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"/>
    </mc:Choice>
  </mc:AlternateContent>
  <xr:revisionPtr revIDLastSave="0" documentId="13_ncr:1_{79AC4979-2084-4DA5-B7B2-B947461802F4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QA_Refined_cTFIDF" sheetId="1" r:id="rId1"/>
    <sheet name="QA_StdTFIDF_Aggregates" sheetId="2" r:id="rId2"/>
    <sheet name="QA_Seed_Keywords" sheetId="3" r:id="rId3"/>
    <sheet name="DocStdAn_Automated_software_a" sheetId="4" r:id="rId4"/>
    <sheet name="DocStdAn_A_Catalog_of_Securit" sheetId="5" r:id="rId5"/>
    <sheet name="DocStdAn_A_scenario_based_fra" sheetId="6" r:id="rId6"/>
    <sheet name="DocStdAn_A_Secure_Software_Ar" sheetId="7" r:id="rId7"/>
    <sheet name="DocStdAn_cloud_google_com_sec" sheetId="8" r:id="rId8"/>
    <sheet name="DocStdAn_learn_microsoft_com_" sheetId="9" r:id="rId9"/>
    <sheet name="DocStdAn_Model_Driven_Softwar" sheetId="10" r:id="rId10"/>
    <sheet name="DocStdAn_Security_in_software" sheetId="11" r:id="rId11"/>
    <sheet name="DocStdAn_Software_Engineering" sheetId="12" r:id="rId12"/>
    <sheet name="DocStdAn_Software_Security" sheetId="13" r:id="rId13"/>
    <sheet name="DocStdAn_Software_security_en" sheetId="14" r:id="rId14"/>
    <sheet name="DocStdAn_VMCrypt___Modular_So" sheetId="15" r:id="rId15"/>
    <sheet name="DocStdAn_wellarchitected_secu" sheetId="16" r:id="rId16"/>
    <sheet name="DocStdAn_When_security_meets_" sheetId="17" r:id="rId17"/>
    <sheet name="QA_Top_Bigrams" sheetId="18" r:id="rId18"/>
    <sheet name="QA_Top_Trigrams" sheetId="19" r:id="rId19"/>
    <sheet name="QA_Colloc_General" sheetId="20" r:id="rId20"/>
    <sheet name="QA_Colloc_Seeds" sheetId="21" r:id="rId21"/>
  </sheets>
  <definedNames>
    <definedName name="_xlnm._FilterDatabase" localSheetId="0" hidden="1">QA_Refined_cTFIDF!$A$1:$W$8005</definedName>
    <definedName name="_xlnm._FilterDatabase" localSheetId="1" hidden="1">QA_StdTFIDF_Aggregates!$A$1:$I$7231</definedName>
    <definedName name="Z_9F26D9DC_BBEA_436E_9852_5EE296612198_.wvu.FilterData" localSheetId="0" hidden="1">QA_Refined_cTFIDF!$A$2:$U$8048</definedName>
    <definedName name="Z_9F26D9DC_BBEA_436E_9852_5EE296612198_.wvu.FilterData" localSheetId="1" hidden="1">QA_StdTFIDF_Aggregates!$A$1:$I$7231</definedName>
    <definedName name="Z_C94533B8_135E_4038_B708_6BCA5D24FFDC_.wvu.FilterData" localSheetId="0" hidden="1">QA_Refined_cTFIDF!$A$2:$U$8048</definedName>
    <definedName name="Z_C94533B8_135E_4038_B708_6BCA5D24FFDC_.wvu.FilterData" localSheetId="1" hidden="1">QA_StdTFIDF_Aggregates!$A$1:$I$7231</definedName>
  </definedNames>
  <calcPr calcId="191029"/>
  <customWorkbookViews>
    <customWorkbookView name="default" guid="{9F26D9DC-BBEA-436E-9852-5EE296612198}" xWindow="-988" yWindow="-2160" windowWidth="1938" windowHeight="2097" activeSheetId="1"/>
    <customWorkbookView name="1" guid="{C94533B8-135E-4038-B708-6BCA5D24FFDC}" xWindow="-988" yWindow="-2160" windowWidth="1938" windowHeight="2097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3" i="3" l="1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0" i="3"/>
  <c r="S3" i="1" a="1"/>
  <c r="S3" i="1" s="1"/>
  <c r="T3" i="1" a="1"/>
  <c r="T3" i="1" s="1"/>
  <c r="U3" i="1" a="1"/>
  <c r="U3" i="1"/>
  <c r="S4" i="1" a="1"/>
  <c r="S4" i="1" s="1"/>
  <c r="T4" i="1" a="1"/>
  <c r="T4" i="1" s="1"/>
  <c r="U4" i="1" a="1"/>
  <c r="U4" i="1" s="1"/>
  <c r="S5" i="1" a="1"/>
  <c r="S5" i="1" s="1"/>
  <c r="T5" i="1" a="1"/>
  <c r="T5" i="1" s="1"/>
  <c r="U5" i="1" a="1"/>
  <c r="U5" i="1" s="1"/>
  <c r="S6" i="1" a="1"/>
  <c r="S6" i="1" s="1"/>
  <c r="T6" i="1" a="1"/>
  <c r="T6" i="1"/>
  <c r="U6" i="1" a="1"/>
  <c r="U6" i="1" s="1"/>
  <c r="S7" i="1" a="1"/>
  <c r="S7" i="1" s="1"/>
  <c r="T7" i="1" a="1"/>
  <c r="T7" i="1" s="1"/>
  <c r="U7" i="1" a="1"/>
  <c r="U7" i="1" s="1"/>
  <c r="S8" i="1" a="1"/>
  <c r="S8" i="1"/>
  <c r="T8" i="1" a="1"/>
  <c r="T8" i="1" s="1"/>
  <c r="U8" i="1" a="1"/>
  <c r="U8" i="1" s="1"/>
  <c r="S9" i="1" a="1"/>
  <c r="S9" i="1" s="1"/>
  <c r="T9" i="1" a="1"/>
  <c r="T9" i="1" s="1"/>
  <c r="U9" i="1" a="1"/>
  <c r="U9" i="1" s="1"/>
  <c r="S10" i="1" a="1"/>
  <c r="S10" i="1" s="1"/>
  <c r="T10" i="1" a="1"/>
  <c r="T10" i="1" s="1"/>
  <c r="U10" i="1" a="1"/>
  <c r="U10" i="1" s="1"/>
  <c r="S11" i="1" a="1"/>
  <c r="S11" i="1" s="1"/>
  <c r="T11" i="1" a="1"/>
  <c r="T11" i="1" s="1"/>
  <c r="U11" i="1" a="1"/>
  <c r="U11" i="1"/>
  <c r="S12" i="1" a="1"/>
  <c r="S12" i="1" s="1"/>
  <c r="T12" i="1" a="1"/>
  <c r="T12" i="1" s="1"/>
  <c r="U12" i="1" a="1"/>
  <c r="U12" i="1" s="1"/>
  <c r="S13" i="1" a="1"/>
  <c r="S13" i="1" s="1"/>
  <c r="T13" i="1" a="1"/>
  <c r="T13" i="1"/>
  <c r="U13" i="1" a="1"/>
  <c r="U13" i="1" s="1"/>
  <c r="S14" i="1" a="1"/>
  <c r="S14" i="1" s="1"/>
  <c r="T14" i="1" a="1"/>
  <c r="T14" i="1" s="1"/>
  <c r="U14" i="1" a="1"/>
  <c r="U14" i="1" s="1"/>
  <c r="S15" i="1" a="1"/>
  <c r="S15" i="1" s="1"/>
  <c r="T15" i="1" a="1"/>
  <c r="T15" i="1" s="1"/>
  <c r="U15" i="1" a="1"/>
  <c r="U15" i="1" s="1"/>
  <c r="S16" i="1" a="1"/>
  <c r="S16" i="1" s="1"/>
  <c r="T16" i="1" a="1"/>
  <c r="T16" i="1" s="1"/>
  <c r="U16" i="1" a="1"/>
  <c r="U16" i="1" s="1"/>
  <c r="S17" i="1" a="1"/>
  <c r="S17" i="1"/>
  <c r="T17" i="1" a="1"/>
  <c r="T17" i="1" s="1"/>
  <c r="U17" i="1" a="1"/>
  <c r="U17" i="1" s="1"/>
  <c r="S18" i="1" a="1"/>
  <c r="S18" i="1" s="1"/>
  <c r="T18" i="1" a="1"/>
  <c r="T18" i="1" s="1"/>
  <c r="U18" i="1" a="1"/>
  <c r="U18" i="1"/>
  <c r="S19" i="1" a="1"/>
  <c r="S19" i="1" s="1"/>
  <c r="T19" i="1" a="1"/>
  <c r="T19" i="1" s="1"/>
  <c r="U19" i="1" a="1"/>
  <c r="U19" i="1" s="1"/>
  <c r="S20" i="1" a="1"/>
  <c r="S20" i="1" s="1"/>
  <c r="T20" i="1" a="1"/>
  <c r="T20" i="1" s="1"/>
  <c r="U20" i="1" a="1"/>
  <c r="U20" i="1" s="1"/>
  <c r="S21" i="1" a="1"/>
  <c r="S21" i="1" s="1"/>
  <c r="T21" i="1" a="1"/>
  <c r="T21" i="1" s="1"/>
  <c r="U21" i="1" a="1"/>
  <c r="U21" i="1" s="1"/>
  <c r="S22" i="1" a="1"/>
  <c r="S22" i="1" s="1"/>
  <c r="T22" i="1" a="1"/>
  <c r="T22" i="1"/>
  <c r="U22" i="1" a="1"/>
  <c r="U22" i="1" s="1"/>
  <c r="S23" i="1" a="1"/>
  <c r="S23" i="1" s="1"/>
  <c r="T23" i="1" a="1"/>
  <c r="T23" i="1" s="1"/>
  <c r="U23" i="1" a="1"/>
  <c r="U23" i="1" s="1"/>
  <c r="S24" i="1" a="1"/>
  <c r="S24" i="1"/>
  <c r="T24" i="1" a="1"/>
  <c r="T24" i="1" s="1"/>
  <c r="U24" i="1" a="1"/>
  <c r="U24" i="1" s="1"/>
  <c r="S25" i="1" a="1"/>
  <c r="S25" i="1" s="1"/>
  <c r="T25" i="1" a="1"/>
  <c r="T25" i="1" s="1"/>
  <c r="U25" i="1" a="1"/>
  <c r="U25" i="1" s="1"/>
  <c r="S26" i="1" a="1"/>
  <c r="S26" i="1" s="1"/>
  <c r="T26" i="1" a="1"/>
  <c r="T26" i="1" s="1"/>
  <c r="U26" i="1" a="1"/>
  <c r="U26" i="1" s="1"/>
  <c r="S27" i="1" a="1"/>
  <c r="S27" i="1" s="1"/>
  <c r="T27" i="1" a="1"/>
  <c r="T27" i="1" s="1"/>
  <c r="U27" i="1" a="1"/>
  <c r="U27" i="1"/>
  <c r="S28" i="1" a="1"/>
  <c r="S28" i="1" s="1"/>
  <c r="T28" i="1" a="1"/>
  <c r="T28" i="1" s="1"/>
  <c r="U28" i="1" a="1"/>
  <c r="U28" i="1" s="1"/>
  <c r="S29" i="1" a="1"/>
  <c r="S29" i="1" s="1"/>
  <c r="T29" i="1" a="1"/>
  <c r="T29" i="1"/>
  <c r="U29" i="1" a="1"/>
  <c r="U29" i="1" s="1"/>
  <c r="S30" i="1" a="1"/>
  <c r="S30" i="1" s="1"/>
  <c r="T30" i="1" a="1"/>
  <c r="T30" i="1" s="1"/>
  <c r="U30" i="1" a="1"/>
  <c r="U30" i="1" s="1"/>
  <c r="S31" i="1" a="1"/>
  <c r="S31" i="1" s="1"/>
  <c r="T31" i="1" a="1"/>
  <c r="T31" i="1" s="1"/>
  <c r="U31" i="1" a="1"/>
  <c r="U31" i="1" s="1"/>
  <c r="S32" i="1" a="1"/>
  <c r="S32" i="1" s="1"/>
  <c r="T32" i="1" a="1"/>
  <c r="T32" i="1" s="1"/>
  <c r="U32" i="1" a="1"/>
  <c r="U32" i="1" s="1"/>
  <c r="S33" i="1" a="1"/>
  <c r="S33" i="1"/>
  <c r="T33" i="1" a="1"/>
  <c r="T33" i="1" s="1"/>
  <c r="U33" i="1" a="1"/>
  <c r="U33" i="1" s="1"/>
  <c r="S34" i="1" a="1"/>
  <c r="S34" i="1" s="1"/>
  <c r="T34" i="1" a="1"/>
  <c r="T34" i="1" s="1"/>
  <c r="U34" i="1" a="1"/>
  <c r="U34" i="1"/>
  <c r="S35" i="1" a="1"/>
  <c r="S35" i="1" s="1"/>
  <c r="T35" i="1" a="1"/>
  <c r="T35" i="1" s="1"/>
  <c r="U35" i="1" a="1"/>
  <c r="U35" i="1" s="1"/>
  <c r="S36" i="1" a="1"/>
  <c r="S36" i="1" s="1"/>
  <c r="T36" i="1" a="1"/>
  <c r="T36" i="1" s="1"/>
  <c r="U36" i="1" a="1"/>
  <c r="U36" i="1" s="1"/>
  <c r="S37" i="1" a="1"/>
  <c r="S37" i="1" s="1"/>
  <c r="T37" i="1" a="1"/>
  <c r="T37" i="1" s="1"/>
  <c r="U37" i="1" a="1"/>
  <c r="U37" i="1" s="1"/>
  <c r="S38" i="1" a="1"/>
  <c r="S38" i="1" s="1"/>
  <c r="T38" i="1" a="1"/>
  <c r="T38" i="1"/>
  <c r="U38" i="1" a="1"/>
  <c r="U38" i="1" s="1"/>
  <c r="S39" i="1" a="1"/>
  <c r="S39" i="1" s="1"/>
  <c r="T39" i="1" a="1"/>
  <c r="T39" i="1" s="1"/>
  <c r="U39" i="1" a="1"/>
  <c r="U39" i="1" s="1"/>
  <c r="S40" i="1" a="1"/>
  <c r="S40" i="1"/>
  <c r="T40" i="1" a="1"/>
  <c r="T40" i="1" s="1"/>
  <c r="U40" i="1" a="1"/>
  <c r="U40" i="1" s="1"/>
  <c r="S41" i="1" a="1"/>
  <c r="S41" i="1" s="1"/>
  <c r="T41" i="1" a="1"/>
  <c r="T41" i="1" s="1"/>
  <c r="U41" i="1" a="1"/>
  <c r="U41" i="1" s="1"/>
  <c r="S42" i="1" a="1"/>
  <c r="S42" i="1" s="1"/>
  <c r="T42" i="1" a="1"/>
  <c r="T42" i="1" s="1"/>
  <c r="U42" i="1" a="1"/>
  <c r="U42" i="1" s="1"/>
  <c r="S43" i="1" a="1"/>
  <c r="S43" i="1" s="1"/>
  <c r="T43" i="1" a="1"/>
  <c r="T43" i="1" s="1"/>
  <c r="U43" i="1" a="1"/>
  <c r="U43" i="1"/>
  <c r="S44" i="1" a="1"/>
  <c r="S44" i="1" s="1"/>
  <c r="T44" i="1" a="1"/>
  <c r="T44" i="1" s="1"/>
  <c r="U44" i="1" a="1"/>
  <c r="U44" i="1" s="1"/>
  <c r="S45" i="1" a="1"/>
  <c r="S45" i="1" s="1"/>
  <c r="T45" i="1" a="1"/>
  <c r="T45" i="1" s="1"/>
  <c r="U45" i="1" a="1"/>
  <c r="U45" i="1" s="1"/>
  <c r="S46" i="1" a="1"/>
  <c r="S46" i="1" s="1"/>
  <c r="T46" i="1" a="1"/>
  <c r="T46" i="1" s="1"/>
  <c r="U46" i="1" a="1"/>
  <c r="U46" i="1" s="1"/>
  <c r="S47" i="1" a="1"/>
  <c r="S47" i="1" s="1"/>
  <c r="T47" i="1" a="1"/>
  <c r="T47" i="1" s="1"/>
  <c r="U47" i="1" a="1"/>
  <c r="U47" i="1" s="1"/>
  <c r="S48" i="1" a="1"/>
  <c r="S48" i="1" s="1"/>
  <c r="T48" i="1" a="1"/>
  <c r="T48" i="1" s="1"/>
  <c r="U48" i="1" a="1"/>
  <c r="U48" i="1" s="1"/>
  <c r="S49" i="1" a="1"/>
  <c r="S49" i="1"/>
  <c r="T49" i="1" a="1"/>
  <c r="T49" i="1" s="1"/>
  <c r="U49" i="1" a="1"/>
  <c r="U49" i="1" s="1"/>
  <c r="S50" i="1" a="1"/>
  <c r="S50" i="1" s="1"/>
  <c r="T50" i="1" a="1"/>
  <c r="T50" i="1" s="1"/>
  <c r="U50" i="1" a="1"/>
  <c r="U50" i="1" s="1"/>
  <c r="S51" i="1" a="1"/>
  <c r="S51" i="1" s="1"/>
  <c r="T51" i="1" a="1"/>
  <c r="T51" i="1" s="1"/>
  <c r="U51" i="1" a="1"/>
  <c r="U51" i="1" s="1"/>
  <c r="S52" i="1" a="1"/>
  <c r="S52" i="1" s="1"/>
  <c r="T52" i="1" a="1"/>
  <c r="T52" i="1" s="1"/>
  <c r="U52" i="1" a="1"/>
  <c r="U52" i="1" s="1"/>
  <c r="S53" i="1" a="1"/>
  <c r="S53" i="1" s="1"/>
  <c r="T53" i="1" a="1"/>
  <c r="T53" i="1" s="1"/>
  <c r="U53" i="1" a="1"/>
  <c r="U53" i="1" s="1"/>
  <c r="S54" i="1" a="1"/>
  <c r="S54" i="1" s="1"/>
  <c r="T54" i="1" a="1"/>
  <c r="T54" i="1"/>
  <c r="U54" i="1" a="1"/>
  <c r="U54" i="1" s="1"/>
  <c r="S55" i="1" a="1"/>
  <c r="S55" i="1" s="1"/>
  <c r="T55" i="1" a="1"/>
  <c r="T55" i="1" s="1"/>
  <c r="U55" i="1" a="1"/>
  <c r="U55" i="1" s="1"/>
  <c r="S56" i="1" a="1"/>
  <c r="S56" i="1" s="1"/>
  <c r="T56" i="1" a="1"/>
  <c r="T56" i="1" s="1"/>
  <c r="U56" i="1" a="1"/>
  <c r="U56" i="1" s="1"/>
  <c r="S57" i="1" a="1"/>
  <c r="S57" i="1" s="1"/>
  <c r="T57" i="1" a="1"/>
  <c r="T57" i="1" s="1"/>
  <c r="U57" i="1" a="1"/>
  <c r="U57" i="1" s="1"/>
  <c r="S58" i="1" a="1"/>
  <c r="S58" i="1" s="1"/>
  <c r="T58" i="1" a="1"/>
  <c r="T58" i="1" s="1"/>
  <c r="U58" i="1" a="1"/>
  <c r="U58" i="1" s="1"/>
  <c r="S59" i="1" a="1"/>
  <c r="S59" i="1" s="1"/>
  <c r="T59" i="1" a="1"/>
  <c r="T59" i="1" s="1"/>
  <c r="U59" i="1" a="1"/>
  <c r="U59" i="1" s="1"/>
  <c r="S60" i="1" a="1"/>
  <c r="S60" i="1" s="1"/>
  <c r="T60" i="1" a="1"/>
  <c r="T60" i="1" s="1"/>
  <c r="U60" i="1" a="1"/>
  <c r="U60" i="1" s="1"/>
  <c r="S61" i="1" a="1"/>
  <c r="S61" i="1" s="1"/>
  <c r="T61" i="1" a="1"/>
  <c r="T61" i="1" s="1"/>
  <c r="U61" i="1" a="1"/>
  <c r="U61" i="1" s="1"/>
  <c r="S62" i="1" a="1"/>
  <c r="S62" i="1" s="1"/>
  <c r="T62" i="1" a="1"/>
  <c r="T62" i="1" s="1"/>
  <c r="U62" i="1" a="1"/>
  <c r="U62" i="1" s="1"/>
  <c r="S63" i="1" a="1"/>
  <c r="S63" i="1" s="1"/>
  <c r="T63" i="1" a="1"/>
  <c r="T63" i="1" s="1"/>
  <c r="U63" i="1" a="1"/>
  <c r="U63" i="1" s="1"/>
  <c r="S64" i="1" a="1"/>
  <c r="S64" i="1" s="1"/>
  <c r="T64" i="1" a="1"/>
  <c r="T64" i="1" s="1"/>
  <c r="U64" i="1" a="1"/>
  <c r="U64" i="1" s="1"/>
  <c r="S65" i="1" a="1"/>
  <c r="S65" i="1" s="1"/>
  <c r="T65" i="1" a="1"/>
  <c r="T65" i="1" s="1"/>
  <c r="U65" i="1" a="1"/>
  <c r="U65" i="1" s="1"/>
  <c r="S66" i="1" a="1"/>
  <c r="S66" i="1" s="1"/>
  <c r="T66" i="1" a="1"/>
  <c r="T66" i="1" s="1"/>
  <c r="U66" i="1" a="1"/>
  <c r="U66" i="1" s="1"/>
  <c r="S67" i="1" a="1"/>
  <c r="S67" i="1" s="1"/>
  <c r="T67" i="1" a="1"/>
  <c r="T67" i="1" s="1"/>
  <c r="U67" i="1" a="1"/>
  <c r="U67" i="1" s="1"/>
  <c r="S68" i="1" a="1"/>
  <c r="S68" i="1" s="1"/>
  <c r="T68" i="1" a="1"/>
  <c r="T68" i="1" s="1"/>
  <c r="U68" i="1" a="1"/>
  <c r="U68" i="1" s="1"/>
  <c r="S69" i="1" a="1"/>
  <c r="S69" i="1" s="1"/>
  <c r="T69" i="1" a="1"/>
  <c r="T69" i="1" s="1"/>
  <c r="U69" i="1" a="1"/>
  <c r="U69" i="1" s="1"/>
  <c r="S70" i="1" a="1"/>
  <c r="S70" i="1" s="1"/>
  <c r="T70" i="1" a="1"/>
  <c r="T70" i="1" s="1"/>
  <c r="U70" i="1" a="1"/>
  <c r="U70" i="1" s="1"/>
  <c r="S71" i="1" a="1"/>
  <c r="S71" i="1" s="1"/>
  <c r="T71" i="1" a="1"/>
  <c r="T71" i="1" s="1"/>
  <c r="U71" i="1" a="1"/>
  <c r="U71" i="1" s="1"/>
  <c r="S72" i="1" a="1"/>
  <c r="S72" i="1" s="1"/>
  <c r="T72" i="1" a="1"/>
  <c r="T72" i="1" s="1"/>
  <c r="U72" i="1" a="1"/>
  <c r="U72" i="1" s="1"/>
  <c r="S73" i="1" a="1"/>
  <c r="S73" i="1" s="1"/>
  <c r="T73" i="1" a="1"/>
  <c r="T73" i="1" s="1"/>
  <c r="U73" i="1" a="1"/>
  <c r="U73" i="1" s="1"/>
  <c r="S74" i="1" a="1"/>
  <c r="S74" i="1" s="1"/>
  <c r="T74" i="1" a="1"/>
  <c r="T74" i="1" s="1"/>
  <c r="U74" i="1" a="1"/>
  <c r="U74" i="1" s="1"/>
  <c r="S75" i="1" a="1"/>
  <c r="S75" i="1" s="1"/>
  <c r="T75" i="1" a="1"/>
  <c r="T75" i="1" s="1"/>
  <c r="U75" i="1" a="1"/>
  <c r="U75" i="1" s="1"/>
  <c r="S76" i="1" a="1"/>
  <c r="S76" i="1" s="1"/>
  <c r="T76" i="1" a="1"/>
  <c r="T76" i="1" s="1"/>
  <c r="U76" i="1" a="1"/>
  <c r="U76" i="1" s="1"/>
  <c r="S77" i="1" a="1"/>
  <c r="S77" i="1" s="1"/>
  <c r="T77" i="1" a="1"/>
  <c r="T77" i="1" s="1"/>
  <c r="U77" i="1" a="1"/>
  <c r="U77" i="1" s="1"/>
  <c r="S78" i="1" a="1"/>
  <c r="S78" i="1" s="1"/>
  <c r="T78" i="1" a="1"/>
  <c r="T78" i="1" s="1"/>
  <c r="U78" i="1" a="1"/>
  <c r="U78" i="1" s="1"/>
  <c r="S79" i="1" a="1"/>
  <c r="S79" i="1" s="1"/>
  <c r="T79" i="1" a="1"/>
  <c r="T79" i="1" s="1"/>
  <c r="U79" i="1" a="1"/>
  <c r="U79" i="1" s="1"/>
  <c r="S80" i="1" a="1"/>
  <c r="S80" i="1" s="1"/>
  <c r="T80" i="1" a="1"/>
  <c r="T80" i="1" s="1"/>
  <c r="U80" i="1" a="1"/>
  <c r="U80" i="1" s="1"/>
  <c r="S81" i="1" a="1"/>
  <c r="S81" i="1" s="1"/>
  <c r="T81" i="1" a="1"/>
  <c r="T81" i="1" s="1"/>
  <c r="U81" i="1" a="1"/>
  <c r="U81" i="1" s="1"/>
  <c r="S82" i="1" a="1"/>
  <c r="S82" i="1" s="1"/>
  <c r="T82" i="1" a="1"/>
  <c r="T82" i="1" s="1"/>
  <c r="U82" i="1" a="1"/>
  <c r="U82" i="1" s="1"/>
  <c r="S83" i="1" a="1"/>
  <c r="S83" i="1" s="1"/>
  <c r="T83" i="1" a="1"/>
  <c r="T83" i="1" s="1"/>
  <c r="U83" i="1" a="1"/>
  <c r="U83" i="1" s="1"/>
  <c r="S84" i="1" a="1"/>
  <c r="S84" i="1" s="1"/>
  <c r="T84" i="1" a="1"/>
  <c r="T84" i="1" s="1"/>
  <c r="U84" i="1" a="1"/>
  <c r="U84" i="1" s="1"/>
  <c r="S85" i="1" a="1"/>
  <c r="S85" i="1" s="1"/>
  <c r="T85" i="1" a="1"/>
  <c r="T85" i="1" s="1"/>
  <c r="U85" i="1" a="1"/>
  <c r="U85" i="1" s="1"/>
  <c r="S86" i="1" a="1"/>
  <c r="S86" i="1" s="1"/>
  <c r="T86" i="1" a="1"/>
  <c r="T86" i="1" s="1"/>
  <c r="U86" i="1" a="1"/>
  <c r="U86" i="1" s="1"/>
  <c r="S87" i="1" a="1"/>
  <c r="S87" i="1" s="1"/>
  <c r="T87" i="1" a="1"/>
  <c r="T87" i="1" s="1"/>
  <c r="U87" i="1" a="1"/>
  <c r="U87" i="1" s="1"/>
  <c r="S88" i="1" a="1"/>
  <c r="S88" i="1" s="1"/>
  <c r="T88" i="1" a="1"/>
  <c r="T88" i="1" s="1"/>
  <c r="U88" i="1" a="1"/>
  <c r="U88" i="1" s="1"/>
  <c r="S89" i="1" a="1"/>
  <c r="S89" i="1" s="1"/>
  <c r="T89" i="1" a="1"/>
  <c r="T89" i="1" s="1"/>
  <c r="U89" i="1" a="1"/>
  <c r="U89" i="1" s="1"/>
  <c r="S90" i="1" a="1"/>
  <c r="S90" i="1" s="1"/>
  <c r="T90" i="1" a="1"/>
  <c r="T90" i="1" s="1"/>
  <c r="U90" i="1" a="1"/>
  <c r="U90" i="1" s="1"/>
  <c r="S91" i="1" a="1"/>
  <c r="S91" i="1" s="1"/>
  <c r="T91" i="1" a="1"/>
  <c r="T91" i="1" s="1"/>
  <c r="U91" i="1" a="1"/>
  <c r="U91" i="1" s="1"/>
  <c r="S92" i="1" a="1"/>
  <c r="S92" i="1" s="1"/>
  <c r="T92" i="1" a="1"/>
  <c r="T92" i="1" s="1"/>
  <c r="U92" i="1" a="1"/>
  <c r="U92" i="1" s="1"/>
  <c r="S93" i="1" a="1"/>
  <c r="S93" i="1" s="1"/>
  <c r="T93" i="1" a="1"/>
  <c r="T93" i="1" s="1"/>
  <c r="U93" i="1" a="1"/>
  <c r="U93" i="1" s="1"/>
  <c r="S94" i="1" a="1"/>
  <c r="S94" i="1" s="1"/>
  <c r="T94" i="1" a="1"/>
  <c r="T94" i="1" s="1"/>
  <c r="U94" i="1" a="1"/>
  <c r="U94" i="1" s="1"/>
  <c r="S95" i="1" a="1"/>
  <c r="S95" i="1" s="1"/>
  <c r="T95" i="1" a="1"/>
  <c r="T95" i="1" s="1"/>
  <c r="U95" i="1" a="1"/>
  <c r="U95" i="1" s="1"/>
  <c r="S96" i="1" a="1"/>
  <c r="S96" i="1" s="1"/>
  <c r="T96" i="1" a="1"/>
  <c r="T96" i="1" s="1"/>
  <c r="U96" i="1" a="1"/>
  <c r="U96" i="1" s="1"/>
  <c r="S97" i="1" a="1"/>
  <c r="S97" i="1" s="1"/>
  <c r="T97" i="1" a="1"/>
  <c r="T97" i="1" s="1"/>
  <c r="U97" i="1" a="1"/>
  <c r="U97" i="1" s="1"/>
  <c r="S98" i="1" a="1"/>
  <c r="S98" i="1" s="1"/>
  <c r="T98" i="1" a="1"/>
  <c r="T98" i="1" s="1"/>
  <c r="U98" i="1" a="1"/>
  <c r="U98" i="1" s="1"/>
  <c r="S99" i="1" a="1"/>
  <c r="S99" i="1" s="1"/>
  <c r="T99" i="1" a="1"/>
  <c r="T99" i="1" s="1"/>
  <c r="U99" i="1" a="1"/>
  <c r="U99" i="1" s="1"/>
  <c r="S100" i="1" a="1"/>
  <c r="S100" i="1" s="1"/>
  <c r="T100" i="1" a="1"/>
  <c r="T100" i="1" s="1"/>
  <c r="U100" i="1" a="1"/>
  <c r="U100" i="1" s="1"/>
  <c r="S101" i="1" a="1"/>
  <c r="S101" i="1" s="1"/>
  <c r="T101" i="1" a="1"/>
  <c r="T101" i="1" s="1"/>
  <c r="U101" i="1" a="1"/>
  <c r="U101" i="1" s="1"/>
  <c r="S102" i="1" a="1"/>
  <c r="S102" i="1" s="1"/>
  <c r="T102" i="1" a="1"/>
  <c r="T102" i="1" s="1"/>
  <c r="U102" i="1" a="1"/>
  <c r="U102" i="1" s="1"/>
  <c r="S103" i="1" a="1"/>
  <c r="S103" i="1" s="1"/>
  <c r="T103" i="1" a="1"/>
  <c r="T103" i="1" s="1"/>
  <c r="U103" i="1" a="1"/>
  <c r="U103" i="1" s="1"/>
  <c r="S104" i="1" a="1"/>
  <c r="S104" i="1" s="1"/>
  <c r="T104" i="1" a="1"/>
  <c r="T104" i="1" s="1"/>
  <c r="U104" i="1" a="1"/>
  <c r="U104" i="1" s="1"/>
  <c r="S105" i="1" a="1"/>
  <c r="S105" i="1" s="1"/>
  <c r="T105" i="1" a="1"/>
  <c r="T105" i="1" s="1"/>
  <c r="U105" i="1" a="1"/>
  <c r="U105" i="1" s="1"/>
  <c r="S106" i="1" a="1"/>
  <c r="S106" i="1" s="1"/>
  <c r="T106" i="1" a="1"/>
  <c r="T106" i="1" s="1"/>
  <c r="U106" i="1" a="1"/>
  <c r="U106" i="1" s="1"/>
  <c r="S107" i="1" a="1"/>
  <c r="S107" i="1" s="1"/>
  <c r="T107" i="1" a="1"/>
  <c r="T107" i="1" s="1"/>
  <c r="U107" i="1" a="1"/>
  <c r="U107" i="1"/>
  <c r="S108" i="1" a="1"/>
  <c r="S108" i="1"/>
  <c r="T108" i="1" a="1"/>
  <c r="T108" i="1" s="1"/>
  <c r="U108" i="1" a="1"/>
  <c r="U108" i="1" s="1"/>
  <c r="S109" i="1" a="1"/>
  <c r="S109" i="1" s="1"/>
  <c r="T109" i="1" a="1"/>
  <c r="T109" i="1" s="1"/>
  <c r="U109" i="1" a="1"/>
  <c r="U109" i="1" s="1"/>
  <c r="S110" i="1" a="1"/>
  <c r="S110" i="1" s="1"/>
  <c r="T110" i="1" a="1"/>
  <c r="T110" i="1" s="1"/>
  <c r="U110" i="1" a="1"/>
  <c r="U110" i="1" s="1"/>
  <c r="S111" i="1" a="1"/>
  <c r="S111" i="1" s="1"/>
  <c r="T111" i="1" a="1"/>
  <c r="T111" i="1" s="1"/>
  <c r="U111" i="1" a="1"/>
  <c r="U111" i="1"/>
  <c r="S112" i="1" a="1"/>
  <c r="S112" i="1"/>
  <c r="T112" i="1" a="1"/>
  <c r="T112" i="1" s="1"/>
  <c r="U112" i="1" a="1"/>
  <c r="U112" i="1" s="1"/>
  <c r="S113" i="1" a="1"/>
  <c r="S113" i="1"/>
  <c r="T113" i="1" a="1"/>
  <c r="T113" i="1"/>
  <c r="U113" i="1" a="1"/>
  <c r="U113" i="1" s="1"/>
  <c r="S114" i="1" a="1"/>
  <c r="S114" i="1" s="1"/>
  <c r="T114" i="1" a="1"/>
  <c r="T114" i="1" s="1"/>
  <c r="U114" i="1" a="1"/>
  <c r="U114" i="1" s="1"/>
  <c r="S115" i="1" a="1"/>
  <c r="S115" i="1" s="1"/>
  <c r="T115" i="1" a="1"/>
  <c r="T115" i="1" s="1"/>
  <c r="U115" i="1" a="1"/>
  <c r="U115" i="1" s="1"/>
  <c r="S116" i="1" a="1"/>
  <c r="S116" i="1" s="1"/>
  <c r="T116" i="1" a="1"/>
  <c r="T116" i="1"/>
  <c r="U116" i="1" a="1"/>
  <c r="U116" i="1"/>
  <c r="S117" i="1" a="1"/>
  <c r="S117" i="1"/>
  <c r="T117" i="1" a="1"/>
  <c r="T117" i="1" s="1"/>
  <c r="U117" i="1" a="1"/>
  <c r="U117" i="1" s="1"/>
  <c r="S118" i="1" a="1"/>
  <c r="S118" i="1" s="1"/>
  <c r="T118" i="1" a="1"/>
  <c r="T118" i="1" s="1"/>
  <c r="U118" i="1" a="1"/>
  <c r="U118" i="1" s="1"/>
  <c r="S119" i="1" a="1"/>
  <c r="S119" i="1"/>
  <c r="T119" i="1" a="1"/>
  <c r="T119" i="1"/>
  <c r="U119" i="1" a="1"/>
  <c r="U119" i="1"/>
  <c r="S120" i="1" a="1"/>
  <c r="S120" i="1" s="1"/>
  <c r="T120" i="1" a="1"/>
  <c r="T120" i="1" s="1"/>
  <c r="U120" i="1" a="1"/>
  <c r="U120" i="1" s="1"/>
  <c r="S121" i="1" a="1"/>
  <c r="S121" i="1" s="1"/>
  <c r="T121" i="1" a="1"/>
  <c r="T121" i="1" s="1"/>
  <c r="U121" i="1" a="1"/>
  <c r="U121" i="1"/>
  <c r="S122" i="1" a="1"/>
  <c r="S122" i="1"/>
  <c r="T122" i="1" a="1"/>
  <c r="T122" i="1"/>
  <c r="U122" i="1" a="1"/>
  <c r="U122" i="1" s="1"/>
  <c r="S123" i="1" a="1"/>
  <c r="S123" i="1" s="1"/>
  <c r="T123" i="1" a="1"/>
  <c r="T123" i="1" s="1"/>
  <c r="U123" i="1" a="1"/>
  <c r="U123" i="1" s="1"/>
  <c r="S124" i="1" a="1"/>
  <c r="S124" i="1" s="1"/>
  <c r="T124" i="1" a="1"/>
  <c r="T124" i="1"/>
  <c r="U124" i="1" a="1"/>
  <c r="U124" i="1"/>
  <c r="S125" i="1" a="1"/>
  <c r="S125" i="1"/>
  <c r="T125" i="1" a="1"/>
  <c r="T125" i="1" s="1"/>
  <c r="U125" i="1" a="1"/>
  <c r="U125" i="1" s="1"/>
  <c r="S126" i="1" a="1"/>
  <c r="S126" i="1" s="1"/>
  <c r="T126" i="1" a="1"/>
  <c r="T126" i="1" s="1"/>
  <c r="U126" i="1" a="1"/>
  <c r="U126" i="1" s="1"/>
  <c r="S127" i="1" a="1"/>
  <c r="S127" i="1"/>
  <c r="T127" i="1" a="1"/>
  <c r="T127" i="1"/>
  <c r="U127" i="1" a="1"/>
  <c r="U127" i="1"/>
  <c r="S128" i="1" a="1"/>
  <c r="S128" i="1" s="1"/>
  <c r="T128" i="1" a="1"/>
  <c r="T128" i="1" s="1"/>
  <c r="U128" i="1" a="1"/>
  <c r="U128" i="1" s="1"/>
  <c r="S129" i="1" a="1"/>
  <c r="S129" i="1" s="1"/>
  <c r="T129" i="1" a="1"/>
  <c r="T129" i="1" s="1"/>
  <c r="U129" i="1" a="1"/>
  <c r="U129" i="1"/>
  <c r="S130" i="1" a="1"/>
  <c r="S130" i="1"/>
  <c r="T130" i="1" a="1"/>
  <c r="T130" i="1"/>
  <c r="U130" i="1" a="1"/>
  <c r="U130" i="1" s="1"/>
  <c r="S131" i="1" a="1"/>
  <c r="S131" i="1" s="1"/>
  <c r="T131" i="1" a="1"/>
  <c r="T131" i="1" s="1"/>
  <c r="U131" i="1" a="1"/>
  <c r="U131" i="1" s="1"/>
  <c r="S132" i="1" a="1"/>
  <c r="S132" i="1" s="1"/>
  <c r="T132" i="1" a="1"/>
  <c r="T132" i="1"/>
  <c r="U132" i="1" a="1"/>
  <c r="U132" i="1"/>
  <c r="S133" i="1" a="1"/>
  <c r="S133" i="1"/>
  <c r="T133" i="1" a="1"/>
  <c r="T133" i="1" s="1"/>
  <c r="U133" i="1" a="1"/>
  <c r="U133" i="1" s="1"/>
  <c r="S134" i="1" a="1"/>
  <c r="S134" i="1" s="1"/>
  <c r="T134" i="1" a="1"/>
  <c r="T134" i="1" s="1"/>
  <c r="U134" i="1" a="1"/>
  <c r="U134" i="1" s="1"/>
  <c r="S135" i="1" a="1"/>
  <c r="S135" i="1"/>
  <c r="T135" i="1" a="1"/>
  <c r="T135" i="1"/>
  <c r="U135" i="1" a="1"/>
  <c r="U135" i="1"/>
  <c r="S136" i="1" a="1"/>
  <c r="S136" i="1" s="1"/>
  <c r="T136" i="1" a="1"/>
  <c r="T136" i="1" s="1"/>
  <c r="U136" i="1" a="1"/>
  <c r="U136" i="1" s="1"/>
  <c r="S137" i="1" a="1"/>
  <c r="S137" i="1" s="1"/>
  <c r="T137" i="1" a="1"/>
  <c r="T137" i="1" s="1"/>
  <c r="U137" i="1" a="1"/>
  <c r="U137" i="1"/>
  <c r="S138" i="1" a="1"/>
  <c r="S138" i="1"/>
  <c r="T138" i="1" a="1"/>
  <c r="T138" i="1"/>
  <c r="U138" i="1" a="1"/>
  <c r="U138" i="1" s="1"/>
  <c r="S139" i="1" a="1"/>
  <c r="S139" i="1" s="1"/>
  <c r="T139" i="1" a="1"/>
  <c r="T139" i="1" s="1"/>
  <c r="U139" i="1" a="1"/>
  <c r="U139" i="1" s="1"/>
  <c r="S140" i="1" a="1"/>
  <c r="S140" i="1" s="1"/>
  <c r="T140" i="1" a="1"/>
  <c r="T140" i="1"/>
  <c r="U140" i="1" a="1"/>
  <c r="U140" i="1"/>
  <c r="S141" i="1" a="1"/>
  <c r="S141" i="1"/>
  <c r="T141" i="1" a="1"/>
  <c r="T141" i="1" s="1"/>
  <c r="U141" i="1" a="1"/>
  <c r="U141" i="1" s="1"/>
  <c r="S142" i="1" a="1"/>
  <c r="S142" i="1" s="1"/>
  <c r="T142" i="1" a="1"/>
  <c r="T142" i="1" s="1"/>
  <c r="U142" i="1" a="1"/>
  <c r="U142" i="1" s="1"/>
  <c r="S143" i="1" a="1"/>
  <c r="S143" i="1"/>
  <c r="T143" i="1" a="1"/>
  <c r="T143" i="1"/>
  <c r="U143" i="1" a="1"/>
  <c r="U143" i="1"/>
  <c r="S144" i="1" a="1"/>
  <c r="S144" i="1" s="1"/>
  <c r="T144" i="1" a="1"/>
  <c r="T144" i="1" s="1"/>
  <c r="U144" i="1" a="1"/>
  <c r="U144" i="1" s="1"/>
  <c r="S145" i="1" a="1"/>
  <c r="S145" i="1" s="1"/>
  <c r="T145" i="1" a="1"/>
  <c r="T145" i="1" s="1"/>
  <c r="U145" i="1" a="1"/>
  <c r="U145" i="1"/>
  <c r="S146" i="1" a="1"/>
  <c r="S146" i="1"/>
  <c r="T146" i="1" a="1"/>
  <c r="T146" i="1"/>
  <c r="U146" i="1" a="1"/>
  <c r="U146" i="1" s="1"/>
  <c r="S147" i="1" a="1"/>
  <c r="S147" i="1" s="1"/>
  <c r="T147" i="1" a="1"/>
  <c r="T147" i="1" s="1"/>
  <c r="U147" i="1" a="1"/>
  <c r="U147" i="1" s="1"/>
  <c r="S148" i="1" a="1"/>
  <c r="S148" i="1" s="1"/>
  <c r="T148" i="1" a="1"/>
  <c r="T148" i="1"/>
  <c r="U148" i="1" a="1"/>
  <c r="U148" i="1"/>
  <c r="S149" i="1" a="1"/>
  <c r="S149" i="1"/>
  <c r="T149" i="1" a="1"/>
  <c r="T149" i="1" s="1"/>
  <c r="U149" i="1" a="1"/>
  <c r="U149" i="1" s="1"/>
  <c r="S150" i="1" a="1"/>
  <c r="S150" i="1" s="1"/>
  <c r="T150" i="1" a="1"/>
  <c r="T150" i="1" s="1"/>
  <c r="U150" i="1" a="1"/>
  <c r="U150" i="1" s="1"/>
  <c r="S151" i="1" a="1"/>
  <c r="S151" i="1"/>
  <c r="T151" i="1" a="1"/>
  <c r="T151" i="1"/>
  <c r="U151" i="1" a="1"/>
  <c r="U151" i="1"/>
  <c r="S152" i="1" a="1"/>
  <c r="S152" i="1" s="1"/>
  <c r="T152" i="1" a="1"/>
  <c r="T152" i="1" s="1"/>
  <c r="U152" i="1" a="1"/>
  <c r="U152" i="1" s="1"/>
  <c r="S153" i="1" a="1"/>
  <c r="S153" i="1" s="1"/>
  <c r="T153" i="1" a="1"/>
  <c r="T153" i="1" s="1"/>
  <c r="U153" i="1" a="1"/>
  <c r="U153" i="1"/>
  <c r="S154" i="1" a="1"/>
  <c r="S154" i="1"/>
  <c r="T154" i="1" a="1"/>
  <c r="T154" i="1"/>
  <c r="U154" i="1" a="1"/>
  <c r="U154" i="1" s="1"/>
  <c r="S155" i="1" a="1"/>
  <c r="S155" i="1" s="1"/>
  <c r="T155" i="1" a="1"/>
  <c r="T155" i="1" s="1"/>
  <c r="U155" i="1" a="1"/>
  <c r="U155" i="1" s="1"/>
  <c r="S156" i="1" a="1"/>
  <c r="S156" i="1" s="1"/>
  <c r="T156" i="1" a="1"/>
  <c r="T156" i="1"/>
  <c r="U156" i="1" a="1"/>
  <c r="U156" i="1"/>
  <c r="S157" i="1" a="1"/>
  <c r="S157" i="1"/>
  <c r="T157" i="1" a="1"/>
  <c r="T157" i="1" s="1"/>
  <c r="U157" i="1" a="1"/>
  <c r="U157" i="1" s="1"/>
  <c r="S158" i="1" a="1"/>
  <c r="S158" i="1" s="1"/>
  <c r="T158" i="1" a="1"/>
  <c r="T158" i="1" s="1"/>
  <c r="U158" i="1" a="1"/>
  <c r="U158" i="1" s="1"/>
  <c r="S159" i="1" a="1"/>
  <c r="S159" i="1"/>
  <c r="T159" i="1" a="1"/>
  <c r="T159" i="1"/>
  <c r="U159" i="1" a="1"/>
  <c r="U159" i="1"/>
  <c r="S160" i="1" a="1"/>
  <c r="S160" i="1" s="1"/>
  <c r="T160" i="1" a="1"/>
  <c r="T160" i="1" s="1"/>
  <c r="U160" i="1" a="1"/>
  <c r="U160" i="1" s="1"/>
  <c r="S161" i="1" a="1"/>
  <c r="S161" i="1" s="1"/>
  <c r="T161" i="1" a="1"/>
  <c r="T161" i="1" s="1"/>
  <c r="U161" i="1" a="1"/>
  <c r="U161" i="1"/>
  <c r="S162" i="1" a="1"/>
  <c r="S162" i="1"/>
  <c r="T162" i="1" a="1"/>
  <c r="T162" i="1"/>
  <c r="U162" i="1" a="1"/>
  <c r="U162" i="1" s="1"/>
  <c r="S163" i="1" a="1"/>
  <c r="S163" i="1" s="1"/>
  <c r="T163" i="1" a="1"/>
  <c r="T163" i="1" s="1"/>
  <c r="U163" i="1" a="1"/>
  <c r="U163" i="1" s="1"/>
  <c r="S164" i="1" a="1"/>
  <c r="S164" i="1" s="1"/>
  <c r="T164" i="1" a="1"/>
  <c r="T164" i="1"/>
  <c r="U164" i="1" a="1"/>
  <c r="U164" i="1"/>
  <c r="S165" i="1" a="1"/>
  <c r="S165" i="1"/>
  <c r="T165" i="1" a="1"/>
  <c r="T165" i="1" s="1"/>
  <c r="U165" i="1" a="1"/>
  <c r="U165" i="1" s="1"/>
  <c r="S166" i="1" a="1"/>
  <c r="S166" i="1" s="1"/>
  <c r="T166" i="1" a="1"/>
  <c r="T166" i="1" s="1"/>
  <c r="U166" i="1" a="1"/>
  <c r="U166" i="1" s="1"/>
  <c r="S167" i="1" a="1"/>
  <c r="S167" i="1"/>
  <c r="T167" i="1" a="1"/>
  <c r="T167" i="1"/>
  <c r="U167" i="1" a="1"/>
  <c r="U167" i="1"/>
  <c r="S168" i="1" a="1"/>
  <c r="S168" i="1" s="1"/>
  <c r="T168" i="1" a="1"/>
  <c r="T168" i="1" s="1"/>
  <c r="U168" i="1" a="1"/>
  <c r="U168" i="1" s="1"/>
  <c r="S169" i="1" a="1"/>
  <c r="S169" i="1" s="1"/>
  <c r="T169" i="1" a="1"/>
  <c r="T169" i="1" s="1"/>
  <c r="U169" i="1" a="1"/>
  <c r="U169" i="1"/>
  <c r="S170" i="1" a="1"/>
  <c r="S170" i="1"/>
  <c r="T170" i="1" a="1"/>
  <c r="T170" i="1"/>
  <c r="U170" i="1" a="1"/>
  <c r="U170" i="1" s="1"/>
  <c r="S171" i="1" a="1"/>
  <c r="S171" i="1" s="1"/>
  <c r="T171" i="1" a="1"/>
  <c r="T171" i="1" s="1"/>
  <c r="U171" i="1" a="1"/>
  <c r="U171" i="1" s="1"/>
  <c r="S172" i="1" a="1"/>
  <c r="S172" i="1" s="1"/>
  <c r="T172" i="1" a="1"/>
  <c r="T172" i="1"/>
  <c r="U172" i="1" a="1"/>
  <c r="U172" i="1"/>
  <c r="S173" i="1" a="1"/>
  <c r="S173" i="1"/>
  <c r="T173" i="1" a="1"/>
  <c r="T173" i="1"/>
  <c r="U173" i="1" a="1"/>
  <c r="U173" i="1"/>
  <c r="S174" i="1" a="1"/>
  <c r="S174" i="1"/>
  <c r="T174" i="1" a="1"/>
  <c r="T174" i="1"/>
  <c r="U174" i="1" a="1"/>
  <c r="U174" i="1"/>
  <c r="S175" i="1" a="1"/>
  <c r="S175" i="1"/>
  <c r="T175" i="1" a="1"/>
  <c r="T175" i="1"/>
  <c r="U175" i="1" a="1"/>
  <c r="U175" i="1"/>
  <c r="S176" i="1" a="1"/>
  <c r="S176" i="1"/>
  <c r="T176" i="1" a="1"/>
  <c r="T176" i="1"/>
  <c r="U176" i="1" a="1"/>
  <c r="U176" i="1"/>
  <c r="S177" i="1" a="1"/>
  <c r="S177" i="1"/>
  <c r="T177" i="1" a="1"/>
  <c r="T177" i="1"/>
  <c r="U177" i="1" a="1"/>
  <c r="U177" i="1"/>
  <c r="S178" i="1" a="1"/>
  <c r="S178" i="1"/>
  <c r="T178" i="1" a="1"/>
  <c r="T178" i="1"/>
  <c r="U178" i="1" a="1"/>
  <c r="U178" i="1"/>
  <c r="S179" i="1" a="1"/>
  <c r="S179" i="1"/>
  <c r="T179" i="1" a="1"/>
  <c r="T179" i="1"/>
  <c r="U179" i="1" a="1"/>
  <c r="U179" i="1"/>
  <c r="S180" i="1" a="1"/>
  <c r="S180" i="1"/>
  <c r="T180" i="1" a="1"/>
  <c r="T180" i="1"/>
  <c r="U180" i="1" a="1"/>
  <c r="U180" i="1"/>
  <c r="S181" i="1" a="1"/>
  <c r="S181" i="1"/>
  <c r="T181" i="1" a="1"/>
  <c r="T181" i="1"/>
  <c r="U181" i="1" a="1"/>
  <c r="U181" i="1"/>
  <c r="S182" i="1" a="1"/>
  <c r="S182" i="1"/>
  <c r="T182" i="1" a="1"/>
  <c r="T182" i="1"/>
  <c r="U182" i="1" a="1"/>
  <c r="U182" i="1"/>
  <c r="S183" i="1" a="1"/>
  <c r="S183" i="1"/>
  <c r="T183" i="1" a="1"/>
  <c r="T183" i="1"/>
  <c r="U183" i="1" a="1"/>
  <c r="U183" i="1"/>
  <c r="S184" i="1" a="1"/>
  <c r="S184" i="1"/>
  <c r="T184" i="1" a="1"/>
  <c r="T184" i="1"/>
  <c r="U184" i="1" a="1"/>
  <c r="U184" i="1"/>
  <c r="S185" i="1" a="1"/>
  <c r="S185" i="1"/>
  <c r="T185" i="1" a="1"/>
  <c r="T185" i="1" s="1"/>
  <c r="U185" i="1" a="1"/>
  <c r="U185" i="1"/>
  <c r="S186" i="1" a="1"/>
  <c r="S186" i="1"/>
  <c r="T186" i="1" a="1"/>
  <c r="T186" i="1"/>
  <c r="U186" i="1" a="1"/>
  <c r="U186" i="1" s="1"/>
  <c r="S187" i="1" a="1"/>
  <c r="S187" i="1"/>
  <c r="T187" i="1" a="1"/>
  <c r="T187" i="1"/>
  <c r="U187" i="1" a="1"/>
  <c r="U187" i="1"/>
  <c r="S188" i="1" a="1"/>
  <c r="S188" i="1" s="1"/>
  <c r="T188" i="1" a="1"/>
  <c r="T188" i="1" s="1"/>
  <c r="U188" i="1" a="1"/>
  <c r="U188" i="1"/>
  <c r="S189" i="1" a="1"/>
  <c r="S189" i="1"/>
  <c r="T189" i="1" a="1"/>
  <c r="T189" i="1" s="1"/>
  <c r="U189" i="1" a="1"/>
  <c r="U189" i="1"/>
  <c r="S190" i="1" a="1"/>
  <c r="S190" i="1" s="1"/>
  <c r="T190" i="1" a="1"/>
  <c r="T190" i="1"/>
  <c r="U190" i="1" a="1"/>
  <c r="U190" i="1" s="1"/>
  <c r="S191" i="1" a="1"/>
  <c r="S191" i="1" s="1"/>
  <c r="T191" i="1" a="1"/>
  <c r="T191" i="1" s="1"/>
  <c r="U191" i="1" a="1"/>
  <c r="U191" i="1" s="1"/>
  <c r="S192" i="1" a="1"/>
  <c r="S192" i="1" s="1"/>
  <c r="T192" i="1" a="1"/>
  <c r="T192" i="1"/>
  <c r="U192" i="1" a="1"/>
  <c r="U192" i="1"/>
  <c r="S193" i="1" a="1"/>
  <c r="S193" i="1" s="1"/>
  <c r="T193" i="1" a="1"/>
  <c r="T193" i="1" s="1"/>
  <c r="U193" i="1" a="1"/>
  <c r="U193" i="1"/>
  <c r="S194" i="1" a="1"/>
  <c r="S194" i="1" s="1"/>
  <c r="T194" i="1" a="1"/>
  <c r="T194" i="1"/>
  <c r="U194" i="1" a="1"/>
  <c r="U194" i="1" s="1"/>
  <c r="S195" i="1" a="1"/>
  <c r="S195" i="1"/>
  <c r="T195" i="1" a="1"/>
  <c r="T195" i="1"/>
  <c r="U195" i="1" a="1"/>
  <c r="U195" i="1"/>
  <c r="S196" i="1" a="1"/>
  <c r="S196" i="1" s="1"/>
  <c r="T196" i="1" a="1"/>
  <c r="T196" i="1" s="1"/>
  <c r="U196" i="1" a="1"/>
  <c r="U196" i="1"/>
  <c r="S197" i="1" a="1"/>
  <c r="S197" i="1" s="1"/>
  <c r="T197" i="1" a="1"/>
  <c r="T197" i="1" s="1"/>
  <c r="U197" i="1" a="1"/>
  <c r="U197" i="1" s="1"/>
  <c r="S198" i="1" a="1"/>
  <c r="S198" i="1"/>
  <c r="T198" i="1" a="1"/>
  <c r="T198" i="1"/>
  <c r="U198" i="1" a="1"/>
  <c r="U198" i="1" s="1"/>
  <c r="S199" i="1" a="1"/>
  <c r="S199" i="1"/>
  <c r="T199" i="1" a="1"/>
  <c r="T199" i="1" s="1"/>
  <c r="U199" i="1" a="1"/>
  <c r="U199" i="1"/>
  <c r="S200" i="1" a="1"/>
  <c r="S200" i="1" s="1"/>
  <c r="T200" i="1" a="1"/>
  <c r="T200" i="1"/>
  <c r="U200" i="1" a="1"/>
  <c r="U200" i="1" s="1"/>
  <c r="S201" i="1" a="1"/>
  <c r="S201" i="1"/>
  <c r="T201" i="1" a="1"/>
  <c r="T201" i="1" s="1"/>
  <c r="U201" i="1" a="1"/>
  <c r="U201" i="1" s="1"/>
  <c r="S202" i="1" a="1"/>
  <c r="S202" i="1"/>
  <c r="T202" i="1" a="1"/>
  <c r="T202" i="1" s="1"/>
  <c r="U202" i="1" a="1"/>
  <c r="U202" i="1" s="1"/>
  <c r="S203" i="1" a="1"/>
  <c r="S203" i="1"/>
  <c r="T203" i="1" a="1"/>
  <c r="T203" i="1"/>
  <c r="U203" i="1" a="1"/>
  <c r="U203" i="1" s="1"/>
  <c r="S204" i="1" a="1"/>
  <c r="S204" i="1" s="1"/>
  <c r="T204" i="1" a="1"/>
  <c r="T204" i="1"/>
  <c r="U204" i="1" a="1"/>
  <c r="U204" i="1" s="1"/>
  <c r="S205" i="1" a="1"/>
  <c r="S205" i="1"/>
  <c r="T205" i="1" a="1"/>
  <c r="T205" i="1" s="1"/>
  <c r="U205" i="1" a="1"/>
  <c r="U205" i="1"/>
  <c r="S206" i="1" a="1"/>
  <c r="S206" i="1"/>
  <c r="T206" i="1" a="1"/>
  <c r="T206" i="1"/>
  <c r="U206" i="1" a="1"/>
  <c r="U206" i="1" s="1"/>
  <c r="S207" i="1" a="1"/>
  <c r="S207" i="1" s="1"/>
  <c r="T207" i="1" a="1"/>
  <c r="T207" i="1"/>
  <c r="U207" i="1" a="1"/>
  <c r="U207" i="1" s="1"/>
  <c r="S208" i="1" a="1"/>
  <c r="S208" i="1" s="1"/>
  <c r="T208" i="1" a="1"/>
  <c r="T208" i="1" s="1"/>
  <c r="U208" i="1" a="1"/>
  <c r="U208" i="1"/>
  <c r="S209" i="1" a="1"/>
  <c r="S209" i="1"/>
  <c r="T209" i="1" a="1"/>
  <c r="T209" i="1" s="1"/>
  <c r="U209" i="1" a="1"/>
  <c r="U209" i="1"/>
  <c r="S210" i="1" a="1"/>
  <c r="S210" i="1" s="1"/>
  <c r="T210" i="1" a="1"/>
  <c r="T210" i="1"/>
  <c r="U210" i="1" a="1"/>
  <c r="U210" i="1" s="1"/>
  <c r="S211" i="1" a="1"/>
  <c r="S211" i="1"/>
  <c r="T211" i="1" a="1"/>
  <c r="T211" i="1" s="1"/>
  <c r="U211" i="1" a="1"/>
  <c r="U211" i="1"/>
  <c r="S212" i="1" a="1"/>
  <c r="S212" i="1" s="1"/>
  <c r="T212" i="1" a="1"/>
  <c r="T212" i="1" s="1"/>
  <c r="U212" i="1" a="1"/>
  <c r="U212" i="1"/>
  <c r="S213" i="1" a="1"/>
  <c r="S213" i="1" s="1"/>
  <c r="T213" i="1" a="1"/>
  <c r="T213" i="1" s="1"/>
  <c r="U213" i="1" a="1"/>
  <c r="U213" i="1"/>
  <c r="S214" i="1" a="1"/>
  <c r="S214" i="1"/>
  <c r="T214" i="1" a="1"/>
  <c r="T214" i="1" s="1"/>
  <c r="U214" i="1" a="1"/>
  <c r="U214" i="1" s="1"/>
  <c r="S215" i="1" a="1"/>
  <c r="S215" i="1"/>
  <c r="T215" i="1" a="1"/>
  <c r="T215" i="1" s="1"/>
  <c r="U215" i="1" a="1"/>
  <c r="U215" i="1"/>
  <c r="S216" i="1" a="1"/>
  <c r="S216" i="1" s="1"/>
  <c r="T216" i="1" a="1"/>
  <c r="T216" i="1"/>
  <c r="U216" i="1" a="1"/>
  <c r="U216" i="1"/>
  <c r="S217" i="1" a="1"/>
  <c r="S217" i="1"/>
  <c r="T217" i="1" a="1"/>
  <c r="T217" i="1" s="1"/>
  <c r="U217" i="1" a="1"/>
  <c r="U217" i="1" s="1"/>
  <c r="S218" i="1" a="1"/>
  <c r="S218" i="1"/>
  <c r="T218" i="1" a="1"/>
  <c r="T218" i="1" s="1"/>
  <c r="U218" i="1" a="1"/>
  <c r="U218" i="1" s="1"/>
  <c r="S219" i="1" a="1"/>
  <c r="S219" i="1" s="1"/>
  <c r="T219" i="1" a="1"/>
  <c r="T219" i="1"/>
  <c r="U219" i="1" a="1"/>
  <c r="U219" i="1"/>
  <c r="S220" i="1" a="1"/>
  <c r="S220" i="1" s="1"/>
  <c r="T220" i="1" a="1"/>
  <c r="T220" i="1"/>
  <c r="U220" i="1" a="1"/>
  <c r="U220" i="1" s="1"/>
  <c r="S221" i="1" a="1"/>
  <c r="S221" i="1"/>
  <c r="T221" i="1" a="1"/>
  <c r="T221" i="1" s="1"/>
  <c r="U221" i="1" a="1"/>
  <c r="U221" i="1"/>
  <c r="S222" i="1" a="1"/>
  <c r="S222" i="1" s="1"/>
  <c r="T222" i="1" a="1"/>
  <c r="T222" i="1"/>
  <c r="U222" i="1" a="1"/>
  <c r="U222" i="1" s="1"/>
  <c r="S223" i="1" a="1"/>
  <c r="S223" i="1" s="1"/>
  <c r="T223" i="1" a="1"/>
  <c r="T223" i="1"/>
  <c r="U223" i="1" a="1"/>
  <c r="U223" i="1" s="1"/>
  <c r="S224" i="1" a="1"/>
  <c r="S224" i="1" s="1"/>
  <c r="T224" i="1" a="1"/>
  <c r="T224" i="1"/>
  <c r="U224" i="1" a="1"/>
  <c r="U224" i="1"/>
  <c r="S225" i="1" a="1"/>
  <c r="S225" i="1" s="1"/>
  <c r="T225" i="1" a="1"/>
  <c r="T225" i="1" s="1"/>
  <c r="U225" i="1" a="1"/>
  <c r="U225" i="1"/>
  <c r="S226" i="1" a="1"/>
  <c r="S226" i="1" s="1"/>
  <c r="T226" i="1" a="1"/>
  <c r="T226" i="1"/>
  <c r="U226" i="1" a="1"/>
  <c r="U226" i="1" s="1"/>
  <c r="S227" i="1" a="1"/>
  <c r="S227" i="1"/>
  <c r="T227" i="1" a="1"/>
  <c r="T227" i="1"/>
  <c r="U227" i="1" a="1"/>
  <c r="U227" i="1"/>
  <c r="S228" i="1" a="1"/>
  <c r="S228" i="1" s="1"/>
  <c r="T228" i="1" a="1"/>
  <c r="T228" i="1" s="1"/>
  <c r="U228" i="1" a="1"/>
  <c r="U228" i="1"/>
  <c r="S229" i="1" a="1"/>
  <c r="S229" i="1" s="1"/>
  <c r="T229" i="1" a="1"/>
  <c r="T229" i="1" s="1"/>
  <c r="U229" i="1" a="1"/>
  <c r="U229" i="1" s="1"/>
  <c r="S230" i="1" a="1"/>
  <c r="S230" i="1"/>
  <c r="T230" i="1" a="1"/>
  <c r="T230" i="1"/>
  <c r="U230" i="1" a="1"/>
  <c r="U230" i="1" s="1"/>
  <c r="S231" i="1" a="1"/>
  <c r="S231" i="1"/>
  <c r="T231" i="1" a="1"/>
  <c r="T231" i="1" s="1"/>
  <c r="U231" i="1" a="1"/>
  <c r="U231" i="1"/>
  <c r="S232" i="1" a="1"/>
  <c r="S232" i="1" s="1"/>
  <c r="T232" i="1" a="1"/>
  <c r="T232" i="1"/>
  <c r="U232" i="1" a="1"/>
  <c r="U232" i="1" s="1"/>
  <c r="S233" i="1" a="1"/>
  <c r="S233" i="1" s="1"/>
  <c r="T233" i="1" a="1"/>
  <c r="T233" i="1" s="1"/>
  <c r="U233" i="1" a="1"/>
  <c r="U233" i="1" s="1"/>
  <c r="S234" i="1" a="1"/>
  <c r="S234" i="1"/>
  <c r="T234" i="1" a="1"/>
  <c r="T234" i="1"/>
  <c r="U234" i="1" a="1"/>
  <c r="U234" i="1" s="1"/>
  <c r="S235" i="1" a="1"/>
  <c r="S235" i="1"/>
  <c r="T235" i="1" a="1"/>
  <c r="T235" i="1"/>
  <c r="U235" i="1" a="1"/>
  <c r="U235" i="1" s="1"/>
  <c r="S236" i="1" a="1"/>
  <c r="S236" i="1" s="1"/>
  <c r="T236" i="1" a="1"/>
  <c r="T236" i="1"/>
  <c r="U236" i="1" a="1"/>
  <c r="U236" i="1" s="1"/>
  <c r="S237" i="1" a="1"/>
  <c r="S237" i="1"/>
  <c r="T237" i="1" a="1"/>
  <c r="T237" i="1" s="1"/>
  <c r="U237" i="1" a="1"/>
  <c r="U237" i="1" s="1"/>
  <c r="S238" i="1" a="1"/>
  <c r="S238" i="1"/>
  <c r="T238" i="1" a="1"/>
  <c r="T238" i="1"/>
  <c r="U238" i="1" a="1"/>
  <c r="U238" i="1" s="1"/>
  <c r="S239" i="1" a="1"/>
  <c r="S239" i="1"/>
  <c r="T239" i="1" a="1"/>
  <c r="T239" i="1"/>
  <c r="U239" i="1" a="1"/>
  <c r="U239" i="1" s="1"/>
  <c r="S240" i="1" a="1"/>
  <c r="S240" i="1" s="1"/>
  <c r="T240" i="1" a="1"/>
  <c r="T240" i="1" s="1"/>
  <c r="U240" i="1" a="1"/>
  <c r="U240" i="1" s="1"/>
  <c r="S241" i="1" a="1"/>
  <c r="S241" i="1"/>
  <c r="T241" i="1" a="1"/>
  <c r="T241" i="1" s="1"/>
  <c r="U241" i="1" a="1"/>
  <c r="U241" i="1"/>
  <c r="S242" i="1" a="1"/>
  <c r="S242" i="1"/>
  <c r="T242" i="1" a="1"/>
  <c r="T242" i="1"/>
  <c r="U242" i="1" a="1"/>
  <c r="U242" i="1" s="1"/>
  <c r="S243" i="1" a="1"/>
  <c r="S243" i="1"/>
  <c r="T243" i="1" a="1"/>
  <c r="T243" i="1" s="1"/>
  <c r="U243" i="1" a="1"/>
  <c r="U243" i="1" s="1"/>
  <c r="S244" i="1" a="1"/>
  <c r="S244" i="1" s="1"/>
  <c r="T244" i="1" a="1"/>
  <c r="T244" i="1" s="1"/>
  <c r="U244" i="1" a="1"/>
  <c r="U244" i="1"/>
  <c r="S245" i="1" a="1"/>
  <c r="S245" i="1"/>
  <c r="T245" i="1" a="1"/>
  <c r="T245" i="1" s="1"/>
  <c r="U245" i="1" a="1"/>
  <c r="U245" i="1"/>
  <c r="S246" i="1" a="1"/>
  <c r="S246" i="1"/>
  <c r="T246" i="1" a="1"/>
  <c r="T246" i="1" s="1"/>
  <c r="U246" i="1" a="1"/>
  <c r="U246" i="1" s="1"/>
  <c r="S247" i="1" a="1"/>
  <c r="S247" i="1"/>
  <c r="T247" i="1" a="1"/>
  <c r="T247" i="1" s="1"/>
  <c r="U247" i="1" a="1"/>
  <c r="U247" i="1"/>
  <c r="S248" i="1" a="1"/>
  <c r="S248" i="1" s="1"/>
  <c r="T248" i="1" a="1"/>
  <c r="T248" i="1" s="1"/>
  <c r="U248" i="1" a="1"/>
  <c r="U248" i="1"/>
  <c r="S249" i="1" a="1"/>
  <c r="S249" i="1"/>
  <c r="T249" i="1" a="1"/>
  <c r="T249" i="1" s="1"/>
  <c r="U249" i="1" a="1"/>
  <c r="U249" i="1"/>
  <c r="S250" i="1" a="1"/>
  <c r="S250" i="1"/>
  <c r="T250" i="1" a="1"/>
  <c r="T250" i="1" s="1"/>
  <c r="U250" i="1" a="1"/>
  <c r="U250" i="1" s="1"/>
  <c r="S251" i="1" a="1"/>
  <c r="S251" i="1" s="1"/>
  <c r="T251" i="1" a="1"/>
  <c r="T251" i="1" s="1"/>
  <c r="U251" i="1" a="1"/>
  <c r="U251" i="1"/>
  <c r="S252" i="1" a="1"/>
  <c r="S252" i="1" s="1"/>
  <c r="T252" i="1" a="1"/>
  <c r="T252" i="1"/>
  <c r="U252" i="1" a="1"/>
  <c r="U252" i="1"/>
  <c r="S253" i="1" a="1"/>
  <c r="S253" i="1"/>
  <c r="T253" i="1" a="1"/>
  <c r="T253" i="1" s="1"/>
  <c r="U253" i="1" a="1"/>
  <c r="U253" i="1"/>
  <c r="S254" i="1" a="1"/>
  <c r="S254" i="1" s="1"/>
  <c r="T254" i="1" a="1"/>
  <c r="T254" i="1" s="1"/>
  <c r="U254" i="1" a="1"/>
  <c r="U254" i="1" s="1"/>
  <c r="S255" i="1" a="1"/>
  <c r="S255" i="1" s="1"/>
  <c r="T255" i="1" a="1"/>
  <c r="T255" i="1"/>
  <c r="U255" i="1" a="1"/>
  <c r="U255" i="1"/>
  <c r="S256" i="1" a="1"/>
  <c r="S256" i="1" s="1"/>
  <c r="T256" i="1" a="1"/>
  <c r="T256" i="1"/>
  <c r="U256" i="1" a="1"/>
  <c r="U256" i="1"/>
  <c r="S257" i="1" a="1"/>
  <c r="S257" i="1" s="1"/>
  <c r="T257" i="1" a="1"/>
  <c r="T257" i="1" s="1"/>
  <c r="U257" i="1" a="1"/>
  <c r="U257" i="1"/>
  <c r="S258" i="1" a="1"/>
  <c r="S258" i="1" s="1"/>
  <c r="T258" i="1" a="1"/>
  <c r="T258" i="1"/>
  <c r="U258" i="1" a="1"/>
  <c r="U258" i="1" s="1"/>
  <c r="S259" i="1" a="1"/>
  <c r="S259" i="1" s="1"/>
  <c r="T259" i="1" a="1"/>
  <c r="T259" i="1" s="1"/>
  <c r="U259" i="1" a="1"/>
  <c r="U259" i="1"/>
  <c r="S260" i="1" a="1"/>
  <c r="S260" i="1" s="1"/>
  <c r="T260" i="1" a="1"/>
  <c r="T260" i="1"/>
  <c r="U260" i="1" a="1"/>
  <c r="U260" i="1"/>
  <c r="S261" i="1" a="1"/>
  <c r="S261" i="1" s="1"/>
  <c r="T261" i="1" a="1"/>
  <c r="T261" i="1" s="1"/>
  <c r="U261" i="1" a="1"/>
  <c r="U261" i="1" s="1"/>
  <c r="S262" i="1" a="1"/>
  <c r="S262" i="1" s="1"/>
  <c r="T262" i="1" a="1"/>
  <c r="T262" i="1" s="1"/>
  <c r="U262" i="1" a="1"/>
  <c r="U262" i="1" s="1"/>
  <c r="S263" i="1" a="1"/>
  <c r="S263" i="1"/>
  <c r="T263" i="1" a="1"/>
  <c r="T263" i="1"/>
  <c r="U263" i="1" a="1"/>
  <c r="U263" i="1"/>
  <c r="S264" i="1" a="1"/>
  <c r="S264" i="1" s="1"/>
  <c r="T264" i="1" a="1"/>
  <c r="T264" i="1"/>
  <c r="U264" i="1" a="1"/>
  <c r="U264" i="1" s="1"/>
  <c r="S265" i="1" a="1"/>
  <c r="S265" i="1" s="1"/>
  <c r="T265" i="1" a="1"/>
  <c r="T265" i="1" s="1"/>
  <c r="U265" i="1" a="1"/>
  <c r="U265" i="1" s="1"/>
  <c r="S266" i="1" a="1"/>
  <c r="S266" i="1"/>
  <c r="T266" i="1" a="1"/>
  <c r="T266" i="1"/>
  <c r="U266" i="1" a="1"/>
  <c r="U266" i="1" s="1"/>
  <c r="S267" i="1" a="1"/>
  <c r="S267" i="1"/>
  <c r="T267" i="1" a="1"/>
  <c r="T267" i="1"/>
  <c r="U267" i="1" a="1"/>
  <c r="U267" i="1" s="1"/>
  <c r="S268" i="1" a="1"/>
  <c r="S268" i="1" s="1"/>
  <c r="T268" i="1" a="1"/>
  <c r="T268" i="1"/>
  <c r="U268" i="1" a="1"/>
  <c r="U268" i="1" s="1"/>
  <c r="S269" i="1" a="1"/>
  <c r="S269" i="1"/>
  <c r="T269" i="1" a="1"/>
  <c r="T269" i="1" s="1"/>
  <c r="U269" i="1" a="1"/>
  <c r="U269" i="1"/>
  <c r="S270" i="1" a="1"/>
  <c r="S270" i="1" s="1"/>
  <c r="T270" i="1" a="1"/>
  <c r="T270" i="1"/>
  <c r="U270" i="1" a="1"/>
  <c r="U270" i="1" s="1"/>
  <c r="S271" i="1" a="1"/>
  <c r="S271" i="1"/>
  <c r="T271" i="1" a="1"/>
  <c r="T271" i="1"/>
  <c r="U271" i="1" a="1"/>
  <c r="U271" i="1" s="1"/>
  <c r="S272" i="1" a="1"/>
  <c r="S272" i="1" s="1"/>
  <c r="T272" i="1" a="1"/>
  <c r="T272" i="1" s="1"/>
  <c r="U272" i="1" a="1"/>
  <c r="U272" i="1"/>
  <c r="S273" i="1" a="1"/>
  <c r="S273" i="1"/>
  <c r="T273" i="1" a="1"/>
  <c r="T273" i="1" s="1"/>
  <c r="U273" i="1" a="1"/>
  <c r="U273" i="1"/>
  <c r="S274" i="1" a="1"/>
  <c r="S274" i="1"/>
  <c r="T274" i="1" a="1"/>
  <c r="T274" i="1" s="1"/>
  <c r="U274" i="1" a="1"/>
  <c r="U274" i="1" s="1"/>
  <c r="S275" i="1" a="1"/>
  <c r="S275" i="1"/>
  <c r="T275" i="1" a="1"/>
  <c r="T275" i="1" s="1"/>
  <c r="U275" i="1" a="1"/>
  <c r="U275" i="1"/>
  <c r="S276" i="1" a="1"/>
  <c r="S276" i="1" s="1"/>
  <c r="T276" i="1" a="1"/>
  <c r="T276" i="1" s="1"/>
  <c r="U276" i="1" a="1"/>
  <c r="U276" i="1"/>
  <c r="S277" i="1" a="1"/>
  <c r="S277" i="1"/>
  <c r="T277" i="1" a="1"/>
  <c r="T277" i="1" s="1"/>
  <c r="U277" i="1" a="1"/>
  <c r="U277" i="1"/>
  <c r="S278" i="1" a="1"/>
  <c r="S278" i="1"/>
  <c r="T278" i="1" a="1"/>
  <c r="T278" i="1" s="1"/>
  <c r="U278" i="1" a="1"/>
  <c r="U278" i="1" s="1"/>
  <c r="S279" i="1" a="1"/>
  <c r="S279" i="1"/>
  <c r="T279" i="1" a="1"/>
  <c r="T279" i="1" s="1"/>
  <c r="U279" i="1" a="1"/>
  <c r="U279" i="1"/>
  <c r="S280" i="1" a="1"/>
  <c r="S280" i="1" s="1"/>
  <c r="T280" i="1" a="1"/>
  <c r="T280" i="1" s="1"/>
  <c r="U280" i="1" a="1"/>
  <c r="U280" i="1"/>
  <c r="S281" i="1" a="1"/>
  <c r="S281" i="1"/>
  <c r="T281" i="1" a="1"/>
  <c r="T281" i="1" s="1"/>
  <c r="U281" i="1" a="1"/>
  <c r="U281" i="1"/>
  <c r="S282" i="1" a="1"/>
  <c r="S282" i="1"/>
  <c r="T282" i="1" a="1"/>
  <c r="T282" i="1" s="1"/>
  <c r="U282" i="1" a="1"/>
  <c r="U282" i="1" s="1"/>
  <c r="S283" i="1" a="1"/>
  <c r="S283" i="1" s="1"/>
  <c r="T283" i="1" a="1"/>
  <c r="T283" i="1" s="1"/>
  <c r="U283" i="1" a="1"/>
  <c r="U283" i="1" s="1"/>
  <c r="S284" i="1" a="1"/>
  <c r="S284" i="1" s="1"/>
  <c r="T284" i="1" a="1"/>
  <c r="T284" i="1"/>
  <c r="U284" i="1" a="1"/>
  <c r="U284" i="1"/>
  <c r="S285" i="1" a="1"/>
  <c r="S285" i="1"/>
  <c r="T285" i="1" a="1"/>
  <c r="T285" i="1" s="1"/>
  <c r="U285" i="1" a="1"/>
  <c r="U285" i="1"/>
  <c r="S286" i="1" a="1"/>
  <c r="S286" i="1" s="1"/>
  <c r="T286" i="1" a="1"/>
  <c r="T286" i="1" s="1"/>
  <c r="U286" i="1" a="1"/>
  <c r="U286" i="1" s="1"/>
  <c r="S287" i="1" a="1"/>
  <c r="S287" i="1" s="1"/>
  <c r="T287" i="1" a="1"/>
  <c r="T287" i="1"/>
  <c r="U287" i="1" a="1"/>
  <c r="U287" i="1"/>
  <c r="S288" i="1" a="1"/>
  <c r="S288" i="1" s="1"/>
  <c r="T288" i="1" a="1"/>
  <c r="T288" i="1"/>
  <c r="U288" i="1" a="1"/>
  <c r="U288" i="1"/>
  <c r="S289" i="1" a="1"/>
  <c r="S289" i="1" s="1"/>
  <c r="T289" i="1" a="1"/>
  <c r="T289" i="1" s="1"/>
  <c r="U289" i="1" a="1"/>
  <c r="U289" i="1"/>
  <c r="S290" i="1" a="1"/>
  <c r="S290" i="1" s="1"/>
  <c r="T290" i="1" a="1"/>
  <c r="T290" i="1"/>
  <c r="U290" i="1" a="1"/>
  <c r="U290" i="1" s="1"/>
  <c r="S291" i="1" a="1"/>
  <c r="S291" i="1"/>
  <c r="T291" i="1" a="1"/>
  <c r="T291" i="1"/>
  <c r="U291" i="1" a="1"/>
  <c r="U291" i="1"/>
  <c r="S292" i="1" a="1"/>
  <c r="S292" i="1" s="1"/>
  <c r="T292" i="1" a="1"/>
  <c r="T292" i="1"/>
  <c r="U292" i="1" a="1"/>
  <c r="U292" i="1"/>
  <c r="S293" i="1" a="1"/>
  <c r="S293" i="1" s="1"/>
  <c r="T293" i="1" a="1"/>
  <c r="T293" i="1" s="1"/>
  <c r="U293" i="1" a="1"/>
  <c r="U293" i="1" s="1"/>
  <c r="S294" i="1" a="1"/>
  <c r="S294" i="1" s="1"/>
  <c r="T294" i="1" a="1"/>
  <c r="T294" i="1"/>
  <c r="U294" i="1" a="1"/>
  <c r="U294" i="1" s="1"/>
  <c r="S295" i="1" a="1"/>
  <c r="S295" i="1" s="1"/>
  <c r="T295" i="1" a="1"/>
  <c r="T295" i="1"/>
  <c r="U295" i="1" a="1"/>
  <c r="U295" i="1"/>
  <c r="S296" i="1" a="1"/>
  <c r="S296" i="1" s="1"/>
  <c r="T296" i="1" a="1"/>
  <c r="T296" i="1"/>
  <c r="U296" i="1" a="1"/>
  <c r="U296" i="1" s="1"/>
  <c r="S297" i="1" a="1"/>
  <c r="S297" i="1"/>
  <c r="T297" i="1" a="1"/>
  <c r="T297" i="1" s="1"/>
  <c r="U297" i="1" a="1"/>
  <c r="U297" i="1" s="1"/>
  <c r="S298" i="1" a="1"/>
  <c r="S298" i="1" s="1"/>
  <c r="T298" i="1" a="1"/>
  <c r="T298" i="1"/>
  <c r="U298" i="1" a="1"/>
  <c r="U298" i="1"/>
  <c r="S299" i="1" a="1"/>
  <c r="S299" i="1" s="1"/>
  <c r="T299" i="1" a="1"/>
  <c r="T299" i="1"/>
  <c r="U299" i="1" a="1"/>
  <c r="U299" i="1"/>
  <c r="S300" i="1" a="1"/>
  <c r="S300" i="1"/>
  <c r="T300" i="1" a="1"/>
  <c r="T300" i="1" s="1"/>
  <c r="U300" i="1" a="1"/>
  <c r="U300" i="1"/>
  <c r="S301" i="1" a="1"/>
  <c r="S301" i="1"/>
  <c r="T301" i="1" a="1"/>
  <c r="T301" i="1" s="1"/>
  <c r="U301" i="1" a="1"/>
  <c r="U301" i="1" s="1"/>
  <c r="S302" i="1" a="1"/>
  <c r="S302" i="1" s="1"/>
  <c r="T302" i="1" a="1"/>
  <c r="T302" i="1"/>
  <c r="U302" i="1" a="1"/>
  <c r="U302" i="1"/>
  <c r="S303" i="1" a="1"/>
  <c r="S303" i="1" s="1"/>
  <c r="T303" i="1" a="1"/>
  <c r="T303" i="1"/>
  <c r="U303" i="1" a="1"/>
  <c r="U303" i="1"/>
  <c r="S304" i="1" a="1"/>
  <c r="S304" i="1" s="1"/>
  <c r="T304" i="1" a="1"/>
  <c r="T304" i="1" s="1"/>
  <c r="U304" i="1" a="1"/>
  <c r="U304" i="1"/>
  <c r="S305" i="1" a="1"/>
  <c r="S305" i="1" s="1"/>
  <c r="T305" i="1" a="1"/>
  <c r="T305" i="1"/>
  <c r="U305" i="1" a="1"/>
  <c r="U305" i="1" s="1"/>
  <c r="S306" i="1" a="1"/>
  <c r="S306" i="1" s="1"/>
  <c r="T306" i="1" a="1"/>
  <c r="T306" i="1"/>
  <c r="U306" i="1" a="1"/>
  <c r="U306" i="1"/>
  <c r="S307" i="1" a="1"/>
  <c r="S307" i="1" s="1"/>
  <c r="T307" i="1" a="1"/>
  <c r="T307" i="1"/>
  <c r="U307" i="1" a="1"/>
  <c r="U307" i="1"/>
  <c r="S308" i="1" a="1"/>
  <c r="S308" i="1" s="1"/>
  <c r="T308" i="1" a="1"/>
  <c r="T308" i="1" s="1"/>
  <c r="U308" i="1" a="1"/>
  <c r="U308" i="1" s="1"/>
  <c r="S309" i="1" a="1"/>
  <c r="S309" i="1" s="1"/>
  <c r="T309" i="1" a="1"/>
  <c r="T309" i="1"/>
  <c r="U309" i="1" a="1"/>
  <c r="U309" i="1" s="1"/>
  <c r="S310" i="1" a="1"/>
  <c r="S310" i="1"/>
  <c r="T310" i="1" a="1"/>
  <c r="T310" i="1"/>
  <c r="U310" i="1" a="1"/>
  <c r="U310" i="1"/>
  <c r="S311" i="1" a="1"/>
  <c r="S311" i="1" s="1"/>
  <c r="T311" i="1" a="1"/>
  <c r="T311" i="1"/>
  <c r="U311" i="1" a="1"/>
  <c r="U311" i="1" s="1"/>
  <c r="S312" i="1" a="1"/>
  <c r="S312" i="1" s="1"/>
  <c r="T312" i="1" a="1"/>
  <c r="T312" i="1" s="1"/>
  <c r="U312" i="1" a="1"/>
  <c r="U312" i="1" s="1"/>
  <c r="S313" i="1" a="1"/>
  <c r="S313" i="1"/>
  <c r="T313" i="1" a="1"/>
  <c r="T313" i="1"/>
  <c r="U313" i="1" a="1"/>
  <c r="U313" i="1" s="1"/>
  <c r="S314" i="1" a="1"/>
  <c r="S314" i="1"/>
  <c r="T314" i="1" a="1"/>
  <c r="T314" i="1"/>
  <c r="U314" i="1" a="1"/>
  <c r="U314" i="1" s="1"/>
  <c r="S315" i="1" a="1"/>
  <c r="S315" i="1" s="1"/>
  <c r="T315" i="1" a="1"/>
  <c r="T315" i="1" s="1"/>
  <c r="U315" i="1" a="1"/>
  <c r="U315" i="1" s="1"/>
  <c r="S316" i="1" a="1"/>
  <c r="S316" i="1"/>
  <c r="T316" i="1" a="1"/>
  <c r="T316" i="1" s="1"/>
  <c r="U316" i="1" a="1"/>
  <c r="U316" i="1" s="1"/>
  <c r="S317" i="1" a="1"/>
  <c r="S317" i="1"/>
  <c r="T317" i="1" a="1"/>
  <c r="T317" i="1"/>
  <c r="U317" i="1" a="1"/>
  <c r="U317" i="1" s="1"/>
  <c r="S318" i="1" a="1"/>
  <c r="S318" i="1"/>
  <c r="T318" i="1" a="1"/>
  <c r="T318" i="1" s="1"/>
  <c r="U318" i="1" a="1"/>
  <c r="U318" i="1" s="1"/>
  <c r="S319" i="1" a="1"/>
  <c r="S319" i="1" s="1"/>
  <c r="T319" i="1" a="1"/>
  <c r="T319" i="1" s="1"/>
  <c r="U319" i="1" a="1"/>
  <c r="U319" i="1" s="1"/>
  <c r="S320" i="1" a="1"/>
  <c r="S320" i="1"/>
  <c r="T320" i="1" a="1"/>
  <c r="T320" i="1" s="1"/>
  <c r="U320" i="1" a="1"/>
  <c r="U320" i="1"/>
  <c r="S321" i="1" a="1"/>
  <c r="S321" i="1"/>
  <c r="T321" i="1" a="1"/>
  <c r="T321" i="1"/>
  <c r="U321" i="1" a="1"/>
  <c r="U321" i="1" s="1"/>
  <c r="S322" i="1" a="1"/>
  <c r="S322" i="1"/>
  <c r="T322" i="1" a="1"/>
  <c r="T322" i="1" s="1"/>
  <c r="U322" i="1" a="1"/>
  <c r="U322" i="1" s="1"/>
  <c r="S323" i="1" a="1"/>
  <c r="S323" i="1" s="1"/>
  <c r="T323" i="1" a="1"/>
  <c r="T323" i="1" s="1"/>
  <c r="U323" i="1" a="1"/>
  <c r="U323" i="1"/>
  <c r="S324" i="1" a="1"/>
  <c r="S324" i="1"/>
  <c r="T324" i="1" a="1"/>
  <c r="T324" i="1" s="1"/>
  <c r="U324" i="1" a="1"/>
  <c r="U324" i="1"/>
  <c r="S325" i="1" a="1"/>
  <c r="S325" i="1"/>
  <c r="T325" i="1" a="1"/>
  <c r="T325" i="1" s="1"/>
  <c r="U325" i="1" a="1"/>
  <c r="U325" i="1" s="1"/>
  <c r="S326" i="1" a="1"/>
  <c r="S326" i="1"/>
  <c r="T326" i="1" a="1"/>
  <c r="T326" i="1" s="1"/>
  <c r="U326" i="1" a="1"/>
  <c r="U326" i="1"/>
  <c r="S327" i="1" a="1"/>
  <c r="S327" i="1" s="1"/>
  <c r="T327" i="1" a="1"/>
  <c r="T327" i="1" s="1"/>
  <c r="U327" i="1" a="1"/>
  <c r="U327" i="1"/>
  <c r="S328" i="1" a="1"/>
  <c r="S328" i="1"/>
  <c r="T328" i="1" a="1"/>
  <c r="T328" i="1" s="1"/>
  <c r="U328" i="1" a="1"/>
  <c r="U328" i="1"/>
  <c r="S329" i="1" a="1"/>
  <c r="S329" i="1"/>
  <c r="T329" i="1" a="1"/>
  <c r="T329" i="1" s="1"/>
  <c r="U329" i="1" a="1"/>
  <c r="U329" i="1" s="1"/>
  <c r="S330" i="1" a="1"/>
  <c r="S330" i="1" s="1"/>
  <c r="T330" i="1" a="1"/>
  <c r="T330" i="1" s="1"/>
  <c r="U330" i="1" a="1"/>
  <c r="U330" i="1"/>
  <c r="S331" i="1" a="1"/>
  <c r="S331" i="1" s="1"/>
  <c r="T331" i="1" a="1"/>
  <c r="T331" i="1"/>
  <c r="U331" i="1" a="1"/>
  <c r="U331" i="1"/>
  <c r="S332" i="1" a="1"/>
  <c r="S332" i="1"/>
  <c r="T332" i="1" a="1"/>
  <c r="T332" i="1" s="1"/>
  <c r="U332" i="1" a="1"/>
  <c r="U332" i="1"/>
  <c r="S333" i="1" a="1"/>
  <c r="S333" i="1" s="1"/>
  <c r="T333" i="1" a="1"/>
  <c r="T333" i="1" s="1"/>
  <c r="U333" i="1" a="1"/>
  <c r="U333" i="1" s="1"/>
  <c r="S334" i="1" a="1"/>
  <c r="S334" i="1" s="1"/>
  <c r="T334" i="1" a="1"/>
  <c r="T334" i="1"/>
  <c r="U334" i="1" a="1"/>
  <c r="U334" i="1"/>
  <c r="S335" i="1" a="1"/>
  <c r="S335" i="1" s="1"/>
  <c r="T335" i="1" a="1"/>
  <c r="T335" i="1"/>
  <c r="U335" i="1" a="1"/>
  <c r="U335" i="1"/>
  <c r="S336" i="1" a="1"/>
  <c r="S336" i="1" s="1"/>
  <c r="T336" i="1" a="1"/>
  <c r="T336" i="1" s="1"/>
  <c r="U336" i="1" a="1"/>
  <c r="U336" i="1"/>
  <c r="S337" i="1" a="1"/>
  <c r="S337" i="1" s="1"/>
  <c r="T337" i="1" a="1"/>
  <c r="T337" i="1"/>
  <c r="U337" i="1" a="1"/>
  <c r="U337" i="1" s="1"/>
  <c r="S338" i="1" a="1"/>
  <c r="S338" i="1" s="1"/>
  <c r="T338" i="1" a="1"/>
  <c r="T338" i="1"/>
  <c r="U338" i="1" a="1"/>
  <c r="U338" i="1"/>
  <c r="S339" i="1" a="1"/>
  <c r="S339" i="1" s="1"/>
  <c r="T339" i="1" a="1"/>
  <c r="T339" i="1"/>
  <c r="U339" i="1" a="1"/>
  <c r="U339" i="1" s="1"/>
  <c r="S340" i="1" a="1"/>
  <c r="S340" i="1" s="1"/>
  <c r="T340" i="1" a="1"/>
  <c r="T340" i="1" s="1"/>
  <c r="U340" i="1" a="1"/>
  <c r="U340" i="1" s="1"/>
  <c r="S341" i="1" a="1"/>
  <c r="S341" i="1" s="1"/>
  <c r="T341" i="1" a="1"/>
  <c r="T341" i="1"/>
  <c r="U341" i="1" a="1"/>
  <c r="U341" i="1" s="1"/>
  <c r="S342" i="1" a="1"/>
  <c r="S342" i="1"/>
  <c r="T342" i="1" a="1"/>
  <c r="T342" i="1"/>
  <c r="U342" i="1" a="1"/>
  <c r="U342" i="1" s="1"/>
  <c r="S343" i="1" a="1"/>
  <c r="S343" i="1" s="1"/>
  <c r="T343" i="1" a="1"/>
  <c r="T343" i="1"/>
  <c r="U343" i="1" a="1"/>
  <c r="U343" i="1" s="1"/>
  <c r="S344" i="1" a="1"/>
  <c r="S344" i="1" s="1"/>
  <c r="T344" i="1" a="1"/>
  <c r="T344" i="1" s="1"/>
  <c r="U344" i="1" a="1"/>
  <c r="U344" i="1" s="1"/>
  <c r="S345" i="1" a="1"/>
  <c r="S345" i="1"/>
  <c r="T345" i="1" a="1"/>
  <c r="T345" i="1"/>
  <c r="U345" i="1" a="1"/>
  <c r="U345" i="1" s="1"/>
  <c r="S346" i="1" a="1"/>
  <c r="S346" i="1"/>
  <c r="T346" i="1" a="1"/>
  <c r="T346" i="1"/>
  <c r="U346" i="1" a="1"/>
  <c r="U346" i="1" s="1"/>
  <c r="S347" i="1" a="1"/>
  <c r="S347" i="1" s="1"/>
  <c r="T347" i="1" a="1"/>
  <c r="T347" i="1" s="1"/>
  <c r="U347" i="1" a="1"/>
  <c r="U347" i="1" s="1"/>
  <c r="S348" i="1" a="1"/>
  <c r="S348" i="1"/>
  <c r="T348" i="1" a="1"/>
  <c r="T348" i="1" s="1"/>
  <c r="U348" i="1" a="1"/>
  <c r="U348" i="1" s="1"/>
  <c r="S349" i="1" a="1"/>
  <c r="S349" i="1"/>
  <c r="T349" i="1" a="1"/>
  <c r="T349" i="1"/>
  <c r="U349" i="1" a="1"/>
  <c r="U349" i="1" s="1"/>
  <c r="S350" i="1" a="1"/>
  <c r="S350" i="1"/>
  <c r="T350" i="1" a="1"/>
  <c r="T350" i="1"/>
  <c r="U350" i="1" a="1"/>
  <c r="U350" i="1" s="1"/>
  <c r="S351" i="1" a="1"/>
  <c r="S351" i="1" s="1"/>
  <c r="T351" i="1" a="1"/>
  <c r="T351" i="1" s="1"/>
  <c r="U351" i="1" a="1"/>
  <c r="U351" i="1" s="1"/>
  <c r="S352" i="1" a="1"/>
  <c r="S352" i="1"/>
  <c r="T352" i="1" a="1"/>
  <c r="T352" i="1" s="1"/>
  <c r="U352" i="1" a="1"/>
  <c r="U352" i="1"/>
  <c r="S353" i="1" a="1"/>
  <c r="S353" i="1"/>
  <c r="T353" i="1" a="1"/>
  <c r="T353" i="1"/>
  <c r="U353" i="1" a="1"/>
  <c r="U353" i="1" s="1"/>
  <c r="S354" i="1" a="1"/>
  <c r="S354" i="1"/>
  <c r="T354" i="1" a="1"/>
  <c r="T354" i="1" s="1"/>
  <c r="U354" i="1" a="1"/>
  <c r="U354" i="1" s="1"/>
  <c r="S355" i="1" a="1"/>
  <c r="S355" i="1" s="1"/>
  <c r="T355" i="1" a="1"/>
  <c r="T355" i="1" s="1"/>
  <c r="U355" i="1" a="1"/>
  <c r="U355" i="1"/>
  <c r="S356" i="1" a="1"/>
  <c r="S356" i="1"/>
  <c r="T356" i="1" a="1"/>
  <c r="T356" i="1" s="1"/>
  <c r="U356" i="1" a="1"/>
  <c r="U356" i="1"/>
  <c r="S357" i="1" a="1"/>
  <c r="S357" i="1"/>
  <c r="T357" i="1" a="1"/>
  <c r="T357" i="1" s="1"/>
  <c r="U357" i="1" a="1"/>
  <c r="U357" i="1" s="1"/>
  <c r="S358" i="1" a="1"/>
  <c r="S358" i="1"/>
  <c r="T358" i="1" a="1"/>
  <c r="T358" i="1" s="1"/>
  <c r="U358" i="1" a="1"/>
  <c r="U358" i="1"/>
  <c r="S359" i="1" a="1"/>
  <c r="S359" i="1" s="1"/>
  <c r="T359" i="1" a="1"/>
  <c r="T359" i="1" s="1"/>
  <c r="U359" i="1" a="1"/>
  <c r="U359" i="1"/>
  <c r="S360" i="1" a="1"/>
  <c r="S360" i="1"/>
  <c r="T360" i="1" a="1"/>
  <c r="T360" i="1" s="1"/>
  <c r="U360" i="1" a="1"/>
  <c r="U360" i="1"/>
  <c r="S361" i="1" a="1"/>
  <c r="S361" i="1"/>
  <c r="T361" i="1" a="1"/>
  <c r="T361" i="1" s="1"/>
  <c r="U361" i="1" a="1"/>
  <c r="U361" i="1" s="1"/>
  <c r="S362" i="1" a="1"/>
  <c r="S362" i="1" s="1"/>
  <c r="T362" i="1" a="1"/>
  <c r="T362" i="1" s="1"/>
  <c r="U362" i="1" a="1"/>
  <c r="U362" i="1"/>
  <c r="S363" i="1" a="1"/>
  <c r="S363" i="1" s="1"/>
  <c r="T363" i="1" a="1"/>
  <c r="T363" i="1"/>
  <c r="U363" i="1" a="1"/>
  <c r="U363" i="1"/>
  <c r="S364" i="1" a="1"/>
  <c r="S364" i="1"/>
  <c r="T364" i="1" a="1"/>
  <c r="T364" i="1" s="1"/>
  <c r="U364" i="1" a="1"/>
  <c r="U364" i="1"/>
  <c r="S365" i="1" a="1"/>
  <c r="S365" i="1" s="1"/>
  <c r="T365" i="1" a="1"/>
  <c r="T365" i="1"/>
  <c r="U365" i="1" a="1"/>
  <c r="U365" i="1" s="1"/>
  <c r="S366" i="1" a="1"/>
  <c r="S366" i="1" s="1"/>
  <c r="T366" i="1" a="1"/>
  <c r="T366" i="1"/>
  <c r="U366" i="1" a="1"/>
  <c r="U366" i="1"/>
  <c r="S367" i="1" a="1"/>
  <c r="S367" i="1" s="1"/>
  <c r="T367" i="1" a="1"/>
  <c r="T367" i="1" s="1"/>
  <c r="U367" i="1" a="1"/>
  <c r="U367" i="1"/>
  <c r="S368" i="1" a="1"/>
  <c r="S368" i="1" s="1"/>
  <c r="T368" i="1" a="1"/>
  <c r="T368" i="1" s="1"/>
  <c r="U368" i="1" a="1"/>
  <c r="U368" i="1" s="1"/>
  <c r="S369" i="1" a="1"/>
  <c r="S369" i="1" s="1"/>
  <c r="T369" i="1" a="1"/>
  <c r="T369" i="1"/>
  <c r="U369" i="1" a="1"/>
  <c r="U369" i="1" s="1"/>
  <c r="S370" i="1" a="1"/>
  <c r="S370" i="1"/>
  <c r="T370" i="1" a="1"/>
  <c r="T370" i="1" s="1"/>
  <c r="U370" i="1" a="1"/>
  <c r="U370" i="1"/>
  <c r="S371" i="1" a="1"/>
  <c r="S371" i="1" s="1"/>
  <c r="T371" i="1" a="1"/>
  <c r="T371" i="1"/>
  <c r="U371" i="1" a="1"/>
  <c r="U371" i="1" s="1"/>
  <c r="S372" i="1" a="1"/>
  <c r="S372" i="1" s="1"/>
  <c r="T372" i="1" a="1"/>
  <c r="T372" i="1"/>
  <c r="U372" i="1" a="1"/>
  <c r="U372" i="1"/>
  <c r="S373" i="1" a="1"/>
  <c r="S373" i="1" s="1"/>
  <c r="T373" i="1" a="1"/>
  <c r="T373" i="1" s="1"/>
  <c r="U373" i="1" a="1"/>
  <c r="U373" i="1" s="1"/>
  <c r="S374" i="1" a="1"/>
  <c r="S374" i="1" s="1"/>
  <c r="T374" i="1" a="1"/>
  <c r="T374" i="1"/>
  <c r="U374" i="1" a="1"/>
  <c r="U374" i="1" s="1"/>
  <c r="S375" i="1" a="1"/>
  <c r="S375" i="1"/>
  <c r="T375" i="1" a="1"/>
  <c r="T375" i="1"/>
  <c r="U375" i="1" a="1"/>
  <c r="U375" i="1"/>
  <c r="S376" i="1" a="1"/>
  <c r="S376" i="1" s="1"/>
  <c r="T376" i="1" a="1"/>
  <c r="T376" i="1" s="1"/>
  <c r="U376" i="1" a="1"/>
  <c r="U376" i="1" s="1"/>
  <c r="S377" i="1" a="1"/>
  <c r="S377" i="1" s="1"/>
  <c r="T377" i="1" a="1"/>
  <c r="T377" i="1" s="1"/>
  <c r="U377" i="1" a="1"/>
  <c r="U377" i="1" s="1"/>
  <c r="S378" i="1" a="1"/>
  <c r="S378" i="1"/>
  <c r="T378" i="1" a="1"/>
  <c r="T378" i="1"/>
  <c r="U378" i="1" a="1"/>
  <c r="U378" i="1" s="1"/>
  <c r="S379" i="1" a="1"/>
  <c r="S379" i="1"/>
  <c r="T379" i="1" a="1"/>
  <c r="T379" i="1" s="1"/>
  <c r="U379" i="1" a="1"/>
  <c r="U379" i="1" s="1"/>
  <c r="S380" i="1" a="1"/>
  <c r="S380" i="1" s="1"/>
  <c r="T380" i="1" a="1"/>
  <c r="T380" i="1"/>
  <c r="U380" i="1" a="1"/>
  <c r="U380" i="1" s="1"/>
  <c r="S381" i="1" a="1"/>
  <c r="S381" i="1"/>
  <c r="T381" i="1" a="1"/>
  <c r="T381" i="1" s="1"/>
  <c r="U381" i="1" a="1"/>
  <c r="U381" i="1" s="1"/>
  <c r="S382" i="1" a="1"/>
  <c r="S382" i="1"/>
  <c r="T382" i="1" a="1"/>
  <c r="T382" i="1" s="1"/>
  <c r="U382" i="1" a="1"/>
  <c r="U382" i="1" s="1"/>
  <c r="S383" i="1" a="1"/>
  <c r="S383" i="1"/>
  <c r="T383" i="1" a="1"/>
  <c r="T383" i="1"/>
  <c r="U383" i="1" a="1"/>
  <c r="U383" i="1" s="1"/>
  <c r="S384" i="1" a="1"/>
  <c r="S384" i="1" s="1"/>
  <c r="T384" i="1" a="1"/>
  <c r="T384" i="1" s="1"/>
  <c r="U384" i="1" a="1"/>
  <c r="U384" i="1" s="1"/>
  <c r="S385" i="1" a="1"/>
  <c r="S385" i="1"/>
  <c r="T385" i="1" a="1"/>
  <c r="T385" i="1" s="1"/>
  <c r="U385" i="1" a="1"/>
  <c r="U385" i="1"/>
  <c r="S386" i="1" a="1"/>
  <c r="S386" i="1"/>
  <c r="T386" i="1" a="1"/>
  <c r="T386" i="1"/>
  <c r="U386" i="1" a="1"/>
  <c r="U386" i="1" s="1"/>
  <c r="S387" i="1" a="1"/>
  <c r="S387" i="1" s="1"/>
  <c r="T387" i="1" a="1"/>
  <c r="T387" i="1" s="1"/>
  <c r="U387" i="1" a="1"/>
  <c r="U387" i="1" s="1"/>
  <c r="S388" i="1" a="1"/>
  <c r="S388" i="1" s="1"/>
  <c r="T388" i="1" a="1"/>
  <c r="T388" i="1" s="1"/>
  <c r="U388" i="1" a="1"/>
  <c r="U388" i="1"/>
  <c r="S389" i="1" a="1"/>
  <c r="S389" i="1"/>
  <c r="T389" i="1" a="1"/>
  <c r="T389" i="1" s="1"/>
  <c r="U389" i="1" a="1"/>
  <c r="U389" i="1"/>
  <c r="S390" i="1" a="1"/>
  <c r="S390" i="1" s="1"/>
  <c r="T390" i="1" a="1"/>
  <c r="T390" i="1" s="1"/>
  <c r="U390" i="1" a="1"/>
  <c r="U390" i="1" s="1"/>
  <c r="S391" i="1" a="1"/>
  <c r="S391" i="1"/>
  <c r="T391" i="1" a="1"/>
  <c r="T391" i="1" s="1"/>
  <c r="U391" i="1" a="1"/>
  <c r="U391" i="1"/>
  <c r="S392" i="1" a="1"/>
  <c r="S392" i="1" s="1"/>
  <c r="T392" i="1" a="1"/>
  <c r="T392" i="1" s="1"/>
  <c r="U392" i="1" a="1"/>
  <c r="U392" i="1"/>
  <c r="S393" i="1" a="1"/>
  <c r="S393" i="1" s="1"/>
  <c r="T393" i="1" a="1"/>
  <c r="T393" i="1" s="1"/>
  <c r="U393" i="1" a="1"/>
  <c r="U393" i="1"/>
  <c r="S394" i="1" a="1"/>
  <c r="S394" i="1"/>
  <c r="T394" i="1" a="1"/>
  <c r="T394" i="1" s="1"/>
  <c r="U394" i="1" a="1"/>
  <c r="U394" i="1" s="1"/>
  <c r="S395" i="1" a="1"/>
  <c r="S395" i="1" s="1"/>
  <c r="T395" i="1" a="1"/>
  <c r="T395" i="1" s="1"/>
  <c r="U395" i="1" a="1"/>
  <c r="U395" i="1"/>
  <c r="S396" i="1" a="1"/>
  <c r="S396" i="1" s="1"/>
  <c r="T396" i="1" a="1"/>
  <c r="T396" i="1"/>
  <c r="U396" i="1" a="1"/>
  <c r="U396" i="1"/>
  <c r="S397" i="1" a="1"/>
  <c r="S397" i="1"/>
  <c r="T397" i="1" a="1"/>
  <c r="T397" i="1" s="1"/>
  <c r="U397" i="1" a="1"/>
  <c r="U397" i="1" s="1"/>
  <c r="S398" i="1" a="1"/>
  <c r="S398" i="1" s="1"/>
  <c r="T398" i="1" a="1"/>
  <c r="T398" i="1" s="1"/>
  <c r="U398" i="1" a="1"/>
  <c r="U398" i="1" s="1"/>
  <c r="S399" i="1" a="1"/>
  <c r="S399" i="1" s="1"/>
  <c r="T399" i="1" a="1"/>
  <c r="T399" i="1"/>
  <c r="U399" i="1" a="1"/>
  <c r="U399" i="1"/>
  <c r="S400" i="1" a="1"/>
  <c r="S400" i="1" s="1"/>
  <c r="T400" i="1" a="1"/>
  <c r="T400" i="1"/>
  <c r="U400" i="1" a="1"/>
  <c r="U400" i="1" s="1"/>
  <c r="S401" i="1" a="1"/>
  <c r="S401" i="1" s="1"/>
  <c r="T401" i="1" a="1"/>
  <c r="T401" i="1" s="1"/>
  <c r="U401" i="1" a="1"/>
  <c r="U401" i="1"/>
  <c r="S402" i="1" a="1"/>
  <c r="S402" i="1" s="1"/>
  <c r="T402" i="1" a="1"/>
  <c r="T402" i="1"/>
  <c r="U402" i="1" a="1"/>
  <c r="U402" i="1" s="1"/>
  <c r="S403" i="1" a="1"/>
  <c r="S403" i="1" s="1"/>
  <c r="T403" i="1" a="1"/>
  <c r="T403" i="1"/>
  <c r="U403" i="1" a="1"/>
  <c r="U403" i="1" s="1"/>
  <c r="S404" i="1" a="1"/>
  <c r="S404" i="1" s="1"/>
  <c r="T404" i="1" a="1"/>
  <c r="T404" i="1"/>
  <c r="U404" i="1" a="1"/>
  <c r="U404" i="1"/>
  <c r="S405" i="1" a="1"/>
  <c r="S405" i="1" s="1"/>
  <c r="T405" i="1" a="1"/>
  <c r="T405" i="1" s="1"/>
  <c r="U405" i="1" a="1"/>
  <c r="U405" i="1" s="1"/>
  <c r="S406" i="1" a="1"/>
  <c r="S406" i="1" s="1"/>
  <c r="T406" i="1" a="1"/>
  <c r="T406" i="1"/>
  <c r="U406" i="1" a="1"/>
  <c r="U406" i="1" s="1"/>
  <c r="S407" i="1" a="1"/>
  <c r="S407" i="1"/>
  <c r="T407" i="1" a="1"/>
  <c r="T407" i="1"/>
  <c r="U407" i="1" a="1"/>
  <c r="U407" i="1"/>
  <c r="S408" i="1" a="1"/>
  <c r="S408" i="1" s="1"/>
  <c r="T408" i="1" a="1"/>
  <c r="T408" i="1" s="1"/>
  <c r="U408" i="1" a="1"/>
  <c r="U408" i="1" s="1"/>
  <c r="S409" i="1" a="1"/>
  <c r="S409" i="1" s="1"/>
  <c r="T409" i="1" a="1"/>
  <c r="T409" i="1" s="1"/>
  <c r="U409" i="1" a="1"/>
  <c r="U409" i="1" s="1"/>
  <c r="S410" i="1" a="1"/>
  <c r="S410" i="1"/>
  <c r="T410" i="1" a="1"/>
  <c r="T410" i="1"/>
  <c r="U410" i="1" a="1"/>
  <c r="U410" i="1" s="1"/>
  <c r="S411" i="1" a="1"/>
  <c r="S411" i="1"/>
  <c r="T411" i="1" a="1"/>
  <c r="T411" i="1" s="1"/>
  <c r="U411" i="1" a="1"/>
  <c r="U411" i="1" s="1"/>
  <c r="S412" i="1" a="1"/>
  <c r="S412" i="1" s="1"/>
  <c r="T412" i="1" a="1"/>
  <c r="T412" i="1"/>
  <c r="U412" i="1" a="1"/>
  <c r="U412" i="1" s="1"/>
  <c r="S413" i="1" a="1"/>
  <c r="S413" i="1"/>
  <c r="T413" i="1" a="1"/>
  <c r="T413" i="1" s="1"/>
  <c r="U413" i="1" a="1"/>
  <c r="U413" i="1" s="1"/>
  <c r="S414" i="1" a="1"/>
  <c r="S414" i="1"/>
  <c r="T414" i="1" a="1"/>
  <c r="T414" i="1" s="1"/>
  <c r="U414" i="1" a="1"/>
  <c r="U414" i="1" s="1"/>
  <c r="S415" i="1" a="1"/>
  <c r="S415" i="1"/>
  <c r="T415" i="1" a="1"/>
  <c r="T415" i="1"/>
  <c r="U415" i="1" a="1"/>
  <c r="U415" i="1" s="1"/>
  <c r="S416" i="1" a="1"/>
  <c r="S416" i="1" s="1"/>
  <c r="T416" i="1" a="1"/>
  <c r="T416" i="1" s="1"/>
  <c r="U416" i="1" a="1"/>
  <c r="U416" i="1" s="1"/>
  <c r="S417" i="1" a="1"/>
  <c r="S417" i="1"/>
  <c r="T417" i="1" a="1"/>
  <c r="T417" i="1" s="1"/>
  <c r="U417" i="1" a="1"/>
  <c r="U417" i="1"/>
  <c r="S418" i="1" a="1"/>
  <c r="S418" i="1"/>
  <c r="T418" i="1" a="1"/>
  <c r="T418" i="1"/>
  <c r="U418" i="1" a="1"/>
  <c r="U418" i="1" s="1"/>
  <c r="S419" i="1" a="1"/>
  <c r="S419" i="1" s="1"/>
  <c r="T419" i="1" a="1"/>
  <c r="T419" i="1" s="1"/>
  <c r="U419" i="1" a="1"/>
  <c r="U419" i="1" s="1"/>
  <c r="S420" i="1" a="1"/>
  <c r="S420" i="1" s="1"/>
  <c r="T420" i="1" a="1"/>
  <c r="T420" i="1" s="1"/>
  <c r="U420" i="1" a="1"/>
  <c r="U420" i="1"/>
  <c r="S421" i="1" a="1"/>
  <c r="S421" i="1"/>
  <c r="T421" i="1" a="1"/>
  <c r="T421" i="1" s="1"/>
  <c r="U421" i="1" a="1"/>
  <c r="U421" i="1"/>
  <c r="S422" i="1" a="1"/>
  <c r="S422" i="1" s="1"/>
  <c r="T422" i="1" a="1"/>
  <c r="T422" i="1" s="1"/>
  <c r="U422" i="1" a="1"/>
  <c r="U422" i="1" s="1"/>
  <c r="S423" i="1" a="1"/>
  <c r="S423" i="1"/>
  <c r="T423" i="1" a="1"/>
  <c r="T423" i="1" s="1"/>
  <c r="U423" i="1" a="1"/>
  <c r="U423" i="1"/>
  <c r="S424" i="1" a="1"/>
  <c r="S424" i="1" s="1"/>
  <c r="T424" i="1" a="1"/>
  <c r="T424" i="1" s="1"/>
  <c r="U424" i="1" a="1"/>
  <c r="U424" i="1"/>
  <c r="S425" i="1" a="1"/>
  <c r="S425" i="1" s="1"/>
  <c r="T425" i="1" a="1"/>
  <c r="T425" i="1" s="1"/>
  <c r="U425" i="1" a="1"/>
  <c r="U425" i="1"/>
  <c r="S426" i="1" a="1"/>
  <c r="S426" i="1"/>
  <c r="T426" i="1" a="1"/>
  <c r="T426" i="1" s="1"/>
  <c r="U426" i="1" a="1"/>
  <c r="U426" i="1" s="1"/>
  <c r="S427" i="1" a="1"/>
  <c r="S427" i="1" s="1"/>
  <c r="T427" i="1" a="1"/>
  <c r="T427" i="1" s="1"/>
  <c r="U427" i="1" a="1"/>
  <c r="U427" i="1"/>
  <c r="S428" i="1" a="1"/>
  <c r="S428" i="1" s="1"/>
  <c r="T428" i="1" a="1"/>
  <c r="T428" i="1"/>
  <c r="U428" i="1" a="1"/>
  <c r="U428" i="1"/>
  <c r="S429" i="1" a="1"/>
  <c r="S429" i="1"/>
  <c r="T429" i="1" a="1"/>
  <c r="T429" i="1" s="1"/>
  <c r="U429" i="1" a="1"/>
  <c r="U429" i="1" s="1"/>
  <c r="S430" i="1" a="1"/>
  <c r="S430" i="1" s="1"/>
  <c r="T430" i="1" a="1"/>
  <c r="T430" i="1" s="1"/>
  <c r="U430" i="1" a="1"/>
  <c r="U430" i="1" s="1"/>
  <c r="S431" i="1" a="1"/>
  <c r="S431" i="1" s="1"/>
  <c r="T431" i="1" a="1"/>
  <c r="T431" i="1"/>
  <c r="U431" i="1" a="1"/>
  <c r="U431" i="1"/>
  <c r="S432" i="1" a="1"/>
  <c r="S432" i="1" s="1"/>
  <c r="T432" i="1" a="1"/>
  <c r="T432" i="1"/>
  <c r="U432" i="1" a="1"/>
  <c r="U432" i="1" s="1"/>
  <c r="S433" i="1" a="1"/>
  <c r="S433" i="1" s="1"/>
  <c r="T433" i="1" a="1"/>
  <c r="T433" i="1" s="1"/>
  <c r="U433" i="1" a="1"/>
  <c r="U433" i="1"/>
  <c r="S434" i="1" a="1"/>
  <c r="S434" i="1" s="1"/>
  <c r="T434" i="1" a="1"/>
  <c r="T434" i="1"/>
  <c r="U434" i="1" a="1"/>
  <c r="U434" i="1" s="1"/>
  <c r="S435" i="1" a="1"/>
  <c r="S435" i="1" s="1"/>
  <c r="T435" i="1" a="1"/>
  <c r="T435" i="1"/>
  <c r="U435" i="1" a="1"/>
  <c r="U435" i="1" s="1"/>
  <c r="S436" i="1" a="1"/>
  <c r="S436" i="1" s="1"/>
  <c r="T436" i="1" a="1"/>
  <c r="T436" i="1"/>
  <c r="U436" i="1" a="1"/>
  <c r="U436" i="1"/>
  <c r="S437" i="1" a="1"/>
  <c r="S437" i="1" s="1"/>
  <c r="T437" i="1" a="1"/>
  <c r="T437" i="1" s="1"/>
  <c r="U437" i="1" a="1"/>
  <c r="U437" i="1" s="1"/>
  <c r="S438" i="1" a="1"/>
  <c r="S438" i="1" s="1"/>
  <c r="T438" i="1" a="1"/>
  <c r="T438" i="1"/>
  <c r="U438" i="1" a="1"/>
  <c r="U438" i="1" s="1"/>
  <c r="S439" i="1" a="1"/>
  <c r="S439" i="1"/>
  <c r="T439" i="1" a="1"/>
  <c r="T439" i="1"/>
  <c r="U439" i="1" a="1"/>
  <c r="U439" i="1"/>
  <c r="S440" i="1" a="1"/>
  <c r="S440" i="1" s="1"/>
  <c r="T440" i="1" a="1"/>
  <c r="T440" i="1" s="1"/>
  <c r="U440" i="1" a="1"/>
  <c r="U440" i="1" s="1"/>
  <c r="S441" i="1" a="1"/>
  <c r="S441" i="1" s="1"/>
  <c r="T441" i="1" a="1"/>
  <c r="T441" i="1" s="1"/>
  <c r="U441" i="1" a="1"/>
  <c r="U441" i="1" s="1"/>
  <c r="S442" i="1" a="1"/>
  <c r="S442" i="1"/>
  <c r="T442" i="1" a="1"/>
  <c r="T442" i="1"/>
  <c r="U442" i="1" a="1"/>
  <c r="U442" i="1" s="1"/>
  <c r="S443" i="1" a="1"/>
  <c r="S443" i="1"/>
  <c r="T443" i="1" a="1"/>
  <c r="T443" i="1" s="1"/>
  <c r="U443" i="1" a="1"/>
  <c r="U443" i="1" s="1"/>
  <c r="S444" i="1" a="1"/>
  <c r="S444" i="1" s="1"/>
  <c r="T444" i="1" a="1"/>
  <c r="T444" i="1"/>
  <c r="U444" i="1" a="1"/>
  <c r="U444" i="1" s="1"/>
  <c r="S445" i="1" a="1"/>
  <c r="S445" i="1"/>
  <c r="T445" i="1" a="1"/>
  <c r="T445" i="1" s="1"/>
  <c r="U445" i="1" a="1"/>
  <c r="U445" i="1" s="1"/>
  <c r="S446" i="1" a="1"/>
  <c r="S446" i="1"/>
  <c r="T446" i="1" a="1"/>
  <c r="T446" i="1" s="1"/>
  <c r="U446" i="1" a="1"/>
  <c r="U446" i="1" s="1"/>
  <c r="S447" i="1" a="1"/>
  <c r="S447" i="1"/>
  <c r="T447" i="1" a="1"/>
  <c r="T447" i="1"/>
  <c r="U447" i="1" a="1"/>
  <c r="U447" i="1" s="1"/>
  <c r="S448" i="1" a="1"/>
  <c r="S448" i="1" s="1"/>
  <c r="T448" i="1" a="1"/>
  <c r="T448" i="1" s="1"/>
  <c r="U448" i="1" a="1"/>
  <c r="U448" i="1" s="1"/>
  <c r="S449" i="1" a="1"/>
  <c r="S449" i="1"/>
  <c r="T449" i="1" a="1"/>
  <c r="T449" i="1" s="1"/>
  <c r="U449" i="1" a="1"/>
  <c r="U449" i="1"/>
  <c r="S450" i="1" a="1"/>
  <c r="S450" i="1"/>
  <c r="T450" i="1" a="1"/>
  <c r="T450" i="1"/>
  <c r="U450" i="1" a="1"/>
  <c r="U450" i="1" s="1"/>
  <c r="S451" i="1" a="1"/>
  <c r="S451" i="1" s="1"/>
  <c r="T451" i="1" a="1"/>
  <c r="T451" i="1" s="1"/>
  <c r="U451" i="1" a="1"/>
  <c r="U451" i="1" s="1"/>
  <c r="S452" i="1" a="1"/>
  <c r="S452" i="1" s="1"/>
  <c r="T452" i="1" a="1"/>
  <c r="T452" i="1" s="1"/>
  <c r="U452" i="1" a="1"/>
  <c r="U452" i="1"/>
  <c r="S453" i="1" a="1"/>
  <c r="S453" i="1"/>
  <c r="T453" i="1" a="1"/>
  <c r="T453" i="1" s="1"/>
  <c r="U453" i="1" a="1"/>
  <c r="U453" i="1"/>
  <c r="S454" i="1" a="1"/>
  <c r="S454" i="1" s="1"/>
  <c r="T454" i="1" a="1"/>
  <c r="T454" i="1" s="1"/>
  <c r="U454" i="1" a="1"/>
  <c r="U454" i="1" s="1"/>
  <c r="S455" i="1" a="1"/>
  <c r="S455" i="1"/>
  <c r="T455" i="1" a="1"/>
  <c r="T455" i="1" s="1"/>
  <c r="U455" i="1" a="1"/>
  <c r="U455" i="1"/>
  <c r="S456" i="1" a="1"/>
  <c r="S456" i="1" s="1"/>
  <c r="T456" i="1" a="1"/>
  <c r="T456" i="1" s="1"/>
  <c r="U456" i="1" a="1"/>
  <c r="U456" i="1"/>
  <c r="S457" i="1" a="1"/>
  <c r="S457" i="1" s="1"/>
  <c r="T457" i="1" a="1"/>
  <c r="T457" i="1" s="1"/>
  <c r="U457" i="1" a="1"/>
  <c r="U457" i="1"/>
  <c r="S458" i="1" a="1"/>
  <c r="S458" i="1"/>
  <c r="T458" i="1" a="1"/>
  <c r="T458" i="1" s="1"/>
  <c r="U458" i="1" a="1"/>
  <c r="U458" i="1" s="1"/>
  <c r="S459" i="1" a="1"/>
  <c r="S459" i="1" s="1"/>
  <c r="T459" i="1" a="1"/>
  <c r="T459" i="1" s="1"/>
  <c r="U459" i="1" a="1"/>
  <c r="U459" i="1"/>
  <c r="S460" i="1" a="1"/>
  <c r="S460" i="1" s="1"/>
  <c r="T460" i="1" a="1"/>
  <c r="T460" i="1"/>
  <c r="U460" i="1" a="1"/>
  <c r="U460" i="1"/>
  <c r="S461" i="1" a="1"/>
  <c r="S461" i="1"/>
  <c r="T461" i="1" a="1"/>
  <c r="T461" i="1" s="1"/>
  <c r="U461" i="1" a="1"/>
  <c r="U461" i="1" s="1"/>
  <c r="S462" i="1" a="1"/>
  <c r="S462" i="1" s="1"/>
  <c r="T462" i="1" a="1"/>
  <c r="T462" i="1" s="1"/>
  <c r="U462" i="1" a="1"/>
  <c r="U462" i="1" s="1"/>
  <c r="S463" i="1" a="1"/>
  <c r="S463" i="1" s="1"/>
  <c r="T463" i="1" a="1"/>
  <c r="T463" i="1"/>
  <c r="U463" i="1" a="1"/>
  <c r="U463" i="1"/>
  <c r="S464" i="1" a="1"/>
  <c r="S464" i="1" s="1"/>
  <c r="T464" i="1" a="1"/>
  <c r="T464" i="1"/>
  <c r="U464" i="1" a="1"/>
  <c r="U464" i="1" s="1"/>
  <c r="S465" i="1" a="1"/>
  <c r="S465" i="1" s="1"/>
  <c r="T465" i="1" a="1"/>
  <c r="T465" i="1" s="1"/>
  <c r="U465" i="1" a="1"/>
  <c r="U465" i="1"/>
  <c r="S466" i="1" a="1"/>
  <c r="S466" i="1" s="1"/>
  <c r="T466" i="1" a="1"/>
  <c r="T466" i="1"/>
  <c r="U466" i="1" a="1"/>
  <c r="U466" i="1" s="1"/>
  <c r="S467" i="1" a="1"/>
  <c r="S467" i="1" s="1"/>
  <c r="T467" i="1" a="1"/>
  <c r="T467" i="1"/>
  <c r="U467" i="1" a="1"/>
  <c r="U467" i="1" s="1"/>
  <c r="S468" i="1" a="1"/>
  <c r="S468" i="1" s="1"/>
  <c r="T468" i="1" a="1"/>
  <c r="T468" i="1"/>
  <c r="U468" i="1" a="1"/>
  <c r="U468" i="1"/>
  <c r="S469" i="1" a="1"/>
  <c r="S469" i="1" s="1"/>
  <c r="T469" i="1" a="1"/>
  <c r="T469" i="1" s="1"/>
  <c r="U469" i="1" a="1"/>
  <c r="U469" i="1" s="1"/>
  <c r="S470" i="1" a="1"/>
  <c r="S470" i="1" s="1"/>
  <c r="T470" i="1" a="1"/>
  <c r="T470" i="1"/>
  <c r="U470" i="1" a="1"/>
  <c r="U470" i="1" s="1"/>
  <c r="S471" i="1" a="1"/>
  <c r="S471" i="1"/>
  <c r="T471" i="1" a="1"/>
  <c r="T471" i="1"/>
  <c r="U471" i="1" a="1"/>
  <c r="U471" i="1"/>
  <c r="S472" i="1" a="1"/>
  <c r="S472" i="1" s="1"/>
  <c r="T472" i="1" a="1"/>
  <c r="T472" i="1" s="1"/>
  <c r="U472" i="1" a="1"/>
  <c r="U472" i="1" s="1"/>
  <c r="S473" i="1" a="1"/>
  <c r="S473" i="1" s="1"/>
  <c r="T473" i="1" a="1"/>
  <c r="T473" i="1" s="1"/>
  <c r="U473" i="1" a="1"/>
  <c r="U473" i="1" s="1"/>
  <c r="S474" i="1" a="1"/>
  <c r="S474" i="1"/>
  <c r="T474" i="1" a="1"/>
  <c r="T474" i="1"/>
  <c r="U474" i="1" a="1"/>
  <c r="U474" i="1" s="1"/>
  <c r="S475" i="1" a="1"/>
  <c r="S475" i="1"/>
  <c r="T475" i="1" a="1"/>
  <c r="T475" i="1" s="1"/>
  <c r="U475" i="1" a="1"/>
  <c r="U475" i="1" s="1"/>
  <c r="S476" i="1" a="1"/>
  <c r="S476" i="1" s="1"/>
  <c r="T476" i="1" a="1"/>
  <c r="T476" i="1"/>
  <c r="U476" i="1" a="1"/>
  <c r="U476" i="1" s="1"/>
  <c r="S477" i="1" a="1"/>
  <c r="S477" i="1"/>
  <c r="T477" i="1" a="1"/>
  <c r="T477" i="1" s="1"/>
  <c r="U477" i="1" a="1"/>
  <c r="U477" i="1" s="1"/>
  <c r="S478" i="1" a="1"/>
  <c r="S478" i="1"/>
  <c r="T478" i="1" a="1"/>
  <c r="T478" i="1" s="1"/>
  <c r="U478" i="1" a="1"/>
  <c r="U478" i="1" s="1"/>
  <c r="S479" i="1" a="1"/>
  <c r="S479" i="1"/>
  <c r="T479" i="1" a="1"/>
  <c r="T479" i="1"/>
  <c r="U479" i="1" a="1"/>
  <c r="U479" i="1" s="1"/>
  <c r="S480" i="1" a="1"/>
  <c r="S480" i="1" s="1"/>
  <c r="T480" i="1" a="1"/>
  <c r="T480" i="1" s="1"/>
  <c r="U480" i="1" a="1"/>
  <c r="U480" i="1" s="1"/>
  <c r="S481" i="1" a="1"/>
  <c r="S481" i="1"/>
  <c r="T481" i="1" a="1"/>
  <c r="T481" i="1" s="1"/>
  <c r="U481" i="1" a="1"/>
  <c r="U481" i="1"/>
  <c r="S482" i="1" a="1"/>
  <c r="S482" i="1"/>
  <c r="T482" i="1" a="1"/>
  <c r="T482" i="1"/>
  <c r="U482" i="1" a="1"/>
  <c r="U482" i="1" s="1"/>
  <c r="S483" i="1" a="1"/>
  <c r="S483" i="1" s="1"/>
  <c r="T483" i="1" a="1"/>
  <c r="T483" i="1" s="1"/>
  <c r="U483" i="1" a="1"/>
  <c r="U483" i="1" s="1"/>
  <c r="S484" i="1" a="1"/>
  <c r="S484" i="1" s="1"/>
  <c r="T484" i="1" a="1"/>
  <c r="T484" i="1" s="1"/>
  <c r="U484" i="1" a="1"/>
  <c r="U484" i="1"/>
  <c r="S485" i="1" a="1"/>
  <c r="S485" i="1"/>
  <c r="T485" i="1" a="1"/>
  <c r="T485" i="1" s="1"/>
  <c r="U485" i="1" a="1"/>
  <c r="U485" i="1"/>
  <c r="S486" i="1" a="1"/>
  <c r="S486" i="1" s="1"/>
  <c r="T486" i="1" a="1"/>
  <c r="T486" i="1" s="1"/>
  <c r="U486" i="1" a="1"/>
  <c r="U486" i="1" s="1"/>
  <c r="S487" i="1" a="1"/>
  <c r="S487" i="1"/>
  <c r="T487" i="1" a="1"/>
  <c r="T487" i="1" s="1"/>
  <c r="U487" i="1" a="1"/>
  <c r="U487" i="1"/>
  <c r="S488" i="1" a="1"/>
  <c r="S488" i="1" s="1"/>
  <c r="T488" i="1" a="1"/>
  <c r="T488" i="1" s="1"/>
  <c r="U488" i="1" a="1"/>
  <c r="U488" i="1"/>
  <c r="S489" i="1" a="1"/>
  <c r="S489" i="1" s="1"/>
  <c r="T489" i="1" a="1"/>
  <c r="T489" i="1" s="1"/>
  <c r="U489" i="1" a="1"/>
  <c r="U489" i="1"/>
  <c r="S490" i="1" a="1"/>
  <c r="S490" i="1"/>
  <c r="T490" i="1" a="1"/>
  <c r="T490" i="1" s="1"/>
  <c r="U490" i="1" a="1"/>
  <c r="U490" i="1" s="1"/>
  <c r="S491" i="1" a="1"/>
  <c r="S491" i="1" s="1"/>
  <c r="T491" i="1" a="1"/>
  <c r="T491" i="1" s="1"/>
  <c r="U491" i="1" a="1"/>
  <c r="U491" i="1"/>
  <c r="S492" i="1" a="1"/>
  <c r="S492" i="1" s="1"/>
  <c r="T492" i="1" a="1"/>
  <c r="T492" i="1"/>
  <c r="U492" i="1" a="1"/>
  <c r="U492" i="1"/>
  <c r="S493" i="1" a="1"/>
  <c r="S493" i="1"/>
  <c r="T493" i="1" a="1"/>
  <c r="T493" i="1" s="1"/>
  <c r="U493" i="1" a="1"/>
  <c r="U493" i="1" s="1"/>
  <c r="S494" i="1" a="1"/>
  <c r="S494" i="1" s="1"/>
  <c r="T494" i="1" a="1"/>
  <c r="T494" i="1" s="1"/>
  <c r="U494" i="1" a="1"/>
  <c r="U494" i="1" s="1"/>
  <c r="S495" i="1" a="1"/>
  <c r="S495" i="1" s="1"/>
  <c r="T495" i="1" a="1"/>
  <c r="T495" i="1"/>
  <c r="U495" i="1" a="1"/>
  <c r="U495" i="1"/>
  <c r="S496" i="1" a="1"/>
  <c r="S496" i="1" s="1"/>
  <c r="T496" i="1" a="1"/>
  <c r="T496" i="1"/>
  <c r="U496" i="1" a="1"/>
  <c r="U496" i="1" s="1"/>
  <c r="S497" i="1" a="1"/>
  <c r="S497" i="1" s="1"/>
  <c r="T497" i="1" a="1"/>
  <c r="T497" i="1" s="1"/>
  <c r="U497" i="1" a="1"/>
  <c r="U497" i="1"/>
  <c r="S498" i="1" a="1"/>
  <c r="S498" i="1" s="1"/>
  <c r="T498" i="1" a="1"/>
  <c r="T498" i="1"/>
  <c r="U498" i="1" a="1"/>
  <c r="U498" i="1" s="1"/>
  <c r="S499" i="1" a="1"/>
  <c r="S499" i="1" s="1"/>
  <c r="T499" i="1" a="1"/>
  <c r="T499" i="1"/>
  <c r="U499" i="1" a="1"/>
  <c r="U499" i="1" s="1"/>
  <c r="S500" i="1" a="1"/>
  <c r="S500" i="1" s="1"/>
  <c r="T500" i="1" a="1"/>
  <c r="T500" i="1"/>
  <c r="U500" i="1" a="1"/>
  <c r="U500" i="1"/>
  <c r="S501" i="1" a="1"/>
  <c r="S501" i="1" s="1"/>
  <c r="T501" i="1" a="1"/>
  <c r="T501" i="1" s="1"/>
  <c r="U501" i="1" a="1"/>
  <c r="U501" i="1" s="1"/>
  <c r="S502" i="1" a="1"/>
  <c r="S502" i="1" s="1"/>
  <c r="T502" i="1" a="1"/>
  <c r="T502" i="1"/>
  <c r="U502" i="1" a="1"/>
  <c r="U502" i="1" s="1"/>
  <c r="S503" i="1" a="1"/>
  <c r="S503" i="1"/>
  <c r="T503" i="1" a="1"/>
  <c r="T503" i="1"/>
  <c r="U503" i="1" a="1"/>
  <c r="U503" i="1"/>
  <c r="S504" i="1" a="1"/>
  <c r="S504" i="1" s="1"/>
  <c r="T504" i="1" a="1"/>
  <c r="T504" i="1" s="1"/>
  <c r="U504" i="1" a="1"/>
  <c r="U504" i="1" s="1"/>
  <c r="S505" i="1" a="1"/>
  <c r="S505" i="1" s="1"/>
  <c r="T505" i="1" a="1"/>
  <c r="T505" i="1" s="1"/>
  <c r="U505" i="1" a="1"/>
  <c r="U505" i="1" s="1"/>
  <c r="S506" i="1" a="1"/>
  <c r="S506" i="1"/>
  <c r="T506" i="1" a="1"/>
  <c r="T506" i="1"/>
  <c r="U506" i="1" a="1"/>
  <c r="U506" i="1" s="1"/>
  <c r="S507" i="1" a="1"/>
  <c r="S507" i="1"/>
  <c r="T507" i="1" a="1"/>
  <c r="T507" i="1" s="1"/>
  <c r="U507" i="1" a="1"/>
  <c r="U507" i="1" s="1"/>
  <c r="S508" i="1" a="1"/>
  <c r="S508" i="1" s="1"/>
  <c r="T508" i="1" a="1"/>
  <c r="T508" i="1"/>
  <c r="U508" i="1" a="1"/>
  <c r="U508" i="1" s="1"/>
  <c r="S509" i="1" a="1"/>
  <c r="S509" i="1"/>
  <c r="T509" i="1" a="1"/>
  <c r="T509" i="1" s="1"/>
  <c r="U509" i="1" a="1"/>
  <c r="U509" i="1" s="1"/>
  <c r="S510" i="1" a="1"/>
  <c r="S510" i="1"/>
  <c r="T510" i="1" a="1"/>
  <c r="T510" i="1" s="1"/>
  <c r="U510" i="1" a="1"/>
  <c r="U510" i="1" s="1"/>
  <c r="S511" i="1" a="1"/>
  <c r="S511" i="1"/>
  <c r="T511" i="1" a="1"/>
  <c r="T511" i="1"/>
  <c r="U511" i="1" a="1"/>
  <c r="U511" i="1" s="1"/>
  <c r="S512" i="1" a="1"/>
  <c r="S512" i="1" s="1"/>
  <c r="T512" i="1" a="1"/>
  <c r="T512" i="1" s="1"/>
  <c r="U512" i="1" a="1"/>
  <c r="U512" i="1" s="1"/>
  <c r="S513" i="1" a="1"/>
  <c r="S513" i="1"/>
  <c r="T513" i="1" a="1"/>
  <c r="T513" i="1" s="1"/>
  <c r="U513" i="1" a="1"/>
  <c r="U513" i="1"/>
  <c r="S514" i="1" a="1"/>
  <c r="S514" i="1"/>
  <c r="T514" i="1" a="1"/>
  <c r="T514" i="1"/>
  <c r="U514" i="1" a="1"/>
  <c r="U514" i="1" s="1"/>
  <c r="S515" i="1" a="1"/>
  <c r="S515" i="1" s="1"/>
  <c r="T515" i="1" a="1"/>
  <c r="T515" i="1" s="1"/>
  <c r="U515" i="1" a="1"/>
  <c r="U515" i="1" s="1"/>
  <c r="S516" i="1" a="1"/>
  <c r="S516" i="1" s="1"/>
  <c r="T516" i="1" a="1"/>
  <c r="T516" i="1" s="1"/>
  <c r="U516" i="1" a="1"/>
  <c r="U516" i="1"/>
  <c r="S517" i="1" a="1"/>
  <c r="S517" i="1"/>
  <c r="T517" i="1" a="1"/>
  <c r="T517" i="1" s="1"/>
  <c r="U517" i="1" a="1"/>
  <c r="U517" i="1"/>
  <c r="S518" i="1" a="1"/>
  <c r="S518" i="1" s="1"/>
  <c r="T518" i="1" a="1"/>
  <c r="T518" i="1" s="1"/>
  <c r="U518" i="1" a="1"/>
  <c r="U518" i="1" s="1"/>
  <c r="S519" i="1" a="1"/>
  <c r="S519" i="1"/>
  <c r="T519" i="1" a="1"/>
  <c r="T519" i="1" s="1"/>
  <c r="U519" i="1" a="1"/>
  <c r="U519" i="1"/>
  <c r="S520" i="1" a="1"/>
  <c r="S520" i="1" s="1"/>
  <c r="T520" i="1" a="1"/>
  <c r="T520" i="1" s="1"/>
  <c r="U520" i="1" a="1"/>
  <c r="U520" i="1"/>
  <c r="S521" i="1" a="1"/>
  <c r="S521" i="1" s="1"/>
  <c r="T521" i="1" a="1"/>
  <c r="T521" i="1" s="1"/>
  <c r="U521" i="1" a="1"/>
  <c r="U521" i="1"/>
  <c r="S522" i="1" a="1"/>
  <c r="S522" i="1"/>
  <c r="T522" i="1" a="1"/>
  <c r="T522" i="1" s="1"/>
  <c r="U522" i="1" a="1"/>
  <c r="U522" i="1" s="1"/>
  <c r="S523" i="1" a="1"/>
  <c r="S523" i="1" s="1"/>
  <c r="T523" i="1" a="1"/>
  <c r="T523" i="1" s="1"/>
  <c r="U523" i="1" a="1"/>
  <c r="U523" i="1"/>
  <c r="S524" i="1" a="1"/>
  <c r="S524" i="1" s="1"/>
  <c r="T524" i="1" a="1"/>
  <c r="T524" i="1"/>
  <c r="U524" i="1" a="1"/>
  <c r="U524" i="1"/>
  <c r="S525" i="1" a="1"/>
  <c r="S525" i="1"/>
  <c r="T525" i="1" a="1"/>
  <c r="T525" i="1" s="1"/>
  <c r="U525" i="1" a="1"/>
  <c r="U525" i="1" s="1"/>
  <c r="S526" i="1" a="1"/>
  <c r="S526" i="1" s="1"/>
  <c r="T526" i="1" a="1"/>
  <c r="T526" i="1" s="1"/>
  <c r="U526" i="1" a="1"/>
  <c r="U526" i="1" s="1"/>
  <c r="S527" i="1" a="1"/>
  <c r="S527" i="1" s="1"/>
  <c r="T527" i="1" a="1"/>
  <c r="T527" i="1"/>
  <c r="U527" i="1" a="1"/>
  <c r="U527" i="1"/>
  <c r="S528" i="1" a="1"/>
  <c r="S528" i="1" s="1"/>
  <c r="T528" i="1" a="1"/>
  <c r="T528" i="1"/>
  <c r="U528" i="1" a="1"/>
  <c r="U528" i="1" s="1"/>
  <c r="S529" i="1" a="1"/>
  <c r="S529" i="1" s="1"/>
  <c r="T529" i="1" a="1"/>
  <c r="T529" i="1" s="1"/>
  <c r="U529" i="1" a="1"/>
  <c r="U529" i="1"/>
  <c r="S530" i="1" a="1"/>
  <c r="S530" i="1" s="1"/>
  <c r="T530" i="1" a="1"/>
  <c r="T530" i="1"/>
  <c r="U530" i="1" a="1"/>
  <c r="U530" i="1" s="1"/>
  <c r="S531" i="1" a="1"/>
  <c r="S531" i="1" s="1"/>
  <c r="T531" i="1" a="1"/>
  <c r="T531" i="1"/>
  <c r="U531" i="1" a="1"/>
  <c r="U531" i="1" s="1"/>
  <c r="S532" i="1" a="1"/>
  <c r="S532" i="1" s="1"/>
  <c r="T532" i="1" a="1"/>
  <c r="T532" i="1"/>
  <c r="U532" i="1" a="1"/>
  <c r="U532" i="1"/>
  <c r="S533" i="1" a="1"/>
  <c r="S533" i="1" s="1"/>
  <c r="T533" i="1" a="1"/>
  <c r="T533" i="1" s="1"/>
  <c r="U533" i="1" a="1"/>
  <c r="U533" i="1" s="1"/>
  <c r="S534" i="1" a="1"/>
  <c r="S534" i="1" s="1"/>
  <c r="T534" i="1" a="1"/>
  <c r="T534" i="1"/>
  <c r="U534" i="1" a="1"/>
  <c r="U534" i="1" s="1"/>
  <c r="S535" i="1" a="1"/>
  <c r="S535" i="1"/>
  <c r="T535" i="1" a="1"/>
  <c r="T535" i="1"/>
  <c r="U535" i="1" a="1"/>
  <c r="U535" i="1"/>
  <c r="S536" i="1" a="1"/>
  <c r="S536" i="1" s="1"/>
  <c r="T536" i="1" a="1"/>
  <c r="T536" i="1" s="1"/>
  <c r="U536" i="1" a="1"/>
  <c r="U536" i="1" s="1"/>
  <c r="S537" i="1" a="1"/>
  <c r="S537" i="1" s="1"/>
  <c r="T537" i="1" a="1"/>
  <c r="T537" i="1" s="1"/>
  <c r="U537" i="1" a="1"/>
  <c r="U537" i="1" s="1"/>
  <c r="S538" i="1" a="1"/>
  <c r="S538" i="1"/>
  <c r="T538" i="1" a="1"/>
  <c r="T538" i="1"/>
  <c r="U538" i="1" a="1"/>
  <c r="U538" i="1" s="1"/>
  <c r="S539" i="1" a="1"/>
  <c r="S539" i="1"/>
  <c r="T539" i="1" a="1"/>
  <c r="T539" i="1" s="1"/>
  <c r="U539" i="1" a="1"/>
  <c r="U539" i="1" s="1"/>
  <c r="S540" i="1" a="1"/>
  <c r="S540" i="1" s="1"/>
  <c r="T540" i="1" a="1"/>
  <c r="T540" i="1"/>
  <c r="U540" i="1" a="1"/>
  <c r="U540" i="1" s="1"/>
  <c r="S541" i="1" a="1"/>
  <c r="S541" i="1"/>
  <c r="T541" i="1" a="1"/>
  <c r="T541" i="1" s="1"/>
  <c r="U541" i="1" a="1"/>
  <c r="U541" i="1" s="1"/>
  <c r="S542" i="1" a="1"/>
  <c r="S542" i="1"/>
  <c r="T542" i="1" a="1"/>
  <c r="T542" i="1" s="1"/>
  <c r="U542" i="1" a="1"/>
  <c r="U542" i="1" s="1"/>
  <c r="S543" i="1" a="1"/>
  <c r="S543" i="1"/>
  <c r="T543" i="1" a="1"/>
  <c r="T543" i="1"/>
  <c r="U543" i="1" a="1"/>
  <c r="U543" i="1" s="1"/>
  <c r="S544" i="1" a="1"/>
  <c r="S544" i="1" s="1"/>
  <c r="T544" i="1" a="1"/>
  <c r="T544" i="1" s="1"/>
  <c r="U544" i="1" a="1"/>
  <c r="U544" i="1" s="1"/>
  <c r="S545" i="1" a="1"/>
  <c r="S545" i="1"/>
  <c r="T545" i="1" a="1"/>
  <c r="T545" i="1" s="1"/>
  <c r="U545" i="1" a="1"/>
  <c r="U545" i="1"/>
  <c r="S546" i="1" a="1"/>
  <c r="S546" i="1"/>
  <c r="T546" i="1" a="1"/>
  <c r="T546" i="1"/>
  <c r="U546" i="1" a="1"/>
  <c r="U546" i="1" s="1"/>
  <c r="S547" i="1" a="1"/>
  <c r="S547" i="1" s="1"/>
  <c r="T547" i="1" a="1"/>
  <c r="T547" i="1" s="1"/>
  <c r="U547" i="1" a="1"/>
  <c r="U547" i="1" s="1"/>
  <c r="S548" i="1" a="1"/>
  <c r="S548" i="1" s="1"/>
  <c r="T548" i="1" a="1"/>
  <c r="T548" i="1" s="1"/>
  <c r="U548" i="1" a="1"/>
  <c r="U548" i="1"/>
  <c r="S549" i="1" a="1"/>
  <c r="S549" i="1"/>
  <c r="T549" i="1" a="1"/>
  <c r="T549" i="1" s="1"/>
  <c r="U549" i="1" a="1"/>
  <c r="U549" i="1"/>
  <c r="S550" i="1" a="1"/>
  <c r="S550" i="1" s="1"/>
  <c r="T550" i="1" a="1"/>
  <c r="T550" i="1" s="1"/>
  <c r="U550" i="1" a="1"/>
  <c r="U550" i="1" s="1"/>
  <c r="S551" i="1" a="1"/>
  <c r="S551" i="1"/>
  <c r="T551" i="1" a="1"/>
  <c r="T551" i="1" s="1"/>
  <c r="U551" i="1" a="1"/>
  <c r="U551" i="1"/>
  <c r="S552" i="1" a="1"/>
  <c r="S552" i="1" s="1"/>
  <c r="T552" i="1" a="1"/>
  <c r="T552" i="1" s="1"/>
  <c r="U552" i="1" a="1"/>
  <c r="U552" i="1"/>
  <c r="S553" i="1" a="1"/>
  <c r="S553" i="1" s="1"/>
  <c r="T553" i="1" a="1"/>
  <c r="T553" i="1" s="1"/>
  <c r="U553" i="1" a="1"/>
  <c r="U553" i="1"/>
  <c r="S554" i="1" a="1"/>
  <c r="S554" i="1"/>
  <c r="T554" i="1" a="1"/>
  <c r="T554" i="1" s="1"/>
  <c r="U554" i="1" a="1"/>
  <c r="U554" i="1" s="1"/>
  <c r="S555" i="1" a="1"/>
  <c r="S555" i="1" s="1"/>
  <c r="T555" i="1" a="1"/>
  <c r="T555" i="1" s="1"/>
  <c r="U555" i="1" a="1"/>
  <c r="U555" i="1"/>
  <c r="S556" i="1" a="1"/>
  <c r="S556" i="1" s="1"/>
  <c r="T556" i="1" a="1"/>
  <c r="T556" i="1"/>
  <c r="U556" i="1" a="1"/>
  <c r="U556" i="1"/>
  <c r="S557" i="1" a="1"/>
  <c r="S557" i="1"/>
  <c r="T557" i="1" a="1"/>
  <c r="T557" i="1" s="1"/>
  <c r="U557" i="1" a="1"/>
  <c r="U557" i="1" s="1"/>
  <c r="S558" i="1" a="1"/>
  <c r="S558" i="1" s="1"/>
  <c r="T558" i="1" a="1"/>
  <c r="T558" i="1" s="1"/>
  <c r="U558" i="1" a="1"/>
  <c r="U558" i="1" s="1"/>
  <c r="S559" i="1" a="1"/>
  <c r="S559" i="1" s="1"/>
  <c r="T559" i="1" a="1"/>
  <c r="T559" i="1"/>
  <c r="U559" i="1" a="1"/>
  <c r="U559" i="1"/>
  <c r="S560" i="1" a="1"/>
  <c r="S560" i="1" s="1"/>
  <c r="T560" i="1" a="1"/>
  <c r="T560" i="1" s="1"/>
  <c r="U560" i="1" a="1"/>
  <c r="U560" i="1" s="1"/>
  <c r="S561" i="1" a="1"/>
  <c r="S561" i="1" s="1"/>
  <c r="T561" i="1" a="1"/>
  <c r="T561" i="1" s="1"/>
  <c r="U561" i="1" a="1"/>
  <c r="U561" i="1"/>
  <c r="S562" i="1" a="1"/>
  <c r="S562" i="1" s="1"/>
  <c r="T562" i="1" a="1"/>
  <c r="T562" i="1"/>
  <c r="U562" i="1" a="1"/>
  <c r="U562" i="1" s="1"/>
  <c r="S563" i="1" a="1"/>
  <c r="S563" i="1" s="1"/>
  <c r="T563" i="1" a="1"/>
  <c r="T563" i="1" s="1"/>
  <c r="U563" i="1" a="1"/>
  <c r="U563" i="1" s="1"/>
  <c r="S564" i="1" a="1"/>
  <c r="S564" i="1" s="1"/>
  <c r="T564" i="1" a="1"/>
  <c r="T564" i="1"/>
  <c r="U564" i="1" a="1"/>
  <c r="U564" i="1"/>
  <c r="S565" i="1" a="1"/>
  <c r="S565" i="1" s="1"/>
  <c r="T565" i="1" a="1"/>
  <c r="T565" i="1" s="1"/>
  <c r="U565" i="1" a="1"/>
  <c r="U565" i="1" s="1"/>
  <c r="S566" i="1" a="1"/>
  <c r="S566" i="1" s="1"/>
  <c r="T566" i="1" a="1"/>
  <c r="T566" i="1" s="1"/>
  <c r="U566" i="1" a="1"/>
  <c r="U566" i="1" s="1"/>
  <c r="S567" i="1" a="1"/>
  <c r="S567" i="1"/>
  <c r="T567" i="1" a="1"/>
  <c r="T567" i="1"/>
  <c r="U567" i="1" a="1"/>
  <c r="U567" i="1"/>
  <c r="S568" i="1" a="1"/>
  <c r="S568" i="1" s="1"/>
  <c r="T568" i="1" a="1"/>
  <c r="T568" i="1" s="1"/>
  <c r="U568" i="1" a="1"/>
  <c r="U568" i="1" s="1"/>
  <c r="S569" i="1" a="1"/>
  <c r="S569" i="1" s="1"/>
  <c r="T569" i="1" a="1"/>
  <c r="T569" i="1" s="1"/>
  <c r="U569" i="1" a="1"/>
  <c r="U569" i="1" s="1"/>
  <c r="S570" i="1" a="1"/>
  <c r="S570" i="1"/>
  <c r="T570" i="1" a="1"/>
  <c r="T570" i="1"/>
  <c r="U570" i="1" a="1"/>
  <c r="U570" i="1" s="1"/>
  <c r="S571" i="1" a="1"/>
  <c r="S571" i="1" s="1"/>
  <c r="T571" i="1" a="1"/>
  <c r="T571" i="1" s="1"/>
  <c r="U571" i="1" a="1"/>
  <c r="U571" i="1" s="1"/>
  <c r="S572" i="1" a="1"/>
  <c r="S572" i="1" s="1"/>
  <c r="T572" i="1" a="1"/>
  <c r="T572" i="1"/>
  <c r="U572" i="1" a="1"/>
  <c r="U572" i="1" s="1"/>
  <c r="S573" i="1" a="1"/>
  <c r="S573" i="1"/>
  <c r="T573" i="1" a="1"/>
  <c r="T573" i="1" s="1"/>
  <c r="U573" i="1" a="1"/>
  <c r="U573" i="1" s="1"/>
  <c r="S574" i="1" a="1"/>
  <c r="S574" i="1" s="1"/>
  <c r="T574" i="1" a="1"/>
  <c r="T574" i="1" s="1"/>
  <c r="U574" i="1" a="1"/>
  <c r="U574" i="1" s="1"/>
  <c r="S575" i="1" a="1"/>
  <c r="S575" i="1"/>
  <c r="T575" i="1" a="1"/>
  <c r="T575" i="1"/>
  <c r="U575" i="1" a="1"/>
  <c r="U575" i="1" s="1"/>
  <c r="S576" i="1" a="1"/>
  <c r="S576" i="1" s="1"/>
  <c r="T576" i="1" a="1"/>
  <c r="T576" i="1" s="1"/>
  <c r="U576" i="1" a="1"/>
  <c r="U576" i="1" s="1"/>
  <c r="S577" i="1" a="1"/>
  <c r="S577" i="1" s="1"/>
  <c r="T577" i="1" a="1"/>
  <c r="T577" i="1" s="1"/>
  <c r="U577" i="1" a="1"/>
  <c r="U577" i="1"/>
  <c r="S578" i="1" a="1"/>
  <c r="S578" i="1"/>
  <c r="T578" i="1" a="1"/>
  <c r="T578" i="1"/>
  <c r="U578" i="1" a="1"/>
  <c r="U578" i="1" s="1"/>
  <c r="S579" i="1" a="1"/>
  <c r="S579" i="1" s="1"/>
  <c r="T579" i="1" a="1"/>
  <c r="T579" i="1" s="1"/>
  <c r="U579" i="1" a="1"/>
  <c r="U579" i="1" s="1"/>
  <c r="S580" i="1" a="1"/>
  <c r="S580" i="1" s="1"/>
  <c r="T580" i="1" a="1"/>
  <c r="T580" i="1"/>
  <c r="U580" i="1" a="1"/>
  <c r="U580" i="1"/>
  <c r="S581" i="1" a="1"/>
  <c r="S581" i="1"/>
  <c r="T581" i="1" a="1"/>
  <c r="T581" i="1" s="1"/>
  <c r="U581" i="1" a="1"/>
  <c r="U581" i="1"/>
  <c r="S582" i="1" a="1"/>
  <c r="S582" i="1" s="1"/>
  <c r="T582" i="1" a="1"/>
  <c r="T582" i="1" s="1"/>
  <c r="U582" i="1" a="1"/>
  <c r="U582" i="1" s="1"/>
  <c r="S583" i="1" a="1"/>
  <c r="S583" i="1"/>
  <c r="T583" i="1" a="1"/>
  <c r="T583" i="1"/>
  <c r="U583" i="1" a="1"/>
  <c r="U583" i="1"/>
  <c r="S584" i="1" a="1"/>
  <c r="S584" i="1" s="1"/>
  <c r="T584" i="1" a="1"/>
  <c r="T584" i="1" s="1"/>
  <c r="U584" i="1" a="1"/>
  <c r="U584" i="1" s="1"/>
  <c r="S585" i="1" a="1"/>
  <c r="S585" i="1" s="1"/>
  <c r="T585" i="1" a="1"/>
  <c r="T585" i="1" s="1"/>
  <c r="U585" i="1" a="1"/>
  <c r="U585" i="1"/>
  <c r="S586" i="1" a="1"/>
  <c r="S586" i="1"/>
  <c r="T586" i="1" a="1"/>
  <c r="T586" i="1" s="1"/>
  <c r="U586" i="1" a="1"/>
  <c r="U586" i="1" s="1"/>
  <c r="S587" i="1" a="1"/>
  <c r="S587" i="1"/>
  <c r="T587" i="1" a="1"/>
  <c r="T587" i="1" s="1"/>
  <c r="U587" i="1" a="1"/>
  <c r="U587" i="1"/>
  <c r="S588" i="1" a="1"/>
  <c r="S588" i="1" s="1"/>
  <c r="T588" i="1" a="1"/>
  <c r="T588" i="1"/>
  <c r="U588" i="1" a="1"/>
  <c r="U588" i="1" s="1"/>
  <c r="S589" i="1" a="1"/>
  <c r="S589" i="1"/>
  <c r="T589" i="1" a="1"/>
  <c r="T589" i="1" s="1"/>
  <c r="U589" i="1" a="1"/>
  <c r="U589" i="1" s="1"/>
  <c r="S590" i="1" a="1"/>
  <c r="S590" i="1"/>
  <c r="T590" i="1" a="1"/>
  <c r="T590" i="1" s="1"/>
  <c r="U590" i="1" a="1"/>
  <c r="U590" i="1" s="1"/>
  <c r="S591" i="1" a="1"/>
  <c r="S591" i="1"/>
  <c r="T591" i="1" a="1"/>
  <c r="T591" i="1"/>
  <c r="U591" i="1" a="1"/>
  <c r="U591" i="1"/>
  <c r="S592" i="1" a="1"/>
  <c r="S592" i="1" s="1"/>
  <c r="T592" i="1" a="1"/>
  <c r="T592" i="1"/>
  <c r="U592" i="1" a="1"/>
  <c r="U592" i="1" s="1"/>
  <c r="S593" i="1" a="1"/>
  <c r="S593" i="1" s="1"/>
  <c r="T593" i="1" a="1"/>
  <c r="T593" i="1" s="1"/>
  <c r="U593" i="1" a="1"/>
  <c r="U593" i="1"/>
  <c r="S594" i="1" a="1"/>
  <c r="S594" i="1"/>
  <c r="T594" i="1" a="1"/>
  <c r="T594" i="1"/>
  <c r="U594" i="1" a="1"/>
  <c r="U594" i="1" s="1"/>
  <c r="S595" i="1" a="1"/>
  <c r="S595" i="1"/>
  <c r="T595" i="1" a="1"/>
  <c r="T595" i="1" s="1"/>
  <c r="U595" i="1" a="1"/>
  <c r="U595" i="1" s="1"/>
  <c r="S596" i="1" a="1"/>
  <c r="S596" i="1" s="1"/>
  <c r="T596" i="1" a="1"/>
  <c r="T596" i="1" s="1"/>
  <c r="U596" i="1" a="1"/>
  <c r="U596" i="1"/>
  <c r="S597" i="1" a="1"/>
  <c r="S597" i="1" s="1"/>
  <c r="T597" i="1" a="1"/>
  <c r="T597" i="1" s="1"/>
  <c r="U597" i="1" a="1"/>
  <c r="U597" i="1" s="1"/>
  <c r="S598" i="1" a="1"/>
  <c r="S598" i="1"/>
  <c r="T598" i="1" a="1"/>
  <c r="T598" i="1" s="1"/>
  <c r="U598" i="1" a="1"/>
  <c r="U598" i="1" s="1"/>
  <c r="S599" i="1" a="1"/>
  <c r="S599" i="1"/>
  <c r="T599" i="1" a="1"/>
  <c r="T599" i="1" s="1"/>
  <c r="U599" i="1" a="1"/>
  <c r="U599" i="1"/>
  <c r="S600" i="1" a="1"/>
  <c r="S600" i="1" s="1"/>
  <c r="T600" i="1" a="1"/>
  <c r="T600" i="1"/>
  <c r="U600" i="1" a="1"/>
  <c r="U600" i="1" s="1"/>
  <c r="S601" i="1" a="1"/>
  <c r="S601" i="1"/>
  <c r="T601" i="1" a="1"/>
  <c r="T601" i="1" s="1"/>
  <c r="U601" i="1" a="1"/>
  <c r="U601" i="1" s="1"/>
  <c r="S602" i="1" a="1"/>
  <c r="S602" i="1" s="1"/>
  <c r="T602" i="1" a="1"/>
  <c r="T602" i="1" s="1"/>
  <c r="U602" i="1" a="1"/>
  <c r="U602" i="1" s="1"/>
  <c r="S603" i="1" a="1"/>
  <c r="S603" i="1"/>
  <c r="T603" i="1" a="1"/>
  <c r="T603" i="1"/>
  <c r="U603" i="1" a="1"/>
  <c r="U603" i="1" s="1"/>
  <c r="S604" i="1" a="1"/>
  <c r="S604" i="1" s="1"/>
  <c r="T604" i="1" a="1"/>
  <c r="T604" i="1"/>
  <c r="U604" i="1" a="1"/>
  <c r="U604" i="1" s="1"/>
  <c r="S605" i="1" a="1"/>
  <c r="S605" i="1" s="1"/>
  <c r="T605" i="1" a="1"/>
  <c r="T605" i="1" s="1"/>
  <c r="U605" i="1" a="1"/>
  <c r="U605" i="1"/>
  <c r="S606" i="1" a="1"/>
  <c r="S606" i="1"/>
  <c r="T606" i="1" a="1"/>
  <c r="T606" i="1"/>
  <c r="U606" i="1" a="1"/>
  <c r="U606" i="1" s="1"/>
  <c r="S607" i="1" a="1"/>
  <c r="S607" i="1" s="1"/>
  <c r="T607" i="1" a="1"/>
  <c r="T607" i="1" s="1"/>
  <c r="U607" i="1" a="1"/>
  <c r="U607" i="1" s="1"/>
  <c r="S608" i="1" a="1"/>
  <c r="S608" i="1" s="1"/>
  <c r="T608" i="1" a="1"/>
  <c r="T608" i="1" s="1"/>
  <c r="U608" i="1" a="1"/>
  <c r="U608" i="1"/>
  <c r="S609" i="1" a="1"/>
  <c r="S609" i="1"/>
  <c r="T609" i="1" a="1"/>
  <c r="T609" i="1" s="1"/>
  <c r="U609" i="1" a="1"/>
  <c r="U609" i="1"/>
  <c r="S610" i="1" a="1"/>
  <c r="S610" i="1" s="1"/>
  <c r="T610" i="1" a="1"/>
  <c r="T610" i="1" s="1"/>
  <c r="U610" i="1" a="1"/>
  <c r="U610" i="1" s="1"/>
  <c r="S611" i="1" a="1"/>
  <c r="S611" i="1"/>
  <c r="T611" i="1" a="1"/>
  <c r="T611" i="1" s="1"/>
  <c r="U611" i="1" a="1"/>
  <c r="U611" i="1"/>
  <c r="S612" i="1" a="1"/>
  <c r="S612" i="1" s="1"/>
  <c r="T612" i="1" a="1"/>
  <c r="T612" i="1" s="1"/>
  <c r="U612" i="1" a="1"/>
  <c r="U612" i="1"/>
  <c r="S613" i="1" a="1"/>
  <c r="S613" i="1" s="1"/>
  <c r="T613" i="1" a="1"/>
  <c r="T613" i="1" s="1"/>
  <c r="U613" i="1" a="1"/>
  <c r="U613" i="1" s="1"/>
  <c r="S614" i="1" a="1"/>
  <c r="S614" i="1"/>
  <c r="T614" i="1" a="1"/>
  <c r="T614" i="1" s="1"/>
  <c r="U614" i="1" a="1"/>
  <c r="U614" i="1" s="1"/>
  <c r="S615" i="1" a="1"/>
  <c r="S615" i="1"/>
  <c r="T615" i="1" a="1"/>
  <c r="T615" i="1" s="1"/>
  <c r="U615" i="1" a="1"/>
  <c r="U615" i="1"/>
  <c r="S616" i="1" a="1"/>
  <c r="S616" i="1" s="1"/>
  <c r="T616" i="1" a="1"/>
  <c r="T616" i="1"/>
  <c r="U616" i="1" a="1"/>
  <c r="U616" i="1"/>
  <c r="S617" i="1" a="1"/>
  <c r="S617" i="1"/>
  <c r="T617" i="1" a="1"/>
  <c r="T617" i="1" s="1"/>
  <c r="U617" i="1" a="1"/>
  <c r="U617" i="1" s="1"/>
  <c r="S618" i="1" a="1"/>
  <c r="S618" i="1"/>
  <c r="T618" i="1" a="1"/>
  <c r="T618" i="1" s="1"/>
  <c r="U618" i="1" a="1"/>
  <c r="U618" i="1" s="1"/>
  <c r="S619" i="1" a="1"/>
  <c r="S619" i="1" s="1"/>
  <c r="T619" i="1" a="1"/>
  <c r="T619" i="1"/>
  <c r="U619" i="1" a="1"/>
  <c r="U619" i="1"/>
  <c r="S620" i="1" a="1"/>
  <c r="S620" i="1" s="1"/>
  <c r="T620" i="1" a="1"/>
  <c r="T620" i="1"/>
  <c r="U620" i="1" a="1"/>
  <c r="U620" i="1" s="1"/>
  <c r="S621" i="1" a="1"/>
  <c r="S621" i="1"/>
  <c r="T621" i="1" a="1"/>
  <c r="T621" i="1" s="1"/>
  <c r="U621" i="1" a="1"/>
  <c r="U621" i="1"/>
  <c r="S622" i="1" a="1"/>
  <c r="S622" i="1"/>
  <c r="T622" i="1" a="1"/>
  <c r="T622" i="1"/>
  <c r="U622" i="1" a="1"/>
  <c r="U622" i="1" s="1"/>
  <c r="S623" i="1" a="1"/>
  <c r="S623" i="1" s="1"/>
  <c r="T623" i="1" a="1"/>
  <c r="T623" i="1"/>
  <c r="U623" i="1" a="1"/>
  <c r="U623" i="1" s="1"/>
  <c r="S624" i="1" a="1"/>
  <c r="S624" i="1"/>
  <c r="T624" i="1" a="1"/>
  <c r="T624" i="1" s="1"/>
  <c r="U624" i="1" a="1"/>
  <c r="U624" i="1" s="1"/>
  <c r="S625" i="1" a="1"/>
  <c r="S625" i="1" s="1"/>
  <c r="T625" i="1" a="1"/>
  <c r="T625" i="1" s="1"/>
  <c r="U625" i="1" a="1"/>
  <c r="U625" i="1" s="1"/>
  <c r="S626" i="1" a="1"/>
  <c r="S626" i="1" s="1"/>
  <c r="T626" i="1" a="1"/>
  <c r="T626" i="1" s="1"/>
  <c r="U626" i="1" a="1"/>
  <c r="U626" i="1"/>
  <c r="S627" i="1" a="1"/>
  <c r="S627" i="1" s="1"/>
  <c r="T627" i="1" a="1"/>
  <c r="T627" i="1"/>
  <c r="U627" i="1" a="1"/>
  <c r="U627" i="1" s="1"/>
  <c r="S628" i="1" a="1"/>
  <c r="S628" i="1"/>
  <c r="T628" i="1" a="1"/>
  <c r="T628" i="1" s="1"/>
  <c r="U628" i="1" a="1"/>
  <c r="U628" i="1"/>
  <c r="S629" i="1" a="1"/>
  <c r="S629" i="1" s="1"/>
  <c r="T629" i="1" a="1"/>
  <c r="T629" i="1"/>
  <c r="U629" i="1" a="1"/>
  <c r="U629" i="1" s="1"/>
  <c r="S630" i="1" a="1"/>
  <c r="S630" i="1" s="1"/>
  <c r="T630" i="1" a="1"/>
  <c r="T630" i="1" s="1"/>
  <c r="U630" i="1" a="1"/>
  <c r="U630" i="1" s="1"/>
  <c r="S631" i="1" a="1"/>
  <c r="S631" i="1" s="1"/>
  <c r="T631" i="1" a="1"/>
  <c r="T631" i="1" s="1"/>
  <c r="U631" i="1" a="1"/>
  <c r="U631" i="1" s="1"/>
  <c r="S632" i="1" a="1"/>
  <c r="S632" i="1"/>
  <c r="T632" i="1" a="1"/>
  <c r="T632" i="1" s="1"/>
  <c r="U632" i="1" a="1"/>
  <c r="U632" i="1"/>
  <c r="S633" i="1" a="1"/>
  <c r="S633" i="1" s="1"/>
  <c r="T633" i="1" a="1"/>
  <c r="T633" i="1"/>
  <c r="U633" i="1" a="1"/>
  <c r="U633" i="1" s="1"/>
  <c r="S634" i="1" a="1"/>
  <c r="S634" i="1"/>
  <c r="T634" i="1" a="1"/>
  <c r="T634" i="1" s="1"/>
  <c r="U634" i="1" a="1"/>
  <c r="U634" i="1"/>
  <c r="S635" i="1" a="1"/>
  <c r="S635" i="1" s="1"/>
  <c r="T635" i="1" a="1"/>
  <c r="T635" i="1" s="1"/>
  <c r="U635" i="1" a="1"/>
  <c r="U635" i="1" s="1"/>
  <c r="S636" i="1" a="1"/>
  <c r="S636" i="1" s="1"/>
  <c r="T636" i="1" a="1"/>
  <c r="T636" i="1" s="1"/>
  <c r="U636" i="1" a="1"/>
  <c r="U636" i="1" s="1"/>
  <c r="S637" i="1" a="1"/>
  <c r="S637" i="1" s="1"/>
  <c r="T637" i="1" a="1"/>
  <c r="T637" i="1"/>
  <c r="U637" i="1" a="1"/>
  <c r="U637" i="1" s="1"/>
  <c r="S638" i="1" a="1"/>
  <c r="S638" i="1"/>
  <c r="T638" i="1" a="1"/>
  <c r="T638" i="1" s="1"/>
  <c r="U638" i="1" a="1"/>
  <c r="U638" i="1"/>
  <c r="S639" i="1" a="1"/>
  <c r="S639" i="1" s="1"/>
  <c r="T639" i="1" a="1"/>
  <c r="T639" i="1"/>
  <c r="U639" i="1" a="1"/>
  <c r="U639" i="1" s="1"/>
  <c r="S640" i="1" a="1"/>
  <c r="S640" i="1"/>
  <c r="T640" i="1" a="1"/>
  <c r="T640" i="1" s="1"/>
  <c r="U640" i="1" a="1"/>
  <c r="U640" i="1" s="1"/>
  <c r="S641" i="1" a="1"/>
  <c r="S641" i="1" s="1"/>
  <c r="T641" i="1" a="1"/>
  <c r="T641" i="1" s="1"/>
  <c r="U641" i="1" a="1"/>
  <c r="U641" i="1" s="1"/>
  <c r="S642" i="1" a="1"/>
  <c r="S642" i="1" s="1"/>
  <c r="T642" i="1" a="1"/>
  <c r="T642" i="1" s="1"/>
  <c r="U642" i="1" a="1"/>
  <c r="U642" i="1"/>
  <c r="S643" i="1" a="1"/>
  <c r="S643" i="1" s="1"/>
  <c r="T643" i="1" a="1"/>
  <c r="T643" i="1"/>
  <c r="U643" i="1" a="1"/>
  <c r="U643" i="1" s="1"/>
  <c r="S644" i="1" a="1"/>
  <c r="S644" i="1"/>
  <c r="T644" i="1" a="1"/>
  <c r="T644" i="1" s="1"/>
  <c r="U644" i="1" a="1"/>
  <c r="U644" i="1"/>
  <c r="S645" i="1" a="1"/>
  <c r="S645" i="1" s="1"/>
  <c r="T645" i="1" a="1"/>
  <c r="T645" i="1"/>
  <c r="U645" i="1" a="1"/>
  <c r="U645" i="1" s="1"/>
  <c r="S646" i="1" a="1"/>
  <c r="S646" i="1" s="1"/>
  <c r="T646" i="1" a="1"/>
  <c r="T646" i="1" s="1"/>
  <c r="U646" i="1" a="1"/>
  <c r="U646" i="1" s="1"/>
  <c r="S647" i="1" a="1"/>
  <c r="S647" i="1" s="1"/>
  <c r="T647" i="1" a="1"/>
  <c r="T647" i="1" s="1"/>
  <c r="U647" i="1" a="1"/>
  <c r="U647" i="1" s="1"/>
  <c r="S648" i="1" a="1"/>
  <c r="S648" i="1"/>
  <c r="T648" i="1" a="1"/>
  <c r="T648" i="1" s="1"/>
  <c r="U648" i="1" a="1"/>
  <c r="U648" i="1"/>
  <c r="S649" i="1" a="1"/>
  <c r="S649" i="1" s="1"/>
  <c r="T649" i="1" a="1"/>
  <c r="T649" i="1"/>
  <c r="U649" i="1" a="1"/>
  <c r="U649" i="1" s="1"/>
  <c r="S650" i="1" a="1"/>
  <c r="S650" i="1" s="1"/>
  <c r="T650" i="1" a="1"/>
  <c r="T650" i="1" s="1"/>
  <c r="U650" i="1" a="1"/>
  <c r="U650" i="1"/>
  <c r="S651" i="1" a="1"/>
  <c r="S651" i="1" s="1"/>
  <c r="T651" i="1" a="1"/>
  <c r="T651" i="1" s="1"/>
  <c r="U651" i="1" a="1"/>
  <c r="U651" i="1" s="1"/>
  <c r="S652" i="1" a="1"/>
  <c r="S652" i="1" s="1"/>
  <c r="T652" i="1" a="1"/>
  <c r="T652" i="1" s="1"/>
  <c r="U652" i="1" a="1"/>
  <c r="U652" i="1" s="1"/>
  <c r="S653" i="1" a="1"/>
  <c r="S653" i="1" s="1"/>
  <c r="T653" i="1" a="1"/>
  <c r="T653" i="1"/>
  <c r="U653" i="1" a="1"/>
  <c r="U653" i="1" s="1"/>
  <c r="S654" i="1" a="1"/>
  <c r="S654" i="1"/>
  <c r="T654" i="1" a="1"/>
  <c r="T654" i="1" s="1"/>
  <c r="U654" i="1" a="1"/>
  <c r="U654" i="1"/>
  <c r="S655" i="1" a="1"/>
  <c r="S655" i="1" s="1"/>
  <c r="T655" i="1" a="1"/>
  <c r="T655" i="1" s="1"/>
  <c r="U655" i="1" a="1"/>
  <c r="U655" i="1" s="1"/>
  <c r="S656" i="1" a="1"/>
  <c r="S656" i="1"/>
  <c r="T656" i="1" a="1"/>
  <c r="T656" i="1" s="1"/>
  <c r="U656" i="1" a="1"/>
  <c r="U656" i="1" s="1"/>
  <c r="S657" i="1" a="1"/>
  <c r="S657" i="1" s="1"/>
  <c r="T657" i="1" a="1"/>
  <c r="T657" i="1" s="1"/>
  <c r="U657" i="1" a="1"/>
  <c r="U657" i="1" s="1"/>
  <c r="S658" i="1" a="1"/>
  <c r="S658" i="1" s="1"/>
  <c r="T658" i="1" a="1"/>
  <c r="T658" i="1" s="1"/>
  <c r="U658" i="1" a="1"/>
  <c r="U658" i="1"/>
  <c r="S659" i="1" a="1"/>
  <c r="S659" i="1" s="1"/>
  <c r="T659" i="1" a="1"/>
  <c r="T659" i="1"/>
  <c r="U659" i="1" a="1"/>
  <c r="U659" i="1" s="1"/>
  <c r="S660" i="1" a="1"/>
  <c r="S660" i="1"/>
  <c r="T660" i="1" a="1"/>
  <c r="T660" i="1" s="1"/>
  <c r="U660" i="1" a="1"/>
  <c r="U660" i="1"/>
  <c r="S661" i="1" a="1"/>
  <c r="S661" i="1" s="1"/>
  <c r="T661" i="1" a="1"/>
  <c r="T661" i="1"/>
  <c r="U661" i="1" a="1"/>
  <c r="U661" i="1" s="1"/>
  <c r="S662" i="1" a="1"/>
  <c r="S662" i="1" s="1"/>
  <c r="T662" i="1" a="1"/>
  <c r="T662" i="1" s="1"/>
  <c r="U662" i="1" a="1"/>
  <c r="U662" i="1" s="1"/>
  <c r="S663" i="1" a="1"/>
  <c r="S663" i="1" s="1"/>
  <c r="T663" i="1" a="1"/>
  <c r="T663" i="1" s="1"/>
  <c r="U663" i="1" a="1"/>
  <c r="U663" i="1" s="1"/>
  <c r="S664" i="1" a="1"/>
  <c r="S664" i="1"/>
  <c r="T664" i="1" a="1"/>
  <c r="T664" i="1" s="1"/>
  <c r="U664" i="1" a="1"/>
  <c r="U664" i="1"/>
  <c r="S665" i="1" a="1"/>
  <c r="S665" i="1" s="1"/>
  <c r="T665" i="1" a="1"/>
  <c r="T665" i="1"/>
  <c r="U665" i="1" a="1"/>
  <c r="U665" i="1" s="1"/>
  <c r="S666" i="1" a="1"/>
  <c r="S666" i="1"/>
  <c r="T666" i="1" a="1"/>
  <c r="T666" i="1" s="1"/>
  <c r="U666" i="1" a="1"/>
  <c r="U666" i="1"/>
  <c r="S667" i="1" a="1"/>
  <c r="S667" i="1" s="1"/>
  <c r="T667" i="1" a="1"/>
  <c r="T667" i="1" s="1"/>
  <c r="U667" i="1" a="1"/>
  <c r="U667" i="1" s="1"/>
  <c r="S668" i="1" a="1"/>
  <c r="S668" i="1" s="1"/>
  <c r="T668" i="1" a="1"/>
  <c r="T668" i="1" s="1"/>
  <c r="U668" i="1" a="1"/>
  <c r="U668" i="1" s="1"/>
  <c r="S669" i="1" a="1"/>
  <c r="S669" i="1" s="1"/>
  <c r="T669" i="1" a="1"/>
  <c r="T669" i="1"/>
  <c r="U669" i="1" a="1"/>
  <c r="U669" i="1" s="1"/>
  <c r="S670" i="1" a="1"/>
  <c r="S670" i="1"/>
  <c r="T670" i="1" a="1"/>
  <c r="T670" i="1" s="1"/>
  <c r="U670" i="1" a="1"/>
  <c r="U670" i="1"/>
  <c r="S671" i="1" a="1"/>
  <c r="S671" i="1" s="1"/>
  <c r="T671" i="1" a="1"/>
  <c r="T671" i="1"/>
  <c r="U671" i="1" a="1"/>
  <c r="U671" i="1" s="1"/>
  <c r="S672" i="1" a="1"/>
  <c r="S672" i="1"/>
  <c r="T672" i="1" a="1"/>
  <c r="T672" i="1" s="1"/>
  <c r="U672" i="1" a="1"/>
  <c r="U672" i="1" s="1"/>
  <c r="S673" i="1" a="1"/>
  <c r="S673" i="1" s="1"/>
  <c r="T673" i="1" a="1"/>
  <c r="T673" i="1" s="1"/>
  <c r="U673" i="1" a="1"/>
  <c r="U673" i="1" s="1"/>
  <c r="S674" i="1" a="1"/>
  <c r="S674" i="1" s="1"/>
  <c r="T674" i="1" a="1"/>
  <c r="T674" i="1" s="1"/>
  <c r="U674" i="1" a="1"/>
  <c r="U674" i="1"/>
  <c r="S675" i="1" a="1"/>
  <c r="S675" i="1" s="1"/>
  <c r="T675" i="1" a="1"/>
  <c r="T675" i="1"/>
  <c r="U675" i="1" a="1"/>
  <c r="U675" i="1" s="1"/>
  <c r="S676" i="1" a="1"/>
  <c r="S676" i="1"/>
  <c r="T676" i="1" a="1"/>
  <c r="T676" i="1" s="1"/>
  <c r="U676" i="1" a="1"/>
  <c r="U676" i="1" s="1"/>
  <c r="S677" i="1" a="1"/>
  <c r="S677" i="1" s="1"/>
  <c r="T677" i="1" a="1"/>
  <c r="T677" i="1"/>
  <c r="U677" i="1" a="1"/>
  <c r="U677" i="1" s="1"/>
  <c r="S678" i="1" a="1"/>
  <c r="S678" i="1" s="1"/>
  <c r="T678" i="1" a="1"/>
  <c r="T678" i="1" s="1"/>
  <c r="U678" i="1" a="1"/>
  <c r="U678" i="1" s="1"/>
  <c r="S679" i="1" a="1"/>
  <c r="S679" i="1" s="1"/>
  <c r="T679" i="1" a="1"/>
  <c r="T679" i="1" s="1"/>
  <c r="U679" i="1" a="1"/>
  <c r="U679" i="1" s="1"/>
  <c r="S680" i="1" a="1"/>
  <c r="S680" i="1"/>
  <c r="T680" i="1" a="1"/>
  <c r="T680" i="1" s="1"/>
  <c r="U680" i="1" a="1"/>
  <c r="U680" i="1"/>
  <c r="S681" i="1" a="1"/>
  <c r="S681" i="1" s="1"/>
  <c r="T681" i="1" a="1"/>
  <c r="T681" i="1"/>
  <c r="U681" i="1" a="1"/>
  <c r="U681" i="1" s="1"/>
  <c r="S682" i="1" a="1"/>
  <c r="S682" i="1"/>
  <c r="T682" i="1" a="1"/>
  <c r="T682" i="1" s="1"/>
  <c r="U682" i="1" a="1"/>
  <c r="U682" i="1"/>
  <c r="S683" i="1" a="1"/>
  <c r="S683" i="1" s="1"/>
  <c r="T683" i="1" a="1"/>
  <c r="T683" i="1" s="1"/>
  <c r="U683" i="1" a="1"/>
  <c r="U683" i="1" s="1"/>
  <c r="S684" i="1" a="1"/>
  <c r="S684" i="1" s="1"/>
  <c r="T684" i="1" a="1"/>
  <c r="T684" i="1" s="1"/>
  <c r="U684" i="1" a="1"/>
  <c r="U684" i="1" s="1"/>
  <c r="S685" i="1" a="1"/>
  <c r="S685" i="1" s="1"/>
  <c r="T685" i="1" a="1"/>
  <c r="T685" i="1"/>
  <c r="U685" i="1" a="1"/>
  <c r="U685" i="1" s="1"/>
  <c r="S686" i="1" a="1"/>
  <c r="S686" i="1"/>
  <c r="T686" i="1" a="1"/>
  <c r="T686" i="1" s="1"/>
  <c r="U686" i="1" a="1"/>
  <c r="U686" i="1"/>
  <c r="S687" i="1" a="1"/>
  <c r="S687" i="1" s="1"/>
  <c r="T687" i="1" a="1"/>
  <c r="T687" i="1" s="1"/>
  <c r="U687" i="1" a="1"/>
  <c r="U687" i="1" s="1"/>
  <c r="S688" i="1" a="1"/>
  <c r="S688" i="1"/>
  <c r="T688" i="1" a="1"/>
  <c r="T688" i="1" s="1"/>
  <c r="U688" i="1" a="1"/>
  <c r="U688" i="1" s="1"/>
  <c r="S689" i="1" a="1"/>
  <c r="S689" i="1" s="1"/>
  <c r="T689" i="1" a="1"/>
  <c r="T689" i="1" s="1"/>
  <c r="U689" i="1" a="1"/>
  <c r="U689" i="1" s="1"/>
  <c r="S690" i="1" a="1"/>
  <c r="S690" i="1" s="1"/>
  <c r="T690" i="1" a="1"/>
  <c r="T690" i="1" s="1"/>
  <c r="U690" i="1" a="1"/>
  <c r="U690" i="1"/>
  <c r="S691" i="1" a="1"/>
  <c r="S691" i="1" s="1"/>
  <c r="T691" i="1" a="1"/>
  <c r="T691" i="1"/>
  <c r="U691" i="1" a="1"/>
  <c r="U691" i="1" s="1"/>
  <c r="S692" i="1" a="1"/>
  <c r="S692" i="1"/>
  <c r="T692" i="1" a="1"/>
  <c r="T692" i="1" s="1"/>
  <c r="U692" i="1" a="1"/>
  <c r="U692" i="1" s="1"/>
  <c r="S693" i="1" a="1"/>
  <c r="S693" i="1" s="1"/>
  <c r="T693" i="1" a="1"/>
  <c r="T693" i="1"/>
  <c r="U693" i="1" a="1"/>
  <c r="U693" i="1" s="1"/>
  <c r="S694" i="1" a="1"/>
  <c r="S694" i="1" s="1"/>
  <c r="T694" i="1" a="1"/>
  <c r="T694" i="1" s="1"/>
  <c r="U694" i="1" a="1"/>
  <c r="U694" i="1" s="1"/>
  <c r="S695" i="1" a="1"/>
  <c r="S695" i="1" s="1"/>
  <c r="T695" i="1" a="1"/>
  <c r="T695" i="1" s="1"/>
  <c r="U695" i="1" a="1"/>
  <c r="U695" i="1" s="1"/>
  <c r="S696" i="1" a="1"/>
  <c r="S696" i="1"/>
  <c r="T696" i="1" a="1"/>
  <c r="T696" i="1" s="1"/>
  <c r="U696" i="1" a="1"/>
  <c r="U696" i="1"/>
  <c r="S697" i="1" a="1"/>
  <c r="S697" i="1" s="1"/>
  <c r="T697" i="1" a="1"/>
  <c r="T697" i="1"/>
  <c r="U697" i="1" a="1"/>
  <c r="U697" i="1" s="1"/>
  <c r="S698" i="1" a="1"/>
  <c r="S698" i="1" s="1"/>
  <c r="T698" i="1" a="1"/>
  <c r="T698" i="1" s="1"/>
  <c r="U698" i="1" a="1"/>
  <c r="U698" i="1"/>
  <c r="S699" i="1" a="1"/>
  <c r="S699" i="1"/>
  <c r="T699" i="1" a="1"/>
  <c r="T699" i="1"/>
  <c r="U699" i="1" a="1"/>
  <c r="U699" i="1" s="1"/>
  <c r="S700" i="1" a="1"/>
  <c r="S700" i="1"/>
  <c r="T700" i="1" a="1"/>
  <c r="T700" i="1" s="1"/>
  <c r="U700" i="1" a="1"/>
  <c r="U700" i="1" s="1"/>
  <c r="S701" i="1" a="1"/>
  <c r="S701" i="1" s="1"/>
  <c r="T701" i="1" a="1"/>
  <c r="T701" i="1" s="1"/>
  <c r="U701" i="1" a="1"/>
  <c r="U701" i="1"/>
  <c r="S702" i="1" a="1"/>
  <c r="S702" i="1"/>
  <c r="T702" i="1" a="1"/>
  <c r="T702" i="1" s="1"/>
  <c r="U702" i="1" a="1"/>
  <c r="U702" i="1"/>
  <c r="S703" i="1" a="1"/>
  <c r="S703" i="1"/>
  <c r="T703" i="1" a="1"/>
  <c r="T703" i="1" s="1"/>
  <c r="U703" i="1" a="1"/>
  <c r="U703" i="1" s="1"/>
  <c r="S704" i="1" a="1"/>
  <c r="S704" i="1"/>
  <c r="T704" i="1" a="1"/>
  <c r="T704" i="1" s="1"/>
  <c r="U704" i="1" a="1"/>
  <c r="U704" i="1"/>
  <c r="S705" i="1" a="1"/>
  <c r="S705" i="1" s="1"/>
  <c r="T705" i="1" a="1"/>
  <c r="T705" i="1" s="1"/>
  <c r="U705" i="1" a="1"/>
  <c r="U705" i="1"/>
  <c r="S706" i="1" a="1"/>
  <c r="S706" i="1"/>
  <c r="T706" i="1" a="1"/>
  <c r="T706" i="1" s="1"/>
  <c r="U706" i="1" a="1"/>
  <c r="U706" i="1"/>
  <c r="S707" i="1" a="1"/>
  <c r="S707" i="1"/>
  <c r="T707" i="1" a="1"/>
  <c r="T707" i="1" s="1"/>
  <c r="U707" i="1" a="1"/>
  <c r="U707" i="1" s="1"/>
  <c r="S708" i="1" a="1"/>
  <c r="S708" i="1" s="1"/>
  <c r="T708" i="1" a="1"/>
  <c r="T708" i="1" s="1"/>
  <c r="U708" i="1" a="1"/>
  <c r="U708" i="1"/>
  <c r="S709" i="1" a="1"/>
  <c r="S709" i="1" s="1"/>
  <c r="T709" i="1" a="1"/>
  <c r="T709" i="1"/>
  <c r="U709" i="1" a="1"/>
  <c r="U709" i="1"/>
  <c r="S710" i="1" a="1"/>
  <c r="S710" i="1"/>
  <c r="T710" i="1" a="1"/>
  <c r="T710" i="1" s="1"/>
  <c r="U710" i="1" a="1"/>
  <c r="U710" i="1"/>
  <c r="S711" i="1" a="1"/>
  <c r="S711" i="1" s="1"/>
  <c r="T711" i="1" a="1"/>
  <c r="T711" i="1" s="1"/>
  <c r="U711" i="1" a="1"/>
  <c r="U711" i="1" s="1"/>
  <c r="S712" i="1" a="1"/>
  <c r="S712" i="1" s="1"/>
  <c r="T712" i="1" a="1"/>
  <c r="T712" i="1"/>
  <c r="U712" i="1" a="1"/>
  <c r="U712" i="1"/>
  <c r="S713" i="1" a="1"/>
  <c r="S713" i="1" s="1"/>
  <c r="T713" i="1" a="1"/>
  <c r="T713" i="1"/>
  <c r="U713" i="1" a="1"/>
  <c r="U713" i="1"/>
  <c r="S714" i="1" a="1"/>
  <c r="S714" i="1" s="1"/>
  <c r="T714" i="1" a="1"/>
  <c r="T714" i="1" s="1"/>
  <c r="U714" i="1" a="1"/>
  <c r="U714" i="1"/>
  <c r="S715" i="1" a="1"/>
  <c r="S715" i="1" s="1"/>
  <c r="T715" i="1" a="1"/>
  <c r="T715" i="1"/>
  <c r="U715" i="1" a="1"/>
  <c r="U715" i="1" s="1"/>
  <c r="S716" i="1" a="1"/>
  <c r="S716" i="1" s="1"/>
  <c r="T716" i="1" a="1"/>
  <c r="T716" i="1" s="1"/>
  <c r="U716" i="1" a="1"/>
  <c r="U716" i="1"/>
  <c r="S717" i="1" a="1"/>
  <c r="S717" i="1" s="1"/>
  <c r="T717" i="1" a="1"/>
  <c r="T717" i="1"/>
  <c r="U717" i="1" a="1"/>
  <c r="U717" i="1"/>
  <c r="S718" i="1" a="1"/>
  <c r="S718" i="1" s="1"/>
  <c r="T718" i="1" a="1"/>
  <c r="T718" i="1" s="1"/>
  <c r="U718" i="1" a="1"/>
  <c r="U718" i="1" s="1"/>
  <c r="S719" i="1" a="1"/>
  <c r="S719" i="1" s="1"/>
  <c r="T719" i="1" a="1"/>
  <c r="T719" i="1" s="1"/>
  <c r="U719" i="1" a="1"/>
  <c r="U719" i="1" s="1"/>
  <c r="S720" i="1" a="1"/>
  <c r="S720" i="1" s="1"/>
  <c r="T720" i="1" a="1"/>
  <c r="T720" i="1"/>
  <c r="U720" i="1" a="1"/>
  <c r="U720" i="1"/>
  <c r="S721" i="1" a="1"/>
  <c r="S721" i="1" s="1"/>
  <c r="T721" i="1" a="1"/>
  <c r="T721" i="1" s="1"/>
  <c r="U721" i="1" a="1"/>
  <c r="U721" i="1"/>
  <c r="S722" i="1" a="1"/>
  <c r="S722" i="1"/>
  <c r="T722" i="1" a="1"/>
  <c r="T722" i="1" s="1"/>
  <c r="U722" i="1" a="1"/>
  <c r="U722" i="1"/>
  <c r="S723" i="1" a="1"/>
  <c r="S723" i="1"/>
  <c r="T723" i="1" a="1"/>
  <c r="T723" i="1" s="1"/>
  <c r="U723" i="1" a="1"/>
  <c r="U723" i="1" s="1"/>
  <c r="S724" i="1" a="1"/>
  <c r="S724" i="1" s="1"/>
  <c r="T724" i="1" a="1"/>
  <c r="T724" i="1" s="1"/>
  <c r="U724" i="1" a="1"/>
  <c r="U724" i="1"/>
  <c r="S725" i="1" a="1"/>
  <c r="S725" i="1" s="1"/>
  <c r="T725" i="1" a="1"/>
  <c r="T725" i="1"/>
  <c r="U725" i="1" a="1"/>
  <c r="U725" i="1"/>
  <c r="S726" i="1" a="1"/>
  <c r="S726" i="1" s="1"/>
  <c r="T726" i="1" a="1"/>
  <c r="T726" i="1" s="1"/>
  <c r="U726" i="1" a="1"/>
  <c r="U726" i="1"/>
  <c r="S727" i="1" a="1"/>
  <c r="S727" i="1" s="1"/>
  <c r="T727" i="1" a="1"/>
  <c r="T727" i="1" s="1"/>
  <c r="U727" i="1" a="1"/>
  <c r="U727" i="1" s="1"/>
  <c r="S728" i="1" a="1"/>
  <c r="S728" i="1" s="1"/>
  <c r="T728" i="1" a="1"/>
  <c r="T728" i="1"/>
  <c r="U728" i="1" a="1"/>
  <c r="U728" i="1"/>
  <c r="S729" i="1" a="1"/>
  <c r="S729" i="1" s="1"/>
  <c r="T729" i="1" a="1"/>
  <c r="T729" i="1"/>
  <c r="U729" i="1" a="1"/>
  <c r="U729" i="1"/>
  <c r="S730" i="1" a="1"/>
  <c r="S730" i="1" s="1"/>
  <c r="T730" i="1" a="1"/>
  <c r="T730" i="1" s="1"/>
  <c r="U730" i="1" a="1"/>
  <c r="U730" i="1" s="1"/>
  <c r="S731" i="1" a="1"/>
  <c r="S731" i="1" s="1"/>
  <c r="T731" i="1" a="1"/>
  <c r="T731" i="1"/>
  <c r="U731" i="1" a="1"/>
  <c r="U731" i="1" s="1"/>
  <c r="S732" i="1" a="1"/>
  <c r="S732" i="1" s="1"/>
  <c r="T732" i="1" a="1"/>
  <c r="T732" i="1"/>
  <c r="U732" i="1" a="1"/>
  <c r="U732" i="1"/>
  <c r="S733" i="1" a="1"/>
  <c r="S733" i="1" s="1"/>
  <c r="T733" i="1" a="1"/>
  <c r="T733" i="1"/>
  <c r="U733" i="1" a="1"/>
  <c r="U733" i="1" s="1"/>
  <c r="S734" i="1" a="1"/>
  <c r="S734" i="1" s="1"/>
  <c r="T734" i="1" a="1"/>
  <c r="T734" i="1" s="1"/>
  <c r="U734" i="1" a="1"/>
  <c r="U734" i="1" s="1"/>
  <c r="S735" i="1" a="1"/>
  <c r="S735" i="1" s="1"/>
  <c r="T735" i="1" a="1"/>
  <c r="T735" i="1"/>
  <c r="U735" i="1" a="1"/>
  <c r="U735" i="1" s="1"/>
  <c r="S736" i="1" a="1"/>
  <c r="S736" i="1"/>
  <c r="T736" i="1" a="1"/>
  <c r="T736" i="1"/>
  <c r="U736" i="1" a="1"/>
  <c r="U736" i="1" s="1"/>
  <c r="S737" i="1" a="1"/>
  <c r="S737" i="1" s="1"/>
  <c r="T737" i="1" a="1"/>
  <c r="T737" i="1"/>
  <c r="U737" i="1" a="1"/>
  <c r="U737" i="1" s="1"/>
  <c r="S738" i="1" a="1"/>
  <c r="S738" i="1" s="1"/>
  <c r="T738" i="1" a="1"/>
  <c r="T738" i="1" s="1"/>
  <c r="U738" i="1" a="1"/>
  <c r="U738" i="1" s="1"/>
  <c r="S739" i="1" a="1"/>
  <c r="S739" i="1"/>
  <c r="T739" i="1" a="1"/>
  <c r="T739" i="1"/>
  <c r="U739" i="1" a="1"/>
  <c r="U739" i="1" s="1"/>
  <c r="S740" i="1" a="1"/>
  <c r="S740" i="1"/>
  <c r="T740" i="1" a="1"/>
  <c r="T740" i="1"/>
  <c r="U740" i="1" a="1"/>
  <c r="U740" i="1" s="1"/>
  <c r="S741" i="1" a="1"/>
  <c r="S741" i="1" s="1"/>
  <c r="T741" i="1" a="1"/>
  <c r="T741" i="1" s="1"/>
  <c r="U741" i="1" a="1"/>
  <c r="U741" i="1" s="1"/>
  <c r="S742" i="1" a="1"/>
  <c r="S742" i="1"/>
  <c r="T742" i="1" a="1"/>
  <c r="T742" i="1" s="1"/>
  <c r="U742" i="1" a="1"/>
  <c r="U742" i="1" s="1"/>
  <c r="S743" i="1" a="1"/>
  <c r="S743" i="1"/>
  <c r="T743" i="1" a="1"/>
  <c r="T743" i="1"/>
  <c r="U743" i="1" a="1"/>
  <c r="U743" i="1" s="1"/>
  <c r="S744" i="1" a="1"/>
  <c r="S744" i="1"/>
  <c r="T744" i="1" a="1"/>
  <c r="T744" i="1" s="1"/>
  <c r="U744" i="1" a="1"/>
  <c r="U744" i="1" s="1"/>
  <c r="S745" i="1" a="1"/>
  <c r="S745" i="1" s="1"/>
  <c r="T745" i="1" a="1"/>
  <c r="T745" i="1" s="1"/>
  <c r="U745" i="1" a="1"/>
  <c r="U745" i="1" s="1"/>
  <c r="S746" i="1" a="1"/>
  <c r="S746" i="1"/>
  <c r="T746" i="1" a="1"/>
  <c r="T746" i="1" s="1"/>
  <c r="U746" i="1" a="1"/>
  <c r="U746" i="1"/>
  <c r="S747" i="1" a="1"/>
  <c r="S747" i="1"/>
  <c r="T747" i="1" a="1"/>
  <c r="T747" i="1" s="1"/>
  <c r="U747" i="1" a="1"/>
  <c r="U747" i="1" s="1"/>
  <c r="S748" i="1" a="1"/>
  <c r="S748" i="1"/>
  <c r="T748" i="1" a="1"/>
  <c r="T748" i="1" s="1"/>
  <c r="U748" i="1" a="1"/>
  <c r="U748" i="1" s="1"/>
  <c r="S749" i="1" a="1"/>
  <c r="S749" i="1" s="1"/>
  <c r="T749" i="1" a="1"/>
  <c r="T749" i="1" s="1"/>
  <c r="U749" i="1" a="1"/>
  <c r="U749" i="1"/>
  <c r="S750" i="1" a="1"/>
  <c r="S750" i="1"/>
  <c r="T750" i="1" a="1"/>
  <c r="T750" i="1" s="1"/>
  <c r="U750" i="1" a="1"/>
  <c r="U750" i="1"/>
  <c r="S751" i="1" a="1"/>
  <c r="S751" i="1"/>
  <c r="T751" i="1" a="1"/>
  <c r="T751" i="1" s="1"/>
  <c r="U751" i="1" a="1"/>
  <c r="U751" i="1" s="1"/>
  <c r="S752" i="1" a="1"/>
  <c r="S752" i="1" s="1"/>
  <c r="T752" i="1" a="1"/>
  <c r="T752" i="1" s="1"/>
  <c r="U752" i="1" a="1"/>
  <c r="U752" i="1"/>
  <c r="S753" i="1" a="1"/>
  <c r="S753" i="1" s="1"/>
  <c r="T753" i="1" a="1"/>
  <c r="T753" i="1" s="1"/>
  <c r="U753" i="1" a="1"/>
  <c r="U753" i="1"/>
  <c r="S754" i="1" a="1"/>
  <c r="S754" i="1"/>
  <c r="T754" i="1" a="1"/>
  <c r="T754" i="1" s="1"/>
  <c r="U754" i="1" a="1"/>
  <c r="U754" i="1"/>
  <c r="S755" i="1" a="1"/>
  <c r="S755" i="1" s="1"/>
  <c r="T755" i="1" a="1"/>
  <c r="T755" i="1" s="1"/>
  <c r="U755" i="1" a="1"/>
  <c r="U755" i="1" s="1"/>
  <c r="S756" i="1" a="1"/>
  <c r="S756" i="1" s="1"/>
  <c r="T756" i="1" a="1"/>
  <c r="T756" i="1" s="1"/>
  <c r="U756" i="1" a="1"/>
  <c r="U756" i="1"/>
  <c r="S757" i="1" a="1"/>
  <c r="S757" i="1" s="1"/>
  <c r="T757" i="1" a="1"/>
  <c r="T757" i="1"/>
  <c r="U757" i="1" a="1"/>
  <c r="U757" i="1"/>
  <c r="S758" i="1" a="1"/>
  <c r="S758" i="1" s="1"/>
  <c r="T758" i="1" a="1"/>
  <c r="T758" i="1" s="1"/>
  <c r="U758" i="1" a="1"/>
  <c r="U758" i="1"/>
  <c r="S759" i="1" a="1"/>
  <c r="S759" i="1" s="1"/>
  <c r="T759" i="1" a="1"/>
  <c r="T759" i="1" s="1"/>
  <c r="U759" i="1" a="1"/>
  <c r="U759" i="1" s="1"/>
  <c r="S760" i="1" a="1"/>
  <c r="S760" i="1" s="1"/>
  <c r="T760" i="1" a="1"/>
  <c r="T760" i="1"/>
  <c r="U760" i="1" a="1"/>
  <c r="U760" i="1"/>
  <c r="S761" i="1" a="1"/>
  <c r="S761" i="1" s="1"/>
  <c r="T761" i="1" a="1"/>
  <c r="T761" i="1"/>
  <c r="U761" i="1" a="1"/>
  <c r="U761" i="1"/>
  <c r="S762" i="1" a="1"/>
  <c r="S762" i="1" s="1"/>
  <c r="T762" i="1" a="1"/>
  <c r="T762" i="1" s="1"/>
  <c r="U762" i="1" a="1"/>
  <c r="U762" i="1" s="1"/>
  <c r="S763" i="1" a="1"/>
  <c r="S763" i="1" s="1"/>
  <c r="T763" i="1" a="1"/>
  <c r="T763" i="1"/>
  <c r="U763" i="1" a="1"/>
  <c r="U763" i="1" s="1"/>
  <c r="S764" i="1" a="1"/>
  <c r="S764" i="1" s="1"/>
  <c r="T764" i="1" a="1"/>
  <c r="T764" i="1"/>
  <c r="U764" i="1" a="1"/>
  <c r="U764" i="1"/>
  <c r="S765" i="1" a="1"/>
  <c r="S765" i="1" s="1"/>
  <c r="T765" i="1" a="1"/>
  <c r="T765" i="1"/>
  <c r="U765" i="1" a="1"/>
  <c r="U765" i="1" s="1"/>
  <c r="S766" i="1" a="1"/>
  <c r="S766" i="1" s="1"/>
  <c r="T766" i="1" a="1"/>
  <c r="T766" i="1" s="1"/>
  <c r="U766" i="1" a="1"/>
  <c r="U766" i="1" s="1"/>
  <c r="S767" i="1" a="1"/>
  <c r="S767" i="1" s="1"/>
  <c r="T767" i="1" a="1"/>
  <c r="T767" i="1"/>
  <c r="U767" i="1" a="1"/>
  <c r="U767" i="1" s="1"/>
  <c r="S768" i="1" a="1"/>
  <c r="S768" i="1"/>
  <c r="T768" i="1" a="1"/>
  <c r="T768" i="1"/>
  <c r="U768" i="1" a="1"/>
  <c r="U768" i="1" s="1"/>
  <c r="S769" i="1" a="1"/>
  <c r="S769" i="1" s="1"/>
  <c r="T769" i="1" a="1"/>
  <c r="T769" i="1"/>
  <c r="U769" i="1" a="1"/>
  <c r="U769" i="1" s="1"/>
  <c r="S770" i="1" a="1"/>
  <c r="S770" i="1" s="1"/>
  <c r="T770" i="1" a="1"/>
  <c r="T770" i="1" s="1"/>
  <c r="U770" i="1" a="1"/>
  <c r="U770" i="1" s="1"/>
  <c r="S771" i="1" a="1"/>
  <c r="S771" i="1"/>
  <c r="T771" i="1" a="1"/>
  <c r="T771" i="1"/>
  <c r="U771" i="1" a="1"/>
  <c r="U771" i="1" s="1"/>
  <c r="S772" i="1" a="1"/>
  <c r="S772" i="1"/>
  <c r="T772" i="1" a="1"/>
  <c r="T772" i="1"/>
  <c r="U772" i="1" a="1"/>
  <c r="U772" i="1" s="1"/>
  <c r="S773" i="1" a="1"/>
  <c r="S773" i="1" s="1"/>
  <c r="T773" i="1" a="1"/>
  <c r="T773" i="1" s="1"/>
  <c r="U773" i="1" a="1"/>
  <c r="U773" i="1" s="1"/>
  <c r="S774" i="1" a="1"/>
  <c r="S774" i="1"/>
  <c r="T774" i="1" a="1"/>
  <c r="T774" i="1" s="1"/>
  <c r="U774" i="1" a="1"/>
  <c r="U774" i="1" s="1"/>
  <c r="S775" i="1" a="1"/>
  <c r="S775" i="1"/>
  <c r="T775" i="1" a="1"/>
  <c r="T775" i="1"/>
  <c r="U775" i="1" a="1"/>
  <c r="U775" i="1" s="1"/>
  <c r="S776" i="1" a="1"/>
  <c r="S776" i="1"/>
  <c r="T776" i="1" a="1"/>
  <c r="T776" i="1" s="1"/>
  <c r="U776" i="1" a="1"/>
  <c r="U776" i="1" s="1"/>
  <c r="S777" i="1" a="1"/>
  <c r="S777" i="1" s="1"/>
  <c r="T777" i="1" a="1"/>
  <c r="T777" i="1" s="1"/>
  <c r="U777" i="1" a="1"/>
  <c r="U777" i="1" s="1"/>
  <c r="S778" i="1" a="1"/>
  <c r="S778" i="1"/>
  <c r="T778" i="1" a="1"/>
  <c r="T778" i="1" s="1"/>
  <c r="U778" i="1" a="1"/>
  <c r="U778" i="1"/>
  <c r="S779" i="1" a="1"/>
  <c r="S779" i="1"/>
  <c r="T779" i="1" a="1"/>
  <c r="T779" i="1" s="1"/>
  <c r="U779" i="1" a="1"/>
  <c r="U779" i="1" s="1"/>
  <c r="S780" i="1" a="1"/>
  <c r="S780" i="1"/>
  <c r="T780" i="1" a="1"/>
  <c r="T780" i="1" s="1"/>
  <c r="U780" i="1" a="1"/>
  <c r="U780" i="1" s="1"/>
  <c r="S781" i="1" a="1"/>
  <c r="S781" i="1" s="1"/>
  <c r="T781" i="1" a="1"/>
  <c r="T781" i="1" s="1"/>
  <c r="U781" i="1" a="1"/>
  <c r="U781" i="1"/>
  <c r="S782" i="1" a="1"/>
  <c r="S782" i="1"/>
  <c r="T782" i="1" a="1"/>
  <c r="T782" i="1" s="1"/>
  <c r="U782" i="1" a="1"/>
  <c r="U782" i="1"/>
  <c r="S783" i="1" a="1"/>
  <c r="S783" i="1"/>
  <c r="T783" i="1" a="1"/>
  <c r="T783" i="1" s="1"/>
  <c r="U783" i="1" a="1"/>
  <c r="U783" i="1" s="1"/>
  <c r="S784" i="1" a="1"/>
  <c r="S784" i="1" s="1"/>
  <c r="T784" i="1" a="1"/>
  <c r="T784" i="1" s="1"/>
  <c r="U784" i="1" a="1"/>
  <c r="U784" i="1"/>
  <c r="S785" i="1" a="1"/>
  <c r="S785" i="1" s="1"/>
  <c r="T785" i="1" a="1"/>
  <c r="T785" i="1" s="1"/>
  <c r="U785" i="1" a="1"/>
  <c r="U785" i="1"/>
  <c r="S786" i="1" a="1"/>
  <c r="S786" i="1"/>
  <c r="T786" i="1" a="1"/>
  <c r="T786" i="1" s="1"/>
  <c r="U786" i="1" a="1"/>
  <c r="U786" i="1"/>
  <c r="S787" i="1" a="1"/>
  <c r="S787" i="1" s="1"/>
  <c r="T787" i="1" a="1"/>
  <c r="T787" i="1" s="1"/>
  <c r="U787" i="1" a="1"/>
  <c r="U787" i="1" s="1"/>
  <c r="S788" i="1" a="1"/>
  <c r="S788" i="1" s="1"/>
  <c r="T788" i="1" a="1"/>
  <c r="T788" i="1" s="1"/>
  <c r="U788" i="1" a="1"/>
  <c r="U788" i="1"/>
  <c r="S789" i="1" a="1"/>
  <c r="S789" i="1" s="1"/>
  <c r="T789" i="1" a="1"/>
  <c r="T789" i="1"/>
  <c r="U789" i="1" a="1"/>
  <c r="U789" i="1"/>
  <c r="S790" i="1" a="1"/>
  <c r="S790" i="1" s="1"/>
  <c r="T790" i="1" a="1"/>
  <c r="T790" i="1" s="1"/>
  <c r="U790" i="1" a="1"/>
  <c r="U790" i="1"/>
  <c r="S791" i="1" a="1"/>
  <c r="S791" i="1" s="1"/>
  <c r="T791" i="1" a="1"/>
  <c r="T791" i="1" s="1"/>
  <c r="U791" i="1" a="1"/>
  <c r="U791" i="1" s="1"/>
  <c r="S792" i="1" a="1"/>
  <c r="S792" i="1" s="1"/>
  <c r="T792" i="1" a="1"/>
  <c r="T792" i="1"/>
  <c r="U792" i="1" a="1"/>
  <c r="U792" i="1"/>
  <c r="S793" i="1" a="1"/>
  <c r="S793" i="1" s="1"/>
  <c r="T793" i="1" a="1"/>
  <c r="T793" i="1"/>
  <c r="U793" i="1" a="1"/>
  <c r="U793" i="1"/>
  <c r="S794" i="1" a="1"/>
  <c r="S794" i="1" s="1"/>
  <c r="T794" i="1" a="1"/>
  <c r="T794" i="1" s="1"/>
  <c r="U794" i="1" a="1"/>
  <c r="U794" i="1" s="1"/>
  <c r="S795" i="1" a="1"/>
  <c r="S795" i="1" s="1"/>
  <c r="T795" i="1" a="1"/>
  <c r="T795" i="1"/>
  <c r="U795" i="1" a="1"/>
  <c r="U795" i="1" s="1"/>
  <c r="S796" i="1" a="1"/>
  <c r="S796" i="1" s="1"/>
  <c r="T796" i="1" a="1"/>
  <c r="T796" i="1"/>
  <c r="U796" i="1" a="1"/>
  <c r="U796" i="1"/>
  <c r="S797" i="1" a="1"/>
  <c r="S797" i="1" s="1"/>
  <c r="T797" i="1" a="1"/>
  <c r="T797" i="1"/>
  <c r="U797" i="1" a="1"/>
  <c r="U797" i="1" s="1"/>
  <c r="S798" i="1" a="1"/>
  <c r="S798" i="1" s="1"/>
  <c r="T798" i="1" a="1"/>
  <c r="T798" i="1" s="1"/>
  <c r="U798" i="1" a="1"/>
  <c r="U798" i="1" s="1"/>
  <c r="S799" i="1" a="1"/>
  <c r="S799" i="1"/>
  <c r="T799" i="1" a="1"/>
  <c r="T799" i="1"/>
  <c r="U799" i="1" a="1"/>
  <c r="U799" i="1" s="1"/>
  <c r="S800" i="1" a="1"/>
  <c r="S800" i="1" s="1"/>
  <c r="T800" i="1" a="1"/>
  <c r="T800" i="1"/>
  <c r="U800" i="1" a="1"/>
  <c r="U800" i="1" s="1"/>
  <c r="S801" i="1" a="1"/>
  <c r="S801" i="1" s="1"/>
  <c r="T801" i="1" a="1"/>
  <c r="T801" i="1" s="1"/>
  <c r="U801" i="1" a="1"/>
  <c r="U801" i="1" s="1"/>
  <c r="S802" i="1" a="1"/>
  <c r="S802" i="1"/>
  <c r="T802" i="1" a="1"/>
  <c r="T802" i="1" s="1"/>
  <c r="U802" i="1" a="1"/>
  <c r="U802" i="1"/>
  <c r="S803" i="1" a="1"/>
  <c r="S803" i="1" s="1"/>
  <c r="T803" i="1" a="1"/>
  <c r="T803" i="1"/>
  <c r="U803" i="1" a="1"/>
  <c r="U803" i="1" s="1"/>
  <c r="S804" i="1" a="1"/>
  <c r="S804" i="1"/>
  <c r="T804" i="1" a="1"/>
  <c r="T804" i="1" s="1"/>
  <c r="U804" i="1" a="1"/>
  <c r="U804" i="1"/>
  <c r="S805" i="1" a="1"/>
  <c r="S805" i="1" s="1"/>
  <c r="T805" i="1" a="1"/>
  <c r="T805" i="1"/>
  <c r="U805" i="1" a="1"/>
  <c r="U805" i="1"/>
  <c r="S806" i="1" a="1"/>
  <c r="S806" i="1" s="1"/>
  <c r="T806" i="1" a="1"/>
  <c r="T806" i="1" s="1"/>
  <c r="U806" i="1" a="1"/>
  <c r="U806" i="1"/>
  <c r="S807" i="1" a="1"/>
  <c r="S807" i="1"/>
  <c r="T807" i="1" a="1"/>
  <c r="T807" i="1" s="1"/>
  <c r="U807" i="1" a="1"/>
  <c r="U807" i="1" s="1"/>
  <c r="S808" i="1" a="1"/>
  <c r="S808" i="1" s="1"/>
  <c r="T808" i="1" a="1"/>
  <c r="T808" i="1"/>
  <c r="U808" i="1" a="1"/>
  <c r="U808" i="1"/>
  <c r="S809" i="1" a="1"/>
  <c r="S809" i="1" s="1"/>
  <c r="T809" i="1" a="1"/>
  <c r="T809" i="1"/>
  <c r="U809" i="1" a="1"/>
  <c r="U809" i="1"/>
  <c r="S810" i="1" a="1"/>
  <c r="S810" i="1"/>
  <c r="T810" i="1" a="1"/>
  <c r="T810" i="1" s="1"/>
  <c r="U810" i="1" a="1"/>
  <c r="U810" i="1" s="1"/>
  <c r="S811" i="1" a="1"/>
  <c r="S811" i="1" s="1"/>
  <c r="T811" i="1" a="1"/>
  <c r="T811" i="1"/>
  <c r="U811" i="1" a="1"/>
  <c r="U811" i="1" s="1"/>
  <c r="S812" i="1" a="1"/>
  <c r="S812" i="1" s="1"/>
  <c r="T812" i="1" a="1"/>
  <c r="T812" i="1"/>
  <c r="U812" i="1" a="1"/>
  <c r="U812" i="1"/>
  <c r="S813" i="1" a="1"/>
  <c r="S813" i="1" s="1"/>
  <c r="T813" i="1" a="1"/>
  <c r="T813" i="1"/>
  <c r="U813" i="1" a="1"/>
  <c r="U813" i="1" s="1"/>
  <c r="S814" i="1" a="1"/>
  <c r="S814" i="1" s="1"/>
  <c r="T814" i="1" a="1"/>
  <c r="T814" i="1" s="1"/>
  <c r="U814" i="1" a="1"/>
  <c r="U814" i="1"/>
  <c r="S815" i="1" a="1"/>
  <c r="S815" i="1" s="1"/>
  <c r="T815" i="1" a="1"/>
  <c r="T815" i="1"/>
  <c r="U815" i="1" a="1"/>
  <c r="U815" i="1" s="1"/>
  <c r="S816" i="1" a="1"/>
  <c r="S816" i="1"/>
  <c r="T816" i="1" a="1"/>
  <c r="T816" i="1"/>
  <c r="U816" i="1" a="1"/>
  <c r="U816" i="1" s="1"/>
  <c r="S817" i="1" a="1"/>
  <c r="S817" i="1" s="1"/>
  <c r="T817" i="1" a="1"/>
  <c r="T817" i="1"/>
  <c r="U817" i="1" a="1"/>
  <c r="U817" i="1"/>
  <c r="S818" i="1" a="1"/>
  <c r="S818" i="1" s="1"/>
  <c r="T818" i="1" a="1"/>
  <c r="T818" i="1" s="1"/>
  <c r="U818" i="1" a="1"/>
  <c r="U818" i="1" s="1"/>
  <c r="S819" i="1" a="1"/>
  <c r="S819" i="1"/>
  <c r="T819" i="1" a="1"/>
  <c r="T819" i="1"/>
  <c r="U819" i="1" a="1"/>
  <c r="U819" i="1" s="1"/>
  <c r="S820" i="1" a="1"/>
  <c r="S820" i="1"/>
  <c r="T820" i="1" a="1"/>
  <c r="T820" i="1"/>
  <c r="U820" i="1" a="1"/>
  <c r="U820" i="1"/>
  <c r="S821" i="1" a="1"/>
  <c r="S821" i="1" s="1"/>
  <c r="T821" i="1" a="1"/>
  <c r="T821" i="1" s="1"/>
  <c r="U821" i="1" a="1"/>
  <c r="U821" i="1" s="1"/>
  <c r="S822" i="1" a="1"/>
  <c r="S822" i="1"/>
  <c r="T822" i="1" a="1"/>
  <c r="T822" i="1" s="1"/>
  <c r="U822" i="1" a="1"/>
  <c r="U822" i="1" s="1"/>
  <c r="S823" i="1" a="1"/>
  <c r="S823" i="1"/>
  <c r="T823" i="1" a="1"/>
  <c r="T823" i="1"/>
  <c r="U823" i="1" a="1"/>
  <c r="U823" i="1" s="1"/>
  <c r="S824" i="1" a="1"/>
  <c r="S824" i="1"/>
  <c r="T824" i="1" a="1"/>
  <c r="T824" i="1" s="1"/>
  <c r="U824" i="1" a="1"/>
  <c r="U824" i="1" s="1"/>
  <c r="S825" i="1" a="1"/>
  <c r="S825" i="1" s="1"/>
  <c r="T825" i="1" a="1"/>
  <c r="T825" i="1"/>
  <c r="U825" i="1" a="1"/>
  <c r="U825" i="1" s="1"/>
  <c r="S826" i="1" a="1"/>
  <c r="S826" i="1"/>
  <c r="T826" i="1" a="1"/>
  <c r="T826" i="1" s="1"/>
  <c r="U826" i="1" a="1"/>
  <c r="U826" i="1"/>
  <c r="S827" i="1" a="1"/>
  <c r="S827" i="1"/>
  <c r="T827" i="1" a="1"/>
  <c r="T827" i="1" s="1"/>
  <c r="U827" i="1" a="1"/>
  <c r="U827" i="1" s="1"/>
  <c r="S828" i="1" a="1"/>
  <c r="S828" i="1"/>
  <c r="T828" i="1" a="1"/>
  <c r="T828" i="1"/>
  <c r="U828" i="1" a="1"/>
  <c r="U828" i="1" s="1"/>
  <c r="S829" i="1" a="1"/>
  <c r="S829" i="1" s="1"/>
  <c r="T829" i="1" a="1"/>
  <c r="T829" i="1" s="1"/>
  <c r="U829" i="1" a="1"/>
  <c r="U829" i="1"/>
  <c r="S830" i="1" a="1"/>
  <c r="S830" i="1"/>
  <c r="T830" i="1" a="1"/>
  <c r="T830" i="1" s="1"/>
  <c r="U830" i="1" a="1"/>
  <c r="U830" i="1"/>
  <c r="S831" i="1" a="1"/>
  <c r="S831" i="1"/>
  <c r="T831" i="1" a="1"/>
  <c r="T831" i="1"/>
  <c r="U831" i="1" a="1"/>
  <c r="U831" i="1" s="1"/>
  <c r="S832" i="1" a="1"/>
  <c r="S832" i="1" s="1"/>
  <c r="T832" i="1" a="1"/>
  <c r="T832" i="1" s="1"/>
  <c r="U832" i="1" a="1"/>
  <c r="U832" i="1"/>
  <c r="S833" i="1" a="1"/>
  <c r="S833" i="1" s="1"/>
  <c r="T833" i="1" a="1"/>
  <c r="T833" i="1" s="1"/>
  <c r="U833" i="1" a="1"/>
  <c r="U833" i="1"/>
  <c r="S834" i="1" a="1"/>
  <c r="S834" i="1"/>
  <c r="T834" i="1" a="1"/>
  <c r="T834" i="1" s="1"/>
  <c r="U834" i="1" a="1"/>
  <c r="U834" i="1"/>
  <c r="S835" i="1" a="1"/>
  <c r="S835" i="1" s="1"/>
  <c r="T835" i="1" a="1"/>
  <c r="T835" i="1" s="1"/>
  <c r="U835" i="1" a="1"/>
  <c r="U835" i="1" s="1"/>
  <c r="S836" i="1" a="1"/>
  <c r="S836" i="1"/>
  <c r="T836" i="1" a="1"/>
  <c r="T836" i="1" s="1"/>
  <c r="U836" i="1" a="1"/>
  <c r="U836" i="1"/>
  <c r="S837" i="1" a="1"/>
  <c r="S837" i="1" s="1"/>
  <c r="T837" i="1" a="1"/>
  <c r="T837" i="1"/>
  <c r="U837" i="1" a="1"/>
  <c r="U837" i="1"/>
  <c r="S838" i="1" a="1"/>
  <c r="S838" i="1" s="1"/>
  <c r="T838" i="1" a="1"/>
  <c r="T838" i="1" s="1"/>
  <c r="U838" i="1" a="1"/>
  <c r="U838" i="1"/>
  <c r="S839" i="1" a="1"/>
  <c r="S839" i="1"/>
  <c r="T839" i="1" a="1"/>
  <c r="T839" i="1" s="1"/>
  <c r="U839" i="1" a="1"/>
  <c r="U839" i="1" s="1"/>
  <c r="S840" i="1" a="1"/>
  <c r="S840" i="1" s="1"/>
  <c r="T840" i="1" a="1"/>
  <c r="T840" i="1"/>
  <c r="U840" i="1" a="1"/>
  <c r="U840" i="1"/>
  <c r="S841" i="1" a="1"/>
  <c r="S841" i="1" s="1"/>
  <c r="T841" i="1" a="1"/>
  <c r="T841" i="1"/>
  <c r="U841" i="1" a="1"/>
  <c r="U841" i="1"/>
  <c r="S842" i="1" a="1"/>
  <c r="S842" i="1"/>
  <c r="T842" i="1" a="1"/>
  <c r="T842" i="1" s="1"/>
  <c r="U842" i="1" a="1"/>
  <c r="U842" i="1" s="1"/>
  <c r="S843" i="1" a="1"/>
  <c r="S843" i="1" s="1"/>
  <c r="T843" i="1" a="1"/>
  <c r="T843" i="1"/>
  <c r="U843" i="1" a="1"/>
  <c r="U843" i="1" s="1"/>
  <c r="S844" i="1" a="1"/>
  <c r="S844" i="1" s="1"/>
  <c r="T844" i="1" a="1"/>
  <c r="T844" i="1"/>
  <c r="U844" i="1" a="1"/>
  <c r="U844" i="1"/>
  <c r="S845" i="1" a="1"/>
  <c r="S845" i="1" s="1"/>
  <c r="T845" i="1" a="1"/>
  <c r="T845" i="1"/>
  <c r="U845" i="1" a="1"/>
  <c r="U845" i="1" s="1"/>
  <c r="S846" i="1" a="1"/>
  <c r="S846" i="1" s="1"/>
  <c r="T846" i="1" a="1"/>
  <c r="T846" i="1" s="1"/>
  <c r="U846" i="1" a="1"/>
  <c r="U846" i="1"/>
  <c r="S847" i="1" a="1"/>
  <c r="S847" i="1" s="1"/>
  <c r="T847" i="1" a="1"/>
  <c r="T847" i="1"/>
  <c r="U847" i="1" a="1"/>
  <c r="U847" i="1" s="1"/>
  <c r="S848" i="1" a="1"/>
  <c r="S848" i="1"/>
  <c r="T848" i="1" a="1"/>
  <c r="T848" i="1"/>
  <c r="U848" i="1" a="1"/>
  <c r="U848" i="1" s="1"/>
  <c r="S849" i="1" a="1"/>
  <c r="S849" i="1" s="1"/>
  <c r="T849" i="1" a="1"/>
  <c r="T849" i="1"/>
  <c r="U849" i="1" a="1"/>
  <c r="U849" i="1"/>
  <c r="S850" i="1" a="1"/>
  <c r="S850" i="1" s="1"/>
  <c r="T850" i="1" a="1"/>
  <c r="T850" i="1" s="1"/>
  <c r="U850" i="1" a="1"/>
  <c r="U850" i="1" s="1"/>
  <c r="S851" i="1" a="1"/>
  <c r="S851" i="1"/>
  <c r="T851" i="1" a="1"/>
  <c r="T851" i="1"/>
  <c r="U851" i="1" a="1"/>
  <c r="U851" i="1" s="1"/>
  <c r="S852" i="1" a="1"/>
  <c r="S852" i="1"/>
  <c r="T852" i="1" a="1"/>
  <c r="T852" i="1"/>
  <c r="U852" i="1" a="1"/>
  <c r="U852" i="1"/>
  <c r="S853" i="1" a="1"/>
  <c r="S853" i="1" s="1"/>
  <c r="T853" i="1" a="1"/>
  <c r="T853" i="1" s="1"/>
  <c r="U853" i="1" a="1"/>
  <c r="U853" i="1" s="1"/>
  <c r="S854" i="1" a="1"/>
  <c r="S854" i="1"/>
  <c r="T854" i="1" a="1"/>
  <c r="T854" i="1" s="1"/>
  <c r="U854" i="1" a="1"/>
  <c r="U854" i="1" s="1"/>
  <c r="S855" i="1" a="1"/>
  <c r="S855" i="1"/>
  <c r="T855" i="1" a="1"/>
  <c r="T855" i="1"/>
  <c r="U855" i="1" a="1"/>
  <c r="U855" i="1" s="1"/>
  <c r="S856" i="1" a="1"/>
  <c r="S856" i="1"/>
  <c r="T856" i="1" a="1"/>
  <c r="T856" i="1" s="1"/>
  <c r="U856" i="1" a="1"/>
  <c r="U856" i="1" s="1"/>
  <c r="S857" i="1" a="1"/>
  <c r="S857" i="1" s="1"/>
  <c r="T857" i="1" a="1"/>
  <c r="T857" i="1"/>
  <c r="U857" i="1" a="1"/>
  <c r="U857" i="1" s="1"/>
  <c r="S858" i="1" a="1"/>
  <c r="S858" i="1"/>
  <c r="T858" i="1" a="1"/>
  <c r="T858" i="1" s="1"/>
  <c r="U858" i="1" a="1"/>
  <c r="U858" i="1"/>
  <c r="S859" i="1" a="1"/>
  <c r="S859" i="1"/>
  <c r="T859" i="1" a="1"/>
  <c r="T859" i="1" s="1"/>
  <c r="U859" i="1" a="1"/>
  <c r="U859" i="1" s="1"/>
  <c r="S860" i="1" a="1"/>
  <c r="S860" i="1"/>
  <c r="T860" i="1" a="1"/>
  <c r="T860" i="1"/>
  <c r="U860" i="1" a="1"/>
  <c r="U860" i="1" s="1"/>
  <c r="S861" i="1" a="1"/>
  <c r="S861" i="1" s="1"/>
  <c r="T861" i="1" a="1"/>
  <c r="T861" i="1" s="1"/>
  <c r="U861" i="1" a="1"/>
  <c r="U861" i="1"/>
  <c r="S862" i="1" a="1"/>
  <c r="S862" i="1"/>
  <c r="T862" i="1" a="1"/>
  <c r="T862" i="1" s="1"/>
  <c r="U862" i="1" a="1"/>
  <c r="U862" i="1"/>
  <c r="S863" i="1" a="1"/>
  <c r="S863" i="1"/>
  <c r="T863" i="1" a="1"/>
  <c r="T863" i="1"/>
  <c r="U863" i="1" a="1"/>
  <c r="U863" i="1" s="1"/>
  <c r="S864" i="1" a="1"/>
  <c r="S864" i="1" s="1"/>
  <c r="T864" i="1" a="1"/>
  <c r="T864" i="1" s="1"/>
  <c r="U864" i="1" a="1"/>
  <c r="U864" i="1"/>
  <c r="S865" i="1" a="1"/>
  <c r="S865" i="1" s="1"/>
  <c r="T865" i="1" a="1"/>
  <c r="T865" i="1" s="1"/>
  <c r="U865" i="1" a="1"/>
  <c r="U865" i="1"/>
  <c r="S866" i="1" a="1"/>
  <c r="S866" i="1"/>
  <c r="T866" i="1" a="1"/>
  <c r="T866" i="1" s="1"/>
  <c r="U866" i="1" a="1"/>
  <c r="U866" i="1"/>
  <c r="S867" i="1" a="1"/>
  <c r="S867" i="1" s="1"/>
  <c r="T867" i="1" a="1"/>
  <c r="T867" i="1" s="1"/>
  <c r="U867" i="1" a="1"/>
  <c r="U867" i="1" s="1"/>
  <c r="S868" i="1" a="1"/>
  <c r="S868" i="1"/>
  <c r="T868" i="1" a="1"/>
  <c r="T868" i="1" s="1"/>
  <c r="U868" i="1" a="1"/>
  <c r="U868" i="1"/>
  <c r="S869" i="1" a="1"/>
  <c r="S869" i="1" s="1"/>
  <c r="T869" i="1" a="1"/>
  <c r="T869" i="1" s="1"/>
  <c r="U869" i="1" a="1"/>
  <c r="U869" i="1"/>
  <c r="S870" i="1" a="1"/>
  <c r="S870" i="1" s="1"/>
  <c r="T870" i="1" a="1"/>
  <c r="T870" i="1" s="1"/>
  <c r="U870" i="1" a="1"/>
  <c r="U870" i="1"/>
  <c r="S871" i="1" a="1"/>
  <c r="S871" i="1"/>
  <c r="T871" i="1" a="1"/>
  <c r="T871" i="1" s="1"/>
  <c r="U871" i="1" a="1"/>
  <c r="U871" i="1" s="1"/>
  <c r="S872" i="1" a="1"/>
  <c r="S872" i="1" s="1"/>
  <c r="T872" i="1" a="1"/>
  <c r="T872" i="1" s="1"/>
  <c r="U872" i="1" a="1"/>
  <c r="U872" i="1"/>
  <c r="S873" i="1" a="1"/>
  <c r="S873" i="1" s="1"/>
  <c r="T873" i="1" a="1"/>
  <c r="T873" i="1"/>
  <c r="U873" i="1" a="1"/>
  <c r="U873" i="1"/>
  <c r="S874" i="1" a="1"/>
  <c r="S874" i="1"/>
  <c r="T874" i="1" a="1"/>
  <c r="T874" i="1" s="1"/>
  <c r="U874" i="1" a="1"/>
  <c r="U874" i="1" s="1"/>
  <c r="S875" i="1" a="1"/>
  <c r="S875" i="1" s="1"/>
  <c r="T875" i="1" a="1"/>
  <c r="T875" i="1" s="1"/>
  <c r="U875" i="1" a="1"/>
  <c r="U875" i="1" s="1"/>
  <c r="S876" i="1" a="1"/>
  <c r="S876" i="1" s="1"/>
  <c r="T876" i="1" a="1"/>
  <c r="T876" i="1"/>
  <c r="U876" i="1" a="1"/>
  <c r="U876" i="1"/>
  <c r="S877" i="1" a="1"/>
  <c r="S877" i="1" s="1"/>
  <c r="T877" i="1" a="1"/>
  <c r="T877" i="1"/>
  <c r="U877" i="1" a="1"/>
  <c r="U877" i="1" s="1"/>
  <c r="S878" i="1" a="1"/>
  <c r="S878" i="1" s="1"/>
  <c r="T878" i="1" a="1"/>
  <c r="T878" i="1" s="1"/>
  <c r="U878" i="1" a="1"/>
  <c r="U878" i="1"/>
  <c r="S879" i="1" a="1"/>
  <c r="S879" i="1" s="1"/>
  <c r="T879" i="1" a="1"/>
  <c r="T879" i="1"/>
  <c r="U879" i="1" a="1"/>
  <c r="U879" i="1" s="1"/>
  <c r="S880" i="1" a="1"/>
  <c r="S880" i="1" s="1"/>
  <c r="T880" i="1" a="1"/>
  <c r="T880" i="1"/>
  <c r="U880" i="1" a="1"/>
  <c r="U880" i="1" s="1"/>
  <c r="S881" i="1" a="1"/>
  <c r="S881" i="1" s="1"/>
  <c r="T881" i="1" a="1"/>
  <c r="T881" i="1"/>
  <c r="U881" i="1" a="1"/>
  <c r="U881" i="1"/>
  <c r="S882" i="1" a="1"/>
  <c r="S882" i="1" s="1"/>
  <c r="T882" i="1" a="1"/>
  <c r="T882" i="1" s="1"/>
  <c r="U882" i="1" a="1"/>
  <c r="U882" i="1" s="1"/>
  <c r="S883" i="1" a="1"/>
  <c r="S883" i="1" s="1"/>
  <c r="T883" i="1" a="1"/>
  <c r="T883" i="1"/>
  <c r="U883" i="1" a="1"/>
  <c r="U883" i="1" s="1"/>
  <c r="S884" i="1" a="1"/>
  <c r="S884" i="1"/>
  <c r="T884" i="1" a="1"/>
  <c r="T884" i="1"/>
  <c r="U884" i="1" a="1"/>
  <c r="U884" i="1"/>
  <c r="S885" i="1" a="1"/>
  <c r="S885" i="1" s="1"/>
  <c r="T885" i="1" a="1"/>
  <c r="T885" i="1" s="1"/>
  <c r="U885" i="1" a="1"/>
  <c r="U885" i="1" s="1"/>
  <c r="S886" i="1" a="1"/>
  <c r="S886" i="1"/>
  <c r="T886" i="1" a="1"/>
  <c r="T886" i="1" s="1"/>
  <c r="U886" i="1" a="1"/>
  <c r="U886" i="1" s="1"/>
  <c r="S887" i="1" a="1"/>
  <c r="S887" i="1"/>
  <c r="T887" i="1" a="1"/>
  <c r="T887" i="1"/>
  <c r="U887" i="1" a="1"/>
  <c r="U887" i="1" s="1"/>
  <c r="S888" i="1" a="1"/>
  <c r="S888" i="1"/>
  <c r="T888" i="1" a="1"/>
  <c r="T888" i="1" s="1"/>
  <c r="U888" i="1" a="1"/>
  <c r="U888" i="1" s="1"/>
  <c r="S889" i="1" a="1"/>
  <c r="S889" i="1" s="1"/>
  <c r="T889" i="1" a="1"/>
  <c r="T889" i="1"/>
  <c r="U889" i="1" a="1"/>
  <c r="U889" i="1" s="1"/>
  <c r="S890" i="1" a="1"/>
  <c r="S890" i="1"/>
  <c r="T890" i="1" a="1"/>
  <c r="T890" i="1" s="1"/>
  <c r="U890" i="1" a="1"/>
  <c r="U890" i="1"/>
  <c r="S891" i="1" a="1"/>
  <c r="S891" i="1"/>
  <c r="T891" i="1" a="1"/>
  <c r="T891" i="1" s="1"/>
  <c r="U891" i="1" a="1"/>
  <c r="U891" i="1" s="1"/>
  <c r="S892" i="1" a="1"/>
  <c r="S892" i="1"/>
  <c r="T892" i="1" a="1"/>
  <c r="T892" i="1"/>
  <c r="U892" i="1" a="1"/>
  <c r="U892" i="1" s="1"/>
  <c r="S893" i="1" a="1"/>
  <c r="S893" i="1" s="1"/>
  <c r="T893" i="1" a="1"/>
  <c r="T893" i="1" s="1"/>
  <c r="U893" i="1" a="1"/>
  <c r="U893" i="1"/>
  <c r="S894" i="1" a="1"/>
  <c r="S894" i="1"/>
  <c r="T894" i="1" a="1"/>
  <c r="T894" i="1" s="1"/>
  <c r="U894" i="1" a="1"/>
  <c r="U894" i="1"/>
  <c r="S895" i="1" a="1"/>
  <c r="S895" i="1" s="1"/>
  <c r="T895" i="1" a="1"/>
  <c r="T895" i="1"/>
  <c r="U895" i="1" a="1"/>
  <c r="U895" i="1" s="1"/>
  <c r="S896" i="1" a="1"/>
  <c r="S896" i="1" s="1"/>
  <c r="T896" i="1" a="1"/>
  <c r="T896" i="1" s="1"/>
  <c r="U896" i="1" a="1"/>
  <c r="U896" i="1"/>
  <c r="S897" i="1" a="1"/>
  <c r="S897" i="1" s="1"/>
  <c r="T897" i="1" a="1"/>
  <c r="T897" i="1" s="1"/>
  <c r="U897" i="1" a="1"/>
  <c r="U897" i="1"/>
  <c r="S898" i="1" a="1"/>
  <c r="S898" i="1" s="1"/>
  <c r="T898" i="1" a="1"/>
  <c r="T898" i="1" s="1"/>
  <c r="U898" i="1" a="1"/>
  <c r="U898" i="1"/>
  <c r="S899" i="1" a="1"/>
  <c r="S899" i="1" s="1"/>
  <c r="T899" i="1" a="1"/>
  <c r="T899" i="1" s="1"/>
  <c r="U899" i="1" a="1"/>
  <c r="U899" i="1" s="1"/>
  <c r="S900" i="1" a="1"/>
  <c r="S900" i="1"/>
  <c r="T900" i="1" a="1"/>
  <c r="T900" i="1" s="1"/>
  <c r="U900" i="1" a="1"/>
  <c r="U900" i="1"/>
  <c r="S901" i="1" a="1"/>
  <c r="S901" i="1" s="1"/>
  <c r="T901" i="1" a="1"/>
  <c r="T901" i="1"/>
  <c r="U901" i="1" a="1"/>
  <c r="U901" i="1"/>
  <c r="S902" i="1" a="1"/>
  <c r="S902" i="1" s="1"/>
  <c r="T902" i="1" a="1"/>
  <c r="T902" i="1" s="1"/>
  <c r="U902" i="1" a="1"/>
  <c r="U902" i="1" s="1"/>
  <c r="S903" i="1" a="1"/>
  <c r="S903" i="1"/>
  <c r="T903" i="1" a="1"/>
  <c r="T903" i="1" s="1"/>
  <c r="U903" i="1" a="1"/>
  <c r="U903" i="1" s="1"/>
  <c r="S904" i="1" a="1"/>
  <c r="S904" i="1" s="1"/>
  <c r="T904" i="1" a="1"/>
  <c r="T904" i="1"/>
  <c r="U904" i="1" a="1"/>
  <c r="U904" i="1"/>
  <c r="S905" i="1" a="1"/>
  <c r="S905" i="1" s="1"/>
  <c r="T905" i="1" a="1"/>
  <c r="T905" i="1"/>
  <c r="U905" i="1" a="1"/>
  <c r="U905" i="1" s="1"/>
  <c r="S906" i="1" a="1"/>
  <c r="S906" i="1"/>
  <c r="T906" i="1" a="1"/>
  <c r="T906" i="1" s="1"/>
  <c r="U906" i="1" a="1"/>
  <c r="U906" i="1" s="1"/>
  <c r="S907" i="1" a="1"/>
  <c r="S907" i="1" s="1"/>
  <c r="T907" i="1" a="1"/>
  <c r="T907" i="1"/>
  <c r="U907" i="1" a="1"/>
  <c r="U907" i="1" s="1"/>
  <c r="S908" i="1" a="1"/>
  <c r="S908" i="1" s="1"/>
  <c r="T908" i="1" a="1"/>
  <c r="T908" i="1"/>
  <c r="U908" i="1" a="1"/>
  <c r="U908" i="1" s="1"/>
  <c r="S909" i="1" a="1"/>
  <c r="S909" i="1" s="1"/>
  <c r="T909" i="1" a="1"/>
  <c r="T909" i="1"/>
  <c r="U909" i="1" a="1"/>
  <c r="U909" i="1" s="1"/>
  <c r="S910" i="1" a="1"/>
  <c r="S910" i="1" s="1"/>
  <c r="T910" i="1" a="1"/>
  <c r="T910" i="1" s="1"/>
  <c r="U910" i="1" a="1"/>
  <c r="U910" i="1"/>
  <c r="S911" i="1" a="1"/>
  <c r="S911" i="1" s="1"/>
  <c r="T911" i="1" a="1"/>
  <c r="T911" i="1"/>
  <c r="U911" i="1" a="1"/>
  <c r="U911" i="1" s="1"/>
  <c r="S912" i="1" a="1"/>
  <c r="S912" i="1"/>
  <c r="T912" i="1" a="1"/>
  <c r="T912" i="1"/>
  <c r="U912" i="1" a="1"/>
  <c r="U912" i="1" s="1"/>
  <c r="S913" i="1" a="1"/>
  <c r="S913" i="1" s="1"/>
  <c r="T913" i="1" a="1"/>
  <c r="T913" i="1" s="1"/>
  <c r="U913" i="1" a="1"/>
  <c r="U913" i="1"/>
  <c r="S914" i="1" a="1"/>
  <c r="S914" i="1" s="1"/>
  <c r="T914" i="1" a="1"/>
  <c r="T914" i="1" s="1"/>
  <c r="U914" i="1" a="1"/>
  <c r="U914" i="1" s="1"/>
  <c r="S915" i="1" a="1"/>
  <c r="S915" i="1"/>
  <c r="T915" i="1" a="1"/>
  <c r="T915" i="1"/>
  <c r="U915" i="1" a="1"/>
  <c r="U915" i="1" s="1"/>
  <c r="S916" i="1" a="1"/>
  <c r="S916" i="1"/>
  <c r="T916" i="1" a="1"/>
  <c r="T916" i="1" s="1"/>
  <c r="U916" i="1" a="1"/>
  <c r="U916" i="1"/>
  <c r="S917" i="1" a="1"/>
  <c r="S917" i="1" s="1"/>
  <c r="T917" i="1" a="1"/>
  <c r="T917" i="1" s="1"/>
  <c r="U917" i="1" a="1"/>
  <c r="U917" i="1" s="1"/>
  <c r="S918" i="1" a="1"/>
  <c r="S918" i="1"/>
  <c r="T918" i="1" a="1"/>
  <c r="T918" i="1" s="1"/>
  <c r="U918" i="1" a="1"/>
  <c r="U918" i="1" s="1"/>
  <c r="S919" i="1" a="1"/>
  <c r="S919" i="1"/>
  <c r="T919" i="1" a="1"/>
  <c r="T919" i="1" s="1"/>
  <c r="U919" i="1" a="1"/>
  <c r="U919" i="1" s="1"/>
  <c r="S920" i="1" a="1"/>
  <c r="S920" i="1"/>
  <c r="T920" i="1" a="1"/>
  <c r="T920" i="1" s="1"/>
  <c r="U920" i="1" a="1"/>
  <c r="U920" i="1" s="1"/>
  <c r="S921" i="1" a="1"/>
  <c r="S921" i="1" s="1"/>
  <c r="T921" i="1" a="1"/>
  <c r="T921" i="1"/>
  <c r="U921" i="1" a="1"/>
  <c r="U921" i="1" s="1"/>
  <c r="S922" i="1" a="1"/>
  <c r="S922" i="1"/>
  <c r="T922" i="1" a="1"/>
  <c r="T922" i="1" s="1"/>
  <c r="U922" i="1" a="1"/>
  <c r="U922" i="1"/>
  <c r="S923" i="1" a="1"/>
  <c r="S923" i="1"/>
  <c r="T923" i="1" a="1"/>
  <c r="T923" i="1" s="1"/>
  <c r="U923" i="1" a="1"/>
  <c r="U923" i="1" s="1"/>
  <c r="S924" i="1" a="1"/>
  <c r="S924" i="1" s="1"/>
  <c r="T924" i="1" a="1"/>
  <c r="T924" i="1"/>
  <c r="U924" i="1" a="1"/>
  <c r="U924" i="1" s="1"/>
  <c r="S925" i="1" a="1"/>
  <c r="S925" i="1" s="1"/>
  <c r="T925" i="1" a="1"/>
  <c r="T925" i="1" s="1"/>
  <c r="U925" i="1" a="1"/>
  <c r="U925" i="1"/>
  <c r="S926" i="1" a="1"/>
  <c r="S926" i="1"/>
  <c r="T926" i="1" a="1"/>
  <c r="T926" i="1" s="1"/>
  <c r="U926" i="1" a="1"/>
  <c r="U926" i="1"/>
  <c r="S927" i="1" a="1"/>
  <c r="S927" i="1" s="1"/>
  <c r="T927" i="1" a="1"/>
  <c r="T927" i="1"/>
  <c r="U927" i="1" a="1"/>
  <c r="U927" i="1" s="1"/>
  <c r="S928" i="1" a="1"/>
  <c r="S928" i="1" s="1"/>
  <c r="T928" i="1" a="1"/>
  <c r="T928" i="1" s="1"/>
  <c r="U928" i="1" a="1"/>
  <c r="U928" i="1"/>
  <c r="S929" i="1" a="1"/>
  <c r="S929" i="1" s="1"/>
  <c r="T929" i="1" a="1"/>
  <c r="T929" i="1" s="1"/>
  <c r="U929" i="1" a="1"/>
  <c r="U929" i="1"/>
  <c r="S930" i="1" a="1"/>
  <c r="S930" i="1" s="1"/>
  <c r="T930" i="1" a="1"/>
  <c r="T930" i="1" s="1"/>
  <c r="U930" i="1" a="1"/>
  <c r="U930" i="1"/>
  <c r="S931" i="1" a="1"/>
  <c r="S931" i="1" s="1"/>
  <c r="T931" i="1" a="1"/>
  <c r="T931" i="1" s="1"/>
  <c r="U931" i="1" a="1"/>
  <c r="U931" i="1" s="1"/>
  <c r="S932" i="1" a="1"/>
  <c r="S932" i="1"/>
  <c r="T932" i="1" a="1"/>
  <c r="T932" i="1" s="1"/>
  <c r="U932" i="1" a="1"/>
  <c r="U932" i="1"/>
  <c r="S933" i="1" a="1"/>
  <c r="S933" i="1" s="1"/>
  <c r="T933" i="1" a="1"/>
  <c r="T933" i="1" s="1"/>
  <c r="U933" i="1" a="1"/>
  <c r="U933" i="1"/>
  <c r="S934" i="1" a="1"/>
  <c r="S934" i="1" s="1"/>
  <c r="T934" i="1" a="1"/>
  <c r="T934" i="1" s="1"/>
  <c r="U934" i="1" a="1"/>
  <c r="U934" i="1" s="1"/>
  <c r="S935" i="1" a="1"/>
  <c r="S935" i="1"/>
  <c r="T935" i="1" a="1"/>
  <c r="T935" i="1" s="1"/>
  <c r="U935" i="1" a="1"/>
  <c r="U935" i="1" s="1"/>
  <c r="S936" i="1" a="1"/>
  <c r="S936" i="1" s="1"/>
  <c r="T936" i="1" a="1"/>
  <c r="T936" i="1" s="1"/>
  <c r="U936" i="1" a="1"/>
  <c r="U936" i="1"/>
  <c r="S937" i="1" a="1"/>
  <c r="S937" i="1" s="1"/>
  <c r="T937" i="1" a="1"/>
  <c r="T937" i="1"/>
  <c r="U937" i="1" a="1"/>
  <c r="U937" i="1" s="1"/>
  <c r="S938" i="1" a="1"/>
  <c r="S938" i="1"/>
  <c r="T938" i="1" a="1"/>
  <c r="T938" i="1" s="1"/>
  <c r="U938" i="1" a="1"/>
  <c r="U938" i="1" s="1"/>
  <c r="S939" i="1" a="1"/>
  <c r="S939" i="1" s="1"/>
  <c r="T939" i="1" a="1"/>
  <c r="T939" i="1" s="1"/>
  <c r="U939" i="1" a="1"/>
  <c r="U939" i="1" s="1"/>
  <c r="S940" i="1" a="1"/>
  <c r="S940" i="1" s="1"/>
  <c r="T940" i="1" a="1"/>
  <c r="T940" i="1"/>
  <c r="U940" i="1" a="1"/>
  <c r="U940" i="1" s="1"/>
  <c r="S941" i="1" a="1"/>
  <c r="S941" i="1" s="1"/>
  <c r="T941" i="1" a="1"/>
  <c r="T941" i="1"/>
  <c r="U941" i="1" a="1"/>
  <c r="U941" i="1" s="1"/>
  <c r="S942" i="1" a="1"/>
  <c r="S942" i="1" s="1"/>
  <c r="T942" i="1" a="1"/>
  <c r="T942" i="1" s="1"/>
  <c r="U942" i="1" a="1"/>
  <c r="U942" i="1"/>
  <c r="S943" i="1" a="1"/>
  <c r="S943" i="1" s="1"/>
  <c r="T943" i="1" a="1"/>
  <c r="T943" i="1"/>
  <c r="U943" i="1" a="1"/>
  <c r="U943" i="1" s="1"/>
  <c r="S944" i="1" a="1"/>
  <c r="S944" i="1" s="1"/>
  <c r="T944" i="1" a="1"/>
  <c r="T944" i="1"/>
  <c r="U944" i="1" a="1"/>
  <c r="U944" i="1" s="1"/>
  <c r="S945" i="1" a="1"/>
  <c r="S945" i="1" s="1"/>
  <c r="T945" i="1" a="1"/>
  <c r="T945" i="1" s="1"/>
  <c r="U945" i="1" a="1"/>
  <c r="U945" i="1"/>
  <c r="S946" i="1" a="1"/>
  <c r="S946" i="1" s="1"/>
  <c r="T946" i="1" a="1"/>
  <c r="T946" i="1" s="1"/>
  <c r="U946" i="1" a="1"/>
  <c r="U946" i="1" s="1"/>
  <c r="S947" i="1" a="1"/>
  <c r="S947" i="1" s="1"/>
  <c r="T947" i="1" a="1"/>
  <c r="T947" i="1"/>
  <c r="U947" i="1" a="1"/>
  <c r="U947" i="1" s="1"/>
  <c r="S948" i="1" a="1"/>
  <c r="S948" i="1"/>
  <c r="T948" i="1" a="1"/>
  <c r="T948" i="1" s="1"/>
  <c r="U948" i="1" a="1"/>
  <c r="U948" i="1"/>
  <c r="S949" i="1" a="1"/>
  <c r="S949" i="1" s="1"/>
  <c r="T949" i="1" a="1"/>
  <c r="T949" i="1" s="1"/>
  <c r="U949" i="1" a="1"/>
  <c r="U949" i="1" s="1"/>
  <c r="S950" i="1" a="1"/>
  <c r="S950" i="1" s="1"/>
  <c r="T950" i="1" a="1"/>
  <c r="T950" i="1" s="1"/>
  <c r="U950" i="1" a="1"/>
  <c r="U950" i="1" s="1"/>
  <c r="S951" i="1" a="1"/>
  <c r="S951" i="1"/>
  <c r="T951" i="1" a="1"/>
  <c r="T951" i="1" s="1"/>
  <c r="U951" i="1" a="1"/>
  <c r="U951" i="1" s="1"/>
  <c r="S952" i="1" a="1"/>
  <c r="S952" i="1"/>
  <c r="T952" i="1" a="1"/>
  <c r="T952" i="1" s="1"/>
  <c r="U952" i="1" a="1"/>
  <c r="U952" i="1" s="1"/>
  <c r="S953" i="1" a="1"/>
  <c r="S953" i="1" s="1"/>
  <c r="T953" i="1" a="1"/>
  <c r="T953" i="1"/>
  <c r="U953" i="1" a="1"/>
  <c r="U953" i="1" s="1"/>
  <c r="S954" i="1" a="1"/>
  <c r="S954" i="1"/>
  <c r="T954" i="1" a="1"/>
  <c r="T954" i="1" s="1"/>
  <c r="U954" i="1" a="1"/>
  <c r="U954" i="1" s="1"/>
  <c r="S955" i="1" a="1"/>
  <c r="S955" i="1"/>
  <c r="T955" i="1" a="1"/>
  <c r="T955" i="1" s="1"/>
  <c r="U955" i="1" a="1"/>
  <c r="U955" i="1" s="1"/>
  <c r="S956" i="1" a="1"/>
  <c r="S956" i="1" s="1"/>
  <c r="T956" i="1" a="1"/>
  <c r="T956" i="1"/>
  <c r="U956" i="1" a="1"/>
  <c r="U956" i="1" s="1"/>
  <c r="S957" i="1" a="1"/>
  <c r="S957" i="1" s="1"/>
  <c r="T957" i="1" a="1"/>
  <c r="T957" i="1" s="1"/>
  <c r="U957" i="1" a="1"/>
  <c r="U957" i="1" s="1"/>
  <c r="S958" i="1" a="1"/>
  <c r="S958" i="1"/>
  <c r="T958" i="1" a="1"/>
  <c r="T958" i="1" s="1"/>
  <c r="U958" i="1" a="1"/>
  <c r="U958" i="1"/>
  <c r="S959" i="1" a="1"/>
  <c r="S959" i="1" s="1"/>
  <c r="T959" i="1" a="1"/>
  <c r="T959" i="1"/>
  <c r="U959" i="1" a="1"/>
  <c r="U959" i="1" s="1"/>
  <c r="S960" i="1" a="1"/>
  <c r="S960" i="1" s="1"/>
  <c r="T960" i="1" a="1"/>
  <c r="T960" i="1" s="1"/>
  <c r="U960" i="1" a="1"/>
  <c r="U960" i="1" s="1"/>
  <c r="S961" i="1" a="1"/>
  <c r="S961" i="1" s="1"/>
  <c r="T961" i="1" a="1"/>
  <c r="T961" i="1" s="1"/>
  <c r="U961" i="1" a="1"/>
  <c r="U961" i="1"/>
  <c r="S962" i="1" a="1"/>
  <c r="S962" i="1" s="1"/>
  <c r="T962" i="1" a="1"/>
  <c r="T962" i="1" s="1"/>
  <c r="U962" i="1" a="1"/>
  <c r="U962" i="1"/>
  <c r="S963" i="1" a="1"/>
  <c r="S963" i="1" s="1"/>
  <c r="T963" i="1" a="1"/>
  <c r="T963" i="1" s="1"/>
  <c r="U963" i="1" a="1"/>
  <c r="U963" i="1" s="1"/>
  <c r="S964" i="1" a="1"/>
  <c r="S964" i="1"/>
  <c r="T964" i="1" a="1"/>
  <c r="T964" i="1" s="1"/>
  <c r="U964" i="1" a="1"/>
  <c r="U964" i="1"/>
  <c r="S965" i="1" a="1"/>
  <c r="S965" i="1" s="1"/>
  <c r="T965" i="1" a="1"/>
  <c r="T965" i="1" s="1"/>
  <c r="U965" i="1" a="1"/>
  <c r="U965" i="1"/>
  <c r="S966" i="1" a="1"/>
  <c r="S966" i="1" s="1"/>
  <c r="T966" i="1" a="1"/>
  <c r="T966" i="1" s="1"/>
  <c r="U966" i="1" a="1"/>
  <c r="U966" i="1" s="1"/>
  <c r="S967" i="1" a="1"/>
  <c r="S967" i="1"/>
  <c r="T967" i="1" a="1"/>
  <c r="T967" i="1" s="1"/>
  <c r="U967" i="1" a="1"/>
  <c r="U967" i="1" s="1"/>
  <c r="S968" i="1" a="1"/>
  <c r="S968" i="1" s="1"/>
  <c r="T968" i="1" a="1"/>
  <c r="T968" i="1" s="1"/>
  <c r="U968" i="1" a="1"/>
  <c r="U968" i="1"/>
  <c r="S969" i="1" a="1"/>
  <c r="S969" i="1" s="1"/>
  <c r="T969" i="1" a="1"/>
  <c r="T969" i="1"/>
  <c r="U969" i="1" a="1"/>
  <c r="U969" i="1" s="1"/>
  <c r="S970" i="1" a="1"/>
  <c r="S970" i="1"/>
  <c r="T970" i="1" a="1"/>
  <c r="T970" i="1" s="1"/>
  <c r="U970" i="1" a="1"/>
  <c r="U970" i="1" s="1"/>
  <c r="S971" i="1" a="1"/>
  <c r="S971" i="1" s="1"/>
  <c r="T971" i="1" a="1"/>
  <c r="T971" i="1" s="1"/>
  <c r="U971" i="1" a="1"/>
  <c r="U971" i="1" s="1"/>
  <c r="S972" i="1" a="1"/>
  <c r="S972" i="1" s="1"/>
  <c r="T972" i="1" a="1"/>
  <c r="T972" i="1"/>
  <c r="U972" i="1" a="1"/>
  <c r="U972" i="1" s="1"/>
  <c r="S973" i="1" a="1"/>
  <c r="S973" i="1" s="1"/>
  <c r="T973" i="1" a="1"/>
  <c r="T973" i="1"/>
  <c r="U973" i="1" a="1"/>
  <c r="U973" i="1" s="1"/>
  <c r="S974" i="1" a="1"/>
  <c r="S974" i="1" s="1"/>
  <c r="T974" i="1" a="1"/>
  <c r="T974" i="1" s="1"/>
  <c r="U974" i="1" a="1"/>
  <c r="U974" i="1"/>
  <c r="S975" i="1" a="1"/>
  <c r="S975" i="1" s="1"/>
  <c r="T975" i="1" a="1"/>
  <c r="T975" i="1"/>
  <c r="U975" i="1" a="1"/>
  <c r="U975" i="1" s="1"/>
  <c r="S976" i="1" a="1"/>
  <c r="S976" i="1" s="1"/>
  <c r="T976" i="1" a="1"/>
  <c r="T976" i="1"/>
  <c r="U976" i="1" a="1"/>
  <c r="U976" i="1" s="1"/>
  <c r="S977" i="1" a="1"/>
  <c r="S977" i="1" s="1"/>
  <c r="T977" i="1" a="1"/>
  <c r="T977" i="1" s="1"/>
  <c r="U977" i="1" a="1"/>
  <c r="U977" i="1"/>
  <c r="S978" i="1" a="1"/>
  <c r="S978" i="1" s="1"/>
  <c r="T978" i="1" a="1"/>
  <c r="T978" i="1" s="1"/>
  <c r="U978" i="1" a="1"/>
  <c r="U978" i="1" s="1"/>
  <c r="S979" i="1" a="1"/>
  <c r="S979" i="1" s="1"/>
  <c r="T979" i="1" a="1"/>
  <c r="T979" i="1" s="1"/>
  <c r="U979" i="1" a="1"/>
  <c r="U979" i="1" s="1"/>
  <c r="S980" i="1" a="1"/>
  <c r="S980" i="1"/>
  <c r="T980" i="1" a="1"/>
  <c r="T980" i="1" s="1"/>
  <c r="U980" i="1" a="1"/>
  <c r="U980" i="1"/>
  <c r="S981" i="1" a="1"/>
  <c r="S981" i="1" s="1"/>
  <c r="T981" i="1" a="1"/>
  <c r="T981" i="1" s="1"/>
  <c r="U981" i="1" a="1"/>
  <c r="U981" i="1" s="1"/>
  <c r="S982" i="1" a="1"/>
  <c r="S982" i="1" s="1"/>
  <c r="T982" i="1" a="1"/>
  <c r="T982" i="1" s="1"/>
  <c r="U982" i="1" a="1"/>
  <c r="U982" i="1" s="1"/>
  <c r="S983" i="1" a="1"/>
  <c r="S983" i="1"/>
  <c r="T983" i="1" a="1"/>
  <c r="T983" i="1" s="1"/>
  <c r="U983" i="1" a="1"/>
  <c r="U983" i="1" s="1"/>
  <c r="S984" i="1" a="1"/>
  <c r="S984" i="1" s="1"/>
  <c r="T984" i="1" a="1"/>
  <c r="T984" i="1" s="1"/>
  <c r="U984" i="1" a="1"/>
  <c r="U984" i="1" s="1"/>
  <c r="S985" i="1" a="1"/>
  <c r="S985" i="1" s="1"/>
  <c r="T985" i="1" a="1"/>
  <c r="T985" i="1"/>
  <c r="U985" i="1" a="1"/>
  <c r="U985" i="1"/>
  <c r="S986" i="1" a="1"/>
  <c r="S986" i="1"/>
  <c r="T986" i="1" a="1"/>
  <c r="T986" i="1" s="1"/>
  <c r="U986" i="1" a="1"/>
  <c r="U986" i="1" s="1"/>
  <c r="S987" i="1" a="1"/>
  <c r="S987" i="1" s="1"/>
  <c r="T987" i="1" a="1"/>
  <c r="T987" i="1" s="1"/>
  <c r="U987" i="1" a="1"/>
  <c r="U987" i="1" s="1"/>
  <c r="S988" i="1" a="1"/>
  <c r="S988" i="1" s="1"/>
  <c r="T988" i="1" a="1"/>
  <c r="T988" i="1"/>
  <c r="U988" i="1" a="1"/>
  <c r="U988" i="1" s="1"/>
  <c r="S989" i="1" a="1"/>
  <c r="S989" i="1" s="1"/>
  <c r="T989" i="1" a="1"/>
  <c r="T989" i="1" s="1"/>
  <c r="U989" i="1" a="1"/>
  <c r="U989" i="1" s="1"/>
  <c r="S990" i="1" a="1"/>
  <c r="S990" i="1"/>
  <c r="T990" i="1" a="1"/>
  <c r="T990" i="1" s="1"/>
  <c r="U990" i="1" a="1"/>
  <c r="U990" i="1"/>
  <c r="S991" i="1" a="1"/>
  <c r="S991" i="1" s="1"/>
  <c r="T991" i="1" a="1"/>
  <c r="T991" i="1"/>
  <c r="U991" i="1" a="1"/>
  <c r="U991" i="1" s="1"/>
  <c r="S992" i="1" a="1"/>
  <c r="S992" i="1" s="1"/>
  <c r="T992" i="1" a="1"/>
  <c r="T992" i="1"/>
  <c r="U992" i="1" a="1"/>
  <c r="U992" i="1" s="1"/>
  <c r="S993" i="1" a="1"/>
  <c r="S993" i="1" s="1"/>
  <c r="T993" i="1" a="1"/>
  <c r="T993" i="1"/>
  <c r="U993" i="1" a="1"/>
  <c r="U993" i="1"/>
  <c r="S994" i="1" a="1"/>
  <c r="S994" i="1"/>
  <c r="T994" i="1" a="1"/>
  <c r="T994" i="1" s="1"/>
  <c r="U994" i="1" a="1"/>
  <c r="U994" i="1" s="1"/>
  <c r="S995" i="1" a="1"/>
  <c r="S995" i="1" s="1"/>
  <c r="T995" i="1" a="1"/>
  <c r="T995" i="1"/>
  <c r="U995" i="1" a="1"/>
  <c r="U995" i="1" s="1"/>
  <c r="S996" i="1" a="1"/>
  <c r="S996" i="1" s="1"/>
  <c r="T996" i="1" a="1"/>
  <c r="T996" i="1" s="1"/>
  <c r="U996" i="1" a="1"/>
  <c r="U996" i="1"/>
  <c r="S997" i="1" a="1"/>
  <c r="S997" i="1" s="1"/>
  <c r="T997" i="1" a="1"/>
  <c r="T997" i="1"/>
  <c r="U997" i="1" a="1"/>
  <c r="U997" i="1"/>
  <c r="S998" i="1" a="1"/>
  <c r="S998" i="1" s="1"/>
  <c r="T998" i="1" a="1"/>
  <c r="T998" i="1" s="1"/>
  <c r="U998" i="1" a="1"/>
  <c r="U998" i="1" s="1"/>
  <c r="S999" i="1" a="1"/>
  <c r="S999" i="1" s="1"/>
  <c r="T999" i="1" a="1"/>
  <c r="T999" i="1" s="1"/>
  <c r="U999" i="1" a="1"/>
  <c r="U999" i="1"/>
  <c r="S1000" i="1" a="1"/>
  <c r="S1000" i="1"/>
  <c r="T1000" i="1" a="1"/>
  <c r="T1000" i="1"/>
  <c r="U1000" i="1" a="1"/>
  <c r="U1000" i="1" s="1"/>
  <c r="S1001" i="1" a="1"/>
  <c r="S1001" i="1" s="1"/>
  <c r="T1001" i="1" a="1"/>
  <c r="T1001" i="1" s="1"/>
  <c r="U1001" i="1" a="1"/>
  <c r="U1001" i="1" s="1"/>
  <c r="S1002" i="1" a="1"/>
  <c r="S1002" i="1" s="1"/>
  <c r="T1002" i="1" a="1"/>
  <c r="T1002" i="1"/>
  <c r="U1002" i="1" a="1"/>
  <c r="U1002" i="1"/>
  <c r="S1003" i="1" a="1"/>
  <c r="S1003" i="1"/>
  <c r="T1003" i="1" a="1"/>
  <c r="T1003" i="1" s="1"/>
  <c r="U1003" i="1" a="1"/>
  <c r="U1003" i="1" s="1"/>
  <c r="S1004" i="1" a="1"/>
  <c r="S1004" i="1" s="1"/>
  <c r="T1004" i="1" a="1"/>
  <c r="T1004" i="1" s="1"/>
  <c r="U1004" i="1" a="1"/>
  <c r="U1004" i="1" s="1"/>
  <c r="S1005" i="1" a="1"/>
  <c r="S1005" i="1"/>
  <c r="T1005" i="1" a="1"/>
  <c r="T1005" i="1"/>
  <c r="U1005" i="1" a="1"/>
  <c r="U1005" i="1"/>
  <c r="S1006" i="1" a="1"/>
  <c r="S1006" i="1" s="1"/>
  <c r="T1006" i="1" a="1"/>
  <c r="T1006" i="1" s="1"/>
  <c r="U1006" i="1" a="1"/>
  <c r="U1006" i="1" s="1"/>
  <c r="S1007" i="1" a="1"/>
  <c r="S1007" i="1" s="1"/>
  <c r="T1007" i="1" a="1"/>
  <c r="T1007" i="1" s="1"/>
  <c r="U1007" i="1" a="1"/>
  <c r="U1007" i="1"/>
  <c r="S1008" i="1" a="1"/>
  <c r="S1008" i="1"/>
  <c r="T1008" i="1" a="1"/>
  <c r="T1008" i="1"/>
  <c r="U1008" i="1" a="1"/>
  <c r="U1008" i="1" s="1"/>
  <c r="S1009" i="1" a="1"/>
  <c r="S1009" i="1" s="1"/>
  <c r="T1009" i="1" a="1"/>
  <c r="T1009" i="1" s="1"/>
  <c r="U1009" i="1" a="1"/>
  <c r="U1009" i="1" s="1"/>
  <c r="S1010" i="1" a="1"/>
  <c r="S1010" i="1" s="1"/>
  <c r="T1010" i="1" a="1"/>
  <c r="T1010" i="1"/>
  <c r="U1010" i="1" a="1"/>
  <c r="U1010" i="1"/>
  <c r="S1011" i="1" a="1"/>
  <c r="S1011" i="1"/>
  <c r="T1011" i="1" a="1"/>
  <c r="T1011" i="1" s="1"/>
  <c r="U1011" i="1" a="1"/>
  <c r="U1011" i="1" s="1"/>
  <c r="S1012" i="1" a="1"/>
  <c r="S1012" i="1" s="1"/>
  <c r="T1012" i="1" a="1"/>
  <c r="T1012" i="1" s="1"/>
  <c r="U1012" i="1" a="1"/>
  <c r="U1012" i="1" s="1"/>
  <c r="S1013" i="1" a="1"/>
  <c r="S1013" i="1"/>
  <c r="T1013" i="1" a="1"/>
  <c r="T1013" i="1"/>
  <c r="U1013" i="1" a="1"/>
  <c r="U1013" i="1"/>
  <c r="S1014" i="1" a="1"/>
  <c r="S1014" i="1" s="1"/>
  <c r="T1014" i="1" a="1"/>
  <c r="T1014" i="1" s="1"/>
  <c r="U1014" i="1" a="1"/>
  <c r="U1014" i="1" s="1"/>
  <c r="S1015" i="1" a="1"/>
  <c r="S1015" i="1" s="1"/>
  <c r="T1015" i="1" a="1"/>
  <c r="T1015" i="1" s="1"/>
  <c r="U1015" i="1" a="1"/>
  <c r="U1015" i="1"/>
  <c r="S1016" i="1" a="1"/>
  <c r="S1016" i="1"/>
  <c r="T1016" i="1" a="1"/>
  <c r="T1016" i="1"/>
  <c r="U1016" i="1" a="1"/>
  <c r="U1016" i="1" s="1"/>
  <c r="S1017" i="1" a="1"/>
  <c r="S1017" i="1" s="1"/>
  <c r="T1017" i="1" a="1"/>
  <c r="T1017" i="1" s="1"/>
  <c r="U1017" i="1" a="1"/>
  <c r="U1017" i="1" s="1"/>
  <c r="S1018" i="1" a="1"/>
  <c r="S1018" i="1" s="1"/>
  <c r="T1018" i="1" a="1"/>
  <c r="T1018" i="1"/>
  <c r="U1018" i="1" a="1"/>
  <c r="U1018" i="1"/>
  <c r="S1019" i="1" a="1"/>
  <c r="S1019" i="1"/>
  <c r="T1019" i="1" a="1"/>
  <c r="T1019" i="1" s="1"/>
  <c r="U1019" i="1" a="1"/>
  <c r="U1019" i="1" s="1"/>
  <c r="S1020" i="1" a="1"/>
  <c r="S1020" i="1" s="1"/>
  <c r="T1020" i="1" a="1"/>
  <c r="T1020" i="1" s="1"/>
  <c r="U1020" i="1" a="1"/>
  <c r="U1020" i="1" s="1"/>
  <c r="S1021" i="1" a="1"/>
  <c r="S1021" i="1"/>
  <c r="T1021" i="1" a="1"/>
  <c r="T1021" i="1"/>
  <c r="U1021" i="1" a="1"/>
  <c r="U1021" i="1"/>
  <c r="S1022" i="1" a="1"/>
  <c r="S1022" i="1" s="1"/>
  <c r="T1022" i="1" a="1"/>
  <c r="T1022" i="1" s="1"/>
  <c r="U1022" i="1" a="1"/>
  <c r="U1022" i="1" s="1"/>
  <c r="S1023" i="1" a="1"/>
  <c r="S1023" i="1" s="1"/>
  <c r="T1023" i="1" a="1"/>
  <c r="T1023" i="1" s="1"/>
  <c r="U1023" i="1" a="1"/>
  <c r="U1023" i="1"/>
  <c r="S1024" i="1" a="1"/>
  <c r="S1024" i="1"/>
  <c r="T1024" i="1" a="1"/>
  <c r="T1024" i="1"/>
  <c r="U1024" i="1" a="1"/>
  <c r="U1024" i="1" s="1"/>
  <c r="S1025" i="1" a="1"/>
  <c r="S1025" i="1" s="1"/>
  <c r="T1025" i="1" a="1"/>
  <c r="T1025" i="1" s="1"/>
  <c r="U1025" i="1" a="1"/>
  <c r="U1025" i="1" s="1"/>
  <c r="S1026" i="1" a="1"/>
  <c r="S1026" i="1" s="1"/>
  <c r="T1026" i="1" a="1"/>
  <c r="T1026" i="1"/>
  <c r="U1026" i="1" a="1"/>
  <c r="U1026" i="1"/>
  <c r="S1027" i="1" a="1"/>
  <c r="S1027" i="1"/>
  <c r="T1027" i="1" a="1"/>
  <c r="T1027" i="1" s="1"/>
  <c r="U1027" i="1" a="1"/>
  <c r="U1027" i="1" s="1"/>
  <c r="S1028" i="1" a="1"/>
  <c r="S1028" i="1" s="1"/>
  <c r="T1028" i="1" a="1"/>
  <c r="T1028" i="1" s="1"/>
  <c r="U1028" i="1" a="1"/>
  <c r="U1028" i="1" s="1"/>
  <c r="S1029" i="1" a="1"/>
  <c r="S1029" i="1"/>
  <c r="T1029" i="1" a="1"/>
  <c r="T1029" i="1"/>
  <c r="U1029" i="1" a="1"/>
  <c r="U1029" i="1"/>
  <c r="S1030" i="1" a="1"/>
  <c r="S1030" i="1" s="1"/>
  <c r="T1030" i="1" a="1"/>
  <c r="T1030" i="1" s="1"/>
  <c r="U1030" i="1" a="1"/>
  <c r="U1030" i="1" s="1"/>
  <c r="S1031" i="1" a="1"/>
  <c r="S1031" i="1" s="1"/>
  <c r="T1031" i="1" a="1"/>
  <c r="T1031" i="1" s="1"/>
  <c r="U1031" i="1" a="1"/>
  <c r="U1031" i="1"/>
  <c r="S1032" i="1" a="1"/>
  <c r="S1032" i="1"/>
  <c r="T1032" i="1" a="1"/>
  <c r="T1032" i="1"/>
  <c r="U1032" i="1" a="1"/>
  <c r="U1032" i="1" s="1"/>
  <c r="S1033" i="1" a="1"/>
  <c r="S1033" i="1" s="1"/>
  <c r="T1033" i="1" a="1"/>
  <c r="T1033" i="1" s="1"/>
  <c r="U1033" i="1" a="1"/>
  <c r="U1033" i="1" s="1"/>
  <c r="S1034" i="1" a="1"/>
  <c r="S1034" i="1" s="1"/>
  <c r="T1034" i="1" a="1"/>
  <c r="T1034" i="1"/>
  <c r="U1034" i="1" a="1"/>
  <c r="U1034" i="1"/>
  <c r="S1035" i="1" a="1"/>
  <c r="S1035" i="1"/>
  <c r="T1035" i="1" a="1"/>
  <c r="T1035" i="1" s="1"/>
  <c r="U1035" i="1" a="1"/>
  <c r="U1035" i="1" s="1"/>
  <c r="S1036" i="1" a="1"/>
  <c r="S1036" i="1" s="1"/>
  <c r="T1036" i="1" a="1"/>
  <c r="T1036" i="1" s="1"/>
  <c r="U1036" i="1" a="1"/>
  <c r="U1036" i="1" s="1"/>
  <c r="S1037" i="1" a="1"/>
  <c r="S1037" i="1"/>
  <c r="T1037" i="1" a="1"/>
  <c r="T1037" i="1"/>
  <c r="U1037" i="1" a="1"/>
  <c r="U1037" i="1"/>
  <c r="S1038" i="1" a="1"/>
  <c r="S1038" i="1" s="1"/>
  <c r="T1038" i="1" a="1"/>
  <c r="T1038" i="1" s="1"/>
  <c r="U1038" i="1" a="1"/>
  <c r="U1038" i="1" s="1"/>
  <c r="S1039" i="1" a="1"/>
  <c r="S1039" i="1" s="1"/>
  <c r="T1039" i="1" a="1"/>
  <c r="T1039" i="1" s="1"/>
  <c r="U1039" i="1" a="1"/>
  <c r="U1039" i="1"/>
  <c r="S1040" i="1" a="1"/>
  <c r="S1040" i="1"/>
  <c r="T1040" i="1" a="1"/>
  <c r="T1040" i="1"/>
  <c r="U1040" i="1" a="1"/>
  <c r="U1040" i="1" s="1"/>
  <c r="S1041" i="1" a="1"/>
  <c r="S1041" i="1" s="1"/>
  <c r="T1041" i="1" a="1"/>
  <c r="T1041" i="1" s="1"/>
  <c r="U1041" i="1" a="1"/>
  <c r="U1041" i="1" s="1"/>
  <c r="S1042" i="1" a="1"/>
  <c r="S1042" i="1" s="1"/>
  <c r="T1042" i="1" a="1"/>
  <c r="T1042" i="1"/>
  <c r="U1042" i="1" a="1"/>
  <c r="U1042" i="1"/>
  <c r="S1043" i="1" a="1"/>
  <c r="S1043" i="1"/>
  <c r="T1043" i="1" a="1"/>
  <c r="T1043" i="1" s="1"/>
  <c r="U1043" i="1" a="1"/>
  <c r="U1043" i="1" s="1"/>
  <c r="S1044" i="1" a="1"/>
  <c r="S1044" i="1" s="1"/>
  <c r="T1044" i="1" a="1"/>
  <c r="T1044" i="1" s="1"/>
  <c r="U1044" i="1" a="1"/>
  <c r="U1044" i="1" s="1"/>
  <c r="S1045" i="1" a="1"/>
  <c r="S1045" i="1"/>
  <c r="T1045" i="1" a="1"/>
  <c r="T1045" i="1"/>
  <c r="U1045" i="1" a="1"/>
  <c r="U1045" i="1"/>
  <c r="S1046" i="1" a="1"/>
  <c r="S1046" i="1" s="1"/>
  <c r="T1046" i="1" a="1"/>
  <c r="T1046" i="1" s="1"/>
  <c r="U1046" i="1" a="1"/>
  <c r="U1046" i="1" s="1"/>
  <c r="S1047" i="1" a="1"/>
  <c r="S1047" i="1" s="1"/>
  <c r="T1047" i="1" a="1"/>
  <c r="T1047" i="1" s="1"/>
  <c r="U1047" i="1" a="1"/>
  <c r="U1047" i="1"/>
  <c r="S1048" i="1" a="1"/>
  <c r="S1048" i="1"/>
  <c r="T1048" i="1" a="1"/>
  <c r="T1048" i="1"/>
  <c r="U1048" i="1" a="1"/>
  <c r="U1048" i="1" s="1"/>
  <c r="S1049" i="1" a="1"/>
  <c r="S1049" i="1" s="1"/>
  <c r="T1049" i="1" a="1"/>
  <c r="T1049" i="1" s="1"/>
  <c r="U1049" i="1" a="1"/>
  <c r="U1049" i="1" s="1"/>
  <c r="S1050" i="1" a="1"/>
  <c r="S1050" i="1" s="1"/>
  <c r="T1050" i="1" a="1"/>
  <c r="T1050" i="1"/>
  <c r="U1050" i="1" a="1"/>
  <c r="U1050" i="1"/>
  <c r="S1051" i="1" a="1"/>
  <c r="S1051" i="1"/>
  <c r="T1051" i="1" a="1"/>
  <c r="T1051" i="1" s="1"/>
  <c r="U1051" i="1" a="1"/>
  <c r="U1051" i="1" s="1"/>
  <c r="S1052" i="1" a="1"/>
  <c r="S1052" i="1" s="1"/>
  <c r="T1052" i="1" a="1"/>
  <c r="T1052" i="1" s="1"/>
  <c r="U1052" i="1" a="1"/>
  <c r="U1052" i="1" s="1"/>
  <c r="S1053" i="1" a="1"/>
  <c r="S1053" i="1"/>
  <c r="T1053" i="1" a="1"/>
  <c r="T1053" i="1"/>
  <c r="U1053" i="1" a="1"/>
  <c r="U1053" i="1"/>
  <c r="S1054" i="1" a="1"/>
  <c r="S1054" i="1" s="1"/>
  <c r="T1054" i="1" a="1"/>
  <c r="T1054" i="1" s="1"/>
  <c r="U1054" i="1" a="1"/>
  <c r="U1054" i="1" s="1"/>
  <c r="S1055" i="1" a="1"/>
  <c r="S1055" i="1" s="1"/>
  <c r="T1055" i="1" a="1"/>
  <c r="T1055" i="1" s="1"/>
  <c r="U1055" i="1" a="1"/>
  <c r="U1055" i="1"/>
  <c r="S1056" i="1" a="1"/>
  <c r="S1056" i="1"/>
  <c r="T1056" i="1" a="1"/>
  <c r="T1056" i="1"/>
  <c r="U1056" i="1" a="1"/>
  <c r="U1056" i="1" s="1"/>
  <c r="S1057" i="1" a="1"/>
  <c r="S1057" i="1" s="1"/>
  <c r="T1057" i="1" a="1"/>
  <c r="T1057" i="1" s="1"/>
  <c r="U1057" i="1" a="1"/>
  <c r="U1057" i="1" s="1"/>
  <c r="S1058" i="1" a="1"/>
  <c r="S1058" i="1" s="1"/>
  <c r="T1058" i="1" a="1"/>
  <c r="T1058" i="1"/>
  <c r="U1058" i="1" a="1"/>
  <c r="U1058" i="1"/>
  <c r="S1059" i="1" a="1"/>
  <c r="S1059" i="1"/>
  <c r="T1059" i="1" a="1"/>
  <c r="T1059" i="1" s="1"/>
  <c r="U1059" i="1" a="1"/>
  <c r="U1059" i="1" s="1"/>
  <c r="S1060" i="1" a="1"/>
  <c r="S1060" i="1" s="1"/>
  <c r="T1060" i="1" a="1"/>
  <c r="T1060" i="1" s="1"/>
  <c r="U1060" i="1" a="1"/>
  <c r="U1060" i="1" s="1"/>
  <c r="S1061" i="1" a="1"/>
  <c r="S1061" i="1"/>
  <c r="T1061" i="1" a="1"/>
  <c r="T1061" i="1"/>
  <c r="U1061" i="1" a="1"/>
  <c r="U1061" i="1"/>
  <c r="S1062" i="1" a="1"/>
  <c r="S1062" i="1" s="1"/>
  <c r="T1062" i="1" a="1"/>
  <c r="T1062" i="1" s="1"/>
  <c r="U1062" i="1" a="1"/>
  <c r="U1062" i="1" s="1"/>
  <c r="S1063" i="1" a="1"/>
  <c r="S1063" i="1" s="1"/>
  <c r="T1063" i="1" a="1"/>
  <c r="T1063" i="1" s="1"/>
  <c r="U1063" i="1" a="1"/>
  <c r="U1063" i="1"/>
  <c r="S1064" i="1" a="1"/>
  <c r="S1064" i="1"/>
  <c r="T1064" i="1" a="1"/>
  <c r="T1064" i="1"/>
  <c r="U1064" i="1" a="1"/>
  <c r="U1064" i="1" s="1"/>
  <c r="S1065" i="1" a="1"/>
  <c r="S1065" i="1" s="1"/>
  <c r="T1065" i="1" a="1"/>
  <c r="T1065" i="1" s="1"/>
  <c r="U1065" i="1" a="1"/>
  <c r="U1065" i="1" s="1"/>
  <c r="S1066" i="1" a="1"/>
  <c r="S1066" i="1" s="1"/>
  <c r="T1066" i="1" a="1"/>
  <c r="T1066" i="1"/>
  <c r="U1066" i="1" a="1"/>
  <c r="U1066" i="1"/>
  <c r="S1067" i="1" a="1"/>
  <c r="S1067" i="1"/>
  <c r="T1067" i="1" a="1"/>
  <c r="T1067" i="1" s="1"/>
  <c r="U1067" i="1" a="1"/>
  <c r="U1067" i="1" s="1"/>
  <c r="S1068" i="1" a="1"/>
  <c r="S1068" i="1" s="1"/>
  <c r="T1068" i="1" a="1"/>
  <c r="T1068" i="1" s="1"/>
  <c r="U1068" i="1" a="1"/>
  <c r="U1068" i="1" s="1"/>
  <c r="S1069" i="1" a="1"/>
  <c r="S1069" i="1"/>
  <c r="T1069" i="1" a="1"/>
  <c r="T1069" i="1"/>
  <c r="U1069" i="1" a="1"/>
  <c r="U1069" i="1"/>
  <c r="S1070" i="1" a="1"/>
  <c r="S1070" i="1" s="1"/>
  <c r="T1070" i="1" a="1"/>
  <c r="T1070" i="1" s="1"/>
  <c r="U1070" i="1" a="1"/>
  <c r="U1070" i="1" s="1"/>
  <c r="S1071" i="1" a="1"/>
  <c r="S1071" i="1" s="1"/>
  <c r="T1071" i="1" a="1"/>
  <c r="T1071" i="1" s="1"/>
  <c r="U1071" i="1" a="1"/>
  <c r="U1071" i="1"/>
  <c r="S1072" i="1" a="1"/>
  <c r="S1072" i="1"/>
  <c r="T1072" i="1" a="1"/>
  <c r="T1072" i="1"/>
  <c r="U1072" i="1" a="1"/>
  <c r="U1072" i="1" s="1"/>
  <c r="S1073" i="1" a="1"/>
  <c r="S1073" i="1" s="1"/>
  <c r="T1073" i="1" a="1"/>
  <c r="T1073" i="1" s="1"/>
  <c r="U1073" i="1" a="1"/>
  <c r="U1073" i="1" s="1"/>
  <c r="S1074" i="1" a="1"/>
  <c r="S1074" i="1" s="1"/>
  <c r="T1074" i="1" a="1"/>
  <c r="T1074" i="1"/>
  <c r="U1074" i="1" a="1"/>
  <c r="U1074" i="1"/>
  <c r="S1075" i="1" a="1"/>
  <c r="S1075" i="1"/>
  <c r="T1075" i="1" a="1"/>
  <c r="T1075" i="1" s="1"/>
  <c r="U1075" i="1" a="1"/>
  <c r="U1075" i="1" s="1"/>
  <c r="S1076" i="1" a="1"/>
  <c r="S1076" i="1" s="1"/>
  <c r="T1076" i="1" a="1"/>
  <c r="T1076" i="1" s="1"/>
  <c r="U1076" i="1" a="1"/>
  <c r="U1076" i="1" s="1"/>
  <c r="S1077" i="1" a="1"/>
  <c r="S1077" i="1"/>
  <c r="T1077" i="1" a="1"/>
  <c r="T1077" i="1"/>
  <c r="U1077" i="1" a="1"/>
  <c r="U1077" i="1"/>
  <c r="S1078" i="1" a="1"/>
  <c r="S1078" i="1" s="1"/>
  <c r="T1078" i="1" a="1"/>
  <c r="T1078" i="1" s="1"/>
  <c r="U1078" i="1" a="1"/>
  <c r="U1078" i="1" s="1"/>
  <c r="S1079" i="1" a="1"/>
  <c r="S1079" i="1" s="1"/>
  <c r="T1079" i="1" a="1"/>
  <c r="T1079" i="1" s="1"/>
  <c r="U1079" i="1" a="1"/>
  <c r="U1079" i="1"/>
  <c r="S1080" i="1" a="1"/>
  <c r="S1080" i="1"/>
  <c r="T1080" i="1" a="1"/>
  <c r="T1080" i="1"/>
  <c r="U1080" i="1" a="1"/>
  <c r="U1080" i="1" s="1"/>
  <c r="S1081" i="1" a="1"/>
  <c r="S1081" i="1" s="1"/>
  <c r="T1081" i="1" a="1"/>
  <c r="T1081" i="1" s="1"/>
  <c r="U1081" i="1" a="1"/>
  <c r="U1081" i="1" s="1"/>
  <c r="S1082" i="1" a="1"/>
  <c r="S1082" i="1" s="1"/>
  <c r="T1082" i="1" a="1"/>
  <c r="T1082" i="1"/>
  <c r="U1082" i="1" a="1"/>
  <c r="U1082" i="1"/>
  <c r="S1083" i="1" a="1"/>
  <c r="S1083" i="1"/>
  <c r="T1083" i="1" a="1"/>
  <c r="T1083" i="1" s="1"/>
  <c r="U1083" i="1" a="1"/>
  <c r="U1083" i="1" s="1"/>
  <c r="S1084" i="1" a="1"/>
  <c r="S1084" i="1" s="1"/>
  <c r="T1084" i="1" a="1"/>
  <c r="T1084" i="1" s="1"/>
  <c r="U1084" i="1" a="1"/>
  <c r="U1084" i="1" s="1"/>
  <c r="S1085" i="1" a="1"/>
  <c r="S1085" i="1"/>
  <c r="T1085" i="1" a="1"/>
  <c r="T1085" i="1"/>
  <c r="U1085" i="1" a="1"/>
  <c r="U1085" i="1"/>
  <c r="S1086" i="1" a="1"/>
  <c r="S1086" i="1" s="1"/>
  <c r="T1086" i="1" a="1"/>
  <c r="T1086" i="1" s="1"/>
  <c r="U1086" i="1" a="1"/>
  <c r="U1086" i="1" s="1"/>
  <c r="S1087" i="1" a="1"/>
  <c r="S1087" i="1" s="1"/>
  <c r="T1087" i="1" a="1"/>
  <c r="T1087" i="1" s="1"/>
  <c r="U1087" i="1" a="1"/>
  <c r="U1087" i="1"/>
  <c r="S1088" i="1" a="1"/>
  <c r="S1088" i="1"/>
  <c r="T1088" i="1" a="1"/>
  <c r="T1088" i="1"/>
  <c r="U1088" i="1" a="1"/>
  <c r="U1088" i="1" s="1"/>
  <c r="S1089" i="1" a="1"/>
  <c r="S1089" i="1" s="1"/>
  <c r="T1089" i="1" a="1"/>
  <c r="T1089" i="1" s="1"/>
  <c r="U1089" i="1" a="1"/>
  <c r="U1089" i="1" s="1"/>
  <c r="S1090" i="1" a="1"/>
  <c r="S1090" i="1" s="1"/>
  <c r="T1090" i="1" a="1"/>
  <c r="T1090" i="1"/>
  <c r="U1090" i="1" a="1"/>
  <c r="U1090" i="1"/>
  <c r="S1091" i="1" a="1"/>
  <c r="S1091" i="1"/>
  <c r="T1091" i="1" a="1"/>
  <c r="T1091" i="1" s="1"/>
  <c r="U1091" i="1" a="1"/>
  <c r="U1091" i="1" s="1"/>
  <c r="S1092" i="1" a="1"/>
  <c r="S1092" i="1" s="1"/>
  <c r="T1092" i="1" a="1"/>
  <c r="T1092" i="1" s="1"/>
  <c r="U1092" i="1" a="1"/>
  <c r="U1092" i="1" s="1"/>
  <c r="S1093" i="1" a="1"/>
  <c r="S1093" i="1"/>
  <c r="T1093" i="1" a="1"/>
  <c r="T1093" i="1"/>
  <c r="U1093" i="1" a="1"/>
  <c r="U1093" i="1"/>
  <c r="S1094" i="1" a="1"/>
  <c r="S1094" i="1" s="1"/>
  <c r="T1094" i="1" a="1"/>
  <c r="T1094" i="1" s="1"/>
  <c r="U1094" i="1" a="1"/>
  <c r="U1094" i="1" s="1"/>
  <c r="S1095" i="1" a="1"/>
  <c r="S1095" i="1" s="1"/>
  <c r="T1095" i="1" a="1"/>
  <c r="T1095" i="1" s="1"/>
  <c r="U1095" i="1" a="1"/>
  <c r="U1095" i="1"/>
  <c r="S1096" i="1" a="1"/>
  <c r="S1096" i="1"/>
  <c r="T1096" i="1" a="1"/>
  <c r="T1096" i="1"/>
  <c r="U1096" i="1" a="1"/>
  <c r="U1096" i="1" s="1"/>
  <c r="S1097" i="1" a="1"/>
  <c r="S1097" i="1" s="1"/>
  <c r="T1097" i="1" a="1"/>
  <c r="T1097" i="1" s="1"/>
  <c r="U1097" i="1" a="1"/>
  <c r="U1097" i="1" s="1"/>
  <c r="S1098" i="1" a="1"/>
  <c r="S1098" i="1" s="1"/>
  <c r="T1098" i="1" a="1"/>
  <c r="T1098" i="1"/>
  <c r="U1098" i="1" a="1"/>
  <c r="U1098" i="1"/>
  <c r="S1099" i="1" a="1"/>
  <c r="S1099" i="1"/>
  <c r="T1099" i="1" a="1"/>
  <c r="T1099" i="1" s="1"/>
  <c r="U1099" i="1" a="1"/>
  <c r="U1099" i="1" s="1"/>
  <c r="S1100" i="1" a="1"/>
  <c r="S1100" i="1" s="1"/>
  <c r="T1100" i="1" a="1"/>
  <c r="T1100" i="1" s="1"/>
  <c r="U1100" i="1" a="1"/>
  <c r="U1100" i="1" s="1"/>
  <c r="S1101" i="1" a="1"/>
  <c r="S1101" i="1"/>
  <c r="T1101" i="1" a="1"/>
  <c r="T1101" i="1"/>
  <c r="U1101" i="1" a="1"/>
  <c r="U1101" i="1"/>
  <c r="S1102" i="1" a="1"/>
  <c r="S1102" i="1" s="1"/>
  <c r="T1102" i="1" a="1"/>
  <c r="T1102" i="1" s="1"/>
  <c r="U1102" i="1" a="1"/>
  <c r="U1102" i="1" s="1"/>
  <c r="S1103" i="1" a="1"/>
  <c r="S1103" i="1" s="1"/>
  <c r="T1103" i="1" a="1"/>
  <c r="T1103" i="1" s="1"/>
  <c r="U1103" i="1" a="1"/>
  <c r="U1103" i="1"/>
  <c r="S1104" i="1" a="1"/>
  <c r="S1104" i="1"/>
  <c r="T1104" i="1" a="1"/>
  <c r="T1104" i="1"/>
  <c r="U1104" i="1" a="1"/>
  <c r="U1104" i="1" s="1"/>
  <c r="S1105" i="1" a="1"/>
  <c r="S1105" i="1" s="1"/>
  <c r="T1105" i="1" a="1"/>
  <c r="T1105" i="1" s="1"/>
  <c r="U1105" i="1" a="1"/>
  <c r="U1105" i="1" s="1"/>
  <c r="S1106" i="1" a="1"/>
  <c r="S1106" i="1" s="1"/>
  <c r="T1106" i="1" a="1"/>
  <c r="T1106" i="1"/>
  <c r="U1106" i="1" a="1"/>
  <c r="U1106" i="1"/>
  <c r="S1107" i="1" a="1"/>
  <c r="S1107" i="1"/>
  <c r="T1107" i="1" a="1"/>
  <c r="T1107" i="1" s="1"/>
  <c r="U1107" i="1" a="1"/>
  <c r="U1107" i="1" s="1"/>
  <c r="S1108" i="1" a="1"/>
  <c r="S1108" i="1" s="1"/>
  <c r="T1108" i="1" a="1"/>
  <c r="T1108" i="1" s="1"/>
  <c r="U1108" i="1" a="1"/>
  <c r="U1108" i="1" s="1"/>
  <c r="S1109" i="1" a="1"/>
  <c r="S1109" i="1"/>
  <c r="T1109" i="1" a="1"/>
  <c r="T1109" i="1"/>
  <c r="U1109" i="1" a="1"/>
  <c r="U1109" i="1"/>
  <c r="S1110" i="1" a="1"/>
  <c r="S1110" i="1" s="1"/>
  <c r="T1110" i="1" a="1"/>
  <c r="T1110" i="1" s="1"/>
  <c r="U1110" i="1" a="1"/>
  <c r="U1110" i="1" s="1"/>
  <c r="S1111" i="1" a="1"/>
  <c r="S1111" i="1" s="1"/>
  <c r="T1111" i="1" a="1"/>
  <c r="T1111" i="1" s="1"/>
  <c r="U1111" i="1" a="1"/>
  <c r="U1111" i="1"/>
  <c r="S1112" i="1" a="1"/>
  <c r="S1112" i="1"/>
  <c r="T1112" i="1" a="1"/>
  <c r="T1112" i="1"/>
  <c r="U1112" i="1" a="1"/>
  <c r="U1112" i="1" s="1"/>
  <c r="S1113" i="1" a="1"/>
  <c r="S1113" i="1" s="1"/>
  <c r="T1113" i="1" a="1"/>
  <c r="T1113" i="1" s="1"/>
  <c r="U1113" i="1" a="1"/>
  <c r="U1113" i="1" s="1"/>
  <c r="S1114" i="1" a="1"/>
  <c r="S1114" i="1" s="1"/>
  <c r="T1114" i="1" a="1"/>
  <c r="T1114" i="1"/>
  <c r="U1114" i="1" a="1"/>
  <c r="U1114" i="1"/>
  <c r="S1115" i="1" a="1"/>
  <c r="S1115" i="1"/>
  <c r="T1115" i="1" a="1"/>
  <c r="T1115" i="1" s="1"/>
  <c r="U1115" i="1" a="1"/>
  <c r="U1115" i="1" s="1"/>
  <c r="S1116" i="1" a="1"/>
  <c r="S1116" i="1" s="1"/>
  <c r="T1116" i="1" a="1"/>
  <c r="T1116" i="1" s="1"/>
  <c r="U1116" i="1" a="1"/>
  <c r="U1116" i="1" s="1"/>
  <c r="S1117" i="1" a="1"/>
  <c r="S1117" i="1"/>
  <c r="T1117" i="1" a="1"/>
  <c r="T1117" i="1"/>
  <c r="U1117" i="1" a="1"/>
  <c r="U1117" i="1"/>
  <c r="S1118" i="1" a="1"/>
  <c r="S1118" i="1" s="1"/>
  <c r="T1118" i="1" a="1"/>
  <c r="T1118" i="1" s="1"/>
  <c r="U1118" i="1" a="1"/>
  <c r="U1118" i="1" s="1"/>
  <c r="S1119" i="1" a="1"/>
  <c r="S1119" i="1" s="1"/>
  <c r="T1119" i="1" a="1"/>
  <c r="T1119" i="1" s="1"/>
  <c r="U1119" i="1" a="1"/>
  <c r="U1119" i="1"/>
  <c r="S1120" i="1" a="1"/>
  <c r="S1120" i="1"/>
  <c r="T1120" i="1" a="1"/>
  <c r="T1120" i="1"/>
  <c r="U1120" i="1" a="1"/>
  <c r="U1120" i="1" s="1"/>
  <c r="S1121" i="1" a="1"/>
  <c r="S1121" i="1" s="1"/>
  <c r="T1121" i="1" a="1"/>
  <c r="T1121" i="1" s="1"/>
  <c r="U1121" i="1" a="1"/>
  <c r="U1121" i="1" s="1"/>
  <c r="S1122" i="1" a="1"/>
  <c r="S1122" i="1" s="1"/>
  <c r="T1122" i="1" a="1"/>
  <c r="T1122" i="1"/>
  <c r="U1122" i="1" a="1"/>
  <c r="U1122" i="1"/>
  <c r="S1123" i="1" a="1"/>
  <c r="S1123" i="1"/>
  <c r="T1123" i="1" a="1"/>
  <c r="T1123" i="1" s="1"/>
  <c r="U1123" i="1" a="1"/>
  <c r="U1123" i="1" s="1"/>
  <c r="S1124" i="1" a="1"/>
  <c r="S1124" i="1" s="1"/>
  <c r="T1124" i="1" a="1"/>
  <c r="T1124" i="1" s="1"/>
  <c r="U1124" i="1" a="1"/>
  <c r="U1124" i="1" s="1"/>
  <c r="S1125" i="1" a="1"/>
  <c r="S1125" i="1"/>
  <c r="T1125" i="1" a="1"/>
  <c r="T1125" i="1"/>
  <c r="U1125" i="1" a="1"/>
  <c r="U1125" i="1"/>
  <c r="S1126" i="1" a="1"/>
  <c r="S1126" i="1" s="1"/>
  <c r="T1126" i="1" a="1"/>
  <c r="T1126" i="1" s="1"/>
  <c r="U1126" i="1" a="1"/>
  <c r="U1126" i="1" s="1"/>
  <c r="S1127" i="1" a="1"/>
  <c r="S1127" i="1" s="1"/>
  <c r="T1127" i="1" a="1"/>
  <c r="T1127" i="1" s="1"/>
  <c r="U1127" i="1" a="1"/>
  <c r="U1127" i="1"/>
  <c r="S1128" i="1" a="1"/>
  <c r="S1128" i="1"/>
  <c r="T1128" i="1" a="1"/>
  <c r="T1128" i="1"/>
  <c r="U1128" i="1" a="1"/>
  <c r="U1128" i="1" s="1"/>
  <c r="S1129" i="1" a="1"/>
  <c r="S1129" i="1" s="1"/>
  <c r="T1129" i="1" a="1"/>
  <c r="T1129" i="1" s="1"/>
  <c r="U1129" i="1" a="1"/>
  <c r="U1129" i="1" s="1"/>
  <c r="S1130" i="1" a="1"/>
  <c r="S1130" i="1" s="1"/>
  <c r="T1130" i="1" a="1"/>
  <c r="T1130" i="1"/>
  <c r="U1130" i="1" a="1"/>
  <c r="U1130" i="1"/>
  <c r="S1131" i="1" a="1"/>
  <c r="S1131" i="1"/>
  <c r="T1131" i="1" a="1"/>
  <c r="T1131" i="1" s="1"/>
  <c r="U1131" i="1" a="1"/>
  <c r="U1131" i="1" s="1"/>
  <c r="S1132" i="1" a="1"/>
  <c r="S1132" i="1" s="1"/>
  <c r="T1132" i="1" a="1"/>
  <c r="T1132" i="1" s="1"/>
  <c r="U1132" i="1" a="1"/>
  <c r="U1132" i="1" s="1"/>
  <c r="S1133" i="1" a="1"/>
  <c r="S1133" i="1"/>
  <c r="T1133" i="1" a="1"/>
  <c r="T1133" i="1"/>
  <c r="U1133" i="1" a="1"/>
  <c r="U1133" i="1"/>
  <c r="S1134" i="1" a="1"/>
  <c r="S1134" i="1" s="1"/>
  <c r="T1134" i="1" a="1"/>
  <c r="T1134" i="1" s="1"/>
  <c r="U1134" i="1" a="1"/>
  <c r="U1134" i="1" s="1"/>
  <c r="S1135" i="1" a="1"/>
  <c r="S1135" i="1" s="1"/>
  <c r="T1135" i="1" a="1"/>
  <c r="T1135" i="1" s="1"/>
  <c r="U1135" i="1" a="1"/>
  <c r="U1135" i="1"/>
  <c r="S1136" i="1" a="1"/>
  <c r="S1136" i="1"/>
  <c r="T1136" i="1" a="1"/>
  <c r="T1136" i="1"/>
  <c r="U1136" i="1" a="1"/>
  <c r="U1136" i="1" s="1"/>
  <c r="S1137" i="1" a="1"/>
  <c r="S1137" i="1" s="1"/>
  <c r="T1137" i="1" a="1"/>
  <c r="T1137" i="1" s="1"/>
  <c r="U1137" i="1" a="1"/>
  <c r="U1137" i="1" s="1"/>
  <c r="S1138" i="1" a="1"/>
  <c r="S1138" i="1" s="1"/>
  <c r="T1138" i="1" a="1"/>
  <c r="T1138" i="1"/>
  <c r="U1138" i="1" a="1"/>
  <c r="U1138" i="1"/>
  <c r="S1139" i="1" a="1"/>
  <c r="S1139" i="1"/>
  <c r="T1139" i="1" a="1"/>
  <c r="T1139" i="1" s="1"/>
  <c r="U1139" i="1" a="1"/>
  <c r="U1139" i="1" s="1"/>
  <c r="S1140" i="1" a="1"/>
  <c r="S1140" i="1" s="1"/>
  <c r="T1140" i="1" a="1"/>
  <c r="T1140" i="1" s="1"/>
  <c r="U1140" i="1" a="1"/>
  <c r="U1140" i="1" s="1"/>
  <c r="S1141" i="1" a="1"/>
  <c r="S1141" i="1"/>
  <c r="T1141" i="1" a="1"/>
  <c r="T1141" i="1"/>
  <c r="U1141" i="1" a="1"/>
  <c r="U1141" i="1"/>
  <c r="S1142" i="1" a="1"/>
  <c r="S1142" i="1" s="1"/>
  <c r="T1142" i="1" a="1"/>
  <c r="T1142" i="1" s="1"/>
  <c r="U1142" i="1" a="1"/>
  <c r="U1142" i="1" s="1"/>
  <c r="S1143" i="1" a="1"/>
  <c r="S1143" i="1" s="1"/>
  <c r="T1143" i="1" a="1"/>
  <c r="T1143" i="1" s="1"/>
  <c r="U1143" i="1" a="1"/>
  <c r="U1143" i="1"/>
  <c r="S1144" i="1" a="1"/>
  <c r="S1144" i="1"/>
  <c r="T1144" i="1" a="1"/>
  <c r="T1144" i="1"/>
  <c r="U1144" i="1" a="1"/>
  <c r="U1144" i="1" s="1"/>
  <c r="S1145" i="1" a="1"/>
  <c r="S1145" i="1" s="1"/>
  <c r="T1145" i="1" a="1"/>
  <c r="T1145" i="1" s="1"/>
  <c r="U1145" i="1" a="1"/>
  <c r="U1145" i="1" s="1"/>
  <c r="S1146" i="1" a="1"/>
  <c r="S1146" i="1" s="1"/>
  <c r="T1146" i="1" a="1"/>
  <c r="T1146" i="1"/>
  <c r="U1146" i="1" a="1"/>
  <c r="U1146" i="1"/>
  <c r="S1147" i="1" a="1"/>
  <c r="S1147" i="1"/>
  <c r="T1147" i="1" a="1"/>
  <c r="T1147" i="1" s="1"/>
  <c r="U1147" i="1" a="1"/>
  <c r="U1147" i="1" s="1"/>
  <c r="S1148" i="1" a="1"/>
  <c r="S1148" i="1" s="1"/>
  <c r="T1148" i="1" a="1"/>
  <c r="T1148" i="1" s="1"/>
  <c r="U1148" i="1" a="1"/>
  <c r="U1148" i="1" s="1"/>
  <c r="S1149" i="1" a="1"/>
  <c r="S1149" i="1"/>
  <c r="T1149" i="1" a="1"/>
  <c r="T1149" i="1"/>
  <c r="U1149" i="1" a="1"/>
  <c r="U1149" i="1"/>
  <c r="S1150" i="1" a="1"/>
  <c r="S1150" i="1"/>
  <c r="T1150" i="1" a="1"/>
  <c r="T1150" i="1"/>
  <c r="U1150" i="1" a="1"/>
  <c r="U1150" i="1"/>
  <c r="S1151" i="1" a="1"/>
  <c r="S1151" i="1"/>
  <c r="T1151" i="1" a="1"/>
  <c r="T1151" i="1" s="1"/>
  <c r="U1151" i="1" a="1"/>
  <c r="U1151" i="1"/>
  <c r="S1152" i="1" a="1"/>
  <c r="S1152" i="1" s="1"/>
  <c r="T1152" i="1" a="1"/>
  <c r="T1152" i="1" s="1"/>
  <c r="U1152" i="1" a="1"/>
  <c r="U1152" i="1" s="1"/>
  <c r="S1153" i="1" a="1"/>
  <c r="S1153" i="1" s="1"/>
  <c r="T1153" i="1" a="1"/>
  <c r="T1153" i="1" s="1"/>
  <c r="U1153" i="1" a="1"/>
  <c r="U1153" i="1" s="1"/>
  <c r="S1154" i="1" a="1"/>
  <c r="S1154" i="1" s="1"/>
  <c r="T1154" i="1" a="1"/>
  <c r="T1154" i="1" s="1"/>
  <c r="U1154" i="1" a="1"/>
  <c r="U1154" i="1" s="1"/>
  <c r="S1155" i="1" a="1"/>
  <c r="S1155" i="1" s="1"/>
  <c r="T1155" i="1" a="1"/>
  <c r="T1155" i="1" s="1"/>
  <c r="U1155" i="1" a="1"/>
  <c r="U1155" i="1" s="1"/>
  <c r="S1156" i="1" a="1"/>
  <c r="S1156" i="1" s="1"/>
  <c r="T1156" i="1" a="1"/>
  <c r="T1156" i="1" s="1"/>
  <c r="U1156" i="1" a="1"/>
  <c r="U1156" i="1" s="1"/>
  <c r="S1157" i="1" a="1"/>
  <c r="S1157" i="1"/>
  <c r="T1157" i="1" a="1"/>
  <c r="T1157" i="1" s="1"/>
  <c r="U1157" i="1" a="1"/>
  <c r="U1157" i="1" s="1"/>
  <c r="S1158" i="1" a="1"/>
  <c r="S1158" i="1" s="1"/>
  <c r="T1158" i="1" a="1"/>
  <c r="T1158" i="1" s="1"/>
  <c r="U1158" i="1" a="1"/>
  <c r="U1158" i="1" s="1"/>
  <c r="S1159" i="1" a="1"/>
  <c r="S1159" i="1" s="1"/>
  <c r="T1159" i="1" a="1"/>
  <c r="T1159" i="1" s="1"/>
  <c r="U1159" i="1" a="1"/>
  <c r="U1159" i="1" s="1"/>
  <c r="S1160" i="1" a="1"/>
  <c r="S1160" i="1" s="1"/>
  <c r="T1160" i="1" a="1"/>
  <c r="T1160" i="1" s="1"/>
  <c r="U1160" i="1" a="1"/>
  <c r="U1160" i="1" s="1"/>
  <c r="S1161" i="1" a="1"/>
  <c r="S1161" i="1"/>
  <c r="T1161" i="1" a="1"/>
  <c r="T1161" i="1" s="1"/>
  <c r="U1161" i="1" a="1"/>
  <c r="U1161" i="1" s="1"/>
  <c r="S1162" i="1" a="1"/>
  <c r="S1162" i="1" s="1"/>
  <c r="T1162" i="1" a="1"/>
  <c r="T1162" i="1"/>
  <c r="U1162" i="1" a="1"/>
  <c r="U1162" i="1" s="1"/>
  <c r="S1163" i="1" a="1"/>
  <c r="S1163" i="1" s="1"/>
  <c r="T1163" i="1" a="1"/>
  <c r="T1163" i="1" s="1"/>
  <c r="U1163" i="1" a="1"/>
  <c r="U1163" i="1" s="1"/>
  <c r="S1164" i="1" a="1"/>
  <c r="S1164" i="1" s="1"/>
  <c r="T1164" i="1" a="1"/>
  <c r="T1164" i="1" s="1"/>
  <c r="U1164" i="1" a="1"/>
  <c r="U1164" i="1" s="1"/>
  <c r="S1165" i="1" a="1"/>
  <c r="S1165" i="1" s="1"/>
  <c r="T1165" i="1" a="1"/>
  <c r="T1165" i="1" s="1"/>
  <c r="U1165" i="1" a="1"/>
  <c r="U1165" i="1" s="1"/>
  <c r="S1166" i="1" a="1"/>
  <c r="S1166" i="1" s="1"/>
  <c r="T1166" i="1" a="1"/>
  <c r="T1166" i="1" s="1"/>
  <c r="U1166" i="1" a="1"/>
  <c r="U1166" i="1" s="1"/>
  <c r="S1167" i="1" a="1"/>
  <c r="S1167" i="1" s="1"/>
  <c r="T1167" i="1" a="1"/>
  <c r="T1167" i="1" s="1"/>
  <c r="U1167" i="1" a="1"/>
  <c r="U1167" i="1"/>
  <c r="S1168" i="1" a="1"/>
  <c r="S1168" i="1" s="1"/>
  <c r="T1168" i="1" a="1"/>
  <c r="T1168" i="1" s="1"/>
  <c r="U1168" i="1" a="1"/>
  <c r="U1168" i="1" s="1"/>
  <c r="S1169" i="1" a="1"/>
  <c r="S1169" i="1" s="1"/>
  <c r="T1169" i="1" a="1"/>
  <c r="T1169" i="1" s="1"/>
  <c r="U1169" i="1" a="1"/>
  <c r="U1169" i="1" s="1"/>
  <c r="S1170" i="1" a="1"/>
  <c r="S1170" i="1" s="1"/>
  <c r="T1170" i="1" a="1"/>
  <c r="T1170" i="1" s="1"/>
  <c r="U1170" i="1" a="1"/>
  <c r="U1170" i="1" s="1"/>
  <c r="S1171" i="1" a="1"/>
  <c r="S1171" i="1" s="1"/>
  <c r="T1171" i="1" a="1"/>
  <c r="T1171" i="1" s="1"/>
  <c r="U1171" i="1" a="1"/>
  <c r="U1171" i="1"/>
  <c r="S1172" i="1" a="1"/>
  <c r="S1172" i="1" s="1"/>
  <c r="T1172" i="1" a="1"/>
  <c r="T1172" i="1" s="1"/>
  <c r="U1172" i="1" a="1"/>
  <c r="U1172" i="1" s="1"/>
  <c r="S1173" i="1" a="1"/>
  <c r="S1173" i="1"/>
  <c r="T1173" i="1" a="1"/>
  <c r="T1173" i="1" s="1"/>
  <c r="U1173" i="1" a="1"/>
  <c r="U1173" i="1" s="1"/>
  <c r="S1174" i="1" a="1"/>
  <c r="S1174" i="1" s="1"/>
  <c r="T1174" i="1" a="1"/>
  <c r="T1174" i="1" s="1"/>
  <c r="U1174" i="1" a="1"/>
  <c r="U1174" i="1" s="1"/>
  <c r="S1175" i="1" a="1"/>
  <c r="S1175" i="1" s="1"/>
  <c r="T1175" i="1" a="1"/>
  <c r="T1175" i="1" s="1"/>
  <c r="U1175" i="1" a="1"/>
  <c r="U1175" i="1" s="1"/>
  <c r="S1176" i="1" a="1"/>
  <c r="S1176" i="1" s="1"/>
  <c r="T1176" i="1" a="1"/>
  <c r="T1176" i="1" s="1"/>
  <c r="U1176" i="1" a="1"/>
  <c r="U1176" i="1" s="1"/>
  <c r="S1177" i="1" a="1"/>
  <c r="S1177" i="1" s="1"/>
  <c r="T1177" i="1" a="1"/>
  <c r="T1177" i="1" s="1"/>
  <c r="U1177" i="1" a="1"/>
  <c r="U1177" i="1" s="1"/>
  <c r="S1178" i="1" a="1"/>
  <c r="S1178" i="1" s="1"/>
  <c r="T1178" i="1" a="1"/>
  <c r="T1178" i="1"/>
  <c r="U1178" i="1" a="1"/>
  <c r="U1178" i="1" s="1"/>
  <c r="S1179" i="1" a="1"/>
  <c r="S1179" i="1" s="1"/>
  <c r="T1179" i="1" a="1"/>
  <c r="T1179" i="1" s="1"/>
  <c r="U1179" i="1" a="1"/>
  <c r="U1179" i="1" s="1"/>
  <c r="S1180" i="1" a="1"/>
  <c r="S1180" i="1" s="1"/>
  <c r="T1180" i="1" a="1"/>
  <c r="T1180" i="1"/>
  <c r="U1180" i="1" a="1"/>
  <c r="U1180" i="1" s="1"/>
  <c r="S1181" i="1" a="1"/>
  <c r="S1181" i="1" s="1"/>
  <c r="T1181" i="1" a="1"/>
  <c r="T1181" i="1" s="1"/>
  <c r="U1181" i="1" a="1"/>
  <c r="U1181" i="1" s="1"/>
  <c r="S1182" i="1" a="1"/>
  <c r="S1182" i="1" s="1"/>
  <c r="T1182" i="1" a="1"/>
  <c r="T1182" i="1" s="1"/>
  <c r="U1182" i="1" a="1"/>
  <c r="U1182" i="1" s="1"/>
  <c r="S1183" i="1" a="1"/>
  <c r="S1183" i="1"/>
  <c r="T1183" i="1" a="1"/>
  <c r="T1183" i="1" s="1"/>
  <c r="U1183" i="1" a="1"/>
  <c r="U1183" i="1"/>
  <c r="S1184" i="1" a="1"/>
  <c r="S1184" i="1" s="1"/>
  <c r="T1184" i="1" a="1"/>
  <c r="T1184" i="1" s="1"/>
  <c r="U1184" i="1" a="1"/>
  <c r="U1184" i="1" s="1"/>
  <c r="S1185" i="1" a="1"/>
  <c r="S1185" i="1" s="1"/>
  <c r="T1185" i="1" a="1"/>
  <c r="T1185" i="1" s="1"/>
  <c r="U1185" i="1" a="1"/>
  <c r="U1185" i="1"/>
  <c r="S1186" i="1" a="1"/>
  <c r="S1186" i="1" s="1"/>
  <c r="T1186" i="1" a="1"/>
  <c r="T1186" i="1" s="1"/>
  <c r="U1186" i="1" a="1"/>
  <c r="U1186" i="1" s="1"/>
  <c r="S1187" i="1" a="1"/>
  <c r="S1187" i="1" s="1"/>
  <c r="T1187" i="1" a="1"/>
  <c r="T1187" i="1" s="1"/>
  <c r="U1187" i="1" a="1"/>
  <c r="U1187" i="1" s="1"/>
  <c r="S1188" i="1" a="1"/>
  <c r="S1188" i="1" s="1"/>
  <c r="T1188" i="1" a="1"/>
  <c r="T1188" i="1"/>
  <c r="U1188" i="1" a="1"/>
  <c r="U1188" i="1" s="1"/>
  <c r="S1189" i="1" a="1"/>
  <c r="S1189" i="1"/>
  <c r="T1189" i="1" a="1"/>
  <c r="T1189" i="1" s="1"/>
  <c r="U1189" i="1" a="1"/>
  <c r="U1189" i="1" s="1"/>
  <c r="S1190" i="1" a="1"/>
  <c r="S1190" i="1" s="1"/>
  <c r="T1190" i="1" a="1"/>
  <c r="T1190" i="1" s="1"/>
  <c r="U1190" i="1" a="1"/>
  <c r="U1190" i="1" s="1"/>
  <c r="S1191" i="1" a="1"/>
  <c r="S1191" i="1"/>
  <c r="T1191" i="1" a="1"/>
  <c r="T1191" i="1" s="1"/>
  <c r="U1191" i="1" a="1"/>
  <c r="U1191" i="1" s="1"/>
  <c r="S1192" i="1" a="1"/>
  <c r="S1192" i="1" s="1"/>
  <c r="T1192" i="1" a="1"/>
  <c r="T1192" i="1" s="1"/>
  <c r="U1192" i="1" a="1"/>
  <c r="U1192" i="1" s="1"/>
  <c r="S1193" i="1" a="1"/>
  <c r="S1193" i="1" s="1"/>
  <c r="T1193" i="1" a="1"/>
  <c r="T1193" i="1" s="1"/>
  <c r="U1193" i="1" a="1"/>
  <c r="U1193" i="1"/>
  <c r="S1194" i="1" a="1"/>
  <c r="S1194" i="1" s="1"/>
  <c r="T1194" i="1" a="1"/>
  <c r="T1194" i="1"/>
  <c r="U1194" i="1" a="1"/>
  <c r="U1194" i="1" s="1"/>
  <c r="S1195" i="1" a="1"/>
  <c r="S1195" i="1" s="1"/>
  <c r="T1195" i="1" a="1"/>
  <c r="T1195" i="1" s="1"/>
  <c r="U1195" i="1" a="1"/>
  <c r="U1195" i="1" s="1"/>
  <c r="S1196" i="1" a="1"/>
  <c r="S1196" i="1" s="1"/>
  <c r="T1196" i="1" a="1"/>
  <c r="T1196" i="1"/>
  <c r="U1196" i="1" a="1"/>
  <c r="U1196" i="1" s="1"/>
  <c r="S1197" i="1" a="1"/>
  <c r="S1197" i="1" s="1"/>
  <c r="T1197" i="1" a="1"/>
  <c r="T1197" i="1" s="1"/>
  <c r="U1197" i="1" a="1"/>
  <c r="U1197" i="1" s="1"/>
  <c r="S1198" i="1" a="1"/>
  <c r="S1198" i="1" s="1"/>
  <c r="T1198" i="1" a="1"/>
  <c r="T1198" i="1" s="1"/>
  <c r="U1198" i="1" a="1"/>
  <c r="U1198" i="1" s="1"/>
  <c r="S1199" i="1" a="1"/>
  <c r="S1199" i="1"/>
  <c r="T1199" i="1" a="1"/>
  <c r="T1199" i="1" s="1"/>
  <c r="U1199" i="1" a="1"/>
  <c r="U1199" i="1"/>
  <c r="S1200" i="1" a="1"/>
  <c r="S1200" i="1" s="1"/>
  <c r="T1200" i="1" a="1"/>
  <c r="T1200" i="1" s="1"/>
  <c r="U1200" i="1" a="1"/>
  <c r="U1200" i="1" s="1"/>
  <c r="S1201" i="1" a="1"/>
  <c r="S1201" i="1" s="1"/>
  <c r="T1201" i="1" a="1"/>
  <c r="T1201" i="1" s="1"/>
  <c r="U1201" i="1" a="1"/>
  <c r="U1201" i="1"/>
  <c r="S1202" i="1" a="1"/>
  <c r="S1202" i="1" s="1"/>
  <c r="T1202" i="1" a="1"/>
  <c r="T1202" i="1" s="1"/>
  <c r="U1202" i="1" a="1"/>
  <c r="U1202" i="1" s="1"/>
  <c r="S1203" i="1" a="1"/>
  <c r="S1203" i="1" s="1"/>
  <c r="T1203" i="1" a="1"/>
  <c r="T1203" i="1" s="1"/>
  <c r="U1203" i="1" a="1"/>
  <c r="U1203" i="1" s="1"/>
  <c r="S1204" i="1" a="1"/>
  <c r="S1204" i="1" s="1"/>
  <c r="T1204" i="1" a="1"/>
  <c r="T1204" i="1"/>
  <c r="U1204" i="1" a="1"/>
  <c r="U1204" i="1" s="1"/>
  <c r="S1205" i="1" a="1"/>
  <c r="S1205" i="1"/>
  <c r="T1205" i="1" a="1"/>
  <c r="T1205" i="1" s="1"/>
  <c r="U1205" i="1" a="1"/>
  <c r="U1205" i="1" s="1"/>
  <c r="S1206" i="1" a="1"/>
  <c r="S1206" i="1" s="1"/>
  <c r="T1206" i="1" a="1"/>
  <c r="T1206" i="1" s="1"/>
  <c r="U1206" i="1" a="1"/>
  <c r="U1206" i="1" s="1"/>
  <c r="S1207" i="1" a="1"/>
  <c r="S1207" i="1"/>
  <c r="T1207" i="1" a="1"/>
  <c r="T1207" i="1" s="1"/>
  <c r="U1207" i="1" a="1"/>
  <c r="U1207" i="1" s="1"/>
  <c r="S1208" i="1" a="1"/>
  <c r="S1208" i="1" s="1"/>
  <c r="T1208" i="1" a="1"/>
  <c r="T1208" i="1" s="1"/>
  <c r="U1208" i="1" a="1"/>
  <c r="U1208" i="1" s="1"/>
  <c r="S1209" i="1" a="1"/>
  <c r="S1209" i="1" s="1"/>
  <c r="T1209" i="1" a="1"/>
  <c r="T1209" i="1" s="1"/>
  <c r="U1209" i="1" a="1"/>
  <c r="U1209" i="1"/>
  <c r="S1210" i="1" a="1"/>
  <c r="S1210" i="1" s="1"/>
  <c r="T1210" i="1" a="1"/>
  <c r="T1210" i="1"/>
  <c r="U1210" i="1" a="1"/>
  <c r="U1210" i="1" s="1"/>
  <c r="S1211" i="1" a="1"/>
  <c r="S1211" i="1" s="1"/>
  <c r="T1211" i="1" a="1"/>
  <c r="T1211" i="1" s="1"/>
  <c r="U1211" i="1" a="1"/>
  <c r="U1211" i="1" s="1"/>
  <c r="S1212" i="1" a="1"/>
  <c r="S1212" i="1" s="1"/>
  <c r="T1212" i="1" a="1"/>
  <c r="T1212" i="1"/>
  <c r="U1212" i="1" a="1"/>
  <c r="U1212" i="1" s="1"/>
  <c r="S1213" i="1" a="1"/>
  <c r="S1213" i="1" s="1"/>
  <c r="T1213" i="1" a="1"/>
  <c r="T1213" i="1" s="1"/>
  <c r="U1213" i="1" a="1"/>
  <c r="U1213" i="1" s="1"/>
  <c r="S1214" i="1" a="1"/>
  <c r="S1214" i="1" s="1"/>
  <c r="T1214" i="1" a="1"/>
  <c r="T1214" i="1" s="1"/>
  <c r="U1214" i="1" a="1"/>
  <c r="U1214" i="1" s="1"/>
  <c r="S1215" i="1" a="1"/>
  <c r="S1215" i="1"/>
  <c r="T1215" i="1" a="1"/>
  <c r="T1215" i="1" s="1"/>
  <c r="U1215" i="1" a="1"/>
  <c r="U1215" i="1"/>
  <c r="S1216" i="1" a="1"/>
  <c r="S1216" i="1" s="1"/>
  <c r="T1216" i="1" a="1"/>
  <c r="T1216" i="1" s="1"/>
  <c r="U1216" i="1" a="1"/>
  <c r="U1216" i="1" s="1"/>
  <c r="S1217" i="1" a="1"/>
  <c r="S1217" i="1" s="1"/>
  <c r="T1217" i="1" a="1"/>
  <c r="T1217" i="1" s="1"/>
  <c r="U1217" i="1" a="1"/>
  <c r="U1217" i="1"/>
  <c r="S1218" i="1" a="1"/>
  <c r="S1218" i="1" s="1"/>
  <c r="T1218" i="1" a="1"/>
  <c r="T1218" i="1" s="1"/>
  <c r="U1218" i="1" a="1"/>
  <c r="U1218" i="1" s="1"/>
  <c r="S1219" i="1" a="1"/>
  <c r="S1219" i="1" s="1"/>
  <c r="T1219" i="1" a="1"/>
  <c r="T1219" i="1" s="1"/>
  <c r="U1219" i="1" a="1"/>
  <c r="U1219" i="1" s="1"/>
  <c r="S1220" i="1" a="1"/>
  <c r="S1220" i="1" s="1"/>
  <c r="T1220" i="1" a="1"/>
  <c r="T1220" i="1"/>
  <c r="U1220" i="1" a="1"/>
  <c r="U1220" i="1" s="1"/>
  <c r="S1221" i="1" a="1"/>
  <c r="S1221" i="1"/>
  <c r="T1221" i="1" a="1"/>
  <c r="T1221" i="1" s="1"/>
  <c r="U1221" i="1" a="1"/>
  <c r="U1221" i="1" s="1"/>
  <c r="S1222" i="1" a="1"/>
  <c r="S1222" i="1" s="1"/>
  <c r="T1222" i="1" a="1"/>
  <c r="T1222" i="1" s="1"/>
  <c r="U1222" i="1" a="1"/>
  <c r="U1222" i="1" s="1"/>
  <c r="S1223" i="1" a="1"/>
  <c r="S1223" i="1"/>
  <c r="T1223" i="1" a="1"/>
  <c r="T1223" i="1" s="1"/>
  <c r="U1223" i="1" a="1"/>
  <c r="U1223" i="1" s="1"/>
  <c r="S1224" i="1" a="1"/>
  <c r="S1224" i="1" s="1"/>
  <c r="T1224" i="1" a="1"/>
  <c r="T1224" i="1" s="1"/>
  <c r="U1224" i="1" a="1"/>
  <c r="U1224" i="1" s="1"/>
  <c r="S1225" i="1" a="1"/>
  <c r="S1225" i="1" s="1"/>
  <c r="T1225" i="1" a="1"/>
  <c r="T1225" i="1" s="1"/>
  <c r="U1225" i="1" a="1"/>
  <c r="U1225" i="1"/>
  <c r="S1226" i="1" a="1"/>
  <c r="S1226" i="1" s="1"/>
  <c r="T1226" i="1" a="1"/>
  <c r="T1226" i="1"/>
  <c r="U1226" i="1" a="1"/>
  <c r="U1226" i="1" s="1"/>
  <c r="S1227" i="1" a="1"/>
  <c r="S1227" i="1" s="1"/>
  <c r="T1227" i="1" a="1"/>
  <c r="T1227" i="1" s="1"/>
  <c r="U1227" i="1" a="1"/>
  <c r="U1227" i="1" s="1"/>
  <c r="S1228" i="1" a="1"/>
  <c r="S1228" i="1" s="1"/>
  <c r="T1228" i="1" a="1"/>
  <c r="T1228" i="1"/>
  <c r="U1228" i="1" a="1"/>
  <c r="U1228" i="1" s="1"/>
  <c r="S1229" i="1" a="1"/>
  <c r="S1229" i="1" s="1"/>
  <c r="T1229" i="1" a="1"/>
  <c r="T1229" i="1" s="1"/>
  <c r="U1229" i="1" a="1"/>
  <c r="U1229" i="1" s="1"/>
  <c r="S1230" i="1" a="1"/>
  <c r="S1230" i="1" s="1"/>
  <c r="T1230" i="1" a="1"/>
  <c r="T1230" i="1" s="1"/>
  <c r="U1230" i="1" a="1"/>
  <c r="U1230" i="1" s="1"/>
  <c r="S1231" i="1" a="1"/>
  <c r="S1231" i="1"/>
  <c r="T1231" i="1" a="1"/>
  <c r="T1231" i="1" s="1"/>
  <c r="U1231" i="1" a="1"/>
  <c r="U1231" i="1"/>
  <c r="S1232" i="1" a="1"/>
  <c r="S1232" i="1" s="1"/>
  <c r="T1232" i="1" a="1"/>
  <c r="T1232" i="1" s="1"/>
  <c r="U1232" i="1" a="1"/>
  <c r="U1232" i="1" s="1"/>
  <c r="S1233" i="1" a="1"/>
  <c r="S1233" i="1" s="1"/>
  <c r="T1233" i="1" a="1"/>
  <c r="T1233" i="1" s="1"/>
  <c r="U1233" i="1" a="1"/>
  <c r="U1233" i="1"/>
  <c r="S1234" i="1" a="1"/>
  <c r="S1234" i="1" s="1"/>
  <c r="T1234" i="1" a="1"/>
  <c r="T1234" i="1" s="1"/>
  <c r="U1234" i="1" a="1"/>
  <c r="U1234" i="1" s="1"/>
  <c r="S1235" i="1" a="1"/>
  <c r="S1235" i="1" s="1"/>
  <c r="T1235" i="1" a="1"/>
  <c r="T1235" i="1" s="1"/>
  <c r="U1235" i="1" a="1"/>
  <c r="U1235" i="1" s="1"/>
  <c r="S1236" i="1" a="1"/>
  <c r="S1236" i="1" s="1"/>
  <c r="T1236" i="1" a="1"/>
  <c r="T1236" i="1"/>
  <c r="U1236" i="1" a="1"/>
  <c r="U1236" i="1" s="1"/>
  <c r="S1237" i="1" a="1"/>
  <c r="S1237" i="1"/>
  <c r="T1237" i="1" a="1"/>
  <c r="T1237" i="1" s="1"/>
  <c r="U1237" i="1" a="1"/>
  <c r="U1237" i="1" s="1"/>
  <c r="S1238" i="1" a="1"/>
  <c r="S1238" i="1" s="1"/>
  <c r="T1238" i="1" a="1"/>
  <c r="T1238" i="1" s="1"/>
  <c r="U1238" i="1" a="1"/>
  <c r="U1238" i="1" s="1"/>
  <c r="S1239" i="1" a="1"/>
  <c r="S1239" i="1"/>
  <c r="T1239" i="1" a="1"/>
  <c r="T1239" i="1" s="1"/>
  <c r="U1239" i="1" a="1"/>
  <c r="U1239" i="1" s="1"/>
  <c r="S1240" i="1" a="1"/>
  <c r="S1240" i="1" s="1"/>
  <c r="T1240" i="1" a="1"/>
  <c r="T1240" i="1"/>
  <c r="U1240" i="1" a="1"/>
  <c r="U1240" i="1" s="1"/>
  <c r="S1241" i="1" a="1"/>
  <c r="S1241" i="1" s="1"/>
  <c r="T1241" i="1" a="1"/>
  <c r="T1241" i="1" s="1"/>
  <c r="U1241" i="1" a="1"/>
  <c r="U1241" i="1"/>
  <c r="S1242" i="1" a="1"/>
  <c r="S1242" i="1" s="1"/>
  <c r="T1242" i="1" a="1"/>
  <c r="T1242" i="1"/>
  <c r="U1242" i="1" a="1"/>
  <c r="U1242" i="1" s="1"/>
  <c r="S1243" i="1" a="1"/>
  <c r="S1243" i="1" s="1"/>
  <c r="T1243" i="1" a="1"/>
  <c r="T1243" i="1" s="1"/>
  <c r="U1243" i="1" a="1"/>
  <c r="U1243" i="1" s="1"/>
  <c r="S1244" i="1" a="1"/>
  <c r="S1244" i="1" s="1"/>
  <c r="T1244" i="1" a="1"/>
  <c r="T1244" i="1"/>
  <c r="U1244" i="1" a="1"/>
  <c r="U1244" i="1" s="1"/>
  <c r="S1245" i="1" a="1"/>
  <c r="S1245" i="1" s="1"/>
  <c r="T1245" i="1" a="1"/>
  <c r="T1245" i="1" s="1"/>
  <c r="U1245" i="1" a="1"/>
  <c r="U1245" i="1" s="1"/>
  <c r="S1246" i="1" a="1"/>
  <c r="S1246" i="1" s="1"/>
  <c r="T1246" i="1" a="1"/>
  <c r="T1246" i="1" s="1"/>
  <c r="U1246" i="1" a="1"/>
  <c r="U1246" i="1" s="1"/>
  <c r="S1247" i="1" a="1"/>
  <c r="S1247" i="1"/>
  <c r="T1247" i="1" a="1"/>
  <c r="T1247" i="1" s="1"/>
  <c r="U1247" i="1" a="1"/>
  <c r="U1247" i="1"/>
  <c r="S1248" i="1" a="1"/>
  <c r="S1248" i="1" s="1"/>
  <c r="T1248" i="1" a="1"/>
  <c r="T1248" i="1" s="1"/>
  <c r="U1248" i="1" a="1"/>
  <c r="U1248" i="1" s="1"/>
  <c r="S1249" i="1" a="1"/>
  <c r="S1249" i="1" s="1"/>
  <c r="T1249" i="1" a="1"/>
  <c r="T1249" i="1" s="1"/>
  <c r="U1249" i="1" a="1"/>
  <c r="U1249" i="1"/>
  <c r="S1250" i="1" a="1"/>
  <c r="S1250" i="1" s="1"/>
  <c r="T1250" i="1" a="1"/>
  <c r="T1250" i="1" s="1"/>
  <c r="U1250" i="1" a="1"/>
  <c r="U1250" i="1" s="1"/>
  <c r="S1251" i="1" a="1"/>
  <c r="S1251" i="1"/>
  <c r="T1251" i="1" a="1"/>
  <c r="T1251" i="1" s="1"/>
  <c r="U1251" i="1" a="1"/>
  <c r="U1251" i="1" s="1"/>
  <c r="S1252" i="1" a="1"/>
  <c r="S1252" i="1" s="1"/>
  <c r="T1252" i="1" a="1"/>
  <c r="T1252" i="1"/>
  <c r="U1252" i="1" a="1"/>
  <c r="U1252" i="1" s="1"/>
  <c r="S1253" i="1" a="1"/>
  <c r="S1253" i="1"/>
  <c r="T1253" i="1" a="1"/>
  <c r="T1253" i="1" s="1"/>
  <c r="U1253" i="1" a="1"/>
  <c r="U1253" i="1" s="1"/>
  <c r="S1254" i="1" a="1"/>
  <c r="S1254" i="1" s="1"/>
  <c r="T1254" i="1" a="1"/>
  <c r="T1254" i="1" s="1"/>
  <c r="U1254" i="1" a="1"/>
  <c r="U1254" i="1" s="1"/>
  <c r="S1255" i="1" a="1"/>
  <c r="S1255" i="1"/>
  <c r="T1255" i="1" a="1"/>
  <c r="T1255" i="1" s="1"/>
  <c r="U1255" i="1" a="1"/>
  <c r="U1255" i="1" s="1"/>
  <c r="S1256" i="1" a="1"/>
  <c r="S1256" i="1" s="1"/>
  <c r="T1256" i="1" a="1"/>
  <c r="T1256" i="1"/>
  <c r="U1256" i="1" a="1"/>
  <c r="U1256" i="1" s="1"/>
  <c r="S1257" i="1" a="1"/>
  <c r="S1257" i="1" s="1"/>
  <c r="T1257" i="1" a="1"/>
  <c r="T1257" i="1" s="1"/>
  <c r="U1257" i="1" a="1"/>
  <c r="U1257" i="1"/>
  <c r="S1258" i="1" a="1"/>
  <c r="S1258" i="1" s="1"/>
  <c r="T1258" i="1" a="1"/>
  <c r="T1258" i="1"/>
  <c r="U1258" i="1" a="1"/>
  <c r="U1258" i="1" s="1"/>
  <c r="S1259" i="1" a="1"/>
  <c r="S1259" i="1" s="1"/>
  <c r="T1259" i="1" a="1"/>
  <c r="T1259" i="1" s="1"/>
  <c r="U1259" i="1" a="1"/>
  <c r="U1259" i="1" s="1"/>
  <c r="S1260" i="1" a="1"/>
  <c r="S1260" i="1" s="1"/>
  <c r="T1260" i="1" a="1"/>
  <c r="T1260" i="1"/>
  <c r="U1260" i="1" a="1"/>
  <c r="U1260" i="1" s="1"/>
  <c r="S1261" i="1" a="1"/>
  <c r="S1261" i="1" s="1"/>
  <c r="T1261" i="1" a="1"/>
  <c r="T1261" i="1" s="1"/>
  <c r="U1261" i="1" a="1"/>
  <c r="U1261" i="1" s="1"/>
  <c r="S1262" i="1" a="1"/>
  <c r="S1262" i="1" s="1"/>
  <c r="T1262" i="1" a="1"/>
  <c r="T1262" i="1" s="1"/>
  <c r="U1262" i="1" a="1"/>
  <c r="U1262" i="1" s="1"/>
  <c r="S1263" i="1" a="1"/>
  <c r="S1263" i="1"/>
  <c r="T1263" i="1" a="1"/>
  <c r="T1263" i="1" s="1"/>
  <c r="U1263" i="1" a="1"/>
  <c r="U1263" i="1"/>
  <c r="S1264" i="1" a="1"/>
  <c r="S1264" i="1" s="1"/>
  <c r="T1264" i="1" a="1"/>
  <c r="T1264" i="1" s="1"/>
  <c r="U1264" i="1" a="1"/>
  <c r="U1264" i="1" s="1"/>
  <c r="S1265" i="1" a="1"/>
  <c r="S1265" i="1" s="1"/>
  <c r="T1265" i="1" a="1"/>
  <c r="T1265" i="1" s="1"/>
  <c r="U1265" i="1" a="1"/>
  <c r="U1265" i="1"/>
  <c r="S1266" i="1" a="1"/>
  <c r="S1266" i="1" s="1"/>
  <c r="T1266" i="1" a="1"/>
  <c r="T1266" i="1" s="1"/>
  <c r="U1266" i="1" a="1"/>
  <c r="U1266" i="1" s="1"/>
  <c r="S1267" i="1" a="1"/>
  <c r="S1267" i="1" s="1"/>
  <c r="T1267" i="1" a="1"/>
  <c r="T1267" i="1" s="1"/>
  <c r="U1267" i="1" a="1"/>
  <c r="U1267" i="1" s="1"/>
  <c r="S1268" i="1" a="1"/>
  <c r="S1268" i="1" s="1"/>
  <c r="T1268" i="1" a="1"/>
  <c r="T1268" i="1"/>
  <c r="U1268" i="1" a="1"/>
  <c r="U1268" i="1" s="1"/>
  <c r="S1269" i="1" a="1"/>
  <c r="S1269" i="1"/>
  <c r="T1269" i="1" a="1"/>
  <c r="T1269" i="1" s="1"/>
  <c r="U1269" i="1" a="1"/>
  <c r="U1269" i="1" s="1"/>
  <c r="S1270" i="1" a="1"/>
  <c r="S1270" i="1" s="1"/>
  <c r="T1270" i="1" a="1"/>
  <c r="T1270" i="1" s="1"/>
  <c r="U1270" i="1" a="1"/>
  <c r="U1270" i="1" s="1"/>
  <c r="S1271" i="1" a="1"/>
  <c r="S1271" i="1"/>
  <c r="T1271" i="1" a="1"/>
  <c r="T1271" i="1" s="1"/>
  <c r="U1271" i="1" a="1"/>
  <c r="U1271" i="1" s="1"/>
  <c r="S1272" i="1" a="1"/>
  <c r="S1272" i="1" s="1"/>
  <c r="T1272" i="1" a="1"/>
  <c r="T1272" i="1" s="1"/>
  <c r="U1272" i="1" a="1"/>
  <c r="U1272" i="1" s="1"/>
  <c r="S1273" i="1" a="1"/>
  <c r="S1273" i="1" s="1"/>
  <c r="T1273" i="1" a="1"/>
  <c r="T1273" i="1" s="1"/>
  <c r="U1273" i="1" a="1"/>
  <c r="U1273" i="1"/>
  <c r="S1274" i="1" a="1"/>
  <c r="S1274" i="1" s="1"/>
  <c r="T1274" i="1" a="1"/>
  <c r="T1274" i="1"/>
  <c r="U1274" i="1" a="1"/>
  <c r="U1274" i="1" s="1"/>
  <c r="S1275" i="1" a="1"/>
  <c r="S1275" i="1" s="1"/>
  <c r="T1275" i="1" a="1"/>
  <c r="T1275" i="1" s="1"/>
  <c r="U1275" i="1" a="1"/>
  <c r="U1275" i="1" s="1"/>
  <c r="S1276" i="1" a="1"/>
  <c r="S1276" i="1" s="1"/>
  <c r="T1276" i="1" a="1"/>
  <c r="T1276" i="1"/>
  <c r="U1276" i="1" a="1"/>
  <c r="U1276" i="1" s="1"/>
  <c r="S1277" i="1" a="1"/>
  <c r="S1277" i="1" s="1"/>
  <c r="T1277" i="1" a="1"/>
  <c r="T1277" i="1" s="1"/>
  <c r="U1277" i="1" a="1"/>
  <c r="U1277" i="1" s="1"/>
  <c r="S1278" i="1" a="1"/>
  <c r="S1278" i="1" s="1"/>
  <c r="T1278" i="1" a="1"/>
  <c r="T1278" i="1" s="1"/>
  <c r="U1278" i="1" a="1"/>
  <c r="U1278" i="1" s="1"/>
  <c r="S1279" i="1" a="1"/>
  <c r="S1279" i="1"/>
  <c r="T1279" i="1" a="1"/>
  <c r="T1279" i="1" s="1"/>
  <c r="U1279" i="1" a="1"/>
  <c r="U1279" i="1"/>
  <c r="S1280" i="1" a="1"/>
  <c r="S1280" i="1" s="1"/>
  <c r="T1280" i="1" a="1"/>
  <c r="T1280" i="1" s="1"/>
  <c r="U1280" i="1" a="1"/>
  <c r="U1280" i="1" s="1"/>
  <c r="S1281" i="1" a="1"/>
  <c r="S1281" i="1" s="1"/>
  <c r="T1281" i="1" a="1"/>
  <c r="T1281" i="1" s="1"/>
  <c r="U1281" i="1" a="1"/>
  <c r="U1281" i="1"/>
  <c r="S1282" i="1" a="1"/>
  <c r="S1282" i="1" s="1"/>
  <c r="T1282" i="1" a="1"/>
  <c r="T1282" i="1" s="1"/>
  <c r="U1282" i="1" a="1"/>
  <c r="U1282" i="1" s="1"/>
  <c r="S1283" i="1" a="1"/>
  <c r="S1283" i="1" s="1"/>
  <c r="T1283" i="1" a="1"/>
  <c r="T1283" i="1" s="1"/>
  <c r="U1283" i="1" a="1"/>
  <c r="U1283" i="1" s="1"/>
  <c r="S1284" i="1" a="1"/>
  <c r="S1284" i="1" s="1"/>
  <c r="T1284" i="1" a="1"/>
  <c r="T1284" i="1"/>
  <c r="U1284" i="1" a="1"/>
  <c r="U1284" i="1" s="1"/>
  <c r="S1285" i="1" a="1"/>
  <c r="S1285" i="1"/>
  <c r="T1285" i="1" a="1"/>
  <c r="T1285" i="1" s="1"/>
  <c r="U1285" i="1" a="1"/>
  <c r="U1285" i="1" s="1"/>
  <c r="S1286" i="1" a="1"/>
  <c r="S1286" i="1" s="1"/>
  <c r="T1286" i="1" a="1"/>
  <c r="T1286" i="1" s="1"/>
  <c r="U1286" i="1" a="1"/>
  <c r="U1286" i="1" s="1"/>
  <c r="S1287" i="1" a="1"/>
  <c r="S1287" i="1"/>
  <c r="T1287" i="1" a="1"/>
  <c r="T1287" i="1" s="1"/>
  <c r="U1287" i="1" a="1"/>
  <c r="U1287" i="1" s="1"/>
  <c r="S1288" i="1" a="1"/>
  <c r="S1288" i="1" s="1"/>
  <c r="T1288" i="1" a="1"/>
  <c r="T1288" i="1" s="1"/>
  <c r="U1288" i="1" a="1"/>
  <c r="U1288" i="1" s="1"/>
  <c r="S1289" i="1" a="1"/>
  <c r="S1289" i="1" s="1"/>
  <c r="T1289" i="1" a="1"/>
  <c r="T1289" i="1" s="1"/>
  <c r="U1289" i="1" a="1"/>
  <c r="U1289" i="1"/>
  <c r="S1290" i="1" a="1"/>
  <c r="S1290" i="1" s="1"/>
  <c r="T1290" i="1" a="1"/>
  <c r="T1290" i="1"/>
  <c r="U1290" i="1" a="1"/>
  <c r="U1290" i="1" s="1"/>
  <c r="S1291" i="1" a="1"/>
  <c r="S1291" i="1" s="1"/>
  <c r="T1291" i="1" a="1"/>
  <c r="T1291" i="1" s="1"/>
  <c r="U1291" i="1" a="1"/>
  <c r="U1291" i="1" s="1"/>
  <c r="S1292" i="1" a="1"/>
  <c r="S1292" i="1" s="1"/>
  <c r="T1292" i="1" a="1"/>
  <c r="T1292" i="1"/>
  <c r="U1292" i="1" a="1"/>
  <c r="U1292" i="1" s="1"/>
  <c r="S1293" i="1" a="1"/>
  <c r="S1293" i="1" s="1"/>
  <c r="T1293" i="1" a="1"/>
  <c r="T1293" i="1" s="1"/>
  <c r="U1293" i="1" a="1"/>
  <c r="U1293" i="1" s="1"/>
  <c r="S1294" i="1" a="1"/>
  <c r="S1294" i="1" s="1"/>
  <c r="T1294" i="1" a="1"/>
  <c r="T1294" i="1" s="1"/>
  <c r="U1294" i="1" a="1"/>
  <c r="U1294" i="1" s="1"/>
  <c r="S1295" i="1" a="1"/>
  <c r="S1295" i="1"/>
  <c r="T1295" i="1" a="1"/>
  <c r="T1295" i="1" s="1"/>
  <c r="U1295" i="1" a="1"/>
  <c r="U1295" i="1"/>
  <c r="S1296" i="1" a="1"/>
  <c r="S1296" i="1" s="1"/>
  <c r="T1296" i="1" a="1"/>
  <c r="T1296" i="1" s="1"/>
  <c r="U1296" i="1" a="1"/>
  <c r="U1296" i="1" s="1"/>
  <c r="S1297" i="1" a="1"/>
  <c r="S1297" i="1" s="1"/>
  <c r="T1297" i="1" a="1"/>
  <c r="T1297" i="1" s="1"/>
  <c r="U1297" i="1" a="1"/>
  <c r="U1297" i="1"/>
  <c r="S1298" i="1" a="1"/>
  <c r="S1298" i="1" s="1"/>
  <c r="T1298" i="1" a="1"/>
  <c r="T1298" i="1" s="1"/>
  <c r="U1298" i="1" a="1"/>
  <c r="U1298" i="1" s="1"/>
  <c r="S1299" i="1" a="1"/>
  <c r="S1299" i="1" s="1"/>
  <c r="T1299" i="1" a="1"/>
  <c r="T1299" i="1" s="1"/>
  <c r="U1299" i="1" a="1"/>
  <c r="U1299" i="1" s="1"/>
  <c r="S1300" i="1" a="1"/>
  <c r="S1300" i="1" s="1"/>
  <c r="T1300" i="1" a="1"/>
  <c r="T1300" i="1"/>
  <c r="U1300" i="1" a="1"/>
  <c r="U1300" i="1" s="1"/>
  <c r="S1301" i="1" a="1"/>
  <c r="S1301" i="1"/>
  <c r="T1301" i="1" a="1"/>
  <c r="T1301" i="1" s="1"/>
  <c r="U1301" i="1" a="1"/>
  <c r="U1301" i="1" s="1"/>
  <c r="S1302" i="1" a="1"/>
  <c r="S1302" i="1" s="1"/>
  <c r="T1302" i="1" a="1"/>
  <c r="T1302" i="1" s="1"/>
  <c r="U1302" i="1" a="1"/>
  <c r="U1302" i="1" s="1"/>
  <c r="S1303" i="1" a="1"/>
  <c r="S1303" i="1"/>
  <c r="T1303" i="1" a="1"/>
  <c r="T1303" i="1" s="1"/>
  <c r="U1303" i="1" a="1"/>
  <c r="U1303" i="1" s="1"/>
  <c r="S1304" i="1" a="1"/>
  <c r="S1304" i="1" s="1"/>
  <c r="T1304" i="1" a="1"/>
  <c r="T1304" i="1" s="1"/>
  <c r="U1304" i="1" a="1"/>
  <c r="U1304" i="1" s="1"/>
  <c r="S1305" i="1" a="1"/>
  <c r="S1305" i="1" s="1"/>
  <c r="T1305" i="1" a="1"/>
  <c r="T1305" i="1" s="1"/>
  <c r="U1305" i="1" a="1"/>
  <c r="U1305" i="1"/>
  <c r="S1306" i="1" a="1"/>
  <c r="S1306" i="1" s="1"/>
  <c r="T1306" i="1" a="1"/>
  <c r="T1306" i="1"/>
  <c r="U1306" i="1" a="1"/>
  <c r="U1306" i="1" s="1"/>
  <c r="S1307" i="1" a="1"/>
  <c r="S1307" i="1" s="1"/>
  <c r="T1307" i="1" a="1"/>
  <c r="T1307" i="1" s="1"/>
  <c r="U1307" i="1" a="1"/>
  <c r="U1307" i="1" s="1"/>
  <c r="S1308" i="1" a="1"/>
  <c r="S1308" i="1" s="1"/>
  <c r="T1308" i="1" a="1"/>
  <c r="T1308" i="1"/>
  <c r="U1308" i="1" a="1"/>
  <c r="U1308" i="1" s="1"/>
  <c r="S1309" i="1" a="1"/>
  <c r="S1309" i="1" s="1"/>
  <c r="T1309" i="1" a="1"/>
  <c r="T1309" i="1" s="1"/>
  <c r="U1309" i="1" a="1"/>
  <c r="U1309" i="1" s="1"/>
  <c r="S1310" i="1" a="1"/>
  <c r="S1310" i="1" s="1"/>
  <c r="T1310" i="1" a="1"/>
  <c r="T1310" i="1" s="1"/>
  <c r="U1310" i="1" a="1"/>
  <c r="U1310" i="1" s="1"/>
  <c r="S1311" i="1" a="1"/>
  <c r="S1311" i="1"/>
  <c r="T1311" i="1" a="1"/>
  <c r="T1311" i="1" s="1"/>
  <c r="U1311" i="1" a="1"/>
  <c r="U1311" i="1"/>
  <c r="S1312" i="1" a="1"/>
  <c r="S1312" i="1" s="1"/>
  <c r="T1312" i="1" a="1"/>
  <c r="T1312" i="1" s="1"/>
  <c r="U1312" i="1" a="1"/>
  <c r="U1312" i="1" s="1"/>
  <c r="S1313" i="1" a="1"/>
  <c r="S1313" i="1" s="1"/>
  <c r="T1313" i="1" a="1"/>
  <c r="T1313" i="1" s="1"/>
  <c r="U1313" i="1" a="1"/>
  <c r="U1313" i="1"/>
  <c r="S1314" i="1" a="1"/>
  <c r="S1314" i="1" s="1"/>
  <c r="T1314" i="1" a="1"/>
  <c r="T1314" i="1" s="1"/>
  <c r="U1314" i="1" a="1"/>
  <c r="U1314" i="1" s="1"/>
  <c r="S1315" i="1" a="1"/>
  <c r="S1315" i="1" s="1"/>
  <c r="T1315" i="1" a="1"/>
  <c r="T1315" i="1" s="1"/>
  <c r="U1315" i="1" a="1"/>
  <c r="U1315" i="1" s="1"/>
  <c r="S1316" i="1" a="1"/>
  <c r="S1316" i="1" s="1"/>
  <c r="T1316" i="1" a="1"/>
  <c r="T1316" i="1"/>
  <c r="U1316" i="1" a="1"/>
  <c r="U1316" i="1" s="1"/>
  <c r="S1317" i="1" a="1"/>
  <c r="S1317" i="1"/>
  <c r="T1317" i="1" a="1"/>
  <c r="T1317" i="1" s="1"/>
  <c r="U1317" i="1" a="1"/>
  <c r="U1317" i="1" s="1"/>
  <c r="S1318" i="1" a="1"/>
  <c r="S1318" i="1" s="1"/>
  <c r="T1318" i="1" a="1"/>
  <c r="T1318" i="1" s="1"/>
  <c r="U1318" i="1" a="1"/>
  <c r="U1318" i="1" s="1"/>
  <c r="S1319" i="1" a="1"/>
  <c r="S1319" i="1"/>
  <c r="T1319" i="1" a="1"/>
  <c r="T1319" i="1" s="1"/>
  <c r="U1319" i="1" a="1"/>
  <c r="U1319" i="1" s="1"/>
  <c r="S1320" i="1" a="1"/>
  <c r="S1320" i="1" s="1"/>
  <c r="T1320" i="1" a="1"/>
  <c r="T1320" i="1" s="1"/>
  <c r="U1320" i="1" a="1"/>
  <c r="U1320" i="1" s="1"/>
  <c r="S1321" i="1" a="1"/>
  <c r="S1321" i="1" s="1"/>
  <c r="T1321" i="1" a="1"/>
  <c r="T1321" i="1" s="1"/>
  <c r="U1321" i="1" a="1"/>
  <c r="U1321" i="1"/>
  <c r="S1322" i="1" a="1"/>
  <c r="S1322" i="1" s="1"/>
  <c r="T1322" i="1" a="1"/>
  <c r="T1322" i="1"/>
  <c r="U1322" i="1" a="1"/>
  <c r="U1322" i="1" s="1"/>
  <c r="S1323" i="1" a="1"/>
  <c r="S1323" i="1" s="1"/>
  <c r="T1323" i="1" a="1"/>
  <c r="T1323" i="1" s="1"/>
  <c r="U1323" i="1" a="1"/>
  <c r="U1323" i="1" s="1"/>
  <c r="S1324" i="1" a="1"/>
  <c r="S1324" i="1" s="1"/>
  <c r="T1324" i="1" a="1"/>
  <c r="T1324" i="1"/>
  <c r="U1324" i="1" a="1"/>
  <c r="U1324" i="1" s="1"/>
  <c r="S1325" i="1" a="1"/>
  <c r="S1325" i="1" s="1"/>
  <c r="T1325" i="1" a="1"/>
  <c r="T1325" i="1" s="1"/>
  <c r="U1325" i="1" a="1"/>
  <c r="U1325" i="1" s="1"/>
  <c r="S1326" i="1" a="1"/>
  <c r="S1326" i="1" s="1"/>
  <c r="T1326" i="1" a="1"/>
  <c r="T1326" i="1" s="1"/>
  <c r="U1326" i="1" a="1"/>
  <c r="U1326" i="1" s="1"/>
  <c r="S1327" i="1" a="1"/>
  <c r="S1327" i="1"/>
  <c r="T1327" i="1" a="1"/>
  <c r="T1327" i="1" s="1"/>
  <c r="U1327" i="1" a="1"/>
  <c r="U1327" i="1"/>
  <c r="S1328" i="1" a="1"/>
  <c r="S1328" i="1" s="1"/>
  <c r="T1328" i="1" a="1"/>
  <c r="T1328" i="1" s="1"/>
  <c r="U1328" i="1" a="1"/>
  <c r="U1328" i="1" s="1"/>
  <c r="S1329" i="1" a="1"/>
  <c r="S1329" i="1" s="1"/>
  <c r="T1329" i="1" a="1"/>
  <c r="T1329" i="1" s="1"/>
  <c r="U1329" i="1" a="1"/>
  <c r="U1329" i="1"/>
  <c r="S1330" i="1" a="1"/>
  <c r="S1330" i="1" s="1"/>
  <c r="T1330" i="1" a="1"/>
  <c r="T1330" i="1" s="1"/>
  <c r="U1330" i="1" a="1"/>
  <c r="U1330" i="1" s="1"/>
  <c r="S1331" i="1" a="1"/>
  <c r="S1331" i="1" s="1"/>
  <c r="T1331" i="1" a="1"/>
  <c r="T1331" i="1" s="1"/>
  <c r="U1331" i="1" a="1"/>
  <c r="U1331" i="1" s="1"/>
  <c r="S1332" i="1" a="1"/>
  <c r="S1332" i="1" s="1"/>
  <c r="T1332" i="1" a="1"/>
  <c r="T1332" i="1"/>
  <c r="U1332" i="1" a="1"/>
  <c r="U1332" i="1" s="1"/>
  <c r="S1333" i="1" a="1"/>
  <c r="S1333" i="1"/>
  <c r="T1333" i="1" a="1"/>
  <c r="T1333" i="1" s="1"/>
  <c r="U1333" i="1" a="1"/>
  <c r="U1333" i="1" s="1"/>
  <c r="S1334" i="1" a="1"/>
  <c r="S1334" i="1" s="1"/>
  <c r="T1334" i="1" a="1"/>
  <c r="T1334" i="1" s="1"/>
  <c r="U1334" i="1" a="1"/>
  <c r="U1334" i="1" s="1"/>
  <c r="S1335" i="1" a="1"/>
  <c r="S1335" i="1"/>
  <c r="T1335" i="1" a="1"/>
  <c r="T1335" i="1" s="1"/>
  <c r="U1335" i="1" a="1"/>
  <c r="U1335" i="1" s="1"/>
  <c r="S1336" i="1" a="1"/>
  <c r="S1336" i="1" s="1"/>
  <c r="T1336" i="1" a="1"/>
  <c r="T1336" i="1" s="1"/>
  <c r="U1336" i="1" a="1"/>
  <c r="U1336" i="1" s="1"/>
  <c r="S1337" i="1" a="1"/>
  <c r="S1337" i="1" s="1"/>
  <c r="T1337" i="1" a="1"/>
  <c r="T1337" i="1" s="1"/>
  <c r="U1337" i="1" a="1"/>
  <c r="U1337" i="1"/>
  <c r="S1338" i="1" a="1"/>
  <c r="S1338" i="1" s="1"/>
  <c r="T1338" i="1" a="1"/>
  <c r="T1338" i="1"/>
  <c r="U1338" i="1" a="1"/>
  <c r="U1338" i="1" s="1"/>
  <c r="S1339" i="1" a="1"/>
  <c r="S1339" i="1" s="1"/>
  <c r="T1339" i="1" a="1"/>
  <c r="T1339" i="1" s="1"/>
  <c r="U1339" i="1" a="1"/>
  <c r="U1339" i="1" s="1"/>
  <c r="S1340" i="1" a="1"/>
  <c r="S1340" i="1" s="1"/>
  <c r="T1340" i="1" a="1"/>
  <c r="T1340" i="1"/>
  <c r="U1340" i="1" a="1"/>
  <c r="U1340" i="1" s="1"/>
  <c r="S1341" i="1" a="1"/>
  <c r="S1341" i="1" s="1"/>
  <c r="T1341" i="1" a="1"/>
  <c r="T1341" i="1" s="1"/>
  <c r="U1341" i="1" a="1"/>
  <c r="U1341" i="1" s="1"/>
  <c r="S1342" i="1" a="1"/>
  <c r="S1342" i="1" s="1"/>
  <c r="T1342" i="1" a="1"/>
  <c r="T1342" i="1" s="1"/>
  <c r="U1342" i="1" a="1"/>
  <c r="U1342" i="1" s="1"/>
  <c r="S1343" i="1" a="1"/>
  <c r="S1343" i="1"/>
  <c r="T1343" i="1" a="1"/>
  <c r="T1343" i="1" s="1"/>
  <c r="U1343" i="1" a="1"/>
  <c r="U1343" i="1"/>
  <c r="S1344" i="1" a="1"/>
  <c r="S1344" i="1" s="1"/>
  <c r="T1344" i="1" a="1"/>
  <c r="T1344" i="1" s="1"/>
  <c r="U1344" i="1" a="1"/>
  <c r="U1344" i="1" s="1"/>
  <c r="S1345" i="1" a="1"/>
  <c r="S1345" i="1" s="1"/>
  <c r="T1345" i="1" a="1"/>
  <c r="T1345" i="1" s="1"/>
  <c r="U1345" i="1" a="1"/>
  <c r="U1345" i="1"/>
  <c r="S1346" i="1" a="1"/>
  <c r="S1346" i="1" s="1"/>
  <c r="T1346" i="1" a="1"/>
  <c r="T1346" i="1" s="1"/>
  <c r="U1346" i="1" a="1"/>
  <c r="U1346" i="1" s="1"/>
  <c r="S1347" i="1" a="1"/>
  <c r="S1347" i="1" s="1"/>
  <c r="T1347" i="1" a="1"/>
  <c r="T1347" i="1" s="1"/>
  <c r="U1347" i="1" a="1"/>
  <c r="U1347" i="1" s="1"/>
  <c r="S1348" i="1" a="1"/>
  <c r="S1348" i="1" s="1"/>
  <c r="T1348" i="1" a="1"/>
  <c r="T1348" i="1"/>
  <c r="U1348" i="1" a="1"/>
  <c r="U1348" i="1" s="1"/>
  <c r="S1349" i="1" a="1"/>
  <c r="S1349" i="1"/>
  <c r="T1349" i="1" a="1"/>
  <c r="T1349" i="1" s="1"/>
  <c r="U1349" i="1" a="1"/>
  <c r="U1349" i="1" s="1"/>
  <c r="S1350" i="1" a="1"/>
  <c r="S1350" i="1" s="1"/>
  <c r="T1350" i="1" a="1"/>
  <c r="T1350" i="1" s="1"/>
  <c r="U1350" i="1" a="1"/>
  <c r="U1350" i="1" s="1"/>
  <c r="S1351" i="1" a="1"/>
  <c r="S1351" i="1"/>
  <c r="T1351" i="1" a="1"/>
  <c r="T1351" i="1" s="1"/>
  <c r="U1351" i="1" a="1"/>
  <c r="U1351" i="1" s="1"/>
  <c r="S1352" i="1" a="1"/>
  <c r="S1352" i="1" s="1"/>
  <c r="T1352" i="1" a="1"/>
  <c r="T1352" i="1" s="1"/>
  <c r="U1352" i="1" a="1"/>
  <c r="U1352" i="1" s="1"/>
  <c r="S1353" i="1" a="1"/>
  <c r="S1353" i="1" s="1"/>
  <c r="T1353" i="1" a="1"/>
  <c r="T1353" i="1" s="1"/>
  <c r="U1353" i="1" a="1"/>
  <c r="U1353" i="1"/>
  <c r="S1354" i="1" a="1"/>
  <c r="S1354" i="1" s="1"/>
  <c r="T1354" i="1" a="1"/>
  <c r="T1354" i="1"/>
  <c r="U1354" i="1" a="1"/>
  <c r="U1354" i="1" s="1"/>
  <c r="S1355" i="1" a="1"/>
  <c r="S1355" i="1" s="1"/>
  <c r="T1355" i="1" a="1"/>
  <c r="T1355" i="1" s="1"/>
  <c r="U1355" i="1" a="1"/>
  <c r="U1355" i="1" s="1"/>
  <c r="S1356" i="1" a="1"/>
  <c r="S1356" i="1" s="1"/>
  <c r="T1356" i="1" a="1"/>
  <c r="T1356" i="1"/>
  <c r="U1356" i="1" a="1"/>
  <c r="U1356" i="1" s="1"/>
  <c r="S1357" i="1" a="1"/>
  <c r="S1357" i="1" s="1"/>
  <c r="T1357" i="1" a="1"/>
  <c r="T1357" i="1" s="1"/>
  <c r="U1357" i="1" a="1"/>
  <c r="U1357" i="1" s="1"/>
  <c r="S1358" i="1" a="1"/>
  <c r="S1358" i="1" s="1"/>
  <c r="T1358" i="1" a="1"/>
  <c r="T1358" i="1" s="1"/>
  <c r="U1358" i="1" a="1"/>
  <c r="U1358" i="1" s="1"/>
  <c r="S1359" i="1" a="1"/>
  <c r="S1359" i="1"/>
  <c r="T1359" i="1" a="1"/>
  <c r="T1359" i="1" s="1"/>
  <c r="U1359" i="1" a="1"/>
  <c r="U1359" i="1"/>
  <c r="S1360" i="1" a="1"/>
  <c r="S1360" i="1" s="1"/>
  <c r="T1360" i="1" a="1"/>
  <c r="T1360" i="1" s="1"/>
  <c r="U1360" i="1" a="1"/>
  <c r="U1360" i="1" s="1"/>
  <c r="S1361" i="1" a="1"/>
  <c r="S1361" i="1" s="1"/>
  <c r="T1361" i="1" a="1"/>
  <c r="T1361" i="1" s="1"/>
  <c r="U1361" i="1" a="1"/>
  <c r="U1361" i="1"/>
  <c r="S1362" i="1" a="1"/>
  <c r="S1362" i="1" s="1"/>
  <c r="T1362" i="1" a="1"/>
  <c r="T1362" i="1" s="1"/>
  <c r="U1362" i="1" a="1"/>
  <c r="U1362" i="1" s="1"/>
  <c r="S1363" i="1" a="1"/>
  <c r="S1363" i="1" s="1"/>
  <c r="T1363" i="1" a="1"/>
  <c r="T1363" i="1" s="1"/>
  <c r="U1363" i="1" a="1"/>
  <c r="U1363" i="1" s="1"/>
  <c r="S1364" i="1" a="1"/>
  <c r="S1364" i="1" s="1"/>
  <c r="T1364" i="1" a="1"/>
  <c r="T1364" i="1"/>
  <c r="U1364" i="1" a="1"/>
  <c r="U1364" i="1" s="1"/>
  <c r="S1365" i="1" a="1"/>
  <c r="S1365" i="1"/>
  <c r="T1365" i="1" a="1"/>
  <c r="T1365" i="1" s="1"/>
  <c r="U1365" i="1" a="1"/>
  <c r="U1365" i="1" s="1"/>
  <c r="S1366" i="1" a="1"/>
  <c r="S1366" i="1" s="1"/>
  <c r="T1366" i="1" a="1"/>
  <c r="T1366" i="1" s="1"/>
  <c r="U1366" i="1" a="1"/>
  <c r="U1366" i="1" s="1"/>
  <c r="S1367" i="1" a="1"/>
  <c r="S1367" i="1"/>
  <c r="T1367" i="1" a="1"/>
  <c r="T1367" i="1" s="1"/>
  <c r="U1367" i="1" a="1"/>
  <c r="U1367" i="1" s="1"/>
  <c r="S1368" i="1" a="1"/>
  <c r="S1368" i="1" s="1"/>
  <c r="T1368" i="1" a="1"/>
  <c r="T1368" i="1" s="1"/>
  <c r="U1368" i="1" a="1"/>
  <c r="U1368" i="1" s="1"/>
  <c r="S1369" i="1" a="1"/>
  <c r="S1369" i="1" s="1"/>
  <c r="T1369" i="1" a="1"/>
  <c r="T1369" i="1" s="1"/>
  <c r="U1369" i="1" a="1"/>
  <c r="U1369" i="1"/>
  <c r="S1370" i="1" a="1"/>
  <c r="S1370" i="1" s="1"/>
  <c r="T1370" i="1" a="1"/>
  <c r="T1370" i="1"/>
  <c r="U1370" i="1" a="1"/>
  <c r="U1370" i="1" s="1"/>
  <c r="S1371" i="1" a="1"/>
  <c r="S1371" i="1" s="1"/>
  <c r="T1371" i="1" a="1"/>
  <c r="T1371" i="1" s="1"/>
  <c r="U1371" i="1" a="1"/>
  <c r="U1371" i="1" s="1"/>
  <c r="S1372" i="1" a="1"/>
  <c r="S1372" i="1" s="1"/>
  <c r="T1372" i="1" a="1"/>
  <c r="T1372" i="1"/>
  <c r="U1372" i="1" a="1"/>
  <c r="U1372" i="1" s="1"/>
  <c r="S1373" i="1" a="1"/>
  <c r="S1373" i="1" s="1"/>
  <c r="T1373" i="1" a="1"/>
  <c r="T1373" i="1" s="1"/>
  <c r="U1373" i="1" a="1"/>
  <c r="U1373" i="1" s="1"/>
  <c r="S1374" i="1" a="1"/>
  <c r="S1374" i="1" s="1"/>
  <c r="T1374" i="1" a="1"/>
  <c r="T1374" i="1" s="1"/>
  <c r="U1374" i="1" a="1"/>
  <c r="U1374" i="1" s="1"/>
  <c r="S1375" i="1" a="1"/>
  <c r="S1375" i="1"/>
  <c r="T1375" i="1" a="1"/>
  <c r="T1375" i="1" s="1"/>
  <c r="U1375" i="1" a="1"/>
  <c r="U1375" i="1"/>
  <c r="S1376" i="1" a="1"/>
  <c r="S1376" i="1" s="1"/>
  <c r="T1376" i="1" a="1"/>
  <c r="T1376" i="1" s="1"/>
  <c r="U1376" i="1" a="1"/>
  <c r="U1376" i="1" s="1"/>
  <c r="S1377" i="1" a="1"/>
  <c r="S1377" i="1"/>
  <c r="T1377" i="1" a="1"/>
  <c r="T1377" i="1" s="1"/>
  <c r="U1377" i="1" a="1"/>
  <c r="U1377" i="1" s="1"/>
  <c r="S1378" i="1" a="1"/>
  <c r="S1378" i="1"/>
  <c r="T1378" i="1" a="1"/>
  <c r="T1378" i="1" s="1"/>
  <c r="U1378" i="1" a="1"/>
  <c r="U1378" i="1" s="1"/>
  <c r="S1379" i="1" a="1"/>
  <c r="S1379" i="1" s="1"/>
  <c r="T1379" i="1" a="1"/>
  <c r="T1379" i="1" s="1"/>
  <c r="U1379" i="1" a="1"/>
  <c r="U1379" i="1" s="1"/>
  <c r="S1380" i="1" a="1"/>
  <c r="S1380" i="1" s="1"/>
  <c r="T1380" i="1" a="1"/>
  <c r="T1380" i="1"/>
  <c r="U1380" i="1" a="1"/>
  <c r="U1380" i="1" s="1"/>
  <c r="S1381" i="1" a="1"/>
  <c r="S1381" i="1"/>
  <c r="T1381" i="1" a="1"/>
  <c r="T1381" i="1" s="1"/>
  <c r="U1381" i="1" a="1"/>
  <c r="U1381" i="1"/>
  <c r="S1382" i="1" a="1"/>
  <c r="S1382" i="1" s="1"/>
  <c r="T1382" i="1" a="1"/>
  <c r="T1382" i="1" s="1"/>
  <c r="U1382" i="1" a="1"/>
  <c r="U1382" i="1" s="1"/>
  <c r="S1383" i="1" a="1"/>
  <c r="S1383" i="1" s="1"/>
  <c r="T1383" i="1" a="1"/>
  <c r="T1383" i="1"/>
  <c r="U1383" i="1" a="1"/>
  <c r="U1383" i="1" s="1"/>
  <c r="S1384" i="1" a="1"/>
  <c r="S1384" i="1" s="1"/>
  <c r="T1384" i="1" a="1"/>
  <c r="T1384" i="1" s="1"/>
  <c r="U1384" i="1" a="1"/>
  <c r="U1384" i="1"/>
  <c r="S1385" i="1" a="1"/>
  <c r="S1385" i="1" s="1"/>
  <c r="T1385" i="1" a="1"/>
  <c r="T1385" i="1" s="1"/>
  <c r="U1385" i="1" a="1"/>
  <c r="U1385" i="1"/>
  <c r="S1386" i="1" a="1"/>
  <c r="S1386" i="1" s="1"/>
  <c r="T1386" i="1" a="1"/>
  <c r="T1386" i="1"/>
  <c r="U1386" i="1" a="1"/>
  <c r="U1386" i="1" s="1"/>
  <c r="S1387" i="1" a="1"/>
  <c r="S1387" i="1" s="1"/>
  <c r="T1387" i="1" a="1"/>
  <c r="T1387" i="1" s="1"/>
  <c r="U1387" i="1" a="1"/>
  <c r="U1387" i="1"/>
  <c r="S1388" i="1" a="1"/>
  <c r="S1388" i="1" s="1"/>
  <c r="T1388" i="1" a="1"/>
  <c r="T1388" i="1" s="1"/>
  <c r="U1388" i="1" a="1"/>
  <c r="U1388" i="1"/>
  <c r="S1389" i="1" a="1"/>
  <c r="S1389" i="1" s="1"/>
  <c r="T1389" i="1" a="1"/>
  <c r="T1389" i="1" s="1"/>
  <c r="U1389" i="1" a="1"/>
  <c r="U1389" i="1" s="1"/>
  <c r="S1390" i="1" a="1"/>
  <c r="S1390" i="1" s="1"/>
  <c r="T1390" i="1" a="1"/>
  <c r="T1390" i="1" s="1"/>
  <c r="U1390" i="1" a="1"/>
  <c r="U1390" i="1" s="1"/>
  <c r="S1391" i="1" a="1"/>
  <c r="S1391" i="1"/>
  <c r="T1391" i="1" a="1"/>
  <c r="T1391" i="1" s="1"/>
  <c r="U1391" i="1" a="1"/>
  <c r="U1391" i="1"/>
  <c r="S1392" i="1" a="1"/>
  <c r="S1392" i="1" s="1"/>
  <c r="T1392" i="1" a="1"/>
  <c r="T1392" i="1"/>
  <c r="U1392" i="1" a="1"/>
  <c r="U1392" i="1" s="1"/>
  <c r="S1393" i="1" a="1"/>
  <c r="S1393" i="1" s="1"/>
  <c r="T1393" i="1" a="1"/>
  <c r="T1393" i="1" s="1"/>
  <c r="U1393" i="1" a="1"/>
  <c r="U1393" i="1" s="1"/>
  <c r="S1394" i="1" a="1"/>
  <c r="S1394" i="1"/>
  <c r="T1394" i="1" a="1"/>
  <c r="T1394" i="1" s="1"/>
  <c r="U1394" i="1" a="1"/>
  <c r="U1394" i="1" s="1"/>
  <c r="S1395" i="1" a="1"/>
  <c r="S1395" i="1" s="1"/>
  <c r="T1395" i="1" a="1"/>
  <c r="T1395" i="1"/>
  <c r="U1395" i="1" a="1"/>
  <c r="U1395" i="1" s="1"/>
  <c r="S1396" i="1" a="1"/>
  <c r="S1396" i="1" s="1"/>
  <c r="T1396" i="1" a="1"/>
  <c r="T1396" i="1"/>
  <c r="U1396" i="1" a="1"/>
  <c r="U1396" i="1" s="1"/>
  <c r="S1397" i="1" a="1"/>
  <c r="S1397" i="1"/>
  <c r="T1397" i="1" a="1"/>
  <c r="T1397" i="1" s="1"/>
  <c r="U1397" i="1" a="1"/>
  <c r="U1397" i="1" s="1"/>
  <c r="S1398" i="1" a="1"/>
  <c r="S1398" i="1" s="1"/>
  <c r="T1398" i="1" a="1"/>
  <c r="T1398" i="1"/>
  <c r="U1398" i="1" a="1"/>
  <c r="U1398" i="1" s="1"/>
  <c r="S1399" i="1" a="1"/>
  <c r="S1399" i="1" s="1"/>
  <c r="T1399" i="1" a="1"/>
  <c r="T1399" i="1"/>
  <c r="U1399" i="1" a="1"/>
  <c r="U1399" i="1" s="1"/>
  <c r="S1400" i="1" a="1"/>
  <c r="S1400" i="1" s="1"/>
  <c r="T1400" i="1" a="1"/>
  <c r="T1400" i="1" s="1"/>
  <c r="U1400" i="1" a="1"/>
  <c r="U1400" i="1" s="1"/>
  <c r="S1401" i="1" a="1"/>
  <c r="S1401" i="1" s="1"/>
  <c r="T1401" i="1" a="1"/>
  <c r="T1401" i="1" s="1"/>
  <c r="U1401" i="1" a="1"/>
  <c r="U1401" i="1"/>
  <c r="S1402" i="1" a="1"/>
  <c r="S1402" i="1" s="1"/>
  <c r="T1402" i="1" a="1"/>
  <c r="T1402" i="1"/>
  <c r="U1402" i="1" a="1"/>
  <c r="U1402" i="1" s="1"/>
  <c r="S1403" i="1" a="1"/>
  <c r="S1403" i="1"/>
  <c r="T1403" i="1" a="1"/>
  <c r="T1403" i="1" s="1"/>
  <c r="U1403" i="1" a="1"/>
  <c r="U1403" i="1" s="1"/>
  <c r="S1404" i="1" a="1"/>
  <c r="S1404" i="1" s="1"/>
  <c r="T1404" i="1" a="1"/>
  <c r="T1404" i="1" s="1"/>
  <c r="U1404" i="1" a="1"/>
  <c r="U1404" i="1"/>
  <c r="S1405" i="1" a="1"/>
  <c r="S1405" i="1" s="1"/>
  <c r="T1405" i="1" a="1"/>
  <c r="T1405" i="1" s="1"/>
  <c r="U1405" i="1" a="1"/>
  <c r="U1405" i="1" s="1"/>
  <c r="S1406" i="1" a="1"/>
  <c r="S1406" i="1"/>
  <c r="T1406" i="1" a="1"/>
  <c r="T1406" i="1" s="1"/>
  <c r="U1406" i="1" a="1"/>
  <c r="U1406" i="1" s="1"/>
  <c r="S1407" i="1" a="1"/>
  <c r="S1407" i="1"/>
  <c r="T1407" i="1" a="1"/>
  <c r="T1407" i="1" s="1"/>
  <c r="U1407" i="1" a="1"/>
  <c r="U1407" i="1"/>
  <c r="S1408" i="1" a="1"/>
  <c r="S1408" i="1" s="1"/>
  <c r="T1408" i="1" a="1"/>
  <c r="T1408" i="1" s="1"/>
  <c r="U1408" i="1" a="1"/>
  <c r="U1408" i="1" s="1"/>
  <c r="S1409" i="1" a="1"/>
  <c r="S1409" i="1"/>
  <c r="T1409" i="1" a="1"/>
  <c r="T1409" i="1" s="1"/>
  <c r="U1409" i="1" a="1"/>
  <c r="U1409" i="1" s="1"/>
  <c r="S1410" i="1" a="1"/>
  <c r="S1410" i="1"/>
  <c r="T1410" i="1" a="1"/>
  <c r="T1410" i="1" s="1"/>
  <c r="U1410" i="1" a="1"/>
  <c r="U1410" i="1" s="1"/>
  <c r="S1411" i="1" a="1"/>
  <c r="S1411" i="1" s="1"/>
  <c r="T1411" i="1" a="1"/>
  <c r="T1411" i="1" s="1"/>
  <c r="U1411" i="1" a="1"/>
  <c r="U1411" i="1" s="1"/>
  <c r="S1412" i="1" a="1"/>
  <c r="S1412" i="1" s="1"/>
  <c r="T1412" i="1" a="1"/>
  <c r="T1412" i="1"/>
  <c r="U1412" i="1" a="1"/>
  <c r="U1412" i="1" s="1"/>
  <c r="S1413" i="1" a="1"/>
  <c r="S1413" i="1"/>
  <c r="T1413" i="1" a="1"/>
  <c r="T1413" i="1" s="1"/>
  <c r="U1413" i="1" a="1"/>
  <c r="U1413" i="1"/>
  <c r="S1414" i="1" a="1"/>
  <c r="S1414" i="1" s="1"/>
  <c r="T1414" i="1" a="1"/>
  <c r="T1414" i="1" s="1"/>
  <c r="U1414" i="1" a="1"/>
  <c r="U1414" i="1" s="1"/>
  <c r="S1415" i="1" a="1"/>
  <c r="S1415" i="1" s="1"/>
  <c r="T1415" i="1" a="1"/>
  <c r="T1415" i="1"/>
  <c r="U1415" i="1" a="1"/>
  <c r="U1415" i="1" s="1"/>
  <c r="S1416" i="1" a="1"/>
  <c r="S1416" i="1" s="1"/>
  <c r="T1416" i="1" a="1"/>
  <c r="T1416" i="1" s="1"/>
  <c r="U1416" i="1" a="1"/>
  <c r="U1416" i="1"/>
  <c r="S1417" i="1" a="1"/>
  <c r="S1417" i="1" s="1"/>
  <c r="T1417" i="1" a="1"/>
  <c r="T1417" i="1" s="1"/>
  <c r="U1417" i="1" a="1"/>
  <c r="U1417" i="1"/>
  <c r="S1418" i="1" a="1"/>
  <c r="S1418" i="1" s="1"/>
  <c r="T1418" i="1" a="1"/>
  <c r="T1418" i="1"/>
  <c r="U1418" i="1" a="1"/>
  <c r="U1418" i="1" s="1"/>
  <c r="S1419" i="1" a="1"/>
  <c r="S1419" i="1" s="1"/>
  <c r="T1419" i="1" a="1"/>
  <c r="T1419" i="1" s="1"/>
  <c r="U1419" i="1" a="1"/>
  <c r="U1419" i="1"/>
  <c r="S1420" i="1" a="1"/>
  <c r="S1420" i="1" s="1"/>
  <c r="T1420" i="1" a="1"/>
  <c r="T1420" i="1" s="1"/>
  <c r="U1420" i="1" a="1"/>
  <c r="U1420" i="1"/>
  <c r="S1421" i="1" a="1"/>
  <c r="S1421" i="1" s="1"/>
  <c r="T1421" i="1" a="1"/>
  <c r="T1421" i="1" s="1"/>
  <c r="U1421" i="1" a="1"/>
  <c r="U1421" i="1" s="1"/>
  <c r="S1422" i="1" a="1"/>
  <c r="S1422" i="1" s="1"/>
  <c r="T1422" i="1" a="1"/>
  <c r="T1422" i="1" s="1"/>
  <c r="U1422" i="1" a="1"/>
  <c r="U1422" i="1" s="1"/>
  <c r="S1423" i="1" a="1"/>
  <c r="S1423" i="1"/>
  <c r="T1423" i="1" a="1"/>
  <c r="T1423" i="1" s="1"/>
  <c r="U1423" i="1" a="1"/>
  <c r="U1423" i="1"/>
  <c r="S1424" i="1" a="1"/>
  <c r="S1424" i="1" s="1"/>
  <c r="T1424" i="1" a="1"/>
  <c r="T1424" i="1"/>
  <c r="U1424" i="1" a="1"/>
  <c r="U1424" i="1" s="1"/>
  <c r="S1425" i="1" a="1"/>
  <c r="S1425" i="1" s="1"/>
  <c r="T1425" i="1" a="1"/>
  <c r="T1425" i="1" s="1"/>
  <c r="U1425" i="1" a="1"/>
  <c r="U1425" i="1" s="1"/>
  <c r="S1426" i="1" a="1"/>
  <c r="S1426" i="1"/>
  <c r="T1426" i="1" a="1"/>
  <c r="T1426" i="1" s="1"/>
  <c r="U1426" i="1" a="1"/>
  <c r="U1426" i="1" s="1"/>
  <c r="S1427" i="1" a="1"/>
  <c r="S1427" i="1" s="1"/>
  <c r="T1427" i="1" a="1"/>
  <c r="T1427" i="1"/>
  <c r="U1427" i="1" a="1"/>
  <c r="U1427" i="1" s="1"/>
  <c r="S1428" i="1" a="1"/>
  <c r="S1428" i="1" s="1"/>
  <c r="T1428" i="1" a="1"/>
  <c r="T1428" i="1"/>
  <c r="U1428" i="1" a="1"/>
  <c r="U1428" i="1" s="1"/>
  <c r="S1429" i="1" a="1"/>
  <c r="S1429" i="1"/>
  <c r="T1429" i="1" a="1"/>
  <c r="T1429" i="1" s="1"/>
  <c r="U1429" i="1" a="1"/>
  <c r="U1429" i="1" s="1"/>
  <c r="S1430" i="1" a="1"/>
  <c r="S1430" i="1" s="1"/>
  <c r="T1430" i="1" a="1"/>
  <c r="T1430" i="1"/>
  <c r="U1430" i="1" a="1"/>
  <c r="U1430" i="1" s="1"/>
  <c r="S1431" i="1" a="1"/>
  <c r="S1431" i="1" s="1"/>
  <c r="T1431" i="1" a="1"/>
  <c r="T1431" i="1"/>
  <c r="U1431" i="1" a="1"/>
  <c r="U1431" i="1" s="1"/>
  <c r="S1432" i="1" a="1"/>
  <c r="S1432" i="1" s="1"/>
  <c r="T1432" i="1" a="1"/>
  <c r="T1432" i="1" s="1"/>
  <c r="U1432" i="1" a="1"/>
  <c r="U1432" i="1" s="1"/>
  <c r="S1433" i="1" a="1"/>
  <c r="S1433" i="1" s="1"/>
  <c r="T1433" i="1" a="1"/>
  <c r="T1433" i="1" s="1"/>
  <c r="U1433" i="1" a="1"/>
  <c r="U1433" i="1"/>
  <c r="S1434" i="1" a="1"/>
  <c r="S1434" i="1" s="1"/>
  <c r="T1434" i="1" a="1"/>
  <c r="T1434" i="1"/>
  <c r="U1434" i="1" a="1"/>
  <c r="U1434" i="1" s="1"/>
  <c r="S1435" i="1" a="1"/>
  <c r="S1435" i="1"/>
  <c r="T1435" i="1" a="1"/>
  <c r="T1435" i="1" s="1"/>
  <c r="U1435" i="1" a="1"/>
  <c r="U1435" i="1" s="1"/>
  <c r="S1436" i="1" a="1"/>
  <c r="S1436" i="1" s="1"/>
  <c r="T1436" i="1" a="1"/>
  <c r="T1436" i="1" s="1"/>
  <c r="U1436" i="1" a="1"/>
  <c r="U1436" i="1"/>
  <c r="S1437" i="1" a="1"/>
  <c r="S1437" i="1" s="1"/>
  <c r="T1437" i="1" a="1"/>
  <c r="T1437" i="1" s="1"/>
  <c r="U1437" i="1" a="1"/>
  <c r="U1437" i="1" s="1"/>
  <c r="S1438" i="1" a="1"/>
  <c r="S1438" i="1"/>
  <c r="T1438" i="1" a="1"/>
  <c r="T1438" i="1" s="1"/>
  <c r="U1438" i="1" a="1"/>
  <c r="U1438" i="1" s="1"/>
  <c r="S1439" i="1" a="1"/>
  <c r="S1439" i="1"/>
  <c r="T1439" i="1" a="1"/>
  <c r="T1439" i="1" s="1"/>
  <c r="U1439" i="1" a="1"/>
  <c r="U1439" i="1"/>
  <c r="S1440" i="1" a="1"/>
  <c r="S1440" i="1" s="1"/>
  <c r="T1440" i="1" a="1"/>
  <c r="T1440" i="1" s="1"/>
  <c r="U1440" i="1" a="1"/>
  <c r="U1440" i="1" s="1"/>
  <c r="S1441" i="1" a="1"/>
  <c r="S1441" i="1"/>
  <c r="T1441" i="1" a="1"/>
  <c r="T1441" i="1" s="1"/>
  <c r="U1441" i="1" a="1"/>
  <c r="U1441" i="1" s="1"/>
  <c r="S1442" i="1" a="1"/>
  <c r="S1442" i="1"/>
  <c r="T1442" i="1" a="1"/>
  <c r="T1442" i="1" s="1"/>
  <c r="U1442" i="1" a="1"/>
  <c r="U1442" i="1" s="1"/>
  <c r="S1443" i="1" a="1"/>
  <c r="S1443" i="1" s="1"/>
  <c r="T1443" i="1" a="1"/>
  <c r="T1443" i="1" s="1"/>
  <c r="U1443" i="1" a="1"/>
  <c r="U1443" i="1" s="1"/>
  <c r="S1444" i="1" a="1"/>
  <c r="S1444" i="1" s="1"/>
  <c r="T1444" i="1" a="1"/>
  <c r="T1444" i="1"/>
  <c r="U1444" i="1" a="1"/>
  <c r="U1444" i="1" s="1"/>
  <c r="S1445" i="1" a="1"/>
  <c r="S1445" i="1"/>
  <c r="T1445" i="1" a="1"/>
  <c r="T1445" i="1" s="1"/>
  <c r="U1445" i="1" a="1"/>
  <c r="U1445" i="1"/>
  <c r="S1446" i="1" a="1"/>
  <c r="S1446" i="1" s="1"/>
  <c r="T1446" i="1" a="1"/>
  <c r="T1446" i="1" s="1"/>
  <c r="U1446" i="1" a="1"/>
  <c r="U1446" i="1" s="1"/>
  <c r="S1447" i="1" a="1"/>
  <c r="S1447" i="1" s="1"/>
  <c r="T1447" i="1" a="1"/>
  <c r="T1447" i="1"/>
  <c r="U1447" i="1" a="1"/>
  <c r="U1447" i="1" s="1"/>
  <c r="S1448" i="1" a="1"/>
  <c r="S1448" i="1" s="1"/>
  <c r="T1448" i="1" a="1"/>
  <c r="T1448" i="1" s="1"/>
  <c r="U1448" i="1" a="1"/>
  <c r="U1448" i="1"/>
  <c r="S1449" i="1" a="1"/>
  <c r="S1449" i="1" s="1"/>
  <c r="T1449" i="1" a="1"/>
  <c r="T1449" i="1" s="1"/>
  <c r="U1449" i="1" a="1"/>
  <c r="U1449" i="1"/>
  <c r="S1450" i="1" a="1"/>
  <c r="S1450" i="1" s="1"/>
  <c r="T1450" i="1" a="1"/>
  <c r="T1450" i="1"/>
  <c r="U1450" i="1" a="1"/>
  <c r="U1450" i="1" s="1"/>
  <c r="S1451" i="1" a="1"/>
  <c r="S1451" i="1" s="1"/>
  <c r="T1451" i="1" a="1"/>
  <c r="T1451" i="1" s="1"/>
  <c r="U1451" i="1" a="1"/>
  <c r="U1451" i="1"/>
  <c r="S1452" i="1" a="1"/>
  <c r="S1452" i="1" s="1"/>
  <c r="T1452" i="1" a="1"/>
  <c r="T1452" i="1" s="1"/>
  <c r="U1452" i="1" a="1"/>
  <c r="U1452" i="1"/>
  <c r="S1453" i="1" a="1"/>
  <c r="S1453" i="1" s="1"/>
  <c r="T1453" i="1" a="1"/>
  <c r="T1453" i="1" s="1"/>
  <c r="U1453" i="1" a="1"/>
  <c r="U1453" i="1" s="1"/>
  <c r="S1454" i="1" a="1"/>
  <c r="S1454" i="1" s="1"/>
  <c r="T1454" i="1" a="1"/>
  <c r="T1454" i="1" s="1"/>
  <c r="U1454" i="1" a="1"/>
  <c r="U1454" i="1" s="1"/>
  <c r="S1455" i="1" a="1"/>
  <c r="S1455" i="1"/>
  <c r="T1455" i="1" a="1"/>
  <c r="T1455" i="1" s="1"/>
  <c r="U1455" i="1" a="1"/>
  <c r="U1455" i="1"/>
  <c r="S1456" i="1" a="1"/>
  <c r="S1456" i="1" s="1"/>
  <c r="T1456" i="1" a="1"/>
  <c r="T1456" i="1"/>
  <c r="U1456" i="1" a="1"/>
  <c r="U1456" i="1" s="1"/>
  <c r="S1457" i="1" a="1"/>
  <c r="S1457" i="1" s="1"/>
  <c r="T1457" i="1" a="1"/>
  <c r="T1457" i="1" s="1"/>
  <c r="U1457" i="1" a="1"/>
  <c r="U1457" i="1" s="1"/>
  <c r="S1458" i="1" a="1"/>
  <c r="S1458" i="1"/>
  <c r="T1458" i="1" a="1"/>
  <c r="T1458" i="1" s="1"/>
  <c r="U1458" i="1" a="1"/>
  <c r="U1458" i="1" s="1"/>
  <c r="S1459" i="1" a="1"/>
  <c r="S1459" i="1" s="1"/>
  <c r="T1459" i="1" a="1"/>
  <c r="T1459" i="1"/>
  <c r="U1459" i="1" a="1"/>
  <c r="U1459" i="1" s="1"/>
  <c r="S1460" i="1" a="1"/>
  <c r="S1460" i="1" s="1"/>
  <c r="T1460" i="1" a="1"/>
  <c r="T1460" i="1"/>
  <c r="U1460" i="1" a="1"/>
  <c r="U1460" i="1" s="1"/>
  <c r="S1461" i="1" a="1"/>
  <c r="S1461" i="1"/>
  <c r="T1461" i="1" a="1"/>
  <c r="T1461" i="1" s="1"/>
  <c r="U1461" i="1" a="1"/>
  <c r="U1461" i="1" s="1"/>
  <c r="S1462" i="1" a="1"/>
  <c r="S1462" i="1" s="1"/>
  <c r="T1462" i="1" a="1"/>
  <c r="T1462" i="1"/>
  <c r="U1462" i="1" a="1"/>
  <c r="U1462" i="1" s="1"/>
  <c r="S1463" i="1" a="1"/>
  <c r="S1463" i="1" s="1"/>
  <c r="T1463" i="1" a="1"/>
  <c r="T1463" i="1"/>
  <c r="U1463" i="1" a="1"/>
  <c r="U1463" i="1" s="1"/>
  <c r="S1464" i="1" a="1"/>
  <c r="S1464" i="1" s="1"/>
  <c r="T1464" i="1" a="1"/>
  <c r="T1464" i="1" s="1"/>
  <c r="U1464" i="1" a="1"/>
  <c r="U1464" i="1" s="1"/>
  <c r="S1465" i="1" a="1"/>
  <c r="S1465" i="1" s="1"/>
  <c r="T1465" i="1" a="1"/>
  <c r="T1465" i="1" s="1"/>
  <c r="U1465" i="1" a="1"/>
  <c r="U1465" i="1"/>
  <c r="S1466" i="1" a="1"/>
  <c r="S1466" i="1" s="1"/>
  <c r="T1466" i="1" a="1"/>
  <c r="T1466" i="1"/>
  <c r="U1466" i="1" a="1"/>
  <c r="U1466" i="1" s="1"/>
  <c r="S1467" i="1" a="1"/>
  <c r="S1467" i="1"/>
  <c r="T1467" i="1" a="1"/>
  <c r="T1467" i="1" s="1"/>
  <c r="U1467" i="1" a="1"/>
  <c r="U1467" i="1" s="1"/>
  <c r="S1468" i="1" a="1"/>
  <c r="S1468" i="1" s="1"/>
  <c r="T1468" i="1" a="1"/>
  <c r="T1468" i="1" s="1"/>
  <c r="U1468" i="1" a="1"/>
  <c r="U1468" i="1"/>
  <c r="S1469" i="1" a="1"/>
  <c r="S1469" i="1" s="1"/>
  <c r="T1469" i="1" a="1"/>
  <c r="T1469" i="1" s="1"/>
  <c r="U1469" i="1" a="1"/>
  <c r="U1469" i="1" s="1"/>
  <c r="S1470" i="1" a="1"/>
  <c r="S1470" i="1"/>
  <c r="T1470" i="1" a="1"/>
  <c r="T1470" i="1" s="1"/>
  <c r="U1470" i="1" a="1"/>
  <c r="U1470" i="1" s="1"/>
  <c r="S1471" i="1" a="1"/>
  <c r="S1471" i="1"/>
  <c r="T1471" i="1" a="1"/>
  <c r="T1471" i="1" s="1"/>
  <c r="U1471" i="1" a="1"/>
  <c r="U1471" i="1"/>
  <c r="S1472" i="1" a="1"/>
  <c r="S1472" i="1" s="1"/>
  <c r="T1472" i="1" a="1"/>
  <c r="T1472" i="1" s="1"/>
  <c r="U1472" i="1" a="1"/>
  <c r="U1472" i="1" s="1"/>
  <c r="S1473" i="1" a="1"/>
  <c r="S1473" i="1"/>
  <c r="T1473" i="1" a="1"/>
  <c r="T1473" i="1" s="1"/>
  <c r="U1473" i="1" a="1"/>
  <c r="U1473" i="1" s="1"/>
  <c r="S1474" i="1" a="1"/>
  <c r="S1474" i="1"/>
  <c r="T1474" i="1" a="1"/>
  <c r="T1474" i="1" s="1"/>
  <c r="U1474" i="1" a="1"/>
  <c r="U1474" i="1" s="1"/>
  <c r="S1475" i="1" a="1"/>
  <c r="S1475" i="1" s="1"/>
  <c r="T1475" i="1" a="1"/>
  <c r="T1475" i="1" s="1"/>
  <c r="U1475" i="1" a="1"/>
  <c r="U1475" i="1" s="1"/>
  <c r="S1476" i="1" a="1"/>
  <c r="S1476" i="1" s="1"/>
  <c r="T1476" i="1" a="1"/>
  <c r="T1476" i="1"/>
  <c r="U1476" i="1" a="1"/>
  <c r="U1476" i="1" s="1"/>
  <c r="S1477" i="1" a="1"/>
  <c r="S1477" i="1"/>
  <c r="T1477" i="1" a="1"/>
  <c r="T1477" i="1" s="1"/>
  <c r="U1477" i="1" a="1"/>
  <c r="U1477" i="1" s="1"/>
  <c r="S1478" i="1" a="1"/>
  <c r="S1478" i="1" s="1"/>
  <c r="T1478" i="1" a="1"/>
  <c r="T1478" i="1" s="1"/>
  <c r="U1478" i="1" a="1"/>
  <c r="U1478" i="1" s="1"/>
  <c r="S1479" i="1" a="1"/>
  <c r="S1479" i="1"/>
  <c r="T1479" i="1" a="1"/>
  <c r="T1479" i="1"/>
  <c r="U1479" i="1" a="1"/>
  <c r="U1479" i="1" s="1"/>
  <c r="S1480" i="1" a="1"/>
  <c r="S1480" i="1" s="1"/>
  <c r="T1480" i="1" a="1"/>
  <c r="T1480" i="1" s="1"/>
  <c r="U1480" i="1" a="1"/>
  <c r="U1480" i="1" s="1"/>
  <c r="S1481" i="1" a="1"/>
  <c r="S1481" i="1"/>
  <c r="T1481" i="1" a="1"/>
  <c r="T1481" i="1" s="1"/>
  <c r="U1481" i="1" a="1"/>
  <c r="U1481" i="1"/>
  <c r="S1482" i="1" a="1"/>
  <c r="S1482" i="1"/>
  <c r="T1482" i="1" a="1"/>
  <c r="T1482" i="1"/>
  <c r="U1482" i="1" a="1"/>
  <c r="U1482" i="1" s="1"/>
  <c r="S1483" i="1" a="1"/>
  <c r="S1483" i="1" s="1"/>
  <c r="T1483" i="1" a="1"/>
  <c r="T1483" i="1" s="1"/>
  <c r="U1483" i="1" a="1"/>
  <c r="U1483" i="1" s="1"/>
  <c r="S1484" i="1" a="1"/>
  <c r="S1484" i="1" s="1"/>
  <c r="T1484" i="1" a="1"/>
  <c r="T1484" i="1" s="1"/>
  <c r="U1484" i="1" a="1"/>
  <c r="U1484" i="1"/>
  <c r="S1485" i="1" a="1"/>
  <c r="S1485" i="1"/>
  <c r="T1485" i="1" a="1"/>
  <c r="T1485" i="1" s="1"/>
  <c r="U1485" i="1" a="1"/>
  <c r="U1485" i="1" s="1"/>
  <c r="S1486" i="1" a="1"/>
  <c r="S1486" i="1" s="1"/>
  <c r="T1486" i="1" a="1"/>
  <c r="T1486" i="1" s="1"/>
  <c r="U1486" i="1" a="1"/>
  <c r="U1486" i="1" s="1"/>
  <c r="S1487" i="1" a="1"/>
  <c r="S1487" i="1"/>
  <c r="T1487" i="1" a="1"/>
  <c r="T1487" i="1" s="1"/>
  <c r="U1487" i="1" a="1"/>
  <c r="U1487" i="1"/>
  <c r="S1488" i="1" a="1"/>
  <c r="S1488" i="1" s="1"/>
  <c r="T1488" i="1" a="1"/>
  <c r="T1488" i="1" s="1"/>
  <c r="U1488" i="1" a="1"/>
  <c r="U1488" i="1" s="1"/>
  <c r="S1489" i="1" a="1"/>
  <c r="S1489" i="1" s="1"/>
  <c r="T1489" i="1" a="1"/>
  <c r="T1489" i="1" s="1"/>
  <c r="U1489" i="1" a="1"/>
  <c r="U1489" i="1"/>
  <c r="S1490" i="1" a="1"/>
  <c r="S1490" i="1"/>
  <c r="T1490" i="1" a="1"/>
  <c r="T1490" i="1" s="1"/>
  <c r="U1490" i="1" a="1"/>
  <c r="U1490" i="1" s="1"/>
  <c r="S1491" i="1" a="1"/>
  <c r="S1491" i="1" s="1"/>
  <c r="T1491" i="1" a="1"/>
  <c r="T1491" i="1" s="1"/>
  <c r="U1491" i="1" a="1"/>
  <c r="U1491" i="1" s="1"/>
  <c r="S1492" i="1" a="1"/>
  <c r="S1492" i="1" s="1"/>
  <c r="T1492" i="1" a="1"/>
  <c r="T1492" i="1"/>
  <c r="U1492" i="1" a="1"/>
  <c r="U1492" i="1"/>
  <c r="S1493" i="1" a="1"/>
  <c r="S1493" i="1"/>
  <c r="T1493" i="1" a="1"/>
  <c r="T1493" i="1" s="1"/>
  <c r="U1493" i="1" a="1"/>
  <c r="U1493" i="1" s="1"/>
  <c r="S1494" i="1" a="1"/>
  <c r="S1494" i="1" s="1"/>
  <c r="T1494" i="1" a="1"/>
  <c r="T1494" i="1" s="1"/>
  <c r="U1494" i="1" a="1"/>
  <c r="U1494" i="1" s="1"/>
  <c r="S1495" i="1" a="1"/>
  <c r="S1495" i="1" s="1"/>
  <c r="T1495" i="1" a="1"/>
  <c r="T1495" i="1"/>
  <c r="U1495" i="1" a="1"/>
  <c r="U1495" i="1"/>
  <c r="S1496" i="1" a="1"/>
  <c r="S1496" i="1" s="1"/>
  <c r="T1496" i="1" a="1"/>
  <c r="T1496" i="1" s="1"/>
  <c r="U1496" i="1" a="1"/>
  <c r="U1496" i="1" s="1"/>
  <c r="S1497" i="1" a="1"/>
  <c r="S1497" i="1" s="1"/>
  <c r="T1497" i="1" a="1"/>
  <c r="T1497" i="1" s="1"/>
  <c r="U1497" i="1" a="1"/>
  <c r="U1497" i="1"/>
  <c r="S1498" i="1" a="1"/>
  <c r="S1498" i="1" s="1"/>
  <c r="T1498" i="1" a="1"/>
  <c r="T1498" i="1"/>
  <c r="U1498" i="1" a="1"/>
  <c r="U1498" i="1" s="1"/>
  <c r="S1499" i="1" a="1"/>
  <c r="S1499" i="1" s="1"/>
  <c r="T1499" i="1" a="1"/>
  <c r="T1499" i="1" s="1"/>
  <c r="U1499" i="1" a="1"/>
  <c r="U1499" i="1" s="1"/>
  <c r="S1500" i="1" a="1"/>
  <c r="S1500" i="1" s="1"/>
  <c r="T1500" i="1" a="1"/>
  <c r="T1500" i="1"/>
  <c r="U1500" i="1" a="1"/>
  <c r="U1500" i="1"/>
  <c r="S1501" i="1" a="1"/>
  <c r="S1501" i="1" s="1"/>
  <c r="T1501" i="1" a="1"/>
  <c r="T1501" i="1" s="1"/>
  <c r="U1501" i="1" a="1"/>
  <c r="U1501" i="1" s="1"/>
  <c r="S1502" i="1" a="1"/>
  <c r="S1502" i="1" s="1"/>
  <c r="T1502" i="1" a="1"/>
  <c r="T1502" i="1" s="1"/>
  <c r="U1502" i="1" a="1"/>
  <c r="U1502" i="1" s="1"/>
  <c r="S1503" i="1" a="1"/>
  <c r="S1503" i="1"/>
  <c r="T1503" i="1" a="1"/>
  <c r="T1503" i="1"/>
  <c r="U1503" i="1" a="1"/>
  <c r="U1503" i="1"/>
  <c r="S1504" i="1" a="1"/>
  <c r="S1504" i="1" s="1"/>
  <c r="T1504" i="1" a="1"/>
  <c r="T1504" i="1" s="1"/>
  <c r="U1504" i="1" a="1"/>
  <c r="U1504" i="1" s="1"/>
  <c r="S1505" i="1" a="1"/>
  <c r="S1505" i="1" s="1"/>
  <c r="T1505" i="1" a="1"/>
  <c r="T1505" i="1" s="1"/>
  <c r="U1505" i="1" a="1"/>
  <c r="U1505" i="1" s="1"/>
  <c r="S1506" i="1" a="1"/>
  <c r="S1506" i="1"/>
  <c r="T1506" i="1" a="1"/>
  <c r="T1506" i="1"/>
  <c r="U1506" i="1" a="1"/>
  <c r="U1506" i="1" s="1"/>
  <c r="S1507" i="1" a="1"/>
  <c r="S1507" i="1" s="1"/>
  <c r="T1507" i="1" a="1"/>
  <c r="T1507" i="1" s="1"/>
  <c r="U1507" i="1" a="1"/>
  <c r="U1507" i="1" s="1"/>
  <c r="S1508" i="1" a="1"/>
  <c r="S1508" i="1" s="1"/>
  <c r="T1508" i="1" a="1"/>
  <c r="T1508" i="1"/>
  <c r="U1508" i="1" a="1"/>
  <c r="U1508" i="1" s="1"/>
  <c r="S1509" i="1" a="1"/>
  <c r="S1509" i="1"/>
  <c r="T1509" i="1" a="1"/>
  <c r="T1509" i="1" s="1"/>
  <c r="U1509" i="1" a="1"/>
  <c r="U1509" i="1" s="1"/>
  <c r="S1510" i="1" a="1"/>
  <c r="S1510" i="1" s="1"/>
  <c r="T1510" i="1" a="1"/>
  <c r="T1510" i="1" s="1"/>
  <c r="U1510" i="1" a="1"/>
  <c r="U1510" i="1" s="1"/>
  <c r="S1511" i="1" a="1"/>
  <c r="S1511" i="1"/>
  <c r="T1511" i="1" a="1"/>
  <c r="T1511" i="1"/>
  <c r="U1511" i="1" a="1"/>
  <c r="U1511" i="1" s="1"/>
  <c r="S1512" i="1" a="1"/>
  <c r="S1512" i="1" s="1"/>
  <c r="T1512" i="1" a="1"/>
  <c r="T1512" i="1" s="1"/>
  <c r="U1512" i="1" a="1"/>
  <c r="U1512" i="1" s="1"/>
  <c r="S1513" i="1" a="1"/>
  <c r="S1513" i="1" s="1"/>
  <c r="T1513" i="1" a="1"/>
  <c r="T1513" i="1" s="1"/>
  <c r="U1513" i="1" a="1"/>
  <c r="U1513" i="1"/>
  <c r="S1514" i="1" a="1"/>
  <c r="S1514" i="1"/>
  <c r="T1514" i="1" a="1"/>
  <c r="T1514" i="1"/>
  <c r="U1514" i="1" a="1"/>
  <c r="U1514" i="1" s="1"/>
  <c r="S1515" i="1" a="1"/>
  <c r="S1515" i="1" s="1"/>
  <c r="T1515" i="1" a="1"/>
  <c r="T1515" i="1" s="1"/>
  <c r="U1515" i="1" a="1"/>
  <c r="U1515" i="1" s="1"/>
  <c r="S1516" i="1" a="1"/>
  <c r="S1516" i="1" s="1"/>
  <c r="T1516" i="1" a="1"/>
  <c r="T1516" i="1" s="1"/>
  <c r="U1516" i="1" a="1"/>
  <c r="U1516" i="1"/>
  <c r="S1517" i="1" a="1"/>
  <c r="S1517" i="1"/>
  <c r="T1517" i="1" a="1"/>
  <c r="T1517" i="1" s="1"/>
  <c r="U1517" i="1" a="1"/>
  <c r="U1517" i="1" s="1"/>
  <c r="S1518" i="1" a="1"/>
  <c r="S1518" i="1" s="1"/>
  <c r="T1518" i="1" a="1"/>
  <c r="T1518" i="1" s="1"/>
  <c r="U1518" i="1" a="1"/>
  <c r="U1518" i="1" s="1"/>
  <c r="S1519" i="1" a="1"/>
  <c r="S1519" i="1"/>
  <c r="T1519" i="1" a="1"/>
  <c r="T1519" i="1" s="1"/>
  <c r="U1519" i="1" a="1"/>
  <c r="U1519" i="1"/>
  <c r="S1520" i="1" a="1"/>
  <c r="S1520" i="1" s="1"/>
  <c r="T1520" i="1" a="1"/>
  <c r="T1520" i="1" s="1"/>
  <c r="U1520" i="1" a="1"/>
  <c r="U1520" i="1" s="1"/>
  <c r="S1521" i="1" a="1"/>
  <c r="S1521" i="1" s="1"/>
  <c r="T1521" i="1" a="1"/>
  <c r="T1521" i="1" s="1"/>
  <c r="U1521" i="1" a="1"/>
  <c r="U1521" i="1"/>
  <c r="S1522" i="1" a="1"/>
  <c r="S1522" i="1"/>
  <c r="T1522" i="1" a="1"/>
  <c r="T1522" i="1" s="1"/>
  <c r="U1522" i="1" a="1"/>
  <c r="U1522" i="1" s="1"/>
  <c r="S1523" i="1" a="1"/>
  <c r="S1523" i="1" s="1"/>
  <c r="T1523" i="1" a="1"/>
  <c r="T1523" i="1" s="1"/>
  <c r="U1523" i="1" a="1"/>
  <c r="U1523" i="1" s="1"/>
  <c r="S1524" i="1" a="1"/>
  <c r="S1524" i="1" s="1"/>
  <c r="T1524" i="1" a="1"/>
  <c r="T1524" i="1"/>
  <c r="U1524" i="1" a="1"/>
  <c r="U1524" i="1"/>
  <c r="S1525" i="1" a="1"/>
  <c r="S1525" i="1"/>
  <c r="T1525" i="1" a="1"/>
  <c r="T1525" i="1" s="1"/>
  <c r="U1525" i="1" a="1"/>
  <c r="U1525" i="1" s="1"/>
  <c r="S1526" i="1" a="1"/>
  <c r="S1526" i="1"/>
  <c r="T1526" i="1" a="1"/>
  <c r="T1526" i="1" s="1"/>
  <c r="U1526" i="1" a="1"/>
  <c r="U1526" i="1" s="1"/>
  <c r="S1527" i="1" a="1"/>
  <c r="S1527" i="1" s="1"/>
  <c r="T1527" i="1" a="1"/>
  <c r="T1527" i="1"/>
  <c r="U1527" i="1" a="1"/>
  <c r="U1527" i="1" s="1"/>
  <c r="S1528" i="1" a="1"/>
  <c r="S1528" i="1" s="1"/>
  <c r="T1528" i="1" a="1"/>
  <c r="T1528" i="1" s="1"/>
  <c r="U1528" i="1" a="1"/>
  <c r="U1528" i="1" s="1"/>
  <c r="S1529" i="1" a="1"/>
  <c r="S1529" i="1"/>
  <c r="T1529" i="1" a="1"/>
  <c r="T1529" i="1" s="1"/>
  <c r="U1529" i="1" a="1"/>
  <c r="U1529" i="1"/>
  <c r="S1530" i="1" a="1"/>
  <c r="S1530" i="1" s="1"/>
  <c r="T1530" i="1" a="1"/>
  <c r="T1530" i="1"/>
  <c r="U1530" i="1" a="1"/>
  <c r="U1530" i="1" s="1"/>
  <c r="S1531" i="1" a="1"/>
  <c r="S1531" i="1" s="1"/>
  <c r="T1531" i="1" a="1"/>
  <c r="T1531" i="1"/>
  <c r="U1531" i="1" a="1"/>
  <c r="U1531" i="1" s="1"/>
  <c r="S1532" i="1" a="1"/>
  <c r="S1532" i="1" s="1"/>
  <c r="T1532" i="1" a="1"/>
  <c r="T1532" i="1" s="1"/>
  <c r="U1532" i="1" a="1"/>
  <c r="U1532" i="1"/>
  <c r="S1533" i="1" a="1"/>
  <c r="S1533" i="1" s="1"/>
  <c r="T1533" i="1" a="1"/>
  <c r="T1533" i="1" s="1"/>
  <c r="U1533" i="1" a="1"/>
  <c r="U1533" i="1" s="1"/>
  <c r="S1534" i="1" a="1"/>
  <c r="S1534" i="1" s="1"/>
  <c r="T1534" i="1" a="1"/>
  <c r="T1534" i="1" s="1"/>
  <c r="U1534" i="1" a="1"/>
  <c r="U1534" i="1" s="1"/>
  <c r="S1535" i="1" a="1"/>
  <c r="S1535" i="1"/>
  <c r="T1535" i="1" a="1"/>
  <c r="T1535" i="1" s="1"/>
  <c r="U1535" i="1" a="1"/>
  <c r="U1535" i="1"/>
  <c r="S1536" i="1" a="1"/>
  <c r="S1536" i="1" s="1"/>
  <c r="T1536" i="1" a="1"/>
  <c r="T1536" i="1" s="1"/>
  <c r="U1536" i="1" a="1"/>
  <c r="U1536" i="1"/>
  <c r="S1537" i="1" a="1"/>
  <c r="S1537" i="1" s="1"/>
  <c r="T1537" i="1" a="1"/>
  <c r="T1537" i="1" s="1"/>
  <c r="U1537" i="1" a="1"/>
  <c r="U1537" i="1" s="1"/>
  <c r="S1538" i="1" a="1"/>
  <c r="S1538" i="1"/>
  <c r="T1538" i="1" a="1"/>
  <c r="T1538" i="1" s="1"/>
  <c r="U1538" i="1" a="1"/>
  <c r="U1538" i="1" s="1"/>
  <c r="S1539" i="1" a="1"/>
  <c r="S1539" i="1" s="1"/>
  <c r="T1539" i="1" a="1"/>
  <c r="T1539" i="1" s="1"/>
  <c r="U1539" i="1" a="1"/>
  <c r="U1539" i="1"/>
  <c r="S1540" i="1" a="1"/>
  <c r="S1540" i="1" s="1"/>
  <c r="T1540" i="1" a="1"/>
  <c r="T1540" i="1" s="1"/>
  <c r="U1540" i="1" a="1"/>
  <c r="U1540" i="1" s="1"/>
  <c r="S1541" i="1" a="1"/>
  <c r="S1541" i="1"/>
  <c r="T1541" i="1" a="1"/>
  <c r="T1541" i="1" s="1"/>
  <c r="U1541" i="1" a="1"/>
  <c r="U1541" i="1" s="1"/>
  <c r="S1542" i="1" a="1"/>
  <c r="S1542" i="1"/>
  <c r="T1542" i="1" a="1"/>
  <c r="T1542" i="1" s="1"/>
  <c r="U1542" i="1" a="1"/>
  <c r="U1542" i="1" s="1"/>
  <c r="S1543" i="1" a="1"/>
  <c r="S1543" i="1"/>
  <c r="T1543" i="1" a="1"/>
  <c r="T1543" i="1" s="1"/>
  <c r="U1543" i="1" a="1"/>
  <c r="U1543" i="1" s="1"/>
  <c r="S1544" i="1" a="1"/>
  <c r="S1544" i="1" s="1"/>
  <c r="T1544" i="1" a="1"/>
  <c r="T1544" i="1"/>
  <c r="U1544" i="1" a="1"/>
  <c r="U1544" i="1" s="1"/>
  <c r="S1545" i="1" a="1"/>
  <c r="S1545" i="1" s="1"/>
  <c r="T1545" i="1" a="1"/>
  <c r="T1545" i="1" s="1"/>
  <c r="U1545" i="1" a="1"/>
  <c r="U1545" i="1" s="1"/>
  <c r="S1546" i="1" a="1"/>
  <c r="S1546" i="1"/>
  <c r="T1546" i="1" a="1"/>
  <c r="T1546" i="1" s="1"/>
  <c r="U1546" i="1" a="1"/>
  <c r="U1546" i="1"/>
  <c r="S1547" i="1" a="1"/>
  <c r="S1547" i="1" s="1"/>
  <c r="T1547" i="1" a="1"/>
  <c r="T1547" i="1"/>
  <c r="U1547" i="1" a="1"/>
  <c r="U1547" i="1" s="1"/>
  <c r="S1548" i="1" a="1"/>
  <c r="S1548" i="1" s="1"/>
  <c r="T1548" i="1" a="1"/>
  <c r="T1548" i="1" s="1"/>
  <c r="U1548" i="1" a="1"/>
  <c r="U1548" i="1" s="1"/>
  <c r="S1549" i="1" a="1"/>
  <c r="S1549" i="1" s="1"/>
  <c r="T1549" i="1" a="1"/>
  <c r="T1549" i="1" s="1"/>
  <c r="U1549" i="1" a="1"/>
  <c r="U1549" i="1"/>
  <c r="S1550" i="1" a="1"/>
  <c r="S1550" i="1" s="1"/>
  <c r="T1550" i="1" a="1"/>
  <c r="T1550" i="1" s="1"/>
  <c r="U1550" i="1" a="1"/>
  <c r="U1550" i="1"/>
  <c r="S1551" i="1" a="1"/>
  <c r="S1551" i="1" s="1"/>
  <c r="T1551" i="1" a="1"/>
  <c r="T1551" i="1" s="1"/>
  <c r="U1551" i="1" a="1"/>
  <c r="U1551" i="1" s="1"/>
  <c r="S1552" i="1" a="1"/>
  <c r="S1552" i="1"/>
  <c r="T1552" i="1" a="1"/>
  <c r="T1552" i="1" s="1"/>
  <c r="U1552" i="1" a="1"/>
  <c r="U1552" i="1"/>
  <c r="S1553" i="1" a="1"/>
  <c r="S1553" i="1" s="1"/>
  <c r="T1553" i="1" a="1"/>
  <c r="T1553" i="1" s="1"/>
  <c r="U1553" i="1" a="1"/>
  <c r="U1553" i="1"/>
  <c r="S1554" i="1" a="1"/>
  <c r="S1554" i="1" s="1"/>
  <c r="T1554" i="1" a="1"/>
  <c r="T1554" i="1" s="1"/>
  <c r="U1554" i="1" a="1"/>
  <c r="U1554" i="1" s="1"/>
  <c r="S1555" i="1" a="1"/>
  <c r="S1555" i="1"/>
  <c r="T1555" i="1" a="1"/>
  <c r="T1555" i="1" s="1"/>
  <c r="U1555" i="1" a="1"/>
  <c r="U1555" i="1" s="1"/>
  <c r="S1556" i="1" a="1"/>
  <c r="S1556" i="1" s="1"/>
  <c r="T1556" i="1" a="1"/>
  <c r="T1556" i="1" s="1"/>
  <c r="U1556" i="1" a="1"/>
  <c r="U1556" i="1"/>
  <c r="S1557" i="1" a="1"/>
  <c r="S1557" i="1" s="1"/>
  <c r="T1557" i="1" a="1"/>
  <c r="T1557" i="1"/>
  <c r="U1557" i="1" a="1"/>
  <c r="U1557" i="1" s="1"/>
  <c r="S1558" i="1" a="1"/>
  <c r="S1558" i="1"/>
  <c r="T1558" i="1" a="1"/>
  <c r="T1558" i="1" s="1"/>
  <c r="U1558" i="1" a="1"/>
  <c r="U1558" i="1" s="1"/>
  <c r="S1559" i="1" a="1"/>
  <c r="S1559" i="1" s="1"/>
  <c r="T1559" i="1" a="1"/>
  <c r="T1559" i="1" s="1"/>
  <c r="U1559" i="1" a="1"/>
  <c r="U1559" i="1" s="1"/>
  <c r="S1560" i="1" a="1"/>
  <c r="S1560" i="1" s="1"/>
  <c r="T1560" i="1" a="1"/>
  <c r="T1560" i="1"/>
  <c r="U1560" i="1" a="1"/>
  <c r="U1560" i="1" s="1"/>
  <c r="S1561" i="1" a="1"/>
  <c r="S1561" i="1" s="1"/>
  <c r="T1561" i="1" a="1"/>
  <c r="T1561" i="1"/>
  <c r="U1561" i="1" a="1"/>
  <c r="U1561" i="1" s="1"/>
  <c r="S1562" i="1" a="1"/>
  <c r="S1562" i="1" s="1"/>
  <c r="T1562" i="1" a="1"/>
  <c r="T1562" i="1" s="1"/>
  <c r="U1562" i="1" a="1"/>
  <c r="U1562" i="1"/>
  <c r="S1563" i="1" a="1"/>
  <c r="S1563" i="1" s="1"/>
  <c r="T1563" i="1" a="1"/>
  <c r="T1563" i="1"/>
  <c r="U1563" i="1" a="1"/>
  <c r="U1563" i="1" s="1"/>
  <c r="S1564" i="1" a="1"/>
  <c r="S1564" i="1" s="1"/>
  <c r="T1564" i="1" a="1"/>
  <c r="T1564" i="1"/>
  <c r="U1564" i="1" a="1"/>
  <c r="U1564" i="1" s="1"/>
  <c r="S1565" i="1" a="1"/>
  <c r="S1565" i="1" s="1"/>
  <c r="T1565" i="1" a="1"/>
  <c r="T1565" i="1" s="1"/>
  <c r="U1565" i="1" a="1"/>
  <c r="U1565" i="1"/>
  <c r="S1566" i="1" a="1"/>
  <c r="S1566" i="1" s="1"/>
  <c r="T1566" i="1" a="1"/>
  <c r="T1566" i="1" s="1"/>
  <c r="U1566" i="1" a="1"/>
  <c r="U1566" i="1" s="1"/>
  <c r="S1567" i="1" a="1"/>
  <c r="S1567" i="1" s="1"/>
  <c r="T1567" i="1" a="1"/>
  <c r="T1567" i="1"/>
  <c r="U1567" i="1" a="1"/>
  <c r="U1567" i="1" s="1"/>
  <c r="S1568" i="1" a="1"/>
  <c r="S1568" i="1"/>
  <c r="T1568" i="1" a="1"/>
  <c r="T1568" i="1" s="1"/>
  <c r="U1568" i="1" a="1"/>
  <c r="U1568" i="1"/>
  <c r="S1569" i="1" a="1"/>
  <c r="S1569" i="1" s="1"/>
  <c r="T1569" i="1" a="1"/>
  <c r="T1569" i="1" s="1"/>
  <c r="U1569" i="1" a="1"/>
  <c r="U1569" i="1" s="1"/>
  <c r="S1570" i="1" a="1"/>
  <c r="S1570" i="1"/>
  <c r="T1570" i="1" a="1"/>
  <c r="T1570" i="1" s="1"/>
  <c r="U1570" i="1" a="1"/>
  <c r="U1570" i="1" s="1"/>
  <c r="S1571" i="1" a="1"/>
  <c r="S1571" i="1"/>
  <c r="T1571" i="1" a="1"/>
  <c r="T1571" i="1" s="1"/>
  <c r="U1571" i="1" a="1"/>
  <c r="U1571" i="1" s="1"/>
  <c r="S1572" i="1" a="1"/>
  <c r="S1572" i="1"/>
  <c r="T1572" i="1" a="1"/>
  <c r="T1572" i="1" s="1"/>
  <c r="U1572" i="1" a="1"/>
  <c r="U1572" i="1" s="1"/>
  <c r="S1573" i="1" a="1"/>
  <c r="S1573" i="1" s="1"/>
  <c r="T1573" i="1" a="1"/>
  <c r="T1573" i="1"/>
  <c r="U1573" i="1" a="1"/>
  <c r="U1573" i="1" s="1"/>
  <c r="S1574" i="1" a="1"/>
  <c r="S1574" i="1"/>
  <c r="T1574" i="1" a="1"/>
  <c r="T1574" i="1" s="1"/>
  <c r="U1574" i="1" a="1"/>
  <c r="U1574" i="1"/>
  <c r="S1575" i="1" a="1"/>
  <c r="S1575" i="1"/>
  <c r="T1575" i="1" a="1"/>
  <c r="T1575" i="1" s="1"/>
  <c r="U1575" i="1" a="1"/>
  <c r="U1575" i="1" s="1"/>
  <c r="S1576" i="1" a="1"/>
  <c r="S1576" i="1" s="1"/>
  <c r="T1576" i="1" a="1"/>
  <c r="T1576" i="1" s="1"/>
  <c r="U1576" i="1" a="1"/>
  <c r="U1576" i="1" s="1"/>
  <c r="S1577" i="1" a="1"/>
  <c r="S1577" i="1" s="1"/>
  <c r="T1577" i="1" a="1"/>
  <c r="T1577" i="1" s="1"/>
  <c r="U1577" i="1" a="1"/>
  <c r="U1577" i="1"/>
  <c r="S1578" i="1" a="1"/>
  <c r="S1578" i="1"/>
  <c r="T1578" i="1" a="1"/>
  <c r="T1578" i="1" s="1"/>
  <c r="U1578" i="1" a="1"/>
  <c r="U1578" i="1"/>
  <c r="S1579" i="1" a="1"/>
  <c r="S1579" i="1" s="1"/>
  <c r="T1579" i="1" a="1"/>
  <c r="T1579" i="1" s="1"/>
  <c r="U1579" i="1" a="1"/>
  <c r="U1579" i="1" s="1"/>
  <c r="S1580" i="1" a="1"/>
  <c r="S1580" i="1" s="1"/>
  <c r="T1580" i="1" a="1"/>
  <c r="T1580" i="1" s="1"/>
  <c r="U1580" i="1" a="1"/>
  <c r="U1580" i="1"/>
  <c r="S1581" i="1" a="1"/>
  <c r="S1581" i="1" s="1"/>
  <c r="T1581" i="1" a="1"/>
  <c r="T1581" i="1" s="1"/>
  <c r="U1581" i="1" a="1"/>
  <c r="U1581" i="1"/>
  <c r="S1582" i="1" a="1"/>
  <c r="S1582" i="1" s="1"/>
  <c r="T1582" i="1" a="1"/>
  <c r="T1582" i="1" s="1"/>
  <c r="U1582" i="1" a="1"/>
  <c r="U1582" i="1"/>
  <c r="S1583" i="1" a="1"/>
  <c r="S1583" i="1" s="1"/>
  <c r="T1583" i="1" a="1"/>
  <c r="T1583" i="1" s="1"/>
  <c r="U1583" i="1" a="1"/>
  <c r="U1583" i="1" s="1"/>
  <c r="S1584" i="1" a="1"/>
  <c r="S1584" i="1" s="1"/>
  <c r="T1584" i="1" a="1"/>
  <c r="T1584" i="1" s="1"/>
  <c r="U1584" i="1" a="1"/>
  <c r="U1584" i="1"/>
  <c r="S1585" i="1" a="1"/>
  <c r="S1585" i="1" s="1"/>
  <c r="T1585" i="1" a="1"/>
  <c r="T1585" i="1"/>
  <c r="U1585" i="1" a="1"/>
  <c r="U1585" i="1"/>
  <c r="S1586" i="1" a="1"/>
  <c r="S1586" i="1" s="1"/>
  <c r="T1586" i="1" a="1"/>
  <c r="T1586" i="1" s="1"/>
  <c r="U1586" i="1" a="1"/>
  <c r="U1586" i="1" s="1"/>
  <c r="S1587" i="1" a="1"/>
  <c r="S1587" i="1" s="1"/>
  <c r="T1587" i="1" a="1"/>
  <c r="T1587" i="1" s="1"/>
  <c r="U1587" i="1" a="1"/>
  <c r="U1587" i="1" s="1"/>
  <c r="S1588" i="1" a="1"/>
  <c r="S1588" i="1" s="1"/>
  <c r="T1588" i="1" a="1"/>
  <c r="T1588" i="1"/>
  <c r="U1588" i="1" a="1"/>
  <c r="U1588" i="1"/>
  <c r="S1589" i="1" a="1"/>
  <c r="S1589" i="1" s="1"/>
  <c r="T1589" i="1" a="1"/>
  <c r="T1589" i="1"/>
  <c r="U1589" i="1" a="1"/>
  <c r="U1589" i="1" s="1"/>
  <c r="S1590" i="1" a="1"/>
  <c r="S1590" i="1" s="1"/>
  <c r="T1590" i="1" a="1"/>
  <c r="T1590" i="1" s="1"/>
  <c r="U1590" i="1" a="1"/>
  <c r="U1590" i="1" s="1"/>
  <c r="S1591" i="1" a="1"/>
  <c r="S1591" i="1" s="1"/>
  <c r="T1591" i="1" a="1"/>
  <c r="T1591" i="1"/>
  <c r="U1591" i="1" a="1"/>
  <c r="U1591" i="1" s="1"/>
  <c r="S1592" i="1" a="1"/>
  <c r="S1592" i="1" s="1"/>
  <c r="T1592" i="1" a="1"/>
  <c r="T1592" i="1"/>
  <c r="U1592" i="1" a="1"/>
  <c r="U1592" i="1" s="1"/>
  <c r="S1593" i="1" a="1"/>
  <c r="S1593" i="1" s="1"/>
  <c r="T1593" i="1" a="1"/>
  <c r="T1593" i="1"/>
  <c r="U1593" i="1" a="1"/>
  <c r="U1593" i="1" s="1"/>
  <c r="S1594" i="1" a="1"/>
  <c r="S1594" i="1" s="1"/>
  <c r="T1594" i="1" a="1"/>
  <c r="T1594" i="1" s="1"/>
  <c r="U1594" i="1" a="1"/>
  <c r="U1594" i="1" s="1"/>
  <c r="S1595" i="1" a="1"/>
  <c r="S1595" i="1" s="1"/>
  <c r="T1595" i="1" a="1"/>
  <c r="T1595" i="1"/>
  <c r="U1595" i="1" a="1"/>
  <c r="U1595" i="1" s="1"/>
  <c r="S1596" i="1" a="1"/>
  <c r="S1596" i="1"/>
  <c r="T1596" i="1" a="1"/>
  <c r="T1596" i="1"/>
  <c r="U1596" i="1" a="1"/>
  <c r="U1596" i="1" s="1"/>
  <c r="S1597" i="1" a="1"/>
  <c r="S1597" i="1" s="1"/>
  <c r="T1597" i="1" a="1"/>
  <c r="T1597" i="1" s="1"/>
  <c r="U1597" i="1" a="1"/>
  <c r="U1597" i="1" s="1"/>
  <c r="S1598" i="1" a="1"/>
  <c r="S1598" i="1" s="1"/>
  <c r="T1598" i="1" a="1"/>
  <c r="T1598" i="1" s="1"/>
  <c r="U1598" i="1" a="1"/>
  <c r="U1598" i="1" s="1"/>
  <c r="S1599" i="1" a="1"/>
  <c r="S1599" i="1"/>
  <c r="T1599" i="1" a="1"/>
  <c r="T1599" i="1"/>
  <c r="U1599" i="1" a="1"/>
  <c r="U1599" i="1" s="1"/>
  <c r="S1600" i="1" a="1"/>
  <c r="S1600" i="1"/>
  <c r="T1600" i="1" a="1"/>
  <c r="T1600" i="1" s="1"/>
  <c r="U1600" i="1" a="1"/>
  <c r="U1600" i="1" s="1"/>
  <c r="S1601" i="1" a="1"/>
  <c r="S1601" i="1" s="1"/>
  <c r="T1601" i="1" a="1"/>
  <c r="T1601" i="1" s="1"/>
  <c r="U1601" i="1" a="1"/>
  <c r="U1601" i="1" s="1"/>
  <c r="S1602" i="1" a="1"/>
  <c r="S1602" i="1"/>
  <c r="T1602" i="1" a="1"/>
  <c r="T1602" i="1" s="1"/>
  <c r="U1602" i="1" a="1"/>
  <c r="U1602" i="1" s="1"/>
  <c r="S1603" i="1" a="1"/>
  <c r="S1603" i="1"/>
  <c r="T1603" i="1" a="1"/>
  <c r="T1603" i="1" s="1"/>
  <c r="U1603" i="1" a="1"/>
  <c r="U1603" i="1" s="1"/>
  <c r="S1604" i="1" a="1"/>
  <c r="S1604" i="1"/>
  <c r="T1604" i="1" a="1"/>
  <c r="T1604" i="1" s="1"/>
  <c r="U1604" i="1" a="1"/>
  <c r="U1604" i="1" s="1"/>
  <c r="S1605" i="1" a="1"/>
  <c r="S1605" i="1" s="1"/>
  <c r="T1605" i="1" a="1"/>
  <c r="T1605" i="1" s="1"/>
  <c r="U1605" i="1" a="1"/>
  <c r="U1605" i="1" s="1"/>
  <c r="S1606" i="1" a="1"/>
  <c r="S1606" i="1"/>
  <c r="T1606" i="1" a="1"/>
  <c r="T1606" i="1" s="1"/>
  <c r="U1606" i="1" a="1"/>
  <c r="U1606" i="1"/>
  <c r="S1607" i="1" a="1"/>
  <c r="S1607" i="1"/>
  <c r="T1607" i="1" a="1"/>
  <c r="T1607" i="1" s="1"/>
  <c r="U1607" i="1" a="1"/>
  <c r="U1607" i="1" s="1"/>
  <c r="S1608" i="1" a="1"/>
  <c r="S1608" i="1" s="1"/>
  <c r="T1608" i="1" a="1"/>
  <c r="T1608" i="1" s="1"/>
  <c r="U1608" i="1" a="1"/>
  <c r="U1608" i="1" s="1"/>
  <c r="S1609" i="1" a="1"/>
  <c r="S1609" i="1" s="1"/>
  <c r="T1609" i="1" a="1"/>
  <c r="T1609" i="1" s="1"/>
  <c r="U1609" i="1" a="1"/>
  <c r="U1609" i="1"/>
  <c r="S1610" i="1" a="1"/>
  <c r="S1610" i="1"/>
  <c r="T1610" i="1" a="1"/>
  <c r="T1610" i="1" s="1"/>
  <c r="U1610" i="1" a="1"/>
  <c r="U1610" i="1"/>
  <c r="S1611" i="1" a="1"/>
  <c r="S1611" i="1" s="1"/>
  <c r="T1611" i="1" a="1"/>
  <c r="T1611" i="1" s="1"/>
  <c r="U1611" i="1" a="1"/>
  <c r="U1611" i="1" s="1"/>
  <c r="S1612" i="1" a="1"/>
  <c r="S1612" i="1" s="1"/>
  <c r="T1612" i="1" a="1"/>
  <c r="T1612" i="1" s="1"/>
  <c r="U1612" i="1" a="1"/>
  <c r="U1612" i="1" s="1"/>
  <c r="S1613" i="1" a="1"/>
  <c r="S1613" i="1" s="1"/>
  <c r="T1613" i="1" a="1"/>
  <c r="T1613" i="1" s="1"/>
  <c r="U1613" i="1" a="1"/>
  <c r="U1613" i="1"/>
  <c r="S1614" i="1" a="1"/>
  <c r="S1614" i="1" s="1"/>
  <c r="T1614" i="1" a="1"/>
  <c r="T1614" i="1" s="1"/>
  <c r="U1614" i="1" a="1"/>
  <c r="U1614" i="1"/>
  <c r="S1615" i="1" a="1"/>
  <c r="S1615" i="1" s="1"/>
  <c r="T1615" i="1" a="1"/>
  <c r="T1615" i="1" s="1"/>
  <c r="U1615" i="1" a="1"/>
  <c r="U1615" i="1" s="1"/>
  <c r="S1616" i="1" a="1"/>
  <c r="S1616" i="1" s="1"/>
  <c r="T1616" i="1" a="1"/>
  <c r="T1616" i="1" s="1"/>
  <c r="U1616" i="1" a="1"/>
  <c r="U1616" i="1"/>
  <c r="S1617" i="1" a="1"/>
  <c r="S1617" i="1" s="1"/>
  <c r="T1617" i="1" a="1"/>
  <c r="T1617" i="1"/>
  <c r="U1617" i="1" a="1"/>
  <c r="U1617" i="1"/>
  <c r="S1618" i="1" a="1"/>
  <c r="S1618" i="1" s="1"/>
  <c r="T1618" i="1" a="1"/>
  <c r="T1618" i="1" s="1"/>
  <c r="U1618" i="1" a="1"/>
  <c r="U1618" i="1" s="1"/>
  <c r="S1619" i="1" a="1"/>
  <c r="S1619" i="1" s="1"/>
  <c r="T1619" i="1" a="1"/>
  <c r="T1619" i="1" s="1"/>
  <c r="U1619" i="1" a="1"/>
  <c r="U1619" i="1" s="1"/>
  <c r="S1620" i="1" a="1"/>
  <c r="S1620" i="1" s="1"/>
  <c r="T1620" i="1" a="1"/>
  <c r="T1620" i="1" s="1"/>
  <c r="U1620" i="1" a="1"/>
  <c r="U1620" i="1"/>
  <c r="S1621" i="1" a="1"/>
  <c r="S1621" i="1" s="1"/>
  <c r="T1621" i="1" a="1"/>
  <c r="T1621" i="1"/>
  <c r="U1621" i="1" a="1"/>
  <c r="U1621" i="1" s="1"/>
  <c r="S1622" i="1" a="1"/>
  <c r="S1622" i="1" s="1"/>
  <c r="T1622" i="1" a="1"/>
  <c r="T1622" i="1" s="1"/>
  <c r="U1622" i="1" a="1"/>
  <c r="U1622" i="1" s="1"/>
  <c r="S1623" i="1" a="1"/>
  <c r="S1623" i="1" s="1"/>
  <c r="T1623" i="1" a="1"/>
  <c r="T1623" i="1"/>
  <c r="U1623" i="1" a="1"/>
  <c r="U1623" i="1" s="1"/>
  <c r="S1624" i="1" a="1"/>
  <c r="S1624" i="1" s="1"/>
  <c r="T1624" i="1" a="1"/>
  <c r="T1624" i="1"/>
  <c r="U1624" i="1" a="1"/>
  <c r="U1624" i="1" s="1"/>
  <c r="S1625" i="1" a="1"/>
  <c r="S1625" i="1" s="1"/>
  <c r="T1625" i="1" a="1"/>
  <c r="T1625" i="1"/>
  <c r="U1625" i="1" a="1"/>
  <c r="U1625" i="1" s="1"/>
  <c r="S1626" i="1" a="1"/>
  <c r="S1626" i="1" s="1"/>
  <c r="T1626" i="1" a="1"/>
  <c r="T1626" i="1" s="1"/>
  <c r="U1626" i="1" a="1"/>
  <c r="U1626" i="1" s="1"/>
  <c r="S1627" i="1" a="1"/>
  <c r="S1627" i="1" s="1"/>
  <c r="T1627" i="1" a="1"/>
  <c r="T1627" i="1"/>
  <c r="U1627" i="1" a="1"/>
  <c r="U1627" i="1" s="1"/>
  <c r="S1628" i="1" a="1"/>
  <c r="S1628" i="1"/>
  <c r="T1628" i="1" a="1"/>
  <c r="T1628" i="1"/>
  <c r="U1628" i="1" a="1"/>
  <c r="U1628" i="1" s="1"/>
  <c r="S1629" i="1" a="1"/>
  <c r="S1629" i="1" s="1"/>
  <c r="T1629" i="1" a="1"/>
  <c r="T1629" i="1" s="1"/>
  <c r="U1629" i="1" a="1"/>
  <c r="U1629" i="1" s="1"/>
  <c r="S1630" i="1" a="1"/>
  <c r="S1630" i="1" s="1"/>
  <c r="T1630" i="1" a="1"/>
  <c r="T1630" i="1" s="1"/>
  <c r="U1630" i="1" a="1"/>
  <c r="U1630" i="1" s="1"/>
  <c r="S1631" i="1" a="1"/>
  <c r="S1631" i="1"/>
  <c r="T1631" i="1" a="1"/>
  <c r="T1631" i="1"/>
  <c r="U1631" i="1" a="1"/>
  <c r="U1631" i="1" s="1"/>
  <c r="S1632" i="1" a="1"/>
  <c r="S1632" i="1"/>
  <c r="T1632" i="1" a="1"/>
  <c r="T1632" i="1" s="1"/>
  <c r="U1632" i="1" a="1"/>
  <c r="U1632" i="1" s="1"/>
  <c r="S1633" i="1" a="1"/>
  <c r="S1633" i="1" s="1"/>
  <c r="T1633" i="1" a="1"/>
  <c r="T1633" i="1" s="1"/>
  <c r="U1633" i="1" a="1"/>
  <c r="U1633" i="1" s="1"/>
  <c r="S1634" i="1" a="1"/>
  <c r="S1634" i="1"/>
  <c r="T1634" i="1" a="1"/>
  <c r="T1634" i="1" s="1"/>
  <c r="U1634" i="1" a="1"/>
  <c r="U1634" i="1" s="1"/>
  <c r="S1635" i="1" a="1"/>
  <c r="S1635" i="1"/>
  <c r="T1635" i="1" a="1"/>
  <c r="T1635" i="1" s="1"/>
  <c r="U1635" i="1" a="1"/>
  <c r="U1635" i="1" s="1"/>
  <c r="S1636" i="1" a="1"/>
  <c r="S1636" i="1"/>
  <c r="T1636" i="1" a="1"/>
  <c r="T1636" i="1" s="1"/>
  <c r="U1636" i="1" a="1"/>
  <c r="U1636" i="1" s="1"/>
  <c r="S1637" i="1" a="1"/>
  <c r="S1637" i="1" s="1"/>
  <c r="T1637" i="1" a="1"/>
  <c r="T1637" i="1" s="1"/>
  <c r="U1637" i="1" a="1"/>
  <c r="U1637" i="1" s="1"/>
  <c r="S1638" i="1" a="1"/>
  <c r="S1638" i="1"/>
  <c r="T1638" i="1" a="1"/>
  <c r="T1638" i="1" s="1"/>
  <c r="U1638" i="1" a="1"/>
  <c r="U1638" i="1"/>
  <c r="S1639" i="1" a="1"/>
  <c r="S1639" i="1"/>
  <c r="T1639" i="1" a="1"/>
  <c r="T1639" i="1" s="1"/>
  <c r="U1639" i="1" a="1"/>
  <c r="U1639" i="1" s="1"/>
  <c r="S1640" i="1" a="1"/>
  <c r="S1640" i="1" s="1"/>
  <c r="T1640" i="1" a="1"/>
  <c r="T1640" i="1" s="1"/>
  <c r="U1640" i="1" a="1"/>
  <c r="U1640" i="1" s="1"/>
  <c r="S1641" i="1" a="1"/>
  <c r="S1641" i="1" s="1"/>
  <c r="T1641" i="1" a="1"/>
  <c r="T1641" i="1" s="1"/>
  <c r="U1641" i="1" a="1"/>
  <c r="U1641" i="1"/>
  <c r="S1642" i="1" a="1"/>
  <c r="S1642" i="1"/>
  <c r="T1642" i="1" a="1"/>
  <c r="T1642" i="1" s="1"/>
  <c r="U1642" i="1" a="1"/>
  <c r="U1642" i="1"/>
  <c r="S1643" i="1" a="1"/>
  <c r="S1643" i="1" s="1"/>
  <c r="T1643" i="1" a="1"/>
  <c r="T1643" i="1" s="1"/>
  <c r="U1643" i="1" a="1"/>
  <c r="U1643" i="1" s="1"/>
  <c r="S1644" i="1" a="1"/>
  <c r="S1644" i="1" s="1"/>
  <c r="T1644" i="1" a="1"/>
  <c r="T1644" i="1" s="1"/>
  <c r="U1644" i="1" a="1"/>
  <c r="U1644" i="1"/>
  <c r="S1645" i="1" a="1"/>
  <c r="S1645" i="1" s="1"/>
  <c r="T1645" i="1" a="1"/>
  <c r="T1645" i="1" s="1"/>
  <c r="U1645" i="1" a="1"/>
  <c r="U1645" i="1"/>
  <c r="S1646" i="1" a="1"/>
  <c r="S1646" i="1" s="1"/>
  <c r="T1646" i="1" a="1"/>
  <c r="T1646" i="1" s="1"/>
  <c r="U1646" i="1" a="1"/>
  <c r="U1646" i="1"/>
  <c r="S1647" i="1" a="1"/>
  <c r="S1647" i="1" s="1"/>
  <c r="T1647" i="1" a="1"/>
  <c r="T1647" i="1" s="1"/>
  <c r="U1647" i="1" a="1"/>
  <c r="U1647" i="1" s="1"/>
  <c r="S1648" i="1" a="1"/>
  <c r="S1648" i="1" s="1"/>
  <c r="T1648" i="1" a="1"/>
  <c r="T1648" i="1" s="1"/>
  <c r="U1648" i="1" a="1"/>
  <c r="U1648" i="1"/>
  <c r="S1649" i="1" a="1"/>
  <c r="S1649" i="1" s="1"/>
  <c r="T1649" i="1" a="1"/>
  <c r="T1649" i="1"/>
  <c r="U1649" i="1" a="1"/>
  <c r="U1649" i="1"/>
  <c r="S1650" i="1" a="1"/>
  <c r="S1650" i="1" s="1"/>
  <c r="T1650" i="1" a="1"/>
  <c r="T1650" i="1" s="1"/>
  <c r="U1650" i="1" a="1"/>
  <c r="U1650" i="1" s="1"/>
  <c r="S1651" i="1" a="1"/>
  <c r="S1651" i="1" s="1"/>
  <c r="T1651" i="1" a="1"/>
  <c r="T1651" i="1" s="1"/>
  <c r="U1651" i="1" a="1"/>
  <c r="U1651" i="1" s="1"/>
  <c r="S1652" i="1" a="1"/>
  <c r="S1652" i="1" s="1"/>
  <c r="T1652" i="1" a="1"/>
  <c r="T1652" i="1"/>
  <c r="U1652" i="1" a="1"/>
  <c r="U1652" i="1"/>
  <c r="S1653" i="1" a="1"/>
  <c r="S1653" i="1" s="1"/>
  <c r="T1653" i="1" a="1"/>
  <c r="T1653" i="1"/>
  <c r="U1653" i="1" a="1"/>
  <c r="U1653" i="1" s="1"/>
  <c r="S1654" i="1" a="1"/>
  <c r="S1654" i="1" s="1"/>
  <c r="T1654" i="1" a="1"/>
  <c r="T1654" i="1" s="1"/>
  <c r="U1654" i="1" a="1"/>
  <c r="U1654" i="1" s="1"/>
  <c r="S1655" i="1" a="1"/>
  <c r="S1655" i="1" s="1"/>
  <c r="T1655" i="1" a="1"/>
  <c r="T1655" i="1"/>
  <c r="U1655" i="1" a="1"/>
  <c r="U1655" i="1" s="1"/>
  <c r="S1656" i="1" a="1"/>
  <c r="S1656" i="1" s="1"/>
  <c r="T1656" i="1" a="1"/>
  <c r="T1656" i="1"/>
  <c r="U1656" i="1" a="1"/>
  <c r="U1656" i="1" s="1"/>
  <c r="S1657" i="1" a="1"/>
  <c r="S1657" i="1" s="1"/>
  <c r="T1657" i="1" a="1"/>
  <c r="T1657" i="1"/>
  <c r="U1657" i="1" a="1"/>
  <c r="U1657" i="1" s="1"/>
  <c r="S1658" i="1" a="1"/>
  <c r="S1658" i="1" s="1"/>
  <c r="T1658" i="1" a="1"/>
  <c r="T1658" i="1" s="1"/>
  <c r="U1658" i="1" a="1"/>
  <c r="U1658" i="1" s="1"/>
  <c r="S1659" i="1" a="1"/>
  <c r="S1659" i="1" s="1"/>
  <c r="T1659" i="1" a="1"/>
  <c r="T1659" i="1"/>
  <c r="U1659" i="1" a="1"/>
  <c r="U1659" i="1" s="1"/>
  <c r="S1660" i="1" a="1"/>
  <c r="S1660" i="1"/>
  <c r="T1660" i="1" a="1"/>
  <c r="T1660" i="1"/>
  <c r="U1660" i="1" a="1"/>
  <c r="U1660" i="1" s="1"/>
  <c r="S1661" i="1" a="1"/>
  <c r="S1661" i="1" s="1"/>
  <c r="T1661" i="1" a="1"/>
  <c r="T1661" i="1" s="1"/>
  <c r="U1661" i="1" a="1"/>
  <c r="U1661" i="1" s="1"/>
  <c r="S1662" i="1" a="1"/>
  <c r="S1662" i="1" s="1"/>
  <c r="T1662" i="1" a="1"/>
  <c r="T1662" i="1" s="1"/>
  <c r="U1662" i="1" a="1"/>
  <c r="U1662" i="1" s="1"/>
  <c r="S1663" i="1" a="1"/>
  <c r="S1663" i="1"/>
  <c r="T1663" i="1" a="1"/>
  <c r="T1663" i="1"/>
  <c r="U1663" i="1" a="1"/>
  <c r="U1663" i="1" s="1"/>
  <c r="S1664" i="1" a="1"/>
  <c r="S1664" i="1"/>
  <c r="T1664" i="1" a="1"/>
  <c r="T1664" i="1" s="1"/>
  <c r="U1664" i="1" a="1"/>
  <c r="U1664" i="1" s="1"/>
  <c r="S1665" i="1" a="1"/>
  <c r="S1665" i="1" s="1"/>
  <c r="T1665" i="1" a="1"/>
  <c r="T1665" i="1" s="1"/>
  <c r="U1665" i="1" a="1"/>
  <c r="U1665" i="1" s="1"/>
  <c r="S1666" i="1" a="1"/>
  <c r="S1666" i="1"/>
  <c r="T1666" i="1" a="1"/>
  <c r="T1666" i="1" s="1"/>
  <c r="U1666" i="1" a="1"/>
  <c r="U1666" i="1" s="1"/>
  <c r="S1667" i="1" a="1"/>
  <c r="S1667" i="1"/>
  <c r="T1667" i="1" a="1"/>
  <c r="T1667" i="1" s="1"/>
  <c r="U1667" i="1" a="1"/>
  <c r="U1667" i="1" s="1"/>
  <c r="S1668" i="1" a="1"/>
  <c r="S1668" i="1"/>
  <c r="T1668" i="1" a="1"/>
  <c r="T1668" i="1" s="1"/>
  <c r="U1668" i="1" a="1"/>
  <c r="U1668" i="1" s="1"/>
  <c r="S1669" i="1" a="1"/>
  <c r="S1669" i="1" s="1"/>
  <c r="T1669" i="1" a="1"/>
  <c r="T1669" i="1" s="1"/>
  <c r="U1669" i="1" a="1"/>
  <c r="U1669" i="1" s="1"/>
  <c r="S1670" i="1" a="1"/>
  <c r="S1670" i="1"/>
  <c r="T1670" i="1" a="1"/>
  <c r="T1670" i="1" s="1"/>
  <c r="U1670" i="1" a="1"/>
  <c r="U1670" i="1"/>
  <c r="S1671" i="1" a="1"/>
  <c r="S1671" i="1"/>
  <c r="T1671" i="1" a="1"/>
  <c r="T1671" i="1" s="1"/>
  <c r="U1671" i="1" a="1"/>
  <c r="U1671" i="1" s="1"/>
  <c r="S1672" i="1" a="1"/>
  <c r="S1672" i="1" s="1"/>
  <c r="T1672" i="1" a="1"/>
  <c r="T1672" i="1" s="1"/>
  <c r="U1672" i="1" a="1"/>
  <c r="U1672" i="1" s="1"/>
  <c r="S1673" i="1" a="1"/>
  <c r="S1673" i="1" s="1"/>
  <c r="T1673" i="1" a="1"/>
  <c r="T1673" i="1" s="1"/>
  <c r="U1673" i="1" a="1"/>
  <c r="U1673" i="1"/>
  <c r="S1674" i="1" a="1"/>
  <c r="S1674" i="1"/>
  <c r="T1674" i="1" a="1"/>
  <c r="T1674" i="1" s="1"/>
  <c r="U1674" i="1" a="1"/>
  <c r="U1674" i="1"/>
  <c r="S1675" i="1" a="1"/>
  <c r="S1675" i="1" s="1"/>
  <c r="T1675" i="1" a="1"/>
  <c r="T1675" i="1" s="1"/>
  <c r="U1675" i="1" a="1"/>
  <c r="U1675" i="1" s="1"/>
  <c r="S1676" i="1" a="1"/>
  <c r="S1676" i="1" s="1"/>
  <c r="T1676" i="1" a="1"/>
  <c r="T1676" i="1" s="1"/>
  <c r="U1676" i="1" a="1"/>
  <c r="U1676" i="1"/>
  <c r="S1677" i="1" a="1"/>
  <c r="S1677" i="1" s="1"/>
  <c r="T1677" i="1" a="1"/>
  <c r="T1677" i="1" s="1"/>
  <c r="U1677" i="1" a="1"/>
  <c r="U1677" i="1"/>
  <c r="S1678" i="1" a="1"/>
  <c r="S1678" i="1" s="1"/>
  <c r="T1678" i="1" a="1"/>
  <c r="T1678" i="1" s="1"/>
  <c r="U1678" i="1" a="1"/>
  <c r="U1678" i="1"/>
  <c r="S1679" i="1" a="1"/>
  <c r="S1679" i="1"/>
  <c r="T1679" i="1" a="1"/>
  <c r="T1679" i="1" s="1"/>
  <c r="U1679" i="1" a="1"/>
  <c r="U1679" i="1" s="1"/>
  <c r="S1680" i="1" a="1"/>
  <c r="S1680" i="1" s="1"/>
  <c r="T1680" i="1" a="1"/>
  <c r="T1680" i="1" s="1"/>
  <c r="U1680" i="1" a="1"/>
  <c r="U1680" i="1"/>
  <c r="S1681" i="1" a="1"/>
  <c r="S1681" i="1" s="1"/>
  <c r="T1681" i="1" a="1"/>
  <c r="T1681" i="1"/>
  <c r="U1681" i="1" a="1"/>
  <c r="U1681" i="1"/>
  <c r="S1682" i="1" a="1"/>
  <c r="S1682" i="1"/>
  <c r="T1682" i="1" a="1"/>
  <c r="T1682" i="1" s="1"/>
  <c r="U1682" i="1" a="1"/>
  <c r="U1682" i="1" s="1"/>
  <c r="S1683" i="1" a="1"/>
  <c r="S1683" i="1" s="1"/>
  <c r="T1683" i="1" a="1"/>
  <c r="T1683" i="1" s="1"/>
  <c r="U1683" i="1" a="1"/>
  <c r="U1683" i="1" s="1"/>
  <c r="S1684" i="1" a="1"/>
  <c r="S1684" i="1" s="1"/>
  <c r="T1684" i="1" a="1"/>
  <c r="T1684" i="1"/>
  <c r="U1684" i="1" a="1"/>
  <c r="U1684" i="1"/>
  <c r="S1685" i="1" a="1"/>
  <c r="S1685" i="1" s="1"/>
  <c r="T1685" i="1" a="1"/>
  <c r="T1685" i="1"/>
  <c r="U1685" i="1" a="1"/>
  <c r="U1685" i="1" s="1"/>
  <c r="S1686" i="1" a="1"/>
  <c r="S1686" i="1" s="1"/>
  <c r="T1686" i="1" a="1"/>
  <c r="T1686" i="1" s="1"/>
  <c r="U1686" i="1" a="1"/>
  <c r="U1686" i="1"/>
  <c r="S1687" i="1" a="1"/>
  <c r="S1687" i="1" s="1"/>
  <c r="T1687" i="1" a="1"/>
  <c r="T1687" i="1"/>
  <c r="U1687" i="1" a="1"/>
  <c r="U1687" i="1" s="1"/>
  <c r="S1688" i="1" a="1"/>
  <c r="S1688" i="1" s="1"/>
  <c r="T1688" i="1" a="1"/>
  <c r="T1688" i="1"/>
  <c r="U1688" i="1" a="1"/>
  <c r="U1688" i="1" s="1"/>
  <c r="S1689" i="1" a="1"/>
  <c r="S1689" i="1" s="1"/>
  <c r="T1689" i="1" a="1"/>
  <c r="T1689" i="1"/>
  <c r="U1689" i="1" a="1"/>
  <c r="U1689" i="1"/>
  <c r="S1690" i="1" a="1"/>
  <c r="S1690" i="1" s="1"/>
  <c r="T1690" i="1" a="1"/>
  <c r="T1690" i="1" s="1"/>
  <c r="U1690" i="1" a="1"/>
  <c r="U1690" i="1" s="1"/>
  <c r="S1691" i="1" a="1"/>
  <c r="S1691" i="1" s="1"/>
  <c r="T1691" i="1" a="1"/>
  <c r="T1691" i="1"/>
  <c r="U1691" i="1" a="1"/>
  <c r="U1691" i="1" s="1"/>
  <c r="S1692" i="1" a="1"/>
  <c r="S1692" i="1"/>
  <c r="T1692" i="1" a="1"/>
  <c r="T1692" i="1"/>
  <c r="U1692" i="1" a="1"/>
  <c r="U1692" i="1"/>
  <c r="S1693" i="1" a="1"/>
  <c r="S1693" i="1" s="1"/>
  <c r="T1693" i="1" a="1"/>
  <c r="T1693" i="1" s="1"/>
  <c r="U1693" i="1" a="1"/>
  <c r="U1693" i="1" s="1"/>
  <c r="S1694" i="1" a="1"/>
  <c r="S1694" i="1" s="1"/>
  <c r="T1694" i="1" a="1"/>
  <c r="T1694" i="1" s="1"/>
  <c r="U1694" i="1" a="1"/>
  <c r="U1694" i="1" s="1"/>
  <c r="S1695" i="1" a="1"/>
  <c r="S1695" i="1"/>
  <c r="T1695" i="1" a="1"/>
  <c r="T1695" i="1"/>
  <c r="U1695" i="1" a="1"/>
  <c r="U1695" i="1" s="1"/>
  <c r="S1696" i="1" a="1"/>
  <c r="S1696" i="1"/>
  <c r="T1696" i="1" a="1"/>
  <c r="T1696" i="1" s="1"/>
  <c r="U1696" i="1" a="1"/>
  <c r="U1696" i="1" s="1"/>
  <c r="S1697" i="1" a="1"/>
  <c r="S1697" i="1" s="1"/>
  <c r="T1697" i="1" a="1"/>
  <c r="T1697" i="1"/>
  <c r="U1697" i="1" a="1"/>
  <c r="U1697" i="1" s="1"/>
  <c r="S1698" i="1" a="1"/>
  <c r="S1698" i="1"/>
  <c r="T1698" i="1" a="1"/>
  <c r="T1698" i="1" s="1"/>
  <c r="U1698" i="1" a="1"/>
  <c r="U1698" i="1" s="1"/>
  <c r="S1699" i="1" a="1"/>
  <c r="S1699" i="1"/>
  <c r="T1699" i="1" a="1"/>
  <c r="T1699" i="1" s="1"/>
  <c r="U1699" i="1" a="1"/>
  <c r="U1699" i="1" s="1"/>
  <c r="S1700" i="1" a="1"/>
  <c r="S1700" i="1"/>
  <c r="T1700" i="1" a="1"/>
  <c r="T1700" i="1"/>
  <c r="U1700" i="1" a="1"/>
  <c r="U1700" i="1" s="1"/>
  <c r="S1701" i="1" a="1"/>
  <c r="S1701" i="1" s="1"/>
  <c r="T1701" i="1" a="1"/>
  <c r="T1701" i="1" s="1"/>
  <c r="U1701" i="1" a="1"/>
  <c r="U1701" i="1" s="1"/>
  <c r="S1702" i="1" a="1"/>
  <c r="S1702" i="1"/>
  <c r="T1702" i="1" a="1"/>
  <c r="T1702" i="1" s="1"/>
  <c r="U1702" i="1" a="1"/>
  <c r="U1702" i="1"/>
  <c r="S1703" i="1" a="1"/>
  <c r="S1703" i="1"/>
  <c r="T1703" i="1" a="1"/>
  <c r="T1703" i="1"/>
  <c r="U1703" i="1" a="1"/>
  <c r="U1703" i="1" s="1"/>
  <c r="S1704" i="1" a="1"/>
  <c r="S1704" i="1" s="1"/>
  <c r="T1704" i="1" a="1"/>
  <c r="T1704" i="1" s="1"/>
  <c r="U1704" i="1" a="1"/>
  <c r="U1704" i="1" s="1"/>
  <c r="S1705" i="1" a="1"/>
  <c r="S1705" i="1" s="1"/>
  <c r="T1705" i="1" a="1"/>
  <c r="T1705" i="1" s="1"/>
  <c r="U1705" i="1" a="1"/>
  <c r="U1705" i="1"/>
  <c r="S1706" i="1" a="1"/>
  <c r="S1706" i="1"/>
  <c r="T1706" i="1" a="1"/>
  <c r="T1706" i="1" s="1"/>
  <c r="U1706" i="1" a="1"/>
  <c r="U1706" i="1"/>
  <c r="S1707" i="1" a="1"/>
  <c r="S1707" i="1" s="1"/>
  <c r="T1707" i="1" a="1"/>
  <c r="T1707" i="1" s="1"/>
  <c r="U1707" i="1" a="1"/>
  <c r="U1707" i="1" s="1"/>
  <c r="S1708" i="1" a="1"/>
  <c r="S1708" i="1"/>
  <c r="T1708" i="1" a="1"/>
  <c r="T1708" i="1" s="1"/>
  <c r="U1708" i="1" a="1"/>
  <c r="U1708" i="1"/>
  <c r="S1709" i="1" a="1"/>
  <c r="S1709" i="1" s="1"/>
  <c r="T1709" i="1" a="1"/>
  <c r="T1709" i="1" s="1"/>
  <c r="U1709" i="1" a="1"/>
  <c r="U1709" i="1"/>
  <c r="S1710" i="1" a="1"/>
  <c r="S1710" i="1" s="1"/>
  <c r="T1710" i="1" a="1"/>
  <c r="T1710" i="1" s="1"/>
  <c r="U1710" i="1" a="1"/>
  <c r="U1710" i="1"/>
  <c r="S1711" i="1" a="1"/>
  <c r="S1711" i="1"/>
  <c r="T1711" i="1" a="1"/>
  <c r="T1711" i="1" s="1"/>
  <c r="U1711" i="1" a="1"/>
  <c r="U1711" i="1" s="1"/>
  <c r="S1712" i="1" a="1"/>
  <c r="S1712" i="1" s="1"/>
  <c r="T1712" i="1" a="1"/>
  <c r="T1712" i="1" s="1"/>
  <c r="U1712" i="1" a="1"/>
  <c r="U1712" i="1"/>
  <c r="S1713" i="1" a="1"/>
  <c r="S1713" i="1" s="1"/>
  <c r="T1713" i="1" a="1"/>
  <c r="T1713" i="1"/>
  <c r="U1713" i="1" a="1"/>
  <c r="U1713" i="1"/>
  <c r="S1714" i="1" a="1"/>
  <c r="S1714" i="1"/>
  <c r="T1714" i="1" a="1"/>
  <c r="T1714" i="1" s="1"/>
  <c r="U1714" i="1" a="1"/>
  <c r="U1714" i="1" s="1"/>
  <c r="S1715" i="1" a="1"/>
  <c r="S1715" i="1" s="1"/>
  <c r="T1715" i="1" a="1"/>
  <c r="T1715" i="1" s="1"/>
  <c r="U1715" i="1" a="1"/>
  <c r="U1715" i="1" s="1"/>
  <c r="S1716" i="1" a="1"/>
  <c r="S1716" i="1" s="1"/>
  <c r="T1716" i="1" a="1"/>
  <c r="T1716" i="1"/>
  <c r="U1716" i="1" a="1"/>
  <c r="U1716" i="1"/>
  <c r="S1717" i="1" a="1"/>
  <c r="S1717" i="1" s="1"/>
  <c r="T1717" i="1" a="1"/>
  <c r="T1717" i="1"/>
  <c r="U1717" i="1" a="1"/>
  <c r="U1717" i="1" s="1"/>
  <c r="S1718" i="1" a="1"/>
  <c r="S1718" i="1" s="1"/>
  <c r="T1718" i="1" a="1"/>
  <c r="T1718" i="1" s="1"/>
  <c r="U1718" i="1" a="1"/>
  <c r="U1718" i="1"/>
  <c r="S1719" i="1" a="1"/>
  <c r="S1719" i="1" s="1"/>
  <c r="T1719" i="1" a="1"/>
  <c r="T1719" i="1"/>
  <c r="U1719" i="1" a="1"/>
  <c r="U1719" i="1" s="1"/>
  <c r="S1720" i="1" a="1"/>
  <c r="S1720" i="1" s="1"/>
  <c r="T1720" i="1" a="1"/>
  <c r="T1720" i="1"/>
  <c r="U1720" i="1" a="1"/>
  <c r="U1720" i="1" s="1"/>
  <c r="S1721" i="1" a="1"/>
  <c r="S1721" i="1" s="1"/>
  <c r="T1721" i="1" a="1"/>
  <c r="T1721" i="1"/>
  <c r="U1721" i="1" a="1"/>
  <c r="U1721" i="1"/>
  <c r="S1722" i="1" a="1"/>
  <c r="S1722" i="1" s="1"/>
  <c r="T1722" i="1" a="1"/>
  <c r="T1722" i="1" s="1"/>
  <c r="U1722" i="1" a="1"/>
  <c r="U1722" i="1" s="1"/>
  <c r="S1723" i="1" a="1"/>
  <c r="S1723" i="1" s="1"/>
  <c r="T1723" i="1" a="1"/>
  <c r="T1723" i="1"/>
  <c r="U1723" i="1" a="1"/>
  <c r="U1723" i="1" s="1"/>
  <c r="S1724" i="1" a="1"/>
  <c r="S1724" i="1"/>
  <c r="T1724" i="1" a="1"/>
  <c r="T1724" i="1"/>
  <c r="U1724" i="1" a="1"/>
  <c r="U1724" i="1"/>
  <c r="S1725" i="1" a="1"/>
  <c r="S1725" i="1" s="1"/>
  <c r="T1725" i="1" a="1"/>
  <c r="T1725" i="1" s="1"/>
  <c r="U1725" i="1" a="1"/>
  <c r="U1725" i="1" s="1"/>
  <c r="S1726" i="1" a="1"/>
  <c r="S1726" i="1" s="1"/>
  <c r="T1726" i="1" a="1"/>
  <c r="T1726" i="1" s="1"/>
  <c r="U1726" i="1" a="1"/>
  <c r="U1726" i="1" s="1"/>
  <c r="S1727" i="1" a="1"/>
  <c r="S1727" i="1"/>
  <c r="T1727" i="1" a="1"/>
  <c r="T1727" i="1"/>
  <c r="U1727" i="1" a="1"/>
  <c r="U1727" i="1" s="1"/>
  <c r="S1728" i="1" a="1"/>
  <c r="S1728" i="1"/>
  <c r="T1728" i="1" a="1"/>
  <c r="T1728" i="1" s="1"/>
  <c r="U1728" i="1" a="1"/>
  <c r="U1728" i="1" s="1"/>
  <c r="S1729" i="1" a="1"/>
  <c r="S1729" i="1" s="1"/>
  <c r="T1729" i="1" a="1"/>
  <c r="T1729" i="1"/>
  <c r="U1729" i="1" a="1"/>
  <c r="U1729" i="1" s="1"/>
  <c r="S1730" i="1" a="1"/>
  <c r="S1730" i="1"/>
  <c r="T1730" i="1" a="1"/>
  <c r="T1730" i="1" s="1"/>
  <c r="U1730" i="1" a="1"/>
  <c r="U1730" i="1" s="1"/>
  <c r="S1731" i="1" a="1"/>
  <c r="S1731" i="1"/>
  <c r="T1731" i="1" a="1"/>
  <c r="T1731" i="1" s="1"/>
  <c r="U1731" i="1" a="1"/>
  <c r="U1731" i="1" s="1"/>
  <c r="S1732" i="1" a="1"/>
  <c r="S1732" i="1"/>
  <c r="T1732" i="1" a="1"/>
  <c r="T1732" i="1"/>
  <c r="U1732" i="1" a="1"/>
  <c r="U1732" i="1" s="1"/>
  <c r="S1733" i="1" a="1"/>
  <c r="S1733" i="1" s="1"/>
  <c r="T1733" i="1" a="1"/>
  <c r="T1733" i="1" s="1"/>
  <c r="U1733" i="1" a="1"/>
  <c r="U1733" i="1" s="1"/>
  <c r="S1734" i="1" a="1"/>
  <c r="S1734" i="1"/>
  <c r="T1734" i="1" a="1"/>
  <c r="T1734" i="1" s="1"/>
  <c r="U1734" i="1" a="1"/>
  <c r="U1734" i="1"/>
  <c r="S1735" i="1" a="1"/>
  <c r="S1735" i="1"/>
  <c r="T1735" i="1" a="1"/>
  <c r="T1735" i="1"/>
  <c r="U1735" i="1" a="1"/>
  <c r="U1735" i="1" s="1"/>
  <c r="S1736" i="1" a="1"/>
  <c r="S1736" i="1" s="1"/>
  <c r="T1736" i="1" a="1"/>
  <c r="T1736" i="1" s="1"/>
  <c r="U1736" i="1" a="1"/>
  <c r="U1736" i="1" s="1"/>
  <c r="S1737" i="1" a="1"/>
  <c r="S1737" i="1" s="1"/>
  <c r="T1737" i="1" a="1"/>
  <c r="T1737" i="1" s="1"/>
  <c r="U1737" i="1" a="1"/>
  <c r="U1737" i="1"/>
  <c r="S1738" i="1" a="1"/>
  <c r="S1738" i="1"/>
  <c r="T1738" i="1" a="1"/>
  <c r="T1738" i="1" s="1"/>
  <c r="U1738" i="1" a="1"/>
  <c r="U1738" i="1"/>
  <c r="S1739" i="1" a="1"/>
  <c r="S1739" i="1" s="1"/>
  <c r="T1739" i="1" a="1"/>
  <c r="T1739" i="1" s="1"/>
  <c r="U1739" i="1" a="1"/>
  <c r="U1739" i="1" s="1"/>
  <c r="S1740" i="1" a="1"/>
  <c r="S1740" i="1"/>
  <c r="T1740" i="1" a="1"/>
  <c r="T1740" i="1" s="1"/>
  <c r="U1740" i="1" a="1"/>
  <c r="U1740" i="1"/>
  <c r="S1741" i="1" a="1"/>
  <c r="S1741" i="1" s="1"/>
  <c r="T1741" i="1" a="1"/>
  <c r="T1741" i="1" s="1"/>
  <c r="U1741" i="1" a="1"/>
  <c r="U1741" i="1"/>
  <c r="S1742" i="1" a="1"/>
  <c r="S1742" i="1" s="1"/>
  <c r="T1742" i="1" a="1"/>
  <c r="T1742" i="1" s="1"/>
  <c r="U1742" i="1" a="1"/>
  <c r="U1742" i="1"/>
  <c r="S1743" i="1" a="1"/>
  <c r="S1743" i="1"/>
  <c r="T1743" i="1" a="1"/>
  <c r="T1743" i="1" s="1"/>
  <c r="U1743" i="1" a="1"/>
  <c r="U1743" i="1" s="1"/>
  <c r="S1744" i="1" a="1"/>
  <c r="S1744" i="1" s="1"/>
  <c r="T1744" i="1" a="1"/>
  <c r="T1744" i="1" s="1"/>
  <c r="U1744" i="1" a="1"/>
  <c r="U1744" i="1"/>
  <c r="S1745" i="1" a="1"/>
  <c r="S1745" i="1" s="1"/>
  <c r="T1745" i="1" a="1"/>
  <c r="T1745" i="1"/>
  <c r="U1745" i="1" a="1"/>
  <c r="U1745" i="1"/>
  <c r="S1746" i="1" a="1"/>
  <c r="S1746" i="1"/>
  <c r="T1746" i="1" a="1"/>
  <c r="T1746" i="1" s="1"/>
  <c r="U1746" i="1" a="1"/>
  <c r="U1746" i="1" s="1"/>
  <c r="S1747" i="1" a="1"/>
  <c r="S1747" i="1" s="1"/>
  <c r="T1747" i="1" a="1"/>
  <c r="T1747" i="1" s="1"/>
  <c r="U1747" i="1" a="1"/>
  <c r="U1747" i="1" s="1"/>
  <c r="S1748" i="1" a="1"/>
  <c r="S1748" i="1" s="1"/>
  <c r="T1748" i="1" a="1"/>
  <c r="T1748" i="1"/>
  <c r="U1748" i="1" a="1"/>
  <c r="U1748" i="1"/>
  <c r="S1749" i="1" a="1"/>
  <c r="S1749" i="1" s="1"/>
  <c r="T1749" i="1" a="1"/>
  <c r="T1749" i="1"/>
  <c r="U1749" i="1" a="1"/>
  <c r="U1749" i="1" s="1"/>
  <c r="S1750" i="1" a="1"/>
  <c r="S1750" i="1" s="1"/>
  <c r="T1750" i="1" a="1"/>
  <c r="T1750" i="1" s="1"/>
  <c r="U1750" i="1" a="1"/>
  <c r="U1750" i="1"/>
  <c r="S1751" i="1" a="1"/>
  <c r="S1751" i="1" s="1"/>
  <c r="T1751" i="1" a="1"/>
  <c r="T1751" i="1"/>
  <c r="U1751" i="1" a="1"/>
  <c r="U1751" i="1" s="1"/>
  <c r="S1752" i="1" a="1"/>
  <c r="S1752" i="1" s="1"/>
  <c r="T1752" i="1" a="1"/>
  <c r="T1752" i="1"/>
  <c r="U1752" i="1" a="1"/>
  <c r="U1752" i="1" s="1"/>
  <c r="S1753" i="1" a="1"/>
  <c r="S1753" i="1" s="1"/>
  <c r="T1753" i="1" a="1"/>
  <c r="T1753" i="1"/>
  <c r="U1753" i="1" a="1"/>
  <c r="U1753" i="1"/>
  <c r="S1754" i="1" a="1"/>
  <c r="S1754" i="1" s="1"/>
  <c r="T1754" i="1" a="1"/>
  <c r="T1754" i="1" s="1"/>
  <c r="U1754" i="1" a="1"/>
  <c r="U1754" i="1" s="1"/>
  <c r="S1755" i="1" a="1"/>
  <c r="S1755" i="1" s="1"/>
  <c r="T1755" i="1" a="1"/>
  <c r="T1755" i="1"/>
  <c r="U1755" i="1" a="1"/>
  <c r="U1755" i="1" s="1"/>
  <c r="S1756" i="1" a="1"/>
  <c r="S1756" i="1"/>
  <c r="T1756" i="1" a="1"/>
  <c r="T1756" i="1"/>
  <c r="U1756" i="1" a="1"/>
  <c r="U1756" i="1"/>
  <c r="S1757" i="1" a="1"/>
  <c r="S1757" i="1" s="1"/>
  <c r="T1757" i="1" a="1"/>
  <c r="T1757" i="1" s="1"/>
  <c r="U1757" i="1" a="1"/>
  <c r="U1757" i="1" s="1"/>
  <c r="S1758" i="1" a="1"/>
  <c r="S1758" i="1" s="1"/>
  <c r="T1758" i="1" a="1"/>
  <c r="T1758" i="1" s="1"/>
  <c r="U1758" i="1" a="1"/>
  <c r="U1758" i="1" s="1"/>
  <c r="S1759" i="1" a="1"/>
  <c r="S1759" i="1"/>
  <c r="T1759" i="1" a="1"/>
  <c r="T1759" i="1"/>
  <c r="U1759" i="1" a="1"/>
  <c r="U1759" i="1" s="1"/>
  <c r="S1760" i="1" a="1"/>
  <c r="S1760" i="1"/>
  <c r="T1760" i="1" a="1"/>
  <c r="T1760" i="1" s="1"/>
  <c r="U1760" i="1" a="1"/>
  <c r="U1760" i="1" s="1"/>
  <c r="S1761" i="1" a="1"/>
  <c r="S1761" i="1" s="1"/>
  <c r="T1761" i="1" a="1"/>
  <c r="T1761" i="1"/>
  <c r="U1761" i="1" a="1"/>
  <c r="U1761" i="1" s="1"/>
  <c r="S1762" i="1" a="1"/>
  <c r="S1762" i="1"/>
  <c r="T1762" i="1" a="1"/>
  <c r="T1762" i="1" s="1"/>
  <c r="U1762" i="1" a="1"/>
  <c r="U1762" i="1" s="1"/>
  <c r="S1763" i="1" a="1"/>
  <c r="S1763" i="1"/>
  <c r="T1763" i="1" a="1"/>
  <c r="T1763" i="1" s="1"/>
  <c r="U1763" i="1" a="1"/>
  <c r="U1763" i="1" s="1"/>
  <c r="S1764" i="1" a="1"/>
  <c r="S1764" i="1"/>
  <c r="T1764" i="1" a="1"/>
  <c r="T1764" i="1"/>
  <c r="U1764" i="1" a="1"/>
  <c r="U1764" i="1" s="1"/>
  <c r="S1765" i="1" a="1"/>
  <c r="S1765" i="1" s="1"/>
  <c r="T1765" i="1" a="1"/>
  <c r="T1765" i="1" s="1"/>
  <c r="U1765" i="1" a="1"/>
  <c r="U1765" i="1" s="1"/>
  <c r="S1766" i="1" a="1"/>
  <c r="S1766" i="1"/>
  <c r="T1766" i="1" a="1"/>
  <c r="T1766" i="1" s="1"/>
  <c r="U1766" i="1" a="1"/>
  <c r="U1766" i="1"/>
  <c r="S1767" i="1" a="1"/>
  <c r="S1767" i="1"/>
  <c r="T1767" i="1" a="1"/>
  <c r="T1767" i="1"/>
  <c r="U1767" i="1" a="1"/>
  <c r="U1767" i="1" s="1"/>
  <c r="S1768" i="1" a="1"/>
  <c r="S1768" i="1" s="1"/>
  <c r="T1768" i="1" a="1"/>
  <c r="T1768" i="1" s="1"/>
  <c r="U1768" i="1" a="1"/>
  <c r="U1768" i="1" s="1"/>
  <c r="S1769" i="1" a="1"/>
  <c r="S1769" i="1" s="1"/>
  <c r="T1769" i="1" a="1"/>
  <c r="T1769" i="1" s="1"/>
  <c r="U1769" i="1" a="1"/>
  <c r="U1769" i="1"/>
  <c r="S1770" i="1" a="1"/>
  <c r="S1770" i="1"/>
  <c r="T1770" i="1" a="1"/>
  <c r="T1770" i="1" s="1"/>
  <c r="U1770" i="1" a="1"/>
  <c r="U1770" i="1"/>
  <c r="S1771" i="1" a="1"/>
  <c r="S1771" i="1" s="1"/>
  <c r="T1771" i="1" a="1"/>
  <c r="T1771" i="1" s="1"/>
  <c r="U1771" i="1" a="1"/>
  <c r="U1771" i="1" s="1"/>
  <c r="S1772" i="1" a="1"/>
  <c r="S1772" i="1"/>
  <c r="T1772" i="1" a="1"/>
  <c r="T1772" i="1" s="1"/>
  <c r="U1772" i="1" a="1"/>
  <c r="U1772" i="1"/>
  <c r="S1773" i="1" a="1"/>
  <c r="S1773" i="1" s="1"/>
  <c r="T1773" i="1" a="1"/>
  <c r="T1773" i="1" s="1"/>
  <c r="U1773" i="1" a="1"/>
  <c r="U1773" i="1"/>
  <c r="S1774" i="1" a="1"/>
  <c r="S1774" i="1" s="1"/>
  <c r="T1774" i="1" a="1"/>
  <c r="T1774" i="1" s="1"/>
  <c r="U1774" i="1" a="1"/>
  <c r="U1774" i="1"/>
  <c r="S1775" i="1" a="1"/>
  <c r="S1775" i="1"/>
  <c r="T1775" i="1" a="1"/>
  <c r="T1775" i="1" s="1"/>
  <c r="U1775" i="1" a="1"/>
  <c r="U1775" i="1" s="1"/>
  <c r="S1776" i="1" a="1"/>
  <c r="S1776" i="1" s="1"/>
  <c r="T1776" i="1" a="1"/>
  <c r="T1776" i="1" s="1"/>
  <c r="U1776" i="1" a="1"/>
  <c r="U1776" i="1"/>
  <c r="S1777" i="1" a="1"/>
  <c r="S1777" i="1" s="1"/>
  <c r="T1777" i="1" a="1"/>
  <c r="T1777" i="1"/>
  <c r="U1777" i="1" a="1"/>
  <c r="U1777" i="1"/>
  <c r="S1778" i="1" a="1"/>
  <c r="S1778" i="1"/>
  <c r="T1778" i="1" a="1"/>
  <c r="T1778" i="1" s="1"/>
  <c r="U1778" i="1" a="1"/>
  <c r="U1778" i="1" s="1"/>
  <c r="S1779" i="1" a="1"/>
  <c r="S1779" i="1" s="1"/>
  <c r="T1779" i="1" a="1"/>
  <c r="T1779" i="1" s="1"/>
  <c r="U1779" i="1" a="1"/>
  <c r="U1779" i="1" s="1"/>
  <c r="S1780" i="1" a="1"/>
  <c r="S1780" i="1" s="1"/>
  <c r="T1780" i="1" a="1"/>
  <c r="T1780" i="1"/>
  <c r="U1780" i="1" a="1"/>
  <c r="U1780" i="1"/>
  <c r="S1781" i="1" a="1"/>
  <c r="S1781" i="1" s="1"/>
  <c r="T1781" i="1" a="1"/>
  <c r="T1781" i="1"/>
  <c r="U1781" i="1" a="1"/>
  <c r="U1781" i="1" s="1"/>
  <c r="S1782" i="1" a="1"/>
  <c r="S1782" i="1" s="1"/>
  <c r="T1782" i="1" a="1"/>
  <c r="T1782" i="1" s="1"/>
  <c r="U1782" i="1" a="1"/>
  <c r="U1782" i="1"/>
  <c r="S1783" i="1" a="1"/>
  <c r="S1783" i="1" s="1"/>
  <c r="T1783" i="1" a="1"/>
  <c r="T1783" i="1"/>
  <c r="U1783" i="1" a="1"/>
  <c r="U1783" i="1" s="1"/>
  <c r="S1784" i="1" a="1"/>
  <c r="S1784" i="1" s="1"/>
  <c r="T1784" i="1" a="1"/>
  <c r="T1784" i="1"/>
  <c r="U1784" i="1" a="1"/>
  <c r="U1784" i="1" s="1"/>
  <c r="S1785" i="1" a="1"/>
  <c r="S1785" i="1" s="1"/>
  <c r="T1785" i="1" a="1"/>
  <c r="T1785" i="1"/>
  <c r="U1785" i="1" a="1"/>
  <c r="U1785" i="1"/>
  <c r="S1786" i="1" a="1"/>
  <c r="S1786" i="1" s="1"/>
  <c r="T1786" i="1" a="1"/>
  <c r="T1786" i="1" s="1"/>
  <c r="U1786" i="1" a="1"/>
  <c r="U1786" i="1" s="1"/>
  <c r="S1787" i="1" a="1"/>
  <c r="S1787" i="1" s="1"/>
  <c r="T1787" i="1" a="1"/>
  <c r="T1787" i="1"/>
  <c r="U1787" i="1" a="1"/>
  <c r="U1787" i="1" s="1"/>
  <c r="S1788" i="1" a="1"/>
  <c r="S1788" i="1"/>
  <c r="T1788" i="1" a="1"/>
  <c r="T1788" i="1"/>
  <c r="U1788" i="1" a="1"/>
  <c r="U1788" i="1"/>
  <c r="S1789" i="1" a="1"/>
  <c r="S1789" i="1" s="1"/>
  <c r="T1789" i="1" a="1"/>
  <c r="T1789" i="1" s="1"/>
  <c r="U1789" i="1" a="1"/>
  <c r="U1789" i="1" s="1"/>
  <c r="S1790" i="1" a="1"/>
  <c r="S1790" i="1" s="1"/>
  <c r="T1790" i="1" a="1"/>
  <c r="T1790" i="1" s="1"/>
  <c r="U1790" i="1" a="1"/>
  <c r="U1790" i="1" s="1"/>
  <c r="S1791" i="1" a="1"/>
  <c r="S1791" i="1"/>
  <c r="T1791" i="1" a="1"/>
  <c r="T1791" i="1"/>
  <c r="U1791" i="1" a="1"/>
  <c r="U1791" i="1" s="1"/>
  <c r="S1792" i="1" a="1"/>
  <c r="S1792" i="1"/>
  <c r="T1792" i="1" a="1"/>
  <c r="T1792" i="1" s="1"/>
  <c r="U1792" i="1" a="1"/>
  <c r="U1792" i="1" s="1"/>
  <c r="S1793" i="1" a="1"/>
  <c r="S1793" i="1" s="1"/>
  <c r="T1793" i="1" a="1"/>
  <c r="T1793" i="1"/>
  <c r="U1793" i="1" a="1"/>
  <c r="U1793" i="1" s="1"/>
  <c r="S1794" i="1" a="1"/>
  <c r="S1794" i="1"/>
  <c r="T1794" i="1" a="1"/>
  <c r="T1794" i="1" s="1"/>
  <c r="U1794" i="1" a="1"/>
  <c r="U1794" i="1" s="1"/>
  <c r="S1795" i="1" a="1"/>
  <c r="S1795" i="1"/>
  <c r="T1795" i="1" a="1"/>
  <c r="T1795" i="1" s="1"/>
  <c r="U1795" i="1" a="1"/>
  <c r="U1795" i="1" s="1"/>
  <c r="S1796" i="1" a="1"/>
  <c r="S1796" i="1"/>
  <c r="T1796" i="1" a="1"/>
  <c r="T1796" i="1"/>
  <c r="U1796" i="1" a="1"/>
  <c r="U1796" i="1" s="1"/>
  <c r="S1797" i="1" a="1"/>
  <c r="S1797" i="1" s="1"/>
  <c r="T1797" i="1" a="1"/>
  <c r="T1797" i="1" s="1"/>
  <c r="U1797" i="1" a="1"/>
  <c r="U1797" i="1" s="1"/>
  <c r="S1798" i="1" a="1"/>
  <c r="S1798" i="1"/>
  <c r="T1798" i="1" a="1"/>
  <c r="T1798" i="1" s="1"/>
  <c r="U1798" i="1" a="1"/>
  <c r="U1798" i="1"/>
  <c r="S1799" i="1" a="1"/>
  <c r="S1799" i="1"/>
  <c r="T1799" i="1" a="1"/>
  <c r="T1799" i="1"/>
  <c r="U1799" i="1" a="1"/>
  <c r="U1799" i="1" s="1"/>
  <c r="S1800" i="1" a="1"/>
  <c r="S1800" i="1" s="1"/>
  <c r="T1800" i="1" a="1"/>
  <c r="T1800" i="1" s="1"/>
  <c r="U1800" i="1" a="1"/>
  <c r="U1800" i="1" s="1"/>
  <c r="S1801" i="1" a="1"/>
  <c r="S1801" i="1" s="1"/>
  <c r="T1801" i="1" a="1"/>
  <c r="T1801" i="1" s="1"/>
  <c r="U1801" i="1" a="1"/>
  <c r="U1801" i="1"/>
  <c r="S1802" i="1" a="1"/>
  <c r="S1802" i="1"/>
  <c r="T1802" i="1" a="1"/>
  <c r="T1802" i="1" s="1"/>
  <c r="U1802" i="1" a="1"/>
  <c r="U1802" i="1"/>
  <c r="S1803" i="1" a="1"/>
  <c r="S1803" i="1" s="1"/>
  <c r="T1803" i="1" a="1"/>
  <c r="T1803" i="1" s="1"/>
  <c r="U1803" i="1" a="1"/>
  <c r="U1803" i="1" s="1"/>
  <c r="S1804" i="1" a="1"/>
  <c r="S1804" i="1"/>
  <c r="T1804" i="1" a="1"/>
  <c r="T1804" i="1" s="1"/>
  <c r="U1804" i="1" a="1"/>
  <c r="U1804" i="1"/>
  <c r="S1805" i="1" a="1"/>
  <c r="S1805" i="1" s="1"/>
  <c r="T1805" i="1" a="1"/>
  <c r="T1805" i="1" s="1"/>
  <c r="U1805" i="1" a="1"/>
  <c r="U1805" i="1"/>
  <c r="S1806" i="1" a="1"/>
  <c r="S1806" i="1" s="1"/>
  <c r="T1806" i="1" a="1"/>
  <c r="T1806" i="1" s="1"/>
  <c r="U1806" i="1" a="1"/>
  <c r="U1806" i="1"/>
  <c r="S1807" i="1" a="1"/>
  <c r="S1807" i="1"/>
  <c r="T1807" i="1" a="1"/>
  <c r="T1807" i="1" s="1"/>
  <c r="U1807" i="1" a="1"/>
  <c r="U1807" i="1" s="1"/>
  <c r="S1808" i="1" a="1"/>
  <c r="S1808" i="1" s="1"/>
  <c r="T1808" i="1" a="1"/>
  <c r="T1808" i="1" s="1"/>
  <c r="U1808" i="1" a="1"/>
  <c r="U1808" i="1"/>
  <c r="S1809" i="1" a="1"/>
  <c r="S1809" i="1" s="1"/>
  <c r="T1809" i="1" a="1"/>
  <c r="T1809" i="1"/>
  <c r="U1809" i="1" a="1"/>
  <c r="U1809" i="1"/>
  <c r="S1810" i="1" a="1"/>
  <c r="S1810" i="1"/>
  <c r="T1810" i="1" a="1"/>
  <c r="T1810" i="1" s="1"/>
  <c r="U1810" i="1" a="1"/>
  <c r="U1810" i="1" s="1"/>
  <c r="S1811" i="1" a="1"/>
  <c r="S1811" i="1" s="1"/>
  <c r="T1811" i="1" a="1"/>
  <c r="T1811" i="1" s="1"/>
  <c r="U1811" i="1" a="1"/>
  <c r="U1811" i="1" s="1"/>
  <c r="S1812" i="1" a="1"/>
  <c r="S1812" i="1" s="1"/>
  <c r="T1812" i="1" a="1"/>
  <c r="T1812" i="1"/>
  <c r="U1812" i="1" a="1"/>
  <c r="U1812" i="1"/>
  <c r="S1813" i="1" a="1"/>
  <c r="S1813" i="1" s="1"/>
  <c r="T1813" i="1" a="1"/>
  <c r="T1813" i="1"/>
  <c r="U1813" i="1" a="1"/>
  <c r="U1813" i="1" s="1"/>
  <c r="S1814" i="1" a="1"/>
  <c r="S1814" i="1" s="1"/>
  <c r="T1814" i="1" a="1"/>
  <c r="T1814" i="1" s="1"/>
  <c r="U1814" i="1" a="1"/>
  <c r="U1814" i="1"/>
  <c r="S1815" i="1" a="1"/>
  <c r="S1815" i="1" s="1"/>
  <c r="T1815" i="1" a="1"/>
  <c r="T1815" i="1"/>
  <c r="U1815" i="1" a="1"/>
  <c r="U1815" i="1" s="1"/>
  <c r="S1816" i="1" a="1"/>
  <c r="S1816" i="1" s="1"/>
  <c r="T1816" i="1" a="1"/>
  <c r="T1816" i="1"/>
  <c r="U1816" i="1" a="1"/>
  <c r="U1816" i="1" s="1"/>
  <c r="S1817" i="1" a="1"/>
  <c r="S1817" i="1" s="1"/>
  <c r="T1817" i="1" a="1"/>
  <c r="T1817" i="1"/>
  <c r="U1817" i="1" a="1"/>
  <c r="U1817" i="1"/>
  <c r="S1818" i="1" a="1"/>
  <c r="S1818" i="1" s="1"/>
  <c r="T1818" i="1" a="1"/>
  <c r="T1818" i="1" s="1"/>
  <c r="U1818" i="1" a="1"/>
  <c r="U1818" i="1" s="1"/>
  <c r="S1819" i="1" a="1"/>
  <c r="S1819" i="1" s="1"/>
  <c r="T1819" i="1" a="1"/>
  <c r="T1819" i="1"/>
  <c r="U1819" i="1" a="1"/>
  <c r="U1819" i="1" s="1"/>
  <c r="S1820" i="1" a="1"/>
  <c r="S1820" i="1"/>
  <c r="T1820" i="1" a="1"/>
  <c r="T1820" i="1"/>
  <c r="U1820" i="1" a="1"/>
  <c r="U1820" i="1"/>
  <c r="S1821" i="1" a="1"/>
  <c r="S1821" i="1" s="1"/>
  <c r="T1821" i="1" a="1"/>
  <c r="T1821" i="1" s="1"/>
  <c r="U1821" i="1" a="1"/>
  <c r="U1821" i="1" s="1"/>
  <c r="S1822" i="1" a="1"/>
  <c r="S1822" i="1" s="1"/>
  <c r="T1822" i="1" a="1"/>
  <c r="T1822" i="1" s="1"/>
  <c r="U1822" i="1" a="1"/>
  <c r="U1822" i="1" s="1"/>
  <c r="S1823" i="1" a="1"/>
  <c r="S1823" i="1"/>
  <c r="T1823" i="1" a="1"/>
  <c r="T1823" i="1"/>
  <c r="U1823" i="1" a="1"/>
  <c r="U1823" i="1" s="1"/>
  <c r="S1824" i="1" a="1"/>
  <c r="S1824" i="1"/>
  <c r="T1824" i="1" a="1"/>
  <c r="T1824" i="1" s="1"/>
  <c r="U1824" i="1" a="1"/>
  <c r="U1824" i="1" s="1"/>
  <c r="S1825" i="1" a="1"/>
  <c r="S1825" i="1" s="1"/>
  <c r="T1825" i="1" a="1"/>
  <c r="T1825" i="1"/>
  <c r="U1825" i="1" a="1"/>
  <c r="U1825" i="1" s="1"/>
  <c r="S1826" i="1" a="1"/>
  <c r="S1826" i="1"/>
  <c r="T1826" i="1" a="1"/>
  <c r="T1826" i="1" s="1"/>
  <c r="U1826" i="1" a="1"/>
  <c r="U1826" i="1" s="1"/>
  <c r="S1827" i="1" a="1"/>
  <c r="S1827" i="1"/>
  <c r="T1827" i="1" a="1"/>
  <c r="T1827" i="1" s="1"/>
  <c r="U1827" i="1" a="1"/>
  <c r="U1827" i="1" s="1"/>
  <c r="S1828" i="1" a="1"/>
  <c r="S1828" i="1"/>
  <c r="T1828" i="1" a="1"/>
  <c r="T1828" i="1"/>
  <c r="U1828" i="1" a="1"/>
  <c r="U1828" i="1" s="1"/>
  <c r="S1829" i="1" a="1"/>
  <c r="S1829" i="1" s="1"/>
  <c r="T1829" i="1" a="1"/>
  <c r="T1829" i="1" s="1"/>
  <c r="U1829" i="1" a="1"/>
  <c r="U1829" i="1" s="1"/>
  <c r="S1830" i="1" a="1"/>
  <c r="S1830" i="1"/>
  <c r="T1830" i="1" a="1"/>
  <c r="T1830" i="1" s="1"/>
  <c r="U1830" i="1" a="1"/>
  <c r="U1830" i="1"/>
  <c r="S1831" i="1" a="1"/>
  <c r="S1831" i="1"/>
  <c r="T1831" i="1" a="1"/>
  <c r="T1831" i="1"/>
  <c r="U1831" i="1" a="1"/>
  <c r="U1831" i="1" s="1"/>
  <c r="S1832" i="1" a="1"/>
  <c r="S1832" i="1" s="1"/>
  <c r="T1832" i="1" a="1"/>
  <c r="T1832" i="1" s="1"/>
  <c r="U1832" i="1" a="1"/>
  <c r="U1832" i="1" s="1"/>
  <c r="S1833" i="1" a="1"/>
  <c r="S1833" i="1" s="1"/>
  <c r="T1833" i="1" a="1"/>
  <c r="T1833" i="1" s="1"/>
  <c r="U1833" i="1" a="1"/>
  <c r="U1833" i="1"/>
  <c r="S1834" i="1" a="1"/>
  <c r="S1834" i="1"/>
  <c r="T1834" i="1" a="1"/>
  <c r="T1834" i="1" s="1"/>
  <c r="U1834" i="1" a="1"/>
  <c r="U1834" i="1"/>
  <c r="S1835" i="1" a="1"/>
  <c r="S1835" i="1" s="1"/>
  <c r="T1835" i="1" a="1"/>
  <c r="T1835" i="1" s="1"/>
  <c r="U1835" i="1" a="1"/>
  <c r="U1835" i="1" s="1"/>
  <c r="S1836" i="1" a="1"/>
  <c r="S1836" i="1"/>
  <c r="T1836" i="1" a="1"/>
  <c r="T1836" i="1" s="1"/>
  <c r="U1836" i="1" a="1"/>
  <c r="U1836" i="1"/>
  <c r="S1837" i="1" a="1"/>
  <c r="S1837" i="1" s="1"/>
  <c r="T1837" i="1" a="1"/>
  <c r="T1837" i="1" s="1"/>
  <c r="U1837" i="1" a="1"/>
  <c r="U1837" i="1"/>
  <c r="S1838" i="1" a="1"/>
  <c r="S1838" i="1" s="1"/>
  <c r="T1838" i="1" a="1"/>
  <c r="T1838" i="1" s="1"/>
  <c r="U1838" i="1" a="1"/>
  <c r="U1838" i="1"/>
  <c r="S1839" i="1" a="1"/>
  <c r="S1839" i="1"/>
  <c r="T1839" i="1" a="1"/>
  <c r="T1839" i="1" s="1"/>
  <c r="U1839" i="1" a="1"/>
  <c r="U1839" i="1" s="1"/>
  <c r="S1840" i="1" a="1"/>
  <c r="S1840" i="1" s="1"/>
  <c r="T1840" i="1" a="1"/>
  <c r="T1840" i="1" s="1"/>
  <c r="U1840" i="1" a="1"/>
  <c r="U1840" i="1"/>
  <c r="S1841" i="1" a="1"/>
  <c r="S1841" i="1" s="1"/>
  <c r="T1841" i="1" a="1"/>
  <c r="T1841" i="1"/>
  <c r="U1841" i="1" a="1"/>
  <c r="U1841" i="1"/>
  <c r="S1842" i="1" a="1"/>
  <c r="S1842" i="1"/>
  <c r="T1842" i="1" a="1"/>
  <c r="T1842" i="1" s="1"/>
  <c r="U1842" i="1" a="1"/>
  <c r="U1842" i="1" s="1"/>
  <c r="S1843" i="1" a="1"/>
  <c r="S1843" i="1" s="1"/>
  <c r="T1843" i="1" a="1"/>
  <c r="T1843" i="1" s="1"/>
  <c r="U1843" i="1" a="1"/>
  <c r="U1843" i="1" s="1"/>
  <c r="S1844" i="1" a="1"/>
  <c r="S1844" i="1" s="1"/>
  <c r="T1844" i="1" a="1"/>
  <c r="T1844" i="1"/>
  <c r="U1844" i="1" a="1"/>
  <c r="U1844" i="1"/>
  <c r="S1845" i="1" a="1"/>
  <c r="S1845" i="1" s="1"/>
  <c r="T1845" i="1" a="1"/>
  <c r="T1845" i="1"/>
  <c r="U1845" i="1" a="1"/>
  <c r="U1845" i="1" s="1"/>
  <c r="S1846" i="1" a="1"/>
  <c r="S1846" i="1" s="1"/>
  <c r="T1846" i="1" a="1"/>
  <c r="T1846" i="1" s="1"/>
  <c r="U1846" i="1" a="1"/>
  <c r="U1846" i="1"/>
  <c r="S1847" i="1" a="1"/>
  <c r="S1847" i="1" s="1"/>
  <c r="T1847" i="1" a="1"/>
  <c r="T1847" i="1"/>
  <c r="U1847" i="1" a="1"/>
  <c r="U1847" i="1" s="1"/>
  <c r="S1848" i="1" a="1"/>
  <c r="S1848" i="1" s="1"/>
  <c r="T1848" i="1" a="1"/>
  <c r="T1848" i="1"/>
  <c r="U1848" i="1" a="1"/>
  <c r="U1848" i="1" s="1"/>
  <c r="S1849" i="1" a="1"/>
  <c r="S1849" i="1" s="1"/>
  <c r="T1849" i="1" a="1"/>
  <c r="T1849" i="1"/>
  <c r="U1849" i="1" a="1"/>
  <c r="U1849" i="1"/>
  <c r="S1850" i="1" a="1"/>
  <c r="S1850" i="1" s="1"/>
  <c r="T1850" i="1" a="1"/>
  <c r="T1850" i="1" s="1"/>
  <c r="U1850" i="1" a="1"/>
  <c r="U1850" i="1" s="1"/>
  <c r="S1851" i="1" a="1"/>
  <c r="S1851" i="1" s="1"/>
  <c r="T1851" i="1" a="1"/>
  <c r="T1851" i="1"/>
  <c r="U1851" i="1" a="1"/>
  <c r="U1851" i="1" s="1"/>
  <c r="S1852" i="1" a="1"/>
  <c r="S1852" i="1"/>
  <c r="T1852" i="1" a="1"/>
  <c r="T1852" i="1"/>
  <c r="U1852" i="1" a="1"/>
  <c r="U1852" i="1"/>
  <c r="S1853" i="1" a="1"/>
  <c r="S1853" i="1" s="1"/>
  <c r="T1853" i="1" a="1"/>
  <c r="T1853" i="1" s="1"/>
  <c r="U1853" i="1" a="1"/>
  <c r="U1853" i="1" s="1"/>
  <c r="S1854" i="1" a="1"/>
  <c r="S1854" i="1" s="1"/>
  <c r="T1854" i="1" a="1"/>
  <c r="T1854" i="1" s="1"/>
  <c r="U1854" i="1" a="1"/>
  <c r="U1854" i="1" s="1"/>
  <c r="S1855" i="1" a="1"/>
  <c r="S1855" i="1"/>
  <c r="T1855" i="1" a="1"/>
  <c r="T1855" i="1"/>
  <c r="U1855" i="1" a="1"/>
  <c r="U1855" i="1" s="1"/>
  <c r="S1856" i="1" a="1"/>
  <c r="S1856" i="1" s="1"/>
  <c r="T1856" i="1" a="1"/>
  <c r="T1856" i="1" s="1"/>
  <c r="U1856" i="1" a="1"/>
  <c r="U1856" i="1" s="1"/>
  <c r="S1857" i="1" a="1"/>
  <c r="S1857" i="1" s="1"/>
  <c r="T1857" i="1" a="1"/>
  <c r="T1857" i="1"/>
  <c r="U1857" i="1" a="1"/>
  <c r="U1857" i="1" s="1"/>
  <c r="S1858" i="1" a="1"/>
  <c r="S1858" i="1"/>
  <c r="T1858" i="1" a="1"/>
  <c r="T1858" i="1" s="1"/>
  <c r="U1858" i="1" a="1"/>
  <c r="U1858" i="1" s="1"/>
  <c r="S1859" i="1" a="1"/>
  <c r="S1859" i="1" s="1"/>
  <c r="T1859" i="1" a="1"/>
  <c r="T1859" i="1" s="1"/>
  <c r="U1859" i="1" a="1"/>
  <c r="U1859" i="1" s="1"/>
  <c r="S1860" i="1" a="1"/>
  <c r="S1860" i="1"/>
  <c r="T1860" i="1" a="1"/>
  <c r="T1860" i="1"/>
  <c r="U1860" i="1" a="1"/>
  <c r="U1860" i="1" s="1"/>
  <c r="S1861" i="1" a="1"/>
  <c r="S1861" i="1" s="1"/>
  <c r="T1861" i="1" a="1"/>
  <c r="T1861" i="1" s="1"/>
  <c r="U1861" i="1" a="1"/>
  <c r="U1861" i="1" s="1"/>
  <c r="S1862" i="1" a="1"/>
  <c r="S1862" i="1" s="1"/>
  <c r="T1862" i="1" a="1"/>
  <c r="T1862" i="1" s="1"/>
  <c r="U1862" i="1" a="1"/>
  <c r="U1862" i="1"/>
  <c r="S1863" i="1" a="1"/>
  <c r="S1863" i="1"/>
  <c r="T1863" i="1" a="1"/>
  <c r="T1863" i="1"/>
  <c r="U1863" i="1" a="1"/>
  <c r="U1863" i="1" s="1"/>
  <c r="S1864" i="1" a="1"/>
  <c r="S1864" i="1" s="1"/>
  <c r="T1864" i="1" a="1"/>
  <c r="T1864" i="1" s="1"/>
  <c r="U1864" i="1" a="1"/>
  <c r="U1864" i="1" s="1"/>
  <c r="S1865" i="1" a="1"/>
  <c r="S1865" i="1" s="1"/>
  <c r="T1865" i="1" a="1"/>
  <c r="T1865" i="1" s="1"/>
  <c r="U1865" i="1" a="1"/>
  <c r="U1865" i="1"/>
  <c r="S1866" i="1" a="1"/>
  <c r="S1866" i="1"/>
  <c r="T1866" i="1" a="1"/>
  <c r="T1866" i="1" s="1"/>
  <c r="U1866" i="1" a="1"/>
  <c r="U1866" i="1" s="1"/>
  <c r="S1867" i="1" a="1"/>
  <c r="S1867" i="1" s="1"/>
  <c r="T1867" i="1" a="1"/>
  <c r="T1867" i="1" s="1"/>
  <c r="U1867" i="1" a="1"/>
  <c r="U1867" i="1" s="1"/>
  <c r="S1868" i="1" a="1"/>
  <c r="S1868" i="1"/>
  <c r="T1868" i="1" a="1"/>
  <c r="T1868" i="1" s="1"/>
  <c r="U1868" i="1" a="1"/>
  <c r="U1868" i="1"/>
  <c r="S1869" i="1" a="1"/>
  <c r="S1869" i="1" s="1"/>
  <c r="T1869" i="1" a="1"/>
  <c r="T1869" i="1" s="1"/>
  <c r="U1869" i="1" a="1"/>
  <c r="U1869" i="1" s="1"/>
  <c r="S1870" i="1" a="1"/>
  <c r="S1870" i="1" s="1"/>
  <c r="T1870" i="1" a="1"/>
  <c r="T1870" i="1" s="1"/>
  <c r="U1870" i="1" a="1"/>
  <c r="U1870" i="1"/>
  <c r="S1871" i="1" a="1"/>
  <c r="S1871" i="1"/>
  <c r="T1871" i="1" a="1"/>
  <c r="T1871" i="1" s="1"/>
  <c r="U1871" i="1" a="1"/>
  <c r="U1871" i="1" s="1"/>
  <c r="S1872" i="1" a="1"/>
  <c r="S1872" i="1" s="1"/>
  <c r="T1872" i="1" a="1"/>
  <c r="T1872" i="1" s="1"/>
  <c r="U1872" i="1" a="1"/>
  <c r="U1872" i="1" s="1"/>
  <c r="S1873" i="1" a="1"/>
  <c r="S1873" i="1" s="1"/>
  <c r="T1873" i="1" a="1"/>
  <c r="T1873" i="1"/>
  <c r="U1873" i="1" a="1"/>
  <c r="U1873" i="1"/>
  <c r="S1874" i="1" a="1"/>
  <c r="S1874" i="1"/>
  <c r="T1874" i="1" a="1"/>
  <c r="T1874" i="1" s="1"/>
  <c r="U1874" i="1" a="1"/>
  <c r="U1874" i="1" s="1"/>
  <c r="S1875" i="1" a="1"/>
  <c r="S1875" i="1" s="1"/>
  <c r="T1875" i="1" a="1"/>
  <c r="T1875" i="1" s="1"/>
  <c r="U1875" i="1" a="1"/>
  <c r="U1875" i="1" s="1"/>
  <c r="S1876" i="1" a="1"/>
  <c r="S1876" i="1"/>
  <c r="T1876" i="1" a="1"/>
  <c r="T1876" i="1"/>
  <c r="U1876" i="1" a="1"/>
  <c r="U1876" i="1"/>
  <c r="S1877" i="1" a="1"/>
  <c r="S1877" i="1" s="1"/>
  <c r="T1877" i="1" a="1"/>
  <c r="T1877" i="1"/>
  <c r="U1877" i="1" a="1"/>
  <c r="U1877" i="1" s="1"/>
  <c r="S1878" i="1" a="1"/>
  <c r="S1878" i="1" s="1"/>
  <c r="T1878" i="1" a="1"/>
  <c r="T1878" i="1" s="1"/>
  <c r="U1878" i="1" a="1"/>
  <c r="U1878" i="1"/>
  <c r="S1879" i="1" a="1"/>
  <c r="S1879" i="1" s="1"/>
  <c r="T1879" i="1" a="1"/>
  <c r="T1879" i="1"/>
  <c r="U1879" i="1" a="1"/>
  <c r="U1879" i="1" s="1"/>
  <c r="S1880" i="1" a="1"/>
  <c r="S1880" i="1"/>
  <c r="T1880" i="1" a="1"/>
  <c r="T1880" i="1" s="1"/>
  <c r="U1880" i="1" a="1"/>
  <c r="U1880" i="1" s="1"/>
  <c r="S1881" i="1" a="1"/>
  <c r="S1881" i="1" s="1"/>
  <c r="T1881" i="1" a="1"/>
  <c r="T1881" i="1" s="1"/>
  <c r="U1881" i="1" a="1"/>
  <c r="U1881" i="1"/>
  <c r="S1882" i="1" a="1"/>
  <c r="S1882" i="1" s="1"/>
  <c r="T1882" i="1" a="1"/>
  <c r="T1882" i="1" s="1"/>
  <c r="U1882" i="1" a="1"/>
  <c r="U1882" i="1"/>
  <c r="S1883" i="1" a="1"/>
  <c r="S1883" i="1" s="1"/>
  <c r="T1883" i="1" a="1"/>
  <c r="T1883" i="1" s="1"/>
  <c r="U1883" i="1" a="1"/>
  <c r="U1883" i="1" s="1"/>
  <c r="S1884" i="1" a="1"/>
  <c r="S1884" i="1" s="1"/>
  <c r="T1884" i="1" a="1"/>
  <c r="T1884" i="1"/>
  <c r="U1884" i="1" a="1"/>
  <c r="U1884" i="1" s="1"/>
  <c r="S1885" i="1" a="1"/>
  <c r="S1885" i="1" s="1"/>
  <c r="T1885" i="1" a="1"/>
  <c r="T1885" i="1"/>
  <c r="U1885" i="1" a="1"/>
  <c r="U1885" i="1" s="1"/>
  <c r="S1886" i="1" a="1"/>
  <c r="S1886" i="1" s="1"/>
  <c r="T1886" i="1" a="1"/>
  <c r="T1886" i="1" s="1"/>
  <c r="U1886" i="1" a="1"/>
  <c r="U1886" i="1" s="1"/>
  <c r="S1887" i="1" a="1"/>
  <c r="S1887" i="1"/>
  <c r="T1887" i="1" a="1"/>
  <c r="T1887" i="1" s="1"/>
  <c r="U1887" i="1" a="1"/>
  <c r="U1887" i="1" s="1"/>
  <c r="S1888" i="1" a="1"/>
  <c r="S1888" i="1"/>
  <c r="T1888" i="1" a="1"/>
  <c r="T1888" i="1" s="1"/>
  <c r="U1888" i="1" a="1"/>
  <c r="U1888" i="1" s="1"/>
  <c r="S1889" i="1" a="1"/>
  <c r="S1889" i="1" s="1"/>
  <c r="T1889" i="1" a="1"/>
  <c r="T1889" i="1" s="1"/>
  <c r="U1889" i="1" a="1"/>
  <c r="U1889" i="1"/>
  <c r="S1890" i="1" a="1"/>
  <c r="S1890" i="1" s="1"/>
  <c r="T1890" i="1" a="1"/>
  <c r="T1890" i="1" s="1"/>
  <c r="U1890" i="1" a="1"/>
  <c r="U1890" i="1"/>
  <c r="S1891" i="1" a="1"/>
  <c r="S1891" i="1" s="1"/>
  <c r="T1891" i="1" a="1"/>
  <c r="T1891" i="1" s="1"/>
  <c r="U1891" i="1" a="1"/>
  <c r="U1891" i="1" s="1"/>
  <c r="S1892" i="1" a="1"/>
  <c r="S1892" i="1" s="1"/>
  <c r="T1892" i="1" a="1"/>
  <c r="T1892" i="1"/>
  <c r="U1892" i="1" a="1"/>
  <c r="U1892" i="1" s="1"/>
  <c r="S1893" i="1" a="1"/>
  <c r="S1893" i="1" s="1"/>
  <c r="T1893" i="1" a="1"/>
  <c r="T1893" i="1"/>
  <c r="U1893" i="1" a="1"/>
  <c r="U1893" i="1" s="1"/>
  <c r="S1894" i="1" a="1"/>
  <c r="S1894" i="1" s="1"/>
  <c r="T1894" i="1" a="1"/>
  <c r="T1894" i="1" s="1"/>
  <c r="U1894" i="1" a="1"/>
  <c r="U1894" i="1" s="1"/>
  <c r="S1895" i="1" a="1"/>
  <c r="S1895" i="1"/>
  <c r="T1895" i="1" a="1"/>
  <c r="T1895" i="1" s="1"/>
  <c r="U1895" i="1" a="1"/>
  <c r="U1895" i="1" s="1"/>
  <c r="S1896" i="1" a="1"/>
  <c r="S1896" i="1"/>
  <c r="T1896" i="1" a="1"/>
  <c r="T1896" i="1" s="1"/>
  <c r="U1896" i="1" a="1"/>
  <c r="U1896" i="1" s="1"/>
  <c r="S1897" i="1" a="1"/>
  <c r="S1897" i="1" s="1"/>
  <c r="T1897" i="1" a="1"/>
  <c r="T1897" i="1" s="1"/>
  <c r="U1897" i="1" a="1"/>
  <c r="U1897" i="1"/>
  <c r="S1898" i="1" a="1"/>
  <c r="S1898" i="1" s="1"/>
  <c r="T1898" i="1" a="1"/>
  <c r="T1898" i="1" s="1"/>
  <c r="U1898" i="1" a="1"/>
  <c r="U1898" i="1"/>
  <c r="S1899" i="1" a="1"/>
  <c r="S1899" i="1" s="1"/>
  <c r="T1899" i="1" a="1"/>
  <c r="T1899" i="1" s="1"/>
  <c r="U1899" i="1" a="1"/>
  <c r="U1899" i="1" s="1"/>
  <c r="S1900" i="1" a="1"/>
  <c r="S1900" i="1" s="1"/>
  <c r="T1900" i="1" a="1"/>
  <c r="T1900" i="1" s="1"/>
  <c r="U1900" i="1" a="1"/>
  <c r="U1900" i="1" s="1"/>
  <c r="S1901" i="1" a="1"/>
  <c r="S1901" i="1" s="1"/>
  <c r="T1901" i="1" a="1"/>
  <c r="T1901" i="1" s="1"/>
  <c r="U1901" i="1" a="1"/>
  <c r="U1901" i="1" s="1"/>
  <c r="S1902" i="1" a="1"/>
  <c r="S1902" i="1" s="1"/>
  <c r="T1902" i="1" a="1"/>
  <c r="T1902" i="1" s="1"/>
  <c r="U1902" i="1" a="1"/>
  <c r="U1902" i="1" s="1"/>
  <c r="S1903" i="1" a="1"/>
  <c r="S1903" i="1" s="1"/>
  <c r="T1903" i="1" a="1"/>
  <c r="T1903" i="1" s="1"/>
  <c r="U1903" i="1" a="1"/>
  <c r="U1903" i="1" s="1"/>
  <c r="S1904" i="1" a="1"/>
  <c r="S1904" i="1" s="1"/>
  <c r="T1904" i="1" a="1"/>
  <c r="T1904" i="1" s="1"/>
  <c r="U1904" i="1" a="1"/>
  <c r="U1904" i="1" s="1"/>
  <c r="S1905" i="1" a="1"/>
  <c r="S1905" i="1" s="1"/>
  <c r="T1905" i="1" a="1"/>
  <c r="T1905" i="1" s="1"/>
  <c r="U1905" i="1" a="1"/>
  <c r="U1905" i="1" s="1"/>
  <c r="S1906" i="1" a="1"/>
  <c r="S1906" i="1" s="1"/>
  <c r="T1906" i="1" a="1"/>
  <c r="T1906" i="1" s="1"/>
  <c r="U1906" i="1" a="1"/>
  <c r="U1906" i="1" s="1"/>
  <c r="S1907" i="1" a="1"/>
  <c r="S1907" i="1" s="1"/>
  <c r="T1907" i="1" a="1"/>
  <c r="T1907" i="1" s="1"/>
  <c r="U1907" i="1" a="1"/>
  <c r="U1907" i="1" s="1"/>
  <c r="S1908" i="1" a="1"/>
  <c r="S1908" i="1" s="1"/>
  <c r="T1908" i="1" a="1"/>
  <c r="T1908" i="1" s="1"/>
  <c r="U1908" i="1" a="1"/>
  <c r="U1908" i="1" s="1"/>
  <c r="S1909" i="1" a="1"/>
  <c r="S1909" i="1" s="1"/>
  <c r="T1909" i="1" a="1"/>
  <c r="T1909" i="1" s="1"/>
  <c r="U1909" i="1" a="1"/>
  <c r="U1909" i="1" s="1"/>
  <c r="S1910" i="1" a="1"/>
  <c r="S1910" i="1" s="1"/>
  <c r="T1910" i="1" a="1"/>
  <c r="T1910" i="1" s="1"/>
  <c r="U1910" i="1" a="1"/>
  <c r="U1910" i="1" s="1"/>
  <c r="S1911" i="1" a="1"/>
  <c r="S1911" i="1" s="1"/>
  <c r="T1911" i="1" a="1"/>
  <c r="T1911" i="1" s="1"/>
  <c r="U1911" i="1" a="1"/>
  <c r="U1911" i="1" s="1"/>
  <c r="S1912" i="1" a="1"/>
  <c r="S1912" i="1" s="1"/>
  <c r="T1912" i="1" a="1"/>
  <c r="T1912" i="1" s="1"/>
  <c r="U1912" i="1" a="1"/>
  <c r="U1912" i="1" s="1"/>
  <c r="S1913" i="1" a="1"/>
  <c r="S1913" i="1" s="1"/>
  <c r="T1913" i="1" a="1"/>
  <c r="T1913" i="1" s="1"/>
  <c r="U1913" i="1" a="1"/>
  <c r="U1913" i="1" s="1"/>
  <c r="S1914" i="1" a="1"/>
  <c r="S1914" i="1" s="1"/>
  <c r="T1914" i="1" a="1"/>
  <c r="T1914" i="1" s="1"/>
  <c r="U1914" i="1" a="1"/>
  <c r="U1914" i="1" s="1"/>
  <c r="S1915" i="1" a="1"/>
  <c r="S1915" i="1" s="1"/>
  <c r="T1915" i="1" a="1"/>
  <c r="T1915" i="1" s="1"/>
  <c r="U1915" i="1" a="1"/>
  <c r="U1915" i="1" s="1"/>
  <c r="S1916" i="1" a="1"/>
  <c r="S1916" i="1" s="1"/>
  <c r="T1916" i="1" a="1"/>
  <c r="T1916" i="1" s="1"/>
  <c r="U1916" i="1" a="1"/>
  <c r="U1916" i="1" s="1"/>
  <c r="S1917" i="1" a="1"/>
  <c r="S1917" i="1" s="1"/>
  <c r="T1917" i="1" a="1"/>
  <c r="T1917" i="1" s="1"/>
  <c r="U1917" i="1" a="1"/>
  <c r="U1917" i="1" s="1"/>
  <c r="S1918" i="1" a="1"/>
  <c r="S1918" i="1" s="1"/>
  <c r="T1918" i="1" a="1"/>
  <c r="T1918" i="1" s="1"/>
  <c r="U1918" i="1" a="1"/>
  <c r="U1918" i="1" s="1"/>
  <c r="S1919" i="1" a="1"/>
  <c r="S1919" i="1" s="1"/>
  <c r="T1919" i="1" a="1"/>
  <c r="T1919" i="1" s="1"/>
  <c r="U1919" i="1" a="1"/>
  <c r="U1919" i="1" s="1"/>
  <c r="S1920" i="1" a="1"/>
  <c r="S1920" i="1" s="1"/>
  <c r="T1920" i="1" a="1"/>
  <c r="T1920" i="1" s="1"/>
  <c r="U1920" i="1" a="1"/>
  <c r="U1920" i="1" s="1"/>
  <c r="S1921" i="1" a="1"/>
  <c r="S1921" i="1" s="1"/>
  <c r="T1921" i="1" a="1"/>
  <c r="T1921" i="1" s="1"/>
  <c r="U1921" i="1" a="1"/>
  <c r="U1921" i="1" s="1"/>
  <c r="S1922" i="1" a="1"/>
  <c r="S1922" i="1" s="1"/>
  <c r="T1922" i="1" a="1"/>
  <c r="T1922" i="1" s="1"/>
  <c r="U1922" i="1" a="1"/>
  <c r="U1922" i="1" s="1"/>
  <c r="S1923" i="1" a="1"/>
  <c r="S1923" i="1" s="1"/>
  <c r="T1923" i="1" a="1"/>
  <c r="T1923" i="1" s="1"/>
  <c r="U1923" i="1" a="1"/>
  <c r="U1923" i="1" s="1"/>
  <c r="S1924" i="1" a="1"/>
  <c r="S1924" i="1" s="1"/>
  <c r="T1924" i="1" a="1"/>
  <c r="T1924" i="1" s="1"/>
  <c r="U1924" i="1" a="1"/>
  <c r="U1924" i="1" s="1"/>
  <c r="S1925" i="1" a="1"/>
  <c r="S1925" i="1" s="1"/>
  <c r="T1925" i="1" a="1"/>
  <c r="T1925" i="1" s="1"/>
  <c r="U1925" i="1" a="1"/>
  <c r="U1925" i="1" s="1"/>
  <c r="S1926" i="1" a="1"/>
  <c r="S1926" i="1" s="1"/>
  <c r="T1926" i="1" a="1"/>
  <c r="T1926" i="1" s="1"/>
  <c r="U1926" i="1" a="1"/>
  <c r="U1926" i="1" s="1"/>
  <c r="S1927" i="1" a="1"/>
  <c r="S1927" i="1" s="1"/>
  <c r="T1927" i="1" a="1"/>
  <c r="T1927" i="1" s="1"/>
  <c r="U1927" i="1" a="1"/>
  <c r="U1927" i="1" s="1"/>
  <c r="S1928" i="1" a="1"/>
  <c r="S1928" i="1" s="1"/>
  <c r="T1928" i="1" a="1"/>
  <c r="T1928" i="1" s="1"/>
  <c r="U1928" i="1" a="1"/>
  <c r="U1928" i="1" s="1"/>
  <c r="S1929" i="1" a="1"/>
  <c r="S1929" i="1" s="1"/>
  <c r="T1929" i="1" a="1"/>
  <c r="T1929" i="1" s="1"/>
  <c r="U1929" i="1" a="1"/>
  <c r="U1929" i="1" s="1"/>
  <c r="S1930" i="1" a="1"/>
  <c r="S1930" i="1" s="1"/>
  <c r="T1930" i="1" a="1"/>
  <c r="T1930" i="1" s="1"/>
  <c r="U1930" i="1" a="1"/>
  <c r="U1930" i="1" s="1"/>
  <c r="S1931" i="1" a="1"/>
  <c r="S1931" i="1" s="1"/>
  <c r="T1931" i="1" a="1"/>
  <c r="T1931" i="1" s="1"/>
  <c r="U1931" i="1" a="1"/>
  <c r="U1931" i="1" s="1"/>
  <c r="S1932" i="1" a="1"/>
  <c r="S1932" i="1" s="1"/>
  <c r="T1932" i="1" a="1"/>
  <c r="T1932" i="1" s="1"/>
  <c r="U1932" i="1" a="1"/>
  <c r="U1932" i="1" s="1"/>
  <c r="S1933" i="1" a="1"/>
  <c r="S1933" i="1" s="1"/>
  <c r="T1933" i="1" a="1"/>
  <c r="T1933" i="1" s="1"/>
  <c r="U1933" i="1" a="1"/>
  <c r="U1933" i="1" s="1"/>
  <c r="S1934" i="1" a="1"/>
  <c r="S1934" i="1" s="1"/>
  <c r="T1934" i="1" a="1"/>
  <c r="T1934" i="1" s="1"/>
  <c r="U1934" i="1" a="1"/>
  <c r="U1934" i="1" s="1"/>
  <c r="S1935" i="1" a="1"/>
  <c r="S1935" i="1" s="1"/>
  <c r="T1935" i="1" a="1"/>
  <c r="T1935" i="1" s="1"/>
  <c r="U1935" i="1" a="1"/>
  <c r="U1935" i="1" s="1"/>
  <c r="S1936" i="1" a="1"/>
  <c r="S1936" i="1" s="1"/>
  <c r="T1936" i="1" a="1"/>
  <c r="T1936" i="1" s="1"/>
  <c r="U1936" i="1" a="1"/>
  <c r="U1936" i="1" s="1"/>
  <c r="S1937" i="1" a="1"/>
  <c r="S1937" i="1" s="1"/>
  <c r="T1937" i="1" a="1"/>
  <c r="T1937" i="1" s="1"/>
  <c r="U1937" i="1" a="1"/>
  <c r="U1937" i="1" s="1"/>
  <c r="S1938" i="1" a="1"/>
  <c r="S1938" i="1" s="1"/>
  <c r="T1938" i="1" a="1"/>
  <c r="T1938" i="1" s="1"/>
  <c r="U1938" i="1" a="1"/>
  <c r="U1938" i="1" s="1"/>
  <c r="S1939" i="1" a="1"/>
  <c r="S1939" i="1" s="1"/>
  <c r="T1939" i="1" a="1"/>
  <c r="T1939" i="1" s="1"/>
  <c r="U1939" i="1" a="1"/>
  <c r="U1939" i="1" s="1"/>
  <c r="S1940" i="1" a="1"/>
  <c r="S1940" i="1" s="1"/>
  <c r="T1940" i="1" a="1"/>
  <c r="T1940" i="1" s="1"/>
  <c r="U1940" i="1" a="1"/>
  <c r="U1940" i="1" s="1"/>
  <c r="S1941" i="1" a="1"/>
  <c r="S1941" i="1" s="1"/>
  <c r="T1941" i="1" a="1"/>
  <c r="T1941" i="1" s="1"/>
  <c r="U1941" i="1" a="1"/>
  <c r="U1941" i="1" s="1"/>
  <c r="S1942" i="1" a="1"/>
  <c r="S1942" i="1" s="1"/>
  <c r="T1942" i="1" a="1"/>
  <c r="T1942" i="1" s="1"/>
  <c r="U1942" i="1" a="1"/>
  <c r="U1942" i="1" s="1"/>
  <c r="S1943" i="1" a="1"/>
  <c r="S1943" i="1" s="1"/>
  <c r="T1943" i="1" a="1"/>
  <c r="T1943" i="1" s="1"/>
  <c r="U1943" i="1" a="1"/>
  <c r="U1943" i="1" s="1"/>
  <c r="S1944" i="1" a="1"/>
  <c r="S1944" i="1" s="1"/>
  <c r="T1944" i="1" a="1"/>
  <c r="T1944" i="1" s="1"/>
  <c r="U1944" i="1" a="1"/>
  <c r="U1944" i="1" s="1"/>
  <c r="S1945" i="1" a="1"/>
  <c r="S1945" i="1" s="1"/>
  <c r="T1945" i="1" a="1"/>
  <c r="T1945" i="1" s="1"/>
  <c r="U1945" i="1" a="1"/>
  <c r="U1945" i="1" s="1"/>
  <c r="S1946" i="1" a="1"/>
  <c r="S1946" i="1" s="1"/>
  <c r="T1946" i="1" a="1"/>
  <c r="T1946" i="1" s="1"/>
  <c r="U1946" i="1" a="1"/>
  <c r="U1946" i="1" s="1"/>
  <c r="S1947" i="1" a="1"/>
  <c r="S1947" i="1" s="1"/>
  <c r="T1947" i="1" a="1"/>
  <c r="T1947" i="1" s="1"/>
  <c r="U1947" i="1" a="1"/>
  <c r="U1947" i="1" s="1"/>
  <c r="S1948" i="1" a="1"/>
  <c r="S1948" i="1" s="1"/>
  <c r="T1948" i="1" a="1"/>
  <c r="T1948" i="1" s="1"/>
  <c r="U1948" i="1" a="1"/>
  <c r="U1948" i="1" s="1"/>
  <c r="S1949" i="1" a="1"/>
  <c r="S1949" i="1" s="1"/>
  <c r="T1949" i="1" a="1"/>
  <c r="T1949" i="1" s="1"/>
  <c r="U1949" i="1" a="1"/>
  <c r="U1949" i="1" s="1"/>
  <c r="S1950" i="1" a="1"/>
  <c r="S1950" i="1" s="1"/>
  <c r="T1950" i="1" a="1"/>
  <c r="T1950" i="1" s="1"/>
  <c r="U1950" i="1" a="1"/>
  <c r="U1950" i="1" s="1"/>
  <c r="S1951" i="1" a="1"/>
  <c r="S1951" i="1" s="1"/>
  <c r="T1951" i="1" a="1"/>
  <c r="T1951" i="1" s="1"/>
  <c r="U1951" i="1" a="1"/>
  <c r="U1951" i="1" s="1"/>
  <c r="S1952" i="1" a="1"/>
  <c r="S1952" i="1" s="1"/>
  <c r="T1952" i="1" a="1"/>
  <c r="T1952" i="1" s="1"/>
  <c r="U1952" i="1" a="1"/>
  <c r="U1952" i="1" s="1"/>
  <c r="S1953" i="1" a="1"/>
  <c r="S1953" i="1" s="1"/>
  <c r="T1953" i="1" a="1"/>
  <c r="T1953" i="1" s="1"/>
  <c r="U1953" i="1" a="1"/>
  <c r="U1953" i="1" s="1"/>
  <c r="S1954" i="1" a="1"/>
  <c r="S1954" i="1" s="1"/>
  <c r="T1954" i="1" a="1"/>
  <c r="T1954" i="1" s="1"/>
  <c r="U1954" i="1" a="1"/>
  <c r="U1954" i="1" s="1"/>
  <c r="S1955" i="1" a="1"/>
  <c r="S1955" i="1" s="1"/>
  <c r="T1955" i="1" a="1"/>
  <c r="T1955" i="1" s="1"/>
  <c r="U1955" i="1" a="1"/>
  <c r="U1955" i="1" s="1"/>
  <c r="S1956" i="1" a="1"/>
  <c r="S1956" i="1" s="1"/>
  <c r="T1956" i="1" a="1"/>
  <c r="T1956" i="1" s="1"/>
  <c r="U1956" i="1" a="1"/>
  <c r="U1956" i="1" s="1"/>
  <c r="S1957" i="1" a="1"/>
  <c r="S1957" i="1" s="1"/>
  <c r="T1957" i="1" a="1"/>
  <c r="T1957" i="1" s="1"/>
  <c r="U1957" i="1" a="1"/>
  <c r="U1957" i="1" s="1"/>
  <c r="S1958" i="1" a="1"/>
  <c r="S1958" i="1" s="1"/>
  <c r="T1958" i="1" a="1"/>
  <c r="T1958" i="1" s="1"/>
  <c r="U1958" i="1" a="1"/>
  <c r="U1958" i="1" s="1"/>
  <c r="S1959" i="1" a="1"/>
  <c r="S1959" i="1" s="1"/>
  <c r="T1959" i="1" a="1"/>
  <c r="T1959" i="1" s="1"/>
  <c r="U1959" i="1" a="1"/>
  <c r="U1959" i="1" s="1"/>
  <c r="S1960" i="1" a="1"/>
  <c r="S1960" i="1" s="1"/>
  <c r="T1960" i="1" a="1"/>
  <c r="T1960" i="1" s="1"/>
  <c r="U1960" i="1" a="1"/>
  <c r="U1960" i="1" s="1"/>
  <c r="S1961" i="1" a="1"/>
  <c r="S1961" i="1" s="1"/>
  <c r="T1961" i="1" a="1"/>
  <c r="T1961" i="1" s="1"/>
  <c r="U1961" i="1" a="1"/>
  <c r="U1961" i="1" s="1"/>
  <c r="S1962" i="1" a="1"/>
  <c r="S1962" i="1" s="1"/>
  <c r="T1962" i="1" a="1"/>
  <c r="T1962" i="1" s="1"/>
  <c r="U1962" i="1" a="1"/>
  <c r="U1962" i="1" s="1"/>
  <c r="S1963" i="1" a="1"/>
  <c r="S1963" i="1" s="1"/>
  <c r="T1963" i="1" a="1"/>
  <c r="T1963" i="1" s="1"/>
  <c r="U1963" i="1" a="1"/>
  <c r="U1963" i="1" s="1"/>
  <c r="S1964" i="1" a="1"/>
  <c r="S1964" i="1" s="1"/>
  <c r="T1964" i="1" a="1"/>
  <c r="T1964" i="1" s="1"/>
  <c r="U1964" i="1" a="1"/>
  <c r="U1964" i="1" s="1"/>
  <c r="S1965" i="1" a="1"/>
  <c r="S1965" i="1" s="1"/>
  <c r="T1965" i="1" a="1"/>
  <c r="T1965" i="1" s="1"/>
  <c r="U1965" i="1" a="1"/>
  <c r="U1965" i="1" s="1"/>
  <c r="S1966" i="1" a="1"/>
  <c r="S1966" i="1" s="1"/>
  <c r="T1966" i="1" a="1"/>
  <c r="T1966" i="1" s="1"/>
  <c r="U1966" i="1" a="1"/>
  <c r="U1966" i="1" s="1"/>
  <c r="S1967" i="1" a="1"/>
  <c r="S1967" i="1" s="1"/>
  <c r="T1967" i="1" a="1"/>
  <c r="T1967" i="1" s="1"/>
  <c r="U1967" i="1" a="1"/>
  <c r="U1967" i="1" s="1"/>
  <c r="S1968" i="1" a="1"/>
  <c r="S1968" i="1" s="1"/>
  <c r="T1968" i="1" a="1"/>
  <c r="T1968" i="1" s="1"/>
  <c r="U1968" i="1" a="1"/>
  <c r="U1968" i="1" s="1"/>
  <c r="S1969" i="1" a="1"/>
  <c r="S1969" i="1" s="1"/>
  <c r="T1969" i="1" a="1"/>
  <c r="T1969" i="1" s="1"/>
  <c r="U1969" i="1" a="1"/>
  <c r="U1969" i="1" s="1"/>
  <c r="S1970" i="1" a="1"/>
  <c r="S1970" i="1" s="1"/>
  <c r="T1970" i="1" a="1"/>
  <c r="T1970" i="1" s="1"/>
  <c r="U1970" i="1" a="1"/>
  <c r="U1970" i="1" s="1"/>
  <c r="S1971" i="1" a="1"/>
  <c r="S1971" i="1" s="1"/>
  <c r="T1971" i="1" a="1"/>
  <c r="T1971" i="1" s="1"/>
  <c r="U1971" i="1" a="1"/>
  <c r="U1971" i="1" s="1"/>
  <c r="S1972" i="1" a="1"/>
  <c r="S1972" i="1" s="1"/>
  <c r="T1972" i="1" a="1"/>
  <c r="T1972" i="1" s="1"/>
  <c r="U1972" i="1" a="1"/>
  <c r="U1972" i="1" s="1"/>
  <c r="S1973" i="1" a="1"/>
  <c r="S1973" i="1" s="1"/>
  <c r="T1973" i="1" a="1"/>
  <c r="T1973" i="1" s="1"/>
  <c r="U1973" i="1" a="1"/>
  <c r="U1973" i="1" s="1"/>
  <c r="S1974" i="1" a="1"/>
  <c r="S1974" i="1" s="1"/>
  <c r="T1974" i="1" a="1"/>
  <c r="T1974" i="1" s="1"/>
  <c r="U1974" i="1" a="1"/>
  <c r="U1974" i="1" s="1"/>
  <c r="S1975" i="1" a="1"/>
  <c r="S1975" i="1" s="1"/>
  <c r="T1975" i="1" a="1"/>
  <c r="T1975" i="1" s="1"/>
  <c r="U1975" i="1" a="1"/>
  <c r="U1975" i="1" s="1"/>
  <c r="S1976" i="1" a="1"/>
  <c r="S1976" i="1" s="1"/>
  <c r="T1976" i="1" a="1"/>
  <c r="T1976" i="1" s="1"/>
  <c r="U1976" i="1" a="1"/>
  <c r="U1976" i="1" s="1"/>
  <c r="S1977" i="1" a="1"/>
  <c r="S1977" i="1" s="1"/>
  <c r="T1977" i="1" a="1"/>
  <c r="T1977" i="1" s="1"/>
  <c r="U1977" i="1" a="1"/>
  <c r="U1977" i="1" s="1"/>
  <c r="S1978" i="1" a="1"/>
  <c r="S1978" i="1" s="1"/>
  <c r="T1978" i="1" a="1"/>
  <c r="T1978" i="1" s="1"/>
  <c r="U1978" i="1" a="1"/>
  <c r="U1978" i="1" s="1"/>
  <c r="S1979" i="1" a="1"/>
  <c r="S1979" i="1" s="1"/>
  <c r="T1979" i="1" a="1"/>
  <c r="T1979" i="1" s="1"/>
  <c r="U1979" i="1" a="1"/>
  <c r="U1979" i="1" s="1"/>
  <c r="S1980" i="1" a="1"/>
  <c r="S1980" i="1" s="1"/>
  <c r="T1980" i="1" a="1"/>
  <c r="T1980" i="1" s="1"/>
  <c r="U1980" i="1" a="1"/>
  <c r="U1980" i="1" s="1"/>
  <c r="S1981" i="1" a="1"/>
  <c r="S1981" i="1" s="1"/>
  <c r="T1981" i="1" a="1"/>
  <c r="T1981" i="1" s="1"/>
  <c r="U1981" i="1" a="1"/>
  <c r="U1981" i="1" s="1"/>
  <c r="S1982" i="1" a="1"/>
  <c r="S1982" i="1" s="1"/>
  <c r="T1982" i="1" a="1"/>
  <c r="T1982" i="1" s="1"/>
  <c r="U1982" i="1" a="1"/>
  <c r="U1982" i="1" s="1"/>
  <c r="S1983" i="1" a="1"/>
  <c r="S1983" i="1" s="1"/>
  <c r="T1983" i="1" a="1"/>
  <c r="T1983" i="1" s="1"/>
  <c r="U1983" i="1" a="1"/>
  <c r="U1983" i="1" s="1"/>
  <c r="S1984" i="1" a="1"/>
  <c r="S1984" i="1" s="1"/>
  <c r="T1984" i="1" a="1"/>
  <c r="T1984" i="1" s="1"/>
  <c r="U1984" i="1" a="1"/>
  <c r="U1984" i="1" s="1"/>
  <c r="S1985" i="1" a="1"/>
  <c r="S1985" i="1" s="1"/>
  <c r="T1985" i="1" a="1"/>
  <c r="T1985" i="1" s="1"/>
  <c r="U1985" i="1" a="1"/>
  <c r="U1985" i="1" s="1"/>
  <c r="S1986" i="1" a="1"/>
  <c r="S1986" i="1" s="1"/>
  <c r="T1986" i="1" a="1"/>
  <c r="T1986" i="1" s="1"/>
  <c r="U1986" i="1" a="1"/>
  <c r="U1986" i="1" s="1"/>
  <c r="S1987" i="1" a="1"/>
  <c r="S1987" i="1" s="1"/>
  <c r="T1987" i="1" a="1"/>
  <c r="T1987" i="1" s="1"/>
  <c r="U1987" i="1" a="1"/>
  <c r="U1987" i="1" s="1"/>
  <c r="S1988" i="1" a="1"/>
  <c r="S1988" i="1" s="1"/>
  <c r="T1988" i="1" a="1"/>
  <c r="T1988" i="1" s="1"/>
  <c r="U1988" i="1" a="1"/>
  <c r="U1988" i="1" s="1"/>
  <c r="S1989" i="1" a="1"/>
  <c r="S1989" i="1" s="1"/>
  <c r="T1989" i="1" a="1"/>
  <c r="T1989" i="1" s="1"/>
  <c r="U1989" i="1" a="1"/>
  <c r="U1989" i="1" s="1"/>
  <c r="S1990" i="1" a="1"/>
  <c r="S1990" i="1" s="1"/>
  <c r="T1990" i="1" a="1"/>
  <c r="T1990" i="1" s="1"/>
  <c r="U1990" i="1" a="1"/>
  <c r="U1990" i="1" s="1"/>
  <c r="S1991" i="1" a="1"/>
  <c r="S1991" i="1" s="1"/>
  <c r="T1991" i="1" a="1"/>
  <c r="T1991" i="1" s="1"/>
  <c r="U1991" i="1" a="1"/>
  <c r="U1991" i="1" s="1"/>
  <c r="S1992" i="1" a="1"/>
  <c r="S1992" i="1" s="1"/>
  <c r="T1992" i="1" a="1"/>
  <c r="T1992" i="1" s="1"/>
  <c r="U1992" i="1" a="1"/>
  <c r="U1992" i="1" s="1"/>
  <c r="S1993" i="1" a="1"/>
  <c r="S1993" i="1"/>
  <c r="T1993" i="1" a="1"/>
  <c r="T1993" i="1"/>
  <c r="U1993" i="1" a="1"/>
  <c r="U1993" i="1"/>
  <c r="S1994" i="1" a="1"/>
  <c r="S1994" i="1" s="1"/>
  <c r="T1994" i="1" a="1"/>
  <c r="T1994" i="1" s="1"/>
  <c r="U1994" i="1" a="1"/>
  <c r="U1994" i="1" s="1"/>
  <c r="S1995" i="1" a="1"/>
  <c r="S1995" i="1" s="1"/>
  <c r="T1995" i="1" a="1"/>
  <c r="T1995" i="1" s="1"/>
  <c r="U1995" i="1" a="1"/>
  <c r="U1995" i="1"/>
  <c r="S1996" i="1" a="1"/>
  <c r="S1996" i="1"/>
  <c r="T1996" i="1" a="1"/>
  <c r="T1996" i="1"/>
  <c r="U1996" i="1" a="1"/>
  <c r="U1996" i="1" s="1"/>
  <c r="S1997" i="1" a="1"/>
  <c r="S1997" i="1" s="1"/>
  <c r="T1997" i="1" a="1"/>
  <c r="T1997" i="1" s="1"/>
  <c r="U1997" i="1" a="1"/>
  <c r="U1997" i="1" s="1"/>
  <c r="S1998" i="1" a="1"/>
  <c r="S1998" i="1" s="1"/>
  <c r="T1998" i="1" a="1"/>
  <c r="T1998" i="1"/>
  <c r="U1998" i="1" a="1"/>
  <c r="U1998" i="1"/>
  <c r="S1999" i="1" a="1"/>
  <c r="S1999" i="1"/>
  <c r="T1999" i="1" a="1"/>
  <c r="T1999" i="1" s="1"/>
  <c r="U1999" i="1" a="1"/>
  <c r="U1999" i="1" s="1"/>
  <c r="S2000" i="1" a="1"/>
  <c r="S2000" i="1" s="1"/>
  <c r="T2000" i="1" a="1"/>
  <c r="T2000" i="1" s="1"/>
  <c r="U2000" i="1" a="1"/>
  <c r="U2000" i="1" s="1"/>
  <c r="S2001" i="1" a="1"/>
  <c r="S2001" i="1"/>
  <c r="T2001" i="1" a="1"/>
  <c r="T2001" i="1"/>
  <c r="U2001" i="1" a="1"/>
  <c r="U2001" i="1"/>
  <c r="S2002" i="1" a="1"/>
  <c r="S2002" i="1" s="1"/>
  <c r="T2002" i="1" a="1"/>
  <c r="T2002" i="1" s="1"/>
  <c r="U2002" i="1" a="1"/>
  <c r="U2002" i="1" s="1"/>
  <c r="S2003" i="1" a="1"/>
  <c r="S2003" i="1" s="1"/>
  <c r="T2003" i="1" a="1"/>
  <c r="T2003" i="1" s="1"/>
  <c r="U2003" i="1" a="1"/>
  <c r="U2003" i="1"/>
  <c r="S2004" i="1" a="1"/>
  <c r="S2004" i="1"/>
  <c r="T2004" i="1" a="1"/>
  <c r="T2004" i="1"/>
  <c r="U2004" i="1" a="1"/>
  <c r="U2004" i="1" s="1"/>
  <c r="S2005" i="1" a="1"/>
  <c r="S2005" i="1" s="1"/>
  <c r="T2005" i="1" a="1"/>
  <c r="T2005" i="1" s="1"/>
  <c r="U2005" i="1" a="1"/>
  <c r="U2005" i="1" s="1"/>
  <c r="S2006" i="1" a="1"/>
  <c r="S2006" i="1" s="1"/>
  <c r="T2006" i="1" a="1"/>
  <c r="T2006" i="1"/>
  <c r="U2006" i="1" a="1"/>
  <c r="U2006" i="1"/>
  <c r="S2007" i="1" a="1"/>
  <c r="S2007" i="1"/>
  <c r="T2007" i="1" a="1"/>
  <c r="T2007" i="1" s="1"/>
  <c r="U2007" i="1" a="1"/>
  <c r="U2007" i="1" s="1"/>
  <c r="S2008" i="1" a="1"/>
  <c r="S2008" i="1" s="1"/>
  <c r="T2008" i="1" a="1"/>
  <c r="T2008" i="1" s="1"/>
  <c r="U2008" i="1" a="1"/>
  <c r="U2008" i="1" s="1"/>
  <c r="S2009" i="1" a="1"/>
  <c r="S2009" i="1"/>
  <c r="T2009" i="1" a="1"/>
  <c r="T2009" i="1"/>
  <c r="U2009" i="1" a="1"/>
  <c r="U2009" i="1"/>
  <c r="S2010" i="1" a="1"/>
  <c r="S2010" i="1" s="1"/>
  <c r="T2010" i="1" a="1"/>
  <c r="T2010" i="1" s="1"/>
  <c r="U2010" i="1" a="1"/>
  <c r="U2010" i="1" s="1"/>
  <c r="S2011" i="1" a="1"/>
  <c r="S2011" i="1" s="1"/>
  <c r="T2011" i="1" a="1"/>
  <c r="T2011" i="1" s="1"/>
  <c r="U2011" i="1" a="1"/>
  <c r="U2011" i="1"/>
  <c r="S2012" i="1" a="1"/>
  <c r="S2012" i="1"/>
  <c r="T2012" i="1" a="1"/>
  <c r="T2012" i="1"/>
  <c r="U2012" i="1" a="1"/>
  <c r="U2012" i="1" s="1"/>
  <c r="S2013" i="1" a="1"/>
  <c r="S2013" i="1" s="1"/>
  <c r="T2013" i="1" a="1"/>
  <c r="T2013" i="1" s="1"/>
  <c r="U2013" i="1" a="1"/>
  <c r="U2013" i="1" s="1"/>
  <c r="S2014" i="1" a="1"/>
  <c r="S2014" i="1" s="1"/>
  <c r="T2014" i="1" a="1"/>
  <c r="T2014" i="1"/>
  <c r="U2014" i="1" a="1"/>
  <c r="U2014" i="1"/>
  <c r="S2015" i="1" a="1"/>
  <c r="S2015" i="1"/>
  <c r="T2015" i="1" a="1"/>
  <c r="T2015" i="1" s="1"/>
  <c r="U2015" i="1" a="1"/>
  <c r="U2015" i="1" s="1"/>
  <c r="S2016" i="1" a="1"/>
  <c r="S2016" i="1" s="1"/>
  <c r="T2016" i="1" a="1"/>
  <c r="T2016" i="1" s="1"/>
  <c r="U2016" i="1" a="1"/>
  <c r="U2016" i="1" s="1"/>
  <c r="S2017" i="1" a="1"/>
  <c r="S2017" i="1"/>
  <c r="T2017" i="1" a="1"/>
  <c r="T2017" i="1"/>
  <c r="U2017" i="1" a="1"/>
  <c r="U2017" i="1"/>
  <c r="S2018" i="1" a="1"/>
  <c r="S2018" i="1" s="1"/>
  <c r="T2018" i="1" a="1"/>
  <c r="T2018" i="1" s="1"/>
  <c r="U2018" i="1" a="1"/>
  <c r="U2018" i="1" s="1"/>
  <c r="S2019" i="1" a="1"/>
  <c r="S2019" i="1" s="1"/>
  <c r="T2019" i="1" a="1"/>
  <c r="T2019" i="1" s="1"/>
  <c r="U2019" i="1" a="1"/>
  <c r="U2019" i="1"/>
  <c r="S2020" i="1" a="1"/>
  <c r="S2020" i="1"/>
  <c r="T2020" i="1" a="1"/>
  <c r="T2020" i="1"/>
  <c r="U2020" i="1" a="1"/>
  <c r="U2020" i="1" s="1"/>
  <c r="S2021" i="1" a="1"/>
  <c r="S2021" i="1" s="1"/>
  <c r="T2021" i="1" a="1"/>
  <c r="T2021" i="1" s="1"/>
  <c r="U2021" i="1" a="1"/>
  <c r="U2021" i="1" s="1"/>
  <c r="S2022" i="1" a="1"/>
  <c r="S2022" i="1" s="1"/>
  <c r="T2022" i="1" a="1"/>
  <c r="T2022" i="1"/>
  <c r="U2022" i="1" a="1"/>
  <c r="U2022" i="1"/>
  <c r="S2023" i="1" a="1"/>
  <c r="S2023" i="1"/>
  <c r="T2023" i="1" a="1"/>
  <c r="T2023" i="1" s="1"/>
  <c r="U2023" i="1" a="1"/>
  <c r="U2023" i="1" s="1"/>
  <c r="S2024" i="1" a="1"/>
  <c r="S2024" i="1" s="1"/>
  <c r="T2024" i="1" a="1"/>
  <c r="T2024" i="1" s="1"/>
  <c r="U2024" i="1" a="1"/>
  <c r="U2024" i="1" s="1"/>
  <c r="S2025" i="1" a="1"/>
  <c r="S2025" i="1"/>
  <c r="T2025" i="1" a="1"/>
  <c r="T2025" i="1"/>
  <c r="U2025" i="1" a="1"/>
  <c r="U2025" i="1"/>
  <c r="S2026" i="1" a="1"/>
  <c r="S2026" i="1" s="1"/>
  <c r="T2026" i="1" a="1"/>
  <c r="T2026" i="1" s="1"/>
  <c r="U2026" i="1" a="1"/>
  <c r="U2026" i="1" s="1"/>
  <c r="S2027" i="1" a="1"/>
  <c r="S2027" i="1" s="1"/>
  <c r="T2027" i="1" a="1"/>
  <c r="T2027" i="1" s="1"/>
  <c r="U2027" i="1" a="1"/>
  <c r="U2027" i="1"/>
  <c r="S2028" i="1" a="1"/>
  <c r="S2028" i="1"/>
  <c r="T2028" i="1" a="1"/>
  <c r="T2028" i="1"/>
  <c r="U2028" i="1" a="1"/>
  <c r="U2028" i="1" s="1"/>
  <c r="S2029" i="1" a="1"/>
  <c r="S2029" i="1" s="1"/>
  <c r="T2029" i="1" a="1"/>
  <c r="T2029" i="1" s="1"/>
  <c r="U2029" i="1" a="1"/>
  <c r="U2029" i="1" s="1"/>
  <c r="S2030" i="1" a="1"/>
  <c r="S2030" i="1" s="1"/>
  <c r="T2030" i="1" a="1"/>
  <c r="T2030" i="1"/>
  <c r="U2030" i="1" a="1"/>
  <c r="U2030" i="1"/>
  <c r="S2031" i="1" a="1"/>
  <c r="S2031" i="1"/>
  <c r="T2031" i="1" a="1"/>
  <c r="T2031" i="1" s="1"/>
  <c r="U2031" i="1" a="1"/>
  <c r="U2031" i="1" s="1"/>
  <c r="S2032" i="1" a="1"/>
  <c r="S2032" i="1" s="1"/>
  <c r="T2032" i="1" a="1"/>
  <c r="T2032" i="1" s="1"/>
  <c r="U2032" i="1" a="1"/>
  <c r="U2032" i="1" s="1"/>
  <c r="S2033" i="1" a="1"/>
  <c r="S2033" i="1"/>
  <c r="T2033" i="1" a="1"/>
  <c r="T2033" i="1"/>
  <c r="U2033" i="1" a="1"/>
  <c r="U2033" i="1"/>
  <c r="S2034" i="1" a="1"/>
  <c r="S2034" i="1" s="1"/>
  <c r="T2034" i="1" a="1"/>
  <c r="T2034" i="1" s="1"/>
  <c r="U2034" i="1" a="1"/>
  <c r="U2034" i="1" s="1"/>
  <c r="S2035" i="1" a="1"/>
  <c r="S2035" i="1" s="1"/>
  <c r="T2035" i="1" a="1"/>
  <c r="T2035" i="1" s="1"/>
  <c r="U2035" i="1" a="1"/>
  <c r="U2035" i="1"/>
  <c r="S2036" i="1" a="1"/>
  <c r="S2036" i="1"/>
  <c r="T2036" i="1" a="1"/>
  <c r="T2036" i="1"/>
  <c r="U2036" i="1" a="1"/>
  <c r="U2036" i="1" s="1"/>
  <c r="S2037" i="1" a="1"/>
  <c r="S2037" i="1" s="1"/>
  <c r="T2037" i="1" a="1"/>
  <c r="T2037" i="1" s="1"/>
  <c r="U2037" i="1" a="1"/>
  <c r="U2037" i="1" s="1"/>
  <c r="S2038" i="1" a="1"/>
  <c r="S2038" i="1" s="1"/>
  <c r="T2038" i="1" a="1"/>
  <c r="T2038" i="1"/>
  <c r="U2038" i="1" a="1"/>
  <c r="U2038" i="1"/>
  <c r="S2039" i="1" a="1"/>
  <c r="S2039" i="1"/>
  <c r="T2039" i="1" a="1"/>
  <c r="T2039" i="1" s="1"/>
  <c r="U2039" i="1" a="1"/>
  <c r="U2039" i="1" s="1"/>
  <c r="S2040" i="1" a="1"/>
  <c r="S2040" i="1" s="1"/>
  <c r="T2040" i="1" a="1"/>
  <c r="T2040" i="1" s="1"/>
  <c r="U2040" i="1" a="1"/>
  <c r="U2040" i="1" s="1"/>
  <c r="S2041" i="1" a="1"/>
  <c r="S2041" i="1"/>
  <c r="T2041" i="1" a="1"/>
  <c r="T2041" i="1"/>
  <c r="U2041" i="1" a="1"/>
  <c r="U2041" i="1"/>
  <c r="S2042" i="1" a="1"/>
  <c r="S2042" i="1" s="1"/>
  <c r="T2042" i="1" a="1"/>
  <c r="T2042" i="1" s="1"/>
  <c r="U2042" i="1" a="1"/>
  <c r="U2042" i="1" s="1"/>
  <c r="S2043" i="1" a="1"/>
  <c r="S2043" i="1" s="1"/>
  <c r="T2043" i="1" a="1"/>
  <c r="T2043" i="1" s="1"/>
  <c r="U2043" i="1" a="1"/>
  <c r="U2043" i="1"/>
  <c r="S2044" i="1" a="1"/>
  <c r="S2044" i="1"/>
  <c r="T2044" i="1" a="1"/>
  <c r="T2044" i="1"/>
  <c r="U2044" i="1" a="1"/>
  <c r="U2044" i="1" s="1"/>
  <c r="S2045" i="1" a="1"/>
  <c r="S2045" i="1" s="1"/>
  <c r="T2045" i="1" a="1"/>
  <c r="T2045" i="1" s="1"/>
  <c r="U2045" i="1" a="1"/>
  <c r="U2045" i="1" s="1"/>
  <c r="S2046" i="1" a="1"/>
  <c r="S2046" i="1" s="1"/>
  <c r="T2046" i="1" a="1"/>
  <c r="T2046" i="1"/>
  <c r="U2046" i="1" a="1"/>
  <c r="U2046" i="1"/>
  <c r="S2047" i="1" a="1"/>
  <c r="S2047" i="1"/>
  <c r="T2047" i="1" a="1"/>
  <c r="T2047" i="1" s="1"/>
  <c r="U2047" i="1" a="1"/>
  <c r="U2047" i="1" s="1"/>
  <c r="S2048" i="1" a="1"/>
  <c r="S2048" i="1" s="1"/>
  <c r="T2048" i="1" a="1"/>
  <c r="T2048" i="1" s="1"/>
  <c r="U2048" i="1" a="1"/>
  <c r="U2048" i="1" s="1"/>
  <c r="S2049" i="1" a="1"/>
  <c r="S2049" i="1"/>
  <c r="T2049" i="1" a="1"/>
  <c r="T2049" i="1"/>
  <c r="U2049" i="1" a="1"/>
  <c r="U2049" i="1"/>
  <c r="S2050" i="1" a="1"/>
  <c r="S2050" i="1" s="1"/>
  <c r="T2050" i="1" a="1"/>
  <c r="T2050" i="1" s="1"/>
  <c r="U2050" i="1" a="1"/>
  <c r="U2050" i="1" s="1"/>
  <c r="S2051" i="1" a="1"/>
  <c r="S2051" i="1" s="1"/>
  <c r="T2051" i="1" a="1"/>
  <c r="T2051" i="1" s="1"/>
  <c r="U2051" i="1" a="1"/>
  <c r="U2051" i="1"/>
  <c r="S2052" i="1" a="1"/>
  <c r="S2052" i="1"/>
  <c r="T2052" i="1" a="1"/>
  <c r="T2052" i="1"/>
  <c r="U2052" i="1" a="1"/>
  <c r="U2052" i="1" s="1"/>
  <c r="S2053" i="1" a="1"/>
  <c r="S2053" i="1" s="1"/>
  <c r="T2053" i="1" a="1"/>
  <c r="T2053" i="1" s="1"/>
  <c r="U2053" i="1" a="1"/>
  <c r="U2053" i="1" s="1"/>
  <c r="S2054" i="1" a="1"/>
  <c r="S2054" i="1" s="1"/>
  <c r="T2054" i="1" a="1"/>
  <c r="T2054" i="1"/>
  <c r="U2054" i="1" a="1"/>
  <c r="U2054" i="1"/>
  <c r="S2055" i="1" a="1"/>
  <c r="S2055" i="1"/>
  <c r="T2055" i="1" a="1"/>
  <c r="T2055" i="1" s="1"/>
  <c r="U2055" i="1" a="1"/>
  <c r="U2055" i="1" s="1"/>
  <c r="S2056" i="1" a="1"/>
  <c r="S2056" i="1" s="1"/>
  <c r="T2056" i="1" a="1"/>
  <c r="T2056" i="1" s="1"/>
  <c r="U2056" i="1" a="1"/>
  <c r="U2056" i="1" s="1"/>
  <c r="S2057" i="1" a="1"/>
  <c r="S2057" i="1"/>
  <c r="T2057" i="1" a="1"/>
  <c r="T2057" i="1"/>
  <c r="U2057" i="1" a="1"/>
  <c r="U2057" i="1"/>
  <c r="S2058" i="1" a="1"/>
  <c r="S2058" i="1" s="1"/>
  <c r="T2058" i="1" a="1"/>
  <c r="T2058" i="1" s="1"/>
  <c r="U2058" i="1" a="1"/>
  <c r="U2058" i="1" s="1"/>
  <c r="S2059" i="1" a="1"/>
  <c r="S2059" i="1" s="1"/>
  <c r="T2059" i="1" a="1"/>
  <c r="T2059" i="1" s="1"/>
  <c r="U2059" i="1" a="1"/>
  <c r="U2059" i="1"/>
  <c r="S2060" i="1" a="1"/>
  <c r="S2060" i="1"/>
  <c r="T2060" i="1" a="1"/>
  <c r="T2060" i="1"/>
  <c r="U2060" i="1" a="1"/>
  <c r="U2060" i="1" s="1"/>
  <c r="S2061" i="1" a="1"/>
  <c r="S2061" i="1" s="1"/>
  <c r="T2061" i="1" a="1"/>
  <c r="T2061" i="1" s="1"/>
  <c r="U2061" i="1" a="1"/>
  <c r="U2061" i="1" s="1"/>
  <c r="S2062" i="1" a="1"/>
  <c r="S2062" i="1" s="1"/>
  <c r="T2062" i="1" a="1"/>
  <c r="T2062" i="1"/>
  <c r="U2062" i="1" a="1"/>
  <c r="U2062" i="1"/>
  <c r="S2063" i="1" a="1"/>
  <c r="S2063" i="1"/>
  <c r="T2063" i="1" a="1"/>
  <c r="T2063" i="1" s="1"/>
  <c r="U2063" i="1" a="1"/>
  <c r="U2063" i="1" s="1"/>
  <c r="S2064" i="1" a="1"/>
  <c r="S2064" i="1" s="1"/>
  <c r="T2064" i="1" a="1"/>
  <c r="T2064" i="1" s="1"/>
  <c r="U2064" i="1" a="1"/>
  <c r="U2064" i="1" s="1"/>
  <c r="S2065" i="1" a="1"/>
  <c r="S2065" i="1"/>
  <c r="T2065" i="1" a="1"/>
  <c r="T2065" i="1"/>
  <c r="U2065" i="1" a="1"/>
  <c r="U2065" i="1"/>
  <c r="S2066" i="1" a="1"/>
  <c r="S2066" i="1" s="1"/>
  <c r="T2066" i="1" a="1"/>
  <c r="T2066" i="1" s="1"/>
  <c r="U2066" i="1" a="1"/>
  <c r="U2066" i="1" s="1"/>
  <c r="S2067" i="1" a="1"/>
  <c r="S2067" i="1" s="1"/>
  <c r="T2067" i="1" a="1"/>
  <c r="T2067" i="1" s="1"/>
  <c r="U2067" i="1" a="1"/>
  <c r="U2067" i="1"/>
  <c r="S2068" i="1" a="1"/>
  <c r="S2068" i="1"/>
  <c r="T2068" i="1" a="1"/>
  <c r="T2068" i="1"/>
  <c r="U2068" i="1" a="1"/>
  <c r="U2068" i="1" s="1"/>
  <c r="S2069" i="1" a="1"/>
  <c r="S2069" i="1" s="1"/>
  <c r="T2069" i="1" a="1"/>
  <c r="T2069" i="1" s="1"/>
  <c r="U2069" i="1" a="1"/>
  <c r="U2069" i="1" s="1"/>
  <c r="S2070" i="1" a="1"/>
  <c r="S2070" i="1" s="1"/>
  <c r="T2070" i="1" a="1"/>
  <c r="T2070" i="1"/>
  <c r="U2070" i="1" a="1"/>
  <c r="U2070" i="1"/>
  <c r="S2071" i="1" a="1"/>
  <c r="S2071" i="1"/>
  <c r="T2071" i="1" a="1"/>
  <c r="T2071" i="1" s="1"/>
  <c r="U2071" i="1" a="1"/>
  <c r="U2071" i="1" s="1"/>
  <c r="S2072" i="1" a="1"/>
  <c r="S2072" i="1" s="1"/>
  <c r="T2072" i="1" a="1"/>
  <c r="T2072" i="1" s="1"/>
  <c r="U2072" i="1" a="1"/>
  <c r="U2072" i="1" s="1"/>
  <c r="S2073" i="1" a="1"/>
  <c r="S2073" i="1"/>
  <c r="T2073" i="1" a="1"/>
  <c r="T2073" i="1"/>
  <c r="U2073" i="1" a="1"/>
  <c r="U2073" i="1"/>
  <c r="S2074" i="1" a="1"/>
  <c r="S2074" i="1" s="1"/>
  <c r="T2074" i="1" a="1"/>
  <c r="T2074" i="1" s="1"/>
  <c r="U2074" i="1" a="1"/>
  <c r="U2074" i="1" s="1"/>
  <c r="S2075" i="1" a="1"/>
  <c r="S2075" i="1" s="1"/>
  <c r="T2075" i="1" a="1"/>
  <c r="T2075" i="1" s="1"/>
  <c r="U2075" i="1" a="1"/>
  <c r="U2075" i="1"/>
  <c r="S2076" i="1" a="1"/>
  <c r="S2076" i="1"/>
  <c r="T2076" i="1" a="1"/>
  <c r="T2076" i="1"/>
  <c r="U2076" i="1" a="1"/>
  <c r="U2076" i="1" s="1"/>
  <c r="S2077" i="1" a="1"/>
  <c r="S2077" i="1" s="1"/>
  <c r="T2077" i="1" a="1"/>
  <c r="T2077" i="1" s="1"/>
  <c r="U2077" i="1" a="1"/>
  <c r="U2077" i="1" s="1"/>
  <c r="S2078" i="1" a="1"/>
  <c r="S2078" i="1" s="1"/>
  <c r="T2078" i="1" a="1"/>
  <c r="T2078" i="1"/>
  <c r="U2078" i="1" a="1"/>
  <c r="U2078" i="1"/>
  <c r="S2079" i="1" a="1"/>
  <c r="S2079" i="1"/>
  <c r="T2079" i="1" a="1"/>
  <c r="T2079" i="1" s="1"/>
  <c r="U2079" i="1" a="1"/>
  <c r="U2079" i="1" s="1"/>
  <c r="S2080" i="1" a="1"/>
  <c r="S2080" i="1" s="1"/>
  <c r="T2080" i="1" a="1"/>
  <c r="T2080" i="1" s="1"/>
  <c r="U2080" i="1" a="1"/>
  <c r="U2080" i="1" s="1"/>
  <c r="S2081" i="1" a="1"/>
  <c r="S2081" i="1"/>
  <c r="T2081" i="1" a="1"/>
  <c r="T2081" i="1"/>
  <c r="U2081" i="1" a="1"/>
  <c r="U2081" i="1"/>
  <c r="S2082" i="1" a="1"/>
  <c r="S2082" i="1" s="1"/>
  <c r="T2082" i="1" a="1"/>
  <c r="T2082" i="1" s="1"/>
  <c r="U2082" i="1" a="1"/>
  <c r="U2082" i="1" s="1"/>
  <c r="S2083" i="1" a="1"/>
  <c r="S2083" i="1" s="1"/>
  <c r="T2083" i="1" a="1"/>
  <c r="T2083" i="1" s="1"/>
  <c r="U2083" i="1" a="1"/>
  <c r="U2083" i="1"/>
  <c r="S2084" i="1" a="1"/>
  <c r="S2084" i="1"/>
  <c r="T2084" i="1" a="1"/>
  <c r="T2084" i="1"/>
  <c r="U2084" i="1" a="1"/>
  <c r="U2084" i="1" s="1"/>
  <c r="S2085" i="1" a="1"/>
  <c r="S2085" i="1" s="1"/>
  <c r="T2085" i="1" a="1"/>
  <c r="T2085" i="1" s="1"/>
  <c r="U2085" i="1" a="1"/>
  <c r="U2085" i="1" s="1"/>
  <c r="S2086" i="1" a="1"/>
  <c r="S2086" i="1" s="1"/>
  <c r="T2086" i="1" a="1"/>
  <c r="T2086" i="1"/>
  <c r="U2086" i="1" a="1"/>
  <c r="U2086" i="1"/>
  <c r="S2087" i="1" a="1"/>
  <c r="S2087" i="1"/>
  <c r="T2087" i="1" a="1"/>
  <c r="T2087" i="1" s="1"/>
  <c r="U2087" i="1" a="1"/>
  <c r="U2087" i="1" s="1"/>
  <c r="S2088" i="1" a="1"/>
  <c r="S2088" i="1" s="1"/>
  <c r="T2088" i="1" a="1"/>
  <c r="T2088" i="1" s="1"/>
  <c r="U2088" i="1" a="1"/>
  <c r="U2088" i="1" s="1"/>
  <c r="S2089" i="1" a="1"/>
  <c r="S2089" i="1"/>
  <c r="T2089" i="1" a="1"/>
  <c r="T2089" i="1"/>
  <c r="U2089" i="1" a="1"/>
  <c r="U2089" i="1"/>
  <c r="S2090" i="1" a="1"/>
  <c r="S2090" i="1" s="1"/>
  <c r="T2090" i="1" a="1"/>
  <c r="T2090" i="1" s="1"/>
  <c r="U2090" i="1" a="1"/>
  <c r="U2090" i="1" s="1"/>
  <c r="S2091" i="1" a="1"/>
  <c r="S2091" i="1" s="1"/>
  <c r="T2091" i="1" a="1"/>
  <c r="T2091" i="1" s="1"/>
  <c r="U2091" i="1" a="1"/>
  <c r="U2091" i="1"/>
  <c r="S2092" i="1" a="1"/>
  <c r="S2092" i="1"/>
  <c r="T2092" i="1" a="1"/>
  <c r="T2092" i="1"/>
  <c r="U2092" i="1" a="1"/>
  <c r="U2092" i="1" s="1"/>
  <c r="S2093" i="1" a="1"/>
  <c r="S2093" i="1" s="1"/>
  <c r="T2093" i="1" a="1"/>
  <c r="T2093" i="1" s="1"/>
  <c r="U2093" i="1" a="1"/>
  <c r="U2093" i="1" s="1"/>
  <c r="S2094" i="1" a="1"/>
  <c r="S2094" i="1" s="1"/>
  <c r="T2094" i="1" a="1"/>
  <c r="T2094" i="1"/>
  <c r="U2094" i="1" a="1"/>
  <c r="U2094" i="1"/>
  <c r="S2095" i="1" a="1"/>
  <c r="S2095" i="1"/>
  <c r="T2095" i="1" a="1"/>
  <c r="T2095" i="1" s="1"/>
  <c r="U2095" i="1" a="1"/>
  <c r="U2095" i="1" s="1"/>
  <c r="S2096" i="1" a="1"/>
  <c r="S2096" i="1" s="1"/>
  <c r="T2096" i="1" a="1"/>
  <c r="T2096" i="1" s="1"/>
  <c r="U2096" i="1" a="1"/>
  <c r="U2096" i="1" s="1"/>
  <c r="S2097" i="1" a="1"/>
  <c r="S2097" i="1"/>
  <c r="T2097" i="1" a="1"/>
  <c r="T2097" i="1"/>
  <c r="U2097" i="1" a="1"/>
  <c r="U2097" i="1"/>
  <c r="S2098" i="1" a="1"/>
  <c r="S2098" i="1" s="1"/>
  <c r="T2098" i="1" a="1"/>
  <c r="T2098" i="1" s="1"/>
  <c r="U2098" i="1" a="1"/>
  <c r="U2098" i="1" s="1"/>
  <c r="S2099" i="1" a="1"/>
  <c r="S2099" i="1" s="1"/>
  <c r="T2099" i="1" a="1"/>
  <c r="T2099" i="1" s="1"/>
  <c r="U2099" i="1" a="1"/>
  <c r="U2099" i="1"/>
  <c r="S2100" i="1" a="1"/>
  <c r="S2100" i="1"/>
  <c r="T2100" i="1" a="1"/>
  <c r="T2100" i="1"/>
  <c r="U2100" i="1" a="1"/>
  <c r="U2100" i="1" s="1"/>
  <c r="S2101" i="1" a="1"/>
  <c r="S2101" i="1" s="1"/>
  <c r="T2101" i="1" a="1"/>
  <c r="T2101" i="1" s="1"/>
  <c r="U2101" i="1" a="1"/>
  <c r="U2101" i="1" s="1"/>
  <c r="S2102" i="1" a="1"/>
  <c r="S2102" i="1" s="1"/>
  <c r="T2102" i="1" a="1"/>
  <c r="T2102" i="1"/>
  <c r="U2102" i="1" a="1"/>
  <c r="U2102" i="1"/>
  <c r="S2103" i="1" a="1"/>
  <c r="S2103" i="1"/>
  <c r="T2103" i="1" a="1"/>
  <c r="T2103" i="1" s="1"/>
  <c r="U2103" i="1" a="1"/>
  <c r="U2103" i="1" s="1"/>
  <c r="S2104" i="1" a="1"/>
  <c r="S2104" i="1" s="1"/>
  <c r="T2104" i="1" a="1"/>
  <c r="T2104" i="1" s="1"/>
  <c r="U2104" i="1" a="1"/>
  <c r="U2104" i="1" s="1"/>
  <c r="S2105" i="1" a="1"/>
  <c r="S2105" i="1"/>
  <c r="T2105" i="1" a="1"/>
  <c r="T2105" i="1"/>
  <c r="U2105" i="1" a="1"/>
  <c r="U2105" i="1"/>
  <c r="S2106" i="1" a="1"/>
  <c r="S2106" i="1" s="1"/>
  <c r="T2106" i="1" a="1"/>
  <c r="T2106" i="1" s="1"/>
  <c r="U2106" i="1" a="1"/>
  <c r="U2106" i="1" s="1"/>
  <c r="S2107" i="1" a="1"/>
  <c r="S2107" i="1" s="1"/>
  <c r="T2107" i="1" a="1"/>
  <c r="T2107" i="1" s="1"/>
  <c r="U2107" i="1" a="1"/>
  <c r="U2107" i="1"/>
  <c r="S2108" i="1" a="1"/>
  <c r="S2108" i="1"/>
  <c r="T2108" i="1" a="1"/>
  <c r="T2108" i="1"/>
  <c r="U2108" i="1" a="1"/>
  <c r="U2108" i="1" s="1"/>
  <c r="S2109" i="1" a="1"/>
  <c r="S2109" i="1" s="1"/>
  <c r="T2109" i="1" a="1"/>
  <c r="T2109" i="1" s="1"/>
  <c r="U2109" i="1" a="1"/>
  <c r="U2109" i="1" s="1"/>
  <c r="S2110" i="1" a="1"/>
  <c r="S2110" i="1" s="1"/>
  <c r="T2110" i="1" a="1"/>
  <c r="T2110" i="1"/>
  <c r="U2110" i="1" a="1"/>
  <c r="U2110" i="1"/>
  <c r="S2111" i="1" a="1"/>
  <c r="S2111" i="1"/>
  <c r="T2111" i="1" a="1"/>
  <c r="T2111" i="1" s="1"/>
  <c r="U2111" i="1" a="1"/>
  <c r="U2111" i="1" s="1"/>
  <c r="S2112" i="1" a="1"/>
  <c r="S2112" i="1" s="1"/>
  <c r="T2112" i="1" a="1"/>
  <c r="T2112" i="1" s="1"/>
  <c r="U2112" i="1" a="1"/>
  <c r="U2112" i="1" s="1"/>
  <c r="S2113" i="1" a="1"/>
  <c r="S2113" i="1"/>
  <c r="T2113" i="1" a="1"/>
  <c r="T2113" i="1"/>
  <c r="U2113" i="1" a="1"/>
  <c r="U2113" i="1"/>
  <c r="S2114" i="1" a="1"/>
  <c r="S2114" i="1" s="1"/>
  <c r="T2114" i="1" a="1"/>
  <c r="T2114" i="1" s="1"/>
  <c r="U2114" i="1" a="1"/>
  <c r="U2114" i="1" s="1"/>
  <c r="S2115" i="1" a="1"/>
  <c r="S2115" i="1" s="1"/>
  <c r="T2115" i="1" a="1"/>
  <c r="T2115" i="1" s="1"/>
  <c r="U2115" i="1" a="1"/>
  <c r="U2115" i="1"/>
  <c r="S2116" i="1" a="1"/>
  <c r="S2116" i="1"/>
  <c r="T2116" i="1" a="1"/>
  <c r="T2116" i="1"/>
  <c r="U2116" i="1" a="1"/>
  <c r="U2116" i="1" s="1"/>
  <c r="S2117" i="1" a="1"/>
  <c r="S2117" i="1" s="1"/>
  <c r="T2117" i="1" a="1"/>
  <c r="T2117" i="1" s="1"/>
  <c r="U2117" i="1" a="1"/>
  <c r="U2117" i="1" s="1"/>
  <c r="S2118" i="1" a="1"/>
  <c r="S2118" i="1" s="1"/>
  <c r="T2118" i="1" a="1"/>
  <c r="T2118" i="1"/>
  <c r="U2118" i="1" a="1"/>
  <c r="U2118" i="1"/>
  <c r="S2119" i="1" a="1"/>
  <c r="S2119" i="1"/>
  <c r="T2119" i="1" a="1"/>
  <c r="T2119" i="1" s="1"/>
  <c r="U2119" i="1" a="1"/>
  <c r="U2119" i="1" s="1"/>
  <c r="S2120" i="1" a="1"/>
  <c r="S2120" i="1" s="1"/>
  <c r="T2120" i="1" a="1"/>
  <c r="T2120" i="1" s="1"/>
  <c r="U2120" i="1" a="1"/>
  <c r="U2120" i="1" s="1"/>
  <c r="S2121" i="1" a="1"/>
  <c r="S2121" i="1"/>
  <c r="T2121" i="1" a="1"/>
  <c r="T2121" i="1"/>
  <c r="U2121" i="1" a="1"/>
  <c r="U2121" i="1"/>
  <c r="S2122" i="1" a="1"/>
  <c r="S2122" i="1" s="1"/>
  <c r="T2122" i="1" a="1"/>
  <c r="T2122" i="1" s="1"/>
  <c r="U2122" i="1" a="1"/>
  <c r="U2122" i="1" s="1"/>
  <c r="S2123" i="1" a="1"/>
  <c r="S2123" i="1" s="1"/>
  <c r="T2123" i="1" a="1"/>
  <c r="T2123" i="1" s="1"/>
  <c r="U2123" i="1" a="1"/>
  <c r="U2123" i="1"/>
  <c r="S2124" i="1" a="1"/>
  <c r="S2124" i="1"/>
  <c r="T2124" i="1" a="1"/>
  <c r="T2124" i="1"/>
  <c r="U2124" i="1" a="1"/>
  <c r="U2124" i="1" s="1"/>
  <c r="S2125" i="1" a="1"/>
  <c r="S2125" i="1" s="1"/>
  <c r="T2125" i="1" a="1"/>
  <c r="T2125" i="1" s="1"/>
  <c r="U2125" i="1" a="1"/>
  <c r="U2125" i="1" s="1"/>
  <c r="S2126" i="1" a="1"/>
  <c r="S2126" i="1" s="1"/>
  <c r="T2126" i="1" a="1"/>
  <c r="T2126" i="1"/>
  <c r="U2126" i="1" a="1"/>
  <c r="U2126" i="1"/>
  <c r="S2127" i="1" a="1"/>
  <c r="S2127" i="1"/>
  <c r="T2127" i="1" a="1"/>
  <c r="T2127" i="1" s="1"/>
  <c r="U2127" i="1" a="1"/>
  <c r="U2127" i="1" s="1"/>
  <c r="S2128" i="1" a="1"/>
  <c r="S2128" i="1" s="1"/>
  <c r="T2128" i="1" a="1"/>
  <c r="T2128" i="1" s="1"/>
  <c r="U2128" i="1" a="1"/>
  <c r="U2128" i="1" s="1"/>
  <c r="S2129" i="1" a="1"/>
  <c r="S2129" i="1"/>
  <c r="T2129" i="1" a="1"/>
  <c r="T2129" i="1"/>
  <c r="U2129" i="1" a="1"/>
  <c r="U2129" i="1"/>
  <c r="S2130" i="1" a="1"/>
  <c r="S2130" i="1" s="1"/>
  <c r="T2130" i="1" a="1"/>
  <c r="T2130" i="1" s="1"/>
  <c r="U2130" i="1" a="1"/>
  <c r="U2130" i="1" s="1"/>
  <c r="S2131" i="1" a="1"/>
  <c r="S2131" i="1" s="1"/>
  <c r="T2131" i="1" a="1"/>
  <c r="T2131" i="1" s="1"/>
  <c r="U2131" i="1" a="1"/>
  <c r="U2131" i="1"/>
  <c r="S2132" i="1" a="1"/>
  <c r="S2132" i="1"/>
  <c r="T2132" i="1" a="1"/>
  <c r="T2132" i="1"/>
  <c r="U2132" i="1" a="1"/>
  <c r="U2132" i="1" s="1"/>
  <c r="S2133" i="1" a="1"/>
  <c r="S2133" i="1" s="1"/>
  <c r="T2133" i="1" a="1"/>
  <c r="T2133" i="1" s="1"/>
  <c r="U2133" i="1" a="1"/>
  <c r="U2133" i="1" s="1"/>
  <c r="S2134" i="1" a="1"/>
  <c r="S2134" i="1" s="1"/>
  <c r="T2134" i="1" a="1"/>
  <c r="T2134" i="1"/>
  <c r="U2134" i="1" a="1"/>
  <c r="U2134" i="1"/>
  <c r="S2135" i="1" a="1"/>
  <c r="S2135" i="1"/>
  <c r="T2135" i="1" a="1"/>
  <c r="T2135" i="1" s="1"/>
  <c r="U2135" i="1" a="1"/>
  <c r="U2135" i="1" s="1"/>
  <c r="S2136" i="1" a="1"/>
  <c r="S2136" i="1" s="1"/>
  <c r="T2136" i="1" a="1"/>
  <c r="T2136" i="1" s="1"/>
  <c r="U2136" i="1" a="1"/>
  <c r="U2136" i="1" s="1"/>
  <c r="S2137" i="1" a="1"/>
  <c r="S2137" i="1"/>
  <c r="T2137" i="1" a="1"/>
  <c r="T2137" i="1"/>
  <c r="U2137" i="1" a="1"/>
  <c r="U2137" i="1"/>
  <c r="S2138" i="1" a="1"/>
  <c r="S2138" i="1" s="1"/>
  <c r="T2138" i="1" a="1"/>
  <c r="T2138" i="1" s="1"/>
  <c r="U2138" i="1" a="1"/>
  <c r="U2138" i="1" s="1"/>
  <c r="S2139" i="1" a="1"/>
  <c r="S2139" i="1" s="1"/>
  <c r="T2139" i="1" a="1"/>
  <c r="T2139" i="1" s="1"/>
  <c r="U2139" i="1" a="1"/>
  <c r="U2139" i="1"/>
  <c r="S2140" i="1" a="1"/>
  <c r="S2140" i="1"/>
  <c r="T2140" i="1" a="1"/>
  <c r="T2140" i="1"/>
  <c r="U2140" i="1" a="1"/>
  <c r="U2140" i="1" s="1"/>
  <c r="S2141" i="1" a="1"/>
  <c r="S2141" i="1" s="1"/>
  <c r="T2141" i="1" a="1"/>
  <c r="T2141" i="1" s="1"/>
  <c r="U2141" i="1" a="1"/>
  <c r="U2141" i="1" s="1"/>
  <c r="S2142" i="1" a="1"/>
  <c r="S2142" i="1" s="1"/>
  <c r="T2142" i="1" a="1"/>
  <c r="T2142" i="1"/>
  <c r="U2142" i="1" a="1"/>
  <c r="U2142" i="1"/>
  <c r="S2143" i="1" a="1"/>
  <c r="S2143" i="1"/>
  <c r="T2143" i="1" a="1"/>
  <c r="T2143" i="1" s="1"/>
  <c r="U2143" i="1" a="1"/>
  <c r="U2143" i="1" s="1"/>
  <c r="S2144" i="1" a="1"/>
  <c r="S2144" i="1" s="1"/>
  <c r="T2144" i="1" a="1"/>
  <c r="T2144" i="1" s="1"/>
  <c r="U2144" i="1" a="1"/>
  <c r="U2144" i="1" s="1"/>
  <c r="S2145" i="1" a="1"/>
  <c r="S2145" i="1"/>
  <c r="T2145" i="1" a="1"/>
  <c r="T2145" i="1"/>
  <c r="U2145" i="1" a="1"/>
  <c r="U2145" i="1"/>
  <c r="S2146" i="1" a="1"/>
  <c r="S2146" i="1" s="1"/>
  <c r="T2146" i="1" a="1"/>
  <c r="T2146" i="1" s="1"/>
  <c r="U2146" i="1" a="1"/>
  <c r="U2146" i="1" s="1"/>
  <c r="S2147" i="1" a="1"/>
  <c r="S2147" i="1" s="1"/>
  <c r="T2147" i="1" a="1"/>
  <c r="T2147" i="1" s="1"/>
  <c r="U2147" i="1" a="1"/>
  <c r="U2147" i="1"/>
  <c r="S2148" i="1" a="1"/>
  <c r="S2148" i="1"/>
  <c r="T2148" i="1" a="1"/>
  <c r="T2148" i="1"/>
  <c r="U2148" i="1" a="1"/>
  <c r="U2148" i="1" s="1"/>
  <c r="S2149" i="1" a="1"/>
  <c r="S2149" i="1" s="1"/>
  <c r="T2149" i="1" a="1"/>
  <c r="T2149" i="1" s="1"/>
  <c r="U2149" i="1" a="1"/>
  <c r="U2149" i="1" s="1"/>
  <c r="S2150" i="1" a="1"/>
  <c r="S2150" i="1" s="1"/>
  <c r="T2150" i="1" a="1"/>
  <c r="T2150" i="1"/>
  <c r="U2150" i="1" a="1"/>
  <c r="U2150" i="1"/>
  <c r="S2151" i="1" a="1"/>
  <c r="S2151" i="1"/>
  <c r="T2151" i="1" a="1"/>
  <c r="T2151" i="1" s="1"/>
  <c r="U2151" i="1" a="1"/>
  <c r="U2151" i="1" s="1"/>
  <c r="S2152" i="1" a="1"/>
  <c r="S2152" i="1" s="1"/>
  <c r="T2152" i="1" a="1"/>
  <c r="T2152" i="1" s="1"/>
  <c r="U2152" i="1" a="1"/>
  <c r="U2152" i="1" s="1"/>
  <c r="S2153" i="1" a="1"/>
  <c r="S2153" i="1"/>
  <c r="T2153" i="1" a="1"/>
  <c r="T2153" i="1"/>
  <c r="U2153" i="1" a="1"/>
  <c r="U2153" i="1"/>
  <c r="S2154" i="1" a="1"/>
  <c r="S2154" i="1" s="1"/>
  <c r="T2154" i="1" a="1"/>
  <c r="T2154" i="1" s="1"/>
  <c r="U2154" i="1" a="1"/>
  <c r="U2154" i="1" s="1"/>
  <c r="S2155" i="1" a="1"/>
  <c r="S2155" i="1" s="1"/>
  <c r="T2155" i="1" a="1"/>
  <c r="T2155" i="1" s="1"/>
  <c r="U2155" i="1" a="1"/>
  <c r="U2155" i="1"/>
  <c r="S2156" i="1" a="1"/>
  <c r="S2156" i="1"/>
  <c r="T2156" i="1" a="1"/>
  <c r="T2156" i="1"/>
  <c r="U2156" i="1" a="1"/>
  <c r="U2156" i="1" s="1"/>
  <c r="S2157" i="1" a="1"/>
  <c r="S2157" i="1" s="1"/>
  <c r="T2157" i="1" a="1"/>
  <c r="T2157" i="1" s="1"/>
  <c r="U2157" i="1" a="1"/>
  <c r="U2157" i="1" s="1"/>
  <c r="S2158" i="1" a="1"/>
  <c r="S2158" i="1" s="1"/>
  <c r="T2158" i="1" a="1"/>
  <c r="T2158" i="1"/>
  <c r="U2158" i="1" a="1"/>
  <c r="U2158" i="1"/>
  <c r="S2159" i="1" a="1"/>
  <c r="S2159" i="1"/>
  <c r="T2159" i="1" a="1"/>
  <c r="T2159" i="1" s="1"/>
  <c r="U2159" i="1" a="1"/>
  <c r="U2159" i="1" s="1"/>
  <c r="S2160" i="1" a="1"/>
  <c r="S2160" i="1" s="1"/>
  <c r="T2160" i="1" a="1"/>
  <c r="T2160" i="1" s="1"/>
  <c r="U2160" i="1" a="1"/>
  <c r="U2160" i="1" s="1"/>
  <c r="S2161" i="1" a="1"/>
  <c r="S2161" i="1"/>
  <c r="T2161" i="1" a="1"/>
  <c r="T2161" i="1"/>
  <c r="U2161" i="1" a="1"/>
  <c r="U2161" i="1"/>
  <c r="S2162" i="1" a="1"/>
  <c r="S2162" i="1" s="1"/>
  <c r="T2162" i="1" a="1"/>
  <c r="T2162" i="1" s="1"/>
  <c r="U2162" i="1" a="1"/>
  <c r="U2162" i="1" s="1"/>
  <c r="S2163" i="1" a="1"/>
  <c r="S2163" i="1" s="1"/>
  <c r="T2163" i="1" a="1"/>
  <c r="T2163" i="1" s="1"/>
  <c r="U2163" i="1" a="1"/>
  <c r="U2163" i="1"/>
  <c r="S2164" i="1" a="1"/>
  <c r="S2164" i="1"/>
  <c r="T2164" i="1" a="1"/>
  <c r="T2164" i="1"/>
  <c r="U2164" i="1" a="1"/>
  <c r="U2164" i="1" s="1"/>
  <c r="S2165" i="1" a="1"/>
  <c r="S2165" i="1"/>
  <c r="T2165" i="1" a="1"/>
  <c r="T2165" i="1" s="1"/>
  <c r="U2165" i="1" a="1"/>
  <c r="U2165" i="1"/>
  <c r="S2166" i="1" a="1"/>
  <c r="S2166" i="1" s="1"/>
  <c r="T2166" i="1" a="1"/>
  <c r="T2166" i="1"/>
  <c r="U2166" i="1" a="1"/>
  <c r="U2166" i="1"/>
  <c r="S2167" i="1" a="1"/>
  <c r="S2167" i="1"/>
  <c r="T2167" i="1" a="1"/>
  <c r="T2167" i="1" s="1"/>
  <c r="U2167" i="1" a="1"/>
  <c r="U2167" i="1" s="1"/>
  <c r="S2168" i="1" a="1"/>
  <c r="S2168" i="1"/>
  <c r="T2168" i="1" a="1"/>
  <c r="T2168" i="1" s="1"/>
  <c r="U2168" i="1" a="1"/>
  <c r="U2168" i="1" s="1"/>
  <c r="S2169" i="1" a="1"/>
  <c r="S2169" i="1" s="1"/>
  <c r="T2169" i="1" a="1"/>
  <c r="T2169" i="1"/>
  <c r="U2169" i="1" a="1"/>
  <c r="U2169" i="1"/>
  <c r="S2170" i="1" a="1"/>
  <c r="S2170" i="1" s="1"/>
  <c r="T2170" i="1" a="1"/>
  <c r="T2170" i="1" s="1"/>
  <c r="U2170" i="1" a="1"/>
  <c r="U2170" i="1" s="1"/>
  <c r="S2171" i="1" a="1"/>
  <c r="S2171" i="1"/>
  <c r="T2171" i="1" a="1"/>
  <c r="T2171" i="1" s="1"/>
  <c r="U2171" i="1" a="1"/>
  <c r="U2171" i="1"/>
  <c r="S2172" i="1" a="1"/>
  <c r="S2172" i="1" s="1"/>
  <c r="T2172" i="1" a="1"/>
  <c r="T2172" i="1"/>
  <c r="U2172" i="1" a="1"/>
  <c r="U2172" i="1" s="1"/>
  <c r="S2173" i="1" a="1"/>
  <c r="S2173" i="1" s="1"/>
  <c r="T2173" i="1" a="1"/>
  <c r="T2173" i="1" s="1"/>
  <c r="U2173" i="1" a="1"/>
  <c r="U2173" i="1" s="1"/>
  <c r="S2174" i="1" a="1"/>
  <c r="S2174" i="1" s="1"/>
  <c r="T2174" i="1" a="1"/>
  <c r="T2174" i="1"/>
  <c r="U2174" i="1" a="1"/>
  <c r="U2174" i="1"/>
  <c r="S2175" i="1" a="1"/>
  <c r="S2175" i="1" s="1"/>
  <c r="T2175" i="1" a="1"/>
  <c r="T2175" i="1" s="1"/>
  <c r="U2175" i="1" a="1"/>
  <c r="U2175" i="1" s="1"/>
  <c r="S2176" i="1" a="1"/>
  <c r="S2176" i="1" s="1"/>
  <c r="T2176" i="1" a="1"/>
  <c r="T2176" i="1" s="1"/>
  <c r="U2176" i="1" a="1"/>
  <c r="U2176" i="1" s="1"/>
  <c r="S2177" i="1" a="1"/>
  <c r="S2177" i="1"/>
  <c r="T2177" i="1" a="1"/>
  <c r="T2177" i="1" s="1"/>
  <c r="U2177" i="1" a="1"/>
  <c r="U2177" i="1"/>
  <c r="S2178" i="1" a="1"/>
  <c r="S2178" i="1" s="1"/>
  <c r="T2178" i="1" a="1"/>
  <c r="T2178" i="1" s="1"/>
  <c r="U2178" i="1" a="1"/>
  <c r="U2178" i="1"/>
  <c r="S2179" i="1" a="1"/>
  <c r="S2179" i="1" s="1"/>
  <c r="T2179" i="1" a="1"/>
  <c r="T2179" i="1" s="1"/>
  <c r="U2179" i="1" a="1"/>
  <c r="U2179" i="1"/>
  <c r="S2180" i="1" a="1"/>
  <c r="S2180" i="1"/>
  <c r="T2180" i="1" a="1"/>
  <c r="T2180" i="1"/>
  <c r="U2180" i="1" a="1"/>
  <c r="U2180" i="1" s="1"/>
  <c r="S2181" i="1" a="1"/>
  <c r="S2181" i="1"/>
  <c r="T2181" i="1" a="1"/>
  <c r="T2181" i="1" s="1"/>
  <c r="U2181" i="1" a="1"/>
  <c r="U2181" i="1"/>
  <c r="S2182" i="1" a="1"/>
  <c r="S2182" i="1" s="1"/>
  <c r="T2182" i="1" a="1"/>
  <c r="T2182" i="1"/>
  <c r="U2182" i="1" a="1"/>
  <c r="U2182" i="1"/>
  <c r="S2183" i="1" a="1"/>
  <c r="S2183" i="1"/>
  <c r="T2183" i="1" a="1"/>
  <c r="T2183" i="1" s="1"/>
  <c r="U2183" i="1" a="1"/>
  <c r="U2183" i="1" s="1"/>
  <c r="S2184" i="1" a="1"/>
  <c r="S2184" i="1" s="1"/>
  <c r="T2184" i="1" a="1"/>
  <c r="T2184" i="1"/>
  <c r="U2184" i="1" a="1"/>
  <c r="U2184" i="1" s="1"/>
  <c r="S2185" i="1" a="1"/>
  <c r="S2185" i="1" s="1"/>
  <c r="T2185" i="1" a="1"/>
  <c r="T2185" i="1"/>
  <c r="U2185" i="1" a="1"/>
  <c r="U2185" i="1" s="1"/>
  <c r="S2186" i="1" a="1"/>
  <c r="S2186" i="1"/>
  <c r="T2186" i="1" a="1"/>
  <c r="T2186" i="1" s="1"/>
  <c r="U2186" i="1" a="1"/>
  <c r="U2186" i="1" s="1"/>
  <c r="S2187" i="1" a="1"/>
  <c r="S2187" i="1" s="1"/>
  <c r="T2187" i="1" a="1"/>
  <c r="T2187" i="1"/>
  <c r="U2187" i="1" a="1"/>
  <c r="U2187" i="1" s="1"/>
  <c r="S2188" i="1" a="1"/>
  <c r="S2188" i="1"/>
  <c r="T2188" i="1" a="1"/>
  <c r="T2188" i="1"/>
  <c r="U2188" i="1" a="1"/>
  <c r="U2188" i="1" s="1"/>
  <c r="S2189" i="1" a="1"/>
  <c r="S2189" i="1" s="1"/>
  <c r="T2189" i="1" a="1"/>
  <c r="T2189" i="1" s="1"/>
  <c r="U2189" i="1" a="1"/>
  <c r="U2189" i="1" s="1"/>
  <c r="S2190" i="1" a="1"/>
  <c r="S2190" i="1" s="1"/>
  <c r="T2190" i="1" a="1"/>
  <c r="T2190" i="1" s="1"/>
  <c r="U2190" i="1" a="1"/>
  <c r="U2190" i="1"/>
  <c r="S2191" i="1" a="1"/>
  <c r="S2191" i="1"/>
  <c r="T2191" i="1" a="1"/>
  <c r="T2191" i="1"/>
  <c r="U2191" i="1" a="1"/>
  <c r="U2191" i="1" s="1"/>
  <c r="S2192" i="1" a="1"/>
  <c r="S2192" i="1"/>
  <c r="T2192" i="1" a="1"/>
  <c r="T2192" i="1" s="1"/>
  <c r="U2192" i="1" a="1"/>
  <c r="U2192" i="1" s="1"/>
  <c r="S2193" i="1" a="1"/>
  <c r="S2193" i="1" s="1"/>
  <c r="T2193" i="1" a="1"/>
  <c r="T2193" i="1" s="1"/>
  <c r="U2193" i="1" a="1"/>
  <c r="U2193" i="1"/>
  <c r="S2194" i="1" a="1"/>
  <c r="S2194" i="1"/>
  <c r="T2194" i="1" a="1"/>
  <c r="T2194" i="1" s="1"/>
  <c r="U2194" i="1" a="1"/>
  <c r="U2194" i="1" s="1"/>
  <c r="S2195" i="1" a="1"/>
  <c r="S2195" i="1"/>
  <c r="T2195" i="1" a="1"/>
  <c r="T2195" i="1" s="1"/>
  <c r="U2195" i="1" a="1"/>
  <c r="U2195" i="1" s="1"/>
  <c r="S2196" i="1" a="1"/>
  <c r="S2196" i="1"/>
  <c r="T2196" i="1" a="1"/>
  <c r="T2196" i="1" s="1"/>
  <c r="U2196" i="1" a="1"/>
  <c r="U2196" i="1"/>
  <c r="S2197" i="1" a="1"/>
  <c r="S2197" i="1" s="1"/>
  <c r="T2197" i="1" a="1"/>
  <c r="T2197" i="1" s="1"/>
  <c r="U2197" i="1" a="1"/>
  <c r="U2197" i="1" s="1"/>
  <c r="S2198" i="1" a="1"/>
  <c r="S2198" i="1"/>
  <c r="T2198" i="1" a="1"/>
  <c r="T2198" i="1" s="1"/>
  <c r="U2198" i="1" a="1"/>
  <c r="U2198" i="1"/>
  <c r="S2199" i="1" a="1"/>
  <c r="S2199" i="1"/>
  <c r="T2199" i="1" a="1"/>
  <c r="T2199" i="1" s="1"/>
  <c r="U2199" i="1" a="1"/>
  <c r="U2199" i="1" s="1"/>
  <c r="S2200" i="1" a="1"/>
  <c r="S2200" i="1" s="1"/>
  <c r="T2200" i="1" a="1"/>
  <c r="T2200" i="1" s="1"/>
  <c r="U2200" i="1" a="1"/>
  <c r="U2200" i="1" s="1"/>
  <c r="S2201" i="1" a="1"/>
  <c r="S2201" i="1" s="1"/>
  <c r="T2201" i="1" a="1"/>
  <c r="T2201" i="1"/>
  <c r="U2201" i="1" a="1"/>
  <c r="U2201" i="1"/>
  <c r="S2202" i="1" a="1"/>
  <c r="S2202" i="1"/>
  <c r="T2202" i="1" a="1"/>
  <c r="T2202" i="1" s="1"/>
  <c r="U2202" i="1" a="1"/>
  <c r="U2202" i="1"/>
  <c r="S2203" i="1" a="1"/>
  <c r="S2203" i="1" s="1"/>
  <c r="T2203" i="1" a="1"/>
  <c r="T2203" i="1" s="1"/>
  <c r="U2203" i="1" a="1"/>
  <c r="U2203" i="1" s="1"/>
  <c r="S2204" i="1" a="1"/>
  <c r="S2204" i="1" s="1"/>
  <c r="T2204" i="1" a="1"/>
  <c r="T2204" i="1"/>
  <c r="U2204" i="1" a="1"/>
  <c r="U2204" i="1"/>
  <c r="S2205" i="1" a="1"/>
  <c r="S2205" i="1" s="1"/>
  <c r="T2205" i="1" a="1"/>
  <c r="T2205" i="1" s="1"/>
  <c r="U2205" i="1" a="1"/>
  <c r="U2205" i="1"/>
  <c r="S2206" i="1" a="1"/>
  <c r="S2206" i="1" s="1"/>
  <c r="T2206" i="1" a="1"/>
  <c r="T2206" i="1" s="1"/>
  <c r="U2206" i="1" a="1"/>
  <c r="U2206" i="1"/>
  <c r="S2207" i="1" a="1"/>
  <c r="S2207" i="1" s="1"/>
  <c r="T2207" i="1" a="1"/>
  <c r="T2207" i="1"/>
  <c r="U2207" i="1" a="1"/>
  <c r="U2207" i="1" s="1"/>
  <c r="S2208" i="1" a="1"/>
  <c r="S2208" i="1" s="1"/>
  <c r="T2208" i="1" a="1"/>
  <c r="T2208" i="1" s="1"/>
  <c r="U2208" i="1" a="1"/>
  <c r="U2208" i="1"/>
  <c r="S2209" i="1" a="1"/>
  <c r="S2209" i="1" s="1"/>
  <c r="T2209" i="1" a="1"/>
  <c r="T2209" i="1"/>
  <c r="U2209" i="1" a="1"/>
  <c r="U2209" i="1"/>
  <c r="S2210" i="1" a="1"/>
  <c r="S2210" i="1" s="1"/>
  <c r="T2210" i="1" a="1"/>
  <c r="T2210" i="1" s="1"/>
  <c r="U2210" i="1" a="1"/>
  <c r="U2210" i="1" s="1"/>
  <c r="S2211" i="1" a="1"/>
  <c r="S2211" i="1" s="1"/>
  <c r="T2211" i="1" a="1"/>
  <c r="T2211" i="1" s="1"/>
  <c r="U2211" i="1" a="1"/>
  <c r="U2211" i="1" s="1"/>
  <c r="S2212" i="1" a="1"/>
  <c r="S2212" i="1"/>
  <c r="T2212" i="1" a="1"/>
  <c r="T2212" i="1"/>
  <c r="U2212" i="1" a="1"/>
  <c r="U2212" i="1"/>
  <c r="S2213" i="1" a="1"/>
  <c r="S2213" i="1" s="1"/>
  <c r="T2213" i="1" a="1"/>
  <c r="T2213" i="1"/>
  <c r="U2213" i="1" a="1"/>
  <c r="U2213" i="1" s="1"/>
  <c r="S2214" i="1" a="1"/>
  <c r="S2214" i="1" s="1"/>
  <c r="T2214" i="1" a="1"/>
  <c r="T2214" i="1" s="1"/>
  <c r="U2214" i="1" a="1"/>
  <c r="U2214" i="1" s="1"/>
  <c r="S2215" i="1" a="1"/>
  <c r="S2215" i="1"/>
  <c r="T2215" i="1" a="1"/>
  <c r="T2215" i="1"/>
  <c r="U2215" i="1" a="1"/>
  <c r="U2215" i="1" s="1"/>
  <c r="S2216" i="1" a="1"/>
  <c r="S2216" i="1" s="1"/>
  <c r="T2216" i="1" a="1"/>
  <c r="T2216" i="1"/>
  <c r="U2216" i="1" a="1"/>
  <c r="U2216" i="1" s="1"/>
  <c r="S2217" i="1" a="1"/>
  <c r="S2217" i="1" s="1"/>
  <c r="T2217" i="1" a="1"/>
  <c r="T2217" i="1"/>
  <c r="U2217" i="1" a="1"/>
  <c r="U2217" i="1" s="1"/>
  <c r="S2218" i="1" a="1"/>
  <c r="S2218" i="1"/>
  <c r="T2218" i="1" a="1"/>
  <c r="T2218" i="1" s="1"/>
  <c r="U2218" i="1" a="1"/>
  <c r="U2218" i="1" s="1"/>
  <c r="S2219" i="1" a="1"/>
  <c r="S2219" i="1" s="1"/>
  <c r="T2219" i="1" a="1"/>
  <c r="T2219" i="1"/>
  <c r="U2219" i="1" a="1"/>
  <c r="U2219" i="1" s="1"/>
  <c r="S2220" i="1" a="1"/>
  <c r="S2220" i="1"/>
  <c r="T2220" i="1" a="1"/>
  <c r="T2220" i="1"/>
  <c r="U2220" i="1" a="1"/>
  <c r="U2220" i="1" s="1"/>
  <c r="S2221" i="1" a="1"/>
  <c r="S2221" i="1" s="1"/>
  <c r="T2221" i="1" a="1"/>
  <c r="T2221" i="1" s="1"/>
  <c r="U2221" i="1" a="1"/>
  <c r="U2221" i="1" s="1"/>
  <c r="S2222" i="1" a="1"/>
  <c r="S2222" i="1" s="1"/>
  <c r="T2222" i="1" a="1"/>
  <c r="T2222" i="1" s="1"/>
  <c r="U2222" i="1" a="1"/>
  <c r="U2222" i="1"/>
  <c r="S2223" i="1" a="1"/>
  <c r="S2223" i="1"/>
  <c r="T2223" i="1" a="1"/>
  <c r="T2223" i="1"/>
  <c r="U2223" i="1" a="1"/>
  <c r="U2223" i="1" s="1"/>
  <c r="S2224" i="1" a="1"/>
  <c r="S2224" i="1"/>
  <c r="T2224" i="1" a="1"/>
  <c r="T2224" i="1" s="1"/>
  <c r="U2224" i="1" a="1"/>
  <c r="U2224" i="1" s="1"/>
  <c r="S2225" i="1" a="1"/>
  <c r="S2225" i="1" s="1"/>
  <c r="T2225" i="1" a="1"/>
  <c r="T2225" i="1" s="1"/>
  <c r="U2225" i="1" a="1"/>
  <c r="U2225" i="1"/>
  <c r="S2226" i="1" a="1"/>
  <c r="S2226" i="1"/>
  <c r="T2226" i="1" a="1"/>
  <c r="T2226" i="1" s="1"/>
  <c r="U2226" i="1" a="1"/>
  <c r="U2226" i="1" s="1"/>
  <c r="S2227" i="1" a="1"/>
  <c r="S2227" i="1"/>
  <c r="T2227" i="1" a="1"/>
  <c r="T2227" i="1" s="1"/>
  <c r="U2227" i="1" a="1"/>
  <c r="U2227" i="1" s="1"/>
  <c r="S2228" i="1" a="1"/>
  <c r="S2228" i="1"/>
  <c r="T2228" i="1" a="1"/>
  <c r="T2228" i="1" s="1"/>
  <c r="U2228" i="1" a="1"/>
  <c r="U2228" i="1"/>
  <c r="S2229" i="1" a="1"/>
  <c r="S2229" i="1" s="1"/>
  <c r="T2229" i="1" a="1"/>
  <c r="T2229" i="1" s="1"/>
  <c r="U2229" i="1" a="1"/>
  <c r="U2229" i="1" s="1"/>
  <c r="S2230" i="1" a="1"/>
  <c r="S2230" i="1"/>
  <c r="T2230" i="1" a="1"/>
  <c r="T2230" i="1" s="1"/>
  <c r="U2230" i="1" a="1"/>
  <c r="U2230" i="1"/>
  <c r="S2231" i="1" a="1"/>
  <c r="S2231" i="1"/>
  <c r="T2231" i="1" a="1"/>
  <c r="T2231" i="1" s="1"/>
  <c r="U2231" i="1" a="1"/>
  <c r="U2231" i="1" s="1"/>
  <c r="S2232" i="1" a="1"/>
  <c r="S2232" i="1" s="1"/>
  <c r="T2232" i="1" a="1"/>
  <c r="T2232" i="1" s="1"/>
  <c r="U2232" i="1" a="1"/>
  <c r="U2232" i="1" s="1"/>
  <c r="S2233" i="1" a="1"/>
  <c r="S2233" i="1" s="1"/>
  <c r="T2233" i="1" a="1"/>
  <c r="T2233" i="1"/>
  <c r="U2233" i="1" a="1"/>
  <c r="U2233" i="1"/>
  <c r="S2234" i="1" a="1"/>
  <c r="S2234" i="1"/>
  <c r="T2234" i="1" a="1"/>
  <c r="T2234" i="1" s="1"/>
  <c r="U2234" i="1" a="1"/>
  <c r="U2234" i="1"/>
  <c r="S2235" i="1" a="1"/>
  <c r="S2235" i="1" s="1"/>
  <c r="T2235" i="1" a="1"/>
  <c r="T2235" i="1" s="1"/>
  <c r="U2235" i="1" a="1"/>
  <c r="U2235" i="1" s="1"/>
  <c r="S2236" i="1" a="1"/>
  <c r="S2236" i="1" s="1"/>
  <c r="T2236" i="1" a="1"/>
  <c r="T2236" i="1"/>
  <c r="U2236" i="1" a="1"/>
  <c r="U2236" i="1"/>
  <c r="S2237" i="1" a="1"/>
  <c r="S2237" i="1" s="1"/>
  <c r="T2237" i="1" a="1"/>
  <c r="T2237" i="1" s="1"/>
  <c r="U2237" i="1" a="1"/>
  <c r="U2237" i="1"/>
  <c r="S2238" i="1" a="1"/>
  <c r="S2238" i="1" s="1"/>
  <c r="T2238" i="1" a="1"/>
  <c r="T2238" i="1" s="1"/>
  <c r="U2238" i="1" a="1"/>
  <c r="U2238" i="1"/>
  <c r="S2239" i="1" a="1"/>
  <c r="S2239" i="1" s="1"/>
  <c r="T2239" i="1" a="1"/>
  <c r="T2239" i="1"/>
  <c r="U2239" i="1" a="1"/>
  <c r="U2239" i="1" s="1"/>
  <c r="S2240" i="1" a="1"/>
  <c r="S2240" i="1" s="1"/>
  <c r="T2240" i="1" a="1"/>
  <c r="T2240" i="1" s="1"/>
  <c r="U2240" i="1" a="1"/>
  <c r="U2240" i="1"/>
  <c r="S2241" i="1" a="1"/>
  <c r="S2241" i="1" s="1"/>
  <c r="T2241" i="1" a="1"/>
  <c r="T2241" i="1"/>
  <c r="U2241" i="1" a="1"/>
  <c r="U2241" i="1"/>
  <c r="S2242" i="1" a="1"/>
  <c r="S2242" i="1" s="1"/>
  <c r="T2242" i="1" a="1"/>
  <c r="T2242" i="1" s="1"/>
  <c r="U2242" i="1" a="1"/>
  <c r="U2242" i="1" s="1"/>
  <c r="S2243" i="1" a="1"/>
  <c r="S2243" i="1" s="1"/>
  <c r="T2243" i="1" a="1"/>
  <c r="T2243" i="1" s="1"/>
  <c r="U2243" i="1" a="1"/>
  <c r="U2243" i="1" s="1"/>
  <c r="S2244" i="1" a="1"/>
  <c r="S2244" i="1"/>
  <c r="T2244" i="1" a="1"/>
  <c r="T2244" i="1"/>
  <c r="U2244" i="1" a="1"/>
  <c r="U2244" i="1"/>
  <c r="S2245" i="1" a="1"/>
  <c r="S2245" i="1" s="1"/>
  <c r="T2245" i="1" a="1"/>
  <c r="T2245" i="1"/>
  <c r="U2245" i="1" a="1"/>
  <c r="U2245" i="1" s="1"/>
  <c r="S2246" i="1" a="1"/>
  <c r="S2246" i="1" s="1"/>
  <c r="T2246" i="1" a="1"/>
  <c r="T2246" i="1" s="1"/>
  <c r="U2246" i="1" a="1"/>
  <c r="U2246" i="1" s="1"/>
  <c r="S2247" i="1" a="1"/>
  <c r="S2247" i="1"/>
  <c r="T2247" i="1" a="1"/>
  <c r="T2247" i="1"/>
  <c r="U2247" i="1" a="1"/>
  <c r="U2247" i="1" s="1"/>
  <c r="S2248" i="1" a="1"/>
  <c r="S2248" i="1" s="1"/>
  <c r="T2248" i="1" a="1"/>
  <c r="T2248" i="1"/>
  <c r="U2248" i="1" a="1"/>
  <c r="U2248" i="1" s="1"/>
  <c r="S2249" i="1" a="1"/>
  <c r="S2249" i="1" s="1"/>
  <c r="T2249" i="1" a="1"/>
  <c r="T2249" i="1"/>
  <c r="U2249" i="1" a="1"/>
  <c r="U2249" i="1" s="1"/>
  <c r="S2250" i="1" a="1"/>
  <c r="S2250" i="1"/>
  <c r="T2250" i="1" a="1"/>
  <c r="T2250" i="1" s="1"/>
  <c r="U2250" i="1" a="1"/>
  <c r="U2250" i="1" s="1"/>
  <c r="S2251" i="1" a="1"/>
  <c r="S2251" i="1" s="1"/>
  <c r="T2251" i="1" a="1"/>
  <c r="T2251" i="1"/>
  <c r="U2251" i="1" a="1"/>
  <c r="U2251" i="1" s="1"/>
  <c r="S2252" i="1" a="1"/>
  <c r="S2252" i="1"/>
  <c r="T2252" i="1" a="1"/>
  <c r="T2252" i="1"/>
  <c r="U2252" i="1" a="1"/>
  <c r="U2252" i="1" s="1"/>
  <c r="S2253" i="1" a="1"/>
  <c r="S2253" i="1" s="1"/>
  <c r="T2253" i="1" a="1"/>
  <c r="T2253" i="1" s="1"/>
  <c r="U2253" i="1" a="1"/>
  <c r="U2253" i="1" s="1"/>
  <c r="S2254" i="1" a="1"/>
  <c r="S2254" i="1" s="1"/>
  <c r="T2254" i="1" a="1"/>
  <c r="T2254" i="1" s="1"/>
  <c r="U2254" i="1" a="1"/>
  <c r="U2254" i="1"/>
  <c r="S2255" i="1" a="1"/>
  <c r="S2255" i="1"/>
  <c r="T2255" i="1" a="1"/>
  <c r="T2255" i="1"/>
  <c r="U2255" i="1" a="1"/>
  <c r="U2255" i="1" s="1"/>
  <c r="S2256" i="1" a="1"/>
  <c r="S2256" i="1"/>
  <c r="T2256" i="1" a="1"/>
  <c r="T2256" i="1" s="1"/>
  <c r="U2256" i="1" a="1"/>
  <c r="U2256" i="1" s="1"/>
  <c r="S2257" i="1" a="1"/>
  <c r="S2257" i="1" s="1"/>
  <c r="T2257" i="1" a="1"/>
  <c r="T2257" i="1" s="1"/>
  <c r="U2257" i="1" a="1"/>
  <c r="U2257" i="1"/>
  <c r="S2258" i="1" a="1"/>
  <c r="S2258" i="1"/>
  <c r="T2258" i="1" a="1"/>
  <c r="T2258" i="1" s="1"/>
  <c r="U2258" i="1" a="1"/>
  <c r="U2258" i="1" s="1"/>
  <c r="S2259" i="1" a="1"/>
  <c r="S2259" i="1"/>
  <c r="T2259" i="1" a="1"/>
  <c r="T2259" i="1" s="1"/>
  <c r="U2259" i="1" a="1"/>
  <c r="U2259" i="1" s="1"/>
  <c r="S2260" i="1" a="1"/>
  <c r="S2260" i="1"/>
  <c r="T2260" i="1" a="1"/>
  <c r="T2260" i="1" s="1"/>
  <c r="U2260" i="1" a="1"/>
  <c r="U2260" i="1"/>
  <c r="S2261" i="1" a="1"/>
  <c r="S2261" i="1" s="1"/>
  <c r="T2261" i="1" a="1"/>
  <c r="T2261" i="1" s="1"/>
  <c r="U2261" i="1" a="1"/>
  <c r="U2261" i="1" s="1"/>
  <c r="S2262" i="1" a="1"/>
  <c r="S2262" i="1"/>
  <c r="T2262" i="1" a="1"/>
  <c r="T2262" i="1" s="1"/>
  <c r="U2262" i="1" a="1"/>
  <c r="U2262" i="1"/>
  <c r="S2263" i="1" a="1"/>
  <c r="S2263" i="1"/>
  <c r="T2263" i="1" a="1"/>
  <c r="T2263" i="1" s="1"/>
  <c r="U2263" i="1" a="1"/>
  <c r="U2263" i="1" s="1"/>
  <c r="S2264" i="1" a="1"/>
  <c r="S2264" i="1" s="1"/>
  <c r="T2264" i="1" a="1"/>
  <c r="T2264" i="1" s="1"/>
  <c r="U2264" i="1" a="1"/>
  <c r="U2264" i="1" s="1"/>
  <c r="S2265" i="1" a="1"/>
  <c r="S2265" i="1" s="1"/>
  <c r="T2265" i="1" a="1"/>
  <c r="T2265" i="1"/>
  <c r="U2265" i="1" a="1"/>
  <c r="U2265" i="1"/>
  <c r="S2266" i="1" a="1"/>
  <c r="S2266" i="1"/>
  <c r="T2266" i="1" a="1"/>
  <c r="T2266" i="1" s="1"/>
  <c r="U2266" i="1" a="1"/>
  <c r="U2266" i="1"/>
  <c r="S2267" i="1" a="1"/>
  <c r="S2267" i="1" s="1"/>
  <c r="T2267" i="1" a="1"/>
  <c r="T2267" i="1" s="1"/>
  <c r="U2267" i="1" a="1"/>
  <c r="U2267" i="1" s="1"/>
  <c r="S2268" i="1" a="1"/>
  <c r="S2268" i="1" s="1"/>
  <c r="T2268" i="1" a="1"/>
  <c r="T2268" i="1"/>
  <c r="U2268" i="1" a="1"/>
  <c r="U2268" i="1"/>
  <c r="S2269" i="1" a="1"/>
  <c r="S2269" i="1" s="1"/>
  <c r="T2269" i="1" a="1"/>
  <c r="T2269" i="1" s="1"/>
  <c r="U2269" i="1" a="1"/>
  <c r="U2269" i="1"/>
  <c r="S2270" i="1" a="1"/>
  <c r="S2270" i="1" s="1"/>
  <c r="T2270" i="1" a="1"/>
  <c r="T2270" i="1" s="1"/>
  <c r="U2270" i="1" a="1"/>
  <c r="U2270" i="1"/>
  <c r="S2271" i="1" a="1"/>
  <c r="S2271" i="1" s="1"/>
  <c r="T2271" i="1" a="1"/>
  <c r="T2271" i="1"/>
  <c r="U2271" i="1" a="1"/>
  <c r="U2271" i="1" s="1"/>
  <c r="S2272" i="1" a="1"/>
  <c r="S2272" i="1" s="1"/>
  <c r="T2272" i="1" a="1"/>
  <c r="T2272" i="1" s="1"/>
  <c r="U2272" i="1" a="1"/>
  <c r="U2272" i="1"/>
  <c r="S2273" i="1" a="1"/>
  <c r="S2273" i="1" s="1"/>
  <c r="T2273" i="1" a="1"/>
  <c r="T2273" i="1"/>
  <c r="U2273" i="1" a="1"/>
  <c r="U2273" i="1"/>
  <c r="S2274" i="1" a="1"/>
  <c r="S2274" i="1" s="1"/>
  <c r="T2274" i="1" a="1"/>
  <c r="T2274" i="1" s="1"/>
  <c r="U2274" i="1" a="1"/>
  <c r="U2274" i="1" s="1"/>
  <c r="S2275" i="1" a="1"/>
  <c r="S2275" i="1" s="1"/>
  <c r="T2275" i="1" a="1"/>
  <c r="T2275" i="1" s="1"/>
  <c r="U2275" i="1" a="1"/>
  <c r="U2275" i="1" s="1"/>
  <c r="S2276" i="1" a="1"/>
  <c r="S2276" i="1"/>
  <c r="T2276" i="1" a="1"/>
  <c r="T2276" i="1"/>
  <c r="U2276" i="1" a="1"/>
  <c r="U2276" i="1"/>
  <c r="S2277" i="1" a="1"/>
  <c r="S2277" i="1" s="1"/>
  <c r="T2277" i="1" a="1"/>
  <c r="T2277" i="1"/>
  <c r="U2277" i="1" a="1"/>
  <c r="U2277" i="1" s="1"/>
  <c r="S2278" i="1" a="1"/>
  <c r="S2278" i="1" s="1"/>
  <c r="T2278" i="1" a="1"/>
  <c r="T2278" i="1" s="1"/>
  <c r="U2278" i="1" a="1"/>
  <c r="U2278" i="1" s="1"/>
  <c r="S2279" i="1" a="1"/>
  <c r="S2279" i="1"/>
  <c r="T2279" i="1" a="1"/>
  <c r="T2279" i="1"/>
  <c r="U2279" i="1" a="1"/>
  <c r="U2279" i="1" s="1"/>
  <c r="S2280" i="1" a="1"/>
  <c r="S2280" i="1" s="1"/>
  <c r="T2280" i="1" a="1"/>
  <c r="T2280" i="1"/>
  <c r="U2280" i="1" a="1"/>
  <c r="U2280" i="1" s="1"/>
  <c r="S2281" i="1" a="1"/>
  <c r="S2281" i="1" s="1"/>
  <c r="T2281" i="1" a="1"/>
  <c r="T2281" i="1"/>
  <c r="U2281" i="1" a="1"/>
  <c r="U2281" i="1" s="1"/>
  <c r="S2282" i="1" a="1"/>
  <c r="S2282" i="1"/>
  <c r="T2282" i="1" a="1"/>
  <c r="T2282" i="1" s="1"/>
  <c r="U2282" i="1" a="1"/>
  <c r="U2282" i="1" s="1"/>
  <c r="S2283" i="1" a="1"/>
  <c r="S2283" i="1" s="1"/>
  <c r="T2283" i="1" a="1"/>
  <c r="T2283" i="1"/>
  <c r="U2283" i="1" a="1"/>
  <c r="U2283" i="1" s="1"/>
  <c r="S2284" i="1" a="1"/>
  <c r="S2284" i="1"/>
  <c r="T2284" i="1" a="1"/>
  <c r="T2284" i="1"/>
  <c r="U2284" i="1" a="1"/>
  <c r="U2284" i="1" s="1"/>
  <c r="S2285" i="1" a="1"/>
  <c r="S2285" i="1" s="1"/>
  <c r="T2285" i="1" a="1"/>
  <c r="T2285" i="1" s="1"/>
  <c r="U2285" i="1" a="1"/>
  <c r="U2285" i="1" s="1"/>
  <c r="S2286" i="1" a="1"/>
  <c r="S2286" i="1" s="1"/>
  <c r="T2286" i="1" a="1"/>
  <c r="T2286" i="1" s="1"/>
  <c r="U2286" i="1" a="1"/>
  <c r="U2286" i="1"/>
  <c r="S2287" i="1" a="1"/>
  <c r="S2287" i="1"/>
  <c r="T2287" i="1" a="1"/>
  <c r="T2287" i="1"/>
  <c r="U2287" i="1" a="1"/>
  <c r="U2287" i="1" s="1"/>
  <c r="S2288" i="1" a="1"/>
  <c r="S2288" i="1"/>
  <c r="T2288" i="1" a="1"/>
  <c r="T2288" i="1" s="1"/>
  <c r="U2288" i="1" a="1"/>
  <c r="U2288" i="1" s="1"/>
  <c r="S2289" i="1" a="1"/>
  <c r="S2289" i="1" s="1"/>
  <c r="T2289" i="1" a="1"/>
  <c r="T2289" i="1" s="1"/>
  <c r="U2289" i="1" a="1"/>
  <c r="U2289" i="1"/>
  <c r="S2290" i="1" a="1"/>
  <c r="S2290" i="1"/>
  <c r="T2290" i="1" a="1"/>
  <c r="T2290" i="1" s="1"/>
  <c r="U2290" i="1" a="1"/>
  <c r="U2290" i="1" s="1"/>
  <c r="S2291" i="1" a="1"/>
  <c r="S2291" i="1"/>
  <c r="T2291" i="1" a="1"/>
  <c r="T2291" i="1" s="1"/>
  <c r="U2291" i="1" a="1"/>
  <c r="U2291" i="1" s="1"/>
  <c r="S2292" i="1" a="1"/>
  <c r="S2292" i="1"/>
  <c r="T2292" i="1" a="1"/>
  <c r="T2292" i="1" s="1"/>
  <c r="U2292" i="1" a="1"/>
  <c r="U2292" i="1"/>
  <c r="S2293" i="1" a="1"/>
  <c r="S2293" i="1" s="1"/>
  <c r="T2293" i="1" a="1"/>
  <c r="T2293" i="1" s="1"/>
  <c r="U2293" i="1" a="1"/>
  <c r="U2293" i="1" s="1"/>
  <c r="S2294" i="1" a="1"/>
  <c r="S2294" i="1"/>
  <c r="T2294" i="1" a="1"/>
  <c r="T2294" i="1" s="1"/>
  <c r="U2294" i="1" a="1"/>
  <c r="U2294" i="1"/>
  <c r="S2295" i="1" a="1"/>
  <c r="S2295" i="1"/>
  <c r="T2295" i="1" a="1"/>
  <c r="T2295" i="1" s="1"/>
  <c r="U2295" i="1" a="1"/>
  <c r="U2295" i="1" s="1"/>
  <c r="S2296" i="1" a="1"/>
  <c r="S2296" i="1" s="1"/>
  <c r="T2296" i="1" a="1"/>
  <c r="T2296" i="1" s="1"/>
  <c r="U2296" i="1" a="1"/>
  <c r="U2296" i="1" s="1"/>
  <c r="S2297" i="1" a="1"/>
  <c r="S2297" i="1" s="1"/>
  <c r="T2297" i="1" a="1"/>
  <c r="T2297" i="1"/>
  <c r="U2297" i="1" a="1"/>
  <c r="U2297" i="1"/>
  <c r="S2298" i="1" a="1"/>
  <c r="S2298" i="1"/>
  <c r="T2298" i="1" a="1"/>
  <c r="T2298" i="1" s="1"/>
  <c r="U2298" i="1" a="1"/>
  <c r="U2298" i="1"/>
  <c r="S2299" i="1" a="1"/>
  <c r="S2299" i="1" s="1"/>
  <c r="T2299" i="1" a="1"/>
  <c r="T2299" i="1" s="1"/>
  <c r="U2299" i="1" a="1"/>
  <c r="U2299" i="1" s="1"/>
  <c r="S2300" i="1" a="1"/>
  <c r="S2300" i="1" s="1"/>
  <c r="T2300" i="1" a="1"/>
  <c r="T2300" i="1"/>
  <c r="U2300" i="1" a="1"/>
  <c r="U2300" i="1"/>
  <c r="S2301" i="1" a="1"/>
  <c r="S2301" i="1" s="1"/>
  <c r="T2301" i="1" a="1"/>
  <c r="T2301" i="1" s="1"/>
  <c r="U2301" i="1" a="1"/>
  <c r="U2301" i="1"/>
  <c r="S2302" i="1" a="1"/>
  <c r="S2302" i="1" s="1"/>
  <c r="T2302" i="1" a="1"/>
  <c r="T2302" i="1" s="1"/>
  <c r="U2302" i="1" a="1"/>
  <c r="U2302" i="1"/>
  <c r="S2303" i="1" a="1"/>
  <c r="S2303" i="1" s="1"/>
  <c r="T2303" i="1" a="1"/>
  <c r="T2303" i="1"/>
  <c r="U2303" i="1" a="1"/>
  <c r="U2303" i="1" s="1"/>
  <c r="S2304" i="1" a="1"/>
  <c r="S2304" i="1" s="1"/>
  <c r="T2304" i="1" a="1"/>
  <c r="T2304" i="1" s="1"/>
  <c r="U2304" i="1" a="1"/>
  <c r="U2304" i="1"/>
  <c r="S2305" i="1" a="1"/>
  <c r="S2305" i="1" s="1"/>
  <c r="T2305" i="1" a="1"/>
  <c r="T2305" i="1"/>
  <c r="U2305" i="1" a="1"/>
  <c r="U2305" i="1"/>
  <c r="S2306" i="1" a="1"/>
  <c r="S2306" i="1" s="1"/>
  <c r="T2306" i="1" a="1"/>
  <c r="T2306" i="1" s="1"/>
  <c r="U2306" i="1" a="1"/>
  <c r="U2306" i="1" s="1"/>
  <c r="S2307" i="1" a="1"/>
  <c r="S2307" i="1" s="1"/>
  <c r="T2307" i="1" a="1"/>
  <c r="T2307" i="1" s="1"/>
  <c r="U2307" i="1" a="1"/>
  <c r="U2307" i="1" s="1"/>
  <c r="S2308" i="1" a="1"/>
  <c r="S2308" i="1"/>
  <c r="T2308" i="1" a="1"/>
  <c r="T2308" i="1"/>
  <c r="U2308" i="1" a="1"/>
  <c r="U2308" i="1"/>
  <c r="S2309" i="1" a="1"/>
  <c r="S2309" i="1" s="1"/>
  <c r="T2309" i="1" a="1"/>
  <c r="T2309" i="1"/>
  <c r="U2309" i="1" a="1"/>
  <c r="U2309" i="1" s="1"/>
  <c r="S2310" i="1" a="1"/>
  <c r="S2310" i="1" s="1"/>
  <c r="T2310" i="1" a="1"/>
  <c r="T2310" i="1" s="1"/>
  <c r="U2310" i="1" a="1"/>
  <c r="U2310" i="1" s="1"/>
  <c r="S2311" i="1" a="1"/>
  <c r="S2311" i="1"/>
  <c r="T2311" i="1" a="1"/>
  <c r="T2311" i="1"/>
  <c r="U2311" i="1" a="1"/>
  <c r="U2311" i="1" s="1"/>
  <c r="S2312" i="1" a="1"/>
  <c r="S2312" i="1" s="1"/>
  <c r="T2312" i="1" a="1"/>
  <c r="T2312" i="1"/>
  <c r="U2312" i="1" a="1"/>
  <c r="U2312" i="1" s="1"/>
  <c r="S2313" i="1" a="1"/>
  <c r="S2313" i="1" s="1"/>
  <c r="T2313" i="1" a="1"/>
  <c r="T2313" i="1"/>
  <c r="U2313" i="1" a="1"/>
  <c r="U2313" i="1" s="1"/>
  <c r="S2314" i="1" a="1"/>
  <c r="S2314" i="1"/>
  <c r="T2314" i="1" a="1"/>
  <c r="T2314" i="1" s="1"/>
  <c r="U2314" i="1" a="1"/>
  <c r="U2314" i="1" s="1"/>
  <c r="S2315" i="1" a="1"/>
  <c r="S2315" i="1" s="1"/>
  <c r="T2315" i="1" a="1"/>
  <c r="T2315" i="1"/>
  <c r="U2315" i="1" a="1"/>
  <c r="U2315" i="1" s="1"/>
  <c r="S2316" i="1" a="1"/>
  <c r="S2316" i="1"/>
  <c r="T2316" i="1" a="1"/>
  <c r="T2316" i="1"/>
  <c r="U2316" i="1" a="1"/>
  <c r="U2316" i="1" s="1"/>
  <c r="S2317" i="1" a="1"/>
  <c r="S2317" i="1" s="1"/>
  <c r="T2317" i="1" a="1"/>
  <c r="T2317" i="1" s="1"/>
  <c r="U2317" i="1" a="1"/>
  <c r="U2317" i="1" s="1"/>
  <c r="S2318" i="1" a="1"/>
  <c r="S2318" i="1" s="1"/>
  <c r="T2318" i="1" a="1"/>
  <c r="T2318" i="1" s="1"/>
  <c r="U2318" i="1" a="1"/>
  <c r="U2318" i="1"/>
  <c r="S2319" i="1" a="1"/>
  <c r="S2319" i="1"/>
  <c r="T2319" i="1" a="1"/>
  <c r="T2319" i="1"/>
  <c r="U2319" i="1" a="1"/>
  <c r="U2319" i="1" s="1"/>
  <c r="S2320" i="1" a="1"/>
  <c r="S2320" i="1"/>
  <c r="T2320" i="1" a="1"/>
  <c r="T2320" i="1" s="1"/>
  <c r="U2320" i="1" a="1"/>
  <c r="U2320" i="1" s="1"/>
  <c r="S2321" i="1" a="1"/>
  <c r="S2321" i="1" s="1"/>
  <c r="T2321" i="1" a="1"/>
  <c r="T2321" i="1" s="1"/>
  <c r="U2321" i="1" a="1"/>
  <c r="U2321" i="1"/>
  <c r="S2322" i="1" a="1"/>
  <c r="S2322" i="1"/>
  <c r="T2322" i="1" a="1"/>
  <c r="T2322" i="1" s="1"/>
  <c r="U2322" i="1" a="1"/>
  <c r="U2322" i="1" s="1"/>
  <c r="S2323" i="1" a="1"/>
  <c r="S2323" i="1"/>
  <c r="T2323" i="1" a="1"/>
  <c r="T2323" i="1" s="1"/>
  <c r="U2323" i="1" a="1"/>
  <c r="U2323" i="1" s="1"/>
  <c r="S2324" i="1" a="1"/>
  <c r="S2324" i="1"/>
  <c r="T2324" i="1" a="1"/>
  <c r="T2324" i="1" s="1"/>
  <c r="U2324" i="1" a="1"/>
  <c r="U2324" i="1"/>
  <c r="S2325" i="1" a="1"/>
  <c r="S2325" i="1" s="1"/>
  <c r="T2325" i="1" a="1"/>
  <c r="T2325" i="1" s="1"/>
  <c r="U2325" i="1" a="1"/>
  <c r="U2325" i="1" s="1"/>
  <c r="S2326" i="1" a="1"/>
  <c r="S2326" i="1"/>
  <c r="T2326" i="1" a="1"/>
  <c r="T2326" i="1" s="1"/>
  <c r="U2326" i="1" a="1"/>
  <c r="U2326" i="1"/>
  <c r="S2327" i="1" a="1"/>
  <c r="S2327" i="1"/>
  <c r="T2327" i="1" a="1"/>
  <c r="T2327" i="1" s="1"/>
  <c r="U2327" i="1" a="1"/>
  <c r="U2327" i="1" s="1"/>
  <c r="S2328" i="1" a="1"/>
  <c r="S2328" i="1" s="1"/>
  <c r="T2328" i="1" a="1"/>
  <c r="T2328" i="1" s="1"/>
  <c r="U2328" i="1" a="1"/>
  <c r="U2328" i="1" s="1"/>
  <c r="S2329" i="1" a="1"/>
  <c r="S2329" i="1" s="1"/>
  <c r="T2329" i="1" a="1"/>
  <c r="T2329" i="1"/>
  <c r="U2329" i="1" a="1"/>
  <c r="U2329" i="1"/>
  <c r="S2330" i="1" a="1"/>
  <c r="S2330" i="1"/>
  <c r="T2330" i="1" a="1"/>
  <c r="T2330" i="1" s="1"/>
  <c r="U2330" i="1" a="1"/>
  <c r="U2330" i="1"/>
  <c r="S2331" i="1" a="1"/>
  <c r="S2331" i="1" s="1"/>
  <c r="T2331" i="1" a="1"/>
  <c r="T2331" i="1" s="1"/>
  <c r="U2331" i="1" a="1"/>
  <c r="U2331" i="1" s="1"/>
  <c r="S2332" i="1" a="1"/>
  <c r="S2332" i="1" s="1"/>
  <c r="T2332" i="1" a="1"/>
  <c r="T2332" i="1"/>
  <c r="U2332" i="1" a="1"/>
  <c r="U2332" i="1"/>
  <c r="S2333" i="1" a="1"/>
  <c r="S2333" i="1" s="1"/>
  <c r="T2333" i="1" a="1"/>
  <c r="T2333" i="1" s="1"/>
  <c r="U2333" i="1" a="1"/>
  <c r="U2333" i="1"/>
  <c r="S2334" i="1" a="1"/>
  <c r="S2334" i="1" s="1"/>
  <c r="T2334" i="1" a="1"/>
  <c r="T2334" i="1" s="1"/>
  <c r="U2334" i="1" a="1"/>
  <c r="U2334" i="1"/>
  <c r="S2335" i="1" a="1"/>
  <c r="S2335" i="1" s="1"/>
  <c r="T2335" i="1" a="1"/>
  <c r="T2335" i="1"/>
  <c r="U2335" i="1" a="1"/>
  <c r="U2335" i="1" s="1"/>
  <c r="S2336" i="1" a="1"/>
  <c r="S2336" i="1" s="1"/>
  <c r="T2336" i="1" a="1"/>
  <c r="T2336" i="1" s="1"/>
  <c r="U2336" i="1" a="1"/>
  <c r="U2336" i="1"/>
  <c r="S2337" i="1" a="1"/>
  <c r="S2337" i="1" s="1"/>
  <c r="T2337" i="1" a="1"/>
  <c r="T2337" i="1"/>
  <c r="U2337" i="1" a="1"/>
  <c r="U2337" i="1"/>
  <c r="S2338" i="1" a="1"/>
  <c r="S2338" i="1" s="1"/>
  <c r="T2338" i="1" a="1"/>
  <c r="T2338" i="1" s="1"/>
  <c r="U2338" i="1" a="1"/>
  <c r="U2338" i="1" s="1"/>
  <c r="S2339" i="1" a="1"/>
  <c r="S2339" i="1" s="1"/>
  <c r="T2339" i="1" a="1"/>
  <c r="T2339" i="1" s="1"/>
  <c r="U2339" i="1" a="1"/>
  <c r="U2339" i="1" s="1"/>
  <c r="S2340" i="1" a="1"/>
  <c r="S2340" i="1"/>
  <c r="T2340" i="1" a="1"/>
  <c r="T2340" i="1"/>
  <c r="U2340" i="1" a="1"/>
  <c r="U2340" i="1"/>
  <c r="S2341" i="1" a="1"/>
  <c r="S2341" i="1" s="1"/>
  <c r="T2341" i="1" a="1"/>
  <c r="T2341" i="1"/>
  <c r="U2341" i="1" a="1"/>
  <c r="U2341" i="1" s="1"/>
  <c r="S2342" i="1" a="1"/>
  <c r="S2342" i="1" s="1"/>
  <c r="T2342" i="1" a="1"/>
  <c r="T2342" i="1" s="1"/>
  <c r="U2342" i="1" a="1"/>
  <c r="U2342" i="1" s="1"/>
  <c r="S2343" i="1" a="1"/>
  <c r="S2343" i="1"/>
  <c r="T2343" i="1" a="1"/>
  <c r="T2343" i="1"/>
  <c r="U2343" i="1" a="1"/>
  <c r="U2343" i="1" s="1"/>
  <c r="S2344" i="1" a="1"/>
  <c r="S2344" i="1" s="1"/>
  <c r="T2344" i="1" a="1"/>
  <c r="T2344" i="1"/>
  <c r="U2344" i="1" a="1"/>
  <c r="U2344" i="1" s="1"/>
  <c r="S2345" i="1" a="1"/>
  <c r="S2345" i="1" s="1"/>
  <c r="T2345" i="1" a="1"/>
  <c r="T2345" i="1"/>
  <c r="U2345" i="1" a="1"/>
  <c r="U2345" i="1" s="1"/>
  <c r="S2346" i="1" a="1"/>
  <c r="S2346" i="1"/>
  <c r="T2346" i="1" a="1"/>
  <c r="T2346" i="1" s="1"/>
  <c r="U2346" i="1" a="1"/>
  <c r="U2346" i="1" s="1"/>
  <c r="S2347" i="1" a="1"/>
  <c r="S2347" i="1" s="1"/>
  <c r="T2347" i="1" a="1"/>
  <c r="T2347" i="1"/>
  <c r="U2347" i="1" a="1"/>
  <c r="U2347" i="1" s="1"/>
  <c r="S2348" i="1" a="1"/>
  <c r="S2348" i="1"/>
  <c r="T2348" i="1" a="1"/>
  <c r="T2348" i="1"/>
  <c r="U2348" i="1" a="1"/>
  <c r="U2348" i="1" s="1"/>
  <c r="S2349" i="1" a="1"/>
  <c r="S2349" i="1" s="1"/>
  <c r="T2349" i="1" a="1"/>
  <c r="T2349" i="1" s="1"/>
  <c r="U2349" i="1" a="1"/>
  <c r="U2349" i="1" s="1"/>
  <c r="S2350" i="1" a="1"/>
  <c r="S2350" i="1" s="1"/>
  <c r="T2350" i="1" a="1"/>
  <c r="T2350" i="1" s="1"/>
  <c r="U2350" i="1" a="1"/>
  <c r="U2350" i="1"/>
  <c r="S2351" i="1" a="1"/>
  <c r="S2351" i="1"/>
  <c r="T2351" i="1" a="1"/>
  <c r="T2351" i="1"/>
  <c r="U2351" i="1" a="1"/>
  <c r="U2351" i="1" s="1"/>
  <c r="S2352" i="1" a="1"/>
  <c r="S2352" i="1"/>
  <c r="T2352" i="1" a="1"/>
  <c r="T2352" i="1" s="1"/>
  <c r="U2352" i="1" a="1"/>
  <c r="U2352" i="1" s="1"/>
  <c r="S2353" i="1" a="1"/>
  <c r="S2353" i="1" s="1"/>
  <c r="T2353" i="1" a="1"/>
  <c r="T2353" i="1" s="1"/>
  <c r="U2353" i="1" a="1"/>
  <c r="U2353" i="1"/>
  <c r="S2354" i="1" a="1"/>
  <c r="S2354" i="1"/>
  <c r="T2354" i="1" a="1"/>
  <c r="T2354" i="1" s="1"/>
  <c r="U2354" i="1" a="1"/>
  <c r="U2354" i="1" s="1"/>
  <c r="S2355" i="1" a="1"/>
  <c r="S2355" i="1"/>
  <c r="T2355" i="1" a="1"/>
  <c r="T2355" i="1" s="1"/>
  <c r="U2355" i="1" a="1"/>
  <c r="U2355" i="1" s="1"/>
  <c r="S2356" i="1" a="1"/>
  <c r="S2356" i="1"/>
  <c r="T2356" i="1" a="1"/>
  <c r="T2356" i="1" s="1"/>
  <c r="U2356" i="1" a="1"/>
  <c r="U2356" i="1"/>
  <c r="S2357" i="1" a="1"/>
  <c r="S2357" i="1" s="1"/>
  <c r="T2357" i="1" a="1"/>
  <c r="T2357" i="1" s="1"/>
  <c r="U2357" i="1" a="1"/>
  <c r="U2357" i="1" s="1"/>
  <c r="S2358" i="1" a="1"/>
  <c r="S2358" i="1"/>
  <c r="T2358" i="1" a="1"/>
  <c r="T2358" i="1" s="1"/>
  <c r="U2358" i="1" a="1"/>
  <c r="U2358" i="1"/>
  <c r="S2359" i="1" a="1"/>
  <c r="S2359" i="1"/>
  <c r="T2359" i="1" a="1"/>
  <c r="T2359" i="1" s="1"/>
  <c r="U2359" i="1" a="1"/>
  <c r="U2359" i="1" s="1"/>
  <c r="S2360" i="1" a="1"/>
  <c r="S2360" i="1" s="1"/>
  <c r="T2360" i="1" a="1"/>
  <c r="T2360" i="1" s="1"/>
  <c r="U2360" i="1" a="1"/>
  <c r="U2360" i="1" s="1"/>
  <c r="S2361" i="1" a="1"/>
  <c r="S2361" i="1" s="1"/>
  <c r="T2361" i="1" a="1"/>
  <c r="T2361" i="1"/>
  <c r="U2361" i="1" a="1"/>
  <c r="U2361" i="1"/>
  <c r="S2362" i="1" a="1"/>
  <c r="S2362" i="1"/>
  <c r="T2362" i="1" a="1"/>
  <c r="T2362" i="1" s="1"/>
  <c r="U2362" i="1" a="1"/>
  <c r="U2362" i="1"/>
  <c r="S2363" i="1" a="1"/>
  <c r="S2363" i="1" s="1"/>
  <c r="T2363" i="1" a="1"/>
  <c r="T2363" i="1" s="1"/>
  <c r="U2363" i="1" a="1"/>
  <c r="U2363" i="1" s="1"/>
  <c r="S2364" i="1" a="1"/>
  <c r="S2364" i="1" s="1"/>
  <c r="T2364" i="1" a="1"/>
  <c r="T2364" i="1"/>
  <c r="U2364" i="1" a="1"/>
  <c r="U2364" i="1"/>
  <c r="S2365" i="1" a="1"/>
  <c r="S2365" i="1" s="1"/>
  <c r="T2365" i="1" a="1"/>
  <c r="T2365" i="1" s="1"/>
  <c r="U2365" i="1" a="1"/>
  <c r="U2365" i="1"/>
  <c r="S2366" i="1" a="1"/>
  <c r="S2366" i="1" s="1"/>
  <c r="T2366" i="1" a="1"/>
  <c r="T2366" i="1" s="1"/>
  <c r="U2366" i="1" a="1"/>
  <c r="U2366" i="1"/>
  <c r="S2367" i="1" a="1"/>
  <c r="S2367" i="1" s="1"/>
  <c r="T2367" i="1" a="1"/>
  <c r="T2367" i="1"/>
  <c r="U2367" i="1" a="1"/>
  <c r="U2367" i="1" s="1"/>
  <c r="S2368" i="1" a="1"/>
  <c r="S2368" i="1" s="1"/>
  <c r="T2368" i="1" a="1"/>
  <c r="T2368" i="1" s="1"/>
  <c r="U2368" i="1" a="1"/>
  <c r="U2368" i="1"/>
  <c r="S2369" i="1" a="1"/>
  <c r="S2369" i="1" s="1"/>
  <c r="T2369" i="1" a="1"/>
  <c r="T2369" i="1"/>
  <c r="U2369" i="1" a="1"/>
  <c r="U2369" i="1"/>
  <c r="S2370" i="1" a="1"/>
  <c r="S2370" i="1" s="1"/>
  <c r="T2370" i="1" a="1"/>
  <c r="T2370" i="1" s="1"/>
  <c r="U2370" i="1" a="1"/>
  <c r="U2370" i="1" s="1"/>
  <c r="S2371" i="1" a="1"/>
  <c r="S2371" i="1" s="1"/>
  <c r="T2371" i="1" a="1"/>
  <c r="T2371" i="1" s="1"/>
  <c r="U2371" i="1" a="1"/>
  <c r="U2371" i="1" s="1"/>
  <c r="S2372" i="1" a="1"/>
  <c r="S2372" i="1"/>
  <c r="T2372" i="1" a="1"/>
  <c r="T2372" i="1"/>
  <c r="U2372" i="1" a="1"/>
  <c r="U2372" i="1"/>
  <c r="S2373" i="1" a="1"/>
  <c r="S2373" i="1" s="1"/>
  <c r="T2373" i="1" a="1"/>
  <c r="T2373" i="1"/>
  <c r="U2373" i="1" a="1"/>
  <c r="U2373" i="1" s="1"/>
  <c r="S2374" i="1" a="1"/>
  <c r="S2374" i="1" s="1"/>
  <c r="T2374" i="1" a="1"/>
  <c r="T2374" i="1" s="1"/>
  <c r="U2374" i="1" a="1"/>
  <c r="U2374" i="1" s="1"/>
  <c r="S2375" i="1" a="1"/>
  <c r="S2375" i="1"/>
  <c r="T2375" i="1" a="1"/>
  <c r="T2375" i="1"/>
  <c r="U2375" i="1" a="1"/>
  <c r="U2375" i="1" s="1"/>
  <c r="S2376" i="1" a="1"/>
  <c r="S2376" i="1" s="1"/>
  <c r="T2376" i="1" a="1"/>
  <c r="T2376" i="1"/>
  <c r="U2376" i="1" a="1"/>
  <c r="U2376" i="1" s="1"/>
  <c r="S2377" i="1" a="1"/>
  <c r="S2377" i="1" s="1"/>
  <c r="T2377" i="1" a="1"/>
  <c r="T2377" i="1"/>
  <c r="U2377" i="1" a="1"/>
  <c r="U2377" i="1" s="1"/>
  <c r="S2378" i="1" a="1"/>
  <c r="S2378" i="1"/>
  <c r="T2378" i="1" a="1"/>
  <c r="T2378" i="1" s="1"/>
  <c r="U2378" i="1" a="1"/>
  <c r="U2378" i="1" s="1"/>
  <c r="S2379" i="1" a="1"/>
  <c r="S2379" i="1" s="1"/>
  <c r="T2379" i="1" a="1"/>
  <c r="T2379" i="1"/>
  <c r="U2379" i="1" a="1"/>
  <c r="U2379" i="1" s="1"/>
  <c r="S2380" i="1" a="1"/>
  <c r="S2380" i="1"/>
  <c r="T2380" i="1" a="1"/>
  <c r="T2380" i="1"/>
  <c r="U2380" i="1" a="1"/>
  <c r="U2380" i="1" s="1"/>
  <c r="S2381" i="1" a="1"/>
  <c r="S2381" i="1" s="1"/>
  <c r="T2381" i="1" a="1"/>
  <c r="T2381" i="1" s="1"/>
  <c r="U2381" i="1" a="1"/>
  <c r="U2381" i="1" s="1"/>
  <c r="S2382" i="1" a="1"/>
  <c r="S2382" i="1" s="1"/>
  <c r="T2382" i="1" a="1"/>
  <c r="T2382" i="1" s="1"/>
  <c r="U2382" i="1" a="1"/>
  <c r="U2382" i="1"/>
  <c r="S2383" i="1" a="1"/>
  <c r="S2383" i="1"/>
  <c r="T2383" i="1" a="1"/>
  <c r="T2383" i="1"/>
  <c r="U2383" i="1" a="1"/>
  <c r="U2383" i="1" s="1"/>
  <c r="S2384" i="1" a="1"/>
  <c r="S2384" i="1"/>
  <c r="T2384" i="1" a="1"/>
  <c r="T2384" i="1" s="1"/>
  <c r="U2384" i="1" a="1"/>
  <c r="U2384" i="1" s="1"/>
  <c r="S2385" i="1" a="1"/>
  <c r="S2385" i="1" s="1"/>
  <c r="T2385" i="1" a="1"/>
  <c r="T2385" i="1" s="1"/>
  <c r="U2385" i="1" a="1"/>
  <c r="U2385" i="1"/>
  <c r="S2386" i="1" a="1"/>
  <c r="S2386" i="1"/>
  <c r="T2386" i="1" a="1"/>
  <c r="T2386" i="1" s="1"/>
  <c r="U2386" i="1" a="1"/>
  <c r="U2386" i="1" s="1"/>
  <c r="S2387" i="1" a="1"/>
  <c r="S2387" i="1"/>
  <c r="T2387" i="1" a="1"/>
  <c r="T2387" i="1" s="1"/>
  <c r="U2387" i="1" a="1"/>
  <c r="U2387" i="1" s="1"/>
  <c r="S2388" i="1" a="1"/>
  <c r="S2388" i="1"/>
  <c r="T2388" i="1" a="1"/>
  <c r="T2388" i="1" s="1"/>
  <c r="U2388" i="1" a="1"/>
  <c r="U2388" i="1"/>
  <c r="S2389" i="1" a="1"/>
  <c r="S2389" i="1" s="1"/>
  <c r="T2389" i="1" a="1"/>
  <c r="T2389" i="1" s="1"/>
  <c r="U2389" i="1" a="1"/>
  <c r="U2389" i="1" s="1"/>
  <c r="S2390" i="1" a="1"/>
  <c r="S2390" i="1"/>
  <c r="T2390" i="1" a="1"/>
  <c r="T2390" i="1" s="1"/>
  <c r="U2390" i="1" a="1"/>
  <c r="U2390" i="1"/>
  <c r="S2391" i="1" a="1"/>
  <c r="S2391" i="1"/>
  <c r="T2391" i="1" a="1"/>
  <c r="T2391" i="1" s="1"/>
  <c r="U2391" i="1" a="1"/>
  <c r="U2391" i="1" s="1"/>
  <c r="S2392" i="1" a="1"/>
  <c r="S2392" i="1" s="1"/>
  <c r="T2392" i="1" a="1"/>
  <c r="T2392" i="1" s="1"/>
  <c r="U2392" i="1" a="1"/>
  <c r="U2392" i="1" s="1"/>
  <c r="S2393" i="1" a="1"/>
  <c r="S2393" i="1" s="1"/>
  <c r="T2393" i="1" a="1"/>
  <c r="T2393" i="1"/>
  <c r="U2393" i="1" a="1"/>
  <c r="U2393" i="1"/>
  <c r="S2394" i="1" a="1"/>
  <c r="S2394" i="1"/>
  <c r="T2394" i="1" a="1"/>
  <c r="T2394" i="1" s="1"/>
  <c r="U2394" i="1" a="1"/>
  <c r="U2394" i="1"/>
  <c r="S2395" i="1" a="1"/>
  <c r="S2395" i="1" s="1"/>
  <c r="T2395" i="1" a="1"/>
  <c r="T2395" i="1" s="1"/>
  <c r="U2395" i="1" a="1"/>
  <c r="U2395" i="1" s="1"/>
  <c r="S2396" i="1" a="1"/>
  <c r="S2396" i="1" s="1"/>
  <c r="T2396" i="1" a="1"/>
  <c r="T2396" i="1"/>
  <c r="U2396" i="1" a="1"/>
  <c r="U2396" i="1"/>
  <c r="S2397" i="1" a="1"/>
  <c r="S2397" i="1" s="1"/>
  <c r="T2397" i="1" a="1"/>
  <c r="T2397" i="1" s="1"/>
  <c r="U2397" i="1" a="1"/>
  <c r="U2397" i="1"/>
  <c r="S2398" i="1" a="1"/>
  <c r="S2398" i="1" s="1"/>
  <c r="T2398" i="1" a="1"/>
  <c r="T2398" i="1" s="1"/>
  <c r="U2398" i="1" a="1"/>
  <c r="U2398" i="1"/>
  <c r="S2399" i="1" a="1"/>
  <c r="S2399" i="1" s="1"/>
  <c r="T2399" i="1" a="1"/>
  <c r="T2399" i="1"/>
  <c r="U2399" i="1" a="1"/>
  <c r="U2399" i="1" s="1"/>
  <c r="S2400" i="1" a="1"/>
  <c r="S2400" i="1" s="1"/>
  <c r="T2400" i="1" a="1"/>
  <c r="T2400" i="1" s="1"/>
  <c r="U2400" i="1" a="1"/>
  <c r="U2400" i="1"/>
  <c r="S2401" i="1" a="1"/>
  <c r="S2401" i="1" s="1"/>
  <c r="T2401" i="1" a="1"/>
  <c r="T2401" i="1"/>
  <c r="U2401" i="1" a="1"/>
  <c r="U2401" i="1"/>
  <c r="S2402" i="1" a="1"/>
  <c r="S2402" i="1" s="1"/>
  <c r="T2402" i="1" a="1"/>
  <c r="T2402" i="1" s="1"/>
  <c r="U2402" i="1" a="1"/>
  <c r="U2402" i="1" s="1"/>
  <c r="S2403" i="1" a="1"/>
  <c r="S2403" i="1" s="1"/>
  <c r="T2403" i="1" a="1"/>
  <c r="T2403" i="1" s="1"/>
  <c r="U2403" i="1" a="1"/>
  <c r="U2403" i="1" s="1"/>
  <c r="S2404" i="1" a="1"/>
  <c r="S2404" i="1"/>
  <c r="T2404" i="1" a="1"/>
  <c r="T2404" i="1"/>
  <c r="U2404" i="1" a="1"/>
  <c r="U2404" i="1"/>
  <c r="S2405" i="1" a="1"/>
  <c r="S2405" i="1" s="1"/>
  <c r="T2405" i="1" a="1"/>
  <c r="T2405" i="1"/>
  <c r="U2405" i="1" a="1"/>
  <c r="U2405" i="1" s="1"/>
  <c r="S2406" i="1" a="1"/>
  <c r="S2406" i="1" s="1"/>
  <c r="T2406" i="1" a="1"/>
  <c r="T2406" i="1" s="1"/>
  <c r="U2406" i="1" a="1"/>
  <c r="U2406" i="1" s="1"/>
  <c r="S2407" i="1" a="1"/>
  <c r="S2407" i="1"/>
  <c r="T2407" i="1" a="1"/>
  <c r="T2407" i="1"/>
  <c r="U2407" i="1" a="1"/>
  <c r="U2407" i="1" s="1"/>
  <c r="S2408" i="1" a="1"/>
  <c r="S2408" i="1" s="1"/>
  <c r="T2408" i="1" a="1"/>
  <c r="T2408" i="1"/>
  <c r="U2408" i="1" a="1"/>
  <c r="U2408" i="1" s="1"/>
  <c r="S2409" i="1" a="1"/>
  <c r="S2409" i="1" s="1"/>
  <c r="T2409" i="1" a="1"/>
  <c r="T2409" i="1"/>
  <c r="U2409" i="1" a="1"/>
  <c r="U2409" i="1" s="1"/>
  <c r="S2410" i="1" a="1"/>
  <c r="S2410" i="1"/>
  <c r="T2410" i="1" a="1"/>
  <c r="T2410" i="1" s="1"/>
  <c r="U2410" i="1" a="1"/>
  <c r="U2410" i="1" s="1"/>
  <c r="S2411" i="1" a="1"/>
  <c r="S2411" i="1" s="1"/>
  <c r="T2411" i="1" a="1"/>
  <c r="T2411" i="1"/>
  <c r="U2411" i="1" a="1"/>
  <c r="U2411" i="1" s="1"/>
  <c r="S2412" i="1" a="1"/>
  <c r="S2412" i="1"/>
  <c r="T2412" i="1" a="1"/>
  <c r="T2412" i="1"/>
  <c r="U2412" i="1" a="1"/>
  <c r="U2412" i="1" s="1"/>
  <c r="S2413" i="1" a="1"/>
  <c r="S2413" i="1" s="1"/>
  <c r="T2413" i="1" a="1"/>
  <c r="T2413" i="1" s="1"/>
  <c r="U2413" i="1" a="1"/>
  <c r="U2413" i="1" s="1"/>
  <c r="S2414" i="1" a="1"/>
  <c r="S2414" i="1" s="1"/>
  <c r="T2414" i="1" a="1"/>
  <c r="T2414" i="1" s="1"/>
  <c r="U2414" i="1" a="1"/>
  <c r="U2414" i="1"/>
  <c r="S2415" i="1" a="1"/>
  <c r="S2415" i="1"/>
  <c r="T2415" i="1" a="1"/>
  <c r="T2415" i="1"/>
  <c r="U2415" i="1" a="1"/>
  <c r="U2415" i="1" s="1"/>
  <c r="S2416" i="1" a="1"/>
  <c r="S2416" i="1"/>
  <c r="T2416" i="1" a="1"/>
  <c r="T2416" i="1" s="1"/>
  <c r="U2416" i="1" a="1"/>
  <c r="U2416" i="1" s="1"/>
  <c r="S2417" i="1" a="1"/>
  <c r="S2417" i="1" s="1"/>
  <c r="T2417" i="1" a="1"/>
  <c r="T2417" i="1" s="1"/>
  <c r="U2417" i="1" a="1"/>
  <c r="U2417" i="1"/>
  <c r="S2418" i="1" a="1"/>
  <c r="S2418" i="1"/>
  <c r="T2418" i="1" a="1"/>
  <c r="T2418" i="1" s="1"/>
  <c r="U2418" i="1" a="1"/>
  <c r="U2418" i="1" s="1"/>
  <c r="S2419" i="1" a="1"/>
  <c r="S2419" i="1"/>
  <c r="T2419" i="1" a="1"/>
  <c r="T2419" i="1" s="1"/>
  <c r="U2419" i="1" a="1"/>
  <c r="U2419" i="1" s="1"/>
  <c r="S2420" i="1" a="1"/>
  <c r="S2420" i="1"/>
  <c r="T2420" i="1" a="1"/>
  <c r="T2420" i="1" s="1"/>
  <c r="U2420" i="1" a="1"/>
  <c r="U2420" i="1"/>
  <c r="S2421" i="1" a="1"/>
  <c r="S2421" i="1" s="1"/>
  <c r="T2421" i="1" a="1"/>
  <c r="T2421" i="1" s="1"/>
  <c r="U2421" i="1" a="1"/>
  <c r="U2421" i="1" s="1"/>
  <c r="S2422" i="1" a="1"/>
  <c r="S2422" i="1"/>
  <c r="T2422" i="1" a="1"/>
  <c r="T2422" i="1" s="1"/>
  <c r="U2422" i="1" a="1"/>
  <c r="U2422" i="1"/>
  <c r="S2423" i="1" a="1"/>
  <c r="S2423" i="1"/>
  <c r="T2423" i="1" a="1"/>
  <c r="T2423" i="1" s="1"/>
  <c r="U2423" i="1" a="1"/>
  <c r="U2423" i="1" s="1"/>
  <c r="S2424" i="1" a="1"/>
  <c r="S2424" i="1" s="1"/>
  <c r="T2424" i="1" a="1"/>
  <c r="T2424" i="1" s="1"/>
  <c r="U2424" i="1" a="1"/>
  <c r="U2424" i="1" s="1"/>
  <c r="S2425" i="1" a="1"/>
  <c r="S2425" i="1" s="1"/>
  <c r="T2425" i="1" a="1"/>
  <c r="T2425" i="1"/>
  <c r="U2425" i="1" a="1"/>
  <c r="U2425" i="1"/>
  <c r="S2426" i="1" a="1"/>
  <c r="S2426" i="1"/>
  <c r="T2426" i="1" a="1"/>
  <c r="T2426" i="1" s="1"/>
  <c r="U2426" i="1" a="1"/>
  <c r="U2426" i="1"/>
  <c r="S2427" i="1" a="1"/>
  <c r="S2427" i="1" s="1"/>
  <c r="T2427" i="1" a="1"/>
  <c r="T2427" i="1" s="1"/>
  <c r="U2427" i="1" a="1"/>
  <c r="U2427" i="1" s="1"/>
  <c r="S2428" i="1" a="1"/>
  <c r="S2428" i="1" s="1"/>
  <c r="T2428" i="1" a="1"/>
  <c r="T2428" i="1"/>
  <c r="U2428" i="1" a="1"/>
  <c r="U2428" i="1"/>
  <c r="S2429" i="1" a="1"/>
  <c r="S2429" i="1" s="1"/>
  <c r="T2429" i="1" a="1"/>
  <c r="T2429" i="1" s="1"/>
  <c r="U2429" i="1" a="1"/>
  <c r="U2429" i="1"/>
  <c r="S2430" i="1" a="1"/>
  <c r="S2430" i="1" s="1"/>
  <c r="T2430" i="1" a="1"/>
  <c r="T2430" i="1" s="1"/>
  <c r="U2430" i="1" a="1"/>
  <c r="U2430" i="1"/>
  <c r="S2431" i="1" a="1"/>
  <c r="S2431" i="1" s="1"/>
  <c r="T2431" i="1" a="1"/>
  <c r="T2431" i="1"/>
  <c r="U2431" i="1" a="1"/>
  <c r="U2431" i="1" s="1"/>
  <c r="S2432" i="1" a="1"/>
  <c r="S2432" i="1" s="1"/>
  <c r="T2432" i="1" a="1"/>
  <c r="T2432" i="1" s="1"/>
  <c r="U2432" i="1" a="1"/>
  <c r="U2432" i="1"/>
  <c r="S2433" i="1" a="1"/>
  <c r="S2433" i="1" s="1"/>
  <c r="T2433" i="1" a="1"/>
  <c r="T2433" i="1"/>
  <c r="U2433" i="1" a="1"/>
  <c r="U2433" i="1"/>
  <c r="S2434" i="1" a="1"/>
  <c r="S2434" i="1" s="1"/>
  <c r="T2434" i="1" a="1"/>
  <c r="T2434" i="1" s="1"/>
  <c r="U2434" i="1" a="1"/>
  <c r="U2434" i="1" s="1"/>
  <c r="S2435" i="1" a="1"/>
  <c r="S2435" i="1" s="1"/>
  <c r="T2435" i="1" a="1"/>
  <c r="T2435" i="1" s="1"/>
  <c r="U2435" i="1" a="1"/>
  <c r="U2435" i="1" s="1"/>
  <c r="S2436" i="1" a="1"/>
  <c r="S2436" i="1"/>
  <c r="T2436" i="1" a="1"/>
  <c r="T2436" i="1"/>
  <c r="U2436" i="1" a="1"/>
  <c r="U2436" i="1"/>
  <c r="S2437" i="1" a="1"/>
  <c r="S2437" i="1" s="1"/>
  <c r="T2437" i="1" a="1"/>
  <c r="T2437" i="1"/>
  <c r="U2437" i="1" a="1"/>
  <c r="U2437" i="1" s="1"/>
  <c r="S2438" i="1" a="1"/>
  <c r="S2438" i="1" s="1"/>
  <c r="T2438" i="1" a="1"/>
  <c r="T2438" i="1" s="1"/>
  <c r="U2438" i="1" a="1"/>
  <c r="U2438" i="1" s="1"/>
  <c r="S2439" i="1" a="1"/>
  <c r="S2439" i="1"/>
  <c r="T2439" i="1" a="1"/>
  <c r="T2439" i="1"/>
  <c r="U2439" i="1" a="1"/>
  <c r="U2439" i="1" s="1"/>
  <c r="S2440" i="1" a="1"/>
  <c r="S2440" i="1" s="1"/>
  <c r="T2440" i="1" a="1"/>
  <c r="T2440" i="1"/>
  <c r="U2440" i="1" a="1"/>
  <c r="U2440" i="1" s="1"/>
  <c r="S2441" i="1" a="1"/>
  <c r="S2441" i="1" s="1"/>
  <c r="T2441" i="1" a="1"/>
  <c r="T2441" i="1"/>
  <c r="U2441" i="1" a="1"/>
  <c r="U2441" i="1" s="1"/>
  <c r="S2442" i="1" a="1"/>
  <c r="S2442" i="1"/>
  <c r="T2442" i="1" a="1"/>
  <c r="T2442" i="1" s="1"/>
  <c r="U2442" i="1" a="1"/>
  <c r="U2442" i="1" s="1"/>
  <c r="S2443" i="1" a="1"/>
  <c r="S2443" i="1" s="1"/>
  <c r="T2443" i="1" a="1"/>
  <c r="T2443" i="1"/>
  <c r="U2443" i="1" a="1"/>
  <c r="U2443" i="1" s="1"/>
  <c r="S2444" i="1" a="1"/>
  <c r="S2444" i="1"/>
  <c r="T2444" i="1" a="1"/>
  <c r="T2444" i="1"/>
  <c r="U2444" i="1" a="1"/>
  <c r="U2444" i="1" s="1"/>
  <c r="S2445" i="1" a="1"/>
  <c r="S2445" i="1" s="1"/>
  <c r="T2445" i="1" a="1"/>
  <c r="T2445" i="1" s="1"/>
  <c r="U2445" i="1" a="1"/>
  <c r="U2445" i="1" s="1"/>
  <c r="S2446" i="1" a="1"/>
  <c r="S2446" i="1" s="1"/>
  <c r="T2446" i="1" a="1"/>
  <c r="T2446" i="1" s="1"/>
  <c r="U2446" i="1" a="1"/>
  <c r="U2446" i="1"/>
  <c r="S2447" i="1" a="1"/>
  <c r="S2447" i="1"/>
  <c r="T2447" i="1" a="1"/>
  <c r="T2447" i="1"/>
  <c r="U2447" i="1" a="1"/>
  <c r="U2447" i="1" s="1"/>
  <c r="S2448" i="1" a="1"/>
  <c r="S2448" i="1"/>
  <c r="T2448" i="1" a="1"/>
  <c r="T2448" i="1" s="1"/>
  <c r="U2448" i="1" a="1"/>
  <c r="U2448" i="1" s="1"/>
  <c r="S2449" i="1" a="1"/>
  <c r="S2449" i="1" s="1"/>
  <c r="T2449" i="1" a="1"/>
  <c r="T2449" i="1" s="1"/>
  <c r="U2449" i="1" a="1"/>
  <c r="U2449" i="1"/>
  <c r="S2450" i="1" a="1"/>
  <c r="S2450" i="1"/>
  <c r="T2450" i="1" a="1"/>
  <c r="T2450" i="1" s="1"/>
  <c r="U2450" i="1" a="1"/>
  <c r="U2450" i="1" s="1"/>
  <c r="S2451" i="1" a="1"/>
  <c r="S2451" i="1"/>
  <c r="T2451" i="1" a="1"/>
  <c r="T2451" i="1" s="1"/>
  <c r="U2451" i="1" a="1"/>
  <c r="U2451" i="1" s="1"/>
  <c r="S2452" i="1" a="1"/>
  <c r="S2452" i="1"/>
  <c r="T2452" i="1" a="1"/>
  <c r="T2452" i="1" s="1"/>
  <c r="U2452" i="1" a="1"/>
  <c r="U2452" i="1"/>
  <c r="S2453" i="1" a="1"/>
  <c r="S2453" i="1" s="1"/>
  <c r="T2453" i="1" a="1"/>
  <c r="T2453" i="1" s="1"/>
  <c r="U2453" i="1" a="1"/>
  <c r="U2453" i="1" s="1"/>
  <c r="S2454" i="1" a="1"/>
  <c r="S2454" i="1"/>
  <c r="T2454" i="1" a="1"/>
  <c r="T2454" i="1" s="1"/>
  <c r="U2454" i="1" a="1"/>
  <c r="U2454" i="1"/>
  <c r="S2455" i="1" a="1"/>
  <c r="S2455" i="1"/>
  <c r="T2455" i="1" a="1"/>
  <c r="T2455" i="1" s="1"/>
  <c r="U2455" i="1" a="1"/>
  <c r="U2455" i="1" s="1"/>
  <c r="S2456" i="1" a="1"/>
  <c r="S2456" i="1" s="1"/>
  <c r="T2456" i="1" a="1"/>
  <c r="T2456" i="1" s="1"/>
  <c r="U2456" i="1" a="1"/>
  <c r="U2456" i="1" s="1"/>
  <c r="S2457" i="1" a="1"/>
  <c r="S2457" i="1" s="1"/>
  <c r="T2457" i="1" a="1"/>
  <c r="T2457" i="1"/>
  <c r="U2457" i="1" a="1"/>
  <c r="U2457" i="1"/>
  <c r="S2458" i="1" a="1"/>
  <c r="S2458" i="1"/>
  <c r="T2458" i="1" a="1"/>
  <c r="T2458" i="1" s="1"/>
  <c r="U2458" i="1" a="1"/>
  <c r="U2458" i="1"/>
  <c r="S2459" i="1" a="1"/>
  <c r="S2459" i="1" s="1"/>
  <c r="T2459" i="1" a="1"/>
  <c r="T2459" i="1" s="1"/>
  <c r="U2459" i="1" a="1"/>
  <c r="U2459" i="1" s="1"/>
  <c r="S2460" i="1" a="1"/>
  <c r="S2460" i="1" s="1"/>
  <c r="T2460" i="1" a="1"/>
  <c r="T2460" i="1"/>
  <c r="U2460" i="1" a="1"/>
  <c r="U2460" i="1"/>
  <c r="S2461" i="1" a="1"/>
  <c r="S2461" i="1" s="1"/>
  <c r="T2461" i="1" a="1"/>
  <c r="T2461" i="1" s="1"/>
  <c r="U2461" i="1" a="1"/>
  <c r="U2461" i="1"/>
  <c r="S2462" i="1" a="1"/>
  <c r="S2462" i="1" s="1"/>
  <c r="T2462" i="1" a="1"/>
  <c r="T2462" i="1" s="1"/>
  <c r="U2462" i="1" a="1"/>
  <c r="U2462" i="1"/>
  <c r="S2463" i="1" a="1"/>
  <c r="S2463" i="1" s="1"/>
  <c r="T2463" i="1" a="1"/>
  <c r="T2463" i="1" s="1"/>
  <c r="U2463" i="1" a="1"/>
  <c r="U2463" i="1" s="1"/>
  <c r="S2464" i="1" a="1"/>
  <c r="S2464" i="1" s="1"/>
  <c r="T2464" i="1" a="1"/>
  <c r="T2464" i="1" s="1"/>
  <c r="U2464" i="1" a="1"/>
  <c r="U2464" i="1"/>
  <c r="S2465" i="1" a="1"/>
  <c r="S2465" i="1" s="1"/>
  <c r="T2465" i="1" a="1"/>
  <c r="T2465" i="1"/>
  <c r="U2465" i="1" a="1"/>
  <c r="U2465" i="1"/>
  <c r="S2466" i="1" a="1"/>
  <c r="S2466" i="1" s="1"/>
  <c r="T2466" i="1" a="1"/>
  <c r="T2466" i="1" s="1"/>
  <c r="U2466" i="1" a="1"/>
  <c r="U2466" i="1" s="1"/>
  <c r="S2467" i="1" a="1"/>
  <c r="S2467" i="1" s="1"/>
  <c r="T2467" i="1" a="1"/>
  <c r="T2467" i="1"/>
  <c r="U2467" i="1" a="1"/>
  <c r="U2467" i="1" s="1"/>
  <c r="S2468" i="1" a="1"/>
  <c r="S2468" i="1" s="1"/>
  <c r="T2468" i="1" a="1"/>
  <c r="T2468" i="1"/>
  <c r="U2468" i="1" a="1"/>
  <c r="U2468" i="1"/>
  <c r="S2469" i="1" a="1"/>
  <c r="S2469" i="1" s="1"/>
  <c r="T2469" i="1" a="1"/>
  <c r="T2469" i="1"/>
  <c r="U2469" i="1" a="1"/>
  <c r="U2469" i="1" s="1"/>
  <c r="S2470" i="1" a="1"/>
  <c r="S2470" i="1" s="1"/>
  <c r="T2470" i="1" a="1"/>
  <c r="T2470" i="1" s="1"/>
  <c r="U2470" i="1" a="1"/>
  <c r="U2470" i="1" s="1"/>
  <c r="S2471" i="1" a="1"/>
  <c r="S2471" i="1"/>
  <c r="T2471" i="1" a="1"/>
  <c r="T2471" i="1"/>
  <c r="U2471" i="1" a="1"/>
  <c r="U2471" i="1" s="1"/>
  <c r="S2472" i="1" a="1"/>
  <c r="S2472" i="1"/>
  <c r="T2472" i="1" a="1"/>
  <c r="T2472" i="1"/>
  <c r="U2472" i="1" a="1"/>
  <c r="U2472" i="1" s="1"/>
  <c r="S2473" i="1" a="1"/>
  <c r="S2473" i="1" s="1"/>
  <c r="T2473" i="1" a="1"/>
  <c r="T2473" i="1"/>
  <c r="U2473" i="1" a="1"/>
  <c r="U2473" i="1" s="1"/>
  <c r="S2474" i="1" a="1"/>
  <c r="S2474" i="1" s="1"/>
  <c r="T2474" i="1" a="1"/>
  <c r="T2474" i="1" s="1"/>
  <c r="U2474" i="1" a="1"/>
  <c r="U2474" i="1" s="1"/>
  <c r="S2475" i="1" a="1"/>
  <c r="S2475" i="1" s="1"/>
  <c r="T2475" i="1" a="1"/>
  <c r="T2475" i="1" s="1"/>
  <c r="U2475" i="1" a="1"/>
  <c r="U2475" i="1" s="1"/>
  <c r="S2476" i="1" a="1"/>
  <c r="S2476" i="1"/>
  <c r="T2476" i="1" a="1"/>
  <c r="T2476" i="1"/>
  <c r="U2476" i="1" a="1"/>
  <c r="U2476" i="1"/>
  <c r="S2477" i="1" a="1"/>
  <c r="S2477" i="1" s="1"/>
  <c r="T2477" i="1" a="1"/>
  <c r="T2477" i="1" s="1"/>
  <c r="U2477" i="1" a="1"/>
  <c r="U2477" i="1" s="1"/>
  <c r="S2478" i="1" a="1"/>
  <c r="S2478" i="1"/>
  <c r="T2478" i="1" a="1"/>
  <c r="T2478" i="1" s="1"/>
  <c r="U2478" i="1" a="1"/>
  <c r="U2478" i="1"/>
  <c r="S2479" i="1" a="1"/>
  <c r="S2479" i="1"/>
  <c r="T2479" i="1" a="1"/>
  <c r="T2479" i="1"/>
  <c r="U2479" i="1" a="1"/>
  <c r="U2479" i="1" s="1"/>
  <c r="S2480" i="1" a="1"/>
  <c r="S2480" i="1" s="1"/>
  <c r="T2480" i="1" a="1"/>
  <c r="T2480" i="1" s="1"/>
  <c r="U2480" i="1" a="1"/>
  <c r="U2480" i="1" s="1"/>
  <c r="S2481" i="1" a="1"/>
  <c r="S2481" i="1" s="1"/>
  <c r="T2481" i="1" a="1"/>
  <c r="T2481" i="1" s="1"/>
  <c r="U2481" i="1" a="1"/>
  <c r="U2481" i="1"/>
  <c r="S2482" i="1" a="1"/>
  <c r="S2482" i="1" s="1"/>
  <c r="T2482" i="1" a="1"/>
  <c r="T2482" i="1" s="1"/>
  <c r="U2482" i="1" a="1"/>
  <c r="U2482" i="1"/>
  <c r="S2483" i="1" a="1"/>
  <c r="S2483" i="1" s="1"/>
  <c r="T2483" i="1" a="1"/>
  <c r="T2483" i="1" s="1"/>
  <c r="U2483" i="1" a="1"/>
  <c r="U2483" i="1" s="1"/>
  <c r="S2484" i="1" a="1"/>
  <c r="S2484" i="1"/>
  <c r="T2484" i="1" a="1"/>
  <c r="T2484" i="1" s="1"/>
  <c r="U2484" i="1" a="1"/>
  <c r="U2484" i="1"/>
  <c r="S2485" i="1" a="1"/>
  <c r="S2485" i="1" s="1"/>
  <c r="T2485" i="1" a="1"/>
  <c r="T2485" i="1" s="1"/>
  <c r="U2485" i="1" a="1"/>
  <c r="U2485" i="1"/>
  <c r="S2486" i="1" a="1"/>
  <c r="S2486" i="1" s="1"/>
  <c r="T2486" i="1" a="1"/>
  <c r="T2486" i="1" s="1"/>
  <c r="U2486" i="1" a="1"/>
  <c r="U2486" i="1" s="1"/>
  <c r="S2487" i="1" a="1"/>
  <c r="S2487" i="1"/>
  <c r="T2487" i="1" a="1"/>
  <c r="T2487" i="1" s="1"/>
  <c r="U2487" i="1" a="1"/>
  <c r="U2487" i="1" s="1"/>
  <c r="S2488" i="1" a="1"/>
  <c r="S2488" i="1" s="1"/>
  <c r="T2488" i="1" a="1"/>
  <c r="T2488" i="1" s="1"/>
  <c r="U2488" i="1" a="1"/>
  <c r="U2488" i="1"/>
  <c r="S2489" i="1" a="1"/>
  <c r="S2489" i="1" s="1"/>
  <c r="T2489" i="1" a="1"/>
  <c r="T2489" i="1"/>
  <c r="U2489" i="1" a="1"/>
  <c r="U2489" i="1" s="1"/>
  <c r="S2490" i="1" a="1"/>
  <c r="S2490" i="1"/>
  <c r="T2490" i="1" a="1"/>
  <c r="T2490" i="1" s="1"/>
  <c r="U2490" i="1" a="1"/>
  <c r="U2490" i="1" s="1"/>
  <c r="S2491" i="1" a="1"/>
  <c r="S2491" i="1" s="1"/>
  <c r="T2491" i="1" a="1"/>
  <c r="T2491" i="1" s="1"/>
  <c r="U2491" i="1" a="1"/>
  <c r="U2491" i="1" s="1"/>
  <c r="S2492" i="1" a="1"/>
  <c r="S2492" i="1" s="1"/>
  <c r="T2492" i="1" a="1"/>
  <c r="T2492" i="1"/>
  <c r="U2492" i="1" a="1"/>
  <c r="U2492" i="1" s="1"/>
  <c r="S2493" i="1" a="1"/>
  <c r="S2493" i="1" s="1"/>
  <c r="T2493" i="1" a="1"/>
  <c r="T2493" i="1"/>
  <c r="U2493" i="1" a="1"/>
  <c r="U2493" i="1" s="1"/>
  <c r="S2494" i="1" a="1"/>
  <c r="S2494" i="1" s="1"/>
  <c r="T2494" i="1" a="1"/>
  <c r="T2494" i="1" s="1"/>
  <c r="U2494" i="1" a="1"/>
  <c r="U2494" i="1"/>
  <c r="S2495" i="1" a="1"/>
  <c r="S2495" i="1" s="1"/>
  <c r="T2495" i="1" a="1"/>
  <c r="T2495" i="1"/>
  <c r="U2495" i="1" a="1"/>
  <c r="U2495" i="1" s="1"/>
  <c r="S2496" i="1" a="1"/>
  <c r="S2496" i="1" s="1"/>
  <c r="T2496" i="1" a="1"/>
  <c r="T2496" i="1" s="1"/>
  <c r="U2496" i="1" a="1"/>
  <c r="U2496" i="1" s="1"/>
  <c r="S2497" i="1" a="1"/>
  <c r="S2497" i="1" s="1"/>
  <c r="T2497" i="1" a="1"/>
  <c r="T2497" i="1" s="1"/>
  <c r="U2497" i="1" a="1"/>
  <c r="U2497" i="1"/>
  <c r="S2498" i="1" a="1"/>
  <c r="S2498" i="1" s="1"/>
  <c r="T2498" i="1" a="1"/>
  <c r="T2498" i="1" s="1"/>
  <c r="U2498" i="1" a="1"/>
  <c r="U2498" i="1" s="1"/>
  <c r="S2499" i="1" a="1"/>
  <c r="S2499" i="1" s="1"/>
  <c r="T2499" i="1" a="1"/>
  <c r="T2499" i="1" s="1"/>
  <c r="U2499" i="1" a="1"/>
  <c r="U2499" i="1" s="1"/>
  <c r="S2500" i="1" a="1"/>
  <c r="S2500" i="1"/>
  <c r="T2500" i="1" a="1"/>
  <c r="T2500" i="1" s="1"/>
  <c r="U2500" i="1" a="1"/>
  <c r="U2500" i="1"/>
  <c r="S2501" i="1" a="1"/>
  <c r="S2501" i="1" s="1"/>
  <c r="T2501" i="1" a="1"/>
  <c r="T2501" i="1" s="1"/>
  <c r="U2501" i="1" a="1"/>
  <c r="U2501" i="1"/>
  <c r="S2502" i="1" a="1"/>
  <c r="S2502" i="1" s="1"/>
  <c r="T2502" i="1" a="1"/>
  <c r="T2502" i="1" s="1"/>
  <c r="U2502" i="1" a="1"/>
  <c r="U2502" i="1" s="1"/>
  <c r="S2503" i="1" a="1"/>
  <c r="S2503" i="1"/>
  <c r="T2503" i="1" a="1"/>
  <c r="T2503" i="1" s="1"/>
  <c r="U2503" i="1" a="1"/>
  <c r="U2503" i="1" s="1"/>
  <c r="S2504" i="1" a="1"/>
  <c r="S2504" i="1" s="1"/>
  <c r="T2504" i="1" a="1"/>
  <c r="T2504" i="1" s="1"/>
  <c r="U2504" i="1" a="1"/>
  <c r="U2504" i="1" s="1"/>
  <c r="S2505" i="1" a="1"/>
  <c r="S2505" i="1" s="1"/>
  <c r="T2505" i="1" a="1"/>
  <c r="T2505" i="1"/>
  <c r="U2505" i="1" a="1"/>
  <c r="U2505" i="1" s="1"/>
  <c r="S2506" i="1" a="1"/>
  <c r="S2506" i="1"/>
  <c r="T2506" i="1" a="1"/>
  <c r="T2506" i="1" s="1"/>
  <c r="U2506" i="1" a="1"/>
  <c r="U2506" i="1" s="1"/>
  <c r="S2507" i="1" a="1"/>
  <c r="S2507" i="1" s="1"/>
  <c r="T2507" i="1" a="1"/>
  <c r="T2507" i="1" s="1"/>
  <c r="U2507" i="1" a="1"/>
  <c r="U2507" i="1" s="1"/>
  <c r="S2508" i="1" a="1"/>
  <c r="S2508" i="1" s="1"/>
  <c r="T2508" i="1" a="1"/>
  <c r="T2508" i="1" s="1"/>
  <c r="U2508" i="1" a="1"/>
  <c r="U2508" i="1" s="1"/>
  <c r="S2509" i="1" a="1"/>
  <c r="S2509" i="1" s="1"/>
  <c r="T2509" i="1" a="1"/>
  <c r="T2509" i="1" s="1"/>
  <c r="U2509" i="1" a="1"/>
  <c r="U2509" i="1"/>
  <c r="S2510" i="1" a="1"/>
  <c r="S2510" i="1" s="1"/>
  <c r="T2510" i="1" a="1"/>
  <c r="T2510" i="1"/>
  <c r="U2510" i="1" a="1"/>
  <c r="U2510" i="1" s="1"/>
  <c r="S2511" i="1" a="1"/>
  <c r="S2511" i="1"/>
  <c r="T2511" i="1" a="1"/>
  <c r="T2511" i="1" s="1"/>
  <c r="U2511" i="1" a="1"/>
  <c r="U2511" i="1"/>
  <c r="S2512" i="1" a="1"/>
  <c r="S2512" i="1" s="1"/>
  <c r="T2512" i="1" a="1"/>
  <c r="T2512" i="1" s="1"/>
  <c r="U2512" i="1" a="1"/>
  <c r="U2512" i="1" s="1"/>
  <c r="S2513" i="1" a="1"/>
  <c r="S2513" i="1" s="1"/>
  <c r="T2513" i="1" a="1"/>
  <c r="T2513" i="1" s="1"/>
  <c r="U2513" i="1" a="1"/>
  <c r="U2513" i="1" s="1"/>
  <c r="S2514" i="1" a="1"/>
  <c r="S2514" i="1" s="1"/>
  <c r="T2514" i="1" a="1"/>
  <c r="T2514" i="1" s="1"/>
  <c r="U2514" i="1" a="1"/>
  <c r="U2514" i="1" s="1"/>
  <c r="S2515" i="1" a="1"/>
  <c r="S2515" i="1"/>
  <c r="T2515" i="1" a="1"/>
  <c r="T2515" i="1" s="1"/>
  <c r="U2515" i="1" a="1"/>
  <c r="U2515" i="1"/>
  <c r="S2516" i="1" a="1"/>
  <c r="S2516" i="1" s="1"/>
  <c r="T2516" i="1" a="1"/>
  <c r="T2516" i="1"/>
  <c r="U2516" i="1" a="1"/>
  <c r="U2516" i="1" s="1"/>
  <c r="S2517" i="1" a="1"/>
  <c r="S2517" i="1"/>
  <c r="T2517" i="1" a="1"/>
  <c r="T2517" i="1" s="1"/>
  <c r="U2517" i="1" a="1"/>
  <c r="U2517" i="1" s="1"/>
  <c r="S2518" i="1" a="1"/>
  <c r="S2518" i="1" s="1"/>
  <c r="T2518" i="1" a="1"/>
  <c r="T2518" i="1" s="1"/>
  <c r="U2518" i="1" a="1"/>
  <c r="U2518" i="1" s="1"/>
  <c r="S2519" i="1" a="1"/>
  <c r="S2519" i="1" s="1"/>
  <c r="T2519" i="1" a="1"/>
  <c r="T2519" i="1" s="1"/>
  <c r="U2519" i="1" a="1"/>
  <c r="U2519" i="1" s="1"/>
  <c r="S2520" i="1" a="1"/>
  <c r="S2520" i="1" s="1"/>
  <c r="T2520" i="1" a="1"/>
  <c r="T2520" i="1"/>
  <c r="U2520" i="1" a="1"/>
  <c r="U2520" i="1" s="1"/>
  <c r="S2521" i="1" a="1"/>
  <c r="S2521" i="1"/>
  <c r="T2521" i="1" a="1"/>
  <c r="T2521" i="1" s="1"/>
  <c r="U2521" i="1" a="1"/>
  <c r="U2521" i="1"/>
  <c r="S2522" i="1" a="1"/>
  <c r="S2522" i="1" s="1"/>
  <c r="T2522" i="1" a="1"/>
  <c r="T2522" i="1"/>
  <c r="U2522" i="1" a="1"/>
  <c r="U2522" i="1" s="1"/>
  <c r="S2523" i="1" a="1"/>
  <c r="S2523" i="1" s="1"/>
  <c r="T2523" i="1" a="1"/>
  <c r="T2523" i="1" s="1"/>
  <c r="U2523" i="1" a="1"/>
  <c r="U2523" i="1" s="1"/>
  <c r="S2524" i="1" a="1"/>
  <c r="S2524" i="1" s="1"/>
  <c r="T2524" i="1" a="1"/>
  <c r="T2524" i="1" s="1"/>
  <c r="U2524" i="1" a="1"/>
  <c r="U2524" i="1" s="1"/>
  <c r="S2525" i="1" a="1"/>
  <c r="S2525" i="1" s="1"/>
  <c r="T2525" i="1" a="1"/>
  <c r="T2525" i="1" s="1"/>
  <c r="U2525" i="1" a="1"/>
  <c r="U2525" i="1"/>
  <c r="S2526" i="1" a="1"/>
  <c r="S2526" i="1" s="1"/>
  <c r="T2526" i="1" a="1"/>
  <c r="T2526" i="1"/>
  <c r="U2526" i="1" a="1"/>
  <c r="U2526" i="1" s="1"/>
  <c r="S2527" i="1" a="1"/>
  <c r="S2527" i="1"/>
  <c r="T2527" i="1" a="1"/>
  <c r="T2527" i="1" s="1"/>
  <c r="U2527" i="1" a="1"/>
  <c r="U2527" i="1"/>
  <c r="S2528" i="1" a="1"/>
  <c r="S2528" i="1" s="1"/>
  <c r="T2528" i="1" a="1"/>
  <c r="T2528" i="1" s="1"/>
  <c r="U2528" i="1" a="1"/>
  <c r="U2528" i="1" s="1"/>
  <c r="S2529" i="1" a="1"/>
  <c r="S2529" i="1" s="1"/>
  <c r="T2529" i="1" a="1"/>
  <c r="T2529" i="1" s="1"/>
  <c r="U2529" i="1" a="1"/>
  <c r="U2529" i="1" s="1"/>
  <c r="S2530" i="1" a="1"/>
  <c r="S2530" i="1" s="1"/>
  <c r="T2530" i="1" a="1"/>
  <c r="T2530" i="1" s="1"/>
  <c r="U2530" i="1" a="1"/>
  <c r="U2530" i="1" s="1"/>
  <c r="S2531" i="1" a="1"/>
  <c r="S2531" i="1"/>
  <c r="T2531" i="1" a="1"/>
  <c r="T2531" i="1" s="1"/>
  <c r="U2531" i="1" a="1"/>
  <c r="U2531" i="1"/>
  <c r="S2532" i="1" a="1"/>
  <c r="S2532" i="1" s="1"/>
  <c r="T2532" i="1" a="1"/>
  <c r="T2532" i="1"/>
  <c r="U2532" i="1" a="1"/>
  <c r="U2532" i="1" s="1"/>
  <c r="S2533" i="1" a="1"/>
  <c r="S2533" i="1"/>
  <c r="T2533" i="1" a="1"/>
  <c r="T2533" i="1" s="1"/>
  <c r="U2533" i="1" a="1"/>
  <c r="U2533" i="1" s="1"/>
  <c r="S2534" i="1" a="1"/>
  <c r="S2534" i="1" s="1"/>
  <c r="T2534" i="1" a="1"/>
  <c r="T2534" i="1" s="1"/>
  <c r="U2534" i="1" a="1"/>
  <c r="U2534" i="1" s="1"/>
  <c r="S2535" i="1" a="1"/>
  <c r="S2535" i="1" s="1"/>
  <c r="T2535" i="1" a="1"/>
  <c r="T2535" i="1" s="1"/>
  <c r="U2535" i="1" a="1"/>
  <c r="U2535" i="1" s="1"/>
  <c r="S2536" i="1" a="1"/>
  <c r="S2536" i="1" s="1"/>
  <c r="T2536" i="1" a="1"/>
  <c r="T2536" i="1"/>
  <c r="U2536" i="1" a="1"/>
  <c r="U2536" i="1" s="1"/>
  <c r="S2537" i="1" a="1"/>
  <c r="S2537" i="1"/>
  <c r="T2537" i="1" a="1"/>
  <c r="T2537" i="1" s="1"/>
  <c r="U2537" i="1" a="1"/>
  <c r="U2537" i="1"/>
  <c r="S2538" i="1" a="1"/>
  <c r="S2538" i="1" s="1"/>
  <c r="T2538" i="1" a="1"/>
  <c r="T2538" i="1"/>
  <c r="U2538" i="1" a="1"/>
  <c r="U2538" i="1" s="1"/>
  <c r="S2539" i="1" a="1"/>
  <c r="S2539" i="1" s="1"/>
  <c r="T2539" i="1" a="1"/>
  <c r="T2539" i="1" s="1"/>
  <c r="U2539" i="1" a="1"/>
  <c r="U2539" i="1" s="1"/>
  <c r="S2540" i="1" a="1"/>
  <c r="S2540" i="1" s="1"/>
  <c r="T2540" i="1" a="1"/>
  <c r="T2540" i="1" s="1"/>
  <c r="U2540" i="1" a="1"/>
  <c r="U2540" i="1" s="1"/>
  <c r="S2541" i="1" a="1"/>
  <c r="S2541" i="1" s="1"/>
  <c r="T2541" i="1" a="1"/>
  <c r="T2541" i="1" s="1"/>
  <c r="U2541" i="1" a="1"/>
  <c r="U2541" i="1"/>
  <c r="S2542" i="1" a="1"/>
  <c r="S2542" i="1" s="1"/>
  <c r="T2542" i="1" a="1"/>
  <c r="T2542" i="1"/>
  <c r="U2542" i="1" a="1"/>
  <c r="U2542" i="1" s="1"/>
  <c r="S2543" i="1" a="1"/>
  <c r="S2543" i="1"/>
  <c r="T2543" i="1" a="1"/>
  <c r="T2543" i="1" s="1"/>
  <c r="U2543" i="1" a="1"/>
  <c r="U2543" i="1"/>
  <c r="S2544" i="1" a="1"/>
  <c r="S2544" i="1" s="1"/>
  <c r="T2544" i="1" a="1"/>
  <c r="T2544" i="1" s="1"/>
  <c r="U2544" i="1" a="1"/>
  <c r="U2544" i="1" s="1"/>
  <c r="S2545" i="1" a="1"/>
  <c r="S2545" i="1" s="1"/>
  <c r="T2545" i="1" a="1"/>
  <c r="T2545" i="1" s="1"/>
  <c r="U2545" i="1" a="1"/>
  <c r="U2545" i="1" s="1"/>
  <c r="S2546" i="1" a="1"/>
  <c r="S2546" i="1" s="1"/>
  <c r="T2546" i="1" a="1"/>
  <c r="T2546" i="1" s="1"/>
  <c r="U2546" i="1" a="1"/>
  <c r="U2546" i="1" s="1"/>
  <c r="S2547" i="1" a="1"/>
  <c r="S2547" i="1"/>
  <c r="T2547" i="1" a="1"/>
  <c r="T2547" i="1" s="1"/>
  <c r="U2547" i="1" a="1"/>
  <c r="U2547" i="1"/>
  <c r="S2548" i="1" a="1"/>
  <c r="S2548" i="1" s="1"/>
  <c r="T2548" i="1" a="1"/>
  <c r="T2548" i="1"/>
  <c r="U2548" i="1" a="1"/>
  <c r="U2548" i="1" s="1"/>
  <c r="S2549" i="1" a="1"/>
  <c r="S2549" i="1"/>
  <c r="T2549" i="1" a="1"/>
  <c r="T2549" i="1" s="1"/>
  <c r="U2549" i="1" a="1"/>
  <c r="U2549" i="1" s="1"/>
  <c r="S2550" i="1" a="1"/>
  <c r="S2550" i="1" s="1"/>
  <c r="T2550" i="1" a="1"/>
  <c r="T2550" i="1" s="1"/>
  <c r="U2550" i="1" a="1"/>
  <c r="U2550" i="1" s="1"/>
  <c r="S2551" i="1" a="1"/>
  <c r="S2551" i="1" s="1"/>
  <c r="T2551" i="1" a="1"/>
  <c r="T2551" i="1" s="1"/>
  <c r="U2551" i="1" a="1"/>
  <c r="U2551" i="1" s="1"/>
  <c r="S2552" i="1" a="1"/>
  <c r="S2552" i="1" s="1"/>
  <c r="T2552" i="1" a="1"/>
  <c r="T2552" i="1"/>
  <c r="U2552" i="1" a="1"/>
  <c r="U2552" i="1" s="1"/>
  <c r="S2553" i="1" a="1"/>
  <c r="S2553" i="1"/>
  <c r="T2553" i="1" a="1"/>
  <c r="T2553" i="1" s="1"/>
  <c r="U2553" i="1" a="1"/>
  <c r="U2553" i="1"/>
  <c r="S2554" i="1" a="1"/>
  <c r="S2554" i="1" s="1"/>
  <c r="T2554" i="1" a="1"/>
  <c r="T2554" i="1"/>
  <c r="U2554" i="1" a="1"/>
  <c r="U2554" i="1" s="1"/>
  <c r="S2555" i="1" a="1"/>
  <c r="S2555" i="1" s="1"/>
  <c r="T2555" i="1" a="1"/>
  <c r="T2555" i="1" s="1"/>
  <c r="U2555" i="1" a="1"/>
  <c r="U2555" i="1" s="1"/>
  <c r="S2556" i="1" a="1"/>
  <c r="S2556" i="1" s="1"/>
  <c r="T2556" i="1" a="1"/>
  <c r="T2556" i="1" s="1"/>
  <c r="U2556" i="1" a="1"/>
  <c r="U2556" i="1" s="1"/>
  <c r="S2557" i="1" a="1"/>
  <c r="S2557" i="1" s="1"/>
  <c r="T2557" i="1" a="1"/>
  <c r="T2557" i="1" s="1"/>
  <c r="U2557" i="1" a="1"/>
  <c r="U2557" i="1"/>
  <c r="S2558" i="1" a="1"/>
  <c r="S2558" i="1" s="1"/>
  <c r="T2558" i="1" a="1"/>
  <c r="T2558" i="1"/>
  <c r="U2558" i="1" a="1"/>
  <c r="U2558" i="1" s="1"/>
  <c r="S2559" i="1" a="1"/>
  <c r="S2559" i="1"/>
  <c r="T2559" i="1" a="1"/>
  <c r="T2559" i="1" s="1"/>
  <c r="U2559" i="1" a="1"/>
  <c r="U2559" i="1"/>
  <c r="S2560" i="1" a="1"/>
  <c r="S2560" i="1" s="1"/>
  <c r="T2560" i="1" a="1"/>
  <c r="T2560" i="1" s="1"/>
  <c r="U2560" i="1" a="1"/>
  <c r="U2560" i="1" s="1"/>
  <c r="S2561" i="1" a="1"/>
  <c r="S2561" i="1" s="1"/>
  <c r="T2561" i="1" a="1"/>
  <c r="T2561" i="1" s="1"/>
  <c r="U2561" i="1" a="1"/>
  <c r="U2561" i="1" s="1"/>
  <c r="S2562" i="1" a="1"/>
  <c r="S2562" i="1" s="1"/>
  <c r="T2562" i="1" a="1"/>
  <c r="T2562" i="1" s="1"/>
  <c r="U2562" i="1" a="1"/>
  <c r="U2562" i="1" s="1"/>
  <c r="S2563" i="1" a="1"/>
  <c r="S2563" i="1"/>
  <c r="T2563" i="1" a="1"/>
  <c r="T2563" i="1" s="1"/>
  <c r="U2563" i="1" a="1"/>
  <c r="U2563" i="1"/>
  <c r="S2564" i="1" a="1"/>
  <c r="S2564" i="1" s="1"/>
  <c r="T2564" i="1" a="1"/>
  <c r="T2564" i="1"/>
  <c r="U2564" i="1" a="1"/>
  <c r="U2564" i="1" s="1"/>
  <c r="S2565" i="1" a="1"/>
  <c r="S2565" i="1"/>
  <c r="T2565" i="1" a="1"/>
  <c r="T2565" i="1" s="1"/>
  <c r="U2565" i="1" a="1"/>
  <c r="U2565" i="1" s="1"/>
  <c r="S2566" i="1" a="1"/>
  <c r="S2566" i="1" s="1"/>
  <c r="T2566" i="1" a="1"/>
  <c r="T2566" i="1" s="1"/>
  <c r="U2566" i="1" a="1"/>
  <c r="U2566" i="1" s="1"/>
  <c r="S2567" i="1" a="1"/>
  <c r="S2567" i="1" s="1"/>
  <c r="T2567" i="1" a="1"/>
  <c r="T2567" i="1" s="1"/>
  <c r="U2567" i="1" a="1"/>
  <c r="U2567" i="1" s="1"/>
  <c r="S2568" i="1" a="1"/>
  <c r="S2568" i="1" s="1"/>
  <c r="T2568" i="1" a="1"/>
  <c r="T2568" i="1"/>
  <c r="U2568" i="1" a="1"/>
  <c r="U2568" i="1" s="1"/>
  <c r="S2569" i="1" a="1"/>
  <c r="S2569" i="1"/>
  <c r="T2569" i="1" a="1"/>
  <c r="T2569" i="1" s="1"/>
  <c r="U2569" i="1" a="1"/>
  <c r="U2569" i="1"/>
  <c r="S2570" i="1" a="1"/>
  <c r="S2570" i="1" s="1"/>
  <c r="T2570" i="1" a="1"/>
  <c r="T2570" i="1"/>
  <c r="U2570" i="1" a="1"/>
  <c r="U2570" i="1" s="1"/>
  <c r="S2571" i="1" a="1"/>
  <c r="S2571" i="1" s="1"/>
  <c r="T2571" i="1" a="1"/>
  <c r="T2571" i="1" s="1"/>
  <c r="U2571" i="1" a="1"/>
  <c r="U2571" i="1" s="1"/>
  <c r="S2572" i="1" a="1"/>
  <c r="S2572" i="1" s="1"/>
  <c r="T2572" i="1" a="1"/>
  <c r="T2572" i="1" s="1"/>
  <c r="U2572" i="1" a="1"/>
  <c r="U2572" i="1" s="1"/>
  <c r="S2573" i="1" a="1"/>
  <c r="S2573" i="1" s="1"/>
  <c r="T2573" i="1" a="1"/>
  <c r="T2573" i="1" s="1"/>
  <c r="U2573" i="1" a="1"/>
  <c r="U2573" i="1"/>
  <c r="S2574" i="1" a="1"/>
  <c r="S2574" i="1" s="1"/>
  <c r="T2574" i="1" a="1"/>
  <c r="T2574" i="1"/>
  <c r="U2574" i="1" a="1"/>
  <c r="U2574" i="1" s="1"/>
  <c r="S2575" i="1" a="1"/>
  <c r="S2575" i="1"/>
  <c r="T2575" i="1" a="1"/>
  <c r="T2575" i="1" s="1"/>
  <c r="U2575" i="1" a="1"/>
  <c r="U2575" i="1"/>
  <c r="S2576" i="1" a="1"/>
  <c r="S2576" i="1" s="1"/>
  <c r="T2576" i="1" a="1"/>
  <c r="T2576" i="1" s="1"/>
  <c r="U2576" i="1" a="1"/>
  <c r="U2576" i="1" s="1"/>
  <c r="S2577" i="1" a="1"/>
  <c r="S2577" i="1" s="1"/>
  <c r="T2577" i="1" a="1"/>
  <c r="T2577" i="1" s="1"/>
  <c r="U2577" i="1" a="1"/>
  <c r="U2577" i="1" s="1"/>
  <c r="S2578" i="1" a="1"/>
  <c r="S2578" i="1" s="1"/>
  <c r="T2578" i="1" a="1"/>
  <c r="T2578" i="1" s="1"/>
  <c r="U2578" i="1" a="1"/>
  <c r="U2578" i="1" s="1"/>
  <c r="S2579" i="1" a="1"/>
  <c r="S2579" i="1"/>
  <c r="T2579" i="1" a="1"/>
  <c r="T2579" i="1" s="1"/>
  <c r="U2579" i="1" a="1"/>
  <c r="U2579" i="1"/>
  <c r="S2580" i="1" a="1"/>
  <c r="S2580" i="1" s="1"/>
  <c r="T2580" i="1" a="1"/>
  <c r="T2580" i="1"/>
  <c r="U2580" i="1" a="1"/>
  <c r="U2580" i="1" s="1"/>
  <c r="S2581" i="1" a="1"/>
  <c r="S2581" i="1"/>
  <c r="T2581" i="1" a="1"/>
  <c r="T2581" i="1" s="1"/>
  <c r="U2581" i="1" a="1"/>
  <c r="U2581" i="1" s="1"/>
  <c r="S2582" i="1" a="1"/>
  <c r="S2582" i="1" s="1"/>
  <c r="T2582" i="1" a="1"/>
  <c r="T2582" i="1" s="1"/>
  <c r="U2582" i="1" a="1"/>
  <c r="U2582" i="1" s="1"/>
  <c r="S2583" i="1" a="1"/>
  <c r="S2583" i="1" s="1"/>
  <c r="T2583" i="1" a="1"/>
  <c r="T2583" i="1" s="1"/>
  <c r="U2583" i="1" a="1"/>
  <c r="U2583" i="1" s="1"/>
  <c r="S2584" i="1" a="1"/>
  <c r="S2584" i="1" s="1"/>
  <c r="T2584" i="1" a="1"/>
  <c r="T2584" i="1"/>
  <c r="U2584" i="1" a="1"/>
  <c r="U2584" i="1" s="1"/>
  <c r="S2585" i="1" a="1"/>
  <c r="S2585" i="1"/>
  <c r="T2585" i="1" a="1"/>
  <c r="T2585" i="1" s="1"/>
  <c r="U2585" i="1" a="1"/>
  <c r="U2585" i="1"/>
  <c r="S2586" i="1" a="1"/>
  <c r="S2586" i="1" s="1"/>
  <c r="T2586" i="1" a="1"/>
  <c r="T2586" i="1"/>
  <c r="U2586" i="1" a="1"/>
  <c r="U2586" i="1" s="1"/>
  <c r="S2587" i="1" a="1"/>
  <c r="S2587" i="1" s="1"/>
  <c r="T2587" i="1" a="1"/>
  <c r="T2587" i="1" s="1"/>
  <c r="U2587" i="1" a="1"/>
  <c r="U2587" i="1" s="1"/>
  <c r="S2588" i="1" a="1"/>
  <c r="S2588" i="1" s="1"/>
  <c r="T2588" i="1" a="1"/>
  <c r="T2588" i="1" s="1"/>
  <c r="U2588" i="1" a="1"/>
  <c r="U2588" i="1" s="1"/>
  <c r="S2589" i="1" a="1"/>
  <c r="S2589" i="1" s="1"/>
  <c r="T2589" i="1" a="1"/>
  <c r="T2589" i="1" s="1"/>
  <c r="U2589" i="1" a="1"/>
  <c r="U2589" i="1"/>
  <c r="S2590" i="1" a="1"/>
  <c r="S2590" i="1" s="1"/>
  <c r="T2590" i="1" a="1"/>
  <c r="T2590" i="1"/>
  <c r="U2590" i="1" a="1"/>
  <c r="U2590" i="1" s="1"/>
  <c r="S2591" i="1" a="1"/>
  <c r="S2591" i="1"/>
  <c r="T2591" i="1" a="1"/>
  <c r="T2591" i="1" s="1"/>
  <c r="U2591" i="1" a="1"/>
  <c r="U2591" i="1" s="1"/>
  <c r="S2592" i="1" a="1"/>
  <c r="S2592" i="1" s="1"/>
  <c r="T2592" i="1" a="1"/>
  <c r="T2592" i="1" s="1"/>
  <c r="U2592" i="1" a="1"/>
  <c r="U2592" i="1" s="1"/>
  <c r="S2593" i="1" a="1"/>
  <c r="S2593" i="1" s="1"/>
  <c r="T2593" i="1" a="1"/>
  <c r="T2593" i="1" s="1"/>
  <c r="U2593" i="1" a="1"/>
  <c r="U2593" i="1" s="1"/>
  <c r="S2594" i="1" a="1"/>
  <c r="S2594" i="1" s="1"/>
  <c r="T2594" i="1" a="1"/>
  <c r="T2594" i="1" s="1"/>
  <c r="U2594" i="1" a="1"/>
  <c r="U2594" i="1" s="1"/>
  <c r="S2595" i="1" a="1"/>
  <c r="S2595" i="1"/>
  <c r="T2595" i="1" a="1"/>
  <c r="T2595" i="1" s="1"/>
  <c r="U2595" i="1" a="1"/>
  <c r="U2595" i="1"/>
  <c r="S2596" i="1" a="1"/>
  <c r="S2596" i="1" s="1"/>
  <c r="T2596" i="1" a="1"/>
  <c r="T2596" i="1"/>
  <c r="U2596" i="1" a="1"/>
  <c r="U2596" i="1" s="1"/>
  <c r="S2597" i="1" a="1"/>
  <c r="S2597" i="1" s="1"/>
  <c r="T2597" i="1" a="1"/>
  <c r="T2597" i="1" s="1"/>
  <c r="U2597" i="1" a="1"/>
  <c r="U2597" i="1" s="1"/>
  <c r="S2598" i="1" a="1"/>
  <c r="S2598" i="1" s="1"/>
  <c r="T2598" i="1" a="1"/>
  <c r="T2598" i="1" s="1"/>
  <c r="U2598" i="1" a="1"/>
  <c r="U2598" i="1" s="1"/>
  <c r="S2599" i="1" a="1"/>
  <c r="S2599" i="1" s="1"/>
  <c r="T2599" i="1" a="1"/>
  <c r="T2599" i="1" s="1"/>
  <c r="U2599" i="1" a="1"/>
  <c r="U2599" i="1" s="1"/>
  <c r="S2600" i="1" a="1"/>
  <c r="S2600" i="1" s="1"/>
  <c r="T2600" i="1" a="1"/>
  <c r="T2600" i="1"/>
  <c r="U2600" i="1" a="1"/>
  <c r="U2600" i="1" s="1"/>
  <c r="S2601" i="1" a="1"/>
  <c r="S2601" i="1"/>
  <c r="T2601" i="1" a="1"/>
  <c r="T2601" i="1" s="1"/>
  <c r="U2601" i="1" a="1"/>
  <c r="U2601" i="1"/>
  <c r="S2602" i="1" a="1"/>
  <c r="S2602" i="1" s="1"/>
  <c r="T2602" i="1" a="1"/>
  <c r="T2602" i="1" s="1"/>
  <c r="U2602" i="1" a="1"/>
  <c r="U2602" i="1" s="1"/>
  <c r="S2603" i="1" a="1"/>
  <c r="S2603" i="1" s="1"/>
  <c r="T2603" i="1" a="1"/>
  <c r="T2603" i="1" s="1"/>
  <c r="U2603" i="1" a="1"/>
  <c r="U2603" i="1" s="1"/>
  <c r="S2604" i="1" a="1"/>
  <c r="S2604" i="1" s="1"/>
  <c r="T2604" i="1" a="1"/>
  <c r="T2604" i="1" s="1"/>
  <c r="U2604" i="1" a="1"/>
  <c r="U2604" i="1" s="1"/>
  <c r="S2605" i="1" a="1"/>
  <c r="S2605" i="1"/>
  <c r="T2605" i="1" a="1"/>
  <c r="T2605" i="1" s="1"/>
  <c r="U2605" i="1" a="1"/>
  <c r="U2605" i="1"/>
  <c r="S2606" i="1" a="1"/>
  <c r="S2606" i="1" s="1"/>
  <c r="T2606" i="1" a="1"/>
  <c r="T2606" i="1"/>
  <c r="U2606" i="1" a="1"/>
  <c r="U2606" i="1" s="1"/>
  <c r="S2607" i="1" a="1"/>
  <c r="S2607" i="1"/>
  <c r="T2607" i="1" a="1"/>
  <c r="T2607" i="1" s="1"/>
  <c r="U2607" i="1" a="1"/>
  <c r="U2607" i="1" s="1"/>
  <c r="S2608" i="1" a="1"/>
  <c r="S2608" i="1" s="1"/>
  <c r="T2608" i="1" a="1"/>
  <c r="T2608" i="1" s="1"/>
  <c r="U2608" i="1" a="1"/>
  <c r="U2608" i="1" s="1"/>
  <c r="S2609" i="1" a="1"/>
  <c r="S2609" i="1" s="1"/>
  <c r="T2609" i="1" a="1"/>
  <c r="T2609" i="1" s="1"/>
  <c r="U2609" i="1" a="1"/>
  <c r="U2609" i="1" s="1"/>
  <c r="S2610" i="1" a="1"/>
  <c r="S2610" i="1" s="1"/>
  <c r="T2610" i="1" a="1"/>
  <c r="T2610" i="1"/>
  <c r="U2610" i="1" a="1"/>
  <c r="U2610" i="1" s="1"/>
  <c r="S2611" i="1" a="1"/>
  <c r="S2611" i="1"/>
  <c r="T2611" i="1" a="1"/>
  <c r="T2611" i="1" s="1"/>
  <c r="U2611" i="1" a="1"/>
  <c r="U2611" i="1"/>
  <c r="S2612" i="1" a="1"/>
  <c r="S2612" i="1" s="1"/>
  <c r="T2612" i="1" a="1"/>
  <c r="T2612" i="1"/>
  <c r="U2612" i="1" a="1"/>
  <c r="U2612" i="1" s="1"/>
  <c r="S2613" i="1" a="1"/>
  <c r="S2613" i="1" s="1"/>
  <c r="T2613" i="1" a="1"/>
  <c r="T2613" i="1" s="1"/>
  <c r="U2613" i="1" a="1"/>
  <c r="U2613" i="1" s="1"/>
  <c r="S2614" i="1" a="1"/>
  <c r="S2614" i="1" s="1"/>
  <c r="T2614" i="1" a="1"/>
  <c r="T2614" i="1" s="1"/>
  <c r="U2614" i="1" a="1"/>
  <c r="U2614" i="1" s="1"/>
  <c r="S2615" i="1" a="1"/>
  <c r="S2615" i="1" s="1"/>
  <c r="T2615" i="1" a="1"/>
  <c r="T2615" i="1" s="1"/>
  <c r="U2615" i="1" a="1"/>
  <c r="U2615" i="1"/>
  <c r="S2616" i="1" a="1"/>
  <c r="S2616" i="1" s="1"/>
  <c r="T2616" i="1" a="1"/>
  <c r="T2616" i="1"/>
  <c r="U2616" i="1" a="1"/>
  <c r="U2616" i="1" s="1"/>
  <c r="S2617" i="1" a="1"/>
  <c r="S2617" i="1"/>
  <c r="T2617" i="1" a="1"/>
  <c r="T2617" i="1" s="1"/>
  <c r="U2617" i="1" a="1"/>
  <c r="U2617" i="1"/>
  <c r="S2618" i="1" a="1"/>
  <c r="S2618" i="1" s="1"/>
  <c r="T2618" i="1" a="1"/>
  <c r="T2618" i="1" s="1"/>
  <c r="U2618" i="1" a="1"/>
  <c r="U2618" i="1" s="1"/>
  <c r="S2619" i="1" a="1"/>
  <c r="S2619" i="1" s="1"/>
  <c r="T2619" i="1" a="1"/>
  <c r="T2619" i="1" s="1"/>
  <c r="U2619" i="1" a="1"/>
  <c r="U2619" i="1" s="1"/>
  <c r="S2620" i="1" a="1"/>
  <c r="S2620" i="1" s="1"/>
  <c r="T2620" i="1" a="1"/>
  <c r="T2620" i="1" s="1"/>
  <c r="U2620" i="1" a="1"/>
  <c r="U2620" i="1" s="1"/>
  <c r="S2621" i="1" a="1"/>
  <c r="S2621" i="1"/>
  <c r="T2621" i="1" a="1"/>
  <c r="T2621" i="1" s="1"/>
  <c r="U2621" i="1" a="1"/>
  <c r="U2621" i="1"/>
  <c r="S2622" i="1" a="1"/>
  <c r="S2622" i="1" s="1"/>
  <c r="T2622" i="1" a="1"/>
  <c r="T2622" i="1"/>
  <c r="U2622" i="1" a="1"/>
  <c r="U2622" i="1" s="1"/>
  <c r="S2623" i="1" a="1"/>
  <c r="S2623" i="1"/>
  <c r="T2623" i="1" a="1"/>
  <c r="T2623" i="1" s="1"/>
  <c r="U2623" i="1" a="1"/>
  <c r="U2623" i="1" s="1"/>
  <c r="S2624" i="1" a="1"/>
  <c r="S2624" i="1" s="1"/>
  <c r="T2624" i="1" a="1"/>
  <c r="T2624" i="1" s="1"/>
  <c r="U2624" i="1" a="1"/>
  <c r="U2624" i="1" s="1"/>
  <c r="S2625" i="1" a="1"/>
  <c r="S2625" i="1" s="1"/>
  <c r="T2625" i="1" a="1"/>
  <c r="T2625" i="1" s="1"/>
  <c r="U2625" i="1" a="1"/>
  <c r="U2625" i="1" s="1"/>
  <c r="S2626" i="1" a="1"/>
  <c r="S2626" i="1" s="1"/>
  <c r="T2626" i="1" a="1"/>
  <c r="T2626" i="1"/>
  <c r="U2626" i="1" a="1"/>
  <c r="U2626" i="1" s="1"/>
  <c r="S2627" i="1" a="1"/>
  <c r="S2627" i="1"/>
  <c r="T2627" i="1" a="1"/>
  <c r="T2627" i="1" s="1"/>
  <c r="U2627" i="1" a="1"/>
  <c r="U2627" i="1"/>
  <c r="S2628" i="1" a="1"/>
  <c r="S2628" i="1" s="1"/>
  <c r="T2628" i="1" a="1"/>
  <c r="T2628" i="1"/>
  <c r="U2628" i="1" a="1"/>
  <c r="U2628" i="1" s="1"/>
  <c r="S2629" i="1" a="1"/>
  <c r="S2629" i="1" s="1"/>
  <c r="T2629" i="1" a="1"/>
  <c r="T2629" i="1" s="1"/>
  <c r="U2629" i="1" a="1"/>
  <c r="U2629" i="1" s="1"/>
  <c r="S2630" i="1" a="1"/>
  <c r="S2630" i="1" s="1"/>
  <c r="T2630" i="1" a="1"/>
  <c r="T2630" i="1" s="1"/>
  <c r="U2630" i="1" a="1"/>
  <c r="U2630" i="1" s="1"/>
  <c r="S2631" i="1" a="1"/>
  <c r="S2631" i="1" s="1"/>
  <c r="T2631" i="1" a="1"/>
  <c r="T2631" i="1" s="1"/>
  <c r="U2631" i="1" a="1"/>
  <c r="U2631" i="1"/>
  <c r="S2632" i="1" a="1"/>
  <c r="S2632" i="1" s="1"/>
  <c r="T2632" i="1" a="1"/>
  <c r="T2632" i="1"/>
  <c r="U2632" i="1" a="1"/>
  <c r="U2632" i="1" s="1"/>
  <c r="S2633" i="1" a="1"/>
  <c r="S2633" i="1"/>
  <c r="T2633" i="1" a="1"/>
  <c r="T2633" i="1" s="1"/>
  <c r="U2633" i="1" a="1"/>
  <c r="U2633" i="1"/>
  <c r="S2634" i="1" a="1"/>
  <c r="S2634" i="1" s="1"/>
  <c r="T2634" i="1" a="1"/>
  <c r="T2634" i="1" s="1"/>
  <c r="U2634" i="1" a="1"/>
  <c r="U2634" i="1" s="1"/>
  <c r="S2635" i="1" a="1"/>
  <c r="S2635" i="1" s="1"/>
  <c r="T2635" i="1" a="1"/>
  <c r="T2635" i="1" s="1"/>
  <c r="U2635" i="1" a="1"/>
  <c r="U2635" i="1" s="1"/>
  <c r="S2636" i="1" a="1"/>
  <c r="S2636" i="1" s="1"/>
  <c r="T2636" i="1" a="1"/>
  <c r="T2636" i="1" s="1"/>
  <c r="U2636" i="1" a="1"/>
  <c r="U2636" i="1" s="1"/>
  <c r="S2637" i="1" a="1"/>
  <c r="S2637" i="1"/>
  <c r="T2637" i="1" a="1"/>
  <c r="T2637" i="1" s="1"/>
  <c r="U2637" i="1" a="1"/>
  <c r="U2637" i="1"/>
  <c r="S2638" i="1" a="1"/>
  <c r="S2638" i="1" s="1"/>
  <c r="T2638" i="1" a="1"/>
  <c r="T2638" i="1"/>
  <c r="U2638" i="1" a="1"/>
  <c r="U2638" i="1" s="1"/>
  <c r="S2639" i="1" a="1"/>
  <c r="S2639" i="1"/>
  <c r="T2639" i="1" a="1"/>
  <c r="T2639" i="1" s="1"/>
  <c r="U2639" i="1" a="1"/>
  <c r="U2639" i="1" s="1"/>
  <c r="S2640" i="1" a="1"/>
  <c r="S2640" i="1" s="1"/>
  <c r="T2640" i="1" a="1"/>
  <c r="T2640" i="1" s="1"/>
  <c r="U2640" i="1" a="1"/>
  <c r="U2640" i="1" s="1"/>
  <c r="S2641" i="1" a="1"/>
  <c r="S2641" i="1" s="1"/>
  <c r="T2641" i="1" a="1"/>
  <c r="T2641" i="1" s="1"/>
  <c r="U2641" i="1" a="1"/>
  <c r="U2641" i="1" s="1"/>
  <c r="S2642" i="1" a="1"/>
  <c r="S2642" i="1" s="1"/>
  <c r="T2642" i="1" a="1"/>
  <c r="T2642" i="1"/>
  <c r="U2642" i="1" a="1"/>
  <c r="U2642" i="1" s="1"/>
  <c r="S2643" i="1" a="1"/>
  <c r="S2643" i="1"/>
  <c r="T2643" i="1" a="1"/>
  <c r="T2643" i="1" s="1"/>
  <c r="U2643" i="1" a="1"/>
  <c r="U2643" i="1"/>
  <c r="S2644" i="1" a="1"/>
  <c r="S2644" i="1" s="1"/>
  <c r="T2644" i="1" a="1"/>
  <c r="T2644" i="1"/>
  <c r="U2644" i="1" a="1"/>
  <c r="U2644" i="1" s="1"/>
  <c r="S2645" i="1" a="1"/>
  <c r="S2645" i="1" s="1"/>
  <c r="T2645" i="1" a="1"/>
  <c r="T2645" i="1" s="1"/>
  <c r="U2645" i="1" a="1"/>
  <c r="U2645" i="1" s="1"/>
  <c r="S2646" i="1" a="1"/>
  <c r="S2646" i="1" s="1"/>
  <c r="T2646" i="1" a="1"/>
  <c r="T2646" i="1" s="1"/>
  <c r="U2646" i="1" a="1"/>
  <c r="U2646" i="1" s="1"/>
  <c r="S2647" i="1" a="1"/>
  <c r="S2647" i="1" s="1"/>
  <c r="T2647" i="1" a="1"/>
  <c r="T2647" i="1" s="1"/>
  <c r="U2647" i="1" a="1"/>
  <c r="U2647" i="1"/>
  <c r="S2648" i="1" a="1"/>
  <c r="S2648" i="1" s="1"/>
  <c r="T2648" i="1" a="1"/>
  <c r="T2648" i="1"/>
  <c r="U2648" i="1" a="1"/>
  <c r="U2648" i="1" s="1"/>
  <c r="S2649" i="1" a="1"/>
  <c r="S2649" i="1"/>
  <c r="T2649" i="1" a="1"/>
  <c r="T2649" i="1" s="1"/>
  <c r="U2649" i="1" a="1"/>
  <c r="U2649" i="1"/>
  <c r="S2650" i="1" a="1"/>
  <c r="S2650" i="1" s="1"/>
  <c r="T2650" i="1" a="1"/>
  <c r="T2650" i="1" s="1"/>
  <c r="U2650" i="1" a="1"/>
  <c r="U2650" i="1" s="1"/>
  <c r="S2651" i="1" a="1"/>
  <c r="S2651" i="1" s="1"/>
  <c r="T2651" i="1" a="1"/>
  <c r="T2651" i="1" s="1"/>
  <c r="U2651" i="1" a="1"/>
  <c r="U2651" i="1" s="1"/>
  <c r="S2652" i="1" a="1"/>
  <c r="S2652" i="1" s="1"/>
  <c r="T2652" i="1" a="1"/>
  <c r="T2652" i="1" s="1"/>
  <c r="U2652" i="1" a="1"/>
  <c r="U2652" i="1" s="1"/>
  <c r="S2653" i="1" a="1"/>
  <c r="S2653" i="1"/>
  <c r="T2653" i="1" a="1"/>
  <c r="T2653" i="1" s="1"/>
  <c r="U2653" i="1" a="1"/>
  <c r="U2653" i="1"/>
  <c r="S2654" i="1" a="1"/>
  <c r="S2654" i="1" s="1"/>
  <c r="T2654" i="1" a="1"/>
  <c r="T2654" i="1"/>
  <c r="U2654" i="1" a="1"/>
  <c r="U2654" i="1" s="1"/>
  <c r="S2655" i="1" a="1"/>
  <c r="S2655" i="1"/>
  <c r="T2655" i="1" a="1"/>
  <c r="T2655" i="1" s="1"/>
  <c r="U2655" i="1" a="1"/>
  <c r="U2655" i="1" s="1"/>
  <c r="S2656" i="1" a="1"/>
  <c r="S2656" i="1" s="1"/>
  <c r="T2656" i="1" a="1"/>
  <c r="T2656" i="1" s="1"/>
  <c r="U2656" i="1" a="1"/>
  <c r="U2656" i="1" s="1"/>
  <c r="S2657" i="1" a="1"/>
  <c r="S2657" i="1" s="1"/>
  <c r="T2657" i="1" a="1"/>
  <c r="T2657" i="1" s="1"/>
  <c r="U2657" i="1" a="1"/>
  <c r="U2657" i="1" s="1"/>
  <c r="S2658" i="1" a="1"/>
  <c r="S2658" i="1" s="1"/>
  <c r="T2658" i="1" a="1"/>
  <c r="T2658" i="1"/>
  <c r="U2658" i="1" a="1"/>
  <c r="U2658" i="1" s="1"/>
  <c r="S2659" i="1" a="1"/>
  <c r="S2659" i="1"/>
  <c r="T2659" i="1" a="1"/>
  <c r="T2659" i="1" s="1"/>
  <c r="U2659" i="1" a="1"/>
  <c r="U2659" i="1"/>
  <c r="S2660" i="1" a="1"/>
  <c r="S2660" i="1" s="1"/>
  <c r="T2660" i="1" a="1"/>
  <c r="T2660" i="1"/>
  <c r="U2660" i="1" a="1"/>
  <c r="U2660" i="1" s="1"/>
  <c r="S2661" i="1" a="1"/>
  <c r="S2661" i="1" s="1"/>
  <c r="T2661" i="1" a="1"/>
  <c r="T2661" i="1" s="1"/>
  <c r="U2661" i="1" a="1"/>
  <c r="U2661" i="1" s="1"/>
  <c r="S2662" i="1" a="1"/>
  <c r="S2662" i="1" s="1"/>
  <c r="T2662" i="1" a="1"/>
  <c r="T2662" i="1" s="1"/>
  <c r="U2662" i="1" a="1"/>
  <c r="U2662" i="1" s="1"/>
  <c r="S2663" i="1" a="1"/>
  <c r="S2663" i="1" s="1"/>
  <c r="T2663" i="1" a="1"/>
  <c r="T2663" i="1" s="1"/>
  <c r="U2663" i="1" a="1"/>
  <c r="U2663" i="1"/>
  <c r="S2664" i="1" a="1"/>
  <c r="S2664" i="1" s="1"/>
  <c r="T2664" i="1" a="1"/>
  <c r="T2664" i="1"/>
  <c r="U2664" i="1" a="1"/>
  <c r="U2664" i="1" s="1"/>
  <c r="S2665" i="1" a="1"/>
  <c r="S2665" i="1"/>
  <c r="T2665" i="1" a="1"/>
  <c r="T2665" i="1" s="1"/>
  <c r="U2665" i="1" a="1"/>
  <c r="U2665" i="1"/>
  <c r="S2666" i="1" a="1"/>
  <c r="S2666" i="1" s="1"/>
  <c r="T2666" i="1" a="1"/>
  <c r="T2666" i="1"/>
  <c r="U2666" i="1" a="1"/>
  <c r="U2666" i="1" s="1"/>
  <c r="S2667" i="1" a="1"/>
  <c r="S2667" i="1" s="1"/>
  <c r="T2667" i="1" a="1"/>
  <c r="T2667" i="1" s="1"/>
  <c r="U2667" i="1" a="1"/>
  <c r="U2667" i="1" s="1"/>
  <c r="S2668" i="1" a="1"/>
  <c r="S2668" i="1" s="1"/>
  <c r="T2668" i="1" a="1"/>
  <c r="T2668" i="1" s="1"/>
  <c r="U2668" i="1" a="1"/>
  <c r="U2668" i="1" s="1"/>
  <c r="S2669" i="1" a="1"/>
  <c r="S2669" i="1"/>
  <c r="T2669" i="1" a="1"/>
  <c r="T2669" i="1" s="1"/>
  <c r="U2669" i="1" a="1"/>
  <c r="U2669" i="1"/>
  <c r="S2670" i="1" a="1"/>
  <c r="S2670" i="1" s="1"/>
  <c r="T2670" i="1" a="1"/>
  <c r="T2670" i="1"/>
  <c r="U2670" i="1" a="1"/>
  <c r="U2670" i="1" s="1"/>
  <c r="S2671" i="1" a="1"/>
  <c r="S2671" i="1"/>
  <c r="T2671" i="1" a="1"/>
  <c r="T2671" i="1" s="1"/>
  <c r="U2671" i="1" a="1"/>
  <c r="U2671" i="1"/>
  <c r="S2672" i="1" a="1"/>
  <c r="S2672" i="1" s="1"/>
  <c r="T2672" i="1" a="1"/>
  <c r="T2672" i="1" s="1"/>
  <c r="U2672" i="1" a="1"/>
  <c r="U2672" i="1" s="1"/>
  <c r="S2673" i="1" a="1"/>
  <c r="S2673" i="1" s="1"/>
  <c r="T2673" i="1" a="1"/>
  <c r="T2673" i="1" s="1"/>
  <c r="U2673" i="1" a="1"/>
  <c r="U2673" i="1" s="1"/>
  <c r="S2674" i="1" a="1"/>
  <c r="S2674" i="1" s="1"/>
  <c r="T2674" i="1" a="1"/>
  <c r="T2674" i="1"/>
  <c r="U2674" i="1" a="1"/>
  <c r="U2674" i="1" s="1"/>
  <c r="S2675" i="1" a="1"/>
  <c r="S2675" i="1"/>
  <c r="T2675" i="1" a="1"/>
  <c r="T2675" i="1" s="1"/>
  <c r="U2675" i="1" a="1"/>
  <c r="U2675" i="1"/>
  <c r="S2676" i="1" a="1"/>
  <c r="S2676" i="1" s="1"/>
  <c r="T2676" i="1" a="1"/>
  <c r="T2676" i="1"/>
  <c r="U2676" i="1" a="1"/>
  <c r="U2676" i="1" s="1"/>
  <c r="S2677" i="1" a="1"/>
  <c r="S2677" i="1"/>
  <c r="T2677" i="1" a="1"/>
  <c r="T2677" i="1" s="1"/>
  <c r="U2677" i="1" a="1"/>
  <c r="U2677" i="1" s="1"/>
  <c r="S2678" i="1" a="1"/>
  <c r="S2678" i="1" s="1"/>
  <c r="T2678" i="1" a="1"/>
  <c r="T2678" i="1" s="1"/>
  <c r="U2678" i="1" a="1"/>
  <c r="U2678" i="1" s="1"/>
  <c r="S2679" i="1" a="1"/>
  <c r="S2679" i="1" s="1"/>
  <c r="T2679" i="1" a="1"/>
  <c r="T2679" i="1" s="1"/>
  <c r="U2679" i="1" a="1"/>
  <c r="U2679" i="1"/>
  <c r="S2680" i="1" a="1"/>
  <c r="S2680" i="1" s="1"/>
  <c r="T2680" i="1" a="1"/>
  <c r="T2680" i="1"/>
  <c r="U2680" i="1" a="1"/>
  <c r="U2680" i="1" s="1"/>
  <c r="S2681" i="1" a="1"/>
  <c r="S2681" i="1"/>
  <c r="T2681" i="1" a="1"/>
  <c r="T2681" i="1" s="1"/>
  <c r="U2681" i="1" a="1"/>
  <c r="U2681" i="1"/>
  <c r="S2682" i="1" a="1"/>
  <c r="S2682" i="1" s="1"/>
  <c r="T2682" i="1" a="1"/>
  <c r="T2682" i="1"/>
  <c r="U2682" i="1" a="1"/>
  <c r="U2682" i="1" s="1"/>
  <c r="S2683" i="1" a="1"/>
  <c r="S2683" i="1" s="1"/>
  <c r="T2683" i="1" a="1"/>
  <c r="T2683" i="1" s="1"/>
  <c r="U2683" i="1" a="1"/>
  <c r="U2683" i="1" s="1"/>
  <c r="S2684" i="1" a="1"/>
  <c r="S2684" i="1" s="1"/>
  <c r="T2684" i="1" a="1"/>
  <c r="T2684" i="1" s="1"/>
  <c r="U2684" i="1" a="1"/>
  <c r="U2684" i="1" s="1"/>
  <c r="S2685" i="1" a="1"/>
  <c r="S2685" i="1"/>
  <c r="T2685" i="1" a="1"/>
  <c r="T2685" i="1" s="1"/>
  <c r="U2685" i="1" a="1"/>
  <c r="U2685" i="1"/>
  <c r="S2686" i="1" a="1"/>
  <c r="S2686" i="1" s="1"/>
  <c r="T2686" i="1" a="1"/>
  <c r="T2686" i="1"/>
  <c r="U2686" i="1" a="1"/>
  <c r="U2686" i="1" s="1"/>
  <c r="S2687" i="1" a="1"/>
  <c r="S2687" i="1"/>
  <c r="T2687" i="1" a="1"/>
  <c r="T2687" i="1" s="1"/>
  <c r="U2687" i="1" a="1"/>
  <c r="U2687" i="1"/>
  <c r="S2688" i="1" a="1"/>
  <c r="S2688" i="1" s="1"/>
  <c r="T2688" i="1" a="1"/>
  <c r="T2688" i="1" s="1"/>
  <c r="U2688" i="1" a="1"/>
  <c r="U2688" i="1" s="1"/>
  <c r="S2689" i="1" a="1"/>
  <c r="S2689" i="1" s="1"/>
  <c r="T2689" i="1" a="1"/>
  <c r="T2689" i="1" s="1"/>
  <c r="U2689" i="1" a="1"/>
  <c r="U2689" i="1" s="1"/>
  <c r="S2690" i="1" a="1"/>
  <c r="S2690" i="1" s="1"/>
  <c r="T2690" i="1" a="1"/>
  <c r="T2690" i="1"/>
  <c r="U2690" i="1" a="1"/>
  <c r="U2690" i="1" s="1"/>
  <c r="S2691" i="1" a="1"/>
  <c r="S2691" i="1"/>
  <c r="T2691" i="1" a="1"/>
  <c r="T2691" i="1" s="1"/>
  <c r="U2691" i="1" a="1"/>
  <c r="U2691" i="1"/>
  <c r="S2692" i="1" a="1"/>
  <c r="S2692" i="1" s="1"/>
  <c r="T2692" i="1" a="1"/>
  <c r="T2692" i="1"/>
  <c r="U2692" i="1" a="1"/>
  <c r="U2692" i="1" s="1"/>
  <c r="S2693" i="1" a="1"/>
  <c r="S2693" i="1"/>
  <c r="T2693" i="1" a="1"/>
  <c r="T2693" i="1" s="1"/>
  <c r="U2693" i="1" a="1"/>
  <c r="U2693" i="1" s="1"/>
  <c r="S2694" i="1" a="1"/>
  <c r="S2694" i="1" s="1"/>
  <c r="T2694" i="1" a="1"/>
  <c r="T2694" i="1" s="1"/>
  <c r="U2694" i="1" a="1"/>
  <c r="U2694" i="1" s="1"/>
  <c r="S2695" i="1" a="1"/>
  <c r="S2695" i="1" s="1"/>
  <c r="T2695" i="1" a="1"/>
  <c r="T2695" i="1" s="1"/>
  <c r="U2695" i="1" a="1"/>
  <c r="U2695" i="1"/>
  <c r="S2696" i="1" a="1"/>
  <c r="S2696" i="1" s="1"/>
  <c r="T2696" i="1" a="1"/>
  <c r="T2696" i="1"/>
  <c r="U2696" i="1" a="1"/>
  <c r="U2696" i="1" s="1"/>
  <c r="S2697" i="1" a="1"/>
  <c r="S2697" i="1"/>
  <c r="T2697" i="1" a="1"/>
  <c r="T2697" i="1" s="1"/>
  <c r="U2697" i="1" a="1"/>
  <c r="U2697" i="1"/>
  <c r="S2698" i="1" a="1"/>
  <c r="S2698" i="1" s="1"/>
  <c r="T2698" i="1" a="1"/>
  <c r="T2698" i="1"/>
  <c r="U2698" i="1" a="1"/>
  <c r="U2698" i="1" s="1"/>
  <c r="S2699" i="1" a="1"/>
  <c r="S2699" i="1" s="1"/>
  <c r="T2699" i="1" a="1"/>
  <c r="T2699" i="1" s="1"/>
  <c r="U2699" i="1" a="1"/>
  <c r="U2699" i="1" s="1"/>
  <c r="S2700" i="1" a="1"/>
  <c r="S2700" i="1" s="1"/>
  <c r="T2700" i="1" a="1"/>
  <c r="T2700" i="1" s="1"/>
  <c r="U2700" i="1" a="1"/>
  <c r="U2700" i="1" s="1"/>
  <c r="S2701" i="1" a="1"/>
  <c r="S2701" i="1"/>
  <c r="T2701" i="1" a="1"/>
  <c r="T2701" i="1" s="1"/>
  <c r="U2701" i="1" a="1"/>
  <c r="U2701" i="1"/>
  <c r="S2702" i="1" a="1"/>
  <c r="S2702" i="1" s="1"/>
  <c r="T2702" i="1" a="1"/>
  <c r="T2702" i="1"/>
  <c r="U2702" i="1" a="1"/>
  <c r="U2702" i="1" s="1"/>
  <c r="S2703" i="1" a="1"/>
  <c r="S2703" i="1"/>
  <c r="T2703" i="1" a="1"/>
  <c r="T2703" i="1" s="1"/>
  <c r="U2703" i="1" a="1"/>
  <c r="U2703" i="1"/>
  <c r="S2704" i="1" a="1"/>
  <c r="S2704" i="1" s="1"/>
  <c r="T2704" i="1" a="1"/>
  <c r="T2704" i="1" s="1"/>
  <c r="U2704" i="1" a="1"/>
  <c r="U2704" i="1" s="1"/>
  <c r="S2705" i="1" a="1"/>
  <c r="S2705" i="1" s="1"/>
  <c r="T2705" i="1" a="1"/>
  <c r="T2705" i="1" s="1"/>
  <c r="U2705" i="1" a="1"/>
  <c r="U2705" i="1" s="1"/>
  <c r="S2706" i="1" a="1"/>
  <c r="S2706" i="1" s="1"/>
  <c r="T2706" i="1" a="1"/>
  <c r="T2706" i="1"/>
  <c r="U2706" i="1" a="1"/>
  <c r="U2706" i="1" s="1"/>
  <c r="S2707" i="1" a="1"/>
  <c r="S2707" i="1"/>
  <c r="T2707" i="1" a="1"/>
  <c r="T2707" i="1" s="1"/>
  <c r="U2707" i="1" a="1"/>
  <c r="U2707" i="1"/>
  <c r="S2708" i="1" a="1"/>
  <c r="S2708" i="1" s="1"/>
  <c r="T2708" i="1" a="1"/>
  <c r="T2708" i="1"/>
  <c r="U2708" i="1" a="1"/>
  <c r="U2708" i="1" s="1"/>
  <c r="S2709" i="1" a="1"/>
  <c r="S2709" i="1"/>
  <c r="T2709" i="1" a="1"/>
  <c r="T2709" i="1" s="1"/>
  <c r="U2709" i="1" a="1"/>
  <c r="U2709" i="1" s="1"/>
  <c r="S2710" i="1" a="1"/>
  <c r="S2710" i="1" s="1"/>
  <c r="T2710" i="1" a="1"/>
  <c r="T2710" i="1" s="1"/>
  <c r="U2710" i="1" a="1"/>
  <c r="U2710" i="1" s="1"/>
  <c r="S2711" i="1" a="1"/>
  <c r="S2711" i="1" s="1"/>
  <c r="T2711" i="1" a="1"/>
  <c r="T2711" i="1" s="1"/>
  <c r="U2711" i="1" a="1"/>
  <c r="U2711" i="1"/>
  <c r="S2712" i="1" a="1"/>
  <c r="S2712" i="1" s="1"/>
  <c r="T2712" i="1" a="1"/>
  <c r="T2712" i="1"/>
  <c r="U2712" i="1" a="1"/>
  <c r="U2712" i="1" s="1"/>
  <c r="S2713" i="1" a="1"/>
  <c r="S2713" i="1"/>
  <c r="T2713" i="1" a="1"/>
  <c r="T2713" i="1" s="1"/>
  <c r="U2713" i="1" a="1"/>
  <c r="U2713" i="1"/>
  <c r="S2714" i="1" a="1"/>
  <c r="S2714" i="1" s="1"/>
  <c r="T2714" i="1" a="1"/>
  <c r="T2714" i="1"/>
  <c r="U2714" i="1" a="1"/>
  <c r="U2714" i="1" s="1"/>
  <c r="S2715" i="1" a="1"/>
  <c r="S2715" i="1" s="1"/>
  <c r="T2715" i="1" a="1"/>
  <c r="T2715" i="1" s="1"/>
  <c r="U2715" i="1" a="1"/>
  <c r="U2715" i="1" s="1"/>
  <c r="S2716" i="1" a="1"/>
  <c r="S2716" i="1" s="1"/>
  <c r="T2716" i="1" a="1"/>
  <c r="T2716" i="1" s="1"/>
  <c r="U2716" i="1" a="1"/>
  <c r="U2716" i="1" s="1"/>
  <c r="S2717" i="1" a="1"/>
  <c r="S2717" i="1"/>
  <c r="T2717" i="1" a="1"/>
  <c r="T2717" i="1" s="1"/>
  <c r="U2717" i="1" a="1"/>
  <c r="U2717" i="1"/>
  <c r="S2718" i="1" a="1"/>
  <c r="S2718" i="1" s="1"/>
  <c r="T2718" i="1" a="1"/>
  <c r="T2718" i="1"/>
  <c r="U2718" i="1" a="1"/>
  <c r="U2718" i="1" s="1"/>
  <c r="S2719" i="1" a="1"/>
  <c r="S2719" i="1"/>
  <c r="T2719" i="1" a="1"/>
  <c r="T2719" i="1" s="1"/>
  <c r="U2719" i="1" a="1"/>
  <c r="U2719" i="1" s="1"/>
  <c r="S2720" i="1" a="1"/>
  <c r="S2720" i="1" s="1"/>
  <c r="T2720" i="1" a="1"/>
  <c r="T2720" i="1" s="1"/>
  <c r="U2720" i="1" a="1"/>
  <c r="U2720" i="1" s="1"/>
  <c r="S2721" i="1" a="1"/>
  <c r="S2721" i="1" s="1"/>
  <c r="T2721" i="1" a="1"/>
  <c r="T2721" i="1" s="1"/>
  <c r="U2721" i="1" a="1"/>
  <c r="U2721" i="1" s="1"/>
  <c r="S2722" i="1" a="1"/>
  <c r="S2722" i="1" s="1"/>
  <c r="T2722" i="1" a="1"/>
  <c r="T2722" i="1"/>
  <c r="U2722" i="1" a="1"/>
  <c r="U2722" i="1" s="1"/>
  <c r="S2723" i="1" a="1"/>
  <c r="S2723" i="1"/>
  <c r="T2723" i="1" a="1"/>
  <c r="T2723" i="1" s="1"/>
  <c r="U2723" i="1" a="1"/>
  <c r="U2723" i="1"/>
  <c r="S2724" i="1" a="1"/>
  <c r="S2724" i="1" s="1"/>
  <c r="T2724" i="1" a="1"/>
  <c r="T2724" i="1"/>
  <c r="U2724" i="1" a="1"/>
  <c r="U2724" i="1" s="1"/>
  <c r="S2725" i="1" a="1"/>
  <c r="S2725" i="1" s="1"/>
  <c r="T2725" i="1" a="1"/>
  <c r="T2725" i="1" s="1"/>
  <c r="U2725" i="1" a="1"/>
  <c r="U2725" i="1" s="1"/>
  <c r="S2726" i="1" a="1"/>
  <c r="S2726" i="1" s="1"/>
  <c r="T2726" i="1" a="1"/>
  <c r="T2726" i="1" s="1"/>
  <c r="U2726" i="1" a="1"/>
  <c r="U2726" i="1" s="1"/>
  <c r="S2727" i="1" a="1"/>
  <c r="S2727" i="1" s="1"/>
  <c r="T2727" i="1" a="1"/>
  <c r="T2727" i="1" s="1"/>
  <c r="U2727" i="1" a="1"/>
  <c r="U2727" i="1"/>
  <c r="S2728" i="1" a="1"/>
  <c r="S2728" i="1" s="1"/>
  <c r="T2728" i="1" a="1"/>
  <c r="T2728" i="1"/>
  <c r="U2728" i="1" a="1"/>
  <c r="U2728" i="1" s="1"/>
  <c r="S2729" i="1" a="1"/>
  <c r="S2729" i="1"/>
  <c r="T2729" i="1" a="1"/>
  <c r="T2729" i="1" s="1"/>
  <c r="U2729" i="1" a="1"/>
  <c r="U2729" i="1"/>
  <c r="S2730" i="1" a="1"/>
  <c r="S2730" i="1" s="1"/>
  <c r="T2730" i="1" a="1"/>
  <c r="T2730" i="1" s="1"/>
  <c r="U2730" i="1" a="1"/>
  <c r="U2730" i="1" s="1"/>
  <c r="S2731" i="1" a="1"/>
  <c r="S2731" i="1" s="1"/>
  <c r="T2731" i="1" a="1"/>
  <c r="T2731" i="1" s="1"/>
  <c r="U2731" i="1" a="1"/>
  <c r="U2731" i="1" s="1"/>
  <c r="S2732" i="1" a="1"/>
  <c r="S2732" i="1" s="1"/>
  <c r="T2732" i="1" a="1"/>
  <c r="T2732" i="1" s="1"/>
  <c r="U2732" i="1" a="1"/>
  <c r="U2732" i="1" s="1"/>
  <c r="S2733" i="1" a="1"/>
  <c r="S2733" i="1"/>
  <c r="T2733" i="1" a="1"/>
  <c r="T2733" i="1" s="1"/>
  <c r="U2733" i="1" a="1"/>
  <c r="U2733" i="1"/>
  <c r="S2734" i="1" a="1"/>
  <c r="S2734" i="1" s="1"/>
  <c r="T2734" i="1" a="1"/>
  <c r="T2734" i="1"/>
  <c r="U2734" i="1" a="1"/>
  <c r="U2734" i="1" s="1"/>
  <c r="S2735" i="1" a="1"/>
  <c r="S2735" i="1"/>
  <c r="T2735" i="1" a="1"/>
  <c r="T2735" i="1" s="1"/>
  <c r="U2735" i="1" a="1"/>
  <c r="U2735" i="1" s="1"/>
  <c r="S2736" i="1" a="1"/>
  <c r="S2736" i="1" s="1"/>
  <c r="T2736" i="1" a="1"/>
  <c r="T2736" i="1" s="1"/>
  <c r="U2736" i="1" a="1"/>
  <c r="U2736" i="1" s="1"/>
  <c r="S2737" i="1" a="1"/>
  <c r="S2737" i="1" s="1"/>
  <c r="T2737" i="1" a="1"/>
  <c r="T2737" i="1" s="1"/>
  <c r="U2737" i="1" a="1"/>
  <c r="U2737" i="1" s="1"/>
  <c r="S2738" i="1" a="1"/>
  <c r="S2738" i="1" s="1"/>
  <c r="T2738" i="1" a="1"/>
  <c r="T2738" i="1"/>
  <c r="U2738" i="1" a="1"/>
  <c r="U2738" i="1" s="1"/>
  <c r="S2739" i="1" a="1"/>
  <c r="S2739" i="1"/>
  <c r="T2739" i="1" a="1"/>
  <c r="T2739" i="1" s="1"/>
  <c r="U2739" i="1" a="1"/>
  <c r="U2739" i="1"/>
  <c r="S2740" i="1" a="1"/>
  <c r="S2740" i="1" s="1"/>
  <c r="T2740" i="1" a="1"/>
  <c r="T2740" i="1"/>
  <c r="U2740" i="1" a="1"/>
  <c r="U2740" i="1" s="1"/>
  <c r="S2741" i="1" a="1"/>
  <c r="S2741" i="1" s="1"/>
  <c r="T2741" i="1" a="1"/>
  <c r="T2741" i="1" s="1"/>
  <c r="U2741" i="1" a="1"/>
  <c r="U2741" i="1" s="1"/>
  <c r="S2742" i="1" a="1"/>
  <c r="S2742" i="1" s="1"/>
  <c r="T2742" i="1" a="1"/>
  <c r="T2742" i="1" s="1"/>
  <c r="U2742" i="1" a="1"/>
  <c r="U2742" i="1" s="1"/>
  <c r="S2743" i="1" a="1"/>
  <c r="S2743" i="1" s="1"/>
  <c r="T2743" i="1" a="1"/>
  <c r="T2743" i="1" s="1"/>
  <c r="U2743" i="1" a="1"/>
  <c r="U2743" i="1"/>
  <c r="S2744" i="1" a="1"/>
  <c r="S2744" i="1" s="1"/>
  <c r="T2744" i="1" a="1"/>
  <c r="T2744" i="1"/>
  <c r="U2744" i="1" a="1"/>
  <c r="U2744" i="1" s="1"/>
  <c r="S2745" i="1" a="1"/>
  <c r="S2745" i="1"/>
  <c r="T2745" i="1" a="1"/>
  <c r="T2745" i="1" s="1"/>
  <c r="U2745" i="1" a="1"/>
  <c r="U2745" i="1"/>
  <c r="S2746" i="1" a="1"/>
  <c r="S2746" i="1" s="1"/>
  <c r="T2746" i="1" a="1"/>
  <c r="T2746" i="1" s="1"/>
  <c r="U2746" i="1" a="1"/>
  <c r="U2746" i="1" s="1"/>
  <c r="S2747" i="1" a="1"/>
  <c r="S2747" i="1" s="1"/>
  <c r="T2747" i="1" a="1"/>
  <c r="T2747" i="1" s="1"/>
  <c r="U2747" i="1" a="1"/>
  <c r="U2747" i="1" s="1"/>
  <c r="S2748" i="1" a="1"/>
  <c r="S2748" i="1" s="1"/>
  <c r="T2748" i="1" a="1"/>
  <c r="T2748" i="1" s="1"/>
  <c r="U2748" i="1" a="1"/>
  <c r="U2748" i="1" s="1"/>
  <c r="S2749" i="1" a="1"/>
  <c r="S2749" i="1"/>
  <c r="T2749" i="1" a="1"/>
  <c r="T2749" i="1" s="1"/>
  <c r="U2749" i="1" a="1"/>
  <c r="U2749" i="1"/>
  <c r="S2750" i="1" a="1"/>
  <c r="S2750" i="1" s="1"/>
  <c r="T2750" i="1" a="1"/>
  <c r="T2750" i="1"/>
  <c r="U2750" i="1" a="1"/>
  <c r="U2750" i="1" s="1"/>
  <c r="S2751" i="1" a="1"/>
  <c r="S2751" i="1"/>
  <c r="T2751" i="1" a="1"/>
  <c r="T2751" i="1" s="1"/>
  <c r="U2751" i="1" a="1"/>
  <c r="U2751" i="1" s="1"/>
  <c r="S2752" i="1" a="1"/>
  <c r="S2752" i="1" s="1"/>
  <c r="T2752" i="1" a="1"/>
  <c r="T2752" i="1" s="1"/>
  <c r="U2752" i="1" a="1"/>
  <c r="U2752" i="1" s="1"/>
  <c r="S2753" i="1" a="1"/>
  <c r="S2753" i="1" s="1"/>
  <c r="T2753" i="1" a="1"/>
  <c r="T2753" i="1" s="1"/>
  <c r="U2753" i="1" a="1"/>
  <c r="U2753" i="1" s="1"/>
  <c r="S2754" i="1" a="1"/>
  <c r="S2754" i="1" s="1"/>
  <c r="T2754" i="1" a="1"/>
  <c r="T2754" i="1"/>
  <c r="U2754" i="1" a="1"/>
  <c r="U2754" i="1" s="1"/>
  <c r="S2755" i="1" a="1"/>
  <c r="S2755" i="1"/>
  <c r="T2755" i="1" a="1"/>
  <c r="T2755" i="1" s="1"/>
  <c r="U2755" i="1" a="1"/>
  <c r="U2755" i="1"/>
  <c r="S2756" i="1" a="1"/>
  <c r="S2756" i="1" s="1"/>
  <c r="T2756" i="1" a="1"/>
  <c r="T2756" i="1"/>
  <c r="U2756" i="1" a="1"/>
  <c r="U2756" i="1" s="1"/>
  <c r="S2757" i="1" a="1"/>
  <c r="S2757" i="1" s="1"/>
  <c r="T2757" i="1" a="1"/>
  <c r="T2757" i="1" s="1"/>
  <c r="U2757" i="1" a="1"/>
  <c r="U2757" i="1" s="1"/>
  <c r="S2758" i="1" a="1"/>
  <c r="S2758" i="1" s="1"/>
  <c r="T2758" i="1" a="1"/>
  <c r="T2758" i="1" s="1"/>
  <c r="U2758" i="1" a="1"/>
  <c r="U2758" i="1" s="1"/>
  <c r="S2759" i="1" a="1"/>
  <c r="S2759" i="1" s="1"/>
  <c r="T2759" i="1" a="1"/>
  <c r="T2759" i="1" s="1"/>
  <c r="U2759" i="1" a="1"/>
  <c r="U2759" i="1"/>
  <c r="S2760" i="1" a="1"/>
  <c r="S2760" i="1" s="1"/>
  <c r="T2760" i="1" a="1"/>
  <c r="T2760" i="1"/>
  <c r="U2760" i="1" a="1"/>
  <c r="U2760" i="1" s="1"/>
  <c r="S2761" i="1" a="1"/>
  <c r="S2761" i="1"/>
  <c r="T2761" i="1" a="1"/>
  <c r="T2761" i="1" s="1"/>
  <c r="U2761" i="1" a="1"/>
  <c r="U2761" i="1"/>
  <c r="S2762" i="1" a="1"/>
  <c r="S2762" i="1" s="1"/>
  <c r="T2762" i="1" a="1"/>
  <c r="T2762" i="1" s="1"/>
  <c r="U2762" i="1" a="1"/>
  <c r="U2762" i="1" s="1"/>
  <c r="S2763" i="1" a="1"/>
  <c r="S2763" i="1" s="1"/>
  <c r="T2763" i="1" a="1"/>
  <c r="T2763" i="1" s="1"/>
  <c r="U2763" i="1" a="1"/>
  <c r="U2763" i="1" s="1"/>
  <c r="S2764" i="1" a="1"/>
  <c r="S2764" i="1" s="1"/>
  <c r="T2764" i="1" a="1"/>
  <c r="T2764" i="1" s="1"/>
  <c r="U2764" i="1" a="1"/>
  <c r="U2764" i="1" s="1"/>
  <c r="S2765" i="1" a="1"/>
  <c r="S2765" i="1"/>
  <c r="T2765" i="1" a="1"/>
  <c r="T2765" i="1" s="1"/>
  <c r="U2765" i="1" a="1"/>
  <c r="U2765" i="1"/>
  <c r="S2766" i="1" a="1"/>
  <c r="S2766" i="1" s="1"/>
  <c r="T2766" i="1" a="1"/>
  <c r="T2766" i="1"/>
  <c r="U2766" i="1" a="1"/>
  <c r="U2766" i="1" s="1"/>
  <c r="S2767" i="1" a="1"/>
  <c r="S2767" i="1"/>
  <c r="T2767" i="1" a="1"/>
  <c r="T2767" i="1" s="1"/>
  <c r="U2767" i="1" a="1"/>
  <c r="U2767" i="1" s="1"/>
  <c r="S2768" i="1" a="1"/>
  <c r="S2768" i="1" s="1"/>
  <c r="T2768" i="1" a="1"/>
  <c r="T2768" i="1" s="1"/>
  <c r="U2768" i="1" a="1"/>
  <c r="U2768" i="1" s="1"/>
  <c r="S2769" i="1" a="1"/>
  <c r="S2769" i="1" s="1"/>
  <c r="T2769" i="1" a="1"/>
  <c r="T2769" i="1" s="1"/>
  <c r="U2769" i="1" a="1"/>
  <c r="U2769" i="1" s="1"/>
  <c r="S2770" i="1" a="1"/>
  <c r="S2770" i="1" s="1"/>
  <c r="T2770" i="1" a="1"/>
  <c r="T2770" i="1"/>
  <c r="U2770" i="1" a="1"/>
  <c r="U2770" i="1" s="1"/>
  <c r="S2771" i="1" a="1"/>
  <c r="S2771" i="1"/>
  <c r="T2771" i="1" a="1"/>
  <c r="T2771" i="1" s="1"/>
  <c r="U2771" i="1" a="1"/>
  <c r="U2771" i="1"/>
  <c r="S2772" i="1" a="1"/>
  <c r="S2772" i="1" s="1"/>
  <c r="T2772" i="1" a="1"/>
  <c r="T2772" i="1"/>
  <c r="U2772" i="1" a="1"/>
  <c r="U2772" i="1" s="1"/>
  <c r="S2773" i="1" a="1"/>
  <c r="S2773" i="1" s="1"/>
  <c r="T2773" i="1" a="1"/>
  <c r="T2773" i="1" s="1"/>
  <c r="U2773" i="1" a="1"/>
  <c r="U2773" i="1" s="1"/>
  <c r="S2774" i="1" a="1"/>
  <c r="S2774" i="1" s="1"/>
  <c r="T2774" i="1" a="1"/>
  <c r="T2774" i="1" s="1"/>
  <c r="U2774" i="1" a="1"/>
  <c r="U2774" i="1" s="1"/>
  <c r="S2775" i="1" a="1"/>
  <c r="S2775" i="1" s="1"/>
  <c r="T2775" i="1" a="1"/>
  <c r="T2775" i="1" s="1"/>
  <c r="U2775" i="1" a="1"/>
  <c r="U2775" i="1"/>
  <c r="S2776" i="1" a="1"/>
  <c r="S2776" i="1" s="1"/>
  <c r="T2776" i="1" a="1"/>
  <c r="T2776" i="1"/>
  <c r="U2776" i="1" a="1"/>
  <c r="U2776" i="1" s="1"/>
  <c r="S2777" i="1" a="1"/>
  <c r="S2777" i="1"/>
  <c r="T2777" i="1" a="1"/>
  <c r="T2777" i="1" s="1"/>
  <c r="U2777" i="1" a="1"/>
  <c r="U2777" i="1"/>
  <c r="S2778" i="1" a="1"/>
  <c r="S2778" i="1" s="1"/>
  <c r="T2778" i="1" a="1"/>
  <c r="T2778" i="1" s="1"/>
  <c r="U2778" i="1" a="1"/>
  <c r="U2778" i="1" s="1"/>
  <c r="S2779" i="1" a="1"/>
  <c r="S2779" i="1" s="1"/>
  <c r="T2779" i="1" a="1"/>
  <c r="T2779" i="1" s="1"/>
  <c r="U2779" i="1" a="1"/>
  <c r="U2779" i="1" s="1"/>
  <c r="S2780" i="1" a="1"/>
  <c r="S2780" i="1" s="1"/>
  <c r="T2780" i="1" a="1"/>
  <c r="T2780" i="1"/>
  <c r="U2780" i="1" a="1"/>
  <c r="U2780" i="1" s="1"/>
  <c r="S2781" i="1" a="1"/>
  <c r="S2781" i="1"/>
  <c r="T2781" i="1" a="1"/>
  <c r="T2781" i="1" s="1"/>
  <c r="U2781" i="1" a="1"/>
  <c r="U2781" i="1"/>
  <c r="S2782" i="1" a="1"/>
  <c r="S2782" i="1" s="1"/>
  <c r="T2782" i="1" a="1"/>
  <c r="T2782" i="1"/>
  <c r="U2782" i="1" a="1"/>
  <c r="U2782" i="1" s="1"/>
  <c r="S2783" i="1" a="1"/>
  <c r="S2783" i="1"/>
  <c r="T2783" i="1" a="1"/>
  <c r="T2783" i="1" s="1"/>
  <c r="U2783" i="1" a="1"/>
  <c r="U2783" i="1" s="1"/>
  <c r="S2784" i="1" a="1"/>
  <c r="S2784" i="1" s="1"/>
  <c r="T2784" i="1" a="1"/>
  <c r="T2784" i="1" s="1"/>
  <c r="U2784" i="1" a="1"/>
  <c r="U2784" i="1" s="1"/>
  <c r="S2785" i="1" a="1"/>
  <c r="S2785" i="1" s="1"/>
  <c r="T2785" i="1" a="1"/>
  <c r="T2785" i="1" s="1"/>
  <c r="U2785" i="1" a="1"/>
  <c r="U2785" i="1"/>
  <c r="S2786" i="1" a="1"/>
  <c r="S2786" i="1" s="1"/>
  <c r="T2786" i="1" a="1"/>
  <c r="T2786" i="1"/>
  <c r="U2786" i="1" a="1"/>
  <c r="U2786" i="1" s="1"/>
  <c r="S2787" i="1" a="1"/>
  <c r="S2787" i="1"/>
  <c r="T2787" i="1" a="1"/>
  <c r="T2787" i="1" s="1"/>
  <c r="U2787" i="1" a="1"/>
  <c r="U2787" i="1"/>
  <c r="S2788" i="1" a="1"/>
  <c r="S2788" i="1" s="1"/>
  <c r="T2788" i="1" a="1"/>
  <c r="T2788" i="1"/>
  <c r="U2788" i="1" a="1"/>
  <c r="U2788" i="1" s="1"/>
  <c r="S2789" i="1" a="1"/>
  <c r="S2789" i="1" s="1"/>
  <c r="T2789" i="1" a="1"/>
  <c r="T2789" i="1" s="1"/>
  <c r="U2789" i="1" a="1"/>
  <c r="U2789" i="1" s="1"/>
  <c r="S2790" i="1" a="1"/>
  <c r="S2790" i="1" s="1"/>
  <c r="T2790" i="1" a="1"/>
  <c r="T2790" i="1" s="1"/>
  <c r="U2790" i="1" a="1"/>
  <c r="U2790" i="1" s="1"/>
  <c r="S2791" i="1" a="1"/>
  <c r="S2791" i="1"/>
  <c r="T2791" i="1" a="1"/>
  <c r="T2791" i="1" s="1"/>
  <c r="U2791" i="1" a="1"/>
  <c r="U2791" i="1"/>
  <c r="S2792" i="1" a="1"/>
  <c r="S2792" i="1" s="1"/>
  <c r="T2792" i="1" a="1"/>
  <c r="T2792" i="1"/>
  <c r="U2792" i="1" a="1"/>
  <c r="U2792" i="1" s="1"/>
  <c r="S2793" i="1" a="1"/>
  <c r="S2793" i="1"/>
  <c r="T2793" i="1" a="1"/>
  <c r="T2793" i="1" s="1"/>
  <c r="U2793" i="1" a="1"/>
  <c r="U2793" i="1"/>
  <c r="S2794" i="1" a="1"/>
  <c r="S2794" i="1" s="1"/>
  <c r="T2794" i="1" a="1"/>
  <c r="T2794" i="1" s="1"/>
  <c r="U2794" i="1" a="1"/>
  <c r="U2794" i="1" s="1"/>
  <c r="S2795" i="1" a="1"/>
  <c r="S2795" i="1" s="1"/>
  <c r="T2795" i="1" a="1"/>
  <c r="T2795" i="1" s="1"/>
  <c r="U2795" i="1" a="1"/>
  <c r="U2795" i="1" s="1"/>
  <c r="S2796" i="1" a="1"/>
  <c r="S2796" i="1" s="1"/>
  <c r="T2796" i="1" a="1"/>
  <c r="T2796" i="1"/>
  <c r="U2796" i="1" a="1"/>
  <c r="U2796" i="1" s="1"/>
  <c r="S2797" i="1" a="1"/>
  <c r="S2797" i="1"/>
  <c r="T2797" i="1" a="1"/>
  <c r="T2797" i="1" s="1"/>
  <c r="U2797" i="1" a="1"/>
  <c r="U2797" i="1"/>
  <c r="S2798" i="1" a="1"/>
  <c r="S2798" i="1" s="1"/>
  <c r="T2798" i="1" a="1"/>
  <c r="T2798" i="1"/>
  <c r="U2798" i="1" a="1"/>
  <c r="U2798" i="1" s="1"/>
  <c r="S2799" i="1" a="1"/>
  <c r="S2799" i="1"/>
  <c r="T2799" i="1" a="1"/>
  <c r="T2799" i="1" s="1"/>
  <c r="U2799" i="1" a="1"/>
  <c r="U2799" i="1" s="1"/>
  <c r="S2800" i="1" a="1"/>
  <c r="S2800" i="1" s="1"/>
  <c r="T2800" i="1" a="1"/>
  <c r="T2800" i="1" s="1"/>
  <c r="U2800" i="1" a="1"/>
  <c r="U2800" i="1" s="1"/>
  <c r="S2801" i="1" a="1"/>
  <c r="S2801" i="1" s="1"/>
  <c r="T2801" i="1" a="1"/>
  <c r="T2801" i="1" s="1"/>
  <c r="U2801" i="1" a="1"/>
  <c r="U2801" i="1" s="1"/>
  <c r="S2802" i="1" a="1"/>
  <c r="S2802" i="1" s="1"/>
  <c r="T2802" i="1" a="1"/>
  <c r="T2802" i="1"/>
  <c r="U2802" i="1" a="1"/>
  <c r="U2802" i="1" s="1"/>
  <c r="S2803" i="1" a="1"/>
  <c r="S2803" i="1"/>
  <c r="T2803" i="1" a="1"/>
  <c r="T2803" i="1" s="1"/>
  <c r="U2803" i="1" a="1"/>
  <c r="U2803" i="1"/>
  <c r="S2804" i="1" a="1"/>
  <c r="S2804" i="1" s="1"/>
  <c r="T2804" i="1" a="1"/>
  <c r="T2804" i="1"/>
  <c r="U2804" i="1" a="1"/>
  <c r="U2804" i="1" s="1"/>
  <c r="S2805" i="1" a="1"/>
  <c r="S2805" i="1" s="1"/>
  <c r="T2805" i="1" a="1"/>
  <c r="T2805" i="1" s="1"/>
  <c r="U2805" i="1" a="1"/>
  <c r="U2805" i="1" s="1"/>
  <c r="S2806" i="1" a="1"/>
  <c r="S2806" i="1" s="1"/>
  <c r="T2806" i="1" a="1"/>
  <c r="T2806" i="1" s="1"/>
  <c r="U2806" i="1" a="1"/>
  <c r="U2806" i="1" s="1"/>
  <c r="S2807" i="1" a="1"/>
  <c r="S2807" i="1"/>
  <c r="T2807" i="1" a="1"/>
  <c r="T2807" i="1" s="1"/>
  <c r="U2807" i="1" a="1"/>
  <c r="U2807" i="1"/>
  <c r="S2808" i="1" a="1"/>
  <c r="S2808" i="1" s="1"/>
  <c r="T2808" i="1" a="1"/>
  <c r="T2808" i="1"/>
  <c r="U2808" i="1" a="1"/>
  <c r="U2808" i="1" s="1"/>
  <c r="S2809" i="1" a="1"/>
  <c r="S2809" i="1"/>
  <c r="T2809" i="1" a="1"/>
  <c r="T2809" i="1" s="1"/>
  <c r="U2809" i="1" a="1"/>
  <c r="U2809" i="1"/>
  <c r="S2810" i="1" a="1"/>
  <c r="S2810" i="1" s="1"/>
  <c r="T2810" i="1" a="1"/>
  <c r="T2810" i="1" s="1"/>
  <c r="U2810" i="1" a="1"/>
  <c r="U2810" i="1" s="1"/>
  <c r="S2811" i="1" a="1"/>
  <c r="S2811" i="1" s="1"/>
  <c r="T2811" i="1" a="1"/>
  <c r="T2811" i="1" s="1"/>
  <c r="U2811" i="1" a="1"/>
  <c r="U2811" i="1" s="1"/>
  <c r="S2812" i="1" a="1"/>
  <c r="S2812" i="1" s="1"/>
  <c r="T2812" i="1" a="1"/>
  <c r="T2812" i="1"/>
  <c r="U2812" i="1" a="1"/>
  <c r="U2812" i="1" s="1"/>
  <c r="S2813" i="1" a="1"/>
  <c r="S2813" i="1"/>
  <c r="T2813" i="1" a="1"/>
  <c r="T2813" i="1" s="1"/>
  <c r="U2813" i="1" a="1"/>
  <c r="U2813" i="1"/>
  <c r="S2814" i="1" a="1"/>
  <c r="S2814" i="1" s="1"/>
  <c r="T2814" i="1" a="1"/>
  <c r="T2814" i="1"/>
  <c r="U2814" i="1" a="1"/>
  <c r="U2814" i="1" s="1"/>
  <c r="S2815" i="1" a="1"/>
  <c r="S2815" i="1"/>
  <c r="T2815" i="1" a="1"/>
  <c r="T2815" i="1" s="1"/>
  <c r="U2815" i="1" a="1"/>
  <c r="U2815" i="1" s="1"/>
  <c r="S2816" i="1" a="1"/>
  <c r="S2816" i="1" s="1"/>
  <c r="T2816" i="1" a="1"/>
  <c r="T2816" i="1" s="1"/>
  <c r="U2816" i="1" a="1"/>
  <c r="U2816" i="1" s="1"/>
  <c r="S2817" i="1" a="1"/>
  <c r="S2817" i="1" s="1"/>
  <c r="T2817" i="1" a="1"/>
  <c r="T2817" i="1" s="1"/>
  <c r="U2817" i="1" a="1"/>
  <c r="U2817" i="1"/>
  <c r="S2818" i="1" a="1"/>
  <c r="S2818" i="1" s="1"/>
  <c r="T2818" i="1" a="1"/>
  <c r="T2818" i="1"/>
  <c r="U2818" i="1" a="1"/>
  <c r="U2818" i="1" s="1"/>
  <c r="S2819" i="1" a="1"/>
  <c r="S2819" i="1"/>
  <c r="T2819" i="1" a="1"/>
  <c r="T2819" i="1" s="1"/>
  <c r="U2819" i="1" a="1"/>
  <c r="U2819" i="1"/>
  <c r="S2820" i="1" a="1"/>
  <c r="S2820" i="1" s="1"/>
  <c r="T2820" i="1" a="1"/>
  <c r="T2820" i="1"/>
  <c r="U2820" i="1" a="1"/>
  <c r="U2820" i="1" s="1"/>
  <c r="S2821" i="1" a="1"/>
  <c r="S2821" i="1" s="1"/>
  <c r="T2821" i="1" a="1"/>
  <c r="T2821" i="1" s="1"/>
  <c r="U2821" i="1" a="1"/>
  <c r="U2821" i="1" s="1"/>
  <c r="S2822" i="1" a="1"/>
  <c r="S2822" i="1" s="1"/>
  <c r="T2822" i="1" a="1"/>
  <c r="T2822" i="1" s="1"/>
  <c r="U2822" i="1" a="1"/>
  <c r="U2822" i="1" s="1"/>
  <c r="S2823" i="1" a="1"/>
  <c r="S2823" i="1"/>
  <c r="T2823" i="1" a="1"/>
  <c r="T2823" i="1" s="1"/>
  <c r="U2823" i="1" a="1"/>
  <c r="U2823" i="1"/>
  <c r="S2824" i="1" a="1"/>
  <c r="S2824" i="1" s="1"/>
  <c r="T2824" i="1" a="1"/>
  <c r="T2824" i="1"/>
  <c r="U2824" i="1" a="1"/>
  <c r="U2824" i="1" s="1"/>
  <c r="S2825" i="1" a="1"/>
  <c r="S2825" i="1"/>
  <c r="T2825" i="1" a="1"/>
  <c r="T2825" i="1" s="1"/>
  <c r="U2825" i="1" a="1"/>
  <c r="U2825" i="1"/>
  <c r="S2826" i="1" a="1"/>
  <c r="S2826" i="1" s="1"/>
  <c r="T2826" i="1" a="1"/>
  <c r="T2826" i="1" s="1"/>
  <c r="U2826" i="1" a="1"/>
  <c r="U2826" i="1" s="1"/>
  <c r="S2827" i="1" a="1"/>
  <c r="S2827" i="1" s="1"/>
  <c r="T2827" i="1" a="1"/>
  <c r="T2827" i="1" s="1"/>
  <c r="U2827" i="1" a="1"/>
  <c r="U2827" i="1" s="1"/>
  <c r="S2828" i="1" a="1"/>
  <c r="S2828" i="1" s="1"/>
  <c r="T2828" i="1" a="1"/>
  <c r="T2828" i="1" s="1"/>
  <c r="U2828" i="1" a="1"/>
  <c r="U2828" i="1" s="1"/>
  <c r="S2829" i="1" a="1"/>
  <c r="S2829" i="1"/>
  <c r="T2829" i="1" a="1"/>
  <c r="T2829" i="1" s="1"/>
  <c r="U2829" i="1" a="1"/>
  <c r="U2829" i="1"/>
  <c r="S2830" i="1" a="1"/>
  <c r="S2830" i="1" s="1"/>
  <c r="T2830" i="1" a="1"/>
  <c r="T2830" i="1"/>
  <c r="U2830" i="1" a="1"/>
  <c r="U2830" i="1" s="1"/>
  <c r="S2831" i="1" a="1"/>
  <c r="S2831" i="1"/>
  <c r="T2831" i="1" a="1"/>
  <c r="T2831" i="1" s="1"/>
  <c r="U2831" i="1" a="1"/>
  <c r="U2831" i="1" s="1"/>
  <c r="S2832" i="1" a="1"/>
  <c r="S2832" i="1" s="1"/>
  <c r="T2832" i="1" a="1"/>
  <c r="T2832" i="1" s="1"/>
  <c r="U2832" i="1" a="1"/>
  <c r="U2832" i="1" s="1"/>
  <c r="S2833" i="1" a="1"/>
  <c r="S2833" i="1" s="1"/>
  <c r="T2833" i="1" a="1"/>
  <c r="T2833" i="1" s="1"/>
  <c r="U2833" i="1" a="1"/>
  <c r="U2833" i="1" s="1"/>
  <c r="S2834" i="1" a="1"/>
  <c r="S2834" i="1" s="1"/>
  <c r="T2834" i="1" a="1"/>
  <c r="T2834" i="1"/>
  <c r="U2834" i="1" a="1"/>
  <c r="U2834" i="1" s="1"/>
  <c r="S2835" i="1" a="1"/>
  <c r="S2835" i="1"/>
  <c r="T2835" i="1" a="1"/>
  <c r="T2835" i="1" s="1"/>
  <c r="U2835" i="1" a="1"/>
  <c r="U2835" i="1"/>
  <c r="S2836" i="1" a="1"/>
  <c r="S2836" i="1" s="1"/>
  <c r="T2836" i="1" a="1"/>
  <c r="T2836" i="1"/>
  <c r="U2836" i="1" a="1"/>
  <c r="U2836" i="1" s="1"/>
  <c r="S2837" i="1" a="1"/>
  <c r="S2837" i="1" s="1"/>
  <c r="T2837" i="1" a="1"/>
  <c r="T2837" i="1" s="1"/>
  <c r="U2837" i="1" a="1"/>
  <c r="U2837" i="1" s="1"/>
  <c r="S2838" i="1" a="1"/>
  <c r="S2838" i="1" s="1"/>
  <c r="T2838" i="1" a="1"/>
  <c r="T2838" i="1" s="1"/>
  <c r="U2838" i="1" a="1"/>
  <c r="U2838" i="1" s="1"/>
  <c r="S2839" i="1" a="1"/>
  <c r="S2839" i="1" s="1"/>
  <c r="T2839" i="1" a="1"/>
  <c r="T2839" i="1" s="1"/>
  <c r="U2839" i="1" a="1"/>
  <c r="U2839" i="1"/>
  <c r="S2840" i="1" a="1"/>
  <c r="S2840" i="1" s="1"/>
  <c r="T2840" i="1" a="1"/>
  <c r="T2840" i="1"/>
  <c r="U2840" i="1" a="1"/>
  <c r="U2840" i="1" s="1"/>
  <c r="S2841" i="1" a="1"/>
  <c r="S2841" i="1"/>
  <c r="T2841" i="1" a="1"/>
  <c r="T2841" i="1" s="1"/>
  <c r="U2841" i="1" a="1"/>
  <c r="U2841" i="1"/>
  <c r="S2842" i="1" a="1"/>
  <c r="S2842" i="1" s="1"/>
  <c r="T2842" i="1" a="1"/>
  <c r="T2842" i="1" s="1"/>
  <c r="U2842" i="1" a="1"/>
  <c r="U2842" i="1" s="1"/>
  <c r="S2843" i="1" a="1"/>
  <c r="S2843" i="1" s="1"/>
  <c r="T2843" i="1" a="1"/>
  <c r="T2843" i="1" s="1"/>
  <c r="U2843" i="1" a="1"/>
  <c r="U2843" i="1" s="1"/>
  <c r="S2844" i="1" a="1"/>
  <c r="S2844" i="1" s="1"/>
  <c r="T2844" i="1" a="1"/>
  <c r="T2844" i="1" s="1"/>
  <c r="U2844" i="1" a="1"/>
  <c r="U2844" i="1" s="1"/>
  <c r="S2845" i="1" a="1"/>
  <c r="S2845" i="1"/>
  <c r="T2845" i="1" a="1"/>
  <c r="T2845" i="1" s="1"/>
  <c r="U2845" i="1" a="1"/>
  <c r="U2845" i="1"/>
  <c r="S2846" i="1" a="1"/>
  <c r="S2846" i="1" s="1"/>
  <c r="T2846" i="1" a="1"/>
  <c r="T2846" i="1"/>
  <c r="U2846" i="1" a="1"/>
  <c r="U2846" i="1" s="1"/>
  <c r="S2847" i="1" a="1"/>
  <c r="S2847" i="1"/>
  <c r="T2847" i="1" a="1"/>
  <c r="T2847" i="1" s="1"/>
  <c r="U2847" i="1" a="1"/>
  <c r="U2847" i="1" s="1"/>
  <c r="S2848" i="1" a="1"/>
  <c r="S2848" i="1" s="1"/>
  <c r="T2848" i="1" a="1"/>
  <c r="T2848" i="1" s="1"/>
  <c r="U2848" i="1" a="1"/>
  <c r="U2848" i="1" s="1"/>
  <c r="S2849" i="1" a="1"/>
  <c r="S2849" i="1" s="1"/>
  <c r="T2849" i="1" a="1"/>
  <c r="T2849" i="1" s="1"/>
  <c r="U2849" i="1" a="1"/>
  <c r="U2849" i="1" s="1"/>
  <c r="S2850" i="1" a="1"/>
  <c r="S2850" i="1" s="1"/>
  <c r="T2850" i="1" a="1"/>
  <c r="T2850" i="1"/>
  <c r="U2850" i="1" a="1"/>
  <c r="U2850" i="1" s="1"/>
  <c r="S2851" i="1" a="1"/>
  <c r="S2851" i="1"/>
  <c r="T2851" i="1" a="1"/>
  <c r="T2851" i="1" s="1"/>
  <c r="U2851" i="1" a="1"/>
  <c r="U2851" i="1"/>
  <c r="S2852" i="1" a="1"/>
  <c r="S2852" i="1" s="1"/>
  <c r="T2852" i="1" a="1"/>
  <c r="T2852" i="1"/>
  <c r="U2852" i="1" a="1"/>
  <c r="U2852" i="1" s="1"/>
  <c r="S2853" i="1" a="1"/>
  <c r="S2853" i="1" s="1"/>
  <c r="T2853" i="1" a="1"/>
  <c r="T2853" i="1" s="1"/>
  <c r="U2853" i="1" a="1"/>
  <c r="U2853" i="1" s="1"/>
  <c r="S2854" i="1" a="1"/>
  <c r="S2854" i="1" s="1"/>
  <c r="T2854" i="1" a="1"/>
  <c r="T2854" i="1" s="1"/>
  <c r="U2854" i="1" a="1"/>
  <c r="U2854" i="1" s="1"/>
  <c r="S2855" i="1" a="1"/>
  <c r="S2855" i="1" s="1"/>
  <c r="T2855" i="1" a="1"/>
  <c r="T2855" i="1" s="1"/>
  <c r="U2855" i="1" a="1"/>
  <c r="U2855" i="1"/>
  <c r="S2856" i="1" a="1"/>
  <c r="S2856" i="1" s="1"/>
  <c r="T2856" i="1" a="1"/>
  <c r="T2856" i="1"/>
  <c r="U2856" i="1" a="1"/>
  <c r="U2856" i="1" s="1"/>
  <c r="S2857" i="1" a="1"/>
  <c r="S2857" i="1"/>
  <c r="T2857" i="1" a="1"/>
  <c r="T2857" i="1" s="1"/>
  <c r="U2857" i="1" a="1"/>
  <c r="U2857" i="1"/>
  <c r="S2858" i="1" a="1"/>
  <c r="S2858" i="1" s="1"/>
  <c r="T2858" i="1" a="1"/>
  <c r="T2858" i="1" s="1"/>
  <c r="U2858" i="1" a="1"/>
  <c r="U2858" i="1" s="1"/>
  <c r="S2859" i="1" a="1"/>
  <c r="S2859" i="1" s="1"/>
  <c r="T2859" i="1" a="1"/>
  <c r="T2859" i="1" s="1"/>
  <c r="U2859" i="1" a="1"/>
  <c r="U2859" i="1" s="1"/>
  <c r="S2860" i="1" a="1"/>
  <c r="S2860" i="1" s="1"/>
  <c r="T2860" i="1" a="1"/>
  <c r="T2860" i="1" s="1"/>
  <c r="U2860" i="1" a="1"/>
  <c r="U2860" i="1" s="1"/>
  <c r="S2861" i="1" a="1"/>
  <c r="S2861" i="1"/>
  <c r="T2861" i="1" a="1"/>
  <c r="T2861" i="1" s="1"/>
  <c r="U2861" i="1" a="1"/>
  <c r="U2861" i="1"/>
  <c r="S2862" i="1" a="1"/>
  <c r="S2862" i="1" s="1"/>
  <c r="T2862" i="1" a="1"/>
  <c r="T2862" i="1"/>
  <c r="U2862" i="1" a="1"/>
  <c r="U2862" i="1" s="1"/>
  <c r="S2863" i="1" a="1"/>
  <c r="S2863" i="1"/>
  <c r="T2863" i="1" a="1"/>
  <c r="T2863" i="1" s="1"/>
  <c r="U2863" i="1" a="1"/>
  <c r="U2863" i="1" s="1"/>
  <c r="S2864" i="1" a="1"/>
  <c r="S2864" i="1" s="1"/>
  <c r="T2864" i="1" a="1"/>
  <c r="T2864" i="1" s="1"/>
  <c r="U2864" i="1" a="1"/>
  <c r="U2864" i="1" s="1"/>
  <c r="S2865" i="1" a="1"/>
  <c r="S2865" i="1" s="1"/>
  <c r="T2865" i="1" a="1"/>
  <c r="T2865" i="1" s="1"/>
  <c r="U2865" i="1" a="1"/>
  <c r="U2865" i="1" s="1"/>
  <c r="S2866" i="1" a="1"/>
  <c r="S2866" i="1" s="1"/>
  <c r="T2866" i="1" a="1"/>
  <c r="T2866" i="1"/>
  <c r="U2866" i="1" a="1"/>
  <c r="U2866" i="1" s="1"/>
  <c r="S2867" i="1" a="1"/>
  <c r="S2867" i="1"/>
  <c r="T2867" i="1" a="1"/>
  <c r="T2867" i="1" s="1"/>
  <c r="U2867" i="1" a="1"/>
  <c r="U2867" i="1"/>
  <c r="S2868" i="1" a="1"/>
  <c r="S2868" i="1" s="1"/>
  <c r="T2868" i="1" a="1"/>
  <c r="T2868" i="1"/>
  <c r="U2868" i="1" a="1"/>
  <c r="U2868" i="1" s="1"/>
  <c r="S2869" i="1" a="1"/>
  <c r="S2869" i="1" s="1"/>
  <c r="T2869" i="1" a="1"/>
  <c r="T2869" i="1" s="1"/>
  <c r="U2869" i="1" a="1"/>
  <c r="U2869" i="1" s="1"/>
  <c r="S2870" i="1" a="1"/>
  <c r="S2870" i="1" s="1"/>
  <c r="T2870" i="1" a="1"/>
  <c r="T2870" i="1" s="1"/>
  <c r="U2870" i="1" a="1"/>
  <c r="U2870" i="1" s="1"/>
  <c r="S2871" i="1" a="1"/>
  <c r="S2871" i="1" s="1"/>
  <c r="T2871" i="1" a="1"/>
  <c r="T2871" i="1" s="1"/>
  <c r="U2871" i="1" a="1"/>
  <c r="U2871" i="1"/>
  <c r="S2872" i="1" a="1"/>
  <c r="S2872" i="1" s="1"/>
  <c r="T2872" i="1" a="1"/>
  <c r="T2872" i="1"/>
  <c r="U2872" i="1" a="1"/>
  <c r="U2872" i="1" s="1"/>
  <c r="S2873" i="1" a="1"/>
  <c r="S2873" i="1"/>
  <c r="T2873" i="1" a="1"/>
  <c r="T2873" i="1" s="1"/>
  <c r="U2873" i="1" a="1"/>
  <c r="U2873" i="1"/>
  <c r="S2874" i="1" a="1"/>
  <c r="S2874" i="1" s="1"/>
  <c r="T2874" i="1" a="1"/>
  <c r="T2874" i="1" s="1"/>
  <c r="U2874" i="1" a="1"/>
  <c r="U2874" i="1" s="1"/>
  <c r="S2875" i="1" a="1"/>
  <c r="S2875" i="1" s="1"/>
  <c r="T2875" i="1" a="1"/>
  <c r="T2875" i="1" s="1"/>
  <c r="U2875" i="1" a="1"/>
  <c r="U2875" i="1" s="1"/>
  <c r="S2876" i="1" a="1"/>
  <c r="S2876" i="1" s="1"/>
  <c r="T2876" i="1" a="1"/>
  <c r="T2876" i="1" s="1"/>
  <c r="U2876" i="1" a="1"/>
  <c r="U2876" i="1" s="1"/>
  <c r="S2877" i="1" a="1"/>
  <c r="S2877" i="1"/>
  <c r="T2877" i="1" a="1"/>
  <c r="T2877" i="1" s="1"/>
  <c r="U2877" i="1" a="1"/>
  <c r="U2877" i="1"/>
  <c r="S2878" i="1" a="1"/>
  <c r="S2878" i="1" s="1"/>
  <c r="T2878" i="1" a="1"/>
  <c r="T2878" i="1"/>
  <c r="U2878" i="1" a="1"/>
  <c r="U2878" i="1" s="1"/>
  <c r="S2879" i="1" a="1"/>
  <c r="S2879" i="1"/>
  <c r="T2879" i="1" a="1"/>
  <c r="T2879" i="1" s="1"/>
  <c r="U2879" i="1" a="1"/>
  <c r="U2879" i="1" s="1"/>
  <c r="S2880" i="1" a="1"/>
  <c r="S2880" i="1" s="1"/>
  <c r="T2880" i="1" a="1"/>
  <c r="T2880" i="1" s="1"/>
  <c r="U2880" i="1" a="1"/>
  <c r="U2880" i="1" s="1"/>
  <c r="S2881" i="1" a="1"/>
  <c r="S2881" i="1" s="1"/>
  <c r="T2881" i="1" a="1"/>
  <c r="T2881" i="1" s="1"/>
  <c r="U2881" i="1" a="1"/>
  <c r="U2881" i="1" s="1"/>
  <c r="S2882" i="1" a="1"/>
  <c r="S2882" i="1" s="1"/>
  <c r="T2882" i="1" a="1"/>
  <c r="T2882" i="1"/>
  <c r="U2882" i="1" a="1"/>
  <c r="U2882" i="1" s="1"/>
  <c r="S2883" i="1" a="1"/>
  <c r="S2883" i="1"/>
  <c r="T2883" i="1" a="1"/>
  <c r="T2883" i="1" s="1"/>
  <c r="U2883" i="1" a="1"/>
  <c r="U2883" i="1"/>
  <c r="S2884" i="1" a="1"/>
  <c r="S2884" i="1" s="1"/>
  <c r="T2884" i="1" a="1"/>
  <c r="T2884" i="1"/>
  <c r="U2884" i="1" a="1"/>
  <c r="U2884" i="1" s="1"/>
  <c r="S2885" i="1" a="1"/>
  <c r="S2885" i="1" s="1"/>
  <c r="T2885" i="1" a="1"/>
  <c r="T2885" i="1" s="1"/>
  <c r="U2885" i="1" a="1"/>
  <c r="U2885" i="1" s="1"/>
  <c r="S2886" i="1" a="1"/>
  <c r="S2886" i="1" s="1"/>
  <c r="T2886" i="1" a="1"/>
  <c r="T2886" i="1" s="1"/>
  <c r="U2886" i="1" a="1"/>
  <c r="U2886" i="1" s="1"/>
  <c r="S2887" i="1" a="1"/>
  <c r="S2887" i="1" s="1"/>
  <c r="T2887" i="1" a="1"/>
  <c r="T2887" i="1" s="1"/>
  <c r="U2887" i="1" a="1"/>
  <c r="U2887" i="1"/>
  <c r="S2888" i="1" a="1"/>
  <c r="S2888" i="1" s="1"/>
  <c r="T2888" i="1" a="1"/>
  <c r="T2888" i="1"/>
  <c r="U2888" i="1" a="1"/>
  <c r="U2888" i="1" s="1"/>
  <c r="S2889" i="1" a="1"/>
  <c r="S2889" i="1"/>
  <c r="T2889" i="1" a="1"/>
  <c r="T2889" i="1" s="1"/>
  <c r="U2889" i="1" a="1"/>
  <c r="U2889" i="1"/>
  <c r="S2890" i="1" a="1"/>
  <c r="S2890" i="1" s="1"/>
  <c r="T2890" i="1" a="1"/>
  <c r="T2890" i="1" s="1"/>
  <c r="U2890" i="1" a="1"/>
  <c r="U2890" i="1" s="1"/>
  <c r="S2891" i="1" a="1"/>
  <c r="S2891" i="1" s="1"/>
  <c r="T2891" i="1" a="1"/>
  <c r="T2891" i="1" s="1"/>
  <c r="U2891" i="1" a="1"/>
  <c r="U2891" i="1" s="1"/>
  <c r="S2892" i="1" a="1"/>
  <c r="S2892" i="1" s="1"/>
  <c r="T2892" i="1" a="1"/>
  <c r="T2892" i="1" s="1"/>
  <c r="U2892" i="1" a="1"/>
  <c r="U2892" i="1" s="1"/>
  <c r="S2893" i="1" a="1"/>
  <c r="S2893" i="1"/>
  <c r="T2893" i="1" a="1"/>
  <c r="T2893" i="1" s="1"/>
  <c r="U2893" i="1" a="1"/>
  <c r="U2893" i="1"/>
  <c r="S2894" i="1" a="1"/>
  <c r="S2894" i="1" s="1"/>
  <c r="T2894" i="1" a="1"/>
  <c r="T2894" i="1"/>
  <c r="U2894" i="1" a="1"/>
  <c r="U2894" i="1" s="1"/>
  <c r="S2895" i="1" a="1"/>
  <c r="S2895" i="1"/>
  <c r="T2895" i="1" a="1"/>
  <c r="T2895" i="1" s="1"/>
  <c r="U2895" i="1" a="1"/>
  <c r="U2895" i="1" s="1"/>
  <c r="S2896" i="1" a="1"/>
  <c r="S2896" i="1" s="1"/>
  <c r="T2896" i="1" a="1"/>
  <c r="T2896" i="1" s="1"/>
  <c r="U2896" i="1" a="1"/>
  <c r="U2896" i="1" s="1"/>
  <c r="S2897" i="1" a="1"/>
  <c r="S2897" i="1" s="1"/>
  <c r="T2897" i="1" a="1"/>
  <c r="T2897" i="1" s="1"/>
  <c r="U2897" i="1" a="1"/>
  <c r="U2897" i="1" s="1"/>
  <c r="S2898" i="1" a="1"/>
  <c r="S2898" i="1" s="1"/>
  <c r="T2898" i="1" a="1"/>
  <c r="T2898" i="1"/>
  <c r="U2898" i="1" a="1"/>
  <c r="U2898" i="1" s="1"/>
  <c r="S2899" i="1" a="1"/>
  <c r="S2899" i="1"/>
  <c r="T2899" i="1" a="1"/>
  <c r="T2899" i="1" s="1"/>
  <c r="U2899" i="1" a="1"/>
  <c r="U2899" i="1"/>
  <c r="S2900" i="1" a="1"/>
  <c r="S2900" i="1" s="1"/>
  <c r="T2900" i="1" a="1"/>
  <c r="T2900" i="1"/>
  <c r="U2900" i="1" a="1"/>
  <c r="U2900" i="1" s="1"/>
  <c r="S2901" i="1" a="1"/>
  <c r="S2901" i="1" s="1"/>
  <c r="T2901" i="1" a="1"/>
  <c r="T2901" i="1" s="1"/>
  <c r="U2901" i="1" a="1"/>
  <c r="U2901" i="1" s="1"/>
  <c r="S2902" i="1" a="1"/>
  <c r="S2902" i="1" s="1"/>
  <c r="T2902" i="1" a="1"/>
  <c r="T2902" i="1" s="1"/>
  <c r="U2902" i="1" a="1"/>
  <c r="U2902" i="1" s="1"/>
  <c r="S2903" i="1" a="1"/>
  <c r="S2903" i="1" s="1"/>
  <c r="T2903" i="1" a="1"/>
  <c r="T2903" i="1" s="1"/>
  <c r="U2903" i="1" a="1"/>
  <c r="U2903" i="1" s="1"/>
  <c r="S2904" i="1" a="1"/>
  <c r="S2904" i="1" s="1"/>
  <c r="T2904" i="1" a="1"/>
  <c r="T2904" i="1"/>
  <c r="U2904" i="1" a="1"/>
  <c r="U2904" i="1" s="1"/>
  <c r="S2905" i="1" a="1"/>
  <c r="S2905" i="1"/>
  <c r="T2905" i="1" a="1"/>
  <c r="T2905" i="1" s="1"/>
  <c r="U2905" i="1" a="1"/>
  <c r="U2905" i="1"/>
  <c r="S2906" i="1" a="1"/>
  <c r="S2906" i="1" s="1"/>
  <c r="T2906" i="1" a="1"/>
  <c r="T2906" i="1"/>
  <c r="U2906" i="1" a="1"/>
  <c r="U2906" i="1" s="1"/>
  <c r="S2907" i="1" a="1"/>
  <c r="S2907" i="1" s="1"/>
  <c r="T2907" i="1" a="1"/>
  <c r="T2907" i="1" s="1"/>
  <c r="U2907" i="1" a="1"/>
  <c r="U2907" i="1" s="1"/>
  <c r="S2908" i="1" a="1"/>
  <c r="S2908" i="1" s="1"/>
  <c r="T2908" i="1" a="1"/>
  <c r="T2908" i="1" s="1"/>
  <c r="U2908" i="1" a="1"/>
  <c r="U2908" i="1" s="1"/>
  <c r="S2909" i="1" a="1"/>
  <c r="S2909" i="1" s="1"/>
  <c r="T2909" i="1" a="1"/>
  <c r="T2909" i="1" s="1"/>
  <c r="U2909" i="1" a="1"/>
  <c r="U2909" i="1"/>
  <c r="S2910" i="1" a="1"/>
  <c r="S2910" i="1" s="1"/>
  <c r="T2910" i="1" a="1"/>
  <c r="T2910" i="1"/>
  <c r="U2910" i="1" a="1"/>
  <c r="U2910" i="1" s="1"/>
  <c r="S2911" i="1" a="1"/>
  <c r="S2911" i="1"/>
  <c r="T2911" i="1" a="1"/>
  <c r="T2911" i="1" s="1"/>
  <c r="U2911" i="1" a="1"/>
  <c r="U2911" i="1"/>
  <c r="S2912" i="1" a="1"/>
  <c r="S2912" i="1" s="1"/>
  <c r="T2912" i="1" a="1"/>
  <c r="T2912" i="1" s="1"/>
  <c r="U2912" i="1" a="1"/>
  <c r="U2912" i="1" s="1"/>
  <c r="S2913" i="1" a="1"/>
  <c r="S2913" i="1" s="1"/>
  <c r="T2913" i="1" a="1"/>
  <c r="T2913" i="1" s="1"/>
  <c r="U2913" i="1" a="1"/>
  <c r="U2913" i="1" s="1"/>
  <c r="S2914" i="1" a="1"/>
  <c r="S2914" i="1" s="1"/>
  <c r="T2914" i="1" a="1"/>
  <c r="T2914" i="1" s="1"/>
  <c r="U2914" i="1" a="1"/>
  <c r="U2914" i="1" s="1"/>
  <c r="S2915" i="1" a="1"/>
  <c r="S2915" i="1"/>
  <c r="T2915" i="1" a="1"/>
  <c r="T2915" i="1" s="1"/>
  <c r="U2915" i="1" a="1"/>
  <c r="U2915" i="1"/>
  <c r="S2916" i="1" a="1"/>
  <c r="S2916" i="1" s="1"/>
  <c r="T2916" i="1" a="1"/>
  <c r="T2916" i="1"/>
  <c r="U2916" i="1" a="1"/>
  <c r="U2916" i="1" s="1"/>
  <c r="S2917" i="1" a="1"/>
  <c r="S2917" i="1"/>
  <c r="T2917" i="1" a="1"/>
  <c r="T2917" i="1" s="1"/>
  <c r="U2917" i="1" a="1"/>
  <c r="U2917" i="1" s="1"/>
  <c r="S2918" i="1" a="1"/>
  <c r="S2918" i="1" s="1"/>
  <c r="T2918" i="1" a="1"/>
  <c r="T2918" i="1" s="1"/>
  <c r="U2918" i="1" a="1"/>
  <c r="U2918" i="1" s="1"/>
  <c r="S2919" i="1" a="1"/>
  <c r="S2919" i="1" s="1"/>
  <c r="T2919" i="1" a="1"/>
  <c r="T2919" i="1" s="1"/>
  <c r="U2919" i="1" a="1"/>
  <c r="U2919" i="1" s="1"/>
  <c r="S2920" i="1" a="1"/>
  <c r="S2920" i="1" s="1"/>
  <c r="T2920" i="1" a="1"/>
  <c r="T2920" i="1"/>
  <c r="U2920" i="1" a="1"/>
  <c r="U2920" i="1" s="1"/>
  <c r="S2921" i="1" a="1"/>
  <c r="S2921" i="1"/>
  <c r="T2921" i="1" a="1"/>
  <c r="T2921" i="1" s="1"/>
  <c r="U2921" i="1" a="1"/>
  <c r="U2921" i="1"/>
  <c r="S2922" i="1" a="1"/>
  <c r="S2922" i="1" s="1"/>
  <c r="T2922" i="1" a="1"/>
  <c r="T2922" i="1"/>
  <c r="U2922" i="1" a="1"/>
  <c r="U2922" i="1" s="1"/>
  <c r="S2923" i="1" a="1"/>
  <c r="S2923" i="1" s="1"/>
  <c r="T2923" i="1" a="1"/>
  <c r="T2923" i="1" s="1"/>
  <c r="U2923" i="1" a="1"/>
  <c r="U2923" i="1" s="1"/>
  <c r="S2924" i="1" a="1"/>
  <c r="S2924" i="1" s="1"/>
  <c r="T2924" i="1" a="1"/>
  <c r="T2924" i="1" s="1"/>
  <c r="U2924" i="1" a="1"/>
  <c r="U2924" i="1" s="1"/>
  <c r="S2925" i="1" a="1"/>
  <c r="S2925" i="1" s="1"/>
  <c r="T2925" i="1" a="1"/>
  <c r="T2925" i="1" s="1"/>
  <c r="U2925" i="1" a="1"/>
  <c r="U2925" i="1"/>
  <c r="S2926" i="1" a="1"/>
  <c r="S2926" i="1" s="1"/>
  <c r="T2926" i="1" a="1"/>
  <c r="T2926" i="1"/>
  <c r="U2926" i="1" a="1"/>
  <c r="U2926" i="1" s="1"/>
  <c r="S2927" i="1" a="1"/>
  <c r="S2927" i="1"/>
  <c r="T2927" i="1" a="1"/>
  <c r="T2927" i="1" s="1"/>
  <c r="U2927" i="1" a="1"/>
  <c r="U2927" i="1"/>
  <c r="S2928" i="1" a="1"/>
  <c r="S2928" i="1" s="1"/>
  <c r="T2928" i="1" a="1"/>
  <c r="T2928" i="1" s="1"/>
  <c r="U2928" i="1" a="1"/>
  <c r="U2928" i="1" s="1"/>
  <c r="S2929" i="1" a="1"/>
  <c r="S2929" i="1" s="1"/>
  <c r="T2929" i="1" a="1"/>
  <c r="T2929" i="1" s="1"/>
  <c r="U2929" i="1" a="1"/>
  <c r="U2929" i="1" s="1"/>
  <c r="S2930" i="1" a="1"/>
  <c r="S2930" i="1" s="1"/>
  <c r="T2930" i="1" a="1"/>
  <c r="T2930" i="1" s="1"/>
  <c r="U2930" i="1" a="1"/>
  <c r="U2930" i="1" s="1"/>
  <c r="S2931" i="1" a="1"/>
  <c r="S2931" i="1"/>
  <c r="T2931" i="1" a="1"/>
  <c r="T2931" i="1" s="1"/>
  <c r="U2931" i="1" a="1"/>
  <c r="U2931" i="1"/>
  <c r="S2932" i="1" a="1"/>
  <c r="S2932" i="1" s="1"/>
  <c r="T2932" i="1" a="1"/>
  <c r="T2932" i="1"/>
  <c r="U2932" i="1" a="1"/>
  <c r="U2932" i="1" s="1"/>
  <c r="S2933" i="1" a="1"/>
  <c r="S2933" i="1"/>
  <c r="T2933" i="1" a="1"/>
  <c r="T2933" i="1" s="1"/>
  <c r="U2933" i="1" a="1"/>
  <c r="U2933" i="1" s="1"/>
  <c r="S2934" i="1" a="1"/>
  <c r="S2934" i="1" s="1"/>
  <c r="T2934" i="1" a="1"/>
  <c r="T2934" i="1" s="1"/>
  <c r="U2934" i="1" a="1"/>
  <c r="U2934" i="1" s="1"/>
  <c r="S2935" i="1" a="1"/>
  <c r="S2935" i="1" s="1"/>
  <c r="T2935" i="1" a="1"/>
  <c r="T2935" i="1" s="1"/>
  <c r="U2935" i="1" a="1"/>
  <c r="U2935" i="1" s="1"/>
  <c r="S2936" i="1" a="1"/>
  <c r="S2936" i="1" s="1"/>
  <c r="T2936" i="1" a="1"/>
  <c r="T2936" i="1"/>
  <c r="U2936" i="1" a="1"/>
  <c r="U2936" i="1" s="1"/>
  <c r="S2937" i="1" a="1"/>
  <c r="S2937" i="1"/>
  <c r="T2937" i="1" a="1"/>
  <c r="T2937" i="1" s="1"/>
  <c r="U2937" i="1" a="1"/>
  <c r="U2937" i="1"/>
  <c r="S2938" i="1" a="1"/>
  <c r="S2938" i="1" s="1"/>
  <c r="T2938" i="1" a="1"/>
  <c r="T2938" i="1"/>
  <c r="U2938" i="1" a="1"/>
  <c r="U2938" i="1" s="1"/>
  <c r="S2939" i="1" a="1"/>
  <c r="S2939" i="1" s="1"/>
  <c r="T2939" i="1" a="1"/>
  <c r="T2939" i="1" s="1"/>
  <c r="U2939" i="1" a="1"/>
  <c r="U2939" i="1" s="1"/>
  <c r="S2940" i="1" a="1"/>
  <c r="S2940" i="1" s="1"/>
  <c r="T2940" i="1" a="1"/>
  <c r="T2940" i="1" s="1"/>
  <c r="U2940" i="1" a="1"/>
  <c r="U2940" i="1" s="1"/>
  <c r="S2941" i="1" a="1"/>
  <c r="S2941" i="1" s="1"/>
  <c r="T2941" i="1" a="1"/>
  <c r="T2941" i="1" s="1"/>
  <c r="U2941" i="1" a="1"/>
  <c r="U2941" i="1"/>
  <c r="S2942" i="1" a="1"/>
  <c r="S2942" i="1" s="1"/>
  <c r="T2942" i="1" a="1"/>
  <c r="T2942" i="1"/>
  <c r="U2942" i="1" a="1"/>
  <c r="U2942" i="1" s="1"/>
  <c r="S2943" i="1" a="1"/>
  <c r="S2943" i="1"/>
  <c r="T2943" i="1" a="1"/>
  <c r="T2943" i="1" s="1"/>
  <c r="U2943" i="1" a="1"/>
  <c r="U2943" i="1"/>
  <c r="S2944" i="1" a="1"/>
  <c r="S2944" i="1" s="1"/>
  <c r="T2944" i="1" a="1"/>
  <c r="T2944" i="1" s="1"/>
  <c r="U2944" i="1" a="1"/>
  <c r="U2944" i="1" s="1"/>
  <c r="S2945" i="1" a="1"/>
  <c r="S2945" i="1" s="1"/>
  <c r="T2945" i="1" a="1"/>
  <c r="T2945" i="1" s="1"/>
  <c r="U2945" i="1" a="1"/>
  <c r="U2945" i="1" s="1"/>
  <c r="S2946" i="1" a="1"/>
  <c r="S2946" i="1" s="1"/>
  <c r="T2946" i="1" a="1"/>
  <c r="T2946" i="1" s="1"/>
  <c r="U2946" i="1" a="1"/>
  <c r="U2946" i="1" s="1"/>
  <c r="S2947" i="1" a="1"/>
  <c r="S2947" i="1"/>
  <c r="T2947" i="1" a="1"/>
  <c r="T2947" i="1" s="1"/>
  <c r="U2947" i="1" a="1"/>
  <c r="U2947" i="1"/>
  <c r="S2948" i="1" a="1"/>
  <c r="S2948" i="1" s="1"/>
  <c r="T2948" i="1" a="1"/>
  <c r="T2948" i="1"/>
  <c r="U2948" i="1" a="1"/>
  <c r="U2948" i="1" s="1"/>
  <c r="S2949" i="1" a="1"/>
  <c r="S2949" i="1"/>
  <c r="T2949" i="1" a="1"/>
  <c r="T2949" i="1"/>
  <c r="U2949" i="1" a="1"/>
  <c r="U2949" i="1" s="1"/>
  <c r="S2950" i="1" a="1"/>
  <c r="S2950" i="1" s="1"/>
  <c r="T2950" i="1" a="1"/>
  <c r="T2950" i="1"/>
  <c r="U2950" i="1" a="1"/>
  <c r="U2950" i="1" s="1"/>
  <c r="S2951" i="1" a="1"/>
  <c r="S2951" i="1" s="1"/>
  <c r="T2951" i="1" a="1"/>
  <c r="T2951" i="1" s="1"/>
  <c r="U2951" i="1" a="1"/>
  <c r="U2951" i="1" s="1"/>
  <c r="S2952" i="1" a="1"/>
  <c r="S2952" i="1"/>
  <c r="T2952" i="1" a="1"/>
  <c r="T2952" i="1"/>
  <c r="U2952" i="1" a="1"/>
  <c r="U2952" i="1" s="1"/>
  <c r="S2953" i="1" a="1"/>
  <c r="S2953" i="1"/>
  <c r="T2953" i="1" a="1"/>
  <c r="T2953" i="1"/>
  <c r="U2953" i="1" a="1"/>
  <c r="U2953" i="1" s="1"/>
  <c r="S2954" i="1" a="1"/>
  <c r="S2954" i="1" s="1"/>
  <c r="T2954" i="1" a="1"/>
  <c r="T2954" i="1" s="1"/>
  <c r="U2954" i="1" a="1"/>
  <c r="U2954" i="1" s="1"/>
  <c r="S2955" i="1" a="1"/>
  <c r="S2955" i="1"/>
  <c r="T2955" i="1" a="1"/>
  <c r="T2955" i="1" s="1"/>
  <c r="U2955" i="1" a="1"/>
  <c r="U2955" i="1" s="1"/>
  <c r="S2956" i="1" a="1"/>
  <c r="S2956" i="1"/>
  <c r="T2956" i="1" a="1"/>
  <c r="T2956" i="1"/>
  <c r="U2956" i="1" a="1"/>
  <c r="U2956" i="1" s="1"/>
  <c r="S2957" i="1" a="1"/>
  <c r="S2957" i="1"/>
  <c r="T2957" i="1" a="1"/>
  <c r="T2957" i="1" s="1"/>
  <c r="U2957" i="1" a="1"/>
  <c r="U2957" i="1" s="1"/>
  <c r="S2958" i="1" a="1"/>
  <c r="S2958" i="1" s="1"/>
  <c r="T2958" i="1" a="1"/>
  <c r="T2958" i="1" s="1"/>
  <c r="U2958" i="1" a="1"/>
  <c r="U2958" i="1" s="1"/>
  <c r="S2959" i="1" a="1"/>
  <c r="S2959" i="1"/>
  <c r="T2959" i="1" a="1"/>
  <c r="T2959" i="1" s="1"/>
  <c r="U2959" i="1" a="1"/>
  <c r="U2959" i="1"/>
  <c r="S2960" i="1" a="1"/>
  <c r="S2960" i="1"/>
  <c r="T2960" i="1" a="1"/>
  <c r="T2960" i="1" s="1"/>
  <c r="U2960" i="1" a="1"/>
  <c r="U2960" i="1" s="1"/>
  <c r="S2961" i="1" a="1"/>
  <c r="S2961" i="1"/>
  <c r="T2961" i="1" a="1"/>
  <c r="T2961" i="1" s="1"/>
  <c r="U2961" i="1" a="1"/>
  <c r="U2961" i="1" s="1"/>
  <c r="S2962" i="1" a="1"/>
  <c r="S2962" i="1" s="1"/>
  <c r="T2962" i="1" a="1"/>
  <c r="T2962" i="1" s="1"/>
  <c r="U2962" i="1" a="1"/>
  <c r="U2962" i="1"/>
  <c r="S2963" i="1" a="1"/>
  <c r="S2963" i="1"/>
  <c r="T2963" i="1" a="1"/>
  <c r="T2963" i="1" s="1"/>
  <c r="U2963" i="1" a="1"/>
  <c r="U2963" i="1"/>
  <c r="S2964" i="1" a="1"/>
  <c r="S2964" i="1"/>
  <c r="T2964" i="1" a="1"/>
  <c r="T2964" i="1" s="1"/>
  <c r="U2964" i="1" a="1"/>
  <c r="U2964" i="1" s="1"/>
  <c r="S2965" i="1" a="1"/>
  <c r="S2965" i="1" s="1"/>
  <c r="T2965" i="1" a="1"/>
  <c r="T2965" i="1" s="1"/>
  <c r="U2965" i="1" a="1"/>
  <c r="U2965" i="1"/>
  <c r="S2966" i="1" a="1"/>
  <c r="S2966" i="1" s="1"/>
  <c r="T2966" i="1" a="1"/>
  <c r="T2966" i="1" s="1"/>
  <c r="U2966" i="1" a="1"/>
  <c r="U2966" i="1"/>
  <c r="S2967" i="1" a="1"/>
  <c r="S2967" i="1"/>
  <c r="T2967" i="1" a="1"/>
  <c r="T2967" i="1" s="1"/>
  <c r="U2967" i="1" a="1"/>
  <c r="U2967" i="1"/>
  <c r="S2968" i="1" a="1"/>
  <c r="S2968" i="1" s="1"/>
  <c r="T2968" i="1" a="1"/>
  <c r="T2968" i="1" s="1"/>
  <c r="U2968" i="1" a="1"/>
  <c r="U2968" i="1" s="1"/>
  <c r="S2969" i="1" a="1"/>
  <c r="S2969" i="1" s="1"/>
  <c r="T2969" i="1" a="1"/>
  <c r="T2969" i="1" s="1"/>
  <c r="U2969" i="1" a="1"/>
  <c r="U2969" i="1"/>
  <c r="S2970" i="1" a="1"/>
  <c r="S2970" i="1" s="1"/>
  <c r="T2970" i="1" a="1"/>
  <c r="T2970" i="1"/>
  <c r="U2970" i="1" a="1"/>
  <c r="U2970" i="1"/>
  <c r="S2971" i="1" a="1"/>
  <c r="S2971" i="1" s="1"/>
  <c r="T2971" i="1" a="1"/>
  <c r="T2971" i="1" s="1"/>
  <c r="U2971" i="1" a="1"/>
  <c r="U2971" i="1"/>
  <c r="S2972" i="1" a="1"/>
  <c r="S2972" i="1" s="1"/>
  <c r="T2972" i="1" a="1"/>
  <c r="T2972" i="1" s="1"/>
  <c r="U2972" i="1" a="1"/>
  <c r="U2972" i="1" s="1"/>
  <c r="S2973" i="1" a="1"/>
  <c r="S2973" i="1" s="1"/>
  <c r="T2973" i="1" a="1"/>
  <c r="T2973" i="1"/>
  <c r="U2973" i="1" a="1"/>
  <c r="U2973" i="1"/>
  <c r="S2974" i="1" a="1"/>
  <c r="S2974" i="1" s="1"/>
  <c r="T2974" i="1" a="1"/>
  <c r="T2974" i="1"/>
  <c r="U2974" i="1" a="1"/>
  <c r="U2974" i="1"/>
  <c r="S2975" i="1" a="1"/>
  <c r="S2975" i="1" s="1"/>
  <c r="T2975" i="1" a="1"/>
  <c r="T2975" i="1" s="1"/>
  <c r="U2975" i="1" a="1"/>
  <c r="U2975" i="1" s="1"/>
  <c r="S2976" i="1" a="1"/>
  <c r="S2976" i="1" s="1"/>
  <c r="T2976" i="1" a="1"/>
  <c r="T2976" i="1"/>
  <c r="U2976" i="1" a="1"/>
  <c r="U2976" i="1" s="1"/>
  <c r="S2977" i="1" a="1"/>
  <c r="S2977" i="1" s="1"/>
  <c r="T2977" i="1" a="1"/>
  <c r="T2977" i="1"/>
  <c r="U2977" i="1" a="1"/>
  <c r="U2977" i="1"/>
  <c r="S2978" i="1" a="1"/>
  <c r="S2978" i="1" s="1"/>
  <c r="T2978" i="1" a="1"/>
  <c r="T2978" i="1"/>
  <c r="U2978" i="1" a="1"/>
  <c r="U2978" i="1" s="1"/>
  <c r="S2979" i="1" a="1"/>
  <c r="S2979" i="1" s="1"/>
  <c r="T2979" i="1" a="1"/>
  <c r="T2979" i="1" s="1"/>
  <c r="U2979" i="1" a="1"/>
  <c r="U2979" i="1" s="1"/>
  <c r="S2980" i="1" a="1"/>
  <c r="S2980" i="1" s="1"/>
  <c r="T2980" i="1" a="1"/>
  <c r="T2980" i="1"/>
  <c r="U2980" i="1" a="1"/>
  <c r="U2980" i="1" s="1"/>
  <c r="S2981" i="1" a="1"/>
  <c r="S2981" i="1"/>
  <c r="T2981" i="1" a="1"/>
  <c r="T2981" i="1"/>
  <c r="U2981" i="1" a="1"/>
  <c r="U2981" i="1" s="1"/>
  <c r="S2982" i="1" a="1"/>
  <c r="S2982" i="1" s="1"/>
  <c r="T2982" i="1" a="1"/>
  <c r="T2982" i="1"/>
  <c r="U2982" i="1" a="1"/>
  <c r="U2982" i="1" s="1"/>
  <c r="S2983" i="1" a="1"/>
  <c r="S2983" i="1" s="1"/>
  <c r="T2983" i="1" a="1"/>
  <c r="T2983" i="1" s="1"/>
  <c r="U2983" i="1" a="1"/>
  <c r="U2983" i="1" s="1"/>
  <c r="S2984" i="1" a="1"/>
  <c r="S2984" i="1"/>
  <c r="T2984" i="1" a="1"/>
  <c r="T2984" i="1"/>
  <c r="U2984" i="1" a="1"/>
  <c r="U2984" i="1" s="1"/>
  <c r="S2985" i="1" a="1"/>
  <c r="S2985" i="1"/>
  <c r="T2985" i="1" a="1"/>
  <c r="T2985" i="1"/>
  <c r="U2985" i="1" a="1"/>
  <c r="U2985" i="1" s="1"/>
  <c r="S2986" i="1" a="1"/>
  <c r="S2986" i="1" s="1"/>
  <c r="T2986" i="1" a="1"/>
  <c r="T2986" i="1" s="1"/>
  <c r="U2986" i="1" a="1"/>
  <c r="U2986" i="1" s="1"/>
  <c r="S2987" i="1" a="1"/>
  <c r="S2987" i="1"/>
  <c r="T2987" i="1" a="1"/>
  <c r="T2987" i="1" s="1"/>
  <c r="U2987" i="1" a="1"/>
  <c r="U2987" i="1" s="1"/>
  <c r="S2988" i="1" a="1"/>
  <c r="S2988" i="1"/>
  <c r="T2988" i="1" a="1"/>
  <c r="T2988" i="1"/>
  <c r="U2988" i="1" a="1"/>
  <c r="U2988" i="1" s="1"/>
  <c r="S2989" i="1" a="1"/>
  <c r="S2989" i="1"/>
  <c r="T2989" i="1" a="1"/>
  <c r="T2989" i="1" s="1"/>
  <c r="U2989" i="1" a="1"/>
  <c r="U2989" i="1" s="1"/>
  <c r="S2990" i="1" a="1"/>
  <c r="S2990" i="1" s="1"/>
  <c r="T2990" i="1" a="1"/>
  <c r="T2990" i="1" s="1"/>
  <c r="U2990" i="1" a="1"/>
  <c r="U2990" i="1" s="1"/>
  <c r="S2991" i="1" a="1"/>
  <c r="S2991" i="1"/>
  <c r="T2991" i="1" a="1"/>
  <c r="T2991" i="1" s="1"/>
  <c r="U2991" i="1" a="1"/>
  <c r="U2991" i="1"/>
  <c r="S2992" i="1" a="1"/>
  <c r="S2992" i="1"/>
  <c r="T2992" i="1" a="1"/>
  <c r="T2992" i="1" s="1"/>
  <c r="U2992" i="1" a="1"/>
  <c r="U2992" i="1" s="1"/>
  <c r="S2993" i="1" a="1"/>
  <c r="S2993" i="1"/>
  <c r="T2993" i="1" a="1"/>
  <c r="T2993" i="1" s="1"/>
  <c r="U2993" i="1" a="1"/>
  <c r="U2993" i="1" s="1"/>
  <c r="S2994" i="1" a="1"/>
  <c r="S2994" i="1" s="1"/>
  <c r="T2994" i="1" a="1"/>
  <c r="T2994" i="1" s="1"/>
  <c r="U2994" i="1" a="1"/>
  <c r="U2994" i="1"/>
  <c r="S2995" i="1" a="1"/>
  <c r="S2995" i="1"/>
  <c r="T2995" i="1" a="1"/>
  <c r="T2995" i="1" s="1"/>
  <c r="U2995" i="1" a="1"/>
  <c r="U2995" i="1"/>
  <c r="S2996" i="1" a="1"/>
  <c r="S2996" i="1"/>
  <c r="T2996" i="1" a="1"/>
  <c r="T2996" i="1" s="1"/>
  <c r="U2996" i="1" a="1"/>
  <c r="U2996" i="1" s="1"/>
  <c r="S2997" i="1" a="1"/>
  <c r="S2997" i="1" s="1"/>
  <c r="T2997" i="1" a="1"/>
  <c r="T2997" i="1" s="1"/>
  <c r="U2997" i="1" a="1"/>
  <c r="U2997" i="1"/>
  <c r="S2998" i="1" a="1"/>
  <c r="S2998" i="1" s="1"/>
  <c r="T2998" i="1" a="1"/>
  <c r="T2998" i="1" s="1"/>
  <c r="U2998" i="1" a="1"/>
  <c r="U2998" i="1"/>
  <c r="S2999" i="1" a="1"/>
  <c r="S2999" i="1"/>
  <c r="T2999" i="1" a="1"/>
  <c r="T2999" i="1" s="1"/>
  <c r="U2999" i="1" a="1"/>
  <c r="U2999" i="1"/>
  <c r="S3000" i="1" a="1"/>
  <c r="S3000" i="1" s="1"/>
  <c r="T3000" i="1" a="1"/>
  <c r="T3000" i="1" s="1"/>
  <c r="U3000" i="1" a="1"/>
  <c r="U3000" i="1" s="1"/>
  <c r="S3001" i="1" a="1"/>
  <c r="S3001" i="1" s="1"/>
  <c r="T3001" i="1" a="1"/>
  <c r="T3001" i="1" s="1"/>
  <c r="U3001" i="1" a="1"/>
  <c r="U3001" i="1"/>
  <c r="S3002" i="1" a="1"/>
  <c r="S3002" i="1" s="1"/>
  <c r="T3002" i="1" a="1"/>
  <c r="T3002" i="1"/>
  <c r="U3002" i="1" a="1"/>
  <c r="U3002" i="1"/>
  <c r="S3003" i="1" a="1"/>
  <c r="S3003" i="1" s="1"/>
  <c r="T3003" i="1" a="1"/>
  <c r="T3003" i="1" s="1"/>
  <c r="U3003" i="1" a="1"/>
  <c r="U3003" i="1"/>
  <c r="S3004" i="1" a="1"/>
  <c r="S3004" i="1" s="1"/>
  <c r="T3004" i="1" a="1"/>
  <c r="T3004" i="1" s="1"/>
  <c r="U3004" i="1" a="1"/>
  <c r="U3004" i="1" s="1"/>
  <c r="S3005" i="1" a="1"/>
  <c r="S3005" i="1" s="1"/>
  <c r="T3005" i="1" a="1"/>
  <c r="T3005" i="1"/>
  <c r="U3005" i="1" a="1"/>
  <c r="U3005" i="1"/>
  <c r="S3006" i="1" a="1"/>
  <c r="S3006" i="1" s="1"/>
  <c r="T3006" i="1" a="1"/>
  <c r="T3006" i="1"/>
  <c r="U3006" i="1" a="1"/>
  <c r="U3006" i="1"/>
  <c r="S3007" i="1" a="1"/>
  <c r="S3007" i="1" s="1"/>
  <c r="T3007" i="1" a="1"/>
  <c r="T3007" i="1" s="1"/>
  <c r="U3007" i="1" a="1"/>
  <c r="U3007" i="1" s="1"/>
  <c r="S3008" i="1" a="1"/>
  <c r="S3008" i="1" s="1"/>
  <c r="T3008" i="1" a="1"/>
  <c r="T3008" i="1"/>
  <c r="U3008" i="1" a="1"/>
  <c r="U3008" i="1" s="1"/>
  <c r="S3009" i="1" a="1"/>
  <c r="S3009" i="1" s="1"/>
  <c r="T3009" i="1" a="1"/>
  <c r="T3009" i="1"/>
  <c r="U3009" i="1" a="1"/>
  <c r="U3009" i="1"/>
  <c r="S3010" i="1" a="1"/>
  <c r="S3010" i="1" s="1"/>
  <c r="T3010" i="1" a="1"/>
  <c r="T3010" i="1"/>
  <c r="U3010" i="1" a="1"/>
  <c r="U3010" i="1" s="1"/>
  <c r="S3011" i="1" a="1"/>
  <c r="S3011" i="1" s="1"/>
  <c r="T3011" i="1" a="1"/>
  <c r="T3011" i="1" s="1"/>
  <c r="U3011" i="1" a="1"/>
  <c r="U3011" i="1" s="1"/>
  <c r="S3012" i="1" a="1"/>
  <c r="S3012" i="1" s="1"/>
  <c r="T3012" i="1" a="1"/>
  <c r="T3012" i="1"/>
  <c r="U3012" i="1" a="1"/>
  <c r="U3012" i="1" s="1"/>
  <c r="S3013" i="1" a="1"/>
  <c r="S3013" i="1"/>
  <c r="T3013" i="1" a="1"/>
  <c r="T3013" i="1"/>
  <c r="U3013" i="1" a="1"/>
  <c r="U3013" i="1" s="1"/>
  <c r="S3014" i="1" a="1"/>
  <c r="S3014" i="1" s="1"/>
  <c r="T3014" i="1" a="1"/>
  <c r="T3014" i="1"/>
  <c r="U3014" i="1" a="1"/>
  <c r="U3014" i="1" s="1"/>
  <c r="S3015" i="1" a="1"/>
  <c r="S3015" i="1" s="1"/>
  <c r="T3015" i="1" a="1"/>
  <c r="T3015" i="1" s="1"/>
  <c r="U3015" i="1" a="1"/>
  <c r="U3015" i="1" s="1"/>
  <c r="S3016" i="1" a="1"/>
  <c r="S3016" i="1" s="1"/>
  <c r="T3016" i="1" a="1"/>
  <c r="T3016" i="1"/>
  <c r="U3016" i="1" a="1"/>
  <c r="U3016" i="1" s="1"/>
  <c r="S3017" i="1" a="1"/>
  <c r="S3017" i="1"/>
  <c r="T3017" i="1" a="1"/>
  <c r="T3017" i="1"/>
  <c r="U3017" i="1" a="1"/>
  <c r="U3017" i="1" s="1"/>
  <c r="S3018" i="1" a="1"/>
  <c r="S3018" i="1" s="1"/>
  <c r="T3018" i="1" a="1"/>
  <c r="T3018" i="1" s="1"/>
  <c r="U3018" i="1" a="1"/>
  <c r="U3018" i="1" s="1"/>
  <c r="S3019" i="1" a="1"/>
  <c r="S3019" i="1" s="1"/>
  <c r="T3019" i="1" a="1"/>
  <c r="T3019" i="1" s="1"/>
  <c r="U3019" i="1" a="1"/>
  <c r="U3019" i="1" s="1"/>
  <c r="S3020" i="1" a="1"/>
  <c r="S3020" i="1"/>
  <c r="T3020" i="1" a="1"/>
  <c r="T3020" i="1"/>
  <c r="U3020" i="1" a="1"/>
  <c r="U3020" i="1" s="1"/>
  <c r="S3021" i="1" a="1"/>
  <c r="S3021" i="1"/>
  <c r="T3021" i="1" a="1"/>
  <c r="T3021" i="1" s="1"/>
  <c r="U3021" i="1" a="1"/>
  <c r="U3021" i="1"/>
  <c r="S3022" i="1" a="1"/>
  <c r="S3022" i="1" s="1"/>
  <c r="T3022" i="1" a="1"/>
  <c r="T3022" i="1"/>
  <c r="U3022" i="1" a="1"/>
  <c r="U3022" i="1" s="1"/>
  <c r="S3023" i="1" a="1"/>
  <c r="S3023" i="1"/>
  <c r="T3023" i="1" a="1"/>
  <c r="T3023" i="1" s="1"/>
  <c r="U3023" i="1" a="1"/>
  <c r="U3023" i="1" s="1"/>
  <c r="S3024" i="1" a="1"/>
  <c r="S3024" i="1"/>
  <c r="T3024" i="1" a="1"/>
  <c r="T3024" i="1"/>
  <c r="U3024" i="1" a="1"/>
  <c r="U3024" i="1" s="1"/>
  <c r="S3025" i="1" a="1"/>
  <c r="S3025" i="1"/>
  <c r="T3025" i="1" a="1"/>
  <c r="T3025" i="1"/>
  <c r="U3025" i="1" a="1"/>
  <c r="U3025" i="1"/>
  <c r="S3026" i="1" a="1"/>
  <c r="S3026" i="1" s="1"/>
  <c r="T3026" i="1" a="1"/>
  <c r="T3026" i="1"/>
  <c r="U3026" i="1" a="1"/>
  <c r="U3026" i="1" s="1"/>
  <c r="S3027" i="1" a="1"/>
  <c r="S3027" i="1"/>
  <c r="T3027" i="1" a="1"/>
  <c r="T3027" i="1" s="1"/>
  <c r="U3027" i="1" a="1"/>
  <c r="U3027" i="1"/>
  <c r="S3028" i="1" a="1"/>
  <c r="S3028" i="1"/>
  <c r="T3028" i="1" a="1"/>
  <c r="T3028" i="1"/>
  <c r="U3028" i="1" a="1"/>
  <c r="U3028" i="1" s="1"/>
  <c r="S3029" i="1" a="1"/>
  <c r="S3029" i="1" s="1"/>
  <c r="T3029" i="1" a="1"/>
  <c r="T3029" i="1"/>
  <c r="U3029" i="1" a="1"/>
  <c r="U3029" i="1" s="1"/>
  <c r="S3030" i="1" a="1"/>
  <c r="S3030" i="1" s="1"/>
  <c r="T3030" i="1" a="1"/>
  <c r="T3030" i="1" s="1"/>
  <c r="U3030" i="1" a="1"/>
  <c r="U3030" i="1"/>
  <c r="S3031" i="1" a="1"/>
  <c r="S3031" i="1"/>
  <c r="T3031" i="1" a="1"/>
  <c r="T3031" i="1" s="1"/>
  <c r="U3031" i="1" a="1"/>
  <c r="U3031" i="1"/>
  <c r="S3032" i="1" a="1"/>
  <c r="S3032" i="1" s="1"/>
  <c r="T3032" i="1" a="1"/>
  <c r="T3032" i="1"/>
  <c r="U3032" i="1" a="1"/>
  <c r="U3032" i="1" s="1"/>
  <c r="S3033" i="1" a="1"/>
  <c r="S3033" i="1"/>
  <c r="T3033" i="1" a="1"/>
  <c r="T3033" i="1" s="1"/>
  <c r="U3033" i="1" a="1"/>
  <c r="U3033" i="1"/>
  <c r="S3034" i="1" a="1"/>
  <c r="S3034" i="1" s="1"/>
  <c r="T3034" i="1" a="1"/>
  <c r="T3034" i="1" s="1"/>
  <c r="U3034" i="1" a="1"/>
  <c r="U3034" i="1"/>
  <c r="S3035" i="1" a="1"/>
  <c r="S3035" i="1" s="1"/>
  <c r="T3035" i="1" a="1"/>
  <c r="T3035" i="1" s="1"/>
  <c r="U3035" i="1" a="1"/>
  <c r="U3035" i="1"/>
  <c r="S3036" i="1" a="1"/>
  <c r="S3036" i="1"/>
  <c r="T3036" i="1" a="1"/>
  <c r="T3036" i="1" s="1"/>
  <c r="U3036" i="1" a="1"/>
  <c r="U3036" i="1" s="1"/>
  <c r="S3037" i="1" a="1"/>
  <c r="S3037" i="1"/>
  <c r="T3037" i="1" a="1"/>
  <c r="T3037" i="1" s="1"/>
  <c r="U3037" i="1" a="1"/>
  <c r="U3037" i="1"/>
  <c r="S3038" i="1" a="1"/>
  <c r="S3038" i="1" s="1"/>
  <c r="T3038" i="1" a="1"/>
  <c r="T3038" i="1"/>
  <c r="U3038" i="1" a="1"/>
  <c r="U3038" i="1"/>
  <c r="S3039" i="1" a="1"/>
  <c r="S3039" i="1"/>
  <c r="T3039" i="1" a="1"/>
  <c r="T3039" i="1" s="1"/>
  <c r="U3039" i="1" a="1"/>
  <c r="U3039" i="1" s="1"/>
  <c r="S3040" i="1" a="1"/>
  <c r="S3040" i="1"/>
  <c r="T3040" i="1" a="1"/>
  <c r="T3040" i="1" s="1"/>
  <c r="U3040" i="1" a="1"/>
  <c r="U3040" i="1" s="1"/>
  <c r="S3041" i="1" a="1"/>
  <c r="S3041" i="1"/>
  <c r="T3041" i="1" a="1"/>
  <c r="T3041" i="1"/>
  <c r="U3041" i="1" a="1"/>
  <c r="U3041" i="1"/>
  <c r="S3042" i="1" a="1"/>
  <c r="S3042" i="1" s="1"/>
  <c r="T3042" i="1" a="1"/>
  <c r="T3042" i="1"/>
  <c r="U3042" i="1" a="1"/>
  <c r="U3042" i="1" s="1"/>
  <c r="S3043" i="1" a="1"/>
  <c r="S3043" i="1"/>
  <c r="T3043" i="1" a="1"/>
  <c r="T3043" i="1" s="1"/>
  <c r="U3043" i="1" a="1"/>
  <c r="U3043" i="1"/>
  <c r="S3044" i="1" a="1"/>
  <c r="S3044" i="1" s="1"/>
  <c r="T3044" i="1" a="1"/>
  <c r="T3044" i="1"/>
  <c r="U3044" i="1" a="1"/>
  <c r="U3044" i="1" s="1"/>
  <c r="S3045" i="1" a="1"/>
  <c r="S3045" i="1" s="1"/>
  <c r="T3045" i="1" a="1"/>
  <c r="T3045" i="1"/>
  <c r="U3045" i="1" a="1"/>
  <c r="U3045" i="1" s="1"/>
  <c r="S3046" i="1" a="1"/>
  <c r="S3046" i="1" s="1"/>
  <c r="T3046" i="1" a="1"/>
  <c r="T3046" i="1"/>
  <c r="U3046" i="1" a="1"/>
  <c r="U3046" i="1" s="1"/>
  <c r="S3047" i="1" a="1"/>
  <c r="S3047" i="1" s="1"/>
  <c r="T3047" i="1" a="1"/>
  <c r="T3047" i="1" s="1"/>
  <c r="U3047" i="1" a="1"/>
  <c r="U3047" i="1"/>
  <c r="S3048" i="1" a="1"/>
  <c r="S3048" i="1" s="1"/>
  <c r="T3048" i="1" a="1"/>
  <c r="T3048" i="1"/>
  <c r="U3048" i="1" a="1"/>
  <c r="U3048" i="1" s="1"/>
  <c r="S3049" i="1" a="1"/>
  <c r="S3049" i="1"/>
  <c r="T3049" i="1" a="1"/>
  <c r="T3049" i="1"/>
  <c r="U3049" i="1" a="1"/>
  <c r="U3049" i="1" s="1"/>
  <c r="S3050" i="1" a="1"/>
  <c r="S3050" i="1" s="1"/>
  <c r="T3050" i="1" a="1"/>
  <c r="T3050" i="1" s="1"/>
  <c r="U3050" i="1" a="1"/>
  <c r="U3050" i="1"/>
  <c r="S3051" i="1" a="1"/>
  <c r="S3051" i="1" s="1"/>
  <c r="T3051" i="1" a="1"/>
  <c r="T3051" i="1" s="1"/>
  <c r="U3051" i="1" a="1"/>
  <c r="U3051" i="1" s="1"/>
  <c r="S3052" i="1" a="1"/>
  <c r="S3052" i="1"/>
  <c r="T3052" i="1" a="1"/>
  <c r="T3052" i="1"/>
  <c r="U3052" i="1" a="1"/>
  <c r="U3052" i="1" s="1"/>
  <c r="S3053" i="1" a="1"/>
  <c r="S3053" i="1"/>
  <c r="T3053" i="1" a="1"/>
  <c r="T3053" i="1" s="1"/>
  <c r="U3053" i="1" a="1"/>
  <c r="U3053" i="1"/>
  <c r="S3054" i="1" a="1"/>
  <c r="S3054" i="1" s="1"/>
  <c r="T3054" i="1" a="1"/>
  <c r="T3054" i="1" s="1"/>
  <c r="U3054" i="1" a="1"/>
  <c r="U3054" i="1" s="1"/>
  <c r="S3055" i="1" a="1"/>
  <c r="S3055" i="1"/>
  <c r="T3055" i="1" a="1"/>
  <c r="T3055" i="1" s="1"/>
  <c r="U3055" i="1" a="1"/>
  <c r="U3055" i="1" s="1"/>
  <c r="S3056" i="1" a="1"/>
  <c r="S3056" i="1"/>
  <c r="T3056" i="1" a="1"/>
  <c r="T3056" i="1" s="1"/>
  <c r="U3056" i="1" a="1"/>
  <c r="U3056" i="1" s="1"/>
  <c r="S3057" i="1" a="1"/>
  <c r="S3057" i="1"/>
  <c r="T3057" i="1" a="1"/>
  <c r="T3057" i="1" s="1"/>
  <c r="U3057" i="1" a="1"/>
  <c r="U3057" i="1" s="1"/>
  <c r="S3058" i="1" a="1"/>
  <c r="S3058" i="1" s="1"/>
  <c r="T3058" i="1" a="1"/>
  <c r="T3058" i="1"/>
  <c r="U3058" i="1" a="1"/>
  <c r="U3058" i="1" s="1"/>
  <c r="S3059" i="1" a="1"/>
  <c r="S3059" i="1"/>
  <c r="T3059" i="1" a="1"/>
  <c r="T3059" i="1" s="1"/>
  <c r="U3059" i="1" a="1"/>
  <c r="U3059" i="1"/>
  <c r="S3060" i="1" a="1"/>
  <c r="S3060" i="1"/>
  <c r="T3060" i="1" a="1"/>
  <c r="T3060" i="1" s="1"/>
  <c r="U3060" i="1" a="1"/>
  <c r="U3060" i="1" s="1"/>
  <c r="S3061" i="1" a="1"/>
  <c r="S3061" i="1" s="1"/>
  <c r="T3061" i="1" a="1"/>
  <c r="T3061" i="1"/>
  <c r="U3061" i="1" a="1"/>
  <c r="U3061" i="1" s="1"/>
  <c r="S3062" i="1" a="1"/>
  <c r="S3062" i="1" s="1"/>
  <c r="T3062" i="1" a="1"/>
  <c r="T3062" i="1" s="1"/>
  <c r="U3062" i="1" a="1"/>
  <c r="U3062" i="1"/>
  <c r="S3063" i="1" a="1"/>
  <c r="S3063" i="1"/>
  <c r="T3063" i="1" a="1"/>
  <c r="T3063" i="1" s="1"/>
  <c r="U3063" i="1" a="1"/>
  <c r="U3063" i="1"/>
  <c r="S3064" i="1" a="1"/>
  <c r="S3064" i="1" s="1"/>
  <c r="T3064" i="1" a="1"/>
  <c r="T3064" i="1"/>
  <c r="U3064" i="1" a="1"/>
  <c r="U3064" i="1" s="1"/>
  <c r="S3065" i="1" a="1"/>
  <c r="S3065" i="1" s="1"/>
  <c r="T3065" i="1" a="1"/>
  <c r="T3065" i="1" s="1"/>
  <c r="U3065" i="1" a="1"/>
  <c r="U3065" i="1"/>
  <c r="S3066" i="1" a="1"/>
  <c r="S3066" i="1" s="1"/>
  <c r="T3066" i="1" a="1"/>
  <c r="T3066" i="1" s="1"/>
  <c r="U3066" i="1" a="1"/>
  <c r="U3066" i="1"/>
  <c r="S3067" i="1" a="1"/>
  <c r="S3067" i="1" s="1"/>
  <c r="T3067" i="1" a="1"/>
  <c r="T3067" i="1" s="1"/>
  <c r="U3067" i="1" a="1"/>
  <c r="U3067" i="1"/>
  <c r="S3068" i="1" a="1"/>
  <c r="S3068" i="1" s="1"/>
  <c r="T3068" i="1" a="1"/>
  <c r="T3068" i="1" s="1"/>
  <c r="U3068" i="1" a="1"/>
  <c r="U3068" i="1" s="1"/>
  <c r="S3069" i="1" a="1"/>
  <c r="S3069" i="1"/>
  <c r="T3069" i="1" a="1"/>
  <c r="T3069" i="1" s="1"/>
  <c r="U3069" i="1" a="1"/>
  <c r="U3069" i="1"/>
  <c r="S3070" i="1" a="1"/>
  <c r="S3070" i="1" s="1"/>
  <c r="T3070" i="1" a="1"/>
  <c r="T3070" i="1"/>
  <c r="U3070" i="1" a="1"/>
  <c r="U3070" i="1"/>
  <c r="S3071" i="1" a="1"/>
  <c r="S3071" i="1" s="1"/>
  <c r="T3071" i="1" a="1"/>
  <c r="T3071" i="1" s="1"/>
  <c r="U3071" i="1" a="1"/>
  <c r="U3071" i="1" s="1"/>
  <c r="S3072" i="1" a="1"/>
  <c r="S3072" i="1"/>
  <c r="T3072" i="1" a="1"/>
  <c r="T3072" i="1" s="1"/>
  <c r="U3072" i="1" a="1"/>
  <c r="U3072" i="1" s="1"/>
  <c r="S3073" i="1" a="1"/>
  <c r="S3073" i="1" s="1"/>
  <c r="T3073" i="1" a="1"/>
  <c r="T3073" i="1"/>
  <c r="U3073" i="1" a="1"/>
  <c r="U3073" i="1"/>
  <c r="S3074" i="1" a="1"/>
  <c r="S3074" i="1" s="1"/>
  <c r="T3074" i="1" a="1"/>
  <c r="T3074" i="1"/>
  <c r="U3074" i="1" a="1"/>
  <c r="U3074" i="1" s="1"/>
  <c r="S3075" i="1" a="1"/>
  <c r="S3075" i="1"/>
  <c r="T3075" i="1" a="1"/>
  <c r="T3075" i="1" s="1"/>
  <c r="U3075" i="1" a="1"/>
  <c r="U3075" i="1" s="1"/>
  <c r="S3076" i="1" a="1"/>
  <c r="S3076" i="1" s="1"/>
  <c r="T3076" i="1" a="1"/>
  <c r="T3076" i="1"/>
  <c r="U3076" i="1" a="1"/>
  <c r="U3076" i="1" s="1"/>
  <c r="S3077" i="1" a="1"/>
  <c r="S3077" i="1" s="1"/>
  <c r="T3077" i="1" a="1"/>
  <c r="T3077" i="1"/>
  <c r="U3077" i="1" a="1"/>
  <c r="U3077" i="1" s="1"/>
  <c r="S3078" i="1" a="1"/>
  <c r="S3078" i="1" s="1"/>
  <c r="T3078" i="1" a="1"/>
  <c r="T3078" i="1"/>
  <c r="U3078" i="1" a="1"/>
  <c r="U3078" i="1" s="1"/>
  <c r="S3079" i="1" a="1"/>
  <c r="S3079" i="1" s="1"/>
  <c r="T3079" i="1" a="1"/>
  <c r="T3079" i="1" s="1"/>
  <c r="U3079" i="1" a="1"/>
  <c r="U3079" i="1"/>
  <c r="S3080" i="1" a="1"/>
  <c r="S3080" i="1" s="1"/>
  <c r="T3080" i="1" a="1"/>
  <c r="T3080" i="1"/>
  <c r="U3080" i="1" a="1"/>
  <c r="U3080" i="1" s="1"/>
  <c r="S3081" i="1" a="1"/>
  <c r="S3081" i="1"/>
  <c r="T3081" i="1" a="1"/>
  <c r="T3081" i="1"/>
  <c r="U3081" i="1" a="1"/>
  <c r="U3081" i="1" s="1"/>
  <c r="S3082" i="1" a="1"/>
  <c r="S3082" i="1" s="1"/>
  <c r="T3082" i="1" a="1"/>
  <c r="T3082" i="1" s="1"/>
  <c r="U3082" i="1" a="1"/>
  <c r="U3082" i="1"/>
  <c r="S3083" i="1" a="1"/>
  <c r="S3083" i="1" s="1"/>
  <c r="T3083" i="1" a="1"/>
  <c r="T3083" i="1" s="1"/>
  <c r="U3083" i="1" a="1"/>
  <c r="U3083" i="1" s="1"/>
  <c r="S3084" i="1" a="1"/>
  <c r="S3084" i="1"/>
  <c r="T3084" i="1" a="1"/>
  <c r="T3084" i="1"/>
  <c r="U3084" i="1" a="1"/>
  <c r="U3084" i="1" s="1"/>
  <c r="S3085" i="1" a="1"/>
  <c r="S3085" i="1"/>
  <c r="T3085" i="1" a="1"/>
  <c r="T3085" i="1" s="1"/>
  <c r="U3085" i="1" a="1"/>
  <c r="U3085" i="1"/>
  <c r="S3086" i="1" a="1"/>
  <c r="S3086" i="1" s="1"/>
  <c r="T3086" i="1" a="1"/>
  <c r="T3086" i="1" s="1"/>
  <c r="U3086" i="1" a="1"/>
  <c r="U3086" i="1" s="1"/>
  <c r="S3087" i="1" a="1"/>
  <c r="S3087" i="1"/>
  <c r="T3087" i="1" a="1"/>
  <c r="T3087" i="1" s="1"/>
  <c r="U3087" i="1" a="1"/>
  <c r="U3087" i="1" s="1"/>
  <c r="S3088" i="1" a="1"/>
  <c r="S3088" i="1"/>
  <c r="T3088" i="1" a="1"/>
  <c r="T3088" i="1" s="1"/>
  <c r="U3088" i="1" a="1"/>
  <c r="U3088" i="1" s="1"/>
  <c r="S3089" i="1" a="1"/>
  <c r="S3089" i="1"/>
  <c r="T3089" i="1" a="1"/>
  <c r="T3089" i="1" s="1"/>
  <c r="U3089" i="1" a="1"/>
  <c r="U3089" i="1" s="1"/>
  <c r="S3090" i="1" a="1"/>
  <c r="S3090" i="1" s="1"/>
  <c r="T3090" i="1" a="1"/>
  <c r="T3090" i="1"/>
  <c r="U3090" i="1" a="1"/>
  <c r="U3090" i="1" s="1"/>
  <c r="S3091" i="1" a="1"/>
  <c r="S3091" i="1"/>
  <c r="T3091" i="1" a="1"/>
  <c r="T3091" i="1" s="1"/>
  <c r="U3091" i="1" a="1"/>
  <c r="U3091" i="1"/>
  <c r="S3092" i="1" a="1"/>
  <c r="S3092" i="1"/>
  <c r="T3092" i="1" a="1"/>
  <c r="T3092" i="1" s="1"/>
  <c r="U3092" i="1" a="1"/>
  <c r="U3092" i="1" s="1"/>
  <c r="S3093" i="1" a="1"/>
  <c r="S3093" i="1" s="1"/>
  <c r="T3093" i="1" a="1"/>
  <c r="T3093" i="1"/>
  <c r="U3093" i="1" a="1"/>
  <c r="U3093" i="1" s="1"/>
  <c r="S3094" i="1" a="1"/>
  <c r="S3094" i="1" s="1"/>
  <c r="T3094" i="1" a="1"/>
  <c r="T3094" i="1"/>
  <c r="U3094" i="1" a="1"/>
  <c r="U3094" i="1"/>
  <c r="S3095" i="1" a="1"/>
  <c r="S3095" i="1"/>
  <c r="T3095" i="1" a="1"/>
  <c r="T3095" i="1" s="1"/>
  <c r="U3095" i="1" a="1"/>
  <c r="U3095" i="1"/>
  <c r="S3096" i="1" a="1"/>
  <c r="S3096" i="1" s="1"/>
  <c r="T3096" i="1" a="1"/>
  <c r="T3096" i="1"/>
  <c r="U3096" i="1" a="1"/>
  <c r="U3096" i="1" s="1"/>
  <c r="S3097" i="1" a="1"/>
  <c r="S3097" i="1" s="1"/>
  <c r="T3097" i="1" a="1"/>
  <c r="T3097" i="1" s="1"/>
  <c r="U3097" i="1" a="1"/>
  <c r="U3097" i="1"/>
  <c r="S3098" i="1" a="1"/>
  <c r="S3098" i="1" s="1"/>
  <c r="T3098" i="1" a="1"/>
  <c r="T3098" i="1" s="1"/>
  <c r="U3098" i="1" a="1"/>
  <c r="U3098" i="1"/>
  <c r="S3099" i="1" a="1"/>
  <c r="S3099" i="1" s="1"/>
  <c r="T3099" i="1" a="1"/>
  <c r="T3099" i="1" s="1"/>
  <c r="U3099" i="1" a="1"/>
  <c r="U3099" i="1"/>
  <c r="S3100" i="1" a="1"/>
  <c r="S3100" i="1" s="1"/>
  <c r="T3100" i="1" a="1"/>
  <c r="T3100" i="1" s="1"/>
  <c r="U3100" i="1" a="1"/>
  <c r="U3100" i="1" s="1"/>
  <c r="S3101" i="1" a="1"/>
  <c r="S3101" i="1"/>
  <c r="T3101" i="1" a="1"/>
  <c r="T3101" i="1" s="1"/>
  <c r="U3101" i="1" a="1"/>
  <c r="U3101" i="1"/>
  <c r="S3102" i="1" a="1"/>
  <c r="S3102" i="1" s="1"/>
  <c r="T3102" i="1" a="1"/>
  <c r="T3102" i="1"/>
  <c r="U3102" i="1" a="1"/>
  <c r="U3102" i="1"/>
  <c r="S3103" i="1" a="1"/>
  <c r="S3103" i="1" s="1"/>
  <c r="T3103" i="1" a="1"/>
  <c r="T3103" i="1" s="1"/>
  <c r="U3103" i="1" a="1"/>
  <c r="U3103" i="1" s="1"/>
  <c r="S3104" i="1" a="1"/>
  <c r="S3104" i="1"/>
  <c r="T3104" i="1" a="1"/>
  <c r="T3104" i="1" s="1"/>
  <c r="U3104" i="1" a="1"/>
  <c r="U3104" i="1" s="1"/>
  <c r="S3105" i="1" a="1"/>
  <c r="S3105" i="1" s="1"/>
  <c r="T3105" i="1" a="1"/>
  <c r="T3105" i="1"/>
  <c r="U3105" i="1" a="1"/>
  <c r="U3105" i="1"/>
  <c r="S3106" i="1" a="1"/>
  <c r="S3106" i="1" s="1"/>
  <c r="T3106" i="1" a="1"/>
  <c r="T3106" i="1"/>
  <c r="U3106" i="1" a="1"/>
  <c r="U3106" i="1" s="1"/>
  <c r="S3107" i="1" a="1"/>
  <c r="S3107" i="1"/>
  <c r="T3107" i="1" a="1"/>
  <c r="T3107" i="1" s="1"/>
  <c r="U3107" i="1" a="1"/>
  <c r="U3107" i="1" s="1"/>
  <c r="S3108" i="1" a="1"/>
  <c r="S3108" i="1" s="1"/>
  <c r="T3108" i="1" a="1"/>
  <c r="T3108" i="1"/>
  <c r="U3108" i="1" a="1"/>
  <c r="U3108" i="1" s="1"/>
  <c r="S3109" i="1" a="1"/>
  <c r="S3109" i="1" s="1"/>
  <c r="T3109" i="1" a="1"/>
  <c r="T3109" i="1"/>
  <c r="U3109" i="1" a="1"/>
  <c r="U3109" i="1" s="1"/>
  <c r="S3110" i="1" a="1"/>
  <c r="S3110" i="1" s="1"/>
  <c r="T3110" i="1" a="1"/>
  <c r="T3110" i="1"/>
  <c r="U3110" i="1" a="1"/>
  <c r="U3110" i="1" s="1"/>
  <c r="S3111" i="1" a="1"/>
  <c r="S3111" i="1" s="1"/>
  <c r="T3111" i="1" a="1"/>
  <c r="T3111" i="1" s="1"/>
  <c r="U3111" i="1" a="1"/>
  <c r="U3111" i="1"/>
  <c r="S3112" i="1" a="1"/>
  <c r="S3112" i="1" s="1"/>
  <c r="T3112" i="1" a="1"/>
  <c r="T3112" i="1"/>
  <c r="U3112" i="1" a="1"/>
  <c r="U3112" i="1" s="1"/>
  <c r="S3113" i="1" a="1"/>
  <c r="S3113" i="1"/>
  <c r="T3113" i="1" a="1"/>
  <c r="T3113" i="1"/>
  <c r="U3113" i="1" a="1"/>
  <c r="U3113" i="1" s="1"/>
  <c r="S3114" i="1" a="1"/>
  <c r="S3114" i="1" s="1"/>
  <c r="T3114" i="1" a="1"/>
  <c r="T3114" i="1" s="1"/>
  <c r="U3114" i="1" a="1"/>
  <c r="U3114" i="1"/>
  <c r="S3115" i="1" a="1"/>
  <c r="S3115" i="1" s="1"/>
  <c r="T3115" i="1" a="1"/>
  <c r="T3115" i="1" s="1"/>
  <c r="U3115" i="1" a="1"/>
  <c r="U3115" i="1" s="1"/>
  <c r="S3116" i="1" a="1"/>
  <c r="S3116" i="1"/>
  <c r="T3116" i="1" a="1"/>
  <c r="T3116" i="1"/>
  <c r="U3116" i="1" a="1"/>
  <c r="U3116" i="1" s="1"/>
  <c r="S3117" i="1" a="1"/>
  <c r="S3117" i="1"/>
  <c r="T3117" i="1" a="1"/>
  <c r="T3117" i="1" s="1"/>
  <c r="U3117" i="1" a="1"/>
  <c r="U3117" i="1"/>
  <c r="S3118" i="1" a="1"/>
  <c r="S3118" i="1" s="1"/>
  <c r="T3118" i="1" a="1"/>
  <c r="T3118" i="1"/>
  <c r="U3118" i="1" a="1"/>
  <c r="U3118" i="1" s="1"/>
  <c r="S3119" i="1" a="1"/>
  <c r="S3119" i="1"/>
  <c r="T3119" i="1" a="1"/>
  <c r="T3119" i="1" s="1"/>
  <c r="U3119" i="1" a="1"/>
  <c r="U3119" i="1" s="1"/>
  <c r="S3120" i="1" a="1"/>
  <c r="S3120" i="1"/>
  <c r="T3120" i="1" a="1"/>
  <c r="T3120" i="1" s="1"/>
  <c r="U3120" i="1" a="1"/>
  <c r="U3120" i="1" s="1"/>
  <c r="S3121" i="1" a="1"/>
  <c r="S3121" i="1"/>
  <c r="T3121" i="1" a="1"/>
  <c r="T3121" i="1"/>
  <c r="U3121" i="1" a="1"/>
  <c r="U3121" i="1" s="1"/>
  <c r="S3122" i="1" a="1"/>
  <c r="S3122" i="1" s="1"/>
  <c r="T3122" i="1" a="1"/>
  <c r="T3122" i="1"/>
  <c r="U3122" i="1" a="1"/>
  <c r="U3122" i="1" s="1"/>
  <c r="S3123" i="1" a="1"/>
  <c r="S3123" i="1"/>
  <c r="T3123" i="1" a="1"/>
  <c r="T3123" i="1" s="1"/>
  <c r="U3123" i="1" a="1"/>
  <c r="U3123" i="1"/>
  <c r="S3124" i="1" a="1"/>
  <c r="S3124" i="1"/>
  <c r="T3124" i="1" a="1"/>
  <c r="T3124" i="1"/>
  <c r="U3124" i="1" a="1"/>
  <c r="U3124" i="1" s="1"/>
  <c r="S3125" i="1" a="1"/>
  <c r="S3125" i="1" s="1"/>
  <c r="T3125" i="1" a="1"/>
  <c r="T3125" i="1" s="1"/>
  <c r="U3125" i="1" a="1"/>
  <c r="U3125" i="1" s="1"/>
  <c r="S3126" i="1" a="1"/>
  <c r="S3126" i="1" s="1"/>
  <c r="T3126" i="1" a="1"/>
  <c r="T3126" i="1"/>
  <c r="U3126" i="1" a="1"/>
  <c r="U3126" i="1"/>
  <c r="S3127" i="1" a="1"/>
  <c r="S3127" i="1"/>
  <c r="T3127" i="1" a="1"/>
  <c r="T3127" i="1" s="1"/>
  <c r="U3127" i="1" a="1"/>
  <c r="U3127" i="1"/>
  <c r="S3128" i="1" a="1"/>
  <c r="S3128" i="1" s="1"/>
  <c r="T3128" i="1" a="1"/>
  <c r="T3128" i="1"/>
  <c r="U3128" i="1" a="1"/>
  <c r="U3128" i="1" s="1"/>
  <c r="S3129" i="1" a="1"/>
  <c r="S3129" i="1"/>
  <c r="T3129" i="1" a="1"/>
  <c r="T3129" i="1"/>
  <c r="U3129" i="1" a="1"/>
  <c r="U3129" i="1"/>
  <c r="S3130" i="1" a="1"/>
  <c r="S3130" i="1" s="1"/>
  <c r="T3130" i="1" a="1"/>
  <c r="T3130" i="1" s="1"/>
  <c r="U3130" i="1" a="1"/>
  <c r="U3130" i="1"/>
  <c r="S3131" i="1" a="1"/>
  <c r="S3131" i="1" s="1"/>
  <c r="T3131" i="1" a="1"/>
  <c r="T3131" i="1" s="1"/>
  <c r="U3131" i="1" a="1"/>
  <c r="U3131" i="1"/>
  <c r="S3132" i="1" a="1"/>
  <c r="S3132" i="1"/>
  <c r="T3132" i="1" a="1"/>
  <c r="T3132" i="1"/>
  <c r="U3132" i="1" a="1"/>
  <c r="U3132" i="1" s="1"/>
  <c r="S3133" i="1" a="1"/>
  <c r="S3133" i="1"/>
  <c r="T3133" i="1" a="1"/>
  <c r="T3133" i="1" s="1"/>
  <c r="U3133" i="1" a="1"/>
  <c r="U3133" i="1"/>
  <c r="S3134" i="1" a="1"/>
  <c r="S3134" i="1" s="1"/>
  <c r="T3134" i="1" a="1"/>
  <c r="T3134" i="1"/>
  <c r="U3134" i="1" a="1"/>
  <c r="U3134" i="1"/>
  <c r="S3135" i="1" a="1"/>
  <c r="S3135" i="1"/>
  <c r="T3135" i="1" a="1"/>
  <c r="T3135" i="1" s="1"/>
  <c r="U3135" i="1" a="1"/>
  <c r="U3135" i="1" s="1"/>
  <c r="S3136" i="1" a="1"/>
  <c r="S3136" i="1"/>
  <c r="T3136" i="1" a="1"/>
  <c r="T3136" i="1" s="1"/>
  <c r="U3136" i="1" a="1"/>
  <c r="U3136" i="1" s="1"/>
  <c r="S3137" i="1" a="1"/>
  <c r="S3137" i="1"/>
  <c r="T3137" i="1" a="1"/>
  <c r="T3137" i="1"/>
  <c r="U3137" i="1" a="1"/>
  <c r="U3137" i="1"/>
  <c r="S3138" i="1" a="1"/>
  <c r="S3138" i="1" s="1"/>
  <c r="T3138" i="1" a="1"/>
  <c r="T3138" i="1"/>
  <c r="U3138" i="1" a="1"/>
  <c r="U3138" i="1" s="1"/>
  <c r="S3139" i="1" a="1"/>
  <c r="S3139" i="1"/>
  <c r="T3139" i="1" a="1"/>
  <c r="T3139" i="1" s="1"/>
  <c r="U3139" i="1" a="1"/>
  <c r="U3139" i="1"/>
  <c r="S3140" i="1" a="1"/>
  <c r="S3140" i="1"/>
  <c r="T3140" i="1" a="1"/>
  <c r="T3140" i="1"/>
  <c r="U3140" i="1" a="1"/>
  <c r="U3140" i="1" s="1"/>
  <c r="S3141" i="1" a="1"/>
  <c r="S3141" i="1" s="1"/>
  <c r="T3141" i="1" a="1"/>
  <c r="T3141" i="1"/>
  <c r="U3141" i="1" a="1"/>
  <c r="U3141" i="1" s="1"/>
  <c r="S3142" i="1" a="1"/>
  <c r="S3142" i="1" s="1"/>
  <c r="T3142" i="1" a="1"/>
  <c r="T3142" i="1"/>
  <c r="U3142" i="1" a="1"/>
  <c r="U3142" i="1"/>
  <c r="S3143" i="1" a="1"/>
  <c r="S3143" i="1"/>
  <c r="T3143" i="1" a="1"/>
  <c r="T3143" i="1" s="1"/>
  <c r="U3143" i="1" a="1"/>
  <c r="U3143" i="1"/>
  <c r="S3144" i="1" a="1"/>
  <c r="S3144" i="1" s="1"/>
  <c r="T3144" i="1" a="1"/>
  <c r="T3144" i="1"/>
  <c r="U3144" i="1" a="1"/>
  <c r="U3144" i="1" s="1"/>
  <c r="S3145" i="1" a="1"/>
  <c r="S3145" i="1"/>
  <c r="T3145" i="1" a="1"/>
  <c r="T3145" i="1"/>
  <c r="U3145" i="1" a="1"/>
  <c r="U3145" i="1"/>
  <c r="S3146" i="1" a="1"/>
  <c r="S3146" i="1" s="1"/>
  <c r="T3146" i="1" a="1"/>
  <c r="T3146" i="1" s="1"/>
  <c r="U3146" i="1" a="1"/>
  <c r="U3146" i="1"/>
  <c r="S3147" i="1" a="1"/>
  <c r="S3147" i="1" s="1"/>
  <c r="T3147" i="1" a="1"/>
  <c r="T3147" i="1" s="1"/>
  <c r="U3147" i="1" a="1"/>
  <c r="U3147" i="1"/>
  <c r="S3148" i="1" a="1"/>
  <c r="S3148" i="1"/>
  <c r="T3148" i="1" a="1"/>
  <c r="T3148" i="1"/>
  <c r="U3148" i="1" a="1"/>
  <c r="U3148" i="1" s="1"/>
  <c r="S3149" i="1" a="1"/>
  <c r="S3149" i="1"/>
  <c r="T3149" i="1" a="1"/>
  <c r="T3149" i="1" s="1"/>
  <c r="U3149" i="1" a="1"/>
  <c r="U3149" i="1"/>
  <c r="S3150" i="1" a="1"/>
  <c r="S3150" i="1" s="1"/>
  <c r="T3150" i="1" a="1"/>
  <c r="T3150" i="1"/>
  <c r="U3150" i="1" a="1"/>
  <c r="U3150" i="1"/>
  <c r="S3151" i="1" a="1"/>
  <c r="S3151" i="1"/>
  <c r="T3151" i="1" a="1"/>
  <c r="T3151" i="1" s="1"/>
  <c r="U3151" i="1" a="1"/>
  <c r="U3151" i="1" s="1"/>
  <c r="S3152" i="1" a="1"/>
  <c r="S3152" i="1"/>
  <c r="T3152" i="1" a="1"/>
  <c r="T3152" i="1" s="1"/>
  <c r="U3152" i="1" a="1"/>
  <c r="U3152" i="1" s="1"/>
  <c r="S3153" i="1" a="1"/>
  <c r="S3153" i="1"/>
  <c r="T3153" i="1" a="1"/>
  <c r="T3153" i="1"/>
  <c r="U3153" i="1" a="1"/>
  <c r="U3153" i="1"/>
  <c r="S3154" i="1" a="1"/>
  <c r="S3154" i="1" s="1"/>
  <c r="T3154" i="1" a="1"/>
  <c r="T3154" i="1"/>
  <c r="U3154" i="1" a="1"/>
  <c r="U3154" i="1" s="1"/>
  <c r="S3155" i="1" a="1"/>
  <c r="S3155" i="1"/>
  <c r="T3155" i="1" a="1"/>
  <c r="T3155" i="1" s="1"/>
  <c r="U3155" i="1" a="1"/>
  <c r="U3155" i="1"/>
  <c r="S3156" i="1" a="1"/>
  <c r="S3156" i="1"/>
  <c r="T3156" i="1" a="1"/>
  <c r="T3156" i="1"/>
  <c r="U3156" i="1" a="1"/>
  <c r="U3156" i="1" s="1"/>
  <c r="S3157" i="1" a="1"/>
  <c r="S3157" i="1" s="1"/>
  <c r="T3157" i="1" a="1"/>
  <c r="T3157" i="1"/>
  <c r="U3157" i="1" a="1"/>
  <c r="U3157" i="1" s="1"/>
  <c r="S3158" i="1" a="1"/>
  <c r="S3158" i="1" s="1"/>
  <c r="T3158" i="1" a="1"/>
  <c r="T3158" i="1"/>
  <c r="U3158" i="1" a="1"/>
  <c r="U3158" i="1"/>
  <c r="S3159" i="1" a="1"/>
  <c r="S3159" i="1"/>
  <c r="T3159" i="1" a="1"/>
  <c r="T3159" i="1" s="1"/>
  <c r="U3159" i="1" a="1"/>
  <c r="U3159" i="1"/>
  <c r="S3160" i="1" a="1"/>
  <c r="S3160" i="1" s="1"/>
  <c r="T3160" i="1" a="1"/>
  <c r="T3160" i="1"/>
  <c r="U3160" i="1" a="1"/>
  <c r="U3160" i="1" s="1"/>
  <c r="S3161" i="1" a="1"/>
  <c r="S3161" i="1"/>
  <c r="T3161" i="1" a="1"/>
  <c r="T3161" i="1"/>
  <c r="U3161" i="1" a="1"/>
  <c r="U3161" i="1"/>
  <c r="S3162" i="1" a="1"/>
  <c r="S3162" i="1" s="1"/>
  <c r="T3162" i="1" a="1"/>
  <c r="T3162" i="1" s="1"/>
  <c r="U3162" i="1" a="1"/>
  <c r="U3162" i="1"/>
  <c r="S3163" i="1" a="1"/>
  <c r="S3163" i="1" s="1"/>
  <c r="T3163" i="1" a="1"/>
  <c r="T3163" i="1" s="1"/>
  <c r="U3163" i="1" a="1"/>
  <c r="U3163" i="1"/>
  <c r="S3164" i="1" a="1"/>
  <c r="S3164" i="1"/>
  <c r="T3164" i="1" a="1"/>
  <c r="T3164" i="1"/>
  <c r="U3164" i="1" a="1"/>
  <c r="U3164" i="1" s="1"/>
  <c r="S3165" i="1" a="1"/>
  <c r="S3165" i="1"/>
  <c r="T3165" i="1" a="1"/>
  <c r="T3165" i="1" s="1"/>
  <c r="U3165" i="1" a="1"/>
  <c r="U3165" i="1"/>
  <c r="S3166" i="1" a="1"/>
  <c r="S3166" i="1" s="1"/>
  <c r="T3166" i="1" a="1"/>
  <c r="T3166" i="1"/>
  <c r="U3166" i="1" a="1"/>
  <c r="U3166" i="1"/>
  <c r="S3167" i="1" a="1"/>
  <c r="S3167" i="1"/>
  <c r="T3167" i="1" a="1"/>
  <c r="T3167" i="1" s="1"/>
  <c r="U3167" i="1" a="1"/>
  <c r="U3167" i="1" s="1"/>
  <c r="S3168" i="1" a="1"/>
  <c r="S3168" i="1"/>
  <c r="T3168" i="1" a="1"/>
  <c r="T3168" i="1" s="1"/>
  <c r="U3168" i="1" a="1"/>
  <c r="U3168" i="1" s="1"/>
  <c r="S3169" i="1" a="1"/>
  <c r="S3169" i="1"/>
  <c r="T3169" i="1" a="1"/>
  <c r="T3169" i="1"/>
  <c r="U3169" i="1" a="1"/>
  <c r="U3169" i="1"/>
  <c r="S3170" i="1" a="1"/>
  <c r="S3170" i="1" s="1"/>
  <c r="T3170" i="1" a="1"/>
  <c r="T3170" i="1"/>
  <c r="U3170" i="1" a="1"/>
  <c r="U3170" i="1" s="1"/>
  <c r="S3171" i="1" a="1"/>
  <c r="S3171" i="1"/>
  <c r="T3171" i="1" a="1"/>
  <c r="T3171" i="1" s="1"/>
  <c r="U3171" i="1" a="1"/>
  <c r="U3171" i="1"/>
  <c r="S3172" i="1" a="1"/>
  <c r="S3172" i="1"/>
  <c r="T3172" i="1" a="1"/>
  <c r="T3172" i="1"/>
  <c r="U3172" i="1" a="1"/>
  <c r="U3172" i="1" s="1"/>
  <c r="S3173" i="1" a="1"/>
  <c r="S3173" i="1" s="1"/>
  <c r="T3173" i="1" a="1"/>
  <c r="T3173" i="1"/>
  <c r="U3173" i="1" a="1"/>
  <c r="U3173" i="1" s="1"/>
  <c r="S3174" i="1" a="1"/>
  <c r="S3174" i="1" s="1"/>
  <c r="T3174" i="1" a="1"/>
  <c r="T3174" i="1"/>
  <c r="U3174" i="1" a="1"/>
  <c r="U3174" i="1"/>
  <c r="S3175" i="1" a="1"/>
  <c r="S3175" i="1"/>
  <c r="T3175" i="1" a="1"/>
  <c r="T3175" i="1" s="1"/>
  <c r="U3175" i="1" a="1"/>
  <c r="U3175" i="1"/>
  <c r="S3176" i="1" a="1"/>
  <c r="S3176" i="1" s="1"/>
  <c r="T3176" i="1" a="1"/>
  <c r="T3176" i="1"/>
  <c r="U3176" i="1" a="1"/>
  <c r="U3176" i="1" s="1"/>
  <c r="S3177" i="1" a="1"/>
  <c r="S3177" i="1"/>
  <c r="T3177" i="1" a="1"/>
  <c r="T3177" i="1"/>
  <c r="U3177" i="1" a="1"/>
  <c r="U3177" i="1"/>
  <c r="S3178" i="1" a="1"/>
  <c r="S3178" i="1" s="1"/>
  <c r="T3178" i="1" a="1"/>
  <c r="T3178" i="1" s="1"/>
  <c r="U3178" i="1" a="1"/>
  <c r="U3178" i="1"/>
  <c r="S3179" i="1" a="1"/>
  <c r="S3179" i="1" s="1"/>
  <c r="T3179" i="1" a="1"/>
  <c r="T3179" i="1" s="1"/>
  <c r="U3179" i="1" a="1"/>
  <c r="U3179" i="1"/>
  <c r="S3180" i="1" a="1"/>
  <c r="S3180" i="1"/>
  <c r="T3180" i="1" a="1"/>
  <c r="T3180" i="1"/>
  <c r="U3180" i="1" a="1"/>
  <c r="U3180" i="1" s="1"/>
  <c r="S3181" i="1" a="1"/>
  <c r="S3181" i="1"/>
  <c r="T3181" i="1" a="1"/>
  <c r="T3181" i="1" s="1"/>
  <c r="U3181" i="1" a="1"/>
  <c r="U3181" i="1"/>
  <c r="S3182" i="1" a="1"/>
  <c r="S3182" i="1" s="1"/>
  <c r="T3182" i="1" a="1"/>
  <c r="T3182" i="1"/>
  <c r="U3182" i="1" a="1"/>
  <c r="U3182" i="1"/>
  <c r="S3183" i="1" a="1"/>
  <c r="S3183" i="1"/>
  <c r="T3183" i="1" a="1"/>
  <c r="T3183" i="1" s="1"/>
  <c r="U3183" i="1" a="1"/>
  <c r="U3183" i="1" s="1"/>
  <c r="S3184" i="1" a="1"/>
  <c r="S3184" i="1"/>
  <c r="T3184" i="1" a="1"/>
  <c r="T3184" i="1" s="1"/>
  <c r="U3184" i="1" a="1"/>
  <c r="U3184" i="1" s="1"/>
  <c r="S3185" i="1" a="1"/>
  <c r="S3185" i="1"/>
  <c r="T3185" i="1" a="1"/>
  <c r="T3185" i="1"/>
  <c r="U3185" i="1" a="1"/>
  <c r="U3185" i="1"/>
  <c r="S3186" i="1" a="1"/>
  <c r="S3186" i="1" s="1"/>
  <c r="T3186" i="1" a="1"/>
  <c r="T3186" i="1"/>
  <c r="U3186" i="1" a="1"/>
  <c r="U3186" i="1" s="1"/>
  <c r="S3187" i="1" a="1"/>
  <c r="S3187" i="1"/>
  <c r="T3187" i="1" a="1"/>
  <c r="T3187" i="1" s="1"/>
  <c r="U3187" i="1" a="1"/>
  <c r="U3187" i="1"/>
  <c r="S3188" i="1" a="1"/>
  <c r="S3188" i="1"/>
  <c r="T3188" i="1" a="1"/>
  <c r="T3188" i="1"/>
  <c r="U3188" i="1" a="1"/>
  <c r="U3188" i="1" s="1"/>
  <c r="S3189" i="1" a="1"/>
  <c r="S3189" i="1" s="1"/>
  <c r="T3189" i="1" a="1"/>
  <c r="T3189" i="1"/>
  <c r="U3189" i="1" a="1"/>
  <c r="U3189" i="1" s="1"/>
  <c r="S3190" i="1" a="1"/>
  <c r="S3190" i="1" s="1"/>
  <c r="T3190" i="1" a="1"/>
  <c r="T3190" i="1"/>
  <c r="U3190" i="1" a="1"/>
  <c r="U3190" i="1"/>
  <c r="S3191" i="1" a="1"/>
  <c r="S3191" i="1"/>
  <c r="T3191" i="1" a="1"/>
  <c r="T3191" i="1" s="1"/>
  <c r="U3191" i="1" a="1"/>
  <c r="U3191" i="1"/>
  <c r="S3192" i="1" a="1"/>
  <c r="S3192" i="1" s="1"/>
  <c r="T3192" i="1" a="1"/>
  <c r="T3192" i="1"/>
  <c r="U3192" i="1" a="1"/>
  <c r="U3192" i="1" s="1"/>
  <c r="S3193" i="1" a="1"/>
  <c r="S3193" i="1"/>
  <c r="T3193" i="1" a="1"/>
  <c r="T3193" i="1"/>
  <c r="U3193" i="1" a="1"/>
  <c r="U3193" i="1"/>
  <c r="S3194" i="1" a="1"/>
  <c r="S3194" i="1" s="1"/>
  <c r="T3194" i="1" a="1"/>
  <c r="T3194" i="1" s="1"/>
  <c r="U3194" i="1" a="1"/>
  <c r="U3194" i="1"/>
  <c r="S3195" i="1" a="1"/>
  <c r="S3195" i="1" s="1"/>
  <c r="T3195" i="1" a="1"/>
  <c r="T3195" i="1" s="1"/>
  <c r="U3195" i="1" a="1"/>
  <c r="U3195" i="1"/>
  <c r="S3196" i="1" a="1"/>
  <c r="S3196" i="1"/>
  <c r="T3196" i="1" a="1"/>
  <c r="T3196" i="1"/>
  <c r="U3196" i="1" a="1"/>
  <c r="U3196" i="1" s="1"/>
  <c r="S3197" i="1" a="1"/>
  <c r="S3197" i="1"/>
  <c r="T3197" i="1" a="1"/>
  <c r="T3197" i="1" s="1"/>
  <c r="U3197" i="1" a="1"/>
  <c r="U3197" i="1"/>
  <c r="S3198" i="1" a="1"/>
  <c r="S3198" i="1" s="1"/>
  <c r="T3198" i="1" a="1"/>
  <c r="T3198" i="1"/>
  <c r="U3198" i="1" a="1"/>
  <c r="U3198" i="1"/>
  <c r="S3199" i="1" a="1"/>
  <c r="S3199" i="1"/>
  <c r="T3199" i="1" a="1"/>
  <c r="T3199" i="1" s="1"/>
  <c r="U3199" i="1" a="1"/>
  <c r="U3199" i="1" s="1"/>
  <c r="S3200" i="1" a="1"/>
  <c r="S3200" i="1"/>
  <c r="T3200" i="1" a="1"/>
  <c r="T3200" i="1" s="1"/>
  <c r="U3200" i="1" a="1"/>
  <c r="U3200" i="1" s="1"/>
  <c r="S3201" i="1" a="1"/>
  <c r="S3201" i="1"/>
  <c r="T3201" i="1" a="1"/>
  <c r="T3201" i="1"/>
  <c r="U3201" i="1" a="1"/>
  <c r="U3201" i="1"/>
  <c r="S3202" i="1" a="1"/>
  <c r="S3202" i="1" s="1"/>
  <c r="T3202" i="1" a="1"/>
  <c r="T3202" i="1"/>
  <c r="U3202" i="1" a="1"/>
  <c r="U3202" i="1" s="1"/>
  <c r="S3203" i="1" a="1"/>
  <c r="S3203" i="1"/>
  <c r="T3203" i="1" a="1"/>
  <c r="T3203" i="1" s="1"/>
  <c r="U3203" i="1" a="1"/>
  <c r="U3203" i="1"/>
  <c r="S3204" i="1" a="1"/>
  <c r="S3204" i="1"/>
  <c r="T3204" i="1" a="1"/>
  <c r="T3204" i="1"/>
  <c r="U3204" i="1" a="1"/>
  <c r="U3204" i="1" s="1"/>
  <c r="S3205" i="1" a="1"/>
  <c r="S3205" i="1" s="1"/>
  <c r="T3205" i="1" a="1"/>
  <c r="T3205" i="1"/>
  <c r="U3205" i="1" a="1"/>
  <c r="U3205" i="1" s="1"/>
  <c r="S3206" i="1" a="1"/>
  <c r="S3206" i="1" s="1"/>
  <c r="T3206" i="1" a="1"/>
  <c r="T3206" i="1"/>
  <c r="U3206" i="1" a="1"/>
  <c r="U3206" i="1"/>
  <c r="S3207" i="1" a="1"/>
  <c r="S3207" i="1"/>
  <c r="T3207" i="1" a="1"/>
  <c r="T3207" i="1" s="1"/>
  <c r="U3207" i="1" a="1"/>
  <c r="U3207" i="1"/>
  <c r="S3208" i="1" a="1"/>
  <c r="S3208" i="1" s="1"/>
  <c r="T3208" i="1" a="1"/>
  <c r="T3208" i="1"/>
  <c r="U3208" i="1" a="1"/>
  <c r="U3208" i="1" s="1"/>
  <c r="S3209" i="1" a="1"/>
  <c r="S3209" i="1"/>
  <c r="T3209" i="1" a="1"/>
  <c r="T3209" i="1"/>
  <c r="U3209" i="1" a="1"/>
  <c r="U3209" i="1"/>
  <c r="S3210" i="1" a="1"/>
  <c r="S3210" i="1" s="1"/>
  <c r="T3210" i="1" a="1"/>
  <c r="T3210" i="1" s="1"/>
  <c r="U3210" i="1" a="1"/>
  <c r="U3210" i="1"/>
  <c r="S3211" i="1" a="1"/>
  <c r="S3211" i="1" s="1"/>
  <c r="T3211" i="1" a="1"/>
  <c r="T3211" i="1" s="1"/>
  <c r="U3211" i="1" a="1"/>
  <c r="U3211" i="1"/>
  <c r="S3212" i="1" a="1"/>
  <c r="S3212" i="1"/>
  <c r="T3212" i="1" a="1"/>
  <c r="T3212" i="1"/>
  <c r="U3212" i="1" a="1"/>
  <c r="U3212" i="1" s="1"/>
  <c r="S3213" i="1" a="1"/>
  <c r="S3213" i="1"/>
  <c r="T3213" i="1" a="1"/>
  <c r="T3213" i="1" s="1"/>
  <c r="U3213" i="1" a="1"/>
  <c r="U3213" i="1"/>
  <c r="S3214" i="1" a="1"/>
  <c r="S3214" i="1" s="1"/>
  <c r="T3214" i="1" a="1"/>
  <c r="T3214" i="1"/>
  <c r="U3214" i="1" a="1"/>
  <c r="U3214" i="1"/>
  <c r="S3215" i="1" a="1"/>
  <c r="S3215" i="1"/>
  <c r="T3215" i="1" a="1"/>
  <c r="T3215" i="1" s="1"/>
  <c r="U3215" i="1" a="1"/>
  <c r="U3215" i="1" s="1"/>
  <c r="S3216" i="1" a="1"/>
  <c r="S3216" i="1"/>
  <c r="T3216" i="1" a="1"/>
  <c r="T3216" i="1" s="1"/>
  <c r="U3216" i="1" a="1"/>
  <c r="U3216" i="1" s="1"/>
  <c r="S3217" i="1" a="1"/>
  <c r="S3217" i="1"/>
  <c r="T3217" i="1" a="1"/>
  <c r="T3217" i="1"/>
  <c r="U3217" i="1" a="1"/>
  <c r="U3217" i="1"/>
  <c r="S3218" i="1" a="1"/>
  <c r="S3218" i="1" s="1"/>
  <c r="T3218" i="1" a="1"/>
  <c r="T3218" i="1"/>
  <c r="U3218" i="1" a="1"/>
  <c r="U3218" i="1" s="1"/>
  <c r="S3219" i="1" a="1"/>
  <c r="S3219" i="1"/>
  <c r="T3219" i="1" a="1"/>
  <c r="T3219" i="1" s="1"/>
  <c r="U3219" i="1" a="1"/>
  <c r="U3219" i="1"/>
  <c r="S3220" i="1" a="1"/>
  <c r="S3220" i="1"/>
  <c r="T3220" i="1" a="1"/>
  <c r="T3220" i="1"/>
  <c r="U3220" i="1" a="1"/>
  <c r="U3220" i="1" s="1"/>
  <c r="S3221" i="1" a="1"/>
  <c r="S3221" i="1" s="1"/>
  <c r="T3221" i="1" a="1"/>
  <c r="T3221" i="1"/>
  <c r="U3221" i="1" a="1"/>
  <c r="U3221" i="1" s="1"/>
  <c r="S3222" i="1" a="1"/>
  <c r="S3222" i="1" s="1"/>
  <c r="T3222" i="1" a="1"/>
  <c r="T3222" i="1"/>
  <c r="U3222" i="1" a="1"/>
  <c r="U3222" i="1"/>
  <c r="S3223" i="1" a="1"/>
  <c r="S3223" i="1"/>
  <c r="T3223" i="1" a="1"/>
  <c r="T3223" i="1" s="1"/>
  <c r="U3223" i="1" a="1"/>
  <c r="U3223" i="1"/>
  <c r="S3224" i="1" a="1"/>
  <c r="S3224" i="1" s="1"/>
  <c r="T3224" i="1" a="1"/>
  <c r="T3224" i="1"/>
  <c r="U3224" i="1" a="1"/>
  <c r="U3224" i="1" s="1"/>
  <c r="S3225" i="1" a="1"/>
  <c r="S3225" i="1"/>
  <c r="T3225" i="1" a="1"/>
  <c r="T3225" i="1"/>
  <c r="U3225" i="1" a="1"/>
  <c r="U3225" i="1"/>
  <c r="S3226" i="1" a="1"/>
  <c r="S3226" i="1" s="1"/>
  <c r="T3226" i="1" a="1"/>
  <c r="T3226" i="1" s="1"/>
  <c r="U3226" i="1" a="1"/>
  <c r="U3226" i="1"/>
  <c r="S3227" i="1" a="1"/>
  <c r="S3227" i="1" s="1"/>
  <c r="T3227" i="1" a="1"/>
  <c r="T3227" i="1" s="1"/>
  <c r="U3227" i="1" a="1"/>
  <c r="U3227" i="1"/>
  <c r="S3228" i="1" a="1"/>
  <c r="S3228" i="1"/>
  <c r="T3228" i="1" a="1"/>
  <c r="T3228" i="1"/>
  <c r="U3228" i="1" a="1"/>
  <c r="U3228" i="1" s="1"/>
  <c r="S3229" i="1" a="1"/>
  <c r="S3229" i="1"/>
  <c r="T3229" i="1" a="1"/>
  <c r="T3229" i="1" s="1"/>
  <c r="U3229" i="1" a="1"/>
  <c r="U3229" i="1"/>
  <c r="S3230" i="1" a="1"/>
  <c r="S3230" i="1" s="1"/>
  <c r="T3230" i="1" a="1"/>
  <c r="T3230" i="1"/>
  <c r="U3230" i="1" a="1"/>
  <c r="U3230" i="1"/>
  <c r="S3231" i="1" a="1"/>
  <c r="S3231" i="1"/>
  <c r="T3231" i="1" a="1"/>
  <c r="T3231" i="1" s="1"/>
  <c r="U3231" i="1" a="1"/>
  <c r="U3231" i="1" s="1"/>
  <c r="S3232" i="1" a="1"/>
  <c r="S3232" i="1"/>
  <c r="T3232" i="1" a="1"/>
  <c r="T3232" i="1" s="1"/>
  <c r="U3232" i="1" a="1"/>
  <c r="U3232" i="1" s="1"/>
  <c r="S3233" i="1" a="1"/>
  <c r="S3233" i="1"/>
  <c r="T3233" i="1" a="1"/>
  <c r="T3233" i="1"/>
  <c r="U3233" i="1" a="1"/>
  <c r="U3233" i="1"/>
  <c r="S3234" i="1" a="1"/>
  <c r="S3234" i="1" s="1"/>
  <c r="T3234" i="1" a="1"/>
  <c r="T3234" i="1"/>
  <c r="U3234" i="1" a="1"/>
  <c r="U3234" i="1" s="1"/>
  <c r="S3235" i="1" a="1"/>
  <c r="S3235" i="1"/>
  <c r="T3235" i="1" a="1"/>
  <c r="T3235" i="1" s="1"/>
  <c r="U3235" i="1" a="1"/>
  <c r="U3235" i="1"/>
  <c r="S3236" i="1" a="1"/>
  <c r="S3236" i="1"/>
  <c r="T3236" i="1" a="1"/>
  <c r="T3236" i="1"/>
  <c r="U3236" i="1" a="1"/>
  <c r="U3236" i="1" s="1"/>
  <c r="S3237" i="1" a="1"/>
  <c r="S3237" i="1" s="1"/>
  <c r="T3237" i="1" a="1"/>
  <c r="T3237" i="1"/>
  <c r="U3237" i="1" a="1"/>
  <c r="U3237" i="1" s="1"/>
  <c r="S3238" i="1" a="1"/>
  <c r="S3238" i="1" s="1"/>
  <c r="T3238" i="1" a="1"/>
  <c r="T3238" i="1"/>
  <c r="U3238" i="1" a="1"/>
  <c r="U3238" i="1"/>
  <c r="S3239" i="1" a="1"/>
  <c r="S3239" i="1"/>
  <c r="T3239" i="1" a="1"/>
  <c r="T3239" i="1" s="1"/>
  <c r="U3239" i="1" a="1"/>
  <c r="U3239" i="1"/>
  <c r="S3240" i="1" a="1"/>
  <c r="S3240" i="1" s="1"/>
  <c r="T3240" i="1" a="1"/>
  <c r="T3240" i="1"/>
  <c r="U3240" i="1" a="1"/>
  <c r="U3240" i="1" s="1"/>
  <c r="S3241" i="1" a="1"/>
  <c r="S3241" i="1"/>
  <c r="T3241" i="1" a="1"/>
  <c r="T3241" i="1"/>
  <c r="U3241" i="1" a="1"/>
  <c r="U3241" i="1"/>
  <c r="S3242" i="1" a="1"/>
  <c r="S3242" i="1" s="1"/>
  <c r="T3242" i="1" a="1"/>
  <c r="T3242" i="1" s="1"/>
  <c r="U3242" i="1" a="1"/>
  <c r="U3242" i="1"/>
  <c r="S3243" i="1" a="1"/>
  <c r="S3243" i="1" s="1"/>
  <c r="T3243" i="1" a="1"/>
  <c r="T3243" i="1" s="1"/>
  <c r="U3243" i="1" a="1"/>
  <c r="U3243" i="1"/>
  <c r="S3244" i="1" a="1"/>
  <c r="S3244" i="1"/>
  <c r="T3244" i="1" a="1"/>
  <c r="T3244" i="1"/>
  <c r="U3244" i="1" a="1"/>
  <c r="U3244" i="1" s="1"/>
  <c r="S3245" i="1" a="1"/>
  <c r="S3245" i="1"/>
  <c r="T3245" i="1" a="1"/>
  <c r="T3245" i="1" s="1"/>
  <c r="U3245" i="1" a="1"/>
  <c r="U3245" i="1"/>
  <c r="S3246" i="1" a="1"/>
  <c r="S3246" i="1" s="1"/>
  <c r="T3246" i="1" a="1"/>
  <c r="T3246" i="1"/>
  <c r="U3246" i="1" a="1"/>
  <c r="U3246" i="1"/>
  <c r="S3247" i="1" a="1"/>
  <c r="S3247" i="1"/>
  <c r="T3247" i="1" a="1"/>
  <c r="T3247" i="1" s="1"/>
  <c r="U3247" i="1" a="1"/>
  <c r="U3247" i="1" s="1"/>
  <c r="S3248" i="1" a="1"/>
  <c r="S3248" i="1"/>
  <c r="T3248" i="1" a="1"/>
  <c r="T3248" i="1" s="1"/>
  <c r="U3248" i="1" a="1"/>
  <c r="U3248" i="1" s="1"/>
  <c r="S3249" i="1" a="1"/>
  <c r="S3249" i="1"/>
  <c r="T3249" i="1" a="1"/>
  <c r="T3249" i="1"/>
  <c r="U3249" i="1" a="1"/>
  <c r="U3249" i="1"/>
  <c r="S3250" i="1" a="1"/>
  <c r="S3250" i="1" s="1"/>
  <c r="T3250" i="1" a="1"/>
  <c r="T3250" i="1"/>
  <c r="U3250" i="1" a="1"/>
  <c r="U3250" i="1" s="1"/>
  <c r="S3251" i="1" a="1"/>
  <c r="S3251" i="1"/>
  <c r="T3251" i="1" a="1"/>
  <c r="T3251" i="1" s="1"/>
  <c r="U3251" i="1" a="1"/>
  <c r="U3251" i="1"/>
  <c r="S3252" i="1" a="1"/>
  <c r="S3252" i="1"/>
  <c r="T3252" i="1" a="1"/>
  <c r="T3252" i="1"/>
  <c r="U3252" i="1" a="1"/>
  <c r="U3252" i="1" s="1"/>
  <c r="S3253" i="1" a="1"/>
  <c r="S3253" i="1" s="1"/>
  <c r="T3253" i="1" a="1"/>
  <c r="T3253" i="1"/>
  <c r="U3253" i="1" a="1"/>
  <c r="U3253" i="1" s="1"/>
  <c r="S3254" i="1" a="1"/>
  <c r="S3254" i="1" s="1"/>
  <c r="T3254" i="1" a="1"/>
  <c r="T3254" i="1"/>
  <c r="U3254" i="1" a="1"/>
  <c r="U3254" i="1"/>
  <c r="S3255" i="1" a="1"/>
  <c r="S3255" i="1"/>
  <c r="T3255" i="1" a="1"/>
  <c r="T3255" i="1" s="1"/>
  <c r="U3255" i="1" a="1"/>
  <c r="U3255" i="1"/>
  <c r="S3256" i="1" a="1"/>
  <c r="S3256" i="1" s="1"/>
  <c r="T3256" i="1" a="1"/>
  <c r="T3256" i="1"/>
  <c r="U3256" i="1" a="1"/>
  <c r="U3256" i="1" s="1"/>
  <c r="S3257" i="1" a="1"/>
  <c r="S3257" i="1"/>
  <c r="T3257" i="1" a="1"/>
  <c r="T3257" i="1"/>
  <c r="U3257" i="1" a="1"/>
  <c r="U3257" i="1"/>
  <c r="S3258" i="1" a="1"/>
  <c r="S3258" i="1" s="1"/>
  <c r="T3258" i="1" a="1"/>
  <c r="T3258" i="1" s="1"/>
  <c r="U3258" i="1" a="1"/>
  <c r="U3258" i="1"/>
  <c r="S3259" i="1" a="1"/>
  <c r="S3259" i="1" s="1"/>
  <c r="T3259" i="1" a="1"/>
  <c r="T3259" i="1" s="1"/>
  <c r="U3259" i="1" a="1"/>
  <c r="U3259" i="1"/>
  <c r="S3260" i="1" a="1"/>
  <c r="S3260" i="1" s="1"/>
  <c r="T3260" i="1" a="1"/>
  <c r="T3260" i="1" s="1"/>
  <c r="U3260" i="1" a="1"/>
  <c r="U3260" i="1" s="1"/>
  <c r="S3261" i="1" a="1"/>
  <c r="S3261" i="1"/>
  <c r="T3261" i="1" a="1"/>
  <c r="T3261" i="1" s="1"/>
  <c r="U3261" i="1" a="1"/>
  <c r="U3261" i="1"/>
  <c r="S3262" i="1" a="1"/>
  <c r="S3262" i="1" s="1"/>
  <c r="T3262" i="1" a="1"/>
  <c r="T3262" i="1"/>
  <c r="U3262" i="1" a="1"/>
  <c r="U3262" i="1"/>
  <c r="S3263" i="1" a="1"/>
  <c r="S3263" i="1" s="1"/>
  <c r="T3263" i="1" a="1"/>
  <c r="T3263" i="1" s="1"/>
  <c r="U3263" i="1" a="1"/>
  <c r="U3263" i="1" s="1"/>
  <c r="S3264" i="1" a="1"/>
  <c r="S3264" i="1"/>
  <c r="T3264" i="1" a="1"/>
  <c r="T3264" i="1" s="1"/>
  <c r="U3264" i="1" a="1"/>
  <c r="U3264" i="1" s="1"/>
  <c r="S3265" i="1" a="1"/>
  <c r="S3265" i="1" s="1"/>
  <c r="T3265" i="1" a="1"/>
  <c r="T3265" i="1"/>
  <c r="U3265" i="1" a="1"/>
  <c r="U3265" i="1"/>
  <c r="S3266" i="1" a="1"/>
  <c r="S3266" i="1" s="1"/>
  <c r="T3266" i="1" a="1"/>
  <c r="T3266" i="1"/>
  <c r="U3266" i="1" a="1"/>
  <c r="U3266" i="1" s="1"/>
  <c r="S3267" i="1" a="1"/>
  <c r="S3267" i="1"/>
  <c r="T3267" i="1" a="1"/>
  <c r="T3267" i="1" s="1"/>
  <c r="U3267" i="1" a="1"/>
  <c r="U3267" i="1" s="1"/>
  <c r="S3268" i="1" a="1"/>
  <c r="S3268" i="1" s="1"/>
  <c r="T3268" i="1" a="1"/>
  <c r="T3268" i="1"/>
  <c r="U3268" i="1" a="1"/>
  <c r="U3268" i="1" s="1"/>
  <c r="S3269" i="1" a="1"/>
  <c r="S3269" i="1" s="1"/>
  <c r="T3269" i="1" a="1"/>
  <c r="T3269" i="1"/>
  <c r="U3269" i="1" a="1"/>
  <c r="U3269" i="1" s="1"/>
  <c r="S3270" i="1" a="1"/>
  <c r="S3270" i="1" s="1"/>
  <c r="T3270" i="1" a="1"/>
  <c r="T3270" i="1"/>
  <c r="U3270" i="1" a="1"/>
  <c r="U3270" i="1" s="1"/>
  <c r="S3271" i="1" a="1"/>
  <c r="S3271" i="1" s="1"/>
  <c r="T3271" i="1" a="1"/>
  <c r="T3271" i="1" s="1"/>
  <c r="U3271" i="1" a="1"/>
  <c r="U3271" i="1"/>
  <c r="S3272" i="1" a="1"/>
  <c r="S3272" i="1" s="1"/>
  <c r="T3272" i="1" a="1"/>
  <c r="T3272" i="1"/>
  <c r="U3272" i="1" a="1"/>
  <c r="U3272" i="1" s="1"/>
  <c r="S3273" i="1" a="1"/>
  <c r="S3273" i="1"/>
  <c r="T3273" i="1" a="1"/>
  <c r="T3273" i="1"/>
  <c r="U3273" i="1" a="1"/>
  <c r="U3273" i="1" s="1"/>
  <c r="S3274" i="1" a="1"/>
  <c r="S3274" i="1" s="1"/>
  <c r="T3274" i="1" a="1"/>
  <c r="T3274" i="1" s="1"/>
  <c r="U3274" i="1" a="1"/>
  <c r="U3274" i="1"/>
  <c r="S3275" i="1" a="1"/>
  <c r="S3275" i="1" s="1"/>
  <c r="T3275" i="1" a="1"/>
  <c r="T3275" i="1" s="1"/>
  <c r="U3275" i="1" a="1"/>
  <c r="U3275" i="1" s="1"/>
  <c r="S3276" i="1" a="1"/>
  <c r="S3276" i="1"/>
  <c r="T3276" i="1" a="1"/>
  <c r="T3276" i="1"/>
  <c r="U3276" i="1" a="1"/>
  <c r="U3276" i="1" s="1"/>
  <c r="S3277" i="1" a="1"/>
  <c r="S3277" i="1"/>
  <c r="T3277" i="1" a="1"/>
  <c r="T3277" i="1" s="1"/>
  <c r="U3277" i="1" a="1"/>
  <c r="U3277" i="1"/>
  <c r="S3278" i="1" a="1"/>
  <c r="S3278" i="1" s="1"/>
  <c r="T3278" i="1" a="1"/>
  <c r="T3278" i="1" s="1"/>
  <c r="U3278" i="1" a="1"/>
  <c r="U3278" i="1" s="1"/>
  <c r="S3279" i="1" a="1"/>
  <c r="S3279" i="1"/>
  <c r="T3279" i="1" a="1"/>
  <c r="T3279" i="1" s="1"/>
  <c r="U3279" i="1" a="1"/>
  <c r="U3279" i="1" s="1"/>
  <c r="S3280" i="1" a="1"/>
  <c r="S3280" i="1"/>
  <c r="T3280" i="1" a="1"/>
  <c r="T3280" i="1" s="1"/>
  <c r="U3280" i="1" a="1"/>
  <c r="U3280" i="1" s="1"/>
  <c r="S3281" i="1" a="1"/>
  <c r="S3281" i="1"/>
  <c r="T3281" i="1" a="1"/>
  <c r="T3281" i="1" s="1"/>
  <c r="U3281" i="1" a="1"/>
  <c r="U3281" i="1" s="1"/>
  <c r="S3282" i="1" a="1"/>
  <c r="S3282" i="1" s="1"/>
  <c r="T3282" i="1" a="1"/>
  <c r="T3282" i="1"/>
  <c r="U3282" i="1" a="1"/>
  <c r="U3282" i="1" s="1"/>
  <c r="S3283" i="1" a="1"/>
  <c r="S3283" i="1"/>
  <c r="T3283" i="1" a="1"/>
  <c r="T3283" i="1" s="1"/>
  <c r="U3283" i="1" a="1"/>
  <c r="U3283" i="1"/>
  <c r="S3284" i="1" a="1"/>
  <c r="S3284" i="1"/>
  <c r="T3284" i="1" a="1"/>
  <c r="T3284" i="1" s="1"/>
  <c r="U3284" i="1" a="1"/>
  <c r="U3284" i="1" s="1"/>
  <c r="S3285" i="1" a="1"/>
  <c r="S3285" i="1" s="1"/>
  <c r="T3285" i="1" a="1"/>
  <c r="T3285" i="1"/>
  <c r="U3285" i="1" a="1"/>
  <c r="U3285" i="1" s="1"/>
  <c r="S3286" i="1" a="1"/>
  <c r="S3286" i="1" s="1"/>
  <c r="T3286" i="1" a="1"/>
  <c r="T3286" i="1" s="1"/>
  <c r="U3286" i="1" a="1"/>
  <c r="U3286" i="1"/>
  <c r="S3287" i="1" a="1"/>
  <c r="S3287" i="1"/>
  <c r="T3287" i="1" a="1"/>
  <c r="T3287" i="1" s="1"/>
  <c r="U3287" i="1" a="1"/>
  <c r="U3287" i="1"/>
  <c r="S3288" i="1" a="1"/>
  <c r="S3288" i="1" s="1"/>
  <c r="T3288" i="1" a="1"/>
  <c r="T3288" i="1"/>
  <c r="U3288" i="1" a="1"/>
  <c r="U3288" i="1" s="1"/>
  <c r="S3289" i="1" a="1"/>
  <c r="S3289" i="1" s="1"/>
  <c r="T3289" i="1" a="1"/>
  <c r="T3289" i="1" s="1"/>
  <c r="U3289" i="1" a="1"/>
  <c r="U3289" i="1"/>
  <c r="S3290" i="1" a="1"/>
  <c r="S3290" i="1" s="1"/>
  <c r="T3290" i="1" a="1"/>
  <c r="T3290" i="1" s="1"/>
  <c r="U3290" i="1" a="1"/>
  <c r="U3290" i="1"/>
  <c r="S3291" i="1" a="1"/>
  <c r="S3291" i="1" s="1"/>
  <c r="T3291" i="1" a="1"/>
  <c r="T3291" i="1" s="1"/>
  <c r="U3291" i="1" a="1"/>
  <c r="U3291" i="1"/>
  <c r="S3292" i="1" a="1"/>
  <c r="S3292" i="1" s="1"/>
  <c r="T3292" i="1" a="1"/>
  <c r="T3292" i="1" s="1"/>
  <c r="U3292" i="1" a="1"/>
  <c r="U3292" i="1" s="1"/>
  <c r="S3293" i="1" a="1"/>
  <c r="S3293" i="1"/>
  <c r="T3293" i="1" a="1"/>
  <c r="T3293" i="1" s="1"/>
  <c r="U3293" i="1" a="1"/>
  <c r="U3293" i="1"/>
  <c r="S3294" i="1" a="1"/>
  <c r="S3294" i="1" s="1"/>
  <c r="T3294" i="1" a="1"/>
  <c r="T3294" i="1"/>
  <c r="U3294" i="1" a="1"/>
  <c r="U3294" i="1"/>
  <c r="S3295" i="1" a="1"/>
  <c r="S3295" i="1" s="1"/>
  <c r="T3295" i="1" a="1"/>
  <c r="T3295" i="1" s="1"/>
  <c r="U3295" i="1" a="1"/>
  <c r="U3295" i="1" s="1"/>
  <c r="S3296" i="1" a="1"/>
  <c r="S3296" i="1"/>
  <c r="T3296" i="1" a="1"/>
  <c r="T3296" i="1" s="1"/>
  <c r="U3296" i="1" a="1"/>
  <c r="U3296" i="1" s="1"/>
  <c r="S3297" i="1" a="1"/>
  <c r="S3297" i="1" s="1"/>
  <c r="T3297" i="1" a="1"/>
  <c r="T3297" i="1"/>
  <c r="U3297" i="1" a="1"/>
  <c r="U3297" i="1"/>
  <c r="S3298" i="1" a="1"/>
  <c r="S3298" i="1" s="1"/>
  <c r="T3298" i="1" a="1"/>
  <c r="T3298" i="1"/>
  <c r="U3298" i="1" a="1"/>
  <c r="U3298" i="1" s="1"/>
  <c r="S3299" i="1" a="1"/>
  <c r="S3299" i="1"/>
  <c r="T3299" i="1" a="1"/>
  <c r="T3299" i="1" s="1"/>
  <c r="U3299" i="1" a="1"/>
  <c r="U3299" i="1" s="1"/>
  <c r="S3300" i="1" a="1"/>
  <c r="S3300" i="1" s="1"/>
  <c r="T3300" i="1" a="1"/>
  <c r="T3300" i="1"/>
  <c r="U3300" i="1" a="1"/>
  <c r="U3300" i="1" s="1"/>
  <c r="S3301" i="1" a="1"/>
  <c r="S3301" i="1" s="1"/>
  <c r="T3301" i="1" a="1"/>
  <c r="T3301" i="1"/>
  <c r="U3301" i="1" a="1"/>
  <c r="U3301" i="1" s="1"/>
  <c r="S3302" i="1" a="1"/>
  <c r="S3302" i="1" s="1"/>
  <c r="T3302" i="1" a="1"/>
  <c r="T3302" i="1"/>
  <c r="U3302" i="1" a="1"/>
  <c r="U3302" i="1" s="1"/>
  <c r="S3303" i="1" a="1"/>
  <c r="S3303" i="1" s="1"/>
  <c r="T3303" i="1" a="1"/>
  <c r="T3303" i="1" s="1"/>
  <c r="U3303" i="1" a="1"/>
  <c r="U3303" i="1"/>
  <c r="S3304" i="1" a="1"/>
  <c r="S3304" i="1" s="1"/>
  <c r="T3304" i="1" a="1"/>
  <c r="T3304" i="1"/>
  <c r="U3304" i="1" a="1"/>
  <c r="U3304" i="1" s="1"/>
  <c r="S3305" i="1" a="1"/>
  <c r="S3305" i="1"/>
  <c r="T3305" i="1" a="1"/>
  <c r="T3305" i="1"/>
  <c r="U3305" i="1" a="1"/>
  <c r="U3305" i="1" s="1"/>
  <c r="S3306" i="1" a="1"/>
  <c r="S3306" i="1" s="1"/>
  <c r="T3306" i="1" a="1"/>
  <c r="T3306" i="1" s="1"/>
  <c r="U3306" i="1" a="1"/>
  <c r="U3306" i="1"/>
  <c r="S3307" i="1" a="1"/>
  <c r="S3307" i="1" s="1"/>
  <c r="T3307" i="1" a="1"/>
  <c r="T3307" i="1" s="1"/>
  <c r="U3307" i="1" a="1"/>
  <c r="U3307" i="1" s="1"/>
  <c r="S3308" i="1" a="1"/>
  <c r="S3308" i="1"/>
  <c r="T3308" i="1" a="1"/>
  <c r="T3308" i="1"/>
  <c r="U3308" i="1" a="1"/>
  <c r="U3308" i="1" s="1"/>
  <c r="S3309" i="1" a="1"/>
  <c r="S3309" i="1"/>
  <c r="T3309" i="1" a="1"/>
  <c r="T3309" i="1" s="1"/>
  <c r="U3309" i="1" a="1"/>
  <c r="U3309" i="1"/>
  <c r="S3310" i="1" a="1"/>
  <c r="S3310" i="1" s="1"/>
  <c r="T3310" i="1" a="1"/>
  <c r="T3310" i="1" s="1"/>
  <c r="U3310" i="1" a="1"/>
  <c r="U3310" i="1" s="1"/>
  <c r="S3311" i="1" a="1"/>
  <c r="S3311" i="1"/>
  <c r="T3311" i="1" a="1"/>
  <c r="T3311" i="1" s="1"/>
  <c r="U3311" i="1" a="1"/>
  <c r="U3311" i="1" s="1"/>
  <c r="S3312" i="1" a="1"/>
  <c r="S3312" i="1"/>
  <c r="T3312" i="1" a="1"/>
  <c r="T3312" i="1" s="1"/>
  <c r="U3312" i="1" a="1"/>
  <c r="U3312" i="1" s="1"/>
  <c r="S3313" i="1" a="1"/>
  <c r="S3313" i="1"/>
  <c r="T3313" i="1" a="1"/>
  <c r="T3313" i="1" s="1"/>
  <c r="U3313" i="1" a="1"/>
  <c r="U3313" i="1" s="1"/>
  <c r="S3314" i="1" a="1"/>
  <c r="S3314" i="1" s="1"/>
  <c r="T3314" i="1" a="1"/>
  <c r="T3314" i="1"/>
  <c r="U3314" i="1" a="1"/>
  <c r="U3314" i="1" s="1"/>
  <c r="S3315" i="1" a="1"/>
  <c r="S3315" i="1"/>
  <c r="T3315" i="1" a="1"/>
  <c r="T3315" i="1" s="1"/>
  <c r="U3315" i="1" a="1"/>
  <c r="U3315" i="1"/>
  <c r="S3316" i="1" a="1"/>
  <c r="S3316" i="1"/>
  <c r="T3316" i="1" a="1"/>
  <c r="T3316" i="1" s="1"/>
  <c r="U3316" i="1" a="1"/>
  <c r="U3316" i="1" s="1"/>
  <c r="S3317" i="1" a="1"/>
  <c r="S3317" i="1" s="1"/>
  <c r="T3317" i="1" a="1"/>
  <c r="T3317" i="1"/>
  <c r="U3317" i="1" a="1"/>
  <c r="U3317" i="1" s="1"/>
  <c r="S3318" i="1" a="1"/>
  <c r="S3318" i="1" s="1"/>
  <c r="T3318" i="1" a="1"/>
  <c r="T3318" i="1" s="1"/>
  <c r="U3318" i="1" a="1"/>
  <c r="U3318" i="1"/>
  <c r="S3319" i="1" a="1"/>
  <c r="S3319" i="1"/>
  <c r="T3319" i="1" a="1"/>
  <c r="T3319" i="1" s="1"/>
  <c r="U3319" i="1" a="1"/>
  <c r="U3319" i="1"/>
  <c r="S3320" i="1" a="1"/>
  <c r="S3320" i="1" s="1"/>
  <c r="T3320" i="1" a="1"/>
  <c r="T3320" i="1"/>
  <c r="U3320" i="1" a="1"/>
  <c r="U3320" i="1" s="1"/>
  <c r="S3321" i="1" a="1"/>
  <c r="S3321" i="1" s="1"/>
  <c r="T3321" i="1" a="1"/>
  <c r="T3321" i="1" s="1"/>
  <c r="U3321" i="1" a="1"/>
  <c r="U3321" i="1"/>
  <c r="S3322" i="1" a="1"/>
  <c r="S3322" i="1" s="1"/>
  <c r="T3322" i="1" a="1"/>
  <c r="T3322" i="1" s="1"/>
  <c r="U3322" i="1" a="1"/>
  <c r="U3322" i="1"/>
  <c r="S3323" i="1" a="1"/>
  <c r="S3323" i="1" s="1"/>
  <c r="T3323" i="1" a="1"/>
  <c r="T3323" i="1" s="1"/>
  <c r="U3323" i="1" a="1"/>
  <c r="U3323" i="1"/>
  <c r="S3324" i="1" a="1"/>
  <c r="S3324" i="1" s="1"/>
  <c r="T3324" i="1" a="1"/>
  <c r="T3324" i="1" s="1"/>
  <c r="U3324" i="1" a="1"/>
  <c r="U3324" i="1" s="1"/>
  <c r="S3325" i="1" a="1"/>
  <c r="S3325" i="1"/>
  <c r="T3325" i="1" a="1"/>
  <c r="T3325" i="1" s="1"/>
  <c r="U3325" i="1" a="1"/>
  <c r="U3325" i="1"/>
  <c r="S3326" i="1" a="1"/>
  <c r="S3326" i="1" s="1"/>
  <c r="T3326" i="1" a="1"/>
  <c r="T3326" i="1"/>
  <c r="U3326" i="1" a="1"/>
  <c r="U3326" i="1"/>
  <c r="S3327" i="1" a="1"/>
  <c r="S3327" i="1" s="1"/>
  <c r="T3327" i="1" a="1"/>
  <c r="T3327" i="1" s="1"/>
  <c r="U3327" i="1" a="1"/>
  <c r="U3327" i="1" s="1"/>
  <c r="S3328" i="1" a="1"/>
  <c r="S3328" i="1"/>
  <c r="T3328" i="1" a="1"/>
  <c r="T3328" i="1" s="1"/>
  <c r="U3328" i="1" a="1"/>
  <c r="U3328" i="1" s="1"/>
  <c r="S3329" i="1" a="1"/>
  <c r="S3329" i="1" s="1"/>
  <c r="T3329" i="1" a="1"/>
  <c r="T3329" i="1"/>
  <c r="U3329" i="1" a="1"/>
  <c r="U3329" i="1"/>
  <c r="S3330" i="1" a="1"/>
  <c r="S3330" i="1" s="1"/>
  <c r="T3330" i="1" a="1"/>
  <c r="T3330" i="1"/>
  <c r="U3330" i="1" a="1"/>
  <c r="U3330" i="1" s="1"/>
  <c r="S3331" i="1" a="1"/>
  <c r="S3331" i="1"/>
  <c r="T3331" i="1" a="1"/>
  <c r="T3331" i="1" s="1"/>
  <c r="U3331" i="1" a="1"/>
  <c r="U3331" i="1" s="1"/>
  <c r="S3332" i="1" a="1"/>
  <c r="S3332" i="1" s="1"/>
  <c r="T3332" i="1" a="1"/>
  <c r="T3332" i="1"/>
  <c r="U3332" i="1" a="1"/>
  <c r="U3332" i="1" s="1"/>
  <c r="S3333" i="1" a="1"/>
  <c r="S3333" i="1" s="1"/>
  <c r="T3333" i="1" a="1"/>
  <c r="T3333" i="1"/>
  <c r="U3333" i="1" a="1"/>
  <c r="U3333" i="1" s="1"/>
  <c r="S3334" i="1" a="1"/>
  <c r="S3334" i="1" s="1"/>
  <c r="T3334" i="1" a="1"/>
  <c r="T3334" i="1"/>
  <c r="U3334" i="1" a="1"/>
  <c r="U3334" i="1"/>
  <c r="S3335" i="1" a="1"/>
  <c r="S3335" i="1" s="1"/>
  <c r="T3335" i="1" a="1"/>
  <c r="T3335" i="1" s="1"/>
  <c r="U3335" i="1" a="1"/>
  <c r="U3335" i="1"/>
  <c r="S3336" i="1" a="1"/>
  <c r="S3336" i="1" s="1"/>
  <c r="T3336" i="1" a="1"/>
  <c r="T3336" i="1"/>
  <c r="U3336" i="1" a="1"/>
  <c r="U3336" i="1" s="1"/>
  <c r="S3337" i="1" a="1"/>
  <c r="S3337" i="1"/>
  <c r="T3337" i="1" a="1"/>
  <c r="T3337" i="1"/>
  <c r="U3337" i="1" a="1"/>
  <c r="U3337" i="1"/>
  <c r="S3338" i="1" a="1"/>
  <c r="S3338" i="1" s="1"/>
  <c r="T3338" i="1" a="1"/>
  <c r="T3338" i="1" s="1"/>
  <c r="U3338" i="1" a="1"/>
  <c r="U3338" i="1"/>
  <c r="S3339" i="1" a="1"/>
  <c r="S3339" i="1" s="1"/>
  <c r="T3339" i="1" a="1"/>
  <c r="T3339" i="1" s="1"/>
  <c r="U3339" i="1" a="1"/>
  <c r="U3339" i="1" s="1"/>
  <c r="S3340" i="1" a="1"/>
  <c r="S3340" i="1"/>
  <c r="T3340" i="1" a="1"/>
  <c r="T3340" i="1"/>
  <c r="U3340" i="1" a="1"/>
  <c r="U3340" i="1" s="1"/>
  <c r="S3341" i="1" a="1"/>
  <c r="S3341" i="1"/>
  <c r="T3341" i="1" a="1"/>
  <c r="T3341" i="1" s="1"/>
  <c r="U3341" i="1" a="1"/>
  <c r="U3341" i="1"/>
  <c r="S3342" i="1" a="1"/>
  <c r="S3342" i="1" s="1"/>
  <c r="T3342" i="1" a="1"/>
  <c r="T3342" i="1" s="1"/>
  <c r="U3342" i="1" a="1"/>
  <c r="U3342" i="1" s="1"/>
  <c r="S3343" i="1" a="1"/>
  <c r="S3343" i="1"/>
  <c r="T3343" i="1" a="1"/>
  <c r="T3343" i="1" s="1"/>
  <c r="U3343" i="1" a="1"/>
  <c r="U3343" i="1" s="1"/>
  <c r="S3344" i="1" a="1"/>
  <c r="S3344" i="1"/>
  <c r="T3344" i="1" a="1"/>
  <c r="T3344" i="1" s="1"/>
  <c r="U3344" i="1" a="1"/>
  <c r="U3344" i="1" s="1"/>
  <c r="S3345" i="1" a="1"/>
  <c r="S3345" i="1"/>
  <c r="T3345" i="1" a="1"/>
  <c r="T3345" i="1" s="1"/>
  <c r="U3345" i="1" a="1"/>
  <c r="U3345" i="1" s="1"/>
  <c r="S3346" i="1" a="1"/>
  <c r="S3346" i="1" s="1"/>
  <c r="T3346" i="1" a="1"/>
  <c r="T3346" i="1"/>
  <c r="U3346" i="1" a="1"/>
  <c r="U3346" i="1" s="1"/>
  <c r="S3347" i="1" a="1"/>
  <c r="S3347" i="1"/>
  <c r="T3347" i="1" a="1"/>
  <c r="T3347" i="1" s="1"/>
  <c r="U3347" i="1" a="1"/>
  <c r="U3347" i="1"/>
  <c r="S3348" i="1" a="1"/>
  <c r="S3348" i="1"/>
  <c r="T3348" i="1" a="1"/>
  <c r="T3348" i="1" s="1"/>
  <c r="U3348" i="1" a="1"/>
  <c r="U3348" i="1" s="1"/>
  <c r="S3349" i="1" a="1"/>
  <c r="S3349" i="1" s="1"/>
  <c r="T3349" i="1" a="1"/>
  <c r="T3349" i="1"/>
  <c r="U3349" i="1" a="1"/>
  <c r="U3349" i="1" s="1"/>
  <c r="S3350" i="1" a="1"/>
  <c r="S3350" i="1" s="1"/>
  <c r="T3350" i="1" a="1"/>
  <c r="T3350" i="1" s="1"/>
  <c r="U3350" i="1" a="1"/>
  <c r="U3350" i="1"/>
  <c r="S3351" i="1" a="1"/>
  <c r="S3351" i="1"/>
  <c r="T3351" i="1" a="1"/>
  <c r="T3351" i="1" s="1"/>
  <c r="U3351" i="1" a="1"/>
  <c r="U3351" i="1"/>
  <c r="S3352" i="1" a="1"/>
  <c r="S3352" i="1" s="1"/>
  <c r="T3352" i="1" a="1"/>
  <c r="T3352" i="1"/>
  <c r="U3352" i="1" a="1"/>
  <c r="U3352" i="1" s="1"/>
  <c r="S3353" i="1" a="1"/>
  <c r="S3353" i="1" s="1"/>
  <c r="T3353" i="1" a="1"/>
  <c r="T3353" i="1"/>
  <c r="U3353" i="1" a="1"/>
  <c r="U3353" i="1"/>
  <c r="S3354" i="1" a="1"/>
  <c r="S3354" i="1" s="1"/>
  <c r="T3354" i="1" a="1"/>
  <c r="T3354" i="1" s="1"/>
  <c r="U3354" i="1" a="1"/>
  <c r="U3354" i="1"/>
  <c r="S3355" i="1" a="1"/>
  <c r="S3355" i="1" s="1"/>
  <c r="T3355" i="1" a="1"/>
  <c r="T3355" i="1" s="1"/>
  <c r="U3355" i="1" a="1"/>
  <c r="U3355" i="1"/>
  <c r="S3356" i="1" a="1"/>
  <c r="S3356" i="1"/>
  <c r="T3356" i="1" a="1"/>
  <c r="T3356" i="1"/>
  <c r="U3356" i="1" a="1"/>
  <c r="U3356" i="1" s="1"/>
  <c r="S3357" i="1" a="1"/>
  <c r="S3357" i="1"/>
  <c r="T3357" i="1" a="1"/>
  <c r="T3357" i="1" s="1"/>
  <c r="U3357" i="1" a="1"/>
  <c r="U3357" i="1"/>
  <c r="S3358" i="1" a="1"/>
  <c r="S3358" i="1" s="1"/>
  <c r="T3358" i="1" a="1"/>
  <c r="T3358" i="1"/>
  <c r="U3358" i="1" a="1"/>
  <c r="U3358" i="1"/>
  <c r="S3359" i="1" a="1"/>
  <c r="S3359" i="1"/>
  <c r="T3359" i="1" a="1"/>
  <c r="T3359" i="1" s="1"/>
  <c r="U3359" i="1" a="1"/>
  <c r="U3359" i="1" s="1"/>
  <c r="S3360" i="1" a="1"/>
  <c r="S3360" i="1"/>
  <c r="T3360" i="1" a="1"/>
  <c r="T3360" i="1" s="1"/>
  <c r="U3360" i="1" a="1"/>
  <c r="U3360" i="1" s="1"/>
  <c r="S3361" i="1" a="1"/>
  <c r="S3361" i="1"/>
  <c r="T3361" i="1" a="1"/>
  <c r="T3361" i="1"/>
  <c r="U3361" i="1" a="1"/>
  <c r="U3361" i="1"/>
  <c r="S3362" i="1" a="1"/>
  <c r="S3362" i="1" s="1"/>
  <c r="T3362" i="1" a="1"/>
  <c r="T3362" i="1"/>
  <c r="U3362" i="1" a="1"/>
  <c r="U3362" i="1" s="1"/>
  <c r="S3363" i="1" a="1"/>
  <c r="S3363" i="1"/>
  <c r="T3363" i="1" a="1"/>
  <c r="T3363" i="1" s="1"/>
  <c r="U3363" i="1" a="1"/>
  <c r="U3363" i="1"/>
  <c r="S3364" i="1" a="1"/>
  <c r="S3364" i="1"/>
  <c r="T3364" i="1" a="1"/>
  <c r="T3364" i="1"/>
  <c r="U3364" i="1" a="1"/>
  <c r="U3364" i="1" s="1"/>
  <c r="S3365" i="1" a="1"/>
  <c r="S3365" i="1" s="1"/>
  <c r="T3365" i="1" a="1"/>
  <c r="T3365" i="1"/>
  <c r="U3365" i="1" a="1"/>
  <c r="U3365" i="1" s="1"/>
  <c r="S3366" i="1" a="1"/>
  <c r="S3366" i="1" s="1"/>
  <c r="T3366" i="1" a="1"/>
  <c r="T3366" i="1"/>
  <c r="U3366" i="1" a="1"/>
  <c r="U3366" i="1"/>
  <c r="S3367" i="1" a="1"/>
  <c r="S3367" i="1"/>
  <c r="T3367" i="1" a="1"/>
  <c r="T3367" i="1" s="1"/>
  <c r="U3367" i="1" a="1"/>
  <c r="U3367" i="1"/>
  <c r="S3368" i="1" a="1"/>
  <c r="S3368" i="1" s="1"/>
  <c r="T3368" i="1" a="1"/>
  <c r="T3368" i="1"/>
  <c r="U3368" i="1" a="1"/>
  <c r="U3368" i="1" s="1"/>
  <c r="S3369" i="1" a="1"/>
  <c r="S3369" i="1"/>
  <c r="T3369" i="1" a="1"/>
  <c r="T3369" i="1"/>
  <c r="U3369" i="1" a="1"/>
  <c r="U3369" i="1"/>
  <c r="S3370" i="1" a="1"/>
  <c r="S3370" i="1" s="1"/>
  <c r="T3370" i="1" a="1"/>
  <c r="T3370" i="1" s="1"/>
  <c r="U3370" i="1" a="1"/>
  <c r="U3370" i="1"/>
  <c r="S3371" i="1" a="1"/>
  <c r="S3371" i="1" s="1"/>
  <c r="T3371" i="1" a="1"/>
  <c r="T3371" i="1" s="1"/>
  <c r="U3371" i="1" a="1"/>
  <c r="U3371" i="1"/>
  <c r="S3372" i="1" a="1"/>
  <c r="S3372" i="1"/>
  <c r="T3372" i="1" a="1"/>
  <c r="T3372" i="1"/>
  <c r="U3372" i="1" a="1"/>
  <c r="U3372" i="1" s="1"/>
  <c r="S3373" i="1" a="1"/>
  <c r="S3373" i="1"/>
  <c r="T3373" i="1" a="1"/>
  <c r="T3373" i="1" s="1"/>
  <c r="U3373" i="1" a="1"/>
  <c r="U3373" i="1"/>
  <c r="S3374" i="1" a="1"/>
  <c r="S3374" i="1" s="1"/>
  <c r="T3374" i="1" a="1"/>
  <c r="T3374" i="1"/>
  <c r="U3374" i="1" a="1"/>
  <c r="U3374" i="1"/>
  <c r="S3375" i="1" a="1"/>
  <c r="S3375" i="1"/>
  <c r="T3375" i="1" a="1"/>
  <c r="T3375" i="1" s="1"/>
  <c r="U3375" i="1" a="1"/>
  <c r="U3375" i="1" s="1"/>
  <c r="S3376" i="1" a="1"/>
  <c r="S3376" i="1"/>
  <c r="T3376" i="1" a="1"/>
  <c r="T3376" i="1" s="1"/>
  <c r="U3376" i="1" a="1"/>
  <c r="U3376" i="1" s="1"/>
  <c r="S3377" i="1" a="1"/>
  <c r="S3377" i="1"/>
  <c r="T3377" i="1" a="1"/>
  <c r="T3377" i="1" s="1"/>
  <c r="U3377" i="1" a="1"/>
  <c r="U3377" i="1"/>
  <c r="S3378" i="1" a="1"/>
  <c r="S3378" i="1" s="1"/>
  <c r="T3378" i="1" a="1"/>
  <c r="T3378" i="1"/>
  <c r="U3378" i="1" a="1"/>
  <c r="U3378" i="1" s="1"/>
  <c r="S3379" i="1" a="1"/>
  <c r="S3379" i="1"/>
  <c r="T3379" i="1" a="1"/>
  <c r="T3379" i="1" s="1"/>
  <c r="U3379" i="1" a="1"/>
  <c r="U3379" i="1"/>
  <c r="S3380" i="1" a="1"/>
  <c r="S3380" i="1"/>
  <c r="T3380" i="1" a="1"/>
  <c r="T3380" i="1"/>
  <c r="U3380" i="1" a="1"/>
  <c r="U3380" i="1" s="1"/>
  <c r="S3381" i="1" a="1"/>
  <c r="S3381" i="1" s="1"/>
  <c r="T3381" i="1" a="1"/>
  <c r="T3381" i="1"/>
  <c r="U3381" i="1" a="1"/>
  <c r="U3381" i="1" s="1"/>
  <c r="S3382" i="1" a="1"/>
  <c r="S3382" i="1" s="1"/>
  <c r="T3382" i="1" a="1"/>
  <c r="T3382" i="1"/>
  <c r="U3382" i="1" a="1"/>
  <c r="U3382" i="1"/>
  <c r="S3383" i="1" a="1"/>
  <c r="S3383" i="1"/>
  <c r="T3383" i="1" a="1"/>
  <c r="T3383" i="1" s="1"/>
  <c r="U3383" i="1" a="1"/>
  <c r="U3383" i="1"/>
  <c r="S3384" i="1" a="1"/>
  <c r="S3384" i="1" s="1"/>
  <c r="T3384" i="1" a="1"/>
  <c r="T3384" i="1"/>
  <c r="U3384" i="1" a="1"/>
  <c r="U3384" i="1" s="1"/>
  <c r="S3385" i="1" a="1"/>
  <c r="S3385" i="1"/>
  <c r="T3385" i="1" a="1"/>
  <c r="T3385" i="1"/>
  <c r="U3385" i="1" a="1"/>
  <c r="U3385" i="1"/>
  <c r="S3386" i="1" a="1"/>
  <c r="S3386" i="1" s="1"/>
  <c r="T3386" i="1" a="1"/>
  <c r="T3386" i="1" s="1"/>
  <c r="U3386" i="1" a="1"/>
  <c r="U3386" i="1"/>
  <c r="S3387" i="1" a="1"/>
  <c r="S3387" i="1" s="1"/>
  <c r="T3387" i="1" a="1"/>
  <c r="T3387" i="1" s="1"/>
  <c r="U3387" i="1" a="1"/>
  <c r="U3387" i="1"/>
  <c r="S3388" i="1" a="1"/>
  <c r="S3388" i="1"/>
  <c r="T3388" i="1" a="1"/>
  <c r="T3388" i="1"/>
  <c r="U3388" i="1" a="1"/>
  <c r="U3388" i="1" s="1"/>
  <c r="S3389" i="1" a="1"/>
  <c r="S3389" i="1"/>
  <c r="T3389" i="1" a="1"/>
  <c r="T3389" i="1" s="1"/>
  <c r="U3389" i="1" a="1"/>
  <c r="U3389" i="1"/>
  <c r="S3390" i="1" a="1"/>
  <c r="S3390" i="1" s="1"/>
  <c r="T3390" i="1" a="1"/>
  <c r="T3390" i="1"/>
  <c r="U3390" i="1" a="1"/>
  <c r="U3390" i="1"/>
  <c r="S3391" i="1" a="1"/>
  <c r="S3391" i="1" s="1"/>
  <c r="T3391" i="1" a="1"/>
  <c r="T3391" i="1" s="1"/>
  <c r="U3391" i="1" a="1"/>
  <c r="U3391" i="1" s="1"/>
  <c r="S3392" i="1" a="1"/>
  <c r="S3392" i="1"/>
  <c r="T3392" i="1" a="1"/>
  <c r="T3392" i="1" s="1"/>
  <c r="U3392" i="1" a="1"/>
  <c r="U3392" i="1" s="1"/>
  <c r="S3393" i="1" a="1"/>
  <c r="S3393" i="1"/>
  <c r="T3393" i="1" a="1"/>
  <c r="T3393" i="1"/>
  <c r="U3393" i="1" a="1"/>
  <c r="U3393" i="1"/>
  <c r="S3394" i="1" a="1"/>
  <c r="S3394" i="1" s="1"/>
  <c r="T3394" i="1" a="1"/>
  <c r="T3394" i="1"/>
  <c r="U3394" i="1" a="1"/>
  <c r="U3394" i="1" s="1"/>
  <c r="S3395" i="1" a="1"/>
  <c r="S3395" i="1"/>
  <c r="T3395" i="1" a="1"/>
  <c r="T3395" i="1" s="1"/>
  <c r="U3395" i="1" a="1"/>
  <c r="U3395" i="1" s="1"/>
  <c r="S3396" i="1" a="1"/>
  <c r="S3396" i="1"/>
  <c r="T3396" i="1" a="1"/>
  <c r="T3396" i="1"/>
  <c r="U3396" i="1" a="1"/>
  <c r="U3396" i="1" s="1"/>
  <c r="S3397" i="1" a="1"/>
  <c r="S3397" i="1" s="1"/>
  <c r="T3397" i="1" a="1"/>
  <c r="T3397" i="1"/>
  <c r="U3397" i="1" a="1"/>
  <c r="U3397" i="1" s="1"/>
  <c r="S3398" i="1" a="1"/>
  <c r="S3398" i="1" s="1"/>
  <c r="T3398" i="1" a="1"/>
  <c r="T3398" i="1"/>
  <c r="U3398" i="1" a="1"/>
  <c r="U3398" i="1" s="1"/>
  <c r="S3399" i="1" a="1"/>
  <c r="S3399" i="1"/>
  <c r="T3399" i="1" a="1"/>
  <c r="T3399" i="1" s="1"/>
  <c r="U3399" i="1" a="1"/>
  <c r="U3399" i="1"/>
  <c r="S3400" i="1" a="1"/>
  <c r="S3400" i="1" s="1"/>
  <c r="T3400" i="1" a="1"/>
  <c r="T3400" i="1"/>
  <c r="U3400" i="1" a="1"/>
  <c r="U3400" i="1" s="1"/>
  <c r="S3401" i="1" a="1"/>
  <c r="S3401" i="1"/>
  <c r="T3401" i="1" a="1"/>
  <c r="T3401" i="1"/>
  <c r="U3401" i="1" a="1"/>
  <c r="U3401" i="1" s="1"/>
  <c r="S3402" i="1" a="1"/>
  <c r="S3402" i="1" s="1"/>
  <c r="T3402" i="1" a="1"/>
  <c r="T3402" i="1" s="1"/>
  <c r="U3402" i="1" a="1"/>
  <c r="U3402" i="1"/>
  <c r="S3403" i="1" a="1"/>
  <c r="S3403" i="1" s="1"/>
  <c r="T3403" i="1" a="1"/>
  <c r="T3403" i="1" s="1"/>
  <c r="U3403" i="1" a="1"/>
  <c r="U3403" i="1"/>
  <c r="S3404" i="1" a="1"/>
  <c r="S3404" i="1"/>
  <c r="T3404" i="1" a="1"/>
  <c r="T3404" i="1"/>
  <c r="U3404" i="1" a="1"/>
  <c r="U3404" i="1" s="1"/>
  <c r="S3405" i="1" a="1"/>
  <c r="S3405" i="1"/>
  <c r="T3405" i="1" a="1"/>
  <c r="T3405" i="1" s="1"/>
  <c r="U3405" i="1" a="1"/>
  <c r="U3405" i="1"/>
  <c r="S3406" i="1" a="1"/>
  <c r="S3406" i="1" s="1"/>
  <c r="T3406" i="1" a="1"/>
  <c r="T3406" i="1" s="1"/>
  <c r="U3406" i="1" a="1"/>
  <c r="U3406" i="1"/>
  <c r="S3407" i="1" a="1"/>
  <c r="S3407" i="1"/>
  <c r="T3407" i="1" a="1"/>
  <c r="T3407" i="1" s="1"/>
  <c r="U3407" i="1" a="1"/>
  <c r="U3407" i="1" s="1"/>
  <c r="S3408" i="1" a="1"/>
  <c r="S3408" i="1"/>
  <c r="T3408" i="1" a="1"/>
  <c r="T3408" i="1" s="1"/>
  <c r="U3408" i="1" a="1"/>
  <c r="U3408" i="1" s="1"/>
  <c r="S3409" i="1" a="1"/>
  <c r="S3409" i="1" s="1"/>
  <c r="T3409" i="1" a="1"/>
  <c r="T3409" i="1" s="1"/>
  <c r="U3409" i="1" a="1"/>
  <c r="U3409" i="1" s="1"/>
  <c r="S3410" i="1" a="1"/>
  <c r="S3410" i="1" s="1"/>
  <c r="T3410" i="1" a="1"/>
  <c r="T3410" i="1"/>
  <c r="U3410" i="1" a="1"/>
  <c r="U3410" i="1" s="1"/>
  <c r="S3411" i="1" a="1"/>
  <c r="S3411" i="1"/>
  <c r="T3411" i="1" a="1"/>
  <c r="T3411" i="1" s="1"/>
  <c r="U3411" i="1" a="1"/>
  <c r="U3411" i="1"/>
  <c r="S3412" i="1" a="1"/>
  <c r="S3412" i="1" s="1"/>
  <c r="T3412" i="1" a="1"/>
  <c r="T3412" i="1" s="1"/>
  <c r="U3412" i="1" a="1"/>
  <c r="U3412" i="1" s="1"/>
  <c r="S3413" i="1" a="1"/>
  <c r="S3413" i="1" s="1"/>
  <c r="T3413" i="1" a="1"/>
  <c r="T3413" i="1"/>
  <c r="U3413" i="1" a="1"/>
  <c r="U3413" i="1" s="1"/>
  <c r="S3414" i="1" a="1"/>
  <c r="S3414" i="1" s="1"/>
  <c r="T3414" i="1" a="1"/>
  <c r="T3414" i="1" s="1"/>
  <c r="U3414" i="1" a="1"/>
  <c r="U3414" i="1"/>
  <c r="S3415" i="1" a="1"/>
  <c r="S3415" i="1" s="1"/>
  <c r="T3415" i="1" a="1"/>
  <c r="T3415" i="1" s="1"/>
  <c r="U3415" i="1" a="1"/>
  <c r="U3415" i="1"/>
  <c r="S3416" i="1" a="1"/>
  <c r="S3416" i="1" s="1"/>
  <c r="T3416" i="1" a="1"/>
  <c r="T3416" i="1"/>
  <c r="U3416" i="1" a="1"/>
  <c r="U3416" i="1" s="1"/>
  <c r="S3417" i="1" a="1"/>
  <c r="S3417" i="1" s="1"/>
  <c r="T3417" i="1" a="1"/>
  <c r="T3417" i="1" s="1"/>
  <c r="U3417" i="1" a="1"/>
  <c r="U3417" i="1"/>
  <c r="S3418" i="1" a="1"/>
  <c r="S3418" i="1" s="1"/>
  <c r="T3418" i="1" a="1"/>
  <c r="T3418" i="1" s="1"/>
  <c r="U3418" i="1" a="1"/>
  <c r="U3418" i="1"/>
  <c r="S3419" i="1" a="1"/>
  <c r="S3419" i="1" s="1"/>
  <c r="T3419" i="1" a="1"/>
  <c r="T3419" i="1" s="1"/>
  <c r="U3419" i="1" a="1"/>
  <c r="U3419" i="1" s="1"/>
  <c r="S3420" i="1" a="1"/>
  <c r="S3420" i="1" s="1"/>
  <c r="T3420" i="1" a="1"/>
  <c r="T3420" i="1" s="1"/>
  <c r="U3420" i="1" a="1"/>
  <c r="U3420" i="1" s="1"/>
  <c r="S3421" i="1" a="1"/>
  <c r="S3421" i="1"/>
  <c r="T3421" i="1" a="1"/>
  <c r="T3421" i="1" s="1"/>
  <c r="U3421" i="1" a="1"/>
  <c r="U3421" i="1"/>
  <c r="S3422" i="1" a="1"/>
  <c r="S3422" i="1" s="1"/>
  <c r="T3422" i="1" a="1"/>
  <c r="T3422" i="1"/>
  <c r="U3422" i="1" a="1"/>
  <c r="U3422" i="1" s="1"/>
  <c r="S3423" i="1" a="1"/>
  <c r="S3423" i="1" s="1"/>
  <c r="T3423" i="1" a="1"/>
  <c r="T3423" i="1" s="1"/>
  <c r="U3423" i="1" a="1"/>
  <c r="U3423" i="1" s="1"/>
  <c r="S3424" i="1" a="1"/>
  <c r="S3424" i="1"/>
  <c r="T3424" i="1" a="1"/>
  <c r="T3424" i="1" s="1"/>
  <c r="U3424" i="1" a="1"/>
  <c r="U3424" i="1" s="1"/>
  <c r="S3425" i="1" a="1"/>
  <c r="S3425" i="1" s="1"/>
  <c r="T3425" i="1" a="1"/>
  <c r="T3425" i="1"/>
  <c r="U3425" i="1" a="1"/>
  <c r="U3425" i="1" s="1"/>
  <c r="S3426" i="1" a="1"/>
  <c r="S3426" i="1" s="1"/>
  <c r="T3426" i="1" a="1"/>
  <c r="T3426" i="1"/>
  <c r="U3426" i="1" a="1"/>
  <c r="U3426" i="1" s="1"/>
  <c r="S3427" i="1" a="1"/>
  <c r="S3427" i="1"/>
  <c r="T3427" i="1" a="1"/>
  <c r="T3427" i="1" s="1"/>
  <c r="U3427" i="1" a="1"/>
  <c r="U3427" i="1" s="1"/>
  <c r="S3428" i="1" a="1"/>
  <c r="S3428" i="1" s="1"/>
  <c r="T3428" i="1" a="1"/>
  <c r="T3428" i="1"/>
  <c r="U3428" i="1" a="1"/>
  <c r="U3428" i="1" s="1"/>
  <c r="S3429" i="1" a="1"/>
  <c r="S3429" i="1" s="1"/>
  <c r="T3429" i="1" a="1"/>
  <c r="T3429" i="1"/>
  <c r="U3429" i="1" a="1"/>
  <c r="U3429" i="1" s="1"/>
  <c r="S3430" i="1" a="1"/>
  <c r="S3430" i="1" s="1"/>
  <c r="T3430" i="1" a="1"/>
  <c r="T3430" i="1" s="1"/>
  <c r="U3430" i="1" a="1"/>
  <c r="U3430" i="1" s="1"/>
  <c r="S3431" i="1" a="1"/>
  <c r="S3431" i="1" s="1"/>
  <c r="T3431" i="1" a="1"/>
  <c r="T3431" i="1" s="1"/>
  <c r="U3431" i="1" a="1"/>
  <c r="U3431" i="1"/>
  <c r="S3432" i="1" a="1"/>
  <c r="S3432" i="1" s="1"/>
  <c r="T3432" i="1" a="1"/>
  <c r="T3432" i="1"/>
  <c r="U3432" i="1" a="1"/>
  <c r="U3432" i="1" s="1"/>
  <c r="S3433" i="1" a="1"/>
  <c r="S3433" i="1"/>
  <c r="T3433" i="1" a="1"/>
  <c r="T3433" i="1" s="1"/>
  <c r="U3433" i="1" a="1"/>
  <c r="U3433" i="1" s="1"/>
  <c r="S3434" i="1" a="1"/>
  <c r="S3434" i="1" s="1"/>
  <c r="T3434" i="1" a="1"/>
  <c r="T3434" i="1" s="1"/>
  <c r="U3434" i="1" a="1"/>
  <c r="U3434" i="1"/>
  <c r="S3435" i="1" a="1"/>
  <c r="S3435" i="1" s="1"/>
  <c r="T3435" i="1" a="1"/>
  <c r="T3435" i="1" s="1"/>
  <c r="U3435" i="1" a="1"/>
  <c r="U3435" i="1" s="1"/>
  <c r="S3436" i="1" a="1"/>
  <c r="S3436" i="1"/>
  <c r="T3436" i="1" a="1"/>
  <c r="T3436" i="1" s="1"/>
  <c r="U3436" i="1" a="1"/>
  <c r="U3436" i="1" s="1"/>
  <c r="S3437" i="1" a="1"/>
  <c r="S3437" i="1"/>
  <c r="T3437" i="1" a="1"/>
  <c r="T3437" i="1" s="1"/>
  <c r="U3437" i="1" a="1"/>
  <c r="U3437" i="1"/>
  <c r="S3438" i="1" a="1"/>
  <c r="S3438" i="1" s="1"/>
  <c r="T3438" i="1" a="1"/>
  <c r="T3438" i="1" s="1"/>
  <c r="U3438" i="1" a="1"/>
  <c r="U3438" i="1" s="1"/>
  <c r="S3439" i="1" a="1"/>
  <c r="S3439" i="1"/>
  <c r="T3439" i="1" a="1"/>
  <c r="T3439" i="1" s="1"/>
  <c r="U3439" i="1" a="1"/>
  <c r="U3439" i="1" s="1"/>
  <c r="S3440" i="1" a="1"/>
  <c r="S3440" i="1"/>
  <c r="T3440" i="1" a="1"/>
  <c r="T3440" i="1" s="1"/>
  <c r="U3440" i="1" a="1"/>
  <c r="U3440" i="1" s="1"/>
  <c r="S3441" i="1" a="1"/>
  <c r="S3441" i="1" s="1"/>
  <c r="T3441" i="1" a="1"/>
  <c r="T3441" i="1" s="1"/>
  <c r="U3441" i="1" a="1"/>
  <c r="U3441" i="1" s="1"/>
  <c r="S3442" i="1" a="1"/>
  <c r="S3442" i="1" s="1"/>
  <c r="T3442" i="1" a="1"/>
  <c r="T3442" i="1"/>
  <c r="U3442" i="1" a="1"/>
  <c r="U3442" i="1" s="1"/>
  <c r="S3443" i="1" a="1"/>
  <c r="S3443" i="1"/>
  <c r="T3443" i="1" a="1"/>
  <c r="T3443" i="1" s="1"/>
  <c r="U3443" i="1" a="1"/>
  <c r="U3443" i="1"/>
  <c r="S3444" i="1" a="1"/>
  <c r="S3444" i="1" s="1"/>
  <c r="T3444" i="1" a="1"/>
  <c r="T3444" i="1" s="1"/>
  <c r="U3444" i="1" a="1"/>
  <c r="U3444" i="1" s="1"/>
  <c r="S3445" i="1" a="1"/>
  <c r="S3445" i="1" s="1"/>
  <c r="T3445" i="1" a="1"/>
  <c r="T3445" i="1"/>
  <c r="U3445" i="1" a="1"/>
  <c r="U3445" i="1" s="1"/>
  <c r="S3446" i="1" a="1"/>
  <c r="S3446" i="1" s="1"/>
  <c r="T3446" i="1" a="1"/>
  <c r="T3446" i="1" s="1"/>
  <c r="U3446" i="1" a="1"/>
  <c r="U3446" i="1"/>
  <c r="S3447" i="1" a="1"/>
  <c r="S3447" i="1" s="1"/>
  <c r="T3447" i="1" a="1"/>
  <c r="T3447" i="1" s="1"/>
  <c r="U3447" i="1" a="1"/>
  <c r="U3447" i="1"/>
  <c r="S3448" i="1" a="1"/>
  <c r="S3448" i="1" s="1"/>
  <c r="T3448" i="1" a="1"/>
  <c r="T3448" i="1"/>
  <c r="U3448" i="1" a="1"/>
  <c r="U3448" i="1" s="1"/>
  <c r="S3449" i="1" a="1"/>
  <c r="S3449" i="1" s="1"/>
  <c r="T3449" i="1" a="1"/>
  <c r="T3449" i="1" s="1"/>
  <c r="U3449" i="1" a="1"/>
  <c r="U3449" i="1"/>
  <c r="S3450" i="1" a="1"/>
  <c r="S3450" i="1" s="1"/>
  <c r="T3450" i="1" a="1"/>
  <c r="T3450" i="1" s="1"/>
  <c r="U3450" i="1" a="1"/>
  <c r="U3450" i="1"/>
  <c r="S3451" i="1" a="1"/>
  <c r="S3451" i="1" s="1"/>
  <c r="T3451" i="1" a="1"/>
  <c r="T3451" i="1" s="1"/>
  <c r="U3451" i="1" a="1"/>
  <c r="U3451" i="1" s="1"/>
  <c r="S3452" i="1" a="1"/>
  <c r="S3452" i="1" s="1"/>
  <c r="T3452" i="1" a="1"/>
  <c r="T3452" i="1" s="1"/>
  <c r="U3452" i="1" a="1"/>
  <c r="U3452" i="1" s="1"/>
  <c r="S3453" i="1" a="1"/>
  <c r="S3453" i="1"/>
  <c r="T3453" i="1" a="1"/>
  <c r="T3453" i="1" s="1"/>
  <c r="U3453" i="1" a="1"/>
  <c r="U3453" i="1"/>
  <c r="S3454" i="1" a="1"/>
  <c r="S3454" i="1" s="1"/>
  <c r="T3454" i="1" a="1"/>
  <c r="T3454" i="1"/>
  <c r="U3454" i="1" a="1"/>
  <c r="U3454" i="1" s="1"/>
  <c r="S3455" i="1" a="1"/>
  <c r="S3455" i="1" s="1"/>
  <c r="T3455" i="1" a="1"/>
  <c r="T3455" i="1" s="1"/>
  <c r="U3455" i="1" a="1"/>
  <c r="U3455" i="1" s="1"/>
  <c r="S3456" i="1" a="1"/>
  <c r="S3456" i="1"/>
  <c r="T3456" i="1" a="1"/>
  <c r="T3456" i="1" s="1"/>
  <c r="U3456" i="1" a="1"/>
  <c r="U3456" i="1" s="1"/>
  <c r="S3457" i="1" a="1"/>
  <c r="S3457" i="1" s="1"/>
  <c r="T3457" i="1" a="1"/>
  <c r="T3457" i="1"/>
  <c r="U3457" i="1" a="1"/>
  <c r="U3457" i="1" s="1"/>
  <c r="S3458" i="1" a="1"/>
  <c r="S3458" i="1" s="1"/>
  <c r="T3458" i="1" a="1"/>
  <c r="T3458" i="1"/>
  <c r="U3458" i="1" a="1"/>
  <c r="U3458" i="1" s="1"/>
  <c r="S3459" i="1" a="1"/>
  <c r="S3459" i="1"/>
  <c r="T3459" i="1" a="1"/>
  <c r="T3459" i="1" s="1"/>
  <c r="U3459" i="1" a="1"/>
  <c r="U3459" i="1" s="1"/>
  <c r="S3460" i="1" a="1"/>
  <c r="S3460" i="1" s="1"/>
  <c r="T3460" i="1" a="1"/>
  <c r="T3460" i="1"/>
  <c r="U3460" i="1" a="1"/>
  <c r="U3460" i="1" s="1"/>
  <c r="S3461" i="1" a="1"/>
  <c r="S3461" i="1" s="1"/>
  <c r="T3461" i="1" a="1"/>
  <c r="T3461" i="1"/>
  <c r="U3461" i="1" a="1"/>
  <c r="U3461" i="1" s="1"/>
  <c r="S3462" i="1" a="1"/>
  <c r="S3462" i="1" s="1"/>
  <c r="T3462" i="1" a="1"/>
  <c r="T3462" i="1" s="1"/>
  <c r="U3462" i="1" a="1"/>
  <c r="U3462" i="1" s="1"/>
  <c r="S3463" i="1" a="1"/>
  <c r="S3463" i="1" s="1"/>
  <c r="T3463" i="1" a="1"/>
  <c r="T3463" i="1" s="1"/>
  <c r="U3463" i="1" a="1"/>
  <c r="U3463" i="1"/>
  <c r="S3464" i="1" a="1"/>
  <c r="S3464" i="1" s="1"/>
  <c r="T3464" i="1" a="1"/>
  <c r="T3464" i="1"/>
  <c r="U3464" i="1" a="1"/>
  <c r="U3464" i="1" s="1"/>
  <c r="S3465" i="1" a="1"/>
  <c r="S3465" i="1"/>
  <c r="T3465" i="1" a="1"/>
  <c r="T3465" i="1" s="1"/>
  <c r="U3465" i="1" a="1"/>
  <c r="U3465" i="1" s="1"/>
  <c r="S3466" i="1" a="1"/>
  <c r="S3466" i="1" s="1"/>
  <c r="T3466" i="1" a="1"/>
  <c r="T3466" i="1" s="1"/>
  <c r="U3466" i="1" a="1"/>
  <c r="U3466" i="1"/>
  <c r="S3467" i="1" a="1"/>
  <c r="S3467" i="1" s="1"/>
  <c r="T3467" i="1" a="1"/>
  <c r="T3467" i="1" s="1"/>
  <c r="U3467" i="1" a="1"/>
  <c r="U3467" i="1" s="1"/>
  <c r="S3468" i="1" a="1"/>
  <c r="S3468" i="1"/>
  <c r="T3468" i="1" a="1"/>
  <c r="T3468" i="1" s="1"/>
  <c r="U3468" i="1" a="1"/>
  <c r="U3468" i="1" s="1"/>
  <c r="S3469" i="1" a="1"/>
  <c r="S3469" i="1"/>
  <c r="T3469" i="1" a="1"/>
  <c r="T3469" i="1" s="1"/>
  <c r="U3469" i="1" a="1"/>
  <c r="U3469" i="1"/>
  <c r="S3470" i="1" a="1"/>
  <c r="S3470" i="1" s="1"/>
  <c r="T3470" i="1" a="1"/>
  <c r="T3470" i="1" s="1"/>
  <c r="U3470" i="1" a="1"/>
  <c r="U3470" i="1" s="1"/>
  <c r="S3471" i="1" a="1"/>
  <c r="S3471" i="1"/>
  <c r="T3471" i="1" a="1"/>
  <c r="T3471" i="1" s="1"/>
  <c r="U3471" i="1" a="1"/>
  <c r="U3471" i="1" s="1"/>
  <c r="S3472" i="1" a="1"/>
  <c r="S3472" i="1"/>
  <c r="T3472" i="1" a="1"/>
  <c r="T3472" i="1" s="1"/>
  <c r="U3472" i="1" a="1"/>
  <c r="U3472" i="1" s="1"/>
  <c r="S3473" i="1" a="1"/>
  <c r="S3473" i="1" s="1"/>
  <c r="T3473" i="1" a="1"/>
  <c r="T3473" i="1" s="1"/>
  <c r="U3473" i="1" a="1"/>
  <c r="U3473" i="1" s="1"/>
  <c r="S3474" i="1" a="1"/>
  <c r="S3474" i="1" s="1"/>
  <c r="T3474" i="1" a="1"/>
  <c r="T3474" i="1"/>
  <c r="U3474" i="1" a="1"/>
  <c r="U3474" i="1" s="1"/>
  <c r="S3475" i="1" a="1"/>
  <c r="S3475" i="1"/>
  <c r="T3475" i="1" a="1"/>
  <c r="T3475" i="1" s="1"/>
  <c r="U3475" i="1" a="1"/>
  <c r="U3475" i="1"/>
  <c r="S3476" i="1" a="1"/>
  <c r="S3476" i="1" s="1"/>
  <c r="T3476" i="1" a="1"/>
  <c r="T3476" i="1" s="1"/>
  <c r="U3476" i="1" a="1"/>
  <c r="U3476" i="1" s="1"/>
  <c r="S3477" i="1" a="1"/>
  <c r="S3477" i="1" s="1"/>
  <c r="T3477" i="1" a="1"/>
  <c r="T3477" i="1"/>
  <c r="U3477" i="1" a="1"/>
  <c r="U3477" i="1" s="1"/>
  <c r="S3478" i="1" a="1"/>
  <c r="S3478" i="1" s="1"/>
  <c r="T3478" i="1" a="1"/>
  <c r="T3478" i="1" s="1"/>
  <c r="U3478" i="1" a="1"/>
  <c r="U3478" i="1"/>
  <c r="S3479" i="1" a="1"/>
  <c r="S3479" i="1" s="1"/>
  <c r="T3479" i="1" a="1"/>
  <c r="T3479" i="1" s="1"/>
  <c r="U3479" i="1" a="1"/>
  <c r="U3479" i="1"/>
  <c r="S3480" i="1" a="1"/>
  <c r="S3480" i="1" s="1"/>
  <c r="T3480" i="1" a="1"/>
  <c r="T3480" i="1"/>
  <c r="U3480" i="1" a="1"/>
  <c r="U3480" i="1" s="1"/>
  <c r="S3481" i="1" a="1"/>
  <c r="S3481" i="1" s="1"/>
  <c r="T3481" i="1" a="1"/>
  <c r="T3481" i="1" s="1"/>
  <c r="U3481" i="1" a="1"/>
  <c r="U3481" i="1"/>
  <c r="S3482" i="1" a="1"/>
  <c r="S3482" i="1" s="1"/>
  <c r="T3482" i="1" a="1"/>
  <c r="T3482" i="1" s="1"/>
  <c r="U3482" i="1" a="1"/>
  <c r="U3482" i="1"/>
  <c r="S3483" i="1" a="1"/>
  <c r="S3483" i="1" s="1"/>
  <c r="T3483" i="1" a="1"/>
  <c r="T3483" i="1" s="1"/>
  <c r="U3483" i="1" a="1"/>
  <c r="U3483" i="1" s="1"/>
  <c r="S3484" i="1" a="1"/>
  <c r="S3484" i="1" s="1"/>
  <c r="T3484" i="1" a="1"/>
  <c r="T3484" i="1" s="1"/>
  <c r="U3484" i="1" a="1"/>
  <c r="U3484" i="1" s="1"/>
  <c r="S3485" i="1" a="1"/>
  <c r="S3485" i="1"/>
  <c r="T3485" i="1" a="1"/>
  <c r="T3485" i="1" s="1"/>
  <c r="U3485" i="1" a="1"/>
  <c r="U3485" i="1"/>
  <c r="S3486" i="1" a="1"/>
  <c r="S3486" i="1" s="1"/>
  <c r="T3486" i="1" a="1"/>
  <c r="T3486" i="1"/>
  <c r="U3486" i="1" a="1"/>
  <c r="U3486" i="1" s="1"/>
  <c r="S3487" i="1" a="1"/>
  <c r="S3487" i="1" s="1"/>
  <c r="T3487" i="1" a="1"/>
  <c r="T3487" i="1" s="1"/>
  <c r="U3487" i="1" a="1"/>
  <c r="U3487" i="1" s="1"/>
  <c r="S3488" i="1" a="1"/>
  <c r="S3488" i="1"/>
  <c r="T3488" i="1" a="1"/>
  <c r="T3488" i="1" s="1"/>
  <c r="U3488" i="1" a="1"/>
  <c r="U3488" i="1" s="1"/>
  <c r="S3489" i="1" a="1"/>
  <c r="S3489" i="1" s="1"/>
  <c r="T3489" i="1" a="1"/>
  <c r="T3489" i="1"/>
  <c r="U3489" i="1" a="1"/>
  <c r="U3489" i="1" s="1"/>
  <c r="S3490" i="1" a="1"/>
  <c r="S3490" i="1" s="1"/>
  <c r="T3490" i="1" a="1"/>
  <c r="T3490" i="1"/>
  <c r="U3490" i="1" a="1"/>
  <c r="U3490" i="1" s="1"/>
  <c r="S3491" i="1" a="1"/>
  <c r="S3491" i="1"/>
  <c r="T3491" i="1" a="1"/>
  <c r="T3491" i="1" s="1"/>
  <c r="U3491" i="1" a="1"/>
  <c r="U3491" i="1" s="1"/>
  <c r="S3492" i="1" a="1"/>
  <c r="S3492" i="1" s="1"/>
  <c r="T3492" i="1" a="1"/>
  <c r="T3492" i="1"/>
  <c r="U3492" i="1" a="1"/>
  <c r="U3492" i="1" s="1"/>
  <c r="S3493" i="1" a="1"/>
  <c r="S3493" i="1" s="1"/>
  <c r="T3493" i="1" a="1"/>
  <c r="T3493" i="1"/>
  <c r="U3493" i="1" a="1"/>
  <c r="U3493" i="1" s="1"/>
  <c r="S3494" i="1" a="1"/>
  <c r="S3494" i="1" s="1"/>
  <c r="T3494" i="1" a="1"/>
  <c r="T3494" i="1" s="1"/>
  <c r="U3494" i="1" a="1"/>
  <c r="U3494" i="1" s="1"/>
  <c r="S3495" i="1" a="1"/>
  <c r="S3495" i="1" s="1"/>
  <c r="T3495" i="1" a="1"/>
  <c r="T3495" i="1" s="1"/>
  <c r="U3495" i="1" a="1"/>
  <c r="U3495" i="1"/>
  <c r="S3496" i="1" a="1"/>
  <c r="S3496" i="1" s="1"/>
  <c r="T3496" i="1" a="1"/>
  <c r="T3496" i="1"/>
  <c r="U3496" i="1" a="1"/>
  <c r="U3496" i="1" s="1"/>
  <c r="S3497" i="1" a="1"/>
  <c r="S3497" i="1"/>
  <c r="T3497" i="1" a="1"/>
  <c r="T3497" i="1" s="1"/>
  <c r="U3497" i="1" a="1"/>
  <c r="U3497" i="1" s="1"/>
  <c r="S3498" i="1" a="1"/>
  <c r="S3498" i="1" s="1"/>
  <c r="T3498" i="1" a="1"/>
  <c r="T3498" i="1" s="1"/>
  <c r="U3498" i="1" a="1"/>
  <c r="U3498" i="1"/>
  <c r="S3499" i="1" a="1"/>
  <c r="S3499" i="1" s="1"/>
  <c r="T3499" i="1" a="1"/>
  <c r="T3499" i="1" s="1"/>
  <c r="U3499" i="1" a="1"/>
  <c r="U3499" i="1" s="1"/>
  <c r="S3500" i="1" a="1"/>
  <c r="S3500" i="1"/>
  <c r="T3500" i="1" a="1"/>
  <c r="T3500" i="1" s="1"/>
  <c r="U3500" i="1" a="1"/>
  <c r="U3500" i="1" s="1"/>
  <c r="S3501" i="1" a="1"/>
  <c r="S3501" i="1"/>
  <c r="T3501" i="1" a="1"/>
  <c r="T3501" i="1" s="1"/>
  <c r="U3501" i="1" a="1"/>
  <c r="U3501" i="1"/>
  <c r="S3502" i="1" a="1"/>
  <c r="S3502" i="1" s="1"/>
  <c r="T3502" i="1" a="1"/>
  <c r="T3502" i="1" s="1"/>
  <c r="U3502" i="1" a="1"/>
  <c r="U3502" i="1" s="1"/>
  <c r="S3503" i="1" a="1"/>
  <c r="S3503" i="1"/>
  <c r="T3503" i="1" a="1"/>
  <c r="T3503" i="1" s="1"/>
  <c r="U3503" i="1" a="1"/>
  <c r="U3503" i="1" s="1"/>
  <c r="S3504" i="1" a="1"/>
  <c r="S3504" i="1"/>
  <c r="T3504" i="1" a="1"/>
  <c r="T3504" i="1" s="1"/>
  <c r="U3504" i="1" a="1"/>
  <c r="U3504" i="1" s="1"/>
  <c r="S3505" i="1" a="1"/>
  <c r="S3505" i="1" s="1"/>
  <c r="T3505" i="1" a="1"/>
  <c r="T3505" i="1" s="1"/>
  <c r="U3505" i="1" a="1"/>
  <c r="U3505" i="1" s="1"/>
  <c r="S3506" i="1" a="1"/>
  <c r="S3506" i="1" s="1"/>
  <c r="T3506" i="1" a="1"/>
  <c r="T3506" i="1"/>
  <c r="U3506" i="1" a="1"/>
  <c r="U3506" i="1" s="1"/>
  <c r="S3507" i="1" a="1"/>
  <c r="S3507" i="1"/>
  <c r="T3507" i="1" a="1"/>
  <c r="T3507" i="1" s="1"/>
  <c r="U3507" i="1" a="1"/>
  <c r="U3507" i="1"/>
  <c r="S3508" i="1" a="1"/>
  <c r="S3508" i="1" s="1"/>
  <c r="T3508" i="1" a="1"/>
  <c r="T3508" i="1" s="1"/>
  <c r="U3508" i="1" a="1"/>
  <c r="U3508" i="1" s="1"/>
  <c r="S3509" i="1" a="1"/>
  <c r="S3509" i="1" s="1"/>
  <c r="T3509" i="1" a="1"/>
  <c r="T3509" i="1"/>
  <c r="U3509" i="1" a="1"/>
  <c r="U3509" i="1" s="1"/>
  <c r="S3510" i="1" a="1"/>
  <c r="S3510" i="1" s="1"/>
  <c r="T3510" i="1" a="1"/>
  <c r="T3510" i="1" s="1"/>
  <c r="U3510" i="1" a="1"/>
  <c r="U3510" i="1"/>
  <c r="S3511" i="1" a="1"/>
  <c r="S3511" i="1" s="1"/>
  <c r="T3511" i="1" a="1"/>
  <c r="T3511" i="1" s="1"/>
  <c r="U3511" i="1" a="1"/>
  <c r="U3511" i="1"/>
  <c r="S3512" i="1" a="1"/>
  <c r="S3512" i="1" s="1"/>
  <c r="T3512" i="1" a="1"/>
  <c r="T3512" i="1"/>
  <c r="U3512" i="1" a="1"/>
  <c r="U3512" i="1" s="1"/>
  <c r="S3513" i="1" a="1"/>
  <c r="S3513" i="1" s="1"/>
  <c r="T3513" i="1" a="1"/>
  <c r="T3513" i="1" s="1"/>
  <c r="U3513" i="1" a="1"/>
  <c r="U3513" i="1"/>
  <c r="S3514" i="1" a="1"/>
  <c r="S3514" i="1" s="1"/>
  <c r="T3514" i="1" a="1"/>
  <c r="T3514" i="1" s="1"/>
  <c r="U3514" i="1" a="1"/>
  <c r="U3514" i="1"/>
  <c r="S3515" i="1" a="1"/>
  <c r="S3515" i="1" s="1"/>
  <c r="T3515" i="1" a="1"/>
  <c r="T3515" i="1" s="1"/>
  <c r="U3515" i="1" a="1"/>
  <c r="U3515" i="1" s="1"/>
  <c r="S3516" i="1" a="1"/>
  <c r="S3516" i="1" s="1"/>
  <c r="T3516" i="1" a="1"/>
  <c r="T3516" i="1" s="1"/>
  <c r="U3516" i="1" a="1"/>
  <c r="U3516" i="1" s="1"/>
  <c r="S3517" i="1" a="1"/>
  <c r="S3517" i="1"/>
  <c r="T3517" i="1" a="1"/>
  <c r="T3517" i="1" s="1"/>
  <c r="U3517" i="1" a="1"/>
  <c r="U3517" i="1"/>
  <c r="S3518" i="1" a="1"/>
  <c r="S3518" i="1" s="1"/>
  <c r="T3518" i="1" a="1"/>
  <c r="T3518" i="1"/>
  <c r="U3518" i="1" a="1"/>
  <c r="U3518" i="1" s="1"/>
  <c r="S3519" i="1" a="1"/>
  <c r="S3519" i="1" s="1"/>
  <c r="T3519" i="1" a="1"/>
  <c r="T3519" i="1" s="1"/>
  <c r="U3519" i="1" a="1"/>
  <c r="U3519" i="1" s="1"/>
  <c r="S3520" i="1" a="1"/>
  <c r="S3520" i="1"/>
  <c r="T3520" i="1" a="1"/>
  <c r="T3520" i="1" s="1"/>
  <c r="U3520" i="1" a="1"/>
  <c r="U3520" i="1" s="1"/>
  <c r="S3521" i="1" a="1"/>
  <c r="S3521" i="1" s="1"/>
  <c r="T3521" i="1" a="1"/>
  <c r="T3521" i="1"/>
  <c r="U3521" i="1" a="1"/>
  <c r="U3521" i="1" s="1"/>
  <c r="S3522" i="1" a="1"/>
  <c r="S3522" i="1" s="1"/>
  <c r="T3522" i="1" a="1"/>
  <c r="T3522" i="1"/>
  <c r="U3522" i="1" a="1"/>
  <c r="U3522" i="1" s="1"/>
  <c r="S3523" i="1" a="1"/>
  <c r="S3523" i="1"/>
  <c r="T3523" i="1" a="1"/>
  <c r="T3523" i="1" s="1"/>
  <c r="U3523" i="1" a="1"/>
  <c r="U3523" i="1" s="1"/>
  <c r="S3524" i="1" a="1"/>
  <c r="S3524" i="1" s="1"/>
  <c r="T3524" i="1" a="1"/>
  <c r="T3524" i="1"/>
  <c r="U3524" i="1" a="1"/>
  <c r="U3524" i="1" s="1"/>
  <c r="S3525" i="1" a="1"/>
  <c r="S3525" i="1" s="1"/>
  <c r="T3525" i="1" a="1"/>
  <c r="T3525" i="1"/>
  <c r="U3525" i="1" a="1"/>
  <c r="U3525" i="1" s="1"/>
  <c r="S3526" i="1" a="1"/>
  <c r="S3526" i="1" s="1"/>
  <c r="T3526" i="1" a="1"/>
  <c r="T3526" i="1" s="1"/>
  <c r="U3526" i="1" a="1"/>
  <c r="U3526" i="1" s="1"/>
  <c r="S3527" i="1" a="1"/>
  <c r="S3527" i="1" s="1"/>
  <c r="T3527" i="1" a="1"/>
  <c r="T3527" i="1" s="1"/>
  <c r="U3527" i="1" a="1"/>
  <c r="U3527" i="1"/>
  <c r="S3528" i="1" a="1"/>
  <c r="S3528" i="1" s="1"/>
  <c r="T3528" i="1" a="1"/>
  <c r="T3528" i="1"/>
  <c r="U3528" i="1" a="1"/>
  <c r="U3528" i="1" s="1"/>
  <c r="S3529" i="1" a="1"/>
  <c r="S3529" i="1"/>
  <c r="T3529" i="1" a="1"/>
  <c r="T3529" i="1" s="1"/>
  <c r="U3529" i="1" a="1"/>
  <c r="U3529" i="1" s="1"/>
  <c r="S3530" i="1" a="1"/>
  <c r="S3530" i="1" s="1"/>
  <c r="T3530" i="1" a="1"/>
  <c r="T3530" i="1" s="1"/>
  <c r="U3530" i="1" a="1"/>
  <c r="U3530" i="1"/>
  <c r="S3531" i="1" a="1"/>
  <c r="S3531" i="1" s="1"/>
  <c r="T3531" i="1" a="1"/>
  <c r="T3531" i="1" s="1"/>
  <c r="U3531" i="1" a="1"/>
  <c r="U3531" i="1" s="1"/>
  <c r="S3532" i="1" a="1"/>
  <c r="S3532" i="1"/>
  <c r="T3532" i="1" a="1"/>
  <c r="T3532" i="1" s="1"/>
  <c r="U3532" i="1" a="1"/>
  <c r="U3532" i="1" s="1"/>
  <c r="S3533" i="1" a="1"/>
  <c r="S3533" i="1"/>
  <c r="T3533" i="1" a="1"/>
  <c r="T3533" i="1" s="1"/>
  <c r="U3533" i="1" a="1"/>
  <c r="U3533" i="1"/>
  <c r="S3534" i="1" a="1"/>
  <c r="S3534" i="1" s="1"/>
  <c r="T3534" i="1" a="1"/>
  <c r="T3534" i="1" s="1"/>
  <c r="U3534" i="1" a="1"/>
  <c r="U3534" i="1" s="1"/>
  <c r="S3535" i="1" a="1"/>
  <c r="S3535" i="1"/>
  <c r="T3535" i="1" a="1"/>
  <c r="T3535" i="1" s="1"/>
  <c r="U3535" i="1" a="1"/>
  <c r="U3535" i="1" s="1"/>
  <c r="S3536" i="1" a="1"/>
  <c r="S3536" i="1"/>
  <c r="T3536" i="1" a="1"/>
  <c r="T3536" i="1" s="1"/>
  <c r="U3536" i="1" a="1"/>
  <c r="U3536" i="1" s="1"/>
  <c r="S3537" i="1" a="1"/>
  <c r="S3537" i="1" s="1"/>
  <c r="T3537" i="1" a="1"/>
  <c r="T3537" i="1" s="1"/>
  <c r="U3537" i="1" a="1"/>
  <c r="U3537" i="1" s="1"/>
  <c r="S3538" i="1" a="1"/>
  <c r="S3538" i="1" s="1"/>
  <c r="T3538" i="1" a="1"/>
  <c r="T3538" i="1"/>
  <c r="U3538" i="1" a="1"/>
  <c r="U3538" i="1" s="1"/>
  <c r="S3539" i="1" a="1"/>
  <c r="S3539" i="1"/>
  <c r="T3539" i="1" a="1"/>
  <c r="T3539" i="1" s="1"/>
  <c r="U3539" i="1" a="1"/>
  <c r="U3539" i="1"/>
  <c r="S3540" i="1" a="1"/>
  <c r="S3540" i="1" s="1"/>
  <c r="T3540" i="1" a="1"/>
  <c r="T3540" i="1" s="1"/>
  <c r="U3540" i="1" a="1"/>
  <c r="U3540" i="1" s="1"/>
  <c r="S3541" i="1" a="1"/>
  <c r="S3541" i="1" s="1"/>
  <c r="T3541" i="1" a="1"/>
  <c r="T3541" i="1"/>
  <c r="U3541" i="1" a="1"/>
  <c r="U3541" i="1" s="1"/>
  <c r="S3542" i="1" a="1"/>
  <c r="S3542" i="1" s="1"/>
  <c r="T3542" i="1" a="1"/>
  <c r="T3542" i="1" s="1"/>
  <c r="U3542" i="1" a="1"/>
  <c r="U3542" i="1"/>
  <c r="S3543" i="1" a="1"/>
  <c r="S3543" i="1" s="1"/>
  <c r="T3543" i="1" a="1"/>
  <c r="T3543" i="1" s="1"/>
  <c r="U3543" i="1" a="1"/>
  <c r="U3543" i="1"/>
  <c r="S3544" i="1" a="1"/>
  <c r="S3544" i="1" s="1"/>
  <c r="T3544" i="1" a="1"/>
  <c r="T3544" i="1"/>
  <c r="U3544" i="1" a="1"/>
  <c r="U3544" i="1" s="1"/>
  <c r="S3545" i="1" a="1"/>
  <c r="S3545" i="1" s="1"/>
  <c r="T3545" i="1" a="1"/>
  <c r="T3545" i="1" s="1"/>
  <c r="U3545" i="1" a="1"/>
  <c r="U3545" i="1"/>
  <c r="S3546" i="1" a="1"/>
  <c r="S3546" i="1" s="1"/>
  <c r="T3546" i="1" a="1"/>
  <c r="T3546" i="1" s="1"/>
  <c r="U3546" i="1" a="1"/>
  <c r="U3546" i="1"/>
  <c r="S3547" i="1" a="1"/>
  <c r="S3547" i="1" s="1"/>
  <c r="T3547" i="1" a="1"/>
  <c r="T3547" i="1" s="1"/>
  <c r="U3547" i="1" a="1"/>
  <c r="U3547" i="1" s="1"/>
  <c r="S3548" i="1" a="1"/>
  <c r="S3548" i="1" s="1"/>
  <c r="T3548" i="1" a="1"/>
  <c r="T3548" i="1" s="1"/>
  <c r="U3548" i="1" a="1"/>
  <c r="U3548" i="1" s="1"/>
  <c r="S3549" i="1" a="1"/>
  <c r="S3549" i="1"/>
  <c r="T3549" i="1" a="1"/>
  <c r="T3549" i="1" s="1"/>
  <c r="U3549" i="1" a="1"/>
  <c r="U3549" i="1"/>
  <c r="S3550" i="1" a="1"/>
  <c r="S3550" i="1" s="1"/>
  <c r="T3550" i="1" a="1"/>
  <c r="T3550" i="1"/>
  <c r="U3550" i="1" a="1"/>
  <c r="U3550" i="1" s="1"/>
  <c r="S3551" i="1" a="1"/>
  <c r="S3551" i="1" s="1"/>
  <c r="T3551" i="1" a="1"/>
  <c r="T3551" i="1" s="1"/>
  <c r="U3551" i="1" a="1"/>
  <c r="U3551" i="1" s="1"/>
  <c r="S3552" i="1" a="1"/>
  <c r="S3552" i="1"/>
  <c r="T3552" i="1" a="1"/>
  <c r="T3552" i="1" s="1"/>
  <c r="U3552" i="1" a="1"/>
  <c r="U3552" i="1" s="1"/>
  <c r="S3553" i="1" a="1"/>
  <c r="S3553" i="1" s="1"/>
  <c r="T3553" i="1" a="1"/>
  <c r="T3553" i="1"/>
  <c r="U3553" i="1" a="1"/>
  <c r="U3553" i="1" s="1"/>
  <c r="S3554" i="1" a="1"/>
  <c r="S3554" i="1" s="1"/>
  <c r="T3554" i="1" a="1"/>
  <c r="T3554" i="1"/>
  <c r="U3554" i="1" a="1"/>
  <c r="U3554" i="1" s="1"/>
  <c r="S3555" i="1" a="1"/>
  <c r="S3555" i="1"/>
  <c r="T3555" i="1" a="1"/>
  <c r="T3555" i="1" s="1"/>
  <c r="U3555" i="1" a="1"/>
  <c r="U3555" i="1" s="1"/>
  <c r="S3556" i="1" a="1"/>
  <c r="S3556" i="1" s="1"/>
  <c r="T3556" i="1" a="1"/>
  <c r="T3556" i="1"/>
  <c r="U3556" i="1" a="1"/>
  <c r="U3556" i="1" s="1"/>
  <c r="S3557" i="1" a="1"/>
  <c r="S3557" i="1" s="1"/>
  <c r="T3557" i="1" a="1"/>
  <c r="T3557" i="1"/>
  <c r="U3557" i="1" a="1"/>
  <c r="U3557" i="1" s="1"/>
  <c r="S3558" i="1" a="1"/>
  <c r="S3558" i="1" s="1"/>
  <c r="T3558" i="1" a="1"/>
  <c r="T3558" i="1" s="1"/>
  <c r="U3558" i="1" a="1"/>
  <c r="U3558" i="1" s="1"/>
  <c r="S3559" i="1" a="1"/>
  <c r="S3559" i="1" s="1"/>
  <c r="T3559" i="1" a="1"/>
  <c r="T3559" i="1" s="1"/>
  <c r="U3559" i="1" a="1"/>
  <c r="U3559" i="1"/>
  <c r="S3560" i="1" a="1"/>
  <c r="S3560" i="1" s="1"/>
  <c r="T3560" i="1" a="1"/>
  <c r="T3560" i="1"/>
  <c r="U3560" i="1" a="1"/>
  <c r="U3560" i="1" s="1"/>
  <c r="S3561" i="1" a="1"/>
  <c r="S3561" i="1"/>
  <c r="T3561" i="1" a="1"/>
  <c r="T3561" i="1" s="1"/>
  <c r="U3561" i="1" a="1"/>
  <c r="U3561" i="1" s="1"/>
  <c r="S3562" i="1" a="1"/>
  <c r="S3562" i="1" s="1"/>
  <c r="T3562" i="1" a="1"/>
  <c r="T3562" i="1" s="1"/>
  <c r="U3562" i="1" a="1"/>
  <c r="U3562" i="1"/>
  <c r="S3563" i="1" a="1"/>
  <c r="S3563" i="1" s="1"/>
  <c r="T3563" i="1" a="1"/>
  <c r="T3563" i="1" s="1"/>
  <c r="U3563" i="1" a="1"/>
  <c r="U3563" i="1" s="1"/>
  <c r="S3564" i="1" a="1"/>
  <c r="S3564" i="1"/>
  <c r="T3564" i="1" a="1"/>
  <c r="T3564" i="1" s="1"/>
  <c r="U3564" i="1" a="1"/>
  <c r="U3564" i="1" s="1"/>
  <c r="S3565" i="1" a="1"/>
  <c r="S3565" i="1"/>
  <c r="T3565" i="1" a="1"/>
  <c r="T3565" i="1" s="1"/>
  <c r="U3565" i="1" a="1"/>
  <c r="U3565" i="1"/>
  <c r="S3566" i="1" a="1"/>
  <c r="S3566" i="1" s="1"/>
  <c r="T3566" i="1" a="1"/>
  <c r="T3566" i="1" s="1"/>
  <c r="U3566" i="1" a="1"/>
  <c r="U3566" i="1" s="1"/>
  <c r="S3567" i="1" a="1"/>
  <c r="S3567" i="1"/>
  <c r="T3567" i="1" a="1"/>
  <c r="T3567" i="1" s="1"/>
  <c r="U3567" i="1" a="1"/>
  <c r="U3567" i="1" s="1"/>
  <c r="S3568" i="1" a="1"/>
  <c r="S3568" i="1"/>
  <c r="T3568" i="1" a="1"/>
  <c r="T3568" i="1" s="1"/>
  <c r="U3568" i="1" a="1"/>
  <c r="U3568" i="1" s="1"/>
  <c r="S3569" i="1" a="1"/>
  <c r="S3569" i="1" s="1"/>
  <c r="T3569" i="1" a="1"/>
  <c r="T3569" i="1" s="1"/>
  <c r="U3569" i="1" a="1"/>
  <c r="U3569" i="1" s="1"/>
  <c r="S3570" i="1" a="1"/>
  <c r="S3570" i="1" s="1"/>
  <c r="T3570" i="1" a="1"/>
  <c r="T3570" i="1"/>
  <c r="U3570" i="1" a="1"/>
  <c r="U3570" i="1" s="1"/>
  <c r="S3571" i="1" a="1"/>
  <c r="S3571" i="1"/>
  <c r="T3571" i="1" a="1"/>
  <c r="T3571" i="1" s="1"/>
  <c r="U3571" i="1" a="1"/>
  <c r="U3571" i="1"/>
  <c r="S3572" i="1" a="1"/>
  <c r="S3572" i="1" s="1"/>
  <c r="T3572" i="1" a="1"/>
  <c r="T3572" i="1" s="1"/>
  <c r="U3572" i="1" a="1"/>
  <c r="U3572" i="1" s="1"/>
  <c r="S3573" i="1" a="1"/>
  <c r="S3573" i="1" s="1"/>
  <c r="T3573" i="1" a="1"/>
  <c r="T3573" i="1"/>
  <c r="U3573" i="1" a="1"/>
  <c r="U3573" i="1" s="1"/>
  <c r="S3574" i="1" a="1"/>
  <c r="S3574" i="1" s="1"/>
  <c r="T3574" i="1" a="1"/>
  <c r="T3574" i="1" s="1"/>
  <c r="U3574" i="1" a="1"/>
  <c r="U3574" i="1" s="1"/>
  <c r="S3575" i="1" a="1"/>
  <c r="S3575" i="1" s="1"/>
  <c r="T3575" i="1" a="1"/>
  <c r="T3575" i="1" s="1"/>
  <c r="U3575" i="1" a="1"/>
  <c r="U3575" i="1"/>
  <c r="S3576" i="1" a="1"/>
  <c r="S3576" i="1" s="1"/>
  <c r="T3576" i="1" a="1"/>
  <c r="T3576" i="1"/>
  <c r="U3576" i="1" a="1"/>
  <c r="U3576" i="1" s="1"/>
  <c r="S3577" i="1" a="1"/>
  <c r="S3577" i="1" s="1"/>
  <c r="T3577" i="1" a="1"/>
  <c r="T3577" i="1" s="1"/>
  <c r="U3577" i="1" a="1"/>
  <c r="U3577" i="1"/>
  <c r="S3578" i="1" a="1"/>
  <c r="S3578" i="1" s="1"/>
  <c r="T3578" i="1" a="1"/>
  <c r="T3578" i="1" s="1"/>
  <c r="U3578" i="1" a="1"/>
  <c r="U3578" i="1"/>
  <c r="S3579" i="1" a="1"/>
  <c r="S3579" i="1" s="1"/>
  <c r="T3579" i="1" a="1"/>
  <c r="T3579" i="1" s="1"/>
  <c r="U3579" i="1" a="1"/>
  <c r="U3579" i="1" s="1"/>
  <c r="S3580" i="1" a="1"/>
  <c r="S3580" i="1" s="1"/>
  <c r="T3580" i="1" a="1"/>
  <c r="T3580" i="1" s="1"/>
  <c r="U3580" i="1" a="1"/>
  <c r="U3580" i="1" s="1"/>
  <c r="S3581" i="1" a="1"/>
  <c r="S3581" i="1"/>
  <c r="T3581" i="1" a="1"/>
  <c r="T3581" i="1" s="1"/>
  <c r="U3581" i="1" a="1"/>
  <c r="U3581" i="1"/>
  <c r="S3582" i="1" a="1"/>
  <c r="S3582" i="1" s="1"/>
  <c r="T3582" i="1" a="1"/>
  <c r="T3582" i="1"/>
  <c r="U3582" i="1" a="1"/>
  <c r="U3582" i="1" s="1"/>
  <c r="S3583" i="1" a="1"/>
  <c r="S3583" i="1" s="1"/>
  <c r="T3583" i="1" a="1"/>
  <c r="T3583" i="1" s="1"/>
  <c r="U3583" i="1" a="1"/>
  <c r="U3583" i="1" s="1"/>
  <c r="S3584" i="1" a="1"/>
  <c r="S3584" i="1"/>
  <c r="T3584" i="1" a="1"/>
  <c r="T3584" i="1" s="1"/>
  <c r="U3584" i="1" a="1"/>
  <c r="U3584" i="1" s="1"/>
  <c r="S3585" i="1" a="1"/>
  <c r="S3585" i="1" s="1"/>
  <c r="T3585" i="1" a="1"/>
  <c r="T3585" i="1"/>
  <c r="U3585" i="1" a="1"/>
  <c r="U3585" i="1" s="1"/>
  <c r="S3586" i="1" a="1"/>
  <c r="S3586" i="1" s="1"/>
  <c r="T3586" i="1" a="1"/>
  <c r="T3586" i="1"/>
  <c r="U3586" i="1" a="1"/>
  <c r="U3586" i="1" s="1"/>
  <c r="S3587" i="1" a="1"/>
  <c r="S3587" i="1"/>
  <c r="T3587" i="1" a="1"/>
  <c r="T3587" i="1" s="1"/>
  <c r="U3587" i="1" a="1"/>
  <c r="U3587" i="1" s="1"/>
  <c r="S3588" i="1" a="1"/>
  <c r="S3588" i="1" s="1"/>
  <c r="T3588" i="1" a="1"/>
  <c r="T3588" i="1"/>
  <c r="U3588" i="1" a="1"/>
  <c r="U3588" i="1" s="1"/>
  <c r="S3589" i="1" a="1"/>
  <c r="S3589" i="1" s="1"/>
  <c r="T3589" i="1" a="1"/>
  <c r="T3589" i="1"/>
  <c r="U3589" i="1" a="1"/>
  <c r="U3589" i="1" s="1"/>
  <c r="S3590" i="1" a="1"/>
  <c r="S3590" i="1" s="1"/>
  <c r="T3590" i="1" a="1"/>
  <c r="T3590" i="1" s="1"/>
  <c r="U3590" i="1" a="1"/>
  <c r="U3590" i="1" s="1"/>
  <c r="S3591" i="1" a="1"/>
  <c r="S3591" i="1" s="1"/>
  <c r="T3591" i="1" a="1"/>
  <c r="T3591" i="1" s="1"/>
  <c r="U3591" i="1" a="1"/>
  <c r="U3591" i="1"/>
  <c r="S3592" i="1" a="1"/>
  <c r="S3592" i="1" s="1"/>
  <c r="T3592" i="1" a="1"/>
  <c r="T3592" i="1"/>
  <c r="U3592" i="1" a="1"/>
  <c r="U3592" i="1" s="1"/>
  <c r="S3593" i="1" a="1"/>
  <c r="S3593" i="1"/>
  <c r="T3593" i="1" a="1"/>
  <c r="T3593" i="1" s="1"/>
  <c r="U3593" i="1" a="1"/>
  <c r="U3593" i="1" s="1"/>
  <c r="S3594" i="1" a="1"/>
  <c r="S3594" i="1" s="1"/>
  <c r="T3594" i="1" a="1"/>
  <c r="T3594" i="1" s="1"/>
  <c r="U3594" i="1" a="1"/>
  <c r="U3594" i="1"/>
  <c r="S3595" i="1" a="1"/>
  <c r="S3595" i="1" s="1"/>
  <c r="T3595" i="1" a="1"/>
  <c r="T3595" i="1" s="1"/>
  <c r="U3595" i="1" a="1"/>
  <c r="U3595" i="1" s="1"/>
  <c r="S3596" i="1" a="1"/>
  <c r="S3596" i="1"/>
  <c r="T3596" i="1" a="1"/>
  <c r="T3596" i="1" s="1"/>
  <c r="U3596" i="1" a="1"/>
  <c r="U3596" i="1" s="1"/>
  <c r="S3597" i="1" a="1"/>
  <c r="S3597" i="1"/>
  <c r="T3597" i="1" a="1"/>
  <c r="T3597" i="1" s="1"/>
  <c r="U3597" i="1" a="1"/>
  <c r="U3597" i="1"/>
  <c r="S3598" i="1" a="1"/>
  <c r="S3598" i="1" s="1"/>
  <c r="T3598" i="1" a="1"/>
  <c r="T3598" i="1" s="1"/>
  <c r="U3598" i="1" a="1"/>
  <c r="U3598" i="1" s="1"/>
  <c r="S3599" i="1" a="1"/>
  <c r="S3599" i="1"/>
  <c r="T3599" i="1" a="1"/>
  <c r="T3599" i="1" s="1"/>
  <c r="U3599" i="1" a="1"/>
  <c r="U3599" i="1" s="1"/>
  <c r="S3600" i="1" a="1"/>
  <c r="S3600" i="1"/>
  <c r="T3600" i="1" a="1"/>
  <c r="T3600" i="1" s="1"/>
  <c r="U3600" i="1" a="1"/>
  <c r="U3600" i="1" s="1"/>
  <c r="S3601" i="1" a="1"/>
  <c r="S3601" i="1" s="1"/>
  <c r="T3601" i="1" a="1"/>
  <c r="T3601" i="1" s="1"/>
  <c r="U3601" i="1" a="1"/>
  <c r="U3601" i="1" s="1"/>
  <c r="S3602" i="1" a="1"/>
  <c r="S3602" i="1" s="1"/>
  <c r="T3602" i="1" a="1"/>
  <c r="T3602" i="1"/>
  <c r="U3602" i="1" a="1"/>
  <c r="U3602" i="1" s="1"/>
  <c r="S3603" i="1" a="1"/>
  <c r="S3603" i="1"/>
  <c r="T3603" i="1" a="1"/>
  <c r="T3603" i="1" s="1"/>
  <c r="U3603" i="1" a="1"/>
  <c r="U3603" i="1"/>
  <c r="S3604" i="1" a="1"/>
  <c r="S3604" i="1" s="1"/>
  <c r="T3604" i="1" a="1"/>
  <c r="T3604" i="1" s="1"/>
  <c r="U3604" i="1" a="1"/>
  <c r="U3604" i="1" s="1"/>
  <c r="S3605" i="1" a="1"/>
  <c r="S3605" i="1" s="1"/>
  <c r="T3605" i="1" a="1"/>
  <c r="T3605" i="1"/>
  <c r="U3605" i="1" a="1"/>
  <c r="U3605" i="1" s="1"/>
  <c r="S3606" i="1" a="1"/>
  <c r="S3606" i="1" s="1"/>
  <c r="T3606" i="1" a="1"/>
  <c r="T3606" i="1" s="1"/>
  <c r="U3606" i="1" a="1"/>
  <c r="U3606" i="1"/>
  <c r="S3607" i="1" a="1"/>
  <c r="S3607" i="1" s="1"/>
  <c r="T3607" i="1" a="1"/>
  <c r="T3607" i="1" s="1"/>
  <c r="U3607" i="1" a="1"/>
  <c r="U3607" i="1"/>
  <c r="S3608" i="1" a="1"/>
  <c r="S3608" i="1" s="1"/>
  <c r="T3608" i="1" a="1"/>
  <c r="T3608" i="1"/>
  <c r="U3608" i="1" a="1"/>
  <c r="U3608" i="1" s="1"/>
  <c r="S3609" i="1" a="1"/>
  <c r="S3609" i="1" s="1"/>
  <c r="T3609" i="1" a="1"/>
  <c r="T3609" i="1" s="1"/>
  <c r="U3609" i="1" a="1"/>
  <c r="U3609" i="1" s="1"/>
  <c r="S3610" i="1" a="1"/>
  <c r="S3610" i="1" s="1"/>
  <c r="T3610" i="1" a="1"/>
  <c r="T3610" i="1" s="1"/>
  <c r="U3610" i="1" a="1"/>
  <c r="U3610" i="1"/>
  <c r="S3611" i="1" a="1"/>
  <c r="S3611" i="1" s="1"/>
  <c r="T3611" i="1" a="1"/>
  <c r="T3611" i="1" s="1"/>
  <c r="U3611" i="1" a="1"/>
  <c r="U3611" i="1" s="1"/>
  <c r="S3612" i="1" a="1"/>
  <c r="S3612" i="1" s="1"/>
  <c r="T3612" i="1" a="1"/>
  <c r="T3612" i="1" s="1"/>
  <c r="U3612" i="1" a="1"/>
  <c r="U3612" i="1" s="1"/>
  <c r="S3613" i="1" a="1"/>
  <c r="S3613" i="1"/>
  <c r="T3613" i="1" a="1"/>
  <c r="T3613" i="1" s="1"/>
  <c r="U3613" i="1" a="1"/>
  <c r="U3613" i="1"/>
  <c r="S3614" i="1" a="1"/>
  <c r="S3614" i="1" s="1"/>
  <c r="T3614" i="1" a="1"/>
  <c r="T3614" i="1" s="1"/>
  <c r="U3614" i="1" a="1"/>
  <c r="U3614" i="1" s="1"/>
  <c r="S3615" i="1" a="1"/>
  <c r="S3615" i="1" s="1"/>
  <c r="T3615" i="1" a="1"/>
  <c r="T3615" i="1" s="1"/>
  <c r="U3615" i="1" a="1"/>
  <c r="U3615" i="1" s="1"/>
  <c r="S3616" i="1" a="1"/>
  <c r="S3616" i="1"/>
  <c r="T3616" i="1" a="1"/>
  <c r="T3616" i="1" s="1"/>
  <c r="U3616" i="1" a="1"/>
  <c r="U3616" i="1" s="1"/>
  <c r="S3617" i="1" a="1"/>
  <c r="S3617" i="1" s="1"/>
  <c r="T3617" i="1" a="1"/>
  <c r="T3617" i="1" s="1"/>
  <c r="U3617" i="1" a="1"/>
  <c r="U3617" i="1" s="1"/>
  <c r="S3618" i="1" a="1"/>
  <c r="S3618" i="1" s="1"/>
  <c r="T3618" i="1" a="1"/>
  <c r="T3618" i="1"/>
  <c r="U3618" i="1" a="1"/>
  <c r="U3618" i="1" s="1"/>
  <c r="S3619" i="1" a="1"/>
  <c r="S3619" i="1"/>
  <c r="T3619" i="1" a="1"/>
  <c r="T3619" i="1" s="1"/>
  <c r="U3619" i="1" a="1"/>
  <c r="U3619" i="1" s="1"/>
  <c r="S3620" i="1" a="1"/>
  <c r="S3620" i="1" s="1"/>
  <c r="T3620" i="1" a="1"/>
  <c r="T3620" i="1"/>
  <c r="U3620" i="1" a="1"/>
  <c r="U3620" i="1" s="1"/>
  <c r="S3621" i="1" a="1"/>
  <c r="S3621" i="1" s="1"/>
  <c r="T3621" i="1" a="1"/>
  <c r="T3621" i="1"/>
  <c r="U3621" i="1" a="1"/>
  <c r="U3621" i="1" s="1"/>
  <c r="S3622" i="1" a="1"/>
  <c r="S3622" i="1" s="1"/>
  <c r="T3622" i="1" a="1"/>
  <c r="T3622" i="1" s="1"/>
  <c r="U3622" i="1" a="1"/>
  <c r="U3622" i="1" s="1"/>
  <c r="S3623" i="1" a="1"/>
  <c r="S3623" i="1" s="1"/>
  <c r="T3623" i="1" a="1"/>
  <c r="T3623" i="1" s="1"/>
  <c r="U3623" i="1" a="1"/>
  <c r="U3623" i="1"/>
  <c r="S3624" i="1" a="1"/>
  <c r="S3624" i="1" s="1"/>
  <c r="T3624" i="1" a="1"/>
  <c r="T3624" i="1"/>
  <c r="U3624" i="1" a="1"/>
  <c r="U3624" i="1" s="1"/>
  <c r="S3625" i="1" a="1"/>
  <c r="S3625" i="1"/>
  <c r="T3625" i="1" a="1"/>
  <c r="T3625" i="1"/>
  <c r="U3625" i="1" a="1"/>
  <c r="U3625" i="1" s="1"/>
  <c r="S3626" i="1" a="1"/>
  <c r="S3626" i="1" s="1"/>
  <c r="T3626" i="1" a="1"/>
  <c r="T3626" i="1" s="1"/>
  <c r="U3626" i="1" a="1"/>
  <c r="U3626" i="1"/>
  <c r="S3627" i="1" a="1"/>
  <c r="S3627" i="1" s="1"/>
  <c r="T3627" i="1" a="1"/>
  <c r="T3627" i="1" s="1"/>
  <c r="U3627" i="1" a="1"/>
  <c r="U3627" i="1"/>
  <c r="S3628" i="1" a="1"/>
  <c r="S3628" i="1"/>
  <c r="T3628" i="1" a="1"/>
  <c r="T3628" i="1"/>
  <c r="U3628" i="1" a="1"/>
  <c r="U3628" i="1" s="1"/>
  <c r="S3629" i="1" a="1"/>
  <c r="S3629" i="1" s="1"/>
  <c r="T3629" i="1" a="1"/>
  <c r="T3629" i="1" s="1"/>
  <c r="U3629" i="1" a="1"/>
  <c r="U3629" i="1"/>
  <c r="S3630" i="1" a="1"/>
  <c r="S3630" i="1" s="1"/>
  <c r="T3630" i="1" a="1"/>
  <c r="T3630" i="1" s="1"/>
  <c r="U3630" i="1" a="1"/>
  <c r="U3630" i="1" s="1"/>
  <c r="S3631" i="1" a="1"/>
  <c r="S3631" i="1" s="1"/>
  <c r="T3631" i="1" a="1"/>
  <c r="T3631" i="1" s="1"/>
  <c r="U3631" i="1" a="1"/>
  <c r="U3631" i="1"/>
  <c r="S3632" i="1" a="1"/>
  <c r="S3632" i="1" s="1"/>
  <c r="T3632" i="1" a="1"/>
  <c r="T3632" i="1" s="1"/>
  <c r="U3632" i="1" a="1"/>
  <c r="U3632" i="1" s="1"/>
  <c r="S3633" i="1" a="1"/>
  <c r="S3633" i="1" s="1"/>
  <c r="T3633" i="1" a="1"/>
  <c r="T3633" i="1" s="1"/>
  <c r="U3633" i="1" a="1"/>
  <c r="U3633" i="1" s="1"/>
  <c r="S3634" i="1" a="1"/>
  <c r="S3634" i="1" s="1"/>
  <c r="T3634" i="1" a="1"/>
  <c r="T3634" i="1"/>
  <c r="U3634" i="1" a="1"/>
  <c r="U3634" i="1" s="1"/>
  <c r="S3635" i="1" a="1"/>
  <c r="S3635" i="1"/>
  <c r="T3635" i="1" a="1"/>
  <c r="T3635" i="1" s="1"/>
  <c r="U3635" i="1" a="1"/>
  <c r="U3635" i="1" s="1"/>
  <c r="S3636" i="1" a="1"/>
  <c r="S3636" i="1" s="1"/>
  <c r="T3636" i="1" a="1"/>
  <c r="T3636" i="1" s="1"/>
  <c r="U3636" i="1" a="1"/>
  <c r="U3636" i="1" s="1"/>
  <c r="S3637" i="1" a="1"/>
  <c r="S3637" i="1"/>
  <c r="T3637" i="1" a="1"/>
  <c r="T3637" i="1"/>
  <c r="U3637" i="1" a="1"/>
  <c r="U3637" i="1" s="1"/>
  <c r="S3638" i="1" a="1"/>
  <c r="S3638" i="1" s="1"/>
  <c r="T3638" i="1" a="1"/>
  <c r="T3638" i="1" s="1"/>
  <c r="U3638" i="1" a="1"/>
  <c r="U3638" i="1" s="1"/>
  <c r="S3639" i="1" a="1"/>
  <c r="S3639" i="1" s="1"/>
  <c r="T3639" i="1" a="1"/>
  <c r="T3639" i="1" s="1"/>
  <c r="U3639" i="1" a="1"/>
  <c r="U3639" i="1"/>
  <c r="S3640" i="1" a="1"/>
  <c r="S3640" i="1"/>
  <c r="T3640" i="1" a="1"/>
  <c r="T3640" i="1"/>
  <c r="U3640" i="1" a="1"/>
  <c r="U3640" i="1" s="1"/>
  <c r="S3641" i="1" a="1"/>
  <c r="S3641" i="1" s="1"/>
  <c r="T3641" i="1" a="1"/>
  <c r="T3641" i="1" s="1"/>
  <c r="U3641" i="1" a="1"/>
  <c r="U3641" i="1" s="1"/>
  <c r="S3642" i="1" a="1"/>
  <c r="S3642" i="1" s="1"/>
  <c r="T3642" i="1" a="1"/>
  <c r="T3642" i="1" s="1"/>
  <c r="U3642" i="1" a="1"/>
  <c r="U3642" i="1"/>
  <c r="S3643" i="1" a="1"/>
  <c r="S3643" i="1"/>
  <c r="T3643" i="1" a="1"/>
  <c r="T3643" i="1" s="1"/>
  <c r="U3643" i="1" a="1"/>
  <c r="U3643" i="1" s="1"/>
  <c r="S3644" i="1" a="1"/>
  <c r="S3644" i="1" s="1"/>
  <c r="T3644" i="1" a="1"/>
  <c r="T3644" i="1" s="1"/>
  <c r="U3644" i="1" a="1"/>
  <c r="U3644" i="1" s="1"/>
  <c r="S3645" i="1" a="1"/>
  <c r="S3645" i="1"/>
  <c r="T3645" i="1" a="1"/>
  <c r="T3645" i="1" s="1"/>
  <c r="U3645" i="1" a="1"/>
  <c r="U3645" i="1"/>
  <c r="S3646" i="1" a="1"/>
  <c r="S3646" i="1" s="1"/>
  <c r="T3646" i="1" a="1"/>
  <c r="T3646" i="1" s="1"/>
  <c r="U3646" i="1" a="1"/>
  <c r="U3646" i="1" s="1"/>
  <c r="S3647" i="1" a="1"/>
  <c r="S3647" i="1" s="1"/>
  <c r="T3647" i="1" a="1"/>
  <c r="T3647" i="1" s="1"/>
  <c r="U3647" i="1" a="1"/>
  <c r="U3647" i="1"/>
  <c r="S3648" i="1" a="1"/>
  <c r="S3648" i="1"/>
  <c r="T3648" i="1" a="1"/>
  <c r="T3648" i="1" s="1"/>
  <c r="U3648" i="1" a="1"/>
  <c r="U3648" i="1" s="1"/>
  <c r="S3649" i="1" a="1"/>
  <c r="S3649" i="1" s="1"/>
  <c r="T3649" i="1" a="1"/>
  <c r="T3649" i="1" s="1"/>
  <c r="U3649" i="1" a="1"/>
  <c r="U3649" i="1" s="1"/>
  <c r="S3650" i="1" a="1"/>
  <c r="S3650" i="1" s="1"/>
  <c r="T3650" i="1" a="1"/>
  <c r="T3650" i="1"/>
  <c r="U3650" i="1" a="1"/>
  <c r="U3650" i="1"/>
  <c r="S3651" i="1" a="1"/>
  <c r="S3651" i="1"/>
  <c r="T3651" i="1" a="1"/>
  <c r="T3651" i="1" s="1"/>
  <c r="U3651" i="1" a="1"/>
  <c r="U3651" i="1" s="1"/>
  <c r="S3652" i="1" a="1"/>
  <c r="S3652" i="1" s="1"/>
  <c r="T3652" i="1" a="1"/>
  <c r="T3652" i="1" s="1"/>
  <c r="U3652" i="1" a="1"/>
  <c r="U3652" i="1" s="1"/>
  <c r="S3653" i="1" a="1"/>
  <c r="S3653" i="1" s="1"/>
  <c r="T3653" i="1" a="1"/>
  <c r="T3653" i="1"/>
  <c r="U3653" i="1" a="1"/>
  <c r="U3653" i="1"/>
  <c r="S3654" i="1" a="1"/>
  <c r="S3654" i="1" s="1"/>
  <c r="T3654" i="1" a="1"/>
  <c r="T3654" i="1" s="1"/>
  <c r="U3654" i="1" a="1"/>
  <c r="U3654" i="1" s="1"/>
  <c r="S3655" i="1" a="1"/>
  <c r="S3655" i="1" s="1"/>
  <c r="T3655" i="1" a="1"/>
  <c r="T3655" i="1" s="1"/>
  <c r="U3655" i="1" a="1"/>
  <c r="U3655" i="1"/>
  <c r="S3656" i="1" a="1"/>
  <c r="S3656" i="1" s="1"/>
  <c r="T3656" i="1" a="1"/>
  <c r="T3656" i="1"/>
  <c r="U3656" i="1" a="1"/>
  <c r="U3656" i="1" s="1"/>
  <c r="S3657" i="1" a="1"/>
  <c r="S3657" i="1" s="1"/>
  <c r="T3657" i="1" a="1"/>
  <c r="T3657" i="1" s="1"/>
  <c r="U3657" i="1" a="1"/>
  <c r="U3657" i="1" s="1"/>
  <c r="S3658" i="1" a="1"/>
  <c r="S3658" i="1" s="1"/>
  <c r="T3658" i="1" a="1"/>
  <c r="T3658" i="1"/>
  <c r="U3658" i="1" a="1"/>
  <c r="U3658" i="1"/>
  <c r="S3659" i="1" a="1"/>
  <c r="S3659" i="1" s="1"/>
  <c r="T3659" i="1" a="1"/>
  <c r="T3659" i="1" s="1"/>
  <c r="U3659" i="1" a="1"/>
  <c r="U3659" i="1" s="1"/>
  <c r="S3660" i="1" a="1"/>
  <c r="S3660" i="1" s="1"/>
  <c r="T3660" i="1" a="1"/>
  <c r="T3660" i="1" s="1"/>
  <c r="U3660" i="1" a="1"/>
  <c r="U3660" i="1" s="1"/>
  <c r="S3661" i="1" a="1"/>
  <c r="S3661" i="1"/>
  <c r="T3661" i="1" a="1"/>
  <c r="T3661" i="1"/>
  <c r="U3661" i="1" a="1"/>
  <c r="U3661" i="1"/>
  <c r="S3662" i="1" a="1"/>
  <c r="S3662" i="1" s="1"/>
  <c r="T3662" i="1" a="1"/>
  <c r="T3662" i="1" s="1"/>
  <c r="U3662" i="1" a="1"/>
  <c r="U3662" i="1" s="1"/>
  <c r="S3663" i="1" a="1"/>
  <c r="S3663" i="1" s="1"/>
  <c r="T3663" i="1" a="1"/>
  <c r="T3663" i="1" s="1"/>
  <c r="U3663" i="1" a="1"/>
  <c r="U3663" i="1" s="1"/>
  <c r="S3664" i="1" a="1"/>
  <c r="S3664" i="1"/>
  <c r="T3664" i="1" a="1"/>
  <c r="T3664" i="1"/>
  <c r="U3664" i="1" a="1"/>
  <c r="U3664" i="1" s="1"/>
  <c r="S3665" i="1" a="1"/>
  <c r="S3665" i="1" s="1"/>
  <c r="T3665" i="1" a="1"/>
  <c r="T3665" i="1" s="1"/>
  <c r="U3665" i="1" a="1"/>
  <c r="U3665" i="1" s="1"/>
  <c r="S3666" i="1" a="1"/>
  <c r="S3666" i="1" s="1"/>
  <c r="T3666" i="1" a="1"/>
  <c r="T3666" i="1"/>
  <c r="U3666" i="1" a="1"/>
  <c r="U3666" i="1" s="1"/>
  <c r="S3667" i="1" a="1"/>
  <c r="S3667" i="1"/>
  <c r="T3667" i="1" a="1"/>
  <c r="T3667" i="1" s="1"/>
  <c r="U3667" i="1" a="1"/>
  <c r="U3667" i="1" s="1"/>
  <c r="S3668" i="1" a="1"/>
  <c r="S3668" i="1" s="1"/>
  <c r="T3668" i="1" a="1"/>
  <c r="T3668" i="1" s="1"/>
  <c r="U3668" i="1" a="1"/>
  <c r="U3668" i="1" s="1"/>
  <c r="S3669" i="1" a="1"/>
  <c r="S3669" i="1"/>
  <c r="T3669" i="1" a="1"/>
  <c r="T3669" i="1"/>
  <c r="U3669" i="1" a="1"/>
  <c r="U3669" i="1" s="1"/>
  <c r="S3670" i="1" a="1"/>
  <c r="S3670" i="1" s="1"/>
  <c r="T3670" i="1" a="1"/>
  <c r="T3670" i="1" s="1"/>
  <c r="U3670" i="1" a="1"/>
  <c r="U3670" i="1" s="1"/>
  <c r="S3671" i="1" a="1"/>
  <c r="S3671" i="1" s="1"/>
  <c r="T3671" i="1" a="1"/>
  <c r="T3671" i="1" s="1"/>
  <c r="U3671" i="1" a="1"/>
  <c r="U3671" i="1"/>
  <c r="S3672" i="1" a="1"/>
  <c r="S3672" i="1"/>
  <c r="T3672" i="1" a="1"/>
  <c r="T3672" i="1"/>
  <c r="U3672" i="1" a="1"/>
  <c r="U3672" i="1" s="1"/>
  <c r="S3673" i="1" a="1"/>
  <c r="S3673" i="1" s="1"/>
  <c r="T3673" i="1" a="1"/>
  <c r="T3673" i="1" s="1"/>
  <c r="U3673" i="1" a="1"/>
  <c r="U3673" i="1" s="1"/>
  <c r="S3674" i="1" a="1"/>
  <c r="S3674" i="1" s="1"/>
  <c r="T3674" i="1" a="1"/>
  <c r="T3674" i="1" s="1"/>
  <c r="U3674" i="1" a="1"/>
  <c r="U3674" i="1"/>
  <c r="S3675" i="1" a="1"/>
  <c r="S3675" i="1"/>
  <c r="T3675" i="1" a="1"/>
  <c r="T3675" i="1" s="1"/>
  <c r="U3675" i="1" a="1"/>
  <c r="U3675" i="1" s="1"/>
  <c r="S3676" i="1" a="1"/>
  <c r="S3676" i="1" s="1"/>
  <c r="T3676" i="1" a="1"/>
  <c r="T3676" i="1" s="1"/>
  <c r="U3676" i="1" a="1"/>
  <c r="U3676" i="1" s="1"/>
  <c r="S3677" i="1" a="1"/>
  <c r="S3677" i="1"/>
  <c r="T3677" i="1" a="1"/>
  <c r="T3677" i="1" s="1"/>
  <c r="U3677" i="1" a="1"/>
  <c r="U3677" i="1"/>
  <c r="S3678" i="1" a="1"/>
  <c r="S3678" i="1" s="1"/>
  <c r="T3678" i="1" a="1"/>
  <c r="T3678" i="1" s="1"/>
  <c r="U3678" i="1" a="1"/>
  <c r="U3678" i="1" s="1"/>
  <c r="S3679" i="1" a="1"/>
  <c r="S3679" i="1" s="1"/>
  <c r="T3679" i="1" a="1"/>
  <c r="T3679" i="1" s="1"/>
  <c r="U3679" i="1" a="1"/>
  <c r="U3679" i="1"/>
  <c r="S3680" i="1" a="1"/>
  <c r="S3680" i="1"/>
  <c r="T3680" i="1" a="1"/>
  <c r="T3680" i="1" s="1"/>
  <c r="U3680" i="1" a="1"/>
  <c r="U3680" i="1" s="1"/>
  <c r="S3681" i="1" a="1"/>
  <c r="S3681" i="1" s="1"/>
  <c r="T3681" i="1" a="1"/>
  <c r="T3681" i="1" s="1"/>
  <c r="U3681" i="1" a="1"/>
  <c r="U3681" i="1" s="1"/>
  <c r="S3682" i="1" a="1"/>
  <c r="S3682" i="1" s="1"/>
  <c r="T3682" i="1" a="1"/>
  <c r="T3682" i="1"/>
  <c r="U3682" i="1" a="1"/>
  <c r="U3682" i="1"/>
  <c r="S3683" i="1" a="1"/>
  <c r="S3683" i="1"/>
  <c r="T3683" i="1" a="1"/>
  <c r="T3683" i="1" s="1"/>
  <c r="U3683" i="1" a="1"/>
  <c r="U3683" i="1"/>
  <c r="S3684" i="1" a="1"/>
  <c r="S3684" i="1" s="1"/>
  <c r="T3684" i="1" a="1"/>
  <c r="T3684" i="1" s="1"/>
  <c r="U3684" i="1" a="1"/>
  <c r="U3684" i="1" s="1"/>
  <c r="S3685" i="1" a="1"/>
  <c r="S3685" i="1" s="1"/>
  <c r="T3685" i="1" a="1"/>
  <c r="T3685" i="1"/>
  <c r="U3685" i="1" a="1"/>
  <c r="U3685" i="1"/>
  <c r="S3686" i="1" a="1"/>
  <c r="S3686" i="1" s="1"/>
  <c r="T3686" i="1" a="1"/>
  <c r="T3686" i="1" s="1"/>
  <c r="U3686" i="1" a="1"/>
  <c r="U3686" i="1" s="1"/>
  <c r="S3687" i="1" a="1"/>
  <c r="S3687" i="1" s="1"/>
  <c r="T3687" i="1" a="1"/>
  <c r="T3687" i="1" s="1"/>
  <c r="U3687" i="1" a="1"/>
  <c r="U3687" i="1"/>
  <c r="S3688" i="1" a="1"/>
  <c r="S3688" i="1" s="1"/>
  <c r="T3688" i="1" a="1"/>
  <c r="T3688" i="1"/>
  <c r="U3688" i="1" a="1"/>
  <c r="U3688" i="1" s="1"/>
  <c r="S3689" i="1" a="1"/>
  <c r="S3689" i="1" s="1"/>
  <c r="T3689" i="1" a="1"/>
  <c r="T3689" i="1" s="1"/>
  <c r="U3689" i="1" a="1"/>
  <c r="U3689" i="1" s="1"/>
  <c r="S3690" i="1" a="1"/>
  <c r="S3690" i="1" s="1"/>
  <c r="T3690" i="1" a="1"/>
  <c r="T3690" i="1"/>
  <c r="U3690" i="1" a="1"/>
  <c r="U3690" i="1"/>
  <c r="S3691" i="1" a="1"/>
  <c r="S3691" i="1" s="1"/>
  <c r="T3691" i="1" a="1"/>
  <c r="T3691" i="1" s="1"/>
  <c r="U3691" i="1" a="1"/>
  <c r="U3691" i="1" s="1"/>
  <c r="S3692" i="1" a="1"/>
  <c r="S3692" i="1" s="1"/>
  <c r="T3692" i="1" a="1"/>
  <c r="T3692" i="1" s="1"/>
  <c r="U3692" i="1" a="1"/>
  <c r="U3692" i="1" s="1"/>
  <c r="S3693" i="1" a="1"/>
  <c r="S3693" i="1"/>
  <c r="T3693" i="1" a="1"/>
  <c r="T3693" i="1"/>
  <c r="U3693" i="1" a="1"/>
  <c r="U3693" i="1"/>
  <c r="S3694" i="1" a="1"/>
  <c r="S3694" i="1" s="1"/>
  <c r="T3694" i="1" a="1"/>
  <c r="T3694" i="1" s="1"/>
  <c r="U3694" i="1" a="1"/>
  <c r="U3694" i="1" s="1"/>
  <c r="S3695" i="1" a="1"/>
  <c r="S3695" i="1" s="1"/>
  <c r="T3695" i="1" a="1"/>
  <c r="T3695" i="1" s="1"/>
  <c r="U3695" i="1" a="1"/>
  <c r="U3695" i="1" s="1"/>
  <c r="S3696" i="1" a="1"/>
  <c r="S3696" i="1"/>
  <c r="T3696" i="1" a="1"/>
  <c r="T3696" i="1"/>
  <c r="U3696" i="1" a="1"/>
  <c r="U3696" i="1" s="1"/>
  <c r="S3697" i="1" a="1"/>
  <c r="S3697" i="1" s="1"/>
  <c r="T3697" i="1" a="1"/>
  <c r="T3697" i="1" s="1"/>
  <c r="U3697" i="1" a="1"/>
  <c r="U3697" i="1" s="1"/>
  <c r="S3698" i="1" a="1"/>
  <c r="S3698" i="1" s="1"/>
  <c r="T3698" i="1" a="1"/>
  <c r="T3698" i="1"/>
  <c r="U3698" i="1" a="1"/>
  <c r="U3698" i="1" s="1"/>
  <c r="S3699" i="1" a="1"/>
  <c r="S3699" i="1"/>
  <c r="T3699" i="1" a="1"/>
  <c r="T3699" i="1" s="1"/>
  <c r="U3699" i="1" a="1"/>
  <c r="U3699" i="1" s="1"/>
  <c r="S3700" i="1" a="1"/>
  <c r="S3700" i="1" s="1"/>
  <c r="T3700" i="1" a="1"/>
  <c r="T3700" i="1" s="1"/>
  <c r="U3700" i="1" a="1"/>
  <c r="U3700" i="1" s="1"/>
  <c r="S3701" i="1" a="1"/>
  <c r="S3701" i="1"/>
  <c r="T3701" i="1" a="1"/>
  <c r="T3701" i="1"/>
  <c r="U3701" i="1" a="1"/>
  <c r="U3701" i="1" s="1"/>
  <c r="S3702" i="1" a="1"/>
  <c r="S3702" i="1" s="1"/>
  <c r="T3702" i="1" a="1"/>
  <c r="T3702" i="1" s="1"/>
  <c r="U3702" i="1" a="1"/>
  <c r="U3702" i="1" s="1"/>
  <c r="S3703" i="1" a="1"/>
  <c r="S3703" i="1" s="1"/>
  <c r="T3703" i="1" a="1"/>
  <c r="T3703" i="1" s="1"/>
  <c r="U3703" i="1" a="1"/>
  <c r="U3703" i="1"/>
  <c r="S3704" i="1" a="1"/>
  <c r="S3704" i="1"/>
  <c r="T3704" i="1" a="1"/>
  <c r="T3704" i="1"/>
  <c r="U3704" i="1" a="1"/>
  <c r="U3704" i="1" s="1"/>
  <c r="S3705" i="1" a="1"/>
  <c r="S3705" i="1" s="1"/>
  <c r="T3705" i="1" a="1"/>
  <c r="T3705" i="1" s="1"/>
  <c r="U3705" i="1" a="1"/>
  <c r="U3705" i="1" s="1"/>
  <c r="S3706" i="1" a="1"/>
  <c r="S3706" i="1" s="1"/>
  <c r="T3706" i="1" a="1"/>
  <c r="T3706" i="1" s="1"/>
  <c r="U3706" i="1" a="1"/>
  <c r="U3706" i="1"/>
  <c r="S3707" i="1" a="1"/>
  <c r="S3707" i="1"/>
  <c r="T3707" i="1" a="1"/>
  <c r="T3707" i="1" s="1"/>
  <c r="U3707" i="1" a="1"/>
  <c r="U3707" i="1" s="1"/>
  <c r="S3708" i="1" a="1"/>
  <c r="S3708" i="1"/>
  <c r="T3708" i="1" a="1"/>
  <c r="T3708" i="1" s="1"/>
  <c r="U3708" i="1" a="1"/>
  <c r="U3708" i="1" s="1"/>
  <c r="S3709" i="1" a="1"/>
  <c r="S3709" i="1"/>
  <c r="T3709" i="1" a="1"/>
  <c r="T3709" i="1" s="1"/>
  <c r="U3709" i="1" a="1"/>
  <c r="U3709" i="1"/>
  <c r="S3710" i="1" a="1"/>
  <c r="S3710" i="1" s="1"/>
  <c r="T3710" i="1" a="1"/>
  <c r="T3710" i="1" s="1"/>
  <c r="U3710" i="1" a="1"/>
  <c r="U3710" i="1" s="1"/>
  <c r="S3711" i="1" a="1"/>
  <c r="S3711" i="1" s="1"/>
  <c r="T3711" i="1" a="1"/>
  <c r="T3711" i="1" s="1"/>
  <c r="U3711" i="1" a="1"/>
  <c r="U3711" i="1"/>
  <c r="S3712" i="1" a="1"/>
  <c r="S3712" i="1"/>
  <c r="T3712" i="1" a="1"/>
  <c r="T3712" i="1" s="1"/>
  <c r="U3712" i="1" a="1"/>
  <c r="U3712" i="1" s="1"/>
  <c r="S3713" i="1" a="1"/>
  <c r="S3713" i="1" s="1"/>
  <c r="T3713" i="1" a="1"/>
  <c r="T3713" i="1" s="1"/>
  <c r="U3713" i="1" a="1"/>
  <c r="U3713" i="1" s="1"/>
  <c r="S3714" i="1" a="1"/>
  <c r="S3714" i="1" s="1"/>
  <c r="T3714" i="1" a="1"/>
  <c r="T3714" i="1" s="1"/>
  <c r="U3714" i="1" a="1"/>
  <c r="U3714" i="1" s="1"/>
  <c r="S3715" i="1" a="1"/>
  <c r="S3715" i="1"/>
  <c r="T3715" i="1" a="1"/>
  <c r="T3715" i="1" s="1"/>
  <c r="U3715" i="1" a="1"/>
  <c r="U3715" i="1"/>
  <c r="S3716" i="1" a="1"/>
  <c r="S3716" i="1" s="1"/>
  <c r="T3716" i="1" a="1"/>
  <c r="T3716" i="1" s="1"/>
  <c r="U3716" i="1" a="1"/>
  <c r="U3716" i="1" s="1"/>
  <c r="S3717" i="1" a="1"/>
  <c r="S3717" i="1" s="1"/>
  <c r="T3717" i="1" a="1"/>
  <c r="T3717" i="1" s="1"/>
  <c r="U3717" i="1" a="1"/>
  <c r="U3717" i="1" s="1"/>
  <c r="S3718" i="1" a="1"/>
  <c r="S3718" i="1" s="1"/>
  <c r="T3718" i="1" a="1"/>
  <c r="T3718" i="1" s="1"/>
  <c r="U3718" i="1" a="1"/>
  <c r="U3718" i="1"/>
  <c r="S3719" i="1" a="1"/>
  <c r="S3719" i="1"/>
  <c r="T3719" i="1" a="1"/>
  <c r="T3719" i="1" s="1"/>
  <c r="U3719" i="1" a="1"/>
  <c r="U3719" i="1"/>
  <c r="S3720" i="1" a="1"/>
  <c r="S3720" i="1" s="1"/>
  <c r="T3720" i="1" a="1"/>
  <c r="T3720" i="1" s="1"/>
  <c r="U3720" i="1" a="1"/>
  <c r="U3720" i="1" s="1"/>
  <c r="S3721" i="1" a="1"/>
  <c r="S3721" i="1" s="1"/>
  <c r="T3721" i="1" a="1"/>
  <c r="T3721" i="1" s="1"/>
  <c r="U3721" i="1" a="1"/>
  <c r="U3721" i="1"/>
  <c r="S3722" i="1" a="1"/>
  <c r="S3722" i="1" s="1"/>
  <c r="T3722" i="1" a="1"/>
  <c r="T3722" i="1" s="1"/>
  <c r="U3722" i="1" a="1"/>
  <c r="U3722" i="1"/>
  <c r="S3723" i="1" a="1"/>
  <c r="S3723" i="1" s="1"/>
  <c r="T3723" i="1" a="1"/>
  <c r="T3723" i="1" s="1"/>
  <c r="U3723" i="1" a="1"/>
  <c r="U3723" i="1"/>
  <c r="S3724" i="1" a="1"/>
  <c r="S3724" i="1" s="1"/>
  <c r="T3724" i="1" a="1"/>
  <c r="T3724" i="1" s="1"/>
  <c r="U3724" i="1" a="1"/>
  <c r="U3724" i="1" s="1"/>
  <c r="S3725" i="1" a="1"/>
  <c r="S3725" i="1" s="1"/>
  <c r="T3725" i="1" a="1"/>
  <c r="T3725" i="1" s="1"/>
  <c r="U3725" i="1" a="1"/>
  <c r="U3725" i="1"/>
  <c r="S3726" i="1" a="1"/>
  <c r="S3726" i="1" s="1"/>
  <c r="T3726" i="1" a="1"/>
  <c r="T3726" i="1" s="1"/>
  <c r="U3726" i="1" a="1"/>
  <c r="U3726" i="1"/>
  <c r="S3727" i="1" a="1"/>
  <c r="S3727" i="1" s="1"/>
  <c r="T3727" i="1" a="1"/>
  <c r="T3727" i="1" s="1"/>
  <c r="U3727" i="1" a="1"/>
  <c r="U3727" i="1"/>
  <c r="S3728" i="1" a="1"/>
  <c r="S3728" i="1" s="1"/>
  <c r="T3728" i="1" a="1"/>
  <c r="T3728" i="1" s="1"/>
  <c r="U3728" i="1" a="1"/>
  <c r="U3728" i="1" s="1"/>
  <c r="S3729" i="1" a="1"/>
  <c r="S3729" i="1" s="1"/>
  <c r="T3729" i="1" a="1"/>
  <c r="T3729" i="1" s="1"/>
  <c r="U3729" i="1" a="1"/>
  <c r="U3729" i="1"/>
  <c r="S3730" i="1" a="1"/>
  <c r="S3730" i="1" s="1"/>
  <c r="T3730" i="1" a="1"/>
  <c r="T3730" i="1"/>
  <c r="U3730" i="1" a="1"/>
  <c r="U3730" i="1"/>
  <c r="S3731" i="1" a="1"/>
  <c r="S3731" i="1" s="1"/>
  <c r="T3731" i="1" a="1"/>
  <c r="T3731" i="1" s="1"/>
  <c r="U3731" i="1" a="1"/>
  <c r="U3731" i="1" s="1"/>
  <c r="S3732" i="1" a="1"/>
  <c r="S3732" i="1" s="1"/>
  <c r="T3732" i="1" a="1"/>
  <c r="T3732" i="1" s="1"/>
  <c r="U3732" i="1" a="1"/>
  <c r="U3732" i="1" s="1"/>
  <c r="S3733" i="1" a="1"/>
  <c r="S3733" i="1"/>
  <c r="T3733" i="1" a="1"/>
  <c r="T3733" i="1"/>
  <c r="U3733" i="1" a="1"/>
  <c r="U3733" i="1"/>
  <c r="S3734" i="1" a="1"/>
  <c r="S3734" i="1" s="1"/>
  <c r="T3734" i="1" a="1"/>
  <c r="T3734" i="1" s="1"/>
  <c r="U3734" i="1" a="1"/>
  <c r="U3734" i="1" s="1"/>
  <c r="S3735" i="1" a="1"/>
  <c r="S3735" i="1" s="1"/>
  <c r="T3735" i="1" a="1"/>
  <c r="T3735" i="1" s="1"/>
  <c r="U3735" i="1" a="1"/>
  <c r="U3735" i="1" s="1"/>
  <c r="S3736" i="1" a="1"/>
  <c r="S3736" i="1"/>
  <c r="T3736" i="1" a="1"/>
  <c r="T3736" i="1"/>
  <c r="U3736" i="1" a="1"/>
  <c r="U3736" i="1" s="1"/>
  <c r="S3737" i="1" a="1"/>
  <c r="S3737" i="1" s="1"/>
  <c r="T3737" i="1" a="1"/>
  <c r="T3737" i="1" s="1"/>
  <c r="U3737" i="1" a="1"/>
  <c r="U3737" i="1" s="1"/>
  <c r="S3738" i="1" a="1"/>
  <c r="S3738" i="1" s="1"/>
  <c r="T3738" i="1" a="1"/>
  <c r="T3738" i="1"/>
  <c r="U3738" i="1" a="1"/>
  <c r="U3738" i="1" s="1"/>
  <c r="S3739" i="1" a="1"/>
  <c r="S3739" i="1" s="1"/>
  <c r="T3739" i="1" a="1"/>
  <c r="T3739" i="1" s="1"/>
  <c r="U3739" i="1" a="1"/>
  <c r="U3739" i="1" s="1"/>
  <c r="S3740" i="1" a="1"/>
  <c r="S3740" i="1" s="1"/>
  <c r="T3740" i="1" a="1"/>
  <c r="T3740" i="1"/>
  <c r="U3740" i="1" a="1"/>
  <c r="U3740" i="1" s="1"/>
  <c r="S3741" i="1" a="1"/>
  <c r="S3741" i="1"/>
  <c r="T3741" i="1" a="1"/>
  <c r="T3741" i="1"/>
  <c r="U3741" i="1" a="1"/>
  <c r="U3741" i="1" s="1"/>
  <c r="S3742" i="1" a="1"/>
  <c r="S3742" i="1" s="1"/>
  <c r="T3742" i="1" a="1"/>
  <c r="T3742" i="1" s="1"/>
  <c r="U3742" i="1" a="1"/>
  <c r="U3742" i="1" s="1"/>
  <c r="S3743" i="1" a="1"/>
  <c r="S3743" i="1" s="1"/>
  <c r="T3743" i="1" a="1"/>
  <c r="T3743" i="1" s="1"/>
  <c r="U3743" i="1" a="1"/>
  <c r="U3743" i="1" s="1"/>
  <c r="S3744" i="1" a="1"/>
  <c r="S3744" i="1"/>
  <c r="T3744" i="1" a="1"/>
  <c r="T3744" i="1" s="1"/>
  <c r="U3744" i="1" a="1"/>
  <c r="U3744" i="1" s="1"/>
  <c r="S3745" i="1" a="1"/>
  <c r="S3745" i="1" s="1"/>
  <c r="T3745" i="1" a="1"/>
  <c r="T3745" i="1" s="1"/>
  <c r="U3745" i="1" a="1"/>
  <c r="U3745" i="1" s="1"/>
  <c r="S3746" i="1" a="1"/>
  <c r="S3746" i="1" s="1"/>
  <c r="T3746" i="1" a="1"/>
  <c r="T3746" i="1" s="1"/>
  <c r="U3746" i="1" a="1"/>
  <c r="U3746" i="1"/>
  <c r="S3747" i="1" a="1"/>
  <c r="S3747" i="1"/>
  <c r="T3747" i="1" a="1"/>
  <c r="T3747" i="1" s="1"/>
  <c r="U3747" i="1" a="1"/>
  <c r="U3747" i="1"/>
  <c r="S3748" i="1" a="1"/>
  <c r="S3748" i="1" s="1"/>
  <c r="T3748" i="1" a="1"/>
  <c r="T3748" i="1" s="1"/>
  <c r="U3748" i="1" a="1"/>
  <c r="U3748" i="1" s="1"/>
  <c r="S3749" i="1" a="1"/>
  <c r="S3749" i="1"/>
  <c r="T3749" i="1" a="1"/>
  <c r="T3749" i="1" s="1"/>
  <c r="U3749" i="1" a="1"/>
  <c r="U3749" i="1"/>
  <c r="S3750" i="1" a="1"/>
  <c r="S3750" i="1" s="1"/>
  <c r="T3750" i="1" a="1"/>
  <c r="T3750" i="1" s="1"/>
  <c r="U3750" i="1" a="1"/>
  <c r="U3750" i="1"/>
  <c r="S3751" i="1" a="1"/>
  <c r="S3751" i="1" s="1"/>
  <c r="T3751" i="1" a="1"/>
  <c r="T3751" i="1" s="1"/>
  <c r="U3751" i="1" a="1"/>
  <c r="U3751" i="1"/>
  <c r="S3752" i="1" a="1"/>
  <c r="S3752" i="1" s="1"/>
  <c r="T3752" i="1" a="1"/>
  <c r="T3752" i="1" s="1"/>
  <c r="U3752" i="1" a="1"/>
  <c r="U3752" i="1" s="1"/>
  <c r="S3753" i="1" a="1"/>
  <c r="S3753" i="1" s="1"/>
  <c r="T3753" i="1" a="1"/>
  <c r="T3753" i="1" s="1"/>
  <c r="U3753" i="1" a="1"/>
  <c r="U3753" i="1"/>
  <c r="S3754" i="1" a="1"/>
  <c r="S3754" i="1" s="1"/>
  <c r="T3754" i="1" a="1"/>
  <c r="T3754" i="1" s="1"/>
  <c r="U3754" i="1" a="1"/>
  <c r="U3754" i="1"/>
  <c r="S3755" i="1" a="1"/>
  <c r="S3755" i="1" s="1"/>
  <c r="T3755" i="1" a="1"/>
  <c r="T3755" i="1" s="1"/>
  <c r="U3755" i="1" a="1"/>
  <c r="U3755" i="1"/>
  <c r="S3756" i="1" a="1"/>
  <c r="S3756" i="1" s="1"/>
  <c r="T3756" i="1" a="1"/>
  <c r="T3756" i="1" s="1"/>
  <c r="U3756" i="1" a="1"/>
  <c r="U3756" i="1" s="1"/>
  <c r="S3757" i="1" a="1"/>
  <c r="S3757" i="1" s="1"/>
  <c r="T3757" i="1" a="1"/>
  <c r="T3757" i="1" s="1"/>
  <c r="U3757" i="1" a="1"/>
  <c r="U3757" i="1"/>
  <c r="S3758" i="1" a="1"/>
  <c r="S3758" i="1" s="1"/>
  <c r="T3758" i="1" a="1"/>
  <c r="T3758" i="1"/>
  <c r="U3758" i="1" a="1"/>
  <c r="U3758" i="1"/>
  <c r="S3759" i="1" a="1"/>
  <c r="S3759" i="1" s="1"/>
  <c r="T3759" i="1" a="1"/>
  <c r="T3759" i="1" s="1"/>
  <c r="U3759" i="1" a="1"/>
  <c r="U3759" i="1" s="1"/>
  <c r="S3760" i="1" a="1"/>
  <c r="S3760" i="1" s="1"/>
  <c r="T3760" i="1" a="1"/>
  <c r="T3760" i="1" s="1"/>
  <c r="U3760" i="1" a="1"/>
  <c r="U3760" i="1" s="1"/>
  <c r="S3761" i="1" a="1"/>
  <c r="S3761" i="1" s="1"/>
  <c r="T3761" i="1" a="1"/>
  <c r="T3761" i="1"/>
  <c r="U3761" i="1" a="1"/>
  <c r="U3761" i="1"/>
  <c r="S3762" i="1" a="1"/>
  <c r="S3762" i="1" s="1"/>
  <c r="T3762" i="1" a="1"/>
  <c r="T3762" i="1"/>
  <c r="U3762" i="1" a="1"/>
  <c r="U3762" i="1" s="1"/>
  <c r="S3763" i="1" a="1"/>
  <c r="S3763" i="1" s="1"/>
  <c r="T3763" i="1" a="1"/>
  <c r="T3763" i="1" s="1"/>
  <c r="U3763" i="1" a="1"/>
  <c r="U3763" i="1" s="1"/>
  <c r="S3764" i="1" a="1"/>
  <c r="S3764" i="1" s="1"/>
  <c r="T3764" i="1" a="1"/>
  <c r="T3764" i="1"/>
  <c r="U3764" i="1" a="1"/>
  <c r="U3764" i="1" s="1"/>
  <c r="S3765" i="1" a="1"/>
  <c r="S3765" i="1" s="1"/>
  <c r="T3765" i="1" a="1"/>
  <c r="T3765" i="1"/>
  <c r="U3765" i="1" a="1"/>
  <c r="U3765" i="1" s="1"/>
  <c r="S3766" i="1" a="1"/>
  <c r="S3766" i="1" s="1"/>
  <c r="T3766" i="1" a="1"/>
  <c r="T3766" i="1"/>
  <c r="U3766" i="1" a="1"/>
  <c r="U3766" i="1" s="1"/>
  <c r="S3767" i="1" a="1"/>
  <c r="S3767" i="1" s="1"/>
  <c r="T3767" i="1" a="1"/>
  <c r="T3767" i="1" s="1"/>
  <c r="U3767" i="1" a="1"/>
  <c r="U3767" i="1" s="1"/>
  <c r="S3768" i="1" a="1"/>
  <c r="S3768" i="1" s="1"/>
  <c r="T3768" i="1" a="1"/>
  <c r="T3768" i="1"/>
  <c r="U3768" i="1" a="1"/>
  <c r="U3768" i="1" s="1"/>
  <c r="S3769" i="1" a="1"/>
  <c r="S3769" i="1"/>
  <c r="T3769" i="1" a="1"/>
  <c r="T3769" i="1"/>
  <c r="U3769" i="1" a="1"/>
  <c r="U3769" i="1" s="1"/>
  <c r="S3770" i="1" a="1"/>
  <c r="S3770" i="1" s="1"/>
  <c r="T3770" i="1" a="1"/>
  <c r="T3770" i="1" s="1"/>
  <c r="U3770" i="1" a="1"/>
  <c r="U3770" i="1" s="1"/>
  <c r="S3771" i="1" a="1"/>
  <c r="S3771" i="1" s="1"/>
  <c r="T3771" i="1" a="1"/>
  <c r="T3771" i="1" s="1"/>
  <c r="U3771" i="1" a="1"/>
  <c r="U3771" i="1" s="1"/>
  <c r="S3772" i="1" a="1"/>
  <c r="S3772" i="1"/>
  <c r="T3772" i="1" a="1"/>
  <c r="T3772" i="1"/>
  <c r="U3772" i="1" a="1"/>
  <c r="U3772" i="1" s="1"/>
  <c r="S3773" i="1" a="1"/>
  <c r="S3773" i="1"/>
  <c r="T3773" i="1" a="1"/>
  <c r="T3773" i="1" s="1"/>
  <c r="U3773" i="1" a="1"/>
  <c r="U3773" i="1" s="1"/>
  <c r="S3774" i="1" a="1"/>
  <c r="S3774" i="1" s="1"/>
  <c r="T3774" i="1" a="1"/>
  <c r="T3774" i="1" s="1"/>
  <c r="U3774" i="1" a="1"/>
  <c r="U3774" i="1" s="1"/>
  <c r="S3775" i="1" a="1"/>
  <c r="S3775" i="1"/>
  <c r="T3775" i="1" a="1"/>
  <c r="T3775" i="1" s="1"/>
  <c r="U3775" i="1" a="1"/>
  <c r="U3775" i="1" s="1"/>
  <c r="S3776" i="1" a="1"/>
  <c r="S3776" i="1"/>
  <c r="T3776" i="1" a="1"/>
  <c r="T3776" i="1" s="1"/>
  <c r="U3776" i="1" a="1"/>
  <c r="U3776" i="1" s="1"/>
  <c r="S3777" i="1" a="1"/>
  <c r="S3777" i="1"/>
  <c r="T3777" i="1" a="1"/>
  <c r="T3777" i="1" s="1"/>
  <c r="U3777" i="1" a="1"/>
  <c r="U3777" i="1" s="1"/>
  <c r="S3778" i="1" a="1"/>
  <c r="S3778" i="1" s="1"/>
  <c r="T3778" i="1" a="1"/>
  <c r="T3778" i="1" s="1"/>
  <c r="U3778" i="1" a="1"/>
  <c r="U3778" i="1" s="1"/>
  <c r="S3779" i="1" a="1"/>
  <c r="S3779" i="1"/>
  <c r="T3779" i="1" a="1"/>
  <c r="T3779" i="1" s="1"/>
  <c r="U3779" i="1" a="1"/>
  <c r="U3779" i="1"/>
  <c r="S3780" i="1" a="1"/>
  <c r="S3780" i="1"/>
  <c r="T3780" i="1" a="1"/>
  <c r="T3780" i="1" s="1"/>
  <c r="U3780" i="1" a="1"/>
  <c r="U3780" i="1" s="1"/>
  <c r="S3781" i="1" a="1"/>
  <c r="S3781" i="1" s="1"/>
  <c r="T3781" i="1" a="1"/>
  <c r="T3781" i="1" s="1"/>
  <c r="U3781" i="1" a="1"/>
  <c r="U3781" i="1" s="1"/>
  <c r="S3782" i="1" a="1"/>
  <c r="S3782" i="1" s="1"/>
  <c r="T3782" i="1" a="1"/>
  <c r="T3782" i="1" s="1"/>
  <c r="U3782" i="1" a="1"/>
  <c r="U3782" i="1"/>
  <c r="S3783" i="1" a="1"/>
  <c r="S3783" i="1"/>
  <c r="T3783" i="1" a="1"/>
  <c r="T3783" i="1" s="1"/>
  <c r="U3783" i="1" a="1"/>
  <c r="U3783" i="1"/>
  <c r="S3784" i="1" a="1"/>
  <c r="S3784" i="1"/>
  <c r="T3784" i="1" a="1"/>
  <c r="T3784" i="1" s="1"/>
  <c r="U3784" i="1" a="1"/>
  <c r="U3784" i="1" s="1"/>
  <c r="S3785" i="1" a="1"/>
  <c r="S3785" i="1" s="1"/>
  <c r="T3785" i="1" a="1"/>
  <c r="T3785" i="1" s="1"/>
  <c r="U3785" i="1" a="1"/>
  <c r="U3785" i="1"/>
  <c r="S3786" i="1" a="1"/>
  <c r="S3786" i="1" s="1"/>
  <c r="T3786" i="1" a="1"/>
  <c r="T3786" i="1" s="1"/>
  <c r="U3786" i="1" a="1"/>
  <c r="U3786" i="1"/>
  <c r="S3787" i="1" a="1"/>
  <c r="S3787" i="1" s="1"/>
  <c r="T3787" i="1" a="1"/>
  <c r="T3787" i="1" s="1"/>
  <c r="U3787" i="1" a="1"/>
  <c r="U3787" i="1"/>
  <c r="S3788" i="1" a="1"/>
  <c r="S3788" i="1" s="1"/>
  <c r="T3788" i="1" a="1"/>
  <c r="T3788" i="1" s="1"/>
  <c r="U3788" i="1" a="1"/>
  <c r="U3788" i="1" s="1"/>
  <c r="S3789" i="1" a="1"/>
  <c r="S3789" i="1" s="1"/>
  <c r="T3789" i="1" a="1"/>
  <c r="T3789" i="1" s="1"/>
  <c r="U3789" i="1" a="1"/>
  <c r="U3789" i="1"/>
  <c r="S3790" i="1" a="1"/>
  <c r="S3790" i="1" s="1"/>
  <c r="T3790" i="1" a="1"/>
  <c r="T3790" i="1"/>
  <c r="U3790" i="1" a="1"/>
  <c r="U3790" i="1"/>
  <c r="S3791" i="1" a="1"/>
  <c r="S3791" i="1" s="1"/>
  <c r="T3791" i="1" a="1"/>
  <c r="T3791" i="1" s="1"/>
  <c r="U3791" i="1" a="1"/>
  <c r="U3791" i="1" s="1"/>
  <c r="S3792" i="1" a="1"/>
  <c r="S3792" i="1" s="1"/>
  <c r="T3792" i="1" a="1"/>
  <c r="T3792" i="1" s="1"/>
  <c r="U3792" i="1" a="1"/>
  <c r="U3792" i="1" s="1"/>
  <c r="S3793" i="1" a="1"/>
  <c r="S3793" i="1" s="1"/>
  <c r="T3793" i="1" a="1"/>
  <c r="T3793" i="1"/>
  <c r="U3793" i="1" a="1"/>
  <c r="U3793" i="1"/>
  <c r="S3794" i="1" a="1"/>
  <c r="S3794" i="1" s="1"/>
  <c r="T3794" i="1" a="1"/>
  <c r="T3794" i="1"/>
  <c r="U3794" i="1" a="1"/>
  <c r="U3794" i="1" s="1"/>
  <c r="S3795" i="1" a="1"/>
  <c r="S3795" i="1" s="1"/>
  <c r="T3795" i="1" a="1"/>
  <c r="T3795" i="1" s="1"/>
  <c r="U3795" i="1" a="1"/>
  <c r="U3795" i="1" s="1"/>
  <c r="S3796" i="1" a="1"/>
  <c r="S3796" i="1" s="1"/>
  <c r="T3796" i="1" a="1"/>
  <c r="T3796" i="1"/>
  <c r="U3796" i="1" a="1"/>
  <c r="U3796" i="1" s="1"/>
  <c r="S3797" i="1" a="1"/>
  <c r="S3797" i="1" s="1"/>
  <c r="T3797" i="1" a="1"/>
  <c r="T3797" i="1"/>
  <c r="U3797" i="1" a="1"/>
  <c r="U3797" i="1" s="1"/>
  <c r="S3798" i="1" a="1"/>
  <c r="S3798" i="1" s="1"/>
  <c r="T3798" i="1" a="1"/>
  <c r="T3798" i="1"/>
  <c r="U3798" i="1" a="1"/>
  <c r="U3798" i="1" s="1"/>
  <c r="S3799" i="1" a="1"/>
  <c r="S3799" i="1" s="1"/>
  <c r="T3799" i="1" a="1"/>
  <c r="T3799" i="1" s="1"/>
  <c r="U3799" i="1" a="1"/>
  <c r="U3799" i="1" s="1"/>
  <c r="S3800" i="1" a="1"/>
  <c r="S3800" i="1"/>
  <c r="T3800" i="1" a="1"/>
  <c r="T3800" i="1"/>
  <c r="U3800" i="1" a="1"/>
  <c r="U3800" i="1" s="1"/>
  <c r="S3801" i="1" a="1"/>
  <c r="S3801" i="1" s="1"/>
  <c r="T3801" i="1" a="1"/>
  <c r="T3801" i="1" s="1"/>
  <c r="U3801" i="1" a="1"/>
  <c r="U3801" i="1" s="1"/>
  <c r="S3802" i="1" a="1"/>
  <c r="S3802" i="1" s="1"/>
  <c r="T3802" i="1" a="1"/>
  <c r="T3802" i="1" s="1"/>
  <c r="U3802" i="1" a="1"/>
  <c r="U3802" i="1" s="1"/>
  <c r="S3803" i="1" a="1"/>
  <c r="S3803" i="1" s="1"/>
  <c r="T3803" i="1" a="1"/>
  <c r="T3803" i="1" s="1"/>
  <c r="U3803" i="1" a="1"/>
  <c r="U3803" i="1" s="1"/>
  <c r="S3804" i="1" a="1"/>
  <c r="S3804" i="1" s="1"/>
  <c r="T3804" i="1" a="1"/>
  <c r="T3804" i="1" s="1"/>
  <c r="U3804" i="1" a="1"/>
  <c r="U3804" i="1" s="1"/>
  <c r="S3805" i="1" a="1"/>
  <c r="S3805" i="1" s="1"/>
  <c r="T3805" i="1" a="1"/>
  <c r="T3805" i="1" s="1"/>
  <c r="U3805" i="1" a="1"/>
  <c r="U3805" i="1" s="1"/>
  <c r="S3806" i="1" a="1"/>
  <c r="S3806" i="1" s="1"/>
  <c r="T3806" i="1" a="1"/>
  <c r="T3806" i="1" s="1"/>
  <c r="U3806" i="1" a="1"/>
  <c r="U3806" i="1" s="1"/>
  <c r="S3807" i="1" a="1"/>
  <c r="S3807" i="1" s="1"/>
  <c r="T3807" i="1" a="1"/>
  <c r="T3807" i="1" s="1"/>
  <c r="U3807" i="1" a="1"/>
  <c r="U3807" i="1" s="1"/>
  <c r="S3808" i="1" a="1"/>
  <c r="S3808" i="1" s="1"/>
  <c r="T3808" i="1" a="1"/>
  <c r="T3808" i="1" s="1"/>
  <c r="U3808" i="1" a="1"/>
  <c r="U3808" i="1" s="1"/>
  <c r="S3809" i="1" a="1"/>
  <c r="S3809" i="1" s="1"/>
  <c r="T3809" i="1" a="1"/>
  <c r="T3809" i="1" s="1"/>
  <c r="U3809" i="1" a="1"/>
  <c r="U3809" i="1" s="1"/>
  <c r="S3810" i="1" a="1"/>
  <c r="S3810" i="1" s="1"/>
  <c r="T3810" i="1" a="1"/>
  <c r="T3810" i="1" s="1"/>
  <c r="U3810" i="1" a="1"/>
  <c r="U3810" i="1" s="1"/>
  <c r="S3811" i="1" a="1"/>
  <c r="S3811" i="1" s="1"/>
  <c r="T3811" i="1" a="1"/>
  <c r="T3811" i="1" s="1"/>
  <c r="U3811" i="1" a="1"/>
  <c r="U3811" i="1" s="1"/>
  <c r="S3812" i="1" a="1"/>
  <c r="S3812" i="1" s="1"/>
  <c r="T3812" i="1" a="1"/>
  <c r="T3812" i="1" s="1"/>
  <c r="U3812" i="1" a="1"/>
  <c r="U3812" i="1" s="1"/>
  <c r="S3813" i="1" a="1"/>
  <c r="S3813" i="1" s="1"/>
  <c r="T3813" i="1" a="1"/>
  <c r="T3813" i="1" s="1"/>
  <c r="U3813" i="1" a="1"/>
  <c r="U3813" i="1" s="1"/>
  <c r="S3814" i="1" a="1"/>
  <c r="S3814" i="1" s="1"/>
  <c r="T3814" i="1" a="1"/>
  <c r="T3814" i="1" s="1"/>
  <c r="U3814" i="1" a="1"/>
  <c r="U3814" i="1" s="1"/>
  <c r="S3815" i="1" a="1"/>
  <c r="S3815" i="1" s="1"/>
  <c r="T3815" i="1" a="1"/>
  <c r="T3815" i="1" s="1"/>
  <c r="U3815" i="1" a="1"/>
  <c r="U3815" i="1" s="1"/>
  <c r="S3816" i="1" a="1"/>
  <c r="S3816" i="1" s="1"/>
  <c r="T3816" i="1" a="1"/>
  <c r="T3816" i="1" s="1"/>
  <c r="U3816" i="1" a="1"/>
  <c r="U3816" i="1" s="1"/>
  <c r="S3817" i="1" a="1"/>
  <c r="S3817" i="1" s="1"/>
  <c r="T3817" i="1" a="1"/>
  <c r="T3817" i="1" s="1"/>
  <c r="U3817" i="1" a="1"/>
  <c r="U3817" i="1" s="1"/>
  <c r="S3818" i="1" a="1"/>
  <c r="S3818" i="1" s="1"/>
  <c r="T3818" i="1" a="1"/>
  <c r="T3818" i="1" s="1"/>
  <c r="U3818" i="1" a="1"/>
  <c r="U3818" i="1" s="1"/>
  <c r="S3819" i="1" a="1"/>
  <c r="S3819" i="1" s="1"/>
  <c r="T3819" i="1" a="1"/>
  <c r="T3819" i="1" s="1"/>
  <c r="U3819" i="1" a="1"/>
  <c r="U3819" i="1" s="1"/>
  <c r="S3820" i="1" a="1"/>
  <c r="S3820" i="1" s="1"/>
  <c r="T3820" i="1" a="1"/>
  <c r="T3820" i="1" s="1"/>
  <c r="U3820" i="1" a="1"/>
  <c r="U3820" i="1" s="1"/>
  <c r="S3821" i="1" a="1"/>
  <c r="S3821" i="1" s="1"/>
  <c r="T3821" i="1" a="1"/>
  <c r="T3821" i="1" s="1"/>
  <c r="U3821" i="1" a="1"/>
  <c r="U3821" i="1" s="1"/>
  <c r="S3822" i="1" a="1"/>
  <c r="S3822" i="1" s="1"/>
  <c r="T3822" i="1" a="1"/>
  <c r="T3822" i="1" s="1"/>
  <c r="U3822" i="1" a="1"/>
  <c r="U3822" i="1" s="1"/>
  <c r="S3823" i="1" a="1"/>
  <c r="S3823" i="1" s="1"/>
  <c r="T3823" i="1" a="1"/>
  <c r="T3823" i="1" s="1"/>
  <c r="U3823" i="1" a="1"/>
  <c r="U3823" i="1" s="1"/>
  <c r="S3824" i="1" a="1"/>
  <c r="S3824" i="1" s="1"/>
  <c r="T3824" i="1" a="1"/>
  <c r="T3824" i="1" s="1"/>
  <c r="U3824" i="1" a="1"/>
  <c r="U3824" i="1" s="1"/>
  <c r="S3825" i="1" a="1"/>
  <c r="S3825" i="1" s="1"/>
  <c r="T3825" i="1" a="1"/>
  <c r="T3825" i="1" s="1"/>
  <c r="U3825" i="1" a="1"/>
  <c r="U3825" i="1" s="1"/>
  <c r="S3826" i="1" a="1"/>
  <c r="S3826" i="1" s="1"/>
  <c r="T3826" i="1" a="1"/>
  <c r="T3826" i="1" s="1"/>
  <c r="U3826" i="1" a="1"/>
  <c r="U3826" i="1" s="1"/>
  <c r="S3827" i="1" a="1"/>
  <c r="S3827" i="1" s="1"/>
  <c r="T3827" i="1" a="1"/>
  <c r="T3827" i="1" s="1"/>
  <c r="U3827" i="1" a="1"/>
  <c r="U3827" i="1" s="1"/>
  <c r="S3828" i="1" a="1"/>
  <c r="S3828" i="1" s="1"/>
  <c r="T3828" i="1" a="1"/>
  <c r="T3828" i="1" s="1"/>
  <c r="U3828" i="1" a="1"/>
  <c r="U3828" i="1" s="1"/>
  <c r="S3829" i="1" a="1"/>
  <c r="S3829" i="1" s="1"/>
  <c r="T3829" i="1" a="1"/>
  <c r="T3829" i="1" s="1"/>
  <c r="U3829" i="1" a="1"/>
  <c r="U3829" i="1" s="1"/>
  <c r="S3830" i="1" a="1"/>
  <c r="S3830" i="1" s="1"/>
  <c r="T3830" i="1" a="1"/>
  <c r="T3830" i="1" s="1"/>
  <c r="U3830" i="1" a="1"/>
  <c r="U3830" i="1" s="1"/>
  <c r="S3831" i="1" a="1"/>
  <c r="S3831" i="1" s="1"/>
  <c r="T3831" i="1" a="1"/>
  <c r="T3831" i="1" s="1"/>
  <c r="U3831" i="1" a="1"/>
  <c r="U3831" i="1" s="1"/>
  <c r="S3832" i="1" a="1"/>
  <c r="S3832" i="1" s="1"/>
  <c r="T3832" i="1" a="1"/>
  <c r="T3832" i="1" s="1"/>
  <c r="U3832" i="1" a="1"/>
  <c r="U3832" i="1" s="1"/>
  <c r="S3833" i="1" a="1"/>
  <c r="S3833" i="1" s="1"/>
  <c r="T3833" i="1" a="1"/>
  <c r="T3833" i="1" s="1"/>
  <c r="U3833" i="1" a="1"/>
  <c r="U3833" i="1" s="1"/>
  <c r="S3834" i="1" a="1"/>
  <c r="S3834" i="1" s="1"/>
  <c r="T3834" i="1" a="1"/>
  <c r="T3834" i="1" s="1"/>
  <c r="U3834" i="1" a="1"/>
  <c r="U3834" i="1" s="1"/>
  <c r="S3835" i="1" a="1"/>
  <c r="S3835" i="1" s="1"/>
  <c r="T3835" i="1" a="1"/>
  <c r="T3835" i="1" s="1"/>
  <c r="U3835" i="1" a="1"/>
  <c r="U3835" i="1" s="1"/>
  <c r="S3836" i="1" a="1"/>
  <c r="S3836" i="1" s="1"/>
  <c r="T3836" i="1" a="1"/>
  <c r="T3836" i="1" s="1"/>
  <c r="U3836" i="1" a="1"/>
  <c r="U3836" i="1" s="1"/>
  <c r="S3837" i="1" a="1"/>
  <c r="S3837" i="1" s="1"/>
  <c r="T3837" i="1" a="1"/>
  <c r="T3837" i="1" s="1"/>
  <c r="U3837" i="1" a="1"/>
  <c r="U3837" i="1" s="1"/>
  <c r="S3838" i="1" a="1"/>
  <c r="S3838" i="1" s="1"/>
  <c r="T3838" i="1" a="1"/>
  <c r="T3838" i="1" s="1"/>
  <c r="U3838" i="1" a="1"/>
  <c r="U3838" i="1" s="1"/>
  <c r="S3839" i="1" a="1"/>
  <c r="S3839" i="1" s="1"/>
  <c r="T3839" i="1" a="1"/>
  <c r="T3839" i="1" s="1"/>
  <c r="U3839" i="1" a="1"/>
  <c r="U3839" i="1" s="1"/>
  <c r="S3840" i="1" a="1"/>
  <c r="S3840" i="1" s="1"/>
  <c r="T3840" i="1" a="1"/>
  <c r="T3840" i="1" s="1"/>
  <c r="U3840" i="1" a="1"/>
  <c r="U3840" i="1" s="1"/>
  <c r="S3841" i="1" a="1"/>
  <c r="S3841" i="1" s="1"/>
  <c r="T3841" i="1" a="1"/>
  <c r="T3841" i="1" s="1"/>
  <c r="U3841" i="1" a="1"/>
  <c r="U3841" i="1" s="1"/>
  <c r="S3842" i="1" a="1"/>
  <c r="S3842" i="1" s="1"/>
  <c r="T3842" i="1" a="1"/>
  <c r="T3842" i="1" s="1"/>
  <c r="U3842" i="1" a="1"/>
  <c r="U3842" i="1" s="1"/>
  <c r="S3843" i="1" a="1"/>
  <c r="S3843" i="1" s="1"/>
  <c r="T3843" i="1" a="1"/>
  <c r="T3843" i="1" s="1"/>
  <c r="U3843" i="1" a="1"/>
  <c r="U3843" i="1" s="1"/>
  <c r="S3844" i="1" a="1"/>
  <c r="S3844" i="1" s="1"/>
  <c r="T3844" i="1" a="1"/>
  <c r="T3844" i="1" s="1"/>
  <c r="U3844" i="1" a="1"/>
  <c r="U3844" i="1" s="1"/>
  <c r="S3845" i="1" a="1"/>
  <c r="S3845" i="1" s="1"/>
  <c r="T3845" i="1" a="1"/>
  <c r="T3845" i="1" s="1"/>
  <c r="U3845" i="1" a="1"/>
  <c r="U3845" i="1" s="1"/>
  <c r="S3846" i="1" a="1"/>
  <c r="S3846" i="1" s="1"/>
  <c r="T3846" i="1" a="1"/>
  <c r="T3846" i="1" s="1"/>
  <c r="U3846" i="1" a="1"/>
  <c r="U3846" i="1" s="1"/>
  <c r="S3847" i="1" a="1"/>
  <c r="S3847" i="1" s="1"/>
  <c r="T3847" i="1" a="1"/>
  <c r="T3847" i="1" s="1"/>
  <c r="U3847" i="1" a="1"/>
  <c r="U3847" i="1" s="1"/>
  <c r="S3848" i="1" a="1"/>
  <c r="S3848" i="1" s="1"/>
  <c r="T3848" i="1" a="1"/>
  <c r="T3848" i="1" s="1"/>
  <c r="U3848" i="1" a="1"/>
  <c r="U3848" i="1" s="1"/>
  <c r="S3849" i="1" a="1"/>
  <c r="S3849" i="1" s="1"/>
  <c r="T3849" i="1" a="1"/>
  <c r="T3849" i="1" s="1"/>
  <c r="U3849" i="1" a="1"/>
  <c r="U3849" i="1" s="1"/>
  <c r="S3850" i="1" a="1"/>
  <c r="S3850" i="1" s="1"/>
  <c r="T3850" i="1" a="1"/>
  <c r="T3850" i="1" s="1"/>
  <c r="U3850" i="1" a="1"/>
  <c r="U3850" i="1" s="1"/>
  <c r="S3851" i="1" a="1"/>
  <c r="S3851" i="1" s="1"/>
  <c r="T3851" i="1" a="1"/>
  <c r="T3851" i="1" s="1"/>
  <c r="U3851" i="1" a="1"/>
  <c r="U3851" i="1" s="1"/>
  <c r="S3852" i="1" a="1"/>
  <c r="S3852" i="1" s="1"/>
  <c r="T3852" i="1" a="1"/>
  <c r="T3852" i="1" s="1"/>
  <c r="U3852" i="1" a="1"/>
  <c r="U3852" i="1" s="1"/>
  <c r="S3853" i="1" a="1"/>
  <c r="S3853" i="1" s="1"/>
  <c r="T3853" i="1" a="1"/>
  <c r="T3853" i="1" s="1"/>
  <c r="U3853" i="1" a="1"/>
  <c r="U3853" i="1" s="1"/>
  <c r="S3854" i="1" a="1"/>
  <c r="S3854" i="1" s="1"/>
  <c r="T3854" i="1" a="1"/>
  <c r="T3854" i="1" s="1"/>
  <c r="U3854" i="1" a="1"/>
  <c r="U3854" i="1" s="1"/>
  <c r="S3855" i="1" a="1"/>
  <c r="S3855" i="1" s="1"/>
  <c r="T3855" i="1" a="1"/>
  <c r="T3855" i="1" s="1"/>
  <c r="U3855" i="1" a="1"/>
  <c r="U3855" i="1" s="1"/>
  <c r="S3856" i="1" a="1"/>
  <c r="S3856" i="1" s="1"/>
  <c r="T3856" i="1" a="1"/>
  <c r="T3856" i="1" s="1"/>
  <c r="U3856" i="1" a="1"/>
  <c r="U3856" i="1" s="1"/>
  <c r="S3857" i="1" a="1"/>
  <c r="S3857" i="1" s="1"/>
  <c r="T3857" i="1" a="1"/>
  <c r="T3857" i="1" s="1"/>
  <c r="U3857" i="1" a="1"/>
  <c r="U3857" i="1" s="1"/>
  <c r="S3858" i="1" a="1"/>
  <c r="S3858" i="1" s="1"/>
  <c r="T3858" i="1" a="1"/>
  <c r="T3858" i="1" s="1"/>
  <c r="U3858" i="1" a="1"/>
  <c r="U3858" i="1" s="1"/>
  <c r="S3859" i="1" a="1"/>
  <c r="S3859" i="1" s="1"/>
  <c r="T3859" i="1" a="1"/>
  <c r="T3859" i="1" s="1"/>
  <c r="U3859" i="1" a="1"/>
  <c r="U3859" i="1" s="1"/>
  <c r="S3860" i="1" a="1"/>
  <c r="S3860" i="1" s="1"/>
  <c r="T3860" i="1" a="1"/>
  <c r="T3860" i="1" s="1"/>
  <c r="U3860" i="1" a="1"/>
  <c r="U3860" i="1" s="1"/>
  <c r="S3861" i="1" a="1"/>
  <c r="S3861" i="1" s="1"/>
  <c r="T3861" i="1" a="1"/>
  <c r="T3861" i="1" s="1"/>
  <c r="U3861" i="1" a="1"/>
  <c r="U3861" i="1" s="1"/>
  <c r="S3862" i="1" a="1"/>
  <c r="S3862" i="1" s="1"/>
  <c r="T3862" i="1" a="1"/>
  <c r="T3862" i="1" s="1"/>
  <c r="U3862" i="1" a="1"/>
  <c r="U3862" i="1" s="1"/>
  <c r="S3863" i="1" a="1"/>
  <c r="S3863" i="1" s="1"/>
  <c r="T3863" i="1" a="1"/>
  <c r="T3863" i="1" s="1"/>
  <c r="U3863" i="1" a="1"/>
  <c r="U3863" i="1" s="1"/>
  <c r="S3864" i="1" a="1"/>
  <c r="S3864" i="1" s="1"/>
  <c r="T3864" i="1" a="1"/>
  <c r="T3864" i="1" s="1"/>
  <c r="U3864" i="1" a="1"/>
  <c r="U3864" i="1" s="1"/>
  <c r="S3865" i="1" a="1"/>
  <c r="S3865" i="1" s="1"/>
  <c r="T3865" i="1" a="1"/>
  <c r="T3865" i="1" s="1"/>
  <c r="U3865" i="1" a="1"/>
  <c r="U3865" i="1" s="1"/>
  <c r="S3866" i="1" a="1"/>
  <c r="S3866" i="1" s="1"/>
  <c r="T3866" i="1" a="1"/>
  <c r="T3866" i="1" s="1"/>
  <c r="U3866" i="1" a="1"/>
  <c r="U3866" i="1" s="1"/>
  <c r="S3867" i="1" a="1"/>
  <c r="S3867" i="1" s="1"/>
  <c r="T3867" i="1" a="1"/>
  <c r="T3867" i="1" s="1"/>
  <c r="U3867" i="1" a="1"/>
  <c r="U3867" i="1" s="1"/>
  <c r="S3868" i="1" a="1"/>
  <c r="S3868" i="1" s="1"/>
  <c r="T3868" i="1" a="1"/>
  <c r="T3868" i="1" s="1"/>
  <c r="U3868" i="1" a="1"/>
  <c r="U3868" i="1" s="1"/>
  <c r="S3869" i="1" a="1"/>
  <c r="S3869" i="1" s="1"/>
  <c r="T3869" i="1" a="1"/>
  <c r="T3869" i="1" s="1"/>
  <c r="U3869" i="1" a="1"/>
  <c r="U3869" i="1" s="1"/>
  <c r="S3870" i="1" a="1"/>
  <c r="S3870" i="1" s="1"/>
  <c r="T3870" i="1" a="1"/>
  <c r="T3870" i="1" s="1"/>
  <c r="U3870" i="1" a="1"/>
  <c r="U3870" i="1" s="1"/>
  <c r="S3871" i="1" a="1"/>
  <c r="S3871" i="1" s="1"/>
  <c r="T3871" i="1" a="1"/>
  <c r="T3871" i="1" s="1"/>
  <c r="U3871" i="1" a="1"/>
  <c r="U3871" i="1" s="1"/>
  <c r="S3872" i="1" a="1"/>
  <c r="S3872" i="1" s="1"/>
  <c r="T3872" i="1" a="1"/>
  <c r="T3872" i="1" s="1"/>
  <c r="U3872" i="1" a="1"/>
  <c r="U3872" i="1" s="1"/>
  <c r="S3873" i="1" a="1"/>
  <c r="S3873" i="1" s="1"/>
  <c r="T3873" i="1" a="1"/>
  <c r="T3873" i="1" s="1"/>
  <c r="U3873" i="1" a="1"/>
  <c r="U3873" i="1" s="1"/>
  <c r="S3874" i="1" a="1"/>
  <c r="S3874" i="1" s="1"/>
  <c r="T3874" i="1" a="1"/>
  <c r="T3874" i="1" s="1"/>
  <c r="U3874" i="1" a="1"/>
  <c r="U3874" i="1" s="1"/>
  <c r="S3875" i="1" a="1"/>
  <c r="S3875" i="1" s="1"/>
  <c r="T3875" i="1" a="1"/>
  <c r="T3875" i="1" s="1"/>
  <c r="U3875" i="1" a="1"/>
  <c r="U3875" i="1" s="1"/>
  <c r="S3876" i="1" a="1"/>
  <c r="S3876" i="1" s="1"/>
  <c r="T3876" i="1" a="1"/>
  <c r="T3876" i="1" s="1"/>
  <c r="U3876" i="1" a="1"/>
  <c r="U3876" i="1" s="1"/>
  <c r="S3877" i="1" a="1"/>
  <c r="S3877" i="1" s="1"/>
  <c r="T3877" i="1" a="1"/>
  <c r="T3877" i="1" s="1"/>
  <c r="U3877" i="1" a="1"/>
  <c r="U3877" i="1" s="1"/>
  <c r="S3878" i="1" a="1"/>
  <c r="S3878" i="1" s="1"/>
  <c r="T3878" i="1" a="1"/>
  <c r="T3878" i="1" s="1"/>
  <c r="U3878" i="1" a="1"/>
  <c r="U3878" i="1" s="1"/>
  <c r="S3879" i="1" a="1"/>
  <c r="S3879" i="1" s="1"/>
  <c r="T3879" i="1" a="1"/>
  <c r="T3879" i="1" s="1"/>
  <c r="U3879" i="1" a="1"/>
  <c r="U3879" i="1" s="1"/>
  <c r="S3880" i="1" a="1"/>
  <c r="S3880" i="1" s="1"/>
  <c r="T3880" i="1" a="1"/>
  <c r="T3880" i="1" s="1"/>
  <c r="U3880" i="1" a="1"/>
  <c r="U3880" i="1" s="1"/>
  <c r="S3881" i="1" a="1"/>
  <c r="S3881" i="1" s="1"/>
  <c r="T3881" i="1" a="1"/>
  <c r="T3881" i="1" s="1"/>
  <c r="U3881" i="1" a="1"/>
  <c r="U3881" i="1" s="1"/>
  <c r="S3882" i="1" a="1"/>
  <c r="S3882" i="1" s="1"/>
  <c r="T3882" i="1" a="1"/>
  <c r="T3882" i="1" s="1"/>
  <c r="U3882" i="1" a="1"/>
  <c r="U3882" i="1" s="1"/>
  <c r="S3883" i="1" a="1"/>
  <c r="S3883" i="1" s="1"/>
  <c r="T3883" i="1" a="1"/>
  <c r="T3883" i="1" s="1"/>
  <c r="U3883" i="1" a="1"/>
  <c r="U3883" i="1" s="1"/>
  <c r="S3884" i="1" a="1"/>
  <c r="S3884" i="1" s="1"/>
  <c r="T3884" i="1" a="1"/>
  <c r="T3884" i="1" s="1"/>
  <c r="U3884" i="1" a="1"/>
  <c r="U3884" i="1" s="1"/>
  <c r="S3885" i="1" a="1"/>
  <c r="S3885" i="1" s="1"/>
  <c r="T3885" i="1" a="1"/>
  <c r="T3885" i="1" s="1"/>
  <c r="U3885" i="1" a="1"/>
  <c r="U3885" i="1" s="1"/>
  <c r="S3886" i="1" a="1"/>
  <c r="S3886" i="1" s="1"/>
  <c r="T3886" i="1" a="1"/>
  <c r="T3886" i="1" s="1"/>
  <c r="U3886" i="1" a="1"/>
  <c r="U3886" i="1" s="1"/>
  <c r="S3887" i="1" a="1"/>
  <c r="S3887" i="1" s="1"/>
  <c r="T3887" i="1" a="1"/>
  <c r="T3887" i="1" s="1"/>
  <c r="U3887" i="1" a="1"/>
  <c r="U3887" i="1" s="1"/>
  <c r="S3888" i="1" a="1"/>
  <c r="S3888" i="1" s="1"/>
  <c r="T3888" i="1" a="1"/>
  <c r="T3888" i="1" s="1"/>
  <c r="U3888" i="1" a="1"/>
  <c r="U3888" i="1" s="1"/>
  <c r="S3889" i="1" a="1"/>
  <c r="S3889" i="1" s="1"/>
  <c r="T3889" i="1" a="1"/>
  <c r="T3889" i="1" s="1"/>
  <c r="U3889" i="1" a="1"/>
  <c r="U3889" i="1" s="1"/>
  <c r="S3890" i="1" a="1"/>
  <c r="S3890" i="1" s="1"/>
  <c r="T3890" i="1" a="1"/>
  <c r="T3890" i="1" s="1"/>
  <c r="U3890" i="1" a="1"/>
  <c r="U3890" i="1" s="1"/>
  <c r="S3891" i="1" a="1"/>
  <c r="S3891" i="1" s="1"/>
  <c r="T3891" i="1" a="1"/>
  <c r="T3891" i="1" s="1"/>
  <c r="U3891" i="1" a="1"/>
  <c r="U3891" i="1" s="1"/>
  <c r="S3892" i="1" a="1"/>
  <c r="S3892" i="1" s="1"/>
  <c r="T3892" i="1" a="1"/>
  <c r="T3892" i="1" s="1"/>
  <c r="U3892" i="1" a="1"/>
  <c r="U3892" i="1" s="1"/>
  <c r="S3893" i="1" a="1"/>
  <c r="S3893" i="1" s="1"/>
  <c r="T3893" i="1" a="1"/>
  <c r="T3893" i="1" s="1"/>
  <c r="U3893" i="1" a="1"/>
  <c r="U3893" i="1" s="1"/>
  <c r="S3894" i="1" a="1"/>
  <c r="S3894" i="1" s="1"/>
  <c r="T3894" i="1" a="1"/>
  <c r="T3894" i="1" s="1"/>
  <c r="U3894" i="1" a="1"/>
  <c r="U3894" i="1" s="1"/>
  <c r="S3895" i="1" a="1"/>
  <c r="S3895" i="1" s="1"/>
  <c r="T3895" i="1" a="1"/>
  <c r="T3895" i="1" s="1"/>
  <c r="U3895" i="1" a="1"/>
  <c r="U3895" i="1" s="1"/>
  <c r="S3896" i="1" a="1"/>
  <c r="S3896" i="1" s="1"/>
  <c r="T3896" i="1" a="1"/>
  <c r="T3896" i="1" s="1"/>
  <c r="U3896" i="1" a="1"/>
  <c r="U3896" i="1" s="1"/>
  <c r="S3897" i="1" a="1"/>
  <c r="S3897" i="1" s="1"/>
  <c r="T3897" i="1" a="1"/>
  <c r="T3897" i="1" s="1"/>
  <c r="U3897" i="1" a="1"/>
  <c r="U3897" i="1" s="1"/>
  <c r="S3898" i="1" a="1"/>
  <c r="S3898" i="1" s="1"/>
  <c r="T3898" i="1" a="1"/>
  <c r="T3898" i="1" s="1"/>
  <c r="U3898" i="1" a="1"/>
  <c r="U3898" i="1" s="1"/>
  <c r="S3899" i="1" a="1"/>
  <c r="S3899" i="1" s="1"/>
  <c r="T3899" i="1" a="1"/>
  <c r="T3899" i="1" s="1"/>
  <c r="U3899" i="1" a="1"/>
  <c r="U3899" i="1" s="1"/>
  <c r="S3900" i="1" a="1"/>
  <c r="S3900" i="1" s="1"/>
  <c r="T3900" i="1" a="1"/>
  <c r="T3900" i="1" s="1"/>
  <c r="U3900" i="1" a="1"/>
  <c r="U3900" i="1" s="1"/>
  <c r="S3901" i="1" a="1"/>
  <c r="S3901" i="1" s="1"/>
  <c r="T3901" i="1" a="1"/>
  <c r="T3901" i="1" s="1"/>
  <c r="U3901" i="1" a="1"/>
  <c r="U3901" i="1" s="1"/>
  <c r="S3902" i="1" a="1"/>
  <c r="S3902" i="1" s="1"/>
  <c r="T3902" i="1" a="1"/>
  <c r="T3902" i="1" s="1"/>
  <c r="U3902" i="1" a="1"/>
  <c r="U3902" i="1" s="1"/>
  <c r="S3903" i="1" a="1"/>
  <c r="S3903" i="1" s="1"/>
  <c r="T3903" i="1" a="1"/>
  <c r="T3903" i="1" s="1"/>
  <c r="U3903" i="1" a="1"/>
  <c r="U3903" i="1" s="1"/>
  <c r="S3904" i="1" a="1"/>
  <c r="S3904" i="1" s="1"/>
  <c r="T3904" i="1" a="1"/>
  <c r="T3904" i="1" s="1"/>
  <c r="U3904" i="1" a="1"/>
  <c r="U3904" i="1" s="1"/>
  <c r="S3905" i="1" a="1"/>
  <c r="S3905" i="1" s="1"/>
  <c r="T3905" i="1" a="1"/>
  <c r="T3905" i="1" s="1"/>
  <c r="U3905" i="1" a="1"/>
  <c r="U3905" i="1" s="1"/>
  <c r="S3906" i="1" a="1"/>
  <c r="S3906" i="1" s="1"/>
  <c r="T3906" i="1" a="1"/>
  <c r="T3906" i="1" s="1"/>
  <c r="U3906" i="1" a="1"/>
  <c r="U3906" i="1" s="1"/>
  <c r="S3907" i="1" a="1"/>
  <c r="S3907" i="1" s="1"/>
  <c r="T3907" i="1" a="1"/>
  <c r="T3907" i="1" s="1"/>
  <c r="U3907" i="1" a="1"/>
  <c r="U3907" i="1" s="1"/>
  <c r="S3908" i="1" a="1"/>
  <c r="S3908" i="1" s="1"/>
  <c r="T3908" i="1" a="1"/>
  <c r="T3908" i="1" s="1"/>
  <c r="U3908" i="1" a="1"/>
  <c r="U3908" i="1" s="1"/>
  <c r="S3909" i="1" a="1"/>
  <c r="S3909" i="1" s="1"/>
  <c r="T3909" i="1" a="1"/>
  <c r="T3909" i="1" s="1"/>
  <c r="U3909" i="1" a="1"/>
  <c r="U3909" i="1" s="1"/>
  <c r="S3910" i="1" a="1"/>
  <c r="S3910" i="1" s="1"/>
  <c r="T3910" i="1" a="1"/>
  <c r="T3910" i="1" s="1"/>
  <c r="U3910" i="1" a="1"/>
  <c r="U3910" i="1" s="1"/>
  <c r="S3911" i="1" a="1"/>
  <c r="S3911" i="1" s="1"/>
  <c r="T3911" i="1" a="1"/>
  <c r="T3911" i="1" s="1"/>
  <c r="U3911" i="1" a="1"/>
  <c r="U3911" i="1" s="1"/>
  <c r="S3912" i="1" a="1"/>
  <c r="S3912" i="1" s="1"/>
  <c r="T3912" i="1" a="1"/>
  <c r="T3912" i="1" s="1"/>
  <c r="U3912" i="1" a="1"/>
  <c r="U3912" i="1" s="1"/>
  <c r="S3913" i="1" a="1"/>
  <c r="S3913" i="1" s="1"/>
  <c r="T3913" i="1" a="1"/>
  <c r="T3913" i="1" s="1"/>
  <c r="U3913" i="1" a="1"/>
  <c r="U3913" i="1" s="1"/>
  <c r="S3914" i="1" a="1"/>
  <c r="S3914" i="1" s="1"/>
  <c r="T3914" i="1" a="1"/>
  <c r="T3914" i="1" s="1"/>
  <c r="U3914" i="1" a="1"/>
  <c r="U3914" i="1" s="1"/>
  <c r="S3915" i="1" a="1"/>
  <c r="S3915" i="1" s="1"/>
  <c r="T3915" i="1" a="1"/>
  <c r="T3915" i="1" s="1"/>
  <c r="U3915" i="1" a="1"/>
  <c r="U3915" i="1" s="1"/>
  <c r="S3916" i="1" a="1"/>
  <c r="S3916" i="1" s="1"/>
  <c r="T3916" i="1" a="1"/>
  <c r="T3916" i="1" s="1"/>
  <c r="U3916" i="1" a="1"/>
  <c r="U3916" i="1" s="1"/>
  <c r="S3917" i="1" a="1"/>
  <c r="S3917" i="1" s="1"/>
  <c r="T3917" i="1" a="1"/>
  <c r="T3917" i="1" s="1"/>
  <c r="U3917" i="1" a="1"/>
  <c r="U3917" i="1" s="1"/>
  <c r="S3918" i="1" a="1"/>
  <c r="S3918" i="1" s="1"/>
  <c r="T3918" i="1" a="1"/>
  <c r="T3918" i="1" s="1"/>
  <c r="U3918" i="1" a="1"/>
  <c r="U3918" i="1" s="1"/>
  <c r="S3919" i="1" a="1"/>
  <c r="S3919" i="1" s="1"/>
  <c r="T3919" i="1" a="1"/>
  <c r="T3919" i="1" s="1"/>
  <c r="U3919" i="1" a="1"/>
  <c r="U3919" i="1" s="1"/>
  <c r="S3920" i="1" a="1"/>
  <c r="S3920" i="1" s="1"/>
  <c r="T3920" i="1" a="1"/>
  <c r="T3920" i="1" s="1"/>
  <c r="U3920" i="1" a="1"/>
  <c r="U3920" i="1" s="1"/>
  <c r="S3921" i="1" a="1"/>
  <c r="S3921" i="1" s="1"/>
  <c r="T3921" i="1" a="1"/>
  <c r="T3921" i="1" s="1"/>
  <c r="U3921" i="1" a="1"/>
  <c r="U3921" i="1" s="1"/>
  <c r="S3922" i="1" a="1"/>
  <c r="S3922" i="1" s="1"/>
  <c r="T3922" i="1" a="1"/>
  <c r="T3922" i="1" s="1"/>
  <c r="U3922" i="1" a="1"/>
  <c r="U3922" i="1" s="1"/>
  <c r="S3923" i="1" a="1"/>
  <c r="S3923" i="1" s="1"/>
  <c r="T3923" i="1" a="1"/>
  <c r="T3923" i="1" s="1"/>
  <c r="U3923" i="1" a="1"/>
  <c r="U3923" i="1" s="1"/>
  <c r="S3924" i="1" a="1"/>
  <c r="S3924" i="1" s="1"/>
  <c r="T3924" i="1" a="1"/>
  <c r="T3924" i="1" s="1"/>
  <c r="U3924" i="1" a="1"/>
  <c r="U3924" i="1" s="1"/>
  <c r="S3925" i="1" a="1"/>
  <c r="S3925" i="1" s="1"/>
  <c r="T3925" i="1" a="1"/>
  <c r="T3925" i="1" s="1"/>
  <c r="U3925" i="1" a="1"/>
  <c r="U3925" i="1" s="1"/>
  <c r="S3926" i="1" a="1"/>
  <c r="S3926" i="1" s="1"/>
  <c r="T3926" i="1" a="1"/>
  <c r="T3926" i="1" s="1"/>
  <c r="U3926" i="1" a="1"/>
  <c r="U3926" i="1" s="1"/>
  <c r="S3927" i="1" a="1"/>
  <c r="S3927" i="1" s="1"/>
  <c r="T3927" i="1" a="1"/>
  <c r="T3927" i="1" s="1"/>
  <c r="U3927" i="1" a="1"/>
  <c r="U3927" i="1" s="1"/>
  <c r="S3928" i="1" a="1"/>
  <c r="S3928" i="1" s="1"/>
  <c r="T3928" i="1" a="1"/>
  <c r="T3928" i="1" s="1"/>
  <c r="U3928" i="1" a="1"/>
  <c r="U3928" i="1" s="1"/>
  <c r="S3929" i="1" a="1"/>
  <c r="S3929" i="1" s="1"/>
  <c r="T3929" i="1" a="1"/>
  <c r="T3929" i="1" s="1"/>
  <c r="U3929" i="1" a="1"/>
  <c r="U3929" i="1" s="1"/>
  <c r="S3930" i="1" a="1"/>
  <c r="S3930" i="1" s="1"/>
  <c r="T3930" i="1" a="1"/>
  <c r="T3930" i="1" s="1"/>
  <c r="U3930" i="1" a="1"/>
  <c r="U3930" i="1" s="1"/>
  <c r="S3931" i="1" a="1"/>
  <c r="S3931" i="1" s="1"/>
  <c r="T3931" i="1" a="1"/>
  <c r="T3931" i="1" s="1"/>
  <c r="U3931" i="1" a="1"/>
  <c r="U3931" i="1" s="1"/>
  <c r="S3932" i="1" a="1"/>
  <c r="S3932" i="1" s="1"/>
  <c r="T3932" i="1" a="1"/>
  <c r="T3932" i="1" s="1"/>
  <c r="U3932" i="1" a="1"/>
  <c r="U3932" i="1" s="1"/>
  <c r="S3933" i="1" a="1"/>
  <c r="S3933" i="1" s="1"/>
  <c r="T3933" i="1" a="1"/>
  <c r="T3933" i="1" s="1"/>
  <c r="U3933" i="1" a="1"/>
  <c r="U3933" i="1" s="1"/>
  <c r="S3934" i="1" a="1"/>
  <c r="S3934" i="1" s="1"/>
  <c r="T3934" i="1" a="1"/>
  <c r="T3934" i="1" s="1"/>
  <c r="U3934" i="1" a="1"/>
  <c r="U3934" i="1" s="1"/>
  <c r="S3935" i="1" a="1"/>
  <c r="S3935" i="1" s="1"/>
  <c r="T3935" i="1" a="1"/>
  <c r="T3935" i="1" s="1"/>
  <c r="U3935" i="1" a="1"/>
  <c r="U3935" i="1" s="1"/>
  <c r="S3936" i="1" a="1"/>
  <c r="S3936" i="1" s="1"/>
  <c r="T3936" i="1" a="1"/>
  <c r="T3936" i="1" s="1"/>
  <c r="U3936" i="1" a="1"/>
  <c r="U3936" i="1" s="1"/>
  <c r="S3937" i="1" a="1"/>
  <c r="S3937" i="1" s="1"/>
  <c r="T3937" i="1" a="1"/>
  <c r="T3937" i="1" s="1"/>
  <c r="U3937" i="1" a="1"/>
  <c r="U3937" i="1" s="1"/>
  <c r="S3938" i="1" a="1"/>
  <c r="S3938" i="1" s="1"/>
  <c r="T3938" i="1" a="1"/>
  <c r="T3938" i="1" s="1"/>
  <c r="U3938" i="1" a="1"/>
  <c r="U3938" i="1" s="1"/>
  <c r="S3939" i="1" a="1"/>
  <c r="S3939" i="1" s="1"/>
  <c r="T3939" i="1" a="1"/>
  <c r="T3939" i="1" s="1"/>
  <c r="U3939" i="1" a="1"/>
  <c r="U3939" i="1" s="1"/>
  <c r="S3940" i="1" a="1"/>
  <c r="S3940" i="1" s="1"/>
  <c r="T3940" i="1" a="1"/>
  <c r="T3940" i="1" s="1"/>
  <c r="U3940" i="1" a="1"/>
  <c r="U3940" i="1" s="1"/>
  <c r="S3941" i="1" a="1"/>
  <c r="S3941" i="1" s="1"/>
  <c r="T3941" i="1" a="1"/>
  <c r="T3941" i="1" s="1"/>
  <c r="U3941" i="1" a="1"/>
  <c r="U3941" i="1" s="1"/>
  <c r="S3942" i="1" a="1"/>
  <c r="S3942" i="1" s="1"/>
  <c r="T3942" i="1" a="1"/>
  <c r="T3942" i="1" s="1"/>
  <c r="U3942" i="1" a="1"/>
  <c r="U3942" i="1" s="1"/>
  <c r="S3943" i="1" a="1"/>
  <c r="S3943" i="1" s="1"/>
  <c r="T3943" i="1" a="1"/>
  <c r="T3943" i="1" s="1"/>
  <c r="U3943" i="1" a="1"/>
  <c r="U3943" i="1" s="1"/>
  <c r="S3944" i="1" a="1"/>
  <c r="S3944" i="1" s="1"/>
  <c r="T3944" i="1" a="1"/>
  <c r="T3944" i="1" s="1"/>
  <c r="U3944" i="1" a="1"/>
  <c r="U3944" i="1" s="1"/>
  <c r="S3945" i="1" a="1"/>
  <c r="S3945" i="1" s="1"/>
  <c r="T3945" i="1" a="1"/>
  <c r="T3945" i="1" s="1"/>
  <c r="U3945" i="1" a="1"/>
  <c r="U3945" i="1" s="1"/>
  <c r="S3946" i="1" a="1"/>
  <c r="S3946" i="1" s="1"/>
  <c r="T3946" i="1" a="1"/>
  <c r="T3946" i="1" s="1"/>
  <c r="U3946" i="1" a="1"/>
  <c r="U3946" i="1" s="1"/>
  <c r="S3947" i="1" a="1"/>
  <c r="S3947" i="1" s="1"/>
  <c r="T3947" i="1" a="1"/>
  <c r="T3947" i="1" s="1"/>
  <c r="U3947" i="1" a="1"/>
  <c r="U3947" i="1" s="1"/>
  <c r="S3948" i="1" a="1"/>
  <c r="S3948" i="1" s="1"/>
  <c r="T3948" i="1" a="1"/>
  <c r="T3948" i="1" s="1"/>
  <c r="U3948" i="1" a="1"/>
  <c r="U3948" i="1" s="1"/>
  <c r="S3949" i="1" a="1"/>
  <c r="S3949" i="1" s="1"/>
  <c r="T3949" i="1" a="1"/>
  <c r="T3949" i="1" s="1"/>
  <c r="U3949" i="1" a="1"/>
  <c r="U3949" i="1" s="1"/>
  <c r="S3950" i="1" a="1"/>
  <c r="S3950" i="1" s="1"/>
  <c r="T3950" i="1" a="1"/>
  <c r="T3950" i="1" s="1"/>
  <c r="U3950" i="1" a="1"/>
  <c r="U3950" i="1" s="1"/>
  <c r="S3951" i="1" a="1"/>
  <c r="S3951" i="1" s="1"/>
  <c r="T3951" i="1" a="1"/>
  <c r="T3951" i="1" s="1"/>
  <c r="U3951" i="1" a="1"/>
  <c r="U3951" i="1" s="1"/>
  <c r="S3952" i="1" a="1"/>
  <c r="S3952" i="1" s="1"/>
  <c r="T3952" i="1" a="1"/>
  <c r="T3952" i="1" s="1"/>
  <c r="U3952" i="1" a="1"/>
  <c r="U3952" i="1" s="1"/>
  <c r="S3953" i="1" a="1"/>
  <c r="S3953" i="1" s="1"/>
  <c r="T3953" i="1" a="1"/>
  <c r="T3953" i="1" s="1"/>
  <c r="U3953" i="1" a="1"/>
  <c r="U3953" i="1" s="1"/>
  <c r="S3954" i="1" a="1"/>
  <c r="S3954" i="1" s="1"/>
  <c r="T3954" i="1" a="1"/>
  <c r="T3954" i="1" s="1"/>
  <c r="U3954" i="1" a="1"/>
  <c r="U3954" i="1" s="1"/>
  <c r="S3955" i="1" a="1"/>
  <c r="S3955" i="1" s="1"/>
  <c r="T3955" i="1" a="1"/>
  <c r="T3955" i="1" s="1"/>
  <c r="U3955" i="1" a="1"/>
  <c r="U3955" i="1" s="1"/>
  <c r="S3956" i="1" a="1"/>
  <c r="S3956" i="1" s="1"/>
  <c r="T3956" i="1" a="1"/>
  <c r="T3956" i="1" s="1"/>
  <c r="U3956" i="1" a="1"/>
  <c r="U3956" i="1" s="1"/>
  <c r="S3957" i="1" a="1"/>
  <c r="S3957" i="1" s="1"/>
  <c r="T3957" i="1" a="1"/>
  <c r="T3957" i="1" s="1"/>
  <c r="U3957" i="1" a="1"/>
  <c r="U3957" i="1" s="1"/>
  <c r="S3958" i="1" a="1"/>
  <c r="S3958" i="1" s="1"/>
  <c r="T3958" i="1" a="1"/>
  <c r="T3958" i="1" s="1"/>
  <c r="U3958" i="1" a="1"/>
  <c r="U3958" i="1" s="1"/>
  <c r="S3959" i="1" a="1"/>
  <c r="S3959" i="1" s="1"/>
  <c r="T3959" i="1" a="1"/>
  <c r="T3959" i="1" s="1"/>
  <c r="U3959" i="1" a="1"/>
  <c r="U3959" i="1" s="1"/>
  <c r="S3960" i="1" a="1"/>
  <c r="S3960" i="1" s="1"/>
  <c r="T3960" i="1" a="1"/>
  <c r="T3960" i="1" s="1"/>
  <c r="U3960" i="1" a="1"/>
  <c r="U3960" i="1" s="1"/>
  <c r="S3961" i="1" a="1"/>
  <c r="S3961" i="1" s="1"/>
  <c r="T3961" i="1" a="1"/>
  <c r="T3961" i="1" s="1"/>
  <c r="U3961" i="1" a="1"/>
  <c r="U3961" i="1" s="1"/>
  <c r="S3962" i="1" a="1"/>
  <c r="S3962" i="1" s="1"/>
  <c r="T3962" i="1" a="1"/>
  <c r="T3962" i="1" s="1"/>
  <c r="U3962" i="1" a="1"/>
  <c r="U3962" i="1" s="1"/>
  <c r="S3963" i="1" a="1"/>
  <c r="S3963" i="1" s="1"/>
  <c r="T3963" i="1" a="1"/>
  <c r="T3963" i="1" s="1"/>
  <c r="U3963" i="1" a="1"/>
  <c r="U3963" i="1" s="1"/>
  <c r="S3964" i="1" a="1"/>
  <c r="S3964" i="1" s="1"/>
  <c r="T3964" i="1" a="1"/>
  <c r="T3964" i="1" s="1"/>
  <c r="U3964" i="1" a="1"/>
  <c r="U3964" i="1" s="1"/>
  <c r="S3965" i="1" a="1"/>
  <c r="S3965" i="1" s="1"/>
  <c r="T3965" i="1" a="1"/>
  <c r="T3965" i="1" s="1"/>
  <c r="U3965" i="1" a="1"/>
  <c r="U3965" i="1" s="1"/>
  <c r="S3966" i="1" a="1"/>
  <c r="S3966" i="1" s="1"/>
  <c r="T3966" i="1" a="1"/>
  <c r="T3966" i="1" s="1"/>
  <c r="U3966" i="1" a="1"/>
  <c r="U3966" i="1" s="1"/>
  <c r="S3967" i="1" a="1"/>
  <c r="S3967" i="1" s="1"/>
  <c r="T3967" i="1" a="1"/>
  <c r="T3967" i="1" s="1"/>
  <c r="U3967" i="1" a="1"/>
  <c r="U3967" i="1" s="1"/>
  <c r="S3968" i="1" a="1"/>
  <c r="S3968" i="1" s="1"/>
  <c r="T3968" i="1" a="1"/>
  <c r="T3968" i="1" s="1"/>
  <c r="U3968" i="1" a="1"/>
  <c r="U3968" i="1" s="1"/>
  <c r="S3969" i="1" a="1"/>
  <c r="S3969" i="1" s="1"/>
  <c r="T3969" i="1" a="1"/>
  <c r="T3969" i="1" s="1"/>
  <c r="U3969" i="1" a="1"/>
  <c r="U3969" i="1" s="1"/>
  <c r="S3970" i="1" a="1"/>
  <c r="S3970" i="1" s="1"/>
  <c r="T3970" i="1" a="1"/>
  <c r="T3970" i="1" s="1"/>
  <c r="U3970" i="1" a="1"/>
  <c r="U3970" i="1" s="1"/>
  <c r="S3971" i="1" a="1"/>
  <c r="S3971" i="1" s="1"/>
  <c r="T3971" i="1" a="1"/>
  <c r="T3971" i="1" s="1"/>
  <c r="U3971" i="1" a="1"/>
  <c r="U3971" i="1" s="1"/>
  <c r="S3972" i="1" a="1"/>
  <c r="S3972" i="1" s="1"/>
  <c r="T3972" i="1" a="1"/>
  <c r="T3972" i="1" s="1"/>
  <c r="U3972" i="1" a="1"/>
  <c r="U3972" i="1" s="1"/>
  <c r="S3973" i="1" a="1"/>
  <c r="S3973" i="1" s="1"/>
  <c r="T3973" i="1" a="1"/>
  <c r="T3973" i="1" s="1"/>
  <c r="U3973" i="1" a="1"/>
  <c r="U3973" i="1" s="1"/>
  <c r="S3974" i="1" a="1"/>
  <c r="S3974" i="1" s="1"/>
  <c r="T3974" i="1" a="1"/>
  <c r="T3974" i="1" s="1"/>
  <c r="U3974" i="1" a="1"/>
  <c r="U3974" i="1" s="1"/>
  <c r="S3975" i="1" a="1"/>
  <c r="S3975" i="1" s="1"/>
  <c r="T3975" i="1" a="1"/>
  <c r="T3975" i="1" s="1"/>
  <c r="U3975" i="1" a="1"/>
  <c r="U3975" i="1" s="1"/>
  <c r="S3976" i="1" a="1"/>
  <c r="S3976" i="1" s="1"/>
  <c r="T3976" i="1" a="1"/>
  <c r="T3976" i="1" s="1"/>
  <c r="U3976" i="1" a="1"/>
  <c r="U3976" i="1" s="1"/>
  <c r="S3977" i="1" a="1"/>
  <c r="S3977" i="1" s="1"/>
  <c r="T3977" i="1" a="1"/>
  <c r="T3977" i="1" s="1"/>
  <c r="U3977" i="1" a="1"/>
  <c r="U3977" i="1" s="1"/>
  <c r="S3978" i="1" a="1"/>
  <c r="S3978" i="1" s="1"/>
  <c r="T3978" i="1" a="1"/>
  <c r="T3978" i="1" s="1"/>
  <c r="U3978" i="1" a="1"/>
  <c r="U3978" i="1" s="1"/>
  <c r="S3979" i="1" a="1"/>
  <c r="S3979" i="1" s="1"/>
  <c r="T3979" i="1" a="1"/>
  <c r="T3979" i="1" s="1"/>
  <c r="U3979" i="1" a="1"/>
  <c r="U3979" i="1" s="1"/>
  <c r="S3980" i="1" a="1"/>
  <c r="S3980" i="1" s="1"/>
  <c r="T3980" i="1" a="1"/>
  <c r="T3980" i="1" s="1"/>
  <c r="U3980" i="1" a="1"/>
  <c r="U3980" i="1" s="1"/>
  <c r="S3981" i="1" a="1"/>
  <c r="S3981" i="1" s="1"/>
  <c r="T3981" i="1" a="1"/>
  <c r="T3981" i="1" s="1"/>
  <c r="U3981" i="1" a="1"/>
  <c r="U3981" i="1" s="1"/>
  <c r="S3982" i="1" a="1"/>
  <c r="S3982" i="1" s="1"/>
  <c r="T3982" i="1" a="1"/>
  <c r="T3982" i="1" s="1"/>
  <c r="U3982" i="1" a="1"/>
  <c r="U3982" i="1" s="1"/>
  <c r="S3983" i="1" a="1"/>
  <c r="S3983" i="1" s="1"/>
  <c r="T3983" i="1" a="1"/>
  <c r="T3983" i="1" s="1"/>
  <c r="U3983" i="1" a="1"/>
  <c r="U3983" i="1" s="1"/>
  <c r="S3984" i="1" a="1"/>
  <c r="S3984" i="1" s="1"/>
  <c r="T3984" i="1" a="1"/>
  <c r="T3984" i="1" s="1"/>
  <c r="U3984" i="1" a="1"/>
  <c r="U3984" i="1" s="1"/>
  <c r="S3985" i="1" a="1"/>
  <c r="S3985" i="1" s="1"/>
  <c r="T3985" i="1" a="1"/>
  <c r="T3985" i="1" s="1"/>
  <c r="U3985" i="1" a="1"/>
  <c r="U3985" i="1" s="1"/>
  <c r="S3986" i="1" a="1"/>
  <c r="S3986" i="1" s="1"/>
  <c r="T3986" i="1" a="1"/>
  <c r="T3986" i="1" s="1"/>
  <c r="U3986" i="1" a="1"/>
  <c r="U3986" i="1" s="1"/>
  <c r="S3987" i="1" a="1"/>
  <c r="S3987" i="1" s="1"/>
  <c r="T3987" i="1" a="1"/>
  <c r="T3987" i="1" s="1"/>
  <c r="U3987" i="1" a="1"/>
  <c r="U3987" i="1" s="1"/>
  <c r="S3988" i="1" a="1"/>
  <c r="S3988" i="1" s="1"/>
  <c r="T3988" i="1" a="1"/>
  <c r="T3988" i="1" s="1"/>
  <c r="U3988" i="1" a="1"/>
  <c r="U3988" i="1" s="1"/>
  <c r="S3989" i="1" a="1"/>
  <c r="S3989" i="1" s="1"/>
  <c r="T3989" i="1" a="1"/>
  <c r="T3989" i="1" s="1"/>
  <c r="U3989" i="1" a="1"/>
  <c r="U3989" i="1" s="1"/>
  <c r="S3990" i="1" a="1"/>
  <c r="S3990" i="1" s="1"/>
  <c r="T3990" i="1" a="1"/>
  <c r="T3990" i="1" s="1"/>
  <c r="U3990" i="1" a="1"/>
  <c r="U3990" i="1" s="1"/>
  <c r="S3991" i="1" a="1"/>
  <c r="S3991" i="1" s="1"/>
  <c r="T3991" i="1" a="1"/>
  <c r="T3991" i="1" s="1"/>
  <c r="U3991" i="1" a="1"/>
  <c r="U3991" i="1" s="1"/>
  <c r="S3992" i="1" a="1"/>
  <c r="S3992" i="1" s="1"/>
  <c r="T3992" i="1" a="1"/>
  <c r="T3992" i="1" s="1"/>
  <c r="U3992" i="1" a="1"/>
  <c r="U3992" i="1" s="1"/>
  <c r="S3993" i="1" a="1"/>
  <c r="S3993" i="1" s="1"/>
  <c r="T3993" i="1" a="1"/>
  <c r="T3993" i="1" s="1"/>
  <c r="U3993" i="1" a="1"/>
  <c r="U3993" i="1" s="1"/>
  <c r="S3994" i="1" a="1"/>
  <c r="S3994" i="1" s="1"/>
  <c r="T3994" i="1" a="1"/>
  <c r="T3994" i="1" s="1"/>
  <c r="U3994" i="1" a="1"/>
  <c r="U3994" i="1" s="1"/>
  <c r="S3995" i="1" a="1"/>
  <c r="S3995" i="1" s="1"/>
  <c r="T3995" i="1" a="1"/>
  <c r="T3995" i="1" s="1"/>
  <c r="U3995" i="1" a="1"/>
  <c r="U3995" i="1" s="1"/>
  <c r="S3996" i="1" a="1"/>
  <c r="S3996" i="1" s="1"/>
  <c r="T3996" i="1" a="1"/>
  <c r="T3996" i="1" s="1"/>
  <c r="U3996" i="1" a="1"/>
  <c r="U3996" i="1" s="1"/>
  <c r="S3997" i="1" a="1"/>
  <c r="S3997" i="1" s="1"/>
  <c r="T3997" i="1" a="1"/>
  <c r="T3997" i="1" s="1"/>
  <c r="U3997" i="1" a="1"/>
  <c r="U3997" i="1" s="1"/>
  <c r="S3998" i="1" a="1"/>
  <c r="S3998" i="1" s="1"/>
  <c r="T3998" i="1" a="1"/>
  <c r="T3998" i="1" s="1"/>
  <c r="U3998" i="1" a="1"/>
  <c r="U3998" i="1" s="1"/>
  <c r="S3999" i="1" a="1"/>
  <c r="S3999" i="1" s="1"/>
  <c r="T3999" i="1" a="1"/>
  <c r="T3999" i="1" s="1"/>
  <c r="U3999" i="1" a="1"/>
  <c r="U3999" i="1" s="1"/>
  <c r="S4000" i="1" a="1"/>
  <c r="S4000" i="1" s="1"/>
  <c r="T4000" i="1" a="1"/>
  <c r="T4000" i="1" s="1"/>
  <c r="U4000" i="1" a="1"/>
  <c r="U4000" i="1" s="1"/>
  <c r="S4001" i="1" a="1"/>
  <c r="S4001" i="1" s="1"/>
  <c r="T4001" i="1" a="1"/>
  <c r="T4001" i="1" s="1"/>
  <c r="U4001" i="1" a="1"/>
  <c r="U4001" i="1" s="1"/>
  <c r="S4002" i="1" a="1"/>
  <c r="S4002" i="1" s="1"/>
  <c r="T4002" i="1" a="1"/>
  <c r="T4002" i="1" s="1"/>
  <c r="U4002" i="1" a="1"/>
  <c r="U4002" i="1" s="1"/>
  <c r="S4003" i="1" a="1"/>
  <c r="S4003" i="1" s="1"/>
  <c r="T4003" i="1" a="1"/>
  <c r="T4003" i="1" s="1"/>
  <c r="U4003" i="1" a="1"/>
  <c r="U4003" i="1" s="1"/>
  <c r="S4004" i="1" a="1"/>
  <c r="S4004" i="1" s="1"/>
  <c r="T4004" i="1" a="1"/>
  <c r="T4004" i="1" s="1"/>
  <c r="U4004" i="1" a="1"/>
  <c r="U4004" i="1" s="1"/>
  <c r="S4005" i="1" a="1"/>
  <c r="S4005" i="1" s="1"/>
  <c r="T4005" i="1" a="1"/>
  <c r="T4005" i="1" s="1"/>
  <c r="U4005" i="1" a="1"/>
  <c r="U4005" i="1" s="1"/>
  <c r="S4006" i="1" a="1"/>
  <c r="S4006" i="1" s="1"/>
  <c r="T4006" i="1" a="1"/>
  <c r="T4006" i="1" s="1"/>
  <c r="U4006" i="1" a="1"/>
  <c r="U4006" i="1" s="1"/>
  <c r="S4007" i="1" a="1"/>
  <c r="S4007" i="1" s="1"/>
  <c r="T4007" i="1" a="1"/>
  <c r="T4007" i="1" s="1"/>
  <c r="U4007" i="1" a="1"/>
  <c r="U4007" i="1" s="1"/>
  <c r="S4008" i="1" a="1"/>
  <c r="S4008" i="1" s="1"/>
  <c r="T4008" i="1" a="1"/>
  <c r="T4008" i="1" s="1"/>
  <c r="U4008" i="1" a="1"/>
  <c r="U4008" i="1" s="1"/>
  <c r="S4009" i="1" a="1"/>
  <c r="S4009" i="1" s="1"/>
  <c r="T4009" i="1" a="1"/>
  <c r="T4009" i="1" s="1"/>
  <c r="U4009" i="1" a="1"/>
  <c r="U4009" i="1" s="1"/>
  <c r="S4010" i="1" a="1"/>
  <c r="S4010" i="1" s="1"/>
  <c r="T4010" i="1" a="1"/>
  <c r="T4010" i="1" s="1"/>
  <c r="U4010" i="1" a="1"/>
  <c r="U4010" i="1" s="1"/>
  <c r="S4011" i="1" a="1"/>
  <c r="S4011" i="1" s="1"/>
  <c r="T4011" i="1" a="1"/>
  <c r="T4011" i="1" s="1"/>
  <c r="U4011" i="1" a="1"/>
  <c r="U4011" i="1" s="1"/>
  <c r="S4012" i="1" a="1"/>
  <c r="S4012" i="1" s="1"/>
  <c r="T4012" i="1" a="1"/>
  <c r="T4012" i="1" s="1"/>
  <c r="U4012" i="1" a="1"/>
  <c r="U4012" i="1" s="1"/>
  <c r="S4013" i="1" a="1"/>
  <c r="S4013" i="1" s="1"/>
  <c r="T4013" i="1" a="1"/>
  <c r="T4013" i="1" s="1"/>
  <c r="U4013" i="1" a="1"/>
  <c r="U4013" i="1" s="1"/>
  <c r="S4014" i="1" a="1"/>
  <c r="S4014" i="1" s="1"/>
  <c r="T4014" i="1" a="1"/>
  <c r="T4014" i="1" s="1"/>
  <c r="U4014" i="1" a="1"/>
  <c r="U4014" i="1" s="1"/>
  <c r="S4015" i="1" a="1"/>
  <c r="S4015" i="1" s="1"/>
  <c r="T4015" i="1" a="1"/>
  <c r="T4015" i="1" s="1"/>
  <c r="U4015" i="1" a="1"/>
  <c r="U4015" i="1" s="1"/>
  <c r="S4016" i="1" a="1"/>
  <c r="S4016" i="1" s="1"/>
  <c r="T4016" i="1" a="1"/>
  <c r="T4016" i="1" s="1"/>
  <c r="U4016" i="1" a="1"/>
  <c r="U4016" i="1" s="1"/>
  <c r="S4017" i="1" a="1"/>
  <c r="S4017" i="1" s="1"/>
  <c r="T4017" i="1" a="1"/>
  <c r="T4017" i="1" s="1"/>
  <c r="U4017" i="1" a="1"/>
  <c r="U4017" i="1" s="1"/>
  <c r="S4018" i="1" a="1"/>
  <c r="S4018" i="1" s="1"/>
  <c r="T4018" i="1" a="1"/>
  <c r="T4018" i="1" s="1"/>
  <c r="U4018" i="1" a="1"/>
  <c r="U4018" i="1" s="1"/>
  <c r="S4019" i="1" a="1"/>
  <c r="S4019" i="1" s="1"/>
  <c r="T4019" i="1" a="1"/>
  <c r="T4019" i="1" s="1"/>
  <c r="U4019" i="1" a="1"/>
  <c r="U4019" i="1" s="1"/>
  <c r="S4020" i="1" a="1"/>
  <c r="S4020" i="1" s="1"/>
  <c r="T4020" i="1" a="1"/>
  <c r="T4020" i="1" s="1"/>
  <c r="U4020" i="1" a="1"/>
  <c r="U4020" i="1" s="1"/>
  <c r="S4021" i="1" a="1"/>
  <c r="S4021" i="1" s="1"/>
  <c r="T4021" i="1" a="1"/>
  <c r="T4021" i="1" s="1"/>
  <c r="U4021" i="1" a="1"/>
  <c r="U4021" i="1" s="1"/>
  <c r="S4022" i="1" a="1"/>
  <c r="S4022" i="1" s="1"/>
  <c r="T4022" i="1" a="1"/>
  <c r="T4022" i="1" s="1"/>
  <c r="U4022" i="1" a="1"/>
  <c r="U4022" i="1" s="1"/>
  <c r="S4023" i="1" a="1"/>
  <c r="S4023" i="1" s="1"/>
  <c r="T4023" i="1" a="1"/>
  <c r="T4023" i="1" s="1"/>
  <c r="U4023" i="1" a="1"/>
  <c r="U4023" i="1" s="1"/>
  <c r="S4024" i="1" a="1"/>
  <c r="S4024" i="1" s="1"/>
  <c r="T4024" i="1" a="1"/>
  <c r="T4024" i="1" s="1"/>
  <c r="U4024" i="1" a="1"/>
  <c r="U4024" i="1" s="1"/>
  <c r="S4025" i="1" a="1"/>
  <c r="S4025" i="1" s="1"/>
  <c r="T4025" i="1" a="1"/>
  <c r="T4025" i="1" s="1"/>
  <c r="U4025" i="1" a="1"/>
  <c r="U4025" i="1" s="1"/>
  <c r="S4026" i="1" a="1"/>
  <c r="S4026" i="1" s="1"/>
  <c r="T4026" i="1" a="1"/>
  <c r="T4026" i="1" s="1"/>
  <c r="U4026" i="1" a="1"/>
  <c r="U4026" i="1" s="1"/>
  <c r="S4027" i="1" a="1"/>
  <c r="S4027" i="1" s="1"/>
  <c r="T4027" i="1" a="1"/>
  <c r="T4027" i="1" s="1"/>
  <c r="U4027" i="1" a="1"/>
  <c r="U4027" i="1" s="1"/>
  <c r="S4028" i="1" a="1"/>
  <c r="S4028" i="1" s="1"/>
  <c r="T4028" i="1" a="1"/>
  <c r="T4028" i="1" s="1"/>
  <c r="U4028" i="1" a="1"/>
  <c r="U4028" i="1" s="1"/>
  <c r="S4029" i="1" a="1"/>
  <c r="S4029" i="1" s="1"/>
  <c r="T4029" i="1" a="1"/>
  <c r="T4029" i="1" s="1"/>
  <c r="U4029" i="1" a="1"/>
  <c r="U4029" i="1" s="1"/>
  <c r="S4030" i="1" a="1"/>
  <c r="S4030" i="1" s="1"/>
  <c r="T4030" i="1" a="1"/>
  <c r="T4030" i="1" s="1"/>
  <c r="U4030" i="1" a="1"/>
  <c r="U4030" i="1" s="1"/>
  <c r="S4031" i="1" a="1"/>
  <c r="S4031" i="1" s="1"/>
  <c r="T4031" i="1" a="1"/>
  <c r="T4031" i="1" s="1"/>
  <c r="U4031" i="1" a="1"/>
  <c r="U4031" i="1" s="1"/>
  <c r="S4032" i="1" a="1"/>
  <c r="S4032" i="1" s="1"/>
  <c r="T4032" i="1" a="1"/>
  <c r="T4032" i="1" s="1"/>
  <c r="U4032" i="1" a="1"/>
  <c r="U4032" i="1" s="1"/>
  <c r="S4033" i="1" a="1"/>
  <c r="S4033" i="1" s="1"/>
  <c r="T4033" i="1" a="1"/>
  <c r="T4033" i="1" s="1"/>
  <c r="U4033" i="1" a="1"/>
  <c r="U4033" i="1" s="1"/>
  <c r="S4034" i="1" a="1"/>
  <c r="S4034" i="1" s="1"/>
  <c r="T4034" i="1" a="1"/>
  <c r="T4034" i="1" s="1"/>
  <c r="U4034" i="1" a="1"/>
  <c r="U4034" i="1" s="1"/>
  <c r="S4035" i="1" a="1"/>
  <c r="S4035" i="1" s="1"/>
  <c r="T4035" i="1" a="1"/>
  <c r="T4035" i="1" s="1"/>
  <c r="U4035" i="1" a="1"/>
  <c r="U4035" i="1" s="1"/>
  <c r="S4036" i="1" a="1"/>
  <c r="S4036" i="1" s="1"/>
  <c r="T4036" i="1" a="1"/>
  <c r="T4036" i="1" s="1"/>
  <c r="U4036" i="1" a="1"/>
  <c r="U4036" i="1" s="1"/>
  <c r="S4037" i="1" a="1"/>
  <c r="S4037" i="1" s="1"/>
  <c r="T4037" i="1" a="1"/>
  <c r="T4037" i="1" s="1"/>
  <c r="U4037" i="1" a="1"/>
  <c r="U4037" i="1" s="1"/>
  <c r="S4038" i="1" a="1"/>
  <c r="S4038" i="1" s="1"/>
  <c r="T4038" i="1" a="1"/>
  <c r="T4038" i="1" s="1"/>
  <c r="U4038" i="1" a="1"/>
  <c r="U4038" i="1" s="1"/>
  <c r="S4039" i="1" a="1"/>
  <c r="S4039" i="1" s="1"/>
  <c r="T4039" i="1" a="1"/>
  <c r="T4039" i="1" s="1"/>
  <c r="U4039" i="1" a="1"/>
  <c r="U4039" i="1" s="1"/>
  <c r="S4040" i="1" a="1"/>
  <c r="S4040" i="1" s="1"/>
  <c r="T4040" i="1" a="1"/>
  <c r="T4040" i="1" s="1"/>
  <c r="U4040" i="1" a="1"/>
  <c r="U4040" i="1" s="1"/>
  <c r="S4041" i="1" a="1"/>
  <c r="S4041" i="1" s="1"/>
  <c r="T4041" i="1" a="1"/>
  <c r="T4041" i="1" s="1"/>
  <c r="U4041" i="1" a="1"/>
  <c r="U4041" i="1" s="1"/>
  <c r="S4042" i="1" a="1"/>
  <c r="S4042" i="1" s="1"/>
  <c r="T4042" i="1" a="1"/>
  <c r="T4042" i="1" s="1"/>
  <c r="U4042" i="1" a="1"/>
  <c r="U4042" i="1" s="1"/>
  <c r="S4043" i="1" a="1"/>
  <c r="S4043" i="1" s="1"/>
  <c r="T4043" i="1" a="1"/>
  <c r="T4043" i="1" s="1"/>
  <c r="U4043" i="1" a="1"/>
  <c r="U4043" i="1" s="1"/>
  <c r="S4044" i="1" a="1"/>
  <c r="S4044" i="1" s="1"/>
  <c r="T4044" i="1" a="1"/>
  <c r="T4044" i="1" s="1"/>
  <c r="U4044" i="1" a="1"/>
  <c r="U4044" i="1" s="1"/>
  <c r="S4045" i="1" a="1"/>
  <c r="S4045" i="1" s="1"/>
  <c r="T4045" i="1" a="1"/>
  <c r="T4045" i="1" s="1"/>
  <c r="U4045" i="1" a="1"/>
  <c r="U4045" i="1" s="1"/>
  <c r="S4046" i="1" a="1"/>
  <c r="S4046" i="1" s="1"/>
  <c r="T4046" i="1" a="1"/>
  <c r="T4046" i="1" s="1"/>
  <c r="U4046" i="1" a="1"/>
  <c r="U4046" i="1" s="1"/>
  <c r="S4047" i="1" a="1"/>
  <c r="S4047" i="1" s="1"/>
  <c r="T4047" i="1" a="1"/>
  <c r="T4047" i="1" s="1"/>
  <c r="U4047" i="1" a="1"/>
  <c r="U4047" i="1" s="1"/>
  <c r="S4048" i="1" a="1"/>
  <c r="S4048" i="1" s="1"/>
  <c r="T4048" i="1" a="1"/>
  <c r="T4048" i="1" s="1"/>
  <c r="U4048" i="1" a="1"/>
  <c r="U4048" i="1" s="1"/>
  <c r="S4049" i="1" a="1"/>
  <c r="S4049" i="1" s="1"/>
  <c r="T4049" i="1" a="1"/>
  <c r="T4049" i="1" s="1"/>
  <c r="U4049" i="1" a="1"/>
  <c r="U4049" i="1" s="1"/>
  <c r="S4050" i="1" a="1"/>
  <c r="S4050" i="1" s="1"/>
  <c r="T4050" i="1" a="1"/>
  <c r="T4050" i="1" s="1"/>
  <c r="U4050" i="1" a="1"/>
  <c r="U4050" i="1" s="1"/>
  <c r="S4051" i="1" a="1"/>
  <c r="S4051" i="1" s="1"/>
  <c r="T4051" i="1" a="1"/>
  <c r="T4051" i="1" s="1"/>
  <c r="U4051" i="1" a="1"/>
  <c r="U4051" i="1" s="1"/>
  <c r="S4052" i="1" a="1"/>
  <c r="S4052" i="1" s="1"/>
  <c r="T4052" i="1" a="1"/>
  <c r="T4052" i="1" s="1"/>
  <c r="U4052" i="1" a="1"/>
  <c r="U4052" i="1" s="1"/>
  <c r="S4053" i="1" a="1"/>
  <c r="S4053" i="1" s="1"/>
  <c r="T4053" i="1" a="1"/>
  <c r="T4053" i="1" s="1"/>
  <c r="U4053" i="1" a="1"/>
  <c r="U4053" i="1" s="1"/>
  <c r="S4054" i="1" a="1"/>
  <c r="S4054" i="1" s="1"/>
  <c r="T4054" i="1" a="1"/>
  <c r="T4054" i="1" s="1"/>
  <c r="U4054" i="1" a="1"/>
  <c r="U4054" i="1" s="1"/>
  <c r="S4055" i="1" a="1"/>
  <c r="S4055" i="1" s="1"/>
  <c r="T4055" i="1" a="1"/>
  <c r="T4055" i="1" s="1"/>
  <c r="U4055" i="1" a="1"/>
  <c r="U4055" i="1" s="1"/>
  <c r="S4056" i="1" a="1"/>
  <c r="S4056" i="1" s="1"/>
  <c r="T4056" i="1" a="1"/>
  <c r="T4056" i="1" s="1"/>
  <c r="U4056" i="1" a="1"/>
  <c r="U4056" i="1" s="1"/>
  <c r="S4057" i="1" a="1"/>
  <c r="S4057" i="1" s="1"/>
  <c r="T4057" i="1" a="1"/>
  <c r="T4057" i="1" s="1"/>
  <c r="U4057" i="1" a="1"/>
  <c r="U4057" i="1" s="1"/>
  <c r="S4058" i="1" a="1"/>
  <c r="S4058" i="1" s="1"/>
  <c r="T4058" i="1" a="1"/>
  <c r="T4058" i="1" s="1"/>
  <c r="U4058" i="1" a="1"/>
  <c r="U4058" i="1" s="1"/>
  <c r="S4059" i="1" a="1"/>
  <c r="S4059" i="1" s="1"/>
  <c r="T4059" i="1" a="1"/>
  <c r="T4059" i="1" s="1"/>
  <c r="U4059" i="1" a="1"/>
  <c r="U4059" i="1" s="1"/>
  <c r="S4060" i="1" a="1"/>
  <c r="S4060" i="1" s="1"/>
  <c r="T4060" i="1" a="1"/>
  <c r="T4060" i="1" s="1"/>
  <c r="U4060" i="1" a="1"/>
  <c r="U4060" i="1" s="1"/>
  <c r="S4061" i="1" a="1"/>
  <c r="S4061" i="1" s="1"/>
  <c r="T4061" i="1" a="1"/>
  <c r="T4061" i="1" s="1"/>
  <c r="U4061" i="1" a="1"/>
  <c r="U4061" i="1" s="1"/>
  <c r="S4062" i="1" a="1"/>
  <c r="S4062" i="1" s="1"/>
  <c r="T4062" i="1" a="1"/>
  <c r="T4062" i="1" s="1"/>
  <c r="U4062" i="1" a="1"/>
  <c r="U4062" i="1" s="1"/>
  <c r="S4063" i="1" a="1"/>
  <c r="S4063" i="1" s="1"/>
  <c r="T4063" i="1" a="1"/>
  <c r="T4063" i="1" s="1"/>
  <c r="U4063" i="1" a="1"/>
  <c r="U4063" i="1" s="1"/>
  <c r="S4064" i="1" a="1"/>
  <c r="S4064" i="1" s="1"/>
  <c r="T4064" i="1" a="1"/>
  <c r="T4064" i="1" s="1"/>
  <c r="U4064" i="1" a="1"/>
  <c r="U4064" i="1" s="1"/>
  <c r="S4065" i="1" a="1"/>
  <c r="S4065" i="1" s="1"/>
  <c r="T4065" i="1" a="1"/>
  <c r="T4065" i="1" s="1"/>
  <c r="U4065" i="1" a="1"/>
  <c r="U4065" i="1" s="1"/>
  <c r="S4066" i="1" a="1"/>
  <c r="S4066" i="1" s="1"/>
  <c r="T4066" i="1" a="1"/>
  <c r="T4066" i="1" s="1"/>
  <c r="U4066" i="1" a="1"/>
  <c r="U4066" i="1" s="1"/>
  <c r="S4067" i="1" a="1"/>
  <c r="S4067" i="1" s="1"/>
  <c r="T4067" i="1" a="1"/>
  <c r="T4067" i="1" s="1"/>
  <c r="U4067" i="1" a="1"/>
  <c r="U4067" i="1" s="1"/>
  <c r="S4068" i="1" a="1"/>
  <c r="S4068" i="1" s="1"/>
  <c r="T4068" i="1" a="1"/>
  <c r="T4068" i="1" s="1"/>
  <c r="U4068" i="1" a="1"/>
  <c r="U4068" i="1" s="1"/>
  <c r="S4069" i="1" a="1"/>
  <c r="S4069" i="1" s="1"/>
  <c r="T4069" i="1" a="1"/>
  <c r="T4069" i="1" s="1"/>
  <c r="U4069" i="1" a="1"/>
  <c r="U4069" i="1" s="1"/>
  <c r="S4070" i="1" a="1"/>
  <c r="S4070" i="1" s="1"/>
  <c r="T4070" i="1" a="1"/>
  <c r="T4070" i="1" s="1"/>
  <c r="U4070" i="1" a="1"/>
  <c r="U4070" i="1" s="1"/>
  <c r="S4071" i="1" a="1"/>
  <c r="S4071" i="1" s="1"/>
  <c r="T4071" i="1" a="1"/>
  <c r="T4071" i="1" s="1"/>
  <c r="U4071" i="1" a="1"/>
  <c r="U4071" i="1" s="1"/>
  <c r="S4072" i="1" a="1"/>
  <c r="S4072" i="1" s="1"/>
  <c r="T4072" i="1" a="1"/>
  <c r="T4072" i="1" s="1"/>
  <c r="U4072" i="1" a="1"/>
  <c r="U4072" i="1" s="1"/>
  <c r="S4073" i="1" a="1"/>
  <c r="S4073" i="1" s="1"/>
  <c r="T4073" i="1" a="1"/>
  <c r="T4073" i="1" s="1"/>
  <c r="U4073" i="1" a="1"/>
  <c r="U4073" i="1" s="1"/>
  <c r="S4074" i="1" a="1"/>
  <c r="S4074" i="1" s="1"/>
  <c r="T4074" i="1" a="1"/>
  <c r="T4074" i="1" s="1"/>
  <c r="U4074" i="1" a="1"/>
  <c r="U4074" i="1" s="1"/>
  <c r="S4075" i="1" a="1"/>
  <c r="S4075" i="1" s="1"/>
  <c r="T4075" i="1" a="1"/>
  <c r="T4075" i="1" s="1"/>
  <c r="U4075" i="1" a="1"/>
  <c r="U4075" i="1" s="1"/>
  <c r="S4076" i="1" a="1"/>
  <c r="S4076" i="1" s="1"/>
  <c r="T4076" i="1" a="1"/>
  <c r="T4076" i="1" s="1"/>
  <c r="U4076" i="1" a="1"/>
  <c r="U4076" i="1" s="1"/>
  <c r="S4077" i="1" a="1"/>
  <c r="S4077" i="1" s="1"/>
  <c r="T4077" i="1" a="1"/>
  <c r="T4077" i="1" s="1"/>
  <c r="U4077" i="1" a="1"/>
  <c r="U4077" i="1" s="1"/>
  <c r="S4078" i="1" a="1"/>
  <c r="S4078" i="1" s="1"/>
  <c r="T4078" i="1" a="1"/>
  <c r="T4078" i="1" s="1"/>
  <c r="U4078" i="1" a="1"/>
  <c r="U4078" i="1" s="1"/>
  <c r="S4079" i="1" a="1"/>
  <c r="S4079" i="1" s="1"/>
  <c r="T4079" i="1" a="1"/>
  <c r="T4079" i="1" s="1"/>
  <c r="U4079" i="1" a="1"/>
  <c r="U4079" i="1" s="1"/>
  <c r="S4080" i="1" a="1"/>
  <c r="S4080" i="1" s="1"/>
  <c r="T4080" i="1" a="1"/>
  <c r="T4080" i="1" s="1"/>
  <c r="U4080" i="1" a="1"/>
  <c r="U4080" i="1" s="1"/>
  <c r="S4081" i="1" a="1"/>
  <c r="S4081" i="1" s="1"/>
  <c r="T4081" i="1" a="1"/>
  <c r="T4081" i="1" s="1"/>
  <c r="U4081" i="1" a="1"/>
  <c r="U4081" i="1" s="1"/>
  <c r="S4082" i="1" a="1"/>
  <c r="S4082" i="1" s="1"/>
  <c r="T4082" i="1" a="1"/>
  <c r="T4082" i="1" s="1"/>
  <c r="U4082" i="1" a="1"/>
  <c r="U4082" i="1" s="1"/>
  <c r="S4083" i="1" a="1"/>
  <c r="S4083" i="1" s="1"/>
  <c r="T4083" i="1" a="1"/>
  <c r="T4083" i="1" s="1"/>
  <c r="U4083" i="1" a="1"/>
  <c r="U4083" i="1" s="1"/>
  <c r="S4084" i="1" a="1"/>
  <c r="S4084" i="1" s="1"/>
  <c r="T4084" i="1" a="1"/>
  <c r="T4084" i="1" s="1"/>
  <c r="U4084" i="1" a="1"/>
  <c r="U4084" i="1" s="1"/>
  <c r="S4085" i="1" a="1"/>
  <c r="S4085" i="1" s="1"/>
  <c r="T4085" i="1" a="1"/>
  <c r="T4085" i="1" s="1"/>
  <c r="U4085" i="1" a="1"/>
  <c r="U4085" i="1" s="1"/>
  <c r="S4086" i="1" a="1"/>
  <c r="S4086" i="1" s="1"/>
  <c r="T4086" i="1" a="1"/>
  <c r="T4086" i="1" s="1"/>
  <c r="U4086" i="1" a="1"/>
  <c r="U4086" i="1" s="1"/>
  <c r="S4087" i="1" a="1"/>
  <c r="S4087" i="1" s="1"/>
  <c r="T4087" i="1" a="1"/>
  <c r="T4087" i="1" s="1"/>
  <c r="U4087" i="1" a="1"/>
  <c r="U4087" i="1" s="1"/>
  <c r="S4088" i="1" a="1"/>
  <c r="S4088" i="1" s="1"/>
  <c r="T4088" i="1" a="1"/>
  <c r="T4088" i="1" s="1"/>
  <c r="U4088" i="1" a="1"/>
  <c r="U4088" i="1" s="1"/>
  <c r="S4089" i="1" a="1"/>
  <c r="S4089" i="1" s="1"/>
  <c r="T4089" i="1" a="1"/>
  <c r="T4089" i="1" s="1"/>
  <c r="U4089" i="1" a="1"/>
  <c r="U4089" i="1" s="1"/>
  <c r="S4090" i="1" a="1"/>
  <c r="S4090" i="1" s="1"/>
  <c r="T4090" i="1" a="1"/>
  <c r="T4090" i="1" s="1"/>
  <c r="U4090" i="1" a="1"/>
  <c r="U4090" i="1" s="1"/>
  <c r="S4091" i="1" a="1"/>
  <c r="S4091" i="1" s="1"/>
  <c r="T4091" i="1" a="1"/>
  <c r="T4091" i="1" s="1"/>
  <c r="U4091" i="1" a="1"/>
  <c r="U4091" i="1" s="1"/>
  <c r="S4092" i="1" a="1"/>
  <c r="S4092" i="1" s="1"/>
  <c r="T4092" i="1" a="1"/>
  <c r="T4092" i="1" s="1"/>
  <c r="U4092" i="1" a="1"/>
  <c r="U4092" i="1" s="1"/>
  <c r="S4093" i="1" a="1"/>
  <c r="S4093" i="1" s="1"/>
  <c r="T4093" i="1" a="1"/>
  <c r="T4093" i="1" s="1"/>
  <c r="U4093" i="1" a="1"/>
  <c r="U4093" i="1" s="1"/>
  <c r="S4094" i="1" a="1"/>
  <c r="S4094" i="1" s="1"/>
  <c r="T4094" i="1" a="1"/>
  <c r="T4094" i="1" s="1"/>
  <c r="U4094" i="1" a="1"/>
  <c r="U4094" i="1" s="1"/>
  <c r="S4095" i="1" a="1"/>
  <c r="S4095" i="1" s="1"/>
  <c r="T4095" i="1" a="1"/>
  <c r="T4095" i="1" s="1"/>
  <c r="U4095" i="1" a="1"/>
  <c r="U4095" i="1" s="1"/>
  <c r="S4096" i="1" a="1"/>
  <c r="S4096" i="1" s="1"/>
  <c r="T4096" i="1" a="1"/>
  <c r="T4096" i="1" s="1"/>
  <c r="U4096" i="1" a="1"/>
  <c r="U4096" i="1" s="1"/>
  <c r="S4097" i="1" a="1"/>
  <c r="S4097" i="1" s="1"/>
  <c r="T4097" i="1" a="1"/>
  <c r="T4097" i="1" s="1"/>
  <c r="U4097" i="1" a="1"/>
  <c r="U4097" i="1" s="1"/>
  <c r="S4098" i="1" a="1"/>
  <c r="S4098" i="1" s="1"/>
  <c r="T4098" i="1" a="1"/>
  <c r="T4098" i="1" s="1"/>
  <c r="U4098" i="1" a="1"/>
  <c r="U4098" i="1" s="1"/>
  <c r="S4099" i="1" a="1"/>
  <c r="S4099" i="1" s="1"/>
  <c r="T4099" i="1" a="1"/>
  <c r="T4099" i="1" s="1"/>
  <c r="U4099" i="1" a="1"/>
  <c r="U4099" i="1" s="1"/>
  <c r="S4100" i="1" a="1"/>
  <c r="S4100" i="1" s="1"/>
  <c r="T4100" i="1" a="1"/>
  <c r="T4100" i="1" s="1"/>
  <c r="U4100" i="1" a="1"/>
  <c r="U4100" i="1" s="1"/>
  <c r="S4101" i="1" a="1"/>
  <c r="S4101" i="1" s="1"/>
  <c r="T4101" i="1" a="1"/>
  <c r="T4101" i="1" s="1"/>
  <c r="U4101" i="1" a="1"/>
  <c r="U4101" i="1" s="1"/>
  <c r="S4102" i="1" a="1"/>
  <c r="S4102" i="1" s="1"/>
  <c r="T4102" i="1" a="1"/>
  <c r="T4102" i="1" s="1"/>
  <c r="U4102" i="1" a="1"/>
  <c r="U4102" i="1" s="1"/>
  <c r="S4103" i="1" a="1"/>
  <c r="S4103" i="1" s="1"/>
  <c r="T4103" i="1" a="1"/>
  <c r="T4103" i="1" s="1"/>
  <c r="U4103" i="1" a="1"/>
  <c r="U4103" i="1" s="1"/>
  <c r="S4104" i="1" a="1"/>
  <c r="S4104" i="1" s="1"/>
  <c r="T4104" i="1" a="1"/>
  <c r="T4104" i="1" s="1"/>
  <c r="U4104" i="1" a="1"/>
  <c r="U4104" i="1" s="1"/>
  <c r="S4105" i="1" a="1"/>
  <c r="S4105" i="1" s="1"/>
  <c r="T4105" i="1" a="1"/>
  <c r="T4105" i="1" s="1"/>
  <c r="U4105" i="1" a="1"/>
  <c r="U4105" i="1" s="1"/>
  <c r="S4106" i="1" a="1"/>
  <c r="S4106" i="1" s="1"/>
  <c r="T4106" i="1" a="1"/>
  <c r="T4106" i="1" s="1"/>
  <c r="U4106" i="1" a="1"/>
  <c r="U4106" i="1" s="1"/>
  <c r="S4107" i="1" a="1"/>
  <c r="S4107" i="1" s="1"/>
  <c r="T4107" i="1" a="1"/>
  <c r="T4107" i="1" s="1"/>
  <c r="U4107" i="1" a="1"/>
  <c r="U4107" i="1" s="1"/>
  <c r="S4108" i="1" a="1"/>
  <c r="S4108" i="1" s="1"/>
  <c r="T4108" i="1" a="1"/>
  <c r="T4108" i="1" s="1"/>
  <c r="U4108" i="1" a="1"/>
  <c r="U4108" i="1" s="1"/>
  <c r="S4109" i="1" a="1"/>
  <c r="S4109" i="1" s="1"/>
  <c r="T4109" i="1" a="1"/>
  <c r="T4109" i="1" s="1"/>
  <c r="U4109" i="1" a="1"/>
  <c r="U4109" i="1" s="1"/>
  <c r="S4110" i="1" a="1"/>
  <c r="S4110" i="1" s="1"/>
  <c r="T4110" i="1" a="1"/>
  <c r="T4110" i="1" s="1"/>
  <c r="U4110" i="1" a="1"/>
  <c r="U4110" i="1" s="1"/>
  <c r="S4111" i="1" a="1"/>
  <c r="S4111" i="1" s="1"/>
  <c r="T4111" i="1" a="1"/>
  <c r="T4111" i="1" s="1"/>
  <c r="U4111" i="1" a="1"/>
  <c r="U4111" i="1" s="1"/>
  <c r="S4112" i="1" a="1"/>
  <c r="S4112" i="1" s="1"/>
  <c r="T4112" i="1" a="1"/>
  <c r="T4112" i="1" s="1"/>
  <c r="U4112" i="1" a="1"/>
  <c r="U4112" i="1" s="1"/>
  <c r="S4113" i="1" a="1"/>
  <c r="S4113" i="1" s="1"/>
  <c r="T4113" i="1" a="1"/>
  <c r="T4113" i="1" s="1"/>
  <c r="U4113" i="1" a="1"/>
  <c r="U4113" i="1" s="1"/>
  <c r="S4114" i="1" a="1"/>
  <c r="S4114" i="1" s="1"/>
  <c r="T4114" i="1" a="1"/>
  <c r="T4114" i="1" s="1"/>
  <c r="U4114" i="1" a="1"/>
  <c r="U4114" i="1" s="1"/>
  <c r="S4115" i="1" a="1"/>
  <c r="S4115" i="1" s="1"/>
  <c r="T4115" i="1" a="1"/>
  <c r="T4115" i="1" s="1"/>
  <c r="U4115" i="1" a="1"/>
  <c r="U4115" i="1" s="1"/>
  <c r="S4116" i="1" a="1"/>
  <c r="S4116" i="1" s="1"/>
  <c r="T4116" i="1" a="1"/>
  <c r="T4116" i="1" s="1"/>
  <c r="U4116" i="1" a="1"/>
  <c r="U4116" i="1" s="1"/>
  <c r="S4117" i="1" a="1"/>
  <c r="S4117" i="1" s="1"/>
  <c r="T4117" i="1" a="1"/>
  <c r="T4117" i="1" s="1"/>
  <c r="U4117" i="1" a="1"/>
  <c r="U4117" i="1" s="1"/>
  <c r="S4118" i="1" a="1"/>
  <c r="S4118" i="1" s="1"/>
  <c r="T4118" i="1" a="1"/>
  <c r="T4118" i="1" s="1"/>
  <c r="U4118" i="1" a="1"/>
  <c r="U4118" i="1" s="1"/>
  <c r="S4119" i="1" a="1"/>
  <c r="S4119" i="1" s="1"/>
  <c r="T4119" i="1" a="1"/>
  <c r="T4119" i="1" s="1"/>
  <c r="U4119" i="1" a="1"/>
  <c r="U4119" i="1" s="1"/>
  <c r="S4120" i="1" a="1"/>
  <c r="S4120" i="1" s="1"/>
  <c r="T4120" i="1" a="1"/>
  <c r="T4120" i="1" s="1"/>
  <c r="U4120" i="1" a="1"/>
  <c r="U4120" i="1" s="1"/>
  <c r="S4121" i="1" a="1"/>
  <c r="S4121" i="1" s="1"/>
  <c r="T4121" i="1" a="1"/>
  <c r="T4121" i="1" s="1"/>
  <c r="U4121" i="1" a="1"/>
  <c r="U4121" i="1" s="1"/>
  <c r="S4122" i="1" a="1"/>
  <c r="S4122" i="1" s="1"/>
  <c r="T4122" i="1" a="1"/>
  <c r="T4122" i="1" s="1"/>
  <c r="U4122" i="1" a="1"/>
  <c r="U4122" i="1" s="1"/>
  <c r="S4123" i="1" a="1"/>
  <c r="S4123" i="1" s="1"/>
  <c r="T4123" i="1" a="1"/>
  <c r="T4123" i="1" s="1"/>
  <c r="U4123" i="1" a="1"/>
  <c r="U4123" i="1" s="1"/>
  <c r="S4124" i="1" a="1"/>
  <c r="S4124" i="1" s="1"/>
  <c r="T4124" i="1" a="1"/>
  <c r="T4124" i="1" s="1"/>
  <c r="U4124" i="1" a="1"/>
  <c r="U4124" i="1" s="1"/>
  <c r="S4125" i="1" a="1"/>
  <c r="S4125" i="1" s="1"/>
  <c r="T4125" i="1" a="1"/>
  <c r="T4125" i="1" s="1"/>
  <c r="U4125" i="1" a="1"/>
  <c r="U4125" i="1" s="1"/>
  <c r="S4126" i="1" a="1"/>
  <c r="S4126" i="1" s="1"/>
  <c r="T4126" i="1" a="1"/>
  <c r="T4126" i="1" s="1"/>
  <c r="U4126" i="1" a="1"/>
  <c r="U4126" i="1" s="1"/>
  <c r="S4127" i="1" a="1"/>
  <c r="S4127" i="1" s="1"/>
  <c r="T4127" i="1" a="1"/>
  <c r="T4127" i="1" s="1"/>
  <c r="U4127" i="1" a="1"/>
  <c r="U4127" i="1" s="1"/>
  <c r="S4128" i="1" a="1"/>
  <c r="S4128" i="1" s="1"/>
  <c r="T4128" i="1" a="1"/>
  <c r="T4128" i="1" s="1"/>
  <c r="U4128" i="1" a="1"/>
  <c r="U4128" i="1" s="1"/>
  <c r="S4129" i="1" a="1"/>
  <c r="S4129" i="1" s="1"/>
  <c r="T4129" i="1" a="1"/>
  <c r="T4129" i="1" s="1"/>
  <c r="U4129" i="1" a="1"/>
  <c r="U4129" i="1" s="1"/>
  <c r="S4130" i="1" a="1"/>
  <c r="S4130" i="1" s="1"/>
  <c r="T4130" i="1" a="1"/>
  <c r="T4130" i="1" s="1"/>
  <c r="U4130" i="1" a="1"/>
  <c r="U4130" i="1" s="1"/>
  <c r="S4131" i="1" a="1"/>
  <c r="S4131" i="1" s="1"/>
  <c r="T4131" i="1" a="1"/>
  <c r="T4131" i="1" s="1"/>
  <c r="U4131" i="1" a="1"/>
  <c r="U4131" i="1" s="1"/>
  <c r="S4132" i="1" a="1"/>
  <c r="S4132" i="1" s="1"/>
  <c r="T4132" i="1" a="1"/>
  <c r="T4132" i="1" s="1"/>
  <c r="U4132" i="1" a="1"/>
  <c r="U4132" i="1" s="1"/>
  <c r="S4133" i="1" a="1"/>
  <c r="S4133" i="1" s="1"/>
  <c r="T4133" i="1" a="1"/>
  <c r="T4133" i="1" s="1"/>
  <c r="U4133" i="1" a="1"/>
  <c r="U4133" i="1" s="1"/>
  <c r="S4134" i="1" a="1"/>
  <c r="S4134" i="1" s="1"/>
  <c r="T4134" i="1" a="1"/>
  <c r="T4134" i="1" s="1"/>
  <c r="U4134" i="1" a="1"/>
  <c r="U4134" i="1" s="1"/>
  <c r="S4135" i="1" a="1"/>
  <c r="S4135" i="1" s="1"/>
  <c r="T4135" i="1" a="1"/>
  <c r="T4135" i="1" s="1"/>
  <c r="U4135" i="1" a="1"/>
  <c r="U4135" i="1" s="1"/>
  <c r="S4136" i="1" a="1"/>
  <c r="S4136" i="1" s="1"/>
  <c r="T4136" i="1" a="1"/>
  <c r="T4136" i="1" s="1"/>
  <c r="U4136" i="1" a="1"/>
  <c r="U4136" i="1" s="1"/>
  <c r="S4137" i="1" a="1"/>
  <c r="S4137" i="1" s="1"/>
  <c r="T4137" i="1" a="1"/>
  <c r="T4137" i="1" s="1"/>
  <c r="U4137" i="1" a="1"/>
  <c r="U4137" i="1" s="1"/>
  <c r="S4138" i="1" a="1"/>
  <c r="S4138" i="1" s="1"/>
  <c r="T4138" i="1" a="1"/>
  <c r="T4138" i="1" s="1"/>
  <c r="U4138" i="1" a="1"/>
  <c r="U4138" i="1" s="1"/>
  <c r="S4139" i="1" a="1"/>
  <c r="S4139" i="1" s="1"/>
  <c r="T4139" i="1" a="1"/>
  <c r="T4139" i="1" s="1"/>
  <c r="U4139" i="1" a="1"/>
  <c r="U4139" i="1" s="1"/>
  <c r="S4140" i="1" a="1"/>
  <c r="S4140" i="1" s="1"/>
  <c r="T4140" i="1" a="1"/>
  <c r="T4140" i="1" s="1"/>
  <c r="U4140" i="1" a="1"/>
  <c r="U4140" i="1" s="1"/>
  <c r="S4141" i="1" a="1"/>
  <c r="S4141" i="1" s="1"/>
  <c r="T4141" i="1" a="1"/>
  <c r="T4141" i="1" s="1"/>
  <c r="U4141" i="1" a="1"/>
  <c r="U4141" i="1" s="1"/>
  <c r="S4142" i="1" a="1"/>
  <c r="S4142" i="1" s="1"/>
  <c r="T4142" i="1" a="1"/>
  <c r="T4142" i="1" s="1"/>
  <c r="U4142" i="1" a="1"/>
  <c r="U4142" i="1" s="1"/>
  <c r="S4143" i="1" a="1"/>
  <c r="S4143" i="1" s="1"/>
  <c r="T4143" i="1" a="1"/>
  <c r="T4143" i="1" s="1"/>
  <c r="U4143" i="1" a="1"/>
  <c r="U4143" i="1" s="1"/>
  <c r="S4144" i="1" a="1"/>
  <c r="S4144" i="1" s="1"/>
  <c r="T4144" i="1" a="1"/>
  <c r="T4144" i="1" s="1"/>
  <c r="U4144" i="1" a="1"/>
  <c r="U4144" i="1" s="1"/>
  <c r="S4145" i="1" a="1"/>
  <c r="S4145" i="1" s="1"/>
  <c r="T4145" i="1" a="1"/>
  <c r="T4145" i="1" s="1"/>
  <c r="U4145" i="1" a="1"/>
  <c r="U4145" i="1" s="1"/>
  <c r="S4146" i="1" a="1"/>
  <c r="S4146" i="1" s="1"/>
  <c r="T4146" i="1" a="1"/>
  <c r="T4146" i="1" s="1"/>
  <c r="U4146" i="1" a="1"/>
  <c r="U4146" i="1" s="1"/>
  <c r="S4147" i="1" a="1"/>
  <c r="S4147" i="1" s="1"/>
  <c r="T4147" i="1" a="1"/>
  <c r="T4147" i="1" s="1"/>
  <c r="U4147" i="1" a="1"/>
  <c r="U4147" i="1" s="1"/>
  <c r="S4148" i="1" a="1"/>
  <c r="S4148" i="1" s="1"/>
  <c r="T4148" i="1" a="1"/>
  <c r="T4148" i="1" s="1"/>
  <c r="U4148" i="1" a="1"/>
  <c r="U4148" i="1" s="1"/>
  <c r="S4149" i="1" a="1"/>
  <c r="S4149" i="1" s="1"/>
  <c r="T4149" i="1" a="1"/>
  <c r="T4149" i="1" s="1"/>
  <c r="U4149" i="1" a="1"/>
  <c r="U4149" i="1" s="1"/>
  <c r="S4150" i="1" a="1"/>
  <c r="S4150" i="1" s="1"/>
  <c r="T4150" i="1" a="1"/>
  <c r="T4150" i="1" s="1"/>
  <c r="U4150" i="1" a="1"/>
  <c r="U4150" i="1" s="1"/>
  <c r="S4151" i="1" a="1"/>
  <c r="S4151" i="1" s="1"/>
  <c r="T4151" i="1" a="1"/>
  <c r="T4151" i="1" s="1"/>
  <c r="U4151" i="1" a="1"/>
  <c r="U4151" i="1" s="1"/>
  <c r="S4152" i="1" a="1"/>
  <c r="S4152" i="1" s="1"/>
  <c r="T4152" i="1" a="1"/>
  <c r="T4152" i="1" s="1"/>
  <c r="U4152" i="1" a="1"/>
  <c r="U4152" i="1" s="1"/>
  <c r="S4153" i="1" a="1"/>
  <c r="S4153" i="1" s="1"/>
  <c r="T4153" i="1" a="1"/>
  <c r="T4153" i="1" s="1"/>
  <c r="U4153" i="1" a="1"/>
  <c r="U4153" i="1" s="1"/>
  <c r="S4154" i="1" a="1"/>
  <c r="S4154" i="1" s="1"/>
  <c r="T4154" i="1" a="1"/>
  <c r="T4154" i="1" s="1"/>
  <c r="U4154" i="1" a="1"/>
  <c r="U4154" i="1" s="1"/>
  <c r="S4155" i="1" a="1"/>
  <c r="S4155" i="1" s="1"/>
  <c r="T4155" i="1" a="1"/>
  <c r="T4155" i="1" s="1"/>
  <c r="U4155" i="1" a="1"/>
  <c r="U4155" i="1" s="1"/>
  <c r="S4156" i="1" a="1"/>
  <c r="S4156" i="1" s="1"/>
  <c r="T4156" i="1" a="1"/>
  <c r="T4156" i="1" s="1"/>
  <c r="U4156" i="1" a="1"/>
  <c r="U4156" i="1" s="1"/>
  <c r="S4157" i="1" a="1"/>
  <c r="S4157" i="1" s="1"/>
  <c r="T4157" i="1" a="1"/>
  <c r="T4157" i="1" s="1"/>
  <c r="U4157" i="1" a="1"/>
  <c r="U4157" i="1" s="1"/>
  <c r="S4158" i="1" a="1"/>
  <c r="S4158" i="1" s="1"/>
  <c r="T4158" i="1" a="1"/>
  <c r="T4158" i="1" s="1"/>
  <c r="U4158" i="1" a="1"/>
  <c r="U4158" i="1" s="1"/>
  <c r="S4159" i="1" a="1"/>
  <c r="S4159" i="1" s="1"/>
  <c r="T4159" i="1" a="1"/>
  <c r="T4159" i="1" s="1"/>
  <c r="U4159" i="1" a="1"/>
  <c r="U4159" i="1" s="1"/>
  <c r="S4160" i="1" a="1"/>
  <c r="S4160" i="1" s="1"/>
  <c r="T4160" i="1" a="1"/>
  <c r="T4160" i="1" s="1"/>
  <c r="U4160" i="1" a="1"/>
  <c r="U4160" i="1" s="1"/>
  <c r="S4161" i="1" a="1"/>
  <c r="S4161" i="1" s="1"/>
  <c r="T4161" i="1" a="1"/>
  <c r="T4161" i="1" s="1"/>
  <c r="U4161" i="1" a="1"/>
  <c r="U4161" i="1" s="1"/>
  <c r="S4162" i="1" a="1"/>
  <c r="S4162" i="1" s="1"/>
  <c r="T4162" i="1" a="1"/>
  <c r="T4162" i="1" s="1"/>
  <c r="U4162" i="1" a="1"/>
  <c r="U4162" i="1" s="1"/>
  <c r="S4163" i="1" a="1"/>
  <c r="S4163" i="1" s="1"/>
  <c r="T4163" i="1" a="1"/>
  <c r="T4163" i="1" s="1"/>
  <c r="U4163" i="1" a="1"/>
  <c r="U4163" i="1" s="1"/>
  <c r="S4164" i="1" a="1"/>
  <c r="S4164" i="1" s="1"/>
  <c r="T4164" i="1" a="1"/>
  <c r="T4164" i="1" s="1"/>
  <c r="U4164" i="1" a="1"/>
  <c r="U4164" i="1" s="1"/>
  <c r="S4165" i="1" a="1"/>
  <c r="S4165" i="1" s="1"/>
  <c r="T4165" i="1" a="1"/>
  <c r="T4165" i="1" s="1"/>
  <c r="U4165" i="1" a="1"/>
  <c r="U4165" i="1" s="1"/>
  <c r="S4166" i="1" a="1"/>
  <c r="S4166" i="1" s="1"/>
  <c r="T4166" i="1" a="1"/>
  <c r="T4166" i="1" s="1"/>
  <c r="U4166" i="1" a="1"/>
  <c r="U4166" i="1" s="1"/>
  <c r="S4167" i="1" a="1"/>
  <c r="S4167" i="1" s="1"/>
  <c r="T4167" i="1" a="1"/>
  <c r="T4167" i="1" s="1"/>
  <c r="U4167" i="1" a="1"/>
  <c r="U4167" i="1" s="1"/>
  <c r="S4168" i="1" a="1"/>
  <c r="S4168" i="1" s="1"/>
  <c r="T4168" i="1" a="1"/>
  <c r="T4168" i="1" s="1"/>
  <c r="U4168" i="1" a="1"/>
  <c r="U4168" i="1" s="1"/>
  <c r="S4169" i="1" a="1"/>
  <c r="S4169" i="1" s="1"/>
  <c r="T4169" i="1" a="1"/>
  <c r="T4169" i="1" s="1"/>
  <c r="U4169" i="1" a="1"/>
  <c r="U4169" i="1" s="1"/>
  <c r="S4170" i="1" a="1"/>
  <c r="S4170" i="1" s="1"/>
  <c r="T4170" i="1" a="1"/>
  <c r="T4170" i="1" s="1"/>
  <c r="U4170" i="1" a="1"/>
  <c r="U4170" i="1" s="1"/>
  <c r="S4171" i="1" a="1"/>
  <c r="S4171" i="1" s="1"/>
  <c r="T4171" i="1" a="1"/>
  <c r="T4171" i="1" s="1"/>
  <c r="U4171" i="1" a="1"/>
  <c r="U4171" i="1" s="1"/>
  <c r="S4172" i="1" a="1"/>
  <c r="S4172" i="1" s="1"/>
  <c r="T4172" i="1" a="1"/>
  <c r="T4172" i="1" s="1"/>
  <c r="U4172" i="1" a="1"/>
  <c r="U4172" i="1" s="1"/>
  <c r="S4173" i="1" a="1"/>
  <c r="S4173" i="1" s="1"/>
  <c r="T4173" i="1" a="1"/>
  <c r="T4173" i="1" s="1"/>
  <c r="U4173" i="1" a="1"/>
  <c r="U4173" i="1" s="1"/>
  <c r="S4174" i="1" a="1"/>
  <c r="S4174" i="1" s="1"/>
  <c r="T4174" i="1" a="1"/>
  <c r="T4174" i="1" s="1"/>
  <c r="U4174" i="1" a="1"/>
  <c r="U4174" i="1" s="1"/>
  <c r="S4175" i="1" a="1"/>
  <c r="S4175" i="1" s="1"/>
  <c r="T4175" i="1" a="1"/>
  <c r="T4175" i="1" s="1"/>
  <c r="U4175" i="1" a="1"/>
  <c r="U4175" i="1" s="1"/>
  <c r="S4176" i="1" a="1"/>
  <c r="S4176" i="1" s="1"/>
  <c r="T4176" i="1" a="1"/>
  <c r="T4176" i="1" s="1"/>
  <c r="U4176" i="1" a="1"/>
  <c r="U4176" i="1" s="1"/>
  <c r="S4177" i="1" a="1"/>
  <c r="S4177" i="1" s="1"/>
  <c r="T4177" i="1" a="1"/>
  <c r="T4177" i="1" s="1"/>
  <c r="U4177" i="1" a="1"/>
  <c r="U4177" i="1" s="1"/>
  <c r="S4178" i="1" a="1"/>
  <c r="S4178" i="1" s="1"/>
  <c r="T4178" i="1" a="1"/>
  <c r="T4178" i="1" s="1"/>
  <c r="U4178" i="1" a="1"/>
  <c r="U4178" i="1" s="1"/>
  <c r="S4179" i="1" a="1"/>
  <c r="S4179" i="1" s="1"/>
  <c r="T4179" i="1" a="1"/>
  <c r="T4179" i="1" s="1"/>
  <c r="U4179" i="1" a="1"/>
  <c r="U4179" i="1" s="1"/>
  <c r="S4180" i="1" a="1"/>
  <c r="S4180" i="1" s="1"/>
  <c r="T4180" i="1" a="1"/>
  <c r="T4180" i="1" s="1"/>
  <c r="U4180" i="1" a="1"/>
  <c r="U4180" i="1" s="1"/>
  <c r="S4181" i="1" a="1"/>
  <c r="S4181" i="1" s="1"/>
  <c r="T4181" i="1" a="1"/>
  <c r="T4181" i="1" s="1"/>
  <c r="U4181" i="1" a="1"/>
  <c r="U4181" i="1" s="1"/>
  <c r="S4182" i="1" a="1"/>
  <c r="S4182" i="1" s="1"/>
  <c r="T4182" i="1" a="1"/>
  <c r="T4182" i="1" s="1"/>
  <c r="U4182" i="1" a="1"/>
  <c r="U4182" i="1" s="1"/>
  <c r="S4183" i="1" a="1"/>
  <c r="S4183" i="1" s="1"/>
  <c r="T4183" i="1" a="1"/>
  <c r="T4183" i="1" s="1"/>
  <c r="U4183" i="1" a="1"/>
  <c r="U4183" i="1" s="1"/>
  <c r="S4184" i="1" a="1"/>
  <c r="S4184" i="1" s="1"/>
  <c r="T4184" i="1" a="1"/>
  <c r="T4184" i="1" s="1"/>
  <c r="U4184" i="1" a="1"/>
  <c r="U4184" i="1" s="1"/>
  <c r="S4185" i="1" a="1"/>
  <c r="S4185" i="1" s="1"/>
  <c r="T4185" i="1" a="1"/>
  <c r="T4185" i="1" s="1"/>
  <c r="U4185" i="1" a="1"/>
  <c r="U4185" i="1" s="1"/>
  <c r="S4186" i="1" a="1"/>
  <c r="S4186" i="1" s="1"/>
  <c r="T4186" i="1" a="1"/>
  <c r="T4186" i="1" s="1"/>
  <c r="U4186" i="1" a="1"/>
  <c r="U4186" i="1" s="1"/>
  <c r="S4187" i="1" a="1"/>
  <c r="S4187" i="1" s="1"/>
  <c r="T4187" i="1" a="1"/>
  <c r="T4187" i="1" s="1"/>
  <c r="U4187" i="1" a="1"/>
  <c r="U4187" i="1" s="1"/>
  <c r="S4188" i="1" a="1"/>
  <c r="S4188" i="1" s="1"/>
  <c r="T4188" i="1" a="1"/>
  <c r="T4188" i="1" s="1"/>
  <c r="U4188" i="1" a="1"/>
  <c r="U4188" i="1" s="1"/>
  <c r="S4189" i="1" a="1"/>
  <c r="S4189" i="1" s="1"/>
  <c r="T4189" i="1" a="1"/>
  <c r="T4189" i="1" s="1"/>
  <c r="U4189" i="1" a="1"/>
  <c r="U4189" i="1" s="1"/>
  <c r="S4190" i="1" a="1"/>
  <c r="S4190" i="1" s="1"/>
  <c r="T4190" i="1" a="1"/>
  <c r="T4190" i="1" s="1"/>
  <c r="U4190" i="1" a="1"/>
  <c r="U4190" i="1" s="1"/>
  <c r="S4191" i="1" a="1"/>
  <c r="S4191" i="1" s="1"/>
  <c r="T4191" i="1" a="1"/>
  <c r="T4191" i="1" s="1"/>
  <c r="U4191" i="1" a="1"/>
  <c r="U4191" i="1" s="1"/>
  <c r="S4192" i="1" a="1"/>
  <c r="S4192" i="1" s="1"/>
  <c r="T4192" i="1" a="1"/>
  <c r="T4192" i="1" s="1"/>
  <c r="U4192" i="1" a="1"/>
  <c r="U4192" i="1" s="1"/>
  <c r="S4193" i="1" a="1"/>
  <c r="S4193" i="1" s="1"/>
  <c r="T4193" i="1" a="1"/>
  <c r="T4193" i="1" s="1"/>
  <c r="U4193" i="1" a="1"/>
  <c r="U4193" i="1" s="1"/>
  <c r="S4194" i="1" a="1"/>
  <c r="S4194" i="1" s="1"/>
  <c r="T4194" i="1" a="1"/>
  <c r="T4194" i="1" s="1"/>
  <c r="U4194" i="1" a="1"/>
  <c r="U4194" i="1" s="1"/>
  <c r="S4195" i="1" a="1"/>
  <c r="S4195" i="1" s="1"/>
  <c r="T4195" i="1" a="1"/>
  <c r="T4195" i="1" s="1"/>
  <c r="U4195" i="1" a="1"/>
  <c r="U4195" i="1" s="1"/>
  <c r="S4196" i="1" a="1"/>
  <c r="S4196" i="1" s="1"/>
  <c r="T4196" i="1" a="1"/>
  <c r="T4196" i="1" s="1"/>
  <c r="U4196" i="1" a="1"/>
  <c r="U4196" i="1" s="1"/>
  <c r="S4197" i="1" a="1"/>
  <c r="S4197" i="1" s="1"/>
  <c r="T4197" i="1" a="1"/>
  <c r="T4197" i="1" s="1"/>
  <c r="U4197" i="1" a="1"/>
  <c r="U4197" i="1" s="1"/>
  <c r="S4198" i="1" a="1"/>
  <c r="S4198" i="1" s="1"/>
  <c r="T4198" i="1" a="1"/>
  <c r="T4198" i="1" s="1"/>
  <c r="U4198" i="1" a="1"/>
  <c r="U4198" i="1" s="1"/>
  <c r="S4199" i="1" a="1"/>
  <c r="S4199" i="1" s="1"/>
  <c r="T4199" i="1" a="1"/>
  <c r="T4199" i="1" s="1"/>
  <c r="U4199" i="1" a="1"/>
  <c r="U4199" i="1" s="1"/>
  <c r="S4200" i="1" a="1"/>
  <c r="S4200" i="1" s="1"/>
  <c r="T4200" i="1" a="1"/>
  <c r="T4200" i="1" s="1"/>
  <c r="U4200" i="1" a="1"/>
  <c r="U4200" i="1" s="1"/>
  <c r="S4201" i="1" a="1"/>
  <c r="S4201" i="1" s="1"/>
  <c r="T4201" i="1" a="1"/>
  <c r="T4201" i="1" s="1"/>
  <c r="U4201" i="1" a="1"/>
  <c r="U4201" i="1" s="1"/>
  <c r="S4202" i="1" a="1"/>
  <c r="S4202" i="1" s="1"/>
  <c r="T4202" i="1" a="1"/>
  <c r="T4202" i="1" s="1"/>
  <c r="U4202" i="1" a="1"/>
  <c r="U4202" i="1" s="1"/>
  <c r="S4203" i="1" a="1"/>
  <c r="S4203" i="1" s="1"/>
  <c r="T4203" i="1" a="1"/>
  <c r="T4203" i="1" s="1"/>
  <c r="U4203" i="1" a="1"/>
  <c r="U4203" i="1" s="1"/>
  <c r="S4204" i="1" a="1"/>
  <c r="S4204" i="1" s="1"/>
  <c r="T4204" i="1" a="1"/>
  <c r="T4204" i="1" s="1"/>
  <c r="U4204" i="1" a="1"/>
  <c r="U4204" i="1" s="1"/>
  <c r="S4205" i="1" a="1"/>
  <c r="S4205" i="1" s="1"/>
  <c r="T4205" i="1" a="1"/>
  <c r="T4205" i="1" s="1"/>
  <c r="U4205" i="1" a="1"/>
  <c r="U4205" i="1" s="1"/>
  <c r="S4206" i="1" a="1"/>
  <c r="S4206" i="1" s="1"/>
  <c r="T4206" i="1" a="1"/>
  <c r="T4206" i="1" s="1"/>
  <c r="U4206" i="1" a="1"/>
  <c r="U4206" i="1" s="1"/>
  <c r="S4207" i="1" a="1"/>
  <c r="S4207" i="1" s="1"/>
  <c r="T4207" i="1" a="1"/>
  <c r="T4207" i="1" s="1"/>
  <c r="U4207" i="1" a="1"/>
  <c r="U4207" i="1" s="1"/>
  <c r="S4208" i="1" a="1"/>
  <c r="S4208" i="1" s="1"/>
  <c r="T4208" i="1" a="1"/>
  <c r="T4208" i="1" s="1"/>
  <c r="U4208" i="1" a="1"/>
  <c r="U4208" i="1" s="1"/>
  <c r="S4209" i="1" a="1"/>
  <c r="S4209" i="1" s="1"/>
  <c r="T4209" i="1" a="1"/>
  <c r="T4209" i="1" s="1"/>
  <c r="U4209" i="1" a="1"/>
  <c r="U4209" i="1" s="1"/>
  <c r="S4210" i="1" a="1"/>
  <c r="S4210" i="1" s="1"/>
  <c r="T4210" i="1" a="1"/>
  <c r="T4210" i="1" s="1"/>
  <c r="U4210" i="1" a="1"/>
  <c r="U4210" i="1" s="1"/>
  <c r="S4211" i="1" a="1"/>
  <c r="S4211" i="1" s="1"/>
  <c r="T4211" i="1" a="1"/>
  <c r="T4211" i="1" s="1"/>
  <c r="U4211" i="1" a="1"/>
  <c r="U4211" i="1" s="1"/>
  <c r="S4212" i="1" a="1"/>
  <c r="S4212" i="1" s="1"/>
  <c r="T4212" i="1" a="1"/>
  <c r="T4212" i="1" s="1"/>
  <c r="U4212" i="1" a="1"/>
  <c r="U4212" i="1" s="1"/>
  <c r="S4213" i="1" a="1"/>
  <c r="S4213" i="1" s="1"/>
  <c r="T4213" i="1" a="1"/>
  <c r="T4213" i="1" s="1"/>
  <c r="U4213" i="1" a="1"/>
  <c r="U4213" i="1" s="1"/>
  <c r="S4214" i="1" a="1"/>
  <c r="S4214" i="1" s="1"/>
  <c r="T4214" i="1" a="1"/>
  <c r="T4214" i="1" s="1"/>
  <c r="U4214" i="1" a="1"/>
  <c r="U4214" i="1" s="1"/>
  <c r="S4215" i="1" a="1"/>
  <c r="S4215" i="1" s="1"/>
  <c r="T4215" i="1" a="1"/>
  <c r="T4215" i="1" s="1"/>
  <c r="U4215" i="1" a="1"/>
  <c r="U4215" i="1" s="1"/>
  <c r="S4216" i="1" a="1"/>
  <c r="S4216" i="1" s="1"/>
  <c r="T4216" i="1" a="1"/>
  <c r="T4216" i="1" s="1"/>
  <c r="U4216" i="1" a="1"/>
  <c r="U4216" i="1" s="1"/>
  <c r="S4217" i="1" a="1"/>
  <c r="S4217" i="1" s="1"/>
  <c r="T4217" i="1" a="1"/>
  <c r="T4217" i="1" s="1"/>
  <c r="U4217" i="1" a="1"/>
  <c r="U4217" i="1" s="1"/>
  <c r="S4218" i="1" a="1"/>
  <c r="S4218" i="1" s="1"/>
  <c r="T4218" i="1" a="1"/>
  <c r="T4218" i="1" s="1"/>
  <c r="U4218" i="1" a="1"/>
  <c r="U4218" i="1" s="1"/>
  <c r="S4219" i="1" a="1"/>
  <c r="S4219" i="1" s="1"/>
  <c r="T4219" i="1" a="1"/>
  <c r="T4219" i="1" s="1"/>
  <c r="U4219" i="1" a="1"/>
  <c r="U4219" i="1" s="1"/>
  <c r="S4220" i="1" a="1"/>
  <c r="S4220" i="1" s="1"/>
  <c r="T4220" i="1" a="1"/>
  <c r="T4220" i="1" s="1"/>
  <c r="U4220" i="1" a="1"/>
  <c r="U4220" i="1" s="1"/>
  <c r="S4221" i="1" a="1"/>
  <c r="S4221" i="1" s="1"/>
  <c r="T4221" i="1" a="1"/>
  <c r="T4221" i="1" s="1"/>
  <c r="U4221" i="1" a="1"/>
  <c r="U4221" i="1" s="1"/>
  <c r="S4222" i="1" a="1"/>
  <c r="S4222" i="1" s="1"/>
  <c r="T4222" i="1" a="1"/>
  <c r="T4222" i="1"/>
  <c r="U4222" i="1" a="1"/>
  <c r="U4222" i="1"/>
  <c r="S4223" i="1" a="1"/>
  <c r="S4223" i="1"/>
  <c r="T4223" i="1" a="1"/>
  <c r="T4223" i="1"/>
  <c r="U4223" i="1" a="1"/>
  <c r="U4223" i="1"/>
  <c r="S4224" i="1" a="1"/>
  <c r="S4224" i="1"/>
  <c r="T4224" i="1" a="1"/>
  <c r="T4224" i="1"/>
  <c r="U4224" i="1" a="1"/>
  <c r="U4224" i="1"/>
  <c r="S4225" i="1" a="1"/>
  <c r="S4225" i="1"/>
  <c r="T4225" i="1" a="1"/>
  <c r="T4225" i="1"/>
  <c r="U4225" i="1" a="1"/>
  <c r="U4225" i="1"/>
  <c r="S4226" i="1" a="1"/>
  <c r="S4226" i="1"/>
  <c r="T4226" i="1" a="1"/>
  <c r="T4226" i="1"/>
  <c r="U4226" i="1" a="1"/>
  <c r="U4226" i="1"/>
  <c r="S4227" i="1" a="1"/>
  <c r="S4227" i="1"/>
  <c r="T4227" i="1" a="1"/>
  <c r="T4227" i="1"/>
  <c r="U4227" i="1" a="1"/>
  <c r="U4227" i="1"/>
  <c r="S4228" i="1" a="1"/>
  <c r="S4228" i="1"/>
  <c r="T4228" i="1" a="1"/>
  <c r="T4228" i="1"/>
  <c r="U4228" i="1" a="1"/>
  <c r="U4228" i="1"/>
  <c r="S4229" i="1" a="1"/>
  <c r="S4229" i="1"/>
  <c r="T4229" i="1" a="1"/>
  <c r="T4229" i="1"/>
  <c r="U4229" i="1" a="1"/>
  <c r="U4229" i="1"/>
  <c r="S4230" i="1" a="1"/>
  <c r="S4230" i="1"/>
  <c r="T4230" i="1" a="1"/>
  <c r="T4230" i="1"/>
  <c r="U4230" i="1" a="1"/>
  <c r="U4230" i="1"/>
  <c r="S4231" i="1" a="1"/>
  <c r="S4231" i="1"/>
  <c r="T4231" i="1" a="1"/>
  <c r="T4231" i="1"/>
  <c r="U4231" i="1" a="1"/>
  <c r="U4231" i="1"/>
  <c r="S4232" i="1" a="1"/>
  <c r="S4232" i="1"/>
  <c r="T4232" i="1" a="1"/>
  <c r="T4232" i="1"/>
  <c r="U4232" i="1" a="1"/>
  <c r="U4232" i="1"/>
  <c r="S4233" i="1" a="1"/>
  <c r="S4233" i="1"/>
  <c r="T4233" i="1" a="1"/>
  <c r="T4233" i="1"/>
  <c r="U4233" i="1" a="1"/>
  <c r="U4233" i="1"/>
  <c r="S4234" i="1" a="1"/>
  <c r="S4234" i="1"/>
  <c r="T4234" i="1" a="1"/>
  <c r="T4234" i="1"/>
  <c r="U4234" i="1" a="1"/>
  <c r="U4234" i="1"/>
  <c r="S4235" i="1" a="1"/>
  <c r="S4235" i="1"/>
  <c r="T4235" i="1" a="1"/>
  <c r="T4235" i="1"/>
  <c r="U4235" i="1" a="1"/>
  <c r="U4235" i="1"/>
  <c r="S4236" i="1" a="1"/>
  <c r="S4236" i="1"/>
  <c r="T4236" i="1" a="1"/>
  <c r="T4236" i="1"/>
  <c r="U4236" i="1" a="1"/>
  <c r="U4236" i="1"/>
  <c r="S4237" i="1" a="1"/>
  <c r="S4237" i="1"/>
  <c r="T4237" i="1" a="1"/>
  <c r="T4237" i="1"/>
  <c r="U4237" i="1" a="1"/>
  <c r="U4237" i="1"/>
  <c r="S4238" i="1" a="1"/>
  <c r="S4238" i="1"/>
  <c r="T4238" i="1" a="1"/>
  <c r="T4238" i="1"/>
  <c r="U4238" i="1" a="1"/>
  <c r="U4238" i="1"/>
  <c r="S4239" i="1" a="1"/>
  <c r="S4239" i="1"/>
  <c r="T4239" i="1" a="1"/>
  <c r="T4239" i="1"/>
  <c r="U4239" i="1" a="1"/>
  <c r="U4239" i="1"/>
  <c r="S4240" i="1" a="1"/>
  <c r="S4240" i="1"/>
  <c r="T4240" i="1" a="1"/>
  <c r="T4240" i="1"/>
  <c r="U4240" i="1" a="1"/>
  <c r="U4240" i="1"/>
  <c r="S4241" i="1" a="1"/>
  <c r="S4241" i="1"/>
  <c r="T4241" i="1" a="1"/>
  <c r="T4241" i="1"/>
  <c r="U4241" i="1" a="1"/>
  <c r="U4241" i="1"/>
  <c r="S4242" i="1" a="1"/>
  <c r="S4242" i="1"/>
  <c r="T4242" i="1" a="1"/>
  <c r="T4242" i="1"/>
  <c r="U4242" i="1" a="1"/>
  <c r="U4242" i="1"/>
  <c r="S4243" i="1" a="1"/>
  <c r="S4243" i="1"/>
  <c r="T4243" i="1" a="1"/>
  <c r="T4243" i="1"/>
  <c r="U4243" i="1" a="1"/>
  <c r="U4243" i="1"/>
  <c r="S4244" i="1" a="1"/>
  <c r="S4244" i="1"/>
  <c r="T4244" i="1" a="1"/>
  <c r="T4244" i="1"/>
  <c r="U4244" i="1" a="1"/>
  <c r="U4244" i="1"/>
  <c r="S4245" i="1" a="1"/>
  <c r="S4245" i="1"/>
  <c r="T4245" i="1" a="1"/>
  <c r="T4245" i="1"/>
  <c r="U4245" i="1" a="1"/>
  <c r="U4245" i="1"/>
  <c r="S4246" i="1" a="1"/>
  <c r="S4246" i="1"/>
  <c r="T4246" i="1" a="1"/>
  <c r="T4246" i="1"/>
  <c r="U4246" i="1" a="1"/>
  <c r="U4246" i="1"/>
  <c r="S4247" i="1" a="1"/>
  <c r="S4247" i="1"/>
  <c r="T4247" i="1" a="1"/>
  <c r="T4247" i="1"/>
  <c r="U4247" i="1" a="1"/>
  <c r="U4247" i="1"/>
  <c r="S4248" i="1" a="1"/>
  <c r="S4248" i="1"/>
  <c r="T4248" i="1" a="1"/>
  <c r="T4248" i="1"/>
  <c r="U4248" i="1" a="1"/>
  <c r="U4248" i="1"/>
  <c r="S4249" i="1" a="1"/>
  <c r="S4249" i="1"/>
  <c r="T4249" i="1" a="1"/>
  <c r="T4249" i="1"/>
  <c r="U4249" i="1" a="1"/>
  <c r="U4249" i="1"/>
  <c r="S4250" i="1" a="1"/>
  <c r="S4250" i="1"/>
  <c r="T4250" i="1" a="1"/>
  <c r="T4250" i="1"/>
  <c r="U4250" i="1" a="1"/>
  <c r="U4250" i="1"/>
  <c r="S4251" i="1" a="1"/>
  <c r="S4251" i="1"/>
  <c r="T4251" i="1" a="1"/>
  <c r="T4251" i="1"/>
  <c r="U4251" i="1" a="1"/>
  <c r="U4251" i="1"/>
  <c r="S4252" i="1" a="1"/>
  <c r="S4252" i="1"/>
  <c r="T4252" i="1" a="1"/>
  <c r="T4252" i="1"/>
  <c r="U4252" i="1" a="1"/>
  <c r="U4252" i="1"/>
  <c r="S4253" i="1" a="1"/>
  <c r="S4253" i="1"/>
  <c r="T4253" i="1" a="1"/>
  <c r="T4253" i="1"/>
  <c r="U4253" i="1" a="1"/>
  <c r="U4253" i="1"/>
  <c r="S4254" i="1" a="1"/>
  <c r="S4254" i="1"/>
  <c r="T4254" i="1" a="1"/>
  <c r="T4254" i="1"/>
  <c r="U4254" i="1" a="1"/>
  <c r="U4254" i="1"/>
  <c r="S4255" i="1" a="1"/>
  <c r="S4255" i="1"/>
  <c r="T4255" i="1" a="1"/>
  <c r="T4255" i="1"/>
  <c r="U4255" i="1" a="1"/>
  <c r="U4255" i="1"/>
  <c r="S4256" i="1" a="1"/>
  <c r="S4256" i="1"/>
  <c r="T4256" i="1" a="1"/>
  <c r="T4256" i="1"/>
  <c r="U4256" i="1" a="1"/>
  <c r="U4256" i="1"/>
  <c r="S4257" i="1" a="1"/>
  <c r="S4257" i="1"/>
  <c r="T4257" i="1" a="1"/>
  <c r="T4257" i="1"/>
  <c r="U4257" i="1" a="1"/>
  <c r="U4257" i="1"/>
  <c r="S4258" i="1" a="1"/>
  <c r="S4258" i="1"/>
  <c r="T4258" i="1" a="1"/>
  <c r="T4258" i="1"/>
  <c r="U4258" i="1" a="1"/>
  <c r="U4258" i="1"/>
  <c r="S4259" i="1" a="1"/>
  <c r="S4259" i="1"/>
  <c r="T4259" i="1" a="1"/>
  <c r="T4259" i="1"/>
  <c r="U4259" i="1" a="1"/>
  <c r="U4259" i="1"/>
  <c r="S4260" i="1" a="1"/>
  <c r="S4260" i="1"/>
  <c r="T4260" i="1" a="1"/>
  <c r="T4260" i="1"/>
  <c r="U4260" i="1" a="1"/>
  <c r="U4260" i="1"/>
  <c r="S4261" i="1" a="1"/>
  <c r="S4261" i="1"/>
  <c r="T4261" i="1" a="1"/>
  <c r="T4261" i="1"/>
  <c r="U4261" i="1" a="1"/>
  <c r="U4261" i="1"/>
  <c r="S4262" i="1" a="1"/>
  <c r="S4262" i="1"/>
  <c r="T4262" i="1" a="1"/>
  <c r="T4262" i="1"/>
  <c r="U4262" i="1" a="1"/>
  <c r="U4262" i="1"/>
  <c r="S4263" i="1" a="1"/>
  <c r="S4263" i="1"/>
  <c r="T4263" i="1" a="1"/>
  <c r="T4263" i="1"/>
  <c r="U4263" i="1" a="1"/>
  <c r="U4263" i="1"/>
  <c r="S4264" i="1" a="1"/>
  <c r="S4264" i="1"/>
  <c r="T4264" i="1" a="1"/>
  <c r="T4264" i="1"/>
  <c r="U4264" i="1" a="1"/>
  <c r="U4264" i="1"/>
  <c r="S4265" i="1" a="1"/>
  <c r="S4265" i="1"/>
  <c r="T4265" i="1" a="1"/>
  <c r="T4265" i="1"/>
  <c r="U4265" i="1" a="1"/>
  <c r="U4265" i="1"/>
  <c r="S4266" i="1" a="1"/>
  <c r="S4266" i="1"/>
  <c r="T4266" i="1" a="1"/>
  <c r="T4266" i="1"/>
  <c r="U4266" i="1" a="1"/>
  <c r="U4266" i="1"/>
  <c r="S4267" i="1" a="1"/>
  <c r="S4267" i="1"/>
  <c r="T4267" i="1" a="1"/>
  <c r="T4267" i="1"/>
  <c r="U4267" i="1" a="1"/>
  <c r="U4267" i="1"/>
  <c r="S4268" i="1" a="1"/>
  <c r="S4268" i="1"/>
  <c r="T4268" i="1" a="1"/>
  <c r="T4268" i="1"/>
  <c r="U4268" i="1" a="1"/>
  <c r="U4268" i="1"/>
  <c r="S4269" i="1" a="1"/>
  <c r="S4269" i="1"/>
  <c r="T4269" i="1" a="1"/>
  <c r="T4269" i="1"/>
  <c r="U4269" i="1" a="1"/>
  <c r="U4269" i="1"/>
  <c r="S4270" i="1" a="1"/>
  <c r="S4270" i="1"/>
  <c r="T4270" i="1" a="1"/>
  <c r="T4270" i="1"/>
  <c r="U4270" i="1" a="1"/>
  <c r="U4270" i="1"/>
  <c r="S4271" i="1" a="1"/>
  <c r="S4271" i="1"/>
  <c r="T4271" i="1" a="1"/>
  <c r="T4271" i="1"/>
  <c r="U4271" i="1" a="1"/>
  <c r="U4271" i="1"/>
  <c r="S4272" i="1" a="1"/>
  <c r="S4272" i="1"/>
  <c r="T4272" i="1" a="1"/>
  <c r="T4272" i="1"/>
  <c r="U4272" i="1" a="1"/>
  <c r="U4272" i="1"/>
  <c r="S4273" i="1" a="1"/>
  <c r="S4273" i="1"/>
  <c r="T4273" i="1" a="1"/>
  <c r="T4273" i="1"/>
  <c r="U4273" i="1" a="1"/>
  <c r="U4273" i="1"/>
  <c r="S4274" i="1" a="1"/>
  <c r="S4274" i="1"/>
  <c r="T4274" i="1" a="1"/>
  <c r="T4274" i="1"/>
  <c r="U4274" i="1" a="1"/>
  <c r="U4274" i="1"/>
  <c r="S4275" i="1" a="1"/>
  <c r="S4275" i="1"/>
  <c r="T4275" i="1" a="1"/>
  <c r="T4275" i="1"/>
  <c r="U4275" i="1" a="1"/>
  <c r="U4275" i="1"/>
  <c r="S4276" i="1" a="1"/>
  <c r="S4276" i="1"/>
  <c r="T4276" i="1" a="1"/>
  <c r="T4276" i="1"/>
  <c r="U4276" i="1" a="1"/>
  <c r="U4276" i="1"/>
  <c r="S4277" i="1" a="1"/>
  <c r="S4277" i="1"/>
  <c r="T4277" i="1" a="1"/>
  <c r="T4277" i="1"/>
  <c r="U4277" i="1" a="1"/>
  <c r="U4277" i="1"/>
  <c r="S4278" i="1" a="1"/>
  <c r="S4278" i="1"/>
  <c r="T4278" i="1" a="1"/>
  <c r="T4278" i="1"/>
  <c r="U4278" i="1" a="1"/>
  <c r="U4278" i="1"/>
  <c r="S4279" i="1" a="1"/>
  <c r="S4279" i="1"/>
  <c r="T4279" i="1" a="1"/>
  <c r="T4279" i="1"/>
  <c r="U4279" i="1" a="1"/>
  <c r="U4279" i="1"/>
  <c r="S4280" i="1" a="1"/>
  <c r="S4280" i="1"/>
  <c r="T4280" i="1" a="1"/>
  <c r="T4280" i="1"/>
  <c r="U4280" i="1" a="1"/>
  <c r="U4280" i="1"/>
  <c r="S4281" i="1" a="1"/>
  <c r="S4281" i="1"/>
  <c r="T4281" i="1" a="1"/>
  <c r="T4281" i="1"/>
  <c r="U4281" i="1" a="1"/>
  <c r="U4281" i="1"/>
  <c r="S4282" i="1" a="1"/>
  <c r="S4282" i="1"/>
  <c r="T4282" i="1" a="1"/>
  <c r="T4282" i="1"/>
  <c r="U4282" i="1" a="1"/>
  <c r="U4282" i="1"/>
  <c r="S4283" i="1" a="1"/>
  <c r="S4283" i="1"/>
  <c r="T4283" i="1" a="1"/>
  <c r="T4283" i="1"/>
  <c r="U4283" i="1" a="1"/>
  <c r="U4283" i="1"/>
  <c r="S4284" i="1" a="1"/>
  <c r="S4284" i="1"/>
  <c r="T4284" i="1" a="1"/>
  <c r="T4284" i="1"/>
  <c r="U4284" i="1" a="1"/>
  <c r="U4284" i="1"/>
  <c r="S4285" i="1" a="1"/>
  <c r="S4285" i="1"/>
  <c r="T4285" i="1" a="1"/>
  <c r="T4285" i="1"/>
  <c r="U4285" i="1" a="1"/>
  <c r="U4285" i="1"/>
  <c r="S4286" i="1" a="1"/>
  <c r="S4286" i="1"/>
  <c r="T4286" i="1" a="1"/>
  <c r="T4286" i="1"/>
  <c r="U4286" i="1" a="1"/>
  <c r="U4286" i="1"/>
  <c r="S4287" i="1" a="1"/>
  <c r="S4287" i="1"/>
  <c r="T4287" i="1" a="1"/>
  <c r="T4287" i="1"/>
  <c r="U4287" i="1" a="1"/>
  <c r="U4287" i="1"/>
  <c r="S4288" i="1" a="1"/>
  <c r="S4288" i="1"/>
  <c r="T4288" i="1" a="1"/>
  <c r="T4288" i="1"/>
  <c r="U4288" i="1" a="1"/>
  <c r="U4288" i="1"/>
  <c r="S4289" i="1" a="1"/>
  <c r="S4289" i="1"/>
  <c r="T4289" i="1" a="1"/>
  <c r="T4289" i="1"/>
  <c r="U4289" i="1" a="1"/>
  <c r="U4289" i="1"/>
  <c r="S4290" i="1" a="1"/>
  <c r="S4290" i="1"/>
  <c r="T4290" i="1" a="1"/>
  <c r="T4290" i="1"/>
  <c r="U4290" i="1" a="1"/>
  <c r="U4290" i="1"/>
  <c r="S4291" i="1" a="1"/>
  <c r="S4291" i="1"/>
  <c r="T4291" i="1" a="1"/>
  <c r="T4291" i="1"/>
  <c r="U4291" i="1" a="1"/>
  <c r="U4291" i="1"/>
  <c r="S4292" i="1" a="1"/>
  <c r="S4292" i="1"/>
  <c r="T4292" i="1" a="1"/>
  <c r="T4292" i="1"/>
  <c r="U4292" i="1" a="1"/>
  <c r="U4292" i="1"/>
  <c r="S4293" i="1" a="1"/>
  <c r="S4293" i="1"/>
  <c r="T4293" i="1" a="1"/>
  <c r="T4293" i="1"/>
  <c r="U4293" i="1" a="1"/>
  <c r="U4293" i="1"/>
  <c r="S4294" i="1" a="1"/>
  <c r="S4294" i="1"/>
  <c r="T4294" i="1" a="1"/>
  <c r="T4294" i="1"/>
  <c r="U4294" i="1" a="1"/>
  <c r="U4294" i="1"/>
  <c r="S4295" i="1" a="1"/>
  <c r="S4295" i="1"/>
  <c r="T4295" i="1" a="1"/>
  <c r="T4295" i="1"/>
  <c r="U4295" i="1" a="1"/>
  <c r="U4295" i="1"/>
  <c r="S4296" i="1" a="1"/>
  <c r="S4296" i="1"/>
  <c r="T4296" i="1" a="1"/>
  <c r="T4296" i="1"/>
  <c r="U4296" i="1" a="1"/>
  <c r="U4296" i="1"/>
  <c r="S4297" i="1" a="1"/>
  <c r="S4297" i="1"/>
  <c r="T4297" i="1" a="1"/>
  <c r="T4297" i="1"/>
  <c r="U4297" i="1" a="1"/>
  <c r="U4297" i="1"/>
  <c r="S4298" i="1" a="1"/>
  <c r="S4298" i="1"/>
  <c r="T4298" i="1" a="1"/>
  <c r="T4298" i="1"/>
  <c r="U4298" i="1" a="1"/>
  <c r="U4298" i="1"/>
  <c r="S4299" i="1" a="1"/>
  <c r="S4299" i="1"/>
  <c r="T4299" i="1" a="1"/>
  <c r="T4299" i="1"/>
  <c r="U4299" i="1" a="1"/>
  <c r="U4299" i="1"/>
  <c r="S4300" i="1" a="1"/>
  <c r="S4300" i="1"/>
  <c r="T4300" i="1" a="1"/>
  <c r="T4300" i="1"/>
  <c r="U4300" i="1" a="1"/>
  <c r="U4300" i="1"/>
  <c r="S4301" i="1" a="1"/>
  <c r="S4301" i="1"/>
  <c r="T4301" i="1" a="1"/>
  <c r="T4301" i="1"/>
  <c r="U4301" i="1" a="1"/>
  <c r="U4301" i="1"/>
  <c r="S4302" i="1" a="1"/>
  <c r="S4302" i="1"/>
  <c r="T4302" i="1" a="1"/>
  <c r="T4302" i="1"/>
  <c r="U4302" i="1" a="1"/>
  <c r="U4302" i="1"/>
  <c r="S4303" i="1" a="1"/>
  <c r="S4303" i="1"/>
  <c r="T4303" i="1" a="1"/>
  <c r="T4303" i="1"/>
  <c r="U4303" i="1" a="1"/>
  <c r="U4303" i="1"/>
  <c r="S4304" i="1" a="1"/>
  <c r="S4304" i="1"/>
  <c r="T4304" i="1" a="1"/>
  <c r="T4304" i="1"/>
  <c r="U4304" i="1" a="1"/>
  <c r="U4304" i="1"/>
  <c r="S4305" i="1" a="1"/>
  <c r="S4305" i="1"/>
  <c r="T4305" i="1" a="1"/>
  <c r="T4305" i="1"/>
  <c r="U4305" i="1" a="1"/>
  <c r="U4305" i="1"/>
  <c r="S4306" i="1" a="1"/>
  <c r="S4306" i="1"/>
  <c r="T4306" i="1" a="1"/>
  <c r="T4306" i="1"/>
  <c r="U4306" i="1" a="1"/>
  <c r="U4306" i="1"/>
  <c r="S4307" i="1" a="1"/>
  <c r="S4307" i="1"/>
  <c r="T4307" i="1" a="1"/>
  <c r="T4307" i="1"/>
  <c r="U4307" i="1" a="1"/>
  <c r="U4307" i="1"/>
  <c r="S4308" i="1" a="1"/>
  <c r="S4308" i="1"/>
  <c r="T4308" i="1" a="1"/>
  <c r="T4308" i="1"/>
  <c r="U4308" i="1" a="1"/>
  <c r="U4308" i="1"/>
  <c r="S4309" i="1" a="1"/>
  <c r="S4309" i="1"/>
  <c r="T4309" i="1" a="1"/>
  <c r="T4309" i="1"/>
  <c r="U4309" i="1" a="1"/>
  <c r="U4309" i="1"/>
  <c r="S4310" i="1" a="1"/>
  <c r="S4310" i="1"/>
  <c r="T4310" i="1" a="1"/>
  <c r="T4310" i="1"/>
  <c r="U4310" i="1" a="1"/>
  <c r="U4310" i="1"/>
  <c r="S4311" i="1" a="1"/>
  <c r="S4311" i="1"/>
  <c r="T4311" i="1" a="1"/>
  <c r="T4311" i="1"/>
  <c r="U4311" i="1" a="1"/>
  <c r="U4311" i="1"/>
  <c r="S4312" i="1" a="1"/>
  <c r="S4312" i="1"/>
  <c r="T4312" i="1" a="1"/>
  <c r="T4312" i="1"/>
  <c r="U4312" i="1" a="1"/>
  <c r="U4312" i="1"/>
  <c r="S4313" i="1" a="1"/>
  <c r="S4313" i="1"/>
  <c r="T4313" i="1" a="1"/>
  <c r="T4313" i="1"/>
  <c r="U4313" i="1" a="1"/>
  <c r="U4313" i="1"/>
  <c r="S4314" i="1" a="1"/>
  <c r="S4314" i="1"/>
  <c r="T4314" i="1" a="1"/>
  <c r="T4314" i="1"/>
  <c r="U4314" i="1" a="1"/>
  <c r="U4314" i="1"/>
  <c r="S4315" i="1" a="1"/>
  <c r="S4315" i="1"/>
  <c r="T4315" i="1" a="1"/>
  <c r="T4315" i="1"/>
  <c r="U4315" i="1" a="1"/>
  <c r="U4315" i="1"/>
  <c r="S4316" i="1" a="1"/>
  <c r="S4316" i="1"/>
  <c r="T4316" i="1" a="1"/>
  <c r="T4316" i="1"/>
  <c r="U4316" i="1" a="1"/>
  <c r="U4316" i="1"/>
  <c r="S4317" i="1" a="1"/>
  <c r="S4317" i="1"/>
  <c r="T4317" i="1" a="1"/>
  <c r="T4317" i="1"/>
  <c r="U4317" i="1" a="1"/>
  <c r="U4317" i="1"/>
  <c r="S4318" i="1" a="1"/>
  <c r="S4318" i="1"/>
  <c r="T4318" i="1" a="1"/>
  <c r="T4318" i="1"/>
  <c r="U4318" i="1" a="1"/>
  <c r="U4318" i="1"/>
  <c r="S4319" i="1" a="1"/>
  <c r="S4319" i="1"/>
  <c r="T4319" i="1" a="1"/>
  <c r="T4319" i="1"/>
  <c r="U4319" i="1" a="1"/>
  <c r="U4319" i="1"/>
  <c r="S4320" i="1" a="1"/>
  <c r="S4320" i="1"/>
  <c r="T4320" i="1" a="1"/>
  <c r="T4320" i="1"/>
  <c r="U4320" i="1" a="1"/>
  <c r="U4320" i="1"/>
  <c r="S4321" i="1" a="1"/>
  <c r="S4321" i="1"/>
  <c r="T4321" i="1" a="1"/>
  <c r="T4321" i="1"/>
  <c r="U4321" i="1" a="1"/>
  <c r="U4321" i="1"/>
  <c r="S4322" i="1" a="1"/>
  <c r="S4322" i="1"/>
  <c r="T4322" i="1" a="1"/>
  <c r="T4322" i="1"/>
  <c r="U4322" i="1" a="1"/>
  <c r="U4322" i="1"/>
  <c r="S4323" i="1" a="1"/>
  <c r="S4323" i="1"/>
  <c r="T4323" i="1" a="1"/>
  <c r="T4323" i="1"/>
  <c r="U4323" i="1" a="1"/>
  <c r="U4323" i="1"/>
  <c r="S4324" i="1" a="1"/>
  <c r="S4324" i="1"/>
  <c r="T4324" i="1" a="1"/>
  <c r="T4324" i="1"/>
  <c r="U4324" i="1" a="1"/>
  <c r="U4324" i="1"/>
  <c r="S4325" i="1" a="1"/>
  <c r="S4325" i="1"/>
  <c r="T4325" i="1" a="1"/>
  <c r="T4325" i="1"/>
  <c r="U4325" i="1" a="1"/>
  <c r="U4325" i="1"/>
  <c r="S4326" i="1" a="1"/>
  <c r="S4326" i="1"/>
  <c r="T4326" i="1" a="1"/>
  <c r="T4326" i="1"/>
  <c r="U4326" i="1" a="1"/>
  <c r="U4326" i="1"/>
  <c r="S4327" i="1" a="1"/>
  <c r="S4327" i="1"/>
  <c r="T4327" i="1" a="1"/>
  <c r="T4327" i="1"/>
  <c r="U4327" i="1" a="1"/>
  <c r="U4327" i="1"/>
  <c r="S4328" i="1" a="1"/>
  <c r="S4328" i="1"/>
  <c r="T4328" i="1" a="1"/>
  <c r="T4328" i="1"/>
  <c r="U4328" i="1" a="1"/>
  <c r="U4328" i="1"/>
  <c r="S4329" i="1" a="1"/>
  <c r="S4329" i="1"/>
  <c r="T4329" i="1" a="1"/>
  <c r="T4329" i="1"/>
  <c r="U4329" i="1" a="1"/>
  <c r="U4329" i="1"/>
  <c r="S4330" i="1" a="1"/>
  <c r="S4330" i="1"/>
  <c r="T4330" i="1" a="1"/>
  <c r="T4330" i="1"/>
  <c r="U4330" i="1" a="1"/>
  <c r="U4330" i="1"/>
  <c r="S4331" i="1" a="1"/>
  <c r="S4331" i="1"/>
  <c r="T4331" i="1" a="1"/>
  <c r="T4331" i="1"/>
  <c r="U4331" i="1" a="1"/>
  <c r="U4331" i="1"/>
  <c r="S4332" i="1" a="1"/>
  <c r="S4332" i="1"/>
  <c r="T4332" i="1" a="1"/>
  <c r="T4332" i="1"/>
  <c r="U4332" i="1" a="1"/>
  <c r="U4332" i="1"/>
  <c r="S4333" i="1" a="1"/>
  <c r="S4333" i="1"/>
  <c r="T4333" i="1" a="1"/>
  <c r="T4333" i="1"/>
  <c r="U4333" i="1" a="1"/>
  <c r="U4333" i="1"/>
  <c r="S4334" i="1" a="1"/>
  <c r="S4334" i="1"/>
  <c r="T4334" i="1" a="1"/>
  <c r="T4334" i="1"/>
  <c r="U4334" i="1" a="1"/>
  <c r="U4334" i="1"/>
  <c r="S4335" i="1" a="1"/>
  <c r="S4335" i="1"/>
  <c r="T4335" i="1" a="1"/>
  <c r="T4335" i="1"/>
  <c r="U4335" i="1" a="1"/>
  <c r="U4335" i="1"/>
  <c r="S4336" i="1" a="1"/>
  <c r="S4336" i="1"/>
  <c r="T4336" i="1" a="1"/>
  <c r="T4336" i="1"/>
  <c r="U4336" i="1" a="1"/>
  <c r="U4336" i="1"/>
  <c r="S4337" i="1" a="1"/>
  <c r="S4337" i="1"/>
  <c r="T4337" i="1" a="1"/>
  <c r="T4337" i="1"/>
  <c r="U4337" i="1" a="1"/>
  <c r="U4337" i="1"/>
  <c r="S4338" i="1" a="1"/>
  <c r="S4338" i="1"/>
  <c r="T4338" i="1" a="1"/>
  <c r="T4338" i="1"/>
  <c r="U4338" i="1" a="1"/>
  <c r="U4338" i="1"/>
  <c r="S4339" i="1" a="1"/>
  <c r="S4339" i="1"/>
  <c r="T4339" i="1" a="1"/>
  <c r="T4339" i="1"/>
  <c r="U4339" i="1" a="1"/>
  <c r="U4339" i="1"/>
  <c r="S4340" i="1" a="1"/>
  <c r="S4340" i="1"/>
  <c r="T4340" i="1" a="1"/>
  <c r="T4340" i="1"/>
  <c r="U4340" i="1" a="1"/>
  <c r="U4340" i="1"/>
  <c r="S4341" i="1" a="1"/>
  <c r="S4341" i="1"/>
  <c r="T4341" i="1" a="1"/>
  <c r="T4341" i="1"/>
  <c r="U4341" i="1" a="1"/>
  <c r="U4341" i="1"/>
  <c r="S4342" i="1" a="1"/>
  <c r="S4342" i="1"/>
  <c r="T4342" i="1" a="1"/>
  <c r="T4342" i="1"/>
  <c r="U4342" i="1" a="1"/>
  <c r="U4342" i="1"/>
  <c r="S4343" i="1" a="1"/>
  <c r="S4343" i="1"/>
  <c r="T4343" i="1" a="1"/>
  <c r="T4343" i="1"/>
  <c r="U4343" i="1" a="1"/>
  <c r="U4343" i="1"/>
  <c r="S4344" i="1" a="1"/>
  <c r="S4344" i="1"/>
  <c r="T4344" i="1" a="1"/>
  <c r="T4344" i="1"/>
  <c r="U4344" i="1" a="1"/>
  <c r="U4344" i="1"/>
  <c r="S4345" i="1" a="1"/>
  <c r="S4345" i="1"/>
  <c r="T4345" i="1" a="1"/>
  <c r="T4345" i="1"/>
  <c r="U4345" i="1" a="1"/>
  <c r="U4345" i="1"/>
  <c r="S4346" i="1" a="1"/>
  <c r="S4346" i="1"/>
  <c r="T4346" i="1" a="1"/>
  <c r="T4346" i="1"/>
  <c r="U4346" i="1" a="1"/>
  <c r="U4346" i="1"/>
  <c r="S4347" i="1" a="1"/>
  <c r="S4347" i="1"/>
  <c r="T4347" i="1" a="1"/>
  <c r="T4347" i="1"/>
  <c r="U4347" i="1" a="1"/>
  <c r="U4347" i="1"/>
  <c r="S4348" i="1" a="1"/>
  <c r="S4348" i="1"/>
  <c r="T4348" i="1" a="1"/>
  <c r="T4348" i="1"/>
  <c r="U4348" i="1" a="1"/>
  <c r="U4348" i="1"/>
  <c r="S4349" i="1" a="1"/>
  <c r="S4349" i="1"/>
  <c r="T4349" i="1" a="1"/>
  <c r="T4349" i="1"/>
  <c r="U4349" i="1" a="1"/>
  <c r="U4349" i="1"/>
  <c r="S4350" i="1" a="1"/>
  <c r="S4350" i="1"/>
  <c r="T4350" i="1" a="1"/>
  <c r="T4350" i="1"/>
  <c r="U4350" i="1" a="1"/>
  <c r="U4350" i="1"/>
  <c r="S4351" i="1" a="1"/>
  <c r="S4351" i="1"/>
  <c r="T4351" i="1" a="1"/>
  <c r="T4351" i="1"/>
  <c r="U4351" i="1" a="1"/>
  <c r="U4351" i="1"/>
  <c r="S4352" i="1" a="1"/>
  <c r="S4352" i="1"/>
  <c r="T4352" i="1" a="1"/>
  <c r="T4352" i="1"/>
  <c r="U4352" i="1" a="1"/>
  <c r="U4352" i="1"/>
  <c r="S4353" i="1" a="1"/>
  <c r="S4353" i="1"/>
  <c r="T4353" i="1" a="1"/>
  <c r="T4353" i="1"/>
  <c r="U4353" i="1" a="1"/>
  <c r="U4353" i="1"/>
  <c r="S4354" i="1" a="1"/>
  <c r="S4354" i="1"/>
  <c r="T4354" i="1" a="1"/>
  <c r="T4354" i="1"/>
  <c r="U4354" i="1" a="1"/>
  <c r="U4354" i="1"/>
  <c r="S4355" i="1" a="1"/>
  <c r="S4355" i="1"/>
  <c r="T4355" i="1" a="1"/>
  <c r="T4355" i="1"/>
  <c r="U4355" i="1" a="1"/>
  <c r="U4355" i="1"/>
  <c r="S4356" i="1" a="1"/>
  <c r="S4356" i="1"/>
  <c r="T4356" i="1" a="1"/>
  <c r="T4356" i="1"/>
  <c r="U4356" i="1" a="1"/>
  <c r="U4356" i="1"/>
  <c r="S4357" i="1" a="1"/>
  <c r="S4357" i="1"/>
  <c r="T4357" i="1" a="1"/>
  <c r="T4357" i="1"/>
  <c r="U4357" i="1" a="1"/>
  <c r="U4357" i="1"/>
  <c r="S4358" i="1" a="1"/>
  <c r="S4358" i="1"/>
  <c r="T4358" i="1" a="1"/>
  <c r="T4358" i="1"/>
  <c r="U4358" i="1" a="1"/>
  <c r="U4358" i="1"/>
  <c r="S4359" i="1" a="1"/>
  <c r="S4359" i="1"/>
  <c r="T4359" i="1" a="1"/>
  <c r="T4359" i="1"/>
  <c r="U4359" i="1" a="1"/>
  <c r="U4359" i="1"/>
  <c r="S4360" i="1" a="1"/>
  <c r="S4360" i="1"/>
  <c r="T4360" i="1" a="1"/>
  <c r="T4360" i="1"/>
  <c r="U4360" i="1" a="1"/>
  <c r="U4360" i="1"/>
  <c r="S4361" i="1" a="1"/>
  <c r="S4361" i="1"/>
  <c r="T4361" i="1" a="1"/>
  <c r="T4361" i="1"/>
  <c r="U4361" i="1" a="1"/>
  <c r="U4361" i="1"/>
  <c r="S4362" i="1" a="1"/>
  <c r="S4362" i="1"/>
  <c r="T4362" i="1" a="1"/>
  <c r="T4362" i="1"/>
  <c r="U4362" i="1" a="1"/>
  <c r="U4362" i="1"/>
  <c r="S4363" i="1" a="1"/>
  <c r="S4363" i="1"/>
  <c r="T4363" i="1" a="1"/>
  <c r="T4363" i="1"/>
  <c r="U4363" i="1" a="1"/>
  <c r="U4363" i="1"/>
  <c r="S4364" i="1" a="1"/>
  <c r="S4364" i="1"/>
  <c r="T4364" i="1" a="1"/>
  <c r="T4364" i="1"/>
  <c r="U4364" i="1" a="1"/>
  <c r="U4364" i="1"/>
  <c r="S4365" i="1" a="1"/>
  <c r="S4365" i="1"/>
  <c r="T4365" i="1" a="1"/>
  <c r="T4365" i="1"/>
  <c r="U4365" i="1" a="1"/>
  <c r="U4365" i="1"/>
  <c r="S4366" i="1" a="1"/>
  <c r="S4366" i="1"/>
  <c r="T4366" i="1" a="1"/>
  <c r="T4366" i="1"/>
  <c r="U4366" i="1" a="1"/>
  <c r="U4366" i="1"/>
  <c r="S4367" i="1" a="1"/>
  <c r="S4367" i="1"/>
  <c r="T4367" i="1" a="1"/>
  <c r="T4367" i="1"/>
  <c r="U4367" i="1" a="1"/>
  <c r="U4367" i="1"/>
  <c r="S4368" i="1" a="1"/>
  <c r="S4368" i="1"/>
  <c r="T4368" i="1" a="1"/>
  <c r="T4368" i="1"/>
  <c r="U4368" i="1" a="1"/>
  <c r="U4368" i="1"/>
  <c r="S4369" i="1" a="1"/>
  <c r="S4369" i="1"/>
  <c r="T4369" i="1" a="1"/>
  <c r="T4369" i="1"/>
  <c r="U4369" i="1" a="1"/>
  <c r="U4369" i="1"/>
  <c r="S4370" i="1" a="1"/>
  <c r="S4370" i="1"/>
  <c r="T4370" i="1" a="1"/>
  <c r="T4370" i="1"/>
  <c r="U4370" i="1" a="1"/>
  <c r="U4370" i="1"/>
  <c r="S4371" i="1" a="1"/>
  <c r="S4371" i="1"/>
  <c r="T4371" i="1" a="1"/>
  <c r="T4371" i="1"/>
  <c r="U4371" i="1" a="1"/>
  <c r="U4371" i="1"/>
  <c r="S4372" i="1" a="1"/>
  <c r="S4372" i="1"/>
  <c r="T4372" i="1" a="1"/>
  <c r="T4372" i="1"/>
  <c r="U4372" i="1" a="1"/>
  <c r="U4372" i="1"/>
  <c r="S4373" i="1" a="1"/>
  <c r="S4373" i="1"/>
  <c r="T4373" i="1" a="1"/>
  <c r="T4373" i="1"/>
  <c r="U4373" i="1" a="1"/>
  <c r="U4373" i="1"/>
  <c r="S4374" i="1" a="1"/>
  <c r="S4374" i="1"/>
  <c r="T4374" i="1" a="1"/>
  <c r="T4374" i="1"/>
  <c r="U4374" i="1" a="1"/>
  <c r="U4374" i="1"/>
  <c r="S4375" i="1" a="1"/>
  <c r="S4375" i="1"/>
  <c r="T4375" i="1" a="1"/>
  <c r="T4375" i="1"/>
  <c r="U4375" i="1" a="1"/>
  <c r="U4375" i="1"/>
  <c r="S4376" i="1" a="1"/>
  <c r="S4376" i="1"/>
  <c r="T4376" i="1" a="1"/>
  <c r="T4376" i="1"/>
  <c r="U4376" i="1" a="1"/>
  <c r="U4376" i="1"/>
  <c r="S4377" i="1" a="1"/>
  <c r="S4377" i="1"/>
  <c r="T4377" i="1" a="1"/>
  <c r="T4377" i="1"/>
  <c r="U4377" i="1" a="1"/>
  <c r="U4377" i="1"/>
  <c r="S4378" i="1" a="1"/>
  <c r="S4378" i="1"/>
  <c r="T4378" i="1" a="1"/>
  <c r="T4378" i="1"/>
  <c r="U4378" i="1" a="1"/>
  <c r="U4378" i="1"/>
  <c r="S4379" i="1" a="1"/>
  <c r="S4379" i="1"/>
  <c r="T4379" i="1" a="1"/>
  <c r="T4379" i="1"/>
  <c r="U4379" i="1" a="1"/>
  <c r="U4379" i="1"/>
  <c r="S4380" i="1" a="1"/>
  <c r="S4380" i="1"/>
  <c r="T4380" i="1" a="1"/>
  <c r="T4380" i="1"/>
  <c r="U4380" i="1" a="1"/>
  <c r="U4380" i="1"/>
  <c r="S4381" i="1" a="1"/>
  <c r="S4381" i="1"/>
  <c r="T4381" i="1" a="1"/>
  <c r="T4381" i="1"/>
  <c r="U4381" i="1" a="1"/>
  <c r="U4381" i="1"/>
  <c r="S4382" i="1" a="1"/>
  <c r="S4382" i="1"/>
  <c r="T4382" i="1" a="1"/>
  <c r="T4382" i="1"/>
  <c r="U4382" i="1" a="1"/>
  <c r="U4382" i="1"/>
  <c r="S4383" i="1" a="1"/>
  <c r="S4383" i="1"/>
  <c r="T4383" i="1" a="1"/>
  <c r="T4383" i="1"/>
  <c r="U4383" i="1" a="1"/>
  <c r="U4383" i="1"/>
  <c r="S4384" i="1" a="1"/>
  <c r="S4384" i="1"/>
  <c r="T4384" i="1" a="1"/>
  <c r="T4384" i="1"/>
  <c r="U4384" i="1" a="1"/>
  <c r="U4384" i="1"/>
  <c r="S4385" i="1" a="1"/>
  <c r="S4385" i="1"/>
  <c r="T4385" i="1" a="1"/>
  <c r="T4385" i="1"/>
  <c r="U4385" i="1" a="1"/>
  <c r="U4385" i="1"/>
  <c r="S4386" i="1" a="1"/>
  <c r="S4386" i="1"/>
  <c r="T4386" i="1" a="1"/>
  <c r="T4386" i="1"/>
  <c r="U4386" i="1" a="1"/>
  <c r="U4386" i="1"/>
  <c r="S4387" i="1" a="1"/>
  <c r="S4387" i="1"/>
  <c r="T4387" i="1" a="1"/>
  <c r="T4387" i="1"/>
  <c r="U4387" i="1" a="1"/>
  <c r="U4387" i="1"/>
  <c r="S4388" i="1" a="1"/>
  <c r="S4388" i="1"/>
  <c r="T4388" i="1" a="1"/>
  <c r="T4388" i="1" s="1"/>
  <c r="U4388" i="1" a="1"/>
  <c r="U4388" i="1"/>
  <c r="S4389" i="1" a="1"/>
  <c r="S4389" i="1"/>
  <c r="T4389" i="1" a="1"/>
  <c r="T4389" i="1"/>
  <c r="U4389" i="1" a="1"/>
  <c r="U4389" i="1" s="1"/>
  <c r="S4390" i="1" a="1"/>
  <c r="S4390" i="1"/>
  <c r="T4390" i="1" a="1"/>
  <c r="T4390" i="1"/>
  <c r="U4390" i="1" a="1"/>
  <c r="U4390" i="1"/>
  <c r="S4391" i="1" a="1"/>
  <c r="S4391" i="1" s="1"/>
  <c r="T4391" i="1" a="1"/>
  <c r="T4391" i="1"/>
  <c r="U4391" i="1" a="1"/>
  <c r="U4391" i="1"/>
  <c r="S4392" i="1" a="1"/>
  <c r="S4392" i="1"/>
  <c r="T4392" i="1" a="1"/>
  <c r="T4392" i="1" s="1"/>
  <c r="U4392" i="1" a="1"/>
  <c r="U4392" i="1"/>
  <c r="S4393" i="1" a="1"/>
  <c r="S4393" i="1"/>
  <c r="T4393" i="1" a="1"/>
  <c r="T4393" i="1"/>
  <c r="U4393" i="1" a="1"/>
  <c r="U4393" i="1" s="1"/>
  <c r="S4394" i="1" a="1"/>
  <c r="S4394" i="1"/>
  <c r="T4394" i="1" a="1"/>
  <c r="T4394" i="1"/>
  <c r="U4394" i="1" a="1"/>
  <c r="U4394" i="1"/>
  <c r="S4395" i="1" a="1"/>
  <c r="S4395" i="1" s="1"/>
  <c r="T4395" i="1" a="1"/>
  <c r="T4395" i="1"/>
  <c r="U4395" i="1" a="1"/>
  <c r="U4395" i="1"/>
  <c r="S4396" i="1" a="1"/>
  <c r="S4396" i="1"/>
  <c r="T4396" i="1" a="1"/>
  <c r="T4396" i="1" s="1"/>
  <c r="U4396" i="1" a="1"/>
  <c r="U4396" i="1"/>
  <c r="S4397" i="1" a="1"/>
  <c r="S4397" i="1"/>
  <c r="T4397" i="1" a="1"/>
  <c r="T4397" i="1"/>
  <c r="U4397" i="1" a="1"/>
  <c r="U4397" i="1" s="1"/>
  <c r="S4398" i="1" a="1"/>
  <c r="S4398" i="1"/>
  <c r="T4398" i="1" a="1"/>
  <c r="T4398" i="1"/>
  <c r="U4398" i="1" a="1"/>
  <c r="U4398" i="1"/>
  <c r="S4399" i="1" a="1"/>
  <c r="S4399" i="1" s="1"/>
  <c r="T4399" i="1" a="1"/>
  <c r="T4399" i="1" s="1"/>
  <c r="U4399" i="1" a="1"/>
  <c r="U4399" i="1"/>
  <c r="S4400" i="1" a="1"/>
  <c r="S4400" i="1"/>
  <c r="T4400" i="1" a="1"/>
  <c r="T4400" i="1" s="1"/>
  <c r="U4400" i="1" a="1"/>
  <c r="U4400" i="1"/>
  <c r="S4401" i="1" a="1"/>
  <c r="S4401" i="1"/>
  <c r="T4401" i="1" a="1"/>
  <c r="T4401" i="1"/>
  <c r="U4401" i="1" a="1"/>
  <c r="U4401" i="1" s="1"/>
  <c r="S4402" i="1" a="1"/>
  <c r="S4402" i="1"/>
  <c r="T4402" i="1" a="1"/>
  <c r="T4402" i="1"/>
  <c r="U4402" i="1" a="1"/>
  <c r="U4402" i="1"/>
  <c r="S4403" i="1" a="1"/>
  <c r="S4403" i="1" s="1"/>
  <c r="T4403" i="1" a="1"/>
  <c r="T4403" i="1" s="1"/>
  <c r="U4403" i="1" a="1"/>
  <c r="U4403" i="1"/>
  <c r="S4404" i="1" a="1"/>
  <c r="S4404" i="1"/>
  <c r="T4404" i="1" a="1"/>
  <c r="T4404" i="1" s="1"/>
  <c r="U4404" i="1" a="1"/>
  <c r="U4404" i="1"/>
  <c r="S4405" i="1" a="1"/>
  <c r="S4405" i="1" s="1"/>
  <c r="T4405" i="1" a="1"/>
  <c r="T4405" i="1"/>
  <c r="U4405" i="1" a="1"/>
  <c r="U4405" i="1" s="1"/>
  <c r="S4406" i="1" a="1"/>
  <c r="S4406" i="1"/>
  <c r="T4406" i="1" a="1"/>
  <c r="T4406" i="1" s="1"/>
  <c r="U4406" i="1" a="1"/>
  <c r="U4406" i="1"/>
  <c r="S4407" i="1" a="1"/>
  <c r="S4407" i="1" s="1"/>
  <c r="T4407" i="1" a="1"/>
  <c r="T4407" i="1" s="1"/>
  <c r="U4407" i="1" a="1"/>
  <c r="U4407" i="1"/>
  <c r="S4408" i="1" a="1"/>
  <c r="S4408" i="1"/>
  <c r="T4408" i="1" a="1"/>
  <c r="T4408" i="1" s="1"/>
  <c r="U4408" i="1" a="1"/>
  <c r="U4408" i="1"/>
  <c r="S4409" i="1" a="1"/>
  <c r="S4409" i="1"/>
  <c r="T4409" i="1" a="1"/>
  <c r="T4409" i="1"/>
  <c r="U4409" i="1" a="1"/>
  <c r="U4409" i="1" s="1"/>
  <c r="S4410" i="1" a="1"/>
  <c r="S4410" i="1" s="1"/>
  <c r="T4410" i="1" a="1"/>
  <c r="T4410" i="1" s="1"/>
  <c r="U4410" i="1" a="1"/>
  <c r="U4410" i="1"/>
  <c r="S4411" i="1" a="1"/>
  <c r="S4411" i="1" s="1"/>
  <c r="T4411" i="1" a="1"/>
  <c r="T4411" i="1"/>
  <c r="U4411" i="1" a="1"/>
  <c r="U4411" i="1"/>
  <c r="S4412" i="1" a="1"/>
  <c r="S4412" i="1"/>
  <c r="T4412" i="1" a="1"/>
  <c r="T4412" i="1" s="1"/>
  <c r="U4412" i="1" a="1"/>
  <c r="U4412" i="1" s="1"/>
  <c r="S4413" i="1" a="1"/>
  <c r="S4413" i="1" s="1"/>
  <c r="T4413" i="1" a="1"/>
  <c r="T4413" i="1" s="1"/>
  <c r="U4413" i="1" a="1"/>
  <c r="U4413" i="1" s="1"/>
  <c r="S4414" i="1" a="1"/>
  <c r="S4414" i="1" s="1"/>
  <c r="T4414" i="1" a="1"/>
  <c r="T4414" i="1"/>
  <c r="U4414" i="1" a="1"/>
  <c r="U4414" i="1"/>
  <c r="S4415" i="1" a="1"/>
  <c r="S4415" i="1" s="1"/>
  <c r="T4415" i="1" a="1"/>
  <c r="T4415" i="1"/>
  <c r="U4415" i="1" a="1"/>
  <c r="U4415" i="1" s="1"/>
  <c r="S4416" i="1" a="1"/>
  <c r="S4416" i="1" s="1"/>
  <c r="T4416" i="1" a="1"/>
  <c r="T4416" i="1" s="1"/>
  <c r="U4416" i="1" a="1"/>
  <c r="U4416" i="1" s="1"/>
  <c r="S4417" i="1" a="1"/>
  <c r="S4417" i="1" s="1"/>
  <c r="T4417" i="1" a="1"/>
  <c r="T4417" i="1"/>
  <c r="U4417" i="1" a="1"/>
  <c r="U4417" i="1" s="1"/>
  <c r="S4418" i="1" a="1"/>
  <c r="S4418" i="1" s="1"/>
  <c r="T4418" i="1" a="1"/>
  <c r="T4418" i="1"/>
  <c r="U4418" i="1" a="1"/>
  <c r="U4418" i="1" s="1"/>
  <c r="S4419" i="1" a="1"/>
  <c r="S4419" i="1" s="1"/>
  <c r="T4419" i="1" a="1"/>
  <c r="T4419" i="1"/>
  <c r="U4419" i="1" a="1"/>
  <c r="U4419" i="1"/>
  <c r="S4420" i="1" a="1"/>
  <c r="S4420" i="1" s="1"/>
  <c r="T4420" i="1" a="1"/>
  <c r="T4420" i="1" s="1"/>
  <c r="U4420" i="1" a="1"/>
  <c r="U4420" i="1" s="1"/>
  <c r="S4421" i="1" a="1"/>
  <c r="S4421" i="1" s="1"/>
  <c r="T4421" i="1" a="1"/>
  <c r="T4421" i="1"/>
  <c r="U4421" i="1" a="1"/>
  <c r="U4421" i="1" s="1"/>
  <c r="S4422" i="1" a="1"/>
  <c r="S4422" i="1"/>
  <c r="T4422" i="1" a="1"/>
  <c r="T4422" i="1"/>
  <c r="U4422" i="1" a="1"/>
  <c r="U4422" i="1"/>
  <c r="S4423" i="1" a="1"/>
  <c r="S4423" i="1" s="1"/>
  <c r="T4423" i="1" a="1"/>
  <c r="T4423" i="1" s="1"/>
  <c r="U4423" i="1" a="1"/>
  <c r="U4423" i="1" s="1"/>
  <c r="S4424" i="1" a="1"/>
  <c r="S4424" i="1" s="1"/>
  <c r="T4424" i="1" a="1"/>
  <c r="T4424" i="1" s="1"/>
  <c r="U4424" i="1" a="1"/>
  <c r="U4424" i="1" s="1"/>
  <c r="S4425" i="1" a="1"/>
  <c r="S4425" i="1"/>
  <c r="T4425" i="1" a="1"/>
  <c r="T4425" i="1"/>
  <c r="U4425" i="1" a="1"/>
  <c r="U4425" i="1" s="1"/>
  <c r="S4426" i="1" a="1"/>
  <c r="S4426" i="1"/>
  <c r="T4426" i="1" a="1"/>
  <c r="T4426" i="1" s="1"/>
  <c r="U4426" i="1" a="1"/>
  <c r="U4426" i="1" s="1"/>
  <c r="S4427" i="1" a="1"/>
  <c r="S4427" i="1" s="1"/>
  <c r="T4427" i="1" a="1"/>
  <c r="T4427" i="1"/>
  <c r="U4427" i="1" a="1"/>
  <c r="U4427" i="1" s="1"/>
  <c r="S4428" i="1" a="1"/>
  <c r="S4428" i="1"/>
  <c r="T4428" i="1" a="1"/>
  <c r="T4428" i="1" s="1"/>
  <c r="U4428" i="1" a="1"/>
  <c r="U4428" i="1" s="1"/>
  <c r="S4429" i="1" a="1"/>
  <c r="S4429" i="1"/>
  <c r="T4429" i="1" a="1"/>
  <c r="T4429" i="1" s="1"/>
  <c r="U4429" i="1" a="1"/>
  <c r="U4429" i="1" s="1"/>
  <c r="S4430" i="1" a="1"/>
  <c r="S4430" i="1"/>
  <c r="T4430" i="1" a="1"/>
  <c r="T4430" i="1"/>
  <c r="U4430" i="1" a="1"/>
  <c r="U4430" i="1" s="1"/>
  <c r="S4431" i="1" a="1"/>
  <c r="S4431" i="1" s="1"/>
  <c r="T4431" i="1" a="1"/>
  <c r="T4431" i="1" s="1"/>
  <c r="U4431" i="1" a="1"/>
  <c r="U4431" i="1" s="1"/>
  <c r="S4432" i="1" a="1"/>
  <c r="S4432" i="1"/>
  <c r="T4432" i="1" a="1"/>
  <c r="T4432" i="1" s="1"/>
  <c r="U4432" i="1" a="1"/>
  <c r="U4432" i="1"/>
  <c r="S4433" i="1" a="1"/>
  <c r="S4433" i="1"/>
  <c r="T4433" i="1" a="1"/>
  <c r="T4433" i="1"/>
  <c r="U4433" i="1" a="1"/>
  <c r="U4433" i="1" s="1"/>
  <c r="S4434" i="1" a="1"/>
  <c r="S4434" i="1" s="1"/>
  <c r="T4434" i="1" a="1"/>
  <c r="T4434" i="1" s="1"/>
  <c r="U4434" i="1" a="1"/>
  <c r="U4434" i="1" s="1"/>
  <c r="S4435" i="1" a="1"/>
  <c r="S4435" i="1" s="1"/>
  <c r="T4435" i="1" a="1"/>
  <c r="T4435" i="1" s="1"/>
  <c r="U4435" i="1" a="1"/>
  <c r="U4435" i="1"/>
  <c r="S4436" i="1" a="1"/>
  <c r="S4436" i="1"/>
  <c r="T4436" i="1" a="1"/>
  <c r="T4436" i="1" s="1"/>
  <c r="U4436" i="1" a="1"/>
  <c r="U4436" i="1"/>
  <c r="S4437" i="1" a="1"/>
  <c r="S4437" i="1" s="1"/>
  <c r="T4437" i="1" a="1"/>
  <c r="T4437" i="1" s="1"/>
  <c r="U4437" i="1" a="1"/>
  <c r="U4437" i="1" s="1"/>
  <c r="S4438" i="1" a="1"/>
  <c r="S4438" i="1"/>
  <c r="T4438" i="1" a="1"/>
  <c r="T4438" i="1" s="1"/>
  <c r="U4438" i="1" a="1"/>
  <c r="U4438" i="1"/>
  <c r="S4439" i="1" a="1"/>
  <c r="S4439" i="1" s="1"/>
  <c r="T4439" i="1" a="1"/>
  <c r="T4439" i="1" s="1"/>
  <c r="U4439" i="1" a="1"/>
  <c r="U4439" i="1"/>
  <c r="S4440" i="1" a="1"/>
  <c r="S4440" i="1" s="1"/>
  <c r="T4440" i="1" a="1"/>
  <c r="T4440" i="1" s="1"/>
  <c r="U4440" i="1" a="1"/>
  <c r="U4440" i="1"/>
  <c r="S4441" i="1" a="1"/>
  <c r="S4441" i="1" s="1"/>
  <c r="T4441" i="1" a="1"/>
  <c r="T4441" i="1" s="1"/>
  <c r="U4441" i="1" a="1"/>
  <c r="U4441" i="1" s="1"/>
  <c r="S4442" i="1" a="1"/>
  <c r="S4442" i="1" s="1"/>
  <c r="T4442" i="1" a="1"/>
  <c r="T4442" i="1" s="1"/>
  <c r="U4442" i="1" a="1"/>
  <c r="U4442" i="1"/>
  <c r="S4443" i="1" a="1"/>
  <c r="S4443" i="1" s="1"/>
  <c r="T4443" i="1" a="1"/>
  <c r="T4443" i="1"/>
  <c r="U4443" i="1" a="1"/>
  <c r="U4443" i="1"/>
  <c r="S4444" i="1" a="1"/>
  <c r="S4444" i="1" s="1"/>
  <c r="T4444" i="1" a="1"/>
  <c r="T4444" i="1" s="1"/>
  <c r="U4444" i="1" a="1"/>
  <c r="U4444" i="1" s="1"/>
  <c r="S4445" i="1" a="1"/>
  <c r="S4445" i="1" s="1"/>
  <c r="T4445" i="1" a="1"/>
  <c r="T4445" i="1"/>
  <c r="U4445" i="1" a="1"/>
  <c r="U4445" i="1" s="1"/>
  <c r="S4446" i="1" a="1"/>
  <c r="S4446" i="1" s="1"/>
  <c r="T4446" i="1" a="1"/>
  <c r="T4446" i="1"/>
  <c r="U4446" i="1" a="1"/>
  <c r="U4446" i="1"/>
  <c r="S4447" i="1" a="1"/>
  <c r="S4447" i="1" s="1"/>
  <c r="T4447" i="1" a="1"/>
  <c r="T4447" i="1"/>
  <c r="U4447" i="1" a="1"/>
  <c r="U4447" i="1" s="1"/>
  <c r="S4448" i="1" a="1"/>
  <c r="S4448" i="1" s="1"/>
  <c r="T4448" i="1" a="1"/>
  <c r="T4448" i="1" s="1"/>
  <c r="U4448" i="1" a="1"/>
  <c r="U4448" i="1" s="1"/>
  <c r="S4449" i="1" a="1"/>
  <c r="S4449" i="1" s="1"/>
  <c r="T4449" i="1" a="1"/>
  <c r="T4449" i="1"/>
  <c r="U4449" i="1" a="1"/>
  <c r="U4449" i="1" s="1"/>
  <c r="S4450" i="1" a="1"/>
  <c r="S4450" i="1"/>
  <c r="T4450" i="1" a="1"/>
  <c r="T4450" i="1"/>
  <c r="U4450" i="1" a="1"/>
  <c r="U4450" i="1" s="1"/>
  <c r="S4451" i="1" a="1"/>
  <c r="S4451" i="1" s="1"/>
  <c r="T4451" i="1" a="1"/>
  <c r="T4451" i="1"/>
  <c r="U4451" i="1" a="1"/>
  <c r="U4451" i="1" s="1"/>
  <c r="S4452" i="1" a="1"/>
  <c r="S4452" i="1" s="1"/>
  <c r="T4452" i="1" a="1"/>
  <c r="T4452" i="1" s="1"/>
  <c r="U4452" i="1" a="1"/>
  <c r="U4452" i="1" s="1"/>
  <c r="S4453" i="1" a="1"/>
  <c r="S4453" i="1"/>
  <c r="T4453" i="1" a="1"/>
  <c r="T4453" i="1"/>
  <c r="U4453" i="1" a="1"/>
  <c r="U4453" i="1" s="1"/>
  <c r="S4454" i="1" a="1"/>
  <c r="S4454" i="1"/>
  <c r="T4454" i="1" a="1"/>
  <c r="T4454" i="1"/>
  <c r="U4454" i="1" a="1"/>
  <c r="U4454" i="1" s="1"/>
  <c r="S4455" i="1" a="1"/>
  <c r="S4455" i="1" s="1"/>
  <c r="T4455" i="1" a="1"/>
  <c r="T4455" i="1" s="1"/>
  <c r="U4455" i="1" a="1"/>
  <c r="U4455" i="1" s="1"/>
  <c r="S4456" i="1" a="1"/>
  <c r="S4456" i="1"/>
  <c r="T4456" i="1" a="1"/>
  <c r="T4456" i="1" s="1"/>
  <c r="U4456" i="1" a="1"/>
  <c r="U4456" i="1" s="1"/>
  <c r="S4457" i="1" a="1"/>
  <c r="S4457" i="1"/>
  <c r="T4457" i="1" a="1"/>
  <c r="T4457" i="1"/>
  <c r="U4457" i="1" a="1"/>
  <c r="U4457" i="1" s="1"/>
  <c r="S4458" i="1" a="1"/>
  <c r="S4458" i="1"/>
  <c r="T4458" i="1" a="1"/>
  <c r="T4458" i="1" s="1"/>
  <c r="U4458" i="1" a="1"/>
  <c r="U4458" i="1" s="1"/>
  <c r="S4459" i="1" a="1"/>
  <c r="S4459" i="1" s="1"/>
  <c r="T4459" i="1" a="1"/>
  <c r="T4459" i="1" s="1"/>
  <c r="U4459" i="1" a="1"/>
  <c r="U4459" i="1" s="1"/>
  <c r="S4460" i="1" a="1"/>
  <c r="S4460" i="1"/>
  <c r="T4460" i="1" a="1"/>
  <c r="T4460" i="1" s="1"/>
  <c r="U4460" i="1" a="1"/>
  <c r="U4460" i="1"/>
  <c r="S4461" i="1" a="1"/>
  <c r="S4461" i="1"/>
  <c r="T4461" i="1" a="1"/>
  <c r="T4461" i="1" s="1"/>
  <c r="U4461" i="1" a="1"/>
  <c r="U4461" i="1" s="1"/>
  <c r="S4462" i="1" a="1"/>
  <c r="S4462" i="1"/>
  <c r="T4462" i="1" a="1"/>
  <c r="T4462" i="1" s="1"/>
  <c r="U4462" i="1" a="1"/>
  <c r="U4462" i="1" s="1"/>
  <c r="S4463" i="1" a="1"/>
  <c r="S4463" i="1" s="1"/>
  <c r="T4463" i="1" a="1"/>
  <c r="T4463" i="1" s="1"/>
  <c r="U4463" i="1" a="1"/>
  <c r="U4463" i="1"/>
  <c r="S4464" i="1" a="1"/>
  <c r="S4464" i="1"/>
  <c r="T4464" i="1" a="1"/>
  <c r="T4464" i="1" s="1"/>
  <c r="U4464" i="1" a="1"/>
  <c r="U4464" i="1"/>
  <c r="S4465" i="1" a="1"/>
  <c r="S4465" i="1"/>
  <c r="T4465" i="1" a="1"/>
  <c r="T4465" i="1" s="1"/>
  <c r="U4465" i="1" a="1"/>
  <c r="U4465" i="1" s="1"/>
  <c r="S4466" i="1" a="1"/>
  <c r="S4466" i="1" s="1"/>
  <c r="T4466" i="1" a="1"/>
  <c r="T4466" i="1" s="1"/>
  <c r="U4466" i="1" a="1"/>
  <c r="U4466" i="1"/>
  <c r="S4467" i="1" a="1"/>
  <c r="S4467" i="1" s="1"/>
  <c r="T4467" i="1" a="1"/>
  <c r="T4467" i="1" s="1"/>
  <c r="U4467" i="1" a="1"/>
  <c r="U4467" i="1"/>
  <c r="S4468" i="1" a="1"/>
  <c r="S4468" i="1"/>
  <c r="T4468" i="1" a="1"/>
  <c r="T4468" i="1" s="1"/>
  <c r="U4468" i="1" a="1"/>
  <c r="U4468" i="1"/>
  <c r="S4469" i="1" a="1"/>
  <c r="S4469" i="1" s="1"/>
  <c r="T4469" i="1" a="1"/>
  <c r="T4469" i="1" s="1"/>
  <c r="U4469" i="1" a="1"/>
  <c r="U4469" i="1" s="1"/>
  <c r="S4470" i="1" a="1"/>
  <c r="S4470" i="1" s="1"/>
  <c r="T4470" i="1" a="1"/>
  <c r="T4470" i="1" s="1"/>
  <c r="U4470" i="1" a="1"/>
  <c r="U4470" i="1"/>
  <c r="S4471" i="1" a="1"/>
  <c r="S4471" i="1" s="1"/>
  <c r="T4471" i="1" a="1"/>
  <c r="T4471" i="1"/>
  <c r="U4471" i="1" a="1"/>
  <c r="U4471" i="1"/>
  <c r="S4472" i="1" a="1"/>
  <c r="S4472" i="1" s="1"/>
  <c r="T4472" i="1" a="1"/>
  <c r="T4472" i="1" s="1"/>
  <c r="U4472" i="1" a="1"/>
  <c r="U4472" i="1"/>
  <c r="S4473" i="1" a="1"/>
  <c r="S4473" i="1" s="1"/>
  <c r="T4473" i="1" a="1"/>
  <c r="T4473" i="1" s="1"/>
  <c r="U4473" i="1" a="1"/>
  <c r="U4473" i="1" s="1"/>
  <c r="S4474" i="1" a="1"/>
  <c r="S4474" i="1" s="1"/>
  <c r="T4474" i="1" a="1"/>
  <c r="T4474" i="1"/>
  <c r="U4474" i="1" a="1"/>
  <c r="U4474" i="1"/>
  <c r="S4475" i="1" a="1"/>
  <c r="S4475" i="1" s="1"/>
  <c r="T4475" i="1" a="1"/>
  <c r="T4475" i="1"/>
  <c r="U4475" i="1" a="1"/>
  <c r="U4475" i="1"/>
  <c r="S4476" i="1" a="1"/>
  <c r="S4476" i="1" s="1"/>
  <c r="T4476" i="1" a="1"/>
  <c r="T4476" i="1" s="1"/>
  <c r="U4476" i="1" a="1"/>
  <c r="U4476" i="1" s="1"/>
  <c r="S4477" i="1" a="1"/>
  <c r="S4477" i="1" s="1"/>
  <c r="T4477" i="1" a="1"/>
  <c r="T4477" i="1"/>
  <c r="U4477" i="1" a="1"/>
  <c r="U4477" i="1" s="1"/>
  <c r="S4478" i="1" a="1"/>
  <c r="S4478" i="1" s="1"/>
  <c r="T4478" i="1" a="1"/>
  <c r="T4478" i="1"/>
  <c r="U4478" i="1" a="1"/>
  <c r="U4478" i="1"/>
  <c r="S4479" i="1" a="1"/>
  <c r="S4479" i="1" s="1"/>
  <c r="T4479" i="1" a="1"/>
  <c r="T4479" i="1"/>
  <c r="U4479" i="1" a="1"/>
  <c r="U4479" i="1" s="1"/>
  <c r="S4480" i="1" a="1"/>
  <c r="S4480" i="1" s="1"/>
  <c r="T4480" i="1" a="1"/>
  <c r="T4480" i="1" s="1"/>
  <c r="U4480" i="1" a="1"/>
  <c r="U4480" i="1" s="1"/>
  <c r="S4481" i="1" a="1"/>
  <c r="S4481" i="1" s="1"/>
  <c r="T4481" i="1" a="1"/>
  <c r="T4481" i="1"/>
  <c r="U4481" i="1" a="1"/>
  <c r="U4481" i="1" s="1"/>
  <c r="S4482" i="1" a="1"/>
  <c r="S4482" i="1"/>
  <c r="T4482" i="1" a="1"/>
  <c r="T4482" i="1"/>
  <c r="U4482" i="1" a="1"/>
  <c r="U4482" i="1" s="1"/>
  <c r="S4483" i="1" a="1"/>
  <c r="S4483" i="1" s="1"/>
  <c r="T4483" i="1" a="1"/>
  <c r="T4483" i="1"/>
  <c r="U4483" i="1" a="1"/>
  <c r="U4483" i="1" s="1"/>
  <c r="S4484" i="1" a="1"/>
  <c r="S4484" i="1" s="1"/>
  <c r="T4484" i="1" a="1"/>
  <c r="T4484" i="1" s="1"/>
  <c r="U4484" i="1" a="1"/>
  <c r="U4484" i="1" s="1"/>
  <c r="S4485" i="1" a="1"/>
  <c r="S4485" i="1"/>
  <c r="T4485" i="1" a="1"/>
  <c r="T4485" i="1"/>
  <c r="U4485" i="1" a="1"/>
  <c r="U4485" i="1" s="1"/>
  <c r="S4486" i="1" a="1"/>
  <c r="S4486" i="1"/>
  <c r="T4486" i="1" a="1"/>
  <c r="T4486" i="1"/>
  <c r="U4486" i="1" a="1"/>
  <c r="U4486" i="1" s="1"/>
  <c r="S4487" i="1" a="1"/>
  <c r="S4487" i="1" s="1"/>
  <c r="T4487" i="1" a="1"/>
  <c r="T4487" i="1" s="1"/>
  <c r="U4487" i="1" a="1"/>
  <c r="U4487" i="1" s="1"/>
  <c r="S4488" i="1" a="1"/>
  <c r="S4488" i="1"/>
  <c r="T4488" i="1" a="1"/>
  <c r="T4488" i="1" s="1"/>
  <c r="U4488" i="1" a="1"/>
  <c r="U4488" i="1" s="1"/>
  <c r="S4489" i="1" a="1"/>
  <c r="S4489" i="1"/>
  <c r="T4489" i="1" a="1"/>
  <c r="T4489" i="1"/>
  <c r="U4489" i="1" a="1"/>
  <c r="U4489" i="1" s="1"/>
  <c r="S4490" i="1" a="1"/>
  <c r="S4490" i="1"/>
  <c r="T4490" i="1" a="1"/>
  <c r="T4490" i="1" s="1"/>
  <c r="U4490" i="1" a="1"/>
  <c r="U4490" i="1" s="1"/>
  <c r="S4491" i="1" a="1"/>
  <c r="S4491" i="1" s="1"/>
  <c r="T4491" i="1" a="1"/>
  <c r="T4491" i="1" s="1"/>
  <c r="U4491" i="1" a="1"/>
  <c r="U4491" i="1" s="1"/>
  <c r="S4492" i="1" a="1"/>
  <c r="S4492" i="1"/>
  <c r="T4492" i="1" a="1"/>
  <c r="T4492" i="1" s="1"/>
  <c r="U4492" i="1" a="1"/>
  <c r="U4492" i="1"/>
  <c r="S4493" i="1" a="1"/>
  <c r="S4493" i="1"/>
  <c r="T4493" i="1" a="1"/>
  <c r="T4493" i="1" s="1"/>
  <c r="U4493" i="1" a="1"/>
  <c r="U4493" i="1" s="1"/>
  <c r="S4494" i="1" a="1"/>
  <c r="S4494" i="1"/>
  <c r="T4494" i="1" a="1"/>
  <c r="T4494" i="1" s="1"/>
  <c r="U4494" i="1" a="1"/>
  <c r="U4494" i="1" s="1"/>
  <c r="S4495" i="1" a="1"/>
  <c r="S4495" i="1" s="1"/>
  <c r="T4495" i="1" a="1"/>
  <c r="T4495" i="1" s="1"/>
  <c r="U4495" i="1" a="1"/>
  <c r="U4495" i="1"/>
  <c r="S4496" i="1" a="1"/>
  <c r="S4496" i="1"/>
  <c r="T4496" i="1" a="1"/>
  <c r="T4496" i="1" s="1"/>
  <c r="U4496" i="1" a="1"/>
  <c r="U4496" i="1"/>
  <c r="S4497" i="1" a="1"/>
  <c r="S4497" i="1"/>
  <c r="T4497" i="1" a="1"/>
  <c r="T4497" i="1" s="1"/>
  <c r="U4497" i="1" a="1"/>
  <c r="U4497" i="1" s="1"/>
  <c r="S4498" i="1" a="1"/>
  <c r="S4498" i="1" s="1"/>
  <c r="T4498" i="1" a="1"/>
  <c r="T4498" i="1" s="1"/>
  <c r="U4498" i="1" a="1"/>
  <c r="U4498" i="1"/>
  <c r="S4499" i="1" a="1"/>
  <c r="S4499" i="1" s="1"/>
  <c r="T4499" i="1" a="1"/>
  <c r="T4499" i="1" s="1"/>
  <c r="U4499" i="1" a="1"/>
  <c r="U4499" i="1"/>
  <c r="S4500" i="1" a="1"/>
  <c r="S4500" i="1"/>
  <c r="T4500" i="1" a="1"/>
  <c r="T4500" i="1" s="1"/>
  <c r="U4500" i="1" a="1"/>
  <c r="U4500" i="1"/>
  <c r="S4501" i="1" a="1"/>
  <c r="S4501" i="1" s="1"/>
  <c r="T4501" i="1" a="1"/>
  <c r="T4501" i="1" s="1"/>
  <c r="U4501" i="1" a="1"/>
  <c r="U4501" i="1" s="1"/>
  <c r="S4502" i="1" a="1"/>
  <c r="S4502" i="1" s="1"/>
  <c r="T4502" i="1" a="1"/>
  <c r="T4502" i="1" s="1"/>
  <c r="U4502" i="1" a="1"/>
  <c r="U4502" i="1"/>
  <c r="S4503" i="1" a="1"/>
  <c r="S4503" i="1" s="1"/>
  <c r="T4503" i="1" a="1"/>
  <c r="T4503" i="1"/>
  <c r="U4503" i="1" a="1"/>
  <c r="U4503" i="1"/>
  <c r="S4504" i="1" a="1"/>
  <c r="S4504" i="1" s="1"/>
  <c r="T4504" i="1" a="1"/>
  <c r="T4504" i="1" s="1"/>
  <c r="U4504" i="1" a="1"/>
  <c r="U4504" i="1"/>
  <c r="S4505" i="1" a="1"/>
  <c r="S4505" i="1" s="1"/>
  <c r="T4505" i="1" a="1"/>
  <c r="T4505" i="1" s="1"/>
  <c r="U4505" i="1" a="1"/>
  <c r="U4505" i="1" s="1"/>
  <c r="S4506" i="1" a="1"/>
  <c r="S4506" i="1" s="1"/>
  <c r="T4506" i="1" a="1"/>
  <c r="T4506" i="1"/>
  <c r="U4506" i="1" a="1"/>
  <c r="U4506" i="1"/>
  <c r="S4507" i="1" a="1"/>
  <c r="S4507" i="1" s="1"/>
  <c r="T4507" i="1" a="1"/>
  <c r="T4507" i="1"/>
  <c r="U4507" i="1" a="1"/>
  <c r="U4507" i="1"/>
  <c r="S4508" i="1" a="1"/>
  <c r="S4508" i="1" s="1"/>
  <c r="T4508" i="1" a="1"/>
  <c r="T4508" i="1" s="1"/>
  <c r="U4508" i="1" a="1"/>
  <c r="U4508" i="1" s="1"/>
  <c r="S4509" i="1" a="1"/>
  <c r="S4509" i="1" s="1"/>
  <c r="T4509" i="1" a="1"/>
  <c r="T4509" i="1"/>
  <c r="U4509" i="1" a="1"/>
  <c r="U4509" i="1" s="1"/>
  <c r="S4510" i="1" a="1"/>
  <c r="S4510" i="1" s="1"/>
  <c r="T4510" i="1" a="1"/>
  <c r="T4510" i="1"/>
  <c r="U4510" i="1" a="1"/>
  <c r="U4510" i="1"/>
  <c r="S4511" i="1" a="1"/>
  <c r="S4511" i="1" s="1"/>
  <c r="T4511" i="1" a="1"/>
  <c r="T4511" i="1"/>
  <c r="U4511" i="1" a="1"/>
  <c r="U4511" i="1" s="1"/>
  <c r="S4512" i="1" a="1"/>
  <c r="S4512" i="1" s="1"/>
  <c r="T4512" i="1" a="1"/>
  <c r="T4512" i="1" s="1"/>
  <c r="U4512" i="1" a="1"/>
  <c r="U4512" i="1" s="1"/>
  <c r="S4513" i="1" a="1"/>
  <c r="S4513" i="1" s="1"/>
  <c r="T4513" i="1" a="1"/>
  <c r="T4513" i="1"/>
  <c r="U4513" i="1" a="1"/>
  <c r="U4513" i="1" s="1"/>
  <c r="S4514" i="1" a="1"/>
  <c r="S4514" i="1" s="1"/>
  <c r="T4514" i="1" a="1"/>
  <c r="T4514" i="1"/>
  <c r="U4514" i="1" a="1"/>
  <c r="U4514" i="1" s="1"/>
  <c r="S4515" i="1" a="1"/>
  <c r="S4515" i="1" s="1"/>
  <c r="T4515" i="1" a="1"/>
  <c r="T4515" i="1"/>
  <c r="U4515" i="1" a="1"/>
  <c r="U4515" i="1" s="1"/>
  <c r="S4516" i="1" a="1"/>
  <c r="S4516" i="1" s="1"/>
  <c r="T4516" i="1" a="1"/>
  <c r="T4516" i="1" s="1"/>
  <c r="U4516" i="1" a="1"/>
  <c r="U4516" i="1" s="1"/>
  <c r="S4517" i="1" a="1"/>
  <c r="S4517" i="1" s="1"/>
  <c r="T4517" i="1" a="1"/>
  <c r="T4517" i="1"/>
  <c r="U4517" i="1" a="1"/>
  <c r="U4517" i="1" s="1"/>
  <c r="S4518" i="1" a="1"/>
  <c r="S4518" i="1"/>
  <c r="T4518" i="1" a="1"/>
  <c r="T4518" i="1"/>
  <c r="U4518" i="1" a="1"/>
  <c r="U4518" i="1" s="1"/>
  <c r="S4519" i="1" a="1"/>
  <c r="S4519" i="1" s="1"/>
  <c r="T4519" i="1" a="1"/>
  <c r="T4519" i="1" s="1"/>
  <c r="U4519" i="1" a="1"/>
  <c r="U4519" i="1" s="1"/>
  <c r="S4520" i="1" a="1"/>
  <c r="S4520" i="1"/>
  <c r="T4520" i="1" a="1"/>
  <c r="T4520" i="1" s="1"/>
  <c r="U4520" i="1" a="1"/>
  <c r="U4520" i="1" s="1"/>
  <c r="S4521" i="1" a="1"/>
  <c r="S4521" i="1"/>
  <c r="T4521" i="1" a="1"/>
  <c r="T4521" i="1"/>
  <c r="U4521" i="1" a="1"/>
  <c r="U4521" i="1" s="1"/>
  <c r="S4522" i="1" a="1"/>
  <c r="S4522" i="1"/>
  <c r="T4522" i="1" a="1"/>
  <c r="T4522" i="1" s="1"/>
  <c r="U4522" i="1" a="1"/>
  <c r="U4522" i="1" s="1"/>
  <c r="S4523" i="1" a="1"/>
  <c r="S4523" i="1" s="1"/>
  <c r="T4523" i="1" a="1"/>
  <c r="T4523" i="1" s="1"/>
  <c r="U4523" i="1" a="1"/>
  <c r="U4523" i="1" s="1"/>
  <c r="S4524" i="1" a="1"/>
  <c r="S4524" i="1"/>
  <c r="T4524" i="1" a="1"/>
  <c r="T4524" i="1" s="1"/>
  <c r="U4524" i="1" a="1"/>
  <c r="U4524" i="1"/>
  <c r="S4525" i="1" a="1"/>
  <c r="S4525" i="1"/>
  <c r="T4525" i="1" a="1"/>
  <c r="T4525" i="1" s="1"/>
  <c r="U4525" i="1" a="1"/>
  <c r="U4525" i="1" s="1"/>
  <c r="S4526" i="1" a="1"/>
  <c r="S4526" i="1"/>
  <c r="T4526" i="1" a="1"/>
  <c r="T4526" i="1" s="1"/>
  <c r="U4526" i="1" a="1"/>
  <c r="U4526" i="1" s="1"/>
  <c r="S4527" i="1" a="1"/>
  <c r="S4527" i="1" s="1"/>
  <c r="T4527" i="1" a="1"/>
  <c r="T4527" i="1" s="1"/>
  <c r="U4527" i="1" a="1"/>
  <c r="U4527" i="1"/>
  <c r="S4528" i="1" a="1"/>
  <c r="S4528" i="1"/>
  <c r="T4528" i="1" a="1"/>
  <c r="T4528" i="1" s="1"/>
  <c r="U4528" i="1" a="1"/>
  <c r="U4528" i="1"/>
  <c r="S4529" i="1" a="1"/>
  <c r="S4529" i="1"/>
  <c r="T4529" i="1" a="1"/>
  <c r="T4529" i="1" s="1"/>
  <c r="U4529" i="1" a="1"/>
  <c r="U4529" i="1" s="1"/>
  <c r="S4530" i="1" a="1"/>
  <c r="S4530" i="1" s="1"/>
  <c r="T4530" i="1" a="1"/>
  <c r="T4530" i="1" s="1"/>
  <c r="U4530" i="1" a="1"/>
  <c r="U4530" i="1"/>
  <c r="S4531" i="1" a="1"/>
  <c r="S4531" i="1" s="1"/>
  <c r="T4531" i="1" a="1"/>
  <c r="T4531" i="1" s="1"/>
  <c r="U4531" i="1" a="1"/>
  <c r="U4531" i="1"/>
  <c r="S4532" i="1" a="1"/>
  <c r="S4532" i="1"/>
  <c r="T4532" i="1" a="1"/>
  <c r="T4532" i="1" s="1"/>
  <c r="U4532" i="1" a="1"/>
  <c r="U4532" i="1"/>
  <c r="S4533" i="1" a="1"/>
  <c r="S4533" i="1" s="1"/>
  <c r="T4533" i="1" a="1"/>
  <c r="T4533" i="1" s="1"/>
  <c r="U4533" i="1" a="1"/>
  <c r="U4533" i="1" s="1"/>
  <c r="S4534" i="1" a="1"/>
  <c r="S4534" i="1" s="1"/>
  <c r="T4534" i="1" a="1"/>
  <c r="T4534" i="1" s="1"/>
  <c r="U4534" i="1" a="1"/>
  <c r="U4534" i="1"/>
  <c r="S4535" i="1" a="1"/>
  <c r="S4535" i="1" s="1"/>
  <c r="T4535" i="1" a="1"/>
  <c r="T4535" i="1"/>
  <c r="U4535" i="1" a="1"/>
  <c r="U4535" i="1"/>
  <c r="S4536" i="1" a="1"/>
  <c r="S4536" i="1" s="1"/>
  <c r="T4536" i="1" a="1"/>
  <c r="T4536" i="1" s="1"/>
  <c r="U4536" i="1" a="1"/>
  <c r="U4536" i="1"/>
  <c r="S4537" i="1" a="1"/>
  <c r="S4537" i="1" s="1"/>
  <c r="T4537" i="1" a="1"/>
  <c r="T4537" i="1" s="1"/>
  <c r="U4537" i="1" a="1"/>
  <c r="U4537" i="1" s="1"/>
  <c r="S4538" i="1" a="1"/>
  <c r="S4538" i="1" s="1"/>
  <c r="T4538" i="1" a="1"/>
  <c r="T4538" i="1"/>
  <c r="U4538" i="1" a="1"/>
  <c r="U4538" i="1"/>
  <c r="S4539" i="1" a="1"/>
  <c r="S4539" i="1" s="1"/>
  <c r="T4539" i="1" a="1"/>
  <c r="T4539" i="1"/>
  <c r="U4539" i="1" a="1"/>
  <c r="U4539" i="1"/>
  <c r="S4540" i="1" a="1"/>
  <c r="S4540" i="1" s="1"/>
  <c r="T4540" i="1" a="1"/>
  <c r="T4540" i="1" s="1"/>
  <c r="U4540" i="1" a="1"/>
  <c r="U4540" i="1" s="1"/>
  <c r="S4541" i="1" a="1"/>
  <c r="S4541" i="1" s="1"/>
  <c r="T4541" i="1" a="1"/>
  <c r="T4541" i="1"/>
  <c r="U4541" i="1" a="1"/>
  <c r="U4541" i="1" s="1"/>
  <c r="S4542" i="1" a="1"/>
  <c r="S4542" i="1" s="1"/>
  <c r="T4542" i="1" a="1"/>
  <c r="T4542" i="1"/>
  <c r="U4542" i="1" a="1"/>
  <c r="U4542" i="1"/>
  <c r="S4543" i="1" a="1"/>
  <c r="S4543" i="1" s="1"/>
  <c r="T4543" i="1" a="1"/>
  <c r="T4543" i="1"/>
  <c r="U4543" i="1" a="1"/>
  <c r="U4543" i="1" s="1"/>
  <c r="S4544" i="1" a="1"/>
  <c r="S4544" i="1" s="1"/>
  <c r="T4544" i="1" a="1"/>
  <c r="T4544" i="1" s="1"/>
  <c r="U4544" i="1" a="1"/>
  <c r="U4544" i="1" s="1"/>
  <c r="S4545" i="1" a="1"/>
  <c r="S4545" i="1" s="1"/>
  <c r="T4545" i="1" a="1"/>
  <c r="T4545" i="1"/>
  <c r="U4545" i="1" a="1"/>
  <c r="U4545" i="1" s="1"/>
  <c r="S4546" i="1" a="1"/>
  <c r="S4546" i="1"/>
  <c r="T4546" i="1" a="1"/>
  <c r="T4546" i="1"/>
  <c r="U4546" i="1" a="1"/>
  <c r="U4546" i="1" s="1"/>
  <c r="S4547" i="1" a="1"/>
  <c r="S4547" i="1" s="1"/>
  <c r="T4547" i="1" a="1"/>
  <c r="T4547" i="1"/>
  <c r="U4547" i="1" a="1"/>
  <c r="U4547" i="1" s="1"/>
  <c r="S4548" i="1" a="1"/>
  <c r="S4548" i="1" s="1"/>
  <c r="T4548" i="1" a="1"/>
  <c r="T4548" i="1" s="1"/>
  <c r="U4548" i="1" a="1"/>
  <c r="U4548" i="1" s="1"/>
  <c r="S4549" i="1" a="1"/>
  <c r="S4549" i="1"/>
  <c r="T4549" i="1" a="1"/>
  <c r="T4549" i="1"/>
  <c r="U4549" i="1" a="1"/>
  <c r="U4549" i="1" s="1"/>
  <c r="S4550" i="1" a="1"/>
  <c r="S4550" i="1"/>
  <c r="T4550" i="1" a="1"/>
  <c r="T4550" i="1"/>
  <c r="U4550" i="1" a="1"/>
  <c r="U4550" i="1" s="1"/>
  <c r="S4551" i="1" a="1"/>
  <c r="S4551" i="1" s="1"/>
  <c r="T4551" i="1" a="1"/>
  <c r="T4551" i="1" s="1"/>
  <c r="U4551" i="1" a="1"/>
  <c r="U4551" i="1" s="1"/>
  <c r="S4552" i="1" a="1"/>
  <c r="S4552" i="1"/>
  <c r="T4552" i="1" a="1"/>
  <c r="T4552" i="1" s="1"/>
  <c r="U4552" i="1" a="1"/>
  <c r="U4552" i="1" s="1"/>
  <c r="S4553" i="1" a="1"/>
  <c r="S4553" i="1"/>
  <c r="T4553" i="1" a="1"/>
  <c r="T4553" i="1"/>
  <c r="U4553" i="1" a="1"/>
  <c r="U4553" i="1" s="1"/>
  <c r="S4554" i="1" a="1"/>
  <c r="S4554" i="1"/>
  <c r="T4554" i="1" a="1"/>
  <c r="T4554" i="1" s="1"/>
  <c r="U4554" i="1" a="1"/>
  <c r="U4554" i="1" s="1"/>
  <c r="S4555" i="1" a="1"/>
  <c r="S4555" i="1" s="1"/>
  <c r="T4555" i="1" a="1"/>
  <c r="T4555" i="1" s="1"/>
  <c r="U4555" i="1" a="1"/>
  <c r="U4555" i="1" s="1"/>
  <c r="S4556" i="1" a="1"/>
  <c r="S4556" i="1"/>
  <c r="T4556" i="1" a="1"/>
  <c r="T4556" i="1" s="1"/>
  <c r="U4556" i="1" a="1"/>
  <c r="U4556" i="1"/>
  <c r="S4557" i="1" a="1"/>
  <c r="S4557" i="1"/>
  <c r="T4557" i="1" a="1"/>
  <c r="T4557" i="1" s="1"/>
  <c r="U4557" i="1" a="1"/>
  <c r="U4557" i="1" s="1"/>
  <c r="S4558" i="1" a="1"/>
  <c r="S4558" i="1"/>
  <c r="T4558" i="1" a="1"/>
  <c r="T4558" i="1" s="1"/>
  <c r="U4558" i="1" a="1"/>
  <c r="U4558" i="1" s="1"/>
  <c r="S4559" i="1" a="1"/>
  <c r="S4559" i="1" s="1"/>
  <c r="T4559" i="1" a="1"/>
  <c r="T4559" i="1" s="1"/>
  <c r="U4559" i="1" a="1"/>
  <c r="U4559" i="1"/>
  <c r="S4560" i="1" a="1"/>
  <c r="S4560" i="1"/>
  <c r="T4560" i="1" a="1"/>
  <c r="T4560" i="1" s="1"/>
  <c r="U4560" i="1" a="1"/>
  <c r="U4560" i="1"/>
  <c r="S4561" i="1" a="1"/>
  <c r="S4561" i="1"/>
  <c r="T4561" i="1" a="1"/>
  <c r="T4561" i="1" s="1"/>
  <c r="U4561" i="1" a="1"/>
  <c r="U4561" i="1" s="1"/>
  <c r="S4562" i="1" a="1"/>
  <c r="S4562" i="1"/>
  <c r="T4562" i="1" a="1"/>
  <c r="T4562" i="1" s="1"/>
  <c r="U4562" i="1" a="1"/>
  <c r="U4562" i="1"/>
  <c r="S4563" i="1" a="1"/>
  <c r="S4563" i="1" s="1"/>
  <c r="T4563" i="1" a="1"/>
  <c r="T4563" i="1" s="1"/>
  <c r="U4563" i="1" a="1"/>
  <c r="U4563" i="1"/>
  <c r="S4564" i="1" a="1"/>
  <c r="S4564" i="1"/>
  <c r="T4564" i="1" a="1"/>
  <c r="T4564" i="1" s="1"/>
  <c r="U4564" i="1" a="1"/>
  <c r="U4564" i="1"/>
  <c r="S4565" i="1" a="1"/>
  <c r="S4565" i="1"/>
  <c r="T4565" i="1" a="1"/>
  <c r="T4565" i="1" s="1"/>
  <c r="U4565" i="1" a="1"/>
  <c r="U4565" i="1" s="1"/>
  <c r="S4566" i="1" a="1"/>
  <c r="S4566" i="1" s="1"/>
  <c r="T4566" i="1" a="1"/>
  <c r="T4566" i="1" s="1"/>
  <c r="U4566" i="1" a="1"/>
  <c r="U4566" i="1"/>
  <c r="S4567" i="1" a="1"/>
  <c r="S4567" i="1" s="1"/>
  <c r="T4567" i="1" a="1"/>
  <c r="T4567" i="1"/>
  <c r="U4567" i="1" a="1"/>
  <c r="U4567" i="1"/>
  <c r="S4568" i="1" a="1"/>
  <c r="S4568" i="1"/>
  <c r="T4568" i="1" a="1"/>
  <c r="T4568" i="1" s="1"/>
  <c r="U4568" i="1" a="1"/>
  <c r="U4568" i="1"/>
  <c r="S4569" i="1" a="1"/>
  <c r="S4569" i="1" s="1"/>
  <c r="T4569" i="1" a="1"/>
  <c r="T4569" i="1" s="1"/>
  <c r="U4569" i="1" a="1"/>
  <c r="U4569" i="1" s="1"/>
  <c r="S4570" i="1" a="1"/>
  <c r="S4570" i="1" s="1"/>
  <c r="T4570" i="1" a="1"/>
  <c r="T4570" i="1"/>
  <c r="U4570" i="1" a="1"/>
  <c r="U4570" i="1"/>
  <c r="S4571" i="1" a="1"/>
  <c r="S4571" i="1" s="1"/>
  <c r="T4571" i="1" a="1"/>
  <c r="T4571" i="1"/>
  <c r="U4571" i="1" a="1"/>
  <c r="U4571" i="1"/>
  <c r="S4572" i="1" a="1"/>
  <c r="S4572" i="1" s="1"/>
  <c r="T4572" i="1" a="1"/>
  <c r="T4572" i="1" s="1"/>
  <c r="U4572" i="1" a="1"/>
  <c r="U4572" i="1"/>
  <c r="S4573" i="1" a="1"/>
  <c r="S4573" i="1" s="1"/>
  <c r="T4573" i="1" a="1"/>
  <c r="T4573" i="1"/>
  <c r="U4573" i="1" a="1"/>
  <c r="U4573" i="1" s="1"/>
  <c r="S4574" i="1" a="1"/>
  <c r="S4574" i="1" s="1"/>
  <c r="T4574" i="1" a="1"/>
  <c r="T4574" i="1"/>
  <c r="U4574" i="1" a="1"/>
  <c r="U4574" i="1"/>
  <c r="S4575" i="1" a="1"/>
  <c r="S4575" i="1" s="1"/>
  <c r="T4575" i="1" a="1"/>
  <c r="T4575" i="1"/>
  <c r="U4575" i="1" a="1"/>
  <c r="U4575" i="1"/>
  <c r="S4576" i="1" a="1"/>
  <c r="S4576" i="1" s="1"/>
  <c r="T4576" i="1" a="1"/>
  <c r="T4576" i="1" s="1"/>
  <c r="U4576" i="1" a="1"/>
  <c r="U4576" i="1" s="1"/>
  <c r="S4577" i="1" a="1"/>
  <c r="S4577" i="1" s="1"/>
  <c r="T4577" i="1" a="1"/>
  <c r="T4577" i="1"/>
  <c r="U4577" i="1" a="1"/>
  <c r="U4577" i="1" s="1"/>
  <c r="S4578" i="1" a="1"/>
  <c r="S4578" i="1"/>
  <c r="T4578" i="1" a="1"/>
  <c r="T4578" i="1"/>
  <c r="U4578" i="1" a="1"/>
  <c r="U4578" i="1"/>
  <c r="S4579" i="1" a="1"/>
  <c r="S4579" i="1" s="1"/>
  <c r="T4579" i="1" a="1"/>
  <c r="T4579" i="1"/>
  <c r="U4579" i="1" a="1"/>
  <c r="U4579" i="1" s="1"/>
  <c r="S4580" i="1" a="1"/>
  <c r="S4580" i="1" s="1"/>
  <c r="T4580" i="1" a="1"/>
  <c r="T4580" i="1" s="1"/>
  <c r="U4580" i="1" a="1"/>
  <c r="U4580" i="1" s="1"/>
  <c r="S4581" i="1" a="1"/>
  <c r="S4581" i="1"/>
  <c r="T4581" i="1" a="1"/>
  <c r="T4581" i="1"/>
  <c r="U4581" i="1" a="1"/>
  <c r="U4581" i="1" s="1"/>
  <c r="S4582" i="1" a="1"/>
  <c r="S4582" i="1"/>
  <c r="T4582" i="1" a="1"/>
  <c r="T4582" i="1"/>
  <c r="U4582" i="1" a="1"/>
  <c r="U4582" i="1" s="1"/>
  <c r="S4583" i="1" a="1"/>
  <c r="S4583" i="1" s="1"/>
  <c r="T4583" i="1" a="1"/>
  <c r="T4583" i="1"/>
  <c r="U4583" i="1" a="1"/>
  <c r="U4583" i="1" s="1"/>
  <c r="S4584" i="1" a="1"/>
  <c r="S4584" i="1"/>
  <c r="T4584" i="1" a="1"/>
  <c r="T4584" i="1" s="1"/>
  <c r="U4584" i="1" a="1"/>
  <c r="U4584" i="1" s="1"/>
  <c r="S4585" i="1" a="1"/>
  <c r="S4585" i="1"/>
  <c r="T4585" i="1" a="1"/>
  <c r="T4585" i="1"/>
  <c r="U4585" i="1" a="1"/>
  <c r="U4585" i="1" s="1"/>
  <c r="S4586" i="1" a="1"/>
  <c r="S4586" i="1"/>
  <c r="T4586" i="1" a="1"/>
  <c r="T4586" i="1"/>
  <c r="U4586" i="1" a="1"/>
  <c r="U4586" i="1" s="1"/>
  <c r="S4587" i="1" a="1"/>
  <c r="S4587" i="1" s="1"/>
  <c r="T4587" i="1" a="1"/>
  <c r="T4587" i="1" s="1"/>
  <c r="U4587" i="1" a="1"/>
  <c r="U4587" i="1" s="1"/>
  <c r="S4588" i="1" a="1"/>
  <c r="S4588" i="1"/>
  <c r="T4588" i="1" a="1"/>
  <c r="T4588" i="1" s="1"/>
  <c r="U4588" i="1" a="1"/>
  <c r="U4588" i="1"/>
  <c r="S4589" i="1" a="1"/>
  <c r="S4589" i="1"/>
  <c r="T4589" i="1" a="1"/>
  <c r="T4589" i="1"/>
  <c r="U4589" i="1" a="1"/>
  <c r="U4589" i="1" s="1"/>
  <c r="S4590" i="1" a="1"/>
  <c r="S4590" i="1"/>
  <c r="T4590" i="1" a="1"/>
  <c r="T4590" i="1" s="1"/>
  <c r="U4590" i="1" a="1"/>
  <c r="U4590" i="1" s="1"/>
  <c r="S4591" i="1" a="1"/>
  <c r="S4591" i="1" s="1"/>
  <c r="T4591" i="1" a="1"/>
  <c r="T4591" i="1" s="1"/>
  <c r="U4591" i="1" a="1"/>
  <c r="U4591" i="1"/>
  <c r="S4592" i="1" a="1"/>
  <c r="S4592" i="1"/>
  <c r="T4592" i="1" a="1"/>
  <c r="T4592" i="1" s="1"/>
  <c r="U4592" i="1" a="1"/>
  <c r="U4592" i="1"/>
  <c r="S4593" i="1" a="1"/>
  <c r="S4593" i="1"/>
  <c r="T4593" i="1" a="1"/>
  <c r="T4593" i="1" s="1"/>
  <c r="U4593" i="1" a="1"/>
  <c r="U4593" i="1" s="1"/>
  <c r="S4594" i="1" a="1"/>
  <c r="S4594" i="1"/>
  <c r="T4594" i="1" a="1"/>
  <c r="T4594" i="1" s="1"/>
  <c r="U4594" i="1" a="1"/>
  <c r="U4594" i="1"/>
  <c r="S4595" i="1" a="1"/>
  <c r="S4595" i="1" s="1"/>
  <c r="T4595" i="1" a="1"/>
  <c r="T4595" i="1" s="1"/>
  <c r="U4595" i="1" a="1"/>
  <c r="U4595" i="1"/>
  <c r="S4596" i="1" a="1"/>
  <c r="S4596" i="1"/>
  <c r="T4596" i="1" a="1"/>
  <c r="T4596" i="1" s="1"/>
  <c r="U4596" i="1" a="1"/>
  <c r="U4596" i="1"/>
  <c r="S4597" i="1" a="1"/>
  <c r="S4597" i="1"/>
  <c r="T4597" i="1" a="1"/>
  <c r="T4597" i="1" s="1"/>
  <c r="U4597" i="1" a="1"/>
  <c r="U4597" i="1" s="1"/>
  <c r="S4598" i="1" a="1"/>
  <c r="S4598" i="1" s="1"/>
  <c r="T4598" i="1" a="1"/>
  <c r="T4598" i="1" s="1"/>
  <c r="U4598" i="1" a="1"/>
  <c r="U4598" i="1"/>
  <c r="S4599" i="1" a="1"/>
  <c r="S4599" i="1" s="1"/>
  <c r="T4599" i="1" a="1"/>
  <c r="T4599" i="1"/>
  <c r="U4599" i="1" a="1"/>
  <c r="U4599" i="1"/>
  <c r="S4600" i="1" a="1"/>
  <c r="S4600" i="1"/>
  <c r="T4600" i="1" a="1"/>
  <c r="T4600" i="1" s="1"/>
  <c r="U4600" i="1" a="1"/>
  <c r="U4600" i="1"/>
  <c r="S4601" i="1" a="1"/>
  <c r="S4601" i="1" s="1"/>
  <c r="T4601" i="1" a="1"/>
  <c r="T4601" i="1" s="1"/>
  <c r="U4601" i="1" a="1"/>
  <c r="U4601" i="1" s="1"/>
  <c r="S4602" i="1" a="1"/>
  <c r="S4602" i="1" s="1"/>
  <c r="T4602" i="1" a="1"/>
  <c r="T4602" i="1"/>
  <c r="U4602" i="1" a="1"/>
  <c r="U4602" i="1"/>
  <c r="S4603" i="1" a="1"/>
  <c r="S4603" i="1" s="1"/>
  <c r="T4603" i="1" a="1"/>
  <c r="T4603" i="1" s="1"/>
  <c r="U4603" i="1" a="1"/>
  <c r="U4603" i="1"/>
  <c r="S4604" i="1" a="1"/>
  <c r="S4604" i="1" s="1"/>
  <c r="T4604" i="1" a="1"/>
  <c r="T4604" i="1" s="1"/>
  <c r="U4604" i="1" a="1"/>
  <c r="U4604" i="1"/>
  <c r="S4605" i="1" a="1"/>
  <c r="S4605" i="1" s="1"/>
  <c r="T4605" i="1" a="1"/>
  <c r="T4605" i="1"/>
  <c r="U4605" i="1" a="1"/>
  <c r="U4605" i="1" s="1"/>
  <c r="S4606" i="1" a="1"/>
  <c r="S4606" i="1" s="1"/>
  <c r="T4606" i="1" a="1"/>
  <c r="T4606" i="1" s="1"/>
  <c r="U4606" i="1" a="1"/>
  <c r="U4606" i="1"/>
  <c r="S4607" i="1" a="1"/>
  <c r="S4607" i="1" s="1"/>
  <c r="T4607" i="1" a="1"/>
  <c r="T4607" i="1"/>
  <c r="U4607" i="1" a="1"/>
  <c r="U4607" i="1"/>
  <c r="S4608" i="1" a="1"/>
  <c r="S4608" i="1" s="1"/>
  <c r="T4608" i="1" a="1"/>
  <c r="T4608" i="1" s="1"/>
  <c r="U4608" i="1" a="1"/>
  <c r="U4608" i="1" s="1"/>
  <c r="S4609" i="1" a="1"/>
  <c r="S4609" i="1" s="1"/>
  <c r="T4609" i="1" a="1"/>
  <c r="T4609" i="1" s="1"/>
  <c r="U4609" i="1" a="1"/>
  <c r="U4609" i="1" s="1"/>
  <c r="S4610" i="1" a="1"/>
  <c r="S4610" i="1"/>
  <c r="T4610" i="1" a="1"/>
  <c r="T4610" i="1"/>
  <c r="U4610" i="1" a="1"/>
  <c r="U4610" i="1"/>
  <c r="S4611" i="1" a="1"/>
  <c r="S4611" i="1" s="1"/>
  <c r="T4611" i="1" a="1"/>
  <c r="T4611" i="1"/>
  <c r="U4611" i="1" a="1"/>
  <c r="U4611" i="1" s="1"/>
  <c r="S4612" i="1" a="1"/>
  <c r="S4612" i="1" s="1"/>
  <c r="T4612" i="1" a="1"/>
  <c r="T4612" i="1" s="1"/>
  <c r="U4612" i="1" a="1"/>
  <c r="U4612" i="1" s="1"/>
  <c r="S4613" i="1" a="1"/>
  <c r="S4613" i="1"/>
  <c r="T4613" i="1" a="1"/>
  <c r="T4613" i="1"/>
  <c r="U4613" i="1" a="1"/>
  <c r="U4613" i="1" s="1"/>
  <c r="S4614" i="1" a="1"/>
  <c r="S4614" i="1" s="1"/>
  <c r="T4614" i="1" a="1"/>
  <c r="T4614" i="1"/>
  <c r="U4614" i="1" a="1"/>
  <c r="U4614" i="1" s="1"/>
  <c r="S4615" i="1" a="1"/>
  <c r="S4615" i="1" s="1"/>
  <c r="T4615" i="1" a="1"/>
  <c r="T4615" i="1"/>
  <c r="U4615" i="1" a="1"/>
  <c r="U4615" i="1" s="1"/>
  <c r="S4616" i="1" a="1"/>
  <c r="S4616" i="1"/>
  <c r="T4616" i="1" a="1"/>
  <c r="T4616" i="1" s="1"/>
  <c r="U4616" i="1" a="1"/>
  <c r="U4616" i="1" s="1"/>
  <c r="S4617" i="1" a="1"/>
  <c r="S4617" i="1" s="1"/>
  <c r="T4617" i="1" a="1"/>
  <c r="T4617" i="1"/>
  <c r="U4617" i="1" a="1"/>
  <c r="U4617" i="1" s="1"/>
  <c r="S4618" i="1" a="1"/>
  <c r="S4618" i="1"/>
  <c r="T4618" i="1" a="1"/>
  <c r="T4618" i="1"/>
  <c r="U4618" i="1" a="1"/>
  <c r="U4618" i="1" s="1"/>
  <c r="S4619" i="1" a="1"/>
  <c r="S4619" i="1" s="1"/>
  <c r="T4619" i="1" a="1"/>
  <c r="T4619" i="1" s="1"/>
  <c r="U4619" i="1" a="1"/>
  <c r="U4619" i="1" s="1"/>
  <c r="S4620" i="1" a="1"/>
  <c r="S4620" i="1" s="1"/>
  <c r="T4620" i="1" a="1"/>
  <c r="T4620" i="1" s="1"/>
  <c r="U4620" i="1" a="1"/>
  <c r="U4620" i="1"/>
  <c r="S4621" i="1" a="1"/>
  <c r="S4621" i="1"/>
  <c r="T4621" i="1" a="1"/>
  <c r="T4621" i="1"/>
  <c r="U4621" i="1" a="1"/>
  <c r="U4621" i="1" s="1"/>
  <c r="S4622" i="1" a="1"/>
  <c r="S4622" i="1"/>
  <c r="T4622" i="1" a="1"/>
  <c r="T4622" i="1" s="1"/>
  <c r="U4622" i="1" a="1"/>
  <c r="U4622" i="1" s="1"/>
  <c r="S4623" i="1" a="1"/>
  <c r="S4623" i="1" s="1"/>
  <c r="T4623" i="1" a="1"/>
  <c r="T4623" i="1" s="1"/>
  <c r="U4623" i="1" a="1"/>
  <c r="U4623" i="1"/>
  <c r="S4624" i="1" a="1"/>
  <c r="S4624" i="1"/>
  <c r="T4624" i="1" a="1"/>
  <c r="T4624" i="1" s="1"/>
  <c r="U4624" i="1" a="1"/>
  <c r="U4624" i="1" s="1"/>
  <c r="S4625" i="1" a="1"/>
  <c r="S4625" i="1"/>
  <c r="T4625" i="1" a="1"/>
  <c r="T4625" i="1" s="1"/>
  <c r="U4625" i="1" a="1"/>
  <c r="U4625" i="1" s="1"/>
  <c r="S4626" i="1" a="1"/>
  <c r="S4626" i="1"/>
  <c r="T4626" i="1" a="1"/>
  <c r="T4626" i="1" s="1"/>
  <c r="U4626" i="1" a="1"/>
  <c r="U4626" i="1"/>
  <c r="S4627" i="1" a="1"/>
  <c r="S4627" i="1" s="1"/>
  <c r="T4627" i="1" a="1"/>
  <c r="T4627" i="1" s="1"/>
  <c r="U4627" i="1" a="1"/>
  <c r="U4627" i="1" s="1"/>
  <c r="S4628" i="1" a="1"/>
  <c r="S4628" i="1"/>
  <c r="T4628" i="1" a="1"/>
  <c r="T4628" i="1" s="1"/>
  <c r="U4628" i="1" a="1"/>
  <c r="U4628" i="1"/>
  <c r="S4629" i="1" a="1"/>
  <c r="S4629" i="1"/>
  <c r="T4629" i="1" a="1"/>
  <c r="T4629" i="1" s="1"/>
  <c r="U4629" i="1" a="1"/>
  <c r="U4629" i="1" s="1"/>
  <c r="S4630" i="1" a="1"/>
  <c r="S4630" i="1" s="1"/>
  <c r="T4630" i="1" a="1"/>
  <c r="T4630" i="1" s="1"/>
  <c r="U4630" i="1" a="1"/>
  <c r="U4630" i="1" s="1"/>
  <c r="S4631" i="1" a="1"/>
  <c r="S4631" i="1" s="1"/>
  <c r="T4631" i="1" a="1"/>
  <c r="T4631" i="1"/>
  <c r="U4631" i="1" a="1"/>
  <c r="U4631" i="1"/>
  <c r="S4632" i="1" a="1"/>
  <c r="S4632" i="1"/>
  <c r="T4632" i="1" a="1"/>
  <c r="T4632" i="1" s="1"/>
  <c r="U4632" i="1" a="1"/>
  <c r="U4632" i="1"/>
  <c r="S4633" i="1" a="1"/>
  <c r="S4633" i="1" s="1"/>
  <c r="T4633" i="1" a="1"/>
  <c r="T4633" i="1" s="1"/>
  <c r="U4633" i="1" a="1"/>
  <c r="U4633" i="1" s="1"/>
  <c r="S4634" i="1" a="1"/>
  <c r="S4634" i="1" s="1"/>
  <c r="T4634" i="1" a="1"/>
  <c r="T4634" i="1"/>
  <c r="U4634" i="1" a="1"/>
  <c r="U4634" i="1"/>
  <c r="S4635" i="1" a="1"/>
  <c r="S4635" i="1" s="1"/>
  <c r="T4635" i="1" a="1"/>
  <c r="T4635" i="1" s="1"/>
  <c r="U4635" i="1" a="1"/>
  <c r="U4635" i="1"/>
  <c r="S4636" i="1" a="1"/>
  <c r="S4636" i="1" s="1"/>
  <c r="T4636" i="1" a="1"/>
  <c r="T4636" i="1" s="1"/>
  <c r="U4636" i="1" a="1"/>
  <c r="U4636" i="1"/>
  <c r="S4637" i="1" a="1"/>
  <c r="S4637" i="1" s="1"/>
  <c r="T4637" i="1" a="1"/>
  <c r="T4637" i="1"/>
  <c r="U4637" i="1" a="1"/>
  <c r="U4637" i="1" s="1"/>
  <c r="S4638" i="1" a="1"/>
  <c r="S4638" i="1" s="1"/>
  <c r="T4638" i="1" a="1"/>
  <c r="T4638" i="1" s="1"/>
  <c r="U4638" i="1" a="1"/>
  <c r="U4638" i="1"/>
  <c r="S4639" i="1" a="1"/>
  <c r="S4639" i="1" s="1"/>
  <c r="T4639" i="1" a="1"/>
  <c r="T4639" i="1"/>
  <c r="U4639" i="1" a="1"/>
  <c r="U4639" i="1"/>
  <c r="S4640" i="1" a="1"/>
  <c r="S4640" i="1" s="1"/>
  <c r="T4640" i="1" a="1"/>
  <c r="T4640" i="1" s="1"/>
  <c r="U4640" i="1" a="1"/>
  <c r="U4640" i="1" s="1"/>
  <c r="S4641" i="1" a="1"/>
  <c r="S4641" i="1" s="1"/>
  <c r="T4641" i="1" a="1"/>
  <c r="T4641" i="1" s="1"/>
  <c r="U4641" i="1" a="1"/>
  <c r="U4641" i="1" s="1"/>
  <c r="S4642" i="1" a="1"/>
  <c r="S4642" i="1"/>
  <c r="T4642" i="1" a="1"/>
  <c r="T4642" i="1"/>
  <c r="U4642" i="1" a="1"/>
  <c r="U4642" i="1"/>
  <c r="S4643" i="1" a="1"/>
  <c r="S4643" i="1" s="1"/>
  <c r="T4643" i="1" a="1"/>
  <c r="T4643" i="1"/>
  <c r="U4643" i="1" a="1"/>
  <c r="U4643" i="1" s="1"/>
  <c r="S4644" i="1" a="1"/>
  <c r="S4644" i="1" s="1"/>
  <c r="T4644" i="1" a="1"/>
  <c r="T4644" i="1" s="1"/>
  <c r="U4644" i="1" a="1"/>
  <c r="U4644" i="1" s="1"/>
  <c r="S4645" i="1" a="1"/>
  <c r="S4645" i="1"/>
  <c r="T4645" i="1" a="1"/>
  <c r="T4645" i="1"/>
  <c r="U4645" i="1" a="1"/>
  <c r="U4645" i="1" s="1"/>
  <c r="S4646" i="1" a="1"/>
  <c r="S4646" i="1" s="1"/>
  <c r="T4646" i="1" a="1"/>
  <c r="T4646" i="1"/>
  <c r="U4646" i="1" a="1"/>
  <c r="U4646" i="1" s="1"/>
  <c r="S4647" i="1" a="1"/>
  <c r="S4647" i="1" s="1"/>
  <c r="T4647" i="1" a="1"/>
  <c r="T4647" i="1"/>
  <c r="U4647" i="1" a="1"/>
  <c r="U4647" i="1" s="1"/>
  <c r="S4648" i="1" a="1"/>
  <c r="S4648" i="1"/>
  <c r="T4648" i="1" a="1"/>
  <c r="T4648" i="1" s="1"/>
  <c r="U4648" i="1" a="1"/>
  <c r="U4648" i="1" s="1"/>
  <c r="S4649" i="1" a="1"/>
  <c r="S4649" i="1" s="1"/>
  <c r="T4649" i="1" a="1"/>
  <c r="T4649" i="1"/>
  <c r="U4649" i="1" a="1"/>
  <c r="U4649" i="1" s="1"/>
  <c r="S4650" i="1" a="1"/>
  <c r="S4650" i="1"/>
  <c r="T4650" i="1" a="1"/>
  <c r="T4650" i="1"/>
  <c r="U4650" i="1" a="1"/>
  <c r="U4650" i="1" s="1"/>
  <c r="S4651" i="1" a="1"/>
  <c r="S4651" i="1" s="1"/>
  <c r="T4651" i="1" a="1"/>
  <c r="T4651" i="1" s="1"/>
  <c r="U4651" i="1" a="1"/>
  <c r="U4651" i="1" s="1"/>
  <c r="S4652" i="1" a="1"/>
  <c r="S4652" i="1"/>
  <c r="T4652" i="1" a="1"/>
  <c r="T4652" i="1" s="1"/>
  <c r="U4652" i="1" a="1"/>
  <c r="U4652" i="1"/>
  <c r="S4653" i="1" a="1"/>
  <c r="S4653" i="1"/>
  <c r="T4653" i="1" a="1"/>
  <c r="T4653" i="1"/>
  <c r="U4653" i="1" a="1"/>
  <c r="U4653" i="1" s="1"/>
  <c r="S4654" i="1" a="1"/>
  <c r="S4654" i="1" s="1"/>
  <c r="T4654" i="1" a="1"/>
  <c r="T4654" i="1" s="1"/>
  <c r="U4654" i="1" a="1"/>
  <c r="U4654" i="1" s="1"/>
  <c r="S4655" i="1" a="1"/>
  <c r="S4655" i="1" s="1"/>
  <c r="T4655" i="1" a="1"/>
  <c r="T4655" i="1" s="1"/>
  <c r="U4655" i="1" a="1"/>
  <c r="U4655" i="1"/>
  <c r="S4656" i="1" a="1"/>
  <c r="S4656" i="1"/>
  <c r="T4656" i="1" a="1"/>
  <c r="T4656" i="1" s="1"/>
  <c r="U4656" i="1" a="1"/>
  <c r="U4656" i="1"/>
  <c r="S4657" i="1" a="1"/>
  <c r="S4657" i="1" s="1"/>
  <c r="T4657" i="1" a="1"/>
  <c r="T4657" i="1" s="1"/>
  <c r="U4657" i="1" a="1"/>
  <c r="U4657" i="1" s="1"/>
  <c r="S4658" i="1" a="1"/>
  <c r="S4658" i="1"/>
  <c r="T4658" i="1" a="1"/>
  <c r="T4658" i="1" s="1"/>
  <c r="U4658" i="1" a="1"/>
  <c r="U4658" i="1"/>
  <c r="S4659" i="1" a="1"/>
  <c r="S4659" i="1" s="1"/>
  <c r="T4659" i="1" a="1"/>
  <c r="T4659" i="1" s="1"/>
  <c r="U4659" i="1" a="1"/>
  <c r="U4659" i="1"/>
  <c r="S4660" i="1" a="1"/>
  <c r="S4660" i="1" s="1"/>
  <c r="T4660" i="1" a="1"/>
  <c r="T4660" i="1" s="1"/>
  <c r="U4660" i="1" a="1"/>
  <c r="U4660" i="1"/>
  <c r="S4661" i="1" a="1"/>
  <c r="S4661" i="1"/>
  <c r="T4661" i="1" a="1"/>
  <c r="T4661" i="1" s="1"/>
  <c r="U4661" i="1" a="1"/>
  <c r="U4661" i="1" s="1"/>
  <c r="S4662" i="1" a="1"/>
  <c r="S4662" i="1" s="1"/>
  <c r="T4662" i="1" a="1"/>
  <c r="T4662" i="1" s="1"/>
  <c r="U4662" i="1" a="1"/>
  <c r="U4662" i="1"/>
  <c r="S4663" i="1" a="1"/>
  <c r="S4663" i="1" s="1"/>
  <c r="T4663" i="1" a="1"/>
  <c r="T4663" i="1"/>
  <c r="U4663" i="1" a="1"/>
  <c r="U4663" i="1"/>
  <c r="S4664" i="1" a="1"/>
  <c r="S4664" i="1"/>
  <c r="T4664" i="1" a="1"/>
  <c r="T4664" i="1" s="1"/>
  <c r="U4664" i="1" a="1"/>
  <c r="U4664" i="1" s="1"/>
  <c r="S4665" i="1" a="1"/>
  <c r="S4665" i="1" s="1"/>
  <c r="T4665" i="1" a="1"/>
  <c r="T4665" i="1" s="1"/>
  <c r="U4665" i="1" a="1"/>
  <c r="U4665" i="1" s="1"/>
  <c r="S4666" i="1" a="1"/>
  <c r="S4666" i="1" s="1"/>
  <c r="T4666" i="1" a="1"/>
  <c r="T4666" i="1"/>
  <c r="U4666" i="1" a="1"/>
  <c r="U4666" i="1"/>
  <c r="S4667" i="1" a="1"/>
  <c r="S4667" i="1" s="1"/>
  <c r="T4667" i="1" a="1"/>
  <c r="T4667" i="1"/>
  <c r="U4667" i="1" a="1"/>
  <c r="U4667" i="1" s="1"/>
  <c r="S4668" i="1" a="1"/>
  <c r="S4668" i="1" s="1"/>
  <c r="T4668" i="1" a="1"/>
  <c r="T4668" i="1" s="1"/>
  <c r="U4668" i="1" a="1"/>
  <c r="U4668" i="1"/>
  <c r="S4669" i="1" a="1"/>
  <c r="S4669" i="1" s="1"/>
  <c r="T4669" i="1" a="1"/>
  <c r="T4669" i="1"/>
  <c r="U4669" i="1" a="1"/>
  <c r="U4669" i="1" s="1"/>
  <c r="S4670" i="1" a="1"/>
  <c r="S4670" i="1" s="1"/>
  <c r="T4670" i="1" a="1"/>
  <c r="T4670" i="1"/>
  <c r="U4670" i="1" a="1"/>
  <c r="U4670" i="1" s="1"/>
  <c r="S4671" i="1" a="1"/>
  <c r="S4671" i="1" s="1"/>
  <c r="T4671" i="1" a="1"/>
  <c r="T4671" i="1"/>
  <c r="U4671" i="1" a="1"/>
  <c r="U4671" i="1"/>
  <c r="S4672" i="1" a="1"/>
  <c r="S4672" i="1" s="1"/>
  <c r="T4672" i="1" a="1"/>
  <c r="T4672" i="1" s="1"/>
  <c r="U4672" i="1" a="1"/>
  <c r="U4672" i="1" s="1"/>
  <c r="S4673" i="1" a="1"/>
  <c r="S4673" i="1" s="1"/>
  <c r="T4673" i="1" a="1"/>
  <c r="T4673" i="1"/>
  <c r="U4673" i="1" a="1"/>
  <c r="U4673" i="1" s="1"/>
  <c r="S4674" i="1" a="1"/>
  <c r="S4674" i="1"/>
  <c r="T4674" i="1" a="1"/>
  <c r="T4674" i="1"/>
  <c r="U4674" i="1" a="1"/>
  <c r="U4674" i="1"/>
  <c r="S4675" i="1" a="1"/>
  <c r="S4675" i="1" s="1"/>
  <c r="T4675" i="1" a="1"/>
  <c r="T4675" i="1" s="1"/>
  <c r="U4675" i="1" a="1"/>
  <c r="U4675" i="1" s="1"/>
  <c r="S4676" i="1" a="1"/>
  <c r="S4676" i="1" s="1"/>
  <c r="T4676" i="1" a="1"/>
  <c r="T4676" i="1" s="1"/>
  <c r="U4676" i="1" a="1"/>
  <c r="U4676" i="1" s="1"/>
  <c r="S4677" i="1" a="1"/>
  <c r="S4677" i="1"/>
  <c r="T4677" i="1" a="1"/>
  <c r="T4677" i="1"/>
  <c r="U4677" i="1" a="1"/>
  <c r="U4677" i="1" s="1"/>
  <c r="S4678" i="1" a="1"/>
  <c r="S4678" i="1"/>
  <c r="T4678" i="1" a="1"/>
  <c r="T4678" i="1" s="1"/>
  <c r="U4678" i="1" a="1"/>
  <c r="U4678" i="1" s="1"/>
  <c r="S4679" i="1" a="1"/>
  <c r="S4679" i="1" s="1"/>
  <c r="T4679" i="1" a="1"/>
  <c r="T4679" i="1"/>
  <c r="U4679" i="1" a="1"/>
  <c r="U4679" i="1" s="1"/>
  <c r="S4680" i="1" a="1"/>
  <c r="S4680" i="1"/>
  <c r="T4680" i="1" a="1"/>
  <c r="T4680" i="1" s="1"/>
  <c r="U4680" i="1" a="1"/>
  <c r="U4680" i="1" s="1"/>
  <c r="S4681" i="1" a="1"/>
  <c r="S4681" i="1"/>
  <c r="T4681" i="1" a="1"/>
  <c r="T4681" i="1" s="1"/>
  <c r="U4681" i="1" a="1"/>
  <c r="U4681" i="1" s="1"/>
  <c r="S4682" i="1" a="1"/>
  <c r="S4682" i="1"/>
  <c r="T4682" i="1" a="1"/>
  <c r="T4682" i="1"/>
  <c r="U4682" i="1" a="1"/>
  <c r="U4682" i="1" s="1"/>
  <c r="S4683" i="1" a="1"/>
  <c r="S4683" i="1" s="1"/>
  <c r="T4683" i="1" a="1"/>
  <c r="T4683" i="1" s="1"/>
  <c r="U4683" i="1" a="1"/>
  <c r="U4683" i="1" s="1"/>
  <c r="S4684" i="1" a="1"/>
  <c r="S4684" i="1"/>
  <c r="T4684" i="1" a="1"/>
  <c r="T4684" i="1" s="1"/>
  <c r="U4684" i="1" a="1"/>
  <c r="U4684" i="1"/>
  <c r="S4685" i="1" a="1"/>
  <c r="S4685" i="1"/>
  <c r="T4685" i="1" a="1"/>
  <c r="T4685" i="1"/>
  <c r="U4685" i="1" a="1"/>
  <c r="U4685" i="1" s="1"/>
  <c r="S4686" i="1" a="1"/>
  <c r="S4686" i="1" s="1"/>
  <c r="T4686" i="1" a="1"/>
  <c r="T4686" i="1" s="1"/>
  <c r="U4686" i="1" a="1"/>
  <c r="U4686" i="1" s="1"/>
  <c r="S4687" i="1" a="1"/>
  <c r="S4687" i="1" s="1"/>
  <c r="T4687" i="1" a="1"/>
  <c r="T4687" i="1" s="1"/>
  <c r="U4687" i="1" a="1"/>
  <c r="U4687" i="1"/>
  <c r="S4688" i="1" a="1"/>
  <c r="S4688" i="1"/>
  <c r="T4688" i="1" a="1"/>
  <c r="T4688" i="1" s="1"/>
  <c r="U4688" i="1" a="1"/>
  <c r="U4688" i="1"/>
  <c r="S4689" i="1" a="1"/>
  <c r="S4689" i="1" s="1"/>
  <c r="T4689" i="1" a="1"/>
  <c r="T4689" i="1" s="1"/>
  <c r="U4689" i="1" a="1"/>
  <c r="U4689" i="1" s="1"/>
  <c r="S4690" i="1" a="1"/>
  <c r="S4690" i="1"/>
  <c r="T4690" i="1" a="1"/>
  <c r="T4690" i="1" s="1"/>
  <c r="U4690" i="1" a="1"/>
  <c r="U4690" i="1"/>
  <c r="S4691" i="1" a="1"/>
  <c r="S4691" i="1" s="1"/>
  <c r="T4691" i="1" a="1"/>
  <c r="T4691" i="1" s="1"/>
  <c r="U4691" i="1" a="1"/>
  <c r="U4691" i="1"/>
  <c r="S4692" i="1" a="1"/>
  <c r="S4692" i="1" s="1"/>
  <c r="T4692" i="1" a="1"/>
  <c r="T4692" i="1" s="1"/>
  <c r="U4692" i="1" a="1"/>
  <c r="U4692" i="1"/>
  <c r="S4693" i="1" a="1"/>
  <c r="S4693" i="1"/>
  <c r="T4693" i="1" a="1"/>
  <c r="T4693" i="1" s="1"/>
  <c r="U4693" i="1" a="1"/>
  <c r="U4693" i="1" s="1"/>
  <c r="S4694" i="1" a="1"/>
  <c r="S4694" i="1" s="1"/>
  <c r="T4694" i="1" a="1"/>
  <c r="T4694" i="1" s="1"/>
  <c r="U4694" i="1" a="1"/>
  <c r="U4694" i="1"/>
  <c r="S4695" i="1" a="1"/>
  <c r="S4695" i="1" s="1"/>
  <c r="T4695" i="1" a="1"/>
  <c r="T4695" i="1"/>
  <c r="U4695" i="1" a="1"/>
  <c r="U4695" i="1"/>
  <c r="S4696" i="1" a="1"/>
  <c r="S4696" i="1"/>
  <c r="T4696" i="1" a="1"/>
  <c r="T4696" i="1" s="1"/>
  <c r="U4696" i="1" a="1"/>
  <c r="U4696" i="1" s="1"/>
  <c r="S4697" i="1" a="1"/>
  <c r="S4697" i="1" s="1"/>
  <c r="T4697" i="1" a="1"/>
  <c r="T4697" i="1" s="1"/>
  <c r="U4697" i="1" a="1"/>
  <c r="U4697" i="1" s="1"/>
  <c r="S4698" i="1" a="1"/>
  <c r="S4698" i="1" s="1"/>
  <c r="T4698" i="1" a="1"/>
  <c r="T4698" i="1"/>
  <c r="U4698" i="1" a="1"/>
  <c r="U4698" i="1"/>
  <c r="S4699" i="1" a="1"/>
  <c r="S4699" i="1" s="1"/>
  <c r="T4699" i="1" a="1"/>
  <c r="T4699" i="1"/>
  <c r="U4699" i="1" a="1"/>
  <c r="U4699" i="1" s="1"/>
  <c r="S4700" i="1" a="1"/>
  <c r="S4700" i="1" s="1"/>
  <c r="T4700" i="1" a="1"/>
  <c r="T4700" i="1" s="1"/>
  <c r="U4700" i="1" a="1"/>
  <c r="U4700" i="1"/>
  <c r="S4701" i="1" a="1"/>
  <c r="S4701" i="1" s="1"/>
  <c r="T4701" i="1" a="1"/>
  <c r="T4701" i="1"/>
  <c r="U4701" i="1" a="1"/>
  <c r="U4701" i="1" s="1"/>
  <c r="S4702" i="1" a="1"/>
  <c r="S4702" i="1" s="1"/>
  <c r="T4702" i="1" a="1"/>
  <c r="T4702" i="1"/>
  <c r="U4702" i="1" a="1"/>
  <c r="U4702" i="1" s="1"/>
  <c r="S4703" i="1" a="1"/>
  <c r="S4703" i="1" s="1"/>
  <c r="T4703" i="1" a="1"/>
  <c r="T4703" i="1"/>
  <c r="U4703" i="1" a="1"/>
  <c r="U4703" i="1"/>
  <c r="S4704" i="1" a="1"/>
  <c r="S4704" i="1" s="1"/>
  <c r="T4704" i="1" a="1"/>
  <c r="T4704" i="1" s="1"/>
  <c r="U4704" i="1" a="1"/>
  <c r="U4704" i="1" s="1"/>
  <c r="S4705" i="1" a="1"/>
  <c r="S4705" i="1" s="1"/>
  <c r="T4705" i="1" a="1"/>
  <c r="T4705" i="1"/>
  <c r="U4705" i="1" a="1"/>
  <c r="U4705" i="1" s="1"/>
  <c r="S4706" i="1" a="1"/>
  <c r="S4706" i="1"/>
  <c r="T4706" i="1" a="1"/>
  <c r="T4706" i="1"/>
  <c r="U4706" i="1" a="1"/>
  <c r="U4706" i="1"/>
  <c r="S4707" i="1" a="1"/>
  <c r="S4707" i="1" s="1"/>
  <c r="T4707" i="1" a="1"/>
  <c r="T4707" i="1" s="1"/>
  <c r="U4707" i="1" a="1"/>
  <c r="U4707" i="1" s="1"/>
  <c r="S4708" i="1" a="1"/>
  <c r="S4708" i="1" s="1"/>
  <c r="T4708" i="1" a="1"/>
  <c r="T4708" i="1" s="1"/>
  <c r="U4708" i="1" a="1"/>
  <c r="U4708" i="1" s="1"/>
  <c r="S4709" i="1" a="1"/>
  <c r="S4709" i="1"/>
  <c r="T4709" i="1" a="1"/>
  <c r="T4709" i="1"/>
  <c r="U4709" i="1" a="1"/>
  <c r="U4709" i="1" s="1"/>
  <c r="S4710" i="1" a="1"/>
  <c r="S4710" i="1"/>
  <c r="T4710" i="1" a="1"/>
  <c r="T4710" i="1" s="1"/>
  <c r="U4710" i="1" a="1"/>
  <c r="U4710" i="1" s="1"/>
  <c r="S4711" i="1" a="1"/>
  <c r="S4711" i="1" s="1"/>
  <c r="T4711" i="1" a="1"/>
  <c r="T4711" i="1"/>
  <c r="U4711" i="1" a="1"/>
  <c r="U4711" i="1" s="1"/>
  <c r="S4712" i="1" a="1"/>
  <c r="S4712" i="1"/>
  <c r="T4712" i="1" a="1"/>
  <c r="T4712" i="1" s="1"/>
  <c r="U4712" i="1" a="1"/>
  <c r="U4712" i="1" s="1"/>
  <c r="S4713" i="1" a="1"/>
  <c r="S4713" i="1"/>
  <c r="T4713" i="1" a="1"/>
  <c r="T4713" i="1" s="1"/>
  <c r="U4713" i="1" a="1"/>
  <c r="U4713" i="1" s="1"/>
  <c r="S4714" i="1" a="1"/>
  <c r="S4714" i="1"/>
  <c r="T4714" i="1" a="1"/>
  <c r="T4714" i="1"/>
  <c r="U4714" i="1" a="1"/>
  <c r="U4714" i="1" s="1"/>
  <c r="S4715" i="1" a="1"/>
  <c r="S4715" i="1" s="1"/>
  <c r="T4715" i="1" a="1"/>
  <c r="T4715" i="1" s="1"/>
  <c r="U4715" i="1" a="1"/>
  <c r="U4715" i="1" s="1"/>
  <c r="S4716" i="1" a="1"/>
  <c r="S4716" i="1"/>
  <c r="T4716" i="1" a="1"/>
  <c r="T4716" i="1" s="1"/>
  <c r="U4716" i="1" a="1"/>
  <c r="U4716" i="1"/>
  <c r="S4717" i="1" a="1"/>
  <c r="S4717" i="1"/>
  <c r="T4717" i="1" a="1"/>
  <c r="T4717" i="1"/>
  <c r="U4717" i="1" a="1"/>
  <c r="U4717" i="1" s="1"/>
  <c r="S4718" i="1" a="1"/>
  <c r="S4718" i="1" s="1"/>
  <c r="T4718" i="1" a="1"/>
  <c r="T4718" i="1" s="1"/>
  <c r="U4718" i="1" a="1"/>
  <c r="U4718" i="1" s="1"/>
  <c r="S4719" i="1" a="1"/>
  <c r="S4719" i="1" s="1"/>
  <c r="T4719" i="1" a="1"/>
  <c r="T4719" i="1" s="1"/>
  <c r="U4719" i="1" a="1"/>
  <c r="U4719" i="1"/>
  <c r="S4720" i="1" a="1"/>
  <c r="S4720" i="1"/>
  <c r="T4720" i="1" a="1"/>
  <c r="T4720" i="1" s="1"/>
  <c r="U4720" i="1" a="1"/>
  <c r="U4720" i="1"/>
  <c r="S4721" i="1" a="1"/>
  <c r="S4721" i="1" s="1"/>
  <c r="T4721" i="1" a="1"/>
  <c r="T4721" i="1" s="1"/>
  <c r="U4721" i="1" a="1"/>
  <c r="U4721" i="1" s="1"/>
  <c r="S4722" i="1" a="1"/>
  <c r="S4722" i="1"/>
  <c r="T4722" i="1" a="1"/>
  <c r="T4722" i="1" s="1"/>
  <c r="U4722" i="1" a="1"/>
  <c r="U4722" i="1"/>
  <c r="S4723" i="1" a="1"/>
  <c r="S4723" i="1" s="1"/>
  <c r="T4723" i="1" a="1"/>
  <c r="T4723" i="1" s="1"/>
  <c r="U4723" i="1" a="1"/>
  <c r="U4723" i="1"/>
  <c r="S4724" i="1" a="1"/>
  <c r="S4724" i="1" s="1"/>
  <c r="T4724" i="1" a="1"/>
  <c r="T4724" i="1" s="1"/>
  <c r="U4724" i="1" a="1"/>
  <c r="U4724" i="1"/>
  <c r="S4725" i="1" a="1"/>
  <c r="S4725" i="1"/>
  <c r="T4725" i="1" a="1"/>
  <c r="T4725" i="1" s="1"/>
  <c r="U4725" i="1" a="1"/>
  <c r="U4725" i="1" s="1"/>
  <c r="S4726" i="1" a="1"/>
  <c r="S4726" i="1" s="1"/>
  <c r="T4726" i="1" a="1"/>
  <c r="T4726" i="1" s="1"/>
  <c r="U4726" i="1" a="1"/>
  <c r="U4726" i="1"/>
  <c r="S4727" i="1" a="1"/>
  <c r="S4727" i="1" s="1"/>
  <c r="T4727" i="1" a="1"/>
  <c r="T4727" i="1"/>
  <c r="U4727" i="1" a="1"/>
  <c r="U4727" i="1"/>
  <c r="S4728" i="1" a="1"/>
  <c r="S4728" i="1"/>
  <c r="T4728" i="1" a="1"/>
  <c r="T4728" i="1" s="1"/>
  <c r="U4728" i="1" a="1"/>
  <c r="U4728" i="1" s="1"/>
  <c r="S4729" i="1" a="1"/>
  <c r="S4729" i="1" s="1"/>
  <c r="T4729" i="1" a="1"/>
  <c r="T4729" i="1" s="1"/>
  <c r="U4729" i="1" a="1"/>
  <c r="U4729" i="1" s="1"/>
  <c r="S4730" i="1" a="1"/>
  <c r="S4730" i="1" s="1"/>
  <c r="T4730" i="1" a="1"/>
  <c r="T4730" i="1"/>
  <c r="U4730" i="1" a="1"/>
  <c r="U4730" i="1"/>
  <c r="S4731" i="1" a="1"/>
  <c r="S4731" i="1" s="1"/>
  <c r="T4731" i="1" a="1"/>
  <c r="T4731" i="1"/>
  <c r="U4731" i="1" a="1"/>
  <c r="U4731" i="1" s="1"/>
  <c r="S4732" i="1" a="1"/>
  <c r="S4732" i="1" s="1"/>
  <c r="T4732" i="1" a="1"/>
  <c r="T4732" i="1" s="1"/>
  <c r="U4732" i="1" a="1"/>
  <c r="U4732" i="1"/>
  <c r="S4733" i="1" a="1"/>
  <c r="S4733" i="1" s="1"/>
  <c r="T4733" i="1" a="1"/>
  <c r="T4733" i="1"/>
  <c r="U4733" i="1" a="1"/>
  <c r="U4733" i="1" s="1"/>
  <c r="S4734" i="1" a="1"/>
  <c r="S4734" i="1" s="1"/>
  <c r="T4734" i="1" a="1"/>
  <c r="T4734" i="1"/>
  <c r="U4734" i="1" a="1"/>
  <c r="U4734" i="1" s="1"/>
  <c r="S4735" i="1" a="1"/>
  <c r="S4735" i="1" s="1"/>
  <c r="T4735" i="1" a="1"/>
  <c r="T4735" i="1"/>
  <c r="U4735" i="1" a="1"/>
  <c r="U4735" i="1"/>
  <c r="S4736" i="1" a="1"/>
  <c r="S4736" i="1" s="1"/>
  <c r="T4736" i="1" a="1"/>
  <c r="T4736" i="1" s="1"/>
  <c r="U4736" i="1" a="1"/>
  <c r="U4736" i="1" s="1"/>
  <c r="S4737" i="1" a="1"/>
  <c r="S4737" i="1" s="1"/>
  <c r="T4737" i="1" a="1"/>
  <c r="T4737" i="1"/>
  <c r="U4737" i="1" a="1"/>
  <c r="U4737" i="1" s="1"/>
  <c r="S4738" i="1" a="1"/>
  <c r="S4738" i="1"/>
  <c r="T4738" i="1" a="1"/>
  <c r="T4738" i="1"/>
  <c r="U4738" i="1" a="1"/>
  <c r="U4738" i="1"/>
  <c r="S4739" i="1" a="1"/>
  <c r="S4739" i="1" s="1"/>
  <c r="T4739" i="1" a="1"/>
  <c r="T4739" i="1" s="1"/>
  <c r="U4739" i="1" a="1"/>
  <c r="U4739" i="1" s="1"/>
  <c r="S4740" i="1" a="1"/>
  <c r="S4740" i="1" s="1"/>
  <c r="T4740" i="1" a="1"/>
  <c r="T4740" i="1" s="1"/>
  <c r="U4740" i="1" a="1"/>
  <c r="U4740" i="1" s="1"/>
  <c r="S4741" i="1" a="1"/>
  <c r="S4741" i="1"/>
  <c r="T4741" i="1" a="1"/>
  <c r="T4741" i="1"/>
  <c r="U4741" i="1" a="1"/>
  <c r="U4741" i="1" s="1"/>
  <c r="S4742" i="1" a="1"/>
  <c r="S4742" i="1"/>
  <c r="T4742" i="1" a="1"/>
  <c r="T4742" i="1" s="1"/>
  <c r="U4742" i="1" a="1"/>
  <c r="U4742" i="1" s="1"/>
  <c r="S4743" i="1" a="1"/>
  <c r="S4743" i="1" s="1"/>
  <c r="T4743" i="1" a="1"/>
  <c r="T4743" i="1"/>
  <c r="U4743" i="1" a="1"/>
  <c r="U4743" i="1" s="1"/>
  <c r="S4744" i="1" a="1"/>
  <c r="S4744" i="1"/>
  <c r="T4744" i="1" a="1"/>
  <c r="T4744" i="1" s="1"/>
  <c r="U4744" i="1" a="1"/>
  <c r="U4744" i="1" s="1"/>
  <c r="S4745" i="1" a="1"/>
  <c r="S4745" i="1"/>
  <c r="T4745" i="1" a="1"/>
  <c r="T4745" i="1" s="1"/>
  <c r="U4745" i="1" a="1"/>
  <c r="U4745" i="1" s="1"/>
  <c r="S4746" i="1" a="1"/>
  <c r="S4746" i="1"/>
  <c r="T4746" i="1" a="1"/>
  <c r="T4746" i="1"/>
  <c r="U4746" i="1" a="1"/>
  <c r="U4746" i="1" s="1"/>
  <c r="S4747" i="1" a="1"/>
  <c r="S4747" i="1" s="1"/>
  <c r="T4747" i="1" a="1"/>
  <c r="T4747" i="1" s="1"/>
  <c r="U4747" i="1" a="1"/>
  <c r="U4747" i="1" s="1"/>
  <c r="S4748" i="1" a="1"/>
  <c r="S4748" i="1"/>
  <c r="T4748" i="1" a="1"/>
  <c r="T4748" i="1" s="1"/>
  <c r="U4748" i="1" a="1"/>
  <c r="U4748" i="1"/>
  <c r="S4749" i="1" a="1"/>
  <c r="S4749" i="1"/>
  <c r="T4749" i="1" a="1"/>
  <c r="T4749" i="1"/>
  <c r="U4749" i="1" a="1"/>
  <c r="U4749" i="1" s="1"/>
  <c r="S4750" i="1" a="1"/>
  <c r="S4750" i="1" s="1"/>
  <c r="T4750" i="1" a="1"/>
  <c r="T4750" i="1" s="1"/>
  <c r="U4750" i="1" a="1"/>
  <c r="U4750" i="1" s="1"/>
  <c r="S4751" i="1" a="1"/>
  <c r="S4751" i="1" s="1"/>
  <c r="T4751" i="1" a="1"/>
  <c r="T4751" i="1" s="1"/>
  <c r="U4751" i="1" a="1"/>
  <c r="U4751" i="1"/>
  <c r="S4752" i="1" a="1"/>
  <c r="S4752" i="1"/>
  <c r="T4752" i="1" a="1"/>
  <c r="T4752" i="1" s="1"/>
  <c r="U4752" i="1" a="1"/>
  <c r="U4752" i="1"/>
  <c r="S4753" i="1" a="1"/>
  <c r="S4753" i="1" s="1"/>
  <c r="T4753" i="1" a="1"/>
  <c r="T4753" i="1" s="1"/>
  <c r="U4753" i="1" a="1"/>
  <c r="U4753" i="1" s="1"/>
  <c r="S4754" i="1" a="1"/>
  <c r="S4754" i="1"/>
  <c r="T4754" i="1" a="1"/>
  <c r="T4754" i="1" s="1"/>
  <c r="U4754" i="1" a="1"/>
  <c r="U4754" i="1"/>
  <c r="S4755" i="1" a="1"/>
  <c r="S4755" i="1" s="1"/>
  <c r="T4755" i="1" a="1"/>
  <c r="T4755" i="1" s="1"/>
  <c r="U4755" i="1" a="1"/>
  <c r="U4755" i="1"/>
  <c r="S4756" i="1" a="1"/>
  <c r="S4756" i="1" s="1"/>
  <c r="T4756" i="1" a="1"/>
  <c r="T4756" i="1" s="1"/>
  <c r="U4756" i="1" a="1"/>
  <c r="U4756" i="1"/>
  <c r="S4757" i="1" a="1"/>
  <c r="S4757" i="1"/>
  <c r="T4757" i="1" a="1"/>
  <c r="T4757" i="1" s="1"/>
  <c r="U4757" i="1" a="1"/>
  <c r="U4757" i="1" s="1"/>
  <c r="S4758" i="1" a="1"/>
  <c r="S4758" i="1" s="1"/>
  <c r="T4758" i="1" a="1"/>
  <c r="T4758" i="1" s="1"/>
  <c r="U4758" i="1" a="1"/>
  <c r="U4758" i="1"/>
  <c r="S4759" i="1" a="1"/>
  <c r="S4759" i="1" s="1"/>
  <c r="T4759" i="1" a="1"/>
  <c r="T4759" i="1"/>
  <c r="U4759" i="1" a="1"/>
  <c r="U4759" i="1"/>
  <c r="S4760" i="1" a="1"/>
  <c r="S4760" i="1"/>
  <c r="T4760" i="1" a="1"/>
  <c r="T4760" i="1" s="1"/>
  <c r="U4760" i="1" a="1"/>
  <c r="U4760" i="1" s="1"/>
  <c r="S4761" i="1" a="1"/>
  <c r="S4761" i="1" s="1"/>
  <c r="T4761" i="1" a="1"/>
  <c r="T4761" i="1" s="1"/>
  <c r="U4761" i="1" a="1"/>
  <c r="U4761" i="1" s="1"/>
  <c r="S4762" i="1" a="1"/>
  <c r="S4762" i="1" s="1"/>
  <c r="T4762" i="1" a="1"/>
  <c r="T4762" i="1"/>
  <c r="U4762" i="1" a="1"/>
  <c r="U4762" i="1"/>
  <c r="S4763" i="1" a="1"/>
  <c r="S4763" i="1" s="1"/>
  <c r="T4763" i="1" a="1"/>
  <c r="T4763" i="1"/>
  <c r="U4763" i="1" a="1"/>
  <c r="U4763" i="1" s="1"/>
  <c r="S4764" i="1" a="1"/>
  <c r="S4764" i="1" s="1"/>
  <c r="T4764" i="1" a="1"/>
  <c r="T4764" i="1" s="1"/>
  <c r="U4764" i="1" a="1"/>
  <c r="U4764" i="1"/>
  <c r="S4765" i="1" a="1"/>
  <c r="S4765" i="1" s="1"/>
  <c r="T4765" i="1" a="1"/>
  <c r="T4765" i="1"/>
  <c r="U4765" i="1" a="1"/>
  <c r="U4765" i="1" s="1"/>
  <c r="S4766" i="1" a="1"/>
  <c r="S4766" i="1" s="1"/>
  <c r="T4766" i="1" a="1"/>
  <c r="T4766" i="1"/>
  <c r="U4766" i="1" a="1"/>
  <c r="U4766" i="1" s="1"/>
  <c r="S4767" i="1" a="1"/>
  <c r="S4767" i="1" s="1"/>
  <c r="T4767" i="1" a="1"/>
  <c r="T4767" i="1"/>
  <c r="U4767" i="1" a="1"/>
  <c r="U4767" i="1"/>
  <c r="S4768" i="1" a="1"/>
  <c r="S4768" i="1" s="1"/>
  <c r="T4768" i="1" a="1"/>
  <c r="T4768" i="1" s="1"/>
  <c r="U4768" i="1" a="1"/>
  <c r="U4768" i="1" s="1"/>
  <c r="S4769" i="1" a="1"/>
  <c r="S4769" i="1" s="1"/>
  <c r="T4769" i="1" a="1"/>
  <c r="T4769" i="1"/>
  <c r="U4769" i="1" a="1"/>
  <c r="U4769" i="1" s="1"/>
  <c r="S4770" i="1" a="1"/>
  <c r="S4770" i="1"/>
  <c r="T4770" i="1" a="1"/>
  <c r="T4770" i="1"/>
  <c r="U4770" i="1" a="1"/>
  <c r="U4770" i="1"/>
  <c r="S4771" i="1" a="1"/>
  <c r="S4771" i="1" s="1"/>
  <c r="T4771" i="1" a="1"/>
  <c r="T4771" i="1" s="1"/>
  <c r="U4771" i="1" a="1"/>
  <c r="U4771" i="1" s="1"/>
  <c r="S4772" i="1" a="1"/>
  <c r="S4772" i="1" s="1"/>
  <c r="T4772" i="1" a="1"/>
  <c r="T4772" i="1" s="1"/>
  <c r="U4772" i="1" a="1"/>
  <c r="U4772" i="1" s="1"/>
  <c r="S4773" i="1" a="1"/>
  <c r="S4773" i="1"/>
  <c r="T4773" i="1" a="1"/>
  <c r="T4773" i="1"/>
  <c r="U4773" i="1" a="1"/>
  <c r="U4773" i="1" s="1"/>
  <c r="S4774" i="1" a="1"/>
  <c r="S4774" i="1"/>
  <c r="T4774" i="1" a="1"/>
  <c r="T4774" i="1" s="1"/>
  <c r="U4774" i="1" a="1"/>
  <c r="U4774" i="1" s="1"/>
  <c r="S4775" i="1" a="1"/>
  <c r="S4775" i="1" s="1"/>
  <c r="T4775" i="1" a="1"/>
  <c r="T4775" i="1"/>
  <c r="U4775" i="1" a="1"/>
  <c r="U4775" i="1" s="1"/>
  <c r="S4776" i="1" a="1"/>
  <c r="S4776" i="1"/>
  <c r="T4776" i="1" a="1"/>
  <c r="T4776" i="1" s="1"/>
  <c r="U4776" i="1" a="1"/>
  <c r="U4776" i="1" s="1"/>
  <c r="S4777" i="1" a="1"/>
  <c r="S4777" i="1"/>
  <c r="T4777" i="1" a="1"/>
  <c r="T4777" i="1" s="1"/>
  <c r="U4777" i="1" a="1"/>
  <c r="U4777" i="1" s="1"/>
  <c r="S4778" i="1" a="1"/>
  <c r="S4778" i="1"/>
  <c r="T4778" i="1" a="1"/>
  <c r="T4778" i="1"/>
  <c r="U4778" i="1" a="1"/>
  <c r="U4778" i="1" s="1"/>
  <c r="S4779" i="1" a="1"/>
  <c r="S4779" i="1" s="1"/>
  <c r="T4779" i="1" a="1"/>
  <c r="T4779" i="1" s="1"/>
  <c r="U4779" i="1" a="1"/>
  <c r="U4779" i="1" s="1"/>
  <c r="S4780" i="1" a="1"/>
  <c r="S4780" i="1"/>
  <c r="T4780" i="1" a="1"/>
  <c r="T4780" i="1" s="1"/>
  <c r="U4780" i="1" a="1"/>
  <c r="U4780" i="1"/>
  <c r="S4781" i="1" a="1"/>
  <c r="S4781" i="1"/>
  <c r="T4781" i="1" a="1"/>
  <c r="T4781" i="1"/>
  <c r="U4781" i="1" a="1"/>
  <c r="U4781" i="1" s="1"/>
  <c r="S4782" i="1" a="1"/>
  <c r="S4782" i="1" s="1"/>
  <c r="T4782" i="1" a="1"/>
  <c r="T4782" i="1" s="1"/>
  <c r="U4782" i="1" a="1"/>
  <c r="U4782" i="1" s="1"/>
  <c r="S4783" i="1" a="1"/>
  <c r="S4783" i="1" s="1"/>
  <c r="T4783" i="1" a="1"/>
  <c r="T4783" i="1" s="1"/>
  <c r="U4783" i="1" a="1"/>
  <c r="U4783" i="1"/>
  <c r="S4784" i="1" a="1"/>
  <c r="S4784" i="1"/>
  <c r="T4784" i="1" a="1"/>
  <c r="T4784" i="1" s="1"/>
  <c r="U4784" i="1" a="1"/>
  <c r="U4784" i="1"/>
  <c r="S4785" i="1" a="1"/>
  <c r="S4785" i="1" s="1"/>
  <c r="T4785" i="1" a="1"/>
  <c r="T4785" i="1" s="1"/>
  <c r="U4785" i="1" a="1"/>
  <c r="U4785" i="1" s="1"/>
  <c r="S4786" i="1" a="1"/>
  <c r="S4786" i="1"/>
  <c r="T4786" i="1" a="1"/>
  <c r="T4786" i="1" s="1"/>
  <c r="U4786" i="1" a="1"/>
  <c r="U4786" i="1"/>
  <c r="S4787" i="1" a="1"/>
  <c r="S4787" i="1" s="1"/>
  <c r="T4787" i="1" a="1"/>
  <c r="T4787" i="1" s="1"/>
  <c r="U4787" i="1" a="1"/>
  <c r="U4787" i="1"/>
  <c r="S4788" i="1" a="1"/>
  <c r="S4788" i="1" s="1"/>
  <c r="T4788" i="1" a="1"/>
  <c r="T4788" i="1" s="1"/>
  <c r="U4788" i="1" a="1"/>
  <c r="U4788" i="1"/>
  <c r="S4789" i="1" a="1"/>
  <c r="S4789" i="1"/>
  <c r="T4789" i="1" a="1"/>
  <c r="T4789" i="1" s="1"/>
  <c r="U4789" i="1" a="1"/>
  <c r="U4789" i="1" s="1"/>
  <c r="S4790" i="1" a="1"/>
  <c r="S4790" i="1" s="1"/>
  <c r="T4790" i="1" a="1"/>
  <c r="T4790" i="1" s="1"/>
  <c r="U4790" i="1" a="1"/>
  <c r="U4790" i="1"/>
  <c r="S4791" i="1" a="1"/>
  <c r="S4791" i="1" s="1"/>
  <c r="T4791" i="1" a="1"/>
  <c r="T4791" i="1"/>
  <c r="U4791" i="1" a="1"/>
  <c r="U4791" i="1"/>
  <c r="S4792" i="1" a="1"/>
  <c r="S4792" i="1"/>
  <c r="T4792" i="1" a="1"/>
  <c r="T4792" i="1" s="1"/>
  <c r="U4792" i="1" a="1"/>
  <c r="U4792" i="1" s="1"/>
  <c r="S4793" i="1" a="1"/>
  <c r="S4793" i="1" s="1"/>
  <c r="T4793" i="1" a="1"/>
  <c r="T4793" i="1" s="1"/>
  <c r="U4793" i="1" a="1"/>
  <c r="U4793" i="1" s="1"/>
  <c r="S4794" i="1" a="1"/>
  <c r="S4794" i="1" s="1"/>
  <c r="T4794" i="1" a="1"/>
  <c r="T4794" i="1"/>
  <c r="U4794" i="1" a="1"/>
  <c r="U4794" i="1"/>
  <c r="S4795" i="1" a="1"/>
  <c r="S4795" i="1" s="1"/>
  <c r="T4795" i="1" a="1"/>
  <c r="T4795" i="1"/>
  <c r="U4795" i="1" a="1"/>
  <c r="U4795" i="1" s="1"/>
  <c r="S4796" i="1" a="1"/>
  <c r="S4796" i="1" s="1"/>
  <c r="T4796" i="1" a="1"/>
  <c r="T4796" i="1" s="1"/>
  <c r="U4796" i="1" a="1"/>
  <c r="U4796" i="1"/>
  <c r="S4797" i="1" a="1"/>
  <c r="S4797" i="1" s="1"/>
  <c r="T4797" i="1" a="1"/>
  <c r="T4797" i="1"/>
  <c r="U4797" i="1" a="1"/>
  <c r="U4797" i="1" s="1"/>
  <c r="S4798" i="1" a="1"/>
  <c r="S4798" i="1" s="1"/>
  <c r="T4798" i="1" a="1"/>
  <c r="T4798" i="1"/>
  <c r="U4798" i="1" a="1"/>
  <c r="U4798" i="1" s="1"/>
  <c r="S4799" i="1" a="1"/>
  <c r="S4799" i="1" s="1"/>
  <c r="T4799" i="1" a="1"/>
  <c r="T4799" i="1"/>
  <c r="U4799" i="1" a="1"/>
  <c r="U4799" i="1"/>
  <c r="S4800" i="1" a="1"/>
  <c r="S4800" i="1" s="1"/>
  <c r="T4800" i="1" a="1"/>
  <c r="T4800" i="1" s="1"/>
  <c r="U4800" i="1" a="1"/>
  <c r="U4800" i="1" s="1"/>
  <c r="S4801" i="1" a="1"/>
  <c r="S4801" i="1" s="1"/>
  <c r="T4801" i="1" a="1"/>
  <c r="T4801" i="1"/>
  <c r="U4801" i="1" a="1"/>
  <c r="U4801" i="1" s="1"/>
  <c r="S4802" i="1" a="1"/>
  <c r="S4802" i="1"/>
  <c r="T4802" i="1" a="1"/>
  <c r="T4802" i="1"/>
  <c r="U4802" i="1" a="1"/>
  <c r="U4802" i="1"/>
  <c r="S4803" i="1" a="1"/>
  <c r="S4803" i="1" s="1"/>
  <c r="T4803" i="1" a="1"/>
  <c r="T4803" i="1" s="1"/>
  <c r="U4803" i="1" a="1"/>
  <c r="U4803" i="1" s="1"/>
  <c r="S4804" i="1" a="1"/>
  <c r="S4804" i="1" s="1"/>
  <c r="T4804" i="1" a="1"/>
  <c r="T4804" i="1" s="1"/>
  <c r="U4804" i="1" a="1"/>
  <c r="U4804" i="1" s="1"/>
  <c r="S4805" i="1" a="1"/>
  <c r="S4805" i="1"/>
  <c r="T4805" i="1" a="1"/>
  <c r="T4805" i="1"/>
  <c r="U4805" i="1" a="1"/>
  <c r="U4805" i="1" s="1"/>
  <c r="S4806" i="1" a="1"/>
  <c r="S4806" i="1"/>
  <c r="T4806" i="1" a="1"/>
  <c r="T4806" i="1" s="1"/>
  <c r="U4806" i="1" a="1"/>
  <c r="U4806" i="1" s="1"/>
  <c r="S4807" i="1" a="1"/>
  <c r="S4807" i="1" s="1"/>
  <c r="T4807" i="1" a="1"/>
  <c r="T4807" i="1"/>
  <c r="U4807" i="1" a="1"/>
  <c r="U4807" i="1" s="1"/>
  <c r="S4808" i="1" a="1"/>
  <c r="S4808" i="1"/>
  <c r="T4808" i="1" a="1"/>
  <c r="T4808" i="1" s="1"/>
  <c r="U4808" i="1" a="1"/>
  <c r="U4808" i="1" s="1"/>
  <c r="S4809" i="1" a="1"/>
  <c r="S4809" i="1"/>
  <c r="T4809" i="1" a="1"/>
  <c r="T4809" i="1" s="1"/>
  <c r="U4809" i="1" a="1"/>
  <c r="U4809" i="1" s="1"/>
  <c r="S4810" i="1" a="1"/>
  <c r="S4810" i="1"/>
  <c r="T4810" i="1" a="1"/>
  <c r="T4810" i="1"/>
  <c r="U4810" i="1" a="1"/>
  <c r="U4810" i="1" s="1"/>
  <c r="S4811" i="1" a="1"/>
  <c r="S4811" i="1" s="1"/>
  <c r="T4811" i="1" a="1"/>
  <c r="T4811" i="1" s="1"/>
  <c r="U4811" i="1" a="1"/>
  <c r="U4811" i="1" s="1"/>
  <c r="S4812" i="1" a="1"/>
  <c r="S4812" i="1"/>
  <c r="T4812" i="1" a="1"/>
  <c r="T4812" i="1" s="1"/>
  <c r="U4812" i="1" a="1"/>
  <c r="U4812" i="1"/>
  <c r="S4813" i="1" a="1"/>
  <c r="S4813" i="1"/>
  <c r="T4813" i="1" a="1"/>
  <c r="T4813" i="1"/>
  <c r="U4813" i="1" a="1"/>
  <c r="U4813" i="1" s="1"/>
  <c r="S4814" i="1" a="1"/>
  <c r="S4814" i="1" s="1"/>
  <c r="T4814" i="1" a="1"/>
  <c r="T4814" i="1" s="1"/>
  <c r="U4814" i="1" a="1"/>
  <c r="U4814" i="1" s="1"/>
  <c r="S4815" i="1" a="1"/>
  <c r="S4815" i="1" s="1"/>
  <c r="T4815" i="1" a="1"/>
  <c r="T4815" i="1" s="1"/>
  <c r="U4815" i="1" a="1"/>
  <c r="U4815" i="1"/>
  <c r="S4816" i="1" a="1"/>
  <c r="S4816" i="1"/>
  <c r="T4816" i="1" a="1"/>
  <c r="T4816" i="1" s="1"/>
  <c r="U4816" i="1" a="1"/>
  <c r="U4816" i="1"/>
  <c r="S4817" i="1" a="1"/>
  <c r="S4817" i="1" s="1"/>
  <c r="T4817" i="1" a="1"/>
  <c r="T4817" i="1" s="1"/>
  <c r="U4817" i="1" a="1"/>
  <c r="U4817" i="1" s="1"/>
  <c r="S4818" i="1" a="1"/>
  <c r="S4818" i="1"/>
  <c r="T4818" i="1" a="1"/>
  <c r="T4818" i="1" s="1"/>
  <c r="U4818" i="1" a="1"/>
  <c r="U4818" i="1"/>
  <c r="S4819" i="1" a="1"/>
  <c r="S4819" i="1" s="1"/>
  <c r="T4819" i="1" a="1"/>
  <c r="T4819" i="1" s="1"/>
  <c r="U4819" i="1" a="1"/>
  <c r="U4819" i="1"/>
  <c r="S4820" i="1" a="1"/>
  <c r="S4820" i="1" s="1"/>
  <c r="T4820" i="1" a="1"/>
  <c r="T4820" i="1" s="1"/>
  <c r="U4820" i="1" a="1"/>
  <c r="U4820" i="1"/>
  <c r="S4821" i="1" a="1"/>
  <c r="S4821" i="1"/>
  <c r="T4821" i="1" a="1"/>
  <c r="T4821" i="1" s="1"/>
  <c r="U4821" i="1" a="1"/>
  <c r="U4821" i="1" s="1"/>
  <c r="S4822" i="1" a="1"/>
  <c r="S4822" i="1" s="1"/>
  <c r="T4822" i="1" a="1"/>
  <c r="T4822" i="1" s="1"/>
  <c r="U4822" i="1" a="1"/>
  <c r="U4822" i="1"/>
  <c r="S4823" i="1" a="1"/>
  <c r="S4823" i="1" s="1"/>
  <c r="T4823" i="1" a="1"/>
  <c r="T4823" i="1"/>
  <c r="U4823" i="1" a="1"/>
  <c r="U4823" i="1"/>
  <c r="S4824" i="1" a="1"/>
  <c r="S4824" i="1"/>
  <c r="T4824" i="1" a="1"/>
  <c r="T4824" i="1" s="1"/>
  <c r="U4824" i="1" a="1"/>
  <c r="U4824" i="1" s="1"/>
  <c r="S4825" i="1" a="1"/>
  <c r="S4825" i="1" s="1"/>
  <c r="T4825" i="1" a="1"/>
  <c r="T4825" i="1" s="1"/>
  <c r="U4825" i="1" a="1"/>
  <c r="U4825" i="1" s="1"/>
  <c r="S4826" i="1" a="1"/>
  <c r="S4826" i="1" s="1"/>
  <c r="T4826" i="1" a="1"/>
  <c r="T4826" i="1"/>
  <c r="U4826" i="1" a="1"/>
  <c r="U4826" i="1"/>
  <c r="S4827" i="1" a="1"/>
  <c r="S4827" i="1" s="1"/>
  <c r="T4827" i="1" a="1"/>
  <c r="T4827" i="1"/>
  <c r="U4827" i="1" a="1"/>
  <c r="U4827" i="1" s="1"/>
  <c r="S4828" i="1" a="1"/>
  <c r="S4828" i="1" s="1"/>
  <c r="T4828" i="1" a="1"/>
  <c r="T4828" i="1" s="1"/>
  <c r="U4828" i="1" a="1"/>
  <c r="U4828" i="1"/>
  <c r="S4829" i="1" a="1"/>
  <c r="S4829" i="1" s="1"/>
  <c r="T4829" i="1" a="1"/>
  <c r="T4829" i="1"/>
  <c r="U4829" i="1" a="1"/>
  <c r="U4829" i="1" s="1"/>
  <c r="S4830" i="1" a="1"/>
  <c r="S4830" i="1" s="1"/>
  <c r="T4830" i="1" a="1"/>
  <c r="T4830" i="1"/>
  <c r="U4830" i="1" a="1"/>
  <c r="U4830" i="1" s="1"/>
  <c r="S4831" i="1" a="1"/>
  <c r="S4831" i="1" s="1"/>
  <c r="T4831" i="1" a="1"/>
  <c r="T4831" i="1"/>
  <c r="U4831" i="1" a="1"/>
  <c r="U4831" i="1"/>
  <c r="S4832" i="1" a="1"/>
  <c r="S4832" i="1" s="1"/>
  <c r="T4832" i="1" a="1"/>
  <c r="T4832" i="1" s="1"/>
  <c r="U4832" i="1" a="1"/>
  <c r="U4832" i="1" s="1"/>
  <c r="S4833" i="1" a="1"/>
  <c r="S4833" i="1" s="1"/>
  <c r="T4833" i="1" a="1"/>
  <c r="T4833" i="1"/>
  <c r="U4833" i="1" a="1"/>
  <c r="U4833" i="1" s="1"/>
  <c r="S4834" i="1" a="1"/>
  <c r="S4834" i="1"/>
  <c r="T4834" i="1" a="1"/>
  <c r="T4834" i="1"/>
  <c r="U4834" i="1" a="1"/>
  <c r="U4834" i="1"/>
  <c r="S4835" i="1" a="1"/>
  <c r="S4835" i="1" s="1"/>
  <c r="T4835" i="1" a="1"/>
  <c r="T4835" i="1" s="1"/>
  <c r="U4835" i="1" a="1"/>
  <c r="U4835" i="1" s="1"/>
  <c r="S4836" i="1" a="1"/>
  <c r="S4836" i="1" s="1"/>
  <c r="T4836" i="1" a="1"/>
  <c r="T4836" i="1" s="1"/>
  <c r="U4836" i="1" a="1"/>
  <c r="U4836" i="1" s="1"/>
  <c r="S4837" i="1" a="1"/>
  <c r="S4837" i="1"/>
  <c r="T4837" i="1" a="1"/>
  <c r="T4837" i="1"/>
  <c r="U4837" i="1" a="1"/>
  <c r="U4837" i="1" s="1"/>
  <c r="S4838" i="1" a="1"/>
  <c r="S4838" i="1"/>
  <c r="T4838" i="1" a="1"/>
  <c r="T4838" i="1" s="1"/>
  <c r="U4838" i="1" a="1"/>
  <c r="U4838" i="1" s="1"/>
  <c r="S4839" i="1" a="1"/>
  <c r="S4839" i="1" s="1"/>
  <c r="T4839" i="1" a="1"/>
  <c r="T4839" i="1"/>
  <c r="U4839" i="1" a="1"/>
  <c r="U4839" i="1" s="1"/>
  <c r="S4840" i="1" a="1"/>
  <c r="S4840" i="1"/>
  <c r="T4840" i="1" a="1"/>
  <c r="T4840" i="1" s="1"/>
  <c r="U4840" i="1" a="1"/>
  <c r="U4840" i="1" s="1"/>
  <c r="S4841" i="1" a="1"/>
  <c r="S4841" i="1"/>
  <c r="T4841" i="1" a="1"/>
  <c r="T4841" i="1" s="1"/>
  <c r="U4841" i="1" a="1"/>
  <c r="U4841" i="1" s="1"/>
  <c r="S4842" i="1" a="1"/>
  <c r="S4842" i="1"/>
  <c r="T4842" i="1" a="1"/>
  <c r="T4842" i="1"/>
  <c r="U4842" i="1" a="1"/>
  <c r="U4842" i="1" s="1"/>
  <c r="S4843" i="1" a="1"/>
  <c r="S4843" i="1" s="1"/>
  <c r="T4843" i="1" a="1"/>
  <c r="T4843" i="1" s="1"/>
  <c r="U4843" i="1" a="1"/>
  <c r="U4843" i="1" s="1"/>
  <c r="S4844" i="1" a="1"/>
  <c r="S4844" i="1"/>
  <c r="T4844" i="1" a="1"/>
  <c r="T4844" i="1" s="1"/>
  <c r="U4844" i="1" a="1"/>
  <c r="U4844" i="1"/>
  <c r="S4845" i="1" a="1"/>
  <c r="S4845" i="1"/>
  <c r="T4845" i="1" a="1"/>
  <c r="T4845" i="1"/>
  <c r="U4845" i="1" a="1"/>
  <c r="U4845" i="1" s="1"/>
  <c r="S4846" i="1" a="1"/>
  <c r="S4846" i="1" s="1"/>
  <c r="T4846" i="1" a="1"/>
  <c r="T4846" i="1" s="1"/>
  <c r="U4846" i="1" a="1"/>
  <c r="U4846" i="1" s="1"/>
  <c r="S4847" i="1" a="1"/>
  <c r="S4847" i="1" s="1"/>
  <c r="T4847" i="1" a="1"/>
  <c r="T4847" i="1" s="1"/>
  <c r="U4847" i="1" a="1"/>
  <c r="U4847" i="1"/>
  <c r="S4848" i="1" a="1"/>
  <c r="S4848" i="1"/>
  <c r="T4848" i="1" a="1"/>
  <c r="T4848" i="1" s="1"/>
  <c r="U4848" i="1" a="1"/>
  <c r="U4848" i="1"/>
  <c r="S4849" i="1" a="1"/>
  <c r="S4849" i="1" s="1"/>
  <c r="T4849" i="1" a="1"/>
  <c r="T4849" i="1" s="1"/>
  <c r="U4849" i="1" a="1"/>
  <c r="U4849" i="1" s="1"/>
  <c r="S4850" i="1" a="1"/>
  <c r="S4850" i="1"/>
  <c r="T4850" i="1" a="1"/>
  <c r="T4850" i="1" s="1"/>
  <c r="U4850" i="1" a="1"/>
  <c r="U4850" i="1"/>
  <c r="S4851" i="1" a="1"/>
  <c r="S4851" i="1" s="1"/>
  <c r="T4851" i="1" a="1"/>
  <c r="T4851" i="1" s="1"/>
  <c r="U4851" i="1" a="1"/>
  <c r="U4851" i="1"/>
  <c r="S4852" i="1" a="1"/>
  <c r="S4852" i="1" s="1"/>
  <c r="T4852" i="1" a="1"/>
  <c r="T4852" i="1" s="1"/>
  <c r="U4852" i="1" a="1"/>
  <c r="U4852" i="1"/>
  <c r="S4853" i="1" a="1"/>
  <c r="S4853" i="1"/>
  <c r="T4853" i="1" a="1"/>
  <c r="T4853" i="1" s="1"/>
  <c r="U4853" i="1" a="1"/>
  <c r="U4853" i="1" s="1"/>
  <c r="S4854" i="1" a="1"/>
  <c r="S4854" i="1" s="1"/>
  <c r="T4854" i="1" a="1"/>
  <c r="T4854" i="1" s="1"/>
  <c r="U4854" i="1" a="1"/>
  <c r="U4854" i="1"/>
  <c r="S4855" i="1" a="1"/>
  <c r="S4855" i="1" s="1"/>
  <c r="T4855" i="1" a="1"/>
  <c r="T4855" i="1"/>
  <c r="U4855" i="1" a="1"/>
  <c r="U4855" i="1"/>
  <c r="S4856" i="1" a="1"/>
  <c r="S4856" i="1"/>
  <c r="T4856" i="1" a="1"/>
  <c r="T4856" i="1" s="1"/>
  <c r="U4856" i="1" a="1"/>
  <c r="U4856" i="1" s="1"/>
  <c r="S4857" i="1" a="1"/>
  <c r="S4857" i="1" s="1"/>
  <c r="T4857" i="1" a="1"/>
  <c r="T4857" i="1" s="1"/>
  <c r="U4857" i="1" a="1"/>
  <c r="U4857" i="1" s="1"/>
  <c r="S4858" i="1" a="1"/>
  <c r="S4858" i="1" s="1"/>
  <c r="T4858" i="1" a="1"/>
  <c r="T4858" i="1"/>
  <c r="U4858" i="1" a="1"/>
  <c r="U4858" i="1"/>
  <c r="S4859" i="1" a="1"/>
  <c r="S4859" i="1" s="1"/>
  <c r="T4859" i="1" a="1"/>
  <c r="T4859" i="1"/>
  <c r="U4859" i="1" a="1"/>
  <c r="U4859" i="1" s="1"/>
  <c r="S4860" i="1" a="1"/>
  <c r="S4860" i="1" s="1"/>
  <c r="T4860" i="1" a="1"/>
  <c r="T4860" i="1" s="1"/>
  <c r="U4860" i="1" a="1"/>
  <c r="U4860" i="1"/>
  <c r="S4861" i="1" a="1"/>
  <c r="S4861" i="1" s="1"/>
  <c r="T4861" i="1" a="1"/>
  <c r="T4861" i="1"/>
  <c r="U4861" i="1" a="1"/>
  <c r="U4861" i="1" s="1"/>
  <c r="S4862" i="1" a="1"/>
  <c r="S4862" i="1" s="1"/>
  <c r="T4862" i="1" a="1"/>
  <c r="T4862" i="1"/>
  <c r="U4862" i="1" a="1"/>
  <c r="U4862" i="1" s="1"/>
  <c r="S4863" i="1" a="1"/>
  <c r="S4863" i="1" s="1"/>
  <c r="T4863" i="1" a="1"/>
  <c r="T4863" i="1"/>
  <c r="U4863" i="1" a="1"/>
  <c r="U4863" i="1"/>
  <c r="S4864" i="1" a="1"/>
  <c r="S4864" i="1" s="1"/>
  <c r="T4864" i="1" a="1"/>
  <c r="T4864" i="1" s="1"/>
  <c r="U4864" i="1" a="1"/>
  <c r="U4864" i="1" s="1"/>
  <c r="S4865" i="1" a="1"/>
  <c r="S4865" i="1" s="1"/>
  <c r="T4865" i="1" a="1"/>
  <c r="T4865" i="1"/>
  <c r="U4865" i="1" a="1"/>
  <c r="U4865" i="1" s="1"/>
  <c r="S4866" i="1" a="1"/>
  <c r="S4866" i="1"/>
  <c r="T4866" i="1" a="1"/>
  <c r="T4866" i="1"/>
  <c r="U4866" i="1" a="1"/>
  <c r="U4866" i="1"/>
  <c r="S4867" i="1" a="1"/>
  <c r="S4867" i="1" s="1"/>
  <c r="T4867" i="1" a="1"/>
  <c r="T4867" i="1" s="1"/>
  <c r="U4867" i="1" a="1"/>
  <c r="U4867" i="1" s="1"/>
  <c r="S4868" i="1" a="1"/>
  <c r="S4868" i="1" s="1"/>
  <c r="T4868" i="1" a="1"/>
  <c r="T4868" i="1" s="1"/>
  <c r="U4868" i="1" a="1"/>
  <c r="U4868" i="1" s="1"/>
  <c r="S4869" i="1" a="1"/>
  <c r="S4869" i="1"/>
  <c r="T4869" i="1" a="1"/>
  <c r="T4869" i="1"/>
  <c r="U4869" i="1" a="1"/>
  <c r="U4869" i="1" s="1"/>
  <c r="S4870" i="1" a="1"/>
  <c r="S4870" i="1"/>
  <c r="T4870" i="1" a="1"/>
  <c r="T4870" i="1" s="1"/>
  <c r="U4870" i="1" a="1"/>
  <c r="U4870" i="1" s="1"/>
  <c r="S4871" i="1" a="1"/>
  <c r="S4871" i="1" s="1"/>
  <c r="T4871" i="1" a="1"/>
  <c r="T4871" i="1"/>
  <c r="U4871" i="1" a="1"/>
  <c r="U4871" i="1" s="1"/>
  <c r="S4872" i="1" a="1"/>
  <c r="S4872" i="1"/>
  <c r="T4872" i="1" a="1"/>
  <c r="T4872" i="1" s="1"/>
  <c r="U4872" i="1" a="1"/>
  <c r="U4872" i="1" s="1"/>
  <c r="S4873" i="1" a="1"/>
  <c r="S4873" i="1"/>
  <c r="T4873" i="1" a="1"/>
  <c r="T4873" i="1" s="1"/>
  <c r="U4873" i="1" a="1"/>
  <c r="U4873" i="1" s="1"/>
  <c r="S4874" i="1" a="1"/>
  <c r="S4874" i="1"/>
  <c r="T4874" i="1" a="1"/>
  <c r="T4874" i="1"/>
  <c r="U4874" i="1" a="1"/>
  <c r="U4874" i="1" s="1"/>
  <c r="S4875" i="1" a="1"/>
  <c r="S4875" i="1" s="1"/>
  <c r="T4875" i="1" a="1"/>
  <c r="T4875" i="1" s="1"/>
  <c r="U4875" i="1" a="1"/>
  <c r="U4875" i="1" s="1"/>
  <c r="S4876" i="1" a="1"/>
  <c r="S4876" i="1"/>
  <c r="T4876" i="1" a="1"/>
  <c r="T4876" i="1" s="1"/>
  <c r="U4876" i="1" a="1"/>
  <c r="U4876" i="1"/>
  <c r="S4877" i="1" a="1"/>
  <c r="S4877" i="1"/>
  <c r="T4877" i="1" a="1"/>
  <c r="T4877" i="1"/>
  <c r="U4877" i="1" a="1"/>
  <c r="U4877" i="1" s="1"/>
  <c r="S4878" i="1" a="1"/>
  <c r="S4878" i="1" s="1"/>
  <c r="T4878" i="1" a="1"/>
  <c r="T4878" i="1" s="1"/>
  <c r="U4878" i="1" a="1"/>
  <c r="U4878" i="1" s="1"/>
  <c r="S4879" i="1" a="1"/>
  <c r="S4879" i="1" s="1"/>
  <c r="T4879" i="1" a="1"/>
  <c r="T4879" i="1" s="1"/>
  <c r="U4879" i="1" a="1"/>
  <c r="U4879" i="1"/>
  <c r="S4880" i="1" a="1"/>
  <c r="S4880" i="1"/>
  <c r="T4880" i="1" a="1"/>
  <c r="T4880" i="1" s="1"/>
  <c r="U4880" i="1" a="1"/>
  <c r="U4880" i="1"/>
  <c r="S4881" i="1" a="1"/>
  <c r="S4881" i="1" s="1"/>
  <c r="T4881" i="1" a="1"/>
  <c r="T4881" i="1" s="1"/>
  <c r="U4881" i="1" a="1"/>
  <c r="U4881" i="1" s="1"/>
  <c r="S4882" i="1" a="1"/>
  <c r="S4882" i="1"/>
  <c r="T4882" i="1" a="1"/>
  <c r="T4882" i="1" s="1"/>
  <c r="U4882" i="1" a="1"/>
  <c r="U4882" i="1"/>
  <c r="S4883" i="1" a="1"/>
  <c r="S4883" i="1" s="1"/>
  <c r="T4883" i="1" a="1"/>
  <c r="T4883" i="1" s="1"/>
  <c r="U4883" i="1" a="1"/>
  <c r="U4883" i="1"/>
  <c r="S4884" i="1" a="1"/>
  <c r="S4884" i="1" s="1"/>
  <c r="T4884" i="1" a="1"/>
  <c r="T4884" i="1" s="1"/>
  <c r="U4884" i="1" a="1"/>
  <c r="U4884" i="1"/>
  <c r="S4885" i="1" a="1"/>
  <c r="S4885" i="1"/>
  <c r="T4885" i="1" a="1"/>
  <c r="T4885" i="1" s="1"/>
  <c r="U4885" i="1" a="1"/>
  <c r="U4885" i="1" s="1"/>
  <c r="S4886" i="1" a="1"/>
  <c r="S4886" i="1" s="1"/>
  <c r="T4886" i="1" a="1"/>
  <c r="T4886" i="1" s="1"/>
  <c r="U4886" i="1" a="1"/>
  <c r="U4886" i="1"/>
  <c r="S4887" i="1" a="1"/>
  <c r="S4887" i="1" s="1"/>
  <c r="T4887" i="1" a="1"/>
  <c r="T4887" i="1"/>
  <c r="U4887" i="1" a="1"/>
  <c r="U4887" i="1"/>
  <c r="S4888" i="1" a="1"/>
  <c r="S4888" i="1"/>
  <c r="T4888" i="1" a="1"/>
  <c r="T4888" i="1" s="1"/>
  <c r="U4888" i="1" a="1"/>
  <c r="U4888" i="1" s="1"/>
  <c r="S4889" i="1" a="1"/>
  <c r="S4889" i="1" s="1"/>
  <c r="T4889" i="1" a="1"/>
  <c r="T4889" i="1" s="1"/>
  <c r="U4889" i="1" a="1"/>
  <c r="U4889" i="1" s="1"/>
  <c r="S4890" i="1" a="1"/>
  <c r="S4890" i="1" s="1"/>
  <c r="T4890" i="1" a="1"/>
  <c r="T4890" i="1"/>
  <c r="U4890" i="1" a="1"/>
  <c r="U4890" i="1"/>
  <c r="S4891" i="1" a="1"/>
  <c r="S4891" i="1" s="1"/>
  <c r="T4891" i="1" a="1"/>
  <c r="T4891" i="1"/>
  <c r="U4891" i="1" a="1"/>
  <c r="U4891" i="1" s="1"/>
  <c r="S4892" i="1" a="1"/>
  <c r="S4892" i="1" s="1"/>
  <c r="T4892" i="1" a="1"/>
  <c r="T4892" i="1" s="1"/>
  <c r="U4892" i="1" a="1"/>
  <c r="U4892" i="1"/>
  <c r="S4893" i="1" a="1"/>
  <c r="S4893" i="1" s="1"/>
  <c r="T4893" i="1" a="1"/>
  <c r="T4893" i="1"/>
  <c r="U4893" i="1" a="1"/>
  <c r="U4893" i="1" s="1"/>
  <c r="S4894" i="1" a="1"/>
  <c r="S4894" i="1" s="1"/>
  <c r="T4894" i="1" a="1"/>
  <c r="T4894" i="1"/>
  <c r="U4894" i="1" a="1"/>
  <c r="U4894" i="1" s="1"/>
  <c r="S4895" i="1" a="1"/>
  <c r="S4895" i="1" s="1"/>
  <c r="T4895" i="1" a="1"/>
  <c r="T4895" i="1"/>
  <c r="U4895" i="1" a="1"/>
  <c r="U4895" i="1"/>
  <c r="S4896" i="1" a="1"/>
  <c r="S4896" i="1" s="1"/>
  <c r="T4896" i="1" a="1"/>
  <c r="T4896" i="1" s="1"/>
  <c r="U4896" i="1" a="1"/>
  <c r="U4896" i="1" s="1"/>
  <c r="S4897" i="1" a="1"/>
  <c r="S4897" i="1" s="1"/>
  <c r="T4897" i="1" a="1"/>
  <c r="T4897" i="1"/>
  <c r="U4897" i="1" a="1"/>
  <c r="U4897" i="1" s="1"/>
  <c r="S4898" i="1" a="1"/>
  <c r="S4898" i="1"/>
  <c r="T4898" i="1" a="1"/>
  <c r="T4898" i="1"/>
  <c r="U4898" i="1" a="1"/>
  <c r="U4898" i="1"/>
  <c r="S4899" i="1" a="1"/>
  <c r="S4899" i="1" s="1"/>
  <c r="T4899" i="1" a="1"/>
  <c r="T4899" i="1" s="1"/>
  <c r="U4899" i="1" a="1"/>
  <c r="U4899" i="1" s="1"/>
  <c r="S4900" i="1" a="1"/>
  <c r="S4900" i="1" s="1"/>
  <c r="T4900" i="1" a="1"/>
  <c r="T4900" i="1" s="1"/>
  <c r="U4900" i="1" a="1"/>
  <c r="U4900" i="1" s="1"/>
  <c r="S4901" i="1" a="1"/>
  <c r="S4901" i="1"/>
  <c r="T4901" i="1" a="1"/>
  <c r="T4901" i="1"/>
  <c r="U4901" i="1" a="1"/>
  <c r="U4901" i="1" s="1"/>
  <c r="S4902" i="1" a="1"/>
  <c r="S4902" i="1"/>
  <c r="T4902" i="1" a="1"/>
  <c r="T4902" i="1" s="1"/>
  <c r="U4902" i="1" a="1"/>
  <c r="U4902" i="1" s="1"/>
  <c r="S4903" i="1" a="1"/>
  <c r="S4903" i="1" s="1"/>
  <c r="T4903" i="1" a="1"/>
  <c r="T4903" i="1"/>
  <c r="U4903" i="1" a="1"/>
  <c r="U4903" i="1" s="1"/>
  <c r="S4904" i="1" a="1"/>
  <c r="S4904" i="1"/>
  <c r="T4904" i="1" a="1"/>
  <c r="T4904" i="1" s="1"/>
  <c r="U4904" i="1" a="1"/>
  <c r="U4904" i="1" s="1"/>
  <c r="S4905" i="1" a="1"/>
  <c r="S4905" i="1"/>
  <c r="T4905" i="1" a="1"/>
  <c r="T4905" i="1" s="1"/>
  <c r="U4905" i="1" a="1"/>
  <c r="U4905" i="1" s="1"/>
  <c r="S4906" i="1" a="1"/>
  <c r="S4906" i="1"/>
  <c r="T4906" i="1" a="1"/>
  <c r="T4906" i="1"/>
  <c r="U4906" i="1" a="1"/>
  <c r="U4906" i="1" s="1"/>
  <c r="S4907" i="1" a="1"/>
  <c r="S4907" i="1" s="1"/>
  <c r="T4907" i="1" a="1"/>
  <c r="T4907" i="1" s="1"/>
  <c r="U4907" i="1" a="1"/>
  <c r="U4907" i="1" s="1"/>
  <c r="S4908" i="1" a="1"/>
  <c r="S4908" i="1"/>
  <c r="T4908" i="1" a="1"/>
  <c r="T4908" i="1" s="1"/>
  <c r="U4908" i="1" a="1"/>
  <c r="U4908" i="1"/>
  <c r="S4909" i="1" a="1"/>
  <c r="S4909" i="1"/>
  <c r="T4909" i="1" a="1"/>
  <c r="T4909" i="1"/>
  <c r="U4909" i="1" a="1"/>
  <c r="U4909" i="1" s="1"/>
  <c r="S4910" i="1" a="1"/>
  <c r="S4910" i="1" s="1"/>
  <c r="T4910" i="1" a="1"/>
  <c r="T4910" i="1" s="1"/>
  <c r="U4910" i="1" a="1"/>
  <c r="U4910" i="1" s="1"/>
  <c r="S4911" i="1" a="1"/>
  <c r="S4911" i="1" s="1"/>
  <c r="T4911" i="1" a="1"/>
  <c r="T4911" i="1" s="1"/>
  <c r="U4911" i="1" a="1"/>
  <c r="U4911" i="1"/>
  <c r="S4912" i="1" a="1"/>
  <c r="S4912" i="1"/>
  <c r="T4912" i="1" a="1"/>
  <c r="T4912" i="1" s="1"/>
  <c r="U4912" i="1" a="1"/>
  <c r="U4912" i="1"/>
  <c r="S4913" i="1" a="1"/>
  <c r="S4913" i="1" s="1"/>
  <c r="T4913" i="1" a="1"/>
  <c r="T4913" i="1" s="1"/>
  <c r="U4913" i="1" a="1"/>
  <c r="U4913" i="1" s="1"/>
  <c r="S4914" i="1" a="1"/>
  <c r="S4914" i="1"/>
  <c r="T4914" i="1" a="1"/>
  <c r="T4914" i="1" s="1"/>
  <c r="U4914" i="1" a="1"/>
  <c r="U4914" i="1"/>
  <c r="S4915" i="1" a="1"/>
  <c r="S4915" i="1" s="1"/>
  <c r="T4915" i="1" a="1"/>
  <c r="T4915" i="1" s="1"/>
  <c r="U4915" i="1" a="1"/>
  <c r="U4915" i="1"/>
  <c r="S4916" i="1" a="1"/>
  <c r="S4916" i="1" s="1"/>
  <c r="T4916" i="1" a="1"/>
  <c r="T4916" i="1" s="1"/>
  <c r="U4916" i="1" a="1"/>
  <c r="U4916" i="1"/>
  <c r="S4917" i="1" a="1"/>
  <c r="S4917" i="1"/>
  <c r="T4917" i="1" a="1"/>
  <c r="T4917" i="1" s="1"/>
  <c r="U4917" i="1" a="1"/>
  <c r="U4917" i="1" s="1"/>
  <c r="S4918" i="1" a="1"/>
  <c r="S4918" i="1" s="1"/>
  <c r="T4918" i="1" a="1"/>
  <c r="T4918" i="1" s="1"/>
  <c r="U4918" i="1" a="1"/>
  <c r="U4918" i="1"/>
  <c r="S4919" i="1" a="1"/>
  <c r="S4919" i="1" s="1"/>
  <c r="T4919" i="1" a="1"/>
  <c r="T4919" i="1"/>
  <c r="U4919" i="1" a="1"/>
  <c r="U4919" i="1"/>
  <c r="S4920" i="1" a="1"/>
  <c r="S4920" i="1"/>
  <c r="T4920" i="1" a="1"/>
  <c r="T4920" i="1" s="1"/>
  <c r="U4920" i="1" a="1"/>
  <c r="U4920" i="1" s="1"/>
  <c r="S4921" i="1" a="1"/>
  <c r="S4921" i="1" s="1"/>
  <c r="T4921" i="1" a="1"/>
  <c r="T4921" i="1" s="1"/>
  <c r="U4921" i="1" a="1"/>
  <c r="U4921" i="1" s="1"/>
  <c r="S4922" i="1" a="1"/>
  <c r="S4922" i="1" s="1"/>
  <c r="T4922" i="1" a="1"/>
  <c r="T4922" i="1"/>
  <c r="U4922" i="1" a="1"/>
  <c r="U4922" i="1"/>
  <c r="S4923" i="1" a="1"/>
  <c r="S4923" i="1" s="1"/>
  <c r="T4923" i="1" a="1"/>
  <c r="T4923" i="1"/>
  <c r="U4923" i="1" a="1"/>
  <c r="U4923" i="1" s="1"/>
  <c r="S4924" i="1" a="1"/>
  <c r="S4924" i="1" s="1"/>
  <c r="T4924" i="1" a="1"/>
  <c r="T4924" i="1" s="1"/>
  <c r="U4924" i="1" a="1"/>
  <c r="U4924" i="1"/>
  <c r="S4925" i="1" a="1"/>
  <c r="S4925" i="1" s="1"/>
  <c r="T4925" i="1" a="1"/>
  <c r="T4925" i="1"/>
  <c r="U4925" i="1" a="1"/>
  <c r="U4925" i="1" s="1"/>
  <c r="S4926" i="1" a="1"/>
  <c r="S4926" i="1" s="1"/>
  <c r="T4926" i="1" a="1"/>
  <c r="T4926" i="1"/>
  <c r="U4926" i="1" a="1"/>
  <c r="U4926" i="1" s="1"/>
  <c r="S4927" i="1" a="1"/>
  <c r="S4927" i="1" s="1"/>
  <c r="T4927" i="1" a="1"/>
  <c r="T4927" i="1"/>
  <c r="U4927" i="1" a="1"/>
  <c r="U4927" i="1"/>
  <c r="S4928" i="1" a="1"/>
  <c r="S4928" i="1" s="1"/>
  <c r="T4928" i="1" a="1"/>
  <c r="T4928" i="1" s="1"/>
  <c r="U4928" i="1" a="1"/>
  <c r="U4928" i="1" s="1"/>
  <c r="S4929" i="1" a="1"/>
  <c r="S4929" i="1" s="1"/>
  <c r="T4929" i="1" a="1"/>
  <c r="T4929" i="1"/>
  <c r="U4929" i="1" a="1"/>
  <c r="U4929" i="1" s="1"/>
  <c r="S4930" i="1" a="1"/>
  <c r="S4930" i="1"/>
  <c r="T4930" i="1" a="1"/>
  <c r="T4930" i="1"/>
  <c r="U4930" i="1" a="1"/>
  <c r="U4930" i="1"/>
  <c r="S4931" i="1" a="1"/>
  <c r="S4931" i="1" s="1"/>
  <c r="T4931" i="1" a="1"/>
  <c r="T4931" i="1" s="1"/>
  <c r="U4931" i="1" a="1"/>
  <c r="U4931" i="1" s="1"/>
  <c r="S4932" i="1" a="1"/>
  <c r="S4932" i="1" s="1"/>
  <c r="T4932" i="1" a="1"/>
  <c r="T4932" i="1" s="1"/>
  <c r="U4932" i="1" a="1"/>
  <c r="U4932" i="1" s="1"/>
  <c r="S4933" i="1" a="1"/>
  <c r="S4933" i="1"/>
  <c r="T4933" i="1" a="1"/>
  <c r="T4933" i="1"/>
  <c r="U4933" i="1" a="1"/>
  <c r="U4933" i="1" s="1"/>
  <c r="S4934" i="1" a="1"/>
  <c r="S4934" i="1"/>
  <c r="T4934" i="1" a="1"/>
  <c r="T4934" i="1" s="1"/>
  <c r="U4934" i="1" a="1"/>
  <c r="U4934" i="1" s="1"/>
  <c r="S4935" i="1" a="1"/>
  <c r="S4935" i="1" s="1"/>
  <c r="T4935" i="1" a="1"/>
  <c r="T4935" i="1"/>
  <c r="U4935" i="1" a="1"/>
  <c r="U4935" i="1" s="1"/>
  <c r="S4936" i="1" a="1"/>
  <c r="S4936" i="1"/>
  <c r="T4936" i="1" a="1"/>
  <c r="T4936" i="1" s="1"/>
  <c r="U4936" i="1" a="1"/>
  <c r="U4936" i="1" s="1"/>
  <c r="S4937" i="1" a="1"/>
  <c r="S4937" i="1"/>
  <c r="T4937" i="1" a="1"/>
  <c r="T4937" i="1" s="1"/>
  <c r="U4937" i="1" a="1"/>
  <c r="U4937" i="1" s="1"/>
  <c r="S4938" i="1" a="1"/>
  <c r="S4938" i="1"/>
  <c r="T4938" i="1" a="1"/>
  <c r="T4938" i="1"/>
  <c r="U4938" i="1" a="1"/>
  <c r="U4938" i="1" s="1"/>
  <c r="S4939" i="1" a="1"/>
  <c r="S4939" i="1" s="1"/>
  <c r="T4939" i="1" a="1"/>
  <c r="T4939" i="1" s="1"/>
  <c r="U4939" i="1" a="1"/>
  <c r="U4939" i="1" s="1"/>
  <c r="S4940" i="1" a="1"/>
  <c r="S4940" i="1"/>
  <c r="T4940" i="1" a="1"/>
  <c r="T4940" i="1" s="1"/>
  <c r="U4940" i="1" a="1"/>
  <c r="U4940" i="1"/>
  <c r="S4941" i="1" a="1"/>
  <c r="S4941" i="1"/>
  <c r="T4941" i="1" a="1"/>
  <c r="T4941" i="1"/>
  <c r="U4941" i="1" a="1"/>
  <c r="U4941" i="1" s="1"/>
  <c r="S4942" i="1" a="1"/>
  <c r="S4942" i="1" s="1"/>
  <c r="T4942" i="1" a="1"/>
  <c r="T4942" i="1" s="1"/>
  <c r="U4942" i="1" a="1"/>
  <c r="U4942" i="1" s="1"/>
  <c r="S4943" i="1" a="1"/>
  <c r="S4943" i="1" s="1"/>
  <c r="T4943" i="1" a="1"/>
  <c r="T4943" i="1" s="1"/>
  <c r="U4943" i="1" a="1"/>
  <c r="U4943" i="1"/>
  <c r="S4944" i="1" a="1"/>
  <c r="S4944" i="1"/>
  <c r="T4944" i="1" a="1"/>
  <c r="T4944" i="1" s="1"/>
  <c r="U4944" i="1" a="1"/>
  <c r="U4944" i="1"/>
  <c r="S4945" i="1" a="1"/>
  <c r="S4945" i="1" s="1"/>
  <c r="T4945" i="1" a="1"/>
  <c r="T4945" i="1" s="1"/>
  <c r="U4945" i="1" a="1"/>
  <c r="U4945" i="1" s="1"/>
  <c r="S4946" i="1" a="1"/>
  <c r="S4946" i="1"/>
  <c r="T4946" i="1" a="1"/>
  <c r="T4946" i="1" s="1"/>
  <c r="U4946" i="1" a="1"/>
  <c r="U4946" i="1"/>
  <c r="S4947" i="1" a="1"/>
  <c r="S4947" i="1" s="1"/>
  <c r="T4947" i="1" a="1"/>
  <c r="T4947" i="1" s="1"/>
  <c r="U4947" i="1" a="1"/>
  <c r="U4947" i="1"/>
  <c r="S4948" i="1" a="1"/>
  <c r="S4948" i="1" s="1"/>
  <c r="T4948" i="1" a="1"/>
  <c r="T4948" i="1" s="1"/>
  <c r="U4948" i="1" a="1"/>
  <c r="U4948" i="1"/>
  <c r="S4949" i="1" a="1"/>
  <c r="S4949" i="1"/>
  <c r="T4949" i="1" a="1"/>
  <c r="T4949" i="1" s="1"/>
  <c r="U4949" i="1" a="1"/>
  <c r="U4949" i="1" s="1"/>
  <c r="S4950" i="1" a="1"/>
  <c r="S4950" i="1" s="1"/>
  <c r="T4950" i="1" a="1"/>
  <c r="T4950" i="1" s="1"/>
  <c r="U4950" i="1" a="1"/>
  <c r="U4950" i="1"/>
  <c r="S4951" i="1" a="1"/>
  <c r="S4951" i="1" s="1"/>
  <c r="T4951" i="1" a="1"/>
  <c r="T4951" i="1"/>
  <c r="U4951" i="1" a="1"/>
  <c r="U4951" i="1"/>
  <c r="S4952" i="1" a="1"/>
  <c r="S4952" i="1"/>
  <c r="T4952" i="1" a="1"/>
  <c r="T4952" i="1" s="1"/>
  <c r="U4952" i="1" a="1"/>
  <c r="U4952" i="1" s="1"/>
  <c r="S4953" i="1" a="1"/>
  <c r="S4953" i="1" s="1"/>
  <c r="T4953" i="1" a="1"/>
  <c r="T4953" i="1" s="1"/>
  <c r="U4953" i="1" a="1"/>
  <c r="U4953" i="1" s="1"/>
  <c r="S4954" i="1" a="1"/>
  <c r="S4954" i="1" s="1"/>
  <c r="T4954" i="1" a="1"/>
  <c r="T4954" i="1"/>
  <c r="U4954" i="1" a="1"/>
  <c r="U4954" i="1"/>
  <c r="S4955" i="1" a="1"/>
  <c r="S4955" i="1" s="1"/>
  <c r="T4955" i="1" a="1"/>
  <c r="T4955" i="1"/>
  <c r="U4955" i="1" a="1"/>
  <c r="U4955" i="1" s="1"/>
  <c r="S4956" i="1" a="1"/>
  <c r="S4956" i="1" s="1"/>
  <c r="T4956" i="1" a="1"/>
  <c r="T4956" i="1" s="1"/>
  <c r="U4956" i="1" a="1"/>
  <c r="U4956" i="1"/>
  <c r="S4957" i="1" a="1"/>
  <c r="S4957" i="1" s="1"/>
  <c r="T4957" i="1" a="1"/>
  <c r="T4957" i="1"/>
  <c r="U4957" i="1" a="1"/>
  <c r="U4957" i="1" s="1"/>
  <c r="S4958" i="1" a="1"/>
  <c r="S4958" i="1" s="1"/>
  <c r="T4958" i="1" a="1"/>
  <c r="T4958" i="1"/>
  <c r="U4958" i="1" a="1"/>
  <c r="U4958" i="1" s="1"/>
  <c r="S4959" i="1" a="1"/>
  <c r="S4959" i="1" s="1"/>
  <c r="T4959" i="1" a="1"/>
  <c r="T4959" i="1"/>
  <c r="U4959" i="1" a="1"/>
  <c r="U4959" i="1"/>
  <c r="S4960" i="1" a="1"/>
  <c r="S4960" i="1" s="1"/>
  <c r="T4960" i="1" a="1"/>
  <c r="T4960" i="1" s="1"/>
  <c r="U4960" i="1" a="1"/>
  <c r="U4960" i="1" s="1"/>
  <c r="S4961" i="1" a="1"/>
  <c r="S4961" i="1" s="1"/>
  <c r="T4961" i="1" a="1"/>
  <c r="T4961" i="1"/>
  <c r="U4961" i="1" a="1"/>
  <c r="U4961" i="1" s="1"/>
  <c r="S4962" i="1" a="1"/>
  <c r="S4962" i="1"/>
  <c r="T4962" i="1" a="1"/>
  <c r="T4962" i="1"/>
  <c r="U4962" i="1" a="1"/>
  <c r="U4962" i="1"/>
  <c r="S4963" i="1" a="1"/>
  <c r="S4963" i="1" s="1"/>
  <c r="T4963" i="1" a="1"/>
  <c r="T4963" i="1" s="1"/>
  <c r="U4963" i="1" a="1"/>
  <c r="U4963" i="1" s="1"/>
  <c r="S4964" i="1" a="1"/>
  <c r="S4964" i="1" s="1"/>
  <c r="T4964" i="1" a="1"/>
  <c r="T4964" i="1" s="1"/>
  <c r="U4964" i="1" a="1"/>
  <c r="U4964" i="1" s="1"/>
  <c r="S4965" i="1" a="1"/>
  <c r="S4965" i="1"/>
  <c r="T4965" i="1" a="1"/>
  <c r="T4965" i="1"/>
  <c r="U4965" i="1" a="1"/>
  <c r="U4965" i="1" s="1"/>
  <c r="S4966" i="1" a="1"/>
  <c r="S4966" i="1"/>
  <c r="T4966" i="1" a="1"/>
  <c r="T4966" i="1" s="1"/>
  <c r="U4966" i="1" a="1"/>
  <c r="U4966" i="1" s="1"/>
  <c r="S4967" i="1" a="1"/>
  <c r="S4967" i="1" s="1"/>
  <c r="T4967" i="1" a="1"/>
  <c r="T4967" i="1"/>
  <c r="U4967" i="1" a="1"/>
  <c r="U4967" i="1" s="1"/>
  <c r="S4968" i="1" a="1"/>
  <c r="S4968" i="1"/>
  <c r="T4968" i="1" a="1"/>
  <c r="T4968" i="1" s="1"/>
  <c r="U4968" i="1" a="1"/>
  <c r="U4968" i="1" s="1"/>
  <c r="S4969" i="1" a="1"/>
  <c r="S4969" i="1"/>
  <c r="T4969" i="1" a="1"/>
  <c r="T4969" i="1" s="1"/>
  <c r="U4969" i="1" a="1"/>
  <c r="U4969" i="1" s="1"/>
  <c r="S4970" i="1" a="1"/>
  <c r="S4970" i="1"/>
  <c r="T4970" i="1" a="1"/>
  <c r="T4970" i="1"/>
  <c r="U4970" i="1" a="1"/>
  <c r="U4970" i="1" s="1"/>
  <c r="S4971" i="1" a="1"/>
  <c r="S4971" i="1" s="1"/>
  <c r="T4971" i="1" a="1"/>
  <c r="T4971" i="1" s="1"/>
  <c r="U4971" i="1" a="1"/>
  <c r="U4971" i="1" s="1"/>
  <c r="S4972" i="1" a="1"/>
  <c r="S4972" i="1"/>
  <c r="T4972" i="1" a="1"/>
  <c r="T4972" i="1" s="1"/>
  <c r="U4972" i="1" a="1"/>
  <c r="U4972" i="1"/>
  <c r="S4973" i="1" a="1"/>
  <c r="S4973" i="1"/>
  <c r="T4973" i="1" a="1"/>
  <c r="T4973" i="1"/>
  <c r="U4973" i="1" a="1"/>
  <c r="U4973" i="1" s="1"/>
  <c r="S4974" i="1" a="1"/>
  <c r="S4974" i="1" s="1"/>
  <c r="T4974" i="1" a="1"/>
  <c r="T4974" i="1" s="1"/>
  <c r="U4974" i="1" a="1"/>
  <c r="U4974" i="1" s="1"/>
  <c r="S4975" i="1" a="1"/>
  <c r="S4975" i="1" s="1"/>
  <c r="T4975" i="1" a="1"/>
  <c r="T4975" i="1" s="1"/>
  <c r="U4975" i="1" a="1"/>
  <c r="U4975" i="1"/>
  <c r="S4976" i="1" a="1"/>
  <c r="S4976" i="1"/>
  <c r="T4976" i="1" a="1"/>
  <c r="T4976" i="1" s="1"/>
  <c r="U4976" i="1" a="1"/>
  <c r="U4976" i="1"/>
  <c r="S4977" i="1" a="1"/>
  <c r="S4977" i="1" s="1"/>
  <c r="T4977" i="1" a="1"/>
  <c r="T4977" i="1" s="1"/>
  <c r="U4977" i="1" a="1"/>
  <c r="U4977" i="1" s="1"/>
  <c r="S4978" i="1" a="1"/>
  <c r="S4978" i="1"/>
  <c r="T4978" i="1" a="1"/>
  <c r="T4978" i="1" s="1"/>
  <c r="U4978" i="1" a="1"/>
  <c r="U4978" i="1"/>
  <c r="S4979" i="1" a="1"/>
  <c r="S4979" i="1" s="1"/>
  <c r="T4979" i="1" a="1"/>
  <c r="T4979" i="1" s="1"/>
  <c r="U4979" i="1" a="1"/>
  <c r="U4979" i="1"/>
  <c r="S4980" i="1" a="1"/>
  <c r="S4980" i="1" s="1"/>
  <c r="T4980" i="1" a="1"/>
  <c r="T4980" i="1" s="1"/>
  <c r="U4980" i="1" a="1"/>
  <c r="U4980" i="1"/>
  <c r="S4981" i="1" a="1"/>
  <c r="S4981" i="1"/>
  <c r="T4981" i="1" a="1"/>
  <c r="T4981" i="1" s="1"/>
  <c r="U4981" i="1" a="1"/>
  <c r="U4981" i="1" s="1"/>
  <c r="S4982" i="1" a="1"/>
  <c r="S4982" i="1" s="1"/>
  <c r="T4982" i="1" a="1"/>
  <c r="T4982" i="1" s="1"/>
  <c r="U4982" i="1" a="1"/>
  <c r="U4982" i="1"/>
  <c r="S4983" i="1" a="1"/>
  <c r="S4983" i="1" s="1"/>
  <c r="T4983" i="1" a="1"/>
  <c r="T4983" i="1"/>
  <c r="U4983" i="1" a="1"/>
  <c r="U4983" i="1"/>
  <c r="S4984" i="1" a="1"/>
  <c r="S4984" i="1"/>
  <c r="T4984" i="1" a="1"/>
  <c r="T4984" i="1" s="1"/>
  <c r="U4984" i="1" a="1"/>
  <c r="U4984" i="1" s="1"/>
  <c r="S4985" i="1" a="1"/>
  <c r="S4985" i="1" s="1"/>
  <c r="T4985" i="1" a="1"/>
  <c r="T4985" i="1" s="1"/>
  <c r="U4985" i="1" a="1"/>
  <c r="U4985" i="1" s="1"/>
  <c r="S4986" i="1" a="1"/>
  <c r="S4986" i="1" s="1"/>
  <c r="T4986" i="1" a="1"/>
  <c r="T4986" i="1"/>
  <c r="U4986" i="1" a="1"/>
  <c r="U4986" i="1"/>
  <c r="S4987" i="1" a="1"/>
  <c r="S4987" i="1" s="1"/>
  <c r="T4987" i="1" a="1"/>
  <c r="T4987" i="1"/>
  <c r="U4987" i="1" a="1"/>
  <c r="U4987" i="1" s="1"/>
  <c r="S4988" i="1" a="1"/>
  <c r="S4988" i="1" s="1"/>
  <c r="T4988" i="1" a="1"/>
  <c r="T4988" i="1" s="1"/>
  <c r="U4988" i="1" a="1"/>
  <c r="U4988" i="1"/>
  <c r="S4989" i="1" a="1"/>
  <c r="S4989" i="1" s="1"/>
  <c r="T4989" i="1" a="1"/>
  <c r="T4989" i="1"/>
  <c r="U4989" i="1" a="1"/>
  <c r="U4989" i="1" s="1"/>
  <c r="S4990" i="1" a="1"/>
  <c r="S4990" i="1" s="1"/>
  <c r="T4990" i="1" a="1"/>
  <c r="T4990" i="1"/>
  <c r="U4990" i="1" a="1"/>
  <c r="U4990" i="1" s="1"/>
  <c r="S4991" i="1" a="1"/>
  <c r="S4991" i="1" s="1"/>
  <c r="T4991" i="1" a="1"/>
  <c r="T4991" i="1"/>
  <c r="U4991" i="1" a="1"/>
  <c r="U4991" i="1"/>
  <c r="S4992" i="1" a="1"/>
  <c r="S4992" i="1" s="1"/>
  <c r="T4992" i="1" a="1"/>
  <c r="T4992" i="1" s="1"/>
  <c r="U4992" i="1" a="1"/>
  <c r="U4992" i="1" s="1"/>
  <c r="S4993" i="1" a="1"/>
  <c r="S4993" i="1" s="1"/>
  <c r="T4993" i="1" a="1"/>
  <c r="T4993" i="1"/>
  <c r="U4993" i="1" a="1"/>
  <c r="U4993" i="1" s="1"/>
  <c r="S4994" i="1" a="1"/>
  <c r="S4994" i="1"/>
  <c r="T4994" i="1" a="1"/>
  <c r="T4994" i="1"/>
  <c r="U4994" i="1" a="1"/>
  <c r="U4994" i="1"/>
  <c r="S4995" i="1" a="1"/>
  <c r="S4995" i="1" s="1"/>
  <c r="T4995" i="1" a="1"/>
  <c r="T4995" i="1" s="1"/>
  <c r="U4995" i="1" a="1"/>
  <c r="U4995" i="1" s="1"/>
  <c r="S4996" i="1" a="1"/>
  <c r="S4996" i="1" s="1"/>
  <c r="T4996" i="1" a="1"/>
  <c r="T4996" i="1" s="1"/>
  <c r="U4996" i="1" a="1"/>
  <c r="U4996" i="1" s="1"/>
  <c r="S4997" i="1" a="1"/>
  <c r="S4997" i="1"/>
  <c r="T4997" i="1" a="1"/>
  <c r="T4997" i="1"/>
  <c r="U4997" i="1" a="1"/>
  <c r="U4997" i="1" s="1"/>
  <c r="S4998" i="1" a="1"/>
  <c r="S4998" i="1"/>
  <c r="T4998" i="1" a="1"/>
  <c r="T4998" i="1" s="1"/>
  <c r="U4998" i="1" a="1"/>
  <c r="U4998" i="1" s="1"/>
  <c r="S4999" i="1" a="1"/>
  <c r="S4999" i="1" s="1"/>
  <c r="T4999" i="1" a="1"/>
  <c r="T4999" i="1"/>
  <c r="U4999" i="1" a="1"/>
  <c r="U4999" i="1" s="1"/>
  <c r="S5000" i="1" a="1"/>
  <c r="S5000" i="1"/>
  <c r="T5000" i="1" a="1"/>
  <c r="T5000" i="1" s="1"/>
  <c r="U5000" i="1" a="1"/>
  <c r="U5000" i="1" s="1"/>
  <c r="S5001" i="1" a="1"/>
  <c r="S5001" i="1"/>
  <c r="T5001" i="1" a="1"/>
  <c r="T5001" i="1" s="1"/>
  <c r="U5001" i="1" a="1"/>
  <c r="U5001" i="1" s="1"/>
  <c r="S5002" i="1" a="1"/>
  <c r="S5002" i="1"/>
  <c r="T5002" i="1" a="1"/>
  <c r="T5002" i="1"/>
  <c r="U5002" i="1" a="1"/>
  <c r="U5002" i="1" s="1"/>
  <c r="S5003" i="1" a="1"/>
  <c r="S5003" i="1" s="1"/>
  <c r="T5003" i="1" a="1"/>
  <c r="T5003" i="1" s="1"/>
  <c r="U5003" i="1" a="1"/>
  <c r="U5003" i="1" s="1"/>
  <c r="S5004" i="1" a="1"/>
  <c r="S5004" i="1"/>
  <c r="T5004" i="1" a="1"/>
  <c r="T5004" i="1" s="1"/>
  <c r="U5004" i="1" a="1"/>
  <c r="U5004" i="1"/>
  <c r="S5005" i="1" a="1"/>
  <c r="S5005" i="1"/>
  <c r="T5005" i="1" a="1"/>
  <c r="T5005" i="1"/>
  <c r="U5005" i="1" a="1"/>
  <c r="U5005" i="1" s="1"/>
  <c r="S5006" i="1" a="1"/>
  <c r="S5006" i="1" s="1"/>
  <c r="T5006" i="1" a="1"/>
  <c r="T5006" i="1" s="1"/>
  <c r="U5006" i="1" a="1"/>
  <c r="U5006" i="1" s="1"/>
  <c r="S5007" i="1" a="1"/>
  <c r="S5007" i="1" s="1"/>
  <c r="T5007" i="1" a="1"/>
  <c r="T5007" i="1" s="1"/>
  <c r="U5007" i="1" a="1"/>
  <c r="U5007" i="1"/>
  <c r="S5008" i="1" a="1"/>
  <c r="S5008" i="1"/>
  <c r="T5008" i="1" a="1"/>
  <c r="T5008" i="1" s="1"/>
  <c r="U5008" i="1" a="1"/>
  <c r="U5008" i="1"/>
  <c r="S5009" i="1" a="1"/>
  <c r="S5009" i="1" s="1"/>
  <c r="T5009" i="1" a="1"/>
  <c r="T5009" i="1" s="1"/>
  <c r="U5009" i="1" a="1"/>
  <c r="U5009" i="1" s="1"/>
  <c r="S5010" i="1" a="1"/>
  <c r="S5010" i="1"/>
  <c r="T5010" i="1" a="1"/>
  <c r="T5010" i="1" s="1"/>
  <c r="U5010" i="1" a="1"/>
  <c r="U5010" i="1"/>
  <c r="S5011" i="1" a="1"/>
  <c r="S5011" i="1" s="1"/>
  <c r="T5011" i="1" a="1"/>
  <c r="T5011" i="1" s="1"/>
  <c r="U5011" i="1" a="1"/>
  <c r="U5011" i="1"/>
  <c r="S5012" i="1" a="1"/>
  <c r="S5012" i="1" s="1"/>
  <c r="T5012" i="1" a="1"/>
  <c r="T5012" i="1" s="1"/>
  <c r="U5012" i="1" a="1"/>
  <c r="U5012" i="1"/>
  <c r="S5013" i="1" a="1"/>
  <c r="S5013" i="1"/>
  <c r="T5013" i="1" a="1"/>
  <c r="T5013" i="1" s="1"/>
  <c r="U5013" i="1" a="1"/>
  <c r="U5013" i="1" s="1"/>
  <c r="S5014" i="1" a="1"/>
  <c r="S5014" i="1" s="1"/>
  <c r="T5014" i="1" a="1"/>
  <c r="T5014" i="1" s="1"/>
  <c r="U5014" i="1" a="1"/>
  <c r="U5014" i="1"/>
  <c r="S5015" i="1" a="1"/>
  <c r="S5015" i="1" s="1"/>
  <c r="T5015" i="1" a="1"/>
  <c r="T5015" i="1"/>
  <c r="U5015" i="1" a="1"/>
  <c r="U5015" i="1"/>
  <c r="S5016" i="1" a="1"/>
  <c r="S5016" i="1"/>
  <c r="T5016" i="1" a="1"/>
  <c r="T5016" i="1" s="1"/>
  <c r="U5016" i="1" a="1"/>
  <c r="U5016" i="1" s="1"/>
  <c r="S5017" i="1" a="1"/>
  <c r="S5017" i="1" s="1"/>
  <c r="T5017" i="1" a="1"/>
  <c r="T5017" i="1" s="1"/>
  <c r="U5017" i="1" a="1"/>
  <c r="U5017" i="1" s="1"/>
  <c r="S5018" i="1" a="1"/>
  <c r="S5018" i="1" s="1"/>
  <c r="T5018" i="1" a="1"/>
  <c r="T5018" i="1"/>
  <c r="U5018" i="1" a="1"/>
  <c r="U5018" i="1"/>
  <c r="S5019" i="1" a="1"/>
  <c r="S5019" i="1" s="1"/>
  <c r="T5019" i="1" a="1"/>
  <c r="T5019" i="1"/>
  <c r="U5019" i="1" a="1"/>
  <c r="U5019" i="1" s="1"/>
  <c r="S5020" i="1" a="1"/>
  <c r="S5020" i="1" s="1"/>
  <c r="T5020" i="1" a="1"/>
  <c r="T5020" i="1" s="1"/>
  <c r="U5020" i="1" a="1"/>
  <c r="U5020" i="1"/>
  <c r="S5021" i="1" a="1"/>
  <c r="S5021" i="1" s="1"/>
  <c r="T5021" i="1" a="1"/>
  <c r="T5021" i="1"/>
  <c r="U5021" i="1" a="1"/>
  <c r="U5021" i="1" s="1"/>
  <c r="S5022" i="1" a="1"/>
  <c r="S5022" i="1" s="1"/>
  <c r="T5022" i="1" a="1"/>
  <c r="T5022" i="1"/>
  <c r="U5022" i="1" a="1"/>
  <c r="U5022" i="1"/>
  <c r="S5023" i="1" a="1"/>
  <c r="S5023" i="1" s="1"/>
  <c r="T5023" i="1" a="1"/>
  <c r="T5023" i="1"/>
  <c r="U5023" i="1" a="1"/>
  <c r="U5023" i="1"/>
  <c r="S5024" i="1" a="1"/>
  <c r="S5024" i="1" s="1"/>
  <c r="T5024" i="1" a="1"/>
  <c r="T5024" i="1" s="1"/>
  <c r="U5024" i="1" a="1"/>
  <c r="U5024" i="1" s="1"/>
  <c r="S5025" i="1" a="1"/>
  <c r="S5025" i="1" s="1"/>
  <c r="T5025" i="1" a="1"/>
  <c r="T5025" i="1"/>
  <c r="U5025" i="1" a="1"/>
  <c r="U5025" i="1" s="1"/>
  <c r="S5026" i="1" a="1"/>
  <c r="S5026" i="1"/>
  <c r="T5026" i="1" a="1"/>
  <c r="T5026" i="1"/>
  <c r="U5026" i="1" a="1"/>
  <c r="U5026" i="1"/>
  <c r="S5027" i="1" a="1"/>
  <c r="S5027" i="1" s="1"/>
  <c r="T5027" i="1" a="1"/>
  <c r="T5027" i="1" s="1"/>
  <c r="U5027" i="1" a="1"/>
  <c r="U5027" i="1" s="1"/>
  <c r="S5028" i="1" a="1"/>
  <c r="S5028" i="1" s="1"/>
  <c r="T5028" i="1" a="1"/>
  <c r="T5028" i="1" s="1"/>
  <c r="U5028" i="1" a="1"/>
  <c r="U5028" i="1" s="1"/>
  <c r="S5029" i="1" a="1"/>
  <c r="S5029" i="1"/>
  <c r="T5029" i="1" a="1"/>
  <c r="T5029" i="1"/>
  <c r="U5029" i="1" a="1"/>
  <c r="U5029" i="1" s="1"/>
  <c r="S5030" i="1" a="1"/>
  <c r="S5030" i="1"/>
  <c r="T5030" i="1" a="1"/>
  <c r="T5030" i="1" s="1"/>
  <c r="U5030" i="1" a="1"/>
  <c r="U5030" i="1" s="1"/>
  <c r="S5031" i="1" a="1"/>
  <c r="S5031" i="1" s="1"/>
  <c r="T5031" i="1" a="1"/>
  <c r="T5031" i="1"/>
  <c r="U5031" i="1" a="1"/>
  <c r="U5031" i="1" s="1"/>
  <c r="S5032" i="1" a="1"/>
  <c r="S5032" i="1"/>
  <c r="T5032" i="1" a="1"/>
  <c r="T5032" i="1" s="1"/>
  <c r="U5032" i="1" a="1"/>
  <c r="U5032" i="1" s="1"/>
  <c r="S5033" i="1" a="1"/>
  <c r="S5033" i="1"/>
  <c r="T5033" i="1" a="1"/>
  <c r="T5033" i="1" s="1"/>
  <c r="U5033" i="1" a="1"/>
  <c r="U5033" i="1" s="1"/>
  <c r="S5034" i="1" a="1"/>
  <c r="S5034" i="1"/>
  <c r="T5034" i="1" a="1"/>
  <c r="T5034" i="1"/>
  <c r="U5034" i="1" a="1"/>
  <c r="U5034" i="1" s="1"/>
  <c r="S5035" i="1" a="1"/>
  <c r="S5035" i="1" s="1"/>
  <c r="T5035" i="1" a="1"/>
  <c r="T5035" i="1" s="1"/>
  <c r="U5035" i="1" a="1"/>
  <c r="U5035" i="1" s="1"/>
  <c r="S5036" i="1" a="1"/>
  <c r="S5036" i="1"/>
  <c r="T5036" i="1" a="1"/>
  <c r="T5036" i="1" s="1"/>
  <c r="U5036" i="1" a="1"/>
  <c r="U5036" i="1"/>
  <c r="S5037" i="1" a="1"/>
  <c r="S5037" i="1"/>
  <c r="T5037" i="1" a="1"/>
  <c r="T5037" i="1"/>
  <c r="U5037" i="1" a="1"/>
  <c r="U5037" i="1" s="1"/>
  <c r="S5038" i="1" a="1"/>
  <c r="S5038" i="1" s="1"/>
  <c r="T5038" i="1" a="1"/>
  <c r="T5038" i="1" s="1"/>
  <c r="U5038" i="1" a="1"/>
  <c r="U5038" i="1" s="1"/>
  <c r="S5039" i="1" a="1"/>
  <c r="S5039" i="1" s="1"/>
  <c r="T5039" i="1" a="1"/>
  <c r="T5039" i="1" s="1"/>
  <c r="U5039" i="1" a="1"/>
  <c r="U5039" i="1"/>
  <c r="S5040" i="1" a="1"/>
  <c r="S5040" i="1"/>
  <c r="T5040" i="1" a="1"/>
  <c r="T5040" i="1" s="1"/>
  <c r="U5040" i="1" a="1"/>
  <c r="U5040" i="1"/>
  <c r="S5041" i="1" a="1"/>
  <c r="S5041" i="1" s="1"/>
  <c r="T5041" i="1" a="1"/>
  <c r="T5041" i="1" s="1"/>
  <c r="U5041" i="1" a="1"/>
  <c r="U5041" i="1" s="1"/>
  <c r="S5042" i="1" a="1"/>
  <c r="S5042" i="1"/>
  <c r="T5042" i="1" a="1"/>
  <c r="T5042" i="1" s="1"/>
  <c r="U5042" i="1" a="1"/>
  <c r="U5042" i="1"/>
  <c r="S5043" i="1" a="1"/>
  <c r="S5043" i="1" s="1"/>
  <c r="T5043" i="1" a="1"/>
  <c r="T5043" i="1" s="1"/>
  <c r="U5043" i="1" a="1"/>
  <c r="U5043" i="1"/>
  <c r="S5044" i="1" a="1"/>
  <c r="S5044" i="1" s="1"/>
  <c r="T5044" i="1" a="1"/>
  <c r="T5044" i="1" s="1"/>
  <c r="U5044" i="1" a="1"/>
  <c r="U5044" i="1"/>
  <c r="S5045" i="1" a="1"/>
  <c r="S5045" i="1"/>
  <c r="T5045" i="1" a="1"/>
  <c r="T5045" i="1" s="1"/>
  <c r="U5045" i="1" a="1"/>
  <c r="U5045" i="1" s="1"/>
  <c r="S5046" i="1" a="1"/>
  <c r="S5046" i="1" s="1"/>
  <c r="T5046" i="1" a="1"/>
  <c r="T5046" i="1" s="1"/>
  <c r="U5046" i="1" a="1"/>
  <c r="U5046" i="1"/>
  <c r="S5047" i="1" a="1"/>
  <c r="S5047" i="1" s="1"/>
  <c r="T5047" i="1" a="1"/>
  <c r="T5047" i="1"/>
  <c r="U5047" i="1" a="1"/>
  <c r="U5047" i="1"/>
  <c r="S5048" i="1" a="1"/>
  <c r="S5048" i="1"/>
  <c r="T5048" i="1" a="1"/>
  <c r="T5048" i="1" s="1"/>
  <c r="U5048" i="1" a="1"/>
  <c r="U5048" i="1" s="1"/>
  <c r="S5049" i="1" a="1"/>
  <c r="S5049" i="1" s="1"/>
  <c r="T5049" i="1" a="1"/>
  <c r="T5049" i="1" s="1"/>
  <c r="U5049" i="1" a="1"/>
  <c r="U5049" i="1" s="1"/>
  <c r="S5050" i="1" a="1"/>
  <c r="S5050" i="1" s="1"/>
  <c r="T5050" i="1" a="1"/>
  <c r="T5050" i="1"/>
  <c r="U5050" i="1" a="1"/>
  <c r="U5050" i="1"/>
  <c r="S5051" i="1" a="1"/>
  <c r="S5051" i="1" s="1"/>
  <c r="T5051" i="1" a="1"/>
  <c r="T5051" i="1"/>
  <c r="U5051" i="1" a="1"/>
  <c r="U5051" i="1" s="1"/>
  <c r="S5052" i="1" a="1"/>
  <c r="S5052" i="1" s="1"/>
  <c r="T5052" i="1" a="1"/>
  <c r="T5052" i="1" s="1"/>
  <c r="U5052" i="1" a="1"/>
  <c r="U5052" i="1"/>
  <c r="S5053" i="1" a="1"/>
  <c r="S5053" i="1" s="1"/>
  <c r="T5053" i="1" a="1"/>
  <c r="T5053" i="1"/>
  <c r="U5053" i="1" a="1"/>
  <c r="U5053" i="1" s="1"/>
  <c r="S5054" i="1" a="1"/>
  <c r="S5054" i="1" s="1"/>
  <c r="T5054" i="1" a="1"/>
  <c r="T5054" i="1"/>
  <c r="U5054" i="1" a="1"/>
  <c r="U5054" i="1" s="1"/>
  <c r="S5055" i="1" a="1"/>
  <c r="S5055" i="1" s="1"/>
  <c r="T5055" i="1" a="1"/>
  <c r="T5055" i="1"/>
  <c r="U5055" i="1" a="1"/>
  <c r="U5055" i="1"/>
  <c r="S5056" i="1" a="1"/>
  <c r="S5056" i="1" s="1"/>
  <c r="T5056" i="1" a="1"/>
  <c r="T5056" i="1" s="1"/>
  <c r="U5056" i="1" a="1"/>
  <c r="U5056" i="1" s="1"/>
  <c r="S5057" i="1" a="1"/>
  <c r="S5057" i="1" s="1"/>
  <c r="T5057" i="1" a="1"/>
  <c r="T5057" i="1"/>
  <c r="U5057" i="1" a="1"/>
  <c r="U5057" i="1" s="1"/>
  <c r="S5058" i="1" a="1"/>
  <c r="S5058" i="1"/>
  <c r="T5058" i="1" a="1"/>
  <c r="T5058" i="1"/>
  <c r="U5058" i="1" a="1"/>
  <c r="U5058" i="1"/>
  <c r="S5059" i="1" a="1"/>
  <c r="S5059" i="1" s="1"/>
  <c r="T5059" i="1" a="1"/>
  <c r="T5059" i="1" s="1"/>
  <c r="U5059" i="1" a="1"/>
  <c r="U5059" i="1" s="1"/>
  <c r="S5060" i="1" a="1"/>
  <c r="S5060" i="1" s="1"/>
  <c r="T5060" i="1" a="1"/>
  <c r="T5060" i="1" s="1"/>
  <c r="U5060" i="1" a="1"/>
  <c r="U5060" i="1" s="1"/>
  <c r="S5061" i="1" a="1"/>
  <c r="S5061" i="1"/>
  <c r="T5061" i="1" a="1"/>
  <c r="T5061" i="1"/>
  <c r="U5061" i="1" a="1"/>
  <c r="U5061" i="1" s="1"/>
  <c r="S5062" i="1" a="1"/>
  <c r="S5062" i="1"/>
  <c r="T5062" i="1" a="1"/>
  <c r="T5062" i="1" s="1"/>
  <c r="U5062" i="1" a="1"/>
  <c r="U5062" i="1" s="1"/>
  <c r="S5063" i="1" a="1"/>
  <c r="S5063" i="1" s="1"/>
  <c r="T5063" i="1" a="1"/>
  <c r="T5063" i="1"/>
  <c r="U5063" i="1" a="1"/>
  <c r="U5063" i="1" s="1"/>
  <c r="S5064" i="1" a="1"/>
  <c r="S5064" i="1"/>
  <c r="T5064" i="1" a="1"/>
  <c r="T5064" i="1" s="1"/>
  <c r="U5064" i="1" a="1"/>
  <c r="U5064" i="1" s="1"/>
  <c r="S5065" i="1" a="1"/>
  <c r="S5065" i="1"/>
  <c r="T5065" i="1" a="1"/>
  <c r="T5065" i="1" s="1"/>
  <c r="U5065" i="1" a="1"/>
  <c r="U5065" i="1" s="1"/>
  <c r="S5066" i="1" a="1"/>
  <c r="S5066" i="1"/>
  <c r="T5066" i="1" a="1"/>
  <c r="T5066" i="1"/>
  <c r="U5066" i="1" a="1"/>
  <c r="U5066" i="1" s="1"/>
  <c r="S5067" i="1" a="1"/>
  <c r="S5067" i="1" s="1"/>
  <c r="T5067" i="1" a="1"/>
  <c r="T5067" i="1" s="1"/>
  <c r="U5067" i="1" a="1"/>
  <c r="U5067" i="1" s="1"/>
  <c r="S5068" i="1" a="1"/>
  <c r="S5068" i="1"/>
  <c r="T5068" i="1" a="1"/>
  <c r="T5068" i="1" s="1"/>
  <c r="U5068" i="1" a="1"/>
  <c r="U5068" i="1"/>
  <c r="S5069" i="1" a="1"/>
  <c r="S5069" i="1"/>
  <c r="T5069" i="1" a="1"/>
  <c r="T5069" i="1"/>
  <c r="U5069" i="1" a="1"/>
  <c r="U5069" i="1" s="1"/>
  <c r="S5070" i="1" a="1"/>
  <c r="S5070" i="1" s="1"/>
  <c r="T5070" i="1" a="1"/>
  <c r="T5070" i="1" s="1"/>
  <c r="U5070" i="1" a="1"/>
  <c r="U5070" i="1" s="1"/>
  <c r="S5071" i="1" a="1"/>
  <c r="S5071" i="1" s="1"/>
  <c r="T5071" i="1" a="1"/>
  <c r="T5071" i="1" s="1"/>
  <c r="U5071" i="1" a="1"/>
  <c r="U5071" i="1"/>
  <c r="S5072" i="1" a="1"/>
  <c r="S5072" i="1"/>
  <c r="T5072" i="1" a="1"/>
  <c r="T5072" i="1" s="1"/>
  <c r="U5072" i="1" a="1"/>
  <c r="U5072" i="1"/>
  <c r="S5073" i="1" a="1"/>
  <c r="S5073" i="1" s="1"/>
  <c r="T5073" i="1" a="1"/>
  <c r="T5073" i="1" s="1"/>
  <c r="U5073" i="1" a="1"/>
  <c r="U5073" i="1" s="1"/>
  <c r="S5074" i="1" a="1"/>
  <c r="S5074" i="1"/>
  <c r="T5074" i="1" a="1"/>
  <c r="T5074" i="1" s="1"/>
  <c r="U5074" i="1" a="1"/>
  <c r="U5074" i="1"/>
  <c r="S5075" i="1" a="1"/>
  <c r="S5075" i="1" s="1"/>
  <c r="T5075" i="1" a="1"/>
  <c r="T5075" i="1" s="1"/>
  <c r="U5075" i="1" a="1"/>
  <c r="U5075" i="1"/>
  <c r="S5076" i="1" a="1"/>
  <c r="S5076" i="1" s="1"/>
  <c r="T5076" i="1" a="1"/>
  <c r="T5076" i="1" s="1"/>
  <c r="U5076" i="1" a="1"/>
  <c r="U5076" i="1"/>
  <c r="S5077" i="1" a="1"/>
  <c r="S5077" i="1"/>
  <c r="T5077" i="1" a="1"/>
  <c r="T5077" i="1" s="1"/>
  <c r="U5077" i="1" a="1"/>
  <c r="U5077" i="1" s="1"/>
  <c r="S5078" i="1" a="1"/>
  <c r="S5078" i="1" s="1"/>
  <c r="T5078" i="1" a="1"/>
  <c r="T5078" i="1" s="1"/>
  <c r="U5078" i="1" a="1"/>
  <c r="U5078" i="1"/>
  <c r="S5079" i="1" a="1"/>
  <c r="S5079" i="1" s="1"/>
  <c r="T5079" i="1" a="1"/>
  <c r="T5079" i="1"/>
  <c r="U5079" i="1" a="1"/>
  <c r="U5079" i="1"/>
  <c r="S5080" i="1" a="1"/>
  <c r="S5080" i="1"/>
  <c r="T5080" i="1" a="1"/>
  <c r="T5080" i="1" s="1"/>
  <c r="U5080" i="1" a="1"/>
  <c r="U5080" i="1" s="1"/>
  <c r="S5081" i="1" a="1"/>
  <c r="S5081" i="1" s="1"/>
  <c r="T5081" i="1" a="1"/>
  <c r="T5081" i="1" s="1"/>
  <c r="U5081" i="1" a="1"/>
  <c r="U5081" i="1" s="1"/>
  <c r="S5082" i="1" a="1"/>
  <c r="S5082" i="1" s="1"/>
  <c r="T5082" i="1" a="1"/>
  <c r="T5082" i="1"/>
  <c r="U5082" i="1" a="1"/>
  <c r="U5082" i="1"/>
  <c r="S5083" i="1" a="1"/>
  <c r="S5083" i="1" s="1"/>
  <c r="T5083" i="1" a="1"/>
  <c r="T5083" i="1"/>
  <c r="U5083" i="1" a="1"/>
  <c r="U5083" i="1" s="1"/>
  <c r="S5084" i="1" a="1"/>
  <c r="S5084" i="1" s="1"/>
  <c r="T5084" i="1" a="1"/>
  <c r="T5084" i="1" s="1"/>
  <c r="U5084" i="1" a="1"/>
  <c r="U5084" i="1"/>
  <c r="S5085" i="1" a="1"/>
  <c r="S5085" i="1" s="1"/>
  <c r="T5085" i="1" a="1"/>
  <c r="T5085" i="1"/>
  <c r="U5085" i="1" a="1"/>
  <c r="U5085" i="1" s="1"/>
  <c r="S5086" i="1" a="1"/>
  <c r="S5086" i="1" s="1"/>
  <c r="T5086" i="1" a="1"/>
  <c r="T5086" i="1"/>
  <c r="U5086" i="1" a="1"/>
  <c r="U5086" i="1" s="1"/>
  <c r="S5087" i="1" a="1"/>
  <c r="S5087" i="1" s="1"/>
  <c r="T5087" i="1" a="1"/>
  <c r="T5087" i="1"/>
  <c r="U5087" i="1" a="1"/>
  <c r="U5087" i="1"/>
  <c r="S5088" i="1" a="1"/>
  <c r="S5088" i="1" s="1"/>
  <c r="T5088" i="1" a="1"/>
  <c r="T5088" i="1" s="1"/>
  <c r="U5088" i="1" a="1"/>
  <c r="U5088" i="1" s="1"/>
  <c r="S5089" i="1" a="1"/>
  <c r="S5089" i="1" s="1"/>
  <c r="T5089" i="1" a="1"/>
  <c r="T5089" i="1"/>
  <c r="U5089" i="1" a="1"/>
  <c r="U5089" i="1" s="1"/>
  <c r="S5090" i="1" a="1"/>
  <c r="S5090" i="1"/>
  <c r="T5090" i="1" a="1"/>
  <c r="T5090" i="1"/>
  <c r="U5090" i="1" a="1"/>
  <c r="U5090" i="1"/>
  <c r="S5091" i="1" a="1"/>
  <c r="S5091" i="1" s="1"/>
  <c r="T5091" i="1" a="1"/>
  <c r="T5091" i="1" s="1"/>
  <c r="U5091" i="1" a="1"/>
  <c r="U5091" i="1" s="1"/>
  <c r="S5092" i="1" a="1"/>
  <c r="S5092" i="1" s="1"/>
  <c r="T5092" i="1" a="1"/>
  <c r="T5092" i="1" s="1"/>
  <c r="U5092" i="1" a="1"/>
  <c r="U5092" i="1" s="1"/>
  <c r="S5093" i="1" a="1"/>
  <c r="S5093" i="1"/>
  <c r="T5093" i="1" a="1"/>
  <c r="T5093" i="1"/>
  <c r="U5093" i="1" a="1"/>
  <c r="U5093" i="1" s="1"/>
  <c r="S5094" i="1" a="1"/>
  <c r="S5094" i="1"/>
  <c r="T5094" i="1" a="1"/>
  <c r="T5094" i="1" s="1"/>
  <c r="U5094" i="1" a="1"/>
  <c r="U5094" i="1" s="1"/>
  <c r="S5095" i="1" a="1"/>
  <c r="S5095" i="1" s="1"/>
  <c r="T5095" i="1" a="1"/>
  <c r="T5095" i="1"/>
  <c r="U5095" i="1" a="1"/>
  <c r="U5095" i="1" s="1"/>
  <c r="S5096" i="1" a="1"/>
  <c r="S5096" i="1"/>
  <c r="T5096" i="1" a="1"/>
  <c r="T5096" i="1" s="1"/>
  <c r="U5096" i="1" a="1"/>
  <c r="U5096" i="1" s="1"/>
  <c r="S5097" i="1" a="1"/>
  <c r="S5097" i="1"/>
  <c r="T5097" i="1" a="1"/>
  <c r="T5097" i="1" s="1"/>
  <c r="U5097" i="1" a="1"/>
  <c r="U5097" i="1" s="1"/>
  <c r="S5098" i="1" a="1"/>
  <c r="S5098" i="1"/>
  <c r="T5098" i="1" a="1"/>
  <c r="T5098" i="1"/>
  <c r="U5098" i="1" a="1"/>
  <c r="U5098" i="1" s="1"/>
  <c r="S5099" i="1" a="1"/>
  <c r="S5099" i="1" s="1"/>
  <c r="T5099" i="1" a="1"/>
  <c r="T5099" i="1" s="1"/>
  <c r="U5099" i="1" a="1"/>
  <c r="U5099" i="1" s="1"/>
  <c r="S5100" i="1" a="1"/>
  <c r="S5100" i="1"/>
  <c r="T5100" i="1" a="1"/>
  <c r="T5100" i="1" s="1"/>
  <c r="U5100" i="1" a="1"/>
  <c r="U5100" i="1"/>
  <c r="S5101" i="1" a="1"/>
  <c r="S5101" i="1"/>
  <c r="T5101" i="1" a="1"/>
  <c r="T5101" i="1"/>
  <c r="U5101" i="1" a="1"/>
  <c r="U5101" i="1" s="1"/>
  <c r="S5102" i="1" a="1"/>
  <c r="S5102" i="1" s="1"/>
  <c r="T5102" i="1" a="1"/>
  <c r="T5102" i="1" s="1"/>
  <c r="U5102" i="1" a="1"/>
  <c r="U5102" i="1" s="1"/>
  <c r="S5103" i="1" a="1"/>
  <c r="S5103" i="1" s="1"/>
  <c r="T5103" i="1" a="1"/>
  <c r="T5103" i="1" s="1"/>
  <c r="U5103" i="1" a="1"/>
  <c r="U5103" i="1"/>
  <c r="S5104" i="1" a="1"/>
  <c r="S5104" i="1"/>
  <c r="T5104" i="1" a="1"/>
  <c r="T5104" i="1" s="1"/>
  <c r="U5104" i="1" a="1"/>
  <c r="U5104" i="1"/>
  <c r="S5105" i="1" a="1"/>
  <c r="S5105" i="1" s="1"/>
  <c r="T5105" i="1" a="1"/>
  <c r="T5105" i="1" s="1"/>
  <c r="U5105" i="1" a="1"/>
  <c r="U5105" i="1" s="1"/>
  <c r="S5106" i="1" a="1"/>
  <c r="S5106" i="1"/>
  <c r="T5106" i="1" a="1"/>
  <c r="T5106" i="1" s="1"/>
  <c r="U5106" i="1" a="1"/>
  <c r="U5106" i="1"/>
  <c r="S5107" i="1" a="1"/>
  <c r="S5107" i="1" s="1"/>
  <c r="T5107" i="1" a="1"/>
  <c r="T5107" i="1" s="1"/>
  <c r="U5107" i="1" a="1"/>
  <c r="U5107" i="1"/>
  <c r="S5108" i="1" a="1"/>
  <c r="S5108" i="1" s="1"/>
  <c r="T5108" i="1" a="1"/>
  <c r="T5108" i="1" s="1"/>
  <c r="U5108" i="1" a="1"/>
  <c r="U5108" i="1"/>
  <c r="S5109" i="1" a="1"/>
  <c r="S5109" i="1"/>
  <c r="T5109" i="1" a="1"/>
  <c r="T5109" i="1" s="1"/>
  <c r="U5109" i="1" a="1"/>
  <c r="U5109" i="1" s="1"/>
  <c r="S5110" i="1" a="1"/>
  <c r="S5110" i="1" s="1"/>
  <c r="T5110" i="1" a="1"/>
  <c r="T5110" i="1" s="1"/>
  <c r="U5110" i="1" a="1"/>
  <c r="U5110" i="1"/>
  <c r="S5111" i="1" a="1"/>
  <c r="S5111" i="1" s="1"/>
  <c r="T5111" i="1" a="1"/>
  <c r="T5111" i="1"/>
  <c r="U5111" i="1" a="1"/>
  <c r="U5111" i="1"/>
  <c r="S5112" i="1" a="1"/>
  <c r="S5112" i="1"/>
  <c r="T5112" i="1" a="1"/>
  <c r="T5112" i="1" s="1"/>
  <c r="U5112" i="1" a="1"/>
  <c r="U5112" i="1" s="1"/>
  <c r="S5113" i="1" a="1"/>
  <c r="S5113" i="1" s="1"/>
  <c r="T5113" i="1" a="1"/>
  <c r="T5113" i="1" s="1"/>
  <c r="U5113" i="1" a="1"/>
  <c r="U5113" i="1" s="1"/>
  <c r="S5114" i="1" a="1"/>
  <c r="S5114" i="1" s="1"/>
  <c r="T5114" i="1" a="1"/>
  <c r="T5114" i="1"/>
  <c r="U5114" i="1" a="1"/>
  <c r="U5114" i="1"/>
  <c r="S5115" i="1" a="1"/>
  <c r="S5115" i="1" s="1"/>
  <c r="T5115" i="1" a="1"/>
  <c r="T5115" i="1"/>
  <c r="U5115" i="1" a="1"/>
  <c r="U5115" i="1" s="1"/>
  <c r="S5116" i="1" a="1"/>
  <c r="S5116" i="1" s="1"/>
  <c r="T5116" i="1" a="1"/>
  <c r="T5116" i="1" s="1"/>
  <c r="U5116" i="1" a="1"/>
  <c r="U5116" i="1"/>
  <c r="S5117" i="1" a="1"/>
  <c r="S5117" i="1" s="1"/>
  <c r="T5117" i="1" a="1"/>
  <c r="T5117" i="1"/>
  <c r="U5117" i="1" a="1"/>
  <c r="U5117" i="1" s="1"/>
  <c r="S5118" i="1" a="1"/>
  <c r="S5118" i="1" s="1"/>
  <c r="T5118" i="1" a="1"/>
  <c r="T5118" i="1"/>
  <c r="U5118" i="1" a="1"/>
  <c r="U5118" i="1" s="1"/>
  <c r="S5119" i="1" a="1"/>
  <c r="S5119" i="1" s="1"/>
  <c r="T5119" i="1" a="1"/>
  <c r="T5119" i="1"/>
  <c r="U5119" i="1" a="1"/>
  <c r="U5119" i="1"/>
  <c r="S5120" i="1" a="1"/>
  <c r="S5120" i="1" s="1"/>
  <c r="T5120" i="1" a="1"/>
  <c r="T5120" i="1" s="1"/>
  <c r="U5120" i="1" a="1"/>
  <c r="U5120" i="1" s="1"/>
  <c r="S5121" i="1" a="1"/>
  <c r="S5121" i="1" s="1"/>
  <c r="T5121" i="1" a="1"/>
  <c r="T5121" i="1"/>
  <c r="U5121" i="1" a="1"/>
  <c r="U5121" i="1" s="1"/>
  <c r="S5122" i="1" a="1"/>
  <c r="S5122" i="1"/>
  <c r="T5122" i="1" a="1"/>
  <c r="T5122" i="1"/>
  <c r="U5122" i="1" a="1"/>
  <c r="U5122" i="1"/>
  <c r="S5123" i="1" a="1"/>
  <c r="S5123" i="1" s="1"/>
  <c r="T5123" i="1" a="1"/>
  <c r="T5123" i="1" s="1"/>
  <c r="U5123" i="1" a="1"/>
  <c r="U5123" i="1" s="1"/>
  <c r="S5124" i="1" a="1"/>
  <c r="S5124" i="1" s="1"/>
  <c r="T5124" i="1" a="1"/>
  <c r="T5124" i="1" s="1"/>
  <c r="U5124" i="1" a="1"/>
  <c r="U5124" i="1" s="1"/>
  <c r="S5125" i="1" a="1"/>
  <c r="S5125" i="1"/>
  <c r="T5125" i="1" a="1"/>
  <c r="T5125" i="1"/>
  <c r="U5125" i="1" a="1"/>
  <c r="U5125" i="1" s="1"/>
  <c r="S5126" i="1" a="1"/>
  <c r="S5126" i="1"/>
  <c r="T5126" i="1" a="1"/>
  <c r="T5126" i="1" s="1"/>
  <c r="U5126" i="1" a="1"/>
  <c r="U5126" i="1" s="1"/>
  <c r="S5127" i="1" a="1"/>
  <c r="S5127" i="1" s="1"/>
  <c r="T5127" i="1" a="1"/>
  <c r="T5127" i="1"/>
  <c r="U5127" i="1" a="1"/>
  <c r="U5127" i="1" s="1"/>
  <c r="S5128" i="1" a="1"/>
  <c r="S5128" i="1"/>
  <c r="T5128" i="1" a="1"/>
  <c r="T5128" i="1" s="1"/>
  <c r="U5128" i="1" a="1"/>
  <c r="U5128" i="1" s="1"/>
  <c r="S5129" i="1" a="1"/>
  <c r="S5129" i="1"/>
  <c r="T5129" i="1" a="1"/>
  <c r="T5129" i="1" s="1"/>
  <c r="U5129" i="1" a="1"/>
  <c r="U5129" i="1" s="1"/>
  <c r="S5130" i="1" a="1"/>
  <c r="S5130" i="1"/>
  <c r="T5130" i="1" a="1"/>
  <c r="T5130" i="1"/>
  <c r="U5130" i="1" a="1"/>
  <c r="U5130" i="1" s="1"/>
  <c r="S5131" i="1" a="1"/>
  <c r="S5131" i="1" s="1"/>
  <c r="T5131" i="1" a="1"/>
  <c r="T5131" i="1" s="1"/>
  <c r="U5131" i="1" a="1"/>
  <c r="U5131" i="1" s="1"/>
  <c r="S5132" i="1" a="1"/>
  <c r="S5132" i="1"/>
  <c r="T5132" i="1" a="1"/>
  <c r="T5132" i="1" s="1"/>
  <c r="U5132" i="1" a="1"/>
  <c r="U5132" i="1"/>
  <c r="S5133" i="1" a="1"/>
  <c r="S5133" i="1"/>
  <c r="T5133" i="1" a="1"/>
  <c r="T5133" i="1"/>
  <c r="U5133" i="1" a="1"/>
  <c r="U5133" i="1" s="1"/>
  <c r="S5134" i="1" a="1"/>
  <c r="S5134" i="1" s="1"/>
  <c r="T5134" i="1" a="1"/>
  <c r="T5134" i="1" s="1"/>
  <c r="U5134" i="1" a="1"/>
  <c r="U5134" i="1" s="1"/>
  <c r="S5135" i="1" a="1"/>
  <c r="S5135" i="1" s="1"/>
  <c r="T5135" i="1" a="1"/>
  <c r="T5135" i="1" s="1"/>
  <c r="U5135" i="1" a="1"/>
  <c r="U5135" i="1"/>
  <c r="S5136" i="1" a="1"/>
  <c r="S5136" i="1"/>
  <c r="T5136" i="1" a="1"/>
  <c r="T5136" i="1" s="1"/>
  <c r="U5136" i="1" a="1"/>
  <c r="U5136" i="1"/>
  <c r="S5137" i="1" a="1"/>
  <c r="S5137" i="1" s="1"/>
  <c r="T5137" i="1" a="1"/>
  <c r="T5137" i="1" s="1"/>
  <c r="U5137" i="1" a="1"/>
  <c r="U5137" i="1" s="1"/>
  <c r="S5138" i="1" a="1"/>
  <c r="S5138" i="1"/>
  <c r="T5138" i="1" a="1"/>
  <c r="T5138" i="1" s="1"/>
  <c r="U5138" i="1" a="1"/>
  <c r="U5138" i="1"/>
  <c r="S5139" i="1" a="1"/>
  <c r="S5139" i="1" s="1"/>
  <c r="T5139" i="1" a="1"/>
  <c r="T5139" i="1" s="1"/>
  <c r="U5139" i="1" a="1"/>
  <c r="U5139" i="1"/>
  <c r="S5140" i="1" a="1"/>
  <c r="S5140" i="1" s="1"/>
  <c r="T5140" i="1" a="1"/>
  <c r="T5140" i="1" s="1"/>
  <c r="U5140" i="1" a="1"/>
  <c r="U5140" i="1"/>
  <c r="S5141" i="1" a="1"/>
  <c r="S5141" i="1"/>
  <c r="T5141" i="1" a="1"/>
  <c r="T5141" i="1" s="1"/>
  <c r="U5141" i="1" a="1"/>
  <c r="U5141" i="1" s="1"/>
  <c r="S5142" i="1" a="1"/>
  <c r="S5142" i="1" s="1"/>
  <c r="T5142" i="1" a="1"/>
  <c r="T5142" i="1" s="1"/>
  <c r="U5142" i="1" a="1"/>
  <c r="U5142" i="1"/>
  <c r="S5143" i="1" a="1"/>
  <c r="S5143" i="1" s="1"/>
  <c r="T5143" i="1" a="1"/>
  <c r="T5143" i="1"/>
  <c r="U5143" i="1" a="1"/>
  <c r="U5143" i="1"/>
  <c r="S5144" i="1" a="1"/>
  <c r="S5144" i="1"/>
  <c r="T5144" i="1" a="1"/>
  <c r="T5144" i="1" s="1"/>
  <c r="U5144" i="1" a="1"/>
  <c r="U5144" i="1" s="1"/>
  <c r="S5145" i="1" a="1"/>
  <c r="S5145" i="1" s="1"/>
  <c r="T5145" i="1" a="1"/>
  <c r="T5145" i="1" s="1"/>
  <c r="U5145" i="1" a="1"/>
  <c r="U5145" i="1" s="1"/>
  <c r="S5146" i="1" a="1"/>
  <c r="S5146" i="1" s="1"/>
  <c r="T5146" i="1" a="1"/>
  <c r="T5146" i="1"/>
  <c r="U5146" i="1" a="1"/>
  <c r="U5146" i="1"/>
  <c r="S5147" i="1" a="1"/>
  <c r="S5147" i="1" s="1"/>
  <c r="T5147" i="1" a="1"/>
  <c r="T5147" i="1"/>
  <c r="U5147" i="1" a="1"/>
  <c r="U5147" i="1" s="1"/>
  <c r="S5148" i="1" a="1"/>
  <c r="S5148" i="1" s="1"/>
  <c r="T5148" i="1" a="1"/>
  <c r="T5148" i="1" s="1"/>
  <c r="U5148" i="1" a="1"/>
  <c r="U5148" i="1"/>
  <c r="S5149" i="1" a="1"/>
  <c r="S5149" i="1" s="1"/>
  <c r="T5149" i="1" a="1"/>
  <c r="T5149" i="1"/>
  <c r="U5149" i="1" a="1"/>
  <c r="U5149" i="1" s="1"/>
  <c r="S5150" i="1" a="1"/>
  <c r="S5150" i="1" s="1"/>
  <c r="T5150" i="1" a="1"/>
  <c r="T5150" i="1"/>
  <c r="U5150" i="1" a="1"/>
  <c r="U5150" i="1" s="1"/>
  <c r="S5151" i="1" a="1"/>
  <c r="S5151" i="1" s="1"/>
  <c r="T5151" i="1" a="1"/>
  <c r="T5151" i="1"/>
  <c r="U5151" i="1" a="1"/>
  <c r="U5151" i="1"/>
  <c r="S5152" i="1" a="1"/>
  <c r="S5152" i="1" s="1"/>
  <c r="T5152" i="1" a="1"/>
  <c r="T5152" i="1" s="1"/>
  <c r="U5152" i="1" a="1"/>
  <c r="U5152" i="1" s="1"/>
  <c r="S5153" i="1" a="1"/>
  <c r="S5153" i="1" s="1"/>
  <c r="T5153" i="1" a="1"/>
  <c r="T5153" i="1"/>
  <c r="U5153" i="1" a="1"/>
  <c r="U5153" i="1" s="1"/>
  <c r="S5154" i="1" a="1"/>
  <c r="S5154" i="1"/>
  <c r="T5154" i="1" a="1"/>
  <c r="T5154" i="1"/>
  <c r="U5154" i="1" a="1"/>
  <c r="U5154" i="1"/>
  <c r="S5155" i="1" a="1"/>
  <c r="S5155" i="1" s="1"/>
  <c r="T5155" i="1" a="1"/>
  <c r="T5155" i="1" s="1"/>
  <c r="U5155" i="1" a="1"/>
  <c r="U5155" i="1" s="1"/>
  <c r="S5156" i="1" a="1"/>
  <c r="S5156" i="1" s="1"/>
  <c r="T5156" i="1" a="1"/>
  <c r="T5156" i="1" s="1"/>
  <c r="U5156" i="1" a="1"/>
  <c r="U5156" i="1" s="1"/>
  <c r="S5157" i="1" a="1"/>
  <c r="S5157" i="1"/>
  <c r="T5157" i="1" a="1"/>
  <c r="T5157" i="1"/>
  <c r="U5157" i="1" a="1"/>
  <c r="U5157" i="1" s="1"/>
  <c r="S5158" i="1" a="1"/>
  <c r="S5158" i="1"/>
  <c r="T5158" i="1" a="1"/>
  <c r="T5158" i="1" s="1"/>
  <c r="U5158" i="1" a="1"/>
  <c r="U5158" i="1" s="1"/>
  <c r="S5159" i="1" a="1"/>
  <c r="S5159" i="1" s="1"/>
  <c r="T5159" i="1" a="1"/>
  <c r="T5159" i="1"/>
  <c r="U5159" i="1" a="1"/>
  <c r="U5159" i="1" s="1"/>
  <c r="S5160" i="1" a="1"/>
  <c r="S5160" i="1"/>
  <c r="T5160" i="1" a="1"/>
  <c r="T5160" i="1" s="1"/>
  <c r="U5160" i="1" a="1"/>
  <c r="U5160" i="1" s="1"/>
  <c r="S5161" i="1" a="1"/>
  <c r="S5161" i="1"/>
  <c r="T5161" i="1" a="1"/>
  <c r="T5161" i="1" s="1"/>
  <c r="U5161" i="1" a="1"/>
  <c r="U5161" i="1" s="1"/>
  <c r="S5162" i="1" a="1"/>
  <c r="S5162" i="1"/>
  <c r="T5162" i="1" a="1"/>
  <c r="T5162" i="1"/>
  <c r="U5162" i="1" a="1"/>
  <c r="U5162" i="1" s="1"/>
  <c r="S5163" i="1" a="1"/>
  <c r="S5163" i="1" s="1"/>
  <c r="T5163" i="1" a="1"/>
  <c r="T5163" i="1" s="1"/>
  <c r="U5163" i="1" a="1"/>
  <c r="U5163" i="1" s="1"/>
  <c r="S5164" i="1" a="1"/>
  <c r="S5164" i="1"/>
  <c r="T5164" i="1" a="1"/>
  <c r="T5164" i="1" s="1"/>
  <c r="U5164" i="1" a="1"/>
  <c r="U5164" i="1"/>
  <c r="S5165" i="1" a="1"/>
  <c r="S5165" i="1"/>
  <c r="T5165" i="1" a="1"/>
  <c r="T5165" i="1"/>
  <c r="U5165" i="1" a="1"/>
  <c r="U5165" i="1" s="1"/>
  <c r="S5166" i="1" a="1"/>
  <c r="S5166" i="1" s="1"/>
  <c r="T5166" i="1" a="1"/>
  <c r="T5166" i="1" s="1"/>
  <c r="U5166" i="1" a="1"/>
  <c r="U5166" i="1" s="1"/>
  <c r="S5167" i="1" a="1"/>
  <c r="S5167" i="1" s="1"/>
  <c r="T5167" i="1" a="1"/>
  <c r="T5167" i="1" s="1"/>
  <c r="U5167" i="1" a="1"/>
  <c r="U5167" i="1"/>
  <c r="S5168" i="1" a="1"/>
  <c r="S5168" i="1"/>
  <c r="T5168" i="1" a="1"/>
  <c r="T5168" i="1" s="1"/>
  <c r="U5168" i="1" a="1"/>
  <c r="U5168" i="1"/>
  <c r="S5169" i="1" a="1"/>
  <c r="S5169" i="1" s="1"/>
  <c r="T5169" i="1" a="1"/>
  <c r="T5169" i="1" s="1"/>
  <c r="U5169" i="1" a="1"/>
  <c r="U5169" i="1" s="1"/>
  <c r="S5170" i="1" a="1"/>
  <c r="S5170" i="1"/>
  <c r="T5170" i="1" a="1"/>
  <c r="T5170" i="1" s="1"/>
  <c r="U5170" i="1" a="1"/>
  <c r="U5170" i="1"/>
  <c r="S5171" i="1" a="1"/>
  <c r="S5171" i="1" s="1"/>
  <c r="T5171" i="1" a="1"/>
  <c r="T5171" i="1" s="1"/>
  <c r="U5171" i="1" a="1"/>
  <c r="U5171" i="1"/>
  <c r="S5172" i="1" a="1"/>
  <c r="S5172" i="1" s="1"/>
  <c r="T5172" i="1" a="1"/>
  <c r="T5172" i="1" s="1"/>
  <c r="U5172" i="1" a="1"/>
  <c r="U5172" i="1"/>
  <c r="S5173" i="1" a="1"/>
  <c r="S5173" i="1"/>
  <c r="T5173" i="1" a="1"/>
  <c r="T5173" i="1" s="1"/>
  <c r="U5173" i="1" a="1"/>
  <c r="U5173" i="1" s="1"/>
  <c r="S5174" i="1" a="1"/>
  <c r="S5174" i="1" s="1"/>
  <c r="T5174" i="1" a="1"/>
  <c r="T5174" i="1" s="1"/>
  <c r="U5174" i="1" a="1"/>
  <c r="U5174" i="1"/>
  <c r="S5175" i="1" a="1"/>
  <c r="S5175" i="1" s="1"/>
  <c r="T5175" i="1" a="1"/>
  <c r="T5175" i="1"/>
  <c r="U5175" i="1" a="1"/>
  <c r="U5175" i="1"/>
  <c r="S5176" i="1" a="1"/>
  <c r="S5176" i="1"/>
  <c r="T5176" i="1" a="1"/>
  <c r="T5176" i="1" s="1"/>
  <c r="U5176" i="1" a="1"/>
  <c r="U5176" i="1" s="1"/>
  <c r="S5177" i="1" a="1"/>
  <c r="S5177" i="1" s="1"/>
  <c r="T5177" i="1" a="1"/>
  <c r="T5177" i="1" s="1"/>
  <c r="U5177" i="1" a="1"/>
  <c r="U5177" i="1" s="1"/>
  <c r="S5178" i="1" a="1"/>
  <c r="S5178" i="1" s="1"/>
  <c r="T5178" i="1" a="1"/>
  <c r="T5178" i="1"/>
  <c r="U5178" i="1" a="1"/>
  <c r="U5178" i="1"/>
  <c r="S5179" i="1" a="1"/>
  <c r="S5179" i="1" s="1"/>
  <c r="T5179" i="1" a="1"/>
  <c r="T5179" i="1"/>
  <c r="U5179" i="1" a="1"/>
  <c r="U5179" i="1" s="1"/>
  <c r="S5180" i="1" a="1"/>
  <c r="S5180" i="1" s="1"/>
  <c r="T5180" i="1" a="1"/>
  <c r="T5180" i="1" s="1"/>
  <c r="U5180" i="1" a="1"/>
  <c r="U5180" i="1"/>
  <c r="S5181" i="1" a="1"/>
  <c r="S5181" i="1" s="1"/>
  <c r="T5181" i="1" a="1"/>
  <c r="T5181" i="1"/>
  <c r="U5181" i="1" a="1"/>
  <c r="U5181" i="1" s="1"/>
  <c r="S5182" i="1" a="1"/>
  <c r="S5182" i="1" s="1"/>
  <c r="T5182" i="1" a="1"/>
  <c r="T5182" i="1"/>
  <c r="U5182" i="1" a="1"/>
  <c r="U5182" i="1" s="1"/>
  <c r="S5183" i="1" a="1"/>
  <c r="S5183" i="1" s="1"/>
  <c r="T5183" i="1" a="1"/>
  <c r="T5183" i="1"/>
  <c r="U5183" i="1" a="1"/>
  <c r="U5183" i="1"/>
  <c r="S5184" i="1" a="1"/>
  <c r="S5184" i="1" s="1"/>
  <c r="T5184" i="1" a="1"/>
  <c r="T5184" i="1" s="1"/>
  <c r="U5184" i="1" a="1"/>
  <c r="U5184" i="1" s="1"/>
  <c r="S5185" i="1" a="1"/>
  <c r="S5185" i="1" s="1"/>
  <c r="T5185" i="1" a="1"/>
  <c r="T5185" i="1"/>
  <c r="U5185" i="1" a="1"/>
  <c r="U5185" i="1" s="1"/>
  <c r="S5186" i="1" a="1"/>
  <c r="S5186" i="1"/>
  <c r="T5186" i="1" a="1"/>
  <c r="T5186" i="1"/>
  <c r="U5186" i="1" a="1"/>
  <c r="U5186" i="1"/>
  <c r="S5187" i="1" a="1"/>
  <c r="S5187" i="1" s="1"/>
  <c r="T5187" i="1" a="1"/>
  <c r="T5187" i="1" s="1"/>
  <c r="U5187" i="1" a="1"/>
  <c r="U5187" i="1" s="1"/>
  <c r="S5188" i="1" a="1"/>
  <c r="S5188" i="1" s="1"/>
  <c r="T5188" i="1" a="1"/>
  <c r="T5188" i="1" s="1"/>
  <c r="U5188" i="1" a="1"/>
  <c r="U5188" i="1" s="1"/>
  <c r="S5189" i="1" a="1"/>
  <c r="S5189" i="1"/>
  <c r="T5189" i="1" a="1"/>
  <c r="T5189" i="1"/>
  <c r="U5189" i="1" a="1"/>
  <c r="U5189" i="1" s="1"/>
  <c r="S5190" i="1" a="1"/>
  <c r="S5190" i="1"/>
  <c r="T5190" i="1" a="1"/>
  <c r="T5190" i="1" s="1"/>
  <c r="U5190" i="1" a="1"/>
  <c r="U5190" i="1" s="1"/>
  <c r="S5191" i="1" a="1"/>
  <c r="S5191" i="1" s="1"/>
  <c r="T5191" i="1" a="1"/>
  <c r="T5191" i="1"/>
  <c r="U5191" i="1" a="1"/>
  <c r="U5191" i="1" s="1"/>
  <c r="S5192" i="1" a="1"/>
  <c r="S5192" i="1"/>
  <c r="T5192" i="1" a="1"/>
  <c r="T5192" i="1" s="1"/>
  <c r="U5192" i="1" a="1"/>
  <c r="U5192" i="1" s="1"/>
  <c r="S5193" i="1" a="1"/>
  <c r="S5193" i="1"/>
  <c r="T5193" i="1" a="1"/>
  <c r="T5193" i="1" s="1"/>
  <c r="U5193" i="1" a="1"/>
  <c r="U5193" i="1" s="1"/>
  <c r="S5194" i="1" a="1"/>
  <c r="S5194" i="1"/>
  <c r="T5194" i="1" a="1"/>
  <c r="T5194" i="1"/>
  <c r="U5194" i="1" a="1"/>
  <c r="U5194" i="1" s="1"/>
  <c r="S5195" i="1" a="1"/>
  <c r="S5195" i="1" s="1"/>
  <c r="T5195" i="1" a="1"/>
  <c r="T5195" i="1" s="1"/>
  <c r="U5195" i="1" a="1"/>
  <c r="U5195" i="1" s="1"/>
  <c r="S5196" i="1" a="1"/>
  <c r="S5196" i="1"/>
  <c r="T5196" i="1" a="1"/>
  <c r="T5196" i="1" s="1"/>
  <c r="U5196" i="1" a="1"/>
  <c r="U5196" i="1"/>
  <c r="S5197" i="1" a="1"/>
  <c r="S5197" i="1"/>
  <c r="T5197" i="1" a="1"/>
  <c r="T5197" i="1"/>
  <c r="U5197" i="1" a="1"/>
  <c r="U5197" i="1" s="1"/>
  <c r="S5198" i="1" a="1"/>
  <c r="S5198" i="1" s="1"/>
  <c r="T5198" i="1" a="1"/>
  <c r="T5198" i="1" s="1"/>
  <c r="U5198" i="1" a="1"/>
  <c r="U5198" i="1" s="1"/>
  <c r="S5199" i="1" a="1"/>
  <c r="S5199" i="1" s="1"/>
  <c r="T5199" i="1" a="1"/>
  <c r="T5199" i="1" s="1"/>
  <c r="U5199" i="1" a="1"/>
  <c r="U5199" i="1"/>
  <c r="S5200" i="1" a="1"/>
  <c r="S5200" i="1"/>
  <c r="T5200" i="1" a="1"/>
  <c r="T5200" i="1" s="1"/>
  <c r="U5200" i="1" a="1"/>
  <c r="U5200" i="1"/>
  <c r="S5201" i="1" a="1"/>
  <c r="S5201" i="1" s="1"/>
  <c r="T5201" i="1" a="1"/>
  <c r="T5201" i="1" s="1"/>
  <c r="U5201" i="1" a="1"/>
  <c r="U5201" i="1" s="1"/>
  <c r="S5202" i="1" a="1"/>
  <c r="S5202" i="1"/>
  <c r="T5202" i="1" a="1"/>
  <c r="T5202" i="1" s="1"/>
  <c r="U5202" i="1" a="1"/>
  <c r="U5202" i="1"/>
  <c r="S5203" i="1" a="1"/>
  <c r="S5203" i="1" s="1"/>
  <c r="T5203" i="1" a="1"/>
  <c r="T5203" i="1" s="1"/>
  <c r="U5203" i="1" a="1"/>
  <c r="U5203" i="1"/>
  <c r="S5204" i="1" a="1"/>
  <c r="S5204" i="1" s="1"/>
  <c r="T5204" i="1" a="1"/>
  <c r="T5204" i="1" s="1"/>
  <c r="U5204" i="1" a="1"/>
  <c r="U5204" i="1"/>
  <c r="S5205" i="1" a="1"/>
  <c r="S5205" i="1"/>
  <c r="T5205" i="1" a="1"/>
  <c r="T5205" i="1" s="1"/>
  <c r="U5205" i="1" a="1"/>
  <c r="U5205" i="1" s="1"/>
  <c r="S5206" i="1" a="1"/>
  <c r="S5206" i="1" s="1"/>
  <c r="T5206" i="1" a="1"/>
  <c r="T5206" i="1" s="1"/>
  <c r="U5206" i="1" a="1"/>
  <c r="U5206" i="1"/>
  <c r="S5207" i="1" a="1"/>
  <c r="S5207" i="1" s="1"/>
  <c r="T5207" i="1" a="1"/>
  <c r="T5207" i="1"/>
  <c r="U5207" i="1" a="1"/>
  <c r="U5207" i="1"/>
  <c r="S5208" i="1" a="1"/>
  <c r="S5208" i="1"/>
  <c r="T5208" i="1" a="1"/>
  <c r="T5208" i="1" s="1"/>
  <c r="U5208" i="1" a="1"/>
  <c r="U5208" i="1" s="1"/>
  <c r="S5209" i="1" a="1"/>
  <c r="S5209" i="1" s="1"/>
  <c r="T5209" i="1" a="1"/>
  <c r="T5209" i="1" s="1"/>
  <c r="U5209" i="1" a="1"/>
  <c r="U5209" i="1" s="1"/>
  <c r="S5210" i="1" a="1"/>
  <c r="S5210" i="1" s="1"/>
  <c r="T5210" i="1" a="1"/>
  <c r="T5210" i="1"/>
  <c r="U5210" i="1" a="1"/>
  <c r="U5210" i="1"/>
  <c r="S5211" i="1" a="1"/>
  <c r="S5211" i="1" s="1"/>
  <c r="T5211" i="1" a="1"/>
  <c r="T5211" i="1"/>
  <c r="U5211" i="1" a="1"/>
  <c r="U5211" i="1" s="1"/>
  <c r="S5212" i="1" a="1"/>
  <c r="S5212" i="1" s="1"/>
  <c r="T5212" i="1" a="1"/>
  <c r="T5212" i="1" s="1"/>
  <c r="U5212" i="1" a="1"/>
  <c r="U5212" i="1"/>
  <c r="S5213" i="1" a="1"/>
  <c r="S5213" i="1" s="1"/>
  <c r="T5213" i="1" a="1"/>
  <c r="T5213" i="1"/>
  <c r="U5213" i="1" a="1"/>
  <c r="U5213" i="1" s="1"/>
  <c r="S5214" i="1" a="1"/>
  <c r="S5214" i="1" s="1"/>
  <c r="T5214" i="1" a="1"/>
  <c r="T5214" i="1"/>
  <c r="U5214" i="1" a="1"/>
  <c r="U5214" i="1" s="1"/>
  <c r="S5215" i="1" a="1"/>
  <c r="S5215" i="1" s="1"/>
  <c r="T5215" i="1" a="1"/>
  <c r="T5215" i="1"/>
  <c r="U5215" i="1" a="1"/>
  <c r="U5215" i="1"/>
  <c r="S5216" i="1" a="1"/>
  <c r="S5216" i="1" s="1"/>
  <c r="T5216" i="1" a="1"/>
  <c r="T5216" i="1" s="1"/>
  <c r="U5216" i="1" a="1"/>
  <c r="U5216" i="1" s="1"/>
  <c r="S5217" i="1" a="1"/>
  <c r="S5217" i="1" s="1"/>
  <c r="T5217" i="1" a="1"/>
  <c r="T5217" i="1"/>
  <c r="U5217" i="1" a="1"/>
  <c r="U5217" i="1" s="1"/>
  <c r="S5218" i="1" a="1"/>
  <c r="S5218" i="1"/>
  <c r="T5218" i="1" a="1"/>
  <c r="T5218" i="1"/>
  <c r="U5218" i="1" a="1"/>
  <c r="U5218" i="1"/>
  <c r="S5219" i="1" a="1"/>
  <c r="S5219" i="1" s="1"/>
  <c r="T5219" i="1" a="1"/>
  <c r="T5219" i="1" s="1"/>
  <c r="U5219" i="1" a="1"/>
  <c r="U5219" i="1" s="1"/>
  <c r="S5220" i="1" a="1"/>
  <c r="S5220" i="1" s="1"/>
  <c r="T5220" i="1" a="1"/>
  <c r="T5220" i="1" s="1"/>
  <c r="U5220" i="1" a="1"/>
  <c r="U5220" i="1" s="1"/>
  <c r="S5221" i="1" a="1"/>
  <c r="S5221" i="1"/>
  <c r="T5221" i="1" a="1"/>
  <c r="T5221" i="1"/>
  <c r="U5221" i="1" a="1"/>
  <c r="U5221" i="1" s="1"/>
  <c r="S5222" i="1" a="1"/>
  <c r="S5222" i="1"/>
  <c r="T5222" i="1" a="1"/>
  <c r="T5222" i="1" s="1"/>
  <c r="U5222" i="1" a="1"/>
  <c r="U5222" i="1" s="1"/>
  <c r="S5223" i="1" a="1"/>
  <c r="S5223" i="1" s="1"/>
  <c r="T5223" i="1" a="1"/>
  <c r="T5223" i="1"/>
  <c r="U5223" i="1" a="1"/>
  <c r="U5223" i="1" s="1"/>
  <c r="S5224" i="1" a="1"/>
  <c r="S5224" i="1"/>
  <c r="T5224" i="1" a="1"/>
  <c r="T5224" i="1" s="1"/>
  <c r="U5224" i="1" a="1"/>
  <c r="U5224" i="1" s="1"/>
  <c r="S5225" i="1" a="1"/>
  <c r="S5225" i="1"/>
  <c r="T5225" i="1" a="1"/>
  <c r="T5225" i="1" s="1"/>
  <c r="U5225" i="1" a="1"/>
  <c r="U5225" i="1" s="1"/>
  <c r="S5226" i="1" a="1"/>
  <c r="S5226" i="1"/>
  <c r="T5226" i="1" a="1"/>
  <c r="T5226" i="1"/>
  <c r="U5226" i="1" a="1"/>
  <c r="U5226" i="1" s="1"/>
  <c r="S5227" i="1" a="1"/>
  <c r="S5227" i="1" s="1"/>
  <c r="T5227" i="1" a="1"/>
  <c r="T5227" i="1" s="1"/>
  <c r="U5227" i="1" a="1"/>
  <c r="U5227" i="1" s="1"/>
  <c r="S5228" i="1" a="1"/>
  <c r="S5228" i="1"/>
  <c r="T5228" i="1" a="1"/>
  <c r="T5228" i="1" s="1"/>
  <c r="U5228" i="1" a="1"/>
  <c r="U5228" i="1"/>
  <c r="S5229" i="1" a="1"/>
  <c r="S5229" i="1"/>
  <c r="T5229" i="1" a="1"/>
  <c r="T5229" i="1"/>
  <c r="U5229" i="1" a="1"/>
  <c r="U5229" i="1" s="1"/>
  <c r="S5230" i="1" a="1"/>
  <c r="S5230" i="1" s="1"/>
  <c r="T5230" i="1" a="1"/>
  <c r="T5230" i="1" s="1"/>
  <c r="U5230" i="1" a="1"/>
  <c r="U5230" i="1" s="1"/>
  <c r="S5231" i="1" a="1"/>
  <c r="S5231" i="1" s="1"/>
  <c r="T5231" i="1" a="1"/>
  <c r="T5231" i="1" s="1"/>
  <c r="U5231" i="1" a="1"/>
  <c r="U5231" i="1"/>
  <c r="S5232" i="1" a="1"/>
  <c r="S5232" i="1"/>
  <c r="T5232" i="1" a="1"/>
  <c r="T5232" i="1" s="1"/>
  <c r="U5232" i="1" a="1"/>
  <c r="U5232" i="1"/>
  <c r="S5233" i="1" a="1"/>
  <c r="S5233" i="1" s="1"/>
  <c r="T5233" i="1" a="1"/>
  <c r="T5233" i="1" s="1"/>
  <c r="U5233" i="1" a="1"/>
  <c r="U5233" i="1" s="1"/>
  <c r="S5234" i="1" a="1"/>
  <c r="S5234" i="1"/>
  <c r="T5234" i="1" a="1"/>
  <c r="T5234" i="1" s="1"/>
  <c r="U5234" i="1" a="1"/>
  <c r="U5234" i="1"/>
  <c r="S5235" i="1" a="1"/>
  <c r="S5235" i="1" s="1"/>
  <c r="T5235" i="1" a="1"/>
  <c r="T5235" i="1" s="1"/>
  <c r="U5235" i="1" a="1"/>
  <c r="U5235" i="1"/>
  <c r="S5236" i="1" a="1"/>
  <c r="S5236" i="1" s="1"/>
  <c r="T5236" i="1" a="1"/>
  <c r="T5236" i="1" s="1"/>
  <c r="U5236" i="1" a="1"/>
  <c r="U5236" i="1"/>
  <c r="S5237" i="1" a="1"/>
  <c r="S5237" i="1"/>
  <c r="T5237" i="1" a="1"/>
  <c r="T5237" i="1" s="1"/>
  <c r="U5237" i="1" a="1"/>
  <c r="U5237" i="1" s="1"/>
  <c r="S5238" i="1" a="1"/>
  <c r="S5238" i="1" s="1"/>
  <c r="T5238" i="1" a="1"/>
  <c r="T5238" i="1" s="1"/>
  <c r="U5238" i="1" a="1"/>
  <c r="U5238" i="1"/>
  <c r="S5239" i="1" a="1"/>
  <c r="S5239" i="1" s="1"/>
  <c r="T5239" i="1" a="1"/>
  <c r="T5239" i="1"/>
  <c r="U5239" i="1" a="1"/>
  <c r="U5239" i="1"/>
  <c r="S5240" i="1" a="1"/>
  <c r="S5240" i="1"/>
  <c r="T5240" i="1" a="1"/>
  <c r="T5240" i="1" s="1"/>
  <c r="U5240" i="1" a="1"/>
  <c r="U5240" i="1" s="1"/>
  <c r="S5241" i="1" a="1"/>
  <c r="S5241" i="1" s="1"/>
  <c r="T5241" i="1" a="1"/>
  <c r="T5241" i="1" s="1"/>
  <c r="U5241" i="1" a="1"/>
  <c r="U5241" i="1" s="1"/>
  <c r="S5242" i="1" a="1"/>
  <c r="S5242" i="1" s="1"/>
  <c r="T5242" i="1" a="1"/>
  <c r="T5242" i="1"/>
  <c r="U5242" i="1" a="1"/>
  <c r="U5242" i="1"/>
  <c r="S5243" i="1" a="1"/>
  <c r="S5243" i="1" s="1"/>
  <c r="T5243" i="1" a="1"/>
  <c r="T5243" i="1"/>
  <c r="U5243" i="1" a="1"/>
  <c r="U5243" i="1" s="1"/>
  <c r="S5244" i="1" a="1"/>
  <c r="S5244" i="1" s="1"/>
  <c r="T5244" i="1" a="1"/>
  <c r="T5244" i="1" s="1"/>
  <c r="U5244" i="1" a="1"/>
  <c r="U5244" i="1"/>
  <c r="S5245" i="1" a="1"/>
  <c r="S5245" i="1" s="1"/>
  <c r="T5245" i="1" a="1"/>
  <c r="T5245" i="1"/>
  <c r="U5245" i="1" a="1"/>
  <c r="U5245" i="1" s="1"/>
  <c r="S5246" i="1" a="1"/>
  <c r="S5246" i="1" s="1"/>
  <c r="T5246" i="1" a="1"/>
  <c r="T5246" i="1"/>
  <c r="U5246" i="1" a="1"/>
  <c r="U5246" i="1" s="1"/>
  <c r="S5247" i="1" a="1"/>
  <c r="S5247" i="1" s="1"/>
  <c r="T5247" i="1" a="1"/>
  <c r="T5247" i="1"/>
  <c r="U5247" i="1" a="1"/>
  <c r="U5247" i="1"/>
  <c r="S5248" i="1" a="1"/>
  <c r="S5248" i="1" s="1"/>
  <c r="T5248" i="1" a="1"/>
  <c r="T5248" i="1" s="1"/>
  <c r="U5248" i="1" a="1"/>
  <c r="U5248" i="1" s="1"/>
  <c r="S5249" i="1" a="1"/>
  <c r="S5249" i="1" s="1"/>
  <c r="T5249" i="1" a="1"/>
  <c r="T5249" i="1"/>
  <c r="U5249" i="1" a="1"/>
  <c r="U5249" i="1" s="1"/>
  <c r="S5250" i="1" a="1"/>
  <c r="S5250" i="1"/>
  <c r="T5250" i="1" a="1"/>
  <c r="T5250" i="1"/>
  <c r="U5250" i="1" a="1"/>
  <c r="U5250" i="1"/>
  <c r="S5251" i="1" a="1"/>
  <c r="S5251" i="1" s="1"/>
  <c r="T5251" i="1" a="1"/>
  <c r="T5251" i="1" s="1"/>
  <c r="U5251" i="1" a="1"/>
  <c r="U5251" i="1" s="1"/>
  <c r="S5252" i="1" a="1"/>
  <c r="S5252" i="1" s="1"/>
  <c r="T5252" i="1" a="1"/>
  <c r="T5252" i="1" s="1"/>
  <c r="U5252" i="1" a="1"/>
  <c r="U5252" i="1" s="1"/>
  <c r="S5253" i="1" a="1"/>
  <c r="S5253" i="1"/>
  <c r="T5253" i="1" a="1"/>
  <c r="T5253" i="1"/>
  <c r="U5253" i="1" a="1"/>
  <c r="U5253" i="1" s="1"/>
  <c r="S5254" i="1" a="1"/>
  <c r="S5254" i="1"/>
  <c r="T5254" i="1" a="1"/>
  <c r="T5254" i="1" s="1"/>
  <c r="U5254" i="1" a="1"/>
  <c r="U5254" i="1" s="1"/>
  <c r="S5255" i="1" a="1"/>
  <c r="S5255" i="1" s="1"/>
  <c r="T5255" i="1" a="1"/>
  <c r="T5255" i="1"/>
  <c r="U5255" i="1" a="1"/>
  <c r="U5255" i="1" s="1"/>
  <c r="S5256" i="1" a="1"/>
  <c r="S5256" i="1"/>
  <c r="T5256" i="1" a="1"/>
  <c r="T5256" i="1" s="1"/>
  <c r="U5256" i="1" a="1"/>
  <c r="U5256" i="1" s="1"/>
  <c r="S5257" i="1" a="1"/>
  <c r="S5257" i="1"/>
  <c r="T5257" i="1" a="1"/>
  <c r="T5257" i="1" s="1"/>
  <c r="U5257" i="1" a="1"/>
  <c r="U5257" i="1" s="1"/>
  <c r="S5258" i="1" a="1"/>
  <c r="S5258" i="1"/>
  <c r="T5258" i="1" a="1"/>
  <c r="T5258" i="1"/>
  <c r="U5258" i="1" a="1"/>
  <c r="U5258" i="1" s="1"/>
  <c r="S5259" i="1" a="1"/>
  <c r="S5259" i="1" s="1"/>
  <c r="T5259" i="1" a="1"/>
  <c r="T5259" i="1" s="1"/>
  <c r="U5259" i="1" a="1"/>
  <c r="U5259" i="1" s="1"/>
  <c r="S5260" i="1" a="1"/>
  <c r="S5260" i="1"/>
  <c r="T5260" i="1" a="1"/>
  <c r="T5260" i="1" s="1"/>
  <c r="U5260" i="1" a="1"/>
  <c r="U5260" i="1"/>
  <c r="S5261" i="1" a="1"/>
  <c r="S5261" i="1"/>
  <c r="T5261" i="1" a="1"/>
  <c r="T5261" i="1"/>
  <c r="U5261" i="1" a="1"/>
  <c r="U5261" i="1" s="1"/>
  <c r="S5262" i="1" a="1"/>
  <c r="S5262" i="1" s="1"/>
  <c r="T5262" i="1" a="1"/>
  <c r="T5262" i="1" s="1"/>
  <c r="U5262" i="1" a="1"/>
  <c r="U5262" i="1" s="1"/>
  <c r="S5263" i="1" a="1"/>
  <c r="S5263" i="1" s="1"/>
  <c r="T5263" i="1" a="1"/>
  <c r="T5263" i="1" s="1"/>
  <c r="U5263" i="1" a="1"/>
  <c r="U5263" i="1"/>
  <c r="S5264" i="1" a="1"/>
  <c r="S5264" i="1"/>
  <c r="T5264" i="1" a="1"/>
  <c r="T5264" i="1" s="1"/>
  <c r="U5264" i="1" a="1"/>
  <c r="U5264" i="1"/>
  <c r="S5265" i="1" a="1"/>
  <c r="S5265" i="1" s="1"/>
  <c r="T5265" i="1" a="1"/>
  <c r="T5265" i="1" s="1"/>
  <c r="U5265" i="1" a="1"/>
  <c r="U5265" i="1" s="1"/>
  <c r="S5266" i="1" a="1"/>
  <c r="S5266" i="1"/>
  <c r="T5266" i="1" a="1"/>
  <c r="T5266" i="1" s="1"/>
  <c r="U5266" i="1" a="1"/>
  <c r="U5266" i="1"/>
  <c r="S5267" i="1" a="1"/>
  <c r="S5267" i="1" s="1"/>
  <c r="T5267" i="1" a="1"/>
  <c r="T5267" i="1" s="1"/>
  <c r="U5267" i="1" a="1"/>
  <c r="U5267" i="1"/>
  <c r="S5268" i="1" a="1"/>
  <c r="S5268" i="1" s="1"/>
  <c r="T5268" i="1" a="1"/>
  <c r="T5268" i="1" s="1"/>
  <c r="U5268" i="1" a="1"/>
  <c r="U5268" i="1"/>
  <c r="S5269" i="1" a="1"/>
  <c r="S5269" i="1"/>
  <c r="T5269" i="1" a="1"/>
  <c r="T5269" i="1" s="1"/>
  <c r="U5269" i="1" a="1"/>
  <c r="U5269" i="1" s="1"/>
  <c r="S5270" i="1" a="1"/>
  <c r="S5270" i="1" s="1"/>
  <c r="T5270" i="1" a="1"/>
  <c r="T5270" i="1" s="1"/>
  <c r="U5270" i="1" a="1"/>
  <c r="U5270" i="1"/>
  <c r="S5271" i="1" a="1"/>
  <c r="S5271" i="1" s="1"/>
  <c r="T5271" i="1" a="1"/>
  <c r="T5271" i="1"/>
  <c r="U5271" i="1" a="1"/>
  <c r="U5271" i="1"/>
  <c r="S5272" i="1" a="1"/>
  <c r="S5272" i="1"/>
  <c r="T5272" i="1" a="1"/>
  <c r="T5272" i="1" s="1"/>
  <c r="U5272" i="1" a="1"/>
  <c r="U5272" i="1" s="1"/>
  <c r="S5273" i="1" a="1"/>
  <c r="S5273" i="1" s="1"/>
  <c r="T5273" i="1" a="1"/>
  <c r="T5273" i="1" s="1"/>
  <c r="U5273" i="1" a="1"/>
  <c r="U5273" i="1" s="1"/>
  <c r="S5274" i="1" a="1"/>
  <c r="S5274" i="1" s="1"/>
  <c r="T5274" i="1" a="1"/>
  <c r="T5274" i="1"/>
  <c r="U5274" i="1" a="1"/>
  <c r="U5274" i="1"/>
  <c r="S5275" i="1" a="1"/>
  <c r="S5275" i="1" s="1"/>
  <c r="T5275" i="1" a="1"/>
  <c r="T5275" i="1"/>
  <c r="U5275" i="1" a="1"/>
  <c r="U5275" i="1" s="1"/>
  <c r="S5276" i="1" a="1"/>
  <c r="S5276" i="1" s="1"/>
  <c r="T5276" i="1" a="1"/>
  <c r="T5276" i="1" s="1"/>
  <c r="U5276" i="1" a="1"/>
  <c r="U5276" i="1"/>
  <c r="S5277" i="1" a="1"/>
  <c r="S5277" i="1" s="1"/>
  <c r="T5277" i="1" a="1"/>
  <c r="T5277" i="1"/>
  <c r="U5277" i="1" a="1"/>
  <c r="U5277" i="1" s="1"/>
  <c r="S5278" i="1" a="1"/>
  <c r="S5278" i="1" s="1"/>
  <c r="T5278" i="1" a="1"/>
  <c r="T5278" i="1"/>
  <c r="U5278" i="1" a="1"/>
  <c r="U5278" i="1" s="1"/>
  <c r="S5279" i="1" a="1"/>
  <c r="S5279" i="1" s="1"/>
  <c r="T5279" i="1" a="1"/>
  <c r="T5279" i="1"/>
  <c r="U5279" i="1" a="1"/>
  <c r="U5279" i="1"/>
  <c r="S5280" i="1" a="1"/>
  <c r="S5280" i="1" s="1"/>
  <c r="T5280" i="1" a="1"/>
  <c r="T5280" i="1" s="1"/>
  <c r="U5280" i="1" a="1"/>
  <c r="U5280" i="1" s="1"/>
  <c r="S5281" i="1" a="1"/>
  <c r="S5281" i="1" s="1"/>
  <c r="T5281" i="1" a="1"/>
  <c r="T5281" i="1"/>
  <c r="U5281" i="1" a="1"/>
  <c r="U5281" i="1" s="1"/>
  <c r="S5282" i="1" a="1"/>
  <c r="S5282" i="1"/>
  <c r="T5282" i="1" a="1"/>
  <c r="T5282" i="1"/>
  <c r="U5282" i="1" a="1"/>
  <c r="U5282" i="1"/>
  <c r="S5283" i="1" a="1"/>
  <c r="S5283" i="1" s="1"/>
  <c r="T5283" i="1" a="1"/>
  <c r="T5283" i="1" s="1"/>
  <c r="U5283" i="1" a="1"/>
  <c r="U5283" i="1" s="1"/>
  <c r="S5284" i="1" a="1"/>
  <c r="S5284" i="1" s="1"/>
  <c r="T5284" i="1" a="1"/>
  <c r="T5284" i="1" s="1"/>
  <c r="U5284" i="1" a="1"/>
  <c r="U5284" i="1" s="1"/>
  <c r="S5285" i="1" a="1"/>
  <c r="S5285" i="1"/>
  <c r="T5285" i="1" a="1"/>
  <c r="T5285" i="1"/>
  <c r="U5285" i="1" a="1"/>
  <c r="U5285" i="1" s="1"/>
  <c r="S5286" i="1" a="1"/>
  <c r="S5286" i="1"/>
  <c r="T5286" i="1" a="1"/>
  <c r="T5286" i="1" s="1"/>
  <c r="U5286" i="1" a="1"/>
  <c r="U5286" i="1" s="1"/>
  <c r="S5287" i="1" a="1"/>
  <c r="S5287" i="1" s="1"/>
  <c r="T5287" i="1" a="1"/>
  <c r="T5287" i="1"/>
  <c r="U5287" i="1" a="1"/>
  <c r="U5287" i="1" s="1"/>
  <c r="S5288" i="1" a="1"/>
  <c r="S5288" i="1"/>
  <c r="T5288" i="1" a="1"/>
  <c r="T5288" i="1" s="1"/>
  <c r="U5288" i="1" a="1"/>
  <c r="U5288" i="1" s="1"/>
  <c r="S5289" i="1" a="1"/>
  <c r="S5289" i="1"/>
  <c r="T5289" i="1" a="1"/>
  <c r="T5289" i="1" s="1"/>
  <c r="U5289" i="1" a="1"/>
  <c r="U5289" i="1" s="1"/>
  <c r="S5290" i="1" a="1"/>
  <c r="S5290" i="1"/>
  <c r="T5290" i="1" a="1"/>
  <c r="T5290" i="1"/>
  <c r="U5290" i="1" a="1"/>
  <c r="U5290" i="1" s="1"/>
  <c r="S5291" i="1" a="1"/>
  <c r="S5291" i="1" s="1"/>
  <c r="T5291" i="1" a="1"/>
  <c r="T5291" i="1" s="1"/>
  <c r="U5291" i="1" a="1"/>
  <c r="U5291" i="1" s="1"/>
  <c r="S5292" i="1" a="1"/>
  <c r="S5292" i="1"/>
  <c r="T5292" i="1" a="1"/>
  <c r="T5292" i="1" s="1"/>
  <c r="U5292" i="1" a="1"/>
  <c r="U5292" i="1"/>
  <c r="S5293" i="1" a="1"/>
  <c r="S5293" i="1"/>
  <c r="T5293" i="1" a="1"/>
  <c r="T5293" i="1"/>
  <c r="U5293" i="1" a="1"/>
  <c r="U5293" i="1" s="1"/>
  <c r="S5294" i="1" a="1"/>
  <c r="S5294" i="1" s="1"/>
  <c r="T5294" i="1" a="1"/>
  <c r="T5294" i="1" s="1"/>
  <c r="U5294" i="1" a="1"/>
  <c r="U5294" i="1" s="1"/>
  <c r="S5295" i="1" a="1"/>
  <c r="S5295" i="1" s="1"/>
  <c r="T5295" i="1" a="1"/>
  <c r="T5295" i="1" s="1"/>
  <c r="U5295" i="1" a="1"/>
  <c r="U5295" i="1"/>
  <c r="S5296" i="1" a="1"/>
  <c r="S5296" i="1"/>
  <c r="T5296" i="1" a="1"/>
  <c r="T5296" i="1" s="1"/>
  <c r="U5296" i="1" a="1"/>
  <c r="U5296" i="1"/>
  <c r="S5297" i="1" a="1"/>
  <c r="S5297" i="1" s="1"/>
  <c r="T5297" i="1" a="1"/>
  <c r="T5297" i="1" s="1"/>
  <c r="U5297" i="1" a="1"/>
  <c r="U5297" i="1" s="1"/>
  <c r="S5298" i="1" a="1"/>
  <c r="S5298" i="1"/>
  <c r="T5298" i="1" a="1"/>
  <c r="T5298" i="1" s="1"/>
  <c r="U5298" i="1" a="1"/>
  <c r="U5298" i="1"/>
  <c r="S5299" i="1" a="1"/>
  <c r="S5299" i="1" s="1"/>
  <c r="T5299" i="1" a="1"/>
  <c r="T5299" i="1" s="1"/>
  <c r="U5299" i="1" a="1"/>
  <c r="U5299" i="1"/>
  <c r="S5300" i="1" a="1"/>
  <c r="S5300" i="1" s="1"/>
  <c r="T5300" i="1" a="1"/>
  <c r="T5300" i="1" s="1"/>
  <c r="U5300" i="1" a="1"/>
  <c r="U5300" i="1"/>
  <c r="S5301" i="1" a="1"/>
  <c r="S5301" i="1"/>
  <c r="T5301" i="1" a="1"/>
  <c r="T5301" i="1" s="1"/>
  <c r="U5301" i="1" a="1"/>
  <c r="U5301" i="1" s="1"/>
  <c r="S5302" i="1" a="1"/>
  <c r="S5302" i="1" s="1"/>
  <c r="T5302" i="1" a="1"/>
  <c r="T5302" i="1" s="1"/>
  <c r="U5302" i="1" a="1"/>
  <c r="U5302" i="1"/>
  <c r="S5303" i="1" a="1"/>
  <c r="S5303" i="1" s="1"/>
  <c r="T5303" i="1" a="1"/>
  <c r="T5303" i="1"/>
  <c r="U5303" i="1" a="1"/>
  <c r="U5303" i="1"/>
  <c r="S5304" i="1" a="1"/>
  <c r="S5304" i="1"/>
  <c r="T5304" i="1" a="1"/>
  <c r="T5304" i="1" s="1"/>
  <c r="U5304" i="1" a="1"/>
  <c r="U5304" i="1" s="1"/>
  <c r="S5305" i="1" a="1"/>
  <c r="S5305" i="1" s="1"/>
  <c r="T5305" i="1" a="1"/>
  <c r="T5305" i="1" s="1"/>
  <c r="U5305" i="1" a="1"/>
  <c r="U5305" i="1" s="1"/>
  <c r="S5306" i="1" a="1"/>
  <c r="S5306" i="1" s="1"/>
  <c r="T5306" i="1" a="1"/>
  <c r="T5306" i="1"/>
  <c r="U5306" i="1" a="1"/>
  <c r="U5306" i="1"/>
  <c r="S5307" i="1" a="1"/>
  <c r="S5307" i="1" s="1"/>
  <c r="T5307" i="1" a="1"/>
  <c r="T5307" i="1"/>
  <c r="U5307" i="1" a="1"/>
  <c r="U5307" i="1" s="1"/>
  <c r="S5308" i="1" a="1"/>
  <c r="S5308" i="1" s="1"/>
  <c r="T5308" i="1" a="1"/>
  <c r="T5308" i="1" s="1"/>
  <c r="U5308" i="1" a="1"/>
  <c r="U5308" i="1"/>
  <c r="S5309" i="1" a="1"/>
  <c r="S5309" i="1" s="1"/>
  <c r="T5309" i="1" a="1"/>
  <c r="T5309" i="1"/>
  <c r="U5309" i="1" a="1"/>
  <c r="U5309" i="1" s="1"/>
  <c r="S5310" i="1" a="1"/>
  <c r="S5310" i="1" s="1"/>
  <c r="T5310" i="1" a="1"/>
  <c r="T5310" i="1"/>
  <c r="U5310" i="1" a="1"/>
  <c r="U5310" i="1" s="1"/>
  <c r="S5311" i="1" a="1"/>
  <c r="S5311" i="1" s="1"/>
  <c r="T5311" i="1" a="1"/>
  <c r="T5311" i="1"/>
  <c r="U5311" i="1" a="1"/>
  <c r="U5311" i="1"/>
  <c r="S5312" i="1" a="1"/>
  <c r="S5312" i="1" s="1"/>
  <c r="T5312" i="1" a="1"/>
  <c r="T5312" i="1" s="1"/>
  <c r="U5312" i="1" a="1"/>
  <c r="U5312" i="1" s="1"/>
  <c r="S5313" i="1" a="1"/>
  <c r="S5313" i="1" s="1"/>
  <c r="T5313" i="1" a="1"/>
  <c r="T5313" i="1"/>
  <c r="U5313" i="1" a="1"/>
  <c r="U5313" i="1" s="1"/>
  <c r="S5314" i="1" a="1"/>
  <c r="S5314" i="1"/>
  <c r="T5314" i="1" a="1"/>
  <c r="T5314" i="1"/>
  <c r="U5314" i="1" a="1"/>
  <c r="U5314" i="1"/>
  <c r="S5315" i="1" a="1"/>
  <c r="S5315" i="1" s="1"/>
  <c r="T5315" i="1" a="1"/>
  <c r="T5315" i="1" s="1"/>
  <c r="U5315" i="1" a="1"/>
  <c r="U5315" i="1" s="1"/>
  <c r="S5316" i="1" a="1"/>
  <c r="S5316" i="1" s="1"/>
  <c r="T5316" i="1" a="1"/>
  <c r="T5316" i="1" s="1"/>
  <c r="U5316" i="1" a="1"/>
  <c r="U5316" i="1" s="1"/>
  <c r="S5317" i="1" a="1"/>
  <c r="S5317" i="1"/>
  <c r="T5317" i="1" a="1"/>
  <c r="T5317" i="1"/>
  <c r="U5317" i="1" a="1"/>
  <c r="U5317" i="1" s="1"/>
  <c r="S5318" i="1" a="1"/>
  <c r="S5318" i="1"/>
  <c r="T5318" i="1" a="1"/>
  <c r="T5318" i="1" s="1"/>
  <c r="U5318" i="1" a="1"/>
  <c r="U5318" i="1" s="1"/>
  <c r="S5319" i="1" a="1"/>
  <c r="S5319" i="1" s="1"/>
  <c r="T5319" i="1" a="1"/>
  <c r="T5319" i="1"/>
  <c r="U5319" i="1" a="1"/>
  <c r="U5319" i="1" s="1"/>
  <c r="S5320" i="1" a="1"/>
  <c r="S5320" i="1"/>
  <c r="T5320" i="1" a="1"/>
  <c r="T5320" i="1" s="1"/>
  <c r="U5320" i="1" a="1"/>
  <c r="U5320" i="1" s="1"/>
  <c r="S5321" i="1" a="1"/>
  <c r="S5321" i="1"/>
  <c r="T5321" i="1" a="1"/>
  <c r="T5321" i="1" s="1"/>
  <c r="U5321" i="1" a="1"/>
  <c r="U5321" i="1" s="1"/>
  <c r="S5322" i="1" a="1"/>
  <c r="S5322" i="1"/>
  <c r="T5322" i="1" a="1"/>
  <c r="T5322" i="1"/>
  <c r="U5322" i="1" a="1"/>
  <c r="U5322" i="1" s="1"/>
  <c r="S5323" i="1" a="1"/>
  <c r="S5323" i="1" s="1"/>
  <c r="T5323" i="1" a="1"/>
  <c r="T5323" i="1" s="1"/>
  <c r="U5323" i="1" a="1"/>
  <c r="U5323" i="1" s="1"/>
  <c r="S5324" i="1" a="1"/>
  <c r="S5324" i="1"/>
  <c r="T5324" i="1" a="1"/>
  <c r="T5324" i="1" s="1"/>
  <c r="U5324" i="1" a="1"/>
  <c r="U5324" i="1"/>
  <c r="S5325" i="1" a="1"/>
  <c r="S5325" i="1"/>
  <c r="T5325" i="1" a="1"/>
  <c r="T5325" i="1"/>
  <c r="U5325" i="1" a="1"/>
  <c r="U5325" i="1" s="1"/>
  <c r="S5326" i="1" a="1"/>
  <c r="S5326" i="1" s="1"/>
  <c r="T5326" i="1" a="1"/>
  <c r="T5326" i="1" s="1"/>
  <c r="U5326" i="1" a="1"/>
  <c r="U5326" i="1" s="1"/>
  <c r="S5327" i="1" a="1"/>
  <c r="S5327" i="1" s="1"/>
  <c r="T5327" i="1" a="1"/>
  <c r="T5327" i="1" s="1"/>
  <c r="U5327" i="1" a="1"/>
  <c r="U5327" i="1"/>
  <c r="S5328" i="1" a="1"/>
  <c r="S5328" i="1"/>
  <c r="T5328" i="1" a="1"/>
  <c r="T5328" i="1" s="1"/>
  <c r="U5328" i="1" a="1"/>
  <c r="U5328" i="1"/>
  <c r="S5329" i="1" a="1"/>
  <c r="S5329" i="1" s="1"/>
  <c r="T5329" i="1" a="1"/>
  <c r="T5329" i="1" s="1"/>
  <c r="U5329" i="1" a="1"/>
  <c r="U5329" i="1" s="1"/>
  <c r="S5330" i="1" a="1"/>
  <c r="S5330" i="1"/>
  <c r="T5330" i="1" a="1"/>
  <c r="T5330" i="1" s="1"/>
  <c r="U5330" i="1" a="1"/>
  <c r="U5330" i="1"/>
  <c r="S5331" i="1" a="1"/>
  <c r="S5331" i="1" s="1"/>
  <c r="T5331" i="1" a="1"/>
  <c r="T5331" i="1" s="1"/>
  <c r="U5331" i="1" a="1"/>
  <c r="U5331" i="1"/>
  <c r="S5332" i="1" a="1"/>
  <c r="S5332" i="1" s="1"/>
  <c r="T5332" i="1" a="1"/>
  <c r="T5332" i="1" s="1"/>
  <c r="U5332" i="1" a="1"/>
  <c r="U5332" i="1"/>
  <c r="S5333" i="1" a="1"/>
  <c r="S5333" i="1"/>
  <c r="T5333" i="1" a="1"/>
  <c r="T5333" i="1" s="1"/>
  <c r="U5333" i="1" a="1"/>
  <c r="U5333" i="1" s="1"/>
  <c r="S5334" i="1" a="1"/>
  <c r="S5334" i="1" s="1"/>
  <c r="T5334" i="1" a="1"/>
  <c r="T5334" i="1" s="1"/>
  <c r="U5334" i="1" a="1"/>
  <c r="U5334" i="1"/>
  <c r="S5335" i="1" a="1"/>
  <c r="S5335" i="1" s="1"/>
  <c r="T5335" i="1" a="1"/>
  <c r="T5335" i="1"/>
  <c r="U5335" i="1" a="1"/>
  <c r="U5335" i="1"/>
  <c r="S5336" i="1" a="1"/>
  <c r="S5336" i="1"/>
  <c r="T5336" i="1" a="1"/>
  <c r="T5336" i="1" s="1"/>
  <c r="U5336" i="1" a="1"/>
  <c r="U5336" i="1" s="1"/>
  <c r="S5337" i="1" a="1"/>
  <c r="S5337" i="1" s="1"/>
  <c r="T5337" i="1" a="1"/>
  <c r="T5337" i="1" s="1"/>
  <c r="U5337" i="1" a="1"/>
  <c r="U5337" i="1" s="1"/>
  <c r="S5338" i="1" a="1"/>
  <c r="S5338" i="1" s="1"/>
  <c r="T5338" i="1" a="1"/>
  <c r="T5338" i="1"/>
  <c r="U5338" i="1" a="1"/>
  <c r="U5338" i="1"/>
  <c r="S5339" i="1" a="1"/>
  <c r="S5339" i="1" s="1"/>
  <c r="T5339" i="1" a="1"/>
  <c r="T5339" i="1"/>
  <c r="U5339" i="1" a="1"/>
  <c r="U5339" i="1" s="1"/>
  <c r="S5340" i="1" a="1"/>
  <c r="S5340" i="1" s="1"/>
  <c r="T5340" i="1" a="1"/>
  <c r="T5340" i="1" s="1"/>
  <c r="U5340" i="1" a="1"/>
  <c r="U5340" i="1"/>
  <c r="S5341" i="1" a="1"/>
  <c r="S5341" i="1" s="1"/>
  <c r="T5341" i="1" a="1"/>
  <c r="T5341" i="1"/>
  <c r="U5341" i="1" a="1"/>
  <c r="U5341" i="1" s="1"/>
  <c r="S5342" i="1" a="1"/>
  <c r="S5342" i="1" s="1"/>
  <c r="T5342" i="1" a="1"/>
  <c r="T5342" i="1"/>
  <c r="U5342" i="1" a="1"/>
  <c r="U5342" i="1" s="1"/>
  <c r="S5343" i="1" a="1"/>
  <c r="S5343" i="1" s="1"/>
  <c r="T5343" i="1" a="1"/>
  <c r="T5343" i="1"/>
  <c r="U5343" i="1" a="1"/>
  <c r="U5343" i="1"/>
  <c r="S5344" i="1" a="1"/>
  <c r="S5344" i="1" s="1"/>
  <c r="T5344" i="1" a="1"/>
  <c r="T5344" i="1" s="1"/>
  <c r="U5344" i="1" a="1"/>
  <c r="U5344" i="1" s="1"/>
  <c r="S5345" i="1" a="1"/>
  <c r="S5345" i="1" s="1"/>
  <c r="T5345" i="1" a="1"/>
  <c r="T5345" i="1"/>
  <c r="U5345" i="1" a="1"/>
  <c r="U5345" i="1" s="1"/>
  <c r="S5346" i="1" a="1"/>
  <c r="S5346" i="1"/>
  <c r="T5346" i="1" a="1"/>
  <c r="T5346" i="1"/>
  <c r="U5346" i="1" a="1"/>
  <c r="U5346" i="1"/>
  <c r="S5347" i="1" a="1"/>
  <c r="S5347" i="1" s="1"/>
  <c r="T5347" i="1" a="1"/>
  <c r="T5347" i="1" s="1"/>
  <c r="U5347" i="1" a="1"/>
  <c r="U5347" i="1" s="1"/>
  <c r="S5348" i="1" a="1"/>
  <c r="S5348" i="1" s="1"/>
  <c r="T5348" i="1" a="1"/>
  <c r="T5348" i="1" s="1"/>
  <c r="U5348" i="1" a="1"/>
  <c r="U5348" i="1" s="1"/>
  <c r="S5349" i="1" a="1"/>
  <c r="S5349" i="1"/>
  <c r="T5349" i="1" a="1"/>
  <c r="T5349" i="1"/>
  <c r="U5349" i="1" a="1"/>
  <c r="U5349" i="1" s="1"/>
  <c r="S5350" i="1" a="1"/>
  <c r="S5350" i="1"/>
  <c r="T5350" i="1" a="1"/>
  <c r="T5350" i="1" s="1"/>
  <c r="U5350" i="1" a="1"/>
  <c r="U5350" i="1" s="1"/>
  <c r="S5351" i="1" a="1"/>
  <c r="S5351" i="1" s="1"/>
  <c r="T5351" i="1" a="1"/>
  <c r="T5351" i="1"/>
  <c r="U5351" i="1" a="1"/>
  <c r="U5351" i="1" s="1"/>
  <c r="S5352" i="1" a="1"/>
  <c r="S5352" i="1"/>
  <c r="T5352" i="1" a="1"/>
  <c r="T5352" i="1" s="1"/>
  <c r="U5352" i="1" a="1"/>
  <c r="U5352" i="1" s="1"/>
  <c r="S5353" i="1" a="1"/>
  <c r="S5353" i="1"/>
  <c r="T5353" i="1" a="1"/>
  <c r="T5353" i="1" s="1"/>
  <c r="U5353" i="1" a="1"/>
  <c r="U5353" i="1" s="1"/>
  <c r="S5354" i="1" a="1"/>
  <c r="S5354" i="1"/>
  <c r="T5354" i="1" a="1"/>
  <c r="T5354" i="1"/>
  <c r="U5354" i="1" a="1"/>
  <c r="U5354" i="1" s="1"/>
  <c r="S5355" i="1" a="1"/>
  <c r="S5355" i="1" s="1"/>
  <c r="T5355" i="1" a="1"/>
  <c r="T5355" i="1" s="1"/>
  <c r="U5355" i="1" a="1"/>
  <c r="U5355" i="1" s="1"/>
  <c r="S5356" i="1" a="1"/>
  <c r="S5356" i="1"/>
  <c r="T5356" i="1" a="1"/>
  <c r="T5356" i="1" s="1"/>
  <c r="U5356" i="1" a="1"/>
  <c r="U5356" i="1"/>
  <c r="S5357" i="1" a="1"/>
  <c r="S5357" i="1"/>
  <c r="T5357" i="1" a="1"/>
  <c r="T5357" i="1"/>
  <c r="U5357" i="1" a="1"/>
  <c r="U5357" i="1" s="1"/>
  <c r="S5358" i="1" a="1"/>
  <c r="S5358" i="1" s="1"/>
  <c r="T5358" i="1" a="1"/>
  <c r="T5358" i="1" s="1"/>
  <c r="U5358" i="1" a="1"/>
  <c r="U5358" i="1" s="1"/>
  <c r="S5359" i="1" a="1"/>
  <c r="S5359" i="1" s="1"/>
  <c r="T5359" i="1" a="1"/>
  <c r="T5359" i="1" s="1"/>
  <c r="U5359" i="1" a="1"/>
  <c r="U5359" i="1"/>
  <c r="S5360" i="1" a="1"/>
  <c r="S5360" i="1"/>
  <c r="T5360" i="1" a="1"/>
  <c r="T5360" i="1" s="1"/>
  <c r="U5360" i="1" a="1"/>
  <c r="U5360" i="1"/>
  <c r="S5361" i="1" a="1"/>
  <c r="S5361" i="1" s="1"/>
  <c r="T5361" i="1" a="1"/>
  <c r="T5361" i="1" s="1"/>
  <c r="U5361" i="1" a="1"/>
  <c r="U5361" i="1" s="1"/>
  <c r="S5362" i="1" a="1"/>
  <c r="S5362" i="1"/>
  <c r="T5362" i="1" a="1"/>
  <c r="T5362" i="1" s="1"/>
  <c r="U5362" i="1" a="1"/>
  <c r="U5362" i="1"/>
  <c r="S5363" i="1" a="1"/>
  <c r="S5363" i="1" s="1"/>
  <c r="T5363" i="1" a="1"/>
  <c r="T5363" i="1" s="1"/>
  <c r="U5363" i="1" a="1"/>
  <c r="U5363" i="1"/>
  <c r="S5364" i="1" a="1"/>
  <c r="S5364" i="1" s="1"/>
  <c r="T5364" i="1" a="1"/>
  <c r="T5364" i="1" s="1"/>
  <c r="U5364" i="1" a="1"/>
  <c r="U5364" i="1"/>
  <c r="S5365" i="1" a="1"/>
  <c r="S5365" i="1"/>
  <c r="T5365" i="1" a="1"/>
  <c r="T5365" i="1" s="1"/>
  <c r="U5365" i="1" a="1"/>
  <c r="U5365" i="1" s="1"/>
  <c r="S5366" i="1" a="1"/>
  <c r="S5366" i="1" s="1"/>
  <c r="T5366" i="1" a="1"/>
  <c r="T5366" i="1" s="1"/>
  <c r="U5366" i="1" a="1"/>
  <c r="U5366" i="1"/>
  <c r="S5367" i="1" a="1"/>
  <c r="S5367" i="1" s="1"/>
  <c r="T5367" i="1" a="1"/>
  <c r="T5367" i="1"/>
  <c r="U5367" i="1" a="1"/>
  <c r="U5367" i="1"/>
  <c r="S5368" i="1" a="1"/>
  <c r="S5368" i="1"/>
  <c r="T5368" i="1" a="1"/>
  <c r="T5368" i="1" s="1"/>
  <c r="U5368" i="1" a="1"/>
  <c r="U5368" i="1" s="1"/>
  <c r="S5369" i="1" a="1"/>
  <c r="S5369" i="1" s="1"/>
  <c r="T5369" i="1" a="1"/>
  <c r="T5369" i="1" s="1"/>
  <c r="U5369" i="1" a="1"/>
  <c r="U5369" i="1" s="1"/>
  <c r="S5370" i="1" a="1"/>
  <c r="S5370" i="1" s="1"/>
  <c r="T5370" i="1" a="1"/>
  <c r="T5370" i="1"/>
  <c r="U5370" i="1" a="1"/>
  <c r="U5370" i="1"/>
  <c r="S5371" i="1" a="1"/>
  <c r="S5371" i="1" s="1"/>
  <c r="T5371" i="1" a="1"/>
  <c r="T5371" i="1"/>
  <c r="U5371" i="1" a="1"/>
  <c r="U5371" i="1" s="1"/>
  <c r="S5372" i="1" a="1"/>
  <c r="S5372" i="1" s="1"/>
  <c r="T5372" i="1" a="1"/>
  <c r="T5372" i="1" s="1"/>
  <c r="U5372" i="1" a="1"/>
  <c r="U5372" i="1"/>
  <c r="S5373" i="1" a="1"/>
  <c r="S5373" i="1" s="1"/>
  <c r="T5373" i="1" a="1"/>
  <c r="T5373" i="1"/>
  <c r="U5373" i="1" a="1"/>
  <c r="U5373" i="1" s="1"/>
  <c r="S5374" i="1" a="1"/>
  <c r="S5374" i="1" s="1"/>
  <c r="T5374" i="1" a="1"/>
  <c r="T5374" i="1"/>
  <c r="U5374" i="1" a="1"/>
  <c r="U5374" i="1" s="1"/>
  <c r="S5375" i="1" a="1"/>
  <c r="S5375" i="1" s="1"/>
  <c r="T5375" i="1" a="1"/>
  <c r="T5375" i="1"/>
  <c r="U5375" i="1" a="1"/>
  <c r="U5375" i="1"/>
  <c r="S5376" i="1" a="1"/>
  <c r="S5376" i="1" s="1"/>
  <c r="T5376" i="1" a="1"/>
  <c r="T5376" i="1" s="1"/>
  <c r="U5376" i="1" a="1"/>
  <c r="U5376" i="1" s="1"/>
  <c r="S5377" i="1" a="1"/>
  <c r="S5377" i="1" s="1"/>
  <c r="T5377" i="1" a="1"/>
  <c r="T5377" i="1"/>
  <c r="U5377" i="1" a="1"/>
  <c r="U5377" i="1" s="1"/>
  <c r="S5378" i="1" a="1"/>
  <c r="S5378" i="1"/>
  <c r="T5378" i="1" a="1"/>
  <c r="T5378" i="1"/>
  <c r="U5378" i="1" a="1"/>
  <c r="U5378" i="1"/>
  <c r="S5379" i="1" a="1"/>
  <c r="S5379" i="1" s="1"/>
  <c r="T5379" i="1" a="1"/>
  <c r="T5379" i="1" s="1"/>
  <c r="U5379" i="1" a="1"/>
  <c r="U5379" i="1" s="1"/>
  <c r="S5380" i="1" a="1"/>
  <c r="S5380" i="1" s="1"/>
  <c r="T5380" i="1" a="1"/>
  <c r="T5380" i="1" s="1"/>
  <c r="U5380" i="1" a="1"/>
  <c r="U5380" i="1" s="1"/>
  <c r="S5381" i="1" a="1"/>
  <c r="S5381" i="1"/>
  <c r="T5381" i="1" a="1"/>
  <c r="T5381" i="1"/>
  <c r="U5381" i="1" a="1"/>
  <c r="U5381" i="1" s="1"/>
  <c r="S5382" i="1" a="1"/>
  <c r="S5382" i="1"/>
  <c r="T5382" i="1" a="1"/>
  <c r="T5382" i="1" s="1"/>
  <c r="U5382" i="1" a="1"/>
  <c r="U5382" i="1" s="1"/>
  <c r="S5383" i="1" a="1"/>
  <c r="S5383" i="1" s="1"/>
  <c r="T5383" i="1" a="1"/>
  <c r="T5383" i="1"/>
  <c r="U5383" i="1" a="1"/>
  <c r="U5383" i="1" s="1"/>
  <c r="S5384" i="1" a="1"/>
  <c r="S5384" i="1"/>
  <c r="T5384" i="1" a="1"/>
  <c r="T5384" i="1" s="1"/>
  <c r="U5384" i="1" a="1"/>
  <c r="U5384" i="1" s="1"/>
  <c r="S5385" i="1" a="1"/>
  <c r="S5385" i="1"/>
  <c r="T5385" i="1" a="1"/>
  <c r="T5385" i="1" s="1"/>
  <c r="U5385" i="1" a="1"/>
  <c r="U5385" i="1" s="1"/>
  <c r="S5386" i="1" a="1"/>
  <c r="S5386" i="1"/>
  <c r="T5386" i="1" a="1"/>
  <c r="T5386" i="1"/>
  <c r="U5386" i="1" a="1"/>
  <c r="U5386" i="1" s="1"/>
  <c r="S5387" i="1" a="1"/>
  <c r="S5387" i="1" s="1"/>
  <c r="T5387" i="1" a="1"/>
  <c r="T5387" i="1" s="1"/>
  <c r="U5387" i="1" a="1"/>
  <c r="U5387" i="1" s="1"/>
  <c r="S5388" i="1" a="1"/>
  <c r="S5388" i="1"/>
  <c r="T5388" i="1" a="1"/>
  <c r="T5388" i="1" s="1"/>
  <c r="U5388" i="1" a="1"/>
  <c r="U5388" i="1"/>
  <c r="S5389" i="1" a="1"/>
  <c r="S5389" i="1"/>
  <c r="T5389" i="1" a="1"/>
  <c r="T5389" i="1"/>
  <c r="U5389" i="1" a="1"/>
  <c r="U5389" i="1" s="1"/>
  <c r="S5390" i="1" a="1"/>
  <c r="S5390" i="1" s="1"/>
  <c r="T5390" i="1" a="1"/>
  <c r="T5390" i="1" s="1"/>
  <c r="U5390" i="1" a="1"/>
  <c r="U5390" i="1" s="1"/>
  <c r="S5391" i="1" a="1"/>
  <c r="S5391" i="1" s="1"/>
  <c r="T5391" i="1" a="1"/>
  <c r="T5391" i="1" s="1"/>
  <c r="U5391" i="1" a="1"/>
  <c r="U5391" i="1"/>
  <c r="S5392" i="1" a="1"/>
  <c r="S5392" i="1"/>
  <c r="T5392" i="1" a="1"/>
  <c r="T5392" i="1" s="1"/>
  <c r="U5392" i="1" a="1"/>
  <c r="U5392" i="1"/>
  <c r="S5393" i="1" a="1"/>
  <c r="S5393" i="1" s="1"/>
  <c r="T5393" i="1" a="1"/>
  <c r="T5393" i="1" s="1"/>
  <c r="U5393" i="1" a="1"/>
  <c r="U5393" i="1" s="1"/>
  <c r="S5394" i="1" a="1"/>
  <c r="S5394" i="1"/>
  <c r="T5394" i="1" a="1"/>
  <c r="T5394" i="1" s="1"/>
  <c r="U5394" i="1" a="1"/>
  <c r="U5394" i="1"/>
  <c r="S5395" i="1" a="1"/>
  <c r="S5395" i="1" s="1"/>
  <c r="T5395" i="1" a="1"/>
  <c r="T5395" i="1" s="1"/>
  <c r="U5395" i="1" a="1"/>
  <c r="U5395" i="1"/>
  <c r="S5396" i="1" a="1"/>
  <c r="S5396" i="1" s="1"/>
  <c r="T5396" i="1" a="1"/>
  <c r="T5396" i="1" s="1"/>
  <c r="U5396" i="1" a="1"/>
  <c r="U5396" i="1"/>
  <c r="S5397" i="1" a="1"/>
  <c r="S5397" i="1"/>
  <c r="T5397" i="1" a="1"/>
  <c r="T5397" i="1" s="1"/>
  <c r="U5397" i="1" a="1"/>
  <c r="U5397" i="1" s="1"/>
  <c r="S5398" i="1" a="1"/>
  <c r="S5398" i="1" s="1"/>
  <c r="T5398" i="1" a="1"/>
  <c r="T5398" i="1" s="1"/>
  <c r="U5398" i="1" a="1"/>
  <c r="U5398" i="1"/>
  <c r="S5399" i="1" a="1"/>
  <c r="S5399" i="1" s="1"/>
  <c r="T5399" i="1" a="1"/>
  <c r="T5399" i="1"/>
  <c r="U5399" i="1" a="1"/>
  <c r="U5399" i="1"/>
  <c r="S5400" i="1" a="1"/>
  <c r="S5400" i="1"/>
  <c r="T5400" i="1" a="1"/>
  <c r="T5400" i="1" s="1"/>
  <c r="U5400" i="1" a="1"/>
  <c r="U5400" i="1" s="1"/>
  <c r="S5401" i="1" a="1"/>
  <c r="S5401" i="1" s="1"/>
  <c r="T5401" i="1" a="1"/>
  <c r="T5401" i="1" s="1"/>
  <c r="U5401" i="1" a="1"/>
  <c r="U5401" i="1" s="1"/>
  <c r="S5402" i="1" a="1"/>
  <c r="S5402" i="1" s="1"/>
  <c r="T5402" i="1" a="1"/>
  <c r="T5402" i="1"/>
  <c r="U5402" i="1" a="1"/>
  <c r="U5402" i="1"/>
  <c r="S5403" i="1" a="1"/>
  <c r="S5403" i="1" s="1"/>
  <c r="T5403" i="1" a="1"/>
  <c r="T5403" i="1"/>
  <c r="U5403" i="1" a="1"/>
  <c r="U5403" i="1" s="1"/>
  <c r="S5404" i="1" a="1"/>
  <c r="S5404" i="1" s="1"/>
  <c r="T5404" i="1" a="1"/>
  <c r="T5404" i="1" s="1"/>
  <c r="U5404" i="1" a="1"/>
  <c r="U5404" i="1"/>
  <c r="S5405" i="1" a="1"/>
  <c r="S5405" i="1" s="1"/>
  <c r="T5405" i="1" a="1"/>
  <c r="T5405" i="1"/>
  <c r="U5405" i="1" a="1"/>
  <c r="U5405" i="1" s="1"/>
  <c r="S5406" i="1" a="1"/>
  <c r="S5406" i="1" s="1"/>
  <c r="T5406" i="1" a="1"/>
  <c r="T5406" i="1"/>
  <c r="U5406" i="1" a="1"/>
  <c r="U5406" i="1" s="1"/>
  <c r="S5407" i="1" a="1"/>
  <c r="S5407" i="1" s="1"/>
  <c r="T5407" i="1" a="1"/>
  <c r="T5407" i="1"/>
  <c r="U5407" i="1" a="1"/>
  <c r="U5407" i="1"/>
  <c r="S5408" i="1" a="1"/>
  <c r="S5408" i="1" s="1"/>
  <c r="T5408" i="1" a="1"/>
  <c r="T5408" i="1" s="1"/>
  <c r="U5408" i="1" a="1"/>
  <c r="U5408" i="1" s="1"/>
  <c r="S5409" i="1" a="1"/>
  <c r="S5409" i="1" s="1"/>
  <c r="T5409" i="1" a="1"/>
  <c r="T5409" i="1"/>
  <c r="U5409" i="1" a="1"/>
  <c r="U5409" i="1" s="1"/>
  <c r="S5410" i="1" a="1"/>
  <c r="S5410" i="1"/>
  <c r="T5410" i="1" a="1"/>
  <c r="T5410" i="1"/>
  <c r="U5410" i="1" a="1"/>
  <c r="U5410" i="1"/>
  <c r="S5411" i="1" a="1"/>
  <c r="S5411" i="1" s="1"/>
  <c r="T5411" i="1" a="1"/>
  <c r="T5411" i="1" s="1"/>
  <c r="U5411" i="1" a="1"/>
  <c r="U5411" i="1" s="1"/>
  <c r="S5412" i="1" a="1"/>
  <c r="S5412" i="1" s="1"/>
  <c r="T5412" i="1" a="1"/>
  <c r="T5412" i="1" s="1"/>
  <c r="U5412" i="1" a="1"/>
  <c r="U5412" i="1" s="1"/>
  <c r="S5413" i="1" a="1"/>
  <c r="S5413" i="1"/>
  <c r="T5413" i="1" a="1"/>
  <c r="T5413" i="1"/>
  <c r="U5413" i="1" a="1"/>
  <c r="U5413" i="1" s="1"/>
  <c r="S5414" i="1" a="1"/>
  <c r="S5414" i="1"/>
  <c r="T5414" i="1" a="1"/>
  <c r="T5414" i="1" s="1"/>
  <c r="U5414" i="1" a="1"/>
  <c r="U5414" i="1" s="1"/>
  <c r="S5415" i="1" a="1"/>
  <c r="S5415" i="1" s="1"/>
  <c r="T5415" i="1" a="1"/>
  <c r="T5415" i="1"/>
  <c r="U5415" i="1" a="1"/>
  <c r="U5415" i="1" s="1"/>
  <c r="S5416" i="1" a="1"/>
  <c r="S5416" i="1"/>
  <c r="T5416" i="1" a="1"/>
  <c r="T5416" i="1" s="1"/>
  <c r="U5416" i="1" a="1"/>
  <c r="U5416" i="1" s="1"/>
  <c r="S5417" i="1" a="1"/>
  <c r="S5417" i="1"/>
  <c r="T5417" i="1" a="1"/>
  <c r="T5417" i="1" s="1"/>
  <c r="U5417" i="1" a="1"/>
  <c r="U5417" i="1" s="1"/>
  <c r="S5418" i="1" a="1"/>
  <c r="S5418" i="1"/>
  <c r="T5418" i="1" a="1"/>
  <c r="T5418" i="1"/>
  <c r="U5418" i="1" a="1"/>
  <c r="U5418" i="1" s="1"/>
  <c r="S5419" i="1" a="1"/>
  <c r="S5419" i="1" s="1"/>
  <c r="T5419" i="1" a="1"/>
  <c r="T5419" i="1" s="1"/>
  <c r="U5419" i="1" a="1"/>
  <c r="U5419" i="1" s="1"/>
  <c r="S5420" i="1" a="1"/>
  <c r="S5420" i="1"/>
  <c r="T5420" i="1" a="1"/>
  <c r="T5420" i="1" s="1"/>
  <c r="U5420" i="1" a="1"/>
  <c r="U5420" i="1"/>
  <c r="S5421" i="1" a="1"/>
  <c r="S5421" i="1"/>
  <c r="T5421" i="1" a="1"/>
  <c r="T5421" i="1"/>
  <c r="U5421" i="1" a="1"/>
  <c r="U5421" i="1" s="1"/>
  <c r="S5422" i="1" a="1"/>
  <c r="S5422" i="1" s="1"/>
  <c r="T5422" i="1" a="1"/>
  <c r="T5422" i="1" s="1"/>
  <c r="U5422" i="1" a="1"/>
  <c r="U5422" i="1" s="1"/>
  <c r="S5423" i="1" a="1"/>
  <c r="S5423" i="1" s="1"/>
  <c r="T5423" i="1" a="1"/>
  <c r="T5423" i="1" s="1"/>
  <c r="U5423" i="1" a="1"/>
  <c r="U5423" i="1"/>
  <c r="S5424" i="1" a="1"/>
  <c r="S5424" i="1"/>
  <c r="T5424" i="1" a="1"/>
  <c r="T5424" i="1" s="1"/>
  <c r="U5424" i="1" a="1"/>
  <c r="U5424" i="1"/>
  <c r="S5425" i="1" a="1"/>
  <c r="S5425" i="1" s="1"/>
  <c r="T5425" i="1" a="1"/>
  <c r="T5425" i="1" s="1"/>
  <c r="U5425" i="1" a="1"/>
  <c r="U5425" i="1" s="1"/>
  <c r="S5426" i="1" a="1"/>
  <c r="S5426" i="1"/>
  <c r="T5426" i="1" a="1"/>
  <c r="T5426" i="1" s="1"/>
  <c r="U5426" i="1" a="1"/>
  <c r="U5426" i="1"/>
  <c r="S5427" i="1" a="1"/>
  <c r="S5427" i="1" s="1"/>
  <c r="T5427" i="1" a="1"/>
  <c r="T5427" i="1" s="1"/>
  <c r="U5427" i="1" a="1"/>
  <c r="U5427" i="1"/>
  <c r="S5428" i="1" a="1"/>
  <c r="S5428" i="1" s="1"/>
  <c r="T5428" i="1" a="1"/>
  <c r="T5428" i="1" s="1"/>
  <c r="U5428" i="1" a="1"/>
  <c r="U5428" i="1"/>
  <c r="S5429" i="1" a="1"/>
  <c r="S5429" i="1"/>
  <c r="T5429" i="1" a="1"/>
  <c r="T5429" i="1" s="1"/>
  <c r="U5429" i="1" a="1"/>
  <c r="U5429" i="1" s="1"/>
  <c r="S5430" i="1" a="1"/>
  <c r="S5430" i="1" s="1"/>
  <c r="T5430" i="1" a="1"/>
  <c r="T5430" i="1" s="1"/>
  <c r="U5430" i="1" a="1"/>
  <c r="U5430" i="1"/>
  <c r="S5431" i="1" a="1"/>
  <c r="S5431" i="1" s="1"/>
  <c r="T5431" i="1" a="1"/>
  <c r="T5431" i="1"/>
  <c r="U5431" i="1" a="1"/>
  <c r="U5431" i="1"/>
  <c r="S5432" i="1" a="1"/>
  <c r="S5432" i="1"/>
  <c r="T5432" i="1" a="1"/>
  <c r="T5432" i="1" s="1"/>
  <c r="U5432" i="1" a="1"/>
  <c r="U5432" i="1" s="1"/>
  <c r="S5433" i="1" a="1"/>
  <c r="S5433" i="1" s="1"/>
  <c r="T5433" i="1" a="1"/>
  <c r="T5433" i="1" s="1"/>
  <c r="U5433" i="1" a="1"/>
  <c r="U5433" i="1" s="1"/>
  <c r="S5434" i="1" a="1"/>
  <c r="S5434" i="1" s="1"/>
  <c r="T5434" i="1" a="1"/>
  <c r="T5434" i="1"/>
  <c r="U5434" i="1" a="1"/>
  <c r="U5434" i="1"/>
  <c r="S5435" i="1" a="1"/>
  <c r="S5435" i="1" s="1"/>
  <c r="T5435" i="1" a="1"/>
  <c r="T5435" i="1"/>
  <c r="U5435" i="1" a="1"/>
  <c r="U5435" i="1" s="1"/>
  <c r="S5436" i="1" a="1"/>
  <c r="S5436" i="1" s="1"/>
  <c r="T5436" i="1" a="1"/>
  <c r="T5436" i="1" s="1"/>
  <c r="U5436" i="1" a="1"/>
  <c r="U5436" i="1"/>
  <c r="S5437" i="1" a="1"/>
  <c r="S5437" i="1" s="1"/>
  <c r="T5437" i="1" a="1"/>
  <c r="T5437" i="1"/>
  <c r="U5437" i="1" a="1"/>
  <c r="U5437" i="1" s="1"/>
  <c r="S5438" i="1" a="1"/>
  <c r="S5438" i="1" s="1"/>
  <c r="T5438" i="1" a="1"/>
  <c r="T5438" i="1"/>
  <c r="U5438" i="1" a="1"/>
  <c r="U5438" i="1" s="1"/>
  <c r="S5439" i="1" a="1"/>
  <c r="S5439" i="1" s="1"/>
  <c r="T5439" i="1" a="1"/>
  <c r="T5439" i="1"/>
  <c r="U5439" i="1" a="1"/>
  <c r="U5439" i="1"/>
  <c r="S5440" i="1" a="1"/>
  <c r="S5440" i="1" s="1"/>
  <c r="T5440" i="1" a="1"/>
  <c r="T5440" i="1" s="1"/>
  <c r="U5440" i="1" a="1"/>
  <c r="U5440" i="1" s="1"/>
  <c r="S5441" i="1" a="1"/>
  <c r="S5441" i="1" s="1"/>
  <c r="T5441" i="1" a="1"/>
  <c r="T5441" i="1"/>
  <c r="U5441" i="1" a="1"/>
  <c r="U5441" i="1" s="1"/>
  <c r="S5442" i="1" a="1"/>
  <c r="S5442" i="1"/>
  <c r="T5442" i="1" a="1"/>
  <c r="T5442" i="1"/>
  <c r="U5442" i="1" a="1"/>
  <c r="U5442" i="1"/>
  <c r="S5443" i="1" a="1"/>
  <c r="S5443" i="1" s="1"/>
  <c r="T5443" i="1" a="1"/>
  <c r="T5443" i="1" s="1"/>
  <c r="U5443" i="1" a="1"/>
  <c r="U5443" i="1" s="1"/>
  <c r="S5444" i="1" a="1"/>
  <c r="S5444" i="1" s="1"/>
  <c r="T5444" i="1" a="1"/>
  <c r="T5444" i="1" s="1"/>
  <c r="U5444" i="1" a="1"/>
  <c r="U5444" i="1" s="1"/>
  <c r="S5445" i="1" a="1"/>
  <c r="S5445" i="1"/>
  <c r="T5445" i="1" a="1"/>
  <c r="T5445" i="1"/>
  <c r="U5445" i="1" a="1"/>
  <c r="U5445" i="1" s="1"/>
  <c r="S5446" i="1" a="1"/>
  <c r="S5446" i="1"/>
  <c r="T5446" i="1" a="1"/>
  <c r="T5446" i="1" s="1"/>
  <c r="U5446" i="1" a="1"/>
  <c r="U5446" i="1" s="1"/>
  <c r="S5447" i="1" a="1"/>
  <c r="S5447" i="1" s="1"/>
  <c r="T5447" i="1" a="1"/>
  <c r="T5447" i="1"/>
  <c r="U5447" i="1" a="1"/>
  <c r="U5447" i="1" s="1"/>
  <c r="S5448" i="1" a="1"/>
  <c r="S5448" i="1"/>
  <c r="T5448" i="1" a="1"/>
  <c r="T5448" i="1" s="1"/>
  <c r="U5448" i="1" a="1"/>
  <c r="U5448" i="1" s="1"/>
  <c r="S5449" i="1" a="1"/>
  <c r="S5449" i="1"/>
  <c r="T5449" i="1" a="1"/>
  <c r="T5449" i="1" s="1"/>
  <c r="U5449" i="1" a="1"/>
  <c r="U5449" i="1" s="1"/>
  <c r="S5450" i="1" a="1"/>
  <c r="S5450" i="1"/>
  <c r="T5450" i="1" a="1"/>
  <c r="T5450" i="1"/>
  <c r="U5450" i="1" a="1"/>
  <c r="U5450" i="1" s="1"/>
  <c r="S5451" i="1" a="1"/>
  <c r="S5451" i="1" s="1"/>
  <c r="T5451" i="1" a="1"/>
  <c r="T5451" i="1" s="1"/>
  <c r="U5451" i="1" a="1"/>
  <c r="U5451" i="1" s="1"/>
  <c r="S5452" i="1" a="1"/>
  <c r="S5452" i="1"/>
  <c r="T5452" i="1" a="1"/>
  <c r="T5452" i="1" s="1"/>
  <c r="U5452" i="1" a="1"/>
  <c r="U5452" i="1"/>
  <c r="S5453" i="1" a="1"/>
  <c r="S5453" i="1"/>
  <c r="T5453" i="1" a="1"/>
  <c r="T5453" i="1"/>
  <c r="U5453" i="1" a="1"/>
  <c r="U5453" i="1" s="1"/>
  <c r="S5454" i="1" a="1"/>
  <c r="S5454" i="1" s="1"/>
  <c r="T5454" i="1" a="1"/>
  <c r="T5454" i="1" s="1"/>
  <c r="U5454" i="1" a="1"/>
  <c r="U5454" i="1" s="1"/>
  <c r="S5455" i="1" a="1"/>
  <c r="S5455" i="1" s="1"/>
  <c r="T5455" i="1" a="1"/>
  <c r="T5455" i="1" s="1"/>
  <c r="U5455" i="1" a="1"/>
  <c r="U5455" i="1"/>
  <c r="S5456" i="1" a="1"/>
  <c r="S5456" i="1"/>
  <c r="T5456" i="1" a="1"/>
  <c r="T5456" i="1" s="1"/>
  <c r="U5456" i="1" a="1"/>
  <c r="U5456" i="1"/>
  <c r="S5457" i="1" a="1"/>
  <c r="S5457" i="1" s="1"/>
  <c r="T5457" i="1" a="1"/>
  <c r="T5457" i="1" s="1"/>
  <c r="U5457" i="1" a="1"/>
  <c r="U5457" i="1" s="1"/>
  <c r="S5458" i="1" a="1"/>
  <c r="S5458" i="1"/>
  <c r="T5458" i="1" a="1"/>
  <c r="T5458" i="1" s="1"/>
  <c r="U5458" i="1" a="1"/>
  <c r="U5458" i="1"/>
  <c r="S5459" i="1" a="1"/>
  <c r="S5459" i="1" s="1"/>
  <c r="T5459" i="1" a="1"/>
  <c r="T5459" i="1" s="1"/>
  <c r="U5459" i="1" a="1"/>
  <c r="U5459" i="1"/>
  <c r="S5460" i="1" a="1"/>
  <c r="S5460" i="1" s="1"/>
  <c r="T5460" i="1" a="1"/>
  <c r="T5460" i="1" s="1"/>
  <c r="U5460" i="1" a="1"/>
  <c r="U5460" i="1"/>
  <c r="S5461" i="1" a="1"/>
  <c r="S5461" i="1"/>
  <c r="T5461" i="1" a="1"/>
  <c r="T5461" i="1" s="1"/>
  <c r="U5461" i="1" a="1"/>
  <c r="U5461" i="1" s="1"/>
  <c r="S5462" i="1" a="1"/>
  <c r="S5462" i="1" s="1"/>
  <c r="T5462" i="1" a="1"/>
  <c r="T5462" i="1" s="1"/>
  <c r="U5462" i="1" a="1"/>
  <c r="U5462" i="1"/>
  <c r="S5463" i="1" a="1"/>
  <c r="S5463" i="1" s="1"/>
  <c r="T5463" i="1" a="1"/>
  <c r="T5463" i="1"/>
  <c r="U5463" i="1" a="1"/>
  <c r="U5463" i="1"/>
  <c r="S5464" i="1" a="1"/>
  <c r="S5464" i="1"/>
  <c r="T5464" i="1" a="1"/>
  <c r="T5464" i="1" s="1"/>
  <c r="U5464" i="1" a="1"/>
  <c r="U5464" i="1" s="1"/>
  <c r="S5465" i="1" a="1"/>
  <c r="S5465" i="1" s="1"/>
  <c r="T5465" i="1" a="1"/>
  <c r="T5465" i="1" s="1"/>
  <c r="U5465" i="1" a="1"/>
  <c r="U5465" i="1" s="1"/>
  <c r="S5466" i="1" a="1"/>
  <c r="S5466" i="1" s="1"/>
  <c r="T5466" i="1" a="1"/>
  <c r="T5466" i="1"/>
  <c r="U5466" i="1" a="1"/>
  <c r="U5466" i="1"/>
  <c r="S5467" i="1" a="1"/>
  <c r="S5467" i="1" s="1"/>
  <c r="T5467" i="1" a="1"/>
  <c r="T5467" i="1"/>
  <c r="U5467" i="1" a="1"/>
  <c r="U5467" i="1" s="1"/>
  <c r="S5468" i="1" a="1"/>
  <c r="S5468" i="1" s="1"/>
  <c r="T5468" i="1" a="1"/>
  <c r="T5468" i="1" s="1"/>
  <c r="U5468" i="1" a="1"/>
  <c r="U5468" i="1"/>
  <c r="S5469" i="1" a="1"/>
  <c r="S5469" i="1" s="1"/>
  <c r="T5469" i="1" a="1"/>
  <c r="T5469" i="1"/>
  <c r="U5469" i="1" a="1"/>
  <c r="U5469" i="1" s="1"/>
  <c r="S5470" i="1" a="1"/>
  <c r="S5470" i="1" s="1"/>
  <c r="T5470" i="1" a="1"/>
  <c r="T5470" i="1"/>
  <c r="U5470" i="1" a="1"/>
  <c r="U5470" i="1" s="1"/>
  <c r="S5471" i="1" a="1"/>
  <c r="S5471" i="1" s="1"/>
  <c r="T5471" i="1" a="1"/>
  <c r="T5471" i="1"/>
  <c r="U5471" i="1" a="1"/>
  <c r="U5471" i="1"/>
  <c r="S5472" i="1" a="1"/>
  <c r="S5472" i="1" s="1"/>
  <c r="T5472" i="1" a="1"/>
  <c r="T5472" i="1" s="1"/>
  <c r="U5472" i="1" a="1"/>
  <c r="U5472" i="1" s="1"/>
  <c r="S5473" i="1" a="1"/>
  <c r="S5473" i="1" s="1"/>
  <c r="T5473" i="1" a="1"/>
  <c r="T5473" i="1"/>
  <c r="U5473" i="1" a="1"/>
  <c r="U5473" i="1" s="1"/>
  <c r="S5474" i="1" a="1"/>
  <c r="S5474" i="1"/>
  <c r="T5474" i="1" a="1"/>
  <c r="T5474" i="1"/>
  <c r="U5474" i="1" a="1"/>
  <c r="U5474" i="1"/>
  <c r="S5475" i="1" a="1"/>
  <c r="S5475" i="1" s="1"/>
  <c r="T5475" i="1" a="1"/>
  <c r="T5475" i="1" s="1"/>
  <c r="U5475" i="1" a="1"/>
  <c r="U5475" i="1" s="1"/>
  <c r="S5476" i="1" a="1"/>
  <c r="S5476" i="1" s="1"/>
  <c r="T5476" i="1" a="1"/>
  <c r="T5476" i="1" s="1"/>
  <c r="U5476" i="1" a="1"/>
  <c r="U5476" i="1" s="1"/>
  <c r="S5477" i="1" a="1"/>
  <c r="S5477" i="1"/>
  <c r="T5477" i="1" a="1"/>
  <c r="T5477" i="1"/>
  <c r="U5477" i="1" a="1"/>
  <c r="U5477" i="1" s="1"/>
  <c r="S5478" i="1" a="1"/>
  <c r="S5478" i="1"/>
  <c r="T5478" i="1" a="1"/>
  <c r="T5478" i="1" s="1"/>
  <c r="U5478" i="1" a="1"/>
  <c r="U5478" i="1" s="1"/>
  <c r="S5479" i="1" a="1"/>
  <c r="S5479" i="1" s="1"/>
  <c r="T5479" i="1" a="1"/>
  <c r="T5479" i="1"/>
  <c r="U5479" i="1" a="1"/>
  <c r="U5479" i="1" s="1"/>
  <c r="S5480" i="1" a="1"/>
  <c r="S5480" i="1"/>
  <c r="T5480" i="1" a="1"/>
  <c r="T5480" i="1" s="1"/>
  <c r="U5480" i="1" a="1"/>
  <c r="U5480" i="1" s="1"/>
  <c r="S5481" i="1" a="1"/>
  <c r="S5481" i="1"/>
  <c r="T5481" i="1" a="1"/>
  <c r="T5481" i="1" s="1"/>
  <c r="U5481" i="1" a="1"/>
  <c r="U5481" i="1" s="1"/>
  <c r="S5482" i="1" a="1"/>
  <c r="S5482" i="1"/>
  <c r="T5482" i="1" a="1"/>
  <c r="T5482" i="1"/>
  <c r="U5482" i="1" a="1"/>
  <c r="U5482" i="1" s="1"/>
  <c r="S5483" i="1" a="1"/>
  <c r="S5483" i="1" s="1"/>
  <c r="T5483" i="1" a="1"/>
  <c r="T5483" i="1" s="1"/>
  <c r="U5483" i="1" a="1"/>
  <c r="U5483" i="1" s="1"/>
  <c r="S5484" i="1" a="1"/>
  <c r="S5484" i="1"/>
  <c r="T5484" i="1" a="1"/>
  <c r="T5484" i="1" s="1"/>
  <c r="U5484" i="1" a="1"/>
  <c r="U5484" i="1"/>
  <c r="S5485" i="1" a="1"/>
  <c r="S5485" i="1"/>
  <c r="T5485" i="1" a="1"/>
  <c r="T5485" i="1"/>
  <c r="U5485" i="1" a="1"/>
  <c r="U5485" i="1" s="1"/>
  <c r="S5486" i="1" a="1"/>
  <c r="S5486" i="1" s="1"/>
  <c r="T5486" i="1" a="1"/>
  <c r="T5486" i="1" s="1"/>
  <c r="U5486" i="1" a="1"/>
  <c r="U5486" i="1" s="1"/>
  <c r="S5487" i="1" a="1"/>
  <c r="S5487" i="1" s="1"/>
  <c r="T5487" i="1" a="1"/>
  <c r="T5487" i="1" s="1"/>
  <c r="U5487" i="1" a="1"/>
  <c r="U5487" i="1"/>
  <c r="S5488" i="1" a="1"/>
  <c r="S5488" i="1"/>
  <c r="T5488" i="1" a="1"/>
  <c r="T5488" i="1" s="1"/>
  <c r="U5488" i="1" a="1"/>
  <c r="U5488" i="1"/>
  <c r="S5489" i="1" a="1"/>
  <c r="S5489" i="1" s="1"/>
  <c r="T5489" i="1" a="1"/>
  <c r="T5489" i="1" s="1"/>
  <c r="U5489" i="1" a="1"/>
  <c r="U5489" i="1" s="1"/>
  <c r="S5490" i="1" a="1"/>
  <c r="S5490" i="1"/>
  <c r="T5490" i="1" a="1"/>
  <c r="T5490" i="1" s="1"/>
  <c r="U5490" i="1" a="1"/>
  <c r="U5490" i="1"/>
  <c r="S5491" i="1" a="1"/>
  <c r="S5491" i="1" s="1"/>
  <c r="T5491" i="1" a="1"/>
  <c r="T5491" i="1" s="1"/>
  <c r="U5491" i="1" a="1"/>
  <c r="U5491" i="1"/>
  <c r="S5492" i="1" a="1"/>
  <c r="S5492" i="1" s="1"/>
  <c r="T5492" i="1" a="1"/>
  <c r="T5492" i="1" s="1"/>
  <c r="U5492" i="1" a="1"/>
  <c r="U5492" i="1"/>
  <c r="S5493" i="1" a="1"/>
  <c r="S5493" i="1"/>
  <c r="T5493" i="1" a="1"/>
  <c r="T5493" i="1" s="1"/>
  <c r="U5493" i="1" a="1"/>
  <c r="U5493" i="1" s="1"/>
  <c r="S5494" i="1" a="1"/>
  <c r="S5494" i="1" s="1"/>
  <c r="T5494" i="1" a="1"/>
  <c r="T5494" i="1" s="1"/>
  <c r="U5494" i="1" a="1"/>
  <c r="U5494" i="1"/>
  <c r="S5495" i="1" a="1"/>
  <c r="S5495" i="1" s="1"/>
  <c r="T5495" i="1" a="1"/>
  <c r="T5495" i="1"/>
  <c r="U5495" i="1" a="1"/>
  <c r="U5495" i="1"/>
  <c r="S5496" i="1" a="1"/>
  <c r="S5496" i="1"/>
  <c r="T5496" i="1" a="1"/>
  <c r="T5496" i="1" s="1"/>
  <c r="U5496" i="1" a="1"/>
  <c r="U5496" i="1" s="1"/>
  <c r="S5497" i="1" a="1"/>
  <c r="S5497" i="1" s="1"/>
  <c r="T5497" i="1" a="1"/>
  <c r="T5497" i="1" s="1"/>
  <c r="U5497" i="1" a="1"/>
  <c r="U5497" i="1" s="1"/>
  <c r="S5498" i="1" a="1"/>
  <c r="S5498" i="1" s="1"/>
  <c r="T5498" i="1" a="1"/>
  <c r="T5498" i="1"/>
  <c r="U5498" i="1" a="1"/>
  <c r="U5498" i="1"/>
  <c r="S5499" i="1" a="1"/>
  <c r="S5499" i="1" s="1"/>
  <c r="T5499" i="1" a="1"/>
  <c r="T5499" i="1"/>
  <c r="U5499" i="1" a="1"/>
  <c r="U5499" i="1" s="1"/>
  <c r="S5500" i="1" a="1"/>
  <c r="S5500" i="1" s="1"/>
  <c r="T5500" i="1" a="1"/>
  <c r="T5500" i="1" s="1"/>
  <c r="U5500" i="1" a="1"/>
  <c r="U5500" i="1"/>
  <c r="S5501" i="1" a="1"/>
  <c r="S5501" i="1" s="1"/>
  <c r="T5501" i="1" a="1"/>
  <c r="T5501" i="1"/>
  <c r="U5501" i="1" a="1"/>
  <c r="U5501" i="1" s="1"/>
  <c r="S5502" i="1" a="1"/>
  <c r="S5502" i="1" s="1"/>
  <c r="T5502" i="1" a="1"/>
  <c r="T5502" i="1"/>
  <c r="U5502" i="1" a="1"/>
  <c r="U5502" i="1" s="1"/>
  <c r="S5503" i="1" a="1"/>
  <c r="S5503" i="1" s="1"/>
  <c r="T5503" i="1" a="1"/>
  <c r="T5503" i="1"/>
  <c r="U5503" i="1" a="1"/>
  <c r="U5503" i="1"/>
  <c r="S5504" i="1" a="1"/>
  <c r="S5504" i="1" s="1"/>
  <c r="T5504" i="1" a="1"/>
  <c r="T5504" i="1" s="1"/>
  <c r="U5504" i="1" a="1"/>
  <c r="U5504" i="1" s="1"/>
  <c r="S5505" i="1" a="1"/>
  <c r="S5505" i="1" s="1"/>
  <c r="T5505" i="1" a="1"/>
  <c r="T5505" i="1"/>
  <c r="U5505" i="1" a="1"/>
  <c r="U5505" i="1" s="1"/>
  <c r="S5506" i="1" a="1"/>
  <c r="S5506" i="1"/>
  <c r="T5506" i="1" a="1"/>
  <c r="T5506" i="1"/>
  <c r="U5506" i="1" a="1"/>
  <c r="U5506" i="1"/>
  <c r="S5507" i="1" a="1"/>
  <c r="S5507" i="1" s="1"/>
  <c r="T5507" i="1" a="1"/>
  <c r="T5507" i="1" s="1"/>
  <c r="U5507" i="1" a="1"/>
  <c r="U5507" i="1" s="1"/>
  <c r="S5508" i="1" a="1"/>
  <c r="S5508" i="1" s="1"/>
  <c r="T5508" i="1" a="1"/>
  <c r="T5508" i="1" s="1"/>
  <c r="U5508" i="1" a="1"/>
  <c r="U5508" i="1" s="1"/>
  <c r="S5509" i="1" a="1"/>
  <c r="S5509" i="1"/>
  <c r="T5509" i="1" a="1"/>
  <c r="T5509" i="1"/>
  <c r="U5509" i="1" a="1"/>
  <c r="U5509" i="1" s="1"/>
  <c r="S5510" i="1" a="1"/>
  <c r="S5510" i="1"/>
  <c r="T5510" i="1" a="1"/>
  <c r="T5510" i="1" s="1"/>
  <c r="U5510" i="1" a="1"/>
  <c r="U5510" i="1" s="1"/>
  <c r="S5511" i="1" a="1"/>
  <c r="S5511" i="1" s="1"/>
  <c r="T5511" i="1" a="1"/>
  <c r="T5511" i="1"/>
  <c r="U5511" i="1" a="1"/>
  <c r="U5511" i="1" s="1"/>
  <c r="S5512" i="1" a="1"/>
  <c r="S5512" i="1"/>
  <c r="T5512" i="1" a="1"/>
  <c r="T5512" i="1" s="1"/>
  <c r="U5512" i="1" a="1"/>
  <c r="U5512" i="1" s="1"/>
  <c r="S5513" i="1" a="1"/>
  <c r="S5513" i="1"/>
  <c r="T5513" i="1" a="1"/>
  <c r="T5513" i="1" s="1"/>
  <c r="U5513" i="1" a="1"/>
  <c r="U5513" i="1" s="1"/>
  <c r="S5514" i="1" a="1"/>
  <c r="S5514" i="1"/>
  <c r="T5514" i="1" a="1"/>
  <c r="T5514" i="1"/>
  <c r="U5514" i="1" a="1"/>
  <c r="U5514" i="1" s="1"/>
  <c r="S5515" i="1" a="1"/>
  <c r="S5515" i="1" s="1"/>
  <c r="T5515" i="1" a="1"/>
  <c r="T5515" i="1" s="1"/>
  <c r="U5515" i="1" a="1"/>
  <c r="U5515" i="1" s="1"/>
  <c r="S5516" i="1" a="1"/>
  <c r="S5516" i="1"/>
  <c r="T5516" i="1" a="1"/>
  <c r="T5516" i="1" s="1"/>
  <c r="U5516" i="1" a="1"/>
  <c r="U5516" i="1"/>
  <c r="S5517" i="1" a="1"/>
  <c r="S5517" i="1"/>
  <c r="T5517" i="1" a="1"/>
  <c r="T5517" i="1"/>
  <c r="U5517" i="1" a="1"/>
  <c r="U5517" i="1" s="1"/>
  <c r="S5518" i="1" a="1"/>
  <c r="S5518" i="1" s="1"/>
  <c r="T5518" i="1" a="1"/>
  <c r="T5518" i="1" s="1"/>
  <c r="U5518" i="1" a="1"/>
  <c r="U5518" i="1" s="1"/>
  <c r="S5519" i="1" a="1"/>
  <c r="S5519" i="1" s="1"/>
  <c r="T5519" i="1" a="1"/>
  <c r="T5519" i="1" s="1"/>
  <c r="U5519" i="1" a="1"/>
  <c r="U5519" i="1"/>
  <c r="S5520" i="1" a="1"/>
  <c r="S5520" i="1"/>
  <c r="T5520" i="1" a="1"/>
  <c r="T5520" i="1" s="1"/>
  <c r="U5520" i="1" a="1"/>
  <c r="U5520" i="1"/>
  <c r="S5521" i="1" a="1"/>
  <c r="S5521" i="1" s="1"/>
  <c r="T5521" i="1" a="1"/>
  <c r="T5521" i="1" s="1"/>
  <c r="U5521" i="1" a="1"/>
  <c r="U5521" i="1" s="1"/>
  <c r="S5522" i="1" a="1"/>
  <c r="S5522" i="1"/>
  <c r="T5522" i="1" a="1"/>
  <c r="T5522" i="1" s="1"/>
  <c r="U5522" i="1" a="1"/>
  <c r="U5522" i="1"/>
  <c r="S5523" i="1" a="1"/>
  <c r="S5523" i="1" s="1"/>
  <c r="T5523" i="1" a="1"/>
  <c r="T5523" i="1" s="1"/>
  <c r="U5523" i="1" a="1"/>
  <c r="U5523" i="1"/>
  <c r="S5524" i="1" a="1"/>
  <c r="S5524" i="1" s="1"/>
  <c r="T5524" i="1" a="1"/>
  <c r="T5524" i="1" s="1"/>
  <c r="U5524" i="1" a="1"/>
  <c r="U5524" i="1"/>
  <c r="S5525" i="1" a="1"/>
  <c r="S5525" i="1"/>
  <c r="T5525" i="1" a="1"/>
  <c r="T5525" i="1" s="1"/>
  <c r="U5525" i="1" a="1"/>
  <c r="U5525" i="1" s="1"/>
  <c r="S5526" i="1" a="1"/>
  <c r="S5526" i="1" s="1"/>
  <c r="T5526" i="1" a="1"/>
  <c r="T5526" i="1" s="1"/>
  <c r="U5526" i="1" a="1"/>
  <c r="U5526" i="1"/>
  <c r="S5527" i="1" a="1"/>
  <c r="S5527" i="1" s="1"/>
  <c r="T5527" i="1" a="1"/>
  <c r="T5527" i="1"/>
  <c r="U5527" i="1" a="1"/>
  <c r="U5527" i="1"/>
  <c r="S5528" i="1" a="1"/>
  <c r="S5528" i="1"/>
  <c r="T5528" i="1" a="1"/>
  <c r="T5528" i="1" s="1"/>
  <c r="U5528" i="1" a="1"/>
  <c r="U5528" i="1" s="1"/>
  <c r="S5529" i="1" a="1"/>
  <c r="S5529" i="1" s="1"/>
  <c r="T5529" i="1" a="1"/>
  <c r="T5529" i="1" s="1"/>
  <c r="U5529" i="1" a="1"/>
  <c r="U5529" i="1" s="1"/>
  <c r="S5530" i="1" a="1"/>
  <c r="S5530" i="1" s="1"/>
  <c r="T5530" i="1" a="1"/>
  <c r="T5530" i="1"/>
  <c r="U5530" i="1" a="1"/>
  <c r="U5530" i="1"/>
  <c r="S5531" i="1" a="1"/>
  <c r="S5531" i="1" s="1"/>
  <c r="T5531" i="1" a="1"/>
  <c r="T5531" i="1"/>
  <c r="U5531" i="1" a="1"/>
  <c r="U5531" i="1" s="1"/>
  <c r="S5532" i="1" a="1"/>
  <c r="S5532" i="1" s="1"/>
  <c r="T5532" i="1" a="1"/>
  <c r="T5532" i="1" s="1"/>
  <c r="U5532" i="1" a="1"/>
  <c r="U5532" i="1"/>
  <c r="S5533" i="1" a="1"/>
  <c r="S5533" i="1" s="1"/>
  <c r="T5533" i="1" a="1"/>
  <c r="T5533" i="1"/>
  <c r="U5533" i="1" a="1"/>
  <c r="U5533" i="1" s="1"/>
  <c r="S5534" i="1" a="1"/>
  <c r="S5534" i="1" s="1"/>
  <c r="T5534" i="1" a="1"/>
  <c r="T5534" i="1"/>
  <c r="U5534" i="1" a="1"/>
  <c r="U5534" i="1" s="1"/>
  <c r="S5535" i="1" a="1"/>
  <c r="S5535" i="1" s="1"/>
  <c r="T5535" i="1" a="1"/>
  <c r="T5535" i="1"/>
  <c r="U5535" i="1" a="1"/>
  <c r="U5535" i="1"/>
  <c r="S5536" i="1" a="1"/>
  <c r="S5536" i="1" s="1"/>
  <c r="T5536" i="1" a="1"/>
  <c r="T5536" i="1" s="1"/>
  <c r="U5536" i="1" a="1"/>
  <c r="U5536" i="1" s="1"/>
  <c r="S5537" i="1" a="1"/>
  <c r="S5537" i="1" s="1"/>
  <c r="T5537" i="1" a="1"/>
  <c r="T5537" i="1"/>
  <c r="U5537" i="1" a="1"/>
  <c r="U5537" i="1" s="1"/>
  <c r="S5538" i="1" a="1"/>
  <c r="S5538" i="1"/>
  <c r="T5538" i="1" a="1"/>
  <c r="T5538" i="1"/>
  <c r="U5538" i="1" a="1"/>
  <c r="U5538" i="1"/>
  <c r="S5539" i="1" a="1"/>
  <c r="S5539" i="1" s="1"/>
  <c r="T5539" i="1" a="1"/>
  <c r="T5539" i="1" s="1"/>
  <c r="U5539" i="1" a="1"/>
  <c r="U5539" i="1" s="1"/>
  <c r="S5540" i="1" a="1"/>
  <c r="S5540" i="1" s="1"/>
  <c r="T5540" i="1" a="1"/>
  <c r="T5540" i="1" s="1"/>
  <c r="U5540" i="1" a="1"/>
  <c r="U5540" i="1" s="1"/>
  <c r="S5541" i="1" a="1"/>
  <c r="S5541" i="1"/>
  <c r="T5541" i="1" a="1"/>
  <c r="T5541" i="1"/>
  <c r="U5541" i="1" a="1"/>
  <c r="U5541" i="1" s="1"/>
  <c r="S5542" i="1" a="1"/>
  <c r="S5542" i="1"/>
  <c r="T5542" i="1" a="1"/>
  <c r="T5542" i="1" s="1"/>
  <c r="U5542" i="1" a="1"/>
  <c r="U5542" i="1" s="1"/>
  <c r="S5543" i="1" a="1"/>
  <c r="S5543" i="1" s="1"/>
  <c r="T5543" i="1" a="1"/>
  <c r="T5543" i="1"/>
  <c r="U5543" i="1" a="1"/>
  <c r="U5543" i="1" s="1"/>
  <c r="S5544" i="1" a="1"/>
  <c r="S5544" i="1"/>
  <c r="T5544" i="1" a="1"/>
  <c r="T5544" i="1" s="1"/>
  <c r="U5544" i="1" a="1"/>
  <c r="U5544" i="1" s="1"/>
  <c r="S5545" i="1" a="1"/>
  <c r="S5545" i="1"/>
  <c r="T5545" i="1" a="1"/>
  <c r="T5545" i="1" s="1"/>
  <c r="U5545" i="1" a="1"/>
  <c r="U5545" i="1" s="1"/>
  <c r="S5546" i="1" a="1"/>
  <c r="S5546" i="1"/>
  <c r="T5546" i="1" a="1"/>
  <c r="T5546" i="1"/>
  <c r="U5546" i="1" a="1"/>
  <c r="U5546" i="1" s="1"/>
  <c r="S5547" i="1" a="1"/>
  <c r="S5547" i="1" s="1"/>
  <c r="T5547" i="1" a="1"/>
  <c r="T5547" i="1" s="1"/>
  <c r="U5547" i="1" a="1"/>
  <c r="U5547" i="1" s="1"/>
  <c r="S5548" i="1" a="1"/>
  <c r="S5548" i="1"/>
  <c r="T5548" i="1" a="1"/>
  <c r="T5548" i="1" s="1"/>
  <c r="U5548" i="1" a="1"/>
  <c r="U5548" i="1"/>
  <c r="S5549" i="1" a="1"/>
  <c r="S5549" i="1"/>
  <c r="T5549" i="1" a="1"/>
  <c r="T5549" i="1"/>
  <c r="U5549" i="1" a="1"/>
  <c r="U5549" i="1" s="1"/>
  <c r="S5550" i="1" a="1"/>
  <c r="S5550" i="1" s="1"/>
  <c r="T5550" i="1" a="1"/>
  <c r="T5550" i="1" s="1"/>
  <c r="U5550" i="1" a="1"/>
  <c r="U5550" i="1" s="1"/>
  <c r="S5551" i="1" a="1"/>
  <c r="S5551" i="1" s="1"/>
  <c r="T5551" i="1" a="1"/>
  <c r="T5551" i="1" s="1"/>
  <c r="U5551" i="1" a="1"/>
  <c r="U5551" i="1"/>
  <c r="S5552" i="1" a="1"/>
  <c r="S5552" i="1"/>
  <c r="T5552" i="1" a="1"/>
  <c r="T5552" i="1" s="1"/>
  <c r="U5552" i="1" a="1"/>
  <c r="U5552" i="1"/>
  <c r="S5553" i="1" a="1"/>
  <c r="S5553" i="1" s="1"/>
  <c r="T5553" i="1" a="1"/>
  <c r="T5553" i="1" s="1"/>
  <c r="U5553" i="1" a="1"/>
  <c r="U5553" i="1" s="1"/>
  <c r="S5554" i="1" a="1"/>
  <c r="S5554" i="1"/>
  <c r="T5554" i="1" a="1"/>
  <c r="T5554" i="1" s="1"/>
  <c r="U5554" i="1" a="1"/>
  <c r="U5554" i="1"/>
  <c r="S5555" i="1" a="1"/>
  <c r="S5555" i="1" s="1"/>
  <c r="T5555" i="1" a="1"/>
  <c r="T5555" i="1" s="1"/>
  <c r="U5555" i="1" a="1"/>
  <c r="U5555" i="1"/>
  <c r="S5556" i="1" a="1"/>
  <c r="S5556" i="1" s="1"/>
  <c r="T5556" i="1" a="1"/>
  <c r="T5556" i="1" s="1"/>
  <c r="U5556" i="1" a="1"/>
  <c r="U5556" i="1"/>
  <c r="S5557" i="1" a="1"/>
  <c r="S5557" i="1"/>
  <c r="T5557" i="1" a="1"/>
  <c r="T5557" i="1" s="1"/>
  <c r="U5557" i="1" a="1"/>
  <c r="U5557" i="1" s="1"/>
  <c r="S5558" i="1" a="1"/>
  <c r="S5558" i="1" s="1"/>
  <c r="T5558" i="1" a="1"/>
  <c r="T5558" i="1" s="1"/>
  <c r="U5558" i="1" a="1"/>
  <c r="U5558" i="1"/>
  <c r="S5559" i="1" a="1"/>
  <c r="S5559" i="1" s="1"/>
  <c r="T5559" i="1" a="1"/>
  <c r="T5559" i="1"/>
  <c r="U5559" i="1" a="1"/>
  <c r="U5559" i="1"/>
  <c r="S5560" i="1" a="1"/>
  <c r="S5560" i="1"/>
  <c r="T5560" i="1" a="1"/>
  <c r="T5560" i="1" s="1"/>
  <c r="U5560" i="1" a="1"/>
  <c r="U5560" i="1" s="1"/>
  <c r="S5561" i="1" a="1"/>
  <c r="S5561" i="1" s="1"/>
  <c r="T5561" i="1" a="1"/>
  <c r="T5561" i="1" s="1"/>
  <c r="U5561" i="1" a="1"/>
  <c r="U5561" i="1" s="1"/>
  <c r="S5562" i="1" a="1"/>
  <c r="S5562" i="1" s="1"/>
  <c r="T5562" i="1" a="1"/>
  <c r="T5562" i="1"/>
  <c r="U5562" i="1" a="1"/>
  <c r="U5562" i="1"/>
  <c r="S5563" i="1" a="1"/>
  <c r="S5563" i="1" s="1"/>
  <c r="T5563" i="1" a="1"/>
  <c r="T5563" i="1"/>
  <c r="U5563" i="1" a="1"/>
  <c r="U5563" i="1" s="1"/>
  <c r="S5564" i="1" a="1"/>
  <c r="S5564" i="1" s="1"/>
  <c r="T5564" i="1" a="1"/>
  <c r="T5564" i="1" s="1"/>
  <c r="U5564" i="1" a="1"/>
  <c r="U5564" i="1"/>
  <c r="S5565" i="1" a="1"/>
  <c r="S5565" i="1" s="1"/>
  <c r="T5565" i="1" a="1"/>
  <c r="T5565" i="1"/>
  <c r="U5565" i="1" a="1"/>
  <c r="U5565" i="1" s="1"/>
  <c r="S5566" i="1" a="1"/>
  <c r="S5566" i="1" s="1"/>
  <c r="T5566" i="1" a="1"/>
  <c r="T5566" i="1"/>
  <c r="U5566" i="1" a="1"/>
  <c r="U5566" i="1" s="1"/>
  <c r="S5567" i="1" a="1"/>
  <c r="S5567" i="1" s="1"/>
  <c r="T5567" i="1" a="1"/>
  <c r="T5567" i="1"/>
  <c r="U5567" i="1" a="1"/>
  <c r="U5567" i="1"/>
  <c r="S5568" i="1" a="1"/>
  <c r="S5568" i="1" s="1"/>
  <c r="T5568" i="1" a="1"/>
  <c r="T5568" i="1" s="1"/>
  <c r="U5568" i="1" a="1"/>
  <c r="U5568" i="1" s="1"/>
  <c r="S5569" i="1" a="1"/>
  <c r="S5569" i="1" s="1"/>
  <c r="T5569" i="1" a="1"/>
  <c r="T5569" i="1"/>
  <c r="U5569" i="1" a="1"/>
  <c r="U5569" i="1" s="1"/>
  <c r="S5570" i="1" a="1"/>
  <c r="S5570" i="1"/>
  <c r="T5570" i="1" a="1"/>
  <c r="T5570" i="1"/>
  <c r="U5570" i="1" a="1"/>
  <c r="U5570" i="1"/>
  <c r="S5571" i="1" a="1"/>
  <c r="S5571" i="1" s="1"/>
  <c r="T5571" i="1" a="1"/>
  <c r="T5571" i="1" s="1"/>
  <c r="U5571" i="1" a="1"/>
  <c r="U5571" i="1" s="1"/>
  <c r="S5572" i="1" a="1"/>
  <c r="S5572" i="1" s="1"/>
  <c r="T5572" i="1" a="1"/>
  <c r="T5572" i="1" s="1"/>
  <c r="U5572" i="1" a="1"/>
  <c r="U5572" i="1" s="1"/>
  <c r="S5573" i="1" a="1"/>
  <c r="S5573" i="1"/>
  <c r="T5573" i="1" a="1"/>
  <c r="T5573" i="1"/>
  <c r="U5573" i="1" a="1"/>
  <c r="U5573" i="1" s="1"/>
  <c r="S5574" i="1" a="1"/>
  <c r="S5574" i="1"/>
  <c r="T5574" i="1" a="1"/>
  <c r="T5574" i="1" s="1"/>
  <c r="U5574" i="1" a="1"/>
  <c r="U5574" i="1" s="1"/>
  <c r="S5575" i="1" a="1"/>
  <c r="S5575" i="1" s="1"/>
  <c r="T5575" i="1" a="1"/>
  <c r="T5575" i="1"/>
  <c r="U5575" i="1" a="1"/>
  <c r="U5575" i="1" s="1"/>
  <c r="S5576" i="1" a="1"/>
  <c r="S5576" i="1"/>
  <c r="T5576" i="1" a="1"/>
  <c r="T5576" i="1" s="1"/>
  <c r="U5576" i="1" a="1"/>
  <c r="U5576" i="1" s="1"/>
  <c r="S5577" i="1" a="1"/>
  <c r="S5577" i="1"/>
  <c r="T5577" i="1" a="1"/>
  <c r="T5577" i="1" s="1"/>
  <c r="U5577" i="1" a="1"/>
  <c r="U5577" i="1" s="1"/>
  <c r="S5578" i="1" a="1"/>
  <c r="S5578" i="1"/>
  <c r="T5578" i="1" a="1"/>
  <c r="T5578" i="1"/>
  <c r="U5578" i="1" a="1"/>
  <c r="U5578" i="1" s="1"/>
  <c r="S5579" i="1" a="1"/>
  <c r="S5579" i="1" s="1"/>
  <c r="T5579" i="1" a="1"/>
  <c r="T5579" i="1" s="1"/>
  <c r="U5579" i="1" a="1"/>
  <c r="U5579" i="1" s="1"/>
  <c r="S5580" i="1" a="1"/>
  <c r="S5580" i="1"/>
  <c r="T5580" i="1" a="1"/>
  <c r="T5580" i="1" s="1"/>
  <c r="U5580" i="1" a="1"/>
  <c r="U5580" i="1"/>
  <c r="S5581" i="1" a="1"/>
  <c r="S5581" i="1"/>
  <c r="T5581" i="1" a="1"/>
  <c r="T5581" i="1"/>
  <c r="U5581" i="1" a="1"/>
  <c r="U5581" i="1" s="1"/>
  <c r="S5582" i="1" a="1"/>
  <c r="S5582" i="1" s="1"/>
  <c r="T5582" i="1" a="1"/>
  <c r="T5582" i="1" s="1"/>
  <c r="U5582" i="1" a="1"/>
  <c r="U5582" i="1" s="1"/>
  <c r="S5583" i="1" a="1"/>
  <c r="S5583" i="1" s="1"/>
  <c r="T5583" i="1" a="1"/>
  <c r="T5583" i="1"/>
  <c r="U5583" i="1" a="1"/>
  <c r="U5583" i="1"/>
  <c r="S5584" i="1" a="1"/>
  <c r="S5584" i="1"/>
  <c r="T5584" i="1" a="1"/>
  <c r="T5584" i="1" s="1"/>
  <c r="U5584" i="1" a="1"/>
  <c r="U5584" i="1"/>
  <c r="S5585" i="1" a="1"/>
  <c r="S5585" i="1" s="1"/>
  <c r="T5585" i="1" a="1"/>
  <c r="T5585" i="1" s="1"/>
  <c r="U5585" i="1" a="1"/>
  <c r="U5585" i="1" s="1"/>
  <c r="S5586" i="1" a="1"/>
  <c r="S5586" i="1"/>
  <c r="T5586" i="1" a="1"/>
  <c r="T5586" i="1"/>
  <c r="U5586" i="1" a="1"/>
  <c r="U5586" i="1" s="1"/>
  <c r="S5587" i="1" a="1"/>
  <c r="S5587" i="1" s="1"/>
  <c r="T5587" i="1" a="1"/>
  <c r="T5587" i="1" s="1"/>
  <c r="U5587" i="1" a="1"/>
  <c r="U5587" i="1"/>
  <c r="S5588" i="1" a="1"/>
  <c r="S5588" i="1"/>
  <c r="T5588" i="1" a="1"/>
  <c r="T5588" i="1" s="1"/>
  <c r="U5588" i="1" a="1"/>
  <c r="U5588" i="1"/>
  <c r="S5589" i="1" a="1"/>
  <c r="S5589" i="1"/>
  <c r="T5589" i="1" a="1"/>
  <c r="T5589" i="1" s="1"/>
  <c r="U5589" i="1" a="1"/>
  <c r="U5589" i="1" s="1"/>
  <c r="S5590" i="1" a="1"/>
  <c r="S5590" i="1" s="1"/>
  <c r="T5590" i="1" a="1"/>
  <c r="T5590" i="1" s="1"/>
  <c r="U5590" i="1" a="1"/>
  <c r="U5590" i="1"/>
  <c r="S5591" i="1" a="1"/>
  <c r="S5591" i="1" s="1"/>
  <c r="T5591" i="1" a="1"/>
  <c r="T5591" i="1" s="1"/>
  <c r="U5591" i="1" a="1"/>
  <c r="U5591" i="1"/>
  <c r="S5592" i="1" a="1"/>
  <c r="S5592" i="1"/>
  <c r="T5592" i="1" a="1"/>
  <c r="T5592" i="1" s="1"/>
  <c r="U5592" i="1" a="1"/>
  <c r="U5592" i="1"/>
  <c r="S5593" i="1" a="1"/>
  <c r="S5593" i="1" s="1"/>
  <c r="T5593" i="1" a="1"/>
  <c r="T5593" i="1" s="1"/>
  <c r="U5593" i="1" a="1"/>
  <c r="U5593" i="1" s="1"/>
  <c r="S5594" i="1" a="1"/>
  <c r="S5594" i="1" s="1"/>
  <c r="T5594" i="1" a="1"/>
  <c r="T5594" i="1"/>
  <c r="U5594" i="1" a="1"/>
  <c r="U5594" i="1"/>
  <c r="S5595" i="1" a="1"/>
  <c r="S5595" i="1" s="1"/>
  <c r="T5595" i="1" a="1"/>
  <c r="T5595" i="1" s="1"/>
  <c r="U5595" i="1" a="1"/>
  <c r="U5595" i="1"/>
  <c r="S5596" i="1" a="1"/>
  <c r="S5596" i="1" s="1"/>
  <c r="T5596" i="1" a="1"/>
  <c r="T5596" i="1" s="1"/>
  <c r="U5596" i="1" a="1"/>
  <c r="U5596" i="1"/>
  <c r="S5597" i="1" a="1"/>
  <c r="S5597" i="1" s="1"/>
  <c r="T5597" i="1" a="1"/>
  <c r="T5597" i="1"/>
  <c r="U5597" i="1" a="1"/>
  <c r="U5597" i="1" s="1"/>
  <c r="S5598" i="1" a="1"/>
  <c r="S5598" i="1" s="1"/>
  <c r="T5598" i="1" a="1"/>
  <c r="T5598" i="1"/>
  <c r="U5598" i="1" a="1"/>
  <c r="U5598" i="1" s="1"/>
  <c r="S5599" i="1" a="1"/>
  <c r="S5599" i="1" s="1"/>
  <c r="T5599" i="1" a="1"/>
  <c r="T5599" i="1"/>
  <c r="U5599" i="1" a="1"/>
  <c r="U5599" i="1"/>
  <c r="S5600" i="1" a="1"/>
  <c r="S5600" i="1"/>
  <c r="T5600" i="1" a="1"/>
  <c r="T5600" i="1" s="1"/>
  <c r="U5600" i="1" a="1"/>
  <c r="U5600" i="1" s="1"/>
  <c r="S5601" i="1" a="1"/>
  <c r="S5601" i="1" s="1"/>
  <c r="T5601" i="1" a="1"/>
  <c r="T5601" i="1"/>
  <c r="U5601" i="1" a="1"/>
  <c r="U5601" i="1" s="1"/>
  <c r="S5602" i="1" a="1"/>
  <c r="S5602" i="1"/>
  <c r="T5602" i="1" a="1"/>
  <c r="T5602" i="1"/>
  <c r="U5602" i="1" a="1"/>
  <c r="U5602" i="1"/>
  <c r="S5603" i="1" a="1"/>
  <c r="S5603" i="1" s="1"/>
  <c r="T5603" i="1" a="1"/>
  <c r="T5603" i="1"/>
  <c r="U5603" i="1" a="1"/>
  <c r="U5603" i="1" s="1"/>
  <c r="S5604" i="1" a="1"/>
  <c r="S5604" i="1" s="1"/>
  <c r="T5604" i="1" a="1"/>
  <c r="T5604" i="1" s="1"/>
  <c r="U5604" i="1" a="1"/>
  <c r="U5604" i="1"/>
  <c r="S5605" i="1" a="1"/>
  <c r="S5605" i="1" s="1"/>
  <c r="T5605" i="1" a="1"/>
  <c r="T5605" i="1"/>
  <c r="U5605" i="1" a="1"/>
  <c r="U5605" i="1" s="1"/>
  <c r="S5606" i="1" a="1"/>
  <c r="S5606" i="1"/>
  <c r="T5606" i="1" a="1"/>
  <c r="T5606" i="1"/>
  <c r="U5606" i="1" a="1"/>
  <c r="U5606" i="1" s="1"/>
  <c r="S5607" i="1" a="1"/>
  <c r="S5607" i="1" s="1"/>
  <c r="T5607" i="1" a="1"/>
  <c r="T5607" i="1"/>
  <c r="U5607" i="1" a="1"/>
  <c r="U5607" i="1"/>
  <c r="S5608" i="1" a="1"/>
  <c r="S5608" i="1"/>
  <c r="T5608" i="1" a="1"/>
  <c r="T5608" i="1" s="1"/>
  <c r="U5608" i="1" a="1"/>
  <c r="U5608" i="1" s="1"/>
  <c r="S5609" i="1" a="1"/>
  <c r="S5609" i="1" s="1"/>
  <c r="T5609" i="1" a="1"/>
  <c r="T5609" i="1" s="1"/>
  <c r="U5609" i="1" a="1"/>
  <c r="U5609" i="1" s="1"/>
  <c r="S5610" i="1" a="1"/>
  <c r="S5610" i="1"/>
  <c r="T5610" i="1" a="1"/>
  <c r="T5610" i="1"/>
  <c r="U5610" i="1" a="1"/>
  <c r="U5610" i="1" s="1"/>
  <c r="S5611" i="1" a="1"/>
  <c r="S5611" i="1" s="1"/>
  <c r="T5611" i="1" a="1"/>
  <c r="T5611" i="1" s="1"/>
  <c r="U5611" i="1" a="1"/>
  <c r="U5611" i="1" s="1"/>
  <c r="S5612" i="1" a="1"/>
  <c r="S5612" i="1"/>
  <c r="T5612" i="1" a="1"/>
  <c r="T5612" i="1" s="1"/>
  <c r="U5612" i="1" a="1"/>
  <c r="U5612" i="1" s="1"/>
  <c r="S5613" i="1" a="1"/>
  <c r="S5613" i="1"/>
  <c r="T5613" i="1" a="1"/>
  <c r="T5613" i="1"/>
  <c r="U5613" i="1" a="1"/>
  <c r="U5613" i="1" s="1"/>
  <c r="S5614" i="1" a="1"/>
  <c r="S5614" i="1" s="1"/>
  <c r="T5614" i="1" a="1"/>
  <c r="T5614" i="1" s="1"/>
  <c r="U5614" i="1" a="1"/>
  <c r="U5614" i="1" s="1"/>
  <c r="S5615" i="1" a="1"/>
  <c r="S5615" i="1" s="1"/>
  <c r="T5615" i="1" a="1"/>
  <c r="T5615" i="1" s="1"/>
  <c r="U5615" i="1" a="1"/>
  <c r="U5615" i="1"/>
  <c r="S5616" i="1" a="1"/>
  <c r="S5616" i="1"/>
  <c r="T5616" i="1" a="1"/>
  <c r="T5616" i="1" s="1"/>
  <c r="U5616" i="1" a="1"/>
  <c r="U5616" i="1"/>
  <c r="S5617" i="1" a="1"/>
  <c r="S5617" i="1"/>
  <c r="T5617" i="1" a="1"/>
  <c r="T5617" i="1" s="1"/>
  <c r="U5617" i="1" a="1"/>
  <c r="U5617" i="1" s="1"/>
  <c r="S5618" i="1" a="1"/>
  <c r="S5618" i="1"/>
  <c r="T5618" i="1" a="1"/>
  <c r="T5618" i="1" s="1"/>
  <c r="U5618" i="1" a="1"/>
  <c r="U5618" i="1"/>
  <c r="S5619" i="1" a="1"/>
  <c r="S5619" i="1" s="1"/>
  <c r="T5619" i="1" a="1"/>
  <c r="T5619" i="1"/>
  <c r="U5619" i="1" a="1"/>
  <c r="U5619" i="1"/>
  <c r="S5620" i="1" a="1"/>
  <c r="S5620" i="1"/>
  <c r="T5620" i="1" a="1"/>
  <c r="T5620" i="1" s="1"/>
  <c r="U5620" i="1" a="1"/>
  <c r="U5620" i="1" s="1"/>
  <c r="S5621" i="1" a="1"/>
  <c r="S5621" i="1"/>
  <c r="T5621" i="1" a="1"/>
  <c r="T5621" i="1" s="1"/>
  <c r="U5621" i="1" a="1"/>
  <c r="U5621" i="1" s="1"/>
  <c r="S5622" i="1" a="1"/>
  <c r="S5622" i="1" s="1"/>
  <c r="T5622" i="1" a="1"/>
  <c r="T5622" i="1"/>
  <c r="U5622" i="1" a="1"/>
  <c r="U5622" i="1"/>
  <c r="S5623" i="1" a="1"/>
  <c r="S5623" i="1" s="1"/>
  <c r="T5623" i="1" a="1"/>
  <c r="T5623" i="1"/>
  <c r="U5623" i="1" a="1"/>
  <c r="U5623" i="1" s="1"/>
  <c r="S5624" i="1" a="1"/>
  <c r="S5624" i="1"/>
  <c r="T5624" i="1" a="1"/>
  <c r="T5624" i="1" s="1"/>
  <c r="U5624" i="1" a="1"/>
  <c r="U5624" i="1"/>
  <c r="S5625" i="1" a="1"/>
  <c r="S5625" i="1" s="1"/>
  <c r="T5625" i="1" a="1"/>
  <c r="T5625" i="1"/>
  <c r="U5625" i="1" a="1"/>
  <c r="U5625" i="1" s="1"/>
  <c r="S5626" i="1" a="1"/>
  <c r="S5626" i="1" s="1"/>
  <c r="T5626" i="1" a="1"/>
  <c r="T5626" i="1"/>
  <c r="U5626" i="1" a="1"/>
  <c r="U5626" i="1" s="1"/>
  <c r="S5627" i="1" a="1"/>
  <c r="S5627" i="1" s="1"/>
  <c r="T5627" i="1" a="1"/>
  <c r="T5627" i="1"/>
  <c r="U5627" i="1" a="1"/>
  <c r="U5627" i="1"/>
  <c r="S5628" i="1" a="1"/>
  <c r="S5628" i="1" s="1"/>
  <c r="T5628" i="1" a="1"/>
  <c r="T5628" i="1" s="1"/>
  <c r="U5628" i="1" a="1"/>
  <c r="U5628" i="1"/>
  <c r="S5629" i="1" a="1"/>
  <c r="S5629" i="1" s="1"/>
  <c r="T5629" i="1" a="1"/>
  <c r="T5629" i="1"/>
  <c r="U5629" i="1" a="1"/>
  <c r="U5629" i="1" s="1"/>
  <c r="S5630" i="1" a="1"/>
  <c r="S5630" i="1"/>
  <c r="T5630" i="1" a="1"/>
  <c r="T5630" i="1"/>
  <c r="U5630" i="1" a="1"/>
  <c r="U5630" i="1"/>
  <c r="S5631" i="1" a="1"/>
  <c r="S5631" i="1" s="1"/>
  <c r="T5631" i="1" a="1"/>
  <c r="T5631" i="1" s="1"/>
  <c r="U5631" i="1" a="1"/>
  <c r="U5631" i="1"/>
  <c r="S5632" i="1" a="1"/>
  <c r="S5632" i="1" s="1"/>
  <c r="T5632" i="1" a="1"/>
  <c r="T5632" i="1" s="1"/>
  <c r="U5632" i="1" a="1"/>
  <c r="U5632" i="1" s="1"/>
  <c r="S5633" i="1" a="1"/>
  <c r="S5633" i="1"/>
  <c r="T5633" i="1" a="1"/>
  <c r="T5633" i="1"/>
  <c r="U5633" i="1" a="1"/>
  <c r="U5633" i="1" s="1"/>
  <c r="S5634" i="1" a="1"/>
  <c r="S5634" i="1"/>
  <c r="T5634" i="1" a="1"/>
  <c r="T5634" i="1" s="1"/>
  <c r="U5634" i="1" a="1"/>
  <c r="U5634" i="1"/>
  <c r="S5635" i="1" a="1"/>
  <c r="S5635" i="1" s="1"/>
  <c r="T5635" i="1" a="1"/>
  <c r="T5635" i="1"/>
  <c r="U5635" i="1" a="1"/>
  <c r="U5635" i="1" s="1"/>
  <c r="S5636" i="1" a="1"/>
  <c r="S5636" i="1"/>
  <c r="T5636" i="1" a="1"/>
  <c r="T5636" i="1" s="1"/>
  <c r="U5636" i="1" a="1"/>
  <c r="U5636" i="1" s="1"/>
  <c r="S5637" i="1" a="1"/>
  <c r="S5637" i="1"/>
  <c r="T5637" i="1" a="1"/>
  <c r="T5637" i="1" s="1"/>
  <c r="U5637" i="1" a="1"/>
  <c r="U5637" i="1" s="1"/>
  <c r="S5638" i="1" a="1"/>
  <c r="S5638" i="1"/>
  <c r="T5638" i="1" a="1"/>
  <c r="T5638" i="1"/>
  <c r="U5638" i="1" a="1"/>
  <c r="U5638" i="1" s="1"/>
  <c r="S5639" i="1" a="1"/>
  <c r="S5639" i="1" s="1"/>
  <c r="T5639" i="1" a="1"/>
  <c r="T5639" i="1"/>
  <c r="U5639" i="1" a="1"/>
  <c r="U5639" i="1" s="1"/>
  <c r="S5640" i="1" a="1"/>
  <c r="S5640" i="1"/>
  <c r="T5640" i="1" a="1"/>
  <c r="T5640" i="1" s="1"/>
  <c r="U5640" i="1" a="1"/>
  <c r="U5640" i="1"/>
  <c r="S5641" i="1" a="1"/>
  <c r="S5641" i="1"/>
  <c r="T5641" i="1" a="1"/>
  <c r="T5641" i="1"/>
  <c r="U5641" i="1" a="1"/>
  <c r="U5641" i="1" s="1"/>
  <c r="S5642" i="1" a="1"/>
  <c r="S5642" i="1" s="1"/>
  <c r="T5642" i="1" a="1"/>
  <c r="T5642" i="1"/>
  <c r="U5642" i="1" a="1"/>
  <c r="U5642" i="1" s="1"/>
  <c r="S5643" i="1" a="1"/>
  <c r="S5643" i="1" s="1"/>
  <c r="T5643" i="1" a="1"/>
  <c r="T5643" i="1" s="1"/>
  <c r="U5643" i="1" a="1"/>
  <c r="U5643" i="1"/>
  <c r="S5644" i="1" a="1"/>
  <c r="S5644" i="1"/>
  <c r="T5644" i="1" a="1"/>
  <c r="T5644" i="1" s="1"/>
  <c r="U5644" i="1" a="1"/>
  <c r="U5644" i="1"/>
  <c r="S5645" i="1" a="1"/>
  <c r="S5645" i="1" s="1"/>
  <c r="T5645" i="1" a="1"/>
  <c r="T5645" i="1"/>
  <c r="U5645" i="1" a="1"/>
  <c r="U5645" i="1" s="1"/>
  <c r="S5646" i="1" a="1"/>
  <c r="S5646" i="1"/>
  <c r="T5646" i="1" a="1"/>
  <c r="T5646" i="1" s="1"/>
  <c r="U5646" i="1" a="1"/>
  <c r="U5646" i="1"/>
  <c r="S5647" i="1" a="1"/>
  <c r="S5647" i="1" s="1"/>
  <c r="T5647" i="1" a="1"/>
  <c r="T5647" i="1" s="1"/>
  <c r="U5647" i="1" a="1"/>
  <c r="U5647" i="1"/>
  <c r="S5648" i="1" a="1"/>
  <c r="S5648" i="1" s="1"/>
  <c r="T5648" i="1" a="1"/>
  <c r="T5648" i="1" s="1"/>
  <c r="U5648" i="1" a="1"/>
  <c r="U5648" i="1"/>
  <c r="S5649" i="1" a="1"/>
  <c r="S5649" i="1"/>
  <c r="T5649" i="1" a="1"/>
  <c r="T5649" i="1" s="1"/>
  <c r="U5649" i="1" a="1"/>
  <c r="U5649" i="1" s="1"/>
  <c r="S5650" i="1" a="1"/>
  <c r="S5650" i="1"/>
  <c r="T5650" i="1" a="1"/>
  <c r="T5650" i="1" s="1"/>
  <c r="U5650" i="1" a="1"/>
  <c r="U5650" i="1"/>
  <c r="S5651" i="1" a="1"/>
  <c r="S5651" i="1" s="1"/>
  <c r="T5651" i="1" a="1"/>
  <c r="T5651" i="1"/>
  <c r="U5651" i="1" a="1"/>
  <c r="U5651" i="1"/>
  <c r="S5652" i="1" a="1"/>
  <c r="S5652" i="1"/>
  <c r="T5652" i="1" a="1"/>
  <c r="T5652" i="1" s="1"/>
  <c r="U5652" i="1" a="1"/>
  <c r="U5652" i="1" s="1"/>
  <c r="S5653" i="1" a="1"/>
  <c r="S5653" i="1"/>
  <c r="T5653" i="1" a="1"/>
  <c r="T5653" i="1" s="1"/>
  <c r="U5653" i="1" a="1"/>
  <c r="U5653" i="1" s="1"/>
  <c r="S5654" i="1" a="1"/>
  <c r="S5654" i="1" s="1"/>
  <c r="T5654" i="1" a="1"/>
  <c r="T5654" i="1"/>
  <c r="U5654" i="1" a="1"/>
  <c r="U5654" i="1"/>
  <c r="S5655" i="1" a="1"/>
  <c r="S5655" i="1" s="1"/>
  <c r="T5655" i="1" a="1"/>
  <c r="T5655" i="1"/>
  <c r="U5655" i="1" a="1"/>
  <c r="U5655" i="1" s="1"/>
  <c r="S5656" i="1" a="1"/>
  <c r="S5656" i="1"/>
  <c r="T5656" i="1" a="1"/>
  <c r="T5656" i="1" s="1"/>
  <c r="U5656" i="1" a="1"/>
  <c r="U5656" i="1"/>
  <c r="S5657" i="1" a="1"/>
  <c r="S5657" i="1" s="1"/>
  <c r="T5657" i="1" a="1"/>
  <c r="T5657" i="1"/>
  <c r="U5657" i="1" a="1"/>
  <c r="U5657" i="1" s="1"/>
  <c r="S5658" i="1" a="1"/>
  <c r="S5658" i="1" s="1"/>
  <c r="T5658" i="1" a="1"/>
  <c r="T5658" i="1"/>
  <c r="U5658" i="1" a="1"/>
  <c r="U5658" i="1" s="1"/>
  <c r="S5659" i="1" a="1"/>
  <c r="S5659" i="1" s="1"/>
  <c r="T5659" i="1" a="1"/>
  <c r="T5659" i="1"/>
  <c r="U5659" i="1" a="1"/>
  <c r="U5659" i="1"/>
  <c r="S5660" i="1" a="1"/>
  <c r="S5660" i="1" s="1"/>
  <c r="T5660" i="1" a="1"/>
  <c r="T5660" i="1" s="1"/>
  <c r="U5660" i="1" a="1"/>
  <c r="U5660" i="1"/>
  <c r="S5661" i="1" a="1"/>
  <c r="S5661" i="1" s="1"/>
  <c r="T5661" i="1" a="1"/>
  <c r="T5661" i="1"/>
  <c r="U5661" i="1" a="1"/>
  <c r="U5661" i="1" s="1"/>
  <c r="S5662" i="1" a="1"/>
  <c r="S5662" i="1"/>
  <c r="T5662" i="1" a="1"/>
  <c r="T5662" i="1"/>
  <c r="U5662" i="1" a="1"/>
  <c r="U5662" i="1"/>
  <c r="S5663" i="1" a="1"/>
  <c r="S5663" i="1" s="1"/>
  <c r="T5663" i="1" a="1"/>
  <c r="T5663" i="1" s="1"/>
  <c r="U5663" i="1" a="1"/>
  <c r="U5663" i="1"/>
  <c r="S5664" i="1" a="1"/>
  <c r="S5664" i="1" s="1"/>
  <c r="T5664" i="1" a="1"/>
  <c r="T5664" i="1" s="1"/>
  <c r="U5664" i="1" a="1"/>
  <c r="U5664" i="1" s="1"/>
  <c r="S5665" i="1" a="1"/>
  <c r="S5665" i="1"/>
  <c r="T5665" i="1" a="1"/>
  <c r="T5665" i="1"/>
  <c r="U5665" i="1" a="1"/>
  <c r="U5665" i="1" s="1"/>
  <c r="S5666" i="1" a="1"/>
  <c r="S5666" i="1"/>
  <c r="T5666" i="1" a="1"/>
  <c r="T5666" i="1" s="1"/>
  <c r="U5666" i="1" a="1"/>
  <c r="U5666" i="1"/>
  <c r="S5667" i="1" a="1"/>
  <c r="S5667" i="1" s="1"/>
  <c r="T5667" i="1" a="1"/>
  <c r="T5667" i="1"/>
  <c r="U5667" i="1" a="1"/>
  <c r="U5667" i="1" s="1"/>
  <c r="S5668" i="1" a="1"/>
  <c r="S5668" i="1"/>
  <c r="T5668" i="1" a="1"/>
  <c r="T5668" i="1" s="1"/>
  <c r="U5668" i="1" a="1"/>
  <c r="U5668" i="1" s="1"/>
  <c r="S5669" i="1" a="1"/>
  <c r="S5669" i="1"/>
  <c r="T5669" i="1" a="1"/>
  <c r="T5669" i="1" s="1"/>
  <c r="U5669" i="1" a="1"/>
  <c r="U5669" i="1" s="1"/>
  <c r="S5670" i="1" a="1"/>
  <c r="S5670" i="1"/>
  <c r="T5670" i="1" a="1"/>
  <c r="T5670" i="1"/>
  <c r="U5670" i="1" a="1"/>
  <c r="U5670" i="1" s="1"/>
  <c r="S5671" i="1" a="1"/>
  <c r="S5671" i="1" s="1"/>
  <c r="T5671" i="1" a="1"/>
  <c r="T5671" i="1"/>
  <c r="U5671" i="1" a="1"/>
  <c r="U5671" i="1" s="1"/>
  <c r="S5672" i="1" a="1"/>
  <c r="S5672" i="1"/>
  <c r="T5672" i="1" a="1"/>
  <c r="T5672" i="1" s="1"/>
  <c r="U5672" i="1" a="1"/>
  <c r="U5672" i="1"/>
  <c r="S5673" i="1" a="1"/>
  <c r="S5673" i="1"/>
  <c r="T5673" i="1" a="1"/>
  <c r="T5673" i="1"/>
  <c r="U5673" i="1" a="1"/>
  <c r="U5673" i="1" s="1"/>
  <c r="S5674" i="1" a="1"/>
  <c r="S5674" i="1" s="1"/>
  <c r="T5674" i="1" a="1"/>
  <c r="T5674" i="1"/>
  <c r="U5674" i="1" a="1"/>
  <c r="U5674" i="1" s="1"/>
  <c r="S5675" i="1" a="1"/>
  <c r="S5675" i="1" s="1"/>
  <c r="T5675" i="1" a="1"/>
  <c r="T5675" i="1" s="1"/>
  <c r="U5675" i="1" a="1"/>
  <c r="U5675" i="1"/>
  <c r="S5676" i="1" a="1"/>
  <c r="S5676" i="1"/>
  <c r="T5676" i="1" a="1"/>
  <c r="T5676" i="1" s="1"/>
  <c r="U5676" i="1" a="1"/>
  <c r="U5676" i="1"/>
  <c r="S5677" i="1" a="1"/>
  <c r="S5677" i="1" s="1"/>
  <c r="T5677" i="1" a="1"/>
  <c r="T5677" i="1"/>
  <c r="U5677" i="1" a="1"/>
  <c r="U5677" i="1" s="1"/>
  <c r="S5678" i="1" a="1"/>
  <c r="S5678" i="1"/>
  <c r="T5678" i="1" a="1"/>
  <c r="T5678" i="1" s="1"/>
  <c r="U5678" i="1" a="1"/>
  <c r="U5678" i="1"/>
  <c r="S5679" i="1" a="1"/>
  <c r="S5679" i="1" s="1"/>
  <c r="T5679" i="1" a="1"/>
  <c r="T5679" i="1" s="1"/>
  <c r="U5679" i="1" a="1"/>
  <c r="U5679" i="1"/>
  <c r="S5680" i="1" a="1"/>
  <c r="S5680" i="1" s="1"/>
  <c r="T5680" i="1" a="1"/>
  <c r="T5680" i="1" s="1"/>
  <c r="U5680" i="1" a="1"/>
  <c r="U5680" i="1"/>
  <c r="S5681" i="1" a="1"/>
  <c r="S5681" i="1"/>
  <c r="T5681" i="1" a="1"/>
  <c r="T5681" i="1" s="1"/>
  <c r="U5681" i="1" a="1"/>
  <c r="U5681" i="1" s="1"/>
  <c r="S5682" i="1" a="1"/>
  <c r="S5682" i="1"/>
  <c r="T5682" i="1" a="1"/>
  <c r="T5682" i="1" s="1"/>
  <c r="U5682" i="1" a="1"/>
  <c r="U5682" i="1"/>
  <c r="S5683" i="1" a="1"/>
  <c r="S5683" i="1" s="1"/>
  <c r="T5683" i="1" a="1"/>
  <c r="T5683" i="1"/>
  <c r="U5683" i="1" a="1"/>
  <c r="U5683" i="1"/>
  <c r="S5684" i="1" a="1"/>
  <c r="S5684" i="1"/>
  <c r="T5684" i="1" a="1"/>
  <c r="T5684" i="1" s="1"/>
  <c r="U5684" i="1" a="1"/>
  <c r="U5684" i="1" s="1"/>
  <c r="S5685" i="1" a="1"/>
  <c r="S5685" i="1"/>
  <c r="T5685" i="1" a="1"/>
  <c r="T5685" i="1" s="1"/>
  <c r="U5685" i="1" a="1"/>
  <c r="U5685" i="1" s="1"/>
  <c r="S5686" i="1" a="1"/>
  <c r="S5686" i="1" s="1"/>
  <c r="T5686" i="1" a="1"/>
  <c r="T5686" i="1"/>
  <c r="U5686" i="1" a="1"/>
  <c r="U5686" i="1"/>
  <c r="S5687" i="1" a="1"/>
  <c r="S5687" i="1" s="1"/>
  <c r="T5687" i="1" a="1"/>
  <c r="T5687" i="1"/>
  <c r="U5687" i="1" a="1"/>
  <c r="U5687" i="1" s="1"/>
  <c r="S5688" i="1" a="1"/>
  <c r="S5688" i="1"/>
  <c r="T5688" i="1" a="1"/>
  <c r="T5688" i="1" s="1"/>
  <c r="U5688" i="1" a="1"/>
  <c r="U5688" i="1"/>
  <c r="S5689" i="1" a="1"/>
  <c r="S5689" i="1" s="1"/>
  <c r="T5689" i="1" a="1"/>
  <c r="T5689" i="1"/>
  <c r="U5689" i="1" a="1"/>
  <c r="U5689" i="1" s="1"/>
  <c r="S5690" i="1" a="1"/>
  <c r="S5690" i="1" s="1"/>
  <c r="T5690" i="1" a="1"/>
  <c r="T5690" i="1"/>
  <c r="U5690" i="1" a="1"/>
  <c r="U5690" i="1" s="1"/>
  <c r="S5691" i="1" a="1"/>
  <c r="S5691" i="1" s="1"/>
  <c r="T5691" i="1" a="1"/>
  <c r="T5691" i="1"/>
  <c r="U5691" i="1" a="1"/>
  <c r="U5691" i="1"/>
  <c r="S5692" i="1" a="1"/>
  <c r="S5692" i="1" s="1"/>
  <c r="T5692" i="1" a="1"/>
  <c r="T5692" i="1" s="1"/>
  <c r="U5692" i="1" a="1"/>
  <c r="U5692" i="1"/>
  <c r="S5693" i="1" a="1"/>
  <c r="S5693" i="1" s="1"/>
  <c r="T5693" i="1" a="1"/>
  <c r="T5693" i="1"/>
  <c r="U5693" i="1" a="1"/>
  <c r="U5693" i="1" s="1"/>
  <c r="S5694" i="1" a="1"/>
  <c r="S5694" i="1"/>
  <c r="T5694" i="1" a="1"/>
  <c r="T5694" i="1"/>
  <c r="U5694" i="1" a="1"/>
  <c r="U5694" i="1"/>
  <c r="S5695" i="1" a="1"/>
  <c r="S5695" i="1" s="1"/>
  <c r="T5695" i="1" a="1"/>
  <c r="T5695" i="1" s="1"/>
  <c r="U5695" i="1" a="1"/>
  <c r="U5695" i="1"/>
  <c r="S5696" i="1" a="1"/>
  <c r="S5696" i="1" s="1"/>
  <c r="T5696" i="1" a="1"/>
  <c r="T5696" i="1" s="1"/>
  <c r="U5696" i="1" a="1"/>
  <c r="U5696" i="1" s="1"/>
  <c r="S5697" i="1" a="1"/>
  <c r="S5697" i="1"/>
  <c r="T5697" i="1" a="1"/>
  <c r="T5697" i="1"/>
  <c r="U5697" i="1" a="1"/>
  <c r="U5697" i="1" s="1"/>
  <c r="S5698" i="1" a="1"/>
  <c r="S5698" i="1"/>
  <c r="T5698" i="1" a="1"/>
  <c r="T5698" i="1" s="1"/>
  <c r="U5698" i="1" a="1"/>
  <c r="U5698" i="1"/>
  <c r="S5699" i="1" a="1"/>
  <c r="S5699" i="1" s="1"/>
  <c r="T5699" i="1" a="1"/>
  <c r="T5699" i="1"/>
  <c r="U5699" i="1" a="1"/>
  <c r="U5699" i="1" s="1"/>
  <c r="S5700" i="1" a="1"/>
  <c r="S5700" i="1"/>
  <c r="T5700" i="1" a="1"/>
  <c r="T5700" i="1" s="1"/>
  <c r="U5700" i="1" a="1"/>
  <c r="U5700" i="1" s="1"/>
  <c r="S5701" i="1" a="1"/>
  <c r="S5701" i="1"/>
  <c r="T5701" i="1" a="1"/>
  <c r="T5701" i="1" s="1"/>
  <c r="U5701" i="1" a="1"/>
  <c r="U5701" i="1" s="1"/>
  <c r="S5702" i="1" a="1"/>
  <c r="S5702" i="1"/>
  <c r="T5702" i="1" a="1"/>
  <c r="T5702" i="1"/>
  <c r="U5702" i="1" a="1"/>
  <c r="U5702" i="1" s="1"/>
  <c r="S5703" i="1" a="1"/>
  <c r="S5703" i="1" s="1"/>
  <c r="T5703" i="1" a="1"/>
  <c r="T5703" i="1"/>
  <c r="U5703" i="1" a="1"/>
  <c r="U5703" i="1" s="1"/>
  <c r="S5704" i="1" a="1"/>
  <c r="S5704" i="1"/>
  <c r="T5704" i="1" a="1"/>
  <c r="T5704" i="1" s="1"/>
  <c r="U5704" i="1" a="1"/>
  <c r="U5704" i="1"/>
  <c r="S5705" i="1" a="1"/>
  <c r="S5705" i="1"/>
  <c r="T5705" i="1" a="1"/>
  <c r="T5705" i="1"/>
  <c r="U5705" i="1" a="1"/>
  <c r="U5705" i="1" s="1"/>
  <c r="S5706" i="1" a="1"/>
  <c r="S5706" i="1" s="1"/>
  <c r="T5706" i="1" a="1"/>
  <c r="T5706" i="1"/>
  <c r="U5706" i="1" a="1"/>
  <c r="U5706" i="1" s="1"/>
  <c r="S5707" i="1" a="1"/>
  <c r="S5707" i="1" s="1"/>
  <c r="T5707" i="1" a="1"/>
  <c r="T5707" i="1" s="1"/>
  <c r="U5707" i="1" a="1"/>
  <c r="U5707" i="1"/>
  <c r="S5708" i="1" a="1"/>
  <c r="S5708" i="1"/>
  <c r="T5708" i="1" a="1"/>
  <c r="T5708" i="1" s="1"/>
  <c r="U5708" i="1" a="1"/>
  <c r="U5708" i="1"/>
  <c r="S5709" i="1" a="1"/>
  <c r="S5709" i="1" s="1"/>
  <c r="T5709" i="1" a="1"/>
  <c r="T5709" i="1"/>
  <c r="U5709" i="1" a="1"/>
  <c r="U5709" i="1" s="1"/>
  <c r="S5710" i="1" a="1"/>
  <c r="S5710" i="1"/>
  <c r="T5710" i="1" a="1"/>
  <c r="T5710" i="1" s="1"/>
  <c r="U5710" i="1" a="1"/>
  <c r="U5710" i="1"/>
  <c r="S5711" i="1" a="1"/>
  <c r="S5711" i="1" s="1"/>
  <c r="T5711" i="1" a="1"/>
  <c r="T5711" i="1" s="1"/>
  <c r="U5711" i="1" a="1"/>
  <c r="U5711" i="1"/>
  <c r="S5712" i="1" a="1"/>
  <c r="S5712" i="1" s="1"/>
  <c r="T5712" i="1" a="1"/>
  <c r="T5712" i="1" s="1"/>
  <c r="U5712" i="1" a="1"/>
  <c r="U5712" i="1"/>
  <c r="S5713" i="1" a="1"/>
  <c r="S5713" i="1"/>
  <c r="T5713" i="1" a="1"/>
  <c r="T5713" i="1" s="1"/>
  <c r="U5713" i="1" a="1"/>
  <c r="U5713" i="1" s="1"/>
  <c r="S5714" i="1" a="1"/>
  <c r="S5714" i="1"/>
  <c r="T5714" i="1" a="1"/>
  <c r="T5714" i="1" s="1"/>
  <c r="U5714" i="1" a="1"/>
  <c r="U5714" i="1"/>
  <c r="S5715" i="1" a="1"/>
  <c r="S5715" i="1" s="1"/>
  <c r="T5715" i="1" a="1"/>
  <c r="T5715" i="1"/>
  <c r="U5715" i="1" a="1"/>
  <c r="U5715" i="1"/>
  <c r="S5716" i="1" a="1"/>
  <c r="S5716" i="1"/>
  <c r="T5716" i="1" a="1"/>
  <c r="T5716" i="1" s="1"/>
  <c r="U5716" i="1" a="1"/>
  <c r="U5716" i="1" s="1"/>
  <c r="S5717" i="1" a="1"/>
  <c r="S5717" i="1"/>
  <c r="T5717" i="1" a="1"/>
  <c r="T5717" i="1" s="1"/>
  <c r="U5717" i="1" a="1"/>
  <c r="U5717" i="1" s="1"/>
  <c r="S5718" i="1" a="1"/>
  <c r="S5718" i="1" s="1"/>
  <c r="T5718" i="1" a="1"/>
  <c r="T5718" i="1"/>
  <c r="U5718" i="1" a="1"/>
  <c r="U5718" i="1"/>
  <c r="S5719" i="1" a="1"/>
  <c r="S5719" i="1" s="1"/>
  <c r="T5719" i="1" a="1"/>
  <c r="T5719" i="1"/>
  <c r="U5719" i="1" a="1"/>
  <c r="U5719" i="1" s="1"/>
  <c r="S5720" i="1" a="1"/>
  <c r="S5720" i="1"/>
  <c r="T5720" i="1" a="1"/>
  <c r="T5720" i="1" s="1"/>
  <c r="U5720" i="1" a="1"/>
  <c r="U5720" i="1"/>
  <c r="S5721" i="1" a="1"/>
  <c r="S5721" i="1" s="1"/>
  <c r="T5721" i="1" a="1"/>
  <c r="T5721" i="1"/>
  <c r="U5721" i="1" a="1"/>
  <c r="U5721" i="1" s="1"/>
  <c r="S5722" i="1" a="1"/>
  <c r="S5722" i="1" s="1"/>
  <c r="T5722" i="1" a="1"/>
  <c r="T5722" i="1"/>
  <c r="U5722" i="1" a="1"/>
  <c r="U5722" i="1" s="1"/>
  <c r="S5723" i="1" a="1"/>
  <c r="S5723" i="1" s="1"/>
  <c r="T5723" i="1" a="1"/>
  <c r="T5723" i="1"/>
  <c r="U5723" i="1" a="1"/>
  <c r="U5723" i="1"/>
  <c r="S5724" i="1" a="1"/>
  <c r="S5724" i="1" s="1"/>
  <c r="T5724" i="1" a="1"/>
  <c r="T5724" i="1" s="1"/>
  <c r="U5724" i="1" a="1"/>
  <c r="U5724" i="1"/>
  <c r="S5725" i="1" a="1"/>
  <c r="S5725" i="1" s="1"/>
  <c r="T5725" i="1" a="1"/>
  <c r="T5725" i="1"/>
  <c r="U5725" i="1" a="1"/>
  <c r="U5725" i="1" s="1"/>
  <c r="S5726" i="1" a="1"/>
  <c r="S5726" i="1"/>
  <c r="T5726" i="1" a="1"/>
  <c r="T5726" i="1"/>
  <c r="U5726" i="1" a="1"/>
  <c r="U5726" i="1"/>
  <c r="S5727" i="1" a="1"/>
  <c r="S5727" i="1" s="1"/>
  <c r="T5727" i="1" a="1"/>
  <c r="T5727" i="1" s="1"/>
  <c r="U5727" i="1" a="1"/>
  <c r="U5727" i="1"/>
  <c r="S5728" i="1" a="1"/>
  <c r="S5728" i="1" s="1"/>
  <c r="T5728" i="1" a="1"/>
  <c r="T5728" i="1" s="1"/>
  <c r="U5728" i="1" a="1"/>
  <c r="U5728" i="1" s="1"/>
  <c r="S5729" i="1" a="1"/>
  <c r="S5729" i="1"/>
  <c r="T5729" i="1" a="1"/>
  <c r="T5729" i="1"/>
  <c r="U5729" i="1" a="1"/>
  <c r="U5729" i="1" s="1"/>
  <c r="S5730" i="1" a="1"/>
  <c r="S5730" i="1"/>
  <c r="T5730" i="1" a="1"/>
  <c r="T5730" i="1" s="1"/>
  <c r="U5730" i="1" a="1"/>
  <c r="U5730" i="1"/>
  <c r="S5731" i="1" a="1"/>
  <c r="S5731" i="1" s="1"/>
  <c r="T5731" i="1" a="1"/>
  <c r="T5731" i="1"/>
  <c r="U5731" i="1" a="1"/>
  <c r="U5731" i="1" s="1"/>
  <c r="S5732" i="1" a="1"/>
  <c r="S5732" i="1"/>
  <c r="T5732" i="1" a="1"/>
  <c r="T5732" i="1" s="1"/>
  <c r="U5732" i="1" a="1"/>
  <c r="U5732" i="1" s="1"/>
  <c r="S5733" i="1" a="1"/>
  <c r="S5733" i="1"/>
  <c r="T5733" i="1" a="1"/>
  <c r="T5733" i="1" s="1"/>
  <c r="U5733" i="1" a="1"/>
  <c r="U5733" i="1" s="1"/>
  <c r="S5734" i="1" a="1"/>
  <c r="S5734" i="1"/>
  <c r="T5734" i="1" a="1"/>
  <c r="T5734" i="1"/>
  <c r="U5734" i="1" a="1"/>
  <c r="U5734" i="1" s="1"/>
  <c r="S5735" i="1" a="1"/>
  <c r="S5735" i="1" s="1"/>
  <c r="T5735" i="1" a="1"/>
  <c r="T5735" i="1"/>
  <c r="U5735" i="1" a="1"/>
  <c r="U5735" i="1" s="1"/>
  <c r="S5736" i="1" a="1"/>
  <c r="S5736" i="1"/>
  <c r="T5736" i="1" a="1"/>
  <c r="T5736" i="1" s="1"/>
  <c r="U5736" i="1" a="1"/>
  <c r="U5736" i="1"/>
  <c r="S5737" i="1" a="1"/>
  <c r="S5737" i="1"/>
  <c r="T5737" i="1" a="1"/>
  <c r="T5737" i="1"/>
  <c r="U5737" i="1" a="1"/>
  <c r="U5737" i="1" s="1"/>
  <c r="S5738" i="1" a="1"/>
  <c r="S5738" i="1" s="1"/>
  <c r="T5738" i="1" a="1"/>
  <c r="T5738" i="1"/>
  <c r="U5738" i="1" a="1"/>
  <c r="U5738" i="1" s="1"/>
  <c r="S5739" i="1" a="1"/>
  <c r="S5739" i="1" s="1"/>
  <c r="T5739" i="1" a="1"/>
  <c r="T5739" i="1" s="1"/>
  <c r="U5739" i="1" a="1"/>
  <c r="U5739" i="1"/>
  <c r="S5740" i="1" a="1"/>
  <c r="S5740" i="1"/>
  <c r="T5740" i="1" a="1"/>
  <c r="T5740" i="1" s="1"/>
  <c r="U5740" i="1" a="1"/>
  <c r="U5740" i="1"/>
  <c r="S5741" i="1" a="1"/>
  <c r="S5741" i="1" s="1"/>
  <c r="T5741" i="1" a="1"/>
  <c r="T5741" i="1"/>
  <c r="U5741" i="1" a="1"/>
  <c r="U5741" i="1" s="1"/>
  <c r="S5742" i="1" a="1"/>
  <c r="S5742" i="1"/>
  <c r="T5742" i="1" a="1"/>
  <c r="T5742" i="1" s="1"/>
  <c r="U5742" i="1" a="1"/>
  <c r="U5742" i="1"/>
  <c r="S5743" i="1" a="1"/>
  <c r="S5743" i="1" s="1"/>
  <c r="T5743" i="1" a="1"/>
  <c r="T5743" i="1" s="1"/>
  <c r="U5743" i="1" a="1"/>
  <c r="U5743" i="1"/>
  <c r="S5744" i="1" a="1"/>
  <c r="S5744" i="1" s="1"/>
  <c r="T5744" i="1" a="1"/>
  <c r="T5744" i="1" s="1"/>
  <c r="U5744" i="1" a="1"/>
  <c r="U5744" i="1"/>
  <c r="S5745" i="1" a="1"/>
  <c r="S5745" i="1"/>
  <c r="T5745" i="1" a="1"/>
  <c r="T5745" i="1" s="1"/>
  <c r="U5745" i="1" a="1"/>
  <c r="U5745" i="1" s="1"/>
  <c r="S5746" i="1" a="1"/>
  <c r="S5746" i="1"/>
  <c r="T5746" i="1" a="1"/>
  <c r="T5746" i="1" s="1"/>
  <c r="U5746" i="1" a="1"/>
  <c r="U5746" i="1"/>
  <c r="S5747" i="1" a="1"/>
  <c r="S5747" i="1" s="1"/>
  <c r="T5747" i="1" a="1"/>
  <c r="T5747" i="1"/>
  <c r="U5747" i="1" a="1"/>
  <c r="U5747" i="1"/>
  <c r="S5748" i="1" a="1"/>
  <c r="S5748" i="1"/>
  <c r="T5748" i="1" a="1"/>
  <c r="T5748" i="1" s="1"/>
  <c r="U5748" i="1" a="1"/>
  <c r="U5748" i="1" s="1"/>
  <c r="S5749" i="1" a="1"/>
  <c r="S5749" i="1"/>
  <c r="T5749" i="1" a="1"/>
  <c r="T5749" i="1" s="1"/>
  <c r="U5749" i="1" a="1"/>
  <c r="U5749" i="1" s="1"/>
  <c r="S5750" i="1" a="1"/>
  <c r="S5750" i="1" s="1"/>
  <c r="T5750" i="1" a="1"/>
  <c r="T5750" i="1"/>
  <c r="U5750" i="1" a="1"/>
  <c r="U5750" i="1"/>
  <c r="S5751" i="1" a="1"/>
  <c r="S5751" i="1" s="1"/>
  <c r="T5751" i="1" a="1"/>
  <c r="T5751" i="1"/>
  <c r="U5751" i="1" a="1"/>
  <c r="U5751" i="1" s="1"/>
  <c r="S5752" i="1" a="1"/>
  <c r="S5752" i="1"/>
  <c r="T5752" i="1" a="1"/>
  <c r="T5752" i="1" s="1"/>
  <c r="U5752" i="1" a="1"/>
  <c r="U5752" i="1"/>
  <c r="S5753" i="1" a="1"/>
  <c r="S5753" i="1" s="1"/>
  <c r="T5753" i="1" a="1"/>
  <c r="T5753" i="1"/>
  <c r="U5753" i="1" a="1"/>
  <c r="U5753" i="1" s="1"/>
  <c r="S5754" i="1" a="1"/>
  <c r="S5754" i="1" s="1"/>
  <c r="T5754" i="1" a="1"/>
  <c r="T5754" i="1"/>
  <c r="U5754" i="1" a="1"/>
  <c r="U5754" i="1" s="1"/>
  <c r="S5755" i="1" a="1"/>
  <c r="S5755" i="1" s="1"/>
  <c r="T5755" i="1" a="1"/>
  <c r="T5755" i="1"/>
  <c r="U5755" i="1" a="1"/>
  <c r="U5755" i="1"/>
  <c r="S5756" i="1" a="1"/>
  <c r="S5756" i="1" s="1"/>
  <c r="T5756" i="1" a="1"/>
  <c r="T5756" i="1" s="1"/>
  <c r="U5756" i="1" a="1"/>
  <c r="U5756" i="1"/>
  <c r="S5757" i="1" a="1"/>
  <c r="S5757" i="1" s="1"/>
  <c r="T5757" i="1" a="1"/>
  <c r="T5757" i="1"/>
  <c r="U5757" i="1" a="1"/>
  <c r="U5757" i="1" s="1"/>
  <c r="S5758" i="1" a="1"/>
  <c r="S5758" i="1"/>
  <c r="T5758" i="1" a="1"/>
  <c r="T5758" i="1"/>
  <c r="U5758" i="1" a="1"/>
  <c r="U5758" i="1"/>
  <c r="S5759" i="1" a="1"/>
  <c r="S5759" i="1" s="1"/>
  <c r="T5759" i="1" a="1"/>
  <c r="T5759" i="1" s="1"/>
  <c r="U5759" i="1" a="1"/>
  <c r="U5759" i="1"/>
  <c r="S5760" i="1" a="1"/>
  <c r="S5760" i="1" s="1"/>
  <c r="T5760" i="1" a="1"/>
  <c r="T5760" i="1" s="1"/>
  <c r="U5760" i="1" a="1"/>
  <c r="U5760" i="1" s="1"/>
  <c r="S5761" i="1" a="1"/>
  <c r="S5761" i="1"/>
  <c r="T5761" i="1" a="1"/>
  <c r="T5761" i="1"/>
  <c r="U5761" i="1" a="1"/>
  <c r="U5761" i="1" s="1"/>
  <c r="S5762" i="1" a="1"/>
  <c r="S5762" i="1"/>
  <c r="T5762" i="1" a="1"/>
  <c r="T5762" i="1" s="1"/>
  <c r="U5762" i="1" a="1"/>
  <c r="U5762" i="1"/>
  <c r="S5763" i="1" a="1"/>
  <c r="S5763" i="1" s="1"/>
  <c r="T5763" i="1" a="1"/>
  <c r="T5763" i="1"/>
  <c r="U5763" i="1" a="1"/>
  <c r="U5763" i="1" s="1"/>
  <c r="S5764" i="1" a="1"/>
  <c r="S5764" i="1"/>
  <c r="T5764" i="1" a="1"/>
  <c r="T5764" i="1" s="1"/>
  <c r="U5764" i="1" a="1"/>
  <c r="U5764" i="1" s="1"/>
  <c r="S5765" i="1" a="1"/>
  <c r="S5765" i="1"/>
  <c r="T5765" i="1" a="1"/>
  <c r="T5765" i="1" s="1"/>
  <c r="U5765" i="1" a="1"/>
  <c r="U5765" i="1" s="1"/>
  <c r="S5766" i="1" a="1"/>
  <c r="S5766" i="1"/>
  <c r="T5766" i="1" a="1"/>
  <c r="T5766" i="1"/>
  <c r="U5766" i="1" a="1"/>
  <c r="U5766" i="1" s="1"/>
  <c r="S5767" i="1" a="1"/>
  <c r="S5767" i="1" s="1"/>
  <c r="T5767" i="1" a="1"/>
  <c r="T5767" i="1"/>
  <c r="U5767" i="1" a="1"/>
  <c r="U5767" i="1" s="1"/>
  <c r="S5768" i="1" a="1"/>
  <c r="S5768" i="1"/>
  <c r="T5768" i="1" a="1"/>
  <c r="T5768" i="1" s="1"/>
  <c r="U5768" i="1" a="1"/>
  <c r="U5768" i="1"/>
  <c r="S5769" i="1" a="1"/>
  <c r="S5769" i="1"/>
  <c r="T5769" i="1" a="1"/>
  <c r="T5769" i="1"/>
  <c r="U5769" i="1" a="1"/>
  <c r="U5769" i="1" s="1"/>
  <c r="S5770" i="1" a="1"/>
  <c r="S5770" i="1" s="1"/>
  <c r="T5770" i="1" a="1"/>
  <c r="T5770" i="1"/>
  <c r="U5770" i="1" a="1"/>
  <c r="U5770" i="1" s="1"/>
  <c r="S5771" i="1" a="1"/>
  <c r="S5771" i="1" s="1"/>
  <c r="T5771" i="1" a="1"/>
  <c r="T5771" i="1" s="1"/>
  <c r="U5771" i="1" a="1"/>
  <c r="U5771" i="1"/>
  <c r="S5772" i="1" a="1"/>
  <c r="S5772" i="1"/>
  <c r="T5772" i="1" a="1"/>
  <c r="T5772" i="1" s="1"/>
  <c r="U5772" i="1" a="1"/>
  <c r="U5772" i="1"/>
  <c r="S5773" i="1" a="1"/>
  <c r="S5773" i="1" s="1"/>
  <c r="T5773" i="1" a="1"/>
  <c r="T5773" i="1"/>
  <c r="U5773" i="1" a="1"/>
  <c r="U5773" i="1" s="1"/>
  <c r="S5774" i="1" a="1"/>
  <c r="S5774" i="1"/>
  <c r="T5774" i="1" a="1"/>
  <c r="T5774" i="1" s="1"/>
  <c r="U5774" i="1" a="1"/>
  <c r="U5774" i="1"/>
  <c r="S5775" i="1" a="1"/>
  <c r="S5775" i="1" s="1"/>
  <c r="T5775" i="1" a="1"/>
  <c r="T5775" i="1" s="1"/>
  <c r="U5775" i="1" a="1"/>
  <c r="U5775" i="1"/>
  <c r="S5776" i="1" a="1"/>
  <c r="S5776" i="1" s="1"/>
  <c r="T5776" i="1" a="1"/>
  <c r="T5776" i="1" s="1"/>
  <c r="U5776" i="1" a="1"/>
  <c r="U5776" i="1"/>
  <c r="S5777" i="1" a="1"/>
  <c r="S5777" i="1"/>
  <c r="T5777" i="1" a="1"/>
  <c r="T5777" i="1" s="1"/>
  <c r="U5777" i="1" a="1"/>
  <c r="U5777" i="1" s="1"/>
  <c r="S5778" i="1" a="1"/>
  <c r="S5778" i="1"/>
  <c r="T5778" i="1" a="1"/>
  <c r="T5778" i="1" s="1"/>
  <c r="U5778" i="1" a="1"/>
  <c r="U5778" i="1"/>
  <c r="S5779" i="1" a="1"/>
  <c r="S5779" i="1" s="1"/>
  <c r="T5779" i="1" a="1"/>
  <c r="T5779" i="1"/>
  <c r="U5779" i="1" a="1"/>
  <c r="U5779" i="1"/>
  <c r="S5780" i="1" a="1"/>
  <c r="S5780" i="1"/>
  <c r="T5780" i="1" a="1"/>
  <c r="T5780" i="1" s="1"/>
  <c r="U5780" i="1" a="1"/>
  <c r="U5780" i="1" s="1"/>
  <c r="S5781" i="1" a="1"/>
  <c r="S5781" i="1"/>
  <c r="T5781" i="1" a="1"/>
  <c r="T5781" i="1" s="1"/>
  <c r="U5781" i="1" a="1"/>
  <c r="U5781" i="1" s="1"/>
  <c r="S5782" i="1" a="1"/>
  <c r="S5782" i="1" s="1"/>
  <c r="T5782" i="1" a="1"/>
  <c r="T5782" i="1"/>
  <c r="U5782" i="1" a="1"/>
  <c r="U5782" i="1"/>
  <c r="S5783" i="1" a="1"/>
  <c r="S5783" i="1" s="1"/>
  <c r="T5783" i="1" a="1"/>
  <c r="T5783" i="1"/>
  <c r="U5783" i="1" a="1"/>
  <c r="U5783" i="1" s="1"/>
  <c r="S5784" i="1" a="1"/>
  <c r="S5784" i="1"/>
  <c r="T5784" i="1" a="1"/>
  <c r="T5784" i="1" s="1"/>
  <c r="U5784" i="1" a="1"/>
  <c r="U5784" i="1"/>
  <c r="S5785" i="1" a="1"/>
  <c r="S5785" i="1" s="1"/>
  <c r="T5785" i="1" a="1"/>
  <c r="T5785" i="1"/>
  <c r="U5785" i="1" a="1"/>
  <c r="U5785" i="1" s="1"/>
  <c r="S5786" i="1" a="1"/>
  <c r="S5786" i="1" s="1"/>
  <c r="T5786" i="1" a="1"/>
  <c r="T5786" i="1"/>
  <c r="U5786" i="1" a="1"/>
  <c r="U5786" i="1" s="1"/>
  <c r="S5787" i="1" a="1"/>
  <c r="S5787" i="1" s="1"/>
  <c r="T5787" i="1" a="1"/>
  <c r="T5787" i="1"/>
  <c r="U5787" i="1" a="1"/>
  <c r="U5787" i="1"/>
  <c r="S5788" i="1" a="1"/>
  <c r="S5788" i="1" s="1"/>
  <c r="T5788" i="1" a="1"/>
  <c r="T5788" i="1" s="1"/>
  <c r="U5788" i="1" a="1"/>
  <c r="U5788" i="1"/>
  <c r="S5789" i="1" a="1"/>
  <c r="S5789" i="1" s="1"/>
  <c r="T5789" i="1" a="1"/>
  <c r="T5789" i="1"/>
  <c r="U5789" i="1" a="1"/>
  <c r="U5789" i="1" s="1"/>
  <c r="S5790" i="1" a="1"/>
  <c r="S5790" i="1"/>
  <c r="T5790" i="1" a="1"/>
  <c r="T5790" i="1"/>
  <c r="U5790" i="1" a="1"/>
  <c r="U5790" i="1"/>
  <c r="S5791" i="1" a="1"/>
  <c r="S5791" i="1" s="1"/>
  <c r="T5791" i="1" a="1"/>
  <c r="T5791" i="1" s="1"/>
  <c r="U5791" i="1" a="1"/>
  <c r="U5791" i="1"/>
  <c r="S5792" i="1" a="1"/>
  <c r="S5792" i="1" s="1"/>
  <c r="T5792" i="1" a="1"/>
  <c r="T5792" i="1" s="1"/>
  <c r="U5792" i="1" a="1"/>
  <c r="U5792" i="1" s="1"/>
  <c r="S5793" i="1" a="1"/>
  <c r="S5793" i="1"/>
  <c r="T5793" i="1" a="1"/>
  <c r="T5793" i="1"/>
  <c r="U5793" i="1" a="1"/>
  <c r="U5793" i="1" s="1"/>
  <c r="S5794" i="1" a="1"/>
  <c r="S5794" i="1"/>
  <c r="T5794" i="1" a="1"/>
  <c r="T5794" i="1" s="1"/>
  <c r="U5794" i="1" a="1"/>
  <c r="U5794" i="1"/>
  <c r="S5795" i="1" a="1"/>
  <c r="S5795" i="1" s="1"/>
  <c r="T5795" i="1" a="1"/>
  <c r="T5795" i="1"/>
  <c r="U5795" i="1" a="1"/>
  <c r="U5795" i="1" s="1"/>
  <c r="S5796" i="1" a="1"/>
  <c r="S5796" i="1"/>
  <c r="T5796" i="1" a="1"/>
  <c r="T5796" i="1" s="1"/>
  <c r="U5796" i="1" a="1"/>
  <c r="U5796" i="1" s="1"/>
  <c r="S5797" i="1" a="1"/>
  <c r="S5797" i="1"/>
  <c r="T5797" i="1" a="1"/>
  <c r="T5797" i="1" s="1"/>
  <c r="U5797" i="1" a="1"/>
  <c r="U5797" i="1" s="1"/>
  <c r="S5798" i="1" a="1"/>
  <c r="S5798" i="1"/>
  <c r="T5798" i="1" a="1"/>
  <c r="T5798" i="1"/>
  <c r="U5798" i="1" a="1"/>
  <c r="U5798" i="1" s="1"/>
  <c r="S5799" i="1" a="1"/>
  <c r="S5799" i="1" s="1"/>
  <c r="T5799" i="1" a="1"/>
  <c r="T5799" i="1"/>
  <c r="U5799" i="1" a="1"/>
  <c r="U5799" i="1" s="1"/>
  <c r="S5800" i="1" a="1"/>
  <c r="S5800" i="1"/>
  <c r="T5800" i="1" a="1"/>
  <c r="T5800" i="1" s="1"/>
  <c r="U5800" i="1" a="1"/>
  <c r="U5800" i="1"/>
  <c r="S5801" i="1" a="1"/>
  <c r="S5801" i="1"/>
  <c r="T5801" i="1" a="1"/>
  <c r="T5801" i="1"/>
  <c r="U5801" i="1" a="1"/>
  <c r="U5801" i="1" s="1"/>
  <c r="S5802" i="1" a="1"/>
  <c r="S5802" i="1" s="1"/>
  <c r="T5802" i="1" a="1"/>
  <c r="T5802" i="1"/>
  <c r="U5802" i="1" a="1"/>
  <c r="U5802" i="1" s="1"/>
  <c r="S5803" i="1" a="1"/>
  <c r="S5803" i="1" s="1"/>
  <c r="T5803" i="1" a="1"/>
  <c r="T5803" i="1" s="1"/>
  <c r="U5803" i="1" a="1"/>
  <c r="U5803" i="1"/>
  <c r="S5804" i="1" a="1"/>
  <c r="S5804" i="1"/>
  <c r="T5804" i="1" a="1"/>
  <c r="T5804" i="1" s="1"/>
  <c r="U5804" i="1" a="1"/>
  <c r="U5804" i="1"/>
  <c r="S5805" i="1" a="1"/>
  <c r="S5805" i="1" s="1"/>
  <c r="T5805" i="1" a="1"/>
  <c r="T5805" i="1"/>
  <c r="U5805" i="1" a="1"/>
  <c r="U5805" i="1" s="1"/>
  <c r="S5806" i="1" a="1"/>
  <c r="S5806" i="1"/>
  <c r="T5806" i="1" a="1"/>
  <c r="T5806" i="1" s="1"/>
  <c r="U5806" i="1" a="1"/>
  <c r="U5806" i="1"/>
  <c r="S5807" i="1" a="1"/>
  <c r="S5807" i="1" s="1"/>
  <c r="T5807" i="1" a="1"/>
  <c r="T5807" i="1" s="1"/>
  <c r="U5807" i="1" a="1"/>
  <c r="U5807" i="1"/>
  <c r="S5808" i="1" a="1"/>
  <c r="S5808" i="1" s="1"/>
  <c r="T5808" i="1" a="1"/>
  <c r="T5808" i="1" s="1"/>
  <c r="U5808" i="1" a="1"/>
  <c r="U5808" i="1"/>
  <c r="S5809" i="1" a="1"/>
  <c r="S5809" i="1"/>
  <c r="T5809" i="1" a="1"/>
  <c r="T5809" i="1" s="1"/>
  <c r="U5809" i="1" a="1"/>
  <c r="U5809" i="1" s="1"/>
  <c r="S5810" i="1" a="1"/>
  <c r="S5810" i="1"/>
  <c r="T5810" i="1" a="1"/>
  <c r="T5810" i="1" s="1"/>
  <c r="U5810" i="1" a="1"/>
  <c r="U5810" i="1"/>
  <c r="S5811" i="1" a="1"/>
  <c r="S5811" i="1" s="1"/>
  <c r="T5811" i="1" a="1"/>
  <c r="T5811" i="1"/>
  <c r="U5811" i="1" a="1"/>
  <c r="U5811" i="1"/>
  <c r="S5812" i="1" a="1"/>
  <c r="S5812" i="1"/>
  <c r="T5812" i="1" a="1"/>
  <c r="T5812" i="1" s="1"/>
  <c r="U5812" i="1" a="1"/>
  <c r="U5812" i="1" s="1"/>
  <c r="S5813" i="1" a="1"/>
  <c r="S5813" i="1"/>
  <c r="T5813" i="1" a="1"/>
  <c r="T5813" i="1" s="1"/>
  <c r="U5813" i="1" a="1"/>
  <c r="U5813" i="1" s="1"/>
  <c r="S5814" i="1" a="1"/>
  <c r="S5814" i="1" s="1"/>
  <c r="T5814" i="1" a="1"/>
  <c r="T5814" i="1"/>
  <c r="U5814" i="1" a="1"/>
  <c r="U5814" i="1"/>
  <c r="S5815" i="1" a="1"/>
  <c r="S5815" i="1" s="1"/>
  <c r="T5815" i="1" a="1"/>
  <c r="T5815" i="1"/>
  <c r="U5815" i="1" a="1"/>
  <c r="U5815" i="1" s="1"/>
  <c r="S5816" i="1" a="1"/>
  <c r="S5816" i="1"/>
  <c r="T5816" i="1" a="1"/>
  <c r="T5816" i="1" s="1"/>
  <c r="U5816" i="1" a="1"/>
  <c r="U5816" i="1"/>
  <c r="S5817" i="1" a="1"/>
  <c r="S5817" i="1" s="1"/>
  <c r="T5817" i="1" a="1"/>
  <c r="T5817" i="1"/>
  <c r="U5817" i="1" a="1"/>
  <c r="U5817" i="1" s="1"/>
  <c r="S5818" i="1" a="1"/>
  <c r="S5818" i="1" s="1"/>
  <c r="T5818" i="1" a="1"/>
  <c r="T5818" i="1"/>
  <c r="U5818" i="1" a="1"/>
  <c r="U5818" i="1" s="1"/>
  <c r="S5819" i="1" a="1"/>
  <c r="S5819" i="1" s="1"/>
  <c r="T5819" i="1" a="1"/>
  <c r="T5819" i="1"/>
  <c r="U5819" i="1" a="1"/>
  <c r="U5819" i="1"/>
  <c r="S5820" i="1" a="1"/>
  <c r="S5820" i="1" s="1"/>
  <c r="T5820" i="1" a="1"/>
  <c r="T5820" i="1" s="1"/>
  <c r="U5820" i="1" a="1"/>
  <c r="U5820" i="1"/>
  <c r="S5821" i="1" a="1"/>
  <c r="S5821" i="1" s="1"/>
  <c r="T5821" i="1" a="1"/>
  <c r="T5821" i="1"/>
  <c r="U5821" i="1" a="1"/>
  <c r="U5821" i="1" s="1"/>
  <c r="S5822" i="1" a="1"/>
  <c r="S5822" i="1"/>
  <c r="T5822" i="1" a="1"/>
  <c r="T5822" i="1"/>
  <c r="U5822" i="1" a="1"/>
  <c r="U5822" i="1"/>
  <c r="S5823" i="1" a="1"/>
  <c r="S5823" i="1" s="1"/>
  <c r="T5823" i="1" a="1"/>
  <c r="T5823" i="1" s="1"/>
  <c r="U5823" i="1" a="1"/>
  <c r="U5823" i="1"/>
  <c r="S5824" i="1" a="1"/>
  <c r="S5824" i="1" s="1"/>
  <c r="T5824" i="1" a="1"/>
  <c r="T5824" i="1" s="1"/>
  <c r="U5824" i="1" a="1"/>
  <c r="U5824" i="1" s="1"/>
  <c r="S5825" i="1" a="1"/>
  <c r="S5825" i="1"/>
  <c r="T5825" i="1" a="1"/>
  <c r="T5825" i="1"/>
  <c r="U5825" i="1" a="1"/>
  <c r="U5825" i="1" s="1"/>
  <c r="S5826" i="1" a="1"/>
  <c r="S5826" i="1"/>
  <c r="T5826" i="1" a="1"/>
  <c r="T5826" i="1" s="1"/>
  <c r="U5826" i="1" a="1"/>
  <c r="U5826" i="1"/>
  <c r="S5827" i="1" a="1"/>
  <c r="S5827" i="1" s="1"/>
  <c r="T5827" i="1" a="1"/>
  <c r="T5827" i="1"/>
  <c r="U5827" i="1" a="1"/>
  <c r="U5827" i="1" s="1"/>
  <c r="S5828" i="1" a="1"/>
  <c r="S5828" i="1"/>
  <c r="T5828" i="1" a="1"/>
  <c r="T5828" i="1" s="1"/>
  <c r="U5828" i="1" a="1"/>
  <c r="U5828" i="1" s="1"/>
  <c r="S5829" i="1" a="1"/>
  <c r="S5829" i="1"/>
  <c r="T5829" i="1" a="1"/>
  <c r="T5829" i="1" s="1"/>
  <c r="U5829" i="1" a="1"/>
  <c r="U5829" i="1" s="1"/>
  <c r="S5830" i="1" a="1"/>
  <c r="S5830" i="1"/>
  <c r="T5830" i="1" a="1"/>
  <c r="T5830" i="1"/>
  <c r="U5830" i="1" a="1"/>
  <c r="U5830" i="1" s="1"/>
  <c r="S5831" i="1" a="1"/>
  <c r="S5831" i="1" s="1"/>
  <c r="T5831" i="1" a="1"/>
  <c r="T5831" i="1"/>
  <c r="U5831" i="1" a="1"/>
  <c r="U5831" i="1" s="1"/>
  <c r="S5832" i="1" a="1"/>
  <c r="S5832" i="1"/>
  <c r="T5832" i="1" a="1"/>
  <c r="T5832" i="1" s="1"/>
  <c r="U5832" i="1" a="1"/>
  <c r="U5832" i="1"/>
  <c r="S5833" i="1" a="1"/>
  <c r="S5833" i="1"/>
  <c r="T5833" i="1" a="1"/>
  <c r="T5833" i="1"/>
  <c r="U5833" i="1" a="1"/>
  <c r="U5833" i="1" s="1"/>
  <c r="S5834" i="1" a="1"/>
  <c r="S5834" i="1" s="1"/>
  <c r="T5834" i="1" a="1"/>
  <c r="T5834" i="1"/>
  <c r="U5834" i="1" a="1"/>
  <c r="U5834" i="1" s="1"/>
  <c r="S5835" i="1" a="1"/>
  <c r="S5835" i="1" s="1"/>
  <c r="T5835" i="1" a="1"/>
  <c r="T5835" i="1" s="1"/>
  <c r="U5835" i="1" a="1"/>
  <c r="U5835" i="1"/>
  <c r="S5836" i="1" a="1"/>
  <c r="S5836" i="1"/>
  <c r="T5836" i="1" a="1"/>
  <c r="T5836" i="1" s="1"/>
  <c r="U5836" i="1" a="1"/>
  <c r="U5836" i="1"/>
  <c r="S5837" i="1" a="1"/>
  <c r="S5837" i="1" s="1"/>
  <c r="T5837" i="1" a="1"/>
  <c r="T5837" i="1"/>
  <c r="U5837" i="1" a="1"/>
  <c r="U5837" i="1" s="1"/>
  <c r="S5838" i="1" a="1"/>
  <c r="S5838" i="1"/>
  <c r="T5838" i="1" a="1"/>
  <c r="T5838" i="1" s="1"/>
  <c r="U5838" i="1" a="1"/>
  <c r="U5838" i="1"/>
  <c r="S5839" i="1" a="1"/>
  <c r="S5839" i="1" s="1"/>
  <c r="T5839" i="1" a="1"/>
  <c r="T5839" i="1" s="1"/>
  <c r="U5839" i="1" a="1"/>
  <c r="U5839" i="1"/>
  <c r="S5840" i="1" a="1"/>
  <c r="S5840" i="1" s="1"/>
  <c r="T5840" i="1" a="1"/>
  <c r="T5840" i="1" s="1"/>
  <c r="U5840" i="1" a="1"/>
  <c r="U5840" i="1"/>
  <c r="S5841" i="1" a="1"/>
  <c r="S5841" i="1"/>
  <c r="T5841" i="1" a="1"/>
  <c r="T5841" i="1" s="1"/>
  <c r="U5841" i="1" a="1"/>
  <c r="U5841" i="1" s="1"/>
  <c r="S5842" i="1" a="1"/>
  <c r="S5842" i="1"/>
  <c r="T5842" i="1" a="1"/>
  <c r="T5842" i="1" s="1"/>
  <c r="U5842" i="1" a="1"/>
  <c r="U5842" i="1"/>
  <c r="S5843" i="1" a="1"/>
  <c r="S5843" i="1" s="1"/>
  <c r="T5843" i="1" a="1"/>
  <c r="T5843" i="1"/>
  <c r="U5843" i="1" a="1"/>
  <c r="U5843" i="1"/>
  <c r="S5844" i="1" a="1"/>
  <c r="S5844" i="1"/>
  <c r="T5844" i="1" a="1"/>
  <c r="T5844" i="1" s="1"/>
  <c r="U5844" i="1" a="1"/>
  <c r="U5844" i="1" s="1"/>
  <c r="S5845" i="1" a="1"/>
  <c r="S5845" i="1"/>
  <c r="T5845" i="1" a="1"/>
  <c r="T5845" i="1" s="1"/>
  <c r="U5845" i="1" a="1"/>
  <c r="U5845" i="1" s="1"/>
  <c r="S5846" i="1" a="1"/>
  <c r="S5846" i="1" s="1"/>
  <c r="T5846" i="1" a="1"/>
  <c r="T5846" i="1"/>
  <c r="U5846" i="1" a="1"/>
  <c r="U5846" i="1"/>
  <c r="S5847" i="1" a="1"/>
  <c r="S5847" i="1" s="1"/>
  <c r="T5847" i="1" a="1"/>
  <c r="T5847" i="1"/>
  <c r="U5847" i="1" a="1"/>
  <c r="U5847" i="1" s="1"/>
  <c r="S5848" i="1" a="1"/>
  <c r="S5848" i="1"/>
  <c r="T5848" i="1" a="1"/>
  <c r="T5848" i="1" s="1"/>
  <c r="U5848" i="1" a="1"/>
  <c r="U5848" i="1"/>
  <c r="S5849" i="1" a="1"/>
  <c r="S5849" i="1" s="1"/>
  <c r="T5849" i="1" a="1"/>
  <c r="T5849" i="1"/>
  <c r="U5849" i="1" a="1"/>
  <c r="U5849" i="1" s="1"/>
  <c r="S5850" i="1" a="1"/>
  <c r="S5850" i="1" s="1"/>
  <c r="T5850" i="1" a="1"/>
  <c r="T5850" i="1"/>
  <c r="U5850" i="1" a="1"/>
  <c r="U5850" i="1" s="1"/>
  <c r="S5851" i="1" a="1"/>
  <c r="S5851" i="1" s="1"/>
  <c r="T5851" i="1" a="1"/>
  <c r="T5851" i="1"/>
  <c r="U5851" i="1" a="1"/>
  <c r="U5851" i="1"/>
  <c r="S5852" i="1" a="1"/>
  <c r="S5852" i="1" s="1"/>
  <c r="T5852" i="1" a="1"/>
  <c r="T5852" i="1" s="1"/>
  <c r="U5852" i="1" a="1"/>
  <c r="U5852" i="1"/>
  <c r="S5853" i="1" a="1"/>
  <c r="S5853" i="1" s="1"/>
  <c r="T5853" i="1" a="1"/>
  <c r="T5853" i="1"/>
  <c r="U5853" i="1" a="1"/>
  <c r="U5853" i="1" s="1"/>
  <c r="S5854" i="1" a="1"/>
  <c r="S5854" i="1"/>
  <c r="T5854" i="1" a="1"/>
  <c r="T5854" i="1"/>
  <c r="U5854" i="1" a="1"/>
  <c r="U5854" i="1"/>
  <c r="S5855" i="1" a="1"/>
  <c r="S5855" i="1" s="1"/>
  <c r="T5855" i="1" a="1"/>
  <c r="T5855" i="1" s="1"/>
  <c r="U5855" i="1" a="1"/>
  <c r="U5855" i="1"/>
  <c r="S5856" i="1" a="1"/>
  <c r="S5856" i="1" s="1"/>
  <c r="T5856" i="1" a="1"/>
  <c r="T5856" i="1" s="1"/>
  <c r="U5856" i="1" a="1"/>
  <c r="U5856" i="1" s="1"/>
  <c r="S5857" i="1" a="1"/>
  <c r="S5857" i="1"/>
  <c r="T5857" i="1" a="1"/>
  <c r="T5857" i="1"/>
  <c r="U5857" i="1" a="1"/>
  <c r="U5857" i="1" s="1"/>
  <c r="S5858" i="1" a="1"/>
  <c r="S5858" i="1"/>
  <c r="T5858" i="1" a="1"/>
  <c r="T5858" i="1" s="1"/>
  <c r="U5858" i="1" a="1"/>
  <c r="U5858" i="1"/>
  <c r="S5859" i="1" a="1"/>
  <c r="S5859" i="1" s="1"/>
  <c r="T5859" i="1" a="1"/>
  <c r="T5859" i="1"/>
  <c r="U5859" i="1" a="1"/>
  <c r="U5859" i="1" s="1"/>
  <c r="S5860" i="1" a="1"/>
  <c r="S5860" i="1"/>
  <c r="T5860" i="1" a="1"/>
  <c r="T5860" i="1" s="1"/>
  <c r="U5860" i="1" a="1"/>
  <c r="U5860" i="1" s="1"/>
  <c r="S5861" i="1" a="1"/>
  <c r="S5861" i="1"/>
  <c r="T5861" i="1" a="1"/>
  <c r="T5861" i="1" s="1"/>
  <c r="U5861" i="1" a="1"/>
  <c r="U5861" i="1" s="1"/>
  <c r="S5862" i="1" a="1"/>
  <c r="S5862" i="1"/>
  <c r="T5862" i="1" a="1"/>
  <c r="T5862" i="1"/>
  <c r="U5862" i="1" a="1"/>
  <c r="U5862" i="1" s="1"/>
  <c r="S5863" i="1" a="1"/>
  <c r="S5863" i="1" s="1"/>
  <c r="T5863" i="1" a="1"/>
  <c r="T5863" i="1"/>
  <c r="U5863" i="1" a="1"/>
  <c r="U5863" i="1" s="1"/>
  <c r="S5864" i="1" a="1"/>
  <c r="S5864" i="1"/>
  <c r="T5864" i="1" a="1"/>
  <c r="T5864" i="1" s="1"/>
  <c r="U5864" i="1" a="1"/>
  <c r="U5864" i="1"/>
  <c r="S5865" i="1" a="1"/>
  <c r="S5865" i="1"/>
  <c r="T5865" i="1" a="1"/>
  <c r="T5865" i="1"/>
  <c r="U5865" i="1" a="1"/>
  <c r="U5865" i="1" s="1"/>
  <c r="S5866" i="1" a="1"/>
  <c r="S5866" i="1" s="1"/>
  <c r="T5866" i="1" a="1"/>
  <c r="T5866" i="1"/>
  <c r="U5866" i="1" a="1"/>
  <c r="U5866" i="1" s="1"/>
  <c r="S5867" i="1" a="1"/>
  <c r="S5867" i="1" s="1"/>
  <c r="T5867" i="1" a="1"/>
  <c r="T5867" i="1" s="1"/>
  <c r="U5867" i="1" a="1"/>
  <c r="U5867" i="1"/>
  <c r="S5868" i="1" a="1"/>
  <c r="S5868" i="1"/>
  <c r="T5868" i="1" a="1"/>
  <c r="T5868" i="1" s="1"/>
  <c r="U5868" i="1" a="1"/>
  <c r="U5868" i="1"/>
  <c r="S5869" i="1" a="1"/>
  <c r="S5869" i="1" s="1"/>
  <c r="T5869" i="1" a="1"/>
  <c r="T5869" i="1"/>
  <c r="U5869" i="1" a="1"/>
  <c r="U5869" i="1" s="1"/>
  <c r="S5870" i="1" a="1"/>
  <c r="S5870" i="1"/>
  <c r="T5870" i="1" a="1"/>
  <c r="T5870" i="1" s="1"/>
  <c r="U5870" i="1" a="1"/>
  <c r="U5870" i="1"/>
  <c r="S5871" i="1" a="1"/>
  <c r="S5871" i="1" s="1"/>
  <c r="T5871" i="1" a="1"/>
  <c r="T5871" i="1" s="1"/>
  <c r="U5871" i="1" a="1"/>
  <c r="U5871" i="1"/>
  <c r="S5872" i="1" a="1"/>
  <c r="S5872" i="1" s="1"/>
  <c r="T5872" i="1" a="1"/>
  <c r="T5872" i="1" s="1"/>
  <c r="U5872" i="1" a="1"/>
  <c r="U5872" i="1"/>
  <c r="S5873" i="1" a="1"/>
  <c r="S5873" i="1"/>
  <c r="T5873" i="1" a="1"/>
  <c r="T5873" i="1" s="1"/>
  <c r="U5873" i="1" a="1"/>
  <c r="U5873" i="1" s="1"/>
  <c r="S5874" i="1" a="1"/>
  <c r="S5874" i="1"/>
  <c r="T5874" i="1" a="1"/>
  <c r="T5874" i="1" s="1"/>
  <c r="U5874" i="1" a="1"/>
  <c r="U5874" i="1"/>
  <c r="S5875" i="1" a="1"/>
  <c r="S5875" i="1" s="1"/>
  <c r="T5875" i="1" a="1"/>
  <c r="T5875" i="1"/>
  <c r="U5875" i="1" a="1"/>
  <c r="U5875" i="1"/>
  <c r="S5876" i="1" a="1"/>
  <c r="S5876" i="1"/>
  <c r="T5876" i="1" a="1"/>
  <c r="T5876" i="1" s="1"/>
  <c r="U5876" i="1" a="1"/>
  <c r="U5876" i="1" s="1"/>
  <c r="S5877" i="1" a="1"/>
  <c r="S5877" i="1"/>
  <c r="T5877" i="1" a="1"/>
  <c r="T5877" i="1" s="1"/>
  <c r="U5877" i="1" a="1"/>
  <c r="U5877" i="1" s="1"/>
  <c r="S5878" i="1" a="1"/>
  <c r="S5878" i="1" s="1"/>
  <c r="T5878" i="1" a="1"/>
  <c r="T5878" i="1"/>
  <c r="U5878" i="1" a="1"/>
  <c r="U5878" i="1"/>
  <c r="S5879" i="1" a="1"/>
  <c r="S5879" i="1" s="1"/>
  <c r="T5879" i="1" a="1"/>
  <c r="T5879" i="1"/>
  <c r="U5879" i="1" a="1"/>
  <c r="U5879" i="1" s="1"/>
  <c r="S5880" i="1" a="1"/>
  <c r="S5880" i="1"/>
  <c r="T5880" i="1" a="1"/>
  <c r="T5880" i="1" s="1"/>
  <c r="U5880" i="1" a="1"/>
  <c r="U5880" i="1"/>
  <c r="S5881" i="1" a="1"/>
  <c r="S5881" i="1" s="1"/>
  <c r="T5881" i="1" a="1"/>
  <c r="T5881" i="1"/>
  <c r="U5881" i="1" a="1"/>
  <c r="U5881" i="1" s="1"/>
  <c r="S5882" i="1" a="1"/>
  <c r="S5882" i="1" s="1"/>
  <c r="T5882" i="1" a="1"/>
  <c r="T5882" i="1"/>
  <c r="U5882" i="1" a="1"/>
  <c r="U5882" i="1" s="1"/>
  <c r="S5883" i="1" a="1"/>
  <c r="S5883" i="1" s="1"/>
  <c r="T5883" i="1" a="1"/>
  <c r="T5883" i="1"/>
  <c r="U5883" i="1" a="1"/>
  <c r="U5883" i="1"/>
  <c r="S5884" i="1" a="1"/>
  <c r="S5884" i="1" s="1"/>
  <c r="T5884" i="1" a="1"/>
  <c r="T5884" i="1" s="1"/>
  <c r="U5884" i="1" a="1"/>
  <c r="U5884" i="1"/>
  <c r="S5885" i="1" a="1"/>
  <c r="S5885" i="1" s="1"/>
  <c r="T5885" i="1" a="1"/>
  <c r="T5885" i="1"/>
  <c r="U5885" i="1" a="1"/>
  <c r="U5885" i="1" s="1"/>
  <c r="S5886" i="1" a="1"/>
  <c r="S5886" i="1"/>
  <c r="T5886" i="1" a="1"/>
  <c r="T5886" i="1"/>
  <c r="U5886" i="1" a="1"/>
  <c r="U5886" i="1"/>
  <c r="S5887" i="1" a="1"/>
  <c r="S5887" i="1" s="1"/>
  <c r="T5887" i="1" a="1"/>
  <c r="T5887" i="1" s="1"/>
  <c r="U5887" i="1" a="1"/>
  <c r="U5887" i="1"/>
  <c r="S5888" i="1" a="1"/>
  <c r="S5888" i="1" s="1"/>
  <c r="T5888" i="1" a="1"/>
  <c r="T5888" i="1" s="1"/>
  <c r="U5888" i="1" a="1"/>
  <c r="U5888" i="1" s="1"/>
  <c r="S5889" i="1" a="1"/>
  <c r="S5889" i="1"/>
  <c r="T5889" i="1" a="1"/>
  <c r="T5889" i="1"/>
  <c r="U5889" i="1" a="1"/>
  <c r="U5889" i="1" s="1"/>
  <c r="S5890" i="1" a="1"/>
  <c r="S5890" i="1"/>
  <c r="T5890" i="1" a="1"/>
  <c r="T5890" i="1" s="1"/>
  <c r="U5890" i="1" a="1"/>
  <c r="U5890" i="1"/>
  <c r="S5891" i="1" a="1"/>
  <c r="S5891" i="1" s="1"/>
  <c r="T5891" i="1" a="1"/>
  <c r="T5891" i="1"/>
  <c r="U5891" i="1" a="1"/>
  <c r="U5891" i="1" s="1"/>
  <c r="S5892" i="1" a="1"/>
  <c r="S5892" i="1"/>
  <c r="T5892" i="1" a="1"/>
  <c r="T5892" i="1" s="1"/>
  <c r="U5892" i="1" a="1"/>
  <c r="U5892" i="1" s="1"/>
  <c r="S5893" i="1" a="1"/>
  <c r="S5893" i="1"/>
  <c r="T5893" i="1" a="1"/>
  <c r="T5893" i="1" s="1"/>
  <c r="U5893" i="1" a="1"/>
  <c r="U5893" i="1" s="1"/>
  <c r="S5894" i="1" a="1"/>
  <c r="S5894" i="1"/>
  <c r="T5894" i="1" a="1"/>
  <c r="T5894" i="1"/>
  <c r="U5894" i="1" a="1"/>
  <c r="U5894" i="1" s="1"/>
  <c r="S5895" i="1" a="1"/>
  <c r="S5895" i="1" s="1"/>
  <c r="T5895" i="1" a="1"/>
  <c r="T5895" i="1"/>
  <c r="U5895" i="1" a="1"/>
  <c r="U5895" i="1" s="1"/>
  <c r="S5896" i="1" a="1"/>
  <c r="S5896" i="1"/>
  <c r="T5896" i="1" a="1"/>
  <c r="T5896" i="1" s="1"/>
  <c r="U5896" i="1" a="1"/>
  <c r="U5896" i="1"/>
  <c r="S5897" i="1" a="1"/>
  <c r="S5897" i="1"/>
  <c r="T5897" i="1" a="1"/>
  <c r="T5897" i="1"/>
  <c r="U5897" i="1" a="1"/>
  <c r="U5897" i="1" s="1"/>
  <c r="S5898" i="1" a="1"/>
  <c r="S5898" i="1" s="1"/>
  <c r="T5898" i="1" a="1"/>
  <c r="T5898" i="1"/>
  <c r="U5898" i="1" a="1"/>
  <c r="U5898" i="1" s="1"/>
  <c r="S5899" i="1" a="1"/>
  <c r="S5899" i="1" s="1"/>
  <c r="T5899" i="1" a="1"/>
  <c r="T5899" i="1" s="1"/>
  <c r="U5899" i="1" a="1"/>
  <c r="U5899" i="1"/>
  <c r="S5900" i="1" a="1"/>
  <c r="S5900" i="1"/>
  <c r="T5900" i="1" a="1"/>
  <c r="T5900" i="1" s="1"/>
  <c r="U5900" i="1" a="1"/>
  <c r="U5900" i="1"/>
  <c r="S5901" i="1" a="1"/>
  <c r="S5901" i="1" s="1"/>
  <c r="T5901" i="1" a="1"/>
  <c r="T5901" i="1"/>
  <c r="U5901" i="1" a="1"/>
  <c r="U5901" i="1" s="1"/>
  <c r="S5902" i="1" a="1"/>
  <c r="S5902" i="1"/>
  <c r="T5902" i="1" a="1"/>
  <c r="T5902" i="1" s="1"/>
  <c r="U5902" i="1" a="1"/>
  <c r="U5902" i="1"/>
  <c r="S5903" i="1" a="1"/>
  <c r="S5903" i="1" s="1"/>
  <c r="T5903" i="1" a="1"/>
  <c r="T5903" i="1" s="1"/>
  <c r="U5903" i="1" a="1"/>
  <c r="U5903" i="1"/>
  <c r="S5904" i="1" a="1"/>
  <c r="S5904" i="1" s="1"/>
  <c r="T5904" i="1" a="1"/>
  <c r="T5904" i="1" s="1"/>
  <c r="U5904" i="1" a="1"/>
  <c r="U5904" i="1"/>
  <c r="S5905" i="1" a="1"/>
  <c r="S5905" i="1"/>
  <c r="T5905" i="1" a="1"/>
  <c r="T5905" i="1" s="1"/>
  <c r="U5905" i="1" a="1"/>
  <c r="U5905" i="1" s="1"/>
  <c r="S5906" i="1" a="1"/>
  <c r="S5906" i="1"/>
  <c r="T5906" i="1" a="1"/>
  <c r="T5906" i="1" s="1"/>
  <c r="U5906" i="1" a="1"/>
  <c r="U5906" i="1"/>
  <c r="S5907" i="1" a="1"/>
  <c r="S5907" i="1" s="1"/>
  <c r="T5907" i="1" a="1"/>
  <c r="T5907" i="1"/>
  <c r="U5907" i="1" a="1"/>
  <c r="U5907" i="1"/>
  <c r="S5908" i="1" a="1"/>
  <c r="S5908" i="1"/>
  <c r="T5908" i="1" a="1"/>
  <c r="T5908" i="1" s="1"/>
  <c r="U5908" i="1" a="1"/>
  <c r="U5908" i="1" s="1"/>
  <c r="S5909" i="1" a="1"/>
  <c r="S5909" i="1"/>
  <c r="T5909" i="1" a="1"/>
  <c r="T5909" i="1" s="1"/>
  <c r="U5909" i="1" a="1"/>
  <c r="U5909" i="1" s="1"/>
  <c r="S5910" i="1" a="1"/>
  <c r="S5910" i="1" s="1"/>
  <c r="T5910" i="1" a="1"/>
  <c r="T5910" i="1"/>
  <c r="U5910" i="1" a="1"/>
  <c r="U5910" i="1"/>
  <c r="S5911" i="1" a="1"/>
  <c r="S5911" i="1" s="1"/>
  <c r="T5911" i="1" a="1"/>
  <c r="T5911" i="1"/>
  <c r="U5911" i="1" a="1"/>
  <c r="U5911" i="1" s="1"/>
  <c r="S5912" i="1" a="1"/>
  <c r="S5912" i="1"/>
  <c r="T5912" i="1" a="1"/>
  <c r="T5912" i="1" s="1"/>
  <c r="U5912" i="1" a="1"/>
  <c r="U5912" i="1"/>
  <c r="S5913" i="1" a="1"/>
  <c r="S5913" i="1" s="1"/>
  <c r="T5913" i="1" a="1"/>
  <c r="T5913" i="1"/>
  <c r="U5913" i="1" a="1"/>
  <c r="U5913" i="1" s="1"/>
  <c r="S5914" i="1" a="1"/>
  <c r="S5914" i="1" s="1"/>
  <c r="T5914" i="1" a="1"/>
  <c r="T5914" i="1"/>
  <c r="U5914" i="1" a="1"/>
  <c r="U5914" i="1" s="1"/>
  <c r="S5915" i="1" a="1"/>
  <c r="S5915" i="1" s="1"/>
  <c r="T5915" i="1" a="1"/>
  <c r="T5915" i="1"/>
  <c r="U5915" i="1" a="1"/>
  <c r="U5915" i="1"/>
  <c r="S5916" i="1" a="1"/>
  <c r="S5916" i="1" s="1"/>
  <c r="T5916" i="1" a="1"/>
  <c r="T5916" i="1" s="1"/>
  <c r="U5916" i="1" a="1"/>
  <c r="U5916" i="1"/>
  <c r="S5917" i="1" a="1"/>
  <c r="S5917" i="1" s="1"/>
  <c r="T5917" i="1" a="1"/>
  <c r="T5917" i="1"/>
  <c r="U5917" i="1" a="1"/>
  <c r="U5917" i="1" s="1"/>
  <c r="S5918" i="1" a="1"/>
  <c r="S5918" i="1"/>
  <c r="T5918" i="1" a="1"/>
  <c r="T5918" i="1"/>
  <c r="U5918" i="1" a="1"/>
  <c r="U5918" i="1"/>
  <c r="S5919" i="1" a="1"/>
  <c r="S5919" i="1" s="1"/>
  <c r="T5919" i="1" a="1"/>
  <c r="T5919" i="1" s="1"/>
  <c r="U5919" i="1" a="1"/>
  <c r="U5919" i="1"/>
  <c r="S5920" i="1" a="1"/>
  <c r="S5920" i="1" s="1"/>
  <c r="T5920" i="1" a="1"/>
  <c r="T5920" i="1" s="1"/>
  <c r="U5920" i="1" a="1"/>
  <c r="U5920" i="1" s="1"/>
  <c r="S5921" i="1" a="1"/>
  <c r="S5921" i="1"/>
  <c r="T5921" i="1" a="1"/>
  <c r="T5921" i="1"/>
  <c r="U5921" i="1" a="1"/>
  <c r="U5921" i="1" s="1"/>
  <c r="S5922" i="1" a="1"/>
  <c r="S5922" i="1"/>
  <c r="T5922" i="1" a="1"/>
  <c r="T5922" i="1" s="1"/>
  <c r="U5922" i="1" a="1"/>
  <c r="U5922" i="1"/>
  <c r="S5923" i="1" a="1"/>
  <c r="S5923" i="1" s="1"/>
  <c r="T5923" i="1" a="1"/>
  <c r="T5923" i="1"/>
  <c r="U5923" i="1" a="1"/>
  <c r="U5923" i="1" s="1"/>
  <c r="S5924" i="1" a="1"/>
  <c r="S5924" i="1"/>
  <c r="T5924" i="1" a="1"/>
  <c r="T5924" i="1" s="1"/>
  <c r="U5924" i="1" a="1"/>
  <c r="U5924" i="1" s="1"/>
  <c r="S5925" i="1" a="1"/>
  <c r="S5925" i="1"/>
  <c r="T5925" i="1" a="1"/>
  <c r="T5925" i="1" s="1"/>
  <c r="U5925" i="1" a="1"/>
  <c r="U5925" i="1" s="1"/>
  <c r="S5926" i="1" a="1"/>
  <c r="S5926" i="1"/>
  <c r="T5926" i="1" a="1"/>
  <c r="T5926" i="1"/>
  <c r="U5926" i="1" a="1"/>
  <c r="U5926" i="1" s="1"/>
  <c r="S5927" i="1" a="1"/>
  <c r="S5927" i="1" s="1"/>
  <c r="T5927" i="1" a="1"/>
  <c r="T5927" i="1"/>
  <c r="U5927" i="1" a="1"/>
  <c r="U5927" i="1" s="1"/>
  <c r="S5928" i="1" a="1"/>
  <c r="S5928" i="1"/>
  <c r="T5928" i="1" a="1"/>
  <c r="T5928" i="1" s="1"/>
  <c r="U5928" i="1" a="1"/>
  <c r="U5928" i="1"/>
  <c r="S5929" i="1" a="1"/>
  <c r="S5929" i="1"/>
  <c r="T5929" i="1" a="1"/>
  <c r="T5929" i="1"/>
  <c r="U5929" i="1" a="1"/>
  <c r="U5929" i="1" s="1"/>
  <c r="S5930" i="1" a="1"/>
  <c r="S5930" i="1" s="1"/>
  <c r="T5930" i="1" a="1"/>
  <c r="T5930" i="1"/>
  <c r="U5930" i="1" a="1"/>
  <c r="U5930" i="1" s="1"/>
  <c r="S5931" i="1" a="1"/>
  <c r="S5931" i="1" s="1"/>
  <c r="T5931" i="1" a="1"/>
  <c r="T5931" i="1" s="1"/>
  <c r="U5931" i="1" a="1"/>
  <c r="U5931" i="1"/>
  <c r="S5932" i="1" a="1"/>
  <c r="S5932" i="1"/>
  <c r="T5932" i="1" a="1"/>
  <c r="T5932" i="1" s="1"/>
  <c r="U5932" i="1" a="1"/>
  <c r="U5932" i="1"/>
  <c r="S5933" i="1" a="1"/>
  <c r="S5933" i="1" s="1"/>
  <c r="T5933" i="1" a="1"/>
  <c r="T5933" i="1"/>
  <c r="U5933" i="1" a="1"/>
  <c r="U5933" i="1" s="1"/>
  <c r="S5934" i="1" a="1"/>
  <c r="S5934" i="1"/>
  <c r="T5934" i="1" a="1"/>
  <c r="T5934" i="1" s="1"/>
  <c r="U5934" i="1" a="1"/>
  <c r="U5934" i="1"/>
  <c r="S5935" i="1" a="1"/>
  <c r="S5935" i="1" s="1"/>
  <c r="T5935" i="1" a="1"/>
  <c r="T5935" i="1" s="1"/>
  <c r="U5935" i="1" a="1"/>
  <c r="U5935" i="1"/>
  <c r="S5936" i="1" a="1"/>
  <c r="S5936" i="1" s="1"/>
  <c r="T5936" i="1" a="1"/>
  <c r="T5936" i="1" s="1"/>
  <c r="U5936" i="1" a="1"/>
  <c r="U5936" i="1"/>
  <c r="S5937" i="1" a="1"/>
  <c r="S5937" i="1"/>
  <c r="T5937" i="1" a="1"/>
  <c r="T5937" i="1" s="1"/>
  <c r="U5937" i="1" a="1"/>
  <c r="U5937" i="1" s="1"/>
  <c r="S5938" i="1" a="1"/>
  <c r="S5938" i="1"/>
  <c r="T5938" i="1" a="1"/>
  <c r="T5938" i="1" s="1"/>
  <c r="U5938" i="1" a="1"/>
  <c r="U5938" i="1"/>
  <c r="S5939" i="1" a="1"/>
  <c r="S5939" i="1" s="1"/>
  <c r="T5939" i="1" a="1"/>
  <c r="T5939" i="1"/>
  <c r="U5939" i="1" a="1"/>
  <c r="U5939" i="1"/>
  <c r="S5940" i="1" a="1"/>
  <c r="S5940" i="1"/>
  <c r="T5940" i="1" a="1"/>
  <c r="T5940" i="1" s="1"/>
  <c r="U5940" i="1" a="1"/>
  <c r="U5940" i="1" s="1"/>
  <c r="S5941" i="1" a="1"/>
  <c r="S5941" i="1"/>
  <c r="T5941" i="1" a="1"/>
  <c r="T5941" i="1" s="1"/>
  <c r="U5941" i="1" a="1"/>
  <c r="U5941" i="1" s="1"/>
  <c r="S5942" i="1" a="1"/>
  <c r="S5942" i="1" s="1"/>
  <c r="T5942" i="1" a="1"/>
  <c r="T5942" i="1"/>
  <c r="U5942" i="1" a="1"/>
  <c r="U5942" i="1"/>
  <c r="S5943" i="1" a="1"/>
  <c r="S5943" i="1" s="1"/>
  <c r="T5943" i="1" a="1"/>
  <c r="T5943" i="1"/>
  <c r="U5943" i="1" a="1"/>
  <c r="U5943" i="1" s="1"/>
  <c r="S5944" i="1" a="1"/>
  <c r="S5944" i="1"/>
  <c r="T5944" i="1" a="1"/>
  <c r="T5944" i="1" s="1"/>
  <c r="U5944" i="1" a="1"/>
  <c r="U5944" i="1"/>
  <c r="S5945" i="1" a="1"/>
  <c r="S5945" i="1" s="1"/>
  <c r="T5945" i="1" a="1"/>
  <c r="T5945" i="1"/>
  <c r="U5945" i="1" a="1"/>
  <c r="U5945" i="1" s="1"/>
  <c r="S5946" i="1" a="1"/>
  <c r="S5946" i="1" s="1"/>
  <c r="T5946" i="1" a="1"/>
  <c r="T5946" i="1"/>
  <c r="U5946" i="1" a="1"/>
  <c r="U5946" i="1" s="1"/>
  <c r="S5947" i="1" a="1"/>
  <c r="S5947" i="1" s="1"/>
  <c r="T5947" i="1" a="1"/>
  <c r="T5947" i="1"/>
  <c r="U5947" i="1" a="1"/>
  <c r="U5947" i="1"/>
  <c r="S5948" i="1" a="1"/>
  <c r="S5948" i="1" s="1"/>
  <c r="T5948" i="1" a="1"/>
  <c r="T5948" i="1" s="1"/>
  <c r="U5948" i="1" a="1"/>
  <c r="U5948" i="1"/>
  <c r="S5949" i="1" a="1"/>
  <c r="S5949" i="1" s="1"/>
  <c r="T5949" i="1" a="1"/>
  <c r="T5949" i="1"/>
  <c r="U5949" i="1" a="1"/>
  <c r="U5949" i="1" s="1"/>
  <c r="S5950" i="1" a="1"/>
  <c r="S5950" i="1"/>
  <c r="T5950" i="1" a="1"/>
  <c r="T5950" i="1"/>
  <c r="U5950" i="1" a="1"/>
  <c r="U5950" i="1"/>
  <c r="S5951" i="1" a="1"/>
  <c r="S5951" i="1" s="1"/>
  <c r="T5951" i="1" a="1"/>
  <c r="T5951" i="1" s="1"/>
  <c r="U5951" i="1" a="1"/>
  <c r="U5951" i="1"/>
  <c r="S5952" i="1" a="1"/>
  <c r="S5952" i="1" s="1"/>
  <c r="T5952" i="1" a="1"/>
  <c r="T5952" i="1" s="1"/>
  <c r="U5952" i="1" a="1"/>
  <c r="U5952" i="1" s="1"/>
  <c r="S5953" i="1" a="1"/>
  <c r="S5953" i="1"/>
  <c r="T5953" i="1" a="1"/>
  <c r="T5953" i="1"/>
  <c r="U5953" i="1" a="1"/>
  <c r="U5953" i="1" s="1"/>
  <c r="S5954" i="1" a="1"/>
  <c r="S5954" i="1"/>
  <c r="T5954" i="1" a="1"/>
  <c r="T5954" i="1" s="1"/>
  <c r="U5954" i="1" a="1"/>
  <c r="U5954" i="1"/>
  <c r="S5955" i="1" a="1"/>
  <c r="S5955" i="1" s="1"/>
  <c r="T5955" i="1" a="1"/>
  <c r="T5955" i="1"/>
  <c r="U5955" i="1" a="1"/>
  <c r="U5955" i="1" s="1"/>
  <c r="S5956" i="1" a="1"/>
  <c r="S5956" i="1"/>
  <c r="T5956" i="1" a="1"/>
  <c r="T5956" i="1" s="1"/>
  <c r="U5956" i="1" a="1"/>
  <c r="U5956" i="1" s="1"/>
  <c r="S5957" i="1" a="1"/>
  <c r="S5957" i="1"/>
  <c r="T5957" i="1" a="1"/>
  <c r="T5957" i="1" s="1"/>
  <c r="U5957" i="1" a="1"/>
  <c r="U5957" i="1" s="1"/>
  <c r="S5958" i="1" a="1"/>
  <c r="S5958" i="1"/>
  <c r="T5958" i="1" a="1"/>
  <c r="T5958" i="1"/>
  <c r="U5958" i="1" a="1"/>
  <c r="U5958" i="1" s="1"/>
  <c r="S5959" i="1" a="1"/>
  <c r="S5959" i="1" s="1"/>
  <c r="T5959" i="1" a="1"/>
  <c r="T5959" i="1"/>
  <c r="U5959" i="1" a="1"/>
  <c r="U5959" i="1" s="1"/>
  <c r="S5960" i="1" a="1"/>
  <c r="S5960" i="1"/>
  <c r="T5960" i="1" a="1"/>
  <c r="T5960" i="1" s="1"/>
  <c r="U5960" i="1" a="1"/>
  <c r="U5960" i="1"/>
  <c r="S5961" i="1" a="1"/>
  <c r="S5961" i="1"/>
  <c r="T5961" i="1" a="1"/>
  <c r="T5961" i="1"/>
  <c r="U5961" i="1" a="1"/>
  <c r="U5961" i="1" s="1"/>
  <c r="S5962" i="1" a="1"/>
  <c r="S5962" i="1" s="1"/>
  <c r="T5962" i="1" a="1"/>
  <c r="T5962" i="1"/>
  <c r="U5962" i="1" a="1"/>
  <c r="U5962" i="1" s="1"/>
  <c r="S5963" i="1" a="1"/>
  <c r="S5963" i="1" s="1"/>
  <c r="T5963" i="1" a="1"/>
  <c r="T5963" i="1" s="1"/>
  <c r="U5963" i="1" a="1"/>
  <c r="U5963" i="1"/>
  <c r="S5964" i="1" a="1"/>
  <c r="S5964" i="1"/>
  <c r="T5964" i="1" a="1"/>
  <c r="T5964" i="1" s="1"/>
  <c r="U5964" i="1" a="1"/>
  <c r="U5964" i="1"/>
  <c r="S5965" i="1" a="1"/>
  <c r="S5965" i="1" s="1"/>
  <c r="T5965" i="1" a="1"/>
  <c r="T5965" i="1"/>
  <c r="U5965" i="1" a="1"/>
  <c r="U5965" i="1" s="1"/>
  <c r="S5966" i="1" a="1"/>
  <c r="S5966" i="1"/>
  <c r="T5966" i="1" a="1"/>
  <c r="T5966" i="1" s="1"/>
  <c r="U5966" i="1" a="1"/>
  <c r="U5966" i="1"/>
  <c r="S5967" i="1" a="1"/>
  <c r="S5967" i="1" s="1"/>
  <c r="T5967" i="1" a="1"/>
  <c r="T5967" i="1" s="1"/>
  <c r="U5967" i="1" a="1"/>
  <c r="U5967" i="1"/>
  <c r="S5968" i="1" a="1"/>
  <c r="S5968" i="1" s="1"/>
  <c r="T5968" i="1" a="1"/>
  <c r="T5968" i="1" s="1"/>
  <c r="U5968" i="1" a="1"/>
  <c r="U5968" i="1"/>
  <c r="S5969" i="1" a="1"/>
  <c r="S5969" i="1"/>
  <c r="T5969" i="1" a="1"/>
  <c r="T5969" i="1" s="1"/>
  <c r="U5969" i="1" a="1"/>
  <c r="U5969" i="1" s="1"/>
  <c r="S5970" i="1" a="1"/>
  <c r="S5970" i="1"/>
  <c r="T5970" i="1" a="1"/>
  <c r="T5970" i="1" s="1"/>
  <c r="U5970" i="1" a="1"/>
  <c r="U5970" i="1"/>
  <c r="S5971" i="1" a="1"/>
  <c r="S5971" i="1" s="1"/>
  <c r="T5971" i="1" a="1"/>
  <c r="T5971" i="1"/>
  <c r="U5971" i="1" a="1"/>
  <c r="U5971" i="1"/>
  <c r="S5972" i="1" a="1"/>
  <c r="S5972" i="1"/>
  <c r="T5972" i="1" a="1"/>
  <c r="T5972" i="1" s="1"/>
  <c r="U5972" i="1" a="1"/>
  <c r="U5972" i="1" s="1"/>
  <c r="S5973" i="1" a="1"/>
  <c r="S5973" i="1"/>
  <c r="T5973" i="1" a="1"/>
  <c r="T5973" i="1" s="1"/>
  <c r="U5973" i="1" a="1"/>
  <c r="U5973" i="1" s="1"/>
  <c r="S5974" i="1" a="1"/>
  <c r="S5974" i="1" s="1"/>
  <c r="T5974" i="1" a="1"/>
  <c r="T5974" i="1"/>
  <c r="U5974" i="1" a="1"/>
  <c r="U5974" i="1"/>
  <c r="S5975" i="1" a="1"/>
  <c r="S5975" i="1" s="1"/>
  <c r="T5975" i="1" a="1"/>
  <c r="T5975" i="1"/>
  <c r="U5975" i="1" a="1"/>
  <c r="U5975" i="1" s="1"/>
  <c r="S5976" i="1" a="1"/>
  <c r="S5976" i="1"/>
  <c r="T5976" i="1" a="1"/>
  <c r="T5976" i="1" s="1"/>
  <c r="U5976" i="1" a="1"/>
  <c r="U5976" i="1"/>
  <c r="S5977" i="1" a="1"/>
  <c r="S5977" i="1" s="1"/>
  <c r="T5977" i="1" a="1"/>
  <c r="T5977" i="1"/>
  <c r="U5977" i="1" a="1"/>
  <c r="U5977" i="1" s="1"/>
  <c r="S5978" i="1" a="1"/>
  <c r="S5978" i="1" s="1"/>
  <c r="T5978" i="1" a="1"/>
  <c r="T5978" i="1"/>
  <c r="U5978" i="1" a="1"/>
  <c r="U5978" i="1" s="1"/>
  <c r="S5979" i="1" a="1"/>
  <c r="S5979" i="1" s="1"/>
  <c r="T5979" i="1" a="1"/>
  <c r="T5979" i="1"/>
  <c r="U5979" i="1" a="1"/>
  <c r="U5979" i="1"/>
  <c r="S5980" i="1" a="1"/>
  <c r="S5980" i="1" s="1"/>
  <c r="T5980" i="1" a="1"/>
  <c r="T5980" i="1" s="1"/>
  <c r="U5980" i="1" a="1"/>
  <c r="U5980" i="1"/>
  <c r="S5981" i="1" a="1"/>
  <c r="S5981" i="1" s="1"/>
  <c r="T5981" i="1" a="1"/>
  <c r="T5981" i="1"/>
  <c r="U5981" i="1" a="1"/>
  <c r="U5981" i="1" s="1"/>
  <c r="S5982" i="1" a="1"/>
  <c r="S5982" i="1"/>
  <c r="T5982" i="1" a="1"/>
  <c r="T5982" i="1"/>
  <c r="U5982" i="1" a="1"/>
  <c r="U5982" i="1"/>
  <c r="S5983" i="1" a="1"/>
  <c r="S5983" i="1" s="1"/>
  <c r="T5983" i="1" a="1"/>
  <c r="T5983" i="1" s="1"/>
  <c r="U5983" i="1" a="1"/>
  <c r="U5983" i="1"/>
  <c r="S5984" i="1" a="1"/>
  <c r="S5984" i="1" s="1"/>
  <c r="T5984" i="1" a="1"/>
  <c r="T5984" i="1" s="1"/>
  <c r="U5984" i="1" a="1"/>
  <c r="U5984" i="1" s="1"/>
  <c r="S5985" i="1" a="1"/>
  <c r="S5985" i="1"/>
  <c r="T5985" i="1" a="1"/>
  <c r="T5985" i="1"/>
  <c r="U5985" i="1" a="1"/>
  <c r="U5985" i="1" s="1"/>
  <c r="S5986" i="1" a="1"/>
  <c r="S5986" i="1"/>
  <c r="T5986" i="1" a="1"/>
  <c r="T5986" i="1" s="1"/>
  <c r="U5986" i="1" a="1"/>
  <c r="U5986" i="1"/>
  <c r="S5987" i="1" a="1"/>
  <c r="S5987" i="1" s="1"/>
  <c r="T5987" i="1" a="1"/>
  <c r="T5987" i="1"/>
  <c r="U5987" i="1" a="1"/>
  <c r="U5987" i="1" s="1"/>
  <c r="S5988" i="1" a="1"/>
  <c r="S5988" i="1"/>
  <c r="T5988" i="1" a="1"/>
  <c r="T5988" i="1" s="1"/>
  <c r="U5988" i="1" a="1"/>
  <c r="U5988" i="1" s="1"/>
  <c r="S5989" i="1" a="1"/>
  <c r="S5989" i="1"/>
  <c r="T5989" i="1" a="1"/>
  <c r="T5989" i="1" s="1"/>
  <c r="U5989" i="1" a="1"/>
  <c r="U5989" i="1" s="1"/>
  <c r="S5990" i="1" a="1"/>
  <c r="S5990" i="1"/>
  <c r="T5990" i="1" a="1"/>
  <c r="T5990" i="1"/>
  <c r="U5990" i="1" a="1"/>
  <c r="U5990" i="1" s="1"/>
  <c r="S5991" i="1" a="1"/>
  <c r="S5991" i="1" s="1"/>
  <c r="T5991" i="1" a="1"/>
  <c r="T5991" i="1"/>
  <c r="U5991" i="1" a="1"/>
  <c r="U5991" i="1" s="1"/>
  <c r="S5992" i="1" a="1"/>
  <c r="S5992" i="1"/>
  <c r="T5992" i="1" a="1"/>
  <c r="T5992" i="1" s="1"/>
  <c r="U5992" i="1" a="1"/>
  <c r="U5992" i="1"/>
  <c r="S5993" i="1" a="1"/>
  <c r="S5993" i="1"/>
  <c r="T5993" i="1" a="1"/>
  <c r="T5993" i="1"/>
  <c r="U5993" i="1" a="1"/>
  <c r="U5993" i="1" s="1"/>
  <c r="S5994" i="1" a="1"/>
  <c r="S5994" i="1" s="1"/>
  <c r="T5994" i="1" a="1"/>
  <c r="T5994" i="1"/>
  <c r="U5994" i="1" a="1"/>
  <c r="U5994" i="1" s="1"/>
  <c r="S5995" i="1" a="1"/>
  <c r="S5995" i="1" s="1"/>
  <c r="T5995" i="1" a="1"/>
  <c r="T5995" i="1" s="1"/>
  <c r="U5995" i="1" a="1"/>
  <c r="U5995" i="1"/>
  <c r="S5996" i="1" a="1"/>
  <c r="S5996" i="1"/>
  <c r="T5996" i="1" a="1"/>
  <c r="T5996" i="1" s="1"/>
  <c r="U5996" i="1" a="1"/>
  <c r="U5996" i="1"/>
  <c r="S5997" i="1" a="1"/>
  <c r="S5997" i="1" s="1"/>
  <c r="T5997" i="1" a="1"/>
  <c r="T5997" i="1"/>
  <c r="U5997" i="1" a="1"/>
  <c r="U5997" i="1" s="1"/>
  <c r="S5998" i="1" a="1"/>
  <c r="S5998" i="1"/>
  <c r="T5998" i="1" a="1"/>
  <c r="T5998" i="1" s="1"/>
  <c r="U5998" i="1" a="1"/>
  <c r="U5998" i="1"/>
  <c r="S5999" i="1" a="1"/>
  <c r="S5999" i="1" s="1"/>
  <c r="T5999" i="1" a="1"/>
  <c r="T5999" i="1" s="1"/>
  <c r="U5999" i="1" a="1"/>
  <c r="U5999" i="1"/>
  <c r="S6000" i="1" a="1"/>
  <c r="S6000" i="1" s="1"/>
  <c r="T6000" i="1" a="1"/>
  <c r="T6000" i="1" s="1"/>
  <c r="U6000" i="1" a="1"/>
  <c r="U6000" i="1"/>
  <c r="S6001" i="1" a="1"/>
  <c r="S6001" i="1"/>
  <c r="T6001" i="1" a="1"/>
  <c r="T6001" i="1" s="1"/>
  <c r="U6001" i="1" a="1"/>
  <c r="U6001" i="1" s="1"/>
  <c r="S6002" i="1" a="1"/>
  <c r="S6002" i="1"/>
  <c r="T6002" i="1" a="1"/>
  <c r="T6002" i="1" s="1"/>
  <c r="U6002" i="1" a="1"/>
  <c r="U6002" i="1"/>
  <c r="S6003" i="1" a="1"/>
  <c r="S6003" i="1" s="1"/>
  <c r="T6003" i="1" a="1"/>
  <c r="T6003" i="1"/>
  <c r="U6003" i="1" a="1"/>
  <c r="U6003" i="1"/>
  <c r="S6004" i="1" a="1"/>
  <c r="S6004" i="1"/>
  <c r="T6004" i="1" a="1"/>
  <c r="T6004" i="1" s="1"/>
  <c r="U6004" i="1" a="1"/>
  <c r="U6004" i="1" s="1"/>
  <c r="S6005" i="1" a="1"/>
  <c r="S6005" i="1"/>
  <c r="T6005" i="1" a="1"/>
  <c r="T6005" i="1" s="1"/>
  <c r="U6005" i="1" a="1"/>
  <c r="U6005" i="1" s="1"/>
  <c r="S6006" i="1" a="1"/>
  <c r="S6006" i="1" s="1"/>
  <c r="T6006" i="1" a="1"/>
  <c r="T6006" i="1"/>
  <c r="U6006" i="1" a="1"/>
  <c r="U6006" i="1"/>
  <c r="S6007" i="1" a="1"/>
  <c r="S6007" i="1" s="1"/>
  <c r="T6007" i="1" a="1"/>
  <c r="T6007" i="1"/>
  <c r="U6007" i="1" a="1"/>
  <c r="U6007" i="1" s="1"/>
  <c r="S6008" i="1" a="1"/>
  <c r="S6008" i="1"/>
  <c r="T6008" i="1" a="1"/>
  <c r="T6008" i="1" s="1"/>
  <c r="U6008" i="1" a="1"/>
  <c r="U6008" i="1"/>
  <c r="S6009" i="1" a="1"/>
  <c r="S6009" i="1" s="1"/>
  <c r="T6009" i="1" a="1"/>
  <c r="T6009" i="1"/>
  <c r="U6009" i="1" a="1"/>
  <c r="U6009" i="1" s="1"/>
  <c r="S6010" i="1" a="1"/>
  <c r="S6010" i="1" s="1"/>
  <c r="T6010" i="1" a="1"/>
  <c r="T6010" i="1"/>
  <c r="U6010" i="1" a="1"/>
  <c r="U6010" i="1" s="1"/>
  <c r="S6011" i="1" a="1"/>
  <c r="S6011" i="1" s="1"/>
  <c r="T6011" i="1" a="1"/>
  <c r="T6011" i="1"/>
  <c r="U6011" i="1" a="1"/>
  <c r="U6011" i="1"/>
  <c r="S6012" i="1" a="1"/>
  <c r="S6012" i="1" s="1"/>
  <c r="T6012" i="1" a="1"/>
  <c r="T6012" i="1" s="1"/>
  <c r="U6012" i="1" a="1"/>
  <c r="U6012" i="1"/>
  <c r="S6013" i="1" a="1"/>
  <c r="S6013" i="1" s="1"/>
  <c r="T6013" i="1" a="1"/>
  <c r="T6013" i="1"/>
  <c r="U6013" i="1" a="1"/>
  <c r="U6013" i="1" s="1"/>
  <c r="S6014" i="1" a="1"/>
  <c r="S6014" i="1"/>
  <c r="T6014" i="1" a="1"/>
  <c r="T6014" i="1"/>
  <c r="U6014" i="1" a="1"/>
  <c r="U6014" i="1"/>
  <c r="S6015" i="1" a="1"/>
  <c r="S6015" i="1" s="1"/>
  <c r="T6015" i="1" a="1"/>
  <c r="T6015" i="1" s="1"/>
  <c r="U6015" i="1" a="1"/>
  <c r="U6015" i="1"/>
  <c r="S6016" i="1" a="1"/>
  <c r="S6016" i="1" s="1"/>
  <c r="T6016" i="1" a="1"/>
  <c r="T6016" i="1" s="1"/>
  <c r="U6016" i="1" a="1"/>
  <c r="U6016" i="1" s="1"/>
  <c r="S6017" i="1" a="1"/>
  <c r="S6017" i="1"/>
  <c r="T6017" i="1" a="1"/>
  <c r="T6017" i="1"/>
  <c r="U6017" i="1" a="1"/>
  <c r="U6017" i="1" s="1"/>
  <c r="S6018" i="1" a="1"/>
  <c r="S6018" i="1"/>
  <c r="T6018" i="1" a="1"/>
  <c r="T6018" i="1" s="1"/>
  <c r="U6018" i="1" a="1"/>
  <c r="U6018" i="1"/>
  <c r="S6019" i="1" a="1"/>
  <c r="S6019" i="1" s="1"/>
  <c r="T6019" i="1" a="1"/>
  <c r="T6019" i="1"/>
  <c r="U6019" i="1" a="1"/>
  <c r="U6019" i="1" s="1"/>
  <c r="S6020" i="1" a="1"/>
  <c r="S6020" i="1"/>
  <c r="T6020" i="1" a="1"/>
  <c r="T6020" i="1" s="1"/>
  <c r="U6020" i="1" a="1"/>
  <c r="U6020" i="1" s="1"/>
  <c r="S6021" i="1" a="1"/>
  <c r="S6021" i="1"/>
  <c r="T6021" i="1" a="1"/>
  <c r="T6021" i="1" s="1"/>
  <c r="U6021" i="1" a="1"/>
  <c r="U6021" i="1" s="1"/>
  <c r="S6022" i="1" a="1"/>
  <c r="S6022" i="1"/>
  <c r="T6022" i="1" a="1"/>
  <c r="T6022" i="1"/>
  <c r="U6022" i="1" a="1"/>
  <c r="U6022" i="1" s="1"/>
  <c r="S6023" i="1" a="1"/>
  <c r="S6023" i="1" s="1"/>
  <c r="T6023" i="1" a="1"/>
  <c r="T6023" i="1"/>
  <c r="U6023" i="1" a="1"/>
  <c r="U6023" i="1" s="1"/>
  <c r="S6024" i="1" a="1"/>
  <c r="S6024" i="1"/>
  <c r="T6024" i="1" a="1"/>
  <c r="T6024" i="1" s="1"/>
  <c r="U6024" i="1" a="1"/>
  <c r="U6024" i="1"/>
  <c r="S6025" i="1" a="1"/>
  <c r="S6025" i="1"/>
  <c r="T6025" i="1" a="1"/>
  <c r="T6025" i="1"/>
  <c r="U6025" i="1" a="1"/>
  <c r="U6025" i="1" s="1"/>
  <c r="S6026" i="1" a="1"/>
  <c r="S6026" i="1" s="1"/>
  <c r="T6026" i="1" a="1"/>
  <c r="T6026" i="1"/>
  <c r="U6026" i="1" a="1"/>
  <c r="U6026" i="1" s="1"/>
  <c r="S6027" i="1" a="1"/>
  <c r="S6027" i="1" s="1"/>
  <c r="T6027" i="1" a="1"/>
  <c r="T6027" i="1" s="1"/>
  <c r="U6027" i="1" a="1"/>
  <c r="U6027" i="1"/>
  <c r="S6028" i="1" a="1"/>
  <c r="S6028" i="1"/>
  <c r="T6028" i="1" a="1"/>
  <c r="T6028" i="1" s="1"/>
  <c r="U6028" i="1" a="1"/>
  <c r="U6028" i="1"/>
  <c r="S6029" i="1" a="1"/>
  <c r="S6029" i="1" s="1"/>
  <c r="T6029" i="1" a="1"/>
  <c r="T6029" i="1"/>
  <c r="U6029" i="1" a="1"/>
  <c r="U6029" i="1" s="1"/>
  <c r="S6030" i="1" a="1"/>
  <c r="S6030" i="1"/>
  <c r="T6030" i="1" a="1"/>
  <c r="T6030" i="1" s="1"/>
  <c r="U6030" i="1" a="1"/>
  <c r="U6030" i="1"/>
  <c r="S6031" i="1" a="1"/>
  <c r="S6031" i="1" s="1"/>
  <c r="T6031" i="1" a="1"/>
  <c r="T6031" i="1" s="1"/>
  <c r="U6031" i="1" a="1"/>
  <c r="U6031" i="1"/>
  <c r="S6032" i="1" a="1"/>
  <c r="S6032" i="1" s="1"/>
  <c r="T6032" i="1" a="1"/>
  <c r="T6032" i="1" s="1"/>
  <c r="U6032" i="1" a="1"/>
  <c r="U6032" i="1"/>
  <c r="S6033" i="1" a="1"/>
  <c r="S6033" i="1"/>
  <c r="T6033" i="1" a="1"/>
  <c r="T6033" i="1" s="1"/>
  <c r="U6033" i="1" a="1"/>
  <c r="U6033" i="1" s="1"/>
  <c r="S6034" i="1" a="1"/>
  <c r="S6034" i="1"/>
  <c r="T6034" i="1" a="1"/>
  <c r="T6034" i="1" s="1"/>
  <c r="U6034" i="1" a="1"/>
  <c r="U6034" i="1"/>
  <c r="S6035" i="1" a="1"/>
  <c r="S6035" i="1" s="1"/>
  <c r="T6035" i="1" a="1"/>
  <c r="T6035" i="1"/>
  <c r="U6035" i="1" a="1"/>
  <c r="U6035" i="1"/>
  <c r="S6036" i="1" a="1"/>
  <c r="S6036" i="1"/>
  <c r="T6036" i="1" a="1"/>
  <c r="T6036" i="1" s="1"/>
  <c r="U6036" i="1" a="1"/>
  <c r="U6036" i="1" s="1"/>
  <c r="S6037" i="1" a="1"/>
  <c r="S6037" i="1"/>
  <c r="T6037" i="1" a="1"/>
  <c r="T6037" i="1" s="1"/>
  <c r="U6037" i="1" a="1"/>
  <c r="U6037" i="1" s="1"/>
  <c r="S6038" i="1" a="1"/>
  <c r="S6038" i="1" s="1"/>
  <c r="T6038" i="1" a="1"/>
  <c r="T6038" i="1"/>
  <c r="U6038" i="1" a="1"/>
  <c r="U6038" i="1"/>
  <c r="S6039" i="1" a="1"/>
  <c r="S6039" i="1" s="1"/>
  <c r="T6039" i="1" a="1"/>
  <c r="T6039" i="1"/>
  <c r="U6039" i="1" a="1"/>
  <c r="U6039" i="1" s="1"/>
  <c r="S6040" i="1" a="1"/>
  <c r="S6040" i="1"/>
  <c r="T6040" i="1" a="1"/>
  <c r="T6040" i="1" s="1"/>
  <c r="U6040" i="1" a="1"/>
  <c r="U6040" i="1"/>
  <c r="S6041" i="1" a="1"/>
  <c r="S6041" i="1" s="1"/>
  <c r="T6041" i="1" a="1"/>
  <c r="T6041" i="1"/>
  <c r="U6041" i="1" a="1"/>
  <c r="U6041" i="1" s="1"/>
  <c r="S6042" i="1" a="1"/>
  <c r="S6042" i="1" s="1"/>
  <c r="T6042" i="1" a="1"/>
  <c r="T6042" i="1"/>
  <c r="U6042" i="1" a="1"/>
  <c r="U6042" i="1" s="1"/>
  <c r="S6043" i="1" a="1"/>
  <c r="S6043" i="1" s="1"/>
  <c r="T6043" i="1" a="1"/>
  <c r="T6043" i="1"/>
  <c r="U6043" i="1" a="1"/>
  <c r="U6043" i="1"/>
  <c r="S6044" i="1" a="1"/>
  <c r="S6044" i="1" s="1"/>
  <c r="T6044" i="1" a="1"/>
  <c r="T6044" i="1" s="1"/>
  <c r="U6044" i="1" a="1"/>
  <c r="U6044" i="1"/>
  <c r="S6045" i="1" a="1"/>
  <c r="S6045" i="1" s="1"/>
  <c r="T6045" i="1" a="1"/>
  <c r="T6045" i="1"/>
  <c r="U6045" i="1" a="1"/>
  <c r="U6045" i="1" s="1"/>
  <c r="S6046" i="1" a="1"/>
  <c r="S6046" i="1"/>
  <c r="T6046" i="1" a="1"/>
  <c r="T6046" i="1"/>
  <c r="U6046" i="1" a="1"/>
  <c r="U6046" i="1"/>
  <c r="S6047" i="1" a="1"/>
  <c r="S6047" i="1" s="1"/>
  <c r="T6047" i="1" a="1"/>
  <c r="T6047" i="1" s="1"/>
  <c r="U6047" i="1" a="1"/>
  <c r="U6047" i="1"/>
  <c r="S6048" i="1" a="1"/>
  <c r="S6048" i="1" s="1"/>
  <c r="T6048" i="1" a="1"/>
  <c r="T6048" i="1" s="1"/>
  <c r="U6048" i="1" a="1"/>
  <c r="U6048" i="1" s="1"/>
  <c r="S6049" i="1" a="1"/>
  <c r="S6049" i="1"/>
  <c r="T6049" i="1" a="1"/>
  <c r="T6049" i="1"/>
  <c r="U6049" i="1" a="1"/>
  <c r="U6049" i="1" s="1"/>
  <c r="S6050" i="1" a="1"/>
  <c r="S6050" i="1"/>
  <c r="T6050" i="1" a="1"/>
  <c r="T6050" i="1" s="1"/>
  <c r="U6050" i="1" a="1"/>
  <c r="U6050" i="1"/>
  <c r="S6051" i="1" a="1"/>
  <c r="S6051" i="1" s="1"/>
  <c r="T6051" i="1" a="1"/>
  <c r="T6051" i="1" s="1"/>
  <c r="U6051" i="1" a="1"/>
  <c r="U6051" i="1" s="1"/>
  <c r="S6052" i="1" a="1"/>
  <c r="S6052" i="1"/>
  <c r="T6052" i="1" a="1"/>
  <c r="T6052" i="1" s="1"/>
  <c r="U6052" i="1" a="1"/>
  <c r="U6052" i="1" s="1"/>
  <c r="S6053" i="1" a="1"/>
  <c r="S6053" i="1"/>
  <c r="T6053" i="1" a="1"/>
  <c r="T6053" i="1" s="1"/>
  <c r="U6053" i="1" a="1"/>
  <c r="U6053" i="1" s="1"/>
  <c r="S6054" i="1" a="1"/>
  <c r="S6054" i="1"/>
  <c r="T6054" i="1" a="1"/>
  <c r="T6054" i="1" s="1"/>
  <c r="U6054" i="1" a="1"/>
  <c r="U6054" i="1" s="1"/>
  <c r="S6055" i="1" a="1"/>
  <c r="S6055" i="1" s="1"/>
  <c r="T6055" i="1" a="1"/>
  <c r="T6055" i="1"/>
  <c r="U6055" i="1" a="1"/>
  <c r="U6055" i="1" s="1"/>
  <c r="S6056" i="1" a="1"/>
  <c r="S6056" i="1"/>
  <c r="T6056" i="1" a="1"/>
  <c r="T6056" i="1" s="1"/>
  <c r="U6056" i="1" a="1"/>
  <c r="U6056" i="1"/>
  <c r="S6057" i="1" a="1"/>
  <c r="S6057" i="1"/>
  <c r="T6057" i="1" a="1"/>
  <c r="T6057" i="1"/>
  <c r="U6057" i="1" a="1"/>
  <c r="U6057" i="1" s="1"/>
  <c r="S6058" i="1" a="1"/>
  <c r="S6058" i="1" s="1"/>
  <c r="T6058" i="1" a="1"/>
  <c r="T6058" i="1"/>
  <c r="U6058" i="1" a="1"/>
  <c r="U6058" i="1" s="1"/>
  <c r="S6059" i="1" a="1"/>
  <c r="S6059" i="1" s="1"/>
  <c r="T6059" i="1" a="1"/>
  <c r="T6059" i="1" s="1"/>
  <c r="U6059" i="1" a="1"/>
  <c r="U6059" i="1"/>
  <c r="S6060" i="1" a="1"/>
  <c r="S6060" i="1"/>
  <c r="T6060" i="1" a="1"/>
  <c r="T6060" i="1" s="1"/>
  <c r="U6060" i="1" a="1"/>
  <c r="U6060" i="1"/>
  <c r="S6061" i="1" a="1"/>
  <c r="S6061" i="1" s="1"/>
  <c r="T6061" i="1" a="1"/>
  <c r="T6061" i="1"/>
  <c r="U6061" i="1" a="1"/>
  <c r="U6061" i="1" s="1"/>
  <c r="S6062" i="1" a="1"/>
  <c r="S6062" i="1"/>
  <c r="T6062" i="1" a="1"/>
  <c r="T6062" i="1" s="1"/>
  <c r="U6062" i="1" a="1"/>
  <c r="U6062" i="1"/>
  <c r="S6063" i="1" a="1"/>
  <c r="S6063" i="1" s="1"/>
  <c r="T6063" i="1" a="1"/>
  <c r="T6063" i="1" s="1"/>
  <c r="U6063" i="1" a="1"/>
  <c r="U6063" i="1"/>
  <c r="S6064" i="1" a="1"/>
  <c r="S6064" i="1" s="1"/>
  <c r="T6064" i="1" a="1"/>
  <c r="T6064" i="1" s="1"/>
  <c r="U6064" i="1" a="1"/>
  <c r="U6064" i="1"/>
  <c r="S6065" i="1" a="1"/>
  <c r="S6065" i="1"/>
  <c r="T6065" i="1" a="1"/>
  <c r="T6065" i="1" s="1"/>
  <c r="U6065" i="1" a="1"/>
  <c r="U6065" i="1" s="1"/>
  <c r="S6066" i="1" a="1"/>
  <c r="S6066" i="1"/>
  <c r="T6066" i="1" a="1"/>
  <c r="T6066" i="1" s="1"/>
  <c r="U6066" i="1" a="1"/>
  <c r="U6066" i="1"/>
  <c r="S6067" i="1" a="1"/>
  <c r="S6067" i="1" s="1"/>
  <c r="T6067" i="1" a="1"/>
  <c r="T6067" i="1"/>
  <c r="U6067" i="1" a="1"/>
  <c r="U6067" i="1"/>
  <c r="S6068" i="1" a="1"/>
  <c r="S6068" i="1"/>
  <c r="T6068" i="1" a="1"/>
  <c r="T6068" i="1" s="1"/>
  <c r="U6068" i="1" a="1"/>
  <c r="U6068" i="1" s="1"/>
  <c r="S6069" i="1" a="1"/>
  <c r="S6069" i="1"/>
  <c r="T6069" i="1" a="1"/>
  <c r="T6069" i="1" s="1"/>
  <c r="U6069" i="1" a="1"/>
  <c r="U6069" i="1" s="1"/>
  <c r="S6070" i="1" a="1"/>
  <c r="S6070" i="1" s="1"/>
  <c r="T6070" i="1" a="1"/>
  <c r="T6070" i="1"/>
  <c r="U6070" i="1" a="1"/>
  <c r="U6070" i="1"/>
  <c r="S6071" i="1" a="1"/>
  <c r="S6071" i="1" s="1"/>
  <c r="T6071" i="1" a="1"/>
  <c r="T6071" i="1"/>
  <c r="U6071" i="1" a="1"/>
  <c r="U6071" i="1" s="1"/>
  <c r="S6072" i="1" a="1"/>
  <c r="S6072" i="1"/>
  <c r="T6072" i="1" a="1"/>
  <c r="T6072" i="1" s="1"/>
  <c r="U6072" i="1" a="1"/>
  <c r="U6072" i="1"/>
  <c r="S6073" i="1" a="1"/>
  <c r="S6073" i="1" s="1"/>
  <c r="T6073" i="1" a="1"/>
  <c r="T6073" i="1"/>
  <c r="U6073" i="1" a="1"/>
  <c r="U6073" i="1" s="1"/>
  <c r="S6074" i="1" a="1"/>
  <c r="S6074" i="1" s="1"/>
  <c r="T6074" i="1" a="1"/>
  <c r="T6074" i="1"/>
  <c r="U6074" i="1" a="1"/>
  <c r="U6074" i="1" s="1"/>
  <c r="S6075" i="1" a="1"/>
  <c r="S6075" i="1" s="1"/>
  <c r="T6075" i="1" a="1"/>
  <c r="T6075" i="1"/>
  <c r="U6075" i="1" a="1"/>
  <c r="U6075" i="1"/>
  <c r="S6076" i="1" a="1"/>
  <c r="S6076" i="1" s="1"/>
  <c r="T6076" i="1" a="1"/>
  <c r="T6076" i="1" s="1"/>
  <c r="U6076" i="1" a="1"/>
  <c r="U6076" i="1"/>
  <c r="S6077" i="1" a="1"/>
  <c r="S6077" i="1" s="1"/>
  <c r="T6077" i="1" a="1"/>
  <c r="T6077" i="1"/>
  <c r="U6077" i="1" a="1"/>
  <c r="U6077" i="1" s="1"/>
  <c r="S6078" i="1" a="1"/>
  <c r="S6078" i="1"/>
  <c r="T6078" i="1" a="1"/>
  <c r="T6078" i="1"/>
  <c r="U6078" i="1" a="1"/>
  <c r="U6078" i="1" s="1"/>
  <c r="S6079" i="1" a="1"/>
  <c r="S6079" i="1" s="1"/>
  <c r="T6079" i="1" a="1"/>
  <c r="T6079" i="1" s="1"/>
  <c r="U6079" i="1" a="1"/>
  <c r="U6079" i="1"/>
  <c r="S6080" i="1" a="1"/>
  <c r="S6080" i="1" s="1"/>
  <c r="T6080" i="1" a="1"/>
  <c r="T6080" i="1" s="1"/>
  <c r="U6080" i="1" a="1"/>
  <c r="U6080" i="1" s="1"/>
  <c r="S6081" i="1" a="1"/>
  <c r="S6081" i="1"/>
  <c r="T6081" i="1" a="1"/>
  <c r="T6081" i="1"/>
  <c r="U6081" i="1" a="1"/>
  <c r="U6081" i="1" s="1"/>
  <c r="S6082" i="1" a="1"/>
  <c r="S6082" i="1"/>
  <c r="T6082" i="1" a="1"/>
  <c r="T6082" i="1" s="1"/>
  <c r="U6082" i="1" a="1"/>
  <c r="U6082" i="1"/>
  <c r="S6083" i="1" a="1"/>
  <c r="S6083" i="1" s="1"/>
  <c r="T6083" i="1" a="1"/>
  <c r="T6083" i="1" s="1"/>
  <c r="U6083" i="1" a="1"/>
  <c r="U6083" i="1" s="1"/>
  <c r="S6084" i="1" a="1"/>
  <c r="S6084" i="1"/>
  <c r="T6084" i="1" a="1"/>
  <c r="T6084" i="1" s="1"/>
  <c r="U6084" i="1" a="1"/>
  <c r="U6084" i="1" s="1"/>
  <c r="S6085" i="1" a="1"/>
  <c r="S6085" i="1"/>
  <c r="T6085" i="1" a="1"/>
  <c r="T6085" i="1" s="1"/>
  <c r="U6085" i="1" a="1"/>
  <c r="U6085" i="1" s="1"/>
  <c r="S6086" i="1" a="1"/>
  <c r="S6086" i="1"/>
  <c r="T6086" i="1" a="1"/>
  <c r="T6086" i="1" s="1"/>
  <c r="U6086" i="1" a="1"/>
  <c r="U6086" i="1" s="1"/>
  <c r="S6087" i="1" a="1"/>
  <c r="S6087" i="1" s="1"/>
  <c r="T6087" i="1" a="1"/>
  <c r="T6087" i="1"/>
  <c r="U6087" i="1" a="1"/>
  <c r="U6087" i="1" s="1"/>
  <c r="S6088" i="1" a="1"/>
  <c r="S6088" i="1"/>
  <c r="T6088" i="1" a="1"/>
  <c r="T6088" i="1" s="1"/>
  <c r="U6088" i="1" a="1"/>
  <c r="U6088" i="1"/>
  <c r="S6089" i="1" a="1"/>
  <c r="S6089" i="1"/>
  <c r="T6089" i="1" a="1"/>
  <c r="T6089" i="1"/>
  <c r="U6089" i="1" a="1"/>
  <c r="U6089" i="1" s="1"/>
  <c r="S6090" i="1" a="1"/>
  <c r="S6090" i="1" s="1"/>
  <c r="T6090" i="1" a="1"/>
  <c r="T6090" i="1"/>
  <c r="U6090" i="1" a="1"/>
  <c r="U6090" i="1" s="1"/>
  <c r="S6091" i="1" a="1"/>
  <c r="S6091" i="1" s="1"/>
  <c r="T6091" i="1" a="1"/>
  <c r="T6091" i="1" s="1"/>
  <c r="U6091" i="1" a="1"/>
  <c r="U6091" i="1"/>
  <c r="S6092" i="1" a="1"/>
  <c r="S6092" i="1"/>
  <c r="T6092" i="1" a="1"/>
  <c r="T6092" i="1" s="1"/>
  <c r="U6092" i="1" a="1"/>
  <c r="U6092" i="1"/>
  <c r="S6093" i="1" a="1"/>
  <c r="S6093" i="1" s="1"/>
  <c r="T6093" i="1" a="1"/>
  <c r="T6093" i="1"/>
  <c r="U6093" i="1" a="1"/>
  <c r="U6093" i="1" s="1"/>
  <c r="S6094" i="1" a="1"/>
  <c r="S6094" i="1"/>
  <c r="T6094" i="1" a="1"/>
  <c r="T6094" i="1" s="1"/>
  <c r="U6094" i="1" a="1"/>
  <c r="U6094" i="1"/>
  <c r="S6095" i="1" a="1"/>
  <c r="S6095" i="1" s="1"/>
  <c r="T6095" i="1" a="1"/>
  <c r="T6095" i="1" s="1"/>
  <c r="U6095" i="1" a="1"/>
  <c r="U6095" i="1"/>
  <c r="S6096" i="1" a="1"/>
  <c r="S6096" i="1" s="1"/>
  <c r="T6096" i="1" a="1"/>
  <c r="T6096" i="1" s="1"/>
  <c r="U6096" i="1" a="1"/>
  <c r="U6096" i="1"/>
  <c r="S6097" i="1" a="1"/>
  <c r="S6097" i="1"/>
  <c r="T6097" i="1" a="1"/>
  <c r="T6097" i="1" s="1"/>
  <c r="U6097" i="1" a="1"/>
  <c r="U6097" i="1" s="1"/>
  <c r="S6098" i="1" a="1"/>
  <c r="S6098" i="1"/>
  <c r="T6098" i="1" a="1"/>
  <c r="T6098" i="1" s="1"/>
  <c r="U6098" i="1" a="1"/>
  <c r="U6098" i="1"/>
  <c r="S6099" i="1" a="1"/>
  <c r="S6099" i="1" s="1"/>
  <c r="T6099" i="1" a="1"/>
  <c r="T6099" i="1"/>
  <c r="U6099" i="1" a="1"/>
  <c r="U6099" i="1"/>
  <c r="S6100" i="1" a="1"/>
  <c r="S6100" i="1"/>
  <c r="T6100" i="1" a="1"/>
  <c r="T6100" i="1" s="1"/>
  <c r="U6100" i="1" a="1"/>
  <c r="U6100" i="1" s="1"/>
  <c r="S6101" i="1" a="1"/>
  <c r="S6101" i="1"/>
  <c r="T6101" i="1" a="1"/>
  <c r="T6101" i="1" s="1"/>
  <c r="U6101" i="1" a="1"/>
  <c r="U6101" i="1" s="1"/>
  <c r="S6102" i="1" a="1"/>
  <c r="S6102" i="1" s="1"/>
  <c r="T6102" i="1" a="1"/>
  <c r="T6102" i="1"/>
  <c r="U6102" i="1" a="1"/>
  <c r="U6102" i="1"/>
  <c r="S6103" i="1" a="1"/>
  <c r="S6103" i="1" s="1"/>
  <c r="T6103" i="1" a="1"/>
  <c r="T6103" i="1"/>
  <c r="U6103" i="1" a="1"/>
  <c r="U6103" i="1" s="1"/>
  <c r="S6104" i="1" a="1"/>
  <c r="S6104" i="1"/>
  <c r="T6104" i="1" a="1"/>
  <c r="T6104" i="1" s="1"/>
  <c r="U6104" i="1" a="1"/>
  <c r="U6104" i="1" s="1"/>
  <c r="S6105" i="1" a="1"/>
  <c r="S6105" i="1" s="1"/>
  <c r="T6105" i="1" a="1"/>
  <c r="T6105" i="1"/>
  <c r="U6105" i="1" a="1"/>
  <c r="U6105" i="1" s="1"/>
  <c r="S6106" i="1" a="1"/>
  <c r="S6106" i="1" s="1"/>
  <c r="T6106" i="1" a="1"/>
  <c r="T6106" i="1"/>
  <c r="U6106" i="1" a="1"/>
  <c r="U6106" i="1" s="1"/>
  <c r="S6107" i="1" a="1"/>
  <c r="S6107" i="1" s="1"/>
  <c r="T6107" i="1" a="1"/>
  <c r="T6107" i="1"/>
  <c r="U6107" i="1" a="1"/>
  <c r="U6107" i="1"/>
  <c r="S6108" i="1" a="1"/>
  <c r="S6108" i="1" s="1"/>
  <c r="T6108" i="1" a="1"/>
  <c r="T6108" i="1" s="1"/>
  <c r="U6108" i="1" a="1"/>
  <c r="U6108" i="1"/>
  <c r="S6109" i="1" a="1"/>
  <c r="S6109" i="1" s="1"/>
  <c r="T6109" i="1" a="1"/>
  <c r="T6109" i="1"/>
  <c r="U6109" i="1" a="1"/>
  <c r="U6109" i="1" s="1"/>
  <c r="S6110" i="1" a="1"/>
  <c r="S6110" i="1"/>
  <c r="T6110" i="1" a="1"/>
  <c r="T6110" i="1"/>
  <c r="U6110" i="1" a="1"/>
  <c r="U6110" i="1"/>
  <c r="S6111" i="1" a="1"/>
  <c r="S6111" i="1" s="1"/>
  <c r="T6111" i="1" a="1"/>
  <c r="T6111" i="1" s="1"/>
  <c r="U6111" i="1" a="1"/>
  <c r="U6111" i="1"/>
  <c r="S6112" i="1" a="1"/>
  <c r="S6112" i="1" s="1"/>
  <c r="T6112" i="1" a="1"/>
  <c r="T6112" i="1" s="1"/>
  <c r="U6112" i="1" a="1"/>
  <c r="U6112" i="1" s="1"/>
  <c r="S6113" i="1" a="1"/>
  <c r="S6113" i="1"/>
  <c r="T6113" i="1" a="1"/>
  <c r="T6113" i="1"/>
  <c r="U6113" i="1" a="1"/>
  <c r="U6113" i="1" s="1"/>
  <c r="S6114" i="1" a="1"/>
  <c r="S6114" i="1"/>
  <c r="T6114" i="1" a="1"/>
  <c r="T6114" i="1" s="1"/>
  <c r="U6114" i="1" a="1"/>
  <c r="U6114" i="1"/>
  <c r="S6115" i="1" a="1"/>
  <c r="S6115" i="1" s="1"/>
  <c r="T6115" i="1" a="1"/>
  <c r="T6115" i="1"/>
  <c r="U6115" i="1" a="1"/>
  <c r="U6115" i="1" s="1"/>
  <c r="S6116" i="1" a="1"/>
  <c r="S6116" i="1"/>
  <c r="T6116" i="1" a="1"/>
  <c r="T6116" i="1" s="1"/>
  <c r="U6116" i="1" a="1"/>
  <c r="U6116" i="1" s="1"/>
  <c r="S6117" i="1" a="1"/>
  <c r="S6117" i="1"/>
  <c r="T6117" i="1" a="1"/>
  <c r="T6117" i="1" s="1"/>
  <c r="U6117" i="1" a="1"/>
  <c r="U6117" i="1" s="1"/>
  <c r="S6118" i="1" a="1"/>
  <c r="S6118" i="1"/>
  <c r="T6118" i="1" a="1"/>
  <c r="T6118" i="1"/>
  <c r="U6118" i="1" a="1"/>
  <c r="U6118" i="1" s="1"/>
  <c r="S6119" i="1" a="1"/>
  <c r="S6119" i="1" s="1"/>
  <c r="T6119" i="1" a="1"/>
  <c r="T6119" i="1"/>
  <c r="U6119" i="1" a="1"/>
  <c r="U6119" i="1" s="1"/>
  <c r="S6120" i="1" a="1"/>
  <c r="S6120" i="1"/>
  <c r="T6120" i="1" a="1"/>
  <c r="T6120" i="1" s="1"/>
  <c r="U6120" i="1" a="1"/>
  <c r="U6120" i="1"/>
  <c r="S6121" i="1" a="1"/>
  <c r="S6121" i="1"/>
  <c r="T6121" i="1" a="1"/>
  <c r="T6121" i="1"/>
  <c r="U6121" i="1" a="1"/>
  <c r="U6121" i="1" s="1"/>
  <c r="S6122" i="1" a="1"/>
  <c r="S6122" i="1" s="1"/>
  <c r="T6122" i="1" a="1"/>
  <c r="T6122" i="1"/>
  <c r="U6122" i="1" a="1"/>
  <c r="U6122" i="1" s="1"/>
  <c r="S6123" i="1" a="1"/>
  <c r="S6123" i="1" s="1"/>
  <c r="T6123" i="1" a="1"/>
  <c r="T6123" i="1" s="1"/>
  <c r="U6123" i="1" a="1"/>
  <c r="U6123" i="1"/>
  <c r="S6124" i="1" a="1"/>
  <c r="S6124" i="1"/>
  <c r="T6124" i="1" a="1"/>
  <c r="T6124" i="1" s="1"/>
  <c r="U6124" i="1" a="1"/>
  <c r="U6124" i="1"/>
  <c r="S6125" i="1" a="1"/>
  <c r="S6125" i="1" s="1"/>
  <c r="T6125" i="1" a="1"/>
  <c r="T6125" i="1"/>
  <c r="U6125" i="1" a="1"/>
  <c r="U6125" i="1" s="1"/>
  <c r="S6126" i="1" a="1"/>
  <c r="S6126" i="1"/>
  <c r="T6126" i="1" a="1"/>
  <c r="T6126" i="1" s="1"/>
  <c r="U6126" i="1" a="1"/>
  <c r="U6126" i="1"/>
  <c r="S6127" i="1" a="1"/>
  <c r="S6127" i="1" s="1"/>
  <c r="T6127" i="1" a="1"/>
  <c r="T6127" i="1" s="1"/>
  <c r="U6127" i="1" a="1"/>
  <c r="U6127" i="1"/>
  <c r="S6128" i="1" a="1"/>
  <c r="S6128" i="1" s="1"/>
  <c r="T6128" i="1" a="1"/>
  <c r="T6128" i="1" s="1"/>
  <c r="U6128" i="1" a="1"/>
  <c r="U6128" i="1"/>
  <c r="S6129" i="1" a="1"/>
  <c r="S6129" i="1"/>
  <c r="T6129" i="1" a="1"/>
  <c r="T6129" i="1" s="1"/>
  <c r="U6129" i="1" a="1"/>
  <c r="U6129" i="1" s="1"/>
  <c r="S6130" i="1" a="1"/>
  <c r="S6130" i="1"/>
  <c r="T6130" i="1" a="1"/>
  <c r="T6130" i="1" s="1"/>
  <c r="U6130" i="1" a="1"/>
  <c r="U6130" i="1"/>
  <c r="S6131" i="1" a="1"/>
  <c r="S6131" i="1" s="1"/>
  <c r="T6131" i="1" a="1"/>
  <c r="T6131" i="1" s="1"/>
  <c r="U6131" i="1" a="1"/>
  <c r="U6131" i="1"/>
  <c r="S6132" i="1" a="1"/>
  <c r="S6132" i="1"/>
  <c r="T6132" i="1" a="1"/>
  <c r="T6132" i="1" s="1"/>
  <c r="U6132" i="1" a="1"/>
  <c r="U6132" i="1" s="1"/>
  <c r="S6133" i="1" a="1"/>
  <c r="S6133" i="1"/>
  <c r="T6133" i="1" a="1"/>
  <c r="T6133" i="1" s="1"/>
  <c r="U6133" i="1" a="1"/>
  <c r="U6133" i="1" s="1"/>
  <c r="S6134" i="1" a="1"/>
  <c r="S6134" i="1" s="1"/>
  <c r="T6134" i="1" a="1"/>
  <c r="T6134" i="1"/>
  <c r="U6134" i="1" a="1"/>
  <c r="U6134" i="1"/>
  <c r="S6135" i="1" a="1"/>
  <c r="S6135" i="1" s="1"/>
  <c r="T6135" i="1" a="1"/>
  <c r="T6135" i="1"/>
  <c r="U6135" i="1" a="1"/>
  <c r="U6135" i="1" s="1"/>
  <c r="S6136" i="1" a="1"/>
  <c r="S6136" i="1"/>
  <c r="T6136" i="1" a="1"/>
  <c r="T6136" i="1" s="1"/>
  <c r="U6136" i="1" a="1"/>
  <c r="U6136" i="1"/>
  <c r="S6137" i="1" a="1"/>
  <c r="S6137" i="1" s="1"/>
  <c r="T6137" i="1" a="1"/>
  <c r="T6137" i="1"/>
  <c r="U6137" i="1" a="1"/>
  <c r="U6137" i="1" s="1"/>
  <c r="S6138" i="1" a="1"/>
  <c r="S6138" i="1" s="1"/>
  <c r="T6138" i="1" a="1"/>
  <c r="T6138" i="1"/>
  <c r="U6138" i="1" a="1"/>
  <c r="U6138" i="1" s="1"/>
  <c r="S6139" i="1" a="1"/>
  <c r="S6139" i="1" s="1"/>
  <c r="T6139" i="1" a="1"/>
  <c r="T6139" i="1"/>
  <c r="U6139" i="1" a="1"/>
  <c r="U6139" i="1"/>
  <c r="S6140" i="1" a="1"/>
  <c r="S6140" i="1" s="1"/>
  <c r="T6140" i="1" a="1"/>
  <c r="T6140" i="1" s="1"/>
  <c r="U6140" i="1" a="1"/>
  <c r="U6140" i="1"/>
  <c r="S6141" i="1" a="1"/>
  <c r="S6141" i="1" s="1"/>
  <c r="T6141" i="1" a="1"/>
  <c r="T6141" i="1"/>
  <c r="U6141" i="1" a="1"/>
  <c r="U6141" i="1" s="1"/>
  <c r="S6142" i="1" a="1"/>
  <c r="S6142" i="1"/>
  <c r="T6142" i="1" a="1"/>
  <c r="T6142" i="1"/>
  <c r="U6142" i="1" a="1"/>
  <c r="U6142" i="1"/>
  <c r="S6143" i="1" a="1"/>
  <c r="S6143" i="1" s="1"/>
  <c r="T6143" i="1" a="1"/>
  <c r="T6143" i="1" s="1"/>
  <c r="U6143" i="1" a="1"/>
  <c r="U6143" i="1"/>
  <c r="S6144" i="1" a="1"/>
  <c r="S6144" i="1" s="1"/>
  <c r="T6144" i="1" a="1"/>
  <c r="T6144" i="1" s="1"/>
  <c r="U6144" i="1" a="1"/>
  <c r="U6144" i="1" s="1"/>
  <c r="S6145" i="1" a="1"/>
  <c r="S6145" i="1"/>
  <c r="T6145" i="1" a="1"/>
  <c r="T6145" i="1"/>
  <c r="U6145" i="1" a="1"/>
  <c r="U6145" i="1" s="1"/>
  <c r="S6146" i="1" a="1"/>
  <c r="S6146" i="1"/>
  <c r="T6146" i="1" a="1"/>
  <c r="T6146" i="1" s="1"/>
  <c r="U6146" i="1" a="1"/>
  <c r="U6146" i="1"/>
  <c r="S6147" i="1" a="1"/>
  <c r="S6147" i="1" s="1"/>
  <c r="T6147" i="1" a="1"/>
  <c r="T6147" i="1"/>
  <c r="U6147" i="1" a="1"/>
  <c r="U6147" i="1" s="1"/>
  <c r="S6148" i="1" a="1"/>
  <c r="S6148" i="1"/>
  <c r="T6148" i="1" a="1"/>
  <c r="T6148" i="1" s="1"/>
  <c r="U6148" i="1" a="1"/>
  <c r="U6148" i="1" s="1"/>
  <c r="S6149" i="1" a="1"/>
  <c r="S6149" i="1"/>
  <c r="T6149" i="1" a="1"/>
  <c r="T6149" i="1" s="1"/>
  <c r="U6149" i="1" a="1"/>
  <c r="U6149" i="1" s="1"/>
  <c r="S6150" i="1" a="1"/>
  <c r="S6150" i="1"/>
  <c r="T6150" i="1" a="1"/>
  <c r="T6150" i="1"/>
  <c r="U6150" i="1" a="1"/>
  <c r="U6150" i="1" s="1"/>
  <c r="S6151" i="1" a="1"/>
  <c r="S6151" i="1" s="1"/>
  <c r="T6151" i="1" a="1"/>
  <c r="T6151" i="1"/>
  <c r="U6151" i="1" a="1"/>
  <c r="U6151" i="1" s="1"/>
  <c r="S6152" i="1" a="1"/>
  <c r="S6152" i="1"/>
  <c r="T6152" i="1" a="1"/>
  <c r="T6152" i="1" s="1"/>
  <c r="U6152" i="1" a="1"/>
  <c r="U6152" i="1"/>
  <c r="S6153" i="1" a="1"/>
  <c r="S6153" i="1"/>
  <c r="T6153" i="1" a="1"/>
  <c r="T6153" i="1"/>
  <c r="U6153" i="1" a="1"/>
  <c r="U6153" i="1" s="1"/>
  <c r="S6154" i="1" a="1"/>
  <c r="S6154" i="1" s="1"/>
  <c r="T6154" i="1" a="1"/>
  <c r="T6154" i="1"/>
  <c r="U6154" i="1" a="1"/>
  <c r="U6154" i="1" s="1"/>
  <c r="S6155" i="1" a="1"/>
  <c r="S6155" i="1" s="1"/>
  <c r="T6155" i="1" a="1"/>
  <c r="T6155" i="1" s="1"/>
  <c r="U6155" i="1" a="1"/>
  <c r="U6155" i="1"/>
  <c r="S6156" i="1" a="1"/>
  <c r="S6156" i="1"/>
  <c r="T6156" i="1" a="1"/>
  <c r="T6156" i="1" s="1"/>
  <c r="U6156" i="1" a="1"/>
  <c r="U6156" i="1"/>
  <c r="S6157" i="1" a="1"/>
  <c r="S6157" i="1" s="1"/>
  <c r="T6157" i="1" a="1"/>
  <c r="T6157" i="1"/>
  <c r="U6157" i="1" a="1"/>
  <c r="U6157" i="1" s="1"/>
  <c r="S6158" i="1" a="1"/>
  <c r="S6158" i="1"/>
  <c r="T6158" i="1" a="1"/>
  <c r="T6158" i="1" s="1"/>
  <c r="U6158" i="1" a="1"/>
  <c r="U6158" i="1"/>
  <c r="S6159" i="1" a="1"/>
  <c r="S6159" i="1" s="1"/>
  <c r="T6159" i="1" a="1"/>
  <c r="T6159" i="1" s="1"/>
  <c r="U6159" i="1" a="1"/>
  <c r="U6159" i="1"/>
  <c r="S6160" i="1" a="1"/>
  <c r="S6160" i="1" s="1"/>
  <c r="T6160" i="1" a="1"/>
  <c r="T6160" i="1" s="1"/>
  <c r="U6160" i="1" a="1"/>
  <c r="U6160" i="1"/>
  <c r="S6161" i="1" a="1"/>
  <c r="S6161" i="1"/>
  <c r="T6161" i="1" a="1"/>
  <c r="T6161" i="1" s="1"/>
  <c r="U6161" i="1" a="1"/>
  <c r="U6161" i="1" s="1"/>
  <c r="S6162" i="1" a="1"/>
  <c r="S6162" i="1"/>
  <c r="T6162" i="1" a="1"/>
  <c r="T6162" i="1" s="1"/>
  <c r="U6162" i="1" a="1"/>
  <c r="U6162" i="1"/>
  <c r="S6163" i="1" a="1"/>
  <c r="S6163" i="1" s="1"/>
  <c r="T6163" i="1" a="1"/>
  <c r="T6163" i="1"/>
  <c r="U6163" i="1" a="1"/>
  <c r="U6163" i="1"/>
  <c r="S6164" i="1" a="1"/>
  <c r="S6164" i="1"/>
  <c r="T6164" i="1" a="1"/>
  <c r="T6164" i="1" s="1"/>
  <c r="U6164" i="1" a="1"/>
  <c r="U6164" i="1" s="1"/>
  <c r="S6165" i="1" a="1"/>
  <c r="S6165" i="1"/>
  <c r="T6165" i="1" a="1"/>
  <c r="T6165" i="1" s="1"/>
  <c r="U6165" i="1" a="1"/>
  <c r="U6165" i="1" s="1"/>
  <c r="S6166" i="1" a="1"/>
  <c r="S6166" i="1" s="1"/>
  <c r="T6166" i="1" a="1"/>
  <c r="T6166" i="1"/>
  <c r="U6166" i="1" a="1"/>
  <c r="U6166" i="1"/>
  <c r="S6167" i="1" a="1"/>
  <c r="S6167" i="1" s="1"/>
  <c r="T6167" i="1" a="1"/>
  <c r="T6167" i="1"/>
  <c r="U6167" i="1" a="1"/>
  <c r="U6167" i="1" s="1"/>
  <c r="S6168" i="1" a="1"/>
  <c r="S6168" i="1"/>
  <c r="T6168" i="1" a="1"/>
  <c r="T6168" i="1" s="1"/>
  <c r="U6168" i="1" a="1"/>
  <c r="U6168" i="1"/>
  <c r="S6169" i="1" a="1"/>
  <c r="S6169" i="1" s="1"/>
  <c r="T6169" i="1" a="1"/>
  <c r="T6169" i="1"/>
  <c r="U6169" i="1" a="1"/>
  <c r="U6169" i="1" s="1"/>
  <c r="S6170" i="1" a="1"/>
  <c r="S6170" i="1" s="1"/>
  <c r="T6170" i="1" a="1"/>
  <c r="T6170" i="1"/>
  <c r="U6170" i="1" a="1"/>
  <c r="U6170" i="1" s="1"/>
  <c r="S6171" i="1" a="1"/>
  <c r="S6171" i="1" s="1"/>
  <c r="T6171" i="1" a="1"/>
  <c r="T6171" i="1" s="1"/>
  <c r="U6171" i="1" a="1"/>
  <c r="U6171" i="1"/>
  <c r="S6172" i="1" a="1"/>
  <c r="S6172" i="1" s="1"/>
  <c r="T6172" i="1" a="1"/>
  <c r="T6172" i="1" s="1"/>
  <c r="U6172" i="1" a="1"/>
  <c r="U6172" i="1"/>
  <c r="S6173" i="1" a="1"/>
  <c r="S6173" i="1" s="1"/>
  <c r="T6173" i="1" a="1"/>
  <c r="T6173" i="1"/>
  <c r="U6173" i="1" a="1"/>
  <c r="U6173" i="1" s="1"/>
  <c r="S6174" i="1" a="1"/>
  <c r="S6174" i="1"/>
  <c r="T6174" i="1" a="1"/>
  <c r="T6174" i="1"/>
  <c r="U6174" i="1" a="1"/>
  <c r="U6174" i="1"/>
  <c r="S6175" i="1" a="1"/>
  <c r="S6175" i="1" s="1"/>
  <c r="T6175" i="1" a="1"/>
  <c r="T6175" i="1" s="1"/>
  <c r="U6175" i="1" a="1"/>
  <c r="U6175" i="1"/>
  <c r="S6176" i="1" a="1"/>
  <c r="S6176" i="1" s="1"/>
  <c r="T6176" i="1" a="1"/>
  <c r="T6176" i="1" s="1"/>
  <c r="U6176" i="1" a="1"/>
  <c r="U6176" i="1" s="1"/>
  <c r="S6177" i="1" a="1"/>
  <c r="S6177" i="1"/>
  <c r="T6177" i="1" a="1"/>
  <c r="T6177" i="1" s="1"/>
  <c r="U6177" i="1" a="1"/>
  <c r="U6177" i="1" s="1"/>
  <c r="S6178" i="1" a="1"/>
  <c r="S6178" i="1"/>
  <c r="T6178" i="1" a="1"/>
  <c r="T6178" i="1" s="1"/>
  <c r="U6178" i="1" a="1"/>
  <c r="U6178" i="1"/>
  <c r="S6179" i="1" a="1"/>
  <c r="S6179" i="1" s="1"/>
  <c r="T6179" i="1" a="1"/>
  <c r="T6179" i="1"/>
  <c r="U6179" i="1" a="1"/>
  <c r="U6179" i="1" s="1"/>
  <c r="S6180" i="1" a="1"/>
  <c r="S6180" i="1"/>
  <c r="T6180" i="1" a="1"/>
  <c r="T6180" i="1" s="1"/>
  <c r="U6180" i="1" a="1"/>
  <c r="U6180" i="1" s="1"/>
  <c r="S6181" i="1" a="1"/>
  <c r="S6181" i="1"/>
  <c r="T6181" i="1" a="1"/>
  <c r="T6181" i="1" s="1"/>
  <c r="U6181" i="1" a="1"/>
  <c r="U6181" i="1" s="1"/>
  <c r="S6182" i="1" a="1"/>
  <c r="S6182" i="1"/>
  <c r="T6182" i="1" a="1"/>
  <c r="T6182" i="1"/>
  <c r="U6182" i="1" a="1"/>
  <c r="U6182" i="1" s="1"/>
  <c r="S6183" i="1" a="1"/>
  <c r="S6183" i="1" s="1"/>
  <c r="T6183" i="1" a="1"/>
  <c r="T6183" i="1"/>
  <c r="U6183" i="1" a="1"/>
  <c r="U6183" i="1" s="1"/>
  <c r="S6184" i="1" a="1"/>
  <c r="S6184" i="1"/>
  <c r="T6184" i="1" a="1"/>
  <c r="T6184" i="1" s="1"/>
  <c r="U6184" i="1" a="1"/>
  <c r="U6184" i="1"/>
  <c r="S6185" i="1" a="1"/>
  <c r="S6185" i="1"/>
  <c r="T6185" i="1" a="1"/>
  <c r="T6185" i="1"/>
  <c r="U6185" i="1" a="1"/>
  <c r="U6185" i="1" s="1"/>
  <c r="S6186" i="1" a="1"/>
  <c r="S6186" i="1" s="1"/>
  <c r="T6186" i="1" a="1"/>
  <c r="T6186" i="1"/>
  <c r="U6186" i="1" a="1"/>
  <c r="U6186" i="1" s="1"/>
  <c r="S6187" i="1" a="1"/>
  <c r="S6187" i="1" s="1"/>
  <c r="T6187" i="1" a="1"/>
  <c r="T6187" i="1" s="1"/>
  <c r="U6187" i="1" a="1"/>
  <c r="U6187" i="1"/>
  <c r="S6188" i="1" a="1"/>
  <c r="S6188" i="1"/>
  <c r="T6188" i="1" a="1"/>
  <c r="T6188" i="1" s="1"/>
  <c r="U6188" i="1" a="1"/>
  <c r="U6188" i="1"/>
  <c r="S6189" i="1" a="1"/>
  <c r="S6189" i="1" s="1"/>
  <c r="T6189" i="1" a="1"/>
  <c r="T6189" i="1"/>
  <c r="U6189" i="1" a="1"/>
  <c r="U6189" i="1" s="1"/>
  <c r="S6190" i="1" a="1"/>
  <c r="S6190" i="1"/>
  <c r="T6190" i="1" a="1"/>
  <c r="T6190" i="1" s="1"/>
  <c r="U6190" i="1" a="1"/>
  <c r="U6190" i="1"/>
  <c r="S6191" i="1" a="1"/>
  <c r="S6191" i="1" s="1"/>
  <c r="T6191" i="1" a="1"/>
  <c r="T6191" i="1" s="1"/>
  <c r="U6191" i="1" a="1"/>
  <c r="U6191" i="1"/>
  <c r="S6192" i="1" a="1"/>
  <c r="S6192" i="1" s="1"/>
  <c r="T6192" i="1" a="1"/>
  <c r="T6192" i="1" s="1"/>
  <c r="U6192" i="1" a="1"/>
  <c r="U6192" i="1"/>
  <c r="S6193" i="1" a="1"/>
  <c r="S6193" i="1"/>
  <c r="T6193" i="1" a="1"/>
  <c r="T6193" i="1" s="1"/>
  <c r="U6193" i="1" a="1"/>
  <c r="U6193" i="1" s="1"/>
  <c r="S6194" i="1" a="1"/>
  <c r="S6194" i="1"/>
  <c r="T6194" i="1" a="1"/>
  <c r="T6194" i="1" s="1"/>
  <c r="U6194" i="1" a="1"/>
  <c r="U6194" i="1" s="1"/>
  <c r="S6195" i="1" a="1"/>
  <c r="S6195" i="1" s="1"/>
  <c r="T6195" i="1" a="1"/>
  <c r="T6195" i="1"/>
  <c r="U6195" i="1" a="1"/>
  <c r="U6195" i="1"/>
  <c r="S6196" i="1" a="1"/>
  <c r="S6196" i="1"/>
  <c r="T6196" i="1" a="1"/>
  <c r="T6196" i="1" s="1"/>
  <c r="U6196" i="1" a="1"/>
  <c r="U6196" i="1" s="1"/>
  <c r="S6197" i="1" a="1"/>
  <c r="S6197" i="1" s="1"/>
  <c r="T6197" i="1" a="1"/>
  <c r="T6197" i="1" s="1"/>
  <c r="U6197" i="1" a="1"/>
  <c r="U6197" i="1" s="1"/>
  <c r="S6198" i="1" a="1"/>
  <c r="S6198" i="1"/>
  <c r="T6198" i="1" a="1"/>
  <c r="T6198" i="1"/>
  <c r="U6198" i="1" a="1"/>
  <c r="U6198" i="1" s="1"/>
  <c r="S6199" i="1" a="1"/>
  <c r="S6199" i="1" s="1"/>
  <c r="T6199" i="1" a="1"/>
  <c r="T6199" i="1" s="1"/>
  <c r="U6199" i="1" a="1"/>
  <c r="U6199" i="1" s="1"/>
  <c r="S6200" i="1" a="1"/>
  <c r="S6200" i="1"/>
  <c r="T6200" i="1" a="1"/>
  <c r="T6200" i="1" s="1"/>
  <c r="U6200" i="1" a="1"/>
  <c r="U6200" i="1"/>
  <c r="S6201" i="1" a="1"/>
  <c r="S6201" i="1"/>
  <c r="T6201" i="1" a="1"/>
  <c r="T6201" i="1"/>
  <c r="U6201" i="1" a="1"/>
  <c r="U6201" i="1" s="1"/>
  <c r="S6202" i="1" a="1"/>
  <c r="S6202" i="1" s="1"/>
  <c r="T6202" i="1" a="1"/>
  <c r="T6202" i="1" s="1"/>
  <c r="U6202" i="1" a="1"/>
  <c r="U6202" i="1" s="1"/>
  <c r="S6203" i="1" a="1"/>
  <c r="S6203" i="1" s="1"/>
  <c r="T6203" i="1" a="1"/>
  <c r="T6203" i="1" s="1"/>
  <c r="U6203" i="1" a="1"/>
  <c r="U6203" i="1"/>
  <c r="S6204" i="1" a="1"/>
  <c r="S6204" i="1"/>
  <c r="T6204" i="1" a="1"/>
  <c r="T6204" i="1" s="1"/>
  <c r="U6204" i="1" a="1"/>
  <c r="U6204" i="1"/>
  <c r="S6205" i="1" a="1"/>
  <c r="S6205" i="1" s="1"/>
  <c r="T6205" i="1" a="1"/>
  <c r="T6205" i="1" s="1"/>
  <c r="U6205" i="1" a="1"/>
  <c r="U6205" i="1" s="1"/>
  <c r="S6206" i="1" a="1"/>
  <c r="S6206" i="1"/>
  <c r="T6206" i="1" a="1"/>
  <c r="T6206" i="1" s="1"/>
  <c r="U6206" i="1" a="1"/>
  <c r="U6206" i="1"/>
  <c r="S6207" i="1" a="1"/>
  <c r="S6207" i="1" s="1"/>
  <c r="T6207" i="1" a="1"/>
  <c r="T6207" i="1" s="1"/>
  <c r="U6207" i="1" a="1"/>
  <c r="U6207" i="1"/>
  <c r="S6208" i="1" a="1"/>
  <c r="S6208" i="1" s="1"/>
  <c r="T6208" i="1" a="1"/>
  <c r="T6208" i="1" s="1"/>
  <c r="U6208" i="1" a="1"/>
  <c r="U6208" i="1" s="1"/>
  <c r="S6209" i="1" a="1"/>
  <c r="S6209" i="1" s="1"/>
  <c r="T6209" i="1" a="1"/>
  <c r="T6209" i="1" s="1"/>
  <c r="U6209" i="1" a="1"/>
  <c r="U6209" i="1" s="1"/>
  <c r="S6210" i="1" a="1"/>
  <c r="S6210" i="1" s="1"/>
  <c r="T6210" i="1" a="1"/>
  <c r="T6210" i="1" s="1"/>
  <c r="U6210" i="1" a="1"/>
  <c r="U6210" i="1" s="1"/>
  <c r="S6211" i="1" a="1"/>
  <c r="S6211" i="1" s="1"/>
  <c r="T6211" i="1" a="1"/>
  <c r="T6211" i="1" s="1"/>
  <c r="U6211" i="1" a="1"/>
  <c r="U6211" i="1" s="1"/>
  <c r="S6212" i="1" a="1"/>
  <c r="S6212" i="1" s="1"/>
  <c r="T6212" i="1" a="1"/>
  <c r="T6212" i="1" s="1"/>
  <c r="U6212" i="1" a="1"/>
  <c r="U6212" i="1" s="1"/>
  <c r="S6213" i="1" a="1"/>
  <c r="S6213" i="1"/>
  <c r="T6213" i="1" a="1"/>
  <c r="T6213" i="1" s="1"/>
  <c r="U6213" i="1" a="1"/>
  <c r="U6213" i="1" s="1"/>
  <c r="S6214" i="1" a="1"/>
  <c r="S6214" i="1" s="1"/>
  <c r="T6214" i="1" a="1"/>
  <c r="T6214" i="1" s="1"/>
  <c r="U6214" i="1" a="1"/>
  <c r="U6214" i="1" s="1"/>
  <c r="S6215" i="1" a="1"/>
  <c r="S6215" i="1" s="1"/>
  <c r="T6215" i="1" a="1"/>
  <c r="T6215" i="1" s="1"/>
  <c r="U6215" i="1" a="1"/>
  <c r="U6215" i="1" s="1"/>
  <c r="S6216" i="1" a="1"/>
  <c r="S6216" i="1" s="1"/>
  <c r="T6216" i="1" a="1"/>
  <c r="T6216" i="1" s="1"/>
  <c r="U6216" i="1" a="1"/>
  <c r="U6216" i="1" s="1"/>
  <c r="S6217" i="1" a="1"/>
  <c r="S6217" i="1" s="1"/>
  <c r="T6217" i="1" a="1"/>
  <c r="T6217" i="1" s="1"/>
  <c r="U6217" i="1" a="1"/>
  <c r="U6217" i="1" s="1"/>
  <c r="S6218" i="1" a="1"/>
  <c r="S6218" i="1" s="1"/>
  <c r="T6218" i="1" a="1"/>
  <c r="T6218" i="1"/>
  <c r="U6218" i="1" a="1"/>
  <c r="U6218" i="1" s="1"/>
  <c r="S6219" i="1" a="1"/>
  <c r="S6219" i="1" s="1"/>
  <c r="T6219" i="1" a="1"/>
  <c r="T6219" i="1" s="1"/>
  <c r="U6219" i="1" a="1"/>
  <c r="U6219" i="1" s="1"/>
  <c r="S6220" i="1" a="1"/>
  <c r="S6220" i="1" s="1"/>
  <c r="T6220" i="1" a="1"/>
  <c r="T6220" i="1" s="1"/>
  <c r="U6220" i="1" a="1"/>
  <c r="U6220" i="1" s="1"/>
  <c r="S6221" i="1" a="1"/>
  <c r="S6221" i="1" s="1"/>
  <c r="T6221" i="1" a="1"/>
  <c r="T6221" i="1" s="1"/>
  <c r="U6221" i="1" a="1"/>
  <c r="U6221" i="1" s="1"/>
  <c r="S6222" i="1" a="1"/>
  <c r="S6222" i="1" s="1"/>
  <c r="T6222" i="1" a="1"/>
  <c r="T6222" i="1" s="1"/>
  <c r="U6222" i="1" a="1"/>
  <c r="U6222" i="1" s="1"/>
  <c r="S6223" i="1" a="1"/>
  <c r="S6223" i="1" s="1"/>
  <c r="T6223" i="1" a="1"/>
  <c r="T6223" i="1" s="1"/>
  <c r="U6223" i="1" a="1"/>
  <c r="U6223" i="1"/>
  <c r="S6224" i="1" a="1"/>
  <c r="S6224" i="1" s="1"/>
  <c r="T6224" i="1" a="1"/>
  <c r="T6224" i="1" s="1"/>
  <c r="U6224" i="1" a="1"/>
  <c r="U6224" i="1" s="1"/>
  <c r="S6225" i="1" a="1"/>
  <c r="S6225" i="1" s="1"/>
  <c r="T6225" i="1" a="1"/>
  <c r="T6225" i="1" s="1"/>
  <c r="U6225" i="1" a="1"/>
  <c r="U6225" i="1" s="1"/>
  <c r="S6226" i="1" a="1"/>
  <c r="S6226" i="1" s="1"/>
  <c r="T6226" i="1" a="1"/>
  <c r="T6226" i="1" s="1"/>
  <c r="U6226" i="1" a="1"/>
  <c r="U6226" i="1" s="1"/>
  <c r="S6227" i="1" a="1"/>
  <c r="S6227" i="1" s="1"/>
  <c r="T6227" i="1" a="1"/>
  <c r="T6227" i="1" s="1"/>
  <c r="U6227" i="1" a="1"/>
  <c r="U6227" i="1" s="1"/>
  <c r="S6228" i="1" a="1"/>
  <c r="S6228" i="1" s="1"/>
  <c r="T6228" i="1" a="1"/>
  <c r="T6228" i="1" s="1"/>
  <c r="U6228" i="1" a="1"/>
  <c r="U6228" i="1" s="1"/>
  <c r="S6229" i="1" a="1"/>
  <c r="S6229" i="1"/>
  <c r="T6229" i="1" a="1"/>
  <c r="T6229" i="1" s="1"/>
  <c r="U6229" i="1" a="1"/>
  <c r="U6229" i="1" s="1"/>
  <c r="S6230" i="1" a="1"/>
  <c r="S6230" i="1" s="1"/>
  <c r="T6230" i="1" a="1"/>
  <c r="T6230" i="1" s="1"/>
  <c r="U6230" i="1" a="1"/>
  <c r="U6230" i="1" s="1"/>
  <c r="S6231" i="1" a="1"/>
  <c r="S6231" i="1" s="1"/>
  <c r="T6231" i="1" a="1"/>
  <c r="T6231" i="1" s="1"/>
  <c r="U6231" i="1" a="1"/>
  <c r="U6231" i="1"/>
  <c r="S6232" i="1" a="1"/>
  <c r="S6232" i="1" s="1"/>
  <c r="T6232" i="1" a="1"/>
  <c r="T6232" i="1" s="1"/>
  <c r="U6232" i="1" a="1"/>
  <c r="U6232" i="1" s="1"/>
  <c r="S6233" i="1" a="1"/>
  <c r="S6233" i="1" s="1"/>
  <c r="T6233" i="1" a="1"/>
  <c r="T6233" i="1" s="1"/>
  <c r="U6233" i="1" a="1"/>
  <c r="U6233" i="1" s="1"/>
  <c r="S6234" i="1" a="1"/>
  <c r="S6234" i="1" s="1"/>
  <c r="T6234" i="1" a="1"/>
  <c r="T6234" i="1"/>
  <c r="U6234" i="1" a="1"/>
  <c r="U6234" i="1" s="1"/>
  <c r="S6235" i="1" a="1"/>
  <c r="S6235" i="1" s="1"/>
  <c r="T6235" i="1" a="1"/>
  <c r="T6235" i="1" s="1"/>
  <c r="U6235" i="1" a="1"/>
  <c r="U6235" i="1" s="1"/>
  <c r="S6236" i="1" a="1"/>
  <c r="S6236" i="1" s="1"/>
  <c r="T6236" i="1" a="1"/>
  <c r="T6236" i="1" s="1"/>
  <c r="U6236" i="1" a="1"/>
  <c r="U6236" i="1" s="1"/>
  <c r="S6237" i="1" a="1"/>
  <c r="S6237" i="1" s="1"/>
  <c r="T6237" i="1" a="1"/>
  <c r="T6237" i="1" s="1"/>
  <c r="U6237" i="1" a="1"/>
  <c r="U6237" i="1" s="1"/>
  <c r="S6238" i="1" a="1"/>
  <c r="S6238" i="1" s="1"/>
  <c r="T6238" i="1" a="1"/>
  <c r="T6238" i="1" s="1"/>
  <c r="U6238" i="1" a="1"/>
  <c r="U6238" i="1" s="1"/>
  <c r="S6239" i="1" a="1"/>
  <c r="S6239" i="1" s="1"/>
  <c r="T6239" i="1" a="1"/>
  <c r="T6239" i="1" s="1"/>
  <c r="U6239" i="1" a="1"/>
  <c r="U6239" i="1"/>
  <c r="S6240" i="1" a="1"/>
  <c r="S6240" i="1" s="1"/>
  <c r="T6240" i="1" a="1"/>
  <c r="T6240" i="1" s="1"/>
  <c r="U6240" i="1" a="1"/>
  <c r="U6240" i="1" s="1"/>
  <c r="S6241" i="1" a="1"/>
  <c r="S6241" i="1" s="1"/>
  <c r="T6241" i="1" a="1"/>
  <c r="T6241" i="1" s="1"/>
  <c r="U6241" i="1" a="1"/>
  <c r="U6241" i="1" s="1"/>
  <c r="S6242" i="1" a="1"/>
  <c r="S6242" i="1" s="1"/>
  <c r="T6242" i="1" a="1"/>
  <c r="T6242" i="1"/>
  <c r="U6242" i="1" a="1"/>
  <c r="U6242" i="1" s="1"/>
  <c r="S6243" i="1" a="1"/>
  <c r="S6243" i="1" s="1"/>
  <c r="T6243" i="1" a="1"/>
  <c r="T6243" i="1" s="1"/>
  <c r="U6243" i="1" a="1"/>
  <c r="U6243" i="1" s="1"/>
  <c r="S6244" i="1" a="1"/>
  <c r="S6244" i="1" s="1"/>
  <c r="T6244" i="1" a="1"/>
  <c r="T6244" i="1" s="1"/>
  <c r="U6244" i="1" a="1"/>
  <c r="U6244" i="1" s="1"/>
  <c r="S6245" i="1" a="1"/>
  <c r="S6245" i="1" s="1"/>
  <c r="T6245" i="1" a="1"/>
  <c r="T6245" i="1" s="1"/>
  <c r="U6245" i="1" a="1"/>
  <c r="U6245" i="1" s="1"/>
  <c r="S6246" i="1" a="1"/>
  <c r="S6246" i="1" s="1"/>
  <c r="T6246" i="1" a="1"/>
  <c r="T6246" i="1" s="1"/>
  <c r="U6246" i="1" a="1"/>
  <c r="U6246" i="1" s="1"/>
  <c r="S6247" i="1" a="1"/>
  <c r="S6247" i="1" s="1"/>
  <c r="T6247" i="1" a="1"/>
  <c r="T6247" i="1" s="1"/>
  <c r="U6247" i="1" a="1"/>
  <c r="U6247" i="1" s="1"/>
  <c r="S6248" i="1" a="1"/>
  <c r="S6248" i="1" s="1"/>
  <c r="T6248" i="1" a="1"/>
  <c r="T6248" i="1" s="1"/>
  <c r="U6248" i="1" a="1"/>
  <c r="U6248" i="1" s="1"/>
  <c r="S6249" i="1" a="1"/>
  <c r="S6249" i="1" s="1"/>
  <c r="T6249" i="1" a="1"/>
  <c r="T6249" i="1" s="1"/>
  <c r="U6249" i="1" a="1"/>
  <c r="U6249" i="1" s="1"/>
  <c r="S6250" i="1" a="1"/>
  <c r="S6250" i="1" s="1"/>
  <c r="T6250" i="1" a="1"/>
  <c r="T6250" i="1"/>
  <c r="U6250" i="1" a="1"/>
  <c r="U6250" i="1" s="1"/>
  <c r="S6251" i="1" a="1"/>
  <c r="S6251" i="1" s="1"/>
  <c r="T6251" i="1" a="1"/>
  <c r="T6251" i="1" s="1"/>
  <c r="U6251" i="1" a="1"/>
  <c r="U6251" i="1" s="1"/>
  <c r="S6252" i="1" a="1"/>
  <c r="S6252" i="1" s="1"/>
  <c r="T6252" i="1" a="1"/>
  <c r="T6252" i="1" s="1"/>
  <c r="U6252" i="1" a="1"/>
  <c r="U6252" i="1" s="1"/>
  <c r="S6253" i="1" a="1"/>
  <c r="S6253" i="1"/>
  <c r="T6253" i="1" a="1"/>
  <c r="T6253" i="1" s="1"/>
  <c r="U6253" i="1" a="1"/>
  <c r="U6253" i="1" s="1"/>
  <c r="S6254" i="1" a="1"/>
  <c r="S6254" i="1" s="1"/>
  <c r="T6254" i="1" a="1"/>
  <c r="T6254" i="1" s="1"/>
  <c r="U6254" i="1" a="1"/>
  <c r="U6254" i="1" s="1"/>
  <c r="S6255" i="1" a="1"/>
  <c r="S6255" i="1" s="1"/>
  <c r="T6255" i="1" a="1"/>
  <c r="T6255" i="1" s="1"/>
  <c r="U6255" i="1" a="1"/>
  <c r="U6255" i="1" s="1"/>
  <c r="S6256" i="1" a="1"/>
  <c r="S6256" i="1" s="1"/>
  <c r="T6256" i="1" a="1"/>
  <c r="T6256" i="1" s="1"/>
  <c r="U6256" i="1" a="1"/>
  <c r="U6256" i="1" s="1"/>
  <c r="S6257" i="1" a="1"/>
  <c r="S6257" i="1" s="1"/>
  <c r="T6257" i="1" a="1"/>
  <c r="T6257" i="1" s="1"/>
  <c r="U6257" i="1" a="1"/>
  <c r="U6257" i="1" s="1"/>
  <c r="S6258" i="1" a="1"/>
  <c r="S6258" i="1" s="1"/>
  <c r="T6258" i="1" a="1"/>
  <c r="T6258" i="1" s="1"/>
  <c r="U6258" i="1" a="1"/>
  <c r="U6258" i="1" s="1"/>
  <c r="S6259" i="1" a="1"/>
  <c r="S6259" i="1" s="1"/>
  <c r="T6259" i="1" a="1"/>
  <c r="T6259" i="1" s="1"/>
  <c r="U6259" i="1" a="1"/>
  <c r="U6259" i="1" s="1"/>
  <c r="S6260" i="1" a="1"/>
  <c r="S6260" i="1" s="1"/>
  <c r="T6260" i="1" a="1"/>
  <c r="T6260" i="1" s="1"/>
  <c r="U6260" i="1" a="1"/>
  <c r="U6260" i="1" s="1"/>
  <c r="S6261" i="1" a="1"/>
  <c r="S6261" i="1"/>
  <c r="T6261" i="1" a="1"/>
  <c r="T6261" i="1" s="1"/>
  <c r="U6261" i="1" a="1"/>
  <c r="U6261" i="1" s="1"/>
  <c r="S6262" i="1" a="1"/>
  <c r="S6262" i="1" s="1"/>
  <c r="T6262" i="1" a="1"/>
  <c r="T6262" i="1" s="1"/>
  <c r="U6262" i="1" a="1"/>
  <c r="U6262" i="1" s="1"/>
  <c r="S6263" i="1" a="1"/>
  <c r="S6263" i="1" s="1"/>
  <c r="T6263" i="1" a="1"/>
  <c r="T6263" i="1" s="1"/>
  <c r="U6263" i="1" a="1"/>
  <c r="U6263" i="1" s="1"/>
  <c r="S6264" i="1" a="1"/>
  <c r="S6264" i="1" s="1"/>
  <c r="T6264" i="1" a="1"/>
  <c r="T6264" i="1" s="1"/>
  <c r="U6264" i="1" a="1"/>
  <c r="U6264" i="1" s="1"/>
  <c r="S6265" i="1" a="1"/>
  <c r="S6265" i="1" s="1"/>
  <c r="T6265" i="1" a="1"/>
  <c r="T6265" i="1" s="1"/>
  <c r="U6265" i="1" a="1"/>
  <c r="U6265" i="1" s="1"/>
  <c r="S6266" i="1" a="1"/>
  <c r="S6266" i="1" s="1"/>
  <c r="T6266" i="1" a="1"/>
  <c r="T6266" i="1"/>
  <c r="U6266" i="1" a="1"/>
  <c r="U6266" i="1" s="1"/>
  <c r="S6267" i="1" a="1"/>
  <c r="S6267" i="1" s="1"/>
  <c r="T6267" i="1" a="1"/>
  <c r="T6267" i="1" s="1"/>
  <c r="U6267" i="1" a="1"/>
  <c r="U6267" i="1" s="1"/>
  <c r="S6268" i="1" a="1"/>
  <c r="S6268" i="1" s="1"/>
  <c r="T6268" i="1" a="1"/>
  <c r="T6268" i="1" s="1"/>
  <c r="U6268" i="1" a="1"/>
  <c r="U6268" i="1" s="1"/>
  <c r="S6269" i="1" a="1"/>
  <c r="S6269" i="1" s="1"/>
  <c r="T6269" i="1" a="1"/>
  <c r="T6269" i="1" s="1"/>
  <c r="U6269" i="1" a="1"/>
  <c r="U6269" i="1" s="1"/>
  <c r="S6270" i="1" a="1"/>
  <c r="S6270" i="1" s="1"/>
  <c r="T6270" i="1" a="1"/>
  <c r="T6270" i="1" s="1"/>
  <c r="U6270" i="1" a="1"/>
  <c r="U6270" i="1" s="1"/>
  <c r="S6271" i="1" a="1"/>
  <c r="S6271" i="1" s="1"/>
  <c r="T6271" i="1" a="1"/>
  <c r="T6271" i="1" s="1"/>
  <c r="U6271" i="1" a="1"/>
  <c r="U6271" i="1"/>
  <c r="S6272" i="1" a="1"/>
  <c r="S6272" i="1" s="1"/>
  <c r="T6272" i="1" a="1"/>
  <c r="T6272" i="1" s="1"/>
  <c r="U6272" i="1" a="1"/>
  <c r="U6272" i="1" s="1"/>
  <c r="S6273" i="1" a="1"/>
  <c r="S6273" i="1" s="1"/>
  <c r="T6273" i="1" a="1"/>
  <c r="T6273" i="1" s="1"/>
  <c r="U6273" i="1" a="1"/>
  <c r="U6273" i="1" s="1"/>
  <c r="S6274" i="1" a="1"/>
  <c r="S6274" i="1" s="1"/>
  <c r="T6274" i="1" a="1"/>
  <c r="T6274" i="1"/>
  <c r="U6274" i="1" a="1"/>
  <c r="U6274" i="1" s="1"/>
  <c r="S6275" i="1" a="1"/>
  <c r="S6275" i="1" s="1"/>
  <c r="T6275" i="1" a="1"/>
  <c r="T6275" i="1" s="1"/>
  <c r="U6275" i="1" a="1"/>
  <c r="U6275" i="1" s="1"/>
  <c r="S6276" i="1" a="1"/>
  <c r="S6276" i="1" s="1"/>
  <c r="T6276" i="1" a="1"/>
  <c r="T6276" i="1" s="1"/>
  <c r="U6276" i="1" a="1"/>
  <c r="U6276" i="1" s="1"/>
  <c r="S6277" i="1" a="1"/>
  <c r="S6277" i="1"/>
  <c r="T6277" i="1" a="1"/>
  <c r="T6277" i="1" s="1"/>
  <c r="U6277" i="1" a="1"/>
  <c r="U6277" i="1" s="1"/>
  <c r="S6278" i="1" a="1"/>
  <c r="S6278" i="1" s="1"/>
  <c r="T6278" i="1" a="1"/>
  <c r="T6278" i="1" s="1"/>
  <c r="U6278" i="1" a="1"/>
  <c r="U6278" i="1" s="1"/>
  <c r="S6279" i="1" a="1"/>
  <c r="S6279" i="1" s="1"/>
  <c r="T6279" i="1" a="1"/>
  <c r="T6279" i="1" s="1"/>
  <c r="U6279" i="1" a="1"/>
  <c r="U6279" i="1" s="1"/>
  <c r="S6280" i="1" a="1"/>
  <c r="S6280" i="1" s="1"/>
  <c r="T6280" i="1" a="1"/>
  <c r="T6280" i="1" s="1"/>
  <c r="U6280" i="1" a="1"/>
  <c r="U6280" i="1" s="1"/>
  <c r="S6281" i="1" a="1"/>
  <c r="S6281" i="1" s="1"/>
  <c r="T6281" i="1" a="1"/>
  <c r="T6281" i="1" s="1"/>
  <c r="U6281" i="1" a="1"/>
  <c r="U6281" i="1" s="1"/>
  <c r="S6282" i="1" a="1"/>
  <c r="S6282" i="1" s="1"/>
  <c r="T6282" i="1" a="1"/>
  <c r="T6282" i="1"/>
  <c r="U6282" i="1" a="1"/>
  <c r="U6282" i="1" s="1"/>
  <c r="S6283" i="1" a="1"/>
  <c r="S6283" i="1" s="1"/>
  <c r="T6283" i="1" a="1"/>
  <c r="T6283" i="1" s="1"/>
  <c r="U6283" i="1" a="1"/>
  <c r="U6283" i="1" s="1"/>
  <c r="S6284" i="1" a="1"/>
  <c r="S6284" i="1" s="1"/>
  <c r="T6284" i="1" a="1"/>
  <c r="T6284" i="1" s="1"/>
  <c r="U6284" i="1" a="1"/>
  <c r="U6284" i="1" s="1"/>
  <c r="S6285" i="1" a="1"/>
  <c r="S6285" i="1" s="1"/>
  <c r="T6285" i="1" a="1"/>
  <c r="T6285" i="1" s="1"/>
  <c r="U6285" i="1" a="1"/>
  <c r="U6285" i="1" s="1"/>
  <c r="S6286" i="1" a="1"/>
  <c r="S6286" i="1" s="1"/>
  <c r="T6286" i="1" a="1"/>
  <c r="T6286" i="1" s="1"/>
  <c r="U6286" i="1" a="1"/>
  <c r="U6286" i="1" s="1"/>
  <c r="S6287" i="1" a="1"/>
  <c r="S6287" i="1" s="1"/>
  <c r="T6287" i="1" a="1"/>
  <c r="T6287" i="1" s="1"/>
  <c r="U6287" i="1" a="1"/>
  <c r="U6287" i="1"/>
  <c r="S6288" i="1" a="1"/>
  <c r="S6288" i="1" s="1"/>
  <c r="T6288" i="1" a="1"/>
  <c r="T6288" i="1" s="1"/>
  <c r="U6288" i="1" a="1"/>
  <c r="U6288" i="1" s="1"/>
  <c r="S6289" i="1" a="1"/>
  <c r="S6289" i="1" s="1"/>
  <c r="T6289" i="1" a="1"/>
  <c r="T6289" i="1" s="1"/>
  <c r="U6289" i="1" a="1"/>
  <c r="U6289" i="1" s="1"/>
  <c r="S6290" i="1" a="1"/>
  <c r="S6290" i="1" s="1"/>
  <c r="T6290" i="1" a="1"/>
  <c r="T6290" i="1" s="1"/>
  <c r="U6290" i="1" a="1"/>
  <c r="U6290" i="1" s="1"/>
  <c r="S6291" i="1" a="1"/>
  <c r="S6291" i="1" s="1"/>
  <c r="T6291" i="1" a="1"/>
  <c r="T6291" i="1" s="1"/>
  <c r="U6291" i="1" a="1"/>
  <c r="U6291" i="1" s="1"/>
  <c r="S6292" i="1" a="1"/>
  <c r="S6292" i="1" s="1"/>
  <c r="T6292" i="1" a="1"/>
  <c r="T6292" i="1" s="1"/>
  <c r="U6292" i="1" a="1"/>
  <c r="U6292" i="1" s="1"/>
  <c r="S6293" i="1" a="1"/>
  <c r="S6293" i="1"/>
  <c r="T6293" i="1" a="1"/>
  <c r="T6293" i="1" s="1"/>
  <c r="U6293" i="1" a="1"/>
  <c r="U6293" i="1" s="1"/>
  <c r="S6294" i="1" a="1"/>
  <c r="S6294" i="1" s="1"/>
  <c r="T6294" i="1" a="1"/>
  <c r="T6294" i="1" s="1"/>
  <c r="U6294" i="1" a="1"/>
  <c r="U6294" i="1" s="1"/>
  <c r="S6295" i="1" a="1"/>
  <c r="S6295" i="1" s="1"/>
  <c r="T6295" i="1" a="1"/>
  <c r="T6295" i="1" s="1"/>
  <c r="U6295" i="1" a="1"/>
  <c r="U6295" i="1"/>
  <c r="S6296" i="1" a="1"/>
  <c r="S6296" i="1" s="1"/>
  <c r="T6296" i="1" a="1"/>
  <c r="T6296" i="1" s="1"/>
  <c r="U6296" i="1" a="1"/>
  <c r="U6296" i="1" s="1"/>
  <c r="S6297" i="1" a="1"/>
  <c r="S6297" i="1" s="1"/>
  <c r="T6297" i="1" a="1"/>
  <c r="T6297" i="1" s="1"/>
  <c r="U6297" i="1" a="1"/>
  <c r="U6297" i="1" s="1"/>
  <c r="S6298" i="1" a="1"/>
  <c r="S6298" i="1" s="1"/>
  <c r="T6298" i="1" a="1"/>
  <c r="T6298" i="1"/>
  <c r="U6298" i="1" a="1"/>
  <c r="U6298" i="1" s="1"/>
  <c r="S6299" i="1" a="1"/>
  <c r="S6299" i="1" s="1"/>
  <c r="T6299" i="1" a="1"/>
  <c r="T6299" i="1" s="1"/>
  <c r="U6299" i="1" a="1"/>
  <c r="U6299" i="1" s="1"/>
  <c r="S6300" i="1" a="1"/>
  <c r="S6300" i="1" s="1"/>
  <c r="T6300" i="1" a="1"/>
  <c r="T6300" i="1" s="1"/>
  <c r="U6300" i="1" a="1"/>
  <c r="U6300" i="1" s="1"/>
  <c r="S6301" i="1" a="1"/>
  <c r="S6301" i="1" s="1"/>
  <c r="T6301" i="1" a="1"/>
  <c r="T6301" i="1" s="1"/>
  <c r="U6301" i="1" a="1"/>
  <c r="U6301" i="1" s="1"/>
  <c r="S6302" i="1" a="1"/>
  <c r="S6302" i="1" s="1"/>
  <c r="T6302" i="1" a="1"/>
  <c r="T6302" i="1" s="1"/>
  <c r="U6302" i="1" a="1"/>
  <c r="U6302" i="1" s="1"/>
  <c r="S6303" i="1" a="1"/>
  <c r="S6303" i="1" s="1"/>
  <c r="T6303" i="1" a="1"/>
  <c r="T6303" i="1" s="1"/>
  <c r="U6303" i="1" a="1"/>
  <c r="U6303" i="1"/>
  <c r="S6304" i="1" a="1"/>
  <c r="S6304" i="1" s="1"/>
  <c r="T6304" i="1" a="1"/>
  <c r="T6304" i="1" s="1"/>
  <c r="U6304" i="1" a="1"/>
  <c r="U6304" i="1" s="1"/>
  <c r="S6305" i="1" a="1"/>
  <c r="S6305" i="1" s="1"/>
  <c r="T6305" i="1" a="1"/>
  <c r="T6305" i="1" s="1"/>
  <c r="U6305" i="1" a="1"/>
  <c r="U6305" i="1" s="1"/>
  <c r="S6306" i="1" a="1"/>
  <c r="S6306" i="1" s="1"/>
  <c r="T6306" i="1" a="1"/>
  <c r="T6306" i="1" s="1"/>
  <c r="U6306" i="1" a="1"/>
  <c r="U6306" i="1" s="1"/>
  <c r="S6307" i="1" a="1"/>
  <c r="S6307" i="1" s="1"/>
  <c r="T6307" i="1" a="1"/>
  <c r="T6307" i="1" s="1"/>
  <c r="U6307" i="1" a="1"/>
  <c r="U6307" i="1" s="1"/>
  <c r="S6308" i="1" a="1"/>
  <c r="S6308" i="1" s="1"/>
  <c r="T6308" i="1" a="1"/>
  <c r="T6308" i="1" s="1"/>
  <c r="U6308" i="1" a="1"/>
  <c r="U6308" i="1" s="1"/>
  <c r="S6309" i="1" a="1"/>
  <c r="S6309" i="1"/>
  <c r="T6309" i="1" a="1"/>
  <c r="T6309" i="1" s="1"/>
  <c r="U6309" i="1" a="1"/>
  <c r="U6309" i="1" s="1"/>
  <c r="S6310" i="1" a="1"/>
  <c r="S6310" i="1" s="1"/>
  <c r="T6310" i="1" a="1"/>
  <c r="T6310" i="1" s="1"/>
  <c r="U6310" i="1" a="1"/>
  <c r="U6310" i="1" s="1"/>
  <c r="S6311" i="1" a="1"/>
  <c r="S6311" i="1" s="1"/>
  <c r="T6311" i="1" a="1"/>
  <c r="T6311" i="1" s="1"/>
  <c r="U6311" i="1" a="1"/>
  <c r="U6311" i="1" s="1"/>
  <c r="S6312" i="1" a="1"/>
  <c r="S6312" i="1" s="1"/>
  <c r="T6312" i="1" a="1"/>
  <c r="T6312" i="1" s="1"/>
  <c r="U6312" i="1" a="1"/>
  <c r="U6312" i="1" s="1"/>
  <c r="S6313" i="1" a="1"/>
  <c r="S6313" i="1" s="1"/>
  <c r="T6313" i="1" a="1"/>
  <c r="T6313" i="1" s="1"/>
  <c r="U6313" i="1" a="1"/>
  <c r="U6313" i="1" s="1"/>
  <c r="S6314" i="1" a="1"/>
  <c r="S6314" i="1" s="1"/>
  <c r="T6314" i="1" a="1"/>
  <c r="T6314" i="1"/>
  <c r="U6314" i="1" a="1"/>
  <c r="U6314" i="1" s="1"/>
  <c r="S6315" i="1" a="1"/>
  <c r="S6315" i="1" s="1"/>
  <c r="T6315" i="1" a="1"/>
  <c r="T6315" i="1" s="1"/>
  <c r="U6315" i="1" a="1"/>
  <c r="U6315" i="1" s="1"/>
  <c r="S6316" i="1" a="1"/>
  <c r="S6316" i="1" s="1"/>
  <c r="T6316" i="1" a="1"/>
  <c r="T6316" i="1" s="1"/>
  <c r="U6316" i="1" a="1"/>
  <c r="U6316" i="1" s="1"/>
  <c r="S6317" i="1" a="1"/>
  <c r="S6317" i="1" s="1"/>
  <c r="T6317" i="1" a="1"/>
  <c r="T6317" i="1" s="1"/>
  <c r="U6317" i="1" a="1"/>
  <c r="U6317" i="1" s="1"/>
  <c r="S6318" i="1" a="1"/>
  <c r="S6318" i="1" s="1"/>
  <c r="T6318" i="1" a="1"/>
  <c r="T6318" i="1" s="1"/>
  <c r="U6318" i="1" a="1"/>
  <c r="U6318" i="1" s="1"/>
  <c r="S6319" i="1" a="1"/>
  <c r="S6319" i="1" s="1"/>
  <c r="T6319" i="1" a="1"/>
  <c r="T6319" i="1" s="1"/>
  <c r="U6319" i="1" a="1"/>
  <c r="U6319" i="1"/>
  <c r="S6320" i="1" a="1"/>
  <c r="S6320" i="1" s="1"/>
  <c r="T6320" i="1" a="1"/>
  <c r="T6320" i="1" s="1"/>
  <c r="U6320" i="1" a="1"/>
  <c r="U6320" i="1" s="1"/>
  <c r="S6321" i="1" a="1"/>
  <c r="S6321" i="1" s="1"/>
  <c r="T6321" i="1" a="1"/>
  <c r="T6321" i="1" s="1"/>
  <c r="U6321" i="1" a="1"/>
  <c r="U6321" i="1" s="1"/>
  <c r="S6322" i="1" a="1"/>
  <c r="S6322" i="1" s="1"/>
  <c r="T6322" i="1" a="1"/>
  <c r="T6322" i="1" s="1"/>
  <c r="U6322" i="1" a="1"/>
  <c r="U6322" i="1" s="1"/>
  <c r="S6323" i="1" a="1"/>
  <c r="S6323" i="1" s="1"/>
  <c r="T6323" i="1" a="1"/>
  <c r="T6323" i="1" s="1"/>
  <c r="U6323" i="1" a="1"/>
  <c r="U6323" i="1" s="1"/>
  <c r="S6324" i="1" a="1"/>
  <c r="S6324" i="1" s="1"/>
  <c r="T6324" i="1" a="1"/>
  <c r="T6324" i="1" s="1"/>
  <c r="U6324" i="1" a="1"/>
  <c r="U6324" i="1" s="1"/>
  <c r="S6325" i="1" a="1"/>
  <c r="S6325" i="1"/>
  <c r="T6325" i="1" a="1"/>
  <c r="T6325" i="1" s="1"/>
  <c r="U6325" i="1" a="1"/>
  <c r="U6325" i="1" s="1"/>
  <c r="S6326" i="1" a="1"/>
  <c r="S6326" i="1" s="1"/>
  <c r="T6326" i="1" a="1"/>
  <c r="T6326" i="1" s="1"/>
  <c r="U6326" i="1" a="1"/>
  <c r="U6326" i="1" s="1"/>
  <c r="S6327" i="1" a="1"/>
  <c r="S6327" i="1" s="1"/>
  <c r="T6327" i="1" a="1"/>
  <c r="T6327" i="1" s="1"/>
  <c r="U6327" i="1" a="1"/>
  <c r="U6327" i="1" s="1"/>
  <c r="S6328" i="1" a="1"/>
  <c r="S6328" i="1" s="1"/>
  <c r="T6328" i="1" a="1"/>
  <c r="T6328" i="1" s="1"/>
  <c r="U6328" i="1" a="1"/>
  <c r="U6328" i="1" s="1"/>
  <c r="S6329" i="1" a="1"/>
  <c r="S6329" i="1" s="1"/>
  <c r="T6329" i="1" a="1"/>
  <c r="T6329" i="1" s="1"/>
  <c r="U6329" i="1" a="1"/>
  <c r="U6329" i="1" s="1"/>
  <c r="S6330" i="1" a="1"/>
  <c r="S6330" i="1" s="1"/>
  <c r="T6330" i="1" a="1"/>
  <c r="T6330" i="1"/>
  <c r="U6330" i="1" a="1"/>
  <c r="U6330" i="1" s="1"/>
  <c r="S6331" i="1" a="1"/>
  <c r="S6331" i="1" s="1"/>
  <c r="T6331" i="1" a="1"/>
  <c r="T6331" i="1" s="1"/>
  <c r="U6331" i="1" a="1"/>
  <c r="U6331" i="1" s="1"/>
  <c r="S6332" i="1" a="1"/>
  <c r="S6332" i="1" s="1"/>
  <c r="T6332" i="1" a="1"/>
  <c r="T6332" i="1" s="1"/>
  <c r="U6332" i="1" a="1"/>
  <c r="U6332" i="1" s="1"/>
  <c r="S6333" i="1" a="1"/>
  <c r="S6333" i="1" s="1"/>
  <c r="T6333" i="1" a="1"/>
  <c r="T6333" i="1" s="1"/>
  <c r="U6333" i="1" a="1"/>
  <c r="U6333" i="1" s="1"/>
  <c r="S6334" i="1" a="1"/>
  <c r="S6334" i="1" s="1"/>
  <c r="T6334" i="1" a="1"/>
  <c r="T6334" i="1" s="1"/>
  <c r="U6334" i="1" a="1"/>
  <c r="U6334" i="1" s="1"/>
  <c r="S6335" i="1" a="1"/>
  <c r="S6335" i="1" s="1"/>
  <c r="T6335" i="1" a="1"/>
  <c r="T6335" i="1" s="1"/>
  <c r="U6335" i="1" a="1"/>
  <c r="U6335" i="1"/>
  <c r="S6336" i="1" a="1"/>
  <c r="S6336" i="1" s="1"/>
  <c r="T6336" i="1" a="1"/>
  <c r="T6336" i="1" s="1"/>
  <c r="U6336" i="1" a="1"/>
  <c r="U6336" i="1" s="1"/>
  <c r="S6337" i="1" a="1"/>
  <c r="S6337" i="1" s="1"/>
  <c r="T6337" i="1" a="1"/>
  <c r="T6337" i="1" s="1"/>
  <c r="U6337" i="1" a="1"/>
  <c r="U6337" i="1" s="1"/>
  <c r="S6338" i="1" a="1"/>
  <c r="S6338" i="1" s="1"/>
  <c r="T6338" i="1" a="1"/>
  <c r="T6338" i="1" s="1"/>
  <c r="U6338" i="1" a="1"/>
  <c r="U6338" i="1" s="1"/>
  <c r="S6339" i="1" a="1"/>
  <c r="S6339" i="1" s="1"/>
  <c r="T6339" i="1" a="1"/>
  <c r="T6339" i="1" s="1"/>
  <c r="U6339" i="1" a="1"/>
  <c r="U6339" i="1" s="1"/>
  <c r="S6340" i="1" a="1"/>
  <c r="S6340" i="1" s="1"/>
  <c r="T6340" i="1" a="1"/>
  <c r="T6340" i="1" s="1"/>
  <c r="U6340" i="1" a="1"/>
  <c r="U6340" i="1" s="1"/>
  <c r="S6341" i="1" a="1"/>
  <c r="S6341" i="1"/>
  <c r="T6341" i="1" a="1"/>
  <c r="T6341" i="1" s="1"/>
  <c r="U6341" i="1" a="1"/>
  <c r="U6341" i="1" s="1"/>
  <c r="S6342" i="1" a="1"/>
  <c r="S6342" i="1" s="1"/>
  <c r="T6342" i="1" a="1"/>
  <c r="T6342" i="1" s="1"/>
  <c r="U6342" i="1" a="1"/>
  <c r="U6342" i="1" s="1"/>
  <c r="S6343" i="1" a="1"/>
  <c r="S6343" i="1" s="1"/>
  <c r="T6343" i="1" a="1"/>
  <c r="T6343" i="1" s="1"/>
  <c r="U6343" i="1" a="1"/>
  <c r="U6343" i="1" s="1"/>
  <c r="S6344" i="1" a="1"/>
  <c r="S6344" i="1" s="1"/>
  <c r="T6344" i="1" a="1"/>
  <c r="T6344" i="1" s="1"/>
  <c r="U6344" i="1" a="1"/>
  <c r="U6344" i="1" s="1"/>
  <c r="S6345" i="1" a="1"/>
  <c r="S6345" i="1" s="1"/>
  <c r="T6345" i="1" a="1"/>
  <c r="T6345" i="1" s="1"/>
  <c r="U6345" i="1" a="1"/>
  <c r="U6345" i="1" s="1"/>
  <c r="S6346" i="1" a="1"/>
  <c r="S6346" i="1" s="1"/>
  <c r="T6346" i="1" a="1"/>
  <c r="T6346" i="1"/>
  <c r="U6346" i="1" a="1"/>
  <c r="U6346" i="1" s="1"/>
  <c r="S6347" i="1" a="1"/>
  <c r="S6347" i="1" s="1"/>
  <c r="T6347" i="1" a="1"/>
  <c r="T6347" i="1" s="1"/>
  <c r="U6347" i="1" a="1"/>
  <c r="U6347" i="1" s="1"/>
  <c r="S6348" i="1" a="1"/>
  <c r="S6348" i="1" s="1"/>
  <c r="T6348" i="1" a="1"/>
  <c r="T6348" i="1" s="1"/>
  <c r="U6348" i="1" a="1"/>
  <c r="U6348" i="1" s="1"/>
  <c r="S6349" i="1" a="1"/>
  <c r="S6349" i="1" s="1"/>
  <c r="T6349" i="1" a="1"/>
  <c r="T6349" i="1" s="1"/>
  <c r="U6349" i="1" a="1"/>
  <c r="U6349" i="1" s="1"/>
  <c r="S6350" i="1" a="1"/>
  <c r="S6350" i="1" s="1"/>
  <c r="T6350" i="1" a="1"/>
  <c r="T6350" i="1" s="1"/>
  <c r="U6350" i="1" a="1"/>
  <c r="U6350" i="1" s="1"/>
  <c r="S6351" i="1" a="1"/>
  <c r="S6351" i="1" s="1"/>
  <c r="T6351" i="1" a="1"/>
  <c r="T6351" i="1" s="1"/>
  <c r="U6351" i="1" a="1"/>
  <c r="U6351" i="1"/>
  <c r="S6352" i="1" a="1"/>
  <c r="S6352" i="1" s="1"/>
  <c r="T6352" i="1" a="1"/>
  <c r="T6352" i="1" s="1"/>
  <c r="U6352" i="1" a="1"/>
  <c r="U6352" i="1" s="1"/>
  <c r="S6353" i="1" a="1"/>
  <c r="S6353" i="1" s="1"/>
  <c r="T6353" i="1" a="1"/>
  <c r="T6353" i="1" s="1"/>
  <c r="U6353" i="1" a="1"/>
  <c r="U6353" i="1" s="1"/>
  <c r="S6354" i="1" a="1"/>
  <c r="S6354" i="1" s="1"/>
  <c r="T6354" i="1" a="1"/>
  <c r="T6354" i="1" s="1"/>
  <c r="U6354" i="1" a="1"/>
  <c r="U6354" i="1" s="1"/>
  <c r="S6355" i="1" a="1"/>
  <c r="S6355" i="1" s="1"/>
  <c r="T6355" i="1" a="1"/>
  <c r="T6355" i="1" s="1"/>
  <c r="U6355" i="1" a="1"/>
  <c r="U6355" i="1" s="1"/>
  <c r="S6356" i="1" a="1"/>
  <c r="S6356" i="1" s="1"/>
  <c r="T6356" i="1" a="1"/>
  <c r="T6356" i="1" s="1"/>
  <c r="U6356" i="1" a="1"/>
  <c r="U6356" i="1" s="1"/>
  <c r="S6357" i="1" a="1"/>
  <c r="S6357" i="1"/>
  <c r="T6357" i="1" a="1"/>
  <c r="T6357" i="1" s="1"/>
  <c r="U6357" i="1" a="1"/>
  <c r="U6357" i="1" s="1"/>
  <c r="S6358" i="1" a="1"/>
  <c r="S6358" i="1" s="1"/>
  <c r="T6358" i="1" a="1"/>
  <c r="T6358" i="1" s="1"/>
  <c r="U6358" i="1" a="1"/>
  <c r="U6358" i="1" s="1"/>
  <c r="S6359" i="1" a="1"/>
  <c r="S6359" i="1" s="1"/>
  <c r="T6359" i="1" a="1"/>
  <c r="T6359" i="1" s="1"/>
  <c r="U6359" i="1" a="1"/>
  <c r="U6359" i="1" s="1"/>
  <c r="S6360" i="1" a="1"/>
  <c r="S6360" i="1" s="1"/>
  <c r="T6360" i="1" a="1"/>
  <c r="T6360" i="1" s="1"/>
  <c r="U6360" i="1" a="1"/>
  <c r="U6360" i="1" s="1"/>
  <c r="S6361" i="1" a="1"/>
  <c r="S6361" i="1" s="1"/>
  <c r="T6361" i="1" a="1"/>
  <c r="T6361" i="1" s="1"/>
  <c r="U6361" i="1" a="1"/>
  <c r="U6361" i="1" s="1"/>
  <c r="S6362" i="1" a="1"/>
  <c r="S6362" i="1" s="1"/>
  <c r="T6362" i="1" a="1"/>
  <c r="T6362" i="1"/>
  <c r="U6362" i="1" a="1"/>
  <c r="U6362" i="1" s="1"/>
  <c r="S6363" i="1" a="1"/>
  <c r="S6363" i="1" s="1"/>
  <c r="T6363" i="1" a="1"/>
  <c r="T6363" i="1" s="1"/>
  <c r="U6363" i="1" a="1"/>
  <c r="U6363" i="1" s="1"/>
  <c r="S6364" i="1" a="1"/>
  <c r="S6364" i="1" s="1"/>
  <c r="T6364" i="1" a="1"/>
  <c r="T6364" i="1" s="1"/>
  <c r="U6364" i="1" a="1"/>
  <c r="U6364" i="1" s="1"/>
  <c r="S6365" i="1" a="1"/>
  <c r="S6365" i="1" s="1"/>
  <c r="T6365" i="1" a="1"/>
  <c r="T6365" i="1" s="1"/>
  <c r="U6365" i="1" a="1"/>
  <c r="U6365" i="1" s="1"/>
  <c r="S6366" i="1" a="1"/>
  <c r="S6366" i="1" s="1"/>
  <c r="T6366" i="1" a="1"/>
  <c r="T6366" i="1" s="1"/>
  <c r="U6366" i="1" a="1"/>
  <c r="U6366" i="1" s="1"/>
  <c r="S6367" i="1" a="1"/>
  <c r="S6367" i="1" s="1"/>
  <c r="T6367" i="1" a="1"/>
  <c r="T6367" i="1" s="1"/>
  <c r="U6367" i="1" a="1"/>
  <c r="U6367" i="1"/>
  <c r="S6368" i="1" a="1"/>
  <c r="S6368" i="1" s="1"/>
  <c r="T6368" i="1" a="1"/>
  <c r="T6368" i="1" s="1"/>
  <c r="U6368" i="1" a="1"/>
  <c r="U6368" i="1" s="1"/>
  <c r="S6369" i="1" a="1"/>
  <c r="S6369" i="1" s="1"/>
  <c r="T6369" i="1" a="1"/>
  <c r="T6369" i="1" s="1"/>
  <c r="U6369" i="1" a="1"/>
  <c r="U6369" i="1" s="1"/>
  <c r="S6370" i="1" a="1"/>
  <c r="S6370" i="1" s="1"/>
  <c r="T6370" i="1" a="1"/>
  <c r="T6370" i="1" s="1"/>
  <c r="U6370" i="1" a="1"/>
  <c r="U6370" i="1" s="1"/>
  <c r="S6371" i="1" a="1"/>
  <c r="S6371" i="1" s="1"/>
  <c r="T6371" i="1" a="1"/>
  <c r="T6371" i="1" s="1"/>
  <c r="U6371" i="1" a="1"/>
  <c r="U6371" i="1" s="1"/>
  <c r="S6372" i="1" a="1"/>
  <c r="S6372" i="1" s="1"/>
  <c r="T6372" i="1" a="1"/>
  <c r="T6372" i="1" s="1"/>
  <c r="U6372" i="1" a="1"/>
  <c r="U6372" i="1" s="1"/>
  <c r="S6373" i="1" a="1"/>
  <c r="S6373" i="1"/>
  <c r="T6373" i="1" a="1"/>
  <c r="T6373" i="1" s="1"/>
  <c r="U6373" i="1" a="1"/>
  <c r="U6373" i="1" s="1"/>
  <c r="S6374" i="1" a="1"/>
  <c r="S6374" i="1" s="1"/>
  <c r="T6374" i="1" a="1"/>
  <c r="T6374" i="1" s="1"/>
  <c r="U6374" i="1" a="1"/>
  <c r="U6374" i="1" s="1"/>
  <c r="S6375" i="1" a="1"/>
  <c r="S6375" i="1" s="1"/>
  <c r="T6375" i="1" a="1"/>
  <c r="T6375" i="1" s="1"/>
  <c r="U6375" i="1" a="1"/>
  <c r="U6375" i="1" s="1"/>
  <c r="S6376" i="1" a="1"/>
  <c r="S6376" i="1" s="1"/>
  <c r="T6376" i="1" a="1"/>
  <c r="T6376" i="1" s="1"/>
  <c r="U6376" i="1" a="1"/>
  <c r="U6376" i="1" s="1"/>
  <c r="S6377" i="1" a="1"/>
  <c r="S6377" i="1" s="1"/>
  <c r="T6377" i="1" a="1"/>
  <c r="T6377" i="1" s="1"/>
  <c r="U6377" i="1" a="1"/>
  <c r="U6377" i="1" s="1"/>
  <c r="S6378" i="1" a="1"/>
  <c r="S6378" i="1" s="1"/>
  <c r="T6378" i="1" a="1"/>
  <c r="T6378" i="1"/>
  <c r="U6378" i="1" a="1"/>
  <c r="U6378" i="1" s="1"/>
  <c r="S6379" i="1" a="1"/>
  <c r="S6379" i="1" s="1"/>
  <c r="T6379" i="1" a="1"/>
  <c r="T6379" i="1" s="1"/>
  <c r="U6379" i="1" a="1"/>
  <c r="U6379" i="1" s="1"/>
  <c r="S6380" i="1" a="1"/>
  <c r="S6380" i="1" s="1"/>
  <c r="T6380" i="1" a="1"/>
  <c r="T6380" i="1" s="1"/>
  <c r="U6380" i="1" a="1"/>
  <c r="U6380" i="1" s="1"/>
  <c r="S6381" i="1" a="1"/>
  <c r="S6381" i="1" s="1"/>
  <c r="T6381" i="1" a="1"/>
  <c r="T6381" i="1" s="1"/>
  <c r="U6381" i="1" a="1"/>
  <c r="U6381" i="1" s="1"/>
  <c r="S6382" i="1" a="1"/>
  <c r="S6382" i="1" s="1"/>
  <c r="T6382" i="1" a="1"/>
  <c r="T6382" i="1" s="1"/>
  <c r="U6382" i="1" a="1"/>
  <c r="U6382" i="1" s="1"/>
  <c r="S6383" i="1" a="1"/>
  <c r="S6383" i="1" s="1"/>
  <c r="T6383" i="1" a="1"/>
  <c r="T6383" i="1" s="1"/>
  <c r="U6383" i="1" a="1"/>
  <c r="U6383" i="1"/>
  <c r="S6384" i="1" a="1"/>
  <c r="S6384" i="1" s="1"/>
  <c r="T6384" i="1" a="1"/>
  <c r="T6384" i="1" s="1"/>
  <c r="U6384" i="1" a="1"/>
  <c r="U6384" i="1" s="1"/>
  <c r="S6385" i="1" a="1"/>
  <c r="S6385" i="1" s="1"/>
  <c r="T6385" i="1" a="1"/>
  <c r="T6385" i="1" s="1"/>
  <c r="U6385" i="1" a="1"/>
  <c r="U6385" i="1" s="1"/>
  <c r="S6386" i="1" a="1"/>
  <c r="S6386" i="1" s="1"/>
  <c r="T6386" i="1" a="1"/>
  <c r="T6386" i="1" s="1"/>
  <c r="U6386" i="1" a="1"/>
  <c r="U6386" i="1" s="1"/>
  <c r="S6387" i="1" a="1"/>
  <c r="S6387" i="1" s="1"/>
  <c r="T6387" i="1" a="1"/>
  <c r="T6387" i="1" s="1"/>
  <c r="U6387" i="1" a="1"/>
  <c r="U6387" i="1" s="1"/>
  <c r="S6388" i="1" a="1"/>
  <c r="S6388" i="1" s="1"/>
  <c r="T6388" i="1" a="1"/>
  <c r="T6388" i="1" s="1"/>
  <c r="U6388" i="1" a="1"/>
  <c r="U6388" i="1" s="1"/>
  <c r="S6389" i="1" a="1"/>
  <c r="S6389" i="1"/>
  <c r="T6389" i="1" a="1"/>
  <c r="T6389" i="1" s="1"/>
  <c r="U6389" i="1" a="1"/>
  <c r="U6389" i="1" s="1"/>
  <c r="S6390" i="1" a="1"/>
  <c r="S6390" i="1" s="1"/>
  <c r="T6390" i="1" a="1"/>
  <c r="T6390" i="1" s="1"/>
  <c r="U6390" i="1" a="1"/>
  <c r="U6390" i="1" s="1"/>
  <c r="S6391" i="1" a="1"/>
  <c r="S6391" i="1" s="1"/>
  <c r="T6391" i="1" a="1"/>
  <c r="T6391" i="1" s="1"/>
  <c r="U6391" i="1" a="1"/>
  <c r="U6391" i="1" s="1"/>
  <c r="S6392" i="1" a="1"/>
  <c r="S6392" i="1" s="1"/>
  <c r="T6392" i="1" a="1"/>
  <c r="T6392" i="1" s="1"/>
  <c r="U6392" i="1" a="1"/>
  <c r="U6392" i="1" s="1"/>
  <c r="S6393" i="1" a="1"/>
  <c r="S6393" i="1" s="1"/>
  <c r="T6393" i="1" a="1"/>
  <c r="T6393" i="1" s="1"/>
  <c r="U6393" i="1" a="1"/>
  <c r="U6393" i="1" s="1"/>
  <c r="S6394" i="1" a="1"/>
  <c r="S6394" i="1" s="1"/>
  <c r="T6394" i="1" a="1"/>
  <c r="T6394" i="1"/>
  <c r="U6394" i="1" a="1"/>
  <c r="U6394" i="1" s="1"/>
  <c r="S6395" i="1" a="1"/>
  <c r="S6395" i="1" s="1"/>
  <c r="T6395" i="1" a="1"/>
  <c r="T6395" i="1" s="1"/>
  <c r="U6395" i="1" a="1"/>
  <c r="U6395" i="1" s="1"/>
  <c r="S6396" i="1" a="1"/>
  <c r="S6396" i="1" s="1"/>
  <c r="T6396" i="1" a="1"/>
  <c r="T6396" i="1" s="1"/>
  <c r="U6396" i="1" a="1"/>
  <c r="U6396" i="1" s="1"/>
  <c r="S6397" i="1" a="1"/>
  <c r="S6397" i="1" s="1"/>
  <c r="T6397" i="1" a="1"/>
  <c r="T6397" i="1" s="1"/>
  <c r="U6397" i="1" a="1"/>
  <c r="U6397" i="1" s="1"/>
  <c r="S6398" i="1" a="1"/>
  <c r="S6398" i="1" s="1"/>
  <c r="T6398" i="1" a="1"/>
  <c r="T6398" i="1" s="1"/>
  <c r="U6398" i="1" a="1"/>
  <c r="U6398" i="1" s="1"/>
  <c r="S6399" i="1" a="1"/>
  <c r="S6399" i="1" s="1"/>
  <c r="T6399" i="1" a="1"/>
  <c r="T6399" i="1" s="1"/>
  <c r="U6399" i="1" a="1"/>
  <c r="U6399" i="1"/>
  <c r="S6400" i="1" a="1"/>
  <c r="S6400" i="1" s="1"/>
  <c r="T6400" i="1" a="1"/>
  <c r="T6400" i="1" s="1"/>
  <c r="U6400" i="1" a="1"/>
  <c r="U6400" i="1" s="1"/>
  <c r="S6401" i="1" a="1"/>
  <c r="S6401" i="1" s="1"/>
  <c r="T6401" i="1" a="1"/>
  <c r="T6401" i="1" s="1"/>
  <c r="U6401" i="1" a="1"/>
  <c r="U6401" i="1" s="1"/>
  <c r="S6402" i="1" a="1"/>
  <c r="S6402" i="1" s="1"/>
  <c r="T6402" i="1" a="1"/>
  <c r="T6402" i="1" s="1"/>
  <c r="U6402" i="1" a="1"/>
  <c r="U6402" i="1" s="1"/>
  <c r="S6403" i="1" a="1"/>
  <c r="S6403" i="1" s="1"/>
  <c r="T6403" i="1" a="1"/>
  <c r="T6403" i="1" s="1"/>
  <c r="U6403" i="1" a="1"/>
  <c r="U6403" i="1" s="1"/>
  <c r="S6404" i="1" a="1"/>
  <c r="S6404" i="1" s="1"/>
  <c r="T6404" i="1" a="1"/>
  <c r="T6404" i="1" s="1"/>
  <c r="U6404" i="1" a="1"/>
  <c r="U6404" i="1" s="1"/>
  <c r="S6405" i="1" a="1"/>
  <c r="S6405" i="1"/>
  <c r="T6405" i="1" a="1"/>
  <c r="T6405" i="1" s="1"/>
  <c r="U6405" i="1" a="1"/>
  <c r="U6405" i="1" s="1"/>
  <c r="S6406" i="1" a="1"/>
  <c r="S6406" i="1" s="1"/>
  <c r="T6406" i="1" a="1"/>
  <c r="T6406" i="1" s="1"/>
  <c r="U6406" i="1" a="1"/>
  <c r="U6406" i="1" s="1"/>
  <c r="S6407" i="1" a="1"/>
  <c r="S6407" i="1" s="1"/>
  <c r="T6407" i="1" a="1"/>
  <c r="T6407" i="1" s="1"/>
  <c r="U6407" i="1" a="1"/>
  <c r="U6407" i="1" s="1"/>
  <c r="S6408" i="1" a="1"/>
  <c r="S6408" i="1" s="1"/>
  <c r="T6408" i="1" a="1"/>
  <c r="T6408" i="1" s="1"/>
  <c r="U6408" i="1" a="1"/>
  <c r="U6408" i="1" s="1"/>
  <c r="S6409" i="1" a="1"/>
  <c r="S6409" i="1" s="1"/>
  <c r="T6409" i="1" a="1"/>
  <c r="T6409" i="1" s="1"/>
  <c r="U6409" i="1" a="1"/>
  <c r="U6409" i="1" s="1"/>
  <c r="S6410" i="1" a="1"/>
  <c r="S6410" i="1" s="1"/>
  <c r="T6410" i="1" a="1"/>
  <c r="T6410" i="1"/>
  <c r="U6410" i="1" a="1"/>
  <c r="U6410" i="1" s="1"/>
  <c r="S6411" i="1" a="1"/>
  <c r="S6411" i="1" s="1"/>
  <c r="T6411" i="1" a="1"/>
  <c r="T6411" i="1" s="1"/>
  <c r="U6411" i="1" a="1"/>
  <c r="U6411" i="1" s="1"/>
  <c r="S6412" i="1" a="1"/>
  <c r="S6412" i="1" s="1"/>
  <c r="T6412" i="1" a="1"/>
  <c r="T6412" i="1" s="1"/>
  <c r="U6412" i="1" a="1"/>
  <c r="U6412" i="1" s="1"/>
  <c r="S6413" i="1" a="1"/>
  <c r="S6413" i="1" s="1"/>
  <c r="T6413" i="1" a="1"/>
  <c r="T6413" i="1" s="1"/>
  <c r="U6413" i="1" a="1"/>
  <c r="U6413" i="1" s="1"/>
  <c r="S6414" i="1" a="1"/>
  <c r="S6414" i="1" s="1"/>
  <c r="T6414" i="1" a="1"/>
  <c r="T6414" i="1" s="1"/>
  <c r="U6414" i="1" a="1"/>
  <c r="U6414" i="1" s="1"/>
  <c r="S6415" i="1" a="1"/>
  <c r="S6415" i="1" s="1"/>
  <c r="T6415" i="1" a="1"/>
  <c r="T6415" i="1" s="1"/>
  <c r="U6415" i="1" a="1"/>
  <c r="U6415" i="1"/>
  <c r="S6416" i="1" a="1"/>
  <c r="S6416" i="1" s="1"/>
  <c r="T6416" i="1" a="1"/>
  <c r="T6416" i="1" s="1"/>
  <c r="U6416" i="1" a="1"/>
  <c r="U6416" i="1" s="1"/>
  <c r="S6417" i="1" a="1"/>
  <c r="S6417" i="1" s="1"/>
  <c r="T6417" i="1" a="1"/>
  <c r="T6417" i="1" s="1"/>
  <c r="U6417" i="1" a="1"/>
  <c r="U6417" i="1" s="1"/>
  <c r="S6418" i="1" a="1"/>
  <c r="S6418" i="1" s="1"/>
  <c r="T6418" i="1" a="1"/>
  <c r="T6418" i="1" s="1"/>
  <c r="U6418" i="1" a="1"/>
  <c r="U6418" i="1" s="1"/>
  <c r="S6419" i="1" a="1"/>
  <c r="S6419" i="1" s="1"/>
  <c r="T6419" i="1" a="1"/>
  <c r="T6419" i="1" s="1"/>
  <c r="U6419" i="1" a="1"/>
  <c r="U6419" i="1" s="1"/>
  <c r="S6420" i="1" a="1"/>
  <c r="S6420" i="1" s="1"/>
  <c r="T6420" i="1" a="1"/>
  <c r="T6420" i="1" s="1"/>
  <c r="U6420" i="1" a="1"/>
  <c r="U6420" i="1" s="1"/>
  <c r="S6421" i="1" a="1"/>
  <c r="S6421" i="1"/>
  <c r="T6421" i="1" a="1"/>
  <c r="T6421" i="1" s="1"/>
  <c r="U6421" i="1" a="1"/>
  <c r="U6421" i="1" s="1"/>
  <c r="S6422" i="1" a="1"/>
  <c r="S6422" i="1" s="1"/>
  <c r="T6422" i="1" a="1"/>
  <c r="T6422" i="1" s="1"/>
  <c r="U6422" i="1" a="1"/>
  <c r="U6422" i="1" s="1"/>
  <c r="S6423" i="1" a="1"/>
  <c r="S6423" i="1" s="1"/>
  <c r="T6423" i="1" a="1"/>
  <c r="T6423" i="1" s="1"/>
  <c r="U6423" i="1" a="1"/>
  <c r="U6423" i="1" s="1"/>
  <c r="S6424" i="1" a="1"/>
  <c r="S6424" i="1" s="1"/>
  <c r="T6424" i="1" a="1"/>
  <c r="T6424" i="1" s="1"/>
  <c r="U6424" i="1" a="1"/>
  <c r="U6424" i="1" s="1"/>
  <c r="S6425" i="1" a="1"/>
  <c r="S6425" i="1" s="1"/>
  <c r="T6425" i="1" a="1"/>
  <c r="T6425" i="1" s="1"/>
  <c r="U6425" i="1" a="1"/>
  <c r="U6425" i="1" s="1"/>
  <c r="S6426" i="1" a="1"/>
  <c r="S6426" i="1" s="1"/>
  <c r="T6426" i="1" a="1"/>
  <c r="T6426" i="1"/>
  <c r="U6426" i="1" a="1"/>
  <c r="U6426" i="1" s="1"/>
  <c r="S6427" i="1" a="1"/>
  <c r="S6427" i="1" s="1"/>
  <c r="T6427" i="1" a="1"/>
  <c r="T6427" i="1" s="1"/>
  <c r="U6427" i="1" a="1"/>
  <c r="U6427" i="1" s="1"/>
  <c r="S6428" i="1" a="1"/>
  <c r="S6428" i="1" s="1"/>
  <c r="T6428" i="1" a="1"/>
  <c r="T6428" i="1" s="1"/>
  <c r="U6428" i="1" a="1"/>
  <c r="U6428" i="1" s="1"/>
  <c r="S6429" i="1" a="1"/>
  <c r="S6429" i="1" s="1"/>
  <c r="T6429" i="1" a="1"/>
  <c r="T6429" i="1" s="1"/>
  <c r="U6429" i="1" a="1"/>
  <c r="U6429" i="1" s="1"/>
  <c r="S6430" i="1" a="1"/>
  <c r="S6430" i="1" s="1"/>
  <c r="T6430" i="1" a="1"/>
  <c r="T6430" i="1" s="1"/>
  <c r="U6430" i="1" a="1"/>
  <c r="U6430" i="1" s="1"/>
  <c r="S6431" i="1" a="1"/>
  <c r="S6431" i="1" s="1"/>
  <c r="T6431" i="1" a="1"/>
  <c r="T6431" i="1" s="1"/>
  <c r="U6431" i="1" a="1"/>
  <c r="U6431" i="1"/>
  <c r="S6432" i="1" a="1"/>
  <c r="S6432" i="1" s="1"/>
  <c r="T6432" i="1" a="1"/>
  <c r="T6432" i="1" s="1"/>
  <c r="U6432" i="1" a="1"/>
  <c r="U6432" i="1" s="1"/>
  <c r="S6433" i="1" a="1"/>
  <c r="S6433" i="1" s="1"/>
  <c r="T6433" i="1" a="1"/>
  <c r="T6433" i="1" s="1"/>
  <c r="U6433" i="1" a="1"/>
  <c r="U6433" i="1" s="1"/>
  <c r="S6434" i="1" a="1"/>
  <c r="S6434" i="1" s="1"/>
  <c r="T6434" i="1" a="1"/>
  <c r="T6434" i="1" s="1"/>
  <c r="U6434" i="1" a="1"/>
  <c r="U6434" i="1" s="1"/>
  <c r="S6435" i="1" a="1"/>
  <c r="S6435" i="1" s="1"/>
  <c r="T6435" i="1" a="1"/>
  <c r="T6435" i="1" s="1"/>
  <c r="U6435" i="1" a="1"/>
  <c r="U6435" i="1"/>
  <c r="S6436" i="1" a="1"/>
  <c r="S6436" i="1" s="1"/>
  <c r="T6436" i="1" a="1"/>
  <c r="T6436" i="1" s="1"/>
  <c r="U6436" i="1" a="1"/>
  <c r="U6436" i="1" s="1"/>
  <c r="S6437" i="1" a="1"/>
  <c r="S6437" i="1"/>
  <c r="T6437" i="1" a="1"/>
  <c r="T6437" i="1" s="1"/>
  <c r="U6437" i="1" a="1"/>
  <c r="U6437" i="1" s="1"/>
  <c r="S6438" i="1" a="1"/>
  <c r="S6438" i="1" s="1"/>
  <c r="T6438" i="1" a="1"/>
  <c r="T6438" i="1" s="1"/>
  <c r="U6438" i="1" a="1"/>
  <c r="U6438" i="1" s="1"/>
  <c r="S6439" i="1" a="1"/>
  <c r="S6439" i="1" s="1"/>
  <c r="T6439" i="1" a="1"/>
  <c r="T6439" i="1" s="1"/>
  <c r="U6439" i="1" a="1"/>
  <c r="U6439" i="1" s="1"/>
  <c r="S6440" i="1" a="1"/>
  <c r="S6440" i="1" s="1"/>
  <c r="T6440" i="1" a="1"/>
  <c r="T6440" i="1" s="1"/>
  <c r="U6440" i="1" a="1"/>
  <c r="U6440" i="1" s="1"/>
  <c r="S6441" i="1" a="1"/>
  <c r="S6441" i="1" s="1"/>
  <c r="T6441" i="1" a="1"/>
  <c r="T6441" i="1" s="1"/>
  <c r="U6441" i="1" a="1"/>
  <c r="U6441" i="1" s="1"/>
  <c r="S6442" i="1" a="1"/>
  <c r="S6442" i="1" s="1"/>
  <c r="T6442" i="1" a="1"/>
  <c r="T6442" i="1"/>
  <c r="U6442" i="1" a="1"/>
  <c r="U6442" i="1" s="1"/>
  <c r="S6443" i="1" a="1"/>
  <c r="S6443" i="1" s="1"/>
  <c r="T6443" i="1" a="1"/>
  <c r="T6443" i="1" s="1"/>
  <c r="U6443" i="1" a="1"/>
  <c r="U6443" i="1" s="1"/>
  <c r="S6444" i="1" a="1"/>
  <c r="S6444" i="1" s="1"/>
  <c r="T6444" i="1" a="1"/>
  <c r="T6444" i="1" s="1"/>
  <c r="U6444" i="1" a="1"/>
  <c r="U6444" i="1" s="1"/>
  <c r="S6445" i="1" a="1"/>
  <c r="S6445" i="1" s="1"/>
  <c r="T6445" i="1" a="1"/>
  <c r="T6445" i="1" s="1"/>
  <c r="U6445" i="1" a="1"/>
  <c r="U6445" i="1" s="1"/>
  <c r="S6446" i="1" a="1"/>
  <c r="S6446" i="1" s="1"/>
  <c r="T6446" i="1" a="1"/>
  <c r="T6446" i="1"/>
  <c r="U6446" i="1" a="1"/>
  <c r="U6446" i="1" s="1"/>
  <c r="S6447" i="1" a="1"/>
  <c r="S6447" i="1" s="1"/>
  <c r="T6447" i="1" a="1"/>
  <c r="T6447" i="1" s="1"/>
  <c r="U6447" i="1" a="1"/>
  <c r="U6447" i="1"/>
  <c r="S6448" i="1" a="1"/>
  <c r="S6448" i="1" s="1"/>
  <c r="T6448" i="1" a="1"/>
  <c r="T6448" i="1" s="1"/>
  <c r="U6448" i="1" a="1"/>
  <c r="U6448" i="1" s="1"/>
  <c r="S6449" i="1" a="1"/>
  <c r="S6449" i="1" s="1"/>
  <c r="T6449" i="1" a="1"/>
  <c r="T6449" i="1" s="1"/>
  <c r="U6449" i="1" a="1"/>
  <c r="U6449" i="1" s="1"/>
  <c r="S6450" i="1" a="1"/>
  <c r="S6450" i="1" s="1"/>
  <c r="T6450" i="1" a="1"/>
  <c r="T6450" i="1" s="1"/>
  <c r="U6450" i="1" a="1"/>
  <c r="U6450" i="1" s="1"/>
  <c r="S6451" i="1" a="1"/>
  <c r="S6451" i="1" s="1"/>
  <c r="T6451" i="1" a="1"/>
  <c r="T6451" i="1" s="1"/>
  <c r="U6451" i="1" a="1"/>
  <c r="U6451" i="1" s="1"/>
  <c r="S6452" i="1" a="1"/>
  <c r="S6452" i="1" s="1"/>
  <c r="T6452" i="1" a="1"/>
  <c r="T6452" i="1" s="1"/>
  <c r="U6452" i="1" a="1"/>
  <c r="U6452" i="1" s="1"/>
  <c r="S6453" i="1" a="1"/>
  <c r="S6453" i="1"/>
  <c r="T6453" i="1" a="1"/>
  <c r="T6453" i="1" s="1"/>
  <c r="U6453" i="1" a="1"/>
  <c r="U6453" i="1" s="1"/>
  <c r="S6454" i="1" a="1"/>
  <c r="S6454" i="1" s="1"/>
  <c r="T6454" i="1" a="1"/>
  <c r="T6454" i="1" s="1"/>
  <c r="U6454" i="1" a="1"/>
  <c r="U6454" i="1" s="1"/>
  <c r="S6455" i="1" a="1"/>
  <c r="S6455" i="1" s="1"/>
  <c r="T6455" i="1" a="1"/>
  <c r="T6455" i="1" s="1"/>
  <c r="U6455" i="1" a="1"/>
  <c r="U6455" i="1" s="1"/>
  <c r="S6456" i="1" a="1"/>
  <c r="S6456" i="1" s="1"/>
  <c r="T6456" i="1" a="1"/>
  <c r="T6456" i="1" s="1"/>
  <c r="U6456" i="1" a="1"/>
  <c r="U6456" i="1" s="1"/>
  <c r="S6457" i="1" a="1"/>
  <c r="S6457" i="1"/>
  <c r="T6457" i="1" a="1"/>
  <c r="T6457" i="1" s="1"/>
  <c r="U6457" i="1" a="1"/>
  <c r="U6457" i="1" s="1"/>
  <c r="S6458" i="1" a="1"/>
  <c r="S6458" i="1" s="1"/>
  <c r="T6458" i="1" a="1"/>
  <c r="T6458" i="1"/>
  <c r="U6458" i="1" a="1"/>
  <c r="U6458" i="1" s="1"/>
  <c r="S6459" i="1" a="1"/>
  <c r="S6459" i="1" s="1"/>
  <c r="T6459" i="1" a="1"/>
  <c r="T6459" i="1" s="1"/>
  <c r="U6459" i="1" a="1"/>
  <c r="U6459" i="1" s="1"/>
  <c r="S6460" i="1" a="1"/>
  <c r="S6460" i="1" s="1"/>
  <c r="T6460" i="1" a="1"/>
  <c r="T6460" i="1" s="1"/>
  <c r="U6460" i="1" a="1"/>
  <c r="U6460" i="1" s="1"/>
  <c r="S6461" i="1" a="1"/>
  <c r="S6461" i="1" s="1"/>
  <c r="T6461" i="1" a="1"/>
  <c r="T6461" i="1" s="1"/>
  <c r="U6461" i="1" a="1"/>
  <c r="U6461" i="1" s="1"/>
  <c r="S6462" i="1" a="1"/>
  <c r="S6462" i="1" s="1"/>
  <c r="T6462" i="1" a="1"/>
  <c r="T6462" i="1" s="1"/>
  <c r="U6462" i="1" a="1"/>
  <c r="U6462" i="1" s="1"/>
  <c r="S6463" i="1" a="1"/>
  <c r="S6463" i="1" s="1"/>
  <c r="T6463" i="1" a="1"/>
  <c r="T6463" i="1" s="1"/>
  <c r="U6463" i="1" a="1"/>
  <c r="U6463" i="1"/>
  <c r="S6464" i="1" a="1"/>
  <c r="S6464" i="1" s="1"/>
  <c r="T6464" i="1" a="1"/>
  <c r="T6464" i="1" s="1"/>
  <c r="U6464" i="1" a="1"/>
  <c r="U6464" i="1" s="1"/>
  <c r="S6465" i="1" a="1"/>
  <c r="S6465" i="1" s="1"/>
  <c r="T6465" i="1" a="1"/>
  <c r="T6465" i="1" s="1"/>
  <c r="U6465" i="1" a="1"/>
  <c r="U6465" i="1" s="1"/>
  <c r="S6466" i="1" a="1"/>
  <c r="S6466" i="1" s="1"/>
  <c r="T6466" i="1" a="1"/>
  <c r="T6466" i="1" s="1"/>
  <c r="U6466" i="1" a="1"/>
  <c r="U6466" i="1" s="1"/>
  <c r="S6467" i="1" a="1"/>
  <c r="S6467" i="1" s="1"/>
  <c r="T6467" i="1" a="1"/>
  <c r="T6467" i="1" s="1"/>
  <c r="U6467" i="1" a="1"/>
  <c r="U6467" i="1"/>
  <c r="S6468" i="1" a="1"/>
  <c r="S6468" i="1" s="1"/>
  <c r="T6468" i="1" a="1"/>
  <c r="T6468" i="1" s="1"/>
  <c r="U6468" i="1" a="1"/>
  <c r="U6468" i="1" s="1"/>
  <c r="S6469" i="1" a="1"/>
  <c r="S6469" i="1"/>
  <c r="T6469" i="1" a="1"/>
  <c r="T6469" i="1" s="1"/>
  <c r="U6469" i="1" a="1"/>
  <c r="U6469" i="1" s="1"/>
  <c r="S6470" i="1" a="1"/>
  <c r="S6470" i="1" s="1"/>
  <c r="T6470" i="1" a="1"/>
  <c r="T6470" i="1" s="1"/>
  <c r="U6470" i="1" a="1"/>
  <c r="U6470" i="1" s="1"/>
  <c r="S6471" i="1" a="1"/>
  <c r="S6471" i="1" s="1"/>
  <c r="T6471" i="1" a="1"/>
  <c r="T6471" i="1" s="1"/>
  <c r="U6471" i="1" a="1"/>
  <c r="U6471" i="1" s="1"/>
  <c r="S6472" i="1" a="1"/>
  <c r="S6472" i="1" s="1"/>
  <c r="T6472" i="1" a="1"/>
  <c r="T6472" i="1" s="1"/>
  <c r="U6472" i="1" a="1"/>
  <c r="U6472" i="1" s="1"/>
  <c r="S6473" i="1" a="1"/>
  <c r="S6473" i="1" s="1"/>
  <c r="T6473" i="1" a="1"/>
  <c r="T6473" i="1" s="1"/>
  <c r="U6473" i="1" a="1"/>
  <c r="U6473" i="1" s="1"/>
  <c r="S6474" i="1" a="1"/>
  <c r="S6474" i="1" s="1"/>
  <c r="T6474" i="1" a="1"/>
  <c r="T6474" i="1"/>
  <c r="U6474" i="1" a="1"/>
  <c r="U6474" i="1" s="1"/>
  <c r="S6475" i="1" a="1"/>
  <c r="S6475" i="1" s="1"/>
  <c r="T6475" i="1" a="1"/>
  <c r="T6475" i="1" s="1"/>
  <c r="U6475" i="1" a="1"/>
  <c r="U6475" i="1" s="1"/>
  <c r="S6476" i="1" a="1"/>
  <c r="S6476" i="1" s="1"/>
  <c r="T6476" i="1" a="1"/>
  <c r="T6476" i="1" s="1"/>
  <c r="U6476" i="1" a="1"/>
  <c r="U6476" i="1" s="1"/>
  <c r="S6477" i="1" a="1"/>
  <c r="S6477" i="1"/>
  <c r="T6477" i="1" a="1"/>
  <c r="T6477" i="1" s="1"/>
  <c r="U6477" i="1" a="1"/>
  <c r="U6477" i="1" s="1"/>
  <c r="S6478" i="1" a="1"/>
  <c r="S6478" i="1" s="1"/>
  <c r="T6478" i="1" a="1"/>
  <c r="T6478" i="1"/>
  <c r="U6478" i="1" a="1"/>
  <c r="U6478" i="1" s="1"/>
  <c r="S6479" i="1" a="1"/>
  <c r="S6479" i="1" s="1"/>
  <c r="T6479" i="1" a="1"/>
  <c r="T6479" i="1" s="1"/>
  <c r="U6479" i="1" a="1"/>
  <c r="U6479" i="1"/>
  <c r="S6480" i="1" a="1"/>
  <c r="S6480" i="1" s="1"/>
  <c r="T6480" i="1" a="1"/>
  <c r="T6480" i="1" s="1"/>
  <c r="U6480" i="1" a="1"/>
  <c r="U6480" i="1" s="1"/>
  <c r="S6481" i="1" a="1"/>
  <c r="S6481" i="1" s="1"/>
  <c r="T6481" i="1" a="1"/>
  <c r="T6481" i="1" s="1"/>
  <c r="U6481" i="1" a="1"/>
  <c r="U6481" i="1" s="1"/>
  <c r="S6482" i="1" a="1"/>
  <c r="S6482" i="1" s="1"/>
  <c r="T6482" i="1" a="1"/>
  <c r="T6482" i="1" s="1"/>
  <c r="U6482" i="1" a="1"/>
  <c r="U6482" i="1" s="1"/>
  <c r="S6483" i="1" a="1"/>
  <c r="S6483" i="1" s="1"/>
  <c r="T6483" i="1" a="1"/>
  <c r="T6483" i="1" s="1"/>
  <c r="U6483" i="1" a="1"/>
  <c r="U6483" i="1" s="1"/>
  <c r="S6484" i="1" a="1"/>
  <c r="S6484" i="1" s="1"/>
  <c r="T6484" i="1" a="1"/>
  <c r="T6484" i="1" s="1"/>
  <c r="U6484" i="1" a="1"/>
  <c r="U6484" i="1" s="1"/>
  <c r="S6485" i="1" a="1"/>
  <c r="S6485" i="1"/>
  <c r="T6485" i="1" a="1"/>
  <c r="T6485" i="1" s="1"/>
  <c r="U6485" i="1" a="1"/>
  <c r="U6485" i="1" s="1"/>
  <c r="S6486" i="1" a="1"/>
  <c r="S6486" i="1" s="1"/>
  <c r="T6486" i="1" a="1"/>
  <c r="T6486" i="1" s="1"/>
  <c r="U6486" i="1" a="1"/>
  <c r="U6486" i="1" s="1"/>
  <c r="S6487" i="1" a="1"/>
  <c r="S6487" i="1" s="1"/>
  <c r="T6487" i="1" a="1"/>
  <c r="T6487" i="1" s="1"/>
  <c r="U6487" i="1" a="1"/>
  <c r="U6487" i="1"/>
  <c r="S6488" i="1" a="1"/>
  <c r="S6488" i="1" s="1"/>
  <c r="T6488" i="1" a="1"/>
  <c r="T6488" i="1" s="1"/>
  <c r="U6488" i="1" a="1"/>
  <c r="U6488" i="1" s="1"/>
  <c r="S6489" i="1" a="1"/>
  <c r="S6489" i="1"/>
  <c r="T6489" i="1" a="1"/>
  <c r="T6489" i="1" s="1"/>
  <c r="U6489" i="1" a="1"/>
  <c r="U6489" i="1" s="1"/>
  <c r="S6490" i="1" a="1"/>
  <c r="S6490" i="1" s="1"/>
  <c r="T6490" i="1" a="1"/>
  <c r="T6490" i="1"/>
  <c r="U6490" i="1" a="1"/>
  <c r="U6490" i="1" s="1"/>
  <c r="S6491" i="1" a="1"/>
  <c r="S6491" i="1" s="1"/>
  <c r="T6491" i="1" a="1"/>
  <c r="T6491" i="1" s="1"/>
  <c r="U6491" i="1" a="1"/>
  <c r="U6491" i="1" s="1"/>
  <c r="S6492" i="1" a="1"/>
  <c r="S6492" i="1" s="1"/>
  <c r="T6492" i="1" a="1"/>
  <c r="T6492" i="1" s="1"/>
  <c r="U6492" i="1" a="1"/>
  <c r="U6492" i="1" s="1"/>
  <c r="S6493" i="1" a="1"/>
  <c r="S6493" i="1" s="1"/>
  <c r="T6493" i="1" a="1"/>
  <c r="T6493" i="1" s="1"/>
  <c r="U6493" i="1" a="1"/>
  <c r="U6493" i="1" s="1"/>
  <c r="S6494" i="1" a="1"/>
  <c r="S6494" i="1" s="1"/>
  <c r="T6494" i="1" a="1"/>
  <c r="T6494" i="1" s="1"/>
  <c r="U6494" i="1" a="1"/>
  <c r="U6494" i="1" s="1"/>
  <c r="S6495" i="1" a="1"/>
  <c r="S6495" i="1" s="1"/>
  <c r="T6495" i="1" a="1"/>
  <c r="T6495" i="1" s="1"/>
  <c r="U6495" i="1" a="1"/>
  <c r="U6495" i="1"/>
  <c r="S6496" i="1" a="1"/>
  <c r="S6496" i="1" s="1"/>
  <c r="T6496" i="1" a="1"/>
  <c r="T6496" i="1" s="1"/>
  <c r="U6496" i="1" a="1"/>
  <c r="U6496" i="1" s="1"/>
  <c r="S6497" i="1" a="1"/>
  <c r="S6497" i="1" s="1"/>
  <c r="T6497" i="1" a="1"/>
  <c r="T6497" i="1" s="1"/>
  <c r="U6497" i="1" a="1"/>
  <c r="U6497" i="1" s="1"/>
  <c r="S6498" i="1" a="1"/>
  <c r="S6498" i="1" s="1"/>
  <c r="T6498" i="1" a="1"/>
  <c r="T6498" i="1" s="1"/>
  <c r="U6498" i="1" a="1"/>
  <c r="U6498" i="1" s="1"/>
  <c r="S6499" i="1" a="1"/>
  <c r="S6499" i="1" s="1"/>
  <c r="T6499" i="1" a="1"/>
  <c r="T6499" i="1" s="1"/>
  <c r="U6499" i="1" a="1"/>
  <c r="U6499" i="1"/>
  <c r="S6500" i="1" a="1"/>
  <c r="S6500" i="1" s="1"/>
  <c r="T6500" i="1" a="1"/>
  <c r="T6500" i="1" s="1"/>
  <c r="U6500" i="1" a="1"/>
  <c r="U6500" i="1" s="1"/>
  <c r="S6501" i="1" a="1"/>
  <c r="S6501" i="1"/>
  <c r="T6501" i="1" a="1"/>
  <c r="T6501" i="1" s="1"/>
  <c r="U6501" i="1" a="1"/>
  <c r="U6501" i="1" s="1"/>
  <c r="S6502" i="1" a="1"/>
  <c r="S6502" i="1" s="1"/>
  <c r="T6502" i="1" a="1"/>
  <c r="T6502" i="1" s="1"/>
  <c r="U6502" i="1" a="1"/>
  <c r="U6502" i="1" s="1"/>
  <c r="S6503" i="1" a="1"/>
  <c r="S6503" i="1" s="1"/>
  <c r="T6503" i="1" a="1"/>
  <c r="T6503" i="1" s="1"/>
  <c r="U6503" i="1" a="1"/>
  <c r="U6503" i="1" s="1"/>
  <c r="S6504" i="1" a="1"/>
  <c r="S6504" i="1" s="1"/>
  <c r="T6504" i="1" a="1"/>
  <c r="T6504" i="1" s="1"/>
  <c r="U6504" i="1" a="1"/>
  <c r="U6504" i="1" s="1"/>
  <c r="S6505" i="1" a="1"/>
  <c r="S6505" i="1" s="1"/>
  <c r="T6505" i="1" a="1"/>
  <c r="T6505" i="1" s="1"/>
  <c r="U6505" i="1" a="1"/>
  <c r="U6505" i="1" s="1"/>
  <c r="S6506" i="1" a="1"/>
  <c r="S6506" i="1" s="1"/>
  <c r="T6506" i="1" a="1"/>
  <c r="T6506" i="1"/>
  <c r="U6506" i="1" a="1"/>
  <c r="U6506" i="1" s="1"/>
  <c r="S6507" i="1" a="1"/>
  <c r="S6507" i="1" s="1"/>
  <c r="T6507" i="1" a="1"/>
  <c r="T6507" i="1" s="1"/>
  <c r="U6507" i="1" a="1"/>
  <c r="U6507" i="1" s="1"/>
  <c r="S6508" i="1" a="1"/>
  <c r="S6508" i="1" s="1"/>
  <c r="T6508" i="1" a="1"/>
  <c r="T6508" i="1" s="1"/>
  <c r="U6508" i="1" a="1"/>
  <c r="U6508" i="1" s="1"/>
  <c r="S6509" i="1" a="1"/>
  <c r="S6509" i="1"/>
  <c r="T6509" i="1" a="1"/>
  <c r="T6509" i="1" s="1"/>
  <c r="U6509" i="1" a="1"/>
  <c r="U6509" i="1" s="1"/>
  <c r="S6510" i="1" a="1"/>
  <c r="S6510" i="1" s="1"/>
  <c r="T6510" i="1" a="1"/>
  <c r="T6510" i="1"/>
  <c r="U6510" i="1" a="1"/>
  <c r="U6510" i="1" s="1"/>
  <c r="S6511" i="1" a="1"/>
  <c r="S6511" i="1" s="1"/>
  <c r="T6511" i="1" a="1"/>
  <c r="T6511" i="1" s="1"/>
  <c r="U6511" i="1" a="1"/>
  <c r="U6511" i="1"/>
  <c r="S6512" i="1" a="1"/>
  <c r="S6512" i="1" s="1"/>
  <c r="T6512" i="1" a="1"/>
  <c r="T6512" i="1" s="1"/>
  <c r="U6512" i="1" a="1"/>
  <c r="U6512" i="1" s="1"/>
  <c r="S6513" i="1" a="1"/>
  <c r="S6513" i="1" s="1"/>
  <c r="T6513" i="1" a="1"/>
  <c r="T6513" i="1" s="1"/>
  <c r="U6513" i="1" a="1"/>
  <c r="U6513" i="1" s="1"/>
  <c r="S6514" i="1" a="1"/>
  <c r="S6514" i="1" s="1"/>
  <c r="T6514" i="1" a="1"/>
  <c r="T6514" i="1" s="1"/>
  <c r="U6514" i="1" a="1"/>
  <c r="U6514" i="1" s="1"/>
  <c r="S6515" i="1" a="1"/>
  <c r="S6515" i="1" s="1"/>
  <c r="T6515" i="1" a="1"/>
  <c r="T6515" i="1" s="1"/>
  <c r="U6515" i="1" a="1"/>
  <c r="U6515" i="1" s="1"/>
  <c r="S6516" i="1" a="1"/>
  <c r="S6516" i="1" s="1"/>
  <c r="T6516" i="1" a="1"/>
  <c r="T6516" i="1" s="1"/>
  <c r="U6516" i="1" a="1"/>
  <c r="U6516" i="1" s="1"/>
  <c r="S6517" i="1" a="1"/>
  <c r="S6517" i="1"/>
  <c r="T6517" i="1" a="1"/>
  <c r="T6517" i="1" s="1"/>
  <c r="U6517" i="1" a="1"/>
  <c r="U6517" i="1" s="1"/>
  <c r="S6518" i="1" a="1"/>
  <c r="S6518" i="1" s="1"/>
  <c r="T6518" i="1" a="1"/>
  <c r="T6518" i="1" s="1"/>
  <c r="U6518" i="1" a="1"/>
  <c r="U6518" i="1" s="1"/>
  <c r="S6519" i="1" a="1"/>
  <c r="S6519" i="1" s="1"/>
  <c r="T6519" i="1" a="1"/>
  <c r="T6519" i="1" s="1"/>
  <c r="U6519" i="1" a="1"/>
  <c r="U6519" i="1"/>
  <c r="S6520" i="1" a="1"/>
  <c r="S6520" i="1" s="1"/>
  <c r="T6520" i="1" a="1"/>
  <c r="T6520" i="1" s="1"/>
  <c r="U6520" i="1" a="1"/>
  <c r="U6520" i="1" s="1"/>
  <c r="S6521" i="1" a="1"/>
  <c r="S6521" i="1"/>
  <c r="T6521" i="1" a="1"/>
  <c r="T6521" i="1" s="1"/>
  <c r="U6521" i="1" a="1"/>
  <c r="U6521" i="1" s="1"/>
  <c r="S6522" i="1" a="1"/>
  <c r="S6522" i="1" s="1"/>
  <c r="T6522" i="1" a="1"/>
  <c r="T6522" i="1"/>
  <c r="U6522" i="1" a="1"/>
  <c r="U6522" i="1" s="1"/>
  <c r="S6523" i="1" a="1"/>
  <c r="S6523" i="1" s="1"/>
  <c r="T6523" i="1" a="1"/>
  <c r="T6523" i="1" s="1"/>
  <c r="U6523" i="1" a="1"/>
  <c r="U6523" i="1" s="1"/>
  <c r="S6524" i="1" a="1"/>
  <c r="S6524" i="1" s="1"/>
  <c r="T6524" i="1" a="1"/>
  <c r="T6524" i="1" s="1"/>
  <c r="U6524" i="1" a="1"/>
  <c r="U6524" i="1" s="1"/>
  <c r="S6525" i="1" a="1"/>
  <c r="S6525" i="1" s="1"/>
  <c r="T6525" i="1" a="1"/>
  <c r="T6525" i="1" s="1"/>
  <c r="U6525" i="1" a="1"/>
  <c r="U6525" i="1" s="1"/>
  <c r="S6526" i="1" a="1"/>
  <c r="S6526" i="1" s="1"/>
  <c r="T6526" i="1" a="1"/>
  <c r="T6526" i="1" s="1"/>
  <c r="U6526" i="1" a="1"/>
  <c r="U6526" i="1" s="1"/>
  <c r="S6527" i="1" a="1"/>
  <c r="S6527" i="1" s="1"/>
  <c r="T6527" i="1" a="1"/>
  <c r="T6527" i="1" s="1"/>
  <c r="U6527" i="1" a="1"/>
  <c r="U6527" i="1"/>
  <c r="S6528" i="1" a="1"/>
  <c r="S6528" i="1" s="1"/>
  <c r="T6528" i="1" a="1"/>
  <c r="T6528" i="1" s="1"/>
  <c r="U6528" i="1" a="1"/>
  <c r="U6528" i="1" s="1"/>
  <c r="S6529" i="1" a="1"/>
  <c r="S6529" i="1" s="1"/>
  <c r="T6529" i="1" a="1"/>
  <c r="T6529" i="1" s="1"/>
  <c r="U6529" i="1" a="1"/>
  <c r="U6529" i="1" s="1"/>
  <c r="S6530" i="1" a="1"/>
  <c r="S6530" i="1" s="1"/>
  <c r="T6530" i="1" a="1"/>
  <c r="T6530" i="1"/>
  <c r="U6530" i="1" a="1"/>
  <c r="U6530" i="1" s="1"/>
  <c r="S6531" i="1" a="1"/>
  <c r="S6531" i="1" s="1"/>
  <c r="T6531" i="1" a="1"/>
  <c r="T6531" i="1" s="1"/>
  <c r="U6531" i="1" a="1"/>
  <c r="U6531" i="1"/>
  <c r="S6532" i="1" a="1"/>
  <c r="S6532" i="1" s="1"/>
  <c r="T6532" i="1" a="1"/>
  <c r="T6532" i="1" s="1"/>
  <c r="U6532" i="1" a="1"/>
  <c r="U6532" i="1" s="1"/>
  <c r="S6533" i="1" a="1"/>
  <c r="S6533" i="1"/>
  <c r="T6533" i="1" a="1"/>
  <c r="T6533" i="1" s="1"/>
  <c r="U6533" i="1" a="1"/>
  <c r="U6533" i="1" s="1"/>
  <c r="S6534" i="1" a="1"/>
  <c r="S6534" i="1" s="1"/>
  <c r="T6534" i="1" a="1"/>
  <c r="T6534" i="1" s="1"/>
  <c r="U6534" i="1" a="1"/>
  <c r="U6534" i="1" s="1"/>
  <c r="S6535" i="1" a="1"/>
  <c r="S6535" i="1" s="1"/>
  <c r="T6535" i="1" a="1"/>
  <c r="T6535" i="1" s="1"/>
  <c r="U6535" i="1" a="1"/>
  <c r="U6535" i="1" s="1"/>
  <c r="S6536" i="1" a="1"/>
  <c r="S6536" i="1" s="1"/>
  <c r="T6536" i="1" a="1"/>
  <c r="T6536" i="1" s="1"/>
  <c r="U6536" i="1" a="1"/>
  <c r="U6536" i="1" s="1"/>
  <c r="S6537" i="1" a="1"/>
  <c r="S6537" i="1" s="1"/>
  <c r="T6537" i="1" a="1"/>
  <c r="T6537" i="1" s="1"/>
  <c r="U6537" i="1" a="1"/>
  <c r="U6537" i="1" s="1"/>
  <c r="S6538" i="1" a="1"/>
  <c r="S6538" i="1" s="1"/>
  <c r="T6538" i="1" a="1"/>
  <c r="T6538" i="1"/>
  <c r="U6538" i="1" a="1"/>
  <c r="U6538" i="1" s="1"/>
  <c r="S6539" i="1" a="1"/>
  <c r="S6539" i="1" s="1"/>
  <c r="T6539" i="1" a="1"/>
  <c r="T6539" i="1" s="1"/>
  <c r="U6539" i="1" a="1"/>
  <c r="U6539" i="1" s="1"/>
  <c r="S6540" i="1" a="1"/>
  <c r="S6540" i="1" s="1"/>
  <c r="T6540" i="1" a="1"/>
  <c r="T6540" i="1" s="1"/>
  <c r="U6540" i="1" a="1"/>
  <c r="U6540" i="1" s="1"/>
  <c r="S6541" i="1" a="1"/>
  <c r="S6541" i="1"/>
  <c r="T6541" i="1" a="1"/>
  <c r="T6541" i="1" s="1"/>
  <c r="U6541" i="1" a="1"/>
  <c r="U6541" i="1" s="1"/>
  <c r="S6542" i="1" a="1"/>
  <c r="S6542" i="1" s="1"/>
  <c r="T6542" i="1" a="1"/>
  <c r="T6542" i="1" s="1"/>
  <c r="U6542" i="1" a="1"/>
  <c r="U6542" i="1" s="1"/>
  <c r="S6543" i="1" a="1"/>
  <c r="S6543" i="1" s="1"/>
  <c r="T6543" i="1" a="1"/>
  <c r="T6543" i="1" s="1"/>
  <c r="U6543" i="1" a="1"/>
  <c r="U6543" i="1"/>
  <c r="S6544" i="1" a="1"/>
  <c r="S6544" i="1" s="1"/>
  <c r="T6544" i="1" a="1"/>
  <c r="T6544" i="1" s="1"/>
  <c r="U6544" i="1" a="1"/>
  <c r="U6544" i="1" s="1"/>
  <c r="S6545" i="1" a="1"/>
  <c r="S6545" i="1" s="1"/>
  <c r="T6545" i="1" a="1"/>
  <c r="T6545" i="1" s="1"/>
  <c r="U6545" i="1" a="1"/>
  <c r="U6545" i="1" s="1"/>
  <c r="S6546" i="1" a="1"/>
  <c r="S6546" i="1" s="1"/>
  <c r="T6546" i="1" a="1"/>
  <c r="T6546" i="1" s="1"/>
  <c r="U6546" i="1" a="1"/>
  <c r="U6546" i="1" s="1"/>
  <c r="S6547" i="1" a="1"/>
  <c r="S6547" i="1" s="1"/>
  <c r="T6547" i="1" a="1"/>
  <c r="T6547" i="1" s="1"/>
  <c r="U6547" i="1" a="1"/>
  <c r="U6547" i="1" s="1"/>
  <c r="S6548" i="1" a="1"/>
  <c r="S6548" i="1" s="1"/>
  <c r="T6548" i="1" a="1"/>
  <c r="T6548" i="1" s="1"/>
  <c r="U6548" i="1" a="1"/>
  <c r="U6548" i="1" s="1"/>
  <c r="S6549" i="1" a="1"/>
  <c r="S6549" i="1"/>
  <c r="T6549" i="1" a="1"/>
  <c r="T6549" i="1" s="1"/>
  <c r="U6549" i="1" a="1"/>
  <c r="U6549" i="1" s="1"/>
  <c r="S6550" i="1" a="1"/>
  <c r="S6550" i="1" s="1"/>
  <c r="T6550" i="1" a="1"/>
  <c r="T6550" i="1" s="1"/>
  <c r="U6550" i="1" a="1"/>
  <c r="U6550" i="1" s="1"/>
  <c r="S6551" i="1" a="1"/>
  <c r="S6551" i="1" s="1"/>
  <c r="T6551" i="1" a="1"/>
  <c r="T6551" i="1" s="1"/>
  <c r="U6551" i="1" a="1"/>
  <c r="U6551" i="1"/>
  <c r="S6552" i="1" a="1"/>
  <c r="S6552" i="1" s="1"/>
  <c r="T6552" i="1" a="1"/>
  <c r="T6552" i="1" s="1"/>
  <c r="U6552" i="1" a="1"/>
  <c r="U6552" i="1" s="1"/>
  <c r="S6553" i="1" a="1"/>
  <c r="S6553" i="1" s="1"/>
  <c r="T6553" i="1" a="1"/>
  <c r="T6553" i="1" s="1"/>
  <c r="U6553" i="1" a="1"/>
  <c r="U6553" i="1" s="1"/>
  <c r="S6554" i="1" a="1"/>
  <c r="S6554" i="1" s="1"/>
  <c r="T6554" i="1" a="1"/>
  <c r="T6554" i="1"/>
  <c r="U6554" i="1" a="1"/>
  <c r="U6554" i="1" s="1"/>
  <c r="S6555" i="1" a="1"/>
  <c r="S6555" i="1" s="1"/>
  <c r="T6555" i="1" a="1"/>
  <c r="T6555" i="1" s="1"/>
  <c r="U6555" i="1" a="1"/>
  <c r="U6555" i="1" s="1"/>
  <c r="S6556" i="1" a="1"/>
  <c r="S6556" i="1" s="1"/>
  <c r="T6556" i="1" a="1"/>
  <c r="T6556" i="1" s="1"/>
  <c r="U6556" i="1" a="1"/>
  <c r="U6556" i="1" s="1"/>
  <c r="S6557" i="1" a="1"/>
  <c r="S6557" i="1" s="1"/>
  <c r="T6557" i="1" a="1"/>
  <c r="T6557" i="1" s="1"/>
  <c r="U6557" i="1" a="1"/>
  <c r="U6557" i="1" s="1"/>
  <c r="S6558" i="1" a="1"/>
  <c r="S6558" i="1" s="1"/>
  <c r="T6558" i="1" a="1"/>
  <c r="T6558" i="1" s="1"/>
  <c r="U6558" i="1" a="1"/>
  <c r="U6558" i="1" s="1"/>
  <c r="S6559" i="1" a="1"/>
  <c r="S6559" i="1" s="1"/>
  <c r="T6559" i="1" a="1"/>
  <c r="T6559" i="1" s="1"/>
  <c r="U6559" i="1" a="1"/>
  <c r="U6559" i="1"/>
  <c r="S6560" i="1" a="1"/>
  <c r="S6560" i="1" s="1"/>
  <c r="T6560" i="1" a="1"/>
  <c r="T6560" i="1" s="1"/>
  <c r="U6560" i="1" a="1"/>
  <c r="U6560" i="1" s="1"/>
  <c r="S6561" i="1" a="1"/>
  <c r="S6561" i="1" s="1"/>
  <c r="T6561" i="1" a="1"/>
  <c r="T6561" i="1" s="1"/>
  <c r="U6561" i="1" a="1"/>
  <c r="U6561" i="1" s="1"/>
  <c r="S6562" i="1" a="1"/>
  <c r="S6562" i="1" s="1"/>
  <c r="T6562" i="1" a="1"/>
  <c r="T6562" i="1"/>
  <c r="U6562" i="1" a="1"/>
  <c r="U6562" i="1" s="1"/>
  <c r="S6563" i="1" a="1"/>
  <c r="S6563" i="1" s="1"/>
  <c r="T6563" i="1" a="1"/>
  <c r="T6563" i="1" s="1"/>
  <c r="U6563" i="1" a="1"/>
  <c r="U6563" i="1"/>
  <c r="S6564" i="1" a="1"/>
  <c r="S6564" i="1" s="1"/>
  <c r="T6564" i="1" a="1"/>
  <c r="T6564" i="1" s="1"/>
  <c r="U6564" i="1" a="1"/>
  <c r="U6564" i="1" s="1"/>
  <c r="S6565" i="1" a="1"/>
  <c r="S6565" i="1"/>
  <c r="T6565" i="1" a="1"/>
  <c r="T6565" i="1" s="1"/>
  <c r="U6565" i="1" a="1"/>
  <c r="U6565" i="1" s="1"/>
  <c r="S6566" i="1" a="1"/>
  <c r="S6566" i="1" s="1"/>
  <c r="T6566" i="1" a="1"/>
  <c r="T6566" i="1" s="1"/>
  <c r="U6566" i="1" a="1"/>
  <c r="U6566" i="1" s="1"/>
  <c r="S6567" i="1" a="1"/>
  <c r="S6567" i="1" s="1"/>
  <c r="T6567" i="1" a="1"/>
  <c r="T6567" i="1" s="1"/>
  <c r="U6567" i="1" a="1"/>
  <c r="U6567" i="1" s="1"/>
  <c r="S6568" i="1" a="1"/>
  <c r="S6568" i="1" s="1"/>
  <c r="T6568" i="1" a="1"/>
  <c r="T6568" i="1" s="1"/>
  <c r="U6568" i="1" a="1"/>
  <c r="U6568" i="1" s="1"/>
  <c r="S6569" i="1" a="1"/>
  <c r="S6569" i="1" s="1"/>
  <c r="T6569" i="1" a="1"/>
  <c r="T6569" i="1" s="1"/>
  <c r="U6569" i="1" a="1"/>
  <c r="U6569" i="1" s="1"/>
  <c r="S6570" i="1" a="1"/>
  <c r="S6570" i="1" s="1"/>
  <c r="T6570" i="1" a="1"/>
  <c r="T6570" i="1"/>
  <c r="U6570" i="1" a="1"/>
  <c r="U6570" i="1" s="1"/>
  <c r="S6571" i="1" a="1"/>
  <c r="S6571" i="1" s="1"/>
  <c r="T6571" i="1" a="1"/>
  <c r="T6571" i="1" s="1"/>
  <c r="U6571" i="1" a="1"/>
  <c r="U6571" i="1" s="1"/>
  <c r="S6572" i="1" a="1"/>
  <c r="S6572" i="1" s="1"/>
  <c r="T6572" i="1" a="1"/>
  <c r="T6572" i="1" s="1"/>
  <c r="U6572" i="1" a="1"/>
  <c r="U6572" i="1" s="1"/>
  <c r="S6573" i="1" a="1"/>
  <c r="S6573" i="1"/>
  <c r="T6573" i="1" a="1"/>
  <c r="T6573" i="1" s="1"/>
  <c r="U6573" i="1" a="1"/>
  <c r="U6573" i="1" s="1"/>
  <c r="S6574" i="1" a="1"/>
  <c r="S6574" i="1" s="1"/>
  <c r="T6574" i="1" a="1"/>
  <c r="T6574" i="1" s="1"/>
  <c r="U6574" i="1" a="1"/>
  <c r="U6574" i="1" s="1"/>
  <c r="S6575" i="1" a="1"/>
  <c r="S6575" i="1" s="1"/>
  <c r="T6575" i="1" a="1"/>
  <c r="T6575" i="1" s="1"/>
  <c r="U6575" i="1" a="1"/>
  <c r="U6575" i="1"/>
  <c r="S6576" i="1" a="1"/>
  <c r="S6576" i="1" s="1"/>
  <c r="T6576" i="1" a="1"/>
  <c r="T6576" i="1" s="1"/>
  <c r="U6576" i="1" a="1"/>
  <c r="U6576" i="1" s="1"/>
  <c r="S6577" i="1" a="1"/>
  <c r="S6577" i="1" s="1"/>
  <c r="T6577" i="1" a="1"/>
  <c r="T6577" i="1" s="1"/>
  <c r="U6577" i="1" a="1"/>
  <c r="U6577" i="1" s="1"/>
  <c r="S6578" i="1" a="1"/>
  <c r="S6578" i="1" s="1"/>
  <c r="T6578" i="1" a="1"/>
  <c r="T6578" i="1" s="1"/>
  <c r="U6578" i="1" a="1"/>
  <c r="U6578" i="1" s="1"/>
  <c r="S6579" i="1" a="1"/>
  <c r="S6579" i="1" s="1"/>
  <c r="T6579" i="1" a="1"/>
  <c r="T6579" i="1" s="1"/>
  <c r="U6579" i="1" a="1"/>
  <c r="U6579" i="1" s="1"/>
  <c r="S6580" i="1" a="1"/>
  <c r="S6580" i="1" s="1"/>
  <c r="T6580" i="1" a="1"/>
  <c r="T6580" i="1" s="1"/>
  <c r="U6580" i="1" a="1"/>
  <c r="U6580" i="1" s="1"/>
  <c r="S6581" i="1" a="1"/>
  <c r="S6581" i="1"/>
  <c r="T6581" i="1" a="1"/>
  <c r="T6581" i="1" s="1"/>
  <c r="U6581" i="1" a="1"/>
  <c r="U6581" i="1" s="1"/>
  <c r="S6582" i="1" a="1"/>
  <c r="S6582" i="1" s="1"/>
  <c r="T6582" i="1" a="1"/>
  <c r="T6582" i="1" s="1"/>
  <c r="U6582" i="1" a="1"/>
  <c r="U6582" i="1" s="1"/>
  <c r="S6583" i="1" a="1"/>
  <c r="S6583" i="1" s="1"/>
  <c r="T6583" i="1" a="1"/>
  <c r="T6583" i="1" s="1"/>
  <c r="U6583" i="1" a="1"/>
  <c r="U6583" i="1"/>
  <c r="S6584" i="1" a="1"/>
  <c r="S6584" i="1" s="1"/>
  <c r="T6584" i="1" a="1"/>
  <c r="T6584" i="1" s="1"/>
  <c r="U6584" i="1" a="1"/>
  <c r="U6584" i="1" s="1"/>
  <c r="S6585" i="1" a="1"/>
  <c r="S6585" i="1" s="1"/>
  <c r="T6585" i="1" a="1"/>
  <c r="T6585" i="1" s="1"/>
  <c r="U6585" i="1" a="1"/>
  <c r="U6585" i="1" s="1"/>
  <c r="S6586" i="1" a="1"/>
  <c r="S6586" i="1" s="1"/>
  <c r="T6586" i="1" a="1"/>
  <c r="T6586" i="1"/>
  <c r="U6586" i="1" a="1"/>
  <c r="U6586" i="1" s="1"/>
  <c r="S6587" i="1" a="1"/>
  <c r="S6587" i="1" s="1"/>
  <c r="T6587" i="1" a="1"/>
  <c r="T6587" i="1" s="1"/>
  <c r="U6587" i="1" a="1"/>
  <c r="U6587" i="1" s="1"/>
  <c r="S6588" i="1" a="1"/>
  <c r="S6588" i="1" s="1"/>
  <c r="T6588" i="1" a="1"/>
  <c r="T6588" i="1" s="1"/>
  <c r="U6588" i="1" a="1"/>
  <c r="U6588" i="1" s="1"/>
  <c r="S6589" i="1" a="1"/>
  <c r="S6589" i="1" s="1"/>
  <c r="T6589" i="1" a="1"/>
  <c r="T6589" i="1" s="1"/>
  <c r="U6589" i="1" a="1"/>
  <c r="U6589" i="1" s="1"/>
  <c r="S6590" i="1" a="1"/>
  <c r="S6590" i="1" s="1"/>
  <c r="T6590" i="1" a="1"/>
  <c r="T6590" i="1" s="1"/>
  <c r="U6590" i="1" a="1"/>
  <c r="U6590" i="1" s="1"/>
  <c r="S6591" i="1" a="1"/>
  <c r="S6591" i="1" s="1"/>
  <c r="T6591" i="1" a="1"/>
  <c r="T6591" i="1" s="1"/>
  <c r="U6591" i="1" a="1"/>
  <c r="U6591" i="1"/>
  <c r="S6592" i="1" a="1"/>
  <c r="S6592" i="1" s="1"/>
  <c r="T6592" i="1" a="1"/>
  <c r="T6592" i="1" s="1"/>
  <c r="U6592" i="1" a="1"/>
  <c r="U6592" i="1" s="1"/>
  <c r="S6593" i="1" a="1"/>
  <c r="S6593" i="1" s="1"/>
  <c r="T6593" i="1" a="1"/>
  <c r="T6593" i="1" s="1"/>
  <c r="U6593" i="1" a="1"/>
  <c r="U6593" i="1" s="1"/>
  <c r="S6594" i="1" a="1"/>
  <c r="S6594" i="1" s="1"/>
  <c r="T6594" i="1" a="1"/>
  <c r="T6594" i="1"/>
  <c r="U6594" i="1" a="1"/>
  <c r="U6594" i="1" s="1"/>
  <c r="S6595" i="1" a="1"/>
  <c r="S6595" i="1" s="1"/>
  <c r="T6595" i="1" a="1"/>
  <c r="T6595" i="1" s="1"/>
  <c r="U6595" i="1" a="1"/>
  <c r="U6595" i="1" s="1"/>
  <c r="S6596" i="1" a="1"/>
  <c r="S6596" i="1" s="1"/>
  <c r="T6596" i="1" a="1"/>
  <c r="T6596" i="1" s="1"/>
  <c r="U6596" i="1" a="1"/>
  <c r="U6596" i="1" s="1"/>
  <c r="S6597" i="1" a="1"/>
  <c r="S6597" i="1"/>
  <c r="T6597" i="1" a="1"/>
  <c r="T6597" i="1" s="1"/>
  <c r="U6597" i="1" a="1"/>
  <c r="U6597" i="1" s="1"/>
  <c r="S6598" i="1" a="1"/>
  <c r="S6598" i="1" s="1"/>
  <c r="T6598" i="1" a="1"/>
  <c r="T6598" i="1" s="1"/>
  <c r="U6598" i="1" a="1"/>
  <c r="U6598" i="1" s="1"/>
  <c r="S6599" i="1" a="1"/>
  <c r="S6599" i="1" s="1"/>
  <c r="T6599" i="1" a="1"/>
  <c r="T6599" i="1" s="1"/>
  <c r="U6599" i="1" a="1"/>
  <c r="U6599" i="1" s="1"/>
  <c r="S6600" i="1" a="1"/>
  <c r="S6600" i="1" s="1"/>
  <c r="T6600" i="1" a="1"/>
  <c r="T6600" i="1" s="1"/>
  <c r="U6600" i="1" a="1"/>
  <c r="U6600" i="1" s="1"/>
  <c r="S6601" i="1" a="1"/>
  <c r="S6601" i="1" s="1"/>
  <c r="T6601" i="1" a="1"/>
  <c r="T6601" i="1" s="1"/>
  <c r="U6601" i="1" a="1"/>
  <c r="U6601" i="1" s="1"/>
  <c r="S6602" i="1" a="1"/>
  <c r="S6602" i="1" s="1"/>
  <c r="T6602" i="1" a="1"/>
  <c r="T6602" i="1"/>
  <c r="U6602" i="1" a="1"/>
  <c r="U6602" i="1" s="1"/>
  <c r="S6603" i="1" a="1"/>
  <c r="S6603" i="1" s="1"/>
  <c r="T6603" i="1" a="1"/>
  <c r="T6603" i="1" s="1"/>
  <c r="U6603" i="1" a="1"/>
  <c r="U6603" i="1" s="1"/>
  <c r="S6604" i="1" a="1"/>
  <c r="S6604" i="1" s="1"/>
  <c r="T6604" i="1" a="1"/>
  <c r="T6604" i="1" s="1"/>
  <c r="U6604" i="1" a="1"/>
  <c r="U6604" i="1" s="1"/>
  <c r="S6605" i="1" a="1"/>
  <c r="S6605" i="1"/>
  <c r="T6605" i="1" a="1"/>
  <c r="T6605" i="1" s="1"/>
  <c r="U6605" i="1" a="1"/>
  <c r="U6605" i="1" s="1"/>
  <c r="S6606" i="1" a="1"/>
  <c r="S6606" i="1" s="1"/>
  <c r="T6606" i="1" a="1"/>
  <c r="T6606" i="1" s="1"/>
  <c r="U6606" i="1" a="1"/>
  <c r="U6606" i="1" s="1"/>
  <c r="S6607" i="1" a="1"/>
  <c r="S6607" i="1" s="1"/>
  <c r="T6607" i="1" a="1"/>
  <c r="T6607" i="1" s="1"/>
  <c r="U6607" i="1" a="1"/>
  <c r="U6607" i="1"/>
  <c r="S6608" i="1" a="1"/>
  <c r="S6608" i="1" s="1"/>
  <c r="T6608" i="1" a="1"/>
  <c r="T6608" i="1" s="1"/>
  <c r="U6608" i="1" a="1"/>
  <c r="U6608" i="1" s="1"/>
  <c r="S6609" i="1" a="1"/>
  <c r="S6609" i="1" s="1"/>
  <c r="T6609" i="1" a="1"/>
  <c r="T6609" i="1" s="1"/>
  <c r="U6609" i="1" a="1"/>
  <c r="U6609" i="1" s="1"/>
  <c r="S6610" i="1" a="1"/>
  <c r="S6610" i="1" s="1"/>
  <c r="T6610" i="1" a="1"/>
  <c r="T6610" i="1" s="1"/>
  <c r="U6610" i="1" a="1"/>
  <c r="U6610" i="1" s="1"/>
  <c r="S6611" i="1" a="1"/>
  <c r="S6611" i="1" s="1"/>
  <c r="T6611" i="1" a="1"/>
  <c r="T6611" i="1" s="1"/>
  <c r="U6611" i="1" a="1"/>
  <c r="U6611" i="1" s="1"/>
  <c r="S6612" i="1" a="1"/>
  <c r="S6612" i="1" s="1"/>
  <c r="T6612" i="1" a="1"/>
  <c r="T6612" i="1" s="1"/>
  <c r="U6612" i="1" a="1"/>
  <c r="U6612" i="1" s="1"/>
  <c r="S6613" i="1" a="1"/>
  <c r="S6613" i="1"/>
  <c r="T6613" i="1" a="1"/>
  <c r="T6613" i="1" s="1"/>
  <c r="U6613" i="1" a="1"/>
  <c r="U6613" i="1" s="1"/>
  <c r="S6614" i="1" a="1"/>
  <c r="S6614" i="1" s="1"/>
  <c r="T6614" i="1" a="1"/>
  <c r="T6614" i="1" s="1"/>
  <c r="U6614" i="1" a="1"/>
  <c r="U6614" i="1" s="1"/>
  <c r="S6615" i="1" a="1"/>
  <c r="S6615" i="1" s="1"/>
  <c r="T6615" i="1" a="1"/>
  <c r="T6615" i="1" s="1"/>
  <c r="U6615" i="1" a="1"/>
  <c r="U6615" i="1"/>
  <c r="S6616" i="1" a="1"/>
  <c r="S6616" i="1" s="1"/>
  <c r="T6616" i="1" a="1"/>
  <c r="T6616" i="1" s="1"/>
  <c r="U6616" i="1" a="1"/>
  <c r="U6616" i="1" s="1"/>
  <c r="S6617" i="1" a="1"/>
  <c r="S6617" i="1" s="1"/>
  <c r="T6617" i="1" a="1"/>
  <c r="T6617" i="1" s="1"/>
  <c r="U6617" i="1" a="1"/>
  <c r="U6617" i="1" s="1"/>
  <c r="S6618" i="1" a="1"/>
  <c r="S6618" i="1" s="1"/>
  <c r="T6618" i="1" a="1"/>
  <c r="T6618" i="1"/>
  <c r="U6618" i="1" a="1"/>
  <c r="U6618" i="1" s="1"/>
  <c r="S6619" i="1" a="1"/>
  <c r="S6619" i="1" s="1"/>
  <c r="T6619" i="1" a="1"/>
  <c r="T6619" i="1" s="1"/>
  <c r="U6619" i="1" a="1"/>
  <c r="U6619" i="1" s="1"/>
  <c r="S6620" i="1" a="1"/>
  <c r="S6620" i="1" s="1"/>
  <c r="T6620" i="1" a="1"/>
  <c r="T6620" i="1" s="1"/>
  <c r="U6620" i="1" a="1"/>
  <c r="U6620" i="1" s="1"/>
  <c r="S6621" i="1" a="1"/>
  <c r="S6621" i="1" s="1"/>
  <c r="T6621" i="1" a="1"/>
  <c r="T6621" i="1" s="1"/>
  <c r="U6621" i="1" a="1"/>
  <c r="U6621" i="1" s="1"/>
  <c r="S6622" i="1" a="1"/>
  <c r="S6622" i="1" s="1"/>
  <c r="T6622" i="1" a="1"/>
  <c r="T6622" i="1" s="1"/>
  <c r="U6622" i="1" a="1"/>
  <c r="U6622" i="1" s="1"/>
  <c r="S6623" i="1" a="1"/>
  <c r="S6623" i="1" s="1"/>
  <c r="T6623" i="1" a="1"/>
  <c r="T6623" i="1" s="1"/>
  <c r="U6623" i="1" a="1"/>
  <c r="U6623" i="1"/>
  <c r="S6624" i="1" a="1"/>
  <c r="S6624" i="1" s="1"/>
  <c r="T6624" i="1" a="1"/>
  <c r="T6624" i="1" s="1"/>
  <c r="U6624" i="1" a="1"/>
  <c r="U6624" i="1" s="1"/>
  <c r="S6625" i="1" a="1"/>
  <c r="S6625" i="1" s="1"/>
  <c r="T6625" i="1" a="1"/>
  <c r="T6625" i="1" s="1"/>
  <c r="U6625" i="1" a="1"/>
  <c r="U6625" i="1" s="1"/>
  <c r="S6626" i="1" a="1"/>
  <c r="S6626" i="1" s="1"/>
  <c r="T6626" i="1" a="1"/>
  <c r="T6626" i="1"/>
  <c r="U6626" i="1" a="1"/>
  <c r="U6626" i="1" s="1"/>
  <c r="S6627" i="1" a="1"/>
  <c r="S6627" i="1" s="1"/>
  <c r="T6627" i="1" a="1"/>
  <c r="T6627" i="1" s="1"/>
  <c r="U6627" i="1" a="1"/>
  <c r="U6627" i="1" s="1"/>
  <c r="S6628" i="1" a="1"/>
  <c r="S6628" i="1" s="1"/>
  <c r="T6628" i="1" a="1"/>
  <c r="T6628" i="1" s="1"/>
  <c r="U6628" i="1" a="1"/>
  <c r="U6628" i="1" s="1"/>
  <c r="S6629" i="1" a="1"/>
  <c r="S6629" i="1"/>
  <c r="T6629" i="1" a="1"/>
  <c r="T6629" i="1" s="1"/>
  <c r="U6629" i="1" a="1"/>
  <c r="U6629" i="1" s="1"/>
  <c r="S6630" i="1" a="1"/>
  <c r="S6630" i="1" s="1"/>
  <c r="T6630" i="1" a="1"/>
  <c r="T6630" i="1" s="1"/>
  <c r="U6630" i="1" a="1"/>
  <c r="U6630" i="1" s="1"/>
  <c r="S6631" i="1" a="1"/>
  <c r="S6631" i="1" s="1"/>
  <c r="T6631" i="1" a="1"/>
  <c r="T6631" i="1" s="1"/>
  <c r="U6631" i="1" a="1"/>
  <c r="U6631" i="1" s="1"/>
  <c r="S6632" i="1" a="1"/>
  <c r="S6632" i="1" s="1"/>
  <c r="T6632" i="1" a="1"/>
  <c r="T6632" i="1" s="1"/>
  <c r="U6632" i="1" a="1"/>
  <c r="U6632" i="1" s="1"/>
  <c r="S6633" i="1" a="1"/>
  <c r="S6633" i="1" s="1"/>
  <c r="T6633" i="1" a="1"/>
  <c r="T6633" i="1" s="1"/>
  <c r="U6633" i="1" a="1"/>
  <c r="U6633" i="1" s="1"/>
  <c r="S6634" i="1" a="1"/>
  <c r="S6634" i="1" s="1"/>
  <c r="T6634" i="1" a="1"/>
  <c r="T6634" i="1"/>
  <c r="U6634" i="1" a="1"/>
  <c r="U6634" i="1" s="1"/>
  <c r="S6635" i="1" a="1"/>
  <c r="S6635" i="1" s="1"/>
  <c r="T6635" i="1" a="1"/>
  <c r="T6635" i="1" s="1"/>
  <c r="U6635" i="1" a="1"/>
  <c r="U6635" i="1" s="1"/>
  <c r="S6636" i="1" a="1"/>
  <c r="S6636" i="1" s="1"/>
  <c r="T6636" i="1" a="1"/>
  <c r="T6636" i="1" s="1"/>
  <c r="U6636" i="1" a="1"/>
  <c r="U6636" i="1" s="1"/>
  <c r="S6637" i="1" a="1"/>
  <c r="S6637" i="1"/>
  <c r="T6637" i="1" a="1"/>
  <c r="T6637" i="1" s="1"/>
  <c r="U6637" i="1" a="1"/>
  <c r="U6637" i="1" s="1"/>
  <c r="S6638" i="1" a="1"/>
  <c r="S6638" i="1" s="1"/>
  <c r="T6638" i="1" a="1"/>
  <c r="T6638" i="1" s="1"/>
  <c r="U6638" i="1" a="1"/>
  <c r="U6638" i="1" s="1"/>
  <c r="S6639" i="1" a="1"/>
  <c r="S6639" i="1" s="1"/>
  <c r="T6639" i="1" a="1"/>
  <c r="T6639" i="1" s="1"/>
  <c r="U6639" i="1" a="1"/>
  <c r="U6639" i="1"/>
  <c r="S6640" i="1" a="1"/>
  <c r="S6640" i="1" s="1"/>
  <c r="T6640" i="1" a="1"/>
  <c r="T6640" i="1" s="1"/>
  <c r="U6640" i="1" a="1"/>
  <c r="U6640" i="1" s="1"/>
  <c r="S6641" i="1" a="1"/>
  <c r="S6641" i="1" s="1"/>
  <c r="T6641" i="1" a="1"/>
  <c r="T6641" i="1" s="1"/>
  <c r="U6641" i="1" a="1"/>
  <c r="U6641" i="1" s="1"/>
  <c r="S6642" i="1" a="1"/>
  <c r="S6642" i="1" s="1"/>
  <c r="T6642" i="1" a="1"/>
  <c r="T6642" i="1" s="1"/>
  <c r="U6642" i="1" a="1"/>
  <c r="U6642" i="1" s="1"/>
  <c r="S6643" i="1" a="1"/>
  <c r="S6643" i="1" s="1"/>
  <c r="T6643" i="1" a="1"/>
  <c r="T6643" i="1" s="1"/>
  <c r="U6643" i="1" a="1"/>
  <c r="U6643" i="1" s="1"/>
  <c r="S6644" i="1" a="1"/>
  <c r="S6644" i="1" s="1"/>
  <c r="T6644" i="1" a="1"/>
  <c r="T6644" i="1" s="1"/>
  <c r="U6644" i="1" a="1"/>
  <c r="U6644" i="1" s="1"/>
  <c r="S6645" i="1" a="1"/>
  <c r="S6645" i="1"/>
  <c r="T6645" i="1" a="1"/>
  <c r="T6645" i="1" s="1"/>
  <c r="U6645" i="1" a="1"/>
  <c r="U6645" i="1" s="1"/>
  <c r="S6646" i="1" a="1"/>
  <c r="S6646" i="1" s="1"/>
  <c r="T6646" i="1" a="1"/>
  <c r="T6646" i="1" s="1"/>
  <c r="U6646" i="1" a="1"/>
  <c r="U6646" i="1" s="1"/>
  <c r="S6647" i="1" a="1"/>
  <c r="S6647" i="1" s="1"/>
  <c r="T6647" i="1" a="1"/>
  <c r="T6647" i="1" s="1"/>
  <c r="U6647" i="1" a="1"/>
  <c r="U6647" i="1"/>
  <c r="S6648" i="1" a="1"/>
  <c r="S6648" i="1" s="1"/>
  <c r="T6648" i="1" a="1"/>
  <c r="T6648" i="1" s="1"/>
  <c r="U6648" i="1" a="1"/>
  <c r="U6648" i="1" s="1"/>
  <c r="S6649" i="1" a="1"/>
  <c r="S6649" i="1" s="1"/>
  <c r="T6649" i="1" a="1"/>
  <c r="T6649" i="1" s="1"/>
  <c r="U6649" i="1" a="1"/>
  <c r="U6649" i="1" s="1"/>
  <c r="S6650" i="1" a="1"/>
  <c r="S6650" i="1" s="1"/>
  <c r="T6650" i="1" a="1"/>
  <c r="T6650" i="1"/>
  <c r="U6650" i="1" a="1"/>
  <c r="U6650" i="1" s="1"/>
  <c r="S6651" i="1" a="1"/>
  <c r="S6651" i="1" s="1"/>
  <c r="T6651" i="1" a="1"/>
  <c r="T6651" i="1" s="1"/>
  <c r="U6651" i="1" a="1"/>
  <c r="U6651" i="1" s="1"/>
  <c r="S6652" i="1" a="1"/>
  <c r="S6652" i="1" s="1"/>
  <c r="T6652" i="1" a="1"/>
  <c r="T6652" i="1" s="1"/>
  <c r="U6652" i="1" a="1"/>
  <c r="U6652" i="1" s="1"/>
  <c r="S6653" i="1" a="1"/>
  <c r="S6653" i="1" s="1"/>
  <c r="T6653" i="1" a="1"/>
  <c r="T6653" i="1" s="1"/>
  <c r="U6653" i="1" a="1"/>
  <c r="U6653" i="1" s="1"/>
  <c r="S6654" i="1" a="1"/>
  <c r="S6654" i="1" s="1"/>
  <c r="T6654" i="1" a="1"/>
  <c r="T6654" i="1" s="1"/>
  <c r="U6654" i="1" a="1"/>
  <c r="U6654" i="1" s="1"/>
  <c r="S6655" i="1" a="1"/>
  <c r="S6655" i="1" s="1"/>
  <c r="T6655" i="1" a="1"/>
  <c r="T6655" i="1" s="1"/>
  <c r="U6655" i="1" a="1"/>
  <c r="U6655" i="1"/>
  <c r="S6656" i="1" a="1"/>
  <c r="S6656" i="1" s="1"/>
  <c r="T6656" i="1" a="1"/>
  <c r="T6656" i="1" s="1"/>
  <c r="U6656" i="1" a="1"/>
  <c r="U6656" i="1" s="1"/>
  <c r="S6657" i="1" a="1"/>
  <c r="S6657" i="1" s="1"/>
  <c r="T6657" i="1" a="1"/>
  <c r="T6657" i="1" s="1"/>
  <c r="U6657" i="1" a="1"/>
  <c r="U6657" i="1" s="1"/>
  <c r="S6658" i="1" a="1"/>
  <c r="S6658" i="1" s="1"/>
  <c r="T6658" i="1" a="1"/>
  <c r="T6658" i="1"/>
  <c r="U6658" i="1" a="1"/>
  <c r="U6658" i="1" s="1"/>
  <c r="S6659" i="1" a="1"/>
  <c r="S6659" i="1" s="1"/>
  <c r="T6659" i="1" a="1"/>
  <c r="T6659" i="1" s="1"/>
  <c r="U6659" i="1" a="1"/>
  <c r="U6659" i="1" s="1"/>
  <c r="S6660" i="1" a="1"/>
  <c r="S6660" i="1" s="1"/>
  <c r="T6660" i="1" a="1"/>
  <c r="T6660" i="1" s="1"/>
  <c r="U6660" i="1" a="1"/>
  <c r="U6660" i="1" s="1"/>
  <c r="S6661" i="1" a="1"/>
  <c r="S6661" i="1"/>
  <c r="T6661" i="1" a="1"/>
  <c r="T6661" i="1" s="1"/>
  <c r="U6661" i="1" a="1"/>
  <c r="U6661" i="1" s="1"/>
  <c r="S6662" i="1" a="1"/>
  <c r="S6662" i="1" s="1"/>
  <c r="T6662" i="1" a="1"/>
  <c r="T6662" i="1" s="1"/>
  <c r="U6662" i="1" a="1"/>
  <c r="U6662" i="1" s="1"/>
  <c r="S6663" i="1" a="1"/>
  <c r="S6663" i="1" s="1"/>
  <c r="T6663" i="1" a="1"/>
  <c r="T6663" i="1" s="1"/>
  <c r="U6663" i="1" a="1"/>
  <c r="U6663" i="1" s="1"/>
  <c r="S6664" i="1" a="1"/>
  <c r="S6664" i="1" s="1"/>
  <c r="T6664" i="1" a="1"/>
  <c r="T6664" i="1" s="1"/>
  <c r="U6664" i="1" a="1"/>
  <c r="U6664" i="1" s="1"/>
  <c r="S6665" i="1" a="1"/>
  <c r="S6665" i="1"/>
  <c r="T6665" i="1" a="1"/>
  <c r="T6665" i="1" s="1"/>
  <c r="U6665" i="1" a="1"/>
  <c r="U6665" i="1" s="1"/>
  <c r="S6666" i="1" a="1"/>
  <c r="S6666" i="1" s="1"/>
  <c r="T6666" i="1" a="1"/>
  <c r="T6666" i="1"/>
  <c r="U6666" i="1" a="1"/>
  <c r="U6666" i="1" s="1"/>
  <c r="S6667" i="1" a="1"/>
  <c r="S6667" i="1" s="1"/>
  <c r="T6667" i="1" a="1"/>
  <c r="T6667" i="1" s="1"/>
  <c r="U6667" i="1" a="1"/>
  <c r="U6667" i="1" s="1"/>
  <c r="S6668" i="1" a="1"/>
  <c r="S6668" i="1" s="1"/>
  <c r="T6668" i="1" a="1"/>
  <c r="T6668" i="1" s="1"/>
  <c r="U6668" i="1" a="1"/>
  <c r="U6668" i="1" s="1"/>
  <c r="S6669" i="1" a="1"/>
  <c r="S6669" i="1"/>
  <c r="T6669" i="1" a="1"/>
  <c r="T6669" i="1" s="1"/>
  <c r="U6669" i="1" a="1"/>
  <c r="U6669" i="1" s="1"/>
  <c r="S6670" i="1" a="1"/>
  <c r="S6670" i="1" s="1"/>
  <c r="T6670" i="1" a="1"/>
  <c r="T6670" i="1" s="1"/>
  <c r="U6670" i="1" a="1"/>
  <c r="U6670" i="1" s="1"/>
  <c r="S6671" i="1" a="1"/>
  <c r="S6671" i="1" s="1"/>
  <c r="T6671" i="1" a="1"/>
  <c r="T6671" i="1" s="1"/>
  <c r="U6671" i="1" a="1"/>
  <c r="U6671" i="1"/>
  <c r="S6672" i="1" a="1"/>
  <c r="S6672" i="1" s="1"/>
  <c r="T6672" i="1" a="1"/>
  <c r="T6672" i="1" s="1"/>
  <c r="U6672" i="1" a="1"/>
  <c r="U6672" i="1" s="1"/>
  <c r="S6673" i="1" a="1"/>
  <c r="S6673" i="1" s="1"/>
  <c r="T6673" i="1" a="1"/>
  <c r="T6673" i="1" s="1"/>
  <c r="U6673" i="1" a="1"/>
  <c r="U6673" i="1" s="1"/>
  <c r="S6674" i="1" a="1"/>
  <c r="S6674" i="1" s="1"/>
  <c r="T6674" i="1" a="1"/>
  <c r="T6674" i="1" s="1"/>
  <c r="U6674" i="1" a="1"/>
  <c r="U6674" i="1" s="1"/>
  <c r="S6675" i="1" a="1"/>
  <c r="S6675" i="1" s="1"/>
  <c r="T6675" i="1" a="1"/>
  <c r="T6675" i="1" s="1"/>
  <c r="U6675" i="1" a="1"/>
  <c r="U6675" i="1" s="1"/>
  <c r="S6676" i="1" a="1"/>
  <c r="S6676" i="1" s="1"/>
  <c r="T6676" i="1" a="1"/>
  <c r="T6676" i="1" s="1"/>
  <c r="U6676" i="1" a="1"/>
  <c r="U6676" i="1" s="1"/>
  <c r="S6677" i="1" a="1"/>
  <c r="S6677" i="1"/>
  <c r="T6677" i="1" a="1"/>
  <c r="T6677" i="1" s="1"/>
  <c r="U6677" i="1" a="1"/>
  <c r="U6677" i="1" s="1"/>
  <c r="S6678" i="1" a="1"/>
  <c r="S6678" i="1" s="1"/>
  <c r="T6678" i="1" a="1"/>
  <c r="T6678" i="1" s="1"/>
  <c r="U6678" i="1" a="1"/>
  <c r="U6678" i="1" s="1"/>
  <c r="S6679" i="1" a="1"/>
  <c r="S6679" i="1" s="1"/>
  <c r="T6679" i="1" a="1"/>
  <c r="T6679" i="1" s="1"/>
  <c r="U6679" i="1" a="1"/>
  <c r="U6679" i="1"/>
  <c r="S6680" i="1" a="1"/>
  <c r="S6680" i="1" s="1"/>
  <c r="T6680" i="1" a="1"/>
  <c r="T6680" i="1" s="1"/>
  <c r="U6680" i="1" a="1"/>
  <c r="U6680" i="1" s="1"/>
  <c r="S6681" i="1" a="1"/>
  <c r="S6681" i="1" s="1"/>
  <c r="T6681" i="1" a="1"/>
  <c r="T6681" i="1" s="1"/>
  <c r="U6681" i="1" a="1"/>
  <c r="U6681" i="1" s="1"/>
  <c r="S6682" i="1" a="1"/>
  <c r="S6682" i="1" s="1"/>
  <c r="T6682" i="1" a="1"/>
  <c r="T6682" i="1"/>
  <c r="U6682" i="1" a="1"/>
  <c r="U6682" i="1" s="1"/>
  <c r="S6683" i="1" a="1"/>
  <c r="S6683" i="1" s="1"/>
  <c r="T6683" i="1" a="1"/>
  <c r="T6683" i="1" s="1"/>
  <c r="U6683" i="1" a="1"/>
  <c r="U6683" i="1" s="1"/>
  <c r="S6684" i="1" a="1"/>
  <c r="S6684" i="1" s="1"/>
  <c r="T6684" i="1" a="1"/>
  <c r="T6684" i="1" s="1"/>
  <c r="U6684" i="1" a="1"/>
  <c r="U6684" i="1" s="1"/>
  <c r="S6685" i="1" a="1"/>
  <c r="S6685" i="1" s="1"/>
  <c r="T6685" i="1" a="1"/>
  <c r="T6685" i="1" s="1"/>
  <c r="U6685" i="1" a="1"/>
  <c r="U6685" i="1" s="1"/>
  <c r="S6686" i="1" a="1"/>
  <c r="S6686" i="1" s="1"/>
  <c r="T6686" i="1" a="1"/>
  <c r="T6686" i="1" s="1"/>
  <c r="U6686" i="1" a="1"/>
  <c r="U6686" i="1" s="1"/>
  <c r="S6687" i="1" a="1"/>
  <c r="S6687" i="1" s="1"/>
  <c r="T6687" i="1" a="1"/>
  <c r="T6687" i="1" s="1"/>
  <c r="U6687" i="1" a="1"/>
  <c r="U6687" i="1"/>
  <c r="S6688" i="1" a="1"/>
  <c r="S6688" i="1" s="1"/>
  <c r="T6688" i="1" a="1"/>
  <c r="T6688" i="1" s="1"/>
  <c r="U6688" i="1" a="1"/>
  <c r="U6688" i="1" s="1"/>
  <c r="S6689" i="1" a="1"/>
  <c r="S6689" i="1" s="1"/>
  <c r="T6689" i="1" a="1"/>
  <c r="T6689" i="1" s="1"/>
  <c r="U6689" i="1" a="1"/>
  <c r="U6689" i="1" s="1"/>
  <c r="S6690" i="1" a="1"/>
  <c r="S6690" i="1" s="1"/>
  <c r="T6690" i="1" a="1"/>
  <c r="T6690" i="1"/>
  <c r="U6690" i="1" a="1"/>
  <c r="U6690" i="1" s="1"/>
  <c r="S6691" i="1" a="1"/>
  <c r="S6691" i="1" s="1"/>
  <c r="T6691" i="1" a="1"/>
  <c r="T6691" i="1" s="1"/>
  <c r="U6691" i="1" a="1"/>
  <c r="U6691" i="1" s="1"/>
  <c r="S6692" i="1" a="1"/>
  <c r="S6692" i="1" s="1"/>
  <c r="T6692" i="1" a="1"/>
  <c r="T6692" i="1" s="1"/>
  <c r="U6692" i="1" a="1"/>
  <c r="U6692" i="1" s="1"/>
  <c r="S6693" i="1" a="1"/>
  <c r="S6693" i="1"/>
  <c r="T6693" i="1" a="1"/>
  <c r="T6693" i="1" s="1"/>
  <c r="U6693" i="1" a="1"/>
  <c r="U6693" i="1" s="1"/>
  <c r="S6694" i="1" a="1"/>
  <c r="S6694" i="1" s="1"/>
  <c r="T6694" i="1" a="1"/>
  <c r="T6694" i="1" s="1"/>
  <c r="U6694" i="1" a="1"/>
  <c r="U6694" i="1" s="1"/>
  <c r="S6695" i="1" a="1"/>
  <c r="S6695" i="1" s="1"/>
  <c r="T6695" i="1" a="1"/>
  <c r="T6695" i="1" s="1"/>
  <c r="U6695" i="1" a="1"/>
  <c r="U6695" i="1" s="1"/>
  <c r="S6696" i="1" a="1"/>
  <c r="S6696" i="1" s="1"/>
  <c r="T6696" i="1" a="1"/>
  <c r="T6696" i="1" s="1"/>
  <c r="U6696" i="1" a="1"/>
  <c r="U6696" i="1" s="1"/>
  <c r="S6697" i="1" a="1"/>
  <c r="S6697" i="1" s="1"/>
  <c r="T6697" i="1" a="1"/>
  <c r="T6697" i="1" s="1"/>
  <c r="U6697" i="1" a="1"/>
  <c r="U6697" i="1" s="1"/>
  <c r="S6698" i="1" a="1"/>
  <c r="S6698" i="1" s="1"/>
  <c r="T6698" i="1" a="1"/>
  <c r="T6698" i="1"/>
  <c r="U6698" i="1" a="1"/>
  <c r="U6698" i="1" s="1"/>
  <c r="S6699" i="1" a="1"/>
  <c r="S6699" i="1" s="1"/>
  <c r="T6699" i="1" a="1"/>
  <c r="T6699" i="1" s="1"/>
  <c r="U6699" i="1" a="1"/>
  <c r="U6699" i="1" s="1"/>
  <c r="S6700" i="1" a="1"/>
  <c r="S6700" i="1" s="1"/>
  <c r="T6700" i="1" a="1"/>
  <c r="T6700" i="1" s="1"/>
  <c r="U6700" i="1" a="1"/>
  <c r="U6700" i="1" s="1"/>
  <c r="S6701" i="1" a="1"/>
  <c r="S6701" i="1"/>
  <c r="T6701" i="1" a="1"/>
  <c r="T6701" i="1" s="1"/>
  <c r="U6701" i="1" a="1"/>
  <c r="U6701" i="1" s="1"/>
  <c r="S6702" i="1" a="1"/>
  <c r="S6702" i="1" s="1"/>
  <c r="T6702" i="1" a="1"/>
  <c r="T6702" i="1" s="1"/>
  <c r="U6702" i="1" a="1"/>
  <c r="U6702" i="1" s="1"/>
  <c r="S6703" i="1" a="1"/>
  <c r="S6703" i="1" s="1"/>
  <c r="T6703" i="1" a="1"/>
  <c r="T6703" i="1" s="1"/>
  <c r="U6703" i="1" a="1"/>
  <c r="U6703" i="1"/>
  <c r="S6704" i="1" a="1"/>
  <c r="S6704" i="1" s="1"/>
  <c r="T6704" i="1" a="1"/>
  <c r="T6704" i="1" s="1"/>
  <c r="U6704" i="1" a="1"/>
  <c r="U6704" i="1" s="1"/>
  <c r="S6705" i="1" a="1"/>
  <c r="S6705" i="1" s="1"/>
  <c r="T6705" i="1" a="1"/>
  <c r="T6705" i="1" s="1"/>
  <c r="U6705" i="1" a="1"/>
  <c r="U6705" i="1" s="1"/>
  <c r="S6706" i="1" a="1"/>
  <c r="S6706" i="1" s="1"/>
  <c r="T6706" i="1" a="1"/>
  <c r="T6706" i="1" s="1"/>
  <c r="U6706" i="1" a="1"/>
  <c r="U6706" i="1" s="1"/>
  <c r="S6707" i="1" a="1"/>
  <c r="S6707" i="1" s="1"/>
  <c r="T6707" i="1" a="1"/>
  <c r="T6707" i="1" s="1"/>
  <c r="U6707" i="1" a="1"/>
  <c r="U6707" i="1" s="1"/>
  <c r="S6708" i="1" a="1"/>
  <c r="S6708" i="1" s="1"/>
  <c r="T6708" i="1" a="1"/>
  <c r="T6708" i="1" s="1"/>
  <c r="U6708" i="1" a="1"/>
  <c r="U6708" i="1" s="1"/>
  <c r="S6709" i="1" a="1"/>
  <c r="S6709" i="1"/>
  <c r="T6709" i="1" a="1"/>
  <c r="T6709" i="1" s="1"/>
  <c r="U6709" i="1" a="1"/>
  <c r="U6709" i="1" s="1"/>
  <c r="S6710" i="1" a="1"/>
  <c r="S6710" i="1" s="1"/>
  <c r="T6710" i="1" a="1"/>
  <c r="T6710" i="1" s="1"/>
  <c r="U6710" i="1" a="1"/>
  <c r="U6710" i="1" s="1"/>
  <c r="S6711" i="1" a="1"/>
  <c r="S6711" i="1" s="1"/>
  <c r="T6711" i="1" a="1"/>
  <c r="T6711" i="1" s="1"/>
  <c r="U6711" i="1" a="1"/>
  <c r="U6711" i="1"/>
  <c r="S6712" i="1" a="1"/>
  <c r="S6712" i="1" s="1"/>
  <c r="T6712" i="1" a="1"/>
  <c r="T6712" i="1" s="1"/>
  <c r="U6712" i="1" a="1"/>
  <c r="U6712" i="1" s="1"/>
  <c r="S6713" i="1" a="1"/>
  <c r="S6713" i="1" s="1"/>
  <c r="T6713" i="1" a="1"/>
  <c r="T6713" i="1" s="1"/>
  <c r="U6713" i="1" a="1"/>
  <c r="U6713" i="1" s="1"/>
  <c r="S6714" i="1" a="1"/>
  <c r="S6714" i="1" s="1"/>
  <c r="T6714" i="1" a="1"/>
  <c r="T6714" i="1"/>
  <c r="U6714" i="1" a="1"/>
  <c r="U6714" i="1" s="1"/>
  <c r="S6715" i="1" a="1"/>
  <c r="S6715" i="1" s="1"/>
  <c r="T6715" i="1" a="1"/>
  <c r="T6715" i="1" s="1"/>
  <c r="U6715" i="1" a="1"/>
  <c r="U6715" i="1" s="1"/>
  <c r="S6716" i="1" a="1"/>
  <c r="S6716" i="1" s="1"/>
  <c r="T6716" i="1" a="1"/>
  <c r="T6716" i="1" s="1"/>
  <c r="U6716" i="1" a="1"/>
  <c r="U6716" i="1" s="1"/>
  <c r="S6717" i="1" a="1"/>
  <c r="S6717" i="1" s="1"/>
  <c r="T6717" i="1" a="1"/>
  <c r="T6717" i="1" s="1"/>
  <c r="U6717" i="1" a="1"/>
  <c r="U6717" i="1" s="1"/>
  <c r="S6718" i="1" a="1"/>
  <c r="S6718" i="1" s="1"/>
  <c r="T6718" i="1" a="1"/>
  <c r="T6718" i="1" s="1"/>
  <c r="U6718" i="1" a="1"/>
  <c r="U6718" i="1" s="1"/>
  <c r="S6719" i="1" a="1"/>
  <c r="S6719" i="1" s="1"/>
  <c r="T6719" i="1" a="1"/>
  <c r="T6719" i="1" s="1"/>
  <c r="U6719" i="1" a="1"/>
  <c r="U6719" i="1"/>
  <c r="S6720" i="1" a="1"/>
  <c r="S6720" i="1" s="1"/>
  <c r="T6720" i="1" a="1"/>
  <c r="T6720" i="1" s="1"/>
  <c r="U6720" i="1" a="1"/>
  <c r="U6720" i="1" s="1"/>
  <c r="S6721" i="1" a="1"/>
  <c r="S6721" i="1" s="1"/>
  <c r="T6721" i="1" a="1"/>
  <c r="T6721" i="1" s="1"/>
  <c r="U6721" i="1" a="1"/>
  <c r="U6721" i="1" s="1"/>
  <c r="S6722" i="1" a="1"/>
  <c r="S6722" i="1" s="1"/>
  <c r="T6722" i="1" a="1"/>
  <c r="T6722" i="1"/>
  <c r="U6722" i="1" a="1"/>
  <c r="U6722" i="1" s="1"/>
  <c r="S6723" i="1" a="1"/>
  <c r="S6723" i="1" s="1"/>
  <c r="T6723" i="1" a="1"/>
  <c r="T6723" i="1" s="1"/>
  <c r="U6723" i="1" a="1"/>
  <c r="U6723" i="1" s="1"/>
  <c r="S6724" i="1" a="1"/>
  <c r="S6724" i="1" s="1"/>
  <c r="T6724" i="1" a="1"/>
  <c r="T6724" i="1" s="1"/>
  <c r="U6724" i="1" a="1"/>
  <c r="U6724" i="1" s="1"/>
  <c r="S6725" i="1" a="1"/>
  <c r="S6725" i="1"/>
  <c r="T6725" i="1" a="1"/>
  <c r="T6725" i="1" s="1"/>
  <c r="U6725" i="1" a="1"/>
  <c r="U6725" i="1" s="1"/>
  <c r="S6726" i="1" a="1"/>
  <c r="S6726" i="1" s="1"/>
  <c r="T6726" i="1" a="1"/>
  <c r="T6726" i="1" s="1"/>
  <c r="U6726" i="1" a="1"/>
  <c r="U6726" i="1" s="1"/>
  <c r="S6727" i="1" a="1"/>
  <c r="S6727" i="1" s="1"/>
  <c r="T6727" i="1" a="1"/>
  <c r="T6727" i="1" s="1"/>
  <c r="U6727" i="1" a="1"/>
  <c r="U6727" i="1" s="1"/>
  <c r="S6728" i="1" a="1"/>
  <c r="S6728" i="1" s="1"/>
  <c r="T6728" i="1" a="1"/>
  <c r="T6728" i="1" s="1"/>
  <c r="U6728" i="1" a="1"/>
  <c r="U6728" i="1" s="1"/>
  <c r="S6729" i="1" a="1"/>
  <c r="S6729" i="1" s="1"/>
  <c r="T6729" i="1" a="1"/>
  <c r="T6729" i="1" s="1"/>
  <c r="U6729" i="1" a="1"/>
  <c r="U6729" i="1" s="1"/>
  <c r="S6730" i="1" a="1"/>
  <c r="S6730" i="1" s="1"/>
  <c r="T6730" i="1" a="1"/>
  <c r="T6730" i="1"/>
  <c r="U6730" i="1" a="1"/>
  <c r="U6730" i="1" s="1"/>
  <c r="S6731" i="1" a="1"/>
  <c r="S6731" i="1" s="1"/>
  <c r="T6731" i="1" a="1"/>
  <c r="T6731" i="1" s="1"/>
  <c r="U6731" i="1" a="1"/>
  <c r="U6731" i="1" s="1"/>
  <c r="S6732" i="1" a="1"/>
  <c r="S6732" i="1" s="1"/>
  <c r="T6732" i="1" a="1"/>
  <c r="T6732" i="1" s="1"/>
  <c r="U6732" i="1" a="1"/>
  <c r="U6732" i="1" s="1"/>
  <c r="S6733" i="1" a="1"/>
  <c r="S6733" i="1"/>
  <c r="T6733" i="1" a="1"/>
  <c r="T6733" i="1" s="1"/>
  <c r="U6733" i="1" a="1"/>
  <c r="U6733" i="1" s="1"/>
  <c r="S6734" i="1" a="1"/>
  <c r="S6734" i="1" s="1"/>
  <c r="T6734" i="1" a="1"/>
  <c r="T6734" i="1" s="1"/>
  <c r="U6734" i="1" a="1"/>
  <c r="U6734" i="1" s="1"/>
  <c r="S6735" i="1" a="1"/>
  <c r="S6735" i="1" s="1"/>
  <c r="T6735" i="1" a="1"/>
  <c r="T6735" i="1" s="1"/>
  <c r="U6735" i="1" a="1"/>
  <c r="U6735" i="1"/>
  <c r="S6736" i="1" a="1"/>
  <c r="S6736" i="1" s="1"/>
  <c r="T6736" i="1" a="1"/>
  <c r="T6736" i="1" s="1"/>
  <c r="U6736" i="1" a="1"/>
  <c r="U6736" i="1" s="1"/>
  <c r="S6737" i="1" a="1"/>
  <c r="S6737" i="1" s="1"/>
  <c r="T6737" i="1" a="1"/>
  <c r="T6737" i="1" s="1"/>
  <c r="U6737" i="1" a="1"/>
  <c r="U6737" i="1" s="1"/>
  <c r="S6738" i="1" a="1"/>
  <c r="S6738" i="1" s="1"/>
  <c r="T6738" i="1" a="1"/>
  <c r="T6738" i="1" s="1"/>
  <c r="U6738" i="1" a="1"/>
  <c r="U6738" i="1" s="1"/>
  <c r="S6739" i="1" a="1"/>
  <c r="S6739" i="1" s="1"/>
  <c r="T6739" i="1" a="1"/>
  <c r="T6739" i="1" s="1"/>
  <c r="U6739" i="1" a="1"/>
  <c r="U6739" i="1" s="1"/>
  <c r="S6740" i="1" a="1"/>
  <c r="S6740" i="1" s="1"/>
  <c r="T6740" i="1" a="1"/>
  <c r="T6740" i="1" s="1"/>
  <c r="U6740" i="1" a="1"/>
  <c r="U6740" i="1" s="1"/>
  <c r="S6741" i="1" a="1"/>
  <c r="S6741" i="1"/>
  <c r="T6741" i="1" a="1"/>
  <c r="T6741" i="1" s="1"/>
  <c r="U6741" i="1" a="1"/>
  <c r="U6741" i="1" s="1"/>
  <c r="S6742" i="1" a="1"/>
  <c r="S6742" i="1" s="1"/>
  <c r="T6742" i="1" a="1"/>
  <c r="T6742" i="1" s="1"/>
  <c r="U6742" i="1" a="1"/>
  <c r="U6742" i="1" s="1"/>
  <c r="S6743" i="1" a="1"/>
  <c r="S6743" i="1" s="1"/>
  <c r="T6743" i="1" a="1"/>
  <c r="T6743" i="1" s="1"/>
  <c r="U6743" i="1" a="1"/>
  <c r="U6743" i="1"/>
  <c r="S6744" i="1" a="1"/>
  <c r="S6744" i="1" s="1"/>
  <c r="T6744" i="1" a="1"/>
  <c r="T6744" i="1" s="1"/>
  <c r="U6744" i="1" a="1"/>
  <c r="U6744" i="1" s="1"/>
  <c r="S6745" i="1" a="1"/>
  <c r="S6745" i="1" s="1"/>
  <c r="T6745" i="1" a="1"/>
  <c r="T6745" i="1" s="1"/>
  <c r="U6745" i="1" a="1"/>
  <c r="U6745" i="1" s="1"/>
  <c r="S6746" i="1" a="1"/>
  <c r="S6746" i="1" s="1"/>
  <c r="T6746" i="1" a="1"/>
  <c r="T6746" i="1"/>
  <c r="U6746" i="1" a="1"/>
  <c r="U6746" i="1" s="1"/>
  <c r="S6747" i="1" a="1"/>
  <c r="S6747" i="1" s="1"/>
  <c r="T6747" i="1" a="1"/>
  <c r="T6747" i="1" s="1"/>
  <c r="U6747" i="1" a="1"/>
  <c r="U6747" i="1" s="1"/>
  <c r="S6748" i="1" a="1"/>
  <c r="S6748" i="1" s="1"/>
  <c r="T6748" i="1" a="1"/>
  <c r="T6748" i="1" s="1"/>
  <c r="U6748" i="1" a="1"/>
  <c r="U6748" i="1" s="1"/>
  <c r="S6749" i="1" a="1"/>
  <c r="S6749" i="1" s="1"/>
  <c r="T6749" i="1" a="1"/>
  <c r="T6749" i="1" s="1"/>
  <c r="U6749" i="1" a="1"/>
  <c r="U6749" i="1" s="1"/>
  <c r="S6750" i="1" a="1"/>
  <c r="S6750" i="1" s="1"/>
  <c r="T6750" i="1" a="1"/>
  <c r="T6750" i="1" s="1"/>
  <c r="U6750" i="1" a="1"/>
  <c r="U6750" i="1" s="1"/>
  <c r="S6751" i="1" a="1"/>
  <c r="S6751" i="1" s="1"/>
  <c r="T6751" i="1" a="1"/>
  <c r="T6751" i="1" s="1"/>
  <c r="U6751" i="1" a="1"/>
  <c r="U6751" i="1"/>
  <c r="S6752" i="1" a="1"/>
  <c r="S6752" i="1" s="1"/>
  <c r="T6752" i="1" a="1"/>
  <c r="T6752" i="1" s="1"/>
  <c r="U6752" i="1" a="1"/>
  <c r="U6752" i="1" s="1"/>
  <c r="S6753" i="1" a="1"/>
  <c r="S6753" i="1" s="1"/>
  <c r="T6753" i="1" a="1"/>
  <c r="T6753" i="1" s="1"/>
  <c r="U6753" i="1" a="1"/>
  <c r="U6753" i="1" s="1"/>
  <c r="S6754" i="1" a="1"/>
  <c r="S6754" i="1" s="1"/>
  <c r="T6754" i="1" a="1"/>
  <c r="T6754" i="1"/>
  <c r="U6754" i="1" a="1"/>
  <c r="U6754" i="1" s="1"/>
  <c r="S6755" i="1" a="1"/>
  <c r="S6755" i="1" s="1"/>
  <c r="T6755" i="1" a="1"/>
  <c r="T6755" i="1" s="1"/>
  <c r="U6755" i="1" a="1"/>
  <c r="U6755" i="1" s="1"/>
  <c r="S6756" i="1" a="1"/>
  <c r="S6756" i="1" s="1"/>
  <c r="T6756" i="1" a="1"/>
  <c r="T6756" i="1" s="1"/>
  <c r="U6756" i="1" a="1"/>
  <c r="U6756" i="1" s="1"/>
  <c r="S6757" i="1" a="1"/>
  <c r="S6757" i="1"/>
  <c r="T6757" i="1" a="1"/>
  <c r="T6757" i="1" s="1"/>
  <c r="U6757" i="1" a="1"/>
  <c r="U6757" i="1" s="1"/>
  <c r="S6758" i="1" a="1"/>
  <c r="S6758" i="1" s="1"/>
  <c r="T6758" i="1" a="1"/>
  <c r="T6758" i="1" s="1"/>
  <c r="U6758" i="1" a="1"/>
  <c r="U6758" i="1" s="1"/>
  <c r="S6759" i="1" a="1"/>
  <c r="S6759" i="1" s="1"/>
  <c r="T6759" i="1" a="1"/>
  <c r="T6759" i="1" s="1"/>
  <c r="U6759" i="1" a="1"/>
  <c r="U6759" i="1" s="1"/>
  <c r="S6760" i="1" a="1"/>
  <c r="S6760" i="1" s="1"/>
  <c r="T6760" i="1" a="1"/>
  <c r="T6760" i="1" s="1"/>
  <c r="U6760" i="1" a="1"/>
  <c r="U6760" i="1" s="1"/>
  <c r="S6761" i="1" a="1"/>
  <c r="S6761" i="1" s="1"/>
  <c r="T6761" i="1" a="1"/>
  <c r="T6761" i="1" s="1"/>
  <c r="U6761" i="1" a="1"/>
  <c r="U6761" i="1" s="1"/>
  <c r="S6762" i="1" a="1"/>
  <c r="S6762" i="1" s="1"/>
  <c r="T6762" i="1" a="1"/>
  <c r="T6762" i="1"/>
  <c r="U6762" i="1" a="1"/>
  <c r="U6762" i="1" s="1"/>
  <c r="S6763" i="1" a="1"/>
  <c r="S6763" i="1" s="1"/>
  <c r="T6763" i="1" a="1"/>
  <c r="T6763" i="1" s="1"/>
  <c r="U6763" i="1" a="1"/>
  <c r="U6763" i="1" s="1"/>
  <c r="S6764" i="1" a="1"/>
  <c r="S6764" i="1" s="1"/>
  <c r="T6764" i="1" a="1"/>
  <c r="T6764" i="1" s="1"/>
  <c r="U6764" i="1" a="1"/>
  <c r="U6764" i="1" s="1"/>
  <c r="S6765" i="1" a="1"/>
  <c r="S6765" i="1"/>
  <c r="T6765" i="1" a="1"/>
  <c r="T6765" i="1" s="1"/>
  <c r="U6765" i="1" a="1"/>
  <c r="U6765" i="1" s="1"/>
  <c r="S6766" i="1" a="1"/>
  <c r="S6766" i="1" s="1"/>
  <c r="T6766" i="1" a="1"/>
  <c r="T6766" i="1" s="1"/>
  <c r="U6766" i="1" a="1"/>
  <c r="U6766" i="1" s="1"/>
  <c r="S6767" i="1" a="1"/>
  <c r="S6767" i="1" s="1"/>
  <c r="T6767" i="1" a="1"/>
  <c r="T6767" i="1" s="1"/>
  <c r="U6767" i="1" a="1"/>
  <c r="U6767" i="1"/>
  <c r="S6768" i="1" a="1"/>
  <c r="S6768" i="1" s="1"/>
  <c r="T6768" i="1" a="1"/>
  <c r="T6768" i="1" s="1"/>
  <c r="U6768" i="1" a="1"/>
  <c r="U6768" i="1" s="1"/>
  <c r="S6769" i="1" a="1"/>
  <c r="S6769" i="1" s="1"/>
  <c r="T6769" i="1" a="1"/>
  <c r="T6769" i="1" s="1"/>
  <c r="U6769" i="1" a="1"/>
  <c r="U6769" i="1" s="1"/>
  <c r="S6770" i="1" a="1"/>
  <c r="S6770" i="1" s="1"/>
  <c r="T6770" i="1" a="1"/>
  <c r="T6770" i="1" s="1"/>
  <c r="U6770" i="1" a="1"/>
  <c r="U6770" i="1" s="1"/>
  <c r="S6771" i="1" a="1"/>
  <c r="S6771" i="1" s="1"/>
  <c r="T6771" i="1" a="1"/>
  <c r="T6771" i="1" s="1"/>
  <c r="U6771" i="1" a="1"/>
  <c r="U6771" i="1" s="1"/>
  <c r="S6772" i="1" a="1"/>
  <c r="S6772" i="1" s="1"/>
  <c r="T6772" i="1" a="1"/>
  <c r="T6772" i="1" s="1"/>
  <c r="U6772" i="1" a="1"/>
  <c r="U6772" i="1" s="1"/>
  <c r="S6773" i="1" a="1"/>
  <c r="S6773" i="1"/>
  <c r="T6773" i="1" a="1"/>
  <c r="T6773" i="1" s="1"/>
  <c r="U6773" i="1" a="1"/>
  <c r="U6773" i="1" s="1"/>
  <c r="S6774" i="1" a="1"/>
  <c r="S6774" i="1" s="1"/>
  <c r="T6774" i="1" a="1"/>
  <c r="T6774" i="1" s="1"/>
  <c r="U6774" i="1" a="1"/>
  <c r="U6774" i="1" s="1"/>
  <c r="S6775" i="1" a="1"/>
  <c r="S6775" i="1" s="1"/>
  <c r="T6775" i="1" a="1"/>
  <c r="T6775" i="1" s="1"/>
  <c r="U6775" i="1" a="1"/>
  <c r="U6775" i="1"/>
  <c r="S6776" i="1" a="1"/>
  <c r="S6776" i="1" s="1"/>
  <c r="T6776" i="1" a="1"/>
  <c r="T6776" i="1" s="1"/>
  <c r="U6776" i="1" a="1"/>
  <c r="U6776" i="1" s="1"/>
  <c r="S6777" i="1" a="1"/>
  <c r="S6777" i="1" s="1"/>
  <c r="T6777" i="1" a="1"/>
  <c r="T6777" i="1" s="1"/>
  <c r="U6777" i="1" a="1"/>
  <c r="U6777" i="1" s="1"/>
  <c r="S6778" i="1" a="1"/>
  <c r="S6778" i="1" s="1"/>
  <c r="T6778" i="1" a="1"/>
  <c r="T6778" i="1"/>
  <c r="U6778" i="1" a="1"/>
  <c r="U6778" i="1" s="1"/>
  <c r="S6779" i="1" a="1"/>
  <c r="S6779" i="1" s="1"/>
  <c r="T6779" i="1" a="1"/>
  <c r="T6779" i="1" s="1"/>
  <c r="U6779" i="1" a="1"/>
  <c r="U6779" i="1" s="1"/>
  <c r="S6780" i="1" a="1"/>
  <c r="S6780" i="1" s="1"/>
  <c r="T6780" i="1" a="1"/>
  <c r="T6780" i="1" s="1"/>
  <c r="U6780" i="1" a="1"/>
  <c r="U6780" i="1" s="1"/>
  <c r="S6781" i="1" a="1"/>
  <c r="S6781" i="1" s="1"/>
  <c r="T6781" i="1" a="1"/>
  <c r="T6781" i="1" s="1"/>
  <c r="U6781" i="1" a="1"/>
  <c r="U6781" i="1" s="1"/>
  <c r="S6782" i="1" a="1"/>
  <c r="S6782" i="1" s="1"/>
  <c r="T6782" i="1" a="1"/>
  <c r="T6782" i="1" s="1"/>
  <c r="U6782" i="1" a="1"/>
  <c r="U6782" i="1" s="1"/>
  <c r="S6783" i="1" a="1"/>
  <c r="S6783" i="1" s="1"/>
  <c r="T6783" i="1" a="1"/>
  <c r="T6783" i="1" s="1"/>
  <c r="U6783" i="1" a="1"/>
  <c r="U6783" i="1"/>
  <c r="S6784" i="1" a="1"/>
  <c r="S6784" i="1" s="1"/>
  <c r="T6784" i="1" a="1"/>
  <c r="T6784" i="1" s="1"/>
  <c r="U6784" i="1" a="1"/>
  <c r="U6784" i="1" s="1"/>
  <c r="S6785" i="1" a="1"/>
  <c r="S6785" i="1" s="1"/>
  <c r="T6785" i="1" a="1"/>
  <c r="T6785" i="1" s="1"/>
  <c r="U6785" i="1" a="1"/>
  <c r="U6785" i="1" s="1"/>
  <c r="S6786" i="1" a="1"/>
  <c r="S6786" i="1" s="1"/>
  <c r="T6786" i="1" a="1"/>
  <c r="T6786" i="1"/>
  <c r="U6786" i="1" a="1"/>
  <c r="U6786" i="1" s="1"/>
  <c r="S6787" i="1" a="1"/>
  <c r="S6787" i="1" s="1"/>
  <c r="T6787" i="1" a="1"/>
  <c r="T6787" i="1" s="1"/>
  <c r="U6787" i="1" a="1"/>
  <c r="U6787" i="1" s="1"/>
  <c r="S6788" i="1" a="1"/>
  <c r="S6788" i="1" s="1"/>
  <c r="T6788" i="1" a="1"/>
  <c r="T6788" i="1" s="1"/>
  <c r="U6788" i="1" a="1"/>
  <c r="U6788" i="1" s="1"/>
  <c r="S6789" i="1" a="1"/>
  <c r="S6789" i="1"/>
  <c r="T6789" i="1" a="1"/>
  <c r="T6789" i="1" s="1"/>
  <c r="U6789" i="1" a="1"/>
  <c r="U6789" i="1" s="1"/>
  <c r="S6790" i="1" a="1"/>
  <c r="S6790" i="1" s="1"/>
  <c r="T6790" i="1" a="1"/>
  <c r="T6790" i="1" s="1"/>
  <c r="U6790" i="1" a="1"/>
  <c r="U6790" i="1" s="1"/>
  <c r="S6791" i="1" a="1"/>
  <c r="S6791" i="1" s="1"/>
  <c r="T6791" i="1" a="1"/>
  <c r="T6791" i="1" s="1"/>
  <c r="U6791" i="1" a="1"/>
  <c r="U6791" i="1" s="1"/>
  <c r="S6792" i="1" a="1"/>
  <c r="S6792" i="1" s="1"/>
  <c r="T6792" i="1" a="1"/>
  <c r="T6792" i="1" s="1"/>
  <c r="U6792" i="1" a="1"/>
  <c r="U6792" i="1" s="1"/>
  <c r="S6793" i="1" a="1"/>
  <c r="S6793" i="1" s="1"/>
  <c r="T6793" i="1" a="1"/>
  <c r="T6793" i="1" s="1"/>
  <c r="U6793" i="1" a="1"/>
  <c r="U6793" i="1" s="1"/>
  <c r="S6794" i="1" a="1"/>
  <c r="S6794" i="1" s="1"/>
  <c r="T6794" i="1" a="1"/>
  <c r="T6794" i="1"/>
  <c r="U6794" i="1" a="1"/>
  <c r="U6794" i="1" s="1"/>
  <c r="S6795" i="1" a="1"/>
  <c r="S6795" i="1" s="1"/>
  <c r="T6795" i="1" a="1"/>
  <c r="T6795" i="1" s="1"/>
  <c r="U6795" i="1" a="1"/>
  <c r="U6795" i="1" s="1"/>
  <c r="S6796" i="1" a="1"/>
  <c r="S6796" i="1" s="1"/>
  <c r="T6796" i="1" a="1"/>
  <c r="T6796" i="1" s="1"/>
  <c r="U6796" i="1" a="1"/>
  <c r="U6796" i="1" s="1"/>
  <c r="S6797" i="1" a="1"/>
  <c r="S6797" i="1"/>
  <c r="T6797" i="1" a="1"/>
  <c r="T6797" i="1" s="1"/>
  <c r="U6797" i="1" a="1"/>
  <c r="U6797" i="1" s="1"/>
  <c r="S6798" i="1" a="1"/>
  <c r="S6798" i="1" s="1"/>
  <c r="T6798" i="1" a="1"/>
  <c r="T6798" i="1" s="1"/>
  <c r="U6798" i="1" a="1"/>
  <c r="U6798" i="1" s="1"/>
  <c r="S6799" i="1" a="1"/>
  <c r="S6799" i="1" s="1"/>
  <c r="T6799" i="1" a="1"/>
  <c r="T6799" i="1" s="1"/>
  <c r="U6799" i="1" a="1"/>
  <c r="U6799" i="1"/>
  <c r="S6800" i="1" a="1"/>
  <c r="S6800" i="1" s="1"/>
  <c r="T6800" i="1" a="1"/>
  <c r="T6800" i="1" s="1"/>
  <c r="U6800" i="1" a="1"/>
  <c r="U6800" i="1" s="1"/>
  <c r="S6801" i="1" a="1"/>
  <c r="S6801" i="1" s="1"/>
  <c r="T6801" i="1" a="1"/>
  <c r="T6801" i="1" s="1"/>
  <c r="U6801" i="1" a="1"/>
  <c r="U6801" i="1" s="1"/>
  <c r="S6802" i="1" a="1"/>
  <c r="S6802" i="1" s="1"/>
  <c r="T6802" i="1" a="1"/>
  <c r="T6802" i="1" s="1"/>
  <c r="U6802" i="1" a="1"/>
  <c r="U6802" i="1" s="1"/>
  <c r="S6803" i="1" a="1"/>
  <c r="S6803" i="1" s="1"/>
  <c r="T6803" i="1" a="1"/>
  <c r="T6803" i="1" s="1"/>
  <c r="U6803" i="1" a="1"/>
  <c r="U6803" i="1" s="1"/>
  <c r="S6804" i="1" a="1"/>
  <c r="S6804" i="1" s="1"/>
  <c r="T6804" i="1" a="1"/>
  <c r="T6804" i="1" s="1"/>
  <c r="U6804" i="1" a="1"/>
  <c r="U6804" i="1" s="1"/>
  <c r="S6805" i="1" a="1"/>
  <c r="S6805" i="1"/>
  <c r="T6805" i="1" a="1"/>
  <c r="T6805" i="1" s="1"/>
  <c r="U6805" i="1" a="1"/>
  <c r="U6805" i="1" s="1"/>
  <c r="S6806" i="1" a="1"/>
  <c r="S6806" i="1" s="1"/>
  <c r="T6806" i="1" a="1"/>
  <c r="T6806" i="1" s="1"/>
  <c r="U6806" i="1" a="1"/>
  <c r="U6806" i="1" s="1"/>
  <c r="S6807" i="1" a="1"/>
  <c r="S6807" i="1" s="1"/>
  <c r="T6807" i="1" a="1"/>
  <c r="T6807" i="1" s="1"/>
  <c r="U6807" i="1" a="1"/>
  <c r="U6807" i="1"/>
  <c r="S6808" i="1" a="1"/>
  <c r="S6808" i="1" s="1"/>
  <c r="T6808" i="1" a="1"/>
  <c r="T6808" i="1" s="1"/>
  <c r="U6808" i="1" a="1"/>
  <c r="U6808" i="1" s="1"/>
  <c r="S6809" i="1" a="1"/>
  <c r="S6809" i="1" s="1"/>
  <c r="T6809" i="1" a="1"/>
  <c r="T6809" i="1" s="1"/>
  <c r="U6809" i="1" a="1"/>
  <c r="U6809" i="1" s="1"/>
  <c r="S6810" i="1" a="1"/>
  <c r="S6810" i="1" s="1"/>
  <c r="T6810" i="1" a="1"/>
  <c r="T6810" i="1"/>
  <c r="U6810" i="1" a="1"/>
  <c r="U6810" i="1" s="1"/>
  <c r="S6811" i="1" a="1"/>
  <c r="S6811" i="1" s="1"/>
  <c r="T6811" i="1" a="1"/>
  <c r="T6811" i="1" s="1"/>
  <c r="U6811" i="1" a="1"/>
  <c r="U6811" i="1" s="1"/>
  <c r="S6812" i="1" a="1"/>
  <c r="S6812" i="1" s="1"/>
  <c r="T6812" i="1" a="1"/>
  <c r="T6812" i="1" s="1"/>
  <c r="U6812" i="1" a="1"/>
  <c r="U6812" i="1" s="1"/>
  <c r="S6813" i="1" a="1"/>
  <c r="S6813" i="1" s="1"/>
  <c r="T6813" i="1" a="1"/>
  <c r="T6813" i="1" s="1"/>
  <c r="U6813" i="1" a="1"/>
  <c r="U6813" i="1" s="1"/>
  <c r="S6814" i="1" a="1"/>
  <c r="S6814" i="1" s="1"/>
  <c r="T6814" i="1" a="1"/>
  <c r="T6814" i="1" s="1"/>
  <c r="U6814" i="1" a="1"/>
  <c r="U6814" i="1" s="1"/>
  <c r="S6815" i="1" a="1"/>
  <c r="S6815" i="1" s="1"/>
  <c r="T6815" i="1" a="1"/>
  <c r="T6815" i="1" s="1"/>
  <c r="U6815" i="1" a="1"/>
  <c r="U6815" i="1"/>
  <c r="S6816" i="1" a="1"/>
  <c r="S6816" i="1" s="1"/>
  <c r="T6816" i="1" a="1"/>
  <c r="T6816" i="1" s="1"/>
  <c r="U6816" i="1" a="1"/>
  <c r="U6816" i="1" s="1"/>
  <c r="S6817" i="1" a="1"/>
  <c r="S6817" i="1" s="1"/>
  <c r="T6817" i="1" a="1"/>
  <c r="T6817" i="1" s="1"/>
  <c r="U6817" i="1" a="1"/>
  <c r="U6817" i="1" s="1"/>
  <c r="S6818" i="1" a="1"/>
  <c r="S6818" i="1" s="1"/>
  <c r="T6818" i="1" a="1"/>
  <c r="T6818" i="1"/>
  <c r="U6818" i="1" a="1"/>
  <c r="U6818" i="1" s="1"/>
  <c r="S6819" i="1" a="1"/>
  <c r="S6819" i="1" s="1"/>
  <c r="T6819" i="1" a="1"/>
  <c r="T6819" i="1" s="1"/>
  <c r="U6819" i="1" a="1"/>
  <c r="U6819" i="1" s="1"/>
  <c r="S6820" i="1" a="1"/>
  <c r="S6820" i="1" s="1"/>
  <c r="T6820" i="1" a="1"/>
  <c r="T6820" i="1" s="1"/>
  <c r="U6820" i="1" a="1"/>
  <c r="U6820" i="1" s="1"/>
  <c r="S6821" i="1" a="1"/>
  <c r="S6821" i="1"/>
  <c r="T6821" i="1" a="1"/>
  <c r="T6821" i="1" s="1"/>
  <c r="U6821" i="1" a="1"/>
  <c r="U6821" i="1" s="1"/>
  <c r="S6822" i="1" a="1"/>
  <c r="S6822" i="1" s="1"/>
  <c r="T6822" i="1" a="1"/>
  <c r="T6822" i="1" s="1"/>
  <c r="U6822" i="1" a="1"/>
  <c r="U6822" i="1" s="1"/>
  <c r="S6823" i="1" a="1"/>
  <c r="S6823" i="1" s="1"/>
  <c r="T6823" i="1" a="1"/>
  <c r="T6823" i="1" s="1"/>
  <c r="U6823" i="1" a="1"/>
  <c r="U6823" i="1" s="1"/>
  <c r="S6824" i="1" a="1"/>
  <c r="S6824" i="1" s="1"/>
  <c r="T6824" i="1" a="1"/>
  <c r="T6824" i="1" s="1"/>
  <c r="U6824" i="1" a="1"/>
  <c r="U6824" i="1" s="1"/>
  <c r="S6825" i="1" a="1"/>
  <c r="S6825" i="1" s="1"/>
  <c r="T6825" i="1" a="1"/>
  <c r="T6825" i="1" s="1"/>
  <c r="U6825" i="1" a="1"/>
  <c r="U6825" i="1" s="1"/>
  <c r="S6826" i="1" a="1"/>
  <c r="S6826" i="1" s="1"/>
  <c r="T6826" i="1" a="1"/>
  <c r="T6826" i="1"/>
  <c r="U6826" i="1" a="1"/>
  <c r="U6826" i="1" s="1"/>
  <c r="S6827" i="1" a="1"/>
  <c r="S6827" i="1" s="1"/>
  <c r="T6827" i="1" a="1"/>
  <c r="T6827" i="1" s="1"/>
  <c r="U6827" i="1" a="1"/>
  <c r="U6827" i="1" s="1"/>
  <c r="S6828" i="1" a="1"/>
  <c r="S6828" i="1" s="1"/>
  <c r="T6828" i="1" a="1"/>
  <c r="T6828" i="1" s="1"/>
  <c r="U6828" i="1" a="1"/>
  <c r="U6828" i="1" s="1"/>
  <c r="S6829" i="1" a="1"/>
  <c r="S6829" i="1"/>
  <c r="T6829" i="1" a="1"/>
  <c r="T6829" i="1" s="1"/>
  <c r="U6829" i="1" a="1"/>
  <c r="U6829" i="1" s="1"/>
  <c r="S6830" i="1" a="1"/>
  <c r="S6830" i="1" s="1"/>
  <c r="T6830" i="1" a="1"/>
  <c r="T6830" i="1" s="1"/>
  <c r="U6830" i="1" a="1"/>
  <c r="U6830" i="1" s="1"/>
  <c r="S6831" i="1" a="1"/>
  <c r="S6831" i="1" s="1"/>
  <c r="T6831" i="1" a="1"/>
  <c r="T6831" i="1" s="1"/>
  <c r="U6831" i="1" a="1"/>
  <c r="U6831" i="1"/>
  <c r="S6832" i="1" a="1"/>
  <c r="S6832" i="1" s="1"/>
  <c r="T6832" i="1" a="1"/>
  <c r="T6832" i="1" s="1"/>
  <c r="U6832" i="1" a="1"/>
  <c r="U6832" i="1" s="1"/>
  <c r="S6833" i="1" a="1"/>
  <c r="S6833" i="1" s="1"/>
  <c r="T6833" i="1" a="1"/>
  <c r="T6833" i="1" s="1"/>
  <c r="U6833" i="1" a="1"/>
  <c r="U6833" i="1" s="1"/>
  <c r="S6834" i="1" a="1"/>
  <c r="S6834" i="1" s="1"/>
  <c r="T6834" i="1" a="1"/>
  <c r="T6834" i="1" s="1"/>
  <c r="U6834" i="1" a="1"/>
  <c r="U6834" i="1" s="1"/>
  <c r="S6835" i="1" a="1"/>
  <c r="S6835" i="1" s="1"/>
  <c r="T6835" i="1" a="1"/>
  <c r="T6835" i="1" s="1"/>
  <c r="U6835" i="1" a="1"/>
  <c r="U6835" i="1" s="1"/>
  <c r="S6836" i="1" a="1"/>
  <c r="S6836" i="1" s="1"/>
  <c r="T6836" i="1" a="1"/>
  <c r="T6836" i="1" s="1"/>
  <c r="U6836" i="1" a="1"/>
  <c r="U6836" i="1" s="1"/>
  <c r="S6837" i="1" a="1"/>
  <c r="S6837" i="1"/>
  <c r="T6837" i="1" a="1"/>
  <c r="T6837" i="1" s="1"/>
  <c r="U6837" i="1" a="1"/>
  <c r="U6837" i="1" s="1"/>
  <c r="S6838" i="1" a="1"/>
  <c r="S6838" i="1" s="1"/>
  <c r="T6838" i="1" a="1"/>
  <c r="T6838" i="1" s="1"/>
  <c r="U6838" i="1" a="1"/>
  <c r="U6838" i="1" s="1"/>
  <c r="S6839" i="1" a="1"/>
  <c r="S6839" i="1" s="1"/>
  <c r="T6839" i="1" a="1"/>
  <c r="T6839" i="1" s="1"/>
  <c r="U6839" i="1" a="1"/>
  <c r="U6839" i="1"/>
  <c r="S6840" i="1" a="1"/>
  <c r="S6840" i="1" s="1"/>
  <c r="T6840" i="1" a="1"/>
  <c r="T6840" i="1" s="1"/>
  <c r="U6840" i="1" a="1"/>
  <c r="U6840" i="1" s="1"/>
  <c r="S6841" i="1" a="1"/>
  <c r="S6841" i="1" s="1"/>
  <c r="T6841" i="1" a="1"/>
  <c r="T6841" i="1" s="1"/>
  <c r="U6841" i="1" a="1"/>
  <c r="U6841" i="1" s="1"/>
  <c r="S6842" i="1" a="1"/>
  <c r="S6842" i="1" s="1"/>
  <c r="T6842" i="1" a="1"/>
  <c r="T6842" i="1"/>
  <c r="U6842" i="1" a="1"/>
  <c r="U6842" i="1" s="1"/>
  <c r="S6843" i="1" a="1"/>
  <c r="S6843" i="1" s="1"/>
  <c r="T6843" i="1" a="1"/>
  <c r="T6843" i="1" s="1"/>
  <c r="U6843" i="1" a="1"/>
  <c r="U6843" i="1" s="1"/>
  <c r="S6844" i="1" a="1"/>
  <c r="S6844" i="1" s="1"/>
  <c r="T6844" i="1" a="1"/>
  <c r="T6844" i="1" s="1"/>
  <c r="U6844" i="1" a="1"/>
  <c r="U6844" i="1" s="1"/>
  <c r="S6845" i="1" a="1"/>
  <c r="S6845" i="1" s="1"/>
  <c r="T6845" i="1" a="1"/>
  <c r="T6845" i="1" s="1"/>
  <c r="U6845" i="1" a="1"/>
  <c r="U6845" i="1" s="1"/>
  <c r="S6846" i="1" a="1"/>
  <c r="S6846" i="1" s="1"/>
  <c r="T6846" i="1" a="1"/>
  <c r="T6846" i="1" s="1"/>
  <c r="U6846" i="1" a="1"/>
  <c r="U6846" i="1" s="1"/>
  <c r="S6847" i="1" a="1"/>
  <c r="S6847" i="1" s="1"/>
  <c r="T6847" i="1" a="1"/>
  <c r="T6847" i="1" s="1"/>
  <c r="U6847" i="1" a="1"/>
  <c r="U6847" i="1"/>
  <c r="S6848" i="1" a="1"/>
  <c r="S6848" i="1" s="1"/>
  <c r="T6848" i="1" a="1"/>
  <c r="T6848" i="1" s="1"/>
  <c r="U6848" i="1" a="1"/>
  <c r="U6848" i="1" s="1"/>
  <c r="S6849" i="1" a="1"/>
  <c r="S6849" i="1" s="1"/>
  <c r="T6849" i="1" a="1"/>
  <c r="T6849" i="1" s="1"/>
  <c r="U6849" i="1" a="1"/>
  <c r="U6849" i="1" s="1"/>
  <c r="S6850" i="1" a="1"/>
  <c r="S6850" i="1" s="1"/>
  <c r="T6850" i="1" a="1"/>
  <c r="T6850" i="1"/>
  <c r="U6850" i="1" a="1"/>
  <c r="U6850" i="1" s="1"/>
  <c r="S6851" i="1" a="1"/>
  <c r="S6851" i="1" s="1"/>
  <c r="T6851" i="1" a="1"/>
  <c r="T6851" i="1" s="1"/>
  <c r="U6851" i="1" a="1"/>
  <c r="U6851" i="1" s="1"/>
  <c r="S6852" i="1" a="1"/>
  <c r="S6852" i="1" s="1"/>
  <c r="T6852" i="1" a="1"/>
  <c r="T6852" i="1" s="1"/>
  <c r="U6852" i="1" a="1"/>
  <c r="U6852" i="1" s="1"/>
  <c r="S6853" i="1" a="1"/>
  <c r="S6853" i="1"/>
  <c r="T6853" i="1" a="1"/>
  <c r="T6853" i="1" s="1"/>
  <c r="U6853" i="1" a="1"/>
  <c r="U6853" i="1" s="1"/>
  <c r="S6854" i="1" a="1"/>
  <c r="S6854" i="1" s="1"/>
  <c r="T6854" i="1" a="1"/>
  <c r="T6854" i="1" s="1"/>
  <c r="U6854" i="1" a="1"/>
  <c r="U6854" i="1" s="1"/>
  <c r="S6855" i="1" a="1"/>
  <c r="S6855" i="1" s="1"/>
  <c r="T6855" i="1" a="1"/>
  <c r="T6855" i="1" s="1"/>
  <c r="U6855" i="1" a="1"/>
  <c r="U6855" i="1" s="1"/>
  <c r="S6856" i="1" a="1"/>
  <c r="S6856" i="1" s="1"/>
  <c r="T6856" i="1" a="1"/>
  <c r="T6856" i="1" s="1"/>
  <c r="U6856" i="1" a="1"/>
  <c r="U6856" i="1" s="1"/>
  <c r="S6857" i="1" a="1"/>
  <c r="S6857" i="1" s="1"/>
  <c r="T6857" i="1" a="1"/>
  <c r="T6857" i="1" s="1"/>
  <c r="U6857" i="1" a="1"/>
  <c r="U6857" i="1" s="1"/>
  <c r="S6858" i="1" a="1"/>
  <c r="S6858" i="1" s="1"/>
  <c r="T6858" i="1" a="1"/>
  <c r="T6858" i="1" s="1"/>
  <c r="U6858" i="1" a="1"/>
  <c r="U6858" i="1" s="1"/>
  <c r="S6859" i="1" a="1"/>
  <c r="S6859" i="1" s="1"/>
  <c r="T6859" i="1" a="1"/>
  <c r="T6859" i="1" s="1"/>
  <c r="U6859" i="1" a="1"/>
  <c r="U6859" i="1" s="1"/>
  <c r="S6860" i="1" a="1"/>
  <c r="S6860" i="1" s="1"/>
  <c r="T6860" i="1" a="1"/>
  <c r="T6860" i="1" s="1"/>
  <c r="U6860" i="1" a="1"/>
  <c r="U6860" i="1" s="1"/>
  <c r="S6861" i="1" a="1"/>
  <c r="S6861" i="1"/>
  <c r="T6861" i="1" a="1"/>
  <c r="T6861" i="1" s="1"/>
  <c r="U6861" i="1" a="1"/>
  <c r="U6861" i="1" s="1"/>
  <c r="S6862" i="1" a="1"/>
  <c r="S6862" i="1" s="1"/>
  <c r="T6862" i="1" a="1"/>
  <c r="T6862" i="1" s="1"/>
  <c r="U6862" i="1" a="1"/>
  <c r="U6862" i="1" s="1"/>
  <c r="S6863" i="1" a="1"/>
  <c r="S6863" i="1" s="1"/>
  <c r="T6863" i="1" a="1"/>
  <c r="T6863" i="1" s="1"/>
  <c r="U6863" i="1" a="1"/>
  <c r="U6863" i="1"/>
  <c r="S6864" i="1" a="1"/>
  <c r="S6864" i="1" s="1"/>
  <c r="T6864" i="1" a="1"/>
  <c r="T6864" i="1" s="1"/>
  <c r="U6864" i="1" a="1"/>
  <c r="U6864" i="1" s="1"/>
  <c r="S6865" i="1" a="1"/>
  <c r="S6865" i="1" s="1"/>
  <c r="T6865" i="1" a="1"/>
  <c r="T6865" i="1" s="1"/>
  <c r="U6865" i="1" a="1"/>
  <c r="U6865" i="1" s="1"/>
  <c r="S6866" i="1" a="1"/>
  <c r="S6866" i="1" s="1"/>
  <c r="T6866" i="1" a="1"/>
  <c r="T6866" i="1" s="1"/>
  <c r="U6866" i="1" a="1"/>
  <c r="U6866" i="1" s="1"/>
  <c r="S6867" i="1" a="1"/>
  <c r="S6867" i="1" s="1"/>
  <c r="T6867" i="1" a="1"/>
  <c r="T6867" i="1" s="1"/>
  <c r="U6867" i="1" a="1"/>
  <c r="U6867" i="1" s="1"/>
  <c r="S6868" i="1" a="1"/>
  <c r="S6868" i="1" s="1"/>
  <c r="T6868" i="1" a="1"/>
  <c r="T6868" i="1" s="1"/>
  <c r="U6868" i="1" a="1"/>
  <c r="U6868" i="1" s="1"/>
  <c r="S6869" i="1" a="1"/>
  <c r="S6869" i="1" s="1"/>
  <c r="T6869" i="1" a="1"/>
  <c r="T6869" i="1" s="1"/>
  <c r="U6869" i="1" a="1"/>
  <c r="U6869" i="1" s="1"/>
  <c r="S6870" i="1" a="1"/>
  <c r="S6870" i="1" s="1"/>
  <c r="T6870" i="1" a="1"/>
  <c r="T6870" i="1" s="1"/>
  <c r="U6870" i="1" a="1"/>
  <c r="U6870" i="1" s="1"/>
  <c r="S6871" i="1" a="1"/>
  <c r="S6871" i="1" s="1"/>
  <c r="T6871" i="1" a="1"/>
  <c r="T6871" i="1" s="1"/>
  <c r="U6871" i="1" a="1"/>
  <c r="U6871" i="1"/>
  <c r="S6872" i="1" a="1"/>
  <c r="S6872" i="1" s="1"/>
  <c r="T6872" i="1" a="1"/>
  <c r="T6872" i="1" s="1"/>
  <c r="U6872" i="1" a="1"/>
  <c r="U6872" i="1" s="1"/>
  <c r="S6873" i="1" a="1"/>
  <c r="S6873" i="1" s="1"/>
  <c r="T6873" i="1" a="1"/>
  <c r="T6873" i="1" s="1"/>
  <c r="U6873" i="1" a="1"/>
  <c r="U6873" i="1" s="1"/>
  <c r="S6874" i="1" a="1"/>
  <c r="S6874" i="1" s="1"/>
  <c r="T6874" i="1" a="1"/>
  <c r="T6874" i="1"/>
  <c r="U6874" i="1" a="1"/>
  <c r="U6874" i="1" s="1"/>
  <c r="S6875" i="1" a="1"/>
  <c r="S6875" i="1" s="1"/>
  <c r="T6875" i="1" a="1"/>
  <c r="T6875" i="1" s="1"/>
  <c r="U6875" i="1" a="1"/>
  <c r="U6875" i="1" s="1"/>
  <c r="S6876" i="1" a="1"/>
  <c r="S6876" i="1" s="1"/>
  <c r="T6876" i="1" a="1"/>
  <c r="T6876" i="1" s="1"/>
  <c r="U6876" i="1" a="1"/>
  <c r="U6876" i="1" s="1"/>
  <c r="S6877" i="1" a="1"/>
  <c r="S6877" i="1" s="1"/>
  <c r="T6877" i="1" a="1"/>
  <c r="T6877" i="1" s="1"/>
  <c r="U6877" i="1" a="1"/>
  <c r="U6877" i="1" s="1"/>
  <c r="S6878" i="1" a="1"/>
  <c r="S6878" i="1" s="1"/>
  <c r="T6878" i="1" a="1"/>
  <c r="T6878" i="1" s="1"/>
  <c r="U6878" i="1" a="1"/>
  <c r="U6878" i="1" s="1"/>
  <c r="S6879" i="1" a="1"/>
  <c r="S6879" i="1" s="1"/>
  <c r="T6879" i="1" a="1"/>
  <c r="T6879" i="1" s="1"/>
  <c r="U6879" i="1" a="1"/>
  <c r="U6879" i="1"/>
  <c r="S6880" i="1" a="1"/>
  <c r="S6880" i="1" s="1"/>
  <c r="T6880" i="1" a="1"/>
  <c r="T6880" i="1" s="1"/>
  <c r="U6880" i="1" a="1"/>
  <c r="U6880" i="1" s="1"/>
  <c r="S6881" i="1" a="1"/>
  <c r="S6881" i="1" s="1"/>
  <c r="T6881" i="1" a="1"/>
  <c r="T6881" i="1" s="1"/>
  <c r="U6881" i="1" a="1"/>
  <c r="U6881" i="1" s="1"/>
  <c r="S6882" i="1" a="1"/>
  <c r="S6882" i="1" s="1"/>
  <c r="T6882" i="1" a="1"/>
  <c r="T6882" i="1"/>
  <c r="U6882" i="1" a="1"/>
  <c r="U6882" i="1" s="1"/>
  <c r="S6883" i="1" a="1"/>
  <c r="S6883" i="1" s="1"/>
  <c r="T6883" i="1" a="1"/>
  <c r="T6883" i="1" s="1"/>
  <c r="U6883" i="1" a="1"/>
  <c r="U6883" i="1" s="1"/>
  <c r="S6884" i="1" a="1"/>
  <c r="S6884" i="1" s="1"/>
  <c r="T6884" i="1" a="1"/>
  <c r="T6884" i="1" s="1"/>
  <c r="U6884" i="1" a="1"/>
  <c r="U6884" i="1" s="1"/>
  <c r="S6885" i="1" a="1"/>
  <c r="S6885" i="1"/>
  <c r="T6885" i="1" a="1"/>
  <c r="T6885" i="1" s="1"/>
  <c r="U6885" i="1" a="1"/>
  <c r="U6885" i="1" s="1"/>
  <c r="S6886" i="1" a="1"/>
  <c r="S6886" i="1" s="1"/>
  <c r="T6886" i="1" a="1"/>
  <c r="T6886" i="1" s="1"/>
  <c r="U6886" i="1" a="1"/>
  <c r="U6886" i="1" s="1"/>
  <c r="S6887" i="1" a="1"/>
  <c r="S6887" i="1" s="1"/>
  <c r="T6887" i="1" a="1"/>
  <c r="T6887" i="1" s="1"/>
  <c r="U6887" i="1" a="1"/>
  <c r="U6887" i="1" s="1"/>
  <c r="S6888" i="1" a="1"/>
  <c r="S6888" i="1" s="1"/>
  <c r="T6888" i="1" a="1"/>
  <c r="T6888" i="1" s="1"/>
  <c r="U6888" i="1" a="1"/>
  <c r="U6888" i="1" s="1"/>
  <c r="S6889" i="1" a="1"/>
  <c r="S6889" i="1" s="1"/>
  <c r="T6889" i="1" a="1"/>
  <c r="T6889" i="1" s="1"/>
  <c r="U6889" i="1" a="1"/>
  <c r="U6889" i="1" s="1"/>
  <c r="S6890" i="1" a="1"/>
  <c r="S6890" i="1" s="1"/>
  <c r="T6890" i="1" a="1"/>
  <c r="T6890" i="1" s="1"/>
  <c r="U6890" i="1" a="1"/>
  <c r="U6890" i="1" s="1"/>
  <c r="S6891" i="1" a="1"/>
  <c r="S6891" i="1" s="1"/>
  <c r="T6891" i="1" a="1"/>
  <c r="T6891" i="1" s="1"/>
  <c r="U6891" i="1" a="1"/>
  <c r="U6891" i="1" s="1"/>
  <c r="S6892" i="1" a="1"/>
  <c r="S6892" i="1" s="1"/>
  <c r="T6892" i="1" a="1"/>
  <c r="T6892" i="1" s="1"/>
  <c r="U6892" i="1" a="1"/>
  <c r="U6892" i="1" s="1"/>
  <c r="S6893" i="1" a="1"/>
  <c r="S6893" i="1"/>
  <c r="T6893" i="1" a="1"/>
  <c r="T6893" i="1" s="1"/>
  <c r="U6893" i="1" a="1"/>
  <c r="U6893" i="1" s="1"/>
  <c r="S6894" i="1" a="1"/>
  <c r="S6894" i="1" s="1"/>
  <c r="T6894" i="1" a="1"/>
  <c r="T6894" i="1" s="1"/>
  <c r="U6894" i="1" a="1"/>
  <c r="U6894" i="1" s="1"/>
  <c r="S6895" i="1" a="1"/>
  <c r="S6895" i="1" s="1"/>
  <c r="T6895" i="1" a="1"/>
  <c r="T6895" i="1" s="1"/>
  <c r="U6895" i="1" a="1"/>
  <c r="U6895" i="1"/>
  <c r="S6896" i="1" a="1"/>
  <c r="S6896" i="1" s="1"/>
  <c r="T6896" i="1" a="1"/>
  <c r="T6896" i="1" s="1"/>
  <c r="U6896" i="1" a="1"/>
  <c r="U6896" i="1" s="1"/>
  <c r="S6897" i="1" a="1"/>
  <c r="S6897" i="1" s="1"/>
  <c r="T6897" i="1" a="1"/>
  <c r="T6897" i="1" s="1"/>
  <c r="U6897" i="1" a="1"/>
  <c r="U6897" i="1" s="1"/>
  <c r="S6898" i="1" a="1"/>
  <c r="S6898" i="1" s="1"/>
  <c r="T6898" i="1" a="1"/>
  <c r="T6898" i="1" s="1"/>
  <c r="U6898" i="1" a="1"/>
  <c r="U6898" i="1" s="1"/>
  <c r="S6899" i="1" a="1"/>
  <c r="S6899" i="1" s="1"/>
  <c r="T6899" i="1" a="1"/>
  <c r="T6899" i="1" s="1"/>
  <c r="U6899" i="1" a="1"/>
  <c r="U6899" i="1" s="1"/>
  <c r="S6900" i="1" a="1"/>
  <c r="S6900" i="1" s="1"/>
  <c r="T6900" i="1" a="1"/>
  <c r="T6900" i="1" s="1"/>
  <c r="U6900" i="1" a="1"/>
  <c r="U6900" i="1" s="1"/>
  <c r="S6901" i="1" a="1"/>
  <c r="S6901" i="1" s="1"/>
  <c r="T6901" i="1" a="1"/>
  <c r="T6901" i="1" s="1"/>
  <c r="U6901" i="1" a="1"/>
  <c r="U6901" i="1" s="1"/>
  <c r="S6902" i="1" a="1"/>
  <c r="S6902" i="1" s="1"/>
  <c r="T6902" i="1" a="1"/>
  <c r="T6902" i="1" s="1"/>
  <c r="U6902" i="1" a="1"/>
  <c r="U6902" i="1" s="1"/>
  <c r="S6903" i="1" a="1"/>
  <c r="S6903" i="1" s="1"/>
  <c r="T6903" i="1" a="1"/>
  <c r="T6903" i="1" s="1"/>
  <c r="U6903" i="1" a="1"/>
  <c r="U6903" i="1"/>
  <c r="S6904" i="1" a="1"/>
  <c r="S6904" i="1" s="1"/>
  <c r="T6904" i="1" a="1"/>
  <c r="T6904" i="1" s="1"/>
  <c r="U6904" i="1" a="1"/>
  <c r="U6904" i="1" s="1"/>
  <c r="S6905" i="1" a="1"/>
  <c r="S6905" i="1" s="1"/>
  <c r="T6905" i="1" a="1"/>
  <c r="T6905" i="1" s="1"/>
  <c r="U6905" i="1" a="1"/>
  <c r="U6905" i="1" s="1"/>
  <c r="S6906" i="1" a="1"/>
  <c r="S6906" i="1" s="1"/>
  <c r="T6906" i="1" a="1"/>
  <c r="T6906" i="1"/>
  <c r="U6906" i="1" a="1"/>
  <c r="U6906" i="1" s="1"/>
  <c r="S6907" i="1" a="1"/>
  <c r="S6907" i="1" s="1"/>
  <c r="T6907" i="1" a="1"/>
  <c r="T6907" i="1" s="1"/>
  <c r="U6907" i="1" a="1"/>
  <c r="U6907" i="1" s="1"/>
  <c r="S6908" i="1" a="1"/>
  <c r="S6908" i="1" s="1"/>
  <c r="T6908" i="1" a="1"/>
  <c r="T6908" i="1" s="1"/>
  <c r="U6908" i="1" a="1"/>
  <c r="U6908" i="1" s="1"/>
  <c r="S6909" i="1" a="1"/>
  <c r="S6909" i="1" s="1"/>
  <c r="T6909" i="1" a="1"/>
  <c r="T6909" i="1" s="1"/>
  <c r="U6909" i="1" a="1"/>
  <c r="U6909" i="1" s="1"/>
  <c r="S6910" i="1" a="1"/>
  <c r="S6910" i="1" s="1"/>
  <c r="T6910" i="1" a="1"/>
  <c r="T6910" i="1" s="1"/>
  <c r="U6910" i="1" a="1"/>
  <c r="U6910" i="1" s="1"/>
  <c r="S6911" i="1" a="1"/>
  <c r="S6911" i="1" s="1"/>
  <c r="T6911" i="1" a="1"/>
  <c r="T6911" i="1" s="1"/>
  <c r="U6911" i="1" a="1"/>
  <c r="U6911" i="1" s="1"/>
  <c r="S6912" i="1" a="1"/>
  <c r="S6912" i="1" s="1"/>
  <c r="T6912" i="1" a="1"/>
  <c r="T6912" i="1" s="1"/>
  <c r="U6912" i="1" a="1"/>
  <c r="U6912" i="1" s="1"/>
  <c r="S6913" i="1" a="1"/>
  <c r="S6913" i="1" s="1"/>
  <c r="T6913" i="1" a="1"/>
  <c r="T6913" i="1" s="1"/>
  <c r="U6913" i="1" a="1"/>
  <c r="U6913" i="1" s="1"/>
  <c r="S6914" i="1" a="1"/>
  <c r="S6914" i="1" s="1"/>
  <c r="T6914" i="1" a="1"/>
  <c r="T6914" i="1"/>
  <c r="U6914" i="1" a="1"/>
  <c r="U6914" i="1" s="1"/>
  <c r="S6915" i="1" a="1"/>
  <c r="S6915" i="1" s="1"/>
  <c r="T6915" i="1" a="1"/>
  <c r="T6915" i="1" s="1"/>
  <c r="U6915" i="1" a="1"/>
  <c r="U6915" i="1" s="1"/>
  <c r="S6916" i="1" a="1"/>
  <c r="S6916" i="1" s="1"/>
  <c r="T6916" i="1" a="1"/>
  <c r="T6916" i="1" s="1"/>
  <c r="U6916" i="1" a="1"/>
  <c r="U6916" i="1" s="1"/>
  <c r="S6917" i="1" a="1"/>
  <c r="S6917" i="1"/>
  <c r="T6917" i="1" a="1"/>
  <c r="T6917" i="1" s="1"/>
  <c r="U6917" i="1" a="1"/>
  <c r="U6917" i="1" s="1"/>
  <c r="S6918" i="1" a="1"/>
  <c r="S6918" i="1" s="1"/>
  <c r="T6918" i="1" a="1"/>
  <c r="T6918" i="1" s="1"/>
  <c r="U6918" i="1" a="1"/>
  <c r="U6918" i="1" s="1"/>
  <c r="S6919" i="1" a="1"/>
  <c r="S6919" i="1" s="1"/>
  <c r="T6919" i="1" a="1"/>
  <c r="T6919" i="1" s="1"/>
  <c r="U6919" i="1" a="1"/>
  <c r="U6919" i="1" s="1"/>
  <c r="S6920" i="1" a="1"/>
  <c r="S6920" i="1" s="1"/>
  <c r="T6920" i="1" a="1"/>
  <c r="T6920" i="1" s="1"/>
  <c r="U6920" i="1" a="1"/>
  <c r="U6920" i="1" s="1"/>
  <c r="S6921" i="1" a="1"/>
  <c r="S6921" i="1" s="1"/>
  <c r="T6921" i="1" a="1"/>
  <c r="T6921" i="1" s="1"/>
  <c r="U6921" i="1" a="1"/>
  <c r="U6921" i="1" s="1"/>
  <c r="S6922" i="1" a="1"/>
  <c r="S6922" i="1" s="1"/>
  <c r="T6922" i="1" a="1"/>
  <c r="T6922" i="1" s="1"/>
  <c r="U6922" i="1" a="1"/>
  <c r="U6922" i="1" s="1"/>
  <c r="S6923" i="1" a="1"/>
  <c r="S6923" i="1" s="1"/>
  <c r="T6923" i="1" a="1"/>
  <c r="T6923" i="1"/>
  <c r="U6923" i="1" a="1"/>
  <c r="U6923" i="1" s="1"/>
  <c r="S6924" i="1" a="1"/>
  <c r="S6924" i="1" s="1"/>
  <c r="T6924" i="1" a="1"/>
  <c r="T6924" i="1" s="1"/>
  <c r="U6924" i="1" a="1"/>
  <c r="U6924" i="1"/>
  <c r="S6925" i="1" a="1"/>
  <c r="S6925" i="1"/>
  <c r="T6925" i="1" a="1"/>
  <c r="T6925" i="1" s="1"/>
  <c r="U6925" i="1" a="1"/>
  <c r="U6925" i="1" s="1"/>
  <c r="S6926" i="1" a="1"/>
  <c r="S6926" i="1" s="1"/>
  <c r="T6926" i="1" a="1"/>
  <c r="T6926" i="1" s="1"/>
  <c r="U6926" i="1" a="1"/>
  <c r="U6926" i="1" s="1"/>
  <c r="S6927" i="1" a="1"/>
  <c r="S6927" i="1" s="1"/>
  <c r="T6927" i="1" a="1"/>
  <c r="T6927" i="1" s="1"/>
  <c r="U6927" i="1" a="1"/>
  <c r="U6927" i="1" s="1"/>
  <c r="S6928" i="1" a="1"/>
  <c r="S6928" i="1" s="1"/>
  <c r="T6928" i="1" a="1"/>
  <c r="T6928" i="1" s="1"/>
  <c r="U6928" i="1" a="1"/>
  <c r="U6928" i="1"/>
  <c r="S6929" i="1" a="1"/>
  <c r="S6929" i="1" s="1"/>
  <c r="T6929" i="1" a="1"/>
  <c r="T6929" i="1" s="1"/>
  <c r="U6929" i="1" a="1"/>
  <c r="U6929" i="1" s="1"/>
  <c r="S6930" i="1" a="1"/>
  <c r="S6930" i="1" s="1"/>
  <c r="T6930" i="1" a="1"/>
  <c r="T6930" i="1"/>
  <c r="U6930" i="1" a="1"/>
  <c r="U6930" i="1" s="1"/>
  <c r="S6931" i="1" a="1"/>
  <c r="S6931" i="1" s="1"/>
  <c r="T6931" i="1" a="1"/>
  <c r="T6931" i="1" s="1"/>
  <c r="U6931" i="1" a="1"/>
  <c r="U6931" i="1" s="1"/>
  <c r="S6932" i="1" a="1"/>
  <c r="S6932" i="1" s="1"/>
  <c r="T6932" i="1" a="1"/>
  <c r="T6932" i="1" s="1"/>
  <c r="U6932" i="1" a="1"/>
  <c r="U6932" i="1" s="1"/>
  <c r="S6933" i="1" a="1"/>
  <c r="S6933" i="1" s="1"/>
  <c r="T6933" i="1" a="1"/>
  <c r="T6933" i="1" s="1"/>
  <c r="U6933" i="1" a="1"/>
  <c r="U6933" i="1" s="1"/>
  <c r="S6934" i="1" a="1"/>
  <c r="S6934" i="1" s="1"/>
  <c r="T6934" i="1" a="1"/>
  <c r="T6934" i="1" s="1"/>
  <c r="U6934" i="1" a="1"/>
  <c r="U6934" i="1" s="1"/>
  <c r="S6935" i="1" a="1"/>
  <c r="S6935" i="1" s="1"/>
  <c r="T6935" i="1" a="1"/>
  <c r="T6935" i="1" s="1"/>
  <c r="U6935" i="1" a="1"/>
  <c r="U6935" i="1" s="1"/>
  <c r="S6936" i="1" a="1"/>
  <c r="S6936" i="1" s="1"/>
  <c r="T6936" i="1" a="1"/>
  <c r="T6936" i="1" s="1"/>
  <c r="U6936" i="1" a="1"/>
  <c r="U6936" i="1" s="1"/>
  <c r="S6937" i="1" a="1"/>
  <c r="S6937" i="1" s="1"/>
  <c r="T6937" i="1" a="1"/>
  <c r="T6937" i="1" s="1"/>
  <c r="U6937" i="1" a="1"/>
  <c r="U6937" i="1" s="1"/>
  <c r="S6938" i="1" a="1"/>
  <c r="S6938" i="1" s="1"/>
  <c r="T6938" i="1" a="1"/>
  <c r="T6938" i="1" s="1"/>
  <c r="U6938" i="1" a="1"/>
  <c r="U6938" i="1" s="1"/>
  <c r="S6939" i="1" a="1"/>
  <c r="S6939" i="1" s="1"/>
  <c r="T6939" i="1" a="1"/>
  <c r="T6939" i="1" s="1"/>
  <c r="U6939" i="1" a="1"/>
  <c r="U6939" i="1" s="1"/>
  <c r="S6940" i="1" a="1"/>
  <c r="S6940" i="1" s="1"/>
  <c r="T6940" i="1" a="1"/>
  <c r="T6940" i="1" s="1"/>
  <c r="U6940" i="1" a="1"/>
  <c r="U6940" i="1" s="1"/>
  <c r="S6941" i="1" a="1"/>
  <c r="S6941" i="1" s="1"/>
  <c r="T6941" i="1" a="1"/>
  <c r="T6941" i="1" s="1"/>
  <c r="U6941" i="1" a="1"/>
  <c r="U6941" i="1" s="1"/>
  <c r="S6942" i="1" a="1"/>
  <c r="S6942" i="1" s="1"/>
  <c r="T6942" i="1" a="1"/>
  <c r="T6942" i="1" s="1"/>
  <c r="U6942" i="1" a="1"/>
  <c r="U6942" i="1" s="1"/>
  <c r="S6943" i="1" a="1"/>
  <c r="S6943" i="1" s="1"/>
  <c r="T6943" i="1" a="1"/>
  <c r="T6943" i="1" s="1"/>
  <c r="U6943" i="1" a="1"/>
  <c r="U6943" i="1" s="1"/>
  <c r="S6944" i="1" a="1"/>
  <c r="S6944" i="1" s="1"/>
  <c r="T6944" i="1" a="1"/>
  <c r="T6944" i="1" s="1"/>
  <c r="U6944" i="1" a="1"/>
  <c r="U6944" i="1" s="1"/>
  <c r="S6945" i="1" a="1"/>
  <c r="S6945" i="1" s="1"/>
  <c r="T6945" i="1" a="1"/>
  <c r="T6945" i="1" s="1"/>
  <c r="U6945" i="1" a="1"/>
  <c r="U6945" i="1" s="1"/>
  <c r="S6946" i="1" a="1"/>
  <c r="S6946" i="1" s="1"/>
  <c r="T6946" i="1" a="1"/>
  <c r="T6946" i="1" s="1"/>
  <c r="U6946" i="1" a="1"/>
  <c r="U6946" i="1" s="1"/>
  <c r="S6947" i="1" a="1"/>
  <c r="S6947" i="1" s="1"/>
  <c r="T6947" i="1" a="1"/>
  <c r="T6947" i="1" s="1"/>
  <c r="U6947" i="1" a="1"/>
  <c r="U6947" i="1" s="1"/>
  <c r="S6948" i="1" a="1"/>
  <c r="S6948" i="1" s="1"/>
  <c r="T6948" i="1" a="1"/>
  <c r="T6948" i="1" s="1"/>
  <c r="U6948" i="1" a="1"/>
  <c r="U6948" i="1" s="1"/>
  <c r="S6949" i="1" a="1"/>
  <c r="S6949" i="1" s="1"/>
  <c r="T6949" i="1" a="1"/>
  <c r="T6949" i="1" s="1"/>
  <c r="U6949" i="1" a="1"/>
  <c r="U6949" i="1" s="1"/>
  <c r="S6950" i="1" a="1"/>
  <c r="S6950" i="1" s="1"/>
  <c r="T6950" i="1" a="1"/>
  <c r="T6950" i="1" s="1"/>
  <c r="U6950" i="1" a="1"/>
  <c r="U6950" i="1" s="1"/>
  <c r="S6951" i="1" a="1"/>
  <c r="S6951" i="1" s="1"/>
  <c r="T6951" i="1" a="1"/>
  <c r="T6951" i="1" s="1"/>
  <c r="U6951" i="1" a="1"/>
  <c r="U6951" i="1" s="1"/>
  <c r="S6952" i="1" a="1"/>
  <c r="S6952" i="1" s="1"/>
  <c r="T6952" i="1" a="1"/>
  <c r="T6952" i="1"/>
  <c r="U6952" i="1" a="1"/>
  <c r="U6952" i="1"/>
  <c r="S6953" i="1" a="1"/>
  <c r="S6953" i="1"/>
  <c r="T6953" i="1" a="1"/>
  <c r="T6953" i="1" s="1"/>
  <c r="U6953" i="1" a="1"/>
  <c r="U6953" i="1" s="1"/>
  <c r="S6954" i="1" a="1"/>
  <c r="S6954" i="1" s="1"/>
  <c r="T6954" i="1" a="1"/>
  <c r="T6954" i="1" s="1"/>
  <c r="U6954" i="1" a="1"/>
  <c r="U6954" i="1" s="1"/>
  <c r="S6955" i="1" a="1"/>
  <c r="S6955" i="1"/>
  <c r="T6955" i="1" a="1"/>
  <c r="T6955" i="1"/>
  <c r="U6955" i="1" a="1"/>
  <c r="U6955" i="1"/>
  <c r="S6956" i="1" a="1"/>
  <c r="S6956" i="1" s="1"/>
  <c r="T6956" i="1" a="1"/>
  <c r="T6956" i="1" s="1"/>
  <c r="U6956" i="1" a="1"/>
  <c r="U6956" i="1" s="1"/>
  <c r="S6957" i="1" a="1"/>
  <c r="S6957" i="1" s="1"/>
  <c r="T6957" i="1" a="1"/>
  <c r="T6957" i="1" s="1"/>
  <c r="U6957" i="1" a="1"/>
  <c r="U6957" i="1"/>
  <c r="S6958" i="1" a="1"/>
  <c r="S6958" i="1"/>
  <c r="T6958" i="1" a="1"/>
  <c r="T6958" i="1"/>
  <c r="U6958" i="1" a="1"/>
  <c r="U6958" i="1" s="1"/>
  <c r="S6959" i="1" a="1"/>
  <c r="S6959" i="1" s="1"/>
  <c r="T6959" i="1" a="1"/>
  <c r="T6959" i="1" s="1"/>
  <c r="U6959" i="1" a="1"/>
  <c r="U6959" i="1" s="1"/>
  <c r="S6960" i="1" a="1"/>
  <c r="S6960" i="1" s="1"/>
  <c r="T6960" i="1" a="1"/>
  <c r="T6960" i="1"/>
  <c r="U6960" i="1" a="1"/>
  <c r="U6960" i="1"/>
  <c r="S6961" i="1" a="1"/>
  <c r="S6961" i="1"/>
  <c r="T6961" i="1" a="1"/>
  <c r="T6961" i="1" s="1"/>
  <c r="U6961" i="1" a="1"/>
  <c r="U6961" i="1" s="1"/>
  <c r="S6962" i="1" a="1"/>
  <c r="S6962" i="1" s="1"/>
  <c r="T6962" i="1" a="1"/>
  <c r="T6962" i="1" s="1"/>
  <c r="U6962" i="1" a="1"/>
  <c r="U6962" i="1" s="1"/>
  <c r="S6963" i="1" a="1"/>
  <c r="S6963" i="1"/>
  <c r="T6963" i="1" a="1"/>
  <c r="T6963" i="1"/>
  <c r="U6963" i="1" a="1"/>
  <c r="U6963" i="1"/>
  <c r="S6964" i="1" a="1"/>
  <c r="S6964" i="1" s="1"/>
  <c r="T6964" i="1" a="1"/>
  <c r="T6964" i="1" s="1"/>
  <c r="U6964" i="1" a="1"/>
  <c r="U6964" i="1" s="1"/>
  <c r="S6965" i="1" a="1"/>
  <c r="S6965" i="1" s="1"/>
  <c r="T6965" i="1" a="1"/>
  <c r="T6965" i="1" s="1"/>
  <c r="U6965" i="1" a="1"/>
  <c r="U6965" i="1"/>
  <c r="S6966" i="1" a="1"/>
  <c r="S6966" i="1"/>
  <c r="T6966" i="1" a="1"/>
  <c r="T6966" i="1"/>
  <c r="U6966" i="1" a="1"/>
  <c r="U6966" i="1" s="1"/>
  <c r="S6967" i="1" a="1"/>
  <c r="S6967" i="1" s="1"/>
  <c r="T6967" i="1" a="1"/>
  <c r="T6967" i="1" s="1"/>
  <c r="U6967" i="1" a="1"/>
  <c r="U6967" i="1" s="1"/>
  <c r="S6968" i="1" a="1"/>
  <c r="S6968" i="1" s="1"/>
  <c r="T6968" i="1" a="1"/>
  <c r="T6968" i="1"/>
  <c r="U6968" i="1" a="1"/>
  <c r="U6968" i="1"/>
  <c r="S6969" i="1" a="1"/>
  <c r="S6969" i="1"/>
  <c r="T6969" i="1" a="1"/>
  <c r="T6969" i="1" s="1"/>
  <c r="U6969" i="1" a="1"/>
  <c r="U6969" i="1" s="1"/>
  <c r="S6970" i="1" a="1"/>
  <c r="S6970" i="1" s="1"/>
  <c r="T6970" i="1" a="1"/>
  <c r="T6970" i="1" s="1"/>
  <c r="U6970" i="1" a="1"/>
  <c r="U6970" i="1" s="1"/>
  <c r="S6971" i="1" a="1"/>
  <c r="S6971" i="1"/>
  <c r="T6971" i="1" a="1"/>
  <c r="T6971" i="1"/>
  <c r="U6971" i="1" a="1"/>
  <c r="U6971" i="1"/>
  <c r="S6972" i="1" a="1"/>
  <c r="S6972" i="1" s="1"/>
  <c r="T6972" i="1" a="1"/>
  <c r="T6972" i="1" s="1"/>
  <c r="U6972" i="1" a="1"/>
  <c r="U6972" i="1" s="1"/>
  <c r="S6973" i="1" a="1"/>
  <c r="S6973" i="1" s="1"/>
  <c r="T6973" i="1" a="1"/>
  <c r="T6973" i="1" s="1"/>
  <c r="U6973" i="1" a="1"/>
  <c r="U6973" i="1"/>
  <c r="S6974" i="1" a="1"/>
  <c r="S6974" i="1"/>
  <c r="T6974" i="1" a="1"/>
  <c r="T6974" i="1"/>
  <c r="U6974" i="1" a="1"/>
  <c r="U6974" i="1" s="1"/>
  <c r="S6975" i="1" a="1"/>
  <c r="S6975" i="1" s="1"/>
  <c r="T6975" i="1" a="1"/>
  <c r="T6975" i="1" s="1"/>
  <c r="U6975" i="1" a="1"/>
  <c r="U6975" i="1" s="1"/>
  <c r="S6976" i="1" a="1"/>
  <c r="S6976" i="1" s="1"/>
  <c r="T6976" i="1" a="1"/>
  <c r="T6976" i="1"/>
  <c r="U6976" i="1" a="1"/>
  <c r="U6976" i="1"/>
  <c r="S6977" i="1" a="1"/>
  <c r="S6977" i="1"/>
  <c r="T6977" i="1" a="1"/>
  <c r="T6977" i="1" s="1"/>
  <c r="U6977" i="1" a="1"/>
  <c r="U6977" i="1" s="1"/>
  <c r="S6978" i="1" a="1"/>
  <c r="S6978" i="1" s="1"/>
  <c r="T6978" i="1" a="1"/>
  <c r="T6978" i="1" s="1"/>
  <c r="U6978" i="1" a="1"/>
  <c r="U6978" i="1" s="1"/>
  <c r="S6979" i="1" a="1"/>
  <c r="S6979" i="1"/>
  <c r="T6979" i="1" a="1"/>
  <c r="T6979" i="1"/>
  <c r="U6979" i="1" a="1"/>
  <c r="U6979" i="1"/>
  <c r="S6980" i="1" a="1"/>
  <c r="S6980" i="1" s="1"/>
  <c r="T6980" i="1" a="1"/>
  <c r="T6980" i="1" s="1"/>
  <c r="U6980" i="1" a="1"/>
  <c r="U6980" i="1" s="1"/>
  <c r="S6981" i="1" a="1"/>
  <c r="S6981" i="1" s="1"/>
  <c r="T6981" i="1" a="1"/>
  <c r="T6981" i="1" s="1"/>
  <c r="U6981" i="1" a="1"/>
  <c r="U6981" i="1"/>
  <c r="S6982" i="1" a="1"/>
  <c r="S6982" i="1"/>
  <c r="T6982" i="1" a="1"/>
  <c r="T6982" i="1"/>
  <c r="U6982" i="1" a="1"/>
  <c r="U6982" i="1" s="1"/>
  <c r="S6983" i="1" a="1"/>
  <c r="S6983" i="1" s="1"/>
  <c r="T6983" i="1" a="1"/>
  <c r="T6983" i="1" s="1"/>
  <c r="U6983" i="1" a="1"/>
  <c r="U6983" i="1" s="1"/>
  <c r="S6984" i="1" a="1"/>
  <c r="S6984" i="1" s="1"/>
  <c r="T6984" i="1" a="1"/>
  <c r="T6984" i="1"/>
  <c r="U6984" i="1" a="1"/>
  <c r="U6984" i="1"/>
  <c r="S6985" i="1" a="1"/>
  <c r="S6985" i="1"/>
  <c r="T6985" i="1" a="1"/>
  <c r="T6985" i="1" s="1"/>
  <c r="U6985" i="1" a="1"/>
  <c r="U6985" i="1" s="1"/>
  <c r="S6986" i="1" a="1"/>
  <c r="S6986" i="1" s="1"/>
  <c r="T6986" i="1" a="1"/>
  <c r="T6986" i="1" s="1"/>
  <c r="U6986" i="1" a="1"/>
  <c r="U6986" i="1" s="1"/>
  <c r="S6987" i="1" a="1"/>
  <c r="S6987" i="1"/>
  <c r="T6987" i="1" a="1"/>
  <c r="T6987" i="1"/>
  <c r="U6987" i="1" a="1"/>
  <c r="U6987" i="1"/>
  <c r="S6988" i="1" a="1"/>
  <c r="S6988" i="1" s="1"/>
  <c r="T6988" i="1" a="1"/>
  <c r="T6988" i="1" s="1"/>
  <c r="U6988" i="1" a="1"/>
  <c r="U6988" i="1" s="1"/>
  <c r="S6989" i="1" a="1"/>
  <c r="S6989" i="1" s="1"/>
  <c r="T6989" i="1" a="1"/>
  <c r="T6989" i="1" s="1"/>
  <c r="U6989" i="1" a="1"/>
  <c r="U6989" i="1"/>
  <c r="S6990" i="1" a="1"/>
  <c r="S6990" i="1"/>
  <c r="T6990" i="1" a="1"/>
  <c r="T6990" i="1"/>
  <c r="U6990" i="1" a="1"/>
  <c r="U6990" i="1" s="1"/>
  <c r="S6991" i="1" a="1"/>
  <c r="S6991" i="1" s="1"/>
  <c r="T6991" i="1" a="1"/>
  <c r="T6991" i="1" s="1"/>
  <c r="U6991" i="1" a="1"/>
  <c r="U6991" i="1" s="1"/>
  <c r="S6992" i="1" a="1"/>
  <c r="S6992" i="1" s="1"/>
  <c r="T6992" i="1" a="1"/>
  <c r="T6992" i="1"/>
  <c r="U6992" i="1" a="1"/>
  <c r="U6992" i="1"/>
  <c r="S6993" i="1" a="1"/>
  <c r="S6993" i="1"/>
  <c r="T6993" i="1" a="1"/>
  <c r="T6993" i="1" s="1"/>
  <c r="U6993" i="1" a="1"/>
  <c r="U6993" i="1" s="1"/>
  <c r="S6994" i="1" a="1"/>
  <c r="S6994" i="1" s="1"/>
  <c r="T6994" i="1" a="1"/>
  <c r="T6994" i="1" s="1"/>
  <c r="U6994" i="1" a="1"/>
  <c r="U6994" i="1" s="1"/>
  <c r="S6995" i="1" a="1"/>
  <c r="S6995" i="1"/>
  <c r="T6995" i="1" a="1"/>
  <c r="T6995" i="1"/>
  <c r="U6995" i="1" a="1"/>
  <c r="U6995" i="1"/>
  <c r="S6996" i="1" a="1"/>
  <c r="S6996" i="1" s="1"/>
  <c r="T6996" i="1" a="1"/>
  <c r="T6996" i="1" s="1"/>
  <c r="U6996" i="1" a="1"/>
  <c r="U6996" i="1" s="1"/>
  <c r="S6997" i="1" a="1"/>
  <c r="S6997" i="1" s="1"/>
  <c r="T6997" i="1" a="1"/>
  <c r="T6997" i="1" s="1"/>
  <c r="U6997" i="1" a="1"/>
  <c r="U6997" i="1"/>
  <c r="S6998" i="1" a="1"/>
  <c r="S6998" i="1"/>
  <c r="T6998" i="1" a="1"/>
  <c r="T6998" i="1"/>
  <c r="U6998" i="1" a="1"/>
  <c r="U6998" i="1" s="1"/>
  <c r="S6999" i="1" a="1"/>
  <c r="S6999" i="1" s="1"/>
  <c r="T6999" i="1" a="1"/>
  <c r="T6999" i="1" s="1"/>
  <c r="U6999" i="1" a="1"/>
  <c r="U6999" i="1" s="1"/>
  <c r="S7000" i="1" a="1"/>
  <c r="S7000" i="1" s="1"/>
  <c r="T7000" i="1" a="1"/>
  <c r="T7000" i="1"/>
  <c r="U7000" i="1" a="1"/>
  <c r="U7000" i="1"/>
  <c r="S7001" i="1" a="1"/>
  <c r="S7001" i="1"/>
  <c r="T7001" i="1" a="1"/>
  <c r="T7001" i="1" s="1"/>
  <c r="U7001" i="1" a="1"/>
  <c r="U7001" i="1" s="1"/>
  <c r="S7002" i="1" a="1"/>
  <c r="S7002" i="1" s="1"/>
  <c r="T7002" i="1" a="1"/>
  <c r="T7002" i="1" s="1"/>
  <c r="U7002" i="1" a="1"/>
  <c r="U7002" i="1" s="1"/>
  <c r="S7003" i="1" a="1"/>
  <c r="S7003" i="1"/>
  <c r="T7003" i="1" a="1"/>
  <c r="T7003" i="1"/>
  <c r="U7003" i="1" a="1"/>
  <c r="U7003" i="1"/>
  <c r="S7004" i="1" a="1"/>
  <c r="S7004" i="1" s="1"/>
  <c r="T7004" i="1" a="1"/>
  <c r="T7004" i="1" s="1"/>
  <c r="U7004" i="1" a="1"/>
  <c r="U7004" i="1" s="1"/>
  <c r="S7005" i="1" a="1"/>
  <c r="S7005" i="1" s="1"/>
  <c r="T7005" i="1" a="1"/>
  <c r="T7005" i="1" s="1"/>
  <c r="U7005" i="1" a="1"/>
  <c r="U7005" i="1"/>
  <c r="S7006" i="1" a="1"/>
  <c r="S7006" i="1"/>
  <c r="T7006" i="1" a="1"/>
  <c r="T7006" i="1"/>
  <c r="U7006" i="1" a="1"/>
  <c r="U7006" i="1" s="1"/>
  <c r="S7007" i="1" a="1"/>
  <c r="S7007" i="1" s="1"/>
  <c r="T7007" i="1" a="1"/>
  <c r="T7007" i="1" s="1"/>
  <c r="U7007" i="1" a="1"/>
  <c r="U7007" i="1" s="1"/>
  <c r="S7008" i="1" a="1"/>
  <c r="S7008" i="1" s="1"/>
  <c r="T7008" i="1" a="1"/>
  <c r="T7008" i="1"/>
  <c r="U7008" i="1" a="1"/>
  <c r="U7008" i="1"/>
  <c r="S7009" i="1" a="1"/>
  <c r="S7009" i="1"/>
  <c r="T7009" i="1" a="1"/>
  <c r="T7009" i="1" s="1"/>
  <c r="U7009" i="1" a="1"/>
  <c r="U7009" i="1" s="1"/>
  <c r="S7010" i="1" a="1"/>
  <c r="S7010" i="1" s="1"/>
  <c r="T7010" i="1" a="1"/>
  <c r="T7010" i="1" s="1"/>
  <c r="U7010" i="1" a="1"/>
  <c r="U7010" i="1" s="1"/>
  <c r="S7011" i="1" a="1"/>
  <c r="S7011" i="1"/>
  <c r="T7011" i="1" a="1"/>
  <c r="T7011" i="1"/>
  <c r="U7011" i="1" a="1"/>
  <c r="U7011" i="1"/>
  <c r="S7012" i="1" a="1"/>
  <c r="S7012" i="1" s="1"/>
  <c r="T7012" i="1" a="1"/>
  <c r="T7012" i="1" s="1"/>
  <c r="U7012" i="1" a="1"/>
  <c r="U7012" i="1" s="1"/>
  <c r="S7013" i="1" a="1"/>
  <c r="S7013" i="1" s="1"/>
  <c r="T7013" i="1" a="1"/>
  <c r="T7013" i="1" s="1"/>
  <c r="U7013" i="1" a="1"/>
  <c r="U7013" i="1"/>
  <c r="S7014" i="1" a="1"/>
  <c r="S7014" i="1"/>
  <c r="T7014" i="1" a="1"/>
  <c r="T7014" i="1"/>
  <c r="U7014" i="1" a="1"/>
  <c r="U7014" i="1" s="1"/>
  <c r="S7015" i="1" a="1"/>
  <c r="S7015" i="1" s="1"/>
  <c r="T7015" i="1" a="1"/>
  <c r="T7015" i="1" s="1"/>
  <c r="U7015" i="1" a="1"/>
  <c r="U7015" i="1" s="1"/>
  <c r="S7016" i="1" a="1"/>
  <c r="S7016" i="1" s="1"/>
  <c r="T7016" i="1" a="1"/>
  <c r="T7016" i="1"/>
  <c r="U7016" i="1" a="1"/>
  <c r="U7016" i="1"/>
  <c r="S7017" i="1" a="1"/>
  <c r="S7017" i="1"/>
  <c r="T7017" i="1" a="1"/>
  <c r="T7017" i="1" s="1"/>
  <c r="U7017" i="1" a="1"/>
  <c r="U7017" i="1" s="1"/>
  <c r="S7018" i="1" a="1"/>
  <c r="S7018" i="1" s="1"/>
  <c r="T7018" i="1" a="1"/>
  <c r="T7018" i="1" s="1"/>
  <c r="U7018" i="1" a="1"/>
  <c r="U7018" i="1" s="1"/>
  <c r="S7019" i="1" a="1"/>
  <c r="S7019" i="1"/>
  <c r="T7019" i="1" a="1"/>
  <c r="T7019" i="1"/>
  <c r="U7019" i="1" a="1"/>
  <c r="U7019" i="1"/>
  <c r="S7020" i="1" a="1"/>
  <c r="S7020" i="1" s="1"/>
  <c r="T7020" i="1" a="1"/>
  <c r="T7020" i="1" s="1"/>
  <c r="U7020" i="1" a="1"/>
  <c r="U7020" i="1" s="1"/>
  <c r="S7021" i="1" a="1"/>
  <c r="S7021" i="1" s="1"/>
  <c r="T7021" i="1" a="1"/>
  <c r="T7021" i="1" s="1"/>
  <c r="U7021" i="1" a="1"/>
  <c r="U7021" i="1"/>
  <c r="S7022" i="1" a="1"/>
  <c r="S7022" i="1"/>
  <c r="T7022" i="1" a="1"/>
  <c r="T7022" i="1"/>
  <c r="U7022" i="1" a="1"/>
  <c r="U7022" i="1" s="1"/>
  <c r="S7023" i="1" a="1"/>
  <c r="S7023" i="1" s="1"/>
  <c r="T7023" i="1" a="1"/>
  <c r="T7023" i="1" s="1"/>
  <c r="U7023" i="1" a="1"/>
  <c r="U7023" i="1" s="1"/>
  <c r="S7024" i="1" a="1"/>
  <c r="S7024" i="1" s="1"/>
  <c r="T7024" i="1" a="1"/>
  <c r="T7024" i="1"/>
  <c r="U7024" i="1" a="1"/>
  <c r="U7024" i="1"/>
  <c r="S7025" i="1" a="1"/>
  <c r="S7025" i="1"/>
  <c r="T7025" i="1" a="1"/>
  <c r="T7025" i="1" s="1"/>
  <c r="U7025" i="1" a="1"/>
  <c r="U7025" i="1" s="1"/>
  <c r="S7026" i="1" a="1"/>
  <c r="S7026" i="1" s="1"/>
  <c r="T7026" i="1" a="1"/>
  <c r="T7026" i="1" s="1"/>
  <c r="U7026" i="1" a="1"/>
  <c r="U7026" i="1" s="1"/>
  <c r="S7027" i="1" a="1"/>
  <c r="S7027" i="1"/>
  <c r="T7027" i="1" a="1"/>
  <c r="T7027" i="1"/>
  <c r="U7027" i="1" a="1"/>
  <c r="U7027" i="1"/>
  <c r="S7028" i="1" a="1"/>
  <c r="S7028" i="1" s="1"/>
  <c r="T7028" i="1" a="1"/>
  <c r="T7028" i="1" s="1"/>
  <c r="U7028" i="1" a="1"/>
  <c r="U7028" i="1" s="1"/>
  <c r="S7029" i="1" a="1"/>
  <c r="S7029" i="1" s="1"/>
  <c r="T7029" i="1" a="1"/>
  <c r="T7029" i="1" s="1"/>
  <c r="U7029" i="1" a="1"/>
  <c r="U7029" i="1"/>
  <c r="S7030" i="1" a="1"/>
  <c r="S7030" i="1"/>
  <c r="T7030" i="1" a="1"/>
  <c r="T7030" i="1"/>
  <c r="U7030" i="1" a="1"/>
  <c r="U7030" i="1" s="1"/>
  <c r="S7031" i="1" a="1"/>
  <c r="S7031" i="1" s="1"/>
  <c r="T7031" i="1" a="1"/>
  <c r="T7031" i="1" s="1"/>
  <c r="U7031" i="1" a="1"/>
  <c r="U7031" i="1" s="1"/>
  <c r="S7032" i="1" a="1"/>
  <c r="S7032" i="1" s="1"/>
  <c r="T7032" i="1" a="1"/>
  <c r="T7032" i="1"/>
  <c r="U7032" i="1" a="1"/>
  <c r="U7032" i="1"/>
  <c r="S7033" i="1" a="1"/>
  <c r="S7033" i="1"/>
  <c r="T7033" i="1" a="1"/>
  <c r="T7033" i="1" s="1"/>
  <c r="U7033" i="1" a="1"/>
  <c r="U7033" i="1" s="1"/>
  <c r="S7034" i="1" a="1"/>
  <c r="S7034" i="1" s="1"/>
  <c r="T7034" i="1" a="1"/>
  <c r="T7034" i="1" s="1"/>
  <c r="U7034" i="1" a="1"/>
  <c r="U7034" i="1" s="1"/>
  <c r="S7035" i="1" a="1"/>
  <c r="S7035" i="1"/>
  <c r="T7035" i="1" a="1"/>
  <c r="T7035" i="1"/>
  <c r="U7035" i="1" a="1"/>
  <c r="U7035" i="1"/>
  <c r="S7036" i="1" a="1"/>
  <c r="S7036" i="1" s="1"/>
  <c r="T7036" i="1" a="1"/>
  <c r="T7036" i="1" s="1"/>
  <c r="U7036" i="1" a="1"/>
  <c r="U7036" i="1" s="1"/>
  <c r="S7037" i="1" a="1"/>
  <c r="S7037" i="1" s="1"/>
  <c r="T7037" i="1" a="1"/>
  <c r="T7037" i="1" s="1"/>
  <c r="U7037" i="1" a="1"/>
  <c r="U7037" i="1"/>
  <c r="S7038" i="1" a="1"/>
  <c r="S7038" i="1"/>
  <c r="T7038" i="1" a="1"/>
  <c r="T7038" i="1"/>
  <c r="U7038" i="1" a="1"/>
  <c r="U7038" i="1" s="1"/>
  <c r="S7039" i="1" a="1"/>
  <c r="S7039" i="1" s="1"/>
  <c r="T7039" i="1" a="1"/>
  <c r="T7039" i="1" s="1"/>
  <c r="U7039" i="1" a="1"/>
  <c r="U7039" i="1" s="1"/>
  <c r="S7040" i="1" a="1"/>
  <c r="S7040" i="1" s="1"/>
  <c r="T7040" i="1" a="1"/>
  <c r="T7040" i="1"/>
  <c r="U7040" i="1" a="1"/>
  <c r="U7040" i="1"/>
  <c r="S7041" i="1" a="1"/>
  <c r="S7041" i="1"/>
  <c r="T7041" i="1" a="1"/>
  <c r="T7041" i="1" s="1"/>
  <c r="U7041" i="1" a="1"/>
  <c r="U7041" i="1" s="1"/>
  <c r="S7042" i="1" a="1"/>
  <c r="S7042" i="1" s="1"/>
  <c r="T7042" i="1" a="1"/>
  <c r="T7042" i="1" s="1"/>
  <c r="U7042" i="1" a="1"/>
  <c r="U7042" i="1" s="1"/>
  <c r="S7043" i="1" a="1"/>
  <c r="S7043" i="1"/>
  <c r="T7043" i="1" a="1"/>
  <c r="T7043" i="1"/>
  <c r="U7043" i="1" a="1"/>
  <c r="U7043" i="1"/>
  <c r="S7044" i="1" a="1"/>
  <c r="S7044" i="1" s="1"/>
  <c r="T7044" i="1" a="1"/>
  <c r="T7044" i="1" s="1"/>
  <c r="U7044" i="1" a="1"/>
  <c r="U7044" i="1" s="1"/>
  <c r="S7045" i="1" a="1"/>
  <c r="S7045" i="1" s="1"/>
  <c r="T7045" i="1" a="1"/>
  <c r="T7045" i="1" s="1"/>
  <c r="U7045" i="1" a="1"/>
  <c r="U7045" i="1"/>
  <c r="S7046" i="1" a="1"/>
  <c r="S7046" i="1"/>
  <c r="T7046" i="1" a="1"/>
  <c r="T7046" i="1"/>
  <c r="U7046" i="1" a="1"/>
  <c r="U7046" i="1" s="1"/>
  <c r="S7047" i="1" a="1"/>
  <c r="S7047" i="1" s="1"/>
  <c r="T7047" i="1" a="1"/>
  <c r="T7047" i="1" s="1"/>
  <c r="U7047" i="1" a="1"/>
  <c r="U7047" i="1" s="1"/>
  <c r="S7048" i="1" a="1"/>
  <c r="S7048" i="1" s="1"/>
  <c r="T7048" i="1" a="1"/>
  <c r="T7048" i="1"/>
  <c r="U7048" i="1" a="1"/>
  <c r="U7048" i="1"/>
  <c r="S7049" i="1" a="1"/>
  <c r="S7049" i="1"/>
  <c r="T7049" i="1" a="1"/>
  <c r="T7049" i="1" s="1"/>
  <c r="U7049" i="1" a="1"/>
  <c r="U7049" i="1" s="1"/>
  <c r="S7050" i="1" a="1"/>
  <c r="S7050" i="1" s="1"/>
  <c r="T7050" i="1" a="1"/>
  <c r="T7050" i="1" s="1"/>
  <c r="U7050" i="1" a="1"/>
  <c r="U7050" i="1" s="1"/>
  <c r="S7051" i="1" a="1"/>
  <c r="S7051" i="1"/>
  <c r="T7051" i="1" a="1"/>
  <c r="T7051" i="1"/>
  <c r="U7051" i="1" a="1"/>
  <c r="U7051" i="1"/>
  <c r="S7052" i="1" a="1"/>
  <c r="S7052" i="1" s="1"/>
  <c r="T7052" i="1" a="1"/>
  <c r="T7052" i="1" s="1"/>
  <c r="U7052" i="1" a="1"/>
  <c r="U7052" i="1" s="1"/>
  <c r="S7053" i="1" a="1"/>
  <c r="S7053" i="1" s="1"/>
  <c r="T7053" i="1" a="1"/>
  <c r="T7053" i="1" s="1"/>
  <c r="U7053" i="1" a="1"/>
  <c r="U7053" i="1"/>
  <c r="S7054" i="1" a="1"/>
  <c r="S7054" i="1"/>
  <c r="T7054" i="1" a="1"/>
  <c r="T7054" i="1"/>
  <c r="U7054" i="1" a="1"/>
  <c r="U7054" i="1" s="1"/>
  <c r="S7055" i="1" a="1"/>
  <c r="S7055" i="1" s="1"/>
  <c r="T7055" i="1" a="1"/>
  <c r="T7055" i="1" s="1"/>
  <c r="U7055" i="1" a="1"/>
  <c r="U7055" i="1" s="1"/>
  <c r="S7056" i="1" a="1"/>
  <c r="S7056" i="1" s="1"/>
  <c r="T7056" i="1" a="1"/>
  <c r="T7056" i="1"/>
  <c r="U7056" i="1" a="1"/>
  <c r="U7056" i="1"/>
  <c r="S7057" i="1" a="1"/>
  <c r="S7057" i="1"/>
  <c r="T7057" i="1" a="1"/>
  <c r="T7057" i="1" s="1"/>
  <c r="U7057" i="1" a="1"/>
  <c r="U7057" i="1" s="1"/>
  <c r="S7058" i="1" a="1"/>
  <c r="S7058" i="1" s="1"/>
  <c r="T7058" i="1" a="1"/>
  <c r="T7058" i="1" s="1"/>
  <c r="U7058" i="1" a="1"/>
  <c r="U7058" i="1" s="1"/>
  <c r="S7059" i="1" a="1"/>
  <c r="S7059" i="1"/>
  <c r="T7059" i="1" a="1"/>
  <c r="T7059" i="1"/>
  <c r="U7059" i="1" a="1"/>
  <c r="U7059" i="1"/>
  <c r="S7060" i="1" a="1"/>
  <c r="S7060" i="1" s="1"/>
  <c r="T7060" i="1" a="1"/>
  <c r="T7060" i="1" s="1"/>
  <c r="U7060" i="1" a="1"/>
  <c r="U7060" i="1" s="1"/>
  <c r="S7061" i="1" a="1"/>
  <c r="S7061" i="1" s="1"/>
  <c r="T7061" i="1" a="1"/>
  <c r="T7061" i="1" s="1"/>
  <c r="U7061" i="1" a="1"/>
  <c r="U7061" i="1"/>
  <c r="S7062" i="1" a="1"/>
  <c r="S7062" i="1"/>
  <c r="T7062" i="1" a="1"/>
  <c r="T7062" i="1"/>
  <c r="U7062" i="1" a="1"/>
  <c r="U7062" i="1" s="1"/>
  <c r="S7063" i="1" a="1"/>
  <c r="S7063" i="1" s="1"/>
  <c r="T7063" i="1" a="1"/>
  <c r="T7063" i="1" s="1"/>
  <c r="U7063" i="1" a="1"/>
  <c r="U7063" i="1" s="1"/>
  <c r="S7064" i="1" a="1"/>
  <c r="S7064" i="1" s="1"/>
  <c r="T7064" i="1" a="1"/>
  <c r="T7064" i="1"/>
  <c r="U7064" i="1" a="1"/>
  <c r="U7064" i="1"/>
  <c r="S7065" i="1" a="1"/>
  <c r="S7065" i="1"/>
  <c r="T7065" i="1" a="1"/>
  <c r="T7065" i="1" s="1"/>
  <c r="U7065" i="1" a="1"/>
  <c r="U7065" i="1" s="1"/>
  <c r="S7066" i="1" a="1"/>
  <c r="S7066" i="1" s="1"/>
  <c r="T7066" i="1" a="1"/>
  <c r="T7066" i="1" s="1"/>
  <c r="U7066" i="1" a="1"/>
  <c r="U7066" i="1" s="1"/>
  <c r="S7067" i="1" a="1"/>
  <c r="S7067" i="1"/>
  <c r="T7067" i="1" a="1"/>
  <c r="T7067" i="1"/>
  <c r="U7067" i="1" a="1"/>
  <c r="U7067" i="1"/>
  <c r="S7068" i="1" a="1"/>
  <c r="S7068" i="1" s="1"/>
  <c r="T7068" i="1" a="1"/>
  <c r="T7068" i="1" s="1"/>
  <c r="U7068" i="1" a="1"/>
  <c r="U7068" i="1" s="1"/>
  <c r="S7069" i="1" a="1"/>
  <c r="S7069" i="1" s="1"/>
  <c r="T7069" i="1" a="1"/>
  <c r="T7069" i="1" s="1"/>
  <c r="U7069" i="1" a="1"/>
  <c r="U7069" i="1"/>
  <c r="S7070" i="1" a="1"/>
  <c r="S7070" i="1"/>
  <c r="T7070" i="1" a="1"/>
  <c r="T7070" i="1"/>
  <c r="U7070" i="1" a="1"/>
  <c r="U7070" i="1" s="1"/>
  <c r="S7071" i="1" a="1"/>
  <c r="S7071" i="1" s="1"/>
  <c r="T7071" i="1" a="1"/>
  <c r="T7071" i="1" s="1"/>
  <c r="U7071" i="1" a="1"/>
  <c r="U7071" i="1" s="1"/>
  <c r="S7072" i="1" a="1"/>
  <c r="S7072" i="1" s="1"/>
  <c r="T7072" i="1" a="1"/>
  <c r="T7072" i="1"/>
  <c r="U7072" i="1" a="1"/>
  <c r="U7072" i="1"/>
  <c r="S7073" i="1" a="1"/>
  <c r="S7073" i="1"/>
  <c r="T7073" i="1" a="1"/>
  <c r="T7073" i="1" s="1"/>
  <c r="U7073" i="1" a="1"/>
  <c r="U7073" i="1" s="1"/>
  <c r="S7074" i="1" a="1"/>
  <c r="S7074" i="1" s="1"/>
  <c r="T7074" i="1" a="1"/>
  <c r="T7074" i="1" s="1"/>
  <c r="U7074" i="1" a="1"/>
  <c r="U7074" i="1" s="1"/>
  <c r="S7075" i="1" a="1"/>
  <c r="S7075" i="1"/>
  <c r="T7075" i="1" a="1"/>
  <c r="T7075" i="1"/>
  <c r="U7075" i="1" a="1"/>
  <c r="U7075" i="1"/>
  <c r="S7076" i="1" a="1"/>
  <c r="S7076" i="1" s="1"/>
  <c r="T7076" i="1" a="1"/>
  <c r="T7076" i="1" s="1"/>
  <c r="U7076" i="1" a="1"/>
  <c r="U7076" i="1" s="1"/>
  <c r="S7077" i="1" a="1"/>
  <c r="S7077" i="1" s="1"/>
  <c r="T7077" i="1" a="1"/>
  <c r="T7077" i="1" s="1"/>
  <c r="U7077" i="1" a="1"/>
  <c r="U7077" i="1"/>
  <c r="S7078" i="1" a="1"/>
  <c r="S7078" i="1"/>
  <c r="T7078" i="1" a="1"/>
  <c r="T7078" i="1"/>
  <c r="U7078" i="1" a="1"/>
  <c r="U7078" i="1" s="1"/>
  <c r="S7079" i="1" a="1"/>
  <c r="S7079" i="1" s="1"/>
  <c r="T7079" i="1" a="1"/>
  <c r="T7079" i="1" s="1"/>
  <c r="U7079" i="1" a="1"/>
  <c r="U7079" i="1" s="1"/>
  <c r="S7080" i="1" a="1"/>
  <c r="S7080" i="1" s="1"/>
  <c r="T7080" i="1" a="1"/>
  <c r="T7080" i="1"/>
  <c r="U7080" i="1" a="1"/>
  <c r="U7080" i="1"/>
  <c r="S7081" i="1" a="1"/>
  <c r="S7081" i="1"/>
  <c r="T7081" i="1" a="1"/>
  <c r="T7081" i="1" s="1"/>
  <c r="U7081" i="1" a="1"/>
  <c r="U7081" i="1" s="1"/>
  <c r="S7082" i="1" a="1"/>
  <c r="S7082" i="1" s="1"/>
  <c r="T7082" i="1" a="1"/>
  <c r="T7082" i="1" s="1"/>
  <c r="U7082" i="1" a="1"/>
  <c r="U7082" i="1" s="1"/>
  <c r="S7083" i="1" a="1"/>
  <c r="S7083" i="1"/>
  <c r="T7083" i="1" a="1"/>
  <c r="T7083" i="1"/>
  <c r="U7083" i="1" a="1"/>
  <c r="U7083" i="1"/>
  <c r="S7084" i="1" a="1"/>
  <c r="S7084" i="1" s="1"/>
  <c r="T7084" i="1" a="1"/>
  <c r="T7084" i="1" s="1"/>
  <c r="U7084" i="1" a="1"/>
  <c r="U7084" i="1" s="1"/>
  <c r="S7085" i="1" a="1"/>
  <c r="S7085" i="1" s="1"/>
  <c r="T7085" i="1" a="1"/>
  <c r="T7085" i="1" s="1"/>
  <c r="U7085" i="1" a="1"/>
  <c r="U7085" i="1"/>
  <c r="S7086" i="1" a="1"/>
  <c r="S7086" i="1"/>
  <c r="T7086" i="1" a="1"/>
  <c r="T7086" i="1"/>
  <c r="U7086" i="1" a="1"/>
  <c r="U7086" i="1" s="1"/>
  <c r="S7087" i="1" a="1"/>
  <c r="S7087" i="1" s="1"/>
  <c r="T7087" i="1" a="1"/>
  <c r="T7087" i="1" s="1"/>
  <c r="U7087" i="1" a="1"/>
  <c r="U7087" i="1" s="1"/>
  <c r="S7088" i="1" a="1"/>
  <c r="S7088" i="1" s="1"/>
  <c r="T7088" i="1" a="1"/>
  <c r="T7088" i="1"/>
  <c r="U7088" i="1" a="1"/>
  <c r="U7088" i="1"/>
  <c r="S7089" i="1" a="1"/>
  <c r="S7089" i="1"/>
  <c r="T7089" i="1" a="1"/>
  <c r="T7089" i="1" s="1"/>
  <c r="U7089" i="1" a="1"/>
  <c r="U7089" i="1" s="1"/>
  <c r="S7090" i="1" a="1"/>
  <c r="S7090" i="1" s="1"/>
  <c r="T7090" i="1" a="1"/>
  <c r="T7090" i="1" s="1"/>
  <c r="U7090" i="1" a="1"/>
  <c r="U7090" i="1" s="1"/>
  <c r="S7091" i="1" a="1"/>
  <c r="S7091" i="1"/>
  <c r="T7091" i="1" a="1"/>
  <c r="T7091" i="1"/>
  <c r="U7091" i="1" a="1"/>
  <c r="U7091" i="1"/>
  <c r="S7092" i="1" a="1"/>
  <c r="S7092" i="1" s="1"/>
  <c r="T7092" i="1" a="1"/>
  <c r="T7092" i="1" s="1"/>
  <c r="U7092" i="1" a="1"/>
  <c r="U7092" i="1" s="1"/>
  <c r="S7093" i="1" a="1"/>
  <c r="S7093" i="1" s="1"/>
  <c r="T7093" i="1" a="1"/>
  <c r="T7093" i="1" s="1"/>
  <c r="U7093" i="1" a="1"/>
  <c r="U7093" i="1"/>
  <c r="S7094" i="1" a="1"/>
  <c r="S7094" i="1"/>
  <c r="T7094" i="1" a="1"/>
  <c r="T7094" i="1"/>
  <c r="U7094" i="1" a="1"/>
  <c r="U7094" i="1" s="1"/>
  <c r="S7095" i="1" a="1"/>
  <c r="S7095" i="1" s="1"/>
  <c r="T7095" i="1" a="1"/>
  <c r="T7095" i="1" s="1"/>
  <c r="U7095" i="1" a="1"/>
  <c r="U7095" i="1" s="1"/>
  <c r="S7096" i="1" a="1"/>
  <c r="S7096" i="1" s="1"/>
  <c r="T7096" i="1" a="1"/>
  <c r="T7096" i="1"/>
  <c r="U7096" i="1" a="1"/>
  <c r="U7096" i="1"/>
  <c r="S7097" i="1" a="1"/>
  <c r="S7097" i="1"/>
  <c r="T7097" i="1" a="1"/>
  <c r="T7097" i="1" s="1"/>
  <c r="U7097" i="1" a="1"/>
  <c r="U7097" i="1" s="1"/>
  <c r="S7098" i="1" a="1"/>
  <c r="S7098" i="1" s="1"/>
  <c r="T7098" i="1" a="1"/>
  <c r="T7098" i="1" s="1"/>
  <c r="U7098" i="1" a="1"/>
  <c r="U7098" i="1" s="1"/>
  <c r="S7099" i="1" a="1"/>
  <c r="S7099" i="1"/>
  <c r="T7099" i="1" a="1"/>
  <c r="T7099" i="1"/>
  <c r="U7099" i="1" a="1"/>
  <c r="U7099" i="1"/>
  <c r="S7100" i="1" a="1"/>
  <c r="S7100" i="1" s="1"/>
  <c r="T7100" i="1" a="1"/>
  <c r="T7100" i="1" s="1"/>
  <c r="U7100" i="1" a="1"/>
  <c r="U7100" i="1" s="1"/>
  <c r="S7101" i="1" a="1"/>
  <c r="S7101" i="1" s="1"/>
  <c r="T7101" i="1" a="1"/>
  <c r="T7101" i="1" s="1"/>
  <c r="U7101" i="1" a="1"/>
  <c r="U7101" i="1"/>
  <c r="S7102" i="1" a="1"/>
  <c r="S7102" i="1"/>
  <c r="T7102" i="1" a="1"/>
  <c r="T7102" i="1"/>
  <c r="U7102" i="1" a="1"/>
  <c r="U7102" i="1" s="1"/>
  <c r="S7103" i="1" a="1"/>
  <c r="S7103" i="1" s="1"/>
  <c r="T7103" i="1" a="1"/>
  <c r="T7103" i="1" s="1"/>
  <c r="U7103" i="1" a="1"/>
  <c r="U7103" i="1" s="1"/>
  <c r="S7104" i="1" a="1"/>
  <c r="S7104" i="1" s="1"/>
  <c r="T7104" i="1" a="1"/>
  <c r="T7104" i="1"/>
  <c r="U7104" i="1" a="1"/>
  <c r="U7104" i="1"/>
  <c r="S7105" i="1" a="1"/>
  <c r="S7105" i="1"/>
  <c r="T7105" i="1" a="1"/>
  <c r="T7105" i="1" s="1"/>
  <c r="U7105" i="1" a="1"/>
  <c r="U7105" i="1" s="1"/>
  <c r="S7106" i="1" a="1"/>
  <c r="S7106" i="1" s="1"/>
  <c r="T7106" i="1" a="1"/>
  <c r="T7106" i="1" s="1"/>
  <c r="U7106" i="1" a="1"/>
  <c r="U7106" i="1" s="1"/>
  <c r="S7107" i="1" a="1"/>
  <c r="S7107" i="1"/>
  <c r="T7107" i="1" a="1"/>
  <c r="T7107" i="1"/>
  <c r="U7107" i="1" a="1"/>
  <c r="U7107" i="1"/>
  <c r="S7108" i="1" a="1"/>
  <c r="S7108" i="1" s="1"/>
  <c r="T7108" i="1" a="1"/>
  <c r="T7108" i="1" s="1"/>
  <c r="U7108" i="1" a="1"/>
  <c r="U7108" i="1" s="1"/>
  <c r="S7109" i="1" a="1"/>
  <c r="S7109" i="1" s="1"/>
  <c r="T7109" i="1" a="1"/>
  <c r="T7109" i="1" s="1"/>
  <c r="U7109" i="1" a="1"/>
  <c r="U7109" i="1"/>
  <c r="S7110" i="1" a="1"/>
  <c r="S7110" i="1"/>
  <c r="T7110" i="1" a="1"/>
  <c r="T7110" i="1"/>
  <c r="U7110" i="1" a="1"/>
  <c r="U7110" i="1" s="1"/>
  <c r="S7111" i="1" a="1"/>
  <c r="S7111" i="1" s="1"/>
  <c r="T7111" i="1" a="1"/>
  <c r="T7111" i="1" s="1"/>
  <c r="U7111" i="1" a="1"/>
  <c r="U7111" i="1" s="1"/>
  <c r="S7112" i="1" a="1"/>
  <c r="S7112" i="1" s="1"/>
  <c r="T7112" i="1" a="1"/>
  <c r="T7112" i="1"/>
  <c r="U7112" i="1" a="1"/>
  <c r="U7112" i="1"/>
  <c r="S7113" i="1" a="1"/>
  <c r="S7113" i="1"/>
  <c r="T7113" i="1" a="1"/>
  <c r="T7113" i="1"/>
  <c r="U7113" i="1" a="1"/>
  <c r="U7113" i="1"/>
  <c r="S7114" i="1" a="1"/>
  <c r="S7114" i="1"/>
  <c r="T7114" i="1" a="1"/>
  <c r="T7114" i="1"/>
  <c r="U7114" i="1" a="1"/>
  <c r="U7114" i="1"/>
  <c r="S7115" i="1" a="1"/>
  <c r="S7115" i="1"/>
  <c r="T7115" i="1" a="1"/>
  <c r="T7115" i="1"/>
  <c r="U7115" i="1" a="1"/>
  <c r="U7115" i="1"/>
  <c r="S7116" i="1" a="1"/>
  <c r="S7116" i="1"/>
  <c r="T7116" i="1" a="1"/>
  <c r="T7116" i="1"/>
  <c r="U7116" i="1" a="1"/>
  <c r="U7116" i="1"/>
  <c r="S7117" i="1" a="1"/>
  <c r="S7117" i="1"/>
  <c r="T7117" i="1" a="1"/>
  <c r="T7117" i="1"/>
  <c r="U7117" i="1" a="1"/>
  <c r="U7117" i="1"/>
  <c r="S7118" i="1" a="1"/>
  <c r="S7118" i="1"/>
  <c r="T7118" i="1" a="1"/>
  <c r="T7118" i="1"/>
  <c r="U7118" i="1" a="1"/>
  <c r="U7118" i="1"/>
  <c r="S7119" i="1" a="1"/>
  <c r="S7119" i="1"/>
  <c r="T7119" i="1" a="1"/>
  <c r="T7119" i="1"/>
  <c r="U7119" i="1" a="1"/>
  <c r="U7119" i="1"/>
  <c r="S7120" i="1" a="1"/>
  <c r="S7120" i="1"/>
  <c r="T7120" i="1" a="1"/>
  <c r="T7120" i="1"/>
  <c r="U7120" i="1" a="1"/>
  <c r="U7120" i="1"/>
  <c r="S7121" i="1" a="1"/>
  <c r="S7121" i="1"/>
  <c r="T7121" i="1" a="1"/>
  <c r="T7121" i="1"/>
  <c r="U7121" i="1" a="1"/>
  <c r="U7121" i="1"/>
  <c r="S7122" i="1" a="1"/>
  <c r="S7122" i="1"/>
  <c r="T7122" i="1" a="1"/>
  <c r="T7122" i="1"/>
  <c r="U7122" i="1" a="1"/>
  <c r="U7122" i="1"/>
  <c r="S7123" i="1" a="1"/>
  <c r="S7123" i="1" s="1"/>
  <c r="T7123" i="1" a="1"/>
  <c r="T7123" i="1"/>
  <c r="U7123" i="1" a="1"/>
  <c r="U7123" i="1"/>
  <c r="S7124" i="1" a="1"/>
  <c r="S7124" i="1" s="1"/>
  <c r="T7124" i="1" a="1"/>
  <c r="T7124" i="1" s="1"/>
  <c r="U7124" i="1" a="1"/>
  <c r="U7124" i="1" s="1"/>
  <c r="S7125" i="1" a="1"/>
  <c r="S7125" i="1" s="1"/>
  <c r="T7125" i="1" a="1"/>
  <c r="T7125" i="1" s="1"/>
  <c r="U7125" i="1" a="1"/>
  <c r="U7125" i="1" s="1"/>
  <c r="S7126" i="1" a="1"/>
  <c r="S7126" i="1" s="1"/>
  <c r="T7126" i="1" a="1"/>
  <c r="T7126" i="1" s="1"/>
  <c r="U7126" i="1" a="1"/>
  <c r="U7126" i="1" s="1"/>
  <c r="S7127" i="1" a="1"/>
  <c r="S7127" i="1" s="1"/>
  <c r="T7127" i="1" a="1"/>
  <c r="T7127" i="1" s="1"/>
  <c r="U7127" i="1" a="1"/>
  <c r="U7127" i="1" s="1"/>
  <c r="S7128" i="1" a="1"/>
  <c r="S7128" i="1"/>
  <c r="T7128" i="1" a="1"/>
  <c r="T7128" i="1" s="1"/>
  <c r="U7128" i="1" a="1"/>
  <c r="U7128" i="1" s="1"/>
  <c r="S7129" i="1" a="1"/>
  <c r="S7129" i="1" s="1"/>
  <c r="T7129" i="1" a="1"/>
  <c r="T7129" i="1"/>
  <c r="U7129" i="1" a="1"/>
  <c r="U7129" i="1" s="1"/>
  <c r="S7130" i="1" a="1"/>
  <c r="S7130" i="1" s="1"/>
  <c r="T7130" i="1" a="1"/>
  <c r="T7130" i="1" s="1"/>
  <c r="U7130" i="1" a="1"/>
  <c r="U7130" i="1"/>
  <c r="S7131" i="1" a="1"/>
  <c r="S7131" i="1" s="1"/>
  <c r="T7131" i="1" a="1"/>
  <c r="T7131" i="1" s="1"/>
  <c r="U7131" i="1" a="1"/>
  <c r="U7131" i="1" s="1"/>
  <c r="S7132" i="1" a="1"/>
  <c r="S7132" i="1" s="1"/>
  <c r="T7132" i="1" a="1"/>
  <c r="T7132" i="1" s="1"/>
  <c r="U7132" i="1" a="1"/>
  <c r="U7132" i="1" s="1"/>
  <c r="S7133" i="1" a="1"/>
  <c r="S7133" i="1" s="1"/>
  <c r="T7133" i="1" a="1"/>
  <c r="T7133" i="1" s="1"/>
  <c r="U7133" i="1" a="1"/>
  <c r="U7133" i="1" s="1"/>
  <c r="S7134" i="1" a="1"/>
  <c r="S7134" i="1" s="1"/>
  <c r="T7134" i="1" a="1"/>
  <c r="T7134" i="1" s="1"/>
  <c r="U7134" i="1" a="1"/>
  <c r="U7134" i="1" s="1"/>
  <c r="S7135" i="1" a="1"/>
  <c r="S7135" i="1" s="1"/>
  <c r="T7135" i="1" a="1"/>
  <c r="T7135" i="1" s="1"/>
  <c r="U7135" i="1" a="1"/>
  <c r="U7135" i="1" s="1"/>
  <c r="S7136" i="1" a="1"/>
  <c r="S7136" i="1"/>
  <c r="T7136" i="1" a="1"/>
  <c r="T7136" i="1" s="1"/>
  <c r="U7136" i="1" a="1"/>
  <c r="U7136" i="1" s="1"/>
  <c r="S7137" i="1" a="1"/>
  <c r="S7137" i="1" s="1"/>
  <c r="T7137" i="1" a="1"/>
  <c r="T7137" i="1" s="1"/>
  <c r="U7137" i="1" a="1"/>
  <c r="U7137" i="1" s="1"/>
  <c r="S7138" i="1" a="1"/>
  <c r="S7138" i="1" s="1"/>
  <c r="T7138" i="1" a="1"/>
  <c r="T7138" i="1" s="1"/>
  <c r="U7138" i="1" a="1"/>
  <c r="U7138" i="1" s="1"/>
  <c r="S7139" i="1" a="1"/>
  <c r="S7139" i="1" s="1"/>
  <c r="T7139" i="1" a="1"/>
  <c r="T7139" i="1" s="1"/>
  <c r="U7139" i="1" a="1"/>
  <c r="U7139" i="1" s="1"/>
  <c r="S7140" i="1" a="1"/>
  <c r="S7140" i="1"/>
  <c r="T7140" i="1" a="1"/>
  <c r="T7140" i="1" s="1"/>
  <c r="U7140" i="1" a="1"/>
  <c r="U7140" i="1" s="1"/>
  <c r="S7141" i="1" a="1"/>
  <c r="S7141" i="1" s="1"/>
  <c r="T7141" i="1" a="1"/>
  <c r="T7141" i="1"/>
  <c r="U7141" i="1" a="1"/>
  <c r="U7141" i="1" s="1"/>
  <c r="S7142" i="1" a="1"/>
  <c r="S7142" i="1" s="1"/>
  <c r="T7142" i="1" a="1"/>
  <c r="T7142" i="1" s="1"/>
  <c r="U7142" i="1" a="1"/>
  <c r="U7142" i="1" s="1"/>
  <c r="S7143" i="1" a="1"/>
  <c r="S7143" i="1" s="1"/>
  <c r="T7143" i="1" a="1"/>
  <c r="T7143" i="1" s="1"/>
  <c r="U7143" i="1" a="1"/>
  <c r="U7143" i="1" s="1"/>
  <c r="S7144" i="1" a="1"/>
  <c r="S7144" i="1" s="1"/>
  <c r="T7144" i="1" a="1"/>
  <c r="T7144" i="1" s="1"/>
  <c r="U7144" i="1" a="1"/>
  <c r="U7144" i="1" s="1"/>
  <c r="S7145" i="1" a="1"/>
  <c r="S7145" i="1" s="1"/>
  <c r="T7145" i="1" a="1"/>
  <c r="T7145" i="1" s="1"/>
  <c r="U7145" i="1" a="1"/>
  <c r="U7145" i="1" s="1"/>
  <c r="S7146" i="1" a="1"/>
  <c r="S7146" i="1" s="1"/>
  <c r="T7146" i="1" a="1"/>
  <c r="T7146" i="1" s="1"/>
  <c r="U7146" i="1" a="1"/>
  <c r="U7146" i="1"/>
  <c r="S7147" i="1" a="1"/>
  <c r="S7147" i="1" s="1"/>
  <c r="T7147" i="1" a="1"/>
  <c r="T7147" i="1" s="1"/>
  <c r="U7147" i="1" a="1"/>
  <c r="U7147" i="1" s="1"/>
  <c r="S7148" i="1" a="1"/>
  <c r="S7148" i="1" s="1"/>
  <c r="T7148" i="1" a="1"/>
  <c r="T7148" i="1" s="1"/>
  <c r="U7148" i="1" a="1"/>
  <c r="U7148" i="1" s="1"/>
  <c r="S7149" i="1" a="1"/>
  <c r="S7149" i="1" s="1"/>
  <c r="T7149" i="1" a="1"/>
  <c r="T7149" i="1"/>
  <c r="U7149" i="1" a="1"/>
  <c r="U7149" i="1" s="1"/>
  <c r="S7150" i="1" a="1"/>
  <c r="S7150" i="1" s="1"/>
  <c r="T7150" i="1" a="1"/>
  <c r="T7150" i="1" s="1"/>
  <c r="U7150" i="1" a="1"/>
  <c r="U7150" i="1"/>
  <c r="S7151" i="1" a="1"/>
  <c r="S7151" i="1" s="1"/>
  <c r="T7151" i="1" a="1"/>
  <c r="T7151" i="1" s="1"/>
  <c r="U7151" i="1" a="1"/>
  <c r="U7151" i="1" s="1"/>
  <c r="S7152" i="1" a="1"/>
  <c r="S7152" i="1" s="1"/>
  <c r="T7152" i="1" a="1"/>
  <c r="T7152" i="1" s="1"/>
  <c r="U7152" i="1" a="1"/>
  <c r="U7152" i="1" s="1"/>
  <c r="S7153" i="1" a="1"/>
  <c r="S7153" i="1" s="1"/>
  <c r="T7153" i="1" a="1"/>
  <c r="T7153" i="1" s="1"/>
  <c r="U7153" i="1" a="1"/>
  <c r="U7153" i="1" s="1"/>
  <c r="S7154" i="1" a="1"/>
  <c r="S7154" i="1" s="1"/>
  <c r="T7154" i="1" a="1"/>
  <c r="T7154" i="1" s="1"/>
  <c r="U7154" i="1" a="1"/>
  <c r="U7154" i="1" s="1"/>
  <c r="S7155" i="1" a="1"/>
  <c r="S7155" i="1" s="1"/>
  <c r="T7155" i="1" a="1"/>
  <c r="T7155" i="1" s="1"/>
  <c r="U7155" i="1" a="1"/>
  <c r="U7155" i="1" s="1"/>
  <c r="S7156" i="1" a="1"/>
  <c r="S7156" i="1" s="1"/>
  <c r="T7156" i="1" a="1"/>
  <c r="T7156" i="1" s="1"/>
  <c r="U7156" i="1" a="1"/>
  <c r="U7156" i="1" s="1"/>
  <c r="S7157" i="1" a="1"/>
  <c r="S7157" i="1" s="1"/>
  <c r="T7157" i="1" a="1"/>
  <c r="T7157" i="1"/>
  <c r="U7157" i="1" a="1"/>
  <c r="U7157" i="1" s="1"/>
  <c r="S7158" i="1" a="1"/>
  <c r="S7158" i="1" s="1"/>
  <c r="T7158" i="1" a="1"/>
  <c r="T7158" i="1" s="1"/>
  <c r="U7158" i="1" a="1"/>
  <c r="U7158" i="1" s="1"/>
  <c r="S7159" i="1" a="1"/>
  <c r="S7159" i="1" s="1"/>
  <c r="T7159" i="1" a="1"/>
  <c r="T7159" i="1" s="1"/>
  <c r="U7159" i="1" a="1"/>
  <c r="U7159" i="1" s="1"/>
  <c r="S7160" i="1" a="1"/>
  <c r="S7160" i="1" s="1"/>
  <c r="T7160" i="1" a="1"/>
  <c r="T7160" i="1" s="1"/>
  <c r="U7160" i="1" a="1"/>
  <c r="U7160" i="1" s="1"/>
  <c r="S7161" i="1" a="1"/>
  <c r="S7161" i="1" s="1"/>
  <c r="T7161" i="1" a="1"/>
  <c r="T7161" i="1"/>
  <c r="U7161" i="1" a="1"/>
  <c r="U7161" i="1" s="1"/>
  <c r="S7162" i="1" a="1"/>
  <c r="S7162" i="1" s="1"/>
  <c r="T7162" i="1" a="1"/>
  <c r="T7162" i="1" s="1"/>
  <c r="U7162" i="1" a="1"/>
  <c r="U7162" i="1" s="1"/>
  <c r="S7163" i="1" a="1"/>
  <c r="S7163" i="1" s="1"/>
  <c r="T7163" i="1" a="1"/>
  <c r="T7163" i="1" s="1"/>
  <c r="U7163" i="1" a="1"/>
  <c r="U7163" i="1" s="1"/>
  <c r="S7164" i="1" a="1"/>
  <c r="S7164" i="1" s="1"/>
  <c r="T7164" i="1" a="1"/>
  <c r="T7164" i="1" s="1"/>
  <c r="U7164" i="1" a="1"/>
  <c r="U7164" i="1" s="1"/>
  <c r="S7165" i="1" a="1"/>
  <c r="S7165" i="1" s="1"/>
  <c r="T7165" i="1" a="1"/>
  <c r="T7165" i="1" s="1"/>
  <c r="U7165" i="1" a="1"/>
  <c r="U7165" i="1" s="1"/>
  <c r="S7166" i="1" a="1"/>
  <c r="S7166" i="1" s="1"/>
  <c r="T7166" i="1" a="1"/>
  <c r="T7166" i="1" s="1"/>
  <c r="U7166" i="1" a="1"/>
  <c r="U7166" i="1" s="1"/>
  <c r="S7167" i="1" a="1"/>
  <c r="S7167" i="1" s="1"/>
  <c r="T7167" i="1" a="1"/>
  <c r="T7167" i="1" s="1"/>
  <c r="U7167" i="1" a="1"/>
  <c r="U7167" i="1" s="1"/>
  <c r="S7168" i="1" a="1"/>
  <c r="S7168" i="1"/>
  <c r="T7168" i="1" a="1"/>
  <c r="T7168" i="1" s="1"/>
  <c r="U7168" i="1" a="1"/>
  <c r="U7168" i="1" s="1"/>
  <c r="S7169" i="1" a="1"/>
  <c r="S7169" i="1" s="1"/>
  <c r="T7169" i="1" a="1"/>
  <c r="T7169" i="1" s="1"/>
  <c r="U7169" i="1" a="1"/>
  <c r="U7169" i="1" s="1"/>
  <c r="S7170" i="1" a="1"/>
  <c r="S7170" i="1" s="1"/>
  <c r="T7170" i="1" a="1"/>
  <c r="T7170" i="1" s="1"/>
  <c r="U7170" i="1" a="1"/>
  <c r="U7170" i="1" s="1"/>
  <c r="S7171" i="1" a="1"/>
  <c r="S7171" i="1" s="1"/>
  <c r="T7171" i="1" a="1"/>
  <c r="T7171" i="1" s="1"/>
  <c r="U7171" i="1" a="1"/>
  <c r="U7171" i="1" s="1"/>
  <c r="S7172" i="1" a="1"/>
  <c r="S7172" i="1"/>
  <c r="T7172" i="1" a="1"/>
  <c r="T7172" i="1" s="1"/>
  <c r="U7172" i="1" a="1"/>
  <c r="U7172" i="1" s="1"/>
  <c r="S7173" i="1" a="1"/>
  <c r="S7173" i="1" s="1"/>
  <c r="T7173" i="1" a="1"/>
  <c r="T7173" i="1" s="1"/>
  <c r="U7173" i="1" a="1"/>
  <c r="U7173" i="1" s="1"/>
  <c r="S7174" i="1" a="1"/>
  <c r="S7174" i="1" s="1"/>
  <c r="T7174" i="1" a="1"/>
  <c r="T7174" i="1" s="1"/>
  <c r="U7174" i="1" a="1"/>
  <c r="U7174" i="1" s="1"/>
  <c r="S7175" i="1" a="1"/>
  <c r="S7175" i="1" s="1"/>
  <c r="T7175" i="1" a="1"/>
  <c r="T7175" i="1" s="1"/>
  <c r="U7175" i="1" a="1"/>
  <c r="U7175" i="1" s="1"/>
  <c r="S7176" i="1" a="1"/>
  <c r="S7176" i="1" s="1"/>
  <c r="T7176" i="1" a="1"/>
  <c r="T7176" i="1" s="1"/>
  <c r="U7176" i="1" a="1"/>
  <c r="U7176" i="1" s="1"/>
  <c r="S7177" i="1" a="1"/>
  <c r="S7177" i="1" s="1"/>
  <c r="T7177" i="1" a="1"/>
  <c r="T7177" i="1" s="1"/>
  <c r="U7177" i="1" a="1"/>
  <c r="U7177" i="1" s="1"/>
  <c r="S7178" i="1" a="1"/>
  <c r="S7178" i="1" s="1"/>
  <c r="T7178" i="1" a="1"/>
  <c r="T7178" i="1" s="1"/>
  <c r="U7178" i="1" a="1"/>
  <c r="U7178" i="1"/>
  <c r="S7179" i="1" a="1"/>
  <c r="S7179" i="1" s="1"/>
  <c r="T7179" i="1" a="1"/>
  <c r="T7179" i="1" s="1"/>
  <c r="U7179" i="1" a="1"/>
  <c r="U7179" i="1" s="1"/>
  <c r="S7180" i="1" a="1"/>
  <c r="S7180" i="1" s="1"/>
  <c r="T7180" i="1" a="1"/>
  <c r="T7180" i="1" s="1"/>
  <c r="U7180" i="1" a="1"/>
  <c r="U7180" i="1" s="1"/>
  <c r="S7181" i="1" a="1"/>
  <c r="S7181" i="1" s="1"/>
  <c r="T7181" i="1" a="1"/>
  <c r="T7181" i="1"/>
  <c r="U7181" i="1" a="1"/>
  <c r="U7181" i="1" s="1"/>
  <c r="S7182" i="1" a="1"/>
  <c r="S7182" i="1" s="1"/>
  <c r="T7182" i="1" a="1"/>
  <c r="T7182" i="1" s="1"/>
  <c r="U7182" i="1" a="1"/>
  <c r="U7182" i="1"/>
  <c r="S7183" i="1" a="1"/>
  <c r="S7183" i="1" s="1"/>
  <c r="T7183" i="1" a="1"/>
  <c r="T7183" i="1" s="1"/>
  <c r="U7183" i="1" a="1"/>
  <c r="U7183" i="1" s="1"/>
  <c r="S7184" i="1" a="1"/>
  <c r="S7184" i="1" s="1"/>
  <c r="T7184" i="1" a="1"/>
  <c r="T7184" i="1" s="1"/>
  <c r="U7184" i="1" a="1"/>
  <c r="U7184" i="1" s="1"/>
  <c r="S7185" i="1" a="1"/>
  <c r="S7185" i="1" s="1"/>
  <c r="T7185" i="1" a="1"/>
  <c r="T7185" i="1" s="1"/>
  <c r="U7185" i="1" a="1"/>
  <c r="U7185" i="1" s="1"/>
  <c r="S7186" i="1" a="1"/>
  <c r="S7186" i="1" s="1"/>
  <c r="T7186" i="1" a="1"/>
  <c r="T7186" i="1" s="1"/>
  <c r="U7186" i="1" a="1"/>
  <c r="U7186" i="1" s="1"/>
  <c r="S7187" i="1" a="1"/>
  <c r="S7187" i="1" s="1"/>
  <c r="T7187" i="1" a="1"/>
  <c r="T7187" i="1" s="1"/>
  <c r="U7187" i="1" a="1"/>
  <c r="U7187" i="1" s="1"/>
  <c r="S7188" i="1" a="1"/>
  <c r="S7188" i="1" s="1"/>
  <c r="T7188" i="1" a="1"/>
  <c r="T7188" i="1" s="1"/>
  <c r="U7188" i="1" a="1"/>
  <c r="U7188" i="1" s="1"/>
  <c r="S7189" i="1" a="1"/>
  <c r="S7189" i="1" s="1"/>
  <c r="T7189" i="1" a="1"/>
  <c r="T7189" i="1"/>
  <c r="U7189" i="1" a="1"/>
  <c r="U7189" i="1" s="1"/>
  <c r="S7190" i="1" a="1"/>
  <c r="S7190" i="1" s="1"/>
  <c r="T7190" i="1" a="1"/>
  <c r="T7190" i="1" s="1"/>
  <c r="U7190" i="1" a="1"/>
  <c r="U7190" i="1" s="1"/>
  <c r="S7191" i="1" a="1"/>
  <c r="S7191" i="1" s="1"/>
  <c r="T7191" i="1" a="1"/>
  <c r="T7191" i="1" s="1"/>
  <c r="U7191" i="1" a="1"/>
  <c r="U7191" i="1" s="1"/>
  <c r="S7192" i="1" a="1"/>
  <c r="S7192" i="1"/>
  <c r="T7192" i="1" a="1"/>
  <c r="T7192" i="1" s="1"/>
  <c r="U7192" i="1" a="1"/>
  <c r="U7192" i="1" s="1"/>
  <c r="S7193" i="1" a="1"/>
  <c r="S7193" i="1" s="1"/>
  <c r="T7193" i="1" a="1"/>
  <c r="T7193" i="1"/>
  <c r="U7193" i="1" a="1"/>
  <c r="U7193" i="1" s="1"/>
  <c r="S7194" i="1" a="1"/>
  <c r="S7194" i="1" s="1"/>
  <c r="T7194" i="1" a="1"/>
  <c r="T7194" i="1" s="1"/>
  <c r="U7194" i="1" a="1"/>
  <c r="U7194" i="1" s="1"/>
  <c r="S7195" i="1" a="1"/>
  <c r="S7195" i="1" s="1"/>
  <c r="T7195" i="1" a="1"/>
  <c r="T7195" i="1" s="1"/>
  <c r="U7195" i="1" a="1"/>
  <c r="U7195" i="1" s="1"/>
  <c r="S7196" i="1" a="1"/>
  <c r="S7196" i="1" s="1"/>
  <c r="T7196" i="1" a="1"/>
  <c r="T7196" i="1" s="1"/>
  <c r="U7196" i="1" a="1"/>
  <c r="U7196" i="1" s="1"/>
  <c r="S7197" i="1" a="1"/>
  <c r="S7197" i="1" s="1"/>
  <c r="T7197" i="1" a="1"/>
  <c r="T7197" i="1" s="1"/>
  <c r="U7197" i="1" a="1"/>
  <c r="U7197" i="1" s="1"/>
  <c r="S7198" i="1" a="1"/>
  <c r="S7198" i="1" s="1"/>
  <c r="T7198" i="1" a="1"/>
  <c r="T7198" i="1" s="1"/>
  <c r="U7198" i="1" a="1"/>
  <c r="U7198" i="1" s="1"/>
  <c r="S7199" i="1" a="1"/>
  <c r="S7199" i="1" s="1"/>
  <c r="T7199" i="1" a="1"/>
  <c r="T7199" i="1" s="1"/>
  <c r="U7199" i="1" a="1"/>
  <c r="U7199" i="1" s="1"/>
  <c r="S7200" i="1" a="1"/>
  <c r="S7200" i="1"/>
  <c r="T7200" i="1" a="1"/>
  <c r="T7200" i="1" s="1"/>
  <c r="U7200" i="1" a="1"/>
  <c r="U7200" i="1" s="1"/>
  <c r="S7201" i="1" a="1"/>
  <c r="S7201" i="1" s="1"/>
  <c r="T7201" i="1" a="1"/>
  <c r="T7201" i="1" s="1"/>
  <c r="U7201" i="1" a="1"/>
  <c r="U7201" i="1" s="1"/>
  <c r="S7202" i="1" a="1"/>
  <c r="S7202" i="1" s="1"/>
  <c r="T7202" i="1" a="1"/>
  <c r="T7202" i="1" s="1"/>
  <c r="U7202" i="1" a="1"/>
  <c r="U7202" i="1"/>
  <c r="S7203" i="1" a="1"/>
  <c r="S7203" i="1" s="1"/>
  <c r="T7203" i="1" a="1"/>
  <c r="T7203" i="1" s="1"/>
  <c r="U7203" i="1" a="1"/>
  <c r="U7203" i="1" s="1"/>
  <c r="S7204" i="1" a="1"/>
  <c r="S7204" i="1"/>
  <c r="T7204" i="1" a="1"/>
  <c r="T7204" i="1" s="1"/>
  <c r="U7204" i="1" a="1"/>
  <c r="U7204" i="1" s="1"/>
  <c r="S7205" i="1" a="1"/>
  <c r="S7205" i="1" s="1"/>
  <c r="T7205" i="1" a="1"/>
  <c r="T7205" i="1" s="1"/>
  <c r="U7205" i="1" a="1"/>
  <c r="U7205" i="1" s="1"/>
  <c r="S7206" i="1" a="1"/>
  <c r="S7206" i="1" s="1"/>
  <c r="T7206" i="1" a="1"/>
  <c r="T7206" i="1" s="1"/>
  <c r="U7206" i="1" a="1"/>
  <c r="U7206" i="1" s="1"/>
  <c r="S7207" i="1" a="1"/>
  <c r="S7207" i="1" s="1"/>
  <c r="T7207" i="1" a="1"/>
  <c r="T7207" i="1" s="1"/>
  <c r="U7207" i="1" a="1"/>
  <c r="U7207" i="1" s="1"/>
  <c r="S7208" i="1" a="1"/>
  <c r="S7208" i="1" s="1"/>
  <c r="T7208" i="1" a="1"/>
  <c r="T7208" i="1" s="1"/>
  <c r="U7208" i="1" a="1"/>
  <c r="U7208" i="1" s="1"/>
  <c r="S7209" i="1" a="1"/>
  <c r="S7209" i="1" s="1"/>
  <c r="T7209" i="1" a="1"/>
  <c r="T7209" i="1" s="1"/>
  <c r="U7209" i="1" a="1"/>
  <c r="U7209" i="1" s="1"/>
  <c r="S7210" i="1" a="1"/>
  <c r="S7210" i="1" s="1"/>
  <c r="T7210" i="1" a="1"/>
  <c r="T7210" i="1" s="1"/>
  <c r="U7210" i="1" a="1"/>
  <c r="U7210" i="1"/>
  <c r="S7211" i="1" a="1"/>
  <c r="S7211" i="1" s="1"/>
  <c r="T7211" i="1" a="1"/>
  <c r="T7211" i="1" s="1"/>
  <c r="U7211" i="1" a="1"/>
  <c r="U7211" i="1" s="1"/>
  <c r="S7212" i="1" a="1"/>
  <c r="S7212" i="1" s="1"/>
  <c r="T7212" i="1" a="1"/>
  <c r="T7212" i="1" s="1"/>
  <c r="U7212" i="1" a="1"/>
  <c r="U7212" i="1" s="1"/>
  <c r="S7213" i="1" a="1"/>
  <c r="S7213" i="1" s="1"/>
  <c r="T7213" i="1" a="1"/>
  <c r="T7213" i="1"/>
  <c r="U7213" i="1" a="1"/>
  <c r="U7213" i="1" s="1"/>
  <c r="S7214" i="1" a="1"/>
  <c r="S7214" i="1" s="1"/>
  <c r="T7214" i="1" a="1"/>
  <c r="T7214" i="1" s="1"/>
  <c r="U7214" i="1" a="1"/>
  <c r="U7214" i="1"/>
  <c r="S7215" i="1" a="1"/>
  <c r="S7215" i="1" s="1"/>
  <c r="T7215" i="1" a="1"/>
  <c r="T7215" i="1" s="1"/>
  <c r="U7215" i="1" a="1"/>
  <c r="U7215" i="1" s="1"/>
  <c r="S7216" i="1" a="1"/>
  <c r="S7216" i="1" s="1"/>
  <c r="T7216" i="1" a="1"/>
  <c r="T7216" i="1" s="1"/>
  <c r="U7216" i="1" a="1"/>
  <c r="U7216" i="1" s="1"/>
  <c r="S7217" i="1" a="1"/>
  <c r="S7217" i="1" s="1"/>
  <c r="T7217" i="1" a="1"/>
  <c r="T7217" i="1" s="1"/>
  <c r="U7217" i="1" a="1"/>
  <c r="U7217" i="1" s="1"/>
  <c r="S7218" i="1" a="1"/>
  <c r="S7218" i="1" s="1"/>
  <c r="T7218" i="1" a="1"/>
  <c r="T7218" i="1" s="1"/>
  <c r="U7218" i="1" a="1"/>
  <c r="U7218" i="1" s="1"/>
  <c r="S7219" i="1" a="1"/>
  <c r="S7219" i="1" s="1"/>
  <c r="T7219" i="1" a="1"/>
  <c r="T7219" i="1" s="1"/>
  <c r="U7219" i="1" a="1"/>
  <c r="U7219" i="1" s="1"/>
  <c r="S7220" i="1" a="1"/>
  <c r="S7220" i="1" s="1"/>
  <c r="T7220" i="1" a="1"/>
  <c r="T7220" i="1" s="1"/>
  <c r="U7220" i="1" a="1"/>
  <c r="U7220" i="1" s="1"/>
  <c r="S7221" i="1" a="1"/>
  <c r="S7221" i="1" s="1"/>
  <c r="T7221" i="1" a="1"/>
  <c r="T7221" i="1"/>
  <c r="U7221" i="1" a="1"/>
  <c r="U7221" i="1" s="1"/>
  <c r="S7222" i="1" a="1"/>
  <c r="S7222" i="1" s="1"/>
  <c r="T7222" i="1" a="1"/>
  <c r="T7222" i="1" s="1"/>
  <c r="U7222" i="1" a="1"/>
  <c r="U7222" i="1" s="1"/>
  <c r="S7223" i="1" a="1"/>
  <c r="S7223" i="1" s="1"/>
  <c r="T7223" i="1" a="1"/>
  <c r="T7223" i="1" s="1"/>
  <c r="U7223" i="1" a="1"/>
  <c r="U7223" i="1" s="1"/>
  <c r="S7224" i="1" a="1"/>
  <c r="S7224" i="1"/>
  <c r="T7224" i="1" a="1"/>
  <c r="T7224" i="1" s="1"/>
  <c r="U7224" i="1" a="1"/>
  <c r="U7224" i="1" s="1"/>
  <c r="S7225" i="1" a="1"/>
  <c r="S7225" i="1" s="1"/>
  <c r="T7225" i="1" a="1"/>
  <c r="T7225" i="1" s="1"/>
  <c r="U7225" i="1" a="1"/>
  <c r="U7225" i="1" s="1"/>
  <c r="S7226" i="1" a="1"/>
  <c r="S7226" i="1" s="1"/>
  <c r="T7226" i="1" a="1"/>
  <c r="T7226" i="1" s="1"/>
  <c r="U7226" i="1" a="1"/>
  <c r="U7226" i="1" s="1"/>
  <c r="S7227" i="1" a="1"/>
  <c r="S7227" i="1" s="1"/>
  <c r="T7227" i="1" a="1"/>
  <c r="T7227" i="1" s="1"/>
  <c r="U7227" i="1" a="1"/>
  <c r="U7227" i="1" s="1"/>
  <c r="S7228" i="1" a="1"/>
  <c r="S7228" i="1" s="1"/>
  <c r="T7228" i="1" a="1"/>
  <c r="T7228" i="1" s="1"/>
  <c r="U7228" i="1" a="1"/>
  <c r="U7228" i="1" s="1"/>
  <c r="S7229" i="1" a="1"/>
  <c r="S7229" i="1" s="1"/>
  <c r="T7229" i="1" a="1"/>
  <c r="T7229" i="1" s="1"/>
  <c r="U7229" i="1" a="1"/>
  <c r="U7229" i="1" s="1"/>
  <c r="S7230" i="1" a="1"/>
  <c r="S7230" i="1" s="1"/>
  <c r="T7230" i="1" a="1"/>
  <c r="T7230" i="1" s="1"/>
  <c r="U7230" i="1" a="1"/>
  <c r="U7230" i="1" s="1"/>
  <c r="S7231" i="1" a="1"/>
  <c r="S7231" i="1" s="1"/>
  <c r="T7231" i="1" a="1"/>
  <c r="T7231" i="1" s="1"/>
  <c r="U7231" i="1" a="1"/>
  <c r="U7231" i="1" s="1"/>
  <c r="S7232" i="1" a="1"/>
  <c r="S7232" i="1"/>
  <c r="T7232" i="1" a="1"/>
  <c r="T7232" i="1" s="1"/>
  <c r="U7232" i="1" a="1"/>
  <c r="U7232" i="1" s="1"/>
  <c r="S7233" i="1" a="1"/>
  <c r="S7233" i="1" s="1"/>
  <c r="T7233" i="1" a="1"/>
  <c r="T7233" i="1" s="1"/>
  <c r="U7233" i="1" a="1"/>
  <c r="U7233" i="1" s="1"/>
  <c r="S7234" i="1" a="1"/>
  <c r="S7234" i="1" s="1"/>
  <c r="T7234" i="1" a="1"/>
  <c r="T7234" i="1" s="1"/>
  <c r="U7234" i="1" a="1"/>
  <c r="U7234" i="1"/>
  <c r="S7235" i="1" a="1"/>
  <c r="S7235" i="1" s="1"/>
  <c r="T7235" i="1" a="1"/>
  <c r="T7235" i="1" s="1"/>
  <c r="U7235" i="1" a="1"/>
  <c r="U7235" i="1" s="1"/>
  <c r="S7236" i="1" a="1"/>
  <c r="S7236" i="1"/>
  <c r="T7236" i="1" a="1"/>
  <c r="T7236" i="1" s="1"/>
  <c r="U7236" i="1" a="1"/>
  <c r="U7236" i="1" s="1"/>
  <c r="S7237" i="1" a="1"/>
  <c r="S7237" i="1" s="1"/>
  <c r="T7237" i="1" a="1"/>
  <c r="T7237" i="1" s="1"/>
  <c r="U7237" i="1" a="1"/>
  <c r="U7237" i="1" s="1"/>
  <c r="S7238" i="1" a="1"/>
  <c r="S7238" i="1" s="1"/>
  <c r="T7238" i="1" a="1"/>
  <c r="T7238" i="1" s="1"/>
  <c r="U7238" i="1" a="1"/>
  <c r="U7238" i="1" s="1"/>
  <c r="S7239" i="1" a="1"/>
  <c r="S7239" i="1" s="1"/>
  <c r="T7239" i="1" a="1"/>
  <c r="T7239" i="1" s="1"/>
  <c r="U7239" i="1" a="1"/>
  <c r="U7239" i="1" s="1"/>
  <c r="S7240" i="1" a="1"/>
  <c r="S7240" i="1" s="1"/>
  <c r="T7240" i="1" a="1"/>
  <c r="T7240" i="1" s="1"/>
  <c r="U7240" i="1" a="1"/>
  <c r="U7240" i="1" s="1"/>
  <c r="S7241" i="1" a="1"/>
  <c r="S7241" i="1" s="1"/>
  <c r="T7241" i="1" a="1"/>
  <c r="T7241" i="1" s="1"/>
  <c r="U7241" i="1" a="1"/>
  <c r="U7241" i="1" s="1"/>
  <c r="S7242" i="1" a="1"/>
  <c r="S7242" i="1" s="1"/>
  <c r="T7242" i="1" a="1"/>
  <c r="T7242" i="1" s="1"/>
  <c r="U7242" i="1" a="1"/>
  <c r="U7242" i="1"/>
  <c r="S7243" i="1" a="1"/>
  <c r="S7243" i="1" s="1"/>
  <c r="T7243" i="1" a="1"/>
  <c r="T7243" i="1" s="1"/>
  <c r="U7243" i="1" a="1"/>
  <c r="U7243" i="1" s="1"/>
  <c r="S7244" i="1" a="1"/>
  <c r="S7244" i="1" s="1"/>
  <c r="T7244" i="1" a="1"/>
  <c r="T7244" i="1" s="1"/>
  <c r="U7244" i="1" a="1"/>
  <c r="U7244" i="1" s="1"/>
  <c r="S7245" i="1" a="1"/>
  <c r="S7245" i="1" s="1"/>
  <c r="T7245" i="1" a="1"/>
  <c r="T7245" i="1"/>
  <c r="U7245" i="1" a="1"/>
  <c r="U7245" i="1" s="1"/>
  <c r="S7246" i="1" a="1"/>
  <c r="S7246" i="1" s="1"/>
  <c r="T7246" i="1" a="1"/>
  <c r="T7246" i="1" s="1"/>
  <c r="U7246" i="1" a="1"/>
  <c r="U7246" i="1"/>
  <c r="S7247" i="1" a="1"/>
  <c r="S7247" i="1" s="1"/>
  <c r="T7247" i="1" a="1"/>
  <c r="T7247" i="1" s="1"/>
  <c r="U7247" i="1" a="1"/>
  <c r="U7247" i="1" s="1"/>
  <c r="S7248" i="1" a="1"/>
  <c r="S7248" i="1" s="1"/>
  <c r="T7248" i="1" a="1"/>
  <c r="T7248" i="1" s="1"/>
  <c r="U7248" i="1" a="1"/>
  <c r="U7248" i="1" s="1"/>
  <c r="S7249" i="1" a="1"/>
  <c r="S7249" i="1" s="1"/>
  <c r="T7249" i="1" a="1"/>
  <c r="T7249" i="1" s="1"/>
  <c r="U7249" i="1" a="1"/>
  <c r="U7249" i="1" s="1"/>
  <c r="S7250" i="1" a="1"/>
  <c r="S7250" i="1" s="1"/>
  <c r="T7250" i="1" a="1"/>
  <c r="T7250" i="1" s="1"/>
  <c r="U7250" i="1" a="1"/>
  <c r="U7250" i="1" s="1"/>
  <c r="S7251" i="1" a="1"/>
  <c r="S7251" i="1" s="1"/>
  <c r="T7251" i="1" a="1"/>
  <c r="T7251" i="1" s="1"/>
  <c r="U7251" i="1" a="1"/>
  <c r="U7251" i="1" s="1"/>
  <c r="S7252" i="1" a="1"/>
  <c r="S7252" i="1" s="1"/>
  <c r="T7252" i="1" a="1"/>
  <c r="T7252" i="1" s="1"/>
  <c r="U7252" i="1" a="1"/>
  <c r="U7252" i="1" s="1"/>
  <c r="S7253" i="1" a="1"/>
  <c r="S7253" i="1" s="1"/>
  <c r="T7253" i="1" a="1"/>
  <c r="T7253" i="1"/>
  <c r="U7253" i="1" a="1"/>
  <c r="U7253" i="1" s="1"/>
  <c r="S7254" i="1" a="1"/>
  <c r="S7254" i="1" s="1"/>
  <c r="T7254" i="1" a="1"/>
  <c r="T7254" i="1" s="1"/>
  <c r="U7254" i="1" a="1"/>
  <c r="U7254" i="1" s="1"/>
  <c r="S7255" i="1" a="1"/>
  <c r="S7255" i="1" s="1"/>
  <c r="T7255" i="1" a="1"/>
  <c r="T7255" i="1" s="1"/>
  <c r="U7255" i="1" a="1"/>
  <c r="U7255" i="1" s="1"/>
  <c r="S7256" i="1" a="1"/>
  <c r="S7256" i="1"/>
  <c r="T7256" i="1" a="1"/>
  <c r="T7256" i="1" s="1"/>
  <c r="U7256" i="1" a="1"/>
  <c r="U7256" i="1" s="1"/>
  <c r="S7257" i="1" a="1"/>
  <c r="S7257" i="1" s="1"/>
  <c r="T7257" i="1" a="1"/>
  <c r="T7257" i="1" s="1"/>
  <c r="U7257" i="1" a="1"/>
  <c r="U7257" i="1" s="1"/>
  <c r="S7258" i="1" a="1"/>
  <c r="S7258" i="1" s="1"/>
  <c r="T7258" i="1" a="1"/>
  <c r="T7258" i="1" s="1"/>
  <c r="U7258" i="1" a="1"/>
  <c r="U7258" i="1" s="1"/>
  <c r="S7259" i="1" a="1"/>
  <c r="S7259" i="1" s="1"/>
  <c r="T7259" i="1" a="1"/>
  <c r="T7259" i="1" s="1"/>
  <c r="U7259" i="1" a="1"/>
  <c r="U7259" i="1" s="1"/>
  <c r="S7260" i="1" a="1"/>
  <c r="S7260" i="1" s="1"/>
  <c r="T7260" i="1" a="1"/>
  <c r="T7260" i="1" s="1"/>
  <c r="U7260" i="1" a="1"/>
  <c r="U7260" i="1" s="1"/>
  <c r="S7261" i="1" a="1"/>
  <c r="S7261" i="1" s="1"/>
  <c r="T7261" i="1" a="1"/>
  <c r="T7261" i="1" s="1"/>
  <c r="U7261" i="1" a="1"/>
  <c r="U7261" i="1" s="1"/>
  <c r="S7262" i="1" a="1"/>
  <c r="S7262" i="1" s="1"/>
  <c r="T7262" i="1" a="1"/>
  <c r="T7262" i="1" s="1"/>
  <c r="U7262" i="1" a="1"/>
  <c r="U7262" i="1" s="1"/>
  <c r="S7263" i="1" a="1"/>
  <c r="S7263" i="1" s="1"/>
  <c r="T7263" i="1" a="1"/>
  <c r="T7263" i="1" s="1"/>
  <c r="U7263" i="1" a="1"/>
  <c r="U7263" i="1" s="1"/>
  <c r="S7264" i="1" a="1"/>
  <c r="S7264" i="1"/>
  <c r="T7264" i="1" a="1"/>
  <c r="T7264" i="1" s="1"/>
  <c r="U7264" i="1" a="1"/>
  <c r="U7264" i="1" s="1"/>
  <c r="S7265" i="1" a="1"/>
  <c r="S7265" i="1" s="1"/>
  <c r="T7265" i="1" a="1"/>
  <c r="T7265" i="1" s="1"/>
  <c r="U7265" i="1" a="1"/>
  <c r="U7265" i="1" s="1"/>
  <c r="S7266" i="1" a="1"/>
  <c r="S7266" i="1" s="1"/>
  <c r="T7266" i="1" a="1"/>
  <c r="T7266" i="1" s="1"/>
  <c r="U7266" i="1" a="1"/>
  <c r="U7266" i="1"/>
  <c r="S7267" i="1" a="1"/>
  <c r="S7267" i="1" s="1"/>
  <c r="T7267" i="1" a="1"/>
  <c r="T7267" i="1" s="1"/>
  <c r="U7267" i="1" a="1"/>
  <c r="U7267" i="1" s="1"/>
  <c r="S7268" i="1" a="1"/>
  <c r="S7268" i="1" s="1"/>
  <c r="T7268" i="1" a="1"/>
  <c r="T7268" i="1" s="1"/>
  <c r="U7268" i="1" a="1"/>
  <c r="U7268" i="1" s="1"/>
  <c r="S7269" i="1" a="1"/>
  <c r="S7269" i="1" s="1"/>
  <c r="T7269" i="1" a="1"/>
  <c r="T7269" i="1" s="1"/>
  <c r="U7269" i="1" a="1"/>
  <c r="U7269" i="1" s="1"/>
  <c r="S7270" i="1" a="1"/>
  <c r="S7270" i="1" s="1"/>
  <c r="T7270" i="1" a="1"/>
  <c r="T7270" i="1" s="1"/>
  <c r="U7270" i="1" a="1"/>
  <c r="U7270" i="1" s="1"/>
  <c r="S7271" i="1" a="1"/>
  <c r="S7271" i="1" s="1"/>
  <c r="T7271" i="1" a="1"/>
  <c r="T7271" i="1" s="1"/>
  <c r="U7271" i="1" a="1"/>
  <c r="U7271" i="1" s="1"/>
  <c r="S7272" i="1" a="1"/>
  <c r="S7272" i="1" s="1"/>
  <c r="T7272" i="1" a="1"/>
  <c r="T7272" i="1" s="1"/>
  <c r="U7272" i="1" a="1"/>
  <c r="U7272" i="1" s="1"/>
  <c r="S7273" i="1" a="1"/>
  <c r="S7273" i="1" s="1"/>
  <c r="T7273" i="1" a="1"/>
  <c r="T7273" i="1" s="1"/>
  <c r="U7273" i="1" a="1"/>
  <c r="U7273" i="1" s="1"/>
  <c r="S7274" i="1" a="1"/>
  <c r="S7274" i="1" s="1"/>
  <c r="T7274" i="1" a="1"/>
  <c r="T7274" i="1" s="1"/>
  <c r="U7274" i="1" a="1"/>
  <c r="U7274" i="1"/>
  <c r="S7275" i="1" a="1"/>
  <c r="S7275" i="1" s="1"/>
  <c r="T7275" i="1" a="1"/>
  <c r="T7275" i="1" s="1"/>
  <c r="U7275" i="1" a="1"/>
  <c r="U7275" i="1" s="1"/>
  <c r="S7276" i="1" a="1"/>
  <c r="S7276" i="1" s="1"/>
  <c r="T7276" i="1" a="1"/>
  <c r="T7276" i="1" s="1"/>
  <c r="U7276" i="1" a="1"/>
  <c r="U7276" i="1" s="1"/>
  <c r="S7277" i="1" a="1"/>
  <c r="S7277" i="1" s="1"/>
  <c r="T7277" i="1" a="1"/>
  <c r="T7277" i="1"/>
  <c r="U7277" i="1" a="1"/>
  <c r="U7277" i="1" s="1"/>
  <c r="S7278" i="1" a="1"/>
  <c r="S7278" i="1" s="1"/>
  <c r="T7278" i="1" a="1"/>
  <c r="T7278" i="1" s="1"/>
  <c r="U7278" i="1" a="1"/>
  <c r="U7278" i="1" s="1"/>
  <c r="S7279" i="1" a="1"/>
  <c r="S7279" i="1" s="1"/>
  <c r="T7279" i="1" a="1"/>
  <c r="T7279" i="1" s="1"/>
  <c r="U7279" i="1" a="1"/>
  <c r="U7279" i="1" s="1"/>
  <c r="S7280" i="1" a="1"/>
  <c r="S7280" i="1" s="1"/>
  <c r="T7280" i="1" a="1"/>
  <c r="T7280" i="1" s="1"/>
  <c r="U7280" i="1" a="1"/>
  <c r="U7280" i="1" s="1"/>
  <c r="S7281" i="1" a="1"/>
  <c r="S7281" i="1" s="1"/>
  <c r="T7281" i="1" a="1"/>
  <c r="T7281" i="1" s="1"/>
  <c r="U7281" i="1" a="1"/>
  <c r="U7281" i="1" s="1"/>
  <c r="S7282" i="1" a="1"/>
  <c r="S7282" i="1" s="1"/>
  <c r="T7282" i="1" a="1"/>
  <c r="T7282" i="1" s="1"/>
  <c r="U7282" i="1" a="1"/>
  <c r="U7282" i="1" s="1"/>
  <c r="S7283" i="1" a="1"/>
  <c r="S7283" i="1" s="1"/>
  <c r="T7283" i="1" a="1"/>
  <c r="T7283" i="1" s="1"/>
  <c r="U7283" i="1" a="1"/>
  <c r="U7283" i="1" s="1"/>
  <c r="S7284" i="1" a="1"/>
  <c r="S7284" i="1" s="1"/>
  <c r="T7284" i="1" a="1"/>
  <c r="T7284" i="1" s="1"/>
  <c r="U7284" i="1" a="1"/>
  <c r="U7284" i="1" s="1"/>
  <c r="S7285" i="1" a="1"/>
  <c r="S7285" i="1" s="1"/>
  <c r="T7285" i="1" a="1"/>
  <c r="T7285" i="1"/>
  <c r="U7285" i="1" a="1"/>
  <c r="U7285" i="1" s="1"/>
  <c r="S7286" i="1" a="1"/>
  <c r="S7286" i="1" s="1"/>
  <c r="T7286" i="1" a="1"/>
  <c r="T7286" i="1" s="1"/>
  <c r="U7286" i="1" a="1"/>
  <c r="U7286" i="1" s="1"/>
  <c r="S7287" i="1" a="1"/>
  <c r="S7287" i="1" s="1"/>
  <c r="T7287" i="1" a="1"/>
  <c r="T7287" i="1" s="1"/>
  <c r="U7287" i="1" a="1"/>
  <c r="U7287" i="1" s="1"/>
  <c r="S7288" i="1" a="1"/>
  <c r="S7288" i="1"/>
  <c r="T7288" i="1" a="1"/>
  <c r="T7288" i="1" s="1"/>
  <c r="U7288" i="1" a="1"/>
  <c r="U7288" i="1" s="1"/>
  <c r="S7289" i="1" a="1"/>
  <c r="S7289" i="1" s="1"/>
  <c r="T7289" i="1" a="1"/>
  <c r="T7289" i="1" s="1"/>
  <c r="U7289" i="1" a="1"/>
  <c r="U7289" i="1" s="1"/>
  <c r="S7290" i="1" a="1"/>
  <c r="S7290" i="1" s="1"/>
  <c r="T7290" i="1" a="1"/>
  <c r="T7290" i="1" s="1"/>
  <c r="U7290" i="1" a="1"/>
  <c r="U7290" i="1" s="1"/>
  <c r="S7291" i="1" a="1"/>
  <c r="S7291" i="1" s="1"/>
  <c r="T7291" i="1" a="1"/>
  <c r="T7291" i="1" s="1"/>
  <c r="U7291" i="1" a="1"/>
  <c r="U7291" i="1" s="1"/>
  <c r="S7292" i="1" a="1"/>
  <c r="S7292" i="1" s="1"/>
  <c r="T7292" i="1" a="1"/>
  <c r="T7292" i="1" s="1"/>
  <c r="U7292" i="1" a="1"/>
  <c r="U7292" i="1" s="1"/>
  <c r="S7293" i="1" a="1"/>
  <c r="S7293" i="1" s="1"/>
  <c r="T7293" i="1" a="1"/>
  <c r="T7293" i="1" s="1"/>
  <c r="U7293" i="1" a="1"/>
  <c r="U7293" i="1" s="1"/>
  <c r="S7294" i="1" a="1"/>
  <c r="S7294" i="1" s="1"/>
  <c r="T7294" i="1" a="1"/>
  <c r="T7294" i="1" s="1"/>
  <c r="U7294" i="1" a="1"/>
  <c r="U7294" i="1" s="1"/>
  <c r="S7295" i="1" a="1"/>
  <c r="S7295" i="1" s="1"/>
  <c r="T7295" i="1" a="1"/>
  <c r="T7295" i="1" s="1"/>
  <c r="U7295" i="1" a="1"/>
  <c r="U7295" i="1" s="1"/>
  <c r="S7296" i="1" a="1"/>
  <c r="S7296" i="1"/>
  <c r="T7296" i="1" a="1"/>
  <c r="T7296" i="1" s="1"/>
  <c r="U7296" i="1" a="1"/>
  <c r="U7296" i="1" s="1"/>
  <c r="S7297" i="1" a="1"/>
  <c r="S7297" i="1" s="1"/>
  <c r="T7297" i="1" a="1"/>
  <c r="T7297" i="1" s="1"/>
  <c r="U7297" i="1" a="1"/>
  <c r="U7297" i="1" s="1"/>
  <c r="S7298" i="1" a="1"/>
  <c r="S7298" i="1" s="1"/>
  <c r="T7298" i="1" a="1"/>
  <c r="T7298" i="1" s="1"/>
  <c r="U7298" i="1" a="1"/>
  <c r="U7298" i="1"/>
  <c r="S7299" i="1" a="1"/>
  <c r="S7299" i="1" s="1"/>
  <c r="T7299" i="1" a="1"/>
  <c r="T7299" i="1" s="1"/>
  <c r="U7299" i="1" a="1"/>
  <c r="U7299" i="1" s="1"/>
  <c r="S7300" i="1" a="1"/>
  <c r="S7300" i="1" s="1"/>
  <c r="T7300" i="1" a="1"/>
  <c r="T7300" i="1" s="1"/>
  <c r="U7300" i="1" a="1"/>
  <c r="U7300" i="1" s="1"/>
  <c r="S7301" i="1" a="1"/>
  <c r="S7301" i="1" s="1"/>
  <c r="T7301" i="1" a="1"/>
  <c r="T7301" i="1" s="1"/>
  <c r="U7301" i="1" a="1"/>
  <c r="U7301" i="1" s="1"/>
  <c r="S7302" i="1" a="1"/>
  <c r="S7302" i="1" s="1"/>
  <c r="T7302" i="1" a="1"/>
  <c r="T7302" i="1" s="1"/>
  <c r="U7302" i="1" a="1"/>
  <c r="U7302" i="1" s="1"/>
  <c r="S7303" i="1" a="1"/>
  <c r="S7303" i="1" s="1"/>
  <c r="T7303" i="1" a="1"/>
  <c r="T7303" i="1" s="1"/>
  <c r="U7303" i="1" a="1"/>
  <c r="U7303" i="1" s="1"/>
  <c r="S7304" i="1" a="1"/>
  <c r="S7304" i="1" s="1"/>
  <c r="T7304" i="1" a="1"/>
  <c r="T7304" i="1" s="1"/>
  <c r="U7304" i="1" a="1"/>
  <c r="U7304" i="1" s="1"/>
  <c r="S7305" i="1" a="1"/>
  <c r="S7305" i="1" s="1"/>
  <c r="T7305" i="1" a="1"/>
  <c r="T7305" i="1" s="1"/>
  <c r="U7305" i="1" a="1"/>
  <c r="U7305" i="1" s="1"/>
  <c r="S7306" i="1" a="1"/>
  <c r="S7306" i="1" s="1"/>
  <c r="T7306" i="1" a="1"/>
  <c r="T7306" i="1" s="1"/>
  <c r="U7306" i="1" a="1"/>
  <c r="U7306" i="1"/>
  <c r="S7307" i="1" a="1"/>
  <c r="S7307" i="1" s="1"/>
  <c r="T7307" i="1" a="1"/>
  <c r="T7307" i="1" s="1"/>
  <c r="U7307" i="1" a="1"/>
  <c r="U7307" i="1" s="1"/>
  <c r="S7308" i="1" a="1"/>
  <c r="S7308" i="1" s="1"/>
  <c r="T7308" i="1" a="1"/>
  <c r="T7308" i="1" s="1"/>
  <c r="U7308" i="1" a="1"/>
  <c r="U7308" i="1" s="1"/>
  <c r="S7309" i="1" a="1"/>
  <c r="S7309" i="1" s="1"/>
  <c r="T7309" i="1" a="1"/>
  <c r="T7309" i="1"/>
  <c r="U7309" i="1" a="1"/>
  <c r="U7309" i="1" s="1"/>
  <c r="S7310" i="1" a="1"/>
  <c r="S7310" i="1" s="1"/>
  <c r="T7310" i="1" a="1"/>
  <c r="T7310" i="1" s="1"/>
  <c r="U7310" i="1" a="1"/>
  <c r="U7310" i="1" s="1"/>
  <c r="S7311" i="1" a="1"/>
  <c r="S7311" i="1" s="1"/>
  <c r="T7311" i="1" a="1"/>
  <c r="T7311" i="1" s="1"/>
  <c r="U7311" i="1" a="1"/>
  <c r="U7311" i="1" s="1"/>
  <c r="S7312" i="1" a="1"/>
  <c r="S7312" i="1" s="1"/>
  <c r="T7312" i="1" a="1"/>
  <c r="T7312" i="1" s="1"/>
  <c r="U7312" i="1" a="1"/>
  <c r="U7312" i="1" s="1"/>
  <c r="S7313" i="1" a="1"/>
  <c r="S7313" i="1" s="1"/>
  <c r="T7313" i="1" a="1"/>
  <c r="T7313" i="1" s="1"/>
  <c r="U7313" i="1" a="1"/>
  <c r="U7313" i="1" s="1"/>
  <c r="S7314" i="1" a="1"/>
  <c r="S7314" i="1" s="1"/>
  <c r="T7314" i="1" a="1"/>
  <c r="T7314" i="1" s="1"/>
  <c r="U7314" i="1" a="1"/>
  <c r="U7314" i="1" s="1"/>
  <c r="S7315" i="1" a="1"/>
  <c r="S7315" i="1" s="1"/>
  <c r="T7315" i="1" a="1"/>
  <c r="T7315" i="1" s="1"/>
  <c r="U7315" i="1" a="1"/>
  <c r="U7315" i="1" s="1"/>
  <c r="S7316" i="1" a="1"/>
  <c r="S7316" i="1" s="1"/>
  <c r="T7316" i="1" a="1"/>
  <c r="T7316" i="1" s="1"/>
  <c r="U7316" i="1" a="1"/>
  <c r="U7316" i="1" s="1"/>
  <c r="S7317" i="1" a="1"/>
  <c r="S7317" i="1" s="1"/>
  <c r="T7317" i="1" a="1"/>
  <c r="T7317" i="1"/>
  <c r="U7317" i="1" a="1"/>
  <c r="U7317" i="1" s="1"/>
  <c r="S7318" i="1" a="1"/>
  <c r="S7318" i="1" s="1"/>
  <c r="T7318" i="1" a="1"/>
  <c r="T7318" i="1" s="1"/>
  <c r="U7318" i="1" a="1"/>
  <c r="U7318" i="1" s="1"/>
  <c r="S7319" i="1" a="1"/>
  <c r="S7319" i="1" s="1"/>
  <c r="T7319" i="1" a="1"/>
  <c r="T7319" i="1" s="1"/>
  <c r="U7319" i="1" a="1"/>
  <c r="U7319" i="1" s="1"/>
  <c r="S7320" i="1" a="1"/>
  <c r="S7320" i="1"/>
  <c r="T7320" i="1" a="1"/>
  <c r="T7320" i="1" s="1"/>
  <c r="U7320" i="1" a="1"/>
  <c r="U7320" i="1" s="1"/>
  <c r="S7321" i="1" a="1"/>
  <c r="S7321" i="1" s="1"/>
  <c r="T7321" i="1" a="1"/>
  <c r="T7321" i="1" s="1"/>
  <c r="U7321" i="1" a="1"/>
  <c r="U7321" i="1" s="1"/>
  <c r="S7322" i="1" a="1"/>
  <c r="S7322" i="1" s="1"/>
  <c r="T7322" i="1" a="1"/>
  <c r="T7322" i="1" s="1"/>
  <c r="U7322" i="1" a="1"/>
  <c r="U7322" i="1" s="1"/>
  <c r="S7323" i="1" a="1"/>
  <c r="S7323" i="1" s="1"/>
  <c r="T7323" i="1" a="1"/>
  <c r="T7323" i="1" s="1"/>
  <c r="U7323" i="1" a="1"/>
  <c r="U7323" i="1" s="1"/>
  <c r="S7324" i="1" a="1"/>
  <c r="S7324" i="1" s="1"/>
  <c r="T7324" i="1" a="1"/>
  <c r="T7324" i="1" s="1"/>
  <c r="U7324" i="1" a="1"/>
  <c r="U7324" i="1" s="1"/>
  <c r="S7325" i="1" a="1"/>
  <c r="S7325" i="1" s="1"/>
  <c r="T7325" i="1" a="1"/>
  <c r="T7325" i="1" s="1"/>
  <c r="U7325" i="1" a="1"/>
  <c r="U7325" i="1" s="1"/>
  <c r="S7326" i="1" a="1"/>
  <c r="S7326" i="1" s="1"/>
  <c r="T7326" i="1" a="1"/>
  <c r="T7326" i="1" s="1"/>
  <c r="U7326" i="1" a="1"/>
  <c r="U7326" i="1" s="1"/>
  <c r="S7327" i="1" a="1"/>
  <c r="S7327" i="1" s="1"/>
  <c r="T7327" i="1" a="1"/>
  <c r="T7327" i="1" s="1"/>
  <c r="U7327" i="1" a="1"/>
  <c r="U7327" i="1" s="1"/>
  <c r="S7328" i="1" a="1"/>
  <c r="S7328" i="1"/>
  <c r="T7328" i="1" a="1"/>
  <c r="T7328" i="1" s="1"/>
  <c r="U7328" i="1" a="1"/>
  <c r="U7328" i="1" s="1"/>
  <c r="S7329" i="1" a="1"/>
  <c r="S7329" i="1" s="1"/>
  <c r="T7329" i="1" a="1"/>
  <c r="T7329" i="1" s="1"/>
  <c r="U7329" i="1" a="1"/>
  <c r="U7329" i="1" s="1"/>
  <c r="S7330" i="1" a="1"/>
  <c r="S7330" i="1" s="1"/>
  <c r="T7330" i="1" a="1"/>
  <c r="T7330" i="1" s="1"/>
  <c r="U7330" i="1" a="1"/>
  <c r="U7330" i="1"/>
  <c r="S7331" i="1" a="1"/>
  <c r="S7331" i="1" s="1"/>
  <c r="T7331" i="1" a="1"/>
  <c r="T7331" i="1" s="1"/>
  <c r="U7331" i="1" a="1"/>
  <c r="U7331" i="1" s="1"/>
  <c r="S7332" i="1" a="1"/>
  <c r="S7332" i="1" s="1"/>
  <c r="T7332" i="1" a="1"/>
  <c r="T7332" i="1" s="1"/>
  <c r="U7332" i="1" a="1"/>
  <c r="U7332" i="1" s="1"/>
  <c r="S7333" i="1" a="1"/>
  <c r="S7333" i="1" s="1"/>
  <c r="T7333" i="1" a="1"/>
  <c r="T7333" i="1" s="1"/>
  <c r="U7333" i="1" a="1"/>
  <c r="U7333" i="1" s="1"/>
  <c r="S7334" i="1" a="1"/>
  <c r="S7334" i="1" s="1"/>
  <c r="T7334" i="1" a="1"/>
  <c r="T7334" i="1" s="1"/>
  <c r="U7334" i="1" a="1"/>
  <c r="U7334" i="1" s="1"/>
  <c r="S7335" i="1" a="1"/>
  <c r="S7335" i="1" s="1"/>
  <c r="T7335" i="1" a="1"/>
  <c r="T7335" i="1" s="1"/>
  <c r="U7335" i="1" a="1"/>
  <c r="U7335" i="1" s="1"/>
  <c r="S7336" i="1" a="1"/>
  <c r="S7336" i="1" s="1"/>
  <c r="T7336" i="1" a="1"/>
  <c r="T7336" i="1" s="1"/>
  <c r="U7336" i="1" a="1"/>
  <c r="U7336" i="1" s="1"/>
  <c r="S7337" i="1" a="1"/>
  <c r="S7337" i="1" s="1"/>
  <c r="T7337" i="1" a="1"/>
  <c r="T7337" i="1" s="1"/>
  <c r="U7337" i="1" a="1"/>
  <c r="U7337" i="1" s="1"/>
  <c r="S7338" i="1" a="1"/>
  <c r="S7338" i="1" s="1"/>
  <c r="T7338" i="1" a="1"/>
  <c r="T7338" i="1" s="1"/>
  <c r="U7338" i="1" a="1"/>
  <c r="U7338" i="1"/>
  <c r="S7339" i="1" a="1"/>
  <c r="S7339" i="1" s="1"/>
  <c r="T7339" i="1" a="1"/>
  <c r="T7339" i="1" s="1"/>
  <c r="U7339" i="1" a="1"/>
  <c r="U7339" i="1" s="1"/>
  <c r="S7340" i="1" a="1"/>
  <c r="S7340" i="1" s="1"/>
  <c r="T7340" i="1" a="1"/>
  <c r="T7340" i="1" s="1"/>
  <c r="U7340" i="1" a="1"/>
  <c r="U7340" i="1" s="1"/>
  <c r="S7341" i="1" a="1"/>
  <c r="S7341" i="1" s="1"/>
  <c r="T7341" i="1" a="1"/>
  <c r="T7341" i="1"/>
  <c r="U7341" i="1" a="1"/>
  <c r="U7341" i="1" s="1"/>
  <c r="S7342" i="1" a="1"/>
  <c r="S7342" i="1" s="1"/>
  <c r="T7342" i="1" a="1"/>
  <c r="T7342" i="1" s="1"/>
  <c r="U7342" i="1" a="1"/>
  <c r="U7342" i="1" s="1"/>
  <c r="S7343" i="1" a="1"/>
  <c r="S7343" i="1" s="1"/>
  <c r="T7343" i="1" a="1"/>
  <c r="T7343" i="1" s="1"/>
  <c r="U7343" i="1" a="1"/>
  <c r="U7343" i="1" s="1"/>
  <c r="S7344" i="1" a="1"/>
  <c r="S7344" i="1" s="1"/>
  <c r="T7344" i="1" a="1"/>
  <c r="T7344" i="1" s="1"/>
  <c r="U7344" i="1" a="1"/>
  <c r="U7344" i="1" s="1"/>
  <c r="S7345" i="1" a="1"/>
  <c r="S7345" i="1" s="1"/>
  <c r="T7345" i="1" a="1"/>
  <c r="T7345" i="1" s="1"/>
  <c r="U7345" i="1" a="1"/>
  <c r="U7345" i="1" s="1"/>
  <c r="S7346" i="1" a="1"/>
  <c r="S7346" i="1" s="1"/>
  <c r="T7346" i="1" a="1"/>
  <c r="T7346" i="1" s="1"/>
  <c r="U7346" i="1" a="1"/>
  <c r="U7346" i="1" s="1"/>
  <c r="S7347" i="1" a="1"/>
  <c r="S7347" i="1" s="1"/>
  <c r="T7347" i="1" a="1"/>
  <c r="T7347" i="1" s="1"/>
  <c r="U7347" i="1" a="1"/>
  <c r="U7347" i="1" s="1"/>
  <c r="S7348" i="1" a="1"/>
  <c r="S7348" i="1" s="1"/>
  <c r="T7348" i="1" a="1"/>
  <c r="T7348" i="1" s="1"/>
  <c r="U7348" i="1" a="1"/>
  <c r="U7348" i="1" s="1"/>
  <c r="S7349" i="1" a="1"/>
  <c r="S7349" i="1" s="1"/>
  <c r="T7349" i="1" a="1"/>
  <c r="T7349" i="1"/>
  <c r="U7349" i="1" a="1"/>
  <c r="U7349" i="1" s="1"/>
  <c r="S7350" i="1" a="1"/>
  <c r="S7350" i="1" s="1"/>
  <c r="T7350" i="1" a="1"/>
  <c r="T7350" i="1" s="1"/>
  <c r="U7350" i="1" a="1"/>
  <c r="U7350" i="1" s="1"/>
  <c r="S7351" i="1" a="1"/>
  <c r="S7351" i="1" s="1"/>
  <c r="T7351" i="1" a="1"/>
  <c r="T7351" i="1" s="1"/>
  <c r="U7351" i="1" a="1"/>
  <c r="U7351" i="1" s="1"/>
  <c r="S7352" i="1" a="1"/>
  <c r="S7352" i="1"/>
  <c r="T7352" i="1" a="1"/>
  <c r="T7352" i="1" s="1"/>
  <c r="U7352" i="1" a="1"/>
  <c r="U7352" i="1" s="1"/>
  <c r="S7353" i="1" a="1"/>
  <c r="S7353" i="1" s="1"/>
  <c r="T7353" i="1" a="1"/>
  <c r="T7353" i="1" s="1"/>
  <c r="U7353" i="1" a="1"/>
  <c r="U7353" i="1" s="1"/>
  <c r="S7354" i="1" a="1"/>
  <c r="S7354" i="1" s="1"/>
  <c r="T7354" i="1" a="1"/>
  <c r="T7354" i="1" s="1"/>
  <c r="U7354" i="1" a="1"/>
  <c r="U7354" i="1" s="1"/>
  <c r="S7355" i="1" a="1"/>
  <c r="S7355" i="1" s="1"/>
  <c r="T7355" i="1" a="1"/>
  <c r="T7355" i="1" s="1"/>
  <c r="U7355" i="1" a="1"/>
  <c r="U7355" i="1" s="1"/>
  <c r="S7356" i="1" a="1"/>
  <c r="S7356" i="1" s="1"/>
  <c r="T7356" i="1" a="1"/>
  <c r="T7356" i="1" s="1"/>
  <c r="U7356" i="1" a="1"/>
  <c r="U7356" i="1" s="1"/>
  <c r="S7357" i="1" a="1"/>
  <c r="S7357" i="1" s="1"/>
  <c r="T7357" i="1" a="1"/>
  <c r="T7357" i="1" s="1"/>
  <c r="U7357" i="1" a="1"/>
  <c r="U7357" i="1" s="1"/>
  <c r="S7358" i="1" a="1"/>
  <c r="S7358" i="1" s="1"/>
  <c r="T7358" i="1" a="1"/>
  <c r="T7358" i="1" s="1"/>
  <c r="U7358" i="1" a="1"/>
  <c r="U7358" i="1" s="1"/>
  <c r="S7359" i="1" a="1"/>
  <c r="S7359" i="1" s="1"/>
  <c r="T7359" i="1" a="1"/>
  <c r="T7359" i="1" s="1"/>
  <c r="U7359" i="1" a="1"/>
  <c r="U7359" i="1" s="1"/>
  <c r="S7360" i="1" a="1"/>
  <c r="S7360" i="1"/>
  <c r="T7360" i="1" a="1"/>
  <c r="T7360" i="1" s="1"/>
  <c r="U7360" i="1" a="1"/>
  <c r="U7360" i="1" s="1"/>
  <c r="S7361" i="1" a="1"/>
  <c r="S7361" i="1" s="1"/>
  <c r="T7361" i="1" a="1"/>
  <c r="T7361" i="1" s="1"/>
  <c r="U7361" i="1" a="1"/>
  <c r="U7361" i="1" s="1"/>
  <c r="S7362" i="1" a="1"/>
  <c r="S7362" i="1" s="1"/>
  <c r="T7362" i="1" a="1"/>
  <c r="T7362" i="1" s="1"/>
  <c r="U7362" i="1" a="1"/>
  <c r="U7362" i="1"/>
  <c r="S7363" i="1" a="1"/>
  <c r="S7363" i="1" s="1"/>
  <c r="T7363" i="1" a="1"/>
  <c r="T7363" i="1" s="1"/>
  <c r="U7363" i="1" a="1"/>
  <c r="U7363" i="1" s="1"/>
  <c r="S7364" i="1" a="1"/>
  <c r="S7364" i="1" s="1"/>
  <c r="T7364" i="1" a="1"/>
  <c r="T7364" i="1" s="1"/>
  <c r="U7364" i="1" a="1"/>
  <c r="U7364" i="1" s="1"/>
  <c r="S7365" i="1" a="1"/>
  <c r="S7365" i="1" s="1"/>
  <c r="T7365" i="1" a="1"/>
  <c r="T7365" i="1" s="1"/>
  <c r="U7365" i="1" a="1"/>
  <c r="U7365" i="1" s="1"/>
  <c r="S7366" i="1" a="1"/>
  <c r="S7366" i="1" s="1"/>
  <c r="T7366" i="1" a="1"/>
  <c r="T7366" i="1" s="1"/>
  <c r="U7366" i="1" a="1"/>
  <c r="U7366" i="1" s="1"/>
  <c r="S7367" i="1" a="1"/>
  <c r="S7367" i="1" s="1"/>
  <c r="T7367" i="1" a="1"/>
  <c r="T7367" i="1" s="1"/>
  <c r="U7367" i="1" a="1"/>
  <c r="U7367" i="1" s="1"/>
  <c r="S7368" i="1" a="1"/>
  <c r="S7368" i="1" s="1"/>
  <c r="T7368" i="1" a="1"/>
  <c r="T7368" i="1" s="1"/>
  <c r="U7368" i="1" a="1"/>
  <c r="U7368" i="1" s="1"/>
  <c r="S7369" i="1" a="1"/>
  <c r="S7369" i="1" s="1"/>
  <c r="T7369" i="1" a="1"/>
  <c r="T7369" i="1" s="1"/>
  <c r="U7369" i="1" a="1"/>
  <c r="U7369" i="1" s="1"/>
  <c r="S7370" i="1" a="1"/>
  <c r="S7370" i="1" s="1"/>
  <c r="T7370" i="1" a="1"/>
  <c r="T7370" i="1" s="1"/>
  <c r="U7370" i="1" a="1"/>
  <c r="U7370" i="1"/>
  <c r="S7371" i="1" a="1"/>
  <c r="S7371" i="1" s="1"/>
  <c r="T7371" i="1" a="1"/>
  <c r="T7371" i="1" s="1"/>
  <c r="U7371" i="1" a="1"/>
  <c r="U7371" i="1" s="1"/>
  <c r="S7372" i="1" a="1"/>
  <c r="S7372" i="1" s="1"/>
  <c r="T7372" i="1" a="1"/>
  <c r="T7372" i="1" s="1"/>
  <c r="U7372" i="1" a="1"/>
  <c r="U7372" i="1" s="1"/>
  <c r="S7373" i="1" a="1"/>
  <c r="S7373" i="1" s="1"/>
  <c r="T7373" i="1" a="1"/>
  <c r="T7373" i="1"/>
  <c r="U7373" i="1" a="1"/>
  <c r="U7373" i="1" s="1"/>
  <c r="S7374" i="1" a="1"/>
  <c r="S7374" i="1" s="1"/>
  <c r="T7374" i="1" a="1"/>
  <c r="T7374" i="1" s="1"/>
  <c r="U7374" i="1" a="1"/>
  <c r="U7374" i="1" s="1"/>
  <c r="S7375" i="1" a="1"/>
  <c r="S7375" i="1" s="1"/>
  <c r="T7375" i="1" a="1"/>
  <c r="T7375" i="1" s="1"/>
  <c r="U7375" i="1" a="1"/>
  <c r="U7375" i="1" s="1"/>
  <c r="S7376" i="1" a="1"/>
  <c r="S7376" i="1" s="1"/>
  <c r="T7376" i="1" a="1"/>
  <c r="T7376" i="1" s="1"/>
  <c r="U7376" i="1" a="1"/>
  <c r="U7376" i="1" s="1"/>
  <c r="S7377" i="1" a="1"/>
  <c r="S7377" i="1" s="1"/>
  <c r="T7377" i="1" a="1"/>
  <c r="T7377" i="1" s="1"/>
  <c r="U7377" i="1" a="1"/>
  <c r="U7377" i="1" s="1"/>
  <c r="S7378" i="1" a="1"/>
  <c r="S7378" i="1" s="1"/>
  <c r="T7378" i="1" a="1"/>
  <c r="T7378" i="1" s="1"/>
  <c r="U7378" i="1" a="1"/>
  <c r="U7378" i="1" s="1"/>
  <c r="S7379" i="1" a="1"/>
  <c r="S7379" i="1" s="1"/>
  <c r="T7379" i="1" a="1"/>
  <c r="T7379" i="1" s="1"/>
  <c r="U7379" i="1" a="1"/>
  <c r="U7379" i="1" s="1"/>
  <c r="S7380" i="1" a="1"/>
  <c r="S7380" i="1" s="1"/>
  <c r="T7380" i="1" a="1"/>
  <c r="T7380" i="1" s="1"/>
  <c r="U7380" i="1" a="1"/>
  <c r="U7380" i="1" s="1"/>
  <c r="S7381" i="1" a="1"/>
  <c r="S7381" i="1" s="1"/>
  <c r="T7381" i="1" a="1"/>
  <c r="T7381" i="1"/>
  <c r="U7381" i="1" a="1"/>
  <c r="U7381" i="1" s="1"/>
  <c r="S7382" i="1" a="1"/>
  <c r="S7382" i="1" s="1"/>
  <c r="T7382" i="1" a="1"/>
  <c r="T7382" i="1" s="1"/>
  <c r="U7382" i="1" a="1"/>
  <c r="U7382" i="1" s="1"/>
  <c r="S7383" i="1" a="1"/>
  <c r="S7383" i="1" s="1"/>
  <c r="T7383" i="1" a="1"/>
  <c r="T7383" i="1" s="1"/>
  <c r="U7383" i="1" a="1"/>
  <c r="U7383" i="1" s="1"/>
  <c r="S7384" i="1" a="1"/>
  <c r="S7384" i="1"/>
  <c r="T7384" i="1" a="1"/>
  <c r="T7384" i="1" s="1"/>
  <c r="U7384" i="1" a="1"/>
  <c r="U7384" i="1" s="1"/>
  <c r="S7385" i="1" a="1"/>
  <c r="S7385" i="1" s="1"/>
  <c r="T7385" i="1" a="1"/>
  <c r="T7385" i="1" s="1"/>
  <c r="U7385" i="1" a="1"/>
  <c r="U7385" i="1" s="1"/>
  <c r="S7386" i="1" a="1"/>
  <c r="S7386" i="1" s="1"/>
  <c r="T7386" i="1" a="1"/>
  <c r="T7386" i="1" s="1"/>
  <c r="U7386" i="1" a="1"/>
  <c r="U7386" i="1" s="1"/>
  <c r="S7387" i="1" a="1"/>
  <c r="S7387" i="1" s="1"/>
  <c r="T7387" i="1" a="1"/>
  <c r="T7387" i="1" s="1"/>
  <c r="U7387" i="1" a="1"/>
  <c r="U7387" i="1" s="1"/>
  <c r="S7388" i="1" a="1"/>
  <c r="S7388" i="1" s="1"/>
  <c r="T7388" i="1" a="1"/>
  <c r="T7388" i="1" s="1"/>
  <c r="U7388" i="1" a="1"/>
  <c r="U7388" i="1" s="1"/>
  <c r="S7389" i="1" a="1"/>
  <c r="S7389" i="1" s="1"/>
  <c r="T7389" i="1" a="1"/>
  <c r="T7389" i="1" s="1"/>
  <c r="U7389" i="1" a="1"/>
  <c r="U7389" i="1" s="1"/>
  <c r="S7390" i="1" a="1"/>
  <c r="S7390" i="1" s="1"/>
  <c r="T7390" i="1" a="1"/>
  <c r="T7390" i="1" s="1"/>
  <c r="U7390" i="1" a="1"/>
  <c r="U7390" i="1" s="1"/>
  <c r="S7391" i="1" a="1"/>
  <c r="S7391" i="1" s="1"/>
  <c r="T7391" i="1" a="1"/>
  <c r="T7391" i="1" s="1"/>
  <c r="U7391" i="1" a="1"/>
  <c r="U7391" i="1" s="1"/>
  <c r="S7392" i="1" a="1"/>
  <c r="S7392" i="1"/>
  <c r="T7392" i="1" a="1"/>
  <c r="T7392" i="1" s="1"/>
  <c r="U7392" i="1" a="1"/>
  <c r="U7392" i="1" s="1"/>
  <c r="S7393" i="1" a="1"/>
  <c r="S7393" i="1" s="1"/>
  <c r="T7393" i="1" a="1"/>
  <c r="T7393" i="1" s="1"/>
  <c r="U7393" i="1" a="1"/>
  <c r="U7393" i="1" s="1"/>
  <c r="S7394" i="1" a="1"/>
  <c r="S7394" i="1" s="1"/>
  <c r="T7394" i="1" a="1"/>
  <c r="T7394" i="1" s="1"/>
  <c r="U7394" i="1" a="1"/>
  <c r="U7394" i="1"/>
  <c r="S7395" i="1" a="1"/>
  <c r="S7395" i="1" s="1"/>
  <c r="T7395" i="1" a="1"/>
  <c r="T7395" i="1" s="1"/>
  <c r="U7395" i="1" a="1"/>
  <c r="U7395" i="1" s="1"/>
  <c r="S7396" i="1" a="1"/>
  <c r="S7396" i="1" s="1"/>
  <c r="T7396" i="1" a="1"/>
  <c r="T7396" i="1" s="1"/>
  <c r="U7396" i="1" a="1"/>
  <c r="U7396" i="1" s="1"/>
  <c r="S7397" i="1" a="1"/>
  <c r="S7397" i="1" s="1"/>
  <c r="T7397" i="1" a="1"/>
  <c r="T7397" i="1" s="1"/>
  <c r="U7397" i="1" a="1"/>
  <c r="U7397" i="1" s="1"/>
  <c r="S7398" i="1" a="1"/>
  <c r="S7398" i="1" s="1"/>
  <c r="T7398" i="1" a="1"/>
  <c r="T7398" i="1" s="1"/>
  <c r="U7398" i="1" a="1"/>
  <c r="U7398" i="1" s="1"/>
  <c r="S7399" i="1" a="1"/>
  <c r="S7399" i="1" s="1"/>
  <c r="T7399" i="1" a="1"/>
  <c r="T7399" i="1" s="1"/>
  <c r="U7399" i="1" a="1"/>
  <c r="U7399" i="1" s="1"/>
  <c r="S7400" i="1" a="1"/>
  <c r="S7400" i="1" s="1"/>
  <c r="T7400" i="1" a="1"/>
  <c r="T7400" i="1" s="1"/>
  <c r="U7400" i="1" a="1"/>
  <c r="U7400" i="1" s="1"/>
  <c r="S7401" i="1" a="1"/>
  <c r="S7401" i="1" s="1"/>
  <c r="T7401" i="1" a="1"/>
  <c r="T7401" i="1" s="1"/>
  <c r="U7401" i="1" a="1"/>
  <c r="U7401" i="1" s="1"/>
  <c r="S7402" i="1" a="1"/>
  <c r="S7402" i="1" s="1"/>
  <c r="T7402" i="1" a="1"/>
  <c r="T7402" i="1" s="1"/>
  <c r="U7402" i="1" a="1"/>
  <c r="U7402" i="1"/>
  <c r="S7403" i="1" a="1"/>
  <c r="S7403" i="1" s="1"/>
  <c r="T7403" i="1" a="1"/>
  <c r="T7403" i="1" s="1"/>
  <c r="U7403" i="1" a="1"/>
  <c r="U7403" i="1" s="1"/>
  <c r="S7404" i="1" a="1"/>
  <c r="S7404" i="1" s="1"/>
  <c r="T7404" i="1" a="1"/>
  <c r="T7404" i="1" s="1"/>
  <c r="U7404" i="1" a="1"/>
  <c r="U7404" i="1" s="1"/>
  <c r="S7405" i="1" a="1"/>
  <c r="S7405" i="1" s="1"/>
  <c r="T7405" i="1" a="1"/>
  <c r="T7405" i="1"/>
  <c r="U7405" i="1" a="1"/>
  <c r="U7405" i="1" s="1"/>
  <c r="S7406" i="1" a="1"/>
  <c r="S7406" i="1" s="1"/>
  <c r="T7406" i="1" a="1"/>
  <c r="T7406" i="1" s="1"/>
  <c r="U7406" i="1" a="1"/>
  <c r="U7406" i="1" s="1"/>
  <c r="S7407" i="1" a="1"/>
  <c r="S7407" i="1" s="1"/>
  <c r="T7407" i="1" a="1"/>
  <c r="T7407" i="1" s="1"/>
  <c r="U7407" i="1" a="1"/>
  <c r="U7407" i="1" s="1"/>
  <c r="S7408" i="1" a="1"/>
  <c r="S7408" i="1" s="1"/>
  <c r="T7408" i="1" a="1"/>
  <c r="T7408" i="1" s="1"/>
  <c r="U7408" i="1" a="1"/>
  <c r="U7408" i="1" s="1"/>
  <c r="S7409" i="1" a="1"/>
  <c r="S7409" i="1" s="1"/>
  <c r="T7409" i="1" a="1"/>
  <c r="T7409" i="1" s="1"/>
  <c r="U7409" i="1" a="1"/>
  <c r="U7409" i="1" s="1"/>
  <c r="S7410" i="1" a="1"/>
  <c r="S7410" i="1" s="1"/>
  <c r="T7410" i="1" a="1"/>
  <c r="T7410" i="1" s="1"/>
  <c r="U7410" i="1" a="1"/>
  <c r="U7410" i="1" s="1"/>
  <c r="S7411" i="1" a="1"/>
  <c r="S7411" i="1" s="1"/>
  <c r="T7411" i="1" a="1"/>
  <c r="T7411" i="1" s="1"/>
  <c r="U7411" i="1" a="1"/>
  <c r="U7411" i="1" s="1"/>
  <c r="S7412" i="1" a="1"/>
  <c r="S7412" i="1" s="1"/>
  <c r="T7412" i="1" a="1"/>
  <c r="T7412" i="1" s="1"/>
  <c r="U7412" i="1" a="1"/>
  <c r="U7412" i="1" s="1"/>
  <c r="S7413" i="1" a="1"/>
  <c r="S7413" i="1" s="1"/>
  <c r="T7413" i="1" a="1"/>
  <c r="T7413" i="1"/>
  <c r="U7413" i="1" a="1"/>
  <c r="U7413" i="1" s="1"/>
  <c r="S7414" i="1" a="1"/>
  <c r="S7414" i="1" s="1"/>
  <c r="T7414" i="1" a="1"/>
  <c r="T7414" i="1" s="1"/>
  <c r="U7414" i="1" a="1"/>
  <c r="U7414" i="1" s="1"/>
  <c r="S7415" i="1" a="1"/>
  <c r="S7415" i="1" s="1"/>
  <c r="T7415" i="1" a="1"/>
  <c r="T7415" i="1" s="1"/>
  <c r="U7415" i="1" a="1"/>
  <c r="U7415" i="1" s="1"/>
  <c r="S7416" i="1" a="1"/>
  <c r="S7416" i="1"/>
  <c r="T7416" i="1" a="1"/>
  <c r="T7416" i="1" s="1"/>
  <c r="U7416" i="1" a="1"/>
  <c r="U7416" i="1" s="1"/>
  <c r="S7417" i="1" a="1"/>
  <c r="S7417" i="1" s="1"/>
  <c r="T7417" i="1" a="1"/>
  <c r="T7417" i="1" s="1"/>
  <c r="U7417" i="1" a="1"/>
  <c r="U7417" i="1" s="1"/>
  <c r="S7418" i="1" a="1"/>
  <c r="S7418" i="1" s="1"/>
  <c r="T7418" i="1" a="1"/>
  <c r="T7418" i="1" s="1"/>
  <c r="U7418" i="1" a="1"/>
  <c r="U7418" i="1" s="1"/>
  <c r="S7419" i="1" a="1"/>
  <c r="S7419" i="1" s="1"/>
  <c r="T7419" i="1" a="1"/>
  <c r="T7419" i="1" s="1"/>
  <c r="U7419" i="1" a="1"/>
  <c r="U7419" i="1" s="1"/>
  <c r="S7420" i="1" a="1"/>
  <c r="S7420" i="1" s="1"/>
  <c r="T7420" i="1" a="1"/>
  <c r="T7420" i="1" s="1"/>
  <c r="U7420" i="1" a="1"/>
  <c r="U7420" i="1" s="1"/>
  <c r="S7421" i="1" a="1"/>
  <c r="S7421" i="1" s="1"/>
  <c r="T7421" i="1" a="1"/>
  <c r="T7421" i="1" s="1"/>
  <c r="U7421" i="1" a="1"/>
  <c r="U7421" i="1" s="1"/>
  <c r="S7422" i="1" a="1"/>
  <c r="S7422" i="1" s="1"/>
  <c r="T7422" i="1" a="1"/>
  <c r="T7422" i="1" s="1"/>
  <c r="U7422" i="1" a="1"/>
  <c r="U7422" i="1" s="1"/>
  <c r="S7423" i="1" a="1"/>
  <c r="S7423" i="1" s="1"/>
  <c r="T7423" i="1" a="1"/>
  <c r="T7423" i="1" s="1"/>
  <c r="U7423" i="1" a="1"/>
  <c r="U7423" i="1" s="1"/>
  <c r="S7424" i="1" a="1"/>
  <c r="S7424" i="1"/>
  <c r="T7424" i="1" a="1"/>
  <c r="T7424" i="1" s="1"/>
  <c r="U7424" i="1" a="1"/>
  <c r="U7424" i="1" s="1"/>
  <c r="S7425" i="1" a="1"/>
  <c r="S7425" i="1" s="1"/>
  <c r="T7425" i="1" a="1"/>
  <c r="T7425" i="1" s="1"/>
  <c r="U7425" i="1" a="1"/>
  <c r="U7425" i="1" s="1"/>
  <c r="S7426" i="1" a="1"/>
  <c r="S7426" i="1" s="1"/>
  <c r="T7426" i="1" a="1"/>
  <c r="T7426" i="1" s="1"/>
  <c r="U7426" i="1" a="1"/>
  <c r="U7426" i="1"/>
  <c r="S7427" i="1" a="1"/>
  <c r="S7427" i="1" s="1"/>
  <c r="T7427" i="1" a="1"/>
  <c r="T7427" i="1" s="1"/>
  <c r="U7427" i="1" a="1"/>
  <c r="U7427" i="1" s="1"/>
  <c r="S7428" i="1" a="1"/>
  <c r="S7428" i="1" s="1"/>
  <c r="T7428" i="1" a="1"/>
  <c r="T7428" i="1" s="1"/>
  <c r="U7428" i="1" a="1"/>
  <c r="U7428" i="1" s="1"/>
  <c r="S7429" i="1" a="1"/>
  <c r="S7429" i="1" s="1"/>
  <c r="T7429" i="1" a="1"/>
  <c r="T7429" i="1" s="1"/>
  <c r="U7429" i="1" a="1"/>
  <c r="U7429" i="1" s="1"/>
  <c r="S7430" i="1" a="1"/>
  <c r="S7430" i="1" s="1"/>
  <c r="T7430" i="1" a="1"/>
  <c r="T7430" i="1" s="1"/>
  <c r="U7430" i="1" a="1"/>
  <c r="U7430" i="1" s="1"/>
  <c r="S7431" i="1" a="1"/>
  <c r="S7431" i="1" s="1"/>
  <c r="T7431" i="1" a="1"/>
  <c r="T7431" i="1" s="1"/>
  <c r="U7431" i="1" a="1"/>
  <c r="U7431" i="1" s="1"/>
  <c r="S7432" i="1" a="1"/>
  <c r="S7432" i="1" s="1"/>
  <c r="T7432" i="1" a="1"/>
  <c r="T7432" i="1" s="1"/>
  <c r="U7432" i="1" a="1"/>
  <c r="U7432" i="1" s="1"/>
  <c r="S7433" i="1" a="1"/>
  <c r="S7433" i="1" s="1"/>
  <c r="T7433" i="1" a="1"/>
  <c r="T7433" i="1" s="1"/>
  <c r="U7433" i="1" a="1"/>
  <c r="U7433" i="1" s="1"/>
  <c r="S7434" i="1" a="1"/>
  <c r="S7434" i="1" s="1"/>
  <c r="T7434" i="1" a="1"/>
  <c r="T7434" i="1" s="1"/>
  <c r="U7434" i="1" a="1"/>
  <c r="U7434" i="1"/>
  <c r="S7435" i="1" a="1"/>
  <c r="S7435" i="1" s="1"/>
  <c r="T7435" i="1" a="1"/>
  <c r="T7435" i="1" s="1"/>
  <c r="U7435" i="1" a="1"/>
  <c r="U7435" i="1" s="1"/>
  <c r="S7436" i="1" a="1"/>
  <c r="S7436" i="1" s="1"/>
  <c r="T7436" i="1" a="1"/>
  <c r="T7436" i="1" s="1"/>
  <c r="U7436" i="1" a="1"/>
  <c r="U7436" i="1" s="1"/>
  <c r="S7437" i="1" a="1"/>
  <c r="S7437" i="1" s="1"/>
  <c r="T7437" i="1" a="1"/>
  <c r="T7437" i="1"/>
  <c r="U7437" i="1" a="1"/>
  <c r="U7437" i="1" s="1"/>
  <c r="S7438" i="1" a="1"/>
  <c r="S7438" i="1" s="1"/>
  <c r="T7438" i="1" a="1"/>
  <c r="T7438" i="1" s="1"/>
  <c r="U7438" i="1" a="1"/>
  <c r="U7438" i="1" s="1"/>
  <c r="S7439" i="1" a="1"/>
  <c r="S7439" i="1" s="1"/>
  <c r="T7439" i="1" a="1"/>
  <c r="T7439" i="1" s="1"/>
  <c r="U7439" i="1" a="1"/>
  <c r="U7439" i="1" s="1"/>
  <c r="S7440" i="1" a="1"/>
  <c r="S7440" i="1" s="1"/>
  <c r="T7440" i="1" a="1"/>
  <c r="T7440" i="1" s="1"/>
  <c r="U7440" i="1" a="1"/>
  <c r="U7440" i="1" s="1"/>
  <c r="S7441" i="1" a="1"/>
  <c r="S7441" i="1" s="1"/>
  <c r="T7441" i="1" a="1"/>
  <c r="T7441" i="1" s="1"/>
  <c r="U7441" i="1" a="1"/>
  <c r="U7441" i="1" s="1"/>
  <c r="S7442" i="1" a="1"/>
  <c r="S7442" i="1" s="1"/>
  <c r="T7442" i="1" a="1"/>
  <c r="T7442" i="1" s="1"/>
  <c r="U7442" i="1" a="1"/>
  <c r="U7442" i="1" s="1"/>
  <c r="S7443" i="1" a="1"/>
  <c r="S7443" i="1" s="1"/>
  <c r="T7443" i="1" a="1"/>
  <c r="T7443" i="1" s="1"/>
  <c r="U7443" i="1" a="1"/>
  <c r="U7443" i="1" s="1"/>
  <c r="S7444" i="1" a="1"/>
  <c r="S7444" i="1" s="1"/>
  <c r="T7444" i="1" a="1"/>
  <c r="T7444" i="1" s="1"/>
  <c r="U7444" i="1" a="1"/>
  <c r="U7444" i="1" s="1"/>
  <c r="S7445" i="1" a="1"/>
  <c r="S7445" i="1" s="1"/>
  <c r="T7445" i="1" a="1"/>
  <c r="T7445" i="1"/>
  <c r="U7445" i="1" a="1"/>
  <c r="U7445" i="1" s="1"/>
  <c r="S7446" i="1" a="1"/>
  <c r="S7446" i="1" s="1"/>
  <c r="T7446" i="1" a="1"/>
  <c r="T7446" i="1" s="1"/>
  <c r="U7446" i="1" a="1"/>
  <c r="U7446" i="1" s="1"/>
  <c r="S7447" i="1" a="1"/>
  <c r="S7447" i="1" s="1"/>
  <c r="T7447" i="1" a="1"/>
  <c r="T7447" i="1" s="1"/>
  <c r="U7447" i="1" a="1"/>
  <c r="U7447" i="1" s="1"/>
  <c r="S7448" i="1" a="1"/>
  <c r="S7448" i="1"/>
  <c r="T7448" i="1" a="1"/>
  <c r="T7448" i="1" s="1"/>
  <c r="U7448" i="1" a="1"/>
  <c r="U7448" i="1" s="1"/>
  <c r="S7449" i="1" a="1"/>
  <c r="S7449" i="1" s="1"/>
  <c r="T7449" i="1" a="1"/>
  <c r="T7449" i="1" s="1"/>
  <c r="U7449" i="1" a="1"/>
  <c r="U7449" i="1" s="1"/>
  <c r="S7450" i="1" a="1"/>
  <c r="S7450" i="1" s="1"/>
  <c r="T7450" i="1" a="1"/>
  <c r="T7450" i="1" s="1"/>
  <c r="U7450" i="1" a="1"/>
  <c r="U7450" i="1" s="1"/>
  <c r="S7451" i="1" a="1"/>
  <c r="S7451" i="1" s="1"/>
  <c r="T7451" i="1" a="1"/>
  <c r="T7451" i="1" s="1"/>
  <c r="U7451" i="1" a="1"/>
  <c r="U7451" i="1" s="1"/>
  <c r="S7452" i="1" a="1"/>
  <c r="S7452" i="1" s="1"/>
  <c r="T7452" i="1" a="1"/>
  <c r="T7452" i="1" s="1"/>
  <c r="U7452" i="1" a="1"/>
  <c r="U7452" i="1" s="1"/>
  <c r="S7453" i="1" a="1"/>
  <c r="S7453" i="1" s="1"/>
  <c r="T7453" i="1" a="1"/>
  <c r="T7453" i="1" s="1"/>
  <c r="U7453" i="1" a="1"/>
  <c r="U7453" i="1" s="1"/>
  <c r="S7454" i="1" a="1"/>
  <c r="S7454" i="1" s="1"/>
  <c r="T7454" i="1" a="1"/>
  <c r="T7454" i="1" s="1"/>
  <c r="U7454" i="1" a="1"/>
  <c r="U7454" i="1" s="1"/>
  <c r="S7455" i="1" a="1"/>
  <c r="S7455" i="1" s="1"/>
  <c r="T7455" i="1" a="1"/>
  <c r="T7455" i="1" s="1"/>
  <c r="U7455" i="1" a="1"/>
  <c r="U7455" i="1" s="1"/>
  <c r="S7456" i="1" a="1"/>
  <c r="S7456" i="1"/>
  <c r="T7456" i="1" a="1"/>
  <c r="T7456" i="1" s="1"/>
  <c r="U7456" i="1" a="1"/>
  <c r="U7456" i="1" s="1"/>
  <c r="S7457" i="1" a="1"/>
  <c r="S7457" i="1" s="1"/>
  <c r="T7457" i="1" a="1"/>
  <c r="T7457" i="1" s="1"/>
  <c r="U7457" i="1" a="1"/>
  <c r="U7457" i="1" s="1"/>
  <c r="S7458" i="1" a="1"/>
  <c r="S7458" i="1" s="1"/>
  <c r="T7458" i="1" a="1"/>
  <c r="T7458" i="1" s="1"/>
  <c r="U7458" i="1" a="1"/>
  <c r="U7458" i="1"/>
  <c r="S7459" i="1" a="1"/>
  <c r="S7459" i="1" s="1"/>
  <c r="T7459" i="1" a="1"/>
  <c r="T7459" i="1" s="1"/>
  <c r="U7459" i="1" a="1"/>
  <c r="U7459" i="1" s="1"/>
  <c r="S7460" i="1" a="1"/>
  <c r="S7460" i="1" s="1"/>
  <c r="T7460" i="1" a="1"/>
  <c r="T7460" i="1" s="1"/>
  <c r="U7460" i="1" a="1"/>
  <c r="U7460" i="1" s="1"/>
  <c r="S7461" i="1" a="1"/>
  <c r="S7461" i="1" s="1"/>
  <c r="T7461" i="1" a="1"/>
  <c r="T7461" i="1" s="1"/>
  <c r="U7461" i="1" a="1"/>
  <c r="U7461" i="1" s="1"/>
  <c r="S7462" i="1" a="1"/>
  <c r="S7462" i="1" s="1"/>
  <c r="T7462" i="1" a="1"/>
  <c r="T7462" i="1" s="1"/>
  <c r="U7462" i="1" a="1"/>
  <c r="U7462" i="1" s="1"/>
  <c r="S7463" i="1" a="1"/>
  <c r="S7463" i="1" s="1"/>
  <c r="T7463" i="1" a="1"/>
  <c r="T7463" i="1" s="1"/>
  <c r="U7463" i="1" a="1"/>
  <c r="U7463" i="1" s="1"/>
  <c r="S7464" i="1" a="1"/>
  <c r="S7464" i="1" s="1"/>
  <c r="T7464" i="1" a="1"/>
  <c r="T7464" i="1" s="1"/>
  <c r="U7464" i="1" a="1"/>
  <c r="U7464" i="1" s="1"/>
  <c r="S7465" i="1" a="1"/>
  <c r="S7465" i="1" s="1"/>
  <c r="T7465" i="1" a="1"/>
  <c r="T7465" i="1" s="1"/>
  <c r="U7465" i="1" a="1"/>
  <c r="U7465" i="1" s="1"/>
  <c r="S7466" i="1" a="1"/>
  <c r="S7466" i="1" s="1"/>
  <c r="T7466" i="1" a="1"/>
  <c r="T7466" i="1" s="1"/>
  <c r="U7466" i="1" a="1"/>
  <c r="U7466" i="1"/>
  <c r="S7467" i="1" a="1"/>
  <c r="S7467" i="1" s="1"/>
  <c r="T7467" i="1" a="1"/>
  <c r="T7467" i="1" s="1"/>
  <c r="U7467" i="1" a="1"/>
  <c r="U7467" i="1" s="1"/>
  <c r="S7468" i="1" a="1"/>
  <c r="S7468" i="1" s="1"/>
  <c r="T7468" i="1" a="1"/>
  <c r="T7468" i="1" s="1"/>
  <c r="U7468" i="1" a="1"/>
  <c r="U7468" i="1" s="1"/>
  <c r="S7469" i="1" a="1"/>
  <c r="S7469" i="1" s="1"/>
  <c r="T7469" i="1" a="1"/>
  <c r="T7469" i="1"/>
  <c r="U7469" i="1" a="1"/>
  <c r="U7469" i="1" s="1"/>
  <c r="S7470" i="1" a="1"/>
  <c r="S7470" i="1" s="1"/>
  <c r="T7470" i="1" a="1"/>
  <c r="T7470" i="1" s="1"/>
  <c r="U7470" i="1" a="1"/>
  <c r="U7470" i="1" s="1"/>
  <c r="S7471" i="1" a="1"/>
  <c r="S7471" i="1" s="1"/>
  <c r="T7471" i="1" a="1"/>
  <c r="T7471" i="1" s="1"/>
  <c r="U7471" i="1" a="1"/>
  <c r="U7471" i="1" s="1"/>
  <c r="S7472" i="1" a="1"/>
  <c r="S7472" i="1" s="1"/>
  <c r="T7472" i="1" a="1"/>
  <c r="T7472" i="1" s="1"/>
  <c r="U7472" i="1" a="1"/>
  <c r="U7472" i="1" s="1"/>
  <c r="S7473" i="1" a="1"/>
  <c r="S7473" i="1" s="1"/>
  <c r="T7473" i="1" a="1"/>
  <c r="T7473" i="1" s="1"/>
  <c r="U7473" i="1" a="1"/>
  <c r="U7473" i="1" s="1"/>
  <c r="S7474" i="1" a="1"/>
  <c r="S7474" i="1" s="1"/>
  <c r="T7474" i="1" a="1"/>
  <c r="T7474" i="1" s="1"/>
  <c r="U7474" i="1" a="1"/>
  <c r="U7474" i="1" s="1"/>
  <c r="S7475" i="1" a="1"/>
  <c r="S7475" i="1" s="1"/>
  <c r="T7475" i="1" a="1"/>
  <c r="T7475" i="1" s="1"/>
  <c r="U7475" i="1" a="1"/>
  <c r="U7475" i="1" s="1"/>
  <c r="S7476" i="1" a="1"/>
  <c r="S7476" i="1" s="1"/>
  <c r="T7476" i="1" a="1"/>
  <c r="T7476" i="1" s="1"/>
  <c r="U7476" i="1" a="1"/>
  <c r="U7476" i="1" s="1"/>
  <c r="S7477" i="1" a="1"/>
  <c r="S7477" i="1" s="1"/>
  <c r="T7477" i="1" a="1"/>
  <c r="T7477" i="1"/>
  <c r="U7477" i="1" a="1"/>
  <c r="U7477" i="1" s="1"/>
  <c r="S7478" i="1" a="1"/>
  <c r="S7478" i="1" s="1"/>
  <c r="T7478" i="1" a="1"/>
  <c r="T7478" i="1" s="1"/>
  <c r="U7478" i="1" a="1"/>
  <c r="U7478" i="1" s="1"/>
  <c r="S7479" i="1" a="1"/>
  <c r="S7479" i="1" s="1"/>
  <c r="T7479" i="1" a="1"/>
  <c r="T7479" i="1" s="1"/>
  <c r="U7479" i="1" a="1"/>
  <c r="U7479" i="1" s="1"/>
  <c r="S7480" i="1" a="1"/>
  <c r="S7480" i="1"/>
  <c r="T7480" i="1" a="1"/>
  <c r="T7480" i="1" s="1"/>
  <c r="U7480" i="1" a="1"/>
  <c r="U7480" i="1" s="1"/>
  <c r="S7481" i="1" a="1"/>
  <c r="S7481" i="1" s="1"/>
  <c r="T7481" i="1" a="1"/>
  <c r="T7481" i="1"/>
  <c r="U7481" i="1" a="1"/>
  <c r="U7481" i="1" s="1"/>
  <c r="S7482" i="1" a="1"/>
  <c r="S7482" i="1" s="1"/>
  <c r="T7482" i="1" a="1"/>
  <c r="T7482" i="1" s="1"/>
  <c r="U7482" i="1" a="1"/>
  <c r="U7482" i="1" s="1"/>
  <c r="S7483" i="1" a="1"/>
  <c r="S7483" i="1" s="1"/>
  <c r="T7483" i="1" a="1"/>
  <c r="T7483" i="1" s="1"/>
  <c r="U7483" i="1" a="1"/>
  <c r="U7483" i="1" s="1"/>
  <c r="S7484" i="1" a="1"/>
  <c r="S7484" i="1" s="1"/>
  <c r="T7484" i="1" a="1"/>
  <c r="T7484" i="1" s="1"/>
  <c r="U7484" i="1" a="1"/>
  <c r="U7484" i="1" s="1"/>
  <c r="S7485" i="1" a="1"/>
  <c r="S7485" i="1" s="1"/>
  <c r="T7485" i="1" a="1"/>
  <c r="T7485" i="1" s="1"/>
  <c r="U7485" i="1" a="1"/>
  <c r="U7485" i="1" s="1"/>
  <c r="S7486" i="1" a="1"/>
  <c r="S7486" i="1" s="1"/>
  <c r="T7486" i="1" a="1"/>
  <c r="T7486" i="1" s="1"/>
  <c r="U7486" i="1" a="1"/>
  <c r="U7486" i="1" s="1"/>
  <c r="S7487" i="1" a="1"/>
  <c r="S7487" i="1" s="1"/>
  <c r="T7487" i="1" a="1"/>
  <c r="T7487" i="1" s="1"/>
  <c r="U7487" i="1" a="1"/>
  <c r="U7487" i="1" s="1"/>
  <c r="S7488" i="1" a="1"/>
  <c r="S7488" i="1"/>
  <c r="T7488" i="1" a="1"/>
  <c r="T7488" i="1" s="1"/>
  <c r="U7488" i="1" a="1"/>
  <c r="U7488" i="1" s="1"/>
  <c r="S7489" i="1" a="1"/>
  <c r="S7489" i="1" s="1"/>
  <c r="T7489" i="1" a="1"/>
  <c r="T7489" i="1" s="1"/>
  <c r="U7489" i="1" a="1"/>
  <c r="U7489" i="1" s="1"/>
  <c r="S7490" i="1" a="1"/>
  <c r="S7490" i="1" s="1"/>
  <c r="T7490" i="1" a="1"/>
  <c r="T7490" i="1" s="1"/>
  <c r="U7490" i="1" a="1"/>
  <c r="U7490" i="1"/>
  <c r="S7491" i="1" a="1"/>
  <c r="S7491" i="1" s="1"/>
  <c r="T7491" i="1" a="1"/>
  <c r="T7491" i="1" s="1"/>
  <c r="U7491" i="1" a="1"/>
  <c r="U7491" i="1" s="1"/>
  <c r="S7492" i="1" a="1"/>
  <c r="S7492" i="1"/>
  <c r="T7492" i="1" a="1"/>
  <c r="T7492" i="1" s="1"/>
  <c r="U7492" i="1" a="1"/>
  <c r="U7492" i="1" s="1"/>
  <c r="S7493" i="1" a="1"/>
  <c r="S7493" i="1" s="1"/>
  <c r="T7493" i="1" a="1"/>
  <c r="T7493" i="1" s="1"/>
  <c r="U7493" i="1" a="1"/>
  <c r="U7493" i="1" s="1"/>
  <c r="S7494" i="1" a="1"/>
  <c r="S7494" i="1" s="1"/>
  <c r="T7494" i="1" a="1"/>
  <c r="T7494" i="1" s="1"/>
  <c r="U7494" i="1" a="1"/>
  <c r="U7494" i="1" s="1"/>
  <c r="S7495" i="1" a="1"/>
  <c r="S7495" i="1" s="1"/>
  <c r="T7495" i="1" a="1"/>
  <c r="T7495" i="1" s="1"/>
  <c r="U7495" i="1" a="1"/>
  <c r="U7495" i="1" s="1"/>
  <c r="S7496" i="1" a="1"/>
  <c r="S7496" i="1" s="1"/>
  <c r="T7496" i="1" a="1"/>
  <c r="T7496" i="1" s="1"/>
  <c r="U7496" i="1" a="1"/>
  <c r="U7496" i="1" s="1"/>
  <c r="S7497" i="1" a="1"/>
  <c r="S7497" i="1" s="1"/>
  <c r="T7497" i="1" a="1"/>
  <c r="T7497" i="1" s="1"/>
  <c r="U7497" i="1" a="1"/>
  <c r="U7497" i="1" s="1"/>
  <c r="S7498" i="1" a="1"/>
  <c r="S7498" i="1" s="1"/>
  <c r="T7498" i="1" a="1"/>
  <c r="T7498" i="1" s="1"/>
  <c r="U7498" i="1" a="1"/>
  <c r="U7498" i="1"/>
  <c r="S7499" i="1" a="1"/>
  <c r="S7499" i="1" s="1"/>
  <c r="T7499" i="1" a="1"/>
  <c r="T7499" i="1" s="1"/>
  <c r="U7499" i="1" a="1"/>
  <c r="U7499" i="1" s="1"/>
  <c r="S7500" i="1" a="1"/>
  <c r="S7500" i="1" s="1"/>
  <c r="T7500" i="1" a="1"/>
  <c r="T7500" i="1" s="1"/>
  <c r="U7500" i="1" a="1"/>
  <c r="U7500" i="1" s="1"/>
  <c r="S7501" i="1" a="1"/>
  <c r="S7501" i="1" s="1"/>
  <c r="T7501" i="1" a="1"/>
  <c r="T7501" i="1"/>
  <c r="U7501" i="1" a="1"/>
  <c r="U7501" i="1" s="1"/>
  <c r="S7502" i="1" a="1"/>
  <c r="S7502" i="1" s="1"/>
  <c r="T7502" i="1" a="1"/>
  <c r="T7502" i="1" s="1"/>
  <c r="U7502" i="1" a="1"/>
  <c r="U7502" i="1"/>
  <c r="S7503" i="1" a="1"/>
  <c r="S7503" i="1" s="1"/>
  <c r="T7503" i="1" a="1"/>
  <c r="T7503" i="1" s="1"/>
  <c r="U7503" i="1" a="1"/>
  <c r="U7503" i="1" s="1"/>
  <c r="S7504" i="1" a="1"/>
  <c r="S7504" i="1" s="1"/>
  <c r="T7504" i="1" a="1"/>
  <c r="T7504" i="1" s="1"/>
  <c r="U7504" i="1" a="1"/>
  <c r="U7504" i="1" s="1"/>
  <c r="S7505" i="1" a="1"/>
  <c r="S7505" i="1" s="1"/>
  <c r="T7505" i="1" a="1"/>
  <c r="T7505" i="1" s="1"/>
  <c r="U7505" i="1" a="1"/>
  <c r="U7505" i="1" s="1"/>
  <c r="S7506" i="1" a="1"/>
  <c r="S7506" i="1" s="1"/>
  <c r="T7506" i="1" a="1"/>
  <c r="T7506" i="1" s="1"/>
  <c r="U7506" i="1" a="1"/>
  <c r="U7506" i="1" s="1"/>
  <c r="S7507" i="1" a="1"/>
  <c r="S7507" i="1" s="1"/>
  <c r="T7507" i="1" a="1"/>
  <c r="T7507" i="1" s="1"/>
  <c r="U7507" i="1" a="1"/>
  <c r="U7507" i="1" s="1"/>
  <c r="S7508" i="1" a="1"/>
  <c r="S7508" i="1" s="1"/>
  <c r="T7508" i="1" a="1"/>
  <c r="T7508" i="1" s="1"/>
  <c r="U7508" i="1" a="1"/>
  <c r="U7508" i="1" s="1"/>
  <c r="S7509" i="1" a="1"/>
  <c r="S7509" i="1" s="1"/>
  <c r="T7509" i="1" a="1"/>
  <c r="T7509" i="1"/>
  <c r="U7509" i="1" a="1"/>
  <c r="U7509" i="1" s="1"/>
  <c r="S7510" i="1" a="1"/>
  <c r="S7510" i="1" s="1"/>
  <c r="T7510" i="1" a="1"/>
  <c r="T7510" i="1" s="1"/>
  <c r="U7510" i="1" a="1"/>
  <c r="U7510" i="1" s="1"/>
  <c r="S7511" i="1" a="1"/>
  <c r="S7511" i="1" s="1"/>
  <c r="T7511" i="1" a="1"/>
  <c r="T7511" i="1" s="1"/>
  <c r="U7511" i="1" a="1"/>
  <c r="U7511" i="1" s="1"/>
  <c r="S7512" i="1" a="1"/>
  <c r="S7512" i="1"/>
  <c r="T7512" i="1" a="1"/>
  <c r="T7512" i="1" s="1"/>
  <c r="U7512" i="1" a="1"/>
  <c r="U7512" i="1" s="1"/>
  <c r="S7513" i="1" a="1"/>
  <c r="S7513" i="1" s="1"/>
  <c r="T7513" i="1" a="1"/>
  <c r="T7513" i="1"/>
  <c r="U7513" i="1" a="1"/>
  <c r="U7513" i="1" s="1"/>
  <c r="S7514" i="1" a="1"/>
  <c r="S7514" i="1" s="1"/>
  <c r="T7514" i="1" a="1"/>
  <c r="T7514" i="1" s="1"/>
  <c r="U7514" i="1" a="1"/>
  <c r="U7514" i="1" s="1"/>
  <c r="S7515" i="1" a="1"/>
  <c r="S7515" i="1" s="1"/>
  <c r="T7515" i="1" a="1"/>
  <c r="T7515" i="1" s="1"/>
  <c r="U7515" i="1" a="1"/>
  <c r="U7515" i="1" s="1"/>
  <c r="S7516" i="1" a="1"/>
  <c r="S7516" i="1" s="1"/>
  <c r="T7516" i="1" a="1"/>
  <c r="T7516" i="1" s="1"/>
  <c r="U7516" i="1" a="1"/>
  <c r="U7516" i="1" s="1"/>
  <c r="S7517" i="1" a="1"/>
  <c r="S7517" i="1" s="1"/>
  <c r="T7517" i="1" a="1"/>
  <c r="T7517" i="1" s="1"/>
  <c r="U7517" i="1" a="1"/>
  <c r="U7517" i="1" s="1"/>
  <c r="S7518" i="1" a="1"/>
  <c r="S7518" i="1" s="1"/>
  <c r="T7518" i="1" a="1"/>
  <c r="T7518" i="1" s="1"/>
  <c r="U7518" i="1" a="1"/>
  <c r="U7518" i="1" s="1"/>
  <c r="S7519" i="1" a="1"/>
  <c r="S7519" i="1" s="1"/>
  <c r="T7519" i="1" a="1"/>
  <c r="T7519" i="1" s="1"/>
  <c r="U7519" i="1" a="1"/>
  <c r="U7519" i="1" s="1"/>
  <c r="S7520" i="1" a="1"/>
  <c r="S7520" i="1"/>
  <c r="T7520" i="1" a="1"/>
  <c r="T7520" i="1" s="1"/>
  <c r="U7520" i="1" a="1"/>
  <c r="U7520" i="1" s="1"/>
  <c r="S7521" i="1" a="1"/>
  <c r="S7521" i="1" s="1"/>
  <c r="T7521" i="1" a="1"/>
  <c r="T7521" i="1" s="1"/>
  <c r="U7521" i="1" a="1"/>
  <c r="U7521" i="1" s="1"/>
  <c r="S7522" i="1" a="1"/>
  <c r="S7522" i="1" s="1"/>
  <c r="T7522" i="1" a="1"/>
  <c r="T7522" i="1" s="1"/>
  <c r="U7522" i="1" a="1"/>
  <c r="U7522" i="1"/>
  <c r="S7523" i="1" a="1"/>
  <c r="S7523" i="1" s="1"/>
  <c r="T7523" i="1" a="1"/>
  <c r="T7523" i="1" s="1"/>
  <c r="U7523" i="1" a="1"/>
  <c r="U7523" i="1" s="1"/>
  <c r="S7524" i="1" a="1"/>
  <c r="S7524" i="1"/>
  <c r="T7524" i="1" a="1"/>
  <c r="T7524" i="1" s="1"/>
  <c r="U7524" i="1" a="1"/>
  <c r="U7524" i="1" s="1"/>
  <c r="S7525" i="1" a="1"/>
  <c r="S7525" i="1" s="1"/>
  <c r="T7525" i="1" a="1"/>
  <c r="T7525" i="1" s="1"/>
  <c r="U7525" i="1" a="1"/>
  <c r="U7525" i="1" s="1"/>
  <c r="S7526" i="1" a="1"/>
  <c r="S7526" i="1" s="1"/>
  <c r="T7526" i="1" a="1"/>
  <c r="T7526" i="1" s="1"/>
  <c r="U7526" i="1" a="1"/>
  <c r="U7526" i="1" s="1"/>
  <c r="S7527" i="1" a="1"/>
  <c r="S7527" i="1" s="1"/>
  <c r="T7527" i="1" a="1"/>
  <c r="T7527" i="1" s="1"/>
  <c r="U7527" i="1" a="1"/>
  <c r="U7527" i="1" s="1"/>
  <c r="S7528" i="1" a="1"/>
  <c r="S7528" i="1" s="1"/>
  <c r="T7528" i="1" a="1"/>
  <c r="T7528" i="1" s="1"/>
  <c r="U7528" i="1" a="1"/>
  <c r="U7528" i="1" s="1"/>
  <c r="S7529" i="1" a="1"/>
  <c r="S7529" i="1" s="1"/>
  <c r="T7529" i="1" a="1"/>
  <c r="T7529" i="1" s="1"/>
  <c r="U7529" i="1" a="1"/>
  <c r="U7529" i="1" s="1"/>
  <c r="S7530" i="1" a="1"/>
  <c r="S7530" i="1" s="1"/>
  <c r="T7530" i="1" a="1"/>
  <c r="T7530" i="1" s="1"/>
  <c r="U7530" i="1" a="1"/>
  <c r="U7530" i="1"/>
  <c r="S7531" i="1" a="1"/>
  <c r="S7531" i="1" s="1"/>
  <c r="T7531" i="1" a="1"/>
  <c r="T7531" i="1" s="1"/>
  <c r="U7531" i="1" a="1"/>
  <c r="U7531" i="1" s="1"/>
  <c r="S7532" i="1" a="1"/>
  <c r="S7532" i="1" s="1"/>
  <c r="T7532" i="1" a="1"/>
  <c r="T7532" i="1" s="1"/>
  <c r="U7532" i="1" a="1"/>
  <c r="U7532" i="1" s="1"/>
  <c r="S7533" i="1" a="1"/>
  <c r="S7533" i="1" s="1"/>
  <c r="T7533" i="1" a="1"/>
  <c r="T7533" i="1"/>
  <c r="U7533" i="1" a="1"/>
  <c r="U7533" i="1" s="1"/>
  <c r="S7534" i="1" a="1"/>
  <c r="S7534" i="1" s="1"/>
  <c r="T7534" i="1" a="1"/>
  <c r="T7534" i="1" s="1"/>
  <c r="U7534" i="1" a="1"/>
  <c r="U7534" i="1"/>
  <c r="S7535" i="1" a="1"/>
  <c r="S7535" i="1" s="1"/>
  <c r="T7535" i="1" a="1"/>
  <c r="T7535" i="1" s="1"/>
  <c r="U7535" i="1" a="1"/>
  <c r="U7535" i="1" s="1"/>
  <c r="S7536" i="1" a="1"/>
  <c r="S7536" i="1" s="1"/>
  <c r="T7536" i="1" a="1"/>
  <c r="T7536" i="1" s="1"/>
  <c r="U7536" i="1" a="1"/>
  <c r="U7536" i="1" s="1"/>
  <c r="S7537" i="1" a="1"/>
  <c r="S7537" i="1" s="1"/>
  <c r="T7537" i="1" a="1"/>
  <c r="T7537" i="1" s="1"/>
  <c r="U7537" i="1" a="1"/>
  <c r="U7537" i="1" s="1"/>
  <c r="S7538" i="1" a="1"/>
  <c r="S7538" i="1" s="1"/>
  <c r="T7538" i="1" a="1"/>
  <c r="T7538" i="1" s="1"/>
  <c r="U7538" i="1" a="1"/>
  <c r="U7538" i="1" s="1"/>
  <c r="S7539" i="1" a="1"/>
  <c r="S7539" i="1" s="1"/>
  <c r="T7539" i="1" a="1"/>
  <c r="T7539" i="1" s="1"/>
  <c r="U7539" i="1" a="1"/>
  <c r="U7539" i="1" s="1"/>
  <c r="S7540" i="1" a="1"/>
  <c r="S7540" i="1" s="1"/>
  <c r="T7540" i="1" a="1"/>
  <c r="T7540" i="1" s="1"/>
  <c r="U7540" i="1" a="1"/>
  <c r="U7540" i="1" s="1"/>
  <c r="S7541" i="1" a="1"/>
  <c r="S7541" i="1" s="1"/>
  <c r="T7541" i="1" a="1"/>
  <c r="T7541" i="1" s="1"/>
  <c r="U7541" i="1" a="1"/>
  <c r="U7541" i="1" s="1"/>
  <c r="S7542" i="1" a="1"/>
  <c r="S7542" i="1" s="1"/>
  <c r="T7542" i="1" a="1"/>
  <c r="T7542" i="1" s="1"/>
  <c r="U7542" i="1" a="1"/>
  <c r="U7542" i="1" s="1"/>
  <c r="S7543" i="1" a="1"/>
  <c r="S7543" i="1" s="1"/>
  <c r="T7543" i="1" a="1"/>
  <c r="T7543" i="1" s="1"/>
  <c r="U7543" i="1" a="1"/>
  <c r="U7543" i="1" s="1"/>
  <c r="S7544" i="1" a="1"/>
  <c r="S7544" i="1"/>
  <c r="T7544" i="1" a="1"/>
  <c r="T7544" i="1" s="1"/>
  <c r="U7544" i="1" a="1"/>
  <c r="U7544" i="1" s="1"/>
  <c r="S7545" i="1" a="1"/>
  <c r="S7545" i="1" s="1"/>
  <c r="T7545" i="1" a="1"/>
  <c r="T7545" i="1"/>
  <c r="U7545" i="1" a="1"/>
  <c r="U7545" i="1" s="1"/>
  <c r="S7546" i="1" a="1"/>
  <c r="S7546" i="1" s="1"/>
  <c r="T7546" i="1" a="1"/>
  <c r="T7546" i="1" s="1"/>
  <c r="U7546" i="1" a="1"/>
  <c r="U7546" i="1" s="1"/>
  <c r="S7547" i="1" a="1"/>
  <c r="S7547" i="1" s="1"/>
  <c r="T7547" i="1" a="1"/>
  <c r="T7547" i="1" s="1"/>
  <c r="U7547" i="1" a="1"/>
  <c r="U7547" i="1" s="1"/>
  <c r="S7548" i="1" a="1"/>
  <c r="S7548" i="1" s="1"/>
  <c r="T7548" i="1" a="1"/>
  <c r="T7548" i="1" s="1"/>
  <c r="U7548" i="1" a="1"/>
  <c r="U7548" i="1" s="1"/>
  <c r="S7549" i="1" a="1"/>
  <c r="S7549" i="1" s="1"/>
  <c r="T7549" i="1" a="1"/>
  <c r="T7549" i="1" s="1"/>
  <c r="U7549" i="1" a="1"/>
  <c r="U7549" i="1" s="1"/>
  <c r="S7550" i="1" a="1"/>
  <c r="S7550" i="1" s="1"/>
  <c r="T7550" i="1" a="1"/>
  <c r="T7550" i="1" s="1"/>
  <c r="U7550" i="1" a="1"/>
  <c r="U7550" i="1" s="1"/>
  <c r="S7551" i="1" a="1"/>
  <c r="S7551" i="1" s="1"/>
  <c r="T7551" i="1" a="1"/>
  <c r="T7551" i="1" s="1"/>
  <c r="U7551" i="1" a="1"/>
  <c r="U7551" i="1" s="1"/>
  <c r="S7552" i="1" a="1"/>
  <c r="S7552" i="1" s="1"/>
  <c r="T7552" i="1" a="1"/>
  <c r="T7552" i="1" s="1"/>
  <c r="U7552" i="1" a="1"/>
  <c r="U7552" i="1" s="1"/>
  <c r="S7553" i="1" a="1"/>
  <c r="S7553" i="1" s="1"/>
  <c r="T7553" i="1" a="1"/>
  <c r="T7553" i="1" s="1"/>
  <c r="U7553" i="1" a="1"/>
  <c r="U7553" i="1" s="1"/>
  <c r="S7554" i="1" a="1"/>
  <c r="S7554" i="1" s="1"/>
  <c r="T7554" i="1" a="1"/>
  <c r="T7554" i="1" s="1"/>
  <c r="U7554" i="1" a="1"/>
  <c r="U7554" i="1"/>
  <c r="S7555" i="1" a="1"/>
  <c r="S7555" i="1" s="1"/>
  <c r="T7555" i="1" a="1"/>
  <c r="T7555" i="1" s="1"/>
  <c r="U7555" i="1" a="1"/>
  <c r="U7555" i="1" s="1"/>
  <c r="S7556" i="1" a="1"/>
  <c r="S7556" i="1"/>
  <c r="T7556" i="1" a="1"/>
  <c r="T7556" i="1" s="1"/>
  <c r="U7556" i="1" a="1"/>
  <c r="U7556" i="1" s="1"/>
  <c r="S7557" i="1" a="1"/>
  <c r="S7557" i="1" s="1"/>
  <c r="T7557" i="1" a="1"/>
  <c r="T7557" i="1" s="1"/>
  <c r="U7557" i="1" a="1"/>
  <c r="U7557" i="1" s="1"/>
  <c r="S7558" i="1" a="1"/>
  <c r="S7558" i="1" s="1"/>
  <c r="T7558" i="1" a="1"/>
  <c r="T7558" i="1" s="1"/>
  <c r="U7558" i="1" a="1"/>
  <c r="U7558" i="1" s="1"/>
  <c r="S7559" i="1" a="1"/>
  <c r="S7559" i="1" s="1"/>
  <c r="T7559" i="1" a="1"/>
  <c r="T7559" i="1" s="1"/>
  <c r="U7559" i="1" a="1"/>
  <c r="U7559" i="1" s="1"/>
  <c r="S7560" i="1" a="1"/>
  <c r="S7560" i="1" s="1"/>
  <c r="T7560" i="1" a="1"/>
  <c r="T7560" i="1" s="1"/>
  <c r="U7560" i="1" a="1"/>
  <c r="U7560" i="1" s="1"/>
  <c r="S7561" i="1" a="1"/>
  <c r="S7561" i="1" s="1"/>
  <c r="T7561" i="1" a="1"/>
  <c r="T7561" i="1" s="1"/>
  <c r="U7561" i="1" a="1"/>
  <c r="U7561" i="1" s="1"/>
  <c r="S7562" i="1" a="1"/>
  <c r="S7562" i="1" s="1"/>
  <c r="T7562" i="1" a="1"/>
  <c r="T7562" i="1" s="1"/>
  <c r="U7562" i="1" a="1"/>
  <c r="U7562" i="1"/>
  <c r="S7563" i="1" a="1"/>
  <c r="S7563" i="1" s="1"/>
  <c r="T7563" i="1" a="1"/>
  <c r="T7563" i="1" s="1"/>
  <c r="U7563" i="1" a="1"/>
  <c r="U7563" i="1" s="1"/>
  <c r="S7564" i="1" a="1"/>
  <c r="S7564" i="1" s="1"/>
  <c r="T7564" i="1" a="1"/>
  <c r="T7564" i="1" s="1"/>
  <c r="U7564" i="1" a="1"/>
  <c r="U7564" i="1" s="1"/>
  <c r="S7565" i="1" a="1"/>
  <c r="S7565" i="1" s="1"/>
  <c r="T7565" i="1" a="1"/>
  <c r="T7565" i="1"/>
  <c r="U7565" i="1" a="1"/>
  <c r="U7565" i="1" s="1"/>
  <c r="S7566" i="1" a="1"/>
  <c r="S7566" i="1" s="1"/>
  <c r="T7566" i="1" a="1"/>
  <c r="T7566" i="1" s="1"/>
  <c r="U7566" i="1" a="1"/>
  <c r="U7566" i="1"/>
  <c r="S7567" i="1" a="1"/>
  <c r="S7567" i="1" s="1"/>
  <c r="T7567" i="1" a="1"/>
  <c r="T7567" i="1" s="1"/>
  <c r="U7567" i="1" a="1"/>
  <c r="U7567" i="1" s="1"/>
  <c r="S7568" i="1" a="1"/>
  <c r="S7568" i="1" s="1"/>
  <c r="T7568" i="1" a="1"/>
  <c r="T7568" i="1" s="1"/>
  <c r="U7568" i="1" a="1"/>
  <c r="U7568" i="1" s="1"/>
  <c r="S7569" i="1" a="1"/>
  <c r="S7569" i="1" s="1"/>
  <c r="T7569" i="1" a="1"/>
  <c r="T7569" i="1" s="1"/>
  <c r="U7569" i="1" a="1"/>
  <c r="U7569" i="1" s="1"/>
  <c r="S7570" i="1" a="1"/>
  <c r="S7570" i="1" s="1"/>
  <c r="T7570" i="1" a="1"/>
  <c r="T7570" i="1" s="1"/>
  <c r="U7570" i="1" a="1"/>
  <c r="U7570" i="1" s="1"/>
  <c r="S7571" i="1" a="1"/>
  <c r="S7571" i="1" s="1"/>
  <c r="T7571" i="1" a="1"/>
  <c r="T7571" i="1" s="1"/>
  <c r="U7571" i="1" a="1"/>
  <c r="U7571" i="1" s="1"/>
  <c r="S7572" i="1" a="1"/>
  <c r="S7572" i="1" s="1"/>
  <c r="T7572" i="1" a="1"/>
  <c r="T7572" i="1" s="1"/>
  <c r="U7572" i="1" a="1"/>
  <c r="U7572" i="1" s="1"/>
  <c r="S7573" i="1" a="1"/>
  <c r="S7573" i="1" s="1"/>
  <c r="T7573" i="1" a="1"/>
  <c r="T7573" i="1"/>
  <c r="U7573" i="1" a="1"/>
  <c r="U7573" i="1" s="1"/>
  <c r="S7574" i="1" a="1"/>
  <c r="S7574" i="1" s="1"/>
  <c r="T7574" i="1" a="1"/>
  <c r="T7574" i="1" s="1"/>
  <c r="U7574" i="1" a="1"/>
  <c r="U7574" i="1" s="1"/>
  <c r="S7575" i="1" a="1"/>
  <c r="S7575" i="1" s="1"/>
  <c r="T7575" i="1" a="1"/>
  <c r="T7575" i="1" s="1"/>
  <c r="U7575" i="1" a="1"/>
  <c r="U7575" i="1" s="1"/>
  <c r="S7576" i="1" a="1"/>
  <c r="S7576" i="1"/>
  <c r="T7576" i="1" a="1"/>
  <c r="T7576" i="1" s="1"/>
  <c r="U7576" i="1" a="1"/>
  <c r="U7576" i="1" s="1"/>
  <c r="S7577" i="1" a="1"/>
  <c r="S7577" i="1" s="1"/>
  <c r="T7577" i="1" a="1"/>
  <c r="T7577" i="1"/>
  <c r="U7577" i="1" a="1"/>
  <c r="U7577" i="1" s="1"/>
  <c r="S7578" i="1" a="1"/>
  <c r="S7578" i="1" s="1"/>
  <c r="T7578" i="1" a="1"/>
  <c r="T7578" i="1" s="1"/>
  <c r="U7578" i="1" a="1"/>
  <c r="U7578" i="1" s="1"/>
  <c r="S7579" i="1" a="1"/>
  <c r="S7579" i="1" s="1"/>
  <c r="T7579" i="1" a="1"/>
  <c r="T7579" i="1" s="1"/>
  <c r="U7579" i="1" a="1"/>
  <c r="U7579" i="1" s="1"/>
  <c r="S7580" i="1" a="1"/>
  <c r="S7580" i="1" s="1"/>
  <c r="T7580" i="1" a="1"/>
  <c r="T7580" i="1" s="1"/>
  <c r="U7580" i="1" a="1"/>
  <c r="U7580" i="1" s="1"/>
  <c r="S7581" i="1" a="1"/>
  <c r="S7581" i="1" s="1"/>
  <c r="T7581" i="1" a="1"/>
  <c r="T7581" i="1" s="1"/>
  <c r="U7581" i="1" a="1"/>
  <c r="U7581" i="1" s="1"/>
  <c r="S7582" i="1" a="1"/>
  <c r="S7582" i="1" s="1"/>
  <c r="T7582" i="1" a="1"/>
  <c r="T7582" i="1" s="1"/>
  <c r="U7582" i="1" a="1"/>
  <c r="U7582" i="1" s="1"/>
  <c r="S7583" i="1" a="1"/>
  <c r="S7583" i="1" s="1"/>
  <c r="T7583" i="1" a="1"/>
  <c r="T7583" i="1" s="1"/>
  <c r="U7583" i="1" a="1"/>
  <c r="U7583" i="1" s="1"/>
  <c r="S7584" i="1" a="1"/>
  <c r="S7584" i="1"/>
  <c r="T7584" i="1" a="1"/>
  <c r="T7584" i="1" s="1"/>
  <c r="U7584" i="1" a="1"/>
  <c r="U7584" i="1" s="1"/>
  <c r="S7585" i="1" a="1"/>
  <c r="S7585" i="1" s="1"/>
  <c r="T7585" i="1" a="1"/>
  <c r="T7585" i="1" s="1"/>
  <c r="U7585" i="1" a="1"/>
  <c r="U7585" i="1" s="1"/>
  <c r="S7586" i="1" a="1"/>
  <c r="S7586" i="1" s="1"/>
  <c r="T7586" i="1" a="1"/>
  <c r="T7586" i="1" s="1"/>
  <c r="U7586" i="1" a="1"/>
  <c r="U7586" i="1"/>
  <c r="S7587" i="1" a="1"/>
  <c r="S7587" i="1" s="1"/>
  <c r="T7587" i="1" a="1"/>
  <c r="T7587" i="1" s="1"/>
  <c r="U7587" i="1" a="1"/>
  <c r="U7587" i="1" s="1"/>
  <c r="S7588" i="1" a="1"/>
  <c r="S7588" i="1"/>
  <c r="T7588" i="1" a="1"/>
  <c r="T7588" i="1" s="1"/>
  <c r="U7588" i="1" a="1"/>
  <c r="U7588" i="1" s="1"/>
  <c r="S7589" i="1" a="1"/>
  <c r="S7589" i="1" s="1"/>
  <c r="T7589" i="1" a="1"/>
  <c r="T7589" i="1" s="1"/>
  <c r="U7589" i="1" a="1"/>
  <c r="U7589" i="1" s="1"/>
  <c r="S7590" i="1" a="1"/>
  <c r="S7590" i="1" s="1"/>
  <c r="T7590" i="1" a="1"/>
  <c r="T7590" i="1" s="1"/>
  <c r="U7590" i="1" a="1"/>
  <c r="U7590" i="1" s="1"/>
  <c r="S7591" i="1" a="1"/>
  <c r="S7591" i="1" s="1"/>
  <c r="T7591" i="1" a="1"/>
  <c r="T7591" i="1" s="1"/>
  <c r="U7591" i="1" a="1"/>
  <c r="U7591" i="1" s="1"/>
  <c r="S7592" i="1" a="1"/>
  <c r="S7592" i="1" s="1"/>
  <c r="T7592" i="1" a="1"/>
  <c r="T7592" i="1" s="1"/>
  <c r="U7592" i="1" a="1"/>
  <c r="U7592" i="1" s="1"/>
  <c r="S7593" i="1" a="1"/>
  <c r="S7593" i="1" s="1"/>
  <c r="T7593" i="1" a="1"/>
  <c r="T7593" i="1" s="1"/>
  <c r="U7593" i="1" a="1"/>
  <c r="U7593" i="1" s="1"/>
  <c r="S7594" i="1" a="1"/>
  <c r="S7594" i="1" s="1"/>
  <c r="T7594" i="1" a="1"/>
  <c r="T7594" i="1" s="1"/>
  <c r="U7594" i="1" a="1"/>
  <c r="U7594" i="1"/>
  <c r="S7595" i="1" a="1"/>
  <c r="S7595" i="1" s="1"/>
  <c r="T7595" i="1" a="1"/>
  <c r="T7595" i="1" s="1"/>
  <c r="U7595" i="1" a="1"/>
  <c r="U7595" i="1" s="1"/>
  <c r="S7596" i="1" a="1"/>
  <c r="S7596" i="1" s="1"/>
  <c r="T7596" i="1" a="1"/>
  <c r="T7596" i="1" s="1"/>
  <c r="U7596" i="1" a="1"/>
  <c r="U7596" i="1" s="1"/>
  <c r="S7597" i="1" a="1"/>
  <c r="S7597" i="1" s="1"/>
  <c r="T7597" i="1" a="1"/>
  <c r="T7597" i="1"/>
  <c r="U7597" i="1" a="1"/>
  <c r="U7597" i="1" s="1"/>
  <c r="S7598" i="1" a="1"/>
  <c r="S7598" i="1" s="1"/>
  <c r="T7598" i="1" a="1"/>
  <c r="T7598" i="1" s="1"/>
  <c r="U7598" i="1" a="1"/>
  <c r="U7598" i="1"/>
  <c r="S7599" i="1" a="1"/>
  <c r="S7599" i="1" s="1"/>
  <c r="T7599" i="1" a="1"/>
  <c r="T7599" i="1" s="1"/>
  <c r="U7599" i="1" a="1"/>
  <c r="U7599" i="1" s="1"/>
  <c r="S7600" i="1" a="1"/>
  <c r="S7600" i="1" s="1"/>
  <c r="T7600" i="1" a="1"/>
  <c r="T7600" i="1" s="1"/>
  <c r="U7600" i="1" a="1"/>
  <c r="U7600" i="1" s="1"/>
  <c r="S7601" i="1" a="1"/>
  <c r="S7601" i="1" s="1"/>
  <c r="T7601" i="1" a="1"/>
  <c r="T7601" i="1" s="1"/>
  <c r="U7601" i="1" a="1"/>
  <c r="U7601" i="1" s="1"/>
  <c r="S7602" i="1" a="1"/>
  <c r="S7602" i="1" s="1"/>
  <c r="T7602" i="1" a="1"/>
  <c r="T7602" i="1" s="1"/>
  <c r="U7602" i="1" a="1"/>
  <c r="U7602" i="1" s="1"/>
  <c r="S7603" i="1" a="1"/>
  <c r="S7603" i="1" s="1"/>
  <c r="T7603" i="1" a="1"/>
  <c r="T7603" i="1" s="1"/>
  <c r="U7603" i="1" a="1"/>
  <c r="U7603" i="1" s="1"/>
  <c r="S7604" i="1" a="1"/>
  <c r="S7604" i="1" s="1"/>
  <c r="T7604" i="1" a="1"/>
  <c r="T7604" i="1" s="1"/>
  <c r="U7604" i="1" a="1"/>
  <c r="U7604" i="1" s="1"/>
  <c r="S7605" i="1" a="1"/>
  <c r="S7605" i="1" s="1"/>
  <c r="T7605" i="1" a="1"/>
  <c r="T7605" i="1"/>
  <c r="U7605" i="1" a="1"/>
  <c r="U7605" i="1" s="1"/>
  <c r="S7606" i="1" a="1"/>
  <c r="S7606" i="1" s="1"/>
  <c r="T7606" i="1" a="1"/>
  <c r="T7606" i="1" s="1"/>
  <c r="U7606" i="1" a="1"/>
  <c r="U7606" i="1" s="1"/>
  <c r="S7607" i="1" a="1"/>
  <c r="S7607" i="1" s="1"/>
  <c r="T7607" i="1" a="1"/>
  <c r="T7607" i="1" s="1"/>
  <c r="U7607" i="1" a="1"/>
  <c r="U7607" i="1" s="1"/>
  <c r="S7608" i="1" a="1"/>
  <c r="S7608" i="1"/>
  <c r="T7608" i="1" a="1"/>
  <c r="T7608" i="1" s="1"/>
  <c r="U7608" i="1" a="1"/>
  <c r="U7608" i="1" s="1"/>
  <c r="S7609" i="1" a="1"/>
  <c r="S7609" i="1" s="1"/>
  <c r="T7609" i="1" a="1"/>
  <c r="T7609" i="1"/>
  <c r="U7609" i="1" a="1"/>
  <c r="U7609" i="1" s="1"/>
  <c r="S7610" i="1" a="1"/>
  <c r="S7610" i="1" s="1"/>
  <c r="T7610" i="1" a="1"/>
  <c r="T7610" i="1" s="1"/>
  <c r="U7610" i="1" a="1"/>
  <c r="U7610" i="1" s="1"/>
  <c r="S7611" i="1" a="1"/>
  <c r="S7611" i="1" s="1"/>
  <c r="T7611" i="1" a="1"/>
  <c r="T7611" i="1" s="1"/>
  <c r="U7611" i="1" a="1"/>
  <c r="U7611" i="1" s="1"/>
  <c r="S7612" i="1" a="1"/>
  <c r="S7612" i="1" s="1"/>
  <c r="T7612" i="1" a="1"/>
  <c r="T7612" i="1" s="1"/>
  <c r="U7612" i="1" a="1"/>
  <c r="U7612" i="1" s="1"/>
  <c r="S7613" i="1" a="1"/>
  <c r="S7613" i="1" s="1"/>
  <c r="T7613" i="1" a="1"/>
  <c r="T7613" i="1" s="1"/>
  <c r="U7613" i="1" a="1"/>
  <c r="U7613" i="1" s="1"/>
  <c r="S7614" i="1" a="1"/>
  <c r="S7614" i="1" s="1"/>
  <c r="T7614" i="1" a="1"/>
  <c r="T7614" i="1" s="1"/>
  <c r="U7614" i="1" a="1"/>
  <c r="U7614" i="1" s="1"/>
  <c r="S7615" i="1" a="1"/>
  <c r="S7615" i="1" s="1"/>
  <c r="T7615" i="1" a="1"/>
  <c r="T7615" i="1" s="1"/>
  <c r="U7615" i="1" a="1"/>
  <c r="U7615" i="1" s="1"/>
  <c r="S7616" i="1" a="1"/>
  <c r="S7616" i="1"/>
  <c r="T7616" i="1" a="1"/>
  <c r="T7616" i="1" s="1"/>
  <c r="U7616" i="1" a="1"/>
  <c r="U7616" i="1" s="1"/>
  <c r="S7617" i="1" a="1"/>
  <c r="S7617" i="1" s="1"/>
  <c r="T7617" i="1" a="1"/>
  <c r="T7617" i="1" s="1"/>
  <c r="U7617" i="1" a="1"/>
  <c r="U7617" i="1" s="1"/>
  <c r="S7618" i="1" a="1"/>
  <c r="S7618" i="1" s="1"/>
  <c r="T7618" i="1" a="1"/>
  <c r="T7618" i="1" s="1"/>
  <c r="U7618" i="1" a="1"/>
  <c r="U7618" i="1"/>
  <c r="S7619" i="1" a="1"/>
  <c r="S7619" i="1" s="1"/>
  <c r="T7619" i="1" a="1"/>
  <c r="T7619" i="1" s="1"/>
  <c r="U7619" i="1" a="1"/>
  <c r="U7619" i="1" s="1"/>
  <c r="S7620" i="1" a="1"/>
  <c r="S7620" i="1"/>
  <c r="T7620" i="1" a="1"/>
  <c r="T7620" i="1" s="1"/>
  <c r="U7620" i="1" a="1"/>
  <c r="U7620" i="1" s="1"/>
  <c r="S7621" i="1" a="1"/>
  <c r="S7621" i="1" s="1"/>
  <c r="T7621" i="1" a="1"/>
  <c r="T7621" i="1" s="1"/>
  <c r="U7621" i="1" a="1"/>
  <c r="U7621" i="1" s="1"/>
  <c r="S7622" i="1" a="1"/>
  <c r="S7622" i="1" s="1"/>
  <c r="T7622" i="1" a="1"/>
  <c r="T7622" i="1" s="1"/>
  <c r="U7622" i="1" a="1"/>
  <c r="U7622" i="1" s="1"/>
  <c r="S7623" i="1" a="1"/>
  <c r="S7623" i="1" s="1"/>
  <c r="T7623" i="1" a="1"/>
  <c r="T7623" i="1" s="1"/>
  <c r="U7623" i="1" a="1"/>
  <c r="U7623" i="1" s="1"/>
  <c r="S7624" i="1" a="1"/>
  <c r="S7624" i="1" s="1"/>
  <c r="T7624" i="1" a="1"/>
  <c r="T7624" i="1" s="1"/>
  <c r="U7624" i="1" a="1"/>
  <c r="U7624" i="1" s="1"/>
  <c r="S7625" i="1" a="1"/>
  <c r="S7625" i="1" s="1"/>
  <c r="T7625" i="1" a="1"/>
  <c r="T7625" i="1" s="1"/>
  <c r="U7625" i="1" a="1"/>
  <c r="U7625" i="1" s="1"/>
  <c r="S7626" i="1" a="1"/>
  <c r="S7626" i="1" s="1"/>
  <c r="T7626" i="1" a="1"/>
  <c r="T7626" i="1" s="1"/>
  <c r="U7626" i="1" a="1"/>
  <c r="U7626" i="1"/>
  <c r="S7627" i="1" a="1"/>
  <c r="S7627" i="1" s="1"/>
  <c r="T7627" i="1" a="1"/>
  <c r="T7627" i="1" s="1"/>
  <c r="U7627" i="1" a="1"/>
  <c r="U7627" i="1" s="1"/>
  <c r="S7628" i="1" a="1"/>
  <c r="S7628" i="1" s="1"/>
  <c r="T7628" i="1" a="1"/>
  <c r="T7628" i="1" s="1"/>
  <c r="U7628" i="1" a="1"/>
  <c r="U7628" i="1" s="1"/>
  <c r="S7629" i="1" a="1"/>
  <c r="S7629" i="1" s="1"/>
  <c r="T7629" i="1" a="1"/>
  <c r="T7629" i="1"/>
  <c r="U7629" i="1" a="1"/>
  <c r="U7629" i="1" s="1"/>
  <c r="S7630" i="1" a="1"/>
  <c r="S7630" i="1" s="1"/>
  <c r="T7630" i="1" a="1"/>
  <c r="T7630" i="1" s="1"/>
  <c r="U7630" i="1" a="1"/>
  <c r="U7630" i="1"/>
  <c r="S7631" i="1" a="1"/>
  <c r="S7631" i="1" s="1"/>
  <c r="T7631" i="1" a="1"/>
  <c r="T7631" i="1" s="1"/>
  <c r="U7631" i="1" a="1"/>
  <c r="U7631" i="1" s="1"/>
  <c r="S7632" i="1" a="1"/>
  <c r="S7632" i="1" s="1"/>
  <c r="T7632" i="1" a="1"/>
  <c r="T7632" i="1" s="1"/>
  <c r="U7632" i="1" a="1"/>
  <c r="U7632" i="1" s="1"/>
  <c r="S7633" i="1" a="1"/>
  <c r="S7633" i="1" s="1"/>
  <c r="T7633" i="1" a="1"/>
  <c r="T7633" i="1" s="1"/>
  <c r="U7633" i="1" a="1"/>
  <c r="U7633" i="1" s="1"/>
  <c r="S7634" i="1" a="1"/>
  <c r="S7634" i="1" s="1"/>
  <c r="T7634" i="1" a="1"/>
  <c r="T7634" i="1" s="1"/>
  <c r="U7634" i="1" a="1"/>
  <c r="U7634" i="1" s="1"/>
  <c r="S7635" i="1" a="1"/>
  <c r="S7635" i="1" s="1"/>
  <c r="T7635" i="1" a="1"/>
  <c r="T7635" i="1" s="1"/>
  <c r="U7635" i="1" a="1"/>
  <c r="U7635" i="1" s="1"/>
  <c r="S7636" i="1" a="1"/>
  <c r="S7636" i="1" s="1"/>
  <c r="T7636" i="1" a="1"/>
  <c r="T7636" i="1" s="1"/>
  <c r="U7636" i="1" a="1"/>
  <c r="U7636" i="1" s="1"/>
  <c r="S7637" i="1" a="1"/>
  <c r="S7637" i="1" s="1"/>
  <c r="T7637" i="1" a="1"/>
  <c r="T7637" i="1" s="1"/>
  <c r="U7637" i="1" a="1"/>
  <c r="U7637" i="1" s="1"/>
  <c r="S7638" i="1" a="1"/>
  <c r="S7638" i="1" s="1"/>
  <c r="T7638" i="1" a="1"/>
  <c r="T7638" i="1" s="1"/>
  <c r="U7638" i="1" a="1"/>
  <c r="U7638" i="1" s="1"/>
  <c r="S7639" i="1" a="1"/>
  <c r="S7639" i="1" s="1"/>
  <c r="T7639" i="1" a="1"/>
  <c r="T7639" i="1" s="1"/>
  <c r="U7639" i="1" a="1"/>
  <c r="U7639" i="1" s="1"/>
  <c r="S7640" i="1" a="1"/>
  <c r="S7640" i="1"/>
  <c r="T7640" i="1" a="1"/>
  <c r="T7640" i="1" s="1"/>
  <c r="U7640" i="1" a="1"/>
  <c r="U7640" i="1" s="1"/>
  <c r="S7641" i="1" a="1"/>
  <c r="S7641" i="1" s="1"/>
  <c r="T7641" i="1" a="1"/>
  <c r="T7641" i="1"/>
  <c r="U7641" i="1" a="1"/>
  <c r="U7641" i="1" s="1"/>
  <c r="S7642" i="1" a="1"/>
  <c r="S7642" i="1" s="1"/>
  <c r="T7642" i="1" a="1"/>
  <c r="T7642" i="1" s="1"/>
  <c r="U7642" i="1" a="1"/>
  <c r="U7642" i="1" s="1"/>
  <c r="S7643" i="1" a="1"/>
  <c r="S7643" i="1" s="1"/>
  <c r="T7643" i="1" a="1"/>
  <c r="T7643" i="1" s="1"/>
  <c r="U7643" i="1" a="1"/>
  <c r="U7643" i="1" s="1"/>
  <c r="S7644" i="1" a="1"/>
  <c r="S7644" i="1" s="1"/>
  <c r="T7644" i="1" a="1"/>
  <c r="T7644" i="1" s="1"/>
  <c r="U7644" i="1" a="1"/>
  <c r="U7644" i="1" s="1"/>
  <c r="S7645" i="1" a="1"/>
  <c r="S7645" i="1" s="1"/>
  <c r="T7645" i="1" a="1"/>
  <c r="T7645" i="1" s="1"/>
  <c r="U7645" i="1" a="1"/>
  <c r="U7645" i="1" s="1"/>
  <c r="S7646" i="1" a="1"/>
  <c r="S7646" i="1" s="1"/>
  <c r="T7646" i="1" a="1"/>
  <c r="T7646" i="1" s="1"/>
  <c r="U7646" i="1" a="1"/>
  <c r="U7646" i="1" s="1"/>
  <c r="S7647" i="1" a="1"/>
  <c r="S7647" i="1" s="1"/>
  <c r="T7647" i="1" a="1"/>
  <c r="T7647" i="1" s="1"/>
  <c r="U7647" i="1" a="1"/>
  <c r="U7647" i="1" s="1"/>
  <c r="S7648" i="1" a="1"/>
  <c r="S7648" i="1"/>
  <c r="T7648" i="1" a="1"/>
  <c r="T7648" i="1" s="1"/>
  <c r="U7648" i="1" a="1"/>
  <c r="U7648" i="1" s="1"/>
  <c r="S7649" i="1" a="1"/>
  <c r="S7649" i="1" s="1"/>
  <c r="T7649" i="1" a="1"/>
  <c r="T7649" i="1" s="1"/>
  <c r="U7649" i="1" a="1"/>
  <c r="U7649" i="1" s="1"/>
  <c r="S7650" i="1" a="1"/>
  <c r="S7650" i="1" s="1"/>
  <c r="T7650" i="1" a="1"/>
  <c r="T7650" i="1" s="1"/>
  <c r="U7650" i="1" a="1"/>
  <c r="U7650" i="1"/>
  <c r="S7651" i="1" a="1"/>
  <c r="S7651" i="1" s="1"/>
  <c r="T7651" i="1" a="1"/>
  <c r="T7651" i="1" s="1"/>
  <c r="U7651" i="1" a="1"/>
  <c r="U7651" i="1" s="1"/>
  <c r="S7652" i="1" a="1"/>
  <c r="S7652" i="1"/>
  <c r="T7652" i="1" a="1"/>
  <c r="T7652" i="1" s="1"/>
  <c r="U7652" i="1" a="1"/>
  <c r="U7652" i="1" s="1"/>
  <c r="S7653" i="1" a="1"/>
  <c r="S7653" i="1" s="1"/>
  <c r="T7653" i="1" a="1"/>
  <c r="T7653" i="1" s="1"/>
  <c r="U7653" i="1" a="1"/>
  <c r="U7653" i="1" s="1"/>
  <c r="S7654" i="1" a="1"/>
  <c r="S7654" i="1" s="1"/>
  <c r="T7654" i="1" a="1"/>
  <c r="T7654" i="1" s="1"/>
  <c r="U7654" i="1" a="1"/>
  <c r="U7654" i="1" s="1"/>
  <c r="S7655" i="1" a="1"/>
  <c r="S7655" i="1" s="1"/>
  <c r="T7655" i="1" a="1"/>
  <c r="T7655" i="1" s="1"/>
  <c r="U7655" i="1" a="1"/>
  <c r="U7655" i="1" s="1"/>
  <c r="S7656" i="1" a="1"/>
  <c r="S7656" i="1" s="1"/>
  <c r="T7656" i="1" a="1"/>
  <c r="T7656" i="1" s="1"/>
  <c r="U7656" i="1" a="1"/>
  <c r="U7656" i="1" s="1"/>
  <c r="S7657" i="1" a="1"/>
  <c r="S7657" i="1" s="1"/>
  <c r="T7657" i="1" a="1"/>
  <c r="T7657" i="1" s="1"/>
  <c r="U7657" i="1" a="1"/>
  <c r="U7657" i="1" s="1"/>
  <c r="S7658" i="1" a="1"/>
  <c r="S7658" i="1" s="1"/>
  <c r="T7658" i="1" a="1"/>
  <c r="T7658" i="1" s="1"/>
  <c r="U7658" i="1" a="1"/>
  <c r="U7658" i="1"/>
  <c r="S7659" i="1" a="1"/>
  <c r="S7659" i="1" s="1"/>
  <c r="T7659" i="1" a="1"/>
  <c r="T7659" i="1" s="1"/>
  <c r="U7659" i="1" a="1"/>
  <c r="U7659" i="1" s="1"/>
  <c r="S7660" i="1" a="1"/>
  <c r="S7660" i="1" s="1"/>
  <c r="T7660" i="1" a="1"/>
  <c r="T7660" i="1" s="1"/>
  <c r="U7660" i="1" a="1"/>
  <c r="U7660" i="1" s="1"/>
  <c r="S7661" i="1" a="1"/>
  <c r="S7661" i="1" s="1"/>
  <c r="T7661" i="1" a="1"/>
  <c r="T7661" i="1"/>
  <c r="U7661" i="1" a="1"/>
  <c r="U7661" i="1" s="1"/>
  <c r="S7662" i="1" a="1"/>
  <c r="S7662" i="1" s="1"/>
  <c r="T7662" i="1" a="1"/>
  <c r="T7662" i="1" s="1"/>
  <c r="U7662" i="1" a="1"/>
  <c r="U7662" i="1"/>
  <c r="S7663" i="1" a="1"/>
  <c r="S7663" i="1" s="1"/>
  <c r="T7663" i="1" a="1"/>
  <c r="T7663" i="1" s="1"/>
  <c r="U7663" i="1" a="1"/>
  <c r="U7663" i="1" s="1"/>
  <c r="S7664" i="1" a="1"/>
  <c r="S7664" i="1" s="1"/>
  <c r="T7664" i="1" a="1"/>
  <c r="T7664" i="1" s="1"/>
  <c r="U7664" i="1" a="1"/>
  <c r="U7664" i="1" s="1"/>
  <c r="S7665" i="1" a="1"/>
  <c r="S7665" i="1" s="1"/>
  <c r="T7665" i="1" a="1"/>
  <c r="T7665" i="1" s="1"/>
  <c r="U7665" i="1" a="1"/>
  <c r="U7665" i="1" s="1"/>
  <c r="S7666" i="1" a="1"/>
  <c r="S7666" i="1" s="1"/>
  <c r="T7666" i="1" a="1"/>
  <c r="T7666" i="1" s="1"/>
  <c r="U7666" i="1" a="1"/>
  <c r="U7666" i="1" s="1"/>
  <c r="S7667" i="1" a="1"/>
  <c r="S7667" i="1" s="1"/>
  <c r="T7667" i="1" a="1"/>
  <c r="T7667" i="1" s="1"/>
  <c r="U7667" i="1" a="1"/>
  <c r="U7667" i="1" s="1"/>
  <c r="S7668" i="1" a="1"/>
  <c r="S7668" i="1"/>
  <c r="T7668" i="1" a="1"/>
  <c r="T7668" i="1" s="1"/>
  <c r="U7668" i="1" a="1"/>
  <c r="U7668" i="1" s="1"/>
  <c r="S7669" i="1" a="1"/>
  <c r="S7669" i="1" s="1"/>
  <c r="T7669" i="1" a="1"/>
  <c r="T7669" i="1"/>
  <c r="U7669" i="1" a="1"/>
  <c r="U7669" i="1" s="1"/>
  <c r="S7670" i="1" a="1"/>
  <c r="S7670" i="1" s="1"/>
  <c r="T7670" i="1" a="1"/>
  <c r="T7670" i="1" s="1"/>
  <c r="U7670" i="1" a="1"/>
  <c r="U7670" i="1" s="1"/>
  <c r="S7671" i="1" a="1"/>
  <c r="S7671" i="1" s="1"/>
  <c r="T7671" i="1" a="1"/>
  <c r="T7671" i="1" s="1"/>
  <c r="U7671" i="1" a="1"/>
  <c r="U7671" i="1" s="1"/>
  <c r="S7672" i="1" a="1"/>
  <c r="S7672" i="1"/>
  <c r="T7672" i="1" a="1"/>
  <c r="T7672" i="1" s="1"/>
  <c r="U7672" i="1" a="1"/>
  <c r="U7672" i="1" s="1"/>
  <c r="S7673" i="1" a="1"/>
  <c r="S7673" i="1" s="1"/>
  <c r="T7673" i="1" a="1"/>
  <c r="T7673" i="1"/>
  <c r="U7673" i="1" a="1"/>
  <c r="U7673" i="1" s="1"/>
  <c r="S7674" i="1" a="1"/>
  <c r="S7674" i="1" s="1"/>
  <c r="T7674" i="1" a="1"/>
  <c r="T7674" i="1" s="1"/>
  <c r="U7674" i="1" a="1"/>
  <c r="U7674" i="1" s="1"/>
  <c r="S7675" i="1" a="1"/>
  <c r="S7675" i="1" s="1"/>
  <c r="T7675" i="1" a="1"/>
  <c r="T7675" i="1" s="1"/>
  <c r="U7675" i="1" a="1"/>
  <c r="U7675" i="1" s="1"/>
  <c r="S7676" i="1" a="1"/>
  <c r="S7676" i="1" s="1"/>
  <c r="T7676" i="1" a="1"/>
  <c r="T7676" i="1" s="1"/>
  <c r="U7676" i="1" a="1"/>
  <c r="U7676" i="1" s="1"/>
  <c r="S7677" i="1" a="1"/>
  <c r="S7677" i="1" s="1"/>
  <c r="T7677" i="1" a="1"/>
  <c r="T7677" i="1" s="1"/>
  <c r="U7677" i="1" a="1"/>
  <c r="U7677" i="1" s="1"/>
  <c r="S7678" i="1" a="1"/>
  <c r="S7678" i="1" s="1"/>
  <c r="T7678" i="1" a="1"/>
  <c r="T7678" i="1" s="1"/>
  <c r="U7678" i="1" a="1"/>
  <c r="U7678" i="1"/>
  <c r="S7679" i="1" a="1"/>
  <c r="S7679" i="1" s="1"/>
  <c r="T7679" i="1" a="1"/>
  <c r="T7679" i="1" s="1"/>
  <c r="U7679" i="1" a="1"/>
  <c r="U7679" i="1" s="1"/>
  <c r="S7680" i="1" a="1"/>
  <c r="S7680" i="1"/>
  <c r="T7680" i="1" a="1"/>
  <c r="T7680" i="1" s="1"/>
  <c r="U7680" i="1" a="1"/>
  <c r="U7680" i="1" s="1"/>
  <c r="S7681" i="1" a="1"/>
  <c r="S7681" i="1" s="1"/>
  <c r="T7681" i="1" a="1"/>
  <c r="T7681" i="1" s="1"/>
  <c r="U7681" i="1" a="1"/>
  <c r="U7681" i="1" s="1"/>
  <c r="S7682" i="1" a="1"/>
  <c r="S7682" i="1" s="1"/>
  <c r="T7682" i="1" a="1"/>
  <c r="T7682" i="1" s="1"/>
  <c r="U7682" i="1" a="1"/>
  <c r="U7682" i="1"/>
  <c r="S7683" i="1" a="1"/>
  <c r="S7683" i="1" s="1"/>
  <c r="T7683" i="1" a="1"/>
  <c r="T7683" i="1" s="1"/>
  <c r="U7683" i="1" a="1"/>
  <c r="U7683" i="1" s="1"/>
  <c r="S7684" i="1" a="1"/>
  <c r="S7684" i="1"/>
  <c r="T7684" i="1" a="1"/>
  <c r="T7684" i="1" s="1"/>
  <c r="U7684" i="1" a="1"/>
  <c r="U7684" i="1" s="1"/>
  <c r="S7685" i="1" a="1"/>
  <c r="S7685" i="1" s="1"/>
  <c r="T7685" i="1" a="1"/>
  <c r="T7685" i="1" s="1"/>
  <c r="U7685" i="1" a="1"/>
  <c r="U7685" i="1" s="1"/>
  <c r="S7686" i="1" a="1"/>
  <c r="S7686" i="1" s="1"/>
  <c r="T7686" i="1" a="1"/>
  <c r="T7686" i="1" s="1"/>
  <c r="U7686" i="1" a="1"/>
  <c r="U7686" i="1" s="1"/>
  <c r="S7687" i="1" a="1"/>
  <c r="S7687" i="1" s="1"/>
  <c r="T7687" i="1" a="1"/>
  <c r="T7687" i="1" s="1"/>
  <c r="U7687" i="1" a="1"/>
  <c r="U7687" i="1" s="1"/>
  <c r="S7688" i="1" a="1"/>
  <c r="S7688" i="1" s="1"/>
  <c r="T7688" i="1" a="1"/>
  <c r="T7688" i="1" s="1"/>
  <c r="U7688" i="1" a="1"/>
  <c r="U7688" i="1" s="1"/>
  <c r="S7689" i="1" a="1"/>
  <c r="S7689" i="1" s="1"/>
  <c r="T7689" i="1" a="1"/>
  <c r="T7689" i="1"/>
  <c r="U7689" i="1" a="1"/>
  <c r="U7689" i="1" s="1"/>
  <c r="S7690" i="1" a="1"/>
  <c r="S7690" i="1" s="1"/>
  <c r="T7690" i="1" a="1"/>
  <c r="T7690" i="1" s="1"/>
  <c r="U7690" i="1" a="1"/>
  <c r="U7690" i="1"/>
  <c r="S7691" i="1" a="1"/>
  <c r="S7691" i="1" s="1"/>
  <c r="T7691" i="1" a="1"/>
  <c r="T7691" i="1" s="1"/>
  <c r="U7691" i="1" a="1"/>
  <c r="U7691" i="1" s="1"/>
  <c r="S7692" i="1" a="1"/>
  <c r="S7692" i="1" s="1"/>
  <c r="T7692" i="1" a="1"/>
  <c r="T7692" i="1" s="1"/>
  <c r="U7692" i="1" a="1"/>
  <c r="U7692" i="1" s="1"/>
  <c r="S7693" i="1" a="1"/>
  <c r="S7693" i="1" s="1"/>
  <c r="T7693" i="1" a="1"/>
  <c r="T7693" i="1"/>
  <c r="U7693" i="1" a="1"/>
  <c r="U7693" i="1" s="1"/>
  <c r="S7694" i="1" a="1"/>
  <c r="S7694" i="1" s="1"/>
  <c r="T7694" i="1" a="1"/>
  <c r="T7694" i="1" s="1"/>
  <c r="U7694" i="1" a="1"/>
  <c r="U7694" i="1"/>
  <c r="S7695" i="1" a="1"/>
  <c r="S7695" i="1" s="1"/>
  <c r="T7695" i="1" a="1"/>
  <c r="T7695" i="1" s="1"/>
  <c r="U7695" i="1" a="1"/>
  <c r="U7695" i="1" s="1"/>
  <c r="S7696" i="1" a="1"/>
  <c r="S7696" i="1" s="1"/>
  <c r="T7696" i="1" a="1"/>
  <c r="T7696" i="1" s="1"/>
  <c r="U7696" i="1" a="1"/>
  <c r="U7696" i="1" s="1"/>
  <c r="S7697" i="1" a="1"/>
  <c r="S7697" i="1" s="1"/>
  <c r="T7697" i="1" a="1"/>
  <c r="T7697" i="1" s="1"/>
  <c r="U7697" i="1" a="1"/>
  <c r="U7697" i="1" s="1"/>
  <c r="S7698" i="1" a="1"/>
  <c r="S7698" i="1" s="1"/>
  <c r="T7698" i="1" a="1"/>
  <c r="T7698" i="1" s="1"/>
  <c r="U7698" i="1" a="1"/>
  <c r="U7698" i="1" s="1"/>
  <c r="S7699" i="1" a="1"/>
  <c r="S7699" i="1" s="1"/>
  <c r="T7699" i="1" a="1"/>
  <c r="T7699" i="1" s="1"/>
  <c r="U7699" i="1" a="1"/>
  <c r="U7699" i="1" s="1"/>
  <c r="S7700" i="1" a="1"/>
  <c r="S7700" i="1"/>
  <c r="T7700" i="1" a="1"/>
  <c r="T7700" i="1" s="1"/>
  <c r="U7700" i="1" a="1"/>
  <c r="U7700" i="1" s="1"/>
  <c r="S7701" i="1" a="1"/>
  <c r="S7701" i="1" s="1"/>
  <c r="T7701" i="1" a="1"/>
  <c r="T7701" i="1"/>
  <c r="U7701" i="1" a="1"/>
  <c r="U7701" i="1" s="1"/>
  <c r="S7702" i="1" a="1"/>
  <c r="S7702" i="1" s="1"/>
  <c r="T7702" i="1" a="1"/>
  <c r="T7702" i="1" s="1"/>
  <c r="U7702" i="1" a="1"/>
  <c r="U7702" i="1" s="1"/>
  <c r="S7703" i="1" a="1"/>
  <c r="S7703" i="1" s="1"/>
  <c r="T7703" i="1" a="1"/>
  <c r="T7703" i="1" s="1"/>
  <c r="U7703" i="1" a="1"/>
  <c r="U7703" i="1" s="1"/>
  <c r="S7704" i="1" a="1"/>
  <c r="S7704" i="1"/>
  <c r="T7704" i="1" a="1"/>
  <c r="T7704" i="1" s="1"/>
  <c r="U7704" i="1" a="1"/>
  <c r="U7704" i="1" s="1"/>
  <c r="S7705" i="1" a="1"/>
  <c r="S7705" i="1" s="1"/>
  <c r="T7705" i="1" a="1"/>
  <c r="T7705" i="1"/>
  <c r="U7705" i="1" a="1"/>
  <c r="U7705" i="1" s="1"/>
  <c r="S7706" i="1" a="1"/>
  <c r="S7706" i="1" s="1"/>
  <c r="T7706" i="1" a="1"/>
  <c r="T7706" i="1" s="1"/>
  <c r="U7706" i="1" a="1"/>
  <c r="U7706" i="1" s="1"/>
  <c r="S7707" i="1" a="1"/>
  <c r="S7707" i="1" s="1"/>
  <c r="T7707" i="1" a="1"/>
  <c r="T7707" i="1" s="1"/>
  <c r="U7707" i="1" a="1"/>
  <c r="U7707" i="1" s="1"/>
  <c r="S7708" i="1" a="1"/>
  <c r="S7708" i="1" s="1"/>
  <c r="T7708" i="1" a="1"/>
  <c r="T7708" i="1" s="1"/>
  <c r="U7708" i="1" a="1"/>
  <c r="U7708" i="1" s="1"/>
  <c r="S7709" i="1" a="1"/>
  <c r="S7709" i="1" s="1"/>
  <c r="T7709" i="1" a="1"/>
  <c r="T7709" i="1" s="1"/>
  <c r="U7709" i="1" a="1"/>
  <c r="U7709" i="1" s="1"/>
  <c r="S7710" i="1" a="1"/>
  <c r="S7710" i="1" s="1"/>
  <c r="T7710" i="1" a="1"/>
  <c r="T7710" i="1" s="1"/>
  <c r="U7710" i="1" a="1"/>
  <c r="U7710" i="1"/>
  <c r="S7711" i="1" a="1"/>
  <c r="S7711" i="1" s="1"/>
  <c r="T7711" i="1" a="1"/>
  <c r="T7711" i="1" s="1"/>
  <c r="U7711" i="1" a="1"/>
  <c r="U7711" i="1" s="1"/>
  <c r="S7712" i="1" a="1"/>
  <c r="S7712" i="1"/>
  <c r="T7712" i="1" a="1"/>
  <c r="T7712" i="1" s="1"/>
  <c r="U7712" i="1" a="1"/>
  <c r="U7712" i="1" s="1"/>
  <c r="S7713" i="1" a="1"/>
  <c r="S7713" i="1" s="1"/>
  <c r="T7713" i="1" a="1"/>
  <c r="T7713" i="1" s="1"/>
  <c r="U7713" i="1" a="1"/>
  <c r="U7713" i="1" s="1"/>
  <c r="S7714" i="1" a="1"/>
  <c r="S7714" i="1" s="1"/>
  <c r="T7714" i="1" a="1"/>
  <c r="T7714" i="1" s="1"/>
  <c r="U7714" i="1" a="1"/>
  <c r="U7714" i="1"/>
  <c r="S7715" i="1" a="1"/>
  <c r="S7715" i="1" s="1"/>
  <c r="T7715" i="1" a="1"/>
  <c r="T7715" i="1" s="1"/>
  <c r="U7715" i="1" a="1"/>
  <c r="U7715" i="1" s="1"/>
  <c r="S7716" i="1" a="1"/>
  <c r="S7716" i="1"/>
  <c r="T7716" i="1" a="1"/>
  <c r="T7716" i="1" s="1"/>
  <c r="U7716" i="1" a="1"/>
  <c r="U7716" i="1" s="1"/>
  <c r="S7717" i="1" a="1"/>
  <c r="S7717" i="1" s="1"/>
  <c r="T7717" i="1" a="1"/>
  <c r="T7717" i="1" s="1"/>
  <c r="U7717" i="1" a="1"/>
  <c r="U7717" i="1" s="1"/>
  <c r="S7718" i="1" a="1"/>
  <c r="S7718" i="1" s="1"/>
  <c r="T7718" i="1" a="1"/>
  <c r="T7718" i="1" s="1"/>
  <c r="U7718" i="1" a="1"/>
  <c r="U7718" i="1" s="1"/>
  <c r="S7719" i="1" a="1"/>
  <c r="S7719" i="1" s="1"/>
  <c r="T7719" i="1" a="1"/>
  <c r="T7719" i="1" s="1"/>
  <c r="U7719" i="1" a="1"/>
  <c r="U7719" i="1" s="1"/>
  <c r="S7720" i="1" a="1"/>
  <c r="S7720" i="1" s="1"/>
  <c r="T7720" i="1" a="1"/>
  <c r="T7720" i="1" s="1"/>
  <c r="U7720" i="1" a="1"/>
  <c r="U7720" i="1" s="1"/>
  <c r="S7721" i="1" a="1"/>
  <c r="S7721" i="1" s="1"/>
  <c r="T7721" i="1" a="1"/>
  <c r="T7721" i="1"/>
  <c r="U7721" i="1" a="1"/>
  <c r="U7721" i="1" s="1"/>
  <c r="S7722" i="1" a="1"/>
  <c r="S7722" i="1" s="1"/>
  <c r="T7722" i="1" a="1"/>
  <c r="T7722" i="1" s="1"/>
  <c r="U7722" i="1" a="1"/>
  <c r="U7722" i="1"/>
  <c r="S7723" i="1" a="1"/>
  <c r="S7723" i="1" s="1"/>
  <c r="T7723" i="1" a="1"/>
  <c r="T7723" i="1" s="1"/>
  <c r="U7723" i="1" a="1"/>
  <c r="U7723" i="1" s="1"/>
  <c r="S7724" i="1" a="1"/>
  <c r="S7724" i="1" s="1"/>
  <c r="T7724" i="1" a="1"/>
  <c r="T7724" i="1" s="1"/>
  <c r="U7724" i="1" a="1"/>
  <c r="U7724" i="1" s="1"/>
  <c r="S7725" i="1" a="1"/>
  <c r="S7725" i="1" s="1"/>
  <c r="T7725" i="1" a="1"/>
  <c r="T7725" i="1"/>
  <c r="U7725" i="1" a="1"/>
  <c r="U7725" i="1" s="1"/>
  <c r="S7726" i="1" a="1"/>
  <c r="S7726" i="1" s="1"/>
  <c r="T7726" i="1" a="1"/>
  <c r="T7726" i="1" s="1"/>
  <c r="U7726" i="1" a="1"/>
  <c r="U7726" i="1"/>
  <c r="S7727" i="1" a="1"/>
  <c r="S7727" i="1" s="1"/>
  <c r="T7727" i="1" a="1"/>
  <c r="T7727" i="1" s="1"/>
  <c r="U7727" i="1" a="1"/>
  <c r="U7727" i="1" s="1"/>
  <c r="S7728" i="1" a="1"/>
  <c r="S7728" i="1" s="1"/>
  <c r="T7728" i="1" a="1"/>
  <c r="T7728" i="1" s="1"/>
  <c r="U7728" i="1" a="1"/>
  <c r="U7728" i="1" s="1"/>
  <c r="S7729" i="1" a="1"/>
  <c r="S7729" i="1" s="1"/>
  <c r="T7729" i="1" a="1"/>
  <c r="T7729" i="1" s="1"/>
  <c r="U7729" i="1" a="1"/>
  <c r="U7729" i="1" s="1"/>
  <c r="S7730" i="1" a="1"/>
  <c r="S7730" i="1" s="1"/>
  <c r="T7730" i="1" a="1"/>
  <c r="T7730" i="1" s="1"/>
  <c r="U7730" i="1" a="1"/>
  <c r="U7730" i="1" s="1"/>
  <c r="S7731" i="1" a="1"/>
  <c r="S7731" i="1" s="1"/>
  <c r="T7731" i="1" a="1"/>
  <c r="T7731" i="1" s="1"/>
  <c r="U7731" i="1" a="1"/>
  <c r="U7731" i="1" s="1"/>
  <c r="S7732" i="1" a="1"/>
  <c r="S7732" i="1"/>
  <c r="T7732" i="1" a="1"/>
  <c r="T7732" i="1" s="1"/>
  <c r="U7732" i="1" a="1"/>
  <c r="U7732" i="1" s="1"/>
  <c r="S7733" i="1" a="1"/>
  <c r="S7733" i="1" s="1"/>
  <c r="T7733" i="1" a="1"/>
  <c r="T7733" i="1" s="1"/>
  <c r="U7733" i="1" a="1"/>
  <c r="U7733" i="1" s="1"/>
  <c r="S7734" i="1" a="1"/>
  <c r="S7734" i="1" s="1"/>
  <c r="T7734" i="1" a="1"/>
  <c r="T7734" i="1" s="1"/>
  <c r="U7734" i="1" a="1"/>
  <c r="U7734" i="1" s="1"/>
  <c r="S7735" i="1" a="1"/>
  <c r="S7735" i="1" s="1"/>
  <c r="T7735" i="1" a="1"/>
  <c r="T7735" i="1" s="1"/>
  <c r="U7735" i="1" a="1"/>
  <c r="U7735" i="1" s="1"/>
  <c r="S7736" i="1" a="1"/>
  <c r="S7736" i="1" s="1"/>
  <c r="T7736" i="1" a="1"/>
  <c r="T7736" i="1" s="1"/>
  <c r="U7736" i="1" a="1"/>
  <c r="U7736" i="1" s="1"/>
  <c r="S7737" i="1" a="1"/>
  <c r="S7737" i="1" s="1"/>
  <c r="T7737" i="1" a="1"/>
  <c r="T7737" i="1"/>
  <c r="U7737" i="1" a="1"/>
  <c r="U7737" i="1" s="1"/>
  <c r="S7738" i="1" a="1"/>
  <c r="S7738" i="1" s="1"/>
  <c r="T7738" i="1" a="1"/>
  <c r="T7738" i="1" s="1"/>
  <c r="U7738" i="1" a="1"/>
  <c r="U7738" i="1" s="1"/>
  <c r="S7739" i="1" a="1"/>
  <c r="S7739" i="1" s="1"/>
  <c r="T7739" i="1" a="1"/>
  <c r="T7739" i="1" s="1"/>
  <c r="U7739" i="1" a="1"/>
  <c r="U7739" i="1" s="1"/>
  <c r="S7740" i="1" a="1"/>
  <c r="S7740" i="1"/>
  <c r="T7740" i="1" a="1"/>
  <c r="T7740" i="1" s="1"/>
  <c r="U7740" i="1" a="1"/>
  <c r="U7740" i="1" s="1"/>
  <c r="S7741" i="1" a="1"/>
  <c r="S7741" i="1" s="1"/>
  <c r="T7741" i="1" a="1"/>
  <c r="T7741" i="1"/>
  <c r="U7741" i="1" a="1"/>
  <c r="U7741" i="1" s="1"/>
  <c r="S7742" i="1" a="1"/>
  <c r="S7742" i="1" s="1"/>
  <c r="T7742" i="1" a="1"/>
  <c r="T7742" i="1" s="1"/>
  <c r="U7742" i="1" a="1"/>
  <c r="U7742" i="1"/>
  <c r="S7743" i="1" a="1"/>
  <c r="S7743" i="1" s="1"/>
  <c r="T7743" i="1" a="1"/>
  <c r="T7743" i="1" s="1"/>
  <c r="U7743" i="1" a="1"/>
  <c r="U7743" i="1" s="1"/>
  <c r="S7744" i="1" a="1"/>
  <c r="S7744" i="1" s="1"/>
  <c r="T7744" i="1" a="1"/>
  <c r="T7744" i="1" s="1"/>
  <c r="U7744" i="1" a="1"/>
  <c r="U7744" i="1" s="1"/>
  <c r="S7745" i="1" a="1"/>
  <c r="S7745" i="1" s="1"/>
  <c r="T7745" i="1" a="1"/>
  <c r="T7745" i="1" s="1"/>
  <c r="U7745" i="1" a="1"/>
  <c r="U7745" i="1" s="1"/>
  <c r="S7746" i="1" a="1"/>
  <c r="S7746" i="1" s="1"/>
  <c r="T7746" i="1" a="1"/>
  <c r="T7746" i="1" s="1"/>
  <c r="U7746" i="1" a="1"/>
  <c r="U7746" i="1" s="1"/>
  <c r="S7747" i="1" a="1"/>
  <c r="S7747" i="1" s="1"/>
  <c r="T7747" i="1" a="1"/>
  <c r="T7747" i="1" s="1"/>
  <c r="U7747" i="1" a="1"/>
  <c r="U7747" i="1" s="1"/>
  <c r="S7748" i="1" a="1"/>
  <c r="S7748" i="1"/>
  <c r="T7748" i="1" a="1"/>
  <c r="T7748" i="1" s="1"/>
  <c r="U7748" i="1" a="1"/>
  <c r="U7748" i="1" s="1"/>
  <c r="S7749" i="1" a="1"/>
  <c r="S7749" i="1" s="1"/>
  <c r="T7749" i="1" a="1"/>
  <c r="T7749" i="1" s="1"/>
  <c r="U7749" i="1" a="1"/>
  <c r="U7749" i="1" s="1"/>
  <c r="S7750" i="1" a="1"/>
  <c r="S7750" i="1" s="1"/>
  <c r="T7750" i="1" a="1"/>
  <c r="T7750" i="1" s="1"/>
  <c r="U7750" i="1" a="1"/>
  <c r="U7750" i="1"/>
  <c r="S7751" i="1" a="1"/>
  <c r="S7751" i="1" s="1"/>
  <c r="T7751" i="1" a="1"/>
  <c r="T7751" i="1" s="1"/>
  <c r="U7751" i="1" a="1"/>
  <c r="U7751" i="1" s="1"/>
  <c r="S7752" i="1" a="1"/>
  <c r="S7752" i="1"/>
  <c r="T7752" i="1" a="1"/>
  <c r="T7752" i="1" s="1"/>
  <c r="U7752" i="1" a="1"/>
  <c r="U7752" i="1" s="1"/>
  <c r="S7753" i="1" a="1"/>
  <c r="S7753" i="1" s="1"/>
  <c r="T7753" i="1" a="1"/>
  <c r="T7753" i="1"/>
  <c r="U7753" i="1" a="1"/>
  <c r="U7753" i="1" s="1"/>
  <c r="S7754" i="1" a="1"/>
  <c r="S7754" i="1" s="1"/>
  <c r="T7754" i="1" a="1"/>
  <c r="T7754" i="1" s="1"/>
  <c r="U7754" i="1" a="1"/>
  <c r="U7754" i="1" s="1"/>
  <c r="S7755" i="1" a="1"/>
  <c r="S7755" i="1" s="1"/>
  <c r="T7755" i="1" a="1"/>
  <c r="T7755" i="1" s="1"/>
  <c r="U7755" i="1" a="1"/>
  <c r="U7755" i="1" s="1"/>
  <c r="S7756" i="1" a="1"/>
  <c r="S7756" i="1" s="1"/>
  <c r="T7756" i="1" a="1"/>
  <c r="T7756" i="1" s="1"/>
  <c r="U7756" i="1" a="1"/>
  <c r="U7756" i="1" s="1"/>
  <c r="S7757" i="1" a="1"/>
  <c r="S7757" i="1" s="1"/>
  <c r="T7757" i="1" a="1"/>
  <c r="T7757" i="1" s="1"/>
  <c r="U7757" i="1" a="1"/>
  <c r="U7757" i="1" s="1"/>
  <c r="S7758" i="1" a="1"/>
  <c r="S7758" i="1" s="1"/>
  <c r="T7758" i="1" a="1"/>
  <c r="T7758" i="1" s="1"/>
  <c r="U7758" i="1" a="1"/>
  <c r="U7758" i="1"/>
  <c r="S7759" i="1" a="1"/>
  <c r="S7759" i="1" s="1"/>
  <c r="T7759" i="1" a="1"/>
  <c r="T7759" i="1" s="1"/>
  <c r="U7759" i="1" a="1"/>
  <c r="U7759" i="1" s="1"/>
  <c r="S7760" i="1" a="1"/>
  <c r="S7760" i="1" s="1"/>
  <c r="T7760" i="1" a="1"/>
  <c r="T7760" i="1" s="1"/>
  <c r="U7760" i="1" a="1"/>
  <c r="U7760" i="1" s="1"/>
  <c r="S7761" i="1" a="1"/>
  <c r="S7761" i="1" s="1"/>
  <c r="T7761" i="1" a="1"/>
  <c r="T7761" i="1" s="1"/>
  <c r="U7761" i="1" a="1"/>
  <c r="U7761" i="1" s="1"/>
  <c r="S7762" i="1" a="1"/>
  <c r="S7762" i="1" s="1"/>
  <c r="T7762" i="1" a="1"/>
  <c r="T7762" i="1" s="1"/>
  <c r="U7762" i="1" a="1"/>
  <c r="U7762" i="1"/>
  <c r="S7763" i="1" a="1"/>
  <c r="S7763" i="1" s="1"/>
  <c r="T7763" i="1" a="1"/>
  <c r="T7763" i="1" s="1"/>
  <c r="U7763" i="1" a="1"/>
  <c r="U7763" i="1" s="1"/>
  <c r="S7764" i="1" a="1"/>
  <c r="S7764" i="1"/>
  <c r="T7764" i="1" a="1"/>
  <c r="T7764" i="1" s="1"/>
  <c r="U7764" i="1" a="1"/>
  <c r="U7764" i="1" s="1"/>
  <c r="S7765" i="1" a="1"/>
  <c r="S7765" i="1" s="1"/>
  <c r="T7765" i="1" a="1"/>
  <c r="T7765" i="1" s="1"/>
  <c r="U7765" i="1" a="1"/>
  <c r="U7765" i="1" s="1"/>
  <c r="S7766" i="1" a="1"/>
  <c r="S7766" i="1" s="1"/>
  <c r="T7766" i="1" a="1"/>
  <c r="T7766" i="1" s="1"/>
  <c r="U7766" i="1" a="1"/>
  <c r="U7766" i="1" s="1"/>
  <c r="S7767" i="1" a="1"/>
  <c r="S7767" i="1" s="1"/>
  <c r="T7767" i="1" a="1"/>
  <c r="T7767" i="1" s="1"/>
  <c r="U7767" i="1" a="1"/>
  <c r="U7767" i="1" s="1"/>
  <c r="S7768" i="1" a="1"/>
  <c r="S7768" i="1" s="1"/>
  <c r="T7768" i="1" a="1"/>
  <c r="T7768" i="1" s="1"/>
  <c r="U7768" i="1" a="1"/>
  <c r="U7768" i="1" s="1"/>
  <c r="S7769" i="1" a="1"/>
  <c r="S7769" i="1" s="1"/>
  <c r="T7769" i="1" a="1"/>
  <c r="T7769" i="1"/>
  <c r="U7769" i="1" a="1"/>
  <c r="U7769" i="1" s="1"/>
  <c r="S7770" i="1" a="1"/>
  <c r="S7770" i="1" s="1"/>
  <c r="T7770" i="1" a="1"/>
  <c r="T7770" i="1" s="1"/>
  <c r="U7770" i="1" a="1"/>
  <c r="U7770" i="1" s="1"/>
  <c r="S7771" i="1" a="1"/>
  <c r="S7771" i="1" s="1"/>
  <c r="T7771" i="1" a="1"/>
  <c r="T7771" i="1" s="1"/>
  <c r="U7771" i="1" a="1"/>
  <c r="U7771" i="1" s="1"/>
  <c r="S7772" i="1" a="1"/>
  <c r="S7772" i="1"/>
  <c r="T7772" i="1" a="1"/>
  <c r="T7772" i="1" s="1"/>
  <c r="U7772" i="1" a="1"/>
  <c r="U7772" i="1" s="1"/>
  <c r="S7773" i="1" a="1"/>
  <c r="S7773" i="1" s="1"/>
  <c r="T7773" i="1" a="1"/>
  <c r="T7773" i="1"/>
  <c r="U7773" i="1" a="1"/>
  <c r="U7773" i="1" s="1"/>
  <c r="S7774" i="1" a="1"/>
  <c r="S7774" i="1" s="1"/>
  <c r="T7774" i="1" a="1"/>
  <c r="T7774" i="1" s="1"/>
  <c r="U7774" i="1" a="1"/>
  <c r="U7774" i="1"/>
  <c r="S7775" i="1" a="1"/>
  <c r="S7775" i="1" s="1"/>
  <c r="T7775" i="1" a="1"/>
  <c r="T7775" i="1" s="1"/>
  <c r="U7775" i="1" a="1"/>
  <c r="U7775" i="1" s="1"/>
  <c r="S7776" i="1" a="1"/>
  <c r="S7776" i="1" s="1"/>
  <c r="T7776" i="1" a="1"/>
  <c r="T7776" i="1" s="1"/>
  <c r="U7776" i="1" a="1"/>
  <c r="U7776" i="1" s="1"/>
  <c r="S7777" i="1" a="1"/>
  <c r="S7777" i="1" s="1"/>
  <c r="T7777" i="1" a="1"/>
  <c r="T7777" i="1" s="1"/>
  <c r="U7777" i="1" a="1"/>
  <c r="U7777" i="1" s="1"/>
  <c r="S7778" i="1" a="1"/>
  <c r="S7778" i="1" s="1"/>
  <c r="T7778" i="1" a="1"/>
  <c r="T7778" i="1" s="1"/>
  <c r="U7778" i="1" a="1"/>
  <c r="U7778" i="1" s="1"/>
  <c r="S7779" i="1" a="1"/>
  <c r="S7779" i="1" s="1"/>
  <c r="T7779" i="1" a="1"/>
  <c r="T7779" i="1" s="1"/>
  <c r="U7779" i="1" a="1"/>
  <c r="U7779" i="1" s="1"/>
  <c r="S7780" i="1" a="1"/>
  <c r="S7780" i="1"/>
  <c r="T7780" i="1" a="1"/>
  <c r="T7780" i="1" s="1"/>
  <c r="U7780" i="1" a="1"/>
  <c r="U7780" i="1" s="1"/>
  <c r="S7781" i="1" a="1"/>
  <c r="S7781" i="1" s="1"/>
  <c r="T7781" i="1" a="1"/>
  <c r="T7781" i="1" s="1"/>
  <c r="U7781" i="1" a="1"/>
  <c r="U7781" i="1" s="1"/>
  <c r="S7782" i="1" a="1"/>
  <c r="S7782" i="1" s="1"/>
  <c r="T7782" i="1" a="1"/>
  <c r="T7782" i="1" s="1"/>
  <c r="U7782" i="1" a="1"/>
  <c r="U7782" i="1"/>
  <c r="S7783" i="1" a="1"/>
  <c r="S7783" i="1" s="1"/>
  <c r="T7783" i="1" a="1"/>
  <c r="T7783" i="1" s="1"/>
  <c r="U7783" i="1" a="1"/>
  <c r="U7783" i="1" s="1"/>
  <c r="S7784" i="1" a="1"/>
  <c r="S7784" i="1"/>
  <c r="T7784" i="1" a="1"/>
  <c r="T7784" i="1" s="1"/>
  <c r="U7784" i="1" a="1"/>
  <c r="U7784" i="1" s="1"/>
  <c r="S7785" i="1" a="1"/>
  <c r="S7785" i="1" s="1"/>
  <c r="T7785" i="1" a="1"/>
  <c r="T7785" i="1"/>
  <c r="U7785" i="1" a="1"/>
  <c r="U7785" i="1" s="1"/>
  <c r="S7786" i="1" a="1"/>
  <c r="S7786" i="1" s="1"/>
  <c r="T7786" i="1" a="1"/>
  <c r="T7786" i="1" s="1"/>
  <c r="U7786" i="1" a="1"/>
  <c r="U7786" i="1" s="1"/>
  <c r="S7787" i="1" a="1"/>
  <c r="S7787" i="1" s="1"/>
  <c r="T7787" i="1" a="1"/>
  <c r="T7787" i="1" s="1"/>
  <c r="U7787" i="1" a="1"/>
  <c r="U7787" i="1" s="1"/>
  <c r="S7788" i="1" a="1"/>
  <c r="S7788" i="1" s="1"/>
  <c r="T7788" i="1" a="1"/>
  <c r="T7788" i="1" s="1"/>
  <c r="U7788" i="1" a="1"/>
  <c r="U7788" i="1" s="1"/>
  <c r="S7789" i="1" a="1"/>
  <c r="S7789" i="1" s="1"/>
  <c r="T7789" i="1" a="1"/>
  <c r="T7789" i="1" s="1"/>
  <c r="U7789" i="1" a="1"/>
  <c r="U7789" i="1" s="1"/>
  <c r="S7790" i="1" a="1"/>
  <c r="S7790" i="1" s="1"/>
  <c r="T7790" i="1" a="1"/>
  <c r="T7790" i="1" s="1"/>
  <c r="U7790" i="1" a="1"/>
  <c r="U7790" i="1"/>
  <c r="S7791" i="1" a="1"/>
  <c r="S7791" i="1" s="1"/>
  <c r="T7791" i="1" a="1"/>
  <c r="T7791" i="1" s="1"/>
  <c r="U7791" i="1" a="1"/>
  <c r="U7791" i="1" s="1"/>
  <c r="S7792" i="1" a="1"/>
  <c r="S7792" i="1" s="1"/>
  <c r="T7792" i="1" a="1"/>
  <c r="T7792" i="1" s="1"/>
  <c r="U7792" i="1" a="1"/>
  <c r="U7792" i="1" s="1"/>
  <c r="S7793" i="1" a="1"/>
  <c r="S7793" i="1" s="1"/>
  <c r="T7793" i="1" a="1"/>
  <c r="T7793" i="1"/>
  <c r="U7793" i="1" a="1"/>
  <c r="U7793" i="1" s="1"/>
  <c r="S7794" i="1" a="1"/>
  <c r="S7794" i="1" s="1"/>
  <c r="T7794" i="1" a="1"/>
  <c r="T7794" i="1" s="1"/>
  <c r="U7794" i="1" a="1"/>
  <c r="U7794" i="1"/>
  <c r="S7795" i="1" a="1"/>
  <c r="S7795" i="1" s="1"/>
  <c r="T7795" i="1" a="1"/>
  <c r="T7795" i="1" s="1"/>
  <c r="U7795" i="1" a="1"/>
  <c r="U7795" i="1" s="1"/>
  <c r="S7796" i="1" a="1"/>
  <c r="S7796" i="1"/>
  <c r="T7796" i="1" a="1"/>
  <c r="T7796" i="1" s="1"/>
  <c r="U7796" i="1" a="1"/>
  <c r="U7796" i="1" s="1"/>
  <c r="S7797" i="1" a="1"/>
  <c r="S7797" i="1" s="1"/>
  <c r="T7797" i="1" a="1"/>
  <c r="T7797" i="1" s="1"/>
  <c r="U7797" i="1" a="1"/>
  <c r="U7797" i="1" s="1"/>
  <c r="S7798" i="1" a="1"/>
  <c r="S7798" i="1" s="1"/>
  <c r="T7798" i="1" a="1"/>
  <c r="T7798" i="1" s="1"/>
  <c r="U7798" i="1" a="1"/>
  <c r="U7798" i="1" s="1"/>
  <c r="S7799" i="1" a="1"/>
  <c r="S7799" i="1" s="1"/>
  <c r="T7799" i="1" a="1"/>
  <c r="T7799" i="1" s="1"/>
  <c r="U7799" i="1" a="1"/>
  <c r="U7799" i="1" s="1"/>
  <c r="S7800" i="1" a="1"/>
  <c r="S7800" i="1" s="1"/>
  <c r="T7800" i="1" a="1"/>
  <c r="T7800" i="1" s="1"/>
  <c r="U7800" i="1" a="1"/>
  <c r="U7800" i="1" s="1"/>
  <c r="S7801" i="1" a="1"/>
  <c r="S7801" i="1" s="1"/>
  <c r="T7801" i="1" a="1"/>
  <c r="T7801" i="1"/>
  <c r="U7801" i="1" a="1"/>
  <c r="U7801" i="1" s="1"/>
  <c r="S7802" i="1" a="1"/>
  <c r="S7802" i="1" s="1"/>
  <c r="T7802" i="1" a="1"/>
  <c r="T7802" i="1" s="1"/>
  <c r="U7802" i="1" a="1"/>
  <c r="U7802" i="1" s="1"/>
  <c r="S7803" i="1" a="1"/>
  <c r="S7803" i="1" s="1"/>
  <c r="T7803" i="1" a="1"/>
  <c r="T7803" i="1" s="1"/>
  <c r="U7803" i="1" a="1"/>
  <c r="U7803" i="1" s="1"/>
  <c r="S7804" i="1" a="1"/>
  <c r="S7804" i="1"/>
  <c r="T7804" i="1" a="1"/>
  <c r="T7804" i="1" s="1"/>
  <c r="U7804" i="1" a="1"/>
  <c r="U7804" i="1" s="1"/>
  <c r="S7805" i="1" a="1"/>
  <c r="S7805" i="1" s="1"/>
  <c r="T7805" i="1" a="1"/>
  <c r="T7805" i="1"/>
  <c r="U7805" i="1" a="1"/>
  <c r="U7805" i="1" s="1"/>
  <c r="S7806" i="1" a="1"/>
  <c r="S7806" i="1" s="1"/>
  <c r="T7806" i="1" a="1"/>
  <c r="T7806" i="1" s="1"/>
  <c r="U7806" i="1" a="1"/>
  <c r="U7806" i="1" s="1"/>
  <c r="S7807" i="1" a="1"/>
  <c r="S7807" i="1" s="1"/>
  <c r="T7807" i="1" a="1"/>
  <c r="T7807" i="1" s="1"/>
  <c r="U7807" i="1" a="1"/>
  <c r="U7807" i="1" s="1"/>
  <c r="S7808" i="1" a="1"/>
  <c r="S7808" i="1" s="1"/>
  <c r="T7808" i="1" a="1"/>
  <c r="T7808" i="1" s="1"/>
  <c r="U7808" i="1" a="1"/>
  <c r="U7808" i="1" s="1"/>
  <c r="S7809" i="1" a="1"/>
  <c r="S7809" i="1" s="1"/>
  <c r="T7809" i="1" a="1"/>
  <c r="T7809" i="1" s="1"/>
  <c r="U7809" i="1" a="1"/>
  <c r="U7809" i="1" s="1"/>
  <c r="S7810" i="1" a="1"/>
  <c r="S7810" i="1" s="1"/>
  <c r="T7810" i="1" a="1"/>
  <c r="T7810" i="1" s="1"/>
  <c r="U7810" i="1" a="1"/>
  <c r="U7810" i="1" s="1"/>
  <c r="S7811" i="1" a="1"/>
  <c r="S7811" i="1" s="1"/>
  <c r="T7811" i="1" a="1"/>
  <c r="T7811" i="1" s="1"/>
  <c r="U7811" i="1" a="1"/>
  <c r="U7811" i="1" s="1"/>
  <c r="S7812" i="1" a="1"/>
  <c r="S7812" i="1"/>
  <c r="T7812" i="1" a="1"/>
  <c r="T7812" i="1" s="1"/>
  <c r="U7812" i="1" a="1"/>
  <c r="U7812" i="1" s="1"/>
  <c r="S7813" i="1" a="1"/>
  <c r="S7813" i="1" s="1"/>
  <c r="T7813" i="1" a="1"/>
  <c r="T7813" i="1" s="1"/>
  <c r="U7813" i="1" a="1"/>
  <c r="U7813" i="1" s="1"/>
  <c r="S7814" i="1" a="1"/>
  <c r="S7814" i="1" s="1"/>
  <c r="T7814" i="1" a="1"/>
  <c r="T7814" i="1" s="1"/>
  <c r="U7814" i="1" a="1"/>
  <c r="U7814" i="1"/>
  <c r="S7815" i="1" a="1"/>
  <c r="S7815" i="1" s="1"/>
  <c r="T7815" i="1" a="1"/>
  <c r="T7815" i="1" s="1"/>
  <c r="U7815" i="1" a="1"/>
  <c r="U7815" i="1" s="1"/>
  <c r="S7816" i="1" a="1"/>
  <c r="S7816" i="1"/>
  <c r="T7816" i="1" a="1"/>
  <c r="T7816" i="1" s="1"/>
  <c r="U7816" i="1" a="1"/>
  <c r="U7816" i="1" s="1"/>
  <c r="S7817" i="1" a="1"/>
  <c r="S7817" i="1" s="1"/>
  <c r="T7817" i="1" a="1"/>
  <c r="T7817" i="1"/>
  <c r="U7817" i="1" a="1"/>
  <c r="U7817" i="1" s="1"/>
  <c r="S7818" i="1" a="1"/>
  <c r="S7818" i="1" s="1"/>
  <c r="T7818" i="1" a="1"/>
  <c r="T7818" i="1" s="1"/>
  <c r="U7818" i="1" a="1"/>
  <c r="U7818" i="1" s="1"/>
  <c r="S7819" i="1" a="1"/>
  <c r="S7819" i="1" s="1"/>
  <c r="T7819" i="1" a="1"/>
  <c r="T7819" i="1" s="1"/>
  <c r="U7819" i="1" a="1"/>
  <c r="U7819" i="1" s="1"/>
  <c r="S7820" i="1" a="1"/>
  <c r="S7820" i="1" s="1"/>
  <c r="T7820" i="1" a="1"/>
  <c r="T7820" i="1" s="1"/>
  <c r="U7820" i="1" a="1"/>
  <c r="U7820" i="1" s="1"/>
  <c r="S7821" i="1" a="1"/>
  <c r="S7821" i="1" s="1"/>
  <c r="T7821" i="1" a="1"/>
  <c r="T7821" i="1" s="1"/>
  <c r="U7821" i="1" a="1"/>
  <c r="U7821" i="1" s="1"/>
  <c r="S7822" i="1" a="1"/>
  <c r="S7822" i="1" s="1"/>
  <c r="T7822" i="1" a="1"/>
  <c r="T7822" i="1" s="1"/>
  <c r="U7822" i="1" a="1"/>
  <c r="U7822" i="1"/>
  <c r="S7823" i="1" a="1"/>
  <c r="S7823" i="1" s="1"/>
  <c r="T7823" i="1" a="1"/>
  <c r="T7823" i="1" s="1"/>
  <c r="U7823" i="1" a="1"/>
  <c r="U7823" i="1" s="1"/>
  <c r="S7824" i="1" a="1"/>
  <c r="S7824" i="1" s="1"/>
  <c r="T7824" i="1" a="1"/>
  <c r="T7824" i="1" s="1"/>
  <c r="U7824" i="1" a="1"/>
  <c r="U7824" i="1" s="1"/>
  <c r="S7825" i="1" a="1"/>
  <c r="S7825" i="1" s="1"/>
  <c r="T7825" i="1" a="1"/>
  <c r="T7825" i="1"/>
  <c r="U7825" i="1" a="1"/>
  <c r="U7825" i="1" s="1"/>
  <c r="S7826" i="1" a="1"/>
  <c r="S7826" i="1" s="1"/>
  <c r="T7826" i="1" a="1"/>
  <c r="T7826" i="1" s="1"/>
  <c r="U7826" i="1" a="1"/>
  <c r="U7826" i="1"/>
  <c r="S7827" i="1" a="1"/>
  <c r="S7827" i="1" s="1"/>
  <c r="T7827" i="1" a="1"/>
  <c r="T7827" i="1" s="1"/>
  <c r="U7827" i="1" a="1"/>
  <c r="U7827" i="1" s="1"/>
  <c r="S7828" i="1" a="1"/>
  <c r="S7828" i="1"/>
  <c r="T7828" i="1" a="1"/>
  <c r="T7828" i="1" s="1"/>
  <c r="U7828" i="1" a="1"/>
  <c r="U7828" i="1" s="1"/>
  <c r="S7829" i="1" a="1"/>
  <c r="S7829" i="1" s="1"/>
  <c r="T7829" i="1" a="1"/>
  <c r="T7829" i="1" s="1"/>
  <c r="U7829" i="1" a="1"/>
  <c r="U7829" i="1" s="1"/>
  <c r="S7830" i="1" a="1"/>
  <c r="S7830" i="1" s="1"/>
  <c r="T7830" i="1" a="1"/>
  <c r="T7830" i="1" s="1"/>
  <c r="U7830" i="1" a="1"/>
  <c r="U7830" i="1" s="1"/>
  <c r="S7831" i="1" a="1"/>
  <c r="S7831" i="1" s="1"/>
  <c r="T7831" i="1" a="1"/>
  <c r="T7831" i="1" s="1"/>
  <c r="U7831" i="1" a="1"/>
  <c r="U7831" i="1" s="1"/>
  <c r="S7832" i="1" a="1"/>
  <c r="S7832" i="1" s="1"/>
  <c r="T7832" i="1" a="1"/>
  <c r="T7832" i="1" s="1"/>
  <c r="U7832" i="1" a="1"/>
  <c r="U7832" i="1" s="1"/>
  <c r="S7833" i="1" a="1"/>
  <c r="S7833" i="1" s="1"/>
  <c r="T7833" i="1" a="1"/>
  <c r="T7833" i="1"/>
  <c r="U7833" i="1" a="1"/>
  <c r="U7833" i="1" s="1"/>
  <c r="S7834" i="1" a="1"/>
  <c r="S7834" i="1" s="1"/>
  <c r="T7834" i="1" a="1"/>
  <c r="T7834" i="1" s="1"/>
  <c r="U7834" i="1" a="1"/>
  <c r="U7834" i="1" s="1"/>
  <c r="S7835" i="1" a="1"/>
  <c r="S7835" i="1" s="1"/>
  <c r="T7835" i="1" a="1"/>
  <c r="T7835" i="1" s="1"/>
  <c r="U7835" i="1" a="1"/>
  <c r="U7835" i="1" s="1"/>
  <c r="S7836" i="1" a="1"/>
  <c r="S7836" i="1"/>
  <c r="T7836" i="1" a="1"/>
  <c r="T7836" i="1" s="1"/>
  <c r="U7836" i="1" a="1"/>
  <c r="U7836" i="1" s="1"/>
  <c r="S7837" i="1" a="1"/>
  <c r="S7837" i="1" s="1"/>
  <c r="T7837" i="1" a="1"/>
  <c r="T7837" i="1"/>
  <c r="U7837" i="1" a="1"/>
  <c r="U7837" i="1" s="1"/>
  <c r="S7838" i="1" a="1"/>
  <c r="S7838" i="1" s="1"/>
  <c r="T7838" i="1" a="1"/>
  <c r="T7838" i="1" s="1"/>
  <c r="U7838" i="1" a="1"/>
  <c r="U7838" i="1"/>
  <c r="S7839" i="1" a="1"/>
  <c r="S7839" i="1" s="1"/>
  <c r="T7839" i="1" a="1"/>
  <c r="T7839" i="1" s="1"/>
  <c r="U7839" i="1" a="1"/>
  <c r="U7839" i="1" s="1"/>
  <c r="S7840" i="1" a="1"/>
  <c r="S7840" i="1" s="1"/>
  <c r="T7840" i="1" a="1"/>
  <c r="T7840" i="1" s="1"/>
  <c r="U7840" i="1" a="1"/>
  <c r="U7840" i="1" s="1"/>
  <c r="S7841" i="1" a="1"/>
  <c r="S7841" i="1" s="1"/>
  <c r="T7841" i="1" a="1"/>
  <c r="T7841" i="1"/>
  <c r="U7841" i="1" a="1"/>
  <c r="U7841" i="1" s="1"/>
  <c r="S7842" i="1" a="1"/>
  <c r="S7842" i="1"/>
  <c r="T7842" i="1" a="1"/>
  <c r="T7842" i="1" s="1"/>
  <c r="U7842" i="1" a="1"/>
  <c r="U7842" i="1" s="1"/>
  <c r="S7843" i="1" a="1"/>
  <c r="S7843" i="1" s="1"/>
  <c r="T7843" i="1" a="1"/>
  <c r="T7843" i="1"/>
  <c r="U7843" i="1" a="1"/>
  <c r="U7843" i="1" s="1"/>
  <c r="S7844" i="1" a="1"/>
  <c r="S7844" i="1"/>
  <c r="T7844" i="1" a="1"/>
  <c r="T7844" i="1" s="1"/>
  <c r="U7844" i="1" a="1"/>
  <c r="U7844" i="1" s="1"/>
  <c r="S7845" i="1" a="1"/>
  <c r="S7845" i="1" s="1"/>
  <c r="T7845" i="1" a="1"/>
  <c r="T7845" i="1" s="1"/>
  <c r="U7845" i="1" a="1"/>
  <c r="U7845" i="1" s="1"/>
  <c r="S7846" i="1" a="1"/>
  <c r="S7846" i="1" s="1"/>
  <c r="T7846" i="1" a="1"/>
  <c r="T7846" i="1" s="1"/>
  <c r="U7846" i="1" a="1"/>
  <c r="U7846" i="1"/>
  <c r="S7847" i="1" a="1"/>
  <c r="S7847" i="1" s="1"/>
  <c r="T7847" i="1" a="1"/>
  <c r="T7847" i="1"/>
  <c r="U7847" i="1" a="1"/>
  <c r="U7847" i="1" s="1"/>
  <c r="S7848" i="1" a="1"/>
  <c r="S7848" i="1" s="1"/>
  <c r="T7848" i="1" a="1"/>
  <c r="T7848" i="1" s="1"/>
  <c r="U7848" i="1" a="1"/>
  <c r="U7848" i="1"/>
  <c r="S7849" i="1" a="1"/>
  <c r="S7849" i="1" s="1"/>
  <c r="T7849" i="1" a="1"/>
  <c r="T7849" i="1"/>
  <c r="U7849" i="1" a="1"/>
  <c r="U7849" i="1" s="1"/>
  <c r="S7850" i="1" a="1"/>
  <c r="S7850" i="1" s="1"/>
  <c r="T7850" i="1" a="1"/>
  <c r="T7850" i="1" s="1"/>
  <c r="U7850" i="1" a="1"/>
  <c r="U7850" i="1" s="1"/>
  <c r="S7851" i="1" a="1"/>
  <c r="S7851" i="1" s="1"/>
  <c r="T7851" i="1" a="1"/>
  <c r="T7851" i="1" s="1"/>
  <c r="U7851" i="1" a="1"/>
  <c r="U7851" i="1" s="1"/>
  <c r="S7852" i="1" a="1"/>
  <c r="S7852" i="1"/>
  <c r="T7852" i="1" a="1"/>
  <c r="T7852" i="1" s="1"/>
  <c r="U7852" i="1" a="1"/>
  <c r="U7852" i="1"/>
  <c r="S7853" i="1" a="1"/>
  <c r="S7853" i="1" s="1"/>
  <c r="T7853" i="1" a="1"/>
  <c r="T7853" i="1" s="1"/>
  <c r="U7853" i="1" a="1"/>
  <c r="U7853" i="1" s="1"/>
  <c r="S7854" i="1" a="1"/>
  <c r="S7854" i="1"/>
  <c r="T7854" i="1" a="1"/>
  <c r="T7854" i="1" s="1"/>
  <c r="U7854" i="1" a="1"/>
  <c r="U7854" i="1"/>
  <c r="S7855" i="1" a="1"/>
  <c r="S7855" i="1" s="1"/>
  <c r="T7855" i="1" a="1"/>
  <c r="T7855" i="1" s="1"/>
  <c r="U7855" i="1" a="1"/>
  <c r="U7855" i="1" s="1"/>
  <c r="S7856" i="1" a="1"/>
  <c r="S7856" i="1" s="1"/>
  <c r="T7856" i="1" a="1"/>
  <c r="T7856" i="1" s="1"/>
  <c r="U7856" i="1" a="1"/>
  <c r="U7856" i="1" s="1"/>
  <c r="S7857" i="1" a="1"/>
  <c r="S7857" i="1" s="1"/>
  <c r="T7857" i="1" a="1"/>
  <c r="T7857" i="1"/>
  <c r="U7857" i="1" a="1"/>
  <c r="U7857" i="1" s="1"/>
  <c r="S7858" i="1" a="1"/>
  <c r="S7858" i="1"/>
  <c r="T7858" i="1" a="1"/>
  <c r="T7858" i="1" s="1"/>
  <c r="U7858" i="1" a="1"/>
  <c r="U7858" i="1" s="1"/>
  <c r="S7859" i="1" a="1"/>
  <c r="S7859" i="1" s="1"/>
  <c r="T7859" i="1" a="1"/>
  <c r="T7859" i="1"/>
  <c r="U7859" i="1" a="1"/>
  <c r="U7859" i="1" s="1"/>
  <c r="S7860" i="1" a="1"/>
  <c r="S7860" i="1"/>
  <c r="T7860" i="1" a="1"/>
  <c r="T7860" i="1" s="1"/>
  <c r="U7860" i="1" a="1"/>
  <c r="U7860" i="1" s="1"/>
  <c r="S7861" i="1" a="1"/>
  <c r="S7861" i="1" s="1"/>
  <c r="T7861" i="1" a="1"/>
  <c r="T7861" i="1" s="1"/>
  <c r="U7861" i="1" a="1"/>
  <c r="U7861" i="1" s="1"/>
  <c r="S7862" i="1" a="1"/>
  <c r="S7862" i="1" s="1"/>
  <c r="T7862" i="1" a="1"/>
  <c r="T7862" i="1" s="1"/>
  <c r="U7862" i="1" a="1"/>
  <c r="U7862" i="1"/>
  <c r="S7863" i="1" a="1"/>
  <c r="S7863" i="1" s="1"/>
  <c r="T7863" i="1" a="1"/>
  <c r="T7863" i="1"/>
  <c r="U7863" i="1" a="1"/>
  <c r="U7863" i="1" s="1"/>
  <c r="S7864" i="1" a="1"/>
  <c r="S7864" i="1" s="1"/>
  <c r="T7864" i="1" a="1"/>
  <c r="T7864" i="1" s="1"/>
  <c r="U7864" i="1" a="1"/>
  <c r="U7864" i="1"/>
  <c r="S7865" i="1" a="1"/>
  <c r="S7865" i="1" s="1"/>
  <c r="T7865" i="1" a="1"/>
  <c r="T7865" i="1"/>
  <c r="U7865" i="1" a="1"/>
  <c r="U7865" i="1" s="1"/>
  <c r="S7866" i="1" a="1"/>
  <c r="S7866" i="1" s="1"/>
  <c r="T7866" i="1" a="1"/>
  <c r="T7866" i="1" s="1"/>
  <c r="U7866" i="1" a="1"/>
  <c r="U7866" i="1" s="1"/>
  <c r="S7867" i="1" a="1"/>
  <c r="S7867" i="1" s="1"/>
  <c r="T7867" i="1" a="1"/>
  <c r="T7867" i="1" s="1"/>
  <c r="U7867" i="1" a="1"/>
  <c r="U7867" i="1" s="1"/>
  <c r="S7868" i="1" a="1"/>
  <c r="S7868" i="1"/>
  <c r="T7868" i="1" a="1"/>
  <c r="T7868" i="1" s="1"/>
  <c r="U7868" i="1" a="1"/>
  <c r="U7868" i="1"/>
  <c r="S7869" i="1" a="1"/>
  <c r="S7869" i="1" s="1"/>
  <c r="T7869" i="1" a="1"/>
  <c r="T7869" i="1" s="1"/>
  <c r="U7869" i="1" a="1"/>
  <c r="U7869" i="1" s="1"/>
  <c r="S7870" i="1" a="1"/>
  <c r="S7870" i="1"/>
  <c r="T7870" i="1" a="1"/>
  <c r="T7870" i="1" s="1"/>
  <c r="U7870" i="1" a="1"/>
  <c r="U7870" i="1" s="1"/>
  <c r="S7871" i="1" a="1"/>
  <c r="S7871" i="1" s="1"/>
  <c r="T7871" i="1" a="1"/>
  <c r="T7871" i="1" s="1"/>
  <c r="U7871" i="1" a="1"/>
  <c r="U7871" i="1" s="1"/>
  <c r="S7872" i="1" a="1"/>
  <c r="S7872" i="1" s="1"/>
  <c r="T7872" i="1" a="1"/>
  <c r="T7872" i="1" s="1"/>
  <c r="U7872" i="1" a="1"/>
  <c r="U7872" i="1" s="1"/>
  <c r="S7873" i="1" a="1"/>
  <c r="S7873" i="1" s="1"/>
  <c r="T7873" i="1" a="1"/>
  <c r="T7873" i="1"/>
  <c r="U7873" i="1" a="1"/>
  <c r="U7873" i="1" s="1"/>
  <c r="S7874" i="1" a="1"/>
  <c r="S7874" i="1"/>
  <c r="T7874" i="1" a="1"/>
  <c r="T7874" i="1" s="1"/>
  <c r="U7874" i="1" a="1"/>
  <c r="U7874" i="1" s="1"/>
  <c r="S7875" i="1" a="1"/>
  <c r="S7875" i="1" s="1"/>
  <c r="T7875" i="1" a="1"/>
  <c r="T7875" i="1"/>
  <c r="U7875" i="1" a="1"/>
  <c r="U7875" i="1" s="1"/>
  <c r="S7876" i="1" a="1"/>
  <c r="S7876" i="1"/>
  <c r="T7876" i="1" a="1"/>
  <c r="T7876" i="1" s="1"/>
  <c r="U7876" i="1" a="1"/>
  <c r="U7876" i="1" s="1"/>
  <c r="S7877" i="1" a="1"/>
  <c r="S7877" i="1" s="1"/>
  <c r="T7877" i="1" a="1"/>
  <c r="T7877" i="1" s="1"/>
  <c r="U7877" i="1" a="1"/>
  <c r="U7877" i="1" s="1"/>
  <c r="S7878" i="1" a="1"/>
  <c r="S7878" i="1" s="1"/>
  <c r="T7878" i="1" a="1"/>
  <c r="T7878" i="1" s="1"/>
  <c r="U7878" i="1" a="1"/>
  <c r="U7878" i="1"/>
  <c r="S7879" i="1" a="1"/>
  <c r="S7879" i="1" s="1"/>
  <c r="T7879" i="1" a="1"/>
  <c r="T7879" i="1"/>
  <c r="U7879" i="1" a="1"/>
  <c r="U7879" i="1" s="1"/>
  <c r="S7880" i="1" a="1"/>
  <c r="S7880" i="1" s="1"/>
  <c r="T7880" i="1" a="1"/>
  <c r="T7880" i="1" s="1"/>
  <c r="U7880" i="1" a="1"/>
  <c r="U7880" i="1"/>
  <c r="S7881" i="1" a="1"/>
  <c r="S7881" i="1" s="1"/>
  <c r="T7881" i="1" a="1"/>
  <c r="T7881" i="1" s="1"/>
  <c r="U7881" i="1" a="1"/>
  <c r="U7881" i="1" s="1"/>
  <c r="S7882" i="1" a="1"/>
  <c r="S7882" i="1" s="1"/>
  <c r="T7882" i="1" a="1"/>
  <c r="T7882" i="1" s="1"/>
  <c r="U7882" i="1" a="1"/>
  <c r="U7882" i="1" s="1"/>
  <c r="S7883" i="1" a="1"/>
  <c r="S7883" i="1" s="1"/>
  <c r="T7883" i="1" a="1"/>
  <c r="T7883" i="1" s="1"/>
  <c r="U7883" i="1" a="1"/>
  <c r="U7883" i="1" s="1"/>
  <c r="S7884" i="1" a="1"/>
  <c r="S7884" i="1"/>
  <c r="T7884" i="1" a="1"/>
  <c r="T7884" i="1" s="1"/>
  <c r="U7884" i="1" a="1"/>
  <c r="U7884" i="1"/>
  <c r="S7885" i="1" a="1"/>
  <c r="S7885" i="1" s="1"/>
  <c r="T7885" i="1" a="1"/>
  <c r="T7885" i="1" s="1"/>
  <c r="U7885" i="1" a="1"/>
  <c r="U7885" i="1" s="1"/>
  <c r="S7886" i="1" a="1"/>
  <c r="S7886" i="1"/>
  <c r="T7886" i="1" a="1"/>
  <c r="T7886" i="1" s="1"/>
  <c r="U7886" i="1" a="1"/>
  <c r="U7886" i="1" s="1"/>
  <c r="S7887" i="1" a="1"/>
  <c r="S7887" i="1" s="1"/>
  <c r="T7887" i="1" a="1"/>
  <c r="T7887" i="1" s="1"/>
  <c r="U7887" i="1" a="1"/>
  <c r="U7887" i="1" s="1"/>
  <c r="S7888" i="1" a="1"/>
  <c r="S7888" i="1" s="1"/>
  <c r="T7888" i="1" a="1"/>
  <c r="T7888" i="1" s="1"/>
  <c r="U7888" i="1" a="1"/>
  <c r="U7888" i="1" s="1"/>
  <c r="S7889" i="1" a="1"/>
  <c r="S7889" i="1" s="1"/>
  <c r="T7889" i="1" a="1"/>
  <c r="T7889" i="1"/>
  <c r="U7889" i="1" a="1"/>
  <c r="U7889" i="1" s="1"/>
  <c r="S7890" i="1" a="1"/>
  <c r="S7890" i="1"/>
  <c r="T7890" i="1" a="1"/>
  <c r="T7890" i="1" s="1"/>
  <c r="U7890" i="1" a="1"/>
  <c r="U7890" i="1" s="1"/>
  <c r="S7891" i="1" a="1"/>
  <c r="S7891" i="1" s="1"/>
  <c r="T7891" i="1" a="1"/>
  <c r="T7891" i="1"/>
  <c r="U7891" i="1" a="1"/>
  <c r="U7891" i="1" s="1"/>
  <c r="S7892" i="1" a="1"/>
  <c r="S7892" i="1" s="1"/>
  <c r="T7892" i="1" a="1"/>
  <c r="T7892" i="1" s="1"/>
  <c r="U7892" i="1" a="1"/>
  <c r="U7892" i="1" s="1"/>
  <c r="S7893" i="1" a="1"/>
  <c r="S7893" i="1" s="1"/>
  <c r="T7893" i="1" a="1"/>
  <c r="T7893" i="1" s="1"/>
  <c r="U7893" i="1" a="1"/>
  <c r="U7893" i="1" s="1"/>
  <c r="S7894" i="1" a="1"/>
  <c r="S7894" i="1" s="1"/>
  <c r="T7894" i="1" a="1"/>
  <c r="T7894" i="1" s="1"/>
  <c r="U7894" i="1" a="1"/>
  <c r="U7894" i="1"/>
  <c r="S7895" i="1" a="1"/>
  <c r="S7895" i="1" s="1"/>
  <c r="T7895" i="1" a="1"/>
  <c r="T7895" i="1"/>
  <c r="U7895" i="1" a="1"/>
  <c r="U7895" i="1" s="1"/>
  <c r="S7896" i="1" a="1"/>
  <c r="S7896" i="1" s="1"/>
  <c r="T7896" i="1" a="1"/>
  <c r="T7896" i="1" s="1"/>
  <c r="U7896" i="1" a="1"/>
  <c r="U7896" i="1"/>
  <c r="S7897" i="1" a="1"/>
  <c r="S7897" i="1" s="1"/>
  <c r="T7897" i="1" a="1"/>
  <c r="T7897" i="1" s="1"/>
  <c r="U7897" i="1" a="1"/>
  <c r="U7897" i="1" s="1"/>
  <c r="S7898" i="1" a="1"/>
  <c r="S7898" i="1" s="1"/>
  <c r="T7898" i="1" a="1"/>
  <c r="T7898" i="1" s="1"/>
  <c r="U7898" i="1" a="1"/>
  <c r="U7898" i="1" s="1"/>
  <c r="S7899" i="1" a="1"/>
  <c r="S7899" i="1" s="1"/>
  <c r="T7899" i="1" a="1"/>
  <c r="T7899" i="1" s="1"/>
  <c r="U7899" i="1" a="1"/>
  <c r="U7899" i="1" s="1"/>
  <c r="S7900" i="1" a="1"/>
  <c r="S7900" i="1"/>
  <c r="T7900" i="1" a="1"/>
  <c r="T7900" i="1" s="1"/>
  <c r="U7900" i="1" a="1"/>
  <c r="U7900" i="1"/>
  <c r="S7901" i="1" a="1"/>
  <c r="S7901" i="1" s="1"/>
  <c r="T7901" i="1" a="1"/>
  <c r="T7901" i="1" s="1"/>
  <c r="U7901" i="1" a="1"/>
  <c r="U7901" i="1" s="1"/>
  <c r="S7902" i="1" a="1"/>
  <c r="S7902" i="1"/>
  <c r="T7902" i="1" a="1"/>
  <c r="T7902" i="1" s="1"/>
  <c r="U7902" i="1" a="1"/>
  <c r="U7902" i="1" s="1"/>
  <c r="S7903" i="1" a="1"/>
  <c r="S7903" i="1" s="1"/>
  <c r="T7903" i="1" a="1"/>
  <c r="T7903" i="1" s="1"/>
  <c r="U7903" i="1" a="1"/>
  <c r="U7903" i="1" s="1"/>
  <c r="S7904" i="1" a="1"/>
  <c r="S7904" i="1" s="1"/>
  <c r="T7904" i="1" a="1"/>
  <c r="T7904" i="1" s="1"/>
  <c r="U7904" i="1" a="1"/>
  <c r="U7904" i="1" s="1"/>
  <c r="S7905" i="1" a="1"/>
  <c r="S7905" i="1" s="1"/>
  <c r="T7905" i="1" a="1"/>
  <c r="T7905" i="1"/>
  <c r="U7905" i="1" a="1"/>
  <c r="U7905" i="1" s="1"/>
  <c r="S7906" i="1" a="1"/>
  <c r="S7906" i="1"/>
  <c r="T7906" i="1" a="1"/>
  <c r="T7906" i="1" s="1"/>
  <c r="U7906" i="1" a="1"/>
  <c r="U7906" i="1" s="1"/>
  <c r="S7907" i="1" a="1"/>
  <c r="S7907" i="1" s="1"/>
  <c r="T7907" i="1" a="1"/>
  <c r="T7907" i="1"/>
  <c r="U7907" i="1" a="1"/>
  <c r="U7907" i="1" s="1"/>
  <c r="S7908" i="1" a="1"/>
  <c r="S7908" i="1" s="1"/>
  <c r="T7908" i="1" a="1"/>
  <c r="T7908" i="1" s="1"/>
  <c r="U7908" i="1" a="1"/>
  <c r="U7908" i="1" s="1"/>
  <c r="S7909" i="1" a="1"/>
  <c r="S7909" i="1" s="1"/>
  <c r="T7909" i="1" a="1"/>
  <c r="T7909" i="1" s="1"/>
  <c r="U7909" i="1" a="1"/>
  <c r="U7909" i="1" s="1"/>
  <c r="S7910" i="1" a="1"/>
  <c r="S7910" i="1" s="1"/>
  <c r="T7910" i="1" a="1"/>
  <c r="T7910" i="1" s="1"/>
  <c r="U7910" i="1" a="1"/>
  <c r="U7910" i="1"/>
  <c r="S7911" i="1" a="1"/>
  <c r="S7911" i="1" s="1"/>
  <c r="T7911" i="1" a="1"/>
  <c r="T7911" i="1"/>
  <c r="U7911" i="1" a="1"/>
  <c r="U7911" i="1" s="1"/>
  <c r="S7912" i="1" a="1"/>
  <c r="S7912" i="1" s="1"/>
  <c r="T7912" i="1" a="1"/>
  <c r="T7912" i="1" s="1"/>
  <c r="U7912" i="1" a="1"/>
  <c r="U7912" i="1"/>
  <c r="S7913" i="1" a="1"/>
  <c r="S7913" i="1" s="1"/>
  <c r="T7913" i="1" a="1"/>
  <c r="T7913" i="1" s="1"/>
  <c r="U7913" i="1" a="1"/>
  <c r="U7913" i="1" s="1"/>
  <c r="S7914" i="1" a="1"/>
  <c r="S7914" i="1" s="1"/>
  <c r="T7914" i="1" a="1"/>
  <c r="T7914" i="1" s="1"/>
  <c r="U7914" i="1" a="1"/>
  <c r="U7914" i="1" s="1"/>
  <c r="S7915" i="1" a="1"/>
  <c r="S7915" i="1" s="1"/>
  <c r="T7915" i="1" a="1"/>
  <c r="T7915" i="1" s="1"/>
  <c r="U7915" i="1" a="1"/>
  <c r="U7915" i="1" s="1"/>
  <c r="S7916" i="1" a="1"/>
  <c r="S7916" i="1"/>
  <c r="T7916" i="1" a="1"/>
  <c r="T7916" i="1" s="1"/>
  <c r="U7916" i="1" a="1"/>
  <c r="U7916" i="1"/>
  <c r="S7917" i="1" a="1"/>
  <c r="S7917" i="1" s="1"/>
  <c r="T7917" i="1" a="1"/>
  <c r="T7917" i="1" s="1"/>
  <c r="U7917" i="1" a="1"/>
  <c r="U7917" i="1" s="1"/>
  <c r="S7918" i="1" a="1"/>
  <c r="S7918" i="1"/>
  <c r="T7918" i="1" a="1"/>
  <c r="T7918" i="1" s="1"/>
  <c r="U7918" i="1" a="1"/>
  <c r="U7918" i="1" s="1"/>
  <c r="S7919" i="1" a="1"/>
  <c r="S7919" i="1" s="1"/>
  <c r="T7919" i="1" a="1"/>
  <c r="T7919" i="1" s="1"/>
  <c r="U7919" i="1" a="1"/>
  <c r="U7919" i="1" s="1"/>
  <c r="S7920" i="1" a="1"/>
  <c r="S7920" i="1" s="1"/>
  <c r="T7920" i="1" a="1"/>
  <c r="T7920" i="1" s="1"/>
  <c r="U7920" i="1" a="1"/>
  <c r="U7920" i="1" s="1"/>
  <c r="S7921" i="1" a="1"/>
  <c r="S7921" i="1" s="1"/>
  <c r="T7921" i="1" a="1"/>
  <c r="T7921" i="1"/>
  <c r="U7921" i="1" a="1"/>
  <c r="U7921" i="1" s="1"/>
  <c r="S7922" i="1" a="1"/>
  <c r="S7922" i="1"/>
  <c r="T7922" i="1" a="1"/>
  <c r="T7922" i="1" s="1"/>
  <c r="U7922" i="1" a="1"/>
  <c r="U7922" i="1" s="1"/>
  <c r="S7923" i="1" a="1"/>
  <c r="S7923" i="1" s="1"/>
  <c r="T7923" i="1" a="1"/>
  <c r="T7923" i="1"/>
  <c r="U7923" i="1" a="1"/>
  <c r="U7923" i="1" s="1"/>
  <c r="S7924" i="1" a="1"/>
  <c r="S7924" i="1" s="1"/>
  <c r="T7924" i="1" a="1"/>
  <c r="T7924" i="1" s="1"/>
  <c r="U7924" i="1" a="1"/>
  <c r="U7924" i="1" s="1"/>
  <c r="S7925" i="1" a="1"/>
  <c r="S7925" i="1" s="1"/>
  <c r="T7925" i="1" a="1"/>
  <c r="T7925" i="1" s="1"/>
  <c r="U7925" i="1" a="1"/>
  <c r="U7925" i="1" s="1"/>
  <c r="S7926" i="1" a="1"/>
  <c r="S7926" i="1" s="1"/>
  <c r="T7926" i="1" a="1"/>
  <c r="T7926" i="1" s="1"/>
  <c r="U7926" i="1" a="1"/>
  <c r="U7926" i="1"/>
  <c r="S7927" i="1" a="1"/>
  <c r="S7927" i="1" s="1"/>
  <c r="T7927" i="1" a="1"/>
  <c r="T7927" i="1"/>
  <c r="U7927" i="1" a="1"/>
  <c r="U7927" i="1" s="1"/>
  <c r="S7928" i="1" a="1"/>
  <c r="S7928" i="1" s="1"/>
  <c r="T7928" i="1" a="1"/>
  <c r="T7928" i="1" s="1"/>
  <c r="U7928" i="1" a="1"/>
  <c r="U7928" i="1"/>
  <c r="S7929" i="1" a="1"/>
  <c r="S7929" i="1" s="1"/>
  <c r="T7929" i="1" a="1"/>
  <c r="T7929" i="1" s="1"/>
  <c r="U7929" i="1" a="1"/>
  <c r="U7929" i="1" s="1"/>
  <c r="S7930" i="1" a="1"/>
  <c r="S7930" i="1" s="1"/>
  <c r="T7930" i="1" a="1"/>
  <c r="T7930" i="1" s="1"/>
  <c r="U7930" i="1" a="1"/>
  <c r="U7930" i="1" s="1"/>
  <c r="S7931" i="1" a="1"/>
  <c r="S7931" i="1" s="1"/>
  <c r="T7931" i="1" a="1"/>
  <c r="T7931" i="1" s="1"/>
  <c r="U7931" i="1" a="1"/>
  <c r="U7931" i="1" s="1"/>
  <c r="S7932" i="1" a="1"/>
  <c r="S7932" i="1"/>
  <c r="T7932" i="1" a="1"/>
  <c r="T7932" i="1" s="1"/>
  <c r="U7932" i="1" a="1"/>
  <c r="U7932" i="1"/>
  <c r="S7933" i="1" a="1"/>
  <c r="S7933" i="1" s="1"/>
  <c r="T7933" i="1" a="1"/>
  <c r="T7933" i="1" s="1"/>
  <c r="U7933" i="1" a="1"/>
  <c r="U7933" i="1" s="1"/>
  <c r="S7934" i="1" a="1"/>
  <c r="S7934" i="1"/>
  <c r="T7934" i="1" a="1"/>
  <c r="T7934" i="1" s="1"/>
  <c r="U7934" i="1" a="1"/>
  <c r="U7934" i="1"/>
  <c r="S7935" i="1" a="1"/>
  <c r="S7935" i="1" s="1"/>
  <c r="T7935" i="1" a="1"/>
  <c r="T7935" i="1" s="1"/>
  <c r="U7935" i="1" a="1"/>
  <c r="U7935" i="1" s="1"/>
  <c r="S7936" i="1" a="1"/>
  <c r="S7936" i="1"/>
  <c r="T7936" i="1" a="1"/>
  <c r="T7936" i="1" s="1"/>
  <c r="U7936" i="1" a="1"/>
  <c r="U7936" i="1" s="1"/>
  <c r="S7937" i="1" a="1"/>
  <c r="S7937" i="1" s="1"/>
  <c r="T7937" i="1" a="1"/>
  <c r="T7937" i="1"/>
  <c r="U7937" i="1" a="1"/>
  <c r="U7937" i="1" s="1"/>
  <c r="S7938" i="1" a="1"/>
  <c r="S7938" i="1" s="1"/>
  <c r="T7938" i="1" a="1"/>
  <c r="T7938" i="1" s="1"/>
  <c r="U7938" i="1" a="1"/>
  <c r="U7938" i="1" s="1"/>
  <c r="S7939" i="1" a="1"/>
  <c r="S7939" i="1" s="1"/>
  <c r="T7939" i="1" a="1"/>
  <c r="T7939" i="1" s="1"/>
  <c r="U7939" i="1" a="1"/>
  <c r="U7939" i="1" s="1"/>
  <c r="S7940" i="1" a="1"/>
  <c r="S7940" i="1"/>
  <c r="T7940" i="1" a="1"/>
  <c r="T7940" i="1" s="1"/>
  <c r="U7940" i="1" a="1"/>
  <c r="U7940" i="1" s="1"/>
  <c r="S7941" i="1" a="1"/>
  <c r="S7941" i="1" s="1"/>
  <c r="T7941" i="1" a="1"/>
  <c r="T7941" i="1"/>
  <c r="U7941" i="1" a="1"/>
  <c r="U7941" i="1" s="1"/>
  <c r="S7942" i="1" a="1"/>
  <c r="S7942" i="1" s="1"/>
  <c r="T7942" i="1" a="1"/>
  <c r="T7942" i="1" s="1"/>
  <c r="U7942" i="1" a="1"/>
  <c r="U7942" i="1"/>
  <c r="S7943" i="1" a="1"/>
  <c r="S7943" i="1" s="1"/>
  <c r="T7943" i="1" a="1"/>
  <c r="T7943" i="1" s="1"/>
  <c r="U7943" i="1" a="1"/>
  <c r="U7943" i="1" s="1"/>
  <c r="S7944" i="1" a="1"/>
  <c r="S7944" i="1" s="1"/>
  <c r="T7944" i="1" a="1"/>
  <c r="T7944" i="1" s="1"/>
  <c r="U7944" i="1" a="1"/>
  <c r="U7944" i="1" s="1"/>
  <c r="S7945" i="1" a="1"/>
  <c r="S7945" i="1" s="1"/>
  <c r="T7945" i="1" a="1"/>
  <c r="T7945" i="1"/>
  <c r="U7945" i="1" a="1"/>
  <c r="U7945" i="1" s="1"/>
  <c r="S7946" i="1" a="1"/>
  <c r="S7946" i="1" s="1"/>
  <c r="T7946" i="1" a="1"/>
  <c r="T7946" i="1" s="1"/>
  <c r="U7946" i="1" a="1"/>
  <c r="U7946" i="1" s="1"/>
  <c r="S7947" i="1" a="1"/>
  <c r="S7947" i="1" s="1"/>
  <c r="T7947" i="1" a="1"/>
  <c r="T7947" i="1" s="1"/>
  <c r="U7947" i="1" a="1"/>
  <c r="U7947" i="1"/>
  <c r="S7948" i="1" a="1"/>
  <c r="S7948" i="1"/>
  <c r="T7948" i="1" a="1"/>
  <c r="T7948" i="1" s="1"/>
  <c r="U7948" i="1" a="1"/>
  <c r="U7948" i="1" s="1"/>
  <c r="S7949" i="1" a="1"/>
  <c r="S7949" i="1" s="1"/>
  <c r="T7949" i="1" a="1"/>
  <c r="T7949" i="1" s="1"/>
  <c r="U7949" i="1" a="1"/>
  <c r="U7949" i="1" s="1"/>
  <c r="S7950" i="1" a="1"/>
  <c r="S7950" i="1"/>
  <c r="T7950" i="1" a="1"/>
  <c r="T7950" i="1" s="1"/>
  <c r="U7950" i="1" a="1"/>
  <c r="U7950" i="1"/>
  <c r="S7951" i="1" a="1"/>
  <c r="S7951" i="1" s="1"/>
  <c r="T7951" i="1" a="1"/>
  <c r="T7951" i="1" s="1"/>
  <c r="U7951" i="1" a="1"/>
  <c r="U7951" i="1" s="1"/>
  <c r="S7952" i="1" a="1"/>
  <c r="S7952" i="1" s="1"/>
  <c r="T7952" i="1" a="1"/>
  <c r="T7952" i="1" s="1"/>
  <c r="U7952" i="1" a="1"/>
  <c r="U7952" i="1"/>
  <c r="S7953" i="1" a="1"/>
  <c r="S7953" i="1"/>
  <c r="T7953" i="1" a="1"/>
  <c r="T7953" i="1" s="1"/>
  <c r="U7953" i="1" a="1"/>
  <c r="U7953" i="1" s="1"/>
  <c r="S7954" i="1" a="1"/>
  <c r="S7954" i="1" s="1"/>
  <c r="T7954" i="1" a="1"/>
  <c r="T7954" i="1" s="1"/>
  <c r="U7954" i="1" a="1"/>
  <c r="U7954" i="1" s="1"/>
  <c r="S7955" i="1" a="1"/>
  <c r="S7955" i="1" s="1"/>
  <c r="T7955" i="1" a="1"/>
  <c r="T7955" i="1"/>
  <c r="U7955" i="1" a="1"/>
  <c r="U7955" i="1"/>
  <c r="S7956" i="1" a="1"/>
  <c r="S7956" i="1"/>
  <c r="T7956" i="1" a="1"/>
  <c r="T7956" i="1" s="1"/>
  <c r="U7956" i="1" a="1"/>
  <c r="U7956" i="1" s="1"/>
  <c r="S7957" i="1" a="1"/>
  <c r="S7957" i="1" s="1"/>
  <c r="T7957" i="1" a="1"/>
  <c r="T7957" i="1" s="1"/>
  <c r="U7957" i="1" a="1"/>
  <c r="U7957" i="1" s="1"/>
  <c r="S7958" i="1" a="1"/>
  <c r="S7958" i="1" s="1"/>
  <c r="T7958" i="1" a="1"/>
  <c r="T7958" i="1"/>
  <c r="U7958" i="1" a="1"/>
  <c r="U7958" i="1"/>
  <c r="S7959" i="1" a="1"/>
  <c r="S7959" i="1" s="1"/>
  <c r="T7959" i="1" a="1"/>
  <c r="T7959" i="1" s="1"/>
  <c r="U7959" i="1" a="1"/>
  <c r="U7959" i="1" s="1"/>
  <c r="S7960" i="1" a="1"/>
  <c r="S7960" i="1" s="1"/>
  <c r="T7960" i="1" a="1"/>
  <c r="T7960" i="1" s="1"/>
  <c r="U7960" i="1" a="1"/>
  <c r="U7960" i="1"/>
  <c r="S7961" i="1" a="1"/>
  <c r="S7961" i="1" s="1"/>
  <c r="T7961" i="1" a="1"/>
  <c r="T7961" i="1"/>
  <c r="U7961" i="1" a="1"/>
  <c r="U7961" i="1" s="1"/>
  <c r="S7962" i="1" a="1"/>
  <c r="S7962" i="1" s="1"/>
  <c r="T7962" i="1" a="1"/>
  <c r="T7962" i="1" s="1"/>
  <c r="U7962" i="1" a="1"/>
  <c r="U7962" i="1" s="1"/>
  <c r="S7963" i="1" a="1"/>
  <c r="S7963" i="1" s="1"/>
  <c r="T7963" i="1" a="1"/>
  <c r="T7963" i="1"/>
  <c r="U7963" i="1" a="1"/>
  <c r="U7963" i="1"/>
  <c r="S7964" i="1" a="1"/>
  <c r="S7964" i="1" s="1"/>
  <c r="T7964" i="1" a="1"/>
  <c r="T7964" i="1" s="1"/>
  <c r="U7964" i="1" a="1"/>
  <c r="U7964" i="1" s="1"/>
  <c r="S7965" i="1" a="1"/>
  <c r="S7965" i="1" s="1"/>
  <c r="T7965" i="1" a="1"/>
  <c r="T7965" i="1" s="1"/>
  <c r="U7965" i="1" a="1"/>
  <c r="U7965" i="1" s="1"/>
  <c r="S7966" i="1" a="1"/>
  <c r="S7966" i="1"/>
  <c r="T7966" i="1" a="1"/>
  <c r="T7966" i="1"/>
  <c r="U7966" i="1" a="1"/>
  <c r="U7966" i="1"/>
  <c r="S7967" i="1" a="1"/>
  <c r="S7967" i="1" s="1"/>
  <c r="T7967" i="1" a="1"/>
  <c r="T7967" i="1" s="1"/>
  <c r="U7967" i="1" a="1"/>
  <c r="U7967" i="1" s="1"/>
  <c r="S7968" i="1" a="1"/>
  <c r="S7968" i="1" s="1"/>
  <c r="T7968" i="1" a="1"/>
  <c r="T7968" i="1" s="1"/>
  <c r="U7968" i="1" a="1"/>
  <c r="U7968" i="1" s="1"/>
  <c r="S7969" i="1" a="1"/>
  <c r="S7969" i="1"/>
  <c r="T7969" i="1" a="1"/>
  <c r="T7969" i="1"/>
  <c r="U7969" i="1" a="1"/>
  <c r="U7969" i="1" s="1"/>
  <c r="S7970" i="1" a="1"/>
  <c r="S7970" i="1" s="1"/>
  <c r="T7970" i="1" a="1"/>
  <c r="T7970" i="1" s="1"/>
  <c r="U7970" i="1" a="1"/>
  <c r="U7970" i="1" s="1"/>
  <c r="S7971" i="1" a="1"/>
  <c r="S7971" i="1" s="1"/>
  <c r="T7971" i="1" a="1"/>
  <c r="T7971" i="1"/>
  <c r="U7971" i="1" a="1"/>
  <c r="U7971" i="1" s="1"/>
  <c r="S7972" i="1" a="1"/>
  <c r="S7972" i="1"/>
  <c r="T7972" i="1" a="1"/>
  <c r="T7972" i="1" s="1"/>
  <c r="U7972" i="1" a="1"/>
  <c r="U7972" i="1" s="1"/>
  <c r="S7973" i="1" a="1"/>
  <c r="S7973" i="1" s="1"/>
  <c r="T7973" i="1" a="1"/>
  <c r="T7973" i="1" s="1"/>
  <c r="U7973" i="1" a="1"/>
  <c r="U7973" i="1" s="1"/>
  <c r="S7974" i="1" a="1"/>
  <c r="S7974" i="1"/>
  <c r="T7974" i="1" a="1"/>
  <c r="T7974" i="1"/>
  <c r="U7974" i="1" a="1"/>
  <c r="U7974" i="1" s="1"/>
  <c r="S7975" i="1" a="1"/>
  <c r="S7975" i="1" s="1"/>
  <c r="T7975" i="1" a="1"/>
  <c r="T7975" i="1" s="1"/>
  <c r="U7975" i="1" a="1"/>
  <c r="U7975" i="1" s="1"/>
  <c r="S7976" i="1" a="1"/>
  <c r="S7976" i="1" s="1"/>
  <c r="T7976" i="1" a="1"/>
  <c r="T7976" i="1" s="1"/>
  <c r="U7976" i="1" a="1"/>
  <c r="U7976" i="1"/>
  <c r="S7977" i="1" a="1"/>
  <c r="S7977" i="1"/>
  <c r="T7977" i="1" a="1"/>
  <c r="T7977" i="1"/>
  <c r="U7977" i="1" a="1"/>
  <c r="U7977" i="1" s="1"/>
  <c r="S7978" i="1" a="1"/>
  <c r="S7978" i="1" s="1"/>
  <c r="T7978" i="1" a="1"/>
  <c r="T7978" i="1" s="1"/>
  <c r="U7978" i="1" a="1"/>
  <c r="U7978" i="1" s="1"/>
  <c r="S7979" i="1" a="1"/>
  <c r="S7979" i="1" s="1"/>
  <c r="T7979" i="1" a="1"/>
  <c r="T7979" i="1" s="1"/>
  <c r="U7979" i="1" a="1"/>
  <c r="U7979" i="1"/>
  <c r="S7980" i="1" a="1"/>
  <c r="S7980" i="1"/>
  <c r="T7980" i="1" a="1"/>
  <c r="T7980" i="1" s="1"/>
  <c r="U7980" i="1" a="1"/>
  <c r="U7980" i="1" s="1"/>
  <c r="S7981" i="1" a="1"/>
  <c r="S7981" i="1" s="1"/>
  <c r="T7981" i="1" a="1"/>
  <c r="T7981" i="1" s="1"/>
  <c r="U7981" i="1" a="1"/>
  <c r="U7981" i="1" s="1"/>
  <c r="S7982" i="1" a="1"/>
  <c r="S7982" i="1"/>
  <c r="T7982" i="1" a="1"/>
  <c r="T7982" i="1" s="1"/>
  <c r="U7982" i="1" a="1"/>
  <c r="U7982" i="1"/>
  <c r="S7983" i="1" a="1"/>
  <c r="S7983" i="1" s="1"/>
  <c r="T7983" i="1" a="1"/>
  <c r="T7983" i="1" s="1"/>
  <c r="U7983" i="1" a="1"/>
  <c r="U7983" i="1" s="1"/>
  <c r="S7984" i="1" a="1"/>
  <c r="S7984" i="1" s="1"/>
  <c r="T7984" i="1" a="1"/>
  <c r="T7984" i="1" s="1"/>
  <c r="U7984" i="1" a="1"/>
  <c r="U7984" i="1"/>
  <c r="S7985" i="1" a="1"/>
  <c r="S7985" i="1"/>
  <c r="T7985" i="1" a="1"/>
  <c r="T7985" i="1" s="1"/>
  <c r="U7985" i="1" a="1"/>
  <c r="U7985" i="1" s="1"/>
  <c r="S7986" i="1" a="1"/>
  <c r="S7986" i="1" s="1"/>
  <c r="T7986" i="1" a="1"/>
  <c r="T7986" i="1" s="1"/>
  <c r="U7986" i="1" a="1"/>
  <c r="U7986" i="1" s="1"/>
  <c r="S7987" i="1" a="1"/>
  <c r="S7987" i="1" s="1"/>
  <c r="T7987" i="1" a="1"/>
  <c r="T7987" i="1"/>
  <c r="U7987" i="1" a="1"/>
  <c r="U7987" i="1"/>
  <c r="S7988" i="1" a="1"/>
  <c r="S7988" i="1"/>
  <c r="T7988" i="1" a="1"/>
  <c r="T7988" i="1" s="1"/>
  <c r="U7988" i="1" a="1"/>
  <c r="U7988" i="1" s="1"/>
  <c r="S7989" i="1" a="1"/>
  <c r="S7989" i="1" s="1"/>
  <c r="T7989" i="1" a="1"/>
  <c r="T7989" i="1" s="1"/>
  <c r="U7989" i="1" a="1"/>
  <c r="U7989" i="1" s="1"/>
  <c r="S7990" i="1" a="1"/>
  <c r="S7990" i="1" s="1"/>
  <c r="T7990" i="1" a="1"/>
  <c r="T7990" i="1"/>
  <c r="U7990" i="1" a="1"/>
  <c r="U7990" i="1"/>
  <c r="S7991" i="1" a="1"/>
  <c r="S7991" i="1" s="1"/>
  <c r="T7991" i="1" a="1"/>
  <c r="T7991" i="1" s="1"/>
  <c r="U7991" i="1" a="1"/>
  <c r="U7991" i="1" s="1"/>
  <c r="S7992" i="1" a="1"/>
  <c r="S7992" i="1" s="1"/>
  <c r="T7992" i="1" a="1"/>
  <c r="T7992" i="1" s="1"/>
  <c r="U7992" i="1" a="1"/>
  <c r="U7992" i="1"/>
  <c r="S7993" i="1" a="1"/>
  <c r="S7993" i="1" s="1"/>
  <c r="T7993" i="1" a="1"/>
  <c r="T7993" i="1"/>
  <c r="U7993" i="1" a="1"/>
  <c r="U7993" i="1" s="1"/>
  <c r="S7994" i="1" a="1"/>
  <c r="S7994" i="1" s="1"/>
  <c r="T7994" i="1" a="1"/>
  <c r="T7994" i="1" s="1"/>
  <c r="U7994" i="1" a="1"/>
  <c r="U7994" i="1" s="1"/>
  <c r="S7995" i="1" a="1"/>
  <c r="S7995" i="1" s="1"/>
  <c r="T7995" i="1" a="1"/>
  <c r="T7995" i="1"/>
  <c r="U7995" i="1" a="1"/>
  <c r="U7995" i="1"/>
  <c r="S7996" i="1" a="1"/>
  <c r="S7996" i="1" s="1"/>
  <c r="T7996" i="1" a="1"/>
  <c r="T7996" i="1" s="1"/>
  <c r="U7996" i="1" a="1"/>
  <c r="U7996" i="1" s="1"/>
  <c r="S7997" i="1" a="1"/>
  <c r="S7997" i="1" s="1"/>
  <c r="T7997" i="1" a="1"/>
  <c r="T7997" i="1" s="1"/>
  <c r="U7997" i="1" a="1"/>
  <c r="U7997" i="1" s="1"/>
  <c r="S7998" i="1" a="1"/>
  <c r="S7998" i="1"/>
  <c r="T7998" i="1" a="1"/>
  <c r="T7998" i="1"/>
  <c r="U7998" i="1" a="1"/>
  <c r="U7998" i="1"/>
  <c r="S7999" i="1" a="1"/>
  <c r="S7999" i="1" s="1"/>
  <c r="T7999" i="1" a="1"/>
  <c r="T7999" i="1" s="1"/>
  <c r="U7999" i="1" a="1"/>
  <c r="U7999" i="1" s="1"/>
  <c r="S8000" i="1" a="1"/>
  <c r="S8000" i="1" s="1"/>
  <c r="T8000" i="1" a="1"/>
  <c r="T8000" i="1" s="1"/>
  <c r="U8000" i="1" a="1"/>
  <c r="U8000" i="1" s="1"/>
  <c r="S8001" i="1" a="1"/>
  <c r="S8001" i="1"/>
  <c r="T8001" i="1" a="1"/>
  <c r="T8001" i="1"/>
  <c r="U8001" i="1" a="1"/>
  <c r="U8001" i="1" s="1"/>
  <c r="S8002" i="1" a="1"/>
  <c r="S8002" i="1" s="1"/>
  <c r="T8002" i="1" a="1"/>
  <c r="T8002" i="1" s="1"/>
  <c r="U8002" i="1" a="1"/>
  <c r="U8002" i="1" s="1"/>
  <c r="S8003" i="1" a="1"/>
  <c r="S8003" i="1" s="1"/>
  <c r="T8003" i="1" a="1"/>
  <c r="T8003" i="1"/>
  <c r="U8003" i="1" a="1"/>
  <c r="U8003" i="1" s="1"/>
  <c r="S8004" i="1" a="1"/>
  <c r="S8004" i="1"/>
  <c r="T8004" i="1" a="1"/>
  <c r="T8004" i="1" s="1"/>
  <c r="U8004" i="1" a="1"/>
  <c r="U8004" i="1" s="1"/>
  <c r="S8005" i="1" a="1"/>
  <c r="S8005" i="1" s="1"/>
  <c r="T8005" i="1" a="1"/>
  <c r="T8005" i="1" s="1"/>
  <c r="U8005" i="1" a="1"/>
  <c r="U8005" i="1" s="1"/>
  <c r="U2" i="1" a="1"/>
  <c r="U2" i="1" s="1"/>
  <c r="T2" i="1" a="1"/>
  <c r="T2" i="1" s="1"/>
  <c r="S2" i="1" a="1"/>
  <c r="S2" i="1" s="1"/>
  <c r="D83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2" i="3"/>
  <c r="G2" i="3" l="1"/>
  <c r="G3" i="3" s="1"/>
  <c r="G4" i="3" l="1" a="1"/>
  <c r="G4" i="3" s="1"/>
  <c r="G5" i="3" s="1" a="1"/>
  <c r="G5" i="3" s="1"/>
  <c r="G15" i="3" l="1"/>
  <c r="C35" i="3"/>
  <c r="G24" i="3"/>
  <c r="C44" i="3"/>
  <c r="G22" i="3"/>
  <c r="G41" i="3"/>
  <c r="C61" i="3"/>
  <c r="C50" i="3"/>
  <c r="C14" i="3"/>
  <c r="C78" i="3"/>
  <c r="G35" i="3"/>
  <c r="C55" i="3"/>
  <c r="G12" i="3"/>
  <c r="C32" i="3"/>
  <c r="C25" i="3"/>
  <c r="C36" i="3"/>
  <c r="C70" i="3"/>
  <c r="G23" i="3"/>
  <c r="C43" i="3"/>
  <c r="G32" i="3"/>
  <c r="C52" i="3"/>
  <c r="C34" i="3"/>
  <c r="C5" i="3"/>
  <c r="C69" i="3"/>
  <c r="C74" i="3"/>
  <c r="C22" i="3"/>
  <c r="G29" i="3"/>
  <c r="G43" i="3"/>
  <c r="C63" i="3"/>
  <c r="G20" i="3"/>
  <c r="C40" i="3"/>
  <c r="C57" i="3"/>
  <c r="G33" i="3"/>
  <c r="C10" i="3"/>
  <c r="G31" i="3"/>
  <c r="C51" i="3"/>
  <c r="G40" i="3"/>
  <c r="C60" i="3"/>
  <c r="C58" i="3"/>
  <c r="C13" i="3"/>
  <c r="C77" i="3"/>
  <c r="G45" i="3"/>
  <c r="C30" i="3"/>
  <c r="C9" i="3"/>
  <c r="C7" i="3"/>
  <c r="C71" i="3"/>
  <c r="G28" i="3"/>
  <c r="C48" i="3"/>
  <c r="C2" i="3"/>
  <c r="C81" i="3"/>
  <c r="C47" i="3"/>
  <c r="G39" i="3"/>
  <c r="C59" i="3"/>
  <c r="C4" i="3"/>
  <c r="C68" i="3"/>
  <c r="C82" i="3"/>
  <c r="C21" i="3"/>
  <c r="G18" i="3"/>
  <c r="C38" i="3"/>
  <c r="C73" i="3"/>
  <c r="C15" i="3"/>
  <c r="C79" i="3"/>
  <c r="G36" i="3"/>
  <c r="C56" i="3"/>
  <c r="C18" i="3"/>
  <c r="C42" i="3"/>
  <c r="C53" i="3"/>
  <c r="C24" i="3"/>
  <c r="C3" i="3"/>
  <c r="C67" i="3"/>
  <c r="C12" i="3"/>
  <c r="C76" i="3"/>
  <c r="G46" i="3"/>
  <c r="C29" i="3"/>
  <c r="C41" i="3"/>
  <c r="G26" i="3"/>
  <c r="C46" i="3"/>
  <c r="G30" i="3"/>
  <c r="C23" i="3"/>
  <c r="G21" i="3"/>
  <c r="G44" i="3"/>
  <c r="C64" i="3"/>
  <c r="C27" i="3"/>
  <c r="C6" i="3"/>
  <c r="C11" i="3"/>
  <c r="C75" i="3"/>
  <c r="C20" i="3"/>
  <c r="G37" i="3"/>
  <c r="G17" i="3"/>
  <c r="C37" i="3"/>
  <c r="C65" i="3"/>
  <c r="G34" i="3"/>
  <c r="C54" i="3"/>
  <c r="G11" i="3"/>
  <c r="C31" i="3"/>
  <c r="C33" i="3"/>
  <c r="C8" i="3"/>
  <c r="C72" i="3"/>
  <c r="C66" i="3"/>
  <c r="G16" i="3"/>
  <c r="G27" i="3"/>
  <c r="C19" i="3"/>
  <c r="C28" i="3"/>
  <c r="C17" i="3"/>
  <c r="G25" i="3"/>
  <c r="C45" i="3"/>
  <c r="G14" i="3"/>
  <c r="G42" i="3"/>
  <c r="C62" i="3"/>
  <c r="G19" i="3"/>
  <c r="C39" i="3"/>
  <c r="C49" i="3"/>
  <c r="C16" i="3"/>
  <c r="C80" i="3"/>
  <c r="G38" i="3"/>
  <c r="C26" i="3"/>
  <c r="G13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<sst xmlns="http://schemas.openxmlformats.org/spreadsheetml/2006/main" count="66042" uniqueCount="17293">
  <si>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</si>
  <si>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</si>
  <si>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</si>
  <si>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</si>
  <si>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</si>
  <si>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</si>
  <si>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</si>
  <si>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</si>
  <si>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</si>
  <si>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</si>
  <si>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</si>
  <si>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</si>
  <si>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</si>
  <si>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</si>
  <si>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</si>
  <si>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</si>
  <si>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</si>
  <si>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</si>
  <si>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secur</t>
  </si>
  <si>
    <t>(secur, secure, secured, securely, secures, securing, security, securitys)</t>
  </si>
  <si>
    <t>aw</t>
  </si>
  <si>
    <t>aws</t>
  </si>
  <si>
    <t>cloud</t>
  </si>
  <si>
    <t>(cloud, clouds)</t>
  </si>
  <si>
    <t>googl</t>
  </si>
  <si>
    <t>(google, googles)</t>
  </si>
  <si>
    <t>sec-bp</t>
  </si>
  <si>
    <t>use</t>
  </si>
  <si>
    <t>(use, used, useful, usefulness, uses, using)</t>
  </si>
  <si>
    <t>iam</t>
  </si>
  <si>
    <t>data</t>
  </si>
  <si>
    <t>(data, datas)</t>
  </si>
  <si>
    <t>manag</t>
  </si>
  <si>
    <t>(manage, managed, management, managements, manager, managers, manages, managing)</t>
  </si>
  <si>
    <t>access</t>
  </si>
  <si>
    <t>(access, accessed, accesses, accessibility, accessible, accessing)</t>
  </si>
  <si>
    <t>encrypt</t>
  </si>
  <si>
    <t>(encrypt, encrypted, encrypting, encryption, encryptions, encrypts)</t>
  </si>
  <si>
    <t>mfa</t>
  </si>
  <si>
    <t>protect</t>
  </si>
  <si>
    <t>(protect, protecte, protected, protecting, protection, protections, protective, protects)</t>
  </si>
  <si>
    <t>credenti</t>
  </si>
  <si>
    <t>(credential, credentials)</t>
  </si>
  <si>
    <t>attack</t>
  </si>
  <si>
    <t>(attack, attacked, attacker, attackers, attacks)</t>
  </si>
  <si>
    <t>servic</t>
  </si>
  <si>
    <t>(service, serviceability, serviceable, services, servicing)</t>
  </si>
  <si>
    <t>vulner</t>
  </si>
  <si>
    <t>(vulnerabilities, vulnerability, vulnerable)</t>
  </si>
  <si>
    <t>applic</t>
  </si>
  <si>
    <t>(applicability, applicable, application, applications)</t>
  </si>
  <si>
    <t>threat</t>
  </si>
  <si>
    <t>(threat, threats)</t>
  </si>
  <si>
    <t>architectur</t>
  </si>
  <si>
    <t>(architectur, architectural, architecturally, architecture, architectures)</t>
  </si>
  <si>
    <t>system</t>
  </si>
  <si>
    <t>(system, systemic, systems)</t>
  </si>
  <si>
    <t>well-architect</t>
  </si>
  <si>
    <t>well-architected</t>
  </si>
  <si>
    <t>ident</t>
  </si>
  <si>
    <t>(identical, identication, identities, identity, identitys)</t>
  </si>
  <si>
    <t>secret</t>
  </si>
  <si>
    <t>(secret, secrets)</t>
  </si>
  <si>
    <t>network</t>
  </si>
  <si>
    <t>(network, networked, networking, networks)</t>
  </si>
  <si>
    <t>vmcrypt</t>
  </si>
  <si>
    <t>control</t>
  </si>
  <si>
    <t>(control, controlled, controller, controllers, controlling, controls)</t>
  </si>
  <si>
    <t>secop</t>
  </si>
  <si>
    <t>secops</t>
  </si>
  <si>
    <t>resourc</t>
  </si>
  <si>
    <t>(resource, resources)</t>
  </si>
  <si>
    <t>softwar</t>
  </si>
  <si>
    <t>(softwar, software, softwares)</t>
  </si>
  <si>
    <t>risk</t>
  </si>
  <si>
    <t>(risk, risks)</t>
  </si>
  <si>
    <t>incid</t>
  </si>
  <si>
    <t>(incident, incidents)</t>
  </si>
  <si>
    <t>requir</t>
  </si>
  <si>
    <t>(requir, require, required, requirement, requirements, requires, requiring)</t>
  </si>
  <si>
    <t>workload</t>
  </si>
  <si>
    <t>(workload, workloads)</t>
  </si>
  <si>
    <t>develop</t>
  </si>
  <si>
    <t>(develop, developed, developer, developers, developing, development, developments, develops)</t>
  </si>
  <si>
    <t>build</t>
  </si>
  <si>
    <t>(build, building, builds)</t>
  </si>
  <si>
    <t>privileg</t>
  </si>
  <si>
    <t>(privileg, privilege, privileged, privileges)</t>
  </si>
  <si>
    <t>provid</t>
  </si>
  <si>
    <t>(provide, provided, provider, providers, provides, providing)</t>
  </si>
  <si>
    <t>attest</t>
  </si>
  <si>
    <t>(attestation, attestations, attested)</t>
  </si>
  <si>
    <t>implement</t>
  </si>
  <si>
    <t>(implement, implementable, implementation, implementations, implemented, implementing, implements)</t>
  </si>
  <si>
    <t>gke</t>
  </si>
  <si>
    <t>tool</t>
  </si>
  <si>
    <t>(tool, tooling, tools)</t>
  </si>
  <si>
    <t>amazon</t>
  </si>
  <si>
    <t>(amazon, amazons)</t>
  </si>
  <si>
    <t>pillar</t>
  </si>
  <si>
    <t>(pillar, pillars)</t>
  </si>
  <si>
    <t>harden</t>
  </si>
  <si>
    <t>(harden, hardened, hardening)</t>
  </si>
  <si>
    <t>autom</t>
  </si>
  <si>
    <t>(automate, automated, automates, automating, automation, automations)</t>
  </si>
  <si>
    <t>authent</t>
  </si>
  <si>
    <t>(authentic, authenticate, authenticated, authenticates, authenticating, authentication, authenticator, authenticity)</t>
  </si>
  <si>
    <t>privaci</t>
  </si>
  <si>
    <t>privacy</t>
  </si>
  <si>
    <t>code</t>
  </si>
  <si>
    <t>(code, coded, codes, coding)</t>
  </si>
  <si>
    <t>km</t>
  </si>
  <si>
    <t>kms</t>
  </si>
  <si>
    <t>microsoft</t>
  </si>
  <si>
    <t>(microsoft, microsofts)</t>
  </si>
  <si>
    <t>recommend</t>
  </si>
  <si>
    <t>(recommend, recommendation, recommendations, recommended, recommender, recommends)</t>
  </si>
  <si>
    <t>respons</t>
  </si>
  <si>
    <t>(response, responses, responsibilities, responsibility, responsible, responsibly, responsive)</t>
  </si>
  <si>
    <t>design</t>
  </si>
  <si>
    <t>(design, designate, designated, designating, designed, designer, designers, designing, designs)</t>
  </si>
  <si>
    <t>process</t>
  </si>
  <si>
    <t>(process, processed, processes, processing)</t>
  </si>
  <si>
    <t>engin</t>
  </si>
  <si>
    <t>(engine, engineer, engineering, engineers, engines)</t>
  </si>
  <si>
    <t>practic</t>
  </si>
  <si>
    <t>(practical, practicality, practically, practice, practiced, practices, practicing)</t>
  </si>
  <si>
    <t>databas</t>
  </si>
  <si>
    <t>(database, databases)</t>
  </si>
  <si>
    <t>account</t>
  </si>
  <si>
    <t>(account, accountabilities, accountability, accountable, accounts)</t>
  </si>
  <si>
    <t>see</t>
  </si>
  <si>
    <t>(see, seeing)</t>
  </si>
  <si>
    <t>confidenti</t>
  </si>
  <si>
    <t>(confidential, confidentiality)</t>
  </si>
  <si>
    <t>polici</t>
  </si>
  <si>
    <t>(policies, policy)</t>
  </si>
  <si>
    <t>firewal</t>
  </si>
  <si>
    <t>(firewall, firewalls)</t>
  </si>
  <si>
    <t>multicloud</t>
  </si>
  <si>
    <t>help</t>
  </si>
  <si>
    <t>(help, helped, helpful, helping, helps)</t>
  </si>
  <si>
    <t>best</t>
  </si>
  <si>
    <t>model</t>
  </si>
  <si>
    <t>(model, modeled, modeler, modeling, modelling, models)</t>
  </si>
  <si>
    <t>permiss</t>
  </si>
  <si>
    <t>(permissible, permission, permissions, permissive)</t>
  </si>
  <si>
    <t>oper</t>
  </si>
  <si>
    <t>(operate, operated, operates, operating, operation, operational, operationally, operations, operative, operator, operators)</t>
  </si>
  <si>
    <t>log</t>
  </si>
  <si>
    <t>(log, logged, logging, logs)</t>
  </si>
  <si>
    <t>garbl</t>
  </si>
  <si>
    <t>(garble, garbled, garbles, garbling)</t>
  </si>
  <si>
    <t>uniswitch</t>
  </si>
  <si>
    <t>deploy</t>
  </si>
  <si>
    <t>(deploy, deployed, deploying, deployment, deployments)</t>
  </si>
  <si>
    <t>penetr</t>
  </si>
  <si>
    <t>(penetrate, penetration)</t>
  </si>
  <si>
    <t>migrat</t>
  </si>
  <si>
    <t>(migrate, migrating, migration, migrations)</t>
  </si>
  <si>
    <t>postur</t>
  </si>
  <si>
    <t>posture</t>
  </si>
  <si>
    <t>solut</t>
  </si>
  <si>
    <t>(solution, solutions)</t>
  </si>
  <si>
    <t>product</t>
  </si>
  <si>
    <t>(product, production, productivity, products)</t>
  </si>
  <si>
    <t>comput</t>
  </si>
  <si>
    <t>(computation, computational, computationally, computations, compute, computed, computer, computers, computes, computing)</t>
  </si>
  <si>
    <t>vpc</t>
  </si>
  <si>
    <t>(vpc, vpcs)</t>
  </si>
  <si>
    <t>exfiltr</t>
  </si>
  <si>
    <t>(exfiltrate, exfiltration)</t>
  </si>
  <si>
    <t>cyber-defens</t>
  </si>
  <si>
    <t>cyber-defense</t>
  </si>
  <si>
    <t>qmail</t>
  </si>
  <si>
    <t>(qmail, qmails)</t>
  </si>
  <si>
    <t>decrypt</t>
  </si>
  <si>
    <t>(decrypt, decrypted, decryption)</t>
  </si>
  <si>
    <t>storag</t>
  </si>
  <si>
    <t>storage</t>
  </si>
  <si>
    <t>saif</t>
  </si>
  <si>
    <t>watermark</t>
  </si>
  <si>
    <t>(watermark, watermarking, watermarks)</t>
  </si>
  <si>
    <t>framework</t>
  </si>
  <si>
    <t>(framework, frameworks)</t>
  </si>
  <si>
    <t>user</t>
  </si>
  <si>
    <t>(user, users)</t>
  </si>
  <si>
    <t>complianc</t>
  </si>
  <si>
    <t>compliance</t>
  </si>
  <si>
    <t>key</t>
  </si>
  <si>
    <t>(key, keyed, keys)</t>
  </si>
  <si>
    <t>so</t>
  </si>
  <si>
    <t>sos</t>
  </si>
  <si>
    <t>bigqueri</t>
  </si>
  <si>
    <t>bigquery</t>
  </si>
  <si>
    <t>perimet</t>
  </si>
  <si>
    <t>(perimeter, perimeters)</t>
  </si>
  <si>
    <t>inform</t>
  </si>
  <si>
    <t>(inform, informal, informally, information, informational, informed, informing, informs)</t>
  </si>
  <si>
    <t>api</t>
  </si>
  <si>
    <t>(api, apis)</t>
  </si>
  <si>
    <t>test</t>
  </si>
  <si>
    <t>(test, tested, testing, tests)</t>
  </si>
  <si>
    <t>run</t>
  </si>
  <si>
    <t>(run, running, runs)</t>
  </si>
  <si>
    <t>guardduti</t>
  </si>
  <si>
    <t>guardduty</t>
  </si>
  <si>
    <t>entra</t>
  </si>
  <si>
    <t>detect</t>
  </si>
  <si>
    <t>(detect, detectable, detected, detecting, detection, detections, detective, detects)</t>
  </si>
  <si>
    <t>rotat</t>
  </si>
  <si>
    <t>(rotate, rotated, rotating, rotation, rotations)</t>
  </si>
  <si>
    <t>exampl</t>
  </si>
  <si>
    <t>(example, examples)</t>
  </si>
  <si>
    <t>monitor</t>
  </si>
  <si>
    <t>(monitor, monitored, monitoring, monitors)</t>
  </si>
  <si>
    <t>app</t>
  </si>
  <si>
    <t>(app, apps)</t>
  </si>
  <si>
    <t>azur</t>
  </si>
  <si>
    <t>azure</t>
  </si>
  <si>
    <t>environ</t>
  </si>
  <si>
    <t>(environ, environment, environments)</t>
  </si>
  <si>
    <t>cryptograph</t>
  </si>
  <si>
    <t>(cryptograph, cryptographic, cryptographical, cryptographically)</t>
  </si>
  <si>
    <t>need</t>
  </si>
  <si>
    <t>(need, needed, needing, needs)</t>
  </si>
  <si>
    <t>organ</t>
  </si>
  <si>
    <t>(organization, organizations, organize, organized, organizes, organizing)</t>
  </si>
  <si>
    <t>overview</t>
  </si>
  <si>
    <t>pattern</t>
  </si>
  <si>
    <t>(pattern, patterns)</t>
  </si>
  <si>
    <t>connect</t>
  </si>
  <si>
    <t>(connect, connected, connecting, connection, connections, connectivity, connects)</t>
  </si>
  <si>
    <t>sql</t>
  </si>
  <si>
    <t>platform</t>
  </si>
  <si>
    <t>(platform, platforms)</t>
  </si>
  <si>
    <t>privat</t>
  </si>
  <si>
    <t>(private, privateli, privately)</t>
  </si>
  <si>
    <t>audit</t>
  </si>
  <si>
    <t>(audit, auditability, auditable, audited, auditing, audits)</t>
  </si>
  <si>
    <t>your</t>
  </si>
  <si>
    <t>youre</t>
  </si>
  <si>
    <t>compon</t>
  </si>
  <si>
    <t>(compon, component, components)</t>
  </si>
  <si>
    <t>cryptographi</t>
  </si>
  <si>
    <t>cryptography</t>
  </si>
  <si>
    <t>sossec</t>
  </si>
  <si>
    <t>(sossec, sossecs)</t>
  </si>
  <si>
    <t>unauthor</t>
  </si>
  <si>
    <t>unauthorized</t>
  </si>
  <si>
    <t>integr</t>
  </si>
  <si>
    <t>(integral, integrate, integrated, integrates, integrating, integration, integrations, integrity)</t>
  </si>
  <si>
    <t>center</t>
  </si>
  <si>
    <t>(center, centers)</t>
  </si>
  <si>
    <t>function</t>
  </si>
  <si>
    <t>(function, functional, functionalities, functionality, functioned, functioning, functions)</t>
  </si>
  <si>
    <t>approach</t>
  </si>
  <si>
    <t>(approach, approached, approaches, approaching)</t>
  </si>
  <si>
    <t>busi</t>
  </si>
  <si>
    <t>(busi, business, businesses, busis)</t>
  </si>
  <si>
    <t>vertex</t>
  </si>
  <si>
    <t>forens</t>
  </si>
  <si>
    <t>(forensic, forensically, forensics)</t>
  </si>
  <si>
    <t>kubernet</t>
  </si>
  <si>
    <t>kubernetes</t>
  </si>
  <si>
    <t>sign-on</t>
  </si>
  <si>
    <t>owasp</t>
  </si>
  <si>
    <t>(owasp, owasps)</t>
  </si>
  <si>
    <t>cyber</t>
  </si>
  <si>
    <t>sourc</t>
  </si>
  <si>
    <t>(sourc, source, sourced, sources)</t>
  </si>
  <si>
    <t>caw</t>
  </si>
  <si>
    <t>(cawe, cawes)</t>
  </si>
  <si>
    <t>fst</t>
  </si>
  <si>
    <t>role</t>
  </si>
  <si>
    <t>(role, roles)</t>
  </si>
  <si>
    <t>tl</t>
  </si>
  <si>
    <t>tls</t>
  </si>
  <si>
    <t>identifi</t>
  </si>
  <si>
    <t>(identifiable, identified, identifiers, identifies, identify, identifying)</t>
  </si>
  <si>
    <t>support</t>
  </si>
  <si>
    <t>(support, supported, supporting, supportive, supports)</t>
  </si>
  <si>
    <t>infrastructur</t>
  </si>
  <si>
    <t>infrastructure</t>
  </si>
  <si>
    <t>signatur</t>
  </si>
  <si>
    <t>(signature, signatures)</t>
  </si>
  <si>
    <t>defend</t>
  </si>
  <si>
    <t>(defend, defender, defenders, defending, defends)</t>
  </si>
  <si>
    <t>dsml</t>
  </si>
  <si>
    <t>(dsml, dsmls)</t>
  </si>
  <si>
    <t>mouratidi</t>
  </si>
  <si>
    <t>mouratidis</t>
  </si>
  <si>
    <t>customer-manag</t>
  </si>
  <si>
    <t>customer-managed</t>
  </si>
  <si>
    <t>also</t>
  </si>
  <si>
    <t>oracl</t>
  </si>
  <si>
    <t>oracle</t>
  </si>
  <si>
    <t>level</t>
  </si>
  <si>
    <t>(level, levels)</t>
  </si>
  <si>
    <t>securit</t>
  </si>
  <si>
    <t>chrome</t>
  </si>
  <si>
    <t>perform</t>
  </si>
  <si>
    <t>(perform, performance, performant, performed, performing, performs)</t>
  </si>
  <si>
    <t>base</t>
  </si>
  <si>
    <t>(base, based, bases, basing)</t>
  </si>
  <si>
    <t>set</t>
  </si>
  <si>
    <t>(set, sets, setting, settings)</t>
  </si>
  <si>
    <t>exposur</t>
  </si>
  <si>
    <t>(exposure, exposures)</t>
  </si>
  <si>
    <t>identity-bas</t>
  </si>
  <si>
    <t>identity-based</t>
  </si>
  <si>
    <t>abac</t>
  </si>
  <si>
    <t>defens</t>
  </si>
  <si>
    <t>(defense, defenses, defensive, defensively)</t>
  </si>
  <si>
    <t>trust</t>
  </si>
  <si>
    <t>(trust, trusted, trusting, trusts)</t>
  </si>
  <si>
    <t>malici</t>
  </si>
  <si>
    <t>(malicious, maliciously, maliciousness)</t>
  </si>
  <si>
    <t>modern</t>
  </si>
  <si>
    <t>(modern, modernization, modernize, modernizing)</t>
  </si>
  <si>
    <t>sensit</t>
  </si>
  <si>
    <t>(sensitive, sensitivity)</t>
  </si>
  <si>
    <t>analysi</t>
  </si>
  <si>
    <t>analysis</t>
  </si>
  <si>
    <t>mtl</t>
  </si>
  <si>
    <t>mtls</t>
  </si>
  <si>
    <t>includ</t>
  </si>
  <si>
    <t>(include, included, includes, including)</t>
  </si>
  <si>
    <t>remedi</t>
  </si>
  <si>
    <t>(remedial, remediate, remediated, remediating, remediation, remediations, remedies)</t>
  </si>
  <si>
    <t>relat</t>
  </si>
  <si>
    <t>(relate, related, relates, relating, relation, relational, relations)</t>
  </si>
  <si>
    <t>cwe</t>
  </si>
  <si>
    <t>(cwe, cwes)</t>
  </si>
  <si>
    <t>fairplay</t>
  </si>
  <si>
    <t>gener</t>
  </si>
  <si>
    <t>(general, generally, generate, generated, generates, generating, generation, generations, generative, generator, generators, generic)</t>
  </si>
  <si>
    <t>creat</t>
  </si>
  <si>
    <t>(create, created, creates, creating)</t>
  </si>
  <si>
    <t>traffic</t>
  </si>
  <si>
    <t>activ</t>
  </si>
  <si>
    <t>(activ, activated, activates, activating, activation, activations, active, actively, activities, activity)</t>
  </si>
  <si>
    <t>custom</t>
  </si>
  <si>
    <t>(custom, customer, customers, customization, customize, customized, customizing)</t>
  </si>
  <si>
    <t>follow</t>
  </si>
  <si>
    <t>(follow, followed, following, follows)</t>
  </si>
  <si>
    <t>team</t>
  </si>
  <si>
    <t>(team, teaming, teams)</t>
  </si>
  <si>
    <t>chang</t>
  </si>
  <si>
    <t>(change, changed, changes, changing)</t>
  </si>
  <si>
    <t>evalu</t>
  </si>
  <si>
    <t>(evaluate, evaluated, evaluates, evaluating, evaluation, evaluations, evaluator, evaluators)</t>
  </si>
  <si>
    <t>learn</t>
  </si>
  <si>
    <t>(learn, learned, learning, learnings, learns)</t>
  </si>
  <si>
    <t>sysml</t>
  </si>
  <si>
    <t>sign-in</t>
  </si>
  <si>
    <t>(sign-in, sign-ins)</t>
  </si>
  <si>
    <t>plan</t>
  </si>
  <si>
    <t>(plan, planned, planning, plans)</t>
  </si>
  <si>
    <t>lifecycl</t>
  </si>
  <si>
    <t>(lifecycle, lifecycles)</t>
  </si>
  <si>
    <t>enterpris</t>
  </si>
  <si>
    <t>(enterprise, enterprises)</t>
  </si>
  <si>
    <t>guardrail</t>
  </si>
  <si>
    <t>(guardrail, guardrails)</t>
  </si>
  <si>
    <t>hub</t>
  </si>
  <si>
    <t>hsm</t>
  </si>
  <si>
    <t>(hsm, hsms)</t>
  </si>
  <si>
    <t>bernstein</t>
  </si>
  <si>
    <t>(bernstein, bernsteins)</t>
  </si>
  <si>
    <t>indegre</t>
  </si>
  <si>
    <t>indegree</t>
  </si>
  <si>
    <t>idp</t>
  </si>
  <si>
    <t>(idp, idps)</t>
  </si>
  <si>
    <t>content</t>
  </si>
  <si>
    <t>(content, contention, contents)</t>
  </si>
  <si>
    <t>store</t>
  </si>
  <si>
    <t>(store, stored, stores, storing)</t>
  </si>
  <si>
    <t>workspac</t>
  </si>
  <si>
    <t>workspace</t>
  </si>
  <si>
    <t>malwar</t>
  </si>
  <si>
    <t>malware</t>
  </si>
  <si>
    <t>cost</t>
  </si>
  <si>
    <t>(cost, costs)</t>
  </si>
  <si>
    <t>grant</t>
  </si>
  <si>
    <t>(grant, granted, granting, grants)</t>
  </si>
  <si>
    <t>vault</t>
  </si>
  <si>
    <t>(vault, vaults)</t>
  </si>
  <si>
    <t>new</t>
  </si>
  <si>
    <t>password</t>
  </si>
  <si>
    <t>(password, passwords)</t>
  </si>
  <si>
    <t>web</t>
  </si>
  <si>
    <t>share</t>
  </si>
  <si>
    <t>(share, shared, shares, sharing)</t>
  </si>
  <si>
    <t>mitig</t>
  </si>
  <si>
    <t>(mitigate, mitigated, mitigates, mitigating, mitigation, mitigations)</t>
  </si>
  <si>
    <t>defense-in-depth</t>
  </si>
  <si>
    <t>one</t>
  </si>
  <si>
    <t>(one, ones)</t>
  </si>
  <si>
    <t>east-west</t>
  </si>
  <si>
    <t>north-south</t>
  </si>
  <si>
    <t>on-premis</t>
  </si>
  <si>
    <t>(on-premise, on-premises)</t>
  </si>
  <si>
    <t>virtual</t>
  </si>
  <si>
    <t>(virtual, virtualization, virtually)</t>
  </si>
  <si>
    <t>patch</t>
  </si>
  <si>
    <t>(patch, patched, patches, patching)</t>
  </si>
  <si>
    <t>serverless</t>
  </si>
  <si>
    <t>review</t>
  </si>
  <si>
    <t>(review, reviewed, reviewers, reviewing, reviews)</t>
  </si>
  <si>
    <t>consid</t>
  </si>
  <si>
    <t>(consid, consider, considered, considering, considers)</t>
  </si>
  <si>
    <t>iac</t>
  </si>
  <si>
    <t>looker</t>
  </si>
  <si>
    <t>zero-trust</t>
  </si>
  <si>
    <t>video</t>
  </si>
  <si>
    <t>(video, videos)</t>
  </si>
  <si>
    <t>allow</t>
  </si>
  <si>
    <t>(allow, allowable, allowances, allowed, allowing, allows)</t>
  </si>
  <si>
    <t>non-compli</t>
  </si>
  <si>
    <t>(non-compliance, non-compliant)</t>
  </si>
  <si>
    <t>contain</t>
  </si>
  <si>
    <t>(contain, contained, container, containers, containing, containment, contains)</t>
  </si>
  <si>
    <t>guidanc</t>
  </si>
  <si>
    <t>guidance</t>
  </si>
  <si>
    <t>that</t>
  </si>
  <si>
    <t>thats</t>
  </si>
  <si>
    <t>saml</t>
  </si>
  <si>
    <t>hipaa</t>
  </si>
  <si>
    <t>program</t>
  </si>
  <si>
    <t>(program, programming, programs)</t>
  </si>
  <si>
    <t>appli</t>
  </si>
  <si>
    <t>(appli, applied, applies, apply, applying)</t>
  </si>
  <si>
    <t>blueprint</t>
  </si>
  <si>
    <t>(blueprint, blueprints)</t>
  </si>
  <si>
    <t>bucket</t>
  </si>
  <si>
    <t>(bucket, buckets)</t>
  </si>
  <si>
    <t>scenario</t>
  </si>
  <si>
    <t>(scenario, scenarios)</t>
  </si>
  <si>
    <t>breach</t>
  </si>
  <si>
    <t>(breach, breached, breaches, breaching)</t>
  </si>
  <si>
    <t>egress</t>
  </si>
  <si>
    <t>ariti</t>
  </si>
  <si>
    <t>arity</t>
  </si>
  <si>
    <t>might</t>
  </si>
  <si>
    <t>assess</t>
  </si>
  <si>
    <t>(assess, assessed, assesses, assessing, assessment, assessments)</t>
  </si>
  <si>
    <t>pipelin</t>
  </si>
  <si>
    <t>(pipeline, pipelines)</t>
  </si>
  <si>
    <t>like</t>
  </si>
  <si>
    <t>(like, likely)</t>
  </si>
  <si>
    <t>trac</t>
  </si>
  <si>
    <t>scan</t>
  </si>
  <si>
    <t>(scan, scanned, scanning, scans)</t>
  </si>
  <si>
    <t>congur</t>
  </si>
  <si>
    <t>(congurable, conguration, congurations, congure, congured, conguring)</t>
  </si>
  <si>
    <t>hybrid</t>
  </si>
  <si>
    <t>valid</t>
  </si>
  <si>
    <t>(valid, validate, validated, validates, validating, validation, validations, validator, validity)</t>
  </si>
  <si>
    <t>ingress</t>
  </si>
  <si>
    <t>server</t>
  </si>
  <si>
    <t>(server, servers)</t>
  </si>
  <si>
    <t>document</t>
  </si>
  <si>
    <t>(document, documentation, documented, documenting, documents)</t>
  </si>
  <si>
    <t>apige</t>
  </si>
  <si>
    <t>apigee</t>
  </si>
  <si>
    <t>featur</t>
  </si>
  <si>
    <t>(feature, featured, features)</t>
  </si>
  <si>
    <t>avail</t>
  </si>
  <si>
    <t>(availability, available)</t>
  </si>
  <si>
    <t>binarymin</t>
  </si>
  <si>
    <t>maci</t>
  </si>
  <si>
    <t>macie</t>
  </si>
  <si>
    <t>tropo</t>
  </si>
  <si>
    <t>tropos</t>
  </si>
  <si>
    <t>intellig</t>
  </si>
  <si>
    <t>(intelligence, intelligent, intelligently)</t>
  </si>
  <si>
    <t>principl</t>
  </si>
  <si>
    <t>(principle, principles)</t>
  </si>
  <si>
    <t>improv</t>
  </si>
  <si>
    <t>(improv, improve, improved, improvement, improvements, improves, improving)</t>
  </si>
  <si>
    <t>case</t>
  </si>
  <si>
    <t>(case, cases)</t>
  </si>
  <si>
    <t>misconfigur</t>
  </si>
  <si>
    <t>(misconfiguration, misconfigurations, misconfigured)</t>
  </si>
  <si>
    <t>adversari</t>
  </si>
  <si>
    <t>(adversarial, adversaries, adversary, adversarys)</t>
  </si>
  <si>
    <t>dn</t>
  </si>
  <si>
    <t>dns</t>
  </si>
  <si>
    <t>untrust</t>
  </si>
  <si>
    <t>(untrusted, untrusting)</t>
  </si>
  <si>
    <t>token</t>
  </si>
  <si>
    <t>(token, tokenization, tokenize, tokens)</t>
  </si>
  <si>
    <t>enforc</t>
  </si>
  <si>
    <t>(enforce, enforced, enforcement, enforcer, enforces, enforcing)</t>
  </si>
  <si>
    <t>cve</t>
  </si>
  <si>
    <t>(cve, cves)</t>
  </si>
  <si>
    <t>continu</t>
  </si>
  <si>
    <t>(continual, continually, continue, continued, continues, continuing, continuity, continuous, continuously)</t>
  </si>
  <si>
    <t>mandiant</t>
  </si>
  <si>
    <t>dene</t>
  </si>
  <si>
    <t>(dene, dened, denes, dening)</t>
  </si>
  <si>
    <t>playbook</t>
  </si>
  <si>
    <t>(playbook, playbooks)</t>
  </si>
  <si>
    <t>rdp</t>
  </si>
  <si>
    <t>machin</t>
  </si>
  <si>
    <t>(machine, machines)</t>
  </si>
  <si>
    <t>commun</t>
  </si>
  <si>
    <t>(communicate, communicated, communicates, communicating, communication, communications, communities, community)</t>
  </si>
  <si>
    <t>analyz</t>
  </si>
  <si>
    <t>(analyze, analyzed, analyzer, analyzers, analyzes, analyzing)</t>
  </si>
  <si>
    <t>get</t>
  </si>
  <si>
    <t>(get, gets, getting)</t>
  </si>
  <si>
    <t>cdn</t>
  </si>
  <si>
    <t>mechan</t>
  </si>
  <si>
    <t>(mechanically, mechanism, mechanisms)</t>
  </si>
  <si>
    <t>analyt</t>
  </si>
  <si>
    <t>(analytical, analytics)</t>
  </si>
  <si>
    <t>umlsec</t>
  </si>
  <si>
    <t>stride</t>
  </si>
  <si>
    <t>vm</t>
  </si>
  <si>
    <t>vms</t>
  </si>
  <si>
    <t>root</t>
  </si>
  <si>
    <t>(root, rooted, roots)</t>
  </si>
  <si>
    <t>optim</t>
  </si>
  <si>
    <t>(optimal, optimally, optimization, optimizations, optimize, optimized, optimizes, optimizing)</t>
  </si>
  <si>
    <t>make</t>
  </si>
  <si>
    <t>(make, makes, making)</t>
  </si>
  <si>
    <t>task</t>
  </si>
  <si>
    <t>(task, tasks)</t>
  </si>
  <si>
    <t>author</t>
  </si>
  <si>
    <t>(author, authoring, authorities, authority, authorization, authorizations, authorize, authorized, authorizer, authorizing, authors)</t>
  </si>
  <si>
    <t>within</t>
  </si>
  <si>
    <t>onboard</t>
  </si>
  <si>
    <t>(onboard, onboarded, onboarding)</t>
  </si>
  <si>
    <t>regulatori</t>
  </si>
  <si>
    <t>regulatory</t>
  </si>
  <si>
    <t>sdk</t>
  </si>
  <si>
    <t>(sdk, sdks)</t>
  </si>
  <si>
    <t>event</t>
  </si>
  <si>
    <t>(event, events)</t>
  </si>
  <si>
    <t>establish</t>
  </si>
  <si>
    <t>(establish, established, establishes, establishing, establishment, establishments)</t>
  </si>
  <si>
    <t>expos</t>
  </si>
  <si>
    <t>(expose, exposed, exposes, exposing)</t>
  </si>
  <si>
    <t>refer</t>
  </si>
  <si>
    <t>(refer, reference, references, referred, refers)</t>
  </si>
  <si>
    <t>take</t>
  </si>
  <si>
    <t>(take, takes, taking)</t>
  </si>
  <si>
    <t>import</t>
  </si>
  <si>
    <t>(import, importance, important, imported, importing)</t>
  </si>
  <si>
    <t>cicd</t>
  </si>
  <si>
    <t>post-incid</t>
  </si>
  <si>
    <t>post-incident</t>
  </si>
  <si>
    <t>container</t>
  </si>
  <si>
    <t>containerized</t>
  </si>
  <si>
    <t>goal</t>
  </si>
  <si>
    <t>(goal, goals)</t>
  </si>
  <si>
    <t>verifi</t>
  </si>
  <si>
    <t>(verifi, verifiable, verified, verifies, verify, verifying)</t>
  </si>
  <si>
    <t>slsa</t>
  </si>
  <si>
    <t>improvis</t>
  </si>
  <si>
    <t>(improvise, improvised)</t>
  </si>
  <si>
    <t>guid</t>
  </si>
  <si>
    <t>(guide, guided, guides, guiding)</t>
  </si>
  <si>
    <t>time</t>
  </si>
  <si>
    <t>(time, timely, times, timing)</t>
  </si>
  <si>
    <t>directori</t>
  </si>
  <si>
    <t>(directories, directory)</t>
  </si>
  <si>
    <t>pci</t>
  </si>
  <si>
    <t>stream</t>
  </si>
  <si>
    <t>(stream, streaming, streams)</t>
  </si>
  <si>
    <t>third-parti</t>
  </si>
  <si>
    <t>third-party</t>
  </si>
  <si>
    <t>cross-account</t>
  </si>
  <si>
    <t>restrict</t>
  </si>
  <si>
    <t>(restrict, restricted, restricting, restriction, restrictions, restrictive, restricts)</t>
  </si>
  <si>
    <t>subnet</t>
  </si>
  <si>
    <t>(subnet, subnets)</t>
  </si>
  <si>
    <t>gate</t>
  </si>
  <si>
    <t>(gate, gated, gates)</t>
  </si>
  <si>
    <t>must</t>
  </si>
  <si>
    <t>issu</t>
  </si>
  <si>
    <t>(issue, issued, issues, issuing)</t>
  </si>
  <si>
    <t>govern</t>
  </si>
  <si>
    <t>(govern, governance, governing, government, governments, governs)</t>
  </si>
  <si>
    <t>start</t>
  </si>
  <si>
    <t>(start, started, starting, starts)</t>
  </si>
  <si>
    <t>work</t>
  </si>
  <si>
    <t>(work, worked, working, workings, works)</t>
  </si>
  <si>
    <t>artifact</t>
  </si>
  <si>
    <t>(artifact, artifacts)</t>
  </si>
  <si>
    <t>prevent</t>
  </si>
  <si>
    <t>(prevent, preventable, preventative, prevented, preventing, prevention, preventive, prevents)</t>
  </si>
  <si>
    <t>standard</t>
  </si>
  <si>
    <t>(standard, standardization, standardize, standardized, standardizing, standards)</t>
  </si>
  <si>
    <t>object</t>
  </si>
  <si>
    <t>(object, objective, objectives, objects)</t>
  </si>
  <si>
    <t>triag</t>
  </si>
  <si>
    <t>triage</t>
  </si>
  <si>
    <t>compromis</t>
  </si>
  <si>
    <t>(compromise, compromised, compromises, compromising)</t>
  </si>
  <si>
    <t>vmware</t>
  </si>
  <si>
    <t>fate</t>
  </si>
  <si>
    <t>pirat</t>
  </si>
  <si>
    <t>(pirate, pirated, pirates)</t>
  </si>
  <si>
    <t>tasti</t>
  </si>
  <si>
    <t>tasty</t>
  </si>
  <si>
    <t>dbsearch</t>
  </si>
  <si>
    <t>idmap</t>
  </si>
  <si>
    <t>esap</t>
  </si>
  <si>
    <t>oauth</t>
  </si>
  <si>
    <t>reduc</t>
  </si>
  <si>
    <t>(reduce, reduced, reduces, reducing)</t>
  </si>
  <si>
    <t>common</t>
  </si>
  <si>
    <t>(common, commons)</t>
  </si>
  <si>
    <t>flaw</t>
  </si>
  <si>
    <t>(flaw, flaws)</t>
  </si>
  <si>
    <t>siem</t>
  </si>
  <si>
    <t>segment</t>
  </si>
  <si>
    <t>(segment, segmentation, segmented, segmenting, segments)</t>
  </si>
  <si>
    <t>certif</t>
  </si>
  <si>
    <t>(certificate, certificates, certification, certifications)</t>
  </si>
  <si>
    <t>endpoint</t>
  </si>
  <si>
    <t>(endpoint, endpoints)</t>
  </si>
  <si>
    <t>miscongur</t>
  </si>
  <si>
    <t>(misconguration, miscongurations, miscongured, misconguring)</t>
  </si>
  <si>
    <t>erad</t>
  </si>
  <si>
    <t>(eradicate, eradication)</t>
  </si>
  <si>
    <t>weak</t>
  </si>
  <si>
    <t>(weak, weakness, weaknesses)</t>
  </si>
  <si>
    <t>central</t>
  </si>
  <si>
    <t>(central, centralization, centralize, centralized, centralizes, centralizing, centrally)</t>
  </si>
  <si>
    <t>stubblebin</t>
  </si>
  <si>
    <t>stubblebine</t>
  </si>
  <si>
    <t>devsecop</t>
  </si>
  <si>
    <t>devsecops</t>
  </si>
  <si>
    <t>addit</t>
  </si>
  <si>
    <t>(addition, additional, additionally, additive)</t>
  </si>
  <si>
    <t>fedramp</t>
  </si>
  <si>
    <t>file</t>
  </si>
  <si>
    <t>(file, files)</t>
  </si>
  <si>
    <t>ensur</t>
  </si>
  <si>
    <t>(ensure, ensures, ensuring)</t>
  </si>
  <si>
    <t>lake</t>
  </si>
  <si>
    <t>(lake, lakes)</t>
  </si>
  <si>
    <t>distribut</t>
  </si>
  <si>
    <t>(distribute, distributed, distributes, distributing, distribution)</t>
  </si>
  <si>
    <t>focu</t>
  </si>
  <si>
    <t>focus</t>
  </si>
  <si>
    <t>group</t>
  </si>
  <si>
    <t>(group, grouped, grouping, groupings, groups)</t>
  </si>
  <si>
    <t>resili</t>
  </si>
  <si>
    <t>(resilience, resiliency, resilient)</t>
  </si>
  <si>
    <t>nist</t>
  </si>
  <si>
    <t>(nist, nists)</t>
  </si>
  <si>
    <t>galact</t>
  </si>
  <si>
    <t>galactic</t>
  </si>
  <si>
    <t>semi-autonom</t>
  </si>
  <si>
    <t>semi-autonomous</t>
  </si>
  <si>
    <t>pre-creat</t>
  </si>
  <si>
    <t>(pre-create, pre-created, pre-creating)</t>
  </si>
  <si>
    <t>admin</t>
  </si>
  <si>
    <t>(admin, admins)</t>
  </si>
  <si>
    <t>revok</t>
  </si>
  <si>
    <t>(revoke, revoked, revoking)</t>
  </si>
  <si>
    <t>may</t>
  </si>
  <si>
    <t>address</t>
  </si>
  <si>
    <t>(address, addressable, addressed, addresses, addressing)</t>
  </si>
  <si>
    <t>fulli</t>
  </si>
  <si>
    <t>fully</t>
  </si>
  <si>
    <t>zone</t>
  </si>
  <si>
    <t>(zone, zones)</t>
  </si>
  <si>
    <t>simplifi</t>
  </si>
  <si>
    <t>(simplified, simplifies, simplify)</t>
  </si>
  <si>
    <t>captur</t>
  </si>
  <si>
    <t>(capture, captured, captures, capturing)</t>
  </si>
  <si>
    <t>builder</t>
  </si>
  <si>
    <t>(builder, builders)</t>
  </si>
  <si>
    <t>game</t>
  </si>
  <si>
    <t>(game, games, gaming)</t>
  </si>
  <si>
    <t>cross-cloud</t>
  </si>
  <si>
    <t>dataproc</t>
  </si>
  <si>
    <t>abus</t>
  </si>
  <si>
    <t>(abuse, abusing)</t>
  </si>
  <si>
    <t>action</t>
  </si>
  <si>
    <t>(action, actionable, actions)</t>
  </si>
  <si>
    <t>tamper</t>
  </si>
  <si>
    <t>(tamper, tampered, tampering)</t>
  </si>
  <si>
    <t>layer</t>
  </si>
  <si>
    <t>(layer, layered, layers)</t>
  </si>
  <si>
    <t>updat</t>
  </si>
  <si>
    <t>(update, updated, updates, updating)</t>
  </si>
  <si>
    <t>free</t>
  </si>
  <si>
    <t>cognito</t>
  </si>
  <si>
    <t>actor</t>
  </si>
  <si>
    <t>(actor, actors)</t>
  </si>
  <si>
    <t>securi</t>
  </si>
  <si>
    <t>asset</t>
  </si>
  <si>
    <t>(asset, assets)</t>
  </si>
  <si>
    <t>depend</t>
  </si>
  <si>
    <t>(depend, dependable, depended, dependencies, dependency, dependent, depender, depending, depends)</t>
  </si>
  <si>
    <t>metric</t>
  </si>
  <si>
    <t>(metric, metrics)</t>
  </si>
  <si>
    <t>whitepap</t>
  </si>
  <si>
    <t>(whitepaper, whitepapers)</t>
  </si>
  <si>
    <t>limit</t>
  </si>
  <si>
    <t>(limit, limitation, limitations, limited, limiting, limits)</t>
  </si>
  <si>
    <t>potenti</t>
  </si>
  <si>
    <t>(potential, potentially)</t>
  </si>
  <si>
    <t>baselin</t>
  </si>
  <si>
    <t>(baseline, baselines)</t>
  </si>
  <si>
    <t>report</t>
  </si>
  <si>
    <t>(report, reportable, reported, reporting, reports)</t>
  </si>
  <si>
    <t>reliabl</t>
  </si>
  <si>
    <t>(reliability, reliable, reliably)</t>
  </si>
  <si>
    <t>way</t>
  </si>
  <si>
    <t>(way, ways)</t>
  </si>
  <si>
    <t>devic</t>
  </si>
  <si>
    <t>(device, devices)</t>
  </si>
  <si>
    <t>vpn</t>
  </si>
  <si>
    <t>(vpn, vpns)</t>
  </si>
  <si>
    <t>alert</t>
  </si>
  <si>
    <t>(alert, alerted, alerting, alerts)</t>
  </si>
  <si>
    <t>respond</t>
  </si>
  <si>
    <t>(respond, responded, responder, responders, responding, responds)</t>
  </si>
  <si>
    <t>gemini</t>
  </si>
  <si>
    <t>understand</t>
  </si>
  <si>
    <t>(understand, understanding, understands)</t>
  </si>
  <si>
    <t>certic</t>
  </si>
  <si>
    <t>(certicate, certicates, certication, certications)</t>
  </si>
  <si>
    <t>sast</t>
  </si>
  <si>
    <t>differ</t>
  </si>
  <si>
    <t>(differ, difference, differences, different, differently)</t>
  </si>
  <si>
    <t>exist</t>
  </si>
  <si>
    <t>(exist, existed, existence, existing, exists)</t>
  </si>
  <si>
    <t>block</t>
  </si>
  <si>
    <t>(block, blocked, blocking, blocks)</t>
  </si>
  <si>
    <t>scanner</t>
  </si>
  <si>
    <t>(scanner, scanners)</t>
  </si>
  <si>
    <t>public</t>
  </si>
  <si>
    <t>(public, publically, publication, publications, publicity)</t>
  </si>
  <si>
    <t>surfac</t>
  </si>
  <si>
    <t>(surface, surfaced)</t>
  </si>
  <si>
    <t>shell</t>
  </si>
  <si>
    <t>rbac</t>
  </si>
  <si>
    <t>multi-factor</t>
  </si>
  <si>
    <t>revoc</t>
  </si>
  <si>
    <t>revocation</t>
  </si>
  <si>
    <t>page</t>
  </si>
  <si>
    <t>(page, pages)</t>
  </si>
  <si>
    <t>sdlc</t>
  </si>
  <si>
    <t>theft</t>
  </si>
  <si>
    <t>industry-standard</t>
  </si>
  <si>
    <t>security-rel</t>
  </si>
  <si>
    <t>security-related</t>
  </si>
  <si>
    <t>pdcm</t>
  </si>
  <si>
    <t>two-parti</t>
  </si>
  <si>
    <t>two-party</t>
  </si>
  <si>
    <t>scim</t>
  </si>
  <si>
    <t>imag</t>
  </si>
  <si>
    <t>(image, images, imaging)</t>
  </si>
  <si>
    <t>princip</t>
  </si>
  <si>
    <t>(principal, principals)</t>
  </si>
  <si>
    <t>disast</t>
  </si>
  <si>
    <t>disaster</t>
  </si>
  <si>
    <t>catalog</t>
  </si>
  <si>
    <t>(catalog, catalogs)</t>
  </si>
  <si>
    <t>check</t>
  </si>
  <si>
    <t>(check, checked, checking, checks)</t>
  </si>
  <si>
    <t>internet</t>
  </si>
  <si>
    <t>misus</t>
  </si>
  <si>
    <t>(misuse, misused, misusing)</t>
  </si>
  <si>
    <t>transfer</t>
  </si>
  <si>
    <t>(transfer, transferred, transferring, transfers)</t>
  </si>
  <si>
    <t>cybersecur</t>
  </si>
  <si>
    <t>cybersecurity</t>
  </si>
  <si>
    <t>train</t>
  </si>
  <si>
    <t>(train, trained, training, trains)</t>
  </si>
  <si>
    <t>suspici</t>
  </si>
  <si>
    <t>suspicious</t>
  </si>
  <si>
    <t>maintain</t>
  </si>
  <si>
    <t>(maintain, maintainability, maintainable, maintained, maintaining, maintains)</t>
  </si>
  <si>
    <t>describ</t>
  </si>
  <si>
    <t>(describ, describe, described, describes, describing)</t>
  </si>
  <si>
    <t>part</t>
  </si>
  <si>
    <t>(part, parts)</t>
  </si>
  <si>
    <t>relev</t>
  </si>
  <si>
    <t>(relevance, relevant)</t>
  </si>
  <si>
    <t>enabl</t>
  </si>
  <si>
    <t>(enabl, enable, enabled, enabler, enables, enabling)</t>
  </si>
  <si>
    <t>studio</t>
  </si>
  <si>
    <t>ddo</t>
  </si>
  <si>
    <t>ddos</t>
  </si>
  <si>
    <t>open</t>
  </si>
  <si>
    <t>(open, opened, opening, openness, opens)</t>
  </si>
  <si>
    <t>lambda</t>
  </si>
  <si>
    <t>ai-pow</t>
  </si>
  <si>
    <t>ai-powered</t>
  </si>
  <si>
    <t>type</t>
  </si>
  <si>
    <t>(type, types)</t>
  </si>
  <si>
    <t>what</t>
  </si>
  <si>
    <t>whats</t>
  </si>
  <si>
    <t>step</t>
  </si>
  <si>
    <t>(step, steps)</t>
  </si>
  <si>
    <t>auditor</t>
  </si>
  <si>
    <t>(auditor, auditors)</t>
  </si>
  <si>
    <t>result</t>
  </si>
  <si>
    <t>(result, resulted, resulting, results)</t>
  </si>
  <si>
    <t>advantag</t>
  </si>
  <si>
    <t>(advantag, advantage, advantageous, advantages)</t>
  </si>
  <si>
    <t>doesnt</t>
  </si>
  <si>
    <t>pubsub</t>
  </si>
  <si>
    <t>assur</t>
  </si>
  <si>
    <t>(assurable, assurance, assurances, assure, assured, assures, assuring)</t>
  </si>
  <si>
    <t>partner</t>
  </si>
  <si>
    <t>(partner, partnering, partners)</t>
  </si>
  <si>
    <t>contact</t>
  </si>
  <si>
    <t>(contact, contacted, contacts)</t>
  </si>
  <si>
    <t>devop</t>
  </si>
  <si>
    <t>devops</t>
  </si>
  <si>
    <t>temporari</t>
  </si>
  <si>
    <t>temporary</t>
  </si>
  <si>
    <t>workforc</t>
  </si>
  <si>
    <t>workforce</t>
  </si>
  <si>
    <t>shift-left</t>
  </si>
  <si>
    <t>licens</t>
  </si>
  <si>
    <t>(license, licensed, licenses, licensing)</t>
  </si>
  <si>
    <t>selfcompon</t>
  </si>
  <si>
    <t>selfcomponents</t>
  </si>
  <si>
    <t>rrm</t>
  </si>
  <si>
    <t>cmek</t>
  </si>
  <si>
    <t>(cmek, cmeks)</t>
  </si>
  <si>
    <t>infonn</t>
  </si>
  <si>
    <t>infonnation</t>
  </si>
  <si>
    <t>sendmail</t>
  </si>
  <si>
    <t>codeartifact</t>
  </si>
  <si>
    <t>jwt</t>
  </si>
  <si>
    <t>(jwt, jwts)</t>
  </si>
  <si>
    <t>mishandl</t>
  </si>
  <si>
    <t>(mishandled, mishandling)</t>
  </si>
  <si>
    <t>ecur</t>
  </si>
  <si>
    <t>(ecure, ecurity)</t>
  </si>
  <si>
    <t>without</t>
  </si>
  <si>
    <t>cloudtrail</t>
  </si>
  <si>
    <t>sign</t>
  </si>
  <si>
    <t>(sign, signed, signing, signs)</t>
  </si>
  <si>
    <t>scope</t>
  </si>
  <si>
    <t>(scope, scoped, scopes, scoping)</t>
  </si>
  <si>
    <t>request</t>
  </si>
  <si>
    <t>(request, requested, requesting, requests)</t>
  </si>
  <si>
    <t>sovereignti</t>
  </si>
  <si>
    <t>sovereignty</t>
  </si>
  <si>
    <t>high</t>
  </si>
  <si>
    <t>port</t>
  </si>
  <si>
    <t>(port, ports)</t>
  </si>
  <si>
    <t>effect</t>
  </si>
  <si>
    <t>(effect, effective, effectively, effectiveness, effects)</t>
  </si>
  <si>
    <t>smb</t>
  </si>
  <si>
    <t>alloydb</t>
  </si>
  <si>
    <t>spanner</t>
  </si>
  <si>
    <t>appsheet</t>
  </si>
  <si>
    <t>rag-cap</t>
  </si>
  <si>
    <t>rag-capable</t>
  </si>
  <si>
    <t>possibl</t>
  </si>
  <si>
    <t>(possibilities, possibility, possible, possibly)</t>
  </si>
  <si>
    <t>parti</t>
  </si>
  <si>
    <t>(parties, party)</t>
  </si>
  <si>
    <t>emerg</t>
  </si>
  <si>
    <t>(emerg, emerge, emerged, emergence, emergencies, emergency, emergent, emerging)</t>
  </si>
  <si>
    <t>protocol</t>
  </si>
  <si>
    <t>(protocol, protocols)</t>
  </si>
  <si>
    <t>collabor</t>
  </si>
  <si>
    <t>(collaborate, collaboration, collaborations, collaborative, collaboratively, collaborators)</t>
  </si>
  <si>
    <t>critic</t>
  </si>
  <si>
    <t>(critical, criticality, critically, criticism)</t>
  </si>
  <si>
    <t>strategi</t>
  </si>
  <si>
    <t>(strategi, strategies, strategy)</t>
  </si>
  <si>
    <t>instanc</t>
  </si>
  <si>
    <t>(instance, instances)</t>
  </si>
  <si>
    <t>piraci</t>
  </si>
  <si>
    <t>piracy</t>
  </si>
  <si>
    <t>scp</t>
  </si>
  <si>
    <t>(scp, scps)</t>
  </si>
  <si>
    <t>method</t>
  </si>
  <si>
    <t>(method, methodical, methods)</t>
  </si>
  <si>
    <t>workflow</t>
  </si>
  <si>
    <t>(workflow, workflows)</t>
  </si>
  <si>
    <t>ingest</t>
  </si>
  <si>
    <t>(ingest, ingested, ingesting, ingestion, ingests)</t>
  </si>
  <si>
    <t>desktop</t>
  </si>
  <si>
    <t>(desktop, desktops)</t>
  </si>
  <si>
    <t>view</t>
  </si>
  <si>
    <t>(view, viewed, viewing, views)</t>
  </si>
  <si>
    <t>fip</t>
  </si>
  <si>
    <t>fips</t>
  </si>
  <si>
    <t>flow</t>
  </si>
  <si>
    <t>(flow, flowing, flows)</t>
  </si>
  <si>
    <t>singl</t>
  </si>
  <si>
    <t>single</t>
  </si>
  <si>
    <t>capabl</t>
  </si>
  <si>
    <t>(capabilities, capability, capable)</t>
  </si>
  <si>
    <t>rule</t>
  </si>
  <si>
    <t>(rule, rules, ruling)</t>
  </si>
  <si>
    <t>job</t>
  </si>
  <si>
    <t>(job, jobs)</t>
  </si>
  <si>
    <t>visual</t>
  </si>
  <si>
    <t>(visual, visualization, visualize, visualizes, visualizing, visually)</t>
  </si>
  <si>
    <t>retail</t>
  </si>
  <si>
    <t>(retail, retailers)</t>
  </si>
  <si>
    <t>blockchain</t>
  </si>
  <si>
    <t>feder</t>
  </si>
  <si>
    <t>(federate, federated, federating, federation)</t>
  </si>
  <si>
    <t>blog</t>
  </si>
  <si>
    <t>(blog, blogs)</t>
  </si>
  <si>
    <t>regul</t>
  </si>
  <si>
    <t>(regulate, regulation, regulations, regulators)</t>
  </si>
  <si>
    <t>mani</t>
  </si>
  <si>
    <t>many</t>
  </si>
  <si>
    <t>howev</t>
  </si>
  <si>
    <t>(howev, however)</t>
  </si>
  <si>
    <t>priorit</t>
  </si>
  <si>
    <t>(prioritization, prioritize, prioritized, prioritizes, prioritizing)</t>
  </si>
  <si>
    <t>circuit</t>
  </si>
  <si>
    <t>(circuit, circuits)</t>
  </si>
  <si>
    <t>list</t>
  </si>
  <si>
    <t>(list, listed, lists)</t>
  </si>
  <si>
    <t>minim</t>
  </si>
  <si>
    <t>(minimal, minimally, minimization, minimize, minimized, minimizes, minimizing)</t>
  </si>
  <si>
    <t>hunt</t>
  </si>
  <si>
    <t>(hunt, hunting, hunts)</t>
  </si>
  <si>
    <t>bare</t>
  </si>
  <si>
    <t>techniqu</t>
  </si>
  <si>
    <t>(technique, techniques)</t>
  </si>
  <si>
    <t>impact</t>
  </si>
  <si>
    <t>(impact, impacted, impactful, impacting, impacts)</t>
  </si>
  <si>
    <t>built</t>
  </si>
  <si>
    <t>specif</t>
  </si>
  <si>
    <t>(specif, specific, specifically, specification, specifications, specifics)</t>
  </si>
  <si>
    <t>disclos</t>
  </si>
  <si>
    <t>(disclose, disclosed, discloses, disclosing)</t>
  </si>
  <si>
    <t>regularli</t>
  </si>
  <si>
    <t>regularly</t>
  </si>
  <si>
    <t>fusion</t>
  </si>
  <si>
    <t>meet</t>
  </si>
  <si>
    <t>(meet, meeting, meetings, meets)</t>
  </si>
  <si>
    <t>least-privileg</t>
  </si>
  <si>
    <t>least-privilege</t>
  </si>
  <si>
    <t>devanbu</t>
  </si>
  <si>
    <t>privacy-preserv</t>
  </si>
  <si>
    <t>privacy-preserving</t>
  </si>
  <si>
    <t>pinka</t>
  </si>
  <si>
    <t>pinkas</t>
  </si>
  <si>
    <t>inspection-bas</t>
  </si>
  <si>
    <t>inspection-based</t>
  </si>
  <si>
    <t>cloudhsm</t>
  </si>
  <si>
    <t>login</t>
  </si>
  <si>
    <t>(login, logins)</t>
  </si>
  <si>
    <t>red</t>
  </si>
  <si>
    <t>session</t>
  </si>
  <si>
    <t>(session, sessions)</t>
  </si>
  <si>
    <t>android</t>
  </si>
  <si>
    <t>(android, androids)</t>
  </si>
  <si>
    <t>architect</t>
  </si>
  <si>
    <t>(architect, architecting, architects)</t>
  </si>
  <si>
    <t>detail</t>
  </si>
  <si>
    <t>(detail, detaile, detailed, detailing, details)</t>
  </si>
  <si>
    <t>gateway</t>
  </si>
  <si>
    <t>(gateway, gateways)</t>
  </si>
  <si>
    <t>paa</t>
  </si>
  <si>
    <t>paas</t>
  </si>
  <si>
    <t>checklist</t>
  </si>
  <si>
    <t>(checklist, checklists)</t>
  </si>
  <si>
    <t>area</t>
  </si>
  <si>
    <t>(area, areas)</t>
  </si>
  <si>
    <t>trail</t>
  </si>
  <si>
    <t>(trail, trails)</t>
  </si>
  <si>
    <t>languag</t>
  </si>
  <si>
    <t>(language, languages)</t>
  </si>
  <si>
    <t>option</t>
  </si>
  <si>
    <t>(option, optional, optionally, options)</t>
  </si>
  <si>
    <t>lattic</t>
  </si>
  <si>
    <t>(lattice, lattices)</t>
  </si>
  <si>
    <t>download</t>
  </si>
  <si>
    <t>(download, downloaded, downloads)</t>
  </si>
  <si>
    <t>increas</t>
  </si>
  <si>
    <t>(increase, increased, increases, increasing)</t>
  </si>
  <si>
    <t>defin</t>
  </si>
  <si>
    <t>(define, defined, defines, defining)</t>
  </si>
  <si>
    <t>look</t>
  </si>
  <si>
    <t>(look, looking, looks)</t>
  </si>
  <si>
    <t>backup</t>
  </si>
  <si>
    <t>(backup, backups)</t>
  </si>
  <si>
    <t>extern</t>
  </si>
  <si>
    <t>(external, externalize, externalizing, externally)</t>
  </si>
  <si>
    <t>utc</t>
  </si>
  <si>
    <t>assist</t>
  </si>
  <si>
    <t>(assist, assistance, assistant, assistants, assisted, assisting, assists)</t>
  </si>
  <si>
    <t>section</t>
  </si>
  <si>
    <t>(section, sections)</t>
  </si>
  <si>
    <t>measur</t>
  </si>
  <si>
    <t>(measur, measurable, measure, measured, measurements, measures, measuring)</t>
  </si>
  <si>
    <t>tag</t>
  </si>
  <si>
    <t>(tag, tagged, tagging, tags)</t>
  </si>
  <si>
    <t>manual</t>
  </si>
  <si>
    <t>(manual, manually)</t>
  </si>
  <si>
    <t>postgresql</t>
  </si>
  <si>
    <t>lookup</t>
  </si>
  <si>
    <t>(lookup, lookups)</t>
  </si>
  <si>
    <t>ssh</t>
  </si>
  <si>
    <t>persona</t>
  </si>
  <si>
    <t>(persona, personas)</t>
  </si>
  <si>
    <t>proactiv</t>
  </si>
  <si>
    <t>(proactive, proactively)</t>
  </si>
  <si>
    <t>fixat</t>
  </si>
  <si>
    <t>fixation</t>
  </si>
  <si>
    <t>non-secur</t>
  </si>
  <si>
    <t>non-secure</t>
  </si>
  <si>
    <t>antiviru</t>
  </si>
  <si>
    <t>antivirus</t>
  </si>
  <si>
    <t>assume-breach</t>
  </si>
  <si>
    <t>perimeter-bas</t>
  </si>
  <si>
    <t>perimeter-based</t>
  </si>
  <si>
    <t>ciso</t>
  </si>
  <si>
    <t>(ciso, cisos)</t>
  </si>
  <si>
    <t>lineag</t>
  </si>
  <si>
    <t>lineage</t>
  </si>
  <si>
    <t>dast</t>
  </si>
  <si>
    <t>client</t>
  </si>
  <si>
    <t>(client, clients)</t>
  </si>
  <si>
    <t>unifi</t>
  </si>
  <si>
    <t>(unified, unifies, unify, unifying)</t>
  </si>
  <si>
    <t>premium</t>
  </si>
  <si>
    <t>intern</t>
  </si>
  <si>
    <t>(internal, internally, internals, international, internationally)</t>
  </si>
  <si>
    <t>administr</t>
  </si>
  <si>
    <t>(administration, administrative, administrator, administrators)</t>
  </si>
  <si>
    <t>industri</t>
  </si>
  <si>
    <t>(industrial, industries, industry, industrys)</t>
  </si>
  <si>
    <t>librari</t>
  </si>
  <si>
    <t>(libraries, library)</t>
  </si>
  <si>
    <t>foundat</t>
  </si>
  <si>
    <t>(foundation, foundational, foundations)</t>
  </si>
  <si>
    <t>hadoop</t>
  </si>
  <si>
    <t>plane</t>
  </si>
  <si>
    <t>(plane, planes)</t>
  </si>
  <si>
    <t>keep</t>
  </si>
  <si>
    <t>(keep, keeping, keeps)</t>
  </si>
  <si>
    <t>exercis</t>
  </si>
  <si>
    <t>(exercise, exercises, exercising)</t>
  </si>
  <si>
    <t>ipsec</t>
  </si>
  <si>
    <t>next</t>
  </si>
  <si>
    <t>ieee</t>
  </si>
  <si>
    <t>default</t>
  </si>
  <si>
    <t>(default, defaulting, defaults)</t>
  </si>
  <si>
    <t>suit</t>
  </si>
  <si>
    <t>(suit, suite, suited, suites)</t>
  </si>
  <si>
    <t>number</t>
  </si>
  <si>
    <t>(number, numbers)</t>
  </si>
  <si>
    <t>rd</t>
  </si>
  <si>
    <t>rds</t>
  </si>
  <si>
    <t>codeguru</t>
  </si>
  <si>
    <t>condenti</t>
  </si>
  <si>
    <t>(condential, condentiality)</t>
  </si>
  <si>
    <t>outbound</t>
  </si>
  <si>
    <t>deliveri</t>
  </si>
  <si>
    <t>delivery</t>
  </si>
  <si>
    <t>destruct</t>
  </si>
  <si>
    <t>(destruct, destructed, destructing, destruction, destructive, destructs)</t>
  </si>
  <si>
    <t>complex</t>
  </si>
  <si>
    <t>(complex, complexities, complexity)</t>
  </si>
  <si>
    <t>legitim</t>
  </si>
  <si>
    <t>legitimate</t>
  </si>
  <si>
    <t>escal</t>
  </si>
  <si>
    <t>(escalate, escalated, escalates, escalating, escalation)</t>
  </si>
  <si>
    <t>assign</t>
  </si>
  <si>
    <t>(assign, assigned, assigning, assignment, assignments, assigns)</t>
  </si>
  <si>
    <t>mesh</t>
  </si>
  <si>
    <t>(mesh, meshed)</t>
  </si>
  <si>
    <t>global</t>
  </si>
  <si>
    <t>(global, globally)</t>
  </si>
  <si>
    <t>tabl</t>
  </si>
  <si>
    <t>(table, tables)</t>
  </si>
  <si>
    <t>adopt</t>
  </si>
  <si>
    <t>(adopt, adopted, adopting, adoption)</t>
  </si>
  <si>
    <t>organiz</t>
  </si>
  <si>
    <t>organizational</t>
  </si>
  <si>
    <t>oblig</t>
  </si>
  <si>
    <t>(obligated, obligation, obligations)</t>
  </si>
  <si>
    <t>dont</t>
  </si>
  <si>
    <t>ttp</t>
  </si>
  <si>
    <t>ttps</t>
  </si>
  <si>
    <t>post-deploy</t>
  </si>
  <si>
    <t>post-deployment</t>
  </si>
  <si>
    <t>cigit</t>
  </si>
  <si>
    <t>cigital</t>
  </si>
  <si>
    <t>map</t>
  </si>
  <si>
    <t>(map, mapped, mapping, mappings, maps)</t>
  </si>
  <si>
    <t>browser</t>
  </si>
  <si>
    <t>(browser, browsers)</t>
  </si>
  <si>
    <t>could</t>
  </si>
  <si>
    <t>ngfw</t>
  </si>
  <si>
    <t>two</t>
  </si>
  <si>
    <t>subscrib</t>
  </si>
  <si>
    <t>(subscribe, subscribed, subscriber, subscribers, subscribing)</t>
  </si>
  <si>
    <t>cipher</t>
  </si>
  <si>
    <t>(cipher, ciphers)</t>
  </si>
  <si>
    <t>capec</t>
  </si>
  <si>
    <t>data-exfiltr</t>
  </si>
  <si>
    <t>data-exfiltration</t>
  </si>
  <si>
    <t>google-manag</t>
  </si>
  <si>
    <t>google-managed</t>
  </si>
  <si>
    <t>cyber-secur</t>
  </si>
  <si>
    <t>cyber-security</t>
  </si>
  <si>
    <t>gdpr</t>
  </si>
  <si>
    <t>outside-in</t>
  </si>
  <si>
    <t>nva</t>
  </si>
  <si>
    <t>(nva, nvas)</t>
  </si>
  <si>
    <t>mincircuit</t>
  </si>
  <si>
    <t>oidc</t>
  </si>
  <si>
    <t>authoris</t>
  </si>
  <si>
    <t>(authorisation, authorise, authorised)</t>
  </si>
  <si>
    <t>imperson</t>
  </si>
  <si>
    <t>(impersonate, impersonates, impersonating)</t>
  </si>
  <si>
    <t>cryptolog</t>
  </si>
  <si>
    <t>cryptology</t>
  </si>
  <si>
    <t>cong</t>
  </si>
  <si>
    <t>tactic</t>
  </si>
  <si>
    <t>(tactic, tactical, tactics)</t>
  </si>
  <si>
    <t>role-bas</t>
  </si>
  <si>
    <t>role-based</t>
  </si>
  <si>
    <t>recoveri</t>
  </si>
  <si>
    <t>recovery</t>
  </si>
  <si>
    <t>nat</t>
  </si>
  <si>
    <t>isol</t>
  </si>
  <si>
    <t>(isolate, isolated, isolates, isolating, isolation)</t>
  </si>
  <si>
    <t>edg</t>
  </si>
  <si>
    <t>(edge, edges)</t>
  </si>
  <si>
    <t>youtub</t>
  </si>
  <si>
    <t>youtube</t>
  </si>
  <si>
    <t>cycl</t>
  </si>
  <si>
    <t>(cycle, cycled, cycles)</t>
  </si>
  <si>
    <t>point</t>
  </si>
  <si>
    <t>(point, pointed, points)</t>
  </si>
  <si>
    <t>there</t>
  </si>
  <si>
    <t>theres</t>
  </si>
  <si>
    <t>align</t>
  </si>
  <si>
    <t>(align, aligned, aligning, alignment, aligns)</t>
  </si>
  <si>
    <t>enterprise-grad</t>
  </si>
  <si>
    <t>enterprise-grade</t>
  </si>
  <si>
    <t>air-gap</t>
  </si>
  <si>
    <t>air-gapped</t>
  </si>
  <si>
    <t>launder</t>
  </si>
  <si>
    <t>laundering</t>
  </si>
  <si>
    <t>fitbit</t>
  </si>
  <si>
    <t>experi</t>
  </si>
  <si>
    <t>(experi, experience, experiences, experiment, experimenting, experiments)</t>
  </si>
  <si>
    <t>configur</t>
  </si>
  <si>
    <t>(configurable, configuration, configurations, configure, configured, configuring)</t>
  </si>
  <si>
    <t>avoid</t>
  </si>
  <si>
    <t>(avoid, avoidance, avoided, avoiding, avoids)</t>
  </si>
  <si>
    <t>rest</t>
  </si>
  <si>
    <t>media</t>
  </si>
  <si>
    <t>(media, medias)</t>
  </si>
  <si>
    <t>top</t>
  </si>
  <si>
    <t>automat</t>
  </si>
  <si>
    <t>(automatic, automatically)</t>
  </si>
  <si>
    <t>personnel</t>
  </si>
  <si>
    <t>geospati</t>
  </si>
  <si>
    <t>geospatial</t>
  </si>
  <si>
    <t>card</t>
  </si>
  <si>
    <t>(card, cards)</t>
  </si>
  <si>
    <t>registri</t>
  </si>
  <si>
    <t>(registries, registry)</t>
  </si>
  <si>
    <t>earli</t>
  </si>
  <si>
    <t>early</t>
  </si>
  <si>
    <t>command</t>
  </si>
  <si>
    <t>(command, commandment, commands)</t>
  </si>
  <si>
    <t>safeguard</t>
  </si>
  <si>
    <t>(safeguard, safeguarded, safeguards)</t>
  </si>
  <si>
    <t>agent</t>
  </si>
  <si>
    <t>(agent, agents)</t>
  </si>
  <si>
    <t>locat</t>
  </si>
  <si>
    <t>(locate, located, locating, location, locations)</t>
  </si>
  <si>
    <t>problem</t>
  </si>
  <si>
    <t>(problem, problems)</t>
  </si>
  <si>
    <t>pull</t>
  </si>
  <si>
    <t>(pull, pulled, pulling, pulls)</t>
  </si>
  <si>
    <t>multipl</t>
  </si>
  <si>
    <t>multiple</t>
  </si>
  <si>
    <t>programmat</t>
  </si>
  <si>
    <t>(programmatic, programmatically)</t>
  </si>
  <si>
    <t>exploit</t>
  </si>
  <si>
    <t>(exploit, exploitability, exploitable, exploitation, exploited, exploiting, exploits)</t>
  </si>
  <si>
    <t>consult</t>
  </si>
  <si>
    <t>(consult, consultant, consultations, consulted, consulting)</t>
  </si>
  <si>
    <t>research</t>
  </si>
  <si>
    <t>(research, researcher, researchers, researching)</t>
  </si>
  <si>
    <t>outcom</t>
  </si>
  <si>
    <t>(outcome, outcomes)</t>
  </si>
  <si>
    <t>cross-sit</t>
  </si>
  <si>
    <t>cross-site</t>
  </si>
  <si>
    <t>secu</t>
  </si>
  <si>
    <t>riti</t>
  </si>
  <si>
    <t>rity</t>
  </si>
  <si>
    <t>phi</t>
  </si>
  <si>
    <t>(phi, phys)</t>
  </si>
  <si>
    <t>hack</t>
  </si>
  <si>
    <t>(hack, hacking)</t>
  </si>
  <si>
    <t>footprint</t>
  </si>
  <si>
    <t>tier</t>
  </si>
  <si>
    <t>(tier, tiered, tiers)</t>
  </si>
  <si>
    <t>version</t>
  </si>
  <si>
    <t>(version, versioned, versioning, versions)</t>
  </si>
  <si>
    <t>anti-pattern</t>
  </si>
  <si>
    <t>(anti-pattern, anti-patterns)</t>
  </si>
  <si>
    <t>retent</t>
  </si>
  <si>
    <t>retention</t>
  </si>
  <si>
    <t>input</t>
  </si>
  <si>
    <t>(input, inputs)</t>
  </si>
  <si>
    <t>iaa</t>
  </si>
  <si>
    <t>iaas</t>
  </si>
  <si>
    <t>sap</t>
  </si>
  <si>
    <t>ci</t>
  </si>
  <si>
    <t>cis</t>
  </si>
  <si>
    <t>warehous</t>
  </si>
  <si>
    <t>warehouse</t>
  </si>
  <si>
    <t>metal</t>
  </si>
  <si>
    <t>iot</t>
  </si>
  <si>
    <t>execut</t>
  </si>
  <si>
    <t>(executable, executables, execute, executed, executes, executing, execution, executive)</t>
  </si>
  <si>
    <t>appropri</t>
  </si>
  <si>
    <t>(appropriate, appropriately)</t>
  </si>
  <si>
    <t>halkidi</t>
  </si>
  <si>
    <t>halkidis</t>
  </si>
  <si>
    <t>alkussay</t>
  </si>
  <si>
    <t>alkussayer</t>
  </si>
  <si>
    <t>heyman</t>
  </si>
  <si>
    <t>clasp</t>
  </si>
  <si>
    <t>repudi</t>
  </si>
  <si>
    <t>repudiation</t>
  </si>
  <si>
    <t>deciph</t>
  </si>
  <si>
    <t>(decipher, deciphered)</t>
  </si>
  <si>
    <t>crl</t>
  </si>
  <si>
    <t>(crl, crls)</t>
  </si>
  <si>
    <t>openid</t>
  </si>
  <si>
    <t>unintend</t>
  </si>
  <si>
    <t>unintended</t>
  </si>
  <si>
    <t>compartment</t>
  </si>
  <si>
    <t>(compartmental, compartmentalization, compartmentalize)</t>
  </si>
  <si>
    <t>obfusc</t>
  </si>
  <si>
    <t>(obfuscate, obfuscating, obfuscation)</t>
  </si>
  <si>
    <t>valu</t>
  </si>
  <si>
    <t>(value, values)</t>
  </si>
  <si>
    <t>command-lin</t>
  </si>
  <si>
    <t>command-line</t>
  </si>
  <si>
    <t>individu</t>
  </si>
  <si>
    <t>(individual, individualizes, individuals)</t>
  </si>
  <si>
    <t>perspect</t>
  </si>
  <si>
    <t>(perspective, perspectives)</t>
  </si>
  <si>
    <t>upload</t>
  </si>
  <si>
    <t>(upload, uploaded, uploading, uploads)</t>
  </si>
  <si>
    <t>saa</t>
  </si>
  <si>
    <t>(saa, saas)</t>
  </si>
  <si>
    <t>latest</t>
  </si>
  <si>
    <t>phase</t>
  </si>
  <si>
    <t>(phase, phased, phases)</t>
  </si>
  <si>
    <t>inventori</t>
  </si>
  <si>
    <t>inventory</t>
  </si>
  <si>
    <t>espaol</t>
  </si>
  <si>
    <t>portugu</t>
  </si>
  <si>
    <t>portugus</t>
  </si>
  <si>
    <t>sentinel</t>
  </si>
  <si>
    <t>ransomwar</t>
  </si>
  <si>
    <t>ransomware</t>
  </si>
  <si>
    <t>known</t>
  </si>
  <si>
    <t>(known, knowns)</t>
  </si>
  <si>
    <t>initi</t>
  </si>
  <si>
    <t>(initial, initialization, initialize, initially, initiate, initiated, initiates, initiating, initiation, initiative, initiatives)</t>
  </si>
  <si>
    <t>window</t>
  </si>
  <si>
    <t>(window, windows)</t>
  </si>
  <si>
    <t>insight</t>
  </si>
  <si>
    <t>(insight, insights)</t>
  </si>
  <si>
    <t>live</t>
  </si>
  <si>
    <t>(live, lives, living)</t>
  </si>
  <si>
    <t>telecom</t>
  </si>
  <si>
    <t>decis</t>
  </si>
  <si>
    <t>(decision, decisions, decisive)</t>
  </si>
  <si>
    <t>multi-cloud</t>
  </si>
  <si>
    <t>note</t>
  </si>
  <si>
    <t>(note, noted, notes)</t>
  </si>
  <si>
    <t>state</t>
  </si>
  <si>
    <t>(state, stated, stateful, states)</t>
  </si>
  <si>
    <t>deleg</t>
  </si>
  <si>
    <t>(delegate, delegated, delegates, delegating, delegation)</t>
  </si>
  <si>
    <t>applianc</t>
  </si>
  <si>
    <t>(appliance, appliances)</t>
  </si>
  <si>
    <t>consol</t>
  </si>
  <si>
    <t>console</t>
  </si>
  <si>
    <t>armor</t>
  </si>
  <si>
    <t>insid</t>
  </si>
  <si>
    <t>(inside, insider)</t>
  </si>
  <si>
    <t>place</t>
  </si>
  <si>
    <t>(place, placed, places, placing)</t>
  </si>
  <si>
    <t>full</t>
  </si>
  <si>
    <t>associ</t>
  </si>
  <si>
    <t>(associate, associated, associates, associating, association)</t>
  </si>
  <si>
    <t>extend</t>
  </si>
  <si>
    <t>(extend, extended, extending, extends)</t>
  </si>
  <si>
    <t>complet</t>
  </si>
  <si>
    <t>(complete, completed, completely, completeness, completion)</t>
  </si>
  <si>
    <t>mitr</t>
  </si>
  <si>
    <t>(mitre, mitres)</t>
  </si>
  <si>
    <t>stolen</t>
  </si>
  <si>
    <t>track</t>
  </si>
  <si>
    <t>(track, tracked, tracking, tracks)</t>
  </si>
  <si>
    <t>cloudwatch</t>
  </si>
  <si>
    <t>who</t>
  </si>
  <si>
    <t>whos</t>
  </si>
  <si>
    <t>cloudform</t>
  </si>
  <si>
    <t>cloudformation</t>
  </si>
  <si>
    <t>scale</t>
  </si>
  <si>
    <t>(scale, scales, scaling)</t>
  </si>
  <si>
    <t>call</t>
  </si>
  <si>
    <t>(call, calle, called, calling, calls)</t>
  </si>
  <si>
    <t>chain</t>
  </si>
  <si>
    <t>(chain, chaining)</t>
  </si>
  <si>
    <t>engag</t>
  </si>
  <si>
    <t>(engage, engaged, engagement, engages, engaging)</t>
  </si>
  <si>
    <t>cooki</t>
  </si>
  <si>
    <t>(cookie, cookies)</t>
  </si>
  <si>
    <t>email</t>
  </si>
  <si>
    <t>(email, emails)</t>
  </si>
  <si>
    <t>dalvik</t>
  </si>
  <si>
    <t>libc</t>
  </si>
  <si>
    <t>nonsecret</t>
  </si>
  <si>
    <t>(nonsecret, nonsecrets)</t>
  </si>
  <si>
    <t>microsoft-host</t>
  </si>
  <si>
    <t>microsoft-hosted</t>
  </si>
  <si>
    <t>ueba</t>
  </si>
  <si>
    <t>function-bas</t>
  </si>
  <si>
    <t>function-based</t>
  </si>
  <si>
    <t>globalgo</t>
  </si>
  <si>
    <t>globalgoal</t>
  </si>
  <si>
    <t>qrnail</t>
  </si>
  <si>
    <t>(qrnail, qrnails)</t>
  </si>
  <si>
    <t>polynomi</t>
  </si>
  <si>
    <t>polynomials</t>
  </si>
  <si>
    <t>malka</t>
  </si>
  <si>
    <t>oblivi</t>
  </si>
  <si>
    <t>oblivious</t>
  </si>
  <si>
    <t>bitmux</t>
  </si>
  <si>
    <t>aconsid</t>
  </si>
  <si>
    <t>aconsider</t>
  </si>
  <si>
    <t>cake</t>
  </si>
  <si>
    <t>gwlb</t>
  </si>
  <si>
    <t>stig</t>
  </si>
  <si>
    <t>(stig, stigs)</t>
  </si>
  <si>
    <t>imdsv</t>
  </si>
  <si>
    <t>sbom</t>
  </si>
  <si>
    <t>(sbom, sboms)</t>
  </si>
  <si>
    <t>fullment</t>
  </si>
  <si>
    <t>theprofession</t>
  </si>
  <si>
    <t>theprofessional</t>
  </si>
  <si>
    <t>transform</t>
  </si>
  <si>
    <t>(transform, transformation, transformations, transformed, transforming, transforms)</t>
  </si>
  <si>
    <t>read</t>
  </si>
  <si>
    <t>(read, reading, reads)</t>
  </si>
  <si>
    <t>behavior</t>
  </si>
  <si>
    <t>(behavior, behavioral, behaviors)</t>
  </si>
  <si>
    <t>self-servic</t>
  </si>
  <si>
    <t>self-service</t>
  </si>
  <si>
    <t>care</t>
  </si>
  <si>
    <t>(care, careful, carefully)</t>
  </si>
  <si>
    <t>preemptiv</t>
  </si>
  <si>
    <t>(preemptive, preemptively)</t>
  </si>
  <si>
    <t>becom</t>
  </si>
  <si>
    <t>(become, becomes, becoming)</t>
  </si>
  <si>
    <t>properti</t>
  </si>
  <si>
    <t>(properties, property)</t>
  </si>
  <si>
    <t>benet</t>
  </si>
  <si>
    <t>(benet, benets)</t>
  </si>
  <si>
    <t>waf</t>
  </si>
  <si>
    <t>xplore</t>
  </si>
  <si>
    <t>even</t>
  </si>
  <si>
    <t>specic</t>
  </si>
  <si>
    <t>(specic, specically, specication, specications)</t>
  </si>
  <si>
    <t>separ</t>
  </si>
  <si>
    <t>(separate, separated, separately, separates, separating, separation)</t>
  </si>
  <si>
    <t>queri</t>
  </si>
  <si>
    <t>(queried, queries, query, querying)</t>
  </si>
  <si>
    <t>packet</t>
  </si>
  <si>
    <t>(packet, packets)</t>
  </si>
  <si>
    <t>ask</t>
  </si>
  <si>
    <t>(ask, asked, asking)</t>
  </si>
  <si>
    <t>smart</t>
  </si>
  <si>
    <t>across</t>
  </si>
  <si>
    <t>empow</t>
  </si>
  <si>
    <t>(empower, empowering, empowers)</t>
  </si>
  <si>
    <t>error</t>
  </si>
  <si>
    <t>(error, errors)</t>
  </si>
  <si>
    <t>anoth</t>
  </si>
  <si>
    <t>(anoth, another)</t>
  </si>
  <si>
    <t>dataplex</t>
  </si>
  <si>
    <t>mobil</t>
  </si>
  <si>
    <t>(mobile, mobilize)</t>
  </si>
  <si>
    <t>terraform</t>
  </si>
  <si>
    <t>vendor</t>
  </si>
  <si>
    <t>(vendor, vendors)</t>
  </si>
  <si>
    <t>insecur</t>
  </si>
  <si>
    <t>(insecure, insecurity)</t>
  </si>
  <si>
    <t>mysql</t>
  </si>
  <si>
    <t>arent</t>
  </si>
  <si>
    <t>introduc</t>
  </si>
  <si>
    <t>(introduce, introduced, introduces, introducing)</t>
  </si>
  <si>
    <t>consum</t>
  </si>
  <si>
    <t>(consume, consumed, consumer, consumers, consumes, consuming)</t>
  </si>
  <si>
    <t>interact</t>
  </si>
  <si>
    <t>(interact, interacting, interaction, interactions, interactive, interactively, interacts)</t>
  </si>
  <si>
    <t>technic</t>
  </si>
  <si>
    <t>(technical, technically)</t>
  </si>
  <si>
    <t>apach</t>
  </si>
  <si>
    <t>apache</t>
  </si>
  <si>
    <t>stack</t>
  </si>
  <si>
    <t>(stack, stacks)</t>
  </si>
  <si>
    <t>select</t>
  </si>
  <si>
    <t>(select, selected, selecting, selection, selective, selectively, selects)</t>
  </si>
  <si>
    <t>quickstart</t>
  </si>
  <si>
    <t>(quickstart, quickstarts)</t>
  </si>
  <si>
    <t>outdegre</t>
  </si>
  <si>
    <t>outdegree</t>
  </si>
  <si>
    <t>codepipelin</t>
  </si>
  <si>
    <t>codepipeline</t>
  </si>
  <si>
    <t>tamper-resist</t>
  </si>
  <si>
    <t>(tamper-resistance, tamper-resistant)</t>
  </si>
  <si>
    <t>ssl</t>
  </si>
  <si>
    <t>noncompli</t>
  </si>
  <si>
    <t>(noncompliance, noncompliant)</t>
  </si>
  <si>
    <t>anywher</t>
  </si>
  <si>
    <t>anywhere</t>
  </si>
  <si>
    <t>aurora</t>
  </si>
  <si>
    <t>incorpor</t>
  </si>
  <si>
    <t>(incorporate, incorporated, incorporates, incorporating, incorporation)</t>
  </si>
  <si>
    <t>isnt</t>
  </si>
  <si>
    <t>criteria</t>
  </si>
  <si>
    <t>consider</t>
  </si>
  <si>
    <t>(considerably, consideration, considerations)</t>
  </si>
  <si>
    <t>third</t>
  </si>
  <si>
    <t>qualiti</t>
  </si>
  <si>
    <t>(qualities, quality)</t>
  </si>
  <si>
    <t>stephanid</t>
  </si>
  <si>
    <t>stephanides</t>
  </si>
  <si>
    <t>non-repudi</t>
  </si>
  <si>
    <t>non-repudiation</t>
  </si>
  <si>
    <t>rsa</t>
  </si>
  <si>
    <t>determin</t>
  </si>
  <si>
    <t>(determination, determine, determined, determines, determining)</t>
  </si>
  <si>
    <t>end-to-end</t>
  </si>
  <si>
    <t>boundari</t>
  </si>
  <si>
    <t>(boundaries, boundary)</t>
  </si>
  <si>
    <t>structur</t>
  </si>
  <si>
    <t>(structural, structure, structured, structures, structuring)</t>
  </si>
  <si>
    <t>sanit</t>
  </si>
  <si>
    <t>(sanitization, sanitize, sanitizing)</t>
  </si>
  <si>
    <t>life</t>
  </si>
  <si>
    <t>investig</t>
  </si>
  <si>
    <t>(investigate, investigated, investigates, investigating, investigation, investigations, investigative, investigators)</t>
  </si>
  <si>
    <t>diagram</t>
  </si>
  <si>
    <t>(diagram, diagrams)</t>
  </si>
  <si>
    <t>templat</t>
  </si>
  <si>
    <t>(template, templates, templatize)</t>
  </si>
  <si>
    <t>studi</t>
  </si>
  <si>
    <t>(studied, studies, study, studying)</t>
  </si>
  <si>
    <t>challeng</t>
  </si>
  <si>
    <t>(challenge, challenges, challenging)</t>
  </si>
  <si>
    <t>current</t>
  </si>
  <si>
    <t>(current, currently)</t>
  </si>
  <si>
    <t>wire</t>
  </si>
  <si>
    <t>(wire, wires, wiring)</t>
  </si>
  <si>
    <t>add</t>
  </si>
  <si>
    <t>(add, adds)</t>
  </si>
  <si>
    <t>search</t>
  </si>
  <si>
    <t>(search, searched, searches, searching)</t>
  </si>
  <si>
    <t>everi</t>
  </si>
  <si>
    <t>every</t>
  </si>
  <si>
    <t>approv</t>
  </si>
  <si>
    <t>(approval, approvals, approve, approved, approver, approvers)</t>
  </si>
  <si>
    <t>dora</t>
  </si>
  <si>
    <t>css</t>
  </si>
  <si>
    <t>well</t>
  </si>
  <si>
    <t>innov</t>
  </si>
  <si>
    <t>(innovate, innovation, innovations, innovative, innovators)</t>
  </si>
  <si>
    <t>write</t>
  </si>
  <si>
    <t>(write, writes, writing)</t>
  </si>
  <si>
    <t>php</t>
  </si>
  <si>
    <t>(php, phps)</t>
  </si>
  <si>
    <t>repositori</t>
  </si>
  <si>
    <t>(repositories, repository)</t>
  </si>
  <si>
    <t>mainfram</t>
  </si>
  <si>
    <t>mainframe</t>
  </si>
  <si>
    <t>mlop</t>
  </si>
  <si>
    <t>mlops</t>
  </si>
  <si>
    <t>aspect</t>
  </si>
  <si>
    <t>(aspect, aspects)</t>
  </si>
  <si>
    <t>damag</t>
  </si>
  <si>
    <t>(damage, damaged, damages, damaging)</t>
  </si>
  <si>
    <t>id</t>
  </si>
  <si>
    <t>ids</t>
  </si>
  <si>
    <t>record</t>
  </si>
  <si>
    <t>(record, recorded, recorder, recording, records)</t>
  </si>
  <si>
    <t>extens</t>
  </si>
  <si>
    <t>(extensibility, extensible, extension, extensions, extensive, extensively, extensiveness)</t>
  </si>
  <si>
    <t>cloud-n</t>
  </si>
  <si>
    <t>cloud-native</t>
  </si>
  <si>
    <t>move</t>
  </si>
  <si>
    <t>(move, moves, moving)</t>
  </si>
  <si>
    <t>suppli</t>
  </si>
  <si>
    <t>(supply, supplying)</t>
  </si>
  <si>
    <t>fals</t>
  </si>
  <si>
    <t>false</t>
  </si>
  <si>
    <t>improp</t>
  </si>
  <si>
    <t>improper</t>
  </si>
  <si>
    <t>lead</t>
  </si>
  <si>
    <t>(lead, leading, leads)</t>
  </si>
  <si>
    <t>youll</t>
  </si>
  <si>
    <t>employe</t>
  </si>
  <si>
    <t>(employee, employees)</t>
  </si>
  <si>
    <t>technolog</t>
  </si>
  <si>
    <t>(technological, technologies, technology)</t>
  </si>
  <si>
    <t>host</t>
  </si>
  <si>
    <t>(host, hosted, hosting, hosts)</t>
  </si>
  <si>
    <t>attempt</t>
  </si>
  <si>
    <t>(attempt, attempted, attempting, attempts)</t>
  </si>
  <si>
    <t>sre</t>
  </si>
  <si>
    <t>prometheu</t>
  </si>
  <si>
    <t>prometheus</t>
  </si>
  <si>
    <t>strong</t>
  </si>
  <si>
    <t>schneider</t>
  </si>
  <si>
    <t>(schneider, schneiders)</t>
  </si>
  <si>
    <t>theyr</t>
  </si>
  <si>
    <t>theyre</t>
  </si>
  <si>
    <t>least</t>
  </si>
  <si>
    <t>dierent</t>
  </si>
  <si>
    <t>(dierent, dierently)</t>
  </si>
  <si>
    <t>effort</t>
  </si>
  <si>
    <t>(effort, efforts)</t>
  </si>
  <si>
    <t>entiti</t>
  </si>
  <si>
    <t>(entities, entity, entitys)</t>
  </si>
  <si>
    <t>gain</t>
  </si>
  <si>
    <t>(gain, gained, gaining, gains)</t>
  </si>
  <si>
    <t>ek</t>
  </si>
  <si>
    <t>eks</t>
  </si>
  <si>
    <t>stage</t>
  </si>
  <si>
    <t>(stage, stages, staging)</t>
  </si>
  <si>
    <t>outsid</t>
  </si>
  <si>
    <t>(outsid, outside)</t>
  </si>
  <si>
    <t>shield</t>
  </si>
  <si>
    <t>(shield, shielded)</t>
  </si>
  <si>
    <t>special</t>
  </si>
  <si>
    <t>(special, speciality, specialization, specialized, specially)</t>
  </si>
  <si>
    <t>expect</t>
  </si>
  <si>
    <t>(expect, expectation, expectations, expected, expects)</t>
  </si>
  <si>
    <t>platform-provid</t>
  </si>
  <si>
    <t>platform-provided</t>
  </si>
  <si>
    <t>offer</t>
  </si>
  <si>
    <t>(offer, offered, offering, offerings, offers)</t>
  </si>
  <si>
    <t>scalabl</t>
  </si>
  <si>
    <t>(scalability, scalable)</t>
  </si>
  <si>
    <t>concept</t>
  </si>
  <si>
    <t>(concept, concepts)</t>
  </si>
  <si>
    <t>advanc</t>
  </si>
  <si>
    <t>(advance, advanced, advances, advancing)</t>
  </si>
  <si>
    <t>concern</t>
  </si>
  <si>
    <t>(concern, concerned, concerns)</t>
  </si>
  <si>
    <t>nsg</t>
  </si>
  <si>
    <t>(nsg, nsgs)</t>
  </si>
  <si>
    <t>discov</t>
  </si>
  <si>
    <t>(discover, discovered, discovering)</t>
  </si>
  <si>
    <t>link</t>
  </si>
  <si>
    <t>(link, linked, linking, links)</t>
  </si>
  <si>
    <t>classif</t>
  </si>
  <si>
    <t>(classification, classifications)</t>
  </si>
  <si>
    <t>pre-deploy</t>
  </si>
  <si>
    <t>(pre-deploy, pre-deployed, pre-deployment)</t>
  </si>
  <si>
    <t>curiti</t>
  </si>
  <si>
    <t>curity</t>
  </si>
  <si>
    <t>internet-fac</t>
  </si>
  <si>
    <t>internet-facing</t>
  </si>
  <si>
    <t>disabl</t>
  </si>
  <si>
    <t>(disable, disabled, disabling)</t>
  </si>
  <si>
    <t>cencryptioncontroldeploy</t>
  </si>
  <si>
    <t>cencryptioncontroldeployed</t>
  </si>
  <si>
    <t>secdsvl</t>
  </si>
  <si>
    <t>blackberri</t>
  </si>
  <si>
    <t>blackberry</t>
  </si>
  <si>
    <t>dvm</t>
  </si>
  <si>
    <t>threat-hunt</t>
  </si>
  <si>
    <t>threat-hunting</t>
  </si>
  <si>
    <t>distroless</t>
  </si>
  <si>
    <t>opa</t>
  </si>
  <si>
    <t>cdpa</t>
  </si>
  <si>
    <t>google-own</t>
  </si>
  <si>
    <t>google-owned</t>
  </si>
  <si>
    <t>quarantin</t>
  </si>
  <si>
    <t>quarantine</t>
  </si>
  <si>
    <t>paw</t>
  </si>
  <si>
    <t>(paw, paws)</t>
  </si>
  <si>
    <t>inside-out</t>
  </si>
  <si>
    <t>udr</t>
  </si>
  <si>
    <t>(udr, udrs)</t>
  </si>
  <si>
    <t>fqdn</t>
  </si>
  <si>
    <t>vaughn</t>
  </si>
  <si>
    <t>setuid</t>
  </si>
  <si>
    <t>co-processor</t>
  </si>
  <si>
    <t>xor</t>
  </si>
  <si>
    <t>notier</t>
  </si>
  <si>
    <t>(notier, notiers)</t>
  </si>
  <si>
    <t>circuitinput</t>
  </si>
  <si>
    <t>mincompon</t>
  </si>
  <si>
    <t>mincomponent</t>
  </si>
  <si>
    <t>ptabl</t>
  </si>
  <si>
    <t>ptable</t>
  </si>
  <si>
    <t>offsetbu</t>
  </si>
  <si>
    <t>offsetbus</t>
  </si>
  <si>
    <t>a-r</t>
  </si>
  <si>
    <t>sadeghi</t>
  </si>
  <si>
    <t>longterm</t>
  </si>
  <si>
    <t>assumerol</t>
  </si>
  <si>
    <t>assumerole</t>
  </si>
  <si>
    <t>aidentifi</t>
  </si>
  <si>
    <t>aidentify</t>
  </si>
  <si>
    <t>disa</t>
  </si>
  <si>
    <t>sigv</t>
  </si>
  <si>
    <t>cirt</t>
  </si>
  <si>
    <t>appsec</t>
  </si>
  <si>
    <t>plaintext</t>
  </si>
  <si>
    <t>man-in-the-middl</t>
  </si>
  <si>
    <t>man-in-the-middle</t>
  </si>
  <si>
    <t>feat</t>
  </si>
  <si>
    <t>industry-lead</t>
  </si>
  <si>
    <t>industry-leading</t>
  </si>
  <si>
    <t>in-transit</t>
  </si>
  <si>
    <t>access-control</t>
  </si>
  <si>
    <t>pci-dss</t>
  </si>
  <si>
    <t>secureuml</t>
  </si>
  <si>
    <t>security-crit</t>
  </si>
  <si>
    <t>security-critical</t>
  </si>
  <si>
    <t>grey-box</t>
  </si>
  <si>
    <t>userid</t>
  </si>
  <si>
    <t>vul</t>
  </si>
  <si>
    <t>nerabl</t>
  </si>
  <si>
    <t>(nerabilities, nerable)</t>
  </si>
  <si>
    <t>abadi</t>
  </si>
  <si>
    <t>ciphertext</t>
  </si>
  <si>
    <t>classic</t>
  </si>
  <si>
    <t>(classic, classication, classications)</t>
  </si>
  <si>
    <t>paper</t>
  </si>
  <si>
    <t>(paper, papers)</t>
  </si>
  <si>
    <t>save</t>
  </si>
  <si>
    <t>(save, saved, saving, savings)</t>
  </si>
  <si>
    <t>name</t>
  </si>
  <si>
    <t>(name, named, namely, names, naming)</t>
  </si>
  <si>
    <t>vrije</t>
  </si>
  <si>
    <t>hostil</t>
  </si>
  <si>
    <t>hostile</t>
  </si>
  <si>
    <t>phone</t>
  </si>
  <si>
    <t>(phone, phones)</t>
  </si>
  <si>
    <t>disk</t>
  </si>
  <si>
    <t>(disk, disks)</t>
  </si>
  <si>
    <t>human</t>
  </si>
  <si>
    <t>(human, humans)</t>
  </si>
  <si>
    <t>member</t>
  </si>
  <si>
    <t>(member, members)</t>
  </si>
  <si>
    <t>present</t>
  </si>
  <si>
    <t>(present, presentation, presented, presents)</t>
  </si>
  <si>
    <t>channel</t>
  </si>
  <si>
    <t>(channel, channels)</t>
  </si>
  <si>
    <t>handl</t>
  </si>
  <si>
    <t>(handle, handled, handles, handling)</t>
  </si>
  <si>
    <t>mcgraw</t>
  </si>
  <si>
    <t>hash</t>
  </si>
  <si>
    <t>(hash, hashes, hashing)</t>
  </si>
  <si>
    <t>packag</t>
  </si>
  <si>
    <t>(package, packaged, packages)</t>
  </si>
  <si>
    <t>classifi</t>
  </si>
  <si>
    <t>(classified, classify, classifying)</t>
  </si>
  <si>
    <t>provis</t>
  </si>
  <si>
    <t>(provision, provisioned, provisioning)</t>
  </si>
  <si>
    <t>necessari</t>
  </si>
  <si>
    <t>necessary</t>
  </si>
  <si>
    <t>throughout</t>
  </si>
  <si>
    <t>choos</t>
  </si>
  <si>
    <t>(choose, chooses, choosing)</t>
  </si>
  <si>
    <t>elast</t>
  </si>
  <si>
    <t>(elastic, elasticity)</t>
  </si>
  <si>
    <t>foundri</t>
  </si>
  <si>
    <t>foundry</t>
  </si>
  <si>
    <t>google-qu</t>
  </si>
  <si>
    <t>google-quality</t>
  </si>
  <si>
    <t>apix</t>
  </si>
  <si>
    <t>chromeo</t>
  </si>
  <si>
    <t>chromeos</t>
  </si>
  <si>
    <t>rcac</t>
  </si>
  <si>
    <t>cybershield</t>
  </si>
  <si>
    <t>speech-to-text</t>
  </si>
  <si>
    <t>text-to-speech</t>
  </si>
  <si>
    <t>sole-ten</t>
  </si>
  <si>
    <t>sole-tenant</t>
  </si>
  <si>
    <t>knativ</t>
  </si>
  <si>
    <t>knative</t>
  </si>
  <si>
    <t>biglak</t>
  </si>
  <si>
    <t>biglake</t>
  </si>
  <si>
    <t>dataform</t>
  </si>
  <si>
    <t>firestor</t>
  </si>
  <si>
    <t>firestore</t>
  </si>
  <si>
    <t>bigtabl</t>
  </si>
  <si>
    <t>bigtable</t>
  </si>
  <si>
    <t>datastream</t>
  </si>
  <si>
    <t>memorystor</t>
  </si>
  <si>
    <t>memorystore</t>
  </si>
  <si>
    <t>anti</t>
  </si>
  <si>
    <t>eventarc</t>
  </si>
  <si>
    <t>opencu</t>
  </si>
  <si>
    <t>opencue</t>
  </si>
  <si>
    <t>stitcher</t>
  </si>
  <si>
    <t>filestor</t>
  </si>
  <si>
    <t>filestore</t>
  </si>
  <si>
    <t>firebas</t>
  </si>
  <si>
    <t>firebase</t>
  </si>
  <si>
    <t>parallelstor</t>
  </si>
  <si>
    <t>parallelstore</t>
  </si>
  <si>
    <t>product-specif</t>
  </si>
  <si>
    <t>product-specific</t>
  </si>
  <si>
    <t>latina</t>
  </si>
  <si>
    <t>striim</t>
  </si>
  <si>
    <t>exadata</t>
  </si>
  <si>
    <t>inter-vpc</t>
  </si>
  <si>
    <t>vm-seri</t>
  </si>
  <si>
    <t>vm-series</t>
  </si>
  <si>
    <t>locality-restrict</t>
  </si>
  <si>
    <t>locality-restricted</t>
  </si>
  <si>
    <t>gmail</t>
  </si>
  <si>
    <t>http</t>
  </si>
  <si>
    <t>(http, https)</t>
  </si>
  <si>
    <t>render</t>
  </si>
  <si>
    <t>(render, rendering, renders)</t>
  </si>
  <si>
    <t>domain</t>
  </si>
  <si>
    <t>(domain, domains)</t>
  </si>
  <si>
    <t>achiev</t>
  </si>
  <si>
    <t>(achieve, achieved, achievement, achieves, achieving)</t>
  </si>
  <si>
    <t>desir</t>
  </si>
  <si>
    <t>(desirable, desire, desired, desirous)</t>
  </si>
  <si>
    <t>built-in</t>
  </si>
  <si>
    <t>region</t>
  </si>
  <si>
    <t>(region, regional, regions)</t>
  </si>
  <si>
    <t>purpl</t>
  </si>
  <si>
    <t>purple</t>
  </si>
  <si>
    <t>sso</t>
  </si>
  <si>
    <t>crypto</t>
  </si>
  <si>
    <t>deni</t>
  </si>
  <si>
    <t>(denied, denies, deny, denying)</t>
  </si>
  <si>
    <t>remov</t>
  </si>
  <si>
    <t>(removal, remove, removed, removes, removing)</t>
  </si>
  <si>
    <t>visibl</t>
  </si>
  <si>
    <t>(visibility, visible)</t>
  </si>
  <si>
    <t>would</t>
  </si>
  <si>
    <t>abl</t>
  </si>
  <si>
    <t>able</t>
  </si>
  <si>
    <t>context</t>
  </si>
  <si>
    <t>(context, contexts)</t>
  </si>
  <si>
    <t>project</t>
  </si>
  <si>
    <t>(project, projected, projects)</t>
  </si>
  <si>
    <t>via</t>
  </si>
  <si>
    <t>universiteit</t>
  </si>
  <si>
    <t>java</t>
  </si>
  <si>
    <t>fig</t>
  </si>
  <si>
    <t>better</t>
  </si>
  <si>
    <t>knowledg</t>
  </si>
  <si>
    <t>knowledge</t>
  </si>
  <si>
    <t>microservic</t>
  </si>
  <si>
    <t>(microservice, microservices)</t>
  </si>
  <si>
    <t>close</t>
  </si>
  <si>
    <t>(close, closed, closely, closing)</t>
  </si>
  <si>
    <t>acceler</t>
  </si>
  <si>
    <t>(accelerate, accelerated, accelerates, accelerating, acceleration, accelerator)</t>
  </si>
  <si>
    <t>skip</t>
  </si>
  <si>
    <t>timelin</t>
  </si>
  <si>
    <t>(timeline, timelines)</t>
  </si>
  <si>
    <t>load</t>
  </si>
  <si>
    <t>(load, loaded, loading, loads)</t>
  </si>
  <si>
    <t>cli</t>
  </si>
  <si>
    <t>stay</t>
  </si>
  <si>
    <t>(stay, staying, stays)</t>
  </si>
  <si>
    <t>propos</t>
  </si>
  <si>
    <t>(proposal, proposals, propose, proposed, proposes, proposing)</t>
  </si>
  <si>
    <t>prepar</t>
  </si>
  <si>
    <t>(preparation, prepare, prepared, preparing)</t>
  </si>
  <si>
    <t>dataflow</t>
  </si>
  <si>
    <t>attribut</t>
  </si>
  <si>
    <t>(attribute, attributed, attributes, attribution, attributions)</t>
  </si>
  <si>
    <t>price</t>
  </si>
  <si>
    <t>(price, pricing)</t>
  </si>
  <si>
    <t>memori</t>
  </si>
  <si>
    <t>(memories, memory)</t>
  </si>
  <si>
    <t>bu</t>
  </si>
  <si>
    <t>bus</t>
  </si>
  <si>
    <t>term</t>
  </si>
  <si>
    <t>(term, terms)</t>
  </si>
  <si>
    <t>scandariato</t>
  </si>
  <si>
    <t>joosen</t>
  </si>
  <si>
    <t>benchmark</t>
  </si>
  <si>
    <t>(benchmark, benchmarking, benchmarks)</t>
  </si>
  <si>
    <t>webinar</t>
  </si>
  <si>
    <t>webinars</t>
  </si>
  <si>
    <t>landscap</t>
  </si>
  <si>
    <t>landscape</t>
  </si>
  <si>
    <t>entertain</t>
  </si>
  <si>
    <t>entertainment</t>
  </si>
  <si>
    <t>eb</t>
  </si>
  <si>
    <t>ebs</t>
  </si>
  <si>
    <t>unencrypt</t>
  </si>
  <si>
    <t>unencrypted</t>
  </si>
  <si>
    <t>replatform</t>
  </si>
  <si>
    <t>okta</t>
  </si>
  <si>
    <t>confer</t>
  </si>
  <si>
    <t>(confer, conference, conferences)</t>
  </si>
  <si>
    <t>inbound</t>
  </si>
  <si>
    <t>lock</t>
  </si>
  <si>
    <t>(lock, locked, locking, locks)</t>
  </si>
  <si>
    <t>disclosur</t>
  </si>
  <si>
    <t>disclosure</t>
  </si>
  <si>
    <t>marketplac</t>
  </si>
  <si>
    <t>marketplace</t>
  </si>
  <si>
    <t>releas</t>
  </si>
  <si>
    <t>(release, released, releases)</t>
  </si>
  <si>
    <t>awar</t>
  </si>
  <si>
    <t>(aware, awareness)</t>
  </si>
  <si>
    <t>conduct</t>
  </si>
  <si>
    <t>(conduct, conducted, conducting, conducts)</t>
  </si>
  <si>
    <t>discuss</t>
  </si>
  <si>
    <t>(discuss, discussed, discusses, discussion, discussions)</t>
  </si>
  <si>
    <t>preshar</t>
  </si>
  <si>
    <t>preshared</t>
  </si>
  <si>
    <t>send</t>
  </si>
  <si>
    <t>(send, sending, sends)</t>
  </si>
  <si>
    <t>output</t>
  </si>
  <si>
    <t>(output, outputs)</t>
  </si>
  <si>
    <t>serv</t>
  </si>
  <si>
    <t>(serve, served, serves, serving)</t>
  </si>
  <si>
    <t>collect</t>
  </si>
  <si>
    <t>(collect, collected, collecting, collection, collections, collective, collectively)</t>
  </si>
  <si>
    <t>inspector</t>
  </si>
  <si>
    <t>tabletop</t>
  </si>
  <si>
    <t>startup</t>
  </si>
  <si>
    <t>(startup, startups)</t>
  </si>
  <si>
    <t>doc</t>
  </si>
  <si>
    <t>(doc, docs)</t>
  </si>
  <si>
    <t>wherev</t>
  </si>
  <si>
    <t>wherever</t>
  </si>
  <si>
    <t>reason</t>
  </si>
  <si>
    <t>(reason, reasonable, reasonably, reasoned, reasoning, reasons)</t>
  </si>
  <si>
    <t>person</t>
  </si>
  <si>
    <t>(person, personal, personally)</t>
  </si>
  <si>
    <t>given</t>
  </si>
  <si>
    <t>good</t>
  </si>
  <si>
    <t>(good, goods)</t>
  </si>
  <si>
    <t>regardless</t>
  </si>
  <si>
    <t>target</t>
  </si>
  <si>
    <t>(target, targeted, targeting, targets)</t>
  </si>
  <si>
    <t>ocl</t>
  </si>
  <si>
    <t>repres</t>
  </si>
  <si>
    <t>(represent, representative, representatives, represented, representing, represents)</t>
  </si>
  <si>
    <t>expir</t>
  </si>
  <si>
    <t>(expiration, expire, expired, expires)</t>
  </si>
  <si>
    <t>verif</t>
  </si>
  <si>
    <t>(verification, verifications)</t>
  </si>
  <si>
    <t>show</t>
  </si>
  <si>
    <t>(show, showed, showing, shows)</t>
  </si>
  <si>
    <t>mean</t>
  </si>
  <si>
    <t>(mean, meaning, means)</t>
  </si>
  <si>
    <t>smtp</t>
  </si>
  <si>
    <t>node</t>
  </si>
  <si>
    <t>(node, nodes)</t>
  </si>
  <si>
    <t>linux</t>
  </si>
  <si>
    <t>know</t>
  </si>
  <si>
    <t>(know, knowing, knows)</t>
  </si>
  <si>
    <t>ongo</t>
  </si>
  <si>
    <t>ongoing</t>
  </si>
  <si>
    <t>tradeoff</t>
  </si>
  <si>
    <t>(tradeoff, tradeoffs)</t>
  </si>
  <si>
    <t>pass</t>
  </si>
  <si>
    <t>(pass, passed, passes, passing)</t>
  </si>
  <si>
    <t>methodolog</t>
  </si>
  <si>
    <t>(methodological, methodologies, methodology)</t>
  </si>
  <si>
    <t>brows</t>
  </si>
  <si>
    <t>(browse, browsing)</t>
  </si>
  <si>
    <t>inject</t>
  </si>
  <si>
    <t>(injected, injecting, injection, injects)</t>
  </si>
  <si>
    <t>anonym</t>
  </si>
  <si>
    <t>(anonymity, anonymization, anonymous)</t>
  </si>
  <si>
    <t>intrus</t>
  </si>
  <si>
    <t>(intrusion, intrusions)</t>
  </si>
  <si>
    <t>caus</t>
  </si>
  <si>
    <t>(cause, caused, causes, causing)</t>
  </si>
  <si>
    <t>sever</t>
  </si>
  <si>
    <t>(several, severely, severity)</t>
  </si>
  <si>
    <t>denial</t>
  </si>
  <si>
    <t>trademark</t>
  </si>
  <si>
    <t>(trademark, trademarks)</t>
  </si>
  <si>
    <t>fabric</t>
  </si>
  <si>
    <t>legaci</t>
  </si>
  <si>
    <t>legacy</t>
  </si>
  <si>
    <t>observ</t>
  </si>
  <si>
    <t>(observability, observable, observation, observations, observe, observed, observes, observing)</t>
  </si>
  <si>
    <t>github</t>
  </si>
  <si>
    <t>retriev</t>
  </si>
  <si>
    <t>(retrieval, retrieve, retrieved, retrieves, retrieving)</t>
  </si>
  <si>
    <t>anomali</t>
  </si>
  <si>
    <t>(anomali, anomalies, anomaly)</t>
  </si>
  <si>
    <t>market</t>
  </si>
  <si>
    <t>(market, marketing, markets)</t>
  </si>
  <si>
    <t>schedul</t>
  </si>
  <si>
    <t>(schedule, scheduled, scheduler, schedules, scheduling)</t>
  </si>
  <si>
    <t>involv</t>
  </si>
  <si>
    <t>(involve, involved, involves, involving)</t>
  </si>
  <si>
    <t>receiv</t>
  </si>
  <si>
    <t>(receive, received, receives, receiving)</t>
  </si>
  <si>
    <t>cant</t>
  </si>
  <si>
    <t>class</t>
  </si>
  <si>
    <t>(class, classes)</t>
  </si>
  <si>
    <t>educ</t>
  </si>
  <si>
    <t>(educate, educates, educating, education, educational)</t>
  </si>
  <si>
    <t>three-tier</t>
  </si>
  <si>
    <t>label</t>
  </si>
  <si>
    <t>(label, labeled, labeling, labels)</t>
  </si>
  <si>
    <t>factor</t>
  </si>
  <si>
    <t>(factor, factored, factoring, factors)</t>
  </si>
  <si>
    <t>inspect</t>
  </si>
  <si>
    <t>(inspect, inspected, inspecting, inspection, inspections, inspects)</t>
  </si>
  <si>
    <t>ram</t>
  </si>
  <si>
    <t>(ram, rams)</t>
  </si>
  <si>
    <t>dss</t>
  </si>
  <si>
    <t>openshift</t>
  </si>
  <si>
    <t>amrica</t>
  </si>
  <si>
    <t>xcom</t>
  </si>
  <si>
    <t>multi-account</t>
  </si>
  <si>
    <t>tighten</t>
  </si>
  <si>
    <t>(tighten, tightening)</t>
  </si>
  <si>
    <t>billion</t>
  </si>
  <si>
    <t>(billion, billions)</t>
  </si>
  <si>
    <t>deep</t>
  </si>
  <si>
    <t>comprehens</t>
  </si>
  <si>
    <t>(comprehension, comprehensive)</t>
  </si>
  <si>
    <t>end</t>
  </si>
  <si>
    <t>(end, ende, ending, endings, ends)</t>
  </si>
  <si>
    <t>thu</t>
  </si>
  <si>
    <t>thus</t>
  </si>
  <si>
    <t>durabl</t>
  </si>
  <si>
    <t>(durability, durable)</t>
  </si>
  <si>
    <t>ad</t>
  </si>
  <si>
    <t>(added, adding)</t>
  </si>
  <si>
    <t>combin</t>
  </si>
  <si>
    <t>(combination, combinations, combine, combined, combines, combining)</t>
  </si>
  <si>
    <t>main</t>
  </si>
  <si>
    <t>balanc</t>
  </si>
  <si>
    <t>(balance, balanced, balancer, balancers, balances, balancing)</t>
  </si>
  <si>
    <t>medium</t>
  </si>
  <si>
    <t>specifi</t>
  </si>
  <si>
    <t>(specified, specifies, specify, specifying)</t>
  </si>
  <si>
    <t>order</t>
  </si>
  <si>
    <t>(order, ordering, orders)</t>
  </si>
  <si>
    <t>low-lat</t>
  </si>
  <si>
    <t>low-latency</t>
  </si>
  <si>
    <t>inadvert</t>
  </si>
  <si>
    <t>(inadvertent, inadvertently)</t>
  </si>
  <si>
    <t>unusu</t>
  </si>
  <si>
    <t>unusual</t>
  </si>
  <si>
    <t>binari</t>
  </si>
  <si>
    <t>(binaries, binary)</t>
  </si>
  <si>
    <t>descript</t>
  </si>
  <si>
    <t>(description, descriptions)</t>
  </si>
  <si>
    <t>whether</t>
  </si>
  <si>
    <t>evolv</t>
  </si>
  <si>
    <t>(evolvable, evolve, evolved, evolves, evolving)</t>
  </si>
  <si>
    <t>site</t>
  </si>
  <si>
    <t>(site, sites)</t>
  </si>
  <si>
    <t>dynam</t>
  </si>
  <si>
    <t>(dynamic, dynamically)</t>
  </si>
  <si>
    <t>tower</t>
  </si>
  <si>
    <t>(tower, towers)</t>
  </si>
  <si>
    <t>categor</t>
  </si>
  <si>
    <t>(categorization, categorize, categorized, categorizing)</t>
  </si>
  <si>
    <t>ops-bp</t>
  </si>
  <si>
    <t>checksum</t>
  </si>
  <si>
    <t>checksums</t>
  </si>
  <si>
    <t>interfac</t>
  </si>
  <si>
    <t>(interfac, interface, interfaces, interfacing)</t>
  </si>
  <si>
    <t>embed</t>
  </si>
  <si>
    <t>(embedded, embedding, embeddings)</t>
  </si>
  <si>
    <t>membership</t>
  </si>
  <si>
    <t>(membership, memberships)</t>
  </si>
  <si>
    <t>autonomi</t>
  </si>
  <si>
    <t>autonomy</t>
  </si>
  <si>
    <t>mission</t>
  </si>
  <si>
    <t>(mission, missions)</t>
  </si>
  <si>
    <t>org</t>
  </si>
  <si>
    <t>explor</t>
  </si>
  <si>
    <t>(explore, explorer, explores, exploring)</t>
  </si>
  <si>
    <t>amsterdam</t>
  </si>
  <si>
    <t>resid</t>
  </si>
  <si>
    <t>(reside, resided, residency, resides)</t>
  </si>
  <si>
    <t>discoveri</t>
  </si>
  <si>
    <t>discovery</t>
  </si>
  <si>
    <t>rehost</t>
  </si>
  <si>
    <t>silo</t>
  </si>
  <si>
    <t>silos</t>
  </si>
  <si>
    <t>decid</t>
  </si>
  <si>
    <t>(decide, decided, deciding)</t>
  </si>
  <si>
    <t>curat</t>
  </si>
  <si>
    <t>curated</t>
  </si>
  <si>
    <t>often</t>
  </si>
  <si>
    <t>purpos</t>
  </si>
  <si>
    <t>(purpose, purposes)</t>
  </si>
  <si>
    <t>en-u</t>
  </si>
  <si>
    <t>en-us</t>
  </si>
  <si>
    <t>simul</t>
  </si>
  <si>
    <t>(simulate, simulated, simulating, simulation, simulations, simulator)</t>
  </si>
  <si>
    <t>element</t>
  </si>
  <si>
    <t>(element, elements)</t>
  </si>
  <si>
    <t>abil</t>
  </si>
  <si>
    <t>(abilities, ability)</t>
  </si>
  <si>
    <t>profil</t>
  </si>
  <si>
    <t>(profile, profiler, profiles, profiling)</t>
  </si>
  <si>
    <t>local</t>
  </si>
  <si>
    <t>(local, localization, localized, localizing, locally)</t>
  </si>
  <si>
    <t>multifactor</t>
  </si>
  <si>
    <t>unapprov</t>
  </si>
  <si>
    <t>unapproved</t>
  </si>
  <si>
    <t>dilig</t>
  </si>
  <si>
    <t>(diligence, diligently)</t>
  </si>
  <si>
    <t>need-to-know</t>
  </si>
  <si>
    <t>stackset</t>
  </si>
  <si>
    <t>stacksets</t>
  </si>
  <si>
    <t>perf-bp</t>
  </si>
  <si>
    <t>pki</t>
  </si>
  <si>
    <t>clearanc</t>
  </si>
  <si>
    <t>clearance</t>
  </si>
  <si>
    <t>unlock</t>
  </si>
  <si>
    <t>(unlock, unlocked, unlocking, unlocks)</t>
  </si>
  <si>
    <t>constraint</t>
  </si>
  <si>
    <t>(constraint, constraints)</t>
  </si>
  <si>
    <t>transit</t>
  </si>
  <si>
    <t>(transit, transition, transitioning, transitions, transits)</t>
  </si>
  <si>
    <t>service-to-servic</t>
  </si>
  <si>
    <t>service-to-service</t>
  </si>
  <si>
    <t>bank</t>
  </si>
  <si>
    <t>(bank, banking)</t>
  </si>
  <si>
    <t>cdeploymentzonetyp</t>
  </si>
  <si>
    <t>cdeploymentzonetype</t>
  </si>
  <si>
    <t>collectc</t>
  </si>
  <si>
    <t>cfunction</t>
  </si>
  <si>
    <t>cfunctions</t>
  </si>
  <si>
    <t>blogengin</t>
  </si>
  <si>
    <t>blogengine</t>
  </si>
  <si>
    <t>bugtrac</t>
  </si>
  <si>
    <t>bugtracer</t>
  </si>
  <si>
    <t>kooboo</t>
  </si>
  <si>
    <t>splendidcrm</t>
  </si>
  <si>
    <t>alshammari</t>
  </si>
  <si>
    <t>xation</t>
  </si>
  <si>
    <t>saulta</t>
  </si>
  <si>
    <t>cmvlsei</t>
  </si>
  <si>
    <t>httpwwwowasporg</t>
  </si>
  <si>
    <t>symbian</t>
  </si>
  <si>
    <t>identity-awar</t>
  </si>
  <si>
    <t>identity-aware</t>
  </si>
  <si>
    <t>security-def</t>
  </si>
  <si>
    <t>security-defeating</t>
  </si>
  <si>
    <t>jea</t>
  </si>
  <si>
    <t>hub-spok</t>
  </si>
  <si>
    <t>hub-spoke</t>
  </si>
  <si>
    <t>osi</t>
  </si>
  <si>
    <t>vnet</t>
  </si>
  <si>
    <t>triad</t>
  </si>
  <si>
    <t>rhythm</t>
  </si>
  <si>
    <t>nondestruct</t>
  </si>
  <si>
    <t>nondestructive</t>
  </si>
  <si>
    <t>pentest</t>
  </si>
  <si>
    <t>pentesting</t>
  </si>
  <si>
    <t>aniort</t>
  </si>
  <si>
    <t>aniorte</t>
  </si>
  <si>
    <t>mair</t>
  </si>
  <si>
    <t>stuxnet</t>
  </si>
  <si>
    <t>sysml-sec</t>
  </si>
  <si>
    <t>gmf</t>
  </si>
  <si>
    <t>gallon</t>
  </si>
  <si>
    <t>dgsa</t>
  </si>
  <si>
    <t>premkumar</t>
  </si>
  <si>
    <t>lax</t>
  </si>
  <si>
    <t>license-check</t>
  </si>
  <si>
    <t>license-checking</t>
  </si>
  <si>
    <t>termark</t>
  </si>
  <si>
    <t>(termark, termarking, termarks)</t>
  </si>
  <si>
    <t>collberg</t>
  </si>
  <si>
    <t>tschudin</t>
  </si>
  <si>
    <t>necula</t>
  </si>
  <si>
    <t>binaryminbinarymin</t>
  </si>
  <si>
    <t>eqcircuit</t>
  </si>
  <si>
    <t>(eqcircuit, eqcircuits)</t>
  </si>
  <si>
    <t>basecompon</t>
  </si>
  <si>
    <t>basecomponent</t>
  </si>
  <si>
    <t>damg</t>
  </si>
  <si>
    <t>multiparti</t>
  </si>
  <si>
    <t>multiparty</t>
  </si>
  <si>
    <t>stringrot</t>
  </si>
  <si>
    <t>stringrotate</t>
  </si>
  <si>
    <t>webappdevelop</t>
  </si>
  <si>
    <t>webappdeveloper</t>
  </si>
  <si>
    <t>apisfollow</t>
  </si>
  <si>
    <t>apisfollowing</t>
  </si>
  <si>
    <t>principalorgid</t>
  </si>
  <si>
    <t>ocsf</t>
  </si>
  <si>
    <t>per-vpc</t>
  </si>
  <si>
    <t>out-of-band</t>
  </si>
  <si>
    <t>secbp</t>
  </si>
  <si>
    <t>aaw</t>
  </si>
  <si>
    <t>aaws</t>
  </si>
  <si>
    <t>cmk</t>
  </si>
  <si>
    <t>(cmk, cmks)</t>
  </si>
  <si>
    <t>environment-spec</t>
  </si>
  <si>
    <t>environment-specic</t>
  </si>
  <si>
    <t>guardian</t>
  </si>
  <si>
    <t>guardians</t>
  </si>
  <si>
    <t>plain</t>
  </si>
  <si>
    <t>entir</t>
  </si>
  <si>
    <t>(entire, entirely)</t>
  </si>
  <si>
    <t>find</t>
  </si>
  <si>
    <t>(find, finding, findings, finds)</t>
  </si>
  <si>
    <t>guard</t>
  </si>
  <si>
    <t>(guard, guarded)</t>
  </si>
  <si>
    <t>sdl</t>
  </si>
  <si>
    <t>nding</t>
  </si>
  <si>
    <t>(nding, ndings)</t>
  </si>
  <si>
    <t>text</t>
  </si>
  <si>
    <t>(text, texts)</t>
  </si>
  <si>
    <t>deliv</t>
  </si>
  <si>
    <t>(deliver, delivered, delivering, delivers)</t>
  </si>
  <si>
    <t>compar</t>
  </si>
  <si>
    <t>(comparability, comparative, comparator, compare, compared, compares, comparing)</t>
  </si>
  <si>
    <t>dedic</t>
  </si>
  <si>
    <t>(dedicated, dedication)</t>
  </si>
  <si>
    <t>corrupt</t>
  </si>
  <si>
    <t>(corrupt, corrupted, corruption)</t>
  </si>
  <si>
    <t>messag</t>
  </si>
  <si>
    <t>(message, messages, messaging)</t>
  </si>
  <si>
    <t>prepared</t>
  </si>
  <si>
    <t>preparedness</t>
  </si>
  <si>
    <t>formal</t>
  </si>
  <si>
    <t>(formal, formality, formalization, formalized, formalizing, formally)</t>
  </si>
  <si>
    <t>earlier</t>
  </si>
  <si>
    <t>usag</t>
  </si>
  <si>
    <t>usage</t>
  </si>
  <si>
    <t>notic</t>
  </si>
  <si>
    <t>(notication, notications, notice, noticed, notices)</t>
  </si>
  <si>
    <t>stakehold</t>
  </si>
  <si>
    <t>(stakeholder, stakeholders)</t>
  </si>
  <si>
    <t>digit</t>
  </si>
  <si>
    <t>(digit, digital, digitally, digits)</t>
  </si>
  <si>
    <t>enrich</t>
  </si>
  <si>
    <t>(enrich, enriched, enriches, enrichment)</t>
  </si>
  <si>
    <t>hardwar</t>
  </si>
  <si>
    <t>hardware</t>
  </si>
  <si>
    <t>ami</t>
  </si>
  <si>
    <t>(ami, amis)</t>
  </si>
  <si>
    <t>ssm</t>
  </si>
  <si>
    <t>airflow</t>
  </si>
  <si>
    <t>earth</t>
  </si>
  <si>
    <t>rpc</t>
  </si>
  <si>
    <t>franai</t>
  </si>
  <si>
    <t>franais</t>
  </si>
  <si>
    <t>palo</t>
  </si>
  <si>
    <t>alto</t>
  </si>
  <si>
    <t>anomal</t>
  </si>
  <si>
    <t>anomalous</t>
  </si>
  <si>
    <t>tenant</t>
  </si>
  <si>
    <t>(tenant, tenants)</t>
  </si>
  <si>
    <t>small</t>
  </si>
  <si>
    <t>legal</t>
  </si>
  <si>
    <t>(legal, legally)</t>
  </si>
  <si>
    <t>senior</t>
  </si>
  <si>
    <t>consist</t>
  </si>
  <si>
    <t>(consist, consistency, consistent, consistently, consists)</t>
  </si>
  <si>
    <t>ide</t>
  </si>
  <si>
    <t>(ide, ides)</t>
  </si>
  <si>
    <t>scienc</t>
  </si>
  <si>
    <t>(science, sciences)</t>
  </si>
  <si>
    <t>zero</t>
  </si>
  <si>
    <t>de-identif</t>
  </si>
  <si>
    <t>de-identification</t>
  </si>
  <si>
    <t>privatelink</t>
  </si>
  <si>
    <t>financi</t>
  </si>
  <si>
    <t>financial</t>
  </si>
  <si>
    <t>benefit</t>
  </si>
  <si>
    <t>(benefit, benefiting, benefits)</t>
  </si>
  <si>
    <t>health</t>
  </si>
  <si>
    <t>land</t>
  </si>
  <si>
    <t>landing</t>
  </si>
  <si>
    <t>finop</t>
  </si>
  <si>
    <t>finops</t>
  </si>
  <si>
    <t>cron</t>
  </si>
  <si>
    <t>campu</t>
  </si>
  <si>
    <t>campus</t>
  </si>
  <si>
    <t>long-liv</t>
  </si>
  <si>
    <t>long-lived</t>
  </si>
  <si>
    <t>side</t>
  </si>
  <si>
    <t>(side, sides)</t>
  </si>
  <si>
    <t>network-bas</t>
  </si>
  <si>
    <t>network-based</t>
  </si>
  <si>
    <t>obtain</t>
  </si>
  <si>
    <t>(obtain, obtained, obtaining)</t>
  </si>
  <si>
    <t>failur</t>
  </si>
  <si>
    <t>(failure, failures)</t>
  </si>
  <si>
    <t>prescript</t>
  </si>
  <si>
    <t>prescriptive</t>
  </si>
  <si>
    <t>copi</t>
  </si>
  <si>
    <t>(copied, copies, copy, copying)</t>
  </si>
  <si>
    <t>signer</t>
  </si>
  <si>
    <t>vector</t>
  </si>
  <si>
    <t>(vector, vectors)</t>
  </si>
  <si>
    <t>reli</t>
  </si>
  <si>
    <t>(relies, rely, relying)</t>
  </si>
  <si>
    <t>orchestr</t>
  </si>
  <si>
    <t>(orchestrate, orchestrates, orchestrating, orchestration, orchestrator)</t>
  </si>
  <si>
    <t>hardcod</t>
  </si>
  <si>
    <t>(hardcoded, hardcoding)</t>
  </si>
  <si>
    <t>citizen</t>
  </si>
  <si>
    <t>citizens</t>
  </si>
  <si>
    <t>bug</t>
  </si>
  <si>
    <t>(bug, bugs)</t>
  </si>
  <si>
    <t>modifi</t>
  </si>
  <si>
    <t>(modifiability, modified, modify, modifying)</t>
  </si>
  <si>
    <t>money</t>
  </si>
  <si>
    <t>hierarchi</t>
  </si>
  <si>
    <t>(hierarchies, hierarchy)</t>
  </si>
  <si>
    <t>signal</t>
  </si>
  <si>
    <t>(signal, signals)</t>
  </si>
  <si>
    <t>peopl</t>
  </si>
  <si>
    <t>people</t>
  </si>
  <si>
    <t>robust</t>
  </si>
  <si>
    <t>proceed</t>
  </si>
  <si>
    <t>(proceed, proceeding, proceedings)</t>
  </si>
  <si>
    <t>authn</t>
  </si>
  <si>
    <t>authz</t>
  </si>
  <si>
    <t>securityrequir</t>
  </si>
  <si>
    <t>securityrequirements</t>
  </si>
  <si>
    <t>tsantali</t>
  </si>
  <si>
    <t>tsantalis</t>
  </si>
  <si>
    <t>chatzigeorgi</t>
  </si>
  <si>
    <t>chatzigeorgiou</t>
  </si>
  <si>
    <t>shostack</t>
  </si>
  <si>
    <t>(shostack, shostacks)</t>
  </si>
  <si>
    <t>traor</t>
  </si>
  <si>
    <t>traore</t>
  </si>
  <si>
    <t>hool</t>
  </si>
  <si>
    <t>hoole</t>
  </si>
  <si>
    <t>jail</t>
  </si>
  <si>
    <t>adamczyk</t>
  </si>
  <si>
    <t>gori</t>
  </si>
  <si>
    <t>gories</t>
  </si>
  <si>
    <t>lier</t>
  </si>
  <si>
    <t>snyder</t>
  </si>
  <si>
    <t>hoglund</t>
  </si>
  <si>
    <t>implementat</t>
  </si>
  <si>
    <t>hygien</t>
  </si>
  <si>
    <t>hygiene</t>
  </si>
  <si>
    <t>security-focus</t>
  </si>
  <si>
    <t>security-focused</t>
  </si>
  <si>
    <t>theyv</t>
  </si>
  <si>
    <t>theyve</t>
  </si>
  <si>
    <t>fireey</t>
  </si>
  <si>
    <t>fireeye</t>
  </si>
  <si>
    <t>demilitar</t>
  </si>
  <si>
    <t>demilitarized</t>
  </si>
  <si>
    <t>dmz</t>
  </si>
  <si>
    <t>(dmz, dmzs)</t>
  </si>
  <si>
    <t>vest</t>
  </si>
  <si>
    <t>(vested, vesting)</t>
  </si>
  <si>
    <t>keat</t>
  </si>
  <si>
    <t>keating</t>
  </si>
  <si>
    <t>lodderstedt</t>
  </si>
  <si>
    <t>intra-net</t>
  </si>
  <si>
    <t>intra-nets</t>
  </si>
  <si>
    <t>security-ori</t>
  </si>
  <si>
    <t>security-oriented</t>
  </si>
  <si>
    <t>pseudo-random</t>
  </si>
  <si>
    <t>kilian</t>
  </si>
  <si>
    <t>full-lifecycl</t>
  </si>
  <si>
    <t>full-lifecycle</t>
  </si>
  <si>
    <t>abstract</t>
  </si>
  <si>
    <t>(abstract, abstracted, abstraction, abstractions, abstracts)</t>
  </si>
  <si>
    <t>resource-bas</t>
  </si>
  <si>
    <t>resource-based</t>
  </si>
  <si>
    <t>hat</t>
  </si>
  <si>
    <t>cascad</t>
  </si>
  <si>
    <t>cascading</t>
  </si>
  <si>
    <t>longer</t>
  </si>
  <si>
    <t>tradit</t>
  </si>
  <si>
    <t>(traditional, traditionally)</t>
  </si>
  <si>
    <t>previou</t>
  </si>
  <si>
    <t>previous</t>
  </si>
  <si>
    <t>artifici</t>
  </si>
  <si>
    <t>(artificial, artificially)</t>
  </si>
  <si>
    <t>creation</t>
  </si>
  <si>
    <t>(creation, creations)</t>
  </si>
  <si>
    <t>remot</t>
  </si>
  <si>
    <t>(remote, remotely)</t>
  </si>
  <si>
    <t>git</t>
  </si>
  <si>
    <t>larg</t>
  </si>
  <si>
    <t>(large, largely)</t>
  </si>
  <si>
    <t>condit</t>
  </si>
  <si>
    <t>(condition, conditional, conditioned, conditions)</t>
  </si>
  <si>
    <t>core</t>
  </si>
  <si>
    <t>much</t>
  </si>
  <si>
    <t>readi</t>
  </si>
  <si>
    <t>(readied, readiness, ready)</t>
  </si>
  <si>
    <t>nativ</t>
  </si>
  <si>
    <t>(native, natively)</t>
  </si>
  <si>
    <t>workshop</t>
  </si>
  <si>
    <t>(workshop, workshops)</t>
  </si>
  <si>
    <t>docker</t>
  </si>
  <si>
    <t>duti</t>
  </si>
  <si>
    <t>(duties, duty)</t>
  </si>
  <si>
    <t>downtim</t>
  </si>
  <si>
    <t>downtime</t>
  </si>
  <si>
    <t>ow</t>
  </si>
  <si>
    <t>ows</t>
  </si>
  <si>
    <t>acm</t>
  </si>
  <si>
    <t>(acm, acme)</t>
  </si>
  <si>
    <t>due</t>
  </si>
  <si>
    <t>difficult</t>
  </si>
  <si>
    <t>insur</t>
  </si>
  <si>
    <t>insurance</t>
  </si>
  <si>
    <t>rewal</t>
  </si>
  <si>
    <t>(rewall, rewalls)</t>
  </si>
  <si>
    <t>behalf</t>
  </si>
  <si>
    <t>dashboard</t>
  </si>
  <si>
    <t>(dashboard, dashboarding)</t>
  </si>
  <si>
    <t>filter</t>
  </si>
  <si>
    <t>(filter, filtering, filters)</t>
  </si>
  <si>
    <t>volum</t>
  </si>
  <si>
    <t>(volume, volumes)</t>
  </si>
  <si>
    <t>essenti</t>
  </si>
  <si>
    <t>(essential, essentially, essentials)</t>
  </si>
  <si>
    <t>selectc</t>
  </si>
  <si>
    <t>cia</t>
  </si>
  <si>
    <t>orkshop</t>
  </si>
  <si>
    <t>(orkshop, orkshops)</t>
  </si>
  <si>
    <t>in-degre</t>
  </si>
  <si>
    <t>in-degree</t>
  </si>
  <si>
    <t>giorgini</t>
  </si>
  <si>
    <t>figur</t>
  </si>
  <si>
    <t>(figurations, figure, figures)</t>
  </si>
  <si>
    <t>cloudfront</t>
  </si>
  <si>
    <t>boot</t>
  </si>
  <si>
    <t>occur</t>
  </si>
  <si>
    <t>(occur, occurred, occurring, occurs)</t>
  </si>
  <si>
    <t>give</t>
  </si>
  <si>
    <t>(give, gives, giving)</t>
  </si>
  <si>
    <t>quickli</t>
  </si>
  <si>
    <t>quickly</t>
  </si>
  <si>
    <t>destin</t>
  </si>
  <si>
    <t>(destination, destinations)</t>
  </si>
  <si>
    <t>faa</t>
  </si>
  <si>
    <t>faas</t>
  </si>
  <si>
    <t>yao</t>
  </si>
  <si>
    <t>(yao, yaos)</t>
  </si>
  <si>
    <t>pre-provis</t>
  </si>
  <si>
    <t>(pre-provision, pre-provisioned, pre-provisioning)</t>
  </si>
  <si>
    <t>hard-cod</t>
  </si>
  <si>
    <t>(hard-coded, hard-coding)</t>
  </si>
  <si>
    <t>cert</t>
  </si>
  <si>
    <t>dataset</t>
  </si>
  <si>
    <t>datasets</t>
  </si>
  <si>
    <t>peer</t>
  </si>
  <si>
    <t>(peer, peered, peering, peers)</t>
  </si>
  <si>
    <t>compos</t>
  </si>
  <si>
    <t>(compose, composed, composer, composing)</t>
  </si>
  <si>
    <t>pii</t>
  </si>
  <si>
    <t>along</t>
  </si>
  <si>
    <t>ecommerc</t>
  </si>
  <si>
    <t>ecommerce</t>
  </si>
  <si>
    <t>sa</t>
  </si>
  <si>
    <t>sas</t>
  </si>
  <si>
    <t>feedback</t>
  </si>
  <si>
    <t>announc</t>
  </si>
  <si>
    <t>(announced, announcement, announcements, announces, announcing)</t>
  </si>
  <si>
    <t>camp</t>
  </si>
  <si>
    <t>ssd</t>
  </si>
  <si>
    <t>deutsch</t>
  </si>
  <si>
    <t>regim</t>
  </si>
  <si>
    <t>regime</t>
  </si>
  <si>
    <t>particular</t>
  </si>
  <si>
    <t>overal</t>
  </si>
  <si>
    <t>overall</t>
  </si>
  <si>
    <t>netapp</t>
  </si>
  <si>
    <t>uml</t>
  </si>
  <si>
    <t>sure</t>
  </si>
  <si>
    <t>(sure, surely)</t>
  </si>
  <si>
    <t>likelihood</t>
  </si>
  <si>
    <t>tri</t>
  </si>
  <si>
    <t>(tried, tries, try, trying)</t>
  </si>
  <si>
    <t>basic</t>
  </si>
  <si>
    <t>(basic, basics)</t>
  </si>
  <si>
    <t>although</t>
  </si>
  <si>
    <t>remain</t>
  </si>
  <si>
    <t>(remain, remained, remaining, remains)</t>
  </si>
  <si>
    <t>export</t>
  </si>
  <si>
    <t>(export, exportable, exported)</t>
  </si>
  <si>
    <t>(focused, focuses, focusing)</t>
  </si>
  <si>
    <t>healthcar</t>
  </si>
  <si>
    <t>healthcare</t>
  </si>
  <si>
    <t>power</t>
  </si>
  <si>
    <t>(power, powered, powerful)</t>
  </si>
  <si>
    <t>variou</t>
  </si>
  <si>
    <t>various</t>
  </si>
  <si>
    <t>back</t>
  </si>
  <si>
    <t>(back, backed)</t>
  </si>
  <si>
    <t>expert</t>
  </si>
  <si>
    <t>(expert, experts)</t>
  </si>
  <si>
    <t>popular</t>
  </si>
  <si>
    <t>(popular, popularity)</t>
  </si>
  <si>
    <t>elimin</t>
  </si>
  <si>
    <t>(eliminate, eliminated, eliminates, eliminating, elimination)</t>
  </si>
  <si>
    <t>syntax</t>
  </si>
  <si>
    <t>(syntax, syntaxes)</t>
  </si>
  <si>
    <t>string</t>
  </si>
  <si>
    <t>(string, strings)</t>
  </si>
  <si>
    <t>re-identif</t>
  </si>
  <si>
    <t>re-identification</t>
  </si>
  <si>
    <t>sku</t>
  </si>
  <si>
    <t>(sku, skus)</t>
  </si>
  <si>
    <t>definit</t>
  </si>
  <si>
    <t>(definition, definitions)</t>
  </si>
  <si>
    <t>attach</t>
  </si>
  <si>
    <t>(attach, attached, attaches, attaching, attachments)</t>
  </si>
  <si>
    <t>assum</t>
  </si>
  <si>
    <t>(assumable, assume, assumed, assumes, assuming)</t>
  </si>
  <si>
    <t>black-box</t>
  </si>
  <si>
    <t>(black-box, black-boxes)</t>
  </si>
  <si>
    <t>certain</t>
  </si>
  <si>
    <t>preced</t>
  </si>
  <si>
    <t>(precedes, preceding)</t>
  </si>
  <si>
    <t>simpl</t>
  </si>
  <si>
    <t>simple</t>
  </si>
  <si>
    <t>analyst</t>
  </si>
  <si>
    <t>(analyst, analysts)</t>
  </si>
  <si>
    <t>defect</t>
  </si>
  <si>
    <t>(defect, defects)</t>
  </si>
  <si>
    <t>rst</t>
  </si>
  <si>
    <t>shouldnt</t>
  </si>
  <si>
    <t>immers</t>
  </si>
  <si>
    <t>immersive</t>
  </si>
  <si>
    <t>indic</t>
  </si>
  <si>
    <t>(indicate, indicated, indicates, indicating, indications, indicative, indicator, indicators)</t>
  </si>
  <si>
    <t>predict</t>
  </si>
  <si>
    <t>(predict, predictability, predictable, predictably, predicting, prediction, predictions, predictive)</t>
  </si>
  <si>
    <t>ing</t>
  </si>
  <si>
    <t>(ing, ings)</t>
  </si>
  <si>
    <t>drill</t>
  </si>
  <si>
    <t>(drill, drills)</t>
  </si>
  <si>
    <t>spectrum</t>
  </si>
  <si>
    <t>english</t>
  </si>
  <si>
    <t>io</t>
  </si>
  <si>
    <t>ios</t>
  </si>
  <si>
    <t>mail</t>
  </si>
  <si>
    <t>(mail, mailing)</t>
  </si>
  <si>
    <t>renew</t>
  </si>
  <si>
    <t>(renew, renewal, renewals, renewed, renews)</t>
  </si>
  <si>
    <t>highli</t>
  </si>
  <si>
    <t>highly</t>
  </si>
  <si>
    <t>later</t>
  </si>
  <si>
    <t>(later, lateral, laterally)</t>
  </si>
  <si>
    <t>jit</t>
  </si>
  <si>
    <t>bastion</t>
  </si>
  <si>
    <t>poison</t>
  </si>
  <si>
    <t>poisoning</t>
  </si>
  <si>
    <t>platform-level</t>
  </si>
  <si>
    <t>munich</t>
  </si>
  <si>
    <t>pip</t>
  </si>
  <si>
    <t>cidr</t>
  </si>
  <si>
    <t>(cidr, cidrs)</t>
  </si>
  <si>
    <t>redact</t>
  </si>
  <si>
    <t>(redacted, redaction)</t>
  </si>
  <si>
    <t>jurjen</t>
  </si>
  <si>
    <t>jurjens</t>
  </si>
  <si>
    <t>non-funct</t>
  </si>
  <si>
    <t>non-functional</t>
  </si>
  <si>
    <t>troubleshoot</t>
  </si>
  <si>
    <t>(troubleshoot, troubleshooting)</t>
  </si>
  <si>
    <t>e-busi</t>
  </si>
  <si>
    <t>e-business</t>
  </si>
  <si>
    <t>enhanc</t>
  </si>
  <si>
    <t>(enhance, enhanced, enhancement, enhancements, enhances, enhancing)</t>
  </si>
  <si>
    <t>pair</t>
  </si>
  <si>
    <t>(pair, paired, pairs)</t>
  </si>
  <si>
    <t>thorough</t>
  </si>
  <si>
    <t>instead</t>
  </si>
  <si>
    <t>overlook</t>
  </si>
  <si>
    <t>(overlook, overlooked, overlooking, overlooks)</t>
  </si>
  <si>
    <t>persist</t>
  </si>
  <si>
    <t>(persist, persisted, persistence, persistent)</t>
  </si>
  <si>
    <t>convers</t>
  </si>
  <si>
    <t>(conversational, conversations, conversely)</t>
  </si>
  <si>
    <t>rout</t>
  </si>
  <si>
    <t>(route, routed, routes, routing)</t>
  </si>
  <si>
    <t>effici</t>
  </si>
  <si>
    <t>(efficiency, efficient, efficiently)</t>
  </si>
  <si>
    <t>notif</t>
  </si>
  <si>
    <t>(notification, notifications)</t>
  </si>
  <si>
    <t>runtim</t>
  </si>
  <si>
    <t>(runtime, runtimes)</t>
  </si>
  <si>
    <t>telemetri</t>
  </si>
  <si>
    <t>telemetry</t>
  </si>
  <si>
    <t>constitu</t>
  </si>
  <si>
    <t>(constituent, constituents)</t>
  </si>
  <si>
    <t>heater</t>
  </si>
  <si>
    <t>(heater, heaters)</t>
  </si>
  <si>
    <t>acl</t>
  </si>
  <si>
    <t>(acl, acls)</t>
  </si>
  <si>
    <t>az</t>
  </si>
  <si>
    <t>azs</t>
  </si>
  <si>
    <t>law</t>
  </si>
  <si>
    <t>(law, laws)</t>
  </si>
  <si>
    <t>univers</t>
  </si>
  <si>
    <t>(universal, universally, universe, university)</t>
  </si>
  <si>
    <t>west</t>
  </si>
  <si>
    <t>let</t>
  </si>
  <si>
    <t>(let, lets)</t>
  </si>
  <si>
    <t>static</t>
  </si>
  <si>
    <t>choic</t>
  </si>
  <si>
    <t>(choice, choices)</t>
  </si>
  <si>
    <t>facilit</t>
  </si>
  <si>
    <t>(facilitate, facilitated, facilitates, facilitating, facilitation, facilitators)</t>
  </si>
  <si>
    <t>day</t>
  </si>
  <si>
    <t>(day, days)</t>
  </si>
  <si>
    <t>trace</t>
  </si>
  <si>
    <t>(trace, traced, traces, tracing)</t>
  </si>
  <si>
    <t>redi</t>
  </si>
  <si>
    <t>redis</t>
  </si>
  <si>
    <t>size</t>
  </si>
  <si>
    <t>(size, sizes, sizing)</t>
  </si>
  <si>
    <t>risk-bas</t>
  </si>
  <si>
    <t>risk-based</t>
  </si>
  <si>
    <t>disallow</t>
  </si>
  <si>
    <t>(disallow, disallowed)</t>
  </si>
  <si>
    <t>justif</t>
  </si>
  <si>
    <t>(justification, justifications)</t>
  </si>
  <si>
    <t>spark</t>
  </si>
  <si>
    <t>transcod</t>
  </si>
  <si>
    <t>transcoder</t>
  </si>
  <si>
    <t>just-in-tim</t>
  </si>
  <si>
    <t>just-in-time</t>
  </si>
  <si>
    <t>attribute-bas</t>
  </si>
  <si>
    <t>attribute-based</t>
  </si>
  <si>
    <t>strengthen</t>
  </si>
  <si>
    <t>(strengthen, strengthens)</t>
  </si>
  <si>
    <t>eectiv</t>
  </si>
  <si>
    <t>(eective, eectively, eectiveness)</t>
  </si>
  <si>
    <t>clear</t>
  </si>
  <si>
    <t>(clear, clearing)</t>
  </si>
  <si>
    <t>press</t>
  </si>
  <si>
    <t>path</t>
  </si>
  <si>
    <t>(path, paths)</t>
  </si>
  <si>
    <t>websit</t>
  </si>
  <si>
    <t>(website, websites)</t>
  </si>
  <si>
    <t>manufactur</t>
  </si>
  <si>
    <t>(manufacture, manufacturing)</t>
  </si>
  <si>
    <t>logist</t>
  </si>
  <si>
    <t>logistics</t>
  </si>
  <si>
    <t>low</t>
  </si>
  <si>
    <t>(low, lowed)</t>
  </si>
  <si>
    <t>postmortem</t>
  </si>
  <si>
    <t>postmortems</t>
  </si>
  <si>
    <t>made</t>
  </si>
  <si>
    <t>interleav</t>
  </si>
  <si>
    <t>(interleave, interleaved, interleaving)</t>
  </si>
  <si>
    <t>overflow</t>
  </si>
  <si>
    <t>(overflow, overflows)</t>
  </si>
  <si>
    <t>carbon</t>
  </si>
  <si>
    <t>still</t>
  </si>
  <si>
    <t>physic</t>
  </si>
  <si>
    <t>(physical, physically)</t>
  </si>
  <si>
    <t>theme</t>
  </si>
  <si>
    <t>success</t>
  </si>
  <si>
    <t>(success, successes, successful, successfully, succession)</t>
  </si>
  <si>
    <t>unit</t>
  </si>
  <si>
    <t>(unit, united, units)</t>
  </si>
  <si>
    <t>toward</t>
  </si>
  <si>
    <t>(toward, towards)</t>
  </si>
  <si>
    <t>therefor</t>
  </si>
  <si>
    <t>therefore</t>
  </si>
  <si>
    <t>setup</t>
  </si>
  <si>
    <t>(setup, setups)</t>
  </si>
  <si>
    <t>safe</t>
  </si>
  <si>
    <t>(safe, safely)</t>
  </si>
  <si>
    <t>faster</t>
  </si>
  <si>
    <t>gap</t>
  </si>
  <si>
    <t>(gap, gaps)</t>
  </si>
  <si>
    <t>toolkit</t>
  </si>
  <si>
    <t>sinc</t>
  </si>
  <si>
    <t>since</t>
  </si>
  <si>
    <t>util</t>
  </si>
  <si>
    <t>(utilities, utility, utilization, utilize, utilized, utilizing)</t>
  </si>
  <si>
    <t>come</t>
  </si>
  <si>
    <t>(come, comes, coming)</t>
  </si>
  <si>
    <t>sdm</t>
  </si>
  <si>
    <t>rootkit</t>
  </si>
  <si>
    <t>rootkits</t>
  </si>
  <si>
    <t>non-expert</t>
  </si>
  <si>
    <t>non-experts</t>
  </si>
  <si>
    <t>high-fidel</t>
  </si>
  <si>
    <t>high-fidelity</t>
  </si>
  <si>
    <t>cavalcant</t>
  </si>
  <si>
    <t>cavalcante</t>
  </si>
  <si>
    <t>curricula</t>
  </si>
  <si>
    <t>vend</t>
  </si>
  <si>
    <t>vending</t>
  </si>
  <si>
    <t>hands-o</t>
  </si>
  <si>
    <t>either</t>
  </si>
  <si>
    <t>publicli</t>
  </si>
  <si>
    <t>publicly</t>
  </si>
  <si>
    <t>grow</t>
  </si>
  <si>
    <t>(grow, growing, grows)</t>
  </si>
  <si>
    <t>long-term</t>
  </si>
  <si>
    <t>unread</t>
  </si>
  <si>
    <t>unreadable</t>
  </si>
  <si>
    <t>enrol</t>
  </si>
  <si>
    <t>(enroll, enrolling, enrollment)</t>
  </si>
  <si>
    <t>categori</t>
  </si>
  <si>
    <t>(categories, category)</t>
  </si>
  <si>
    <t>almorsi</t>
  </si>
  <si>
    <t>almorsy</t>
  </si>
  <si>
    <t>in-the-middl</t>
  </si>
  <si>
    <t>in-the-middle</t>
  </si>
  <si>
    <t>njection</t>
  </si>
  <si>
    <t>cchannel</t>
  </si>
  <si>
    <t>cchannels</t>
  </si>
  <si>
    <t>existsch</t>
  </si>
  <si>
    <t>chtargetcompon</t>
  </si>
  <si>
    <t>chtargetcomponent</t>
  </si>
  <si>
    <t>chencryptioncontroldeploy</t>
  </si>
  <si>
    <t>chencryptioncontroldeployed</t>
  </si>
  <si>
    <t>cauthenticationcontroldeploy</t>
  </si>
  <si>
    <t>cauthenticationcontroldeployed</t>
  </si>
  <si>
    <t>cauthorizationcontroldeploy</t>
  </si>
  <si>
    <t>(cauthorizationcontroldeploy, cauthorizationcontroldeployed)</t>
  </si>
  <si>
    <t>fiscrit</t>
  </si>
  <si>
    <t>fiscritical</t>
  </si>
  <si>
    <t>selfselect</t>
  </si>
  <si>
    <t>ciscrit</t>
  </si>
  <si>
    <t>ciscritical</t>
  </si>
  <si>
    <t>controlspattern</t>
  </si>
  <si>
    <t>controlspatterns</t>
  </si>
  <si>
    <t>metri</t>
  </si>
  <si>
    <t>vbn</t>
  </si>
  <si>
    <t>nopcommerc</t>
  </si>
  <si>
    <t>nopcommerce</t>
  </si>
  <si>
    <t>faniyi</t>
  </si>
  <si>
    <t>admodisastro</t>
  </si>
  <si>
    <t>sohr</t>
  </si>
  <si>
    <t>fidg</t>
  </si>
  <si>
    <t>fidge</t>
  </si>
  <si>
    <t>corney</t>
  </si>
  <si>
    <t>mehdi</t>
  </si>
  <si>
    <t>cheat-sheet</t>
  </si>
  <si>
    <t>httpdesignseriteducatalog</t>
  </si>
  <si>
    <t>gcapec</t>
  </si>
  <si>
    <t>security-relev</t>
  </si>
  <si>
    <t>security-relevant</t>
  </si>
  <si>
    <t>himherself</t>
  </si>
  <si>
    <t>qerbqvqvfgxcmvb</t>
  </si>
  <si>
    <t>charset</t>
  </si>
  <si>
    <t>pedraza-garcia</t>
  </si>
  <si>
    <t>ionita</t>
  </si>
  <si>
    <t>faam</t>
  </si>
  <si>
    <t>information-system</t>
  </si>
  <si>
    <t>swiderski</t>
  </si>
  <si>
    <t>quality-bas</t>
  </si>
  <si>
    <t>quality-based</t>
  </si>
  <si>
    <t>iacc</t>
  </si>
  <si>
    <t>eod</t>
  </si>
  <si>
    <t>twenty-two</t>
  </si>
  <si>
    <t>sqftware</t>
  </si>
  <si>
    <t>yskout</t>
  </si>
  <si>
    <t>itng</t>
  </si>
  <si>
    <t>clam</t>
  </si>
  <si>
    <t>netfilt</t>
  </si>
  <si>
    <t>netfilter</t>
  </si>
  <si>
    <t>chkrootkit</t>
  </si>
  <si>
    <t>snort</t>
  </si>
  <si>
    <t>incred</t>
  </si>
  <si>
    <t>incredible</t>
  </si>
  <si>
    <t>well-coordin</t>
  </si>
  <si>
    <t>well-coordinated</t>
  </si>
  <si>
    <t>landscapeinclud</t>
  </si>
  <si>
    <t>landscapeincluding</t>
  </si>
  <si>
    <t>impacti</t>
  </si>
  <si>
    <t>impactis</t>
  </si>
  <si>
    <t>intelligence-driven</t>
  </si>
  <si>
    <t>frontlin</t>
  </si>
  <si>
    <t>frontline</t>
  </si>
  <si>
    <t>virustot</t>
  </si>
  <si>
    <t>virustotal</t>
  </si>
  <si>
    <t>enterprise-manag</t>
  </si>
  <si>
    <t>enterprise-managed</t>
  </si>
  <si>
    <t>cyberdefens</t>
  </si>
  <si>
    <t>cyberdefense</t>
  </si>
  <si>
    <t>phish</t>
  </si>
  <si>
    <t>phishing</t>
  </si>
  <si>
    <t>unvet</t>
  </si>
  <si>
    <t>unvetted</t>
  </si>
  <si>
    <t>red-blu</t>
  </si>
  <si>
    <t>red-blue</t>
  </si>
  <si>
    <t>nefari</t>
  </si>
  <si>
    <t>nefarious</t>
  </si>
  <si>
    <t>secure-by-design</t>
  </si>
  <si>
    <t>componentsinclud</t>
  </si>
  <si>
    <t>componentsincluding</t>
  </si>
  <si>
    <t>google-provid</t>
  </si>
  <si>
    <t>google-provided</t>
  </si>
  <si>
    <t>google-cur</t>
  </si>
  <si>
    <t>google-curated</t>
  </si>
  <si>
    <t>container-optim</t>
  </si>
  <si>
    <t>container-optimized</t>
  </si>
  <si>
    <t>auto-upgrad</t>
  </si>
  <si>
    <t>auto-upgrades</t>
  </si>
  <si>
    <t>vtpm</t>
  </si>
  <si>
    <t>hsm-protect</t>
  </si>
  <si>
    <t>hsm-protected</t>
  </si>
  <si>
    <t>autokey</t>
  </si>
  <si>
    <t>ekm</t>
  </si>
  <si>
    <t>vm-to-vm</t>
  </si>
  <si>
    <t>macsec</t>
  </si>
  <si>
    <t>application-to-appl</t>
  </si>
  <si>
    <t>application-to-application</t>
  </si>
  <si>
    <t>security-by-design</t>
  </si>
  <si>
    <t>threat-model</t>
  </si>
  <si>
    <t>threat-modeling</t>
  </si>
  <si>
    <t>organization-specif</t>
  </si>
  <si>
    <t>organization-specific</t>
  </si>
  <si>
    <t>cloud-specif</t>
  </si>
  <si>
    <t>cloud-specific</t>
  </si>
  <si>
    <t>themthat</t>
  </si>
  <si>
    <t>addendum</t>
  </si>
  <si>
    <t>compliance-focus</t>
  </si>
  <si>
    <t>compliance-focused</t>
  </si>
  <si>
    <t>key-manag</t>
  </si>
  <si>
    <t>key-management</t>
  </si>
  <si>
    <t>hipaa-align</t>
  </si>
  <si>
    <t>hipaa-aligned</t>
  </si>
  <si>
    <t>access-rel</t>
  </si>
  <si>
    <t>access-related</t>
  </si>
  <si>
    <t>ossec</t>
  </si>
  <si>
    <t>key-access</t>
  </si>
  <si>
    <t>over-privileg</t>
  </si>
  <si>
    <t>over-privileged</t>
  </si>
  <si>
    <t>citizenship</t>
  </si>
  <si>
    <t>ai-specif</t>
  </si>
  <si>
    <t>ai-specific</t>
  </si>
  <si>
    <t>post-train</t>
  </si>
  <si>
    <t>post-training</t>
  </si>
  <si>
    <t>ever-evolv</t>
  </si>
  <si>
    <t>ever-evolving</t>
  </si>
  <si>
    <t>high-toil</t>
  </si>
  <si>
    <t>lift-and-shift</t>
  </si>
  <si>
    <t>single-purpos</t>
  </si>
  <si>
    <t>single-purpose</t>
  </si>
  <si>
    <t>cyber-insur</t>
  </si>
  <si>
    <t>cyber-insurance</t>
  </si>
  <si>
    <t>allianz</t>
  </si>
  <si>
    <t>sovereign</t>
  </si>
  <si>
    <t>on-behalf-of</t>
  </si>
  <si>
    <t>regimen</t>
  </si>
  <si>
    <t>network-isol</t>
  </si>
  <si>
    <t>network-isolated</t>
  </si>
  <si>
    <t>microsoft-manag</t>
  </si>
  <si>
    <t>microsoft-managed</t>
  </si>
  <si>
    <t>mcsb</t>
  </si>
  <si>
    <t>allowlist</t>
  </si>
  <si>
    <t>(allowlist, allowlists)</t>
  </si>
  <si>
    <t>passwordless</t>
  </si>
  <si>
    <t>auto-rot</t>
  </si>
  <si>
    <t>auto-rotation</t>
  </si>
  <si>
    <t>system-manag</t>
  </si>
  <si>
    <t>system-managed</t>
  </si>
  <si>
    <t>identity-rel</t>
  </si>
  <si>
    <t>identity-related</t>
  </si>
  <si>
    <t>riskdetect</t>
  </si>
  <si>
    <t>riskdetection</t>
  </si>
  <si>
    <t>riskyus</t>
  </si>
  <si>
    <t>riskyuser</t>
  </si>
  <si>
    <t>subnet-to-subnet</t>
  </si>
  <si>
    <t>snat</t>
  </si>
  <si>
    <t>virtualnetwork</t>
  </si>
  <si>
    <t>service-tag</t>
  </si>
  <si>
    <t>micro-segment</t>
  </si>
  <si>
    <t>micro-segmentation</t>
  </si>
  <si>
    <t>title-bas</t>
  </si>
  <si>
    <t>title-based</t>
  </si>
  <si>
    <t>hachem</t>
  </si>
  <si>
    <t>chiprianov</t>
  </si>
  <si>
    <t>concatenationsequ</t>
  </si>
  <si>
    <t>concatenationsequence</t>
  </si>
  <si>
    <t>orbac</t>
  </si>
  <si>
    <t>securitydiagram</t>
  </si>
  <si>
    <t>rumsfeld</t>
  </si>
  <si>
    <t>air-condition</t>
  </si>
  <si>
    <t>air-conditioner</t>
  </si>
  <si>
    <t>results-in</t>
  </si>
  <si>
    <t>delaurenti</t>
  </si>
  <si>
    <t>delaurentis</t>
  </si>
  <si>
    <t>confrenc</t>
  </si>
  <si>
    <t>confrence</t>
  </si>
  <si>
    <t>langu</t>
  </si>
  <si>
    <t>circumvent</t>
  </si>
  <si>
    <t>circumvention</t>
  </si>
  <si>
    <t>malic</t>
  </si>
  <si>
    <t>malice</t>
  </si>
  <si>
    <t>mischanc</t>
  </si>
  <si>
    <t>mischance</t>
  </si>
  <si>
    <t>guerra</t>
  </si>
  <si>
    <t>jfujen</t>
  </si>
  <si>
    <t>jfujens</t>
  </si>
  <si>
    <t>in-lin</t>
  </si>
  <si>
    <t>in-line</t>
  </si>
  <si>
    <t>yahoo</t>
  </si>
  <si>
    <t>certco</t>
  </si>
  <si>
    <t>flip</t>
  </si>
  <si>
    <t>(flip, flips)</t>
  </si>
  <si>
    <t>tcsec</t>
  </si>
  <si>
    <t>tocol</t>
  </si>
  <si>
    <t>token-check</t>
  </si>
  <si>
    <t>token-checking</t>
  </si>
  <si>
    <t>bugger</t>
  </si>
  <si>
    <t>self-destruct</t>
  </si>
  <si>
    <t>thomborson</t>
  </si>
  <si>
    <t>additionm</t>
  </si>
  <si>
    <t>verisoft</t>
  </si>
  <si>
    <t>cre</t>
  </si>
  <si>
    <t>help-lin</t>
  </si>
  <si>
    <t>help-line</t>
  </si>
  <si>
    <t>quorum</t>
  </si>
  <si>
    <t>feigenbaum</t>
  </si>
  <si>
    <t>borgida</t>
  </si>
  <si>
    <t>gertz</t>
  </si>
  <si>
    <t>popl</t>
  </si>
  <si>
    <t>levitt</t>
  </si>
  <si>
    <t>collus</t>
  </si>
  <si>
    <t>(collusion, collusive)</t>
  </si>
  <si>
    <t>syverson</t>
  </si>
  <si>
    <t>goldschlag</t>
  </si>
  <si>
    <t>ridgetop</t>
  </si>
  <si>
    <t>dull</t>
  </si>
  <si>
    <t>dulles</t>
  </si>
  <si>
    <t>ginia</t>
  </si>
  <si>
    <t>infocigitalcom</t>
  </si>
  <si>
    <t>cigitalco</t>
  </si>
  <si>
    <t>practit</t>
  </si>
  <si>
    <t>(practit, practition)</t>
  </si>
  <si>
    <t>penetrati</t>
  </si>
  <si>
    <t>paralyz</t>
  </si>
  <si>
    <t>paralyze</t>
  </si>
  <si>
    <t>pifor</t>
  </si>
  <si>
    <t>xiy</t>
  </si>
  <si>
    <t>standardoutput</t>
  </si>
  <si>
    <t>wirelabelpair</t>
  </si>
  <si>
    <t>wirelabelgener</t>
  </si>
  <si>
    <t>wirelabelgenerator</t>
  </si>
  <si>
    <t>depthindex</t>
  </si>
  <si>
    <t>mcopi</t>
  </si>
  <si>
    <t>mcopies</t>
  </si>
  <si>
    <t>theuniswitch</t>
  </si>
  <si>
    <t>yix</t>
  </si>
  <si>
    <t>binaryg</t>
  </si>
  <si>
    <t>binarygate</t>
  </si>
  <si>
    <t>superbu</t>
  </si>
  <si>
    <t>superbus</t>
  </si>
  <si>
    <t>notiabl</t>
  </si>
  <si>
    <t>notiable</t>
  </si>
  <si>
    <t>outputtab</t>
  </si>
  <si>
    <t>connectwir</t>
  </si>
  <si>
    <t>connectwires</t>
  </si>
  <si>
    <t>non-xor</t>
  </si>
  <si>
    <t>nand</t>
  </si>
  <si>
    <t>nisan</t>
  </si>
  <si>
    <t>paillier</t>
  </si>
  <si>
    <t>(paillier, pailliers)</t>
  </si>
  <si>
    <t>public-key</t>
  </si>
  <si>
    <t>gentri</t>
  </si>
  <si>
    <t>gentry</t>
  </si>
  <si>
    <t>wehrenberg</t>
  </si>
  <si>
    <t>kolesnikov</t>
  </si>
  <si>
    <t>lindel</t>
  </si>
  <si>
    <t>lindell</t>
  </si>
  <si>
    <t>eurocrypt</t>
  </si>
  <si>
    <t>hitrust</t>
  </si>
  <si>
    <t>negrain</t>
  </si>
  <si>
    <t>negrained</t>
  </si>
  <si>
    <t>credentia</t>
  </si>
  <si>
    <t>credentialspassword</t>
  </si>
  <si>
    <t>credentialspasswords</t>
  </si>
  <si>
    <t>adetermin</t>
  </si>
  <si>
    <t>adetermine</t>
  </si>
  <si>
    <t>identitybas</t>
  </si>
  <si>
    <t>identitybased</t>
  </si>
  <si>
    <t>non-emerg</t>
  </si>
  <si>
    <t>non-emergency</t>
  </si>
  <si>
    <t>break-glass</t>
  </si>
  <si>
    <t>crossaccount</t>
  </si>
  <si>
    <t>layer-bas</t>
  </si>
  <si>
    <t>layer-based</t>
  </si>
  <si>
    <t>oboard</t>
  </si>
  <si>
    <t>oboarding</t>
  </si>
  <si>
    <t>auto-remedi</t>
  </si>
  <si>
    <t>auto-remediation</t>
  </si>
  <si>
    <t>service-link</t>
  </si>
  <si>
    <t>service-linked</t>
  </si>
  <si>
    <t>sra</t>
  </si>
  <si>
    <t>byou</t>
  </si>
  <si>
    <t>exltrat</t>
  </si>
  <si>
    <t>exltration</t>
  </si>
  <si>
    <t>writeabl</t>
  </si>
  <si>
    <t>writeable</t>
  </si>
  <si>
    <t>self-sign</t>
  </si>
  <si>
    <t>self-signed</t>
  </si>
  <si>
    <t>end-ent</t>
  </si>
  <si>
    <t>end-entity</t>
  </si>
  <si>
    <t>us-west</t>
  </si>
  <si>
    <t>discussion-bas</t>
  </si>
  <si>
    <t>discussion-based</t>
  </si>
  <si>
    <t>aar</t>
  </si>
  <si>
    <t>bash</t>
  </si>
  <si>
    <t>workstream</t>
  </si>
  <si>
    <t>workstreams</t>
  </si>
  <si>
    <t>dlcr</t>
  </si>
  <si>
    <t>throughoutmay</t>
  </si>
  <si>
    <t>troposmethodolog</t>
  </si>
  <si>
    <t>troposmethodology</t>
  </si>
  <si>
    <t>forthedepend</t>
  </si>
  <si>
    <t>forthedependency</t>
  </si>
  <si>
    <t>informationsecur</t>
  </si>
  <si>
    <t>informationsecure</t>
  </si>
  <si>
    <t>healthand</t>
  </si>
  <si>
    <t>thearticl</t>
  </si>
  <si>
    <t>thearticle</t>
  </si>
  <si>
    <t>securityconstraint</t>
  </si>
  <si>
    <t>(securityconstraint, securityconstraints)</t>
  </si>
  <si>
    <t>thecheck</t>
  </si>
  <si>
    <t>theesap</t>
  </si>
  <si>
    <t>esapsystem</t>
  </si>
  <si>
    <t>fix</t>
  </si>
  <si>
    <t>(fix, fixed, fixes, fixing)</t>
  </si>
  <si>
    <t>subject</t>
  </si>
  <si>
    <t>(subject, subjected, subjecting, subjective, subjectivity, subjects)</t>
  </si>
  <si>
    <t>resolv</t>
  </si>
  <si>
    <t>(resolve, resolved, resolver, resolvers, resolving)</t>
  </si>
  <si>
    <t>violat</t>
  </si>
  <si>
    <t>(violate, violates, violation, violations)</t>
  </si>
  <si>
    <t>metadata</t>
  </si>
  <si>
    <t>overli</t>
  </si>
  <si>
    <t>overly</t>
  </si>
  <si>
    <t>quota</t>
  </si>
  <si>
    <t>quotas</t>
  </si>
  <si>
    <t>pay-as-you-go</t>
  </si>
  <si>
    <t>dynamodb</t>
  </si>
  <si>
    <t>eventbridg</t>
  </si>
  <si>
    <t>eventbridge</t>
  </si>
  <si>
    <t>excel</t>
  </si>
  <si>
    <t>(excellence, excellent)</t>
  </si>
  <si>
    <t>satisfi</t>
  </si>
  <si>
    <t>(satisfied, satisfies, satisfy, satisfying)</t>
  </si>
  <si>
    <t>fundament</t>
  </si>
  <si>
    <t>(fundamental, fundamentally, fundamentals)</t>
  </si>
  <si>
    <t>mode</t>
  </si>
  <si>
    <t>(mode, modes)</t>
  </si>
  <si>
    <t>toughest</t>
  </si>
  <si>
    <t>enterprise-readi</t>
  </si>
  <si>
    <t>enterprise-ready</t>
  </si>
  <si>
    <t>c-suit</t>
  </si>
  <si>
    <t>c-suite</t>
  </si>
  <si>
    <t>cpg</t>
  </si>
  <si>
    <t>ai-driven</t>
  </si>
  <si>
    <t>innerloop</t>
  </si>
  <si>
    <t>ai-readi</t>
  </si>
  <si>
    <t>ai-ready</t>
  </si>
  <si>
    <t>supercharg</t>
  </si>
  <si>
    <t>supercharge</t>
  </si>
  <si>
    <t>hana</t>
  </si>
  <si>
    <t>vdi</t>
  </si>
  <si>
    <t>daa</t>
  </si>
  <si>
    <t>daas</t>
  </si>
  <si>
    <t>pre-train</t>
  </si>
  <si>
    <t>pre-trained</t>
  </si>
  <si>
    <t>omnichannel</t>
  </si>
  <si>
    <t>kubernetes-n</t>
  </si>
  <si>
    <t>kubernetes-native</t>
  </si>
  <si>
    <t>multi-format</t>
  </si>
  <si>
    <t>postgresql-compat</t>
  </si>
  <si>
    <t>postgresql-compatible</t>
  </si>
  <si>
    <t>wide-column</t>
  </si>
  <si>
    <t>sub-millisecond</t>
  </si>
  <si>
    <t>nf</t>
  </si>
  <si>
    <t>nfs</t>
  </si>
  <si>
    <t>multi-protocol</t>
  </si>
  <si>
    <t>application-consist</t>
  </si>
  <si>
    <t>application-consistent</t>
  </si>
  <si>
    <t>ready-to-go</t>
  </si>
  <si>
    <t>cloudop</t>
  </si>
  <si>
    <t>cloudops</t>
  </si>
  <si>
    <t>user-experi</t>
  </si>
  <si>
    <t>user-experience</t>
  </si>
  <si>
    <t>rag</t>
  </si>
  <si>
    <t>cross-silo</t>
  </si>
  <si>
    <t>cross-devic</t>
  </si>
  <si>
    <t>cross-device</t>
  </si>
  <si>
    <t>labelbox</t>
  </si>
  <si>
    <t>tensorflow</t>
  </si>
  <si>
    <t>two-tow</t>
  </si>
  <si>
    <t>two-tower</t>
  </si>
  <si>
    <t>interservic</t>
  </si>
  <si>
    <t>interservice</t>
  </si>
  <si>
    <t>cymbal</t>
  </si>
  <si>
    <t>beyondprod</t>
  </si>
  <si>
    <t>servicenow</t>
  </si>
  <si>
    <t>guacamol</t>
  </si>
  <si>
    <t>guacamole</t>
  </si>
  <si>
    <t>lakehous</t>
  </si>
  <si>
    <t>lakehouse</t>
  </si>
  <si>
    <t>helio</t>
  </si>
  <si>
    <t>helios</t>
  </si>
  <si>
    <t>intra-cloud</t>
  </si>
  <si>
    <t>riot</t>
  </si>
  <si>
    <t>bindplan</t>
  </si>
  <si>
    <t>bindplane</t>
  </si>
  <si>
    <t>fortigate-vm</t>
  </si>
  <si>
    <t>fortig</t>
  </si>
  <si>
    <t>fortigate</t>
  </si>
  <si>
    <t>afiai</t>
  </si>
  <si>
    <t>keycloak</t>
  </si>
  <si>
    <t>spinon</t>
  </si>
  <si>
    <t>spinone</t>
  </si>
  <si>
    <t>dlp</t>
  </si>
  <si>
    <t>wiz</t>
  </si>
  <si>
    <t>cdk</t>
  </si>
  <si>
    <t>similar</t>
  </si>
  <si>
    <t>recov</t>
  </si>
  <si>
    <t>(recover, recovering, recovers)</t>
  </si>
  <si>
    <t>instal</t>
  </si>
  <si>
    <t>(install, installation, installed, installing, installs)</t>
  </si>
  <si>
    <t>articl</t>
  </si>
  <si>
    <t>(article, articles)</t>
  </si>
  <si>
    <t>fail</t>
  </si>
  <si>
    <t>(fail, failed, failing, fails)</t>
  </si>
  <si>
    <t>affili</t>
  </si>
  <si>
    <t>(affiliate, affiliates)</t>
  </si>
  <si>
    <t>subscript</t>
  </si>
  <si>
    <t>(subscript, subscription, subscriptions, subscripts)</t>
  </si>
  <si>
    <t>opportun</t>
  </si>
  <si>
    <t>(opportunities, opportunity)</t>
  </si>
  <si>
    <t>immut</t>
  </si>
  <si>
    <t>(immutability, immutable)</t>
  </si>
  <si>
    <t>csp</t>
  </si>
  <si>
    <t>modul</t>
  </si>
  <si>
    <t>(modul, module, modules)</t>
  </si>
  <si>
    <t>sub</t>
  </si>
  <si>
    <t>older</t>
  </si>
  <si>
    <t>date</t>
  </si>
  <si>
    <t>topolog</t>
  </si>
  <si>
    <t>(topologies, topology)</t>
  </si>
  <si>
    <t>coverag</t>
  </si>
  <si>
    <t>coverage</t>
  </si>
  <si>
    <t>ownership</t>
  </si>
  <si>
    <t>contrast</t>
  </si>
  <si>
    <t>(contrast, contrasted, contrasting)</t>
  </si>
  <si>
    <t>origin</t>
  </si>
  <si>
    <t>(origin, original, originate, originated, originates, originating)</t>
  </si>
  <si>
    <t>cot</t>
  </si>
  <si>
    <t>cots</t>
  </si>
  <si>
    <t>radiu</t>
  </si>
  <si>
    <t>radius</t>
  </si>
  <si>
    <t>supply-chain</t>
  </si>
  <si>
    <t>soar</t>
  </si>
  <si>
    <t>homomorph</t>
  </si>
  <si>
    <t>homomorphic</t>
  </si>
  <si>
    <t>aus</t>
  </si>
  <si>
    <t>(ause, ausing)</t>
  </si>
  <si>
    <t>quicksight</t>
  </si>
  <si>
    <t>first</t>
  </si>
  <si>
    <t>question</t>
  </si>
  <si>
    <t>(question, questions)</t>
  </si>
  <si>
    <t>skill</t>
  </si>
  <si>
    <t>(skill, skilled, skills)</t>
  </si>
  <si>
    <t>front</t>
  </si>
  <si>
    <t>(front, fronts)</t>
  </si>
  <si>
    <t>bulletin</t>
  </si>
  <si>
    <t>bulletins</t>
  </si>
  <si>
    <t>gari</t>
  </si>
  <si>
    <t>gary</t>
  </si>
  <si>
    <t>right</t>
  </si>
  <si>
    <t>(right, rightful, rights)</t>
  </si>
  <si>
    <t>think</t>
  </si>
  <si>
    <t>(think, thinking)</t>
  </si>
  <si>
    <t>granular</t>
  </si>
  <si>
    <t>(granular, granularity)</t>
  </si>
  <si>
    <t>expand</t>
  </si>
  <si>
    <t>(expand, expanded, expanding, expands)</t>
  </si>
  <si>
    <t>procedur</t>
  </si>
  <si>
    <t>(procedural, procedure, procedures)</t>
  </si>
  <si>
    <t>clearli</t>
  </si>
  <si>
    <t>clearly</t>
  </si>
  <si>
    <t>delet</t>
  </si>
  <si>
    <t>(delete, deleted, deletes, deleting, deletion)</t>
  </si>
  <si>
    <t>guidelin</t>
  </si>
  <si>
    <t>guidelines</t>
  </si>
  <si>
    <t>profession</t>
  </si>
  <si>
    <t>(professional, professionals)</t>
  </si>
  <si>
    <t>period</t>
  </si>
  <si>
    <t>(period, periodic, periodically, periods)</t>
  </si>
  <si>
    <t>backend</t>
  </si>
  <si>
    <t>(backend, backends)</t>
  </si>
  <si>
    <t>routin</t>
  </si>
  <si>
    <t>(routine, routinely, routines)</t>
  </si>
  <si>
    <t>lesson</t>
  </si>
  <si>
    <t>lessons</t>
  </si>
  <si>
    <t>can</t>
  </si>
  <si>
    <t>(canned, cans)</t>
  </si>
  <si>
    <t>futur</t>
  </si>
  <si>
    <t>future</t>
  </si>
  <si>
    <t>elev</t>
  </si>
  <si>
    <t>(elevated, elevating, elevation)</t>
  </si>
  <si>
    <t>direct</t>
  </si>
  <si>
    <t>(direct, directed, directing, direction, directions)</t>
  </si>
  <si>
    <t>mention</t>
  </si>
  <si>
    <t>(mention, mentioned, mentioning)</t>
  </si>
  <si>
    <t>ecosystem</t>
  </si>
  <si>
    <t>afterthought</t>
  </si>
  <si>
    <t>preview</t>
  </si>
  <si>
    <t>stricter</t>
  </si>
  <si>
    <t>compass</t>
  </si>
  <si>
    <t>andor</t>
  </si>
  <si>
    <t>never</t>
  </si>
  <si>
    <t>credit</t>
  </si>
  <si>
    <t>(credit, credits)</t>
  </si>
  <si>
    <t>break</t>
  </si>
  <si>
    <t>(break, breaking, breaks)</t>
  </si>
  <si>
    <t>lack</t>
  </si>
  <si>
    <t>(lack, lacks)</t>
  </si>
  <si>
    <t>monthli</t>
  </si>
  <si>
    <t>monthly</t>
  </si>
  <si>
    <t>rang</t>
  </si>
  <si>
    <t>(range, ranges, ranging)</t>
  </si>
  <si>
    <t>mirror</t>
  </si>
  <si>
    <t>(mirrored, mirroring)</t>
  </si>
  <si>
    <t>emb</t>
  </si>
  <si>
    <t>(embed, embeds)</t>
  </si>
  <si>
    <t>sustain</t>
  </si>
  <si>
    <t>(sustain, sustainability, sustainable)</t>
  </si>
  <si>
    <t>mindset</t>
  </si>
  <si>
    <t>babar</t>
  </si>
  <si>
    <t>tech</t>
  </si>
  <si>
    <t>sn</t>
  </si>
  <si>
    <t>sns</t>
  </si>
  <si>
    <t>sec</t>
  </si>
  <si>
    <t>rigor</t>
  </si>
  <si>
    <t>(rigor, rigorous, rigorously)</t>
  </si>
  <si>
    <t>style</t>
  </si>
  <si>
    <t>(style, styles)</t>
  </si>
  <si>
    <t>orphan</t>
  </si>
  <si>
    <t>orphaned</t>
  </si>
  <si>
    <t>enumer</t>
  </si>
  <si>
    <t>(enumerate, enumerated, enumerates, enumeration)</t>
  </si>
  <si>
    <t>buffer</t>
  </si>
  <si>
    <t>consent</t>
  </si>
  <si>
    <t>quot</t>
  </si>
  <si>
    <t>quote</t>
  </si>
  <si>
    <t>suppos</t>
  </si>
  <si>
    <t>(suppose, supposed)</t>
  </si>
  <si>
    <t>inde</t>
  </si>
  <si>
    <t>indeed</t>
  </si>
  <si>
    <t>cover</t>
  </si>
  <si>
    <t>(cover, covered, covering, covers)</t>
  </si>
  <si>
    <t>notifi</t>
  </si>
  <si>
    <t>(notified, notifier, notify, notifying)</t>
  </si>
  <si>
    <t>chat</t>
  </si>
  <si>
    <t>add-on</t>
  </si>
  <si>
    <t>(add-on, add-ons)</t>
  </si>
  <si>
    <t>companion</t>
  </si>
  <si>
    <t>brasil</t>
  </si>
  <si>
    <t>linkedin</t>
  </si>
  <si>
    <t>portfolio</t>
  </si>
  <si>
    <t>(portfolio, portfolios)</t>
  </si>
  <si>
    <t>unsaf</t>
  </si>
  <si>
    <t>unsafe</t>
  </si>
  <si>
    <t>transpar</t>
  </si>
  <si>
    <t>(transparency, transparent)</t>
  </si>
  <si>
    <t>blast</t>
  </si>
  <si>
    <t>leav</t>
  </si>
  <si>
    <t>(leav, leave, leaves, leaving)</t>
  </si>
  <si>
    <t>typic</t>
  </si>
  <si>
    <t>(typical, typically)</t>
  </si>
  <si>
    <t>construct</t>
  </si>
  <si>
    <t>(construct, constructed, constructing, construction, constructive, constructs)</t>
  </si>
  <si>
    <t>expertis</t>
  </si>
  <si>
    <t>expertise</t>
  </si>
  <si>
    <t>cluster</t>
  </si>
  <si>
    <t>(cluster, clusters)</t>
  </si>
  <si>
    <t>normal</t>
  </si>
  <si>
    <t>(normal, normalize, normalized, normally)</t>
  </si>
  <si>
    <t>mask</t>
  </si>
  <si>
    <t>(mask, masked, masking, masks)</t>
  </si>
  <si>
    <t>ethic</t>
  </si>
  <si>
    <t>(ethical, ethically)</t>
  </si>
  <si>
    <t>logic</t>
  </si>
  <si>
    <t>(logic, logical, logically)</t>
  </si>
  <si>
    <t>correspond</t>
  </si>
  <si>
    <t>(correspond, corresponding, corresponds)</t>
  </si>
  <si>
    <t>promot</t>
  </si>
  <si>
    <t>(promote, promoted, promotes, promoting, promotion, promotional, promotions)</t>
  </si>
  <si>
    <t>independ</t>
  </si>
  <si>
    <t>(independence, independent, independently)</t>
  </si>
  <si>
    <t>friction</t>
  </si>
  <si>
    <t>sub-goal</t>
  </si>
  <si>
    <t>sub-goals</t>
  </si>
  <si>
    <t>etc</t>
  </si>
  <si>
    <t>identi</t>
  </si>
  <si>
    <t>(identiable, identied, identier, identiers, identies)</t>
  </si>
  <si>
    <t>loss</t>
  </si>
  <si>
    <t>bit</t>
  </si>
  <si>
    <t>(bit, bits)</t>
  </si>
  <si>
    <t>inherit</t>
  </si>
  <si>
    <t>(inherit, inheritance, inherited, inherits)</t>
  </si>
  <si>
    <t>line</t>
  </si>
  <si>
    <t>(line, lines)</t>
  </si>
  <si>
    <t>recognit</t>
  </si>
  <si>
    <t>recognition</t>
  </si>
  <si>
    <t>standalon</t>
  </si>
  <si>
    <t>standalone</t>
  </si>
  <si>
    <t>situat</t>
  </si>
  <si>
    <t>(situation, situational, situations)</t>
  </si>
  <si>
    <t>sphere</t>
  </si>
  <si>
    <t>(sphere, spheres)</t>
  </si>
  <si>
    <t>stringent</t>
  </si>
  <si>
    <t>pre-condit</t>
  </si>
  <si>
    <t>(pre-condition, pre-conditions)</t>
  </si>
  <si>
    <t>precondit</t>
  </si>
  <si>
    <t>(precondition, preconditions)</t>
  </si>
  <si>
    <t>replac</t>
  </si>
  <si>
    <t>(replace, replaced, replacement, replacements, replacing)</t>
  </si>
  <si>
    <t>extract</t>
  </si>
  <si>
    <t>(extract, extracted, extracting, extraction, extracts)</t>
  </si>
  <si>
    <t>offic</t>
  </si>
  <si>
    <t>(office, officer, officers, offices)</t>
  </si>
  <si>
    <t>agil</t>
  </si>
  <si>
    <t>(agile, agility)</t>
  </si>
  <si>
    <t>portal</t>
  </si>
  <si>
    <t>(portal, portals)</t>
  </si>
  <si>
    <t>monet</t>
  </si>
  <si>
    <t>monetize</t>
  </si>
  <si>
    <t>user-gener</t>
  </si>
  <si>
    <t>user-generated</t>
  </si>
  <si>
    <t>prepaid</t>
  </si>
  <si>
    <t>single-zon</t>
  </si>
  <si>
    <t>single-zone</t>
  </si>
  <si>
    <t>propens</t>
  </si>
  <si>
    <t>propensity</t>
  </si>
  <si>
    <t>mqtt</t>
  </si>
  <si>
    <t>kerber</t>
  </si>
  <si>
    <t>kerberized</t>
  </si>
  <si>
    <t>splunk</t>
  </si>
  <si>
    <t>datadog</t>
  </si>
  <si>
    <t>cryptocurr</t>
  </si>
  <si>
    <t>cryptocurrency</t>
  </si>
  <si>
    <t>regular</t>
  </si>
  <si>
    <t>compo</t>
  </si>
  <si>
    <t>nent</t>
  </si>
  <si>
    <t>(nent, nents)</t>
  </si>
  <si>
    <t>one-tim</t>
  </si>
  <si>
    <t>one-time</t>
  </si>
  <si>
    <t>correl</t>
  </si>
  <si>
    <t>(correlate, correlated, correlating, correlation, correlations)</t>
  </si>
  <si>
    <t>want</t>
  </si>
  <si>
    <t>(want, wanted, wants)</t>
  </si>
  <si>
    <t>noti</t>
  </si>
  <si>
    <t>(noti, notied, noties)</t>
  </si>
  <si>
    <t>three</t>
  </si>
  <si>
    <t>correct</t>
  </si>
  <si>
    <t>(correct, corrected, corrective, correctness)</t>
  </si>
  <si>
    <t>tcp</t>
  </si>
  <si>
    <t>debug</t>
  </si>
  <si>
    <t>(debug, debugging)</t>
  </si>
  <si>
    <t>prefer</t>
  </si>
  <si>
    <t>(prefer, preferably, preferences, preferred)</t>
  </si>
  <si>
    <t>act</t>
  </si>
  <si>
    <t>(act, acted, acting, acts)</t>
  </si>
  <si>
    <t>translat</t>
  </si>
  <si>
    <t>(translate, translated, translating, translation)</t>
  </si>
  <si>
    <t>up-to-d</t>
  </si>
  <si>
    <t>up-to-date</t>
  </si>
  <si>
    <t>directli</t>
  </si>
  <si>
    <t>directly</t>
  </si>
  <si>
    <t>alway</t>
  </si>
  <si>
    <t>always</t>
  </si>
  <si>
    <t>coordin</t>
  </si>
  <si>
    <t>(coordinate, coordinated, coordinating, coordination)</t>
  </si>
  <si>
    <t>underli</t>
  </si>
  <si>
    <t>(underly, underlying)</t>
  </si>
  <si>
    <t>enough</t>
  </si>
  <si>
    <t>accord</t>
  </si>
  <si>
    <t>(accordance, accordances, according)</t>
  </si>
  <si>
    <t>usual</t>
  </si>
  <si>
    <t>(usual, usually)</t>
  </si>
  <si>
    <t>altitud</t>
  </si>
  <si>
    <t>altitudes</t>
  </si>
  <si>
    <t>asg</t>
  </si>
  <si>
    <t>(asg, asgs)</t>
  </si>
  <si>
    <t>harvest</t>
  </si>
  <si>
    <t>(harvest, harvests)</t>
  </si>
  <si>
    <t>cost-bp</t>
  </si>
  <si>
    <t>codebuild</t>
  </si>
  <si>
    <t>sme</t>
  </si>
  <si>
    <t>(sme, smes)</t>
  </si>
  <si>
    <t>million</t>
  </si>
  <si>
    <t>(million, millions)</t>
  </si>
  <si>
    <t>employ</t>
  </si>
  <si>
    <t>(employ, employed, employing, employs)</t>
  </si>
  <si>
    <t>multi-region</t>
  </si>
  <si>
    <t>multi-regional</t>
  </si>
  <si>
    <t>overhead</t>
  </si>
  <si>
    <t>heap</t>
  </si>
  <si>
    <t>speech</t>
  </si>
  <si>
    <t>batch</t>
  </si>
  <si>
    <t>patient</t>
  </si>
  <si>
    <t>(patient, patients)</t>
  </si>
  <si>
    <t>tee</t>
  </si>
  <si>
    <t>allianc</t>
  </si>
  <si>
    <t>(alliance, alliances)</t>
  </si>
  <si>
    <t>workstat</t>
  </si>
  <si>
    <t>(workstation, workstations)</t>
  </si>
  <si>
    <t>spot</t>
  </si>
  <si>
    <t>(spot, spotting)</t>
  </si>
  <si>
    <t>natur</t>
  </si>
  <si>
    <t>(natural, naturally, nature)</t>
  </si>
  <si>
    <t>yet</t>
  </si>
  <si>
    <t>unexpect</t>
  </si>
  <si>
    <t>unexpected</t>
  </si>
  <si>
    <t>upgrad</t>
  </si>
  <si>
    <t>(upgrade, upgrades)</t>
  </si>
  <si>
    <t>contributor</t>
  </si>
  <si>
    <t>(contributor, contributors)</t>
  </si>
  <si>
    <t>entri</t>
  </si>
  <si>
    <t>(entries, entry)</t>
  </si>
  <si>
    <t>ae</t>
  </si>
  <si>
    <t>aes</t>
  </si>
  <si>
    <t>hybertson</t>
  </si>
  <si>
    <t>nuseibeh</t>
  </si>
  <si>
    <t>rutger</t>
  </si>
  <si>
    <t>rutgers</t>
  </si>
  <si>
    <t>colder</t>
  </si>
  <si>
    <t>widest</t>
  </si>
  <si>
    <t>auction</t>
  </si>
  <si>
    <t>auctions</t>
  </si>
  <si>
    <t>burrow</t>
  </si>
  <si>
    <t>burrows</t>
  </si>
  <si>
    <t>biometr</t>
  </si>
  <si>
    <t>(biometric, biometrics)</t>
  </si>
  <si>
    <t>mirakhorli</t>
  </si>
  <si>
    <t>iap</t>
  </si>
  <si>
    <t>network-level</t>
  </si>
  <si>
    <t>multistag</t>
  </si>
  <si>
    <t>multistage</t>
  </si>
  <si>
    <t>batista</t>
  </si>
  <si>
    <t>pipe-and</t>
  </si>
  <si>
    <t>sander</t>
  </si>
  <si>
    <t>dor</t>
  </si>
  <si>
    <t>(dor, dors)</t>
  </si>
  <si>
    <t>pandey</t>
  </si>
  <si>
    <t>oblem</t>
  </si>
  <si>
    <t>theswitch</t>
  </si>
  <si>
    <t>pre-approv</t>
  </si>
  <si>
    <t>pre-approved</t>
  </si>
  <si>
    <t>bfor</t>
  </si>
  <si>
    <t>tam</t>
  </si>
  <si>
    <t>single-sign</t>
  </si>
  <si>
    <t>pam</t>
  </si>
  <si>
    <t>aamazon</t>
  </si>
  <si>
    <t>raci</t>
  </si>
  <si>
    <t>theolder</t>
  </si>
  <si>
    <t>further</t>
  </si>
  <si>
    <t>furthered</t>
  </si>
  <si>
    <t>mcdermott</t>
  </si>
  <si>
    <t>kolp</t>
  </si>
  <si>
    <t>(kolp, kolps)</t>
  </si>
  <si>
    <t>intent</t>
  </si>
  <si>
    <t>(intent, intention, intentional, intentionally)</t>
  </si>
  <si>
    <t>gpu</t>
  </si>
  <si>
    <t>gpus</t>
  </si>
  <si>
    <t>arrowback</t>
  </si>
  <si>
    <t>reinforc</t>
  </si>
  <si>
    <t>reinforce</t>
  </si>
  <si>
    <t>latenc</t>
  </si>
  <si>
    <t>(latencies, latency)</t>
  </si>
  <si>
    <t>say</t>
  </si>
  <si>
    <t>(say, says)</t>
  </si>
  <si>
    <t>rather</t>
  </si>
  <si>
    <t>iphon</t>
  </si>
  <si>
    <t>(iphon, iphone)</t>
  </si>
  <si>
    <t>purview</t>
  </si>
  <si>
    <t>exemplar</t>
  </si>
  <si>
    <t>(exemplar, exemplars)</t>
  </si>
  <si>
    <t>reverse-engin</t>
  </si>
  <si>
    <t>(reverse-engineer, reverse-engineering)</t>
  </si>
  <si>
    <t>countermeasur</t>
  </si>
  <si>
    <t>countermeasures</t>
  </si>
  <si>
    <t>counteract</t>
  </si>
  <si>
    <t>bulk</t>
  </si>
  <si>
    <t>invas</t>
  </si>
  <si>
    <t>invasive</t>
  </si>
  <si>
    <t>provabl</t>
  </si>
  <si>
    <t>(provable, provably)</t>
  </si>
  <si>
    <t>accept</t>
  </si>
  <si>
    <t>(accept, acceptable, acceptance, accepted, accepting, accepts)</t>
  </si>
  <si>
    <t>respect</t>
  </si>
  <si>
    <t>(respect, respective, respectively)</t>
  </si>
  <si>
    <t>consequ</t>
  </si>
  <si>
    <t>(consequence, consequences, consequently)</t>
  </si>
  <si>
    <t>materi</t>
  </si>
  <si>
    <t>(material, materials)</t>
  </si>
  <si>
    <t>redeploy</t>
  </si>
  <si>
    <t>(redeploy, redeploying, redeployment)</t>
  </si>
  <si>
    <t>happen</t>
  </si>
  <si>
    <t>(happen, happened, happening, happens)</t>
  </si>
  <si>
    <t>stori</t>
  </si>
  <si>
    <t>(stories, story)</t>
  </si>
  <si>
    <t>agenc</t>
  </si>
  <si>
    <t>(agencies, agency)</t>
  </si>
  <si>
    <t>systemat</t>
  </si>
  <si>
    <t>(systematic, systematically)</t>
  </si>
  <si>
    <t>precis</t>
  </si>
  <si>
    <t>(precise, precisely, precision)</t>
  </si>
  <si>
    <t>constantli</t>
  </si>
  <si>
    <t>constantly</t>
  </si>
  <si>
    <t>commit</t>
  </si>
  <si>
    <t>(commit, commitment, commitments, commits, committed, committing)</t>
  </si>
  <si>
    <t>unnecessari</t>
  </si>
  <si>
    <t>unnecessary</t>
  </si>
  <si>
    <t>depth</t>
  </si>
  <si>
    <t>(depth, depths)</t>
  </si>
  <si>
    <t>permit</t>
  </si>
  <si>
    <t>(permit, permits, permitted)</t>
  </si>
  <si>
    <t>summar</t>
  </si>
  <si>
    <t>(summarization, summarize, summarized, summarizes, summarizing)</t>
  </si>
  <si>
    <t>am</t>
  </si>
  <si>
    <t>ams</t>
  </si>
  <si>
    <t>one-way</t>
  </si>
  <si>
    <t>unintent</t>
  </si>
  <si>
    <t>(unintentional, unintentionally)</t>
  </si>
  <si>
    <t>prac</t>
  </si>
  <si>
    <t>cultur</t>
  </si>
  <si>
    <t>culture</t>
  </si>
  <si>
    <t>smarter</t>
  </si>
  <si>
    <t>on-prem</t>
  </si>
  <si>
    <t>nationwid</t>
  </si>
  <si>
    <t>nationwide</t>
  </si>
  <si>
    <t>multimod</t>
  </si>
  <si>
    <t>multimodal</t>
  </si>
  <si>
    <t>istio</t>
  </si>
  <si>
    <t>broadband</t>
  </si>
  <si>
    <t>cbr</t>
  </si>
  <si>
    <t>cbrs</t>
  </si>
  <si>
    <t>fuse</t>
  </si>
  <si>
    <t>handov</t>
  </si>
  <si>
    <t>handover</t>
  </si>
  <si>
    <t>oversight</t>
  </si>
  <si>
    <t>rollback</t>
  </si>
  <si>
    <t>(rollback, rollbacks)</t>
  </si>
  <si>
    <t>config</t>
  </si>
  <si>
    <t>outag</t>
  </si>
  <si>
    <t>(outage, outages)</t>
  </si>
  <si>
    <t>brand</t>
  </si>
  <si>
    <t>agnost</t>
  </si>
  <si>
    <t>agnostic</t>
  </si>
  <si>
    <t>fair</t>
  </si>
  <si>
    <t>(fair, fairness)</t>
  </si>
  <si>
    <t>har</t>
  </si>
  <si>
    <t>(har, harness)</t>
  </si>
  <si>
    <t>extra</t>
  </si>
  <si>
    <t>glossari</t>
  </si>
  <si>
    <t>glossary</t>
  </si>
  <si>
    <t>join</t>
  </si>
  <si>
    <t>corner</t>
  </si>
  <si>
    <t>replic</t>
  </si>
  <si>
    <t>(replicated, replicating, replication)</t>
  </si>
  <si>
    <t>final</t>
  </si>
  <si>
    <t>(final, finally)</t>
  </si>
  <si>
    <t>identif</t>
  </si>
  <si>
    <t>(identif, identification)</t>
  </si>
  <si>
    <t>connector</t>
  </si>
  <si>
    <t>(connector, connectors)</t>
  </si>
  <si>
    <t>facebook</t>
  </si>
  <si>
    <t>attend</t>
  </si>
  <si>
    <t>(attend, attendance, attendant, attended)</t>
  </si>
  <si>
    <t>sent</t>
  </si>
  <si>
    <t>consolid</t>
  </si>
  <si>
    <t>(consolidate, consolidated, consolidates, consolidation)</t>
  </si>
  <si>
    <t>smartphon</t>
  </si>
  <si>
    <t>(smartphone, smartphones)</t>
  </si>
  <si>
    <t>proven</t>
  </si>
  <si>
    <t>(proven, provenance)</t>
  </si>
  <si>
    <t>disrupt</t>
  </si>
  <si>
    <t>(disrupt, disrupting, disruption, disruptions, disruptive)</t>
  </si>
  <si>
    <t>petabyt</t>
  </si>
  <si>
    <t>petabytes</t>
  </si>
  <si>
    <t>fraud</t>
  </si>
  <si>
    <t>memcach</t>
  </si>
  <si>
    <t>memcached</t>
  </si>
  <si>
    <t>fully-manag</t>
  </si>
  <si>
    <t>fully-managed</t>
  </si>
  <si>
    <t>no-cod</t>
  </si>
  <si>
    <t>no-code</t>
  </si>
  <si>
    <t>evict</t>
  </si>
  <si>
    <t>runbook</t>
  </si>
  <si>
    <t>(runbook, runbooks)</t>
  </si>
  <si>
    <t>hire</t>
  </si>
  <si>
    <t>(hire, hiring)</t>
  </si>
  <si>
    <t>altern</t>
  </si>
  <si>
    <t>(alternate, alternative, alternatively, alternatives)</t>
  </si>
  <si>
    <t>adher</t>
  </si>
  <si>
    <t>(adhere, adherence, adheres, adhering)</t>
  </si>
  <si>
    <t>properli</t>
  </si>
  <si>
    <t>properly</t>
  </si>
  <si>
    <t>script</t>
  </si>
  <si>
    <t>(script, scripting, scripts)</t>
  </si>
  <si>
    <t>architec</t>
  </si>
  <si>
    <t>exchang</t>
  </si>
  <si>
    <t>(exchange, exchanged, exchanging)</t>
  </si>
  <si>
    <t>resist</t>
  </si>
  <si>
    <t>(resistance, resistant)</t>
  </si>
  <si>
    <t>everyon</t>
  </si>
  <si>
    <t>everyone</t>
  </si>
  <si>
    <t>oer</t>
  </si>
  <si>
    <t>(oer, oered, oering, oerings, oers)</t>
  </si>
  <si>
    <t>match</t>
  </si>
  <si>
    <t>(match, matched, matches, matching)</t>
  </si>
  <si>
    <t>expedit</t>
  </si>
  <si>
    <t>(expedite, expedites)</t>
  </si>
  <si>
    <t>done</t>
  </si>
  <si>
    <t>second</t>
  </si>
  <si>
    <t>(second, seconds)</t>
  </si>
  <si>
    <t>plant</t>
  </si>
  <si>
    <t>(plant, plants)</t>
  </si>
  <si>
    <t>revers</t>
  </si>
  <si>
    <t>(reverse, reversible)</t>
  </si>
  <si>
    <t>info</t>
  </si>
  <si>
    <t>summari</t>
  </si>
  <si>
    <t>(summaries, summary)</t>
  </si>
  <si>
    <t>miss</t>
  </si>
  <si>
    <t>(miss, missed, misses, missing)</t>
  </si>
  <si>
    <t>introduct</t>
  </si>
  <si>
    <t>introduction</t>
  </si>
  <si>
    <t>return</t>
  </si>
  <si>
    <t>(return, returned, returning, returns)</t>
  </si>
  <si>
    <t>reveal</t>
  </si>
  <si>
    <t>(reveal, revealed, reveals)</t>
  </si>
  <si>
    <t>aid</t>
  </si>
  <si>
    <t>(aid, aiding, aids)</t>
  </si>
  <si>
    <t>ture</t>
  </si>
  <si>
    <t>(ture, tures)</t>
  </si>
  <si>
    <t>rel</t>
  </si>
  <si>
    <t>(rel, relative, relatively)</t>
  </si>
  <si>
    <t>easili</t>
  </si>
  <si>
    <t>easily</t>
  </si>
  <si>
    <t>ioc</t>
  </si>
  <si>
    <t>(ioc, iocs)</t>
  </si>
  <si>
    <t>arrowforward</t>
  </si>
  <si>
    <t>italiano</t>
  </si>
  <si>
    <t>constructor</t>
  </si>
  <si>
    <t>retir</t>
  </si>
  <si>
    <t>(retire, retired, retiring)</t>
  </si>
  <si>
    <t>sale</t>
  </si>
  <si>
    <t>(sale, sales)</t>
  </si>
  <si>
    <t>found</t>
  </si>
  <si>
    <t>outlin</t>
  </si>
  <si>
    <t>(outline, outlined, outlines, outlining)</t>
  </si>
  <si>
    <t>unix</t>
  </si>
  <si>
    <t>signific</t>
  </si>
  <si>
    <t>significant</t>
  </si>
  <si>
    <t>hole</t>
  </si>
  <si>
    <t>(hole, holes)</t>
  </si>
  <si>
    <t>overrid</t>
  </si>
  <si>
    <t>(override, overriding)</t>
  </si>
  <si>
    <t>reinvent</t>
  </si>
  <si>
    <t>temporarili</t>
  </si>
  <si>
    <t>temporarily</t>
  </si>
  <si>
    <t>drive</t>
  </si>
  <si>
    <t>(drive, drives, driving)</t>
  </si>
  <si>
    <t>hand</t>
  </si>
  <si>
    <t>(hand, handing, hands)</t>
  </si>
  <si>
    <t>intend</t>
  </si>
  <si>
    <t>intended</t>
  </si>
  <si>
    <t>invok</t>
  </si>
  <si>
    <t>(invoke, invoked, invokes, invoking)</t>
  </si>
  <si>
    <t>farm</t>
  </si>
  <si>
    <t>non-product</t>
  </si>
  <si>
    <t>non-production</t>
  </si>
  <si>
    <t>caught</t>
  </si>
  <si>
    <t>do</t>
  </si>
  <si>
    <t>dos</t>
  </si>
  <si>
    <t>refresh</t>
  </si>
  <si>
    <t>war</t>
  </si>
  <si>
    <t>rel-bp</t>
  </si>
  <si>
    <t>wont</t>
  </si>
  <si>
    <t>servlet</t>
  </si>
  <si>
    <t>hijack</t>
  </si>
  <si>
    <t>hijacking</t>
  </si>
  <si>
    <t>nic</t>
  </si>
  <si>
    <t>(nic, nics)</t>
  </si>
  <si>
    <t>modelo</t>
  </si>
  <si>
    <t>aif</t>
  </si>
  <si>
    <t>depende</t>
  </si>
  <si>
    <t>(dependee, dependees)</t>
  </si>
  <si>
    <t>ool</t>
  </si>
  <si>
    <t>(ool, ools)</t>
  </si>
  <si>
    <t>urgenc</t>
  </si>
  <si>
    <t>urgency</t>
  </si>
  <si>
    <t>organization-wid</t>
  </si>
  <si>
    <t>organization-wide</t>
  </si>
  <si>
    <t>editor</t>
  </si>
  <si>
    <t>(editor, editors)</t>
  </si>
  <si>
    <t>unknown</t>
  </si>
  <si>
    <t>(unknown, unknowns)</t>
  </si>
  <si>
    <t>print</t>
  </si>
  <si>
    <t>broken</t>
  </si>
  <si>
    <t>calcul</t>
  </si>
  <si>
    <t>(calculate, calculated, calculating, calculation, calculator)</t>
  </si>
  <si>
    <t>unwant</t>
  </si>
  <si>
    <t>unwanted</t>
  </si>
  <si>
    <t>mandatori</t>
  </si>
  <si>
    <t>mandatory</t>
  </si>
  <si>
    <t>proper</t>
  </si>
  <si>
    <t>algorithm</t>
  </si>
  <si>
    <t>(algorithm, algorithms)</t>
  </si>
  <si>
    <t>user-defin</t>
  </si>
  <si>
    <t>user-defined</t>
  </si>
  <si>
    <t>ri</t>
  </si>
  <si>
    <t>ris</t>
  </si>
  <si>
    <t>overow</t>
  </si>
  <si>
    <t>(overow, overows)</t>
  </si>
  <si>
    <t>st</t>
  </si>
  <si>
    <t>sts</t>
  </si>
  <si>
    <t>home</t>
  </si>
  <si>
    <t>compil</t>
  </si>
  <si>
    <t>(compilation, compile, compiled, compiler, compilers, compiles)</t>
  </si>
  <si>
    <t>actual</t>
  </si>
  <si>
    <t>(actual, actualize, actually)</t>
  </si>
  <si>
    <t>rich</t>
  </si>
  <si>
    <t>modi</t>
  </si>
  <si>
    <t>(modi, modied)</t>
  </si>
  <si>
    <t>emot</t>
  </si>
  <si>
    <t>emotion</t>
  </si>
  <si>
    <t>envoy</t>
  </si>
  <si>
    <t>lock-in</t>
  </si>
  <si>
    <t>aiml</t>
  </si>
  <si>
    <t>twitter</t>
  </si>
  <si>
    <t>client-sid</t>
  </si>
  <si>
    <t>client-side</t>
  </si>
  <si>
    <t>python</t>
  </si>
  <si>
    <t>begin</t>
  </si>
  <si>
    <t>(begin, beginning, beginnings, begins)</t>
  </si>
  <si>
    <t>rene</t>
  </si>
  <si>
    <t>(rene, rened, rening)</t>
  </si>
  <si>
    <t>ppli</t>
  </si>
  <si>
    <t>(pplied, pply)</t>
  </si>
  <si>
    <t>sess</t>
  </si>
  <si>
    <t>contribut</t>
  </si>
  <si>
    <t>(contribute, contributed, contributes, contributing, contribution, contributions)</t>
  </si>
  <si>
    <t>leadership</t>
  </si>
  <si>
    <t>militari</t>
  </si>
  <si>
    <t>military</t>
  </si>
  <si>
    <t>except</t>
  </si>
  <si>
    <t>(except, exception, exceptional, exceptions)</t>
  </si>
  <si>
    <t>time-consum</t>
  </si>
  <si>
    <t>time-consuming</t>
  </si>
  <si>
    <t>advisori</t>
  </si>
  <si>
    <t>(advisories, advisory)</t>
  </si>
  <si>
    <t>influenc</t>
  </si>
  <si>
    <t>(influence, influenced, influences)</t>
  </si>
  <si>
    <t>mylopoulo</t>
  </si>
  <si>
    <t>mylopoulos</t>
  </si>
  <si>
    <t>rapid</t>
  </si>
  <si>
    <t>evid</t>
  </si>
  <si>
    <t>(evidence, evident)</t>
  </si>
  <si>
    <t>laptop</t>
  </si>
  <si>
    <t>(laptop, laptops)</t>
  </si>
  <si>
    <t>especi</t>
  </si>
  <si>
    <t>(especi, especially)</t>
  </si>
  <si>
    <t>easier</t>
  </si>
  <si>
    <t>immedi</t>
  </si>
  <si>
    <t>(immediate, immediately)</t>
  </si>
  <si>
    <t>preserv</t>
  </si>
  <si>
    <t>(preservation, preserve, preserved, preserves, preserving)</t>
  </si>
  <si>
    <t>prior</t>
  </si>
  <si>
    <t>explicitli</t>
  </si>
  <si>
    <t>explicitly</t>
  </si>
  <si>
    <t>non</t>
  </si>
  <si>
    <t>oppos</t>
  </si>
  <si>
    <t>opposed</t>
  </si>
  <si>
    <t>broad</t>
  </si>
  <si>
    <t>kazman</t>
  </si>
  <si>
    <t>rate</t>
  </si>
  <si>
    <t>(rate, rates, rating)</t>
  </si>
  <si>
    <t>matur</t>
  </si>
  <si>
    <t>(mature, matured, matures, maturing, maturity)</t>
  </si>
  <si>
    <t>aim</t>
  </si>
  <si>
    <t>(aim, aims)</t>
  </si>
  <si>
    <t>switch</t>
  </si>
  <si>
    <t>(switch, switches)</t>
  </si>
  <si>
    <t>incorrectli</t>
  </si>
  <si>
    <t>incorrectly</t>
  </si>
  <si>
    <t>gen</t>
  </si>
  <si>
    <t>evan</t>
  </si>
  <si>
    <t>evans</t>
  </si>
  <si>
    <t>uniqu</t>
  </si>
  <si>
    <t>(unique, uniquely, uniqueness)</t>
  </si>
  <si>
    <t>sound</t>
  </si>
  <si>
    <t>(sound, soundness)</t>
  </si>
  <si>
    <t>convert</t>
  </si>
  <si>
    <t>(convert, converted, converting, converts)</t>
  </si>
  <si>
    <t>ment</t>
  </si>
  <si>
    <t>(ment, mented, ments)</t>
  </si>
  <si>
    <t>in-depth</t>
  </si>
  <si>
    <t>usabl</t>
  </si>
  <si>
    <t>(usability, usable)</t>
  </si>
  <si>
    <t>ecient</t>
  </si>
  <si>
    <t>(ecient, eciently)</t>
  </si>
  <si>
    <t>onlin</t>
  </si>
  <si>
    <t>online</t>
  </si>
  <si>
    <t>driven</t>
  </si>
  <si>
    <t>shown</t>
  </si>
  <si>
    <t>veric</t>
  </si>
  <si>
    <t>verication</t>
  </si>
  <si>
    <t>devel</t>
  </si>
  <si>
    <t>denit</t>
  </si>
  <si>
    <t>(denition, denitions)</t>
  </si>
  <si>
    <t>brute</t>
  </si>
  <si>
    <t>partit</t>
  </si>
  <si>
    <t>(partition, partitioned, partitioning)</t>
  </si>
  <si>
    <t>academi</t>
  </si>
  <si>
    <t>academy</t>
  </si>
  <si>
    <t>temperatur</t>
  </si>
  <si>
    <t>(temperature, temperatures)</t>
  </si>
  <si>
    <t>form</t>
  </si>
  <si>
    <t>(form, forming, forms)</t>
  </si>
  <si>
    <t>graphic</t>
  </si>
  <si>
    <t>(graphical, graphically, graphics)</t>
  </si>
  <si>
    <t>unus</t>
  </si>
  <si>
    <t>unused</t>
  </si>
  <si>
    <t>around</t>
  </si>
  <si>
    <t>format</t>
  </si>
  <si>
    <t>(format, formation, formats)</t>
  </si>
  <si>
    <t>owner</t>
  </si>
  <si>
    <t>(owner, owners)</t>
  </si>
  <si>
    <t>counter</t>
  </si>
  <si>
    <t>affect</t>
  </si>
  <si>
    <t>(affect, affected, affecting, affects)</t>
  </si>
  <si>
    <t>posit</t>
  </si>
  <si>
    <t>(position, positioning, positions, positive, positively, positives)</t>
  </si>
  <si>
    <t>snapshot</t>
  </si>
  <si>
    <t>(snapshot, snapshots)</t>
  </si>
  <si>
    <t>unlimit</t>
  </si>
  <si>
    <t>unlimited</t>
  </si>
  <si>
    <t>corba</t>
  </si>
  <si>
    <t>cours</t>
  </si>
  <si>
    <t>(course, courses)</t>
  </si>
  <si>
    <t>other</t>
  </si>
  <si>
    <t>others</t>
  </si>
  <si>
    <t>soc</t>
  </si>
  <si>
    <t>produc</t>
  </si>
  <si>
    <t>(produce, produced, producer, producers, produces, producing)</t>
  </si>
  <si>
    <t>less</t>
  </si>
  <si>
    <t>random</t>
  </si>
  <si>
    <t>(random, randomness)</t>
  </si>
  <si>
    <t>particularli</t>
  </si>
  <si>
    <t>particularly</t>
  </si>
  <si>
    <t>taken</t>
  </si>
  <si>
    <t>higher</t>
  </si>
  <si>
    <t>forest</t>
  </si>
  <si>
    <t>newslett</t>
  </si>
  <si>
    <t>newsletter</t>
  </si>
  <si>
    <t>met</t>
  </si>
  <si>
    <t>item</t>
  </si>
  <si>
    <t>(item, items)</t>
  </si>
  <si>
    <t>transport</t>
  </si>
  <si>
    <t>togeth</t>
  </si>
  <si>
    <t>(togeth, together)</t>
  </si>
  <si>
    <t>today</t>
  </si>
  <si>
    <t>(today, todays)</t>
  </si>
  <si>
    <t>white-box</t>
  </si>
  <si>
    <t>denial-of-servic</t>
  </si>
  <si>
    <t>denial-of-service</t>
  </si>
  <si>
    <t>jane</t>
  </si>
  <si>
    <t>overarch</t>
  </si>
  <si>
    <t>overarching</t>
  </si>
  <si>
    <t>usenix</t>
  </si>
  <si>
    <t>primari</t>
  </si>
  <si>
    <t>primary</t>
  </si>
  <si>
    <t>accomplish</t>
  </si>
  <si>
    <t>(accomplish, accomplished, accomplishment)</t>
  </si>
  <si>
    <t>daemon</t>
  </si>
  <si>
    <t>sight</t>
  </si>
  <si>
    <t>tion</t>
  </si>
  <si>
    <t>(tion, tions)</t>
  </si>
  <si>
    <t>inv</t>
  </si>
  <si>
    <t>crucial</t>
  </si>
  <si>
    <t>folder</t>
  </si>
  <si>
    <t>(folder, folders)</t>
  </si>
  <si>
    <t>indonesia</t>
  </si>
  <si>
    <t>honest</t>
  </si>
  <si>
    <t>confront</t>
  </si>
  <si>
    <t>(confront, confronted)</t>
  </si>
  <si>
    <t>bias</t>
  </si>
  <si>
    <t>(biased, biases)</t>
  </si>
  <si>
    <t>fault-toler</t>
  </si>
  <si>
    <t>(fault-tolerance, fault-tolerant)</t>
  </si>
  <si>
    <t>high-perform</t>
  </si>
  <si>
    <t>high-performance</t>
  </si>
  <si>
    <t>hub-and-spok</t>
  </si>
  <si>
    <t>hub-and-spoke</t>
  </si>
  <si>
    <t>inlin</t>
  </si>
  <si>
    <t>inline</t>
  </si>
  <si>
    <t>athena</t>
  </si>
  <si>
    <t>maint</t>
  </si>
  <si>
    <t>(maint, mainte)</t>
  </si>
  <si>
    <t>usa</t>
  </si>
  <si>
    <t>news</t>
  </si>
  <si>
    <t>predefin</t>
  </si>
  <si>
    <t>predefined</t>
  </si>
  <si>
    <t>answer</t>
  </si>
  <si>
    <t>(answer, answers)</t>
  </si>
  <si>
    <t>otherwis</t>
  </si>
  <si>
    <t>otherwise</t>
  </si>
  <si>
    <t>push</t>
  </si>
  <si>
    <t>(push, pushed, pushes, pushing)</t>
  </si>
  <si>
    <t>ast</t>
  </si>
  <si>
    <t>statu</t>
  </si>
  <si>
    <t>status</t>
  </si>
  <si>
    <t>light</t>
  </si>
  <si>
    <t>(light, lighting)</t>
  </si>
  <si>
    <t>corpor</t>
  </si>
  <si>
    <t>(corporate, corporation, corporations)</t>
  </si>
  <si>
    <t>long</t>
  </si>
  <si>
    <t>sha</t>
  </si>
  <si>
    <t>riski</t>
  </si>
  <si>
    <t>risky</t>
  </si>
  <si>
    <t>differenti</t>
  </si>
  <si>
    <t>(differential, differentially, differentiate, differentiates, differentiation)</t>
  </si>
  <si>
    <t>mark</t>
  </si>
  <si>
    <t>(mark, marked, marking)</t>
  </si>
  <si>
    <t>emphas</t>
  </si>
  <si>
    <t>(emphasize, emphasizes)</t>
  </si>
  <si>
    <t>interest</t>
  </si>
  <si>
    <t>(interest, interested, interesting, interests)</t>
  </si>
  <si>
    <t>tectur</t>
  </si>
  <si>
    <t>tecture</t>
  </si>
  <si>
    <t>grade</t>
  </si>
  <si>
    <t>(grade, grades)</t>
  </si>
  <si>
    <t>gather</t>
  </si>
  <si>
    <t>(gather, gathered, gathering)</t>
  </si>
  <si>
    <t>glass</t>
  </si>
  <si>
    <t>face</t>
  </si>
  <si>
    <t>(face, faced, faces, facing)</t>
  </si>
  <si>
    <t>repeat</t>
  </si>
  <si>
    <t>(repeat, repeatability, repeatable, repeatably, repeated, repeating, repeats)</t>
  </si>
  <si>
    <t>mutual</t>
  </si>
  <si>
    <t>(mutual, mutually)</t>
  </si>
  <si>
    <t>uncov</t>
  </si>
  <si>
    <t>(uncover, uncovering, uncovers)</t>
  </si>
  <si>
    <t>illustr</t>
  </si>
  <si>
    <t>(illustrate, illustrated, illustrates, illustrating, illustration, illustrations)</t>
  </si>
  <si>
    <t>realiti</t>
  </si>
  <si>
    <t>reality</t>
  </si>
  <si>
    <t>interconnect</t>
  </si>
  <si>
    <t>(interconnect, interconnected, interconnection, interconnects)</t>
  </si>
  <si>
    <t>proc</t>
  </si>
  <si>
    <t>last</t>
  </si>
  <si>
    <t>of-servic</t>
  </si>
  <si>
    <t>of-service</t>
  </si>
  <si>
    <t>f-measur</t>
  </si>
  <si>
    <t>f-measure</t>
  </si>
  <si>
    <t>santanna</t>
  </si>
  <si>
    <t>homeland</t>
  </si>
  <si>
    <t>leakag</t>
  </si>
  <si>
    <t>leakage</t>
  </si>
  <si>
    <t>dolan</t>
  </si>
  <si>
    <t>steel</t>
  </si>
  <si>
    <t>gsm</t>
  </si>
  <si>
    <t>empower</t>
  </si>
  <si>
    <t>empowerment</t>
  </si>
  <si>
    <t>ideat</t>
  </si>
  <si>
    <t>ideation</t>
  </si>
  <si>
    <t>csa</t>
  </si>
  <si>
    <t>security-sensit</t>
  </si>
  <si>
    <t>security-sensitive</t>
  </si>
  <si>
    <t>two-factor</t>
  </si>
  <si>
    <t>takeov</t>
  </si>
  <si>
    <t>takeover</t>
  </si>
  <si>
    <t>crawl</t>
  </si>
  <si>
    <t>crawls</t>
  </si>
  <si>
    <t>titan</t>
  </si>
  <si>
    <t>ai-bas</t>
  </si>
  <si>
    <t>ai-based</t>
  </si>
  <si>
    <t>gender</t>
  </si>
  <si>
    <t>pandem</t>
  </si>
  <si>
    <t>pandemic</t>
  </si>
  <si>
    <t>re-assess</t>
  </si>
  <si>
    <t>unmodifi</t>
  </si>
  <si>
    <t>unmodified</t>
  </si>
  <si>
    <t>profici</t>
  </si>
  <si>
    <t>(proficiencies, proficient)</t>
  </si>
  <si>
    <t>low-fidel</t>
  </si>
  <si>
    <t>low-fidelity</t>
  </si>
  <si>
    <t>bcdr</t>
  </si>
  <si>
    <t>command-and-control</t>
  </si>
  <si>
    <t>spoke</t>
  </si>
  <si>
    <t>(spoke, spokes)</t>
  </si>
  <si>
    <t>non-http</t>
  </si>
  <si>
    <t>(non-http, non-https)</t>
  </si>
  <si>
    <t>higher-ti</t>
  </si>
  <si>
    <t>higher-tiered</t>
  </si>
  <si>
    <t>as-need</t>
  </si>
  <si>
    <t>as-needed</t>
  </si>
  <si>
    <t>modem</t>
  </si>
  <si>
    <t>superscript</t>
  </si>
  <si>
    <t>superscripts</t>
  </si>
  <si>
    <t>bug-fre</t>
  </si>
  <si>
    <t>bug-free</t>
  </si>
  <si>
    <t>careless</t>
  </si>
  <si>
    <t>(careless, carelessness)</t>
  </si>
  <si>
    <t>dac</t>
  </si>
  <si>
    <t>mancoridi</t>
  </si>
  <si>
    <t>mancoridis</t>
  </si>
  <si>
    <t>ministr</t>
  </si>
  <si>
    <t>(ministration, ministrators)</t>
  </si>
  <si>
    <t>inop</t>
  </si>
  <si>
    <t>(inop, inoperative)</t>
  </si>
  <si>
    <t>proof-carri</t>
  </si>
  <si>
    <t>proof-carrying</t>
  </si>
  <si>
    <t>off-load</t>
  </si>
  <si>
    <t>(off-loading, off-loads)</t>
  </si>
  <si>
    <t>dwyer</t>
  </si>
  <si>
    <t>lish</t>
  </si>
  <si>
    <t>lished</t>
  </si>
  <si>
    <t>vir</t>
  </si>
  <si>
    <t>terabyt</t>
  </si>
  <si>
    <t>terabytes</t>
  </si>
  <si>
    <t>i-th</t>
  </si>
  <si>
    <t>ush</t>
  </si>
  <si>
    <t>swi</t>
  </si>
  <si>
    <t>tch</t>
  </si>
  <si>
    <t>katz</t>
  </si>
  <si>
    <t>service-spec</t>
  </si>
  <si>
    <t>service-specic</t>
  </si>
  <si>
    <t>rail</t>
  </si>
  <si>
    <t>codedeploy</t>
  </si>
  <si>
    <t>human-read</t>
  </si>
  <si>
    <t>human-readable</t>
  </si>
  <si>
    <t>self-pac</t>
  </si>
  <si>
    <t>self-paced</t>
  </si>
  <si>
    <t>bwhen</t>
  </si>
  <si>
    <t>creep</t>
  </si>
  <si>
    <t>well-test</t>
  </si>
  <si>
    <t>well-tested</t>
  </si>
  <si>
    <t>uuid</t>
  </si>
  <si>
    <t>(uuid, uuids)</t>
  </si>
  <si>
    <t>nuget</t>
  </si>
  <si>
    <t>overwritten</t>
  </si>
  <si>
    <t>ecaci</t>
  </si>
  <si>
    <t>ecacy</t>
  </si>
  <si>
    <t>us-east</t>
  </si>
  <si>
    <t>upskil</t>
  </si>
  <si>
    <t>upskill</t>
  </si>
  <si>
    <t>arun</t>
  </si>
  <si>
    <t>kyle</t>
  </si>
  <si>
    <t>frameworkupd</t>
  </si>
  <si>
    <t>frameworkupdated</t>
  </si>
  <si>
    <t>dependum</t>
  </si>
  <si>
    <t>inourexampl</t>
  </si>
  <si>
    <t>inourexample</t>
  </si>
  <si>
    <t>lockout</t>
  </si>
  <si>
    <t>(lockout, lockouts)</t>
  </si>
  <si>
    <t>regard</t>
  </si>
  <si>
    <t>(regard, regarding)</t>
  </si>
  <si>
    <t>play</t>
  </si>
  <si>
    <t>(play, plays)</t>
  </si>
  <si>
    <t>compli</t>
  </si>
  <si>
    <t>(comply, complying)</t>
  </si>
  <si>
    <t>doubl</t>
  </si>
  <si>
    <t>double</t>
  </si>
  <si>
    <t>systems-of-system</t>
  </si>
  <si>
    <t>systems-of-systems</t>
  </si>
  <si>
    <t>sus-bp</t>
  </si>
  <si>
    <t>sagemak</t>
  </si>
  <si>
    <t>sagemaker</t>
  </si>
  <si>
    <t>outpost</t>
  </si>
  <si>
    <t>outposts</t>
  </si>
  <si>
    <t>compart</t>
  </si>
  <si>
    <t>(compartment, compartments)</t>
  </si>
  <si>
    <t>attac</t>
  </si>
  <si>
    <t>deputi</t>
  </si>
  <si>
    <t>deputy</t>
  </si>
  <si>
    <t>schumach</t>
  </si>
  <si>
    <t>schumacher</t>
  </si>
  <si>
    <t>howard</t>
  </si>
  <si>
    <t>hasnt</t>
  </si>
  <si>
    <t>in-scop</t>
  </si>
  <si>
    <t>in-scope</t>
  </si>
  <si>
    <t>out-of-scop</t>
  </si>
  <si>
    <t>out-of-scope</t>
  </si>
  <si>
    <t>always-on</t>
  </si>
  <si>
    <t>back-end</t>
  </si>
  <si>
    <t>sooner</t>
  </si>
  <si>
    <t>thirti</t>
  </si>
  <si>
    <t>thirty</t>
  </si>
  <si>
    <t>kao</t>
  </si>
  <si>
    <t>kaos</t>
  </si>
  <si>
    <t>modest</t>
  </si>
  <si>
    <t>needham</t>
  </si>
  <si>
    <t>javascript</t>
  </si>
  <si>
    <t>journey</t>
  </si>
  <si>
    <t>sophist</t>
  </si>
  <si>
    <t>(sophisticated, sophistication)</t>
  </si>
  <si>
    <t>exit</t>
  </si>
  <si>
    <t>(exit, exits)</t>
  </si>
  <si>
    <t>amani</t>
  </si>
  <si>
    <t>malmorsi</t>
  </si>
  <si>
    <t>malmorsy</t>
  </si>
  <si>
    <t>aibrahimswineduau</t>
  </si>
  <si>
    <t>surfa</t>
  </si>
  <si>
    <t>tric-bas</t>
  </si>
  <si>
    <t>tric-based</t>
  </si>
  <si>
    <t>rainstorm</t>
  </si>
  <si>
    <t>rainstorming</t>
  </si>
  <si>
    <t>rget</t>
  </si>
  <si>
    <t>enab</t>
  </si>
  <si>
    <t>ignatur</t>
  </si>
  <si>
    <t>ignatures</t>
  </si>
  <si>
    <t>eop</t>
  </si>
  <si>
    <t>eavili</t>
  </si>
  <si>
    <t>eavily</t>
  </si>
  <si>
    <t>httpcapecmitreorg</t>
  </si>
  <si>
    <t>unsecur</t>
  </si>
  <si>
    <t>unsecure</t>
  </si>
  <si>
    <t>validatio</t>
  </si>
  <si>
    <t>filtrat</t>
  </si>
  <si>
    <t>filtration</t>
  </si>
  <si>
    <t>ulti-ten</t>
  </si>
  <si>
    <t>ulti-tenancy</t>
  </si>
  <si>
    <t>vuln</t>
  </si>
  <si>
    <t>vulne</t>
  </si>
  <si>
    <t>rabl</t>
  </si>
  <si>
    <t>rable</t>
  </si>
  <si>
    <t>requestscal</t>
  </si>
  <si>
    <t>requestscalls</t>
  </si>
  <si>
    <t>compartmentalizatio</t>
  </si>
  <si>
    <t>platformdescript</t>
  </si>
  <si>
    <t>platformdescription</t>
  </si>
  <si>
    <t>categorynameid</t>
  </si>
  <si>
    <t>likelihoodconsequencesprecondit</t>
  </si>
  <si>
    <t>likelihoodconsequencespreconditions</t>
  </si>
  <si>
    <t>actionsprevent</t>
  </si>
  <si>
    <t>actionsprevention</t>
  </si>
  <si>
    <t>signatu</t>
  </si>
  <si>
    <t>binar</t>
  </si>
  <si>
    <t>signa</t>
  </si>
  <si>
    <t>engineer</t>
  </si>
  <si>
    <t>engineere</t>
  </si>
  <si>
    <t>selfcomponentsexistsc</t>
  </si>
  <si>
    <t>cinputsan</t>
  </si>
  <si>
    <t>itizationcontroldeploy</t>
  </si>
  <si>
    <t>itizationcontroldeployed</t>
  </si>
  <si>
    <t>chostnetworkfirew</t>
  </si>
  <si>
    <t>chostnetworkfirewal</t>
  </si>
  <si>
    <t>lcontroldeploy</t>
  </si>
  <si>
    <t>lcontroldeployed</t>
  </si>
  <si>
    <t>datatamp</t>
  </si>
  <si>
    <t>datatampering</t>
  </si>
  <si>
    <t>existsc</t>
  </si>
  <si>
    <t>attacksurfac</t>
  </si>
  <si>
    <t>attacksurface</t>
  </si>
  <si>
    <t>deploymentzonetyp</t>
  </si>
  <si>
    <t>deploymentzonetype</t>
  </si>
  <si>
    <t>true-siz</t>
  </si>
  <si>
    <t>true-size</t>
  </si>
  <si>
    <t>failsecur</t>
  </si>
  <si>
    <t>failsecurely</t>
  </si>
  <si>
    <t>true-size-sum</t>
  </si>
  <si>
    <t>true-size-siz</t>
  </si>
  <si>
    <t>cauthent</t>
  </si>
  <si>
    <t>cauthentication</t>
  </si>
  <si>
    <t>controldeploy</t>
  </si>
  <si>
    <t>controldeployed</t>
  </si>
  <si>
    <t>ccryptographycontroldeploy</t>
  </si>
  <si>
    <t>ccryptographycontroldeployed</t>
  </si>
  <si>
    <t>chostauthenticationcontroldeploy</t>
  </si>
  <si>
    <t>chostauthenticationcontroldeployed</t>
  </si>
  <si>
    <t>hostauthorizationcontroldeploy</t>
  </si>
  <si>
    <t>hostauthorizationcontroldeployed</t>
  </si>
  <si>
    <t>hostcryptographycontrol</t>
  </si>
  <si>
    <t>codesecur</t>
  </si>
  <si>
    <t>codesecurity</t>
  </si>
  <si>
    <t>modelflawsbug</t>
  </si>
  <si>
    <t>modelflawsbugs</t>
  </si>
  <si>
    <t>measuresattack</t>
  </si>
  <si>
    <t>rationalesignatur</t>
  </si>
  <si>
    <t>rationalesignature</t>
  </si>
  <si>
    <t>operationmetaclass</t>
  </si>
  <si>
    <t>connectionmetaclass</t>
  </si>
  <si>
    <t>componentmetaclass</t>
  </si>
  <si>
    <t>securityconcept</t>
  </si>
  <si>
    <t>securityobject</t>
  </si>
  <si>
    <t>securityobjectives</t>
  </si>
  <si>
    <t>nodemetaclass</t>
  </si>
  <si>
    <t>customerbl</t>
  </si>
  <si>
    <t>customerbll</t>
  </si>
  <si>
    <t>orderbl</t>
  </si>
  <si>
    <t>orderbll</t>
  </si>
  <si>
    <t>employeebl</t>
  </si>
  <si>
    <t>employeebll</t>
  </si>
  <si>
    <t>hanism</t>
  </si>
  <si>
    <t>hanisms</t>
  </si>
  <si>
    <t>ntiti</t>
  </si>
  <si>
    <t>ntities</t>
  </si>
  <si>
    <t>any-to-mani</t>
  </si>
  <si>
    <t>any-to-many</t>
  </si>
  <si>
    <t>entit</t>
  </si>
  <si>
    <t>h-level</t>
  </si>
  <si>
    <t>anguag</t>
  </si>
  <si>
    <t>anguage</t>
  </si>
  <si>
    <t>loa</t>
  </si>
  <si>
    <t>taint</t>
  </si>
  <si>
    <t>nrefactori</t>
  </si>
  <si>
    <t>nrefactory</t>
  </si>
  <si>
    <t>pycpars</t>
  </si>
  <si>
    <t>pycparser</t>
  </si>
  <si>
    <t>ilspi</t>
  </si>
  <si>
    <t>ilspy</t>
  </si>
  <si>
    <t>of-cod</t>
  </si>
  <si>
    <t>of-code</t>
  </si>
  <si>
    <t>bloggi</t>
  </si>
  <si>
    <t>nvalid</t>
  </si>
  <si>
    <t>systemsecur</t>
  </si>
  <si>
    <t>systemsecurity</t>
  </si>
  <si>
    <t>nstanc</t>
  </si>
  <si>
    <t>nstances</t>
  </si>
  <si>
    <t>altova</t>
  </si>
  <si>
    <t>umodel</t>
  </si>
  <si>
    <t>nopecommerc</t>
  </si>
  <si>
    <t>nopecommerce</t>
  </si>
  <si>
    <t>in-themiddl</t>
  </si>
  <si>
    <t>in-themiddle</t>
  </si>
  <si>
    <t>surfacecompartmentalizationfail</t>
  </si>
  <si>
    <t>securelydefence-in-depth</t>
  </si>
  <si>
    <t>compartmental-</t>
  </si>
  <si>
    <t>compartmental-ization</t>
  </si>
  <si>
    <t>inthe-middl</t>
  </si>
  <si>
    <t>inthe-middle</t>
  </si>
  <si>
    <t>xpath</t>
  </si>
  <si>
    <t>vulnber</t>
  </si>
  <si>
    <t>vulnberability</t>
  </si>
  <si>
    <t>owsap</t>
  </si>
  <si>
    <t>helpf</t>
  </si>
  <si>
    <t>itori</t>
  </si>
  <si>
    <t>itory</t>
  </si>
  <si>
    <t>goalsrequir</t>
  </si>
  <si>
    <t>goalsrequirements</t>
  </si>
  <si>
    <t>y-relev</t>
  </si>
  <si>
    <t>y-relevant</t>
  </si>
  <si>
    <t>measureassess</t>
  </si>
  <si>
    <t>uch</t>
  </si>
  <si>
    <t>bauhau</t>
  </si>
  <si>
    <t>bauhaus</t>
  </si>
  <si>
    <t>duszynski</t>
  </si>
  <si>
    <t>rudolph</t>
  </si>
  <si>
    <t>asaam</t>
  </si>
  <si>
    <t>aspectu</t>
  </si>
  <si>
    <t>aspectual</t>
  </si>
  <si>
    <t>squarer</t>
  </si>
  <si>
    <t>cengarl</t>
  </si>
  <si>
    <t>cengarle</t>
  </si>
  <si>
    <t>kohno</t>
  </si>
  <si>
    <t>althacktm</t>
  </si>
  <si>
    <t>outreach</t>
  </si>
  <si>
    <t>manadhata</t>
  </si>
  <si>
    <t>stoneburn</t>
  </si>
  <si>
    <t>stoneburner</t>
  </si>
  <si>
    <t>feringa</t>
  </si>
  <si>
    <t>huygen</t>
  </si>
  <si>
    <t>huygens</t>
  </si>
  <si>
    <t>joanna</t>
  </si>
  <si>
    <t>kati</t>
  </si>
  <si>
    <t>katy</t>
  </si>
  <si>
    <t>tarrit</t>
  </si>
  <si>
    <t>jd</t>
  </si>
  <si>
    <t>jds</t>
  </si>
  <si>
    <t>ktic</t>
  </si>
  <si>
    <t>ktics</t>
  </si>
  <si>
    <t>mxmvse</t>
  </si>
  <si>
    <t>ritedu</t>
  </si>
  <si>
    <t>miscalcul</t>
  </si>
  <si>
    <t>miscalculations</t>
  </si>
  <si>
    <t>sand-box</t>
  </si>
  <si>
    <t>sand-boxing</t>
  </si>
  <si>
    <t>developersdesign</t>
  </si>
  <si>
    <t>developersdesigners</t>
  </si>
  <si>
    <t>non-tact</t>
  </si>
  <si>
    <t>non-tactical</t>
  </si>
  <si>
    <t>iii-a</t>
  </si>
  <si>
    <t>awe</t>
  </si>
  <si>
    <t>awed</t>
  </si>
  <si>
    <t>httpcwemitreorgan</t>
  </si>
  <si>
    <t>talog</t>
  </si>
  <si>
    <t>gconfidenti</t>
  </si>
  <si>
    <t>gconfidentiality</t>
  </si>
  <si>
    <t>singleus</t>
  </si>
  <si>
    <t>singleuser</t>
  </si>
  <si>
    <t>guestbook</t>
  </si>
  <si>
    <t>httpservlet</t>
  </si>
  <si>
    <t>doposthttpservletrequest</t>
  </si>
  <si>
    <t>httpservletrespons</t>
  </si>
  <si>
    <t>httpservletresponse</t>
  </si>
  <si>
    <t>reqgetparamet</t>
  </si>
  <si>
    <t>reqgetparameter</t>
  </si>
  <si>
    <t>outprintlnnam</t>
  </si>
  <si>
    <t>outprintlnname</t>
  </si>
  <si>
    <t>garchitectur</t>
  </si>
  <si>
    <t>garchitecture</t>
  </si>
  <si>
    <t>multith</t>
  </si>
  <si>
    <t>gtest</t>
  </si>
  <si>
    <t>gtesting</t>
  </si>
  <si>
    <t>falsif</t>
  </si>
  <si>
    <t>falsification</t>
  </si>
  <si>
    <t>reusin</t>
  </si>
  <si>
    <t>typesview</t>
  </si>
  <si>
    <t>orcompound</t>
  </si>
  <si>
    <t>httpscwemitreorgdataxsdcw</t>
  </si>
  <si>
    <t>httpscwemitreorgdataxsdcwe</t>
  </si>
  <si>
    <t>vxsdsearch</t>
  </si>
  <si>
    <t>cuttin</t>
  </si>
  <si>
    <t>encr</t>
  </si>
  <si>
    <t>ypt</t>
  </si>
  <si>
    <t>posur</t>
  </si>
  <si>
    <t>posure</t>
  </si>
  <si>
    <t>nameomiss</t>
  </si>
  <si>
    <t>nameomission</t>
  </si>
  <si>
    <t>dataaudit</t>
  </si>
  <si>
    <t>authenticationkey</t>
  </si>
  <si>
    <t>effortauthent</t>
  </si>
  <si>
    <t>effortauthenticate</t>
  </si>
  <si>
    <t>actorsprocess</t>
  </si>
  <si>
    <t>stateimprop</t>
  </si>
  <si>
    <t>stateimproper</t>
  </si>
  <si>
    <t>compartmentalizationreli</t>
  </si>
  <si>
    <t>compartmentalizationreliance</t>
  </si>
  <si>
    <t>controloverli</t>
  </si>
  <si>
    <t>controloverly</t>
  </si>
  <si>
    <t>mechanismlock</t>
  </si>
  <si>
    <t>computerencrypt</t>
  </si>
  <si>
    <t>datamiss</t>
  </si>
  <si>
    <t>datamissing</t>
  </si>
  <si>
    <t>nonc</t>
  </si>
  <si>
    <t>nonce</t>
  </si>
  <si>
    <t>encryptionus</t>
  </si>
  <si>
    <t>encryptionuse</t>
  </si>
  <si>
    <t>valuesimprop</t>
  </si>
  <si>
    <t>valuesimproper</t>
  </si>
  <si>
    <t>less-secur</t>
  </si>
  <si>
    <t>less-secure</t>
  </si>
  <si>
    <t>saltinsecur</t>
  </si>
  <si>
    <t>saltinsecure</t>
  </si>
  <si>
    <t>informationimprop</t>
  </si>
  <si>
    <t>informationimproper</t>
  </si>
  <si>
    <t>actorsinsuffici</t>
  </si>
  <si>
    <t>actorsinsufficient</t>
  </si>
  <si>
    <t>destinatio</t>
  </si>
  <si>
    <t>channelinform</t>
  </si>
  <si>
    <t>channelinformation</t>
  </si>
  <si>
    <t>accessinform</t>
  </si>
  <si>
    <t>accessinformation</t>
  </si>
  <si>
    <t>cross-boundari</t>
  </si>
  <si>
    <t>cross-boundary</t>
  </si>
  <si>
    <t>chroot</t>
  </si>
  <si>
    <t>self-gener</t>
  </si>
  <si>
    <t>self-generated</t>
  </si>
  <si>
    <t>exposureinform</t>
  </si>
  <si>
    <t>exposureinformation</t>
  </si>
  <si>
    <t>externally-gener</t>
  </si>
  <si>
    <t>externally-generated</t>
  </si>
  <si>
    <t>sphereje</t>
  </si>
  <si>
    <t>spherejee</t>
  </si>
  <si>
    <t>session-id</t>
  </si>
  <si>
    <t>sessionssess</t>
  </si>
  <si>
    <t>sessionssession</t>
  </si>
  <si>
    <t>non-seria</t>
  </si>
  <si>
    <t>lizabl</t>
  </si>
  <si>
    <t>lizable</t>
  </si>
  <si>
    <t>inputsimprop</t>
  </si>
  <si>
    <t>inputsimproper</t>
  </si>
  <si>
    <t>forgeri</t>
  </si>
  <si>
    <t>forgery</t>
  </si>
  <si>
    <t>csrf</t>
  </si>
  <si>
    <t>assumed-immut</t>
  </si>
  <si>
    <t>assumed-immutable</t>
  </si>
  <si>
    <t>integritymiss</t>
  </si>
  <si>
    <t>integritymissing</t>
  </si>
  <si>
    <t>uncheck</t>
  </si>
  <si>
    <t>unchecked</t>
  </si>
  <si>
    <t>potentialweak</t>
  </si>
  <si>
    <t>potentialweaknesses</t>
  </si>
  <si>
    <t>instancein</t>
  </si>
  <si>
    <t>authenticationbypass</t>
  </si>
  <si>
    <t>sinceunderstand</t>
  </si>
  <si>
    <t>sinceunderstanding</t>
  </si>
  <si>
    <t>properlysecur</t>
  </si>
  <si>
    <t>properlysecure</t>
  </si>
  <si>
    <t>suchweak</t>
  </si>
  <si>
    <t>suchweaknesses</t>
  </si>
  <si>
    <t>asymmetricencrypt</t>
  </si>
  <si>
    <t>asymmetricencryption</t>
  </si>
  <si>
    <t>vulnerabilitytyp</t>
  </si>
  <si>
    <t>vulnerabilitytypes</t>
  </si>
  <si>
    <t>non-architecturalthi</t>
  </si>
  <si>
    <t>non-architecturalthis</t>
  </si>
  <si>
    <t>theirunderli</t>
  </si>
  <si>
    <t>theirunderlying</t>
  </si>
  <si>
    <t>designersdevelop-</t>
  </si>
  <si>
    <t>designersdevelop-ers</t>
  </si>
  <si>
    <t>guidecod</t>
  </si>
  <si>
    <t>guidecode</t>
  </si>
  <si>
    <t>alsoprovid</t>
  </si>
  <si>
    <t>alsoprovides</t>
  </si>
  <si>
    <t>weaknessesrq</t>
  </si>
  <si>
    <t>knownsoftwar</t>
  </si>
  <si>
    <t>knownsoftware</t>
  </si>
  <si>
    <t>thisgur</t>
  </si>
  <si>
    <t>thisgure</t>
  </si>
  <si>
    <t>wekept</t>
  </si>
  <si>
    <t>byweak</t>
  </si>
  <si>
    <t>byweakness</t>
  </si>
  <si>
    <t>actorstact</t>
  </si>
  <si>
    <t>actorstactic</t>
  </si>
  <si>
    <t>similarlyv</t>
  </si>
  <si>
    <t>walk-through</t>
  </si>
  <si>
    <t>user-rel</t>
  </si>
  <si>
    <t>user-related</t>
  </si>
  <si>
    <t>datasinc</t>
  </si>
  <si>
    <t>datasince</t>
  </si>
  <si>
    <t>vesion</t>
  </si>
  <si>
    <t>vesions</t>
  </si>
  <si>
    <t>sessionstart</t>
  </si>
  <si>
    <t>phpsessionid</t>
  </si>
  <si>
    <t>attackan</t>
  </si>
  <si>
    <t>authenticationauthor</t>
  </si>
  <si>
    <t>authenticationauthorization</t>
  </si>
  <si>
    <t>pqeiootzyrbqov</t>
  </si>
  <si>
    <t>security-driven</t>
  </si>
  <si>
    <t>vulnerability-ori</t>
  </si>
  <si>
    <t>vulnerability-oriented</t>
  </si>
  <si>
    <t>iip</t>
  </si>
  <si>
    <t>serc</t>
  </si>
  <si>
    <t>iucrc</t>
  </si>
  <si>
    <t>blanco</t>
  </si>
  <si>
    <t>lashera</t>
  </si>
  <si>
    <t>lasheras</t>
  </si>
  <si>
    <t>alencia-garc</t>
  </si>
  <si>
    <t>andez-medina</t>
  </si>
  <si>
    <t>toval</t>
  </si>
  <si>
    <t>dhillon</t>
  </si>
  <si>
    <t>developer-driven</t>
  </si>
  <si>
    <t>httpcybersecurityieeeorgcenter-for-secure-design</t>
  </si>
  <si>
    <t>correal</t>
  </si>
  <si>
    <t>colcom</t>
  </si>
  <si>
    <t>reclass</t>
  </si>
  <si>
    <t>reclassication</t>
  </si>
  <si>
    <t>sere-c</t>
  </si>
  <si>
    <t>fernandez-buglioni</t>
  </si>
  <si>
    <t>baan</t>
  </si>
  <si>
    <t>visaggio</t>
  </si>
  <si>
    <t>buyen</t>
  </si>
  <si>
    <t>buyens</t>
  </si>
  <si>
    <t>grgoir</t>
  </si>
  <si>
    <t>grgoire</t>
  </si>
  <si>
    <t>sdland</t>
  </si>
  <si>
    <t>touchpoint</t>
  </si>
  <si>
    <t>touchpoints</t>
  </si>
  <si>
    <t>gandhi</t>
  </si>
  <si>
    <t>siy</t>
  </si>
  <si>
    <t>abdulaziz</t>
  </si>
  <si>
    <t>alkussaami</t>
  </si>
  <si>
    <t>alkussaamy</t>
  </si>
  <si>
    <t>fitedu</t>
  </si>
  <si>
    <t>keywords-softwar</t>
  </si>
  <si>
    <t>keywords-software</t>
  </si>
  <si>
    <t>sei-cmu</t>
  </si>
  <si>
    <t>wallenfitedu</t>
  </si>
  <si>
    <t>scenarioo</t>
  </si>
  <si>
    <t>scenarioos</t>
  </si>
  <si>
    <t>stakeholdero</t>
  </si>
  <si>
    <t>stakeholderos</t>
  </si>
  <si>
    <t>ooper</t>
  </si>
  <si>
    <t>ooperational</t>
  </si>
  <si>
    <t>cutabl</t>
  </si>
  <si>
    <t>cutable</t>
  </si>
  <si>
    <t>emu</t>
  </si>
  <si>
    <t>system-qu</t>
  </si>
  <si>
    <t>system-quality</t>
  </si>
  <si>
    <t>sef</t>
  </si>
  <si>
    <t>interd</t>
  </si>
  <si>
    <t>interde</t>
  </si>
  <si>
    <t>sali</t>
  </si>
  <si>
    <t>saly</t>
  </si>
  <si>
    <t>decisi</t>
  </si>
  <si>
    <t>architecturat</t>
  </si>
  <si>
    <t>slssn</t>
  </si>
  <si>
    <t>tipi</t>
  </si>
  <si>
    <t>logg</t>
  </si>
  <si>
    <t>logge</t>
  </si>
  <si>
    <t>tum</t>
  </si>
  <si>
    <t>sub-column</t>
  </si>
  <si>
    <t>sub-columns</t>
  </si>
  <si>
    <t>threlt</t>
  </si>
  <si>
    <t>pettern</t>
  </si>
  <si>
    <t>intcrccptin</t>
  </si>
  <si>
    <t>intcrccptine</t>
  </si>
  <si>
    <t>decision-bas</t>
  </si>
  <si>
    <t>decision-based</t>
  </si>
  <si>
    <t>map-bas</t>
  </si>
  <si>
    <t>map-based</t>
  </si>
  <si>
    <t>estima</t>
  </si>
  <si>
    <t>eoe</t>
  </si>
  <si>
    <t>sliislia</t>
  </si>
  <si>
    <t>siliaccsl</t>
  </si>
  <si>
    <t>sieesipub</t>
  </si>
  <si>
    <t>asij</t>
  </si>
  <si>
    <t>accepureject</t>
  </si>
  <si>
    <t>owasp-clasp</t>
  </si>
  <si>
    <t>scenariol</t>
  </si>
  <si>
    <t>scenarioll</t>
  </si>
  <si>
    <t>lype</t>
  </si>
  <si>
    <t>prolocol</t>
  </si>
  <si>
    <t>htip</t>
  </si>
  <si>
    <t>htips</t>
  </si>
  <si>
    <t>firew</t>
  </si>
  <si>
    <t>secufeservleefaead</t>
  </si>
  <si>
    <t>secufeservleefaeade</t>
  </si>
  <si>
    <t>bondri</t>
  </si>
  <si>
    <t>bondry</t>
  </si>
  <si>
    <t>nine-step</t>
  </si>
  <si>
    <t>lpa</t>
  </si>
  <si>
    <t>hk-r-resooi-s</t>
  </si>
  <si>
    <t>hk-r-resooi-se</t>
  </si>
  <si>
    <t>versiti</t>
  </si>
  <si>
    <t>versity</t>
  </si>
  <si>
    <t>karlskronajronnebi</t>
  </si>
  <si>
    <t>karlskronajronneby</t>
  </si>
  <si>
    <t>frenandez-buglioni</t>
  </si>
  <si>
    <t>pallern</t>
  </si>
  <si>
    <t>pallerns</t>
  </si>
  <si>
    <t>haley</t>
  </si>
  <si>
    <t>laney</t>
  </si>
  <si>
    <t>stehney</t>
  </si>
  <si>
    <t>katholiek</t>
  </si>
  <si>
    <t>katholieke</t>
  </si>
  <si>
    <t>httpwwwsaeorg</t>
  </si>
  <si>
    <t>leblanc</t>
  </si>
  <si>
    <t>viswanathan</t>
  </si>
  <si>
    <t>padmanabhan</t>
  </si>
  <si>
    <t>raveendran</t>
  </si>
  <si>
    <t>narayana</t>
  </si>
  <si>
    <t>mazumd</t>
  </si>
  <si>
    <t>mazumder</t>
  </si>
  <si>
    <t>dakota</t>
  </si>
  <si>
    <t>rezaaeroundedu</t>
  </si>
  <si>
    <t>low-end</t>
  </si>
  <si>
    <t>spoken</t>
  </si>
  <si>
    <t>unimagin</t>
  </si>
  <si>
    <t>unimaginable</t>
  </si>
  <si>
    <t>panason</t>
  </si>
  <si>
    <t>panasonic</t>
  </si>
  <si>
    <t>samsung</t>
  </si>
  <si>
    <t>macworld</t>
  </si>
  <si>
    <t>snatch</t>
  </si>
  <si>
    <t>snatched</t>
  </si>
  <si>
    <t>egmaemo</t>
  </si>
  <si>
    <t>handset</t>
  </si>
  <si>
    <t>droi</t>
  </si>
  <si>
    <t>blackber</t>
  </si>
  <si>
    <t>symbi</t>
  </si>
  <si>
    <t>windo</t>
  </si>
  <si>
    <t>sligthli</t>
  </si>
  <si>
    <t>sligthly</t>
  </si>
  <si>
    <t>cocoa</t>
  </si>
  <si>
    <t>objective-c</t>
  </si>
  <si>
    <t>opengl</t>
  </si>
  <si>
    <t>freetyp</t>
  </si>
  <si>
    <t>freetype</t>
  </si>
  <si>
    <t>sqlite</t>
  </si>
  <si>
    <t>bionic</t>
  </si>
  <si>
    <t>dex</t>
  </si>
  <si>
    <t>cdma</t>
  </si>
  <si>
    <t>kernelbas</t>
  </si>
  <si>
    <t>kernelbased</t>
  </si>
  <si>
    <t>droid</t>
  </si>
  <si>
    <t>pre-instal</t>
  </si>
  <si>
    <t>pre-installed</t>
  </si>
  <si>
    <t>desktoplaptop</t>
  </si>
  <si>
    <t>ndroid</t>
  </si>
  <si>
    <t>ndroids</t>
  </si>
  <si>
    <t>lkm</t>
  </si>
  <si>
    <t>lowend</t>
  </si>
  <si>
    <t>esca</t>
  </si>
  <si>
    <t>dennmark</t>
  </si>
  <si>
    <t>bickford</t>
  </si>
  <si>
    <t>ohar</t>
  </si>
  <si>
    <t>ohare</t>
  </si>
  <si>
    <t>baliga</t>
  </si>
  <si>
    <t>ganathapi</t>
  </si>
  <si>
    <t>ganathapy</t>
  </si>
  <si>
    <t>liftod</t>
  </si>
  <si>
    <t>liftode</t>
  </si>
  <si>
    <t>hotmobil</t>
  </si>
  <si>
    <t>hotmobile</t>
  </si>
  <si>
    <t>gronli</t>
  </si>
  <si>
    <t>ghinea</t>
  </si>
  <si>
    <t>litk</t>
  </si>
  <si>
    <t>litke</t>
  </si>
  <si>
    <t>zoto</t>
  </si>
  <si>
    <t>zotos</t>
  </si>
  <si>
    <t>oliv</t>
  </si>
  <si>
    <t>oliver</t>
  </si>
  <si>
    <t>mobisi</t>
  </si>
  <si>
    <t>mobisys</t>
  </si>
  <si>
    <t>vallina</t>
  </si>
  <si>
    <t>hui</t>
  </si>
  <si>
    <t>mobiheld</t>
  </si>
  <si>
    <t>httpmobilewebsitewatchcompag</t>
  </si>
  <si>
    <t>httpmobilewebsitewatchcompage</t>
  </si>
  <si>
    <t>archiectur</t>
  </si>
  <si>
    <t>archiecture</t>
  </si>
  <si>
    <t>canali</t>
  </si>
  <si>
    <t>canalys</t>
  </si>
  <si>
    <t>httpwwwcanalysorg</t>
  </si>
  <si>
    <t>httpcodegooglecomandroid</t>
  </si>
  <si>
    <t>httpdeveloperapplecomiphon</t>
  </si>
  <si>
    <t>httpdeveloperapplecomiphone</t>
  </si>
  <si>
    <t>quinlan</t>
  </si>
  <si>
    <t>yuksel</t>
  </si>
  <si>
    <t>kiraz</t>
  </si>
  <si>
    <t>sabanc</t>
  </si>
  <si>
    <t>sabanci</t>
  </si>
  <si>
    <t>istanbul</t>
  </si>
  <si>
    <t>httpwwwclamavnet</t>
  </si>
  <si>
    <t>httpwwwnetfilterorg</t>
  </si>
  <si>
    <t>httpwwwchkrootkitorg</t>
  </si>
  <si>
    <t>httpwwwsnortorg</t>
  </si>
  <si>
    <t>principle-bas</t>
  </si>
  <si>
    <t>principle-based</t>
  </si>
  <si>
    <t>platform-secur</t>
  </si>
  <si>
    <t>platform-security</t>
  </si>
  <si>
    <t>industry-specif</t>
  </si>
  <si>
    <t>industry-specific</t>
  </si>
  <si>
    <t>security-first</t>
  </si>
  <si>
    <t>hector</t>
  </si>
  <si>
    <t>rosario</t>
  </si>
  <si>
    <t>bacon</t>
  </si>
  <si>
    <t>sachin</t>
  </si>
  <si>
    <t>chuvakin</t>
  </si>
  <si>
    <t>noah</t>
  </si>
  <si>
    <t>osvaldo</t>
  </si>
  <si>
    <t>noncredenti</t>
  </si>
  <si>
    <t>noncredential</t>
  </si>
  <si>
    <t>at-rest</t>
  </si>
  <si>
    <t>pfx</t>
  </si>
  <si>
    <t>build-deploy</t>
  </si>
  <si>
    <t>build-deployment</t>
  </si>
  <si>
    <t>local-onli</t>
  </si>
  <si>
    <t>local-only</t>
  </si>
  <si>
    <t>middle-ground</t>
  </si>
  <si>
    <t>overprotect</t>
  </si>
  <si>
    <t>overprotected</t>
  </si>
  <si>
    <t>organization-defin</t>
  </si>
  <si>
    <t>organization-defined</t>
  </si>
  <si>
    <t>ccpa</t>
  </si>
  <si>
    <t>sox</t>
  </si>
  <si>
    <t>rtb</t>
  </si>
  <si>
    <t>nomenclatur</t>
  </si>
  <si>
    <t>nomenclature</t>
  </si>
  <si>
    <t>distinctli</t>
  </si>
  <si>
    <t>distinctly</t>
  </si>
  <si>
    <t>nondata</t>
  </si>
  <si>
    <t>user-sensit</t>
  </si>
  <si>
    <t>user-sensitive</t>
  </si>
  <si>
    <t>keyvalu</t>
  </si>
  <si>
    <t>keyvalue</t>
  </si>
  <si>
    <t>autodiscov</t>
  </si>
  <si>
    <t>autodiscover</t>
  </si>
  <si>
    <t>unattend</t>
  </si>
  <si>
    <t>unattended</t>
  </si>
  <si>
    <t>team-agre</t>
  </si>
  <si>
    <t>team-agreed</t>
  </si>
  <si>
    <t>nonprimari</t>
  </si>
  <si>
    <t>nonprimary</t>
  </si>
  <si>
    <t>out-of-process</t>
  </si>
  <si>
    <t>bitlock</t>
  </si>
  <si>
    <t>bitlocker</t>
  </si>
  <si>
    <t>nonplatform</t>
  </si>
  <si>
    <t>kek</t>
  </si>
  <si>
    <t>dek</t>
  </si>
  <si>
    <t>td</t>
  </si>
  <si>
    <t>tds</t>
  </si>
  <si>
    <t>least-priviledg</t>
  </si>
  <si>
    <t>least-priviledge</t>
  </si>
  <si>
    <t>computed-upon</t>
  </si>
  <si>
    <t>end-end</t>
  </si>
  <si>
    <t>vault-manag</t>
  </si>
  <si>
    <t>vault-managed</t>
  </si>
  <si>
    <t>managed-hsm</t>
  </si>
  <si>
    <t>data-at-rest</t>
  </si>
  <si>
    <t>data-in-transit</t>
  </si>
  <si>
    <t>data-in-us</t>
  </si>
  <si>
    <t>data-in-use</t>
  </si>
  <si>
    <t>tpm</t>
  </si>
  <si>
    <t>built-upon</t>
  </si>
  <si>
    <t>enclav</t>
  </si>
  <si>
    <t>enclave</t>
  </si>
  <si>
    <t>sgx</t>
  </si>
  <si>
    <t>tcb</t>
  </si>
  <si>
    <t>platform-driven</t>
  </si>
  <si>
    <t>synch</t>
  </si>
  <si>
    <t>cyberinsur</t>
  </si>
  <si>
    <t>cyberinsurance</t>
  </si>
  <si>
    <t>mdc</t>
  </si>
  <si>
    <t>matrix-lik</t>
  </si>
  <si>
    <t>matrix-like</t>
  </si>
  <si>
    <t>unpatch</t>
  </si>
  <si>
    <t>unpatched</t>
  </si>
  <si>
    <t>nonrequir</t>
  </si>
  <si>
    <t>nonrequired</t>
  </si>
  <si>
    <t>security-awar</t>
  </si>
  <si>
    <t>security-aware</t>
  </si>
  <si>
    <t>deny-by-default</t>
  </si>
  <si>
    <t>amplif</t>
  </si>
  <si>
    <t>amplification</t>
  </si>
  <si>
    <t>dns-relat</t>
  </si>
  <si>
    <t>dns-related</t>
  </si>
  <si>
    <t>attack-count</t>
  </si>
  <si>
    <t>attack-counter</t>
  </si>
  <si>
    <t>kudu</t>
  </si>
  <si>
    <t>xss</t>
  </si>
  <si>
    <t>reauthent</t>
  </si>
  <si>
    <t>reauthentication</t>
  </si>
  <si>
    <t>x-content-type-opt</t>
  </si>
  <si>
    <t>x-content-type-options</t>
  </si>
  <si>
    <t>x-frame-opt</t>
  </si>
  <si>
    <t>x-frame-options</t>
  </si>
  <si>
    <t>linux-marin</t>
  </si>
  <si>
    <t>linux-mariner</t>
  </si>
  <si>
    <t>widen</t>
  </si>
  <si>
    <t>widening</t>
  </si>
  <si>
    <t>idp-provid</t>
  </si>
  <si>
    <t>idp-provided</t>
  </si>
  <si>
    <t>high-privileg</t>
  </si>
  <si>
    <t>high-privileged</t>
  </si>
  <si>
    <t>externalguest</t>
  </si>
  <si>
    <t>nonident</t>
  </si>
  <si>
    <t>nonidentity</t>
  </si>
  <si>
    <t>msal</t>
  </si>
  <si>
    <t>approval-bas</t>
  </si>
  <si>
    <t>approval-based</t>
  </si>
  <si>
    <t>workload-centr</t>
  </si>
  <si>
    <t>workload-centric</t>
  </si>
  <si>
    <t>irp</t>
  </si>
  <si>
    <t>platform-integr</t>
  </si>
  <si>
    <t>platform-integrated</t>
  </si>
  <si>
    <t>platform-awar</t>
  </si>
  <si>
    <t>platform-aware</t>
  </si>
  <si>
    <t>userdevic</t>
  </si>
  <si>
    <t>userdevice</t>
  </si>
  <si>
    <t>context-less</t>
  </si>
  <si>
    <t>timekeep</t>
  </si>
  <si>
    <t>timekeeping</t>
  </si>
  <si>
    <t>data-aggreg</t>
  </si>
  <si>
    <t>data-aggregation</t>
  </si>
  <si>
    <t>makeshift</t>
  </si>
  <si>
    <t>long-termarchiv</t>
  </si>
  <si>
    <t>long-termarchival</t>
  </si>
  <si>
    <t>cwpp</t>
  </si>
  <si>
    <t>rogue-administr</t>
  </si>
  <si>
    <t>rogue-administrator</t>
  </si>
  <si>
    <t>carved-out</t>
  </si>
  <si>
    <t>internet-bound</t>
  </si>
  <si>
    <t>host-bas</t>
  </si>
  <si>
    <t>host-based</t>
  </si>
  <si>
    <t>virtual-network</t>
  </si>
  <si>
    <t>dnat</t>
  </si>
  <si>
    <t>nexthoptyp</t>
  </si>
  <si>
    <t>nexthoptype</t>
  </si>
  <si>
    <t>payload-level</t>
  </si>
  <si>
    <t>sql-inject</t>
  </si>
  <si>
    <t>sql-injection</t>
  </si>
  <si>
    <t>storagewestu</t>
  </si>
  <si>
    <t>storagewestus</t>
  </si>
  <si>
    <t>azurefrontdoorbackend</t>
  </si>
  <si>
    <t>logicappsmanag</t>
  </si>
  <si>
    <t>logicappsmanagement</t>
  </si>
  <si>
    <t>source-ip-address-rang</t>
  </si>
  <si>
    <t>source-ip-address-range</t>
  </si>
  <si>
    <t>destination-ip-address-rang</t>
  </si>
  <si>
    <t>destination-ip-address-range</t>
  </si>
  <si>
    <t>internetudp</t>
  </si>
  <si>
    <t>classless</t>
  </si>
  <si>
    <t>inter-domain</t>
  </si>
  <si>
    <t>line-of-sight</t>
  </si>
  <si>
    <t>workload-agnost</t>
  </si>
  <si>
    <t>workload-agnostic</t>
  </si>
  <si>
    <t>idpid</t>
  </si>
  <si>
    <t>idpids</t>
  </si>
  <si>
    <t>critical-impact</t>
  </si>
  <si>
    <t>risk-manag</t>
  </si>
  <si>
    <t>risk-management</t>
  </si>
  <si>
    <t>team-level</t>
  </si>
  <si>
    <t>just-enough-access</t>
  </si>
  <si>
    <t>antimalwar</t>
  </si>
  <si>
    <t>antimalware</t>
  </si>
  <si>
    <t>well-organ</t>
  </si>
  <si>
    <t>well-organized</t>
  </si>
  <si>
    <t>context-agnost</t>
  </si>
  <si>
    <t>context-agnostic</t>
  </si>
  <si>
    <t>pre-shar</t>
  </si>
  <si>
    <t>pre-shared</t>
  </si>
  <si>
    <t>well-train</t>
  </si>
  <si>
    <t>well-trained</t>
  </si>
  <si>
    <t>database-level</t>
  </si>
  <si>
    <t>linter</t>
  </si>
  <si>
    <t>linters</t>
  </si>
  <si>
    <t>roslyn</t>
  </si>
  <si>
    <t>deny-al</t>
  </si>
  <si>
    <t>deny-all</t>
  </si>
  <si>
    <t>network-seg</t>
  </si>
  <si>
    <t>network-segmented</t>
  </si>
  <si>
    <t>futil</t>
  </si>
  <si>
    <t>futile</t>
  </si>
  <si>
    <t>microsoft-author</t>
  </si>
  <si>
    <t>microsoft-authored</t>
  </si>
  <si>
    <t>roll-forward</t>
  </si>
  <si>
    <t>npm-audit</t>
  </si>
  <si>
    <t>dependency-check</t>
  </si>
  <si>
    <t>dependabot</t>
  </si>
  <si>
    <t>time-limit</t>
  </si>
  <si>
    <t>time-limited</t>
  </si>
  <si>
    <t>foothold</t>
  </si>
  <si>
    <t>offboard</t>
  </si>
  <si>
    <t>offboarding</t>
  </si>
  <si>
    <t>live-sitetriag</t>
  </si>
  <si>
    <t>live-sitetriage</t>
  </si>
  <si>
    <t>nonnegoti</t>
  </si>
  <si>
    <t>nonnegotiable</t>
  </si>
  <si>
    <t>pause-and-test</t>
  </si>
  <si>
    <t>repriorit</t>
  </si>
  <si>
    <t>reprioritize</t>
  </si>
  <si>
    <t>ramp-up</t>
  </si>
  <si>
    <t>red-team</t>
  </si>
  <si>
    <t>blue-team</t>
  </si>
  <si>
    <t>build-tim</t>
  </si>
  <si>
    <t>build-time</t>
  </si>
  <si>
    <t>pte</t>
  </si>
  <si>
    <t>ptes</t>
  </si>
  <si>
    <t>microsoft-defin</t>
  </si>
  <si>
    <t>microsoft-defined</t>
  </si>
  <si>
    <t>security-specif</t>
  </si>
  <si>
    <t>security-specific</t>
  </si>
  <si>
    <t>single-point-of-failur</t>
  </si>
  <si>
    <t>single-point-of-failure</t>
  </si>
  <si>
    <t>ntp</t>
  </si>
  <si>
    <t>security-centr</t>
  </si>
  <si>
    <t>security-centric</t>
  </si>
  <si>
    <t>information-typ</t>
  </si>
  <si>
    <t>information-type</t>
  </si>
  <si>
    <t>confidential-comput</t>
  </si>
  <si>
    <t>confidential-compute</t>
  </si>
  <si>
    <t>on-host</t>
  </si>
  <si>
    <t>zero-day</t>
  </si>
  <si>
    <t>security-incid</t>
  </si>
  <si>
    <t>security-incident</t>
  </si>
  <si>
    <t>cross-servic</t>
  </si>
  <si>
    <t>cross-service</t>
  </si>
  <si>
    <t>human-g</t>
  </si>
  <si>
    <t>human-gated</t>
  </si>
  <si>
    <t>high-entropi</t>
  </si>
  <si>
    <t>high-entropy</t>
  </si>
  <si>
    <t>overextens</t>
  </si>
  <si>
    <t>overextension</t>
  </si>
  <si>
    <t>jamal</t>
  </si>
  <si>
    <t>anea</t>
  </si>
  <si>
    <t>adour</t>
  </si>
  <si>
    <t>jamalelhachem</t>
  </si>
  <si>
    <t>vaneachiprianov</t>
  </si>
  <si>
    <t>philippeaniorteuniv-paufr</t>
  </si>
  <si>
    <t>astudentadelaideeduau</t>
  </si>
  <si>
    <t>hyper-connect</t>
  </si>
  <si>
    <t>hyper-connected</t>
  </si>
  <si>
    <t>sos-spec</t>
  </si>
  <si>
    <t>sos-specic</t>
  </si>
  <si>
    <t>kilobyt</t>
  </si>
  <si>
    <t>kilobyte</t>
  </si>
  <si>
    <t>uranium-enrich</t>
  </si>
  <si>
    <t>uranium-enrichment</t>
  </si>
  <si>
    <t>httpwwwsiliconfrirongate-un-malware-aux-airs-de-stuxnet-cible-lesscada-html</t>
  </si>
  <si>
    <t>gpml</t>
  </si>
  <si>
    <t>guidelinesin</t>
  </si>
  <si>
    <t>based-method</t>
  </si>
  <si>
    <t>based-methods</t>
  </si>
  <si>
    <t>fdna</t>
  </si>
  <si>
    <t>methods-inspir</t>
  </si>
  <si>
    <t>methods-inspired</t>
  </si>
  <si>
    <t>restrain</t>
  </si>
  <si>
    <t>restraining</t>
  </si>
  <si>
    <t>dans</t>
  </si>
  <si>
    <t>danse</t>
  </si>
  <si>
    <t>roadso</t>
  </si>
  <si>
    <t>roadsos</t>
  </si>
  <si>
    <t>cml</t>
  </si>
  <si>
    <t>httpwwwcompass-researcheu</t>
  </si>
  <si>
    <t>httpdanse-ipeuhom</t>
  </si>
  <si>
    <t>httpdanse-ipeuhome</t>
  </si>
  <si>
    <t>httproadsos-projecteu</t>
  </si>
  <si>
    <t>concernsintegr</t>
  </si>
  <si>
    <t>concernsintegrity</t>
  </si>
  <si>
    <t>non-interferenceaccess</t>
  </si>
  <si>
    <t>controlauthent</t>
  </si>
  <si>
    <t>controlauthenticity</t>
  </si>
  <si>
    <t>threat-vulner</t>
  </si>
  <si>
    <t>threat-vulnerability</t>
  </si>
  <si>
    <t>sysmlcml</t>
  </si>
  <si>
    <t>x-uniti</t>
  </si>
  <si>
    <t>x-unity</t>
  </si>
  <si>
    <t>secreci</t>
  </si>
  <si>
    <t>secrecy</t>
  </si>
  <si>
    <t>composedcombin</t>
  </si>
  <si>
    <t>composedcombined</t>
  </si>
  <si>
    <t>usermodel</t>
  </si>
  <si>
    <t>usermodeler</t>
  </si>
  <si>
    <t>gridbuildingtransport</t>
  </si>
  <si>
    <t>gridbuildingtransportation</t>
  </si>
  <si>
    <t>renedinto</t>
  </si>
  <si>
    <t>interfaceblock</t>
  </si>
  <si>
    <t>itemflow</t>
  </si>
  <si>
    <t>blockdenitiondiagram</t>
  </si>
  <si>
    <t>isrenedinto</t>
  </si>
  <si>
    <t>individualgo</t>
  </si>
  <si>
    <t>individualgoal</t>
  </si>
  <si>
    <t>goaldiagram</t>
  </si>
  <si>
    <t>blockdenit</t>
  </si>
  <si>
    <t>blockdenition</t>
  </si>
  <si>
    <t>functionalgo</t>
  </si>
  <si>
    <t>functionalgoal</t>
  </si>
  <si>
    <t>securitygo</t>
  </si>
  <si>
    <t>securitygoal</t>
  </si>
  <si>
    <t>whichinu</t>
  </si>
  <si>
    <t>whichinuence</t>
  </si>
  <si>
    <t>agoal</t>
  </si>
  <si>
    <t>intosecuritymechan</t>
  </si>
  <si>
    <t>intosecuritymechanism</t>
  </si>
  <si>
    <t>nunfunctionalgo</t>
  </si>
  <si>
    <t>nunfunctionalgoal</t>
  </si>
  <si>
    <t>thesesecuritymechan</t>
  </si>
  <si>
    <t>thesesecuritymechanism</t>
  </si>
  <si>
    <t>attackthreat</t>
  </si>
  <si>
    <t>securitymechan</t>
  </si>
  <si>
    <t>securitymechanism</t>
  </si>
  <si>
    <t>sosa</t>
  </si>
  <si>
    <t>sosas</t>
  </si>
  <si>
    <t>betweenindepend</t>
  </si>
  <si>
    <t>betweenindependent</t>
  </si>
  <si>
    <t>goalsresult</t>
  </si>
  <si>
    <t>goalsresults</t>
  </si>
  <si>
    <t>knownunresolv</t>
  </si>
  <si>
    <t>knownunresolved</t>
  </si>
  <si>
    <t>formacascad</t>
  </si>
  <si>
    <t>formacascading</t>
  </si>
  <si>
    <t>catefig</t>
  </si>
  <si>
    <t>withhold</t>
  </si>
  <si>
    <t>categoriescould</t>
  </si>
  <si>
    <t>vulnerabilitiesknown</t>
  </si>
  <si>
    <t>asecuritygoala</t>
  </si>
  <si>
    <t>passwordcrack</t>
  </si>
  <si>
    <t>passwordcracking</t>
  </si>
  <si>
    <t>abuff</t>
  </si>
  <si>
    <t>abuffer</t>
  </si>
  <si>
    <t>dsmlundertak</t>
  </si>
  <si>
    <t>dsmlundertakes</t>
  </si>
  <si>
    <t>edgesto</t>
  </si>
  <si>
    <t>modelingframework</t>
  </si>
  <si>
    <t>emfgmf</t>
  </si>
  <si>
    <t>firstw</t>
  </si>
  <si>
    <t>firstwe</t>
  </si>
  <si>
    <t>surfacesin</t>
  </si>
  <si>
    <t>gmfallow</t>
  </si>
  <si>
    <t>gmfallows</t>
  </si>
  <si>
    <t>dsmlfig</t>
  </si>
  <si>
    <t>securityproblem</t>
  </si>
  <si>
    <t>globaland</t>
  </si>
  <si>
    <t>likeinteract</t>
  </si>
  <si>
    <t>likeinteractions</t>
  </si>
  <si>
    <t>additionan</t>
  </si>
  <si>
    <t>andc</t>
  </si>
  <si>
    <t>andcs</t>
  </si>
  <si>
    <t>interactionsoper</t>
  </si>
  <si>
    <t>interactionsoperations</t>
  </si>
  <si>
    <t>thecascad</t>
  </si>
  <si>
    <t>thecascading</t>
  </si>
  <si>
    <t>thissemant</t>
  </si>
  <si>
    <t>thissemantic</t>
  </si>
  <si>
    <t>thediscoveri</t>
  </si>
  <si>
    <t>thediscovery</t>
  </si>
  <si>
    <t>toprev</t>
  </si>
  <si>
    <t>toprevent</t>
  </si>
  <si>
    <t>health-car</t>
  </si>
  <si>
    <t>health-care</t>
  </si>
  <si>
    <t>morerec</t>
  </si>
  <si>
    <t>morerecent</t>
  </si>
  <si>
    <t>citiesaccord</t>
  </si>
  <si>
    <t>citiesaccording</t>
  </si>
  <si>
    <t>beliv</t>
  </si>
  <si>
    <t>beliving</t>
  </si>
  <si>
    <t>citiesmarket</t>
  </si>
  <si>
    <t>reasonableto</t>
  </si>
  <si>
    <t>realisticscal</t>
  </si>
  <si>
    <t>realisticscale</t>
  </si>
  <si>
    <t>smartcampu</t>
  </si>
  <si>
    <t>smartcampus</t>
  </si>
  <si>
    <t>operationnali</t>
  </si>
  <si>
    <t>operationnaly</t>
  </si>
  <si>
    <t>andmanageri</t>
  </si>
  <si>
    <t>andmanagerially</t>
  </si>
  <si>
    <t>air-conditionerand</t>
  </si>
  <si>
    <t>dataanalysi</t>
  </si>
  <si>
    <t>dataanalysis</t>
  </si>
  <si>
    <t>surveillanceand</t>
  </si>
  <si>
    <t>bicyclespark</t>
  </si>
  <si>
    <t>bicyclesparking</t>
  </si>
  <si>
    <t>achievesom</t>
  </si>
  <si>
    <t>achievesome</t>
  </si>
  <si>
    <t>entil</t>
  </si>
  <si>
    <t>entilation</t>
  </si>
  <si>
    <t>air-condit</t>
  </si>
  <si>
    <t>air-conditioning</t>
  </si>
  <si>
    <t>hvac</t>
  </si>
  <si>
    <t>eather</t>
  </si>
  <si>
    <t>menac</t>
  </si>
  <si>
    <t>menaced</t>
  </si>
  <si>
    <t>allowprev</t>
  </si>
  <si>
    <t>allowprevent</t>
  </si>
  <si>
    <t>non-allow</t>
  </si>
  <si>
    <t>non-allowed</t>
  </si>
  <si>
    <t>papyru</t>
  </si>
  <si>
    <t>papyrus</t>
  </si>
  <si>
    <t>ptrissan</t>
  </si>
  <si>
    <t>ptrissans</t>
  </si>
  <si>
    <t>krawczyk</t>
  </si>
  <si>
    <t>cattaneo</t>
  </si>
  <si>
    <t>eronesi</t>
  </si>
  <si>
    <t>jaradat</t>
  </si>
  <si>
    <t>indersci</t>
  </si>
  <si>
    <t>inderscience</t>
  </si>
  <si>
    <t>dogan</t>
  </si>
  <si>
    <t>henshaw</t>
  </si>
  <si>
    <t>siemieniuch</t>
  </si>
  <si>
    <t>barot</t>
  </si>
  <si>
    <t>henson</t>
  </si>
  <si>
    <t>floranc</t>
  </si>
  <si>
    <t>florance</t>
  </si>
  <si>
    <t>munier</t>
  </si>
  <si>
    <t>lalann</t>
  </si>
  <si>
    <t>lalanne</t>
  </si>
  <si>
    <t>lingnieri</t>
  </si>
  <si>
    <t>lingnierie</t>
  </si>
  <si>
    <t>bascou</t>
  </si>
  <si>
    <t>cvss</t>
  </si>
  <si>
    <t>signal-imag</t>
  </si>
  <si>
    <t>signal-image</t>
  </si>
  <si>
    <t>guariniello</t>
  </si>
  <si>
    <t>nerc</t>
  </si>
  <si>
    <t>slammer</t>
  </si>
  <si>
    <t>holmgreen</t>
  </si>
  <si>
    <t>loh</t>
  </si>
  <si>
    <t>weil</t>
  </si>
  <si>
    <t>motorola</t>
  </si>
  <si>
    <t>bzivin</t>
  </si>
  <si>
    <t>alduriez</t>
  </si>
  <si>
    <t>myazawa</t>
  </si>
  <si>
    <t>guessi</t>
  </si>
  <si>
    <t>duren</t>
  </si>
  <si>
    <t>aldridg</t>
  </si>
  <si>
    <t>aldridge</t>
  </si>
  <si>
    <t>abercrombi</t>
  </si>
  <si>
    <t>abercrombie</t>
  </si>
  <si>
    <t>ckm</t>
  </si>
  <si>
    <t>ckms</t>
  </si>
  <si>
    <t>ennesse</t>
  </si>
  <si>
    <t>ennessee</t>
  </si>
  <si>
    <t>merabti</t>
  </si>
  <si>
    <t>aqaba</t>
  </si>
  <si>
    <t>basin</t>
  </si>
  <si>
    <t>doser</t>
  </si>
  <si>
    <t>elahi</t>
  </si>
  <si>
    <t>auckland</t>
  </si>
  <si>
    <t>arzapalo</t>
  </si>
  <si>
    <t>scurit</t>
  </si>
  <si>
    <t>rseaux</t>
  </si>
  <si>
    <t>systm</t>
  </si>
  <si>
    <t>systmes</t>
  </si>
  <si>
    <t>apvril</t>
  </si>
  <si>
    <t>apvrille</t>
  </si>
  <si>
    <t>roudier</t>
  </si>
  <si>
    <t>allecillo</t>
  </si>
  <si>
    <t>memoir</t>
  </si>
  <si>
    <t>nakvi</t>
  </si>
  <si>
    <t>ramdhani</t>
  </si>
  <si>
    <t>ramdhany</t>
  </si>
  <si>
    <t>mobilebas</t>
  </si>
  <si>
    <t>mobilebased</t>
  </si>
  <si>
    <t>sachitano</t>
  </si>
  <si>
    <t>jrphd</t>
  </si>
  <si>
    <t>devejopm</t>
  </si>
  <si>
    <t>devejopme</t>
  </si>
  <si>
    <t>exlsttng</t>
  </si>
  <si>
    <t>inlo</t>
  </si>
  <si>
    <t>nlernel</t>
  </si>
  <si>
    <t>perfonn</t>
  </si>
  <si>
    <t>often-secondari</t>
  </si>
  <si>
    <t>often-secondary</t>
  </si>
  <si>
    <t>coiillon</t>
  </si>
  <si>
    <t>forethought</t>
  </si>
  <si>
    <t>qior</t>
  </si>
  <si>
    <t>qiore</t>
  </si>
  <si>
    <t>crime</t>
  </si>
  <si>
    <t>np</t>
  </si>
  <si>
    <t>nps</t>
  </si>
  <si>
    <t>vauglm</t>
  </si>
  <si>
    <t>senior-level</t>
  </si>
  <si>
    <t>mississippi</t>
  </si>
  <si>
    <t>auburn</t>
  </si>
  <si>
    <t>platfonn</t>
  </si>
  <si>
    <t>platfonns</t>
  </si>
  <si>
    <t>safety-or</t>
  </si>
  <si>
    <t>c-base</t>
  </si>
  <si>
    <t>c-based</t>
  </si>
  <si>
    <t>jfuj</t>
  </si>
  <si>
    <t>roet</t>
  </si>
  <si>
    <t>derm</t>
  </si>
  <si>
    <t>dermed</t>
  </si>
  <si>
    <t>quicki</t>
  </si>
  <si>
    <t>quickies</t>
  </si>
  <si>
    <t>fonn</t>
  </si>
  <si>
    <t>defm</t>
  </si>
  <si>
    <t>defme</t>
  </si>
  <si>
    <t>jwjen</t>
  </si>
  <si>
    <t>jwjens</t>
  </si>
  <si>
    <t>domai</t>
  </si>
  <si>
    <t>defmit</t>
  </si>
  <si>
    <t>defmition</t>
  </si>
  <si>
    <t>schneid</t>
  </si>
  <si>
    <t>confon</t>
  </si>
  <si>
    <t>confonning</t>
  </si>
  <si>
    <t>broug</t>
  </si>
  <si>
    <t>rwhelm</t>
  </si>
  <si>
    <t>rwhelming</t>
  </si>
  <si>
    <t>unix-target</t>
  </si>
  <si>
    <t>unix-targeted</t>
  </si>
  <si>
    <t>returu</t>
  </si>
  <si>
    <t>returus</t>
  </si>
  <si>
    <t>strung</t>
  </si>
  <si>
    <t>beginni</t>
  </si>
  <si>
    <t>scoff</t>
  </si>
  <si>
    <t>ajab</t>
  </si>
  <si>
    <t>stdio</t>
  </si>
  <si>
    <t>superus</t>
  </si>
  <si>
    <t>superuser</t>
  </si>
  <si>
    <t>envirorun</t>
  </si>
  <si>
    <t>envirorunent</t>
  </si>
  <si>
    <t>tennin</t>
  </si>
  <si>
    <t>tenninals</t>
  </si>
  <si>
    <t>privi</t>
  </si>
  <si>
    <t>lege</t>
  </si>
  <si>
    <t>leges</t>
  </si>
  <si>
    <t>detennin</t>
  </si>
  <si>
    <t>detennined</t>
  </si>
  <si>
    <t>security-bas</t>
  </si>
  <si>
    <t>security-based</t>
  </si>
  <si>
    <t>lament</t>
  </si>
  <si>
    <t>detest</t>
  </si>
  <si>
    <t>programmin</t>
  </si>
  <si>
    <t>inexperienc</t>
  </si>
  <si>
    <t>inexperienced</t>
  </si>
  <si>
    <t>printf</t>
  </si>
  <si>
    <t>unclaim</t>
  </si>
  <si>
    <t>unclaimed</t>
  </si>
  <si>
    <t>fastest-grow</t>
  </si>
  <si>
    <t>fastest-growing</t>
  </si>
  <si>
    <t>exchangelii</t>
  </si>
  <si>
    <t>exchangeliis</t>
  </si>
  <si>
    <t>verio</t>
  </si>
  <si>
    <t>messagelab</t>
  </si>
  <si>
    <t>messagelabs</t>
  </si>
  <si>
    <t>emailsweek</t>
  </si>
  <si>
    <t>listservacsubuffaloedu</t>
  </si>
  <si>
    <t>listserv</t>
  </si>
  <si>
    <t>uswestnet</t>
  </si>
  <si>
    <t>telenordia</t>
  </si>
  <si>
    <t>grnxde</t>
  </si>
  <si>
    <t>netzero</t>
  </si>
  <si>
    <t>paypallconfin</t>
  </si>
  <si>
    <t>paypallconfinity</t>
  </si>
  <si>
    <t>jiiijen</t>
  </si>
  <si>
    <t>jiiijens</t>
  </si>
  <si>
    <t>classroo</t>
  </si>
  <si>
    <t>thirty-first</t>
  </si>
  <si>
    <t>wwwrationalcomlumlindexjsp</t>
  </si>
  <si>
    <t>feustel</t>
  </si>
  <si>
    <t>mayfield</t>
  </si>
  <si>
    <t>sill</t>
  </si>
  <si>
    <t>httll</t>
  </si>
  <si>
    <t>wwwlifewithgmaiorgl</t>
  </si>
  <si>
    <t>wwwlifewithgmaiorgll</t>
  </si>
  <si>
    <t>wqhtml</t>
  </si>
  <si>
    <t>httllwwwcertorg</t>
  </si>
  <si>
    <t>httllcryptogmailguaranteehtml</t>
  </si>
  <si>
    <t>ernstein</t>
  </si>
  <si>
    <t>httpcryptogmaillfagorientationhtml</t>
  </si>
  <si>
    <t>bemstein</t>
  </si>
  <si>
    <t>httpcryptosurveyssmtpsofiwaretxt</t>
  </si>
  <si>
    <t>orgtop</t>
  </si>
  <si>
    <t>requr</t>
  </si>
  <si>
    <t>requrements</t>
  </si>
  <si>
    <t>cogent</t>
  </si>
  <si>
    <t>copy-protect</t>
  </si>
  <si>
    <t>copy-protection</t>
  </si>
  <si>
    <t>ancl</t>
  </si>
  <si>
    <t>trust-deleg</t>
  </si>
  <si>
    <t>trust-delegation</t>
  </si>
  <si>
    <t>perkin-eim</t>
  </si>
  <si>
    <t>perkin-eimer</t>
  </si>
  <si>
    <t>genoa</t>
  </si>
  <si>
    <t>daimler-benz</t>
  </si>
  <si>
    <t>co-edit</t>
  </si>
  <si>
    <t>co-edits</t>
  </si>
  <si>
    <t>recent-secur</t>
  </si>
  <si>
    <t>recent-secure</t>
  </si>
  <si>
    <t>lotteri</t>
  </si>
  <si>
    <t>lotteries</t>
  </si>
  <si>
    <t>httpwwwcscolum</t>
  </si>
  <si>
    <t>biaedu-stu</t>
  </si>
  <si>
    <t>devanbucsucdavisedu</t>
  </si>
  <si>
    <t>stuartstubblebineorg</t>
  </si>
  <si>
    <t>internet-awar</t>
  </si>
  <si>
    <t>internet-aware</t>
  </si>
  <si>
    <t>nizant</t>
  </si>
  <si>
    <t>fend</t>
  </si>
  <si>
    <t>intru</t>
  </si>
  <si>
    <t>packet-switch</t>
  </si>
  <si>
    <t>packet-switched</t>
  </si>
  <si>
    <t>telecommut</t>
  </si>
  <si>
    <t>telecommuting</t>
  </si>
  <si>
    <t>opportu</t>
  </si>
  <si>
    <t>single-vendor</t>
  </si>
  <si>
    <t>late-bound</t>
  </si>
  <si>
    <t>assemblag</t>
  </si>
  <si>
    <t>assemblages</t>
  </si>
  <si>
    <t>bile</t>
  </si>
  <si>
    <t>custom-written</t>
  </si>
  <si>
    <t>tellectu</t>
  </si>
  <si>
    <t>tellectual</t>
  </si>
  <si>
    <t>bina</t>
  </si>
  <si>
    <t>fascinat</t>
  </si>
  <si>
    <t>behold</t>
  </si>
  <si>
    <t>beholder</t>
  </si>
  <si>
    <t>discretionari</t>
  </si>
  <si>
    <t>discretionary</t>
  </si>
  <si>
    <t>cretionari</t>
  </si>
  <si>
    <t>cretionary</t>
  </si>
  <si>
    <t>padula</t>
  </si>
  <si>
    <t>innova</t>
  </si>
  <si>
    <t>trickl</t>
  </si>
  <si>
    <t>trickled</t>
  </si>
  <si>
    <t>ruli</t>
  </si>
  <si>
    <t>ruly</t>
  </si>
  <si>
    <t>terthought</t>
  </si>
  <si>
    <t>market-crit</t>
  </si>
  <si>
    <t>market-critical</t>
  </si>
  <si>
    <t>effer</t>
  </si>
  <si>
    <t>effered</t>
  </si>
  <si>
    <t>incor</t>
  </si>
  <si>
    <t>porat</t>
  </si>
  <si>
    <t>porate</t>
  </si>
  <si>
    <t>non-functionm</t>
  </si>
  <si>
    <t>derstood</t>
  </si>
  <si>
    <t>sadli</t>
  </si>
  <si>
    <t>sadly</t>
  </si>
  <si>
    <t>mobile-cod</t>
  </si>
  <si>
    <t>mobile-code</t>
  </si>
  <si>
    <t>forcement</t>
  </si>
  <si>
    <t>impossi</t>
  </si>
  <si>
    <t>wrapper-gener</t>
  </si>
  <si>
    <t>wrapper-generation</t>
  </si>
  <si>
    <t>user-password</t>
  </si>
  <si>
    <t>kerberos-bas</t>
  </si>
  <si>
    <t>kerberos-based</t>
  </si>
  <si>
    <t>unix-styl</t>
  </si>
  <si>
    <t>unix-style</t>
  </si>
  <si>
    <t>lega</t>
  </si>
  <si>
    <t>confluenc</t>
  </si>
  <si>
    <t>confluence</t>
  </si>
  <si>
    <t>nonfunc</t>
  </si>
  <si>
    <t>re-scatt</t>
  </si>
  <si>
    <t>re-scattering</t>
  </si>
  <si>
    <t>tinction</t>
  </si>
  <si>
    <t>bat</t>
  </si>
  <si>
    <t>tort</t>
  </si>
  <si>
    <t>lawsuit</t>
  </si>
  <si>
    <t>uninsur</t>
  </si>
  <si>
    <t>uninsured</t>
  </si>
  <si>
    <t>unreward</t>
  </si>
  <si>
    <t>unrewarding</t>
  </si>
  <si>
    <t>crimin</t>
  </si>
  <si>
    <t>criminal</t>
  </si>
  <si>
    <t>cmn</t>
  </si>
  <si>
    <t>centiv</t>
  </si>
  <si>
    <t>centive</t>
  </si>
  <si>
    <t>dongl</t>
  </si>
  <si>
    <t>dongle</t>
  </si>
  <si>
    <t>floppi</t>
  </si>
  <si>
    <t>floppy</t>
  </si>
  <si>
    <t>liconso</t>
  </si>
  <si>
    <t>donglo</t>
  </si>
  <si>
    <t>debugger-hind</t>
  </si>
  <si>
    <t>debugger-hindering</t>
  </si>
  <si>
    <t>contraven</t>
  </si>
  <si>
    <t>contravened</t>
  </si>
  <si>
    <t>anec</t>
  </si>
  <si>
    <t>dotal</t>
  </si>
  <si>
    <t>balk</t>
  </si>
  <si>
    <t>stractli</t>
  </si>
  <si>
    <t>stractly</t>
  </si>
  <si>
    <t>audo</t>
  </si>
  <si>
    <t>coil</t>
  </si>
  <si>
    <t>stealth</t>
  </si>
  <si>
    <t>thombor</t>
  </si>
  <si>
    <t>knotti</t>
  </si>
  <si>
    <t>knotty</t>
  </si>
  <si>
    <t>meaning-preserv</t>
  </si>
  <si>
    <t>meaning-preserving</t>
  </si>
  <si>
    <t>ital</t>
  </si>
  <si>
    <t>pll</t>
  </si>
  <si>
    <t>evad</t>
  </si>
  <si>
    <t>evade</t>
  </si>
  <si>
    <t>juvenil</t>
  </si>
  <si>
    <t>juvenile</t>
  </si>
  <si>
    <t>destitut</t>
  </si>
  <si>
    <t>destitute</t>
  </si>
  <si>
    <t>selv</t>
  </si>
  <si>
    <t>selves</t>
  </si>
  <si>
    <t>transac</t>
  </si>
  <si>
    <t>prietari</t>
  </si>
  <si>
    <t>prietary</t>
  </si>
  <si>
    <t>fom</t>
  </si>
  <si>
    <t>ister</t>
  </si>
  <si>
    <t>istered</t>
  </si>
  <si>
    <t>code-partit</t>
  </si>
  <si>
    <t>code-partitioning</t>
  </si>
  <si>
    <t>homo</t>
  </si>
  <si>
    <t>putat</t>
  </si>
  <si>
    <t>putation</t>
  </si>
  <si>
    <t>token-bas</t>
  </si>
  <si>
    <t>token-based</t>
  </si>
  <si>
    <t>re-impl</t>
  </si>
  <si>
    <t>re-implementing</t>
  </si>
  <si>
    <t>over-arch</t>
  </si>
  <si>
    <t>over-arching</t>
  </si>
  <si>
    <t>ncb</t>
  </si>
  <si>
    <t>pzzn</t>
  </si>
  <si>
    <t>czzn</t>
  </si>
  <si>
    <t>intellec</t>
  </si>
  <si>
    <t>unwil</t>
  </si>
  <si>
    <t>unwilling</t>
  </si>
  <si>
    <t>de-compil</t>
  </si>
  <si>
    <t>de-compilation</t>
  </si>
  <si>
    <t>would-b</t>
  </si>
  <si>
    <t>would-be</t>
  </si>
  <si>
    <t>misbehav</t>
  </si>
  <si>
    <t>misbehaves</t>
  </si>
  <si>
    <t>conscienti</t>
  </si>
  <si>
    <t>conscientious</t>
  </si>
  <si>
    <t>dupli</t>
  </si>
  <si>
    <t>guardedli</t>
  </si>
  <si>
    <t>guardedly</t>
  </si>
  <si>
    <t>basic-block</t>
  </si>
  <si>
    <t>cheat</t>
  </si>
  <si>
    <t>necu</t>
  </si>
  <si>
    <t>undisclos</t>
  </si>
  <si>
    <t>undisclosed</t>
  </si>
  <si>
    <t>gov</t>
  </si>
  <si>
    <t>ernment</t>
  </si>
  <si>
    <t>untoward</t>
  </si>
  <si>
    <t>histo</t>
  </si>
  <si>
    <t>practicm</t>
  </si>
  <si>
    <t>implementation-bas</t>
  </si>
  <si>
    <t>implementation-based</t>
  </si>
  <si>
    <t>re-link</t>
  </si>
  <si>
    <t>re-linked</t>
  </si>
  <si>
    <t>gainst</t>
  </si>
  <si>
    <t>re-configur</t>
  </si>
  <si>
    <t>re-configure</t>
  </si>
  <si>
    <t>nounc</t>
  </si>
  <si>
    <t>nounced</t>
  </si>
  <si>
    <t>unsu</t>
  </si>
  <si>
    <t>unsus</t>
  </si>
  <si>
    <t>vulnerabil</t>
  </si>
  <si>
    <t>uphold</t>
  </si>
  <si>
    <t>tacker</t>
  </si>
  <si>
    <t>tackers</t>
  </si>
  <si>
    <t>proof-check</t>
  </si>
  <si>
    <t>proof-checker</t>
  </si>
  <si>
    <t>cryp</t>
  </si>
  <si>
    <t>cryptog</t>
  </si>
  <si>
    <t>raphi</t>
  </si>
  <si>
    <t>raphy</t>
  </si>
  <si>
    <t>torag</t>
  </si>
  <si>
    <t>torage</t>
  </si>
  <si>
    <t>software-control</t>
  </si>
  <si>
    <t>software-controlled</t>
  </si>
  <si>
    <t>lennium</t>
  </si>
  <si>
    <t>csrcnist</t>
  </si>
  <si>
    <t>govcc</t>
  </si>
  <si>
    <t>subcommitte</t>
  </si>
  <si>
    <t>subcommittee</t>
  </si>
  <si>
    <t>amato</t>
  </si>
  <si>
    <t>resistancc</t>
  </si>
  <si>
    <t>aucsmith</t>
  </si>
  <si>
    <t>lapadula</t>
  </si>
  <si>
    <t>mtr</t>
  </si>
  <si>
    <t>bellar</t>
  </si>
  <si>
    <t>bellare</t>
  </si>
  <si>
    <t>practice-ori</t>
  </si>
  <si>
    <t>practice-oriented</t>
  </si>
  <si>
    <t>okamoto</t>
  </si>
  <si>
    <t>mambo</t>
  </si>
  <si>
    <t>isw</t>
  </si>
  <si>
    <t>gemmel</t>
  </si>
  <si>
    <t>gemmell</t>
  </si>
  <si>
    <t>kannan</t>
  </si>
  <si>
    <t>noar</t>
  </si>
  <si>
    <t>gorithmica</t>
  </si>
  <si>
    <t>greenspan</t>
  </si>
  <si>
    <t>chorley</t>
  </si>
  <si>
    <t>bodoff</t>
  </si>
  <si>
    <t>dollin</t>
  </si>
  <si>
    <t>gilchrist</t>
  </si>
  <si>
    <t>jerema</t>
  </si>
  <si>
    <t>jeremaes</t>
  </si>
  <si>
    <t>craver</t>
  </si>
  <si>
    <t>kemmer</t>
  </si>
  <si>
    <t>kemmerer</t>
  </si>
  <si>
    <t>astral</t>
  </si>
  <si>
    <t>desmedt</t>
  </si>
  <si>
    <t>cryptosi</t>
  </si>
  <si>
    <t>cryptosys</t>
  </si>
  <si>
    <t>stubbl</t>
  </si>
  <si>
    <t>stubble</t>
  </si>
  <si>
    <t>seclab</t>
  </si>
  <si>
    <t>ucdavi</t>
  </si>
  <si>
    <t>ucdavis</t>
  </si>
  <si>
    <t>devanbuaut</t>
  </si>
  <si>
    <t>hdbpub</t>
  </si>
  <si>
    <t>acmsigsoft</t>
  </si>
  <si>
    <t>oakland</t>
  </si>
  <si>
    <t>cmsigsoft</t>
  </si>
  <si>
    <t>hatcliff</t>
  </si>
  <si>
    <t>pepm</t>
  </si>
  <si>
    <t>roalmap</t>
  </si>
  <si>
    <t>estubli</t>
  </si>
  <si>
    <t>estublier</t>
  </si>
  <si>
    <t>twyman</t>
  </si>
  <si>
    <t>policy-direct</t>
  </si>
  <si>
    <t>policy-directed</t>
  </si>
  <si>
    <t>sympo</t>
  </si>
  <si>
    <t>ofsomeon</t>
  </si>
  <si>
    <t>ofsomeone</t>
  </si>
  <si>
    <t>cwptolog</t>
  </si>
  <si>
    <t>cwptology</t>
  </si>
  <si>
    <t>badger</t>
  </si>
  <si>
    <t>feldman</t>
  </si>
  <si>
    <t>godefroid</t>
  </si>
  <si>
    <t>post-develop</t>
  </si>
  <si>
    <t>post-development</t>
  </si>
  <si>
    <t>ruzzo</t>
  </si>
  <si>
    <t>finkel</t>
  </si>
  <si>
    <t>stein</t>
  </si>
  <si>
    <t>pubiish</t>
  </si>
  <si>
    <t>pubiished</t>
  </si>
  <si>
    <t>hellman</t>
  </si>
  <si>
    <t>hoagland</t>
  </si>
  <si>
    <t>hurley</t>
  </si>
  <si>
    <t>zurko</t>
  </si>
  <si>
    <t>httpwwwcambopengrouporgrisecweb</t>
  </si>
  <si>
    <t>adageindexhtm</t>
  </si>
  <si>
    <t>waingold</t>
  </si>
  <si>
    <t>mendhekar</t>
  </si>
  <si>
    <t>mae</t>
  </si>
  <si>
    <t>leighton</t>
  </si>
  <si>
    <t>matheson</t>
  </si>
  <si>
    <t>shamoon</t>
  </si>
  <si>
    <t>tarjan</t>
  </si>
  <si>
    <t>kubota</t>
  </si>
  <si>
    <t>lindholm</t>
  </si>
  <si>
    <t>maxemchuk</t>
  </si>
  <si>
    <t>marimba</t>
  </si>
  <si>
    <t>castanet</t>
  </si>
  <si>
    <t>httpmarimbacomdata</t>
  </si>
  <si>
    <t>scast</t>
  </si>
  <si>
    <t>anet-so-d</t>
  </si>
  <si>
    <t>anet-so-ds</t>
  </si>
  <si>
    <t>matya</t>
  </si>
  <si>
    <t>matyas</t>
  </si>
  <si>
    <t>osia</t>
  </si>
  <si>
    <t>osias</t>
  </si>
  <si>
    <t>mclean</t>
  </si>
  <si>
    <t>menez</t>
  </si>
  <si>
    <t>menezes</t>
  </si>
  <si>
    <t>oorschot</t>
  </si>
  <si>
    <t>monden</t>
  </si>
  <si>
    <t>jark</t>
  </si>
  <si>
    <t>jarke</t>
  </si>
  <si>
    <t>oubaraki</t>
  </si>
  <si>
    <t>oubarakis</t>
  </si>
  <si>
    <t>telo</t>
  </si>
  <si>
    <t>telos</t>
  </si>
  <si>
    <t>naumovich</t>
  </si>
  <si>
    <t>avrunin</t>
  </si>
  <si>
    <t>neuman</t>
  </si>
  <si>
    <t>authenti</t>
  </si>
  <si>
    <t>orghomepagessecsig</t>
  </si>
  <si>
    <t>issues-fin</t>
  </si>
  <si>
    <t>issues-final</t>
  </si>
  <si>
    <t>akella</t>
  </si>
  <si>
    <t>httpseclab</t>
  </si>
  <si>
    <t>csucdavi</t>
  </si>
  <si>
    <t>csucdavis</t>
  </si>
  <si>
    <t>edupandeyariel</t>
  </si>
  <si>
    <t>pickholz</t>
  </si>
  <si>
    <t>appa</t>
  </si>
  <si>
    <t>ratu</t>
  </si>
  <si>
    <t>ratus</t>
  </si>
  <si>
    <t>onion</t>
  </si>
  <si>
    <t>ruanaidh</t>
  </si>
  <si>
    <t>herrigel</t>
  </si>
  <si>
    <t>pun</t>
  </si>
  <si>
    <t>souder</t>
  </si>
  <si>
    <t>linkabl</t>
  </si>
  <si>
    <t>linkable</t>
  </si>
  <si>
    <t>tolman</t>
  </si>
  <si>
    <t>etstrom</t>
  </si>
  <si>
    <t>anti-piraci</t>
  </si>
  <si>
    <t>anti-piracy</t>
  </si>
  <si>
    <t>ungureanu</t>
  </si>
  <si>
    <t>varadharajan</t>
  </si>
  <si>
    <t>hardjono</t>
  </si>
  <si>
    <t>applicabili</t>
  </si>
  <si>
    <t>katsika</t>
  </si>
  <si>
    <t>katsikas</t>
  </si>
  <si>
    <t>gritzali</t>
  </si>
  <si>
    <t>gritzalis</t>
  </si>
  <si>
    <t>samo</t>
  </si>
  <si>
    <t>samos</t>
  </si>
  <si>
    <t>www-c</t>
  </si>
  <si>
    <t>httprwc</t>
  </si>
  <si>
    <t>yee</t>
  </si>
  <si>
    <t>coprocessor</t>
  </si>
  <si>
    <t>coprocessors</t>
  </si>
  <si>
    <t>yeung</t>
  </si>
  <si>
    <t>entist</t>
  </si>
  <si>
    <t>entists</t>
  </si>
  <si>
    <t>oft</t>
  </si>
  <si>
    <t>internet-en</t>
  </si>
  <si>
    <t>internet-enabled</t>
  </si>
  <si>
    <t>growin</t>
  </si>
  <si>
    <t>fourfold</t>
  </si>
  <si>
    <t>ponder</t>
  </si>
  <si>
    <t>pondering</t>
  </si>
  <si>
    <t>subfield</t>
  </si>
  <si>
    <t>especial</t>
  </si>
  <si>
    <t>especiall</t>
  </si>
  <si>
    <t>network-c</t>
  </si>
  <si>
    <t>entric</t>
  </si>
  <si>
    <t>succinctli</t>
  </si>
  <si>
    <t>succinctly</t>
  </si>
  <si>
    <t>viega</t>
  </si>
  <si>
    <t>wwwbuilingsecuresoftwarecom</t>
  </si>
  <si>
    <t>scrap</t>
  </si>
  <si>
    <t>penetrate-and</t>
  </si>
  <si>
    <t>expung</t>
  </si>
  <si>
    <t>expunges</t>
  </si>
  <si>
    <t>rving</t>
  </si>
  <si>
    <t>impun</t>
  </si>
  <si>
    <t>impunity</t>
  </si>
  <si>
    <t>nning</t>
  </si>
  <si>
    <t>desper</t>
  </si>
  <si>
    <t>desperately</t>
  </si>
  <si>
    <t>ogress</t>
  </si>
  <si>
    <t>easier-to-defend</t>
  </si>
  <si>
    <t>standard-issu</t>
  </si>
  <si>
    <t>standard-issue</t>
  </si>
  <si>
    <t>spray</t>
  </si>
  <si>
    <t>ypto</t>
  </si>
  <si>
    <t>fairi</t>
  </si>
  <si>
    <t>fairy</t>
  </si>
  <si>
    <t>dust</t>
  </si>
  <si>
    <t>impo</t>
  </si>
  <si>
    <t>rtanc</t>
  </si>
  <si>
    <t>rtance</t>
  </si>
  <si>
    <t>walsh</t>
  </si>
  <si>
    <t>infosecuritymagtechtargetcomfebcovershtml</t>
  </si>
  <si>
    <t>lipner</t>
  </si>
  <si>
    <t>hitect</t>
  </si>
  <si>
    <t>hitects</t>
  </si>
  <si>
    <t>auditin</t>
  </si>
  <si>
    <t>fight</t>
  </si>
  <si>
    <t>bett</t>
  </si>
  <si>
    <t>bette</t>
  </si>
  <si>
    <t>iseas</t>
  </si>
  <si>
    <t>isease</t>
  </si>
  <si>
    <t>its</t>
  </si>
  <si>
    <t>itse</t>
  </si>
  <si>
    <t>poo</t>
  </si>
  <si>
    <t>rli</t>
  </si>
  <si>
    <t>rly</t>
  </si>
  <si>
    <t>tter</t>
  </si>
  <si>
    <t>substit</t>
  </si>
  <si>
    <t>eepli</t>
  </si>
  <si>
    <t>eeply</t>
  </si>
  <si>
    <t>taki</t>
  </si>
  <si>
    <t>ioner</t>
  </si>
  <si>
    <t>ioners</t>
  </si>
  <si>
    <t>artifac</t>
  </si>
  <si>
    <t>yptogr</t>
  </si>
  <si>
    <t>aphi</t>
  </si>
  <si>
    <t>aphy</t>
  </si>
  <si>
    <t>characteristi</t>
  </si>
  <si>
    <t>simil</t>
  </si>
  <si>
    <t>beh</t>
  </si>
  <si>
    <t>avior</t>
  </si>
  <si>
    <t>aviors</t>
  </si>
  <si>
    <t>covera</t>
  </si>
  <si>
    <t>alyst</t>
  </si>
  <si>
    <t>alysts</t>
  </si>
  <si>
    <t>clearl</t>
  </si>
  <si>
    <t>assumptio</t>
  </si>
  <si>
    <t>ns-base</t>
  </si>
  <si>
    <t>ns-based</t>
  </si>
  <si>
    <t>class-hi</t>
  </si>
  <si>
    <t>mitigatio</t>
  </si>
  <si>
    <t>costl</t>
  </si>
  <si>
    <t>tea</t>
  </si>
  <si>
    <t>essar</t>
  </si>
  <si>
    <t>plem</t>
  </si>
  <si>
    <t>entatio</t>
  </si>
  <si>
    <t>market-dri</t>
  </si>
  <si>
    <t>maturit</t>
  </si>
  <si>
    <t>dli</t>
  </si>
  <si>
    <t>dly</t>
  </si>
  <si>
    <t>encom</t>
  </si>
  <si>
    <t>tracea</t>
  </si>
  <si>
    <t>nlike</t>
  </si>
  <si>
    <t>nlikely</t>
  </si>
  <si>
    <t>adva</t>
  </si>
  <si>
    <t>ntage</t>
  </si>
  <si>
    <t>prey</t>
  </si>
  <si>
    <t>ength</t>
  </si>
  <si>
    <t>crop</t>
  </si>
  <si>
    <t>rema</t>
  </si>
  <si>
    <t>blith</t>
  </si>
  <si>
    <t>blithely</t>
  </si>
  <si>
    <t>scription</t>
  </si>
  <si>
    <t>tensibl</t>
  </si>
  <si>
    <t>tensibility</t>
  </si>
  <si>
    <t>grappl</t>
  </si>
  <si>
    <t>grapple</t>
  </si>
  <si>
    <t>decent</t>
  </si>
  <si>
    <t>counterpan</t>
  </si>
  <si>
    <t>counterpane</t>
  </si>
  <si>
    <t>fortifi</t>
  </si>
  <si>
    <t>fortify</t>
  </si>
  <si>
    <t>indigo</t>
  </si>
  <si>
    <t>gemcigitalcom</t>
  </si>
  <si>
    <t>rchapril</t>
  </si>
  <si>
    <t>cigita</t>
  </si>
  <si>
    <t>reprintrepublish</t>
  </si>
  <si>
    <t>resal</t>
  </si>
  <si>
    <t>resale</t>
  </si>
  <si>
    <t>pubs-permissionsieeeorg</t>
  </si>
  <si>
    <t>regi</t>
  </si>
  <si>
    <t>stere</t>
  </si>
  <si>
    <t>stered</t>
  </si>
  <si>
    <t>tradem</t>
  </si>
  <si>
    <t>barnum</t>
  </si>
  <si>
    <t>ellison</t>
  </si>
  <si>
    <t>aaddison-wesley</t>
  </si>
  <si>
    <t>capetown</t>
  </si>
  <si>
    <t>foreword</t>
  </si>
  <si>
    <t>recap</t>
  </si>
  <si>
    <t>recapping</t>
  </si>
  <si>
    <t>lior</t>
  </si>
  <si>
    <t>umd</t>
  </si>
  <si>
    <t>liorgmailcom</t>
  </si>
  <si>
    <t>computer-commun</t>
  </si>
  <si>
    <t>computer-communication</t>
  </si>
  <si>
    <t>inputx</t>
  </si>
  <si>
    <t>yrequir</t>
  </si>
  <si>
    <t>yrequire</t>
  </si>
  <si>
    <t>xandyto</t>
  </si>
  <si>
    <t>fcomput</t>
  </si>
  <si>
    <t>fcomputes</t>
  </si>
  <si>
    <t>crepres</t>
  </si>
  <si>
    <t>crepresenting</t>
  </si>
  <si>
    <t>curiousbut-honest</t>
  </si>
  <si>
    <t>rch</t>
  </si>
  <si>
    <t>xandpdenot</t>
  </si>
  <si>
    <t>xandpdenote</t>
  </si>
  <si>
    <t>xandp</t>
  </si>
  <si>
    <t>ofin</t>
  </si>
  <si>
    <t>ofine</t>
  </si>
  <si>
    <t>nxp</t>
  </si>
  <si>
    <t>hard-disk</t>
  </si>
  <si>
    <t>i-thseg</t>
  </si>
  <si>
    <t>i-thsegment</t>
  </si>
  <si>
    <t>swire</t>
  </si>
  <si>
    <t>vm-crypt</t>
  </si>
  <si>
    <t>calla</t>
  </si>
  <si>
    <t>ngerprint</t>
  </si>
  <si>
    <t>dna</t>
  </si>
  <si>
    <t>testmodul</t>
  </si>
  <si>
    <t>testmodule</t>
  </si>
  <si>
    <t>standardinput</t>
  </si>
  <si>
    <t>wirelabel</t>
  </si>
  <si>
    <t>destructspart</t>
  </si>
  <si>
    <t>destructsparts</t>
  </si>
  <si>
    <t>wirelabeltransport</t>
  </si>
  <si>
    <t>wltpserver</t>
  </si>
  <si>
    <t>wltpclient</t>
  </si>
  <si>
    <t>ssend</t>
  </si>
  <si>
    <t>ssends</t>
  </si>
  <si>
    <t>slearn</t>
  </si>
  <si>
    <t>slearns</t>
  </si>
  <si>
    <t>curio</t>
  </si>
  <si>
    <t>curios</t>
  </si>
  <si>
    <t>icorrespond</t>
  </si>
  <si>
    <t>icorresponds</t>
  </si>
  <si>
    <t>componentinput</t>
  </si>
  <si>
    <t>serverwirelabeltransf</t>
  </si>
  <si>
    <t>serverwirelabeltransfer</t>
  </si>
  <si>
    <t>dbcomponentinput</t>
  </si>
  <si>
    <t>wirelabelgeneratorwirelabeltransf</t>
  </si>
  <si>
    <t>wirelabelgeneratorwirelabeltransfer</t>
  </si>
  <si>
    <t>clientnoti</t>
  </si>
  <si>
    <t>rjbper</t>
  </si>
  <si>
    <t>wii</t>
  </si>
  <si>
    <t>wiis</t>
  </si>
  <si>
    <t>wib</t>
  </si>
  <si>
    <t>wiri</t>
  </si>
  <si>
    <t>wiris</t>
  </si>
  <si>
    <t>idof</t>
  </si>
  <si>
    <t>componentev</t>
  </si>
  <si>
    <t>componentevent</t>
  </si>
  <si>
    <t>andprotocolev</t>
  </si>
  <si>
    <t>andprotocolevent</t>
  </si>
  <si>
    <t>startwith</t>
  </si>
  <si>
    <t>nnumber</t>
  </si>
  <si>
    <t>nnumbers</t>
  </si>
  <si>
    <t>minn</t>
  </si>
  <si>
    <t>vectorin</t>
  </si>
  <si>
    <t>minbinarymin</t>
  </si>
  <si>
    <t>bitmuxmux</t>
  </si>
  <si>
    <t>non-gat</t>
  </si>
  <si>
    <t>non-gate</t>
  </si>
  <si>
    <t>asplitt</t>
  </si>
  <si>
    <t>asplitter</t>
  </si>
  <si>
    <t>forloop</t>
  </si>
  <si>
    <t>functionimpl</t>
  </si>
  <si>
    <t>functionimplemented</t>
  </si>
  <si>
    <t>vmcrpyt</t>
  </si>
  <si>
    <t>mapreceiv</t>
  </si>
  <si>
    <t>mapreceived</t>
  </si>
  <si>
    <t>pulling-push</t>
  </si>
  <si>
    <t>pulling-pushing</t>
  </si>
  <si>
    <t>apul</t>
  </si>
  <si>
    <t>apulling</t>
  </si>
  <si>
    <t>yifrom</t>
  </si>
  <si>
    <t>setyy</t>
  </si>
  <si>
    <t>xbi</t>
  </si>
  <si>
    <t>xby</t>
  </si>
  <si>
    <t>xfrom</t>
  </si>
  <si>
    <t>xinto</t>
  </si>
  <si>
    <t>ncopi</t>
  </si>
  <si>
    <t>ncopies</t>
  </si>
  <si>
    <t>yiinto</t>
  </si>
  <si>
    <t>eqof</t>
  </si>
  <si>
    <t>j-theqcircuit</t>
  </si>
  <si>
    <t>miniti</t>
  </si>
  <si>
    <t>minitially</t>
  </si>
  <si>
    <t>jwhich</t>
  </si>
  <si>
    <t>isxj</t>
  </si>
  <si>
    <t>yiandxjar</t>
  </si>
  <si>
    <t>yiandxjare</t>
  </si>
  <si>
    <t>ofmbit</t>
  </si>
  <si>
    <t>ofmbits</t>
  </si>
  <si>
    <t>nariti</t>
  </si>
  <si>
    <t>narity</t>
  </si>
  <si>
    <t>fantast</t>
  </si>
  <si>
    <t>fantastic</t>
  </si>
  <si>
    <t>mapexist</t>
  </si>
  <si>
    <t>mapexists</t>
  </si>
  <si>
    <t>yinto</t>
  </si>
  <si>
    <t>eqnoti</t>
  </si>
  <si>
    <t>eqnoties</t>
  </si>
  <si>
    <t>orwa</t>
  </si>
  <si>
    <t>orwas</t>
  </si>
  <si>
    <t>eqi</t>
  </si>
  <si>
    <t>eqis</t>
  </si>
  <si>
    <t>eqdestruct</t>
  </si>
  <si>
    <t>eqdestructs</t>
  </si>
  <si>
    <t>orcomput</t>
  </si>
  <si>
    <t>orcomputes</t>
  </si>
  <si>
    <t>norm-m</t>
  </si>
  <si>
    <t>xyi</t>
  </si>
  <si>
    <t>unig</t>
  </si>
  <si>
    <t>unigate</t>
  </si>
  <si>
    <t>idmapbu</t>
  </si>
  <si>
    <t>idmapbus</t>
  </si>
  <si>
    <t>mapint</t>
  </si>
  <si>
    <t>mapar</t>
  </si>
  <si>
    <t>mapare</t>
  </si>
  <si>
    <t>busshown</t>
  </si>
  <si>
    <t>busa</t>
  </si>
  <si>
    <t>busas</t>
  </si>
  <si>
    <t>buss</t>
  </si>
  <si>
    <t>busses</t>
  </si>
  <si>
    <t>mapcompon</t>
  </si>
  <si>
    <t>mapcomponent</t>
  </si>
  <si>
    <t>unigateg</t>
  </si>
  <si>
    <t>unigategate</t>
  </si>
  <si>
    <t>circuitbasecompon</t>
  </si>
  <si>
    <t>circuitbasecomponent</t>
  </si>
  <si>
    <t>unlilk</t>
  </si>
  <si>
    <t>unlilke</t>
  </si>
  <si>
    <t>andbu</t>
  </si>
  <si>
    <t>andbus</t>
  </si>
  <si>
    <t>inputtab</t>
  </si>
  <si>
    <t>iinputtab</t>
  </si>
  <si>
    <t>circuitbinaryg</t>
  </si>
  <si>
    <t>circuitbinarygate</t>
  </si>
  <si>
    <t>bitmuxbu</t>
  </si>
  <si>
    <t>bitmuxbus</t>
  </si>
  <si>
    <t>itsdefinesubcompon</t>
  </si>
  <si>
    <t>itsdefinesubcomponents</t>
  </si>
  <si>
    <t>xorand</t>
  </si>
  <si>
    <t>andgat</t>
  </si>
  <si>
    <t>andgates</t>
  </si>
  <si>
    <t>inputwir</t>
  </si>
  <si>
    <t>inputwires</t>
  </si>
  <si>
    <t>muxon</t>
  </si>
  <si>
    <t>indefinesubcompon</t>
  </si>
  <si>
    <t>indefinesubcomponents</t>
  </si>
  <si>
    <t>anduniswitch</t>
  </si>
  <si>
    <t>definesubcompon</t>
  </si>
  <si>
    <t>definesubcomponents</t>
  </si>
  <si>
    <t>splitter</t>
  </si>
  <si>
    <t>thinkpad</t>
  </si>
  <si>
    <t>duo</t>
  </si>
  <si>
    <t>loopback</t>
  </si>
  <si>
    <t>prg</t>
  </si>
  <si>
    <t>prgs</t>
  </si>
  <si>
    <t>mbgbnumber</t>
  </si>
  <si>
    <t>nlkx</t>
  </si>
  <si>
    <t>piand</t>
  </si>
  <si>
    <t>xiandpiar</t>
  </si>
  <si>
    <t>xiandpiare</t>
  </si>
  <si>
    <t>kd</t>
  </si>
  <si>
    <t>kds</t>
  </si>
  <si>
    <t>piandyi</t>
  </si>
  <si>
    <t>piandyis</t>
  </si>
  <si>
    <t>nup</t>
  </si>
  <si>
    <t>literaturegb</t>
  </si>
  <si>
    <t>mbtotal</t>
  </si>
  <si>
    <t>minfigur</t>
  </si>
  <si>
    <t>minfigure</t>
  </si>
  <si>
    <t>ninteg</t>
  </si>
  <si>
    <t>nintegers</t>
  </si>
  <si>
    <t>nbecaus</t>
  </si>
  <si>
    <t>nbecause</t>
  </si>
  <si>
    <t>setintersect</t>
  </si>
  <si>
    <t>setintersection</t>
  </si>
  <si>
    <t>nandm</t>
  </si>
  <si>
    <t>ndue</t>
  </si>
  <si>
    <t>nrang</t>
  </si>
  <si>
    <t>nranging</t>
  </si>
  <si>
    <t>ofn</t>
  </si>
  <si>
    <t>barni</t>
  </si>
  <si>
    <t>bianchi</t>
  </si>
  <si>
    <t>catalano</t>
  </si>
  <si>
    <t>raimondo</t>
  </si>
  <si>
    <t>labati</t>
  </si>
  <si>
    <t>faillia</t>
  </si>
  <si>
    <t>ngercod</t>
  </si>
  <si>
    <t>ngercode</t>
  </si>
  <si>
    <t>mmsec</t>
  </si>
  <si>
    <t>ben-david</t>
  </si>
  <si>
    <t>fairplaymp</t>
  </si>
  <si>
    <t>multi-parti</t>
  </si>
  <si>
    <t>multi-party</t>
  </si>
  <si>
    <t>bogdanov</t>
  </si>
  <si>
    <t>laur</t>
  </si>
  <si>
    <t>willemson</t>
  </si>
  <si>
    <t>sharemind</t>
  </si>
  <si>
    <t>inesor</t>
  </si>
  <si>
    <t>inesorics</t>
  </si>
  <si>
    <t>geisler</t>
  </si>
  <si>
    <t>krigaard</t>
  </si>
  <si>
    <t>jurik</t>
  </si>
  <si>
    <t>orlandi</t>
  </si>
  <si>
    <t>dishonest</t>
  </si>
  <si>
    <t>erkin</t>
  </si>
  <si>
    <t>guajardo</t>
  </si>
  <si>
    <t>katzenbeiss</t>
  </si>
  <si>
    <t>katzenbeisser</t>
  </si>
  <si>
    <t>lagendijk</t>
  </si>
  <si>
    <t>ndss</t>
  </si>
  <si>
    <t>stoc</t>
  </si>
  <si>
    <t>henecka</t>
  </si>
  <si>
    <t>ogl</t>
  </si>
  <si>
    <t>ishai</t>
  </si>
  <si>
    <t>nissim</t>
  </si>
  <si>
    <t>petrank</t>
  </si>
  <si>
    <t>kruger</t>
  </si>
  <si>
    <t>shmatikov</t>
  </si>
  <si>
    <t>minima</t>
  </si>
  <si>
    <t>icalp</t>
  </si>
  <si>
    <t>scn</t>
  </si>
  <si>
    <t>oprea</t>
  </si>
  <si>
    <t>httpwwwliorcapubl</t>
  </si>
  <si>
    <t>httpwwwliorcapublications</t>
  </si>
  <si>
    <t>evpdf</t>
  </si>
  <si>
    <t>malkhi</t>
  </si>
  <si>
    <t>sella</t>
  </si>
  <si>
    <t>fairplaya</t>
  </si>
  <si>
    <t>ssym</t>
  </si>
  <si>
    <t>osadchi</t>
  </si>
  <si>
    <t>osadchy</t>
  </si>
  <si>
    <t>jarrou</t>
  </si>
  <si>
    <t>jarrous</t>
  </si>
  <si>
    <t>moskovich</t>
  </si>
  <si>
    <t>cryptosystem</t>
  </si>
  <si>
    <t>cryptosystems</t>
  </si>
  <si>
    <t>residuos</t>
  </si>
  <si>
    <t>residuosity</t>
  </si>
  <si>
    <t>semi-priv</t>
  </si>
  <si>
    <t>semi-private</t>
  </si>
  <si>
    <t>acn</t>
  </si>
  <si>
    <t>acns</t>
  </si>
  <si>
    <t>inasiacrypt</t>
  </si>
  <si>
    <t>icisc</t>
  </si>
  <si>
    <t>vercauteren</t>
  </si>
  <si>
    <t>vaikuntanathan</t>
  </si>
  <si>
    <t>foc</t>
  </si>
  <si>
    <t>focs</t>
  </si>
  <si>
    <t>csosciso</t>
  </si>
  <si>
    <t>csoscisos</t>
  </si>
  <si>
    <t>aws-provid</t>
  </si>
  <si>
    <t>aws-provided</t>
  </si>
  <si>
    <t>customeraw</t>
  </si>
  <si>
    <t>customeraws</t>
  </si>
  <si>
    <t>objectiveseach</t>
  </si>
  <si>
    <t>platform-wid</t>
  </si>
  <si>
    <t>platform-wide</t>
  </si>
  <si>
    <t>accountlevel</t>
  </si>
  <si>
    <t>one-click</t>
  </si>
  <si>
    <t>cross-referenc</t>
  </si>
  <si>
    <t>cross-referenced</t>
  </si>
  <si>
    <t>aelimin</t>
  </si>
  <si>
    <t>aeliminate</t>
  </si>
  <si>
    <t>bconsid</t>
  </si>
  <si>
    <t>bconsider</t>
  </si>
  <si>
    <t>bturn</t>
  </si>
  <si>
    <t>cconsid</t>
  </si>
  <si>
    <t>cconsider</t>
  </si>
  <si>
    <t>estor</t>
  </si>
  <si>
    <t>estore</t>
  </si>
  <si>
    <t>rootcredentialusag</t>
  </si>
  <si>
    <t>rootcredentialusage</t>
  </si>
  <si>
    <t>two-person</t>
  </si>
  <si>
    <t>abuseamazoncom</t>
  </si>
  <si>
    <t>well-written</t>
  </si>
  <si>
    <t>aicpa</t>
  </si>
  <si>
    <t>fsbp</t>
  </si>
  <si>
    <t>gsca</t>
  </si>
  <si>
    <t>attck</t>
  </si>
  <si>
    <t>selfserv</t>
  </si>
  <si>
    <t>selfserve</t>
  </si>
  <si>
    <t>shiftleft</t>
  </si>
  <si>
    <t>detour</t>
  </si>
  <si>
    <t>detours</t>
  </si>
  <si>
    <t>spoong</t>
  </si>
  <si>
    <t>system-den</t>
  </si>
  <si>
    <t>system-dened</t>
  </si>
  <si>
    <t>second-hand</t>
  </si>
  <si>
    <t>breakout</t>
  </si>
  <si>
    <t>ciam</t>
  </si>
  <si>
    <t>otp</t>
  </si>
  <si>
    <t>nonalphabet</t>
  </si>
  <si>
    <t>nonalphabetic</t>
  </si>
  <si>
    <t>assumerolewithwebident</t>
  </si>
  <si>
    <t>assumerolewithwebidentity</t>
  </si>
  <si>
    <t>workloadreplac</t>
  </si>
  <si>
    <t>workloadreplace</t>
  </si>
  <si>
    <t>processreplac</t>
  </si>
  <si>
    <t>processreplace</t>
  </si>
  <si>
    <t>stringreplac</t>
  </si>
  <si>
    <t>stringreplace</t>
  </si>
  <si>
    <t>keyssecret</t>
  </si>
  <si>
    <t>typesecret</t>
  </si>
  <si>
    <t>typesecrets</t>
  </si>
  <si>
    <t>bintegr</t>
  </si>
  <si>
    <t>bintegrate</t>
  </si>
  <si>
    <t>iserverless</t>
  </si>
  <si>
    <t>iifor</t>
  </si>
  <si>
    <t>re-scan</t>
  </si>
  <si>
    <t>git-secret</t>
  </si>
  <si>
    <t>git-secrets</t>
  </si>
  <si>
    <t>leastprivileg</t>
  </si>
  <si>
    <t>leastprivilege</t>
  </si>
  <si>
    <t>sitewis</t>
  </si>
  <si>
    <t>sitewise</t>
  </si>
  <si>
    <t>samlaw</t>
  </si>
  <si>
    <t>samlaws</t>
  </si>
  <si>
    <t>overly-broad</t>
  </si>
  <si>
    <t>job-funct</t>
  </si>
  <si>
    <t>job-function</t>
  </si>
  <si>
    <t>automationdevelop</t>
  </si>
  <si>
    <t>automationdeveloper</t>
  </si>
  <si>
    <t>cloudfrontaccess</t>
  </si>
  <si>
    <t>afollow</t>
  </si>
  <si>
    <t>afollowing</t>
  </si>
  <si>
    <t>httpsawsamazoncomsamlattributesprincipaltag</t>
  </si>
  <si>
    <t>source-ident</t>
  </si>
  <si>
    <t>source-identity</t>
  </si>
  <si>
    <t>principal-tag</t>
  </si>
  <si>
    <t>principal-tags</t>
  </si>
  <si>
    <t>principaltag</t>
  </si>
  <si>
    <t>resourcetag</t>
  </si>
  <si>
    <t>cregularli</t>
  </si>
  <si>
    <t>cregularly</t>
  </si>
  <si>
    <t>awsmanag</t>
  </si>
  <si>
    <t>awsmanaged</t>
  </si>
  <si>
    <t>centerus</t>
  </si>
  <si>
    <t>centeruse</t>
  </si>
  <si>
    <t>calledvia</t>
  </si>
  <si>
    <t>netun</t>
  </si>
  <si>
    <t>netune</t>
  </si>
  <si>
    <t>production-impact</t>
  </si>
  <si>
    <t>production-impacting</t>
  </si>
  <si>
    <t>precreat</t>
  </si>
  <si>
    <t>precreate</t>
  </si>
  <si>
    <t>backdoor</t>
  </si>
  <si>
    <t>signed-in</t>
  </si>
  <si>
    <t>aws-sid</t>
  </si>
  <si>
    <t>aws-side</t>
  </si>
  <si>
    <t>re-en</t>
  </si>
  <si>
    <t>re-enable</t>
  </si>
  <si>
    <t>object-level</t>
  </si>
  <si>
    <t>getobject</t>
  </si>
  <si>
    <t>deleteobject</t>
  </si>
  <si>
    <t>putitem</t>
  </si>
  <si>
    <t>deleteitem</t>
  </si>
  <si>
    <t>mfa-protect</t>
  </si>
  <si>
    <t>mfa-protected</t>
  </si>
  <si>
    <t>baddit</t>
  </si>
  <si>
    <t>badditionally</t>
  </si>
  <si>
    <t>rein</t>
  </si>
  <si>
    <t>waccess</t>
  </si>
  <si>
    <t>awsprincipalorgid</t>
  </si>
  <si>
    <t>oai</t>
  </si>
  <si>
    <t>oac</t>
  </si>
  <si>
    <t>one-sizets-al</t>
  </si>
  <si>
    <t>one-sizets-all</t>
  </si>
  <si>
    <t>modifyimageattribut</t>
  </si>
  <si>
    <t>modifyimageattribute</t>
  </si>
  <si>
    <t>ramrequestedallowsexternalprincip</t>
  </si>
  <si>
    <t>ramrequestedallowsexternalprincipals</t>
  </si>
  <si>
    <t>promoteresourcesharecreatedfrompolici</t>
  </si>
  <si>
    <t>promoteresourcesharecreatedfrompolicy</t>
  </si>
  <si>
    <t>customer-provid</t>
  </si>
  <si>
    <t>customer-provided</t>
  </si>
  <si>
    <t>guessabl</t>
  </si>
  <si>
    <t>guessable</t>
  </si>
  <si>
    <t>grc</t>
  </si>
  <si>
    <t>sql-base</t>
  </si>
  <si>
    <t>sql-based</t>
  </si>
  <si>
    <t>statutori</t>
  </si>
  <si>
    <t>statutory</t>
  </si>
  <si>
    <t>opted-in</t>
  </si>
  <si>
    <t>programmatically-den</t>
  </si>
  <si>
    <t>programmatically-dened</t>
  </si>
  <si>
    <t>appetit</t>
  </si>
  <si>
    <t>appetite</t>
  </si>
  <si>
    <t>aconsolid</t>
  </si>
  <si>
    <t>aconsolidate</t>
  </si>
  <si>
    <t>asend</t>
  </si>
  <si>
    <t>policy-enforc</t>
  </si>
  <si>
    <t>policy-enforcement</t>
  </si>
  <si>
    <t>kilomet</t>
  </si>
  <si>
    <t>kilometers</t>
  </si>
  <si>
    <t>latencysensit</t>
  </si>
  <si>
    <t>latencysensitive</t>
  </si>
  <si>
    <t>riskier</t>
  </si>
  <si>
    <t>connection-initi</t>
  </si>
  <si>
    <t>connection-initiating</t>
  </si>
  <si>
    <t>dhcp</t>
  </si>
  <si>
    <t>amazonprovideddn</t>
  </si>
  <si>
    <t>amazonprovideddns</t>
  </si>
  <si>
    <t>suricatacompat</t>
  </si>
  <si>
    <t>suricatacompatible</t>
  </si>
  <si>
    <t>unwrap</t>
  </si>
  <si>
    <t>unwrapping</t>
  </si>
  <si>
    <t>pcap</t>
  </si>
  <si>
    <t>promiscu</t>
  </si>
  <si>
    <t>promiscuous</t>
  </si>
  <si>
    <t>non-mirror</t>
  </si>
  <si>
    <t>non-mirrored</t>
  </si>
  <si>
    <t>http-base</t>
  </si>
  <si>
    <t>http-based</t>
  </si>
  <si>
    <t>ato</t>
  </si>
  <si>
    <t>bonc</t>
  </si>
  <si>
    <t>bonce</t>
  </si>
  <si>
    <t>idsip</t>
  </si>
  <si>
    <t>idsips</t>
  </si>
  <si>
    <t>low-reput</t>
  </si>
  <si>
    <t>low-reputation</t>
  </si>
  <si>
    <t>netdevsecop</t>
  </si>
  <si>
    <t>netdevsecops</t>
  </si>
  <si>
    <t>cfnnag</t>
  </si>
  <si>
    <t>vendor-provid</t>
  </si>
  <si>
    <t>vendor-provided</t>
  </si>
  <si>
    <t>eol</t>
  </si>
  <si>
    <t>non-harden</t>
  </si>
  <si>
    <t>non-hardened</t>
  </si>
  <si>
    <t>npm</t>
  </si>
  <si>
    <t>stig-compli</t>
  </si>
  <si>
    <t>stig-compliant</t>
  </si>
  <si>
    <t>etcpasswd</t>
  </si>
  <si>
    <t>externally-initi</t>
  </si>
  <si>
    <t>externally-initiated</t>
  </si>
  <si>
    <t>amazonssmmanagedinstancecor</t>
  </si>
  <si>
    <t>amazonssmmanagedinstancecore</t>
  </si>
  <si>
    <t>awsto</t>
  </si>
  <si>
    <t>awstoe</t>
  </si>
  <si>
    <t>codecatalyst</t>
  </si>
  <si>
    <t>oci</t>
  </si>
  <si>
    <t>upto-d</t>
  </si>
  <si>
    <t>upto-date</t>
  </si>
  <si>
    <t>x-forwarded-for</t>
  </si>
  <si>
    <t>aautom</t>
  </si>
  <si>
    <t>aautomated</t>
  </si>
  <si>
    <t>bautom</t>
  </si>
  <si>
    <t>bautomated</t>
  </si>
  <si>
    <t>becr</t>
  </si>
  <si>
    <t>ainfrastructur</t>
  </si>
  <si>
    <t>ainfrastructure</t>
  </si>
  <si>
    <t>unintellig</t>
  </si>
  <si>
    <t>unintelligible</t>
  </si>
  <si>
    <t>tenur</t>
  </si>
  <si>
    <t>tenure</t>
  </si>
  <si>
    <t>read-level</t>
  </si>
  <si>
    <t>data-level</t>
  </si>
  <si>
    <t>de-token</t>
  </si>
  <si>
    <t>de-tokenization</t>
  </si>
  <si>
    <t>deident</t>
  </si>
  <si>
    <t>deidentication</t>
  </si>
  <si>
    <t>arestrict</t>
  </si>
  <si>
    <t>balert</t>
  </si>
  <si>
    <t>per-item</t>
  </si>
  <si>
    <t>adetect</t>
  </si>
  <si>
    <t>spline</t>
  </si>
  <si>
    <t>non-volatil</t>
  </si>
  <si>
    <t>non-volatile</t>
  </si>
  <si>
    <t>tokenizingtherefor</t>
  </si>
  <si>
    <t>tokenizingtherefore</t>
  </si>
  <si>
    <t>encryption-at-rest</t>
  </si>
  <si>
    <t>breview</t>
  </si>
  <si>
    <t>asom</t>
  </si>
  <si>
    <t>asome</t>
  </si>
  <si>
    <t>encrypt-by-default</t>
  </si>
  <si>
    <t>single-ten</t>
  </si>
  <si>
    <t>single-tenant</t>
  </si>
  <si>
    <t>tde</t>
  </si>
  <si>
    <t>ayou</t>
  </si>
  <si>
    <t>bsee</t>
  </si>
  <si>
    <t>aiam</t>
  </si>
  <si>
    <t>aguardduti</t>
  </si>
  <si>
    <t>aguardduty</t>
  </si>
  <si>
    <t>csf</t>
  </si>
  <si>
    <t>single-pag</t>
  </si>
  <si>
    <t>single-page</t>
  </si>
  <si>
    <t>industry-spec</t>
  </si>
  <si>
    <t>industry-specic</t>
  </si>
  <si>
    <t>euu</t>
  </si>
  <si>
    <t>euus</t>
  </si>
  <si>
    <t>cert-manag</t>
  </si>
  <si>
    <t>cert-manager</t>
  </si>
  <si>
    <t>network-to-network</t>
  </si>
  <si>
    <t>encryption-intransit</t>
  </si>
  <si>
    <t>unauthent</t>
  </si>
  <si>
    <t>unauthenticated</t>
  </si>
  <si>
    <t>sigv-bas</t>
  </si>
  <si>
    <t>sigv-based</t>
  </si>
  <si>
    <t>non-aw</t>
  </si>
  <si>
    <t>non-aws</t>
  </si>
  <si>
    <t>intra-workload</t>
  </si>
  <si>
    <t>defensein-depth</t>
  </si>
  <si>
    <t>phantom</t>
  </si>
  <si>
    <t>doe</t>
  </si>
  <si>
    <t>janedoeexamplecom</t>
  </si>
  <si>
    <t>johnsmithexamplecom</t>
  </si>
  <si>
    <t>emilyjohnsonexamplecom</t>
  </si>
  <si>
    <t>michaelbrownexamplecom</t>
  </si>
  <si>
    <t>alwayson</t>
  </si>
  <si>
    <t>out-ofband</t>
  </si>
  <si>
    <t>host-level</t>
  </si>
  <si>
    <t>perregion</t>
  </si>
  <si>
    <t>per-region</t>
  </si>
  <si>
    <t>tightly-scop</t>
  </si>
  <si>
    <t>tightly-scoped</t>
  </si>
  <si>
    <t>break-glass-rol</t>
  </si>
  <si>
    <t>break-glass-role</t>
  </si>
  <si>
    <t>lterto-lt</t>
  </si>
  <si>
    <t>lterto-lter</t>
  </si>
  <si>
    <t>eventnam</t>
  </si>
  <si>
    <t>eventname</t>
  </si>
  <si>
    <t>requestparametersrolearn</t>
  </si>
  <si>
    <t>incidentresponserolearn</t>
  </si>
  <si>
    <t>useridentityinvokedbi</t>
  </si>
  <si>
    <t>useridentityinvokedby</t>
  </si>
  <si>
    <t>eventtyp</t>
  </si>
  <si>
    <t>eventtype</t>
  </si>
  <si>
    <t>awsserviceev</t>
  </si>
  <si>
    <t>awsserviceevent</t>
  </si>
  <si>
    <t>joiner</t>
  </si>
  <si>
    <t>joiners</t>
  </si>
  <si>
    <t>mover</t>
  </si>
  <si>
    <t>movers</t>
  </si>
  <si>
    <t>leaver</t>
  </si>
  <si>
    <t>leavers</t>
  </si>
  <si>
    <t>diy</t>
  </si>
  <si>
    <t>desensit</t>
  </si>
  <si>
    <t>desensitized</t>
  </si>
  <si>
    <t>threshold-bas</t>
  </si>
  <si>
    <t>threshold-based</t>
  </si>
  <si>
    <t>oensiv</t>
  </si>
  <si>
    <t>oensive</t>
  </si>
  <si>
    <t>oens</t>
  </si>
  <si>
    <t>oense</t>
  </si>
  <si>
    <t>paperbas</t>
  </si>
  <si>
    <t>paperbased</t>
  </si>
  <si>
    <t>after-act</t>
  </si>
  <si>
    <t>after-action</t>
  </si>
  <si>
    <t>time-to-detect</t>
  </si>
  <si>
    <t>time-to-detection</t>
  </si>
  <si>
    <t>searchanalysi</t>
  </si>
  <si>
    <t>searchanalysis</t>
  </si>
  <si>
    <t>ncsc</t>
  </si>
  <si>
    <t>selfservic</t>
  </si>
  <si>
    <t>selfservice</t>
  </si>
  <si>
    <t>instructor-l</t>
  </si>
  <si>
    <t>instructor-led</t>
  </si>
  <si>
    <t>guild</t>
  </si>
  <si>
    <t>hard-to-nd</t>
  </si>
  <si>
    <t>codecommit</t>
  </si>
  <si>
    <t>cyclonedx</t>
  </si>
  <si>
    <t>prcess</t>
  </si>
  <si>
    <t>security-spec</t>
  </si>
  <si>
    <t>security-specic</t>
  </si>
  <si>
    <t>reviewimplement</t>
  </si>
  <si>
    <t>reviewimplementation</t>
  </si>
  <si>
    <t>dlc</t>
  </si>
  <si>
    <t>dlcs</t>
  </si>
  <si>
    <t>logshel</t>
  </si>
  <si>
    <t>logshell</t>
  </si>
  <si>
    <t>exampo</t>
  </si>
  <si>
    <t>exampoe</t>
  </si>
  <si>
    <t>dlci</t>
  </si>
  <si>
    <t>higher-qu</t>
  </si>
  <si>
    <t>higher-quality</t>
  </si>
  <si>
    <t>well-classi</t>
  </si>
  <si>
    <t>well-classied</t>
  </si>
  <si>
    <t>jay</t>
  </si>
  <si>
    <t>kiaan</t>
  </si>
  <si>
    <t>sumeet</t>
  </si>
  <si>
    <t>conor</t>
  </si>
  <si>
    <t>colgan</t>
  </si>
  <si>
    <t>monka</t>
  </si>
  <si>
    <t>minh</t>
  </si>
  <si>
    <t>fahima</t>
  </si>
  <si>
    <t>mutaz</t>
  </si>
  <si>
    <t>hajeer</t>
  </si>
  <si>
    <t>colin</t>
  </si>
  <si>
    <t>igbokw</t>
  </si>
  <si>
    <t>igbokwe</t>
  </si>
  <si>
    <t>sowjanya</t>
  </si>
  <si>
    <t>rajavaram</t>
  </si>
  <si>
    <t>farooq</t>
  </si>
  <si>
    <t>krishnaswami</t>
  </si>
  <si>
    <t>krishnaswamy</t>
  </si>
  <si>
    <t>luescher</t>
  </si>
  <si>
    <t>nicodemu</t>
  </si>
  <si>
    <t>nicodemus</t>
  </si>
  <si>
    <t>irina</t>
  </si>
  <si>
    <t>sivaraman</t>
  </si>
  <si>
    <t>risbrook</t>
  </si>
  <si>
    <t>freddi</t>
  </si>
  <si>
    <t>freddy</t>
  </si>
  <si>
    <t>kasprzykowski</t>
  </si>
  <si>
    <t>gaw</t>
  </si>
  <si>
    <t>garman</t>
  </si>
  <si>
    <t>maitreya</t>
  </si>
  <si>
    <t>brad</t>
  </si>
  <si>
    <t>burnett</t>
  </si>
  <si>
    <t>priyank</t>
  </si>
  <si>
    <t>ghedia</t>
  </si>
  <si>
    <t>mnev</t>
  </si>
  <si>
    <t>dickinson</t>
  </si>
  <si>
    <t>boland</t>
  </si>
  <si>
    <t>mcabe</t>
  </si>
  <si>
    <t>mcabee</t>
  </si>
  <si>
    <t>recep</t>
  </si>
  <si>
    <t>degirm</t>
  </si>
  <si>
    <t>degirmenci</t>
  </si>
  <si>
    <t>salzedo</t>
  </si>
  <si>
    <t>jake</t>
  </si>
  <si>
    <t>izumi</t>
  </si>
  <si>
    <t>bullough</t>
  </si>
  <si>
    <t>angela</t>
  </si>
  <si>
    <t>esl</t>
  </si>
  <si>
    <t>pratima</t>
  </si>
  <si>
    <t>darran</t>
  </si>
  <si>
    <t>boyd</t>
  </si>
  <si>
    <t>byron</t>
  </si>
  <si>
    <t>pogson</t>
  </si>
  <si>
    <t>pillarnovemb</t>
  </si>
  <si>
    <t>pillarnovember</t>
  </si>
  <si>
    <t>guidancelarge-scal</t>
  </si>
  <si>
    <t>guidancelarge-scale</t>
  </si>
  <si>
    <t>transitdecemb</t>
  </si>
  <si>
    <t>transitdecember</t>
  </si>
  <si>
    <t>guidancemajor</t>
  </si>
  <si>
    <t>simulatejuli</t>
  </si>
  <si>
    <t>simulatejuly</t>
  </si>
  <si>
    <t>practicesjun</t>
  </si>
  <si>
    <t>practicesjune</t>
  </si>
  <si>
    <t>linksmay</t>
  </si>
  <si>
    <t>privatelinkmay</t>
  </si>
  <si>
    <t>analyzerfebruari</t>
  </si>
  <si>
    <t>analyzerfebruary</t>
  </si>
  <si>
    <t>linkmay</t>
  </si>
  <si>
    <t>managementjuli</t>
  </si>
  <si>
    <t>managementjuly</t>
  </si>
  <si>
    <t>featuresapril</t>
  </si>
  <si>
    <t>referencesjuli</t>
  </si>
  <si>
    <t>referencesjuly</t>
  </si>
  <si>
    <t>maintenan</t>
  </si>
  <si>
    <t>featuresmay</t>
  </si>
  <si>
    <t>whensecuritymeetssoftwareengineeringacaseofmodel</t>
  </si>
  <si>
    <t>whensecuritymeetssoftwareengineeringacaseofmodelling</t>
  </si>
  <si>
    <t>secureinformationsystem</t>
  </si>
  <si>
    <t>secureinformationsystems</t>
  </si>
  <si>
    <t>haralambosmouratidisacpaologiorginibgordonmansona</t>
  </si>
  <si>
    <t>shefeld</t>
  </si>
  <si>
    <t>receivedfebruaryacceptedjun</t>
  </si>
  <si>
    <t>receivedfebruaryacceptedjune</t>
  </si>
  <si>
    <t>althoughsecurityisacrucialissueforinformationsystemstraditionallyitisconsideredafterthedenitionofth</t>
  </si>
  <si>
    <t>althoughsecurityisacrucialissueforinformationsystemstraditionallyitisconsideredafterthedenitionofthe</t>
  </si>
  <si>
    <t>systemthisapproachoftenleadstoproblemswhichmostofthetimestranslateintosecurityvulnerabilitiesfromth</t>
  </si>
  <si>
    <t>systemthisapproachoftenleadstoproblemswhichmostofthetimestranslateintosecurityvulnerabilitiesfromthe</t>
  </si>
  <si>
    <t>integrationofsecurityandsoftwareengineeringthispaperrstlyarguesfortheneedtodevelopamethodologythat</t>
  </si>
  <si>
    <t>thecurrentstateoftheartbyproposinganapproachthatconsiderssecurityconcernsasanintegralpartoftheentir</t>
  </si>
  <si>
    <t>thecurrentstateoftheartbyproposinganapproachthatconsiderssecurityconcernsasanintegralpartoftheentire</t>
  </si>
  <si>
    <t>systemdevelopmentprocessandbyrelatingthisapproachwithexistingworkthedifferentstagesoftheapproachar</t>
  </si>
  <si>
    <t>systemdevelopmentprocessandbyrelatingthisapproachwithexistingworkthedifferentstagesoftheapproachare</t>
  </si>
  <si>
    <t>describedwiththeaidofareal-lifecasestudyahealthandsocialcareinformationsystemrelsevierbvallrightsreserv</t>
  </si>
  <si>
    <t>describedwiththeaidofareal-lifecasestudyahealthandsocialcareinformationsystemrelsevierbvallrightsreserved</t>
  </si>
  <si>
    <t>keywordsinformationsystemdesignrequirementsanalysissecurityengin</t>
  </si>
  <si>
    <t>keywordsinformationsystemdesignrequirementsanalysissecurityengineering</t>
  </si>
  <si>
    <t>asinformationsystemsisbecomemoreand</t>
  </si>
  <si>
    <t>morecriticalineveryaspectofthehumansocieti</t>
  </si>
  <si>
    <t>morecriticalineveryaspectofthehumansociety</t>
  </si>
  <si>
    <t>thedemand</t>
  </si>
  <si>
    <t>mainlybecauseprivateinformationisstoredincomputersystem</t>
  </si>
  <si>
    <t>mainlybecauseprivateinformationisstoredincomputersystems</t>
  </si>
  <si>
    <t>andindividualsarenotwillingtoshareinformationor</t>
  </si>
  <si>
    <t>evenusethetechnolog</t>
  </si>
  <si>
    <t>evenusethetechnology</t>
  </si>
  <si>
    <t>considerforexampleahealthandsocialcar</t>
  </si>
  <si>
    <t>considerforexampleahealthandsocialcare</t>
  </si>
  <si>
    <t>ofarticl</t>
  </si>
  <si>
    <t>ofarticle</t>
  </si>
  <si>
    <t>wwwelseviercomlocateinfosi</t>
  </si>
  <si>
    <t>wwwelseviercomlocateinfosys</t>
  </si>
  <si>
    <t>relsevierbvallrightsreserv</t>
  </si>
  <si>
    <t>relsevierbvallrightsreserved</t>
  </si>
  <si>
    <t>doijisthisisanextendedandrevisedversionoftheintegr</t>
  </si>
  <si>
    <t>doijisthisisanextendedandrevisedversionoftheintegrating</t>
  </si>
  <si>
    <t>systemsengineeringcaiseandpublishedin</t>
  </si>
  <si>
    <t>eder</t>
  </si>
  <si>
    <t>missikiff</t>
  </si>
  <si>
    <t>springerlnc</t>
  </si>
  <si>
    <t>springerlncs</t>
  </si>
  <si>
    <t>ccorrespondingauthorschoolofcomputingandtechnologyuniversityofeastlondonbarkingcampuslongbridgeroad</t>
  </si>
  <si>
    <t>dagenham</t>
  </si>
  <si>
    <t>harisuelacukhmouratidi</t>
  </si>
  <si>
    <t>harisuelacukhmouratidis</t>
  </si>
  <si>
    <t>paologiorginiditunitit</t>
  </si>
  <si>
    <t>gmansondcsshefacukgmanson</t>
  </si>
  <si>
    <t>differentindividualssecurityinsuchasystema</t>
  </si>
  <si>
    <t>differentindividualssecurityinsuchasystemas</t>
  </si>
  <si>
    <t>inanyhealthandsocialcareinformationsystem</t>
  </si>
  <si>
    <t>andrev</t>
  </si>
  <si>
    <t>andrevealing</t>
  </si>
  <si>
    <t>seriousconsequencesforparticularindividu</t>
  </si>
  <si>
    <t>seriousconsequencesforparticularindividuals</t>
  </si>
  <si>
    <t>softwareengineersconsidersecurityasanonfunct</t>
  </si>
  <si>
    <t>softwareengineersconsidersecurityasanonfunctional</t>
  </si>
  <si>
    <t>andperformancesecurityhasnotbeenfullyintegr</t>
  </si>
  <si>
    <t>andperformancesecurityhasnotbeenfullyintegrated</t>
  </si>
  <si>
    <t>mainlyconsideredafterthedesignofthesystemhowev</t>
  </si>
  <si>
    <t>mainlyconsideredafterthedesignofthesystemhowever</t>
  </si>
  <si>
    <t>whichthesystemmustoperateignoringsuchconstraintsdur</t>
  </si>
  <si>
    <t>whichthesystemmustoperateignoringsuchconstraintsduring</t>
  </si>
  <si>
    <t>toseri</t>
  </si>
  <si>
    <t>toserious</t>
  </si>
  <si>
    <t>wouldhavetobettedintoapre-existingdesign</t>
  </si>
  <si>
    <t>thereforeleadingtodesignchallengesthatusu</t>
  </si>
  <si>
    <t>thereforeleadingtodesignchallengesthatusually</t>
  </si>
  <si>
    <t>translateintosoftwarevulner</t>
  </si>
  <si>
    <t>translateintosoftwarevulnerabilities</t>
  </si>
  <si>
    <t>itshouldbedenedtogetherwiththerequirementsspec</t>
  </si>
  <si>
    <t>itshouldbedenedtogetherwiththerequirementsspecication</t>
  </si>
  <si>
    <t>securityneedswil</t>
  </si>
  <si>
    <t>securityneedswill</t>
  </si>
  <si>
    <t>withfunct</t>
  </si>
  <si>
    <t>withfunctional</t>
  </si>
  <si>
    <t>requirementsthroughoutthedevelopmentstageshelpstolimitthecasesofconictbyidentifyingthemveryearlyin</t>
  </si>
  <si>
    <t>addingsecurityasanafterthoughtnotonlyincreasesthechancesofsuchaconicttoexistbutitrequir</t>
  </si>
  <si>
    <t>addingsecurityasanafterthoughtnotonlyincreasesthechancesofsuchaconicttoexistbutitrequires</t>
  </si>
  <si>
    <t>identiedusuallyamajorrebuildofthesystemisneed</t>
  </si>
  <si>
    <t>identiedusuallyamajorrebuildofthesystemisneeded</t>
  </si>
  <si>
    <t>thesecurityrelatedisproblem</t>
  </si>
  <si>
    <t>thesecurityrelatedisproblems</t>
  </si>
  <si>
    <t>andfailtoprovid</t>
  </si>
  <si>
    <t>andfailtoprovide</t>
  </si>
  <si>
    <t>con-cernsthroughoutthewholerangeofthedevelopmentprocess</t>
  </si>
  <si>
    <t>supportforsecurityengin</t>
  </si>
  <si>
    <t>supportforsecurityengineering</t>
  </si>
  <si>
    <t>securityrequirementsaregenerallydifcultto</t>
  </si>
  <si>
    <t>inanalys</t>
  </si>
  <si>
    <t>inanalysing</t>
  </si>
  <si>
    <t>thereisaneedtoseparatefunctionalandnonfunct</t>
  </si>
  <si>
    <t>thereisaneedtoseparatefunctionalandnonfunctional</t>
  </si>
  <si>
    <t>mayrelatetooneormorefunctionalrequirementsif</t>
  </si>
  <si>
    <t>statedseparatelyfromthefunctionalrequirementsitissometimesdifculttoseethecorrespondencebetween</t>
  </si>
  <si>
    <t>functionalandnon-functionalconsider</t>
  </si>
  <si>
    <t>functionalandnon-functionalconsiderations</t>
  </si>
  <si>
    <t>developerson</t>
  </si>
  <si>
    <t>thattheywillfailtoproduceeffectivesolut</t>
  </si>
  <si>
    <t>thattheywillfailtoproduceeffectivesolutions</t>
  </si>
  <si>
    <t>integratessecurityandsystemsengineeringusingthesameconceptsandnotationsthroughouttheentiresystemdevelopmentprocessthisworkfallswithinthecontextofthetroposmethodolog</t>
  </si>
  <si>
    <t>integratessecurityandsystemsengineeringusingthesameconceptsandnotationsthroughouttheentiresystemdevelopmentprocessthisworkfallswithinthecontextofthetroposmethodology</t>
  </si>
  <si>
    <t>asanintegralpartofthewholedevelopmentprocess</t>
  </si>
  <si>
    <t>providesanintroductiontothetroposmethodol-ogydescribingbrieythemethodologystagesandit</t>
  </si>
  <si>
    <t>providesanintroductiontothetroposmethodol-ogydescribingbrieythemethodologystagesandits</t>
  </si>
  <si>
    <t>securityextens</t>
  </si>
  <si>
    <t>securityextensions</t>
  </si>
  <si>
    <t>enableit</t>
  </si>
  <si>
    <t>informationsystemthatisusedasacasestudythroughoutth</t>
  </si>
  <si>
    <t>informationsystemthatisusedasacasestudythroughoutthe</t>
  </si>
  <si>
    <t>integratessecurityandsystemsengineeringwithinth</t>
  </si>
  <si>
    <t>integratessecurityandsystemsengineeringwithinthe</t>
  </si>
  <si>
    <t>relatesourworktotheliteraturebyprovidinganoverview</t>
  </si>
  <si>
    <t>con-cludesthepap</t>
  </si>
  <si>
    <t>con-cludesthepaper</t>
  </si>
  <si>
    <t>troposisadevelopmentmethodologytailor</t>
  </si>
  <si>
    <t>troposisadevelopmentmethodologytailored</t>
  </si>
  <si>
    <t>isarticl</t>
  </si>
  <si>
    <t>isarticle</t>
  </si>
  <si>
    <t>characterisedbythreekeyaspect</t>
  </si>
  <si>
    <t>characterisedbythreekeyaspects</t>
  </si>
  <si>
    <t>tropospaysgreat</t>
  </si>
  <si>
    <t>dealof</t>
  </si>
  <si>
    <t>requirementsemphasisingtheneedtounderstandthehowandwhytheintendedsystemwouldmeettheorganisa-t</t>
  </si>
  <si>
    <t>requirementsemphasisingtheneedtounderstandthehowandwhytheintendedsystemwouldmeettheorganisa-tional</t>
  </si>
  <si>
    <t>analysisofthesystemdependenciesleadingtoa</t>
  </si>
  <si>
    <t>bettertreatmentnotonlyofthesystemfunctionalrequir</t>
  </si>
  <si>
    <t>bettertreatmentnotonlyofthesystemfunctionalrequirements</t>
  </si>
  <si>
    <t>andperformancethirdlytroposisbasedonth</t>
  </si>
  <si>
    <t>andperformancethirdlytroposisbasedonthe</t>
  </si>
  <si>
    <t>isincrement</t>
  </si>
  <si>
    <t>isincrementally</t>
  </si>
  <si>
    <t>con-ceptualleveltoexecutableartefactsbymeansofa</t>
  </si>
  <si>
    <t>sequenceoftransformationalstep</t>
  </si>
  <si>
    <t>sequenceoftransformationalsteps</t>
  </si>
  <si>
    <t>troposadoptsth</t>
  </si>
  <si>
    <t>troposadoptsthe</t>
  </si>
  <si>
    <t>imodellingframework</t>
  </si>
  <si>
    <t>resourcesandsocialdependenciesfordeningtheoblig</t>
  </si>
  <si>
    <t>resourcesandsocialdependenciesfordeningtheobligations</t>
  </si>
  <si>
    <t>actorsdepend</t>
  </si>
  <si>
    <t>actorsdependers</t>
  </si>
  <si>
    <t>andintent</t>
  </si>
  <si>
    <t>andintentions</t>
  </si>
  <si>
    <t>organisationand</t>
  </si>
  <si>
    <t>strategicinterest</t>
  </si>
  <si>
    <t>strategicinterests</t>
  </si>
  <si>
    <t>differentiatebetweenhardonlygoalshereafterandsoftgoalsthelatterhavingnocleardenitionorcriteriafordecidingwhethertheyaresatisedornot</t>
  </si>
  <si>
    <t>representsaway</t>
  </si>
  <si>
    <t>thusfor</t>
  </si>
  <si>
    <t>satisfyagoalaresourcerepresentsaphysicalor</t>
  </si>
  <si>
    <t>dependencybetween</t>
  </si>
  <si>
    <t>actordependsonanothertoaccomplishagoalexecutea</t>
  </si>
  <si>
    <t>ashow</t>
  </si>
  <si>
    <t>ashows</t>
  </si>
  <si>
    <t>above-mentionedconcept</t>
  </si>
  <si>
    <t>above-mentionedconcepts</t>
  </si>
  <si>
    <t>becauseoftheseconceptsintroposthesystem</t>
  </si>
  <si>
    <t>ofactorswhodependonotheractorstohelpthemful</t>
  </si>
  <si>
    <t>ofactorswhodependonotheractorstohelpthemfull</t>
  </si>
  <si>
    <t>dependencydescrib</t>
  </si>
  <si>
    <t>dependencydescribes</t>
  </si>
  <si>
    <t>calleddependumbetweendependeeanddependergoaldependenciesrepresentdelegationofrespons</t>
  </si>
  <si>
    <t>calleddependumbetweendependeeanddependergoaldependenciesrepresentdelegationofresponsibility</t>
  </si>
  <si>
    <t>fullmentcannotbedenedpreciselytaskdependenciesareusedinsituationswherethedependeeisrequiredto</t>
  </si>
  <si>
    <t>depen-denciesrequirethedependeetoprovidearesourceto</t>
  </si>
  <si>
    <t>billustr</t>
  </si>
  <si>
    <t>billustrates</t>
  </si>
  <si>
    <t>representationofagoaldepend</t>
  </si>
  <si>
    <t>representationofagoaldependency</t>
  </si>
  <si>
    <t>troposcoversfourmainsoftwaredevelop</t>
  </si>
  <si>
    <t>troposcoversfourmainsoftwaredevelopment</t>
  </si>
  <si>
    <t>earlyrequirementsanalysi</t>
  </si>
  <si>
    <t>earlyrequirementsanalysis</t>
  </si>
  <si>
    <t>withtheunderstandingofaproblembystudyingan</t>
  </si>
  <si>
    <t>thoseactor</t>
  </si>
  <si>
    <t>thoseactors</t>
  </si>
  <si>
    <t>andsecurityrequirementsthisdescriptionmodelsthesystemasasmallnumberofactorswhichhaveanumberofdependenciesandsecurityconstraintsthesedependenciesdenethesystemsfunct</t>
  </si>
  <si>
    <t>andsecurityrequirementsthisdescriptionmodelsthesystemasasmallnumberofactorswhichhaveanumberofdependenciesandsecurityconstraintsthesedependenciesdenethesystemsfunctional</t>
  </si>
  <si>
    <t>requirementswhilethesecurityconstraintsden</t>
  </si>
  <si>
    <t>requirementswhilethesecurityconstraintsdene</t>
  </si>
  <si>
    <t>thesystemssecurityrequir</t>
  </si>
  <si>
    <t>thesystemssecurityrequirements</t>
  </si>
  <si>
    <t>wherethesystem</t>
  </si>
  <si>
    <t>wherethesystems</t>
  </si>
  <si>
    <t>arearticl</t>
  </si>
  <si>
    <t>arearticle</t>
  </si>
  <si>
    <t>graphicalrepresentationoftroposconcept</t>
  </si>
  <si>
    <t>graphicalrepresentationoftroposconcepts</t>
  </si>
  <si>
    <t>inthispaperwedonotconsidertheimplementationstag</t>
  </si>
  <si>
    <t>inthispaperwedonotconsidertheimplementationstage</t>
  </si>
  <si>
    <t>readersinterestedinthisstagecanreferto</t>
  </si>
  <si>
    <t>datacontrol</t>
  </si>
  <si>
    <t>interconnectionsarerepresentedassystemactordepend</t>
  </si>
  <si>
    <t>interconnectionsarerepresentedassystemactordependencies</t>
  </si>
  <si>
    <t>intoaccountsecurityandothernon-functionalrequire-</t>
  </si>
  <si>
    <t>intoaccountsecurityandothernon-functionalrequire-ments</t>
  </si>
  <si>
    <t>ofthesystemtosatisfythesecureent</t>
  </si>
  <si>
    <t>ofthesystemtosatisfythesecureentities</t>
  </si>
  <si>
    <t>outputscontrolandthesecurityaspectsanalys</t>
  </si>
  <si>
    <t>outputscontrolandthesecurityaspectsanalysed</t>
  </si>
  <si>
    <t>isusingelementsofagentuniedmodellinglanguageaumltocomplementthefeaturesof</t>
  </si>
  <si>
    <t>thesecurityextens</t>
  </si>
  <si>
    <t>thesecurityextensions</t>
  </si>
  <si>
    <t>securityonmindasetofsecurityconceptssuch</t>
  </si>
  <si>
    <t>dependencieshavebeenpropos</t>
  </si>
  <si>
    <t>dependencieshavebeenproposed</t>
  </si>
  <si>
    <t>toenableit</t>
  </si>
  <si>
    <t>toconsidersecurityaspectsthroughoutthewholedevelopmentprocess</t>
  </si>
  <si>
    <t>constraintisintroducedanditisextendeditwithrespect</t>
  </si>
  <si>
    <t>arealsoextendedwithsecurityinmindalltheseconceptsaredenedwithinthetroposprojectassecureent</t>
  </si>
  <si>
    <t>arealsoextendedwithsecurityinmindalltheseconceptsaredenedwithinthetroposprojectassecureentities</t>
  </si>
  <si>
    <t>inthecontextofourworkasecurityconstraint</t>
  </si>
  <si>
    <t>isdeneda</t>
  </si>
  <si>
    <t>isdenedas</t>
  </si>
  <si>
    <t>aninform</t>
  </si>
  <si>
    <t>aninformation</t>
  </si>
  <si>
    <t>byconict</t>
  </si>
  <si>
    <t>byconicting</t>
  </si>
  <si>
    <t>systemsobject</t>
  </si>
  <si>
    <t>systemsobjectives</t>
  </si>
  <si>
    <t>con-straintsdonotrepresentspecicsecurityprotocol</t>
  </si>
  <si>
    <t>whichrestrictthedesignwiththeuseof</t>
  </si>
  <si>
    <t>higherlevelofabstractionallowsforageneralis</t>
  </si>
  <si>
    <t>higherlevelofabstractionallowsforageneralised</t>
  </si>
  <si>
    <t>implementationlanguag</t>
  </si>
  <si>
    <t>implementationlanguages</t>
  </si>
  <si>
    <t>moreoverthetermsecureentityisusedwithin</t>
  </si>
  <si>
    <t>tasksandresourcesrelatedtothesecurityofthesysteminotherwordsasecureentityrepresentsasecuregoalasecuretaskorasecureresourc</t>
  </si>
  <si>
    <t>tasksandresourcesrelatedtothesecurityofthesysteminotherwordsasecureentityrepresentsasecuregoalasecuretaskorasecureresource</t>
  </si>
  <si>
    <t>securego</t>
  </si>
  <si>
    <t>securegoals</t>
  </si>
  <si>
    <t>areintroducedtothesystemto</t>
  </si>
  <si>
    <t>helpintheachievementofasecurityconstraintasecur</t>
  </si>
  <si>
    <t>helpintheachievementofasecurityconstraintasecure</t>
  </si>
  <si>
    <t>thesecurityconstraintcanbeachievedsinceasinthedenit</t>
  </si>
  <si>
    <t>thesecurityconstraintcanbeachievedsinceasinthedenition</t>
  </si>
  <si>
    <t>asecuretasksinceataskspeciesawayofdoingsomethingthusasecur</t>
  </si>
  <si>
    <t>asecuretasksinceataskspeciesawayofdoingsomethingthusasecure</t>
  </si>
  <si>
    <t>aparticularwayforsatisfyingasecuregoalfor</t>
  </si>
  <si>
    <t>accesswemighthavesecuretaskssucha</t>
  </si>
  <si>
    <t>accesswemighthavesecuretaskssuchas</t>
  </si>
  <si>
    <t>passwordorcheckdigitalsignatur</t>
  </si>
  <si>
    <t>passwordorcheckdigitalsignatures</t>
  </si>
  <si>
    <t>restrictedbyaconstraint</t>
  </si>
  <si>
    <t>allthesesecurity-relatedconceptsaregraph</t>
  </si>
  <si>
    <t>allthesesecurity-relatedconceptsaregraphically</t>
  </si>
  <si>
    <t>representedasillustratedin</t>
  </si>
  <si>
    <t>theonlydifferenceintherepresentationofnonsecuretroposconceptsandsecureconceptsisanssecur</t>
  </si>
  <si>
    <t>theonlydifferenceintherepresentationofnonsecuretroposconceptsandsecureconceptsisanssecurity</t>
  </si>
  <si>
    <t>toindicatethattheconceptisrelatedtothesecur</t>
  </si>
  <si>
    <t>toindicatethattheconceptisrelatedtothesecurity</t>
  </si>
  <si>
    <t>oftheinformationsystem</t>
  </si>
  <si>
    <t>introducessecurityconstraintsproposedeitherbythedepend</t>
  </si>
  <si>
    <t>introducessecurityconstraintsproposedeitherbythedepender</t>
  </si>
  <si>
    <t>orthedependeeinordertosuccessfullysatisfythedependencyboththedependerandthedependeearticl</t>
  </si>
  <si>
    <t>orthedependeeinordertosuccessfullysatisfythedependencyboththedependerandthedependeearticle</t>
  </si>
  <si>
    <t>graphicalrepresentationofsecurity-relatedconceptssuch</t>
  </si>
  <si>
    <t>implementationofthesystemh</t>
  </si>
  <si>
    <t>fromthedependeetosatisfythesecurityconstraintsandalsothatthedependeewillmakeaneffortto</t>
  </si>
  <si>
    <t>typesofsecuredepend</t>
  </si>
  <si>
    <t>typesofsecuredependency</t>
  </si>
  <si>
    <t>cadepende</t>
  </si>
  <si>
    <t>cadependee</t>
  </si>
  <si>
    <t>thedependerdependsonthedependeeandthedepende</t>
  </si>
  <si>
    <t>thedependerdependsonthedependeeandthedependee</t>
  </si>
  <si>
    <t>cadepend</t>
  </si>
  <si>
    <t>cadepender</t>
  </si>
  <si>
    <t>thedependerdependsonthedependeeandthedepend</t>
  </si>
  <si>
    <t>thedependerdependsonthedependeeandthedepender</t>
  </si>
  <si>
    <t>cadoublesecuredepend</t>
  </si>
  <si>
    <t>cadoublesecuredependency</t>
  </si>
  <si>
    <t>inwhichth</t>
  </si>
  <si>
    <t>inwhichthe</t>
  </si>
  <si>
    <t>dependerdependsonthedependeeandboththedepend</t>
  </si>
  <si>
    <t>dependerdependsonthedependeeandboththedepender</t>
  </si>
  <si>
    <t>securityconstraintsforthedepend</t>
  </si>
  <si>
    <t>securityconstraintsforthedependency</t>
  </si>
  <si>
    <t>depen-dencywherea</t>
  </si>
  <si>
    <t>doctordependerdependsona</t>
  </si>
  <si>
    <t>patientdependeetoobtain</t>
  </si>
  <si>
    <t>infor-mationdependum</t>
  </si>
  <si>
    <t>imposestoth</t>
  </si>
  <si>
    <t>imposestothe</t>
  </si>
  <si>
    <t>doctorthesecurityconstraintto</t>
  </si>
  <si>
    <t>ifcons</t>
  </si>
  <si>
    <t>ifconsent</t>
  </si>
  <si>
    <t>boththedependerand</t>
  </si>
  <si>
    <t>doctormust</t>
  </si>
  <si>
    <t>con-sent</t>
  </si>
  <si>
    <t>patientin</t>
  </si>
  <si>
    <t>achievementofth</t>
  </si>
  <si>
    <t>achievementofthe</t>
  </si>
  <si>
    <t>thissectionintroducesthecasestudythatwil</t>
  </si>
  <si>
    <t>thissectionintroducesthecasestudythatwill</t>
  </si>
  <si>
    <t>securityanalysisprocessthroughoutthediffer</t>
  </si>
  <si>
    <t>securityanalysisprocessthroughoutthedifferent</t>
  </si>
  <si>
    <t>stagesofthetroposmethodolog</t>
  </si>
  <si>
    <t>stagesofthetroposmethodology</t>
  </si>
  <si>
    <t>andsocialcareinformationsystemfortheeffect</t>
  </si>
  <si>
    <t>andsocialcareinformationsystemfortheeffective</t>
  </si>
  <si>
    <t>careofolderpeoplesecurityisaveryimportantfactorinthedevelopmentoftheelectronicsinglearticl</t>
  </si>
  <si>
    <t>careofolderpeoplesecurityisaveryimportantfactorinthedevelopmentoftheelectronicsinglearticle</t>
  </si>
  <si>
    <t>securedependenciesh</t>
  </si>
  <si>
    <t>manyhealthcareunionsindifferentcountriesof</t>
  </si>
  <si>
    <t>securityofthesystemtheywillrefusetoprovidecompleteinform</t>
  </si>
  <si>
    <t>securityofthesystemtheywillrefusetoprovidecompleteinformation</t>
  </si>
  <si>
    <t>careneedsandthiscouldleadtomanyproblemssuchaswrongassessmentofneedswhichcouldleadto</t>
  </si>
  <si>
    <t>wrongcareplan</t>
  </si>
  <si>
    <t>wrongcareplans</t>
  </si>
  <si>
    <t>assessmentprocess</t>
  </si>
  <si>
    <t>medicalpracticepatientshavearighttoexpectthatyouwillnotpassonanypersonalinformationwhich</t>
  </si>
  <si>
    <t>youlearninthecourseofyourprofessionalduti</t>
  </si>
  <si>
    <t>youlearninthecourseofyourprofessionalduties</t>
  </si>
  <si>
    <t>unlesstheyagreeinadditiontothattheenglishgovern</t>
  </si>
  <si>
    <t>unlesstheyagreeinadditiontothattheenglishgovernment</t>
  </si>
  <si>
    <t>unionshav</t>
  </si>
  <si>
    <t>unionshave</t>
  </si>
  <si>
    <t>recordsshould</t>
  </si>
  <si>
    <t>paperon</t>
  </si>
  <si>
    <t>paperones</t>
  </si>
  <si>
    <t>thecareprovidedtotheolderpeopleinthecaseoftheesapbythehealthandsocialcareprofessionalswil</t>
  </si>
  <si>
    <t>thecareprovidedtotheolderpeopleinthecaseoftheesapbythehealthandsocialcareprofessionalswill</t>
  </si>
  <si>
    <t>isnecessarytondwaystohelptowardstheprivaci</t>
  </si>
  <si>
    <t>isnecessarytondwaystohelptowardstheprivacy</t>
  </si>
  <si>
    <t>theintegrityandtheavailabilityofpersonalhealth</t>
  </si>
  <si>
    <t>andsocialcareinform</t>
  </si>
  <si>
    <t>andsocialcareinformation</t>
  </si>
  <si>
    <t>itmustbenoticedthatinourexamplemani</t>
  </si>
  <si>
    <t>itmustbenoticedthatinourexamplemany</t>
  </si>
  <si>
    <t>functionalitiesofthesystemareomittedsinceouraimisnottoexplorethecomplexityofthesystembut</t>
  </si>
  <si>
    <t>throughoutourcasestudythesecuritypolici</t>
  </si>
  <si>
    <t>throughoutourcasestudythesecuritypolicy</t>
  </si>
  <si>
    <t>systemauthoris</t>
  </si>
  <si>
    <t>systemauthorisation</t>
  </si>
  <si>
    <t>andpatientscanaccessthesystemaccesscontroleach</t>
  </si>
  <si>
    <t>accesscontrollistnamingthepeopleorgroupswhomayreaditandappenddatatoitthesystemshould</t>
  </si>
  <si>
    <t>preventanyonenotonthelistfromaccessingth</t>
  </si>
  <si>
    <t>preventanyonenotonthelistfromaccessingthe</t>
  </si>
  <si>
    <t>aprofessionalmayopenacareplanwiththemselvesand</t>
  </si>
  <si>
    <t>listwhen</t>
  </si>
  <si>
    <t>theprofessionalmightopenarecordwiththemselvestheolderpersonandthereferringprofessionalontheaccesscontrollistcontrolonlyoneofth</t>
  </si>
  <si>
    <t>theprofessionalmightopenarecordwiththemselvestheolderpersonandthereferringprofessionalontheaccesscontrollistcontrolonlyoneofthe</t>
  </si>
  <si>
    <t>professionalsmostlikelytheprofessionalrespons</t>
  </si>
  <si>
    <t>professionalsmostlikelytheprofessionalresponsible</t>
  </si>
  <si>
    <t>controllist</t>
  </si>
  <si>
    <t>andaddoth</t>
  </si>
  <si>
    <t>andaddother</t>
  </si>
  <si>
    <t>professionalsinformationowinformationderivedfromcareplanamaybeappendedtocareplanbifandonlyifbsaccesscontrollistiscontainedinasandavailabilityth</t>
  </si>
  <si>
    <t>professionalsinformationowinformationderivedfromcareplanamaybeappendedtocareplanbifandonlyifbsaccesscontrollistiscontainedinasandavailabilitythe</t>
  </si>
  <si>
    <t>apersonincludedintheaccesscontrollistrequir</t>
  </si>
  <si>
    <t>apersonincludedintheaccesscontrollistrequires</t>
  </si>
  <si>
    <t>thedevelopmentprocess</t>
  </si>
  <si>
    <t>duringtheearlyrequirementsstagethego</t>
  </si>
  <si>
    <t>duringtheearlyrequirementsstagethegoals</t>
  </si>
  <si>
    <t>dependenciesandthesecurityconstraintsbetween</t>
  </si>
  <si>
    <t>thestakeholdersactorsaremodelledwiththeaidofanactorsdiagram</t>
  </si>
  <si>
    <t>insuchadiagram</t>
  </si>
  <si>
    <t>actorsgraphicallyrepresentedascirclesaremodelledtogetherwiththeirgoalsrepres</t>
  </si>
  <si>
    <t>actorsgraphicallyrepresentedascirclesaremodelledtogetherwiththeirgoalsrepresented</t>
  </si>
  <si>
    <t>representedaslinksbetweentheactorsindicatingth</t>
  </si>
  <si>
    <t>representedaslinksbetweentheactorsindicatingthe</t>
  </si>
  <si>
    <t>constraintsmodelledascloud</t>
  </si>
  <si>
    <t>constraintsmodelledasclouds</t>
  </si>
  <si>
    <t>constraintsareexpressedinhigh-levelstat</t>
  </si>
  <si>
    <t>constraintsareexpressedinhigh-levelstatements</t>
  </si>
  <si>
    <t>theesapcas</t>
  </si>
  <si>
    <t>theesapcase</t>
  </si>
  <si>
    <t>followingactorsse</t>
  </si>
  <si>
    <t>followingactorssee</t>
  </si>
  <si>
    <t>cprofession</t>
  </si>
  <si>
    <t>cprofessional</t>
  </si>
  <si>
    <t>thehealthandorsocialcar</t>
  </si>
  <si>
    <t>thehealthandorsocialcare</t>
  </si>
  <si>
    <t>theolderpersonpatientthat</t>
  </si>
  <si>
    <t>wishestoreceiveappropriatehealthandsoci</t>
  </si>
  <si>
    <t>wishestoreceiveappropriatehealthandsocial</t>
  </si>
  <si>
    <t>carearticl</t>
  </si>
  <si>
    <t>carearticle</t>
  </si>
  <si>
    <t>forareminderofthegraphicalrepresentationofthetropo</t>
  </si>
  <si>
    <t>forareminderofthegraphicalrepresentationofthetropos</t>
  </si>
  <si>
    <t>conceptspleasereferto</t>
  </si>
  <si>
    <t>figh</t>
  </si>
  <si>
    <t>cdohtheenglishdepartmentofhealth</t>
  </si>
  <si>
    <t>crd</t>
  </si>
  <si>
    <t>agencyinterestedinobtainingmedicalinform</t>
  </si>
  <si>
    <t>agencyinterestedinobtainingmedicalinformation</t>
  </si>
  <si>
    <t>cbenet</t>
  </si>
  <si>
    <t>cbenets</t>
  </si>
  <si>
    <t>olderpersonnanci</t>
  </si>
  <si>
    <t>olderpersonnancially</t>
  </si>
  <si>
    <t>themaingoalforth</t>
  </si>
  <si>
    <t>themaingoalforthe</t>
  </si>
  <si>
    <t>actori</t>
  </si>
  <si>
    <t>actoris</t>
  </si>
  <si>
    <t>goalisto</t>
  </si>
  <si>
    <t>professionalto</t>
  </si>
  <si>
    <t>aconstrainttoth</t>
  </si>
  <si>
    <t>aconstrainttothe</t>
  </si>
  <si>
    <t>benetsag</t>
  </si>
  <si>
    <t>benetsagency</t>
  </si>
  <si>
    <t>actortokeep</t>
  </si>
  <si>
    <t>theirnancialinformationprivateth</t>
  </si>
  <si>
    <t>theirnancialinformationprivatethe</t>
  </si>
  <si>
    <t>professionaldepend</t>
  </si>
  <si>
    <t>professionaldepends</t>
  </si>
  <si>
    <t>howeveroneofthemostimportantanddelicatemattersforth</t>
  </si>
  <si>
    <t>howeveroneofthemostimportantanddelicatemattersforthe</t>
  </si>
  <si>
    <t>istheprivacyof</t>
  </si>
  <si>
    <t>theirpersonalmedicalinformationandtheshar-</t>
  </si>
  <si>
    <t>theirpersonalmedicalinformationandtheshar-ing</t>
  </si>
  <si>
    <t>ontheotherhandon</t>
  </si>
  <si>
    <t>ontheotherhandone</t>
  </si>
  <si>
    <t>performtestsandresearchtogetthisinformationtherd</t>
  </si>
  <si>
    <t>healthtokeep</t>
  </si>
  <si>
    <t>dependenciesbetweenthemandthesecurityconstraint</t>
  </si>
  <si>
    <t>dependenciesbetweenthemandthesecurityconstraints</t>
  </si>
  <si>
    <t>havebeenidentiedthenextstepofthisphasei</t>
  </si>
  <si>
    <t>havebeenidentiedthenextstepofthisphaseis</t>
  </si>
  <si>
    <t>toanalyseinmoredeptheachactorsgoalsandthesecurityconstraintsimposedtotheminadditionsecureentitiesareintroducedtohelptowardsthesatisfactionoftheimposedsecurityconstraintsinthi</t>
  </si>
  <si>
    <t>toanalyseinmoredeptheachactorsgoalsandthesecurityconstraintsimposedtotheminadditionsecureentitiesareintroducedtohelptowardsthesatisfactionoftheimposedsecurityconstraintsinthis</t>
  </si>
  <si>
    <t>actorsdiagram</t>
  </si>
  <si>
    <t>itiscapturedasasoftgoalsincewecannotpreciselyden</t>
  </si>
  <si>
    <t>itiscapturedasasoftgoalsincewecannotpreciselydene</t>
  </si>
  <si>
    <t>whatgoodhealthmeansfordifferentindividualsh</t>
  </si>
  <si>
    <t>analysisofeachindividualactor</t>
  </si>
  <si>
    <t>tomodelthisgoaldiagramsareusedinago</t>
  </si>
  <si>
    <t>tomodelthisgoaldiagramsareusedinagoal</t>
  </si>
  <si>
    <t>diagrameachactorisrepresentedasadashed-lineballoon</t>
  </si>
  <si>
    <t>goalssoft-go</t>
  </si>
  <si>
    <t>goalssoft-goals</t>
  </si>
  <si>
    <t>taskswherea</t>
  </si>
  <si>
    <t>taskswhereas</t>
  </si>
  <si>
    <t>kindsofrelationshipsbetweenthosenodesmore-ov</t>
  </si>
  <si>
    <t>kindsofrelationshipsbetweenthosenodesmore-over</t>
  </si>
  <si>
    <t>externaldepend</t>
  </si>
  <si>
    <t>externaldependencies</t>
  </si>
  <si>
    <t>diagramwhen</t>
  </si>
  <si>
    <t>beyondtheactorsboundari</t>
  </si>
  <si>
    <t>beyondtheactorsboundary</t>
  </si>
  <si>
    <t>theanalysisofthesecurityconstraintsstartsbi</t>
  </si>
  <si>
    <t>theanalysisofthesecurityconstraintsstartsby</t>
  </si>
  <si>
    <t>identifyingwhichgoalsoftheactortheyrestrictthi</t>
  </si>
  <si>
    <t>identifyingwhichgoalsoftheactortheyrestrictthis</t>
  </si>
  <si>
    <t>restrictstag</t>
  </si>
  <si>
    <t>beconsideredforachievingthegoalsandthesecuritygoalsofthestakeholdersforexampleduringtheearlyrequirementsanalysisshownin</t>
  </si>
  <si>
    <t>consentachiev</t>
  </si>
  <si>
    <t>consentachieved</t>
  </si>
  <si>
    <t>andkeeppatientanonymitybyanalysingth</t>
  </si>
  <si>
    <t>andkeeppatientanonymitybyanalysingthe</t>
  </si>
  <si>
    <t>asshowninfigwehaveidentiedth</t>
  </si>
  <si>
    <t>asshowninfigwehaveidentiedthe</t>
  </si>
  <si>
    <t>restrictedbyth</t>
  </si>
  <si>
    <t>restrictedbythe</t>
  </si>
  <si>
    <t>shareinfoonlyifcons</t>
  </si>
  <si>
    <t>shareinfoonlyifconsent</t>
  </si>
  <si>
    <t>obtainedconstraint</t>
  </si>
  <si>
    <t>professionalbi</t>
  </si>
  <si>
    <t>professionalby</t>
  </si>
  <si>
    <t>professionaltosatisfytheconstraintasecurego</t>
  </si>
  <si>
    <t>professionaltosatisfytheconstraintasecuregoal</t>
  </si>
  <si>
    <t>personcons</t>
  </si>
  <si>
    <t>personconsent</t>
  </si>
  <si>
    <t>manydifferentwaysforexamplea</t>
  </si>
  <si>
    <t>introducedonli</t>
  </si>
  <si>
    <t>introducedonly</t>
  </si>
  <si>
    <t>partialanalysisoftheprofessionalactorh</t>
  </si>
  <si>
    <t>dividedintotwosub-task</t>
  </si>
  <si>
    <t>dividedintotwosub-tasks</t>
  </si>
  <si>
    <t>mailorobtain</t>
  </si>
  <si>
    <t>forresearchho</t>
  </si>
  <si>
    <t>evertheconstraint</t>
  </si>
  <si>
    <t>hasbeenimposedtoth</t>
  </si>
  <si>
    <t>hasbeenimposedtothe</t>
  </si>
  <si>
    <t>goalasaresultofthisconstraint</t>
  </si>
  <si>
    <t>forthesystem-to-bearedescribedthesystem-tobeisintroducedasoneormoreactorswhohavea</t>
  </si>
  <si>
    <t>numberofdependencieswiththeotheractor</t>
  </si>
  <si>
    <t>numberofdependencieswiththeotheractors</t>
  </si>
  <si>
    <t>oftheorganizationdenedduringtheearlyrequire-mentsstageanditthesystemcontributestothegoalsofthestakehold</t>
  </si>
  <si>
    <t>oftheorganizationdenedduringtheearlyrequire-mentsstageanditthesystemcontributestothegoalsofthestakeholders</t>
  </si>
  <si>
    <t>viewduringthelaterequirementsanalysisstagesecurityconstraintsareimposedtothesystem-tob</t>
  </si>
  <si>
    <t>viewduringthelaterequirementsanalysisstagesecurityconstraintsareimposedtothesystem-tobe</t>
  </si>
  <si>
    <t>securitygoalsandentitiesnecessaryforthesystemtoguaranteethesecurityconstraintsareidenti</t>
  </si>
  <si>
    <t>securitygoalsandentitiesnecessaryforthesystemtoguaranteethesecurityconstraintsareidentied</t>
  </si>
  <si>
    <t>aimsofth</t>
  </si>
  <si>
    <t>aimsofthe</t>
  </si>
  <si>
    <t>istoallow</t>
  </si>
  <si>
    <t>olderpeopletogetmoreinvolvedintheircareandalsohelpprofessionalsprovidemoreefcientcarefor</t>
  </si>
  <si>
    <t>dependsonth</t>
  </si>
  <si>
    <t>dependsonthe</t>
  </si>
  <si>
    <t>esapsystemtoautomatecar</t>
  </si>
  <si>
    <t>esapsystemtoautomatecare</t>
  </si>
  <si>
    <t>esapsystemhasbeenintroduc</t>
  </si>
  <si>
    <t>esapsystemhasbeenintroduced</t>
  </si>
  <si>
    <t>asanotheractorthatreceivestheresponsibilityforth</t>
  </si>
  <si>
    <t>asanotheractorthatreceivestheresponsibilityforthe</t>
  </si>
  <si>
    <t>identieddur</t>
  </si>
  <si>
    <t>identiedduring</t>
  </si>
  <si>
    <t>theactorsofthesysteminotherwordssomegoalsthat</t>
  </si>
  <si>
    <t>betterfullledbyth</t>
  </si>
  <si>
    <t>betterfullledbythe</t>
  </si>
  <si>
    <t>esapsystemaredelegatedto</t>
  </si>
  <si>
    <t>theesapsystem</t>
  </si>
  <si>
    <t>maingoalofth</t>
  </si>
  <si>
    <t>maingoalofthe</t>
  </si>
  <si>
    <t>esapsystemhasbeenidenti</t>
  </si>
  <si>
    <t>esapsystemhasbeenidentied</t>
  </si>
  <si>
    <t>astoautom</t>
  </si>
  <si>
    <t>astoautomate</t>
  </si>
  <si>
    <t>byperformingameansendanalysispresentedin</t>
  </si>
  <si>
    <t>figitwasidentiedthatforth</t>
  </si>
  <si>
    <t>figitwasidentiedthatforthe</t>
  </si>
  <si>
    <t>esapsystemtofullth</t>
  </si>
  <si>
    <t>esapsystemtofullthe</t>
  </si>
  <si>
    <t>carego</t>
  </si>
  <si>
    <t>caregoal</t>
  </si>
  <si>
    <t>assistwithassessmentproceduresprovideolderpersoninformationmanag</t>
  </si>
  <si>
    <t>assistwithassessmentproceduresprovideolderpersoninformationmanage</t>
  </si>
  <si>
    <t>andschedul</t>
  </si>
  <si>
    <t>andschedule</t>
  </si>
  <si>
    <t>accomplishedwiththefullmentofth</t>
  </si>
  <si>
    <t>accomplishedwiththefullmentofthe</t>
  </si>
  <si>
    <t>planmanag</t>
  </si>
  <si>
    <t>planmanage</t>
  </si>
  <si>
    <t>referralsandidentifi</t>
  </si>
  <si>
    <t>referralsandidentify</t>
  </si>
  <si>
    <t>fromthesecuritypointofviewandtakinginto</t>
  </si>
  <si>
    <t>considerationthesecuritypolicypresentedintheprevi</t>
  </si>
  <si>
    <t>considerationthesecuritypolicypresentedintheprevious</t>
  </si>
  <si>
    <t>privacyintegr</t>
  </si>
  <si>
    <t>privacyintegrity</t>
  </si>
  <si>
    <t>totheesapsmaingo</t>
  </si>
  <si>
    <t>totheesapsmaingoal</t>
  </si>
  <si>
    <t>onlyifconsentobtain</t>
  </si>
  <si>
    <t>onlyifconsentobtained</t>
  </si>
  <si>
    <t>imposedtoth</t>
  </si>
  <si>
    <t>imposedtothe</t>
  </si>
  <si>
    <t>esapbythesecuredepend</t>
  </si>
  <si>
    <t>esapbythesecuredependencies</t>
  </si>
  <si>
    <t>delegatedbytheotheractor</t>
  </si>
  <si>
    <t>delegatedbytheotheractors</t>
  </si>
  <si>
    <t>eachofthesesecureconstraintscanbesatis</t>
  </si>
  <si>
    <t>eachofthesesecureconstraintscanbesatised</t>
  </si>
  <si>
    <t>blockingaccesstothesystembyallowingaccessonlyfromacentralcomputerorbyensuringsystemprivacyhoweverthetworstcontributenegativelytoth</t>
  </si>
  <si>
    <t>blockingaccesstothesystembyallowingaccessonlyfromacentralcomputerorbyensuringsystemprivacyhoweverthetworstcontributenegativelytothe</t>
  </si>
  <si>
    <t>securebutitwillnotbeusedontheotherhandtheensur</t>
  </si>
  <si>
    <t>securebutitwillnotbeusedontheotherhandtheensure</t>
  </si>
  <si>
    <t>providessecur</t>
  </si>
  <si>
    <t>providessecurity</t>
  </si>
  <si>
    <t>affectdramaticallyitsus</t>
  </si>
  <si>
    <t>affectdramaticallyitsusability</t>
  </si>
  <si>
    <t>esapto</t>
  </si>
  <si>
    <t>consentha</t>
  </si>
  <si>
    <t>consenthas</t>
  </si>
  <si>
    <t>intoarticl</t>
  </si>
  <si>
    <t>intoarticle</t>
  </si>
  <si>
    <t>performcryptographicprocedur</t>
  </si>
  <si>
    <t>performcryptographicprocedures</t>
  </si>
  <si>
    <t>goalsbothofthosegoalsmustbefullledforth</t>
  </si>
  <si>
    <t>goalsbothofthosegoalsmustbefullledforthe</t>
  </si>
  <si>
    <t>goaltobesatis</t>
  </si>
  <si>
    <t>goaltobesatised</t>
  </si>
  <si>
    <t>passwordscheck</t>
  </si>
  <si>
    <t>orcheck</t>
  </si>
  <si>
    <t>digitalsignatur</t>
  </si>
  <si>
    <t>digitalsignatures</t>
  </si>
  <si>
    <t>anapproachtoevalu</t>
  </si>
  <si>
    <t>anapproachtoevaluate</t>
  </si>
  <si>
    <t>andcrit</t>
  </si>
  <si>
    <t>andcriticality</t>
  </si>
  <si>
    <t>fromanactorforachievingasecuritytaskwhilecrit</t>
  </si>
  <si>
    <t>fromanactorforachievingasecuritytaskwhilecriticality</t>
  </si>
  <si>
    <t>representshowthesecuritygo</t>
  </si>
  <si>
    <t>representshowthesecuritygoals</t>
  </si>
  <si>
    <t>oftheactorwillbeaffectedifasecuritytaskisnotachievedthusbyknowinghowcomplexandhowcriticalthedifferentalternativesarewecandecidewhichalternativeisthebestsolut</t>
  </si>
  <si>
    <t>oftheactorwillbeaffectedifasecuritytaskisnotachievedthusbyknowinghowcomplexandhowcriticalthedifferentalternativesarewecandecidewhichalternativeisthebestsolution</t>
  </si>
  <si>
    <t>systemsglobalarchitectureduringarchitecturaldesign</t>
  </si>
  <si>
    <t>systemidentiedinthepreviousstag</t>
  </si>
  <si>
    <t>systemidentiedinthepreviousstage</t>
  </si>
  <si>
    <t>howeverqualitycharacteristicsnon-funct</t>
  </si>
  <si>
    <t>howeverqualitycharacteristicsnon-functional</t>
  </si>
  <si>
    <t>isdifculttogetempiricalevidenceduringthedesignstag</t>
  </si>
  <si>
    <t>isdifculttogetempiricalevidenceduringthedesignstages</t>
  </si>
  <si>
    <t>alternativearticl</t>
  </si>
  <si>
    <t>alternativearticle</t>
  </si>
  <si>
    <t>esapanalysi</t>
  </si>
  <si>
    <t>esapanalysis</t>
  </si>
  <si>
    <t>confusionw</t>
  </si>
  <si>
    <t>confusionwe</t>
  </si>
  <si>
    <t>differfromarchitecturesinthatastylecanbethoughtofasa</t>
  </si>
  <si>
    <t>setofconstraintsonanarchitectur</t>
  </si>
  <si>
    <t>setofconstraintsonanarchitecture</t>
  </si>
  <si>
    <t>designsolutionsaccordingtothesecurityrequirementsoftheirsystem</t>
  </si>
  <si>
    <t>forthisreasonwehavedevelopedananalysi</t>
  </si>
  <si>
    <t>forthisreasonwehavedevelopedananalysis</t>
  </si>
  <si>
    <t>amongalternativearchitecturalstylesusingascriteriathenon-funct</t>
  </si>
  <si>
    <t>amongalternativearchitecturalstylesusingascriteriathenon-functional</t>
  </si>
  <si>
    <t>multiagentsystemunderdevelop</t>
  </si>
  <si>
    <t>multiagentsystemunderdevelopment</t>
  </si>
  <si>
    <t>ouranalysisprocessisbasedonanindepend</t>
  </si>
  <si>
    <t>ouranalysisprocessisbasedonanindependent</t>
  </si>
  <si>
    <t>ofsatis</t>
  </si>
  <si>
    <t>ofsatisability</t>
  </si>
  <si>
    <t>proposedbygiorginiet</t>
  </si>
  <si>
    <t>proposedbygiorginietal</t>
  </si>
  <si>
    <t>requirementwil</t>
  </si>
  <si>
    <t>requirementwill</t>
  </si>
  <si>
    <t>incontribut</t>
  </si>
  <si>
    <t>incontribution</t>
  </si>
  <si>
    <t>non-functionalrequirementsofthesystemidentiedinthelaterequirementsstag</t>
  </si>
  <si>
    <t>non-functionalrequirementsofthesystemidentiedinthelaterequirementsstage</t>
  </si>
  <si>
    <t>toexpressthecontributionofeachstyletoth</t>
  </si>
  <si>
    <t>toexpressthecontributionofeachstyletothe</t>
  </si>
  <si>
    <t>satisabilityofeachnon-functionalrequirementofth</t>
  </si>
  <si>
    <t>satisabilityofeachnon-functionalrequirementofthe</t>
  </si>
  <si>
    <t>avaluebetweenandforexamplemeanstheprobabilitythatthearchitecturalstylewillsatisfyth</t>
  </si>
  <si>
    <t>avaluebetweenandforexamplemeanstheprobabilitythatthearchitecturalstylewillsatisfythe</t>
  </si>
  <si>
    <t>thestyleisnotsuitableforsatisfyingtherequirementon</t>
  </si>
  <si>
    <t>theprobabilitythatthearchitecturalstylewillsatisfi</t>
  </si>
  <si>
    <t>theprobabilitythatthearchitecturalstylewillsatisfy</t>
  </si>
  <si>
    <t>styleissuitableforsatisfyingtherequir</t>
  </si>
  <si>
    <t>styleissuitableforsatisfyingtherequirement</t>
  </si>
  <si>
    <t>theanalysisinvolvestheidenticationofmor</t>
  </si>
  <si>
    <t>theanalysisinvolvestheidenticationofmore</t>
  </si>
  <si>
    <t>reningth</t>
  </si>
  <si>
    <t>reningthe</t>
  </si>
  <si>
    <t>requirementsstageandtheevaluationofdifferentarchitecturalstylesagainstthoserequirementsitmustbenoticedthat</t>
  </si>
  <si>
    <t>withtheidenticationofsecuretaskssofromthesecuritypointofviewthealternativearchitecturalstylesareevaluatedagainstthosetask</t>
  </si>
  <si>
    <t>withtheidenticationofsecuretaskssofromthesecuritypointofviewthealternativearchitecturalstylesareevaluatedagainstthosetasks</t>
  </si>
  <si>
    <t>intheesapsystemthesecurityofthesystemi</t>
  </si>
  <si>
    <t>intheesapsystemthesecurityofthesystemis</t>
  </si>
  <si>
    <t>clientserverandamobilecodestyl</t>
  </si>
  <si>
    <t>clientserverandamobilecodestyle</t>
  </si>
  <si>
    <t>mobileagentswedecidedtoconsiderthosetwosinc</t>
  </si>
  <si>
    <t>mobileagentswedecidedtoconsiderthosetwosince</t>
  </si>
  <si>
    <t>serveristhemostfrequentlyencounteredofth</t>
  </si>
  <si>
    <t>serveristhemostfrequentlyencounteredofthe</t>
  </si>
  <si>
    <t>architecturalstylesfornetwork-basedapplicationswhilemobil</t>
  </si>
  <si>
    <t>architecturalstylesfornetwork-basedapplicationswhilemobile</t>
  </si>
  <si>
    <t>formagrowingand</t>
  </si>
  <si>
    <t>clientserverstyleanodeisactingasaserverthatrepresentsaprocess</t>
  </si>
  <si>
    <t>nodeswhichactasclientstheserverlistensforrequestsupontheofferedservicesthebasicformofclientserverdoesnotconstrainhowapplicationstatei</t>
  </si>
  <si>
    <t>nodeswhichactasclientstheserverlistensforrequestsupontheofferedservicesthebasicformofclientserverdoesnotconstrainhowapplicationstateis</t>
  </si>
  <si>
    <t>partitionedbetweenclientandservercompon</t>
  </si>
  <si>
    <t>partitionedbetweenclientandservercomponents</t>
  </si>
  <si>
    <t>proce-durecallrpc</t>
  </si>
  <si>
    <t>rpcisappropriateforcli</t>
  </si>
  <si>
    <t>rpcisappropriateforclient</t>
  </si>
  <si>
    <t>serverarchitecturalstylessincetheclientcanissuearequestandwaitfortheserversresponsebeforecontinuingitsownprocessingontheothersid</t>
  </si>
  <si>
    <t>serverarchitecturalstylessincetheclientcanissuearequestandwaitfortheserversresponsebeforecontinuingitsownprocessingontheotherside</t>
  </si>
  <si>
    <t>inmobileagentsstylemobilityisusedinorderto</t>
  </si>
  <si>
    <t>ofresultsthecomputationalcomponentismovedtoth</t>
  </si>
  <si>
    <t>ofresultsthecomputationalcomponentismovedtothe</t>
  </si>
  <si>
    <t>itneedsandpossiblysomedatarequiredtoperformthetask</t>
  </si>
  <si>
    <t>non-functionalrequirementsofthesystem</t>
  </si>
  <si>
    <t>morescalableapplicationsweightbecauseofthedynamicdeploymentofthemobilecodeforexampleadoctorwishestoaccessalargenumberof</t>
  </si>
  <si>
    <t>theserverdatamedicalinformationandalltheretriev</t>
  </si>
  <si>
    <t>theserverdatamedicalinformationandalltheretrieved</t>
  </si>
  <si>
    <t>totheclientthenthelteringwouldbeperformedat</t>
  </si>
  <si>
    <t>architec-turalstylesuchalteringcanbeperformedintheserv</t>
  </si>
  <si>
    <t>architec-turalstylesuchalteringcanbeperformedintheserver</t>
  </si>
  <si>
    <t>theinformationsourc</t>
  </si>
  <si>
    <t>theinformationsources</t>
  </si>
  <si>
    <t>becausemobl</t>
  </si>
  <si>
    <t>becausemobility</t>
  </si>
  <si>
    <t>styletherefor</t>
  </si>
  <si>
    <t>styletherefore</t>
  </si>
  <si>
    <t>evolutionofsecuritymechanismsappliedinotherarchitectur</t>
  </si>
  <si>
    <t>evolutionofsecuritymechanismsappliedinotherarchitectural</t>
  </si>
  <si>
    <t>themobil</t>
  </si>
  <si>
    <t>themobile</t>
  </si>
  <si>
    <t>farprev</t>
  </si>
  <si>
    <t>farprevent</t>
  </si>
  <si>
    <t>butmaybeabletodetectit</t>
  </si>
  <si>
    <t>considerforexampl</t>
  </si>
  <si>
    <t>considerforexample</t>
  </si>
  <si>
    <t>theesaptheinformationowpropertyismor</t>
  </si>
  <si>
    <t>theesaptheinformationowpropertyismore</t>
  </si>
  <si>
    <t>agentsweightsincepossibleplatformsthatamobileag</t>
  </si>
  <si>
    <t>agentsweightsincepossibleplatformsthatamobileagent</t>
  </si>
  <si>
    <t>visitmight</t>
  </si>
  <si>
    <t>sensitiveinforma-t</t>
  </si>
  <si>
    <t>sensitiveinforma-tion</t>
  </si>
  <si>
    <t>informa-tionisstoredintheserverandexistingwell-provensecur</t>
  </si>
  <si>
    <t>informa-tionisstoredintheserverandexistingwell-provensecurity</t>
  </si>
  <si>
    <t>informationowattribut</t>
  </si>
  <si>
    <t>informationowattribute</t>
  </si>
  <si>
    <t>considerforexampleth</t>
  </si>
  <si>
    <t>considerforexamplethe</t>
  </si>
  <si>
    <t>securetaskof</t>
  </si>
  <si>
    <t>theesapthemobileagentsstylecontributeswithaweightofthisisduetothefactthatmobileagentsadaptdynamicallymobileagentscanreacttochangesintheirenvironmentandmaintainanoptim</t>
  </si>
  <si>
    <t>theesapthemobileagentsstylecontributeswithaweightofthisisduetothefactthatmobileagentsadaptdynamicallymobileagentscanreacttochangesintheirenvironmentandmaintainanoptimal</t>
  </si>
  <si>
    <t>agentsstyleinthemobileagentsstylemobilityisinvolv</t>
  </si>
  <si>
    <t>agentsstyleinthemobileagentsstylemobilityisinvolved</t>
  </si>
  <si>
    <t>isbecausemobileagentscannotpreventamaliciousag</t>
  </si>
  <si>
    <t>isbecausemobileagentscannotpreventamaliciousagent</t>
  </si>
  <si>
    <t>stateordatabuttheycanonlytakemeasuresto</t>
  </si>
  <si>
    <t>mobileagentstyletheintegrityofboththelocalandremoteagentplatformsmustbecheck</t>
  </si>
  <si>
    <t>mobileagentstyletheintegrityofboththelocalandremoteagentplatformsmustbechecked</t>
  </si>
  <si>
    <t>towardstheprivacyandintegrityofth</t>
  </si>
  <si>
    <t>towardstheprivacyandintegrityofthe</t>
  </si>
  <si>
    <t>esapwhereasth</t>
  </si>
  <si>
    <t>esapwhereasthe</t>
  </si>
  <si>
    <t>mobileagentsstylecontributesmoretowardsth</t>
  </si>
  <si>
    <t>mobileagentsstylecontributesmoretowardsthe</t>
  </si>
  <si>
    <t>nonfunctionalrequirementsofthesystemhavebeenassign</t>
  </si>
  <si>
    <t>nonfunctionalrequirementsofthesystemhavebeenassigned</t>
  </si>
  <si>
    <t>selectingamongstdifferentarchitecturalstylesh</t>
  </si>
  <si>
    <t>andeasi</t>
  </si>
  <si>
    <t>andeasy</t>
  </si>
  <si>
    <t>privacycontributesnegativetothemobilityrequirementthisisnotshowninthegur</t>
  </si>
  <si>
    <t>privacycontributesnegativetothemobilityrequirementthisisnotshowninthegure</t>
  </si>
  <si>
    <t>assignedthebest-suitedarchitecturalstyleisdecidedthisdecis</t>
  </si>
  <si>
    <t>assignedthebest-suitedarchitecturalstyleisdecidedthisdecision</t>
  </si>
  <si>
    <t>propagationalgorithmsuchastheonepresentedbygiorginiet</t>
  </si>
  <si>
    <t>propagationalgorithmsuchastheonepresentedbygiorginietal</t>
  </si>
  <si>
    <t>privacyandintegrityar</t>
  </si>
  <si>
    <t>privacyandintegrityare</t>
  </si>
  <si>
    <t>thanavail</t>
  </si>
  <si>
    <t>thanavailability</t>
  </si>
  <si>
    <t>mostofthetimesnotreal-tim</t>
  </si>
  <si>
    <t>mostofthetimesnotreal-time</t>
  </si>
  <si>
    <t>styleofthesystem</t>
  </si>
  <si>
    <t>otheranalysi</t>
  </si>
  <si>
    <t>otheranalysis</t>
  </si>
  <si>
    <t>indicatewhicharchitecturalstyleisbestsuitedforthesystem-to-b</t>
  </si>
  <si>
    <t>indicatewhicharchitecturalstyleisbestsuitedforthesystem-to-be</t>
  </si>
  <si>
    <t>asmentionedbycastroet</t>
  </si>
  <si>
    <t>asmentionedbycastroetal</t>
  </si>
  <si>
    <t>architecturaldesigniswhetherfullmentofanactorsobligationswillbeaccomplishedthroughassistancefromotheractor</t>
  </si>
  <si>
    <t>architecturaldesigniswhetherfullmentofanactorsobligationswillbeaccomplishedthroughassistancefromotheractors</t>
  </si>
  <si>
    <t>decomposi-tionoftheactorintocomponentactorsthuswhenvariousarchitecturalstyleshavebeenevaluatedandonehasbeenchosenthenextstepofthearchitec-turaldesignstageinvolvestheintroductionofnew</t>
  </si>
  <si>
    <t>sub-actorsandthedelegationofsomesecurityresponsibilitiesfromtheexistingactorstotheintroducedsub-actor</t>
  </si>
  <si>
    <t>sub-actorsandthedelegationofsomesecurityresponsibilitiesfromtheexistingactorstotheintroducedsub-actors</t>
  </si>
  <si>
    <t>esapactor</t>
  </si>
  <si>
    <t>decomposedasshownin</t>
  </si>
  <si>
    <t>figtointernalactorsand</t>
  </si>
  <si>
    <t>theesapsgoalsisdelegatedtotheseactor</t>
  </si>
  <si>
    <t>theesapsgoalsisdelegatedtotheseactors</t>
  </si>
  <si>
    <t>goalisdelegatedtoth</t>
  </si>
  <si>
    <t>goalisdelegatedtothe</t>
  </si>
  <si>
    <t>theassessmentbrokerinadditionth</t>
  </si>
  <si>
    <t>theassessmentbrokerinadditionthe</t>
  </si>
  <si>
    <t>olderpersonbrok</t>
  </si>
  <si>
    <t>olderpersonbroker</t>
  </si>
  <si>
    <t>andtheconsentmanag</t>
  </si>
  <si>
    <t>andtheconsentmanager</t>
  </si>
  <si>
    <t>actorshavebeenintroducedtoth</t>
  </si>
  <si>
    <t>actorshavebeenintroducedtothe</t>
  </si>
  <si>
    <t>esapsystemto</t>
  </si>
  <si>
    <t>analysisse</t>
  </si>
  <si>
    <t>analysissee</t>
  </si>
  <si>
    <t>togetherwithth</t>
  </si>
  <si>
    <t>togetherwiththe</t>
  </si>
  <si>
    <t>obtainedsecurityconstraint</t>
  </si>
  <si>
    <t>esapdeleg</t>
  </si>
  <si>
    <t>esapdelegates</t>
  </si>
  <si>
    <t>theauthent</t>
  </si>
  <si>
    <t>theauthenticator</t>
  </si>
  <si>
    <t>inadditionthetroposmethodologyintroduc</t>
  </si>
  <si>
    <t>inadditionthetroposmethodologyintroduces</t>
  </si>
  <si>
    <t>extendedactordiagramsinwhichthenewactorsand</t>
  </si>
  <si>
    <t>extendeddiagram</t>
  </si>
  <si>
    <t>evaluatoractor</t>
  </si>
  <si>
    <t>tofullthisgo</t>
  </si>
  <si>
    <t>tofullthisgoal</t>
  </si>
  <si>
    <t>internalactorsth</t>
  </si>
  <si>
    <t>internalactorsthe</t>
  </si>
  <si>
    <t>andtheproblemsand</t>
  </si>
  <si>
    <t>inthepresentedanalysistoth</t>
  </si>
  <si>
    <t>inthepresentedanalysistothe</t>
  </si>
  <si>
    <t>socialwork</t>
  </si>
  <si>
    <t>socialworker</t>
  </si>
  <si>
    <t>afterconsideringth</t>
  </si>
  <si>
    <t>afterconsideringthe</t>
  </si>
  <si>
    <t>problemstheavailablearticl</t>
  </si>
  <si>
    <t>problemstheavailablearticle</t>
  </si>
  <si>
    <t>subactor</t>
  </si>
  <si>
    <t>furtheredanalysedasshownin</t>
  </si>
  <si>
    <t>figthemain</t>
  </si>
  <si>
    <t>evaluatorhastosynthesiseanyinformationrel</t>
  </si>
  <si>
    <t>evaluatorhastosynthesiseanyinformationrelated</t>
  </si>
  <si>
    <t>totheassessmenttoachievethisth</t>
  </si>
  <si>
    <t>totheassessmenttoachievethisthe</t>
  </si>
  <si>
    <t>proposedact</t>
  </si>
  <si>
    <t>proposedactions</t>
  </si>
  <si>
    <t>identiedproblem</t>
  </si>
  <si>
    <t>identiedproblems</t>
  </si>
  <si>
    <t>theseact</t>
  </si>
  <si>
    <t>theseactions</t>
  </si>
  <si>
    <t>thatdemonstr</t>
  </si>
  <si>
    <t>thatdemonstrate</t>
  </si>
  <si>
    <t>thesetask</t>
  </si>
  <si>
    <t>thesetasks</t>
  </si>
  <si>
    <t>evaluatordependsonth</t>
  </si>
  <si>
    <t>evaluatordependsonthe</t>
  </si>
  <si>
    <t>theskil</t>
  </si>
  <si>
    <t>theskills</t>
  </si>
  <si>
    <t>managerrespect</t>
  </si>
  <si>
    <t>managerrespectively</t>
  </si>
  <si>
    <t>mentionedtask</t>
  </si>
  <si>
    <t>mentionedtasks</t>
  </si>
  <si>
    <t>thelaststepofthearchitecturaldesignaimsto</t>
  </si>
  <si>
    <t>bytak</t>
  </si>
  <si>
    <t>bytaking</t>
  </si>
  <si>
    <t>oftheactorsacapabilityrepresentstheabilityofanactor</t>
  </si>
  <si>
    <t>planfor</t>
  </si>
  <si>
    <t>worldconditionsandinpresenceofaspecicev</t>
  </si>
  <si>
    <t>worldconditionsandinpresenceofaspecicevent</t>
  </si>
  <si>
    <t>assessmentinform</t>
  </si>
  <si>
    <t>assessmentinformation</t>
  </si>
  <si>
    <t>provideassess</t>
  </si>
  <si>
    <t>provideassessment</t>
  </si>
  <si>
    <t>beenextensivelydescribedintheliteratur</t>
  </si>
  <si>
    <t>beenextensivelydescribedintheliterature</t>
  </si>
  <si>
    <t>thusitisnotdescribedherearticl</t>
  </si>
  <si>
    <t>thusitisnotdescribedherearticle</t>
  </si>
  <si>
    <t>esapdecompositionh</t>
  </si>
  <si>
    <t>capabilitiesareintroducedtotheactorstoguarante</t>
  </si>
  <si>
    <t>capabilitiesareintroducedtotheactorstoguarantee</t>
  </si>
  <si>
    <t>anactorag</t>
  </si>
  <si>
    <t>anactoragent</t>
  </si>
  <si>
    <t>asecuretaskandordeliverasecureresourc</t>
  </si>
  <si>
    <t>asecuretaskandordeliverasecureresource</t>
  </si>
  <si>
    <t>forexampleasidentiedintheearlyrequirementsanalysisforth</t>
  </si>
  <si>
    <t>forexampleasidentiedintheearlyrequirementsanalysisforthe</t>
  </si>
  <si>
    <t>esapsystemtosatisfythearticl</t>
  </si>
  <si>
    <t>esapsystemtosatisfythearticle</t>
  </si>
  <si>
    <t>anexampleofanextendeddiagram</t>
  </si>
  <si>
    <t>analysisoftheassessmentevaluatorh</t>
  </si>
  <si>
    <t>encrypteddatatransfersacrossthenetworkshould</t>
  </si>
  <si>
    <t>beallowedthereforeth</t>
  </si>
  <si>
    <t>beallowedthereforethe</t>
  </si>
  <si>
    <t>informationresourcesentfromth</t>
  </si>
  <si>
    <t>informationresourcesentfromthe</t>
  </si>
  <si>
    <t>totheassess</t>
  </si>
  <si>
    <t>totheassessment</t>
  </si>
  <si>
    <t>asillustratedin</t>
  </si>
  <si>
    <t>capabilitiestoencryptanddecryptdatalaterin</t>
  </si>
  <si>
    <t>arefurth</t>
  </si>
  <si>
    <t>arefurther</t>
  </si>
  <si>
    <t>implementationphas</t>
  </si>
  <si>
    <t>implementationphase</t>
  </si>
  <si>
    <t>designstageisbasedonthespecicationsresultedfromthearchitecturaldesignstageandthereasonsforagivencomponentcanbetracedbacktotheearlyrequir</t>
  </si>
  <si>
    <t>designstageisbasedonthespecicationsresultedfromthearchitecturaldesignstageandthereasonsforagivencomponentcanbetracedbacktotheearlyrequirements</t>
  </si>
  <si>
    <t>securitypointofviewduringthedetaileddesign</t>
  </si>
  <si>
    <t>cap-abl</t>
  </si>
  <si>
    <t>cap-abilities</t>
  </si>
  <si>
    <t>thesecurityaspectsderivedfromthepreviousstepsoftheanalysisforthedetaileddesignstagetroposadaptsa</t>
  </si>
  <si>
    <t>ccapabl</t>
  </si>
  <si>
    <t>ccapability</t>
  </si>
  <si>
    <t>activitydiagramstomodelasecurecap</t>
  </si>
  <si>
    <t>activitydiagramstomodelasecurecapability</t>
  </si>
  <si>
    <t>nodesmodelplanstransitionarcsmodeleventsandbeliefsaremodelledasobjectsforinstanceinour</t>
  </si>
  <si>
    <t>actorisillustratedin</t>
  </si>
  <si>
    <t>receivesexternalev</t>
  </si>
  <si>
    <t>receivesexternalevent</t>
  </si>
  <si>
    <t>shehe</t>
  </si>
  <si>
    <t>andeitheracceptsit</t>
  </si>
  <si>
    <t>orrejectsit</t>
  </si>
  <si>
    <t>cplan</t>
  </si>
  <si>
    <t>capabilitydiagramfigillustratestheplandiagramfor</t>
  </si>
  <si>
    <t>planbelongingtothecapabilitydepictedinthediagramoffigtheplanisactivatedwith</t>
  </si>
  <si>
    <t>byarticl</t>
  </si>
  <si>
    <t>byarticle</t>
  </si>
  <si>
    <t>evaluationreject</t>
  </si>
  <si>
    <t>validieassess</t>
  </si>
  <si>
    <t>validieassessment</t>
  </si>
  <si>
    <t>invalide</t>
  </si>
  <si>
    <t>invalidee</t>
  </si>
  <si>
    <t>capabilitydiagramforthereceiveassessmentevaluationcapabilityh</t>
  </si>
  <si>
    <t>ischeckedifthechecki</t>
  </si>
  <si>
    <t>ischeckedifthecheckis</t>
  </si>
  <si>
    <t>invalidfrom</t>
  </si>
  <si>
    <t>cagent</t>
  </si>
  <si>
    <t>inourcasesequencediagramsmodellingagentinteract</t>
  </si>
  <si>
    <t>inourcasesequencediagramsmodellingagentinteraction</t>
  </si>
  <si>
    <t>interactionsillustratedasarrow-linesbetweentheprofession</t>
  </si>
  <si>
    <t>interactionsillustratedasarrow-linesbetweentheprofessional</t>
  </si>
  <si>
    <t>theauthenticatorag</t>
  </si>
  <si>
    <t>theauthenticatoragents</t>
  </si>
  <si>
    <t>sendsasystemaccessrequest</t>
  </si>
  <si>
    <t>totheesapguardth</t>
  </si>
  <si>
    <t>totheesapguardthe</t>
  </si>
  <si>
    <t>esapguarddecrypt</t>
  </si>
  <si>
    <t>esapguarddecrypts</t>
  </si>
  <si>
    <t>withtheaidofth</t>
  </si>
  <si>
    <t>withtheaidofthe</t>
  </si>
  <si>
    <t>validandth</t>
  </si>
  <si>
    <t>validandthe</t>
  </si>
  <si>
    <t>guardprovidesaccesstoth</t>
  </si>
  <si>
    <t>guardprovidesaccesstothe</t>
  </si>
  <si>
    <t>providedtoindicatetheseconstraintsweintroduc</t>
  </si>
  <si>
    <t>providedtoindicatetheseconstraintsweintroduce</t>
  </si>
  <si>
    <t>rulesthatumlhasfordeningconstraintsonthediagramsgraphicallysecurityrulesareplacedonnotesand</t>
  </si>
  <si>
    <t>chungappliesaprocess-orientedapproach</t>
  </si>
  <si>
    <t>potentiallyconict</t>
  </si>
  <si>
    <t>potentiallyconicting</t>
  </si>
  <si>
    <t>duringthedevelopmentofsoftwaresystemsth</t>
  </si>
  <si>
    <t>duringthedevelopmentofsoftwaresystemsthe</t>
  </si>
  <si>
    <t>nfrnon-funct</t>
  </si>
  <si>
    <t>nfrnon-functional</t>
  </si>
  <si>
    <t>re-presentsandusessecurityrequirementsasaclassof</t>
  </si>
  <si>
    <t>allowsdeveloperstoconsiderdesigndecisionsandrelatearticl</t>
  </si>
  <si>
    <t>allowsdeveloperstoconsiderdesigndecisionsandrelatearticle</t>
  </si>
  <si>
    <t>integritynot</t>
  </si>
  <si>
    <t>evaluationread</t>
  </si>
  <si>
    <t>evaluationnot</t>
  </si>
  <si>
    <t>plandiagramexampleh</t>
  </si>
  <si>
    <t>rohrigpropos</t>
  </si>
  <si>
    <t>rohrigproposes</t>
  </si>
  <si>
    <t>deriva-tionofnecessarysecuritymeasurestheproposedapproachconsistsoffourmainstepsduringtherst</t>
  </si>
  <si>
    <t>areexaminedthethirdstepexamineswhetherthesespecicationsareconsistentandduringthefourthstepalistofnecessarysecuritymeasuresforeachprocesscomponentisgener</t>
  </si>
  <si>
    <t>areexaminedthethirdstepexamineswhetherthesespecicationsareconsistentandduringthefourthstepalistofnecessarysecuritymeasuresforeachprocesscomponentisgenerated</t>
  </si>
  <si>
    <t>inadditionjurgensproposesumlsec</t>
  </si>
  <si>
    <t>languageuml</t>
  </si>
  <si>
    <t>relatedfeaturessuchascondentialityandaccesscontrolin</t>
  </si>
  <si>
    <t>umldiagramsclassdiagramstoensurethatexchangeofdataobeyssecuritylevelsstate-chartdiagramstopreventindirectinformationowfromhightolowvalueswithinanobjectinteractiondiagramsto</t>
  </si>
  <si>
    <t>interac-tionsbetweenobjectsanddeploymentdiagramstoensurethatsecurityrequirementsoncommunica-tionaremetbythephysicallay</t>
  </si>
  <si>
    <t>interac-tionsbetweenobjectsanddeploymentdiagramstoensurethatsecurityrequirementsoncommunica-tionaremetbythephysicallayer</t>
  </si>
  <si>
    <t>specifyinformationrelatedtoaccesscontrolintheoveral</t>
  </si>
  <si>
    <t>specifyinformationrelatedtoaccesscontrolintheoverall</t>
  </si>
  <si>
    <t>thisinformationcanbeusedtoautomaticallygeneratecompleteaccesscontrolinfrastructur</t>
  </si>
  <si>
    <t>thisinformationcanbeusedtoautomaticallygeneratecompleteaccesscontrolinfrastructures</t>
  </si>
  <si>
    <t>theycalltheadaptionanabusecasemodel</t>
  </si>
  <si>
    <t>abusecaseisdenedasaspecicationofatypeof</t>
  </si>
  <si>
    <t>completeinteractionbetweenasystemandoneormor</t>
  </si>
  <si>
    <t>completeinteractionbetweenasystemandoneormore</t>
  </si>
  <si>
    <t>interactionareharmfultothesystemoneoftheactorsoroneofthestakeholdersofthesystem</t>
  </si>
  <si>
    <t>professionalesap</t>
  </si>
  <si>
    <t>managerauthent</t>
  </si>
  <si>
    <t>managerauthenticator</t>
  </si>
  <si>
    <t>replyif</t>
  </si>
  <si>
    <t>rejectauthent</t>
  </si>
  <si>
    <t>rejectauthentication</t>
  </si>
  <si>
    <t>clearanceif</t>
  </si>
  <si>
    <t>authenticationclear</t>
  </si>
  <si>
    <t>authenticationclearance</t>
  </si>
  <si>
    <t>systemaccess</t>
  </si>
  <si>
    <t>requestels</t>
  </si>
  <si>
    <t>requestelse</t>
  </si>
  <si>
    <t>anexampleofanagentinteractiondiagramincludingsecurityrulenotationh</t>
  </si>
  <si>
    <t>sindreandopdahl</t>
  </si>
  <si>
    <t>denetheconceptofa</t>
  </si>
  <si>
    <t>allowtheyalsodenetheconceptofamis-actora</t>
  </si>
  <si>
    <t>allowtheyalsodenetheconceptofamis-actoras</t>
  </si>
  <si>
    <t>accidentallyiniti</t>
  </si>
  <si>
    <t>accidentallyinitiates</t>
  </si>
  <si>
    <t>systemshouldnotsupportindoingsointheirapproachsecurityisconsideredbyanalysingsecurityrelatedmisusecas</t>
  </si>
  <si>
    <t>systemshouldnotsupportindoingsointheirapproachsecurityisconsideredbyanalysingsecurityrelatedmisusecases</t>
  </si>
  <si>
    <t>frameworktocaptureundesiredpropertiesof</t>
  </si>
  <si>
    <t>thesystemanddeneandrelatesecurityrequire-mentstoothersystemrequirementsinthisworktwosetoftechniquesbasedonatemporallogicformalis</t>
  </si>
  <si>
    <t>thesystemanddeneandrelatesecurityrequire-mentstoothersystemrequirementsinthisworktwosetoftechniquesbasedonatemporallogicformalisation</t>
  </si>
  <si>
    <t>aboutobstaclestothesatisfactionofgoalsrequirementsand</t>
  </si>
  <si>
    <t>requirementsengineeringprocess</t>
  </si>
  <si>
    <t>theseabove-mentionedapproachesprovidea</t>
  </si>
  <si>
    <t>andsoftwareengineeringandhavebeenfoundhelpfulinmodellingsecurityrequirementshowevertheyonlyguidethewaysecuritycanbehandledwithina</t>
  </si>
  <si>
    <t>foxsapproach</t>
  </si>
  <si>
    <t>analysiswhereasjurgensanalysistakeplaceina</t>
  </si>
  <si>
    <t>moreoper</t>
  </si>
  <si>
    <t>moreoperational</t>
  </si>
  <si>
    <t>jurgensapproach</t>
  </si>
  <si>
    <t>designstag</t>
  </si>
  <si>
    <t>designstage</t>
  </si>
  <si>
    <t>byidentifyingthemveryearlyinthesystemdevelop-mentandndwaystoovercomethem</t>
  </si>
  <si>
    <t>approachesonlydealwithspecicsecurityissuesforexampleumlsecisfocusedmoreinaccess</t>
  </si>
  <si>
    <t>applicableonlyonthedesignstageofthemodellingprocessincontrasttheapproachpresentedinthispaperconsidersthewholerangeofsecurityissuesfromaccesscontroltoauthenticationandintegr</t>
  </si>
  <si>
    <t>applicableonlyonthedesignstageofthemodellingprocessincontrasttheapproachpresentedinthispaperconsidersthewholerangeofsecurityissuesfromaccesscontroltoauthenticationandintegrity</t>
  </si>
  <si>
    <t>supportthevericationofa</t>
  </si>
  <si>
    <t>securityprotocolwhichhasalreadybeenspeci</t>
  </si>
  <si>
    <t>securityprotocolwhichhasalreadybeenspecied</t>
  </si>
  <si>
    <t>easilyappli</t>
  </si>
  <si>
    <t>easilyapplied</t>
  </si>
  <si>
    <t>usesconcept</t>
  </si>
  <si>
    <t>usesconcepts</t>
  </si>
  <si>
    <t>requirementsengineeringareaandasaresultcan</t>
  </si>
  <si>
    <t>beappliedbysoftwaredeveloperswithminimumknowledgeofsecurityengin</t>
  </si>
  <si>
    <t>beappliedbysoftwaredeveloperswithminimumknowledgeofsecurityengineering</t>
  </si>
  <si>
    <t>differentarchitectur</t>
  </si>
  <si>
    <t>differentarchitectural</t>
  </si>
  <si>
    <t>evaluationprocessfororganisationalstylesproposedbykolpet</t>
  </si>
  <si>
    <t>processisbasedonaqualitativereasoningwhileth</t>
  </si>
  <si>
    <t>processisbasedonaqualitativereasoningwhilethe</t>
  </si>
  <si>
    <t>basedonanindependentprobabilisticmodelwhichusesthemeasureof</t>
  </si>
  <si>
    <t>satisabilityproposedbygiorgini</t>
  </si>
  <si>
    <t>conclusionsandfuturework</t>
  </si>
  <si>
    <t>althoughsecurityisanimport</t>
  </si>
  <si>
    <t>althoughsecurityisanimportant</t>
  </si>
  <si>
    <t>issueinth</t>
  </si>
  <si>
    <t>issueinthe</t>
  </si>
  <si>
    <t>developmentofinformationsystemscurrentlythecommon</t>
  </si>
  <si>
    <t>leadsmani</t>
  </si>
  <si>
    <t>leadsmany</t>
  </si>
  <si>
    <t>eliminatesuchproblemsthroughtheintegrationofsecur</t>
  </si>
  <si>
    <t>eliminatesuchproblemsthroughtheintegrationofsecurity</t>
  </si>
  <si>
    <t>systemdevelopmenttoachievethisgoalmethodologiesmustprovidedeveloperseventhosenotexpertonsecur</t>
  </si>
  <si>
    <t>systemdevelopmenttoachievethisgoalmethodologiesmustprovidedeveloperseventhosenotexpertonsecurity</t>
  </si>
  <si>
    <t>processwhichwillintegratesecurityandsystemsengineer-</t>
  </si>
  <si>
    <t>processwhichwillintegratesecurityandsystemsengineer-ing</t>
  </si>
  <si>
    <t>andsystemsengineeringusingthesameconceptsand</t>
  </si>
  <si>
    <t>securityarticl</t>
  </si>
  <si>
    <t>securityarticle</t>
  </si>
  <si>
    <t>processisoneofanalysingthesecurityneedsofth</t>
  </si>
  <si>
    <t>processisoneofanalysingthesecurityneedsofthe</t>
  </si>
  <si>
    <t>stakeholdersidentifysecur</t>
  </si>
  <si>
    <t>stakeholdersidentifysecure</t>
  </si>
  <si>
    <t>entitiesthatguaran-teethesatisfactionofthesecurityconstraintsandassign</t>
  </si>
  <si>
    <t>towardsth</t>
  </si>
  <si>
    <t>towardsthe</t>
  </si>
  <si>
    <t>pre-sentedapproachischaracterisedbyvekeyideasfirstlybyconsideringtheoverallsoftwaredevel-op</t>
  </si>
  <si>
    <t>pre-sentedapproachischaracterisedbyvekeyideasfirstlybyconsideringtheoverallsoftwaredevel-opment</t>
  </si>
  <si>
    <t>requirementsat</t>
  </si>
  <si>
    <t>stagethi</t>
  </si>
  <si>
    <t>stagethis</t>
  </si>
  <si>
    <t>tro-po</t>
  </si>
  <si>
    <t>tro-pos</t>
  </si>
  <si>
    <t>towardssecur</t>
  </si>
  <si>
    <t>towardssecurity</t>
  </si>
  <si>
    <t>ofcomplexitywhichallowsthesoftwareengineerabetterunderstandingwhileadvancingthroughth</t>
  </si>
  <si>
    <t>ofcomplexitywhichallowsthesoftwareengineerabetterunderstandingwhileadvancingthroughthe</t>
  </si>
  <si>
    <t>processthirdlyiterationallowsthere-denit</t>
  </si>
  <si>
    <t>processthirdlyiterationallowsthere-denition</t>
  </si>
  <si>
    <t>systemfunctionalityfourthlyconsiderationoftheorga-nisationalenvironmentfacilitatestheunderstand-</t>
  </si>
  <si>
    <t>systemfunctionalityfourthlyconsiderationoftheorga-nisationalenvironmentfacilitatestheunderstand-ing</t>
  </si>
  <si>
    <t>intermsof</t>
  </si>
  <si>
    <t>thesecuritypolicyinadditionfunctionalandnon-functionalrequirementsaredenedtogetherhoweveraclear</t>
  </si>
  <si>
    <t>distinctionisprovid</t>
  </si>
  <si>
    <t>distinctionisprovided</t>
  </si>
  <si>
    <t>futureworkincludesprovidingaprocesstoverifi</t>
  </si>
  <si>
    <t>futureworkincludesprovidingaprocesstoverify</t>
  </si>
  <si>
    <t>thesecurityofthedevelopedinformationsystemsdur</t>
  </si>
  <si>
    <t>thesecurityofthedevelopedinformationsystemsduring</t>
  </si>
  <si>
    <t>ourprocess</t>
  </si>
  <si>
    <t>wealsoaimtointegrateourextensionstotheformaltroposspecicationlanguagetoenableusto</t>
  </si>
  <si>
    <t>formallyevaluateittheformalpartoftheworkwillalsoallowustoproveandcheckthepropertiesofthesystem</t>
  </si>
  <si>
    <t>randersonsecurityengineeringaguidetobuild</t>
  </si>
  <si>
    <t>randersonsecurityengineeringaguidetobuilding</t>
  </si>
  <si>
    <t>publishingnewyork</t>
  </si>
  <si>
    <t>cryptographyand</t>
  </si>
  <si>
    <t>principlesandpracticesecondedprentice-hallenglewood</t>
  </si>
  <si>
    <t>cliffsnj</t>
  </si>
  <si>
    <t>ttryfonasekiountouzisapoulymenakouembed</t>
  </si>
  <si>
    <t>ttryfonasekiountouzisapoulymenakouembedding</t>
  </si>
  <si>
    <t>informationsystemsdevelopmentapproachesinformmanagecomputsecur</t>
  </si>
  <si>
    <t>blampsoncomputersecurityintherealworldannu</t>
  </si>
  <si>
    <t>blampsoncomputersecurityintherealworldannual</t>
  </si>
  <si>
    <t>computersecurityapplicationsconfer</t>
  </si>
  <si>
    <t>computersecurityapplicationsconference</t>
  </si>
  <si>
    <t>thannual</t>
  </si>
  <si>
    <t>conferencedecemb</t>
  </si>
  <si>
    <t>conferencedecember</t>
  </si>
  <si>
    <t>pbrescianipgiorginifgiunchigliajmylopoulo</t>
  </si>
  <si>
    <t>pbrescianipgiorginifgiunchigliajmylopoulos</t>
  </si>
  <si>
    <t>aperinitroposanagent-orientedsoftwaredevelop</t>
  </si>
  <si>
    <t>aperinitroposanagent-orientedsoftwaredevelopment</t>
  </si>
  <si>
    <t>requirementsdrivendevelopmentmethodologyproceedingsofthethintern</t>
  </si>
  <si>
    <t>requirementsdrivendevelopmentmethodologyproceedingsofthethinternational</t>
  </si>
  <si>
    <t>cais</t>
  </si>
  <si>
    <t>caise</t>
  </si>
  <si>
    <t>interlaken</t>
  </si>
  <si>
    <t>perini</t>
  </si>
  <si>
    <t>bresciani</t>
  </si>
  <si>
    <t>omicini</t>
  </si>
  <si>
    <t>woadaglioggettiagliagentitendenzeevolut</t>
  </si>
  <si>
    <t>woadaglioggettiagliagentitendenzeevolutive</t>
  </si>
  <si>
    <t>deisistemisoftwaremodenaitalyseptemb</t>
  </si>
  <si>
    <t>deisistemisoftwaremodenaitalyseptember</t>
  </si>
  <si>
    <t>lond</t>
  </si>
  <si>
    <t>pbrescianipgiorginithetroposanalysisprocessa</t>
  </si>
  <si>
    <t>pbrescianipgiorginithetroposanalysisprocessas</t>
  </si>
  <si>
    <t>work-shoponagent-orientedmethodologiesatoopslaseattlewausanov</t>
  </si>
  <si>
    <t>computerscienceuniversityoftorontocanada</t>
  </si>
  <si>
    <t>bbauerjmu</t>
  </si>
  <si>
    <t>llerjodellagentumlaformalismfor</t>
  </si>
  <si>
    <t>mwooldridgeedsagent-orientedsoftwareengin</t>
  </si>
  <si>
    <t>mwooldridgeedsagent-orientedsoftwareengineering</t>
  </si>
  <si>
    <t>springerberlinpp</t>
  </si>
  <si>
    <t>hmouratidispgiorginigmansoniphilpanatur</t>
  </si>
  <si>
    <t>hmouratidispgiorginigmansoniphilpanatural</t>
  </si>
  <si>
    <t>extensionoftroposmethodologyformodellingsecur</t>
  </si>
  <si>
    <t>extensionoftroposmethodologyformodellingsecurity</t>
  </si>
  <si>
    <t>proceedingsoftheagentorientedmethodologieswork-shopoopslaseattle-usanovemb</t>
  </si>
  <si>
    <t>proceedingsoftheagentorientedmethodologieswork-shopoopslaseattle-usanovember</t>
  </si>
  <si>
    <t>hmouratidisiphilpgmansonanalysisanddesign</t>
  </si>
  <si>
    <t>ofesapanintegratedhealthandsocialcareinformationsystemproceedingsoftheseventhinternationalsympo-sium</t>
  </si>
  <si>
    <t>researchishimrshefeldjun</t>
  </si>
  <si>
    <t>researchishimrshefeldjune</t>
  </si>
  <si>
    <t>garzetti</t>
  </si>
  <si>
    <t>sannicolo</t>
  </si>
  <si>
    <t>studycomplex</t>
  </si>
  <si>
    <t>studycomplexity</t>
  </si>
  <si>
    <t>theseconditalianworkshoponwoadaglioggettiagliagentidallinformazioneallaconoscenzamilano</t>
  </si>
  <si>
    <t>lbasspclementsrkazmansoftwarearchitectur</t>
  </si>
  <si>
    <t>lbasspclementsrkazmansoftwarearchitecture</t>
  </si>
  <si>
    <t>inpracticeseiseriesinsoftwareengineeringaddisonwesleyreadingma</t>
  </si>
  <si>
    <t>pgiorginijmylopoulosenicchiarellirsebastiani</t>
  </si>
  <si>
    <t>starticl</t>
  </si>
  <si>
    <t>starticle</t>
  </si>
  <si>
    <t>ertamperefinlandoctob</t>
  </si>
  <si>
    <t>ertamperefinlandoctober</t>
  </si>
  <si>
    <t>dissertationuniversityofcaliforniairvin</t>
  </si>
  <si>
    <t>dissertationuniversityofcaliforniairvine</t>
  </si>
  <si>
    <t>jansencountermeasur</t>
  </si>
  <si>
    <t>jansencountermeasures</t>
  </si>
  <si>
    <t>advancedsecur</t>
  </si>
  <si>
    <t>advancedsecurity</t>
  </si>
  <si>
    <t>elseviersciencebvnovemb</t>
  </si>
  <si>
    <t>elseviersciencebvnovember</t>
  </si>
  <si>
    <t>karygianni</t>
  </si>
  <si>
    <t>karygiannis</t>
  </si>
  <si>
    <t>technologyspecialpublication-august</t>
  </si>
  <si>
    <t>dblangemoshimasevengoodreasonsformobil</t>
  </si>
  <si>
    <t>dblangemoshimasevengoodreasonsformobile</t>
  </si>
  <si>
    <t>agentscommunacmmarch</t>
  </si>
  <si>
    <t>pressaddison-wesleyreadingma</t>
  </si>
  <si>
    <t>riccoben</t>
  </si>
  <si>
    <t>riccobene</t>
  </si>
  <si>
    <t>scarpa</t>
  </si>
  <si>
    <t>shouldiuseananalyticalcomparisonoftheclient-serv</t>
  </si>
  <si>
    <t>shouldiuseananalyticalcomparisonoftheclient-server</t>
  </si>
  <si>
    <t>concurrcomputpractexp</t>
  </si>
  <si>
    <t>concurrcomputpractexper</t>
  </si>
  <si>
    <t>methodforanalyzingthepropertiesofsoftwarearchi-tectur</t>
  </si>
  <si>
    <t>methodforanalyzingthepropertiesofsoftwarearchi-tectures</t>
  </si>
  <si>
    <t>manson</t>
  </si>
  <si>
    <t>philp</t>
  </si>
  <si>
    <t>bi-confer</t>
  </si>
  <si>
    <t>bi-conference</t>
  </si>
  <si>
    <t>agent-ori</t>
  </si>
  <si>
    <t>agent-oriented</t>
  </si>
  <si>
    <t>aoi</t>
  </si>
  <si>
    <t>aois</t>
  </si>
  <si>
    <t>toronto-ontario</t>
  </si>
  <si>
    <t>lchungbnixondealingwithnon-functionalrequir</t>
  </si>
  <si>
    <t>lchungbnixondealingwithnon-functionalrequirements</t>
  </si>
  <si>
    <t>process-orientedapproach</t>
  </si>
  <si>
    <t>conferenceonsoftwareengineeringseattle-usa</t>
  </si>
  <si>
    <t>rohrig</t>
  </si>
  <si>
    <t>securityrequirementsinternationalconferenceadv</t>
  </si>
  <si>
    <t>securityrequirementsinternationalconferenceadvances</t>
  </si>
  <si>
    <t>e-educ</t>
  </si>
  <si>
    <t>e-education</t>
  </si>
  <si>
    <t>e-scienceande-medicineontheinternetlaquilaitalyjanuari</t>
  </si>
  <si>
    <t>e-scienceande-medicineontheinternetlaquilaitalyjanuary</t>
  </si>
  <si>
    <t>umlsecfundamentalapproachestosoftwareengineer-ingfaseetapsinternationalconferencegen-oaapril</t>
  </si>
  <si>
    <t>tlodderstedtdbasinjdosersecureumlaumlbas</t>
  </si>
  <si>
    <t>tlodderstedtdbasinjdosersecureumlaumlbased</t>
  </si>
  <si>
    <t>securityproceedingsofthefifthinternationalconferenceonth</t>
  </si>
  <si>
    <t>securityproceedingsofthefifthinternationalconferenceonthe</t>
  </si>
  <si>
    <t>uniedmodelinglanguag</t>
  </si>
  <si>
    <t>uniedmodelinglanguage</t>
  </si>
  <si>
    <t>gsindreal</t>
  </si>
  <si>
    <t>opdahlelicitingsecurityrequir</t>
  </si>
  <si>
    <t>opdahlelicitingsecurityrequirements</t>
  </si>
  <si>
    <t>dardenn</t>
  </si>
  <si>
    <t>dardenne</t>
  </si>
  <si>
    <t>goaldirect</t>
  </si>
  <si>
    <t>goaldirected</t>
  </si>
  <si>
    <t>computerprogrammingspecialissueonsixthinternationalwork-shopofsoftwarespecicationanddesign</t>
  </si>
  <si>
    <t>protocolspearsonprofessionaleduc</t>
  </si>
  <si>
    <t>protocolspearsonprofessionaleducation</t>
  </si>
  <si>
    <t>meadow</t>
  </si>
  <si>
    <t>meadows</t>
  </si>
  <si>
    <t>computersecurityfoundationsworkshop</t>
  </si>
  <si>
    <t>atal-seattle-usaaugust</t>
  </si>
  <si>
    <t>fuxman</t>
  </si>
  <si>
    <t>traverso</t>
  </si>
  <si>
    <t>introposproceedingsofthefifthinternationalsymposiumonrequirementsengineeringretorontocanada</t>
  </si>
  <si>
    <t>augustarticl</t>
  </si>
  <si>
    <t>augustarticle</t>
  </si>
  <si>
    <t>shift</t>
  </si>
  <si>
    <t>(shift, shifting, shifts)</t>
  </si>
  <si>
    <t>safeti</t>
  </si>
  <si>
    <t>safety</t>
  </si>
  <si>
    <t>tutori</t>
  </si>
  <si>
    <t>(tutorial, tutorials)</t>
  </si>
  <si>
    <t>total</t>
  </si>
  <si>
    <t>(total, totaling, totally)</t>
  </si>
  <si>
    <t>turn</t>
  </si>
  <si>
    <t>(turn, turned, turning, turns)</t>
  </si>
  <si>
    <t>modular</t>
  </si>
  <si>
    <t>(modular, modularity)</t>
  </si>
  <si>
    <t>wide</t>
  </si>
  <si>
    <t>(wide, widely)</t>
  </si>
  <si>
    <t>clientserv</t>
  </si>
  <si>
    <t>clientserver</t>
  </si>
  <si>
    <t>intellectu</t>
  </si>
  <si>
    <t>(intellectu, intellectual)</t>
  </si>
  <si>
    <t>well-known</t>
  </si>
  <si>
    <t>per</t>
  </si>
  <si>
    <t>length</t>
  </si>
  <si>
    <t>prohibit</t>
  </si>
  <si>
    <t>(prohibited, prohibitive)</t>
  </si>
  <si>
    <t>zonal</t>
  </si>
  <si>
    <t>demand</t>
  </si>
  <si>
    <t>(demand, demanding)</t>
  </si>
  <si>
    <t>ics</t>
  </si>
  <si>
    <t>icse</t>
  </si>
  <si>
    <t>sampl</t>
  </si>
  <si>
    <t>(sample, samples, sampling)</t>
  </si>
  <si>
    <t>transcript</t>
  </si>
  <si>
    <t>transcription</t>
  </si>
  <si>
    <t>archetyp</t>
  </si>
  <si>
    <t>archetypes</t>
  </si>
  <si>
    <t>hop</t>
  </si>
  <si>
    <t>(hop, hops)</t>
  </si>
  <si>
    <t>stop</t>
  </si>
  <si>
    <t>(stop, stopping, stops)</t>
  </si>
  <si>
    <t>amount</t>
  </si>
  <si>
    <t>(amount, amounts)</t>
  </si>
  <si>
    <t>matrix</t>
  </si>
  <si>
    <t>confus</t>
  </si>
  <si>
    <t>(confused, confusion)</t>
  </si>
  <si>
    <t>augment</t>
  </si>
  <si>
    <t>(augment, augmented, augments)</t>
  </si>
  <si>
    <t>minut</t>
  </si>
  <si>
    <t>minutes</t>
  </si>
  <si>
    <t>ou</t>
  </si>
  <si>
    <t>ous</t>
  </si>
  <si>
    <t>single-region</t>
  </si>
  <si>
    <t>re-engin</t>
  </si>
  <si>
    <t>(re-engineer, re-engineering)</t>
  </si>
  <si>
    <t>ven</t>
  </si>
  <si>
    <t>ard</t>
  </si>
  <si>
    <t>tice</t>
  </si>
  <si>
    <t>(tice, tices)</t>
  </si>
  <si>
    <t>contextu</t>
  </si>
  <si>
    <t>(contextual, contextualize, contextualizing)</t>
  </si>
  <si>
    <t>boost</t>
  </si>
  <si>
    <t>(boost, boosts)</t>
  </si>
  <si>
    <t>mde</t>
  </si>
  <si>
    <t>believ</t>
  </si>
  <si>
    <t>(believe, believes)</t>
  </si>
  <si>
    <t>dark</t>
  </si>
  <si>
    <t>cpu</t>
  </si>
  <si>
    <t>in-us</t>
  </si>
  <si>
    <t>in-use</t>
  </si>
  <si>
    <t>semiautomat</t>
  </si>
  <si>
    <t>(semiautomatic, semiautomatically)</t>
  </si>
  <si>
    <t>stuart</t>
  </si>
  <si>
    <t>anz</t>
  </si>
  <si>
    <t>asecur</t>
  </si>
  <si>
    <t>asecure</t>
  </si>
  <si>
    <t>tem</t>
  </si>
  <si>
    <t>(tem, tems)</t>
  </si>
  <si>
    <t>trustworthi</t>
  </si>
  <si>
    <t>(trustworthiness, trustworthy)</t>
  </si>
  <si>
    <t>minimum</t>
  </si>
  <si>
    <t>geograph</t>
  </si>
  <si>
    <t>(geographic, geographical, geographically)</t>
  </si>
  <si>
    <t>envelop</t>
  </si>
  <si>
    <t>envelope</t>
  </si>
  <si>
    <t>valuabl</t>
  </si>
  <si>
    <t>valuable</t>
  </si>
  <si>
    <t>manner</t>
  </si>
  <si>
    <t>retain</t>
  </si>
  <si>
    <t>(retain, retained, retaining, retains)</t>
  </si>
  <si>
    <t>space</t>
  </si>
  <si>
    <t>(space, spaces)</t>
  </si>
  <si>
    <t>large-scal</t>
  </si>
  <si>
    <t>large-scale</t>
  </si>
  <si>
    <t>lem</t>
  </si>
  <si>
    <t>(lem, lems)</t>
  </si>
  <si>
    <t>here</t>
  </si>
  <si>
    <t>heres</t>
  </si>
  <si>
    <t>advent</t>
  </si>
  <si>
    <t>amplifi</t>
  </si>
  <si>
    <t>(amplified, amplify)</t>
  </si>
  <si>
    <t>buse</t>
  </si>
  <si>
    <t>(buse, buses)</t>
  </si>
  <si>
    <t>schema</t>
  </si>
  <si>
    <t>inclus</t>
  </si>
  <si>
    <t>(inclusion, inclusive)</t>
  </si>
  <si>
    <t>written</t>
  </si>
  <si>
    <t>advisor</t>
  </si>
  <si>
    <t>(advisor, advisors)</t>
  </si>
  <si>
    <t>compliant</t>
  </si>
  <si>
    <t>ent</t>
  </si>
  <si>
    <t>(ent, ented, ents)</t>
  </si>
  <si>
    <t>publish</t>
  </si>
  <si>
    <t>(publish, published, publisher, publishes, publishing)</t>
  </si>
  <si>
    <t>leak</t>
  </si>
  <si>
    <t>(leak, leaked, leaking, leaks)</t>
  </si>
  <si>
    <t>event-driven</t>
  </si>
  <si>
    <t>fact</t>
  </si>
  <si>
    <t>(fact, facts)</t>
  </si>
  <si>
    <t>alreadi</t>
  </si>
  <si>
    <t>already</t>
  </si>
  <si>
    <t>wrong</t>
  </si>
  <si>
    <t>relationship</t>
  </si>
  <si>
    <t>(relationship, relationships)</t>
  </si>
  <si>
    <t>regist</t>
  </si>
  <si>
    <t>(register, registered)</t>
  </si>
  <si>
    <t>roadmap</t>
  </si>
  <si>
    <t>analys</t>
  </si>
  <si>
    <t>(analyse, analysed, analyser, analyses, analysing)</t>
  </si>
  <si>
    <t>unavail</t>
  </si>
  <si>
    <t>(unavailability, unavailable)</t>
  </si>
  <si>
    <t>electron</t>
  </si>
  <si>
    <t>(electron, electronic, electronically)</t>
  </si>
  <si>
    <t>proof</t>
  </si>
  <si>
    <t>(proof, proofs)</t>
  </si>
  <si>
    <t>eventu</t>
  </si>
  <si>
    <t>(eventual, eventually)</t>
  </si>
  <si>
    <t>adjust</t>
  </si>
  <si>
    <t>(adjust, adjusted, adjusting, adjustment, adjustments, adjusts)</t>
  </si>
  <si>
    <t>examin</t>
  </si>
  <si>
    <t>(examination, examine, examined, examines, examining)</t>
  </si>
  <si>
    <t>medic</t>
  </si>
  <si>
    <t>medical</t>
  </si>
  <si>
    <t>ware</t>
  </si>
  <si>
    <t>bring</t>
  </si>
  <si>
    <t>(bring, brings)</t>
  </si>
  <si>
    <t>soft</t>
  </si>
  <si>
    <t>cost-optim</t>
  </si>
  <si>
    <t>cost-optimized</t>
  </si>
  <si>
    <t>graph</t>
  </si>
  <si>
    <t>(graph, graphs)</t>
  </si>
  <si>
    <t>archiv</t>
  </si>
  <si>
    <t>(archival, archive, archives, archiving)</t>
  </si>
  <si>
    <t>accident</t>
  </si>
  <si>
    <t>(accidental, accidentally)</t>
  </si>
  <si>
    <t>anderson</t>
  </si>
  <si>
    <t>henc</t>
  </si>
  <si>
    <t>hence</t>
  </si>
  <si>
    <t>vision</t>
  </si>
  <si>
    <t>agre</t>
  </si>
  <si>
    <t>(agree, agreed)</t>
  </si>
  <si>
    <t>telecommun</t>
  </si>
  <si>
    <t>telecommunications</t>
  </si>
  <si>
    <t>deal</t>
  </si>
  <si>
    <t>(deal, dealing, deals)</t>
  </si>
  <si>
    <t>easi</t>
  </si>
  <si>
    <t>easy</t>
  </si>
  <si>
    <t>invest</t>
  </si>
  <si>
    <t>(invest, investing, investment, investments)</t>
  </si>
  <si>
    <t>parser</t>
  </si>
  <si>
    <t>(parser, parsers)</t>
  </si>
  <si>
    <t>ccm</t>
  </si>
  <si>
    <t>postcondit</t>
  </si>
  <si>
    <t>(postcondition, postconditions)</t>
  </si>
  <si>
    <t>prosecut</t>
  </si>
  <si>
    <t>(prosecute, prosecution)</t>
  </si>
  <si>
    <t>rewrit</t>
  </si>
  <si>
    <t>(rewrite, rewriting)</t>
  </si>
  <si>
    <t>thing</t>
  </si>
  <si>
    <t>(thing, things)</t>
  </si>
  <si>
    <t>hpc</t>
  </si>
  <si>
    <t>survey</t>
  </si>
  <si>
    <t>(survey, surveyed, surveys)</t>
  </si>
  <si>
    <t>read-onli</t>
  </si>
  <si>
    <t>read-only</t>
  </si>
  <si>
    <t>payload</t>
  </si>
  <si>
    <t>(payload, payloads)</t>
  </si>
  <si>
    <t>high-risk</t>
  </si>
  <si>
    <t>multi-ag</t>
  </si>
  <si>
    <t>multi-agent</t>
  </si>
  <si>
    <t>consumpt</t>
  </si>
  <si>
    <t>consumption</t>
  </si>
  <si>
    <t>cadenc</t>
  </si>
  <si>
    <t>(cadence, cadences)</t>
  </si>
  <si>
    <t>instruct</t>
  </si>
  <si>
    <t>(instruct, instructed, instruction, instructions)</t>
  </si>
  <si>
    <t>realist</t>
  </si>
  <si>
    <t>realistic</t>
  </si>
  <si>
    <t>newli</t>
  </si>
  <si>
    <t>newly</t>
  </si>
  <si>
    <t>represent</t>
  </si>
  <si>
    <t>(representation, representations)</t>
  </si>
  <si>
    <t>distinct</t>
  </si>
  <si>
    <t>(distinct, distinction)</t>
  </si>
  <si>
    <t>expens</t>
  </si>
  <si>
    <t>(expense, expensive)</t>
  </si>
  <si>
    <t>treat</t>
  </si>
  <si>
    <t>(treat, treated, treating, treats)</t>
  </si>
  <si>
    <t>reachabl</t>
  </si>
  <si>
    <t>(reachability, reachable)</t>
  </si>
  <si>
    <t>capit</t>
  </si>
  <si>
    <t>capitalize</t>
  </si>
  <si>
    <t>vol</t>
  </si>
  <si>
    <t>recent</t>
  </si>
  <si>
    <t>(recent, recently)</t>
  </si>
  <si>
    <t>fast</t>
  </si>
  <si>
    <t>ideal</t>
  </si>
  <si>
    <t>(ideal, ideally)</t>
  </si>
  <si>
    <t>staff</t>
  </si>
  <si>
    <t>degrad</t>
  </si>
  <si>
    <t>(degradation, degradations, degrade, degraded, degrades)</t>
  </si>
  <si>
    <t>self-host</t>
  </si>
  <si>
    <t>self-hosted</t>
  </si>
  <si>
    <t>bracket</t>
  </si>
  <si>
    <t>(bracket, brackets)</t>
  </si>
  <si>
    <t>nfr</t>
  </si>
  <si>
    <t>(nfr, nfrs)</t>
  </si>
  <si>
    <t>repetit</t>
  </si>
  <si>
    <t>(repetition, repetitive)</t>
  </si>
  <si>
    <t>relianc</t>
  </si>
  <si>
    <t>reliance</t>
  </si>
  <si>
    <t>scheme</t>
  </si>
  <si>
    <t>(scheme, schemes)</t>
  </si>
  <si>
    <t>els</t>
  </si>
  <si>
    <t>else</t>
  </si>
  <si>
    <t>familiar</t>
  </si>
  <si>
    <t>(familiar, familiarity, familiarize)</t>
  </si>
  <si>
    <t>basi</t>
  </si>
  <si>
    <t>basis</t>
  </si>
  <si>
    <t>high-qual</t>
  </si>
  <si>
    <t>high-quality</t>
  </si>
  <si>
    <t>vii</t>
  </si>
  <si>
    <t>social</t>
  </si>
  <si>
    <t>(social, socialize)</t>
  </si>
  <si>
    <t>recal</t>
  </si>
  <si>
    <t>recall</t>
  </si>
  <si>
    <t>door</t>
  </si>
  <si>
    <t>(door, doors)</t>
  </si>
  <si>
    <t>strength</t>
  </si>
  <si>
    <t>(strength, strengths)</t>
  </si>
  <si>
    <t>tural</t>
  </si>
  <si>
    <t>aadl</t>
  </si>
  <si>
    <t>mead</t>
  </si>
  <si>
    <t>gie</t>
  </si>
  <si>
    <t>gies</t>
  </si>
  <si>
    <t>feasibl</t>
  </si>
  <si>
    <t>(feasibility, feasible, feasibly)</t>
  </si>
  <si>
    <t>sequenc</t>
  </si>
  <si>
    <t>(sequence, sequences)</t>
  </si>
  <si>
    <t>idea</t>
  </si>
  <si>
    <t>(idea, ideas)</t>
  </si>
  <si>
    <t>allen</t>
  </si>
  <si>
    <t>harmon</t>
  </si>
  <si>
    <t>(harmonic, harmonize)</t>
  </si>
  <si>
    <t>noteworthi</t>
  </si>
  <si>
    <t>noteworthy</t>
  </si>
  <si>
    <t>taxonomi</t>
  </si>
  <si>
    <t>taxonomy</t>
  </si>
  <si>
    <t>commerci</t>
  </si>
  <si>
    <t>commercial</t>
  </si>
  <si>
    <t>overlap</t>
  </si>
  <si>
    <t>(overlap, overlapping)</t>
  </si>
  <si>
    <t>tree</t>
  </si>
  <si>
    <t>(tree, trees)</t>
  </si>
  <si>
    <t>equal</t>
  </si>
  <si>
    <t>(equal, equality, equally, equals)</t>
  </si>
  <si>
    <t>monolith</t>
  </si>
  <si>
    <t>(monolith, monolithic)</t>
  </si>
  <si>
    <t>whole</t>
  </si>
  <si>
    <t>instanti</t>
  </si>
  <si>
    <t>(instantiate, instantiated, instantiates, instantiating, instantiation)</t>
  </si>
  <si>
    <t>deriv</t>
  </si>
  <si>
    <t>(derivation, derive, derived, deriving)</t>
  </si>
  <si>
    <t>moreov</t>
  </si>
  <si>
    <t>(moreov, moreover)</t>
  </si>
  <si>
    <t>four</t>
  </si>
  <si>
    <t>inspir</t>
  </si>
  <si>
    <t>(inspiration, inspire, inspired)</t>
  </si>
  <si>
    <t>entropi</t>
  </si>
  <si>
    <t>entropy</t>
  </si>
  <si>
    <t>greater</t>
  </si>
  <si>
    <t>alter</t>
  </si>
  <si>
    <t>(alter, alteration, altering)</t>
  </si>
  <si>
    <t>model-driven</t>
  </si>
  <si>
    <t>accur</t>
  </si>
  <si>
    <t>(accurate, accurately)</t>
  </si>
  <si>
    <t>energi</t>
  </si>
  <si>
    <t>energy</t>
  </si>
  <si>
    <t>software-bas</t>
  </si>
  <si>
    <t>software-based</t>
  </si>
  <si>
    <t>adapt</t>
  </si>
  <si>
    <t>(adapt, adaptable, adaptation, adapted, adaptive)</t>
  </si>
  <si>
    <t>major</t>
  </si>
  <si>
    <t>(major, majority)</t>
  </si>
  <si>
    <t>aris</t>
  </si>
  <si>
    <t>(arise, arises)</t>
  </si>
  <si>
    <t>durat</t>
  </si>
  <si>
    <t>duration</t>
  </si>
  <si>
    <t>confid</t>
  </si>
  <si>
    <t>confidence</t>
  </si>
  <si>
    <t>realiz</t>
  </si>
  <si>
    <t>(realization, realize, realized, realizes)</t>
  </si>
  <si>
    <t>low-cost</t>
  </si>
  <si>
    <t>intercept</t>
  </si>
  <si>
    <t>(intercepted, intercepting, intercepts)</t>
  </si>
  <si>
    <t>descriptor</t>
  </si>
  <si>
    <t>(descriptor, descriptors)</t>
  </si>
  <si>
    <t>nanc</t>
  </si>
  <si>
    <t>(nance, nances)</t>
  </si>
  <si>
    <t>fidel</t>
  </si>
  <si>
    <t>fidelity</t>
  </si>
  <si>
    <t>symposium</t>
  </si>
  <si>
    <t>vari</t>
  </si>
  <si>
    <t>(vari, varied, varies, vary, varying)</t>
  </si>
  <si>
    <t>extran</t>
  </si>
  <si>
    <t>extraneous</t>
  </si>
  <si>
    <t>anali</t>
  </si>
  <si>
    <t>(analy, analys)</t>
  </si>
  <si>
    <t>reput</t>
  </si>
  <si>
    <t>(reputable, reputation, reputational)</t>
  </si>
  <si>
    <t>career</t>
  </si>
  <si>
    <t>modic</t>
  </si>
  <si>
    <t>(modication, modications)</t>
  </si>
  <si>
    <t>holist</t>
  </si>
  <si>
    <t>holistic</t>
  </si>
  <si>
    <t>edit</t>
  </si>
  <si>
    <t>(edit, editable, edition)</t>
  </si>
  <si>
    <t>uni</t>
  </si>
  <si>
    <t>(uni, unied)</t>
  </si>
  <si>
    <t>multiplex</t>
  </si>
  <si>
    <t>multiplexer</t>
  </si>
  <si>
    <t>degre</t>
  </si>
  <si>
    <t>degree</t>
  </si>
  <si>
    <t>upcom</t>
  </si>
  <si>
    <t>upcoming</t>
  </si>
  <si>
    <t>demonstr</t>
  </si>
  <si>
    <t>(demonstrate, demonstrated, demonstrates, demonstrating, demonstrative)</t>
  </si>
  <si>
    <t>attent</t>
  </si>
  <si>
    <t>attention</t>
  </si>
  <si>
    <t>programm</t>
  </si>
  <si>
    <t>(programmable, programmers)</t>
  </si>
  <si>
    <t>real</t>
  </si>
  <si>
    <t>adl</t>
  </si>
  <si>
    <t>(adl, adls)</t>
  </si>
  <si>
    <t>ystem</t>
  </si>
  <si>
    <t>(ystem, ystems)</t>
  </si>
  <si>
    <t>brainstorm</t>
  </si>
  <si>
    <t>brainstorming</t>
  </si>
  <si>
    <t>helper</t>
  </si>
  <si>
    <t>aggreg</t>
  </si>
  <si>
    <t>(aggregate, aggregated, aggregates, aggregating, aggregation, aggregations)</t>
  </si>
  <si>
    <t>compris</t>
  </si>
  <si>
    <t>(comprise, comprised, comprises, comprising)</t>
  </si>
  <si>
    <t>on-cal</t>
  </si>
  <si>
    <t>on-call</t>
  </si>
  <si>
    <t>iii</t>
  </si>
  <si>
    <t>hard</t>
  </si>
  <si>
    <t>cross</t>
  </si>
  <si>
    <t>(cross, crosses, crossing)</t>
  </si>
  <si>
    <t>speci</t>
  </si>
  <si>
    <t>(speci, specied, species)</t>
  </si>
  <si>
    <t>metaclass</t>
  </si>
  <si>
    <t>apn</t>
  </si>
  <si>
    <t>opensearch</t>
  </si>
  <si>
    <t>ecr</t>
  </si>
  <si>
    <t>guidancebest</t>
  </si>
  <si>
    <t>theassess</t>
  </si>
  <si>
    <t>theassessment</t>
  </si>
  <si>
    <t>highlight</t>
  </si>
  <si>
    <t>(highlight, highlighting, highlights)</t>
  </si>
  <si>
    <t>explain</t>
  </si>
  <si>
    <t>(explain, explainability, explainable, explained, explaining)</t>
  </si>
  <si>
    <t>field</t>
  </si>
  <si>
    <t>(field, fielded, fielding, fields)</t>
  </si>
  <si>
    <t>cloud-bas</t>
  </si>
  <si>
    <t>cloud-based</t>
  </si>
  <si>
    <t>driver</t>
  </si>
  <si>
    <t>(driver, drivers)</t>
  </si>
  <si>
    <t>offload</t>
  </si>
  <si>
    <t>(offload, offloaded, offloading, offloads)</t>
  </si>
  <si>
    <t>hold</t>
  </si>
  <si>
    <t>(hold, holding, holds)</t>
  </si>
  <si>
    <t>citi</t>
  </si>
  <si>
    <t>(cities, city)</t>
  </si>
  <si>
    <t>uniform</t>
  </si>
  <si>
    <t>exibl</t>
  </si>
  <si>
    <t>(exibility, exible)</t>
  </si>
  <si>
    <t>famili</t>
  </si>
  <si>
    <t>(families, family)</t>
  </si>
  <si>
    <t>metamodel</t>
  </si>
  <si>
    <t>sy</t>
  </si>
  <si>
    <t>sys</t>
  </si>
  <si>
    <t>clariti</t>
  </si>
  <si>
    <t>clarity</t>
  </si>
  <si>
    <t>weight</t>
  </si>
  <si>
    <t>(weight, weighted, weights)</t>
  </si>
  <si>
    <t>practition</t>
  </si>
  <si>
    <t>(practitioner, practitioners)</t>
  </si>
  <si>
    <t>late</t>
  </si>
  <si>
    <t>(late, lated, lately)</t>
  </si>
  <si>
    <t>race</t>
  </si>
  <si>
    <t>atam</t>
  </si>
  <si>
    <t>tester</t>
  </si>
  <si>
    <t>(tester, testers)</t>
  </si>
  <si>
    <t>put</t>
  </si>
  <si>
    <t>(put, puts, putting)</t>
  </si>
  <si>
    <t>sens</t>
  </si>
  <si>
    <t>(sense, senses, sensing)</t>
  </si>
  <si>
    <t>overcom</t>
  </si>
  <si>
    <t>(overcome, overcoming)</t>
  </si>
  <si>
    <t>speed</t>
  </si>
  <si>
    <t>(speed, speeds)</t>
  </si>
  <si>
    <t>jenkin</t>
  </si>
  <si>
    <t>jenkins</t>
  </si>
  <si>
    <t>self-check</t>
  </si>
  <si>
    <t>self-checking</t>
  </si>
  <si>
    <t>bif</t>
  </si>
  <si>
    <t>fargat</t>
  </si>
  <si>
    <t>fargate</t>
  </si>
  <si>
    <t>perfo</t>
  </si>
  <si>
    <t>ropos</t>
  </si>
  <si>
    <t>(roposal, roposed)</t>
  </si>
  <si>
    <t>singleton</t>
  </si>
  <si>
    <t>(singleton, singletons)</t>
  </si>
  <si>
    <t>steal</t>
  </si>
  <si>
    <t>(steal, stealing)</t>
  </si>
  <si>
    <t>sommerlad</t>
  </si>
  <si>
    <t>ticular</t>
  </si>
  <si>
    <t>two-way</t>
  </si>
  <si>
    <t>worm</t>
  </si>
  <si>
    <t>(worm, worms)</t>
  </si>
  <si>
    <t>aspir</t>
  </si>
  <si>
    <t>(aspir, aspires)</t>
  </si>
  <si>
    <t>opaqu</t>
  </si>
  <si>
    <t>opaque</t>
  </si>
  <si>
    <t>sur</t>
  </si>
  <si>
    <t>virus</t>
  </si>
  <si>
    <t>viruses</t>
  </si>
  <si>
    <t>depart</t>
  </si>
  <si>
    <t>(department, departments)</t>
  </si>
  <si>
    <t>outdat</t>
  </si>
  <si>
    <t>outdated</t>
  </si>
  <si>
    <t>erp</t>
  </si>
  <si>
    <t>chief</t>
  </si>
  <si>
    <t>lower</t>
  </si>
  <si>
    <t>(lower, lowers)</t>
  </si>
  <si>
    <t>victim</t>
  </si>
  <si>
    <t>(victim, victims)</t>
  </si>
  <si>
    <t>gurp</t>
  </si>
  <si>
    <t>canari</t>
  </si>
  <si>
    <t>canary</t>
  </si>
  <si>
    <t>manc</t>
  </si>
  <si>
    <t>mance</t>
  </si>
  <si>
    <t>pub</t>
  </si>
  <si>
    <t>ip</t>
  </si>
  <si>
    <t>ips</t>
  </si>
  <si>
    <t>pau</t>
  </si>
  <si>
    <t>(pau, paus)</t>
  </si>
  <si>
    <t>overwrit</t>
  </si>
  <si>
    <t>(overwrites, overwriting)</t>
  </si>
  <si>
    <t>recip</t>
  </si>
  <si>
    <t>(recipe, recipes)</t>
  </si>
  <si>
    <t>unrel</t>
  </si>
  <si>
    <t>unrelated</t>
  </si>
  <si>
    <t>www</t>
  </si>
  <si>
    <t>radio</t>
  </si>
  <si>
    <t>pars</t>
  </si>
  <si>
    <t>(parse, parsing)</t>
  </si>
  <si>
    <t>compens</t>
  </si>
  <si>
    <t>(compensate, compensating)</t>
  </si>
  <si>
    <t>perfectli</t>
  </si>
  <si>
    <t>perfectly</t>
  </si>
  <si>
    <t>movement</t>
  </si>
  <si>
    <t>(movement, movements)</t>
  </si>
  <si>
    <t>terminolog</t>
  </si>
  <si>
    <t>terminology</t>
  </si>
  <si>
    <t>niqu</t>
  </si>
  <si>
    <t>(nique, niques)</t>
  </si>
  <si>
    <t>fleet</t>
  </si>
  <si>
    <t>(fleet, fleets)</t>
  </si>
  <si>
    <t>beyond</t>
  </si>
  <si>
    <t>intersect</t>
  </si>
  <si>
    <t>intersection</t>
  </si>
  <si>
    <t>divid</t>
  </si>
  <si>
    <t>(divide, divided, divides, dividing)</t>
  </si>
  <si>
    <t>upon</t>
  </si>
  <si>
    <t>udp</t>
  </si>
  <si>
    <t>sometim</t>
  </si>
  <si>
    <t>sometimes</t>
  </si>
  <si>
    <t>adequ</t>
  </si>
  <si>
    <t>(adequate, adequately)</t>
  </si>
  <si>
    <t>noth</t>
  </si>
  <si>
    <t>nothing</t>
  </si>
  <si>
    <t>broker</t>
  </si>
  <si>
    <t>acc</t>
  </si>
  <si>
    <t>(acc, acce, acces)</t>
  </si>
  <si>
    <t>subtl</t>
  </si>
  <si>
    <t>subtle</t>
  </si>
  <si>
    <t>caller</t>
  </si>
  <si>
    <t>(caller, callers)</t>
  </si>
  <si>
    <t>float</t>
  </si>
  <si>
    <t>floating</t>
  </si>
  <si>
    <t>ear</t>
  </si>
  <si>
    <t>(ear, eare)</t>
  </si>
  <si>
    <t>progress</t>
  </si>
  <si>
    <t>(progress, progresses, progressive, progressively)</t>
  </si>
  <si>
    <t>teach</t>
  </si>
  <si>
    <t>teaching</t>
  </si>
  <si>
    <t>paramet</t>
  </si>
  <si>
    <t>(parameter, parameters)</t>
  </si>
  <si>
    <t>suggest</t>
  </si>
  <si>
    <t>(suggest, suggested, suggests)</t>
  </si>
  <si>
    <t>timestamp</t>
  </si>
  <si>
    <t>(timestamp, timestamped)</t>
  </si>
  <si>
    <t>travers</t>
  </si>
  <si>
    <t>(traversal, traverse, traverses)</t>
  </si>
  <si>
    <t>characterist</t>
  </si>
  <si>
    <t>(characteristic, characteristics)</t>
  </si>
  <si>
    <t>flexibl</t>
  </si>
  <si>
    <t>(flexibility, flexible)</t>
  </si>
  <si>
    <t>significantli</t>
  </si>
  <si>
    <t>significantly</t>
  </si>
  <si>
    <t>mind</t>
  </si>
  <si>
    <t>(mind, mindful)</t>
  </si>
  <si>
    <t>json</t>
  </si>
  <si>
    <t>scratch</t>
  </si>
  <si>
    <t>fashion</t>
  </si>
  <si>
    <t>traceabl</t>
  </si>
  <si>
    <t>(traceability, traceable)</t>
  </si>
  <si>
    <t>finkelstein</t>
  </si>
  <si>
    <t>ec</t>
  </si>
  <si>
    <t>ecs</t>
  </si>
  <si>
    <t>emit</t>
  </si>
  <si>
    <t>(emit, emitted, emitting)</t>
  </si>
  <si>
    <t>true</t>
  </si>
  <si>
    <t>post</t>
  </si>
  <si>
    <t>(post, posted)</t>
  </si>
  <si>
    <t>invalid</t>
  </si>
  <si>
    <t>(invalid, invalidated)</t>
  </si>
  <si>
    <t>tco</t>
  </si>
  <si>
    <t>spike</t>
  </si>
  <si>
    <t>(spike, spikes)</t>
  </si>
  <si>
    <t>assert</t>
  </si>
  <si>
    <t>(assert, asserted, assertion, assertions, asserts)</t>
  </si>
  <si>
    <t>roll</t>
  </si>
  <si>
    <t>(roll, rolled, rolling)</t>
  </si>
  <si>
    <t>patent</t>
  </si>
  <si>
    <t>constant</t>
  </si>
  <si>
    <t>own</t>
  </si>
  <si>
    <t>(owned, owns)</t>
  </si>
  <si>
    <t>anyth</t>
  </si>
  <si>
    <t>anything</t>
  </si>
  <si>
    <t>box</t>
  </si>
  <si>
    <t>(box, boxes)</t>
  </si>
  <si>
    <t>subset</t>
  </si>
  <si>
    <t>(subset, subsets)</t>
  </si>
  <si>
    <t>exploratori</t>
  </si>
  <si>
    <t>exploratory</t>
  </si>
  <si>
    <t>er</t>
  </si>
  <si>
    <t>(erative, ers)</t>
  </si>
  <si>
    <t>foster</t>
  </si>
  <si>
    <t>(foster, fostering)</t>
  </si>
  <si>
    <t>encourag</t>
  </si>
  <si>
    <t>(encourage, encouraged)</t>
  </si>
  <si>
    <t>drift</t>
  </si>
  <si>
    <t>index</t>
  </si>
  <si>
    <t>(index, indexing)</t>
  </si>
  <si>
    <t>real-world</t>
  </si>
  <si>
    <t>parallel</t>
  </si>
  <si>
    <t>(parallel, parallelizing)</t>
  </si>
  <si>
    <t>conceptu</t>
  </si>
  <si>
    <t>(conceptual, conceptually)</t>
  </si>
  <si>
    <t>header</t>
  </si>
  <si>
    <t>(header, headers)</t>
  </si>
  <si>
    <t>folmer</t>
  </si>
  <si>
    <t>among</t>
  </si>
  <si>
    <t>promptli</t>
  </si>
  <si>
    <t>promptly</t>
  </si>
  <si>
    <t>workow</t>
  </si>
  <si>
    <t>(workow, workows)</t>
  </si>
  <si>
    <t>off-the-shelf</t>
  </si>
  <si>
    <t>handshak</t>
  </si>
  <si>
    <t>handshake</t>
  </si>
  <si>
    <t>ambient</t>
  </si>
  <si>
    <t>oquendo</t>
  </si>
  <si>
    <t>isp</t>
  </si>
  <si>
    <t>etl</t>
  </si>
  <si>
    <t>point-to-point</t>
  </si>
  <si>
    <t>onto</t>
  </si>
  <si>
    <t>deviat</t>
  </si>
  <si>
    <t>(deviation, deviations)</t>
  </si>
  <si>
    <t>intuit</t>
  </si>
  <si>
    <t>(intuition, intuitions, intuitive, intuitively)</t>
  </si>
  <si>
    <t>increasingli</t>
  </si>
  <si>
    <t>increasingly</t>
  </si>
  <si>
    <t>architectu</t>
  </si>
  <si>
    <t>(architectu, architectual)</t>
  </si>
  <si>
    <t>north</t>
  </si>
  <si>
    <t>downstream</t>
  </si>
  <si>
    <t>veri</t>
  </si>
  <si>
    <t>(veried, veries)</t>
  </si>
  <si>
    <t>exhaust</t>
  </si>
  <si>
    <t>(exhaust, exhausting, exhaustion, exhaustive)</t>
  </si>
  <si>
    <t>synthesis</t>
  </si>
  <si>
    <t>synthesiser</t>
  </si>
  <si>
    <t>melbourn</t>
  </si>
  <si>
    <t>melbourne</t>
  </si>
  <si>
    <t>timefram</t>
  </si>
  <si>
    <t>(timeframe, timeframes)</t>
  </si>
  <si>
    <t>correctli</t>
  </si>
  <si>
    <t>correctly</t>
  </si>
  <si>
    <t>alongsid</t>
  </si>
  <si>
    <t>alongside</t>
  </si>
  <si>
    <t>proxi</t>
  </si>
  <si>
    <t>(proxies, proxy)</t>
  </si>
  <si>
    <t>orient</t>
  </si>
  <si>
    <t>oriented</t>
  </si>
  <si>
    <t>attract</t>
  </si>
  <si>
    <t>(attract, attractive)</t>
  </si>
  <si>
    <t>appear</t>
  </si>
  <si>
    <t>(appear, appearance, appeared, appearing, appears)</t>
  </si>
  <si>
    <t>redund</t>
  </si>
  <si>
    <t>(redundancy, redundant)</t>
  </si>
  <si>
    <t>obviou</t>
  </si>
  <si>
    <t>obvious</t>
  </si>
  <si>
    <t>antonino</t>
  </si>
  <si>
    <t>erifi</t>
  </si>
  <si>
    <t>erify</t>
  </si>
  <si>
    <t>experience-bas</t>
  </si>
  <si>
    <t>experience-based</t>
  </si>
  <si>
    <t>asi</t>
  </si>
  <si>
    <t>rsi</t>
  </si>
  <si>
    <t>reza</t>
  </si>
  <si>
    <t>founder</t>
  </si>
  <si>
    <t>singular</t>
  </si>
  <si>
    <t>industry-wid</t>
  </si>
  <si>
    <t>industry-wide</t>
  </si>
  <si>
    <t>root-caus</t>
  </si>
  <si>
    <t>root-cause</t>
  </si>
  <si>
    <t>vigil</t>
  </si>
  <si>
    <t>(vigilance, vigilant)</t>
  </si>
  <si>
    <t>watcher</t>
  </si>
  <si>
    <t>wasnt</t>
  </si>
  <si>
    <t>adelaid</t>
  </si>
  <si>
    <t>adelaide</t>
  </si>
  <si>
    <t>evok</t>
  </si>
  <si>
    <t>evoked</t>
  </si>
  <si>
    <t>nakagawa</t>
  </si>
  <si>
    <t>niti</t>
  </si>
  <si>
    <t>(nities, nity)</t>
  </si>
  <si>
    <t>technolo</t>
  </si>
  <si>
    <t>verifica</t>
  </si>
  <si>
    <t>ternat</t>
  </si>
  <si>
    <t>ternational</t>
  </si>
  <si>
    <t>idi</t>
  </si>
  <si>
    <t>idis</t>
  </si>
  <si>
    <t>quadrat</t>
  </si>
  <si>
    <t>quadratic</t>
  </si>
  <si>
    <t>leftmost</t>
  </si>
  <si>
    <t>orcompon</t>
  </si>
  <si>
    <t>orcomponent</t>
  </si>
  <si>
    <t>accessto</t>
  </si>
  <si>
    <t>bedrock</t>
  </si>
  <si>
    <t>sca</t>
  </si>
  <si>
    <t>public-fac</t>
  </si>
  <si>
    <t>public-facing</t>
  </si>
  <si>
    <t>ssltl</t>
  </si>
  <si>
    <t>ssltls</t>
  </si>
  <si>
    <t>software-as-a-servic</t>
  </si>
  <si>
    <t>software-as-a-service</t>
  </si>
  <si>
    <t>fatigu</t>
  </si>
  <si>
    <t>fatigue</t>
  </si>
  <si>
    <t>auml</t>
  </si>
  <si>
    <t>comparison</t>
  </si>
  <si>
    <t>(comparison, comparisons)</t>
  </si>
  <si>
    <t>pay</t>
  </si>
  <si>
    <t>(pay, paying)</t>
  </si>
  <si>
    <t>rais</t>
  </si>
  <si>
    <t>(raise, raises, raising)</t>
  </si>
  <si>
    <t>contractu</t>
  </si>
  <si>
    <t>contractual</t>
  </si>
  <si>
    <t>fine</t>
  </si>
  <si>
    <t>(fine, fines)</t>
  </si>
  <si>
    <t>well-docu</t>
  </si>
  <si>
    <t>well-documented</t>
  </si>
  <si>
    <t>streamlin</t>
  </si>
  <si>
    <t>(streamline, streamlines, streamlining)</t>
  </si>
  <si>
    <t>archi</t>
  </si>
  <si>
    <t>redirect</t>
  </si>
  <si>
    <t>(redirect, redirected, redirecting)</t>
  </si>
  <si>
    <t>intrud</t>
  </si>
  <si>
    <t>(intruder, intruders)</t>
  </si>
  <si>
    <t>greec</t>
  </si>
  <si>
    <t>greece</t>
  </si>
  <si>
    <t>discern</t>
  </si>
  <si>
    <t>implem</t>
  </si>
  <si>
    <t>permut</t>
  </si>
  <si>
    <t>(permutation, permutations)</t>
  </si>
  <si>
    <t>portabl</t>
  </si>
  <si>
    <t>(portability, portable)</t>
  </si>
  <si>
    <t>enter</t>
  </si>
  <si>
    <t>(enter, entered, entering, enters)</t>
  </si>
  <si>
    <t>similarli</t>
  </si>
  <si>
    <t>similarly</t>
  </si>
  <si>
    <t>equat</t>
  </si>
  <si>
    <t>equation</t>
  </si>
  <si>
    <t>cohes</t>
  </si>
  <si>
    <t>(cohesity, cohesive, cohesively)</t>
  </si>
  <si>
    <t>trade</t>
  </si>
  <si>
    <t>unless</t>
  </si>
  <si>
    <t>launch</t>
  </si>
  <si>
    <t>(launch, launched, launching)</t>
  </si>
  <si>
    <t>dec</t>
  </si>
  <si>
    <t>signic</t>
  </si>
  <si>
    <t>(signicance, signicant)</t>
  </si>
  <si>
    <t>discount</t>
  </si>
  <si>
    <t>discounted</t>
  </si>
  <si>
    <t>climat</t>
  </si>
  <si>
    <t>climate</t>
  </si>
  <si>
    <t>transact</t>
  </si>
  <si>
    <t>(transact, transaction, transactions)</t>
  </si>
  <si>
    <t>acquisit</t>
  </si>
  <si>
    <t>acquisition</t>
  </si>
  <si>
    <t>oss</t>
  </si>
  <si>
    <t>pattern-bas</t>
  </si>
  <si>
    <t>pattern-based</t>
  </si>
  <si>
    <t>diagnost</t>
  </si>
  <si>
    <t>(diagnostic, diagnostics)</t>
  </si>
  <si>
    <t>notat</t>
  </si>
  <si>
    <t>(notation, notations)</t>
  </si>
  <si>
    <t>theoret</t>
  </si>
  <si>
    <t>(theoretic, theoretical, theoretically)</t>
  </si>
  <si>
    <t>big</t>
  </si>
  <si>
    <t>web-bas</t>
  </si>
  <si>
    <t>web-based</t>
  </si>
  <si>
    <t>opinion</t>
  </si>
  <si>
    <t>(opinion, opinionated)</t>
  </si>
  <si>
    <t>leverag</t>
  </si>
  <si>
    <t>(leverage, leveraging)</t>
  </si>
  <si>
    <t>though</t>
  </si>
  <si>
    <t>ne-grain</t>
  </si>
  <si>
    <t>ne-grained</t>
  </si>
  <si>
    <t>mistak</t>
  </si>
  <si>
    <t>(mistake, mistakes)</t>
  </si>
  <si>
    <t>rememb</t>
  </si>
  <si>
    <t>remember</t>
  </si>
  <si>
    <t>variant</t>
  </si>
  <si>
    <t>(variant, variants)</t>
  </si>
  <si>
    <t>alon</t>
  </si>
  <si>
    <t>alone</t>
  </si>
  <si>
    <t>european</t>
  </si>
  <si>
    <t>nation</t>
  </si>
  <si>
    <t>national</t>
  </si>
  <si>
    <t>absenc</t>
  </si>
  <si>
    <t>absence</t>
  </si>
  <si>
    <t>simpler</t>
  </si>
  <si>
    <t>purpose-built</t>
  </si>
  <si>
    <t>pace</t>
  </si>
  <si>
    <t>feed</t>
  </si>
  <si>
    <t>(feed, feeds)</t>
  </si>
  <si>
    <t>fulll</t>
  </si>
  <si>
    <t>(fulll, fullled, fullling, fullls)</t>
  </si>
  <si>
    <t>walkthrough</t>
  </si>
  <si>
    <t>walkthroughs</t>
  </si>
  <si>
    <t>alloc</t>
  </si>
  <si>
    <t>(allocate, allocated, allocation)</t>
  </si>
  <si>
    <t>reus</t>
  </si>
  <si>
    <t>(reuse, reused, reuses, reusing)</t>
  </si>
  <si>
    <t>insuffici</t>
  </si>
  <si>
    <t>(insufficient, insufficiently)</t>
  </si>
  <si>
    <t>end-us</t>
  </si>
  <si>
    <t>(end-user, end-users)</t>
  </si>
  <si>
    <t>conjunct</t>
  </si>
  <si>
    <t>conjunction</t>
  </si>
  <si>
    <t>wiley</t>
  </si>
  <si>
    <t>candid</t>
  </si>
  <si>
    <t>(candidate, candidates)</t>
  </si>
  <si>
    <t>hook</t>
  </si>
  <si>
    <t>hooks</t>
  </si>
  <si>
    <t>viii</t>
  </si>
  <si>
    <t>chart</t>
  </si>
  <si>
    <t>(chart, charts)</t>
  </si>
  <si>
    <t>probabl</t>
  </si>
  <si>
    <t>(probability, probably)</t>
  </si>
  <si>
    <t>reduct</t>
  </si>
  <si>
    <t>reduction</t>
  </si>
  <si>
    <t>squar</t>
  </si>
  <si>
    <t>square</t>
  </si>
  <si>
    <t>alarm</t>
  </si>
  <si>
    <t>(alarm, alarming, alarms)</t>
  </si>
  <si>
    <t>fall</t>
  </si>
  <si>
    <t>(fall, falls)</t>
  </si>
  <si>
    <t>strongli</t>
  </si>
  <si>
    <t>strongly</t>
  </si>
  <si>
    <t>tailor</t>
  </si>
  <si>
    <t>tailored</t>
  </si>
  <si>
    <t>smaller</t>
  </si>
  <si>
    <t>guarante</t>
  </si>
  <si>
    <t>(guarantee, guarantees)</t>
  </si>
  <si>
    <t>abnorm</t>
  </si>
  <si>
    <t>(abnormal, abnormality)</t>
  </si>
  <si>
    <t>alli</t>
  </si>
  <si>
    <t>ally</t>
  </si>
  <si>
    <t>compat</t>
  </si>
  <si>
    <t>(compatibility, compatible)</t>
  </si>
  <si>
    <t>omiss</t>
  </si>
  <si>
    <t>omission</t>
  </si>
  <si>
    <t>ecienc</t>
  </si>
  <si>
    <t>eciency</t>
  </si>
  <si>
    <t>preproduct</t>
  </si>
  <si>
    <t>preproduction</t>
  </si>
  <si>
    <t>decommiss</t>
  </si>
  <si>
    <t>(decommission, decommissioned, decommissioning)</t>
  </si>
  <si>
    <t>apt</t>
  </si>
  <si>
    <t>(apt, apts)</t>
  </si>
  <si>
    <t>authorit</t>
  </si>
  <si>
    <t>authoritative</t>
  </si>
  <si>
    <t>bridg</t>
  </si>
  <si>
    <t>(bridge, bridging)</t>
  </si>
  <si>
    <t>copyright</t>
  </si>
  <si>
    <t>estim</t>
  </si>
  <si>
    <t>(estimate, estimated, estimates, estimating, estimation)</t>
  </si>
  <si>
    <t>amongst</t>
  </si>
  <si>
    <t>unlik</t>
  </si>
  <si>
    <t>(unlike, unlikely)</t>
  </si>
  <si>
    <t>overwhelm</t>
  </si>
  <si>
    <t>(overwhelm, overwhelming)</t>
  </si>
  <si>
    <t>inher</t>
  </si>
  <si>
    <t>(inherent, inherently)</t>
  </si>
  <si>
    <t>favor</t>
  </si>
  <si>
    <t>(favor, favored)</t>
  </si>
  <si>
    <t>almost</t>
  </si>
  <si>
    <t>spend</t>
  </si>
  <si>
    <t>(spend, spending)</t>
  </si>
  <si>
    <t>hierarch</t>
  </si>
  <si>
    <t>hierarchical</t>
  </si>
  <si>
    <t>june</t>
  </si>
  <si>
    <t>quantit</t>
  </si>
  <si>
    <t>(quantitative, quantitatively)</t>
  </si>
  <si>
    <t>blue</t>
  </si>
  <si>
    <t>tunnel</t>
  </si>
  <si>
    <t>(tunnel, tunneling)</t>
  </si>
  <si>
    <t>administ</t>
  </si>
  <si>
    <t>(administer, administering)</t>
  </si>
  <si>
    <t>developmentprocess</t>
  </si>
  <si>
    <t>copenhagen</t>
  </si>
  <si>
    <t>hacker</t>
  </si>
  <si>
    <t>(hacker, hackers)</t>
  </si>
  <si>
    <t>caution</t>
  </si>
  <si>
    <t>cate</t>
  </si>
  <si>
    <t>(cate, cated)</t>
  </si>
  <si>
    <t>maryland</t>
  </si>
  <si>
    <t>foremost</t>
  </si>
  <si>
    <t>integrationcontinu</t>
  </si>
  <si>
    <t>integrationcontinuous</t>
  </si>
  <si>
    <t>destroy</t>
  </si>
  <si>
    <t>endors</t>
  </si>
  <si>
    <t>(endorsed, endorsement)</t>
  </si>
  <si>
    <t>cash</t>
  </si>
  <si>
    <t>strive</t>
  </si>
  <si>
    <t>(strive, strives)</t>
  </si>
  <si>
    <t>anyon</t>
  </si>
  <si>
    <t>anyone</t>
  </si>
  <si>
    <t>piec</t>
  </si>
  <si>
    <t>(piece, pieces)</t>
  </si>
  <si>
    <t>larger</t>
  </si>
  <si>
    <t>glacier</t>
  </si>
  <si>
    <t>gone</t>
  </si>
  <si>
    <t>reach</t>
  </si>
  <si>
    <t>(reach, reached, reaches, reaching)</t>
  </si>
  <si>
    <t>radar</t>
  </si>
  <si>
    <t>ak</t>
  </si>
  <si>
    <t>aks</t>
  </si>
  <si>
    <t>jamshidi</t>
  </si>
  <si>
    <t>ful</t>
  </si>
  <si>
    <t>recompil</t>
  </si>
  <si>
    <t>recompilation</t>
  </si>
  <si>
    <t>unneed</t>
  </si>
  <si>
    <t>unneeded</t>
  </si>
  <si>
    <t>chanc</t>
  </si>
  <si>
    <t>(chance, chances)</t>
  </si>
  <si>
    <t>versu</t>
  </si>
  <si>
    <t>versus</t>
  </si>
  <si>
    <t>soon</t>
  </si>
  <si>
    <t>dod</t>
  </si>
  <si>
    <t>probe</t>
  </si>
  <si>
    <t>(probe, probes)</t>
  </si>
  <si>
    <t>everyday</t>
  </si>
  <si>
    <t>buer</t>
  </si>
  <si>
    <t>guest</t>
  </si>
  <si>
    <t>data-driven</t>
  </si>
  <si>
    <t>semant</t>
  </si>
  <si>
    <t>(semantic, semantics)</t>
  </si>
  <si>
    <t>obscur</t>
  </si>
  <si>
    <t>(obscure, obscured, obscurity)</t>
  </si>
  <si>
    <t>navig</t>
  </si>
  <si>
    <t>(navigate, navigation)</t>
  </si>
  <si>
    <t>plicat</t>
  </si>
  <si>
    <t>(plication, plications)</t>
  </si>
  <si>
    <t>catch</t>
  </si>
  <si>
    <t>(catch, catching)</t>
  </si>
  <si>
    <t>circumst</t>
  </si>
  <si>
    <t>(circumstance, circumstances)</t>
  </si>
  <si>
    <t>novemb</t>
  </si>
  <si>
    <t>november</t>
  </si>
  <si>
    <t>sole</t>
  </si>
  <si>
    <t>solely</t>
  </si>
  <si>
    <t>daniel</t>
  </si>
  <si>
    <t>applica</t>
  </si>
  <si>
    <t>weather</t>
  </si>
  <si>
    <t>sho</t>
  </si>
  <si>
    <t>ontolog</t>
  </si>
  <si>
    <t>(ontologies, ontology)</t>
  </si>
  <si>
    <t>saam</t>
  </si>
  <si>
    <t>mandat</t>
  </si>
  <si>
    <t>(mandated, mandates)</t>
  </si>
  <si>
    <t>tional</t>
  </si>
  <si>
    <t>byte</t>
  </si>
  <si>
    <t>(byte, bytes)</t>
  </si>
  <si>
    <t>ftware</t>
  </si>
  <si>
    <t>ltere</t>
  </si>
  <si>
    <t>(ltered, ltering)</t>
  </si>
  <si>
    <t>prone</t>
  </si>
  <si>
    <t>ever</t>
  </si>
  <si>
    <t>simpli</t>
  </si>
  <si>
    <t>(simplied, simplies, simply)</t>
  </si>
  <si>
    <t>frontend</t>
  </si>
  <si>
    <t>(frontend, frontends)</t>
  </si>
  <si>
    <t>veloc</t>
  </si>
  <si>
    <t>velocity</t>
  </si>
  <si>
    <t>sandbox</t>
  </si>
  <si>
    <t>(sandbox, sandboxing)</t>
  </si>
  <si>
    <t>phd</t>
  </si>
  <si>
    <t>re</t>
  </si>
  <si>
    <t>res</t>
  </si>
  <si>
    <t>chitectur</t>
  </si>
  <si>
    <t>(chitectural, chitecture)</t>
  </si>
  <si>
    <t>institut</t>
  </si>
  <si>
    <t>(institute, instituting, institutions)</t>
  </si>
  <si>
    <t>loca</t>
  </si>
  <si>
    <t>detai</t>
  </si>
  <si>
    <t>ordinarili</t>
  </si>
  <si>
    <t>ordinarily</t>
  </si>
  <si>
    <t>isola</t>
  </si>
  <si>
    <t>descriptio</t>
  </si>
  <si>
    <t>securitycontrol</t>
  </si>
  <si>
    <t>securitycontrols</t>
  </si>
  <si>
    <t>hig</t>
  </si>
  <si>
    <t>evaluati</t>
  </si>
  <si>
    <t>oclc</t>
  </si>
  <si>
    <t>nalyz</t>
  </si>
  <si>
    <t>nalyze</t>
  </si>
  <si>
    <t>ttack</t>
  </si>
  <si>
    <t>tric</t>
  </si>
  <si>
    <t>trics</t>
  </si>
  <si>
    <t>cm</t>
  </si>
  <si>
    <t>cms</t>
  </si>
  <si>
    <t>importa</t>
  </si>
  <si>
    <t>fp</t>
  </si>
  <si>
    <t>fps</t>
  </si>
  <si>
    <t>fn</t>
  </si>
  <si>
    <t>fns</t>
  </si>
  <si>
    <t>verag</t>
  </si>
  <si>
    <t>verage</t>
  </si>
  <si>
    <t>izat</t>
  </si>
  <si>
    <t>ization</t>
  </si>
  <si>
    <t>knowledgebas</t>
  </si>
  <si>
    <t>knowledgebase</t>
  </si>
  <si>
    <t>atabas</t>
  </si>
  <si>
    <t>atabase</t>
  </si>
  <si>
    <t>repo</t>
  </si>
  <si>
    <t>repos</t>
  </si>
  <si>
    <t>abor</t>
  </si>
  <si>
    <t>aboration</t>
  </si>
  <si>
    <t>pluggabl</t>
  </si>
  <si>
    <t>pluggable</t>
  </si>
  <si>
    <t>deta</t>
  </si>
  <si>
    <t>il</t>
  </si>
  <si>
    <t>ils</t>
  </si>
  <si>
    <t>kotonya</t>
  </si>
  <si>
    <t>jung</t>
  </si>
  <si>
    <t>tekinerdogan</t>
  </si>
  <si>
    <t>figueiredo</t>
  </si>
  <si>
    <t>lucena</t>
  </si>
  <si>
    <t>knapp</t>
  </si>
  <si>
    <t>hayden</t>
  </si>
  <si>
    <t>ttanz</t>
  </si>
  <si>
    <t>ttanze</t>
  </si>
  <si>
    <t>aka</t>
  </si>
  <si>
    <t>double-check</t>
  </si>
  <si>
    <t>double-checked</t>
  </si>
  <si>
    <t>salt</t>
  </si>
  <si>
    <t>whichcan</t>
  </si>
  <si>
    <t>pad</t>
  </si>
  <si>
    <t>padding</t>
  </si>
  <si>
    <t>canaccess</t>
  </si>
  <si>
    <t>beaffect</t>
  </si>
  <si>
    <t>beaffected</t>
  </si>
  <si>
    <t>uniniti</t>
  </si>
  <si>
    <t>uninitialized</t>
  </si>
  <si>
    <t>forg</t>
  </si>
  <si>
    <t>forged</t>
  </si>
  <si>
    <t>cn</t>
  </si>
  <si>
    <t>cns</t>
  </si>
  <si>
    <t>fern</t>
  </si>
  <si>
    <t>trench</t>
  </si>
  <si>
    <t>trenches</t>
  </si>
  <si>
    <t>cleland-huang</t>
  </si>
  <si>
    <t>cinar</t>
  </si>
  <si>
    <t>colombian</t>
  </si>
  <si>
    <t>anand</t>
  </si>
  <si>
    <t>systemo</t>
  </si>
  <si>
    <t>systemos</t>
  </si>
  <si>
    <t>framewo</t>
  </si>
  <si>
    <t>pendenc</t>
  </si>
  <si>
    <t>pendencies</t>
  </si>
  <si>
    <t>ii-c</t>
  </si>
  <si>
    <t>concem</t>
  </si>
  <si>
    <t>concems</t>
  </si>
  <si>
    <t>miti</t>
  </si>
  <si>
    <t>expert-bas</t>
  </si>
  <si>
    <t>expert-based</t>
  </si>
  <si>
    <t>non-sensit</t>
  </si>
  <si>
    <t>non-sensitive</t>
  </si>
  <si>
    <t>lsi</t>
  </si>
  <si>
    <t>iii-b</t>
  </si>
  <si>
    <t>usei</t>
  </si>
  <si>
    <t>sessment</t>
  </si>
  <si>
    <t>saudi</t>
  </si>
  <si>
    <t>arabia</t>
  </si>
  <si>
    <t>hammer</t>
  </si>
  <si>
    <t>yoshioka</t>
  </si>
  <si>
    <t>washizaki</t>
  </si>
  <si>
    <t>lai</t>
  </si>
  <si>
    <t>moffett</t>
  </si>
  <si>
    <t>hough</t>
  </si>
  <si>
    <t>leuven</t>
  </si>
  <si>
    <t>potter</t>
  </si>
  <si>
    <t>skype</t>
  </si>
  <si>
    <t>skypeing</t>
  </si>
  <si>
    <t>full-fledg</t>
  </si>
  <si>
    <t>full-fledged</t>
  </si>
  <si>
    <t>pager</t>
  </si>
  <si>
    <t>nokia</t>
  </si>
  <si>
    <t>expo</t>
  </si>
  <si>
    <t>multitask</t>
  </si>
  <si>
    <t>multitasking</t>
  </si>
  <si>
    <t>playback</t>
  </si>
  <si>
    <t>webkit</t>
  </si>
  <si>
    <t>devast</t>
  </si>
  <si>
    <t>devastating</t>
  </si>
  <si>
    <t>gpl</t>
  </si>
  <si>
    <t>anvaari</t>
  </si>
  <si>
    <t>rocki</t>
  </si>
  <si>
    <t>rocky</t>
  </si>
  <si>
    <t>mountain</t>
  </si>
  <si>
    <t>crowcroft</t>
  </si>
  <si>
    <t>rice</t>
  </si>
  <si>
    <t>linux-bas</t>
  </si>
  <si>
    <t>linux-based</t>
  </si>
  <si>
    <t>quality-ori</t>
  </si>
  <si>
    <t>quality-oriented</t>
  </si>
  <si>
    <t>itcc</t>
  </si>
  <si>
    <t>leonardo</t>
  </si>
  <si>
    <t>kalra</t>
  </si>
  <si>
    <t>gino</t>
  </si>
  <si>
    <t>pelliccia</t>
  </si>
  <si>
    <t>laura</t>
  </si>
  <si>
    <t>hyatt</t>
  </si>
  <si>
    <t>mcdonald</t>
  </si>
  <si>
    <t>susan</t>
  </si>
  <si>
    <t>regener</t>
  </si>
  <si>
    <t>regenerated</t>
  </si>
  <si>
    <t>precommit</t>
  </si>
  <si>
    <t>expedi</t>
  </si>
  <si>
    <t>expediate</t>
  </si>
  <si>
    <t>synaps</t>
  </si>
  <si>
    <t>synapse</t>
  </si>
  <si>
    <t>no-sql</t>
  </si>
  <si>
    <t>gatekeep</t>
  </si>
  <si>
    <t>gatekeeper</t>
  </si>
  <si>
    <t>long-last</t>
  </si>
  <si>
    <t>long-lasting</t>
  </si>
  <si>
    <t>processor-intens</t>
  </si>
  <si>
    <t>processor-intensive</t>
  </si>
  <si>
    <t>punit</t>
  </si>
  <si>
    <t>punitive</t>
  </si>
  <si>
    <t>non-runtim</t>
  </si>
  <si>
    <t>non-runtime</t>
  </si>
  <si>
    <t>cloud-host</t>
  </si>
  <si>
    <t>cloud-hosted</t>
  </si>
  <si>
    <t>nonexist</t>
  </si>
  <si>
    <t>nonexistent</t>
  </si>
  <si>
    <t>outliv</t>
  </si>
  <si>
    <t>outlive</t>
  </si>
  <si>
    <t>verbos</t>
  </si>
  <si>
    <t>verbose</t>
  </si>
  <si>
    <t>signature-bas</t>
  </si>
  <si>
    <t>signature-based</t>
  </si>
  <si>
    <t>farther</t>
  </si>
  <si>
    <t>routabl</t>
  </si>
  <si>
    <t>routable</t>
  </si>
  <si>
    <t>network-lay</t>
  </si>
  <si>
    <t>network-layer</t>
  </si>
  <si>
    <t>tcpudp</t>
  </si>
  <si>
    <t>dilut</t>
  </si>
  <si>
    <t>dilute</t>
  </si>
  <si>
    <t>unwarr</t>
  </si>
  <si>
    <t>unwarranted</t>
  </si>
  <si>
    <t>upkeep</t>
  </si>
  <si>
    <t>combat</t>
  </si>
  <si>
    <t>application-lay</t>
  </si>
  <si>
    <t>application-layer</t>
  </si>
  <si>
    <t>unstat</t>
  </si>
  <si>
    <t>unstated</t>
  </si>
  <si>
    <t>bolt</t>
  </si>
  <si>
    <t>read-writ</t>
  </si>
  <si>
    <t>read-write</t>
  </si>
  <si>
    <t>curb</t>
  </si>
  <si>
    <t>curbed</t>
  </si>
  <si>
    <t>software-defin</t>
  </si>
  <si>
    <t>software-defined</t>
  </si>
  <si>
    <t>strictest</t>
  </si>
  <si>
    <t>ompon</t>
  </si>
  <si>
    <t>omponents</t>
  </si>
  <si>
    <t>uat</t>
  </si>
  <si>
    <t>self-assess</t>
  </si>
  <si>
    <t>workbook</t>
  </si>
  <si>
    <t>undiscov</t>
  </si>
  <si>
    <t>undiscovered</t>
  </si>
  <si>
    <t>in-process</t>
  </si>
  <si>
    <t>iv</t>
  </si>
  <si>
    <t>ivs</t>
  </si>
  <si>
    <t>alibabaradelaideeduau</t>
  </si>
  <si>
    <t>thick</t>
  </si>
  <si>
    <t>artial</t>
  </si>
  <si>
    <t>artially</t>
  </si>
  <si>
    <t>sub-categori</t>
  </si>
  <si>
    <t>sub-categories</t>
  </si>
  <si>
    <t>insignic</t>
  </si>
  <si>
    <t>insignicant</t>
  </si>
  <si>
    <t>sawyer</t>
  </si>
  <si>
    <t>contextof</t>
  </si>
  <si>
    <t>tobreak</t>
  </si>
  <si>
    <t>inmani</t>
  </si>
  <si>
    <t>inmany</t>
  </si>
  <si>
    <t>thefram</t>
  </si>
  <si>
    <t>theframe</t>
  </si>
  <si>
    <t>toit</t>
  </si>
  <si>
    <t>toits</t>
  </si>
  <si>
    <t>characteristicsand</t>
  </si>
  <si>
    <t>fromc</t>
  </si>
  <si>
    <t>fromcs</t>
  </si>
  <si>
    <t>choseto</t>
  </si>
  <si>
    <t>weather-rel</t>
  </si>
  <si>
    <t>weather-related</t>
  </si>
  <si>
    <t>feeney</t>
  </si>
  <si>
    <t>idc</t>
  </si>
  <si>
    <t>icii</t>
  </si>
  <si>
    <t>iciis</t>
  </si>
  <si>
    <t>sinclair</t>
  </si>
  <si>
    <t>j-j</t>
  </si>
  <si>
    <t>kurtev</t>
  </si>
  <si>
    <t>jouault</t>
  </si>
  <si>
    <t>medeiro</t>
  </si>
  <si>
    <t>medeiros</t>
  </si>
  <si>
    <t>montpelli</t>
  </si>
  <si>
    <t>montpellier</t>
  </si>
  <si>
    <t>bryan</t>
  </si>
  <si>
    <t>bryans</t>
  </si>
  <si>
    <t>kristensen</t>
  </si>
  <si>
    <t>stamford</t>
  </si>
  <si>
    <t>delicato</t>
  </si>
  <si>
    <t>landwehr</t>
  </si>
  <si>
    <t>frederick</t>
  </si>
  <si>
    <t>hurst</t>
  </si>
  <si>
    <t>umlbas</t>
  </si>
  <si>
    <t>umlbased</t>
  </si>
  <si>
    <t>dinform</t>
  </si>
  <si>
    <t>dinformation</t>
  </si>
  <si>
    <t>penguin</t>
  </si>
  <si>
    <t>chitchyan</t>
  </si>
  <si>
    <t>shanghai</t>
  </si>
  <si>
    <t>downi</t>
  </si>
  <si>
    <t>downie</t>
  </si>
  <si>
    <t>disciplinari</t>
  </si>
  <si>
    <t>disciplinary</t>
  </si>
  <si>
    <t>incorpora</t>
  </si>
  <si>
    <t>greek</t>
  </si>
  <si>
    <t>unrestrict</t>
  </si>
  <si>
    <t>unrestricted</t>
  </si>
  <si>
    <t>iffer</t>
  </si>
  <si>
    <t>ifferent</t>
  </si>
  <si>
    <t>lest</t>
  </si>
  <si>
    <t>rammer</t>
  </si>
  <si>
    <t>shun</t>
  </si>
  <si>
    <t>shuns</t>
  </si>
  <si>
    <t>thumb</t>
  </si>
  <si>
    <t>prize</t>
  </si>
  <si>
    <t>youth</t>
  </si>
  <si>
    <t>testament</t>
  </si>
  <si>
    <t>sigcs</t>
  </si>
  <si>
    <t>sigcse</t>
  </si>
  <si>
    <t>rubira</t>
  </si>
  <si>
    <t>unmet</t>
  </si>
  <si>
    <t>sigop</t>
  </si>
  <si>
    <t>sigops</t>
  </si>
  <si>
    <t>kalaichelvan</t>
  </si>
  <si>
    <t>infra-structur</t>
  </si>
  <si>
    <t>infra-structures</t>
  </si>
  <si>
    <t>lucent</t>
  </si>
  <si>
    <t>vanderbilt</t>
  </si>
  <si>
    <t>cog</t>
  </si>
  <si>
    <t>mild</t>
  </si>
  <si>
    <t>ployment</t>
  </si>
  <si>
    <t>tbr</t>
  </si>
  <si>
    <t>lull</t>
  </si>
  <si>
    <t>beauti</t>
  </si>
  <si>
    <t>beauty</t>
  </si>
  <si>
    <t>multilevel</t>
  </si>
  <si>
    <t>writabl</t>
  </si>
  <si>
    <t>writable</t>
  </si>
  <si>
    <t>front-load</t>
  </si>
  <si>
    <t>standards-bas</t>
  </si>
  <si>
    <t>standards-based</t>
  </si>
  <si>
    <t>sem</t>
  </si>
  <si>
    <t>antic</t>
  </si>
  <si>
    <t>antics</t>
  </si>
  <si>
    <t>shoehorn</t>
  </si>
  <si>
    <t>shoehorned</t>
  </si>
  <si>
    <t>retarget</t>
  </si>
  <si>
    <t>retargetability</t>
  </si>
  <si>
    <t>servant</t>
  </si>
  <si>
    <t>evant</t>
  </si>
  <si>
    <t>pensiv</t>
  </si>
  <si>
    <t>pensive</t>
  </si>
  <si>
    <t>annu</t>
  </si>
  <si>
    <t>payabl</t>
  </si>
  <si>
    <t>payable</t>
  </si>
  <si>
    <t>pron</t>
  </si>
  <si>
    <t>abli</t>
  </si>
  <si>
    <t>ably</t>
  </si>
  <si>
    <t>idiosyncrat</t>
  </si>
  <si>
    <t>idiosyncratic</t>
  </si>
  <si>
    <t>substr</t>
  </si>
  <si>
    <t>substrings</t>
  </si>
  <si>
    <t>veal</t>
  </si>
  <si>
    <t>easter</t>
  </si>
  <si>
    <t>egg</t>
  </si>
  <si>
    <t>eggs</t>
  </si>
  <si>
    <t>plethora</t>
  </si>
  <si>
    <t>contriv</t>
  </si>
  <si>
    <t>contrive</t>
  </si>
  <si>
    <t>unprotect</t>
  </si>
  <si>
    <t>unprotected</t>
  </si>
  <si>
    <t>releg</t>
  </si>
  <si>
    <t>relegate</t>
  </si>
  <si>
    <t>morphism</t>
  </si>
  <si>
    <t>morphisms</t>
  </si>
  <si>
    <t>amelior</t>
  </si>
  <si>
    <t>ameliorated</t>
  </si>
  <si>
    <t>vestig</t>
  </si>
  <si>
    <t>vestigation</t>
  </si>
  <si>
    <t>considera</t>
  </si>
  <si>
    <t>fraught</t>
  </si>
  <si>
    <t>accustom</t>
  </si>
  <si>
    <t>accustomed</t>
  </si>
  <si>
    <t>forbid</t>
  </si>
  <si>
    <t>unpleas</t>
  </si>
  <si>
    <t>unpleasant</t>
  </si>
  <si>
    <t>forego</t>
  </si>
  <si>
    <t>ploy</t>
  </si>
  <si>
    <t>upper-bound</t>
  </si>
  <si>
    <t>model-check</t>
  </si>
  <si>
    <t>model-checking</t>
  </si>
  <si>
    <t>rainbow</t>
  </si>
  <si>
    <t>adjunct</t>
  </si>
  <si>
    <t>word-processor</t>
  </si>
  <si>
    <t>entli</t>
  </si>
  <si>
    <t>ently</t>
  </si>
  <si>
    <t>unskil</t>
  </si>
  <si>
    <t>unskilled</t>
  </si>
  <si>
    <t>spons</t>
  </si>
  <si>
    <t>sponse</t>
  </si>
  <si>
    <t>tograph</t>
  </si>
  <si>
    <t>tographic</t>
  </si>
  <si>
    <t>pact</t>
  </si>
  <si>
    <t>multic</t>
  </si>
  <si>
    <t>multics</t>
  </si>
  <si>
    <t>bedford</t>
  </si>
  <si>
    <t>src</t>
  </si>
  <si>
    <t>arnold</t>
  </si>
  <si>
    <t>interna</t>
  </si>
  <si>
    <t>yeo</t>
  </si>
  <si>
    <t>ung</t>
  </si>
  <si>
    <t>frankel</t>
  </si>
  <si>
    <t>frake</t>
  </si>
  <si>
    <t>frakes</t>
  </si>
  <si>
    <t>martel</t>
  </si>
  <si>
    <t>edu</t>
  </si>
  <si>
    <t>groenewegen</t>
  </si>
  <si>
    <t>sium</t>
  </si>
  <si>
    <t>frankl</t>
  </si>
  <si>
    <t>dock</t>
  </si>
  <si>
    <t>ullman</t>
  </si>
  <si>
    <t>comun</t>
  </si>
  <si>
    <t>comunications</t>
  </si>
  <si>
    <t>adag</t>
  </si>
  <si>
    <t>adage</t>
  </si>
  <si>
    <t>lipton</t>
  </si>
  <si>
    <t>subject-object</t>
  </si>
  <si>
    <t>joshi</t>
  </si>
  <si>
    <t>loingtier</t>
  </si>
  <si>
    <t>zane</t>
  </si>
  <si>
    <t>yellin</t>
  </si>
  <si>
    <t>chine</t>
  </si>
  <si>
    <t>saction</t>
  </si>
  <si>
    <t>sactions</t>
  </si>
  <si>
    <t>marciniak</t>
  </si>
  <si>
    <t>tso</t>
  </si>
  <si>
    <t>kerbero</t>
  </si>
  <si>
    <t>kerberos</t>
  </si>
  <si>
    <t>policy-driven</t>
  </si>
  <si>
    <t>minski</t>
  </si>
  <si>
    <t>minsky</t>
  </si>
  <si>
    <t>communica</t>
  </si>
  <si>
    <t>defe</t>
  </si>
  <si>
    <t>ramif</t>
  </si>
  <si>
    <t>ramifications</t>
  </si>
  <si>
    <t>buff</t>
  </si>
  <si>
    <t>buffe</t>
  </si>
  <si>
    <t>ever-expand</t>
  </si>
  <si>
    <t>ever-expanding</t>
  </si>
  <si>
    <t>language-bas</t>
  </si>
  <si>
    <t>language-based</t>
  </si>
  <si>
    <t>untangl</t>
  </si>
  <si>
    <t>untangle</t>
  </si>
  <si>
    <t>dimac</t>
  </si>
  <si>
    <t>dimacs</t>
  </si>
  <si>
    <t>obs</t>
  </si>
  <si>
    <t>obse</t>
  </si>
  <si>
    <t>dream</t>
  </si>
  <si>
    <t>dreamed</t>
  </si>
  <si>
    <t>organizati</t>
  </si>
  <si>
    <t>skirt</t>
  </si>
  <si>
    <t>ign</t>
  </si>
  <si>
    <t>igned</t>
  </si>
  <si>
    <t>fir</t>
  </si>
  <si>
    <t>firs</t>
  </si>
  <si>
    <t>rri</t>
  </si>
  <si>
    <t>rried</t>
  </si>
  <si>
    <t>xplicitli</t>
  </si>
  <si>
    <t>xplicitly</t>
  </si>
  <si>
    <t>overt</t>
  </si>
  <si>
    <t>gent</t>
  </si>
  <si>
    <t>buil</t>
  </si>
  <si>
    <t>abu</t>
  </si>
  <si>
    <t>coh</t>
  </si>
  <si>
    <t>acco</t>
  </si>
  <si>
    <t>unt</t>
  </si>
  <si>
    <t>princi</t>
  </si>
  <si>
    <t>oad</t>
  </si>
  <si>
    <t>nec</t>
  </si>
  <si>
    <t>disc</t>
  </si>
  <si>
    <t>endor</t>
  </si>
  <si>
    <t>spac</t>
  </si>
  <si>
    <t>revi</t>
  </si>
  <si>
    <t>ractic</t>
  </si>
  <si>
    <t>ractice</t>
  </si>
  <si>
    <t>directl</t>
  </si>
  <si>
    <t>plicitli</t>
  </si>
  <si>
    <t>plicitly</t>
  </si>
  <si>
    <t>triniti</t>
  </si>
  <si>
    <t>trinity</t>
  </si>
  <si>
    <t>connected</t>
  </si>
  <si>
    <t>connectedness</t>
  </si>
  <si>
    <t>julia</t>
  </si>
  <si>
    <t>sean</t>
  </si>
  <si>
    <t>indianapoli</t>
  </si>
  <si>
    <t>indianapolis</t>
  </si>
  <si>
    <t>trie</t>
  </si>
  <si>
    <t>xxiii</t>
  </si>
  <si>
    <t>fa</t>
  </si>
  <si>
    <t>fas</t>
  </si>
  <si>
    <t>xandi</t>
  </si>
  <si>
    <t>xandy</t>
  </si>
  <si>
    <t>gigabyt</t>
  </si>
  <si>
    <t>gigabytes</t>
  </si>
  <si>
    <t>nof</t>
  </si>
  <si>
    <t>sizeseg</t>
  </si>
  <si>
    <t>freshli</t>
  </si>
  <si>
    <t>freshly</t>
  </si>
  <si>
    <t>ercompon</t>
  </si>
  <si>
    <t>ercomponent</t>
  </si>
  <si>
    <t>wir</t>
  </si>
  <si>
    <t>rell</t>
  </si>
  <si>
    <t>andpush</t>
  </si>
  <si>
    <t>andpushing</t>
  </si>
  <si>
    <t>xand</t>
  </si>
  <si>
    <t>mare</t>
  </si>
  <si>
    <t>out-degre</t>
  </si>
  <si>
    <t>out-degree</t>
  </si>
  <si>
    <t>unari</t>
  </si>
  <si>
    <t>unary</t>
  </si>
  <si>
    <t>iwil</t>
  </si>
  <si>
    <t>iwill</t>
  </si>
  <si>
    <t>li</t>
  </si>
  <si>
    <t>lis</t>
  </si>
  <si>
    <t>ki</t>
  </si>
  <si>
    <t>kis</t>
  </si>
  <si>
    <t>franz</t>
  </si>
  <si>
    <t>toft</t>
  </si>
  <si>
    <t>genom</t>
  </si>
  <si>
    <t>genomic</t>
  </si>
  <si>
    <t>colloquium</t>
  </si>
  <si>
    <t>nual</t>
  </si>
  <si>
    <t>eprint</t>
  </si>
  <si>
    <t>soda</t>
  </si>
  <si>
    <t>schwartzbach</t>
  </si>
  <si>
    <t>dijk</t>
  </si>
  <si>
    <t>halevi</t>
  </si>
  <si>
    <t>account-level</t>
  </si>
  <si>
    <t>underneath</t>
  </si>
  <si>
    <t>payer</t>
  </si>
  <si>
    <t>dconsid</t>
  </si>
  <si>
    <t>dconsider</t>
  </si>
  <si>
    <t>misalign</t>
  </si>
  <si>
    <t>misaligned</t>
  </si>
  <si>
    <t>reinvest</t>
  </si>
  <si>
    <t>reinvested</t>
  </si>
  <si>
    <t>workload-level</t>
  </si>
  <si>
    <t>ever-increas</t>
  </si>
  <si>
    <t>ever-increasing</t>
  </si>
  <si>
    <t>time-to-valu</t>
  </si>
  <si>
    <t>time-to-value</t>
  </si>
  <si>
    <t>previouslyment</t>
  </si>
  <si>
    <t>previouslymentioned</t>
  </si>
  <si>
    <t>rst-hand</t>
  </si>
  <si>
    <t>language-agnost</t>
  </si>
  <si>
    <t>language-agnostic</t>
  </si>
  <si>
    <t>aws-manag</t>
  </si>
  <si>
    <t>aws-managed</t>
  </si>
  <si>
    <t>polic</t>
  </si>
  <si>
    <t>polices</t>
  </si>
  <si>
    <t>resourcebas</t>
  </si>
  <si>
    <t>resourcebased</t>
  </si>
  <si>
    <t>overus</t>
  </si>
  <si>
    <t>overuse</t>
  </si>
  <si>
    <t>granularli</t>
  </si>
  <si>
    <t>granularly</t>
  </si>
  <si>
    <t>pre-congur</t>
  </si>
  <si>
    <t>pre-congured</t>
  </si>
  <si>
    <t>cross-domain</t>
  </si>
  <si>
    <t>deprovis</t>
  </si>
  <si>
    <t>deprovisioning</t>
  </si>
  <si>
    <t>multi-point</t>
  </si>
  <si>
    <t>retroact</t>
  </si>
  <si>
    <t>retroactively</t>
  </si>
  <si>
    <t>funnel</t>
  </si>
  <si>
    <t>funnels</t>
  </si>
  <si>
    <t>lightn</t>
  </si>
  <si>
    <t>lightning</t>
  </si>
  <si>
    <t>tornado</t>
  </si>
  <si>
    <t>tornadoes</t>
  </si>
  <si>
    <t>earthquak</t>
  </si>
  <si>
    <t>earthquakes</t>
  </si>
  <si>
    <t>reservoir</t>
  </si>
  <si>
    <t>in-region</t>
  </si>
  <si>
    <t>eni</t>
  </si>
  <si>
    <t>appsync</t>
  </si>
  <si>
    <t>workload-spec</t>
  </si>
  <si>
    <t>workload-specic</t>
  </si>
  <si>
    <t>maven</t>
  </si>
  <si>
    <t>low-sensit</t>
  </si>
  <si>
    <t>low-sensitivity</t>
  </si>
  <si>
    <t>aan</t>
  </si>
  <si>
    <t>bestablish</t>
  </si>
  <si>
    <t>one-size-ts-al</t>
  </si>
  <si>
    <t>one-size-ts-all</t>
  </si>
  <si>
    <t>ahow</t>
  </si>
  <si>
    <t>aget</t>
  </si>
  <si>
    <t>agetting</t>
  </si>
  <si>
    <t>volumin</t>
  </si>
  <si>
    <t>voluminous</t>
  </si>
  <si>
    <t>pledg</t>
  </si>
  <si>
    <t>pledge</t>
  </si>
  <si>
    <t>servicecontrol</t>
  </si>
  <si>
    <t>servicecontrolled</t>
  </si>
  <si>
    <t>emili</t>
  </si>
  <si>
    <t>emily</t>
  </si>
  <si>
    <t>isv</t>
  </si>
  <si>
    <t>isvs</t>
  </si>
  <si>
    <t>wickr</t>
  </si>
  <si>
    <t>pointin-tim</t>
  </si>
  <si>
    <t>pointin-time</t>
  </si>
  <si>
    <t>jupyt</t>
  </si>
  <si>
    <t>jupyter</t>
  </si>
  <si>
    <t>sop</t>
  </si>
  <si>
    <t>sops</t>
  </si>
  <si>
    <t>gameday</t>
  </si>
  <si>
    <t>all-inclus</t>
  </si>
  <si>
    <t>all-inclusive</t>
  </si>
  <si>
    <t>caf</t>
  </si>
  <si>
    <t>rerun</t>
  </si>
  <si>
    <t>reconnaiss</t>
  </si>
  <si>
    <t>reconnaissance</t>
  </si>
  <si>
    <t>nodej</t>
  </si>
  <si>
    <t>nodejs</t>
  </si>
  <si>
    <t>aniti</t>
  </si>
  <si>
    <t>anity</t>
  </si>
  <si>
    <t>dave</t>
  </si>
  <si>
    <t>palmer</t>
  </si>
  <si>
    <t>harvey</t>
  </si>
  <si>
    <t>prasad</t>
  </si>
  <si>
    <t>faisal</t>
  </si>
  <si>
    <t>girard</t>
  </si>
  <si>
    <t>marc</t>
  </si>
  <si>
    <t>szabo</t>
  </si>
  <si>
    <t>ranganath</t>
  </si>
  <si>
    <t>reef</t>
  </si>
  <si>
    <t>matt</t>
  </si>
  <si>
    <t>meric</t>
  </si>
  <si>
    <t>bert</t>
  </si>
  <si>
    <t>frameworkbest</t>
  </si>
  <si>
    <t>governanc</t>
  </si>
  <si>
    <t>adepart</t>
  </si>
  <si>
    <t>adepartment</t>
  </si>
  <si>
    <t>bdepart</t>
  </si>
  <si>
    <t>bdepartment</t>
  </si>
  <si>
    <t>trento</t>
  </si>
  <si>
    <t>qualitycharacterist</t>
  </si>
  <si>
    <t>qualitycharacteristics</t>
  </si>
  <si>
    <t>incertain</t>
  </si>
  <si>
    <t>morelik</t>
  </si>
  <si>
    <t>morelikely</t>
  </si>
  <si>
    <t>firstlyit</t>
  </si>
  <si>
    <t>whichinclud</t>
  </si>
  <si>
    <t>whichincludes</t>
  </si>
  <si>
    <t>system-to-b</t>
  </si>
  <si>
    <t>system-to-be</t>
  </si>
  <si>
    <t>subsys-tem</t>
  </si>
  <si>
    <t>subsys-tems</t>
  </si>
  <si>
    <t>areidenti</t>
  </si>
  <si>
    <t>areidentied</t>
  </si>
  <si>
    <t>andthi</t>
  </si>
  <si>
    <t>andthis</t>
  </si>
  <si>
    <t>thebegin</t>
  </si>
  <si>
    <t>thebeginning</t>
  </si>
  <si>
    <t>thefact</t>
  </si>
  <si>
    <t>insuch</t>
  </si>
  <si>
    <t>anyinform</t>
  </si>
  <si>
    <t>anyinformation</t>
  </si>
  <si>
    <t>soft-goal</t>
  </si>
  <si>
    <t>soft-goals</t>
  </si>
  <si>
    <t>andonli</t>
  </si>
  <si>
    <t>andonly</t>
  </si>
  <si>
    <t>thestakehold</t>
  </si>
  <si>
    <t>thestakeholders</t>
  </si>
  <si>
    <t>figth</t>
  </si>
  <si>
    <t>figthe</t>
  </si>
  <si>
    <t>isintroduc</t>
  </si>
  <si>
    <t>isintroduced</t>
  </si>
  <si>
    <t>sub-constraint</t>
  </si>
  <si>
    <t>forresearch</t>
  </si>
  <si>
    <t>means-end</t>
  </si>
  <si>
    <t>ex-ampl</t>
  </si>
  <si>
    <t>ex-ample</t>
  </si>
  <si>
    <t>andensur</t>
  </si>
  <si>
    <t>andensure</t>
  </si>
  <si>
    <t>examplein</t>
  </si>
  <si>
    <t>themeasur</t>
  </si>
  <si>
    <t>themeasures</t>
  </si>
  <si>
    <t>thecont</t>
  </si>
  <si>
    <t>thecontent</t>
  </si>
  <si>
    <t>beidenti</t>
  </si>
  <si>
    <t>beidentied</t>
  </si>
  <si>
    <t>isdistribut</t>
  </si>
  <si>
    <t>isdistributed</t>
  </si>
  <si>
    <t>themechan</t>
  </si>
  <si>
    <t>themechanisms</t>
  </si>
  <si>
    <t>theconict</t>
  </si>
  <si>
    <t>theconicts</t>
  </si>
  <si>
    <t>aninterest</t>
  </si>
  <si>
    <t>aninteresting</t>
  </si>
  <si>
    <t>seefig</t>
  </si>
  <si>
    <t>providingth</t>
  </si>
  <si>
    <t>providingthe</t>
  </si>
  <si>
    <t>theaction</t>
  </si>
  <si>
    <t>theactions</t>
  </si>
  <si>
    <t>managerand</t>
  </si>
  <si>
    <t>showninfig</t>
  </si>
  <si>
    <t>relatedwork</t>
  </si>
  <si>
    <t>harmoni</t>
  </si>
  <si>
    <t>harmonious</t>
  </si>
  <si>
    <t>jurgen</t>
  </si>
  <si>
    <t>jurgens</t>
  </si>
  <si>
    <t>formalmethod</t>
  </si>
  <si>
    <t>formalmethods</t>
  </si>
  <si>
    <t>systemhowev</t>
  </si>
  <si>
    <t>systemhowever</t>
  </si>
  <si>
    <t>giunchiglia</t>
  </si>
  <si>
    <t>tosoftwar</t>
  </si>
  <si>
    <t>tosoftware</t>
  </si>
  <si>
    <t>viroli</t>
  </si>
  <si>
    <t>lamsweerd</t>
  </si>
  <si>
    <t>lamsweerde</t>
  </si>
  <si>
    <t>ficka</t>
  </si>
  <si>
    <t>fickas</t>
  </si>
  <si>
    <t>nrl</t>
  </si>
  <si>
    <t>pistor</t>
  </si>
  <si>
    <t>pistore</t>
  </si>
  <si>
    <t>pointer</t>
  </si>
  <si>
    <t>(pointer, pointers)</t>
  </si>
  <si>
    <t>de</t>
  </si>
  <si>
    <t>des</t>
  </si>
  <si>
    <t>forc</t>
  </si>
  <si>
    <t>(force, forced, forces, forcing)</t>
  </si>
  <si>
    <t>accommod</t>
  </si>
  <si>
    <t>(accommodate, accommodating)</t>
  </si>
  <si>
    <t>complic</t>
  </si>
  <si>
    <t>(complicate, complicated, complicating, complications)</t>
  </si>
  <si>
    <t>ibrahim</t>
  </si>
  <si>
    <t>platform-specif</t>
  </si>
  <si>
    <t>platform-specific</t>
  </si>
  <si>
    <t>scarciti</t>
  </si>
  <si>
    <t>scarcity</t>
  </si>
  <si>
    <t>partnership</t>
  </si>
  <si>
    <t>bulkhead</t>
  </si>
  <si>
    <t>fraser</t>
  </si>
  <si>
    <t>heimbign</t>
  </si>
  <si>
    <t>heimbigner</t>
  </si>
  <si>
    <t>tection</t>
  </si>
  <si>
    <t>wellarchitect</t>
  </si>
  <si>
    <t>wellarchitected</t>
  </si>
  <si>
    <t>high-bandwidth</t>
  </si>
  <si>
    <t>sq</t>
  </si>
  <si>
    <t>sqs</t>
  </si>
  <si>
    <t>ner-grain</t>
  </si>
  <si>
    <t>ner-grained</t>
  </si>
  <si>
    <t>burden</t>
  </si>
  <si>
    <t>past</t>
  </si>
  <si>
    <t>specialist</t>
  </si>
  <si>
    <t>(specialist, specialists)</t>
  </si>
  <si>
    <t>pro</t>
  </si>
  <si>
    <t>(pro, pros)</t>
  </si>
  <si>
    <t>bad</t>
  </si>
  <si>
    <t>impos</t>
  </si>
  <si>
    <t>(impose, imposed, imposes)</t>
  </si>
  <si>
    <t>someon</t>
  </si>
  <si>
    <t>someone</t>
  </si>
  <si>
    <t>hide</t>
  </si>
  <si>
    <t>(hide, hiding)</t>
  </si>
  <si>
    <t>itali</t>
  </si>
  <si>
    <t>italy</t>
  </si>
  <si>
    <t>compet</t>
  </si>
  <si>
    <t>(competency, competent, competing)</t>
  </si>
  <si>
    <t>nalli</t>
  </si>
  <si>
    <t>nally</t>
  </si>
  <si>
    <t>promis</t>
  </si>
  <si>
    <t>(promise, promised, promising)</t>
  </si>
  <si>
    <t>deprec</t>
  </si>
  <si>
    <t>(deprecate, deprecated)</t>
  </si>
  <si>
    <t>topic</t>
  </si>
  <si>
    <t>(topic, topics)</t>
  </si>
  <si>
    <t>conrm</t>
  </si>
  <si>
    <t>(conrm, conrmed, conrming)</t>
  </si>
  <si>
    <t>jansen</t>
  </si>
  <si>
    <t>faq</t>
  </si>
  <si>
    <t>latter</t>
  </si>
  <si>
    <t>resolut</t>
  </si>
  <si>
    <t>resolution</t>
  </si>
  <si>
    <t>contend</t>
  </si>
  <si>
    <t>(contender, contenders)</t>
  </si>
  <si>
    <t>wan</t>
  </si>
  <si>
    <t>(wan, wans)</t>
  </si>
  <si>
    <t>ecor</t>
  </si>
  <si>
    <t>ecore</t>
  </si>
  <si>
    <t>echnolog</t>
  </si>
  <si>
    <t>echnology</t>
  </si>
  <si>
    <t>contractor</t>
  </si>
  <si>
    <t>contractors</t>
  </si>
  <si>
    <t>ope</t>
  </si>
  <si>
    <t>oping</t>
  </si>
  <si>
    <t>pacif</t>
  </si>
  <si>
    <t>pacific</t>
  </si>
  <si>
    <t>webb</t>
  </si>
  <si>
    <t>bot</t>
  </si>
  <si>
    <t>lift</t>
  </si>
  <si>
    <t>dress</t>
  </si>
  <si>
    <t>non-linear</t>
  </si>
  <si>
    <t>tune</t>
  </si>
  <si>
    <t>(tune, tuning)</t>
  </si>
  <si>
    <t>nois</t>
  </si>
  <si>
    <t>noise</t>
  </si>
  <si>
    <t>whenev</t>
  </si>
  <si>
    <t>whenever</t>
  </si>
  <si>
    <t>sink</t>
  </si>
  <si>
    <t>(sink, sinks)</t>
  </si>
  <si>
    <t>manipul</t>
  </si>
  <si>
    <t>(manipulate, manipulated, manipulating, manipulation)</t>
  </si>
  <si>
    <t>john</t>
  </si>
  <si>
    <t>chosen</t>
  </si>
  <si>
    <t>quick</t>
  </si>
  <si>
    <t>prompt</t>
  </si>
  <si>
    <t>(prompt, prompts)</t>
  </si>
  <si>
    <t>reactiv</t>
  </si>
  <si>
    <t>reactive</t>
  </si>
  <si>
    <t>facil</t>
  </si>
  <si>
    <t>(facilities, facility)</t>
  </si>
  <si>
    <t>reflect</t>
  </si>
  <si>
    <t>(reflect, reflected, reflects)</t>
  </si>
  <si>
    <t>background</t>
  </si>
  <si>
    <t>station</t>
  </si>
  <si>
    <t>dive</t>
  </si>
  <si>
    <t>step-by-step</t>
  </si>
  <si>
    <t>kit</t>
  </si>
  <si>
    <t>(kit, kits)</t>
  </si>
  <si>
    <t>centuri</t>
  </si>
  <si>
    <t>century</t>
  </si>
  <si>
    <t>ordinari</t>
  </si>
  <si>
    <t>ordinary</t>
  </si>
  <si>
    <t>grace</t>
  </si>
  <si>
    <t>graceful</t>
  </si>
  <si>
    <t>paramount</t>
  </si>
  <si>
    <t>growth</t>
  </si>
  <si>
    <t>huge</t>
  </si>
  <si>
    <t>encompass</t>
  </si>
  <si>
    <t>(encompass, encompasses, encompassing)</t>
  </si>
  <si>
    <t>grundi</t>
  </si>
  <si>
    <t>grundy</t>
  </si>
  <si>
    <t>how-to</t>
  </si>
  <si>
    <t>rss</t>
  </si>
  <si>
    <t>digest</t>
  </si>
  <si>
    <t>(digest, digests)</t>
  </si>
  <si>
    <t>frequent</t>
  </si>
  <si>
    <t>(frequent, frequently)</t>
  </si>
  <si>
    <t>california</t>
  </si>
  <si>
    <t>addison</t>
  </si>
  <si>
    <t>wesley</t>
  </si>
  <si>
    <t>compani</t>
  </si>
  <si>
    <t>(companies, company, companys)</t>
  </si>
  <si>
    <t>conform</t>
  </si>
  <si>
    <t>conformance</t>
  </si>
  <si>
    <t>rapidli</t>
  </si>
  <si>
    <t>rapidly</t>
  </si>
  <si>
    <t>anim</t>
  </si>
  <si>
    <t>animation</t>
  </si>
  <si>
    <t>room</t>
  </si>
  <si>
    <t>(room, rooms)</t>
  </si>
  <si>
    <t>fed</t>
  </si>
  <si>
    <t>redistribut</t>
  </si>
  <si>
    <t>(redistribute, redistribution)</t>
  </si>
  <si>
    <t>anticip</t>
  </si>
  <si>
    <t>(anticipate, anticipated, anticipating)</t>
  </si>
  <si>
    <t>con</t>
  </si>
  <si>
    <t>(con, cons)</t>
  </si>
  <si>
    <t>asynchron</t>
  </si>
  <si>
    <t>asynchronous</t>
  </si>
  <si>
    <t>keyword</t>
  </si>
  <si>
    <t>(keyword, keywords)</t>
  </si>
  <si>
    <t>thought</t>
  </si>
  <si>
    <t>(thought, thoughtful)</t>
  </si>
  <si>
    <t>composit</t>
  </si>
  <si>
    <t>(composite, composition)</t>
  </si>
  <si>
    <t>bypass</t>
  </si>
  <si>
    <t>(bypass, bypassed)</t>
  </si>
  <si>
    <t>burst</t>
  </si>
  <si>
    <t>bursting</t>
  </si>
  <si>
    <t>iti</t>
  </si>
  <si>
    <t>(ities, ity)</t>
  </si>
  <si>
    <t>conclud</t>
  </si>
  <si>
    <t>(conclude, concluded, concludes)</t>
  </si>
  <si>
    <t>rep</t>
  </si>
  <si>
    <t>express</t>
  </si>
  <si>
    <t>(express, expressed, expressing, expression, expressions, expressive, expressiveness)</t>
  </si>
  <si>
    <t>hidden</t>
  </si>
  <si>
    <t>exclus</t>
  </si>
  <si>
    <t>(exclusions, exclusive, exclusively)</t>
  </si>
  <si>
    <t>min</t>
  </si>
  <si>
    <t>evolut</t>
  </si>
  <si>
    <t>evolution</t>
  </si>
  <si>
    <t>reect</t>
  </si>
  <si>
    <t>(reect, reects)</t>
  </si>
  <si>
    <t>linear</t>
  </si>
  <si>
    <t>count</t>
  </si>
  <si>
    <t>(count, counts)</t>
  </si>
  <si>
    <t>scenario-bas</t>
  </si>
  <si>
    <t>scenario-based</t>
  </si>
  <si>
    <t>countri</t>
  </si>
  <si>
    <t>(countries, country)</t>
  </si>
  <si>
    <t>url</t>
  </si>
  <si>
    <t>(url, urls)</t>
  </si>
  <si>
    <t>charact</t>
  </si>
  <si>
    <t>(character, characters)</t>
  </si>
  <si>
    <t>aliat</t>
  </si>
  <si>
    <t>(aliated, aliates)</t>
  </si>
  <si>
    <t>reset</t>
  </si>
  <si>
    <t>ryoo</t>
  </si>
  <si>
    <t>two-step</t>
  </si>
  <si>
    <t>feature-bas</t>
  </si>
  <si>
    <t>feature-based</t>
  </si>
  <si>
    <t>high-prior</t>
  </si>
  <si>
    <t>high-priority</t>
  </si>
  <si>
    <t>self-preserv</t>
  </si>
  <si>
    <t>self-preservation</t>
  </si>
  <si>
    <t>polyglot</t>
  </si>
  <si>
    <t>murray</t>
  </si>
  <si>
    <t>commod</t>
  </si>
  <si>
    <t>commodity</t>
  </si>
  <si>
    <t>fea</t>
  </si>
  <si>
    <t>debugg</t>
  </si>
  <si>
    <t>debugger</t>
  </si>
  <si>
    <t>vate</t>
  </si>
  <si>
    <t>nical</t>
  </si>
  <si>
    <t>riddl</t>
  </si>
  <si>
    <t>riddled</t>
  </si>
  <si>
    <t>readwrit</t>
  </si>
  <si>
    <t>readwrite</t>
  </si>
  <si>
    <t>ath</t>
  </si>
  <si>
    <t>athe</t>
  </si>
  <si>
    <t>pod</t>
  </si>
  <si>
    <t>pods</t>
  </si>
  <si>
    <t>ash</t>
  </si>
  <si>
    <t>andavail</t>
  </si>
  <si>
    <t>andavailability</t>
  </si>
  <si>
    <t>non-functionalrequir</t>
  </si>
  <si>
    <t>non-functionalrequirements</t>
  </si>
  <si>
    <t>neg</t>
  </si>
  <si>
    <t>(negative, negatively, negatives)</t>
  </si>
  <si>
    <t>encapsul</t>
  </si>
  <si>
    <t>(encapsulate, encapsulates, encapsulating, encapsulation)</t>
  </si>
  <si>
    <t>seem</t>
  </si>
  <si>
    <t>(seem, seems)</t>
  </si>
  <si>
    <t>belong</t>
  </si>
  <si>
    <t>(belong, belonging, belongs)</t>
  </si>
  <si>
    <t>word</t>
  </si>
  <si>
    <t>(word, words)</t>
  </si>
  <si>
    <t>neglect</t>
  </si>
  <si>
    <t>(neglect, neglecting)</t>
  </si>
  <si>
    <t>pipe</t>
  </si>
  <si>
    <t>(pipe, piped)</t>
  </si>
  <si>
    <t>conict</t>
  </si>
  <si>
    <t>(conict, conicts)</t>
  </si>
  <si>
    <t>purchas</t>
  </si>
  <si>
    <t>(purchase, purchases, purchasing)</t>
  </si>
  <si>
    <t>co-loc</t>
  </si>
  <si>
    <t>(co-located, co-location)</t>
  </si>
  <si>
    <t>ring</t>
  </si>
  <si>
    <t>(ring, rings)</t>
  </si>
  <si>
    <t>cross-cut</t>
  </si>
  <si>
    <t>cross-cutting</t>
  </si>
  <si>
    <t>meta-data</t>
  </si>
  <si>
    <t>opment</t>
  </si>
  <si>
    <t>kill</t>
  </si>
  <si>
    <t>(kill, killing)</t>
  </si>
  <si>
    <t>dispers</t>
  </si>
  <si>
    <t>dispersed</t>
  </si>
  <si>
    <t>prob</t>
  </si>
  <si>
    <t>mac</t>
  </si>
  <si>
    <t>proxim</t>
  </si>
  <si>
    <t>proximity</t>
  </si>
  <si>
    <t>maximum</t>
  </si>
  <si>
    <t>le</t>
  </si>
  <si>
    <t>les</t>
  </si>
  <si>
    <t>absolut</t>
  </si>
  <si>
    <t>(absolute, absolutely)</t>
  </si>
  <si>
    <t>open-sourc</t>
  </si>
  <si>
    <t>open-source</t>
  </si>
  <si>
    <t>ork</t>
  </si>
  <si>
    <t>importantli</t>
  </si>
  <si>
    <t>importantly</t>
  </si>
  <si>
    <t>perfor</t>
  </si>
  <si>
    <t>mutat</t>
  </si>
  <si>
    <t>(mutate, mutates, mutating)</t>
  </si>
  <si>
    <t>ferent</t>
  </si>
  <si>
    <t>asia</t>
  </si>
  <si>
    <t>enorm</t>
  </si>
  <si>
    <t>enormous</t>
  </si>
  <si>
    <t>uncommon</t>
  </si>
  <si>
    <t>predomin</t>
  </si>
  <si>
    <t>(predominant, predominated)</t>
  </si>
  <si>
    <t>pari</t>
  </si>
  <si>
    <t>paris</t>
  </si>
  <si>
    <t>republish</t>
  </si>
  <si>
    <t>func</t>
  </si>
  <si>
    <t>techni</t>
  </si>
  <si>
    <t>chapter</t>
  </si>
  <si>
    <t>exhibit</t>
  </si>
  <si>
    <t>(exhibit, exhibits)</t>
  </si>
  <si>
    <t>suitabl</t>
  </si>
  <si>
    <t>(suitability, suitable)</t>
  </si>
  <si>
    <t>trigger</t>
  </si>
  <si>
    <t>(trigger, triggered)</t>
  </si>
  <si>
    <t>trend</t>
  </si>
  <si>
    <t>(trend, trends)</t>
  </si>
  <si>
    <t>readili</t>
  </si>
  <si>
    <t>readily</t>
  </si>
  <si>
    <t>impli</t>
  </si>
  <si>
    <t>(implied, implies, imply)</t>
  </si>
  <si>
    <t>mentat</t>
  </si>
  <si>
    <t>mentation</t>
  </si>
  <si>
    <t>parquet</t>
  </si>
  <si>
    <t>sponsor</t>
  </si>
  <si>
    <t>(sponsored, sponsors)</t>
  </si>
  <si>
    <t>xml</t>
  </si>
  <si>
    <t>incom</t>
  </si>
  <si>
    <t>incoming</t>
  </si>
  <si>
    <t>strateg</t>
  </si>
  <si>
    <t>strategic</t>
  </si>
  <si>
    <t>stateless</t>
  </si>
  <si>
    <t>readabl</t>
  </si>
  <si>
    <t>readable</t>
  </si>
  <si>
    <t>lost</t>
  </si>
  <si>
    <t>aect</t>
  </si>
  <si>
    <t>(aect, aected, aects)</t>
  </si>
  <si>
    <t>estat</t>
  </si>
  <si>
    <t>estate</t>
  </si>
  <si>
    <t>manageri</t>
  </si>
  <si>
    <t>(managerial, managerially)</t>
  </si>
  <si>
    <t>rom</t>
  </si>
  <si>
    <t>acquir</t>
  </si>
  <si>
    <t>(acquire, acquired, acquiring)</t>
  </si>
  <si>
    <t>stand</t>
  </si>
  <si>
    <t>(stand, standing)</t>
  </si>
  <si>
    <t>bear</t>
  </si>
  <si>
    <t>(bear, bears)</t>
  </si>
  <si>
    <t>unfortun</t>
  </si>
  <si>
    <t>unfortunately</t>
  </si>
  <si>
    <t>voic</t>
  </si>
  <si>
    <t>voices</t>
  </si>
  <si>
    <t>broader</t>
  </si>
  <si>
    <t>invari</t>
  </si>
  <si>
    <t>invariants</t>
  </si>
  <si>
    <t>suffer</t>
  </si>
  <si>
    <t>(suffer, suffered, suffers)</t>
  </si>
  <si>
    <t>depict</t>
  </si>
  <si>
    <t>(depicted, depiction, depicts)</t>
  </si>
  <si>
    <t>com</t>
  </si>
  <si>
    <t>modif</t>
  </si>
  <si>
    <t>(modification, modifications)</t>
  </si>
  <si>
    <t>student</t>
  </si>
  <si>
    <t>(student, students)</t>
  </si>
  <si>
    <t>intervent</t>
  </si>
  <si>
    <t>intervention</t>
  </si>
  <si>
    <t>declar</t>
  </si>
  <si>
    <t>(declarative, declare)</t>
  </si>
  <si>
    <t>mathemat</t>
  </si>
  <si>
    <t>(mathematical, mathematics)</t>
  </si>
  <si>
    <t>discourag</t>
  </si>
  <si>
    <t>(discourage, discouraging)</t>
  </si>
  <si>
    <t>centric</t>
  </si>
  <si>
    <t>jump</t>
  </si>
  <si>
    <t>proach</t>
  </si>
  <si>
    <t>(proach, proaches)</t>
  </si>
  <si>
    <t>handler</t>
  </si>
  <si>
    <t>(handler, handlers)</t>
  </si>
  <si>
    <t>rework</t>
  </si>
  <si>
    <t>emiss</t>
  </si>
  <si>
    <t>emissions</t>
  </si>
  <si>
    <t>appl</t>
  </si>
  <si>
    <t>(apple, apples)</t>
  </si>
  <si>
    <t>certainli</t>
  </si>
  <si>
    <t>certainly</t>
  </si>
  <si>
    <t>matter</t>
  </si>
  <si>
    <t>kernel</t>
  </si>
  <si>
    <t>(kernel, kernels)</t>
  </si>
  <si>
    <t>refactor</t>
  </si>
  <si>
    <t>stress</t>
  </si>
  <si>
    <t>(stress, stressed, stresses, stressful)</t>
  </si>
  <si>
    <t>ye</t>
  </si>
  <si>
    <t>yes</t>
  </si>
  <si>
    <t>transmiss</t>
  </si>
  <si>
    <t>transmission</t>
  </si>
  <si>
    <t>nuclear</t>
  </si>
  <si>
    <t>puter</t>
  </si>
  <si>
    <t>batteri</t>
  </si>
  <si>
    <t>battery</t>
  </si>
  <si>
    <t>quicker</t>
  </si>
  <si>
    <t>remind</t>
  </si>
  <si>
    <t>reminder</t>
  </si>
  <si>
    <t>upstream</t>
  </si>
  <si>
    <t>daili</t>
  </si>
  <si>
    <t>daily</t>
  </si>
  <si>
    <t>portion</t>
  </si>
  <si>
    <t>(portion, portions)</t>
  </si>
  <si>
    <t>distinguish</t>
  </si>
  <si>
    <t>(distinguish, distinguished, distinguishing)</t>
  </si>
  <si>
    <t>fourth</t>
  </si>
  <si>
    <t>commerc</t>
  </si>
  <si>
    <t>commerce</t>
  </si>
  <si>
    <t>dierenc</t>
  </si>
  <si>
    <t>(dierence, dierences)</t>
  </si>
  <si>
    <t>australian</t>
  </si>
  <si>
    <t>ssibl</t>
  </si>
  <si>
    <t>ssible</t>
  </si>
  <si>
    <t>engine</t>
  </si>
  <si>
    <t>enginee</t>
  </si>
  <si>
    <t>niemela</t>
  </si>
  <si>
    <t>icsaw</t>
  </si>
  <si>
    <t>deseri</t>
  </si>
  <si>
    <t>deserialization</t>
  </si>
  <si>
    <t>haz</t>
  </si>
  <si>
    <t>brinkkemp</t>
  </si>
  <si>
    <t>brinkkemper</t>
  </si>
  <si>
    <t>hafiz</t>
  </si>
  <si>
    <t>brow</t>
  </si>
  <si>
    <t>petra</t>
  </si>
  <si>
    <t>rodriguez</t>
  </si>
  <si>
    <t>anton</t>
  </si>
  <si>
    <t>longev</t>
  </si>
  <si>
    <t>longevity</t>
  </si>
  <si>
    <t>overtim</t>
  </si>
  <si>
    <t>overtime</t>
  </si>
  <si>
    <t>failback</t>
  </si>
  <si>
    <t>readjust</t>
  </si>
  <si>
    <t>readjusted</t>
  </si>
  <si>
    <t>opac</t>
  </si>
  <si>
    <t>opacity</t>
  </si>
  <si>
    <t>pang</t>
  </si>
  <si>
    <t>securityto</t>
  </si>
  <si>
    <t>infact</t>
  </si>
  <si>
    <t>kennedi</t>
  </si>
  <si>
    <t>kennedy</t>
  </si>
  <si>
    <t>evidenc</t>
  </si>
  <si>
    <t>evidenced</t>
  </si>
  <si>
    <t>cisr</t>
  </si>
  <si>
    <t>gest</t>
  </si>
  <si>
    <t>gested</t>
  </si>
  <si>
    <t>indepen</t>
  </si>
  <si>
    <t>dent</t>
  </si>
  <si>
    <t>eti</t>
  </si>
  <si>
    <t>ety</t>
  </si>
  <si>
    <t>ili</t>
  </si>
  <si>
    <t>ily</t>
  </si>
  <si>
    <t>denc</t>
  </si>
  <si>
    <t>dence</t>
  </si>
  <si>
    <t>wide-area</t>
  </si>
  <si>
    <t>twentieth</t>
  </si>
  <si>
    <t>protec</t>
  </si>
  <si>
    <t>non-test</t>
  </si>
  <si>
    <t>non-testable</t>
  </si>
  <si>
    <t>lear</t>
  </si>
  <si>
    <t>specificatio</t>
  </si>
  <si>
    <t>assu</t>
  </si>
  <si>
    <t>str</t>
  </si>
  <si>
    <t>budgetari</t>
  </si>
  <si>
    <t>budgetary</t>
  </si>
  <si>
    <t>metro</t>
  </si>
  <si>
    <t>ineci</t>
  </si>
  <si>
    <t>inecient</t>
  </si>
  <si>
    <t>demystifi</t>
  </si>
  <si>
    <t>demystifying</t>
  </si>
  <si>
    <t>counsel</t>
  </si>
  <si>
    <t>oregon</t>
  </si>
  <si>
    <t>cautiou</t>
  </si>
  <si>
    <t>cautious</t>
  </si>
  <si>
    <t>geo</t>
  </si>
  <si>
    <t>seefrontmatt</t>
  </si>
  <si>
    <t>seefrontmatter</t>
  </si>
  <si>
    <t>thesear</t>
  </si>
  <si>
    <t>theseare</t>
  </si>
  <si>
    <t>loop</t>
  </si>
  <si>
    <t>(loop, loops)</t>
  </si>
  <si>
    <t>quit</t>
  </si>
  <si>
    <t>quite</t>
  </si>
  <si>
    <t>click</t>
  </si>
  <si>
    <t>clicks</t>
  </si>
  <si>
    <t>danger</t>
  </si>
  <si>
    <t>(dangerous, dangers)</t>
  </si>
  <si>
    <t>secondli</t>
  </si>
  <si>
    <t>secondly</t>
  </si>
  <si>
    <t>previously</t>
  </si>
  <si>
    <t>octob</t>
  </si>
  <si>
    <t>october</t>
  </si>
  <si>
    <t>instant</t>
  </si>
  <si>
    <t>eort</t>
  </si>
  <si>
    <t>(eort, eorts)</t>
  </si>
  <si>
    <t>archit</t>
  </si>
  <si>
    <t>(archit, archite)</t>
  </si>
  <si>
    <t>acknowledg</t>
  </si>
  <si>
    <t>(acknowledge, acknowledged, acknowledgment, acknowledgments)</t>
  </si>
  <si>
    <t>termin</t>
  </si>
  <si>
    <t>(terminate, terminated, terminates, termination)</t>
  </si>
  <si>
    <t>bosch</t>
  </si>
  <si>
    <t>mostli</t>
  </si>
  <si>
    <t>mostly</t>
  </si>
  <si>
    <t>afterward</t>
  </si>
  <si>
    <t>afterwards</t>
  </si>
  <si>
    <t>ahead</t>
  </si>
  <si>
    <t>slow</t>
  </si>
  <si>
    <t>san</t>
  </si>
  <si>
    <t>interoper</t>
  </si>
  <si>
    <t>(interoperability, interoperable, interoperate)</t>
  </si>
  <si>
    <t>poorli</t>
  </si>
  <si>
    <t>poorly</t>
  </si>
  <si>
    <t>rozanski</t>
  </si>
  <si>
    <t>nonproduct</t>
  </si>
  <si>
    <t>nonproduction</t>
  </si>
  <si>
    <t>ma</t>
  </si>
  <si>
    <t>mas</t>
  </si>
  <si>
    <t>plement</t>
  </si>
  <si>
    <t>(plementable, plemented)</t>
  </si>
  <si>
    <t>cern</t>
  </si>
  <si>
    <t>cerns</t>
  </si>
  <si>
    <t>canon</t>
  </si>
  <si>
    <t>canonical</t>
  </si>
  <si>
    <t>summit</t>
  </si>
  <si>
    <t>alb</t>
  </si>
  <si>
    <t>dump</t>
  </si>
  <si>
    <t>(dump, dumps)</t>
  </si>
  <si>
    <t>master</t>
  </si>
  <si>
    <t>(master, mastering, masters)</t>
  </si>
  <si>
    <t>instrument</t>
  </si>
  <si>
    <t>(instrument, instrumentation, instrumented)</t>
  </si>
  <si>
    <t>behind</t>
  </si>
  <si>
    <t>revis</t>
  </si>
  <si>
    <t>(revised, revising, revision, revisions)</t>
  </si>
  <si>
    <t>dition</t>
  </si>
  <si>
    <t>(ditional, ditionally)</t>
  </si>
  <si>
    <t>exclud</t>
  </si>
  <si>
    <t>(exclude, excluded, excludes, excluding)</t>
  </si>
  <si>
    <t>man</t>
  </si>
  <si>
    <t>dobrica</t>
  </si>
  <si>
    <t>fine-tun</t>
  </si>
  <si>
    <t>fine-tune</t>
  </si>
  <si>
    <t>efficaci</t>
  </si>
  <si>
    <t>efficacy</t>
  </si>
  <si>
    <t>bell</t>
  </si>
  <si>
    <t>mi</t>
  </si>
  <si>
    <t>mis</t>
  </si>
  <si>
    <t>threshold</t>
  </si>
  <si>
    <t>(threshold, thresholds)</t>
  </si>
  <si>
    <t>mainten</t>
  </si>
  <si>
    <t>maintenance</t>
  </si>
  <si>
    <t>restor</t>
  </si>
  <si>
    <t>(restorable, restore, restored)</t>
  </si>
  <si>
    <t>six</t>
  </si>
  <si>
    <t>simultan</t>
  </si>
  <si>
    <t>(simultaneous, simultaneously)</t>
  </si>
  <si>
    <t>particip</t>
  </si>
  <si>
    <t>(participants, participate, participation)</t>
  </si>
  <si>
    <t>condenc</t>
  </si>
  <si>
    <t>condence</t>
  </si>
  <si>
    <t>accordingli</t>
  </si>
  <si>
    <t>accordingly</t>
  </si>
  <si>
    <t>conceiv</t>
  </si>
  <si>
    <t>(conceivably, conceive, conceived)</t>
  </si>
  <si>
    <t>bia</t>
  </si>
  <si>
    <t>ea</t>
  </si>
  <si>
    <t>eas</t>
  </si>
  <si>
    <t>skeleton</t>
  </si>
  <si>
    <t>predetermin</t>
  </si>
  <si>
    <t>predetermined</t>
  </si>
  <si>
    <t>difcult</t>
  </si>
  <si>
    <t>springer-verlag</t>
  </si>
  <si>
    <t>numer</t>
  </si>
  <si>
    <t>(numerical, numerous)</t>
  </si>
  <si>
    <t>truli</t>
  </si>
  <si>
    <t>truly</t>
  </si>
  <si>
    <t>mix</t>
  </si>
  <si>
    <t>mixed</t>
  </si>
  <si>
    <t>column</t>
  </si>
  <si>
    <t>(column, columns)</t>
  </si>
  <si>
    <t>furthermor</t>
  </si>
  <si>
    <t>furthermore</t>
  </si>
  <si>
    <t>guess</t>
  </si>
  <si>
    <t>(guess, guessed, guessing)</t>
  </si>
  <si>
    <t>subsequ</t>
  </si>
  <si>
    <t>(subsequent, subsequently)</t>
  </si>
  <si>
    <t>black</t>
  </si>
  <si>
    <t>klein</t>
  </si>
  <si>
    <t>hall</t>
  </si>
  <si>
    <t>inadequ</t>
  </si>
  <si>
    <t>(inadequ, inadequate)</t>
  </si>
  <si>
    <t>intermediari</t>
  </si>
  <si>
    <t>intermediary</t>
  </si>
  <si>
    <t>proprietari</t>
  </si>
  <si>
    <t>proprietary</t>
  </si>
  <si>
    <t>html</t>
  </si>
  <si>
    <t>world</t>
  </si>
  <si>
    <t>(world, worlds)</t>
  </si>
  <si>
    <t>refin</t>
  </si>
  <si>
    <t>(refine, refined, refinement, refinements)</t>
  </si>
  <si>
    <t>reconcil</t>
  </si>
  <si>
    <t>reconcile</t>
  </si>
  <si>
    <t>worri</t>
  </si>
  <si>
    <t>(worries, worry)</t>
  </si>
  <si>
    <t>grey</t>
  </si>
  <si>
    <t>preden</t>
  </si>
  <si>
    <t>predened</t>
  </si>
  <si>
    <t>recur</t>
  </si>
  <si>
    <t>(recur, recurring)</t>
  </si>
  <si>
    <t>cach</t>
  </si>
  <si>
    <t>(cache, cached, caching)</t>
  </si>
  <si>
    <t>doctor</t>
  </si>
  <si>
    <t>(doctor, doctoral)</t>
  </si>
  <si>
    <t>costli</t>
  </si>
  <si>
    <t>costly</t>
  </si>
  <si>
    <t>insert</t>
  </si>
  <si>
    <t>(insert, insertion)</t>
  </si>
  <si>
    <t>convey</t>
  </si>
  <si>
    <t>(convey, conveys)</t>
  </si>
  <si>
    <t>pose</t>
  </si>
  <si>
    <t>(pose, poses)</t>
  </si>
  <si>
    <t>van</t>
  </si>
  <si>
    <t>ship</t>
  </si>
  <si>
    <t>(ship, shipped, ships)</t>
  </si>
  <si>
    <t>carri</t>
  </si>
  <si>
    <t>(carried, carries, carry, carrying)</t>
  </si>
  <si>
    <t>mediat</t>
  </si>
  <si>
    <t>(mediate, mediation, mediators)</t>
  </si>
  <si>
    <t>havent</t>
  </si>
  <si>
    <t>tabular</t>
  </si>
  <si>
    <t>offlin</t>
  </si>
  <si>
    <t>offline</t>
  </si>
  <si>
    <t>await</t>
  </si>
  <si>
    <t>(await, awaits)</t>
  </si>
  <si>
    <t>segreg</t>
  </si>
  <si>
    <t>(segregate, segregated)</t>
  </si>
  <si>
    <t>campaign</t>
  </si>
  <si>
    <t>(campaign, campaigns)</t>
  </si>
  <si>
    <t>intel</t>
  </si>
  <si>
    <t>advoc</t>
  </si>
  <si>
    <t>(advocate, advocates, advocating)</t>
  </si>
  <si>
    <t>wherea</t>
  </si>
  <si>
    <t>whereas</t>
  </si>
  <si>
    <t>son</t>
  </si>
  <si>
    <t>(son, sons)</t>
  </si>
  <si>
    <t>concret</t>
  </si>
  <si>
    <t>concrete</t>
  </si>
  <si>
    <t>essen</t>
  </si>
  <si>
    <t>unsatisfactori</t>
  </si>
  <si>
    <t>unsatisfactory</t>
  </si>
  <si>
    <t>irregular</t>
  </si>
  <si>
    <t>componentsthat</t>
  </si>
  <si>
    <t>distract</t>
  </si>
  <si>
    <t>distracting</t>
  </si>
  <si>
    <t>sidecar</t>
  </si>
  <si>
    <t>(sidecar, sidecars)</t>
  </si>
  <si>
    <t>service-level</t>
  </si>
  <si>
    <t>emf</t>
  </si>
  <si>
    <t>duct</t>
  </si>
  <si>
    <t>(duct, ducts)</t>
  </si>
  <si>
    <t>dilemma</t>
  </si>
  <si>
    <t>circular</t>
  </si>
  <si>
    <t>outset</t>
  </si>
  <si>
    <t>aerospac</t>
  </si>
  <si>
    <t>aerospace</t>
  </si>
  <si>
    <t>necess</t>
  </si>
  <si>
    <t>(necess, necessity)</t>
  </si>
  <si>
    <t>swinburn</t>
  </si>
  <si>
    <t>swinburne</t>
  </si>
  <si>
    <t>enario</t>
  </si>
  <si>
    <t>enarios</t>
  </si>
  <si>
    <t>nment</t>
  </si>
  <si>
    <t>ntrol</t>
  </si>
  <si>
    <t>ntrols</t>
  </si>
  <si>
    <t>inputsoutput</t>
  </si>
  <si>
    <t>inputsoutputs</t>
  </si>
  <si>
    <t>contro</t>
  </si>
  <si>
    <t>det</t>
  </si>
  <si>
    <t>ail</t>
  </si>
  <si>
    <t>ails</t>
  </si>
  <si>
    <t>mec</t>
  </si>
  <si>
    <t>rmed</t>
  </si>
  <si>
    <t>approac</t>
  </si>
  <si>
    <t>aspnet</t>
  </si>
  <si>
    <t>ourc</t>
  </si>
  <si>
    <t>ource</t>
  </si>
  <si>
    <t>ndicat</t>
  </si>
  <si>
    <t>ndicators</t>
  </si>
  <si>
    <t>lysi</t>
  </si>
  <si>
    <t>lysis</t>
  </si>
  <si>
    <t>periment</t>
  </si>
  <si>
    <t>periments</t>
  </si>
  <si>
    <t>tool-support</t>
  </si>
  <si>
    <t>tool-supported</t>
  </si>
  <si>
    <t>iron</t>
  </si>
  <si>
    <t>ironments</t>
  </si>
  <si>
    <t>berger</t>
  </si>
  <si>
    <t>rochest</t>
  </si>
  <si>
    <t>rochester</t>
  </si>
  <si>
    <t>suffi</t>
  </si>
  <si>
    <t>withinth</t>
  </si>
  <si>
    <t>withinthe</t>
  </si>
  <si>
    <t>ofoth</t>
  </si>
  <si>
    <t>ofother</t>
  </si>
  <si>
    <t>weak-</t>
  </si>
  <si>
    <t>weak-nesses</t>
  </si>
  <si>
    <t>xampl</t>
  </si>
  <si>
    <t>xamples</t>
  </si>
  <si>
    <t>ela</t>
  </si>
  <si>
    <t>ccf</t>
  </si>
  <si>
    <t>c-h</t>
  </si>
  <si>
    <t>astudillo</t>
  </si>
  <si>
    <t>preschern</t>
  </si>
  <si>
    <t>rehman</t>
  </si>
  <si>
    <t>laplant</t>
  </si>
  <si>
    <t>laplante</t>
  </si>
  <si>
    <t>sibil</t>
  </si>
  <si>
    <t>sibility</t>
  </si>
  <si>
    <t>technisch</t>
  </si>
  <si>
    <t>technische</t>
  </si>
  <si>
    <t>maruyama</t>
  </si>
  <si>
    <t>impor</t>
  </si>
  <si>
    <t>mise</t>
  </si>
  <si>
    <t>mising</t>
  </si>
  <si>
    <t>bluetooth</t>
  </si>
  <si>
    <t>glibc</t>
  </si>
  <si>
    <t>suspicion</t>
  </si>
  <si>
    <t>trojan</t>
  </si>
  <si>
    <t>trojans</t>
  </si>
  <si>
    <t>quiet</t>
  </si>
  <si>
    <t>brunel</t>
  </si>
  <si>
    <t>thompson</t>
  </si>
  <si>
    <t>cultiv</t>
  </si>
  <si>
    <t>cultivate</t>
  </si>
  <si>
    <t>diaz</t>
  </si>
  <si>
    <t>ssn</t>
  </si>
  <si>
    <t>ambassador</t>
  </si>
  <si>
    <t>valet</t>
  </si>
  <si>
    <t>security-restrict</t>
  </si>
  <si>
    <t>security-restricted</t>
  </si>
  <si>
    <t>occas</t>
  </si>
  <si>
    <t>occasions</t>
  </si>
  <si>
    <t>capabilit</t>
  </si>
  <si>
    <t>capabilites</t>
  </si>
  <si>
    <t>meticul</t>
  </si>
  <si>
    <t>meticulous</t>
  </si>
  <si>
    <t>high-impact</t>
  </si>
  <si>
    <t>reintroduc</t>
  </si>
  <si>
    <t>reintroduces</t>
  </si>
  <si>
    <t>low-risk</t>
  </si>
  <si>
    <t>predeploy</t>
  </si>
  <si>
    <t>predeployment</t>
  </si>
  <si>
    <t>reestablish</t>
  </si>
  <si>
    <t>right-siz</t>
  </si>
  <si>
    <t>right-size</t>
  </si>
  <si>
    <t>suscept</t>
  </si>
  <si>
    <t>susceptible</t>
  </si>
  <si>
    <t>churn</t>
  </si>
  <si>
    <t>golden</t>
  </si>
  <si>
    <t>mend</t>
  </si>
  <si>
    <t>resource-level</t>
  </si>
  <si>
    <t>diversifi</t>
  </si>
  <si>
    <t>diversify</t>
  </si>
  <si>
    <t>monetari</t>
  </si>
  <si>
    <t>monetary</t>
  </si>
  <si>
    <t>unaddress</t>
  </si>
  <si>
    <t>unaddressed</t>
  </si>
  <si>
    <t>liuppa</t>
  </si>
  <si>
    <t>wastag</t>
  </si>
  <si>
    <t>wastage</t>
  </si>
  <si>
    <t>euro</t>
  </si>
  <si>
    <t>euros</t>
  </si>
  <si>
    <t>thispap</t>
  </si>
  <si>
    <t>thispaper</t>
  </si>
  <si>
    <t>prepost</t>
  </si>
  <si>
    <t>cyber-phys</t>
  </si>
  <si>
    <t>cyber-physical</t>
  </si>
  <si>
    <t>wewil</t>
  </si>
  <si>
    <t>wewill</t>
  </si>
  <si>
    <t>weadopt</t>
  </si>
  <si>
    <t>themetamodel</t>
  </si>
  <si>
    <t>httpwwweclipseorgmodelingemf</t>
  </si>
  <si>
    <t>cyberspac</t>
  </si>
  <si>
    <t>cyberspace</t>
  </si>
  <si>
    <t>humid</t>
  </si>
  <si>
    <t>humidity</t>
  </si>
  <si>
    <t>dysfunct</t>
  </si>
  <si>
    <t>dysfunction</t>
  </si>
  <si>
    <t>maier</t>
  </si>
  <si>
    <t>logiciel</t>
  </si>
  <si>
    <t>internet-bas</t>
  </si>
  <si>
    <t>internet-based</t>
  </si>
  <si>
    <t>dijon</t>
  </si>
  <si>
    <t>pire</t>
  </si>
  <si>
    <t>pires</t>
  </si>
  <si>
    <t>sheldon</t>
  </si>
  <si>
    <t>dresden</t>
  </si>
  <si>
    <t>marsan</t>
  </si>
  <si>
    <t>madison</t>
  </si>
  <si>
    <t>realm</t>
  </si>
  <si>
    <t>prudent</t>
  </si>
  <si>
    <t>wrote</t>
  </si>
  <si>
    <t>ss</t>
  </si>
  <si>
    <t>sses</t>
  </si>
  <si>
    <t>prog</t>
  </si>
  <si>
    <t>trick</t>
  </si>
  <si>
    <t>stood</t>
  </si>
  <si>
    <t>ohio</t>
  </si>
  <si>
    <t>mailbox</t>
  </si>
  <si>
    <t>mailboxes</t>
  </si>
  <si>
    <t>lung</t>
  </si>
  <si>
    <t>rmanc</t>
  </si>
  <si>
    <t>rmance</t>
  </si>
  <si>
    <t>madra</t>
  </si>
  <si>
    <t>madras</t>
  </si>
  <si>
    <t>usc</t>
  </si>
  <si>
    <t>defeat</t>
  </si>
  <si>
    <t>cure</t>
  </si>
  <si>
    <t>iiop</t>
  </si>
  <si>
    <t>mat</t>
  </si>
  <si>
    <t>mats</t>
  </si>
  <si>
    <t>distribu</t>
  </si>
  <si>
    <t>loci</t>
  </si>
  <si>
    <t>design-tim</t>
  </si>
  <si>
    <t>design-time</t>
  </si>
  <si>
    <t>rogu</t>
  </si>
  <si>
    <t>rogue</t>
  </si>
  <si>
    <t>thou</t>
  </si>
  <si>
    <t>deter</t>
  </si>
  <si>
    <t>illeg</t>
  </si>
  <si>
    <t>illegal</t>
  </si>
  <si>
    <t>eleventh</t>
  </si>
  <si>
    <t>breakpoint</t>
  </si>
  <si>
    <t>breakpoints</t>
  </si>
  <si>
    <t>sugg</t>
  </si>
  <si>
    <t>sugges</t>
  </si>
  <si>
    <t>memo</t>
  </si>
  <si>
    <t>ecut</t>
  </si>
  <si>
    <t>ecution</t>
  </si>
  <si>
    <t>mass-market</t>
  </si>
  <si>
    <t>disguis</t>
  </si>
  <si>
    <t>disguise</t>
  </si>
  <si>
    <t>confound</t>
  </si>
  <si>
    <t>inventor</t>
  </si>
  <si>
    <t>inventors</t>
  </si>
  <si>
    <t>dure</t>
  </si>
  <si>
    <t>mote</t>
  </si>
  <si>
    <t>covert</t>
  </si>
  <si>
    <t>tect</t>
  </si>
  <si>
    <t>tected</t>
  </si>
  <si>
    <t>propon</t>
  </si>
  <si>
    <t>proponents</t>
  </si>
  <si>
    <t>ncc</t>
  </si>
  <si>
    <t>nrc</t>
  </si>
  <si>
    <t>situ</t>
  </si>
  <si>
    <t>skeptic</t>
  </si>
  <si>
    <t>skeptical</t>
  </si>
  <si>
    <t>sic</t>
  </si>
  <si>
    <t>spuriou</t>
  </si>
  <si>
    <t>spurious</t>
  </si>
  <si>
    <t>evi</t>
  </si>
  <si>
    <t>labour</t>
  </si>
  <si>
    <t>compu</t>
  </si>
  <si>
    <t>cautionari</t>
  </si>
  <si>
    <t>cautionary</t>
  </si>
  <si>
    <t>merc</t>
  </si>
  <si>
    <t>merce</t>
  </si>
  <si>
    <t>exposit</t>
  </si>
  <si>
    <t>exposition</t>
  </si>
  <si>
    <t>blum</t>
  </si>
  <si>
    <t>corbett</t>
  </si>
  <si>
    <t>fong</t>
  </si>
  <si>
    <t>configu</t>
  </si>
  <si>
    <t>harrold</t>
  </si>
  <si>
    <t>andm</t>
  </si>
  <si>
    <t>griss</t>
  </si>
  <si>
    <t>kiczal</t>
  </si>
  <si>
    <t>kiczales</t>
  </si>
  <si>
    <t>tygar</t>
  </si>
  <si>
    <t>ineer</t>
  </si>
  <si>
    <t>ineering</t>
  </si>
  <si>
    <t>lete</t>
  </si>
  <si>
    <t>gist</t>
  </si>
  <si>
    <t>paint</t>
  </si>
  <si>
    <t>rubric</t>
  </si>
  <si>
    <t>ariou</t>
  </si>
  <si>
    <t>arious</t>
  </si>
  <si>
    <t>leve</t>
  </si>
  <si>
    <t>erarchi</t>
  </si>
  <si>
    <t>erarchy</t>
  </si>
  <si>
    <t>gin</t>
  </si>
  <si>
    <t>desig</t>
  </si>
  <si>
    <t>veral</t>
  </si>
  <si>
    <t>pid</t>
  </si>
  <si>
    <t>ranc</t>
  </si>
  <si>
    <t>rance</t>
  </si>
  <si>
    <t>giv</t>
  </si>
  <si>
    <t>cursori</t>
  </si>
  <si>
    <t>cursory</t>
  </si>
  <si>
    <t>monito</t>
  </si>
  <si>
    <t>coauthor</t>
  </si>
  <si>
    <t>ark</t>
  </si>
  <si>
    <t>arks</t>
  </si>
  <si>
    <t>mexico</t>
  </si>
  <si>
    <t>xiii</t>
  </si>
  <si>
    <t>indistinguish</t>
  </si>
  <si>
    <t>indistinguishable</t>
  </si>
  <si>
    <t>orand</t>
  </si>
  <si>
    <t>oset</t>
  </si>
  <si>
    <t>osets</t>
  </si>
  <si>
    <t>ubuntu</t>
  </si>
  <si>
    <t>jha</t>
  </si>
  <si>
    <t>mackenzi</t>
  </si>
  <si>
    <t>mackenzie</t>
  </si>
  <si>
    <t>naor</t>
  </si>
  <si>
    <t>c-c</t>
  </si>
  <si>
    <t>bestpractic</t>
  </si>
  <si>
    <t>bestpractice</t>
  </si>
  <si>
    <t>versioncontrol</t>
  </si>
  <si>
    <t>versioncontrolled</t>
  </si>
  <si>
    <t>custom-built</t>
  </si>
  <si>
    <t>athi</t>
  </si>
  <si>
    <t>athis</t>
  </si>
  <si>
    <t>reliant</t>
  </si>
  <si>
    <t>re-deploy</t>
  </si>
  <si>
    <t>dm</t>
  </si>
  <si>
    <t>dms</t>
  </si>
  <si>
    <t>machine-read</t>
  </si>
  <si>
    <t>machine-readable</t>
  </si>
  <si>
    <t>globe</t>
  </si>
  <si>
    <t>favorit</t>
  </si>
  <si>
    <t>favorite</t>
  </si>
  <si>
    <t>cif</t>
  </si>
  <si>
    <t>non-human</t>
  </si>
  <si>
    <t>requestor</t>
  </si>
  <si>
    <t>name-valu</t>
  </si>
  <si>
    <t>name-value</t>
  </si>
  <si>
    <t>unprepar</t>
  </si>
  <si>
    <t>unprepared</t>
  </si>
  <si>
    <t>awhen</t>
  </si>
  <si>
    <t>osit</t>
  </si>
  <si>
    <t>osite</t>
  </si>
  <si>
    <t>datastor</t>
  </si>
  <si>
    <t>datastore</t>
  </si>
  <si>
    <t>perpetu</t>
  </si>
  <si>
    <t>perpetuity</t>
  </si>
  <si>
    <t>rca</t>
  </si>
  <si>
    <t>acongur</t>
  </si>
  <si>
    <t>acongure</t>
  </si>
  <si>
    <t>errorpron</t>
  </si>
  <si>
    <t>errorprone</t>
  </si>
  <si>
    <t>awith</t>
  </si>
  <si>
    <t>neptun</t>
  </si>
  <si>
    <t>neptune</t>
  </si>
  <si>
    <t>subordin</t>
  </si>
  <si>
    <t>subordinate</t>
  </si>
  <si>
    <t>business-to-busi</t>
  </si>
  <si>
    <t>business-to-business</t>
  </si>
  <si>
    <t>auth</t>
  </si>
  <si>
    <t>episod</t>
  </si>
  <si>
    <t>episode</t>
  </si>
  <si>
    <t>aden</t>
  </si>
  <si>
    <t>adene</t>
  </si>
  <si>
    <t>cloud-centr</t>
  </si>
  <si>
    <t>cloud-centric</t>
  </si>
  <si>
    <t>fischer</t>
  </si>
  <si>
    <t>pastor</t>
  </si>
  <si>
    <t>sweet</t>
  </si>
  <si>
    <t>jonathan</t>
  </si>
  <si>
    <t>dsouza</t>
  </si>
  <si>
    <t>non-inclus</t>
  </si>
  <si>
    <t>non-inclusive</t>
  </si>
  <si>
    <t>languageapril</t>
  </si>
  <si>
    <t>informationsystem</t>
  </si>
  <si>
    <t>informationsystems</t>
  </si>
  <si>
    <t>toovercom</t>
  </si>
  <si>
    <t>toovercome</t>
  </si>
  <si>
    <t>thatrequir</t>
  </si>
  <si>
    <t>thatrequire</t>
  </si>
  <si>
    <t>softgoal</t>
  </si>
  <si>
    <t>todescrib</t>
  </si>
  <si>
    <t>todescribe</t>
  </si>
  <si>
    <t>tomaintain</t>
  </si>
  <si>
    <t>nurs</t>
  </si>
  <si>
    <t>nurse</t>
  </si>
  <si>
    <t>thisarticl</t>
  </si>
  <si>
    <t>thisarticle</t>
  </si>
  <si>
    <t>representsth</t>
  </si>
  <si>
    <t>representsthe</t>
  </si>
  <si>
    <t>thecriterion</t>
  </si>
  <si>
    <t>theconnector</t>
  </si>
  <si>
    <t>ofidentifi</t>
  </si>
  <si>
    <t>ofidentifying</t>
  </si>
  <si>
    <t>evaluationi</t>
  </si>
  <si>
    <t>evaluationie</t>
  </si>
  <si>
    <t>isshown</t>
  </si>
  <si>
    <t>theconstruct</t>
  </si>
  <si>
    <t>theconstructs</t>
  </si>
  <si>
    <t>otherhand</t>
  </si>
  <si>
    <t>ofsecur</t>
  </si>
  <si>
    <t>ofsecurity</t>
  </si>
  <si>
    <t>multiag</t>
  </si>
  <si>
    <t>multiagent</t>
  </si>
  <si>
    <t>ciancarini</t>
  </si>
  <si>
    <t>puliato</t>
  </si>
  <si>
    <t>goal-bas</t>
  </si>
  <si>
    <t>goal-based</t>
  </si>
  <si>
    <t>surround</t>
  </si>
  <si>
    <t>surrounding</t>
  </si>
  <si>
    <t>low-level</t>
  </si>
  <si>
    <t>arbitrari</t>
  </si>
  <si>
    <t>arbitrary</t>
  </si>
  <si>
    <t>solv</t>
  </si>
  <si>
    <t>(solve, solved, solves, solving)</t>
  </si>
  <si>
    <t>multi</t>
  </si>
  <si>
    <t>product-lin</t>
  </si>
  <si>
    <t>product-line</t>
  </si>
  <si>
    <t>grand</t>
  </si>
  <si>
    <t>httpwww</t>
  </si>
  <si>
    <t>deepli</t>
  </si>
  <si>
    <t>deeply</t>
  </si>
  <si>
    <t>chapman</t>
  </si>
  <si>
    <t>high-level</t>
  </si>
  <si>
    <t>ought</t>
  </si>
  <si>
    <t>strict</t>
  </si>
  <si>
    <t>life-cycl</t>
  </si>
  <si>
    <t>life-cycle</t>
  </si>
  <si>
    <t>e-commerc</t>
  </si>
  <si>
    <t>e-commerce</t>
  </si>
  <si>
    <t>imper</t>
  </si>
  <si>
    <t>imperative</t>
  </si>
  <si>
    <t>withstand</t>
  </si>
  <si>
    <t>littl</t>
  </si>
  <si>
    <t>little</t>
  </si>
  <si>
    <t>itectur</t>
  </si>
  <si>
    <t>(itectur, itecture)</t>
  </si>
  <si>
    <t>ting</t>
  </si>
  <si>
    <t>in</t>
  </si>
  <si>
    <t>ins</t>
  </si>
  <si>
    <t>straint</t>
  </si>
  <si>
    <t>straints</t>
  </si>
  <si>
    <t>rashid</t>
  </si>
  <si>
    <t>rinard</t>
  </si>
  <si>
    <t>fuel</t>
  </si>
  <si>
    <t>commonli</t>
  </si>
  <si>
    <t>commonly</t>
  </si>
  <si>
    <t>fee</t>
  </si>
  <si>
    <t>explan</t>
  </si>
  <si>
    <t>(explanation, explanations)</t>
  </si>
  <si>
    <t>year</t>
  </si>
  <si>
    <t>(year, years)</t>
  </si>
  <si>
    <t>regress</t>
  </si>
  <si>
    <t>(regression, regressions)</t>
  </si>
  <si>
    <t>clement</t>
  </si>
  <si>
    <t>clements</t>
  </si>
  <si>
    <t>glue</t>
  </si>
  <si>
    <t>queue</t>
  </si>
  <si>
    <t>(queue, queues)</t>
  </si>
  <si>
    <t>annot</t>
  </si>
  <si>
    <t>(annotate, annotated, annotation)</t>
  </si>
  <si>
    <t>inc</t>
  </si>
  <si>
    <t>listen</t>
  </si>
  <si>
    <t>(listener, listening, listens)</t>
  </si>
  <si>
    <t>excess</t>
  </si>
  <si>
    <t>excessive</t>
  </si>
  <si>
    <t>creativ</t>
  </si>
  <si>
    <t>creative</t>
  </si>
  <si>
    <t>formul</t>
  </si>
  <si>
    <t>(formulate, formulated, formulating, formulation, formulations)</t>
  </si>
  <si>
    <t>inter</t>
  </si>
  <si>
    <t>int</t>
  </si>
  <si>
    <t>complement</t>
  </si>
  <si>
    <t>(complement, complemented, complements)</t>
  </si>
  <si>
    <t>averag</t>
  </si>
  <si>
    <t>(average, averaging)</t>
  </si>
  <si>
    <t>real-tim</t>
  </si>
  <si>
    <t>real-time</t>
  </si>
  <si>
    <t>propag</t>
  </si>
  <si>
    <t>(propagate, propagated)</t>
  </si>
  <si>
    <t>cell</t>
  </si>
  <si>
    <t>throttl</t>
  </si>
  <si>
    <t>throttling</t>
  </si>
  <si>
    <t>vital</t>
  </si>
  <si>
    <t>wherebi</t>
  </si>
  <si>
    <t>whereby</t>
  </si>
  <si>
    <t>ni</t>
  </si>
  <si>
    <t>nis</t>
  </si>
  <si>
    <t>upfront</t>
  </si>
  <si>
    <t>francisco</t>
  </si>
  <si>
    <t>duplic</t>
  </si>
  <si>
    <t>(duplicate, duplicated, duplicating, duplication)</t>
  </si>
  <si>
    <t>wors</t>
  </si>
  <si>
    <t>worse</t>
  </si>
  <si>
    <t>arriv</t>
  </si>
  <si>
    <t>(arrive, arrived, arrives)</t>
  </si>
  <si>
    <t>constitut</t>
  </si>
  <si>
    <t>(constitute, constitutes)</t>
  </si>
  <si>
    <t>pure</t>
  </si>
  <si>
    <t>(pure, purely)</t>
  </si>
  <si>
    <t>rare</t>
  </si>
  <si>
    <t>(rare, rarely)</t>
  </si>
  <si>
    <t>reader</t>
  </si>
  <si>
    <t>(reader, readers)</t>
  </si>
  <si>
    <t>backlog</t>
  </si>
  <si>
    <t>telephon</t>
  </si>
  <si>
    <t>telephone</t>
  </si>
  <si>
    <t>satis</t>
  </si>
  <si>
    <t>(satisability, satised, satises)</t>
  </si>
  <si>
    <t>enc</t>
  </si>
  <si>
    <t>ence</t>
  </si>
  <si>
    <t>seamlessli</t>
  </si>
  <si>
    <t>seamlessly</t>
  </si>
  <si>
    <t>dictat</t>
  </si>
  <si>
    <t>(dictate, dictates)</t>
  </si>
  <si>
    <t>procur</t>
  </si>
  <si>
    <t>(procure, procured, procurement)</t>
  </si>
  <si>
    <t>worldwid</t>
  </si>
  <si>
    <t>worldwide</t>
  </si>
  <si>
    <t>quirement</t>
  </si>
  <si>
    <t>quirements</t>
  </si>
  <si>
    <t>well-design</t>
  </si>
  <si>
    <t>well-designed</t>
  </si>
  <si>
    <t>reconstruct</t>
  </si>
  <si>
    <t>pertain</t>
  </si>
  <si>
    <t>(pertain, pertains)</t>
  </si>
  <si>
    <t>ble</t>
  </si>
  <si>
    <t>bar</t>
  </si>
  <si>
    <t>(bar, barring)</t>
  </si>
  <si>
    <t>statement</t>
  </si>
  <si>
    <t>(statement, statements)</t>
  </si>
  <si>
    <t>object-ori</t>
  </si>
  <si>
    <t>object-oriented</t>
  </si>
  <si>
    <t>minor</t>
  </si>
  <si>
    <t>gradual</t>
  </si>
  <si>
    <t>gradually</t>
  </si>
  <si>
    <t>aspect-ori</t>
  </si>
  <si>
    <t>aspect-oriented</t>
  </si>
  <si>
    <t>echo</t>
  </si>
  <si>
    <t>(echo, echoes)</t>
  </si>
  <si>
    <t>elect</t>
  </si>
  <si>
    <t>(elected, elects)</t>
  </si>
  <si>
    <t>customiz</t>
  </si>
  <si>
    <t>customizable</t>
  </si>
  <si>
    <t>font</t>
  </si>
  <si>
    <t>(font, fonts)</t>
  </si>
  <si>
    <t>net</t>
  </si>
  <si>
    <t>round</t>
  </si>
  <si>
    <t>embrac</t>
  </si>
  <si>
    <t>embracing</t>
  </si>
  <si>
    <t>inuenc</t>
  </si>
  <si>
    <t>(inuence, inuences)</t>
  </si>
  <si>
    <t>decad</t>
  </si>
  <si>
    <t>decade</t>
  </si>
  <si>
    <t>notion</t>
  </si>
  <si>
    <t>(notion, notions)</t>
  </si>
  <si>
    <t>explicit</t>
  </si>
  <si>
    <t>synchron</t>
  </si>
  <si>
    <t>(synchronization, synchronize, synchronized, synchronizes, synchronizing)</t>
  </si>
  <si>
    <t>reaction</t>
  </si>
  <si>
    <t>(reaction, reactions)</t>
  </si>
  <si>
    <t>crash</t>
  </si>
  <si>
    <t>(crash, crashes)</t>
  </si>
  <si>
    <t>empti</t>
  </si>
  <si>
    <t>empty</t>
  </si>
  <si>
    <t>softwa</t>
  </si>
  <si>
    <t>complementari</t>
  </si>
  <si>
    <t>complementary</t>
  </si>
  <si>
    <t>mileston</t>
  </si>
  <si>
    <t>(milestone, milestones)</t>
  </si>
  <si>
    <t>uri</t>
  </si>
  <si>
    <t>alid</t>
  </si>
  <si>
    <t>(alidate, alidation)</t>
  </si>
  <si>
    <t>florida</t>
  </si>
  <si>
    <t>hst</t>
  </si>
  <si>
    <t>hsts</t>
  </si>
  <si>
    <t>commu</t>
  </si>
  <si>
    <t>teract</t>
  </si>
  <si>
    <t>(teraction, teractive)</t>
  </si>
  <si>
    <t>pri</t>
  </si>
  <si>
    <t>thod</t>
  </si>
  <si>
    <t>thods</t>
  </si>
  <si>
    <t>ocer</t>
  </si>
  <si>
    <t>ocers</t>
  </si>
  <si>
    <t>pivot</t>
  </si>
  <si>
    <t>(pivot, pivotal)</t>
  </si>
  <si>
    <t>inwhich</t>
  </si>
  <si>
    <t>fox</t>
  </si>
  <si>
    <t>societi</t>
  </si>
  <si>
    <t>society</t>
  </si>
  <si>
    <t>inappropri</t>
  </si>
  <si>
    <t>(inappropriate, inappropriately)</t>
  </si>
  <si>
    <t>johnson</t>
  </si>
  <si>
    <t>revenu</t>
  </si>
  <si>
    <t>revenue</t>
  </si>
  <si>
    <t>row</t>
  </si>
  <si>
    <t>(row, rows)</t>
  </si>
  <si>
    <t>greatli</t>
  </si>
  <si>
    <t>greatly</t>
  </si>
  <si>
    <t>ize</t>
  </si>
  <si>
    <t>(ized, izing)</t>
  </si>
  <si>
    <t>tax</t>
  </si>
  <si>
    <t>orang</t>
  </si>
  <si>
    <t>orange</t>
  </si>
  <si>
    <t>ttl</t>
  </si>
  <si>
    <t>addison-wesley</t>
  </si>
  <si>
    <t>simplic</t>
  </si>
  <si>
    <t>(simplication, simplicity)</t>
  </si>
  <si>
    <t>tie</t>
  </si>
  <si>
    <t>(tie, ties)</t>
  </si>
  <si>
    <t>moment</t>
  </si>
  <si>
    <t>incorrect</t>
  </si>
  <si>
    <t>mod</t>
  </si>
  <si>
    <t>transmit</t>
  </si>
  <si>
    <t>(transmitted, transmitting)</t>
  </si>
  <si>
    <t>narrow</t>
  </si>
  <si>
    <t>incur</t>
  </si>
  <si>
    <t>(incur, incurred, incurs)</t>
  </si>
  <si>
    <t>liabil</t>
  </si>
  <si>
    <t>liabilities</t>
  </si>
  <si>
    <t>equip</t>
  </si>
  <si>
    <t>(equip, equipment, equipped)</t>
  </si>
  <si>
    <t>pinpoint</t>
  </si>
  <si>
    <t>interrel</t>
  </si>
  <si>
    <t>(interrelated, interrelations)</t>
  </si>
  <si>
    <t>commiss</t>
  </si>
  <si>
    <t>commission</t>
  </si>
  <si>
    <t>display</t>
  </si>
  <si>
    <t>(display, displays)</t>
  </si>
  <si>
    <t>visit</t>
  </si>
  <si>
    <t>(visit, visiting)</t>
  </si>
  <si>
    <t>fulfil</t>
  </si>
  <si>
    <t>(fulfill, fulfilled, fulfills, fulfils)</t>
  </si>
  <si>
    <t>checker</t>
  </si>
  <si>
    <t>(checker, checkers)</t>
  </si>
  <si>
    <t>erent</t>
  </si>
  <si>
    <t>enclos</t>
  </si>
  <si>
    <t>enclosing</t>
  </si>
  <si>
    <t>cost-eect</t>
  </si>
  <si>
    <t>(cost-eective, cost-eectively)</t>
  </si>
  <si>
    <t>xing</t>
  </si>
  <si>
    <t>deactiv</t>
  </si>
  <si>
    <t>(deactivating, deactivation)</t>
  </si>
  <si>
    <t>bill</t>
  </si>
  <si>
    <t>(bill, billing)</t>
  </si>
  <si>
    <t>short-term</t>
  </si>
  <si>
    <t>payment</t>
  </si>
  <si>
    <t>sync</t>
  </si>
  <si>
    <t>eet</t>
  </si>
  <si>
    <t>lnc</t>
  </si>
  <si>
    <t>lncs</t>
  </si>
  <si>
    <t>ple</t>
  </si>
  <si>
    <t>outgo</t>
  </si>
  <si>
    <t>outgoing</t>
  </si>
  <si>
    <t>useless</t>
  </si>
  <si>
    <t>pitfal</t>
  </si>
  <si>
    <t>pitfalls</t>
  </si>
  <si>
    <t>short</t>
  </si>
  <si>
    <t>well-defin</t>
  </si>
  <si>
    <t>well-defined</t>
  </si>
  <si>
    <t>book</t>
  </si>
  <si>
    <t>(book, books)</t>
  </si>
  <si>
    <t>juli</t>
  </si>
  <si>
    <t>july</t>
  </si>
  <si>
    <t>largest</t>
  </si>
  <si>
    <t>sci</t>
  </si>
  <si>
    <t>spent</t>
  </si>
  <si>
    <t>william</t>
  </si>
  <si>
    <t>(william, williams)</t>
  </si>
  <si>
    <t>engi</t>
  </si>
  <si>
    <t>neer</t>
  </si>
  <si>
    <t>neering</t>
  </si>
  <si>
    <t>ele</t>
  </si>
  <si>
    <t>eling</t>
  </si>
  <si>
    <t>insuci</t>
  </si>
  <si>
    <t>insucient</t>
  </si>
  <si>
    <t>(ease, eases)</t>
  </si>
  <si>
    <t>pdf</t>
  </si>
  <si>
    <t>rank</t>
  </si>
  <si>
    <t>(rank, ranked, ranking)</t>
  </si>
  <si>
    <t>encount</t>
  </si>
  <si>
    <t>(encounter, encountered, encountering)</t>
  </si>
  <si>
    <t>widespread</t>
  </si>
  <si>
    <t>infrequ</t>
  </si>
  <si>
    <t>infrequent</t>
  </si>
  <si>
    <t>thread</t>
  </si>
  <si>
    <t>(thread, threads)</t>
  </si>
  <si>
    <t>trade-off</t>
  </si>
  <si>
    <t>(trade-off, trade-offs)</t>
  </si>
  <si>
    <t>judgment</t>
  </si>
  <si>
    <t>art</t>
  </si>
  <si>
    <t>interpret</t>
  </si>
  <si>
    <t>(interpret, interpretation, interpreting)</t>
  </si>
  <si>
    <t>arrang</t>
  </si>
  <si>
    <t>(arrange, arrangement, arrangements)</t>
  </si>
  <si>
    <t>accuraci</t>
  </si>
  <si>
    <t>accuracy</t>
  </si>
  <si>
    <t>moham</t>
  </si>
  <si>
    <t>mohamed</t>
  </si>
  <si>
    <t>cenario</t>
  </si>
  <si>
    <t>cenarios</t>
  </si>
  <si>
    <t>enviro</t>
  </si>
  <si>
    <t>managemen</t>
  </si>
  <si>
    <t>crm</t>
  </si>
  <si>
    <t>coll</t>
  </si>
  <si>
    <t>obj</t>
  </si>
  <si>
    <t>obje</t>
  </si>
  <si>
    <t>fun</t>
  </si>
  <si>
    <t>bahsoon</t>
  </si>
  <si>
    <t>toachiev</t>
  </si>
  <si>
    <t>toachieve</t>
  </si>
  <si>
    <t>scenar</t>
  </si>
  <si>
    <t>obbink</t>
  </si>
  <si>
    <t>sara</t>
  </si>
  <si>
    <t>guag</t>
  </si>
  <si>
    <t>guage</t>
  </si>
  <si>
    <t>full-tim</t>
  </si>
  <si>
    <t>full-time</t>
  </si>
  <si>
    <t>indefinit</t>
  </si>
  <si>
    <t>indefinitely</t>
  </si>
  <si>
    <t>leadto</t>
  </si>
  <si>
    <t>us-</t>
  </si>
  <si>
    <t>us-ing</t>
  </si>
  <si>
    <t>mart</t>
  </si>
  <si>
    <t>small-scal</t>
  </si>
  <si>
    <t>small-scale</t>
  </si>
  <si>
    <t>ncube</t>
  </si>
  <si>
    <t>dsl</t>
  </si>
  <si>
    <t>zealand</t>
  </si>
  <si>
    <t>postgradu</t>
  </si>
  <si>
    <t>postgraduate</t>
  </si>
  <si>
    <t>ove</t>
  </si>
  <si>
    <t>western</t>
  </si>
  <si>
    <t>gomaa</t>
  </si>
  <si>
    <t>menasc</t>
  </si>
  <si>
    <t>menasce</t>
  </si>
  <si>
    <t>cle</t>
  </si>
  <si>
    <t>sug</t>
  </si>
  <si>
    <t>invert</t>
  </si>
  <si>
    <t>inverting</t>
  </si>
  <si>
    <t>datastructur</t>
  </si>
  <si>
    <t>datastructure</t>
  </si>
  <si>
    <t>explod</t>
  </si>
  <si>
    <t>exploded</t>
  </si>
  <si>
    <t>ftc</t>
  </si>
  <si>
    <t>ftcs</t>
  </si>
  <si>
    <t>emmerich</t>
  </si>
  <si>
    <t>olsson</t>
  </si>
  <si>
    <t>fferent</t>
  </si>
  <si>
    <t>operat</t>
  </si>
  <si>
    <t>alysi</t>
  </si>
  <si>
    <t>alysis</t>
  </si>
  <si>
    <t>achi</t>
  </si>
  <si>
    <t>multidisciplinari</t>
  </si>
  <si>
    <t>multidisciplinary</t>
  </si>
  <si>
    <t>cmp</t>
  </si>
  <si>
    <t>codi</t>
  </si>
  <si>
    <t>codied</t>
  </si>
  <si>
    <t>inbox</t>
  </si>
  <si>
    <t>inboxes</t>
  </si>
  <si>
    <t>mile</t>
  </si>
  <si>
    <t>miles</t>
  </si>
  <si>
    <t>high-throughput</t>
  </si>
  <si>
    <t>codesign</t>
  </si>
  <si>
    <t>codesigning</t>
  </si>
  <si>
    <t>meaningless</t>
  </si>
  <si>
    <t>saga</t>
  </si>
  <si>
    <t>sagas</t>
  </si>
  <si>
    <t>rust</t>
  </si>
  <si>
    <t>champion</t>
  </si>
  <si>
    <t>champions</t>
  </si>
  <si>
    <t>kurt</t>
  </si>
  <si>
    <t>saner</t>
  </si>
  <si>
    <t>arthur</t>
  </si>
  <si>
    <t>strike</t>
  </si>
  <si>
    <t>(strikes, striking)</t>
  </si>
  <si>
    <t>lightweight</t>
  </si>
  <si>
    <t>interrupt</t>
  </si>
  <si>
    <t>(interrupted, interruption)</t>
  </si>
  <si>
    <t>brief</t>
  </si>
  <si>
    <t>abid</t>
  </si>
  <si>
    <t>abide</t>
  </si>
  <si>
    <t>swift</t>
  </si>
  <si>
    <t>coin</t>
  </si>
  <si>
    <t>jackson</t>
  </si>
  <si>
    <t>climb</t>
  </si>
  <si>
    <t>climbs</t>
  </si>
  <si>
    <t>homogen</t>
  </si>
  <si>
    <t>homogeneous</t>
  </si>
  <si>
    <t>character</t>
  </si>
  <si>
    <t>(characterization, characterize, characterized, characterizing)</t>
  </si>
  <si>
    <t>iter</t>
  </si>
  <si>
    <t>(iterate, iterated, iterates, iterating, iteration, iterations, iterative)</t>
  </si>
  <si>
    <t>paradigm</t>
  </si>
  <si>
    <t>(paradigm, paradigms)</t>
  </si>
  <si>
    <t>liu</t>
  </si>
  <si>
    <t>spread</t>
  </si>
  <si>
    <t>(spread, spreading)</t>
  </si>
  <si>
    <t>rim</t>
  </si>
  <si>
    <t>statist</t>
  </si>
  <si>
    <t>(statistical, statistics)</t>
  </si>
  <si>
    <t>someth</t>
  </si>
  <si>
    <t>something</t>
  </si>
  <si>
    <t>consortium</t>
  </si>
  <si>
    <t>leader</t>
  </si>
  <si>
    <t>leaders</t>
  </si>
  <si>
    <t>classroom</t>
  </si>
  <si>
    <t>well-form</t>
  </si>
  <si>
    <t>well-formed</t>
  </si>
  <si>
    <t>stale</t>
  </si>
  <si>
    <t>time-bas</t>
  </si>
  <si>
    <t>time-based</t>
  </si>
  <si>
    <t>schemat</t>
  </si>
  <si>
    <t>schematic</t>
  </si>
  <si>
    <t>disconnect</t>
  </si>
  <si>
    <t>viru</t>
  </si>
  <si>
    <t>inter-depend</t>
  </si>
  <si>
    <t>inter-dependencies</t>
  </si>
  <si>
    <t>ori</t>
  </si>
  <si>
    <t>oris</t>
  </si>
  <si>
    <t>jvm</t>
  </si>
  <si>
    <t>asymmetr</t>
  </si>
  <si>
    <t>asymmetric</t>
  </si>
  <si>
    <t>buschmann</t>
  </si>
  <si>
    <t>clean</t>
  </si>
  <si>
    <t>(clean, cleaning)</t>
  </si>
  <si>
    <t>didnt</t>
  </si>
  <si>
    <t>softw</t>
  </si>
  <si>
    <t>away</t>
  </si>
  <si>
    <t>forward</t>
  </si>
  <si>
    <t>(forward, forwarders, forwarding)</t>
  </si>
  <si>
    <t>kind</t>
  </si>
  <si>
    <t>(kind, kinds)</t>
  </si>
  <si>
    <t>great</t>
  </si>
  <si>
    <t>half</t>
  </si>
  <si>
    <t>cumbersom</t>
  </si>
  <si>
    <t>cumbersome</t>
  </si>
  <si>
    <t>afford</t>
  </si>
  <si>
    <t>affordances</t>
  </si>
  <si>
    <t>dif</t>
  </si>
  <si>
    <t>philosophi</t>
  </si>
  <si>
    <t>philosophy</t>
  </si>
  <si>
    <t>council</t>
  </si>
  <si>
    <t>came</t>
  </si>
  <si>
    <t>partial</t>
  </si>
  <si>
    <t>(partial, partially)</t>
  </si>
  <si>
    <t>presenc</t>
  </si>
  <si>
    <t>presence</t>
  </si>
  <si>
    <t>occurr</t>
  </si>
  <si>
    <t>(occurrence, occurrences)</t>
  </si>
  <si>
    <t>server-sid</t>
  </si>
  <si>
    <t>server-side</t>
  </si>
  <si>
    <t>wait</t>
  </si>
  <si>
    <t>(wait, waiting)</t>
  </si>
  <si>
    <t>appar</t>
  </si>
  <si>
    <t>(appar, apparent, apparently)</t>
  </si>
  <si>
    <t>satisfact</t>
  </si>
  <si>
    <t>satisfaction</t>
  </si>
  <si>
    <t>determinist</t>
  </si>
  <si>
    <t>deterministic</t>
  </si>
  <si>
    <t>iso</t>
  </si>
  <si>
    <t>everyth</t>
  </si>
  <si>
    <t>everything</t>
  </si>
  <si>
    <t>failov</t>
  </si>
  <si>
    <t>failover</t>
  </si>
  <si>
    <t>decoupl</t>
  </si>
  <si>
    <t>(decouple, decoupled, decouples, decoupling)</t>
  </si>
  <si>
    <t>none</t>
  </si>
  <si>
    <t>left</t>
  </si>
  <si>
    <t>five</t>
  </si>
  <si>
    <t>professor</t>
  </si>
  <si>
    <t>(professor, professors)</t>
  </si>
  <si>
    <t>organis</t>
  </si>
  <si>
    <t>(organisational, organisations)</t>
  </si>
  <si>
    <t>econom</t>
  </si>
  <si>
    <t>(economic, economics)</t>
  </si>
  <si>
    <t>onclus</t>
  </si>
  <si>
    <t>onclusion</t>
  </si>
  <si>
    <t>general-purpos</t>
  </si>
  <si>
    <t>general-purpose</t>
  </si>
  <si>
    <t>behaviour</t>
  </si>
  <si>
    <t>suffici</t>
  </si>
  <si>
    <t>sufficient</t>
  </si>
  <si>
    <t>buy</t>
  </si>
  <si>
    <t>repeatedli</t>
  </si>
  <si>
    <t>repeatedly</t>
  </si>
  <si>
    <t>certifi</t>
  </si>
  <si>
    <t>(certifier, certifying)</t>
  </si>
  <si>
    <t>arc</t>
  </si>
  <si>
    <t>ad-hoc</t>
  </si>
  <si>
    <t>vice</t>
  </si>
  <si>
    <t>disadvantag</t>
  </si>
  <si>
    <t>(disadvantage, disadvantages)</t>
  </si>
  <si>
    <t>harm</t>
  </si>
  <si>
    <t>serial</t>
  </si>
  <si>
    <t>(serial, serially)</t>
  </si>
  <si>
    <t>nalysi</t>
  </si>
  <si>
    <t>nalysis</t>
  </si>
  <si>
    <t>ier</t>
  </si>
  <si>
    <t>super</t>
  </si>
  <si>
    <t>stati</t>
  </si>
  <si>
    <t>sour</t>
  </si>
  <si>
    <t>indepth</t>
  </si>
  <si>
    <t>ctive</t>
  </si>
  <si>
    <t>ctives</t>
  </si>
  <si>
    <t>ahp</t>
  </si>
  <si>
    <t>vancouv</t>
  </si>
  <si>
    <t>vancouver</t>
  </si>
  <si>
    <t>jefferi</t>
  </si>
  <si>
    <t>jeffery</t>
  </si>
  <si>
    <t>env</t>
  </si>
  <si>
    <t>engineeri</t>
  </si>
  <si>
    <t>erod</t>
  </si>
  <si>
    <t>erode</t>
  </si>
  <si>
    <t>mana</t>
  </si>
  <si>
    <t>are</t>
  </si>
  <si>
    <t>ares</t>
  </si>
  <si>
    <t>hillsid</t>
  </si>
  <si>
    <t>hillside</t>
  </si>
  <si>
    <t>quality-attribut</t>
  </si>
  <si>
    <t>quality-attribute</t>
  </si>
  <si>
    <t>docu</t>
  </si>
  <si>
    <t>culat</t>
  </si>
  <si>
    <t>culate</t>
  </si>
  <si>
    <t>eindhoven</t>
  </si>
  <si>
    <t>tant</t>
  </si>
  <si>
    <t>instantli</t>
  </si>
  <si>
    <t>instantly</t>
  </si>
  <si>
    <t>annapoli</t>
  </si>
  <si>
    <t>annapolis</t>
  </si>
  <si>
    <t>one-pag</t>
  </si>
  <si>
    <t>one-page</t>
  </si>
  <si>
    <t>ingrain</t>
  </si>
  <si>
    <t>ingrained</t>
  </si>
  <si>
    <t>wade</t>
  </si>
  <si>
    <t>gracio</t>
  </si>
  <si>
    <t>harmson</t>
  </si>
  <si>
    <t>dhanagop</t>
  </si>
  <si>
    <t>dhanagopal</t>
  </si>
  <si>
    <t>cross-product</t>
  </si>
  <si>
    <t>marwan</t>
  </si>
  <si>
    <t>shawi</t>
  </si>
  <si>
    <t>pintaux</t>
  </si>
  <si>
    <t>kanakam</t>
  </si>
  <si>
    <t>gtm</t>
  </si>
  <si>
    <t>samantha</t>
  </si>
  <si>
    <t>fake</t>
  </si>
  <si>
    <t>ancillari</t>
  </si>
  <si>
    <t>ancillary</t>
  </si>
  <si>
    <t>publishersubscrib</t>
  </si>
  <si>
    <t>publishersubscriber</t>
  </si>
  <si>
    <t>client-to-servic</t>
  </si>
  <si>
    <t>client-to-service</t>
  </si>
  <si>
    <t>burdensom</t>
  </si>
  <si>
    <t>burdensome</t>
  </si>
  <si>
    <t>hypothet</t>
  </si>
  <si>
    <t>hypothetical</t>
  </si>
  <si>
    <t>instil</t>
  </si>
  <si>
    <t>instill</t>
  </si>
  <si>
    <t>realloc</t>
  </si>
  <si>
    <t>reallocate</t>
  </si>
  <si>
    <t>laid</t>
  </si>
  <si>
    <t>infect</t>
  </si>
  <si>
    <t>infected</t>
  </si>
  <si>
    <t>tomodel</t>
  </si>
  <si>
    <t>eur</t>
  </si>
  <si>
    <t>systemand</t>
  </si>
  <si>
    <t>modi-c</t>
  </si>
  <si>
    <t>modi-cation</t>
  </si>
  <si>
    <t>gonalv</t>
  </si>
  <si>
    <t>gonalves</t>
  </si>
  <si>
    <t>grenobl</t>
  </si>
  <si>
    <t>grenoble</t>
  </si>
  <si>
    <t>design-level</t>
  </si>
  <si>
    <t>naval</t>
  </si>
  <si>
    <t>odd</t>
  </si>
  <si>
    <t>odds</t>
  </si>
  <si>
    <t>exa</t>
  </si>
  <si>
    <t>pedagog</t>
  </si>
  <si>
    <t>pedagogical</t>
  </si>
  <si>
    <t>implemen</t>
  </si>
  <si>
    <t>execu</t>
  </si>
  <si>
    <t>processs</t>
  </si>
  <si>
    <t>businesss</t>
  </si>
  <si>
    <t>pc</t>
  </si>
  <si>
    <t>pcs</t>
  </si>
  <si>
    <t>sofwar</t>
  </si>
  <si>
    <t>sofware</t>
  </si>
  <si>
    <t>accru</t>
  </si>
  <si>
    <t>accrue</t>
  </si>
  <si>
    <t>applet</t>
  </si>
  <si>
    <t>sev</t>
  </si>
  <si>
    <t>deserv</t>
  </si>
  <si>
    <t>deserve</t>
  </si>
  <si>
    <t>plat</t>
  </si>
  <si>
    <t>mech</t>
  </si>
  <si>
    <t>anism</t>
  </si>
  <si>
    <t>su</t>
  </si>
  <si>
    <t>suing</t>
  </si>
  <si>
    <t>penal</t>
  </si>
  <si>
    <t>atyp</t>
  </si>
  <si>
    <t>atypical</t>
  </si>
  <si>
    <t>berg</t>
  </si>
  <si>
    <t>jurisdict</t>
  </si>
  <si>
    <t>jurisdiction</t>
  </si>
  <si>
    <t>nomic</t>
  </si>
  <si>
    <t>time-to-market</t>
  </si>
  <si>
    <t>implementa</t>
  </si>
  <si>
    <t>mil</t>
  </si>
  <si>
    <t>kuhn</t>
  </si>
  <si>
    <t>coleman</t>
  </si>
  <si>
    <t>hay</t>
  </si>
  <si>
    <t>hayes</t>
  </si>
  <si>
    <t>issta</t>
  </si>
  <si>
    <t>irwin</t>
  </si>
  <si>
    <t>princeton</t>
  </si>
  <si>
    <t>world-wid</t>
  </si>
  <si>
    <t>world-wide</t>
  </si>
  <si>
    <t>technologist</t>
  </si>
  <si>
    <t>technologists</t>
  </si>
  <si>
    <t>ct</t>
  </si>
  <si>
    <t>cts</t>
  </si>
  <si>
    <t>self-protect</t>
  </si>
  <si>
    <t>self-protecting</t>
  </si>
  <si>
    <t>magic</t>
  </si>
  <si>
    <t>emer</t>
  </si>
  <si>
    <t>entifi</t>
  </si>
  <si>
    <t>entify</t>
  </si>
  <si>
    <t>uld</t>
  </si>
  <si>
    <t>eat</t>
  </si>
  <si>
    <t>eating</t>
  </si>
  <si>
    <t>logo</t>
  </si>
  <si>
    <t>tokyo</t>
  </si>
  <si>
    <t>influenti</t>
  </si>
  <si>
    <t>influential</t>
  </si>
  <si>
    <t>illinoi</t>
  </si>
  <si>
    <t>illinois</t>
  </si>
  <si>
    <t>sub-compon</t>
  </si>
  <si>
    <t>sub-components</t>
  </si>
  <si>
    <t>componentsto</t>
  </si>
  <si>
    <t>automata</t>
  </si>
  <si>
    <t>reiter</t>
  </si>
  <si>
    <t>pla</t>
  </si>
  <si>
    <t>plas</t>
  </si>
  <si>
    <t>cthe</t>
  </si>
  <si>
    <t>alia</t>
  </si>
  <si>
    <t>alias</t>
  </si>
  <si>
    <t>condent</t>
  </si>
  <si>
    <t>ineect</t>
  </si>
  <si>
    <t>ineective</t>
  </si>
  <si>
    <t>system-spec</t>
  </si>
  <si>
    <t>system-specic</t>
  </si>
  <si>
    <t>data-centr</t>
  </si>
  <si>
    <t>data-centric</t>
  </si>
  <si>
    <t>context-awar</t>
  </si>
  <si>
    <t>context-aware</t>
  </si>
  <si>
    <t>next-gener</t>
  </si>
  <si>
    <t>next-generation</t>
  </si>
  <si>
    <t>temptat</t>
  </si>
  <si>
    <t>temptation</t>
  </si>
  <si>
    <t>thirdparti</t>
  </si>
  <si>
    <t>thirdparty</t>
  </si>
  <si>
    <t>tenanc</t>
  </si>
  <si>
    <t>tenancy</t>
  </si>
  <si>
    <t>everybodi</t>
  </si>
  <si>
    <t>everybody</t>
  </si>
  <si>
    <t>pre-built</t>
  </si>
  <si>
    <t>agent-bas</t>
  </si>
  <si>
    <t>agent-based</t>
  </si>
  <si>
    <t>fresh</t>
  </si>
  <si>
    <t>up-front</t>
  </si>
  <si>
    <t>afor</t>
  </si>
  <si>
    <t>improperli</t>
  </si>
  <si>
    <t>improperly</t>
  </si>
  <si>
    <t>strongest</t>
  </si>
  <si>
    <t>subcontractor</t>
  </si>
  <si>
    <t>subcontractors</t>
  </si>
  <si>
    <t>east</t>
  </si>
  <si>
    <t>reden</t>
  </si>
  <si>
    <t>redened</t>
  </si>
  <si>
    <t>deliti</t>
  </si>
  <si>
    <t>delity</t>
  </si>
  <si>
    <t>toyota</t>
  </si>
  <si>
    <t>anthoni</t>
  </si>
  <si>
    <t>anthony</t>
  </si>
  <si>
    <t>novak</t>
  </si>
  <si>
    <t>zach</t>
  </si>
  <si>
    <t>anna</t>
  </si>
  <si>
    <t>addedapril</t>
  </si>
  <si>
    <t>publishednovemb</t>
  </si>
  <si>
    <t>publishednovember</t>
  </si>
  <si>
    <t>oval</t>
  </si>
  <si>
    <t>ovals</t>
  </si>
  <si>
    <t>bubbl</t>
  </si>
  <si>
    <t>bubbles</t>
  </si>
  <si>
    <t>clinic</t>
  </si>
  <si>
    <t>clinical</t>
  </si>
  <si>
    <t>architecturalstyl</t>
  </si>
  <si>
    <t>architecturalstyles</t>
  </si>
  <si>
    <t>thepropos</t>
  </si>
  <si>
    <t>theproposed</t>
  </si>
  <si>
    <t>isrepres</t>
  </si>
  <si>
    <t>isrepresented</t>
  </si>
  <si>
    <t>andsystem</t>
  </si>
  <si>
    <t>isimport</t>
  </si>
  <si>
    <t>isimportant</t>
  </si>
  <si>
    <t>theearli</t>
  </si>
  <si>
    <t>theearly</t>
  </si>
  <si>
    <t>implic</t>
  </si>
  <si>
    <t>(implication, implications)</t>
  </si>
  <si>
    <t>doi</t>
  </si>
  <si>
    <t>mislead</t>
  </si>
  <si>
    <t>misleading</t>
  </si>
  <si>
    <t>re-architect</t>
  </si>
  <si>
    <t>re-architecting</t>
  </si>
  <si>
    <t>nuanc</t>
  </si>
  <si>
    <t>nuances</t>
  </si>
  <si>
    <t>gineer</t>
  </si>
  <si>
    <t>gineering</t>
  </si>
  <si>
    <t>weyuk</t>
  </si>
  <si>
    <t>weyuker</t>
  </si>
  <si>
    <t>eval</t>
  </si>
  <si>
    <t>theevalu</t>
  </si>
  <si>
    <t>(theevaluate, theevaluation)</t>
  </si>
  <si>
    <t>australia</t>
  </si>
  <si>
    <t>meter</t>
  </si>
  <si>
    <t>(metering, meters)</t>
  </si>
  <si>
    <t>sector</t>
  </si>
  <si>
    <t>water</t>
  </si>
  <si>
    <t>mismatch</t>
  </si>
  <si>
    <t>(mismatch, mismatches)</t>
  </si>
  <si>
    <t>hour</t>
  </si>
  <si>
    <t>(hour, hours)</t>
  </si>
  <si>
    <t>horizont</t>
  </si>
  <si>
    <t>horizontal</t>
  </si>
  <si>
    <t>ftp</t>
  </si>
  <si>
    <t>voa</t>
  </si>
  <si>
    <t>voas</t>
  </si>
  <si>
    <t>symbol</t>
  </si>
  <si>
    <t>(symbol, symbols)</t>
  </si>
  <si>
    <t>divers</t>
  </si>
  <si>
    <t>(diverse, diversity)</t>
  </si>
  <si>
    <t>motiv</t>
  </si>
  <si>
    <t>(motivated, motivating, motivation)</t>
  </si>
  <si>
    <t>mustafa</t>
  </si>
  <si>
    <t>propo</t>
  </si>
  <si>
    <t>sed</t>
  </si>
  <si>
    <t>point-in-tim</t>
  </si>
  <si>
    <t>point-in-time</t>
  </si>
  <si>
    <t>urban</t>
  </si>
  <si>
    <t>siti</t>
  </si>
  <si>
    <t>sitis</t>
  </si>
  <si>
    <t>rie</t>
  </si>
  <si>
    <t>ries</t>
  </si>
  <si>
    <t>tiviti</t>
  </si>
  <si>
    <t>tivities</t>
  </si>
  <si>
    <t>sider</t>
  </si>
  <si>
    <t>loui</t>
  </si>
  <si>
    <t>dang</t>
  </si>
  <si>
    <t>pereira</t>
  </si>
  <si>
    <t>or</t>
  </si>
  <si>
    <t>ors</t>
  </si>
  <si>
    <t>possi</t>
  </si>
  <si>
    <t>hav</t>
  </si>
  <si>
    <t>blame</t>
  </si>
  <si>
    <t>bluegreen</t>
  </si>
  <si>
    <t>justifi</t>
  </si>
  <si>
    <t>(justifiable, justified, justify)</t>
  </si>
  <si>
    <t>concurr</t>
  </si>
  <si>
    <t>concurrent</t>
  </si>
  <si>
    <t>comprehend</t>
  </si>
  <si>
    <t>assumpt</t>
  </si>
  <si>
    <t>(assumption, assumptions)</t>
  </si>
  <si>
    <t>solid</t>
  </si>
  <si>
    <t>despit</t>
  </si>
  <si>
    <t>despite</t>
  </si>
  <si>
    <t>briefli</t>
  </si>
  <si>
    <t>briefly</t>
  </si>
  <si>
    <t>attain</t>
  </si>
  <si>
    <t>(attain, attainable, attainment)</t>
  </si>
  <si>
    <t>former</t>
  </si>
  <si>
    <t>(former, formers)</t>
  </si>
  <si>
    <t>ntroduct</t>
  </si>
  <si>
    <t>ntroduction</t>
  </si>
  <si>
    <t>ted</t>
  </si>
  <si>
    <t>erron</t>
  </si>
  <si>
    <t>erroneous</t>
  </si>
  <si>
    <t>lifetim</t>
  </si>
  <si>
    <t>lifetime</t>
  </si>
  <si>
    <t>feb</t>
  </si>
  <si>
    <t>mimic</t>
  </si>
  <si>
    <t>socket</t>
  </si>
  <si>
    <t>(socket, sockets)</t>
  </si>
  <si>
    <t>emul</t>
  </si>
  <si>
    <t>(emulate, emulation)</t>
  </si>
  <si>
    <t>undesir</t>
  </si>
  <si>
    <t>(undesirable, undesired)</t>
  </si>
  <si>
    <t>extrem</t>
  </si>
  <si>
    <t>(extreme, extremely)</t>
  </si>
  <si>
    <t>frequenc</t>
  </si>
  <si>
    <t>frequency</t>
  </si>
  <si>
    <t>conf</t>
  </si>
  <si>
    <t>conclus</t>
  </si>
  <si>
    <t>(conclusion, conclusions)</t>
  </si>
  <si>
    <t>ground</t>
  </si>
  <si>
    <t>(ground, grounded)</t>
  </si>
  <si>
    <t>thank</t>
  </si>
  <si>
    <t>(thank, thanks)</t>
  </si>
  <si>
    <t>goe</t>
  </si>
  <si>
    <t>goes</t>
  </si>
  <si>
    <t>sigsoft</t>
  </si>
  <si>
    <t>overprovis</t>
  </si>
  <si>
    <t>overprovisioning</t>
  </si>
  <si>
    <t>exact</t>
  </si>
  <si>
    <t>(exact, exacting)</t>
  </si>
  <si>
    <t>reusabl</t>
  </si>
  <si>
    <t>(reusability, reusable)</t>
  </si>
  <si>
    <t>wast</t>
  </si>
  <si>
    <t>(wasted, wastes, wasting)</t>
  </si>
  <si>
    <t>saw</t>
  </si>
  <si>
    <t>(saw, saws)</t>
  </si>
  <si>
    <t>venu</t>
  </si>
  <si>
    <t>venue</t>
  </si>
  <si>
    <t>twice</t>
  </si>
  <si>
    <t>arch</t>
  </si>
  <si>
    <t>variabl</t>
  </si>
  <si>
    <t>(variable, variables)</t>
  </si>
  <si>
    <t>synthesi</t>
  </si>
  <si>
    <t>eld</t>
  </si>
  <si>
    <t>(eld, elded)</t>
  </si>
  <si>
    <t>convent</t>
  </si>
  <si>
    <t>(conventional, conventions)</t>
  </si>
  <si>
    <t>newer</t>
  </si>
  <si>
    <t>rectangl</t>
  </si>
  <si>
    <t>(rectangle, rectangles)</t>
  </si>
  <si>
    <t>fragil</t>
  </si>
  <si>
    <t>fragile</t>
  </si>
  <si>
    <t>operation</t>
  </si>
  <si>
    <t>operationalize</t>
  </si>
  <si>
    <t>velop</t>
  </si>
  <si>
    <t>velopment</t>
  </si>
  <si>
    <t>sand</t>
  </si>
  <si>
    <t>(sand, sands)</t>
  </si>
  <si>
    <t>weaver</t>
  </si>
  <si>
    <t>weavers</t>
  </si>
  <si>
    <t>in-form</t>
  </si>
  <si>
    <t>in-formation</t>
  </si>
  <si>
    <t>argument</t>
  </si>
  <si>
    <t>(argument, arguments)</t>
  </si>
  <si>
    <t>autonom</t>
  </si>
  <si>
    <t>autonomous</t>
  </si>
  <si>
    <t>ca</t>
  </si>
  <si>
    <t>cas</t>
  </si>
  <si>
    <t>briey</t>
  </si>
  <si>
    <t>renement</t>
  </si>
  <si>
    <t>revisit</t>
  </si>
  <si>
    <t>increment</t>
  </si>
  <si>
    <t>(incremental, incrementally)</t>
  </si>
  <si>
    <t>toth</t>
  </si>
  <si>
    <t>tothe</t>
  </si>
  <si>
    <t>passiv</t>
  </si>
  <si>
    <t>(passive, passively)</t>
  </si>
  <si>
    <t>thoroughli</t>
  </si>
  <si>
    <t>thoroughly</t>
  </si>
  <si>
    <t>on-demand</t>
  </si>
  <si>
    <t>integ</t>
  </si>
  <si>
    <t>integers</t>
  </si>
  <si>
    <t>array</t>
  </si>
  <si>
    <t>prerequisit</t>
  </si>
  <si>
    <t>(prerequisite, prerequisites)</t>
  </si>
  <si>
    <t>cheaper</t>
  </si>
  <si>
    <t>unpredict</t>
  </si>
  <si>
    <t>unpredictable</t>
  </si>
  <si>
    <t>di</t>
  </si>
  <si>
    <t>dis</t>
  </si>
  <si>
    <t>dicult</t>
  </si>
  <si>
    <t>credibl</t>
  </si>
  <si>
    <t>credible</t>
  </si>
  <si>
    <t>wider</t>
  </si>
  <si>
    <t>tha</t>
  </si>
  <si>
    <t>usecas</t>
  </si>
  <si>
    <t>usecase</t>
  </si>
  <si>
    <t>rewritten</t>
  </si>
  <si>
    <t>cientli</t>
  </si>
  <si>
    <t>ciently</t>
  </si>
  <si>
    <t>acommon</t>
  </si>
  <si>
    <t>architecturaldesign</t>
  </si>
  <si>
    <t>evol</t>
  </si>
  <si>
    <t>dur</t>
  </si>
  <si>
    <t>usi</t>
  </si>
  <si>
    <t>usie</t>
  </si>
  <si>
    <t>on-go</t>
  </si>
  <si>
    <t>on-going</t>
  </si>
  <si>
    <t>fork</t>
  </si>
  <si>
    <t>forks</t>
  </si>
  <si>
    <t>cellular</t>
  </si>
  <si>
    <t>spi</t>
  </si>
  <si>
    <t>spying</t>
  </si>
  <si>
    <t>holm</t>
  </si>
  <si>
    <t>holmes</t>
  </si>
  <si>
    <t>lifespan</t>
  </si>
  <si>
    <t>untest</t>
  </si>
  <si>
    <t>untested</t>
  </si>
  <si>
    <t>crisi</t>
  </si>
  <si>
    <t>crisis</t>
  </si>
  <si>
    <t>habit</t>
  </si>
  <si>
    <t>habits</t>
  </si>
  <si>
    <t>business-crit</t>
  </si>
  <si>
    <t>business-critical</t>
  </si>
  <si>
    <t>instructor</t>
  </si>
  <si>
    <t>instructors</t>
  </si>
  <si>
    <t>surpass</t>
  </si>
  <si>
    <t>unstabl</t>
  </si>
  <si>
    <t>unstable</t>
  </si>
  <si>
    <t>im-port</t>
  </si>
  <si>
    <t>im-portant</t>
  </si>
  <si>
    <t>systemth</t>
  </si>
  <si>
    <t>systemthe</t>
  </si>
  <si>
    <t>intoaccount</t>
  </si>
  <si>
    <t>fitzgerald</t>
  </si>
  <si>
    <t>payn</t>
  </si>
  <si>
    <t>payne</t>
  </si>
  <si>
    <t>jordan</t>
  </si>
  <si>
    <t>mont</t>
  </si>
  <si>
    <t>engineerin</t>
  </si>
  <si>
    <t>wen</t>
  </si>
  <si>
    <t>entat</t>
  </si>
  <si>
    <t>entation</t>
  </si>
  <si>
    <t>romanovski</t>
  </si>
  <si>
    <t>romanovsky</t>
  </si>
  <si>
    <t>lemo</t>
  </si>
  <si>
    <t>lemos</t>
  </si>
  <si>
    <t>iit</t>
  </si>
  <si>
    <t>ford</t>
  </si>
  <si>
    <t>breadth</t>
  </si>
  <si>
    <t>civil</t>
  </si>
  <si>
    <t>ken</t>
  </si>
  <si>
    <t>eco</t>
  </si>
  <si>
    <t>havior</t>
  </si>
  <si>
    <t>appoint</t>
  </si>
  <si>
    <t>appointed</t>
  </si>
  <si>
    <t>proto</t>
  </si>
  <si>
    <t>engel</t>
  </si>
  <si>
    <t>engels</t>
  </si>
  <si>
    <t>ecoop</t>
  </si>
  <si>
    <t>wcre</t>
  </si>
  <si>
    <t>cand</t>
  </si>
  <si>
    <t>rightmost</t>
  </si>
  <si>
    <t>nielsen</t>
  </si>
  <si>
    <t>generalis</t>
  </si>
  <si>
    <t>generalisation</t>
  </si>
  <si>
    <t>disparag</t>
  </si>
  <si>
    <t>disparages</t>
  </si>
  <si>
    <t>discredit</t>
  </si>
  <si>
    <t>discredits</t>
  </si>
  <si>
    <t>residu</t>
  </si>
  <si>
    <t>residual</t>
  </si>
  <si>
    <t>admit</t>
  </si>
  <si>
    <t>admitted</t>
  </si>
  <si>
    <t>open-end</t>
  </si>
  <si>
    <t>open-ended</t>
  </si>
  <si>
    <t>grammar</t>
  </si>
  <si>
    <t>intak</t>
  </si>
  <si>
    <t>intake</t>
  </si>
  <si>
    <t>instabl</t>
  </si>
  <si>
    <t>instability</t>
  </si>
  <si>
    <t>kinesi</t>
  </si>
  <si>
    <t>kinesis</t>
  </si>
  <si>
    <t>cost-eci</t>
  </si>
  <si>
    <t>cost-eciently</t>
  </si>
  <si>
    <t>redshift</t>
  </si>
  <si>
    <t>walker</t>
  </si>
  <si>
    <t>krishna</t>
  </si>
  <si>
    <t>jason</t>
  </si>
  <si>
    <t>kevin</t>
  </si>
  <si>
    <t>applicati</t>
  </si>
  <si>
    <t>guidancedecemb</t>
  </si>
  <si>
    <t>guidancedecember</t>
  </si>
  <si>
    <t>addedoctob</t>
  </si>
  <si>
    <t>addedoctober</t>
  </si>
  <si>
    <t>depen-d</t>
  </si>
  <si>
    <t>depen-dencies</t>
  </si>
  <si>
    <t>controlow</t>
  </si>
  <si>
    <t>controlows</t>
  </si>
  <si>
    <t>ofour</t>
  </si>
  <si>
    <t>toobtain</t>
  </si>
  <si>
    <t>theperform</t>
  </si>
  <si>
    <t>anintegr</t>
  </si>
  <si>
    <t>anintegral</t>
  </si>
  <si>
    <t>prove</t>
  </si>
  <si>
    <t>(prove, proves, proving)</t>
  </si>
  <si>
    <t>dimens</t>
  </si>
  <si>
    <t>(dimension, dimensions)</t>
  </si>
  <si>
    <t>agreement</t>
  </si>
  <si>
    <t>(agreement, agreements)</t>
  </si>
  <si>
    <t>elicit</t>
  </si>
  <si>
    <t>elicitation</t>
  </si>
  <si>
    <t>dick</t>
  </si>
  <si>
    <t>hardware-bas</t>
  </si>
  <si>
    <t>hardware-based</t>
  </si>
  <si>
    <t>rpo</t>
  </si>
  <si>
    <t>cross-region</t>
  </si>
  <si>
    <t>att</t>
  </si>
  <si>
    <t>cal</t>
  </si>
  <si>
    <t>shorter</t>
  </si>
  <si>
    <t>perman</t>
  </si>
  <si>
    <t>(permanent, permanently)</t>
  </si>
  <si>
    <t>board</t>
  </si>
  <si>
    <t>(board, boards)</t>
  </si>
  <si>
    <t>imposs</t>
  </si>
  <si>
    <t>impossible</t>
  </si>
  <si>
    <t>laboratori</t>
  </si>
  <si>
    <t>(laboratories, laboratory)</t>
  </si>
  <si>
    <t>processor</t>
  </si>
  <si>
    <t>(processor, processors)</t>
  </si>
  <si>
    <t>scientist</t>
  </si>
  <si>
    <t>(scientist, scientists)</t>
  </si>
  <si>
    <t>harder</t>
  </si>
  <si>
    <t>heidelberg</t>
  </si>
  <si>
    <t>fund</t>
  </si>
  <si>
    <t>(funded, funding, funds)</t>
  </si>
  <si>
    <t>bound</t>
  </si>
  <si>
    <t>(bound, bounds)</t>
  </si>
  <si>
    <t>underutil</t>
  </si>
  <si>
    <t>underutilized</t>
  </si>
  <si>
    <t>ferenc</t>
  </si>
  <si>
    <t>ference</t>
  </si>
  <si>
    <t>impress</t>
  </si>
  <si>
    <t>impression</t>
  </si>
  <si>
    <t>scientif</t>
  </si>
  <si>
    <t>scientific</t>
  </si>
  <si>
    <t>intrins</t>
  </si>
  <si>
    <t>(intrinsic, intrinsically)</t>
  </si>
  <si>
    <t>poor</t>
  </si>
  <si>
    <t>frame</t>
  </si>
  <si>
    <t>(frame, framing)</t>
  </si>
  <si>
    <t>maxim</t>
  </si>
  <si>
    <t>(maximize, maximizing)</t>
  </si>
  <si>
    <t>mine</t>
  </si>
  <si>
    <t>mining</t>
  </si>
  <si>
    <t>recogn</t>
  </si>
  <si>
    <t>(recognize, recognized, recognizing)</t>
  </si>
  <si>
    <t>lee</t>
  </si>
  <si>
    <t>(lee, lees)</t>
  </si>
  <si>
    <t>toolset</t>
  </si>
  <si>
    <t>(toolset, toolsets)</t>
  </si>
  <si>
    <t>simulation-bas</t>
  </si>
  <si>
    <t>simulation-based</t>
  </si>
  <si>
    <t>dissemin</t>
  </si>
  <si>
    <t>dissemination</t>
  </si>
  <si>
    <t>post-condit</t>
  </si>
  <si>
    <t>(post-condition, post-conditions)</t>
  </si>
  <si>
    <t>compact</t>
  </si>
  <si>
    <t>(compact, compactness)</t>
  </si>
  <si>
    <t>ness</t>
  </si>
  <si>
    <t>tran</t>
  </si>
  <si>
    <t>(tran, trans)</t>
  </si>
  <si>
    <t>deeper</t>
  </si>
  <si>
    <t>carrier</t>
  </si>
  <si>
    <t>(carrier, carriere)</t>
  </si>
  <si>
    <t>so-cal</t>
  </si>
  <si>
    <t>so-called</t>
  </si>
  <si>
    <t>franc</t>
  </si>
  <si>
    <t>france</t>
  </si>
  <si>
    <t>proce</t>
  </si>
  <si>
    <t>(proce, proces)</t>
  </si>
  <si>
    <t>chunk</t>
  </si>
  <si>
    <t>chunks</t>
  </si>
  <si>
    <t>hundr</t>
  </si>
  <si>
    <t>(hundred, hundreds)</t>
  </si>
  <si>
    <t>fewer</t>
  </si>
  <si>
    <t>prioriti</t>
  </si>
  <si>
    <t>(priorities, priority)</t>
  </si>
  <si>
    <t>secondari</t>
  </si>
  <si>
    <t>secondary</t>
  </si>
  <si>
    <t>denot</t>
  </si>
  <si>
    <t>denote</t>
  </si>
  <si>
    <t>davi</t>
  </si>
  <si>
    <t>davis</t>
  </si>
  <si>
    <t>primarili</t>
  </si>
  <si>
    <t>primarily</t>
  </si>
  <si>
    <t>speak</t>
  </si>
  <si>
    <t>speaking</t>
  </si>
  <si>
    <t>kept</t>
  </si>
  <si>
    <t>requiremen</t>
  </si>
  <si>
    <t>hitectur</t>
  </si>
  <si>
    <t>hitecture</t>
  </si>
  <si>
    <t>ould</t>
  </si>
  <si>
    <t>fic</t>
  </si>
  <si>
    <t>gene</t>
  </si>
  <si>
    <t>deterior</t>
  </si>
  <si>
    <t>deteriorations</t>
  </si>
  <si>
    <t>void</t>
  </si>
  <si>
    <t>thecurr</t>
  </si>
  <si>
    <t>thecurrent</t>
  </si>
  <si>
    <t>as-sess</t>
  </si>
  <si>
    <t>lling</t>
  </si>
  <si>
    <t>soa-bas</t>
  </si>
  <si>
    <t>soa-based</t>
  </si>
  <si>
    <t>ptr</t>
  </si>
  <si>
    <t>filip</t>
  </si>
  <si>
    <t>filipe</t>
  </si>
  <si>
    <t>radhika</t>
  </si>
  <si>
    <t>fallback</t>
  </si>
  <si>
    <t>confin</t>
  </si>
  <si>
    <t>confined</t>
  </si>
  <si>
    <t>unreach</t>
  </si>
  <si>
    <t>unreachable</t>
  </si>
  <si>
    <t>clone</t>
  </si>
  <si>
    <t>betweenth</t>
  </si>
  <si>
    <t>betweenthe</t>
  </si>
  <si>
    <t>wella</t>
  </si>
  <si>
    <t>wellas</t>
  </si>
  <si>
    <t>histogram</t>
  </si>
  <si>
    <t>hamilton</t>
  </si>
  <si>
    <t>mple</t>
  </si>
  <si>
    <t>indep</t>
  </si>
  <si>
    <t>nobodi</t>
  </si>
  <si>
    <t>nobody</t>
  </si>
  <si>
    <t>nelson</t>
  </si>
  <si>
    <t>cost-benefit</t>
  </si>
  <si>
    <t>arizona</t>
  </si>
  <si>
    <t>disastr</t>
  </si>
  <si>
    <t>disastrous</t>
  </si>
  <si>
    <t>ument</t>
  </si>
  <si>
    <t>uments</t>
  </si>
  <si>
    <t>struct</t>
  </si>
  <si>
    <t>structing</t>
  </si>
  <si>
    <t>desk</t>
  </si>
  <si>
    <t>inaccess</t>
  </si>
  <si>
    <t>inaccessible</t>
  </si>
  <si>
    <t>rudimentari</t>
  </si>
  <si>
    <t>rudimentary</t>
  </si>
  <si>
    <t>tail</t>
  </si>
  <si>
    <t>tails</t>
  </si>
  <si>
    <t>tual</t>
  </si>
  <si>
    <t>plex</t>
  </si>
  <si>
    <t>ficient</t>
  </si>
  <si>
    <t>memon</t>
  </si>
  <si>
    <t>munic</t>
  </si>
  <si>
    <t>munications</t>
  </si>
  <si>
    <t>j-m</t>
  </si>
  <si>
    <t>easterbrook</t>
  </si>
  <si>
    <t>ecifi</t>
  </si>
  <si>
    <t>ecifies</t>
  </si>
  <si>
    <t>eve</t>
  </si>
  <si>
    <t>eving</t>
  </si>
  <si>
    <t>ecial</t>
  </si>
  <si>
    <t>ecially</t>
  </si>
  <si>
    <t>dea</t>
  </si>
  <si>
    <t>specifica</t>
  </si>
  <si>
    <t>goo</t>
  </si>
  <si>
    <t>ghz</t>
  </si>
  <si>
    <t>usernam</t>
  </si>
  <si>
    <t>username</t>
  </si>
  <si>
    <t>preprocess</t>
  </si>
  <si>
    <t>preprocessing</t>
  </si>
  <si>
    <t>suspend</t>
  </si>
  <si>
    <t>aset</t>
  </si>
  <si>
    <t>wellden</t>
  </si>
  <si>
    <t>welldened</t>
  </si>
  <si>
    <t>user-den</t>
  </si>
  <si>
    <t>user-dened</t>
  </si>
  <si>
    <t>mock</t>
  </si>
  <si>
    <t>easiest</t>
  </si>
  <si>
    <t>celebr</t>
  </si>
  <si>
    <t>celebrate</t>
  </si>
  <si>
    <t>patrick</t>
  </si>
  <si>
    <t>reorder</t>
  </si>
  <si>
    <t>reordered</t>
  </si>
  <si>
    <t>functionalrequir</t>
  </si>
  <si>
    <t>functionalrequirements</t>
  </si>
  <si>
    <t>thespec</t>
  </si>
  <si>
    <t>thespecication</t>
  </si>
  <si>
    <t>casestudi</t>
  </si>
  <si>
    <t>casestudy</t>
  </si>
  <si>
    <t>thereforeth</t>
  </si>
  <si>
    <t>thereforethe</t>
  </si>
  <si>
    <t>therequir</t>
  </si>
  <si>
    <t>therequired</t>
  </si>
  <si>
    <t>castro</t>
  </si>
  <si>
    <t>sorrento</t>
  </si>
  <si>
    <t>inconsist</t>
  </si>
  <si>
    <t>(inconsistencies, inconsistent)</t>
  </si>
  <si>
    <t>hit</t>
  </si>
  <si>
    <t>(hit, hits)</t>
  </si>
  <si>
    <t>pool</t>
  </si>
  <si>
    <t>pools</t>
  </si>
  <si>
    <t>reserv</t>
  </si>
  <si>
    <t>(reserve, reserved)</t>
  </si>
  <si>
    <t>submit</t>
  </si>
  <si>
    <t>(submit, submits, submitted)</t>
  </si>
  <si>
    <t>equival</t>
  </si>
  <si>
    <t>equivalent</t>
  </si>
  <si>
    <t>literatur</t>
  </si>
  <si>
    <t>literature</t>
  </si>
  <si>
    <t>iec</t>
  </si>
  <si>
    <t>comfort</t>
  </si>
  <si>
    <t>(comfort, comfortable)</t>
  </si>
  <si>
    <t>hands-on</t>
  </si>
  <si>
    <t>undermin</t>
  </si>
  <si>
    <t>undermine</t>
  </si>
  <si>
    <t>graduat</t>
  </si>
  <si>
    <t>graduate</t>
  </si>
  <si>
    <t>plug-in</t>
  </si>
  <si>
    <t>plug-ins</t>
  </si>
  <si>
    <t>scatter</t>
  </si>
  <si>
    <t>(scattered, scatterred)</t>
  </si>
  <si>
    <t>troubl</t>
  </si>
  <si>
    <t>trouble</t>
  </si>
  <si>
    <t>reliev</t>
  </si>
  <si>
    <t>relieve</t>
  </si>
  <si>
    <t>well-understood</t>
  </si>
  <si>
    <t>backbon</t>
  </si>
  <si>
    <t>backbone</t>
  </si>
  <si>
    <t>journal</t>
  </si>
  <si>
    <t>(journal, journals)</t>
  </si>
  <si>
    <t>moder</t>
  </si>
  <si>
    <t>moderate</t>
  </si>
  <si>
    <t>problemat</t>
  </si>
  <si>
    <t>problematic</t>
  </si>
  <si>
    <t>efcient</t>
  </si>
  <si>
    <t>unstructur</t>
  </si>
  <si>
    <t>unstructured</t>
  </si>
  <si>
    <t>sucient</t>
  </si>
  <si>
    <t>ofth</t>
  </si>
  <si>
    <t>ofthe</t>
  </si>
  <si>
    <t>anexampl</t>
  </si>
  <si>
    <t>anexample</t>
  </si>
  <si>
    <t>nagappan</t>
  </si>
  <si>
    <t>aggress</t>
  </si>
  <si>
    <t>aggressively</t>
  </si>
  <si>
    <t>unexpectedli</t>
  </si>
  <si>
    <t>unexpectedly</t>
  </si>
  <si>
    <t>philipp</t>
  </si>
  <si>
    <t>philippe</t>
  </si>
  <si>
    <t>proposit</t>
  </si>
  <si>
    <t>proposition</t>
  </si>
  <si>
    <t>dard</t>
  </si>
  <si>
    <t>mate</t>
  </si>
  <si>
    <t>mated</t>
  </si>
  <si>
    <t>ific</t>
  </si>
  <si>
    <t>ification</t>
  </si>
  <si>
    <t>te</t>
  </si>
  <si>
    <t>tes</t>
  </si>
  <si>
    <t>nanci</t>
  </si>
  <si>
    <t>nancy</t>
  </si>
  <si>
    <t>roma</t>
  </si>
  <si>
    <t>undergon</t>
  </si>
  <si>
    <t>undergone</t>
  </si>
  <si>
    <t>cross-funct</t>
  </si>
  <si>
    <t>cross-functional</t>
  </si>
  <si>
    <t>annual</t>
  </si>
  <si>
    <t>germani</t>
  </si>
  <si>
    <t>germany</t>
  </si>
  <si>
    <t>textual</t>
  </si>
  <si>
    <t>road</t>
  </si>
  <si>
    <t>jointli</t>
  </si>
  <si>
    <t>jointly</t>
  </si>
  <si>
    <t>heart</t>
  </si>
  <si>
    <t>titl</t>
  </si>
  <si>
    <t>(title, titles)</t>
  </si>
  <si>
    <t>pin</t>
  </si>
  <si>
    <t>pinning</t>
  </si>
  <si>
    <t>varieti</t>
  </si>
  <si>
    <t>variety</t>
  </si>
  <si>
    <t>novel</t>
  </si>
  <si>
    <t>neither</t>
  </si>
  <si>
    <t>fault</t>
  </si>
  <si>
    <t>(fault, faults)</t>
  </si>
  <si>
    <t>wrapper</t>
  </si>
  <si>
    <t>(wrapper, wrappers)</t>
  </si>
  <si>
    <t>remark</t>
  </si>
  <si>
    <t>middl</t>
  </si>
  <si>
    <t>middle</t>
  </si>
  <si>
    <t>implicit</t>
  </si>
  <si>
    <t>ten</t>
  </si>
  <si>
    <t>quantifi</t>
  </si>
  <si>
    <t>(quantify, quantifying)</t>
  </si>
  <si>
    <t>stereotyp</t>
  </si>
  <si>
    <t>(stereotype, stereotypes)</t>
  </si>
  <si>
    <t>addisonwesley</t>
  </si>
  <si>
    <t>relax</t>
  </si>
  <si>
    <t>(relax, relaxed)</t>
  </si>
  <si>
    <t>manifest</t>
  </si>
  <si>
    <t>(manifest, manifestation)</t>
  </si>
  <si>
    <t>pack</t>
  </si>
  <si>
    <t>(pack, packs)</t>
  </si>
  <si>
    <t>lter</t>
  </si>
  <si>
    <t>(lter, lters)</t>
  </si>
  <si>
    <t>ith</t>
  </si>
  <si>
    <t>seven</t>
  </si>
  <si>
    <t>perhap</t>
  </si>
  <si>
    <t>perhaps</t>
  </si>
  <si>
    <t>raw</t>
  </si>
  <si>
    <t>react</t>
  </si>
  <si>
    <t>(react, reacting)</t>
  </si>
  <si>
    <t>berlin</t>
  </si>
  <si>
    <t>viewpoint</t>
  </si>
  <si>
    <t>(viewpoint, viewpoints)</t>
  </si>
  <si>
    <t>truth</t>
  </si>
  <si>
    <t>ai</t>
  </si>
  <si>
    <t>ais</t>
  </si>
  <si>
    <t>ement</t>
  </si>
  <si>
    <t>(ement, ements)</t>
  </si>
  <si>
    <t>ninth</t>
  </si>
  <si>
    <t>application-level</t>
  </si>
  <si>
    <t>ubiquit</t>
  </si>
  <si>
    <t>ubiquitous</t>
  </si>
  <si>
    <t>circl</t>
  </si>
  <si>
    <t>circle</t>
  </si>
  <si>
    <t>distil</t>
  </si>
  <si>
    <t>(distilled, distilling)</t>
  </si>
  <si>
    <t>sudden</t>
  </si>
  <si>
    <t>unavoid</t>
  </si>
  <si>
    <t>unavoidable</t>
  </si>
  <si>
    <t>broaden</t>
  </si>
  <si>
    <t>qual</t>
  </si>
  <si>
    <t>trade-o</t>
  </si>
  <si>
    <t>trade-os</t>
  </si>
  <si>
    <t>beneci</t>
  </si>
  <si>
    <t>(benecial, benecially)</t>
  </si>
  <si>
    <t>watch</t>
  </si>
  <si>
    <t>(watch, watches)</t>
  </si>
  <si>
    <t>claim</t>
  </si>
  <si>
    <t>(claim, claims)</t>
  </si>
  <si>
    <t>ate</t>
  </si>
  <si>
    <t>(ate, ating)</t>
  </si>
  <si>
    <t>xed</t>
  </si>
  <si>
    <t>fraction</t>
  </si>
  <si>
    <t>fifth</t>
  </si>
  <si>
    <t>negoti</t>
  </si>
  <si>
    <t>(negotiate, negotiation)</t>
  </si>
  <si>
    <t>worth</t>
  </si>
  <si>
    <t>unclear</t>
  </si>
  <si>
    <t>competit</t>
  </si>
  <si>
    <t>competitive</t>
  </si>
  <si>
    <t>cation</t>
  </si>
  <si>
    <t>succe</t>
  </si>
  <si>
    <t>succeeds</t>
  </si>
  <si>
    <t>andtest</t>
  </si>
  <si>
    <t>andtested</t>
  </si>
  <si>
    <t>scrutin</t>
  </si>
  <si>
    <t>scrutinize</t>
  </si>
  <si>
    <t>exten</t>
  </si>
  <si>
    <t>sae</t>
  </si>
  <si>
    <t>softwareappl</t>
  </si>
  <si>
    <t>softwareapplication</t>
  </si>
  <si>
    <t>birth</t>
  </si>
  <si>
    <t>aci</t>
  </si>
  <si>
    <t>qualifi</t>
  </si>
  <si>
    <t>qualified</t>
  </si>
  <si>
    <t>agreed-upon</t>
  </si>
  <si>
    <t>decay</t>
  </si>
  <si>
    <t>stick</t>
  </si>
  <si>
    <t>iran</t>
  </si>
  <si>
    <t>asia-pacif</t>
  </si>
  <si>
    <t>asia-pacific</t>
  </si>
  <si>
    <t>overse</t>
  </si>
  <si>
    <t>oversee</t>
  </si>
  <si>
    <t>systemi</t>
  </si>
  <si>
    <t>systemis</t>
  </si>
  <si>
    <t>florenc</t>
  </si>
  <si>
    <t>florence</t>
  </si>
  <si>
    <t>socio-techn</t>
  </si>
  <si>
    <t>socio-technical</t>
  </si>
  <si>
    <t>stud</t>
  </si>
  <si>
    <t>cots-bas</t>
  </si>
  <si>
    <t>cots-based</t>
  </si>
  <si>
    <t>southern</t>
  </si>
  <si>
    <t>earn</t>
  </si>
  <si>
    <t>earned</t>
  </si>
  <si>
    <t>tosem</t>
  </si>
  <si>
    <t>fol</t>
  </si>
  <si>
    <t>fect</t>
  </si>
  <si>
    <t>dia</t>
  </si>
  <si>
    <t>abstractli</t>
  </si>
  <si>
    <t>abstractly</t>
  </si>
  <si>
    <t>para</t>
  </si>
  <si>
    <t>unbias</t>
  </si>
  <si>
    <t>unbiased</t>
  </si>
  <si>
    <t>col</t>
  </si>
  <si>
    <t>cols</t>
  </si>
  <si>
    <t>data-flow</t>
  </si>
  <si>
    <t>ant</t>
  </si>
  <si>
    <t>ficult</t>
  </si>
  <si>
    <t>valuat</t>
  </si>
  <si>
    <t>valuation</t>
  </si>
  <si>
    <t>lamp</t>
  </si>
  <si>
    <t>lamping</t>
  </si>
  <si>
    <t>stone</t>
  </si>
  <si>
    <t>nicat</t>
  </si>
  <si>
    <t>nications</t>
  </si>
  <si>
    <t>rec</t>
  </si>
  <si>
    <t>facto</t>
  </si>
  <si>
    <t>clude</t>
  </si>
  <si>
    <t>cludes</t>
  </si>
  <si>
    <t>strate</t>
  </si>
  <si>
    <t>prefac</t>
  </si>
  <si>
    <t>preface</t>
  </si>
  <si>
    <t>chicago</t>
  </si>
  <si>
    <t>thirdli</t>
  </si>
  <si>
    <t>thirdly</t>
  </si>
  <si>
    <t>impair</t>
  </si>
  <si>
    <t>ef</t>
  </si>
  <si>
    <t>efs</t>
  </si>
  <si>
    <t>fewest</t>
  </si>
  <si>
    <t>naliz</t>
  </si>
  <si>
    <t>nalized</t>
  </si>
  <si>
    <t>oce</t>
  </si>
  <si>
    <t>licensor</t>
  </si>
  <si>
    <t>licensors</t>
  </si>
  <si>
    <t>appro-pri</t>
  </si>
  <si>
    <t>appro-priate</t>
  </si>
  <si>
    <t>thecontext</t>
  </si>
  <si>
    <t>theprocess</t>
  </si>
  <si>
    <t>theprocessing</t>
  </si>
  <si>
    <t>receipt</t>
  </si>
  <si>
    <t>re-us</t>
  </si>
  <si>
    <t>re-use</t>
  </si>
  <si>
    <t>there-for</t>
  </si>
  <si>
    <t>there-fore</t>
  </si>
  <si>
    <t>implicitli</t>
  </si>
  <si>
    <t>implicitly</t>
  </si>
  <si>
    <t>meta</t>
  </si>
  <si>
    <t>decreas</t>
  </si>
  <si>
    <t>(decreased, decreases)</t>
  </si>
  <si>
    <t>nce</t>
  </si>
  <si>
    <t>piattini</t>
  </si>
  <si>
    <t>gorton</t>
  </si>
  <si>
    <t>forget</t>
  </si>
  <si>
    <t>drain</t>
  </si>
  <si>
    <t>ephemer</t>
  </si>
  <si>
    <t>ephemeral</t>
  </si>
  <si>
    <t>quarterli</t>
  </si>
  <si>
    <t>quarterly</t>
  </si>
  <si>
    <t>madrid</t>
  </si>
  <si>
    <t>cc</t>
  </si>
  <si>
    <t>ccs</t>
  </si>
  <si>
    <t>motor</t>
  </si>
  <si>
    <t>en-gin</t>
  </si>
  <si>
    <t>en-gineering</t>
  </si>
  <si>
    <t>garlan</t>
  </si>
  <si>
    <t>financ</t>
  </si>
  <si>
    <t>finance</t>
  </si>
  <si>
    <t>youv</t>
  </si>
  <si>
    <t>youve</t>
  </si>
  <si>
    <t>well-den</t>
  </si>
  <si>
    <t>well-dened</t>
  </si>
  <si>
    <t>discret</t>
  </si>
  <si>
    <t>discrete</t>
  </si>
  <si>
    <t>extent</t>
  </si>
  <si>
    <t>histori</t>
  </si>
  <si>
    <t>history</t>
  </si>
  <si>
    <t>compound</t>
  </si>
  <si>
    <t>workaround</t>
  </si>
  <si>
    <t>hill</t>
  </si>
  <si>
    <t>detector</t>
  </si>
  <si>
    <t>stronger</t>
  </si>
  <si>
    <t>abowd</t>
  </si>
  <si>
    <t>sell</t>
  </si>
  <si>
    <t>sigplan</t>
  </si>
  <si>
    <t>ysi</t>
  </si>
  <si>
    <t>ysis</t>
  </si>
  <si>
    <t>tip</t>
  </si>
  <si>
    <t>tips</t>
  </si>
  <si>
    <t>rise</t>
  </si>
  <si>
    <t>meant</t>
  </si>
  <si>
    <t>smallest</t>
  </si>
  <si>
    <t>electr</t>
  </si>
  <si>
    <t>(electric, electrical, electricity)</t>
  </si>
  <si>
    <t>histor</t>
  </si>
  <si>
    <t>(historical, historically)</t>
  </si>
  <si>
    <t>fairli</t>
  </si>
  <si>
    <t>fairly</t>
  </si>
  <si>
    <t>seek</t>
  </si>
  <si>
    <t>(seek, seeking, seeks)</t>
  </si>
  <si>
    <t>intermedi</t>
  </si>
  <si>
    <t>intermediate</t>
  </si>
  <si>
    <t>comp</t>
  </si>
  <si>
    <t>(comp, comps)</t>
  </si>
  <si>
    <t>ion</t>
  </si>
  <si>
    <t>tackl</t>
  </si>
  <si>
    <t>tackle</t>
  </si>
  <si>
    <t>auto</t>
  </si>
  <si>
    <t>ling</t>
  </si>
  <si>
    <t>semi</t>
  </si>
  <si>
    <t>off</t>
  </si>
  <si>
    <t>offs</t>
  </si>
  <si>
    <t>alu</t>
  </si>
  <si>
    <t>alue</t>
  </si>
  <si>
    <t>twofold</t>
  </si>
  <si>
    <t>curren</t>
  </si>
  <si>
    <t>jeopard</t>
  </si>
  <si>
    <t>jeopardize</t>
  </si>
  <si>
    <t>fetch</t>
  </si>
  <si>
    <t>(fetched, fetching)</t>
  </si>
  <si>
    <t>ineffici</t>
  </si>
  <si>
    <t>(inefficiencies, inefficient)</t>
  </si>
  <si>
    <t>ang</t>
  </si>
  <si>
    <t>baker</t>
  </si>
  <si>
    <t>randel</t>
  </si>
  <si>
    <t>randell</t>
  </si>
  <si>
    <t>circumv</t>
  </si>
  <si>
    <t>circumvented</t>
  </si>
  <si>
    <t>anymor</t>
  </si>
  <si>
    <t>anymore</t>
  </si>
  <si>
    <t>eleg</t>
  </si>
  <si>
    <t>elegant</t>
  </si>
  <si>
    <t>sult</t>
  </si>
  <si>
    <t>sults</t>
  </si>
  <si>
    <t>hoek</t>
  </si>
  <si>
    <t>esp</t>
  </si>
  <si>
    <t>sea</t>
  </si>
  <si>
    <t>suer</t>
  </si>
  <si>
    <t>suers</t>
  </si>
  <si>
    <t>acompon</t>
  </si>
  <si>
    <t>acomponent</t>
  </si>
  <si>
    <t>virginia</t>
  </si>
  <si>
    <t>ryan</t>
  </si>
  <si>
    <t>par</t>
  </si>
  <si>
    <t>seamless</t>
  </si>
  <si>
    <t>probabilist</t>
  </si>
  <si>
    <t>probabilistic</t>
  </si>
  <si>
    <t>signifi</t>
  </si>
  <si>
    <t>signifies</t>
  </si>
  <si>
    <t>ockerbloom</t>
  </si>
  <si>
    <t>relia</t>
  </si>
  <si>
    <t>cto</t>
  </si>
  <si>
    <t>ctos</t>
  </si>
  <si>
    <t>multi-ten</t>
  </si>
  <si>
    <t>multi-tenant</t>
  </si>
  <si>
    <t>impor-t</t>
  </si>
  <si>
    <t>impor-tance</t>
  </si>
  <si>
    <t>ultim</t>
  </si>
  <si>
    <t>ultimately</t>
  </si>
  <si>
    <t>centr</t>
  </si>
  <si>
    <t>centre</t>
  </si>
  <si>
    <t>shut</t>
  </si>
  <si>
    <t>huang</t>
  </si>
  <si>
    <t>kloc</t>
  </si>
  <si>
    <t>architecture-rel</t>
  </si>
  <si>
    <t>architecture-related</t>
  </si>
  <si>
    <t>onward</t>
  </si>
  <si>
    <t>serious</t>
  </si>
  <si>
    <t>seriously</t>
  </si>
  <si>
    <t>motion</t>
  </si>
  <si>
    <t>induct</t>
  </si>
  <si>
    <t>induction</t>
  </si>
  <si>
    <t>blob</t>
  </si>
  <si>
    <t>threaten</t>
  </si>
  <si>
    <t>heat</t>
  </si>
  <si>
    <t>heating</t>
  </si>
  <si>
    <t>meunier</t>
  </si>
  <si>
    <t>avizieni</t>
  </si>
  <si>
    <t>avizienis</t>
  </si>
  <si>
    <t>tenet</t>
  </si>
  <si>
    <t>tenets</t>
  </si>
  <si>
    <t>dimension</t>
  </si>
  <si>
    <t>dimensional</t>
  </si>
  <si>
    <t>addr</t>
  </si>
  <si>
    <t>addre</t>
  </si>
  <si>
    <t>outsourc</t>
  </si>
  <si>
    <t>outsourcing</t>
  </si>
  <si>
    <t>represen</t>
  </si>
  <si>
    <t>evalua</t>
  </si>
  <si>
    <t>atlanta</t>
  </si>
  <si>
    <t>superior</t>
  </si>
  <si>
    <t>aliti</t>
  </si>
  <si>
    <t>ality</t>
  </si>
  <si>
    <t>lli</t>
  </si>
  <si>
    <t>lly</t>
  </si>
  <si>
    <t>simplist</t>
  </si>
  <si>
    <t>simplistic</t>
  </si>
  <si>
    <t>sydney</t>
  </si>
  <si>
    <t>singapor</t>
  </si>
  <si>
    <t>singapore</t>
  </si>
  <si>
    <t>subtract</t>
  </si>
  <si>
    <t>subtracted</t>
  </si>
  <si>
    <t>unfamiliar</t>
  </si>
  <si>
    <t>optimis</t>
  </si>
  <si>
    <t>optimise</t>
  </si>
  <si>
    <t>underpin</t>
  </si>
  <si>
    <t>underpins</t>
  </si>
  <si>
    <t>arepres</t>
  </si>
  <si>
    <t>arepresented</t>
  </si>
  <si>
    <t>artefact</t>
  </si>
  <si>
    <t>artefacts</t>
  </si>
  <si>
    <t>explos</t>
  </si>
  <si>
    <t>explosion</t>
  </si>
  <si>
    <t>psycholog</t>
  </si>
  <si>
    <t>psychology</t>
  </si>
  <si>
    <t>profit</t>
  </si>
  <si>
    <t>wolf</t>
  </si>
  <si>
    <t>dierenti</t>
  </si>
  <si>
    <t>(dierentiating, dierentiation)</t>
  </si>
  <si>
    <t>sta</t>
  </si>
  <si>
    <t>distanc</t>
  </si>
  <si>
    <t>distance</t>
  </si>
  <si>
    <t>decompos</t>
  </si>
  <si>
    <t>(decompose, decomposed)</t>
  </si>
  <si>
    <t>mainli</t>
  </si>
  <si>
    <t>mainly</t>
  </si>
  <si>
    <t>theori</t>
  </si>
  <si>
    <t>(theories, theory)</t>
  </si>
  <si>
    <t>bass</t>
  </si>
  <si>
    <t>accumul</t>
  </si>
  <si>
    <t>(accumulate, accumulated)</t>
  </si>
  <si>
    <t>strictli</t>
  </si>
  <si>
    <t>strictly</t>
  </si>
  <si>
    <t>plu</t>
  </si>
  <si>
    <t>plus</t>
  </si>
  <si>
    <t>biliti</t>
  </si>
  <si>
    <t>bility</t>
  </si>
  <si>
    <t>exceed</t>
  </si>
  <si>
    <t>highest</t>
  </si>
  <si>
    <t>benefici</t>
  </si>
  <si>
    <t>beneficial</t>
  </si>
  <si>
    <t>informat</t>
  </si>
  <si>
    <t>informatics</t>
  </si>
  <si>
    <t>ambigu</t>
  </si>
  <si>
    <t>ambiguity</t>
  </si>
  <si>
    <t>fragment</t>
  </si>
  <si>
    <t>(fragment, fragments)</t>
  </si>
  <si>
    <t>bengtsson</t>
  </si>
  <si>
    <t>middlewar</t>
  </si>
  <si>
    <t>middleware</t>
  </si>
  <si>
    <t>contract</t>
  </si>
  <si>
    <t>(contract, contracts)</t>
  </si>
  <si>
    <t>school</t>
  </si>
  <si>
    <t>signicantli</t>
  </si>
  <si>
    <t>signicantly</t>
  </si>
  <si>
    <t>seriou</t>
  </si>
  <si>
    <t>sion</t>
  </si>
  <si>
    <t>safety-crit</t>
  </si>
  <si>
    <t>safety-critical</t>
  </si>
  <si>
    <t>stimul</t>
  </si>
  <si>
    <t>(stimulate, stimulating)</t>
  </si>
  <si>
    <t>convinc</t>
  </si>
  <si>
    <t>convince</t>
  </si>
  <si>
    <t>tightli</t>
  </si>
  <si>
    <t>tightly</t>
  </si>
  <si>
    <t>heurist</t>
  </si>
  <si>
    <t>(heuristically, heuristics)</t>
  </si>
  <si>
    <t>letter</t>
  </si>
  <si>
    <t>letters</t>
  </si>
  <si>
    <t>evolutionari</t>
  </si>
  <si>
    <t>evolutionary</t>
  </si>
  <si>
    <t>over-provis</t>
  </si>
  <si>
    <t>over-provisioning</t>
  </si>
  <si>
    <t>gure</t>
  </si>
  <si>
    <t>forth</t>
  </si>
  <si>
    <t>constrain</t>
  </si>
  <si>
    <t>(constrain, constrained)</t>
  </si>
  <si>
    <t>defenc</t>
  </si>
  <si>
    <t>defence</t>
  </si>
  <si>
    <t>sensibl</t>
  </si>
  <si>
    <t>sensible</t>
  </si>
  <si>
    <t>code-level</t>
  </si>
  <si>
    <t>req</t>
  </si>
  <si>
    <t>asystem</t>
  </si>
  <si>
    <t>thenumb</t>
  </si>
  <si>
    <t>thenumber</t>
  </si>
  <si>
    <t>shin</t>
  </si>
  <si>
    <t>facad</t>
  </si>
  <si>
    <t>facade</t>
  </si>
  <si>
    <t>nicola</t>
  </si>
  <si>
    <t>nicolas</t>
  </si>
  <si>
    <t>costa</t>
  </si>
  <si>
    <t>rollout</t>
  </si>
  <si>
    <t>waterfal</t>
  </si>
  <si>
    <t>waterfall</t>
  </si>
  <si>
    <t>scribe</t>
  </si>
  <si>
    <t>scribed</t>
  </si>
  <si>
    <t>eral</t>
  </si>
  <si>
    <t>linkag</t>
  </si>
  <si>
    <t>linkage</t>
  </si>
  <si>
    <t>tract</t>
  </si>
  <si>
    <t>tracted</t>
  </si>
  <si>
    <t>foreign</t>
  </si>
  <si>
    <t>alyz</t>
  </si>
  <si>
    <t>alyzer</t>
  </si>
  <si>
    <t>tra</t>
  </si>
  <si>
    <t>tical</t>
  </si>
  <si>
    <t>pect</t>
  </si>
  <si>
    <t>pecting</t>
  </si>
  <si>
    <t>bine</t>
  </si>
  <si>
    <t>bytecod</t>
  </si>
  <si>
    <t>bytecode</t>
  </si>
  <si>
    <t>jonsson</t>
  </si>
  <si>
    <t>crc</t>
  </si>
  <si>
    <t>petersen</t>
  </si>
  <si>
    <t>ute</t>
  </si>
  <si>
    <t>ngineer</t>
  </si>
  <si>
    <t>ngineering</t>
  </si>
  <si>
    <t>fie</t>
  </si>
  <si>
    <t>fied</t>
  </si>
  <si>
    <t>que</t>
  </si>
  <si>
    <t>ques</t>
  </si>
  <si>
    <t>montreal</t>
  </si>
  <si>
    <t>pre-den</t>
  </si>
  <si>
    <t>pre-dened</t>
  </si>
  <si>
    <t>unnecessarili</t>
  </si>
  <si>
    <t>unnecessarily</t>
  </si>
  <si>
    <t>lessen</t>
  </si>
  <si>
    <t>lessens</t>
  </si>
  <si>
    <t>pathway</t>
  </si>
  <si>
    <t>pathways</t>
  </si>
  <si>
    <t>ticket</t>
  </si>
  <si>
    <t>ticketing</t>
  </si>
  <si>
    <t>lui</t>
  </si>
  <si>
    <t>luis</t>
  </si>
  <si>
    <t>stephen</t>
  </si>
  <si>
    <t>andmaintain</t>
  </si>
  <si>
    <t>contemporari</t>
  </si>
  <si>
    <t>contemporary</t>
  </si>
  <si>
    <t>roy</t>
  </si>
  <si>
    <t>longstaff</t>
  </si>
  <si>
    <t>island</t>
  </si>
  <si>
    <t>portland</t>
  </si>
  <si>
    <t>biggest</t>
  </si>
  <si>
    <t>border</t>
  </si>
  <si>
    <t>usb</t>
  </si>
  <si>
    <t>oliveira</t>
  </si>
  <si>
    <t>ver</t>
  </si>
  <si>
    <t>elig</t>
  </si>
  <si>
    <t>eligible</t>
  </si>
  <si>
    <t>conflict</t>
  </si>
  <si>
    <t>(conflicting, conflicts)</t>
  </si>
  <si>
    <t>stabil</t>
  </si>
  <si>
    <t>(stability, stabilize)</t>
  </si>
  <si>
    <t>held</t>
  </si>
  <si>
    <t>union</t>
  </si>
  <si>
    <t>penalti</t>
  </si>
  <si>
    <t>penalties</t>
  </si>
  <si>
    <t>software-intens</t>
  </si>
  <si>
    <t>software-intensive</t>
  </si>
  <si>
    <t>kumar</t>
  </si>
  <si>
    <t>uncertain</t>
  </si>
  <si>
    <t>omg</t>
  </si>
  <si>
    <t>charg</t>
  </si>
  <si>
    <t>(charged, charges)</t>
  </si>
  <si>
    <t>februari</t>
  </si>
  <si>
    <t>february</t>
  </si>
  <si>
    <t>audienc</t>
  </si>
  <si>
    <t>(audience, audiences)</t>
  </si>
  <si>
    <t>router</t>
  </si>
  <si>
    <t>routers</t>
  </si>
  <si>
    <t>densiti</t>
  </si>
  <si>
    <t>density</t>
  </si>
  <si>
    <t>impl</t>
  </si>
  <si>
    <t>imple</t>
  </si>
  <si>
    <t>michael</t>
  </si>
  <si>
    <t>tend</t>
  </si>
  <si>
    <t>(tend, tended)</t>
  </si>
  <si>
    <t>ignor</t>
  </si>
  <si>
    <t>(ignore, ignoring)</t>
  </si>
  <si>
    <t>induc</t>
  </si>
  <si>
    <t>(induce, induces)</t>
  </si>
  <si>
    <t>shall</t>
  </si>
  <si>
    <t>seen</t>
  </si>
  <si>
    <t>march</t>
  </si>
  <si>
    <t>hoc</t>
  </si>
  <si>
    <t>experienc</t>
  </si>
  <si>
    <t>experienced</t>
  </si>
  <si>
    <t>prentic</t>
  </si>
  <si>
    <t>prentice</t>
  </si>
  <si>
    <t>bandwidth</t>
  </si>
  <si>
    <t>fit</t>
  </si>
  <si>
    <t>(fit, fits)</t>
  </si>
  <si>
    <t>santo</t>
  </si>
  <si>
    <t>santos</t>
  </si>
  <si>
    <t>notonli</t>
  </si>
  <si>
    <t>notonly</t>
  </si>
  <si>
    <t>walk</t>
  </si>
  <si>
    <t>andrad</t>
  </si>
  <si>
    <t>andrade</t>
  </si>
  <si>
    <t>infinit</t>
  </si>
  <si>
    <t>infinite</t>
  </si>
  <si>
    <t>detriment</t>
  </si>
  <si>
    <t>detrimental</t>
  </si>
  <si>
    <t>en</t>
  </si>
  <si>
    <t>ens</t>
  </si>
  <si>
    <t>rent</t>
  </si>
  <si>
    <t>rents</t>
  </si>
  <si>
    <t>intim</t>
  </si>
  <si>
    <t>intimate</t>
  </si>
  <si>
    <t>lev</t>
  </si>
  <si>
    <t>mof</t>
  </si>
  <si>
    <t>forinst</t>
  </si>
  <si>
    <t>forinstance</t>
  </si>
  <si>
    <t>infig</t>
  </si>
  <si>
    <t>stall</t>
  </si>
  <si>
    <t>stallings</t>
  </si>
  <si>
    <t>disciplin</t>
  </si>
  <si>
    <t>(discipline, disciplines)</t>
  </si>
  <si>
    <t>go</t>
  </si>
  <si>
    <t>going</t>
  </si>
  <si>
    <t>interv</t>
  </si>
  <si>
    <t>(interval, intervals)</t>
  </si>
  <si>
    <t>delay</t>
  </si>
  <si>
    <t>(delay, delays)</t>
  </si>
  <si>
    <t>judg</t>
  </si>
  <si>
    <t>judge</t>
  </si>
  <si>
    <t>win</t>
  </si>
  <si>
    <t>fuzzi</t>
  </si>
  <si>
    <t>fuzzy</t>
  </si>
  <si>
    <t>hassan</t>
  </si>
  <si>
    <t>minu</t>
  </si>
  <si>
    <t>minus</t>
  </si>
  <si>
    <t>quanti</t>
  </si>
  <si>
    <t>opera</t>
  </si>
  <si>
    <t>undertak</t>
  </si>
  <si>
    <t>undertakings</t>
  </si>
  <si>
    <t>system-wid</t>
  </si>
  <si>
    <t>system-wide</t>
  </si>
  <si>
    <t>multi-thread</t>
  </si>
  <si>
    <t>multi-threaded</t>
  </si>
  <si>
    <t>berkeley</t>
  </si>
  <si>
    <t>closest</t>
  </si>
  <si>
    <t>client-serv</t>
  </si>
  <si>
    <t>client-server</t>
  </si>
  <si>
    <t>rchitectur</t>
  </si>
  <si>
    <t>rchitecture</t>
  </si>
  <si>
    <t>exe</t>
  </si>
  <si>
    <t>gnu</t>
  </si>
  <si>
    <t>hansen</t>
  </si>
  <si>
    <t>stamp</t>
  </si>
  <si>
    <t>camera</t>
  </si>
  <si>
    <t>cameras</t>
  </si>
  <si>
    <t>diego</t>
  </si>
  <si>
    <t>lim</t>
  </si>
  <si>
    <t>spite</t>
  </si>
  <si>
    <t>twenti</t>
  </si>
  <si>
    <t>twenty</t>
  </si>
  <si>
    <t>mason</t>
  </si>
  <si>
    <t>masons</t>
  </si>
  <si>
    <t>cture</t>
  </si>
  <si>
    <t>standpoint</t>
  </si>
  <si>
    <t>sibl</t>
  </si>
  <si>
    <t>sible</t>
  </si>
  <si>
    <t>eye</t>
  </si>
  <si>
    <t>invis</t>
  </si>
  <si>
    <t>invisible</t>
  </si>
  <si>
    <t>slice</t>
  </si>
  <si>
    <t>slicing</t>
  </si>
  <si>
    <t>reed</t>
  </si>
  <si>
    <t>pli</t>
  </si>
  <si>
    <t>ply</t>
  </si>
  <si>
    <t>explic</t>
  </si>
  <si>
    <t>qua</t>
  </si>
  <si>
    <t>ping</t>
  </si>
  <si>
    <t>sm</t>
  </si>
  <si>
    <t>sms</t>
  </si>
  <si>
    <t>khan</t>
  </si>
  <si>
    <t>dan</t>
  </si>
  <si>
    <t>mccall</t>
  </si>
  <si>
    <t>develop-</t>
  </si>
  <si>
    <t>develop-ment</t>
  </si>
  <si>
    <t>eclips</t>
  </si>
  <si>
    <t>eclipse</t>
  </si>
  <si>
    <t>surviv</t>
  </si>
  <si>
    <t>survive</t>
  </si>
  <si>
    <t>well-establish</t>
  </si>
  <si>
    <t>well-established</t>
  </si>
  <si>
    <t>factori</t>
  </si>
  <si>
    <t>factory</t>
  </si>
  <si>
    <t>incomplet</t>
  </si>
  <si>
    <t>incomplete</t>
  </si>
  <si>
    <t>divis</t>
  </si>
  <si>
    <t>division</t>
  </si>
  <si>
    <t>omit</t>
  </si>
  <si>
    <t>(omits, omitted)</t>
  </si>
  <si>
    <t>substitut</t>
  </si>
  <si>
    <t>substitute</t>
  </si>
  <si>
    <t>invoc</t>
  </si>
  <si>
    <t>(invocation, invocations)</t>
  </si>
  <si>
    <t>remaind</t>
  </si>
  <si>
    <t>remainder</t>
  </si>
  <si>
    <t>meaning</t>
  </si>
  <si>
    <t>meaningful</t>
  </si>
  <si>
    <t>ieeeifip</t>
  </si>
  <si>
    <t>citat</t>
  </si>
  <si>
    <t>citation</t>
  </si>
  <si>
    <t>whose</t>
  </si>
  <si>
    <t>behav</t>
  </si>
  <si>
    <t>(behave, behaves)</t>
  </si>
  <si>
    <t>tell</t>
  </si>
  <si>
    <t>tells</t>
  </si>
  <si>
    <t>far</t>
  </si>
  <si>
    <t>allevi</t>
  </si>
  <si>
    <t>alleviate</t>
  </si>
  <si>
    <t>tation</t>
  </si>
  <si>
    <t>recurs</t>
  </si>
  <si>
    <t>(recursive, recursively)</t>
  </si>
  <si>
    <t>broadli</t>
  </si>
  <si>
    <t>broadly</t>
  </si>
  <si>
    <t>branch</t>
  </si>
  <si>
    <t>safer</t>
  </si>
  <si>
    <t>apsec</t>
  </si>
  <si>
    <t>societ</t>
  </si>
  <si>
    <t>societal</t>
  </si>
  <si>
    <t>tween</t>
  </si>
  <si>
    <t>diff</t>
  </si>
  <si>
    <t>bed</t>
  </si>
  <si>
    <t>ectur</t>
  </si>
  <si>
    <t>ecture</t>
  </si>
  <si>
    <t>envi</t>
  </si>
  <si>
    <t>ronment</t>
  </si>
  <si>
    <t>themain</t>
  </si>
  <si>
    <t>numberof</t>
  </si>
  <si>
    <t>tupl</t>
  </si>
  <si>
    <t>tuple</t>
  </si>
  <si>
    <t>chip</t>
  </si>
  <si>
    <t>compel</t>
  </si>
  <si>
    <t>compelling</t>
  </si>
  <si>
    <t>colloc</t>
  </si>
  <si>
    <t>collocate</t>
  </si>
  <si>
    <t>silva</t>
  </si>
  <si>
    <t>rfc</t>
  </si>
  <si>
    <t>presid</t>
  </si>
  <si>
    <t>president</t>
  </si>
  <si>
    <t>street</t>
  </si>
  <si>
    <t>non-techn</t>
  </si>
  <si>
    <t>non-technical</t>
  </si>
  <si>
    <t>testi</t>
  </si>
  <si>
    <t>lean</t>
  </si>
  <si>
    <t>conting</t>
  </si>
  <si>
    <t>contingency</t>
  </si>
  <si>
    <t>america</t>
  </si>
  <si>
    <t>robert</t>
  </si>
  <si>
    <t>assembl</t>
  </si>
  <si>
    <t>(assemble, assembly)</t>
  </si>
  <si>
    <t>understood</t>
  </si>
  <si>
    <t>likewis</t>
  </si>
  <si>
    <t>likewise</t>
  </si>
  <si>
    <t>ana</t>
  </si>
  <si>
    <t>garcia</t>
  </si>
  <si>
    <t>disagr</t>
  </si>
  <si>
    <t>disagreements</t>
  </si>
  <si>
    <t>jee</t>
  </si>
  <si>
    <t>inter-compon</t>
  </si>
  <si>
    <t>inter-components</t>
  </si>
  <si>
    <t>human-comput</t>
  </si>
  <si>
    <t>human-computer</t>
  </si>
  <si>
    <t>lan</t>
  </si>
  <si>
    <t>audio</t>
  </si>
  <si>
    <t>ampl</t>
  </si>
  <si>
    <t>ample</t>
  </si>
  <si>
    <t>shutdown</t>
  </si>
  <si>
    <t>massiv</t>
  </si>
  <si>
    <t>massive</t>
  </si>
  <si>
    <t>labor</t>
  </si>
  <si>
    <t>warm</t>
  </si>
  <si>
    <t>stan</t>
  </si>
  <si>
    <t>coarse-grain</t>
  </si>
  <si>
    <t>coarse-grained</t>
  </si>
  <si>
    <t>in-memori</t>
  </si>
  <si>
    <t>in-memory</t>
  </si>
  <si>
    <t>asid</t>
  </si>
  <si>
    <t>aside</t>
  </si>
  <si>
    <t>pat</t>
  </si>
  <si>
    <t>yield</t>
  </si>
  <si>
    <t>yields</t>
  </si>
  <si>
    <t>eight</t>
  </si>
  <si>
    <t>obviously</t>
  </si>
  <si>
    <t>ratio</t>
  </si>
  <si>
    <t>(ratio, ratios)</t>
  </si>
  <si>
    <t>warn</t>
  </si>
  <si>
    <t>warning</t>
  </si>
  <si>
    <t>stem</t>
  </si>
  <si>
    <t>(stem, stems)</t>
  </si>
  <si>
    <t>slightli</t>
  </si>
  <si>
    <t>slightly</t>
  </si>
  <si>
    <t>becam</t>
  </si>
  <si>
    <t>became</t>
  </si>
  <si>
    <t>outweigh</t>
  </si>
  <si>
    <t>(outweigh, outweighs)</t>
  </si>
  <si>
    <t>diagnosi</t>
  </si>
  <si>
    <t>diagnosis</t>
  </si>
  <si>
    <t>quantiti</t>
  </si>
  <si>
    <t>quantity</t>
  </si>
  <si>
    <t>anal</t>
  </si>
  <si>
    <t>budget</t>
  </si>
  <si>
    <t>(budget, budgets)</t>
  </si>
  <si>
    <t>dier</t>
  </si>
  <si>
    <t>nearli</t>
  </si>
  <si>
    <t>nearly</t>
  </si>
  <si>
    <t>decision-mak</t>
  </si>
  <si>
    <t>(decision-makers, decision-making)</t>
  </si>
  <si>
    <t>carlo</t>
  </si>
  <si>
    <t>carlos</t>
  </si>
  <si>
    <t>nomin</t>
  </si>
  <si>
    <t>nomination</t>
  </si>
  <si>
    <t>ponent</t>
  </si>
  <si>
    <t>isoiec</t>
  </si>
  <si>
    <t>pre</t>
  </si>
  <si>
    <t>(pre, pres)</t>
  </si>
  <si>
    <t>upper</t>
  </si>
  <si>
    <t>reproduc</t>
  </si>
  <si>
    <t>(reproduceable, reproduced)</t>
  </si>
  <si>
    <t>sequenti</t>
  </si>
  <si>
    <t>sequentially</t>
  </si>
  <si>
    <t>sensor</t>
  </si>
  <si>
    <t>sensors</t>
  </si>
  <si>
    <t>eng</t>
  </si>
  <si>
    <t>vagu</t>
  </si>
  <si>
    <t>vague</t>
  </si>
  <si>
    <t>georg</t>
  </si>
  <si>
    <t>george</t>
  </si>
  <si>
    <t>dig</t>
  </si>
  <si>
    <t>addi</t>
  </si>
  <si>
    <t>cabl</t>
  </si>
  <si>
    <t>cable</t>
  </si>
  <si>
    <t>jone</t>
  </si>
  <si>
    <t>jones</t>
  </si>
  <si>
    <t>lope</t>
  </si>
  <si>
    <t>lopes</t>
  </si>
  <si>
    <t>thereaft</t>
  </si>
  <si>
    <t>thereafter</t>
  </si>
  <si>
    <t>denmark</t>
  </si>
  <si>
    <t>ericsson</t>
  </si>
  <si>
    <t>writer</t>
  </si>
  <si>
    <t>fine-grain</t>
  </si>
  <si>
    <t>fine-grained</t>
  </si>
  <si>
    <t>austria</t>
  </si>
  <si>
    <t>impedi</t>
  </si>
  <si>
    <t>impediment</t>
  </si>
  <si>
    <t>undetect</t>
  </si>
  <si>
    <t>undetected</t>
  </si>
  <si>
    <t>lea</t>
  </si>
  <si>
    <t>inhibit</t>
  </si>
  <si>
    <t>fire</t>
  </si>
  <si>
    <t>on</t>
  </si>
  <si>
    <t>ons</t>
  </si>
  <si>
    <t>symptom</t>
  </si>
  <si>
    <t>symptoms</t>
  </si>
  <si>
    <t>unawar</t>
  </si>
  <si>
    <t>unaware</t>
  </si>
  <si>
    <t>advertis</t>
  </si>
  <si>
    <t>advertising</t>
  </si>
  <si>
    <t>warranti</t>
  </si>
  <si>
    <t>warranties</t>
  </si>
  <si>
    <t>fax</t>
  </si>
  <si>
    <t>inthi</t>
  </si>
  <si>
    <t>inthis</t>
  </si>
  <si>
    <t>theanalysi</t>
  </si>
  <si>
    <t>theanalysis</t>
  </si>
  <si>
    <t>versa</t>
  </si>
  <si>
    <t>dept</t>
  </si>
  <si>
    <t>clark</t>
  </si>
  <si>
    <t>clarke</t>
  </si>
  <si>
    <t>lose</t>
  </si>
  <si>
    <t>loses</t>
  </si>
  <si>
    <t>stabl</t>
  </si>
  <si>
    <t>stable</t>
  </si>
  <si>
    <t>ration</t>
  </si>
  <si>
    <t>(ration, rational)</t>
  </si>
  <si>
    <t>necessarili</t>
  </si>
  <si>
    <t>necessarily</t>
  </si>
  <si>
    <t>therebi</t>
  </si>
  <si>
    <t>thereby</t>
  </si>
  <si>
    <t>committe</t>
  </si>
  <si>
    <t>committee</t>
  </si>
  <si>
    <t>hinder</t>
  </si>
  <si>
    <t>(hinder, hindering)</t>
  </si>
  <si>
    <t>unabl</t>
  </si>
  <si>
    <t>unable</t>
  </si>
  <si>
    <t>i</t>
  </si>
  <si>
    <t>ies</t>
  </si>
  <si>
    <t>interchang</t>
  </si>
  <si>
    <t>interchangeably</t>
  </si>
  <si>
    <t>paid</t>
  </si>
  <si>
    <t>sheet</t>
  </si>
  <si>
    <t>experiment</t>
  </si>
  <si>
    <t>experimental</t>
  </si>
  <si>
    <t>januari</t>
  </si>
  <si>
    <t>january</t>
  </si>
  <si>
    <t>straightforward</t>
  </si>
  <si>
    <t>undergo</t>
  </si>
  <si>
    <t>rational</t>
  </si>
  <si>
    <t>rationale</t>
  </si>
  <si>
    <t>thesi</t>
  </si>
  <si>
    <t>thesis</t>
  </si>
  <si>
    <t>london</t>
  </si>
  <si>
    <t>concis</t>
  </si>
  <si>
    <t>concise</t>
  </si>
  <si>
    <t>homepag</t>
  </si>
  <si>
    <t>homepage</t>
  </si>
  <si>
    <t>invent</t>
  </si>
  <si>
    <t>invention</t>
  </si>
  <si>
    <t>toronto</t>
  </si>
  <si>
    <t>re-quir</t>
  </si>
  <si>
    <t>re-quirements</t>
  </si>
  <si>
    <t>wise</t>
  </si>
  <si>
    <t>austin</t>
  </si>
  <si>
    <t>harrison</t>
  </si>
  <si>
    <t>texa</t>
  </si>
  <si>
    <t>texas</t>
  </si>
  <si>
    <t>somehow</t>
  </si>
  <si>
    <t>bundl</t>
  </si>
  <si>
    <t>bundles</t>
  </si>
  <si>
    <t>one-to-on</t>
  </si>
  <si>
    <t>one-to-one</t>
  </si>
  <si>
    <t>standbi</t>
  </si>
  <si>
    <t>standby</t>
  </si>
  <si>
    <t>relay</t>
  </si>
  <si>
    <t>relays</t>
  </si>
  <si>
    <t>max</t>
  </si>
  <si>
    <t>hamper</t>
  </si>
  <si>
    <t>cheap</t>
  </si>
  <si>
    <t>ascertain</t>
  </si>
  <si>
    <t>mission-crit</t>
  </si>
  <si>
    <t>mission-critical</t>
  </si>
  <si>
    <t>overlay</t>
  </si>
  <si>
    <t>rule-bas</t>
  </si>
  <si>
    <t>rule-based</t>
  </si>
  <si>
    <t>dollar</t>
  </si>
  <si>
    <t>dollars</t>
  </si>
  <si>
    <t>american</t>
  </si>
  <si>
    <t>j-c</t>
  </si>
  <si>
    <t>coexist</t>
  </si>
  <si>
    <t>above-ment</t>
  </si>
  <si>
    <t>above-mentioned</t>
  </si>
  <si>
    <t>rough</t>
  </si>
  <si>
    <t>informa</t>
  </si>
  <si>
    <t>verlag</t>
  </si>
  <si>
    <t>microprocessor</t>
  </si>
  <si>
    <t>antonio</t>
  </si>
  <si>
    <t>al</t>
  </si>
  <si>
    <t>als</t>
  </si>
  <si>
    <t>borrow</t>
  </si>
  <si>
    <t>saddl</t>
  </si>
  <si>
    <t>saddle</t>
  </si>
  <si>
    <t>freeli</t>
  </si>
  <si>
    <t>freely</t>
  </si>
  <si>
    <t>rebuild</t>
  </si>
  <si>
    <t>warrant</t>
  </si>
  <si>
    <t>millisecond</t>
  </si>
  <si>
    <t>automot</t>
  </si>
  <si>
    <t>automotive</t>
  </si>
  <si>
    <t>chao</t>
  </si>
  <si>
    <t>decomposit</t>
  </si>
  <si>
    <t>decomposition</t>
  </si>
  <si>
    <t>near</t>
  </si>
  <si>
    <t>retrospect</t>
  </si>
  <si>
    <t>retrospectives</t>
  </si>
  <si>
    <t>greatest</t>
  </si>
  <si>
    <t>unaccept</t>
  </si>
  <si>
    <t>unacceptable</t>
  </si>
  <si>
    <t>difficulti</t>
  </si>
  <si>
    <t>(difficulties, difficulty)</t>
  </si>
  <si>
    <t>springer</t>
  </si>
  <si>
    <t>draw</t>
  </si>
  <si>
    <t>(draw, draws)</t>
  </si>
  <si>
    <t>york</t>
  </si>
  <si>
    <t>encod</t>
  </si>
  <si>
    <t>encode</t>
  </si>
  <si>
    <t>analog</t>
  </si>
  <si>
    <t>(analogous, analogy)</t>
  </si>
  <si>
    <t>northrop</t>
  </si>
  <si>
    <t>referenc</t>
  </si>
  <si>
    <t>referenced</t>
  </si>
  <si>
    <t>math</t>
  </si>
  <si>
    <t>incent</t>
  </si>
  <si>
    <t>incentives</t>
  </si>
  <si>
    <t>self</t>
  </si>
  <si>
    <t>cool</t>
  </si>
  <si>
    <t>cooling</t>
  </si>
  <si>
    <t>besid</t>
  </si>
  <si>
    <t>besides</t>
  </si>
  <si>
    <t>exam</t>
  </si>
  <si>
    <t>ess</t>
  </si>
  <si>
    <t>den</t>
  </si>
  <si>
    <t>denning</t>
  </si>
  <si>
    <t>hisher</t>
  </si>
  <si>
    <t>symmetr</t>
  </si>
  <si>
    <t>symmetric</t>
  </si>
  <si>
    <t>jame</t>
  </si>
  <si>
    <t>james</t>
  </si>
  <si>
    <t>declin</t>
  </si>
  <si>
    <t>declined</t>
  </si>
  <si>
    <t>nixon</t>
  </si>
  <si>
    <t>limerick</t>
  </si>
  <si>
    <t>nite</t>
  </si>
  <si>
    <t>nited</t>
  </si>
  <si>
    <t>ect</t>
  </si>
  <si>
    <t>ects</t>
  </si>
  <si>
    <t>use-cas</t>
  </si>
  <si>
    <t>use-case</t>
  </si>
  <si>
    <t>ber</t>
  </si>
  <si>
    <t>spec</t>
  </si>
  <si>
    <t>mainstream</t>
  </si>
  <si>
    <t>misunderstand</t>
  </si>
  <si>
    <t>misunderstanding</t>
  </si>
  <si>
    <t>neutral</t>
  </si>
  <si>
    <t>neutralization</t>
  </si>
  <si>
    <t>recipi</t>
  </si>
  <si>
    <t>recipients</t>
  </si>
  <si>
    <t>lag</t>
  </si>
  <si>
    <t>rigid</t>
  </si>
  <si>
    <t>rigidity</t>
  </si>
  <si>
    <t>com-pon</t>
  </si>
  <si>
    <t>com-ponents</t>
  </si>
  <si>
    <t>efcienc</t>
  </si>
  <si>
    <t>efciency</t>
  </si>
  <si>
    <t>vienna</t>
  </si>
  <si>
    <t>german</t>
  </si>
  <si>
    <t>grain</t>
  </si>
  <si>
    <t>grained</t>
  </si>
  <si>
    <t>ireland</t>
  </si>
  <si>
    <t>anc</t>
  </si>
  <si>
    <t>ance</t>
  </si>
  <si>
    <t>oftwar</t>
  </si>
  <si>
    <t>oftware</t>
  </si>
  <si>
    <t>domain-spec</t>
  </si>
  <si>
    <t>domain-specic</t>
  </si>
  <si>
    <t>inact</t>
  </si>
  <si>
    <t>inactive</t>
  </si>
  <si>
    <t>premis</t>
  </si>
  <si>
    <t>premises</t>
  </si>
  <si>
    <t>plugin</t>
  </si>
  <si>
    <t>cater</t>
  </si>
  <si>
    <t>tobe</t>
  </si>
  <si>
    <t>switzerland</t>
  </si>
  <si>
    <t>pacic</t>
  </si>
  <si>
    <t>toler</t>
  </si>
  <si>
    <t>(tolerable, tolerances)</t>
  </si>
  <si>
    <t>academ</t>
  </si>
  <si>
    <t>academic</t>
  </si>
  <si>
    <t>malfunct</t>
  </si>
  <si>
    <t>(malfunction, malfunctions)</t>
  </si>
  <si>
    <t>preliminari</t>
  </si>
  <si>
    <t>preliminary</t>
  </si>
  <si>
    <t>indirect</t>
  </si>
  <si>
    <t>ation</t>
  </si>
  <si>
    <t>zhu</t>
  </si>
  <si>
    <t>hazard</t>
  </si>
  <si>
    <t>debt</t>
  </si>
  <si>
    <t>ned</t>
  </si>
  <si>
    <t>subcompon</t>
  </si>
  <si>
    <t>subcomponents</t>
  </si>
  <si>
    <t>went</t>
  </si>
  <si>
    <t>nevertheless</t>
  </si>
  <si>
    <t>lastli</t>
  </si>
  <si>
    <t>lastly</t>
  </si>
  <si>
    <t>sixth</t>
  </si>
  <si>
    <t>modiabl</t>
  </si>
  <si>
    <t>modiability</t>
  </si>
  <si>
    <t>flag</t>
  </si>
  <si>
    <t>flagged</t>
  </si>
  <si>
    <t>on-lin</t>
  </si>
  <si>
    <t>on-line</t>
  </si>
  <si>
    <t>ical</t>
  </si>
  <si>
    <t>ically</t>
  </si>
  <si>
    <t>tribut</t>
  </si>
  <si>
    <t>tribute</t>
  </si>
  <si>
    <t>jacobson</t>
  </si>
  <si>
    <t>weekli</t>
  </si>
  <si>
    <t>weekly</t>
  </si>
  <si>
    <t>children</t>
  </si>
  <si>
    <t>clearer</t>
  </si>
  <si>
    <t>interrelationship</t>
  </si>
  <si>
    <t>deliver</t>
  </si>
  <si>
    <t>deliverable</t>
  </si>
  <si>
    <t>imped</t>
  </si>
  <si>
    <t>impede</t>
  </si>
  <si>
    <t>bayesian</t>
  </si>
  <si>
    <t>smoothli</t>
  </si>
  <si>
    <t>smoothly</t>
  </si>
  <si>
    <t>mass</t>
  </si>
  <si>
    <t>codifi</t>
  </si>
  <si>
    <t>codify</t>
  </si>
  <si>
    <t>slr</t>
  </si>
  <si>
    <t>wrap</t>
  </si>
  <si>
    <t>wrapping</t>
  </si>
  <si>
    <t>preval</t>
  </si>
  <si>
    <t>prevalent</t>
  </si>
  <si>
    <t>editori</t>
  </si>
  <si>
    <t>editorial</t>
  </si>
  <si>
    <t>backward</t>
  </si>
  <si>
    <t>e-mail</t>
  </si>
  <si>
    <t>environment</t>
  </si>
  <si>
    <t>environmental</t>
  </si>
  <si>
    <t>placement</t>
  </si>
  <si>
    <t>perri</t>
  </si>
  <si>
    <t>perry</t>
  </si>
  <si>
    <t>bodi</t>
  </si>
  <si>
    <t>(bodies, body)</t>
  </si>
  <si>
    <t>percentag</t>
  </si>
  <si>
    <t>(percentage, percentages)</t>
  </si>
  <si>
    <t>unanticip</t>
  </si>
  <si>
    <t>unanticipated</t>
  </si>
  <si>
    <t>promin</t>
  </si>
  <si>
    <t>prominent</t>
  </si>
  <si>
    <t>dramat</t>
  </si>
  <si>
    <t>dramatic</t>
  </si>
  <si>
    <t>spatial</t>
  </si>
  <si>
    <t>edward</t>
  </si>
  <si>
    <t>edwards</t>
  </si>
  <si>
    <t>adam</t>
  </si>
  <si>
    <t>ill</t>
  </si>
  <si>
    <t>user-friendli</t>
  </si>
  <si>
    <t>user-friendliness</t>
  </si>
  <si>
    <t>richard</t>
  </si>
  <si>
    <t>angel</t>
  </si>
  <si>
    <t>angeles</t>
  </si>
  <si>
    <t>artici</t>
  </si>
  <si>
    <t>articial</t>
  </si>
  <si>
    <t>dash</t>
  </si>
  <si>
    <t>dashed</t>
  </si>
  <si>
    <t>lipson</t>
  </si>
  <si>
    <t>wing</t>
  </si>
  <si>
    <t>ofa</t>
  </si>
  <si>
    <t>mental</t>
  </si>
  <si>
    <t>mentality</t>
  </si>
  <si>
    <t>will</t>
  </si>
  <si>
    <t>willing</t>
  </si>
  <si>
    <t>ali</t>
  </si>
  <si>
    <t>imagin</t>
  </si>
  <si>
    <t>imagine</t>
  </si>
  <si>
    <t>encyclopedia</t>
  </si>
  <si>
    <t>ofcompon</t>
  </si>
  <si>
    <t>ofcomponent</t>
  </si>
  <si>
    <t>revert</t>
  </si>
  <si>
    <t>intens</t>
  </si>
  <si>
    <t>(intense, intensive)</t>
  </si>
  <si>
    <t>vocabulari</t>
  </si>
  <si>
    <t>vocabulary</t>
  </si>
  <si>
    <t>consensu</t>
  </si>
  <si>
    <t>consensus</t>
  </si>
  <si>
    <t>closer</t>
  </si>
  <si>
    <t>interdepend</t>
  </si>
  <si>
    <t>(interdependence, interdependency)</t>
  </si>
  <si>
    <t>system-level</t>
  </si>
  <si>
    <t>sketch</t>
  </si>
  <si>
    <t>dispar</t>
  </si>
  <si>
    <t>disparate</t>
  </si>
  <si>
    <t>ari</t>
  </si>
  <si>
    <t>ary</t>
  </si>
  <si>
    <t>breakdown</t>
  </si>
  <si>
    <t>jose</t>
  </si>
  <si>
    <t>opt</t>
  </si>
  <si>
    <t>slower</t>
  </si>
  <si>
    <t>advers</t>
  </si>
  <si>
    <t>adverse</t>
  </si>
  <si>
    <t>agenda</t>
  </si>
  <si>
    <t>timer</t>
  </si>
  <si>
    <t>timers</t>
  </si>
  <si>
    <t>aug</t>
  </si>
  <si>
    <t>ist</t>
  </si>
  <si>
    <t>ists</t>
  </si>
  <si>
    <t>prot</t>
  </si>
  <si>
    <t>tli</t>
  </si>
  <si>
    <t>tly</t>
  </si>
  <si>
    <t>contradict</t>
  </si>
  <si>
    <t>contradiction</t>
  </si>
  <si>
    <t>len</t>
  </si>
  <si>
    <t>lens</t>
  </si>
  <si>
    <t>recover</t>
  </si>
  <si>
    <t>recoverability</t>
  </si>
  <si>
    <t>pro-cess</t>
  </si>
  <si>
    <t>old</t>
  </si>
  <si>
    <t>confirm</t>
  </si>
  <si>
    <t>pleas</t>
  </si>
  <si>
    <t>please</t>
  </si>
  <si>
    <t>prole</t>
  </si>
  <si>
    <t>(prole, proles)</t>
  </si>
  <si>
    <t>coher</t>
  </si>
  <si>
    <t>coherent</t>
  </si>
  <si>
    <t>shape</t>
  </si>
  <si>
    <t>recurr</t>
  </si>
  <si>
    <t>recurrence</t>
  </si>
  <si>
    <t>expans</t>
  </si>
  <si>
    <t>expansion</t>
  </si>
  <si>
    <t>cumul</t>
  </si>
  <si>
    <t>cumulate</t>
  </si>
  <si>
    <t>cognit</t>
  </si>
  <si>
    <t>cognitive</t>
  </si>
  <si>
    <t>merg</t>
  </si>
  <si>
    <t>(merge, merging)</t>
  </si>
  <si>
    <t>barbacci</t>
  </si>
  <si>
    <t>reection</t>
  </si>
  <si>
    <t>reections</t>
  </si>
  <si>
    <t>defer</t>
  </si>
  <si>
    <t>deferred</t>
  </si>
  <si>
    <t>timeout</t>
  </si>
  <si>
    <t>timeouts</t>
  </si>
  <si>
    <t>cost-effect</t>
  </si>
  <si>
    <t>cost-effective</t>
  </si>
  <si>
    <t>neglig</t>
  </si>
  <si>
    <t>negligence</t>
  </si>
  <si>
    <t>reward</t>
  </si>
  <si>
    <t>prof</t>
  </si>
  <si>
    <t>magazin</t>
  </si>
  <si>
    <t>magazine</t>
  </si>
  <si>
    <t>boolean</t>
  </si>
  <si>
    <t>ofthi</t>
  </si>
  <si>
    <t>ofthis</t>
  </si>
  <si>
    <t>etal</t>
  </si>
  <si>
    <t>soa</t>
  </si>
  <si>
    <t>transient</t>
  </si>
  <si>
    <t>interfer</t>
  </si>
  <si>
    <t>interfere</t>
  </si>
  <si>
    <t>head</t>
  </si>
  <si>
    <t>headed</t>
  </si>
  <si>
    <t>facet</t>
  </si>
  <si>
    <t>facets</t>
  </si>
  <si>
    <t>pervas</t>
  </si>
  <si>
    <t>pervasive</t>
  </si>
  <si>
    <t>lo</t>
  </si>
  <si>
    <t>los</t>
  </si>
  <si>
    <t>infeas</t>
  </si>
  <si>
    <t>infeasible</t>
  </si>
  <si>
    <t>possess</t>
  </si>
  <si>
    <t>possession</t>
  </si>
  <si>
    <t>england</t>
  </si>
  <si>
    <t>proport</t>
  </si>
  <si>
    <t>proportion</t>
  </si>
  <si>
    <t>sept</t>
  </si>
  <si>
    <t>lie</t>
  </si>
  <si>
    <t>lying</t>
  </si>
  <si>
    <t>hypothesi</t>
  </si>
  <si>
    <t>hypothesis</t>
  </si>
  <si>
    <t>parent</t>
  </si>
  <si>
    <t>necessit</t>
  </si>
  <si>
    <t>necessitate</t>
  </si>
  <si>
    <t>chung</t>
  </si>
  <si>
    <t>faculti</t>
  </si>
  <si>
    <t>faculty</t>
  </si>
  <si>
    <t>ser</t>
  </si>
  <si>
    <t>sei</t>
  </si>
  <si>
    <t>pearson</t>
  </si>
  <si>
    <t>layout</t>
  </si>
  <si>
    <t>reprint</t>
  </si>
  <si>
    <t>reprinted</t>
  </si>
  <si>
    <t>fan</t>
  </si>
  <si>
    <t>model-bas</t>
  </si>
  <si>
    <t>model-based</t>
  </si>
  <si>
    <t>advic</t>
  </si>
  <si>
    <t>advice</t>
  </si>
  <si>
    <t>ieeeacm</t>
  </si>
  <si>
    <t>incompat</t>
  </si>
  <si>
    <t>incompatibilities</t>
  </si>
  <si>
    <t>ibm</t>
  </si>
  <si>
    <t>wood</t>
  </si>
  <si>
    <t>woods</t>
  </si>
  <si>
    <t>lass</t>
  </si>
  <si>
    <t>lassing</t>
  </si>
  <si>
    <t>director</t>
  </si>
  <si>
    <t>deem</t>
  </si>
  <si>
    <t>deemed</t>
  </si>
  <si>
    <t>inaccur</t>
  </si>
  <si>
    <t>inaccurate</t>
  </si>
  <si>
    <t>opposit</t>
  </si>
  <si>
    <t>opposite</t>
  </si>
  <si>
    <t>mayb</t>
  </si>
  <si>
    <t>maybe</t>
  </si>
  <si>
    <t>hous</t>
  </si>
  <si>
    <t>house</t>
  </si>
  <si>
    <t>percent</t>
  </si>
  <si>
    <t>converg</t>
  </si>
  <si>
    <t>convergence</t>
  </si>
  <si>
    <t>weigh</t>
  </si>
  <si>
    <t>weighed</t>
  </si>
  <si>
    <t>rev</t>
  </si>
  <si>
    <t>percept</t>
  </si>
  <si>
    <t>perception</t>
  </si>
  <si>
    <t>singh</t>
  </si>
  <si>
    <t>age</t>
  </si>
  <si>
    <t>magnitud</t>
  </si>
  <si>
    <t>magnitude</t>
  </si>
  <si>
    <t>error-pron</t>
  </si>
  <si>
    <t>error-prone</t>
  </si>
  <si>
    <t>paul</t>
  </si>
  <si>
    <t>est</t>
  </si>
  <si>
    <t>river</t>
  </si>
  <si>
    <t>nowaday</t>
  </si>
  <si>
    <t>nowadays</t>
  </si>
  <si>
    <t>empir</t>
  </si>
  <si>
    <t>(empirical, empirically)</t>
  </si>
  <si>
    <t>plug</t>
  </si>
  <si>
    <t>got</t>
  </si>
  <si>
    <t>vehicl</t>
  </si>
  <si>
    <t>vehicles</t>
  </si>
  <si>
    <t>liti</t>
  </si>
  <si>
    <t>lity</t>
  </si>
  <si>
    <t>reengin</t>
  </si>
  <si>
    <t>reengineering</t>
  </si>
  <si>
    <t>wang</t>
  </si>
  <si>
    <t>screen</t>
  </si>
  <si>
    <t>schmidt</t>
  </si>
  <si>
    <t>smooth</t>
  </si>
  <si>
    <t>worker</t>
  </si>
  <si>
    <t>replica</t>
  </si>
  <si>
    <t>replicas</t>
  </si>
  <si>
    <t>multipli</t>
  </si>
  <si>
    <t>multiply</t>
  </si>
  <si>
    <t>thearchitectur</t>
  </si>
  <si>
    <t>thearchitectural</t>
  </si>
  <si>
    <t>chose</t>
  </si>
  <si>
    <t>tendenc</t>
  </si>
  <si>
    <t>tendency</t>
  </si>
  <si>
    <t>higher-level</t>
  </si>
  <si>
    <t>trivial</t>
  </si>
  <si>
    <t>led</t>
  </si>
  <si>
    <t>indirectli</t>
  </si>
  <si>
    <t>indirectly</t>
  </si>
  <si>
    <t>exponenti</t>
  </si>
  <si>
    <t>exponential</t>
  </si>
  <si>
    <t>pilot</t>
  </si>
  <si>
    <t>service-ori</t>
  </si>
  <si>
    <t>service-oriented</t>
  </si>
  <si>
    <t>si</t>
  </si>
  <si>
    <t>sis</t>
  </si>
  <si>
    <t>nest</t>
  </si>
  <si>
    <t>nested</t>
  </si>
  <si>
    <t>devis</t>
  </si>
  <si>
    <t>devise</t>
  </si>
  <si>
    <t>brown</t>
  </si>
  <si>
    <t>thousand</t>
  </si>
  <si>
    <t>thousands</t>
  </si>
  <si>
    <t>hint</t>
  </si>
  <si>
    <t>hints</t>
  </si>
  <si>
    <t>drawn</t>
  </si>
  <si>
    <t>tel</t>
  </si>
  <si>
    <t>invers</t>
  </si>
  <si>
    <t>inverse</t>
  </si>
  <si>
    <t>ed</t>
  </si>
  <si>
    <t>eds</t>
  </si>
  <si>
    <t>vliet</t>
  </si>
  <si>
    <t>barrier</t>
  </si>
  <si>
    <t>qualit</t>
  </si>
  <si>
    <t>(qualitative, qualitatively)</t>
  </si>
  <si>
    <t>exactli</t>
  </si>
  <si>
    <t>exactly</t>
  </si>
  <si>
    <t>architec-tur</t>
  </si>
  <si>
    <t>architec-ture</t>
  </si>
  <si>
    <t>somewhat</t>
  </si>
  <si>
    <t>surpris</t>
  </si>
  <si>
    <t>surprise</t>
  </si>
  <si>
    <t>wireless</t>
  </si>
  <si>
    <t>nancial</t>
  </si>
  <si>
    <t>miller</t>
  </si>
  <si>
    <t>retri</t>
  </si>
  <si>
    <t>retry</t>
  </si>
  <si>
    <t>redesign</t>
  </si>
  <si>
    <t>redesigned</t>
  </si>
  <si>
    <t>appendix</t>
  </si>
  <si>
    <t>perceiv</t>
  </si>
  <si>
    <t>perceived</t>
  </si>
  <si>
    <t>spring</t>
  </si>
  <si>
    <t>discard</t>
  </si>
  <si>
    <t>reject</t>
  </si>
  <si>
    <t>nonfunct</t>
  </si>
  <si>
    <t>nonfunctional</t>
  </si>
  <si>
    <t>lapri</t>
  </si>
  <si>
    <t>laprie</t>
  </si>
  <si>
    <t>elsewher</t>
  </si>
  <si>
    <t>elsewhere</t>
  </si>
  <si>
    <t>der</t>
  </si>
  <si>
    <t>tempor</t>
  </si>
  <si>
    <t>temporal</t>
  </si>
  <si>
    <t>varianc</t>
  </si>
  <si>
    <t>variance</t>
  </si>
  <si>
    <t>shortcom</t>
  </si>
  <si>
    <t>shortcomings</t>
  </si>
  <si>
    <t>touch</t>
  </si>
  <si>
    <t>technol</t>
  </si>
  <si>
    <t>primit</t>
  </si>
  <si>
    <t>primitives</t>
  </si>
  <si>
    <t>pick</t>
  </si>
  <si>
    <t>ere</t>
  </si>
  <si>
    <t>ered</t>
  </si>
  <si>
    <t>conserv</t>
  </si>
  <si>
    <t>conservative</t>
  </si>
  <si>
    <t>month</t>
  </si>
  <si>
    <t>months</t>
  </si>
  <si>
    <t>prototyp</t>
  </si>
  <si>
    <t>prototype</t>
  </si>
  <si>
    <t>idl</t>
  </si>
  <si>
    <t>idle</t>
  </si>
  <si>
    <t>popul</t>
  </si>
  <si>
    <t>population</t>
  </si>
  <si>
    <t>pressur</t>
  </si>
  <si>
    <t>pressure</t>
  </si>
  <si>
    <t>handbook</t>
  </si>
  <si>
    <t>canada</t>
  </si>
  <si>
    <t>prescrib</t>
  </si>
  <si>
    <t>prescribed</t>
  </si>
  <si>
    <t>score</t>
  </si>
  <si>
    <t>mere</t>
  </si>
  <si>
    <t>merely</t>
  </si>
  <si>
    <t>took</t>
  </si>
  <si>
    <t>concentr</t>
  </si>
  <si>
    <t>(concentration, concentrations)</t>
  </si>
  <si>
    <t>ifip</t>
  </si>
  <si>
    <t>domin</t>
  </si>
  <si>
    <t>dominates</t>
  </si>
  <si>
    <t>ure</t>
  </si>
  <si>
    <t>ures</t>
  </si>
  <si>
    <t>zhang</t>
  </si>
  <si>
    <t>feel</t>
  </si>
  <si>
    <t>perfect</t>
  </si>
  <si>
    <t>del</t>
  </si>
  <si>
    <t>dels</t>
  </si>
  <si>
    <t>obstacl</t>
  </si>
  <si>
    <t>obstacle</t>
  </si>
  <si>
    <t>overload</t>
  </si>
  <si>
    <t>irrelev</t>
  </si>
  <si>
    <t>irrelevant</t>
  </si>
  <si>
    <t>univ</t>
  </si>
  <si>
    <t>tight</t>
  </si>
  <si>
    <t>thesystem</t>
  </si>
  <si>
    <t>nine</t>
  </si>
  <si>
    <t>decemb</t>
  </si>
  <si>
    <t>december</t>
  </si>
  <si>
    <t>grid</t>
  </si>
  <si>
    <t>grids</t>
  </si>
  <si>
    <t>sys-tem</t>
  </si>
  <si>
    <t>sys-tems</t>
  </si>
  <si>
    <t>supplier</t>
  </si>
  <si>
    <t>suppliers</t>
  </si>
  <si>
    <t>shaw</t>
  </si>
  <si>
    <t>conveni</t>
  </si>
  <si>
    <t>convenience</t>
  </si>
  <si>
    <t>synthes</t>
  </si>
  <si>
    <t>synthesize</t>
  </si>
  <si>
    <t>interview</t>
  </si>
  <si>
    <t>interviewing</t>
  </si>
  <si>
    <t>capac</t>
  </si>
  <si>
    <t>capacity</t>
  </si>
  <si>
    <t>std</t>
  </si>
  <si>
    <t>colleg</t>
  </si>
  <si>
    <t>college</t>
  </si>
  <si>
    <t>apart</t>
  </si>
  <si>
    <t>architecture-bas</t>
  </si>
  <si>
    <t>architecture-based</t>
  </si>
  <si>
    <t>succeed</t>
  </si>
  <si>
    <t>succeeded</t>
  </si>
  <si>
    <t>talk</t>
  </si>
  <si>
    <t>talking</t>
  </si>
  <si>
    <t>ase</t>
  </si>
  <si>
    <t>treatment</t>
  </si>
  <si>
    <t>testabl</t>
  </si>
  <si>
    <t>testable</t>
  </si>
  <si>
    <t>drop</t>
  </si>
  <si>
    <t>white</t>
  </si>
  <si>
    <t>august</t>
  </si>
  <si>
    <t>brought</t>
  </si>
  <si>
    <t>throughput</t>
  </si>
  <si>
    <t>loos</t>
  </si>
  <si>
    <t>loosely</t>
  </si>
  <si>
    <t>smith</t>
  </si>
  <si>
    <t>wish</t>
  </si>
  <si>
    <t>classi</t>
  </si>
  <si>
    <t>classied</t>
  </si>
  <si>
    <t>bind</t>
  </si>
  <si>
    <t>emphasi</t>
  </si>
  <si>
    <t>emphasis</t>
  </si>
  <si>
    <t>lowest</t>
  </si>
  <si>
    <t>said</t>
  </si>
  <si>
    <t>sum</t>
  </si>
  <si>
    <t>boston</t>
  </si>
  <si>
    <t>lab</t>
  </si>
  <si>
    <t>labs</t>
  </si>
  <si>
    <t>span</t>
  </si>
  <si>
    <t>joint</t>
  </si>
  <si>
    <t>substanti</t>
  </si>
  <si>
    <t>substantial</t>
  </si>
  <si>
    <t>nal</t>
  </si>
  <si>
    <t>elabor</t>
  </si>
  <si>
    <t>elaborated</t>
  </si>
  <si>
    <t>argu</t>
  </si>
  <si>
    <t>argue</t>
  </si>
  <si>
    <t>subsystem</t>
  </si>
  <si>
    <t>subsystems</t>
  </si>
  <si>
    <t>heterogen</t>
  </si>
  <si>
    <t>heterogeneous</t>
  </si>
  <si>
    <t>lot</t>
  </si>
  <si>
    <t>approxim</t>
  </si>
  <si>
    <t>approximately</t>
  </si>
  <si>
    <t>variat</t>
  </si>
  <si>
    <t>variation</t>
  </si>
  <si>
    <t>seri</t>
  </si>
  <si>
    <t>series</t>
  </si>
  <si>
    <t>coupl</t>
  </si>
  <si>
    <t>coupled</t>
  </si>
  <si>
    <t>Summed TF-IDF (QA)</t>
  </si>
  <si>
    <t>Avg TF-IDF (QA docs with term)</t>
  </si>
  <si>
    <t>Summed TF (QA)</t>
  </si>
  <si>
    <t>IDF (global)</t>
  </si>
  <si>
    <t>funct</t>
  </si>
  <si>
    <t>lin</t>
  </si>
  <si>
    <t>crit</t>
  </si>
  <si>
    <t>the</t>
  </si>
  <si>
    <t>and</t>
  </si>
  <si>
    <t>depen</t>
  </si>
  <si>
    <t>shelf</t>
  </si>
  <si>
    <t>co</t>
  </si>
  <si>
    <t>ag</t>
  </si>
  <si>
    <t>license</t>
  </si>
  <si>
    <t>air</t>
  </si>
  <si>
    <t>dri</t>
  </si>
  <si>
    <t>cap</t>
  </si>
  <si>
    <t>tim</t>
  </si>
  <si>
    <t>intra</t>
  </si>
  <si>
    <t>fre</t>
  </si>
  <si>
    <t>condition</t>
  </si>
  <si>
    <t>for</t>
  </si>
  <si>
    <t>existingdesign</t>
  </si>
  <si>
    <t>scal</t>
  </si>
  <si>
    <t>decomposi</t>
  </si>
  <si>
    <t>tob</t>
  </si>
  <si>
    <t>south</t>
  </si>
  <si>
    <t>tro</t>
  </si>
  <si>
    <t>fastest</t>
  </si>
  <si>
    <t>pseudo</t>
  </si>
  <si>
    <t>techn</t>
  </si>
  <si>
    <t>ontario</t>
  </si>
  <si>
    <t>andez</t>
  </si>
  <si>
    <t>appro</t>
  </si>
  <si>
    <t>sit</t>
  </si>
  <si>
    <t>friendli</t>
  </si>
  <si>
    <t>po</t>
  </si>
  <si>
    <t>grad</t>
  </si>
  <si>
    <t>garc</t>
  </si>
  <si>
    <t>infor</t>
  </si>
  <si>
    <t>quir</t>
  </si>
  <si>
    <t>eim</t>
  </si>
  <si>
    <t>perkin</t>
  </si>
  <si>
    <t>through</t>
  </si>
  <si>
    <t>interac</t>
  </si>
  <si>
    <t>aux</t>
  </si>
  <si>
    <t>uniti</t>
  </si>
  <si>
    <t>uranium</t>
  </si>
  <si>
    <t>bi</t>
  </si>
  <si>
    <t>infra</t>
  </si>
  <si>
    <t>stu</t>
  </si>
  <si>
    <t>cmu</t>
  </si>
  <si>
    <t>fernandez</t>
  </si>
  <si>
    <t>up</t>
  </si>
  <si>
    <t>op</t>
  </si>
  <si>
    <t>cess</t>
  </si>
  <si>
    <t>spok</t>
  </si>
  <si>
    <t>ii</t>
  </si>
  <si>
    <t>pow</t>
  </si>
  <si>
    <t>ulti</t>
  </si>
  <si>
    <t>hyper</t>
  </si>
  <si>
    <t>fin</t>
  </si>
  <si>
    <t>socio</t>
  </si>
  <si>
    <t>priv</t>
  </si>
  <si>
    <t>decision</t>
  </si>
  <si>
    <t>general</t>
  </si>
  <si>
    <t>fac</t>
  </si>
  <si>
    <t>car</t>
  </si>
  <si>
    <t>im</t>
  </si>
  <si>
    <t>pon</t>
  </si>
  <si>
    <t>ben</t>
  </si>
  <si>
    <t>loc</t>
  </si>
  <si>
    <t>tur</t>
  </si>
  <si>
    <t>liv</t>
  </si>
  <si>
    <t>ne</t>
  </si>
  <si>
    <t>norm</t>
  </si>
  <si>
    <t>def</t>
  </si>
  <si>
    <t>computer</t>
  </si>
  <si>
    <t>scop</t>
  </si>
  <si>
    <t>david</t>
  </si>
  <si>
    <t>no</t>
  </si>
  <si>
    <t>tun</t>
  </si>
  <si>
    <t>perf</t>
  </si>
  <si>
    <t>cut</t>
  </si>
  <si>
    <t>how</t>
  </si>
  <si>
    <t>zon</t>
  </si>
  <si>
    <t>at</t>
  </si>
  <si>
    <t>micro</t>
  </si>
  <si>
    <t>lay</t>
  </si>
  <si>
    <t>ti</t>
  </si>
  <si>
    <t>band</t>
  </si>
  <si>
    <t>business</t>
  </si>
  <si>
    <t>marin</t>
  </si>
  <si>
    <t>ramp</t>
  </si>
  <si>
    <t>eect</t>
  </si>
  <si>
    <t>shar</t>
  </si>
  <si>
    <t>mak</t>
  </si>
  <si>
    <t>typ</t>
  </si>
  <si>
    <t>ner</t>
  </si>
  <si>
    <t>pag</t>
  </si>
  <si>
    <t>lik</t>
  </si>
  <si>
    <t>pac</t>
  </si>
  <si>
    <t>toil</t>
  </si>
  <si>
    <t>upto</t>
  </si>
  <si>
    <t>rol</t>
  </si>
  <si>
    <t>cur</t>
  </si>
  <si>
    <t>volatil</t>
  </si>
  <si>
    <t>eci</t>
  </si>
  <si>
    <t>all</t>
  </si>
  <si>
    <t>nd</t>
  </si>
  <si>
    <t>lt</t>
  </si>
  <si>
    <t>Raw Seed Keyword</t>
  </si>
  <si>
    <t>Processed Seed Keyword</t>
  </si>
  <si>
    <t>intrusion</t>
  </si>
  <si>
    <t>confidential</t>
  </si>
  <si>
    <t>integrity</t>
  </si>
  <si>
    <t>authoriz</t>
  </si>
  <si>
    <t>firewall</t>
  </si>
  <si>
    <t>interlock</t>
  </si>
  <si>
    <t>validat</t>
  </si>
  <si>
    <t>sanitiz</t>
  </si>
  <si>
    <t>expose</t>
  </si>
  <si>
    <t>certificate</t>
  </si>
  <si>
    <t>authenticat</t>
  </si>
  <si>
    <t>CAPTCHA</t>
  </si>
  <si>
    <t>captcha</t>
  </si>
  <si>
    <t>XSS</t>
  </si>
  <si>
    <t>availab</t>
  </si>
  <si>
    <t>manag vulner</t>
  </si>
  <si>
    <t>compl</t>
  </si>
  <si>
    <t>privil</t>
  </si>
  <si>
    <t>spyware</t>
  </si>
  <si>
    <t>spywar</t>
  </si>
  <si>
    <t>Trojan</t>
  </si>
  <si>
    <t>policy</t>
  </si>
  <si>
    <t>Bell–LaPadula</t>
  </si>
  <si>
    <t>belllapadula</t>
  </si>
  <si>
    <t>Biba</t>
  </si>
  <si>
    <t>biba</t>
  </si>
  <si>
    <t>Clark–Wilson</t>
  </si>
  <si>
    <t>clarkwilson</t>
  </si>
  <si>
    <t>Brewer–Nash</t>
  </si>
  <si>
    <t>brewernash</t>
  </si>
  <si>
    <t>preven</t>
  </si>
  <si>
    <t>NIST</t>
  </si>
  <si>
    <t>ISO 27001</t>
  </si>
  <si>
    <t>PCI-DSS</t>
  </si>
  <si>
    <t>HIPAA</t>
  </si>
  <si>
    <t>SOC 2</t>
  </si>
  <si>
    <t>air gap</t>
  </si>
  <si>
    <t>APT</t>
  </si>
  <si>
    <t>masquerade</t>
  </si>
  <si>
    <t>masquerad</t>
  </si>
  <si>
    <t>replay</t>
  </si>
  <si>
    <t>turnstile</t>
  </si>
  <si>
    <t>turnstil</t>
  </si>
  <si>
    <t>firmware</t>
  </si>
  <si>
    <t>firmwar</t>
  </si>
  <si>
    <t>certific</t>
  </si>
  <si>
    <t>TF (in doc)</t>
  </si>
  <si>
    <t>TF-IDF Score</t>
  </si>
  <si>
    <t>(secur, secure, securely, securing, security)</t>
  </si>
  <si>
    <t>(system, systems)</t>
  </si>
  <si>
    <t>(attack, attacked, attacker, attacks)</t>
  </si>
  <si>
    <t>(architectur, architectural, architecture, architectures)</t>
  </si>
  <si>
    <t>(use, used, using)</t>
  </si>
  <si>
    <t>software</t>
  </si>
  <si>
    <t>(model, modeler, modeling, models)</t>
  </si>
  <si>
    <t>(approach, approaches)</t>
  </si>
  <si>
    <t>(base, based)</t>
  </si>
  <si>
    <t>(assess, assessed, assesses, assessing, assessment)</t>
  </si>
  <si>
    <t>(specific, specification, specifications)</t>
  </si>
  <si>
    <t>(evaluate, evaluated, evaluating, evaluation, evaluator)</t>
  </si>
  <si>
    <t>(entities, entity)</t>
  </si>
  <si>
    <t>(develop, developed, developer, developing, development)</t>
  </si>
  <si>
    <t>(differ, different)</t>
  </si>
  <si>
    <t>(detail, detaile, detailed, details)</t>
  </si>
  <si>
    <t>untrusted</t>
  </si>
  <si>
    <t>(sourc, source, sources)</t>
  </si>
  <si>
    <t>(code, coding)</t>
  </si>
  <si>
    <t>(applicability, application, applications)</t>
  </si>
  <si>
    <t>(tool, tools)</t>
  </si>
  <si>
    <t>(formal, formality, formalization, formalized, formalizing)</t>
  </si>
  <si>
    <t>injection</t>
  </si>
  <si>
    <t>(support, supported, supporting, supports)</t>
  </si>
  <si>
    <t>(control, controls)</t>
  </si>
  <si>
    <t>(compartmental, compartmentalization)</t>
  </si>
  <si>
    <t>(include, includes, including)</t>
  </si>
  <si>
    <t>(applied, applies, apply, applying)</t>
  </si>
  <si>
    <t>(introduce, introduced, introduces)</t>
  </si>
  <si>
    <t>(require, required, requirement, requirements, requires)</t>
  </si>
  <si>
    <t>(engine, engineer, engineering, engineers)</t>
  </si>
  <si>
    <t>(measur, measure, measured, measurements, measures)</t>
  </si>
  <si>
    <t>(define, defined, defining)</t>
  </si>
  <si>
    <t>(privilege, privileges)</t>
  </si>
  <si>
    <t>surface</t>
  </si>
  <si>
    <t>precision</t>
  </si>
  <si>
    <t>(exist, existing)</t>
  </si>
  <si>
    <t>(map, mapped, mapping, mappings)</t>
  </si>
  <si>
    <t>(method, methods)</t>
  </si>
  <si>
    <t>(downloaded, downloads)</t>
  </si>
  <si>
    <t>(set, sets)</t>
  </si>
  <si>
    <t>(target, targets)</t>
  </si>
  <si>
    <t>(valid, validate, validated, validating, validation, validity)</t>
  </si>
  <si>
    <t>(analyze, analyzed, analyzer, analyzers, analyzing)</t>
  </si>
  <si>
    <t>licensed</t>
  </si>
  <si>
    <t>(limitations, limited, limits)</t>
  </si>
  <si>
    <t>(identified, identify, identifying)</t>
  </si>
  <si>
    <t>(extensibility, extensible, extension)</t>
  </si>
  <si>
    <t>(automate, automated, automating, automation)</t>
  </si>
  <si>
    <t>(critical, criticality)</t>
  </si>
  <si>
    <t>(design, designs)</t>
  </si>
  <si>
    <t>(authorization, authorized)</t>
  </si>
  <si>
    <t>(discuss, discussed, discusses, discussion)</t>
  </si>
  <si>
    <t>(tamper, tampering)</t>
  </si>
  <si>
    <t>(service, services)</t>
  </si>
  <si>
    <t>restrictions</t>
  </si>
  <si>
    <t>(result, results)</t>
  </si>
  <si>
    <t>(rate, rates)</t>
  </si>
  <si>
    <t>table</t>
  </si>
  <si>
    <t>(compare, compared, compares, comparing)</t>
  </si>
  <si>
    <t>(attribute, attributes)</t>
  </si>
  <si>
    <t>(depend, dependable, dependent, depends)</t>
  </si>
  <si>
    <t>(host, hosted, hosting)</t>
  </si>
  <si>
    <t>(expressed, expression, expressions, expressiveness)</t>
  </si>
  <si>
    <t>(help, helps)</t>
  </si>
  <si>
    <t>reverse</t>
  </si>
  <si>
    <t>usually</t>
  </si>
  <si>
    <t>(show, showed, shows)</t>
  </si>
  <si>
    <t>(deploy, deployed, deployment)</t>
  </si>
  <si>
    <t>(indicate, indicator, indicators)</t>
  </si>
  <si>
    <t>average</t>
  </si>
  <si>
    <t>however</t>
  </si>
  <si>
    <t>(perform, performance, performed, performing, performs)</t>
  </si>
  <si>
    <t>(match, matched, matches)</t>
  </si>
  <si>
    <t>(locate, locating)</t>
  </si>
  <si>
    <t>(abstract, abstraction, abstracts)</t>
  </si>
  <si>
    <t>comprehensive</t>
  </si>
  <si>
    <t>(access, accessed, accessibility, accessible)</t>
  </si>
  <si>
    <t>(positive, positives)</t>
  </si>
  <si>
    <t>(cover, covering, covers)</t>
  </si>
  <si>
    <t>(report, reported)</t>
  </si>
  <si>
    <t>(missed, misses)</t>
  </si>
  <si>
    <t>(select, selected)</t>
  </si>
  <si>
    <t>(feature, features)</t>
  </si>
  <si>
    <t>(computer, computing)</t>
  </si>
  <si>
    <t>enumeration</t>
  </si>
  <si>
    <t>(function, functions)</t>
  </si>
  <si>
    <t>(visual, visualizes)</t>
  </si>
  <si>
    <t>possible</t>
  </si>
  <si>
    <t>authentication</t>
  </si>
  <si>
    <t>(return, returned, returns)</t>
  </si>
  <si>
    <t>(total, totaling)</t>
  </si>
  <si>
    <t>(communicate, communicated, communication, communications, community)</t>
  </si>
  <si>
    <t>(describe, described, describing)</t>
  </si>
  <si>
    <t>(related, relation)</t>
  </si>
  <si>
    <t>(experience, experiments)</t>
  </si>
  <si>
    <t>(summarize, summarizes, summarizing)</t>
  </si>
  <si>
    <t>ecurity</t>
  </si>
  <si>
    <t>(generate, generated, generates, generating, generic)</t>
  </si>
  <si>
    <t>(breach, breaching)</t>
  </si>
  <si>
    <t>(name, names)</t>
  </si>
  <si>
    <t>(test, testing, tests)</t>
  </si>
  <si>
    <t>conference</t>
  </si>
  <si>
    <t>(violate, violation)</t>
  </si>
  <si>
    <t>(operate, operates, operational)</t>
  </si>
  <si>
    <t>malicious</t>
  </si>
  <si>
    <t>(work, working, works)</t>
  </si>
  <si>
    <t>(custom, customer, customization)</t>
  </si>
  <si>
    <t>binaries</t>
  </si>
  <si>
    <t>(isolated, isolation)</t>
  </si>
  <si>
    <t>(discovered, discovering)</t>
  </si>
  <si>
    <t>quality</t>
  </si>
  <si>
    <t>(represent, represented)</t>
  </si>
  <si>
    <t>(point, points)</t>
  </si>
  <si>
    <t>preconditions</t>
  </si>
  <si>
    <t>(disclose, disclosed)</t>
  </si>
  <si>
    <t>representation</t>
  </si>
  <si>
    <t>(ment, ments)</t>
  </si>
  <si>
    <t>(separate, separately)</t>
  </si>
  <si>
    <t>defense</t>
  </si>
  <si>
    <t>(extend, extended, extends)</t>
  </si>
  <si>
    <t>(implement, implementation, implementations, implemented)</t>
  </si>
  <si>
    <t>parse</t>
  </si>
  <si>
    <t>(compilation, compiled, compiles)</t>
  </si>
  <si>
    <t>profile</t>
  </si>
  <si>
    <t>(exploitability, exploited, exploits)</t>
  </si>
  <si>
    <t>classification</t>
  </si>
  <si>
    <t>(fail, failed)</t>
  </si>
  <si>
    <t>(provide, provided, provider, provides)</t>
  </si>
  <si>
    <t>(improve, improved, improving)</t>
  </si>
  <si>
    <t>(negative, negatives)</t>
  </si>
  <si>
    <t>(complete, completeness)</t>
  </si>
  <si>
    <t>(calculate, calculated)</t>
  </si>
  <si>
    <t>(retrieve, retrieved)</t>
  </si>
  <si>
    <t>stakeholders</t>
  </si>
  <si>
    <t>(complex, complexity)</t>
  </si>
  <si>
    <t>(realization, realize)</t>
  </si>
  <si>
    <t>(analyse, analyser, analysing)</t>
  </si>
  <si>
    <t>relevant</t>
  </si>
  <si>
    <t>capabilities</t>
  </si>
  <si>
    <t>(mitigated, mitigation)</t>
  </si>
  <si>
    <t>(give, gives)</t>
  </si>
  <si>
    <t>ships</t>
  </si>
  <si>
    <t>independent</t>
  </si>
  <si>
    <t>mechanisms</t>
  </si>
  <si>
    <t>(incorporate, incorporated)</t>
  </si>
  <si>
    <t>(classified, classifying)</t>
  </si>
  <si>
    <t>(enabl, enable, enables)</t>
  </si>
  <si>
    <t>(need, needed)</t>
  </si>
  <si>
    <t>(combine, combined, combines)</t>
  </si>
  <si>
    <t>(process, processed, processing)</t>
  </si>
  <si>
    <t>(informal, informally, information)</t>
  </si>
  <si>
    <t>(ranked, ranking)</t>
  </si>
  <si>
    <t>properties</t>
  </si>
  <si>
    <t>(ent, ents)</t>
  </si>
  <si>
    <t>(satisfied, satisfy)</t>
  </si>
  <si>
    <t>(achieved, achieves, achieving)</t>
  </si>
  <si>
    <t>(transform, transformation, transformed)</t>
  </si>
  <si>
    <t>lines</t>
  </si>
  <si>
    <t>marked</t>
  </si>
  <si>
    <t>(environment, environments)</t>
  </si>
  <si>
    <t>(figure, figures)</t>
  </si>
  <si>
    <t>transactions</t>
  </si>
  <si>
    <t>(decide, decided)</t>
  </si>
  <si>
    <t>insider</t>
  </si>
  <si>
    <t>database</t>
  </si>
  <si>
    <t>(interest, interested, interesting)</t>
  </si>
  <si>
    <t>requests</t>
  </si>
  <si>
    <t>hardcoded</t>
  </si>
  <si>
    <t>pply</t>
  </si>
  <si>
    <t>compartments</t>
  </si>
  <si>
    <t>(phase, phases)</t>
  </si>
  <si>
    <t>complicated</t>
  </si>
  <si>
    <t>granted</t>
  </si>
  <si>
    <t>(review, reviewing, reviews)</t>
  </si>
  <si>
    <t>modularity</t>
  </si>
  <si>
    <t>(build, building)</t>
  </si>
  <si>
    <t>victims</t>
  </si>
  <si>
    <t>(interface, interfaces)</t>
  </si>
  <si>
    <t>(network, networked)</t>
  </si>
  <si>
    <t>(assist, assists)</t>
  </si>
  <si>
    <t>experts</t>
  </si>
  <si>
    <t>(extract, extracted)</t>
  </si>
  <si>
    <t>harmonic</t>
  </si>
  <si>
    <t>insecure</t>
  </si>
  <si>
    <t>files</t>
  </si>
  <si>
    <t>(simplified, simplify)</t>
  </si>
  <si>
    <t>quantitative</t>
  </si>
  <si>
    <t>terms</t>
  </si>
  <si>
    <t>sanitization</t>
  </si>
  <si>
    <t>(call, called, calls)</t>
  </si>
  <si>
    <t>summary</t>
  </si>
  <si>
    <t>holes</t>
  </si>
  <si>
    <t>nents</t>
  </si>
  <si>
    <t>intercepts</t>
  </si>
  <si>
    <t>acce</t>
  </si>
  <si>
    <t>technology</t>
  </si>
  <si>
    <t>(presentation, presented)</t>
  </si>
  <si>
    <t>(except, exceptions)</t>
  </si>
  <si>
    <t>(sending, sends)</t>
  </si>
  <si>
    <t>variable</t>
  </si>
  <si>
    <t>(modul, modules)</t>
  </si>
  <si>
    <t>(examination, examine)</t>
  </si>
  <si>
    <t>justification</t>
  </si>
  <si>
    <t>itecture</t>
  </si>
  <si>
    <t>interrelations</t>
  </si>
  <si>
    <t>minimal</t>
  </si>
  <si>
    <t>try</t>
  </si>
  <si>
    <t>(look, looking)</t>
  </si>
  <si>
    <t>(format, formats)</t>
  </si>
  <si>
    <t>messages</t>
  </si>
  <si>
    <t>(comes, coming)</t>
  </si>
  <si>
    <t>exposure</t>
  </si>
  <si>
    <t>failure</t>
  </si>
  <si>
    <t>carriere</t>
  </si>
  <si>
    <t>proces</t>
  </si>
  <si>
    <t>instances</t>
  </si>
  <si>
    <t>actions</t>
  </si>
  <si>
    <t>(assume, assuming)</t>
  </si>
  <si>
    <t>stereotype</t>
  </si>
  <si>
    <t>consequences</t>
  </si>
  <si>
    <t>(adopt, adopted)</t>
  </si>
  <si>
    <t>(rel, relatively)</t>
  </si>
  <si>
    <t>tures</t>
  </si>
  <si>
    <t>(receive, receives)</t>
  </si>
  <si>
    <t>elasticity</t>
  </si>
  <si>
    <t>comps</t>
  </si>
  <si>
    <t>traverses</t>
  </si>
  <si>
    <t>ability</t>
  </si>
  <si>
    <t>constructs</t>
  </si>
  <si>
    <t>(connection, connections)</t>
  </si>
  <si>
    <t>serve</t>
  </si>
  <si>
    <t>patches</t>
  </si>
  <si>
    <t>variants</t>
  </si>
  <si>
    <t>towards</t>
  </si>
  <si>
    <t>appropriate</t>
  </si>
  <si>
    <t>areas</t>
  </si>
  <si>
    <t>employee</t>
  </si>
  <si>
    <t>expected</t>
  </si>
  <si>
    <t>(concern, concerns)</t>
  </si>
  <si>
    <t>(factor, factors)</t>
  </si>
  <si>
    <t>proposed</t>
  </si>
  <si>
    <t>baseline</t>
  </si>
  <si>
    <t>principals</t>
  </si>
  <si>
    <t>(maintainability, maintains)</t>
  </si>
  <si>
    <t>resources</t>
  </si>
  <si>
    <t>unavailable</t>
  </si>
  <si>
    <t>(responses, responsibility)</t>
  </si>
  <si>
    <t>focusing</t>
  </si>
  <si>
    <t>(organization, organized)</t>
  </si>
  <si>
    <t>resilience</t>
  </si>
  <si>
    <t>websites</t>
  </si>
  <si>
    <t>interactions</t>
  </si>
  <si>
    <t>rows</t>
  </si>
  <si>
    <t>behaves</t>
  </si>
  <si>
    <t>(allowing, allows)</t>
  </si>
  <si>
    <t>simplicity</t>
  </si>
  <si>
    <t>integrate</t>
  </si>
  <si>
    <t>annotation</t>
  </si>
  <si>
    <t>declarative</t>
  </si>
  <si>
    <t>modification</t>
  </si>
  <si>
    <t>entry</t>
  </si>
  <si>
    <t>ity</t>
  </si>
  <si>
    <t>(additional, additionally)</t>
  </si>
  <si>
    <t>(internal, international)</t>
  </si>
  <si>
    <t>structure</t>
  </si>
  <si>
    <t>columns</t>
  </si>
  <si>
    <t>refined</t>
  </si>
  <si>
    <t>sustainability</t>
  </si>
  <si>
    <t>overcome</t>
  </si>
  <si>
    <t>(importance, important)</t>
  </si>
  <si>
    <t>aids</t>
  </si>
  <si>
    <t>manipulated</t>
  </si>
  <si>
    <t>compromise</t>
  </si>
  <si>
    <t>outcomes</t>
  </si>
  <si>
    <t>items</t>
  </si>
  <si>
    <t>ideally</t>
  </si>
  <si>
    <t>(reference, references)</t>
  </si>
  <si>
    <t>education</t>
  </si>
  <si>
    <t>identification</t>
  </si>
  <si>
    <t>enforced</t>
  </si>
  <si>
    <t>believe</t>
  </si>
  <si>
    <t>feasible</t>
  </si>
  <si>
    <t>enterprise</t>
  </si>
  <si>
    <t>notice</t>
  </si>
  <si>
    <t>categorized</t>
  </si>
  <si>
    <t>package</t>
  </si>
  <si>
    <t>artifacts</t>
  </si>
  <si>
    <t>conclude</t>
  </si>
  <si>
    <t>statements</t>
  </si>
  <si>
    <t>optional</t>
  </si>
  <si>
    <t>verifies</t>
  </si>
  <si>
    <t>usability</t>
  </si>
  <si>
    <t>accurate</t>
  </si>
  <si>
    <t>sensitivity</t>
  </si>
  <si>
    <t>expensive</t>
  </si>
  <si>
    <t>plays</t>
  </si>
  <si>
    <t>assuring</t>
  </si>
  <si>
    <t>revision</t>
  </si>
  <si>
    <t>reused</t>
  </si>
  <si>
    <t>divided</t>
  </si>
  <si>
    <t>sequence</t>
  </si>
  <si>
    <t>tracking</t>
  </si>
  <si>
    <t>consuming</t>
  </si>
  <si>
    <t>runtime</t>
  </si>
  <si>
    <t>definition</t>
  </si>
  <si>
    <t>updates</t>
  </si>
  <si>
    <t>recommendation</t>
  </si>
  <si>
    <t>recently</t>
  </si>
  <si>
    <t>underlying</t>
  </si>
  <si>
    <t>assigned</t>
  </si>
  <si>
    <t>reading</t>
  </si>
  <si>
    <t>modify</t>
  </si>
  <si>
    <t>getting</t>
  </si>
  <si>
    <t>linked</t>
  </si>
  <si>
    <t>algorithms</t>
  </si>
  <si>
    <t>suitable</t>
  </si>
  <si>
    <t>specialized</t>
  </si>
  <si>
    <t>automatically</t>
  </si>
  <si>
    <t>estimate</t>
  </si>
  <si>
    <t>original</t>
  </si>
  <si>
    <t>facts</t>
  </si>
  <si>
    <t>categories</t>
  </si>
  <si>
    <t>characteristics</t>
  </si>
  <si>
    <t>aims</t>
  </si>
  <si>
    <t>stages</t>
  </si>
  <si>
    <t>units</t>
  </si>
  <si>
    <t>dynamic</t>
  </si>
  <si>
    <t>external</t>
  </si>
  <si>
    <t>produce</t>
  </si>
  <si>
    <t>nature</t>
  </si>
  <si>
    <t>elements</t>
  </si>
  <si>
    <t>cause</t>
  </si>
  <si>
    <t>proceeding</t>
  </si>
  <si>
    <t>consideration</t>
  </si>
  <si>
    <t>respectively</t>
  </si>
  <si>
    <t>associated</t>
  </si>
  <si>
    <t>groups</t>
  </si>
  <si>
    <t>university</t>
  </si>
  <si>
    <t>effectiveness</t>
  </si>
  <si>
    <t>science</t>
  </si>
  <si>
    <t>purposes</t>
  </si>
  <si>
    <t>concepts</t>
  </si>
  <si>
    <t>reliability</t>
  </si>
  <si>
    <t>initially</t>
  </si>
  <si>
    <t>studies</t>
  </si>
  <si>
    <t>change</t>
  </si>
  <si>
    <t>issues</t>
  </si>
  <si>
    <t>states</t>
  </si>
  <si>
    <t>(secure, securing, security)</t>
  </si>
  <si>
    <t>(architectural, architecturally, architecture)</t>
  </si>
  <si>
    <t>(attack, attacker, attackers, attacks)</t>
  </si>
  <si>
    <t>(vulnerabilities, vulnerability)</t>
  </si>
  <si>
    <t>(authenticate, authenticated, authentication, authenticity)</t>
  </si>
  <si>
    <t>(design, designated, designed, designers, designing)</t>
  </si>
  <si>
    <t>(enumerated, enumerates, enumeration)</t>
  </si>
  <si>
    <t>(implementation, implemented, implementing, implements)</t>
  </si>
  <si>
    <t>(develop, developed, developer, developers, developing, development)</t>
  </si>
  <si>
    <t>(list, lists)</t>
  </si>
  <si>
    <t>(encrypt, encryption)</t>
  </si>
  <si>
    <t>actors</t>
  </si>
  <si>
    <t>(access, accessed, accessible, accessing)</t>
  </si>
  <si>
    <t>(message, messages)</t>
  </si>
  <si>
    <t>(realization, realizes)</t>
  </si>
  <si>
    <t>(code, coded, coding)</t>
  </si>
  <si>
    <t>(architect, architects)</t>
  </si>
  <si>
    <t>(root, rooted)</t>
  </si>
  <si>
    <t>(informally, information)</t>
  </si>
  <si>
    <t>(check, checking)</t>
  </si>
  <si>
    <t>(valid, validate, validating, validation)</t>
  </si>
  <si>
    <t>(integrating, integrity)</t>
  </si>
  <si>
    <t>(research, researchers)</t>
  </si>
  <si>
    <t>(name, named)</t>
  </si>
  <si>
    <t>(categorization, categorize, categorized)</t>
  </si>
  <si>
    <t>sensitive</t>
  </si>
  <si>
    <t>cryptographic</t>
  </si>
  <si>
    <t>(enforce, enforced, enforcement, enforcing)</t>
  </si>
  <si>
    <t>(authorization, authorize, authorized)</t>
  </si>
  <si>
    <t>(consequences, consequently)</t>
  </si>
  <si>
    <t>(mitigate, mitigation, mitigations)</t>
  </si>
  <si>
    <t>(work, worked, working)</t>
  </si>
  <si>
    <t>(limit, limited, limits)</t>
  </si>
  <si>
    <t>(result, resulting, results)</t>
  </si>
  <si>
    <t>(download, downloaded)</t>
  </si>
  <si>
    <t>bugs</t>
  </si>
  <si>
    <t>(required, requirement, requirements)</t>
  </si>
  <si>
    <t>(impact, impacted, impacts)</t>
  </si>
  <si>
    <t>(manage, management, managing)</t>
  </si>
  <si>
    <t>(identify, identifying)</t>
  </si>
  <si>
    <t>(process, processes)</t>
  </si>
  <si>
    <t>(control, controlled, controls)</t>
  </si>
  <si>
    <t>verify</t>
  </si>
  <si>
    <t>(help, helped, helping, helps)</t>
  </si>
  <si>
    <t>condentiality</t>
  </si>
  <si>
    <t>(decision, decisions)</t>
  </si>
  <si>
    <t>(based, bases)</t>
  </si>
  <si>
    <t>(application, applications)</t>
  </si>
  <si>
    <t>(restrictions, restrictive)</t>
  </si>
  <si>
    <t>(engineering, engineers)</t>
  </si>
  <si>
    <t>(provide, provided, provides, providing)</t>
  </si>
  <si>
    <t>(observable, observations, observe, observed, observes, observing)</t>
  </si>
  <si>
    <t>(request, requests)</t>
  </si>
  <si>
    <t>(inspected, inspection)</t>
  </si>
  <si>
    <t>techniques</t>
  </si>
  <si>
    <t>(activities, activity)</t>
  </si>
  <si>
    <t>(applied, apply)</t>
  </si>
  <si>
    <t>(followed, following, follows)</t>
  </si>
  <si>
    <t>missing</t>
  </si>
  <si>
    <t>expiration</t>
  </si>
  <si>
    <t>(issue, issues)</t>
  </si>
  <si>
    <t>(present, presented, presents)</t>
  </si>
  <si>
    <t>(impersonate, impersonates)</t>
  </si>
  <si>
    <t>(avoid, avoiding)</t>
  </si>
  <si>
    <t>related</t>
  </si>
  <si>
    <t>exploited</t>
  </si>
  <si>
    <t>(facilitate, facilitated, facilitates, facilitating)</t>
  </si>
  <si>
    <t>(assign, assigned, assigns)</t>
  </si>
  <si>
    <t>obfuscation</t>
  </si>
  <si>
    <t>concerns</t>
  </si>
  <si>
    <t>(identied, identier, identiers, identies)</t>
  </si>
  <si>
    <t>(existed, existence, existing, exists)</t>
  </si>
  <si>
    <t>(collected, collection)</t>
  </si>
  <si>
    <t>(protect, protected, protecting)</t>
  </si>
  <si>
    <t>(field, fields)</t>
  </si>
  <si>
    <t>(perform, performance, performing, performs)</t>
  </si>
  <si>
    <t>visiting</t>
  </si>
  <si>
    <t>(studies, study)</t>
  </si>
  <si>
    <t>(shift, shifts)</t>
  </si>
  <si>
    <t>modied</t>
  </si>
  <si>
    <t>(preservation, preserve, preserved)</t>
  </si>
  <si>
    <t>(show, showing, shows)</t>
  </si>
  <si>
    <t>(evaluate, evaluating, evaluators)</t>
  </si>
  <si>
    <t>verification</t>
  </si>
  <si>
    <t>(assess, assessment)</t>
  </si>
  <si>
    <t>(affect, affects)</t>
  </si>
  <si>
    <t>templates</t>
  </si>
  <si>
    <t>(learn, learned)</t>
  </si>
  <si>
    <t>(communication, communications, community)</t>
  </si>
  <si>
    <t>thanks</t>
  </si>
  <si>
    <t>(compromise, compromised)</t>
  </si>
  <si>
    <t>(obscured, obscurity)</t>
  </si>
  <si>
    <t>modeling</t>
  </si>
  <si>
    <t>contains</t>
  </si>
  <si>
    <t>(administrative, administrator)</t>
  </si>
  <si>
    <t>(overlook, overlooks)</t>
  </si>
  <si>
    <t>dened</t>
  </si>
  <si>
    <t>(allow, allowed, allowing, allows)</t>
  </si>
  <si>
    <t>(promote, promoting)</t>
  </si>
  <si>
    <t>privileges</t>
  </si>
  <si>
    <t>training</t>
  </si>
  <si>
    <t>(discuss, discussed)</t>
  </si>
  <si>
    <t>(select, selected, selection)</t>
  </si>
  <si>
    <t>(actual, actually)</t>
  </si>
  <si>
    <t>(establish, established, establishing, establishment)</t>
  </si>
  <si>
    <t>(occur, occurred, occurs)</t>
  </si>
  <si>
    <t>(guide, guiding)</t>
  </si>
  <si>
    <t>(external, externally)</t>
  </si>
  <si>
    <t>(breached, breaches)</t>
  </si>
  <si>
    <t>(predictable, predicting, prediction)</t>
  </si>
  <si>
    <t>(log, logging, logs)</t>
  </si>
  <si>
    <t>international</t>
  </si>
  <si>
    <t>(accept, acceptance, accepting, accepts)</t>
  </si>
  <si>
    <t>(connection, connections, connects)</t>
  </si>
  <si>
    <t>directory</t>
  </si>
  <si>
    <t>awareness</t>
  </si>
  <si>
    <t>(describe, described, describes)</t>
  </si>
  <si>
    <t>mistakes</t>
  </si>
  <si>
    <t>(document, documenting, documents)</t>
  </si>
  <si>
    <t>(classify, classifying)</t>
  </si>
  <si>
    <t>(need, needs)</t>
  </si>
  <si>
    <t>(computational, computationally, computed, computer, computing)</t>
  </si>
  <si>
    <t>violation</t>
  </si>
  <si>
    <t>(function, functionality, functions)</t>
  </si>
  <si>
    <t>keywords</t>
  </si>
  <si>
    <t>(organization, organized, organizes)</t>
  </si>
  <si>
    <t>blocks</t>
  </si>
  <si>
    <t>website</t>
  </si>
  <si>
    <t>(read, reading)</t>
  </si>
  <si>
    <t>parameter</t>
  </si>
  <si>
    <t>(experience, experiences, experiments)</t>
  </si>
  <si>
    <t>inclusion</t>
  </si>
  <si>
    <t>(address, addressed)</t>
  </si>
  <si>
    <t>(recover, recovering)</t>
  </si>
  <si>
    <t>figure</t>
  </si>
  <si>
    <t>(search, searched)</t>
  </si>
  <si>
    <t>another</t>
  </si>
  <si>
    <t>(audit, audited)</t>
  </si>
  <si>
    <t>(degradations, degraded)</t>
  </si>
  <si>
    <t>(funded, funding)</t>
  </si>
  <si>
    <t>professional</t>
  </si>
  <si>
    <t>classication</t>
  </si>
  <si>
    <t>(aid, aiding)</t>
  </si>
  <si>
    <t>adopted</t>
  </si>
  <si>
    <t>(plan, planned)</t>
  </si>
  <si>
    <t>(consider, considered, considering, considers)</t>
  </si>
  <si>
    <t>generic</t>
  </si>
  <si>
    <t>boundaries</t>
  </si>
  <si>
    <t>thinking</t>
  </si>
  <si>
    <t>(successful, successfully)</t>
  </si>
  <si>
    <t>(account, accountability)</t>
  </si>
  <si>
    <t>ensure</t>
  </si>
  <si>
    <t>(refer, reference, references)</t>
  </si>
  <si>
    <t>(condition, conditions)</t>
  </si>
  <si>
    <t>roposed</t>
  </si>
  <si>
    <t>mitres</t>
  </si>
  <si>
    <t>interleave</t>
  </si>
  <si>
    <t>(specic, specically)</t>
  </si>
  <si>
    <t>proceedings</t>
  </si>
  <si>
    <t>(enable, enables)</t>
  </si>
  <si>
    <t>(exposed, exposes)</t>
  </si>
  <si>
    <t>(retrieved, retrieving)</t>
  </si>
  <si>
    <t>overows</t>
  </si>
  <si>
    <t>intruder</t>
  </si>
  <si>
    <t>semantic</t>
  </si>
  <si>
    <t>(group, grouping, groups)</t>
  </si>
  <si>
    <t>focused</t>
  </si>
  <si>
    <t>forming</t>
  </si>
  <si>
    <t>conceptual</t>
  </si>
  <si>
    <t>misconfiguration</t>
  </si>
  <si>
    <t>stealing</t>
  </si>
  <si>
    <t>value</t>
  </si>
  <si>
    <t>interactive</t>
  </si>
  <si>
    <t>(start, starts)</t>
  </si>
  <si>
    <t>(created, creates)</t>
  </si>
  <si>
    <t>source</t>
  </si>
  <si>
    <t>lifecycle</t>
  </si>
  <si>
    <t>employing</t>
  </si>
  <si>
    <t>(difference, different)</t>
  </si>
  <si>
    <t>assurance</t>
  </si>
  <si>
    <t>(released, releases)</t>
  </si>
  <si>
    <t>echoes</t>
  </si>
  <si>
    <t>(reuses, reusing)</t>
  </si>
  <si>
    <t>summarize</t>
  </si>
  <si>
    <t>(structure, structured)</t>
  </si>
  <si>
    <t>examine</t>
  </si>
  <si>
    <t>fundamental</t>
  </si>
  <si>
    <t>module</t>
  </si>
  <si>
    <t>(practice, practices)</t>
  </si>
  <si>
    <t>biases</t>
  </si>
  <si>
    <t>certicate</t>
  </si>
  <si>
    <t>minimize</t>
  </si>
  <si>
    <t>carefully</t>
  </si>
  <si>
    <t>alternate</t>
  </si>
  <si>
    <t>captured</t>
  </si>
  <si>
    <t>inadequate</t>
  </si>
  <si>
    <t>browsing</t>
  </si>
  <si>
    <t>assumptions</t>
  </si>
  <si>
    <t>(failing, fails)</t>
  </si>
  <si>
    <t>explore</t>
  </si>
  <si>
    <t>(link, linked)</t>
  </si>
  <si>
    <t>department</t>
  </si>
  <si>
    <t>(special, specialization)</t>
  </si>
  <si>
    <t>(conduct, conducted)</t>
  </si>
  <si>
    <t>corrupted</t>
  </si>
  <si>
    <t>undesirable</t>
  </si>
  <si>
    <t>constituent</t>
  </si>
  <si>
    <t>methodological</t>
  </si>
  <si>
    <t>(investigated, investigating)</t>
  </si>
  <si>
    <t>published</t>
  </si>
  <si>
    <t>industry</t>
  </si>
  <si>
    <t>handling</t>
  </si>
  <si>
    <t>suffered</t>
  </si>
  <si>
    <t>neglecting</t>
  </si>
  <si>
    <t>fullls</t>
  </si>
  <si>
    <t>sponsored</t>
  </si>
  <si>
    <t>differentiate</t>
  </si>
  <si>
    <t>signature</t>
  </si>
  <si>
    <t>detecting</t>
  </si>
  <si>
    <t>principles</t>
  </si>
  <si>
    <t>(review, reviews)</t>
  </si>
  <si>
    <t>(specified, specify)</t>
  </si>
  <si>
    <t>confused</t>
  </si>
  <si>
    <t>induces</t>
  </si>
  <si>
    <t>employees</t>
  </si>
  <si>
    <t>mechanism</t>
  </si>
  <si>
    <t>sophisticated</t>
  </si>
  <si>
    <t>students</t>
  </si>
  <si>
    <t>negotiation</t>
  </si>
  <si>
    <t>omits</t>
  </si>
  <si>
    <t>spotting</t>
  </si>
  <si>
    <t>reects</t>
  </si>
  <si>
    <t>(compare, compared)</t>
  </si>
  <si>
    <t>traceability</t>
  </si>
  <si>
    <t>exhaustive</t>
  </si>
  <si>
    <t>(response, responsible)</t>
  </si>
  <si>
    <t>tagged</t>
  </si>
  <si>
    <t>exibility</t>
  </si>
  <si>
    <t>retains</t>
  </si>
  <si>
    <t>likely</t>
  </si>
  <si>
    <t>signicant</t>
  </si>
  <si>
    <t>title</t>
  </si>
  <si>
    <t>supposed</t>
  </si>
  <si>
    <t>(achieve, achieving)</t>
  </si>
  <si>
    <t>(complete, completed)</t>
  </si>
  <si>
    <t>proxy</t>
  </si>
  <si>
    <t>purely</t>
  </si>
  <si>
    <t>launched</t>
  </si>
  <si>
    <t>annotated</t>
  </si>
  <si>
    <t>reversible</t>
  </si>
  <si>
    <t>several</t>
  </si>
  <si>
    <t>private</t>
  </si>
  <si>
    <t>encouraged</t>
  </si>
  <si>
    <t>explanation</t>
  </si>
  <si>
    <t>invoking</t>
  </si>
  <si>
    <t>expanding</t>
  </si>
  <si>
    <t>hierarchy</t>
  </si>
  <si>
    <t>microsofts</t>
  </si>
  <si>
    <t>overcoming</t>
  </si>
  <si>
    <t>important</t>
  </si>
  <si>
    <t>exclusive</t>
  </si>
  <si>
    <t>permissions</t>
  </si>
  <si>
    <t>constitutes</t>
  </si>
  <si>
    <t>trans</t>
  </si>
  <si>
    <t>skills</t>
  </si>
  <si>
    <t>books</t>
  </si>
  <si>
    <t>components</t>
  </si>
  <si>
    <t>motivation</t>
  </si>
  <si>
    <t>sons</t>
  </si>
  <si>
    <t>trusted</t>
  </si>
  <si>
    <t>paradigms</t>
  </si>
  <si>
    <t>unlike</t>
  </si>
  <si>
    <t>occurrence</t>
  </si>
  <si>
    <t>emphasize</t>
  </si>
  <si>
    <t>influence</t>
  </si>
  <si>
    <t>repositories</t>
  </si>
  <si>
    <t>notations</t>
  </si>
  <si>
    <t>inherently</t>
  </si>
  <si>
    <t>educational</t>
  </si>
  <si>
    <t>reusable</t>
  </si>
  <si>
    <t>forces</t>
  </si>
  <si>
    <t>remote</t>
  </si>
  <si>
    <t>edition</t>
  </si>
  <si>
    <t>tracing</t>
  </si>
  <si>
    <t>allocation</t>
  </si>
  <si>
    <t>noticed</t>
  </si>
  <si>
    <t>happened</t>
  </si>
  <si>
    <t>extracted</t>
  </si>
  <si>
    <t>empirical</t>
  </si>
  <si>
    <t>exchange</t>
  </si>
  <si>
    <t>visible</t>
  </si>
  <si>
    <t>visualize</t>
  </si>
  <si>
    <t>partially</t>
  </si>
  <si>
    <t>articles</t>
  </si>
  <si>
    <t>growing</t>
  </si>
  <si>
    <t>matches</t>
  </si>
  <si>
    <t>mentioned</t>
  </si>
  <si>
    <t>revising</t>
  </si>
  <si>
    <t>libraries</t>
  </si>
  <si>
    <t>recorded</t>
  </si>
  <si>
    <t>identication</t>
  </si>
  <si>
    <t>keeping</t>
  </si>
  <si>
    <t>institute</t>
  </si>
  <si>
    <t>volume</t>
  </si>
  <si>
    <t>composed</t>
  </si>
  <si>
    <t>contents</t>
  </si>
  <si>
    <t>exceptional</t>
  </si>
  <si>
    <t>sending</t>
  </si>
  <si>
    <t>puts</t>
  </si>
  <si>
    <t>rights</t>
  </si>
  <si>
    <t>satisfy</t>
  </si>
  <si>
    <t>utilized</t>
  </si>
  <si>
    <t>ideas</t>
  </si>
  <si>
    <t>looking</t>
  </si>
  <si>
    <t>evolves</t>
  </si>
  <si>
    <t>acknowledgments</t>
  </si>
  <si>
    <t>faults</t>
  </si>
  <si>
    <t>optimal</t>
  </si>
  <si>
    <t>removal</t>
  </si>
  <si>
    <t>foundation</t>
  </si>
  <si>
    <t>demonstrative</t>
  </si>
  <si>
    <t>situation</t>
  </si>
  <si>
    <t>illustrate</t>
  </si>
  <si>
    <t>regarding</t>
  </si>
  <si>
    <t>automating</t>
  </si>
  <si>
    <t>monitoring</t>
  </si>
  <si>
    <t>assumes</t>
  </si>
  <si>
    <t>constraints</t>
  </si>
  <si>
    <t>individuals</t>
  </si>
  <si>
    <t>derivation</t>
  </si>
  <si>
    <t>remaining</t>
  </si>
  <si>
    <t>extensive</t>
  </si>
  <si>
    <t>served</t>
  </si>
  <si>
    <t>challenges</t>
  </si>
  <si>
    <t>independently</t>
  </si>
  <si>
    <t>critical</t>
  </si>
  <si>
    <t>feature</t>
  </si>
  <si>
    <t>perspective</t>
  </si>
  <si>
    <t>behavioral</t>
  </si>
  <si>
    <t>according</t>
  </si>
  <si>
    <t>extends</t>
  </si>
  <si>
    <t>maintaining</t>
  </si>
  <si>
    <t>becoming</t>
  </si>
  <si>
    <t>technical</t>
  </si>
  <si>
    <t>combination</t>
  </si>
  <si>
    <t>attribute</t>
  </si>
  <si>
    <t>effective</t>
  </si>
  <si>
    <t>tasks</t>
  </si>
  <si>
    <t>notes</t>
  </si>
  <si>
    <t>large</t>
  </si>
  <si>
    <t>calling</t>
  </si>
  <si>
    <t>detailing</t>
  </si>
  <si>
    <t>analyzed</t>
  </si>
  <si>
    <t>execution</t>
  </si>
  <si>
    <t>changing</t>
  </si>
  <si>
    <t>views</t>
  </si>
  <si>
    <t>addition</t>
  </si>
  <si>
    <t>dependent</t>
  </si>
  <si>
    <t>included</t>
  </si>
  <si>
    <t>(secure, security)</t>
  </si>
  <si>
    <t>(architectural, architecture, architectures)</t>
  </si>
  <si>
    <t>(evaluate, evaluated, evaluates, evaluating, evaluation, evaluations)</t>
  </si>
  <si>
    <t>(profile, profiles, profiling)</t>
  </si>
  <si>
    <t>(assess, assessed, assessing, assessment)</t>
  </si>
  <si>
    <t>(use, used, useful, uses, using)</t>
  </si>
  <si>
    <t>(required, requirement, requirements, requires)</t>
  </si>
  <si>
    <t>(design, designed, designing)</t>
  </si>
  <si>
    <t>(proposals, propose, proposed, proposes)</t>
  </si>
  <si>
    <t>(impact, impacts)</t>
  </si>
  <si>
    <t>(support, supported)</t>
  </si>
  <si>
    <t>(model, modeling, models)</t>
  </si>
  <si>
    <t>(describe, described, describes, describing)</t>
  </si>
  <si>
    <t>(template, templates)</t>
  </si>
  <si>
    <t>based</t>
  </si>
  <si>
    <t>(result, resulted, results)</t>
  </si>
  <si>
    <t>(methodologies, methodology)</t>
  </si>
  <si>
    <t>(depicted, depicts)</t>
  </si>
  <si>
    <t>downloaded</t>
  </si>
  <si>
    <t>(general, generate, generates, generating)</t>
  </si>
  <si>
    <t>(define, defined)</t>
  </si>
  <si>
    <t>(note, notes)</t>
  </si>
  <si>
    <t>(limitation, limitations, limited)</t>
  </si>
  <si>
    <t>(stage, stages)</t>
  </si>
  <si>
    <t>(develop, developed, development)</t>
  </si>
  <si>
    <t>disclosed</t>
  </si>
  <si>
    <t>(document, documented, documents)</t>
  </si>
  <si>
    <t>(attack, attacker, attacks)</t>
  </si>
  <si>
    <t>(following, follows)</t>
  </si>
  <si>
    <t>(authorization, authorized, authors)</t>
  </si>
  <si>
    <t>(work, working)</t>
  </si>
  <si>
    <t>different</t>
  </si>
  <si>
    <t>(prioritization, prioritize, prioritized)</t>
  </si>
  <si>
    <t>(important, imported)</t>
  </si>
  <si>
    <t>(practical, practically, practice, practices)</t>
  </si>
  <si>
    <t>chitecture</t>
  </si>
  <si>
    <t>abuse</t>
  </si>
  <si>
    <t>(several, severity)</t>
  </si>
  <si>
    <t>mathematical</t>
  </si>
  <si>
    <t>precondition</t>
  </si>
  <si>
    <t>(component, components)</t>
  </si>
  <si>
    <t>(transformation, transformations)</t>
  </si>
  <si>
    <t>(selected, selecting, selection)</t>
  </si>
  <si>
    <t>(illustrate, illustrates, illustration)</t>
  </si>
  <si>
    <t>engineering</t>
  </si>
  <si>
    <t>rating</t>
  </si>
  <si>
    <t>(objectives, objects)</t>
  </si>
  <si>
    <t>(respect, respectively)</t>
  </si>
  <si>
    <t>(associated, associates, associating)</t>
  </si>
  <si>
    <t>(investigate, investigation)</t>
  </si>
  <si>
    <t>(structural, structure, structured, structures)</t>
  </si>
  <si>
    <t>resistance</t>
  </si>
  <si>
    <t>(applicability, application)</t>
  </si>
  <si>
    <t>(analyze, analyzed, analyzing)</t>
  </si>
  <si>
    <t>(need, needed, needs)</t>
  </si>
  <si>
    <t>(remediate, remediated, remediation)</t>
  </si>
  <si>
    <t>initial</t>
  </si>
  <si>
    <t>(provided, provides)</t>
  </si>
  <si>
    <t>(prepare, prepared)</t>
  </si>
  <si>
    <t>(represent, representative, represents)</t>
  </si>
  <si>
    <t>interrupted</t>
  </si>
  <si>
    <t>(dependable, dependent, depending, depends)</t>
  </si>
  <si>
    <t>(compare, compared, comparing)</t>
  </si>
  <si>
    <t>enhanced</t>
  </si>
  <si>
    <t>numerical</t>
  </si>
  <si>
    <t>(reveal, revealed)</t>
  </si>
  <si>
    <t>values</t>
  </si>
  <si>
    <t>description</t>
  </si>
  <si>
    <t>penetration</t>
  </si>
  <si>
    <t>(intuition, intuitive, intuitively)</t>
  </si>
  <si>
    <t>(integrate, integrating, integration, integrity)</t>
  </si>
  <si>
    <t>(complement, complements)</t>
  </si>
  <si>
    <t>(capabilities, capability)</t>
  </si>
  <si>
    <t>(namely, names)</t>
  </si>
  <si>
    <t>(survey, surveyed)</t>
  </si>
  <si>
    <t>(maintain, maintainability)</t>
  </si>
  <si>
    <t>(consid, consider, considered)</t>
  </si>
  <si>
    <t>(formal, formalization)</t>
  </si>
  <si>
    <t>confidentiality</t>
  </si>
  <si>
    <t>(exploit, exploited, exploiting)</t>
  </si>
  <si>
    <t>(organizations, organized, organizing)</t>
  </si>
  <si>
    <t>(determine, determined)</t>
  </si>
  <si>
    <t>(complete, completed, completely, completion)</t>
  </si>
  <si>
    <t>(comprises, comprising)</t>
  </si>
  <si>
    <t>(matured, maturing)</t>
  </si>
  <si>
    <t>(contrast, contrasted)</t>
  </si>
  <si>
    <t>(total, totally)</t>
  </si>
  <si>
    <t>(test, testing)</t>
  </si>
  <si>
    <t>(change, changes)</t>
  </si>
  <si>
    <t>(address, addressed, addresses, addressing)</t>
  </si>
  <si>
    <t>(measure, measured)</t>
  </si>
  <si>
    <t>specific</t>
  </si>
  <si>
    <t>(possible, possibly)</t>
  </si>
  <si>
    <t>(realization, realized)</t>
  </si>
  <si>
    <t>(predict, prediction)</t>
  </si>
  <si>
    <t>(extensibility, extensive)</t>
  </si>
  <si>
    <t>(cohesive, cohesively)</t>
  </si>
  <si>
    <t>(discover, discovered)</t>
  </si>
  <si>
    <t>(perform, performance, performed, performs)</t>
  </si>
  <si>
    <t>(deal, dealing)</t>
  </si>
  <si>
    <t>systematic</t>
  </si>
  <si>
    <t>(inspiration, inspired)</t>
  </si>
  <si>
    <t>(violates, violation)</t>
  </si>
  <si>
    <t>(simulate, simulating, simulation)</t>
  </si>
  <si>
    <t>(improve, improvements, improves)</t>
  </si>
  <si>
    <t>(standard, standards)</t>
  </si>
  <si>
    <t>modifiability</t>
  </si>
  <si>
    <t>catalogs</t>
  </si>
  <si>
    <t>interoperability</t>
  </si>
  <si>
    <t>encompasses</t>
  </si>
  <si>
    <t>portability</t>
  </si>
  <si>
    <t>(justifiable, justify)</t>
  </si>
  <si>
    <t>(conduct, conducted, conducting)</t>
  </si>
  <si>
    <t>permitted</t>
  </si>
  <si>
    <t>(refine, refinements)</t>
  </si>
  <si>
    <t>(state, states)</t>
  </si>
  <si>
    <t>(public, publicity)</t>
  </si>
  <si>
    <t>exclusively</t>
  </si>
  <si>
    <t>(natural, nature)</t>
  </si>
  <si>
    <t>(ensure, ensuring)</t>
  </si>
  <si>
    <t>(map, maps)</t>
  </si>
  <si>
    <t>(functional, functionalities, functionality)</t>
  </si>
  <si>
    <t>(participants, participation)</t>
  </si>
  <si>
    <t>enforcer</t>
  </si>
  <si>
    <t>(introduced, introduces, introducing)</t>
  </si>
  <si>
    <t>(benefit, benefits)</t>
  </si>
  <si>
    <t>todays</t>
  </si>
  <si>
    <t>(validation, validator)</t>
  </si>
  <si>
    <t>understanding</t>
  </si>
  <si>
    <t>protected</t>
  </si>
  <si>
    <t>extracting</t>
  </si>
  <si>
    <t>(project, projects)</t>
  </si>
  <si>
    <t>mainte</t>
  </si>
  <si>
    <t>moreover</t>
  </si>
  <si>
    <t>(distributed, distribution)</t>
  </si>
  <si>
    <t>(interaction, interactions)</t>
  </si>
  <si>
    <t>averaging</t>
  </si>
  <si>
    <t>(option, options)</t>
  </si>
  <si>
    <t>(exchange, exchanged)</t>
  </si>
  <si>
    <t>consists</t>
  </si>
  <si>
    <t>(equally, equals)</t>
  </si>
  <si>
    <t>(highlight, highlighting)</t>
  </si>
  <si>
    <t>(help, helpful, helps)</t>
  </si>
  <si>
    <t>tices</t>
  </si>
  <si>
    <t>(experi, experience)</t>
  </si>
  <si>
    <t>called</t>
  </si>
  <si>
    <t>lems</t>
  </si>
  <si>
    <t>shows</t>
  </si>
  <si>
    <t>elects</t>
  </si>
  <si>
    <t>intercepting</t>
  </si>
  <si>
    <t>nance</t>
  </si>
  <si>
    <t>(subjective, subjectivity)</t>
  </si>
  <si>
    <t>summarized</t>
  </si>
  <si>
    <t>(reach, reaching)</t>
  </si>
  <si>
    <t>(recommendations, recommended)</t>
  </si>
  <si>
    <t>(precise, precision)</t>
  </si>
  <si>
    <t>evolving</t>
  </si>
  <si>
    <t>(assigned, assignment)</t>
  </si>
  <si>
    <t>(make, makes)</t>
  </si>
  <si>
    <t>(come, comes)</t>
  </si>
  <si>
    <t>(explained, explaining)</t>
  </si>
  <si>
    <t>(demonstrate, demonstrates)</t>
  </si>
  <si>
    <t>(explore, explores)</t>
  </si>
  <si>
    <t>overlooked</t>
  </si>
  <si>
    <t>anonymous</t>
  </si>
  <si>
    <t>range</t>
  </si>
  <si>
    <t>information</t>
  </si>
  <si>
    <t>(calculated, calculation)</t>
  </si>
  <si>
    <t>customers</t>
  </si>
  <si>
    <t>automated</t>
  </si>
  <si>
    <t>flaws</t>
  </si>
  <si>
    <t>insufficient</t>
  </si>
  <si>
    <t>consequently</t>
  </si>
  <si>
    <t>(strategies, strategy)</t>
  </si>
  <si>
    <t>(suggest, suggested)</t>
  </si>
  <si>
    <t>(derive, derived)</t>
  </si>
  <si>
    <t>deployment</t>
  </si>
  <si>
    <t>artificially</t>
  </si>
  <si>
    <t>accumulated</t>
  </si>
  <si>
    <t>strengthens</t>
  </si>
  <si>
    <t>accountability</t>
  </si>
  <si>
    <t>abnormal</t>
  </si>
  <si>
    <t>checklists</t>
  </si>
  <si>
    <t>enriches</t>
  </si>
  <si>
    <t>heuristically</t>
  </si>
  <si>
    <t>(confer, conference)</t>
  </si>
  <si>
    <t>(become, becomes)</t>
  </si>
  <si>
    <t>absolute</t>
  </si>
  <si>
    <t>augments</t>
  </si>
  <si>
    <t>encountered</t>
  </si>
  <si>
    <t>ranking</t>
  </si>
  <si>
    <t>(increase, increases)</t>
  </si>
  <si>
    <t>(reporting, reports)</t>
  </si>
  <si>
    <t>allows</t>
  </si>
  <si>
    <t>accommodate</t>
  </si>
  <si>
    <t>draws</t>
  </si>
  <si>
    <t>anticipated</t>
  </si>
  <si>
    <t>eventually</t>
  </si>
  <si>
    <t>declare</t>
  </si>
  <si>
    <t>benets</t>
  </si>
  <si>
    <t>exhibits</t>
  </si>
  <si>
    <t>fulfills</t>
  </si>
  <si>
    <t>viewpoints</t>
  </si>
  <si>
    <t>tradeoffs</t>
  </si>
  <si>
    <t>granularity</t>
  </si>
  <si>
    <t>excluded</t>
  </si>
  <si>
    <t>bridging</t>
  </si>
  <si>
    <t>(addition, additionally)</t>
  </si>
  <si>
    <t>outline</t>
  </si>
  <si>
    <t>consultant</t>
  </si>
  <si>
    <t>raises</t>
  </si>
  <si>
    <t>encapsulate</t>
  </si>
  <si>
    <t>skilled</t>
  </si>
  <si>
    <t>(implement, implementation)</t>
  </si>
  <si>
    <t>compromises</t>
  </si>
  <si>
    <t>body</t>
  </si>
  <si>
    <t>theoretical</t>
  </si>
  <si>
    <t>trees</t>
  </si>
  <si>
    <t>extremely</t>
  </si>
  <si>
    <t>ready</t>
  </si>
  <si>
    <t>quantifying</t>
  </si>
  <si>
    <t>practitioners</t>
  </si>
  <si>
    <t>administration</t>
  </si>
  <si>
    <t>(references, refers)</t>
  </si>
  <si>
    <t>negatives</t>
  </si>
  <si>
    <t>inherent</t>
  </si>
  <si>
    <t>denes</t>
  </si>
  <si>
    <t>exposed</t>
  </si>
  <si>
    <t>eliminate</t>
  </si>
  <si>
    <t>tended</t>
  </si>
  <si>
    <t>retrieved</t>
  </si>
  <si>
    <t>gaps</t>
  </si>
  <si>
    <t>uniquely</t>
  </si>
  <si>
    <t>sense</t>
  </si>
  <si>
    <t>replaced</t>
  </si>
  <si>
    <t>efficiently</t>
  </si>
  <si>
    <t>opportunities</t>
  </si>
  <si>
    <t>normally</t>
  </si>
  <si>
    <t>outside</t>
  </si>
  <si>
    <t>attempts</t>
  </si>
  <si>
    <t>visually</t>
  </si>
  <si>
    <t>accurately</t>
  </si>
  <si>
    <t>repeated</t>
  </si>
  <si>
    <t>employed</t>
  </si>
  <si>
    <t>vary</t>
  </si>
  <si>
    <t>writing</t>
  </si>
  <si>
    <t>words</t>
  </si>
  <si>
    <t>classified</t>
  </si>
  <si>
    <t>assure</t>
  </si>
  <si>
    <t>identity</t>
  </si>
  <si>
    <t>begins</t>
  </si>
  <si>
    <t>moving</t>
  </si>
  <si>
    <t>gained</t>
  </si>
  <si>
    <t>probability</t>
  </si>
  <si>
    <t>examining</t>
  </si>
  <si>
    <t>desire</t>
  </si>
  <si>
    <t>positives</t>
  </si>
  <si>
    <t>utilizing</t>
  </si>
  <si>
    <t>emerged</t>
  </si>
  <si>
    <t>acknowledgment</t>
  </si>
  <si>
    <t>especially</t>
  </si>
  <si>
    <t>capture</t>
  </si>
  <si>
    <t>logically</t>
  </si>
  <si>
    <t>findings</t>
  </si>
  <si>
    <t>failed</t>
  </si>
  <si>
    <t>meets</t>
  </si>
  <si>
    <t>relies</t>
  </si>
  <si>
    <t>decide</t>
  </si>
  <si>
    <t>contributions</t>
  </si>
  <si>
    <t>instance</t>
  </si>
  <si>
    <t>efforts</t>
  </si>
  <si>
    <t>category</t>
  </si>
  <si>
    <t>observed</t>
  </si>
  <si>
    <t>industrial</t>
  </si>
  <si>
    <t>advance</t>
  </si>
  <si>
    <t>individual</t>
  </si>
  <si>
    <t>adopting</t>
  </si>
  <si>
    <t>established</t>
  </si>
  <si>
    <t>closely</t>
  </si>
  <si>
    <t>relative</t>
  </si>
  <si>
    <t>guide</t>
  </si>
  <si>
    <t>adaptable</t>
  </si>
  <si>
    <t>accepted</t>
  </si>
  <si>
    <t>successful</t>
  </si>
  <si>
    <t>challenge</t>
  </si>
  <si>
    <t>continue</t>
  </si>
  <si>
    <t>enables</t>
  </si>
  <si>
    <t>reducing</t>
  </si>
  <si>
    <t>resource</t>
  </si>
  <si>
    <t>response</t>
  </si>
  <si>
    <t>leads</t>
  </si>
  <si>
    <t>reasons</t>
  </si>
  <si>
    <t>activities</t>
  </si>
  <si>
    <t>detailed</t>
  </si>
  <si>
    <t>management</t>
  </si>
  <si>
    <t>communicated</t>
  </si>
  <si>
    <t>operate</t>
  </si>
  <si>
    <t>mobile</t>
  </si>
  <si>
    <t>operating</t>
  </si>
  <si>
    <t>(malicious, maliciousness)</t>
  </si>
  <si>
    <t>(softwar, software)</t>
  </si>
  <si>
    <t>(open, openness, opens)</t>
  </si>
  <si>
    <t>(detect, detecting, detection)</t>
  </si>
  <si>
    <t>installed</t>
  </si>
  <si>
    <t>(management, manager)</t>
  </si>
  <si>
    <t>(perform, performance, performed)</t>
  </si>
  <si>
    <t>(network, networks)</t>
  </si>
  <si>
    <t>(develop, developer, developers, development, develops)</t>
  </si>
  <si>
    <t>(activated, active, activities, activity)</t>
  </si>
  <si>
    <t>(select, selected, selecting, selection)</t>
  </si>
  <si>
    <t>(limit, limitations, limited)</t>
  </si>
  <si>
    <t>(power, powerful)</t>
  </si>
  <si>
    <t>(propose, proposed, proposes)</t>
  </si>
  <si>
    <t>party</t>
  </si>
  <si>
    <t>(improve, improved, improvement, improves)</t>
  </si>
  <si>
    <t>(implement, implementation, implemented, implementing)</t>
  </si>
  <si>
    <t>(applied, applies, apply)</t>
  </si>
  <si>
    <t>(enhance, enhancement, enhancements, enhancing)</t>
  </si>
  <si>
    <t>(incorporate, incorporated, incorporating)</t>
  </si>
  <si>
    <t>(work, works)</t>
  </si>
  <si>
    <t>(stop, stops)</t>
  </si>
  <si>
    <t>(modified, modify)</t>
  </si>
  <si>
    <t>(compare, compared, compares)</t>
  </si>
  <si>
    <t>(monitor, monitoring, monitors)</t>
  </si>
  <si>
    <t>(access, accessed)</t>
  </si>
  <si>
    <t>(scanning, scans)</t>
  </si>
  <si>
    <t>(attempt, attempts)</t>
  </si>
  <si>
    <t>(reason, reasonably, reasons)</t>
  </si>
  <si>
    <t>memory</t>
  </si>
  <si>
    <t>authorized</t>
  </si>
  <si>
    <t>(behavior, behaviors)</t>
  </si>
  <si>
    <t>(satisfied, satisfies)</t>
  </si>
  <si>
    <t>(checking, checks)</t>
  </si>
  <si>
    <t>(lead, leading)</t>
  </si>
  <si>
    <t>(studied, studies, study)</t>
  </si>
  <si>
    <t>language</t>
  </si>
  <si>
    <t>(include, included, includes)</t>
  </si>
  <si>
    <t>example</t>
  </si>
  <si>
    <t>(becomes, becoming)</t>
  </si>
  <si>
    <t>(provide, provider, provides, providing)</t>
  </si>
  <si>
    <t>takes</t>
  </si>
  <si>
    <t>(minimized, minimizes)</t>
  </si>
  <si>
    <t>(meaning, means)</t>
  </si>
  <si>
    <t>together</t>
  </si>
  <si>
    <t>(compromise, compromising)</t>
  </si>
  <si>
    <t>(general, generations)</t>
  </si>
  <si>
    <t>(capabilities, capable)</t>
  </si>
  <si>
    <t>(function, functionalities)</t>
  </si>
  <si>
    <t>(process, processes, processing)</t>
  </si>
  <si>
    <t>(information, informs)</t>
  </si>
  <si>
    <t>(independence, independent)</t>
  </si>
  <si>
    <t>worms</t>
  </si>
  <si>
    <t>(design, designed)</t>
  </si>
  <si>
    <t>(consideration, considerations)</t>
  </si>
  <si>
    <t>alliance</t>
  </si>
  <si>
    <t>(senses, sensing)</t>
  </si>
  <si>
    <t>responsible</t>
  </si>
  <si>
    <t>killing</t>
  </si>
  <si>
    <t>(exchange, exchanging)</t>
  </si>
  <si>
    <t>(increases, increasing)</t>
  </si>
  <si>
    <t>(create, created)</t>
  </si>
  <si>
    <t>(allow, allows)</t>
  </si>
  <si>
    <t>(called, calls)</t>
  </si>
  <si>
    <t>(executable, executables)</t>
  </si>
  <si>
    <t>(analyzed, analyzes, analyzing)</t>
  </si>
  <si>
    <t>(release, released)</t>
  </si>
  <si>
    <t>revised</t>
  </si>
  <si>
    <t>callers</t>
  </si>
  <si>
    <t>(record, recording)</t>
  </si>
  <si>
    <t>(track, tracking)</t>
  </si>
  <si>
    <t>(depended, dependent, depending)</t>
  </si>
  <si>
    <t>plications</t>
  </si>
  <si>
    <t>utility</t>
  </si>
  <si>
    <t>(look, looks)</t>
  </si>
  <si>
    <t>optimized</t>
  </si>
  <si>
    <t>(find, finds)</t>
  </si>
  <si>
    <t>(engine, engineering)</t>
  </si>
  <si>
    <t>advantage</t>
  </si>
  <si>
    <t>(share, shared)</t>
  </si>
  <si>
    <t>announced</t>
  </si>
  <si>
    <t>remains</t>
  </si>
  <si>
    <t>anomalies</t>
  </si>
  <si>
    <t>disadvantages</t>
  </si>
  <si>
    <t>abnormality</t>
  </si>
  <si>
    <t>purchasing</t>
  </si>
  <si>
    <t>google</t>
  </si>
  <si>
    <t>stems</t>
  </si>
  <si>
    <t>aspects</t>
  </si>
  <si>
    <t>emails</t>
  </si>
  <si>
    <t>exhausting</t>
  </si>
  <si>
    <t>(effective, effects)</t>
  </si>
  <si>
    <t>banking</t>
  </si>
  <si>
    <t>suppose</t>
  </si>
  <si>
    <t>navigation</t>
  </si>
  <si>
    <t>achieve</t>
  </si>
  <si>
    <t>inspects</t>
  </si>
  <si>
    <t>vulnerable</t>
  </si>
  <si>
    <t>persistent</t>
  </si>
  <si>
    <t>(test, tested)</t>
  </si>
  <si>
    <t>(several, severely)</t>
  </si>
  <si>
    <t>fulfils</t>
  </si>
  <si>
    <t>apps</t>
  </si>
  <si>
    <t>measures</t>
  </si>
  <si>
    <t>modifications</t>
  </si>
  <si>
    <t>evaluating</t>
  </si>
  <si>
    <t>(identifies, identify)</t>
  </si>
  <si>
    <t>(abstract, abstraction)</t>
  </si>
  <si>
    <t>existing</t>
  </si>
  <si>
    <t>inside</t>
  </si>
  <si>
    <t>attacks</t>
  </si>
  <si>
    <t>converts</t>
  </si>
  <si>
    <t>promising</t>
  </si>
  <si>
    <t>conversations</t>
  </si>
  <si>
    <t>simultaneously</t>
  </si>
  <si>
    <t>lives</t>
  </si>
  <si>
    <t>signs</t>
  </si>
  <si>
    <t>graphics</t>
  </si>
  <si>
    <t>resolve</t>
  </si>
  <si>
    <t>(require, requirement)</t>
  </si>
  <si>
    <t>days</t>
  </si>
  <si>
    <t>comprising</t>
  </si>
  <si>
    <t>compatible</t>
  </si>
  <si>
    <t>apis</t>
  </si>
  <si>
    <t>innovation</t>
  </si>
  <si>
    <t>implications</t>
  </si>
  <si>
    <t>discipline</t>
  </si>
  <si>
    <t>tions</t>
  </si>
  <si>
    <t>immediately</t>
  </si>
  <si>
    <t>extracts</t>
  </si>
  <si>
    <t>empirically</t>
  </si>
  <si>
    <t>mitigating</t>
  </si>
  <si>
    <t>theories</t>
  </si>
  <si>
    <t>embedded</t>
  </si>
  <si>
    <t>saving</t>
  </si>
  <si>
    <t>acts</t>
  </si>
  <si>
    <t>traditional</t>
  </si>
  <si>
    <t>location</t>
  </si>
  <si>
    <t>suited</t>
  </si>
  <si>
    <t>kinds</t>
  </si>
  <si>
    <t>collaboratively</t>
  </si>
  <si>
    <t>appears</t>
  </si>
  <si>
    <t>paths</t>
  </si>
  <si>
    <t>stored</t>
  </si>
  <si>
    <t>learning</t>
  </si>
  <si>
    <t>tries</t>
  </si>
  <si>
    <t>parameters</t>
  </si>
  <si>
    <t>emerging</t>
  </si>
  <si>
    <t>explained</t>
  </si>
  <si>
    <t>linking</t>
  </si>
  <si>
    <t>cycle</t>
  </si>
  <si>
    <t>procedure</t>
  </si>
  <si>
    <t>totally</t>
  </si>
  <si>
    <t>interesting</t>
  </si>
  <si>
    <t>specifically</t>
  </si>
  <si>
    <t>closed</t>
  </si>
  <si>
    <t>relatively</t>
  </si>
  <si>
    <t>namely</t>
  </si>
  <si>
    <t>ensures</t>
  </si>
  <si>
    <t>patterns</t>
  </si>
  <si>
    <t>introduced</t>
  </si>
  <si>
    <t>factors</t>
  </si>
  <si>
    <t>separate</t>
  </si>
  <si>
    <t>perspectives</t>
  </si>
  <si>
    <t>building</t>
  </si>
  <si>
    <t>validated</t>
  </si>
  <si>
    <t>conclusion</t>
  </si>
  <si>
    <t>attributed</t>
  </si>
  <si>
    <t>focuses</t>
  </si>
  <si>
    <t>purpose</t>
  </si>
  <si>
    <t>indicates</t>
  </si>
  <si>
    <t>started</t>
  </si>
  <si>
    <t>solutions</t>
  </si>
  <si>
    <t>determine</t>
  </si>
  <si>
    <t>experimenting</t>
  </si>
  <si>
    <t>complexity</t>
  </si>
  <si>
    <t>services</t>
  </si>
  <si>
    <t>supports</t>
  </si>
  <si>
    <t>communications</t>
  </si>
  <si>
    <t>practicality</t>
  </si>
  <si>
    <t>considered</t>
  </si>
  <si>
    <t>(secure, secured, securely, secures, securing, security)</t>
  </si>
  <si>
    <t>(manage, managed, management, manager, managers, manages, managing)</t>
  </si>
  <si>
    <t>(applicable, application, applications)</t>
  </si>
  <si>
    <t>analytics</t>
  </si>
  <si>
    <t>(network, networking, networks)</t>
  </si>
  <si>
    <t>(business, businesses)</t>
  </si>
  <si>
    <t>(automate, automated, automating, automation, automations)</t>
  </si>
  <si>
    <t>(protect, protected, protecting, protection, protections, protects)</t>
  </si>
  <si>
    <t>(control, controlled, controller, controlling, controls)</t>
  </si>
  <si>
    <t>(compute, computing)</t>
  </si>
  <si>
    <t>(content, contents)</t>
  </si>
  <si>
    <t>(identities, identity)</t>
  </si>
  <si>
    <t>(access, accessed, accessibility, accessible, accessing)</t>
  </si>
  <si>
    <t>(intelligence, intelligent)</t>
  </si>
  <si>
    <t>(defense, defenses)</t>
  </si>
  <si>
    <t>(help, helpful, helping, helps)</t>
  </si>
  <si>
    <t>(optimal, optimization, optimize, optimized, optimizes, optimizing)</t>
  </si>
  <si>
    <t>(practical, practice, practices)</t>
  </si>
  <si>
    <t>(learn, learning)</t>
  </si>
  <si>
    <t>(operate, operating, operation, operational, operations)</t>
  </si>
  <si>
    <t>(response, responses, responsibilities, responsibility, responsible, responsibly)</t>
  </si>
  <si>
    <t>(general, generate, generated, generating, generation, generative, generator)</t>
  </si>
  <si>
    <t>(container, containers)</t>
  </si>
  <si>
    <t>(continual, continued, continuity, continuous, continuously)</t>
  </si>
  <si>
    <t>(design, designated, designed, designs)</t>
  </si>
  <si>
    <t>(get, getting)</t>
  </si>
  <si>
    <t>(detect, detection, detections, detective, detects)</t>
  </si>
  <si>
    <t>(follow, following, follows)</t>
  </si>
  <si>
    <t>insights</t>
  </si>
  <si>
    <t>(transfer, transferring, transfers)</t>
  </si>
  <si>
    <t>(program, programs)</t>
  </si>
  <si>
    <t>(perform, performance, performant, performing)</t>
  </si>
  <si>
    <t>(governance, government, governments)</t>
  </si>
  <si>
    <t>(distributed, distributing, distribution)</t>
  </si>
  <si>
    <t>(custom, customer, customers, customized)</t>
  </si>
  <si>
    <t>(account, accountability, accounts)</t>
  </si>
  <si>
    <t>(share, shared, sharing)</t>
  </si>
  <si>
    <t>(organization, organizations, organized)</t>
  </si>
  <si>
    <t>(collaboration, collaborative)</t>
  </si>
  <si>
    <t>(activating, active, actively, activities, activity)</t>
  </si>
  <si>
    <t>ends</t>
  </si>
  <si>
    <t>(assist, assistance, assistant, assistants, assisted, assisting)</t>
  </si>
  <si>
    <t>(unified, unifying)</t>
  </si>
  <si>
    <t>(sign, signed, signing)</t>
  </si>
  <si>
    <t>(encrypt, encrypted, encryption, encrypts)</t>
  </si>
  <si>
    <t>(mitigate, mitigates, mitigating, mitigation, mitigations)</t>
  </si>
  <si>
    <t>(support, supported, supports)</t>
  </si>
  <si>
    <t>(integral, integrate, integrated, integrates, integration, integrations, integrity)</t>
  </si>
  <si>
    <t>(guide, guided, guides)</t>
  </si>
  <si>
    <t>(plan, planning, plans)</t>
  </si>
  <si>
    <t>(refer, reference)</t>
  </si>
  <si>
    <t>(assess, assesses, assessment, assessments)</t>
  </si>
  <si>
    <t>(scale, scaling)</t>
  </si>
  <si>
    <t>(improve, improvement, improves, improving)</t>
  </si>
  <si>
    <t>(key, keys)</t>
  </si>
  <si>
    <t>supply</t>
  </si>
  <si>
    <t>games</t>
  </si>
  <si>
    <t>(view, views)</t>
  </si>
  <si>
    <t>(source, sourced, sources)</t>
  </si>
  <si>
    <t>edge</t>
  </si>
  <si>
    <t>(scheduler, scheduling)</t>
  </si>
  <si>
    <t>(certification, certifications)</t>
  </si>
  <si>
    <t>(document, documentation)</t>
  </si>
  <si>
    <t>onboarding</t>
  </si>
  <si>
    <t>(trust, trusted)</t>
  </si>
  <si>
    <t>(consult, consultant, consulting)</t>
  </si>
  <si>
    <t>(image, images)</t>
  </si>
  <si>
    <t>suite</t>
  </si>
  <si>
    <t>exfiltration</t>
  </si>
  <si>
    <t>registry</t>
  </si>
  <si>
    <t>provisioning</t>
  </si>
  <si>
    <t>(industries, industry, industrys)</t>
  </si>
  <si>
    <t>gated</t>
  </si>
  <si>
    <t>(load, loaded)</t>
  </si>
  <si>
    <t>(ingesting, ingestion, ingests)</t>
  </si>
  <si>
    <t>(align, aligned, alignment, aligns)</t>
  </si>
  <si>
    <t>windows</t>
  </si>
  <si>
    <t>saas</t>
  </si>
  <si>
    <t>docs</t>
  </si>
  <si>
    <t>(search, searching)</t>
  </si>
  <si>
    <t>(observability, observation)</t>
  </si>
  <si>
    <t>(team, teams)</t>
  </si>
  <si>
    <t>(prevent, preventative, prevention, preventive, prevents)</t>
  </si>
  <si>
    <t>(subscribe, subscriber)</t>
  </si>
  <si>
    <t>accelerate</t>
  </si>
  <si>
    <t>(report, reporting, reports)</t>
  </si>
  <si>
    <t>microservices</t>
  </si>
  <si>
    <t>(render, renders)</t>
  </si>
  <si>
    <t>(consume, consumer)</t>
  </si>
  <si>
    <t>visibility</t>
  </si>
  <si>
    <t>(defend, defenders, defending)</t>
  </si>
  <si>
    <t>(audit, auditing)</t>
  </si>
  <si>
    <t>(block, blocks)</t>
  </si>
  <si>
    <t>admins</t>
  </si>
  <si>
    <t>(innovate, innovation, innovative, innovators)</t>
  </si>
  <si>
    <t>(identifiable, identifies, identify, identifying)</t>
  </si>
  <si>
    <t>(transform, transformation, transformations)</t>
  </si>
  <si>
    <t>(engage, engagement, engaging)</t>
  </si>
  <si>
    <t>(analyze, analyzer, analyzing)</t>
  </si>
  <si>
    <t>(orchestrate, orchestration)</t>
  </si>
  <si>
    <t>(authenticate, authenticated, authenticates, authenticating, authentication)</t>
  </si>
  <si>
    <t>(prioritization, prioritize, prioritizes, prioritizing)</t>
  </si>
  <si>
    <t>(valid, validate, validated, validating, validation)</t>
  </si>
  <si>
    <t>(save, savings)</t>
  </si>
  <si>
    <t>(regulation, regulations, regulators)</t>
  </si>
  <si>
    <t>(host, hosting, hosts)</t>
  </si>
  <si>
    <t>(visual, visualization, visualize)</t>
  </si>
  <si>
    <t>(balance, balanced, balancing)</t>
  </si>
  <si>
    <t>(enable, enabled, enables)</t>
  </si>
  <si>
    <t>(license, licensed, licensing)</t>
  </si>
  <si>
    <t>(profile, profiler, profiles)</t>
  </si>
  <si>
    <t>(minimal, minimize, minimizing)</t>
  </si>
  <si>
    <t>conversational</t>
  </si>
  <si>
    <t>experiences</t>
  </si>
  <si>
    <t>(local, localized, locally)</t>
  </si>
  <si>
    <t>(readiness, ready)</t>
  </si>
  <si>
    <t>(store, stored, storing)</t>
  </si>
  <si>
    <t>(import, importance, important)</t>
  </si>
  <si>
    <t>(map, mapped, mapping, maps)</t>
  </si>
  <si>
    <t>(effective, effectively, effectiveness, effects)</t>
  </si>
  <si>
    <t>manufacturing</t>
  </si>
  <si>
    <t>stories</t>
  </si>
  <si>
    <t>(close, closely)</t>
  </si>
  <si>
    <t>(cycle, cycles)</t>
  </si>
  <si>
    <t>(assurance, assurances, assured, assuring)</t>
  </si>
  <si>
    <t>(trace, tracing)</t>
  </si>
  <si>
    <t>(permission, permissions)</t>
  </si>
  <si>
    <t>(central, centralized, centralizes, centrally)</t>
  </si>
  <si>
    <t>(inform, information, informed, informs)</t>
  </si>
  <si>
    <t>(location, locations)</t>
  </si>
  <si>
    <t>(misconfiguration, misconfigurations)</t>
  </si>
  <si>
    <t>digital</t>
  </si>
  <si>
    <t>(adopt, adopting, adoption)</t>
  </si>
  <si>
    <t>preemptive</t>
  </si>
  <si>
    <t>agility</t>
  </si>
  <si>
    <t>quickstarts</t>
  </si>
  <si>
    <t>(hunt, hunting)</t>
  </si>
  <si>
    <t>(offer, offering, offerings, offers)</t>
  </si>
  <si>
    <t>(obligated, obligations)</t>
  </si>
  <si>
    <t>essentials</t>
  </si>
  <si>
    <t>composer</t>
  </si>
  <si>
    <t>unlocking</t>
  </si>
  <si>
    <t>durable</t>
  </si>
  <si>
    <t>(remedial, remediate, remediation)</t>
  </si>
  <si>
    <t>strategy</t>
  </si>
  <si>
    <t>(embedded, embedding)</t>
  </si>
  <si>
    <t>prepare</t>
  </si>
  <si>
    <t>(replicated, replication)</t>
  </si>
  <si>
    <t>(restrict, restrictions)</t>
  </si>
  <si>
    <t>(breach, breaches)</t>
  </si>
  <si>
    <t>workstations</t>
  </si>
  <si>
    <t>(privilege, privileged)</t>
  </si>
  <si>
    <t>translation</t>
  </si>
  <si>
    <t>(choose, choosing)</t>
  </si>
  <si>
    <t>(update, updated, updates)</t>
  </si>
  <si>
    <t>discover</t>
  </si>
  <si>
    <t>artificial</t>
  </si>
  <si>
    <t>(collect, collecting, collection, collections)</t>
  </si>
  <si>
    <t>volumes</t>
  </si>
  <si>
    <t>(peered, peering, peers)</t>
  </si>
  <si>
    <t>(consistency, consistent)</t>
  </si>
  <si>
    <t>(enrich, enriched, enriches)</t>
  </si>
  <si>
    <t>(executing, execution, executive)</t>
  </si>
  <si>
    <t>(consolidate, consolidation)</t>
  </si>
  <si>
    <t>(communication, community)</t>
  </si>
  <si>
    <t>excellence</t>
  </si>
  <si>
    <t>latency</t>
  </si>
  <si>
    <t>(coordinate, coordinating, coordination)</t>
  </si>
  <si>
    <t>considerations</t>
  </si>
  <si>
    <t>(depend, dependencies, dependent, depending, depends)</t>
  </si>
  <si>
    <t>cookies</t>
  </si>
  <si>
    <t>(calculate, calculator)</t>
  </si>
  <si>
    <t>(compromise, compromised, compromises)</t>
  </si>
  <si>
    <t>(authorization, authorize, authorized, authorizing, authors)</t>
  </si>
  <si>
    <t>uploaded</t>
  </si>
  <si>
    <t>(make, making)</t>
  </si>
  <si>
    <t>(reside, residency)</t>
  </si>
  <si>
    <t>(consider, considered)</t>
  </si>
  <si>
    <t>(sustainability, sustainable)</t>
  </si>
  <si>
    <t>(tokenize, tokens)</t>
  </si>
  <si>
    <t>channels</t>
  </si>
  <si>
    <t>samples</t>
  </si>
  <si>
    <t>(fundamental, fundamentals)</t>
  </si>
  <si>
    <t>(keep, keeping)</t>
  </si>
  <si>
    <t>(advance, advanced, advancing)</t>
  </si>
  <si>
    <t>serving</t>
  </si>
  <si>
    <t>basics</t>
  </si>
  <si>
    <t>(differ, difference, differences, different)</t>
  </si>
  <si>
    <t>(object, objectives)</t>
  </si>
  <si>
    <t>sales</t>
  </si>
  <si>
    <t>(reduce, reduces)</t>
  </si>
  <si>
    <t>(verified, verifies, verify)</t>
  </si>
  <si>
    <t>become</t>
  </si>
  <si>
    <t>(power, powered)</t>
  </si>
  <si>
    <t>(interact, interacting, interactive, interactively)</t>
  </si>
  <si>
    <t>(avoid, avoidance)</t>
  </si>
  <si>
    <t>(establish, established, establishing)</t>
  </si>
  <si>
    <t>binary</t>
  </si>
  <si>
    <t>alerts</t>
  </si>
  <si>
    <t>(standard, standardized, standards)</t>
  </si>
  <si>
    <t>categorize</t>
  </si>
  <si>
    <t>(limit, limited)</t>
  </si>
  <si>
    <t>(approval, approve, approved)</t>
  </si>
  <si>
    <t>(patch, patched, patches)</t>
  </si>
  <si>
    <t>(release, releases)</t>
  </si>
  <si>
    <t>sanitize</t>
  </si>
  <si>
    <t>physical</t>
  </si>
  <si>
    <t>investigate</t>
  </si>
  <si>
    <t>(enforce, enforcing)</t>
  </si>
  <si>
    <t>(lock, locked)</t>
  </si>
  <si>
    <t>(relate, related, relational)</t>
  </si>
  <si>
    <t>(transit, transitioning)</t>
  </si>
  <si>
    <t>(find, findings)</t>
  </si>
  <si>
    <t>(increase, increased, increasing)</t>
  </si>
  <si>
    <t>entire</t>
  </si>
  <si>
    <t>(deliver, delivering)</t>
  </si>
  <si>
    <t>lookups</t>
  </si>
  <si>
    <t>(promote, promotes, promotion)</t>
  </si>
  <si>
    <t>(hardened, hardening)</t>
  </si>
  <si>
    <t>messaging</t>
  </si>
  <si>
    <t>(administrative, administrator, administrators)</t>
  </si>
  <si>
    <t>mirrored</t>
  </si>
  <si>
    <t>(enhance, enhanced, enhances)</t>
  </si>
  <si>
    <t>failures</t>
  </si>
  <si>
    <t>(attached, attaches)</t>
  </si>
  <si>
    <t>weaknesses</t>
  </si>
  <si>
    <t>(queries, query)</t>
  </si>
  <si>
    <t>programmatic</t>
  </si>
  <si>
    <t>methodology</t>
  </si>
  <si>
    <t>(select, selected, selection, selectively)</t>
  </si>
  <si>
    <t>opinionated</t>
  </si>
  <si>
    <t>(expand, expanding, expands)</t>
  </si>
  <si>
    <t>harness</t>
  </si>
  <si>
    <t>outages</t>
  </si>
  <si>
    <t>announcement</t>
  </si>
  <si>
    <t>(addition, additional, additionally)</t>
  </si>
  <si>
    <t>(eliminate, eliminating)</t>
  </si>
  <si>
    <t>(internal, internally)</t>
  </si>
  <si>
    <t>(exercise, exercises)</t>
  </si>
  <si>
    <t>(attributes, attribution, attributions)</t>
  </si>
  <si>
    <t>(summarization, summarize, summarizing)</t>
  </si>
  <si>
    <t>upgrades</t>
  </si>
  <si>
    <t>(act, acts)</t>
  </si>
  <si>
    <t>predictive</t>
  </si>
  <si>
    <t>(commitment, commitments, committed)</t>
  </si>
  <si>
    <t>goals</t>
  </si>
  <si>
    <t>cohesity</t>
  </si>
  <si>
    <t>rewrite</t>
  </si>
  <si>
    <t>(classified, classify)</t>
  </si>
  <si>
    <t>(measure, measures)</t>
  </si>
  <si>
    <t>(record, records)</t>
  </si>
  <si>
    <t>tutorials</t>
  </si>
  <si>
    <t>(incorporate, incorporating)</t>
  </si>
  <si>
    <t>(fix, fixes)</t>
  </si>
  <si>
    <t>(explain, explainability, explainable, explained)</t>
  </si>
  <si>
    <t>rules</t>
  </si>
  <si>
    <t>(combination, combine, combined, combines)</t>
  </si>
  <si>
    <t>guardrails</t>
  </si>
  <si>
    <t>(rotate, rotation)</t>
  </si>
  <si>
    <t>agencies</t>
  </si>
  <si>
    <t>(disable, disabling)</t>
  </si>
  <si>
    <t>checks</t>
  </si>
  <si>
    <t>(retrieval, retrieving)</t>
  </si>
  <si>
    <t>(individual, individuals)</t>
  </si>
  <si>
    <t>spending</t>
  </si>
  <si>
    <t>insertion</t>
  </si>
  <si>
    <t>(utilization, utilize)</t>
  </si>
  <si>
    <t>(extensions, extensive)</t>
  </si>
  <si>
    <t>(evaluate, evaluation)</t>
  </si>
  <si>
    <t>programmable</t>
  </si>
  <si>
    <t>(isolate, isolated)</t>
  </si>
  <si>
    <t>degradation</t>
  </si>
  <si>
    <t>dedicated</t>
  </si>
  <si>
    <t>(tag, tags)</t>
  </si>
  <si>
    <t>fairness</t>
  </si>
  <si>
    <t>preferences</t>
  </si>
  <si>
    <t>partitioned</t>
  </si>
  <si>
    <t>involves</t>
  </si>
  <si>
    <t>(remain, remains)</t>
  </si>
  <si>
    <t>(determine, determining)</t>
  </si>
  <si>
    <t>labeling</t>
  </si>
  <si>
    <t>(maintain, maintaining, maintains)</t>
  </si>
  <si>
    <t>topology</t>
  </si>
  <si>
    <t>protocols</t>
  </si>
  <si>
    <t>(initial, initiatives)</t>
  </si>
  <si>
    <t>(grant, granted, granting)</t>
  </si>
  <si>
    <t>(interconnect, interconnects)</t>
  </si>
  <si>
    <t>(scripting, scripts)</t>
  </si>
  <si>
    <t>drivers</t>
  </si>
  <si>
    <t>redundancy</t>
  </si>
  <si>
    <t>candidate</t>
  </si>
  <si>
    <t>(gives, giving)</t>
  </si>
  <si>
    <t>(indicate, indicators)</t>
  </si>
  <si>
    <t>remove</t>
  </si>
  <si>
    <t>(damage, damages)</t>
  </si>
  <si>
    <t>exchanging</t>
  </si>
  <si>
    <t>(conduct, conducting)</t>
  </si>
  <si>
    <t>(speciality, specialized)</t>
  </si>
  <si>
    <t>(universal, universe)</t>
  </si>
  <si>
    <t>solve</t>
  </si>
  <si>
    <t>(evolve, evolving)</t>
  </si>
  <si>
    <t>styles</t>
  </si>
  <si>
    <t>answers</t>
  </si>
  <si>
    <t>shielded</t>
  </si>
  <si>
    <t>professionals</t>
  </si>
  <si>
    <t>(segment, segmentation)</t>
  </si>
  <si>
    <t>(flow, flows)</t>
  </si>
  <si>
    <t>ethical</t>
  </si>
  <si>
    <t>(geographic, geographical)</t>
  </si>
  <si>
    <t>(office, officers, offices)</t>
  </si>
  <si>
    <t>(focused, focuses)</t>
  </si>
  <si>
    <t>rates</t>
  </si>
  <si>
    <t>(rigorous, rigorously)</t>
  </si>
  <si>
    <t>notifications</t>
  </si>
  <si>
    <t>fleets</t>
  </si>
  <si>
    <t>(detailed, details)</t>
  </si>
  <si>
    <t>justifications</t>
  </si>
  <si>
    <t>rollbacks</t>
  </si>
  <si>
    <t>duties</t>
  </si>
  <si>
    <t>(time, timely, times)</t>
  </si>
  <si>
    <t>questions</t>
  </si>
  <si>
    <t>problems</t>
  </si>
  <si>
    <t>(mature, maturity)</t>
  </si>
  <si>
    <t>inherited</t>
  </si>
  <si>
    <t>countries</t>
  </si>
  <si>
    <t>comparative</t>
  </si>
  <si>
    <t>circumstance</t>
  </si>
  <si>
    <t>defects</t>
  </si>
  <si>
    <t>(receive, received, receives)</t>
  </si>
  <si>
    <t>signatures</t>
  </si>
  <si>
    <t>(differential, differentially)</t>
  </si>
  <si>
    <t>comply</t>
  </si>
  <si>
    <t>(varies, vary)</t>
  </si>
  <si>
    <t>(mechanism, mechanisms)</t>
  </si>
  <si>
    <t>principal</t>
  </si>
  <si>
    <t>corporate</t>
  </si>
  <si>
    <t>safeguards</t>
  </si>
  <si>
    <t>(grouped, groups)</t>
  </si>
  <si>
    <t>(affect, affected)</t>
  </si>
  <si>
    <t>(deletes, deleting)</t>
  </si>
  <si>
    <t>jwts</t>
  </si>
  <si>
    <t>mishandling</t>
  </si>
  <si>
    <t>(rely, relying)</t>
  </si>
  <si>
    <t>(highlight, highlights)</t>
  </si>
  <si>
    <t>ties</t>
  </si>
  <si>
    <t>(outline, outlines)</t>
  </si>
  <si>
    <t>(correlate, correlation)</t>
  </si>
  <si>
    <t>auditors</t>
  </si>
  <si>
    <t>occurrences</t>
  </si>
  <si>
    <t>(accept, acceptance)</t>
  </si>
  <si>
    <t>inputs</t>
  </si>
  <si>
    <t>(obtain, obtaining)</t>
  </si>
  <si>
    <t>noncompliance</t>
  </si>
  <si>
    <t>drives</t>
  </si>
  <si>
    <t>gathered</t>
  </si>
  <si>
    <t>(link, links)</t>
  </si>
  <si>
    <t>(unique, uniquely)</t>
  </si>
  <si>
    <t>(reveal, reveals)</t>
  </si>
  <si>
    <t>adhere</t>
  </si>
  <si>
    <t>harmonize</t>
  </si>
  <si>
    <t>architectual</t>
  </si>
  <si>
    <t>procedures</t>
  </si>
  <si>
    <t>(passed, passes)</t>
  </si>
  <si>
    <t>leading</t>
  </si>
  <si>
    <t>apts</t>
  </si>
  <si>
    <t>playbooks</t>
  </si>
  <si>
    <t>(allow, allowed, allows)</t>
  </si>
  <si>
    <t>revoked</t>
  </si>
  <si>
    <t>(represent, representative)</t>
  </si>
  <si>
    <t>matching</t>
  </si>
  <si>
    <t>companies</t>
  </si>
  <si>
    <t>(personal, personally)</t>
  </si>
  <si>
    <t>handlers</t>
  </si>
  <si>
    <t>planes</t>
  </si>
  <si>
    <t>credentials</t>
  </si>
  <si>
    <t>means</t>
  </si>
  <si>
    <t>(facilitate, facilitates)</t>
  </si>
  <si>
    <t>(module, modules)</t>
  </si>
  <si>
    <t>(assign, assignment)</t>
  </si>
  <si>
    <t>comes</t>
  </si>
  <si>
    <t>prompts</t>
  </si>
  <si>
    <t>deny</t>
  </si>
  <si>
    <t>reflected</t>
  </si>
  <si>
    <t>compensate</t>
  </si>
  <si>
    <t>urls</t>
  </si>
  <si>
    <t>spikes</t>
  </si>
  <si>
    <t>tampering</t>
  </si>
  <si>
    <t>repetitive</t>
  </si>
  <si>
    <t>overwhelming</t>
  </si>
  <si>
    <t>(handles, handling)</t>
  </si>
  <si>
    <t>delegates</t>
  </si>
  <si>
    <t>(technologies, technology)</t>
  </si>
  <si>
    <t>intrinsic</t>
  </si>
  <si>
    <t>arrangement</t>
  </si>
  <si>
    <t>trustworthy</t>
  </si>
  <si>
    <t>(conditional, conditions)</t>
  </si>
  <si>
    <t>(cause, caused)</t>
  </si>
  <si>
    <t>bears</t>
  </si>
  <si>
    <t>separation</t>
  </si>
  <si>
    <t>cleaning</t>
  </si>
  <si>
    <t>sophistication</t>
  </si>
  <si>
    <t>contributors</t>
  </si>
  <si>
    <t>violations</t>
  </si>
  <si>
    <t>augmented</t>
  </si>
  <si>
    <t>benchmarks</t>
  </si>
  <si>
    <t>provenance</t>
  </si>
  <si>
    <t>acquire</t>
  </si>
  <si>
    <t>deviations</t>
  </si>
  <si>
    <t>tactics</t>
  </si>
  <si>
    <t>(discuss, discusses)</t>
  </si>
  <si>
    <t>anticipating</t>
  </si>
  <si>
    <t>conflicts</t>
  </si>
  <si>
    <t>conventional</t>
  </si>
  <si>
    <t>explanations</t>
  </si>
  <si>
    <t>agree</t>
  </si>
  <si>
    <t>assume</t>
  </si>
  <si>
    <t>refinement</t>
  </si>
  <si>
    <t>constitute</t>
  </si>
  <si>
    <t>(unit, united)</t>
  </si>
  <si>
    <t>familiarize</t>
  </si>
  <si>
    <t>corresponding</t>
  </si>
  <si>
    <t>installation</t>
  </si>
  <si>
    <t>instructions</t>
  </si>
  <si>
    <t>copying</t>
  </si>
  <si>
    <t>quantify</t>
  </si>
  <si>
    <t>electronic</t>
  </si>
  <si>
    <t>stops</t>
  </si>
  <si>
    <t>adjustments</t>
  </si>
  <si>
    <t>specify</t>
  </si>
  <si>
    <t>processors</t>
  </si>
  <si>
    <t>things</t>
  </si>
  <si>
    <t>aggregations</t>
  </si>
  <si>
    <t>flexibility</t>
  </si>
  <si>
    <t>leave</t>
  </si>
  <si>
    <t>numerous</t>
  </si>
  <si>
    <t>statistical</t>
  </si>
  <si>
    <t>evidence</t>
  </si>
  <si>
    <t>repeatable</t>
  </si>
  <si>
    <t>interpreting</t>
  </si>
  <si>
    <t>dealing</t>
  </si>
  <si>
    <t>systematically</t>
  </si>
  <si>
    <t>dividing</t>
  </si>
  <si>
    <t>putting</t>
  </si>
  <si>
    <t>choices</t>
  </si>
  <si>
    <t>iterations</t>
  </si>
  <si>
    <t>alternatively</t>
  </si>
  <si>
    <t>situations</t>
  </si>
  <si>
    <t>added</t>
  </si>
  <si>
    <t>amounts</t>
  </si>
  <si>
    <t>natural</t>
  </si>
  <si>
    <t>lees</t>
  </si>
  <si>
    <t>property</t>
  </si>
  <si>
    <t>abstractions</t>
  </si>
  <si>
    <t>investments</t>
  </si>
  <si>
    <t>recognize</t>
  </si>
  <si>
    <t>(secure, secured, securely, securing, security)</t>
  </si>
  <si>
    <t>(access, accessed, accesses, accessible, accessing)</t>
  </si>
  <si>
    <t>(identities, identity, identitys)</t>
  </si>
  <si>
    <t>(encrypt, encrypted, encrypting, encryption, encrypts)</t>
  </si>
  <si>
    <t>(protect, protected, protecting, protection, protections, protective, protects)</t>
  </si>
  <si>
    <t>(recommend, recommendation, recommendations, recommended, recommends)</t>
  </si>
  <si>
    <t>(control, controlled, controllers, controlling, controls)</t>
  </si>
  <si>
    <t>(manage, managed, management, manager, manages, managing)</t>
  </si>
  <si>
    <t>(service, serviceability, serviceable, services)</t>
  </si>
  <si>
    <t>(require, required, requirement, requirements, requires, requiring)</t>
  </si>
  <si>
    <t>(inform, information, informed)</t>
  </si>
  <si>
    <t>(design, designate, designated, designed, designing, designs)</t>
  </si>
  <si>
    <t>(detect, detected, detecting, detection, detections, detects)</t>
  </si>
  <si>
    <t>(learn, learned, learning, learns)</t>
  </si>
  <si>
    <t>(private, privately)</t>
  </si>
  <si>
    <t>(privilege, privileged, privileges)</t>
  </si>
  <si>
    <t>(configuration, configurations, configure, configured, configuring)</t>
  </si>
  <si>
    <t>(authenticate, authenticated, authenticating, authentication, authenticity)</t>
  </si>
  <si>
    <t>(operate, operates, operating, operation, operational, operations, operator, operators)</t>
  </si>
  <si>
    <t>(group, grouped, grouping, groups)</t>
  </si>
  <si>
    <t>(defend, defender, defends)</t>
  </si>
  <si>
    <t>(response, responses, responsibilities, responsibility, responsible)</t>
  </si>
  <si>
    <t>(rotate, rotated, rotation, rotations)</t>
  </si>
  <si>
    <t>(permission, permissions, permissive)</t>
  </si>
  <si>
    <t>(prevent, preventative, prevented, preventing, prevention, preventive, prevents)</t>
  </si>
  <si>
    <t>(audit, auditable, auditing, audits)</t>
  </si>
  <si>
    <t>(scope, scopes)</t>
  </si>
  <si>
    <t>(implement, implementation, implementations, implemented, implementing, implements)</t>
  </si>
  <si>
    <t>(communicate, communicates, communicating, communication, communications, community)</t>
  </si>
  <si>
    <t>(organization, organizations, organize, organizing)</t>
  </si>
  <si>
    <t>(public, publically)</t>
  </si>
  <si>
    <t>(authorities, authority, authorization, authorize, authorized, authorizing)</t>
  </si>
  <si>
    <t>(allow, allowances, allowed, allowing, allows)</t>
  </si>
  <si>
    <t>(integrate, integrated, integrates, integrating, integration, integrations, integrity)</t>
  </si>
  <si>
    <t>(function, functional, functionalities, functionality, functioning, functions)</t>
  </si>
  <si>
    <t>(consider, considered, considering)</t>
  </si>
  <si>
    <t>(valid, validate, validated, validates, validating, validation, validations, validity)</t>
  </si>
  <si>
    <t>(advantage, advantageous, advantages)</t>
  </si>
  <si>
    <t>(scan, scanning, scans)</t>
  </si>
  <si>
    <t>(standard, standardization, standardize, standards)</t>
  </si>
  <si>
    <t>(signed, signing, signs)</t>
  </si>
  <si>
    <t>(identified, identifiers, identifies, identify, identifying)</t>
  </si>
  <si>
    <t>(activation, active, actively, activities, activity)</t>
  </si>
  <si>
    <t>(establish, established, establishes, establishing)</t>
  </si>
  <si>
    <t>(layer, layers)</t>
  </si>
  <si>
    <t>(rule, rules)</t>
  </si>
  <si>
    <t>(defense, defenses, defensive)</t>
  </si>
  <si>
    <t>(verifiable, verified, verifies, verify, verifying)</t>
  </si>
  <si>
    <t>(maintain, maintainability, maintained, maintaining, maintains)</t>
  </si>
  <si>
    <t>(continual, continually, continue, continuity, continuous, continuously)</t>
  </si>
  <si>
    <t>(remediate, remediating, remediation, remediations)</t>
  </si>
  <si>
    <t>(minimal, minimally, minimize, minimized, minimizes, minimizing)</t>
  </si>
  <si>
    <t>(increase, increased, increases)</t>
  </si>
  <si>
    <t>(address, addresses, addressing)</t>
  </si>
  <si>
    <t>(practical, practice, practiced, practices)</t>
  </si>
  <si>
    <t>(connect, connected, connecting, connection, connections, connectivity)</t>
  </si>
  <si>
    <t>trademarks</t>
  </si>
  <si>
    <t>(contain, contained, container, containers, containment, contains)</t>
  </si>
  <si>
    <t>(improve, improved, improvement, improvements, improves, improving)</t>
  </si>
  <si>
    <t>(model, modeling, modelling, models)</t>
  </si>
  <si>
    <t>(share, shared, shares)</t>
  </si>
  <si>
    <t>(trained, training)</t>
  </si>
  <si>
    <t>(specific, specifically, specification, specifications, specifics)</t>
  </si>
  <si>
    <t>(approach, approached, approaches)</t>
  </si>
  <si>
    <t>(link, linked, links)</t>
  </si>
  <si>
    <t>(patch, patches, patching)</t>
  </si>
  <si>
    <t>(check, checked, checks)</t>
  </si>
  <si>
    <t>(label, labeled, labels)</t>
  </si>
  <si>
    <t>(limit, limitations, limited, limiting, limits)</t>
  </si>
  <si>
    <t>(assurance, assurances)</t>
  </si>
  <si>
    <t>(possibilities, possible, possibly)</t>
  </si>
  <si>
    <t>(disrupt, disruption, disruptions, disruptive)</t>
  </si>
  <si>
    <t>(explore, explorer)</t>
  </si>
  <si>
    <t>(capture, captures, capturing)</t>
  </si>
  <si>
    <t>(product, production, products)</t>
  </si>
  <si>
    <t>(restrict, restricted, restricting, restriction, restrictions)</t>
  </si>
  <si>
    <t>(expect, expectation, expectations, expected)</t>
  </si>
  <si>
    <t>(impact, impactful, impacts)</t>
  </si>
  <si>
    <t>(routine, routinely)</t>
  </si>
  <si>
    <t>(custom, customer, customers, customization, customize, customized)</t>
  </si>
  <si>
    <t>(token, tokens)</t>
  </si>
  <si>
    <t>(complete, completed, completely)</t>
  </si>
  <si>
    <t>(approval, approvals, approve, approved)</t>
  </si>
  <si>
    <t>(gain, gaining, gains)</t>
  </si>
  <si>
    <t>(enforce, enforcement, enforcing)</t>
  </si>
  <si>
    <t>(remove, removed, removes, removing)</t>
  </si>
  <si>
    <t>(lead, leads)</t>
  </si>
  <si>
    <t>(software, softwares)</t>
  </si>
  <si>
    <t>parties</t>
  </si>
  <si>
    <t>(determine, determined, determines, determining)</t>
  </si>
  <si>
    <t>(host, hosting)</t>
  </si>
  <si>
    <t>(guide, guides)</t>
  </si>
  <si>
    <t>(avoid, avoided, avoiding, avoids)</t>
  </si>
  <si>
    <t>(measure, measured, measures, measuring)</t>
  </si>
  <si>
    <t>(investigate, investigated, investigates, investigation, investigations)</t>
  </si>
  <si>
    <t>(relate, related, relation, relational)</t>
  </si>
  <si>
    <t>(track, tracking, tracks)</t>
  </si>
  <si>
    <t>(tier, tiers)</t>
  </si>
  <si>
    <t>(affect, affected, affecting)</t>
  </si>
  <si>
    <t>(facilitate, facilitates, facilitation)</t>
  </si>
  <si>
    <t>(factor, factored, factors)</t>
  </si>
  <si>
    <t>(central, centralize, centralized, centralizing, centrally)</t>
  </si>
  <si>
    <t>(report, reported, reporting, reports)</t>
  </si>
  <si>
    <t>(exploit, exploitable, exploitation, exploited, exploits)</t>
  </si>
  <si>
    <t>(evaluate, evaluated, evaluation, evaluations)</t>
  </si>
  <si>
    <t>(subscription, subscriptions)</t>
  </si>
  <si>
    <t>(tampered, tampering)</t>
  </si>
  <si>
    <t>(separate, separated, separately, separates, separation)</t>
  </si>
  <si>
    <t>(save, saved)</t>
  </si>
  <si>
    <t>(computation, compute, computed, computing)</t>
  </si>
  <si>
    <t>(fix, fixed, fixes)</t>
  </si>
  <si>
    <t>(special, specialized, specially)</t>
  </si>
  <si>
    <t>(denied, denies, deny)</t>
  </si>
  <si>
    <t>preceding</t>
  </si>
  <si>
    <t>(experience, experiences, experiment)</t>
  </si>
  <si>
    <t>(record, recorded, recording, records)</t>
  </si>
  <si>
    <t>contribute</t>
  </si>
  <si>
    <t>(place, placed)</t>
  </si>
  <si>
    <t>(transit, transition, transitions)</t>
  </si>
  <si>
    <t>(observability, observable, observation, observe, observing)</t>
  </si>
  <si>
    <t>(involve, involved, involves)</t>
  </si>
  <si>
    <t>(inspect, inspection, inspections, inspects)</t>
  </si>
  <si>
    <t>(aggregate, aggregated, aggregates, aggregating, aggregation)</t>
  </si>
  <si>
    <t>(locate, located, location, locations)</t>
  </si>
  <si>
    <t>(associate, associated)</t>
  </si>
  <si>
    <t>(malicious, maliciously)</t>
  </si>
  <si>
    <t>(end, endings)</t>
  </si>
  <si>
    <t>(incorporate, incorporated, incorporates, incorporating)</t>
  </si>
  <si>
    <t>(revoke, revoked)</t>
  </si>
  <si>
    <t>(start, starting)</t>
  </si>
  <si>
    <t>(internal, internals)</t>
  </si>
  <si>
    <t>(attempt, attempting, attempts)</t>
  </si>
  <si>
    <t>(dependable, dependencies, dependent, depending, depends)</t>
  </si>
  <si>
    <t>(adversaries, adversary)</t>
  </si>
  <si>
    <t>(analyze, analyzed, analyzers, analyzes, analyzing)</t>
  </si>
  <si>
    <t>(influence, influences)</t>
  </si>
  <si>
    <t>(assume, assumes)</t>
  </si>
  <si>
    <t>(localized, localizing)</t>
  </si>
  <si>
    <t>(consume, consumed, consumer, consumers, consumes)</t>
  </si>
  <si>
    <t>(know, knowing)</t>
  </si>
  <si>
    <t>(simulate, simulated, simulating, simulation)</t>
  </si>
  <si>
    <t>(range, ranges)</t>
  </si>
  <si>
    <t>(initial, initialization, initially, initiate, initiated, initiation, initiative, initiatives)</t>
  </si>
  <si>
    <t>(partner, partners)</t>
  </si>
  <si>
    <t>(cover, covered, covers)</t>
  </si>
  <si>
    <t>(general, generate, generated, generates, generating, generation, generator)</t>
  </si>
  <si>
    <t>(respond, responds)</t>
  </si>
  <si>
    <t>(consistency, consistent, consistently)</t>
  </si>
  <si>
    <t>(find, finding, findings)</t>
  </si>
  <si>
    <t>(target, targeted, targets)</t>
  </si>
  <si>
    <t>(damage, damages, damaging)</t>
  </si>
  <si>
    <t>(contact, contacts)</t>
  </si>
  <si>
    <t>(delete, deleted, deleting, deletion)</t>
  </si>
  <si>
    <t>(replace, replaced, replacement, replacing)</t>
  </si>
  <si>
    <t>(optimization, optimizations, optimize, optimizing)</t>
  </si>
  <si>
    <t>(indicate, indicated, indicates, indicative)</t>
  </si>
  <si>
    <t>(enhance, enhanced, enhances, enhancing)</t>
  </si>
  <si>
    <t>compensating</t>
  </si>
  <si>
    <t>(refer, reference, refers)</t>
  </si>
  <si>
    <t>(balance, balanced, balancer)</t>
  </si>
  <si>
    <t>(combination, combine, combined, combines, combining)</t>
  </si>
  <si>
    <t>(accept, acceptable, acceptance, accepted)</t>
  </si>
  <si>
    <t>(exhaust, exhaustion, exhaustive)</t>
  </si>
  <si>
    <t>(emergencies, emergency)</t>
  </si>
  <si>
    <t>(attestation, attested)</t>
  </si>
  <si>
    <t>(distribute, distributed, distribution)</t>
  </si>
  <si>
    <t>(advance, advanced)</t>
  </si>
  <si>
    <t>(meet, meeting, meets)</t>
  </si>
  <si>
    <t>(exist, existing, exists)</t>
  </si>
  <si>
    <t>(queries, query, querying)</t>
  </si>
  <si>
    <t>fines</t>
  </si>
  <si>
    <t>(unlock, unlocked, unlocks)</t>
  </si>
  <si>
    <t>(procedure, procedures)</t>
  </si>
  <si>
    <t>(treat, treated, treats)</t>
  </si>
  <si>
    <t>(degradation, degrade, degraded, degrades)</t>
  </si>
  <si>
    <t>(structure, structured, structures)</t>
  </si>
  <si>
    <t>(collect, collected, collection)</t>
  </si>
  <si>
    <t>(region, regional)</t>
  </si>
  <si>
    <t>choose</t>
  </si>
  <si>
    <t>(stay, staying)</t>
  </si>
  <si>
    <t>(reach, reaches)</t>
  </si>
  <si>
    <t>(evolve, evolved, evolves, evolving)</t>
  </si>
  <si>
    <t>(masked, masking)</t>
  </si>
  <si>
    <t>standing</t>
  </si>
  <si>
    <t>(logic, logical)</t>
  </si>
  <si>
    <t>(person, personal)</t>
  </si>
  <si>
    <t>(preserve, preserved, preserves)</t>
  </si>
  <si>
    <t>(serve, serves)</t>
  </si>
  <si>
    <t>(escalated, escalates, escalation)</t>
  </si>
  <si>
    <t>(origin, original, originate, originated, originates)</t>
  </si>
  <si>
    <t>(execute, executing, execution, executive)</t>
  </si>
  <si>
    <t>(manipulate, manipulation)</t>
  </si>
  <si>
    <t>reachable</t>
  </si>
  <si>
    <t>(forensic, forensics)</t>
  </si>
  <si>
    <t>(obscure, obscurity)</t>
  </si>
  <si>
    <t>(fail, failing, fails)</t>
  </si>
  <si>
    <t>(persist, persisted, persistence)</t>
  </si>
  <si>
    <t>(publish, published, publisher, publishes)</t>
  </si>
  <si>
    <t>(gather, gathering)</t>
  </si>
  <si>
    <t>(show, shows)</t>
  </si>
  <si>
    <t>(predict, predictability, predictable, predictions, predictive)</t>
  </si>
  <si>
    <t>(progress, progressive)</t>
  </si>
  <si>
    <t>(repeatability, repeatable, repeated)</t>
  </si>
  <si>
    <t>(detail, detailed, details)</t>
  </si>
  <si>
    <t>(specified, specifies, specify)</t>
  </si>
  <si>
    <t>(cryptographic, cryptographically)</t>
  </si>
  <si>
    <t>(incur, incurs)</t>
  </si>
  <si>
    <t>tutorial</t>
  </si>
  <si>
    <t>(synchronization, synchronize, synchronized, synchronizing)</t>
  </si>
  <si>
    <t>(transfer, transferred)</t>
  </si>
  <si>
    <t>(export, exported)</t>
  </si>
  <si>
    <t>prohibited</t>
  </si>
  <si>
    <t>(renewals, renewed, renews)</t>
  </si>
  <si>
    <t>(promote, promoted)</t>
  </si>
  <si>
    <t>(engage, engagement)</t>
  </si>
  <si>
    <t>(retrieval, retrieve, retrieves, retrieving)</t>
  </si>
  <si>
    <t>(achieve, achieved, achieving)</t>
  </si>
  <si>
    <t>(extension, extensions, extensive, extensiveness)</t>
  </si>
  <si>
    <t>(success, successful, successfully)</t>
  </si>
  <si>
    <t>(call, called, calling, calls)</t>
  </si>
  <si>
    <t>(federated, federation)</t>
  </si>
  <si>
    <t>(order, ordering)</t>
  </si>
  <si>
    <t>mandates</t>
  </si>
  <si>
    <t>(expiration, expire)</t>
  </si>
  <si>
    <t>thresholds</t>
  </si>
  <si>
    <t>orchestration</t>
  </si>
  <si>
    <t>(accomplish, accomplished)</t>
  </si>
  <si>
    <t>destructive</t>
  </si>
  <si>
    <t>(justified, justify)</t>
  </si>
  <si>
    <t>(interact, interaction, interactions, interactive)</t>
  </si>
  <si>
    <t>(suite, suites)</t>
  </si>
  <si>
    <t>(delegate, delegated, delegates)</t>
  </si>
  <si>
    <t>diligently</t>
  </si>
  <si>
    <t>(differentiate, differentiation)</t>
  </si>
  <si>
    <t>(utility, utilizing)</t>
  </si>
  <si>
    <t>(notified, notify)</t>
  </si>
  <si>
    <t>(negative, negatively)</t>
  </si>
  <si>
    <t>disallowed</t>
  </si>
  <si>
    <t>(command, commands)</t>
  </si>
  <si>
    <t>(accordance, according)</t>
  </si>
  <si>
    <t>(break, breaking)</t>
  </si>
  <si>
    <t>(face, facing)</t>
  </si>
  <si>
    <t>expedite</t>
  </si>
  <si>
    <t>(distinguish, distinguishing)</t>
  </si>
  <si>
    <t>coordination</t>
  </si>
  <si>
    <t>(relies, rely)</t>
  </si>
  <si>
    <t>(decoupled, decouples, decoupling)</t>
  </si>
  <si>
    <t>(form, forms)</t>
  </si>
  <si>
    <t>(translate, translation)</t>
  </si>
  <si>
    <t>(simplifies, simplify)</t>
  </si>
  <si>
    <t>(cache, caching)</t>
  </si>
  <si>
    <t>(accelerate, accelerated)</t>
  </si>
  <si>
    <t>(alter, alteration)</t>
  </si>
  <si>
    <t>(normal, normalized, normally)</t>
  </si>
  <si>
    <t>(prefer, preferred)</t>
  </si>
  <si>
    <t>(visual, visualization)</t>
  </si>
  <si>
    <t>(reason, reasonable, reasons)</t>
  </si>
  <si>
    <t>(actual, actualize)</t>
  </si>
  <si>
    <t>(act, acting, acts)</t>
  </si>
  <si>
    <t>(unit, units)</t>
  </si>
  <si>
    <t>(retire, retired)</t>
  </si>
  <si>
    <t>(fulfill, fulfilled)</t>
  </si>
  <si>
    <t>(view, viewing)</t>
  </si>
  <si>
    <t>(mutate, mutates)</t>
  </si>
  <si>
    <t>(essential, essentially)</t>
  </si>
  <si>
    <t>(divide, divided, divides)</t>
  </si>
  <si>
    <t>(weak, weaknesses)</t>
  </si>
  <si>
    <t>(commitment, commits, committed)</t>
  </si>
  <si>
    <t>(summarize, summarizes)</t>
  </si>
  <si>
    <t>(obtain, obtained)</t>
  </si>
  <si>
    <t>bridge</t>
  </si>
  <si>
    <t>(put, puts)</t>
  </si>
  <si>
    <t>(unified, unifies)</t>
  </si>
  <si>
    <t>intellectual</t>
  </si>
  <si>
    <t>(encapsulates, encapsulating)</t>
  </si>
  <si>
    <t>conversely</t>
  </si>
  <si>
    <t>attributes</t>
  </si>
  <si>
    <t>(transform, transformation, transformed, transforming)</t>
  </si>
  <si>
    <t>(complicate, complicating, complications)</t>
  </si>
  <si>
    <t>(copies, copying)</t>
  </si>
  <si>
    <t>(procure, procured)</t>
  </si>
  <si>
    <t>dictate</t>
  </si>
  <si>
    <t>(reputable, reputation)</t>
  </si>
  <si>
    <t>(reflect, reflects)</t>
  </si>
  <si>
    <t>(engine, engineer, engineering)</t>
  </si>
  <si>
    <t>(resolved, resolvers)</t>
  </si>
  <si>
    <t>(transaction, transactions)</t>
  </si>
  <si>
    <t>(educate, educates)</t>
  </si>
  <si>
    <t>(adjust, adjusted, adjusting)</t>
  </si>
  <si>
    <t>compatibility</t>
  </si>
  <si>
    <t>metrics</t>
  </si>
  <si>
    <t>(attainable, attainment)</t>
  </si>
  <si>
    <t>boosts</t>
  </si>
  <si>
    <t>(size, sizing)</t>
  </si>
  <si>
    <t>zones</t>
  </si>
  <si>
    <t>(adopt, adoption)</t>
  </si>
  <si>
    <t>(remain, remaining, remains)</t>
  </si>
  <si>
    <t>(office, officer)</t>
  </si>
  <si>
    <t>traversal</t>
  </si>
  <si>
    <t>(adaptation, adaptive)</t>
  </si>
  <si>
    <t>(pass, passes, passing)</t>
  </si>
  <si>
    <t>(naturally, nature)</t>
  </si>
  <si>
    <t>(map, mapped, maps)</t>
  </si>
  <si>
    <t>(schedule, scheduled, schedules)</t>
  </si>
  <si>
    <t>(subscribe, subscribers)</t>
  </si>
  <si>
    <t>(advocates, advocating)</t>
  </si>
  <si>
    <t>(independent, independently)</t>
  </si>
  <si>
    <t>(return, returns)</t>
  </si>
  <si>
    <t>(varied, vary)</t>
  </si>
  <si>
    <t>regulations</t>
  </si>
  <si>
    <t>story</t>
  </si>
  <si>
    <t>negotiate</t>
  </si>
  <si>
    <t>interruption</t>
  </si>
  <si>
    <t>(turn, turned)</t>
  </si>
  <si>
    <t>restore</t>
  </si>
  <si>
    <t>(encounter, encountering)</t>
  </si>
  <si>
    <t>(collaborate, collaboration, collaborative)</t>
  </si>
  <si>
    <t>(fundamental, fundamentally)</t>
  </si>
  <si>
    <t>(pushed, pushing)</t>
  </si>
  <si>
    <t>(position, positive, positives)</t>
  </si>
  <si>
    <t>acknowledge</t>
  </si>
  <si>
    <t>(geographic, geographically)</t>
  </si>
  <si>
    <t>(acquire, acquired)</t>
  </si>
  <si>
    <t>demonstrate</t>
  </si>
  <si>
    <t>eradication</t>
  </si>
  <si>
    <t>dmzs</t>
  </si>
  <si>
    <t>(anticipate, anticipating)</t>
  </si>
  <si>
    <t>intervals</t>
  </si>
  <si>
    <t>exclude</t>
  </si>
  <si>
    <t>(hand, handing)</t>
  </si>
  <si>
    <t>(stream, streaming)</t>
  </si>
  <si>
    <t>(mean, means)</t>
  </si>
  <si>
    <t>impersonate</t>
  </si>
  <si>
    <t>redacted</t>
  </si>
  <si>
    <t>vested</t>
  </si>
  <si>
    <t>(duplicate, duplicating)</t>
  </si>
  <si>
    <t>(interest, interested)</t>
  </si>
  <si>
    <t>(provision, provisioned)</t>
  </si>
  <si>
    <t>(entering, enters)</t>
  </si>
  <si>
    <t>termination</t>
  </si>
  <si>
    <t>(instrumentation, instrumented)</t>
  </si>
  <si>
    <t>enrollment</t>
  </si>
  <si>
    <t>hardcoding</t>
  </si>
  <si>
    <t>depiction</t>
  </si>
  <si>
    <t>counts</t>
  </si>
  <si>
    <t>singletons</t>
  </si>
  <si>
    <t>aspires</t>
  </si>
  <si>
    <t>mitre</t>
  </si>
  <si>
    <t>lockouts</t>
  </si>
  <si>
    <t>governance</t>
  </si>
  <si>
    <t>(mature, matures)</t>
  </si>
  <si>
    <t>adequate</t>
  </si>
  <si>
    <t>hiring</t>
  </si>
  <si>
    <t>preemptively</t>
  </si>
  <si>
    <t>(traces, tracing)</t>
  </si>
  <si>
    <t>interface</t>
  </si>
  <si>
    <t>(replicated, replicating)</t>
  </si>
  <si>
    <t>billions</t>
  </si>
  <si>
    <t>equally</t>
  </si>
  <si>
    <t>predominant</t>
  </si>
  <si>
    <t>timeframes</t>
  </si>
  <si>
    <t>(discuss, discussed, discussions)</t>
  </si>
  <si>
    <t>licensing</t>
  </si>
  <si>
    <t>(represent, represented, represents)</t>
  </si>
  <si>
    <t>(match, matches)</t>
  </si>
  <si>
    <t>tolerable</t>
  </si>
  <si>
    <t>intercepted</t>
  </si>
  <si>
    <t>timestamped</t>
  </si>
  <si>
    <t>elevating</t>
  </si>
  <si>
    <t>kits</t>
  </si>
  <si>
    <t>obligated</t>
  </si>
  <si>
    <t>(abstract, abstracted)</t>
  </si>
  <si>
    <t>(institute, instituting)</t>
  </si>
  <si>
    <t>(delivering, delivers)</t>
  </si>
  <si>
    <t>redeploying</t>
  </si>
  <si>
    <t>exceptions</t>
  </si>
  <si>
    <t>(examined, examining)</t>
  </si>
  <si>
    <t>interrelated</t>
  </si>
  <si>
    <t>sockets</t>
  </si>
  <si>
    <t>probes</t>
  </si>
  <si>
    <t>emulate</t>
  </si>
  <si>
    <t>immutable</t>
  </si>
  <si>
    <t>(alternatively, alternatives)</t>
  </si>
  <si>
    <t>(powered, powerful)</t>
  </si>
  <si>
    <t>(illustrates, illustrations)</t>
  </si>
  <si>
    <t>permanent</t>
  </si>
  <si>
    <t>ingested</t>
  </si>
  <si>
    <t>meters</t>
  </si>
  <si>
    <t>dangerous</t>
  </si>
  <si>
    <t>prerequisite</t>
  </si>
  <si>
    <t>reactions</t>
  </si>
  <si>
    <t>troubleshooting</t>
  </si>
  <si>
    <t>outage</t>
  </si>
  <si>
    <t>hits</t>
  </si>
  <si>
    <t>bypassed</t>
  </si>
  <si>
    <t>streamline</t>
  </si>
  <si>
    <t>transmitted</t>
  </si>
  <si>
    <t>mediation</t>
  </si>
  <si>
    <t>sponsors</t>
  </si>
  <si>
    <t>purchase</t>
  </si>
  <si>
    <t>heuristics</t>
  </si>
  <si>
    <t>charged</t>
  </si>
  <si>
    <t>invocation</t>
  </si>
  <si>
    <t>reacting</t>
  </si>
  <si>
    <t>traceable</t>
  </si>
  <si>
    <t>thoughtful</t>
  </si>
  <si>
    <t>adheres</t>
  </si>
  <si>
    <t>retained</t>
  </si>
  <si>
    <t>consolidate</t>
  </si>
  <si>
    <t>residency</t>
  </si>
  <si>
    <t>attached</t>
  </si>
  <si>
    <t>reserve</t>
  </si>
  <si>
    <t>navigate</t>
  </si>
  <si>
    <t>tuning</t>
  </si>
  <si>
    <t>maximizing</t>
  </si>
  <si>
    <t>arrive</t>
  </si>
  <si>
    <t>incrementally</t>
  </si>
  <si>
    <t>tactical</t>
  </si>
  <si>
    <t>interoperable</t>
  </si>
  <si>
    <t>annotate</t>
  </si>
  <si>
    <t>inclusive</t>
  </si>
  <si>
    <t>interconnection</t>
  </si>
  <si>
    <t>schemes</t>
  </si>
  <si>
    <t>family</t>
  </si>
  <si>
    <t>competency</t>
  </si>
  <si>
    <t>encourage</t>
  </si>
  <si>
    <t>presents</t>
  </si>
  <si>
    <t>debugging</t>
  </si>
  <si>
    <t>outlined</t>
  </si>
  <si>
    <t>strings</t>
  </si>
  <si>
    <t>historical</t>
  </si>
  <si>
    <t>course</t>
  </si>
  <si>
    <t>converted</t>
  </si>
  <si>
    <t>raising</t>
  </si>
  <si>
    <t>equipped</t>
  </si>
  <si>
    <t>promised</t>
  </si>
  <si>
    <t>bodies</t>
  </si>
  <si>
    <t>migrate</t>
  </si>
  <si>
    <t>compiler</t>
  </si>
  <si>
    <t>install</t>
  </si>
  <si>
    <t>mailing</t>
  </si>
  <si>
    <t>says</t>
  </si>
  <si>
    <t>arise</t>
  </si>
  <si>
    <t>materials</t>
  </si>
  <si>
    <t>participation</t>
  </si>
  <si>
    <t>guarantees</t>
  </si>
  <si>
    <t>subsequent</t>
  </si>
  <si>
    <t>innovative</t>
  </si>
  <si>
    <t>unique</t>
  </si>
  <si>
    <t>notices</t>
  </si>
  <si>
    <t>pros</t>
  </si>
  <si>
    <t>composite</t>
  </si>
  <si>
    <t>analyses</t>
  </si>
  <si>
    <t>fields</t>
  </si>
  <si>
    <t>scalability</t>
  </si>
  <si>
    <t>usable</t>
  </si>
  <si>
    <t>highlights</t>
  </si>
  <si>
    <t>cons</t>
  </si>
  <si>
    <t>grows</t>
  </si>
  <si>
    <t>ease</t>
  </si>
  <si>
    <t>company</t>
  </si>
  <si>
    <t>imply</t>
  </si>
  <si>
    <t>reuse</t>
  </si>
  <si>
    <t>probably</t>
  </si>
  <si>
    <t>desired</t>
  </si>
  <si>
    <t>precise</t>
  </si>
  <si>
    <t>assumption</t>
  </si>
  <si>
    <t>searching</t>
  </si>
  <si>
    <t>comparisons</t>
  </si>
  <si>
    <t>derive</t>
  </si>
  <si>
    <t>languages</t>
  </si>
  <si>
    <t>universal</t>
  </si>
  <si>
    <t>descriptions</t>
  </si>
  <si>
    <t>study</t>
  </si>
  <si>
    <t>researchers</t>
  </si>
  <si>
    <t>(model, modeled, modeling, models)</t>
  </si>
  <si>
    <t>graphical</t>
  </si>
  <si>
    <t>(access, accessed, accessibility)</t>
  </si>
  <si>
    <t>(dene, dened, dening)</t>
  </si>
  <si>
    <t>(propose, proposed, proposing)</t>
  </si>
  <si>
    <t>(control, controllers)</t>
  </si>
  <si>
    <t>(operating, operation, operational, operationally, operations)</t>
  </si>
  <si>
    <t>(exploit, exploited, exploits)</t>
  </si>
  <si>
    <t>(develop, developed, developing, development)</t>
  </si>
  <si>
    <t>(extensible, extension, extensions)</t>
  </si>
  <si>
    <t>(authority, authorization, authorized, authors)</t>
  </si>
  <si>
    <t>(abstract, abstractions)</t>
  </si>
  <si>
    <t>conditions</t>
  </si>
  <si>
    <t>(collaborate, collaboration, collaborations, collaborative)</t>
  </si>
  <si>
    <t>rened</t>
  </si>
  <si>
    <t>inspired</t>
  </si>
  <si>
    <t>(emergence, emergent, emerging)</t>
  </si>
  <si>
    <t>(functional, functionalities)</t>
  </si>
  <si>
    <t>(simulate, simulation)</t>
  </si>
  <si>
    <t>damages</t>
  </si>
  <si>
    <t>(take, taking)</t>
  </si>
  <si>
    <t>(achieve, achieved, achievement)</t>
  </si>
  <si>
    <t>(related, relations)</t>
  </si>
  <si>
    <t>(applied, apply, applying)</t>
  </si>
  <si>
    <t>(general, generally, generate, generated, generation)</t>
  </si>
  <si>
    <t>(follow, followed, following)</t>
  </si>
  <si>
    <t>(prevent, preventing)</t>
  </si>
  <si>
    <t>(structural, structure)</t>
  </si>
  <si>
    <t>(activated, activates)</t>
  </si>
  <si>
    <t>(special, specially)</t>
  </si>
  <si>
    <t>(effect, effective, effectiveness)</t>
  </si>
  <si>
    <t>essential</t>
  </si>
  <si>
    <t>(address, addressable, addressing)</t>
  </si>
  <si>
    <t>unintentionally</t>
  </si>
  <si>
    <t>ools</t>
  </si>
  <si>
    <t>(possibility, possible)</t>
  </si>
  <si>
    <t>identied</t>
  </si>
  <si>
    <t>unied</t>
  </si>
  <si>
    <t>semantics</t>
  </si>
  <si>
    <t>(express, expressed, expressive)</t>
  </si>
  <si>
    <t>(adopt, adopted, adopting)</t>
  </si>
  <si>
    <t>(mention, mentioned)</t>
  </si>
  <si>
    <t>(connected, connections, connectivity)</t>
  </si>
  <si>
    <t>(weak, weakness)</t>
  </si>
  <si>
    <t>(authentication, authenticity)</t>
  </si>
  <si>
    <t>(dependable, dependency)</t>
  </si>
  <si>
    <t>(cause, causes, causing)</t>
  </si>
  <si>
    <t>(specied, species)</t>
  </si>
  <si>
    <t>(advantage, advantages)</t>
  </si>
  <si>
    <t>(adjust, adjusts)</t>
  </si>
  <si>
    <t>(require, requirements)</t>
  </si>
  <si>
    <t>(detail, detailed, detailing, details)</t>
  </si>
  <si>
    <t>intensive</t>
  </si>
  <si>
    <t>(list, listed)</t>
  </si>
  <si>
    <t>composition</t>
  </si>
  <si>
    <t>features</t>
  </si>
  <si>
    <t>regulate</t>
  </si>
  <si>
    <t>encryption</t>
  </si>
  <si>
    <t>(compose, composed)</t>
  </si>
  <si>
    <t>(focused, focusing)</t>
  </si>
  <si>
    <t>(engagement, engages)</t>
  </si>
  <si>
    <t>(increase, increasing)</t>
  </si>
  <si>
    <t>(precise, precisely)</t>
  </si>
  <si>
    <t>transformations</t>
  </si>
  <si>
    <t>(illustrate, illustrated)</t>
  </si>
  <si>
    <t>(management, manages)</t>
  </si>
  <si>
    <t>(objective, objectives)</t>
  </si>
  <si>
    <t>(action, actions)</t>
  </si>
  <si>
    <t>(monitor, monitoring)</t>
  </si>
  <si>
    <t>leverage</t>
  </si>
  <si>
    <t>(communications, communities, community)</t>
  </si>
  <si>
    <t>duplicated</t>
  </si>
  <si>
    <t>(raise, raising)</t>
  </si>
  <si>
    <t>lighting</t>
  </si>
  <si>
    <t>(belong, belonging)</t>
  </si>
  <si>
    <t>intentionally</t>
  </si>
  <si>
    <t>(specify, specifying)</t>
  </si>
  <si>
    <t>(assess, assessing, assessment)</t>
  </si>
  <si>
    <t>roposal</t>
  </si>
  <si>
    <t>comprised</t>
  </si>
  <si>
    <t>(innovation, innovations)</t>
  </si>
  <si>
    <t>reduce</t>
  </si>
  <si>
    <t>(characterization, characterizing)</t>
  </si>
  <si>
    <t>(miss, missing)</t>
  </si>
  <si>
    <t>overwriting</t>
  </si>
  <si>
    <t>(conclude, concludes)</t>
  </si>
  <si>
    <t>quantitatively</t>
  </si>
  <si>
    <t>(discuss, discussion)</t>
  </si>
  <si>
    <t>(deal, deals)</t>
  </si>
  <si>
    <t>empowering</t>
  </si>
  <si>
    <t>gaining</t>
  </si>
  <si>
    <t>(cover, covers)</t>
  </si>
  <si>
    <t>methods</t>
  </si>
  <si>
    <t>(modify, modifying)</t>
  </si>
  <si>
    <t>(includes, including)</t>
  </si>
  <si>
    <t>doctoral</t>
  </si>
  <si>
    <t>(target, targeted)</t>
  </si>
  <si>
    <t>metering</t>
  </si>
  <si>
    <t>dangers</t>
  </si>
  <si>
    <t>corrective</t>
  </si>
  <si>
    <t>estimates</t>
  </si>
  <si>
    <t>(open, opening)</t>
  </si>
  <si>
    <t>(advanced, advances)</t>
  </si>
  <si>
    <t>mediators</t>
  </si>
  <si>
    <t>suffers</t>
  </si>
  <si>
    <t>received</t>
  </si>
  <si>
    <t>disable</t>
  </si>
  <si>
    <t>symbols</t>
  </si>
  <si>
    <t>(concerned, concerns)</t>
  </si>
  <si>
    <t>williams</t>
  </si>
  <si>
    <t>instantiate</t>
  </si>
  <si>
    <t>(associate, association)</t>
  </si>
  <si>
    <t>veried</t>
  </si>
  <si>
    <t>(production, productivity)</t>
  </si>
  <si>
    <t>complete</t>
  </si>
  <si>
    <t>economic</t>
  </si>
  <si>
    <t>(call, called)</t>
  </si>
  <si>
    <t>facility</t>
  </si>
  <si>
    <t>changes</t>
  </si>
  <si>
    <t>measure</t>
  </si>
  <si>
    <t>competing</t>
  </si>
  <si>
    <t>inuence</t>
  </si>
  <si>
    <t>partitioning</t>
  </si>
  <si>
    <t>historically</t>
  </si>
  <si>
    <t>unifying</t>
  </si>
  <si>
    <t>motivating</t>
  </si>
  <si>
    <t>theoretically</t>
  </si>
  <si>
    <t>connectors</t>
  </si>
  <si>
    <t>query</t>
  </si>
  <si>
    <t>lately</t>
  </si>
  <si>
    <t>(providers, provides)</t>
  </si>
  <si>
    <t>sites</t>
  </si>
  <si>
    <t>participate</t>
  </si>
  <si>
    <t>diversity</t>
  </si>
  <si>
    <t>holds</t>
  </si>
  <si>
    <t>distinguished</t>
  </si>
  <si>
    <t>replicating</t>
  </si>
  <si>
    <t>protection</t>
  </si>
  <si>
    <t>simplify</t>
  </si>
  <si>
    <t>trends</t>
  </si>
  <si>
    <t>verifying</t>
  </si>
  <si>
    <t>classify</t>
  </si>
  <si>
    <t>incorporate</t>
  </si>
  <si>
    <t>decreased</t>
  </si>
  <si>
    <t>implies</t>
  </si>
  <si>
    <t>offering</t>
  </si>
  <si>
    <t>learned</t>
  </si>
  <si>
    <t>facilitates</t>
  </si>
  <si>
    <t>devices</t>
  </si>
  <si>
    <t>knowing</t>
  </si>
  <si>
    <t>trying</t>
  </si>
  <si>
    <t>coming</t>
  </si>
  <si>
    <t>machines</t>
  </si>
  <si>
    <t>suitability</t>
  </si>
  <si>
    <t>investigated</t>
  </si>
  <si>
    <t>handle</t>
  </si>
  <si>
    <t>succession</t>
  </si>
  <si>
    <t>construction</t>
  </si>
  <si>
    <t>mapping</t>
  </si>
  <si>
    <t>documented</t>
  </si>
  <si>
    <t>enable</t>
  </si>
  <si>
    <t>validation</t>
  </si>
  <si>
    <t>starting</t>
  </si>
  <si>
    <t>created</t>
  </si>
  <si>
    <t>programming</t>
  </si>
  <si>
    <t>initiatives</t>
  </si>
  <si>
    <t>types</t>
  </si>
  <si>
    <t>identifying</t>
  </si>
  <si>
    <t>service</t>
  </si>
  <si>
    <t>availability</t>
  </si>
  <si>
    <t>(design, designate, designed, designer, designers)</t>
  </si>
  <si>
    <t>(engineer, engineering, engineers)</t>
  </si>
  <si>
    <t>(inform, information)</t>
  </si>
  <si>
    <t>grades</t>
  </si>
  <si>
    <t>(state, stated, states)</t>
  </si>
  <si>
    <t>(model, modeling)</t>
  </si>
  <si>
    <t>(author, authorized, authors)</t>
  </si>
  <si>
    <t>(assert, asserted, assertion, asserts)</t>
  </si>
  <si>
    <t>advisories</t>
  </si>
  <si>
    <t>(implement, implementation, implemented)</t>
  </si>
  <si>
    <t>(computation, computer, computers, computing)</t>
  </si>
  <si>
    <t>(function, functional, functionality, functions)</t>
  </si>
  <si>
    <t>(limited, limiting)</t>
  </si>
  <si>
    <t>(product, productivity, products)</t>
  </si>
  <si>
    <t>(constructed, constructing, construction)</t>
  </si>
  <si>
    <t>piped</t>
  </si>
  <si>
    <t>(attendance, attended)</t>
  </si>
  <si>
    <t>united</t>
  </si>
  <si>
    <t>necessity</t>
  </si>
  <si>
    <t>beginning</t>
  </si>
  <si>
    <t>incident</t>
  </si>
  <si>
    <t>(operated, operating, operation, operations)</t>
  </si>
  <si>
    <t>(protect, protection, protections)</t>
  </si>
  <si>
    <t>(reason, reasoned, reasons)</t>
  </si>
  <si>
    <t>(specific, specifically, specification)</t>
  </si>
  <si>
    <t>tolerances</t>
  </si>
  <si>
    <t>(success, successful)</t>
  </si>
  <si>
    <t>(escalate, escalation)</t>
  </si>
  <si>
    <t>(evaluate, evaluated, evaluating, evaluation)</t>
  </si>
  <si>
    <t>(separate, separation)</t>
  </si>
  <si>
    <t>(instruct, instructed, instruction)</t>
  </si>
  <si>
    <t>(end, ende)</t>
  </si>
  <si>
    <t>reusability</t>
  </si>
  <si>
    <t>subscripts</t>
  </si>
  <si>
    <t>(conceivably, conceived)</t>
  </si>
  <si>
    <t>(communicating, communication, communications)</t>
  </si>
  <si>
    <t>(describe, described)</t>
  </si>
  <si>
    <t>(specified, specifying)</t>
  </si>
  <si>
    <t>(provide, provided, providing)</t>
  </si>
  <si>
    <t>(composed, composing)</t>
  </si>
  <si>
    <t>(discussed, discusses, discussion)</t>
  </si>
  <si>
    <t>(search, searches)</t>
  </si>
  <si>
    <t>available</t>
  </si>
  <si>
    <t>(invoked, invoking)</t>
  </si>
  <si>
    <t>(custom, customer, customers)</t>
  </si>
  <si>
    <t>(structure, structured, structures, structuring)</t>
  </si>
  <si>
    <t>ments</t>
  </si>
  <si>
    <t>(attacker, attacks)</t>
  </si>
  <si>
    <t>(skilled, skills)</t>
  </si>
  <si>
    <t>(avoid, avoided)</t>
  </si>
  <si>
    <t>(compromise, compromises)</t>
  </si>
  <si>
    <t>(produced, producing)</t>
  </si>
  <si>
    <t>(exploitable, exploitation)</t>
  </si>
  <si>
    <t>responding</t>
  </si>
  <si>
    <t>extension</t>
  </si>
  <si>
    <t>(review, reviewed)</t>
  </si>
  <si>
    <t>overflows</t>
  </si>
  <si>
    <t>guarantee</t>
  </si>
  <si>
    <t>commands</t>
  </si>
  <si>
    <t>(maintainability, maintaining)</t>
  </si>
  <si>
    <t>(become, becoming)</t>
  </si>
  <si>
    <t>endorsed</t>
  </si>
  <si>
    <t>(leave, leaving)</t>
  </si>
  <si>
    <t>(combination, combinations)</t>
  </si>
  <si>
    <t>(effect, effective, effects)</t>
  </si>
  <si>
    <t>(replacement, replacements)</t>
  </si>
  <si>
    <t>recipe</t>
  </si>
  <si>
    <t>(increase, increased)</t>
  </si>
  <si>
    <t>(attempted, attempts)</t>
  </si>
  <si>
    <t>(integral, integrating, integration)</t>
  </si>
  <si>
    <t>library</t>
  </si>
  <si>
    <t>fonts</t>
  </si>
  <si>
    <t>untrusting</t>
  </si>
  <si>
    <t>descriptors</t>
  </si>
  <si>
    <t>(identified, identifies)</t>
  </si>
  <si>
    <t>institutions</t>
  </si>
  <si>
    <t>records</t>
  </si>
  <si>
    <t>collaborative</t>
  </si>
  <si>
    <t>(subjected, subjective)</t>
  </si>
  <si>
    <t>pertains</t>
  </si>
  <si>
    <t>(send, sending)</t>
  </si>
  <si>
    <t>message</t>
  </si>
  <si>
    <t>(architecting, architects)</t>
  </si>
  <si>
    <t>performance</t>
  </si>
  <si>
    <t>(foundation, foundations)</t>
  </si>
  <si>
    <t>dictates</t>
  </si>
  <si>
    <t>targeted</t>
  </si>
  <si>
    <t>archite</t>
  </si>
  <si>
    <t>redirecting</t>
  </si>
  <si>
    <t>headers</t>
  </si>
  <si>
    <t>defines</t>
  </si>
  <si>
    <t>events</t>
  </si>
  <si>
    <t>stereotypes</t>
  </si>
  <si>
    <t>mutually</t>
  </si>
  <si>
    <t>(interest, interests)</t>
  </si>
  <si>
    <t>suggests</t>
  </si>
  <si>
    <t>advanced</t>
  </si>
  <si>
    <t>occurs</t>
  </si>
  <si>
    <t>(relative, relatively)</t>
  </si>
  <si>
    <t>destination</t>
  </si>
  <si>
    <t>rewriting</t>
  </si>
  <si>
    <t>(challenge, challenges)</t>
  </si>
  <si>
    <t>(conditioned, conditions)</t>
  </si>
  <si>
    <t>advocate</t>
  </si>
  <si>
    <t>(cause, causes)</t>
  </si>
  <si>
    <t>confusion</t>
  </si>
  <si>
    <t>apparently</t>
  </si>
  <si>
    <t>ers</t>
  </si>
  <si>
    <t>masters</t>
  </si>
  <si>
    <t>laboratory</t>
  </si>
  <si>
    <t>(group, groups)</t>
  </si>
  <si>
    <t>(focuses, focusing)</t>
  </si>
  <si>
    <t>routines</t>
  </si>
  <si>
    <t>ents</t>
  </si>
  <si>
    <t>submits</t>
  </si>
  <si>
    <t>containing</t>
  </si>
  <si>
    <t>costs</t>
  </si>
  <si>
    <t>altering</t>
  </si>
  <si>
    <t>stresses</t>
  </si>
  <si>
    <t>(help, helping)</t>
  </si>
  <si>
    <t>tools</t>
  </si>
  <si>
    <t>vendors</t>
  </si>
  <si>
    <t>piece</t>
  </si>
  <si>
    <t>stability</t>
  </si>
  <si>
    <t>competent</t>
  </si>
  <si>
    <t>formulated</t>
  </si>
  <si>
    <t>(managed, managers)</t>
  </si>
  <si>
    <t>(object, objective)</t>
  </si>
  <si>
    <t>programmers</t>
  </si>
  <si>
    <t>signals</t>
  </si>
  <si>
    <t>dependable</t>
  </si>
  <si>
    <t>funds</t>
  </si>
  <si>
    <t>unified</t>
  </si>
  <si>
    <t>partition</t>
  </si>
  <si>
    <t>converting</t>
  </si>
  <si>
    <t>labels</t>
  </si>
  <si>
    <t>(related, relating)</t>
  </si>
  <si>
    <t>pairs</t>
  </si>
  <si>
    <t>simultaneous</t>
  </si>
  <si>
    <t>(general, generate)</t>
  </si>
  <si>
    <t>(follow, followed)</t>
  </si>
  <si>
    <t>extreme</t>
  </si>
  <si>
    <t>emphasizes</t>
  </si>
  <si>
    <t>dimensions</t>
  </si>
  <si>
    <t>falls</t>
  </si>
  <si>
    <t>(references, referred)</t>
  </si>
  <si>
    <t>material</t>
  </si>
  <si>
    <t>enforcement</t>
  </si>
  <si>
    <t>intelligence</t>
  </si>
  <si>
    <t>comprises</t>
  </si>
  <si>
    <t>remotely</t>
  </si>
  <si>
    <t>breaking</t>
  </si>
  <si>
    <t>conceptually</t>
  </si>
  <si>
    <t>simplifies</t>
  </si>
  <si>
    <t>mitigated</t>
  </si>
  <si>
    <t>passing</t>
  </si>
  <si>
    <t>isolation</t>
  </si>
  <si>
    <t>evident</t>
  </si>
  <si>
    <t>preferred</t>
  </si>
  <si>
    <t>visualizing</t>
  </si>
  <si>
    <t>employs</t>
  </si>
  <si>
    <t>personal</t>
  </si>
  <si>
    <t>treats</t>
  </si>
  <si>
    <t>transitions</t>
  </si>
  <si>
    <t>simply</t>
  </si>
  <si>
    <t>prevention</t>
  </si>
  <si>
    <t>variables</t>
  </si>
  <si>
    <t>examination</t>
  </si>
  <si>
    <t>utilize</t>
  </si>
  <si>
    <t>emergence</t>
  </si>
  <si>
    <t>alternative</t>
  </si>
  <si>
    <t>years</t>
  </si>
  <si>
    <t>typical</t>
  </si>
  <si>
    <t>optimize</t>
  </si>
  <si>
    <t>ranging</t>
  </si>
  <si>
    <t>calculated</t>
  </si>
  <si>
    <t>conducted</t>
  </si>
  <si>
    <t>procedural</t>
  </si>
  <si>
    <t>platforms</t>
  </si>
  <si>
    <t>closing</t>
  </si>
  <si>
    <t>lists</t>
  </si>
  <si>
    <t>receiving</t>
  </si>
  <si>
    <t>places</t>
  </si>
  <si>
    <t>detection</t>
  </si>
  <si>
    <t>principle</t>
  </si>
  <si>
    <t>naturally</t>
  </si>
  <si>
    <t>accounts</t>
  </si>
  <si>
    <t>directed</t>
  </si>
  <si>
    <t>extended</t>
  </si>
  <si>
    <t>forms</t>
  </si>
  <si>
    <t>improvements</t>
  </si>
  <si>
    <t>activity</t>
  </si>
  <si>
    <t>experience</t>
  </si>
  <si>
    <t>(secure, securely, security)</t>
  </si>
  <si>
    <t>(protect, protected, protecting, protection, protects)</t>
  </si>
  <si>
    <t>(code, codes)</t>
  </si>
  <si>
    <t>(copied, copies, copy)</t>
  </si>
  <si>
    <t>(adversaries, adversary, adversarys)</t>
  </si>
  <si>
    <t>(cryptograph, cryptographic, cryptographical)</t>
  </si>
  <si>
    <t>(decrypted, decryption)</t>
  </si>
  <si>
    <t>(computation, computations, compute, computed, computer, computers, computing)</t>
  </si>
  <si>
    <t>(trust, trusted, trusting)</t>
  </si>
  <si>
    <t>(design, designers, designing, designs)</t>
  </si>
  <si>
    <t>(specif, specific, specifically, specification, specifications)</t>
  </si>
  <si>
    <t>(research, researcher, researchers)</t>
  </si>
  <si>
    <t>(proceed, proceedings)</t>
  </si>
  <si>
    <t>(disclose, discloses, disclosing)</t>
  </si>
  <si>
    <t>(customer, customers)</t>
  </si>
  <si>
    <t>(object, objects)</t>
  </si>
  <si>
    <t>(authentic, authenticate, authenticates, authentication)</t>
  </si>
  <si>
    <t>(unified, unify, unifying)</t>
  </si>
  <si>
    <t>(access, accessible)</t>
  </si>
  <si>
    <t>(encrypted, encrypting)</t>
  </si>
  <si>
    <t>(subject, subjective, subjects)</t>
  </si>
  <si>
    <t>(distributed, distributes, distributing, distribution)</t>
  </si>
  <si>
    <t>(anonymity, anonymous)</t>
  </si>
  <si>
    <t>(conference, conferences)</t>
  </si>
  <si>
    <t>(correct, correctness)</t>
  </si>
  <si>
    <t>(configuration, configurations)</t>
  </si>
  <si>
    <t>(differ, difference, different)</t>
  </si>
  <si>
    <t>(product, products)</t>
  </si>
  <si>
    <t>flexible</t>
  </si>
  <si>
    <t>(function, functional, functionality, functioned, functions)</t>
  </si>
  <si>
    <t>(source, sources)</t>
  </si>
  <si>
    <t>(internal, international, internationally)</t>
  </si>
  <si>
    <t>(formal, formalizing, formally)</t>
  </si>
  <si>
    <t>(delegates, delegation)</t>
  </si>
  <si>
    <t>(find, finding)</t>
  </si>
  <si>
    <t>(faced, faces, facing)</t>
  </si>
  <si>
    <t>(integral, integrate, integrating, integration, integrity)</t>
  </si>
  <si>
    <t>(desirable, desired, desirous)</t>
  </si>
  <si>
    <t>(public, publication)</t>
  </si>
  <si>
    <t>(installation, installed, installing, installs)</t>
  </si>
  <si>
    <t>(time, timely, timing)</t>
  </si>
  <si>
    <t>(general, generate, generative, generator, generic)</t>
  </si>
  <si>
    <t>(implementable, implementation, implementations, implemented)</t>
  </si>
  <si>
    <t>(proposal, proposals, propose, proposed, proposes)</t>
  </si>
  <si>
    <t>(published, publisher)</t>
  </si>
  <si>
    <t>hiding</t>
  </si>
  <si>
    <t>(verifi, verifiable, verify, verifying)</t>
  </si>
  <si>
    <t>(partition, partitioning)</t>
  </si>
  <si>
    <t>(patch, patched, patching)</t>
  </si>
  <si>
    <t>(flow, flowing)</t>
  </si>
  <si>
    <t>(discuss, discussed, discusses)</t>
  </si>
  <si>
    <t>(compilation, compiler, compilers)</t>
  </si>
  <si>
    <t>(address, addressed, addresses)</t>
  </si>
  <si>
    <t>(perform, performance, performed, performing)</t>
  </si>
  <si>
    <t>(automate, automated, automating)</t>
  </si>
  <si>
    <t>(central, centrally)</t>
  </si>
  <si>
    <t>(open, opened)</t>
  </si>
  <si>
    <t>(associate, associated, associating, association)</t>
  </si>
  <si>
    <t>(electron, electronic)</t>
  </si>
  <si>
    <t>(administration, administrative, administrators)</t>
  </si>
  <si>
    <t>(run, running)</t>
  </si>
  <si>
    <t>(busi, business)</t>
  </si>
  <si>
    <t>(market, markets)</t>
  </si>
  <si>
    <t>(construct, constructed, constructing, construction)</t>
  </si>
  <si>
    <t>(vulnerabilities, vulnerable)</t>
  </si>
  <si>
    <t>(executable, executed, executing, execution)</t>
  </si>
  <si>
    <t>(extract, extracted, extracting, extraction)</t>
  </si>
  <si>
    <t>(removal, remove, removed, removing)</t>
  </si>
  <si>
    <t>(critical, critically, criticism)</t>
  </si>
  <si>
    <t>(formulate, formulating, formulation, formulations)</t>
  </si>
  <si>
    <t>(limitation, limitations, limited, limiting, limits)</t>
  </si>
  <si>
    <t>(addition, additional)</t>
  </si>
  <si>
    <t>(effect, effective, effectively, effectiveness)</t>
  </si>
  <si>
    <t>(locate, location, locations)</t>
  </si>
  <si>
    <t>permission</t>
  </si>
  <si>
    <t>(version, versions)</t>
  </si>
  <si>
    <t>(theoretic, theoretical)</t>
  </si>
  <si>
    <t>(reasonable, reasonably, reasoning, reasons)</t>
  </si>
  <si>
    <t>(activ, active, activities)</t>
  </si>
  <si>
    <t>office</t>
  </si>
  <si>
    <t>(instruction, instructions)</t>
  </si>
  <si>
    <t>(gain, gained, gains)</t>
  </si>
  <si>
    <t>(detect, detected, detection)</t>
  </si>
  <si>
    <t>(connect, connection, connections, connectivity)</t>
  </si>
  <si>
    <t>(purchase, purchases)</t>
  </si>
  <si>
    <t>(ship, shipped)</t>
  </si>
  <si>
    <t>(manage, management, manages)</t>
  </si>
  <si>
    <t>(operated, operating, operation, operations, operative)</t>
  </si>
  <si>
    <t>laboratories</t>
  </si>
  <si>
    <t>(interaction, interactions, interactive)</t>
  </si>
  <si>
    <t>(suggest, suggests)</t>
  </si>
  <si>
    <t>(vari, vary, varying)</t>
  </si>
  <si>
    <t>(remain, remained, remains)</t>
  </si>
  <si>
    <t>(involve, involves)</t>
  </si>
  <si>
    <t>(change, changes, changing)</t>
  </si>
  <si>
    <t>marking</t>
  </si>
  <si>
    <t>(show, showing)</t>
  </si>
  <si>
    <t>(placed, placing)</t>
  </si>
  <si>
    <t>(assurance, assure)</t>
  </si>
  <si>
    <t>(rigor, rigorous)</t>
  </si>
  <si>
    <t>(suit, suite, suites)</t>
  </si>
  <si>
    <t>attendant</t>
  </si>
  <si>
    <t>(present, presents)</t>
  </si>
  <si>
    <t>(direct, directed, direction)</t>
  </si>
  <si>
    <t>(invoke, invoked, invokes)</t>
  </si>
  <si>
    <t>worry</t>
  </si>
  <si>
    <t>(begin, beginning, beginnings)</t>
  </si>
  <si>
    <t>(consumers, consuming)</t>
  </si>
  <si>
    <t>(stored, storing)</t>
  </si>
  <si>
    <t>(carries, carrying)</t>
  </si>
  <si>
    <t>(raise, raises)</t>
  </si>
  <si>
    <t>(recommend, recommended, recommends)</t>
  </si>
  <si>
    <t>(encapsulate, encapsulation)</t>
  </si>
  <si>
    <t>(relate, related, relation)</t>
  </si>
  <si>
    <t>(compromised, compromises)</t>
  </si>
  <si>
    <t>formation</t>
  </si>
  <si>
    <t>foundations</t>
  </si>
  <si>
    <t>(complicate, complications)</t>
  </si>
  <si>
    <t>(late, lated)</t>
  </si>
  <si>
    <t>(complete, completed, completeness)</t>
  </si>
  <si>
    <t>(recognized, recognizing)</t>
  </si>
  <si>
    <t>(fix, fixed)</t>
  </si>
  <si>
    <t>ontology</t>
  </si>
  <si>
    <t>(mask, masked)</t>
  </si>
  <si>
    <t>niques</t>
  </si>
  <si>
    <t>(interest, interested, interests)</t>
  </si>
  <si>
    <t>(suffer, suffered)</t>
  </si>
  <si>
    <t>(produce, produced, produces)</t>
  </si>
  <si>
    <t>(structured, structures)</t>
  </si>
  <si>
    <t>(expect, expectations, expected)</t>
  </si>
  <si>
    <t>(separate, separated, separating, separation)</t>
  </si>
  <si>
    <t>bits</t>
  </si>
  <si>
    <t>releases</t>
  </si>
  <si>
    <t>(response, responsibility)</t>
  </si>
  <si>
    <t>(deliver, delivered, delivering)</t>
  </si>
  <si>
    <t>manufacture</t>
  </si>
  <si>
    <t>(move, moving)</t>
  </si>
  <si>
    <t>(offer, offering, offers)</t>
  </si>
  <si>
    <t>(right, rightful)</t>
  </si>
  <si>
    <t>(take, takes)</t>
  </si>
  <si>
    <t>transforms</t>
  </si>
  <si>
    <t>decipher</t>
  </si>
  <si>
    <t>(situation, situations)</t>
  </si>
  <si>
    <t>preserving</t>
  </si>
  <si>
    <t>attractive</t>
  </si>
  <si>
    <t>(images, imaging)</t>
  </si>
  <si>
    <t>(contributed, contributions)</t>
  </si>
  <si>
    <t>vesting</t>
  </si>
  <si>
    <t>instrumentation</t>
  </si>
  <si>
    <t>electrical</t>
  </si>
  <si>
    <t>phys</t>
  </si>
  <si>
    <t>(exploit, exploited)</t>
  </si>
  <si>
    <t>(responded, responding)</t>
  </si>
  <si>
    <t>(extensible, extensive, extensively)</t>
  </si>
  <si>
    <t>resolving</t>
  </si>
  <si>
    <t>government</t>
  </si>
  <si>
    <t>(force, forced)</t>
  </si>
  <si>
    <t>amplified</t>
  </si>
  <si>
    <t>(feasible, feasibly)</t>
  </si>
  <si>
    <t>(leav, leaves)</t>
  </si>
  <si>
    <t>(assist, assistant)</t>
  </si>
  <si>
    <t>(characterize, characterizing)</t>
  </si>
  <si>
    <t>cated</t>
  </si>
  <si>
    <t>(pass, passes)</t>
  </si>
  <si>
    <t>aware</t>
  </si>
  <si>
    <t>(achieved, achievement, achieving)</t>
  </si>
  <si>
    <t>(embedded, embeddings)</t>
  </si>
  <si>
    <t>hardening</t>
  </si>
  <si>
    <t>(act, acting)</t>
  </si>
  <si>
    <t>savings</t>
  </si>
  <si>
    <t>(analyze, analyzer)</t>
  </si>
  <si>
    <t>retiring</t>
  </si>
  <si>
    <t>acces</t>
  </si>
  <si>
    <t>elected</t>
  </si>
  <si>
    <t>(abstract, abstraction, abstractions)</t>
  </si>
  <si>
    <t>(authorization, authors)</t>
  </si>
  <si>
    <t>barring</t>
  </si>
  <si>
    <t>prohibitive</t>
  </si>
  <si>
    <t>(choose, chooses)</t>
  </si>
  <si>
    <t>(update, updates)</t>
  </si>
  <si>
    <t>defending</t>
  </si>
  <si>
    <t>emulation</t>
  </si>
  <si>
    <t>(utilities, utilize)</t>
  </si>
  <si>
    <t>(evolvable, evolving)</t>
  </si>
  <si>
    <t>(alternate, alternative)</t>
  </si>
  <si>
    <t>redistribute</t>
  </si>
  <si>
    <t>reputation</t>
  </si>
  <si>
    <t>rings</t>
  </si>
  <si>
    <t>procurement</t>
  </si>
  <si>
    <t>(decide, deciding)</t>
  </si>
  <si>
    <t>(expressing, expression)</t>
  </si>
  <si>
    <t>inheritance</t>
  </si>
  <si>
    <t>pointers</t>
  </si>
  <si>
    <t>(restricted, restrictions)</t>
  </si>
  <si>
    <t>manifestation</t>
  </si>
  <si>
    <t>observing</t>
  </si>
  <si>
    <t>announcements</t>
  </si>
  <si>
    <t>(planning, plans)</t>
  </si>
  <si>
    <t>(establishing, establishments)</t>
  </si>
  <si>
    <t>(derived, deriving)</t>
  </si>
  <si>
    <t>passively</t>
  </si>
  <si>
    <t>damaging</t>
  </si>
  <si>
    <t>accumulate</t>
  </si>
  <si>
    <t>(acceptable, accepted)</t>
  </si>
  <si>
    <t>millions</t>
  </si>
  <si>
    <t>remedies</t>
  </si>
  <si>
    <t>favored</t>
  </si>
  <si>
    <t>chitectural</t>
  </si>
  <si>
    <t>fragments</t>
  </si>
  <si>
    <t>induce</t>
  </si>
  <si>
    <t>kernels</t>
  </si>
  <si>
    <t>certificates</t>
  </si>
  <si>
    <t>exits</t>
  </si>
  <si>
    <t>(factor, factoring)</t>
  </si>
  <si>
    <t>owned</t>
  </si>
  <si>
    <t>corporation</t>
  </si>
  <si>
    <t>(maintain, maintaining)</t>
  </si>
  <si>
    <t>exercising</t>
  </si>
  <si>
    <t>formers</t>
  </si>
  <si>
    <t>monolithic</t>
  </si>
  <si>
    <t>(understand, understanding)</t>
  </si>
  <si>
    <t>(containing, contains)</t>
  </si>
  <si>
    <t>improve</t>
  </si>
  <si>
    <t>behave</t>
  </si>
  <si>
    <t>maximize</t>
  </si>
  <si>
    <t>reproduced</t>
  </si>
  <si>
    <t>intuitions</t>
  </si>
  <si>
    <t>rarely</t>
  </si>
  <si>
    <t>readers</t>
  </si>
  <si>
    <t>facilities</t>
  </si>
  <si>
    <t>propagate</t>
  </si>
  <si>
    <t>(represented, representing)</t>
  </si>
  <si>
    <t>(environ, environment)</t>
  </si>
  <si>
    <t>upgrade</t>
  </si>
  <si>
    <t>dedication</t>
  </si>
  <si>
    <t>(dependencies, dependent)</t>
  </si>
  <si>
    <t>hours</t>
  </si>
  <si>
    <t>rooted</t>
  </si>
  <si>
    <t>refine</t>
  </si>
  <si>
    <t>manipulation</t>
  </si>
  <si>
    <t>aligned</t>
  </si>
  <si>
    <t>equipment</t>
  </si>
  <si>
    <t>routing</t>
  </si>
  <si>
    <t>supplying</t>
  </si>
  <si>
    <t>readied</t>
  </si>
  <si>
    <t>unlikely</t>
  </si>
  <si>
    <t>mathematics</t>
  </si>
  <si>
    <t>practitioner</t>
  </si>
  <si>
    <t>seems</t>
  </si>
  <si>
    <t>(refer, references)</t>
  </si>
  <si>
    <t>subsequently</t>
  </si>
  <si>
    <t>asked</t>
  </si>
  <si>
    <t>commandment</t>
  </si>
  <si>
    <t>elimination</t>
  </si>
  <si>
    <t>adequately</t>
  </si>
  <si>
    <t>traced</t>
  </si>
  <si>
    <t>intense</t>
  </si>
  <si>
    <t>distinction</t>
  </si>
  <si>
    <t>scalable</t>
  </si>
  <si>
    <t>schedule</t>
  </si>
  <si>
    <t>lets</t>
  </si>
  <si>
    <t>discovered</t>
  </si>
  <si>
    <t>returned</t>
  </si>
  <si>
    <t>traditionally</t>
  </si>
  <si>
    <t>interpretation</t>
  </si>
  <si>
    <t>prevents</t>
  </si>
  <si>
    <t>divide</t>
  </si>
  <si>
    <t>centers</t>
  </si>
  <si>
    <t>comprehension</t>
  </si>
  <si>
    <t>locally</t>
  </si>
  <si>
    <t>facilitate</t>
  </si>
  <si>
    <t>simulate</t>
  </si>
  <si>
    <t>satisfies</t>
  </si>
  <si>
    <t>positioning</t>
  </si>
  <si>
    <t>covered</t>
  </si>
  <si>
    <t>underly</t>
  </si>
  <si>
    <t>acknowledged</t>
  </si>
  <si>
    <t>modifying</t>
  </si>
  <si>
    <t>illustrating</t>
  </si>
  <si>
    <t>figurations</t>
  </si>
  <si>
    <t>conducts</t>
  </si>
  <si>
    <t>investigators</t>
  </si>
  <si>
    <t>handled</t>
  </si>
  <si>
    <t>predictable</t>
  </si>
  <si>
    <t>names</t>
  </si>
  <si>
    <t>serves</t>
  </si>
  <si>
    <t>continuously</t>
  </si>
  <si>
    <t>documentation</t>
  </si>
  <si>
    <t>accordances</t>
  </si>
  <si>
    <t>collectively</t>
  </si>
  <si>
    <t>indicative</t>
  </si>
  <si>
    <t>ending</t>
  </si>
  <si>
    <t>determined</t>
  </si>
  <si>
    <t>ordering</t>
  </si>
  <si>
    <t>followed</t>
  </si>
  <si>
    <t>(secur, secure, security, securitys)</t>
  </si>
  <si>
    <t>(protect, protecte, protecting, protection)</t>
  </si>
  <si>
    <t>(attack, attacks)</t>
  </si>
  <si>
    <t>(developers, developing, development, developments)</t>
  </si>
  <si>
    <t>(exploited, exploiting, exploits)</t>
  </si>
  <si>
    <t>(ent, ented)</t>
  </si>
  <si>
    <t>(field, fielded, fields)</t>
  </si>
  <si>
    <t>(patch, patched)</t>
  </si>
  <si>
    <t>builders</t>
  </si>
  <si>
    <t>uncover</t>
  </si>
  <si>
    <t>(architectur, architectural, architecture)</t>
  </si>
  <si>
    <t>canned</t>
  </si>
  <si>
    <t>(use, useful, uses)</t>
  </si>
  <si>
    <t>(operate, operational, operations, operators)</t>
  </si>
  <si>
    <t>(evolved, evolving)</t>
  </si>
  <si>
    <t>analy</t>
  </si>
  <si>
    <t>(engineering, engines)</t>
  </si>
  <si>
    <t>testers</t>
  </si>
  <si>
    <t>firewalls</t>
  </si>
  <si>
    <t>corporations</t>
  </si>
  <si>
    <t>(run, runs)</t>
  </si>
  <si>
    <t>(scan, scanning)</t>
  </si>
  <si>
    <t>(reason, reasonable)</t>
  </si>
  <si>
    <t>architects</t>
  </si>
  <si>
    <t>nerabilities</t>
  </si>
  <si>
    <t>excellent</t>
  </si>
  <si>
    <t>(defensive, defensively)</t>
  </si>
  <si>
    <t>implementation</t>
  </si>
  <si>
    <t>pplied</t>
  </si>
  <si>
    <t>ecure</t>
  </si>
  <si>
    <t>(stop, stopping)</t>
  </si>
  <si>
    <t>obfuscating</t>
  </si>
  <si>
    <t>(requir, requirements)</t>
  </si>
  <si>
    <t>(mature, maturing)</t>
  </si>
  <si>
    <t>(fix, fixing)</t>
  </si>
  <si>
    <t>(break, breaks)</t>
  </si>
  <si>
    <t>intruders</t>
  </si>
  <si>
    <t>endorsement</t>
  </si>
  <si>
    <t>hackers</t>
  </si>
  <si>
    <t>(pass, passing)</t>
  </si>
  <si>
    <t>advisory</t>
  </si>
  <si>
    <t>cryptographically</t>
  </si>
  <si>
    <t>sandboxing</t>
  </si>
  <si>
    <t>(appearance, appeared)</t>
  </si>
  <si>
    <t>(begin, begins)</t>
  </si>
  <si>
    <t>(emerg, emergent)</t>
  </si>
  <si>
    <t>redistribution</t>
  </si>
  <si>
    <t>(include, including)</t>
  </si>
  <si>
    <t>(demonstrates, demonstrating)</t>
  </si>
  <si>
    <t>striking</t>
  </si>
  <si>
    <t>adding</t>
  </si>
  <si>
    <t>(cycle, cycled)</t>
  </si>
  <si>
    <t>boards</t>
  </si>
  <si>
    <t>classes</t>
  </si>
  <si>
    <t>(interest, interesting)</t>
  </si>
  <si>
    <t>(adopted, adopting)</t>
  </si>
  <si>
    <t>(produce, producers)</t>
  </si>
  <si>
    <t>recurring</t>
  </si>
  <si>
    <t>(extensibility, extensible)</t>
  </si>
  <si>
    <t>continues</t>
  </si>
  <si>
    <t>proactively</t>
  </si>
  <si>
    <t>apparent</t>
  </si>
  <si>
    <t>increase</t>
  </si>
  <si>
    <t>locking</t>
  </si>
  <si>
    <t>arrives</t>
  </si>
  <si>
    <t>(complete, completely)</t>
  </si>
  <si>
    <t>filtering</t>
  </si>
  <si>
    <t>(studies, studying)</t>
  </si>
  <si>
    <t>fits</t>
  </si>
  <si>
    <t>inconsistent</t>
  </si>
  <si>
    <t>fronts</t>
  </si>
  <si>
    <t>auditing</t>
  </si>
  <si>
    <t>elded</t>
  </si>
  <si>
    <t>consulting</t>
  </si>
  <si>
    <t>promise</t>
  </si>
  <si>
    <t>(provide, providing)</t>
  </si>
  <si>
    <t>educating</t>
  </si>
  <si>
    <t>negative</t>
  </si>
  <si>
    <t>enforcing</t>
  </si>
  <si>
    <t>randomness</t>
  </si>
  <si>
    <t>promotional</t>
  </si>
  <si>
    <t>driving</t>
  </si>
  <si>
    <t>disciplines</t>
  </si>
  <si>
    <t>reveals</t>
  </si>
  <si>
    <t>treating</t>
  </si>
  <si>
    <t>subjecting</t>
  </si>
  <si>
    <t>pres</t>
  </si>
  <si>
    <t>recommended</t>
  </si>
  <si>
    <t>finding</t>
  </si>
  <si>
    <t>failing</t>
  </si>
  <si>
    <t>exploring</t>
  </si>
  <si>
    <t>machine</t>
  </si>
  <si>
    <t>guiding</t>
  </si>
  <si>
    <t>widely</t>
  </si>
  <si>
    <t>relevance</t>
  </si>
  <si>
    <t>adapted</t>
  </si>
  <si>
    <t>obtained</t>
  </si>
  <si>
    <t>collective</t>
  </si>
  <si>
    <t>organization</t>
  </si>
  <si>
    <t>products</t>
  </si>
  <si>
    <t>sources</t>
  </si>
  <si>
    <t>programs</t>
  </si>
  <si>
    <t>reported</t>
  </si>
  <si>
    <t>calle</t>
  </si>
  <si>
    <t>integrating</t>
  </si>
  <si>
    <t>executables</t>
  </si>
  <si>
    <t>initiative</t>
  </si>
  <si>
    <t>objective</t>
  </si>
  <si>
    <t>users</t>
  </si>
  <si>
    <t>internal</t>
  </si>
  <si>
    <t>stated</t>
  </si>
  <si>
    <t>follows</t>
  </si>
  <si>
    <t>applied</t>
  </si>
  <si>
    <t>models</t>
  </si>
  <si>
    <t>(attack, attacker, attackers)</t>
  </si>
  <si>
    <t>testing</t>
  </si>
  <si>
    <t>(management, managers, managing)</t>
  </si>
  <si>
    <t>prioritization</t>
  </si>
  <si>
    <t>(required, requirements)</t>
  </si>
  <si>
    <t>(architectural, architecture)</t>
  </si>
  <si>
    <t>misuse</t>
  </si>
  <si>
    <t>(define, defining)</t>
  </si>
  <si>
    <t>exemplars</t>
  </si>
  <si>
    <t>development</t>
  </si>
  <si>
    <t>functional</t>
  </si>
  <si>
    <t>(benefiting, benefits)</t>
  </si>
  <si>
    <t>insecurity</t>
  </si>
  <si>
    <t>(plan, planning)</t>
  </si>
  <si>
    <t>city</t>
  </si>
  <si>
    <t>assembly</t>
  </si>
  <si>
    <t>determination</t>
  </si>
  <si>
    <t>incremental</t>
  </si>
  <si>
    <t>conflicting</t>
  </si>
  <si>
    <t>framing</t>
  </si>
  <si>
    <t>audits</t>
  </si>
  <si>
    <t>additional</t>
  </si>
  <si>
    <t>defensive</t>
  </si>
  <si>
    <t>(makes, making)</t>
  </si>
  <si>
    <t>sample</t>
  </si>
  <si>
    <t>results</t>
  </si>
  <si>
    <t>references</t>
  </si>
  <si>
    <t>maturity</t>
  </si>
  <si>
    <t>contrasting</t>
  </si>
  <si>
    <t>protecting</t>
  </si>
  <si>
    <t>characterization</t>
  </si>
  <si>
    <t>mitigation</t>
  </si>
  <si>
    <t>incorporating</t>
  </si>
  <si>
    <t>definitions</t>
  </si>
  <si>
    <t>recommendations</t>
  </si>
  <si>
    <t>estimating</t>
  </si>
  <si>
    <t>assessment</t>
  </si>
  <si>
    <t>errors</t>
  </si>
  <si>
    <t>steps</t>
  </si>
  <si>
    <t>solution</t>
  </si>
  <si>
    <t>creating</t>
  </si>
  <si>
    <t>technique</t>
  </si>
  <si>
    <t>integration</t>
  </si>
  <si>
    <t>executable</t>
  </si>
  <si>
    <t>measuring</t>
  </si>
  <si>
    <t>authors</t>
  </si>
  <si>
    <t>evaluation</t>
  </si>
  <si>
    <t>identify</t>
  </si>
  <si>
    <t>operational</t>
  </si>
  <si>
    <t>importance</t>
  </si>
  <si>
    <t>useful</t>
  </si>
  <si>
    <t>(gate, gates)</t>
  </si>
  <si>
    <t>(label, labels)</t>
  </si>
  <si>
    <t>(destruct, destructed, destructing, destructs)</t>
  </si>
  <si>
    <t>(pull, pulling, pulls)</t>
  </si>
  <si>
    <t>(computation, computationally, computations, compute, computed, computer, computes, computing)</t>
  </si>
  <si>
    <t>(time, times)</t>
  </si>
  <si>
    <t>(notication, notications, notice)</t>
  </si>
  <si>
    <t>(encryption, encryptions, encrypts)</t>
  </si>
  <si>
    <t>(size, sizes)</t>
  </si>
  <si>
    <t>(notifier, notify)</t>
  </si>
  <si>
    <t>(pair, pairs)</t>
  </si>
  <si>
    <t>(set, sets, setting)</t>
  </si>
  <si>
    <t>(developed, developer, developers, developing, development)</t>
  </si>
  <si>
    <t>(segment, segments)</t>
  </si>
  <si>
    <t>(contain, containing, contains)</t>
  </si>
  <si>
    <t>(object, objective, objects)</t>
  </si>
  <si>
    <t>(execute, executed, executes, executing, execution)</t>
  </si>
  <si>
    <t>(require, required, requirement, requires)</t>
  </si>
  <si>
    <t>(call, called, calling)</t>
  </si>
  <si>
    <t>(compilation, compile, compiled, compiler)</t>
  </si>
  <si>
    <t>preserves</t>
  </si>
  <si>
    <t>(evaluate, evaluated, evaluates, evaluating, evaluation, evaluator)</t>
  </si>
  <si>
    <t>(decrypt, decrypted)</t>
  </si>
  <si>
    <t>(communicated, communication, communications)</t>
  </si>
  <si>
    <t>(route, routes, routing)</t>
  </si>
  <si>
    <t>(copies, copy)</t>
  </si>
  <si>
    <t>(return, returning, returns)</t>
  </si>
  <si>
    <t>(connect, connected, connects)</t>
  </si>
  <si>
    <t>(identical, identication, identity)</t>
  </si>
  <si>
    <t>crashes</t>
  </si>
  <si>
    <t>(transfer, transferred, transfers)</t>
  </si>
  <si>
    <t>(scale, scales)</t>
  </si>
  <si>
    <t>(reside, resided, resides)</t>
  </si>
  <si>
    <t>(face, faced)</t>
  </si>
  <si>
    <t>(allow, allowing, allows)</t>
  </si>
  <si>
    <t>dierence</t>
  </si>
  <si>
    <t>(comparability, comparator, compare, compared, compares, comparing)</t>
  </si>
  <si>
    <t>becomes</t>
  </si>
  <si>
    <t>(writes, writing)</t>
  </si>
  <si>
    <t>(detail, details)</t>
  </si>
  <si>
    <t>(carried, carry)</t>
  </si>
  <si>
    <t>(reach, reached, reaches)</t>
  </si>
  <si>
    <t>(validate, validated, validates, validation)</t>
  </si>
  <si>
    <t>statistics</t>
  </si>
  <si>
    <t>(improve, improved, improves)</t>
  </si>
  <si>
    <t>(equal, equality, equals)</t>
  </si>
  <si>
    <t>(programming, programs)</t>
  </si>
  <si>
    <t>(report, reported, reporting)</t>
  </si>
  <si>
    <t>(name, namely)</t>
  </si>
  <si>
    <t>(beginning, begins)</t>
  </si>
  <si>
    <t>(operating, operations)</t>
  </si>
  <si>
    <t>(practical, practice)</t>
  </si>
  <si>
    <t>(belong, belongs)</t>
  </si>
  <si>
    <t>(general, generate, generation, generators)</t>
  </si>
  <si>
    <t>transparent</t>
  </si>
  <si>
    <t>(eliminate, eliminated, eliminates)</t>
  </si>
  <si>
    <t>passive</t>
  </si>
  <si>
    <t>(happening, happens)</t>
  </si>
  <si>
    <t>replace</t>
  </si>
  <si>
    <t>hundreds</t>
  </si>
  <si>
    <t>(construct, constructing)</t>
  </si>
  <si>
    <t>(repeat, repeats)</t>
  </si>
  <si>
    <t>(continue, continues)</t>
  </si>
  <si>
    <t>(consumed, consumer, consuming)</t>
  </si>
  <si>
    <t>(learn, learns)</t>
  </si>
  <si>
    <t>(iterates, iteration)</t>
  </si>
  <si>
    <t>(stress, stressed)</t>
  </si>
  <si>
    <t>(read, reads)</t>
  </si>
  <si>
    <t>intuitively</t>
  </si>
  <si>
    <t>(integrated, integrating, integration)</t>
  </si>
  <si>
    <t>(initialize, initially, initiate)</t>
  </si>
  <si>
    <t>rigorous</t>
  </si>
  <si>
    <t>(excludes, excluding)</t>
  </si>
  <si>
    <t>(solve, solved, solves)</t>
  </si>
  <si>
    <t>(depend, depends)</t>
  </si>
  <si>
    <t>(automating, automation)</t>
  </si>
  <si>
    <t>(customize, customized, customizing)</t>
  </si>
  <si>
    <t>biometric</t>
  </si>
  <si>
    <t>lattices</t>
  </si>
  <si>
    <t>(share, shares)</t>
  </si>
  <si>
    <t>applies</t>
  </si>
  <si>
    <t>confronted</t>
  </si>
  <si>
    <t>finally</t>
  </si>
  <si>
    <t>(maintained, maintaining, maintains)</t>
  </si>
  <si>
    <t>permutation</t>
  </si>
  <si>
    <t>buses</t>
  </si>
  <si>
    <t>adversaries</t>
  </si>
  <si>
    <t>leaving</t>
  </si>
  <si>
    <t>paus</t>
  </si>
  <si>
    <t>theory</t>
  </si>
  <si>
    <t>(achieve, achieved)</t>
  </si>
  <si>
    <t>predominated</t>
  </si>
  <si>
    <t>override</t>
  </si>
  <si>
    <t>eare</t>
  </si>
  <si>
    <t>cans</t>
  </si>
  <si>
    <t>(turned, turns)</t>
  </si>
  <si>
    <t>measured</t>
  </si>
  <si>
    <t>(divides, dividing)</t>
  </si>
  <si>
    <t>(appear, appearing)</t>
  </si>
  <si>
    <t>(loading, loads)</t>
  </si>
  <si>
    <t>(examine, examines)</t>
  </si>
  <si>
    <t>(simulation, simulator)</t>
  </si>
  <si>
    <t>(assigned, assigns)</t>
  </si>
  <si>
    <t>(rules, ruling)</t>
  </si>
  <si>
    <t>(removed, removes)</t>
  </si>
  <si>
    <t>rectangle</t>
  </si>
  <si>
    <t>(calculate, calculating)</t>
  </si>
  <si>
    <t>assuming</t>
  </si>
  <si>
    <t>(origin, original)</t>
  </si>
  <si>
    <t>(consequence, consequently)</t>
  </si>
  <si>
    <t>phones</t>
  </si>
  <si>
    <t>masks</t>
  </si>
  <si>
    <t>conceive</t>
  </si>
  <si>
    <t>produces</t>
  </si>
  <si>
    <t>gives</t>
  </si>
  <si>
    <t>causes</t>
  </si>
  <si>
    <t>modications</t>
  </si>
  <si>
    <t>(reduces, reducing)</t>
  </si>
  <si>
    <t>(respective, respectively)</t>
  </si>
  <si>
    <t>combines</t>
  </si>
  <si>
    <t>congure</t>
  </si>
  <si>
    <t>distributed</t>
  </si>
  <si>
    <t>benchmarking</t>
  </si>
  <si>
    <t>simplication</t>
  </si>
  <si>
    <t>(order, orders)</t>
  </si>
  <si>
    <t>studied</t>
  </si>
  <si>
    <t>represents</t>
  </si>
  <si>
    <t>pieces</t>
  </si>
  <si>
    <t>(viewed, views)</t>
  </si>
  <si>
    <t>displays</t>
  </si>
  <si>
    <t>architecture</t>
  </si>
  <si>
    <t>(related, relates)</t>
  </si>
  <si>
    <t>motivated</t>
  </si>
  <si>
    <t>terminates</t>
  </si>
  <si>
    <t>theoretic</t>
  </si>
  <si>
    <t>queries</t>
  </si>
  <si>
    <t>innovations</t>
  </si>
  <si>
    <t>implication</t>
  </si>
  <si>
    <t>feasibility</t>
  </si>
  <si>
    <t>revealed</t>
  </si>
  <si>
    <t>parallelizing</t>
  </si>
  <si>
    <t>brings</t>
  </si>
  <si>
    <t>collaborate</t>
  </si>
  <si>
    <t>precisely</t>
  </si>
  <si>
    <t>evolved</t>
  </si>
  <si>
    <t>formally</t>
  </si>
  <si>
    <t>demonstrated</t>
  </si>
  <si>
    <t>optimizations</t>
  </si>
  <si>
    <t>enhancing</t>
  </si>
  <si>
    <t>restrictive</t>
  </si>
  <si>
    <t>majority</t>
  </si>
  <si>
    <t>actually</t>
  </si>
  <si>
    <t>busis</t>
  </si>
  <si>
    <t>dynamically</t>
  </si>
  <si>
    <t>directing</t>
  </si>
  <si>
    <t>concerned</t>
  </si>
  <si>
    <t>considerably</t>
  </si>
  <si>
    <t>association</t>
  </si>
  <si>
    <t>projects</t>
  </si>
  <si>
    <t>completely</t>
  </si>
  <si>
    <t>helps</t>
  </si>
  <si>
    <t>active</t>
  </si>
  <si>
    <t>analyze</t>
  </si>
  <si>
    <t>technologies</t>
  </si>
  <si>
    <t>modeled</t>
  </si>
  <si>
    <t>(account, accountability, accountable, accounts)</t>
  </si>
  <si>
    <t>(identical, identication, identities, identity)</t>
  </si>
  <si>
    <t>(service, services, servicing)</t>
  </si>
  <si>
    <t>(control, controlled, controlling, controls)</t>
  </si>
  <si>
    <t>(response, responses, responsibilities, responsibility, responsible, responsive)</t>
  </si>
  <si>
    <t>(implement, implementation, implementations, implemented, implementing)</t>
  </si>
  <si>
    <t>(practical, practice, practices, practicing)</t>
  </si>
  <si>
    <t>(establish, established, establishes, establishing, establishment)</t>
  </si>
  <si>
    <t>(remediate, remediated, remediating, remediation, remediations)</t>
  </si>
  <si>
    <t>(code, codes, coding)</t>
  </si>
  <si>
    <t>(emerge, emergencies, emergency, emerging)</t>
  </si>
  <si>
    <t>(rotate, rotated, rotating, rotation)</t>
  </si>
  <si>
    <t>(allow, allowable, allowed, allowing, allows)</t>
  </si>
  <si>
    <t>(operate, operates, operating, operation, operational, operations, operators)</t>
  </si>
  <si>
    <t>(custom, customer, customers, customize, customized)</t>
  </si>
  <si>
    <t>(verify, verifying)</t>
  </si>
  <si>
    <t>(group, grouping, groupings, groups)</t>
  </si>
  <si>
    <t>(expose, exposed, exposing)</t>
  </si>
  <si>
    <t>(respond, responder, responders, responding, responds)</t>
  </si>
  <si>
    <t>(enforce, enforced, enforcement, enforces, enforcing)</t>
  </si>
  <si>
    <t>(recommend, recommendations, recommended, recommends)</t>
  </si>
  <si>
    <t>(tag, tagging, tags)</t>
  </si>
  <si>
    <t>(token, tokenization, tokens)</t>
  </si>
  <si>
    <t>(base, based, basing)</t>
  </si>
  <si>
    <t>(prevent, preventable, preventative, preventing, prevention, preventive, prevents)</t>
  </si>
  <si>
    <t>(public, publication, publications)</t>
  </si>
  <si>
    <t>(inform, information, informational, informed, informing, informs)</t>
  </si>
  <si>
    <t>videos</t>
  </si>
  <si>
    <t>(mitigate, mitigating, mitigation, mitigations)</t>
  </si>
  <si>
    <t>(continual, continually, continue, continuing, continuity, continuous, continuously)</t>
  </si>
  <si>
    <t>(govern, governance, governing, governs)</t>
  </si>
  <si>
    <t>(separate, separated, separates, separating, separation)</t>
  </si>
  <si>
    <t>(activating, activations, active, actively, activities, activity)</t>
  </si>
  <si>
    <t>(learn, learned, learning, learnings)</t>
  </si>
  <si>
    <t>(balance, balancer, balancers, balances, balancing)</t>
  </si>
  <si>
    <t>(design, designated, designating, designed, designing)</t>
  </si>
  <si>
    <t>(located, location, locations)</t>
  </si>
  <si>
    <t>(compute, computer, computing)</t>
  </si>
  <si>
    <t>elastic</t>
  </si>
  <si>
    <t>(author, authoring, authorities, authority, authorization, authorizations, authorize, authorized, authorizer, authorizing)</t>
  </si>
  <si>
    <t>(communicate, communicated, communicating, communication, communications, communities, community)</t>
  </si>
  <si>
    <t>(package, packages)</t>
  </si>
  <si>
    <t>(inspected, inspecting, inspection, inspections, inspects)</t>
  </si>
  <si>
    <t>(simulated, simulating, simulation, simulations, simulator)</t>
  </si>
  <si>
    <t>(maintain, maintainable, maintaining, maintains)</t>
  </si>
  <si>
    <t>(capture, captured, capturing)</t>
  </si>
  <si>
    <t>(function, functional, functionality, functioning, functions)</t>
  </si>
  <si>
    <t>(general, generally, generate, generated, generates, generating, generation, generator)</t>
  </si>
  <si>
    <t>(transit, transition, transits)</t>
  </si>
  <si>
    <t>(depend, dependencies, dependency, dependent, depending, depends)</t>
  </si>
  <si>
    <t>(contain, container, containers, containing, containment, contains)</t>
  </si>
  <si>
    <t>(version, versioning, versions)</t>
  </si>
  <si>
    <t>(investigate, investigating, investigation, investigations, investigative, investigators)</t>
  </si>
  <si>
    <t>(delete, deleted, deletion)</t>
  </si>
  <si>
    <t>(prioritization, prioritize, prioritizes)</t>
  </si>
  <si>
    <t>(load, loading)</t>
  </si>
  <si>
    <t>(correlate, correlated, correlation)</t>
  </si>
  <si>
    <t>(initial, initially, initiate, initiated, initiates, initiating, initiative)</t>
  </si>
  <si>
    <t>(impact, impacted, impacting, impacts)</t>
  </si>
  <si>
    <t>(escalate, escalated, escalating, escalation)</t>
  </si>
  <si>
    <t>(attribute, attributed, attributes, attribution)</t>
  </si>
  <si>
    <t>(condition, conditional, conditions)</t>
  </si>
  <si>
    <t>(start, started, starting)</t>
  </si>
  <si>
    <t>(elevated, elevation)</t>
  </si>
  <si>
    <t>(enable, enabled, enabler, enables, enabling)</t>
  </si>
  <si>
    <t>(adhere, adherence, adhering)</t>
  </si>
  <si>
    <t>(delegate, delegated, delegating, delegation)</t>
  </si>
  <si>
    <t>(collect, collected, collecting, collection, collections, collectively)</t>
  </si>
  <si>
    <t>(retrieval, retrieve, retrieved, retrieving)</t>
  </si>
  <si>
    <t>(enrich, enrichment)</t>
  </si>
  <si>
    <t>(limit, limited, limiting, limits)</t>
  </si>
  <si>
    <t>lattice</t>
  </si>
  <si>
    <t>(misuse, misused)</t>
  </si>
  <si>
    <t>(resolve, resolver, resolving)</t>
  </si>
  <si>
    <t>(report, reportable, reporting, reports)</t>
  </si>
  <si>
    <t>(regulations, regulators)</t>
  </si>
  <si>
    <t>(deny, denying)</t>
  </si>
  <si>
    <t>(minimal, minimization, minimize, minimizes, minimizing)</t>
  </si>
  <si>
    <t>(notication, notications, notice, notices)</t>
  </si>
  <si>
    <t>(reside, residency, resides)</t>
  </si>
  <si>
    <t>(attach, attached, attaching, attachments)</t>
  </si>
  <si>
    <t>(lock, locking, locks)</t>
  </si>
  <si>
    <t>(work, worked, working, works)</t>
  </si>
  <si>
    <t>(install, installation, installed, installing)</t>
  </si>
  <si>
    <t>(right, rights)</t>
  </si>
  <si>
    <t>(ingest, ingested, ingestion, ingests)</t>
  </si>
  <si>
    <t>(refer, reference, references, referred)</t>
  </si>
  <si>
    <t>(select, selecting, selection, selective, selects)</t>
  </si>
  <si>
    <t>(direct, direction)</t>
  </si>
  <si>
    <t>(assign, assigned, assigning, assignments)</t>
  </si>
  <si>
    <t>(unique, uniqueness)</t>
  </si>
  <si>
    <t>(interact, interaction, interactive, interactively, interacts)</t>
  </si>
  <si>
    <t>(accelerate, accelerates, accelerating, acceleration, accelerator)</t>
  </si>
  <si>
    <t>(assess, assessing, assessment, assessments)</t>
  </si>
  <si>
    <t>(achieve, achieves, achieving)</t>
  </si>
  <si>
    <t>(consume, consumed, consumer, consumers, consuming)</t>
  </si>
  <si>
    <t>(subscribe, subscribed, subscribers, subscribing)</t>
  </si>
  <si>
    <t>(obligation, obligations)</t>
  </si>
  <si>
    <t>(normal, normalize)</t>
  </si>
  <si>
    <t>(local, localization, locally)</t>
  </si>
  <si>
    <t>(publish, published, publishes, publishing)</t>
  </si>
  <si>
    <t>(renew, renewal, renews)</t>
  </si>
  <si>
    <t>(industries, industry)</t>
  </si>
  <si>
    <t>(leave, leaves, leaving)</t>
  </si>
  <si>
    <t>scripts</t>
  </si>
  <si>
    <t>(anomalies, anomaly)</t>
  </si>
  <si>
    <t>(engage, engaged, engagement)</t>
  </si>
  <si>
    <t>(adjust, adjusted, adjusting, adjustment)</t>
  </si>
  <si>
    <t>accidental</t>
  </si>
  <si>
    <t>(complete, completed, completeness, completion)</t>
  </si>
  <si>
    <t>(interface, interfaces, interfacing)</t>
  </si>
  <si>
    <t>(facilitate, facilitates, facilitating, facilitation, facilitators)</t>
  </si>
  <si>
    <t>(avoid, avoidance, avoiding, avoids)</t>
  </si>
  <si>
    <t>destruction</t>
  </si>
  <si>
    <t>(name, named, names, naming)</t>
  </si>
  <si>
    <t>(success, successes, successful, successfully)</t>
  </si>
  <si>
    <t>(master, mastering)</t>
  </si>
  <si>
    <t>(employ, employing)</t>
  </si>
  <si>
    <t>(evolve, evolves, evolving)</t>
  </si>
  <si>
    <t>(origin, original, originates, originating)</t>
  </si>
  <si>
    <t>(rel, relative)</t>
  </si>
  <si>
    <t>(repeat, repeatability, repeatable, repeatably, repeated, repeating)</t>
  </si>
  <si>
    <t>(correct, corrected, corrective)</t>
  </si>
  <si>
    <t>(skill, skills)</t>
  </si>
  <si>
    <t>(collaborate, collaboration, collaborative, collaboratively, collaborators)</t>
  </si>
  <si>
    <t>(deliver, delivering, delivers)</t>
  </si>
  <si>
    <t>(gain, gained, gaining)</t>
  </si>
  <si>
    <t>(represent, representative, representatives, represented, represents)</t>
  </si>
  <si>
    <t>(visual, visualization, visualize, visualizes, visualizing)</t>
  </si>
  <si>
    <t>(notify, notifying)</t>
  </si>
  <si>
    <t>(aggregate, aggregates, aggregating)</t>
  </si>
  <si>
    <t>(alternate, alternatively, alternatives)</t>
  </si>
  <si>
    <t>(commit, commitments, committed, committing)</t>
  </si>
  <si>
    <t>(game, gaming)</t>
  </si>
  <si>
    <t>(record, recorder, recording, records)</t>
  </si>
  <si>
    <t>(assist, assistance, assisted)</t>
  </si>
  <si>
    <t>(happen, happened, happens)</t>
  </si>
  <si>
    <t>(entered, entering, enters)</t>
  </si>
  <si>
    <t>(disrupting, disruption)</t>
  </si>
  <si>
    <t>(mask, masking)</t>
  </si>
  <si>
    <t>(combination, combine, combined, combining)</t>
  </si>
  <si>
    <t>(receive, receives, receiving)</t>
  </si>
  <si>
    <t>(construct, constructive, constructs)</t>
  </si>
  <si>
    <t>native</t>
  </si>
  <si>
    <t>(safeguard, safeguards)</t>
  </si>
  <si>
    <t>(invoke, invoked)</t>
  </si>
  <si>
    <t>(modern, modernize)</t>
  </si>
  <si>
    <t>(peer, peering, peers)</t>
  </si>
  <si>
    <t>(miss, missed, missing)</t>
  </si>
  <si>
    <t>(hash, hashes)</t>
  </si>
  <si>
    <t>(migrate, migrating, migration)</t>
  </si>
  <si>
    <t>(measurable, measure, measured, measures, measuring)</t>
  </si>
  <si>
    <t>(enroll, enrolling)</t>
  </si>
  <si>
    <t>(assertion, assertions)</t>
  </si>
  <si>
    <t>(overlooked, overlooking)</t>
  </si>
  <si>
    <t>(synchronize, synchronized, synchronizes, synchronizing)</t>
  </si>
  <si>
    <t>(state, stateful, states)</t>
  </si>
  <si>
    <t>(persist, persisted, persistent)</t>
  </si>
  <si>
    <t>(put, putting)</t>
  </si>
  <si>
    <t>(gather, gathered)</t>
  </si>
  <si>
    <t>(preserve, preserves, preserving)</t>
  </si>
  <si>
    <t>(orchestrate, orchestrates, orchestrating, orchestrator)</t>
  </si>
  <si>
    <t>(shift, shifting)</t>
  </si>
  <si>
    <t>(announced, announcements, announces, announcing)</t>
  </si>
  <si>
    <t>(categorize, categorized)</t>
  </si>
  <si>
    <t>(formal, formally)</t>
  </si>
  <si>
    <t>(traverse, traverses)</t>
  </si>
  <si>
    <t>(transform, transformation, transformations, transformed, transforming)</t>
  </si>
  <si>
    <t>(optimal, optimally, optimization, optimize, optimizes)</t>
  </si>
  <si>
    <t>(suite, suited, suites)</t>
  </si>
  <si>
    <t>(simplied, simplies)</t>
  </si>
  <si>
    <t>(present, presentation, presents)</t>
  </si>
  <si>
    <t>(educate, education, educational)</t>
  </si>
  <si>
    <t>(composed, composer)</t>
  </si>
  <si>
    <t>assets</t>
  </si>
  <si>
    <t>choice</t>
  </si>
  <si>
    <t>(ask, asking)</t>
  </si>
  <si>
    <t>(position, positive, positively, positives)</t>
  </si>
  <si>
    <t>(accept, acceptable, acceptance, accepting)</t>
  </si>
  <si>
    <t>(tactical, tactics)</t>
  </si>
  <si>
    <t>(launch, launching)</t>
  </si>
  <si>
    <t>(extract, extracting, extraction)</t>
  </si>
  <si>
    <t>(reputable, reputational)</t>
  </si>
  <si>
    <t>(pass, passed, passes)</t>
  </si>
  <si>
    <t>(progress, progresses, progressively)</t>
  </si>
  <si>
    <t>(special, specialized)</t>
  </si>
  <si>
    <t>(act, acted, acting)</t>
  </si>
  <si>
    <t>(hand, hands)</t>
  </si>
  <si>
    <t>(return, returning)</t>
  </si>
  <si>
    <t>attestations</t>
  </si>
  <si>
    <t>(indicate, indicating, indications, indicators)</t>
  </si>
  <si>
    <t>circumstances</t>
  </si>
  <si>
    <t>(assurable, assurance, assurances)</t>
  </si>
  <si>
    <t>intentional</t>
  </si>
  <si>
    <t>(fulll, fullls)</t>
  </si>
  <si>
    <t>(reuse, reused, reusing)</t>
  </si>
  <si>
    <t>(produce, producer)</t>
  </si>
  <si>
    <t>diligence</t>
  </si>
  <si>
    <t>(move, moves)</t>
  </si>
  <si>
    <t>(iterate, iterated, iterating, iterative)</t>
  </si>
  <si>
    <t>(promote, promotes, promotions)</t>
  </si>
  <si>
    <t>amplify</t>
  </si>
  <si>
    <t>scanners</t>
  </si>
  <si>
    <t>(link, linking, links)</t>
  </si>
  <si>
    <t>(augment, augmented)</t>
  </si>
  <si>
    <t>tiers</t>
  </si>
  <si>
    <t>overwrites</t>
  </si>
  <si>
    <t>recipes</t>
  </si>
  <si>
    <t>reserved</t>
  </si>
  <si>
    <t>(submit, submitted)</t>
  </si>
  <si>
    <t>(consolidate, consolidated, consolidates)</t>
  </si>
  <si>
    <t>(benchmark, benchmarks)</t>
  </si>
  <si>
    <t>timeframe</t>
  </si>
  <si>
    <t>(intuitive, intuitively)</t>
  </si>
  <si>
    <t>(acquire, acquiring)</t>
  </si>
  <si>
    <t>(discuss, discussed, discussion, discussions)</t>
  </si>
  <si>
    <t>(interoperability, interoperate)</t>
  </si>
  <si>
    <t>(person, personally)</t>
  </si>
  <si>
    <t>(predictability, predictable, predictably)</t>
  </si>
  <si>
    <t>ltering</t>
  </si>
  <si>
    <t>demanding</t>
  </si>
  <si>
    <t>(duplicate, duplicating, duplication)</t>
  </si>
  <si>
    <t>(terminate, terminated, termination)</t>
  </si>
  <si>
    <t>(invest, investment)</t>
  </si>
  <si>
    <t>notied</t>
  </si>
  <si>
    <t>anonymization</t>
  </si>
  <si>
    <t>redirected</t>
  </si>
  <si>
    <t>(enumerate, enumerates)</t>
  </si>
  <si>
    <t>participants</t>
  </si>
  <si>
    <t>(contribute, contributed, contributing)</t>
  </si>
  <si>
    <t>(comprise, comprised)</t>
  </si>
  <si>
    <t>(mature, matures, maturity)</t>
  </si>
  <si>
    <t>inappropriate</t>
  </si>
  <si>
    <t>undesired</t>
  </si>
  <si>
    <t>contextual</t>
  </si>
  <si>
    <t>(consequence, consequences)</t>
  </si>
  <si>
    <t>(suggested, suggests)</t>
  </si>
  <si>
    <t>conicts</t>
  </si>
  <si>
    <t>(arrange, arrangements)</t>
  </si>
  <si>
    <t>(extensible, extension, extensive)</t>
  </si>
  <si>
    <t>regression</t>
  </si>
  <si>
    <t>rendering</t>
  </si>
  <si>
    <t>(vary, varying)</t>
  </si>
  <si>
    <t>(treat, treated)</t>
  </si>
  <si>
    <t>revisions</t>
  </si>
  <si>
    <t>(inspiration, inspire)</t>
  </si>
  <si>
    <t>absolutely</t>
  </si>
  <si>
    <t>(decouple, decoupling)</t>
  </si>
  <si>
    <t>(examination, examine, examines)</t>
  </si>
  <si>
    <t>register</t>
  </si>
  <si>
    <t>(alteration, altering)</t>
  </si>
  <si>
    <t>(reasoning, reasons)</t>
  </si>
  <si>
    <t>geographic</t>
  </si>
  <si>
    <t>(execution, executive)</t>
  </si>
  <si>
    <t>improvised</t>
  </si>
  <si>
    <t>shostacks</t>
  </si>
  <si>
    <t>anticipate</t>
  </si>
  <si>
    <t>eventual</t>
  </si>
  <si>
    <t>(encompasses, encompassing)</t>
  </si>
  <si>
    <t>(streaming, streams)</t>
  </si>
  <si>
    <t>(expand, expanded)</t>
  </si>
  <si>
    <t>compartmentalize</t>
  </si>
  <si>
    <t>impersonating</t>
  </si>
  <si>
    <t>(sizes, sizing)</t>
  </si>
  <si>
    <t>raise</t>
  </si>
  <si>
    <t>personas</t>
  </si>
  <si>
    <t>provable</t>
  </si>
  <si>
    <t>ignoring</t>
  </si>
  <si>
    <t>(exploited, exploits)</t>
  </si>
  <si>
    <t>(map, mappings, maps)</t>
  </si>
  <si>
    <t>(electronic, electronically)</t>
  </si>
  <si>
    <t>noncompliant</t>
  </si>
  <si>
    <t>fixed</t>
  </si>
  <si>
    <t>facing</t>
  </si>
  <si>
    <t>adversarial</t>
  </si>
  <si>
    <t>permutations</t>
  </si>
  <si>
    <t>(coordinate, coordinated)</t>
  </si>
  <si>
    <t>replication</t>
  </si>
  <si>
    <t>retire</t>
  </si>
  <si>
    <t>mutating</t>
  </si>
  <si>
    <t>empowers</t>
  </si>
  <si>
    <t>cadence</t>
  </si>
  <si>
    <t>(research, researching)</t>
  </si>
  <si>
    <t>defenders</t>
  </si>
  <si>
    <t>reachability</t>
  </si>
  <si>
    <t>dierences</t>
  </si>
  <si>
    <t>scientists</t>
  </si>
  <si>
    <t>permanently</t>
  </si>
  <si>
    <t>prerequisites</t>
  </si>
  <si>
    <t>serially</t>
  </si>
  <si>
    <t>constituents</t>
  </si>
  <si>
    <t>corruption</t>
  </si>
  <si>
    <t>relaxed</t>
  </si>
  <si>
    <t>characters</t>
  </si>
  <si>
    <t>damage</t>
  </si>
  <si>
    <t>mediate</t>
  </si>
  <si>
    <t>vectors</t>
  </si>
  <si>
    <t>hundred</t>
  </si>
  <si>
    <t>intrinsically</t>
  </si>
  <si>
    <t>laws</t>
  </si>
  <si>
    <t>(adapt, adaptive)</t>
  </si>
  <si>
    <t>advocates</t>
  </si>
  <si>
    <t>charges</t>
  </si>
  <si>
    <t>invocations</t>
  </si>
  <si>
    <t>incurred</t>
  </si>
  <si>
    <t>(extend, extends)</t>
  </si>
  <si>
    <t>wasted</t>
  </si>
  <si>
    <t>assemble</t>
  </si>
  <si>
    <t>universally</t>
  </si>
  <si>
    <t>budgets</t>
  </si>
  <si>
    <t>decompose</t>
  </si>
  <si>
    <t>stressful</t>
  </si>
  <si>
    <t>reproduceable</t>
  </si>
  <si>
    <t>proxies</t>
  </si>
  <si>
    <t>interconnected</t>
  </si>
  <si>
    <t>conventions</t>
  </si>
  <si>
    <t>formulating</t>
  </si>
  <si>
    <t>delays</t>
  </si>
  <si>
    <t>interval</t>
  </si>
  <si>
    <t>bounds</t>
  </si>
  <si>
    <t>manipulating</t>
  </si>
  <si>
    <t>compiled</t>
  </si>
  <si>
    <t>(engineers, engines)</t>
  </si>
  <si>
    <t>diverse</t>
  </si>
  <si>
    <t>indexing</t>
  </si>
  <si>
    <t>holding</t>
  </si>
  <si>
    <t>characterized</t>
  </si>
  <si>
    <t>translating</t>
  </si>
  <si>
    <t>expense</t>
  </si>
  <si>
    <t>implied</t>
  </si>
  <si>
    <t>summarizes</t>
  </si>
  <si>
    <t>exception</t>
  </si>
  <si>
    <t>representations</t>
  </si>
  <si>
    <t>carry</t>
  </si>
  <si>
    <t>surveys</t>
  </si>
  <si>
    <t>utilities</t>
  </si>
  <si>
    <t>(information, informational)</t>
  </si>
  <si>
    <t>(evaluate, evaluates, evaluation, evaluations, evaluator)</t>
  </si>
  <si>
    <t>(depend, dependable, dependencies, dependency, depender, depends)</t>
  </si>
  <si>
    <t>(authentication, authenticator)</t>
  </si>
  <si>
    <t>(integral, integrated, integrates, integrating, integration, integrity)</t>
  </si>
  <si>
    <t>(develop, developers, development)</t>
  </si>
  <si>
    <t>(difference, different, differently)</t>
  </si>
  <si>
    <t>(analyse, analysed, analyser)</t>
  </si>
  <si>
    <t>(impose, imposed)</t>
  </si>
  <si>
    <t>(delegated, delegation)</t>
  </si>
  <si>
    <t>(satisfy, satisfying)</t>
  </si>
  <si>
    <t>(check, checking, checks)</t>
  </si>
  <si>
    <t>(weight, weights)</t>
  </si>
  <si>
    <t>agency</t>
  </si>
  <si>
    <t>(plan, plans)</t>
  </si>
  <si>
    <t>(contributes, contribution, contributions)</t>
  </si>
  <si>
    <t>(request, requesting)</t>
  </si>
  <si>
    <t>(alternative, alternatives)</t>
  </si>
  <si>
    <t>(ensure, ensures)</t>
  </si>
  <si>
    <t>encrypted</t>
  </si>
  <si>
    <t>(specic, specically, specication)</t>
  </si>
  <si>
    <t>(receive, received)</t>
  </si>
  <si>
    <t>(illustrated, illustrates, illustration)</t>
  </si>
  <si>
    <t>(present, presented)</t>
  </si>
  <si>
    <t>(graphical, graphically)</t>
  </si>
  <si>
    <t>(proposed, proposes)</t>
  </si>
  <si>
    <t>(responsibility, responsible)</t>
  </si>
  <si>
    <t>(protected, protection)</t>
  </si>
  <si>
    <t>(restricting, restriction, restrictions, restricts)</t>
  </si>
  <si>
    <t>(reason, reasoning, reasons)</t>
  </si>
  <si>
    <t>(mentioned, mentioning)</t>
  </si>
  <si>
    <t>(manage, managements, manager)</t>
  </si>
  <si>
    <t>specied</t>
  </si>
  <si>
    <t>specialists</t>
  </si>
  <si>
    <t>(fullled, fullling)</t>
  </si>
  <si>
    <t>(employed, employing)</t>
  </si>
  <si>
    <t>(computation, computer)</t>
  </si>
  <si>
    <t>decomposed</t>
  </si>
  <si>
    <t>(code, coded)</t>
  </si>
  <si>
    <t>(point, pointed)</t>
  </si>
  <si>
    <t>denition</t>
  </si>
  <si>
    <t>(control, controller)</t>
  </si>
  <si>
    <t>biometrics</t>
  </si>
  <si>
    <t>(involved, involves, involving)</t>
  </si>
  <si>
    <t>(general, generally, generate)</t>
  </si>
  <si>
    <t>(set, setting)</t>
  </si>
  <si>
    <t>(function, functional, functions)</t>
  </si>
  <si>
    <t>relationships</t>
  </si>
  <si>
    <t>brackets</t>
  </si>
  <si>
    <t>concluded</t>
  </si>
  <si>
    <t>policies</t>
  </si>
  <si>
    <t>article</t>
  </si>
  <si>
    <t>(select, selecting, selection)</t>
  </si>
  <si>
    <t>nances</t>
  </si>
  <si>
    <t>transferred</t>
  </si>
  <si>
    <t>worries</t>
  </si>
  <si>
    <t>(state, stated)</t>
  </si>
  <si>
    <t>biased</t>
  </si>
  <si>
    <t>(perform, performed)</t>
  </si>
  <si>
    <t>(apply, applying)</t>
  </si>
  <si>
    <t>rectangles</t>
  </si>
  <si>
    <t>(needed, needs)</t>
  </si>
  <si>
    <t>(meet, meetings)</t>
  </si>
  <si>
    <t>precedes</t>
  </si>
  <si>
    <t>derived</t>
  </si>
  <si>
    <t>conceived</t>
  </si>
  <si>
    <t>damaged</t>
  </si>
  <si>
    <t>differentiates</t>
  </si>
  <si>
    <t>breaches</t>
  </si>
  <si>
    <t>roles</t>
  </si>
  <si>
    <t>omitted</t>
  </si>
  <si>
    <t>(extend, extended)</t>
  </si>
  <si>
    <t>(respect, respective)</t>
  </si>
  <si>
    <t>conguration</t>
  </si>
  <si>
    <t>(indicated, indicates)</t>
  </si>
  <si>
    <t>vulnerabilities</t>
  </si>
  <si>
    <t>(executed, executing)</t>
  </si>
  <si>
    <t>accomplished</t>
  </si>
  <si>
    <t>objectives</t>
  </si>
  <si>
    <t>priority</t>
  </si>
  <si>
    <t>(communication, communications)</t>
  </si>
  <si>
    <t>component</t>
  </si>
  <si>
    <t>terminated</t>
  </si>
  <si>
    <t>depicted</t>
  </si>
  <si>
    <t>redundant</t>
  </si>
  <si>
    <t>assistants</t>
  </si>
  <si>
    <t>categorization</t>
  </si>
  <si>
    <t>fielding</t>
  </si>
  <si>
    <t>assures</t>
  </si>
  <si>
    <t>choosing</t>
  </si>
  <si>
    <t>covers</t>
  </si>
  <si>
    <t>positions</t>
  </si>
  <si>
    <t>transformation</t>
  </si>
  <si>
    <t>deciding</t>
  </si>
  <si>
    <t>solving</t>
  </si>
  <si>
    <t>automate</t>
  </si>
  <si>
    <t>correctness</t>
  </si>
  <si>
    <t>opening</t>
  </si>
  <si>
    <t>occurring</t>
  </si>
  <si>
    <t>reviewing</t>
  </si>
  <si>
    <t>directions</t>
  </si>
  <si>
    <t>expects</t>
  </si>
  <si>
    <t>standards</t>
  </si>
  <si>
    <t>addresses</t>
  </si>
  <si>
    <t>practices</t>
  </si>
  <si>
    <t>2-gram (Processed)</t>
  </si>
  <si>
    <t>Original 2-gram(s)</t>
  </si>
  <si>
    <t>Frequency</t>
  </si>
  <si>
    <t>googl cloud</t>
  </si>
  <si>
    <t>(google, googles) (cloud, clouds)</t>
  </si>
  <si>
    <t>best practic</t>
  </si>
  <si>
    <t>best (practical, practicality, practically, practice, practiced, practices, practicing)</t>
  </si>
  <si>
    <t>well-architect framework</t>
  </si>
  <si>
    <t>well-architected (framework, frameworks)</t>
  </si>
  <si>
    <t>secur pillar</t>
  </si>
  <si>
    <t>(secur, secure, secured, securely, secures, securing, security, securitys) (pillar, pillars)</t>
  </si>
  <si>
    <t>aw well-architect</t>
  </si>
  <si>
    <t>aws well-architected</t>
  </si>
  <si>
    <t>pillar aw</t>
  </si>
  <si>
    <t>(pillar, pillars) aws</t>
  </si>
  <si>
    <t>comput engin</t>
  </si>
  <si>
    <t>(computation, computational, computationally, computations, compute, computed, computer, computers, computes, computing) (engine, engineer, engineering, engineers, engines)</t>
  </si>
  <si>
    <t>incid respons</t>
  </si>
  <si>
    <t>(incident, incidents) (response, responses, responsibilities, responsibility, responsible, responsibly, responsive)</t>
  </si>
  <si>
    <t>fulli manag</t>
  </si>
  <si>
    <t>fully (manage, managed, management, managements, manager, managers, manages, managing)</t>
  </si>
  <si>
    <t>secur control</t>
  </si>
  <si>
    <t>(secur, secure, secured, securely, secures, securing, security, securitys) (control, controlled, controller, controllers, controlling, controls)</t>
  </si>
  <si>
    <t>access control</t>
  </si>
  <si>
    <t>(access, accessed, accesses, accessibility, accessible, accessing) (control, controlled, controller, controllers, controlling, controls)</t>
  </si>
  <si>
    <t>use aw</t>
  </si>
  <si>
    <t>(use, used, useful, usefulness, uses, using) aws</t>
  </si>
  <si>
    <t>hybrid multicloud</t>
  </si>
  <si>
    <t>refer architectur</t>
  </si>
  <si>
    <t>(refer, reference, references, referred, refers) (architectur, architectural, architecturally, architecture, architectures)</t>
  </si>
  <si>
    <t>cloud storag</t>
  </si>
  <si>
    <t>(cloud, clouds) storage</t>
  </si>
  <si>
    <t>aw account</t>
  </si>
  <si>
    <t>aws (account, accountabilities, accountability, accountable, accounts)</t>
  </si>
  <si>
    <t>softwar architectur</t>
  </si>
  <si>
    <t>(softwar, software, softwares) (architectur, architectural, architecturally, architecture, architectures)</t>
  </si>
  <si>
    <t>cloud servic</t>
  </si>
  <si>
    <t>(cloud, clouds) (service, serviceability, serviceable, services, servicing)</t>
  </si>
  <si>
    <t>data analyt</t>
  </si>
  <si>
    <t>(data, datas) (analytical, analytics)</t>
  </si>
  <si>
    <t>googl workspac</t>
  </si>
  <si>
    <t>(google, googles) workspace</t>
  </si>
  <si>
    <t>content overview</t>
  </si>
  <si>
    <t>(content, contention, contents) overview</t>
  </si>
  <si>
    <t>cloud sql</t>
  </si>
  <si>
    <t>(cloud, clouds) sql</t>
  </si>
  <si>
    <t>ident provid</t>
  </si>
  <si>
    <t>(identical, identication, identities, identity, identitys) (provide, provided, provider, providers, provides, providing)</t>
  </si>
  <si>
    <t>virtual machin</t>
  </si>
  <si>
    <t>(virtual, virtualization, virtually) (machine, machines)</t>
  </si>
  <si>
    <t>cloud run</t>
  </si>
  <si>
    <t>(cloud, clouds) (run, running, runs)</t>
  </si>
  <si>
    <t>ident access</t>
  </si>
  <si>
    <t>(identical, identication, identities, identity, identitys) (access, accessed, accesses, accessibility, accessible, accessing)</t>
  </si>
  <si>
    <t>threat model</t>
  </si>
  <si>
    <t>(threat, threats) (model, modeled, modeler, modeling, modelling, models)</t>
  </si>
  <si>
    <t>databas migrat</t>
  </si>
  <si>
    <t>(database, databases) (migrate, migrating, migration, migrations)</t>
  </si>
  <si>
    <t>access manag</t>
  </si>
  <si>
    <t>(access, accessed, accesses, accessibility, accessible, accessing) (manage, managed, management, managements, manager, managers, manages, managing)</t>
  </si>
  <si>
    <t>sensit data</t>
  </si>
  <si>
    <t>(sensitive, sensitivity) (data, datas)</t>
  </si>
  <si>
    <t>architectur deploy</t>
  </si>
  <si>
    <t>(architectur, architectural, architecturally, architecture, architectures) (deploy, deployed, deploying, deployment, deployments)</t>
  </si>
  <si>
    <t>deploy architectur</t>
  </si>
  <si>
    <t>(deploy, deployed, deploying, deployment, deployments) (architectur, architectural, architecturally, architecture, architectures)</t>
  </si>
  <si>
    <t>manag servic</t>
  </si>
  <si>
    <t>(manage, managed, management, managements, manager, managers, manages, managing) (service, serviceability, serviceable, services, servicing)</t>
  </si>
  <si>
    <t>data protect</t>
  </si>
  <si>
    <t>(data, datas) (protect, protecte, protected, protecting, protection, protections, protective, protects)</t>
  </si>
  <si>
    <t>secur requir</t>
  </si>
  <si>
    <t>(secur, secure, secured, securely, secures, securing, security, securitys) (requir, require, required, requirement, requirements, requires, requiring)</t>
  </si>
  <si>
    <t>network secur</t>
  </si>
  <si>
    <t>(network, networked, networking, networks) (secur, secure, secured, securely, secures, securing, security, securitys)</t>
  </si>
  <si>
    <t>your look</t>
  </si>
  <si>
    <t>youre (look, looking, looks)</t>
  </si>
  <si>
    <t>distribut cloud</t>
  </si>
  <si>
    <t>(distribute, distributed, distributes, distributing, distribution) (cloud, clouds)</t>
  </si>
  <si>
    <t>root user</t>
  </si>
  <si>
    <t>(root, rooted, roots) (user, users)</t>
  </si>
  <si>
    <t>aw servic</t>
  </si>
  <si>
    <t>aws (service, serviceability, serviceable, services, servicing)</t>
  </si>
  <si>
    <t>use secur</t>
  </si>
  <si>
    <t>(use, used, useful, usefulness, uses, using) (secur, secure, secured, securely, secures, securing, security, securitys)</t>
  </si>
  <si>
    <t>applic secur</t>
  </si>
  <si>
    <t>(applicability, applicable, application, applications) (secur, secure, secured, securely, secures, securing, security, securitys)</t>
  </si>
  <si>
    <t>see your</t>
  </si>
  <si>
    <t>(see, seeing) youre</t>
  </si>
  <si>
    <t>look see</t>
  </si>
  <si>
    <t>(look, looking, looks) (see, seeing)</t>
  </si>
  <si>
    <t>recommend relev</t>
  </si>
  <si>
    <t>(recommend, recommendation, recommendations, recommended, recommender, recommends) (relevance, relevant)</t>
  </si>
  <si>
    <t>implement guidanc</t>
  </si>
  <si>
    <t>(implement, implementable, implementation, implementations, implemented, implementing, implements) guidance</t>
  </si>
  <si>
    <t>focu area</t>
  </si>
  <si>
    <t>focus (area, areas)</t>
  </si>
  <si>
    <t>googl kubernet</t>
  </si>
  <si>
    <t>(google, googles) kubernetes</t>
  </si>
  <si>
    <t>kubernet engin</t>
  </si>
  <si>
    <t>kubernetes (engine, engineer, engineering, engineers, engines)</t>
  </si>
  <si>
    <t>iam role</t>
  </si>
  <si>
    <t>iam (role, roles)</t>
  </si>
  <si>
    <t>cloud resourc</t>
  </si>
  <si>
    <t>(cloud, clouds) (resource, resources)</t>
  </si>
  <si>
    <t>engin cloud</t>
  </si>
  <si>
    <t>(engine, engineer, engineering, engineers, engines) (cloud, clouds)</t>
  </si>
  <si>
    <t>share respons</t>
  </si>
  <si>
    <t>(share, shared, shares, sharing) (response, responses, responsibilities, responsibility, responsible, responsibly, responsive)</t>
  </si>
  <si>
    <t>softwar engin</t>
  </si>
  <si>
    <t>(softwar, software, softwares) (engine, engineer, engineering, engineers, engines)</t>
  </si>
  <si>
    <t>machin learn</t>
  </si>
  <si>
    <t>(machine, machines) (learn, learned, learning, learnings, learns)</t>
  </si>
  <si>
    <t>cloud build</t>
  </si>
  <si>
    <t>(cloud, clouds) (build, building, builds)</t>
  </si>
  <si>
    <t>suppli chain</t>
  </si>
  <si>
    <t>(supply, supplying) (chain, chaining)</t>
  </si>
  <si>
    <t>microsoft entra</t>
  </si>
  <si>
    <t>(microsoft, microsofts) entra</t>
  </si>
  <si>
    <t>web applic</t>
  </si>
  <si>
    <t>web (applicability, applicable, application, applications)</t>
  </si>
  <si>
    <t>secur secur</t>
  </si>
  <si>
    <t>(secur, secure, secured, securely, secures, securing, security, securitys) (secur, secure, secured, securely, secures, securing, security, securitys)</t>
  </si>
  <si>
    <t>least privileg</t>
  </si>
  <si>
    <t>least (privileg, privilege, privileged, privileges)</t>
  </si>
  <si>
    <t>inform see</t>
  </si>
  <si>
    <t>(inform, informal, informally, information, informational, informed, informing, informs) (see, seeing)</t>
  </si>
  <si>
    <t>secur postur</t>
  </si>
  <si>
    <t>(secur, secure, secured, securely, secures, securing, security, securitys) posture</t>
  </si>
  <si>
    <t>emerg access</t>
  </si>
  <si>
    <t>(emerg, emerge, emerged, emergence, emergencies, emergency, emergent, emerging) (access, accessed, accesses, accessibility, accessible, accessing)</t>
  </si>
  <si>
    <t>access aw</t>
  </si>
  <si>
    <t>(access, accessed, accesses, accessibility, accessible, accessing) aws</t>
  </si>
  <si>
    <t>workload googl</t>
  </si>
  <si>
    <t>(workload, workloads) (google, googles)</t>
  </si>
  <si>
    <t>manag environ</t>
  </si>
  <si>
    <t>(manage, managed, management, managements, manager, managers, manages, managing) (environ, environment, environments)</t>
  </si>
  <si>
    <t>load balanc</t>
  </si>
  <si>
    <t>(load, loaded, loading, loads) (balance, balanced, balancer, balancers, balances, balancing)</t>
  </si>
  <si>
    <t>relev follow</t>
  </si>
  <si>
    <t>(relevance, relevant) (follow, followed, following, follows)</t>
  </si>
  <si>
    <t>softwar secur</t>
  </si>
  <si>
    <t>(softwar, software, softwares) (secur, secure, secured, securely, secures, securing, security, securitys)</t>
  </si>
  <si>
    <t>secur incid</t>
  </si>
  <si>
    <t>(secur, secure, secured, securely, secures, securing, security, securitys) (incident, incidents)</t>
  </si>
  <si>
    <t>develop lifecycl</t>
  </si>
  <si>
    <t>(develop, developed, developer, developers, developing, development, developments, develops) (lifecycle, lifecycles)</t>
  </si>
  <si>
    <t>applic use</t>
  </si>
  <si>
    <t>(applicability, applicable, application, applications) (use, used, useful, usefulness, uses, using)</t>
  </si>
  <si>
    <t>chrome enterpris</t>
  </si>
  <si>
    <t>chrome (enterprise, enterprises)</t>
  </si>
  <si>
    <t>manag cloud</t>
  </si>
  <si>
    <t>(manage, managed, management, managements, manager, managers, manages, managing) (cloud, clouds)</t>
  </si>
  <si>
    <t>take advantag</t>
  </si>
  <si>
    <t>(take, takes, taking) (advantag, advantage, advantageous, advantages)</t>
  </si>
  <si>
    <t>architectur center</t>
  </si>
  <si>
    <t>(architectur, architectural, architecturally, architecture, architectures) (center, centers)</t>
  </si>
  <si>
    <t>aw organ</t>
  </si>
  <si>
    <t>aws (organization, organizations, organize, organized, organizes, organizing)</t>
  </si>
  <si>
    <t>oper system</t>
  </si>
  <si>
    <t>(operate, operated, operates, operating, operation, operational, operationally, operations, operative, operator, operators) (system, systemic, systems)</t>
  </si>
  <si>
    <t>cloud architectur</t>
  </si>
  <si>
    <t>(cloud, clouds) (architectur, architectural, architecturally, architecture, architectures)</t>
  </si>
  <si>
    <t>manag tool</t>
  </si>
  <si>
    <t>(manage, managed, management, managements, manager, managers, manages, managing) (tool, tooling, tools)</t>
  </si>
  <si>
    <t>cloud secur</t>
  </si>
  <si>
    <t>(cloud, clouds) (secur, secure, secured, securely, secures, securing, security, securitys)</t>
  </si>
  <si>
    <t>follow focu</t>
  </si>
  <si>
    <t>(follow, followed, following, follows) focus</t>
  </si>
  <si>
    <t>resourc relat</t>
  </si>
  <si>
    <t>(resource, resources) (relate, related, relates, relating, relation, relational, relations)</t>
  </si>
  <si>
    <t>sourc code</t>
  </si>
  <si>
    <t>(sourc, source, sourced, sources) (code, coded, codes, coding)</t>
  </si>
  <si>
    <t>api manag</t>
  </si>
  <si>
    <t>(api, apis) (manage, managed, management, managements, manager, managers, manages, managing)</t>
  </si>
  <si>
    <t>implement step</t>
  </si>
  <si>
    <t>(implement, implementable, implementation, implementations, implemented, implementing, implements) (step, steps)</t>
  </si>
  <si>
    <t>ident center</t>
  </si>
  <si>
    <t>(identical, identication, identities, identity, identitys) (center, centers)</t>
  </si>
  <si>
    <t>practic establish</t>
  </si>
  <si>
    <t>(practical, practicality, practically, practice, practiced, practices, practicing) (establish, established, establishes, establishing, establishment, establishments)</t>
  </si>
  <si>
    <t>sql server</t>
  </si>
  <si>
    <t>sql (server, servers)</t>
  </si>
  <si>
    <t>environ run</t>
  </si>
  <si>
    <t>(environ, environment, environments) (run, running, runs)</t>
  </si>
  <si>
    <t>migrat migrat</t>
  </si>
  <si>
    <t>(migrate, migrating, migration, migrations) (migrate, migrating, migration, migrations)</t>
  </si>
  <si>
    <t>run container</t>
  </si>
  <si>
    <t>(run, running, runs) containerized</t>
  </si>
  <si>
    <t>container app</t>
  </si>
  <si>
    <t>containerized (app, apps)</t>
  </si>
  <si>
    <t>cloud cdn</t>
  </si>
  <si>
    <t>(cloud, clouds) cdn</t>
  </si>
  <si>
    <t>migrat contain</t>
  </si>
  <si>
    <t>(migrate, migrating, migration, migrations) (contain, contained, container, containers, containing, containment, contains)</t>
  </si>
  <si>
    <t>view one</t>
  </si>
  <si>
    <t>(view, viewed, viewing, views) (one, ones)</t>
  </si>
  <si>
    <t>one page</t>
  </si>
  <si>
    <t>(one, ones) (page, pages)</t>
  </si>
  <si>
    <t>secur group</t>
  </si>
  <si>
    <t>(secur, secure, secured, securely, secures, securing, security, securitys) (group, grouped, grouping, groupings, groups)</t>
  </si>
  <si>
    <t>aw secur</t>
  </si>
  <si>
    <t>aws (secur, secure, secured, securely, secures, securing, security, securitys)</t>
  </si>
  <si>
    <t>3-gram (Processed)</t>
  </si>
  <si>
    <t>Original 3-gram(s)</t>
  </si>
  <si>
    <t>aw well-architect framework</t>
  </si>
  <si>
    <t>aws well-architected (framework, frameworks)</t>
  </si>
  <si>
    <t>secur pillar aw</t>
  </si>
  <si>
    <t>(secur, secure, secured, securely, secures, securing, security, securitys) (pillar, pillars) aws</t>
  </si>
  <si>
    <t>pillar aw well-architect</t>
  </si>
  <si>
    <t>(pillar, pillars) aws well-architected</t>
  </si>
  <si>
    <t>refer architectur deploy</t>
  </si>
  <si>
    <t>(refer, reference, references, referred, refers) (architectur, architectural, architecturally, architecture, architectures) (deploy, deployed, deploying, deployment, deployments)</t>
  </si>
  <si>
    <t>architectur deploy architectur</t>
  </si>
  <si>
    <t>(architectur, architectural, architecturally, architecture, architectures) (deploy, deployed, deploying, deployment, deployments) (architectur, architectural, architecturally, architecture, architectures)</t>
  </si>
  <si>
    <t>see your look</t>
  </si>
  <si>
    <t>(see, seeing) youre (look, looking, looks)</t>
  </si>
  <si>
    <t>your look see</t>
  </si>
  <si>
    <t>youre (look, looking, looks) (see, seeing)</t>
  </si>
  <si>
    <t>googl kubernet engin</t>
  </si>
  <si>
    <t>(google, googles) kubernetes (engine, engineer, engineering, engineers, engines)</t>
  </si>
  <si>
    <t>ident access manag</t>
  </si>
  <si>
    <t>(identical, identication, identities, identity, identitys) (access, accessed, accesses, accessibility, accessible, accessing) (manage, managed, management, managements, manager, managers, manages, managing)</t>
  </si>
  <si>
    <t>recommend relev follow</t>
  </si>
  <si>
    <t>(recommend, recommendation, recommendations, recommended, recommender, recommends) (relevance, relevant) (follow, followed, following, follows)</t>
  </si>
  <si>
    <t>relev follow focu</t>
  </si>
  <si>
    <t>(relevance, relevant) (follow, followed, following, follows) focus</t>
  </si>
  <si>
    <t>follow focu area</t>
  </si>
  <si>
    <t>(follow, followed, following, follows) focus (area, areas)</t>
  </si>
  <si>
    <t>best practic establish</t>
  </si>
  <si>
    <t>best (practical, practicality, practically, practice, practiced, practices, practicing) (establish, established, establishes, establishing, establishment, establishments)</t>
  </si>
  <si>
    <t>manag environ run</t>
  </si>
  <si>
    <t>(manage, managed, management, managements, manager, managers, manages, managing) (environ, environment, environments) (run, running, runs)</t>
  </si>
  <si>
    <t>environ run container</t>
  </si>
  <si>
    <t>(environ, environment, environments) (run, running, runs) containerized</t>
  </si>
  <si>
    <t>run container app</t>
  </si>
  <si>
    <t>(run, running, runs) containerized (app, apps)</t>
  </si>
  <si>
    <t>view one page</t>
  </si>
  <si>
    <t>(view, viewed, viewing, views) (one, ones) (page, pages)</t>
  </si>
  <si>
    <t>level risk expos</t>
  </si>
  <si>
    <t>(level, levels) (risk, risks) (expose, exposed, exposes, exposing)</t>
  </si>
  <si>
    <t>risk expos best</t>
  </si>
  <si>
    <t>(risk, risks) (expose, exposed, exposes, exposing) best</t>
  </si>
  <si>
    <t>expos best practic</t>
  </si>
  <si>
    <t>(expose, exposed, exposes, exposing) best (practical, practicality, practically, practice, practiced, practices, practicing)</t>
  </si>
  <si>
    <t>secur command center</t>
  </si>
  <si>
    <t>(secur, secure, secured, securely, secures, securing, security, securitys) (command, commandment, commands) (center, centers)</t>
  </si>
  <si>
    <t>iam ident center</t>
  </si>
  <si>
    <t>iam (identical, identication, identities, identity, identitys) (center, centers)</t>
  </si>
  <si>
    <t>cloud architectur center</t>
  </si>
  <si>
    <t>(cloud, clouds) (architectur, architectural, architecturally, architecture, architectures) (center, centers)</t>
  </si>
  <si>
    <t>googl distribut cloud</t>
  </si>
  <si>
    <t>(google, googles) (distribute, distributed, distributes, distributing, distribution) (cloud, clouds)</t>
  </si>
  <si>
    <t>apige api manag</t>
  </si>
  <si>
    <t>apigee (api, apis) (manage, managed, management, managements, manager, managers, manages, managing)</t>
  </si>
  <si>
    <t>amazon web servic</t>
  </si>
  <si>
    <t>(amazon, amazons) web (service, serviceability, serviceable, services, servicing)</t>
  </si>
  <si>
    <t>googl cloud resourc</t>
  </si>
  <si>
    <t>(google, googles) (cloud, clouds) (resource, resources)</t>
  </si>
  <si>
    <t>best practic sec-bp</t>
  </si>
  <si>
    <t>best (practical, practicality, practically, practice, practiced, practices, practicing) sec-bp</t>
  </si>
  <si>
    <t>author licens use</t>
  </si>
  <si>
    <t>(author, authoring, authorities, authority, authorization, authorizations, authorize, authorized, authorizer, authorizing, authors) (license, licensed, licenses, licensing) (use, used, useful, usefulness, uses, using)</t>
  </si>
  <si>
    <t>licens use limit</t>
  </si>
  <si>
    <t>(license, licensed, licenses, licensing) (use, used, useful, usefulness, uses, using) (limit, limitation, limitations, limited, limiting, limits)</t>
  </si>
  <si>
    <t>use limit vrije</t>
  </si>
  <si>
    <t>(use, used, useful, usefulness, uses, using) (limit, limitation, limitations, limited, limiting, limits) vrije</t>
  </si>
  <si>
    <t>limit vrije universiteit</t>
  </si>
  <si>
    <t>(limit, limitation, limitations, limited, limiting, limits) vrije universiteit</t>
  </si>
  <si>
    <t>vrije universiteit amsterdam</t>
  </si>
  <si>
    <t>universiteit amsterdam download</t>
  </si>
  <si>
    <t>universiteit amsterdam (download, downloaded, downloads)</t>
  </si>
  <si>
    <t>amsterdam download may</t>
  </si>
  <si>
    <t>amsterdam (download, downloaded, downloads) may</t>
  </si>
  <si>
    <t>download may utc</t>
  </si>
  <si>
    <t>(download, downloaded, downloads) may utc</t>
  </si>
  <si>
    <t>may utc ieee</t>
  </si>
  <si>
    <t>utc ieee xplore</t>
  </si>
  <si>
    <t>ieee xplore restrict</t>
  </si>
  <si>
    <t>ieee xplore (restrict, restricted, restricting, restriction, restrictions, restrictive, restricts)</t>
  </si>
  <si>
    <t>xplore restrict appli</t>
  </si>
  <si>
    <t>xplore (restrict, restricted, restricting, restriction, restrictions, restrictive, restricts) (appli, applied, applies, apply, applying)</t>
  </si>
  <si>
    <t>workload googl cloud</t>
  </si>
  <si>
    <t>(workload, workloads) (google, googles) (cloud, clouds)</t>
  </si>
  <si>
    <t>fulli manag environ</t>
  </si>
  <si>
    <t>fully (manage, managed, management, managements, manager, managers, manages, managing) (environ, environment, environments)</t>
  </si>
  <si>
    <t>softwar suppli chain</t>
  </si>
  <si>
    <t>(softwar, software, softwares) (supply, supplying) (chain, chaining)</t>
  </si>
  <si>
    <t>resourc relat best</t>
  </si>
  <si>
    <t>(resource, resources) (relate, related, relates, relating, relation, relational, relations) best</t>
  </si>
  <si>
    <t>relat best practic</t>
  </si>
  <si>
    <t>(relate, related, relates, relating, relation, relational, relations) best (practical, practicality, practically, practice, practiced, practices, practicing)</t>
  </si>
  <si>
    <t>establish best practic</t>
  </si>
  <si>
    <t>(establish, established, establishes, establishing, establishment, establishments) best (practical, practicality, practically, practice, practiced, practices, practicing)</t>
  </si>
  <si>
    <t>govern risk complianc</t>
  </si>
  <si>
    <t>(govern, governance, governing, government, governments, governs) (risk, risks) compliance</t>
  </si>
  <si>
    <t>virtual privat cloud</t>
  </si>
  <si>
    <t>(virtual, virtualization, virtually) (private, privateli, privately) (cloud, clouds)</t>
  </si>
  <si>
    <t>benet establish best</t>
  </si>
  <si>
    <t>(benet, benets) (establish, established, establishes, establishing, establishment, establishments) best</t>
  </si>
  <si>
    <t>emerg access process</t>
  </si>
  <si>
    <t>(emerg, emerge, emerged, emergence, emergencies, emergency, emergent, emerging) (access, accessed, accesses, accessibility, accessible, accessing) (process, processed, processes, processing)</t>
  </si>
  <si>
    <t>Collocation (Processed)</t>
  </si>
  <si>
    <t>Original Collocation(s)</t>
  </si>
  <si>
    <t>PMI Score</t>
  </si>
  <si>
    <t>aaddison-wesley boston</t>
  </si>
  <si>
    <t>angela chao</t>
  </si>
  <si>
    <t>anet-so-d osia</t>
  </si>
  <si>
    <t>anet-so-ds osias</t>
  </si>
  <si>
    <t>anexampl talog</t>
  </si>
  <si>
    <t>anexample talog</t>
  </si>
  <si>
    <t>anexampleofanagentinteractiondiagramincludingsecurityrulenotationh sindreandopdahl</t>
  </si>
  <si>
    <t>anexampleofanextendeddiagram analysisoftheassessmentevaluatorh</t>
  </si>
  <si>
    <t>ang ali</t>
  </si>
  <si>
    <t>ang anea</t>
  </si>
  <si>
    <t>ang pang</t>
  </si>
  <si>
    <t>angel griss</t>
  </si>
  <si>
    <t>angeles griss</t>
  </si>
  <si>
    <t>angel jacobson</t>
  </si>
  <si>
    <t>angeles jacobson</t>
  </si>
  <si>
    <t>angel jonsson</t>
  </si>
  <si>
    <t>angeles jonsson</t>
  </si>
  <si>
    <t>angela esl</t>
  </si>
  <si>
    <t>aaddison-wesley river</t>
  </si>
  <si>
    <t>aninterest architecturaldesigniswhetherfullmentofanactorsobligationswillbeaccomplishedthroughassistancefromotheractor</t>
  </si>
  <si>
    <t>aninteresting architecturaldesigniswhetherfullmentofanactorsobligationswillbeaccomplishedthroughassistancefromotheractors</t>
  </si>
  <si>
    <t>anna mcabe</t>
  </si>
  <si>
    <t>anna mcabee</t>
  </si>
  <si>
    <t>annapoli ghinea</t>
  </si>
  <si>
    <t>annapolis ghinea</t>
  </si>
  <si>
    <t>annapoli gronli</t>
  </si>
  <si>
    <t>annapolis gronli</t>
  </si>
  <si>
    <t>annapoli hansen</t>
  </si>
  <si>
    <t>annapolis hansen</t>
  </si>
  <si>
    <t>anthoni harvey</t>
  </si>
  <si>
    <t>anthony harvey</t>
  </si>
  <si>
    <t>anton chuvakin</t>
  </si>
  <si>
    <t>antonio hardjono</t>
  </si>
  <si>
    <t>antonio texa</t>
  </si>
  <si>
    <t>antonio texas</t>
  </si>
  <si>
    <t>antonio varadharajan</t>
  </si>
  <si>
    <t>anet-so-d matya</t>
  </si>
  <si>
    <t>anet-so-ds matyas</t>
  </si>
  <si>
    <t>anec dotal</t>
  </si>
  <si>
    <t>anea philipp</t>
  </si>
  <si>
    <t>anea philippe</t>
  </si>
  <si>
    <t>anea ali</t>
  </si>
  <si>
    <t>andez-medina piattini</t>
  </si>
  <si>
    <t>andez-medina toval</t>
  </si>
  <si>
    <t>andindividualsarenotwillingtoshareinformationor considerforexampleahealthandsocialcar</t>
  </si>
  <si>
    <t>andindividualsarenotwillingtoshareinformationor considerforexampleahealthandsocialcare</t>
  </si>
  <si>
    <t>andindividualsarenotwillingtoshareinformationor evenusethetechnolog</t>
  </si>
  <si>
    <t>andindividualsarenotwillingtoshareinformationor evenusethetechnology</t>
  </si>
  <si>
    <t>andintent organisationand</t>
  </si>
  <si>
    <t>andintentions organisationand</t>
  </si>
  <si>
    <t>andkeeppatientanonymitybyanalysingth asshowninfigwehaveidentiedth</t>
  </si>
  <si>
    <t>andkeeppatientanonymitybyanalysingthe asshowninfigwehaveidentiedthe</t>
  </si>
  <si>
    <t>andm adag</t>
  </si>
  <si>
    <t>andm adage</t>
  </si>
  <si>
    <t>andm zurko</t>
  </si>
  <si>
    <t>andmanageri systemand</t>
  </si>
  <si>
    <t>andmanagerially systemand</t>
  </si>
  <si>
    <t>andonli ontheotherhandon</t>
  </si>
  <si>
    <t>andonly ontheotherhandone</t>
  </si>
  <si>
    <t>andrev seriousconsequencesforparticularindividu</t>
  </si>
  <si>
    <t>andrevealing seriousconsequencesforparticularindividuals</t>
  </si>
  <si>
    <t>andsecurityrequirementsthisdescriptionmodelsthesystemasasmallnumberofactorswhichhaveanumberofdependenciesandsecurityconstraintsthesedependenciesdenethesystemsfunct requirementswhilethesecurityconstraintsden</t>
  </si>
  <si>
    <t>andsecurityrequirementsthisdescriptionmodelsthesystemasasmallnumberofactorswhichhaveanumberofdependenciesandsecurityconstraintsthesedependenciesdenethesystemsfunctional requirementswhilethesecurityconstraintsdene</t>
  </si>
  <si>
    <t>andsecurityrequirementsthisdescriptionmodelsthesystemasasmallnumberofactorswhichhaveanumberofdependenciesandsecurityconstraintsthesedependenciesdenethesystemsfunct thesystemssecurityrequir</t>
  </si>
  <si>
    <t>andsecurityrequirementsthisdescriptionmodelsthesystemasasmallnumberofactorswhichhaveanumberofdependenciesandsecurityconstraintsthesedependenciesdenethesystemsfunctional thesystemssecurityrequirements</t>
  </si>
  <si>
    <t>andsocialcareinform functionalitiesofthesystemareomittedsinceouraimisnottoexplorethecomplexityofthesystembut</t>
  </si>
  <si>
    <t>andsocialcareinformation functionalitiesofthesystemareomittedsinceouraimisnottoexplorethecomplexityofthesystembut</t>
  </si>
  <si>
    <t>andsocialcareinform itmustbenoticedthatinourexamplemani</t>
  </si>
  <si>
    <t>andsocialcareinformation itmustbenoticedthatinourexamplemany</t>
  </si>
  <si>
    <t>andsocialcareinformationsystemfortheeffect careofolderpeoplesecurityisaveryimportantfactorinthedevelopmentoftheelectronicsinglearticl</t>
  </si>
  <si>
    <t>andsocialcareinformationsystemfortheeffective careofolderpeoplesecurityisaveryimportantfactorinthedevelopmentoftheelectronicsinglearticle</t>
  </si>
  <si>
    <t>andsocialcareinformationsystemfortheeffect securedependenciesh</t>
  </si>
  <si>
    <t>andsocialcareinformationsystemfortheeffective securedependenciesh</t>
  </si>
  <si>
    <t>andtheconsentmanag actorshavebeenintroducedtoth</t>
  </si>
  <si>
    <t>andtheconsentmanager actorshavebeenintroducedtothe</t>
  </si>
  <si>
    <t>andtheconsentmanag esapsystemto</t>
  </si>
  <si>
    <t>andtheconsentmanager esapsystemto</t>
  </si>
  <si>
    <t>andtheproblemsand providingth</t>
  </si>
  <si>
    <t>andtheproblemsand providingthe</t>
  </si>
  <si>
    <t>andthi restrictedbyaconstraint</t>
  </si>
  <si>
    <t>andthis restrictedbyaconstraint</t>
  </si>
  <si>
    <t>anyinform duringtheearlyrequirementsstagethego</t>
  </si>
  <si>
    <t>anyinformation duringtheearlyrequirementsstagethegoals</t>
  </si>
  <si>
    <t>anyinform thedevelopmentprocess</t>
  </si>
  <si>
    <t>anyinformation thedevelopmentprocess</t>
  </si>
  <si>
    <t>aoi lchungbnixondealingwithnon-functionalrequir</t>
  </si>
  <si>
    <t>aois lchungbnixondealingwithnon-functionalrequirements</t>
  </si>
  <si>
    <t>arearticl inthispaperwedonotconsidertheimplementationstag</t>
  </si>
  <si>
    <t>arearticle inthispaperwedonotconsidertheimplementationstage</t>
  </si>
  <si>
    <t>arefurth implementationphas</t>
  </si>
  <si>
    <t>arefurther implementationphase</t>
  </si>
  <si>
    <t>areidenti ofthesystemtosatisfythesecureent</t>
  </si>
  <si>
    <t>areidentied ofthesystemtosatisfythesecureentities</t>
  </si>
  <si>
    <t>areintroducedtothesystemto helpintheachievementofasecurityconstraintasecur</t>
  </si>
  <si>
    <t>areintroducedtothesystemto helpintheachievementofasecurityconstraintasecure</t>
  </si>
  <si>
    <t>arepres extendeddiagram</t>
  </si>
  <si>
    <t>arepresented extendeddiagram</t>
  </si>
  <si>
    <t>ari achi</t>
  </si>
  <si>
    <t>ary achi</t>
  </si>
  <si>
    <t>ari eve</t>
  </si>
  <si>
    <t>ary eving</t>
  </si>
  <si>
    <t>ari ractic</t>
  </si>
  <si>
    <t>ary ractice</t>
  </si>
  <si>
    <t>ariou artifac</t>
  </si>
  <si>
    <t>arious artifac</t>
  </si>
  <si>
    <t>arnold bodoff</t>
  </si>
  <si>
    <t>arnold dollin</t>
  </si>
  <si>
    <t>arnold gilchrist</t>
  </si>
  <si>
    <t>arnold hay</t>
  </si>
  <si>
    <t>arnold hayes</t>
  </si>
  <si>
    <t>artefact areexaminedthethirdstepexamineswhetherthesespecicationsareconsistentandduringthefourthstepalistofnecessarysecuritymeasuresforeachprocesscomponentisgener</t>
  </si>
  <si>
    <t>artefacts areexaminedthethirdstepexamineswhetherthesespecicationsareconsistentandduringthefourthstepalistofnecessarysecuritymeasuresforeachprocesscomponentisgenerated</t>
  </si>
  <si>
    <t>artefact inadditionjurgensproposesumlsec</t>
  </si>
  <si>
    <t>artefacts inadditionjurgensproposesumlsec</t>
  </si>
  <si>
    <t>arthur mnev</t>
  </si>
  <si>
    <t>as-sess designersdevelop-</t>
  </si>
  <si>
    <t>as-sess designersdevelop-ers</t>
  </si>
  <si>
    <t>asaam aspectu</t>
  </si>
  <si>
    <t>asaam aspectual</t>
  </si>
  <si>
    <t>asanotheractorthatreceivestheresponsibilityforth identieddur</t>
  </si>
  <si>
    <t>asanotheractorthatreceivestheresponsibilityforthe identiedduring</t>
  </si>
  <si>
    <t>ase decisi</t>
  </si>
  <si>
    <t>asecuretaskandordeliverasecureresourc esapsystemtosatisfythearticl</t>
  </si>
  <si>
    <t>asecuretaskandordeliverasecureresource esapsystemtosatisfythearticle</t>
  </si>
  <si>
    <t>asecuretaskandordeliverasecureresourc forexampleasidentiedintheearlyrequirementsanalysisforth</t>
  </si>
  <si>
    <t>asecuretaskandordeliverasecureresource forexampleasidentiedintheearlyrequirementsanalysisforthe</t>
  </si>
  <si>
    <t>areexaminedthethirdstepexamineswhetherthesespecicationsareconsistentandduringthefourthstepalistofnecessarysecuritymeasuresforeachprocesscomponentisgener inadditionjurgensproposesumlsec</t>
  </si>
  <si>
    <t>areexaminedthethirdstepexamineswhetherthesespecicationsareconsistentandduringthefourthstepalistofnecessarysecuritymeasuresforeachprocesscomponentisgenerated inadditionjurgensproposesumlsec</t>
  </si>
  <si>
    <t>arearticl graphicalrepresentationoftroposconcept</t>
  </si>
  <si>
    <t>arearticle graphicalrepresentationoftroposconcepts</t>
  </si>
  <si>
    <t>aoi toronto-ontario</t>
  </si>
  <si>
    <t>aois toronto-ontario</t>
  </si>
  <si>
    <t>arealsoextendedwithsecurityinmindalltheseconceptsaredenedwithinthetroposprojectassecureent isdeneda</t>
  </si>
  <si>
    <t>arealsoextendedwithsecurityinmindalltheseconceptsaredenedwithinthetroposprojectassecureentities isdenedas</t>
  </si>
  <si>
    <t>apart thumb</t>
  </si>
  <si>
    <t>apersonincludedintheaccesscontrollistrequir anyinform</t>
  </si>
  <si>
    <t>apersonincludedintheaccesscontrollistrequires anyinformation</t>
  </si>
  <si>
    <t>apersonincludedintheaccesscontrollistrequir thedevelopmentprocess</t>
  </si>
  <si>
    <t>apersonincludedintheaccesscontrollistrequires thedevelopmentprocess</t>
  </si>
  <si>
    <t>aphi characteristi</t>
  </si>
  <si>
    <t>aphy characteristi</t>
  </si>
  <si>
    <t>aphi emer</t>
  </si>
  <si>
    <t>aphy emer</t>
  </si>
  <si>
    <t>aphi gent</t>
  </si>
  <si>
    <t>aphy gent</t>
  </si>
  <si>
    <t>appa ratu</t>
  </si>
  <si>
    <t>appa ratus</t>
  </si>
  <si>
    <t>applicabili gritzali</t>
  </si>
  <si>
    <t>applicabili gritzalis</t>
  </si>
  <si>
    <t>applicabili katsika</t>
  </si>
  <si>
    <t>applicabili katsikas</t>
  </si>
  <si>
    <t>applicableonlyonthedesignstageofthemodellingprocessincontrasttheapproachpresentedinthispaperconsidersthewholerangeofsecurityissuesfromaccesscontroltoauthenticationandintegr formalmethod</t>
  </si>
  <si>
    <t>applicableonlyonthedesignstageofthemodellingprocessincontrasttheapproachpresentedinthispaperconsidersthewholerangeofsecurityissuesfromaccesscontroltoauthenticationandintegrity formalmethods</t>
  </si>
  <si>
    <t>applicati addedapril</t>
  </si>
  <si>
    <t>appoint nrc</t>
  </si>
  <si>
    <t>appointed nrc</t>
  </si>
  <si>
    <t>appro-pri developerson</t>
  </si>
  <si>
    <t>appro-priate developerson</t>
  </si>
  <si>
    <t>apvril roudier</t>
  </si>
  <si>
    <t>apvrille roudier</t>
  </si>
  <si>
    <t>aqaba jordan</t>
  </si>
  <si>
    <t>architec-turalstylesuchalteringcanbeperformedintheserv beidenti</t>
  </si>
  <si>
    <t>architec-turalstylesuchalteringcanbeperformedintheserver beidentied</t>
  </si>
  <si>
    <t>architecturaldesigniswhetherfullmentofanactorsobligationswillbeaccomplishedthroughassistancefromotheractor decomposi-tionoftheactorintocomponentactorsthuswhenvariousarchitecturalstyleshavebeenevaluatedandonehasbeenchosenthenextstepofthearchitec-turaldesignstageinvolvestheintroductionofnew</t>
  </si>
  <si>
    <t>architecturaldesigniswhetherfullmentofanactorsobligationswillbeaccomplishedthroughassistancefromotheractors decomposi-tionoftheactorintocomponentactorsthuswhenvariousarchitecturalstyleshavebeenevaluatedandonehasbeenchosenthenextstepofthearchitec-turaldesignstageinvolvestheintroductionofnew</t>
  </si>
  <si>
    <t>architecturalstyl non-functionalrequirementsofthesystemidentiedinthelaterequirementsstag</t>
  </si>
  <si>
    <t>architecturalstyles non-functionalrequirementsofthesystemidentiedinthelaterequirementsstage</t>
  </si>
  <si>
    <t>architecturalstyl toexpressthecontributionofeachstyletoth</t>
  </si>
  <si>
    <t>architecturalstyles toexpressthecontributionofeachstyletothe</t>
  </si>
  <si>
    <t>architecturalstylesfornetwork-basedapplicationswhilemobil formagrowingand</t>
  </si>
  <si>
    <t>architecturalstylesfornetwork-basedapplicationswhilemobile formagrowingand</t>
  </si>
  <si>
    <t>arealsoextendedwithsecurityinmindalltheseconceptsaredenedwithinthetroposprojectassecureent inthecontextofourworkasecurityconstraint</t>
  </si>
  <si>
    <t>arealsoextendedwithsecurityinmindalltheseconceptsaredenedwithinthetroposprojectassecureentities inthecontextofourworkasecurityconstraint</t>
  </si>
  <si>
    <t>andensur consentha</t>
  </si>
  <si>
    <t>andensure consenthas</t>
  </si>
  <si>
    <t>andeitheracceptsit orrejectsit</t>
  </si>
  <si>
    <t>andeitheracceptsit cplan</t>
  </si>
  <si>
    <t>aconstrainttoth theirnancialinformationprivateth</t>
  </si>
  <si>
    <t>aconstrainttothe theirnancialinformationprivatethe</t>
  </si>
  <si>
    <t>actorisillustratedin receivesexternalev</t>
  </si>
  <si>
    <t>actorisillustratedin receivesexternalevent</t>
  </si>
  <si>
    <t>actorsdepend andintent</t>
  </si>
  <si>
    <t>actorsdependers andintentions</t>
  </si>
  <si>
    <t>actorsdiagram itiscapturedasasoftgoalsincewecannotpreciselyden</t>
  </si>
  <si>
    <t>actorsdiagram itiscapturedasasoftgoalsincewecannotpreciselydene</t>
  </si>
  <si>
    <t>actorsdiagram whatgoodhealthmeansfordifferentindividualsh</t>
  </si>
  <si>
    <t>actorsgraphicallyrepresentedascirclesaremodelledtogetherwiththeirgoalsrepres bubbl</t>
  </si>
  <si>
    <t>actorsgraphicallyrepresentedascirclesaremodelledtogetherwiththeirgoalsrepresented bubbles</t>
  </si>
  <si>
    <t>actorsgraphicallyrepresentedascirclesaremodelledtogetherwiththeirgoalsrepres oval</t>
  </si>
  <si>
    <t>actorsgraphicallyrepresentedascirclesaremodelledtogetherwiththeirgoalsrepresented ovals</t>
  </si>
  <si>
    <t>actorsgraphicallyrepresentedascirclesaremodelledtogetherwiththeirgoalsrepres soft-goal</t>
  </si>
  <si>
    <t>actorsgraphicallyrepresentedascirclesaremodelledtogetherwiththeirgoalsrepresented soft-goals</t>
  </si>
  <si>
    <t>actorshavebeenintroducedtoth esapsystemto</t>
  </si>
  <si>
    <t>actorshavebeenintroducedtothe esapsystemto</t>
  </si>
  <si>
    <t>actortokeep professionaldepend</t>
  </si>
  <si>
    <t>actortokeep professionaldepends</t>
  </si>
  <si>
    <t>actortokeep theirnancialinformationprivateth</t>
  </si>
  <si>
    <t>actortokeep theirnancialinformationprivatethe</t>
  </si>
  <si>
    <t>adag adageindexhtm</t>
  </si>
  <si>
    <t>adage adageindexhtm</t>
  </si>
  <si>
    <t>adag httpwwwcambopengrouporgrisecweb</t>
  </si>
  <si>
    <t>adage httpwwwcambopengrouporgrisecweb</t>
  </si>
  <si>
    <t>adageindexhtm rinard</t>
  </si>
  <si>
    <t>adam richard</t>
  </si>
  <si>
    <t>adam sachitano</t>
  </si>
  <si>
    <t>addr ss</t>
  </si>
  <si>
    <t>addre sses</t>
  </si>
  <si>
    <t>adepart shefeld</t>
  </si>
  <si>
    <t>adepartment shefeld</t>
  </si>
  <si>
    <t>adour jamalelhachem</t>
  </si>
  <si>
    <t>adour liuppa</t>
  </si>
  <si>
    <t>adva giv</t>
  </si>
  <si>
    <t>adva ntage</t>
  </si>
  <si>
    <t>actori tomaintain</t>
  </si>
  <si>
    <t>actoris tomaintain</t>
  </si>
  <si>
    <t>aconstrainttoth professionaldepend</t>
  </si>
  <si>
    <t>aconstrainttothe professionaldepends</t>
  </si>
  <si>
    <t>advancedsecur elseviersciencebvnovemb</t>
  </si>
  <si>
    <t>advancedsecurity elseviersciencebvnovember</t>
  </si>
  <si>
    <t>aconstrainttoth benetsag</t>
  </si>
  <si>
    <t>aconstrainttothe benetsagency</t>
  </si>
  <si>
    <t>aaddison-wesley saddl</t>
  </si>
  <si>
    <t>aaddison-wesley saddle</t>
  </si>
  <si>
    <t>abercrombi frederick</t>
  </si>
  <si>
    <t>abercrombie frederick</t>
  </si>
  <si>
    <t>abercrombi sheldon</t>
  </si>
  <si>
    <t>abercrombie sheldon</t>
  </si>
  <si>
    <t>abli illeg</t>
  </si>
  <si>
    <t>ably illegal</t>
  </si>
  <si>
    <t>aboutobstaclestothesatisfactionofgoalsrequirementsand elabor</t>
  </si>
  <si>
    <t>aboutobstaclestothesatisfactionofgoalsrequirementsand elaborated</t>
  </si>
  <si>
    <t>aboutobstaclestothesatisfactionofgoalsrequirementsand requirementsengineeringprocess</t>
  </si>
  <si>
    <t>aboutobstaclestothesatisfactionofgoalsrequirementsand theseabove-mentionedapproachesprovidea</t>
  </si>
  <si>
    <t>above-ment testament</t>
  </si>
  <si>
    <t>above-mentioned testament</t>
  </si>
  <si>
    <t>above-mentionedconcept becauseoftheseconceptsintroposthesystem</t>
  </si>
  <si>
    <t>above-mentionedconcepts becauseoftheseconceptsintroposthesystem</t>
  </si>
  <si>
    <t>abu simil</t>
  </si>
  <si>
    <t>abus simil</t>
  </si>
  <si>
    <t>abusecaseisdenedasaspecicationofatypeof completeinteractionbetweenasystemandoneormor</t>
  </si>
  <si>
    <t>abusecaseisdenedasaspecicationofatypeof completeinteractionbetweenasystemandoneormore</t>
  </si>
  <si>
    <t>abusecaseisdenedasaspecicationofatypeof interactionareharmfultothesystemoneoftheactorsoroneofthestakeholdersofthesystem</t>
  </si>
  <si>
    <t>accesscontrollistnamingthepeopleorgroupswhomayreaditandappenddatatoitthesystemshould preventanyonenotonthelistfromaccessingth</t>
  </si>
  <si>
    <t>accesscontrollistnamingthepeopleorgroupswhomayreaditandappenddatatoitthesystemshould preventanyonenotonthelistfromaccessingthe</t>
  </si>
  <si>
    <t>accesswemighthavesecuretaskssucha passwordorcheckdigitalsignatur</t>
  </si>
  <si>
    <t>accesswemighthavesecuretaskssuchas passwordorcheckdigitalsignatures</t>
  </si>
  <si>
    <t>accidentallyiniti systemshouldnotsupportindoingsointheirapproachsecurityisconsideredbyanalysingsecurityrelatedmisusecas</t>
  </si>
  <si>
    <t>accidentallyinitiates systemshouldnotsupportindoingsointheirapproachsecurityisconsideredbyanalysingsecurityrelatedmisusecases</t>
  </si>
  <si>
    <t>acco princi</t>
  </si>
  <si>
    <t>acco unt</t>
  </si>
  <si>
    <t>accomplishedwiththefullmentofth planmanag</t>
  </si>
  <si>
    <t>accomplishedwiththefullmentofthe planmanage</t>
  </si>
  <si>
    <t>achi eve</t>
  </si>
  <si>
    <t>achi eving</t>
  </si>
  <si>
    <t>achi oftwar</t>
  </si>
  <si>
    <t>achi oftware</t>
  </si>
  <si>
    <t>aconstrainttoth actortokeep</t>
  </si>
  <si>
    <t>aconstrainttothe actortokeep</t>
  </si>
  <si>
    <t>adva testi</t>
  </si>
  <si>
    <t>advertis eat</t>
  </si>
  <si>
    <t>advertising eating</t>
  </si>
  <si>
    <t>andeasi theconict</t>
  </si>
  <si>
    <t>andeasy theconicts</t>
  </si>
  <si>
    <t>allthesesecurity-relatedconceptsaregraph representedasillustratedin</t>
  </si>
  <si>
    <t>allthesesecurity-relatedconceptsaregraphically representedasillustratedin</t>
  </si>
  <si>
    <t>alsoprovid weaknessesrq</t>
  </si>
  <si>
    <t>alsoprovides weaknessesrq</t>
  </si>
  <si>
    <t>alternativearticl esapanalysi</t>
  </si>
  <si>
    <t>alternativearticle esapanalysis</t>
  </si>
  <si>
    <t>althoughsecurityisacrucialissueforinformationsystemstraditionallyitisconsideredafterthedenitionofth systemthisapproachoftenleadstoproblemswhichmostofthetimestranslateintosecurityvulnerabilitiesfromth</t>
  </si>
  <si>
    <t>althoughsecurityisacrucialissueforinformationsystemstraditionallyitisconsideredafterthedenitionofthe systemthisapproachoftenleadstoproblemswhichmostofthetimestranslateintosecurityvulnerabilitiesfromthe</t>
  </si>
  <si>
    <t>althoughsecurityisanimport developmentofinformationsystemscurrentlythecommon</t>
  </si>
  <si>
    <t>althoughsecurityisanimportant developmentofinformationsystemscurrentlythecommon</t>
  </si>
  <si>
    <t>althoughsecurityisanimport issueinth</t>
  </si>
  <si>
    <t>althoughsecurityisanimportant issueinthe</t>
  </si>
  <si>
    <t>altova umodel</t>
  </si>
  <si>
    <t>alyst assumptio</t>
  </si>
  <si>
    <t>alysts assumptio</t>
  </si>
  <si>
    <t>alyst clearl</t>
  </si>
  <si>
    <t>alysts clearl</t>
  </si>
  <si>
    <t>alyz contriv</t>
  </si>
  <si>
    <t>alyzer contrive</t>
  </si>
  <si>
    <t>amato loui</t>
  </si>
  <si>
    <t>amongalternativearchitecturalstylesusingascriteriathenon-funct multiagentsystemunderdevelop</t>
  </si>
  <si>
    <t>amongalternativearchitecturalstylesusingascriteriathenon-functional multiagentsystemunderdevelopment</t>
  </si>
  <si>
    <t>amongalternativearchitecturalstylesusingascriteriathenon-funct ouranalysisprocessisbasedonanindepend</t>
  </si>
  <si>
    <t>amongalternativearchitecturalstylesusingascriteriathenon-functional ouranalysisprocessisbasedonanindependent</t>
  </si>
  <si>
    <t>amplif dns-relat</t>
  </si>
  <si>
    <t>amplification dns-related</t>
  </si>
  <si>
    <t>ana lysi</t>
  </si>
  <si>
    <t>ana lysis</t>
  </si>
  <si>
    <t>analysisofeachindividualactor diagrameachactorisrepresentedasadashed-lineballoon</t>
  </si>
  <si>
    <t>analysisofeachindividualactor tomodelthisgoaldiagramsareusedinago</t>
  </si>
  <si>
    <t>analysisofeachindividualactor tomodelthisgoaldiagramsareusedinagoal</t>
  </si>
  <si>
    <t>analysisofthesystemdependenciesleadingtoa bettertreatmentnotonlyofthesystemfunctionalrequir</t>
  </si>
  <si>
    <t>analysisofthesystemdependenciesleadingtoa bettertreatmentnotonlyofthesystemfunctionalrequirements</t>
  </si>
  <si>
    <t>analysisofthesystemdependenciesleadingtoa re-quir</t>
  </si>
  <si>
    <t>analysisofthesystemdependenciesleadingtoa re-quirements</t>
  </si>
  <si>
    <t>andaddoth professionalsinformationowinformationderivedfromcareplanamaybeappendedtocareplanbifandonlyifbsaccesscontrollistiscontainedinasandavailabilityth</t>
  </si>
  <si>
    <t>andaddother professionalsinformationowinformationderivedfromcareplanamaybeappendedtocareplanbifandonlyifbsaccesscontrollistiscontainedinasandavailabilitythe</t>
  </si>
  <si>
    <t>andc interactionsoper</t>
  </si>
  <si>
    <t>andcs interactionsoperations</t>
  </si>
  <si>
    <t>andc wella</t>
  </si>
  <si>
    <t>andcs wellas</t>
  </si>
  <si>
    <t>allthesesecurity-relatedconceptsaregraph theonlydifferenceintherepresentationofnonsecuretroposconceptsandsecureconceptsisanssecur</t>
  </si>
  <si>
    <t>allthesesecurity-relatedconceptsaregraphically theonlydifferenceintherepresentationofnonsecuretroposconceptsandsecureconceptsisanssecurity</t>
  </si>
  <si>
    <t>allowtheyalsodenetheconceptofamis-actora accidentallyiniti</t>
  </si>
  <si>
    <t>allowtheyalsodenetheconceptofamis-actoras accidentallyinitiates</t>
  </si>
  <si>
    <t>affectdramaticallyitsus esapto</t>
  </si>
  <si>
    <t>affectdramaticallyitsusability esapto</t>
  </si>
  <si>
    <t>alkussaami fitedu</t>
  </si>
  <si>
    <t>alkussaamy fitedu</t>
  </si>
  <si>
    <t>afterconsideringth problemstheavailablearticl</t>
  </si>
  <si>
    <t>afterconsideringthe problemstheavailablearticle</t>
  </si>
  <si>
    <t>agencyinterestedinobtainingmedicalinform cbenet</t>
  </si>
  <si>
    <t>agencyinterestedinobtainingmedicalinformation cbenets</t>
  </si>
  <si>
    <t>agent-ori aoi</t>
  </si>
  <si>
    <t>agent-oriented aois</t>
  </si>
  <si>
    <t>agent-ori toronto-ontario</t>
  </si>
  <si>
    <t>agent-oriented toronto-ontario</t>
  </si>
  <si>
    <t>agentsweightsincepossibleplatformsthatamobileag sensitiveinforma-t</t>
  </si>
  <si>
    <t>agentsweightsincepossibleplatformsthatamobileagent sensitiveinforma-tion</t>
  </si>
  <si>
    <t>agentsweightsincepossibleplatformsthatamobileag visitmight</t>
  </si>
  <si>
    <t>agentsweightsincepossibleplatformsthatamobileagent visitmight</t>
  </si>
  <si>
    <t>aimsofth istoallow</t>
  </si>
  <si>
    <t>aimsofthe istoallow</t>
  </si>
  <si>
    <t>aimsofth olderpeopletogetmoreinvolvedintheircareandalsohelpprofessionalsprovidemoreefcientcarefor</t>
  </si>
  <si>
    <t>aimsofthe olderpeopletogetmoreinvolvedintheircareandalsohelpprofessionalsprovidemoreefcientcarefor</t>
  </si>
  <si>
    <t>air-condit eather</t>
  </si>
  <si>
    <t>air-conditioning eather</t>
  </si>
  <si>
    <t>air-condit hvac</t>
  </si>
  <si>
    <t>air-conditioning hvac</t>
  </si>
  <si>
    <t>air-conditionerand humid</t>
  </si>
  <si>
    <t>air-conditionerand humidity</t>
  </si>
  <si>
    <t>aldridg abercrombi</t>
  </si>
  <si>
    <t>aldridge abercrombie</t>
  </si>
  <si>
    <t>aldridg frederick</t>
  </si>
  <si>
    <t>aldridge frederick</t>
  </si>
  <si>
    <t>aldridg sheldon</t>
  </si>
  <si>
    <t>aldridge sheldon</t>
  </si>
  <si>
    <t>alduriez dsl</t>
  </si>
  <si>
    <t>alencia-garc andez-medina</t>
  </si>
  <si>
    <t>alencia-garc fern</t>
  </si>
  <si>
    <t>alencia-garc piattini</t>
  </si>
  <si>
    <t>alencia-garc toval</t>
  </si>
  <si>
    <t>ali philipp</t>
  </si>
  <si>
    <t>ali philippe</t>
  </si>
  <si>
    <t>ali univ</t>
  </si>
  <si>
    <t>asecuretasksinceataskspeciesawayofdoingsomethingthusasecur aparticularwayforsatisfyingasecuregoalfor</t>
  </si>
  <si>
    <t>asecuretasksinceataskspeciesawayofdoingsomethingthusasecure aparticularwayforsatisfyingasecuregoalfor</t>
  </si>
  <si>
    <t>Contains Seed</t>
  </si>
  <si>
    <t>lkm trojan</t>
  </si>
  <si>
    <t>lkm trojans</t>
  </si>
  <si>
    <t>slammer worm</t>
  </si>
  <si>
    <t>slammer (worm, worms)</t>
  </si>
  <si>
    <t>nerc worm</t>
  </si>
  <si>
    <t>nerc (worm, worms)</t>
  </si>
  <si>
    <t>aicpa pci-dss</t>
  </si>
  <si>
    <t>subfield sandbox</t>
  </si>
  <si>
    <t>subfield (sandbox, sandboxing)</t>
  </si>
  <si>
    <t>qior apt</t>
  </si>
  <si>
    <t>qiore (apt, apts)</t>
  </si>
  <si>
    <t>liftod rootkit</t>
  </si>
  <si>
    <t>liftode rootkits</t>
  </si>
  <si>
    <t>vocabulari iso</t>
  </si>
  <si>
    <t>vocabulary iso</t>
  </si>
  <si>
    <t>sigv auth</t>
  </si>
  <si>
    <t>rootkit lkm</t>
  </si>
  <si>
    <t>rootkits lkm</t>
  </si>
  <si>
    <t>ohar rootkit</t>
  </si>
  <si>
    <t>ohare rootkits</t>
  </si>
  <si>
    <t>rootkit devast</t>
  </si>
  <si>
    <t>rootkits devastating</t>
  </si>
  <si>
    <t>iso joint</t>
  </si>
  <si>
    <t>iso iec</t>
  </si>
  <si>
    <t>ganathapi rootkit</t>
  </si>
  <si>
    <t>ganathapy rootkits</t>
  </si>
  <si>
    <t>baliga rootkit</t>
  </si>
  <si>
    <t>baliga rootkits</t>
  </si>
  <si>
    <t>aicpa iso</t>
  </si>
  <si>
    <t>barrier none</t>
  </si>
  <si>
    <t>greater barrier</t>
  </si>
  <si>
    <t>sql-inject cross-sit</t>
  </si>
  <si>
    <t>sql-injection cross-site</t>
  </si>
  <si>
    <t>modif deseri</t>
  </si>
  <si>
    <t>(modification, modifications) deserialization</t>
  </si>
  <si>
    <t>man-in-the-middl newer</t>
  </si>
  <si>
    <t>man-in-the-middle newer</t>
  </si>
  <si>
    <t>man-in-the-middl hst</t>
  </si>
  <si>
    <t>man-in-the-middle hsts</t>
  </si>
  <si>
    <t>hitrust pci-dss</t>
  </si>
  <si>
    <t>barrier unfortun</t>
  </si>
  <si>
    <t>barrier unfortunately</t>
  </si>
  <si>
    <t>f-measur man-in-the-middl</t>
  </si>
  <si>
    <t>f-measure man-in-the-middle</t>
  </si>
  <si>
    <t>cross-sit xss</t>
  </si>
  <si>
    <t>cross-site xss</t>
  </si>
  <si>
    <t>cross-sit forgeri</t>
  </si>
  <si>
    <t>cross-site forgery</t>
  </si>
  <si>
    <t>cross-sit csrf</t>
  </si>
  <si>
    <t>cross-site csrf</t>
  </si>
  <si>
    <t>circumvent apt</t>
  </si>
  <si>
    <t>circumvention (apt, apts)</t>
  </si>
  <si>
    <t>auth service-to-servic</t>
  </si>
  <si>
    <t>auth service-to-service</t>
  </si>
  <si>
    <t>kernel trojan</t>
  </si>
  <si>
    <t>(kernel, kernels) trojans</t>
  </si>
  <si>
    <t>hitrust iso</t>
  </si>
  <si>
    <t>worm rootkit</t>
  </si>
  <si>
    <t>(worm, worms) rootkits</t>
  </si>
  <si>
    <t>soc lond</t>
  </si>
  <si>
    <t>soc pbrescianipgiorginithetroposanalysisprocessa</t>
  </si>
  <si>
    <t>soc pbrescianipgiorginithetroposanalysisprocessas</t>
  </si>
  <si>
    <t>man-in-the-middl cdeploymentzonetyp</t>
  </si>
  <si>
    <t>man-in-the-middle cdeploymentzonetype</t>
  </si>
  <si>
    <t>roy soc</t>
  </si>
  <si>
    <t>aicpa soc</t>
  </si>
  <si>
    <t>hipaa ccpa</t>
  </si>
  <si>
    <t>hipaa euu</t>
  </si>
  <si>
    <t>hipaa euus</t>
  </si>
  <si>
    <t>hipaa financ</t>
  </si>
  <si>
    <t>hipaa finance</t>
  </si>
  <si>
    <t>hipaa rtb</t>
  </si>
  <si>
    <t>hipaa sox</t>
  </si>
  <si>
    <t>industry-spec hipaa</t>
  </si>
  <si>
    <t>industry-specic hipaa</t>
  </si>
  <si>
    <t>worm electr</t>
  </si>
  <si>
    <t>(worm, worms) (electric, electrical, electricity)</t>
  </si>
  <si>
    <t>cross-sit back-end</t>
  </si>
  <si>
    <t>cross-site back-end</t>
  </si>
  <si>
    <t>denial-of-servic cdeploymentzonetyp</t>
  </si>
  <si>
    <t>denial-of-service cdeploymentzonetype</t>
  </si>
  <si>
    <t>iso committe</t>
  </si>
  <si>
    <t>iso committee</t>
  </si>
  <si>
    <t>modif fraction</t>
  </si>
  <si>
    <t>(modification, modifications) fraction</t>
  </si>
  <si>
    <t>pci-dss iso</t>
  </si>
  <si>
    <t>phish unsaf</t>
  </si>
  <si>
    <t>phishing unsafe</t>
  </si>
  <si>
    <t>xss sanit</t>
  </si>
  <si>
    <t>xss (sanitization, sanitize, sanitizing)</t>
  </si>
  <si>
    <t>chosen worm</t>
  </si>
  <si>
    <t>chosen (worm, worms)</t>
  </si>
  <si>
    <t>worm kernel</t>
  </si>
  <si>
    <t>(worm, worms) (kernel, kernels)</t>
  </si>
  <si>
    <t>barrier piraci</t>
  </si>
  <si>
    <t>barrier piracy</t>
  </si>
  <si>
    <t>dnat intrus</t>
  </si>
  <si>
    <t>dnat (intrusion, intrusions)</t>
  </si>
  <si>
    <t>ephemer intrus</t>
  </si>
  <si>
    <t>ephemeral (intrusion, intrusions)</t>
  </si>
  <si>
    <t>inject xpath</t>
  </si>
  <si>
    <t>(injected, injecting, injection, injects) xpath</t>
  </si>
  <si>
    <t>intrus droid</t>
  </si>
  <si>
    <t>(intrusion, intrusions) droid</t>
  </si>
  <si>
    <t>intrus facet</t>
  </si>
  <si>
    <t>(intrusion, intrusions) facets</t>
  </si>
  <si>
    <t>man-in-the-middl selectc</t>
  </si>
  <si>
    <t>man-in-the-middle selectc</t>
  </si>
  <si>
    <t>pci-dss fip</t>
  </si>
  <si>
    <t>pci-dss fips</t>
  </si>
  <si>
    <t>pci-dss mandat</t>
  </si>
  <si>
    <t>pci-dss (mandated, mandates)</t>
  </si>
  <si>
    <t>mine ransomwar</t>
  </si>
  <si>
    <t>mining ransomware</t>
  </si>
  <si>
    <t>suchweak hash</t>
  </si>
  <si>
    <t>suchweaknesses (hash, hashes, hashing)</t>
  </si>
  <si>
    <t>salt hash</t>
  </si>
  <si>
    <t>salt (hash, hashes, hashing)</t>
  </si>
  <si>
    <t>ransomwar rogue-administr</t>
  </si>
  <si>
    <t>ransomware rogue-administrator</t>
  </si>
  <si>
    <t>hash salt</t>
  </si>
  <si>
    <t>(hash, hashes, hashing) salt</t>
  </si>
  <si>
    <t>hash saltinsecur</t>
  </si>
  <si>
    <t>(hash, hashes, hashing) saltinsecure</t>
  </si>
  <si>
    <t>hash effortauthent</t>
  </si>
  <si>
    <t>(hash, hashes, hashing) effortauthenticate</t>
  </si>
  <si>
    <t>cryptocurr ransomwar</t>
  </si>
  <si>
    <t>cryptocurrency ransomware</t>
  </si>
  <si>
    <t>nist csf</t>
  </si>
  <si>
    <t>(nist, nists) csf</t>
  </si>
  <si>
    <t>nist data-centr</t>
  </si>
  <si>
    <t>(nist, nists) data-centric</t>
  </si>
  <si>
    <t>nist platform-driven</t>
  </si>
  <si>
    <t>(nist, nists) platform-driven</t>
  </si>
  <si>
    <t>nist rev</t>
  </si>
  <si>
    <t>(nist, nists) rev</t>
  </si>
  <si>
    <t>soc hitrust</t>
  </si>
  <si>
    <t>denial-of-servic selectc</t>
  </si>
  <si>
    <t>denial-of-service selectc</t>
  </si>
  <si>
    <t>rootkit implic</t>
  </si>
  <si>
    <t>rootkits (implication, implications)</t>
  </si>
  <si>
    <t>inv man-in-the-middl</t>
  </si>
  <si>
    <t>inv man-in-the-middle</t>
  </si>
  <si>
    <t>one-way hash</t>
  </si>
  <si>
    <t>one-way (hash, hashes, hashing)</t>
  </si>
  <si>
    <t>loss appoint</t>
  </si>
  <si>
    <t>loss appointed</t>
  </si>
  <si>
    <t>tual loss</t>
  </si>
  <si>
    <t>loss im-port</t>
  </si>
  <si>
    <t>loss im-portant</t>
  </si>
  <si>
    <t>downi loss</t>
  </si>
  <si>
    <t>downie loss</t>
  </si>
  <si>
    <t>intellec loss</t>
  </si>
  <si>
    <t>covert loss</t>
  </si>
  <si>
    <t>digest hash</t>
  </si>
  <si>
    <t>(digest, digests) (hash, hashes, hashing)</t>
  </si>
  <si>
    <t>man-in-the-middl selfcompon</t>
  </si>
  <si>
    <t>man-in-the-middle selfcomponents</t>
  </si>
  <si>
    <t>script xss</t>
  </si>
  <si>
    <t>(script, scripting, scripts) xss</t>
  </si>
  <si>
    <t>unapprov modif</t>
  </si>
  <si>
    <t>unapproved (modification, modifications)</t>
  </si>
  <si>
    <t>checksum checksum</t>
  </si>
  <si>
    <t>checksums checksums</t>
  </si>
  <si>
    <t>trojan binari</t>
  </si>
  <si>
    <t>trojans (binaries, binary)</t>
  </si>
  <si>
    <t>posur lock</t>
  </si>
  <si>
    <t>posure (lock, locked, locking, locks)</t>
  </si>
  <si>
    <t>recov brought</t>
  </si>
  <si>
    <t>(recover, recovering, recovers) brought</t>
  </si>
  <si>
    <t>recov attackthreat</t>
  </si>
  <si>
    <t>(recover, recovering, recovers) attackthreat</t>
  </si>
  <si>
    <t>recov securitymechan</t>
  </si>
  <si>
    <t>(recover, recovering, recovers) securitymechanism</t>
  </si>
  <si>
    <t>overwritten lock</t>
  </si>
  <si>
    <t>overwritten (lock, locked, locking, locks)</t>
  </si>
  <si>
    <t>impair recov</t>
  </si>
  <si>
    <t>impair (recover, recovering, recovers)</t>
  </si>
  <si>
    <t>lock mana</t>
  </si>
  <si>
    <t>(lock, locked, locking, locks) mana</t>
  </si>
  <si>
    <t>matches seed word</t>
  </si>
  <si>
    <t>match rows</t>
  </si>
  <si>
    <t>24124124wrqwrqwr</t>
  </si>
  <si>
    <t>q412412r12412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</si>
</sst>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1"/>
    <xf numFmtId="0" fontId="1" fillId="0" borderId="2" xfId="0" applyFont="1" applyFill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048"/>
  <sheetViews>
    <sheetView tabSelected="1" zoomScaleNormal="100" workbookViewId="0">
      <pane xSplit="2" ySplit="1" topLeftCell="R6" activePane="bottomRight" state="frozen"/>
      <selection pane="topRight" activeCell="C1" sqref="C1"/>
      <selection pane="bottomLeft" activeCell="A2" sqref="A2"/>
      <selection pane="bottomRight" activeCell="S24" sqref="S24"/>
    </sheetView>
  </sheetViews>
  <sheetFormatPr defaultRowHeight="14.4" x14ac:dyDescent="0.3"/>
  <cols>
    <col min="1" max="1" width="18.6640625" style="2" customWidth="1"/>
    <col min="2" max="2" width="24.44140625" style="2" customWidth="1"/>
    <col min="3" max="3" width="17.44140625" style="2" bestFit="1" customWidth="1"/>
    <col min="4" max="4" width="24.21875" style="2" bestFit="1" customWidth="1"/>
    <col min="5" max="5" width="17.77734375" style="2" bestFit="1" customWidth="1"/>
    <col min="6" max="6" width="16.21875" style="2" bestFit="1" customWidth="1"/>
    <col min="7" max="7" width="12.109375" style="2" bestFit="1" customWidth="1"/>
    <col min="8" max="9" width="19.109375" style="2" bestFit="1" customWidth="1"/>
    <col min="10" max="10" width="15.33203125" style="2" bestFit="1" customWidth="1"/>
    <col min="11" max="11" width="22.33203125" style="2" bestFit="1" customWidth="1"/>
    <col min="12" max="12" width="26.44140625" style="2" bestFit="1" customWidth="1"/>
    <col min="13" max="13" width="12.109375" style="2" bestFit="1" customWidth="1"/>
    <col min="14" max="14" width="14.33203125" style="2" bestFit="1" customWidth="1"/>
    <col min="15" max="15" width="26.77734375" style="2" bestFit="1" customWidth="1"/>
    <col min="16" max="16" width="30.44140625" style="2" bestFit="1" customWidth="1"/>
    <col min="17" max="17" width="36.33203125" style="2" bestFit="1" customWidth="1"/>
    <col min="18" max="18" width="34.6640625" style="2" bestFit="1" customWidth="1"/>
    <col min="19" max="19" width="10.109375" style="2" customWidth="1"/>
    <col min="20" max="16384" width="8.88671875" style="2"/>
  </cols>
  <sheetData>
    <row r="1" spans="1:23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17289</v>
      </c>
      <c r="U1" s="4" t="s">
        <v>17290</v>
      </c>
      <c r="V1" s="4"/>
    </row>
    <row r="2" spans="1:23" customFormat="1" x14ac:dyDescent="0.3">
      <c r="A2" t="s">
        <v>18</v>
      </c>
      <c r="B2" t="s">
        <v>19</v>
      </c>
      <c r="C2">
        <v>4728</v>
      </c>
      <c r="D2">
        <v>337.71428571428572</v>
      </c>
      <c r="E2">
        <v>337.71428571428572</v>
      </c>
      <c r="F2">
        <v>14</v>
      </c>
      <c r="G2">
        <v>12</v>
      </c>
      <c r="H2">
        <v>12</v>
      </c>
      <c r="I2">
        <v>0.69314718055994529</v>
      </c>
      <c r="J2">
        <v>3277.1998696874211</v>
      </c>
      <c r="K2">
        <v>234.08570497767289</v>
      </c>
      <c r="L2">
        <v>234.08570497767289</v>
      </c>
      <c r="M2">
        <v>1.4130123137435471</v>
      </c>
      <c r="N2">
        <v>86</v>
      </c>
      <c r="O2">
        <v>0.16091954022988511</v>
      </c>
      <c r="P2">
        <v>527.36549627153897</v>
      </c>
      <c r="Q2">
        <v>37.668964019395638</v>
      </c>
      <c r="R2">
        <v>37.668964019395638</v>
      </c>
      <c r="S2" t="str" cm="1">
        <f t="array" ref="S2">IFERROR(_xlfn.TEXTJOIN(", ", TRUE, _xlfn._xlws.FILTER(QA_Seed_Keywords!B$2:B$83, ISNUMBER(SEARCH(A2, QA_Seed_Keywords!B$2:B$83)))), "")</f>
        <v>secur, secur</v>
      </c>
      <c r="T2" cm="1">
        <f t="array" ref="T2">SUM(--ISNUMBER(SEARCH($A2,QA_Seed_Keywords!$B$2:$B$83)))</f>
        <v>2</v>
      </c>
      <c r="U2" t="str" cm="1">
        <f t="array" ref="U2">IFERROR(_xlfn.TEXTJOIN(", ", TRUE, _xlfn._xlws.FILTER(ROW(QA_Seed_Keywords!B$2:B$83), ISNUMBER(SEARCH(A2, QA_Seed_Keywords!B$2:B$83)))), "")</f>
        <v>2, 61</v>
      </c>
    </row>
    <row r="3" spans="1:23" customFormat="1" x14ac:dyDescent="0.3">
      <c r="A3" t="s">
        <v>20</v>
      </c>
      <c r="B3" t="s">
        <v>21</v>
      </c>
      <c r="C3">
        <v>1719</v>
      </c>
      <c r="D3">
        <v>343.8</v>
      </c>
      <c r="E3">
        <v>122.78571428571431</v>
      </c>
      <c r="F3">
        <v>5</v>
      </c>
      <c r="G3">
        <v>12</v>
      </c>
      <c r="H3">
        <v>8</v>
      </c>
      <c r="I3">
        <v>0.91629073187415511</v>
      </c>
      <c r="J3">
        <v>1575.1037680916729</v>
      </c>
      <c r="K3">
        <v>315.02075361833448</v>
      </c>
      <c r="L3">
        <v>112.50741200654809</v>
      </c>
      <c r="M3">
        <v>2.7993066748634381</v>
      </c>
      <c r="N3">
        <v>21</v>
      </c>
      <c r="O3">
        <v>0.22727272727272729</v>
      </c>
      <c r="P3">
        <v>357.97812911174378</v>
      </c>
      <c r="Q3">
        <v>71.595625822348751</v>
      </c>
      <c r="R3">
        <v>25.569866365124561</v>
      </c>
      <c r="S3" t="str" cm="1">
        <f t="array" ref="S3">IFERROR(_xlfn.TEXTJOIN(", ", TRUE, _xlfn._xlws.FILTER(QA_Seed_Keywords!B$2:B$83, ISNUMBER(SEARCH(A3, QA_Seed_Keywords!B$2:B$83)))), "")</f>
        <v/>
      </c>
      <c r="T3" cm="1">
        <f t="array" ref="T3">SUM(--ISNUMBER(SEARCH($A3,QA_Seed_Keywords!$B$2:$B$83)))</f>
        <v>0</v>
      </c>
      <c r="U3" t="str" cm="1">
        <f t="array" ref="U3">IFERROR(_xlfn.TEXTJOIN(", ", TRUE, _xlfn._xlws.FILTER(ROW(QA_Seed_Keywords!B$2:B$83), ISNUMBER(SEARCH(A3, QA_Seed_Keywords!B$2:B$83)))), "")</f>
        <v/>
      </c>
    </row>
    <row r="4" spans="1:23" customFormat="1" x14ac:dyDescent="0.3">
      <c r="A4" t="s">
        <v>22</v>
      </c>
      <c r="B4" t="s">
        <v>23</v>
      </c>
      <c r="C4">
        <v>3457</v>
      </c>
      <c r="D4">
        <v>691.4</v>
      </c>
      <c r="E4">
        <v>246.92857142857139</v>
      </c>
      <c r="F4">
        <v>5</v>
      </c>
      <c r="G4">
        <v>12</v>
      </c>
      <c r="H4">
        <v>9</v>
      </c>
      <c r="I4">
        <v>0.84729786038720345</v>
      </c>
      <c r="J4">
        <v>2929.1087033585618</v>
      </c>
      <c r="K4">
        <v>585.8217406717124</v>
      </c>
      <c r="L4">
        <v>209.2220502398973</v>
      </c>
      <c r="M4">
        <v>2.1526795099383849</v>
      </c>
      <c r="N4">
        <v>41</v>
      </c>
      <c r="O4">
        <v>0.119047619047619</v>
      </c>
      <c r="P4">
        <v>348.70341706649549</v>
      </c>
      <c r="Q4">
        <v>69.740683413299095</v>
      </c>
      <c r="R4">
        <v>24.90738693332111</v>
      </c>
      <c r="S4" t="str" cm="1">
        <f t="array" ref="S4">IFERROR(_xlfn.TEXTJOIN(", ", TRUE, _xlfn._xlws.FILTER(QA_Seed_Keywords!B$2:B$83, ISNUMBER(SEARCH(A4, QA_Seed_Keywords!B$2:B$83)))), "")</f>
        <v/>
      </c>
      <c r="T4" cm="1">
        <f t="array" ref="T4">SUM(--ISNUMBER(SEARCH($A4,QA_Seed_Keywords!$B$2:$B$83)))</f>
        <v>0</v>
      </c>
      <c r="U4" t="str" cm="1">
        <f t="array" ref="U4">IFERROR(_xlfn.TEXTJOIN(", ", TRUE, _xlfn._xlws.FILTER(ROW(QA_Seed_Keywords!B$2:B$83), ISNUMBER(SEARCH(A4, QA_Seed_Keywords!B$2:B$83)))), "")</f>
        <v/>
      </c>
    </row>
    <row r="5" spans="1:23" customFormat="1" x14ac:dyDescent="0.3">
      <c r="A5" t="s">
        <v>24</v>
      </c>
      <c r="B5" t="s">
        <v>25</v>
      </c>
      <c r="C5">
        <v>1822</v>
      </c>
      <c r="D5">
        <v>455.5</v>
      </c>
      <c r="E5">
        <v>130.14285714285711</v>
      </c>
      <c r="F5">
        <v>4</v>
      </c>
      <c r="G5">
        <v>12</v>
      </c>
      <c r="H5">
        <v>10</v>
      </c>
      <c r="I5">
        <v>0.78845736036427028</v>
      </c>
      <c r="J5">
        <v>1436.5693105836999</v>
      </c>
      <c r="K5">
        <v>359.14232764592509</v>
      </c>
      <c r="L5">
        <v>102.6120936131215</v>
      </c>
      <c r="M5">
        <v>2.6714733033535532</v>
      </c>
      <c r="N5">
        <v>24</v>
      </c>
      <c r="O5">
        <v>0.16</v>
      </c>
      <c r="P5">
        <v>229.85108969339211</v>
      </c>
      <c r="Q5">
        <v>57.462772423348007</v>
      </c>
      <c r="R5">
        <v>16.417934978099439</v>
      </c>
      <c r="S5" t="str" cm="1">
        <f t="array" ref="S5">IFERROR(_xlfn.TEXTJOIN(", ", TRUE, _xlfn._xlws.FILTER(QA_Seed_Keywords!B$2:B$83, ISNUMBER(SEARCH(A5, QA_Seed_Keywords!B$2:B$83)))), "")</f>
        <v/>
      </c>
      <c r="T5" cm="1">
        <f t="array" ref="T5">SUM(--ISNUMBER(SEARCH($A5,QA_Seed_Keywords!$B$2:$B$83)))</f>
        <v>0</v>
      </c>
      <c r="U5" t="str" cm="1">
        <f t="array" ref="U5">IFERROR(_xlfn.TEXTJOIN(", ", TRUE, _xlfn._xlws.FILTER(ROW(QA_Seed_Keywords!B$2:B$83), ISNUMBER(SEARCH(A5, QA_Seed_Keywords!B$2:B$83)))), "")</f>
        <v/>
      </c>
    </row>
    <row r="6" spans="1:23" customFormat="1" x14ac:dyDescent="0.3">
      <c r="A6" t="s">
        <v>26</v>
      </c>
      <c r="B6" t="s">
        <v>26</v>
      </c>
      <c r="C6">
        <v>467</v>
      </c>
      <c r="D6">
        <v>467</v>
      </c>
      <c r="E6">
        <v>33.357142857142847</v>
      </c>
      <c r="F6">
        <v>1</v>
      </c>
      <c r="G6">
        <v>12</v>
      </c>
      <c r="H6">
        <v>3</v>
      </c>
      <c r="I6">
        <v>1.6094379124341001</v>
      </c>
      <c r="J6">
        <v>751.60750510672483</v>
      </c>
      <c r="K6">
        <v>751.60750510672483</v>
      </c>
      <c r="L6">
        <v>53.686250364766053</v>
      </c>
      <c r="M6">
        <v>5.8903491282217537</v>
      </c>
      <c r="N6">
        <v>3</v>
      </c>
      <c r="O6">
        <v>0.25</v>
      </c>
      <c r="P6">
        <v>187.90187627668121</v>
      </c>
      <c r="Q6">
        <v>187.90187627668121</v>
      </c>
      <c r="R6">
        <v>13.42156259119151</v>
      </c>
      <c r="S6" t="str" cm="1">
        <f t="array" ref="S6">IFERROR(_xlfn.TEXTJOIN(", ", TRUE, _xlfn._xlws.FILTER(QA_Seed_Keywords!B$2:B$83, ISNUMBER(SEARCH(A6, QA_Seed_Keywords!B$2:B$83)))), "")</f>
        <v/>
      </c>
      <c r="T6" cm="1">
        <f t="array" ref="T6">SUM(--ISNUMBER(SEARCH($A6,QA_Seed_Keywords!$B$2:$B$83)))</f>
        <v>0</v>
      </c>
      <c r="U6" t="str" cm="1">
        <f t="array" ref="U6">IFERROR(_xlfn.TEXTJOIN(", ", TRUE, _xlfn._xlws.FILTER(ROW(QA_Seed_Keywords!B$2:B$83), ISNUMBER(SEARCH(A6, QA_Seed_Keywords!B$2:B$83)))), "")</f>
        <v/>
      </c>
    </row>
    <row r="7" spans="1:23" customFormat="1" x14ac:dyDescent="0.3">
      <c r="A7" t="s">
        <v>27</v>
      </c>
      <c r="B7" t="s">
        <v>28</v>
      </c>
      <c r="C7">
        <v>2541</v>
      </c>
      <c r="D7">
        <v>181.5</v>
      </c>
      <c r="E7">
        <v>181.5</v>
      </c>
      <c r="F7">
        <v>14</v>
      </c>
      <c r="G7">
        <v>12</v>
      </c>
      <c r="H7">
        <v>12</v>
      </c>
      <c r="I7">
        <v>0.69314718055994529</v>
      </c>
      <c r="J7">
        <v>1761.2869858028209</v>
      </c>
      <c r="K7">
        <v>125.8062132716301</v>
      </c>
      <c r="L7">
        <v>125.8062132716301</v>
      </c>
      <c r="M7">
        <v>1.0075472056353829</v>
      </c>
      <c r="N7">
        <v>131</v>
      </c>
      <c r="O7">
        <v>0.10606060606060611</v>
      </c>
      <c r="P7">
        <v>186.80316516090531</v>
      </c>
      <c r="Q7">
        <v>13.343083225778949</v>
      </c>
      <c r="R7">
        <v>13.343083225778949</v>
      </c>
      <c r="S7" t="str" cm="1">
        <f t="array" ref="S7">IFERROR(_xlfn.TEXTJOIN(", ", TRUE, _xlfn._xlws.FILTER(QA_Seed_Keywords!B$2:B$83, ISNUMBER(SEARCH(A7, QA_Seed_Keywords!B$2:B$83)))), "")</f>
        <v/>
      </c>
      <c r="T7" cm="1">
        <f t="array" ref="T7">SUM(--ISNUMBER(SEARCH($A7,QA_Seed_Keywords!$B$2:$B$83)))</f>
        <v>0</v>
      </c>
      <c r="U7" t="str" cm="1">
        <f t="array" ref="U7">IFERROR(_xlfn.TEXTJOIN(", ", TRUE, _xlfn._xlws.FILTER(ROW(QA_Seed_Keywords!B$2:B$83), ISNUMBER(SEARCH(A7, QA_Seed_Keywords!B$2:B$83)))), "")</f>
        <v/>
      </c>
    </row>
    <row r="8" spans="1:23" x14ac:dyDescent="0.3">
      <c r="A8" s="2" t="s">
        <v>29</v>
      </c>
      <c r="B8" s="2" t="s">
        <v>29</v>
      </c>
      <c r="C8" s="2">
        <v>408</v>
      </c>
      <c r="D8" s="2">
        <v>136</v>
      </c>
      <c r="E8" s="2">
        <v>29.142857142857139</v>
      </c>
      <c r="F8" s="2">
        <v>3</v>
      </c>
      <c r="G8" s="2">
        <v>12</v>
      </c>
      <c r="H8" s="2">
        <v>4</v>
      </c>
      <c r="I8" s="2">
        <v>1.386294361119891</v>
      </c>
      <c r="J8" s="2">
        <v>565.6080993369153</v>
      </c>
      <c r="K8" s="2">
        <v>188.53603311230509</v>
      </c>
      <c r="L8" s="2">
        <v>40.400578524065381</v>
      </c>
      <c r="M8" s="2">
        <v>3.5877640352277078</v>
      </c>
      <c r="N8" s="2">
        <v>9</v>
      </c>
      <c r="O8" s="2">
        <v>0.3</v>
      </c>
      <c r="P8" s="2">
        <v>169.68242980107459</v>
      </c>
      <c r="Q8" s="2">
        <v>56.560809933691537</v>
      </c>
      <c r="R8" s="2">
        <v>12.12017355721961</v>
      </c>
      <c r="S8" t="str" cm="1">
        <f t="array" ref="S8">IFERROR(_xlfn.TEXTJOIN(", ", TRUE, _xlfn._xlws.FILTER(QA_Seed_Keywords!B$2:B$83, ISNUMBER(SEARCH(A8, QA_Seed_Keywords!B$2:B$83)))), "")</f>
        <v/>
      </c>
      <c r="T8" cm="1">
        <f t="array" ref="T8">SUM(--ISNUMBER(SEARCH($A8,QA_Seed_Keywords!$B$2:$B$83)))</f>
        <v>0</v>
      </c>
      <c r="U8" t="str" cm="1">
        <f t="array" ref="U8">IFERROR(_xlfn.TEXTJOIN(", ", TRUE, _xlfn._xlws.FILTER(ROW(QA_Seed_Keywords!B$2:B$83), ISNUMBER(SEARCH(A8, QA_Seed_Keywords!B$2:B$83)))), "")</f>
        <v/>
      </c>
      <c r="V8"/>
      <c r="W8"/>
    </row>
    <row r="9" spans="1:23" customFormat="1" x14ac:dyDescent="0.3">
      <c r="A9" t="s">
        <v>30</v>
      </c>
      <c r="B9" t="s">
        <v>31</v>
      </c>
      <c r="C9">
        <v>2313</v>
      </c>
      <c r="D9">
        <v>192.75</v>
      </c>
      <c r="E9">
        <v>165.21428571428569</v>
      </c>
      <c r="F9">
        <v>12</v>
      </c>
      <c r="G9">
        <v>12</v>
      </c>
      <c r="H9">
        <v>12</v>
      </c>
      <c r="I9">
        <v>0.69314718055994529</v>
      </c>
      <c r="J9">
        <v>1603.249428635153</v>
      </c>
      <c r="K9">
        <v>133.60411905292949</v>
      </c>
      <c r="L9">
        <v>114.5178163310824</v>
      </c>
      <c r="M9">
        <v>1.046162041763163</v>
      </c>
      <c r="N9">
        <v>126</v>
      </c>
      <c r="O9">
        <v>9.4488188976377951E-2</v>
      </c>
      <c r="P9">
        <v>151.48813498914839</v>
      </c>
      <c r="Q9">
        <v>12.6240112490957</v>
      </c>
      <c r="R9">
        <v>10.820581070653461</v>
      </c>
      <c r="S9" t="str" cm="1">
        <f t="array" ref="S9">IFERROR(_xlfn.TEXTJOIN(", ", TRUE, _xlfn._xlws.FILTER(QA_Seed_Keywords!B$2:B$83, ISNUMBER(SEARCH(A9, QA_Seed_Keywords!B$2:B$83)))), "")</f>
        <v/>
      </c>
      <c r="T9" cm="1">
        <f t="array" ref="T9">SUM(--ISNUMBER(SEARCH($A9,QA_Seed_Keywords!$B$2:$B$83)))</f>
        <v>0</v>
      </c>
      <c r="U9" t="str" cm="1">
        <f t="array" ref="U9">IFERROR(_xlfn.TEXTJOIN(", ", TRUE, _xlfn._xlws.FILTER(ROW(QA_Seed_Keywords!B$2:B$83), ISNUMBER(SEARCH(A9, QA_Seed_Keywords!B$2:B$83)))), "")</f>
        <v/>
      </c>
    </row>
    <row r="10" spans="1:23" customFormat="1" x14ac:dyDescent="0.3">
      <c r="A10" t="s">
        <v>32</v>
      </c>
      <c r="B10" t="s">
        <v>33</v>
      </c>
      <c r="C10">
        <v>1963</v>
      </c>
      <c r="D10">
        <v>163.58333333333329</v>
      </c>
      <c r="E10">
        <v>140.21428571428569</v>
      </c>
      <c r="F10">
        <v>12</v>
      </c>
      <c r="G10">
        <v>12</v>
      </c>
      <c r="H10">
        <v>12</v>
      </c>
      <c r="I10">
        <v>0.69314718055994529</v>
      </c>
      <c r="J10">
        <v>1360.647915439172</v>
      </c>
      <c r="K10">
        <v>113.3873262865977</v>
      </c>
      <c r="L10">
        <v>97.189136817083764</v>
      </c>
      <c r="M10">
        <v>1.1629613095094129</v>
      </c>
      <c r="N10">
        <v>112</v>
      </c>
      <c r="O10">
        <v>0.1061946902654867</v>
      </c>
      <c r="P10">
        <v>144.4935839404431</v>
      </c>
      <c r="Q10">
        <v>12.041131995036929</v>
      </c>
      <c r="R10">
        <v>10.32097028146022</v>
      </c>
      <c r="S10" t="str" cm="1">
        <f t="array" ref="S10">IFERROR(_xlfn.TEXTJOIN(", ", TRUE, _xlfn._xlws.FILTER(QA_Seed_Keywords!B$2:B$83, ISNUMBER(SEARCH(A10, QA_Seed_Keywords!B$2:B$83)))), "")</f>
        <v>manag vulner</v>
      </c>
      <c r="T10" cm="1">
        <f t="array" ref="T10">SUM(--ISNUMBER(SEARCH($A10,QA_Seed_Keywords!$B$2:$B$83)))</f>
        <v>1</v>
      </c>
      <c r="U10" t="str" cm="1">
        <f t="array" ref="U10">IFERROR(_xlfn.TEXTJOIN(", ", TRUE, _xlfn._xlws.FILTER(ROW(QA_Seed_Keywords!B$2:B$83), ISNUMBER(SEARCH(A10, QA_Seed_Keywords!B$2:B$83)))), "")</f>
        <v>31</v>
      </c>
    </row>
    <row r="11" spans="1:23" customFormat="1" x14ac:dyDescent="0.3">
      <c r="A11" t="s">
        <v>34</v>
      </c>
      <c r="B11" t="s">
        <v>35</v>
      </c>
      <c r="C11">
        <v>1537</v>
      </c>
      <c r="D11">
        <v>118.2307692307692</v>
      </c>
      <c r="E11">
        <v>109.78571428571431</v>
      </c>
      <c r="F11">
        <v>13</v>
      </c>
      <c r="G11">
        <v>12</v>
      </c>
      <c r="H11">
        <v>12</v>
      </c>
      <c r="I11">
        <v>0.69314718055994529</v>
      </c>
      <c r="J11">
        <v>1065.367216520636</v>
      </c>
      <c r="K11">
        <v>81.95132434774122</v>
      </c>
      <c r="L11">
        <v>76.097658322902575</v>
      </c>
      <c r="M11">
        <v>1.245958229080381</v>
      </c>
      <c r="N11">
        <v>103</v>
      </c>
      <c r="O11">
        <v>0.125</v>
      </c>
      <c r="P11">
        <v>133.1709020650795</v>
      </c>
      <c r="Q11">
        <v>10.243915543467651</v>
      </c>
      <c r="R11">
        <v>9.5122072903628219</v>
      </c>
      <c r="S11" t="str" cm="1">
        <f t="array" ref="S11">IFERROR(_xlfn.TEXTJOIN(", ", TRUE, _xlfn._xlws.FILTER(QA_Seed_Keywords!B$2:B$83, ISNUMBER(SEARCH(A11, QA_Seed_Keywords!B$2:B$83)))), "")</f>
        <v>access</v>
      </c>
      <c r="T11" cm="1">
        <f t="array" ref="T11">SUM(--ISNUMBER(SEARCH($A11,QA_Seed_Keywords!$B$2:$B$83)))</f>
        <v>1</v>
      </c>
      <c r="U11" t="str" cm="1">
        <f t="array" ref="U11">IFERROR(_xlfn.TEXTJOIN(", ", TRUE, _xlfn._xlws.FILTER(ROW(QA_Seed_Keywords!B$2:B$83), ISNUMBER(SEARCH(A11, QA_Seed_Keywords!B$2:B$83)))), "")</f>
        <v>9</v>
      </c>
    </row>
    <row r="12" spans="1:23" customFormat="1" x14ac:dyDescent="0.3">
      <c r="A12" t="s">
        <v>36</v>
      </c>
      <c r="B12" t="s">
        <v>37</v>
      </c>
      <c r="C12">
        <v>359</v>
      </c>
      <c r="D12">
        <v>39.888888888888893</v>
      </c>
      <c r="E12">
        <v>25.642857142857139</v>
      </c>
      <c r="F12">
        <v>9</v>
      </c>
      <c r="G12">
        <v>12</v>
      </c>
      <c r="H12">
        <v>8</v>
      </c>
      <c r="I12">
        <v>0.91629073187415511</v>
      </c>
      <c r="J12">
        <v>328.94837274282168</v>
      </c>
      <c r="K12">
        <v>36.549819193646847</v>
      </c>
      <c r="L12">
        <v>23.496312338772981</v>
      </c>
      <c r="M12">
        <v>2.712295297873808</v>
      </c>
      <c r="N12">
        <v>23</v>
      </c>
      <c r="O12">
        <v>0.375</v>
      </c>
      <c r="P12">
        <v>123.3556397785581</v>
      </c>
      <c r="Q12">
        <v>13.70618219761757</v>
      </c>
      <c r="R12">
        <v>8.811117127039866</v>
      </c>
      <c r="S12" t="str" cm="1">
        <f t="array" ref="S12">IFERROR(_xlfn.TEXTJOIN(", ", TRUE, _xlfn._xlws.FILTER(QA_Seed_Keywords!B$2:B$83, ISNUMBER(SEARCH(A12, QA_Seed_Keywords!B$2:B$83)))), "")</f>
        <v>encrypt</v>
      </c>
      <c r="T12" cm="1">
        <f t="array" ref="T12">SUM(--ISNUMBER(SEARCH($A12,QA_Seed_Keywords!$B$2:$B$83)))</f>
        <v>1</v>
      </c>
      <c r="U12" t="str" cm="1">
        <f t="array" ref="U12">IFERROR(_xlfn.TEXTJOIN(", ", TRUE, _xlfn._xlws.FILTER(ROW(QA_Seed_Keywords!B$2:B$83), ISNUMBER(SEARCH(A12, QA_Seed_Keywords!B$2:B$83)))), "")</f>
        <v>12</v>
      </c>
    </row>
    <row r="13" spans="1:23" x14ac:dyDescent="0.3">
      <c r="A13" s="2" t="s">
        <v>38</v>
      </c>
      <c r="B13" s="2" t="s">
        <v>38</v>
      </c>
      <c r="C13" s="2">
        <v>62</v>
      </c>
      <c r="D13" s="2">
        <v>20.666666666666671</v>
      </c>
      <c r="E13" s="2">
        <v>4.4285714285714288</v>
      </c>
      <c r="F13" s="2">
        <v>3</v>
      </c>
      <c r="G13" s="2">
        <v>12</v>
      </c>
      <c r="H13" s="2">
        <v>1</v>
      </c>
      <c r="I13" s="2">
        <v>2.5649493574615372</v>
      </c>
      <c r="J13" s="2">
        <v>159.02686016261529</v>
      </c>
      <c r="K13" s="2">
        <v>53.008953387538433</v>
      </c>
      <c r="L13" s="2">
        <v>11.35906144018681</v>
      </c>
      <c r="M13" s="2">
        <v>4.5040547671018629</v>
      </c>
      <c r="N13" s="2">
        <v>3</v>
      </c>
      <c r="O13" s="2">
        <v>0.75</v>
      </c>
      <c r="P13" s="2">
        <v>119.27014512196141</v>
      </c>
      <c r="Q13" s="2">
        <v>39.756715040653823</v>
      </c>
      <c r="R13" s="2">
        <v>8.519296080140105</v>
      </c>
      <c r="S13" t="str" cm="1">
        <f t="array" ref="S13">IFERROR(_xlfn.TEXTJOIN(", ", TRUE, _xlfn._xlws.FILTER(QA_Seed_Keywords!B$2:B$83, ISNUMBER(SEARCH(A13, QA_Seed_Keywords!B$2:B$83)))), "")</f>
        <v/>
      </c>
      <c r="T13" cm="1">
        <f t="array" ref="T13">SUM(--ISNUMBER(SEARCH($A13,QA_Seed_Keywords!$B$2:$B$83)))</f>
        <v>0</v>
      </c>
      <c r="U13" t="str" cm="1">
        <f t="array" ref="U13">IFERROR(_xlfn.TEXTJOIN(", ", TRUE, _xlfn._xlws.FILTER(ROW(QA_Seed_Keywords!B$2:B$83), ISNUMBER(SEARCH(A13, QA_Seed_Keywords!B$2:B$83)))), "")</f>
        <v/>
      </c>
      <c r="V13"/>
      <c r="W13"/>
    </row>
    <row r="14" spans="1:23" customFormat="1" x14ac:dyDescent="0.3">
      <c r="A14" t="s">
        <v>39</v>
      </c>
      <c r="B14" t="s">
        <v>40</v>
      </c>
      <c r="C14">
        <v>589</v>
      </c>
      <c r="D14">
        <v>42.071428571428569</v>
      </c>
      <c r="E14">
        <v>42.071428571428569</v>
      </c>
      <c r="F14">
        <v>14</v>
      </c>
      <c r="G14">
        <v>12</v>
      </c>
      <c r="H14">
        <v>11</v>
      </c>
      <c r="I14">
        <v>0.73759894313077912</v>
      </c>
      <c r="J14">
        <v>434.44577750402891</v>
      </c>
      <c r="K14">
        <v>31.03184125028778</v>
      </c>
      <c r="L14">
        <v>31.03184125028778</v>
      </c>
      <c r="M14">
        <v>1.920057214669632</v>
      </c>
      <c r="N14">
        <v>50</v>
      </c>
      <c r="O14">
        <v>0.27450980392156871</v>
      </c>
      <c r="P14">
        <v>119.25962519718441</v>
      </c>
      <c r="Q14">
        <v>8.518544656941744</v>
      </c>
      <c r="R14">
        <v>8.518544656941744</v>
      </c>
      <c r="S14" t="str" cm="1">
        <f t="array" ref="S14">IFERROR(_xlfn.TEXTJOIN(", ", TRUE, _xlfn._xlws.FILTER(QA_Seed_Keywords!B$2:B$83, ISNUMBER(SEARCH(A14, QA_Seed_Keywords!B$2:B$83)))), "")</f>
        <v/>
      </c>
      <c r="T14" cm="1">
        <f t="array" ref="T14">SUM(--ISNUMBER(SEARCH($A14,QA_Seed_Keywords!$B$2:$B$83)))</f>
        <v>0</v>
      </c>
      <c r="U14" t="str" cm="1">
        <f t="array" ref="U14">IFERROR(_xlfn.TEXTJOIN(", ", TRUE, _xlfn._xlws.FILTER(ROW(QA_Seed_Keywords!B$2:B$83), ISNUMBER(SEARCH(A14, QA_Seed_Keywords!B$2:B$83)))), "")</f>
        <v/>
      </c>
    </row>
    <row r="15" spans="1:23" customFormat="1" x14ac:dyDescent="0.3">
      <c r="A15" t="s">
        <v>41</v>
      </c>
      <c r="B15" t="s">
        <v>42</v>
      </c>
      <c r="C15">
        <v>259</v>
      </c>
      <c r="D15">
        <v>51.8</v>
      </c>
      <c r="E15">
        <v>18.5</v>
      </c>
      <c r="F15">
        <v>5</v>
      </c>
      <c r="G15">
        <v>12</v>
      </c>
      <c r="H15">
        <v>6</v>
      </c>
      <c r="I15">
        <v>1.09861228866811</v>
      </c>
      <c r="J15">
        <v>284.54058276504043</v>
      </c>
      <c r="K15">
        <v>56.908116553008092</v>
      </c>
      <c r="L15">
        <v>20.324327340360028</v>
      </c>
      <c r="M15">
        <v>3.4054424784337529</v>
      </c>
      <c r="N15">
        <v>11</v>
      </c>
      <c r="O15">
        <v>0.41666666666666669</v>
      </c>
      <c r="P15">
        <v>118.5585761521002</v>
      </c>
      <c r="Q15">
        <v>23.71171523042004</v>
      </c>
      <c r="R15">
        <v>8.4684697251500136</v>
      </c>
      <c r="S15" t="str" cm="1">
        <f t="array" ref="S15">IFERROR(_xlfn.TEXTJOIN(", ", TRUE, _xlfn._xlws.FILTER(QA_Seed_Keywords!B$2:B$83, ISNUMBER(SEARCH(A15, QA_Seed_Keywords!B$2:B$83)))), "")</f>
        <v/>
      </c>
      <c r="T15" cm="1">
        <f t="array" ref="T15">SUM(--ISNUMBER(SEARCH($A15,QA_Seed_Keywords!$B$2:$B$83)))</f>
        <v>0</v>
      </c>
      <c r="U15" t="str" cm="1">
        <f t="array" ref="U15">IFERROR(_xlfn.TEXTJOIN(", ", TRUE, _xlfn._xlws.FILTER(ROW(QA_Seed_Keywords!B$2:B$83), ISNUMBER(SEARCH(A15, QA_Seed_Keywords!B$2:B$83)))), "")</f>
        <v/>
      </c>
    </row>
    <row r="16" spans="1:23" customFormat="1" x14ac:dyDescent="0.3">
      <c r="A16" t="s">
        <v>43</v>
      </c>
      <c r="B16" t="s">
        <v>44</v>
      </c>
      <c r="C16">
        <v>425</v>
      </c>
      <c r="D16">
        <v>35.416666666666657</v>
      </c>
      <c r="E16">
        <v>30.357142857142861</v>
      </c>
      <c r="F16">
        <v>12</v>
      </c>
      <c r="G16">
        <v>12</v>
      </c>
      <c r="H16">
        <v>9</v>
      </c>
      <c r="I16">
        <v>0.84729786038720345</v>
      </c>
      <c r="J16">
        <v>360.10159066456151</v>
      </c>
      <c r="K16">
        <v>30.008465888713449</v>
      </c>
      <c r="L16">
        <v>25.72154219032582</v>
      </c>
      <c r="M16">
        <v>2.2527629684953681</v>
      </c>
      <c r="N16">
        <v>37</v>
      </c>
      <c r="O16">
        <v>0.31578947368421051</v>
      </c>
      <c r="P16">
        <v>113.7162917888089</v>
      </c>
      <c r="Q16">
        <v>9.4763576490674062</v>
      </c>
      <c r="R16">
        <v>8.1225922706292053</v>
      </c>
      <c r="S16" t="str" cm="1">
        <f t="array" ref="S16">IFERROR(_xlfn.TEXTJOIN(", ", TRUE, _xlfn._xlws.FILTER(QA_Seed_Keywords!B$2:B$83, ISNUMBER(SEARCH(A16, QA_Seed_Keywords!B$2:B$83)))), "")</f>
        <v>attack</v>
      </c>
      <c r="T16" cm="1">
        <f t="array" ref="T16">SUM(--ISNUMBER(SEARCH($A16,QA_Seed_Keywords!$B$2:$B$83)))</f>
        <v>1</v>
      </c>
      <c r="U16" t="str" cm="1">
        <f t="array" ref="U16">IFERROR(_xlfn.TEXTJOIN(", ", TRUE, _xlfn._xlws.FILTER(ROW(QA_Seed_Keywords!B$2:B$83), ISNUMBER(SEARCH(A16, QA_Seed_Keywords!B$2:B$83)))), "")</f>
        <v>3</v>
      </c>
    </row>
    <row r="17" spans="1:23" customFormat="1" x14ac:dyDescent="0.3">
      <c r="A17" t="s">
        <v>45</v>
      </c>
      <c r="B17" t="s">
        <v>46</v>
      </c>
      <c r="C17">
        <v>1542</v>
      </c>
      <c r="D17">
        <v>128.5</v>
      </c>
      <c r="E17">
        <v>110.1428571428571</v>
      </c>
      <c r="F17">
        <v>12</v>
      </c>
      <c r="G17">
        <v>12</v>
      </c>
      <c r="H17">
        <v>12</v>
      </c>
      <c r="I17">
        <v>0.69314718055994529</v>
      </c>
      <c r="J17">
        <v>1068.8329524234359</v>
      </c>
      <c r="K17">
        <v>89.06941270195297</v>
      </c>
      <c r="L17">
        <v>76.345210887388262</v>
      </c>
      <c r="M17">
        <v>1.1629613095094129</v>
      </c>
      <c r="N17">
        <v>112</v>
      </c>
      <c r="O17">
        <v>0.1061946902654867</v>
      </c>
      <c r="P17">
        <v>113.5043843281525</v>
      </c>
      <c r="Q17">
        <v>9.4586986940127051</v>
      </c>
      <c r="R17">
        <v>8.107456023439461</v>
      </c>
      <c r="S17" t="str" cm="1">
        <f t="array" ref="S17">IFERROR(_xlfn.TEXTJOIN(", ", TRUE, _xlfn._xlws.FILTER(QA_Seed_Keywords!B$2:B$83, ISNUMBER(SEARCH(A17, QA_Seed_Keywords!B$2:B$83)))), "")</f>
        <v>denial-of-servic</v>
      </c>
      <c r="T17" cm="1">
        <f t="array" ref="T17">SUM(--ISNUMBER(SEARCH($A17,QA_Seed_Keywords!$B$2:$B$83)))</f>
        <v>1</v>
      </c>
      <c r="U17" t="str" cm="1">
        <f t="array" ref="U17">IFERROR(_xlfn.TEXTJOIN(", ", TRUE, _xlfn._xlws.FILTER(ROW(QA_Seed_Keywords!B$2:B$83), ISNUMBER(SEARCH(A17, QA_Seed_Keywords!B$2:B$83)))), "")</f>
        <v>5</v>
      </c>
    </row>
    <row r="18" spans="1:23" customFormat="1" x14ac:dyDescent="0.3">
      <c r="A18" t="s">
        <v>47</v>
      </c>
      <c r="B18" t="s">
        <v>48</v>
      </c>
      <c r="C18">
        <v>309</v>
      </c>
      <c r="D18">
        <v>23.76923076923077</v>
      </c>
      <c r="E18">
        <v>22.071428571428569</v>
      </c>
      <c r="F18">
        <v>13</v>
      </c>
      <c r="G18">
        <v>12</v>
      </c>
      <c r="H18">
        <v>9</v>
      </c>
      <c r="I18">
        <v>0.84729786038720345</v>
      </c>
      <c r="J18">
        <v>261.81503885964588</v>
      </c>
      <c r="K18">
        <v>20.139618373818909</v>
      </c>
      <c r="L18">
        <v>18.701074204260419</v>
      </c>
      <c r="M18">
        <v>2.4246132254220272</v>
      </c>
      <c r="N18">
        <v>31</v>
      </c>
      <c r="O18">
        <v>0.40625</v>
      </c>
      <c r="P18">
        <v>106.36235953673111</v>
      </c>
      <c r="Q18">
        <v>8.1817199643639338</v>
      </c>
      <c r="R18">
        <v>7.5973113954807951</v>
      </c>
      <c r="S18" t="str" cm="1">
        <f t="array" ref="S18">IFERROR(_xlfn.TEXTJOIN(", ", TRUE, _xlfn._xlws.FILTER(QA_Seed_Keywords!B$2:B$83, ISNUMBER(SEARCH(A18, QA_Seed_Keywords!B$2:B$83)))), "")</f>
        <v>manag vulner</v>
      </c>
      <c r="T18" cm="1">
        <f t="array" ref="T18">SUM(--ISNUMBER(SEARCH($A18,QA_Seed_Keywords!$B$2:$B$83)))</f>
        <v>1</v>
      </c>
      <c r="U18" t="str" cm="1">
        <f t="array" ref="U18">IFERROR(_xlfn.TEXTJOIN(", ", TRUE, _xlfn._xlws.FILTER(ROW(QA_Seed_Keywords!B$2:B$83), ISNUMBER(SEARCH(A18, QA_Seed_Keywords!B$2:B$83)))), "")</f>
        <v>31</v>
      </c>
    </row>
    <row r="19" spans="1:23" customFormat="1" x14ac:dyDescent="0.3">
      <c r="A19" t="s">
        <v>49</v>
      </c>
      <c r="B19" t="s">
        <v>50</v>
      </c>
      <c r="C19">
        <v>1341</v>
      </c>
      <c r="D19">
        <v>103.1538461538462</v>
      </c>
      <c r="E19">
        <v>95.785714285714292</v>
      </c>
      <c r="F19">
        <v>13</v>
      </c>
      <c r="G19">
        <v>12</v>
      </c>
      <c r="H19">
        <v>12</v>
      </c>
      <c r="I19">
        <v>0.69314718055994529</v>
      </c>
      <c r="J19">
        <v>929.5103691308866</v>
      </c>
      <c r="K19">
        <v>71.500797625452819</v>
      </c>
      <c r="L19">
        <v>66.393597795063329</v>
      </c>
      <c r="M19">
        <v>1.0620353909194531</v>
      </c>
      <c r="N19">
        <v>124</v>
      </c>
      <c r="O19">
        <v>0.104</v>
      </c>
      <c r="P19">
        <v>96.669078389612196</v>
      </c>
      <c r="Q19">
        <v>7.4360829530470927</v>
      </c>
      <c r="R19">
        <v>6.9049341706865857</v>
      </c>
      <c r="S19" t="str" cm="1">
        <f t="array" ref="S19">IFERROR(_xlfn.TEXTJOIN(", ", TRUE, _xlfn._xlws.FILTER(QA_Seed_Keywords!B$2:B$83, ISNUMBER(SEARCH(A19, QA_Seed_Keywords!B$2:B$83)))), "")</f>
        <v/>
      </c>
      <c r="T19" cm="1">
        <f t="array" ref="T19">SUM(--ISNUMBER(SEARCH($A19,QA_Seed_Keywords!$B$2:$B$83)))</f>
        <v>0</v>
      </c>
      <c r="U19" t="str" cm="1">
        <f t="array" ref="U19">IFERROR(_xlfn.TEXTJOIN(", ", TRUE, _xlfn._xlws.FILTER(ROW(QA_Seed_Keywords!B$2:B$83), ISNUMBER(SEARCH(A19, QA_Seed_Keywords!B$2:B$83)))), "")</f>
        <v/>
      </c>
    </row>
    <row r="20" spans="1:23" customFormat="1" x14ac:dyDescent="0.3">
      <c r="A20" t="s">
        <v>51</v>
      </c>
      <c r="B20" t="s">
        <v>52</v>
      </c>
      <c r="C20">
        <v>590</v>
      </c>
      <c r="D20">
        <v>53.636363636363633</v>
      </c>
      <c r="E20">
        <v>42.142857142857153</v>
      </c>
      <c r="F20">
        <v>11</v>
      </c>
      <c r="G20">
        <v>12</v>
      </c>
      <c r="H20">
        <v>12</v>
      </c>
      <c r="I20">
        <v>0.69314718055994529</v>
      </c>
      <c r="J20">
        <v>408.9568365303677</v>
      </c>
      <c r="K20">
        <v>37.177894230033417</v>
      </c>
      <c r="L20">
        <v>29.211202609311979</v>
      </c>
      <c r="M20">
        <v>2.0402015265116948</v>
      </c>
      <c r="N20">
        <v>46</v>
      </c>
      <c r="O20">
        <v>0.23404255319148939</v>
      </c>
      <c r="P20">
        <v>95.7133021666818</v>
      </c>
      <c r="Q20">
        <v>8.7012092878801628</v>
      </c>
      <c r="R20">
        <v>6.8366644404772723</v>
      </c>
      <c r="S20" t="str" cm="1">
        <f t="array" ref="S20">IFERROR(_xlfn.TEXTJOIN(", ", TRUE, _xlfn._xlws.FILTER(QA_Seed_Keywords!B$2:B$83, ISNUMBER(SEARCH(A20, QA_Seed_Keywords!B$2:B$83)))), "")</f>
        <v>threat</v>
      </c>
      <c r="T20" cm="1">
        <f t="array" ref="T20">SUM(--ISNUMBER(SEARCH($A20,QA_Seed_Keywords!$B$2:$B$83)))</f>
        <v>1</v>
      </c>
      <c r="U20" t="str" cm="1">
        <f t="array" ref="U20">IFERROR(_xlfn.TEXTJOIN(", ", TRUE, _xlfn._xlws.FILTER(ROW(QA_Seed_Keywords!B$2:B$83), ISNUMBER(SEARCH(A20, QA_Seed_Keywords!B$2:B$83)))), "")</f>
        <v>16</v>
      </c>
    </row>
    <row r="21" spans="1:23" customFormat="1" x14ac:dyDescent="0.3">
      <c r="A21" t="s">
        <v>53</v>
      </c>
      <c r="B21" t="s">
        <v>54</v>
      </c>
      <c r="C21">
        <v>1156</v>
      </c>
      <c r="D21">
        <v>82.571428571428569</v>
      </c>
      <c r="E21">
        <v>82.571428571428569</v>
      </c>
      <c r="F21">
        <v>14</v>
      </c>
      <c r="G21">
        <v>12</v>
      </c>
      <c r="H21">
        <v>12</v>
      </c>
      <c r="I21">
        <v>0.69314718055994529</v>
      </c>
      <c r="J21">
        <v>801.27814072729677</v>
      </c>
      <c r="K21">
        <v>57.234152909092622</v>
      </c>
      <c r="L21">
        <v>57.234152909092622</v>
      </c>
      <c r="M21">
        <v>1.1028573854397079</v>
      </c>
      <c r="N21">
        <v>119</v>
      </c>
      <c r="O21">
        <v>0.1166666666666667</v>
      </c>
      <c r="P21">
        <v>93.482449751517962</v>
      </c>
      <c r="Q21">
        <v>6.6773178393941386</v>
      </c>
      <c r="R21">
        <v>6.6773178393941386</v>
      </c>
      <c r="S21" t="str" cm="1">
        <f t="array" ref="S21">IFERROR(_xlfn.TEXTJOIN(", ", TRUE, _xlfn._xlws.FILTER(QA_Seed_Keywords!B$2:B$83, ISNUMBER(SEARCH(A21, QA_Seed_Keywords!B$2:B$83)))), "")</f>
        <v/>
      </c>
      <c r="T21" cm="1">
        <f t="array" ref="T21">SUM(--ISNUMBER(SEARCH($A21,QA_Seed_Keywords!$B$2:$B$83)))</f>
        <v>0</v>
      </c>
      <c r="U21" t="str" cm="1">
        <f t="array" ref="U21">IFERROR(_xlfn.TEXTJOIN(", ", TRUE, _xlfn._xlws.FILTER(ROW(QA_Seed_Keywords!B$2:B$83), ISNUMBER(SEARCH(A21, QA_Seed_Keywords!B$2:B$83)))), "")</f>
        <v/>
      </c>
    </row>
    <row r="22" spans="1:23" customFormat="1" x14ac:dyDescent="0.3">
      <c r="A22" t="s">
        <v>55</v>
      </c>
      <c r="B22" t="s">
        <v>56</v>
      </c>
      <c r="C22">
        <v>1219</v>
      </c>
      <c r="D22">
        <v>87.071428571428569</v>
      </c>
      <c r="E22">
        <v>87.071428571428569</v>
      </c>
      <c r="F22">
        <v>14</v>
      </c>
      <c r="G22">
        <v>12</v>
      </c>
      <c r="H22">
        <v>12</v>
      </c>
      <c r="I22">
        <v>0.69314718055994529</v>
      </c>
      <c r="J22">
        <v>844.94641310257327</v>
      </c>
      <c r="K22">
        <v>60.353315221612377</v>
      </c>
      <c r="L22">
        <v>60.353315221612377</v>
      </c>
      <c r="M22">
        <v>1.0228146777661711</v>
      </c>
      <c r="N22">
        <v>129</v>
      </c>
      <c r="O22">
        <v>0.1076923076923077</v>
      </c>
      <c r="P22">
        <v>90.994229103354044</v>
      </c>
      <c r="Q22">
        <v>6.4995877930967181</v>
      </c>
      <c r="R22">
        <v>6.4995877930967181</v>
      </c>
      <c r="S22" t="str" cm="1">
        <f t="array" ref="S22">IFERROR(_xlfn.TEXTJOIN(", ", TRUE, _xlfn._xlws.FILTER(QA_Seed_Keywords!B$2:B$83, ISNUMBER(SEARCH(A22, QA_Seed_Keywords!B$2:B$83)))), "")</f>
        <v/>
      </c>
      <c r="T22" cm="1">
        <f t="array" ref="T22">SUM(--ISNUMBER(SEARCH($A22,QA_Seed_Keywords!$B$2:$B$83)))</f>
        <v>0</v>
      </c>
      <c r="U22" t="str" cm="1">
        <f t="array" ref="U22">IFERROR(_xlfn.TEXTJOIN(", ", TRUE, _xlfn._xlws.FILTER(ROW(QA_Seed_Keywords!B$2:B$83), ISNUMBER(SEARCH(A22, QA_Seed_Keywords!B$2:B$83)))), "")</f>
        <v/>
      </c>
    </row>
    <row r="23" spans="1:23" x14ac:dyDescent="0.3">
      <c r="A23" s="2" t="s">
        <v>57</v>
      </c>
      <c r="B23" s="2" t="s">
        <v>58</v>
      </c>
      <c r="C23" s="2">
        <v>328</v>
      </c>
      <c r="D23" s="2">
        <v>109.3333333333333</v>
      </c>
      <c r="E23" s="2">
        <v>23.428571428571431</v>
      </c>
      <c r="F23" s="2">
        <v>3</v>
      </c>
      <c r="G23" s="2">
        <v>12</v>
      </c>
      <c r="H23" s="2">
        <v>4</v>
      </c>
      <c r="I23" s="2">
        <v>1.386294361119891</v>
      </c>
      <c r="J23" s="2">
        <v>454.7045504473241</v>
      </c>
      <c r="K23" s="2">
        <v>151.56818348244141</v>
      </c>
      <c r="L23" s="2">
        <v>32.478896460523153</v>
      </c>
      <c r="M23" s="2">
        <v>5.8903491282217537</v>
      </c>
      <c r="N23" s="2">
        <v>15</v>
      </c>
      <c r="O23" s="2">
        <v>0.1875</v>
      </c>
      <c r="P23" s="2">
        <v>85.257103208873275</v>
      </c>
      <c r="Q23" s="2">
        <v>28.41903440295776</v>
      </c>
      <c r="R23" s="2">
        <v>6.0897930863480898</v>
      </c>
      <c r="S23" t="str" cm="1">
        <f t="array" ref="S23">IFERROR(_xlfn.TEXTJOIN(", ", TRUE, _xlfn._xlws.FILTER(QA_Seed_Keywords!B$2:B$83, ISNUMBER(SEARCH(A23, QA_Seed_Keywords!B$2:B$83)))), "")</f>
        <v/>
      </c>
      <c r="T23" cm="1">
        <f t="array" ref="T23">SUM(--ISNUMBER(SEARCH($A23,QA_Seed_Keywords!$B$2:$B$83)))</f>
        <v>0</v>
      </c>
      <c r="U23" t="str" cm="1">
        <f t="array" ref="U23">IFERROR(_xlfn.TEXTJOIN(", ", TRUE, _xlfn._xlws.FILTER(ROW(QA_Seed_Keywords!B$2:B$83), ISNUMBER(SEARCH(A23, QA_Seed_Keywords!B$2:B$83)))), "")</f>
        <v/>
      </c>
      <c r="V23"/>
      <c r="W23"/>
    </row>
    <row r="24" spans="1:23" customFormat="1" x14ac:dyDescent="0.3">
      <c r="A24" t="s">
        <v>59</v>
      </c>
      <c r="B24" t="s">
        <v>60</v>
      </c>
      <c r="C24">
        <v>782</v>
      </c>
      <c r="D24">
        <v>78.2</v>
      </c>
      <c r="E24">
        <v>55.857142857142847</v>
      </c>
      <c r="F24">
        <v>10</v>
      </c>
      <c r="G24">
        <v>12</v>
      </c>
      <c r="H24">
        <v>12</v>
      </c>
      <c r="I24">
        <v>0.69314718055994529</v>
      </c>
      <c r="J24">
        <v>542.04109519787721</v>
      </c>
      <c r="K24">
        <v>54.204109519787721</v>
      </c>
      <c r="L24">
        <v>38.717221085562663</v>
      </c>
      <c r="M24">
        <v>1.731466044862082</v>
      </c>
      <c r="N24">
        <v>63</v>
      </c>
      <c r="O24">
        <v>0.15625</v>
      </c>
      <c r="P24">
        <v>84.693921124668321</v>
      </c>
      <c r="Q24">
        <v>8.4693921124668314</v>
      </c>
      <c r="R24">
        <v>6.0495657946191654</v>
      </c>
      <c r="S24" t="str" cm="1">
        <f t="array" ref="S24">IFERROR(_xlfn.TEXTJOIN(", ", TRUE, _xlfn._xlws.FILTER(QA_Seed_Keywords!B$2:B$83, ISNUMBER(SEARCH(A24, QA_Seed_Keywords!B$2:B$83)))), "")</f>
        <v>confidenti, ident</v>
      </c>
      <c r="T24" cm="1">
        <f t="array" ref="T24">SUM(--ISNUMBER(SEARCH($A24,QA_Seed_Keywords!$B$2:$B$83)))</f>
        <v>2</v>
      </c>
      <c r="U24" t="str" cm="1">
        <f t="array" ref="U24">IFERROR(_xlfn.TEXTJOIN(", ", TRUE, _xlfn._xlws.FILTER(ROW(QA_Seed_Keywords!B$2:B$83), ISNUMBER(SEARCH(A24, QA_Seed_Keywords!B$2:B$83)))), "")</f>
        <v>6, 34</v>
      </c>
    </row>
    <row r="25" spans="1:23" customFormat="1" x14ac:dyDescent="0.3">
      <c r="A25" t="s">
        <v>61</v>
      </c>
      <c r="B25" t="s">
        <v>62</v>
      </c>
      <c r="C25">
        <v>246</v>
      </c>
      <c r="D25">
        <v>61.5</v>
      </c>
      <c r="E25">
        <v>17.571428571428569</v>
      </c>
      <c r="F25">
        <v>4</v>
      </c>
      <c r="G25">
        <v>12</v>
      </c>
      <c r="H25">
        <v>7</v>
      </c>
      <c r="I25">
        <v>0.99852883011112725</v>
      </c>
      <c r="J25">
        <v>245.63809220733731</v>
      </c>
      <c r="K25">
        <v>61.409523051834327</v>
      </c>
      <c r="L25">
        <v>17.545578014809809</v>
      </c>
      <c r="M25">
        <v>3.4054424784337529</v>
      </c>
      <c r="N25">
        <v>11</v>
      </c>
      <c r="O25">
        <v>0.33333333333333331</v>
      </c>
      <c r="P25">
        <v>81.879364069112427</v>
      </c>
      <c r="Q25">
        <v>20.46984101727811</v>
      </c>
      <c r="R25">
        <v>5.8485260049366028</v>
      </c>
      <c r="S25" t="str" cm="1">
        <f t="array" ref="S25">IFERROR(_xlfn.TEXTJOIN(", ", TRUE, _xlfn._xlws.FILTER(QA_Seed_Keywords!B$2:B$83, ISNUMBER(SEARCH(A25, QA_Seed_Keywords!B$2:B$83)))), "")</f>
        <v/>
      </c>
      <c r="T25" cm="1">
        <f t="array" ref="T25">SUM(--ISNUMBER(SEARCH($A25,QA_Seed_Keywords!$B$2:$B$83)))</f>
        <v>0</v>
      </c>
      <c r="U25" t="str" cm="1">
        <f t="array" ref="U25">IFERROR(_xlfn.TEXTJOIN(", ", TRUE, _xlfn._xlws.FILTER(ROW(QA_Seed_Keywords!B$2:B$83), ISNUMBER(SEARCH(A25, QA_Seed_Keywords!B$2:B$83)))), "")</f>
        <v/>
      </c>
    </row>
    <row r="26" spans="1:23" customFormat="1" x14ac:dyDescent="0.3">
      <c r="A26" t="s">
        <v>63</v>
      </c>
      <c r="B26" t="s">
        <v>64</v>
      </c>
      <c r="C26">
        <v>1043</v>
      </c>
      <c r="D26">
        <v>94.818181818181813</v>
      </c>
      <c r="E26">
        <v>74.5</v>
      </c>
      <c r="F26">
        <v>11</v>
      </c>
      <c r="G26">
        <v>12</v>
      </c>
      <c r="H26">
        <v>12</v>
      </c>
      <c r="I26">
        <v>0.69314718055994529</v>
      </c>
      <c r="J26">
        <v>722.95250932402291</v>
      </c>
      <c r="K26">
        <v>65.722955393092988</v>
      </c>
      <c r="L26">
        <v>51.639464951715922</v>
      </c>
      <c r="M26">
        <v>1.3053816495511821</v>
      </c>
      <c r="N26">
        <v>97</v>
      </c>
      <c r="O26">
        <v>0.1122448979591837</v>
      </c>
      <c r="P26">
        <v>81.147730638410735</v>
      </c>
      <c r="Q26">
        <v>7.3770664216737023</v>
      </c>
      <c r="R26">
        <v>5.796266474172195</v>
      </c>
      <c r="S26" t="str" cm="1">
        <f t="array" ref="S26">IFERROR(_xlfn.TEXTJOIN(", ", TRUE, _xlfn._xlws.FILTER(QA_Seed_Keywords!B$2:B$83, ISNUMBER(SEARCH(A26, QA_Seed_Keywords!B$2:B$83)))), "")</f>
        <v>network</v>
      </c>
      <c r="T26" cm="1">
        <f t="array" ref="T26">SUM(--ISNUMBER(SEARCH($A26,QA_Seed_Keywords!$B$2:$B$83)))</f>
        <v>1</v>
      </c>
      <c r="U26" t="str" cm="1">
        <f t="array" ref="U26">IFERROR(_xlfn.TEXTJOIN(", ", TRUE, _xlfn._xlws.FILTER(ROW(QA_Seed_Keywords!B$2:B$83), ISNUMBER(SEARCH(A26, QA_Seed_Keywords!B$2:B$83)))), "")</f>
        <v>54</v>
      </c>
    </row>
    <row r="27" spans="1:23" customFormat="1" x14ac:dyDescent="0.3">
      <c r="A27" t="s">
        <v>65</v>
      </c>
      <c r="B27" t="s">
        <v>65</v>
      </c>
      <c r="C27">
        <v>63</v>
      </c>
      <c r="D27">
        <v>63</v>
      </c>
      <c r="E27">
        <v>4.5</v>
      </c>
      <c r="F27">
        <v>1</v>
      </c>
      <c r="G27">
        <v>12</v>
      </c>
      <c r="H27">
        <v>1</v>
      </c>
      <c r="I27">
        <v>2.5649493574615372</v>
      </c>
      <c r="J27">
        <v>161.59180952007679</v>
      </c>
      <c r="K27">
        <v>161.59180952007679</v>
      </c>
      <c r="L27">
        <v>11.54227210857692</v>
      </c>
      <c r="M27">
        <v>5.1972019476618083</v>
      </c>
      <c r="N27">
        <v>1</v>
      </c>
      <c r="O27">
        <v>0.5</v>
      </c>
      <c r="P27">
        <v>80.795904760038411</v>
      </c>
      <c r="Q27">
        <v>80.795904760038411</v>
      </c>
      <c r="R27">
        <v>5.7711360542884584</v>
      </c>
      <c r="S27" t="str" cm="1">
        <f t="array" ref="S27">IFERROR(_xlfn.TEXTJOIN(", ", TRUE, _xlfn._xlws.FILTER(QA_Seed_Keywords!B$2:B$83, ISNUMBER(SEARCH(A27, QA_Seed_Keywords!B$2:B$83)))), "")</f>
        <v/>
      </c>
      <c r="T27" cm="1">
        <f t="array" ref="T27">SUM(--ISNUMBER(SEARCH($A27,QA_Seed_Keywords!$B$2:$B$83)))</f>
        <v>0</v>
      </c>
      <c r="U27" t="str" cm="1">
        <f t="array" ref="U27">IFERROR(_xlfn.TEXTJOIN(", ", TRUE, _xlfn._xlws.FILTER(ROW(QA_Seed_Keywords!B$2:B$83), ISNUMBER(SEARCH(A27, QA_Seed_Keywords!B$2:B$83)))), "")</f>
        <v/>
      </c>
    </row>
    <row r="28" spans="1:23" customFormat="1" x14ac:dyDescent="0.3">
      <c r="A28" t="s">
        <v>66</v>
      </c>
      <c r="B28" t="s">
        <v>67</v>
      </c>
      <c r="C28">
        <v>1077</v>
      </c>
      <c r="D28">
        <v>89.75</v>
      </c>
      <c r="E28">
        <v>76.928571428571431</v>
      </c>
      <c r="F28">
        <v>12</v>
      </c>
      <c r="G28">
        <v>12</v>
      </c>
      <c r="H28">
        <v>12</v>
      </c>
      <c r="I28">
        <v>0.69314718055994529</v>
      </c>
      <c r="J28">
        <v>746.51951346306112</v>
      </c>
      <c r="K28">
        <v>62.209959455255088</v>
      </c>
      <c r="L28">
        <v>53.322822390218647</v>
      </c>
      <c r="M28">
        <v>1.136758937115389</v>
      </c>
      <c r="N28">
        <v>115</v>
      </c>
      <c r="O28">
        <v>0.10344827586206901</v>
      </c>
      <c r="P28">
        <v>77.226156565144251</v>
      </c>
      <c r="Q28">
        <v>6.4355130470953537</v>
      </c>
      <c r="R28">
        <v>5.5161540403674456</v>
      </c>
      <c r="S28" t="str" cm="1">
        <f t="array" ref="S28">IFERROR(_xlfn.TEXTJOIN(", ", TRUE, _xlfn._xlws.FILTER(QA_Seed_Keywords!B$2:B$83, ISNUMBER(SEARCH(A28, QA_Seed_Keywords!B$2:B$83)))), "")</f>
        <v>control</v>
      </c>
      <c r="T28" cm="1">
        <f t="array" ref="T28">SUM(--ISNUMBER(SEARCH($A28,QA_Seed_Keywords!$B$2:$B$83)))</f>
        <v>1</v>
      </c>
      <c r="U28" t="str" cm="1">
        <f t="array" ref="U28">IFERROR(_xlfn.TEXTJOIN(", ", TRUE, _xlfn._xlws.FILTER(ROW(QA_Seed_Keywords!B$2:B$83), ISNUMBER(SEARCH(A28, QA_Seed_Keywords!B$2:B$83)))), "")</f>
        <v>48</v>
      </c>
    </row>
    <row r="29" spans="1:23" customFormat="1" x14ac:dyDescent="0.3">
      <c r="A29" t="s">
        <v>68</v>
      </c>
      <c r="B29" t="s">
        <v>69</v>
      </c>
      <c r="C29">
        <v>45</v>
      </c>
      <c r="D29">
        <v>22.5</v>
      </c>
      <c r="E29">
        <v>3.214285714285714</v>
      </c>
      <c r="F29">
        <v>2</v>
      </c>
      <c r="G29">
        <v>12</v>
      </c>
      <c r="H29">
        <v>1</v>
      </c>
      <c r="I29">
        <v>2.5649493574615372</v>
      </c>
      <c r="J29">
        <v>115.4227210857692</v>
      </c>
      <c r="K29">
        <v>57.711360542884577</v>
      </c>
      <c r="L29">
        <v>8.2444800775549396</v>
      </c>
      <c r="M29">
        <v>4.7917368395536446</v>
      </c>
      <c r="N29">
        <v>2</v>
      </c>
      <c r="O29">
        <v>0.66666666666666663</v>
      </c>
      <c r="P29">
        <v>76.948480723846103</v>
      </c>
      <c r="Q29">
        <v>38.474240361923052</v>
      </c>
      <c r="R29">
        <v>5.4963200517032931</v>
      </c>
      <c r="S29" t="str" cm="1">
        <f t="array" ref="S29">IFERROR(_xlfn.TEXTJOIN(", ", TRUE, _xlfn._xlws.FILTER(QA_Seed_Keywords!B$2:B$83, ISNUMBER(SEARCH(A29, QA_Seed_Keywords!B$2:B$83)))), "")</f>
        <v/>
      </c>
      <c r="T29" cm="1">
        <f t="array" ref="T29">SUM(--ISNUMBER(SEARCH($A29,QA_Seed_Keywords!$B$2:$B$83)))</f>
        <v>0</v>
      </c>
      <c r="U29" t="str" cm="1">
        <f t="array" ref="U29">IFERROR(_xlfn.TEXTJOIN(", ", TRUE, _xlfn._xlws.FILTER(ROW(QA_Seed_Keywords!B$2:B$83), ISNUMBER(SEARCH(A29, QA_Seed_Keywords!B$2:B$83)))), "")</f>
        <v/>
      </c>
    </row>
    <row r="30" spans="1:23" customFormat="1" x14ac:dyDescent="0.3">
      <c r="A30" t="s">
        <v>70</v>
      </c>
      <c r="B30" t="s">
        <v>71</v>
      </c>
      <c r="C30">
        <v>983</v>
      </c>
      <c r="D30">
        <v>98.3</v>
      </c>
      <c r="E30">
        <v>70.214285714285708</v>
      </c>
      <c r="F30">
        <v>10</v>
      </c>
      <c r="G30">
        <v>12</v>
      </c>
      <c r="H30">
        <v>12</v>
      </c>
      <c r="I30">
        <v>0.69314718055994529</v>
      </c>
      <c r="J30">
        <v>681.3636784904262</v>
      </c>
      <c r="K30">
        <v>68.136367849042614</v>
      </c>
      <c r="L30">
        <v>48.668834177887582</v>
      </c>
      <c r="M30">
        <v>1.3053816495511821</v>
      </c>
      <c r="N30">
        <v>96</v>
      </c>
      <c r="O30">
        <v>0.10309278350515461</v>
      </c>
      <c r="P30">
        <v>70.243678194889299</v>
      </c>
      <c r="Q30">
        <v>7.024367819488929</v>
      </c>
      <c r="R30">
        <v>5.017405585349235</v>
      </c>
      <c r="S30" t="str" cm="1">
        <f t="array" ref="S30">IFERROR(_xlfn.TEXTJOIN(", ", TRUE, _xlfn._xlws.FILTER(QA_Seed_Keywords!B$2:B$83, ISNUMBER(SEARCH(A30, QA_Seed_Keywords!B$2:B$83)))), "")</f>
        <v/>
      </c>
      <c r="T30" cm="1">
        <f t="array" ref="T30">SUM(--ISNUMBER(SEARCH($A30,QA_Seed_Keywords!$B$2:$B$83)))</f>
        <v>0</v>
      </c>
      <c r="U30" t="str" cm="1">
        <f t="array" ref="U30">IFERROR(_xlfn.TEXTJOIN(", ", TRUE, _xlfn._xlws.FILTER(ROW(QA_Seed_Keywords!B$2:B$83), ISNUMBER(SEARCH(A30, QA_Seed_Keywords!B$2:B$83)))), "")</f>
        <v/>
      </c>
    </row>
    <row r="31" spans="1:23" customFormat="1" x14ac:dyDescent="0.3">
      <c r="A31" t="s">
        <v>72</v>
      </c>
      <c r="B31" t="s">
        <v>73</v>
      </c>
      <c r="C31">
        <v>917</v>
      </c>
      <c r="D31">
        <v>65.5</v>
      </c>
      <c r="E31">
        <v>65.5</v>
      </c>
      <c r="F31">
        <v>14</v>
      </c>
      <c r="G31">
        <v>12</v>
      </c>
      <c r="H31">
        <v>12</v>
      </c>
      <c r="I31">
        <v>0.69314718055994529</v>
      </c>
      <c r="J31">
        <v>635.6159645734698</v>
      </c>
      <c r="K31">
        <v>45.401140326676419</v>
      </c>
      <c r="L31">
        <v>45.401140326676419</v>
      </c>
      <c r="M31">
        <v>1.030536723860082</v>
      </c>
      <c r="N31">
        <v>128</v>
      </c>
      <c r="O31">
        <v>0.10852713178294569</v>
      </c>
      <c r="P31">
        <v>68.981577550609117</v>
      </c>
      <c r="Q31">
        <v>4.9272555393292237</v>
      </c>
      <c r="R31">
        <v>4.9272555393292237</v>
      </c>
      <c r="S31" t="str" cm="1">
        <f t="array" ref="S31">IFERROR(_xlfn.TEXTJOIN(", ", TRUE, _xlfn._xlws.FILTER(QA_Seed_Keywords!B$2:B$83, ISNUMBER(SEARCH(A31, QA_Seed_Keywords!B$2:B$83)))), "")</f>
        <v/>
      </c>
      <c r="T31" cm="1">
        <f t="array" ref="T31">SUM(--ISNUMBER(SEARCH($A31,QA_Seed_Keywords!$B$2:$B$83)))</f>
        <v>0</v>
      </c>
      <c r="U31" t="str" cm="1">
        <f t="array" ref="U31">IFERROR(_xlfn.TEXTJOIN(", ", TRUE, _xlfn._xlws.FILTER(ROW(QA_Seed_Keywords!B$2:B$83), ISNUMBER(SEARCH(A31, QA_Seed_Keywords!B$2:B$83)))), "")</f>
        <v/>
      </c>
    </row>
    <row r="32" spans="1:23" customFormat="1" x14ac:dyDescent="0.3">
      <c r="A32" t="s">
        <v>74</v>
      </c>
      <c r="B32" t="s">
        <v>75</v>
      </c>
      <c r="C32">
        <v>562</v>
      </c>
      <c r="D32">
        <v>46.833333333333343</v>
      </c>
      <c r="E32">
        <v>40.142857142857153</v>
      </c>
      <c r="F32">
        <v>12</v>
      </c>
      <c r="G32">
        <v>12</v>
      </c>
      <c r="H32">
        <v>12</v>
      </c>
      <c r="I32">
        <v>0.69314718055994529</v>
      </c>
      <c r="J32">
        <v>389.54871547468917</v>
      </c>
      <c r="K32">
        <v>32.462392956224107</v>
      </c>
      <c r="L32">
        <v>27.824908248192092</v>
      </c>
      <c r="M32">
        <v>1.627669251180438</v>
      </c>
      <c r="N32">
        <v>70</v>
      </c>
      <c r="O32">
        <v>0.16901408450704231</v>
      </c>
      <c r="P32">
        <v>65.839219516848885</v>
      </c>
      <c r="Q32">
        <v>5.4866016264040747</v>
      </c>
      <c r="R32">
        <v>4.7028013940606348</v>
      </c>
      <c r="S32" t="str" cm="1">
        <f t="array" ref="S32">IFERROR(_xlfn.TEXTJOIN(", ", TRUE, _xlfn._xlws.FILTER(QA_Seed_Keywords!B$2:B$83, ISNUMBER(SEARCH(A32, QA_Seed_Keywords!B$2:B$83)))), "")</f>
        <v>risk</v>
      </c>
      <c r="T32" cm="1">
        <f t="array" ref="T32">SUM(--ISNUMBER(SEARCH($A32,QA_Seed_Keywords!$B$2:$B$83)))</f>
        <v>1</v>
      </c>
      <c r="U32" t="str" cm="1">
        <f t="array" ref="U32">IFERROR(_xlfn.TEXTJOIN(", ", TRUE, _xlfn._xlws.FILTER(ROW(QA_Seed_Keywords!B$2:B$83), ISNUMBER(SEARCH(A32, QA_Seed_Keywords!B$2:B$83)))), "")</f>
        <v>30</v>
      </c>
    </row>
    <row r="33" spans="1:23" customFormat="1" x14ac:dyDescent="0.3">
      <c r="A33" t="s">
        <v>76</v>
      </c>
      <c r="B33" t="s">
        <v>77</v>
      </c>
      <c r="C33">
        <v>454</v>
      </c>
      <c r="D33">
        <v>113.5</v>
      </c>
      <c r="E33">
        <v>32.428571428571431</v>
      </c>
      <c r="F33">
        <v>4</v>
      </c>
      <c r="G33">
        <v>12</v>
      </c>
      <c r="H33">
        <v>9</v>
      </c>
      <c r="I33">
        <v>0.84729786038720345</v>
      </c>
      <c r="J33">
        <v>384.67322861579038</v>
      </c>
      <c r="K33">
        <v>96.168307153947595</v>
      </c>
      <c r="L33">
        <v>27.47665918684217</v>
      </c>
      <c r="M33">
        <v>2.712295297873808</v>
      </c>
      <c r="N33">
        <v>23</v>
      </c>
      <c r="O33">
        <v>0.16666666666666671</v>
      </c>
      <c r="P33">
        <v>64.112204769298387</v>
      </c>
      <c r="Q33">
        <v>16.0280511923246</v>
      </c>
      <c r="R33">
        <v>4.579443197807028</v>
      </c>
      <c r="S33" t="str" cm="1">
        <f t="array" ref="S33">IFERROR(_xlfn.TEXTJOIN(", ", TRUE, _xlfn._xlws.FILTER(QA_Seed_Keywords!B$2:B$83, ISNUMBER(SEARCH(A33, QA_Seed_Keywords!B$2:B$83)))), "")</f>
        <v/>
      </c>
      <c r="T33" cm="1">
        <f t="array" ref="T33">SUM(--ISNUMBER(SEARCH($A33,QA_Seed_Keywords!$B$2:$B$83)))</f>
        <v>0</v>
      </c>
      <c r="U33" t="str" cm="1">
        <f t="array" ref="U33">IFERROR(_xlfn.TEXTJOIN(", ", TRUE, _xlfn._xlws.FILTER(ROW(QA_Seed_Keywords!B$2:B$83), ISNUMBER(SEARCH(A33, QA_Seed_Keywords!B$2:B$83)))), "")</f>
        <v/>
      </c>
    </row>
    <row r="34" spans="1:23" customFormat="1" x14ac:dyDescent="0.3">
      <c r="A34" t="s">
        <v>78</v>
      </c>
      <c r="B34" t="s">
        <v>79</v>
      </c>
      <c r="C34">
        <v>849</v>
      </c>
      <c r="D34">
        <v>60.642857142857153</v>
      </c>
      <c r="E34">
        <v>60.642857142857153</v>
      </c>
      <c r="F34">
        <v>14</v>
      </c>
      <c r="G34">
        <v>12</v>
      </c>
      <c r="H34">
        <v>12</v>
      </c>
      <c r="I34">
        <v>0.69314718055994529</v>
      </c>
      <c r="J34">
        <v>588.4819562953935</v>
      </c>
      <c r="K34">
        <v>42.034425449670969</v>
      </c>
      <c r="L34">
        <v>42.034425449670969</v>
      </c>
      <c r="M34">
        <v>1.0228146777661711</v>
      </c>
      <c r="N34">
        <v>129</v>
      </c>
      <c r="O34">
        <v>0.1076923076923077</v>
      </c>
      <c r="P34">
        <v>63.374979908734687</v>
      </c>
      <c r="Q34">
        <v>4.5267842791953354</v>
      </c>
      <c r="R34">
        <v>4.5267842791953354</v>
      </c>
      <c r="S34" t="str" cm="1">
        <f t="array" ref="S34">IFERROR(_xlfn.TEXTJOIN(", ", TRUE, _xlfn._xlws.FILTER(QA_Seed_Keywords!B$2:B$83, ISNUMBER(SEARCH(A34, QA_Seed_Keywords!B$2:B$83)))), "")</f>
        <v/>
      </c>
      <c r="T34" cm="1">
        <f t="array" ref="T34">SUM(--ISNUMBER(SEARCH($A34,QA_Seed_Keywords!$B$2:$B$83)))</f>
        <v>0</v>
      </c>
      <c r="U34" t="str" cm="1">
        <f t="array" ref="U34">IFERROR(_xlfn.TEXTJOIN(", ", TRUE, _xlfn._xlws.FILTER(ROW(QA_Seed_Keywords!B$2:B$83), ISNUMBER(SEARCH(A34, QA_Seed_Keywords!B$2:B$83)))), "")</f>
        <v/>
      </c>
    </row>
    <row r="35" spans="1:23" customFormat="1" x14ac:dyDescent="0.3">
      <c r="A35" t="s">
        <v>80</v>
      </c>
      <c r="B35" t="s">
        <v>81</v>
      </c>
      <c r="C35">
        <v>998</v>
      </c>
      <c r="D35">
        <v>332.66666666666669</v>
      </c>
      <c r="E35">
        <v>71.285714285714292</v>
      </c>
      <c r="F35">
        <v>3</v>
      </c>
      <c r="G35">
        <v>12</v>
      </c>
      <c r="H35">
        <v>9</v>
      </c>
      <c r="I35">
        <v>0.84729786038720345</v>
      </c>
      <c r="J35">
        <v>845.60326466642903</v>
      </c>
      <c r="K35">
        <v>281.86775488880971</v>
      </c>
      <c r="L35">
        <v>60.400233190459232</v>
      </c>
      <c r="M35">
        <v>2.1767770615174462</v>
      </c>
      <c r="N35">
        <v>40</v>
      </c>
      <c r="O35">
        <v>7.3170731707317069E-2</v>
      </c>
      <c r="P35">
        <v>61.873409609738708</v>
      </c>
      <c r="Q35">
        <v>20.6244698699129</v>
      </c>
      <c r="R35">
        <v>4.4195292578384793</v>
      </c>
      <c r="S35" t="str" cm="1">
        <f t="array" ref="S35">IFERROR(_xlfn.TEXTJOIN(", ", TRUE, _xlfn._xlws.FILTER(QA_Seed_Keywords!B$2:B$83, ISNUMBER(SEARCH(A35, QA_Seed_Keywords!B$2:B$83)))), "")</f>
        <v/>
      </c>
      <c r="T35" cm="1">
        <f t="array" ref="T35">SUM(--ISNUMBER(SEARCH($A35,QA_Seed_Keywords!$B$2:$B$83)))</f>
        <v>0</v>
      </c>
      <c r="U35" t="str" cm="1">
        <f t="array" ref="U35">IFERROR(_xlfn.TEXTJOIN(", ", TRUE, _xlfn._xlws.FILTER(ROW(QA_Seed_Keywords!B$2:B$83), ISNUMBER(SEARCH(A35, QA_Seed_Keywords!B$2:B$83)))), "")</f>
        <v/>
      </c>
    </row>
    <row r="36" spans="1:23" customFormat="1" x14ac:dyDescent="0.3">
      <c r="A36" t="s">
        <v>82</v>
      </c>
      <c r="B36" t="s">
        <v>83</v>
      </c>
      <c r="C36">
        <v>773</v>
      </c>
      <c r="D36">
        <v>55.214285714285722</v>
      </c>
      <c r="E36">
        <v>55.214285714285722</v>
      </c>
      <c r="F36">
        <v>14</v>
      </c>
      <c r="G36">
        <v>12</v>
      </c>
      <c r="H36">
        <v>12</v>
      </c>
      <c r="I36">
        <v>0.69314718055994529</v>
      </c>
      <c r="J36">
        <v>535.80277057283774</v>
      </c>
      <c r="K36">
        <v>38.27162646948841</v>
      </c>
      <c r="L36">
        <v>38.27162646948841</v>
      </c>
      <c r="M36">
        <v>1.046162041763163</v>
      </c>
      <c r="N36">
        <v>126</v>
      </c>
      <c r="O36">
        <v>0.1102362204724409</v>
      </c>
      <c r="P36">
        <v>59.064872346612027</v>
      </c>
      <c r="Q36">
        <v>4.2189194533294314</v>
      </c>
      <c r="R36">
        <v>4.2189194533294314</v>
      </c>
      <c r="S36" t="str" cm="1">
        <f t="array" ref="S36">IFERROR(_xlfn.TEXTJOIN(", ", TRUE, _xlfn._xlws.FILTER(QA_Seed_Keywords!B$2:B$83, ISNUMBER(SEARCH(A36, QA_Seed_Keywords!B$2:B$83)))), "")</f>
        <v/>
      </c>
      <c r="T36" cm="1">
        <f t="array" ref="T36">SUM(--ISNUMBER(SEARCH($A36,QA_Seed_Keywords!$B$2:$B$83)))</f>
        <v>0</v>
      </c>
      <c r="U36" t="str" cm="1">
        <f t="array" ref="U36">IFERROR(_xlfn.TEXTJOIN(", ", TRUE, _xlfn._xlws.FILTER(ROW(QA_Seed_Keywords!B$2:B$83), ISNUMBER(SEARCH(A36, QA_Seed_Keywords!B$2:B$83)))), "")</f>
        <v/>
      </c>
    </row>
    <row r="37" spans="1:23" customFormat="1" x14ac:dyDescent="0.3">
      <c r="A37" t="s">
        <v>84</v>
      </c>
      <c r="B37" t="s">
        <v>85</v>
      </c>
      <c r="C37">
        <v>628</v>
      </c>
      <c r="D37">
        <v>48.307692307692307</v>
      </c>
      <c r="E37">
        <v>44.857142857142847</v>
      </c>
      <c r="F37">
        <v>13</v>
      </c>
      <c r="G37">
        <v>12</v>
      </c>
      <c r="H37">
        <v>12</v>
      </c>
      <c r="I37">
        <v>0.69314718055994529</v>
      </c>
      <c r="J37">
        <v>435.29642939164557</v>
      </c>
      <c r="K37">
        <v>33.484340722434283</v>
      </c>
      <c r="L37">
        <v>31.092602099403258</v>
      </c>
      <c r="M37">
        <v>1.3260009367539181</v>
      </c>
      <c r="N37">
        <v>95</v>
      </c>
      <c r="O37">
        <v>0.13541666666666671</v>
      </c>
      <c r="P37">
        <v>58.946391480118677</v>
      </c>
      <c r="Q37">
        <v>4.5343378061629753</v>
      </c>
      <c r="R37">
        <v>4.2104565342941909</v>
      </c>
      <c r="S37" t="str" cm="1">
        <f t="array" ref="S37">IFERROR(_xlfn.TEXTJOIN(", ", TRUE, _xlfn._xlws.FILTER(QA_Seed_Keywords!B$2:B$83, ISNUMBER(SEARCH(A37, QA_Seed_Keywords!B$2:B$83)))), "")</f>
        <v/>
      </c>
      <c r="T37" cm="1">
        <f t="array" ref="T37">SUM(--ISNUMBER(SEARCH($A37,QA_Seed_Keywords!$B$2:$B$83)))</f>
        <v>0</v>
      </c>
      <c r="U37" t="str" cm="1">
        <f t="array" ref="U37">IFERROR(_xlfn.TEXTJOIN(", ", TRUE, _xlfn._xlws.FILTER(ROW(QA_Seed_Keywords!B$2:B$83), ISNUMBER(SEARCH(A37, QA_Seed_Keywords!B$2:B$83)))), "")</f>
        <v/>
      </c>
    </row>
    <row r="38" spans="1:23" customFormat="1" x14ac:dyDescent="0.3">
      <c r="A38" t="s">
        <v>86</v>
      </c>
      <c r="B38" t="s">
        <v>87</v>
      </c>
      <c r="C38">
        <v>144</v>
      </c>
      <c r="D38">
        <v>18</v>
      </c>
      <c r="E38">
        <v>10.28571428571429</v>
      </c>
      <c r="F38">
        <v>8</v>
      </c>
      <c r="G38">
        <v>12</v>
      </c>
      <c r="H38">
        <v>8</v>
      </c>
      <c r="I38">
        <v>0.91629073187415511</v>
      </c>
      <c r="J38">
        <v>131.94586538987829</v>
      </c>
      <c r="K38">
        <v>16.49323317373479</v>
      </c>
      <c r="L38">
        <v>9.4247046707055961</v>
      </c>
      <c r="M38">
        <v>2.9999773703255892</v>
      </c>
      <c r="N38">
        <v>17</v>
      </c>
      <c r="O38">
        <v>0.44444444444444442</v>
      </c>
      <c r="P38">
        <v>58.642606839945927</v>
      </c>
      <c r="Q38">
        <v>7.3303258549932409</v>
      </c>
      <c r="R38">
        <v>4.1887576314247088</v>
      </c>
      <c r="S38" t="str" cm="1">
        <f t="array" ref="S38">IFERROR(_xlfn.TEXTJOIN(", ", TRUE, _xlfn._xlws.FILTER(QA_Seed_Keywords!B$2:B$83, ISNUMBER(SEARCH(A38, QA_Seed_Keywords!B$2:B$83)))), "")</f>
        <v/>
      </c>
      <c r="T38" cm="1">
        <f t="array" ref="T38">SUM(--ISNUMBER(SEARCH($A38,QA_Seed_Keywords!$B$2:$B$83)))</f>
        <v>0</v>
      </c>
      <c r="U38" t="str" cm="1">
        <f t="array" ref="U38">IFERROR(_xlfn.TEXTJOIN(", ", TRUE, _xlfn._xlws.FILTER(ROW(QA_Seed_Keywords!B$2:B$83), ISNUMBER(SEARCH(A38, QA_Seed_Keywords!B$2:B$83)))), "")</f>
        <v/>
      </c>
    </row>
    <row r="39" spans="1:23" customFormat="1" x14ac:dyDescent="0.3">
      <c r="A39" t="s">
        <v>88</v>
      </c>
      <c r="B39" t="s">
        <v>89</v>
      </c>
      <c r="C39">
        <v>824</v>
      </c>
      <c r="D39">
        <v>63.384615384615387</v>
      </c>
      <c r="E39">
        <v>58.857142857142847</v>
      </c>
      <c r="F39">
        <v>13</v>
      </c>
      <c r="G39">
        <v>12</v>
      </c>
      <c r="H39">
        <v>12</v>
      </c>
      <c r="I39">
        <v>0.69314718055994529</v>
      </c>
      <c r="J39">
        <v>571.15327678139488</v>
      </c>
      <c r="K39">
        <v>43.934867444722677</v>
      </c>
      <c r="L39">
        <v>40.79666262724249</v>
      </c>
      <c r="M39">
        <v>1.046162041763163</v>
      </c>
      <c r="N39">
        <v>126</v>
      </c>
      <c r="O39">
        <v>0.10236220472440941</v>
      </c>
      <c r="P39">
        <v>58.464508646914439</v>
      </c>
      <c r="Q39">
        <v>4.497269895916495</v>
      </c>
      <c r="R39">
        <v>4.1760363319224592</v>
      </c>
      <c r="S39" t="str" cm="1">
        <f t="array" ref="S39">IFERROR(_xlfn.TEXTJOIN(", ", TRUE, _xlfn._xlws.FILTER(QA_Seed_Keywords!B$2:B$83, ISNUMBER(SEARCH(A39, QA_Seed_Keywords!B$2:B$83)))), "")</f>
        <v/>
      </c>
      <c r="T39" cm="1">
        <f t="array" ref="T39">SUM(--ISNUMBER(SEARCH($A39,QA_Seed_Keywords!$B$2:$B$83)))</f>
        <v>0</v>
      </c>
      <c r="U39" t="str" cm="1">
        <f t="array" ref="U39">IFERROR(_xlfn.TEXTJOIN(", ", TRUE, _xlfn._xlws.FILTER(ROW(QA_Seed_Keywords!B$2:B$83), ISNUMBER(SEARCH(A39, QA_Seed_Keywords!B$2:B$83)))), "")</f>
        <v/>
      </c>
    </row>
    <row r="40" spans="1:23" x14ac:dyDescent="0.3">
      <c r="A40" s="2" t="s">
        <v>90</v>
      </c>
      <c r="B40" s="2" t="s">
        <v>91</v>
      </c>
      <c r="C40" s="2">
        <v>30</v>
      </c>
      <c r="D40" s="2">
        <v>10</v>
      </c>
      <c r="E40" s="2">
        <v>2.1428571428571428</v>
      </c>
      <c r="F40" s="2">
        <v>3</v>
      </c>
      <c r="G40" s="2">
        <v>12</v>
      </c>
      <c r="H40" s="2">
        <v>1</v>
      </c>
      <c r="I40" s="2">
        <v>2.5649493574615372</v>
      </c>
      <c r="J40" s="2">
        <v>76.948480723846103</v>
      </c>
      <c r="K40" s="2">
        <v>25.64949357461537</v>
      </c>
      <c r="L40" s="2">
        <v>5.4963200517032931</v>
      </c>
      <c r="M40" s="2">
        <v>4.5040547671018629</v>
      </c>
      <c r="N40" s="2">
        <v>3</v>
      </c>
      <c r="O40" s="2">
        <v>0.75</v>
      </c>
      <c r="P40" s="2">
        <v>57.711360542884577</v>
      </c>
      <c r="Q40" s="2">
        <v>19.237120180961529</v>
      </c>
      <c r="R40" s="2">
        <v>4.1222400387774698</v>
      </c>
      <c r="S40" t="str" cm="1">
        <f t="array" ref="S40">IFERROR(_xlfn.TEXTJOIN(", ", TRUE, _xlfn._xlws.FILTER(QA_Seed_Keywords!B$2:B$83, ISNUMBER(SEARCH(A40, QA_Seed_Keywords!B$2:B$83)))), "")</f>
        <v/>
      </c>
      <c r="T40" cm="1">
        <f t="array" ref="T40">SUM(--ISNUMBER(SEARCH($A40,QA_Seed_Keywords!$B$2:$B$83)))</f>
        <v>0</v>
      </c>
      <c r="U40" t="str" cm="1">
        <f t="array" ref="U40">IFERROR(_xlfn.TEXTJOIN(", ", TRUE, _xlfn._xlws.FILTER(ROW(QA_Seed_Keywords!B$2:B$83), ISNUMBER(SEARCH(A40, QA_Seed_Keywords!B$2:B$83)))), "")</f>
        <v/>
      </c>
      <c r="V40"/>
      <c r="W40"/>
    </row>
    <row r="41" spans="1:23" customFormat="1" x14ac:dyDescent="0.3">
      <c r="A41" t="s">
        <v>92</v>
      </c>
      <c r="B41" t="s">
        <v>93</v>
      </c>
      <c r="C41">
        <v>770</v>
      </c>
      <c r="D41">
        <v>59.230769230769234</v>
      </c>
      <c r="E41">
        <v>55</v>
      </c>
      <c r="F41">
        <v>13</v>
      </c>
      <c r="G41">
        <v>12</v>
      </c>
      <c r="H41">
        <v>12</v>
      </c>
      <c r="I41">
        <v>0.69314718055994529</v>
      </c>
      <c r="J41">
        <v>533.72332903115785</v>
      </c>
      <c r="K41">
        <v>41.055640694704451</v>
      </c>
      <c r="L41">
        <v>38.123094930796988</v>
      </c>
      <c r="M41">
        <v>1.094558582625013</v>
      </c>
      <c r="N41">
        <v>120</v>
      </c>
      <c r="O41">
        <v>0.1074380165289256</v>
      </c>
      <c r="P41">
        <v>57.342175846322753</v>
      </c>
      <c r="Q41">
        <v>4.4109366035632886</v>
      </c>
      <c r="R41">
        <v>4.0958697033087672</v>
      </c>
      <c r="S41" t="str" cm="1">
        <f t="array" ref="S41">IFERROR(_xlfn.TEXTJOIN(", ", TRUE, _xlfn._xlws.FILTER(QA_Seed_Keywords!B$2:B$83, ISNUMBER(SEARCH(A41, QA_Seed_Keywords!B$2:B$83)))), "")</f>
        <v/>
      </c>
      <c r="T41" cm="1">
        <f t="array" ref="T41">SUM(--ISNUMBER(SEARCH($A41,QA_Seed_Keywords!$B$2:$B$83)))</f>
        <v>0</v>
      </c>
      <c r="U41" t="str" cm="1">
        <f t="array" ref="U41">IFERROR(_xlfn.TEXTJOIN(", ", TRUE, _xlfn._xlws.FILTER(ROW(QA_Seed_Keywords!B$2:B$83), ISNUMBER(SEARCH(A41, QA_Seed_Keywords!B$2:B$83)))), "")</f>
        <v/>
      </c>
    </row>
    <row r="42" spans="1:23" customFormat="1" x14ac:dyDescent="0.3">
      <c r="A42" t="s">
        <v>94</v>
      </c>
      <c r="B42" t="s">
        <v>94</v>
      </c>
      <c r="C42">
        <v>206</v>
      </c>
      <c r="D42">
        <v>206</v>
      </c>
      <c r="E42">
        <v>14.71428571428571</v>
      </c>
      <c r="F42">
        <v>1</v>
      </c>
      <c r="G42">
        <v>12</v>
      </c>
      <c r="H42">
        <v>4</v>
      </c>
      <c r="I42">
        <v>1.386294361119891</v>
      </c>
      <c r="J42">
        <v>285.57663839069738</v>
      </c>
      <c r="K42">
        <v>285.57663839069738</v>
      </c>
      <c r="L42">
        <v>20.398331313621249</v>
      </c>
      <c r="M42">
        <v>4.2809112157876541</v>
      </c>
      <c r="N42">
        <v>4</v>
      </c>
      <c r="O42">
        <v>0.2</v>
      </c>
      <c r="P42">
        <v>57.115327678139487</v>
      </c>
      <c r="Q42">
        <v>57.115327678139487</v>
      </c>
      <c r="R42">
        <v>4.079666262724249</v>
      </c>
      <c r="S42" t="str" cm="1">
        <f t="array" ref="S42">IFERROR(_xlfn.TEXTJOIN(", ", TRUE, _xlfn._xlws.FILTER(QA_Seed_Keywords!B$2:B$83, ISNUMBER(SEARCH(A42, QA_Seed_Keywords!B$2:B$83)))), "")</f>
        <v/>
      </c>
      <c r="T42" cm="1">
        <f t="array" ref="T42">SUM(--ISNUMBER(SEARCH($A42,QA_Seed_Keywords!$B$2:$B$83)))</f>
        <v>0</v>
      </c>
      <c r="U42" t="str" cm="1">
        <f t="array" ref="U42">IFERROR(_xlfn.TEXTJOIN(", ", TRUE, _xlfn._xlws.FILTER(ROW(QA_Seed_Keywords!B$2:B$83), ISNUMBER(SEARCH(A42, QA_Seed_Keywords!B$2:B$83)))), "")</f>
        <v/>
      </c>
    </row>
    <row r="43" spans="1:23" customFormat="1" x14ac:dyDescent="0.3">
      <c r="A43" t="s">
        <v>95</v>
      </c>
      <c r="B43" t="s">
        <v>96</v>
      </c>
      <c r="C43">
        <v>643</v>
      </c>
      <c r="D43">
        <v>45.928571428571431</v>
      </c>
      <c r="E43">
        <v>45.928571428571431</v>
      </c>
      <c r="F43">
        <v>14</v>
      </c>
      <c r="G43">
        <v>12</v>
      </c>
      <c r="H43">
        <v>12</v>
      </c>
      <c r="I43">
        <v>0.69314718055994529</v>
      </c>
      <c r="J43">
        <v>445.69363710004478</v>
      </c>
      <c r="K43">
        <v>31.835259792860349</v>
      </c>
      <c r="L43">
        <v>31.835259792860349</v>
      </c>
      <c r="M43">
        <v>1.1898687624293369</v>
      </c>
      <c r="N43">
        <v>109</v>
      </c>
      <c r="O43">
        <v>0.12727272727272729</v>
      </c>
      <c r="P43">
        <v>56.724644721823893</v>
      </c>
      <c r="Q43">
        <v>4.0517603372731346</v>
      </c>
      <c r="R43">
        <v>4.0517603372731346</v>
      </c>
      <c r="S43" t="str" cm="1">
        <f t="array" ref="S43">IFERROR(_xlfn.TEXTJOIN(", ", TRUE, _xlfn._xlws.FILTER(QA_Seed_Keywords!B$2:B$83, ISNUMBER(SEARCH(A43, QA_Seed_Keywords!B$2:B$83)))), "")</f>
        <v/>
      </c>
      <c r="T43" cm="1">
        <f t="array" ref="T43">SUM(--ISNUMBER(SEARCH($A43,QA_Seed_Keywords!$B$2:$B$83)))</f>
        <v>0</v>
      </c>
      <c r="U43" t="str" cm="1">
        <f t="array" ref="U43">IFERROR(_xlfn.TEXTJOIN(", ", TRUE, _xlfn._xlws.FILTER(ROW(QA_Seed_Keywords!B$2:B$83), ISNUMBER(SEARCH(A43, QA_Seed_Keywords!B$2:B$83)))), "")</f>
        <v/>
      </c>
    </row>
    <row r="44" spans="1:23" customFormat="1" x14ac:dyDescent="0.3">
      <c r="A44" t="s">
        <v>97</v>
      </c>
      <c r="B44" t="s">
        <v>98</v>
      </c>
      <c r="C44">
        <v>509</v>
      </c>
      <c r="D44">
        <v>254.5</v>
      </c>
      <c r="E44">
        <v>36.357142857142847</v>
      </c>
      <c r="F44">
        <v>2</v>
      </c>
      <c r="G44">
        <v>12</v>
      </c>
      <c r="H44">
        <v>7</v>
      </c>
      <c r="I44">
        <v>0.99852883011112725</v>
      </c>
      <c r="J44">
        <v>508.25117452656377</v>
      </c>
      <c r="K44">
        <v>254.12558726328189</v>
      </c>
      <c r="L44">
        <v>36.303655323325977</v>
      </c>
      <c r="M44">
        <v>2.9999773703255892</v>
      </c>
      <c r="N44">
        <v>17</v>
      </c>
      <c r="O44">
        <v>0.1111111111111111</v>
      </c>
      <c r="P44">
        <v>56.472352725173749</v>
      </c>
      <c r="Q44">
        <v>28.236176362586871</v>
      </c>
      <c r="R44">
        <v>4.0337394803695537</v>
      </c>
      <c r="S44" t="str" cm="1">
        <f t="array" ref="S44">IFERROR(_xlfn.TEXTJOIN(", ", TRUE, _xlfn._xlws.FILTER(QA_Seed_Keywords!B$2:B$83, ISNUMBER(SEARCH(A44, QA_Seed_Keywords!B$2:B$83)))), "")</f>
        <v/>
      </c>
      <c r="T44" cm="1">
        <f t="array" ref="T44">SUM(--ISNUMBER(SEARCH($A44,QA_Seed_Keywords!$B$2:$B$83)))</f>
        <v>0</v>
      </c>
      <c r="U44" t="str" cm="1">
        <f t="array" ref="U44">IFERROR(_xlfn.TEXTJOIN(", ", TRUE, _xlfn._xlws.FILTER(ROW(QA_Seed_Keywords!B$2:B$83), ISNUMBER(SEARCH(A44, QA_Seed_Keywords!B$2:B$83)))), "")</f>
        <v/>
      </c>
    </row>
    <row r="45" spans="1:23" customFormat="1" x14ac:dyDescent="0.3">
      <c r="A45" t="s">
        <v>99</v>
      </c>
      <c r="B45" t="s">
        <v>100</v>
      </c>
      <c r="C45">
        <v>290</v>
      </c>
      <c r="D45">
        <v>96.666666666666671</v>
      </c>
      <c r="E45">
        <v>20.714285714285719</v>
      </c>
      <c r="F45">
        <v>3</v>
      </c>
      <c r="G45">
        <v>12</v>
      </c>
      <c r="H45">
        <v>6</v>
      </c>
      <c r="I45">
        <v>1.09861228866811</v>
      </c>
      <c r="J45">
        <v>318.59756371375181</v>
      </c>
      <c r="K45">
        <v>106.19918790458399</v>
      </c>
      <c r="L45">
        <v>22.756968836696561</v>
      </c>
      <c r="M45">
        <v>3.057135784165538</v>
      </c>
      <c r="N45">
        <v>16</v>
      </c>
      <c r="O45">
        <v>0.1764705882352941</v>
      </c>
      <c r="P45">
        <v>56.223099478897382</v>
      </c>
      <c r="Q45">
        <v>18.741033159632462</v>
      </c>
      <c r="R45">
        <v>4.0159356770640997</v>
      </c>
      <c r="S45" t="str" cm="1">
        <f t="array" ref="S45">IFERROR(_xlfn.TEXTJOIN(", ", TRUE, _xlfn._xlws.FILTER(QA_Seed_Keywords!B$2:B$83, ISNUMBER(SEARCH(A45, QA_Seed_Keywords!B$2:B$83)))), "")</f>
        <v/>
      </c>
      <c r="T45" cm="1">
        <f t="array" ref="T45">SUM(--ISNUMBER(SEARCH($A45,QA_Seed_Keywords!$B$2:$B$83)))</f>
        <v>0</v>
      </c>
      <c r="U45" t="str" cm="1">
        <f t="array" ref="U45">IFERROR(_xlfn.TEXTJOIN(", ", TRUE, _xlfn._xlws.FILTER(ROW(QA_Seed_Keywords!B$2:B$83), ISNUMBER(SEARCH(A45, QA_Seed_Keywords!B$2:B$83)))), "")</f>
        <v/>
      </c>
    </row>
    <row r="46" spans="1:23" x14ac:dyDescent="0.3">
      <c r="A46" s="2" t="s">
        <v>101</v>
      </c>
      <c r="B46" s="2" t="s">
        <v>102</v>
      </c>
      <c r="C46" s="2">
        <v>103</v>
      </c>
      <c r="D46" s="2">
        <v>25.75</v>
      </c>
      <c r="E46" s="2">
        <v>7.3571428571428568</v>
      </c>
      <c r="F46" s="2">
        <v>4</v>
      </c>
      <c r="G46" s="2">
        <v>12</v>
      </c>
      <c r="H46" s="2">
        <v>5</v>
      </c>
      <c r="I46" s="2">
        <v>1.2237754316221161</v>
      </c>
      <c r="J46" s="2">
        <v>126.0488694570779</v>
      </c>
      <c r="K46" s="2">
        <v>31.512217364269478</v>
      </c>
      <c r="L46" s="2">
        <v>9.0034906755055655</v>
      </c>
      <c r="M46" s="2">
        <v>3.693124550885535</v>
      </c>
      <c r="N46" s="2">
        <v>8</v>
      </c>
      <c r="O46" s="2">
        <v>0.44444444444444442</v>
      </c>
      <c r="P46" s="2">
        <v>56.021719758701288</v>
      </c>
      <c r="Q46" s="2">
        <v>14.00542993967532</v>
      </c>
      <c r="R46" s="2">
        <v>4.0015514113358064</v>
      </c>
      <c r="S46" t="str" cm="1">
        <f t="array" ref="S46">IFERROR(_xlfn.TEXTJOIN(", ", TRUE, _xlfn._xlws.FILTER(QA_Seed_Keywords!B$2:B$83, ISNUMBER(SEARCH(A46, QA_Seed_Keywords!B$2:B$83)))), "")</f>
        <v/>
      </c>
      <c r="T46" cm="1">
        <f t="array" ref="T46">SUM(--ISNUMBER(SEARCH($A46,QA_Seed_Keywords!$B$2:$B$83)))</f>
        <v>0</v>
      </c>
      <c r="U46" t="str" cm="1">
        <f t="array" ref="U46">IFERROR(_xlfn.TEXTJOIN(", ", TRUE, _xlfn._xlws.FILTER(ROW(QA_Seed_Keywords!B$2:B$83), ISNUMBER(SEARCH(A46, QA_Seed_Keywords!B$2:B$83)))), "")</f>
        <v/>
      </c>
      <c r="V46"/>
      <c r="W46"/>
    </row>
    <row r="47" spans="1:23" customFormat="1" x14ac:dyDescent="0.3">
      <c r="A47" t="s">
        <v>103</v>
      </c>
      <c r="B47" t="s">
        <v>104</v>
      </c>
      <c r="C47">
        <v>637</v>
      </c>
      <c r="D47">
        <v>63.7</v>
      </c>
      <c r="E47">
        <v>45.5</v>
      </c>
      <c r="F47">
        <v>10</v>
      </c>
      <c r="G47">
        <v>12</v>
      </c>
      <c r="H47">
        <v>12</v>
      </c>
      <c r="I47">
        <v>0.69314718055994529</v>
      </c>
      <c r="J47">
        <v>441.53475401668521</v>
      </c>
      <c r="K47">
        <v>44.153475401668523</v>
      </c>
      <c r="L47">
        <v>31.538196715477511</v>
      </c>
      <c r="M47">
        <v>1.5083224935478721</v>
      </c>
      <c r="N47">
        <v>79</v>
      </c>
      <c r="O47">
        <v>0.125</v>
      </c>
      <c r="P47">
        <v>55.191844252085637</v>
      </c>
      <c r="Q47">
        <v>5.5191844252085636</v>
      </c>
      <c r="R47">
        <v>3.9422745894346889</v>
      </c>
      <c r="S47" t="str" cm="1">
        <f t="array" ref="S47">IFERROR(_xlfn.TEXTJOIN(", ", TRUE, _xlfn._xlws.FILTER(QA_Seed_Keywords!B$2:B$83, ISNUMBER(SEARCH(A47, QA_Seed_Keywords!B$2:B$83)))), "")</f>
        <v/>
      </c>
      <c r="T47" cm="1">
        <f t="array" ref="T47">SUM(--ISNUMBER(SEARCH($A47,QA_Seed_Keywords!$B$2:$B$83)))</f>
        <v>0</v>
      </c>
      <c r="U47" t="str" cm="1">
        <f t="array" ref="U47">IFERROR(_xlfn.TEXTJOIN(", ", TRUE, _xlfn._xlws.FILTER(ROW(QA_Seed_Keywords!B$2:B$83), ISNUMBER(SEARCH(A47, QA_Seed_Keywords!B$2:B$83)))), "")</f>
        <v/>
      </c>
    </row>
    <row r="48" spans="1:23" customFormat="1" x14ac:dyDescent="0.3">
      <c r="A48" t="s">
        <v>105</v>
      </c>
      <c r="B48" t="s">
        <v>106</v>
      </c>
      <c r="C48">
        <v>234</v>
      </c>
      <c r="D48">
        <v>21.27272727272727</v>
      </c>
      <c r="E48">
        <v>16.714285714285719</v>
      </c>
      <c r="F48">
        <v>11</v>
      </c>
      <c r="G48">
        <v>12</v>
      </c>
      <c r="H48">
        <v>10</v>
      </c>
      <c r="I48">
        <v>0.78845736036427028</v>
      </c>
      <c r="J48">
        <v>184.49902232523931</v>
      </c>
      <c r="K48">
        <v>16.772638393203572</v>
      </c>
      <c r="L48">
        <v>13.17850159465995</v>
      </c>
      <c r="M48">
        <v>2.2794312155775289</v>
      </c>
      <c r="N48">
        <v>36</v>
      </c>
      <c r="O48">
        <v>0.29729729729729731</v>
      </c>
      <c r="P48">
        <v>54.851060691287351</v>
      </c>
      <c r="Q48">
        <v>4.9864600628443041</v>
      </c>
      <c r="R48">
        <v>3.9179329065205248</v>
      </c>
      <c r="S48" t="str" cm="1">
        <f t="array" ref="S48">IFERROR(_xlfn.TEXTJOIN(", ", TRUE, _xlfn._xlws.FILTER(QA_Seed_Keywords!B$2:B$83, ISNUMBER(SEARCH(A48, QA_Seed_Keywords!B$2:B$83)))), "")</f>
        <v>authenticat</v>
      </c>
      <c r="T48" cm="1">
        <f t="array" ref="T48">SUM(--ISNUMBER(SEARCH($A48,QA_Seed_Keywords!$B$2:$B$83)))</f>
        <v>1</v>
      </c>
      <c r="U48" t="str" cm="1">
        <f t="array" ref="U48">IFERROR(_xlfn.TEXTJOIN(", ", TRUE, _xlfn._xlws.FILTER(ROW(QA_Seed_Keywords!B$2:B$83), ISNUMBER(SEARCH(A48, QA_Seed_Keywords!B$2:B$83)))), "")</f>
        <v>23</v>
      </c>
    </row>
    <row r="49" spans="1:23" customFormat="1" x14ac:dyDescent="0.3">
      <c r="A49" t="s">
        <v>107</v>
      </c>
      <c r="B49" t="s">
        <v>108</v>
      </c>
      <c r="C49">
        <v>152</v>
      </c>
      <c r="D49">
        <v>16.888888888888889</v>
      </c>
      <c r="E49">
        <v>10.857142857142859</v>
      </c>
      <c r="F49">
        <v>9</v>
      </c>
      <c r="G49">
        <v>12</v>
      </c>
      <c r="H49">
        <v>7</v>
      </c>
      <c r="I49">
        <v>0.99852883011112725</v>
      </c>
      <c r="J49">
        <v>151.7763821768913</v>
      </c>
      <c r="K49">
        <v>16.86404246409904</v>
      </c>
      <c r="L49">
        <v>10.84117015549224</v>
      </c>
      <c r="M49">
        <v>2.6714733033535532</v>
      </c>
      <c r="N49">
        <v>24</v>
      </c>
      <c r="O49">
        <v>0.36</v>
      </c>
      <c r="P49">
        <v>54.639497583680878</v>
      </c>
      <c r="Q49">
        <v>6.0710552870756542</v>
      </c>
      <c r="R49">
        <v>3.902821255977206</v>
      </c>
      <c r="S49" t="str" cm="1">
        <f t="array" ref="S49">IFERROR(_xlfn.TEXTJOIN(", ", TRUE, _xlfn._xlws.FILTER(QA_Seed_Keywords!B$2:B$83, ISNUMBER(SEARCH(A49, QA_Seed_Keywords!B$2:B$83)))), "")</f>
        <v/>
      </c>
      <c r="T49" cm="1">
        <f t="array" ref="T49">SUM(--ISNUMBER(SEARCH($A49,QA_Seed_Keywords!$B$2:$B$83)))</f>
        <v>0</v>
      </c>
      <c r="U49" t="str" cm="1">
        <f t="array" ref="U49">IFERROR(_xlfn.TEXTJOIN(", ", TRUE, _xlfn._xlws.FILTER(ROW(QA_Seed_Keywords!B$2:B$83), ISNUMBER(SEARCH(A49, QA_Seed_Keywords!B$2:B$83)))), "")</f>
        <v/>
      </c>
    </row>
    <row r="50" spans="1:23" customFormat="1" x14ac:dyDescent="0.3">
      <c r="A50" t="s">
        <v>109</v>
      </c>
      <c r="B50" t="s">
        <v>110</v>
      </c>
      <c r="C50">
        <v>585</v>
      </c>
      <c r="D50">
        <v>41.785714285714278</v>
      </c>
      <c r="E50">
        <v>41.785714285714278</v>
      </c>
      <c r="F50">
        <v>14</v>
      </c>
      <c r="G50">
        <v>12</v>
      </c>
      <c r="H50">
        <v>12</v>
      </c>
      <c r="I50">
        <v>0.69314718055994529</v>
      </c>
      <c r="J50">
        <v>405.49110062756802</v>
      </c>
      <c r="K50">
        <v>28.963650044826281</v>
      </c>
      <c r="L50">
        <v>28.963650044826281</v>
      </c>
      <c r="M50">
        <v>1.23638877806423</v>
      </c>
      <c r="N50">
        <v>104</v>
      </c>
      <c r="O50">
        <v>0.1333333333333333</v>
      </c>
      <c r="P50">
        <v>54.065480083675737</v>
      </c>
      <c r="Q50">
        <v>3.8618200059768379</v>
      </c>
      <c r="R50">
        <v>3.8618200059768379</v>
      </c>
      <c r="S50" t="str" cm="1">
        <f t="array" ref="S50">IFERROR(_xlfn.TEXTJOIN(", ", TRUE, _xlfn._xlws.FILTER(QA_Seed_Keywords!B$2:B$83, ISNUMBER(SEARCH(A50, QA_Seed_Keywords!B$2:B$83)))), "")</f>
        <v/>
      </c>
      <c r="T50" cm="1">
        <f t="array" ref="T50">SUM(--ISNUMBER(SEARCH($A50,QA_Seed_Keywords!$B$2:$B$83)))</f>
        <v>0</v>
      </c>
      <c r="U50" t="str" cm="1">
        <f t="array" ref="U50">IFERROR(_xlfn.TEXTJOIN(", ", TRUE, _xlfn._xlws.FILTER(ROW(QA_Seed_Keywords!B$2:B$83), ISNUMBER(SEARCH(A50, QA_Seed_Keywords!B$2:B$83)))), "")</f>
        <v/>
      </c>
    </row>
    <row r="51" spans="1:23" customFormat="1" x14ac:dyDescent="0.3">
      <c r="A51" t="s">
        <v>111</v>
      </c>
      <c r="B51" t="s">
        <v>112</v>
      </c>
      <c r="C51">
        <v>55</v>
      </c>
      <c r="D51">
        <v>27.5</v>
      </c>
      <c r="E51">
        <v>3.9285714285714279</v>
      </c>
      <c r="F51">
        <v>2</v>
      </c>
      <c r="G51">
        <v>12</v>
      </c>
      <c r="H51">
        <v>2</v>
      </c>
      <c r="I51">
        <v>1.945910149055313</v>
      </c>
      <c r="J51">
        <v>107.0250581980422</v>
      </c>
      <c r="K51">
        <v>53.512529099021123</v>
      </c>
      <c r="L51">
        <v>7.6446470141458729</v>
      </c>
      <c r="M51">
        <v>4.5040547671018629</v>
      </c>
      <c r="N51">
        <v>3</v>
      </c>
      <c r="O51">
        <v>0.5</v>
      </c>
      <c r="P51">
        <v>53.512529099021123</v>
      </c>
      <c r="Q51">
        <v>26.756264549510561</v>
      </c>
      <c r="R51">
        <v>3.822323507072936</v>
      </c>
      <c r="S51" t="str" cm="1">
        <f t="array" ref="S51">IFERROR(_xlfn.TEXTJOIN(", ", TRUE, _xlfn._xlws.FILTER(QA_Seed_Keywords!B$2:B$83, ISNUMBER(SEARCH(A51, QA_Seed_Keywords!B$2:B$83)))), "")</f>
        <v/>
      </c>
      <c r="T51" cm="1">
        <f t="array" ref="T51">SUM(--ISNUMBER(SEARCH($A51,QA_Seed_Keywords!$B$2:$B$83)))</f>
        <v>0</v>
      </c>
      <c r="U51" t="str" cm="1">
        <f t="array" ref="U51">IFERROR(_xlfn.TEXTJOIN(", ", TRUE, _xlfn._xlws.FILTER(ROW(QA_Seed_Keywords!B$2:B$83), ISNUMBER(SEARCH(A51, QA_Seed_Keywords!B$2:B$83)))), "")</f>
        <v/>
      </c>
    </row>
    <row r="52" spans="1:23" customFormat="1" x14ac:dyDescent="0.3">
      <c r="A52" t="s">
        <v>113</v>
      </c>
      <c r="B52" t="s">
        <v>114</v>
      </c>
      <c r="C52">
        <v>289</v>
      </c>
      <c r="D52">
        <v>32.111111111111107</v>
      </c>
      <c r="E52">
        <v>20.642857142857139</v>
      </c>
      <c r="F52">
        <v>9</v>
      </c>
      <c r="G52">
        <v>12</v>
      </c>
      <c r="H52">
        <v>10</v>
      </c>
      <c r="I52">
        <v>0.78845736036427028</v>
      </c>
      <c r="J52">
        <v>227.86417714527411</v>
      </c>
      <c r="K52">
        <v>25.318241905030462</v>
      </c>
      <c r="L52">
        <v>16.27601265323386</v>
      </c>
      <c r="M52">
        <v>2.226787482092107</v>
      </c>
      <c r="N52">
        <v>38</v>
      </c>
      <c r="O52">
        <v>0.23076923076923081</v>
      </c>
      <c r="P52">
        <v>52.584040879678653</v>
      </c>
      <c r="Q52">
        <v>5.8426712088531829</v>
      </c>
      <c r="R52">
        <v>3.7560029199770462</v>
      </c>
      <c r="S52" t="str" cm="1">
        <f t="array" ref="S52">IFERROR(_xlfn.TEXTJOIN(", ", TRUE, _xlfn._xlws.FILTER(QA_Seed_Keywords!B$2:B$83, ISNUMBER(SEARCH(A52, QA_Seed_Keywords!B$2:B$83)))), "")</f>
        <v/>
      </c>
      <c r="T52" cm="1">
        <f t="array" ref="T52">SUM(--ISNUMBER(SEARCH($A52,QA_Seed_Keywords!$B$2:$B$83)))</f>
        <v>0</v>
      </c>
      <c r="U52" t="str" cm="1">
        <f t="array" ref="U52">IFERROR(_xlfn.TEXTJOIN(", ", TRUE, _xlfn._xlws.FILTER(ROW(QA_Seed_Keywords!B$2:B$83), ISNUMBER(SEARCH(A52, QA_Seed_Keywords!B$2:B$83)))), "")</f>
        <v/>
      </c>
    </row>
    <row r="53" spans="1:23" customFormat="1" x14ac:dyDescent="0.3">
      <c r="A53" t="s">
        <v>115</v>
      </c>
      <c r="B53" t="s">
        <v>116</v>
      </c>
      <c r="C53">
        <v>565</v>
      </c>
      <c r="D53">
        <v>62.777777777777779</v>
      </c>
      <c r="E53">
        <v>40.357142857142847</v>
      </c>
      <c r="F53">
        <v>9</v>
      </c>
      <c r="G53">
        <v>12</v>
      </c>
      <c r="H53">
        <v>12</v>
      </c>
      <c r="I53">
        <v>0.69314718055994529</v>
      </c>
      <c r="J53">
        <v>391.62815701636907</v>
      </c>
      <c r="K53">
        <v>43.514239668485452</v>
      </c>
      <c r="L53">
        <v>27.9734397868835</v>
      </c>
      <c r="M53">
        <v>1.656242623624494</v>
      </c>
      <c r="N53">
        <v>68</v>
      </c>
      <c r="O53">
        <v>0.13043478260869559</v>
      </c>
      <c r="P53">
        <v>51.081933523874227</v>
      </c>
      <c r="Q53">
        <v>5.6757703915415796</v>
      </c>
      <c r="R53">
        <v>3.6487095374195868</v>
      </c>
      <c r="S53" t="str" cm="1">
        <f t="array" ref="S53">IFERROR(_xlfn.TEXTJOIN(", ", TRUE, _xlfn._xlws.FILTER(QA_Seed_Keywords!B$2:B$83, ISNUMBER(SEARCH(A53, QA_Seed_Keywords!B$2:B$83)))), "")</f>
        <v/>
      </c>
      <c r="T53" cm="1">
        <f t="array" ref="T53">SUM(--ISNUMBER(SEARCH($A53,QA_Seed_Keywords!$B$2:$B$83)))</f>
        <v>0</v>
      </c>
      <c r="U53" t="str" cm="1">
        <f t="array" ref="U53">IFERROR(_xlfn.TEXTJOIN(", ", TRUE, _xlfn._xlws.FILTER(ROW(QA_Seed_Keywords!B$2:B$83), ISNUMBER(SEARCH(A53, QA_Seed_Keywords!B$2:B$83)))), "")</f>
        <v/>
      </c>
    </row>
    <row r="54" spans="1:23" customFormat="1" x14ac:dyDescent="0.3">
      <c r="A54" t="s">
        <v>117</v>
      </c>
      <c r="B54" t="s">
        <v>118</v>
      </c>
      <c r="C54">
        <v>605</v>
      </c>
      <c r="D54">
        <v>50.416666666666657</v>
      </c>
      <c r="E54">
        <v>43.214285714285722</v>
      </c>
      <c r="F54">
        <v>12</v>
      </c>
      <c r="G54">
        <v>12</v>
      </c>
      <c r="H54">
        <v>12</v>
      </c>
      <c r="I54">
        <v>0.69314718055994529</v>
      </c>
      <c r="J54">
        <v>419.3540442387669</v>
      </c>
      <c r="K54">
        <v>34.946170353230571</v>
      </c>
      <c r="L54">
        <v>29.953860302769069</v>
      </c>
      <c r="M54">
        <v>1.2952292780871639</v>
      </c>
      <c r="N54">
        <v>98</v>
      </c>
      <c r="O54">
        <v>0.1212121212121212</v>
      </c>
      <c r="P54">
        <v>50.830793241062658</v>
      </c>
      <c r="Q54">
        <v>4.2358994367552212</v>
      </c>
      <c r="R54">
        <v>3.6307709457901902</v>
      </c>
      <c r="S54" t="str" cm="1">
        <f t="array" ref="S54">IFERROR(_xlfn.TEXTJOIN(", ", TRUE, _xlfn._xlws.FILTER(QA_Seed_Keywords!B$2:B$83, ISNUMBER(SEARCH(A54, QA_Seed_Keywords!B$2:B$83)))), "")</f>
        <v/>
      </c>
      <c r="T54" cm="1">
        <f t="array" ref="T54">SUM(--ISNUMBER(SEARCH($A54,QA_Seed_Keywords!$B$2:$B$83)))</f>
        <v>0</v>
      </c>
      <c r="U54" t="str" cm="1">
        <f t="array" ref="U54">IFERROR(_xlfn.TEXTJOIN(", ", TRUE, _xlfn._xlws.FILTER(ROW(QA_Seed_Keywords!B$2:B$83), ISNUMBER(SEARCH(A54, QA_Seed_Keywords!B$2:B$83)))), "")</f>
        <v/>
      </c>
    </row>
    <row r="55" spans="1:23" customFormat="1" x14ac:dyDescent="0.3">
      <c r="A55" t="s">
        <v>119</v>
      </c>
      <c r="B55" t="s">
        <v>120</v>
      </c>
      <c r="C55">
        <v>667</v>
      </c>
      <c r="D55">
        <v>47.642857142857153</v>
      </c>
      <c r="E55">
        <v>47.642857142857153</v>
      </c>
      <c r="F55">
        <v>14</v>
      </c>
      <c r="G55">
        <v>12</v>
      </c>
      <c r="H55">
        <v>12</v>
      </c>
      <c r="I55">
        <v>0.69314718055994529</v>
      </c>
      <c r="J55">
        <v>462.32916943348351</v>
      </c>
      <c r="K55">
        <v>33.023512102391678</v>
      </c>
      <c r="L55">
        <v>33.023512102391678</v>
      </c>
      <c r="M55">
        <v>1.0228146777661711</v>
      </c>
      <c r="N55">
        <v>127</v>
      </c>
      <c r="O55">
        <v>0.109375</v>
      </c>
      <c r="P55">
        <v>50.56725290678726</v>
      </c>
      <c r="Q55">
        <v>3.61194663619909</v>
      </c>
      <c r="R55">
        <v>3.61194663619909</v>
      </c>
      <c r="S55" t="str" cm="1">
        <f t="array" ref="S55">IFERROR(_xlfn.TEXTJOIN(", ", TRUE, _xlfn._xlws.FILTER(QA_Seed_Keywords!B$2:B$83, ISNUMBER(SEARCH(A55, QA_Seed_Keywords!B$2:B$83)))), "")</f>
        <v/>
      </c>
      <c r="T55" cm="1">
        <f t="array" ref="T55">SUM(--ISNUMBER(SEARCH($A55,QA_Seed_Keywords!$B$2:$B$83)))</f>
        <v>0</v>
      </c>
      <c r="U55" t="str" cm="1">
        <f t="array" ref="U55">IFERROR(_xlfn.TEXTJOIN(", ", TRUE, _xlfn._xlws.FILTER(ROW(QA_Seed_Keywords!B$2:B$83), ISNUMBER(SEARCH(A55, QA_Seed_Keywords!B$2:B$83)))), "")</f>
        <v/>
      </c>
    </row>
    <row r="56" spans="1:23" customFormat="1" x14ac:dyDescent="0.3">
      <c r="A56" t="s">
        <v>121</v>
      </c>
      <c r="B56" t="s">
        <v>122</v>
      </c>
      <c r="C56">
        <v>657</v>
      </c>
      <c r="D56">
        <v>46.928571428571431</v>
      </c>
      <c r="E56">
        <v>46.928571428571431</v>
      </c>
      <c r="F56">
        <v>14</v>
      </c>
      <c r="G56">
        <v>12</v>
      </c>
      <c r="H56">
        <v>12</v>
      </c>
      <c r="I56">
        <v>0.69314718055994529</v>
      </c>
      <c r="J56">
        <v>455.39769762788399</v>
      </c>
      <c r="K56">
        <v>32.528406973420289</v>
      </c>
      <c r="L56">
        <v>32.528406973420289</v>
      </c>
      <c r="M56">
        <v>1.038318864302137</v>
      </c>
      <c r="N56">
        <v>127</v>
      </c>
      <c r="O56">
        <v>0.109375</v>
      </c>
      <c r="P56">
        <v>49.809123178049823</v>
      </c>
      <c r="Q56">
        <v>3.5577945127178441</v>
      </c>
      <c r="R56">
        <v>3.5577945127178441</v>
      </c>
      <c r="S56" t="str" cm="1">
        <f t="array" ref="S56">IFERROR(_xlfn.TEXTJOIN(", ", TRUE, _xlfn._xlws.FILTER(QA_Seed_Keywords!B$2:B$83, ISNUMBER(SEARCH(A56, QA_Seed_Keywords!B$2:B$83)))), "")</f>
        <v/>
      </c>
      <c r="T56" cm="1">
        <f t="array" ref="T56">SUM(--ISNUMBER(SEARCH($A56,QA_Seed_Keywords!$B$2:$B$83)))</f>
        <v>0</v>
      </c>
      <c r="U56" t="str" cm="1">
        <f t="array" ref="U56">IFERROR(_xlfn.TEXTJOIN(", ", TRUE, _xlfn._xlws.FILTER(ROW(QA_Seed_Keywords!B$2:B$83), ISNUMBER(SEARCH(A56, QA_Seed_Keywords!B$2:B$83)))), "")</f>
        <v/>
      </c>
    </row>
    <row r="57" spans="1:23" customFormat="1" x14ac:dyDescent="0.3">
      <c r="A57" t="s">
        <v>123</v>
      </c>
      <c r="B57" t="s">
        <v>124</v>
      </c>
      <c r="C57">
        <v>651</v>
      </c>
      <c r="D57">
        <v>46.5</v>
      </c>
      <c r="E57">
        <v>46.5</v>
      </c>
      <c r="F57">
        <v>14</v>
      </c>
      <c r="G57">
        <v>12</v>
      </c>
      <c r="H57">
        <v>12</v>
      </c>
      <c r="I57">
        <v>0.69314718055994529</v>
      </c>
      <c r="J57">
        <v>451.23881454452442</v>
      </c>
      <c r="K57">
        <v>32.231343896037458</v>
      </c>
      <c r="L57">
        <v>32.231343896037458</v>
      </c>
      <c r="M57">
        <v>1.046162041763163</v>
      </c>
      <c r="N57">
        <v>126</v>
      </c>
      <c r="O57">
        <v>0.1102362204724409</v>
      </c>
      <c r="P57">
        <v>49.74286144585308</v>
      </c>
      <c r="Q57">
        <v>3.553061531846649</v>
      </c>
      <c r="R57">
        <v>3.553061531846649</v>
      </c>
      <c r="S57" t="str" cm="1">
        <f t="array" ref="S57">IFERROR(_xlfn.TEXTJOIN(", ", TRUE, _xlfn._xlws.FILTER(QA_Seed_Keywords!B$2:B$83, ISNUMBER(SEARCH(A57, QA_Seed_Keywords!B$2:B$83)))), "")</f>
        <v/>
      </c>
      <c r="T57" cm="1">
        <f t="array" ref="T57">SUM(--ISNUMBER(SEARCH($A57,QA_Seed_Keywords!$B$2:$B$83)))</f>
        <v>0</v>
      </c>
      <c r="U57" t="str" cm="1">
        <f t="array" ref="U57">IFERROR(_xlfn.TEXTJOIN(", ", TRUE, _xlfn._xlws.FILTER(ROW(QA_Seed_Keywords!B$2:B$83), ISNUMBER(SEARCH(A57, QA_Seed_Keywords!B$2:B$83)))), "")</f>
        <v/>
      </c>
    </row>
    <row r="58" spans="1:23" customFormat="1" x14ac:dyDescent="0.3">
      <c r="A58" t="s">
        <v>125</v>
      </c>
      <c r="B58" t="s">
        <v>126</v>
      </c>
      <c r="C58">
        <v>701</v>
      </c>
      <c r="D58">
        <v>58.416666666666657</v>
      </c>
      <c r="E58">
        <v>50.071428571428569</v>
      </c>
      <c r="F58">
        <v>12</v>
      </c>
      <c r="G58">
        <v>12</v>
      </c>
      <c r="H58">
        <v>12</v>
      </c>
      <c r="I58">
        <v>0.69314718055994529</v>
      </c>
      <c r="J58">
        <v>485.89617357252172</v>
      </c>
      <c r="K58">
        <v>40.491347797710127</v>
      </c>
      <c r="L58">
        <v>34.706869540894402</v>
      </c>
      <c r="M58">
        <v>1.1112256351102241</v>
      </c>
      <c r="N58">
        <v>118</v>
      </c>
      <c r="O58">
        <v>0.1008403361344538</v>
      </c>
      <c r="P58">
        <v>48.997933469497987</v>
      </c>
      <c r="Q58">
        <v>4.083161122458165</v>
      </c>
      <c r="R58">
        <v>3.4998523906784271</v>
      </c>
      <c r="S58" t="str" cm="1">
        <f t="array" ref="S58">IFERROR(_xlfn.TEXTJOIN(", ", TRUE, _xlfn._xlws.FILTER(QA_Seed_Keywords!B$2:B$83, ISNUMBER(SEARCH(A58, QA_Seed_Keywords!B$2:B$83)))), "")</f>
        <v/>
      </c>
      <c r="T58" cm="1">
        <f t="array" ref="T58">SUM(--ISNUMBER(SEARCH($A58,QA_Seed_Keywords!$B$2:$B$83)))</f>
        <v>0</v>
      </c>
      <c r="U58" t="str" cm="1">
        <f t="array" ref="U58">IFERROR(_xlfn.TEXTJOIN(", ", TRUE, _xlfn._xlws.FILTER(ROW(QA_Seed_Keywords!B$2:B$83), ISNUMBER(SEARCH(A58, QA_Seed_Keywords!B$2:B$83)))), "")</f>
        <v/>
      </c>
    </row>
    <row r="59" spans="1:23" customFormat="1" x14ac:dyDescent="0.3">
      <c r="A59" t="s">
        <v>127</v>
      </c>
      <c r="B59" t="s">
        <v>128</v>
      </c>
      <c r="C59">
        <v>481</v>
      </c>
      <c r="D59">
        <v>40.083333333333343</v>
      </c>
      <c r="E59">
        <v>34.357142857142847</v>
      </c>
      <c r="F59">
        <v>12</v>
      </c>
      <c r="G59">
        <v>12</v>
      </c>
      <c r="H59">
        <v>12</v>
      </c>
      <c r="I59">
        <v>0.69314718055994529</v>
      </c>
      <c r="J59">
        <v>333.40379384933368</v>
      </c>
      <c r="K59">
        <v>27.783649487444471</v>
      </c>
      <c r="L59">
        <v>23.814556703523831</v>
      </c>
      <c r="M59">
        <v>1.483629880957501</v>
      </c>
      <c r="N59">
        <v>81</v>
      </c>
      <c r="O59">
        <v>0.14634146341463411</v>
      </c>
      <c r="P59">
        <v>48.790799099902493</v>
      </c>
      <c r="Q59">
        <v>4.0658999249918741</v>
      </c>
      <c r="R59">
        <v>3.4850570785644628</v>
      </c>
      <c r="S59" t="str" cm="1">
        <f t="array" ref="S59">IFERROR(_xlfn.TEXTJOIN(", ", TRUE, _xlfn._xlws.FILTER(QA_Seed_Keywords!B$2:B$83, ISNUMBER(SEARCH(A59, QA_Seed_Keywords!B$2:B$83)))), "")</f>
        <v/>
      </c>
      <c r="T59" cm="1">
        <f t="array" ref="T59">SUM(--ISNUMBER(SEARCH($A59,QA_Seed_Keywords!$B$2:$B$83)))</f>
        <v>0</v>
      </c>
      <c r="U59" t="str" cm="1">
        <f t="array" ref="U59">IFERROR(_xlfn.TEXTJOIN(", ", TRUE, _xlfn._xlws.FILTER(ROW(QA_Seed_Keywords!B$2:B$83), ISNUMBER(SEARCH(A59, QA_Seed_Keywords!B$2:B$83)))), "")</f>
        <v/>
      </c>
    </row>
    <row r="60" spans="1:23" customFormat="1" x14ac:dyDescent="0.3">
      <c r="A60" t="s">
        <v>129</v>
      </c>
      <c r="B60" t="s">
        <v>130</v>
      </c>
      <c r="C60">
        <v>628</v>
      </c>
      <c r="D60">
        <v>62.8</v>
      </c>
      <c r="E60">
        <v>44.857142857142847</v>
      </c>
      <c r="F60">
        <v>10</v>
      </c>
      <c r="G60">
        <v>12</v>
      </c>
      <c r="H60">
        <v>12</v>
      </c>
      <c r="I60">
        <v>0.69314718055994529</v>
      </c>
      <c r="J60">
        <v>435.29642939164557</v>
      </c>
      <c r="K60">
        <v>43.52964293916456</v>
      </c>
      <c r="L60">
        <v>31.092602099403258</v>
      </c>
      <c r="M60">
        <v>1.3905394578914889</v>
      </c>
      <c r="N60">
        <v>89</v>
      </c>
      <c r="O60">
        <v>0.1111111111111111</v>
      </c>
      <c r="P60">
        <v>48.366269932405068</v>
      </c>
      <c r="Q60">
        <v>4.8366269932405066</v>
      </c>
      <c r="R60">
        <v>3.4547335666003618</v>
      </c>
      <c r="S60" t="str" cm="1">
        <f t="array" ref="S60">IFERROR(_xlfn.TEXTJOIN(", ", TRUE, _xlfn._xlws.FILTER(QA_Seed_Keywords!B$2:B$83, ISNUMBER(SEARCH(A60, QA_Seed_Keywords!B$2:B$83)))), "")</f>
        <v/>
      </c>
      <c r="T60" cm="1">
        <f t="array" ref="T60">SUM(--ISNUMBER(SEARCH($A60,QA_Seed_Keywords!$B$2:$B$83)))</f>
        <v>0</v>
      </c>
      <c r="U60" t="str" cm="1">
        <f t="array" ref="U60">IFERROR(_xlfn.TEXTJOIN(", ", TRUE, _xlfn._xlws.FILTER(ROW(QA_Seed_Keywords!B$2:B$83), ISNUMBER(SEARCH(A60, QA_Seed_Keywords!B$2:B$83)))), "")</f>
        <v/>
      </c>
    </row>
    <row r="61" spans="1:23" customFormat="1" x14ac:dyDescent="0.3">
      <c r="A61" t="s">
        <v>131</v>
      </c>
      <c r="B61" t="s">
        <v>132</v>
      </c>
      <c r="C61">
        <v>560</v>
      </c>
      <c r="D61">
        <v>43.07692307692308</v>
      </c>
      <c r="E61">
        <v>40</v>
      </c>
      <c r="F61">
        <v>13</v>
      </c>
      <c r="G61">
        <v>12</v>
      </c>
      <c r="H61">
        <v>12</v>
      </c>
      <c r="I61">
        <v>0.69314718055994529</v>
      </c>
      <c r="J61">
        <v>388.16242111356928</v>
      </c>
      <c r="K61">
        <v>29.85864777796688</v>
      </c>
      <c r="L61">
        <v>27.725887222397809</v>
      </c>
      <c r="M61">
        <v>1.23638877806423</v>
      </c>
      <c r="N61">
        <v>104</v>
      </c>
      <c r="O61">
        <v>0.1238095238095238</v>
      </c>
      <c r="P61">
        <v>48.058204518822869</v>
      </c>
      <c r="Q61">
        <v>3.6967849629863752</v>
      </c>
      <c r="R61">
        <v>3.4327288942016341</v>
      </c>
      <c r="S61" t="str" cm="1">
        <f t="array" ref="S61">IFERROR(_xlfn.TEXTJOIN(", ", TRUE, _xlfn._xlws.FILTER(QA_Seed_Keywords!B$2:B$83, ISNUMBER(SEARCH(A61, QA_Seed_Keywords!B$2:B$83)))), "")</f>
        <v/>
      </c>
      <c r="T61" cm="1">
        <f t="array" ref="T61">SUM(--ISNUMBER(SEARCH($A61,QA_Seed_Keywords!$B$2:$B$83)))</f>
        <v>0</v>
      </c>
      <c r="U61" t="str" cm="1">
        <f t="array" ref="U61">IFERROR(_xlfn.TEXTJOIN(", ", TRUE, _xlfn._xlws.FILTER(ROW(QA_Seed_Keywords!B$2:B$83), ISNUMBER(SEARCH(A61, QA_Seed_Keywords!B$2:B$83)))), "")</f>
        <v/>
      </c>
    </row>
    <row r="62" spans="1:23" x14ac:dyDescent="0.3">
      <c r="A62" s="2" t="s">
        <v>133</v>
      </c>
      <c r="B62" s="2" t="s">
        <v>134</v>
      </c>
      <c r="C62" s="2">
        <v>90</v>
      </c>
      <c r="D62" s="2">
        <v>15</v>
      </c>
      <c r="E62" s="2">
        <v>6.4285714285714288</v>
      </c>
      <c r="F62" s="2">
        <v>6</v>
      </c>
      <c r="G62" s="2">
        <v>12</v>
      </c>
      <c r="H62" s="2">
        <v>5</v>
      </c>
      <c r="I62" s="2">
        <v>1.2237754316221161</v>
      </c>
      <c r="J62" s="2">
        <v>110.1397888459904</v>
      </c>
      <c r="K62" s="2">
        <v>18.356631474331731</v>
      </c>
      <c r="L62" s="2">
        <v>7.8671277747136008</v>
      </c>
      <c r="M62" s="2">
        <v>3.2512917986064949</v>
      </c>
      <c r="N62" s="2">
        <v>13</v>
      </c>
      <c r="O62" s="2">
        <v>0.42857142857142849</v>
      </c>
      <c r="P62" s="2">
        <v>47.202766648281603</v>
      </c>
      <c r="Q62" s="2">
        <v>7.8671277747135999</v>
      </c>
      <c r="R62" s="2">
        <v>3.371626189162972</v>
      </c>
      <c r="S62" t="str" cm="1">
        <f t="array" ref="S62">IFERROR(_xlfn.TEXTJOIN(", ", TRUE, _xlfn._xlws.FILTER(QA_Seed_Keywords!B$2:B$83, ISNUMBER(SEARCH(A62, QA_Seed_Keywords!B$2:B$83)))), "")</f>
        <v>confidenti</v>
      </c>
      <c r="T62" cm="1">
        <f t="array" ref="T62">SUM(--ISNUMBER(SEARCH($A62,QA_Seed_Keywords!$B$2:$B$83)))</f>
        <v>1</v>
      </c>
      <c r="U62" t="str" cm="1">
        <f t="array" ref="U62">IFERROR(_xlfn.TEXTJOIN(", ", TRUE, _xlfn._xlws.FILTER(ROW(QA_Seed_Keywords!B$2:B$83), ISNUMBER(SEARCH(A62, QA_Seed_Keywords!B$2:B$83)))), "")</f>
        <v>6</v>
      </c>
      <c r="V62"/>
      <c r="W62"/>
    </row>
    <row r="63" spans="1:23" customFormat="1" x14ac:dyDescent="0.3">
      <c r="A63" t="s">
        <v>135</v>
      </c>
      <c r="B63" t="s">
        <v>136</v>
      </c>
      <c r="C63">
        <v>467</v>
      </c>
      <c r="D63">
        <v>58.375</v>
      </c>
      <c r="E63">
        <v>33.357142857142847</v>
      </c>
      <c r="F63">
        <v>8</v>
      </c>
      <c r="G63">
        <v>12</v>
      </c>
      <c r="H63">
        <v>12</v>
      </c>
      <c r="I63">
        <v>0.69314718055994529</v>
      </c>
      <c r="J63">
        <v>323.69973332149442</v>
      </c>
      <c r="K63">
        <v>40.462466665186803</v>
      </c>
      <c r="L63">
        <v>23.121409522963891</v>
      </c>
      <c r="M63">
        <v>1.8472978603872039</v>
      </c>
      <c r="N63">
        <v>54</v>
      </c>
      <c r="O63">
        <v>0.14545454545454539</v>
      </c>
      <c r="P63">
        <v>47.083597574035551</v>
      </c>
      <c r="Q63">
        <v>5.8854496967544438</v>
      </c>
      <c r="R63">
        <v>3.363114112431111</v>
      </c>
      <c r="S63" t="str" cm="1">
        <f t="array" ref="S63">IFERROR(_xlfn.TEXTJOIN(", ", TRUE, _xlfn._xlws.FILTER(QA_Seed_Keywords!B$2:B$83, ISNUMBER(SEARCH(A63, QA_Seed_Keywords!B$2:B$83)))), "")</f>
        <v>polici</v>
      </c>
      <c r="T63" cm="1">
        <f t="array" ref="T63">SUM(--ISNUMBER(SEARCH($A63,QA_Seed_Keywords!$B$2:$B$83)))</f>
        <v>1</v>
      </c>
      <c r="U63" t="str" cm="1">
        <f t="array" ref="U63">IFERROR(_xlfn.TEXTJOIN(", ", TRUE, _xlfn._xlws.FILTER(ROW(QA_Seed_Keywords!B$2:B$83), ISNUMBER(SEARCH(A63, QA_Seed_Keywords!B$2:B$83)))), "")</f>
        <v>47</v>
      </c>
    </row>
    <row r="64" spans="1:23" customFormat="1" x14ac:dyDescent="0.3">
      <c r="A64" t="s">
        <v>137</v>
      </c>
      <c r="B64" t="s">
        <v>138</v>
      </c>
      <c r="C64">
        <v>142</v>
      </c>
      <c r="D64">
        <v>23.666666666666671</v>
      </c>
      <c r="E64">
        <v>10.142857142857141</v>
      </c>
      <c r="F64">
        <v>6</v>
      </c>
      <c r="G64">
        <v>12</v>
      </c>
      <c r="H64">
        <v>6</v>
      </c>
      <c r="I64">
        <v>1.09861228866811</v>
      </c>
      <c r="J64">
        <v>156.00294499087161</v>
      </c>
      <c r="K64">
        <v>26.000490831811931</v>
      </c>
      <c r="L64">
        <v>11.143067499347969</v>
      </c>
      <c r="M64">
        <v>2.8946168546677629</v>
      </c>
      <c r="N64">
        <v>19</v>
      </c>
      <c r="O64">
        <v>0.3</v>
      </c>
      <c r="P64">
        <v>46.800883497261466</v>
      </c>
      <c r="Q64">
        <v>7.8001472495435804</v>
      </c>
      <c r="R64">
        <v>3.3429202498043908</v>
      </c>
      <c r="S64" t="str" cm="1">
        <f t="array" ref="S64">IFERROR(_xlfn.TEXTJOIN(", ", TRUE, _xlfn._xlws.FILTER(QA_Seed_Keywords!B$2:B$83, ISNUMBER(SEARCH(A64, QA_Seed_Keywords!B$2:B$83)))), "")</f>
        <v>firewal</v>
      </c>
      <c r="T64" cm="1">
        <f t="array" ref="T64">SUM(--ISNUMBER(SEARCH($A64,QA_Seed_Keywords!$B$2:$B$83)))</f>
        <v>1</v>
      </c>
      <c r="U64" t="str" cm="1">
        <f t="array" ref="U64">IFERROR(_xlfn.TEXTJOIN(", ", TRUE, _xlfn._xlws.FILTER(ROW(QA_Seed_Keywords!B$2:B$83), ISNUMBER(SEARCH(A64, QA_Seed_Keywords!B$2:B$83)))), "")</f>
        <v>10</v>
      </c>
    </row>
    <row r="65" spans="1:23" customFormat="1" x14ac:dyDescent="0.3">
      <c r="A65" t="s">
        <v>139</v>
      </c>
      <c r="B65" t="s">
        <v>139</v>
      </c>
      <c r="C65">
        <v>202</v>
      </c>
      <c r="D65">
        <v>202</v>
      </c>
      <c r="E65">
        <v>14.428571428571431</v>
      </c>
      <c r="F65">
        <v>1</v>
      </c>
      <c r="G65">
        <v>12</v>
      </c>
      <c r="H65">
        <v>4</v>
      </c>
      <c r="I65">
        <v>1.386294361119891</v>
      </c>
      <c r="J65">
        <v>280.03146094621792</v>
      </c>
      <c r="K65">
        <v>280.03146094621792</v>
      </c>
      <c r="L65">
        <v>20.002247210444139</v>
      </c>
      <c r="M65">
        <v>4.0985896589936992</v>
      </c>
      <c r="N65">
        <v>5</v>
      </c>
      <c r="O65">
        <v>0.16666666666666671</v>
      </c>
      <c r="P65">
        <v>46.671910157702982</v>
      </c>
      <c r="Q65">
        <v>46.671910157702982</v>
      </c>
      <c r="R65">
        <v>3.3337078684073558</v>
      </c>
      <c r="S65" t="str" cm="1">
        <f t="array" ref="S65">IFERROR(_xlfn.TEXTJOIN(", ", TRUE, _xlfn._xlws.FILTER(QA_Seed_Keywords!B$2:B$83, ISNUMBER(SEARCH(A65, QA_Seed_Keywords!B$2:B$83)))), "")</f>
        <v/>
      </c>
      <c r="T65" cm="1">
        <f t="array" ref="T65">SUM(--ISNUMBER(SEARCH($A65,QA_Seed_Keywords!$B$2:$B$83)))</f>
        <v>0</v>
      </c>
      <c r="U65" t="str" cm="1">
        <f t="array" ref="U65">IFERROR(_xlfn.TEXTJOIN(", ", TRUE, _xlfn._xlws.FILTER(ROW(QA_Seed_Keywords!B$2:B$83), ISNUMBER(SEARCH(A65, QA_Seed_Keywords!B$2:B$83)))), "")</f>
        <v/>
      </c>
    </row>
    <row r="66" spans="1:23" customFormat="1" x14ac:dyDescent="0.3">
      <c r="A66" t="s">
        <v>140</v>
      </c>
      <c r="B66" t="s">
        <v>141</v>
      </c>
      <c r="C66">
        <v>584</v>
      </c>
      <c r="D66">
        <v>48.666666666666657</v>
      </c>
      <c r="E66">
        <v>41.714285714285722</v>
      </c>
      <c r="F66">
        <v>12</v>
      </c>
      <c r="G66">
        <v>12</v>
      </c>
      <c r="H66">
        <v>12</v>
      </c>
      <c r="I66">
        <v>0.69314718055994529</v>
      </c>
      <c r="J66">
        <v>404.79795344700813</v>
      </c>
      <c r="K66">
        <v>33.73316278725067</v>
      </c>
      <c r="L66">
        <v>28.914139531929148</v>
      </c>
      <c r="M66">
        <v>1.23638877806423</v>
      </c>
      <c r="N66">
        <v>104</v>
      </c>
      <c r="O66">
        <v>0.1142857142857143</v>
      </c>
      <c r="P66">
        <v>46.262623251086637</v>
      </c>
      <c r="Q66">
        <v>3.8552186042572192</v>
      </c>
      <c r="R66">
        <v>3.3044730893633312</v>
      </c>
      <c r="S66" t="str" cm="1">
        <f t="array" ref="S66">IFERROR(_xlfn.TEXTJOIN(", ", TRUE, _xlfn._xlws.FILTER(QA_Seed_Keywords!B$2:B$83, ISNUMBER(SEARCH(A66, QA_Seed_Keywords!B$2:B$83)))), "")</f>
        <v/>
      </c>
      <c r="T66" cm="1">
        <f t="array" ref="T66">SUM(--ISNUMBER(SEARCH($A66,QA_Seed_Keywords!$B$2:$B$83)))</f>
        <v>0</v>
      </c>
      <c r="U66" t="str" cm="1">
        <f t="array" ref="U66">IFERROR(_xlfn.TEXTJOIN(", ", TRUE, _xlfn._xlws.FILTER(ROW(QA_Seed_Keywords!B$2:B$83), ISNUMBER(SEARCH(A66, QA_Seed_Keywords!B$2:B$83)))), "")</f>
        <v/>
      </c>
    </row>
    <row r="67" spans="1:23" customFormat="1" x14ac:dyDescent="0.3">
      <c r="A67" t="s">
        <v>142</v>
      </c>
      <c r="B67" t="s">
        <v>142</v>
      </c>
      <c r="C67">
        <v>545</v>
      </c>
      <c r="D67">
        <v>54.5</v>
      </c>
      <c r="E67">
        <v>38.928571428571431</v>
      </c>
      <c r="F67">
        <v>10</v>
      </c>
      <c r="G67">
        <v>12</v>
      </c>
      <c r="H67">
        <v>12</v>
      </c>
      <c r="I67">
        <v>0.69314718055994529</v>
      </c>
      <c r="J67">
        <v>377.76521340517019</v>
      </c>
      <c r="K67">
        <v>37.776521340517021</v>
      </c>
      <c r="L67">
        <v>26.983229528940729</v>
      </c>
      <c r="M67">
        <v>1.4595323293784399</v>
      </c>
      <c r="N67">
        <v>81</v>
      </c>
      <c r="O67">
        <v>0.12195121951219511</v>
      </c>
      <c r="P67">
        <v>46.068928464045143</v>
      </c>
      <c r="Q67">
        <v>4.6068928464045147</v>
      </c>
      <c r="R67">
        <v>3.2906377474317958</v>
      </c>
      <c r="S67" t="str" cm="1">
        <f t="array" ref="S67">IFERROR(_xlfn.TEXTJOIN(", ", TRUE, _xlfn._xlws.FILTER(QA_Seed_Keywords!B$2:B$83, ISNUMBER(SEARCH(A67, QA_Seed_Keywords!B$2:B$83)))), "")</f>
        <v/>
      </c>
      <c r="T67" cm="1">
        <f t="array" ref="T67">SUM(--ISNUMBER(SEARCH($A67,QA_Seed_Keywords!$B$2:$B$83)))</f>
        <v>0</v>
      </c>
      <c r="U67" t="str" cm="1">
        <f t="array" ref="U67">IFERROR(_xlfn.TEXTJOIN(", ", TRUE, _xlfn._xlws.FILTER(ROW(QA_Seed_Keywords!B$2:B$83), ISNUMBER(SEARCH(A67, QA_Seed_Keywords!B$2:B$83)))), "")</f>
        <v/>
      </c>
    </row>
    <row r="68" spans="1:23" customFormat="1" x14ac:dyDescent="0.3">
      <c r="A68" t="s">
        <v>143</v>
      </c>
      <c r="B68" t="s">
        <v>144</v>
      </c>
      <c r="C68">
        <v>587</v>
      </c>
      <c r="D68">
        <v>41.928571428571431</v>
      </c>
      <c r="E68">
        <v>41.928571428571431</v>
      </c>
      <c r="F68">
        <v>14</v>
      </c>
      <c r="G68">
        <v>12</v>
      </c>
      <c r="H68">
        <v>12</v>
      </c>
      <c r="I68">
        <v>0.69314718055994529</v>
      </c>
      <c r="J68">
        <v>406.87739498868791</v>
      </c>
      <c r="K68">
        <v>29.06267107062056</v>
      </c>
      <c r="L68">
        <v>29.06267107062056</v>
      </c>
      <c r="M68">
        <v>1.054067221270276</v>
      </c>
      <c r="N68">
        <v>124</v>
      </c>
      <c r="O68">
        <v>0.112</v>
      </c>
      <c r="P68">
        <v>45.57026823873305</v>
      </c>
      <c r="Q68">
        <v>3.2550191599095029</v>
      </c>
      <c r="R68">
        <v>3.2550191599095029</v>
      </c>
      <c r="S68" t="str" cm="1">
        <f t="array" ref="S68">IFERROR(_xlfn.TEXTJOIN(", ", TRUE, _xlfn._xlws.FILTER(QA_Seed_Keywords!B$2:B$83, ISNUMBER(SEARCH(A68, QA_Seed_Keywords!B$2:B$83)))), "")</f>
        <v>model</v>
      </c>
      <c r="T68" cm="1">
        <f t="array" ref="T68">SUM(--ISNUMBER(SEARCH($A68,QA_Seed_Keywords!$B$2:$B$83)))</f>
        <v>1</v>
      </c>
      <c r="U68" t="str" cm="1">
        <f t="array" ref="U68">IFERROR(_xlfn.TEXTJOIN(", ", TRUE, _xlfn._xlws.FILTER(ROW(QA_Seed_Keywords!B$2:B$83), ISNUMBER(SEARCH(A68, QA_Seed_Keywords!B$2:B$83)))), "")</f>
        <v>49</v>
      </c>
    </row>
    <row r="69" spans="1:23" customFormat="1" x14ac:dyDescent="0.3">
      <c r="A69" t="s">
        <v>145</v>
      </c>
      <c r="B69" t="s">
        <v>146</v>
      </c>
      <c r="C69">
        <v>352</v>
      </c>
      <c r="D69">
        <v>50.285714285714278</v>
      </c>
      <c r="E69">
        <v>25.142857142857139</v>
      </c>
      <c r="F69">
        <v>7</v>
      </c>
      <c r="G69">
        <v>12</v>
      </c>
      <c r="H69">
        <v>11</v>
      </c>
      <c r="I69">
        <v>0.73759894313077912</v>
      </c>
      <c r="J69">
        <v>259.63482798203432</v>
      </c>
      <c r="K69">
        <v>37.090689711719179</v>
      </c>
      <c r="L69">
        <v>18.545344855859589</v>
      </c>
      <c r="M69">
        <v>2.201469674107817</v>
      </c>
      <c r="N69">
        <v>39</v>
      </c>
      <c r="O69">
        <v>0.17499999999999999</v>
      </c>
      <c r="P69">
        <v>45.436094896855991</v>
      </c>
      <c r="Q69">
        <v>6.4908706995508556</v>
      </c>
      <c r="R69">
        <v>3.2454353497754278</v>
      </c>
      <c r="S69" t="str" cm="1">
        <f t="array" ref="S69">IFERROR(_xlfn.TEXTJOIN(", ", TRUE, _xlfn._xlws.FILTER(QA_Seed_Keywords!B$2:B$83, ISNUMBER(SEARCH(A69, QA_Seed_Keywords!B$2:B$83)))), "")</f>
        <v/>
      </c>
      <c r="T69" cm="1">
        <f t="array" ref="T69">SUM(--ISNUMBER(SEARCH($A69,QA_Seed_Keywords!$B$2:$B$83)))</f>
        <v>0</v>
      </c>
      <c r="U69" t="str" cm="1">
        <f t="array" ref="U69">IFERROR(_xlfn.TEXTJOIN(", ", TRUE, _xlfn._xlws.FILTER(ROW(QA_Seed_Keywords!B$2:B$83), ISNUMBER(SEARCH(A69, QA_Seed_Keywords!B$2:B$83)))), "")</f>
        <v/>
      </c>
    </row>
    <row r="70" spans="1:23" customFormat="1" x14ac:dyDescent="0.3">
      <c r="A70" t="s">
        <v>147</v>
      </c>
      <c r="B70" t="s">
        <v>148</v>
      </c>
      <c r="C70">
        <v>593</v>
      </c>
      <c r="D70">
        <v>45.615384615384613</v>
      </c>
      <c r="E70">
        <v>42.357142857142847</v>
      </c>
      <c r="F70">
        <v>13</v>
      </c>
      <c r="G70">
        <v>12</v>
      </c>
      <c r="H70">
        <v>12</v>
      </c>
      <c r="I70">
        <v>0.69314718055994529</v>
      </c>
      <c r="J70">
        <v>411.03627807204748</v>
      </c>
      <c r="K70">
        <v>31.618175236311352</v>
      </c>
      <c r="L70">
        <v>29.35973414800339</v>
      </c>
      <c r="M70">
        <v>1.1196645037560891</v>
      </c>
      <c r="N70">
        <v>117</v>
      </c>
      <c r="O70">
        <v>0.1101694915254237</v>
      </c>
      <c r="P70">
        <v>45.283657753700147</v>
      </c>
      <c r="Q70">
        <v>3.483358288746166</v>
      </c>
      <c r="R70">
        <v>3.2345469824071529</v>
      </c>
      <c r="S70" t="str" cm="1">
        <f t="array" ref="S70">IFERROR(_xlfn.TEXTJOIN(", ", TRUE, _xlfn._xlws.FILTER(QA_Seed_Keywords!B$2:B$83, ISNUMBER(SEARCH(A70, QA_Seed_Keywords!B$2:B$83)))), "")</f>
        <v/>
      </c>
      <c r="T70" cm="1">
        <f t="array" ref="T70">SUM(--ISNUMBER(SEARCH($A70,QA_Seed_Keywords!$B$2:$B$83)))</f>
        <v>0</v>
      </c>
      <c r="U70" t="str" cm="1">
        <f t="array" ref="U70">IFERROR(_xlfn.TEXTJOIN(", ", TRUE, _xlfn._xlws.FILTER(ROW(QA_Seed_Keywords!B$2:B$83), ISNUMBER(SEARCH(A70, QA_Seed_Keywords!B$2:B$83)))), "")</f>
        <v/>
      </c>
    </row>
    <row r="71" spans="1:23" customFormat="1" x14ac:dyDescent="0.3">
      <c r="A71" t="s">
        <v>149</v>
      </c>
      <c r="B71" t="s">
        <v>150</v>
      </c>
      <c r="C71">
        <v>542</v>
      </c>
      <c r="D71">
        <v>90.333333333333329</v>
      </c>
      <c r="E71">
        <v>38.714285714285722</v>
      </c>
      <c r="F71">
        <v>6</v>
      </c>
      <c r="G71">
        <v>12</v>
      </c>
      <c r="H71">
        <v>11</v>
      </c>
      <c r="I71">
        <v>0.73759894313077912</v>
      </c>
      <c r="J71">
        <v>399.77862717688231</v>
      </c>
      <c r="K71">
        <v>66.629771196147047</v>
      </c>
      <c r="L71">
        <v>28.555616226920161</v>
      </c>
      <c r="M71">
        <v>1.883015942989283</v>
      </c>
      <c r="N71">
        <v>52</v>
      </c>
      <c r="O71">
        <v>0.1132075471698113</v>
      </c>
      <c r="P71">
        <v>45.257957793609307</v>
      </c>
      <c r="Q71">
        <v>7.5429929656015524</v>
      </c>
      <c r="R71">
        <v>3.2327112709720942</v>
      </c>
      <c r="S71" t="str" cm="1">
        <f t="array" ref="S71">IFERROR(_xlfn.TEXTJOIN(", ", TRUE, _xlfn._xlws.FILTER(QA_Seed_Keywords!B$2:B$83, ISNUMBER(SEARCH(A71, QA_Seed_Keywords!B$2:B$83)))), "")</f>
        <v>log</v>
      </c>
      <c r="T71" cm="1">
        <f t="array" ref="T71">SUM(--ISNUMBER(SEARCH($A71,QA_Seed_Keywords!$B$2:$B$83)))</f>
        <v>1</v>
      </c>
      <c r="U71" t="str" cm="1">
        <f t="array" ref="U71">IFERROR(_xlfn.TEXTJOIN(", ", TRUE, _xlfn._xlws.FILTER(ROW(QA_Seed_Keywords!B$2:B$83), ISNUMBER(SEARCH(A71, QA_Seed_Keywords!B$2:B$83)))), "")</f>
        <v>29</v>
      </c>
    </row>
    <row r="72" spans="1:23" customFormat="1" x14ac:dyDescent="0.3">
      <c r="A72" t="s">
        <v>151</v>
      </c>
      <c r="B72" t="s">
        <v>152</v>
      </c>
      <c r="C72">
        <v>35</v>
      </c>
      <c r="D72">
        <v>35</v>
      </c>
      <c r="E72">
        <v>2.5</v>
      </c>
      <c r="F72">
        <v>1</v>
      </c>
      <c r="G72">
        <v>12</v>
      </c>
      <c r="H72">
        <v>1</v>
      </c>
      <c r="I72">
        <v>2.5649493574615372</v>
      </c>
      <c r="J72">
        <v>89.773227511153792</v>
      </c>
      <c r="K72">
        <v>89.773227511153792</v>
      </c>
      <c r="L72">
        <v>6.4123733936538416</v>
      </c>
      <c r="M72">
        <v>5.1972019476618083</v>
      </c>
      <c r="N72">
        <v>1</v>
      </c>
      <c r="O72">
        <v>0.5</v>
      </c>
      <c r="P72">
        <v>44.886613755576903</v>
      </c>
      <c r="Q72">
        <v>44.886613755576903</v>
      </c>
      <c r="R72">
        <v>3.2061866968269208</v>
      </c>
      <c r="S72" t="str" cm="1">
        <f t="array" ref="S72">IFERROR(_xlfn.TEXTJOIN(", ", TRUE, _xlfn._xlws.FILTER(QA_Seed_Keywords!B$2:B$83, ISNUMBER(SEARCH(A72, QA_Seed_Keywords!B$2:B$83)))), "")</f>
        <v/>
      </c>
      <c r="T72" cm="1">
        <f t="array" ref="T72">SUM(--ISNUMBER(SEARCH($A72,QA_Seed_Keywords!$B$2:$B$83)))</f>
        <v>0</v>
      </c>
      <c r="U72" t="str" cm="1">
        <f t="array" ref="U72">IFERROR(_xlfn.TEXTJOIN(", ", TRUE, _xlfn._xlws.FILTER(ROW(QA_Seed_Keywords!B$2:B$83), ISNUMBER(SEARCH(A72, QA_Seed_Keywords!B$2:B$83)))), "")</f>
        <v/>
      </c>
    </row>
    <row r="73" spans="1:23" customFormat="1" x14ac:dyDescent="0.3">
      <c r="A73" t="s">
        <v>153</v>
      </c>
      <c r="B73" t="s">
        <v>153</v>
      </c>
      <c r="C73">
        <v>35</v>
      </c>
      <c r="D73">
        <v>35</v>
      </c>
      <c r="E73">
        <v>2.5</v>
      </c>
      <c r="F73">
        <v>1</v>
      </c>
      <c r="G73">
        <v>12</v>
      </c>
      <c r="H73">
        <v>1</v>
      </c>
      <c r="I73">
        <v>2.5649493574615372</v>
      </c>
      <c r="J73">
        <v>89.773227511153792</v>
      </c>
      <c r="K73">
        <v>89.773227511153792</v>
      </c>
      <c r="L73">
        <v>6.4123733936538416</v>
      </c>
      <c r="M73">
        <v>5.1972019476618083</v>
      </c>
      <c r="N73">
        <v>1</v>
      </c>
      <c r="O73">
        <v>0.5</v>
      </c>
      <c r="P73">
        <v>44.886613755576903</v>
      </c>
      <c r="Q73">
        <v>44.886613755576903</v>
      </c>
      <c r="R73">
        <v>3.2061866968269208</v>
      </c>
      <c r="S73" t="str" cm="1">
        <f t="array" ref="S73">IFERROR(_xlfn.TEXTJOIN(", ", TRUE, _xlfn._xlws.FILTER(QA_Seed_Keywords!B$2:B$83, ISNUMBER(SEARCH(A73, QA_Seed_Keywords!B$2:B$83)))), "")</f>
        <v/>
      </c>
      <c r="T73" cm="1">
        <f t="array" ref="T73">SUM(--ISNUMBER(SEARCH($A73,QA_Seed_Keywords!$B$2:$B$83)))</f>
        <v>0</v>
      </c>
      <c r="U73" t="str" cm="1">
        <f t="array" ref="U73">IFERROR(_xlfn.TEXTJOIN(", ", TRUE, _xlfn._xlws.FILTER(ROW(QA_Seed_Keywords!B$2:B$83), ISNUMBER(SEARCH(A73, QA_Seed_Keywords!B$2:B$83)))), "")</f>
        <v/>
      </c>
    </row>
    <row r="74" spans="1:23" customFormat="1" x14ac:dyDescent="0.3">
      <c r="A74" t="s">
        <v>154</v>
      </c>
      <c r="B74" t="s">
        <v>155</v>
      </c>
      <c r="C74">
        <v>792</v>
      </c>
      <c r="D74">
        <v>113.1428571428571</v>
      </c>
      <c r="E74">
        <v>56.571428571428569</v>
      </c>
      <c r="F74">
        <v>7</v>
      </c>
      <c r="G74">
        <v>12</v>
      </c>
      <c r="H74">
        <v>12</v>
      </c>
      <c r="I74">
        <v>0.69314718055994529</v>
      </c>
      <c r="J74">
        <v>548.97256700347668</v>
      </c>
      <c r="K74">
        <v>78.42465242906809</v>
      </c>
      <c r="L74">
        <v>39.212326214534038</v>
      </c>
      <c r="M74">
        <v>1.4360018319682459</v>
      </c>
      <c r="N74">
        <v>85</v>
      </c>
      <c r="O74">
        <v>8.1395348837209308E-2</v>
      </c>
      <c r="P74">
        <v>44.683813593306247</v>
      </c>
      <c r="Q74">
        <v>6.3834019419008916</v>
      </c>
      <c r="R74">
        <v>3.1917009709504458</v>
      </c>
      <c r="S74" t="str" cm="1">
        <f t="array" ref="S74">IFERROR(_xlfn.TEXTJOIN(", ", TRUE, _xlfn._xlws.FILTER(QA_Seed_Keywords!B$2:B$83, ISNUMBER(SEARCH(A74, QA_Seed_Keywords!B$2:B$83)))), "")</f>
        <v/>
      </c>
      <c r="T74" cm="1">
        <f t="array" ref="T74">SUM(--ISNUMBER(SEARCH($A74,QA_Seed_Keywords!$B$2:$B$83)))</f>
        <v>0</v>
      </c>
      <c r="U74" t="str" cm="1">
        <f t="array" ref="U74">IFERROR(_xlfn.TEXTJOIN(", ", TRUE, _xlfn._xlws.FILTER(ROW(QA_Seed_Keywords!B$2:B$83), ISNUMBER(SEARCH(A74, QA_Seed_Keywords!B$2:B$83)))), "")</f>
        <v/>
      </c>
    </row>
    <row r="75" spans="1:23" x14ac:dyDescent="0.3">
      <c r="A75" s="2" t="s">
        <v>156</v>
      </c>
      <c r="B75" s="2" t="s">
        <v>157</v>
      </c>
      <c r="C75" s="2">
        <v>49</v>
      </c>
      <c r="D75" s="2">
        <v>9.8000000000000007</v>
      </c>
      <c r="E75" s="2">
        <v>3.5</v>
      </c>
      <c r="F75" s="2">
        <v>5</v>
      </c>
      <c r="G75" s="2">
        <v>12</v>
      </c>
      <c r="H75" s="2">
        <v>3</v>
      </c>
      <c r="I75" s="2">
        <v>1.6094379124341001</v>
      </c>
      <c r="J75" s="2">
        <v>78.862457709270913</v>
      </c>
      <c r="K75" s="2">
        <v>15.77249154185418</v>
      </c>
      <c r="L75" s="2">
        <v>5.6330326935193513</v>
      </c>
      <c r="M75" s="2">
        <v>3.693124550885535</v>
      </c>
      <c r="N75" s="2">
        <v>8</v>
      </c>
      <c r="O75" s="2">
        <v>0.55555555555555558</v>
      </c>
      <c r="P75" s="2">
        <v>43.812476505150507</v>
      </c>
      <c r="Q75" s="2">
        <v>8.7624953010301017</v>
      </c>
      <c r="R75" s="2">
        <v>3.1294626075107508</v>
      </c>
      <c r="S75" t="str" cm="1">
        <f t="array" ref="S75">IFERROR(_xlfn.TEXTJOIN(", ", TRUE, _xlfn._xlws.FILTER(QA_Seed_Keywords!B$2:B$83, ISNUMBER(SEARCH(A75, QA_Seed_Keywords!B$2:B$83)))), "")</f>
        <v/>
      </c>
      <c r="T75" cm="1">
        <f t="array" ref="T75">SUM(--ISNUMBER(SEARCH($A75,QA_Seed_Keywords!$B$2:$B$83)))</f>
        <v>0</v>
      </c>
      <c r="U75" t="str" cm="1">
        <f t="array" ref="U75">IFERROR(_xlfn.TEXTJOIN(", ", TRUE, _xlfn._xlws.FILTER(ROW(QA_Seed_Keywords!B$2:B$83), ISNUMBER(SEARCH(A75, QA_Seed_Keywords!B$2:B$83)))), "")</f>
        <v/>
      </c>
      <c r="V75"/>
      <c r="W75"/>
    </row>
    <row r="76" spans="1:23" customFormat="1" x14ac:dyDescent="0.3">
      <c r="A76" t="s">
        <v>158</v>
      </c>
      <c r="B76" t="s">
        <v>159</v>
      </c>
      <c r="C76">
        <v>776</v>
      </c>
      <c r="D76">
        <v>258.66666666666669</v>
      </c>
      <c r="E76">
        <v>55.428571428571431</v>
      </c>
      <c r="F76">
        <v>3</v>
      </c>
      <c r="G76">
        <v>12</v>
      </c>
      <c r="H76">
        <v>10</v>
      </c>
      <c r="I76">
        <v>0.78845736036427028</v>
      </c>
      <c r="J76">
        <v>611.8429116426737</v>
      </c>
      <c r="K76">
        <v>203.94763721422461</v>
      </c>
      <c r="L76">
        <v>43.703065117333843</v>
      </c>
      <c r="M76">
        <v>2.1526795099383849</v>
      </c>
      <c r="N76">
        <v>41</v>
      </c>
      <c r="O76">
        <v>7.1428571428571425E-2</v>
      </c>
      <c r="P76">
        <v>43.703065117333843</v>
      </c>
      <c r="Q76">
        <v>14.567688372444611</v>
      </c>
      <c r="R76">
        <v>3.1216475083809891</v>
      </c>
      <c r="S76" t="str" cm="1">
        <f t="array" ref="S76">IFERROR(_xlfn.TEXTJOIN(", ", TRUE, _xlfn._xlws.FILTER(QA_Seed_Keywords!B$2:B$83, ISNUMBER(SEARCH(A76, QA_Seed_Keywords!B$2:B$83)))), "")</f>
        <v/>
      </c>
      <c r="T76" cm="1">
        <f t="array" ref="T76">SUM(--ISNUMBER(SEARCH($A76,QA_Seed_Keywords!$B$2:$B$83)))</f>
        <v>0</v>
      </c>
      <c r="U76" t="str" cm="1">
        <f t="array" ref="U76">IFERROR(_xlfn.TEXTJOIN(", ", TRUE, _xlfn._xlws.FILTER(ROW(QA_Seed_Keywords!B$2:B$83), ISNUMBER(SEARCH(A76, QA_Seed_Keywords!B$2:B$83)))), "")</f>
        <v/>
      </c>
    </row>
    <row r="77" spans="1:23" x14ac:dyDescent="0.3">
      <c r="A77" s="2" t="s">
        <v>160</v>
      </c>
      <c r="B77" s="2" t="s">
        <v>161</v>
      </c>
      <c r="C77" s="2">
        <v>88</v>
      </c>
      <c r="D77" s="2">
        <v>17.600000000000001</v>
      </c>
      <c r="E77" s="2">
        <v>6.2857142857142856</v>
      </c>
      <c r="F77" s="2">
        <v>5</v>
      </c>
      <c r="G77" s="2">
        <v>12</v>
      </c>
      <c r="H77" s="2">
        <v>4</v>
      </c>
      <c r="I77" s="2">
        <v>1.386294361119891</v>
      </c>
      <c r="J77" s="2">
        <v>121.9939037785504</v>
      </c>
      <c r="K77" s="2">
        <v>24.398780755710071</v>
      </c>
      <c r="L77" s="2">
        <v>8.7138502698964544</v>
      </c>
      <c r="M77" s="2">
        <v>3.2512917986064949</v>
      </c>
      <c r="N77" s="2">
        <v>13</v>
      </c>
      <c r="O77" s="2">
        <v>0.35714285714285721</v>
      </c>
      <c r="P77" s="2">
        <v>43.569251349482279</v>
      </c>
      <c r="Q77" s="2">
        <v>8.7138502698964562</v>
      </c>
      <c r="R77" s="2">
        <v>3.1120893821058768</v>
      </c>
      <c r="S77" t="str" cm="1">
        <f t="array" ref="S77">IFERROR(_xlfn.TEXTJOIN(", ", TRUE, _xlfn._xlws.FILTER(QA_Seed_Keywords!B$2:B$83, ISNUMBER(SEARCH(A77, QA_Seed_Keywords!B$2:B$83)))), "")</f>
        <v/>
      </c>
      <c r="T77" cm="1">
        <f t="array" ref="T77">SUM(--ISNUMBER(SEARCH($A77,QA_Seed_Keywords!$B$2:$B$83)))</f>
        <v>0</v>
      </c>
      <c r="U77" t="str" cm="1">
        <f t="array" ref="U77">IFERROR(_xlfn.TEXTJOIN(", ", TRUE, _xlfn._xlws.FILTER(ROW(QA_Seed_Keywords!B$2:B$83), ISNUMBER(SEARCH(A77, QA_Seed_Keywords!B$2:B$83)))), "")</f>
        <v/>
      </c>
      <c r="V77"/>
      <c r="W77"/>
    </row>
    <row r="78" spans="1:23" customFormat="1" x14ac:dyDescent="0.3">
      <c r="A78" t="s">
        <v>162</v>
      </c>
      <c r="B78" t="s">
        <v>163</v>
      </c>
      <c r="C78">
        <v>530</v>
      </c>
      <c r="D78">
        <v>44.166666666666657</v>
      </c>
      <c r="E78">
        <v>37.857142857142847</v>
      </c>
      <c r="F78">
        <v>12</v>
      </c>
      <c r="G78">
        <v>12</v>
      </c>
      <c r="H78">
        <v>12</v>
      </c>
      <c r="I78">
        <v>0.69314718055994529</v>
      </c>
      <c r="J78">
        <v>367.36800569677098</v>
      </c>
      <c r="K78">
        <v>30.614000474730911</v>
      </c>
      <c r="L78">
        <v>26.240571835483639</v>
      </c>
      <c r="M78">
        <v>1.2556201399921181</v>
      </c>
      <c r="N78">
        <v>101</v>
      </c>
      <c r="O78">
        <v>0.1176470588235294</v>
      </c>
      <c r="P78">
        <v>43.219765376090713</v>
      </c>
      <c r="Q78">
        <v>3.601647114674225</v>
      </c>
      <c r="R78">
        <v>3.0871260982921931</v>
      </c>
      <c r="S78" t="str" cm="1">
        <f t="array" ref="S78">IFERROR(_xlfn.TEXTJOIN(", ", TRUE, _xlfn._xlws.FILTER(QA_Seed_Keywords!B$2:B$83, ISNUMBER(SEARCH(A78, QA_Seed_Keywords!B$2:B$83)))), "")</f>
        <v/>
      </c>
      <c r="T78" cm="1">
        <f t="array" ref="T78">SUM(--ISNUMBER(SEARCH($A78,QA_Seed_Keywords!$B$2:$B$83)))</f>
        <v>0</v>
      </c>
      <c r="U78" t="str" cm="1">
        <f t="array" ref="U78">IFERROR(_xlfn.TEXTJOIN(", ", TRUE, _xlfn._xlws.FILTER(ROW(QA_Seed_Keywords!B$2:B$83), ISNUMBER(SEARCH(A78, QA_Seed_Keywords!B$2:B$83)))), "")</f>
        <v/>
      </c>
    </row>
    <row r="79" spans="1:23" customFormat="1" x14ac:dyDescent="0.3">
      <c r="A79" t="s">
        <v>164</v>
      </c>
      <c r="B79" t="s">
        <v>165</v>
      </c>
      <c r="C79">
        <v>578</v>
      </c>
      <c r="D79">
        <v>52.545454545454547</v>
      </c>
      <c r="E79">
        <v>41.285714285714278</v>
      </c>
      <c r="F79">
        <v>11</v>
      </c>
      <c r="G79">
        <v>12</v>
      </c>
      <c r="H79">
        <v>12</v>
      </c>
      <c r="I79">
        <v>0.69314718055994529</v>
      </c>
      <c r="J79">
        <v>400.63907036364839</v>
      </c>
      <c r="K79">
        <v>36.421733669422579</v>
      </c>
      <c r="L79">
        <v>28.617076454546311</v>
      </c>
      <c r="M79">
        <v>1.2556201399921181</v>
      </c>
      <c r="N79">
        <v>101</v>
      </c>
      <c r="O79">
        <v>0.10784313725490199</v>
      </c>
      <c r="P79">
        <v>43.20617425490326</v>
      </c>
      <c r="Q79">
        <v>3.9278340231730229</v>
      </c>
      <c r="R79">
        <v>3.0861553039216609</v>
      </c>
      <c r="S79" t="str" cm="1">
        <f t="array" ref="S79">IFERROR(_xlfn.TEXTJOIN(", ", TRUE, _xlfn._xlws.FILTER(QA_Seed_Keywords!B$2:B$83, ISNUMBER(SEARCH(A79, QA_Seed_Keywords!B$2:B$83)))), "")</f>
        <v/>
      </c>
      <c r="T79" cm="1">
        <f t="array" ref="T79">SUM(--ISNUMBER(SEARCH($A79,QA_Seed_Keywords!$B$2:$B$83)))</f>
        <v>0</v>
      </c>
      <c r="U79" t="str" cm="1">
        <f t="array" ref="U79">IFERROR(_xlfn.TEXTJOIN(", ", TRUE, _xlfn._xlws.FILTER(ROW(QA_Seed_Keywords!B$2:B$83), ISNUMBER(SEARCH(A79, QA_Seed_Keywords!B$2:B$83)))), "")</f>
        <v/>
      </c>
    </row>
    <row r="80" spans="1:23" customFormat="1" x14ac:dyDescent="0.3">
      <c r="A80" t="s">
        <v>166</v>
      </c>
      <c r="B80" t="s">
        <v>167</v>
      </c>
      <c r="C80">
        <v>604</v>
      </c>
      <c r="D80">
        <v>46.46153846153846</v>
      </c>
      <c r="E80">
        <v>43.142857142857153</v>
      </c>
      <c r="F80">
        <v>13</v>
      </c>
      <c r="G80">
        <v>12</v>
      </c>
      <c r="H80">
        <v>12</v>
      </c>
      <c r="I80">
        <v>0.69314718055994529</v>
      </c>
      <c r="J80">
        <v>418.66089705820701</v>
      </c>
      <c r="K80">
        <v>32.20468438909284</v>
      </c>
      <c r="L80">
        <v>29.904349789871929</v>
      </c>
      <c r="M80">
        <v>1.054067221270276</v>
      </c>
      <c r="N80">
        <v>125</v>
      </c>
      <c r="O80">
        <v>0.1031746031746032</v>
      </c>
      <c r="P80">
        <v>43.195171918703892</v>
      </c>
      <c r="Q80">
        <v>3.322705532207991</v>
      </c>
      <c r="R80">
        <v>3.0853694227645638</v>
      </c>
      <c r="S80" t="str" cm="1">
        <f t="array" ref="S80">IFERROR(_xlfn.TEXTJOIN(", ", TRUE, _xlfn._xlws.FILTER(QA_Seed_Keywords!B$2:B$83, ISNUMBER(SEARCH(A80, QA_Seed_Keywords!B$2:B$83)))), "")</f>
        <v/>
      </c>
      <c r="T80" cm="1">
        <f t="array" ref="T80">SUM(--ISNUMBER(SEARCH($A80,QA_Seed_Keywords!$B$2:$B$83)))</f>
        <v>0</v>
      </c>
      <c r="U80" t="str" cm="1">
        <f t="array" ref="U80">IFERROR(_xlfn.TEXTJOIN(", ", TRUE, _xlfn._xlws.FILTER(ROW(QA_Seed_Keywords!B$2:B$83), ISNUMBER(SEARCH(A80, QA_Seed_Keywords!B$2:B$83)))), "")</f>
        <v/>
      </c>
    </row>
    <row r="81" spans="1:23" customFormat="1" x14ac:dyDescent="0.3">
      <c r="A81" t="s">
        <v>168</v>
      </c>
      <c r="B81" t="s">
        <v>169</v>
      </c>
      <c r="C81">
        <v>140</v>
      </c>
      <c r="D81">
        <v>70</v>
      </c>
      <c r="E81">
        <v>10</v>
      </c>
      <c r="F81">
        <v>2</v>
      </c>
      <c r="G81">
        <v>12</v>
      </c>
      <c r="H81">
        <v>4</v>
      </c>
      <c r="I81">
        <v>1.386294361119891</v>
      </c>
      <c r="J81">
        <v>194.0812105567847</v>
      </c>
      <c r="K81">
        <v>97.040605278392334</v>
      </c>
      <c r="L81">
        <v>13.86294361119891</v>
      </c>
      <c r="M81">
        <v>3.693124550885535</v>
      </c>
      <c r="N81">
        <v>8</v>
      </c>
      <c r="O81">
        <v>0.22222222222222221</v>
      </c>
      <c r="P81">
        <v>43.129157901507703</v>
      </c>
      <c r="Q81">
        <v>21.564578950753852</v>
      </c>
      <c r="R81">
        <v>3.080654135821979</v>
      </c>
      <c r="S81" t="str" cm="1">
        <f t="array" ref="S81">IFERROR(_xlfn.TEXTJOIN(", ", TRUE, _xlfn._xlws.FILTER(QA_Seed_Keywords!B$2:B$83, ISNUMBER(SEARCH(A81, QA_Seed_Keywords!B$2:B$83)))), "")</f>
        <v/>
      </c>
      <c r="T81" cm="1">
        <f t="array" ref="T81">SUM(--ISNUMBER(SEARCH($A81,QA_Seed_Keywords!$B$2:$B$83)))</f>
        <v>0</v>
      </c>
      <c r="U81" t="str" cm="1">
        <f t="array" ref="U81">IFERROR(_xlfn.TEXTJOIN(", ", TRUE, _xlfn._xlws.FILTER(ROW(QA_Seed_Keywords!B$2:B$83), ISNUMBER(SEARCH(A81, QA_Seed_Keywords!B$2:B$83)))), "")</f>
        <v/>
      </c>
    </row>
    <row r="82" spans="1:23" customFormat="1" x14ac:dyDescent="0.3">
      <c r="A82" t="s">
        <v>170</v>
      </c>
      <c r="B82" t="s">
        <v>171</v>
      </c>
      <c r="C82">
        <v>25</v>
      </c>
      <c r="D82">
        <v>12.5</v>
      </c>
      <c r="E82">
        <v>1.785714285714286</v>
      </c>
      <c r="F82">
        <v>2</v>
      </c>
      <c r="G82">
        <v>12</v>
      </c>
      <c r="H82">
        <v>1</v>
      </c>
      <c r="I82">
        <v>2.5649493574615372</v>
      </c>
      <c r="J82">
        <v>64.123733936538414</v>
      </c>
      <c r="K82">
        <v>32.061866968269207</v>
      </c>
      <c r="L82">
        <v>4.5802667097527454</v>
      </c>
      <c r="M82">
        <v>4.7917368395536446</v>
      </c>
      <c r="N82">
        <v>2</v>
      </c>
      <c r="O82">
        <v>0.66666666666666663</v>
      </c>
      <c r="P82">
        <v>42.749155957692267</v>
      </c>
      <c r="Q82">
        <v>21.374577978846141</v>
      </c>
      <c r="R82">
        <v>3.0535111398351629</v>
      </c>
      <c r="S82" t="str" cm="1">
        <f t="array" ref="S82">IFERROR(_xlfn.TEXTJOIN(", ", TRUE, _xlfn._xlws.FILTER(QA_Seed_Keywords!B$2:B$83, ISNUMBER(SEARCH(A82, QA_Seed_Keywords!B$2:B$83)))), "")</f>
        <v/>
      </c>
      <c r="T82" cm="1">
        <f t="array" ref="T82">SUM(--ISNUMBER(SEARCH($A82,QA_Seed_Keywords!$B$2:$B$83)))</f>
        <v>0</v>
      </c>
      <c r="U82" t="str" cm="1">
        <f t="array" ref="U82">IFERROR(_xlfn.TEXTJOIN(", ", TRUE, _xlfn._xlws.FILTER(ROW(QA_Seed_Keywords!B$2:B$83), ISNUMBER(SEARCH(A82, QA_Seed_Keywords!B$2:B$83)))), "")</f>
        <v/>
      </c>
    </row>
    <row r="83" spans="1:23" customFormat="1" x14ac:dyDescent="0.3">
      <c r="A83" t="s">
        <v>172</v>
      </c>
      <c r="B83" t="s">
        <v>173</v>
      </c>
      <c r="C83">
        <v>33</v>
      </c>
      <c r="D83">
        <v>33</v>
      </c>
      <c r="E83">
        <v>2.3571428571428572</v>
      </c>
      <c r="F83">
        <v>1</v>
      </c>
      <c r="G83">
        <v>12</v>
      </c>
      <c r="H83">
        <v>1</v>
      </c>
      <c r="I83">
        <v>2.5649493574615372</v>
      </c>
      <c r="J83">
        <v>84.643328796230719</v>
      </c>
      <c r="K83">
        <v>84.643328796230719</v>
      </c>
      <c r="L83">
        <v>6.0459520568736229</v>
      </c>
      <c r="M83">
        <v>5.8903491282217537</v>
      </c>
      <c r="N83">
        <v>1</v>
      </c>
      <c r="O83">
        <v>0.5</v>
      </c>
      <c r="P83">
        <v>42.32166439811536</v>
      </c>
      <c r="Q83">
        <v>42.32166439811536</v>
      </c>
      <c r="R83">
        <v>3.022976028436811</v>
      </c>
      <c r="S83" t="str" cm="1">
        <f t="array" ref="S83">IFERROR(_xlfn.TEXTJOIN(", ", TRUE, _xlfn._xlws.FILTER(QA_Seed_Keywords!B$2:B$83, ISNUMBER(SEARCH(A83, QA_Seed_Keywords!B$2:B$83)))), "")</f>
        <v/>
      </c>
      <c r="T83" cm="1">
        <f t="array" ref="T83">SUM(--ISNUMBER(SEARCH($A83,QA_Seed_Keywords!$B$2:$B$83)))</f>
        <v>0</v>
      </c>
      <c r="U83" t="str" cm="1">
        <f t="array" ref="U83">IFERROR(_xlfn.TEXTJOIN(", ", TRUE, _xlfn._xlws.FILTER(ROW(QA_Seed_Keywords!B$2:B$83), ISNUMBER(SEARCH(A83, QA_Seed_Keywords!B$2:B$83)))), "")</f>
        <v/>
      </c>
    </row>
    <row r="84" spans="1:23" customFormat="1" x14ac:dyDescent="0.3">
      <c r="A84" t="s">
        <v>174</v>
      </c>
      <c r="B84" t="s">
        <v>175</v>
      </c>
      <c r="C84">
        <v>33</v>
      </c>
      <c r="D84">
        <v>33</v>
      </c>
      <c r="E84">
        <v>2.3571428571428572</v>
      </c>
      <c r="F84">
        <v>1</v>
      </c>
      <c r="G84">
        <v>12</v>
      </c>
      <c r="H84">
        <v>1</v>
      </c>
      <c r="I84">
        <v>2.5649493574615372</v>
      </c>
      <c r="J84">
        <v>84.643328796230719</v>
      </c>
      <c r="K84">
        <v>84.643328796230719</v>
      </c>
      <c r="L84">
        <v>6.0459520568736229</v>
      </c>
      <c r="M84">
        <v>5.1972019476618083</v>
      </c>
      <c r="N84">
        <v>1</v>
      </c>
      <c r="O84">
        <v>0.5</v>
      </c>
      <c r="P84">
        <v>42.32166439811536</v>
      </c>
      <c r="Q84">
        <v>42.32166439811536</v>
      </c>
      <c r="R84">
        <v>3.022976028436811</v>
      </c>
      <c r="S84" t="str" cm="1">
        <f t="array" ref="S84">IFERROR(_xlfn.TEXTJOIN(", ", TRUE, _xlfn._xlws.FILTER(QA_Seed_Keywords!B$2:B$83, ISNUMBER(SEARCH(A84, QA_Seed_Keywords!B$2:B$83)))), "")</f>
        <v/>
      </c>
      <c r="T84" cm="1">
        <f t="array" ref="T84">SUM(--ISNUMBER(SEARCH($A84,QA_Seed_Keywords!$B$2:$B$83)))</f>
        <v>0</v>
      </c>
      <c r="U84" t="str" cm="1">
        <f t="array" ref="U84">IFERROR(_xlfn.TEXTJOIN(", ", TRUE, _xlfn._xlws.FILTER(ROW(QA_Seed_Keywords!B$2:B$83), ISNUMBER(SEARCH(A84, QA_Seed_Keywords!B$2:B$83)))), "")</f>
        <v/>
      </c>
    </row>
    <row r="85" spans="1:23" x14ac:dyDescent="0.3">
      <c r="A85" s="2" t="s">
        <v>176</v>
      </c>
      <c r="B85" s="2" t="s">
        <v>177</v>
      </c>
      <c r="C85" s="2">
        <v>41</v>
      </c>
      <c r="D85" s="2">
        <v>8.1999999999999993</v>
      </c>
      <c r="E85" s="2">
        <v>2.9285714285714279</v>
      </c>
      <c r="F85" s="2">
        <v>5</v>
      </c>
      <c r="G85" s="2">
        <v>12</v>
      </c>
      <c r="H85" s="2">
        <v>3</v>
      </c>
      <c r="I85" s="2">
        <v>1.6094379124341001</v>
      </c>
      <c r="J85" s="2">
        <v>65.986954409798116</v>
      </c>
      <c r="K85" s="2">
        <v>13.19739088195962</v>
      </c>
      <c r="L85" s="2">
        <v>4.7133538864141507</v>
      </c>
      <c r="M85" s="2">
        <v>3.810907586541918</v>
      </c>
      <c r="N85" s="2">
        <v>7</v>
      </c>
      <c r="O85" s="2">
        <v>0.625</v>
      </c>
      <c r="P85" s="2">
        <v>41.241846506123821</v>
      </c>
      <c r="Q85" s="2">
        <v>8.2483693012247628</v>
      </c>
      <c r="R85" s="2">
        <v>2.9458461790088442</v>
      </c>
      <c r="S85" t="str" cm="1">
        <f t="array" ref="S85">IFERROR(_xlfn.TEXTJOIN(", ", TRUE, _xlfn._xlws.FILTER(QA_Seed_Keywords!B$2:B$83, ISNUMBER(SEARCH(A85, QA_Seed_Keywords!B$2:B$83)))), "")</f>
        <v/>
      </c>
      <c r="T85" cm="1">
        <f t="array" ref="T85">SUM(--ISNUMBER(SEARCH($A85,QA_Seed_Keywords!$B$2:$B$83)))</f>
        <v>0</v>
      </c>
      <c r="U85" t="str" cm="1">
        <f t="array" ref="U85">IFERROR(_xlfn.TEXTJOIN(", ", TRUE, _xlfn._xlws.FILTER(ROW(QA_Seed_Keywords!B$2:B$83), ISNUMBER(SEARCH(A85, QA_Seed_Keywords!B$2:B$83)))), "")</f>
        <v/>
      </c>
      <c r="V85"/>
      <c r="W85"/>
    </row>
    <row r="86" spans="1:23" customFormat="1" x14ac:dyDescent="0.3">
      <c r="A86" t="s">
        <v>178</v>
      </c>
      <c r="B86" t="s">
        <v>179</v>
      </c>
      <c r="C86">
        <v>468</v>
      </c>
      <c r="D86">
        <v>58.5</v>
      </c>
      <c r="E86">
        <v>33.428571428571431</v>
      </c>
      <c r="F86">
        <v>8</v>
      </c>
      <c r="G86">
        <v>12</v>
      </c>
      <c r="H86">
        <v>12</v>
      </c>
      <c r="I86">
        <v>0.69314718055994529</v>
      </c>
      <c r="J86">
        <v>324.39288050205442</v>
      </c>
      <c r="K86">
        <v>40.549110062756803</v>
      </c>
      <c r="L86">
        <v>23.17092003586103</v>
      </c>
      <c r="M86">
        <v>1.731466044862082</v>
      </c>
      <c r="N86">
        <v>62</v>
      </c>
      <c r="O86">
        <v>0.126984126984127</v>
      </c>
      <c r="P86">
        <v>41.1927467304196</v>
      </c>
      <c r="Q86">
        <v>5.14909334130245</v>
      </c>
      <c r="R86">
        <v>2.9423390521728292</v>
      </c>
      <c r="S86" t="str" cm="1">
        <f t="array" ref="S86">IFERROR(_xlfn.TEXTJOIN(", ", TRUE, _xlfn._xlws.FILTER(QA_Seed_Keywords!B$2:B$83, ISNUMBER(SEARCH(A86, QA_Seed_Keywords!B$2:B$83)))), "")</f>
        <v/>
      </c>
      <c r="T86" cm="1">
        <f t="array" ref="T86">SUM(--ISNUMBER(SEARCH($A86,QA_Seed_Keywords!$B$2:$B$83)))</f>
        <v>0</v>
      </c>
      <c r="U86" t="str" cm="1">
        <f t="array" ref="U86">IFERROR(_xlfn.TEXTJOIN(", ", TRUE, _xlfn._xlws.FILTER(ROW(QA_Seed_Keywords!B$2:B$83), ISNUMBER(SEARCH(A86, QA_Seed_Keywords!B$2:B$83)))), "")</f>
        <v/>
      </c>
    </row>
    <row r="87" spans="1:23" customFormat="1" x14ac:dyDescent="0.3">
      <c r="A87" t="s">
        <v>180</v>
      </c>
      <c r="B87" t="s">
        <v>180</v>
      </c>
      <c r="C87">
        <v>32</v>
      </c>
      <c r="D87">
        <v>32</v>
      </c>
      <c r="E87">
        <v>2.285714285714286</v>
      </c>
      <c r="F87">
        <v>1</v>
      </c>
      <c r="G87">
        <v>12</v>
      </c>
      <c r="H87">
        <v>1</v>
      </c>
      <c r="I87">
        <v>2.5649493574615372</v>
      </c>
      <c r="J87">
        <v>82.078379438769176</v>
      </c>
      <c r="K87">
        <v>82.078379438769176</v>
      </c>
      <c r="L87">
        <v>5.8627413884835118</v>
      </c>
      <c r="M87">
        <v>5.1972019476618083</v>
      </c>
      <c r="N87">
        <v>1</v>
      </c>
      <c r="O87">
        <v>0.5</v>
      </c>
      <c r="P87">
        <v>41.039189719384588</v>
      </c>
      <c r="Q87">
        <v>41.039189719384588</v>
      </c>
      <c r="R87">
        <v>2.9313706942417559</v>
      </c>
      <c r="S87" t="str" cm="1">
        <f t="array" ref="S87">IFERROR(_xlfn.TEXTJOIN(", ", TRUE, _xlfn._xlws.FILTER(QA_Seed_Keywords!B$2:B$83, ISNUMBER(SEARCH(A87, QA_Seed_Keywords!B$2:B$83)))), "")</f>
        <v/>
      </c>
      <c r="T87" cm="1">
        <f t="array" ref="T87">SUM(--ISNUMBER(SEARCH($A87,QA_Seed_Keywords!$B$2:$B$83)))</f>
        <v>0</v>
      </c>
      <c r="U87" t="str" cm="1">
        <f t="array" ref="U87">IFERROR(_xlfn.TEXTJOIN(", ", TRUE, _xlfn._xlws.FILTER(ROW(QA_Seed_Keywords!B$2:B$83), ISNUMBER(SEARCH(A87, QA_Seed_Keywords!B$2:B$83)))), "")</f>
        <v/>
      </c>
    </row>
    <row r="88" spans="1:23" customFormat="1" x14ac:dyDescent="0.3">
      <c r="A88" t="s">
        <v>181</v>
      </c>
      <c r="B88" t="s">
        <v>182</v>
      </c>
      <c r="C88">
        <v>32</v>
      </c>
      <c r="D88">
        <v>32</v>
      </c>
      <c r="E88">
        <v>2.285714285714286</v>
      </c>
      <c r="F88">
        <v>1</v>
      </c>
      <c r="G88">
        <v>12</v>
      </c>
      <c r="H88">
        <v>1</v>
      </c>
      <c r="I88">
        <v>2.5649493574615372</v>
      </c>
      <c r="J88">
        <v>82.078379438769176</v>
      </c>
      <c r="K88">
        <v>82.078379438769176</v>
      </c>
      <c r="L88">
        <v>5.8627413884835118</v>
      </c>
      <c r="M88">
        <v>5.1972019476618083</v>
      </c>
      <c r="N88">
        <v>1</v>
      </c>
      <c r="O88">
        <v>0.5</v>
      </c>
      <c r="P88">
        <v>41.039189719384588</v>
      </c>
      <c r="Q88">
        <v>41.039189719384588</v>
      </c>
      <c r="R88">
        <v>2.9313706942417559</v>
      </c>
      <c r="S88" t="str" cm="1">
        <f t="array" ref="S88">IFERROR(_xlfn.TEXTJOIN(", ", TRUE, _xlfn._xlws.FILTER(QA_Seed_Keywords!B$2:B$83, ISNUMBER(SEARCH(A88, QA_Seed_Keywords!B$2:B$83)))), "")</f>
        <v/>
      </c>
      <c r="T88" cm="1">
        <f t="array" ref="T88">SUM(--ISNUMBER(SEARCH($A88,QA_Seed_Keywords!$B$2:$B$83)))</f>
        <v>0</v>
      </c>
      <c r="U88" t="str" cm="1">
        <f t="array" ref="U88">IFERROR(_xlfn.TEXTJOIN(", ", TRUE, _xlfn._xlws.FILTER(ROW(QA_Seed_Keywords!B$2:B$83), ISNUMBER(SEARCH(A88, QA_Seed_Keywords!B$2:B$83)))), "")</f>
        <v/>
      </c>
    </row>
    <row r="89" spans="1:23" customFormat="1" x14ac:dyDescent="0.3">
      <c r="A89" t="s">
        <v>183</v>
      </c>
      <c r="B89" t="s">
        <v>184</v>
      </c>
      <c r="C89">
        <v>491</v>
      </c>
      <c r="D89">
        <v>37.769230769230766</v>
      </c>
      <c r="E89">
        <v>35.071428571428569</v>
      </c>
      <c r="F89">
        <v>13</v>
      </c>
      <c r="G89">
        <v>12</v>
      </c>
      <c r="H89">
        <v>12</v>
      </c>
      <c r="I89">
        <v>0.69314718055994529</v>
      </c>
      <c r="J89">
        <v>340.33526565493321</v>
      </c>
      <c r="K89">
        <v>26.17963581961024</v>
      </c>
      <c r="L89">
        <v>24.30966183249522</v>
      </c>
      <c r="M89">
        <v>1.208217901097534</v>
      </c>
      <c r="N89">
        <v>107</v>
      </c>
      <c r="O89">
        <v>0.12037037037037041</v>
      </c>
      <c r="P89">
        <v>40.966281976982692</v>
      </c>
      <c r="Q89">
        <v>3.1512524597678988</v>
      </c>
      <c r="R89">
        <v>2.926162998355907</v>
      </c>
      <c r="S89" t="str" cm="1">
        <f t="array" ref="S89">IFERROR(_xlfn.TEXTJOIN(", ", TRUE, _xlfn._xlws.FILTER(QA_Seed_Keywords!B$2:B$83, ISNUMBER(SEARCH(A89, QA_Seed_Keywords!B$2:B$83)))), "")</f>
        <v/>
      </c>
      <c r="T89" cm="1">
        <f t="array" ref="T89">SUM(--ISNUMBER(SEARCH($A89,QA_Seed_Keywords!$B$2:$B$83)))</f>
        <v>0</v>
      </c>
      <c r="U89" t="str" cm="1">
        <f t="array" ref="U89">IFERROR(_xlfn.TEXTJOIN(", ", TRUE, _xlfn._xlws.FILTER(ROW(QA_Seed_Keywords!B$2:B$83), ISNUMBER(SEARCH(A89, QA_Seed_Keywords!B$2:B$83)))), "")</f>
        <v/>
      </c>
    </row>
    <row r="90" spans="1:23" customFormat="1" x14ac:dyDescent="0.3">
      <c r="A90" t="s">
        <v>185</v>
      </c>
      <c r="B90" t="s">
        <v>186</v>
      </c>
      <c r="C90">
        <v>745</v>
      </c>
      <c r="D90">
        <v>82.777777777777771</v>
      </c>
      <c r="E90">
        <v>53.214285714285722</v>
      </c>
      <c r="F90">
        <v>9</v>
      </c>
      <c r="G90">
        <v>12</v>
      </c>
      <c r="H90">
        <v>12</v>
      </c>
      <c r="I90">
        <v>0.69314718055994529</v>
      </c>
      <c r="J90">
        <v>516.39464951715922</v>
      </c>
      <c r="K90">
        <v>57.377183279684353</v>
      </c>
      <c r="L90">
        <v>36.885332108368523</v>
      </c>
      <c r="M90">
        <v>1.1541506798272581</v>
      </c>
      <c r="N90">
        <v>113</v>
      </c>
      <c r="O90">
        <v>7.8947368421052627E-2</v>
      </c>
      <c r="P90">
        <v>40.767998646091513</v>
      </c>
      <c r="Q90">
        <v>4.5297776273435009</v>
      </c>
      <c r="R90">
        <v>2.911999903292251</v>
      </c>
      <c r="S90" t="str" cm="1">
        <f t="array" ref="S90">IFERROR(_xlfn.TEXTJOIN(", ", TRUE, _xlfn._xlws.FILTER(QA_Seed_Keywords!B$2:B$83, ISNUMBER(SEARCH(A90, QA_Seed_Keywords!B$2:B$83)))), "")</f>
        <v/>
      </c>
      <c r="T90" cm="1">
        <f t="array" ref="T90">SUM(--ISNUMBER(SEARCH($A90,QA_Seed_Keywords!$B$2:$B$83)))</f>
        <v>0</v>
      </c>
      <c r="U90" t="str" cm="1">
        <f t="array" ref="U90">IFERROR(_xlfn.TEXTJOIN(", ", TRUE, _xlfn._xlws.FILTER(ROW(QA_Seed_Keywords!B$2:B$83), ISNUMBER(SEARCH(A90, QA_Seed_Keywords!B$2:B$83)))), "")</f>
        <v/>
      </c>
    </row>
    <row r="91" spans="1:23" customFormat="1" x14ac:dyDescent="0.3">
      <c r="A91" t="s">
        <v>187</v>
      </c>
      <c r="B91" t="s">
        <v>188</v>
      </c>
      <c r="C91">
        <v>345</v>
      </c>
      <c r="D91">
        <v>69</v>
      </c>
      <c r="E91">
        <v>24.642857142857139</v>
      </c>
      <c r="F91">
        <v>5</v>
      </c>
      <c r="G91">
        <v>12</v>
      </c>
      <c r="H91">
        <v>10</v>
      </c>
      <c r="I91">
        <v>0.78845736036427028</v>
      </c>
      <c r="J91">
        <v>272.01778932567322</v>
      </c>
      <c r="K91">
        <v>54.403557865134651</v>
      </c>
      <c r="L91">
        <v>19.429842094690951</v>
      </c>
      <c r="M91">
        <v>2.3639886036055922</v>
      </c>
      <c r="N91">
        <v>33</v>
      </c>
      <c r="O91">
        <v>0.1470588235294118</v>
      </c>
      <c r="P91">
        <v>40.002616077304893</v>
      </c>
      <c r="Q91">
        <v>8.0005232154609782</v>
      </c>
      <c r="R91">
        <v>2.8573297198074918</v>
      </c>
      <c r="S91" t="str" cm="1">
        <f t="array" ref="S91">IFERROR(_xlfn.TEXTJOIN(", ", TRUE, _xlfn._xlws.FILTER(QA_Seed_Keywords!B$2:B$83, ISNUMBER(SEARCH(A91, QA_Seed_Keywords!B$2:B$83)))), "")</f>
        <v/>
      </c>
      <c r="T91" cm="1">
        <f t="array" ref="T91">SUM(--ISNUMBER(SEARCH($A91,QA_Seed_Keywords!$B$2:$B$83)))</f>
        <v>0</v>
      </c>
      <c r="U91" t="str" cm="1">
        <f t="array" ref="U91">IFERROR(_xlfn.TEXTJOIN(", ", TRUE, _xlfn._xlws.FILTER(ROW(QA_Seed_Keywords!B$2:B$83), ISNUMBER(SEARCH(A91, QA_Seed_Keywords!B$2:B$83)))), "")</f>
        <v/>
      </c>
    </row>
    <row r="92" spans="1:23" customFormat="1" x14ac:dyDescent="0.3">
      <c r="A92" t="s">
        <v>189</v>
      </c>
      <c r="B92" t="s">
        <v>190</v>
      </c>
      <c r="C92">
        <v>515</v>
      </c>
      <c r="D92">
        <v>51.5</v>
      </c>
      <c r="E92">
        <v>36.785714285714278</v>
      </c>
      <c r="F92">
        <v>10</v>
      </c>
      <c r="G92">
        <v>12</v>
      </c>
      <c r="H92">
        <v>12</v>
      </c>
      <c r="I92">
        <v>0.69314718055994529</v>
      </c>
      <c r="J92">
        <v>356.97079798837183</v>
      </c>
      <c r="K92">
        <v>35.69707979883718</v>
      </c>
      <c r="L92">
        <v>25.497914142026559</v>
      </c>
      <c r="M92">
        <v>1.3905394578914889</v>
      </c>
      <c r="N92">
        <v>89</v>
      </c>
      <c r="O92">
        <v>0.1111111111111111</v>
      </c>
      <c r="P92">
        <v>39.663421998707982</v>
      </c>
      <c r="Q92">
        <v>3.9663421998707982</v>
      </c>
      <c r="R92">
        <v>2.8331015713362842</v>
      </c>
      <c r="S92" t="str" cm="1">
        <f t="array" ref="S92">IFERROR(_xlfn.TEXTJOIN(", ", TRUE, _xlfn._xlws.FILTER(QA_Seed_Keywords!B$2:B$83, ISNUMBER(SEARCH(A92, QA_Seed_Keywords!B$2:B$83)))), "")</f>
        <v/>
      </c>
      <c r="T92" cm="1">
        <f t="array" ref="T92">SUM(--ISNUMBER(SEARCH($A92,QA_Seed_Keywords!$B$2:$B$83)))</f>
        <v>0</v>
      </c>
      <c r="U92" t="str" cm="1">
        <f t="array" ref="U92">IFERROR(_xlfn.TEXTJOIN(", ", TRUE, _xlfn._xlws.FILTER(ROW(QA_Seed_Keywords!B$2:B$83), ISNUMBER(SEARCH(A92, QA_Seed_Keywords!B$2:B$83)))), "")</f>
        <v/>
      </c>
    </row>
    <row r="93" spans="1:23" customFormat="1" x14ac:dyDescent="0.3">
      <c r="A93" t="s">
        <v>191</v>
      </c>
      <c r="B93" t="s">
        <v>192</v>
      </c>
      <c r="C93">
        <v>121</v>
      </c>
      <c r="D93">
        <v>121</v>
      </c>
      <c r="E93">
        <v>8.6428571428571423</v>
      </c>
      <c r="F93">
        <v>1</v>
      </c>
      <c r="G93">
        <v>12</v>
      </c>
      <c r="H93">
        <v>3</v>
      </c>
      <c r="I93">
        <v>1.6094379124341001</v>
      </c>
      <c r="J93">
        <v>194.7419874045261</v>
      </c>
      <c r="K93">
        <v>194.7419874045261</v>
      </c>
      <c r="L93">
        <v>13.91014195746615</v>
      </c>
      <c r="M93">
        <v>2.754854912292604</v>
      </c>
      <c r="N93">
        <v>4</v>
      </c>
      <c r="O93">
        <v>0.2</v>
      </c>
      <c r="P93">
        <v>38.948397480905228</v>
      </c>
      <c r="Q93">
        <v>38.948397480905228</v>
      </c>
      <c r="R93">
        <v>2.7820283914932311</v>
      </c>
      <c r="S93" t="str" cm="1">
        <f t="array" ref="S93">IFERROR(_xlfn.TEXTJOIN(", ", TRUE, _xlfn._xlws.FILTER(QA_Seed_Keywords!B$2:B$83, ISNUMBER(SEARCH(A93, QA_Seed_Keywords!B$2:B$83)))), "")</f>
        <v>ransomwar, clarkwilson, iso, soc</v>
      </c>
      <c r="T93" cm="1">
        <f t="array" ref="T93">SUM(--ISNUMBER(SEARCH($A93,QA_Seed_Keywords!$B$2:$B$83)))</f>
        <v>4</v>
      </c>
      <c r="U93" t="str" cm="1">
        <f t="array" ref="U93">IFERROR(_xlfn.TEXTJOIN(", ", TRUE, _xlfn._xlws.FILTER(ROW(QA_Seed_Keywords!B$2:B$83), ISNUMBER(SEARCH(A93, QA_Seed_Keywords!B$2:B$83)))), "")</f>
        <v>40, 52, 64, 67</v>
      </c>
    </row>
    <row r="94" spans="1:23" customFormat="1" x14ac:dyDescent="0.3">
      <c r="A94" t="s">
        <v>193</v>
      </c>
      <c r="B94" t="s">
        <v>194</v>
      </c>
      <c r="C94">
        <v>138</v>
      </c>
      <c r="D94">
        <v>138</v>
      </c>
      <c r="E94">
        <v>9.8571428571428577</v>
      </c>
      <c r="F94">
        <v>1</v>
      </c>
      <c r="G94">
        <v>12</v>
      </c>
      <c r="H94">
        <v>4</v>
      </c>
      <c r="I94">
        <v>1.386294361119891</v>
      </c>
      <c r="J94">
        <v>191.30862183454491</v>
      </c>
      <c r="K94">
        <v>191.30862183454491</v>
      </c>
      <c r="L94">
        <v>13.66490155961035</v>
      </c>
      <c r="M94">
        <v>4.2809112157876541</v>
      </c>
      <c r="N94">
        <v>4</v>
      </c>
      <c r="O94">
        <v>0.2</v>
      </c>
      <c r="P94">
        <v>38.261724366908993</v>
      </c>
      <c r="Q94">
        <v>38.261724366908993</v>
      </c>
      <c r="R94">
        <v>2.7329803119220699</v>
      </c>
      <c r="S94" t="str" cm="1">
        <f t="array" ref="S94">IFERROR(_xlfn.TEXTJOIN(", ", TRUE, _xlfn._xlws.FILTER(QA_Seed_Keywords!B$2:B$83, ISNUMBER(SEARCH(A94, QA_Seed_Keywords!B$2:B$83)))), "")</f>
        <v/>
      </c>
      <c r="T94" cm="1">
        <f t="array" ref="T94">SUM(--ISNUMBER(SEARCH($A94,QA_Seed_Keywords!$B$2:$B$83)))</f>
        <v>0</v>
      </c>
      <c r="U94" t="str" cm="1">
        <f t="array" ref="U94">IFERROR(_xlfn.TEXTJOIN(", ", TRUE, _xlfn._xlws.FILTER(ROW(QA_Seed_Keywords!B$2:B$83), ISNUMBER(SEARCH(A94, QA_Seed_Keywords!B$2:B$83)))), "")</f>
        <v/>
      </c>
    </row>
    <row r="95" spans="1:23" x14ac:dyDescent="0.3">
      <c r="A95" s="2" t="s">
        <v>195</v>
      </c>
      <c r="B95" s="2" t="s">
        <v>196</v>
      </c>
      <c r="C95" s="2">
        <v>64</v>
      </c>
      <c r="D95" s="2">
        <v>21.333333333333329</v>
      </c>
      <c r="E95" s="2">
        <v>4.5714285714285712</v>
      </c>
      <c r="F95" s="2">
        <v>3</v>
      </c>
      <c r="G95" s="2">
        <v>12</v>
      </c>
      <c r="H95" s="2">
        <v>4</v>
      </c>
      <c r="I95" s="2">
        <v>1.386294361119891</v>
      </c>
      <c r="J95" s="2">
        <v>88.722839111672997</v>
      </c>
      <c r="K95" s="2">
        <v>29.574279703891001</v>
      </c>
      <c r="L95" s="2">
        <v>6.3373456508337851</v>
      </c>
      <c r="M95" s="2">
        <v>3.9444389791664398</v>
      </c>
      <c r="N95" s="2">
        <v>6</v>
      </c>
      <c r="O95" s="2">
        <v>0.42857142857142849</v>
      </c>
      <c r="P95" s="2">
        <v>38.024073905002709</v>
      </c>
      <c r="Q95" s="2">
        <v>12.67469130166757</v>
      </c>
      <c r="R95" s="2">
        <v>2.716005278928765</v>
      </c>
      <c r="S95" t="str" cm="1">
        <f t="array" ref="S95">IFERROR(_xlfn.TEXTJOIN(", ", TRUE, _xlfn._xlws.FILTER(QA_Seed_Keywords!B$2:B$83, ISNUMBER(SEARCH(A95, QA_Seed_Keywords!B$2:B$83)))), "")</f>
        <v/>
      </c>
      <c r="T95" cm="1">
        <f t="array" ref="T95">SUM(--ISNUMBER(SEARCH($A95,QA_Seed_Keywords!$B$2:$B$83)))</f>
        <v>0</v>
      </c>
      <c r="U95" t="str" cm="1">
        <f t="array" ref="U95">IFERROR(_xlfn.TEXTJOIN(", ", TRUE, _xlfn._xlws.FILTER(ROW(QA_Seed_Keywords!B$2:B$83), ISNUMBER(SEARCH(A95, QA_Seed_Keywords!B$2:B$83)))), "")</f>
        <v/>
      </c>
      <c r="V95"/>
      <c r="W95"/>
    </row>
    <row r="96" spans="1:23" customFormat="1" x14ac:dyDescent="0.3">
      <c r="A96" t="s">
        <v>197</v>
      </c>
      <c r="B96" t="s">
        <v>198</v>
      </c>
      <c r="C96">
        <v>500</v>
      </c>
      <c r="D96">
        <v>35.714285714285722</v>
      </c>
      <c r="E96">
        <v>35.714285714285722</v>
      </c>
      <c r="F96">
        <v>14</v>
      </c>
      <c r="G96">
        <v>12</v>
      </c>
      <c r="H96">
        <v>12</v>
      </c>
      <c r="I96">
        <v>0.69314718055994529</v>
      </c>
      <c r="J96">
        <v>346.57359027997262</v>
      </c>
      <c r="K96">
        <v>24.755256448569479</v>
      </c>
      <c r="L96">
        <v>24.755256448569479</v>
      </c>
      <c r="M96">
        <v>1.030536723860082</v>
      </c>
      <c r="N96">
        <v>128</v>
      </c>
      <c r="O96">
        <v>0.10852713178294569</v>
      </c>
      <c r="P96">
        <v>37.612637704803227</v>
      </c>
      <c r="Q96">
        <v>2.6866169789145169</v>
      </c>
      <c r="R96">
        <v>2.6866169789145169</v>
      </c>
      <c r="S96" t="str" cm="1">
        <f t="array" ref="S96">IFERROR(_xlfn.TEXTJOIN(", ", TRUE, _xlfn._xlws.FILTER(QA_Seed_Keywords!B$2:B$83, ISNUMBER(SEARCH(A96, QA_Seed_Keywords!B$2:B$83)))), "")</f>
        <v/>
      </c>
      <c r="T96" cm="1">
        <f t="array" ref="T96">SUM(--ISNUMBER(SEARCH($A96,QA_Seed_Keywords!$B$2:$B$83)))</f>
        <v>0</v>
      </c>
      <c r="U96" t="str" cm="1">
        <f t="array" ref="U96">IFERROR(_xlfn.TEXTJOIN(", ", TRUE, _xlfn._xlws.FILTER(ROW(QA_Seed_Keywords!B$2:B$83), ISNUMBER(SEARCH(A96, QA_Seed_Keywords!B$2:B$83)))), "")</f>
        <v/>
      </c>
    </row>
    <row r="97" spans="1:23" customFormat="1" x14ac:dyDescent="0.3">
      <c r="A97" t="s">
        <v>199</v>
      </c>
      <c r="B97" t="s">
        <v>200</v>
      </c>
      <c r="C97">
        <v>433</v>
      </c>
      <c r="D97">
        <v>72.166666666666671</v>
      </c>
      <c r="E97">
        <v>30.928571428571431</v>
      </c>
      <c r="F97">
        <v>6</v>
      </c>
      <c r="G97">
        <v>12</v>
      </c>
      <c r="H97">
        <v>12</v>
      </c>
      <c r="I97">
        <v>0.69314718055994529</v>
      </c>
      <c r="J97">
        <v>300.13272918245627</v>
      </c>
      <c r="K97">
        <v>50.022121530409393</v>
      </c>
      <c r="L97">
        <v>21.438052084461159</v>
      </c>
      <c r="M97">
        <v>2.019148117313863</v>
      </c>
      <c r="N97">
        <v>47</v>
      </c>
      <c r="O97">
        <v>0.125</v>
      </c>
      <c r="P97">
        <v>37.516591147807041</v>
      </c>
      <c r="Q97">
        <v>6.2527651913011733</v>
      </c>
      <c r="R97">
        <v>2.6797565105576449</v>
      </c>
      <c r="S97" t="str" cm="1">
        <f t="array" ref="S97">IFERROR(_xlfn.TEXTJOIN(", ", TRUE, _xlfn._xlws.FILTER(QA_Seed_Keywords!B$2:B$83, ISNUMBER(SEARCH(A97, QA_Seed_Keywords!B$2:B$83)))), "")</f>
        <v/>
      </c>
      <c r="T97" cm="1">
        <f t="array" ref="T97">SUM(--ISNUMBER(SEARCH($A97,QA_Seed_Keywords!$B$2:$B$83)))</f>
        <v>0</v>
      </c>
      <c r="U97" t="str" cm="1">
        <f t="array" ref="U97">IFERROR(_xlfn.TEXTJOIN(", ", TRUE, _xlfn._xlws.FILTER(ROW(QA_Seed_Keywords!B$2:B$83), ISNUMBER(SEARCH(A97, QA_Seed_Keywords!B$2:B$83)))), "")</f>
        <v/>
      </c>
    </row>
    <row r="98" spans="1:23" customFormat="1" x14ac:dyDescent="0.3">
      <c r="A98" t="s">
        <v>201</v>
      </c>
      <c r="B98" t="s">
        <v>202</v>
      </c>
      <c r="C98">
        <v>489</v>
      </c>
      <c r="D98">
        <v>40.75</v>
      </c>
      <c r="E98">
        <v>34.928571428571431</v>
      </c>
      <c r="F98">
        <v>12</v>
      </c>
      <c r="G98">
        <v>12</v>
      </c>
      <c r="H98">
        <v>12</v>
      </c>
      <c r="I98">
        <v>0.69314718055994529</v>
      </c>
      <c r="J98">
        <v>338.94897129381332</v>
      </c>
      <c r="K98">
        <v>28.245747607817769</v>
      </c>
      <c r="L98">
        <v>24.210640806700951</v>
      </c>
      <c r="M98">
        <v>1.19900124599261</v>
      </c>
      <c r="N98">
        <v>108</v>
      </c>
      <c r="O98">
        <v>0.1100917431192661</v>
      </c>
      <c r="P98">
        <v>37.315483078217973</v>
      </c>
      <c r="Q98">
        <v>3.1096235898514979</v>
      </c>
      <c r="R98">
        <v>2.6653916484441411</v>
      </c>
      <c r="S98" t="str" cm="1">
        <f t="array" ref="S98">IFERROR(_xlfn.TEXTJOIN(", ", TRUE, _xlfn._xlws.FILTER(QA_Seed_Keywords!B$2:B$83, ISNUMBER(SEARCH(A98, QA_Seed_Keywords!B$2:B$83)))), "")</f>
        <v/>
      </c>
      <c r="T98" cm="1">
        <f t="array" ref="T98">SUM(--ISNUMBER(SEARCH($A98,QA_Seed_Keywords!$B$2:$B$83)))</f>
        <v>0</v>
      </c>
      <c r="U98" t="str" cm="1">
        <f t="array" ref="U98">IFERROR(_xlfn.TEXTJOIN(", ", TRUE, _xlfn._xlws.FILTER(ROW(QA_Seed_Keywords!B$2:B$83), ISNUMBER(SEARCH(A98, QA_Seed_Keywords!B$2:B$83)))), "")</f>
        <v/>
      </c>
    </row>
    <row r="99" spans="1:23" customFormat="1" x14ac:dyDescent="0.3">
      <c r="A99" t="s">
        <v>203</v>
      </c>
      <c r="B99" t="s">
        <v>204</v>
      </c>
      <c r="C99">
        <v>556</v>
      </c>
      <c r="D99">
        <v>61.777777777777779</v>
      </c>
      <c r="E99">
        <v>39.714285714285722</v>
      </c>
      <c r="F99">
        <v>9</v>
      </c>
      <c r="G99">
        <v>12</v>
      </c>
      <c r="H99">
        <v>12</v>
      </c>
      <c r="I99">
        <v>0.69314718055994529</v>
      </c>
      <c r="J99">
        <v>385.38983239132961</v>
      </c>
      <c r="K99">
        <v>42.821092487925512</v>
      </c>
      <c r="L99">
        <v>27.527845170809261</v>
      </c>
      <c r="M99">
        <v>1.2952292780871639</v>
      </c>
      <c r="N99">
        <v>92</v>
      </c>
      <c r="O99">
        <v>9.6774193548387094E-2</v>
      </c>
      <c r="P99">
        <v>37.295790231418991</v>
      </c>
      <c r="Q99">
        <v>4.143976692379888</v>
      </c>
      <c r="R99">
        <v>2.6639850165299279</v>
      </c>
      <c r="S99" t="str" cm="1">
        <f t="array" ref="S99">IFERROR(_xlfn.TEXTJOIN(", ", TRUE, _xlfn._xlws.FILTER(QA_Seed_Keywords!B$2:B$83, ISNUMBER(SEARCH(A99, QA_Seed_Keywords!B$2:B$83)))), "")</f>
        <v/>
      </c>
      <c r="T99" cm="1">
        <f t="array" ref="T99">SUM(--ISNUMBER(SEARCH($A99,QA_Seed_Keywords!$B$2:$B$83)))</f>
        <v>0</v>
      </c>
      <c r="U99" t="str" cm="1">
        <f t="array" ref="U99">IFERROR(_xlfn.TEXTJOIN(", ", TRUE, _xlfn._xlws.FILTER(ROW(QA_Seed_Keywords!B$2:B$83), ISNUMBER(SEARCH(A99, QA_Seed_Keywords!B$2:B$83)))), "")</f>
        <v/>
      </c>
    </row>
    <row r="100" spans="1:23" customFormat="1" x14ac:dyDescent="0.3">
      <c r="A100" t="s">
        <v>205</v>
      </c>
      <c r="B100" t="s">
        <v>206</v>
      </c>
      <c r="C100">
        <v>29</v>
      </c>
      <c r="D100">
        <v>29</v>
      </c>
      <c r="E100">
        <v>2.0714285714285721</v>
      </c>
      <c r="F100">
        <v>1</v>
      </c>
      <c r="G100">
        <v>12</v>
      </c>
      <c r="H100">
        <v>1</v>
      </c>
      <c r="I100">
        <v>2.5649493574615372</v>
      </c>
      <c r="J100">
        <v>74.38353136638456</v>
      </c>
      <c r="K100">
        <v>74.38353136638456</v>
      </c>
      <c r="L100">
        <v>5.3131093833131837</v>
      </c>
      <c r="M100">
        <v>5.1972019476618083</v>
      </c>
      <c r="N100">
        <v>1</v>
      </c>
      <c r="O100">
        <v>0.5</v>
      </c>
      <c r="P100">
        <v>37.19176568319228</v>
      </c>
      <c r="Q100">
        <v>37.19176568319228</v>
      </c>
      <c r="R100">
        <v>2.6565546916565919</v>
      </c>
      <c r="S100" t="str" cm="1">
        <f t="array" ref="S100">IFERROR(_xlfn.TEXTJOIN(", ", TRUE, _xlfn._xlws.FILTER(QA_Seed_Keywords!B$2:B$83, ISNUMBER(SEARCH(A100, QA_Seed_Keywords!B$2:B$83)))), "")</f>
        <v/>
      </c>
      <c r="T100" cm="1">
        <f t="array" ref="T100">SUM(--ISNUMBER(SEARCH($A100,QA_Seed_Keywords!$B$2:$B$83)))</f>
        <v>0</v>
      </c>
      <c r="U100" t="str" cm="1">
        <f t="array" ref="U100">IFERROR(_xlfn.TEXTJOIN(", ", TRUE, _xlfn._xlws.FILTER(ROW(QA_Seed_Keywords!B$2:B$83), ISNUMBER(SEARCH(A100, QA_Seed_Keywords!B$2:B$83)))), "")</f>
        <v/>
      </c>
    </row>
    <row r="101" spans="1:23" x14ac:dyDescent="0.3">
      <c r="A101" s="2" t="s">
        <v>207</v>
      </c>
      <c r="B101" s="2" t="s">
        <v>207</v>
      </c>
      <c r="C101" s="2">
        <v>79</v>
      </c>
      <c r="D101" s="2">
        <v>26.333333333333329</v>
      </c>
      <c r="E101" s="2">
        <v>5.6428571428571432</v>
      </c>
      <c r="F101" s="2">
        <v>3</v>
      </c>
      <c r="G101" s="2">
        <v>12</v>
      </c>
      <c r="H101" s="2">
        <v>4</v>
      </c>
      <c r="I101" s="2">
        <v>1.386294361119891</v>
      </c>
      <c r="J101" s="2">
        <v>109.5172545284714</v>
      </c>
      <c r="K101" s="2">
        <v>36.505751509490452</v>
      </c>
      <c r="L101" s="2">
        <v>7.8226610377479542</v>
      </c>
      <c r="M101" s="2">
        <v>3.693124550885535</v>
      </c>
      <c r="N101" s="2">
        <v>8</v>
      </c>
      <c r="O101" s="2">
        <v>0.33333333333333331</v>
      </c>
      <c r="P101" s="2">
        <v>36.505751509490452</v>
      </c>
      <c r="Q101" s="2">
        <v>12.16858383649682</v>
      </c>
      <c r="R101" s="2">
        <v>2.6075536792493179</v>
      </c>
      <c r="S101" t="str" cm="1">
        <f t="array" ref="S101">IFERROR(_xlfn.TEXTJOIN(", ", TRUE, _xlfn._xlws.FILTER(QA_Seed_Keywords!B$2:B$83, ISNUMBER(SEARCH(A101, QA_Seed_Keywords!B$2:B$83)))), "")</f>
        <v/>
      </c>
      <c r="T101" cm="1">
        <f t="array" ref="T101">SUM(--ISNUMBER(SEARCH($A101,QA_Seed_Keywords!$B$2:$B$83)))</f>
        <v>0</v>
      </c>
      <c r="U101" t="str" cm="1">
        <f t="array" ref="U101">IFERROR(_xlfn.TEXTJOIN(", ", TRUE, _xlfn._xlws.FILTER(ROW(QA_Seed_Keywords!B$2:B$83), ISNUMBER(SEARCH(A101, QA_Seed_Keywords!B$2:B$83)))), "")</f>
        <v/>
      </c>
      <c r="V101"/>
      <c r="W101"/>
    </row>
    <row r="102" spans="1:23" customFormat="1" x14ac:dyDescent="0.3">
      <c r="A102" t="s">
        <v>208</v>
      </c>
      <c r="B102" t="s">
        <v>209</v>
      </c>
      <c r="C102">
        <v>420</v>
      </c>
      <c r="D102">
        <v>38.18181818181818</v>
      </c>
      <c r="E102">
        <v>30</v>
      </c>
      <c r="F102">
        <v>11</v>
      </c>
      <c r="G102">
        <v>12</v>
      </c>
      <c r="H102">
        <v>12</v>
      </c>
      <c r="I102">
        <v>0.69314718055994529</v>
      </c>
      <c r="J102">
        <v>291.12181583517702</v>
      </c>
      <c r="K102">
        <v>26.46561962137973</v>
      </c>
      <c r="L102">
        <v>20.794415416798358</v>
      </c>
      <c r="M102">
        <v>1.4130123137435471</v>
      </c>
      <c r="N102">
        <v>87</v>
      </c>
      <c r="O102">
        <v>0.125</v>
      </c>
      <c r="P102">
        <v>36.390226979397127</v>
      </c>
      <c r="Q102">
        <v>3.3082024526724658</v>
      </c>
      <c r="R102">
        <v>2.5993019270997948</v>
      </c>
      <c r="S102" t="str" cm="1">
        <f t="array" ref="S102">IFERROR(_xlfn.TEXTJOIN(", ", TRUE, _xlfn._xlws.FILTER(QA_Seed_Keywords!B$2:B$83, ISNUMBER(SEARCH(A102, QA_Seed_Keywords!B$2:B$83)))), "")</f>
        <v>detect</v>
      </c>
      <c r="T102" cm="1">
        <f t="array" ref="T102">SUM(--ISNUMBER(SEARCH($A102,QA_Seed_Keywords!$B$2:$B$83)))</f>
        <v>1</v>
      </c>
      <c r="U102" t="str" cm="1">
        <f t="array" ref="U102">IFERROR(_xlfn.TEXTJOIN(", ", TRUE, _xlfn._xlws.FILTER(ROW(QA_Seed_Keywords!B$2:B$83), ISNUMBER(SEARCH(A102, QA_Seed_Keywords!B$2:B$83)))), "")</f>
        <v>57</v>
      </c>
    </row>
    <row r="103" spans="1:23" x14ac:dyDescent="0.3">
      <c r="A103" s="2" t="s">
        <v>210</v>
      </c>
      <c r="B103" s="2" t="s">
        <v>211</v>
      </c>
      <c r="C103" s="2">
        <v>89</v>
      </c>
      <c r="D103" s="2">
        <v>29.666666666666671</v>
      </c>
      <c r="E103" s="2">
        <v>6.3571428571428568</v>
      </c>
      <c r="F103" s="2">
        <v>3</v>
      </c>
      <c r="G103" s="2">
        <v>12</v>
      </c>
      <c r="H103" s="2">
        <v>5</v>
      </c>
      <c r="I103" s="2">
        <v>1.2237754316221161</v>
      </c>
      <c r="J103" s="2">
        <v>108.91601341436829</v>
      </c>
      <c r="K103" s="2">
        <v>36.305337804789431</v>
      </c>
      <c r="L103" s="2">
        <v>7.7797152438834489</v>
      </c>
      <c r="M103" s="2">
        <v>3.693124550885535</v>
      </c>
      <c r="N103" s="2">
        <v>8</v>
      </c>
      <c r="O103" s="2">
        <v>0.33333333333333331</v>
      </c>
      <c r="P103" s="2">
        <v>36.305337804789431</v>
      </c>
      <c r="Q103" s="2">
        <v>12.10177926826314</v>
      </c>
      <c r="R103" s="2">
        <v>2.593238414627816</v>
      </c>
      <c r="S103" t="str" cm="1">
        <f t="array" ref="S103">IFERROR(_xlfn.TEXTJOIN(", ", TRUE, _xlfn._xlws.FILTER(QA_Seed_Keywords!B$2:B$83, ISNUMBER(SEARCH(A103, QA_Seed_Keywords!B$2:B$83)))), "")</f>
        <v/>
      </c>
      <c r="T103" cm="1">
        <f t="array" ref="T103">SUM(--ISNUMBER(SEARCH($A103,QA_Seed_Keywords!$B$2:$B$83)))</f>
        <v>0</v>
      </c>
      <c r="U103" t="str" cm="1">
        <f t="array" ref="U103">IFERROR(_xlfn.TEXTJOIN(", ", TRUE, _xlfn._xlws.FILTER(ROW(QA_Seed_Keywords!B$2:B$83), ISNUMBER(SEARCH(A103, QA_Seed_Keywords!B$2:B$83)))), "")</f>
        <v/>
      </c>
      <c r="V103"/>
      <c r="W103"/>
    </row>
    <row r="104" spans="1:23" customFormat="1" x14ac:dyDescent="0.3">
      <c r="A104" t="s">
        <v>212</v>
      </c>
      <c r="B104" t="s">
        <v>213</v>
      </c>
      <c r="C104">
        <v>470</v>
      </c>
      <c r="D104">
        <v>33.571428571428569</v>
      </c>
      <c r="E104">
        <v>33.571428571428569</v>
      </c>
      <c r="F104">
        <v>14</v>
      </c>
      <c r="G104">
        <v>12</v>
      </c>
      <c r="H104">
        <v>12</v>
      </c>
      <c r="I104">
        <v>0.69314718055994529</v>
      </c>
      <c r="J104">
        <v>325.77917486317432</v>
      </c>
      <c r="K104">
        <v>23.26994106165531</v>
      </c>
      <c r="L104">
        <v>23.26994106165531</v>
      </c>
      <c r="M104">
        <v>1.054067221270276</v>
      </c>
      <c r="N104">
        <v>125</v>
      </c>
      <c r="O104">
        <v>0.1111111111111111</v>
      </c>
      <c r="P104">
        <v>36.197686095908253</v>
      </c>
      <c r="Q104">
        <v>2.5855490068505889</v>
      </c>
      <c r="R104">
        <v>2.5855490068505889</v>
      </c>
      <c r="S104" t="str" cm="1">
        <f t="array" ref="S104">IFERROR(_xlfn.TEXTJOIN(", ", TRUE, _xlfn._xlws.FILTER(QA_Seed_Keywords!B$2:B$83, ISNUMBER(SEARCH(A104, QA_Seed_Keywords!B$2:B$83)))), "")</f>
        <v/>
      </c>
      <c r="T104" cm="1">
        <f t="array" ref="T104">SUM(--ISNUMBER(SEARCH($A104,QA_Seed_Keywords!$B$2:$B$83)))</f>
        <v>0</v>
      </c>
      <c r="U104" t="str" cm="1">
        <f t="array" ref="U104">IFERROR(_xlfn.TEXTJOIN(", ", TRUE, _xlfn._xlws.FILTER(ROW(QA_Seed_Keywords!B$2:B$83), ISNUMBER(SEARCH(A104, QA_Seed_Keywords!B$2:B$83)))), "")</f>
        <v/>
      </c>
    </row>
    <row r="105" spans="1:23" customFormat="1" x14ac:dyDescent="0.3">
      <c r="A105" t="s">
        <v>214</v>
      </c>
      <c r="B105" t="s">
        <v>215</v>
      </c>
      <c r="C105">
        <v>461</v>
      </c>
      <c r="D105">
        <v>51.222222222222221</v>
      </c>
      <c r="E105">
        <v>32.928571428571431</v>
      </c>
      <c r="F105">
        <v>9</v>
      </c>
      <c r="G105">
        <v>12</v>
      </c>
      <c r="H105">
        <v>12</v>
      </c>
      <c r="I105">
        <v>0.69314718055994529</v>
      </c>
      <c r="J105">
        <v>319.54085023813479</v>
      </c>
      <c r="K105">
        <v>35.504538915348313</v>
      </c>
      <c r="L105">
        <v>22.82434644558106</v>
      </c>
      <c r="M105">
        <v>1.5083224935478721</v>
      </c>
      <c r="N105">
        <v>79</v>
      </c>
      <c r="O105">
        <v>0.1125</v>
      </c>
      <c r="P105">
        <v>35.948345651790163</v>
      </c>
      <c r="Q105">
        <v>3.994260627976685</v>
      </c>
      <c r="R105">
        <v>2.567738975127869</v>
      </c>
      <c r="S105" t="str" cm="1">
        <f t="array" ref="S105">IFERROR(_xlfn.TEXTJOIN(", ", TRUE, _xlfn._xlws.FILTER(QA_Seed_Keywords!B$2:B$83, ISNUMBER(SEARCH(A105, QA_Seed_Keywords!B$2:B$83)))), "")</f>
        <v/>
      </c>
      <c r="T105" cm="1">
        <f t="array" ref="T105">SUM(--ISNUMBER(SEARCH($A105,QA_Seed_Keywords!$B$2:$B$83)))</f>
        <v>0</v>
      </c>
      <c r="U105" t="str" cm="1">
        <f t="array" ref="U105">IFERROR(_xlfn.TEXTJOIN(", ", TRUE, _xlfn._xlws.FILTER(ROW(QA_Seed_Keywords!B$2:B$83), ISNUMBER(SEARCH(A105, QA_Seed_Keywords!B$2:B$83)))), "")</f>
        <v/>
      </c>
    </row>
    <row r="106" spans="1:23" customFormat="1" x14ac:dyDescent="0.3">
      <c r="A106" t="s">
        <v>216</v>
      </c>
      <c r="B106" t="s">
        <v>217</v>
      </c>
      <c r="C106">
        <v>382</v>
      </c>
      <c r="D106">
        <v>95.5</v>
      </c>
      <c r="E106">
        <v>27.285714285714281</v>
      </c>
      <c r="F106">
        <v>4</v>
      </c>
      <c r="G106">
        <v>12</v>
      </c>
      <c r="H106">
        <v>10</v>
      </c>
      <c r="I106">
        <v>0.78845736036427028</v>
      </c>
      <c r="J106">
        <v>301.19071165915119</v>
      </c>
      <c r="K106">
        <v>75.297677914787812</v>
      </c>
      <c r="L106">
        <v>21.513622261367949</v>
      </c>
      <c r="M106">
        <v>2.3639886036055922</v>
      </c>
      <c r="N106">
        <v>33</v>
      </c>
      <c r="O106">
        <v>0.1176470588235294</v>
      </c>
      <c r="P106">
        <v>35.434201371664862</v>
      </c>
      <c r="Q106">
        <v>8.8585503429162138</v>
      </c>
      <c r="R106">
        <v>2.531014383690346</v>
      </c>
      <c r="S106" t="str" cm="1">
        <f t="array" ref="S106">IFERROR(_xlfn.TEXTJOIN(", ", TRUE, _xlfn._xlws.FILTER(QA_Seed_Keywords!B$2:B$83, ISNUMBER(SEARCH(A106, QA_Seed_Keywords!B$2:B$83)))), "")</f>
        <v/>
      </c>
      <c r="T106" cm="1">
        <f t="array" ref="T106">SUM(--ISNUMBER(SEARCH($A106,QA_Seed_Keywords!$B$2:$B$83)))</f>
        <v>0</v>
      </c>
      <c r="U106" t="str" cm="1">
        <f t="array" ref="U106">IFERROR(_xlfn.TEXTJOIN(", ", TRUE, _xlfn._xlws.FILTER(ROW(QA_Seed_Keywords!B$2:B$83), ISNUMBER(SEARCH(A106, QA_Seed_Keywords!B$2:B$83)))), "")</f>
        <v/>
      </c>
    </row>
    <row r="107" spans="1:23" customFormat="1" x14ac:dyDescent="0.3">
      <c r="A107" t="s">
        <v>218</v>
      </c>
      <c r="B107" t="s">
        <v>219</v>
      </c>
      <c r="C107">
        <v>315</v>
      </c>
      <c r="D107">
        <v>315</v>
      </c>
      <c r="E107">
        <v>22.5</v>
      </c>
      <c r="F107">
        <v>1</v>
      </c>
      <c r="G107">
        <v>12</v>
      </c>
      <c r="H107">
        <v>6</v>
      </c>
      <c r="I107">
        <v>1.09861228866811</v>
      </c>
      <c r="J107">
        <v>346.06287093045461</v>
      </c>
      <c r="K107">
        <v>346.06287093045461</v>
      </c>
      <c r="L107">
        <v>24.718776495032468</v>
      </c>
      <c r="M107">
        <v>3.5877640352277078</v>
      </c>
      <c r="N107">
        <v>9</v>
      </c>
      <c r="O107">
        <v>0.1</v>
      </c>
      <c r="P107">
        <v>34.606287093045459</v>
      </c>
      <c r="Q107">
        <v>34.606287093045459</v>
      </c>
      <c r="R107">
        <v>2.4718776495032468</v>
      </c>
      <c r="S107" t="str" cm="1">
        <f t="array" ref="S107">IFERROR(_xlfn.TEXTJOIN(", ", TRUE, _xlfn._xlws.FILTER(QA_Seed_Keywords!B$2:B$83, ISNUMBER(SEARCH(A107, QA_Seed_Keywords!B$2:B$83)))), "")</f>
        <v/>
      </c>
      <c r="T107" cm="1">
        <f t="array" ref="T107">SUM(--ISNUMBER(SEARCH($A107,QA_Seed_Keywords!$B$2:$B$83)))</f>
        <v>0</v>
      </c>
      <c r="U107" t="str" cm="1">
        <f t="array" ref="U107">IFERROR(_xlfn.TEXTJOIN(", ", TRUE, _xlfn._xlws.FILTER(ROW(QA_Seed_Keywords!B$2:B$83), ISNUMBER(SEARCH(A107, QA_Seed_Keywords!B$2:B$83)))), "")</f>
        <v/>
      </c>
    </row>
    <row r="108" spans="1:23" customFormat="1" x14ac:dyDescent="0.3">
      <c r="A108" t="s">
        <v>220</v>
      </c>
      <c r="B108" t="s">
        <v>221</v>
      </c>
      <c r="C108">
        <v>501</v>
      </c>
      <c r="D108">
        <v>45.545454545454547</v>
      </c>
      <c r="E108">
        <v>35.785714285714278</v>
      </c>
      <c r="F108">
        <v>11</v>
      </c>
      <c r="G108">
        <v>12</v>
      </c>
      <c r="H108">
        <v>12</v>
      </c>
      <c r="I108">
        <v>0.69314718055994529</v>
      </c>
      <c r="J108">
        <v>347.26673746053262</v>
      </c>
      <c r="K108">
        <v>31.56970340550296</v>
      </c>
      <c r="L108">
        <v>24.804766961466608</v>
      </c>
      <c r="M108">
        <v>1.18081892690942</v>
      </c>
      <c r="N108">
        <v>110</v>
      </c>
      <c r="O108">
        <v>9.90990990990991E-2</v>
      </c>
      <c r="P108">
        <v>34.41382082942215</v>
      </c>
      <c r="Q108">
        <v>3.1285291663111039</v>
      </c>
      <c r="R108">
        <v>2.4581300592444388</v>
      </c>
      <c r="S108" t="str" cm="1">
        <f t="array" ref="S108">IFERROR(_xlfn.TEXTJOIN(", ", TRUE, _xlfn._xlws.FILTER(QA_Seed_Keywords!B$2:B$83, ISNUMBER(SEARCH(A108, QA_Seed_Keywords!B$2:B$83)))), "")</f>
        <v/>
      </c>
      <c r="T108" cm="1">
        <f t="array" ref="T108">SUM(--ISNUMBER(SEARCH($A108,QA_Seed_Keywords!$B$2:$B$83)))</f>
        <v>0</v>
      </c>
      <c r="U108" t="str" cm="1">
        <f t="array" ref="U108">IFERROR(_xlfn.TEXTJOIN(", ", TRUE, _xlfn._xlws.FILTER(ROW(QA_Seed_Keywords!B$2:B$83), ISNUMBER(SEARCH(A108, QA_Seed_Keywords!B$2:B$83)))), "")</f>
        <v/>
      </c>
    </row>
    <row r="109" spans="1:23" x14ac:dyDescent="0.3">
      <c r="A109" s="2" t="s">
        <v>222</v>
      </c>
      <c r="B109" s="2" t="s">
        <v>223</v>
      </c>
      <c r="C109" s="2">
        <v>41</v>
      </c>
      <c r="D109" s="2">
        <v>6.833333333333333</v>
      </c>
      <c r="E109" s="2">
        <v>2.9285714285714279</v>
      </c>
      <c r="F109" s="2">
        <v>6</v>
      </c>
      <c r="G109" s="2">
        <v>12</v>
      </c>
      <c r="H109" s="2">
        <v>4</v>
      </c>
      <c r="I109" s="2">
        <v>1.386294361119891</v>
      </c>
      <c r="J109" s="2">
        <v>56.838068805915512</v>
      </c>
      <c r="K109" s="2">
        <v>9.4730114676525847</v>
      </c>
      <c r="L109" s="2">
        <v>4.0598620575653932</v>
      </c>
      <c r="M109" s="2">
        <v>3.5877640352277078</v>
      </c>
      <c r="N109" s="2">
        <v>9</v>
      </c>
      <c r="O109" s="2">
        <v>0.6</v>
      </c>
      <c r="P109" s="2">
        <v>34.102841283549303</v>
      </c>
      <c r="Q109" s="2">
        <v>5.6838068805915496</v>
      </c>
      <c r="R109" s="2">
        <v>2.4359172345392359</v>
      </c>
      <c r="S109" t="str" cm="1">
        <f t="array" ref="S109">IFERROR(_xlfn.TEXTJOIN(", ", TRUE, _xlfn._xlws.FILTER(QA_Seed_Keywords!B$2:B$83, ISNUMBER(SEARCH(A109, QA_Seed_Keywords!B$2:B$83)))), "")</f>
        <v/>
      </c>
      <c r="T109" cm="1">
        <f t="array" ref="T109">SUM(--ISNUMBER(SEARCH($A109,QA_Seed_Keywords!$B$2:$B$83)))</f>
        <v>0</v>
      </c>
      <c r="U109" t="str" cm="1">
        <f t="array" ref="U109">IFERROR(_xlfn.TEXTJOIN(", ", TRUE, _xlfn._xlws.FILTER(ROW(QA_Seed_Keywords!B$2:B$83), ISNUMBER(SEARCH(A109, QA_Seed_Keywords!B$2:B$83)))), "")</f>
        <v/>
      </c>
      <c r="V109"/>
      <c r="W109"/>
    </row>
    <row r="110" spans="1:23" customFormat="1" x14ac:dyDescent="0.3">
      <c r="A110" t="s">
        <v>224</v>
      </c>
      <c r="B110" t="s">
        <v>225</v>
      </c>
      <c r="C110">
        <v>474</v>
      </c>
      <c r="D110">
        <v>36.46153846153846</v>
      </c>
      <c r="E110">
        <v>33.857142857142847</v>
      </c>
      <c r="F110">
        <v>13</v>
      </c>
      <c r="G110">
        <v>12</v>
      </c>
      <c r="H110">
        <v>12</v>
      </c>
      <c r="I110">
        <v>0.69314718055994529</v>
      </c>
      <c r="J110">
        <v>328.55176358541411</v>
      </c>
      <c r="K110">
        <v>25.27321258349339</v>
      </c>
      <c r="L110">
        <v>23.467983113243861</v>
      </c>
      <c r="M110">
        <v>1.054067221270276</v>
      </c>
      <c r="N110">
        <v>125</v>
      </c>
      <c r="O110">
        <v>0.1031746031746032</v>
      </c>
      <c r="P110">
        <v>33.898197830241131</v>
      </c>
      <c r="Q110">
        <v>2.6075536792493179</v>
      </c>
      <c r="R110">
        <v>2.4212998450172241</v>
      </c>
      <c r="S110" t="str" cm="1">
        <f t="array" ref="S110">IFERROR(_xlfn.TEXTJOIN(", ", TRUE, _xlfn._xlws.FILTER(QA_Seed_Keywords!B$2:B$83, ISNUMBER(SEARCH(A110, QA_Seed_Keywords!B$2:B$83)))), "")</f>
        <v/>
      </c>
      <c r="T110" cm="1">
        <f t="array" ref="T110">SUM(--ISNUMBER(SEARCH($A110,QA_Seed_Keywords!$B$2:$B$83)))</f>
        <v>0</v>
      </c>
      <c r="U110" t="str" cm="1">
        <f t="array" ref="U110">IFERROR(_xlfn.TEXTJOIN(", ", TRUE, _xlfn._xlws.FILTER(ROW(QA_Seed_Keywords!B$2:B$83), ISNUMBER(SEARCH(A110, QA_Seed_Keywords!B$2:B$83)))), "")</f>
        <v/>
      </c>
    </row>
    <row r="111" spans="1:23" customFormat="1" x14ac:dyDescent="0.3">
      <c r="A111" t="s">
        <v>226</v>
      </c>
      <c r="B111" t="s">
        <v>227</v>
      </c>
      <c r="C111">
        <v>484</v>
      </c>
      <c r="D111">
        <v>48.4</v>
      </c>
      <c r="E111">
        <v>34.571428571428569</v>
      </c>
      <c r="F111">
        <v>10</v>
      </c>
      <c r="G111">
        <v>12</v>
      </c>
      <c r="H111">
        <v>12</v>
      </c>
      <c r="I111">
        <v>0.69314718055994529</v>
      </c>
      <c r="J111">
        <v>335.48323539101352</v>
      </c>
      <c r="K111">
        <v>33.548323539101347</v>
      </c>
      <c r="L111">
        <v>23.96308824221525</v>
      </c>
      <c r="M111">
        <v>1.275228611380494</v>
      </c>
      <c r="N111">
        <v>99</v>
      </c>
      <c r="O111">
        <v>0.1</v>
      </c>
      <c r="P111">
        <v>33.548323539101347</v>
      </c>
      <c r="Q111">
        <v>3.354832353910135</v>
      </c>
      <c r="R111">
        <v>2.3963088242215251</v>
      </c>
      <c r="S111" t="str" cm="1">
        <f t="array" ref="S111">IFERROR(_xlfn.TEXTJOIN(", ", TRUE, _xlfn._xlws.FILTER(QA_Seed_Keywords!B$2:B$83, ISNUMBER(SEARCH(A111, QA_Seed_Keywords!B$2:B$83)))), "")</f>
        <v/>
      </c>
      <c r="T111" cm="1">
        <f t="array" ref="T111">SUM(--ISNUMBER(SEARCH($A111,QA_Seed_Keywords!$B$2:$B$83)))</f>
        <v>0</v>
      </c>
      <c r="U111" t="str" cm="1">
        <f t="array" ref="U111">IFERROR(_xlfn.TEXTJOIN(", ", TRUE, _xlfn._xlws.FILTER(ROW(QA_Seed_Keywords!B$2:B$83), ISNUMBER(SEARCH(A111, QA_Seed_Keywords!B$2:B$83)))), "")</f>
        <v/>
      </c>
    </row>
    <row r="112" spans="1:23" customFormat="1" x14ac:dyDescent="0.3">
      <c r="A112" t="s">
        <v>228</v>
      </c>
      <c r="B112" t="s">
        <v>228</v>
      </c>
      <c r="C112">
        <v>483</v>
      </c>
      <c r="D112">
        <v>60.375</v>
      </c>
      <c r="E112">
        <v>34.5</v>
      </c>
      <c r="F112">
        <v>8</v>
      </c>
      <c r="G112">
        <v>12</v>
      </c>
      <c r="H112">
        <v>12</v>
      </c>
      <c r="I112">
        <v>0.69314718055994529</v>
      </c>
      <c r="J112">
        <v>334.79008821045358</v>
      </c>
      <c r="K112">
        <v>41.848761026306697</v>
      </c>
      <c r="L112">
        <v>23.91357772931811</v>
      </c>
      <c r="M112">
        <v>1.5083224935478721</v>
      </c>
      <c r="N112">
        <v>79</v>
      </c>
      <c r="O112">
        <v>0.1</v>
      </c>
      <c r="P112">
        <v>33.479008821045362</v>
      </c>
      <c r="Q112">
        <v>4.1848761026306702</v>
      </c>
      <c r="R112">
        <v>2.3913577729318121</v>
      </c>
      <c r="S112" t="str" cm="1">
        <f t="array" ref="S112">IFERROR(_xlfn.TEXTJOIN(", ", TRUE, _xlfn._xlws.FILTER(QA_Seed_Keywords!B$2:B$83, ISNUMBER(SEARCH(A112, QA_Seed_Keywords!B$2:B$83)))), "")</f>
        <v/>
      </c>
      <c r="T112" cm="1">
        <f t="array" ref="T112">SUM(--ISNUMBER(SEARCH($A112,QA_Seed_Keywords!$B$2:$B$83)))</f>
        <v>0</v>
      </c>
      <c r="U112" t="str" cm="1">
        <f t="array" ref="U112">IFERROR(_xlfn.TEXTJOIN(", ", TRUE, _xlfn._xlws.FILTER(ROW(QA_Seed_Keywords!B$2:B$83), ISNUMBER(SEARCH(A112, QA_Seed_Keywords!B$2:B$83)))), "")</f>
        <v/>
      </c>
    </row>
    <row r="113" spans="1:23" customFormat="1" x14ac:dyDescent="0.3">
      <c r="A113" t="s">
        <v>229</v>
      </c>
      <c r="B113" t="s">
        <v>230</v>
      </c>
      <c r="C113">
        <v>399</v>
      </c>
      <c r="D113">
        <v>36.272727272727273</v>
      </c>
      <c r="E113">
        <v>28.5</v>
      </c>
      <c r="F113">
        <v>11</v>
      </c>
      <c r="G113">
        <v>12</v>
      </c>
      <c r="H113">
        <v>12</v>
      </c>
      <c r="I113">
        <v>0.69314718055994529</v>
      </c>
      <c r="J113">
        <v>276.56572504341818</v>
      </c>
      <c r="K113">
        <v>25.14233864031074</v>
      </c>
      <c r="L113">
        <v>19.754694645958441</v>
      </c>
      <c r="M113">
        <v>1.379489621704904</v>
      </c>
      <c r="N113">
        <v>90</v>
      </c>
      <c r="O113">
        <v>0.12087912087912089</v>
      </c>
      <c r="P113">
        <v>33.431021708545053</v>
      </c>
      <c r="Q113">
        <v>3.0391837916859141</v>
      </c>
      <c r="R113">
        <v>2.3879301220389331</v>
      </c>
      <c r="S113" t="str" cm="1">
        <f t="array" ref="S113">IFERROR(_xlfn.TEXTJOIN(", ", TRUE, _xlfn._xlws.FILTER(QA_Seed_Keywords!B$2:B$83, ISNUMBER(SEARCH(A113, QA_Seed_Keywords!B$2:B$83)))), "")</f>
        <v/>
      </c>
      <c r="T113" cm="1">
        <f t="array" ref="T113">SUM(--ISNUMBER(SEARCH($A113,QA_Seed_Keywords!$B$2:$B$83)))</f>
        <v>0</v>
      </c>
      <c r="U113" t="str" cm="1">
        <f t="array" ref="U113">IFERROR(_xlfn.TEXTJOIN(", ", TRUE, _xlfn._xlws.FILTER(ROW(QA_Seed_Keywords!B$2:B$83), ISNUMBER(SEARCH(A113, QA_Seed_Keywords!B$2:B$83)))), "")</f>
        <v/>
      </c>
    </row>
    <row r="114" spans="1:23" customFormat="1" x14ac:dyDescent="0.3">
      <c r="A114" t="s">
        <v>231</v>
      </c>
      <c r="B114" t="s">
        <v>232</v>
      </c>
      <c r="C114">
        <v>423</v>
      </c>
      <c r="D114">
        <v>42.3</v>
      </c>
      <c r="E114">
        <v>30.214285714285719</v>
      </c>
      <c r="F114">
        <v>10</v>
      </c>
      <c r="G114">
        <v>12</v>
      </c>
      <c r="H114">
        <v>12</v>
      </c>
      <c r="I114">
        <v>0.69314718055994529</v>
      </c>
      <c r="J114">
        <v>293.20125737685692</v>
      </c>
      <c r="K114">
        <v>29.320125737685679</v>
      </c>
      <c r="L114">
        <v>20.942946955489781</v>
      </c>
      <c r="M114">
        <v>1.4017127584896141</v>
      </c>
      <c r="N114">
        <v>88</v>
      </c>
      <c r="O114">
        <v>0.11235955056179769</v>
      </c>
      <c r="P114">
        <v>32.943961503017633</v>
      </c>
      <c r="Q114">
        <v>3.294396150301762</v>
      </c>
      <c r="R114">
        <v>2.353140107358402</v>
      </c>
      <c r="S114" t="str" cm="1">
        <f t="array" ref="S114">IFERROR(_xlfn.TEXTJOIN(", ", TRUE, _xlfn._xlws.FILTER(QA_Seed_Keywords!B$2:B$83, ISNUMBER(SEARCH(A114, QA_Seed_Keywords!B$2:B$83)))), "")</f>
        <v/>
      </c>
      <c r="T114" cm="1">
        <f t="array" ref="T114">SUM(--ISNUMBER(SEARCH($A114,QA_Seed_Keywords!$B$2:$B$83)))</f>
        <v>0</v>
      </c>
      <c r="U114" t="str" cm="1">
        <f t="array" ref="U114">IFERROR(_xlfn.TEXTJOIN(", ", TRUE, _xlfn._xlws.FILTER(ROW(QA_Seed_Keywords!B$2:B$83), ISNUMBER(SEARCH(A114, QA_Seed_Keywords!B$2:B$83)))), "")</f>
        <v/>
      </c>
    </row>
    <row r="115" spans="1:23" customFormat="1" x14ac:dyDescent="0.3">
      <c r="A115" t="s">
        <v>233</v>
      </c>
      <c r="B115" t="s">
        <v>233</v>
      </c>
      <c r="C115">
        <v>215</v>
      </c>
      <c r="D115">
        <v>43</v>
      </c>
      <c r="E115">
        <v>15.357142857142859</v>
      </c>
      <c r="F115">
        <v>5</v>
      </c>
      <c r="G115">
        <v>12</v>
      </c>
      <c r="H115">
        <v>9</v>
      </c>
      <c r="I115">
        <v>0.84729786038720345</v>
      </c>
      <c r="J115">
        <v>182.16903998324881</v>
      </c>
      <c r="K115">
        <v>36.433807996649747</v>
      </c>
      <c r="L115">
        <v>13.012074284517769</v>
      </c>
      <c r="M115">
        <v>2.52305329823528</v>
      </c>
      <c r="N115">
        <v>27</v>
      </c>
      <c r="O115">
        <v>0.1785714285714286</v>
      </c>
      <c r="P115">
        <v>32.530185711294422</v>
      </c>
      <c r="Q115">
        <v>6.5060371422588839</v>
      </c>
      <c r="R115">
        <v>2.3235846936638871</v>
      </c>
      <c r="S115" t="str" cm="1">
        <f t="array" ref="S115">IFERROR(_xlfn.TEXTJOIN(", ", TRUE, _xlfn._xlws.FILTER(QA_Seed_Keywords!B$2:B$83, ISNUMBER(SEARCH(A115, QA_Seed_Keywords!B$2:B$83)))), "")</f>
        <v/>
      </c>
      <c r="T115" cm="1">
        <f t="array" ref="T115">SUM(--ISNUMBER(SEARCH($A115,QA_Seed_Keywords!$B$2:$B$83)))</f>
        <v>0</v>
      </c>
      <c r="U115" t="str" cm="1">
        <f t="array" ref="U115">IFERROR(_xlfn.TEXTJOIN(", ", TRUE, _xlfn._xlws.FILTER(ROW(QA_Seed_Keywords!B$2:B$83), ISNUMBER(SEARCH(A115, QA_Seed_Keywords!B$2:B$83)))), "")</f>
        <v/>
      </c>
    </row>
    <row r="116" spans="1:23" customFormat="1" x14ac:dyDescent="0.3">
      <c r="A116" t="s">
        <v>234</v>
      </c>
      <c r="B116" t="s">
        <v>235</v>
      </c>
      <c r="C116">
        <v>424</v>
      </c>
      <c r="D116">
        <v>47.111111111111107</v>
      </c>
      <c r="E116">
        <v>30.285714285714281</v>
      </c>
      <c r="F116">
        <v>9</v>
      </c>
      <c r="G116">
        <v>12</v>
      </c>
      <c r="H116">
        <v>12</v>
      </c>
      <c r="I116">
        <v>0.69314718055994529</v>
      </c>
      <c r="J116">
        <v>293.89440455741681</v>
      </c>
      <c r="K116">
        <v>32.654933839712982</v>
      </c>
      <c r="L116">
        <v>20.99245746838691</v>
      </c>
      <c r="M116">
        <v>1.483629880957501</v>
      </c>
      <c r="N116">
        <v>81</v>
      </c>
      <c r="O116">
        <v>0.1097560975609756</v>
      </c>
      <c r="P116">
        <v>32.256702939228667</v>
      </c>
      <c r="Q116">
        <v>3.584078104358742</v>
      </c>
      <c r="R116">
        <v>2.3040502099449052</v>
      </c>
      <c r="S116" t="str" cm="1">
        <f t="array" ref="S116">IFERROR(_xlfn.TEXTJOIN(", ", TRUE, _xlfn._xlws.FILTER(QA_Seed_Keywords!B$2:B$83, ISNUMBER(SEARCH(A116, QA_Seed_Keywords!B$2:B$83)))), "")</f>
        <v/>
      </c>
      <c r="T116" cm="1">
        <f t="array" ref="T116">SUM(--ISNUMBER(SEARCH($A116,QA_Seed_Keywords!$B$2:$B$83)))</f>
        <v>0</v>
      </c>
      <c r="U116" t="str" cm="1">
        <f t="array" ref="U116">IFERROR(_xlfn.TEXTJOIN(", ", TRUE, _xlfn._xlws.FILTER(ROW(QA_Seed_Keywords!B$2:B$83), ISNUMBER(SEARCH(A116, QA_Seed_Keywords!B$2:B$83)))), "")</f>
        <v/>
      </c>
    </row>
    <row r="117" spans="1:23" customFormat="1" x14ac:dyDescent="0.3">
      <c r="A117" t="s">
        <v>236</v>
      </c>
      <c r="B117" t="s">
        <v>237</v>
      </c>
      <c r="C117">
        <v>225</v>
      </c>
      <c r="D117">
        <v>32.142857142857153</v>
      </c>
      <c r="E117">
        <v>16.071428571428569</v>
      </c>
      <c r="F117">
        <v>7</v>
      </c>
      <c r="G117">
        <v>12</v>
      </c>
      <c r="H117">
        <v>12</v>
      </c>
      <c r="I117">
        <v>0.69314718055994529</v>
      </c>
      <c r="J117">
        <v>155.95811562598769</v>
      </c>
      <c r="K117">
        <v>22.279730803712528</v>
      </c>
      <c r="L117">
        <v>11.139865401856261</v>
      </c>
      <c r="M117">
        <v>2.3639886036055922</v>
      </c>
      <c r="N117">
        <v>33</v>
      </c>
      <c r="O117">
        <v>0.20588235294117649</v>
      </c>
      <c r="P117">
        <v>32.109023805350397</v>
      </c>
      <c r="Q117">
        <v>4.5870034007643437</v>
      </c>
      <c r="R117">
        <v>2.2935017003821718</v>
      </c>
      <c r="S117" t="str" cm="1">
        <f t="array" ref="S117">IFERROR(_xlfn.TEXTJOIN(", ", TRUE, _xlfn._xlws.FILTER(QA_Seed_Keywords!B$2:B$83, ISNUMBER(SEARCH(A117, QA_Seed_Keywords!B$2:B$83)))), "")</f>
        <v/>
      </c>
      <c r="T117" cm="1">
        <f t="array" ref="T117">SUM(--ISNUMBER(SEARCH($A117,QA_Seed_Keywords!$B$2:$B$83)))</f>
        <v>0</v>
      </c>
      <c r="U117" t="str" cm="1">
        <f t="array" ref="U117">IFERROR(_xlfn.TEXTJOIN(", ", TRUE, _xlfn._xlws.FILTER(ROW(QA_Seed_Keywords!B$2:B$83), ISNUMBER(SEARCH(A117, QA_Seed_Keywords!B$2:B$83)))), "")</f>
        <v/>
      </c>
    </row>
    <row r="118" spans="1:23" customFormat="1" x14ac:dyDescent="0.3">
      <c r="A118" t="s">
        <v>238</v>
      </c>
      <c r="B118" t="s">
        <v>239</v>
      </c>
      <c r="C118">
        <v>171</v>
      </c>
      <c r="D118">
        <v>19</v>
      </c>
      <c r="E118">
        <v>12.21428571428571</v>
      </c>
      <c r="F118">
        <v>9</v>
      </c>
      <c r="G118">
        <v>12</v>
      </c>
      <c r="H118">
        <v>11</v>
      </c>
      <c r="I118">
        <v>0.73759894313077912</v>
      </c>
      <c r="J118">
        <v>126.1294192753632</v>
      </c>
      <c r="K118">
        <v>14.014379919484799</v>
      </c>
      <c r="L118">
        <v>9.0092442339545151</v>
      </c>
      <c r="M118">
        <v>2.3068301897656438</v>
      </c>
      <c r="N118">
        <v>35</v>
      </c>
      <c r="O118">
        <v>0.25</v>
      </c>
      <c r="P118">
        <v>31.532354818840808</v>
      </c>
      <c r="Q118">
        <v>3.5035949798712012</v>
      </c>
      <c r="R118">
        <v>2.2523110584886288</v>
      </c>
      <c r="S118" t="str" cm="1">
        <f t="array" ref="S118">IFERROR(_xlfn.TEXTJOIN(", ", TRUE, _xlfn._xlws.FILTER(QA_Seed_Keywords!B$2:B$83, ISNUMBER(SEARCH(A118, QA_Seed_Keywords!B$2:B$83)))), "")</f>
        <v>audit</v>
      </c>
      <c r="T118" cm="1">
        <f t="array" ref="T118">SUM(--ISNUMBER(SEARCH($A118,QA_Seed_Keywords!$B$2:$B$83)))</f>
        <v>1</v>
      </c>
      <c r="U118" t="str" cm="1">
        <f t="array" ref="U118">IFERROR(_xlfn.TEXTJOIN(", ", TRUE, _xlfn._xlws.FILTER(ROW(QA_Seed_Keywords!B$2:B$83), ISNUMBER(SEARCH(A118, QA_Seed_Keywords!B$2:B$83)))), "")</f>
        <v>15</v>
      </c>
    </row>
    <row r="119" spans="1:23" customFormat="1" x14ac:dyDescent="0.3">
      <c r="A119" t="s">
        <v>240</v>
      </c>
      <c r="B119" t="s">
        <v>241</v>
      </c>
      <c r="C119">
        <v>129</v>
      </c>
      <c r="D119">
        <v>32.25</v>
      </c>
      <c r="E119">
        <v>9.2142857142857135</v>
      </c>
      <c r="F119">
        <v>4</v>
      </c>
      <c r="G119">
        <v>12</v>
      </c>
      <c r="H119">
        <v>6</v>
      </c>
      <c r="I119">
        <v>1.09861228866811</v>
      </c>
      <c r="J119">
        <v>141.72098523818619</v>
      </c>
      <c r="K119">
        <v>35.43024630954654</v>
      </c>
      <c r="L119">
        <v>10.1229275170133</v>
      </c>
      <c r="M119">
        <v>2.9999773703255892</v>
      </c>
      <c r="N119">
        <v>17</v>
      </c>
      <c r="O119">
        <v>0.22222222222222221</v>
      </c>
      <c r="P119">
        <v>31.493552275152481</v>
      </c>
      <c r="Q119">
        <v>7.8733880687881186</v>
      </c>
      <c r="R119">
        <v>2.2495394482251769</v>
      </c>
      <c r="S119" t="str" cm="1">
        <f t="array" ref="S119">IFERROR(_xlfn.TEXTJOIN(", ", TRUE, _xlfn._xlws.FILTER(QA_Seed_Keywords!B$2:B$83, ISNUMBER(SEARCH(A119, QA_Seed_Keywords!B$2:B$83)))), "")</f>
        <v/>
      </c>
      <c r="T119" cm="1">
        <f t="array" ref="T119">SUM(--ISNUMBER(SEARCH($A119,QA_Seed_Keywords!$B$2:$B$83)))</f>
        <v>0</v>
      </c>
      <c r="U119" t="str" cm="1">
        <f t="array" ref="U119">IFERROR(_xlfn.TEXTJOIN(", ", TRUE, _xlfn._xlws.FILTER(ROW(QA_Seed_Keywords!B$2:B$83), ISNUMBER(SEARCH(A119, QA_Seed_Keywords!B$2:B$83)))), "")</f>
        <v/>
      </c>
    </row>
    <row r="120" spans="1:23" customFormat="1" x14ac:dyDescent="0.3">
      <c r="A120" t="s">
        <v>242</v>
      </c>
      <c r="B120" t="s">
        <v>243</v>
      </c>
      <c r="C120">
        <v>499</v>
      </c>
      <c r="D120">
        <v>45.363636363636367</v>
      </c>
      <c r="E120">
        <v>35.642857142857153</v>
      </c>
      <c r="F120">
        <v>11</v>
      </c>
      <c r="G120">
        <v>12</v>
      </c>
      <c r="H120">
        <v>12</v>
      </c>
      <c r="I120">
        <v>0.69314718055994529</v>
      </c>
      <c r="J120">
        <v>345.88044309941267</v>
      </c>
      <c r="K120">
        <v>31.443676645401158</v>
      </c>
      <c r="L120">
        <v>24.70574593567234</v>
      </c>
      <c r="M120">
        <v>1.094558582625013</v>
      </c>
      <c r="N120">
        <v>120</v>
      </c>
      <c r="O120">
        <v>9.0909090909090912E-2</v>
      </c>
      <c r="P120">
        <v>31.443676645401151</v>
      </c>
      <c r="Q120">
        <v>2.8585160586728331</v>
      </c>
      <c r="R120">
        <v>2.2459769032429402</v>
      </c>
      <c r="S120" t="str" cm="1">
        <f t="array" ref="S120">IFERROR(_xlfn.TEXTJOIN(", ", TRUE, _xlfn._xlws.FILTER(QA_Seed_Keywords!B$2:B$83, ISNUMBER(SEARCH(A120, QA_Seed_Keywords!B$2:B$83)))), "")</f>
        <v/>
      </c>
      <c r="T120" cm="1">
        <f t="array" ref="T120">SUM(--ISNUMBER(SEARCH($A120,QA_Seed_Keywords!$B$2:$B$83)))</f>
        <v>0</v>
      </c>
      <c r="U120" t="str" cm="1">
        <f t="array" ref="U120">IFERROR(_xlfn.TEXTJOIN(", ", TRUE, _xlfn._xlws.FILTER(ROW(QA_Seed_Keywords!B$2:B$83), ISNUMBER(SEARCH(A120, QA_Seed_Keywords!B$2:B$83)))), "")</f>
        <v/>
      </c>
    </row>
    <row r="121" spans="1:23" x14ac:dyDescent="0.3">
      <c r="A121" s="2" t="s">
        <v>244</v>
      </c>
      <c r="B121" s="2" t="s">
        <v>245</v>
      </c>
      <c r="C121" s="2">
        <v>22</v>
      </c>
      <c r="D121" s="2">
        <v>2.75</v>
      </c>
      <c r="E121" s="2">
        <v>1.571428571428571</v>
      </c>
      <c r="F121" s="2">
        <v>8</v>
      </c>
      <c r="G121" s="2">
        <v>12</v>
      </c>
      <c r="H121" s="2">
        <v>2</v>
      </c>
      <c r="I121" s="2">
        <v>1.945910149055313</v>
      </c>
      <c r="J121" s="2">
        <v>42.810023279216892</v>
      </c>
      <c r="K121" s="2">
        <v>5.3512529099021124</v>
      </c>
      <c r="L121" s="2">
        <v>3.0578588056583489</v>
      </c>
      <c r="M121" s="2">
        <v>3.492453855423383</v>
      </c>
      <c r="N121" s="2">
        <v>10</v>
      </c>
      <c r="O121" s="2">
        <v>0.72727272727272729</v>
      </c>
      <c r="P121" s="2">
        <v>31.134562384885019</v>
      </c>
      <c r="Q121" s="2">
        <v>3.8918202981106269</v>
      </c>
      <c r="R121" s="2">
        <v>2.2238973132060722</v>
      </c>
      <c r="S121" t="str" cm="1">
        <f t="array" ref="S121">IFERROR(_xlfn.TEXTJOIN(", ", TRUE, _xlfn._xlws.FILTER(QA_Seed_Keywords!B$2:B$83, ISNUMBER(SEARCH(A121, QA_Seed_Keywords!B$2:B$83)))), "")</f>
        <v/>
      </c>
      <c r="T121" cm="1">
        <f t="array" ref="T121">SUM(--ISNUMBER(SEARCH($A121,QA_Seed_Keywords!$B$2:$B$83)))</f>
        <v>0</v>
      </c>
      <c r="U121" t="str" cm="1">
        <f t="array" ref="U121">IFERROR(_xlfn.TEXTJOIN(", ", TRUE, _xlfn._xlws.FILTER(ROW(QA_Seed_Keywords!B$2:B$83), ISNUMBER(SEARCH(A121, QA_Seed_Keywords!B$2:B$83)))), "")</f>
        <v/>
      </c>
      <c r="V121"/>
      <c r="W121"/>
    </row>
    <row r="122" spans="1:23" customFormat="1" x14ac:dyDescent="0.3">
      <c r="A122" t="s">
        <v>246</v>
      </c>
      <c r="B122" t="s">
        <v>247</v>
      </c>
      <c r="C122">
        <v>24</v>
      </c>
      <c r="D122">
        <v>24</v>
      </c>
      <c r="E122">
        <v>1.714285714285714</v>
      </c>
      <c r="F122">
        <v>1</v>
      </c>
      <c r="G122">
        <v>12</v>
      </c>
      <c r="H122">
        <v>1</v>
      </c>
      <c r="I122">
        <v>2.5649493574615372</v>
      </c>
      <c r="J122">
        <v>61.558784579076892</v>
      </c>
      <c r="K122">
        <v>61.558784579076892</v>
      </c>
      <c r="L122">
        <v>4.3970560413626343</v>
      </c>
      <c r="M122">
        <v>5.1972019476618083</v>
      </c>
      <c r="N122">
        <v>1</v>
      </c>
      <c r="O122">
        <v>0.5</v>
      </c>
      <c r="P122">
        <v>30.779392289538439</v>
      </c>
      <c r="Q122">
        <v>30.779392289538439</v>
      </c>
      <c r="R122">
        <v>2.1985280206813171</v>
      </c>
      <c r="S122" t="str" cm="1">
        <f t="array" ref="S122">IFERROR(_xlfn.TEXTJOIN(", ", TRUE, _xlfn._xlws.FILTER(QA_Seed_Keywords!B$2:B$83, ISNUMBER(SEARCH(A122, QA_Seed_Keywords!B$2:B$83)))), "")</f>
        <v/>
      </c>
      <c r="T122" cm="1">
        <f t="array" ref="T122">SUM(--ISNUMBER(SEARCH($A122,QA_Seed_Keywords!$B$2:$B$83)))</f>
        <v>0</v>
      </c>
      <c r="U122" t="str" cm="1">
        <f t="array" ref="U122">IFERROR(_xlfn.TEXTJOIN(", ", TRUE, _xlfn._xlws.FILTER(ROW(QA_Seed_Keywords!B$2:B$83), ISNUMBER(SEARCH(A122, QA_Seed_Keywords!B$2:B$83)))), "")</f>
        <v/>
      </c>
    </row>
    <row r="123" spans="1:23" customFormat="1" x14ac:dyDescent="0.3">
      <c r="A123" t="s">
        <v>248</v>
      </c>
      <c r="B123" t="s">
        <v>249</v>
      </c>
      <c r="C123">
        <v>70</v>
      </c>
      <c r="D123">
        <v>11.66666666666667</v>
      </c>
      <c r="E123">
        <v>5</v>
      </c>
      <c r="F123">
        <v>6</v>
      </c>
      <c r="G123">
        <v>12</v>
      </c>
      <c r="H123">
        <v>6</v>
      </c>
      <c r="I123">
        <v>1.09861228866811</v>
      </c>
      <c r="J123">
        <v>76.902860206767684</v>
      </c>
      <c r="K123">
        <v>12.81714336779461</v>
      </c>
      <c r="L123">
        <v>5.4930614433405491</v>
      </c>
      <c r="M123">
        <v>3.1822989271195441</v>
      </c>
      <c r="N123">
        <v>14</v>
      </c>
      <c r="O123">
        <v>0.4</v>
      </c>
      <c r="P123">
        <v>30.76114408270708</v>
      </c>
      <c r="Q123">
        <v>5.1268573471178458</v>
      </c>
      <c r="R123">
        <v>2.19722457733622</v>
      </c>
      <c r="S123" t="str" cm="1">
        <f t="array" ref="S123">IFERROR(_xlfn.TEXTJOIN(", ", TRUE, _xlfn._xlws.FILTER(QA_Seed_Keywords!B$2:B$83, ISNUMBER(SEARCH(A123, QA_Seed_Keywords!B$2:B$83)))), "")</f>
        <v/>
      </c>
      <c r="T123" cm="1">
        <f t="array" ref="T123">SUM(--ISNUMBER(SEARCH($A123,QA_Seed_Keywords!$B$2:$B$83)))</f>
        <v>0</v>
      </c>
      <c r="U123" t="str" cm="1">
        <f t="array" ref="U123">IFERROR(_xlfn.TEXTJOIN(", ", TRUE, _xlfn._xlws.FILTER(ROW(QA_Seed_Keywords!B$2:B$83), ISNUMBER(SEARCH(A123, QA_Seed_Keywords!B$2:B$83)))), "")</f>
        <v/>
      </c>
    </row>
    <row r="124" spans="1:23" customFormat="1" x14ac:dyDescent="0.3">
      <c r="A124" t="s">
        <v>250</v>
      </c>
      <c r="B124" t="s">
        <v>251</v>
      </c>
      <c r="C124">
        <v>364</v>
      </c>
      <c r="D124">
        <v>28</v>
      </c>
      <c r="E124">
        <v>26</v>
      </c>
      <c r="F124">
        <v>13</v>
      </c>
      <c r="G124">
        <v>12</v>
      </c>
      <c r="H124">
        <v>12</v>
      </c>
      <c r="I124">
        <v>0.69314718055994529</v>
      </c>
      <c r="J124">
        <v>252.30557372382009</v>
      </c>
      <c r="K124">
        <v>19.408121055678471</v>
      </c>
      <c r="L124">
        <v>18.02182669455858</v>
      </c>
      <c r="M124">
        <v>1.208217901097534</v>
      </c>
      <c r="N124">
        <v>107</v>
      </c>
      <c r="O124">
        <v>0.12037037037037041</v>
      </c>
      <c r="P124">
        <v>30.370115355645009</v>
      </c>
      <c r="Q124">
        <v>2.3361627196650012</v>
      </c>
      <c r="R124">
        <v>2.169293953974643</v>
      </c>
      <c r="S124" t="str" cm="1">
        <f t="array" ref="S124">IFERROR(_xlfn.TEXTJOIN(", ", TRUE, _xlfn._xlws.FILTER(QA_Seed_Keywords!B$2:B$83, ISNUMBER(SEARCH(A124, QA_Seed_Keywords!B$2:B$83)))), "")</f>
        <v>integr</v>
      </c>
      <c r="T124" cm="1">
        <f t="array" ref="T124">SUM(--ISNUMBER(SEARCH($A124,QA_Seed_Keywords!$B$2:$B$83)))</f>
        <v>1</v>
      </c>
      <c r="U124" t="str" cm="1">
        <f t="array" ref="U124">IFERROR(_xlfn.TEXTJOIN(", ", TRUE, _xlfn._xlws.FILTER(ROW(QA_Seed_Keywords!B$2:B$83), ISNUMBER(SEARCH(A124, QA_Seed_Keywords!B$2:B$83)))), "")</f>
        <v>7</v>
      </c>
    </row>
    <row r="125" spans="1:23" customFormat="1" x14ac:dyDescent="0.3">
      <c r="A125" t="s">
        <v>252</v>
      </c>
      <c r="B125" t="s">
        <v>253</v>
      </c>
      <c r="C125">
        <v>397</v>
      </c>
      <c r="D125">
        <v>56.714285714285722</v>
      </c>
      <c r="E125">
        <v>28.357142857142861</v>
      </c>
      <c r="F125">
        <v>7</v>
      </c>
      <c r="G125">
        <v>12</v>
      </c>
      <c r="H125">
        <v>12</v>
      </c>
      <c r="I125">
        <v>0.69314718055994529</v>
      </c>
      <c r="J125">
        <v>275.17943068229829</v>
      </c>
      <c r="K125">
        <v>39.311347240328317</v>
      </c>
      <c r="L125">
        <v>19.655673620164158</v>
      </c>
      <c r="M125">
        <v>1.731466044862082</v>
      </c>
      <c r="N125">
        <v>63</v>
      </c>
      <c r="O125">
        <v>0.109375</v>
      </c>
      <c r="P125">
        <v>30.097750230876379</v>
      </c>
      <c r="Q125">
        <v>4.2996786044109108</v>
      </c>
      <c r="R125">
        <v>2.1498393022054549</v>
      </c>
      <c r="S125" t="str" cm="1">
        <f t="array" ref="S125">IFERROR(_xlfn.TEXTJOIN(", ", TRUE, _xlfn._xlws.FILTER(QA_Seed_Keywords!B$2:B$83, ISNUMBER(SEARCH(A125, QA_Seed_Keywords!B$2:B$83)))), "")</f>
        <v/>
      </c>
      <c r="T125" cm="1">
        <f t="array" ref="T125">SUM(--ISNUMBER(SEARCH($A125,QA_Seed_Keywords!$B$2:$B$83)))</f>
        <v>0</v>
      </c>
      <c r="U125" t="str" cm="1">
        <f t="array" ref="U125">IFERROR(_xlfn.TEXTJOIN(", ", TRUE, _xlfn._xlws.FILTER(ROW(QA_Seed_Keywords!B$2:B$83), ISNUMBER(SEARCH(A125, QA_Seed_Keywords!B$2:B$83)))), "")</f>
        <v/>
      </c>
    </row>
    <row r="126" spans="1:23" customFormat="1" x14ac:dyDescent="0.3">
      <c r="A126" t="s">
        <v>254</v>
      </c>
      <c r="B126" t="s">
        <v>255</v>
      </c>
      <c r="C126">
        <v>391</v>
      </c>
      <c r="D126">
        <v>27.928571428571431</v>
      </c>
      <c r="E126">
        <v>27.928571428571431</v>
      </c>
      <c r="F126">
        <v>14</v>
      </c>
      <c r="G126">
        <v>12</v>
      </c>
      <c r="H126">
        <v>12</v>
      </c>
      <c r="I126">
        <v>0.69314718055994529</v>
      </c>
      <c r="J126">
        <v>271.02054759893861</v>
      </c>
      <c r="K126">
        <v>19.358610542781332</v>
      </c>
      <c r="L126">
        <v>19.358610542781332</v>
      </c>
      <c r="M126">
        <v>1.038318864302137</v>
      </c>
      <c r="N126">
        <v>127</v>
      </c>
      <c r="O126">
        <v>0.109375</v>
      </c>
      <c r="P126">
        <v>29.642872393633908</v>
      </c>
      <c r="Q126">
        <v>2.1173480281167079</v>
      </c>
      <c r="R126">
        <v>2.1173480281167079</v>
      </c>
      <c r="S126" t="str" cm="1">
        <f t="array" ref="S126">IFERROR(_xlfn.TEXTJOIN(", ", TRUE, _xlfn._xlws.FILTER(QA_Seed_Keywords!B$2:B$83, ISNUMBER(SEARCH(A126, QA_Seed_Keywords!B$2:B$83)))), "")</f>
        <v/>
      </c>
      <c r="T126" cm="1">
        <f t="array" ref="T126">SUM(--ISNUMBER(SEARCH($A126,QA_Seed_Keywords!$B$2:$B$83)))</f>
        <v>0</v>
      </c>
      <c r="U126" t="str" cm="1">
        <f t="array" ref="U126">IFERROR(_xlfn.TEXTJOIN(", ", TRUE, _xlfn._xlws.FILTER(ROW(QA_Seed_Keywords!B$2:B$83), ISNUMBER(SEARCH(A126, QA_Seed_Keywords!B$2:B$83)))), "")</f>
        <v/>
      </c>
    </row>
    <row r="127" spans="1:23" customFormat="1" x14ac:dyDescent="0.3">
      <c r="A127" t="s">
        <v>256</v>
      </c>
      <c r="B127" t="s">
        <v>257</v>
      </c>
      <c r="C127">
        <v>437</v>
      </c>
      <c r="D127">
        <v>36.416666666666657</v>
      </c>
      <c r="E127">
        <v>31.214285714285719</v>
      </c>
      <c r="F127">
        <v>12</v>
      </c>
      <c r="G127">
        <v>12</v>
      </c>
      <c r="H127">
        <v>12</v>
      </c>
      <c r="I127">
        <v>0.69314718055994529</v>
      </c>
      <c r="J127">
        <v>302.90531790469612</v>
      </c>
      <c r="K127">
        <v>25.242109825391339</v>
      </c>
      <c r="L127">
        <v>21.636094136049721</v>
      </c>
      <c r="M127">
        <v>1.078164772849336</v>
      </c>
      <c r="N127">
        <v>122</v>
      </c>
      <c r="O127">
        <v>9.7560975609756101E-2</v>
      </c>
      <c r="P127">
        <v>29.551738332165471</v>
      </c>
      <c r="Q127">
        <v>2.4626448610137892</v>
      </c>
      <c r="R127">
        <v>2.1108384522975339</v>
      </c>
      <c r="S127" t="str" cm="1">
        <f t="array" ref="S127">IFERROR(_xlfn.TEXTJOIN(", ", TRUE, _xlfn._xlws.FILTER(QA_Seed_Keywords!B$2:B$83, ISNUMBER(SEARCH(A127, QA_Seed_Keywords!B$2:B$83)))), "")</f>
        <v/>
      </c>
      <c r="T127" cm="1">
        <f t="array" ref="T127">SUM(--ISNUMBER(SEARCH($A127,QA_Seed_Keywords!$B$2:$B$83)))</f>
        <v>0</v>
      </c>
      <c r="U127" t="str" cm="1">
        <f t="array" ref="U127">IFERROR(_xlfn.TEXTJOIN(", ", TRUE, _xlfn._xlws.FILTER(ROW(QA_Seed_Keywords!B$2:B$83), ISNUMBER(SEARCH(A127, QA_Seed_Keywords!B$2:B$83)))), "")</f>
        <v/>
      </c>
    </row>
    <row r="128" spans="1:23" customFormat="1" x14ac:dyDescent="0.3">
      <c r="A128" t="s">
        <v>258</v>
      </c>
      <c r="B128" t="s">
        <v>259</v>
      </c>
      <c r="C128">
        <v>350</v>
      </c>
      <c r="D128">
        <v>35</v>
      </c>
      <c r="E128">
        <v>25</v>
      </c>
      <c r="F128">
        <v>10</v>
      </c>
      <c r="G128">
        <v>12</v>
      </c>
      <c r="H128">
        <v>12</v>
      </c>
      <c r="I128">
        <v>0.69314718055994529</v>
      </c>
      <c r="J128">
        <v>242.60151319598091</v>
      </c>
      <c r="K128">
        <v>24.26015131959808</v>
      </c>
      <c r="L128">
        <v>17.32867951399863</v>
      </c>
      <c r="M128">
        <v>1.4595323293784399</v>
      </c>
      <c r="N128">
        <v>82</v>
      </c>
      <c r="O128">
        <v>0.1204819277108434</v>
      </c>
      <c r="P128">
        <v>29.229097975419378</v>
      </c>
      <c r="Q128">
        <v>2.922909797541938</v>
      </c>
      <c r="R128">
        <v>2.0877927125299558</v>
      </c>
      <c r="S128" t="str" cm="1">
        <f t="array" ref="S128">IFERROR(_xlfn.TEXTJOIN(", ", TRUE, _xlfn._xlws.FILTER(QA_Seed_Keywords!B$2:B$83, ISNUMBER(SEARCH(A128, QA_Seed_Keywords!B$2:B$83)))), "")</f>
        <v/>
      </c>
      <c r="T128" cm="1">
        <f t="array" ref="T128">SUM(--ISNUMBER(SEARCH($A128,QA_Seed_Keywords!$B$2:$B$83)))</f>
        <v>0</v>
      </c>
      <c r="U128" t="str" cm="1">
        <f t="array" ref="U128">IFERROR(_xlfn.TEXTJOIN(", ", TRUE, _xlfn._xlws.FILTER(ROW(QA_Seed_Keywords!B$2:B$83), ISNUMBER(SEARCH(A128, QA_Seed_Keywords!B$2:B$83)))), "")</f>
        <v/>
      </c>
    </row>
    <row r="129" spans="1:23" customFormat="1" x14ac:dyDescent="0.3">
      <c r="A129" t="s">
        <v>260</v>
      </c>
      <c r="B129" t="s">
        <v>260</v>
      </c>
      <c r="C129">
        <v>167</v>
      </c>
      <c r="D129">
        <v>167</v>
      </c>
      <c r="E129">
        <v>11.928571428571431</v>
      </c>
      <c r="F129">
        <v>1</v>
      </c>
      <c r="G129">
        <v>12</v>
      </c>
      <c r="H129">
        <v>5</v>
      </c>
      <c r="I129">
        <v>1.2237754316221161</v>
      </c>
      <c r="J129">
        <v>204.3704970808933</v>
      </c>
      <c r="K129">
        <v>204.3704970808933</v>
      </c>
      <c r="L129">
        <v>14.59789264863524</v>
      </c>
      <c r="M129">
        <v>3.9444389791664398</v>
      </c>
      <c r="N129">
        <v>6</v>
      </c>
      <c r="O129">
        <v>0.14285714285714279</v>
      </c>
      <c r="P129">
        <v>29.195785297270469</v>
      </c>
      <c r="Q129">
        <v>29.195785297270469</v>
      </c>
      <c r="R129">
        <v>2.08541323551932</v>
      </c>
      <c r="S129" t="str" cm="1">
        <f t="array" ref="S129">IFERROR(_xlfn.TEXTJOIN(", ", TRUE, _xlfn._xlws.FILTER(QA_Seed_Keywords!B$2:B$83, ISNUMBER(SEARCH(A129, QA_Seed_Keywords!B$2:B$83)))), "")</f>
        <v/>
      </c>
      <c r="T129" cm="1">
        <f t="array" ref="T129">SUM(--ISNUMBER(SEARCH($A129,QA_Seed_Keywords!$B$2:$B$83)))</f>
        <v>0</v>
      </c>
      <c r="U129" t="str" cm="1">
        <f t="array" ref="U129">IFERROR(_xlfn.TEXTJOIN(", ", TRUE, _xlfn._xlws.FILTER(ROW(QA_Seed_Keywords!B$2:B$83), ISNUMBER(SEARCH(A129, QA_Seed_Keywords!B$2:B$83)))), "")</f>
        <v/>
      </c>
    </row>
    <row r="130" spans="1:23" customFormat="1" x14ac:dyDescent="0.3">
      <c r="A130" t="s">
        <v>261</v>
      </c>
      <c r="B130" t="s">
        <v>262</v>
      </c>
      <c r="C130">
        <v>45</v>
      </c>
      <c r="D130">
        <v>22.5</v>
      </c>
      <c r="E130">
        <v>3.214285714285714</v>
      </c>
      <c r="F130">
        <v>2</v>
      </c>
      <c r="G130">
        <v>12</v>
      </c>
      <c r="H130">
        <v>3</v>
      </c>
      <c r="I130">
        <v>1.6094379124341001</v>
      </c>
      <c r="J130">
        <v>72.424706059534515</v>
      </c>
      <c r="K130">
        <v>36.212353029767257</v>
      </c>
      <c r="L130">
        <v>5.1731932899667514</v>
      </c>
      <c r="M130">
        <v>4.2809112157876541</v>
      </c>
      <c r="N130">
        <v>4</v>
      </c>
      <c r="O130">
        <v>0.4</v>
      </c>
      <c r="P130">
        <v>28.969882423813811</v>
      </c>
      <c r="Q130">
        <v>14.4849412119069</v>
      </c>
      <c r="R130">
        <v>2.0692773159867008</v>
      </c>
      <c r="S130" t="str" cm="1">
        <f t="array" ref="S130">IFERROR(_xlfn.TEXTJOIN(", ", TRUE, _xlfn._xlws.FILTER(QA_Seed_Keywords!B$2:B$83, ISNUMBER(SEARCH(A130, QA_Seed_Keywords!B$2:B$83)))), "")</f>
        <v/>
      </c>
      <c r="T130" cm="1">
        <f t="array" ref="T130">SUM(--ISNUMBER(SEARCH($A130,QA_Seed_Keywords!$B$2:$B$83)))</f>
        <v>0</v>
      </c>
      <c r="U130" t="str" cm="1">
        <f t="array" ref="U130">IFERROR(_xlfn.TEXTJOIN(", ", TRUE, _xlfn._xlws.FILTER(ROW(QA_Seed_Keywords!B$2:B$83), ISNUMBER(SEARCH(A130, QA_Seed_Keywords!B$2:B$83)))), "")</f>
        <v/>
      </c>
    </row>
    <row r="131" spans="1:23" customFormat="1" x14ac:dyDescent="0.3">
      <c r="A131" t="s">
        <v>263</v>
      </c>
      <c r="B131" t="s">
        <v>264</v>
      </c>
      <c r="C131">
        <v>158</v>
      </c>
      <c r="D131">
        <v>52.666666666666657</v>
      </c>
      <c r="E131">
        <v>11.28571428571429</v>
      </c>
      <c r="F131">
        <v>3</v>
      </c>
      <c r="G131">
        <v>12</v>
      </c>
      <c r="H131">
        <v>6</v>
      </c>
      <c r="I131">
        <v>1.09861228866811</v>
      </c>
      <c r="J131">
        <v>173.58074160956139</v>
      </c>
      <c r="K131">
        <v>57.860247203187107</v>
      </c>
      <c r="L131">
        <v>12.39862440068295</v>
      </c>
      <c r="M131">
        <v>2.9999773703255892</v>
      </c>
      <c r="N131">
        <v>17</v>
      </c>
      <c r="O131">
        <v>0.16666666666666671</v>
      </c>
      <c r="P131">
        <v>28.930123601593561</v>
      </c>
      <c r="Q131">
        <v>9.6433745338645185</v>
      </c>
      <c r="R131">
        <v>2.0664374001138248</v>
      </c>
      <c r="S131" t="str" cm="1">
        <f t="array" ref="S131">IFERROR(_xlfn.TEXTJOIN(", ", TRUE, _xlfn._xlws.FILTER(QA_Seed_Keywords!B$2:B$83, ISNUMBER(SEARCH(A131, QA_Seed_Keywords!B$2:B$83)))), "")</f>
        <v/>
      </c>
      <c r="T131" cm="1">
        <f t="array" ref="T131">SUM(--ISNUMBER(SEARCH($A131,QA_Seed_Keywords!$B$2:$B$83)))</f>
        <v>0</v>
      </c>
      <c r="U131" t="str" cm="1">
        <f t="array" ref="U131">IFERROR(_xlfn.TEXTJOIN(", ", TRUE, _xlfn._xlws.FILTER(ROW(QA_Seed_Keywords!B$2:B$83), ISNUMBER(SEARCH(A131, QA_Seed_Keywords!B$2:B$83)))), "")</f>
        <v/>
      </c>
    </row>
    <row r="132" spans="1:23" x14ac:dyDescent="0.3">
      <c r="A132" s="2" t="s">
        <v>265</v>
      </c>
      <c r="B132" s="2" t="s">
        <v>265</v>
      </c>
      <c r="C132" s="2">
        <v>62</v>
      </c>
      <c r="D132" s="2">
        <v>20.666666666666671</v>
      </c>
      <c r="E132" s="2">
        <v>4.4285714285714288</v>
      </c>
      <c r="F132" s="2">
        <v>3</v>
      </c>
      <c r="G132" s="2">
        <v>12</v>
      </c>
      <c r="H132" s="2">
        <v>4</v>
      </c>
      <c r="I132" s="2">
        <v>1.386294361119891</v>
      </c>
      <c r="J132" s="2">
        <v>85.950250389433222</v>
      </c>
      <c r="K132" s="2">
        <v>28.650083463144409</v>
      </c>
      <c r="L132" s="2">
        <v>6.1393035992452303</v>
      </c>
      <c r="M132" s="2">
        <v>5.8903491282217537</v>
      </c>
      <c r="N132" s="2">
        <v>8</v>
      </c>
      <c r="O132" s="2">
        <v>0.33333333333333331</v>
      </c>
      <c r="P132" s="2">
        <v>28.650083463144409</v>
      </c>
      <c r="Q132" s="2">
        <v>9.5500278210481362</v>
      </c>
      <c r="R132" s="2">
        <v>2.0464345330817428</v>
      </c>
      <c r="S132" t="str" cm="1">
        <f t="array" ref="S132">IFERROR(_xlfn.TEXTJOIN(", ", TRUE, _xlfn._xlws.FILTER(QA_Seed_Keywords!B$2:B$83, ISNUMBER(SEARCH(A132, QA_Seed_Keywords!B$2:B$83)))), "")</f>
        <v/>
      </c>
      <c r="T132" cm="1">
        <f t="array" ref="T132">SUM(--ISNUMBER(SEARCH($A132,QA_Seed_Keywords!$B$2:$B$83)))</f>
        <v>0</v>
      </c>
      <c r="U132" t="str" cm="1">
        <f t="array" ref="U132">IFERROR(_xlfn.TEXTJOIN(", ", TRUE, _xlfn._xlws.FILTER(ROW(QA_Seed_Keywords!B$2:B$83), ISNUMBER(SEARCH(A132, QA_Seed_Keywords!B$2:B$83)))), "")</f>
        <v/>
      </c>
      <c r="V132"/>
      <c r="W132"/>
    </row>
    <row r="133" spans="1:23" x14ac:dyDescent="0.3">
      <c r="A133" s="2" t="s">
        <v>266</v>
      </c>
      <c r="B133" s="2" t="s">
        <v>267</v>
      </c>
      <c r="C133" s="2">
        <v>41</v>
      </c>
      <c r="D133" s="2">
        <v>10.25</v>
      </c>
      <c r="E133" s="2">
        <v>2.9285714285714279</v>
      </c>
      <c r="F133" s="2">
        <v>4</v>
      </c>
      <c r="G133" s="2">
        <v>12</v>
      </c>
      <c r="H133" s="2">
        <v>4</v>
      </c>
      <c r="I133" s="2">
        <v>1.386294361119891</v>
      </c>
      <c r="J133" s="2">
        <v>56.838068805915512</v>
      </c>
      <c r="K133" s="2">
        <v>14.20951720147888</v>
      </c>
      <c r="L133" s="2">
        <v>4.0598620575653932</v>
      </c>
      <c r="M133" s="2">
        <v>3.810907586541918</v>
      </c>
      <c r="N133" s="2">
        <v>7</v>
      </c>
      <c r="O133" s="2">
        <v>0.5</v>
      </c>
      <c r="P133" s="2">
        <v>28.41903440295776</v>
      </c>
      <c r="Q133" s="2">
        <v>7.104758600739439</v>
      </c>
      <c r="R133" s="2">
        <v>2.029931028782697</v>
      </c>
      <c r="S133" t="str" cm="1">
        <f t="array" ref="S133">IFERROR(_xlfn.TEXTJOIN(", ", TRUE, _xlfn._xlws.FILTER(QA_Seed_Keywords!B$2:B$83, ISNUMBER(SEARCH(A133, QA_Seed_Keywords!B$2:B$83)))), "")</f>
        <v/>
      </c>
      <c r="T133" cm="1">
        <f t="array" ref="T133">SUM(--ISNUMBER(SEARCH($A133,QA_Seed_Keywords!$B$2:$B$83)))</f>
        <v>0</v>
      </c>
      <c r="U133" t="str" cm="1">
        <f t="array" ref="U133">IFERROR(_xlfn.TEXTJOIN(", ", TRUE, _xlfn._xlws.FILTER(ROW(QA_Seed_Keywords!B$2:B$83), ISNUMBER(SEARCH(A133, QA_Seed_Keywords!B$2:B$83)))), "")</f>
        <v/>
      </c>
      <c r="V133"/>
      <c r="W133"/>
    </row>
    <row r="134" spans="1:23" customFormat="1" x14ac:dyDescent="0.3">
      <c r="A134" t="s">
        <v>268</v>
      </c>
      <c r="B134" t="s">
        <v>268</v>
      </c>
      <c r="C134">
        <v>84</v>
      </c>
      <c r="D134">
        <v>21</v>
      </c>
      <c r="E134">
        <v>6</v>
      </c>
      <c r="F134">
        <v>4</v>
      </c>
      <c r="G134">
        <v>12</v>
      </c>
      <c r="H134">
        <v>6</v>
      </c>
      <c r="I134">
        <v>1.09861228866811</v>
      </c>
      <c r="J134">
        <v>92.283432248121215</v>
      </c>
      <c r="K134">
        <v>23.0708580620303</v>
      </c>
      <c r="L134">
        <v>6.5916737320086582</v>
      </c>
      <c r="M134">
        <v>3.325399770760217</v>
      </c>
      <c r="N134">
        <v>12</v>
      </c>
      <c r="O134">
        <v>0.30769230769230771</v>
      </c>
      <c r="P134">
        <v>28.39490223019115</v>
      </c>
      <c r="Q134">
        <v>7.0987255575477866</v>
      </c>
      <c r="R134">
        <v>2.0282073021565101</v>
      </c>
      <c r="S134" t="str" cm="1">
        <f t="array" ref="S134">IFERROR(_xlfn.TEXTJOIN(", ", TRUE, _xlfn._xlws.FILTER(QA_Seed_Keywords!B$2:B$83, ISNUMBER(SEARCH(A134, QA_Seed_Keywords!B$2:B$83)))), "")</f>
        <v/>
      </c>
      <c r="T134" cm="1">
        <f t="array" ref="T134">SUM(--ISNUMBER(SEARCH($A134,QA_Seed_Keywords!$B$2:$B$83)))</f>
        <v>0</v>
      </c>
      <c r="U134" t="str" cm="1">
        <f t="array" ref="U134">IFERROR(_xlfn.TEXTJOIN(", ", TRUE, _xlfn._xlws.FILTER(ROW(QA_Seed_Keywords!B$2:B$83), ISNUMBER(SEARCH(A134, QA_Seed_Keywords!B$2:B$83)))), "")</f>
        <v/>
      </c>
    </row>
    <row r="135" spans="1:23" customFormat="1" x14ac:dyDescent="0.3">
      <c r="A135" t="s">
        <v>269</v>
      </c>
      <c r="B135" t="s">
        <v>270</v>
      </c>
      <c r="C135">
        <v>326</v>
      </c>
      <c r="D135">
        <v>25.07692307692308</v>
      </c>
      <c r="E135">
        <v>23.285714285714281</v>
      </c>
      <c r="F135">
        <v>13</v>
      </c>
      <c r="G135">
        <v>12</v>
      </c>
      <c r="H135">
        <v>12</v>
      </c>
      <c r="I135">
        <v>0.69314718055994529</v>
      </c>
      <c r="J135">
        <v>225.96598086254221</v>
      </c>
      <c r="K135">
        <v>17.381998527887859</v>
      </c>
      <c r="L135">
        <v>16.140427204467301</v>
      </c>
      <c r="M135">
        <v>1.23638877806423</v>
      </c>
      <c r="N135">
        <v>103</v>
      </c>
      <c r="O135">
        <v>0.125</v>
      </c>
      <c r="P135">
        <v>28.245747607817769</v>
      </c>
      <c r="Q135">
        <v>2.1727498159859819</v>
      </c>
      <c r="R135">
        <v>2.0175534005584121</v>
      </c>
      <c r="S135" t="str" cm="1">
        <f t="array" ref="S135">IFERROR(_xlfn.TEXTJOIN(", ", TRUE, _xlfn._xlws.FILTER(QA_Seed_Keywords!B$2:B$83, ISNUMBER(SEARCH(A135, QA_Seed_Keywords!B$2:B$83)))), "")</f>
        <v/>
      </c>
      <c r="T135" cm="1">
        <f t="array" ref="T135">SUM(--ISNUMBER(SEARCH($A135,QA_Seed_Keywords!$B$2:$B$83)))</f>
        <v>0</v>
      </c>
      <c r="U135" t="str" cm="1">
        <f t="array" ref="U135">IFERROR(_xlfn.TEXTJOIN(", ", TRUE, _xlfn._xlws.FILTER(ROW(QA_Seed_Keywords!B$2:B$83), ISNUMBER(SEARCH(A135, QA_Seed_Keywords!B$2:B$83)))), "")</f>
        <v/>
      </c>
    </row>
    <row r="136" spans="1:23" customFormat="1" x14ac:dyDescent="0.3">
      <c r="A136" t="s">
        <v>271</v>
      </c>
      <c r="B136" t="s">
        <v>272</v>
      </c>
      <c r="C136">
        <v>22</v>
      </c>
      <c r="D136">
        <v>22</v>
      </c>
      <c r="E136">
        <v>1.571428571428571</v>
      </c>
      <c r="F136">
        <v>1</v>
      </c>
      <c r="G136">
        <v>12</v>
      </c>
      <c r="H136">
        <v>1</v>
      </c>
      <c r="I136">
        <v>2.5649493574615372</v>
      </c>
      <c r="J136">
        <v>56.428885864153813</v>
      </c>
      <c r="K136">
        <v>56.428885864153813</v>
      </c>
      <c r="L136">
        <v>4.0306347045824147</v>
      </c>
      <c r="M136">
        <v>5.1972019476618083</v>
      </c>
      <c r="N136">
        <v>1</v>
      </c>
      <c r="O136">
        <v>0.5</v>
      </c>
      <c r="P136">
        <v>28.214442932076899</v>
      </c>
      <c r="Q136">
        <v>28.214442932076899</v>
      </c>
      <c r="R136">
        <v>2.0153173522912069</v>
      </c>
      <c r="S136" t="str" cm="1">
        <f t="array" ref="S136">IFERROR(_xlfn.TEXTJOIN(", ", TRUE, _xlfn._xlws.FILTER(QA_Seed_Keywords!B$2:B$83, ISNUMBER(SEARCH(A136, QA_Seed_Keywords!B$2:B$83)))), "")</f>
        <v/>
      </c>
      <c r="T136" cm="1">
        <f t="array" ref="T136">SUM(--ISNUMBER(SEARCH($A136,QA_Seed_Keywords!$B$2:$B$83)))</f>
        <v>0</v>
      </c>
      <c r="U136" t="str" cm="1">
        <f t="array" ref="U136">IFERROR(_xlfn.TEXTJOIN(", ", TRUE, _xlfn._xlws.FILTER(ROW(QA_Seed_Keywords!B$2:B$83), ISNUMBER(SEARCH(A136, QA_Seed_Keywords!B$2:B$83)))), "")</f>
        <v/>
      </c>
    </row>
    <row r="137" spans="1:23" customFormat="1" x14ac:dyDescent="0.3">
      <c r="A137" t="s">
        <v>273</v>
      </c>
      <c r="B137" t="s">
        <v>273</v>
      </c>
      <c r="C137">
        <v>22</v>
      </c>
      <c r="D137">
        <v>22</v>
      </c>
      <c r="E137">
        <v>1.571428571428571</v>
      </c>
      <c r="F137">
        <v>1</v>
      </c>
      <c r="G137">
        <v>12</v>
      </c>
      <c r="H137">
        <v>1</v>
      </c>
      <c r="I137">
        <v>2.5649493574615372</v>
      </c>
      <c r="J137">
        <v>56.428885864153813</v>
      </c>
      <c r="K137">
        <v>56.428885864153813</v>
      </c>
      <c r="L137">
        <v>4.0306347045824147</v>
      </c>
      <c r="M137">
        <v>5.1972019476618083</v>
      </c>
      <c r="N137">
        <v>1</v>
      </c>
      <c r="O137">
        <v>0.5</v>
      </c>
      <c r="P137">
        <v>28.214442932076899</v>
      </c>
      <c r="Q137">
        <v>28.214442932076899</v>
      </c>
      <c r="R137">
        <v>2.0153173522912069</v>
      </c>
      <c r="S137" t="str" cm="1">
        <f t="array" ref="S137">IFERROR(_xlfn.TEXTJOIN(", ", TRUE, _xlfn._xlws.FILTER(QA_Seed_Keywords!B$2:B$83, ISNUMBER(SEARCH(A137, QA_Seed_Keywords!B$2:B$83)))), "")</f>
        <v/>
      </c>
      <c r="T137" cm="1">
        <f t="array" ref="T137">SUM(--ISNUMBER(SEARCH($A137,QA_Seed_Keywords!$B$2:$B$83)))</f>
        <v>0</v>
      </c>
      <c r="U137" t="str" cm="1">
        <f t="array" ref="U137">IFERROR(_xlfn.TEXTJOIN(", ", TRUE, _xlfn._xlws.FILTER(ROW(QA_Seed_Keywords!B$2:B$83), ISNUMBER(SEARCH(A137, QA_Seed_Keywords!B$2:B$83)))), "")</f>
        <v/>
      </c>
    </row>
    <row r="138" spans="1:23" customFormat="1" x14ac:dyDescent="0.3">
      <c r="A138" t="s">
        <v>274</v>
      </c>
      <c r="B138" t="s">
        <v>275</v>
      </c>
      <c r="C138">
        <v>325</v>
      </c>
      <c r="D138">
        <v>29.54545454545455</v>
      </c>
      <c r="E138">
        <v>23.214285714285719</v>
      </c>
      <c r="F138">
        <v>11</v>
      </c>
      <c r="G138">
        <v>12</v>
      </c>
      <c r="H138">
        <v>12</v>
      </c>
      <c r="I138">
        <v>0.69314718055994529</v>
      </c>
      <c r="J138">
        <v>225.27283368198221</v>
      </c>
      <c r="K138">
        <v>20.47934851654384</v>
      </c>
      <c r="L138">
        <v>16.090916691570161</v>
      </c>
      <c r="M138">
        <v>1.4017127584896141</v>
      </c>
      <c r="N138">
        <v>87</v>
      </c>
      <c r="O138">
        <v>0.125</v>
      </c>
      <c r="P138">
        <v>28.159104210247779</v>
      </c>
      <c r="Q138">
        <v>2.5599185645679801</v>
      </c>
      <c r="R138">
        <v>2.0113645864462701</v>
      </c>
      <c r="S138" t="str" cm="1">
        <f t="array" ref="S138">IFERROR(_xlfn.TEXTJOIN(", ", TRUE, _xlfn._xlws.FILTER(QA_Seed_Keywords!B$2:B$83, ISNUMBER(SEARCH(A138, QA_Seed_Keywords!B$2:B$83)))), "")</f>
        <v/>
      </c>
      <c r="T138" cm="1">
        <f t="array" ref="T138">SUM(--ISNUMBER(SEARCH($A138,QA_Seed_Keywords!$B$2:$B$83)))</f>
        <v>0</v>
      </c>
      <c r="U138" t="str" cm="1">
        <f t="array" ref="U138">IFERROR(_xlfn.TEXTJOIN(", ", TRUE, _xlfn._xlws.FILTER(ROW(QA_Seed_Keywords!B$2:B$83), ISNUMBER(SEARCH(A138, QA_Seed_Keywords!B$2:B$83)))), "")</f>
        <v/>
      </c>
    </row>
    <row r="139" spans="1:23" x14ac:dyDescent="0.3">
      <c r="A139" s="2" t="s">
        <v>276</v>
      </c>
      <c r="B139" s="2" t="s">
        <v>277</v>
      </c>
      <c r="C139" s="2">
        <v>54</v>
      </c>
      <c r="D139" s="2">
        <v>18</v>
      </c>
      <c r="E139" s="2">
        <v>3.8571428571428572</v>
      </c>
      <c r="F139" s="2">
        <v>3</v>
      </c>
      <c r="G139" s="2">
        <v>12</v>
      </c>
      <c r="H139" s="2">
        <v>4</v>
      </c>
      <c r="I139" s="2">
        <v>1.386294361119891</v>
      </c>
      <c r="J139" s="2">
        <v>74.859895500474096</v>
      </c>
      <c r="K139" s="2">
        <v>24.953298500158031</v>
      </c>
      <c r="L139" s="2">
        <v>5.3471353928910066</v>
      </c>
      <c r="M139" s="2">
        <v>3.492453855423383</v>
      </c>
      <c r="N139" s="2">
        <v>7</v>
      </c>
      <c r="O139" s="2">
        <v>0.375</v>
      </c>
      <c r="P139" s="2">
        <v>28.072460812677789</v>
      </c>
      <c r="Q139" s="2">
        <v>9.357486937559262</v>
      </c>
      <c r="R139" s="2">
        <v>2.0051757723341281</v>
      </c>
      <c r="S139" t="str" cm="1">
        <f t="array" ref="S139">IFERROR(_xlfn.TEXTJOIN(", ", TRUE, _xlfn._xlws.FILTER(QA_Seed_Keywords!B$2:B$83, ISNUMBER(SEARCH(A139, QA_Seed_Keywords!B$2:B$83)))), "")</f>
        <v/>
      </c>
      <c r="T139" cm="1">
        <f t="array" ref="T139">SUM(--ISNUMBER(SEARCH($A139,QA_Seed_Keywords!$B$2:$B$83)))</f>
        <v>0</v>
      </c>
      <c r="U139" t="str" cm="1">
        <f t="array" ref="U139">IFERROR(_xlfn.TEXTJOIN(", ", TRUE, _xlfn._xlws.FILTER(ROW(QA_Seed_Keywords!B$2:B$83), ISNUMBER(SEARCH(A139, QA_Seed_Keywords!B$2:B$83)))), "")</f>
        <v/>
      </c>
      <c r="V139"/>
      <c r="W139"/>
    </row>
    <row r="140" spans="1:23" customFormat="1" x14ac:dyDescent="0.3">
      <c r="A140" t="s">
        <v>278</v>
      </c>
      <c r="B140" t="s">
        <v>279</v>
      </c>
      <c r="C140">
        <v>326</v>
      </c>
      <c r="D140">
        <v>23.285714285714281</v>
      </c>
      <c r="E140">
        <v>23.285714285714281</v>
      </c>
      <c r="F140">
        <v>14</v>
      </c>
      <c r="G140">
        <v>12</v>
      </c>
      <c r="H140">
        <v>12</v>
      </c>
      <c r="I140">
        <v>0.69314718055994529</v>
      </c>
      <c r="J140">
        <v>225.96598086254221</v>
      </c>
      <c r="K140">
        <v>16.140427204467301</v>
      </c>
      <c r="L140">
        <v>16.140427204467301</v>
      </c>
      <c r="M140">
        <v>1.1629613095094129</v>
      </c>
      <c r="N140">
        <v>112</v>
      </c>
      <c r="O140">
        <v>0.1238938053097345</v>
      </c>
      <c r="P140">
        <v>27.995785239606992</v>
      </c>
      <c r="Q140">
        <v>1.999698945686214</v>
      </c>
      <c r="R140">
        <v>1.999698945686214</v>
      </c>
      <c r="S140" t="str" cm="1">
        <f t="array" ref="S140">IFERROR(_xlfn.TEXTJOIN(", ", TRUE, _xlfn._xlws.FILTER(QA_Seed_Keywords!B$2:B$83, ISNUMBER(SEARCH(A140, QA_Seed_Keywords!B$2:B$83)))), "")</f>
        <v/>
      </c>
      <c r="T140" cm="1">
        <f t="array" ref="T140">SUM(--ISNUMBER(SEARCH($A140,QA_Seed_Keywords!$B$2:$B$83)))</f>
        <v>0</v>
      </c>
      <c r="U140" t="str" cm="1">
        <f t="array" ref="U140">IFERROR(_xlfn.TEXTJOIN(", ", TRUE, _xlfn._xlws.FILTER(ROW(QA_Seed_Keywords!B$2:B$83), ISNUMBER(SEARCH(A140, QA_Seed_Keywords!B$2:B$83)))), "")</f>
        <v/>
      </c>
    </row>
    <row r="141" spans="1:23" customFormat="1" x14ac:dyDescent="0.3">
      <c r="A141" t="s">
        <v>280</v>
      </c>
      <c r="B141" t="s">
        <v>281</v>
      </c>
      <c r="C141">
        <v>385</v>
      </c>
      <c r="D141">
        <v>32.083333333333343</v>
      </c>
      <c r="E141">
        <v>27.5</v>
      </c>
      <c r="F141">
        <v>12</v>
      </c>
      <c r="G141">
        <v>12</v>
      </c>
      <c r="H141">
        <v>12</v>
      </c>
      <c r="I141">
        <v>0.69314718055994529</v>
      </c>
      <c r="J141">
        <v>266.86166451557892</v>
      </c>
      <c r="K141">
        <v>22.238472042964911</v>
      </c>
      <c r="L141">
        <v>19.06154746539849</v>
      </c>
      <c r="M141">
        <v>1.145416999858504</v>
      </c>
      <c r="N141">
        <v>114</v>
      </c>
      <c r="O141">
        <v>0.1043478260869565</v>
      </c>
      <c r="P141">
        <v>27.846434558147369</v>
      </c>
      <c r="Q141">
        <v>2.3205362131789471</v>
      </c>
      <c r="R141">
        <v>1.9890310398676689</v>
      </c>
      <c r="S141" t="str" cm="1">
        <f t="array" ref="S141">IFERROR(_xlfn.TEXTJOIN(", ", TRUE, _xlfn._xlws.FILTER(QA_Seed_Keywords!B$2:B$83, ISNUMBER(SEARCH(A141, QA_Seed_Keywords!B$2:B$83)))), "")</f>
        <v/>
      </c>
      <c r="T141" cm="1">
        <f t="array" ref="T141">SUM(--ISNUMBER(SEARCH($A141,QA_Seed_Keywords!$B$2:$B$83)))</f>
        <v>0</v>
      </c>
      <c r="U141" t="str" cm="1">
        <f t="array" ref="U141">IFERROR(_xlfn.TEXTJOIN(", ", TRUE, _xlfn._xlws.FILTER(ROW(QA_Seed_Keywords!B$2:B$83), ISNUMBER(SEARCH(A141, QA_Seed_Keywords!B$2:B$83)))), "")</f>
        <v/>
      </c>
    </row>
    <row r="142" spans="1:23" customFormat="1" x14ac:dyDescent="0.3">
      <c r="A142" t="s">
        <v>282</v>
      </c>
      <c r="B142" t="s">
        <v>283</v>
      </c>
      <c r="C142">
        <v>394</v>
      </c>
      <c r="D142">
        <v>56.285714285714278</v>
      </c>
      <c r="E142">
        <v>28.142857142857139</v>
      </c>
      <c r="F142">
        <v>7</v>
      </c>
      <c r="G142">
        <v>12</v>
      </c>
      <c r="H142">
        <v>12</v>
      </c>
      <c r="I142">
        <v>0.69314718055994529</v>
      </c>
      <c r="J142">
        <v>273.09998914061839</v>
      </c>
      <c r="K142">
        <v>39.014284162945494</v>
      </c>
      <c r="L142">
        <v>19.50714208147275</v>
      </c>
      <c r="M142">
        <v>1.656242623624494</v>
      </c>
      <c r="N142">
        <v>68</v>
      </c>
      <c r="O142">
        <v>0.10144927536231881</v>
      </c>
      <c r="P142">
        <v>27.705795999772889</v>
      </c>
      <c r="Q142">
        <v>3.9579708571104129</v>
      </c>
      <c r="R142">
        <v>1.978985428555206</v>
      </c>
      <c r="S142" t="str" cm="1">
        <f t="array" ref="S142">IFERROR(_xlfn.TEXTJOIN(", ", TRUE, _xlfn._xlws.FILTER(QA_Seed_Keywords!B$2:B$83, ISNUMBER(SEARCH(A142, QA_Seed_Keywords!B$2:B$83)))), "")</f>
        <v/>
      </c>
      <c r="T142" cm="1">
        <f t="array" ref="T142">SUM(--ISNUMBER(SEARCH($A142,QA_Seed_Keywords!$B$2:$B$83)))</f>
        <v>0</v>
      </c>
      <c r="U142" t="str" cm="1">
        <f t="array" ref="U142">IFERROR(_xlfn.TEXTJOIN(", ", TRUE, _xlfn._xlws.FILTER(ROW(QA_Seed_Keywords!B$2:B$83), ISNUMBER(SEARCH(A142, QA_Seed_Keywords!B$2:B$83)))), "")</f>
        <v/>
      </c>
    </row>
    <row r="143" spans="1:23" customFormat="1" x14ac:dyDescent="0.3">
      <c r="A143" t="s">
        <v>284</v>
      </c>
      <c r="B143" t="s">
        <v>285</v>
      </c>
      <c r="C143">
        <v>97</v>
      </c>
      <c r="D143">
        <v>13.857142857142859</v>
      </c>
      <c r="E143">
        <v>6.9285714285714288</v>
      </c>
      <c r="F143">
        <v>7</v>
      </c>
      <c r="G143">
        <v>12</v>
      </c>
      <c r="H143">
        <v>9</v>
      </c>
      <c r="I143">
        <v>0.84729786038720345</v>
      </c>
      <c r="J143">
        <v>82.187892457558732</v>
      </c>
      <c r="K143">
        <v>11.741127493936959</v>
      </c>
      <c r="L143">
        <v>5.8705637469684806</v>
      </c>
      <c r="M143">
        <v>2.8458266904983311</v>
      </c>
      <c r="N143">
        <v>20</v>
      </c>
      <c r="O143">
        <v>0.33333333333333331</v>
      </c>
      <c r="P143">
        <v>27.395964152519571</v>
      </c>
      <c r="Q143">
        <v>3.9137091646456539</v>
      </c>
      <c r="R143">
        <v>1.9568545823228269</v>
      </c>
      <c r="S143" t="str" cm="1">
        <f t="array" ref="S143">IFERROR(_xlfn.TEXTJOIN(", ", TRUE, _xlfn._xlws.FILTER(QA_Seed_Keywords!B$2:B$83, ISNUMBER(SEARCH(A143, QA_Seed_Keywords!B$2:B$83)))), "")</f>
        <v/>
      </c>
      <c r="T143" cm="1">
        <f t="array" ref="T143">SUM(--ISNUMBER(SEARCH($A143,QA_Seed_Keywords!$B$2:$B$83)))</f>
        <v>0</v>
      </c>
      <c r="U143" t="str" cm="1">
        <f t="array" ref="U143">IFERROR(_xlfn.TEXTJOIN(", ", TRUE, _xlfn._xlws.FILTER(ROW(QA_Seed_Keywords!B$2:B$83), ISNUMBER(SEARCH(A143, QA_Seed_Keywords!B$2:B$83)))), "")</f>
        <v/>
      </c>
    </row>
    <row r="144" spans="1:23" x14ac:dyDescent="0.3">
      <c r="A144" s="2" t="s">
        <v>286</v>
      </c>
      <c r="B144" s="2" t="s">
        <v>287</v>
      </c>
      <c r="C144" s="2">
        <v>67</v>
      </c>
      <c r="D144" s="2">
        <v>16.75</v>
      </c>
      <c r="E144" s="2">
        <v>4.7857142857142856</v>
      </c>
      <c r="F144" s="2">
        <v>4</v>
      </c>
      <c r="G144" s="2">
        <v>12</v>
      </c>
      <c r="H144" s="2">
        <v>5</v>
      </c>
      <c r="I144" s="2">
        <v>1.2237754316221161</v>
      </c>
      <c r="J144" s="2">
        <v>81.992953918681749</v>
      </c>
      <c r="K144" s="2">
        <v>20.498238479670441</v>
      </c>
      <c r="L144" s="2">
        <v>5.8566395656201244</v>
      </c>
      <c r="M144" s="2">
        <v>3.325399770760217</v>
      </c>
      <c r="N144" s="2">
        <v>11</v>
      </c>
      <c r="O144" s="2">
        <v>0.33333333333333331</v>
      </c>
      <c r="P144" s="2">
        <v>27.33098463956058</v>
      </c>
      <c r="Q144" s="2">
        <v>6.8327461598901458</v>
      </c>
      <c r="R144" s="2">
        <v>1.9522131885400409</v>
      </c>
      <c r="S144" t="str" cm="1">
        <f t="array" ref="S144">IFERROR(_xlfn.TEXTJOIN(", ", TRUE, _xlfn._xlws.FILTER(QA_Seed_Keywords!B$2:B$83, ISNUMBER(SEARCH(A144, QA_Seed_Keywords!B$2:B$83)))), "")</f>
        <v/>
      </c>
      <c r="T144" cm="1">
        <f t="array" ref="T144">SUM(--ISNUMBER(SEARCH($A144,QA_Seed_Keywords!$B$2:$B$83)))</f>
        <v>0</v>
      </c>
      <c r="U144" t="str" cm="1">
        <f t="array" ref="U144">IFERROR(_xlfn.TEXTJOIN(", ", TRUE, _xlfn._xlws.FILTER(ROW(QA_Seed_Keywords!B$2:B$83), ISNUMBER(SEARCH(A144, QA_Seed_Keywords!B$2:B$83)))), "")</f>
        <v/>
      </c>
      <c r="V144"/>
      <c r="W144"/>
    </row>
    <row r="145" spans="1:23" customFormat="1" x14ac:dyDescent="0.3">
      <c r="A145" t="s">
        <v>288</v>
      </c>
      <c r="B145" t="s">
        <v>289</v>
      </c>
      <c r="C145">
        <v>21</v>
      </c>
      <c r="D145">
        <v>21</v>
      </c>
      <c r="E145">
        <v>1.5</v>
      </c>
      <c r="F145">
        <v>1</v>
      </c>
      <c r="G145">
        <v>12</v>
      </c>
      <c r="H145">
        <v>1</v>
      </c>
      <c r="I145">
        <v>2.5649493574615372</v>
      </c>
      <c r="J145">
        <v>53.863936506692269</v>
      </c>
      <c r="K145">
        <v>53.863936506692269</v>
      </c>
      <c r="L145">
        <v>3.8474240361923049</v>
      </c>
      <c r="M145">
        <v>5.1972019476618083</v>
      </c>
      <c r="N145">
        <v>1</v>
      </c>
      <c r="O145">
        <v>0.5</v>
      </c>
      <c r="P145">
        <v>26.931968253346131</v>
      </c>
      <c r="Q145">
        <v>26.931968253346131</v>
      </c>
      <c r="R145">
        <v>1.9237120180961531</v>
      </c>
      <c r="S145" t="str" cm="1">
        <f t="array" ref="S145">IFERROR(_xlfn.TEXTJOIN(", ", TRUE, _xlfn._xlws.FILTER(QA_Seed_Keywords!B$2:B$83, ISNUMBER(SEARCH(A145, QA_Seed_Keywords!B$2:B$83)))), "")</f>
        <v/>
      </c>
      <c r="T145" cm="1">
        <f t="array" ref="T145">SUM(--ISNUMBER(SEARCH($A145,QA_Seed_Keywords!$B$2:$B$83)))</f>
        <v>0</v>
      </c>
      <c r="U145" t="str" cm="1">
        <f t="array" ref="U145">IFERROR(_xlfn.TEXTJOIN(", ", TRUE, _xlfn._xlws.FILTER(ROW(QA_Seed_Keywords!B$2:B$83), ISNUMBER(SEARCH(A145, QA_Seed_Keywords!B$2:B$83)))), "")</f>
        <v/>
      </c>
    </row>
    <row r="146" spans="1:23" customFormat="1" x14ac:dyDescent="0.3">
      <c r="A146" t="s">
        <v>290</v>
      </c>
      <c r="B146" t="s">
        <v>291</v>
      </c>
      <c r="C146">
        <v>21</v>
      </c>
      <c r="D146">
        <v>21</v>
      </c>
      <c r="E146">
        <v>1.5</v>
      </c>
      <c r="F146">
        <v>1</v>
      </c>
      <c r="G146">
        <v>12</v>
      </c>
      <c r="H146">
        <v>1</v>
      </c>
      <c r="I146">
        <v>2.5649493574615372</v>
      </c>
      <c r="J146">
        <v>53.863936506692269</v>
      </c>
      <c r="K146">
        <v>53.863936506692269</v>
      </c>
      <c r="L146">
        <v>3.8474240361923049</v>
      </c>
      <c r="M146">
        <v>5.1972019476618083</v>
      </c>
      <c r="N146">
        <v>1</v>
      </c>
      <c r="O146">
        <v>0.5</v>
      </c>
      <c r="P146">
        <v>26.931968253346131</v>
      </c>
      <c r="Q146">
        <v>26.931968253346131</v>
      </c>
      <c r="R146">
        <v>1.9237120180961531</v>
      </c>
      <c r="S146" t="str" cm="1">
        <f t="array" ref="S146">IFERROR(_xlfn.TEXTJOIN(", ", TRUE, _xlfn._xlws.FILTER(QA_Seed_Keywords!B$2:B$83, ISNUMBER(SEARCH(A146, QA_Seed_Keywords!B$2:B$83)))), "")</f>
        <v/>
      </c>
      <c r="T146" cm="1">
        <f t="array" ref="T146">SUM(--ISNUMBER(SEARCH($A146,QA_Seed_Keywords!$B$2:$B$83)))</f>
        <v>0</v>
      </c>
      <c r="U146" t="str" cm="1">
        <f t="array" ref="U146">IFERROR(_xlfn.TEXTJOIN(", ", TRUE, _xlfn._xlws.FILTER(ROW(QA_Seed_Keywords!B$2:B$83), ISNUMBER(SEARCH(A146, QA_Seed_Keywords!B$2:B$83)))), "")</f>
        <v/>
      </c>
    </row>
    <row r="147" spans="1:23" x14ac:dyDescent="0.3">
      <c r="A147" s="2" t="s">
        <v>292</v>
      </c>
      <c r="B147" s="2" t="s">
        <v>293</v>
      </c>
      <c r="C147" s="2">
        <v>14</v>
      </c>
      <c r="D147" s="2">
        <v>4.666666666666667</v>
      </c>
      <c r="E147" s="2">
        <v>1</v>
      </c>
      <c r="F147" s="2">
        <v>3</v>
      </c>
      <c r="G147" s="2">
        <v>12</v>
      </c>
      <c r="H147" s="2">
        <v>1</v>
      </c>
      <c r="I147" s="2">
        <v>2.5649493574615372</v>
      </c>
      <c r="J147" s="2">
        <v>35.909291004461522</v>
      </c>
      <c r="K147" s="2">
        <v>11.96976366815384</v>
      </c>
      <c r="L147" s="2">
        <v>2.5649493574615372</v>
      </c>
      <c r="M147" s="2">
        <v>5.8903491282217537</v>
      </c>
      <c r="N147" s="2">
        <v>3</v>
      </c>
      <c r="O147" s="2">
        <v>0.75</v>
      </c>
      <c r="P147" s="2">
        <v>26.931968253346131</v>
      </c>
      <c r="Q147" s="2">
        <v>8.9773227511153788</v>
      </c>
      <c r="R147" s="2">
        <v>1.9237120180961531</v>
      </c>
      <c r="S147" t="str" cm="1">
        <f t="array" ref="S147">IFERROR(_xlfn.TEXTJOIN(", ", TRUE, _xlfn._xlws.FILTER(QA_Seed_Keywords!B$2:B$83, ISNUMBER(SEARCH(A147, QA_Seed_Keywords!B$2:B$83)))), "")</f>
        <v/>
      </c>
      <c r="T147" cm="1">
        <f t="array" ref="T147">SUM(--ISNUMBER(SEARCH($A147,QA_Seed_Keywords!$B$2:$B$83)))</f>
        <v>0</v>
      </c>
      <c r="U147" t="str" cm="1">
        <f t="array" ref="U147">IFERROR(_xlfn.TEXTJOIN(", ", TRUE, _xlfn._xlws.FILTER(ROW(QA_Seed_Keywords!B$2:B$83), ISNUMBER(SEARCH(A147, QA_Seed_Keywords!B$2:B$83)))), "")</f>
        <v/>
      </c>
      <c r="V147"/>
      <c r="W147"/>
    </row>
    <row r="148" spans="1:23" customFormat="1" x14ac:dyDescent="0.3">
      <c r="A148" t="s">
        <v>294</v>
      </c>
      <c r="B148" t="s">
        <v>294</v>
      </c>
      <c r="C148">
        <v>382</v>
      </c>
      <c r="D148">
        <v>29.38461538461538</v>
      </c>
      <c r="E148">
        <v>27.285714285714281</v>
      </c>
      <c r="F148">
        <v>13</v>
      </c>
      <c r="G148">
        <v>12</v>
      </c>
      <c r="H148">
        <v>12</v>
      </c>
      <c r="I148">
        <v>0.69314718055994529</v>
      </c>
      <c r="J148">
        <v>264.78222297389908</v>
      </c>
      <c r="K148">
        <v>20.367863305684541</v>
      </c>
      <c r="L148">
        <v>18.913015926707079</v>
      </c>
      <c r="M148">
        <v>1.038318864302137</v>
      </c>
      <c r="N148">
        <v>127</v>
      </c>
      <c r="O148">
        <v>0.1015625</v>
      </c>
      <c r="P148">
        <v>26.89194452078663</v>
      </c>
      <c r="Q148">
        <v>2.068611116983587</v>
      </c>
      <c r="R148">
        <v>1.9208531800561881</v>
      </c>
      <c r="S148" t="str" cm="1">
        <f t="array" ref="S148">IFERROR(_xlfn.TEXTJOIN(", ", TRUE, _xlfn._xlws.FILTER(QA_Seed_Keywords!B$2:B$83, ISNUMBER(SEARCH(A148, QA_Seed_Keywords!B$2:B$83)))), "")</f>
        <v/>
      </c>
      <c r="T148" cm="1">
        <f t="array" ref="T148">SUM(--ISNUMBER(SEARCH($A148,QA_Seed_Keywords!$B$2:$B$83)))</f>
        <v>0</v>
      </c>
      <c r="U148" t="str" cm="1">
        <f t="array" ref="U148">IFERROR(_xlfn.TEXTJOIN(", ", TRUE, _xlfn._xlws.FILTER(ROW(QA_Seed_Keywords!B$2:B$83), ISNUMBER(SEARCH(A148, QA_Seed_Keywords!B$2:B$83)))), "")</f>
        <v/>
      </c>
    </row>
    <row r="149" spans="1:23" customFormat="1" x14ac:dyDescent="0.3">
      <c r="A149" t="s">
        <v>295</v>
      </c>
      <c r="B149" t="s">
        <v>296</v>
      </c>
      <c r="C149">
        <v>121</v>
      </c>
      <c r="D149">
        <v>30.25</v>
      </c>
      <c r="E149">
        <v>8.6428571428571423</v>
      </c>
      <c r="F149">
        <v>4</v>
      </c>
      <c r="G149">
        <v>12</v>
      </c>
      <c r="H149">
        <v>7</v>
      </c>
      <c r="I149">
        <v>0.99852883011112725</v>
      </c>
      <c r="J149">
        <v>120.8219884434464</v>
      </c>
      <c r="K149">
        <v>30.2054971108616</v>
      </c>
      <c r="L149">
        <v>8.6301420316747421</v>
      </c>
      <c r="M149">
        <v>2.9999773703255892</v>
      </c>
      <c r="N149">
        <v>17</v>
      </c>
      <c r="O149">
        <v>0.22222222222222221</v>
      </c>
      <c r="P149">
        <v>26.849330765210311</v>
      </c>
      <c r="Q149">
        <v>6.7123326913025778</v>
      </c>
      <c r="R149">
        <v>1.917809340372165</v>
      </c>
      <c r="S149" t="str" cm="1">
        <f t="array" ref="S149">IFERROR(_xlfn.TEXTJOIN(", ", TRUE, _xlfn._xlws.FILTER(QA_Seed_Keywords!B$2:B$83, ISNUMBER(SEARCH(A149, QA_Seed_Keywords!B$2:B$83)))), "")</f>
        <v/>
      </c>
      <c r="T149" cm="1">
        <f t="array" ref="T149">SUM(--ISNUMBER(SEARCH($A149,QA_Seed_Keywords!$B$2:$B$83)))</f>
        <v>0</v>
      </c>
      <c r="U149" t="str" cm="1">
        <f t="array" ref="U149">IFERROR(_xlfn.TEXTJOIN(", ", TRUE, _xlfn._xlws.FILTER(ROW(QA_Seed_Keywords!B$2:B$83), ISNUMBER(SEARCH(A149, QA_Seed_Keywords!B$2:B$83)))), "")</f>
        <v/>
      </c>
    </row>
    <row r="150" spans="1:23" customFormat="1" x14ac:dyDescent="0.3">
      <c r="A150" t="s">
        <v>297</v>
      </c>
      <c r="B150" t="s">
        <v>298</v>
      </c>
      <c r="C150">
        <v>357</v>
      </c>
      <c r="D150">
        <v>27.46153846153846</v>
      </c>
      <c r="E150">
        <v>25.5</v>
      </c>
      <c r="F150">
        <v>13</v>
      </c>
      <c r="G150">
        <v>12</v>
      </c>
      <c r="H150">
        <v>12</v>
      </c>
      <c r="I150">
        <v>0.69314718055994529</v>
      </c>
      <c r="J150">
        <v>247.45354345990049</v>
      </c>
      <c r="K150">
        <v>19.034887958453879</v>
      </c>
      <c r="L150">
        <v>17.6752531042786</v>
      </c>
      <c r="M150">
        <v>1.078164772849336</v>
      </c>
      <c r="N150">
        <v>119</v>
      </c>
      <c r="O150">
        <v>0.1083333333333333</v>
      </c>
      <c r="P150">
        <v>26.807467208155881</v>
      </c>
      <c r="Q150">
        <v>2.0621128621658369</v>
      </c>
      <c r="R150">
        <v>1.914819086296849</v>
      </c>
      <c r="S150" t="str" cm="1">
        <f t="array" ref="S150">IFERROR(_xlfn.TEXTJOIN(", ", TRUE, _xlfn._xlws.FILTER(QA_Seed_Keywords!B$2:B$83, ISNUMBER(SEARCH(A150, QA_Seed_Keywords!B$2:B$83)))), "")</f>
        <v/>
      </c>
      <c r="T150" cm="1">
        <f t="array" ref="T150">SUM(--ISNUMBER(SEARCH($A150,QA_Seed_Keywords!$B$2:$B$83)))</f>
        <v>0</v>
      </c>
      <c r="U150" t="str" cm="1">
        <f t="array" ref="U150">IFERROR(_xlfn.TEXTJOIN(", ", TRUE, _xlfn._xlws.FILTER(ROW(QA_Seed_Keywords!B$2:B$83), ISNUMBER(SEARCH(A150, QA_Seed_Keywords!B$2:B$83)))), "")</f>
        <v/>
      </c>
    </row>
    <row r="151" spans="1:23" x14ac:dyDescent="0.3">
      <c r="A151" s="2" t="s">
        <v>299</v>
      </c>
      <c r="B151" s="2" t="s">
        <v>299</v>
      </c>
      <c r="C151" s="2">
        <v>13</v>
      </c>
      <c r="D151" s="2">
        <v>3.25</v>
      </c>
      <c r="E151" s="2">
        <v>0.9285714285714286</v>
      </c>
      <c r="F151" s="2">
        <v>4</v>
      </c>
      <c r="G151" s="2">
        <v>12</v>
      </c>
      <c r="H151" s="2">
        <v>1</v>
      </c>
      <c r="I151" s="2">
        <v>2.5649493574615372</v>
      </c>
      <c r="J151" s="2">
        <v>33.344341646999979</v>
      </c>
      <c r="K151" s="2">
        <v>8.3360854117499947</v>
      </c>
      <c r="L151" s="2">
        <v>2.3817386890714269</v>
      </c>
      <c r="M151" s="2">
        <v>4.2809112157876541</v>
      </c>
      <c r="N151" s="2">
        <v>4</v>
      </c>
      <c r="O151" s="2">
        <v>0.8</v>
      </c>
      <c r="P151" s="2">
        <v>26.67547331759998</v>
      </c>
      <c r="Q151" s="2">
        <v>6.668868329399996</v>
      </c>
      <c r="R151" s="2">
        <v>1.9053909512571421</v>
      </c>
      <c r="S151" t="str" cm="1">
        <f t="array" ref="S151">IFERROR(_xlfn.TEXTJOIN(", ", TRUE, _xlfn._xlws.FILTER(QA_Seed_Keywords!B$2:B$83, ISNUMBER(SEARCH(A151, QA_Seed_Keywords!B$2:B$83)))), "")</f>
        <v/>
      </c>
      <c r="T151" cm="1">
        <f t="array" ref="T151">SUM(--ISNUMBER(SEARCH($A151,QA_Seed_Keywords!$B$2:$B$83)))</f>
        <v>0</v>
      </c>
      <c r="U151" t="str" cm="1">
        <f t="array" ref="U151">IFERROR(_xlfn.TEXTJOIN(", ", TRUE, _xlfn._xlws.FILTER(ROW(QA_Seed_Keywords!B$2:B$83), ISNUMBER(SEARCH(A151, QA_Seed_Keywords!B$2:B$83)))), "")</f>
        <v/>
      </c>
      <c r="V151"/>
      <c r="W151"/>
    </row>
    <row r="152" spans="1:23" customFormat="1" x14ac:dyDescent="0.3">
      <c r="A152" t="s">
        <v>300</v>
      </c>
      <c r="B152" t="s">
        <v>300</v>
      </c>
      <c r="C152">
        <v>114</v>
      </c>
      <c r="D152">
        <v>114</v>
      </c>
      <c r="E152">
        <v>8.1428571428571423</v>
      </c>
      <c r="F152">
        <v>1</v>
      </c>
      <c r="G152">
        <v>12</v>
      </c>
      <c r="H152">
        <v>4</v>
      </c>
      <c r="I152">
        <v>1.386294361119891</v>
      </c>
      <c r="J152">
        <v>158.0375571676675</v>
      </c>
      <c r="K152">
        <v>158.0375571676675</v>
      </c>
      <c r="L152">
        <v>11.288396940547679</v>
      </c>
      <c r="M152">
        <v>4.0985896589936992</v>
      </c>
      <c r="N152">
        <v>5</v>
      </c>
      <c r="O152">
        <v>0.16666666666666671</v>
      </c>
      <c r="P152">
        <v>26.339592861277922</v>
      </c>
      <c r="Q152">
        <v>26.339592861277922</v>
      </c>
      <c r="R152">
        <v>1.88139949009128</v>
      </c>
      <c r="S152" t="str" cm="1">
        <f t="array" ref="S152">IFERROR(_xlfn.TEXTJOIN(", ", TRUE, _xlfn._xlws.FILTER(QA_Seed_Keywords!B$2:B$83, ISNUMBER(SEARCH(A152, QA_Seed_Keywords!B$2:B$83)))), "")</f>
        <v/>
      </c>
      <c r="T152" cm="1">
        <f t="array" ref="T152">SUM(--ISNUMBER(SEARCH($A152,QA_Seed_Keywords!$B$2:$B$83)))</f>
        <v>0</v>
      </c>
      <c r="U152" t="str" cm="1">
        <f t="array" ref="U152">IFERROR(_xlfn.TEXTJOIN(", ", TRUE, _xlfn._xlws.FILTER(ROW(QA_Seed_Keywords!B$2:B$83), ISNUMBER(SEARCH(A152, QA_Seed_Keywords!B$2:B$83)))), "")</f>
        <v/>
      </c>
    </row>
    <row r="153" spans="1:23" customFormat="1" x14ac:dyDescent="0.3">
      <c r="A153" t="s">
        <v>301</v>
      </c>
      <c r="B153" t="s">
        <v>302</v>
      </c>
      <c r="C153">
        <v>428</v>
      </c>
      <c r="D153">
        <v>38.909090909090907</v>
      </c>
      <c r="E153">
        <v>30.571428571428569</v>
      </c>
      <c r="F153">
        <v>11</v>
      </c>
      <c r="G153">
        <v>12</v>
      </c>
      <c r="H153">
        <v>12</v>
      </c>
      <c r="I153">
        <v>0.69314718055994529</v>
      </c>
      <c r="J153">
        <v>296.66699327965659</v>
      </c>
      <c r="K153">
        <v>26.969726661786961</v>
      </c>
      <c r="L153">
        <v>21.190499519975472</v>
      </c>
      <c r="M153">
        <v>1.0700675626167171</v>
      </c>
      <c r="N153">
        <v>123</v>
      </c>
      <c r="O153">
        <v>8.8709677419354843E-2</v>
      </c>
      <c r="P153">
        <v>26.317233274808249</v>
      </c>
      <c r="Q153">
        <v>2.3924757522552951</v>
      </c>
      <c r="R153">
        <v>1.879802376772018</v>
      </c>
      <c r="S153" t="str" cm="1">
        <f t="array" ref="S153">IFERROR(_xlfn.TEXTJOIN(", ", TRUE, _xlfn._xlws.FILTER(QA_Seed_Keywords!B$2:B$83, ISNUMBER(SEARCH(A153, QA_Seed_Keywords!B$2:B$83)))), "")</f>
        <v/>
      </c>
      <c r="T153" cm="1">
        <f t="array" ref="T153">SUM(--ISNUMBER(SEARCH($A153,QA_Seed_Keywords!$B$2:$B$83)))</f>
        <v>0</v>
      </c>
      <c r="U153" t="str" cm="1">
        <f t="array" ref="U153">IFERROR(_xlfn.TEXTJOIN(", ", TRUE, _xlfn._xlws.FILTER(ROW(QA_Seed_Keywords!B$2:B$83), ISNUMBER(SEARCH(A153, QA_Seed_Keywords!B$2:B$83)))), "")</f>
        <v/>
      </c>
    </row>
    <row r="154" spans="1:23" customFormat="1" x14ac:dyDescent="0.3">
      <c r="A154" t="s">
        <v>303</v>
      </c>
      <c r="B154" t="s">
        <v>304</v>
      </c>
      <c r="C154">
        <v>390</v>
      </c>
      <c r="D154">
        <v>32.5</v>
      </c>
      <c r="E154">
        <v>27.857142857142861</v>
      </c>
      <c r="F154">
        <v>12</v>
      </c>
      <c r="G154">
        <v>12</v>
      </c>
      <c r="H154">
        <v>12</v>
      </c>
      <c r="I154">
        <v>0.69314718055994529</v>
      </c>
      <c r="J154">
        <v>270.32740041837872</v>
      </c>
      <c r="K154">
        <v>22.527283368198219</v>
      </c>
      <c r="L154">
        <v>19.309100029884188</v>
      </c>
      <c r="M154">
        <v>1.0700675626167171</v>
      </c>
      <c r="N154">
        <v>123</v>
      </c>
      <c r="O154">
        <v>9.6774193548387094E-2</v>
      </c>
      <c r="P154">
        <v>26.160716169520519</v>
      </c>
      <c r="Q154">
        <v>2.1800596807933759</v>
      </c>
      <c r="R154">
        <v>1.8686225835371799</v>
      </c>
      <c r="S154" t="str" cm="1">
        <f t="array" ref="S154">IFERROR(_xlfn.TEXTJOIN(", ", TRUE, _xlfn._xlws.FILTER(QA_Seed_Keywords!B$2:B$83, ISNUMBER(SEARCH(A154, QA_Seed_Keywords!B$2:B$83)))), "")</f>
        <v/>
      </c>
      <c r="T154" cm="1">
        <f t="array" ref="T154">SUM(--ISNUMBER(SEARCH($A154,QA_Seed_Keywords!$B$2:$B$83)))</f>
        <v>0</v>
      </c>
      <c r="U154" t="str" cm="1">
        <f t="array" ref="U154">IFERROR(_xlfn.TEXTJOIN(", ", TRUE, _xlfn._xlws.FILTER(ROW(QA_Seed_Keywords!B$2:B$83), ISNUMBER(SEARCH(A154, QA_Seed_Keywords!B$2:B$83)))), "")</f>
        <v/>
      </c>
    </row>
    <row r="155" spans="1:23" customFormat="1" x14ac:dyDescent="0.3">
      <c r="A155" t="s">
        <v>305</v>
      </c>
      <c r="B155" t="s">
        <v>306</v>
      </c>
      <c r="C155">
        <v>340</v>
      </c>
      <c r="D155">
        <v>24.285714285714281</v>
      </c>
      <c r="E155">
        <v>24.285714285714281</v>
      </c>
      <c r="F155">
        <v>14</v>
      </c>
      <c r="G155">
        <v>12</v>
      </c>
      <c r="H155">
        <v>12</v>
      </c>
      <c r="I155">
        <v>0.69314718055994529</v>
      </c>
      <c r="J155">
        <v>235.67004139038141</v>
      </c>
      <c r="K155">
        <v>16.833574385027241</v>
      </c>
      <c r="L155">
        <v>16.833574385027241</v>
      </c>
      <c r="M155">
        <v>1.046162041763163</v>
      </c>
      <c r="N155">
        <v>126</v>
      </c>
      <c r="O155">
        <v>0.1102362204724409</v>
      </c>
      <c r="P155">
        <v>25.979374641459369</v>
      </c>
      <c r="Q155">
        <v>1.855669617247097</v>
      </c>
      <c r="R155">
        <v>1.855669617247097</v>
      </c>
      <c r="S155" t="str" cm="1">
        <f t="array" ref="S155">IFERROR(_xlfn.TEXTJOIN(", ", TRUE, _xlfn._xlws.FILTER(QA_Seed_Keywords!B$2:B$83, ISNUMBER(SEARCH(A155, QA_Seed_Keywords!B$2:B$83)))), "")</f>
        <v/>
      </c>
      <c r="T155" cm="1">
        <f t="array" ref="T155">SUM(--ISNUMBER(SEARCH($A155,QA_Seed_Keywords!$B$2:$B$83)))</f>
        <v>0</v>
      </c>
      <c r="U155" t="str" cm="1">
        <f t="array" ref="U155">IFERROR(_xlfn.TEXTJOIN(", ", TRUE, _xlfn._xlws.FILTER(ROW(QA_Seed_Keywords!B$2:B$83), ISNUMBER(SEARCH(A155, QA_Seed_Keywords!B$2:B$83)))), "")</f>
        <v/>
      </c>
    </row>
    <row r="156" spans="1:23" customFormat="1" x14ac:dyDescent="0.3">
      <c r="A156" t="s">
        <v>307</v>
      </c>
      <c r="B156" t="s">
        <v>308</v>
      </c>
      <c r="C156">
        <v>59</v>
      </c>
      <c r="D156">
        <v>8.4285714285714288</v>
      </c>
      <c r="E156">
        <v>4.2142857142857144</v>
      </c>
      <c r="F156">
        <v>7</v>
      </c>
      <c r="G156">
        <v>12</v>
      </c>
      <c r="H156">
        <v>7</v>
      </c>
      <c r="I156">
        <v>0.99852883011112725</v>
      </c>
      <c r="J156">
        <v>58.91320097655651</v>
      </c>
      <c r="K156">
        <v>8.416171568079502</v>
      </c>
      <c r="L156">
        <v>4.208085784039751</v>
      </c>
      <c r="M156">
        <v>3.117760405981973</v>
      </c>
      <c r="N156">
        <v>15</v>
      </c>
      <c r="O156">
        <v>0.4375</v>
      </c>
      <c r="P156">
        <v>25.774525427243471</v>
      </c>
      <c r="Q156">
        <v>3.6820750610347819</v>
      </c>
      <c r="R156">
        <v>1.8410375305173909</v>
      </c>
      <c r="S156" t="str" cm="1">
        <f t="array" ref="S156">IFERROR(_xlfn.TEXTJOIN(", ", TRUE, _xlfn._xlws.FILTER(QA_Seed_Keywords!B$2:B$83, ISNUMBER(SEARCH(A156, QA_Seed_Keywords!B$2:B$83)))), "")</f>
        <v/>
      </c>
      <c r="T156" cm="1">
        <f t="array" ref="T156">SUM(--ISNUMBER(SEARCH($A156,QA_Seed_Keywords!$B$2:$B$83)))</f>
        <v>0</v>
      </c>
      <c r="U156" t="str" cm="1">
        <f t="array" ref="U156">IFERROR(_xlfn.TEXTJOIN(", ", TRUE, _xlfn._xlws.FILTER(ROW(QA_Seed_Keywords!B$2:B$83), ISNUMBER(SEARCH(A156, QA_Seed_Keywords!B$2:B$83)))), "")</f>
        <v/>
      </c>
    </row>
    <row r="157" spans="1:23" customFormat="1" x14ac:dyDescent="0.3">
      <c r="A157" t="s">
        <v>309</v>
      </c>
      <c r="B157" t="s">
        <v>310</v>
      </c>
      <c r="C157">
        <v>15</v>
      </c>
      <c r="D157">
        <v>7.5</v>
      </c>
      <c r="E157">
        <v>1.071428571428571</v>
      </c>
      <c r="F157">
        <v>2</v>
      </c>
      <c r="G157">
        <v>12</v>
      </c>
      <c r="H157">
        <v>1</v>
      </c>
      <c r="I157">
        <v>2.5649493574615372</v>
      </c>
      <c r="J157">
        <v>38.474240361923052</v>
      </c>
      <c r="K157">
        <v>19.237120180961529</v>
      </c>
      <c r="L157">
        <v>2.748160025851647</v>
      </c>
      <c r="M157">
        <v>5.8903491282217537</v>
      </c>
      <c r="N157">
        <v>2</v>
      </c>
      <c r="O157">
        <v>0.66666666666666663</v>
      </c>
      <c r="P157">
        <v>25.64949357461537</v>
      </c>
      <c r="Q157">
        <v>12.82474678730768</v>
      </c>
      <c r="R157">
        <v>1.832106683901098</v>
      </c>
      <c r="S157" t="str" cm="1">
        <f t="array" ref="S157">IFERROR(_xlfn.TEXTJOIN(", ", TRUE, _xlfn._xlws.FILTER(QA_Seed_Keywords!B$2:B$83, ISNUMBER(SEARCH(A157, QA_Seed_Keywords!B$2:B$83)))), "")</f>
        <v/>
      </c>
      <c r="T157" cm="1">
        <f t="array" ref="T157">SUM(--ISNUMBER(SEARCH($A157,QA_Seed_Keywords!$B$2:$B$83)))</f>
        <v>0</v>
      </c>
      <c r="U157" t="str" cm="1">
        <f t="array" ref="U157">IFERROR(_xlfn.TEXTJOIN(", ", TRUE, _xlfn._xlws.FILTER(ROW(QA_Seed_Keywords!B$2:B$83), ISNUMBER(SEARCH(A157, QA_Seed_Keywords!B$2:B$83)))), "")</f>
        <v/>
      </c>
    </row>
    <row r="158" spans="1:23" customFormat="1" x14ac:dyDescent="0.3">
      <c r="A158" t="s">
        <v>311</v>
      </c>
      <c r="B158" t="s">
        <v>311</v>
      </c>
      <c r="C158">
        <v>15</v>
      </c>
      <c r="D158">
        <v>7.5</v>
      </c>
      <c r="E158">
        <v>1.071428571428571</v>
      </c>
      <c r="F158">
        <v>2</v>
      </c>
      <c r="G158">
        <v>12</v>
      </c>
      <c r="H158">
        <v>1</v>
      </c>
      <c r="I158">
        <v>2.5649493574615372</v>
      </c>
      <c r="J158">
        <v>38.474240361923052</v>
      </c>
      <c r="K158">
        <v>19.237120180961529</v>
      </c>
      <c r="L158">
        <v>2.748160025851647</v>
      </c>
      <c r="M158">
        <v>4.7917368395536446</v>
      </c>
      <c r="N158">
        <v>2</v>
      </c>
      <c r="O158">
        <v>0.66666666666666663</v>
      </c>
      <c r="P158">
        <v>25.64949357461537</v>
      </c>
      <c r="Q158">
        <v>12.82474678730768</v>
      </c>
      <c r="R158">
        <v>1.832106683901098</v>
      </c>
      <c r="S158" t="str" cm="1">
        <f t="array" ref="S158">IFERROR(_xlfn.TEXTJOIN(", ", TRUE, _xlfn._xlws.FILTER(QA_Seed_Keywords!B$2:B$83, ISNUMBER(SEARCH(A158, QA_Seed_Keywords!B$2:B$83)))), "")</f>
        <v/>
      </c>
      <c r="T158" cm="1">
        <f t="array" ref="T158">SUM(--ISNUMBER(SEARCH($A158,QA_Seed_Keywords!$B$2:$B$83)))</f>
        <v>0</v>
      </c>
      <c r="U158" t="str" cm="1">
        <f t="array" ref="U158">IFERROR(_xlfn.TEXTJOIN(", ", TRUE, _xlfn._xlws.FILTER(ROW(QA_Seed_Keywords!B$2:B$83), ISNUMBER(SEARCH(A158, QA_Seed_Keywords!B$2:B$83)))), "")</f>
        <v/>
      </c>
    </row>
    <row r="159" spans="1:23" customFormat="1" x14ac:dyDescent="0.3">
      <c r="A159" t="s">
        <v>312</v>
      </c>
      <c r="B159" t="s">
        <v>313</v>
      </c>
      <c r="C159">
        <v>160</v>
      </c>
      <c r="D159">
        <v>17.777777777777779</v>
      </c>
      <c r="E159">
        <v>11.428571428571431</v>
      </c>
      <c r="F159">
        <v>9</v>
      </c>
      <c r="G159">
        <v>12</v>
      </c>
      <c r="H159">
        <v>12</v>
      </c>
      <c r="I159">
        <v>0.69314718055994529</v>
      </c>
      <c r="J159">
        <v>110.90354888959121</v>
      </c>
      <c r="K159">
        <v>12.32261654328792</v>
      </c>
      <c r="L159">
        <v>7.9216820635422316</v>
      </c>
      <c r="M159">
        <v>2.226787482092107</v>
      </c>
      <c r="N159">
        <v>38</v>
      </c>
      <c r="O159">
        <v>0.23076923076923081</v>
      </c>
      <c r="P159">
        <v>25.593126666828748</v>
      </c>
      <c r="Q159">
        <v>2.8436807407587499</v>
      </c>
      <c r="R159">
        <v>1.8280804762020531</v>
      </c>
      <c r="S159" t="str" cm="1">
        <f t="array" ref="S159">IFERROR(_xlfn.TEXTJOIN(", ", TRUE, _xlfn._xlws.FILTER(QA_Seed_Keywords!B$2:B$83, ISNUMBER(SEARCH(A159, QA_Seed_Keywords!B$2:B$83)))), "")</f>
        <v/>
      </c>
      <c r="T159" cm="1">
        <f t="array" ref="T159">SUM(--ISNUMBER(SEARCH($A159,QA_Seed_Keywords!$B$2:$B$83)))</f>
        <v>0</v>
      </c>
      <c r="U159" t="str" cm="1">
        <f t="array" ref="U159">IFERROR(_xlfn.TEXTJOIN(", ", TRUE, _xlfn._xlws.FILTER(ROW(QA_Seed_Keywords!B$2:B$83), ISNUMBER(SEARCH(A159, QA_Seed_Keywords!B$2:B$83)))), "")</f>
        <v/>
      </c>
    </row>
    <row r="160" spans="1:23" customFormat="1" x14ac:dyDescent="0.3">
      <c r="A160" t="s">
        <v>314</v>
      </c>
      <c r="B160" t="s">
        <v>315</v>
      </c>
      <c r="C160">
        <v>172</v>
      </c>
      <c r="D160">
        <v>19.111111111111111</v>
      </c>
      <c r="E160">
        <v>12.28571428571429</v>
      </c>
      <c r="F160">
        <v>9</v>
      </c>
      <c r="G160">
        <v>12</v>
      </c>
      <c r="H160">
        <v>12</v>
      </c>
      <c r="I160">
        <v>0.69314718055994529</v>
      </c>
      <c r="J160">
        <v>119.2213150563106</v>
      </c>
      <c r="K160">
        <v>13.24681278403451</v>
      </c>
      <c r="L160">
        <v>8.5158082183078996</v>
      </c>
      <c r="M160">
        <v>2.1526795099383849</v>
      </c>
      <c r="N160">
        <v>41</v>
      </c>
      <c r="O160">
        <v>0.2142857142857143</v>
      </c>
      <c r="P160">
        <v>25.547424654923699</v>
      </c>
      <c r="Q160">
        <v>2.838602739435967</v>
      </c>
      <c r="R160">
        <v>1.8248160467802641</v>
      </c>
      <c r="S160" t="str" cm="1">
        <f t="array" ref="S160">IFERROR(_xlfn.TEXTJOIN(", ", TRUE, _xlfn._xlws.FILTER(QA_Seed_Keywords!B$2:B$83, ISNUMBER(SEARCH(A160, QA_Seed_Keywords!B$2:B$83)))), "")</f>
        <v>trust</v>
      </c>
      <c r="T160" cm="1">
        <f t="array" ref="T160">SUM(--ISNUMBER(SEARCH($A160,QA_Seed_Keywords!$B$2:$B$83)))</f>
        <v>1</v>
      </c>
      <c r="U160" t="str" cm="1">
        <f t="array" ref="U160">IFERROR(_xlfn.TEXTJOIN(", ", TRUE, _xlfn._xlws.FILTER(ROW(QA_Seed_Keywords!B$2:B$83), ISNUMBER(SEARCH(A160, QA_Seed_Keywords!B$2:B$83)))), "")</f>
        <v>60</v>
      </c>
    </row>
    <row r="161" spans="1:23" customFormat="1" x14ac:dyDescent="0.3">
      <c r="A161" t="s">
        <v>316</v>
      </c>
      <c r="B161" t="s">
        <v>317</v>
      </c>
      <c r="C161">
        <v>60</v>
      </c>
      <c r="D161">
        <v>4.615384615384615</v>
      </c>
      <c r="E161">
        <v>4.2857142857142856</v>
      </c>
      <c r="F161">
        <v>13</v>
      </c>
      <c r="G161">
        <v>12</v>
      </c>
      <c r="H161">
        <v>8</v>
      </c>
      <c r="I161">
        <v>0.91629073187415511</v>
      </c>
      <c r="J161">
        <v>54.977443912449303</v>
      </c>
      <c r="K161">
        <v>4.2290341471114852</v>
      </c>
      <c r="L161">
        <v>3.9269602794606651</v>
      </c>
      <c r="M161">
        <v>2.5581446180465499</v>
      </c>
      <c r="N161">
        <v>27</v>
      </c>
      <c r="O161">
        <v>0.4642857142857143</v>
      </c>
      <c r="P161">
        <v>25.525241816494319</v>
      </c>
      <c r="Q161">
        <v>1.963480139730333</v>
      </c>
      <c r="R161">
        <v>1.823231558321023</v>
      </c>
      <c r="S161" t="str" cm="1">
        <f t="array" ref="S161">IFERROR(_xlfn.TEXTJOIN(", ", TRUE, _xlfn._xlws.FILTER(QA_Seed_Keywords!B$2:B$83, ISNUMBER(SEARCH(A161, QA_Seed_Keywords!B$2:B$83)))), "")</f>
        <v/>
      </c>
      <c r="T161" cm="1">
        <f t="array" ref="T161">SUM(--ISNUMBER(SEARCH($A161,QA_Seed_Keywords!$B$2:$B$83)))</f>
        <v>0</v>
      </c>
      <c r="U161" t="str" cm="1">
        <f t="array" ref="U161">IFERROR(_xlfn.TEXTJOIN(", ", TRUE, _xlfn._xlws.FILTER(ROW(QA_Seed_Keywords!B$2:B$83), ISNUMBER(SEARCH(A161, QA_Seed_Keywords!B$2:B$83)))), "")</f>
        <v/>
      </c>
    </row>
    <row r="162" spans="1:23" customFormat="1" x14ac:dyDescent="0.3">
      <c r="A162" t="s">
        <v>318</v>
      </c>
      <c r="B162" t="s">
        <v>319</v>
      </c>
      <c r="C162">
        <v>297</v>
      </c>
      <c r="D162">
        <v>49.5</v>
      </c>
      <c r="E162">
        <v>21.214285714285719</v>
      </c>
      <c r="F162">
        <v>6</v>
      </c>
      <c r="G162">
        <v>12</v>
      </c>
      <c r="H162">
        <v>11</v>
      </c>
      <c r="I162">
        <v>0.73759894313077912</v>
      </c>
      <c r="J162">
        <v>219.06688610984139</v>
      </c>
      <c r="K162">
        <v>36.511147684973572</v>
      </c>
      <c r="L162">
        <v>15.64763472213153</v>
      </c>
      <c r="M162">
        <v>1.939105409640326</v>
      </c>
      <c r="N162">
        <v>51</v>
      </c>
      <c r="O162">
        <v>0.1153846153846154</v>
      </c>
      <c r="P162">
        <v>25.276948397289392</v>
      </c>
      <c r="Q162">
        <v>4.2128247328815656</v>
      </c>
      <c r="R162">
        <v>1.8054963140921001</v>
      </c>
      <c r="S162" t="str" cm="1">
        <f t="array" ref="S162">IFERROR(_xlfn.TEXTJOIN(", ", TRUE, _xlfn._xlws.FILTER(QA_Seed_Keywords!B$2:B$83, ISNUMBER(SEARCH(A162, QA_Seed_Keywords!B$2:B$83)))), "")</f>
        <v/>
      </c>
      <c r="T162" cm="1">
        <f t="array" ref="T162">SUM(--ISNUMBER(SEARCH($A162,QA_Seed_Keywords!$B$2:$B$83)))</f>
        <v>0</v>
      </c>
      <c r="U162" t="str" cm="1">
        <f t="array" ref="U162">IFERROR(_xlfn.TEXTJOIN(", ", TRUE, _xlfn._xlws.FILTER(ROW(QA_Seed_Keywords!B$2:B$83), ISNUMBER(SEARCH(A162, QA_Seed_Keywords!B$2:B$83)))), "")</f>
        <v/>
      </c>
    </row>
    <row r="163" spans="1:23" customFormat="1" x14ac:dyDescent="0.3">
      <c r="A163" t="s">
        <v>320</v>
      </c>
      <c r="B163" t="s">
        <v>321</v>
      </c>
      <c r="C163">
        <v>209</v>
      </c>
      <c r="D163">
        <v>23.222222222222221</v>
      </c>
      <c r="E163">
        <v>14.928571428571431</v>
      </c>
      <c r="F163">
        <v>9</v>
      </c>
      <c r="G163">
        <v>12</v>
      </c>
      <c r="H163">
        <v>11</v>
      </c>
      <c r="I163">
        <v>0.73759894313077912</v>
      </c>
      <c r="J163">
        <v>154.1581791143328</v>
      </c>
      <c r="K163">
        <v>17.128686568259209</v>
      </c>
      <c r="L163">
        <v>11.011298508166631</v>
      </c>
      <c r="M163">
        <v>1.812811684316034</v>
      </c>
      <c r="N163">
        <v>54</v>
      </c>
      <c r="O163">
        <v>0.16363636363636361</v>
      </c>
      <c r="P163">
        <v>25.225883855072649</v>
      </c>
      <c r="Q163">
        <v>2.802875983896961</v>
      </c>
      <c r="R163">
        <v>1.8018488467909031</v>
      </c>
      <c r="S163" t="str" cm="1">
        <f t="array" ref="S163">IFERROR(_xlfn.TEXTJOIN(", ", TRUE, _xlfn._xlws.FILTER(QA_Seed_Keywords!B$2:B$83, ISNUMBER(SEARCH(A163, QA_Seed_Keywords!B$2:B$83)))), "")</f>
        <v/>
      </c>
      <c r="T163" cm="1">
        <f t="array" ref="T163">SUM(--ISNUMBER(SEARCH($A163,QA_Seed_Keywords!$B$2:$B$83)))</f>
        <v>0</v>
      </c>
      <c r="U163" t="str" cm="1">
        <f t="array" ref="U163">IFERROR(_xlfn.TEXTJOIN(", ", TRUE, _xlfn._xlws.FILTER(ROW(QA_Seed_Keywords!B$2:B$83), ISNUMBER(SEARCH(A163, QA_Seed_Keywords!B$2:B$83)))), "")</f>
        <v/>
      </c>
    </row>
    <row r="164" spans="1:23" customFormat="1" x14ac:dyDescent="0.3">
      <c r="A164" t="s">
        <v>322</v>
      </c>
      <c r="B164" t="s">
        <v>323</v>
      </c>
      <c r="C164">
        <v>327</v>
      </c>
      <c r="D164">
        <v>23.357142857142861</v>
      </c>
      <c r="E164">
        <v>23.357142857142861</v>
      </c>
      <c r="F164">
        <v>14</v>
      </c>
      <c r="G164">
        <v>12</v>
      </c>
      <c r="H164">
        <v>12</v>
      </c>
      <c r="I164">
        <v>0.69314718055994529</v>
      </c>
      <c r="J164">
        <v>226.6591280431021</v>
      </c>
      <c r="K164">
        <v>16.18993771736444</v>
      </c>
      <c r="L164">
        <v>16.18993771736444</v>
      </c>
      <c r="M164">
        <v>1.054067221270276</v>
      </c>
      <c r="N164">
        <v>125</v>
      </c>
      <c r="O164">
        <v>0.1111111111111111</v>
      </c>
      <c r="P164">
        <v>25.18434756034468</v>
      </c>
      <c r="Q164">
        <v>1.798881968596048</v>
      </c>
      <c r="R164">
        <v>1.798881968596048</v>
      </c>
      <c r="S164" t="str" cm="1">
        <f t="array" ref="S164">IFERROR(_xlfn.TEXTJOIN(", ", TRUE, _xlfn._xlws.FILTER(QA_Seed_Keywords!B$2:B$83, ISNUMBER(SEARCH(A164, QA_Seed_Keywords!B$2:B$83)))), "")</f>
        <v/>
      </c>
      <c r="T164" cm="1">
        <f t="array" ref="T164">SUM(--ISNUMBER(SEARCH($A164,QA_Seed_Keywords!$B$2:$B$83)))</f>
        <v>0</v>
      </c>
      <c r="U164" t="str" cm="1">
        <f t="array" ref="U164">IFERROR(_xlfn.TEXTJOIN(", ", TRUE, _xlfn._xlws.FILTER(ROW(QA_Seed_Keywords!B$2:B$83), ISNUMBER(SEARCH(A164, QA_Seed_Keywords!B$2:B$83)))), "")</f>
        <v/>
      </c>
    </row>
    <row r="165" spans="1:23" x14ac:dyDescent="0.3">
      <c r="A165" s="2" t="s">
        <v>324</v>
      </c>
      <c r="B165" s="2" t="s">
        <v>325</v>
      </c>
      <c r="C165" s="2">
        <v>13</v>
      </c>
      <c r="D165" s="2">
        <v>4.333333333333333</v>
      </c>
      <c r="E165" s="2">
        <v>0.9285714285714286</v>
      </c>
      <c r="F165" s="2">
        <v>3</v>
      </c>
      <c r="G165" s="2">
        <v>12</v>
      </c>
      <c r="H165" s="2">
        <v>1</v>
      </c>
      <c r="I165" s="2">
        <v>2.5649493574615372</v>
      </c>
      <c r="J165" s="2">
        <v>33.344341646999979</v>
      </c>
      <c r="K165" s="2">
        <v>11.11478054899999</v>
      </c>
      <c r="L165" s="2">
        <v>2.3817386890714269</v>
      </c>
      <c r="M165" s="2">
        <v>4.5040547671018629</v>
      </c>
      <c r="N165" s="2">
        <v>3</v>
      </c>
      <c r="O165" s="2">
        <v>0.75</v>
      </c>
      <c r="P165" s="2">
        <v>25.008256235249981</v>
      </c>
      <c r="Q165" s="2">
        <v>8.3360854117499947</v>
      </c>
      <c r="R165" s="2">
        <v>1.78630401680357</v>
      </c>
      <c r="S165" t="str" cm="1">
        <f t="array" ref="S165">IFERROR(_xlfn.TEXTJOIN(", ", TRUE, _xlfn._xlws.FILTER(QA_Seed_Keywords!B$2:B$83, ISNUMBER(SEARCH(A165, QA_Seed_Keywords!B$2:B$83)))), "")</f>
        <v/>
      </c>
      <c r="T165" cm="1">
        <f t="array" ref="T165">SUM(--ISNUMBER(SEARCH($A165,QA_Seed_Keywords!$B$2:$B$83)))</f>
        <v>0</v>
      </c>
      <c r="U165" t="str" cm="1">
        <f t="array" ref="U165">IFERROR(_xlfn.TEXTJOIN(", ", TRUE, _xlfn._xlws.FILTER(ROW(QA_Seed_Keywords!B$2:B$83), ISNUMBER(SEARCH(A165, QA_Seed_Keywords!B$2:B$83)))), "")</f>
        <v/>
      </c>
      <c r="V165"/>
      <c r="W165"/>
    </row>
    <row r="166" spans="1:23" customFormat="1" x14ac:dyDescent="0.3">
      <c r="A166" t="s">
        <v>326</v>
      </c>
      <c r="B166" t="s">
        <v>327</v>
      </c>
      <c r="C166">
        <v>340</v>
      </c>
      <c r="D166">
        <v>26.15384615384615</v>
      </c>
      <c r="E166">
        <v>24.285714285714281</v>
      </c>
      <c r="F166">
        <v>13</v>
      </c>
      <c r="G166">
        <v>12</v>
      </c>
      <c r="H166">
        <v>12</v>
      </c>
      <c r="I166">
        <v>0.69314718055994529</v>
      </c>
      <c r="J166">
        <v>235.67004139038141</v>
      </c>
      <c r="K166">
        <v>18.128464722337029</v>
      </c>
      <c r="L166">
        <v>16.833574385027241</v>
      </c>
      <c r="M166">
        <v>1.078164772849336</v>
      </c>
      <c r="N166">
        <v>122</v>
      </c>
      <c r="O166">
        <v>0.1056910569105691</v>
      </c>
      <c r="P166">
        <v>24.90821575670698</v>
      </c>
      <c r="Q166">
        <v>1.9160165966697671</v>
      </c>
      <c r="R166">
        <v>1.779158268336213</v>
      </c>
      <c r="S166" t="str" cm="1">
        <f t="array" ref="S166">IFERROR(_xlfn.TEXTJOIN(", ", TRUE, _xlfn._xlws.FILTER(QA_Seed_Keywords!B$2:B$83, ISNUMBER(SEARCH(A166, QA_Seed_Keywords!B$2:B$83)))), "")</f>
        <v/>
      </c>
      <c r="T166" cm="1">
        <f t="array" ref="T166">SUM(--ISNUMBER(SEARCH($A166,QA_Seed_Keywords!$B$2:$B$83)))</f>
        <v>0</v>
      </c>
      <c r="U166" t="str" cm="1">
        <f t="array" ref="U166">IFERROR(_xlfn.TEXTJOIN(", ", TRUE, _xlfn._xlws.FILTER(ROW(QA_Seed_Keywords!B$2:B$83), ISNUMBER(SEARCH(A166, QA_Seed_Keywords!B$2:B$83)))), "")</f>
        <v/>
      </c>
    </row>
    <row r="167" spans="1:23" customFormat="1" x14ac:dyDescent="0.3">
      <c r="A167" t="s">
        <v>328</v>
      </c>
      <c r="B167" t="s">
        <v>329</v>
      </c>
      <c r="C167">
        <v>127</v>
      </c>
      <c r="D167">
        <v>25.4</v>
      </c>
      <c r="E167">
        <v>9.0714285714285712</v>
      </c>
      <c r="F167">
        <v>5</v>
      </c>
      <c r="G167">
        <v>12</v>
      </c>
      <c r="H167">
        <v>9</v>
      </c>
      <c r="I167">
        <v>0.84729786038720345</v>
      </c>
      <c r="J167">
        <v>107.6068282691748</v>
      </c>
      <c r="K167">
        <v>21.52136565383497</v>
      </c>
      <c r="L167">
        <v>7.6862020192267737</v>
      </c>
      <c r="M167">
        <v>2.7993066748634381</v>
      </c>
      <c r="N167">
        <v>21</v>
      </c>
      <c r="O167">
        <v>0.22727272727272729</v>
      </c>
      <c r="P167">
        <v>24.456097333903369</v>
      </c>
      <c r="Q167">
        <v>4.8912194667806741</v>
      </c>
      <c r="R167">
        <v>1.7468640952788119</v>
      </c>
      <c r="S167" t="str" cm="1">
        <f t="array" ref="S167">IFERROR(_xlfn.TEXTJOIN(", ", TRUE, _xlfn._xlws.FILTER(QA_Seed_Keywords!B$2:B$83, ISNUMBER(SEARCH(A167, QA_Seed_Keywords!B$2:B$83)))), "")</f>
        <v/>
      </c>
      <c r="T167" cm="1">
        <f t="array" ref="T167">SUM(--ISNUMBER(SEARCH($A167,QA_Seed_Keywords!$B$2:$B$83)))</f>
        <v>0</v>
      </c>
      <c r="U167" t="str" cm="1">
        <f t="array" ref="U167">IFERROR(_xlfn.TEXTJOIN(", ", TRUE, _xlfn._xlws.FILTER(ROW(QA_Seed_Keywords!B$2:B$83), ISNUMBER(SEARCH(A167, QA_Seed_Keywords!B$2:B$83)))), "")</f>
        <v/>
      </c>
    </row>
    <row r="168" spans="1:23" customFormat="1" x14ac:dyDescent="0.3">
      <c r="A168" t="s">
        <v>330</v>
      </c>
      <c r="B168" t="s">
        <v>331</v>
      </c>
      <c r="C168">
        <v>328</v>
      </c>
      <c r="D168">
        <v>25.23076923076923</v>
      </c>
      <c r="E168">
        <v>23.428571428571431</v>
      </c>
      <c r="F168">
        <v>13</v>
      </c>
      <c r="G168">
        <v>12</v>
      </c>
      <c r="H168">
        <v>12</v>
      </c>
      <c r="I168">
        <v>0.69314718055994529</v>
      </c>
      <c r="J168">
        <v>227.35227522366199</v>
      </c>
      <c r="K168">
        <v>17.488636555666311</v>
      </c>
      <c r="L168">
        <v>16.239448230261569</v>
      </c>
      <c r="M168">
        <v>1.094558582625013</v>
      </c>
      <c r="N168">
        <v>120</v>
      </c>
      <c r="O168">
        <v>0.1074380165289256</v>
      </c>
      <c r="P168">
        <v>24.426277503368649</v>
      </c>
      <c r="Q168">
        <v>1.8789444233360499</v>
      </c>
      <c r="R168">
        <v>1.744734107383475</v>
      </c>
      <c r="S168" t="str" cm="1">
        <f t="array" ref="S168">IFERROR(_xlfn.TEXTJOIN(", ", TRUE, _xlfn._xlws.FILTER(QA_Seed_Keywords!B$2:B$83, ISNUMBER(SEARCH(A168, QA_Seed_Keywords!B$2:B$83)))), "")</f>
        <v/>
      </c>
      <c r="T168" cm="1">
        <f t="array" ref="T168">SUM(--ISNUMBER(SEARCH($A168,QA_Seed_Keywords!$B$2:$B$83)))</f>
        <v>0</v>
      </c>
      <c r="U168" t="str" cm="1">
        <f t="array" ref="U168">IFERROR(_xlfn.TEXTJOIN(", ", TRUE, _xlfn._xlws.FILTER(ROW(QA_Seed_Keywords!B$2:B$83), ISNUMBER(SEARCH(A168, QA_Seed_Keywords!B$2:B$83)))), "")</f>
        <v/>
      </c>
    </row>
    <row r="169" spans="1:23" customFormat="1" x14ac:dyDescent="0.3">
      <c r="A169" t="s">
        <v>332</v>
      </c>
      <c r="B169" t="s">
        <v>333</v>
      </c>
      <c r="C169">
        <v>19</v>
      </c>
      <c r="D169">
        <v>19</v>
      </c>
      <c r="E169">
        <v>1.357142857142857</v>
      </c>
      <c r="F169">
        <v>1</v>
      </c>
      <c r="G169">
        <v>12</v>
      </c>
      <c r="H169">
        <v>1</v>
      </c>
      <c r="I169">
        <v>2.5649493574615372</v>
      </c>
      <c r="J169">
        <v>48.734037791769197</v>
      </c>
      <c r="K169">
        <v>48.734037791769197</v>
      </c>
      <c r="L169">
        <v>3.4810026994120862</v>
      </c>
      <c r="M169">
        <v>5.1972019476618083</v>
      </c>
      <c r="N169">
        <v>1</v>
      </c>
      <c r="O169">
        <v>0.5</v>
      </c>
      <c r="P169">
        <v>24.367018895884598</v>
      </c>
      <c r="Q169">
        <v>24.367018895884598</v>
      </c>
      <c r="R169">
        <v>1.7405013497060431</v>
      </c>
      <c r="S169" t="str" cm="1">
        <f t="array" ref="S169">IFERROR(_xlfn.TEXTJOIN(", ", TRUE, _xlfn._xlws.FILTER(QA_Seed_Keywords!B$2:B$83, ISNUMBER(SEARCH(A169, QA_Seed_Keywords!B$2:B$83)))), "")</f>
        <v/>
      </c>
      <c r="T169" cm="1">
        <f t="array" ref="T169">SUM(--ISNUMBER(SEARCH($A169,QA_Seed_Keywords!$B$2:$B$83)))</f>
        <v>0</v>
      </c>
      <c r="U169" t="str" cm="1">
        <f t="array" ref="U169">IFERROR(_xlfn.TEXTJOIN(", ", TRUE, _xlfn._xlws.FILTER(ROW(QA_Seed_Keywords!B$2:B$83), ISNUMBER(SEARCH(A169, QA_Seed_Keywords!B$2:B$83)))), "")</f>
        <v/>
      </c>
    </row>
    <row r="170" spans="1:23" customFormat="1" x14ac:dyDescent="0.3">
      <c r="A170" t="s">
        <v>334</v>
      </c>
      <c r="B170" t="s">
        <v>334</v>
      </c>
      <c r="C170">
        <v>19</v>
      </c>
      <c r="D170">
        <v>19</v>
      </c>
      <c r="E170">
        <v>1.357142857142857</v>
      </c>
      <c r="F170">
        <v>1</v>
      </c>
      <c r="G170">
        <v>12</v>
      </c>
      <c r="H170">
        <v>1</v>
      </c>
      <c r="I170">
        <v>2.5649493574615372</v>
      </c>
      <c r="J170">
        <v>48.734037791769197</v>
      </c>
      <c r="K170">
        <v>48.734037791769197</v>
      </c>
      <c r="L170">
        <v>3.4810026994120862</v>
      </c>
      <c r="M170">
        <v>5.1972019476618083</v>
      </c>
      <c r="N170">
        <v>1</v>
      </c>
      <c r="O170">
        <v>0.5</v>
      </c>
      <c r="P170">
        <v>24.367018895884598</v>
      </c>
      <c r="Q170">
        <v>24.367018895884598</v>
      </c>
      <c r="R170">
        <v>1.7405013497060431</v>
      </c>
      <c r="S170" t="str" cm="1">
        <f t="array" ref="S170">IFERROR(_xlfn.TEXTJOIN(", ", TRUE, _xlfn._xlws.FILTER(QA_Seed_Keywords!B$2:B$83, ISNUMBER(SEARCH(A170, QA_Seed_Keywords!B$2:B$83)))), "")</f>
        <v/>
      </c>
      <c r="T170" cm="1">
        <f t="array" ref="T170">SUM(--ISNUMBER(SEARCH($A170,QA_Seed_Keywords!$B$2:$B$83)))</f>
        <v>0</v>
      </c>
      <c r="U170" t="str" cm="1">
        <f t="array" ref="U170">IFERROR(_xlfn.TEXTJOIN(", ", TRUE, _xlfn._xlws.FILTER(ROW(QA_Seed_Keywords!B$2:B$83), ISNUMBER(SEARCH(A170, QA_Seed_Keywords!B$2:B$83)))), "")</f>
        <v/>
      </c>
    </row>
    <row r="171" spans="1:23" customFormat="1" x14ac:dyDescent="0.3">
      <c r="A171" t="s">
        <v>335</v>
      </c>
      <c r="B171" t="s">
        <v>336</v>
      </c>
      <c r="C171">
        <v>361</v>
      </c>
      <c r="D171">
        <v>30.083333333333329</v>
      </c>
      <c r="E171">
        <v>25.785714285714281</v>
      </c>
      <c r="F171">
        <v>12</v>
      </c>
      <c r="G171">
        <v>12</v>
      </c>
      <c r="H171">
        <v>12</v>
      </c>
      <c r="I171">
        <v>0.69314718055994529</v>
      </c>
      <c r="J171">
        <v>250.22613218214019</v>
      </c>
      <c r="K171">
        <v>20.852177681845021</v>
      </c>
      <c r="L171">
        <v>17.873295155867162</v>
      </c>
      <c r="M171">
        <v>1.0700675626167171</v>
      </c>
      <c r="N171">
        <v>123</v>
      </c>
      <c r="O171">
        <v>9.6774193548387094E-2</v>
      </c>
      <c r="P171">
        <v>24.215432146658731</v>
      </c>
      <c r="Q171">
        <v>2.017952678888228</v>
      </c>
      <c r="R171">
        <v>1.7296737247613381</v>
      </c>
      <c r="S171" t="str" cm="1">
        <f t="array" ref="S171">IFERROR(_xlfn.TEXTJOIN(", ", TRUE, _xlfn._xlws.FILTER(QA_Seed_Keywords!B$2:B$83, ISNUMBER(SEARCH(A171, QA_Seed_Keywords!B$2:B$83)))), "")</f>
        <v/>
      </c>
      <c r="T171" cm="1">
        <f t="array" ref="T171">SUM(--ISNUMBER(SEARCH($A171,QA_Seed_Keywords!$B$2:$B$83)))</f>
        <v>0</v>
      </c>
      <c r="U171" t="str" cm="1">
        <f t="array" ref="U171">IFERROR(_xlfn.TEXTJOIN(", ", TRUE, _xlfn._xlws.FILTER(ROW(QA_Seed_Keywords!B$2:B$83), ISNUMBER(SEARCH(A171, QA_Seed_Keywords!B$2:B$83)))), "")</f>
        <v/>
      </c>
    </row>
    <row r="172" spans="1:23" customFormat="1" x14ac:dyDescent="0.3">
      <c r="A172" t="s">
        <v>337</v>
      </c>
      <c r="B172" t="s">
        <v>338</v>
      </c>
      <c r="C172">
        <v>366</v>
      </c>
      <c r="D172">
        <v>36.6</v>
      </c>
      <c r="E172">
        <v>26.142857142857139</v>
      </c>
      <c r="F172">
        <v>10</v>
      </c>
      <c r="G172">
        <v>12</v>
      </c>
      <c r="H172">
        <v>12</v>
      </c>
      <c r="I172">
        <v>0.69314718055994529</v>
      </c>
      <c r="J172">
        <v>253.69186808494001</v>
      </c>
      <c r="K172">
        <v>25.369186808494</v>
      </c>
      <c r="L172">
        <v>18.12084772035286</v>
      </c>
      <c r="M172">
        <v>1.23638877806423</v>
      </c>
      <c r="N172">
        <v>104</v>
      </c>
      <c r="O172">
        <v>9.5238095238095233E-2</v>
      </c>
      <c r="P172">
        <v>24.161130293803811</v>
      </c>
      <c r="Q172">
        <v>2.416113029380381</v>
      </c>
      <c r="R172">
        <v>1.725795020985986</v>
      </c>
      <c r="S172" t="str" cm="1">
        <f t="array" ref="S172">IFERROR(_xlfn.TEXTJOIN(", ", TRUE, _xlfn._xlws.FILTER(QA_Seed_Keywords!B$2:B$83, ISNUMBER(SEARCH(A172, QA_Seed_Keywords!B$2:B$83)))), "")</f>
        <v/>
      </c>
      <c r="T172" cm="1">
        <f t="array" ref="T172">SUM(--ISNUMBER(SEARCH($A172,QA_Seed_Keywords!$B$2:$B$83)))</f>
        <v>0</v>
      </c>
      <c r="U172" t="str" cm="1">
        <f t="array" ref="U172">IFERROR(_xlfn.TEXTJOIN(", ", TRUE, _xlfn._xlws.FILTER(ROW(QA_Seed_Keywords!B$2:B$83), ISNUMBER(SEARCH(A172, QA_Seed_Keywords!B$2:B$83)))), "")</f>
        <v/>
      </c>
    </row>
    <row r="173" spans="1:23" customFormat="1" x14ac:dyDescent="0.3">
      <c r="A173" t="s">
        <v>339</v>
      </c>
      <c r="B173" t="s">
        <v>339</v>
      </c>
      <c r="C173">
        <v>177</v>
      </c>
      <c r="D173">
        <v>44.25</v>
      </c>
      <c r="E173">
        <v>12.642857142857141</v>
      </c>
      <c r="F173">
        <v>4</v>
      </c>
      <c r="G173">
        <v>12</v>
      </c>
      <c r="H173">
        <v>8</v>
      </c>
      <c r="I173">
        <v>0.91629073187415511</v>
      </c>
      <c r="J173">
        <v>162.18345954172551</v>
      </c>
      <c r="K173">
        <v>40.545864885431357</v>
      </c>
      <c r="L173">
        <v>11.58453282440896</v>
      </c>
      <c r="M173">
        <v>2.594512262217425</v>
      </c>
      <c r="N173">
        <v>26</v>
      </c>
      <c r="O173">
        <v>0.14814814814814811</v>
      </c>
      <c r="P173">
        <v>24.027179191366731</v>
      </c>
      <c r="Q173">
        <v>6.0067947978416836</v>
      </c>
      <c r="R173">
        <v>1.716227085097624</v>
      </c>
      <c r="S173" t="str" cm="1">
        <f t="array" ref="S173">IFERROR(_xlfn.TEXTJOIN(", ", TRUE, _xlfn._xlws.FILTER(QA_Seed_Keywords!B$2:B$83, ISNUMBER(SEARCH(A173, QA_Seed_Keywords!B$2:B$83)))), "")</f>
        <v/>
      </c>
      <c r="T173" cm="1">
        <f t="array" ref="T173">SUM(--ISNUMBER(SEARCH($A173,QA_Seed_Keywords!$B$2:$B$83)))</f>
        <v>0</v>
      </c>
      <c r="U173" t="str" cm="1">
        <f t="array" ref="U173">IFERROR(_xlfn.TEXTJOIN(", ", TRUE, _xlfn._xlws.FILTER(ROW(QA_Seed_Keywords!B$2:B$83), ISNUMBER(SEARCH(A173, QA_Seed_Keywords!B$2:B$83)))), "")</f>
        <v/>
      </c>
    </row>
    <row r="174" spans="1:23" customFormat="1" x14ac:dyDescent="0.3">
      <c r="A174" t="s">
        <v>340</v>
      </c>
      <c r="B174" t="s">
        <v>341</v>
      </c>
      <c r="C174">
        <v>305</v>
      </c>
      <c r="D174">
        <v>25.416666666666671</v>
      </c>
      <c r="E174">
        <v>21.785714285714281</v>
      </c>
      <c r="F174">
        <v>12</v>
      </c>
      <c r="G174">
        <v>12</v>
      </c>
      <c r="H174">
        <v>12</v>
      </c>
      <c r="I174">
        <v>0.69314718055994529</v>
      </c>
      <c r="J174">
        <v>211.40989007078329</v>
      </c>
      <c r="K174">
        <v>17.617490839231941</v>
      </c>
      <c r="L174">
        <v>15.10070643362738</v>
      </c>
      <c r="M174">
        <v>1.226910034109687</v>
      </c>
      <c r="N174">
        <v>105</v>
      </c>
      <c r="O174">
        <v>0.1132075471698113</v>
      </c>
      <c r="P174">
        <v>23.93319510235283</v>
      </c>
      <c r="Q174">
        <v>1.9944329251960691</v>
      </c>
      <c r="R174">
        <v>1.709513935882345</v>
      </c>
      <c r="S174" t="str" cm="1">
        <f t="array" ref="S174">IFERROR(_xlfn.TEXTJOIN(", ", TRUE, _xlfn._xlws.FILTER(QA_Seed_Keywords!B$2:B$83, ISNUMBER(SEARCH(A174, QA_Seed_Keywords!B$2:B$83)))), "")</f>
        <v/>
      </c>
      <c r="T174" cm="1">
        <f t="array" ref="T174">SUM(--ISNUMBER(SEARCH($A174,QA_Seed_Keywords!$B$2:$B$83)))</f>
        <v>0</v>
      </c>
      <c r="U174" t="str" cm="1">
        <f t="array" ref="U174">IFERROR(_xlfn.TEXTJOIN(", ", TRUE, _xlfn._xlws.FILTER(ROW(QA_Seed_Keywords!B$2:B$83), ISNUMBER(SEARCH(A174, QA_Seed_Keywords!B$2:B$83)))), "")</f>
        <v/>
      </c>
    </row>
    <row r="175" spans="1:23" customFormat="1" x14ac:dyDescent="0.3">
      <c r="A175" t="s">
        <v>342</v>
      </c>
      <c r="B175" t="s">
        <v>343</v>
      </c>
      <c r="C175">
        <v>295</v>
      </c>
      <c r="D175">
        <v>32.777777777777779</v>
      </c>
      <c r="E175">
        <v>21.071428571428569</v>
      </c>
      <c r="F175">
        <v>9</v>
      </c>
      <c r="G175">
        <v>12</v>
      </c>
      <c r="H175">
        <v>12</v>
      </c>
      <c r="I175">
        <v>0.69314718055994529</v>
      </c>
      <c r="J175">
        <v>204.47841826518379</v>
      </c>
      <c r="K175">
        <v>22.719824251687101</v>
      </c>
      <c r="L175">
        <v>14.605601304655989</v>
      </c>
      <c r="M175">
        <v>1.5083224935478721</v>
      </c>
      <c r="N175">
        <v>76</v>
      </c>
      <c r="O175">
        <v>0.11688311688311689</v>
      </c>
      <c r="P175">
        <v>23.900074862164349</v>
      </c>
      <c r="Q175">
        <v>2.6555638735738158</v>
      </c>
      <c r="R175">
        <v>1.707148204440311</v>
      </c>
      <c r="S175" t="str" cm="1">
        <f t="array" ref="S175">IFERROR(_xlfn.TEXTJOIN(", ", TRUE, _xlfn._xlws.FILTER(QA_Seed_Keywords!B$2:B$83, ISNUMBER(SEARCH(A175, QA_Seed_Keywords!B$2:B$83)))), "")</f>
        <v/>
      </c>
      <c r="T175" cm="1">
        <f t="array" ref="T175">SUM(--ISNUMBER(SEARCH($A175,QA_Seed_Keywords!$B$2:$B$83)))</f>
        <v>0</v>
      </c>
      <c r="U175" t="str" cm="1">
        <f t="array" ref="U175">IFERROR(_xlfn.TEXTJOIN(", ", TRUE, _xlfn._xlws.FILTER(ROW(QA_Seed_Keywords!B$2:B$83), ISNUMBER(SEARCH(A175, QA_Seed_Keywords!B$2:B$83)))), "")</f>
        <v/>
      </c>
    </row>
    <row r="176" spans="1:23" customFormat="1" x14ac:dyDescent="0.3">
      <c r="A176" t="s">
        <v>344</v>
      </c>
      <c r="B176" t="s">
        <v>345</v>
      </c>
      <c r="C176">
        <v>354</v>
      </c>
      <c r="D176">
        <v>29.5</v>
      </c>
      <c r="E176">
        <v>25.285714285714281</v>
      </c>
      <c r="F176">
        <v>12</v>
      </c>
      <c r="G176">
        <v>12</v>
      </c>
      <c r="H176">
        <v>12</v>
      </c>
      <c r="I176">
        <v>0.69314718055994529</v>
      </c>
      <c r="J176">
        <v>245.37410191822059</v>
      </c>
      <c r="K176">
        <v>20.447841826518381</v>
      </c>
      <c r="L176">
        <v>17.526721565587192</v>
      </c>
      <c r="M176">
        <v>1.0700675626167171</v>
      </c>
      <c r="N176">
        <v>123</v>
      </c>
      <c r="O176">
        <v>9.6774193548387094E-2</v>
      </c>
      <c r="P176">
        <v>23.745880830795539</v>
      </c>
      <c r="Q176">
        <v>1.978823402566295</v>
      </c>
      <c r="R176">
        <v>1.6961343450568249</v>
      </c>
      <c r="S176" t="str" cm="1">
        <f t="array" ref="S176">IFERROR(_xlfn.TEXTJOIN(", ", TRUE, _xlfn._xlws.FILTER(QA_Seed_Keywords!B$2:B$83, ISNUMBER(SEARCH(A176, QA_Seed_Keywords!B$2:B$83)))), "")</f>
        <v/>
      </c>
      <c r="T176" cm="1">
        <f t="array" ref="T176">SUM(--ISNUMBER(SEARCH($A176,QA_Seed_Keywords!$B$2:$B$83)))</f>
        <v>0</v>
      </c>
      <c r="U176" t="str" cm="1">
        <f t="array" ref="U176">IFERROR(_xlfn.TEXTJOIN(", ", TRUE, _xlfn._xlws.FILTER(ROW(QA_Seed_Keywords!B$2:B$83), ISNUMBER(SEARCH(A176, QA_Seed_Keywords!B$2:B$83)))), "")</f>
        <v/>
      </c>
    </row>
    <row r="177" spans="1:23" customFormat="1" x14ac:dyDescent="0.3">
      <c r="A177" t="s">
        <v>346</v>
      </c>
      <c r="B177" t="s">
        <v>347</v>
      </c>
      <c r="C177">
        <v>353</v>
      </c>
      <c r="D177">
        <v>58.833333333333343</v>
      </c>
      <c r="E177">
        <v>25.214285714285719</v>
      </c>
      <c r="F177">
        <v>6</v>
      </c>
      <c r="G177">
        <v>12</v>
      </c>
      <c r="H177">
        <v>12</v>
      </c>
      <c r="I177">
        <v>0.69314718055994529</v>
      </c>
      <c r="J177">
        <v>244.6809547376607</v>
      </c>
      <c r="K177">
        <v>40.780159122943452</v>
      </c>
      <c r="L177">
        <v>17.477211052690048</v>
      </c>
      <c r="M177">
        <v>1.7472144018302209</v>
      </c>
      <c r="N177">
        <v>61</v>
      </c>
      <c r="O177">
        <v>9.6774193548387094E-2</v>
      </c>
      <c r="P177">
        <v>23.678802071386521</v>
      </c>
      <c r="Q177">
        <v>3.9464670118977532</v>
      </c>
      <c r="R177">
        <v>1.691343005099037</v>
      </c>
      <c r="S177" t="str" cm="1">
        <f t="array" ref="S177">IFERROR(_xlfn.TEXTJOIN(", ", TRUE, _xlfn._xlws.FILTER(QA_Seed_Keywords!B$2:B$83, ISNUMBER(SEARCH(A177, QA_Seed_Keywords!B$2:B$83)))), "")</f>
        <v>team</v>
      </c>
      <c r="T177" cm="1">
        <f t="array" ref="T177">SUM(--ISNUMBER(SEARCH($A177,QA_Seed_Keywords!$B$2:$B$83)))</f>
        <v>1</v>
      </c>
      <c r="U177" t="str" cm="1">
        <f t="array" ref="U177">IFERROR(_xlfn.TEXTJOIN(", ", TRUE, _xlfn._xlws.FILTER(ROW(QA_Seed_Keywords!B$2:B$83), ISNUMBER(SEARCH(A177, QA_Seed_Keywords!B$2:B$83)))), "")</f>
        <v>62</v>
      </c>
    </row>
    <row r="178" spans="1:23" customFormat="1" x14ac:dyDescent="0.3">
      <c r="A178" t="s">
        <v>348</v>
      </c>
      <c r="B178" t="s">
        <v>349</v>
      </c>
      <c r="C178">
        <v>289</v>
      </c>
      <c r="D178">
        <v>22.23076923076923</v>
      </c>
      <c r="E178">
        <v>20.642857142857139</v>
      </c>
      <c r="F178">
        <v>13</v>
      </c>
      <c r="G178">
        <v>12</v>
      </c>
      <c r="H178">
        <v>12</v>
      </c>
      <c r="I178">
        <v>0.69314718055994529</v>
      </c>
      <c r="J178">
        <v>200.31953518182419</v>
      </c>
      <c r="K178">
        <v>15.409195013986469</v>
      </c>
      <c r="L178">
        <v>14.308538227273161</v>
      </c>
      <c r="M178">
        <v>1.1898687624293369</v>
      </c>
      <c r="N178">
        <v>109</v>
      </c>
      <c r="O178">
        <v>0.11818181818181819</v>
      </c>
      <c r="P178">
        <v>23.674126885124679</v>
      </c>
      <c r="Q178">
        <v>1.821086683471129</v>
      </c>
      <c r="R178">
        <v>1.6910090632231909</v>
      </c>
      <c r="S178" t="str" cm="1">
        <f t="array" ref="S178">IFERROR(_xlfn.TEXTJOIN(", ", TRUE, _xlfn._xlws.FILTER(QA_Seed_Keywords!B$2:B$83, ISNUMBER(SEARCH(A178, QA_Seed_Keywords!B$2:B$83)))), "")</f>
        <v/>
      </c>
      <c r="T178" cm="1">
        <f t="array" ref="T178">SUM(--ISNUMBER(SEARCH($A178,QA_Seed_Keywords!$B$2:$B$83)))</f>
        <v>0</v>
      </c>
      <c r="U178" t="str" cm="1">
        <f t="array" ref="U178">IFERROR(_xlfn.TEXTJOIN(", ", TRUE, _xlfn._xlws.FILTER(ROW(QA_Seed_Keywords!B$2:B$83), ISNUMBER(SEARCH(A178, QA_Seed_Keywords!B$2:B$83)))), "")</f>
        <v/>
      </c>
    </row>
    <row r="179" spans="1:23" customFormat="1" x14ac:dyDescent="0.3">
      <c r="A179" t="s">
        <v>350</v>
      </c>
      <c r="B179" t="s">
        <v>351</v>
      </c>
      <c r="C179">
        <v>296</v>
      </c>
      <c r="D179">
        <v>22.76923076923077</v>
      </c>
      <c r="E179">
        <v>21.142857142857139</v>
      </c>
      <c r="F179">
        <v>13</v>
      </c>
      <c r="G179">
        <v>12</v>
      </c>
      <c r="H179">
        <v>12</v>
      </c>
      <c r="I179">
        <v>0.69314718055994529</v>
      </c>
      <c r="J179">
        <v>205.17156544574379</v>
      </c>
      <c r="K179">
        <v>15.782428111211059</v>
      </c>
      <c r="L179">
        <v>14.655111817553131</v>
      </c>
      <c r="M179">
        <v>1.1629613095094129</v>
      </c>
      <c r="N179">
        <v>112</v>
      </c>
      <c r="O179">
        <v>0.1150442477876106</v>
      </c>
      <c r="P179">
        <v>23.60380841411212</v>
      </c>
      <c r="Q179">
        <v>1.815677570316317</v>
      </c>
      <c r="R179">
        <v>1.6859863152937229</v>
      </c>
      <c r="S179" t="str" cm="1">
        <f t="array" ref="S179">IFERROR(_xlfn.TEXTJOIN(", ", TRUE, _xlfn._xlws.FILTER(QA_Seed_Keywords!B$2:B$83, ISNUMBER(SEARCH(A179, QA_Seed_Keywords!B$2:B$83)))), "")</f>
        <v/>
      </c>
      <c r="T179" cm="1">
        <f t="array" ref="T179">SUM(--ISNUMBER(SEARCH($A179,QA_Seed_Keywords!$B$2:$B$83)))</f>
        <v>0</v>
      </c>
      <c r="U179" t="str" cm="1">
        <f t="array" ref="U179">IFERROR(_xlfn.TEXTJOIN(", ", TRUE, _xlfn._xlws.FILTER(ROW(QA_Seed_Keywords!B$2:B$83), ISNUMBER(SEARCH(A179, QA_Seed_Keywords!B$2:B$83)))), "")</f>
        <v/>
      </c>
    </row>
    <row r="180" spans="1:23" customFormat="1" x14ac:dyDescent="0.3">
      <c r="A180" t="s">
        <v>352</v>
      </c>
      <c r="B180" t="s">
        <v>353</v>
      </c>
      <c r="C180">
        <v>318</v>
      </c>
      <c r="D180">
        <v>45.428571428571431</v>
      </c>
      <c r="E180">
        <v>22.714285714285719</v>
      </c>
      <c r="F180">
        <v>7</v>
      </c>
      <c r="G180">
        <v>12</v>
      </c>
      <c r="H180">
        <v>12</v>
      </c>
      <c r="I180">
        <v>0.69314718055994529</v>
      </c>
      <c r="J180">
        <v>220.4208034180626</v>
      </c>
      <c r="K180">
        <v>31.488686202580372</v>
      </c>
      <c r="L180">
        <v>15.744343101290189</v>
      </c>
      <c r="M180">
        <v>1.685656508830788</v>
      </c>
      <c r="N180">
        <v>65</v>
      </c>
      <c r="O180">
        <v>0.10606060606060611</v>
      </c>
      <c r="P180">
        <v>23.377963998885431</v>
      </c>
      <c r="Q180">
        <v>3.339709142697918</v>
      </c>
      <c r="R180">
        <v>1.669854571348959</v>
      </c>
      <c r="S180" t="str" cm="1">
        <f t="array" ref="S180">IFERROR(_xlfn.TEXTJOIN(", ", TRUE, _xlfn._xlws.FILTER(QA_Seed_Keywords!B$2:B$83, ISNUMBER(SEARCH(A180, QA_Seed_Keywords!B$2:B$83)))), "")</f>
        <v/>
      </c>
      <c r="T180" cm="1">
        <f t="array" ref="T180">SUM(--ISNUMBER(SEARCH($A180,QA_Seed_Keywords!$B$2:$B$83)))</f>
        <v>0</v>
      </c>
      <c r="U180" t="str" cm="1">
        <f t="array" ref="U180">IFERROR(_xlfn.TEXTJOIN(", ", TRUE, _xlfn._xlws.FILTER(ROW(QA_Seed_Keywords!B$2:B$83), ISNUMBER(SEARCH(A180, QA_Seed_Keywords!B$2:B$83)))), "")</f>
        <v/>
      </c>
    </row>
    <row r="181" spans="1:23" customFormat="1" x14ac:dyDescent="0.3">
      <c r="A181" t="s">
        <v>354</v>
      </c>
      <c r="B181" t="s">
        <v>354</v>
      </c>
      <c r="C181">
        <v>24</v>
      </c>
      <c r="D181">
        <v>12</v>
      </c>
      <c r="E181">
        <v>1.714285714285714</v>
      </c>
      <c r="F181">
        <v>2</v>
      </c>
      <c r="G181">
        <v>12</v>
      </c>
      <c r="H181">
        <v>2</v>
      </c>
      <c r="I181">
        <v>1.945910149055313</v>
      </c>
      <c r="J181">
        <v>46.701843577327523</v>
      </c>
      <c r="K181">
        <v>23.350921788663761</v>
      </c>
      <c r="L181">
        <v>3.3358459698091081</v>
      </c>
      <c r="M181">
        <v>4.5040547671018629</v>
      </c>
      <c r="N181">
        <v>3</v>
      </c>
      <c r="O181">
        <v>0.5</v>
      </c>
      <c r="P181">
        <v>23.350921788663761</v>
      </c>
      <c r="Q181">
        <v>11.675460894331881</v>
      </c>
      <c r="R181">
        <v>1.667922984904554</v>
      </c>
      <c r="S181" t="str" cm="1">
        <f t="array" ref="S181">IFERROR(_xlfn.TEXTJOIN(", ", TRUE, _xlfn._xlws.FILTER(QA_Seed_Keywords!B$2:B$83, ISNUMBER(SEARCH(A181, QA_Seed_Keywords!B$2:B$83)))), "")</f>
        <v/>
      </c>
      <c r="T181" cm="1">
        <f t="array" ref="T181">SUM(--ISNUMBER(SEARCH($A181,QA_Seed_Keywords!$B$2:$B$83)))</f>
        <v>0</v>
      </c>
      <c r="U181" t="str" cm="1">
        <f t="array" ref="U181">IFERROR(_xlfn.TEXTJOIN(", ", TRUE, _xlfn._xlws.FILTER(ROW(QA_Seed_Keywords!B$2:B$83), ISNUMBER(SEARCH(A181, QA_Seed_Keywords!B$2:B$83)))), "")</f>
        <v/>
      </c>
    </row>
    <row r="182" spans="1:23" customFormat="1" x14ac:dyDescent="0.3">
      <c r="A182" t="s">
        <v>355</v>
      </c>
      <c r="B182" t="s">
        <v>356</v>
      </c>
      <c r="C182">
        <v>36</v>
      </c>
      <c r="D182">
        <v>18</v>
      </c>
      <c r="E182">
        <v>2.5714285714285721</v>
      </c>
      <c r="F182">
        <v>2</v>
      </c>
      <c r="G182">
        <v>12</v>
      </c>
      <c r="H182">
        <v>3</v>
      </c>
      <c r="I182">
        <v>1.6094379124341001</v>
      </c>
      <c r="J182">
        <v>57.939764847627607</v>
      </c>
      <c r="K182">
        <v>28.9698824238138</v>
      </c>
      <c r="L182">
        <v>4.1385546319734008</v>
      </c>
      <c r="M182">
        <v>5.8903491282217537</v>
      </c>
      <c r="N182">
        <v>4</v>
      </c>
      <c r="O182">
        <v>0.4</v>
      </c>
      <c r="P182">
        <v>23.175905939051049</v>
      </c>
      <c r="Q182">
        <v>11.587952969525521</v>
      </c>
      <c r="R182">
        <v>1.65542185278936</v>
      </c>
      <c r="S182" t="str" cm="1">
        <f t="array" ref="S182">IFERROR(_xlfn.TEXTJOIN(", ", TRUE, _xlfn._xlws.FILTER(QA_Seed_Keywords!B$2:B$83, ISNUMBER(SEARCH(A182, QA_Seed_Keywords!B$2:B$83)))), "")</f>
        <v/>
      </c>
      <c r="T182" cm="1">
        <f t="array" ref="T182">SUM(--ISNUMBER(SEARCH($A182,QA_Seed_Keywords!$B$2:$B$83)))</f>
        <v>0</v>
      </c>
      <c r="U182" t="str" cm="1">
        <f t="array" ref="U182">IFERROR(_xlfn.TEXTJOIN(", ", TRUE, _xlfn._xlws.FILTER(ROW(QA_Seed_Keywords!B$2:B$83), ISNUMBER(SEARCH(A182, QA_Seed_Keywords!B$2:B$83)))), "")</f>
        <v/>
      </c>
    </row>
    <row r="183" spans="1:23" customFormat="1" x14ac:dyDescent="0.3">
      <c r="A183" t="s">
        <v>357</v>
      </c>
      <c r="B183" t="s">
        <v>358</v>
      </c>
      <c r="C183">
        <v>253</v>
      </c>
      <c r="D183">
        <v>23</v>
      </c>
      <c r="E183">
        <v>18.071428571428569</v>
      </c>
      <c r="F183">
        <v>11</v>
      </c>
      <c r="G183">
        <v>12</v>
      </c>
      <c r="H183">
        <v>12</v>
      </c>
      <c r="I183">
        <v>0.69314718055994529</v>
      </c>
      <c r="J183">
        <v>175.36623668166621</v>
      </c>
      <c r="K183">
        <v>15.942385152878741</v>
      </c>
      <c r="L183">
        <v>12.52615976297615</v>
      </c>
      <c r="M183">
        <v>1.4595323293784399</v>
      </c>
      <c r="N183">
        <v>83</v>
      </c>
      <c r="O183">
        <v>0.13095238095238099</v>
      </c>
      <c r="P183">
        <v>22.964626232122949</v>
      </c>
      <c r="Q183">
        <v>2.0876932938293589</v>
      </c>
      <c r="R183">
        <v>1.6403304451516389</v>
      </c>
      <c r="S183" t="str" cm="1">
        <f t="array" ref="S183">IFERROR(_xlfn.TEXTJOIN(", ", TRUE, _xlfn._xlws.FILTER(QA_Seed_Keywords!B$2:B$83, ISNUMBER(SEARCH(A183, QA_Seed_Keywords!B$2:B$83)))), "")</f>
        <v/>
      </c>
      <c r="T183" cm="1">
        <f t="array" ref="T183">SUM(--ISNUMBER(SEARCH($A183,QA_Seed_Keywords!$B$2:$B$83)))</f>
        <v>0</v>
      </c>
      <c r="U183" t="str" cm="1">
        <f t="array" ref="U183">IFERROR(_xlfn.TEXTJOIN(", ", TRUE, _xlfn._xlws.FILTER(ROW(QA_Seed_Keywords!B$2:B$83), ISNUMBER(SEARCH(A183, QA_Seed_Keywords!B$2:B$83)))), "")</f>
        <v/>
      </c>
    </row>
    <row r="184" spans="1:23" customFormat="1" x14ac:dyDescent="0.3">
      <c r="A184" t="s">
        <v>359</v>
      </c>
      <c r="B184" t="s">
        <v>360</v>
      </c>
      <c r="C184">
        <v>174</v>
      </c>
      <c r="D184">
        <v>15.81818181818182</v>
      </c>
      <c r="E184">
        <v>12.428571428571431</v>
      </c>
      <c r="F184">
        <v>11</v>
      </c>
      <c r="G184">
        <v>12</v>
      </c>
      <c r="H184">
        <v>12</v>
      </c>
      <c r="I184">
        <v>0.69314718055994529</v>
      </c>
      <c r="J184">
        <v>120.6076094174305</v>
      </c>
      <c r="K184">
        <v>10.96432812885732</v>
      </c>
      <c r="L184">
        <v>8.614829244102177</v>
      </c>
      <c r="M184">
        <v>1.829906117675334</v>
      </c>
      <c r="N184">
        <v>57</v>
      </c>
      <c r="O184">
        <v>0.18965517241379309</v>
      </c>
      <c r="P184">
        <v>22.873856958478189</v>
      </c>
      <c r="Q184">
        <v>2.0794415416798362</v>
      </c>
      <c r="R184">
        <v>1.633846925605585</v>
      </c>
      <c r="S184" t="str" cm="1">
        <f t="array" ref="S184">IFERROR(_xlfn.TEXTJOIN(", ", TRUE, _xlfn._xlws.FILTER(QA_Seed_Keywords!B$2:B$83, ISNUMBER(SEARCH(A184, QA_Seed_Keywords!B$2:B$83)))), "")</f>
        <v/>
      </c>
      <c r="T184" cm="1">
        <f t="array" ref="T184">SUM(--ISNUMBER(SEARCH($A184,QA_Seed_Keywords!$B$2:$B$83)))</f>
        <v>0</v>
      </c>
      <c r="U184" t="str" cm="1">
        <f t="array" ref="U184">IFERROR(_xlfn.TEXTJOIN(", ", TRUE, _xlfn._xlws.FILTER(ROW(QA_Seed_Keywords!B$2:B$83), ISNUMBER(SEARCH(A184, QA_Seed_Keywords!B$2:B$83)))), "")</f>
        <v/>
      </c>
    </row>
    <row r="185" spans="1:23" customFormat="1" x14ac:dyDescent="0.3">
      <c r="A185" t="s">
        <v>361</v>
      </c>
      <c r="B185" t="s">
        <v>362</v>
      </c>
      <c r="C185">
        <v>284</v>
      </c>
      <c r="D185">
        <v>47.333333333333343</v>
      </c>
      <c r="E185">
        <v>20.285714285714281</v>
      </c>
      <c r="F185">
        <v>6</v>
      </c>
      <c r="G185">
        <v>12</v>
      </c>
      <c r="H185">
        <v>12</v>
      </c>
      <c r="I185">
        <v>0.69314718055994529</v>
      </c>
      <c r="J185">
        <v>196.85379927902451</v>
      </c>
      <c r="K185">
        <v>32.808966546504081</v>
      </c>
      <c r="L185">
        <v>14.060985662787459</v>
      </c>
      <c r="M185">
        <v>1.939105409640326</v>
      </c>
      <c r="N185">
        <v>51</v>
      </c>
      <c r="O185">
        <v>0.1153846153846154</v>
      </c>
      <c r="P185">
        <v>22.713899916810519</v>
      </c>
      <c r="Q185">
        <v>3.7856499861350859</v>
      </c>
      <c r="R185">
        <v>1.622421422629323</v>
      </c>
      <c r="S185" t="str" cm="1">
        <f t="array" ref="S185">IFERROR(_xlfn.TEXTJOIN(", ", TRUE, _xlfn._xlws.FILTER(QA_Seed_Keywords!B$2:B$83, ISNUMBER(SEARCH(A185, QA_Seed_Keywords!B$2:B$83)))), "")</f>
        <v/>
      </c>
      <c r="T185" cm="1">
        <f t="array" ref="T185">SUM(--ISNUMBER(SEARCH($A185,QA_Seed_Keywords!$B$2:$B$83)))</f>
        <v>0</v>
      </c>
      <c r="U185" t="str" cm="1">
        <f t="array" ref="U185">IFERROR(_xlfn.TEXTJOIN(", ", TRUE, _xlfn._xlws.FILTER(ROW(QA_Seed_Keywords!B$2:B$83), ISNUMBER(SEARCH(A185, QA_Seed_Keywords!B$2:B$83)))), "")</f>
        <v/>
      </c>
    </row>
    <row r="186" spans="1:23" x14ac:dyDescent="0.3">
      <c r="A186" s="2" t="s">
        <v>363</v>
      </c>
      <c r="B186" s="2" t="s">
        <v>364</v>
      </c>
      <c r="C186" s="2">
        <v>49</v>
      </c>
      <c r="D186" s="2">
        <v>16.333333333333329</v>
      </c>
      <c r="E186" s="2">
        <v>3.5</v>
      </c>
      <c r="F186" s="2">
        <v>3</v>
      </c>
      <c r="G186" s="2">
        <v>12</v>
      </c>
      <c r="H186" s="2">
        <v>4</v>
      </c>
      <c r="I186" s="2">
        <v>1.386294361119891</v>
      </c>
      <c r="J186" s="2">
        <v>67.928423694874638</v>
      </c>
      <c r="K186" s="2">
        <v>22.64280789829154</v>
      </c>
      <c r="L186" s="2">
        <v>4.8520302639196169</v>
      </c>
      <c r="M186" s="2">
        <v>3.693124550885535</v>
      </c>
      <c r="N186" s="2">
        <v>8</v>
      </c>
      <c r="O186" s="2">
        <v>0.33333333333333331</v>
      </c>
      <c r="P186" s="2">
        <v>22.64280789829154</v>
      </c>
      <c r="Q186" s="2">
        <v>7.5476026327638479</v>
      </c>
      <c r="R186" s="2">
        <v>1.617343421306539</v>
      </c>
      <c r="S186" t="str" cm="1">
        <f t="array" ref="S186">IFERROR(_xlfn.TEXTJOIN(", ", TRUE, _xlfn._xlws.FILTER(QA_Seed_Keywords!B$2:B$83, ISNUMBER(SEARCH(A186, QA_Seed_Keywords!B$2:B$83)))), "")</f>
        <v/>
      </c>
      <c r="T186" cm="1">
        <f t="array" ref="T186">SUM(--ISNUMBER(SEARCH($A186,QA_Seed_Keywords!$B$2:$B$83)))</f>
        <v>0</v>
      </c>
      <c r="U186" t="str" cm="1">
        <f t="array" ref="U186">IFERROR(_xlfn.TEXTJOIN(", ", TRUE, _xlfn._xlws.FILTER(ROW(QA_Seed_Keywords!B$2:B$83), ISNUMBER(SEARCH(A186, QA_Seed_Keywords!B$2:B$83)))), "")</f>
        <v/>
      </c>
      <c r="V186"/>
      <c r="W186"/>
    </row>
    <row r="187" spans="1:23" customFormat="1" x14ac:dyDescent="0.3">
      <c r="A187" t="s">
        <v>365</v>
      </c>
      <c r="B187" t="s">
        <v>365</v>
      </c>
      <c r="C187">
        <v>86</v>
      </c>
      <c r="D187">
        <v>21.5</v>
      </c>
      <c r="E187">
        <v>6.1428571428571432</v>
      </c>
      <c r="F187">
        <v>4</v>
      </c>
      <c r="G187">
        <v>12</v>
      </c>
      <c r="H187">
        <v>6</v>
      </c>
      <c r="I187">
        <v>1.09861228866811</v>
      </c>
      <c r="J187">
        <v>94.480656825457444</v>
      </c>
      <c r="K187">
        <v>23.620164206364361</v>
      </c>
      <c r="L187">
        <v>6.7486183446755321</v>
      </c>
      <c r="M187">
        <v>2.9999773703255892</v>
      </c>
      <c r="N187">
        <v>16</v>
      </c>
      <c r="O187">
        <v>0.23529411764705879</v>
      </c>
      <c r="P187">
        <v>22.23074278246057</v>
      </c>
      <c r="Q187">
        <v>5.5576856956151426</v>
      </c>
      <c r="R187">
        <v>1.587910198747184</v>
      </c>
      <c r="S187" t="str" cm="1">
        <f t="array" ref="S187">IFERROR(_xlfn.TEXTJOIN(", ", TRUE, _xlfn._xlws.FILTER(QA_Seed_Keywords!B$2:B$83, ISNUMBER(SEARCH(A187, QA_Seed_Keywords!B$2:B$83)))), "")</f>
        <v/>
      </c>
      <c r="T187" cm="1">
        <f t="array" ref="T187">SUM(--ISNUMBER(SEARCH($A187,QA_Seed_Keywords!$B$2:$B$83)))</f>
        <v>0</v>
      </c>
      <c r="U187" t="str" cm="1">
        <f t="array" ref="U187">IFERROR(_xlfn.TEXTJOIN(", ", TRUE, _xlfn._xlws.FILTER(ROW(QA_Seed_Keywords!B$2:B$83), ISNUMBER(SEARCH(A187, QA_Seed_Keywords!B$2:B$83)))), "")</f>
        <v/>
      </c>
    </row>
    <row r="188" spans="1:23" customFormat="1" x14ac:dyDescent="0.3">
      <c r="A188" t="s">
        <v>366</v>
      </c>
      <c r="B188" t="s">
        <v>367</v>
      </c>
      <c r="C188">
        <v>13</v>
      </c>
      <c r="D188">
        <v>6.5</v>
      </c>
      <c r="E188">
        <v>0.9285714285714286</v>
      </c>
      <c r="F188">
        <v>2</v>
      </c>
      <c r="G188">
        <v>12</v>
      </c>
      <c r="H188">
        <v>1</v>
      </c>
      <c r="I188">
        <v>2.5649493574615372</v>
      </c>
      <c r="J188">
        <v>33.344341646999979</v>
      </c>
      <c r="K188">
        <v>16.672170823499989</v>
      </c>
      <c r="L188">
        <v>2.3817386890714269</v>
      </c>
      <c r="M188">
        <v>4.5040547671018629</v>
      </c>
      <c r="N188">
        <v>2</v>
      </c>
      <c r="O188">
        <v>0.66666666666666663</v>
      </c>
      <c r="P188">
        <v>22.22956109799998</v>
      </c>
      <c r="Q188">
        <v>11.11478054899999</v>
      </c>
      <c r="R188">
        <v>1.587825792714284</v>
      </c>
      <c r="S188" t="str" cm="1">
        <f t="array" ref="S188">IFERROR(_xlfn.TEXTJOIN(", ", TRUE, _xlfn._xlws.FILTER(QA_Seed_Keywords!B$2:B$83, ISNUMBER(SEARCH(A188, QA_Seed_Keywords!B$2:B$83)))), "")</f>
        <v/>
      </c>
      <c r="T188" cm="1">
        <f t="array" ref="T188">SUM(--ISNUMBER(SEARCH($A188,QA_Seed_Keywords!$B$2:$B$83)))</f>
        <v>0</v>
      </c>
      <c r="U188" t="str" cm="1">
        <f t="array" ref="U188">IFERROR(_xlfn.TEXTJOIN(", ", TRUE, _xlfn._xlws.FILTER(ROW(QA_Seed_Keywords!B$2:B$83), ISNUMBER(SEARCH(A188, QA_Seed_Keywords!B$2:B$83)))), "")</f>
        <v/>
      </c>
    </row>
    <row r="189" spans="1:23" customFormat="1" x14ac:dyDescent="0.3">
      <c r="A189" t="s">
        <v>368</v>
      </c>
      <c r="B189" t="s">
        <v>369</v>
      </c>
      <c r="C189">
        <v>17</v>
      </c>
      <c r="D189">
        <v>17</v>
      </c>
      <c r="E189">
        <v>1.214285714285714</v>
      </c>
      <c r="F189">
        <v>1</v>
      </c>
      <c r="G189">
        <v>12</v>
      </c>
      <c r="H189">
        <v>1</v>
      </c>
      <c r="I189">
        <v>2.5649493574615372</v>
      </c>
      <c r="J189">
        <v>43.604139076846117</v>
      </c>
      <c r="K189">
        <v>43.604139076846117</v>
      </c>
      <c r="L189">
        <v>3.1145813626318661</v>
      </c>
      <c r="M189">
        <v>5.1972019476618083</v>
      </c>
      <c r="N189">
        <v>1</v>
      </c>
      <c r="O189">
        <v>0.5</v>
      </c>
      <c r="P189">
        <v>21.802069538423059</v>
      </c>
      <c r="Q189">
        <v>21.802069538423059</v>
      </c>
      <c r="R189">
        <v>1.5572906813159331</v>
      </c>
      <c r="S189" t="str" cm="1">
        <f t="array" ref="S189">IFERROR(_xlfn.TEXTJOIN(", ", TRUE, _xlfn._xlws.FILTER(QA_Seed_Keywords!B$2:B$83, ISNUMBER(SEARCH(A189, QA_Seed_Keywords!B$2:B$83)))), "")</f>
        <v/>
      </c>
      <c r="T189" cm="1">
        <f t="array" ref="T189">SUM(--ISNUMBER(SEARCH($A189,QA_Seed_Keywords!$B$2:$B$83)))</f>
        <v>0</v>
      </c>
      <c r="U189" t="str" cm="1">
        <f t="array" ref="U189">IFERROR(_xlfn.TEXTJOIN(", ", TRUE, _xlfn._xlws.FILTER(ROW(QA_Seed_Keywords!B$2:B$83), ISNUMBER(SEARCH(A189, QA_Seed_Keywords!B$2:B$83)))), "")</f>
        <v/>
      </c>
    </row>
    <row r="190" spans="1:23" customFormat="1" x14ac:dyDescent="0.3">
      <c r="A190" t="s">
        <v>370</v>
      </c>
      <c r="B190" t="s">
        <v>371</v>
      </c>
      <c r="C190">
        <v>17</v>
      </c>
      <c r="D190">
        <v>17</v>
      </c>
      <c r="E190">
        <v>1.214285714285714</v>
      </c>
      <c r="F190">
        <v>1</v>
      </c>
      <c r="G190">
        <v>12</v>
      </c>
      <c r="H190">
        <v>1</v>
      </c>
      <c r="I190">
        <v>2.5649493574615372</v>
      </c>
      <c r="J190">
        <v>43.604139076846117</v>
      </c>
      <c r="K190">
        <v>43.604139076846117</v>
      </c>
      <c r="L190">
        <v>3.1145813626318661</v>
      </c>
      <c r="M190">
        <v>5.1972019476618083</v>
      </c>
      <c r="N190">
        <v>1</v>
      </c>
      <c r="O190">
        <v>0.5</v>
      </c>
      <c r="P190">
        <v>21.802069538423059</v>
      </c>
      <c r="Q190">
        <v>21.802069538423059</v>
      </c>
      <c r="R190">
        <v>1.5572906813159331</v>
      </c>
      <c r="S190" t="str" cm="1">
        <f t="array" ref="S190">IFERROR(_xlfn.TEXTJOIN(", ", TRUE, _xlfn._xlws.FILTER(QA_Seed_Keywords!B$2:B$83, ISNUMBER(SEARCH(A190, QA_Seed_Keywords!B$2:B$83)))), "")</f>
        <v/>
      </c>
      <c r="T190" cm="1">
        <f t="array" ref="T190">SUM(--ISNUMBER(SEARCH($A190,QA_Seed_Keywords!$B$2:$B$83)))</f>
        <v>0</v>
      </c>
      <c r="U190" t="str" cm="1">
        <f t="array" ref="U190">IFERROR(_xlfn.TEXTJOIN(", ", TRUE, _xlfn._xlws.FILTER(ROW(QA_Seed_Keywords!B$2:B$83), ISNUMBER(SEARCH(A190, QA_Seed_Keywords!B$2:B$83)))), "")</f>
        <v/>
      </c>
    </row>
    <row r="191" spans="1:23" x14ac:dyDescent="0.3">
      <c r="A191" s="2" t="s">
        <v>372</v>
      </c>
      <c r="B191" s="2" t="s">
        <v>373</v>
      </c>
      <c r="C191" s="2">
        <v>27</v>
      </c>
      <c r="D191" s="2">
        <v>9</v>
      </c>
      <c r="E191" s="2">
        <v>1.928571428571429</v>
      </c>
      <c r="F191" s="2">
        <v>3</v>
      </c>
      <c r="G191" s="2">
        <v>12</v>
      </c>
      <c r="H191" s="2">
        <v>3</v>
      </c>
      <c r="I191" s="2">
        <v>1.6094379124341001</v>
      </c>
      <c r="J191" s="2">
        <v>43.454823635720707</v>
      </c>
      <c r="K191" s="2">
        <v>14.4849412119069</v>
      </c>
      <c r="L191" s="2">
        <v>3.103915973980051</v>
      </c>
      <c r="M191" s="2">
        <v>4.0985896589936992</v>
      </c>
      <c r="N191" s="2">
        <v>5</v>
      </c>
      <c r="O191" s="2">
        <v>0.5</v>
      </c>
      <c r="P191" s="2">
        <v>21.72741181786035</v>
      </c>
      <c r="Q191" s="2">
        <v>7.2424706059534509</v>
      </c>
      <c r="R191" s="2">
        <v>1.5519579869900251</v>
      </c>
      <c r="S191" t="str" cm="1">
        <f t="array" ref="S191">IFERROR(_xlfn.TEXTJOIN(", ", TRUE, _xlfn._xlws.FILTER(QA_Seed_Keywords!B$2:B$83, ISNUMBER(SEARCH(A191, QA_Seed_Keywords!B$2:B$83)))), "")</f>
        <v/>
      </c>
      <c r="T191" cm="1">
        <f t="array" ref="T191">SUM(--ISNUMBER(SEARCH($A191,QA_Seed_Keywords!$B$2:$B$83)))</f>
        <v>0</v>
      </c>
      <c r="U191" t="str" cm="1">
        <f t="array" ref="U191">IFERROR(_xlfn.TEXTJOIN(", ", TRUE, _xlfn._xlws.FILTER(ROW(QA_Seed_Keywords!B$2:B$83), ISNUMBER(SEARCH(A191, QA_Seed_Keywords!B$2:B$83)))), "")</f>
        <v/>
      </c>
      <c r="V191"/>
      <c r="W191"/>
    </row>
    <row r="192" spans="1:23" customFormat="1" x14ac:dyDescent="0.3">
      <c r="A192" t="s">
        <v>374</v>
      </c>
      <c r="B192" t="s">
        <v>375</v>
      </c>
      <c r="C192">
        <v>295</v>
      </c>
      <c r="D192">
        <v>42.142857142857153</v>
      </c>
      <c r="E192">
        <v>21.071428571428569</v>
      </c>
      <c r="F192">
        <v>7</v>
      </c>
      <c r="G192">
        <v>12</v>
      </c>
      <c r="H192">
        <v>12</v>
      </c>
      <c r="I192">
        <v>0.69314718055994529</v>
      </c>
      <c r="J192">
        <v>204.47841826518379</v>
      </c>
      <c r="K192">
        <v>29.211202609311979</v>
      </c>
      <c r="L192">
        <v>14.605601304655989</v>
      </c>
      <c r="M192">
        <v>1.7006943861953281</v>
      </c>
      <c r="N192">
        <v>65</v>
      </c>
      <c r="O192">
        <v>0.10606060606060611</v>
      </c>
      <c r="P192">
        <v>21.687104967519499</v>
      </c>
      <c r="Q192">
        <v>3.0981578525027862</v>
      </c>
      <c r="R192">
        <v>1.5490789262513931</v>
      </c>
      <c r="S192" t="str" cm="1">
        <f t="array" ref="S192">IFERROR(_xlfn.TEXTJOIN(", ", TRUE, _xlfn._xlws.FILTER(QA_Seed_Keywords!B$2:B$83, ISNUMBER(SEARCH(A192, QA_Seed_Keywords!B$2:B$83)))), "")</f>
        <v/>
      </c>
      <c r="T192" cm="1">
        <f t="array" ref="T192">SUM(--ISNUMBER(SEARCH($A192,QA_Seed_Keywords!$B$2:$B$83)))</f>
        <v>0</v>
      </c>
      <c r="U192" t="str" cm="1">
        <f t="array" ref="U192">IFERROR(_xlfn.TEXTJOIN(", ", TRUE, _xlfn._xlws.FILTER(ROW(QA_Seed_Keywords!B$2:B$83), ISNUMBER(SEARCH(A192, QA_Seed_Keywords!B$2:B$83)))), "")</f>
        <v/>
      </c>
    </row>
    <row r="193" spans="1:23" customFormat="1" x14ac:dyDescent="0.3">
      <c r="A193" t="s">
        <v>376</v>
      </c>
      <c r="B193" t="s">
        <v>377</v>
      </c>
      <c r="C193">
        <v>261</v>
      </c>
      <c r="D193">
        <v>32.625</v>
      </c>
      <c r="E193">
        <v>18.642857142857139</v>
      </c>
      <c r="F193">
        <v>8</v>
      </c>
      <c r="G193">
        <v>12</v>
      </c>
      <c r="H193">
        <v>12</v>
      </c>
      <c r="I193">
        <v>0.69314718055994529</v>
      </c>
      <c r="J193">
        <v>180.9114141261457</v>
      </c>
      <c r="K193">
        <v>22.61392676576822</v>
      </c>
      <c r="L193">
        <v>12.922243866153259</v>
      </c>
      <c r="M193">
        <v>1.685656508830788</v>
      </c>
      <c r="N193">
        <v>66</v>
      </c>
      <c r="O193">
        <v>0.11940298507462691</v>
      </c>
      <c r="P193">
        <v>21.60136288073382</v>
      </c>
      <c r="Q193">
        <v>2.7001703600917271</v>
      </c>
      <c r="R193">
        <v>1.542954491480987</v>
      </c>
      <c r="S193" t="str" cm="1">
        <f t="array" ref="S193">IFERROR(_xlfn.TEXTJOIN(", ", TRUE, _xlfn._xlws.FILTER(QA_Seed_Keywords!B$2:B$83, ISNUMBER(SEARCH(A193, QA_Seed_Keywords!B$2:B$83)))), "")</f>
        <v/>
      </c>
      <c r="T193" cm="1">
        <f t="array" ref="T193">SUM(--ISNUMBER(SEARCH($A193,QA_Seed_Keywords!$B$2:$B$83)))</f>
        <v>0</v>
      </c>
      <c r="U193" t="str" cm="1">
        <f t="array" ref="U193">IFERROR(_xlfn.TEXTJOIN(", ", TRUE, _xlfn._xlws.FILTER(ROW(QA_Seed_Keywords!B$2:B$83), ISNUMBER(SEARCH(A193, QA_Seed_Keywords!B$2:B$83)))), "")</f>
        <v/>
      </c>
    </row>
    <row r="194" spans="1:23" customFormat="1" x14ac:dyDescent="0.3">
      <c r="A194" t="s">
        <v>378</v>
      </c>
      <c r="B194" t="s">
        <v>379</v>
      </c>
      <c r="C194">
        <v>137</v>
      </c>
      <c r="D194">
        <v>68.5</v>
      </c>
      <c r="E194">
        <v>9.7857142857142865</v>
      </c>
      <c r="F194">
        <v>2</v>
      </c>
      <c r="G194">
        <v>12</v>
      </c>
      <c r="H194">
        <v>6</v>
      </c>
      <c r="I194">
        <v>1.09861228866811</v>
      </c>
      <c r="J194">
        <v>150.50988354753099</v>
      </c>
      <c r="K194">
        <v>75.254941773765523</v>
      </c>
      <c r="L194">
        <v>10.750705967680791</v>
      </c>
      <c r="M194">
        <v>3.2512917986064949</v>
      </c>
      <c r="N194">
        <v>13</v>
      </c>
      <c r="O194">
        <v>0.14285714285714279</v>
      </c>
      <c r="P194">
        <v>21.501411935361581</v>
      </c>
      <c r="Q194">
        <v>10.750705967680791</v>
      </c>
      <c r="R194">
        <v>1.5358151382401131</v>
      </c>
      <c r="S194" t="str" cm="1">
        <f t="array" ref="S194">IFERROR(_xlfn.TEXTJOIN(", ", TRUE, _xlfn._xlws.FILTER(QA_Seed_Keywords!B$2:B$83, ISNUMBER(SEARCH(A194, QA_Seed_Keywords!B$2:B$83)))), "")</f>
        <v/>
      </c>
      <c r="T194" cm="1">
        <f t="array" ref="T194">SUM(--ISNUMBER(SEARCH($A194,QA_Seed_Keywords!$B$2:$B$83)))</f>
        <v>0</v>
      </c>
      <c r="U194" t="str" cm="1">
        <f t="array" ref="U194">IFERROR(_xlfn.TEXTJOIN(", ", TRUE, _xlfn._xlws.FILTER(ROW(QA_Seed_Keywords!B$2:B$83), ISNUMBER(SEARCH(A194, QA_Seed_Keywords!B$2:B$83)))), "")</f>
        <v/>
      </c>
    </row>
    <row r="195" spans="1:23" x14ac:dyDescent="0.3">
      <c r="A195" s="2" t="s">
        <v>380</v>
      </c>
      <c r="B195" s="2" t="s">
        <v>381</v>
      </c>
      <c r="C195" s="2">
        <v>38</v>
      </c>
      <c r="D195" s="2">
        <v>6.333333333333333</v>
      </c>
      <c r="E195" s="2">
        <v>2.714285714285714</v>
      </c>
      <c r="F195" s="2">
        <v>6</v>
      </c>
      <c r="G195" s="2">
        <v>12</v>
      </c>
      <c r="H195" s="2">
        <v>5</v>
      </c>
      <c r="I195" s="2">
        <v>1.2237754316221161</v>
      </c>
      <c r="J195" s="2">
        <v>46.503466401640402</v>
      </c>
      <c r="K195" s="2">
        <v>7.7505777336067334</v>
      </c>
      <c r="L195" s="2">
        <v>3.321676171545743</v>
      </c>
      <c r="M195" s="2">
        <v>3.2512917986064949</v>
      </c>
      <c r="N195" s="2">
        <v>12</v>
      </c>
      <c r="O195" s="2">
        <v>0.46153846153846162</v>
      </c>
      <c r="P195" s="2">
        <v>21.463138339218649</v>
      </c>
      <c r="Q195" s="2">
        <v>3.5771897232031069</v>
      </c>
      <c r="R195" s="2">
        <v>1.5330813099441889</v>
      </c>
      <c r="S195" t="str" cm="1">
        <f t="array" ref="S195">IFERROR(_xlfn.TEXTJOIN(", ", TRUE, _xlfn._xlws.FILTER(QA_Seed_Keywords!B$2:B$83, ISNUMBER(SEARCH(A195, QA_Seed_Keywords!B$2:B$83)))), "")</f>
        <v>malwar</v>
      </c>
      <c r="T195" cm="1">
        <f t="array" ref="T195">SUM(--ISNUMBER(SEARCH($A195,QA_Seed_Keywords!$B$2:$B$83)))</f>
        <v>1</v>
      </c>
      <c r="U195" t="str" cm="1">
        <f t="array" ref="U195">IFERROR(_xlfn.TEXTJOIN(", ", TRUE, _xlfn._xlws.FILTER(ROW(QA_Seed_Keywords!B$2:B$83), ISNUMBER(SEARCH(A195, QA_Seed_Keywords!B$2:B$83)))), "")</f>
        <v>39</v>
      </c>
      <c r="V195"/>
      <c r="W195"/>
    </row>
    <row r="196" spans="1:23" customFormat="1" x14ac:dyDescent="0.3">
      <c r="A196" t="s">
        <v>382</v>
      </c>
      <c r="B196" t="s">
        <v>383</v>
      </c>
      <c r="C196">
        <v>289</v>
      </c>
      <c r="D196">
        <v>26.27272727272727</v>
      </c>
      <c r="E196">
        <v>20.642857142857139</v>
      </c>
      <c r="F196">
        <v>11</v>
      </c>
      <c r="G196">
        <v>12</v>
      </c>
      <c r="H196">
        <v>12</v>
      </c>
      <c r="I196">
        <v>0.69314718055994529</v>
      </c>
      <c r="J196">
        <v>200.31953518182419</v>
      </c>
      <c r="K196">
        <v>18.21086683471129</v>
      </c>
      <c r="L196">
        <v>14.308538227273161</v>
      </c>
      <c r="M196">
        <v>1.245958229080381</v>
      </c>
      <c r="N196">
        <v>102</v>
      </c>
      <c r="O196">
        <v>0.1067961165048544</v>
      </c>
      <c r="P196">
        <v>21.393348417476371</v>
      </c>
      <c r="Q196">
        <v>1.9448498561342149</v>
      </c>
      <c r="R196">
        <v>1.5280963155340259</v>
      </c>
      <c r="S196" t="str" cm="1">
        <f t="array" ref="S196">IFERROR(_xlfn.TEXTJOIN(", ", TRUE, _xlfn._xlws.FILTER(QA_Seed_Keywords!B$2:B$83, ISNUMBER(SEARCH(A196, QA_Seed_Keywords!B$2:B$83)))), "")</f>
        <v/>
      </c>
      <c r="T196" cm="1">
        <f t="array" ref="T196">SUM(--ISNUMBER(SEARCH($A196,QA_Seed_Keywords!$B$2:$B$83)))</f>
        <v>0</v>
      </c>
      <c r="U196" t="str" cm="1">
        <f t="array" ref="U196">IFERROR(_xlfn.TEXTJOIN(", ", TRUE, _xlfn._xlws.FILTER(ROW(QA_Seed_Keywords!B$2:B$83), ISNUMBER(SEARCH(A196, QA_Seed_Keywords!B$2:B$83)))), "")</f>
        <v/>
      </c>
    </row>
    <row r="197" spans="1:23" customFormat="1" x14ac:dyDescent="0.3">
      <c r="A197" t="s">
        <v>384</v>
      </c>
      <c r="B197" t="s">
        <v>385</v>
      </c>
      <c r="C197">
        <v>138</v>
      </c>
      <c r="D197">
        <v>15.33333333333333</v>
      </c>
      <c r="E197">
        <v>9.8571428571428577</v>
      </c>
      <c r="F197">
        <v>9</v>
      </c>
      <c r="G197">
        <v>12</v>
      </c>
      <c r="H197">
        <v>11</v>
      </c>
      <c r="I197">
        <v>0.73759894313077912</v>
      </c>
      <c r="J197">
        <v>101.7886541520475</v>
      </c>
      <c r="K197">
        <v>11.309850461338611</v>
      </c>
      <c r="L197">
        <v>7.2706181537176802</v>
      </c>
      <c r="M197">
        <v>2.1061594943034931</v>
      </c>
      <c r="N197">
        <v>42</v>
      </c>
      <c r="O197">
        <v>0.20930232558139539</v>
      </c>
      <c r="P197">
        <v>21.304602031823901</v>
      </c>
      <c r="Q197">
        <v>2.3671780035359888</v>
      </c>
      <c r="R197">
        <v>1.521757287987421</v>
      </c>
      <c r="S197" t="str" cm="1">
        <f t="array" ref="S197">IFERROR(_xlfn.TEXTJOIN(", ", TRUE, _xlfn._xlws.FILTER(QA_Seed_Keywords!B$2:B$83, ISNUMBER(SEARCH(A197, QA_Seed_Keywords!B$2:B$83)))), "")</f>
        <v/>
      </c>
      <c r="T197" cm="1">
        <f t="array" ref="T197">SUM(--ISNUMBER(SEARCH($A197,QA_Seed_Keywords!$B$2:$B$83)))</f>
        <v>0</v>
      </c>
      <c r="U197" t="str" cm="1">
        <f t="array" ref="U197">IFERROR(_xlfn.TEXTJOIN(", ", TRUE, _xlfn._xlws.FILTER(ROW(QA_Seed_Keywords!B$2:B$83), ISNUMBER(SEARCH(A197, QA_Seed_Keywords!B$2:B$83)))), "")</f>
        <v/>
      </c>
    </row>
    <row r="198" spans="1:23" customFormat="1" x14ac:dyDescent="0.3">
      <c r="A198" t="s">
        <v>386</v>
      </c>
      <c r="B198" t="s">
        <v>387</v>
      </c>
      <c r="C198">
        <v>33</v>
      </c>
      <c r="D198">
        <v>16.5</v>
      </c>
      <c r="E198">
        <v>2.3571428571428572</v>
      </c>
      <c r="F198">
        <v>2</v>
      </c>
      <c r="G198">
        <v>12</v>
      </c>
      <c r="H198">
        <v>3</v>
      </c>
      <c r="I198">
        <v>1.6094379124341001</v>
      </c>
      <c r="J198">
        <v>53.111451110325312</v>
      </c>
      <c r="K198">
        <v>26.55572555516266</v>
      </c>
      <c r="L198">
        <v>3.7936750793089509</v>
      </c>
      <c r="M198">
        <v>4.0985896589936992</v>
      </c>
      <c r="N198">
        <v>4</v>
      </c>
      <c r="O198">
        <v>0.4</v>
      </c>
      <c r="P198">
        <v>21.244580444130129</v>
      </c>
      <c r="Q198">
        <v>10.622290222065059</v>
      </c>
      <c r="R198">
        <v>1.517470031723581</v>
      </c>
      <c r="S198" t="str" cm="1">
        <f t="array" ref="S198">IFERROR(_xlfn.TEXTJOIN(", ", TRUE, _xlfn._xlws.FILTER(QA_Seed_Keywords!B$2:B$83, ISNUMBER(SEARCH(A198, QA_Seed_Keywords!B$2:B$83)))), "")</f>
        <v/>
      </c>
      <c r="T198" cm="1">
        <f t="array" ref="T198">SUM(--ISNUMBER(SEARCH($A198,QA_Seed_Keywords!$B$2:$B$83)))</f>
        <v>0</v>
      </c>
      <c r="U198" t="str" cm="1">
        <f t="array" ref="U198">IFERROR(_xlfn.TEXTJOIN(", ", TRUE, _xlfn._xlws.FILTER(ROW(QA_Seed_Keywords!B$2:B$83), ISNUMBER(SEARCH(A198, QA_Seed_Keywords!B$2:B$83)))), "")</f>
        <v/>
      </c>
    </row>
    <row r="199" spans="1:23" customFormat="1" x14ac:dyDescent="0.3">
      <c r="A199" t="s">
        <v>388</v>
      </c>
      <c r="B199" t="s">
        <v>388</v>
      </c>
      <c r="C199">
        <v>270</v>
      </c>
      <c r="D199">
        <v>19.285714285714281</v>
      </c>
      <c r="E199">
        <v>19.285714285714281</v>
      </c>
      <c r="F199">
        <v>14</v>
      </c>
      <c r="G199">
        <v>12</v>
      </c>
      <c r="H199">
        <v>12</v>
      </c>
      <c r="I199">
        <v>0.69314718055994529</v>
      </c>
      <c r="J199">
        <v>187.1497387511852</v>
      </c>
      <c r="K199">
        <v>13.367838482227519</v>
      </c>
      <c r="L199">
        <v>13.367838482227519</v>
      </c>
      <c r="M199">
        <v>1.0700675626167171</v>
      </c>
      <c r="N199">
        <v>123</v>
      </c>
      <c r="O199">
        <v>0.1129032258064516</v>
      </c>
      <c r="P199">
        <v>21.12980921384349</v>
      </c>
      <c r="Q199">
        <v>1.5092720867031071</v>
      </c>
      <c r="R199">
        <v>1.5092720867031071</v>
      </c>
      <c r="S199" t="str" cm="1">
        <f t="array" ref="S199">IFERROR(_xlfn.TEXTJOIN(", ", TRUE, _xlfn._xlws.FILTER(QA_Seed_Keywords!B$2:B$83, ISNUMBER(SEARCH(A199, QA_Seed_Keywords!B$2:B$83)))), "")</f>
        <v/>
      </c>
      <c r="T199" cm="1">
        <f t="array" ref="T199">SUM(--ISNUMBER(SEARCH($A199,QA_Seed_Keywords!$B$2:$B$83)))</f>
        <v>0</v>
      </c>
      <c r="U199" t="str" cm="1">
        <f t="array" ref="U199">IFERROR(_xlfn.TEXTJOIN(", ", TRUE, _xlfn._xlws.FILTER(ROW(QA_Seed_Keywords!B$2:B$83), ISNUMBER(SEARCH(A199, QA_Seed_Keywords!B$2:B$83)))), "")</f>
        <v/>
      </c>
    </row>
    <row r="200" spans="1:23" customFormat="1" x14ac:dyDescent="0.3">
      <c r="A200" t="s">
        <v>389</v>
      </c>
      <c r="B200" t="s">
        <v>390</v>
      </c>
      <c r="C200">
        <v>64</v>
      </c>
      <c r="D200">
        <v>21.333333333333329</v>
      </c>
      <c r="E200">
        <v>4.5714285714285712</v>
      </c>
      <c r="F200">
        <v>3</v>
      </c>
      <c r="G200">
        <v>12</v>
      </c>
      <c r="H200">
        <v>6</v>
      </c>
      <c r="I200">
        <v>1.09861228866811</v>
      </c>
      <c r="J200">
        <v>70.311186474759026</v>
      </c>
      <c r="K200">
        <v>23.43706215825301</v>
      </c>
      <c r="L200">
        <v>5.0222276053399302</v>
      </c>
      <c r="M200">
        <v>3.492453855423383</v>
      </c>
      <c r="N200">
        <v>9</v>
      </c>
      <c r="O200">
        <v>0.3</v>
      </c>
      <c r="P200">
        <v>21.09335594242771</v>
      </c>
      <c r="Q200">
        <v>7.0311186474759024</v>
      </c>
      <c r="R200">
        <v>1.506668281601979</v>
      </c>
      <c r="S200" t="str" cm="1">
        <f t="array" ref="S200">IFERROR(_xlfn.TEXTJOIN(", ", TRUE, _xlfn._xlws.FILTER(QA_Seed_Keywords!B$2:B$83, ISNUMBER(SEARCH(A200, QA_Seed_Keywords!B$2:B$83)))), "")</f>
        <v>password</v>
      </c>
      <c r="T200" cm="1">
        <f t="array" ref="T200">SUM(--ISNUMBER(SEARCH($A200,QA_Seed_Keywords!$B$2:$B$83)))</f>
        <v>1</v>
      </c>
      <c r="U200" t="str" cm="1">
        <f t="array" ref="U200">IFERROR(_xlfn.TEXTJOIN(", ", TRUE, _xlfn._xlws.FILTER(ROW(QA_Seed_Keywords!B$2:B$83), ISNUMBER(SEARCH(A200, QA_Seed_Keywords!B$2:B$83)))), "")</f>
        <v>21</v>
      </c>
    </row>
    <row r="201" spans="1:23" customFormat="1" x14ac:dyDescent="0.3">
      <c r="A201" t="s">
        <v>391</v>
      </c>
      <c r="B201" t="s">
        <v>391</v>
      </c>
      <c r="C201">
        <v>289</v>
      </c>
      <c r="D201">
        <v>36.125</v>
      </c>
      <c r="E201">
        <v>20.642857142857139</v>
      </c>
      <c r="F201">
        <v>8</v>
      </c>
      <c r="G201">
        <v>12</v>
      </c>
      <c r="H201">
        <v>12</v>
      </c>
      <c r="I201">
        <v>0.69314718055994529</v>
      </c>
      <c r="J201">
        <v>200.31953518182419</v>
      </c>
      <c r="K201">
        <v>25.039941897728021</v>
      </c>
      <c r="L201">
        <v>14.308538227273161</v>
      </c>
      <c r="M201">
        <v>1.520901275754732</v>
      </c>
      <c r="N201">
        <v>75</v>
      </c>
      <c r="O201">
        <v>0.10526315789473679</v>
      </c>
      <c r="P201">
        <v>21.086266861244649</v>
      </c>
      <c r="Q201">
        <v>2.6357833576555811</v>
      </c>
      <c r="R201">
        <v>1.5061619186603321</v>
      </c>
      <c r="S201" t="str" cm="1">
        <f t="array" ref="S201">IFERROR(_xlfn.TEXTJOIN(", ", TRUE, _xlfn._xlws.FILTER(QA_Seed_Keywords!B$2:B$83, ISNUMBER(SEARCH(A201, QA_Seed_Keywords!B$2:B$83)))), "")</f>
        <v/>
      </c>
      <c r="T201" cm="1">
        <f t="array" ref="T201">SUM(--ISNUMBER(SEARCH($A201,QA_Seed_Keywords!$B$2:$B$83)))</f>
        <v>0</v>
      </c>
      <c r="U201" t="str" cm="1">
        <f t="array" ref="U201">IFERROR(_xlfn.TEXTJOIN(", ", TRUE, _xlfn._xlws.FILTER(ROW(QA_Seed_Keywords!B$2:B$83), ISNUMBER(SEARCH(A201, QA_Seed_Keywords!B$2:B$83)))), "")</f>
        <v/>
      </c>
    </row>
    <row r="202" spans="1:23" customFormat="1" x14ac:dyDescent="0.3">
      <c r="A202" t="s">
        <v>392</v>
      </c>
      <c r="B202" t="s">
        <v>393</v>
      </c>
      <c r="C202">
        <v>308</v>
      </c>
      <c r="D202">
        <v>38.5</v>
      </c>
      <c r="E202">
        <v>22</v>
      </c>
      <c r="F202">
        <v>8</v>
      </c>
      <c r="G202">
        <v>12</v>
      </c>
      <c r="H202">
        <v>12</v>
      </c>
      <c r="I202">
        <v>0.69314718055994529</v>
      </c>
      <c r="J202">
        <v>213.48933161246319</v>
      </c>
      <c r="K202">
        <v>26.686166451557899</v>
      </c>
      <c r="L202">
        <v>15.249237972318801</v>
      </c>
      <c r="M202">
        <v>1.483629880957501</v>
      </c>
      <c r="N202">
        <v>81</v>
      </c>
      <c r="O202">
        <v>9.7560975609756101E-2</v>
      </c>
      <c r="P202">
        <v>20.828227474386651</v>
      </c>
      <c r="Q202">
        <v>2.6035284342983309</v>
      </c>
      <c r="R202">
        <v>1.4877305338847611</v>
      </c>
      <c r="S202" t="str" cm="1">
        <f t="array" ref="S202">IFERROR(_xlfn.TEXTJOIN(", ", TRUE, _xlfn._xlws.FILTER(QA_Seed_Keywords!B$2:B$83, ISNUMBER(SEARCH(A202, QA_Seed_Keywords!B$2:B$83)))), "")</f>
        <v/>
      </c>
      <c r="T202" cm="1">
        <f t="array" ref="T202">SUM(--ISNUMBER(SEARCH($A202,QA_Seed_Keywords!$B$2:$B$83)))</f>
        <v>0</v>
      </c>
      <c r="U202" t="str" cm="1">
        <f t="array" ref="U202">IFERROR(_xlfn.TEXTJOIN(", ", TRUE, _xlfn._xlws.FILTER(ROW(QA_Seed_Keywords!B$2:B$83), ISNUMBER(SEARCH(A202, QA_Seed_Keywords!B$2:B$83)))), "")</f>
        <v/>
      </c>
    </row>
    <row r="203" spans="1:23" customFormat="1" x14ac:dyDescent="0.3">
      <c r="A203" t="s">
        <v>394</v>
      </c>
      <c r="B203" t="s">
        <v>395</v>
      </c>
      <c r="C203">
        <v>183</v>
      </c>
      <c r="D203">
        <v>20.333333333333329</v>
      </c>
      <c r="E203">
        <v>13.071428571428569</v>
      </c>
      <c r="F203">
        <v>9</v>
      </c>
      <c r="G203">
        <v>12</v>
      </c>
      <c r="H203">
        <v>12</v>
      </c>
      <c r="I203">
        <v>0.69314718055994529</v>
      </c>
      <c r="J203">
        <v>126.84593404247001</v>
      </c>
      <c r="K203">
        <v>14.09399267138555</v>
      </c>
      <c r="L203">
        <v>9.060423860176428</v>
      </c>
      <c r="M203">
        <v>1.883015942989283</v>
      </c>
      <c r="N203">
        <v>54</v>
      </c>
      <c r="O203">
        <v>0.16363636363636361</v>
      </c>
      <c r="P203">
        <v>20.756607388767819</v>
      </c>
      <c r="Q203">
        <v>2.306289709863091</v>
      </c>
      <c r="R203">
        <v>1.482614813483415</v>
      </c>
      <c r="S203" t="str" cm="1">
        <f t="array" ref="S203">IFERROR(_xlfn.TEXTJOIN(", ", TRUE, _xlfn._xlws.FILTER(QA_Seed_Keywords!B$2:B$83, ISNUMBER(SEARCH(A203, QA_Seed_Keywords!B$2:B$83)))), "")</f>
        <v/>
      </c>
      <c r="T203" cm="1">
        <f t="array" ref="T203">SUM(--ISNUMBER(SEARCH($A203,QA_Seed_Keywords!$B$2:$B$83)))</f>
        <v>0</v>
      </c>
      <c r="U203" t="str" cm="1">
        <f t="array" ref="U203">IFERROR(_xlfn.TEXTJOIN(", ", TRUE, _xlfn._xlws.FILTER(ROW(QA_Seed_Keywords!B$2:B$83), ISNUMBER(SEARCH(A203, QA_Seed_Keywords!B$2:B$83)))), "")</f>
        <v/>
      </c>
    </row>
    <row r="204" spans="1:23" x14ac:dyDescent="0.3">
      <c r="A204" s="2" t="s">
        <v>396</v>
      </c>
      <c r="B204" s="2" t="s">
        <v>396</v>
      </c>
      <c r="C204" s="2">
        <v>16</v>
      </c>
      <c r="D204" s="2">
        <v>4</v>
      </c>
      <c r="E204" s="2">
        <v>1.142857142857143</v>
      </c>
      <c r="F204" s="2">
        <v>4</v>
      </c>
      <c r="G204" s="2">
        <v>12</v>
      </c>
      <c r="H204" s="2">
        <v>2</v>
      </c>
      <c r="I204" s="2">
        <v>1.945910149055313</v>
      </c>
      <c r="J204" s="2">
        <v>31.134562384885012</v>
      </c>
      <c r="K204" s="2">
        <v>7.7836405962212529</v>
      </c>
      <c r="L204" s="2">
        <v>2.2238973132060722</v>
      </c>
      <c r="M204" s="2">
        <v>5.8903491282217537</v>
      </c>
      <c r="N204" s="2">
        <v>5</v>
      </c>
      <c r="O204" s="2">
        <v>0.66666666666666663</v>
      </c>
      <c r="P204" s="2">
        <v>20.756374923256669</v>
      </c>
      <c r="Q204" s="2">
        <v>5.189093730814168</v>
      </c>
      <c r="R204" s="2">
        <v>1.4825982088040479</v>
      </c>
      <c r="S204" t="str" cm="1">
        <f t="array" ref="S204">IFERROR(_xlfn.TEXTJOIN(", ", TRUE, _xlfn._xlws.FILTER(QA_Seed_Keywords!B$2:B$83, ISNUMBER(SEARCH(A204, QA_Seed_Keywords!B$2:B$83)))), "")</f>
        <v/>
      </c>
      <c r="T204" cm="1">
        <f t="array" ref="T204">SUM(--ISNUMBER(SEARCH($A204,QA_Seed_Keywords!$B$2:$B$83)))</f>
        <v>0</v>
      </c>
      <c r="U204" t="str" cm="1">
        <f t="array" ref="U204">IFERROR(_xlfn.TEXTJOIN(", ", TRUE, _xlfn._xlws.FILTER(ROW(QA_Seed_Keywords!B$2:B$83), ISNUMBER(SEARCH(A204, QA_Seed_Keywords!B$2:B$83)))), "")</f>
        <v/>
      </c>
      <c r="V204"/>
      <c r="W204"/>
    </row>
    <row r="205" spans="1:23" customFormat="1" x14ac:dyDescent="0.3">
      <c r="A205" t="s">
        <v>397</v>
      </c>
      <c r="B205" t="s">
        <v>398</v>
      </c>
      <c r="C205">
        <v>297</v>
      </c>
      <c r="D205">
        <v>22.84615384615385</v>
      </c>
      <c r="E205">
        <v>21.214285714285719</v>
      </c>
      <c r="F205">
        <v>13</v>
      </c>
      <c r="G205">
        <v>12</v>
      </c>
      <c r="H205">
        <v>12</v>
      </c>
      <c r="I205">
        <v>0.69314718055994529</v>
      </c>
      <c r="J205">
        <v>205.86471262630371</v>
      </c>
      <c r="K205">
        <v>15.835747125100291</v>
      </c>
      <c r="L205">
        <v>14.70462233045027</v>
      </c>
      <c r="M205">
        <v>1.030536723860082</v>
      </c>
      <c r="N205">
        <v>128</v>
      </c>
      <c r="O205">
        <v>0.1007751937984496</v>
      </c>
      <c r="P205">
        <v>20.746056311177899</v>
      </c>
      <c r="Q205">
        <v>1.5958504854752229</v>
      </c>
      <c r="R205">
        <v>1.481861165084136</v>
      </c>
      <c r="S205" t="str" cm="1">
        <f t="array" ref="S205">IFERROR(_xlfn.TEXTJOIN(", ", TRUE, _xlfn._xlws.FILTER(QA_Seed_Keywords!B$2:B$83, ISNUMBER(SEARCH(A205, QA_Seed_Keywords!B$2:B$83)))), "")</f>
        <v/>
      </c>
      <c r="T205" cm="1">
        <f t="array" ref="T205">SUM(--ISNUMBER(SEARCH($A205,QA_Seed_Keywords!$B$2:$B$83)))</f>
        <v>0</v>
      </c>
      <c r="U205" t="str" cm="1">
        <f t="array" ref="U205">IFERROR(_xlfn.TEXTJOIN(", ", TRUE, _xlfn._xlws.FILTER(ROW(QA_Seed_Keywords!B$2:B$83), ISNUMBER(SEARCH(A205, QA_Seed_Keywords!B$2:B$83)))), "")</f>
        <v/>
      </c>
    </row>
    <row r="206" spans="1:23" customFormat="1" x14ac:dyDescent="0.3">
      <c r="A206" t="s">
        <v>399</v>
      </c>
      <c r="B206" t="s">
        <v>399</v>
      </c>
      <c r="C206">
        <v>12</v>
      </c>
      <c r="D206">
        <v>6</v>
      </c>
      <c r="E206">
        <v>0.8571428571428571</v>
      </c>
      <c r="F206">
        <v>2</v>
      </c>
      <c r="G206">
        <v>12</v>
      </c>
      <c r="H206">
        <v>1</v>
      </c>
      <c r="I206">
        <v>2.5649493574615372</v>
      </c>
      <c r="J206">
        <v>30.779392289538439</v>
      </c>
      <c r="K206">
        <v>15.38969614476922</v>
      </c>
      <c r="L206">
        <v>2.1985280206813171</v>
      </c>
      <c r="M206">
        <v>5.8903491282217537</v>
      </c>
      <c r="N206">
        <v>2</v>
      </c>
      <c r="O206">
        <v>0.66666666666666663</v>
      </c>
      <c r="P206">
        <v>20.51959485969229</v>
      </c>
      <c r="Q206">
        <v>10.259797429846151</v>
      </c>
      <c r="R206">
        <v>1.4656853471208779</v>
      </c>
      <c r="S206" t="str" cm="1">
        <f t="array" ref="S206">IFERROR(_xlfn.TEXTJOIN(", ", TRUE, _xlfn._xlws.FILTER(QA_Seed_Keywords!B$2:B$83, ISNUMBER(SEARCH(A206, QA_Seed_Keywords!B$2:B$83)))), "")</f>
        <v/>
      </c>
      <c r="T206" cm="1">
        <f t="array" ref="T206">SUM(--ISNUMBER(SEARCH($A206,QA_Seed_Keywords!$B$2:$B$83)))</f>
        <v>0</v>
      </c>
      <c r="U206" t="str" cm="1">
        <f t="array" ref="U206">IFERROR(_xlfn.TEXTJOIN(", ", TRUE, _xlfn._xlws.FILTER(ROW(QA_Seed_Keywords!B$2:B$83), ISNUMBER(SEARCH(A206, QA_Seed_Keywords!B$2:B$83)))), "")</f>
        <v/>
      </c>
    </row>
    <row r="207" spans="1:23" customFormat="1" x14ac:dyDescent="0.3">
      <c r="A207" t="s">
        <v>400</v>
      </c>
      <c r="B207" t="s">
        <v>400</v>
      </c>
      <c r="C207">
        <v>12</v>
      </c>
      <c r="D207">
        <v>6</v>
      </c>
      <c r="E207">
        <v>0.8571428571428571</v>
      </c>
      <c r="F207">
        <v>2</v>
      </c>
      <c r="G207">
        <v>12</v>
      </c>
      <c r="H207">
        <v>1</v>
      </c>
      <c r="I207">
        <v>2.5649493574615372</v>
      </c>
      <c r="J207">
        <v>30.779392289538439</v>
      </c>
      <c r="K207">
        <v>15.38969614476922</v>
      </c>
      <c r="L207">
        <v>2.1985280206813171</v>
      </c>
      <c r="M207">
        <v>5.8903491282217537</v>
      </c>
      <c r="N207">
        <v>2</v>
      </c>
      <c r="O207">
        <v>0.66666666666666663</v>
      </c>
      <c r="P207">
        <v>20.51959485969229</v>
      </c>
      <c r="Q207">
        <v>10.259797429846151</v>
      </c>
      <c r="R207">
        <v>1.4656853471208779</v>
      </c>
      <c r="S207" t="str" cm="1">
        <f t="array" ref="S207">IFERROR(_xlfn.TEXTJOIN(", ", TRUE, _xlfn._xlws.FILTER(QA_Seed_Keywords!B$2:B$83, ISNUMBER(SEARCH(A207, QA_Seed_Keywords!B$2:B$83)))), "")</f>
        <v/>
      </c>
      <c r="T207" cm="1">
        <f t="array" ref="T207">SUM(--ISNUMBER(SEARCH($A207,QA_Seed_Keywords!$B$2:$B$83)))</f>
        <v>0</v>
      </c>
      <c r="U207" t="str" cm="1">
        <f t="array" ref="U207">IFERROR(_xlfn.TEXTJOIN(", ", TRUE, _xlfn._xlws.FILTER(ROW(QA_Seed_Keywords!B$2:B$83), ISNUMBER(SEARCH(A207, QA_Seed_Keywords!B$2:B$83)))), "")</f>
        <v/>
      </c>
    </row>
    <row r="208" spans="1:23" customFormat="1" x14ac:dyDescent="0.3">
      <c r="A208" t="s">
        <v>401</v>
      </c>
      <c r="B208" t="s">
        <v>402</v>
      </c>
      <c r="C208">
        <v>112</v>
      </c>
      <c r="D208">
        <v>37.333333333333343</v>
      </c>
      <c r="E208">
        <v>8</v>
      </c>
      <c r="F208">
        <v>3</v>
      </c>
      <c r="G208">
        <v>12</v>
      </c>
      <c r="H208">
        <v>6</v>
      </c>
      <c r="I208">
        <v>1.09861228866811</v>
      </c>
      <c r="J208">
        <v>123.04457633082831</v>
      </c>
      <c r="K208">
        <v>41.014858776942773</v>
      </c>
      <c r="L208">
        <v>8.7888983093448783</v>
      </c>
      <c r="M208">
        <v>5.8903491282217537</v>
      </c>
      <c r="N208">
        <v>17</v>
      </c>
      <c r="O208">
        <v>0.16666666666666671</v>
      </c>
      <c r="P208">
        <v>20.50742938847138</v>
      </c>
      <c r="Q208">
        <v>6.8358097961571271</v>
      </c>
      <c r="R208">
        <v>1.4648163848908129</v>
      </c>
      <c r="S208" t="str" cm="1">
        <f t="array" ref="S208">IFERROR(_xlfn.TEXTJOIN(", ", TRUE, _xlfn._xlws.FILTER(QA_Seed_Keywords!B$2:B$83, ISNUMBER(SEARCH(A208, QA_Seed_Keywords!B$2:B$83)))), "")</f>
        <v/>
      </c>
      <c r="T208" cm="1">
        <f t="array" ref="T208">SUM(--ISNUMBER(SEARCH($A208,QA_Seed_Keywords!$B$2:$B$83)))</f>
        <v>0</v>
      </c>
      <c r="U208" t="str" cm="1">
        <f t="array" ref="U208">IFERROR(_xlfn.TEXTJOIN(", ", TRUE, _xlfn._xlws.FILTER(ROW(QA_Seed_Keywords!B$2:B$83), ISNUMBER(SEARCH(A208, QA_Seed_Keywords!B$2:B$83)))), "")</f>
        <v/>
      </c>
    </row>
    <row r="209" spans="1:23" customFormat="1" x14ac:dyDescent="0.3">
      <c r="A209" t="s">
        <v>403</v>
      </c>
      <c r="B209" t="s">
        <v>404</v>
      </c>
      <c r="C209">
        <v>234</v>
      </c>
      <c r="D209">
        <v>33.428571428571431</v>
      </c>
      <c r="E209">
        <v>16.714285714285719</v>
      </c>
      <c r="F209">
        <v>7</v>
      </c>
      <c r="G209">
        <v>12</v>
      </c>
      <c r="H209">
        <v>11</v>
      </c>
      <c r="I209">
        <v>0.73759894313077912</v>
      </c>
      <c r="J209">
        <v>172.5981526926023</v>
      </c>
      <c r="K209">
        <v>24.65687895608605</v>
      </c>
      <c r="L209">
        <v>12.32843947804302</v>
      </c>
      <c r="M209">
        <v>1.812811684316034</v>
      </c>
      <c r="N209">
        <v>58</v>
      </c>
      <c r="O209">
        <v>0.1186440677966102</v>
      </c>
      <c r="P209">
        <v>20.47774692963079</v>
      </c>
      <c r="Q209">
        <v>2.9253924185186841</v>
      </c>
      <c r="R209">
        <v>1.4626962092593421</v>
      </c>
      <c r="S209" t="str" cm="1">
        <f t="array" ref="S209">IFERROR(_xlfn.TEXTJOIN(", ", TRUE, _xlfn._xlws.FILTER(QA_Seed_Keywords!B$2:B$83, ISNUMBER(SEARCH(A209, QA_Seed_Keywords!B$2:B$83)))), "")</f>
        <v/>
      </c>
      <c r="T209" cm="1">
        <f t="array" ref="T209">SUM(--ISNUMBER(SEARCH($A209,QA_Seed_Keywords!$B$2:$B$83)))</f>
        <v>0</v>
      </c>
      <c r="U209" t="str" cm="1">
        <f t="array" ref="U209">IFERROR(_xlfn.TEXTJOIN(", ", TRUE, _xlfn._xlws.FILTER(ROW(QA_Seed_Keywords!B$2:B$83), ISNUMBER(SEARCH(A209, QA_Seed_Keywords!B$2:B$83)))), "")</f>
        <v/>
      </c>
    </row>
    <row r="210" spans="1:23" customFormat="1" x14ac:dyDescent="0.3">
      <c r="A210" t="s">
        <v>405</v>
      </c>
      <c r="B210" t="s">
        <v>406</v>
      </c>
      <c r="C210">
        <v>75</v>
      </c>
      <c r="D210">
        <v>12.5</v>
      </c>
      <c r="E210">
        <v>5.3571428571428568</v>
      </c>
      <c r="F210">
        <v>6</v>
      </c>
      <c r="G210">
        <v>12</v>
      </c>
      <c r="H210">
        <v>7</v>
      </c>
      <c r="I210">
        <v>0.99852883011112725</v>
      </c>
      <c r="J210">
        <v>74.889662258334539</v>
      </c>
      <c r="K210">
        <v>12.48161037638909</v>
      </c>
      <c r="L210">
        <v>5.3492615898810394</v>
      </c>
      <c r="M210">
        <v>2.7993066748634381</v>
      </c>
      <c r="N210">
        <v>21</v>
      </c>
      <c r="O210">
        <v>0.27272727272727271</v>
      </c>
      <c r="P210">
        <v>20.42445334318214</v>
      </c>
      <c r="Q210">
        <v>3.4040755571970238</v>
      </c>
      <c r="R210">
        <v>1.45888952451301</v>
      </c>
      <c r="S210" t="str" cm="1">
        <f t="array" ref="S210">IFERROR(_xlfn.TEXTJOIN(", ", TRUE, _xlfn._xlws.FILTER(QA_Seed_Keywords!B$2:B$83, ISNUMBER(SEARCH(A210, QA_Seed_Keywords!B$2:B$83)))), "")</f>
        <v>patch</v>
      </c>
      <c r="T210" cm="1">
        <f t="array" ref="T210">SUM(--ISNUMBER(SEARCH($A210,QA_Seed_Keywords!$B$2:$B$83)))</f>
        <v>1</v>
      </c>
      <c r="U210" t="str" cm="1">
        <f t="array" ref="U210">IFERROR(_xlfn.TEXTJOIN(", ", TRUE, _xlfn._xlws.FILTER(ROW(QA_Seed_Keywords!B$2:B$83), ISNUMBER(SEARCH(A210, QA_Seed_Keywords!B$2:B$83)))), "")</f>
        <v>46</v>
      </c>
    </row>
    <row r="211" spans="1:23" customFormat="1" x14ac:dyDescent="0.3">
      <c r="A211" t="s">
        <v>407</v>
      </c>
      <c r="B211" t="s">
        <v>407</v>
      </c>
      <c r="C211">
        <v>141</v>
      </c>
      <c r="D211">
        <v>70.5</v>
      </c>
      <c r="E211">
        <v>10.071428571428569</v>
      </c>
      <c r="F211">
        <v>2</v>
      </c>
      <c r="G211">
        <v>12</v>
      </c>
      <c r="H211">
        <v>5</v>
      </c>
      <c r="I211">
        <v>1.2237754316221161</v>
      </c>
      <c r="J211">
        <v>172.55233585871829</v>
      </c>
      <c r="K211">
        <v>86.276167929359161</v>
      </c>
      <c r="L211">
        <v>12.32516684705131</v>
      </c>
      <c r="M211">
        <v>3.057135784165538</v>
      </c>
      <c r="N211">
        <v>16</v>
      </c>
      <c r="O211">
        <v>0.1176470588235294</v>
      </c>
      <c r="P211">
        <v>20.300274806908039</v>
      </c>
      <c r="Q211">
        <v>10.150137403454019</v>
      </c>
      <c r="R211">
        <v>1.450019629064859</v>
      </c>
      <c r="S211" t="str" cm="1">
        <f t="array" ref="S211">IFERROR(_xlfn.TEXTJOIN(", ", TRUE, _xlfn._xlws.FILTER(QA_Seed_Keywords!B$2:B$83, ISNUMBER(SEARCH(A211, QA_Seed_Keywords!B$2:B$83)))), "")</f>
        <v/>
      </c>
      <c r="T211" cm="1">
        <f t="array" ref="T211">SUM(--ISNUMBER(SEARCH($A211,QA_Seed_Keywords!$B$2:$B$83)))</f>
        <v>0</v>
      </c>
      <c r="U211" t="str" cm="1">
        <f t="array" ref="U211">IFERROR(_xlfn.TEXTJOIN(", ", TRUE, _xlfn._xlws.FILTER(ROW(QA_Seed_Keywords!B$2:B$83), ISNUMBER(SEARCH(A211, QA_Seed_Keywords!B$2:B$83)))), "")</f>
        <v/>
      </c>
    </row>
    <row r="212" spans="1:23" customFormat="1" x14ac:dyDescent="0.3">
      <c r="A212" t="s">
        <v>408</v>
      </c>
      <c r="B212" t="s">
        <v>409</v>
      </c>
      <c r="C212">
        <v>222</v>
      </c>
      <c r="D212">
        <v>18.5</v>
      </c>
      <c r="E212">
        <v>15.857142857142859</v>
      </c>
      <c r="F212">
        <v>12</v>
      </c>
      <c r="G212">
        <v>12</v>
      </c>
      <c r="H212">
        <v>12</v>
      </c>
      <c r="I212">
        <v>0.69314718055994529</v>
      </c>
      <c r="J212">
        <v>153.87867408430779</v>
      </c>
      <c r="K212">
        <v>12.823222840358991</v>
      </c>
      <c r="L212">
        <v>10.991333863164851</v>
      </c>
      <c r="M212">
        <v>1.379489621704904</v>
      </c>
      <c r="N212">
        <v>90</v>
      </c>
      <c r="O212">
        <v>0.1318681318681319</v>
      </c>
      <c r="P212">
        <v>20.29169328584279</v>
      </c>
      <c r="Q212">
        <v>1.6909744404868989</v>
      </c>
      <c r="R212">
        <v>1.4494066632744851</v>
      </c>
      <c r="S212" t="str" cm="1">
        <f t="array" ref="S212">IFERROR(_xlfn.TEXTJOIN(", ", TRUE, _xlfn._xlws.FILTER(QA_Seed_Keywords!B$2:B$83, ISNUMBER(SEARCH(A212, QA_Seed_Keywords!B$2:B$83)))), "")</f>
        <v/>
      </c>
      <c r="T212" cm="1">
        <f t="array" ref="T212">SUM(--ISNUMBER(SEARCH($A212,QA_Seed_Keywords!$B$2:$B$83)))</f>
        <v>0</v>
      </c>
      <c r="U212" t="str" cm="1">
        <f t="array" ref="U212">IFERROR(_xlfn.TEXTJOIN(", ", TRUE, _xlfn._xlws.FILTER(ROW(QA_Seed_Keywords!B$2:B$83), ISNUMBER(SEARCH(A212, QA_Seed_Keywords!B$2:B$83)))), "")</f>
        <v/>
      </c>
    </row>
    <row r="213" spans="1:23" customFormat="1" x14ac:dyDescent="0.3">
      <c r="A213" t="s">
        <v>410</v>
      </c>
      <c r="B213" t="s">
        <v>411</v>
      </c>
      <c r="C213">
        <v>297</v>
      </c>
      <c r="D213">
        <v>24.75</v>
      </c>
      <c r="E213">
        <v>21.214285714285719</v>
      </c>
      <c r="F213">
        <v>12</v>
      </c>
      <c r="G213">
        <v>12</v>
      </c>
      <c r="H213">
        <v>12</v>
      </c>
      <c r="I213">
        <v>0.69314718055994529</v>
      </c>
      <c r="J213">
        <v>205.86471262630371</v>
      </c>
      <c r="K213">
        <v>17.15539271885865</v>
      </c>
      <c r="L213">
        <v>14.70462233045027</v>
      </c>
      <c r="M213">
        <v>1.086328083488497</v>
      </c>
      <c r="N213">
        <v>121</v>
      </c>
      <c r="O213">
        <v>9.8360655737704916E-2</v>
      </c>
      <c r="P213">
        <v>20.248988127177419</v>
      </c>
      <c r="Q213">
        <v>1.687415677264785</v>
      </c>
      <c r="R213">
        <v>1.446356294798387</v>
      </c>
      <c r="S213" t="str" cm="1">
        <f t="array" ref="S213">IFERROR(_xlfn.TEXTJOIN(", ", TRUE, _xlfn._xlws.FILTER(QA_Seed_Keywords!B$2:B$83, ISNUMBER(SEARCH(A213, QA_Seed_Keywords!B$2:B$83)))), "")</f>
        <v/>
      </c>
      <c r="T213" cm="1">
        <f t="array" ref="T213">SUM(--ISNUMBER(SEARCH($A213,QA_Seed_Keywords!$B$2:$B$83)))</f>
        <v>0</v>
      </c>
      <c r="U213" t="str" cm="1">
        <f t="array" ref="U213">IFERROR(_xlfn.TEXTJOIN(", ", TRUE, _xlfn._xlws.FILTER(ROW(QA_Seed_Keywords!B$2:B$83), ISNUMBER(SEARCH(A213, QA_Seed_Keywords!B$2:B$83)))), "")</f>
        <v/>
      </c>
    </row>
    <row r="214" spans="1:23" x14ac:dyDescent="0.3">
      <c r="A214" s="2" t="s">
        <v>412</v>
      </c>
      <c r="B214" s="2" t="s">
        <v>412</v>
      </c>
      <c r="C214" s="2">
        <v>49</v>
      </c>
      <c r="D214" s="2">
        <v>16.333333333333329</v>
      </c>
      <c r="E214" s="2">
        <v>3.5</v>
      </c>
      <c r="F214" s="2">
        <v>3</v>
      </c>
      <c r="G214" s="2">
        <v>12</v>
      </c>
      <c r="H214" s="2">
        <v>5</v>
      </c>
      <c r="I214" s="2">
        <v>1.2237754316221161</v>
      </c>
      <c r="J214" s="2">
        <v>59.964996149483667</v>
      </c>
      <c r="K214" s="2">
        <v>19.988332049827889</v>
      </c>
      <c r="L214" s="2">
        <v>4.2832140106774048</v>
      </c>
      <c r="M214" s="2">
        <v>3.693124550885535</v>
      </c>
      <c r="N214" s="2">
        <v>8</v>
      </c>
      <c r="O214" s="2">
        <v>0.33333333333333331</v>
      </c>
      <c r="P214" s="2">
        <v>19.988332049827889</v>
      </c>
      <c r="Q214" s="2">
        <v>6.6627773499426297</v>
      </c>
      <c r="R214" s="2">
        <v>1.4277380035591349</v>
      </c>
      <c r="S214" t="str" cm="1">
        <f t="array" ref="S214">IFERROR(_xlfn.TEXTJOIN(", ", TRUE, _xlfn._xlws.FILTER(QA_Seed_Keywords!B$2:B$83, ISNUMBER(SEARCH(A214, QA_Seed_Keywords!B$2:B$83)))), "")</f>
        <v/>
      </c>
      <c r="T214" cm="1">
        <f t="array" ref="T214">SUM(--ISNUMBER(SEARCH($A214,QA_Seed_Keywords!$B$2:$B$83)))</f>
        <v>0</v>
      </c>
      <c r="U214" t="str" cm="1">
        <f t="array" ref="U214">IFERROR(_xlfn.TEXTJOIN(", ", TRUE, _xlfn._xlws.FILTER(ROW(QA_Seed_Keywords!B$2:B$83), ISNUMBER(SEARCH(A214, QA_Seed_Keywords!B$2:B$83)))), "")</f>
        <v/>
      </c>
      <c r="V214"/>
      <c r="W214"/>
    </row>
    <row r="215" spans="1:23" customFormat="1" x14ac:dyDescent="0.3">
      <c r="A215" t="s">
        <v>413</v>
      </c>
      <c r="B215" t="s">
        <v>413</v>
      </c>
      <c r="C215">
        <v>72</v>
      </c>
      <c r="D215">
        <v>72</v>
      </c>
      <c r="E215">
        <v>5.1428571428571432</v>
      </c>
      <c r="F215">
        <v>1</v>
      </c>
      <c r="G215">
        <v>12</v>
      </c>
      <c r="H215">
        <v>4</v>
      </c>
      <c r="I215">
        <v>1.386294361119891</v>
      </c>
      <c r="J215">
        <v>99.813194000632123</v>
      </c>
      <c r="K215">
        <v>99.813194000632123</v>
      </c>
      <c r="L215">
        <v>7.1295138571880088</v>
      </c>
      <c r="M215">
        <v>4.2809112157876541</v>
      </c>
      <c r="N215">
        <v>4</v>
      </c>
      <c r="O215">
        <v>0.2</v>
      </c>
      <c r="P215">
        <v>19.962638800126431</v>
      </c>
      <c r="Q215">
        <v>19.962638800126431</v>
      </c>
      <c r="R215">
        <v>1.425902771437602</v>
      </c>
      <c r="S215" t="str" cm="1">
        <f t="array" ref="S215">IFERROR(_xlfn.TEXTJOIN(", ", TRUE, _xlfn._xlws.FILTER(QA_Seed_Keywords!B$2:B$83, ISNUMBER(SEARCH(A215, QA_Seed_Keywords!B$2:B$83)))), "")</f>
        <v/>
      </c>
      <c r="T215" cm="1">
        <f t="array" ref="T215">SUM(--ISNUMBER(SEARCH($A215,QA_Seed_Keywords!$B$2:$B$83)))</f>
        <v>0</v>
      </c>
      <c r="U215" t="str" cm="1">
        <f t="array" ref="U215">IFERROR(_xlfn.TEXTJOIN(", ", TRUE, _xlfn._xlws.FILTER(ROW(QA_Seed_Keywords!B$2:B$83), ISNUMBER(SEARCH(A215, QA_Seed_Keywords!B$2:B$83)))), "")</f>
        <v/>
      </c>
    </row>
    <row r="216" spans="1:23" x14ac:dyDescent="0.3">
      <c r="A216" s="2" t="s">
        <v>414</v>
      </c>
      <c r="B216" s="2" t="s">
        <v>414</v>
      </c>
      <c r="C216" s="2">
        <v>17</v>
      </c>
      <c r="D216" s="2">
        <v>5.666666666666667</v>
      </c>
      <c r="E216" s="2">
        <v>1.214285714285714</v>
      </c>
      <c r="F216" s="2">
        <v>3</v>
      </c>
      <c r="G216" s="2">
        <v>12</v>
      </c>
      <c r="H216" s="2">
        <v>2</v>
      </c>
      <c r="I216" s="2">
        <v>1.945910149055313</v>
      </c>
      <c r="J216" s="2">
        <v>33.080472533940323</v>
      </c>
      <c r="K216" s="2">
        <v>11.02682417798011</v>
      </c>
      <c r="L216" s="2">
        <v>2.3628908952814518</v>
      </c>
      <c r="M216" s="2">
        <v>5.8903491282217537</v>
      </c>
      <c r="N216" s="2">
        <v>4</v>
      </c>
      <c r="O216" s="2">
        <v>0.6</v>
      </c>
      <c r="P216" s="2">
        <v>19.848283520364191</v>
      </c>
      <c r="Q216" s="2">
        <v>6.6160945067880652</v>
      </c>
      <c r="R216" s="2">
        <v>1.417734537168871</v>
      </c>
      <c r="S216" t="str" cm="1">
        <f t="array" ref="S216">IFERROR(_xlfn.TEXTJOIN(", ", TRUE, _xlfn._xlws.FILTER(QA_Seed_Keywords!B$2:B$83, ISNUMBER(SEARCH(A216, QA_Seed_Keywords!B$2:B$83)))), "")</f>
        <v/>
      </c>
      <c r="T216" cm="1">
        <f t="array" ref="T216">SUM(--ISNUMBER(SEARCH($A216,QA_Seed_Keywords!$B$2:$B$83)))</f>
        <v>0</v>
      </c>
      <c r="U216" t="str" cm="1">
        <f t="array" ref="U216">IFERROR(_xlfn.TEXTJOIN(", ", TRUE, _xlfn._xlws.FILTER(ROW(QA_Seed_Keywords!B$2:B$83), ISNUMBER(SEARCH(A216, QA_Seed_Keywords!B$2:B$83)))), "")</f>
        <v/>
      </c>
      <c r="V216"/>
      <c r="W216"/>
    </row>
    <row r="217" spans="1:23" customFormat="1" x14ac:dyDescent="0.3">
      <c r="A217" t="s">
        <v>415</v>
      </c>
      <c r="B217" t="s">
        <v>416</v>
      </c>
      <c r="C217">
        <v>134</v>
      </c>
      <c r="D217">
        <v>22.333333333333329</v>
      </c>
      <c r="E217">
        <v>9.5714285714285712</v>
      </c>
      <c r="F217">
        <v>6</v>
      </c>
      <c r="G217">
        <v>12</v>
      </c>
      <c r="H217">
        <v>10</v>
      </c>
      <c r="I217">
        <v>0.78845736036427028</v>
      </c>
      <c r="J217">
        <v>105.6532862888122</v>
      </c>
      <c r="K217">
        <v>17.60888104813537</v>
      </c>
      <c r="L217">
        <v>7.5466633063437296</v>
      </c>
      <c r="M217">
        <v>2.4246132254220272</v>
      </c>
      <c r="N217">
        <v>31</v>
      </c>
      <c r="O217">
        <v>0.1875</v>
      </c>
      <c r="P217">
        <v>19.809991179152291</v>
      </c>
      <c r="Q217">
        <v>3.301665196525382</v>
      </c>
      <c r="R217">
        <v>1.414999369939449</v>
      </c>
      <c r="S217" t="str" cm="1">
        <f t="array" ref="S217">IFERROR(_xlfn.TEXTJOIN(", ", TRUE, _xlfn._xlws.FILTER(QA_Seed_Keywords!B$2:B$83, ISNUMBER(SEARCH(A217, QA_Seed_Keywords!B$2:B$83)))), "")</f>
        <v/>
      </c>
      <c r="T217" cm="1">
        <f t="array" ref="T217">SUM(--ISNUMBER(SEARCH($A217,QA_Seed_Keywords!$B$2:$B$83)))</f>
        <v>0</v>
      </c>
      <c r="U217" t="str" cm="1">
        <f t="array" ref="U217">IFERROR(_xlfn.TEXTJOIN(", ", TRUE, _xlfn._xlws.FILTER(ROW(QA_Seed_Keywords!B$2:B$83), ISNUMBER(SEARCH(A217, QA_Seed_Keywords!B$2:B$83)))), "")</f>
        <v/>
      </c>
    </row>
    <row r="218" spans="1:23" customFormat="1" x14ac:dyDescent="0.3">
      <c r="A218" t="s">
        <v>417</v>
      </c>
      <c r="B218" t="s">
        <v>418</v>
      </c>
      <c r="C218">
        <v>254</v>
      </c>
      <c r="D218">
        <v>21.166666666666671</v>
      </c>
      <c r="E218">
        <v>18.142857142857139</v>
      </c>
      <c r="F218">
        <v>12</v>
      </c>
      <c r="G218">
        <v>12</v>
      </c>
      <c r="H218">
        <v>12</v>
      </c>
      <c r="I218">
        <v>0.69314718055994529</v>
      </c>
      <c r="J218">
        <v>176.0593838622261</v>
      </c>
      <c r="K218">
        <v>14.67161532185218</v>
      </c>
      <c r="L218">
        <v>12.575670275873289</v>
      </c>
      <c r="M218">
        <v>1.217520293759847</v>
      </c>
      <c r="N218">
        <v>106</v>
      </c>
      <c r="O218">
        <v>0.1121495327102804</v>
      </c>
      <c r="P218">
        <v>19.744977629408531</v>
      </c>
      <c r="Q218">
        <v>1.6454148024507109</v>
      </c>
      <c r="R218">
        <v>1.4103555449577529</v>
      </c>
      <c r="S218" t="str" cm="1">
        <f t="array" ref="S218">IFERROR(_xlfn.TEXTJOIN(", ", TRUE, _xlfn._xlws.FILTER(QA_Seed_Keywords!B$2:B$83, ISNUMBER(SEARCH(A218, QA_Seed_Keywords!B$2:B$83)))), "")</f>
        <v/>
      </c>
      <c r="T218" cm="1">
        <f t="array" ref="T218">SUM(--ISNUMBER(SEARCH($A218,QA_Seed_Keywords!$B$2:$B$83)))</f>
        <v>0</v>
      </c>
      <c r="U218" t="str" cm="1">
        <f t="array" ref="U218">IFERROR(_xlfn.TEXTJOIN(", ", TRUE, _xlfn._xlws.FILTER(ROW(QA_Seed_Keywords!B$2:B$83), ISNUMBER(SEARCH(A218, QA_Seed_Keywords!B$2:B$83)))), "")</f>
        <v/>
      </c>
    </row>
    <row r="219" spans="1:23" customFormat="1" x14ac:dyDescent="0.3">
      <c r="A219" t="s">
        <v>419</v>
      </c>
      <c r="B219" t="s">
        <v>420</v>
      </c>
      <c r="C219">
        <v>20</v>
      </c>
      <c r="D219">
        <v>10</v>
      </c>
      <c r="E219">
        <v>1.428571428571429</v>
      </c>
      <c r="F219">
        <v>2</v>
      </c>
      <c r="G219">
        <v>12</v>
      </c>
      <c r="H219">
        <v>2</v>
      </c>
      <c r="I219">
        <v>1.945910149055313</v>
      </c>
      <c r="J219">
        <v>38.918202981106262</v>
      </c>
      <c r="K219">
        <v>19.459101490553131</v>
      </c>
      <c r="L219">
        <v>2.779871641507591</v>
      </c>
      <c r="M219">
        <v>5.8903491282217537</v>
      </c>
      <c r="N219">
        <v>3</v>
      </c>
      <c r="O219">
        <v>0.5</v>
      </c>
      <c r="P219">
        <v>19.459101490553131</v>
      </c>
      <c r="Q219">
        <v>9.7295507452765655</v>
      </c>
      <c r="R219">
        <v>1.3899358207537951</v>
      </c>
      <c r="S219" t="str" cm="1">
        <f t="array" ref="S219">IFERROR(_xlfn.TEXTJOIN(", ", TRUE, _xlfn._xlws.FILTER(QA_Seed_Keywords!B$2:B$83, ISNUMBER(SEARCH(A219, QA_Seed_Keywords!B$2:B$83)))), "")</f>
        <v/>
      </c>
      <c r="T219" cm="1">
        <f t="array" ref="T219">SUM(--ISNUMBER(SEARCH($A219,QA_Seed_Keywords!$B$2:$B$83)))</f>
        <v>0</v>
      </c>
      <c r="U219" t="str" cm="1">
        <f t="array" ref="U219">IFERROR(_xlfn.TEXTJOIN(", ", TRUE, _xlfn._xlws.FILTER(ROW(QA_Seed_Keywords!B$2:B$83), ISNUMBER(SEARCH(A219, QA_Seed_Keywords!B$2:B$83)))), "")</f>
        <v/>
      </c>
    </row>
    <row r="220" spans="1:23" customFormat="1" x14ac:dyDescent="0.3">
      <c r="A220" t="s">
        <v>421</v>
      </c>
      <c r="B220" t="s">
        <v>422</v>
      </c>
      <c r="C220">
        <v>317</v>
      </c>
      <c r="D220">
        <v>35.222222222222221</v>
      </c>
      <c r="E220">
        <v>22.642857142857139</v>
      </c>
      <c r="F220">
        <v>9</v>
      </c>
      <c r="G220">
        <v>12</v>
      </c>
      <c r="H220">
        <v>12</v>
      </c>
      <c r="I220">
        <v>0.69314718055994529</v>
      </c>
      <c r="J220">
        <v>219.72765623750271</v>
      </c>
      <c r="K220">
        <v>24.414184026389179</v>
      </c>
      <c r="L220">
        <v>15.69483258839305</v>
      </c>
      <c r="M220">
        <v>1.2556201399921181</v>
      </c>
      <c r="N220">
        <v>101</v>
      </c>
      <c r="O220">
        <v>8.8235294117647065E-2</v>
      </c>
      <c r="P220">
        <v>19.387734373897299</v>
      </c>
      <c r="Q220">
        <v>2.154192708210811</v>
      </c>
      <c r="R220">
        <v>1.3848381695640919</v>
      </c>
      <c r="S220" t="str" cm="1">
        <f t="array" ref="S220">IFERROR(_xlfn.TEXTJOIN(", ", TRUE, _xlfn._xlws.FILTER(QA_Seed_Keywords!B$2:B$83, ISNUMBER(SEARCH(A220, QA_Seed_Keywords!B$2:B$83)))), "")</f>
        <v/>
      </c>
      <c r="T220" cm="1">
        <f t="array" ref="T220">SUM(--ISNUMBER(SEARCH($A220,QA_Seed_Keywords!$B$2:$B$83)))</f>
        <v>0</v>
      </c>
      <c r="U220" t="str" cm="1">
        <f t="array" ref="U220">IFERROR(_xlfn.TEXTJOIN(", ", TRUE, _xlfn._xlws.FILTER(ROW(QA_Seed_Keywords!B$2:B$83), ISNUMBER(SEARCH(A220, QA_Seed_Keywords!B$2:B$83)))), "")</f>
        <v/>
      </c>
    </row>
    <row r="221" spans="1:23" customFormat="1" x14ac:dyDescent="0.3">
      <c r="A221" t="s">
        <v>423</v>
      </c>
      <c r="B221" t="s">
        <v>424</v>
      </c>
      <c r="C221">
        <v>228</v>
      </c>
      <c r="D221">
        <v>38</v>
      </c>
      <c r="E221">
        <v>16.285714285714281</v>
      </c>
      <c r="F221">
        <v>6</v>
      </c>
      <c r="G221">
        <v>12</v>
      </c>
      <c r="H221">
        <v>10</v>
      </c>
      <c r="I221">
        <v>0.78845736036427028</v>
      </c>
      <c r="J221">
        <v>179.76827816305359</v>
      </c>
      <c r="K221">
        <v>29.961379693842272</v>
      </c>
      <c r="L221">
        <v>12.840591297360969</v>
      </c>
      <c r="M221">
        <v>1.864997437486605</v>
      </c>
      <c r="N221">
        <v>55</v>
      </c>
      <c r="O221">
        <v>0.1071428571428571</v>
      </c>
      <c r="P221">
        <v>19.26088694604146</v>
      </c>
      <c r="Q221">
        <v>3.2101478243402428</v>
      </c>
      <c r="R221">
        <v>1.375777639002961</v>
      </c>
      <c r="S221" t="str" cm="1">
        <f t="array" ref="S221">IFERROR(_xlfn.TEXTJOIN(", ", TRUE, _xlfn._xlws.FILTER(QA_Seed_Keywords!B$2:B$83, ISNUMBER(SEARCH(A221, QA_Seed_Keywords!B$2:B$83)))), "")</f>
        <v/>
      </c>
      <c r="T221" cm="1">
        <f t="array" ref="T221">SUM(--ISNUMBER(SEARCH($A221,QA_Seed_Keywords!$B$2:$B$83)))</f>
        <v>0</v>
      </c>
      <c r="U221" t="str" cm="1">
        <f t="array" ref="U221">IFERROR(_xlfn.TEXTJOIN(", ", TRUE, _xlfn._xlws.FILTER(ROW(QA_Seed_Keywords!B$2:B$83), ISNUMBER(SEARCH(A221, QA_Seed_Keywords!B$2:B$83)))), "")</f>
        <v/>
      </c>
    </row>
    <row r="222" spans="1:23" customFormat="1" x14ac:dyDescent="0.3">
      <c r="A222" t="s">
        <v>425</v>
      </c>
      <c r="B222" t="s">
        <v>426</v>
      </c>
      <c r="C222">
        <v>105</v>
      </c>
      <c r="D222">
        <v>35</v>
      </c>
      <c r="E222">
        <v>7.5</v>
      </c>
      <c r="F222">
        <v>3</v>
      </c>
      <c r="G222">
        <v>12</v>
      </c>
      <c r="H222">
        <v>8</v>
      </c>
      <c r="I222">
        <v>0.91629073187415511</v>
      </c>
      <c r="J222">
        <v>96.21052684678628</v>
      </c>
      <c r="K222">
        <v>32.070175615595431</v>
      </c>
      <c r="L222">
        <v>6.8721804890561629</v>
      </c>
      <c r="M222">
        <v>3.057135784165538</v>
      </c>
      <c r="N222">
        <v>14</v>
      </c>
      <c r="O222">
        <v>0.2</v>
      </c>
      <c r="P222">
        <v>19.242105369357262</v>
      </c>
      <c r="Q222">
        <v>6.4140351231190866</v>
      </c>
      <c r="R222">
        <v>1.3744360978112331</v>
      </c>
      <c r="S222" t="str" cm="1">
        <f t="array" ref="S222">IFERROR(_xlfn.TEXTJOIN(", ", TRUE, _xlfn._xlws.FILTER(QA_Seed_Keywords!B$2:B$83, ISNUMBER(SEARCH(A222, QA_Seed_Keywords!B$2:B$83)))), "")</f>
        <v/>
      </c>
      <c r="T222" cm="1">
        <f t="array" ref="T222">SUM(--ISNUMBER(SEARCH($A222,QA_Seed_Keywords!$B$2:$B$83)))</f>
        <v>0</v>
      </c>
      <c r="U222" t="str" cm="1">
        <f t="array" ref="U222">IFERROR(_xlfn.TEXTJOIN(", ", TRUE, _xlfn._xlws.FILTER(ROW(QA_Seed_Keywords!B$2:B$83), ISNUMBER(SEARCH(A222, QA_Seed_Keywords!B$2:B$83)))), "")</f>
        <v/>
      </c>
    </row>
    <row r="223" spans="1:23" customFormat="1" x14ac:dyDescent="0.3">
      <c r="A223" t="s">
        <v>427</v>
      </c>
      <c r="B223" t="s">
        <v>427</v>
      </c>
      <c r="C223">
        <v>15</v>
      </c>
      <c r="D223">
        <v>15</v>
      </c>
      <c r="E223">
        <v>1.071428571428571</v>
      </c>
      <c r="F223">
        <v>1</v>
      </c>
      <c r="G223">
        <v>12</v>
      </c>
      <c r="H223">
        <v>1</v>
      </c>
      <c r="I223">
        <v>2.5649493574615372</v>
      </c>
      <c r="J223">
        <v>38.474240361923052</v>
      </c>
      <c r="K223">
        <v>38.474240361923052</v>
      </c>
      <c r="L223">
        <v>2.748160025851647</v>
      </c>
      <c r="M223">
        <v>5.1972019476618083</v>
      </c>
      <c r="N223">
        <v>1</v>
      </c>
      <c r="O223">
        <v>0.5</v>
      </c>
      <c r="P223">
        <v>19.237120180961529</v>
      </c>
      <c r="Q223">
        <v>19.237120180961529</v>
      </c>
      <c r="R223">
        <v>1.374080012925823</v>
      </c>
      <c r="S223" t="str" cm="1">
        <f t="array" ref="S223">IFERROR(_xlfn.TEXTJOIN(", ", TRUE, _xlfn._xlws.FILTER(QA_Seed_Keywords!B$2:B$83, ISNUMBER(SEARCH(A223, QA_Seed_Keywords!B$2:B$83)))), "")</f>
        <v/>
      </c>
      <c r="T223" cm="1">
        <f t="array" ref="T223">SUM(--ISNUMBER(SEARCH($A223,QA_Seed_Keywords!$B$2:$B$83)))</f>
        <v>0</v>
      </c>
      <c r="U223" t="str" cm="1">
        <f t="array" ref="U223">IFERROR(_xlfn.TEXTJOIN(", ", TRUE, _xlfn._xlws.FILTER(ROW(QA_Seed_Keywords!B$2:B$83), ISNUMBER(SEARCH(A223, QA_Seed_Keywords!B$2:B$83)))), "")</f>
        <v/>
      </c>
    </row>
    <row r="224" spans="1:23" x14ac:dyDescent="0.3">
      <c r="A224" s="2" t="s">
        <v>428</v>
      </c>
      <c r="B224" s="2" t="s">
        <v>428</v>
      </c>
      <c r="C224" s="2">
        <v>10</v>
      </c>
      <c r="D224" s="2">
        <v>3.333333333333333</v>
      </c>
      <c r="E224" s="2">
        <v>0.7142857142857143</v>
      </c>
      <c r="F224" s="2">
        <v>3</v>
      </c>
      <c r="G224" s="2">
        <v>12</v>
      </c>
      <c r="H224" s="2">
        <v>1</v>
      </c>
      <c r="I224" s="2">
        <v>2.5649493574615372</v>
      </c>
      <c r="J224" s="2">
        <v>25.64949357461537</v>
      </c>
      <c r="K224" s="2">
        <v>8.5498311915384555</v>
      </c>
      <c r="L224" s="2">
        <v>1.832106683901098</v>
      </c>
      <c r="M224" s="2">
        <v>4.5040547671018629</v>
      </c>
      <c r="N224" s="2">
        <v>3</v>
      </c>
      <c r="O224" s="2">
        <v>0.75</v>
      </c>
      <c r="P224" s="2">
        <v>19.237120180961529</v>
      </c>
      <c r="Q224" s="2">
        <v>6.4123733936538416</v>
      </c>
      <c r="R224" s="2">
        <v>1.374080012925823</v>
      </c>
      <c r="S224" t="str" cm="1">
        <f t="array" ref="S224">IFERROR(_xlfn.TEXTJOIN(", ", TRUE, _xlfn._xlws.FILTER(QA_Seed_Keywords!B$2:B$83, ISNUMBER(SEARCH(A224, QA_Seed_Keywords!B$2:B$83)))), "")</f>
        <v>hipaa</v>
      </c>
      <c r="T224" cm="1">
        <f t="array" ref="T224">SUM(--ISNUMBER(SEARCH($A224,QA_Seed_Keywords!$B$2:$B$83)))</f>
        <v>1</v>
      </c>
      <c r="U224" t="str" cm="1">
        <f t="array" ref="U224">IFERROR(_xlfn.TEXTJOIN(", ", TRUE, _xlfn._xlws.FILTER(ROW(QA_Seed_Keywords!B$2:B$83), ISNUMBER(SEARCH(A224, QA_Seed_Keywords!B$2:B$83)))), "")</f>
        <v>66</v>
      </c>
      <c r="V224"/>
      <c r="W224"/>
    </row>
    <row r="225" spans="1:23" customFormat="1" x14ac:dyDescent="0.3">
      <c r="A225" t="s">
        <v>429</v>
      </c>
      <c r="B225" t="s">
        <v>430</v>
      </c>
      <c r="C225">
        <v>294</v>
      </c>
      <c r="D225">
        <v>29.4</v>
      </c>
      <c r="E225">
        <v>21</v>
      </c>
      <c r="F225">
        <v>10</v>
      </c>
      <c r="G225">
        <v>12</v>
      </c>
      <c r="H225">
        <v>12</v>
      </c>
      <c r="I225">
        <v>0.69314718055994529</v>
      </c>
      <c r="J225">
        <v>203.7852710846239</v>
      </c>
      <c r="K225">
        <v>20.378527108462389</v>
      </c>
      <c r="L225">
        <v>14.55609079175885</v>
      </c>
      <c r="M225">
        <v>1.226910034109687</v>
      </c>
      <c r="N225">
        <v>105</v>
      </c>
      <c r="O225">
        <v>9.4339622641509441E-2</v>
      </c>
      <c r="P225">
        <v>19.225025574021121</v>
      </c>
      <c r="Q225">
        <v>1.922502557402112</v>
      </c>
      <c r="R225">
        <v>1.3732161124300799</v>
      </c>
      <c r="S225" t="str" cm="1">
        <f t="array" ref="S225">IFERROR(_xlfn.TEXTJOIN(", ", TRUE, _xlfn._xlws.FILTER(QA_Seed_Keywords!B$2:B$83, ISNUMBER(SEARCH(A225, QA_Seed_Keywords!B$2:B$83)))), "")</f>
        <v/>
      </c>
      <c r="T225" cm="1">
        <f t="array" ref="T225">SUM(--ISNUMBER(SEARCH($A225,QA_Seed_Keywords!$B$2:$B$83)))</f>
        <v>0</v>
      </c>
      <c r="U225" t="str" cm="1">
        <f t="array" ref="U225">IFERROR(_xlfn.TEXTJOIN(", ", TRUE, _xlfn._xlws.FILTER(ROW(QA_Seed_Keywords!B$2:B$83), ISNUMBER(SEARCH(A225, QA_Seed_Keywords!B$2:B$83)))), "")</f>
        <v/>
      </c>
    </row>
    <row r="226" spans="1:23" customFormat="1" x14ac:dyDescent="0.3">
      <c r="A226" t="s">
        <v>431</v>
      </c>
      <c r="B226" t="s">
        <v>432</v>
      </c>
      <c r="C226">
        <v>263</v>
      </c>
      <c r="D226">
        <v>20.23076923076923</v>
      </c>
      <c r="E226">
        <v>18.785714285714281</v>
      </c>
      <c r="F226">
        <v>13</v>
      </c>
      <c r="G226">
        <v>12</v>
      </c>
      <c r="H226">
        <v>12</v>
      </c>
      <c r="I226">
        <v>0.69314718055994529</v>
      </c>
      <c r="J226">
        <v>182.2977084872656</v>
      </c>
      <c r="K226">
        <v>14.022900652866589</v>
      </c>
      <c r="L226">
        <v>13.02126489194754</v>
      </c>
      <c r="M226">
        <v>1.0700675626167171</v>
      </c>
      <c r="N226">
        <v>123</v>
      </c>
      <c r="O226">
        <v>0.1048387096774194</v>
      </c>
      <c r="P226">
        <v>19.111856534955269</v>
      </c>
      <c r="Q226">
        <v>1.470142810381174</v>
      </c>
      <c r="R226">
        <v>1.3651326096396621</v>
      </c>
      <c r="S226" t="str" cm="1">
        <f t="array" ref="S226">IFERROR(_xlfn.TEXTJOIN(", ", TRUE, _xlfn._xlws.FILTER(QA_Seed_Keywords!B$2:B$83, ISNUMBER(SEARCH(A226, QA_Seed_Keywords!B$2:B$83)))), "")</f>
        <v/>
      </c>
      <c r="T226" cm="1">
        <f t="array" ref="T226">SUM(--ISNUMBER(SEARCH($A226,QA_Seed_Keywords!$B$2:$B$83)))</f>
        <v>0</v>
      </c>
      <c r="U226" t="str" cm="1">
        <f t="array" ref="U226">IFERROR(_xlfn.TEXTJOIN(", ", TRUE, _xlfn._xlws.FILTER(ROW(QA_Seed_Keywords!B$2:B$83), ISNUMBER(SEARCH(A226, QA_Seed_Keywords!B$2:B$83)))), "")</f>
        <v/>
      </c>
    </row>
    <row r="227" spans="1:23" customFormat="1" x14ac:dyDescent="0.3">
      <c r="A227" t="s">
        <v>433</v>
      </c>
      <c r="B227" t="s">
        <v>434</v>
      </c>
      <c r="C227">
        <v>97</v>
      </c>
      <c r="D227">
        <v>32.333333333333343</v>
      </c>
      <c r="E227">
        <v>6.9285714285714288</v>
      </c>
      <c r="F227">
        <v>3</v>
      </c>
      <c r="G227">
        <v>12</v>
      </c>
      <c r="H227">
        <v>8</v>
      </c>
      <c r="I227">
        <v>0.91629073187415511</v>
      </c>
      <c r="J227">
        <v>88.880200991793046</v>
      </c>
      <c r="K227">
        <v>29.62673366393102</v>
      </c>
      <c r="L227">
        <v>6.3485857851280736</v>
      </c>
      <c r="M227">
        <v>3.2512917986064949</v>
      </c>
      <c r="N227">
        <v>13</v>
      </c>
      <c r="O227">
        <v>0.2142857142857143</v>
      </c>
      <c r="P227">
        <v>19.045757355384222</v>
      </c>
      <c r="Q227">
        <v>6.3485857851280736</v>
      </c>
      <c r="R227">
        <v>1.3604112396703021</v>
      </c>
      <c r="S227" t="str" cm="1">
        <f t="array" ref="S227">IFERROR(_xlfn.TEXTJOIN(", ", TRUE, _xlfn._xlws.FILTER(QA_Seed_Keywords!B$2:B$83, ISNUMBER(SEARCH(A227, QA_Seed_Keywords!B$2:B$83)))), "")</f>
        <v/>
      </c>
      <c r="T227" cm="1">
        <f t="array" ref="T227">SUM(--ISNUMBER(SEARCH($A227,QA_Seed_Keywords!$B$2:$B$83)))</f>
        <v>0</v>
      </c>
      <c r="U227" t="str" cm="1">
        <f t="array" ref="U227">IFERROR(_xlfn.TEXTJOIN(", ", TRUE, _xlfn._xlws.FILTER(ROW(QA_Seed_Keywords!B$2:B$83), ISNUMBER(SEARCH(A227, QA_Seed_Keywords!B$2:B$83)))), "")</f>
        <v/>
      </c>
    </row>
    <row r="228" spans="1:23" customFormat="1" x14ac:dyDescent="0.3">
      <c r="A228" t="s">
        <v>435</v>
      </c>
      <c r="B228" t="s">
        <v>436</v>
      </c>
      <c r="C228">
        <v>70</v>
      </c>
      <c r="D228">
        <v>35</v>
      </c>
      <c r="E228">
        <v>5</v>
      </c>
      <c r="F228">
        <v>2</v>
      </c>
      <c r="G228">
        <v>12</v>
      </c>
      <c r="H228">
        <v>5</v>
      </c>
      <c r="I228">
        <v>1.2237754316221161</v>
      </c>
      <c r="J228">
        <v>85.664280213548096</v>
      </c>
      <c r="K228">
        <v>42.832140106774048</v>
      </c>
      <c r="L228">
        <v>6.1188771581105783</v>
      </c>
      <c r="M228">
        <v>3.693124550885535</v>
      </c>
      <c r="N228">
        <v>8</v>
      </c>
      <c r="O228">
        <v>0.22222222222222221</v>
      </c>
      <c r="P228">
        <v>19.036506714121799</v>
      </c>
      <c r="Q228">
        <v>9.5182533570608996</v>
      </c>
      <c r="R228">
        <v>1.359750479580129</v>
      </c>
      <c r="S228" t="str" cm="1">
        <f t="array" ref="S228">IFERROR(_xlfn.TEXTJOIN(", ", TRUE, _xlfn._xlws.FILTER(QA_Seed_Keywords!B$2:B$83, ISNUMBER(SEARCH(A228, QA_Seed_Keywords!B$2:B$83)))), "")</f>
        <v/>
      </c>
      <c r="T228" cm="1">
        <f t="array" ref="T228">SUM(--ISNUMBER(SEARCH($A228,QA_Seed_Keywords!$B$2:$B$83)))</f>
        <v>0</v>
      </c>
      <c r="U228" t="str" cm="1">
        <f t="array" ref="U228">IFERROR(_xlfn.TEXTJOIN(", ", TRUE, _xlfn._xlws.FILTER(ROW(QA_Seed_Keywords!B$2:B$83), ISNUMBER(SEARCH(A228, QA_Seed_Keywords!B$2:B$83)))), "")</f>
        <v/>
      </c>
    </row>
    <row r="229" spans="1:23" customFormat="1" x14ac:dyDescent="0.3">
      <c r="A229" t="s">
        <v>437</v>
      </c>
      <c r="B229" t="s">
        <v>438</v>
      </c>
      <c r="C229">
        <v>289</v>
      </c>
      <c r="D229">
        <v>32.111111111111107</v>
      </c>
      <c r="E229">
        <v>20.642857142857139</v>
      </c>
      <c r="F229">
        <v>9</v>
      </c>
      <c r="G229">
        <v>12</v>
      </c>
      <c r="H229">
        <v>12</v>
      </c>
      <c r="I229">
        <v>0.69314718055994529</v>
      </c>
      <c r="J229">
        <v>200.31953518182419</v>
      </c>
      <c r="K229">
        <v>22.257726131313799</v>
      </c>
      <c r="L229">
        <v>14.308538227273161</v>
      </c>
      <c r="M229">
        <v>1.3260009367539181</v>
      </c>
      <c r="N229">
        <v>94</v>
      </c>
      <c r="O229">
        <v>9.4736842105263161E-2</v>
      </c>
      <c r="P229">
        <v>18.97764017512019</v>
      </c>
      <c r="Q229">
        <v>2.1086266861244649</v>
      </c>
      <c r="R229">
        <v>1.355545726794299</v>
      </c>
      <c r="S229" t="str" cm="1">
        <f t="array" ref="S229">IFERROR(_xlfn.TEXTJOIN(", ", TRUE, _xlfn._xlws.FILTER(QA_Seed_Keywords!B$2:B$83, ISNUMBER(SEARCH(A229, QA_Seed_Keywords!B$2:B$83)))), "")</f>
        <v/>
      </c>
      <c r="T229" cm="1">
        <f t="array" ref="T229">SUM(--ISNUMBER(SEARCH($A229,QA_Seed_Keywords!$B$2:$B$83)))</f>
        <v>0</v>
      </c>
      <c r="U229" t="str" cm="1">
        <f t="array" ref="U229">IFERROR(_xlfn.TEXTJOIN(", ", TRUE, _xlfn._xlws.FILTER(ROW(QA_Seed_Keywords!B$2:B$83), ISNUMBER(SEARCH(A229, QA_Seed_Keywords!B$2:B$83)))), "")</f>
        <v/>
      </c>
    </row>
    <row r="230" spans="1:23" customFormat="1" x14ac:dyDescent="0.3">
      <c r="A230" t="s">
        <v>439</v>
      </c>
      <c r="B230" t="s">
        <v>440</v>
      </c>
      <c r="C230">
        <v>57</v>
      </c>
      <c r="D230">
        <v>8.1428571428571423</v>
      </c>
      <c r="E230">
        <v>4.0714285714285712</v>
      </c>
      <c r="F230">
        <v>7</v>
      </c>
      <c r="G230">
        <v>12</v>
      </c>
      <c r="H230">
        <v>7</v>
      </c>
      <c r="I230">
        <v>0.99852883011112725</v>
      </c>
      <c r="J230">
        <v>56.916143316334256</v>
      </c>
      <c r="K230">
        <v>8.1308776166191787</v>
      </c>
      <c r="L230">
        <v>4.0654388083095894</v>
      </c>
      <c r="M230">
        <v>2.8458266904983311</v>
      </c>
      <c r="N230">
        <v>20</v>
      </c>
      <c r="O230">
        <v>0.33333333333333331</v>
      </c>
      <c r="P230">
        <v>18.97204777211142</v>
      </c>
      <c r="Q230">
        <v>2.710292538873059</v>
      </c>
      <c r="R230">
        <v>1.3551462694365299</v>
      </c>
      <c r="S230" t="str" cm="1">
        <f t="array" ref="S230">IFERROR(_xlfn.TEXTJOIN(", ", TRUE, _xlfn._xlws.FILTER(QA_Seed_Keywords!B$2:B$83, ISNUMBER(SEARCH(A230, QA_Seed_Keywords!B$2:B$83)))), "")</f>
        <v/>
      </c>
      <c r="T230" cm="1">
        <f t="array" ref="T230">SUM(--ISNUMBER(SEARCH($A230,QA_Seed_Keywords!$B$2:$B$83)))</f>
        <v>0</v>
      </c>
      <c r="U230" t="str" cm="1">
        <f t="array" ref="U230">IFERROR(_xlfn.TEXTJOIN(", ", TRUE, _xlfn._xlws.FILTER(ROW(QA_Seed_Keywords!B$2:B$83), ISNUMBER(SEARCH(A230, QA_Seed_Keywords!B$2:B$83)))), "")</f>
        <v/>
      </c>
    </row>
    <row r="231" spans="1:23" x14ac:dyDescent="0.3">
      <c r="A231" s="2" t="s">
        <v>441</v>
      </c>
      <c r="B231" s="2" t="s">
        <v>441</v>
      </c>
      <c r="C231" s="2">
        <v>50</v>
      </c>
      <c r="D231" s="2">
        <v>16.666666666666671</v>
      </c>
      <c r="E231" s="2">
        <v>3.5714285714285721</v>
      </c>
      <c r="F231" s="2">
        <v>3</v>
      </c>
      <c r="G231" s="2">
        <v>12</v>
      </c>
      <c r="H231" s="2">
        <v>4</v>
      </c>
      <c r="I231" s="2">
        <v>1.386294361119891</v>
      </c>
      <c r="J231" s="2">
        <v>69.314718055994533</v>
      </c>
      <c r="K231" s="2">
        <v>23.104906018664849</v>
      </c>
      <c r="L231" s="2">
        <v>4.9510512897138952</v>
      </c>
      <c r="M231" s="2">
        <v>3.492453855423383</v>
      </c>
      <c r="N231" s="2">
        <v>10</v>
      </c>
      <c r="O231" s="2">
        <v>0.27272727272727271</v>
      </c>
      <c r="P231" s="2">
        <v>18.90401401527123</v>
      </c>
      <c r="Q231" s="2">
        <v>6.301338005090412</v>
      </c>
      <c r="R231" s="2">
        <v>1.350286715376517</v>
      </c>
      <c r="S231" t="str" cm="1">
        <f t="array" ref="S231">IFERROR(_xlfn.TEXTJOIN(", ", TRUE, _xlfn._xlws.FILTER(QA_Seed_Keywords!B$2:B$83, ISNUMBER(SEARCH(A231, QA_Seed_Keywords!B$2:B$83)))), "")</f>
        <v/>
      </c>
      <c r="T231" cm="1">
        <f t="array" ref="T231">SUM(--ISNUMBER(SEARCH($A231,QA_Seed_Keywords!$B$2:$B$83)))</f>
        <v>0</v>
      </c>
      <c r="U231" t="str" cm="1">
        <f t="array" ref="U231">IFERROR(_xlfn.TEXTJOIN(", ", TRUE, _xlfn._xlws.FILTER(ROW(QA_Seed_Keywords!B$2:B$83), ISNUMBER(SEARCH(A231, QA_Seed_Keywords!B$2:B$83)))), "")</f>
        <v/>
      </c>
      <c r="V231"/>
      <c r="W231"/>
    </row>
    <row r="232" spans="1:23" customFormat="1" x14ac:dyDescent="0.3">
      <c r="A232" t="s">
        <v>442</v>
      </c>
      <c r="B232" t="s">
        <v>443</v>
      </c>
      <c r="C232">
        <v>11</v>
      </c>
      <c r="D232">
        <v>5.5</v>
      </c>
      <c r="E232">
        <v>0.7857142857142857</v>
      </c>
      <c r="F232">
        <v>2</v>
      </c>
      <c r="G232">
        <v>12</v>
      </c>
      <c r="H232">
        <v>1</v>
      </c>
      <c r="I232">
        <v>2.5649493574615372</v>
      </c>
      <c r="J232">
        <v>28.214442932076899</v>
      </c>
      <c r="K232">
        <v>14.10722146603845</v>
      </c>
      <c r="L232">
        <v>2.0153173522912069</v>
      </c>
      <c r="M232">
        <v>4.7917368395536446</v>
      </c>
      <c r="N232">
        <v>2</v>
      </c>
      <c r="O232">
        <v>0.66666666666666663</v>
      </c>
      <c r="P232">
        <v>18.809628621384601</v>
      </c>
      <c r="Q232">
        <v>9.4048143106923003</v>
      </c>
      <c r="R232">
        <v>1.343544901527471</v>
      </c>
      <c r="S232" t="str" cm="1">
        <f t="array" ref="S232">IFERROR(_xlfn.TEXTJOIN(", ", TRUE, _xlfn._xlws.FILTER(QA_Seed_Keywords!B$2:B$83, ISNUMBER(SEARCH(A232, QA_Seed_Keywords!B$2:B$83)))), "")</f>
        <v/>
      </c>
      <c r="T232" cm="1">
        <f t="array" ref="T232">SUM(--ISNUMBER(SEARCH($A232,QA_Seed_Keywords!$B$2:$B$83)))</f>
        <v>0</v>
      </c>
      <c r="U232" t="str" cm="1">
        <f t="array" ref="U232">IFERROR(_xlfn.TEXTJOIN(", ", TRUE, _xlfn._xlws.FILTER(ROW(QA_Seed_Keywords!B$2:B$83), ISNUMBER(SEARCH(A232, QA_Seed_Keywords!B$2:B$83)))), "")</f>
        <v/>
      </c>
    </row>
    <row r="233" spans="1:23" customFormat="1" x14ac:dyDescent="0.3">
      <c r="A233" t="s">
        <v>444</v>
      </c>
      <c r="B233" t="s">
        <v>444</v>
      </c>
      <c r="C233">
        <v>232</v>
      </c>
      <c r="D233">
        <v>25.777777777777779</v>
      </c>
      <c r="E233">
        <v>16.571428571428569</v>
      </c>
      <c r="F233">
        <v>9</v>
      </c>
      <c r="G233">
        <v>12</v>
      </c>
      <c r="H233">
        <v>12</v>
      </c>
      <c r="I233">
        <v>0.69314718055994529</v>
      </c>
      <c r="J233">
        <v>160.81014588990729</v>
      </c>
      <c r="K233">
        <v>17.867793987767481</v>
      </c>
      <c r="L233">
        <v>11.48643899213624</v>
      </c>
      <c r="M233">
        <v>1.54654370636807</v>
      </c>
      <c r="N233">
        <v>76</v>
      </c>
      <c r="O233">
        <v>0.11688311688311689</v>
      </c>
      <c r="P233">
        <v>18.795991078041119</v>
      </c>
      <c r="Q233">
        <v>2.088443453115679</v>
      </c>
      <c r="R233">
        <v>1.3425707912886511</v>
      </c>
      <c r="S233" t="str" cm="1">
        <f t="array" ref="S233">IFERROR(_xlfn.TEXTJOIN(", ", TRUE, _xlfn._xlws.FILTER(QA_Seed_Keywords!B$2:B$83, ISNUMBER(SEARCH(A233, QA_Seed_Keywords!B$2:B$83)))), "")</f>
        <v/>
      </c>
      <c r="T233" cm="1">
        <f t="array" ref="T233">SUM(--ISNUMBER(SEARCH($A233,QA_Seed_Keywords!$B$2:$B$83)))</f>
        <v>0</v>
      </c>
      <c r="U233" t="str" cm="1">
        <f t="array" ref="U233">IFERROR(_xlfn.TEXTJOIN(", ", TRUE, _xlfn._xlws.FILTER(ROW(QA_Seed_Keywords!B$2:B$83), ISNUMBER(SEARCH(A233, QA_Seed_Keywords!B$2:B$83)))), "")</f>
        <v/>
      </c>
    </row>
    <row r="234" spans="1:23" customFormat="1" x14ac:dyDescent="0.3">
      <c r="A234" t="s">
        <v>445</v>
      </c>
      <c r="B234" t="s">
        <v>446</v>
      </c>
      <c r="C234">
        <v>277</v>
      </c>
      <c r="D234">
        <v>30.777777777777779</v>
      </c>
      <c r="E234">
        <v>19.785714285714281</v>
      </c>
      <c r="F234">
        <v>9</v>
      </c>
      <c r="G234">
        <v>12</v>
      </c>
      <c r="H234">
        <v>12</v>
      </c>
      <c r="I234">
        <v>0.69314718055994529</v>
      </c>
      <c r="J234">
        <v>192.00176901510491</v>
      </c>
      <c r="K234">
        <v>21.33352989056721</v>
      </c>
      <c r="L234">
        <v>13.714412072507489</v>
      </c>
      <c r="M234">
        <v>1.368560551172713</v>
      </c>
      <c r="N234">
        <v>91</v>
      </c>
      <c r="O234">
        <v>9.7826086956521743E-2</v>
      </c>
      <c r="P234">
        <v>18.78278175147765</v>
      </c>
      <c r="Q234">
        <v>2.086975750164183</v>
      </c>
      <c r="R234">
        <v>1.3416272679626891</v>
      </c>
      <c r="S234" t="str" cm="1">
        <f t="array" ref="S234">IFERROR(_xlfn.TEXTJOIN(", ", TRUE, _xlfn._xlws.FILTER(QA_Seed_Keywords!B$2:B$83, ISNUMBER(SEARCH(A234, QA_Seed_Keywords!B$2:B$83)))), "")</f>
        <v>assess</v>
      </c>
      <c r="T234" cm="1">
        <f t="array" ref="T234">SUM(--ISNUMBER(SEARCH($A234,QA_Seed_Keywords!$B$2:$B$83)))</f>
        <v>1</v>
      </c>
      <c r="U234" t="str" cm="1">
        <f t="array" ref="U234">IFERROR(_xlfn.TEXTJOIN(", ", TRUE, _xlfn._xlws.FILTER(ROW(QA_Seed_Keywords!B$2:B$83), ISNUMBER(SEARCH(A234, QA_Seed_Keywords!B$2:B$83)))), "")</f>
        <v>78</v>
      </c>
    </row>
    <row r="235" spans="1:23" customFormat="1" x14ac:dyDescent="0.3">
      <c r="A235" t="s">
        <v>447</v>
      </c>
      <c r="B235" t="s">
        <v>448</v>
      </c>
      <c r="C235">
        <v>222</v>
      </c>
      <c r="D235">
        <v>74</v>
      </c>
      <c r="E235">
        <v>15.857142857142859</v>
      </c>
      <c r="F235">
        <v>3</v>
      </c>
      <c r="G235">
        <v>12</v>
      </c>
      <c r="H235">
        <v>10</v>
      </c>
      <c r="I235">
        <v>0.78845736036427028</v>
      </c>
      <c r="J235">
        <v>175.03753400086799</v>
      </c>
      <c r="K235">
        <v>58.345844666955998</v>
      </c>
      <c r="L235">
        <v>12.502681000061999</v>
      </c>
      <c r="M235">
        <v>2.5581446180465499</v>
      </c>
      <c r="N235">
        <v>27</v>
      </c>
      <c r="O235">
        <v>0.1071428571428571</v>
      </c>
      <c r="P235">
        <v>18.754021500093</v>
      </c>
      <c r="Q235">
        <v>6.2513405000309996</v>
      </c>
      <c r="R235">
        <v>1.3395729642923571</v>
      </c>
      <c r="S235" t="str" cm="1">
        <f t="array" ref="S235">IFERROR(_xlfn.TEXTJOIN(", ", TRUE, _xlfn._xlws.FILTER(QA_Seed_Keywords!B$2:B$83, ISNUMBER(SEARCH(A235, QA_Seed_Keywords!B$2:B$83)))), "")</f>
        <v/>
      </c>
      <c r="T235" cm="1">
        <f t="array" ref="T235">SUM(--ISNUMBER(SEARCH($A235,QA_Seed_Keywords!$B$2:$B$83)))</f>
        <v>0</v>
      </c>
      <c r="U235" t="str" cm="1">
        <f t="array" ref="U235">IFERROR(_xlfn.TEXTJOIN(", ", TRUE, _xlfn._xlws.FILTER(ROW(QA_Seed_Keywords!B$2:B$83), ISNUMBER(SEARCH(A235, QA_Seed_Keywords!B$2:B$83)))), "")</f>
        <v/>
      </c>
    </row>
    <row r="236" spans="1:23" customFormat="1" x14ac:dyDescent="0.3">
      <c r="A236" t="s">
        <v>449</v>
      </c>
      <c r="B236" t="s">
        <v>450</v>
      </c>
      <c r="C236">
        <v>232</v>
      </c>
      <c r="D236">
        <v>19.333333333333329</v>
      </c>
      <c r="E236">
        <v>16.571428571428569</v>
      </c>
      <c r="F236">
        <v>12</v>
      </c>
      <c r="G236">
        <v>12</v>
      </c>
      <c r="H236">
        <v>12</v>
      </c>
      <c r="I236">
        <v>0.69314718055994529</v>
      </c>
      <c r="J236">
        <v>160.81014588990729</v>
      </c>
      <c r="K236">
        <v>13.40084549082561</v>
      </c>
      <c r="L236">
        <v>11.48643899213624</v>
      </c>
      <c r="M236">
        <v>1.245958229080381</v>
      </c>
      <c r="N236">
        <v>103</v>
      </c>
      <c r="O236">
        <v>0.1153846153846154</v>
      </c>
      <c r="P236">
        <v>18.55501683345085</v>
      </c>
      <c r="Q236">
        <v>1.54625140278757</v>
      </c>
      <c r="R236">
        <v>1.325358345246489</v>
      </c>
      <c r="S236" t="str" cm="1">
        <f t="array" ref="S236">IFERROR(_xlfn.TEXTJOIN(", ", TRUE, _xlfn._xlws.FILTER(QA_Seed_Keywords!B$2:B$83, ISNUMBER(SEARCH(A236, QA_Seed_Keywords!B$2:B$83)))), "")</f>
        <v/>
      </c>
      <c r="T236" cm="1">
        <f t="array" ref="T236">SUM(--ISNUMBER(SEARCH($A236,QA_Seed_Keywords!$B$2:$B$83)))</f>
        <v>0</v>
      </c>
      <c r="U236" t="str" cm="1">
        <f t="array" ref="U236">IFERROR(_xlfn.TEXTJOIN(", ", TRUE, _xlfn._xlws.FILTER(ROW(QA_Seed_Keywords!B$2:B$83), ISNUMBER(SEARCH(A236, QA_Seed_Keywords!B$2:B$83)))), "")</f>
        <v/>
      </c>
    </row>
    <row r="237" spans="1:23" customFormat="1" x14ac:dyDescent="0.3">
      <c r="A237" t="s">
        <v>451</v>
      </c>
      <c r="B237" t="s">
        <v>451</v>
      </c>
      <c r="C237">
        <v>92</v>
      </c>
      <c r="D237">
        <v>46</v>
      </c>
      <c r="E237">
        <v>6.5714285714285712</v>
      </c>
      <c r="F237">
        <v>2</v>
      </c>
      <c r="G237">
        <v>12</v>
      </c>
      <c r="H237">
        <v>6</v>
      </c>
      <c r="I237">
        <v>1.09861228866811</v>
      </c>
      <c r="J237">
        <v>101.0723305574661</v>
      </c>
      <c r="K237">
        <v>50.536165278733051</v>
      </c>
      <c r="L237">
        <v>7.2194521826761493</v>
      </c>
      <c r="M237">
        <v>3.492453855423383</v>
      </c>
      <c r="N237">
        <v>10</v>
      </c>
      <c r="O237">
        <v>0.1818181818181818</v>
      </c>
      <c r="P237">
        <v>18.376787374084749</v>
      </c>
      <c r="Q237">
        <v>9.1883936870423728</v>
      </c>
      <c r="R237">
        <v>1.3126276695774819</v>
      </c>
      <c r="S237" t="str" cm="1">
        <f t="array" ref="S237">IFERROR(_xlfn.TEXTJOIN(", ", TRUE, _xlfn._xlws.FILTER(QA_Seed_Keywords!B$2:B$83, ISNUMBER(SEARCH(A237, QA_Seed_Keywords!B$2:B$83)))), "")</f>
        <v/>
      </c>
      <c r="T237" cm="1">
        <f t="array" ref="T237">SUM(--ISNUMBER(SEARCH($A237,QA_Seed_Keywords!$B$2:$B$83)))</f>
        <v>0</v>
      </c>
      <c r="U237" t="str" cm="1">
        <f t="array" ref="U237">IFERROR(_xlfn.TEXTJOIN(", ", TRUE, _xlfn._xlws.FILTER(ROW(QA_Seed_Keywords!B$2:B$83), ISNUMBER(SEARCH(A237, QA_Seed_Keywords!B$2:B$83)))), "")</f>
        <v/>
      </c>
    </row>
    <row r="238" spans="1:23" customFormat="1" x14ac:dyDescent="0.3">
      <c r="A238" t="s">
        <v>452</v>
      </c>
      <c r="B238" t="s">
        <v>453</v>
      </c>
      <c r="C238">
        <v>124</v>
      </c>
      <c r="D238">
        <v>20.666666666666671</v>
      </c>
      <c r="E238">
        <v>8.8571428571428577</v>
      </c>
      <c r="F238">
        <v>6</v>
      </c>
      <c r="G238">
        <v>12</v>
      </c>
      <c r="H238">
        <v>11</v>
      </c>
      <c r="I238">
        <v>0.73759894313077912</v>
      </c>
      <c r="J238">
        <v>91.462268948216604</v>
      </c>
      <c r="K238">
        <v>15.24371149136944</v>
      </c>
      <c r="L238">
        <v>6.5330192105869012</v>
      </c>
      <c r="M238">
        <v>2.4891517465595991</v>
      </c>
      <c r="N238">
        <v>29</v>
      </c>
      <c r="O238">
        <v>0.2</v>
      </c>
      <c r="P238">
        <v>18.292453789643321</v>
      </c>
      <c r="Q238">
        <v>3.0487422982738872</v>
      </c>
      <c r="R238">
        <v>1.30660384211738</v>
      </c>
      <c r="S238" t="str" cm="1">
        <f t="array" ref="S238">IFERROR(_xlfn.TEXTJOIN(", ", TRUE, _xlfn._xlws.FILTER(QA_Seed_Keywords!B$2:B$83, ISNUMBER(SEARCH(A238, QA_Seed_Keywords!B$2:B$83)))), "")</f>
        <v/>
      </c>
      <c r="T238" cm="1">
        <f t="array" ref="T238">SUM(--ISNUMBER(SEARCH($A238,QA_Seed_Keywords!$B$2:$B$83)))</f>
        <v>0</v>
      </c>
      <c r="U238" t="str" cm="1">
        <f t="array" ref="U238">IFERROR(_xlfn.TEXTJOIN(", ", TRUE, _xlfn._xlws.FILTER(ROW(QA_Seed_Keywords!B$2:B$83), ISNUMBER(SEARCH(A238, QA_Seed_Keywords!B$2:B$83)))), "")</f>
        <v/>
      </c>
    </row>
    <row r="239" spans="1:23" customFormat="1" x14ac:dyDescent="0.3">
      <c r="A239" t="s">
        <v>454</v>
      </c>
      <c r="B239" t="s">
        <v>455</v>
      </c>
      <c r="C239">
        <v>231</v>
      </c>
      <c r="D239">
        <v>77</v>
      </c>
      <c r="E239">
        <v>16.5</v>
      </c>
      <c r="F239">
        <v>3</v>
      </c>
      <c r="G239">
        <v>12</v>
      </c>
      <c r="H239">
        <v>11</v>
      </c>
      <c r="I239">
        <v>0.73759894313077912</v>
      </c>
      <c r="J239">
        <v>170.38535586321001</v>
      </c>
      <c r="K239">
        <v>56.795118621069989</v>
      </c>
      <c r="L239">
        <v>12.17038256165786</v>
      </c>
      <c r="M239">
        <v>2.5581446180465499</v>
      </c>
      <c r="N239">
        <v>27</v>
      </c>
      <c r="O239">
        <v>0.1071428571428571</v>
      </c>
      <c r="P239">
        <v>18.255573842486779</v>
      </c>
      <c r="Q239">
        <v>6.0851912808289272</v>
      </c>
      <c r="R239">
        <v>1.3039695601776271</v>
      </c>
      <c r="S239" t="str" cm="1">
        <f t="array" ref="S239">IFERROR(_xlfn.TEXTJOIN(", ", TRUE, _xlfn._xlws.FILTER(QA_Seed_Keywords!B$2:B$83, ISNUMBER(SEARCH(A239, QA_Seed_Keywords!B$2:B$83)))), "")</f>
        <v/>
      </c>
      <c r="T239" cm="1">
        <f t="array" ref="T239">SUM(--ISNUMBER(SEARCH($A239,QA_Seed_Keywords!$B$2:$B$83)))</f>
        <v>0</v>
      </c>
      <c r="U239" t="str" cm="1">
        <f t="array" ref="U239">IFERROR(_xlfn.TEXTJOIN(", ", TRUE, _xlfn._xlws.FILTER(ROW(QA_Seed_Keywords!B$2:B$83), ISNUMBER(SEARCH(A239, QA_Seed_Keywords!B$2:B$83)))), "")</f>
        <v/>
      </c>
    </row>
    <row r="240" spans="1:23" customFormat="1" x14ac:dyDescent="0.3">
      <c r="A240" t="s">
        <v>456</v>
      </c>
      <c r="B240" t="s">
        <v>456</v>
      </c>
      <c r="C240">
        <v>231</v>
      </c>
      <c r="D240">
        <v>77</v>
      </c>
      <c r="E240">
        <v>16.5</v>
      </c>
      <c r="F240">
        <v>3</v>
      </c>
      <c r="G240">
        <v>12</v>
      </c>
      <c r="H240">
        <v>10</v>
      </c>
      <c r="I240">
        <v>0.78845736036427028</v>
      </c>
      <c r="J240">
        <v>182.13365024414639</v>
      </c>
      <c r="K240">
        <v>60.711216748048813</v>
      </c>
      <c r="L240">
        <v>13.009546446010461</v>
      </c>
      <c r="M240">
        <v>2.456361923736607</v>
      </c>
      <c r="N240">
        <v>29</v>
      </c>
      <c r="O240">
        <v>0.1</v>
      </c>
      <c r="P240">
        <v>18.213365024414639</v>
      </c>
      <c r="Q240">
        <v>6.071121674804882</v>
      </c>
      <c r="R240">
        <v>1.300954644601046</v>
      </c>
      <c r="S240" t="str" cm="1">
        <f t="array" ref="S240">IFERROR(_xlfn.TEXTJOIN(", ", TRUE, _xlfn._xlws.FILTER(QA_Seed_Keywords!B$2:B$83, ISNUMBER(SEARCH(A240, QA_Seed_Keywords!B$2:B$83)))), "")</f>
        <v/>
      </c>
      <c r="T240" cm="1">
        <f t="array" ref="T240">SUM(--ISNUMBER(SEARCH($A240,QA_Seed_Keywords!$B$2:$B$83)))</f>
        <v>0</v>
      </c>
      <c r="U240" t="str" cm="1">
        <f t="array" ref="U240">IFERROR(_xlfn.TEXTJOIN(", ", TRUE, _xlfn._xlws.FILTER(ROW(QA_Seed_Keywords!B$2:B$83), ISNUMBER(SEARCH(A240, QA_Seed_Keywords!B$2:B$83)))), "")</f>
        <v/>
      </c>
    </row>
    <row r="241" spans="1:23" customFormat="1" x14ac:dyDescent="0.3">
      <c r="A241" t="s">
        <v>457</v>
      </c>
      <c r="B241" t="s">
        <v>458</v>
      </c>
      <c r="C241">
        <v>231</v>
      </c>
      <c r="D241">
        <v>21</v>
      </c>
      <c r="E241">
        <v>16.5</v>
      </c>
      <c r="F241">
        <v>11</v>
      </c>
      <c r="G241">
        <v>12</v>
      </c>
      <c r="H241">
        <v>12</v>
      </c>
      <c r="I241">
        <v>0.69314718055994529</v>
      </c>
      <c r="J241">
        <v>160.1169987093474</v>
      </c>
      <c r="K241">
        <v>14.55609079175885</v>
      </c>
      <c r="L241">
        <v>11.4369284792391</v>
      </c>
      <c r="M241">
        <v>1.3156381497183709</v>
      </c>
      <c r="N241">
        <v>96</v>
      </c>
      <c r="O241">
        <v>0.1134020618556701</v>
      </c>
      <c r="P241">
        <v>18.157597791781662</v>
      </c>
      <c r="Q241">
        <v>1.6506907083437869</v>
      </c>
      <c r="R241">
        <v>1.2969712708415471</v>
      </c>
      <c r="S241" t="str" cm="1">
        <f t="array" ref="S241">IFERROR(_xlfn.TEXTJOIN(", ", TRUE, _xlfn._xlws.FILTER(QA_Seed_Keywords!B$2:B$83, ISNUMBER(SEARCH(A241, QA_Seed_Keywords!B$2:B$83)))), "")</f>
        <v>validat</v>
      </c>
      <c r="T241" cm="1">
        <f t="array" ref="T241">SUM(--ISNUMBER(SEARCH($A241,QA_Seed_Keywords!$B$2:$B$83)))</f>
        <v>1</v>
      </c>
      <c r="U241" t="str" cm="1">
        <f t="array" ref="U241">IFERROR(_xlfn.TEXTJOIN(", ", TRUE, _xlfn._xlws.FILTER(ROW(QA_Seed_Keywords!B$2:B$83), ISNUMBER(SEARCH(A241, QA_Seed_Keywords!B$2:B$83)))), "")</f>
        <v>13</v>
      </c>
    </row>
    <row r="242" spans="1:23" x14ac:dyDescent="0.3">
      <c r="A242" s="2" t="s">
        <v>459</v>
      </c>
      <c r="B242" s="2" t="s">
        <v>459</v>
      </c>
      <c r="C242" s="2">
        <v>48</v>
      </c>
      <c r="D242" s="2">
        <v>16</v>
      </c>
      <c r="E242" s="2">
        <v>3.4285714285714279</v>
      </c>
      <c r="F242" s="2">
        <v>3</v>
      </c>
      <c r="G242" s="2">
        <v>12</v>
      </c>
      <c r="H242" s="2">
        <v>4</v>
      </c>
      <c r="I242" s="2">
        <v>1.386294361119891</v>
      </c>
      <c r="J242" s="2">
        <v>66.542129333754744</v>
      </c>
      <c r="K242" s="2">
        <v>22.180709777918249</v>
      </c>
      <c r="L242" s="2">
        <v>4.7530092381253386</v>
      </c>
      <c r="M242" s="2">
        <v>3.492453855423383</v>
      </c>
      <c r="N242" s="2">
        <v>10</v>
      </c>
      <c r="O242" s="2">
        <v>0.27272727272727271</v>
      </c>
      <c r="P242" s="2">
        <v>18.147853454660378</v>
      </c>
      <c r="Q242" s="2">
        <v>6.0492844848867948</v>
      </c>
      <c r="R242" s="2">
        <v>1.296275246761456</v>
      </c>
      <c r="S242" t="str" cm="1">
        <f t="array" ref="S242">IFERROR(_xlfn.TEXTJOIN(", ", TRUE, _xlfn._xlws.FILTER(QA_Seed_Keywords!B$2:B$83, ISNUMBER(SEARCH(A242, QA_Seed_Keywords!B$2:B$83)))), "")</f>
        <v/>
      </c>
      <c r="T242" cm="1">
        <f t="array" ref="T242">SUM(--ISNUMBER(SEARCH($A242,QA_Seed_Keywords!$B$2:$B$83)))</f>
        <v>0</v>
      </c>
      <c r="U242" t="str" cm="1">
        <f t="array" ref="U242">IFERROR(_xlfn.TEXTJOIN(", ", TRUE, _xlfn._xlws.FILTER(ROW(QA_Seed_Keywords!B$2:B$83), ISNUMBER(SEARCH(A242, QA_Seed_Keywords!B$2:B$83)))), "")</f>
        <v/>
      </c>
      <c r="V242"/>
      <c r="W242"/>
    </row>
    <row r="243" spans="1:23" customFormat="1" x14ac:dyDescent="0.3">
      <c r="A243" t="s">
        <v>460</v>
      </c>
      <c r="B243" t="s">
        <v>461</v>
      </c>
      <c r="C243">
        <v>196</v>
      </c>
      <c r="D243">
        <v>19.600000000000001</v>
      </c>
      <c r="E243">
        <v>14</v>
      </c>
      <c r="F243">
        <v>10</v>
      </c>
      <c r="G243">
        <v>12</v>
      </c>
      <c r="H243">
        <v>12</v>
      </c>
      <c r="I243">
        <v>0.69314718055994529</v>
      </c>
      <c r="J243">
        <v>135.8568473897493</v>
      </c>
      <c r="K243">
        <v>13.58568473897493</v>
      </c>
      <c r="L243">
        <v>9.7040605278392338</v>
      </c>
      <c r="M243">
        <v>1.5596157879354231</v>
      </c>
      <c r="N243">
        <v>74</v>
      </c>
      <c r="O243">
        <v>0.1333333333333333</v>
      </c>
      <c r="P243">
        <v>18.114246318633231</v>
      </c>
      <c r="Q243">
        <v>1.811424631863324</v>
      </c>
      <c r="R243">
        <v>1.293874737045231</v>
      </c>
      <c r="S243" t="str" cm="1">
        <f t="array" ref="S243">IFERROR(_xlfn.TEXTJOIN(", ", TRUE, _xlfn._xlws.FILTER(QA_Seed_Keywords!B$2:B$83, ISNUMBER(SEARCH(A243, QA_Seed_Keywords!B$2:B$83)))), "")</f>
        <v/>
      </c>
      <c r="T243" cm="1">
        <f t="array" ref="T243">SUM(--ISNUMBER(SEARCH($A243,QA_Seed_Keywords!$B$2:$B$83)))</f>
        <v>0</v>
      </c>
      <c r="U243" t="str" cm="1">
        <f t="array" ref="U243">IFERROR(_xlfn.TEXTJOIN(", ", TRUE, _xlfn._xlws.FILTER(ROW(QA_Seed_Keywords!B$2:B$83), ISNUMBER(SEARCH(A243, QA_Seed_Keywords!B$2:B$83)))), "")</f>
        <v/>
      </c>
    </row>
    <row r="244" spans="1:23" customFormat="1" x14ac:dyDescent="0.3">
      <c r="A244" t="s">
        <v>462</v>
      </c>
      <c r="B244" t="s">
        <v>463</v>
      </c>
      <c r="C244">
        <v>267</v>
      </c>
      <c r="D244">
        <v>29.666666666666671</v>
      </c>
      <c r="E244">
        <v>19.071428571428569</v>
      </c>
      <c r="F244">
        <v>9</v>
      </c>
      <c r="G244">
        <v>12</v>
      </c>
      <c r="H244">
        <v>12</v>
      </c>
      <c r="I244">
        <v>0.69314718055994529</v>
      </c>
      <c r="J244">
        <v>185.07029720950541</v>
      </c>
      <c r="K244">
        <v>20.563366356611709</v>
      </c>
      <c r="L244">
        <v>13.2193069435361</v>
      </c>
      <c r="M244">
        <v>1.368560551172713</v>
      </c>
      <c r="N244">
        <v>91</v>
      </c>
      <c r="O244">
        <v>9.7826086956521743E-2</v>
      </c>
      <c r="P244">
        <v>18.104702987886402</v>
      </c>
      <c r="Q244">
        <v>2.0116336653207112</v>
      </c>
      <c r="R244">
        <v>1.2931930705633139</v>
      </c>
      <c r="S244" t="str" cm="1">
        <f t="array" ref="S244">IFERROR(_xlfn.TEXTJOIN(", ", TRUE, _xlfn._xlws.FILTER(QA_Seed_Keywords!B$2:B$83, ISNUMBER(SEARCH(A244, QA_Seed_Keywords!B$2:B$83)))), "")</f>
        <v/>
      </c>
      <c r="T244" cm="1">
        <f t="array" ref="T244">SUM(--ISNUMBER(SEARCH($A244,QA_Seed_Keywords!$B$2:$B$83)))</f>
        <v>0</v>
      </c>
      <c r="U244" t="str" cm="1">
        <f t="array" ref="U244">IFERROR(_xlfn.TEXTJOIN(", ", TRUE, _xlfn._xlws.FILTER(ROW(QA_Seed_Keywords!B$2:B$83), ISNUMBER(SEARCH(A244, QA_Seed_Keywords!B$2:B$83)))), "")</f>
        <v/>
      </c>
    </row>
    <row r="245" spans="1:23" customFormat="1" x14ac:dyDescent="0.3">
      <c r="A245" t="s">
        <v>464</v>
      </c>
      <c r="B245" t="s">
        <v>465</v>
      </c>
      <c r="C245">
        <v>65</v>
      </c>
      <c r="D245">
        <v>65</v>
      </c>
      <c r="E245">
        <v>4.6428571428571432</v>
      </c>
      <c r="F245">
        <v>1</v>
      </c>
      <c r="G245">
        <v>12</v>
      </c>
      <c r="H245">
        <v>4</v>
      </c>
      <c r="I245">
        <v>1.386294361119891</v>
      </c>
      <c r="J245">
        <v>90.109133472792891</v>
      </c>
      <c r="K245">
        <v>90.109133472792891</v>
      </c>
      <c r="L245">
        <v>6.4363666766280643</v>
      </c>
      <c r="M245">
        <v>4.2809112157876541</v>
      </c>
      <c r="N245">
        <v>4</v>
      </c>
      <c r="O245">
        <v>0.2</v>
      </c>
      <c r="P245">
        <v>18.02182669455858</v>
      </c>
      <c r="Q245">
        <v>18.02182669455858</v>
      </c>
      <c r="R245">
        <v>1.2872733353256129</v>
      </c>
      <c r="S245" t="str" cm="1">
        <f t="array" ref="S245">IFERROR(_xlfn.TEXTJOIN(", ", TRUE, _xlfn._xlws.FILTER(QA_Seed_Keywords!B$2:B$83, ISNUMBER(SEARCH(A245, QA_Seed_Keywords!B$2:B$83)))), "")</f>
        <v/>
      </c>
      <c r="T245" cm="1">
        <f t="array" ref="T245">SUM(--ISNUMBER(SEARCH($A245,QA_Seed_Keywords!$B$2:$B$83)))</f>
        <v>0</v>
      </c>
      <c r="U245" t="str" cm="1">
        <f t="array" ref="U245">IFERROR(_xlfn.TEXTJOIN(", ", TRUE, _xlfn._xlws.FILTER(ROW(QA_Seed_Keywords!B$2:B$83), ISNUMBER(SEARCH(A245, QA_Seed_Keywords!B$2:B$83)))), "")</f>
        <v/>
      </c>
    </row>
    <row r="246" spans="1:23" customFormat="1" x14ac:dyDescent="0.3">
      <c r="A246" t="s">
        <v>466</v>
      </c>
      <c r="B246" t="s">
        <v>467</v>
      </c>
      <c r="C246">
        <v>201</v>
      </c>
      <c r="D246">
        <v>16.75</v>
      </c>
      <c r="E246">
        <v>14.357142857142859</v>
      </c>
      <c r="F246">
        <v>12</v>
      </c>
      <c r="G246">
        <v>12</v>
      </c>
      <c r="H246">
        <v>12</v>
      </c>
      <c r="I246">
        <v>0.69314718055994529</v>
      </c>
      <c r="J246">
        <v>139.32258329254901</v>
      </c>
      <c r="K246">
        <v>11.61021527437908</v>
      </c>
      <c r="L246">
        <v>9.95161309232493</v>
      </c>
      <c r="M246">
        <v>1.3577496350684981</v>
      </c>
      <c r="N246">
        <v>92</v>
      </c>
      <c r="O246">
        <v>0.1290322580645161</v>
      </c>
      <c r="P246">
        <v>17.977107521619232</v>
      </c>
      <c r="Q246">
        <v>1.498092293468269</v>
      </c>
      <c r="R246">
        <v>1.284079108687088</v>
      </c>
      <c r="S246" t="str" cm="1">
        <f t="array" ref="S246">IFERROR(_xlfn.TEXTJOIN(", ", TRUE, _xlfn._xlws.FILTER(QA_Seed_Keywords!B$2:B$83, ISNUMBER(SEARCH(A246, QA_Seed_Keywords!B$2:B$83)))), "")</f>
        <v/>
      </c>
      <c r="T246" cm="1">
        <f t="array" ref="T246">SUM(--ISNUMBER(SEARCH($A246,QA_Seed_Keywords!$B$2:$B$83)))</f>
        <v>0</v>
      </c>
      <c r="U246" t="str" cm="1">
        <f t="array" ref="U246">IFERROR(_xlfn.TEXTJOIN(", ", TRUE, _xlfn._xlws.FILTER(ROW(QA_Seed_Keywords!B$2:B$83), ISNUMBER(SEARCH(A246, QA_Seed_Keywords!B$2:B$83)))), "")</f>
        <v/>
      </c>
    </row>
    <row r="247" spans="1:23" customFormat="1" x14ac:dyDescent="0.3">
      <c r="A247" t="s">
        <v>468</v>
      </c>
      <c r="B247" t="s">
        <v>469</v>
      </c>
      <c r="C247">
        <v>244</v>
      </c>
      <c r="D247">
        <v>20.333333333333329</v>
      </c>
      <c r="E247">
        <v>17.428571428571431</v>
      </c>
      <c r="F247">
        <v>12</v>
      </c>
      <c r="G247">
        <v>12</v>
      </c>
      <c r="H247">
        <v>12</v>
      </c>
      <c r="I247">
        <v>0.69314718055994529</v>
      </c>
      <c r="J247">
        <v>169.12791205662671</v>
      </c>
      <c r="K247">
        <v>14.09399267138555</v>
      </c>
      <c r="L247">
        <v>12.0805651469019</v>
      </c>
      <c r="M247">
        <v>1.1541506798272581</v>
      </c>
      <c r="N247">
        <v>112</v>
      </c>
      <c r="O247">
        <v>0.1061946902654867</v>
      </c>
      <c r="P247">
        <v>17.96048623610195</v>
      </c>
      <c r="Q247">
        <v>1.4967071863418291</v>
      </c>
      <c r="R247">
        <v>1.2828918740072821</v>
      </c>
      <c r="S247" t="str" cm="1">
        <f t="array" ref="S247">IFERROR(_xlfn.TEXTJOIN(", ", TRUE, _xlfn._xlws.FILTER(QA_Seed_Keywords!B$2:B$83, ISNUMBER(SEARCH(A247, QA_Seed_Keywords!B$2:B$83)))), "")</f>
        <v>availab</v>
      </c>
      <c r="T247" cm="1">
        <f t="array" ref="T247">SUM(--ISNUMBER(SEARCH($A247,QA_Seed_Keywords!$B$2:$B$83)))</f>
        <v>1</v>
      </c>
      <c r="U247" t="str" cm="1">
        <f t="array" ref="U247">IFERROR(_xlfn.TEXTJOIN(", ", TRUE, _xlfn._xlws.FILTER(ROW(QA_Seed_Keywords!B$2:B$83), ISNUMBER(SEARCH(A247, QA_Seed_Keywords!B$2:B$83)))), "")</f>
        <v>28</v>
      </c>
    </row>
    <row r="248" spans="1:23" customFormat="1" x14ac:dyDescent="0.3">
      <c r="A248" t="s">
        <v>470</v>
      </c>
      <c r="B248" t="s">
        <v>470</v>
      </c>
      <c r="C248">
        <v>14</v>
      </c>
      <c r="D248">
        <v>14</v>
      </c>
      <c r="E248">
        <v>1</v>
      </c>
      <c r="F248">
        <v>1</v>
      </c>
      <c r="G248">
        <v>12</v>
      </c>
      <c r="H248">
        <v>1</v>
      </c>
      <c r="I248">
        <v>2.5649493574615372</v>
      </c>
      <c r="J248">
        <v>35.909291004461522</v>
      </c>
      <c r="K248">
        <v>35.909291004461522</v>
      </c>
      <c r="L248">
        <v>2.5649493574615372</v>
      </c>
      <c r="M248">
        <v>5.1972019476618083</v>
      </c>
      <c r="N248">
        <v>1</v>
      </c>
      <c r="O248">
        <v>0.5</v>
      </c>
      <c r="P248">
        <v>17.954645502230761</v>
      </c>
      <c r="Q248">
        <v>17.954645502230761</v>
      </c>
      <c r="R248">
        <v>1.2824746787307679</v>
      </c>
      <c r="S248" t="str" cm="1">
        <f t="array" ref="S248">IFERROR(_xlfn.TEXTJOIN(", ", TRUE, _xlfn._xlws.FILTER(QA_Seed_Keywords!B$2:B$83, ISNUMBER(SEARCH(A248, QA_Seed_Keywords!B$2:B$83)))), "")</f>
        <v/>
      </c>
      <c r="T248" cm="1">
        <f t="array" ref="T248">SUM(--ISNUMBER(SEARCH($A248,QA_Seed_Keywords!$B$2:$B$83)))</f>
        <v>0</v>
      </c>
      <c r="U248" t="str" cm="1">
        <f t="array" ref="U248">IFERROR(_xlfn.TEXTJOIN(", ", TRUE, _xlfn._xlws.FILTER(ROW(QA_Seed_Keywords!B$2:B$83), ISNUMBER(SEARCH(A248, QA_Seed_Keywords!B$2:B$83)))), "")</f>
        <v/>
      </c>
    </row>
    <row r="249" spans="1:23" customFormat="1" x14ac:dyDescent="0.3">
      <c r="A249" t="s">
        <v>471</v>
      </c>
      <c r="B249" t="s">
        <v>472</v>
      </c>
      <c r="C249">
        <v>14</v>
      </c>
      <c r="D249">
        <v>14</v>
      </c>
      <c r="E249">
        <v>1</v>
      </c>
      <c r="F249">
        <v>1</v>
      </c>
      <c r="G249">
        <v>12</v>
      </c>
      <c r="H249">
        <v>1</v>
      </c>
      <c r="I249">
        <v>2.5649493574615372</v>
      </c>
      <c r="J249">
        <v>35.909291004461522</v>
      </c>
      <c r="K249">
        <v>35.909291004461522</v>
      </c>
      <c r="L249">
        <v>2.5649493574615372</v>
      </c>
      <c r="M249">
        <v>5.1972019476618083</v>
      </c>
      <c r="N249">
        <v>1</v>
      </c>
      <c r="O249">
        <v>0.5</v>
      </c>
      <c r="P249">
        <v>17.954645502230761</v>
      </c>
      <c r="Q249">
        <v>17.954645502230761</v>
      </c>
      <c r="R249">
        <v>1.2824746787307679</v>
      </c>
      <c r="S249" t="str" cm="1">
        <f t="array" ref="S249">IFERROR(_xlfn.TEXTJOIN(", ", TRUE, _xlfn._xlws.FILTER(QA_Seed_Keywords!B$2:B$83, ISNUMBER(SEARCH(A249, QA_Seed_Keywords!B$2:B$83)))), "")</f>
        <v/>
      </c>
      <c r="T249" cm="1">
        <f t="array" ref="T249">SUM(--ISNUMBER(SEARCH($A249,QA_Seed_Keywords!$B$2:$B$83)))</f>
        <v>0</v>
      </c>
      <c r="U249" t="str" cm="1">
        <f t="array" ref="U249">IFERROR(_xlfn.TEXTJOIN(", ", TRUE, _xlfn._xlws.FILTER(ROW(QA_Seed_Keywords!B$2:B$83), ISNUMBER(SEARCH(A249, QA_Seed_Keywords!B$2:B$83)))), "")</f>
        <v/>
      </c>
    </row>
    <row r="250" spans="1:23" customFormat="1" x14ac:dyDescent="0.3">
      <c r="A250" t="s">
        <v>473</v>
      </c>
      <c r="B250" t="s">
        <v>474</v>
      </c>
      <c r="C250">
        <v>14</v>
      </c>
      <c r="D250">
        <v>14</v>
      </c>
      <c r="E250">
        <v>1</v>
      </c>
      <c r="F250">
        <v>1</v>
      </c>
      <c r="G250">
        <v>12</v>
      </c>
      <c r="H250">
        <v>1</v>
      </c>
      <c r="I250">
        <v>2.5649493574615372</v>
      </c>
      <c r="J250">
        <v>35.909291004461522</v>
      </c>
      <c r="K250">
        <v>35.909291004461522</v>
      </c>
      <c r="L250">
        <v>2.5649493574615372</v>
      </c>
      <c r="M250">
        <v>5.1972019476618083</v>
      </c>
      <c r="N250">
        <v>1</v>
      </c>
      <c r="O250">
        <v>0.5</v>
      </c>
      <c r="P250">
        <v>17.954645502230761</v>
      </c>
      <c r="Q250">
        <v>17.954645502230761</v>
      </c>
      <c r="R250">
        <v>1.2824746787307679</v>
      </c>
      <c r="S250" t="str" cm="1">
        <f t="array" ref="S250">IFERROR(_xlfn.TEXTJOIN(", ", TRUE, _xlfn._xlws.FILTER(QA_Seed_Keywords!B$2:B$83, ISNUMBER(SEARCH(A250, QA_Seed_Keywords!B$2:B$83)))), "")</f>
        <v/>
      </c>
      <c r="T250" cm="1">
        <f t="array" ref="T250">SUM(--ISNUMBER(SEARCH($A250,QA_Seed_Keywords!$B$2:$B$83)))</f>
        <v>0</v>
      </c>
      <c r="U250" t="str" cm="1">
        <f t="array" ref="U250">IFERROR(_xlfn.TEXTJOIN(", ", TRUE, _xlfn._xlws.FILTER(ROW(QA_Seed_Keywords!B$2:B$83), ISNUMBER(SEARCH(A250, QA_Seed_Keywords!B$2:B$83)))), "")</f>
        <v/>
      </c>
    </row>
    <row r="251" spans="1:23" customFormat="1" x14ac:dyDescent="0.3">
      <c r="A251" t="s">
        <v>475</v>
      </c>
      <c r="B251" t="s">
        <v>476</v>
      </c>
      <c r="C251">
        <v>201</v>
      </c>
      <c r="D251">
        <v>33.5</v>
      </c>
      <c r="E251">
        <v>14.357142857142859</v>
      </c>
      <c r="F251">
        <v>6</v>
      </c>
      <c r="G251">
        <v>12</v>
      </c>
      <c r="H251">
        <v>12</v>
      </c>
      <c r="I251">
        <v>0.69314718055994529</v>
      </c>
      <c r="J251">
        <v>139.32258329254901</v>
      </c>
      <c r="K251">
        <v>23.22043054875817</v>
      </c>
      <c r="L251">
        <v>9.95161309232493</v>
      </c>
      <c r="M251">
        <v>2.0402015265116948</v>
      </c>
      <c r="N251">
        <v>46</v>
      </c>
      <c r="O251">
        <v>0.1276595744680851</v>
      </c>
      <c r="P251">
        <v>17.785861696921149</v>
      </c>
      <c r="Q251">
        <v>2.964310282820191</v>
      </c>
      <c r="R251">
        <v>1.270418692637225</v>
      </c>
      <c r="S251" t="str" cm="1">
        <f t="array" ref="S251">IFERROR(_xlfn.TEXTJOIN(", ", TRUE, _xlfn._xlws.FILTER(QA_Seed_Keywords!B$2:B$83, ISNUMBER(SEARCH(A251, QA_Seed_Keywords!B$2:B$83)))), "")</f>
        <v/>
      </c>
      <c r="T251" cm="1">
        <f t="array" ref="T251">SUM(--ISNUMBER(SEARCH($A251,QA_Seed_Keywords!$B$2:$B$83)))</f>
        <v>0</v>
      </c>
      <c r="U251" t="str" cm="1">
        <f t="array" ref="U251">IFERROR(_xlfn.TEXTJOIN(", ", TRUE, _xlfn._xlws.FILTER(ROW(QA_Seed_Keywords!B$2:B$83), ISNUMBER(SEARCH(A251, QA_Seed_Keywords!B$2:B$83)))), "")</f>
        <v/>
      </c>
    </row>
    <row r="252" spans="1:23" customFormat="1" x14ac:dyDescent="0.3">
      <c r="A252" t="s">
        <v>477</v>
      </c>
      <c r="B252" t="s">
        <v>478</v>
      </c>
      <c r="C252">
        <v>190</v>
      </c>
      <c r="D252">
        <v>15.83333333333333</v>
      </c>
      <c r="E252">
        <v>13.571428571428569</v>
      </c>
      <c r="F252">
        <v>12</v>
      </c>
      <c r="G252">
        <v>12</v>
      </c>
      <c r="H252">
        <v>12</v>
      </c>
      <c r="I252">
        <v>0.69314718055994529</v>
      </c>
      <c r="J252">
        <v>131.69796430638959</v>
      </c>
      <c r="K252">
        <v>10.9748303588658</v>
      </c>
      <c r="L252">
        <v>9.4069974504563998</v>
      </c>
      <c r="M252">
        <v>1.4017127584896141</v>
      </c>
      <c r="N252">
        <v>88</v>
      </c>
      <c r="O252">
        <v>0.1348314606741573</v>
      </c>
      <c r="P252">
        <v>17.75702889524354</v>
      </c>
      <c r="Q252">
        <v>1.4797524079369619</v>
      </c>
      <c r="R252">
        <v>1.26835920680311</v>
      </c>
      <c r="S252" t="str" cm="1">
        <f t="array" ref="S252">IFERROR(_xlfn.TEXTJOIN(", ", TRUE, _xlfn._xlws.FILTER(QA_Seed_Keywords!B$2:B$83, ISNUMBER(SEARCH(A252, QA_Seed_Keywords!B$2:B$83)))), "")</f>
        <v/>
      </c>
      <c r="T252" cm="1">
        <f t="array" ref="T252">SUM(--ISNUMBER(SEARCH($A252,QA_Seed_Keywords!$B$2:$B$83)))</f>
        <v>0</v>
      </c>
      <c r="U252" t="str" cm="1">
        <f t="array" ref="U252">IFERROR(_xlfn.TEXTJOIN(", ", TRUE, _xlfn._xlws.FILTER(ROW(QA_Seed_Keywords!B$2:B$83), ISNUMBER(SEARCH(A252, QA_Seed_Keywords!B$2:B$83)))), "")</f>
        <v/>
      </c>
    </row>
    <row r="253" spans="1:23" customFormat="1" x14ac:dyDescent="0.3">
      <c r="A253" t="s">
        <v>479</v>
      </c>
      <c r="B253" t="s">
        <v>480</v>
      </c>
      <c r="C253">
        <v>266</v>
      </c>
      <c r="D253">
        <v>26.6</v>
      </c>
      <c r="E253">
        <v>19</v>
      </c>
      <c r="F253">
        <v>10</v>
      </c>
      <c r="G253">
        <v>12</v>
      </c>
      <c r="H253">
        <v>12</v>
      </c>
      <c r="I253">
        <v>0.69314718055994529</v>
      </c>
      <c r="J253">
        <v>184.37715002894541</v>
      </c>
      <c r="K253">
        <v>18.437715002894549</v>
      </c>
      <c r="L253">
        <v>13.169796430638961</v>
      </c>
      <c r="M253">
        <v>1.245958229080381</v>
      </c>
      <c r="N253">
        <v>103</v>
      </c>
      <c r="O253">
        <v>9.6153846153846159E-2</v>
      </c>
      <c r="P253">
        <v>17.728572118167829</v>
      </c>
      <c r="Q253">
        <v>1.7728572118167829</v>
      </c>
      <c r="R253">
        <v>1.266326579869131</v>
      </c>
      <c r="S253" t="str" cm="1">
        <f t="array" ref="S253">IFERROR(_xlfn.TEXTJOIN(", ", TRUE, _xlfn._xlws.FILTER(QA_Seed_Keywords!B$2:B$83, ISNUMBER(SEARCH(A253, QA_Seed_Keywords!B$2:B$83)))), "")</f>
        <v/>
      </c>
      <c r="T253" cm="1">
        <f t="array" ref="T253">SUM(--ISNUMBER(SEARCH($A253,QA_Seed_Keywords!$B$2:$B$83)))</f>
        <v>0</v>
      </c>
      <c r="U253" t="str" cm="1">
        <f t="array" ref="U253">IFERROR(_xlfn.TEXTJOIN(", ", TRUE, _xlfn._xlws.FILTER(ROW(QA_Seed_Keywords!B$2:B$83), ISNUMBER(SEARCH(A253, QA_Seed_Keywords!B$2:B$83)))), "")</f>
        <v/>
      </c>
    </row>
    <row r="254" spans="1:23" customFormat="1" x14ac:dyDescent="0.3">
      <c r="A254" t="s">
        <v>481</v>
      </c>
      <c r="B254" t="s">
        <v>482</v>
      </c>
      <c r="C254">
        <v>226</v>
      </c>
      <c r="D254">
        <v>16.142857142857139</v>
      </c>
      <c r="E254">
        <v>16.142857142857139</v>
      </c>
      <c r="F254">
        <v>14</v>
      </c>
      <c r="G254">
        <v>12</v>
      </c>
      <c r="H254">
        <v>12</v>
      </c>
      <c r="I254">
        <v>0.69314718055994529</v>
      </c>
      <c r="J254">
        <v>156.65126280654761</v>
      </c>
      <c r="K254">
        <v>11.1893759147534</v>
      </c>
      <c r="L254">
        <v>11.1893759147534</v>
      </c>
      <c r="M254">
        <v>1.0700675626167171</v>
      </c>
      <c r="N254">
        <v>123</v>
      </c>
      <c r="O254">
        <v>0.1129032258064516</v>
      </c>
      <c r="P254">
        <v>17.686432897513441</v>
      </c>
      <c r="Q254">
        <v>1.2633166355366741</v>
      </c>
      <c r="R254">
        <v>1.2633166355366741</v>
      </c>
      <c r="S254" t="str" cm="1">
        <f t="array" ref="S254">IFERROR(_xlfn.TEXTJOIN(", ", TRUE, _xlfn._xlws.FILTER(QA_Seed_Keywords!B$2:B$83, ISNUMBER(SEARCH(A254, QA_Seed_Keywords!B$2:B$83)))), "")</f>
        <v/>
      </c>
      <c r="T254" cm="1">
        <f t="array" ref="T254">SUM(--ISNUMBER(SEARCH($A254,QA_Seed_Keywords!$B$2:$B$83)))</f>
        <v>0</v>
      </c>
      <c r="U254" t="str" cm="1">
        <f t="array" ref="U254">IFERROR(_xlfn.TEXTJOIN(", ", TRUE, _xlfn._xlws.FILTER(ROW(QA_Seed_Keywords!B$2:B$83), ISNUMBER(SEARCH(A254, QA_Seed_Keywords!B$2:B$83)))), "")</f>
        <v/>
      </c>
    </row>
    <row r="255" spans="1:23" x14ac:dyDescent="0.3">
      <c r="A255" s="2" t="s">
        <v>483</v>
      </c>
      <c r="B255" s="2" t="s">
        <v>484</v>
      </c>
      <c r="C255" s="2">
        <v>29</v>
      </c>
      <c r="D255" s="2">
        <v>9.6666666666666661</v>
      </c>
      <c r="E255" s="2">
        <v>2.0714285714285721</v>
      </c>
      <c r="F255" s="2">
        <v>3</v>
      </c>
      <c r="G255" s="2">
        <v>12</v>
      </c>
      <c r="H255" s="2">
        <v>3</v>
      </c>
      <c r="I255" s="2">
        <v>1.6094379124341001</v>
      </c>
      <c r="J255" s="2">
        <v>46.673699460588907</v>
      </c>
      <c r="K255" s="2">
        <v>15.557899820196299</v>
      </c>
      <c r="L255" s="2">
        <v>3.333835675756351</v>
      </c>
      <c r="M255" s="2">
        <v>3.810907586541918</v>
      </c>
      <c r="N255" s="2">
        <v>7</v>
      </c>
      <c r="O255" s="2">
        <v>0.375</v>
      </c>
      <c r="P255" s="2">
        <v>17.502637297720842</v>
      </c>
      <c r="Q255" s="2">
        <v>5.8342124325736133</v>
      </c>
      <c r="R255" s="2">
        <v>1.2501883784086321</v>
      </c>
      <c r="S255" t="str" cm="1">
        <f t="array" ref="S255">IFERROR(_xlfn.TEXTJOIN(", ", TRUE, _xlfn._xlws.FILTER(QA_Seed_Keywords!B$2:B$83, ISNUMBER(SEARCH(A255, QA_Seed_Keywords!B$2:B$83)))), "")</f>
        <v/>
      </c>
      <c r="T255" cm="1">
        <f t="array" ref="T255">SUM(--ISNUMBER(SEARCH($A255,QA_Seed_Keywords!$B$2:$B$83)))</f>
        <v>0</v>
      </c>
      <c r="U255" t="str" cm="1">
        <f t="array" ref="U255">IFERROR(_xlfn.TEXTJOIN(", ", TRUE, _xlfn._xlws.FILTER(ROW(QA_Seed_Keywords!B$2:B$83), ISNUMBER(SEARCH(A255, QA_Seed_Keywords!B$2:B$83)))), "")</f>
        <v/>
      </c>
      <c r="V255"/>
      <c r="W255"/>
    </row>
    <row r="256" spans="1:23" x14ac:dyDescent="0.3">
      <c r="A256" s="2" t="s">
        <v>485</v>
      </c>
      <c r="B256" s="2" t="s">
        <v>486</v>
      </c>
      <c r="C256" s="2">
        <v>19</v>
      </c>
      <c r="D256" s="2">
        <v>4.75</v>
      </c>
      <c r="E256" s="2">
        <v>1.357142857142857</v>
      </c>
      <c r="F256" s="2">
        <v>4</v>
      </c>
      <c r="G256" s="2">
        <v>12</v>
      </c>
      <c r="H256" s="2">
        <v>3</v>
      </c>
      <c r="I256" s="2">
        <v>1.6094379124341001</v>
      </c>
      <c r="J256" s="2">
        <v>30.57932033624791</v>
      </c>
      <c r="K256" s="2">
        <v>7.6448300840619767</v>
      </c>
      <c r="L256" s="2">
        <v>2.1842371668748499</v>
      </c>
      <c r="M256" s="2">
        <v>3.9444389791664398</v>
      </c>
      <c r="N256" s="2">
        <v>6</v>
      </c>
      <c r="O256" s="2">
        <v>0.5714285714285714</v>
      </c>
      <c r="P256" s="2">
        <v>17.473897334998799</v>
      </c>
      <c r="Q256" s="2">
        <v>4.3684743337497007</v>
      </c>
      <c r="R256" s="2">
        <v>1.2481355239284859</v>
      </c>
      <c r="S256" t="str" cm="1">
        <f t="array" ref="S256">IFERROR(_xlfn.TEXTJOIN(", ", TRUE, _xlfn._xlws.FILTER(QA_Seed_Keywords!B$2:B$83, ISNUMBER(SEARCH(A256, QA_Seed_Keywords!B$2:B$83)))), "")</f>
        <v/>
      </c>
      <c r="T256" cm="1">
        <f t="array" ref="T256">SUM(--ISNUMBER(SEARCH($A256,QA_Seed_Keywords!$B$2:$B$83)))</f>
        <v>0</v>
      </c>
      <c r="U256" t="str" cm="1">
        <f t="array" ref="U256">IFERROR(_xlfn.TEXTJOIN(", ", TRUE, _xlfn._xlws.FILTER(ROW(QA_Seed_Keywords!B$2:B$83), ISNUMBER(SEARCH(A256, QA_Seed_Keywords!B$2:B$83)))), "")</f>
        <v/>
      </c>
      <c r="V256"/>
      <c r="W256"/>
    </row>
    <row r="257" spans="1:23" x14ac:dyDescent="0.3">
      <c r="A257" s="2" t="s">
        <v>487</v>
      </c>
      <c r="B257" s="2" t="s">
        <v>488</v>
      </c>
      <c r="C257" s="2">
        <v>57</v>
      </c>
      <c r="D257" s="2">
        <v>19</v>
      </c>
      <c r="E257" s="2">
        <v>4.0714285714285712</v>
      </c>
      <c r="F257" s="2">
        <v>3</v>
      </c>
      <c r="G257" s="2">
        <v>12</v>
      </c>
      <c r="H257" s="2">
        <v>5</v>
      </c>
      <c r="I257" s="2">
        <v>1.2237754316221161</v>
      </c>
      <c r="J257" s="2">
        <v>69.755199602460593</v>
      </c>
      <c r="K257" s="2">
        <v>23.251733200820201</v>
      </c>
      <c r="L257" s="2">
        <v>4.9825142573186136</v>
      </c>
      <c r="M257" s="2">
        <v>3.4054424784337529</v>
      </c>
      <c r="N257" s="2">
        <v>11</v>
      </c>
      <c r="O257" s="2">
        <v>0.25</v>
      </c>
      <c r="P257" s="2">
        <v>17.438799900615152</v>
      </c>
      <c r="Q257" s="2">
        <v>5.8129333002050494</v>
      </c>
      <c r="R257" s="2">
        <v>1.245628564329653</v>
      </c>
      <c r="S257" t="str" cm="1">
        <f t="array" ref="S257">IFERROR(_xlfn.TEXTJOIN(", ", TRUE, _xlfn._xlws.FILTER(QA_Seed_Keywords!B$2:B$83, ISNUMBER(SEARCH(A257, QA_Seed_Keywords!B$2:B$83)))), "")</f>
        <v/>
      </c>
      <c r="T257" cm="1">
        <f t="array" ref="T257">SUM(--ISNUMBER(SEARCH($A257,QA_Seed_Keywords!$B$2:$B$83)))</f>
        <v>0</v>
      </c>
      <c r="U257" t="str" cm="1">
        <f t="array" ref="U257">IFERROR(_xlfn.TEXTJOIN(", ", TRUE, _xlfn._xlws.FILTER(ROW(QA_Seed_Keywords!B$2:B$83), ISNUMBER(SEARCH(A257, QA_Seed_Keywords!B$2:B$83)))), "")</f>
        <v/>
      </c>
      <c r="V257"/>
      <c r="W257"/>
    </row>
    <row r="258" spans="1:23" x14ac:dyDescent="0.3">
      <c r="A258" s="2" t="s">
        <v>489</v>
      </c>
      <c r="B258" s="2" t="s">
        <v>490</v>
      </c>
      <c r="C258" s="2">
        <v>23</v>
      </c>
      <c r="D258" s="2">
        <v>3.833333333333333</v>
      </c>
      <c r="E258" s="2">
        <v>1.642857142857143</v>
      </c>
      <c r="F258" s="2">
        <v>6</v>
      </c>
      <c r="G258" s="2">
        <v>12</v>
      </c>
      <c r="H258" s="2">
        <v>4</v>
      </c>
      <c r="I258" s="2">
        <v>1.386294361119891</v>
      </c>
      <c r="J258" s="2">
        <v>31.884770305757481</v>
      </c>
      <c r="K258" s="2">
        <v>5.3141283842929141</v>
      </c>
      <c r="L258" s="2">
        <v>2.277483593268391</v>
      </c>
      <c r="M258" s="2">
        <v>3.492453855423383</v>
      </c>
      <c r="N258" s="2">
        <v>10</v>
      </c>
      <c r="O258" s="2">
        <v>0.54545454545454541</v>
      </c>
      <c r="P258" s="2">
        <v>17.391692894049541</v>
      </c>
      <c r="Q258" s="2">
        <v>2.8986154823415888</v>
      </c>
      <c r="R258" s="2">
        <v>1.242263778146395</v>
      </c>
      <c r="S258" t="str" cm="1">
        <f t="array" ref="S258">IFERROR(_xlfn.TEXTJOIN(", ", TRUE, _xlfn._xlws.FILTER(QA_Seed_Keywords!B$2:B$83, ISNUMBER(SEARCH(A258, QA_Seed_Keywords!B$2:B$83)))), "")</f>
        <v/>
      </c>
      <c r="T258" cm="1">
        <f t="array" ref="T258">SUM(--ISNUMBER(SEARCH($A258,QA_Seed_Keywords!$B$2:$B$83)))</f>
        <v>0</v>
      </c>
      <c r="U258" t="str" cm="1">
        <f t="array" ref="U258">IFERROR(_xlfn.TEXTJOIN(", ", TRUE, _xlfn._xlws.FILTER(ROW(QA_Seed_Keywords!B$2:B$83), ISNUMBER(SEARCH(A258, QA_Seed_Keywords!B$2:B$83)))), "")</f>
        <v/>
      </c>
      <c r="V258"/>
      <c r="W258"/>
    </row>
    <row r="259" spans="1:23" customFormat="1" x14ac:dyDescent="0.3">
      <c r="A259" t="s">
        <v>491</v>
      </c>
      <c r="B259" t="s">
        <v>492</v>
      </c>
      <c r="C259">
        <v>74</v>
      </c>
      <c r="D259">
        <v>18.5</v>
      </c>
      <c r="E259">
        <v>5.2857142857142856</v>
      </c>
      <c r="F259">
        <v>4</v>
      </c>
      <c r="G259">
        <v>12</v>
      </c>
      <c r="H259">
        <v>7</v>
      </c>
      <c r="I259">
        <v>0.99852883011112725</v>
      </c>
      <c r="J259">
        <v>73.891133428223412</v>
      </c>
      <c r="K259">
        <v>18.47278335705585</v>
      </c>
      <c r="L259">
        <v>5.2779381020159581</v>
      </c>
      <c r="M259">
        <v>3.057135784165538</v>
      </c>
      <c r="N259">
        <v>16</v>
      </c>
      <c r="O259">
        <v>0.23529411764705879</v>
      </c>
      <c r="P259">
        <v>17.386149041934921</v>
      </c>
      <c r="Q259">
        <v>4.3465372604837302</v>
      </c>
      <c r="R259">
        <v>1.241867788709637</v>
      </c>
      <c r="S259" t="str" cm="1">
        <f t="array" ref="S259">IFERROR(_xlfn.TEXTJOIN(", ", TRUE, _xlfn._xlws.FILTER(QA_Seed_Keywords!B$2:B$83, ISNUMBER(SEARCH(A259, QA_Seed_Keywords!B$2:B$83)))), "")</f>
        <v>token</v>
      </c>
      <c r="T259" cm="1">
        <f t="array" ref="T259">SUM(--ISNUMBER(SEARCH($A259,QA_Seed_Keywords!$B$2:$B$83)))</f>
        <v>1</v>
      </c>
      <c r="U259" t="str" cm="1">
        <f t="array" ref="U259">IFERROR(_xlfn.TEXTJOIN(", ", TRUE, _xlfn._xlws.FILTER(ROW(QA_Seed_Keywords!B$2:B$83), ISNUMBER(SEARCH(A259, QA_Seed_Keywords!B$2:B$83)))), "")</f>
        <v>74</v>
      </c>
    </row>
    <row r="260" spans="1:23" customFormat="1" x14ac:dyDescent="0.3">
      <c r="A260" t="s">
        <v>493</v>
      </c>
      <c r="B260" t="s">
        <v>494</v>
      </c>
      <c r="C260">
        <v>128</v>
      </c>
      <c r="D260">
        <v>14.22222222222222</v>
      </c>
      <c r="E260">
        <v>9.1428571428571423</v>
      </c>
      <c r="F260">
        <v>9</v>
      </c>
      <c r="G260">
        <v>12</v>
      </c>
      <c r="H260">
        <v>12</v>
      </c>
      <c r="I260">
        <v>0.69314718055994529</v>
      </c>
      <c r="J260">
        <v>88.722839111672997</v>
      </c>
      <c r="K260">
        <v>9.8580932346303332</v>
      </c>
      <c r="L260">
        <v>6.3373456508337851</v>
      </c>
      <c r="M260">
        <v>2.0402015265116948</v>
      </c>
      <c r="N260">
        <v>45</v>
      </c>
      <c r="O260">
        <v>0.19565217391304349</v>
      </c>
      <c r="P260">
        <v>17.35881634793602</v>
      </c>
      <c r="Q260">
        <v>1.928757371992891</v>
      </c>
      <c r="R260">
        <v>1.239915453424002</v>
      </c>
      <c r="S260" t="str" cm="1">
        <f t="array" ref="S260">IFERROR(_xlfn.TEXTJOIN(", ", TRUE, _xlfn._xlws.FILTER(QA_Seed_Keywords!B$2:B$83, ISNUMBER(SEARCH(A260, QA_Seed_Keywords!B$2:B$83)))), "")</f>
        <v/>
      </c>
      <c r="T260" cm="1">
        <f t="array" ref="T260">SUM(--ISNUMBER(SEARCH($A260,QA_Seed_Keywords!$B$2:$B$83)))</f>
        <v>0</v>
      </c>
      <c r="U260" t="str" cm="1">
        <f t="array" ref="U260">IFERROR(_xlfn.TEXTJOIN(", ", TRUE, _xlfn._xlws.FILTER(ROW(QA_Seed_Keywords!B$2:B$83), ISNUMBER(SEARCH(A260, QA_Seed_Keywords!B$2:B$83)))), "")</f>
        <v/>
      </c>
    </row>
    <row r="261" spans="1:23" x14ac:dyDescent="0.3">
      <c r="A261" s="2" t="s">
        <v>495</v>
      </c>
      <c r="B261" s="2" t="s">
        <v>496</v>
      </c>
      <c r="C261" s="2">
        <v>9</v>
      </c>
      <c r="D261" s="2">
        <v>3</v>
      </c>
      <c r="E261" s="2">
        <v>0.6428571428571429</v>
      </c>
      <c r="F261" s="2">
        <v>3</v>
      </c>
      <c r="G261" s="2">
        <v>12</v>
      </c>
      <c r="H261" s="2">
        <v>1</v>
      </c>
      <c r="I261" s="2">
        <v>2.5649493574615372</v>
      </c>
      <c r="J261" s="2">
        <v>23.08454421715383</v>
      </c>
      <c r="K261" s="2">
        <v>7.6948480723846107</v>
      </c>
      <c r="L261" s="2">
        <v>1.648896015510988</v>
      </c>
      <c r="M261" s="2">
        <v>4.5040547671018629</v>
      </c>
      <c r="N261" s="2">
        <v>3</v>
      </c>
      <c r="O261" s="2">
        <v>0.75</v>
      </c>
      <c r="P261" s="2">
        <v>17.313408162865372</v>
      </c>
      <c r="Q261" s="2">
        <v>5.7711360542884584</v>
      </c>
      <c r="R261" s="2">
        <v>1.236672011633241</v>
      </c>
      <c r="S261" t="str" cm="1">
        <f t="array" ref="S261">IFERROR(_xlfn.TEXTJOIN(", ", TRUE, _xlfn._xlws.FILTER(QA_Seed_Keywords!B$2:B$83, ISNUMBER(SEARCH(A261, QA_Seed_Keywords!B$2:B$83)))), "")</f>
        <v/>
      </c>
      <c r="T261" cm="1">
        <f t="array" ref="T261">SUM(--ISNUMBER(SEARCH($A261,QA_Seed_Keywords!$B$2:$B$83)))</f>
        <v>0</v>
      </c>
      <c r="U261" t="str" cm="1">
        <f t="array" ref="U261">IFERROR(_xlfn.TEXTJOIN(", ", TRUE, _xlfn._xlws.FILTER(ROW(QA_Seed_Keywords!B$2:B$83), ISNUMBER(SEARCH(A261, QA_Seed_Keywords!B$2:B$83)))), "")</f>
        <v/>
      </c>
      <c r="V261"/>
      <c r="W261"/>
    </row>
    <row r="262" spans="1:23" customFormat="1" x14ac:dyDescent="0.3">
      <c r="A262" t="s">
        <v>497</v>
      </c>
      <c r="B262" t="s">
        <v>498</v>
      </c>
      <c r="C262">
        <v>286</v>
      </c>
      <c r="D262">
        <v>35.75</v>
      </c>
      <c r="E262">
        <v>20.428571428571431</v>
      </c>
      <c r="F262">
        <v>8</v>
      </c>
      <c r="G262">
        <v>12</v>
      </c>
      <c r="H262">
        <v>12</v>
      </c>
      <c r="I262">
        <v>0.69314718055994529</v>
      </c>
      <c r="J262">
        <v>198.24009364014441</v>
      </c>
      <c r="K262">
        <v>24.78001170501804</v>
      </c>
      <c r="L262">
        <v>14.16000668858174</v>
      </c>
      <c r="M262">
        <v>1.368560551172713</v>
      </c>
      <c r="N262">
        <v>91</v>
      </c>
      <c r="O262">
        <v>8.6956521739130432E-2</v>
      </c>
      <c r="P262">
        <v>17.238269012186461</v>
      </c>
      <c r="Q262">
        <v>2.154783626523308</v>
      </c>
      <c r="R262">
        <v>1.2313049294418901</v>
      </c>
      <c r="S262" t="str" cm="1">
        <f t="array" ref="S262">IFERROR(_xlfn.TEXTJOIN(", ", TRUE, _xlfn._xlws.FILTER(QA_Seed_Keywords!B$2:B$83, ISNUMBER(SEARCH(A262, QA_Seed_Keywords!B$2:B$83)))), "")</f>
        <v/>
      </c>
      <c r="T262" cm="1">
        <f t="array" ref="T262">SUM(--ISNUMBER(SEARCH($A262,QA_Seed_Keywords!$B$2:$B$83)))</f>
        <v>0</v>
      </c>
      <c r="U262" t="str" cm="1">
        <f t="array" ref="U262">IFERROR(_xlfn.TEXTJOIN(", ", TRUE, _xlfn._xlws.FILTER(ROW(QA_Seed_Keywords!B$2:B$83), ISNUMBER(SEARCH(A262, QA_Seed_Keywords!B$2:B$83)))), "")</f>
        <v/>
      </c>
    </row>
    <row r="263" spans="1:23" customFormat="1" x14ac:dyDescent="0.3">
      <c r="A263" t="s">
        <v>499</v>
      </c>
      <c r="B263" t="s">
        <v>499</v>
      </c>
      <c r="C263">
        <v>62</v>
      </c>
      <c r="D263">
        <v>62</v>
      </c>
      <c r="E263">
        <v>4.4285714285714288</v>
      </c>
      <c r="F263">
        <v>1</v>
      </c>
      <c r="G263">
        <v>12</v>
      </c>
      <c r="H263">
        <v>4</v>
      </c>
      <c r="I263">
        <v>1.386294361119891</v>
      </c>
      <c r="J263">
        <v>85.950250389433222</v>
      </c>
      <c r="K263">
        <v>85.950250389433222</v>
      </c>
      <c r="L263">
        <v>6.1393035992452303</v>
      </c>
      <c r="M263">
        <v>4.2809112157876541</v>
      </c>
      <c r="N263">
        <v>4</v>
      </c>
      <c r="O263">
        <v>0.2</v>
      </c>
      <c r="P263">
        <v>17.190050077886649</v>
      </c>
      <c r="Q263">
        <v>17.190050077886649</v>
      </c>
      <c r="R263">
        <v>1.2278607198490461</v>
      </c>
      <c r="S263" t="str" cm="1">
        <f t="array" ref="S263">IFERROR(_xlfn.TEXTJOIN(", ", TRUE, _xlfn._xlws.FILTER(QA_Seed_Keywords!B$2:B$83, ISNUMBER(SEARCH(A263, QA_Seed_Keywords!B$2:B$83)))), "")</f>
        <v/>
      </c>
      <c r="T263" cm="1">
        <f t="array" ref="T263">SUM(--ISNUMBER(SEARCH($A263,QA_Seed_Keywords!$B$2:$B$83)))</f>
        <v>0</v>
      </c>
      <c r="U263" t="str" cm="1">
        <f t="array" ref="U263">IFERROR(_xlfn.TEXTJOIN(", ", TRUE, _xlfn._xlws.FILTER(ROW(QA_Seed_Keywords!B$2:B$83), ISNUMBER(SEARCH(A263, QA_Seed_Keywords!B$2:B$83)))), "")</f>
        <v/>
      </c>
    </row>
    <row r="264" spans="1:23" customFormat="1" x14ac:dyDescent="0.3">
      <c r="A264" t="s">
        <v>500</v>
      </c>
      <c r="B264" t="s">
        <v>501</v>
      </c>
      <c r="C264">
        <v>194</v>
      </c>
      <c r="D264">
        <v>32.333333333333343</v>
      </c>
      <c r="E264">
        <v>13.857142857142859</v>
      </c>
      <c r="F264">
        <v>6</v>
      </c>
      <c r="G264">
        <v>12</v>
      </c>
      <c r="H264">
        <v>12</v>
      </c>
      <c r="I264">
        <v>0.69314718055994529</v>
      </c>
      <c r="J264">
        <v>134.47055302862941</v>
      </c>
      <c r="K264">
        <v>22.411758838104902</v>
      </c>
      <c r="L264">
        <v>9.6050395020449564</v>
      </c>
      <c r="M264">
        <v>2.0402015265116948</v>
      </c>
      <c r="N264">
        <v>46</v>
      </c>
      <c r="O264">
        <v>0.1276595744680851</v>
      </c>
      <c r="P264">
        <v>17.166453578122901</v>
      </c>
      <c r="Q264">
        <v>2.861075596353817</v>
      </c>
      <c r="R264">
        <v>1.226175255580207</v>
      </c>
      <c r="S264" t="str" cm="1">
        <f t="array" ref="S264">IFERROR(_xlfn.TEXTJOIN(", ", TRUE, _xlfn._xlws.FILTER(QA_Seed_Keywords!B$2:B$83, ISNUMBER(SEARCH(A264, QA_Seed_Keywords!B$2:B$83)))), "")</f>
        <v/>
      </c>
      <c r="T264" cm="1">
        <f t="array" ref="T264">SUM(--ISNUMBER(SEARCH($A264,QA_Seed_Keywords!$B$2:$B$83)))</f>
        <v>0</v>
      </c>
      <c r="U264" t="str" cm="1">
        <f t="array" ref="U264">IFERROR(_xlfn.TEXTJOIN(", ", TRUE, _xlfn._xlws.FILTER(ROW(QA_Seed_Keywords!B$2:B$83), ISNUMBER(SEARCH(A264, QA_Seed_Keywords!B$2:B$83)))), "")</f>
        <v/>
      </c>
    </row>
    <row r="265" spans="1:23" x14ac:dyDescent="0.3">
      <c r="A265" s="2" t="s">
        <v>502</v>
      </c>
      <c r="B265" s="2" t="s">
        <v>503</v>
      </c>
      <c r="C265" s="2">
        <v>42</v>
      </c>
      <c r="D265" s="2">
        <v>14</v>
      </c>
      <c r="E265" s="2">
        <v>3</v>
      </c>
      <c r="F265" s="2">
        <v>3</v>
      </c>
      <c r="G265" s="2">
        <v>12</v>
      </c>
      <c r="H265" s="2">
        <v>5</v>
      </c>
      <c r="I265" s="2">
        <v>1.2237754316221161</v>
      </c>
      <c r="J265" s="2">
        <v>51.398568128128858</v>
      </c>
      <c r="K265" s="2">
        <v>17.132856042709619</v>
      </c>
      <c r="L265" s="2">
        <v>3.671326294866347</v>
      </c>
      <c r="M265" s="2">
        <v>3.693124550885535</v>
      </c>
      <c r="N265" s="2">
        <v>8</v>
      </c>
      <c r="O265" s="2">
        <v>0.33333333333333331</v>
      </c>
      <c r="P265" s="2">
        <v>17.132856042709619</v>
      </c>
      <c r="Q265" s="2">
        <v>5.7109520142365398</v>
      </c>
      <c r="R265" s="2">
        <v>1.2237754316221161</v>
      </c>
      <c r="S265" t="str" cm="1">
        <f t="array" ref="S265">IFERROR(_xlfn.TEXTJOIN(", ", TRUE, _xlfn._xlws.FILTER(QA_Seed_Keywords!B$2:B$83, ISNUMBER(SEARCH(A265, QA_Seed_Keywords!B$2:B$83)))), "")</f>
        <v/>
      </c>
      <c r="T265" cm="1">
        <f t="array" ref="T265">SUM(--ISNUMBER(SEARCH($A265,QA_Seed_Keywords!$B$2:$B$83)))</f>
        <v>0</v>
      </c>
      <c r="U265" t="str" cm="1">
        <f t="array" ref="U265">IFERROR(_xlfn.TEXTJOIN(", ", TRUE, _xlfn._xlws.FILTER(ROW(QA_Seed_Keywords!B$2:B$83), ISNUMBER(SEARCH(A265, QA_Seed_Keywords!B$2:B$83)))), "")</f>
        <v/>
      </c>
      <c r="V265"/>
      <c r="W265"/>
    </row>
    <row r="266" spans="1:23" customFormat="1" x14ac:dyDescent="0.3">
      <c r="A266" t="s">
        <v>504</v>
      </c>
      <c r="B266" t="s">
        <v>504</v>
      </c>
      <c r="C266">
        <v>10</v>
      </c>
      <c r="D266">
        <v>5</v>
      </c>
      <c r="E266">
        <v>0.7142857142857143</v>
      </c>
      <c r="F266">
        <v>2</v>
      </c>
      <c r="G266">
        <v>12</v>
      </c>
      <c r="H266">
        <v>1</v>
      </c>
      <c r="I266">
        <v>2.5649493574615372</v>
      </c>
      <c r="J266">
        <v>25.64949357461537</v>
      </c>
      <c r="K266">
        <v>12.82474678730768</v>
      </c>
      <c r="L266">
        <v>1.832106683901098</v>
      </c>
      <c r="M266">
        <v>4.7917368395536446</v>
      </c>
      <c r="N266">
        <v>2</v>
      </c>
      <c r="O266">
        <v>0.66666666666666663</v>
      </c>
      <c r="P266">
        <v>17.099662383076911</v>
      </c>
      <c r="Q266">
        <v>8.5498311915384555</v>
      </c>
      <c r="R266">
        <v>1.2214044559340651</v>
      </c>
      <c r="S266" t="str" cm="1">
        <f t="array" ref="S266">IFERROR(_xlfn.TEXTJOIN(", ", TRUE, _xlfn._xlws.FILTER(QA_Seed_Keywords!B$2:B$83, ISNUMBER(SEARCH(A266, QA_Seed_Keywords!B$2:B$83)))), "")</f>
        <v/>
      </c>
      <c r="T266" cm="1">
        <f t="array" ref="T266">SUM(--ISNUMBER(SEARCH($A266,QA_Seed_Keywords!$B$2:$B$83)))</f>
        <v>0</v>
      </c>
      <c r="U266" t="str" cm="1">
        <f t="array" ref="U266">IFERROR(_xlfn.TEXTJOIN(", ", TRUE, _xlfn._xlws.FILTER(ROW(QA_Seed_Keywords!B$2:B$83), ISNUMBER(SEARCH(A266, QA_Seed_Keywords!B$2:B$83)))), "")</f>
        <v/>
      </c>
    </row>
    <row r="267" spans="1:23" customFormat="1" x14ac:dyDescent="0.3">
      <c r="A267" t="s">
        <v>505</v>
      </c>
      <c r="B267" t="s">
        <v>506</v>
      </c>
      <c r="C267">
        <v>231</v>
      </c>
      <c r="D267">
        <v>28.875</v>
      </c>
      <c r="E267">
        <v>16.5</v>
      </c>
      <c r="F267">
        <v>8</v>
      </c>
      <c r="G267">
        <v>12</v>
      </c>
      <c r="H267">
        <v>12</v>
      </c>
      <c r="I267">
        <v>0.69314718055994529</v>
      </c>
      <c r="J267">
        <v>160.1169987093474</v>
      </c>
      <c r="K267">
        <v>20.014624838668421</v>
      </c>
      <c r="L267">
        <v>11.4369284792391</v>
      </c>
      <c r="M267">
        <v>1.5596157879354231</v>
      </c>
      <c r="N267">
        <v>74</v>
      </c>
      <c r="O267">
        <v>0.1066666666666667</v>
      </c>
      <c r="P267">
        <v>17.07914652899705</v>
      </c>
      <c r="Q267">
        <v>2.1348933161246322</v>
      </c>
      <c r="R267">
        <v>1.2199390377855039</v>
      </c>
      <c r="S267" t="str" cm="1">
        <f t="array" ref="S267">IFERROR(_xlfn.TEXTJOIN(", ", TRUE, _xlfn._xlws.FILTER(QA_Seed_Keywords!B$2:B$83, ISNUMBER(SEARCH(A267, QA_Seed_Keywords!B$2:B$83)))), "")</f>
        <v/>
      </c>
      <c r="T267" cm="1">
        <f t="array" ref="T267">SUM(--ISNUMBER(SEARCH($A267,QA_Seed_Keywords!$B$2:$B$83)))</f>
        <v>0</v>
      </c>
      <c r="U267" t="str" cm="1">
        <f t="array" ref="U267">IFERROR(_xlfn.TEXTJOIN(", ", TRUE, _xlfn._xlws.FILTER(ROW(QA_Seed_Keywords!B$2:B$83), ISNUMBER(SEARCH(A267, QA_Seed_Keywords!B$2:B$83)))), "")</f>
        <v/>
      </c>
    </row>
    <row r="268" spans="1:23" customFormat="1" x14ac:dyDescent="0.3">
      <c r="A268" t="s">
        <v>507</v>
      </c>
      <c r="B268" t="s">
        <v>508</v>
      </c>
      <c r="C268">
        <v>223</v>
      </c>
      <c r="D268">
        <v>17.15384615384615</v>
      </c>
      <c r="E268">
        <v>15.928571428571431</v>
      </c>
      <c r="F268">
        <v>13</v>
      </c>
      <c r="G268">
        <v>12</v>
      </c>
      <c r="H268">
        <v>12</v>
      </c>
      <c r="I268">
        <v>0.69314718055994529</v>
      </c>
      <c r="J268">
        <v>154.57182126486779</v>
      </c>
      <c r="K268">
        <v>11.89014009729752</v>
      </c>
      <c r="L268">
        <v>11.04084437606198</v>
      </c>
      <c r="M268">
        <v>1.1196645037560891</v>
      </c>
      <c r="N268">
        <v>117</v>
      </c>
      <c r="O268">
        <v>0.1101694915254237</v>
      </c>
      <c r="P268">
        <v>17.029098952909159</v>
      </c>
      <c r="Q268">
        <v>1.3099306886853199</v>
      </c>
      <c r="R268">
        <v>1.2163642109220829</v>
      </c>
      <c r="S268" t="str" cm="1">
        <f t="array" ref="S268">IFERROR(_xlfn.TEXTJOIN(", ", TRUE, _xlfn._xlws.FILTER(QA_Seed_Keywords!B$2:B$83, ISNUMBER(SEARCH(A268, QA_Seed_Keywords!B$2:B$83)))), "")</f>
        <v/>
      </c>
      <c r="T268" cm="1">
        <f t="array" ref="T268">SUM(--ISNUMBER(SEARCH($A268,QA_Seed_Keywords!$B$2:$B$83)))</f>
        <v>0</v>
      </c>
      <c r="U268" t="str" cm="1">
        <f t="array" ref="U268">IFERROR(_xlfn.TEXTJOIN(", ", TRUE, _xlfn._xlws.FILTER(ROW(QA_Seed_Keywords!B$2:B$83), ISNUMBER(SEARCH(A268, QA_Seed_Keywords!B$2:B$83)))), "")</f>
        <v/>
      </c>
    </row>
    <row r="269" spans="1:23" customFormat="1" x14ac:dyDescent="0.3">
      <c r="A269" t="s">
        <v>509</v>
      </c>
      <c r="B269" t="s">
        <v>510</v>
      </c>
      <c r="C269">
        <v>221</v>
      </c>
      <c r="D269">
        <v>18.416666666666671</v>
      </c>
      <c r="E269">
        <v>15.78571428571429</v>
      </c>
      <c r="F269">
        <v>12</v>
      </c>
      <c r="G269">
        <v>12</v>
      </c>
      <c r="H269">
        <v>12</v>
      </c>
      <c r="I269">
        <v>0.69314718055994529</v>
      </c>
      <c r="J269">
        <v>153.1855269037479</v>
      </c>
      <c r="K269">
        <v>12.76546057531233</v>
      </c>
      <c r="L269">
        <v>10.941823350267709</v>
      </c>
      <c r="M269">
        <v>1.208217901097534</v>
      </c>
      <c r="N269">
        <v>107</v>
      </c>
      <c r="O269">
        <v>0.1111111111111111</v>
      </c>
      <c r="P269">
        <v>17.020614100416431</v>
      </c>
      <c r="Q269">
        <v>1.418384508368036</v>
      </c>
      <c r="R269">
        <v>1.215758150029745</v>
      </c>
      <c r="S269" t="str" cm="1">
        <f t="array" ref="S269">IFERROR(_xlfn.TEXTJOIN(", ", TRUE, _xlfn._xlws.FILTER(QA_Seed_Keywords!B$2:B$83, ISNUMBER(SEARCH(A269, QA_Seed_Keywords!B$2:B$83)))), "")</f>
        <v/>
      </c>
      <c r="T269" cm="1">
        <f t="array" ref="T269">SUM(--ISNUMBER(SEARCH($A269,QA_Seed_Keywords!$B$2:$B$83)))</f>
        <v>0</v>
      </c>
      <c r="U269" t="str" cm="1">
        <f t="array" ref="U269">IFERROR(_xlfn.TEXTJOIN(", ", TRUE, _xlfn._xlws.FILTER(ROW(QA_Seed_Keywords!B$2:B$83), ISNUMBER(SEARCH(A269, QA_Seed_Keywords!B$2:B$83)))), "")</f>
        <v/>
      </c>
    </row>
    <row r="270" spans="1:23" customFormat="1" x14ac:dyDescent="0.3">
      <c r="A270" t="s">
        <v>511</v>
      </c>
      <c r="B270" t="s">
        <v>512</v>
      </c>
      <c r="C270">
        <v>201</v>
      </c>
      <c r="D270">
        <v>22.333333333333329</v>
      </c>
      <c r="E270">
        <v>14.357142857142859</v>
      </c>
      <c r="F270">
        <v>9</v>
      </c>
      <c r="G270">
        <v>12</v>
      </c>
      <c r="H270">
        <v>12</v>
      </c>
      <c r="I270">
        <v>0.69314718055994529</v>
      </c>
      <c r="J270">
        <v>139.32258329254901</v>
      </c>
      <c r="K270">
        <v>15.480287032505441</v>
      </c>
      <c r="L270">
        <v>9.95161309232493</v>
      </c>
      <c r="M270">
        <v>1.586284035017584</v>
      </c>
      <c r="N270">
        <v>73</v>
      </c>
      <c r="O270">
        <v>0.1216216216216216</v>
      </c>
      <c r="P270">
        <v>16.944638508553261</v>
      </c>
      <c r="Q270">
        <v>1.8827376120614729</v>
      </c>
      <c r="R270">
        <v>1.2103313220395191</v>
      </c>
      <c r="S270" t="str" cm="1">
        <f t="array" ref="S270">IFERROR(_xlfn.TEXTJOIN(", ", TRUE, _xlfn._xlws.FILTER(QA_Seed_Keywords!B$2:B$83, ISNUMBER(SEARCH(A270, QA_Seed_Keywords!B$2:B$83)))), "")</f>
        <v/>
      </c>
      <c r="T270" cm="1">
        <f t="array" ref="T270">SUM(--ISNUMBER(SEARCH($A270,QA_Seed_Keywords!$B$2:$B$83)))</f>
        <v>0</v>
      </c>
      <c r="U270" t="str" cm="1">
        <f t="array" ref="U270">IFERROR(_xlfn.TEXTJOIN(", ", TRUE, _xlfn._xlws.FILTER(ROW(QA_Seed_Keywords!B$2:B$83), ISNUMBER(SEARCH(A270, QA_Seed_Keywords!B$2:B$83)))), "")</f>
        <v/>
      </c>
    </row>
    <row r="271" spans="1:23" customFormat="1" x14ac:dyDescent="0.3">
      <c r="A271" t="s">
        <v>513</v>
      </c>
      <c r="B271" t="s">
        <v>513</v>
      </c>
      <c r="C271">
        <v>83</v>
      </c>
      <c r="D271">
        <v>41.5</v>
      </c>
      <c r="E271">
        <v>5.9285714285714288</v>
      </c>
      <c r="F271">
        <v>2</v>
      </c>
      <c r="G271">
        <v>12</v>
      </c>
      <c r="H271">
        <v>5</v>
      </c>
      <c r="I271">
        <v>1.2237754316221161</v>
      </c>
      <c r="J271">
        <v>101.5733608246356</v>
      </c>
      <c r="K271">
        <v>50.7866804123178</v>
      </c>
      <c r="L271">
        <v>7.255240058902543</v>
      </c>
      <c r="M271">
        <v>3.4054424784337529</v>
      </c>
      <c r="N271">
        <v>11</v>
      </c>
      <c r="O271">
        <v>0.16666666666666671</v>
      </c>
      <c r="P271">
        <v>16.9288934707726</v>
      </c>
      <c r="Q271">
        <v>8.4644467353863</v>
      </c>
      <c r="R271">
        <v>1.209206676483757</v>
      </c>
      <c r="S271" t="str" cm="1">
        <f t="array" ref="S271">IFERROR(_xlfn.TEXTJOIN(", ", TRUE, _xlfn._xlws.FILTER(QA_Seed_Keywords!B$2:B$83, ISNUMBER(SEARCH(A271, QA_Seed_Keywords!B$2:B$83)))), "")</f>
        <v/>
      </c>
      <c r="T271" cm="1">
        <f t="array" ref="T271">SUM(--ISNUMBER(SEARCH($A271,QA_Seed_Keywords!$B$2:$B$83)))</f>
        <v>0</v>
      </c>
      <c r="U271" t="str" cm="1">
        <f t="array" ref="U271">IFERROR(_xlfn.TEXTJOIN(", ", TRUE, _xlfn._xlws.FILTER(ROW(QA_Seed_Keywords!B$2:B$83), ISNUMBER(SEARCH(A271, QA_Seed_Keywords!B$2:B$83)))), "")</f>
        <v/>
      </c>
    </row>
    <row r="272" spans="1:23" customFormat="1" x14ac:dyDescent="0.3">
      <c r="A272" t="s">
        <v>514</v>
      </c>
      <c r="B272" t="s">
        <v>515</v>
      </c>
      <c r="C272">
        <v>176</v>
      </c>
      <c r="D272">
        <v>13.53846153846154</v>
      </c>
      <c r="E272">
        <v>12.571428571428569</v>
      </c>
      <c r="F272">
        <v>13</v>
      </c>
      <c r="G272">
        <v>12</v>
      </c>
      <c r="H272">
        <v>12</v>
      </c>
      <c r="I272">
        <v>0.69314718055994529</v>
      </c>
      <c r="J272">
        <v>121.9939037785504</v>
      </c>
      <c r="K272">
        <v>9.3841464445038749</v>
      </c>
      <c r="L272">
        <v>8.7138502698964544</v>
      </c>
      <c r="M272">
        <v>1.3470543459517501</v>
      </c>
      <c r="N272">
        <v>93</v>
      </c>
      <c r="O272">
        <v>0.13829787234042551</v>
      </c>
      <c r="P272">
        <v>16.871497331076121</v>
      </c>
      <c r="Q272">
        <v>1.2978074870058549</v>
      </c>
      <c r="R272">
        <v>1.205106952219722</v>
      </c>
      <c r="S272" t="str" cm="1">
        <f t="array" ref="S272">IFERROR(_xlfn.TEXTJOIN(", ", TRUE, _xlfn._xlws.FILTER(QA_Seed_Keywords!B$2:B$83, ISNUMBER(SEARCH(A272, QA_Seed_Keywords!B$2:B$83)))), "")</f>
        <v/>
      </c>
      <c r="T272" cm="1">
        <f t="array" ref="T272">SUM(--ISNUMBER(SEARCH($A272,QA_Seed_Keywords!$B$2:$B$83)))</f>
        <v>0</v>
      </c>
      <c r="U272" t="str" cm="1">
        <f t="array" ref="U272">IFERROR(_xlfn.TEXTJOIN(", ", TRUE, _xlfn._xlws.FILTER(ROW(QA_Seed_Keywords!B$2:B$83), ISNUMBER(SEARCH(A272, QA_Seed_Keywords!B$2:B$83)))), "")</f>
        <v/>
      </c>
    </row>
    <row r="273" spans="1:23" customFormat="1" x14ac:dyDescent="0.3">
      <c r="A273" t="s">
        <v>516</v>
      </c>
      <c r="B273" t="s">
        <v>517</v>
      </c>
      <c r="C273">
        <v>391</v>
      </c>
      <c r="D273">
        <v>130.33333333333329</v>
      </c>
      <c r="E273">
        <v>27.928571428571431</v>
      </c>
      <c r="F273">
        <v>3</v>
      </c>
      <c r="G273">
        <v>12</v>
      </c>
      <c r="H273">
        <v>12</v>
      </c>
      <c r="I273">
        <v>0.69314718055994529</v>
      </c>
      <c r="J273">
        <v>271.02054759893861</v>
      </c>
      <c r="K273">
        <v>90.34018253297954</v>
      </c>
      <c r="L273">
        <v>19.358610542781332</v>
      </c>
      <c r="M273">
        <v>1.998528830111127</v>
      </c>
      <c r="N273">
        <v>48</v>
      </c>
      <c r="O273">
        <v>6.1224489795918373E-2</v>
      </c>
      <c r="P273">
        <v>16.593094750955419</v>
      </c>
      <c r="Q273">
        <v>5.5310315836518082</v>
      </c>
      <c r="R273">
        <v>1.185221053639673</v>
      </c>
      <c r="S273" t="str" cm="1">
        <f t="array" ref="S273">IFERROR(_xlfn.TEXTJOIN(", ", TRUE, _xlfn._xlws.FILTER(QA_Seed_Keywords!B$2:B$83, ISNUMBER(SEARCH(A273, QA_Seed_Keywords!B$2:B$83)))), "")</f>
        <v/>
      </c>
      <c r="T273" cm="1">
        <f t="array" ref="T273">SUM(--ISNUMBER(SEARCH($A273,QA_Seed_Keywords!$B$2:$B$83)))</f>
        <v>0</v>
      </c>
      <c r="U273" t="str" cm="1">
        <f t="array" ref="U273">IFERROR(_xlfn.TEXTJOIN(", ", TRUE, _xlfn._xlws.FILTER(ROW(QA_Seed_Keywords!B$2:B$83), ISNUMBER(SEARCH(A273, QA_Seed_Keywords!B$2:B$83)))), "")</f>
        <v/>
      </c>
    </row>
    <row r="274" spans="1:23" customFormat="1" x14ac:dyDescent="0.3">
      <c r="A274" t="s">
        <v>518</v>
      </c>
      <c r="B274" t="s">
        <v>518</v>
      </c>
      <c r="C274">
        <v>17</v>
      </c>
      <c r="D274">
        <v>8.5</v>
      </c>
      <c r="E274">
        <v>1.214285714285714</v>
      </c>
      <c r="F274">
        <v>2</v>
      </c>
      <c r="G274">
        <v>12</v>
      </c>
      <c r="H274">
        <v>2</v>
      </c>
      <c r="I274">
        <v>1.945910149055313</v>
      </c>
      <c r="J274">
        <v>33.080472533940323</v>
      </c>
      <c r="K274">
        <v>16.540236266970162</v>
      </c>
      <c r="L274">
        <v>2.3628908952814518</v>
      </c>
      <c r="M274">
        <v>4.5040547671018629</v>
      </c>
      <c r="N274">
        <v>3</v>
      </c>
      <c r="O274">
        <v>0.5</v>
      </c>
      <c r="P274">
        <v>16.540236266970162</v>
      </c>
      <c r="Q274">
        <v>8.2701181334850808</v>
      </c>
      <c r="R274">
        <v>1.1814454476407259</v>
      </c>
      <c r="S274" t="str" cm="1">
        <f t="array" ref="S274">IFERROR(_xlfn.TEXTJOIN(", ", TRUE, _xlfn._xlws.FILTER(QA_Seed_Keywords!B$2:B$83, ISNUMBER(SEARCH(A274, QA_Seed_Keywords!B$2:B$83)))), "")</f>
        <v/>
      </c>
      <c r="T274" cm="1">
        <f t="array" ref="T274">SUM(--ISNUMBER(SEARCH($A274,QA_Seed_Keywords!$B$2:$B$83)))</f>
        <v>0</v>
      </c>
      <c r="U274" t="str" cm="1">
        <f t="array" ref="U274">IFERROR(_xlfn.TEXTJOIN(", ", TRUE, _xlfn._xlws.FILTER(ROW(QA_Seed_Keywords!B$2:B$83), ISNUMBER(SEARCH(A274, QA_Seed_Keywords!B$2:B$83)))), "")</f>
        <v/>
      </c>
    </row>
    <row r="275" spans="1:23" x14ac:dyDescent="0.3">
      <c r="A275" s="2" t="s">
        <v>519</v>
      </c>
      <c r="B275" s="2" t="s">
        <v>519</v>
      </c>
      <c r="C275" s="2">
        <v>8</v>
      </c>
      <c r="D275" s="2">
        <v>2</v>
      </c>
      <c r="E275" s="2">
        <v>0.5714285714285714</v>
      </c>
      <c r="F275" s="2">
        <v>4</v>
      </c>
      <c r="G275" s="2">
        <v>12</v>
      </c>
      <c r="H275" s="2">
        <v>1</v>
      </c>
      <c r="I275" s="2">
        <v>2.5649493574615372</v>
      </c>
      <c r="J275" s="2">
        <v>20.51959485969229</v>
      </c>
      <c r="K275" s="2">
        <v>5.1298987149230726</v>
      </c>
      <c r="L275" s="2">
        <v>1.4656853471208779</v>
      </c>
      <c r="M275" s="2">
        <v>4.2809112157876541</v>
      </c>
      <c r="N275" s="2">
        <v>4</v>
      </c>
      <c r="O275" s="2">
        <v>0.8</v>
      </c>
      <c r="P275" s="2">
        <v>16.415675887753839</v>
      </c>
      <c r="Q275" s="2">
        <v>4.1039189719384588</v>
      </c>
      <c r="R275" s="2">
        <v>1.172548277696702</v>
      </c>
      <c r="S275" t="str" cm="1">
        <f t="array" ref="S275">IFERROR(_xlfn.TEXTJOIN(", ", TRUE, _xlfn._xlws.FILTER(QA_Seed_Keywords!B$2:B$83, ISNUMBER(SEARCH(A275, QA_Seed_Keywords!B$2:B$83)))), "")</f>
        <v/>
      </c>
      <c r="T275" cm="1">
        <f t="array" ref="T275">SUM(--ISNUMBER(SEARCH($A275,QA_Seed_Keywords!$B$2:$B$83)))</f>
        <v>0</v>
      </c>
      <c r="U275" t="str" cm="1">
        <f t="array" ref="U275">IFERROR(_xlfn.TEXTJOIN(", ", TRUE, _xlfn._xlws.FILTER(ROW(QA_Seed_Keywords!B$2:B$83), ISNUMBER(SEARCH(A275, QA_Seed_Keywords!B$2:B$83)))), "")</f>
        <v/>
      </c>
      <c r="V275"/>
      <c r="W275"/>
    </row>
    <row r="276" spans="1:23" customFormat="1" x14ac:dyDescent="0.3">
      <c r="A276" t="s">
        <v>520</v>
      </c>
      <c r="B276" t="s">
        <v>521</v>
      </c>
      <c r="C276">
        <v>114</v>
      </c>
      <c r="D276">
        <v>57</v>
      </c>
      <c r="E276">
        <v>8.1428571428571423</v>
      </c>
      <c r="F276">
        <v>2</v>
      </c>
      <c r="G276">
        <v>12</v>
      </c>
      <c r="H276">
        <v>5</v>
      </c>
      <c r="I276">
        <v>1.2237754316221161</v>
      </c>
      <c r="J276">
        <v>139.51039920492121</v>
      </c>
      <c r="K276">
        <v>69.755199602460593</v>
      </c>
      <c r="L276">
        <v>9.9650285146372273</v>
      </c>
      <c r="M276">
        <v>2.945910149055313</v>
      </c>
      <c r="N276">
        <v>16</v>
      </c>
      <c r="O276">
        <v>0.1176470588235294</v>
      </c>
      <c r="P276">
        <v>16.412988141755431</v>
      </c>
      <c r="Q276">
        <v>8.2064940708777172</v>
      </c>
      <c r="R276">
        <v>1.172356295839674</v>
      </c>
      <c r="S276" t="str" cm="1">
        <f t="array" ref="S276">IFERROR(_xlfn.TEXTJOIN(", ", TRUE, _xlfn._xlws.FILTER(QA_Seed_Keywords!B$2:B$83, ISNUMBER(SEARCH(A276, QA_Seed_Keywords!B$2:B$83)))), "")</f>
        <v/>
      </c>
      <c r="T276" cm="1">
        <f t="array" ref="T276">SUM(--ISNUMBER(SEARCH($A276,QA_Seed_Keywords!$B$2:$B$83)))</f>
        <v>0</v>
      </c>
      <c r="U276" t="str" cm="1">
        <f t="array" ref="U276">IFERROR(_xlfn.TEXTJOIN(", ", TRUE, _xlfn._xlws.FILTER(ROW(QA_Seed_Keywords!B$2:B$83), ISNUMBER(SEARCH(A276, QA_Seed_Keywords!B$2:B$83)))), "")</f>
        <v/>
      </c>
    </row>
    <row r="277" spans="1:23" customFormat="1" x14ac:dyDescent="0.3">
      <c r="A277" t="s">
        <v>522</v>
      </c>
      <c r="B277" t="s">
        <v>523</v>
      </c>
      <c r="C277">
        <v>137</v>
      </c>
      <c r="D277">
        <v>22.833333333333329</v>
      </c>
      <c r="E277">
        <v>9.7857142857142865</v>
      </c>
      <c r="F277">
        <v>6</v>
      </c>
      <c r="G277">
        <v>12</v>
      </c>
      <c r="H277">
        <v>11</v>
      </c>
      <c r="I277">
        <v>0.73759894313077912</v>
      </c>
      <c r="J277">
        <v>101.05105520891669</v>
      </c>
      <c r="K277">
        <v>16.84184253481946</v>
      </c>
      <c r="L277">
        <v>7.2179325149226248</v>
      </c>
      <c r="M277">
        <v>2.226787482092107</v>
      </c>
      <c r="N277">
        <v>36</v>
      </c>
      <c r="O277">
        <v>0.1621621621621622</v>
      </c>
      <c r="P277">
        <v>16.386657601445961</v>
      </c>
      <c r="Q277">
        <v>2.7311096002409929</v>
      </c>
      <c r="R277">
        <v>1.1704755429604261</v>
      </c>
      <c r="S277" t="str" cm="1">
        <f t="array" ref="S277">IFERROR(_xlfn.TEXTJOIN(", ", TRUE, _xlfn._xlws.FILTER(QA_Seed_Keywords!B$2:B$83, ISNUMBER(SEARCH(A277, QA_Seed_Keywords!B$2:B$83)))), "")</f>
        <v>rootkit</v>
      </c>
      <c r="T277" cm="1">
        <f t="array" ref="T277">SUM(--ISNUMBER(SEARCH($A277,QA_Seed_Keywords!$B$2:$B$83)))</f>
        <v>1</v>
      </c>
      <c r="U277" t="str" cm="1">
        <f t="array" ref="U277">IFERROR(_xlfn.TEXTJOIN(", ", TRUE, _xlfn._xlws.FILTER(ROW(QA_Seed_Keywords!B$2:B$83), ISNUMBER(SEARCH(A277, QA_Seed_Keywords!B$2:B$83)))), "")</f>
        <v>44</v>
      </c>
    </row>
    <row r="278" spans="1:23" customFormat="1" x14ac:dyDescent="0.3">
      <c r="A278" t="s">
        <v>524</v>
      </c>
      <c r="B278" t="s">
        <v>525</v>
      </c>
      <c r="C278">
        <v>211</v>
      </c>
      <c r="D278">
        <v>26.375</v>
      </c>
      <c r="E278">
        <v>15.071428571428569</v>
      </c>
      <c r="F278">
        <v>8</v>
      </c>
      <c r="G278">
        <v>12</v>
      </c>
      <c r="H278">
        <v>12</v>
      </c>
      <c r="I278">
        <v>0.69314718055994529</v>
      </c>
      <c r="J278">
        <v>146.25405509814851</v>
      </c>
      <c r="K278">
        <v>18.281756887268561</v>
      </c>
      <c r="L278">
        <v>10.446718221296321</v>
      </c>
      <c r="M278">
        <v>1.599889687073363</v>
      </c>
      <c r="N278">
        <v>71</v>
      </c>
      <c r="O278">
        <v>0.1111111111111111</v>
      </c>
      <c r="P278">
        <v>16.250450566460941</v>
      </c>
      <c r="Q278">
        <v>2.0313063208076172</v>
      </c>
      <c r="R278">
        <v>1.1607464690329241</v>
      </c>
      <c r="S278" t="str" cm="1">
        <f t="array" ref="S278">IFERROR(_xlfn.TEXTJOIN(", ", TRUE, _xlfn._xlws.FILTER(QA_Seed_Keywords!B$2:B$83, ISNUMBER(SEARCH(A278, QA_Seed_Keywords!B$2:B$83)))), "")</f>
        <v/>
      </c>
      <c r="T278" cm="1">
        <f t="array" ref="T278">SUM(--ISNUMBER(SEARCH($A278,QA_Seed_Keywords!$B$2:$B$83)))</f>
        <v>0</v>
      </c>
      <c r="U278" t="str" cm="1">
        <f t="array" ref="U278">IFERROR(_xlfn.TEXTJOIN(", ", TRUE, _xlfn._xlws.FILTER(ROW(QA_Seed_Keywords!B$2:B$83), ISNUMBER(SEARCH(A278, QA_Seed_Keywords!B$2:B$83)))), "")</f>
        <v/>
      </c>
    </row>
    <row r="279" spans="1:23" customFormat="1" x14ac:dyDescent="0.3">
      <c r="A279" t="s">
        <v>526</v>
      </c>
      <c r="B279" t="s">
        <v>527</v>
      </c>
      <c r="C279">
        <v>218</v>
      </c>
      <c r="D279">
        <v>16.76923076923077</v>
      </c>
      <c r="E279">
        <v>15.571428571428569</v>
      </c>
      <c r="F279">
        <v>13</v>
      </c>
      <c r="G279">
        <v>12</v>
      </c>
      <c r="H279">
        <v>12</v>
      </c>
      <c r="I279">
        <v>0.69314718055994529</v>
      </c>
      <c r="J279">
        <v>151.10608536206809</v>
      </c>
      <c r="K279">
        <v>11.623545027851391</v>
      </c>
      <c r="L279">
        <v>10.793291811576291</v>
      </c>
      <c r="M279">
        <v>1.094558582625013</v>
      </c>
      <c r="N279">
        <v>120</v>
      </c>
      <c r="O279">
        <v>0.1074380165289256</v>
      </c>
      <c r="P279">
        <v>16.23453809675112</v>
      </c>
      <c r="Q279">
        <v>1.2488106228270091</v>
      </c>
      <c r="R279">
        <v>1.159609864053651</v>
      </c>
      <c r="S279" t="str" cm="1">
        <f t="array" ref="S279">IFERROR(_xlfn.TEXTJOIN(", ", TRUE, _xlfn._xlws.FILTER(QA_Seed_Keywords!B$2:B$83, ISNUMBER(SEARCH(A279, QA_Seed_Keywords!B$2:B$83)))), "")</f>
        <v/>
      </c>
      <c r="T279" cm="1">
        <f t="array" ref="T279">SUM(--ISNUMBER(SEARCH($A279,QA_Seed_Keywords!$B$2:$B$83)))</f>
        <v>0</v>
      </c>
      <c r="U279" t="str" cm="1">
        <f t="array" ref="U279">IFERROR(_xlfn.TEXTJOIN(", ", TRUE, _xlfn._xlws.FILTER(ROW(QA_Seed_Keywords!B$2:B$83), ISNUMBER(SEARCH(A279, QA_Seed_Keywords!B$2:B$83)))), "")</f>
        <v/>
      </c>
    </row>
    <row r="280" spans="1:23" customFormat="1" x14ac:dyDescent="0.3">
      <c r="A280" t="s">
        <v>528</v>
      </c>
      <c r="B280" t="s">
        <v>529</v>
      </c>
      <c r="C280">
        <v>197</v>
      </c>
      <c r="D280">
        <v>16.416666666666671</v>
      </c>
      <c r="E280">
        <v>14.071428571428569</v>
      </c>
      <c r="F280">
        <v>12</v>
      </c>
      <c r="G280">
        <v>12</v>
      </c>
      <c r="H280">
        <v>12</v>
      </c>
      <c r="I280">
        <v>0.69314718055994529</v>
      </c>
      <c r="J280">
        <v>136.5499945703092</v>
      </c>
      <c r="K280">
        <v>11.379166214192439</v>
      </c>
      <c r="L280">
        <v>9.7535710407363734</v>
      </c>
      <c r="M280">
        <v>1.275228611380494</v>
      </c>
      <c r="N280">
        <v>100</v>
      </c>
      <c r="O280">
        <v>0.11881188118811881</v>
      </c>
      <c r="P280">
        <v>16.223761731125851</v>
      </c>
      <c r="Q280">
        <v>1.3519801442604871</v>
      </c>
      <c r="R280">
        <v>1.158840123651846</v>
      </c>
      <c r="S280" t="str" cm="1">
        <f t="array" ref="S280">IFERROR(_xlfn.TEXTJOIN(", ", TRUE, _xlfn._xlws.FILTER(QA_Seed_Keywords!B$2:B$83, ISNUMBER(SEARCH(A280, QA_Seed_Keywords!B$2:B$83)))), "")</f>
        <v/>
      </c>
      <c r="T280" cm="1">
        <f t="array" ref="T280">SUM(--ISNUMBER(SEARCH($A280,QA_Seed_Keywords!$B$2:$B$83)))</f>
        <v>0</v>
      </c>
      <c r="U280" t="str" cm="1">
        <f t="array" ref="U280">IFERROR(_xlfn.TEXTJOIN(", ", TRUE, _xlfn._xlws.FILTER(ROW(QA_Seed_Keywords!B$2:B$83), ISNUMBER(SEARCH(A280, QA_Seed_Keywords!B$2:B$83)))), "")</f>
        <v/>
      </c>
    </row>
    <row r="281" spans="1:23" customFormat="1" x14ac:dyDescent="0.3">
      <c r="A281" t="s">
        <v>530</v>
      </c>
      <c r="B281" t="s">
        <v>531</v>
      </c>
      <c r="C281">
        <v>240</v>
      </c>
      <c r="D281">
        <v>21.81818181818182</v>
      </c>
      <c r="E281">
        <v>17.142857142857139</v>
      </c>
      <c r="F281">
        <v>11</v>
      </c>
      <c r="G281">
        <v>12</v>
      </c>
      <c r="H281">
        <v>12</v>
      </c>
      <c r="I281">
        <v>0.69314718055994529</v>
      </c>
      <c r="J281">
        <v>166.3553233343869</v>
      </c>
      <c r="K281">
        <v>15.12321121221699</v>
      </c>
      <c r="L281">
        <v>11.882523095313349</v>
      </c>
      <c r="M281">
        <v>1.1629613095094129</v>
      </c>
      <c r="N281">
        <v>112</v>
      </c>
      <c r="O281">
        <v>9.7345132743362831E-2</v>
      </c>
      <c r="P281">
        <v>16.19388103255093</v>
      </c>
      <c r="Q281">
        <v>1.4721710029591759</v>
      </c>
      <c r="R281">
        <v>1.1567057880393521</v>
      </c>
      <c r="S281" t="str" cm="1">
        <f t="array" ref="S281">IFERROR(_xlfn.TEXTJOIN(", ", TRUE, _xlfn._xlws.FILTER(QA_Seed_Keywords!B$2:B$83, ISNUMBER(SEARCH(A281, QA_Seed_Keywords!B$2:B$83)))), "")</f>
        <v>authoriz</v>
      </c>
      <c r="T281" cm="1">
        <f t="array" ref="T281">SUM(--ISNUMBER(SEARCH($A281,QA_Seed_Keywords!$B$2:$B$83)))</f>
        <v>1</v>
      </c>
      <c r="U281" t="str" cm="1">
        <f t="array" ref="U281">IFERROR(_xlfn.TEXTJOIN(", ", TRUE, _xlfn._xlws.FILTER(ROW(QA_Seed_Keywords!B$2:B$83), ISNUMBER(SEARCH(A281, QA_Seed_Keywords!B$2:B$83)))), "")</f>
        <v>8</v>
      </c>
    </row>
    <row r="282" spans="1:23" customFormat="1" x14ac:dyDescent="0.3">
      <c r="A282" t="s">
        <v>532</v>
      </c>
      <c r="B282" t="s">
        <v>532</v>
      </c>
      <c r="C282">
        <v>212</v>
      </c>
      <c r="D282">
        <v>17.666666666666671</v>
      </c>
      <c r="E282">
        <v>15.142857142857141</v>
      </c>
      <c r="F282">
        <v>12</v>
      </c>
      <c r="G282">
        <v>12</v>
      </c>
      <c r="H282">
        <v>12</v>
      </c>
      <c r="I282">
        <v>0.69314718055994529</v>
      </c>
      <c r="J282">
        <v>146.9472022787084</v>
      </c>
      <c r="K282">
        <v>12.24560018989237</v>
      </c>
      <c r="L282">
        <v>10.49622873419346</v>
      </c>
      <c r="M282">
        <v>1.1898687624293369</v>
      </c>
      <c r="N282">
        <v>109</v>
      </c>
      <c r="O282">
        <v>0.1090909090909091</v>
      </c>
      <c r="P282">
        <v>16.030603884950011</v>
      </c>
      <c r="Q282">
        <v>1.335883657079167</v>
      </c>
      <c r="R282">
        <v>1.145043134639286</v>
      </c>
      <c r="S282" t="str" cm="1">
        <f t="array" ref="S282">IFERROR(_xlfn.TEXTJOIN(", ", TRUE, _xlfn._xlws.FILTER(QA_Seed_Keywords!B$2:B$83, ISNUMBER(SEARCH(A282, QA_Seed_Keywords!B$2:B$83)))), "")</f>
        <v/>
      </c>
      <c r="T282" cm="1">
        <f t="array" ref="T282">SUM(--ISNUMBER(SEARCH($A282,QA_Seed_Keywords!$B$2:$B$83)))</f>
        <v>0</v>
      </c>
      <c r="U282" t="str" cm="1">
        <f t="array" ref="U282">IFERROR(_xlfn.TEXTJOIN(", ", TRUE, _xlfn._xlws.FILTER(ROW(QA_Seed_Keywords!B$2:B$83), ISNUMBER(SEARCH(A282, QA_Seed_Keywords!B$2:B$83)))), "")</f>
        <v/>
      </c>
    </row>
    <row r="283" spans="1:23" x14ac:dyDescent="0.3">
      <c r="A283" s="2" t="s">
        <v>533</v>
      </c>
      <c r="B283" s="2" t="s">
        <v>534</v>
      </c>
      <c r="C283" s="2">
        <v>48</v>
      </c>
      <c r="D283" s="2">
        <v>16</v>
      </c>
      <c r="E283" s="2">
        <v>3.4285714285714279</v>
      </c>
      <c r="F283" s="2">
        <v>3</v>
      </c>
      <c r="G283" s="2">
        <v>12</v>
      </c>
      <c r="H283" s="2">
        <v>5</v>
      </c>
      <c r="I283" s="2">
        <v>1.2237754316221161</v>
      </c>
      <c r="J283" s="2">
        <v>58.741220717861552</v>
      </c>
      <c r="K283" s="2">
        <v>19.580406905953851</v>
      </c>
      <c r="L283" s="2">
        <v>4.1958014798472538</v>
      </c>
      <c r="M283" s="2">
        <v>3.492453855423383</v>
      </c>
      <c r="N283" s="2">
        <v>10</v>
      </c>
      <c r="O283" s="2">
        <v>0.27272727272727271</v>
      </c>
      <c r="P283" s="2">
        <v>16.02033292305315</v>
      </c>
      <c r="Q283" s="2">
        <v>5.3401109743510498</v>
      </c>
      <c r="R283" s="2">
        <v>1.1443094945037959</v>
      </c>
      <c r="S283" t="str" cm="1">
        <f t="array" ref="S283">IFERROR(_xlfn.TEXTJOIN(", ", TRUE, _xlfn._xlws.FILTER(QA_Seed_Keywords!B$2:B$83, ISNUMBER(SEARCH(A283, QA_Seed_Keywords!B$2:B$83)))), "")</f>
        <v/>
      </c>
      <c r="T283" cm="1">
        <f t="array" ref="T283">SUM(--ISNUMBER(SEARCH($A283,QA_Seed_Keywords!$B$2:$B$83)))</f>
        <v>0</v>
      </c>
      <c r="U283" t="str" cm="1">
        <f t="array" ref="U283">IFERROR(_xlfn.TEXTJOIN(", ", TRUE, _xlfn._xlws.FILTER(ROW(QA_Seed_Keywords!B$2:B$83), ISNUMBER(SEARCH(A283, QA_Seed_Keywords!B$2:B$83)))), "")</f>
        <v/>
      </c>
      <c r="V283"/>
      <c r="W283"/>
    </row>
    <row r="284" spans="1:23" customFormat="1" x14ac:dyDescent="0.3">
      <c r="A284" t="s">
        <v>535</v>
      </c>
      <c r="B284" t="s">
        <v>536</v>
      </c>
      <c r="C284">
        <v>97</v>
      </c>
      <c r="D284">
        <v>32.333333333333343</v>
      </c>
      <c r="E284">
        <v>6.9285714285714288</v>
      </c>
      <c r="F284">
        <v>3</v>
      </c>
      <c r="G284">
        <v>12</v>
      </c>
      <c r="H284">
        <v>6</v>
      </c>
      <c r="I284">
        <v>1.09861228866811</v>
      </c>
      <c r="J284">
        <v>106.5653920008067</v>
      </c>
      <c r="K284">
        <v>35.521797333602223</v>
      </c>
      <c r="L284">
        <v>7.6118137143433326</v>
      </c>
      <c r="M284">
        <v>2.8946168546677629</v>
      </c>
      <c r="N284">
        <v>19</v>
      </c>
      <c r="O284">
        <v>0.15</v>
      </c>
      <c r="P284">
        <v>15.984808800121</v>
      </c>
      <c r="Q284">
        <v>5.3282696000403318</v>
      </c>
      <c r="R284">
        <v>1.1417720571515</v>
      </c>
      <c r="S284" t="str" cm="1">
        <f t="array" ref="S284">IFERROR(_xlfn.TEXTJOIN(", ", TRUE, _xlfn._xlws.FILTER(QA_Seed_Keywords!B$2:B$83, ISNUMBER(SEARCH(A284, QA_Seed_Keywords!B$2:B$83)))), "")</f>
        <v/>
      </c>
      <c r="T284" cm="1">
        <f t="array" ref="T284">SUM(--ISNUMBER(SEARCH($A284,QA_Seed_Keywords!$B$2:$B$83)))</f>
        <v>0</v>
      </c>
      <c r="U284" t="str" cm="1">
        <f t="array" ref="U284">IFERROR(_xlfn.TEXTJOIN(", ", TRUE, _xlfn._xlws.FILTER(ROW(QA_Seed_Keywords!B$2:B$83), ISNUMBER(SEARCH(A284, QA_Seed_Keywords!B$2:B$83)))), "")</f>
        <v/>
      </c>
    </row>
    <row r="285" spans="1:23" x14ac:dyDescent="0.3">
      <c r="A285" s="2" t="s">
        <v>537</v>
      </c>
      <c r="B285" s="2" t="s">
        <v>538</v>
      </c>
      <c r="C285" s="2">
        <v>46</v>
      </c>
      <c r="D285" s="2">
        <v>11.5</v>
      </c>
      <c r="E285" s="2">
        <v>3.285714285714286</v>
      </c>
      <c r="F285" s="2">
        <v>4</v>
      </c>
      <c r="G285" s="2">
        <v>12</v>
      </c>
      <c r="H285" s="2">
        <v>4</v>
      </c>
      <c r="I285" s="2">
        <v>1.386294361119891</v>
      </c>
      <c r="J285" s="2">
        <v>63.769540611514969</v>
      </c>
      <c r="K285" s="2">
        <v>15.942385152878741</v>
      </c>
      <c r="L285" s="2">
        <v>4.5549671865367829</v>
      </c>
      <c r="M285" s="2">
        <v>3.117760405981973</v>
      </c>
      <c r="N285" s="2">
        <v>15</v>
      </c>
      <c r="O285" s="2">
        <v>0.25</v>
      </c>
      <c r="P285" s="2">
        <v>15.942385152878741</v>
      </c>
      <c r="Q285" s="2">
        <v>3.985596288219686</v>
      </c>
      <c r="R285" s="2">
        <v>1.1387417966341959</v>
      </c>
      <c r="S285" t="str" cm="1">
        <f t="array" ref="S285">IFERROR(_xlfn.TEXTJOIN(", ", TRUE, _xlfn._xlws.FILTER(QA_Seed_Keywords!B$2:B$83, ISNUMBER(SEARCH(A285, QA_Seed_Keywords!B$2:B$83)))), "")</f>
        <v/>
      </c>
      <c r="T285" cm="1">
        <f t="array" ref="T285">SUM(--ISNUMBER(SEARCH($A285,QA_Seed_Keywords!$B$2:$B$83)))</f>
        <v>0</v>
      </c>
      <c r="U285" t="str" cm="1">
        <f t="array" ref="U285">IFERROR(_xlfn.TEXTJOIN(", ", TRUE, _xlfn._xlws.FILTER(ROW(QA_Seed_Keywords!B$2:B$83), ISNUMBER(SEARCH(A285, QA_Seed_Keywords!B$2:B$83)))), "")</f>
        <v/>
      </c>
      <c r="V285"/>
      <c r="W285"/>
    </row>
    <row r="286" spans="1:23" customFormat="1" x14ac:dyDescent="0.3">
      <c r="A286" t="s">
        <v>539</v>
      </c>
      <c r="B286" t="s">
        <v>540</v>
      </c>
      <c r="C286">
        <v>253</v>
      </c>
      <c r="D286">
        <v>36.142857142857153</v>
      </c>
      <c r="E286">
        <v>18.071428571428569</v>
      </c>
      <c r="F286">
        <v>7</v>
      </c>
      <c r="G286">
        <v>12</v>
      </c>
      <c r="H286">
        <v>12</v>
      </c>
      <c r="I286">
        <v>0.69314718055994529</v>
      </c>
      <c r="J286">
        <v>175.36623668166621</v>
      </c>
      <c r="K286">
        <v>25.05231952595231</v>
      </c>
      <c r="L286">
        <v>12.52615976297615</v>
      </c>
      <c r="M286">
        <v>1.520901275754732</v>
      </c>
      <c r="N286">
        <v>76</v>
      </c>
      <c r="O286">
        <v>9.0909090909090912E-2</v>
      </c>
      <c r="P286">
        <v>15.942385152878741</v>
      </c>
      <c r="Q286">
        <v>2.2774835932683919</v>
      </c>
      <c r="R286">
        <v>1.1387417966341959</v>
      </c>
      <c r="S286" t="str" cm="1">
        <f t="array" ref="S286">IFERROR(_xlfn.TEXTJOIN(", ", TRUE, _xlfn._xlws.FILTER(QA_Seed_Keywords!B$2:B$83, ISNUMBER(SEARCH(A286, QA_Seed_Keywords!B$2:B$83)))), "")</f>
        <v/>
      </c>
      <c r="T286" cm="1">
        <f t="array" ref="T286">SUM(--ISNUMBER(SEARCH($A286,QA_Seed_Keywords!$B$2:$B$83)))</f>
        <v>0</v>
      </c>
      <c r="U286" t="str" cm="1">
        <f t="array" ref="U286">IFERROR(_xlfn.TEXTJOIN(", ", TRUE, _xlfn._xlws.FILTER(ROW(QA_Seed_Keywords!B$2:B$83), ISNUMBER(SEARCH(A286, QA_Seed_Keywords!B$2:B$83)))), "")</f>
        <v/>
      </c>
    </row>
    <row r="287" spans="1:23" customFormat="1" x14ac:dyDescent="0.3">
      <c r="A287" t="s">
        <v>541</v>
      </c>
      <c r="B287" t="s">
        <v>542</v>
      </c>
      <c r="C287">
        <v>268</v>
      </c>
      <c r="D287">
        <v>38.285714285714278</v>
      </c>
      <c r="E287">
        <v>19.142857142857139</v>
      </c>
      <c r="F287">
        <v>7</v>
      </c>
      <c r="G287">
        <v>12</v>
      </c>
      <c r="H287">
        <v>12</v>
      </c>
      <c r="I287">
        <v>0.69314718055994529</v>
      </c>
      <c r="J287">
        <v>185.7634443900653</v>
      </c>
      <c r="K287">
        <v>26.53763491286648</v>
      </c>
      <c r="L287">
        <v>13.26881745643324</v>
      </c>
      <c r="M287">
        <v>1.4595323293784399</v>
      </c>
      <c r="N287">
        <v>81</v>
      </c>
      <c r="O287">
        <v>8.5365853658536592E-2</v>
      </c>
      <c r="P287">
        <v>15.85785500890802</v>
      </c>
      <c r="Q287">
        <v>2.2654078584154309</v>
      </c>
      <c r="R287">
        <v>1.132703929207715</v>
      </c>
      <c r="S287" t="str" cm="1">
        <f t="array" ref="S287">IFERROR(_xlfn.TEXTJOIN(", ", TRUE, _xlfn._xlws.FILTER(QA_Seed_Keywords!B$2:B$83, ISNUMBER(SEARCH(A287, QA_Seed_Keywords!B$2:B$83)))), "")</f>
        <v/>
      </c>
      <c r="T287" cm="1">
        <f t="array" ref="T287">SUM(--ISNUMBER(SEARCH($A287,QA_Seed_Keywords!$B$2:$B$83)))</f>
        <v>0</v>
      </c>
      <c r="U287" t="str" cm="1">
        <f t="array" ref="U287">IFERROR(_xlfn.TEXTJOIN(", ", TRUE, _xlfn._xlws.FILTER(ROW(QA_Seed_Keywords!B$2:B$83), ISNUMBER(SEARCH(A287, QA_Seed_Keywords!B$2:B$83)))), "")</f>
        <v/>
      </c>
    </row>
    <row r="288" spans="1:23" customFormat="1" x14ac:dyDescent="0.3">
      <c r="A288" t="s">
        <v>543</v>
      </c>
      <c r="B288" t="s">
        <v>544</v>
      </c>
      <c r="C288">
        <v>109</v>
      </c>
      <c r="D288">
        <v>12.111111111111111</v>
      </c>
      <c r="E288">
        <v>7.7857142857142856</v>
      </c>
      <c r="F288">
        <v>9</v>
      </c>
      <c r="G288">
        <v>12</v>
      </c>
      <c r="H288">
        <v>10</v>
      </c>
      <c r="I288">
        <v>0.78845736036427028</v>
      </c>
      <c r="J288">
        <v>85.941852279705458</v>
      </c>
      <c r="K288">
        <v>9.5490946977450513</v>
      </c>
      <c r="L288">
        <v>6.1387037342646753</v>
      </c>
      <c r="M288">
        <v>1.998528830111127</v>
      </c>
      <c r="N288">
        <v>48</v>
      </c>
      <c r="O288">
        <v>0.18367346938775511</v>
      </c>
      <c r="P288">
        <v>15.78523817382345</v>
      </c>
      <c r="Q288">
        <v>1.7539153526470499</v>
      </c>
      <c r="R288">
        <v>1.127517012415961</v>
      </c>
      <c r="S288" t="str" cm="1">
        <f t="array" ref="S288">IFERROR(_xlfn.TEXTJOIN(", ", TRUE, _xlfn._xlws.FILTER(QA_Seed_Keywords!B$2:B$83, ISNUMBER(SEARCH(A288, QA_Seed_Keywords!B$2:B$83)))), "")</f>
        <v>expos</v>
      </c>
      <c r="T288" cm="1">
        <f t="array" ref="T288">SUM(--ISNUMBER(SEARCH($A288,QA_Seed_Keywords!$B$2:$B$83)))</f>
        <v>1</v>
      </c>
      <c r="U288" t="str" cm="1">
        <f t="array" ref="U288">IFERROR(_xlfn.TEXTJOIN(", ", TRUE, _xlfn._xlws.FILTER(ROW(QA_Seed_Keywords!B$2:B$83), ISNUMBER(SEARCH(A288, QA_Seed_Keywords!B$2:B$83)))), "")</f>
        <v>17</v>
      </c>
    </row>
    <row r="289" spans="1:21" customFormat="1" x14ac:dyDescent="0.3">
      <c r="A289" t="s">
        <v>545</v>
      </c>
      <c r="B289" t="s">
        <v>546</v>
      </c>
      <c r="C289">
        <v>224</v>
      </c>
      <c r="D289">
        <v>17.23076923076923</v>
      </c>
      <c r="E289">
        <v>16</v>
      </c>
      <c r="F289">
        <v>13</v>
      </c>
      <c r="G289">
        <v>12</v>
      </c>
      <c r="H289">
        <v>12</v>
      </c>
      <c r="I289">
        <v>0.69314718055994529</v>
      </c>
      <c r="J289">
        <v>155.26496844542771</v>
      </c>
      <c r="K289">
        <v>11.943459111186749</v>
      </c>
      <c r="L289">
        <v>11.090354888959119</v>
      </c>
      <c r="M289">
        <v>1.038318864302137</v>
      </c>
      <c r="N289">
        <v>127</v>
      </c>
      <c r="O289">
        <v>0.1015625</v>
      </c>
      <c r="P289">
        <v>15.769098357738759</v>
      </c>
      <c r="Q289">
        <v>1.213007565979904</v>
      </c>
      <c r="R289">
        <v>1.126364168409911</v>
      </c>
      <c r="S289" t="str" cm="1">
        <f t="array" ref="S289">IFERROR(_xlfn.TEXTJOIN(", ", TRUE, _xlfn._xlws.FILTER(QA_Seed_Keywords!B$2:B$83, ISNUMBER(SEARCH(A289, QA_Seed_Keywords!B$2:B$83)))), "")</f>
        <v/>
      </c>
      <c r="T289" cm="1">
        <f t="array" ref="T289">SUM(--ISNUMBER(SEARCH($A289,QA_Seed_Keywords!$B$2:$B$83)))</f>
        <v>0</v>
      </c>
      <c r="U289" t="str" cm="1">
        <f t="array" ref="U289">IFERROR(_xlfn.TEXTJOIN(", ", TRUE, _xlfn._xlws.FILTER(ROW(QA_Seed_Keywords!B$2:B$83), ISNUMBER(SEARCH(A289, QA_Seed_Keywords!B$2:B$83)))), "")</f>
        <v/>
      </c>
    </row>
    <row r="290" spans="1:21" customFormat="1" x14ac:dyDescent="0.3">
      <c r="A290" t="s">
        <v>547</v>
      </c>
      <c r="B290" t="s">
        <v>548</v>
      </c>
      <c r="C290">
        <v>197</v>
      </c>
      <c r="D290">
        <v>16.416666666666671</v>
      </c>
      <c r="E290">
        <v>14.071428571428569</v>
      </c>
      <c r="F290">
        <v>12</v>
      </c>
      <c r="G290">
        <v>12</v>
      </c>
      <c r="H290">
        <v>12</v>
      </c>
      <c r="I290">
        <v>0.69314718055994529</v>
      </c>
      <c r="J290">
        <v>136.5499945703092</v>
      </c>
      <c r="K290">
        <v>11.379166214192439</v>
      </c>
      <c r="L290">
        <v>9.7535710407363734</v>
      </c>
      <c r="M290">
        <v>1.245958229080381</v>
      </c>
      <c r="N290">
        <v>103</v>
      </c>
      <c r="O290">
        <v>0.1153846153846154</v>
      </c>
      <c r="P290">
        <v>15.75576860426645</v>
      </c>
      <c r="Q290">
        <v>1.3129807170222041</v>
      </c>
      <c r="R290">
        <v>1.125412043161889</v>
      </c>
      <c r="S290" t="str" cm="1">
        <f t="array" ref="S290">IFERROR(_xlfn.TEXTJOIN(", ", TRUE, _xlfn._xlws.FILTER(QA_Seed_Keywords!B$2:B$83, ISNUMBER(SEARCH(A290, QA_Seed_Keywords!B$2:B$83)))), "")</f>
        <v/>
      </c>
      <c r="T290" cm="1">
        <f t="array" ref="T290">SUM(--ISNUMBER(SEARCH($A290,QA_Seed_Keywords!$B$2:$B$83)))</f>
        <v>0</v>
      </c>
      <c r="U290" t="str" cm="1">
        <f t="array" ref="U290">IFERROR(_xlfn.TEXTJOIN(", ", TRUE, _xlfn._xlws.FILTER(ROW(QA_Seed_Keywords!B$2:B$83), ISNUMBER(SEARCH(A290, QA_Seed_Keywords!B$2:B$83)))), "")</f>
        <v/>
      </c>
    </row>
    <row r="291" spans="1:21" customFormat="1" x14ac:dyDescent="0.3">
      <c r="A291" t="s">
        <v>549</v>
      </c>
      <c r="B291" t="s">
        <v>550</v>
      </c>
      <c r="C291">
        <v>192</v>
      </c>
      <c r="D291">
        <v>13.71428571428571</v>
      </c>
      <c r="E291">
        <v>13.71428571428571</v>
      </c>
      <c r="F291">
        <v>14</v>
      </c>
      <c r="G291">
        <v>12</v>
      </c>
      <c r="H291">
        <v>12</v>
      </c>
      <c r="I291">
        <v>0.69314718055994529</v>
      </c>
      <c r="J291">
        <v>133.08425866750949</v>
      </c>
      <c r="K291">
        <v>9.5060184762506772</v>
      </c>
      <c r="L291">
        <v>9.5060184762506772</v>
      </c>
      <c r="M291">
        <v>1.1112256351102241</v>
      </c>
      <c r="N291">
        <v>118</v>
      </c>
      <c r="O291">
        <v>0.1176470588235294</v>
      </c>
      <c r="P291">
        <v>15.656971607942291</v>
      </c>
      <c r="Q291">
        <v>1.1183551148530211</v>
      </c>
      <c r="R291">
        <v>1.1183551148530211</v>
      </c>
      <c r="S291" t="str" cm="1">
        <f t="array" ref="S291">IFERROR(_xlfn.TEXTJOIN(", ", TRUE, _xlfn._xlws.FILTER(QA_Seed_Keywords!B$2:B$83, ISNUMBER(SEARCH(A291, QA_Seed_Keywords!B$2:B$83)))), "")</f>
        <v/>
      </c>
      <c r="T291" cm="1">
        <f t="array" ref="T291">SUM(--ISNUMBER(SEARCH($A291,QA_Seed_Keywords!$B$2:$B$83)))</f>
        <v>0</v>
      </c>
      <c r="U291" t="str" cm="1">
        <f t="array" ref="U291">IFERROR(_xlfn.TEXTJOIN(", ", TRUE, _xlfn._xlws.FILTER(ROW(QA_Seed_Keywords!B$2:B$83), ISNUMBER(SEARCH(A291, QA_Seed_Keywords!B$2:B$83)))), "")</f>
        <v/>
      </c>
    </row>
    <row r="292" spans="1:21" customFormat="1" x14ac:dyDescent="0.3">
      <c r="A292" t="s">
        <v>551</v>
      </c>
      <c r="B292" t="s">
        <v>551</v>
      </c>
      <c r="C292">
        <v>90</v>
      </c>
      <c r="D292">
        <v>30</v>
      </c>
      <c r="E292">
        <v>6.4285714285714288</v>
      </c>
      <c r="F292">
        <v>3</v>
      </c>
      <c r="G292">
        <v>12</v>
      </c>
      <c r="H292">
        <v>6</v>
      </c>
      <c r="I292">
        <v>1.09861228866811</v>
      </c>
      <c r="J292">
        <v>98.875105980129874</v>
      </c>
      <c r="K292">
        <v>32.958368660043291</v>
      </c>
      <c r="L292">
        <v>7.0625075700092772</v>
      </c>
      <c r="M292">
        <v>2.945910149055313</v>
      </c>
      <c r="N292">
        <v>18</v>
      </c>
      <c r="O292">
        <v>0.15789473684210531</v>
      </c>
      <c r="P292">
        <v>15.611858838967869</v>
      </c>
      <c r="Q292">
        <v>5.2039529463226248</v>
      </c>
      <c r="R292">
        <v>1.115132774211991</v>
      </c>
      <c r="S292" t="str" cm="1">
        <f t="array" ref="S292">IFERROR(_xlfn.TEXTJOIN(", ", TRUE, _xlfn._xlws.FILTER(QA_Seed_Keywords!B$2:B$83, ISNUMBER(SEARCH(A292, QA_Seed_Keywords!B$2:B$83)))), "")</f>
        <v/>
      </c>
      <c r="T292" cm="1">
        <f t="array" ref="T292">SUM(--ISNUMBER(SEARCH($A292,QA_Seed_Keywords!$B$2:$B$83)))</f>
        <v>0</v>
      </c>
      <c r="U292" t="str" cm="1">
        <f t="array" ref="U292">IFERROR(_xlfn.TEXTJOIN(", ", TRUE, _xlfn._xlws.FILTER(ROW(QA_Seed_Keywords!B$2:B$83), ISNUMBER(SEARCH(A292, QA_Seed_Keywords!B$2:B$83)))), "")</f>
        <v/>
      </c>
    </row>
    <row r="293" spans="1:21" customFormat="1" x14ac:dyDescent="0.3">
      <c r="A293" t="s">
        <v>552</v>
      </c>
      <c r="B293" t="s">
        <v>553</v>
      </c>
      <c r="C293">
        <v>16</v>
      </c>
      <c r="D293">
        <v>8</v>
      </c>
      <c r="E293">
        <v>1.142857142857143</v>
      </c>
      <c r="F293">
        <v>2</v>
      </c>
      <c r="G293">
        <v>12</v>
      </c>
      <c r="H293">
        <v>2</v>
      </c>
      <c r="I293">
        <v>1.945910149055313</v>
      </c>
      <c r="J293">
        <v>31.134562384885012</v>
      </c>
      <c r="K293">
        <v>15.567281192442509</v>
      </c>
      <c r="L293">
        <v>2.2238973132060722</v>
      </c>
      <c r="M293">
        <v>5.8903491282217537</v>
      </c>
      <c r="N293">
        <v>3</v>
      </c>
      <c r="O293">
        <v>0.5</v>
      </c>
      <c r="P293">
        <v>15.567281192442509</v>
      </c>
      <c r="Q293">
        <v>7.7836405962212529</v>
      </c>
      <c r="R293">
        <v>1.1119486566030361</v>
      </c>
      <c r="S293" t="str" cm="1">
        <f t="array" ref="S293">IFERROR(_xlfn.TEXTJOIN(", ", TRUE, _xlfn._xlws.FILTER(QA_Seed_Keywords!B$2:B$83, ISNUMBER(SEARCH(A293, QA_Seed_Keywords!B$2:B$83)))), "")</f>
        <v/>
      </c>
      <c r="T293" cm="1">
        <f t="array" ref="T293">SUM(--ISNUMBER(SEARCH($A293,QA_Seed_Keywords!$B$2:$B$83)))</f>
        <v>0</v>
      </c>
      <c r="U293" t="str" cm="1">
        <f t="array" ref="U293">IFERROR(_xlfn.TEXTJOIN(", ", TRUE, _xlfn._xlws.FILTER(ROW(QA_Seed_Keywords!B$2:B$83), ISNUMBER(SEARCH(A293, QA_Seed_Keywords!B$2:B$83)))), "")</f>
        <v/>
      </c>
    </row>
    <row r="294" spans="1:21" customFormat="1" x14ac:dyDescent="0.3">
      <c r="A294" t="s">
        <v>554</v>
      </c>
      <c r="B294" t="s">
        <v>555</v>
      </c>
      <c r="C294">
        <v>80</v>
      </c>
      <c r="D294">
        <v>26.666666666666671</v>
      </c>
      <c r="E294">
        <v>5.7142857142857144</v>
      </c>
      <c r="F294">
        <v>3</v>
      </c>
      <c r="G294">
        <v>12</v>
      </c>
      <c r="H294">
        <v>6</v>
      </c>
      <c r="I294">
        <v>1.09861228866811</v>
      </c>
      <c r="J294">
        <v>87.888983093448786</v>
      </c>
      <c r="K294">
        <v>29.29632769781626</v>
      </c>
      <c r="L294">
        <v>6.2777845066749132</v>
      </c>
      <c r="M294">
        <v>2.9999773703255892</v>
      </c>
      <c r="N294">
        <v>16</v>
      </c>
      <c r="O294">
        <v>0.1764705882352941</v>
      </c>
      <c r="P294">
        <v>15.509820545902731</v>
      </c>
      <c r="Q294">
        <v>5.1699401819675774</v>
      </c>
      <c r="R294">
        <v>1.107844324707338</v>
      </c>
      <c r="S294" t="str" cm="1">
        <f t="array" ref="S294">IFERROR(_xlfn.TEXTJOIN(", ", TRUE, _xlfn._xlws.FILTER(QA_Seed_Keywords!B$2:B$83, ISNUMBER(SEARCH(A294, QA_Seed_Keywords!B$2:B$83)))), "")</f>
        <v/>
      </c>
      <c r="T294" cm="1">
        <f t="array" ref="T294">SUM(--ISNUMBER(SEARCH($A294,QA_Seed_Keywords!$B$2:$B$83)))</f>
        <v>0</v>
      </c>
      <c r="U294" t="str" cm="1">
        <f t="array" ref="U294">IFERROR(_xlfn.TEXTJOIN(", ", TRUE, _xlfn._xlws.FILTER(ROW(QA_Seed_Keywords!B$2:B$83), ISNUMBER(SEARCH(A294, QA_Seed_Keywords!B$2:B$83)))), "")</f>
        <v/>
      </c>
    </row>
    <row r="295" spans="1:21" customFormat="1" x14ac:dyDescent="0.3">
      <c r="A295" t="s">
        <v>556</v>
      </c>
      <c r="B295" t="s">
        <v>557</v>
      </c>
      <c r="C295">
        <v>201</v>
      </c>
      <c r="D295">
        <v>16.75</v>
      </c>
      <c r="E295">
        <v>14.357142857142859</v>
      </c>
      <c r="F295">
        <v>12</v>
      </c>
      <c r="G295">
        <v>12</v>
      </c>
      <c r="H295">
        <v>12</v>
      </c>
      <c r="I295">
        <v>0.69314718055994529</v>
      </c>
      <c r="J295">
        <v>139.32258329254901</v>
      </c>
      <c r="K295">
        <v>11.61021527437908</v>
      </c>
      <c r="L295">
        <v>9.95161309232493</v>
      </c>
      <c r="M295">
        <v>1.208217901097534</v>
      </c>
      <c r="N295">
        <v>107</v>
      </c>
      <c r="O295">
        <v>0.1111111111111111</v>
      </c>
      <c r="P295">
        <v>15.480287032505441</v>
      </c>
      <c r="Q295">
        <v>1.2900239193754539</v>
      </c>
      <c r="R295">
        <v>1.105734788036103</v>
      </c>
      <c r="S295" t="str" cm="1">
        <f t="array" ref="S295">IFERROR(_xlfn.TEXTJOIN(", ", TRUE, _xlfn._xlws.FILTER(QA_Seed_Keywords!B$2:B$83, ISNUMBER(SEARCH(A295, QA_Seed_Keywords!B$2:B$83)))), "")</f>
        <v/>
      </c>
      <c r="T295" cm="1">
        <f t="array" ref="T295">SUM(--ISNUMBER(SEARCH($A295,QA_Seed_Keywords!$B$2:$B$83)))</f>
        <v>0</v>
      </c>
      <c r="U295" t="str" cm="1">
        <f t="array" ref="U295">IFERROR(_xlfn.TEXTJOIN(", ", TRUE, _xlfn._xlws.FILTER(ROW(QA_Seed_Keywords!B$2:B$83), ISNUMBER(SEARCH(A295, QA_Seed_Keywords!B$2:B$83)))), "")</f>
        <v/>
      </c>
    </row>
    <row r="296" spans="1:21" customFormat="1" x14ac:dyDescent="0.3">
      <c r="A296" t="s">
        <v>558</v>
      </c>
      <c r="B296" t="s">
        <v>559</v>
      </c>
      <c r="C296">
        <v>153</v>
      </c>
      <c r="D296">
        <v>19.125</v>
      </c>
      <c r="E296">
        <v>10.928571428571431</v>
      </c>
      <c r="F296">
        <v>8</v>
      </c>
      <c r="G296">
        <v>12</v>
      </c>
      <c r="H296">
        <v>12</v>
      </c>
      <c r="I296">
        <v>0.69314718055994529</v>
      </c>
      <c r="J296">
        <v>106.0515186256716</v>
      </c>
      <c r="K296">
        <v>13.256439828208951</v>
      </c>
      <c r="L296">
        <v>7.5751084732622598</v>
      </c>
      <c r="M296">
        <v>1.883015942989283</v>
      </c>
      <c r="N296">
        <v>54</v>
      </c>
      <c r="O296">
        <v>0.14545454545454539</v>
      </c>
      <c r="P296">
        <v>15.425675436461329</v>
      </c>
      <c r="Q296">
        <v>1.9282094295576659</v>
      </c>
      <c r="R296">
        <v>1.101833959747238</v>
      </c>
      <c r="S296" t="str" cm="1">
        <f t="array" ref="S296">IFERROR(_xlfn.TEXTJOIN(", ", TRUE, _xlfn._xlws.FILTER(QA_Seed_Keywords!B$2:B$83, ISNUMBER(SEARCH(A296, QA_Seed_Keywords!B$2:B$83)))), "")</f>
        <v/>
      </c>
      <c r="T296" cm="1">
        <f t="array" ref="T296">SUM(--ISNUMBER(SEARCH($A296,QA_Seed_Keywords!$B$2:$B$83)))</f>
        <v>0</v>
      </c>
      <c r="U296" t="str" cm="1">
        <f t="array" ref="U296">IFERROR(_xlfn.TEXTJOIN(", ", TRUE, _xlfn._xlws.FILTER(ROW(QA_Seed_Keywords!B$2:B$83), ISNUMBER(SEARCH(A296, QA_Seed_Keywords!B$2:B$83)))), "")</f>
        <v/>
      </c>
    </row>
    <row r="297" spans="1:21" customFormat="1" x14ac:dyDescent="0.3">
      <c r="A297" t="s">
        <v>560</v>
      </c>
      <c r="B297" t="s">
        <v>560</v>
      </c>
      <c r="C297">
        <v>9</v>
      </c>
      <c r="D297">
        <v>4.5</v>
      </c>
      <c r="E297">
        <v>0.6428571428571429</v>
      </c>
      <c r="F297">
        <v>2</v>
      </c>
      <c r="G297">
        <v>12</v>
      </c>
      <c r="H297">
        <v>1</v>
      </c>
      <c r="I297">
        <v>2.5649493574615372</v>
      </c>
      <c r="J297">
        <v>23.08454421715383</v>
      </c>
      <c r="K297">
        <v>11.54227210857692</v>
      </c>
      <c r="L297">
        <v>1.648896015510988</v>
      </c>
      <c r="M297">
        <v>4.7917368395536446</v>
      </c>
      <c r="N297">
        <v>2</v>
      </c>
      <c r="O297">
        <v>0.66666666666666663</v>
      </c>
      <c r="P297">
        <v>15.38969614476922</v>
      </c>
      <c r="Q297">
        <v>7.6948480723846098</v>
      </c>
      <c r="R297">
        <v>1.099264010340659</v>
      </c>
      <c r="S297" t="str" cm="1">
        <f t="array" ref="S297">IFERROR(_xlfn.TEXTJOIN(", ", TRUE, _xlfn._xlws.FILTER(QA_Seed_Keywords!B$2:B$83, ISNUMBER(SEARCH(A297, QA_Seed_Keywords!B$2:B$83)))), "")</f>
        <v/>
      </c>
      <c r="T297" cm="1">
        <f t="array" ref="T297">SUM(--ISNUMBER(SEARCH($A297,QA_Seed_Keywords!$B$2:$B$83)))</f>
        <v>0</v>
      </c>
      <c r="U297" t="str" cm="1">
        <f t="array" ref="U297">IFERROR(_xlfn.TEXTJOIN(", ", TRUE, _xlfn._xlws.FILTER(ROW(QA_Seed_Keywords!B$2:B$83), ISNUMBER(SEARCH(A297, QA_Seed_Keywords!B$2:B$83)))), "")</f>
        <v/>
      </c>
    </row>
    <row r="298" spans="1:21" customFormat="1" x14ac:dyDescent="0.3">
      <c r="A298" t="s">
        <v>561</v>
      </c>
      <c r="B298" t="s">
        <v>562</v>
      </c>
      <c r="C298">
        <v>9</v>
      </c>
      <c r="D298">
        <v>4.5</v>
      </c>
      <c r="E298">
        <v>0.6428571428571429</v>
      </c>
      <c r="F298">
        <v>2</v>
      </c>
      <c r="G298">
        <v>12</v>
      </c>
      <c r="H298">
        <v>1</v>
      </c>
      <c r="I298">
        <v>2.5649493574615372</v>
      </c>
      <c r="J298">
        <v>23.08454421715383</v>
      </c>
      <c r="K298">
        <v>11.54227210857692</v>
      </c>
      <c r="L298">
        <v>1.648896015510988</v>
      </c>
      <c r="M298">
        <v>4.7917368395536446</v>
      </c>
      <c r="N298">
        <v>2</v>
      </c>
      <c r="O298">
        <v>0.66666666666666663</v>
      </c>
      <c r="P298">
        <v>15.38969614476922</v>
      </c>
      <c r="Q298">
        <v>7.6948480723846098</v>
      </c>
      <c r="R298">
        <v>1.099264010340659</v>
      </c>
      <c r="S298" t="str" cm="1">
        <f t="array" ref="S298">IFERROR(_xlfn.TEXTJOIN(", ", TRUE, _xlfn._xlws.FILTER(QA_Seed_Keywords!B$2:B$83, ISNUMBER(SEARCH(A298, QA_Seed_Keywords!B$2:B$83)))), "")</f>
        <v/>
      </c>
      <c r="T298" cm="1">
        <f t="array" ref="T298">SUM(--ISNUMBER(SEARCH($A298,QA_Seed_Keywords!$B$2:$B$83)))</f>
        <v>0</v>
      </c>
      <c r="U298" t="str" cm="1">
        <f t="array" ref="U298">IFERROR(_xlfn.TEXTJOIN(", ", TRUE, _xlfn._xlws.FILTER(ROW(QA_Seed_Keywords!B$2:B$83), ISNUMBER(SEARCH(A298, QA_Seed_Keywords!B$2:B$83)))), "")</f>
        <v/>
      </c>
    </row>
    <row r="299" spans="1:21" customFormat="1" x14ac:dyDescent="0.3">
      <c r="A299" t="s">
        <v>563</v>
      </c>
      <c r="B299" t="s">
        <v>564</v>
      </c>
      <c r="C299">
        <v>190</v>
      </c>
      <c r="D299">
        <v>19</v>
      </c>
      <c r="E299">
        <v>13.571428571428569</v>
      </c>
      <c r="F299">
        <v>10</v>
      </c>
      <c r="G299">
        <v>12</v>
      </c>
      <c r="H299">
        <v>12</v>
      </c>
      <c r="I299">
        <v>0.69314718055994529</v>
      </c>
      <c r="J299">
        <v>131.69796430638959</v>
      </c>
      <c r="K299">
        <v>13.169796430638961</v>
      </c>
      <c r="L299">
        <v>9.4069974504563998</v>
      </c>
      <c r="M299">
        <v>1.4360018319682459</v>
      </c>
      <c r="N299">
        <v>85</v>
      </c>
      <c r="O299">
        <v>0.1162790697674419</v>
      </c>
      <c r="P299">
        <v>15.31371677981274</v>
      </c>
      <c r="Q299">
        <v>1.531371677981274</v>
      </c>
      <c r="R299">
        <v>1.0938369128437671</v>
      </c>
      <c r="S299" t="str" cm="1">
        <f t="array" ref="S299">IFERROR(_xlfn.TEXTJOIN(", ", TRUE, _xlfn._xlws.FILTER(QA_Seed_Keywords!B$2:B$83, ISNUMBER(SEARCH(A299, QA_Seed_Keywords!B$2:B$83)))), "")</f>
        <v/>
      </c>
      <c r="T299" cm="1">
        <f t="array" ref="T299">SUM(--ISNUMBER(SEARCH($A299,QA_Seed_Keywords!$B$2:$B$83)))</f>
        <v>0</v>
      </c>
      <c r="U299" t="str" cm="1">
        <f t="array" ref="U299">IFERROR(_xlfn.TEXTJOIN(", ", TRUE, _xlfn._xlws.FILTER(ROW(QA_Seed_Keywords!B$2:B$83), ISNUMBER(SEARCH(A299, QA_Seed_Keywords!B$2:B$83)))), "")</f>
        <v/>
      </c>
    </row>
    <row r="300" spans="1:21" customFormat="1" x14ac:dyDescent="0.3">
      <c r="A300" t="s">
        <v>565</v>
      </c>
      <c r="B300" t="s">
        <v>566</v>
      </c>
      <c r="C300">
        <v>228</v>
      </c>
      <c r="D300">
        <v>19</v>
      </c>
      <c r="E300">
        <v>16.285714285714281</v>
      </c>
      <c r="F300">
        <v>12</v>
      </c>
      <c r="G300">
        <v>12</v>
      </c>
      <c r="H300">
        <v>12</v>
      </c>
      <c r="I300">
        <v>0.69314718055994529</v>
      </c>
      <c r="J300">
        <v>158.0375571676675</v>
      </c>
      <c r="K300">
        <v>13.169796430638961</v>
      </c>
      <c r="L300">
        <v>11.288396940547679</v>
      </c>
      <c r="M300">
        <v>1.0700675626167171</v>
      </c>
      <c r="N300">
        <v>123</v>
      </c>
      <c r="O300">
        <v>9.6774193548387094E-2</v>
      </c>
      <c r="P300">
        <v>15.293957145258149</v>
      </c>
      <c r="Q300">
        <v>1.2744964287715119</v>
      </c>
      <c r="R300">
        <v>1.092425510375582</v>
      </c>
      <c r="S300" t="str" cm="1">
        <f t="array" ref="S300">IFERROR(_xlfn.TEXTJOIN(", ", TRUE, _xlfn._xlws.FILTER(QA_Seed_Keywords!B$2:B$83, ISNUMBER(SEARCH(A300, QA_Seed_Keywords!B$2:B$83)))), "")</f>
        <v/>
      </c>
      <c r="T300" cm="1">
        <f t="array" ref="T300">SUM(--ISNUMBER(SEARCH($A300,QA_Seed_Keywords!$B$2:$B$83)))</f>
        <v>0</v>
      </c>
      <c r="U300" t="str" cm="1">
        <f t="array" ref="U300">IFERROR(_xlfn.TEXTJOIN(", ", TRUE, _xlfn._xlws.FILTER(ROW(QA_Seed_Keywords!B$2:B$83), ISNUMBER(SEARCH(A300, QA_Seed_Keywords!B$2:B$83)))), "")</f>
        <v/>
      </c>
    </row>
    <row r="301" spans="1:21" customFormat="1" x14ac:dyDescent="0.3">
      <c r="A301" t="s">
        <v>567</v>
      </c>
      <c r="B301" t="s">
        <v>568</v>
      </c>
      <c r="C301">
        <v>106</v>
      </c>
      <c r="D301">
        <v>26.5</v>
      </c>
      <c r="E301">
        <v>7.5714285714285712</v>
      </c>
      <c r="F301">
        <v>4</v>
      </c>
      <c r="G301">
        <v>12</v>
      </c>
      <c r="H301">
        <v>10</v>
      </c>
      <c r="I301">
        <v>0.78845736036427028</v>
      </c>
      <c r="J301">
        <v>83.576480198612643</v>
      </c>
      <c r="K301">
        <v>20.894120049653161</v>
      </c>
      <c r="L301">
        <v>5.9697485856151893</v>
      </c>
      <c r="M301">
        <v>2.7993066748634381</v>
      </c>
      <c r="N301">
        <v>21</v>
      </c>
      <c r="O301">
        <v>0.1818181818181818</v>
      </c>
      <c r="P301">
        <v>15.19572367247503</v>
      </c>
      <c r="Q301">
        <v>3.7989309181187561</v>
      </c>
      <c r="R301">
        <v>1.085408833748216</v>
      </c>
      <c r="S301" t="str" cm="1">
        <f t="array" ref="S301">IFERROR(_xlfn.TEXTJOIN(", ", TRUE, _xlfn._xlws.FILTER(QA_Seed_Keywords!B$2:B$83, ISNUMBER(SEARCH(A301, QA_Seed_Keywords!B$2:B$83)))), "")</f>
        <v/>
      </c>
      <c r="T301" cm="1">
        <f t="array" ref="T301">SUM(--ISNUMBER(SEARCH($A301,QA_Seed_Keywords!$B$2:$B$83)))</f>
        <v>0</v>
      </c>
      <c r="U301" t="str" cm="1">
        <f t="array" ref="U301">IFERROR(_xlfn.TEXTJOIN(", ", TRUE, _xlfn._xlws.FILTER(ROW(QA_Seed_Keywords!B$2:B$83), ISNUMBER(SEARCH(A301, QA_Seed_Keywords!B$2:B$83)))), "")</f>
        <v/>
      </c>
    </row>
    <row r="302" spans="1:21" customFormat="1" x14ac:dyDescent="0.3">
      <c r="A302" t="s">
        <v>569</v>
      </c>
      <c r="B302" t="s">
        <v>569</v>
      </c>
      <c r="C302">
        <v>43</v>
      </c>
      <c r="D302">
        <v>21.5</v>
      </c>
      <c r="E302">
        <v>3.0714285714285721</v>
      </c>
      <c r="F302">
        <v>2</v>
      </c>
      <c r="G302">
        <v>12</v>
      </c>
      <c r="H302">
        <v>5</v>
      </c>
      <c r="I302">
        <v>1.2237754316221161</v>
      </c>
      <c r="J302">
        <v>52.622343559750973</v>
      </c>
      <c r="K302">
        <v>26.31117177987549</v>
      </c>
      <c r="L302">
        <v>3.758738825696498</v>
      </c>
      <c r="M302">
        <v>3.810907586541918</v>
      </c>
      <c r="N302">
        <v>6</v>
      </c>
      <c r="O302">
        <v>0.2857142857142857</v>
      </c>
      <c r="P302">
        <v>15.03495530278599</v>
      </c>
      <c r="Q302">
        <v>7.517477651392996</v>
      </c>
      <c r="R302">
        <v>1.0739253787704279</v>
      </c>
      <c r="S302" t="str" cm="1">
        <f t="array" ref="S302">IFERROR(_xlfn.TEXTJOIN(", ", TRUE, _xlfn._xlws.FILTER(QA_Seed_Keywords!B$2:B$83, ISNUMBER(SEARCH(A302, QA_Seed_Keywords!B$2:B$83)))), "")</f>
        <v>pci-dss</v>
      </c>
      <c r="T302" cm="1">
        <f t="array" ref="T302">SUM(--ISNUMBER(SEARCH($A302,QA_Seed_Keywords!$B$2:$B$83)))</f>
        <v>1</v>
      </c>
      <c r="U302" t="str" cm="1">
        <f t="array" ref="U302">IFERROR(_xlfn.TEXTJOIN(", ", TRUE, _xlfn._xlws.FILTER(ROW(QA_Seed_Keywords!B$2:B$83), ISNUMBER(SEARCH(A302, QA_Seed_Keywords!B$2:B$83)))), "")</f>
        <v>65</v>
      </c>
    </row>
    <row r="303" spans="1:21" customFormat="1" x14ac:dyDescent="0.3">
      <c r="A303" t="s">
        <v>570</v>
      </c>
      <c r="B303" t="s">
        <v>571</v>
      </c>
      <c r="C303">
        <v>125</v>
      </c>
      <c r="D303">
        <v>20.833333333333329</v>
      </c>
      <c r="E303">
        <v>8.9285714285714288</v>
      </c>
      <c r="F303">
        <v>6</v>
      </c>
      <c r="G303">
        <v>12</v>
      </c>
      <c r="H303">
        <v>11</v>
      </c>
      <c r="I303">
        <v>0.73759894313077912</v>
      </c>
      <c r="J303">
        <v>92.199867891347395</v>
      </c>
      <c r="K303">
        <v>15.3666446485579</v>
      </c>
      <c r="L303">
        <v>6.5857048493819574</v>
      </c>
      <c r="M303">
        <v>2.2794312155775289</v>
      </c>
      <c r="N303">
        <v>36</v>
      </c>
      <c r="O303">
        <v>0.1621621621621622</v>
      </c>
      <c r="P303">
        <v>14.95132992832661</v>
      </c>
      <c r="Q303">
        <v>2.4918883213877669</v>
      </c>
      <c r="R303">
        <v>1.0679521377376151</v>
      </c>
      <c r="S303" t="str" cm="1">
        <f t="array" ref="S303">IFERROR(_xlfn.TEXTJOIN(", ", TRUE, _xlfn._xlws.FILTER(QA_Seed_Keywords!B$2:B$83, ISNUMBER(SEARCH(A303, QA_Seed_Keywords!B$2:B$83)))), "")</f>
        <v/>
      </c>
      <c r="T303" cm="1">
        <f t="array" ref="T303">SUM(--ISNUMBER(SEARCH($A303,QA_Seed_Keywords!$B$2:$B$83)))</f>
        <v>0</v>
      </c>
      <c r="U303" t="str" cm="1">
        <f t="array" ref="U303">IFERROR(_xlfn.TEXTJOIN(", ", TRUE, _xlfn._xlws.FILTER(ROW(QA_Seed_Keywords!B$2:B$83), ISNUMBER(SEARCH(A303, QA_Seed_Keywords!B$2:B$83)))), "")</f>
        <v/>
      </c>
    </row>
    <row r="304" spans="1:21" customFormat="1" x14ac:dyDescent="0.3">
      <c r="A304" t="s">
        <v>572</v>
      </c>
      <c r="B304" t="s">
        <v>573</v>
      </c>
      <c r="C304">
        <v>88</v>
      </c>
      <c r="D304">
        <v>17.600000000000001</v>
      </c>
      <c r="E304">
        <v>6.2857142857142856</v>
      </c>
      <c r="F304">
        <v>5</v>
      </c>
      <c r="G304">
        <v>12</v>
      </c>
      <c r="H304">
        <v>9</v>
      </c>
      <c r="I304">
        <v>0.84729786038720345</v>
      </c>
      <c r="J304">
        <v>74.562211714073896</v>
      </c>
      <c r="K304">
        <v>14.91244234281478</v>
      </c>
      <c r="L304">
        <v>5.3258722652909931</v>
      </c>
      <c r="M304">
        <v>5.8903491282217537</v>
      </c>
      <c r="N304">
        <v>24</v>
      </c>
      <c r="O304">
        <v>0.2</v>
      </c>
      <c r="P304">
        <v>14.91244234281478</v>
      </c>
      <c r="Q304">
        <v>2.982488468562956</v>
      </c>
      <c r="R304">
        <v>1.065174453058199</v>
      </c>
      <c r="S304" t="str" cm="1">
        <f t="array" ref="S304">IFERROR(_xlfn.TEXTJOIN(", ", TRUE, _xlfn._xlws.FILTER(QA_Seed_Keywords!B$2:B$83, ISNUMBER(SEARCH(A304, QA_Seed_Keywords!B$2:B$83)))), "")</f>
        <v/>
      </c>
      <c r="T304" cm="1">
        <f t="array" ref="T304">SUM(--ISNUMBER(SEARCH($A304,QA_Seed_Keywords!$B$2:$B$83)))</f>
        <v>0</v>
      </c>
      <c r="U304" t="str" cm="1">
        <f t="array" ref="U304">IFERROR(_xlfn.TEXTJOIN(", ", TRUE, _xlfn._xlws.FILTER(ROW(QA_Seed_Keywords!B$2:B$83), ISNUMBER(SEARCH(A304, QA_Seed_Keywords!B$2:B$83)))), "")</f>
        <v/>
      </c>
    </row>
    <row r="305" spans="1:23" customFormat="1" x14ac:dyDescent="0.3">
      <c r="A305" t="s">
        <v>574</v>
      </c>
      <c r="B305" t="s">
        <v>574</v>
      </c>
      <c r="C305">
        <v>46</v>
      </c>
      <c r="D305">
        <v>46</v>
      </c>
      <c r="E305">
        <v>3.285714285714286</v>
      </c>
      <c r="F305">
        <v>1</v>
      </c>
      <c r="G305">
        <v>12</v>
      </c>
      <c r="H305">
        <v>3</v>
      </c>
      <c r="I305">
        <v>1.6094379124341001</v>
      </c>
      <c r="J305">
        <v>74.034143971968618</v>
      </c>
      <c r="K305">
        <v>74.034143971968618</v>
      </c>
      <c r="L305">
        <v>5.2881531408549014</v>
      </c>
      <c r="M305">
        <v>5.8903491282217537</v>
      </c>
      <c r="N305">
        <v>4</v>
      </c>
      <c r="O305">
        <v>0.2</v>
      </c>
      <c r="P305">
        <v>14.80682879439372</v>
      </c>
      <c r="Q305">
        <v>14.80682879439372</v>
      </c>
      <c r="R305">
        <v>1.05763062817098</v>
      </c>
      <c r="S305" t="str" cm="1">
        <f t="array" ref="S305">IFERROR(_xlfn.TEXTJOIN(", ", TRUE, _xlfn._xlws.FILTER(QA_Seed_Keywords!B$2:B$83, ISNUMBER(SEARCH(A305, QA_Seed_Keywords!B$2:B$83)))), "")</f>
        <v/>
      </c>
      <c r="T305" cm="1">
        <f t="array" ref="T305">SUM(--ISNUMBER(SEARCH($A305,QA_Seed_Keywords!$B$2:$B$83)))</f>
        <v>0</v>
      </c>
      <c r="U305" t="str" cm="1">
        <f t="array" ref="U305">IFERROR(_xlfn.TEXTJOIN(", ", TRUE, _xlfn._xlws.FILTER(ROW(QA_Seed_Keywords!B$2:B$83), ISNUMBER(SEARCH(A305, QA_Seed_Keywords!B$2:B$83)))), "")</f>
        <v/>
      </c>
    </row>
    <row r="306" spans="1:23" customFormat="1" x14ac:dyDescent="0.3">
      <c r="A306" t="s">
        <v>575</v>
      </c>
      <c r="B306" t="s">
        <v>576</v>
      </c>
      <c r="C306">
        <v>136</v>
      </c>
      <c r="D306">
        <v>11.33333333333333</v>
      </c>
      <c r="E306">
        <v>9.7142857142857135</v>
      </c>
      <c r="F306">
        <v>12</v>
      </c>
      <c r="G306">
        <v>12</v>
      </c>
      <c r="H306">
        <v>12</v>
      </c>
      <c r="I306">
        <v>0.69314718055994529</v>
      </c>
      <c r="J306">
        <v>94.26801655615256</v>
      </c>
      <c r="K306">
        <v>7.8556680463460467</v>
      </c>
      <c r="L306">
        <v>6.7334297540108956</v>
      </c>
      <c r="M306">
        <v>1.5083224935478721</v>
      </c>
      <c r="N306">
        <v>76</v>
      </c>
      <c r="O306">
        <v>0.15584415584415581</v>
      </c>
      <c r="P306">
        <v>14.6911194632965</v>
      </c>
      <c r="Q306">
        <v>1.224259955274708</v>
      </c>
      <c r="R306">
        <v>1.0493656759497501</v>
      </c>
      <c r="S306" t="str" cm="1">
        <f t="array" ref="S306">IFERROR(_xlfn.TEXTJOIN(", ", TRUE, _xlfn._xlws.FILTER(QA_Seed_Keywords!B$2:B$83, ISNUMBER(SEARCH(A306, QA_Seed_Keywords!B$2:B$83)))), "")</f>
        <v/>
      </c>
      <c r="T306" cm="1">
        <f t="array" ref="T306">SUM(--ISNUMBER(SEARCH($A306,QA_Seed_Keywords!$B$2:$B$83)))</f>
        <v>0</v>
      </c>
      <c r="U306" t="str" cm="1">
        <f t="array" ref="U306">IFERROR(_xlfn.TEXTJOIN(", ", TRUE, _xlfn._xlws.FILTER(ROW(QA_Seed_Keywords!B$2:B$83), ISNUMBER(SEARCH(A306, QA_Seed_Keywords!B$2:B$83)))), "")</f>
        <v/>
      </c>
    </row>
    <row r="307" spans="1:23" customFormat="1" x14ac:dyDescent="0.3">
      <c r="A307" t="s">
        <v>577</v>
      </c>
      <c r="B307" t="s">
        <v>578</v>
      </c>
      <c r="C307">
        <v>54</v>
      </c>
      <c r="D307">
        <v>27</v>
      </c>
      <c r="E307">
        <v>3.8571428571428572</v>
      </c>
      <c r="F307">
        <v>2</v>
      </c>
      <c r="G307">
        <v>12</v>
      </c>
      <c r="H307">
        <v>5</v>
      </c>
      <c r="I307">
        <v>1.2237754316221161</v>
      </c>
      <c r="J307">
        <v>66.083873307594246</v>
      </c>
      <c r="K307">
        <v>33.041936653797123</v>
      </c>
      <c r="L307">
        <v>4.7202766648281607</v>
      </c>
      <c r="M307">
        <v>3.693124550885535</v>
      </c>
      <c r="N307">
        <v>8</v>
      </c>
      <c r="O307">
        <v>0.22222222222222221</v>
      </c>
      <c r="P307">
        <v>14.68530517946539</v>
      </c>
      <c r="Q307">
        <v>7.342652589732694</v>
      </c>
      <c r="R307">
        <v>1.048950369961813</v>
      </c>
      <c r="S307" t="str" cm="1">
        <f t="array" ref="S307">IFERROR(_xlfn.TEXTJOIN(", ", TRUE, _xlfn._xlws.FILTER(QA_Seed_Keywords!B$2:B$83, ISNUMBER(SEARCH(A307, QA_Seed_Keywords!B$2:B$83)))), "")</f>
        <v/>
      </c>
      <c r="T307" cm="1">
        <f t="array" ref="T307">SUM(--ISNUMBER(SEARCH($A307,QA_Seed_Keywords!$B$2:$B$83)))</f>
        <v>0</v>
      </c>
      <c r="U307" t="str" cm="1">
        <f t="array" ref="U307">IFERROR(_xlfn.TEXTJOIN(", ", TRUE, _xlfn._xlws.FILTER(ROW(QA_Seed_Keywords!B$2:B$83), ISNUMBER(SEARCH(A307, QA_Seed_Keywords!B$2:B$83)))), "")</f>
        <v/>
      </c>
    </row>
    <row r="308" spans="1:23" customFormat="1" x14ac:dyDescent="0.3">
      <c r="A308" t="s">
        <v>579</v>
      </c>
      <c r="B308" t="s">
        <v>580</v>
      </c>
      <c r="C308">
        <v>97</v>
      </c>
      <c r="D308">
        <v>19.399999999999999</v>
      </c>
      <c r="E308">
        <v>6.9285714285714288</v>
      </c>
      <c r="F308">
        <v>5</v>
      </c>
      <c r="G308">
        <v>12</v>
      </c>
      <c r="H308">
        <v>9</v>
      </c>
      <c r="I308">
        <v>0.84729786038720345</v>
      </c>
      <c r="J308">
        <v>82.187892457558732</v>
      </c>
      <c r="K308">
        <v>16.437578491511751</v>
      </c>
      <c r="L308">
        <v>5.8705637469684806</v>
      </c>
      <c r="M308">
        <v>2.5581446180465499</v>
      </c>
      <c r="N308">
        <v>27</v>
      </c>
      <c r="O308">
        <v>0.1785714285714286</v>
      </c>
      <c r="P308">
        <v>14.676409367421201</v>
      </c>
      <c r="Q308">
        <v>2.9352818734842412</v>
      </c>
      <c r="R308">
        <v>1.0483149548157999</v>
      </c>
      <c r="S308" t="str" cm="1">
        <f t="array" ref="S308">IFERROR(_xlfn.TEXTJOIN(", ", TRUE, _xlfn._xlws.FILTER(QA_Seed_Keywords!B$2:B$83, ISNUMBER(SEARCH(A308, QA_Seed_Keywords!B$2:B$83)))), "")</f>
        <v/>
      </c>
      <c r="T308" cm="1">
        <f t="array" ref="T308">SUM(--ISNUMBER(SEARCH($A308,QA_Seed_Keywords!$B$2:$B$83)))</f>
        <v>0</v>
      </c>
      <c r="U308" t="str" cm="1">
        <f t="array" ref="U308">IFERROR(_xlfn.TEXTJOIN(", ", TRUE, _xlfn._xlws.FILTER(ROW(QA_Seed_Keywords!B$2:B$83), ISNUMBER(SEARCH(A308, QA_Seed_Keywords!B$2:B$83)))), "")</f>
        <v/>
      </c>
    </row>
    <row r="309" spans="1:23" customFormat="1" x14ac:dyDescent="0.3">
      <c r="A309" t="s">
        <v>581</v>
      </c>
      <c r="B309" t="s">
        <v>581</v>
      </c>
      <c r="C309">
        <v>237</v>
      </c>
      <c r="D309">
        <v>26.333333333333329</v>
      </c>
      <c r="E309">
        <v>16.928571428571431</v>
      </c>
      <c r="F309">
        <v>9</v>
      </c>
      <c r="G309">
        <v>12</v>
      </c>
      <c r="H309">
        <v>12</v>
      </c>
      <c r="I309">
        <v>0.69314718055994529</v>
      </c>
      <c r="J309">
        <v>164.275881792707</v>
      </c>
      <c r="K309">
        <v>18.252875754745229</v>
      </c>
      <c r="L309">
        <v>11.73399155662193</v>
      </c>
      <c r="M309">
        <v>1.265376314937483</v>
      </c>
      <c r="N309">
        <v>101</v>
      </c>
      <c r="O309">
        <v>8.8235294117647065E-2</v>
      </c>
      <c r="P309">
        <v>14.49493074641533</v>
      </c>
      <c r="Q309">
        <v>1.6105478607128141</v>
      </c>
      <c r="R309">
        <v>1.0353521961725229</v>
      </c>
      <c r="S309" t="str" cm="1">
        <f t="array" ref="S309">IFERROR(_xlfn.TEXTJOIN(", ", TRUE, _xlfn._xlws.FILTER(QA_Seed_Keywords!B$2:B$83, ISNUMBER(SEARCH(A309, QA_Seed_Keywords!B$2:B$83)))), "")</f>
        <v/>
      </c>
      <c r="T309" cm="1">
        <f t="array" ref="T309">SUM(--ISNUMBER(SEARCH($A309,QA_Seed_Keywords!$B$2:$B$83)))</f>
        <v>0</v>
      </c>
      <c r="U309" t="str" cm="1">
        <f t="array" ref="U309">IFERROR(_xlfn.TEXTJOIN(", ", TRUE, _xlfn._xlws.FILTER(ROW(QA_Seed_Keywords!B$2:B$83), ISNUMBER(SEARCH(A309, QA_Seed_Keywords!B$2:B$83)))), "")</f>
        <v/>
      </c>
    </row>
    <row r="310" spans="1:23" customFormat="1" x14ac:dyDescent="0.3">
      <c r="A310" t="s">
        <v>582</v>
      </c>
      <c r="B310" t="s">
        <v>583</v>
      </c>
      <c r="C310">
        <v>183</v>
      </c>
      <c r="D310">
        <v>14.07692307692308</v>
      </c>
      <c r="E310">
        <v>13.071428571428569</v>
      </c>
      <c r="F310">
        <v>13</v>
      </c>
      <c r="G310">
        <v>12</v>
      </c>
      <c r="H310">
        <v>12</v>
      </c>
      <c r="I310">
        <v>0.69314718055994529</v>
      </c>
      <c r="J310">
        <v>126.84593404247001</v>
      </c>
      <c r="K310">
        <v>9.7573795417284597</v>
      </c>
      <c r="L310">
        <v>9.060423860176428</v>
      </c>
      <c r="M310">
        <v>1.1541506798272581</v>
      </c>
      <c r="N310">
        <v>113</v>
      </c>
      <c r="O310">
        <v>0.1140350877192982</v>
      </c>
      <c r="P310">
        <v>14.46488721536938</v>
      </c>
      <c r="Q310">
        <v>1.112683631951491</v>
      </c>
      <c r="R310">
        <v>1.0332062296692419</v>
      </c>
      <c r="S310" t="str" cm="1">
        <f t="array" ref="S310">IFERROR(_xlfn.TEXTJOIN(", ", TRUE, _xlfn._xlws.FILTER(QA_Seed_Keywords!B$2:B$83, ISNUMBER(SEARCH(A310, QA_Seed_Keywords!B$2:B$83)))), "")</f>
        <v/>
      </c>
      <c r="T310" cm="1">
        <f t="array" ref="T310">SUM(--ISNUMBER(SEARCH($A310,QA_Seed_Keywords!$B$2:$B$83)))</f>
        <v>0</v>
      </c>
      <c r="U310" t="str" cm="1">
        <f t="array" ref="U310">IFERROR(_xlfn.TEXTJOIN(", ", TRUE, _xlfn._xlws.FILTER(ROW(QA_Seed_Keywords!B$2:B$83), ISNUMBER(SEARCH(A310, QA_Seed_Keywords!B$2:B$83)))), "")</f>
        <v/>
      </c>
    </row>
    <row r="311" spans="1:23" customFormat="1" x14ac:dyDescent="0.3">
      <c r="A311" t="s">
        <v>584</v>
      </c>
      <c r="B311" t="s">
        <v>585</v>
      </c>
      <c r="C311">
        <v>147</v>
      </c>
      <c r="D311">
        <v>24.5</v>
      </c>
      <c r="E311">
        <v>10.5</v>
      </c>
      <c r="F311">
        <v>6</v>
      </c>
      <c r="G311">
        <v>12</v>
      </c>
      <c r="H311">
        <v>11</v>
      </c>
      <c r="I311">
        <v>0.73759894313077912</v>
      </c>
      <c r="J311">
        <v>108.42704464022449</v>
      </c>
      <c r="K311">
        <v>18.071174106704088</v>
      </c>
      <c r="L311">
        <v>7.7447889028731796</v>
      </c>
      <c r="M311">
        <v>2.0402015265116948</v>
      </c>
      <c r="N311">
        <v>44</v>
      </c>
      <c r="O311">
        <v>0.1333333333333333</v>
      </c>
      <c r="P311">
        <v>14.456939285363269</v>
      </c>
      <c r="Q311">
        <v>2.4094898808938781</v>
      </c>
      <c r="R311">
        <v>1.032638520383091</v>
      </c>
      <c r="S311" t="str" cm="1">
        <f t="array" ref="S311">IFERROR(_xlfn.TEXTJOIN(", ", TRUE, _xlfn._xlws.FILTER(QA_Seed_Keywords!B$2:B$83, ISNUMBER(SEARCH(A311, QA_Seed_Keywords!B$2:B$83)))), "")</f>
        <v>govern</v>
      </c>
      <c r="T311" cm="1">
        <f t="array" ref="T311">SUM(--ISNUMBER(SEARCH($A311,QA_Seed_Keywords!$B$2:$B$83)))</f>
        <v>1</v>
      </c>
      <c r="U311" t="str" cm="1">
        <f t="array" ref="U311">IFERROR(_xlfn.TEXTJOIN(", ", TRUE, _xlfn._xlws.FILTER(ROW(QA_Seed_Keywords!B$2:B$83), ISNUMBER(SEARCH(A311, QA_Seed_Keywords!B$2:B$83)))), "")</f>
        <v>33</v>
      </c>
    </row>
    <row r="312" spans="1:23" customFormat="1" x14ac:dyDescent="0.3">
      <c r="A312" t="s">
        <v>586</v>
      </c>
      <c r="B312" t="s">
        <v>587</v>
      </c>
      <c r="C312">
        <v>165</v>
      </c>
      <c r="D312">
        <v>12.69230769230769</v>
      </c>
      <c r="E312">
        <v>11.78571428571429</v>
      </c>
      <c r="F312">
        <v>13</v>
      </c>
      <c r="G312">
        <v>12</v>
      </c>
      <c r="H312">
        <v>12</v>
      </c>
      <c r="I312">
        <v>0.69314718055994529</v>
      </c>
      <c r="J312">
        <v>114.369284792391</v>
      </c>
      <c r="K312">
        <v>8.7976372917223813</v>
      </c>
      <c r="L312">
        <v>8.1692346280279278</v>
      </c>
      <c r="M312">
        <v>1.2556201399921181</v>
      </c>
      <c r="N312">
        <v>102</v>
      </c>
      <c r="O312">
        <v>0.12621359223300971</v>
      </c>
      <c r="P312">
        <v>14.434958274767791</v>
      </c>
      <c r="Q312">
        <v>1.110381405751369</v>
      </c>
      <c r="R312">
        <v>1.0310684481976999</v>
      </c>
      <c r="S312" t="str" cm="1">
        <f t="array" ref="S312">IFERROR(_xlfn.TEXTJOIN(", ", TRUE, _xlfn._xlws.FILTER(QA_Seed_Keywords!B$2:B$83, ISNUMBER(SEARCH(A312, QA_Seed_Keywords!B$2:B$83)))), "")</f>
        <v/>
      </c>
      <c r="T312" cm="1">
        <f t="array" ref="T312">SUM(--ISNUMBER(SEARCH($A312,QA_Seed_Keywords!$B$2:$B$83)))</f>
        <v>0</v>
      </c>
      <c r="U312" t="str" cm="1">
        <f t="array" ref="U312">IFERROR(_xlfn.TEXTJOIN(", ", TRUE, _xlfn._xlws.FILTER(ROW(QA_Seed_Keywords!B$2:B$83), ISNUMBER(SEARCH(A312, QA_Seed_Keywords!B$2:B$83)))), "")</f>
        <v/>
      </c>
    </row>
    <row r="313" spans="1:23" customFormat="1" x14ac:dyDescent="0.3">
      <c r="A313" t="s">
        <v>588</v>
      </c>
      <c r="B313" t="s">
        <v>589</v>
      </c>
      <c r="C313">
        <v>196</v>
      </c>
      <c r="D313">
        <v>15.07692307692308</v>
      </c>
      <c r="E313">
        <v>14</v>
      </c>
      <c r="F313">
        <v>13</v>
      </c>
      <c r="G313">
        <v>12</v>
      </c>
      <c r="H313">
        <v>12</v>
      </c>
      <c r="I313">
        <v>0.69314718055994529</v>
      </c>
      <c r="J313">
        <v>135.8568473897493</v>
      </c>
      <c r="K313">
        <v>10.45052672228841</v>
      </c>
      <c r="L313">
        <v>9.7040605278392338</v>
      </c>
      <c r="M313">
        <v>1.078164772849336</v>
      </c>
      <c r="N313">
        <v>122</v>
      </c>
      <c r="O313">
        <v>0.1056910569105691</v>
      </c>
      <c r="P313">
        <v>14.35885378916049</v>
      </c>
      <c r="Q313">
        <v>1.1045272145508069</v>
      </c>
      <c r="R313">
        <v>1.0256324135114641</v>
      </c>
      <c r="S313" t="str" cm="1">
        <f t="array" ref="S313">IFERROR(_xlfn.TEXTJOIN(", ", TRUE, _xlfn._xlws.FILTER(QA_Seed_Keywords!B$2:B$83, ISNUMBER(SEARCH(A313, QA_Seed_Keywords!B$2:B$83)))), "")</f>
        <v>network</v>
      </c>
      <c r="T313" cm="1">
        <f t="array" ref="T313">SUM(--ISNUMBER(SEARCH($A313,QA_Seed_Keywords!$B$2:$B$83)))</f>
        <v>1</v>
      </c>
      <c r="U313" t="str" cm="1">
        <f t="array" ref="U313">IFERROR(_xlfn.TEXTJOIN(", ", TRUE, _xlfn._xlws.FILTER(ROW(QA_Seed_Keywords!B$2:B$83), ISNUMBER(SEARCH(A313, QA_Seed_Keywords!B$2:B$83)))), "")</f>
        <v>54</v>
      </c>
    </row>
    <row r="314" spans="1:23" customFormat="1" x14ac:dyDescent="0.3">
      <c r="A314" t="s">
        <v>590</v>
      </c>
      <c r="B314" t="s">
        <v>591</v>
      </c>
      <c r="C314">
        <v>137</v>
      </c>
      <c r="D314">
        <v>17.125</v>
      </c>
      <c r="E314">
        <v>9.7857142857142865</v>
      </c>
      <c r="F314">
        <v>8</v>
      </c>
      <c r="G314">
        <v>12</v>
      </c>
      <c r="H314">
        <v>12</v>
      </c>
      <c r="I314">
        <v>0.69314718055994529</v>
      </c>
      <c r="J314">
        <v>94.961163736712507</v>
      </c>
      <c r="K314">
        <v>11.87014546708906</v>
      </c>
      <c r="L314">
        <v>6.782940266908037</v>
      </c>
      <c r="M314">
        <v>1.920057214669632</v>
      </c>
      <c r="N314">
        <v>52</v>
      </c>
      <c r="O314">
        <v>0.15094339622641509</v>
      </c>
      <c r="P314">
        <v>14.33376056403208</v>
      </c>
      <c r="Q314">
        <v>1.7917200705040091</v>
      </c>
      <c r="R314">
        <v>1.023840040288005</v>
      </c>
      <c r="S314" t="str" cm="1">
        <f t="array" ref="S314">IFERROR(_xlfn.TEXTJOIN(", ", TRUE, _xlfn._xlws.FILTER(QA_Seed_Keywords!B$2:B$83, ISNUMBER(SEARCH(A314, QA_Seed_Keywords!B$2:B$83)))), "")</f>
        <v/>
      </c>
      <c r="T314" cm="1">
        <f t="array" ref="T314">SUM(--ISNUMBER(SEARCH($A314,QA_Seed_Keywords!$B$2:$B$83)))</f>
        <v>0</v>
      </c>
      <c r="U314" t="str" cm="1">
        <f t="array" ref="U314">IFERROR(_xlfn.TEXTJOIN(", ", TRUE, _xlfn._xlws.FILTER(ROW(QA_Seed_Keywords!B$2:B$83), ISNUMBER(SEARCH(A314, QA_Seed_Keywords!B$2:B$83)))), "")</f>
        <v/>
      </c>
    </row>
    <row r="315" spans="1:23" customFormat="1" x14ac:dyDescent="0.3">
      <c r="A315" t="s">
        <v>592</v>
      </c>
      <c r="B315" t="s">
        <v>593</v>
      </c>
      <c r="C315">
        <v>186</v>
      </c>
      <c r="D315">
        <v>26.571428571428569</v>
      </c>
      <c r="E315">
        <v>13.28571428571429</v>
      </c>
      <c r="F315">
        <v>7</v>
      </c>
      <c r="G315">
        <v>12</v>
      </c>
      <c r="H315">
        <v>12</v>
      </c>
      <c r="I315">
        <v>0.69314718055994529</v>
      </c>
      <c r="J315">
        <v>128.9253755841498</v>
      </c>
      <c r="K315">
        <v>18.41791079773569</v>
      </c>
      <c r="L315">
        <v>9.208955398867845</v>
      </c>
      <c r="M315">
        <v>1.7472144018302209</v>
      </c>
      <c r="N315">
        <v>62</v>
      </c>
      <c r="O315">
        <v>0.1111111111111111</v>
      </c>
      <c r="P315">
        <v>14.325041731572201</v>
      </c>
      <c r="Q315">
        <v>2.0464345330817428</v>
      </c>
      <c r="R315">
        <v>1.0232172665408721</v>
      </c>
      <c r="S315" t="str" cm="1">
        <f t="array" ref="S315">IFERROR(_xlfn.TEXTJOIN(", ", TRUE, _xlfn._xlws.FILTER(QA_Seed_Keywords!B$2:B$83, ISNUMBER(SEARCH(A315, QA_Seed_Keywords!B$2:B$83)))), "")</f>
        <v/>
      </c>
      <c r="T315" cm="1">
        <f t="array" ref="T315">SUM(--ISNUMBER(SEARCH($A315,QA_Seed_Keywords!$B$2:$B$83)))</f>
        <v>0</v>
      </c>
      <c r="U315" t="str" cm="1">
        <f t="array" ref="U315">IFERROR(_xlfn.TEXTJOIN(", ", TRUE, _xlfn._xlws.FILTER(ROW(QA_Seed_Keywords!B$2:B$83), ISNUMBER(SEARCH(A315, QA_Seed_Keywords!B$2:B$83)))), "")</f>
        <v/>
      </c>
    </row>
    <row r="316" spans="1:23" customFormat="1" x14ac:dyDescent="0.3">
      <c r="A316" t="s">
        <v>594</v>
      </c>
      <c r="B316" t="s">
        <v>595</v>
      </c>
      <c r="C316">
        <v>195</v>
      </c>
      <c r="D316">
        <v>17.72727272727273</v>
      </c>
      <c r="E316">
        <v>13.928571428571431</v>
      </c>
      <c r="F316">
        <v>11</v>
      </c>
      <c r="G316">
        <v>12</v>
      </c>
      <c r="H316">
        <v>12</v>
      </c>
      <c r="I316">
        <v>0.69314718055994529</v>
      </c>
      <c r="J316">
        <v>135.1637002091893</v>
      </c>
      <c r="K316">
        <v>12.287609109926301</v>
      </c>
      <c r="L316">
        <v>9.654550014942096</v>
      </c>
      <c r="M316">
        <v>1.23638877806423</v>
      </c>
      <c r="N316">
        <v>103</v>
      </c>
      <c r="O316">
        <v>0.1057692307692308</v>
      </c>
      <c r="P316">
        <v>14.29616059904887</v>
      </c>
      <c r="Q316">
        <v>1.299650963549897</v>
      </c>
      <c r="R316">
        <v>1.021154328503491</v>
      </c>
      <c r="S316" t="str" cm="1">
        <f t="array" ref="S316">IFERROR(_xlfn.TEXTJOIN(", ", TRUE, _xlfn._xlws.FILTER(QA_Seed_Keywords!B$2:B$83, ISNUMBER(SEARCH(A316, QA_Seed_Keywords!B$2:B$83)))), "")</f>
        <v/>
      </c>
      <c r="T316" cm="1">
        <f t="array" ref="T316">SUM(--ISNUMBER(SEARCH($A316,QA_Seed_Keywords!$B$2:$B$83)))</f>
        <v>0</v>
      </c>
      <c r="U316" t="str" cm="1">
        <f t="array" ref="U316">IFERROR(_xlfn.TEXTJOIN(", ", TRUE, _xlfn._xlws.FILTER(ROW(QA_Seed_Keywords!B$2:B$83), ISNUMBER(SEARCH(A316, QA_Seed_Keywords!B$2:B$83)))), "")</f>
        <v/>
      </c>
    </row>
    <row r="317" spans="1:23" customFormat="1" x14ac:dyDescent="0.3">
      <c r="A317" t="s">
        <v>596</v>
      </c>
      <c r="B317" t="s">
        <v>597</v>
      </c>
      <c r="C317">
        <v>189</v>
      </c>
      <c r="D317">
        <v>15.75</v>
      </c>
      <c r="E317">
        <v>13.5</v>
      </c>
      <c r="F317">
        <v>12</v>
      </c>
      <c r="G317">
        <v>12</v>
      </c>
      <c r="H317">
        <v>12</v>
      </c>
      <c r="I317">
        <v>0.69314718055994529</v>
      </c>
      <c r="J317">
        <v>131.00481712582959</v>
      </c>
      <c r="K317">
        <v>10.91706809381914</v>
      </c>
      <c r="L317">
        <v>9.357486937559262</v>
      </c>
      <c r="M317">
        <v>1.1629613095094129</v>
      </c>
      <c r="N317">
        <v>109</v>
      </c>
      <c r="O317">
        <v>0.1090909090909091</v>
      </c>
      <c r="P317">
        <v>14.29143459554505</v>
      </c>
      <c r="Q317">
        <v>1.1909528829620879</v>
      </c>
      <c r="R317">
        <v>1.0208167568246469</v>
      </c>
      <c r="S317" t="str" cm="1">
        <f t="array" ref="S317">IFERROR(_xlfn.TEXTJOIN(", ", TRUE, _xlfn._xlws.FILTER(QA_Seed_Keywords!B$2:B$83, ISNUMBER(SEARCH(A317, QA_Seed_Keywords!B$2:B$83)))), "")</f>
        <v/>
      </c>
      <c r="T317" cm="1">
        <f t="array" ref="T317">SUM(--ISNUMBER(SEARCH($A317,QA_Seed_Keywords!$B$2:$B$83)))</f>
        <v>0</v>
      </c>
      <c r="U317" t="str" cm="1">
        <f t="array" ref="U317">IFERROR(_xlfn.TEXTJOIN(", ", TRUE, _xlfn._xlws.FILTER(ROW(QA_Seed_Keywords!B$2:B$83), ISNUMBER(SEARCH(A317, QA_Seed_Keywords!B$2:B$83)))), "")</f>
        <v/>
      </c>
    </row>
    <row r="318" spans="1:23" x14ac:dyDescent="0.3">
      <c r="A318" s="2" t="s">
        <v>598</v>
      </c>
      <c r="B318" s="2" t="s">
        <v>599</v>
      </c>
      <c r="C318" s="2">
        <v>24</v>
      </c>
      <c r="D318" s="2">
        <v>8</v>
      </c>
      <c r="E318" s="2">
        <v>1.714285714285714</v>
      </c>
      <c r="F318" s="2">
        <v>3</v>
      </c>
      <c r="G318" s="2">
        <v>12</v>
      </c>
      <c r="H318" s="2">
        <v>4</v>
      </c>
      <c r="I318" s="2">
        <v>1.386294361119891</v>
      </c>
      <c r="J318" s="2">
        <v>33.271064666877372</v>
      </c>
      <c r="K318" s="2">
        <v>11.090354888959119</v>
      </c>
      <c r="L318" s="2">
        <v>2.3765046190626689</v>
      </c>
      <c r="M318" s="2">
        <v>3.9444389791664398</v>
      </c>
      <c r="N318" s="2">
        <v>6</v>
      </c>
      <c r="O318" s="2">
        <v>0.42857142857142849</v>
      </c>
      <c r="P318" s="2">
        <v>14.259027714376019</v>
      </c>
      <c r="Q318" s="2">
        <v>4.7530092381253386</v>
      </c>
      <c r="R318" s="2">
        <v>1.018501979598287</v>
      </c>
      <c r="S318" t="str" cm="1">
        <f t="array" ref="S318">IFERROR(_xlfn.TEXTJOIN(", ", TRUE, _xlfn._xlws.FILTER(QA_Seed_Keywords!B$2:B$83, ISNUMBER(SEARCH(A318, QA_Seed_Keywords!B$2:B$83)))), "")</f>
        <v/>
      </c>
      <c r="T318" cm="1">
        <f t="array" ref="T318">SUM(--ISNUMBER(SEARCH($A318,QA_Seed_Keywords!$B$2:$B$83)))</f>
        <v>0</v>
      </c>
      <c r="U318" t="str" cm="1">
        <f t="array" ref="U318">IFERROR(_xlfn.TEXTJOIN(", ", TRUE, _xlfn._xlws.FILTER(ROW(QA_Seed_Keywords!B$2:B$83), ISNUMBER(SEARCH(A318, QA_Seed_Keywords!B$2:B$83)))), "")</f>
        <v/>
      </c>
      <c r="V318"/>
      <c r="W318"/>
    </row>
    <row r="319" spans="1:23" customFormat="1" x14ac:dyDescent="0.3">
      <c r="A319" t="s">
        <v>600</v>
      </c>
      <c r="B319" t="s">
        <v>601</v>
      </c>
      <c r="C319">
        <v>79</v>
      </c>
      <c r="D319">
        <v>7.9</v>
      </c>
      <c r="E319">
        <v>5.6428571428571432</v>
      </c>
      <c r="F319">
        <v>10</v>
      </c>
      <c r="G319">
        <v>12</v>
      </c>
      <c r="H319">
        <v>11</v>
      </c>
      <c r="I319">
        <v>0.73759894313077912</v>
      </c>
      <c r="J319">
        <v>58.27031650733155</v>
      </c>
      <c r="K319">
        <v>5.8270316507331552</v>
      </c>
      <c r="L319">
        <v>4.1621654648093971</v>
      </c>
      <c r="M319">
        <v>2.1767770615174462</v>
      </c>
      <c r="N319">
        <v>40</v>
      </c>
      <c r="O319">
        <v>0.24390243902439021</v>
      </c>
      <c r="P319">
        <v>14.21227231886135</v>
      </c>
      <c r="Q319">
        <v>1.421227231886135</v>
      </c>
      <c r="R319">
        <v>1.0151623084900969</v>
      </c>
      <c r="S319" t="str" cm="1">
        <f t="array" ref="S319">IFERROR(_xlfn.TEXTJOIN(", ", TRUE, _xlfn._xlws.FILTER(QA_Seed_Keywords!B$2:B$83, ISNUMBER(SEARCH(A319, QA_Seed_Keywords!B$2:B$83)))), "")</f>
        <v/>
      </c>
      <c r="T319" cm="1">
        <f t="array" ref="T319">SUM(--ISNUMBER(SEARCH($A319,QA_Seed_Keywords!$B$2:$B$83)))</f>
        <v>0</v>
      </c>
      <c r="U319" t="str" cm="1">
        <f t="array" ref="U319">IFERROR(_xlfn.TEXTJOIN(", ", TRUE, _xlfn._xlws.FILTER(ROW(QA_Seed_Keywords!B$2:B$83), ISNUMBER(SEARCH(A319, QA_Seed_Keywords!B$2:B$83)))), "")</f>
        <v/>
      </c>
    </row>
    <row r="320" spans="1:23" customFormat="1" x14ac:dyDescent="0.3">
      <c r="A320" t="s">
        <v>602</v>
      </c>
      <c r="B320" t="s">
        <v>602</v>
      </c>
      <c r="C320">
        <v>81</v>
      </c>
      <c r="D320">
        <v>81</v>
      </c>
      <c r="E320">
        <v>5.7857142857142856</v>
      </c>
      <c r="F320">
        <v>1</v>
      </c>
      <c r="G320">
        <v>12</v>
      </c>
      <c r="H320">
        <v>5</v>
      </c>
      <c r="I320">
        <v>1.2237754316221161</v>
      </c>
      <c r="J320">
        <v>99.125809961391369</v>
      </c>
      <c r="K320">
        <v>99.125809961391369</v>
      </c>
      <c r="L320">
        <v>7.0804149972422401</v>
      </c>
      <c r="M320">
        <v>3.9444389791664398</v>
      </c>
      <c r="N320">
        <v>6</v>
      </c>
      <c r="O320">
        <v>0.14285714285714279</v>
      </c>
      <c r="P320">
        <v>14.16082999448448</v>
      </c>
      <c r="Q320">
        <v>14.16082999448448</v>
      </c>
      <c r="R320">
        <v>1.011487856748891</v>
      </c>
      <c r="S320" t="str" cm="1">
        <f t="array" ref="S320">IFERROR(_xlfn.TEXTJOIN(", ", TRUE, _xlfn._xlws.FILTER(QA_Seed_Keywords!B$2:B$83, ISNUMBER(SEARCH(A320, QA_Seed_Keywords!B$2:B$83)))), "")</f>
        <v/>
      </c>
      <c r="T320" cm="1">
        <f t="array" ref="T320">SUM(--ISNUMBER(SEARCH($A320,QA_Seed_Keywords!$B$2:$B$83)))</f>
        <v>0</v>
      </c>
      <c r="U320" t="str" cm="1">
        <f t="array" ref="U320">IFERROR(_xlfn.TEXTJOIN(", ", TRUE, _xlfn._xlws.FILTER(ROW(QA_Seed_Keywords!B$2:B$83), ISNUMBER(SEARCH(A320, QA_Seed_Keywords!B$2:B$83)))), "")</f>
        <v/>
      </c>
    </row>
    <row r="321" spans="1:23" customFormat="1" x14ac:dyDescent="0.3">
      <c r="A321" t="s">
        <v>603</v>
      </c>
      <c r="B321" t="s">
        <v>603</v>
      </c>
      <c r="C321">
        <v>51</v>
      </c>
      <c r="D321">
        <v>51</v>
      </c>
      <c r="E321">
        <v>3.6428571428571428</v>
      </c>
      <c r="F321">
        <v>1</v>
      </c>
      <c r="G321">
        <v>12</v>
      </c>
      <c r="H321">
        <v>4</v>
      </c>
      <c r="I321">
        <v>1.386294361119891</v>
      </c>
      <c r="J321">
        <v>70.701012417114413</v>
      </c>
      <c r="K321">
        <v>70.701012417114413</v>
      </c>
      <c r="L321">
        <v>5.0500723155081726</v>
      </c>
      <c r="M321">
        <v>4.2809112157876541</v>
      </c>
      <c r="N321">
        <v>4</v>
      </c>
      <c r="O321">
        <v>0.2</v>
      </c>
      <c r="P321">
        <v>14.140202483422881</v>
      </c>
      <c r="Q321">
        <v>14.140202483422881</v>
      </c>
      <c r="R321">
        <v>1.010014463101635</v>
      </c>
      <c r="S321" t="str" cm="1">
        <f t="array" ref="S321">IFERROR(_xlfn.TEXTJOIN(", ", TRUE, _xlfn._xlws.FILTER(QA_Seed_Keywords!B$2:B$83, ISNUMBER(SEARCH(A321, QA_Seed_Keywords!B$2:B$83)))), "")</f>
        <v/>
      </c>
      <c r="T321" cm="1">
        <f t="array" ref="T321">SUM(--ISNUMBER(SEARCH($A321,QA_Seed_Keywords!$B$2:$B$83)))</f>
        <v>0</v>
      </c>
      <c r="U321" t="str" cm="1">
        <f t="array" ref="U321">IFERROR(_xlfn.TEXTJOIN(", ", TRUE, _xlfn._xlws.FILTER(ROW(QA_Seed_Keywords!B$2:B$83), ISNUMBER(SEARCH(A321, QA_Seed_Keywords!B$2:B$83)))), "")</f>
        <v/>
      </c>
    </row>
    <row r="322" spans="1:23" customFormat="1" x14ac:dyDescent="0.3">
      <c r="A322" t="s">
        <v>604</v>
      </c>
      <c r="B322" t="s">
        <v>605</v>
      </c>
      <c r="C322">
        <v>11</v>
      </c>
      <c r="D322">
        <v>11</v>
      </c>
      <c r="E322">
        <v>0.7857142857142857</v>
      </c>
      <c r="F322">
        <v>1</v>
      </c>
      <c r="G322">
        <v>12</v>
      </c>
      <c r="H322">
        <v>1</v>
      </c>
      <c r="I322">
        <v>2.5649493574615372</v>
      </c>
      <c r="J322">
        <v>28.214442932076899</v>
      </c>
      <c r="K322">
        <v>28.214442932076899</v>
      </c>
      <c r="L322">
        <v>2.0153173522912069</v>
      </c>
      <c r="M322">
        <v>5.1972019476618083</v>
      </c>
      <c r="N322">
        <v>1</v>
      </c>
      <c r="O322">
        <v>0.5</v>
      </c>
      <c r="P322">
        <v>14.10722146603845</v>
      </c>
      <c r="Q322">
        <v>14.10722146603845</v>
      </c>
      <c r="R322">
        <v>1.0076586761456039</v>
      </c>
      <c r="S322" t="str" cm="1">
        <f t="array" ref="S322">IFERROR(_xlfn.TEXTJOIN(", ", TRUE, _xlfn._xlws.FILTER(QA_Seed_Keywords!B$2:B$83, ISNUMBER(SEARCH(A322, QA_Seed_Keywords!B$2:B$83)))), "")</f>
        <v/>
      </c>
      <c r="T322" cm="1">
        <f t="array" ref="T322">SUM(--ISNUMBER(SEARCH($A322,QA_Seed_Keywords!$B$2:$B$83)))</f>
        <v>0</v>
      </c>
      <c r="U322" t="str" cm="1">
        <f t="array" ref="U322">IFERROR(_xlfn.TEXTJOIN(", ", TRUE, _xlfn._xlws.FILTER(ROW(QA_Seed_Keywords!B$2:B$83), ISNUMBER(SEARCH(A322, QA_Seed_Keywords!B$2:B$83)))), "")</f>
        <v/>
      </c>
    </row>
    <row r="323" spans="1:23" customFormat="1" x14ac:dyDescent="0.3">
      <c r="A323" t="s">
        <v>606</v>
      </c>
      <c r="B323" t="s">
        <v>607</v>
      </c>
      <c r="C323">
        <v>11</v>
      </c>
      <c r="D323">
        <v>11</v>
      </c>
      <c r="E323">
        <v>0.7857142857142857</v>
      </c>
      <c r="F323">
        <v>1</v>
      </c>
      <c r="G323">
        <v>12</v>
      </c>
      <c r="H323">
        <v>1</v>
      </c>
      <c r="I323">
        <v>2.5649493574615372</v>
      </c>
      <c r="J323">
        <v>28.214442932076899</v>
      </c>
      <c r="K323">
        <v>28.214442932076899</v>
      </c>
      <c r="L323">
        <v>2.0153173522912069</v>
      </c>
      <c r="M323">
        <v>5.1972019476618083</v>
      </c>
      <c r="N323">
        <v>1</v>
      </c>
      <c r="O323">
        <v>0.5</v>
      </c>
      <c r="P323">
        <v>14.10722146603845</v>
      </c>
      <c r="Q323">
        <v>14.10722146603845</v>
      </c>
      <c r="R323">
        <v>1.0076586761456039</v>
      </c>
      <c r="S323" t="str" cm="1">
        <f t="array" ref="S323">IFERROR(_xlfn.TEXTJOIN(", ", TRUE, _xlfn._xlws.FILTER(QA_Seed_Keywords!B$2:B$83, ISNUMBER(SEARCH(A323, QA_Seed_Keywords!B$2:B$83)))), "")</f>
        <v/>
      </c>
      <c r="T323" cm="1">
        <f t="array" ref="T323">SUM(--ISNUMBER(SEARCH($A323,QA_Seed_Keywords!$B$2:$B$83)))</f>
        <v>0</v>
      </c>
      <c r="U323" t="str" cm="1">
        <f t="array" ref="U323">IFERROR(_xlfn.TEXTJOIN(", ", TRUE, _xlfn._xlws.FILTER(ROW(QA_Seed_Keywords!B$2:B$83), ISNUMBER(SEARCH(A323, QA_Seed_Keywords!B$2:B$83)))), "")</f>
        <v/>
      </c>
    </row>
    <row r="324" spans="1:23" customFormat="1" x14ac:dyDescent="0.3">
      <c r="A324" t="s">
        <v>608</v>
      </c>
      <c r="B324" t="s">
        <v>608</v>
      </c>
      <c r="C324">
        <v>11</v>
      </c>
      <c r="D324">
        <v>11</v>
      </c>
      <c r="E324">
        <v>0.7857142857142857</v>
      </c>
      <c r="F324">
        <v>1</v>
      </c>
      <c r="G324">
        <v>12</v>
      </c>
      <c r="H324">
        <v>1</v>
      </c>
      <c r="I324">
        <v>2.5649493574615372</v>
      </c>
      <c r="J324">
        <v>28.214442932076899</v>
      </c>
      <c r="K324">
        <v>28.214442932076899</v>
      </c>
      <c r="L324">
        <v>2.0153173522912069</v>
      </c>
      <c r="M324">
        <v>5.1972019476618083</v>
      </c>
      <c r="N324">
        <v>1</v>
      </c>
      <c r="O324">
        <v>0.5</v>
      </c>
      <c r="P324">
        <v>14.10722146603845</v>
      </c>
      <c r="Q324">
        <v>14.10722146603845</v>
      </c>
      <c r="R324">
        <v>1.0076586761456039</v>
      </c>
      <c r="S324" t="str" cm="1">
        <f t="array" ref="S324">IFERROR(_xlfn.TEXTJOIN(", ", TRUE, _xlfn._xlws.FILTER(QA_Seed_Keywords!B$2:B$83, ISNUMBER(SEARCH(A324, QA_Seed_Keywords!B$2:B$83)))), "")</f>
        <v/>
      </c>
      <c r="T324" cm="1">
        <f t="array" ref="T324">SUM(--ISNUMBER(SEARCH($A324,QA_Seed_Keywords!$B$2:$B$83)))</f>
        <v>0</v>
      </c>
      <c r="U324" t="str" cm="1">
        <f t="array" ref="U324">IFERROR(_xlfn.TEXTJOIN(", ", TRUE, _xlfn._xlws.FILTER(ROW(QA_Seed_Keywords!B$2:B$83), ISNUMBER(SEARCH(A324, QA_Seed_Keywords!B$2:B$83)))), "")</f>
        <v/>
      </c>
    </row>
    <row r="325" spans="1:23" customFormat="1" x14ac:dyDescent="0.3">
      <c r="A325" t="s">
        <v>609</v>
      </c>
      <c r="B325" t="s">
        <v>609</v>
      </c>
      <c r="C325">
        <v>11</v>
      </c>
      <c r="D325">
        <v>11</v>
      </c>
      <c r="E325">
        <v>0.7857142857142857</v>
      </c>
      <c r="F325">
        <v>1</v>
      </c>
      <c r="G325">
        <v>12</v>
      </c>
      <c r="H325">
        <v>1</v>
      </c>
      <c r="I325">
        <v>2.5649493574615372</v>
      </c>
      <c r="J325">
        <v>28.214442932076899</v>
      </c>
      <c r="K325">
        <v>28.214442932076899</v>
      </c>
      <c r="L325">
        <v>2.0153173522912069</v>
      </c>
      <c r="M325">
        <v>5.1972019476618083</v>
      </c>
      <c r="N325">
        <v>1</v>
      </c>
      <c r="O325">
        <v>0.5</v>
      </c>
      <c r="P325">
        <v>14.10722146603845</v>
      </c>
      <c r="Q325">
        <v>14.10722146603845</v>
      </c>
      <c r="R325">
        <v>1.0076586761456039</v>
      </c>
      <c r="S325" t="str" cm="1">
        <f t="array" ref="S325">IFERROR(_xlfn.TEXTJOIN(", ", TRUE, _xlfn._xlws.FILTER(QA_Seed_Keywords!B$2:B$83, ISNUMBER(SEARCH(A325, QA_Seed_Keywords!B$2:B$83)))), "")</f>
        <v/>
      </c>
      <c r="T325" cm="1">
        <f t="array" ref="T325">SUM(--ISNUMBER(SEARCH($A325,QA_Seed_Keywords!$B$2:$B$83)))</f>
        <v>0</v>
      </c>
      <c r="U325" t="str" cm="1">
        <f t="array" ref="U325">IFERROR(_xlfn.TEXTJOIN(", ", TRUE, _xlfn._xlws.FILTER(ROW(QA_Seed_Keywords!B$2:B$83), ISNUMBER(SEARCH(A325, QA_Seed_Keywords!B$2:B$83)))), "")</f>
        <v/>
      </c>
    </row>
    <row r="326" spans="1:23" customFormat="1" x14ac:dyDescent="0.3">
      <c r="A326" t="s">
        <v>610</v>
      </c>
      <c r="B326" t="s">
        <v>610</v>
      </c>
      <c r="C326">
        <v>11</v>
      </c>
      <c r="D326">
        <v>11</v>
      </c>
      <c r="E326">
        <v>0.7857142857142857</v>
      </c>
      <c r="F326">
        <v>1</v>
      </c>
      <c r="G326">
        <v>12</v>
      </c>
      <c r="H326">
        <v>1</v>
      </c>
      <c r="I326">
        <v>2.5649493574615372</v>
      </c>
      <c r="J326">
        <v>28.214442932076899</v>
      </c>
      <c r="K326">
        <v>28.214442932076899</v>
      </c>
      <c r="L326">
        <v>2.0153173522912069</v>
      </c>
      <c r="M326">
        <v>5.1972019476618083</v>
      </c>
      <c r="N326">
        <v>1</v>
      </c>
      <c r="O326">
        <v>0.5</v>
      </c>
      <c r="P326">
        <v>14.10722146603845</v>
      </c>
      <c r="Q326">
        <v>14.10722146603845</v>
      </c>
      <c r="R326">
        <v>1.0076586761456039</v>
      </c>
      <c r="S326" t="str" cm="1">
        <f t="array" ref="S326">IFERROR(_xlfn.TEXTJOIN(", ", TRUE, _xlfn._xlws.FILTER(QA_Seed_Keywords!B$2:B$83, ISNUMBER(SEARCH(A326, QA_Seed_Keywords!B$2:B$83)))), "")</f>
        <v/>
      </c>
      <c r="T326" cm="1">
        <f t="array" ref="T326">SUM(--ISNUMBER(SEARCH($A326,QA_Seed_Keywords!$B$2:$B$83)))</f>
        <v>0</v>
      </c>
      <c r="U326" t="str" cm="1">
        <f t="array" ref="U326">IFERROR(_xlfn.TEXTJOIN(", ", TRUE, _xlfn._xlws.FILTER(ROW(QA_Seed_Keywords!B$2:B$83), ISNUMBER(SEARCH(A326, QA_Seed_Keywords!B$2:B$83)))), "")</f>
        <v/>
      </c>
    </row>
    <row r="327" spans="1:23" x14ac:dyDescent="0.3">
      <c r="A327" s="2" t="s">
        <v>611</v>
      </c>
      <c r="B327" s="2" t="s">
        <v>611</v>
      </c>
      <c r="C327" s="2">
        <v>27</v>
      </c>
      <c r="D327" s="2">
        <v>9</v>
      </c>
      <c r="E327" s="2">
        <v>1.928571428571429</v>
      </c>
      <c r="F327" s="2">
        <v>3</v>
      </c>
      <c r="G327" s="2">
        <v>12</v>
      </c>
      <c r="H327" s="2">
        <v>4</v>
      </c>
      <c r="I327" s="2">
        <v>1.386294361119891</v>
      </c>
      <c r="J327" s="2">
        <v>37.429947750237048</v>
      </c>
      <c r="K327" s="2">
        <v>12.476649250079021</v>
      </c>
      <c r="L327" s="2">
        <v>2.6735676964455029</v>
      </c>
      <c r="M327" s="2">
        <v>3.810907586541918</v>
      </c>
      <c r="N327" s="2">
        <v>7</v>
      </c>
      <c r="O327" s="2">
        <v>0.375</v>
      </c>
      <c r="P327" s="2">
        <v>14.036230406338889</v>
      </c>
      <c r="Q327" s="2">
        <v>4.678743468779631</v>
      </c>
      <c r="R327" s="2">
        <v>1.0025878861670641</v>
      </c>
      <c r="S327" t="str" cm="1">
        <f t="array" ref="S327">IFERROR(_xlfn.TEXTJOIN(", ", TRUE, _xlfn._xlws.FILTER(QA_Seed_Keywords!B$2:B$83, ISNUMBER(SEARCH(A327, QA_Seed_Keywords!B$2:B$83)))), "")</f>
        <v/>
      </c>
      <c r="T327" cm="1">
        <f t="array" ref="T327">SUM(--ISNUMBER(SEARCH($A327,QA_Seed_Keywords!$B$2:$B$83)))</f>
        <v>0</v>
      </c>
      <c r="U327" t="str" cm="1">
        <f t="array" ref="U327">IFERROR(_xlfn.TEXTJOIN(", ", TRUE, _xlfn._xlws.FILTER(ROW(QA_Seed_Keywords!B$2:B$83), ISNUMBER(SEARCH(A327, QA_Seed_Keywords!B$2:B$83)))), "")</f>
        <v/>
      </c>
      <c r="V327"/>
      <c r="W327"/>
    </row>
    <row r="328" spans="1:23" customFormat="1" x14ac:dyDescent="0.3">
      <c r="A328" t="s">
        <v>612</v>
      </c>
      <c r="B328" t="s">
        <v>613</v>
      </c>
      <c r="C328">
        <v>240</v>
      </c>
      <c r="D328">
        <v>30</v>
      </c>
      <c r="E328">
        <v>17.142857142857139</v>
      </c>
      <c r="F328">
        <v>8</v>
      </c>
      <c r="G328">
        <v>12</v>
      </c>
      <c r="H328">
        <v>12</v>
      </c>
      <c r="I328">
        <v>0.69314718055994529</v>
      </c>
      <c r="J328">
        <v>166.3553233343869</v>
      </c>
      <c r="K328">
        <v>20.794415416798358</v>
      </c>
      <c r="L328">
        <v>11.882523095313349</v>
      </c>
      <c r="M328">
        <v>1.3260009367539181</v>
      </c>
      <c r="N328">
        <v>94</v>
      </c>
      <c r="O328">
        <v>8.4210526315789472E-2</v>
      </c>
      <c r="P328">
        <v>14.00886933342205</v>
      </c>
      <c r="Q328">
        <v>1.751108666677756</v>
      </c>
      <c r="R328">
        <v>1.000633523815861</v>
      </c>
      <c r="S328" t="str" cm="1">
        <f t="array" ref="S328">IFERROR(_xlfn.TEXTJOIN(", ", TRUE, _xlfn._xlws.FILTER(QA_Seed_Keywords!B$2:B$83, ISNUMBER(SEARCH(A328, QA_Seed_Keywords!B$2:B$83)))), "")</f>
        <v/>
      </c>
      <c r="T328" cm="1">
        <f t="array" ref="T328">SUM(--ISNUMBER(SEARCH($A328,QA_Seed_Keywords!$B$2:$B$83)))</f>
        <v>0</v>
      </c>
      <c r="U328" t="str" cm="1">
        <f t="array" ref="U328">IFERROR(_xlfn.TEXTJOIN(", ", TRUE, _xlfn._xlws.FILTER(ROW(QA_Seed_Keywords!B$2:B$83), ISNUMBER(SEARCH(A328, QA_Seed_Keywords!B$2:B$83)))), "")</f>
        <v/>
      </c>
    </row>
    <row r="329" spans="1:23" customFormat="1" x14ac:dyDescent="0.3">
      <c r="A329" t="s">
        <v>614</v>
      </c>
      <c r="B329" t="s">
        <v>615</v>
      </c>
      <c r="C329">
        <v>189</v>
      </c>
      <c r="D329">
        <v>17.18181818181818</v>
      </c>
      <c r="E329">
        <v>13.5</v>
      </c>
      <c r="F329">
        <v>11</v>
      </c>
      <c r="G329">
        <v>12</v>
      </c>
      <c r="H329">
        <v>12</v>
      </c>
      <c r="I329">
        <v>0.69314718055994529</v>
      </c>
      <c r="J329">
        <v>131.00481712582959</v>
      </c>
      <c r="K329">
        <v>11.90952882962088</v>
      </c>
      <c r="L329">
        <v>9.357486937559262</v>
      </c>
      <c r="M329">
        <v>1.23638877806423</v>
      </c>
      <c r="N329">
        <v>102</v>
      </c>
      <c r="O329">
        <v>0.1067961165048544</v>
      </c>
      <c r="P329">
        <v>13.990805712467241</v>
      </c>
      <c r="Q329">
        <v>1.2718914284061129</v>
      </c>
      <c r="R329">
        <v>0.99934326517623184</v>
      </c>
      <c r="S329" t="str" cm="1">
        <f t="array" ref="S329">IFERROR(_xlfn.TEXTJOIN(", ", TRUE, _xlfn._xlws.FILTER(QA_Seed_Keywords!B$2:B$83, ISNUMBER(SEARCH(A329, QA_Seed_Keywords!B$2:B$83)))), "")</f>
        <v/>
      </c>
      <c r="T329" cm="1">
        <f t="array" ref="T329">SUM(--ISNUMBER(SEARCH($A329,QA_Seed_Keywords!$B$2:$B$83)))</f>
        <v>0</v>
      </c>
      <c r="U329" t="str" cm="1">
        <f t="array" ref="U329">IFERROR(_xlfn.TEXTJOIN(", ", TRUE, _xlfn._xlws.FILTER(ROW(QA_Seed_Keywords!B$2:B$83), ISNUMBER(SEARCH(A329, QA_Seed_Keywords!B$2:B$83)))), "")</f>
        <v/>
      </c>
    </row>
    <row r="330" spans="1:23" customFormat="1" x14ac:dyDescent="0.3">
      <c r="A330" t="s">
        <v>616</v>
      </c>
      <c r="B330" t="s">
        <v>617</v>
      </c>
      <c r="C330">
        <v>36</v>
      </c>
      <c r="D330">
        <v>5.1428571428571432</v>
      </c>
      <c r="E330">
        <v>2.5714285714285721</v>
      </c>
      <c r="F330">
        <v>7</v>
      </c>
      <c r="G330">
        <v>12</v>
      </c>
      <c r="H330">
        <v>7</v>
      </c>
      <c r="I330">
        <v>0.99852883011112725</v>
      </c>
      <c r="J330">
        <v>35.947037884000579</v>
      </c>
      <c r="K330">
        <v>5.1352911262857974</v>
      </c>
      <c r="L330">
        <v>2.5676455631428992</v>
      </c>
      <c r="M330">
        <v>2.9999773703255892</v>
      </c>
      <c r="N330">
        <v>17</v>
      </c>
      <c r="O330">
        <v>0.3888888888888889</v>
      </c>
      <c r="P330">
        <v>13.979403621555781</v>
      </c>
      <c r="Q330">
        <v>1.9970576602222549</v>
      </c>
      <c r="R330">
        <v>0.99852883011112725</v>
      </c>
      <c r="S330" t="str" cm="1">
        <f t="array" ref="S330">IFERROR(_xlfn.TEXTJOIN(", ", TRUE, _xlfn._xlws.FILTER(QA_Seed_Keywords!B$2:B$83, ISNUMBER(SEARCH(A330, QA_Seed_Keywords!B$2:B$83)))), "")</f>
        <v/>
      </c>
      <c r="T330" cm="1">
        <f t="array" ref="T330">SUM(--ISNUMBER(SEARCH($A330,QA_Seed_Keywords!$B$2:$B$83)))</f>
        <v>0</v>
      </c>
      <c r="U330" t="str" cm="1">
        <f t="array" ref="U330">IFERROR(_xlfn.TEXTJOIN(", ", TRUE, _xlfn._xlws.FILTER(ROW(QA_Seed_Keywords!B$2:B$83), ISNUMBER(SEARCH(A330, QA_Seed_Keywords!B$2:B$83)))), "")</f>
        <v/>
      </c>
    </row>
    <row r="331" spans="1:23" customFormat="1" x14ac:dyDescent="0.3">
      <c r="A331" t="s">
        <v>618</v>
      </c>
      <c r="B331" t="s">
        <v>618</v>
      </c>
      <c r="C331">
        <v>26</v>
      </c>
      <c r="D331">
        <v>13</v>
      </c>
      <c r="E331">
        <v>1.857142857142857</v>
      </c>
      <c r="F331">
        <v>2</v>
      </c>
      <c r="G331">
        <v>12</v>
      </c>
      <c r="H331">
        <v>3</v>
      </c>
      <c r="I331">
        <v>1.6094379124341001</v>
      </c>
      <c r="J331">
        <v>41.845385723286597</v>
      </c>
      <c r="K331">
        <v>20.922692861643299</v>
      </c>
      <c r="L331">
        <v>2.9889561230919011</v>
      </c>
      <c r="M331">
        <v>4.0985896589936992</v>
      </c>
      <c r="N331">
        <v>5</v>
      </c>
      <c r="O331">
        <v>0.33333333333333331</v>
      </c>
      <c r="P331">
        <v>13.9484619077622</v>
      </c>
      <c r="Q331">
        <v>6.9742309538811007</v>
      </c>
      <c r="R331">
        <v>0.99631870769730013</v>
      </c>
      <c r="S331" t="str" cm="1">
        <f t="array" ref="S331">IFERROR(_xlfn.TEXTJOIN(", ", TRUE, _xlfn._xlws.FILTER(QA_Seed_Keywords!B$2:B$83, ISNUMBER(SEARCH(A331, QA_Seed_Keywords!B$2:B$83)))), "")</f>
        <v/>
      </c>
      <c r="T331" cm="1">
        <f t="array" ref="T331">SUM(--ISNUMBER(SEARCH($A331,QA_Seed_Keywords!$B$2:$B$83)))</f>
        <v>0</v>
      </c>
      <c r="U331" t="str" cm="1">
        <f t="array" ref="U331">IFERROR(_xlfn.TEXTJOIN(", ", TRUE, _xlfn._xlws.FILTER(ROW(QA_Seed_Keywords!B$2:B$83), ISNUMBER(SEARCH(A331, QA_Seed_Keywords!B$2:B$83)))), "")</f>
        <v/>
      </c>
    </row>
    <row r="332" spans="1:23" customFormat="1" x14ac:dyDescent="0.3">
      <c r="A332" t="s">
        <v>619</v>
      </c>
      <c r="B332" t="s">
        <v>620</v>
      </c>
      <c r="C332">
        <v>141</v>
      </c>
      <c r="D332">
        <v>35.25</v>
      </c>
      <c r="E332">
        <v>10.071428571428569</v>
      </c>
      <c r="F332">
        <v>4</v>
      </c>
      <c r="G332">
        <v>12</v>
      </c>
      <c r="H332">
        <v>11</v>
      </c>
      <c r="I332">
        <v>0.73759894313077912</v>
      </c>
      <c r="J332">
        <v>104.0014509814399</v>
      </c>
      <c r="K332">
        <v>26.000362745359961</v>
      </c>
      <c r="L332">
        <v>7.4286750701028463</v>
      </c>
      <c r="M332">
        <v>2.4891517465595991</v>
      </c>
      <c r="N332">
        <v>29</v>
      </c>
      <c r="O332">
        <v>0.1333333333333333</v>
      </c>
      <c r="P332">
        <v>13.866860130858649</v>
      </c>
      <c r="Q332">
        <v>3.4667150327146619</v>
      </c>
      <c r="R332">
        <v>0.99049000934704612</v>
      </c>
      <c r="S332" t="str" cm="1">
        <f t="array" ref="S332">IFERROR(_xlfn.TEXTJOIN(", ", TRUE, _xlfn._xlws.FILTER(QA_Seed_Keywords!B$2:B$83, ISNUMBER(SEARCH(A332, QA_Seed_Keywords!B$2:B$83)))), "")</f>
        <v/>
      </c>
      <c r="T332" cm="1">
        <f t="array" ref="T332">SUM(--ISNUMBER(SEARCH($A332,QA_Seed_Keywords!$B$2:$B$83)))</f>
        <v>0</v>
      </c>
      <c r="U332" t="str" cm="1">
        <f t="array" ref="U332">IFERROR(_xlfn.TEXTJOIN(", ", TRUE, _xlfn._xlws.FILTER(ROW(QA_Seed_Keywords!B$2:B$83), ISNUMBER(SEARCH(A332, QA_Seed_Keywords!B$2:B$83)))), "")</f>
        <v/>
      </c>
    </row>
    <row r="333" spans="1:23" customFormat="1" x14ac:dyDescent="0.3">
      <c r="A333" t="s">
        <v>621</v>
      </c>
      <c r="B333" t="s">
        <v>622</v>
      </c>
      <c r="C333">
        <v>98</v>
      </c>
      <c r="D333">
        <v>24.5</v>
      </c>
      <c r="E333">
        <v>7</v>
      </c>
      <c r="F333">
        <v>4</v>
      </c>
      <c r="G333">
        <v>12</v>
      </c>
      <c r="H333">
        <v>9</v>
      </c>
      <c r="I333">
        <v>0.84729786038720345</v>
      </c>
      <c r="J333">
        <v>83.035190317945933</v>
      </c>
      <c r="K333">
        <v>20.75879757948648</v>
      </c>
      <c r="L333">
        <v>5.9310850227104241</v>
      </c>
      <c r="M333">
        <v>2.712295297873808</v>
      </c>
      <c r="N333">
        <v>23</v>
      </c>
      <c r="O333">
        <v>0.16666666666666671</v>
      </c>
      <c r="P333">
        <v>13.83919838632432</v>
      </c>
      <c r="Q333">
        <v>3.4597995965810799</v>
      </c>
      <c r="R333">
        <v>0.98851417045173728</v>
      </c>
      <c r="S333" t="str" cm="1">
        <f t="array" ref="S333">IFERROR(_xlfn.TEXTJOIN(", ", TRUE, _xlfn._xlws.FILTER(QA_Seed_Keywords!B$2:B$83, ISNUMBER(SEARCH(A333, QA_Seed_Keywords!B$2:B$83)))), "")</f>
        <v>certif, certif</v>
      </c>
      <c r="T333" cm="1">
        <f t="array" ref="T333">SUM(--ISNUMBER(SEARCH($A333,QA_Seed_Keywords!$B$2:$B$83)))</f>
        <v>2</v>
      </c>
      <c r="U333" t="str" cm="1">
        <f t="array" ref="U333">IFERROR(_xlfn.TEXTJOIN(", ", TRUE, _xlfn._xlws.FILTER(ROW(QA_Seed_Keywords!B$2:B$83), ISNUMBER(SEARCH(A333, QA_Seed_Keywords!B$2:B$83)))), "")</f>
        <v>22, 82</v>
      </c>
    </row>
    <row r="334" spans="1:23" customFormat="1" x14ac:dyDescent="0.3">
      <c r="A334" t="s">
        <v>623</v>
      </c>
      <c r="B334" t="s">
        <v>624</v>
      </c>
      <c r="C334">
        <v>88</v>
      </c>
      <c r="D334">
        <v>29.333333333333329</v>
      </c>
      <c r="E334">
        <v>6.2857142857142856</v>
      </c>
      <c r="F334">
        <v>3</v>
      </c>
      <c r="G334">
        <v>12</v>
      </c>
      <c r="H334">
        <v>6</v>
      </c>
      <c r="I334">
        <v>1.09861228866811</v>
      </c>
      <c r="J334">
        <v>96.677881402793659</v>
      </c>
      <c r="K334">
        <v>32.225960467597893</v>
      </c>
      <c r="L334">
        <v>6.9055629573424042</v>
      </c>
      <c r="M334">
        <v>2.8458266904983311</v>
      </c>
      <c r="N334">
        <v>20</v>
      </c>
      <c r="O334">
        <v>0.14285714285714279</v>
      </c>
      <c r="P334">
        <v>13.81112591468481</v>
      </c>
      <c r="Q334">
        <v>4.6037086382282686</v>
      </c>
      <c r="R334">
        <v>0.98650899390605773</v>
      </c>
      <c r="S334" t="str" cm="1">
        <f t="array" ref="S334">IFERROR(_xlfn.TEXTJOIN(", ", TRUE, _xlfn._xlws.FILTER(QA_Seed_Keywords!B$2:B$83, ISNUMBER(SEARCH(A334, QA_Seed_Keywords!B$2:B$83)))), "")</f>
        <v/>
      </c>
      <c r="T334" cm="1">
        <f t="array" ref="T334">SUM(--ISNUMBER(SEARCH($A334,QA_Seed_Keywords!$B$2:$B$83)))</f>
        <v>0</v>
      </c>
      <c r="U334" t="str" cm="1">
        <f t="array" ref="U334">IFERROR(_xlfn.TEXTJOIN(", ", TRUE, _xlfn._xlws.FILTER(ROW(QA_Seed_Keywords!B$2:B$83), ISNUMBER(SEARCH(A334, QA_Seed_Keywords!B$2:B$83)))), "")</f>
        <v/>
      </c>
    </row>
    <row r="335" spans="1:23" customFormat="1" x14ac:dyDescent="0.3">
      <c r="A335" t="s">
        <v>625</v>
      </c>
      <c r="B335" t="s">
        <v>626</v>
      </c>
      <c r="C335">
        <v>34</v>
      </c>
      <c r="D335">
        <v>34</v>
      </c>
      <c r="E335">
        <v>2.4285714285714279</v>
      </c>
      <c r="F335">
        <v>1</v>
      </c>
      <c r="G335">
        <v>12</v>
      </c>
      <c r="H335">
        <v>3</v>
      </c>
      <c r="I335">
        <v>1.6094379124341001</v>
      </c>
      <c r="J335">
        <v>54.720889022759408</v>
      </c>
      <c r="K335">
        <v>54.720889022759408</v>
      </c>
      <c r="L335">
        <v>3.9086349301971</v>
      </c>
      <c r="M335">
        <v>4.5040547671018629</v>
      </c>
      <c r="N335">
        <v>3</v>
      </c>
      <c r="O335">
        <v>0.25</v>
      </c>
      <c r="P335">
        <v>13.68022225568985</v>
      </c>
      <c r="Q335">
        <v>13.68022225568985</v>
      </c>
      <c r="R335">
        <v>0.9771587325492751</v>
      </c>
      <c r="S335" t="str" cm="1">
        <f t="array" ref="S335">IFERROR(_xlfn.TEXTJOIN(", ", TRUE, _xlfn._xlws.FILTER(QA_Seed_Keywords!B$2:B$83, ISNUMBER(SEARCH(A335, QA_Seed_Keywords!B$2:B$83)))), "")</f>
        <v/>
      </c>
      <c r="T335" cm="1">
        <f t="array" ref="T335">SUM(--ISNUMBER(SEARCH($A335,QA_Seed_Keywords!$B$2:$B$83)))</f>
        <v>0</v>
      </c>
      <c r="U335" t="str" cm="1">
        <f t="array" ref="U335">IFERROR(_xlfn.TEXTJOIN(", ", TRUE, _xlfn._xlws.FILTER(ROW(QA_Seed_Keywords!B$2:B$83), ISNUMBER(SEARCH(A335, QA_Seed_Keywords!B$2:B$83)))), "")</f>
        <v/>
      </c>
    </row>
    <row r="336" spans="1:23" customFormat="1" x14ac:dyDescent="0.3">
      <c r="A336" t="s">
        <v>627</v>
      </c>
      <c r="B336" t="s">
        <v>628</v>
      </c>
      <c r="C336">
        <v>8</v>
      </c>
      <c r="D336">
        <v>4</v>
      </c>
      <c r="E336">
        <v>0.5714285714285714</v>
      </c>
      <c r="F336">
        <v>2</v>
      </c>
      <c r="G336">
        <v>12</v>
      </c>
      <c r="H336">
        <v>1</v>
      </c>
      <c r="I336">
        <v>2.5649493574615372</v>
      </c>
      <c r="J336">
        <v>20.51959485969229</v>
      </c>
      <c r="K336">
        <v>10.259797429846151</v>
      </c>
      <c r="L336">
        <v>1.4656853471208779</v>
      </c>
      <c r="M336">
        <v>4.7917368395536446</v>
      </c>
      <c r="N336">
        <v>2</v>
      </c>
      <c r="O336">
        <v>0.66666666666666663</v>
      </c>
      <c r="P336">
        <v>13.67972990646153</v>
      </c>
      <c r="Q336">
        <v>6.839864953230764</v>
      </c>
      <c r="R336">
        <v>0.97712356474725193</v>
      </c>
      <c r="S336" t="str" cm="1">
        <f t="array" ref="S336">IFERROR(_xlfn.TEXTJOIN(", ", TRUE, _xlfn._xlws.FILTER(QA_Seed_Keywords!B$2:B$83, ISNUMBER(SEARCH(A336, QA_Seed_Keywords!B$2:B$83)))), "")</f>
        <v>masquerad</v>
      </c>
      <c r="T336" cm="1">
        <f t="array" ref="T336">SUM(--ISNUMBER(SEARCH($A336,QA_Seed_Keywords!$B$2:$B$83)))</f>
        <v>1</v>
      </c>
      <c r="U336" t="str" cm="1">
        <f t="array" ref="U336">IFERROR(_xlfn.TEXTJOIN(", ", TRUE, _xlfn._xlws.FILTER(ROW(QA_Seed_Keywords!B$2:B$83), ISNUMBER(SEARCH(A336, QA_Seed_Keywords!B$2:B$83)))), "")</f>
        <v>70</v>
      </c>
    </row>
    <row r="337" spans="1:23" customFormat="1" x14ac:dyDescent="0.3">
      <c r="A337" t="s">
        <v>629</v>
      </c>
      <c r="B337" t="s">
        <v>630</v>
      </c>
      <c r="C337">
        <v>118</v>
      </c>
      <c r="D337">
        <v>19.666666666666671</v>
      </c>
      <c r="E337">
        <v>8.4285714285714288</v>
      </c>
      <c r="F337">
        <v>6</v>
      </c>
      <c r="G337">
        <v>12</v>
      </c>
      <c r="H337">
        <v>12</v>
      </c>
      <c r="I337">
        <v>0.69314718055994529</v>
      </c>
      <c r="J337">
        <v>81.791367306073539</v>
      </c>
      <c r="K337">
        <v>13.631894551012261</v>
      </c>
      <c r="L337">
        <v>5.8422405218623963</v>
      </c>
      <c r="M337">
        <v>2.3068301897656438</v>
      </c>
      <c r="N337">
        <v>35</v>
      </c>
      <c r="O337">
        <v>0.16666666666666671</v>
      </c>
      <c r="P337">
        <v>13.631894551012261</v>
      </c>
      <c r="Q337">
        <v>2.27198242516871</v>
      </c>
      <c r="R337">
        <v>0.97370675364373271</v>
      </c>
      <c r="S337" t="str" cm="1">
        <f t="array" ref="S337">IFERROR(_xlfn.TEXTJOIN(", ", TRUE, _xlfn._xlws.FILTER(QA_Seed_Keywords!B$2:B$83, ISNUMBER(SEARCH(A337, QA_Seed_Keywords!B$2:B$83)))), "")</f>
        <v/>
      </c>
      <c r="T337" cm="1">
        <f t="array" ref="T337">SUM(--ISNUMBER(SEARCH($A337,QA_Seed_Keywords!$B$2:$B$83)))</f>
        <v>0</v>
      </c>
      <c r="U337" t="str" cm="1">
        <f t="array" ref="U337">IFERROR(_xlfn.TEXTJOIN(", ", TRUE, _xlfn._xlws.FILTER(ROW(QA_Seed_Keywords!B$2:B$83), ISNUMBER(SEARCH(A337, QA_Seed_Keywords!B$2:B$83)))), "")</f>
        <v/>
      </c>
    </row>
    <row r="338" spans="1:23" customFormat="1" x14ac:dyDescent="0.3">
      <c r="A338" t="s">
        <v>631</v>
      </c>
      <c r="B338" t="s">
        <v>632</v>
      </c>
      <c r="C338">
        <v>177</v>
      </c>
      <c r="D338">
        <v>25.285714285714281</v>
      </c>
      <c r="E338">
        <v>12.642857142857141</v>
      </c>
      <c r="F338">
        <v>7</v>
      </c>
      <c r="G338">
        <v>12</v>
      </c>
      <c r="H338">
        <v>12</v>
      </c>
      <c r="I338">
        <v>0.69314718055994529</v>
      </c>
      <c r="J338">
        <v>122.68705095911029</v>
      </c>
      <c r="K338">
        <v>17.526721565587192</v>
      </c>
      <c r="L338">
        <v>8.763360782793594</v>
      </c>
      <c r="M338">
        <v>1.7472144018302209</v>
      </c>
      <c r="N338">
        <v>62</v>
      </c>
      <c r="O338">
        <v>0.1111111111111111</v>
      </c>
      <c r="P338">
        <v>13.631894551012261</v>
      </c>
      <c r="Q338">
        <v>1.947413507287465</v>
      </c>
      <c r="R338">
        <v>0.9737067536437326</v>
      </c>
      <c r="S338" t="str" cm="1">
        <f t="array" ref="S338">IFERROR(_xlfn.TEXTJOIN(", ", TRUE, _xlfn._xlws.FILTER(QA_Seed_Keywords!B$2:B$83, ISNUMBER(SEARCH(A338, QA_Seed_Keywords!B$2:B$83)))), "")</f>
        <v/>
      </c>
      <c r="T338" cm="1">
        <f t="array" ref="T338">SUM(--ISNUMBER(SEARCH($A338,QA_Seed_Keywords!$B$2:$B$83)))</f>
        <v>0</v>
      </c>
      <c r="U338" t="str" cm="1">
        <f t="array" ref="U338">IFERROR(_xlfn.TEXTJOIN(", ", TRUE, _xlfn._xlws.FILTER(ROW(QA_Seed_Keywords!B$2:B$83), ISNUMBER(SEARCH(A338, QA_Seed_Keywords!B$2:B$83)))), "")</f>
        <v/>
      </c>
    </row>
    <row r="339" spans="1:23" customFormat="1" x14ac:dyDescent="0.3">
      <c r="A339" t="s">
        <v>633</v>
      </c>
      <c r="B339" t="s">
        <v>634</v>
      </c>
      <c r="C339">
        <v>14</v>
      </c>
      <c r="D339">
        <v>7</v>
      </c>
      <c r="E339">
        <v>1</v>
      </c>
      <c r="F339">
        <v>2</v>
      </c>
      <c r="G339">
        <v>12</v>
      </c>
      <c r="H339">
        <v>2</v>
      </c>
      <c r="I339">
        <v>1.945910149055313</v>
      </c>
      <c r="J339">
        <v>27.242742086774381</v>
      </c>
      <c r="K339">
        <v>13.621371043387191</v>
      </c>
      <c r="L339">
        <v>1.945910149055313</v>
      </c>
      <c r="M339">
        <v>4.5040547671018629</v>
      </c>
      <c r="N339">
        <v>3</v>
      </c>
      <c r="O339">
        <v>0.5</v>
      </c>
      <c r="P339">
        <v>13.621371043387191</v>
      </c>
      <c r="Q339">
        <v>6.8106855216935962</v>
      </c>
      <c r="R339">
        <v>0.97295507452765662</v>
      </c>
      <c r="S339" t="str" cm="1">
        <f t="array" ref="S339">IFERROR(_xlfn.TEXTJOIN(", ", TRUE, _xlfn._xlws.FILTER(QA_Seed_Keywords!B$2:B$83, ISNUMBER(SEARCH(A339, QA_Seed_Keywords!B$2:B$83)))), "")</f>
        <v/>
      </c>
      <c r="T339" cm="1">
        <f t="array" ref="T339">SUM(--ISNUMBER(SEARCH($A339,QA_Seed_Keywords!$B$2:$B$83)))</f>
        <v>0</v>
      </c>
      <c r="U339" t="str" cm="1">
        <f t="array" ref="U339">IFERROR(_xlfn.TEXTJOIN(", ", TRUE, _xlfn._xlws.FILTER(ROW(QA_Seed_Keywords!B$2:B$83), ISNUMBER(SEARCH(A339, QA_Seed_Keywords!B$2:B$83)))), "")</f>
        <v/>
      </c>
    </row>
    <row r="340" spans="1:23" x14ac:dyDescent="0.3">
      <c r="A340" s="2" t="s">
        <v>635</v>
      </c>
      <c r="B340" s="2" t="s">
        <v>636</v>
      </c>
      <c r="C340" s="2">
        <v>7</v>
      </c>
      <c r="D340" s="2">
        <v>2.333333333333333</v>
      </c>
      <c r="E340" s="2">
        <v>0.5</v>
      </c>
      <c r="F340" s="2">
        <v>3</v>
      </c>
      <c r="G340" s="2">
        <v>12</v>
      </c>
      <c r="H340" s="2">
        <v>1</v>
      </c>
      <c r="I340" s="2">
        <v>2.5649493574615372</v>
      </c>
      <c r="J340" s="2">
        <v>17.954645502230761</v>
      </c>
      <c r="K340" s="2">
        <v>5.9848818340769192</v>
      </c>
      <c r="L340" s="2">
        <v>1.2824746787307679</v>
      </c>
      <c r="M340" s="2">
        <v>4.5040547671018629</v>
      </c>
      <c r="N340" s="2">
        <v>3</v>
      </c>
      <c r="O340" s="2">
        <v>0.75</v>
      </c>
      <c r="P340" s="2">
        <v>13.465984126673071</v>
      </c>
      <c r="Q340" s="2">
        <v>4.4886613755576894</v>
      </c>
      <c r="R340" s="2">
        <v>0.96185600904807633</v>
      </c>
      <c r="S340" t="str" cm="1">
        <f t="array" ref="S340">IFERROR(_xlfn.TEXTJOIN(", ", TRUE, _xlfn._xlws.FILTER(QA_Seed_Keywords!B$2:B$83, ISNUMBER(SEARCH(A340, QA_Seed_Keywords!B$2:B$83)))), "")</f>
        <v/>
      </c>
      <c r="T340" cm="1">
        <f t="array" ref="T340">SUM(--ISNUMBER(SEARCH($A340,QA_Seed_Keywords!$B$2:$B$83)))</f>
        <v>0</v>
      </c>
      <c r="U340" t="str" cm="1">
        <f t="array" ref="U340">IFERROR(_xlfn.TEXTJOIN(", ", TRUE, _xlfn._xlws.FILTER(ROW(QA_Seed_Keywords!B$2:B$83), ISNUMBER(SEARCH(A340, QA_Seed_Keywords!B$2:B$83)))), "")</f>
        <v/>
      </c>
      <c r="V340"/>
      <c r="W340"/>
    </row>
    <row r="341" spans="1:23" customFormat="1" x14ac:dyDescent="0.3">
      <c r="A341" t="s">
        <v>637</v>
      </c>
      <c r="B341" t="s">
        <v>638</v>
      </c>
      <c r="C341">
        <v>187</v>
      </c>
      <c r="D341">
        <v>15.58333333333333</v>
      </c>
      <c r="E341">
        <v>13.357142857142859</v>
      </c>
      <c r="F341">
        <v>12</v>
      </c>
      <c r="G341">
        <v>12</v>
      </c>
      <c r="H341">
        <v>12</v>
      </c>
      <c r="I341">
        <v>0.69314718055994529</v>
      </c>
      <c r="J341">
        <v>129.61852276470981</v>
      </c>
      <c r="K341">
        <v>10.80154356372582</v>
      </c>
      <c r="L341">
        <v>9.2584659117649846</v>
      </c>
      <c r="M341">
        <v>1.136758937115389</v>
      </c>
      <c r="N341">
        <v>115</v>
      </c>
      <c r="O341">
        <v>0.10344827586206901</v>
      </c>
      <c r="P341">
        <v>13.40881269979756</v>
      </c>
      <c r="Q341">
        <v>1.117401058316464</v>
      </c>
      <c r="R341">
        <v>0.95777233569982601</v>
      </c>
      <c r="S341" t="str" cm="1">
        <f t="array" ref="S341">IFERROR(_xlfn.TEXTJOIN(", ", TRUE, _xlfn._xlws.FILTER(QA_Seed_Keywords!B$2:B$83, ISNUMBER(SEARCH(A341, QA_Seed_Keywords!B$2:B$83)))), "")</f>
        <v/>
      </c>
      <c r="T341" cm="1">
        <f t="array" ref="T341">SUM(--ISNUMBER(SEARCH($A341,QA_Seed_Keywords!$B$2:$B$83)))</f>
        <v>0</v>
      </c>
      <c r="U341" t="str" cm="1">
        <f t="array" ref="U341">IFERROR(_xlfn.TEXTJOIN(", ", TRUE, _xlfn._xlws.FILTER(ROW(QA_Seed_Keywords!B$2:B$83), ISNUMBER(SEARCH(A341, QA_Seed_Keywords!B$2:B$83)))), "")</f>
        <v/>
      </c>
    </row>
    <row r="342" spans="1:23" customFormat="1" x14ac:dyDescent="0.3">
      <c r="A342" t="s">
        <v>639</v>
      </c>
      <c r="B342" t="s">
        <v>639</v>
      </c>
      <c r="C342">
        <v>29</v>
      </c>
      <c r="D342">
        <v>14.5</v>
      </c>
      <c r="E342">
        <v>2.0714285714285721</v>
      </c>
      <c r="F342">
        <v>2</v>
      </c>
      <c r="G342">
        <v>12</v>
      </c>
      <c r="H342">
        <v>4</v>
      </c>
      <c r="I342">
        <v>1.386294361119891</v>
      </c>
      <c r="J342">
        <v>40.202536472476829</v>
      </c>
      <c r="K342">
        <v>20.101268236238411</v>
      </c>
      <c r="L342">
        <v>2.871609748034059</v>
      </c>
      <c r="M342">
        <v>4.0985896589936992</v>
      </c>
      <c r="N342">
        <v>5</v>
      </c>
      <c r="O342">
        <v>0.33333333333333331</v>
      </c>
      <c r="P342">
        <v>13.40084549082561</v>
      </c>
      <c r="Q342">
        <v>6.7004227454128049</v>
      </c>
      <c r="R342">
        <v>0.95720324934468648</v>
      </c>
      <c r="S342" t="str" cm="1">
        <f t="array" ref="S342">IFERROR(_xlfn.TEXTJOIN(", ", TRUE, _xlfn._xlws.FILTER(QA_Seed_Keywords!B$2:B$83, ISNUMBER(SEARCH(A342, QA_Seed_Keywords!B$2:B$83)))), "")</f>
        <v/>
      </c>
      <c r="T342" cm="1">
        <f t="array" ref="T342">SUM(--ISNUMBER(SEARCH($A342,QA_Seed_Keywords!$B$2:$B$83)))</f>
        <v>0</v>
      </c>
      <c r="U342" t="str" cm="1">
        <f t="array" ref="U342">IFERROR(_xlfn.TEXTJOIN(", ", TRUE, _xlfn._xlws.FILTER(ROW(QA_Seed_Keywords!B$2:B$83), ISNUMBER(SEARCH(A342, QA_Seed_Keywords!B$2:B$83)))), "")</f>
        <v/>
      </c>
    </row>
    <row r="343" spans="1:23" customFormat="1" x14ac:dyDescent="0.3">
      <c r="A343" t="s">
        <v>640</v>
      </c>
      <c r="B343" t="s">
        <v>641</v>
      </c>
      <c r="C343">
        <v>109</v>
      </c>
      <c r="D343">
        <v>12.111111111111111</v>
      </c>
      <c r="E343">
        <v>7.7857142857142856</v>
      </c>
      <c r="F343">
        <v>9</v>
      </c>
      <c r="G343">
        <v>12</v>
      </c>
      <c r="H343">
        <v>11</v>
      </c>
      <c r="I343">
        <v>0.73759894313077912</v>
      </c>
      <c r="J343">
        <v>80.398284801254917</v>
      </c>
      <c r="K343">
        <v>8.9331427556949912</v>
      </c>
      <c r="L343">
        <v>5.7427346286610659</v>
      </c>
      <c r="M343">
        <v>1.901365081657479</v>
      </c>
      <c r="N343">
        <v>53</v>
      </c>
      <c r="O343">
        <v>0.16666666666666671</v>
      </c>
      <c r="P343">
        <v>13.39971413354248</v>
      </c>
      <c r="Q343">
        <v>1.488857125949165</v>
      </c>
      <c r="R343">
        <v>0.95712243811017761</v>
      </c>
      <c r="S343" t="str" cm="1">
        <f t="array" ref="S343">IFERROR(_xlfn.TEXTJOIN(", ", TRUE, _xlfn._xlws.FILTER(QA_Seed_Keywords!B$2:B$83, ISNUMBER(SEARCH(A343, QA_Seed_Keywords!B$2:B$83)))), "")</f>
        <v/>
      </c>
      <c r="T343" cm="1">
        <f t="array" ref="T343">SUM(--ISNUMBER(SEARCH($A343,QA_Seed_Keywords!$B$2:$B$83)))</f>
        <v>0</v>
      </c>
      <c r="U343" t="str" cm="1">
        <f t="array" ref="U343">IFERROR(_xlfn.TEXTJOIN(", ", TRUE, _xlfn._xlws.FILTER(ROW(QA_Seed_Keywords!B$2:B$83), ISNUMBER(SEARCH(A343, QA_Seed_Keywords!B$2:B$83)))), "")</f>
        <v/>
      </c>
    </row>
    <row r="344" spans="1:23" customFormat="1" x14ac:dyDescent="0.3">
      <c r="A344" t="s">
        <v>642</v>
      </c>
      <c r="B344" t="s">
        <v>643</v>
      </c>
      <c r="C344">
        <v>193</v>
      </c>
      <c r="D344">
        <v>21.444444444444439</v>
      </c>
      <c r="E344">
        <v>13.78571428571429</v>
      </c>
      <c r="F344">
        <v>9</v>
      </c>
      <c r="G344">
        <v>12</v>
      </c>
      <c r="H344">
        <v>12</v>
      </c>
      <c r="I344">
        <v>0.69314718055994529</v>
      </c>
      <c r="J344">
        <v>133.77740584806941</v>
      </c>
      <c r="K344">
        <v>14.86415620534105</v>
      </c>
      <c r="L344">
        <v>9.5555289891478186</v>
      </c>
      <c r="M344">
        <v>1.3905394578914889</v>
      </c>
      <c r="N344">
        <v>89</v>
      </c>
      <c r="O344">
        <v>0.1</v>
      </c>
      <c r="P344">
        <v>13.37774058480694</v>
      </c>
      <c r="Q344">
        <v>1.486415620534105</v>
      </c>
      <c r="R344">
        <v>0.9555528989147819</v>
      </c>
      <c r="S344" t="str" cm="1">
        <f t="array" ref="S344">IFERROR(_xlfn.TEXTJOIN(", ", TRUE, _xlfn._xlws.FILTER(QA_Seed_Keywords!B$2:B$83, ISNUMBER(SEARCH(A344, QA_Seed_Keywords!B$2:B$83)))), "")</f>
        <v/>
      </c>
      <c r="T344" cm="1">
        <f t="array" ref="T344">SUM(--ISNUMBER(SEARCH($A344,QA_Seed_Keywords!$B$2:$B$83)))</f>
        <v>0</v>
      </c>
      <c r="U344" t="str" cm="1">
        <f t="array" ref="U344">IFERROR(_xlfn.TEXTJOIN(", ", TRUE, _xlfn._xlws.FILTER(ROW(QA_Seed_Keywords!B$2:B$83), ISNUMBER(SEARCH(A344, QA_Seed_Keywords!B$2:B$83)))), "")</f>
        <v/>
      </c>
    </row>
    <row r="345" spans="1:23" customFormat="1" x14ac:dyDescent="0.3">
      <c r="A345" t="s">
        <v>644</v>
      </c>
      <c r="B345" t="s">
        <v>645</v>
      </c>
      <c r="C345">
        <v>60</v>
      </c>
      <c r="D345">
        <v>30</v>
      </c>
      <c r="E345">
        <v>4.2857142857142856</v>
      </c>
      <c r="F345">
        <v>2</v>
      </c>
      <c r="G345">
        <v>12</v>
      </c>
      <c r="H345">
        <v>5</v>
      </c>
      <c r="I345">
        <v>1.2237754316221161</v>
      </c>
      <c r="J345">
        <v>73.42652589732694</v>
      </c>
      <c r="K345">
        <v>36.71326294866347</v>
      </c>
      <c r="L345">
        <v>5.2447518498090666</v>
      </c>
      <c r="M345">
        <v>3.492453855423383</v>
      </c>
      <c r="N345">
        <v>10</v>
      </c>
      <c r="O345">
        <v>0.1818181818181818</v>
      </c>
      <c r="P345">
        <v>13.350277435877629</v>
      </c>
      <c r="Q345">
        <v>6.6751387179388129</v>
      </c>
      <c r="R345">
        <v>0.95359124541983031</v>
      </c>
      <c r="S345" t="str" cm="1">
        <f t="array" ref="S345">IFERROR(_xlfn.TEXTJOIN(", ", TRUE, _xlfn._xlws.FILTER(QA_Seed_Keywords!B$2:B$83, ISNUMBER(SEARCH(A345, QA_Seed_Keywords!B$2:B$83)))), "")</f>
        <v/>
      </c>
      <c r="T345" cm="1">
        <f t="array" ref="T345">SUM(--ISNUMBER(SEARCH($A345,QA_Seed_Keywords!$B$2:$B$83)))</f>
        <v>0</v>
      </c>
      <c r="U345" t="str" cm="1">
        <f t="array" ref="U345">IFERROR(_xlfn.TEXTJOIN(", ", TRUE, _xlfn._xlws.FILTER(ROW(QA_Seed_Keywords!B$2:B$83), ISNUMBER(SEARCH(A345, QA_Seed_Keywords!B$2:B$83)))), "")</f>
        <v/>
      </c>
    </row>
    <row r="346" spans="1:23" customFormat="1" x14ac:dyDescent="0.3">
      <c r="A346" t="s">
        <v>646</v>
      </c>
      <c r="B346" t="s">
        <v>647</v>
      </c>
      <c r="C346">
        <v>218</v>
      </c>
      <c r="D346">
        <v>24.222222222222221</v>
      </c>
      <c r="E346">
        <v>15.571428571428569</v>
      </c>
      <c r="F346">
        <v>9</v>
      </c>
      <c r="G346">
        <v>12</v>
      </c>
      <c r="H346">
        <v>12</v>
      </c>
      <c r="I346">
        <v>0.69314718055994529</v>
      </c>
      <c r="J346">
        <v>151.10608536206809</v>
      </c>
      <c r="K346">
        <v>16.789565040229789</v>
      </c>
      <c r="L346">
        <v>10.793291811576291</v>
      </c>
      <c r="M346">
        <v>1.2556201399921181</v>
      </c>
      <c r="N346">
        <v>102</v>
      </c>
      <c r="O346">
        <v>8.7378640776699032E-2</v>
      </c>
      <c r="P346">
        <v>13.20344435202537</v>
      </c>
      <c r="Q346">
        <v>1.4670493724472631</v>
      </c>
      <c r="R346">
        <v>0.94310316800181182</v>
      </c>
      <c r="S346" t="str" cm="1">
        <f t="array" ref="S346">IFERROR(_xlfn.TEXTJOIN(", ", TRUE, _xlfn._xlws.FILTER(QA_Seed_Keywords!B$2:B$83, ISNUMBER(SEARCH(A346, QA_Seed_Keywords!B$2:B$83)))), "")</f>
        <v/>
      </c>
      <c r="T346" cm="1">
        <f t="array" ref="T346">SUM(--ISNUMBER(SEARCH($A346,QA_Seed_Keywords!$B$2:$B$83)))</f>
        <v>0</v>
      </c>
      <c r="U346" t="str" cm="1">
        <f t="array" ref="U346">IFERROR(_xlfn.TEXTJOIN(", ", TRUE, _xlfn._xlws.FILTER(ROW(QA_Seed_Keywords!B$2:B$83), ISNUMBER(SEARCH(A346, QA_Seed_Keywords!B$2:B$83)))), "")</f>
        <v/>
      </c>
    </row>
    <row r="347" spans="1:23" customFormat="1" x14ac:dyDescent="0.3">
      <c r="A347" t="s">
        <v>648</v>
      </c>
      <c r="B347" t="s">
        <v>649</v>
      </c>
      <c r="C347">
        <v>156</v>
      </c>
      <c r="D347">
        <v>14.18181818181818</v>
      </c>
      <c r="E347">
        <v>11.142857142857141</v>
      </c>
      <c r="F347">
        <v>11</v>
      </c>
      <c r="G347">
        <v>12</v>
      </c>
      <c r="H347">
        <v>12</v>
      </c>
      <c r="I347">
        <v>0.69314718055994529</v>
      </c>
      <c r="J347">
        <v>108.1309601673515</v>
      </c>
      <c r="K347">
        <v>9.8300872879410424</v>
      </c>
      <c r="L347">
        <v>7.7236400119536759</v>
      </c>
      <c r="M347">
        <v>1.379489621704904</v>
      </c>
      <c r="N347">
        <v>90</v>
      </c>
      <c r="O347">
        <v>0.12087912087912089</v>
      </c>
      <c r="P347">
        <v>13.07077540484468</v>
      </c>
      <c r="Q347">
        <v>1.1882523095313351</v>
      </c>
      <c r="R347">
        <v>0.933626814631763</v>
      </c>
      <c r="S347" t="str" cm="1">
        <f t="array" ref="S347">IFERROR(_xlfn.TEXTJOIN(", ", TRUE, _xlfn._xlws.FILTER(QA_Seed_Keywords!B$2:B$83, ISNUMBER(SEARCH(A347, QA_Seed_Keywords!B$2:B$83)))), "")</f>
        <v/>
      </c>
      <c r="T347" cm="1">
        <f t="array" ref="T347">SUM(--ISNUMBER(SEARCH($A347,QA_Seed_Keywords!$B$2:$B$83)))</f>
        <v>0</v>
      </c>
      <c r="U347" t="str" cm="1">
        <f t="array" ref="U347">IFERROR(_xlfn.TEXTJOIN(", ", TRUE, _xlfn._xlws.FILTER(ROW(QA_Seed_Keywords!B$2:B$83), ISNUMBER(SEARCH(A347, QA_Seed_Keywords!B$2:B$83)))), "")</f>
        <v/>
      </c>
    </row>
    <row r="348" spans="1:23" customFormat="1" x14ac:dyDescent="0.3">
      <c r="A348" t="s">
        <v>650</v>
      </c>
      <c r="B348" t="s">
        <v>651</v>
      </c>
      <c r="C348">
        <v>233</v>
      </c>
      <c r="D348">
        <v>29.125</v>
      </c>
      <c r="E348">
        <v>16.642857142857139</v>
      </c>
      <c r="F348">
        <v>8</v>
      </c>
      <c r="G348">
        <v>12</v>
      </c>
      <c r="H348">
        <v>12</v>
      </c>
      <c r="I348">
        <v>0.69314718055994529</v>
      </c>
      <c r="J348">
        <v>161.50329307046729</v>
      </c>
      <c r="K348">
        <v>20.187911633808412</v>
      </c>
      <c r="L348">
        <v>11.535949505033379</v>
      </c>
      <c r="M348">
        <v>1.2952292780871639</v>
      </c>
      <c r="N348">
        <v>98</v>
      </c>
      <c r="O348">
        <v>8.0808080808080815E-2</v>
      </c>
      <c r="P348">
        <v>13.05077115720948</v>
      </c>
      <c r="Q348">
        <v>1.631346394651185</v>
      </c>
      <c r="R348">
        <v>0.93219793980067689</v>
      </c>
      <c r="S348" t="str" cm="1">
        <f t="array" ref="S348">IFERROR(_xlfn.TEXTJOIN(", ", TRUE, _xlfn._xlws.FILTER(QA_Seed_Keywords!B$2:B$83, ISNUMBER(SEARCH(A348, QA_Seed_Keywords!B$2:B$83)))), "")</f>
        <v/>
      </c>
      <c r="T348" cm="1">
        <f t="array" ref="T348">SUM(--ISNUMBER(SEARCH($A348,QA_Seed_Keywords!$B$2:$B$83)))</f>
        <v>0</v>
      </c>
      <c r="U348" t="str" cm="1">
        <f t="array" ref="U348">IFERROR(_xlfn.TEXTJOIN(", ", TRUE, _xlfn._xlws.FILTER(ROW(QA_Seed_Keywords!B$2:B$83), ISNUMBER(SEARCH(A348, QA_Seed_Keywords!B$2:B$83)))), "")</f>
        <v/>
      </c>
    </row>
    <row r="349" spans="1:23" customFormat="1" x14ac:dyDescent="0.3">
      <c r="A349" t="s">
        <v>652</v>
      </c>
      <c r="B349" t="s">
        <v>653</v>
      </c>
      <c r="C349">
        <v>68</v>
      </c>
      <c r="D349">
        <v>11.33333333333333</v>
      </c>
      <c r="E349">
        <v>4.8571428571428568</v>
      </c>
      <c r="F349">
        <v>6</v>
      </c>
      <c r="G349">
        <v>12</v>
      </c>
      <c r="H349">
        <v>8</v>
      </c>
      <c r="I349">
        <v>0.91629073187415511</v>
      </c>
      <c r="J349">
        <v>62.307769767442551</v>
      </c>
      <c r="K349">
        <v>10.38462829457376</v>
      </c>
      <c r="L349">
        <v>4.450554983388753</v>
      </c>
      <c r="M349">
        <v>2.52305329823528</v>
      </c>
      <c r="N349">
        <v>28</v>
      </c>
      <c r="O349">
        <v>0.2068965517241379</v>
      </c>
      <c r="P349">
        <v>12.891262710505361</v>
      </c>
      <c r="Q349">
        <v>2.1485437850842262</v>
      </c>
      <c r="R349">
        <v>0.92080447932181098</v>
      </c>
      <c r="S349" t="str" cm="1">
        <f t="array" ref="S349">IFERROR(_xlfn.TEXTJOIN(", ", TRUE, _xlfn._xlws.FILTER(QA_Seed_Keywords!B$2:B$83, ISNUMBER(SEARCH(A349, QA_Seed_Keywords!B$2:B$83)))), "")</f>
        <v/>
      </c>
      <c r="T349" cm="1">
        <f t="array" ref="T349">SUM(--ISNUMBER(SEARCH($A349,QA_Seed_Keywords!$B$2:$B$83)))</f>
        <v>0</v>
      </c>
      <c r="U349" t="str" cm="1">
        <f t="array" ref="U349">IFERROR(_xlfn.TEXTJOIN(", ", TRUE, _xlfn._xlws.FILTER(ROW(QA_Seed_Keywords!B$2:B$83), ISNUMBER(SEARCH(A349, QA_Seed_Keywords!B$2:B$83)))), "")</f>
        <v/>
      </c>
    </row>
    <row r="350" spans="1:23" x14ac:dyDescent="0.3">
      <c r="A350" s="2" t="s">
        <v>654</v>
      </c>
      <c r="B350" s="2" t="s">
        <v>655</v>
      </c>
      <c r="C350" s="2">
        <v>18</v>
      </c>
      <c r="D350" s="2">
        <v>4.5</v>
      </c>
      <c r="E350" s="2">
        <v>1.285714285714286</v>
      </c>
      <c r="F350" s="2">
        <v>4</v>
      </c>
      <c r="G350" s="2">
        <v>12</v>
      </c>
      <c r="H350" s="2">
        <v>3</v>
      </c>
      <c r="I350" s="2">
        <v>1.6094379124341001</v>
      </c>
      <c r="J350" s="2">
        <v>28.9698824238138</v>
      </c>
      <c r="K350" s="2">
        <v>7.2424706059534509</v>
      </c>
      <c r="L350" s="2">
        <v>2.0692773159866999</v>
      </c>
      <c r="M350" s="2">
        <v>3.693124550885535</v>
      </c>
      <c r="N350" s="2">
        <v>8</v>
      </c>
      <c r="O350" s="2">
        <v>0.44444444444444442</v>
      </c>
      <c r="P350" s="2">
        <v>12.8755032994728</v>
      </c>
      <c r="Q350" s="2">
        <v>3.2188758248682001</v>
      </c>
      <c r="R350" s="2">
        <v>0.91967880710520011</v>
      </c>
      <c r="S350" t="str" cm="1">
        <f t="array" ref="S350">IFERROR(_xlfn.TEXTJOIN(", ", TRUE, _xlfn._xlws.FILTER(QA_Seed_Keywords!B$2:B$83, ISNUMBER(SEARCH(A350, QA_Seed_Keywords!B$2:B$83)))), "")</f>
        <v>nist</v>
      </c>
      <c r="T350" cm="1">
        <f t="array" ref="T350">SUM(--ISNUMBER(SEARCH($A350,QA_Seed_Keywords!$B$2:$B$83)))</f>
        <v>1</v>
      </c>
      <c r="U350" t="str" cm="1">
        <f t="array" ref="U350">IFERROR(_xlfn.TEXTJOIN(", ", TRUE, _xlfn._xlws.FILTER(ROW(QA_Seed_Keywords!B$2:B$83), ISNUMBER(SEARCH(A350, QA_Seed_Keywords!B$2:B$83)))), "")</f>
        <v>63</v>
      </c>
      <c r="V350"/>
      <c r="W350"/>
    </row>
    <row r="351" spans="1:23" customFormat="1" x14ac:dyDescent="0.3">
      <c r="A351" t="s">
        <v>656</v>
      </c>
      <c r="B351" t="s">
        <v>657</v>
      </c>
      <c r="C351">
        <v>10</v>
      </c>
      <c r="D351">
        <v>10</v>
      </c>
      <c r="E351">
        <v>0.7142857142857143</v>
      </c>
      <c r="F351">
        <v>1</v>
      </c>
      <c r="G351">
        <v>12</v>
      </c>
      <c r="H351">
        <v>1</v>
      </c>
      <c r="I351">
        <v>2.5649493574615372</v>
      </c>
      <c r="J351">
        <v>25.64949357461537</v>
      </c>
      <c r="K351">
        <v>25.64949357461537</v>
      </c>
      <c r="L351">
        <v>1.832106683901098</v>
      </c>
      <c r="M351">
        <v>5.1972019476618083</v>
      </c>
      <c r="N351">
        <v>1</v>
      </c>
      <c r="O351">
        <v>0.5</v>
      </c>
      <c r="P351">
        <v>12.82474678730768</v>
      </c>
      <c r="Q351">
        <v>12.82474678730768</v>
      </c>
      <c r="R351">
        <v>0.91605334195054888</v>
      </c>
      <c r="S351" t="str" cm="1">
        <f t="array" ref="S351">IFERROR(_xlfn.TEXTJOIN(", ", TRUE, _xlfn._xlws.FILTER(QA_Seed_Keywords!B$2:B$83, ISNUMBER(SEARCH(A351, QA_Seed_Keywords!B$2:B$83)))), "")</f>
        <v/>
      </c>
      <c r="T351" cm="1">
        <f t="array" ref="T351">SUM(--ISNUMBER(SEARCH($A351,QA_Seed_Keywords!$B$2:$B$83)))</f>
        <v>0</v>
      </c>
      <c r="U351" t="str" cm="1">
        <f t="array" ref="U351">IFERROR(_xlfn.TEXTJOIN(", ", TRUE, _xlfn._xlws.FILTER(ROW(QA_Seed_Keywords!B$2:B$83), ISNUMBER(SEARCH(A351, QA_Seed_Keywords!B$2:B$83)))), "")</f>
        <v/>
      </c>
    </row>
    <row r="352" spans="1:23" customFormat="1" x14ac:dyDescent="0.3">
      <c r="A352" t="s">
        <v>658</v>
      </c>
      <c r="B352" t="s">
        <v>659</v>
      </c>
      <c r="C352">
        <v>10</v>
      </c>
      <c r="D352">
        <v>10</v>
      </c>
      <c r="E352">
        <v>0.7142857142857143</v>
      </c>
      <c r="F352">
        <v>1</v>
      </c>
      <c r="G352">
        <v>12</v>
      </c>
      <c r="H352">
        <v>1</v>
      </c>
      <c r="I352">
        <v>2.5649493574615372</v>
      </c>
      <c r="J352">
        <v>25.64949357461537</v>
      </c>
      <c r="K352">
        <v>25.64949357461537</v>
      </c>
      <c r="L352">
        <v>1.832106683901098</v>
      </c>
      <c r="M352">
        <v>5.8903491282217537</v>
      </c>
      <c r="N352">
        <v>1</v>
      </c>
      <c r="O352">
        <v>0.5</v>
      </c>
      <c r="P352">
        <v>12.82474678730768</v>
      </c>
      <c r="Q352">
        <v>12.82474678730768</v>
      </c>
      <c r="R352">
        <v>0.91605334195054888</v>
      </c>
      <c r="S352" t="str" cm="1">
        <f t="array" ref="S352">IFERROR(_xlfn.TEXTJOIN(", ", TRUE, _xlfn._xlws.FILTER(QA_Seed_Keywords!B$2:B$83, ISNUMBER(SEARCH(A352, QA_Seed_Keywords!B$2:B$83)))), "")</f>
        <v/>
      </c>
      <c r="T352" cm="1">
        <f t="array" ref="T352">SUM(--ISNUMBER(SEARCH($A352,QA_Seed_Keywords!$B$2:$B$83)))</f>
        <v>0</v>
      </c>
      <c r="U352" t="str" cm="1">
        <f t="array" ref="U352">IFERROR(_xlfn.TEXTJOIN(", ", TRUE, _xlfn._xlws.FILTER(ROW(QA_Seed_Keywords!B$2:B$83), ISNUMBER(SEARCH(A352, QA_Seed_Keywords!B$2:B$83)))), "")</f>
        <v/>
      </c>
    </row>
    <row r="353" spans="1:23" customFormat="1" x14ac:dyDescent="0.3">
      <c r="A353" t="s">
        <v>660</v>
      </c>
      <c r="B353" t="s">
        <v>661</v>
      </c>
      <c r="C353">
        <v>10</v>
      </c>
      <c r="D353">
        <v>10</v>
      </c>
      <c r="E353">
        <v>0.7142857142857143</v>
      </c>
      <c r="F353">
        <v>1</v>
      </c>
      <c r="G353">
        <v>12</v>
      </c>
      <c r="H353">
        <v>1</v>
      </c>
      <c r="I353">
        <v>2.5649493574615372</v>
      </c>
      <c r="J353">
        <v>25.64949357461537</v>
      </c>
      <c r="K353">
        <v>25.64949357461537</v>
      </c>
      <c r="L353">
        <v>1.832106683901098</v>
      </c>
      <c r="M353">
        <v>5.8903491282217537</v>
      </c>
      <c r="N353">
        <v>1</v>
      </c>
      <c r="O353">
        <v>0.5</v>
      </c>
      <c r="P353">
        <v>12.82474678730768</v>
      </c>
      <c r="Q353">
        <v>12.82474678730768</v>
      </c>
      <c r="R353">
        <v>0.91605334195054888</v>
      </c>
      <c r="S353" t="str" cm="1">
        <f t="array" ref="S353">IFERROR(_xlfn.TEXTJOIN(", ", TRUE, _xlfn._xlws.FILTER(QA_Seed_Keywords!B$2:B$83, ISNUMBER(SEARCH(A353, QA_Seed_Keywords!B$2:B$83)))), "")</f>
        <v/>
      </c>
      <c r="T353" cm="1">
        <f t="array" ref="T353">SUM(--ISNUMBER(SEARCH($A353,QA_Seed_Keywords!$B$2:$B$83)))</f>
        <v>0</v>
      </c>
      <c r="U353" t="str" cm="1">
        <f t="array" ref="U353">IFERROR(_xlfn.TEXTJOIN(", ", TRUE, _xlfn._xlws.FILTER(ROW(QA_Seed_Keywords!B$2:B$83), ISNUMBER(SEARCH(A353, QA_Seed_Keywords!B$2:B$83)))), "")</f>
        <v/>
      </c>
    </row>
    <row r="354" spans="1:23" customFormat="1" x14ac:dyDescent="0.3">
      <c r="A354" t="s">
        <v>662</v>
      </c>
      <c r="B354" t="s">
        <v>663</v>
      </c>
      <c r="C354">
        <v>32</v>
      </c>
      <c r="D354">
        <v>8</v>
      </c>
      <c r="E354">
        <v>2.285714285714286</v>
      </c>
      <c r="F354">
        <v>4</v>
      </c>
      <c r="G354">
        <v>12</v>
      </c>
      <c r="H354">
        <v>6</v>
      </c>
      <c r="I354">
        <v>1.09861228866811</v>
      </c>
      <c r="J354">
        <v>35.155593237379513</v>
      </c>
      <c r="K354">
        <v>8.7888983093448783</v>
      </c>
      <c r="L354">
        <v>2.5111138026699651</v>
      </c>
      <c r="M354">
        <v>3.492453855423383</v>
      </c>
      <c r="N354">
        <v>10</v>
      </c>
      <c r="O354">
        <v>0.36363636363636359</v>
      </c>
      <c r="P354">
        <v>12.78385208631982</v>
      </c>
      <c r="Q354">
        <v>3.1959630215799559</v>
      </c>
      <c r="R354">
        <v>0.91313229187998735</v>
      </c>
      <c r="S354" t="str" cm="1">
        <f t="array" ref="S354">IFERROR(_xlfn.TEXTJOIN(", ", TRUE, _xlfn._xlws.FILTER(QA_Seed_Keywords!B$2:B$83, ISNUMBER(SEARCH(A354, QA_Seed_Keywords!B$2:B$83)))), "")</f>
        <v/>
      </c>
      <c r="T354" cm="1">
        <f t="array" ref="T354">SUM(--ISNUMBER(SEARCH($A354,QA_Seed_Keywords!$B$2:$B$83)))</f>
        <v>0</v>
      </c>
      <c r="U354" t="str" cm="1">
        <f t="array" ref="U354">IFERROR(_xlfn.TEXTJOIN(", ", TRUE, _xlfn._xlws.FILTER(ROW(QA_Seed_Keywords!B$2:B$83), ISNUMBER(SEARCH(A354, QA_Seed_Keywords!B$2:B$83)))), "")</f>
        <v/>
      </c>
    </row>
    <row r="355" spans="1:23" x14ac:dyDescent="0.3">
      <c r="A355" s="2" t="s">
        <v>664</v>
      </c>
      <c r="B355" s="2" t="s">
        <v>665</v>
      </c>
      <c r="C355" s="2">
        <v>23</v>
      </c>
      <c r="D355" s="2">
        <v>5.75</v>
      </c>
      <c r="E355" s="2">
        <v>1.642857142857143</v>
      </c>
      <c r="F355" s="2">
        <v>4</v>
      </c>
      <c r="G355" s="2">
        <v>12</v>
      </c>
      <c r="H355" s="2">
        <v>4</v>
      </c>
      <c r="I355" s="2">
        <v>1.386294361119891</v>
      </c>
      <c r="J355" s="2">
        <v>31.884770305757481</v>
      </c>
      <c r="K355" s="2">
        <v>7.9711925764393712</v>
      </c>
      <c r="L355" s="2">
        <v>2.277483593268391</v>
      </c>
      <c r="M355" s="2">
        <v>3.5877640352277078</v>
      </c>
      <c r="N355" s="2">
        <v>9</v>
      </c>
      <c r="O355" s="2">
        <v>0.4</v>
      </c>
      <c r="P355" s="2">
        <v>12.753908122303001</v>
      </c>
      <c r="Q355" s="2">
        <v>3.1884770305757488</v>
      </c>
      <c r="R355" s="2">
        <v>0.9109934373073566</v>
      </c>
      <c r="S355" t="str" cm="1">
        <f t="array" ref="S355">IFERROR(_xlfn.TEXTJOIN(", ", TRUE, _xlfn._xlws.FILTER(QA_Seed_Keywords!B$2:B$83, ISNUMBER(SEARCH(A355, QA_Seed_Keywords!B$2:B$83)))), "")</f>
        <v/>
      </c>
      <c r="T355" cm="1">
        <f t="array" ref="T355">SUM(--ISNUMBER(SEARCH($A355,QA_Seed_Keywords!$B$2:$B$83)))</f>
        <v>0</v>
      </c>
      <c r="U355" t="str" cm="1">
        <f t="array" ref="U355">IFERROR(_xlfn.TEXTJOIN(", ", TRUE, _xlfn._xlws.FILTER(ROW(QA_Seed_Keywords!B$2:B$83), ISNUMBER(SEARCH(A355, QA_Seed_Keywords!B$2:B$83)))), "")</f>
        <v/>
      </c>
      <c r="V355"/>
      <c r="W355"/>
    </row>
    <row r="356" spans="1:23" customFormat="1" x14ac:dyDescent="0.3">
      <c r="A356" t="s">
        <v>666</v>
      </c>
      <c r="B356" t="s">
        <v>666</v>
      </c>
      <c r="C356">
        <v>198</v>
      </c>
      <c r="D356">
        <v>18</v>
      </c>
      <c r="E356">
        <v>14.142857142857141</v>
      </c>
      <c r="F356">
        <v>11</v>
      </c>
      <c r="G356">
        <v>12</v>
      </c>
      <c r="H356">
        <v>12</v>
      </c>
      <c r="I356">
        <v>0.69314718055994529</v>
      </c>
      <c r="J356">
        <v>137.2431417508692</v>
      </c>
      <c r="K356">
        <v>12.476649250079021</v>
      </c>
      <c r="L356">
        <v>9.8030815536335112</v>
      </c>
      <c r="M356">
        <v>1.1112256351102241</v>
      </c>
      <c r="N356">
        <v>118</v>
      </c>
      <c r="O356">
        <v>9.2436974789915971E-2</v>
      </c>
      <c r="P356">
        <v>12.68634083411396</v>
      </c>
      <c r="Q356">
        <v>1.1533037121921781</v>
      </c>
      <c r="R356">
        <v>0.90616720243671112</v>
      </c>
      <c r="S356" t="str" cm="1">
        <f t="array" ref="S356">IFERROR(_xlfn.TEXTJOIN(", ", TRUE, _xlfn._xlws.FILTER(QA_Seed_Keywords!B$2:B$83, ISNUMBER(SEARCH(A356, QA_Seed_Keywords!B$2:B$83)))), "")</f>
        <v/>
      </c>
      <c r="T356" cm="1">
        <f t="array" ref="T356">SUM(--ISNUMBER(SEARCH($A356,QA_Seed_Keywords!$B$2:$B$83)))</f>
        <v>0</v>
      </c>
      <c r="U356" t="str" cm="1">
        <f t="array" ref="U356">IFERROR(_xlfn.TEXTJOIN(", ", TRUE, _xlfn._xlws.FILTER(ROW(QA_Seed_Keywords!B$2:B$83), ISNUMBER(SEARCH(A356, QA_Seed_Keywords!B$2:B$83)))), "")</f>
        <v/>
      </c>
    </row>
    <row r="357" spans="1:23" customFormat="1" x14ac:dyDescent="0.3">
      <c r="A357" t="s">
        <v>667</v>
      </c>
      <c r="B357" t="s">
        <v>668</v>
      </c>
      <c r="C357">
        <v>183</v>
      </c>
      <c r="D357">
        <v>16.63636363636364</v>
      </c>
      <c r="E357">
        <v>13.071428571428569</v>
      </c>
      <c r="F357">
        <v>11</v>
      </c>
      <c r="G357">
        <v>12</v>
      </c>
      <c r="H357">
        <v>12</v>
      </c>
      <c r="I357">
        <v>0.69314718055994529</v>
      </c>
      <c r="J357">
        <v>126.84593404247001</v>
      </c>
      <c r="K357">
        <v>11.531448549315449</v>
      </c>
      <c r="L357">
        <v>9.060423860176428</v>
      </c>
      <c r="M357">
        <v>1.1898687624293369</v>
      </c>
      <c r="N357">
        <v>109</v>
      </c>
      <c r="O357">
        <v>0.1</v>
      </c>
      <c r="P357">
        <v>12.684593404247</v>
      </c>
      <c r="Q357">
        <v>1.1531448549315451</v>
      </c>
      <c r="R357">
        <v>0.90604238601764286</v>
      </c>
      <c r="S357" t="str" cm="1">
        <f t="array" ref="S357">IFERROR(_xlfn.TEXTJOIN(", ", TRUE, _xlfn._xlws.FILTER(QA_Seed_Keywords!B$2:B$83, ISNUMBER(SEARCH(A357, QA_Seed_Keywords!B$2:B$83)))), "")</f>
        <v/>
      </c>
      <c r="T357" cm="1">
        <f t="array" ref="T357">SUM(--ISNUMBER(SEARCH($A357,QA_Seed_Keywords!$B$2:$B$83)))</f>
        <v>0</v>
      </c>
      <c r="U357" t="str" cm="1">
        <f t="array" ref="U357">IFERROR(_xlfn.TEXTJOIN(", ", TRUE, _xlfn._xlws.FILTER(ROW(QA_Seed_Keywords!B$2:B$83), ISNUMBER(SEARCH(A357, QA_Seed_Keywords!B$2:B$83)))), "")</f>
        <v/>
      </c>
    </row>
    <row r="358" spans="1:23" customFormat="1" x14ac:dyDescent="0.3">
      <c r="A358" t="s">
        <v>669</v>
      </c>
      <c r="B358" t="s">
        <v>670</v>
      </c>
      <c r="C358">
        <v>195</v>
      </c>
      <c r="D358">
        <v>32.5</v>
      </c>
      <c r="E358">
        <v>13.928571428571431</v>
      </c>
      <c r="F358">
        <v>6</v>
      </c>
      <c r="G358">
        <v>12</v>
      </c>
      <c r="H358">
        <v>12</v>
      </c>
      <c r="I358">
        <v>0.69314718055994529</v>
      </c>
      <c r="J358">
        <v>135.1637002091893</v>
      </c>
      <c r="K358">
        <v>22.527283368198219</v>
      </c>
      <c r="L358">
        <v>9.654550014942096</v>
      </c>
      <c r="M358">
        <v>1.731466044862082</v>
      </c>
      <c r="N358">
        <v>63</v>
      </c>
      <c r="O358">
        <v>9.375E-2</v>
      </c>
      <c r="P358">
        <v>12.671596894611501</v>
      </c>
      <c r="Q358">
        <v>2.1119328157685828</v>
      </c>
      <c r="R358">
        <v>0.9051140639008215</v>
      </c>
      <c r="S358" t="str" cm="1">
        <f t="array" ref="S358">IFERROR(_xlfn.TEXTJOIN(", ", TRUE, _xlfn._xlws.FILTER(QA_Seed_Keywords!B$2:B$83, ISNUMBER(SEARCH(A358, QA_Seed_Keywords!B$2:B$83)))), "")</f>
        <v/>
      </c>
      <c r="T358" cm="1">
        <f t="array" ref="T358">SUM(--ISNUMBER(SEARCH($A358,QA_Seed_Keywords!$B$2:$B$83)))</f>
        <v>0</v>
      </c>
      <c r="U358" t="str" cm="1">
        <f t="array" ref="U358">IFERROR(_xlfn.TEXTJOIN(", ", TRUE, _xlfn._xlws.FILTER(ROW(QA_Seed_Keywords!B$2:B$83), ISNUMBER(SEARCH(A358, QA_Seed_Keywords!B$2:B$83)))), "")</f>
        <v/>
      </c>
    </row>
    <row r="359" spans="1:23" customFormat="1" x14ac:dyDescent="0.3">
      <c r="A359" t="s">
        <v>671</v>
      </c>
      <c r="B359" t="s">
        <v>672</v>
      </c>
      <c r="C359">
        <v>60</v>
      </c>
      <c r="D359">
        <v>15</v>
      </c>
      <c r="E359">
        <v>4.2857142857142856</v>
      </c>
      <c r="F359">
        <v>4</v>
      </c>
      <c r="G359">
        <v>12</v>
      </c>
      <c r="H359">
        <v>7</v>
      </c>
      <c r="I359">
        <v>0.99852883011112725</v>
      </c>
      <c r="J359">
        <v>59.911729806667637</v>
      </c>
      <c r="K359">
        <v>14.977932451666909</v>
      </c>
      <c r="L359">
        <v>4.2794092719048313</v>
      </c>
      <c r="M359">
        <v>2.945910149055313</v>
      </c>
      <c r="N359">
        <v>18</v>
      </c>
      <c r="O359">
        <v>0.2105263157894737</v>
      </c>
      <c r="P359">
        <v>12.61299574877213</v>
      </c>
      <c r="Q359">
        <v>3.153248937193033</v>
      </c>
      <c r="R359">
        <v>0.90092826776943813</v>
      </c>
      <c r="S359" t="str" cm="1">
        <f t="array" ref="S359">IFERROR(_xlfn.TEXTJOIN(", ", TRUE, _xlfn._xlws.FILTER(QA_Seed_Keywords!B$2:B$83, ISNUMBER(SEARCH(A359, QA_Seed_Keywords!B$2:B$83)))), "")</f>
        <v/>
      </c>
      <c r="T359" cm="1">
        <f t="array" ref="T359">SUM(--ISNUMBER(SEARCH($A359,QA_Seed_Keywords!$B$2:$B$83)))</f>
        <v>0</v>
      </c>
      <c r="U359" t="str" cm="1">
        <f t="array" ref="U359">IFERROR(_xlfn.TEXTJOIN(", ", TRUE, _xlfn._xlws.FILTER(ROW(QA_Seed_Keywords!B$2:B$83), ISNUMBER(SEARCH(A359, QA_Seed_Keywords!B$2:B$83)))), "")</f>
        <v/>
      </c>
    </row>
    <row r="360" spans="1:23" customFormat="1" x14ac:dyDescent="0.3">
      <c r="A360" t="s">
        <v>673</v>
      </c>
      <c r="B360" t="s">
        <v>674</v>
      </c>
      <c r="C360">
        <v>109</v>
      </c>
      <c r="D360">
        <v>12.111111111111111</v>
      </c>
      <c r="E360">
        <v>7.7857142857142856</v>
      </c>
      <c r="F360">
        <v>9</v>
      </c>
      <c r="G360">
        <v>12</v>
      </c>
      <c r="H360">
        <v>12</v>
      </c>
      <c r="I360">
        <v>0.69314718055994529</v>
      </c>
      <c r="J360">
        <v>75.553042681034043</v>
      </c>
      <c r="K360">
        <v>8.3947825201148927</v>
      </c>
      <c r="L360">
        <v>5.3966459057881453</v>
      </c>
      <c r="M360">
        <v>1.901365081657479</v>
      </c>
      <c r="N360">
        <v>53</v>
      </c>
      <c r="O360">
        <v>0.16666666666666671</v>
      </c>
      <c r="P360">
        <v>12.59217378017234</v>
      </c>
      <c r="Q360">
        <v>1.399130420019149</v>
      </c>
      <c r="R360">
        <v>0.89944098429802422</v>
      </c>
      <c r="S360" t="str" cm="1">
        <f t="array" ref="S360">IFERROR(_xlfn.TEXTJOIN(", ", TRUE, _xlfn._xlws.FILTER(QA_Seed_Keywords!B$2:B$83, ISNUMBER(SEARCH(A360, QA_Seed_Keywords!B$2:B$83)))), "")</f>
        <v/>
      </c>
      <c r="T360" cm="1">
        <f t="array" ref="T360">SUM(--ISNUMBER(SEARCH($A360,QA_Seed_Keywords!$B$2:$B$83)))</f>
        <v>0</v>
      </c>
      <c r="U360" t="str" cm="1">
        <f t="array" ref="U360">IFERROR(_xlfn.TEXTJOIN(", ", TRUE, _xlfn._xlws.FILTER(ROW(QA_Seed_Keywords!B$2:B$83), ISNUMBER(SEARCH(A360, QA_Seed_Keywords!B$2:B$83)))), "")</f>
        <v/>
      </c>
    </row>
    <row r="361" spans="1:23" customFormat="1" x14ac:dyDescent="0.3">
      <c r="A361" t="s">
        <v>675</v>
      </c>
      <c r="B361" t="s">
        <v>676</v>
      </c>
      <c r="C361">
        <v>143</v>
      </c>
      <c r="D361">
        <v>15.888888888888889</v>
      </c>
      <c r="E361">
        <v>10.21428571428571</v>
      </c>
      <c r="F361">
        <v>9</v>
      </c>
      <c r="G361">
        <v>12</v>
      </c>
      <c r="H361">
        <v>12</v>
      </c>
      <c r="I361">
        <v>0.69314718055994529</v>
      </c>
      <c r="J361">
        <v>99.120046820072176</v>
      </c>
      <c r="K361">
        <v>11.01333853556357</v>
      </c>
      <c r="L361">
        <v>7.0800033442908692</v>
      </c>
      <c r="M361">
        <v>1.627669251180438</v>
      </c>
      <c r="N361">
        <v>70</v>
      </c>
      <c r="O361">
        <v>0.12676056338028169</v>
      </c>
      <c r="P361">
        <v>12.564512977192249</v>
      </c>
      <c r="Q361">
        <v>1.396056997465805</v>
      </c>
      <c r="R361">
        <v>0.89746521265658907</v>
      </c>
      <c r="S361" t="str" cm="1">
        <f t="array" ref="S361">IFERROR(_xlfn.TEXTJOIN(", ", TRUE, _xlfn._xlws.FILTER(QA_Seed_Keywords!B$2:B$83, ISNUMBER(SEARCH(A361, QA_Seed_Keywords!B$2:B$83)))), "")</f>
        <v/>
      </c>
      <c r="T361" cm="1">
        <f t="array" ref="T361">SUM(--ISNUMBER(SEARCH($A361,QA_Seed_Keywords!$B$2:$B$83)))</f>
        <v>0</v>
      </c>
      <c r="U361" t="str" cm="1">
        <f t="array" ref="U361">IFERROR(_xlfn.TEXTJOIN(", ", TRUE, _xlfn._xlws.FILTER(ROW(QA_Seed_Keywords!B$2:B$83), ISNUMBER(SEARCH(A361, QA_Seed_Keywords!B$2:B$83)))), "")</f>
        <v/>
      </c>
    </row>
    <row r="362" spans="1:23" customFormat="1" x14ac:dyDescent="0.3">
      <c r="A362" t="s">
        <v>677</v>
      </c>
      <c r="B362" t="s">
        <v>678</v>
      </c>
      <c r="C362">
        <v>68</v>
      </c>
      <c r="D362">
        <v>13.6</v>
      </c>
      <c r="E362">
        <v>4.8571428571428568</v>
      </c>
      <c r="F362">
        <v>5</v>
      </c>
      <c r="G362">
        <v>12</v>
      </c>
      <c r="H362">
        <v>9</v>
      </c>
      <c r="I362">
        <v>0.84729786038720345</v>
      </c>
      <c r="J362">
        <v>57.616254506329838</v>
      </c>
      <c r="K362">
        <v>11.523250901265969</v>
      </c>
      <c r="L362">
        <v>4.115446750452131</v>
      </c>
      <c r="M362">
        <v>2.754854912292604</v>
      </c>
      <c r="N362">
        <v>22</v>
      </c>
      <c r="O362">
        <v>0.21739130434782611</v>
      </c>
      <c r="P362">
        <v>12.52527271876736</v>
      </c>
      <c r="Q362">
        <v>2.505054543753471</v>
      </c>
      <c r="R362">
        <v>0.89466233705481102</v>
      </c>
      <c r="S362" t="str" cm="1">
        <f t="array" ref="S362">IFERROR(_xlfn.TEXTJOIN(", ", TRUE, _xlfn._xlws.FILTER(QA_Seed_Keywords!B$2:B$83, ISNUMBER(SEARCH(A362, QA_Seed_Keywords!B$2:B$83)))), "")</f>
        <v/>
      </c>
      <c r="T362" cm="1">
        <f t="array" ref="T362">SUM(--ISNUMBER(SEARCH($A362,QA_Seed_Keywords!$B$2:$B$83)))</f>
        <v>0</v>
      </c>
      <c r="U362" t="str" cm="1">
        <f t="array" ref="U362">IFERROR(_xlfn.TEXTJOIN(", ", TRUE, _xlfn._xlws.FILTER(ROW(QA_Seed_Keywords!B$2:B$83), ISNUMBER(SEARCH(A362, QA_Seed_Keywords!B$2:B$83)))), "")</f>
        <v/>
      </c>
    </row>
    <row r="363" spans="1:23" customFormat="1" x14ac:dyDescent="0.3">
      <c r="A363" t="s">
        <v>679</v>
      </c>
      <c r="B363" t="s">
        <v>680</v>
      </c>
      <c r="C363">
        <v>71</v>
      </c>
      <c r="D363">
        <v>14.2</v>
      </c>
      <c r="E363">
        <v>5.0714285714285712</v>
      </c>
      <c r="F363">
        <v>5</v>
      </c>
      <c r="G363">
        <v>12</v>
      </c>
      <c r="H363">
        <v>8</v>
      </c>
      <c r="I363">
        <v>0.91629073187415511</v>
      </c>
      <c r="J363">
        <v>65.056641963065019</v>
      </c>
      <c r="K363">
        <v>13.011328392613001</v>
      </c>
      <c r="L363">
        <v>4.6469029973617868</v>
      </c>
      <c r="M363">
        <v>2.632252590200272</v>
      </c>
      <c r="N363">
        <v>25</v>
      </c>
      <c r="O363">
        <v>0.19230769230769229</v>
      </c>
      <c r="P363">
        <v>12.51089268520481</v>
      </c>
      <c r="Q363">
        <v>2.5021785370409622</v>
      </c>
      <c r="R363">
        <v>0.89363519180034368</v>
      </c>
      <c r="S363" t="str" cm="1">
        <f t="array" ref="S363">IFERROR(_xlfn.TEXTJOIN(", ", TRUE, _xlfn._xlws.FILTER(QA_Seed_Keywords!B$2:B$83, ISNUMBER(SEARCH(A363, QA_Seed_Keywords!B$2:B$83)))), "")</f>
        <v/>
      </c>
      <c r="T363" cm="1">
        <f t="array" ref="T363">SUM(--ISNUMBER(SEARCH($A363,QA_Seed_Keywords!$B$2:$B$83)))</f>
        <v>0</v>
      </c>
      <c r="U363" t="str" cm="1">
        <f t="array" ref="U363">IFERROR(_xlfn.TEXTJOIN(", ", TRUE, _xlfn._xlws.FILTER(ROW(QA_Seed_Keywords!B$2:B$83), ISNUMBER(SEARCH(A363, QA_Seed_Keywords!B$2:B$83)))), "")</f>
        <v/>
      </c>
    </row>
    <row r="364" spans="1:23" customFormat="1" x14ac:dyDescent="0.3">
      <c r="A364" t="s">
        <v>681</v>
      </c>
      <c r="B364" t="s">
        <v>681</v>
      </c>
      <c r="C364">
        <v>45</v>
      </c>
      <c r="D364">
        <v>45</v>
      </c>
      <c r="E364">
        <v>3.214285714285714</v>
      </c>
      <c r="F364">
        <v>1</v>
      </c>
      <c r="G364">
        <v>12</v>
      </c>
      <c r="H364">
        <v>4</v>
      </c>
      <c r="I364">
        <v>1.386294361119891</v>
      </c>
      <c r="J364">
        <v>62.383246250395082</v>
      </c>
      <c r="K364">
        <v>62.383246250395082</v>
      </c>
      <c r="L364">
        <v>4.4559461607425046</v>
      </c>
      <c r="M364">
        <v>5.8903491282217537</v>
      </c>
      <c r="N364">
        <v>4</v>
      </c>
      <c r="O364">
        <v>0.2</v>
      </c>
      <c r="P364">
        <v>12.476649250079021</v>
      </c>
      <c r="Q364">
        <v>12.476649250079021</v>
      </c>
      <c r="R364">
        <v>0.8911892321485011</v>
      </c>
      <c r="S364" t="str" cm="1">
        <f t="array" ref="S364">IFERROR(_xlfn.TEXTJOIN(", ", TRUE, _xlfn._xlws.FILTER(QA_Seed_Keywords!B$2:B$83, ISNUMBER(SEARCH(A364, QA_Seed_Keywords!B$2:B$83)))), "")</f>
        <v/>
      </c>
      <c r="T364" cm="1">
        <f t="array" ref="T364">SUM(--ISNUMBER(SEARCH($A364,QA_Seed_Keywords!$B$2:$B$83)))</f>
        <v>0</v>
      </c>
      <c r="U364" t="str" cm="1">
        <f t="array" ref="U364">IFERROR(_xlfn.TEXTJOIN(", ", TRUE, _xlfn._xlws.FILTER(ROW(QA_Seed_Keywords!B$2:B$83), ISNUMBER(SEARCH(A364, QA_Seed_Keywords!B$2:B$83)))), "")</f>
        <v/>
      </c>
    </row>
    <row r="365" spans="1:23" customFormat="1" x14ac:dyDescent="0.3">
      <c r="A365" t="s">
        <v>682</v>
      </c>
      <c r="B365" t="s">
        <v>682</v>
      </c>
      <c r="C365">
        <v>45</v>
      </c>
      <c r="D365">
        <v>45</v>
      </c>
      <c r="E365">
        <v>3.214285714285714</v>
      </c>
      <c r="F365">
        <v>1</v>
      </c>
      <c r="G365">
        <v>12</v>
      </c>
      <c r="H365">
        <v>4</v>
      </c>
      <c r="I365">
        <v>1.386294361119891</v>
      </c>
      <c r="J365">
        <v>62.383246250395082</v>
      </c>
      <c r="K365">
        <v>62.383246250395082</v>
      </c>
      <c r="L365">
        <v>4.4559461607425046</v>
      </c>
      <c r="M365">
        <v>4.2809112157876541</v>
      </c>
      <c r="N365">
        <v>4</v>
      </c>
      <c r="O365">
        <v>0.2</v>
      </c>
      <c r="P365">
        <v>12.476649250079021</v>
      </c>
      <c r="Q365">
        <v>12.476649250079021</v>
      </c>
      <c r="R365">
        <v>0.8911892321485011</v>
      </c>
      <c r="S365" t="str" cm="1">
        <f t="array" ref="S365">IFERROR(_xlfn.TEXTJOIN(", ", TRUE, _xlfn._xlws.FILTER(QA_Seed_Keywords!B$2:B$83, ISNUMBER(SEARCH(A365, QA_Seed_Keywords!B$2:B$83)))), "")</f>
        <v/>
      </c>
      <c r="T365" cm="1">
        <f t="array" ref="T365">SUM(--ISNUMBER(SEARCH($A365,QA_Seed_Keywords!$B$2:$B$83)))</f>
        <v>0</v>
      </c>
      <c r="U365" t="str" cm="1">
        <f t="array" ref="U365">IFERROR(_xlfn.TEXTJOIN(", ", TRUE, _xlfn._xlws.FILTER(ROW(QA_Seed_Keywords!B$2:B$83), ISNUMBER(SEARCH(A365, QA_Seed_Keywords!B$2:B$83)))), "")</f>
        <v/>
      </c>
    </row>
    <row r="366" spans="1:23" x14ac:dyDescent="0.3">
      <c r="A366" s="2" t="s">
        <v>683</v>
      </c>
      <c r="B366" s="2" t="s">
        <v>684</v>
      </c>
      <c r="C366" s="2">
        <v>15</v>
      </c>
      <c r="D366" s="2">
        <v>2.5</v>
      </c>
      <c r="E366" s="2">
        <v>1.071428571428571</v>
      </c>
      <c r="F366" s="2">
        <v>6</v>
      </c>
      <c r="G366" s="2">
        <v>12</v>
      </c>
      <c r="H366" s="2">
        <v>4</v>
      </c>
      <c r="I366" s="2">
        <v>1.386294361119891</v>
      </c>
      <c r="J366" s="2">
        <v>20.794415416798358</v>
      </c>
      <c r="K366" s="2">
        <v>3.465735902799727</v>
      </c>
      <c r="L366" s="2">
        <v>1.485315386914168</v>
      </c>
      <c r="M366" s="2">
        <v>3.5877640352277078</v>
      </c>
      <c r="N366" s="2">
        <v>9</v>
      </c>
      <c r="O366" s="2">
        <v>0.6</v>
      </c>
      <c r="P366" s="2">
        <v>12.476649250079021</v>
      </c>
      <c r="Q366" s="2">
        <v>2.0794415416798362</v>
      </c>
      <c r="R366" s="2">
        <v>0.89118923214850099</v>
      </c>
      <c r="S366" t="str" cm="1">
        <f t="array" ref="S366">IFERROR(_xlfn.TEXTJOIN(", ", TRUE, _xlfn._xlws.FILTER(QA_Seed_Keywords!B$2:B$83, ISNUMBER(SEARCH(A366, QA_Seed_Keywords!B$2:B$83)))), "")</f>
        <v/>
      </c>
      <c r="T366" cm="1">
        <f t="array" ref="T366">SUM(--ISNUMBER(SEARCH($A366,QA_Seed_Keywords!$B$2:$B$83)))</f>
        <v>0</v>
      </c>
      <c r="U366" t="str" cm="1">
        <f t="array" ref="U366">IFERROR(_xlfn.TEXTJOIN(", ", TRUE, _xlfn._xlws.FILTER(ROW(QA_Seed_Keywords!B$2:B$83), ISNUMBER(SEARCH(A366, QA_Seed_Keywords!B$2:B$83)))), "")</f>
        <v/>
      </c>
      <c r="V366"/>
      <c r="W366"/>
    </row>
    <row r="367" spans="1:23" customFormat="1" x14ac:dyDescent="0.3">
      <c r="A367" t="s">
        <v>685</v>
      </c>
      <c r="B367" t="s">
        <v>686</v>
      </c>
      <c r="C367">
        <v>179</v>
      </c>
      <c r="D367">
        <v>22.375</v>
      </c>
      <c r="E367">
        <v>12.78571428571429</v>
      </c>
      <c r="F367">
        <v>8</v>
      </c>
      <c r="G367">
        <v>12</v>
      </c>
      <c r="H367">
        <v>12</v>
      </c>
      <c r="I367">
        <v>0.69314718055994529</v>
      </c>
      <c r="J367">
        <v>124.0733453202302</v>
      </c>
      <c r="K367">
        <v>15.509168165028781</v>
      </c>
      <c r="L367">
        <v>8.8623818085878732</v>
      </c>
      <c r="M367">
        <v>1.5083224935478721</v>
      </c>
      <c r="N367">
        <v>79</v>
      </c>
      <c r="O367">
        <v>0.1</v>
      </c>
      <c r="P367">
        <v>12.40733453202302</v>
      </c>
      <c r="Q367">
        <v>1.5509168165028779</v>
      </c>
      <c r="R367">
        <v>0.88623818085878736</v>
      </c>
      <c r="S367" t="str" cm="1">
        <f t="array" ref="S367">IFERROR(_xlfn.TEXTJOIN(", ", TRUE, _xlfn._xlws.FILTER(QA_Seed_Keywords!B$2:B$83, ISNUMBER(SEARCH(A367, QA_Seed_Keywords!B$2:B$83)))), "")</f>
        <v/>
      </c>
      <c r="T367" cm="1">
        <f t="array" ref="T367">SUM(--ISNUMBER(SEARCH($A367,QA_Seed_Keywords!$B$2:$B$83)))</f>
        <v>0</v>
      </c>
      <c r="U367" t="str" cm="1">
        <f t="array" ref="U367">IFERROR(_xlfn.TEXTJOIN(", ", TRUE, _xlfn._xlws.FILTER(ROW(QA_Seed_Keywords!B$2:B$83), ISNUMBER(SEARCH(A367, QA_Seed_Keywords!B$2:B$83)))), "")</f>
        <v/>
      </c>
    </row>
    <row r="368" spans="1:23" customFormat="1" x14ac:dyDescent="0.3">
      <c r="A368" t="s">
        <v>687</v>
      </c>
      <c r="B368" t="s">
        <v>688</v>
      </c>
      <c r="C368">
        <v>31</v>
      </c>
      <c r="D368">
        <v>5.166666666666667</v>
      </c>
      <c r="E368">
        <v>2.214285714285714</v>
      </c>
      <c r="F368">
        <v>6</v>
      </c>
      <c r="G368">
        <v>12</v>
      </c>
      <c r="H368">
        <v>7</v>
      </c>
      <c r="I368">
        <v>0.99852883011112725</v>
      </c>
      <c r="J368">
        <v>30.954393733444949</v>
      </c>
      <c r="K368">
        <v>5.1590656222408242</v>
      </c>
      <c r="L368">
        <v>2.211028123817496</v>
      </c>
      <c r="M368">
        <v>3.057135784165538</v>
      </c>
      <c r="N368">
        <v>14</v>
      </c>
      <c r="O368">
        <v>0.4</v>
      </c>
      <c r="P368">
        <v>12.381757493377981</v>
      </c>
      <c r="Q368">
        <v>2.06362624889633</v>
      </c>
      <c r="R368">
        <v>0.88441124952699846</v>
      </c>
      <c r="S368" t="str" cm="1">
        <f t="array" ref="S368">IFERROR(_xlfn.TEXTJOIN(", ", TRUE, _xlfn._xlws.FILTER(QA_Seed_Keywords!B$2:B$83, ISNUMBER(SEARCH(A368, QA_Seed_Keywords!B$2:B$83)))), "")</f>
        <v/>
      </c>
      <c r="T368" cm="1">
        <f t="array" ref="T368">SUM(--ISNUMBER(SEARCH($A368,QA_Seed_Keywords!$B$2:$B$83)))</f>
        <v>0</v>
      </c>
      <c r="U368" t="str" cm="1">
        <f t="array" ref="U368">IFERROR(_xlfn.TEXTJOIN(", ", TRUE, _xlfn._xlws.FILTER(ROW(QA_Seed_Keywords!B$2:B$83), ISNUMBER(SEARCH(A368, QA_Seed_Keywords!B$2:B$83)))), "")</f>
        <v/>
      </c>
    </row>
    <row r="369" spans="1:23" customFormat="1" x14ac:dyDescent="0.3">
      <c r="A369" t="s">
        <v>689</v>
      </c>
      <c r="B369" t="s">
        <v>690</v>
      </c>
      <c r="C369">
        <v>181</v>
      </c>
      <c r="D369">
        <v>25.857142857142861</v>
      </c>
      <c r="E369">
        <v>12.928571428571431</v>
      </c>
      <c r="F369">
        <v>7</v>
      </c>
      <c r="G369">
        <v>12</v>
      </c>
      <c r="H369">
        <v>12</v>
      </c>
      <c r="I369">
        <v>0.69314718055994529</v>
      </c>
      <c r="J369">
        <v>125.4596396813501</v>
      </c>
      <c r="K369">
        <v>17.922805668764301</v>
      </c>
      <c r="L369">
        <v>8.9614028343821506</v>
      </c>
      <c r="M369">
        <v>1.627669251180438</v>
      </c>
      <c r="N369">
        <v>70</v>
      </c>
      <c r="O369">
        <v>9.8591549295774641E-2</v>
      </c>
      <c r="P369">
        <v>12.36926025027395</v>
      </c>
      <c r="Q369">
        <v>1.767037178610565</v>
      </c>
      <c r="R369">
        <v>0.88351858930528238</v>
      </c>
      <c r="S369" t="str" cm="1">
        <f t="array" ref="S369">IFERROR(_xlfn.TEXTJOIN(", ", TRUE, _xlfn._xlws.FILTER(QA_Seed_Keywords!B$2:B$83, ISNUMBER(SEARCH(A369, QA_Seed_Keywords!B$2:B$83)))), "")</f>
        <v/>
      </c>
      <c r="T369" cm="1">
        <f t="array" ref="T369">SUM(--ISNUMBER(SEARCH($A369,QA_Seed_Keywords!$B$2:$B$83)))</f>
        <v>0</v>
      </c>
      <c r="U369" t="str" cm="1">
        <f t="array" ref="U369">IFERROR(_xlfn.TEXTJOIN(", ", TRUE, _xlfn._xlws.FILTER(ROW(QA_Seed_Keywords!B$2:B$83), ISNUMBER(SEARCH(A369, QA_Seed_Keywords!B$2:B$83)))), "")</f>
        <v/>
      </c>
    </row>
    <row r="370" spans="1:23" customFormat="1" x14ac:dyDescent="0.3">
      <c r="A370" t="s">
        <v>691</v>
      </c>
      <c r="B370" t="s">
        <v>692</v>
      </c>
      <c r="C370">
        <v>173</v>
      </c>
      <c r="D370">
        <v>24.714285714285719</v>
      </c>
      <c r="E370">
        <v>12.357142857142859</v>
      </c>
      <c r="F370">
        <v>7</v>
      </c>
      <c r="G370">
        <v>12</v>
      </c>
      <c r="H370">
        <v>12</v>
      </c>
      <c r="I370">
        <v>0.69314718055994529</v>
      </c>
      <c r="J370">
        <v>119.91446223687051</v>
      </c>
      <c r="K370">
        <v>17.130637462410078</v>
      </c>
      <c r="L370">
        <v>8.5653187312050392</v>
      </c>
      <c r="M370">
        <v>1.670841423045647</v>
      </c>
      <c r="N370">
        <v>67</v>
      </c>
      <c r="O370">
        <v>0.1029411764705882</v>
      </c>
      <c r="P370">
        <v>12.34413581850138</v>
      </c>
      <c r="Q370">
        <v>1.763447974071626</v>
      </c>
      <c r="R370">
        <v>0.88172398703581278</v>
      </c>
      <c r="S370" t="str" cm="1">
        <f t="array" ref="S370">IFERROR(_xlfn.TEXTJOIN(", ", TRUE, _xlfn._xlws.FILTER(QA_Seed_Keywords!B$2:B$83, ISNUMBER(SEARCH(A370, QA_Seed_Keywords!B$2:B$83)))), "")</f>
        <v>updat</v>
      </c>
      <c r="T370" cm="1">
        <f t="array" ref="T370">SUM(--ISNUMBER(SEARCH($A370,QA_Seed_Keywords!$B$2:$B$83)))</f>
        <v>1</v>
      </c>
      <c r="U370" t="str" cm="1">
        <f t="array" ref="U370">IFERROR(_xlfn.TEXTJOIN(", ", TRUE, _xlfn._xlws.FILTER(ROW(QA_Seed_Keywords!B$2:B$83), ISNUMBER(SEARCH(A370, QA_Seed_Keywords!B$2:B$83)))), "")</f>
        <v>80</v>
      </c>
    </row>
    <row r="371" spans="1:23" customFormat="1" x14ac:dyDescent="0.3">
      <c r="A371" t="s">
        <v>693</v>
      </c>
      <c r="B371" t="s">
        <v>693</v>
      </c>
      <c r="C371">
        <v>94</v>
      </c>
      <c r="D371">
        <v>11.75</v>
      </c>
      <c r="E371">
        <v>6.7142857142857144</v>
      </c>
      <c r="F371">
        <v>8</v>
      </c>
      <c r="G371">
        <v>12</v>
      </c>
      <c r="H371">
        <v>11</v>
      </c>
      <c r="I371">
        <v>0.73759894313077912</v>
      </c>
      <c r="J371">
        <v>69.33430065429323</v>
      </c>
      <c r="K371">
        <v>8.6667875817866538</v>
      </c>
      <c r="L371">
        <v>4.9524500467352306</v>
      </c>
      <c r="M371">
        <v>2.0617077317326591</v>
      </c>
      <c r="N371">
        <v>44</v>
      </c>
      <c r="O371">
        <v>0.17777777777777781</v>
      </c>
      <c r="P371">
        <v>12.326097894096581</v>
      </c>
      <c r="Q371">
        <v>1.5407622367620719</v>
      </c>
      <c r="R371">
        <v>0.8804355638640412</v>
      </c>
      <c r="S371" t="str" cm="1">
        <f t="array" ref="S371">IFERROR(_xlfn.TEXTJOIN(", ", TRUE, _xlfn._xlws.FILTER(QA_Seed_Keywords!B$2:B$83, ISNUMBER(SEARCH(A371, QA_Seed_Keywords!B$2:B$83)))), "")</f>
        <v/>
      </c>
      <c r="T371" cm="1">
        <f t="array" ref="T371">SUM(--ISNUMBER(SEARCH($A371,QA_Seed_Keywords!$B$2:$B$83)))</f>
        <v>0</v>
      </c>
      <c r="U371" t="str" cm="1">
        <f t="array" ref="U371">IFERROR(_xlfn.TEXTJOIN(", ", TRUE, _xlfn._xlws.FILTER(ROW(QA_Seed_Keywords!B$2:B$83), ISNUMBER(SEARCH(A371, QA_Seed_Keywords!B$2:B$83)))), "")</f>
        <v/>
      </c>
    </row>
    <row r="372" spans="1:23" customFormat="1" x14ac:dyDescent="0.3">
      <c r="A372" t="s">
        <v>694</v>
      </c>
      <c r="B372" t="s">
        <v>694</v>
      </c>
      <c r="C372">
        <v>19</v>
      </c>
      <c r="D372">
        <v>19</v>
      </c>
      <c r="E372">
        <v>1.357142857142857</v>
      </c>
      <c r="F372">
        <v>1</v>
      </c>
      <c r="G372">
        <v>12</v>
      </c>
      <c r="H372">
        <v>2</v>
      </c>
      <c r="I372">
        <v>1.945910149055313</v>
      </c>
      <c r="J372">
        <v>36.972292832050947</v>
      </c>
      <c r="K372">
        <v>36.972292832050947</v>
      </c>
      <c r="L372">
        <v>2.640878059432211</v>
      </c>
      <c r="M372">
        <v>4.7917368395536446</v>
      </c>
      <c r="N372">
        <v>2</v>
      </c>
      <c r="O372">
        <v>0.33333333333333331</v>
      </c>
      <c r="P372">
        <v>12.32409761068365</v>
      </c>
      <c r="Q372">
        <v>12.32409761068365</v>
      </c>
      <c r="R372">
        <v>0.88029268647740366</v>
      </c>
      <c r="S372" t="str" cm="1">
        <f t="array" ref="S372">IFERROR(_xlfn.TEXTJOIN(", ", TRUE, _xlfn._xlws.FILTER(QA_Seed_Keywords!B$2:B$83, ISNUMBER(SEARCH(A372, QA_Seed_Keywords!B$2:B$83)))), "")</f>
        <v/>
      </c>
      <c r="T372" cm="1">
        <f t="array" ref="T372">SUM(--ISNUMBER(SEARCH($A372,QA_Seed_Keywords!$B$2:$B$83)))</f>
        <v>0</v>
      </c>
      <c r="U372" t="str" cm="1">
        <f t="array" ref="U372">IFERROR(_xlfn.TEXTJOIN(", ", TRUE, _xlfn._xlws.FILTER(ROW(QA_Seed_Keywords!B$2:B$83), ISNUMBER(SEARCH(A372, QA_Seed_Keywords!B$2:B$83)))), "")</f>
        <v/>
      </c>
    </row>
    <row r="373" spans="1:23" customFormat="1" x14ac:dyDescent="0.3">
      <c r="A373" t="s">
        <v>695</v>
      </c>
      <c r="B373" t="s">
        <v>696</v>
      </c>
      <c r="C373">
        <v>63</v>
      </c>
      <c r="D373">
        <v>10.5</v>
      </c>
      <c r="E373">
        <v>4.5</v>
      </c>
      <c r="F373">
        <v>6</v>
      </c>
      <c r="G373">
        <v>12</v>
      </c>
      <c r="H373">
        <v>9</v>
      </c>
      <c r="I373">
        <v>0.84729786038720345</v>
      </c>
      <c r="J373">
        <v>53.37976520439382</v>
      </c>
      <c r="K373">
        <v>8.8966275340656367</v>
      </c>
      <c r="L373">
        <v>3.812840371742416</v>
      </c>
      <c r="M373">
        <v>2.594512262217425</v>
      </c>
      <c r="N373">
        <v>25</v>
      </c>
      <c r="O373">
        <v>0.23076923076923081</v>
      </c>
      <c r="P373">
        <v>12.31840735486011</v>
      </c>
      <c r="Q373">
        <v>2.053067892476685</v>
      </c>
      <c r="R373">
        <v>0.87988623963286516</v>
      </c>
      <c r="S373" t="str" cm="1">
        <f t="array" ref="S373">IFERROR(_xlfn.TEXTJOIN(", ", TRUE, _xlfn._xlws.FILTER(QA_Seed_Keywords!B$2:B$83, ISNUMBER(SEARCH(A373, QA_Seed_Keywords!B$2:B$83)))), "")</f>
        <v/>
      </c>
      <c r="T373" cm="1">
        <f t="array" ref="T373">SUM(--ISNUMBER(SEARCH($A373,QA_Seed_Keywords!$B$2:$B$83)))</f>
        <v>0</v>
      </c>
      <c r="U373" t="str" cm="1">
        <f t="array" ref="U373">IFERROR(_xlfn.TEXTJOIN(", ", TRUE, _xlfn._xlws.FILTER(ROW(QA_Seed_Keywords!B$2:B$83), ISNUMBER(SEARCH(A373, QA_Seed_Keywords!B$2:B$83)))), "")</f>
        <v/>
      </c>
    </row>
    <row r="374" spans="1:23" x14ac:dyDescent="0.3">
      <c r="A374" s="2" t="s">
        <v>697</v>
      </c>
      <c r="B374" s="2" t="s">
        <v>697</v>
      </c>
      <c r="C374" s="2">
        <v>6</v>
      </c>
      <c r="D374" s="2">
        <v>1.5</v>
      </c>
      <c r="E374" s="2">
        <v>0.42857142857142849</v>
      </c>
      <c r="F374" s="2">
        <v>4</v>
      </c>
      <c r="G374" s="2">
        <v>12</v>
      </c>
      <c r="H374" s="2">
        <v>1</v>
      </c>
      <c r="I374" s="2">
        <v>2.5649493574615372</v>
      </c>
      <c r="J374" s="2">
        <v>15.38969614476922</v>
      </c>
      <c r="K374" s="2">
        <v>3.8474240361923049</v>
      </c>
      <c r="L374" s="2">
        <v>1.099264010340659</v>
      </c>
      <c r="M374" s="2">
        <v>4.2809112157876541</v>
      </c>
      <c r="N374" s="2">
        <v>4</v>
      </c>
      <c r="O374" s="2">
        <v>0.8</v>
      </c>
      <c r="P374" s="2">
        <v>12.31175691581538</v>
      </c>
      <c r="Q374" s="2">
        <v>3.077939228953845</v>
      </c>
      <c r="R374" s="2">
        <v>0.87941120827252695</v>
      </c>
      <c r="S374" t="str" cm="1">
        <f t="array" ref="S374">IFERROR(_xlfn.TEXTJOIN(", ", TRUE, _xlfn._xlws.FILTER(QA_Seed_Keywords!B$2:B$83, ISNUMBER(SEARCH(A374, QA_Seed_Keywords!B$2:B$83)))), "")</f>
        <v/>
      </c>
      <c r="T374" cm="1">
        <f t="array" ref="T374">SUM(--ISNUMBER(SEARCH($A374,QA_Seed_Keywords!$B$2:$B$83)))</f>
        <v>0</v>
      </c>
      <c r="U374" t="str" cm="1">
        <f t="array" ref="U374">IFERROR(_xlfn.TEXTJOIN(", ", TRUE, _xlfn._xlws.FILTER(ROW(QA_Seed_Keywords!B$2:B$83), ISNUMBER(SEARCH(A374, QA_Seed_Keywords!B$2:B$83)))), "")</f>
        <v/>
      </c>
      <c r="V374"/>
      <c r="W374"/>
    </row>
    <row r="375" spans="1:23" customFormat="1" x14ac:dyDescent="0.3">
      <c r="A375" t="s">
        <v>698</v>
      </c>
      <c r="B375" t="s">
        <v>699</v>
      </c>
      <c r="C375">
        <v>94</v>
      </c>
      <c r="D375">
        <v>23.5</v>
      </c>
      <c r="E375">
        <v>6.7142857142857144</v>
      </c>
      <c r="F375">
        <v>4</v>
      </c>
      <c r="G375">
        <v>12</v>
      </c>
      <c r="H375">
        <v>8</v>
      </c>
      <c r="I375">
        <v>0.91629073187415511</v>
      </c>
      <c r="J375">
        <v>86.131328796170578</v>
      </c>
      <c r="K375">
        <v>21.532832199042641</v>
      </c>
      <c r="L375">
        <v>6.1522377711550416</v>
      </c>
      <c r="M375">
        <v>2.5581446180465499</v>
      </c>
      <c r="N375">
        <v>27</v>
      </c>
      <c r="O375">
        <v>0.14285714285714279</v>
      </c>
      <c r="P375">
        <v>12.30447554231008</v>
      </c>
      <c r="Q375">
        <v>3.0761188855775199</v>
      </c>
      <c r="R375">
        <v>0.87889111016500587</v>
      </c>
      <c r="S375" t="str" cm="1">
        <f t="array" ref="S375">IFERROR(_xlfn.TEXTJOIN(", ", TRUE, _xlfn._xlws.FILTER(QA_Seed_Keywords!B$2:B$83, ISNUMBER(SEARCH(A375, QA_Seed_Keywords!B$2:B$83)))), "")</f>
        <v/>
      </c>
      <c r="T375" cm="1">
        <f t="array" ref="T375">SUM(--ISNUMBER(SEARCH($A375,QA_Seed_Keywords!$B$2:$B$83)))</f>
        <v>0</v>
      </c>
      <c r="U375" t="str" cm="1">
        <f t="array" ref="U375">IFERROR(_xlfn.TEXTJOIN(", ", TRUE, _xlfn._xlws.FILTER(ROW(QA_Seed_Keywords!B$2:B$83), ISNUMBER(SEARCH(A375, QA_Seed_Keywords!B$2:B$83)))), "")</f>
        <v/>
      </c>
    </row>
    <row r="376" spans="1:23" customFormat="1" x14ac:dyDescent="0.3">
      <c r="A376" t="s">
        <v>700</v>
      </c>
      <c r="B376" t="s">
        <v>701</v>
      </c>
      <c r="C376">
        <v>171</v>
      </c>
      <c r="D376">
        <v>14.25</v>
      </c>
      <c r="E376">
        <v>12.21428571428571</v>
      </c>
      <c r="F376">
        <v>12</v>
      </c>
      <c r="G376">
        <v>12</v>
      </c>
      <c r="H376">
        <v>12</v>
      </c>
      <c r="I376">
        <v>0.69314718055994529</v>
      </c>
      <c r="J376">
        <v>118.5281678757506</v>
      </c>
      <c r="K376">
        <v>9.8773473229792206</v>
      </c>
      <c r="L376">
        <v>8.46629770541076</v>
      </c>
      <c r="M376">
        <v>1.136758937115389</v>
      </c>
      <c r="N376">
        <v>115</v>
      </c>
      <c r="O376">
        <v>0.10344827586206901</v>
      </c>
      <c r="P376">
        <v>12.261534607836269</v>
      </c>
      <c r="Q376">
        <v>1.021794550653023</v>
      </c>
      <c r="R376">
        <v>0.8758239005597338</v>
      </c>
      <c r="S376" t="str" cm="1">
        <f t="array" ref="S376">IFERROR(_xlfn.TEXTJOIN(", ", TRUE, _xlfn._xlws.FILTER(QA_Seed_Keywords!B$2:B$83, ISNUMBER(SEARCH(A376, QA_Seed_Keywords!B$2:B$83)))), "")</f>
        <v/>
      </c>
      <c r="T376" cm="1">
        <f t="array" ref="T376">SUM(--ISNUMBER(SEARCH($A376,QA_Seed_Keywords!$B$2:$B$83)))</f>
        <v>0</v>
      </c>
      <c r="U376" t="str" cm="1">
        <f t="array" ref="U376">IFERROR(_xlfn.TEXTJOIN(", ", TRUE, _xlfn._xlws.FILTER(ROW(QA_Seed_Keywords!B$2:B$83), ISNUMBER(SEARCH(A376, QA_Seed_Keywords!B$2:B$83)))), "")</f>
        <v/>
      </c>
    </row>
    <row r="377" spans="1:23" customFormat="1" x14ac:dyDescent="0.3">
      <c r="A377" t="s">
        <v>702</v>
      </c>
      <c r="B377" t="s">
        <v>703</v>
      </c>
      <c r="C377">
        <v>202</v>
      </c>
      <c r="D377">
        <v>28.857142857142861</v>
      </c>
      <c r="E377">
        <v>14.428571428571431</v>
      </c>
      <c r="F377">
        <v>7</v>
      </c>
      <c r="G377">
        <v>12</v>
      </c>
      <c r="H377">
        <v>12</v>
      </c>
      <c r="I377">
        <v>0.69314718055994529</v>
      </c>
      <c r="J377">
        <v>140.01573047310899</v>
      </c>
      <c r="K377">
        <v>20.002247210444139</v>
      </c>
      <c r="L377">
        <v>10.00112360522207</v>
      </c>
      <c r="M377">
        <v>1.5083224935478721</v>
      </c>
      <c r="N377">
        <v>79</v>
      </c>
      <c r="O377">
        <v>8.7499999999999994E-2</v>
      </c>
      <c r="P377">
        <v>12.251376416397029</v>
      </c>
      <c r="Q377">
        <v>1.7501966309138619</v>
      </c>
      <c r="R377">
        <v>0.87509831545693084</v>
      </c>
      <c r="S377" t="str" cm="1">
        <f t="array" ref="S377">IFERROR(_xlfn.TEXTJOIN(", ", TRUE, _xlfn._xlws.FILTER(QA_Seed_Keywords!B$2:B$83, ISNUMBER(SEARCH(A377, QA_Seed_Keywords!B$2:B$83)))), "")</f>
        <v/>
      </c>
      <c r="T377" cm="1">
        <f t="array" ref="T377">SUM(--ISNUMBER(SEARCH($A377,QA_Seed_Keywords!$B$2:$B$83)))</f>
        <v>0</v>
      </c>
      <c r="U377" t="str" cm="1">
        <f t="array" ref="U377">IFERROR(_xlfn.TEXTJOIN(", ", TRUE, _xlfn._xlws.FILTER(ROW(QA_Seed_Keywords!B$2:B$83), ISNUMBER(SEARCH(A377, QA_Seed_Keywords!B$2:B$83)))), "")</f>
        <v/>
      </c>
    </row>
    <row r="378" spans="1:23" customFormat="1" x14ac:dyDescent="0.3">
      <c r="A378" t="s">
        <v>704</v>
      </c>
      <c r="B378" t="s">
        <v>705</v>
      </c>
      <c r="C378">
        <v>55</v>
      </c>
      <c r="D378">
        <v>27.5</v>
      </c>
      <c r="E378">
        <v>3.9285714285714279</v>
      </c>
      <c r="F378">
        <v>2</v>
      </c>
      <c r="G378">
        <v>12</v>
      </c>
      <c r="H378">
        <v>5</v>
      </c>
      <c r="I378">
        <v>1.2237754316221161</v>
      </c>
      <c r="J378">
        <v>67.307648739216361</v>
      </c>
      <c r="K378">
        <v>33.653824369608181</v>
      </c>
      <c r="L378">
        <v>4.8076891956583117</v>
      </c>
      <c r="M378">
        <v>3.492453855423383</v>
      </c>
      <c r="N378">
        <v>10</v>
      </c>
      <c r="O378">
        <v>0.1818181818181818</v>
      </c>
      <c r="P378">
        <v>12.23775431622116</v>
      </c>
      <c r="Q378">
        <v>6.1188771581105783</v>
      </c>
      <c r="R378">
        <v>0.87412530830151125</v>
      </c>
      <c r="S378" t="str" cm="1">
        <f t="array" ref="S378">IFERROR(_xlfn.TEXTJOIN(", ", TRUE, _xlfn._xlws.FILTER(QA_Seed_Keywords!B$2:B$83, ISNUMBER(SEARCH(A378, QA_Seed_Keywords!B$2:B$83)))), "")</f>
        <v/>
      </c>
      <c r="T378" cm="1">
        <f t="array" ref="T378">SUM(--ISNUMBER(SEARCH($A378,QA_Seed_Keywords!$B$2:$B$83)))</f>
        <v>0</v>
      </c>
      <c r="U378" t="str" cm="1">
        <f t="array" ref="U378">IFERROR(_xlfn.TEXTJOIN(", ", TRUE, _xlfn._xlws.FILTER(ROW(QA_Seed_Keywords!B$2:B$83), ISNUMBER(SEARCH(A378, QA_Seed_Keywords!B$2:B$83)))), "")</f>
        <v/>
      </c>
    </row>
    <row r="379" spans="1:23" customFormat="1" x14ac:dyDescent="0.3">
      <c r="A379" t="s">
        <v>706</v>
      </c>
      <c r="B379" t="s">
        <v>707</v>
      </c>
      <c r="C379">
        <v>181</v>
      </c>
      <c r="D379">
        <v>16.45454545454545</v>
      </c>
      <c r="E379">
        <v>12.928571428571431</v>
      </c>
      <c r="F379">
        <v>11</v>
      </c>
      <c r="G379">
        <v>12</v>
      </c>
      <c r="H379">
        <v>12</v>
      </c>
      <c r="I379">
        <v>0.69314718055994529</v>
      </c>
      <c r="J379">
        <v>125.4596396813501</v>
      </c>
      <c r="K379">
        <v>11.405421789213641</v>
      </c>
      <c r="L379">
        <v>8.9614028343821506</v>
      </c>
      <c r="M379">
        <v>1.1629613095094129</v>
      </c>
      <c r="N379">
        <v>112</v>
      </c>
      <c r="O379">
        <v>9.7345132743362831E-2</v>
      </c>
      <c r="P379">
        <v>12.2128852787155</v>
      </c>
      <c r="Q379">
        <v>1.110262298065045</v>
      </c>
      <c r="R379">
        <v>0.87234894847967837</v>
      </c>
      <c r="S379" t="str" cm="1">
        <f t="array" ref="S379">IFERROR(_xlfn.TEXTJOIN(", ", TRUE, _xlfn._xlws.FILTER(QA_Seed_Keywords!B$2:B$83, ISNUMBER(SEARCH(A379, QA_Seed_Keywords!B$2:B$83)))), "")</f>
        <v/>
      </c>
      <c r="T379" cm="1">
        <f t="array" ref="T379">SUM(--ISNUMBER(SEARCH($A379,QA_Seed_Keywords!$B$2:$B$83)))</f>
        <v>0</v>
      </c>
      <c r="U379" t="str" cm="1">
        <f t="array" ref="U379">IFERROR(_xlfn.TEXTJOIN(", ", TRUE, _xlfn._xlws.FILTER(ROW(QA_Seed_Keywords!B$2:B$83), ISNUMBER(SEARCH(A379, QA_Seed_Keywords!B$2:B$83)))), "")</f>
        <v/>
      </c>
    </row>
    <row r="380" spans="1:23" customFormat="1" x14ac:dyDescent="0.3">
      <c r="A380" t="s">
        <v>708</v>
      </c>
      <c r="B380" t="s">
        <v>709</v>
      </c>
      <c r="C380">
        <v>207</v>
      </c>
      <c r="D380">
        <v>25.875</v>
      </c>
      <c r="E380">
        <v>14.78571428571429</v>
      </c>
      <c r="F380">
        <v>8</v>
      </c>
      <c r="G380">
        <v>12</v>
      </c>
      <c r="H380">
        <v>12</v>
      </c>
      <c r="I380">
        <v>0.69314718055994529</v>
      </c>
      <c r="J380">
        <v>143.4814663759087</v>
      </c>
      <c r="K380">
        <v>17.93518329698858</v>
      </c>
      <c r="L380">
        <v>10.24867616970776</v>
      </c>
      <c r="M380">
        <v>1.3470543459517501</v>
      </c>
      <c r="N380">
        <v>93</v>
      </c>
      <c r="O380">
        <v>8.5106382978723402E-2</v>
      </c>
      <c r="P380">
        <v>12.211188627736909</v>
      </c>
      <c r="Q380">
        <v>1.526398578467113</v>
      </c>
      <c r="R380">
        <v>0.87222775912406481</v>
      </c>
      <c r="S380" t="str" cm="1">
        <f t="array" ref="S380">IFERROR(_xlfn.TEXTJOIN(", ", TRUE, _xlfn._xlws.FILTER(QA_Seed_Keywords!B$2:B$83, ISNUMBER(SEARCH(A380, QA_Seed_Keywords!B$2:B$83)))), "")</f>
        <v/>
      </c>
      <c r="T380" cm="1">
        <f t="array" ref="T380">SUM(--ISNUMBER(SEARCH($A380,QA_Seed_Keywords!$B$2:$B$83)))</f>
        <v>0</v>
      </c>
      <c r="U380" t="str" cm="1">
        <f t="array" ref="U380">IFERROR(_xlfn.TEXTJOIN(", ", TRUE, _xlfn._xlws.FILTER(ROW(QA_Seed_Keywords!B$2:B$83), ISNUMBER(SEARCH(A380, QA_Seed_Keywords!B$2:B$83)))), "")</f>
        <v/>
      </c>
    </row>
    <row r="381" spans="1:23" customFormat="1" x14ac:dyDescent="0.3">
      <c r="A381" t="s">
        <v>710</v>
      </c>
      <c r="B381" t="s">
        <v>711</v>
      </c>
      <c r="C381">
        <v>90</v>
      </c>
      <c r="D381">
        <v>22.5</v>
      </c>
      <c r="E381">
        <v>6.4285714285714288</v>
      </c>
      <c r="F381">
        <v>4</v>
      </c>
      <c r="G381">
        <v>12</v>
      </c>
      <c r="H381">
        <v>9</v>
      </c>
      <c r="I381">
        <v>0.84729786038720345</v>
      </c>
      <c r="J381">
        <v>76.256807434848312</v>
      </c>
      <c r="K381">
        <v>19.064201858712082</v>
      </c>
      <c r="L381">
        <v>5.4469148167748793</v>
      </c>
      <c r="M381">
        <v>2.6714733033535532</v>
      </c>
      <c r="N381">
        <v>24</v>
      </c>
      <c r="O381">
        <v>0.16</v>
      </c>
      <c r="P381">
        <v>12.201089189575731</v>
      </c>
      <c r="Q381">
        <v>3.0502722973939331</v>
      </c>
      <c r="R381">
        <v>0.87150637068398074</v>
      </c>
      <c r="S381" t="str" cm="1">
        <f t="array" ref="S381">IFERROR(_xlfn.TEXTJOIN(", ", TRUE, _xlfn._xlws.FILTER(QA_Seed_Keywords!B$2:B$83, ISNUMBER(SEARCH(A381, QA_Seed_Keywords!B$2:B$83)))), "")</f>
        <v/>
      </c>
      <c r="T381" cm="1">
        <f t="array" ref="T381">SUM(--ISNUMBER(SEARCH($A381,QA_Seed_Keywords!$B$2:$B$83)))</f>
        <v>0</v>
      </c>
      <c r="U381" t="str" cm="1">
        <f t="array" ref="U381">IFERROR(_xlfn.TEXTJOIN(", ", TRUE, _xlfn._xlws.FILTER(ROW(QA_Seed_Keywords!B$2:B$83), ISNUMBER(SEARCH(A381, QA_Seed_Keywords!B$2:B$83)))), "")</f>
        <v/>
      </c>
    </row>
    <row r="382" spans="1:23" customFormat="1" x14ac:dyDescent="0.3">
      <c r="A382" t="s">
        <v>712</v>
      </c>
      <c r="B382" t="s">
        <v>713</v>
      </c>
      <c r="C382">
        <v>171</v>
      </c>
      <c r="D382">
        <v>15.54545454545454</v>
      </c>
      <c r="E382">
        <v>12.21428571428571</v>
      </c>
      <c r="F382">
        <v>11</v>
      </c>
      <c r="G382">
        <v>12</v>
      </c>
      <c r="H382">
        <v>12</v>
      </c>
      <c r="I382">
        <v>0.69314718055994529</v>
      </c>
      <c r="J382">
        <v>118.5281678757506</v>
      </c>
      <c r="K382">
        <v>10.7752879887046</v>
      </c>
      <c r="L382">
        <v>8.46629770541076</v>
      </c>
      <c r="M382">
        <v>1.217520293759847</v>
      </c>
      <c r="N382">
        <v>106</v>
      </c>
      <c r="O382">
        <v>0.10280373831775701</v>
      </c>
      <c r="P382">
        <v>12.185138753581841</v>
      </c>
      <c r="Q382">
        <v>1.107739886689258</v>
      </c>
      <c r="R382">
        <v>0.87036705382727442</v>
      </c>
      <c r="S382" t="str" cm="1">
        <f t="array" ref="S382">IFERROR(_xlfn.TEXTJOIN(", ", TRUE, _xlfn._xlws.FILTER(QA_Seed_Keywords!B$2:B$83, ISNUMBER(SEARCH(A382, QA_Seed_Keywords!B$2:B$83)))), "")</f>
        <v/>
      </c>
      <c r="T382" cm="1">
        <f t="array" ref="T382">SUM(--ISNUMBER(SEARCH($A382,QA_Seed_Keywords!$B$2:$B$83)))</f>
        <v>0</v>
      </c>
      <c r="U382" t="str" cm="1">
        <f t="array" ref="U382">IFERROR(_xlfn.TEXTJOIN(", ", TRUE, _xlfn._xlws.FILTER(ROW(QA_Seed_Keywords!B$2:B$83), ISNUMBER(SEARCH(A382, QA_Seed_Keywords!B$2:B$83)))), "")</f>
        <v/>
      </c>
    </row>
    <row r="383" spans="1:23" customFormat="1" x14ac:dyDescent="0.3">
      <c r="A383" t="s">
        <v>714</v>
      </c>
      <c r="B383" t="s">
        <v>715</v>
      </c>
      <c r="C383">
        <v>181</v>
      </c>
      <c r="D383">
        <v>18.100000000000001</v>
      </c>
      <c r="E383">
        <v>12.928571428571431</v>
      </c>
      <c r="F383">
        <v>10</v>
      </c>
      <c r="G383">
        <v>12</v>
      </c>
      <c r="H383">
        <v>12</v>
      </c>
      <c r="I383">
        <v>0.69314718055994529</v>
      </c>
      <c r="J383">
        <v>125.4596396813501</v>
      </c>
      <c r="K383">
        <v>12.545963968135011</v>
      </c>
      <c r="L383">
        <v>8.9614028343821506</v>
      </c>
      <c r="M383">
        <v>1.2556201399921181</v>
      </c>
      <c r="N383">
        <v>102</v>
      </c>
      <c r="O383">
        <v>9.7087378640776698E-2</v>
      </c>
      <c r="P383">
        <v>12.180547541878649</v>
      </c>
      <c r="Q383">
        <v>1.218054754187865</v>
      </c>
      <c r="R383">
        <v>0.87003911013418933</v>
      </c>
      <c r="S383" t="str" cm="1">
        <f t="array" ref="S383">IFERROR(_xlfn.TEXTJOIN(", ", TRUE, _xlfn._xlws.FILTER(QA_Seed_Keywords!B$2:B$83, ISNUMBER(SEARCH(A383, QA_Seed_Keywords!B$2:B$83)))), "")</f>
        <v/>
      </c>
      <c r="T383" cm="1">
        <f t="array" ref="T383">SUM(--ISNUMBER(SEARCH($A383,QA_Seed_Keywords!$B$2:$B$83)))</f>
        <v>0</v>
      </c>
      <c r="U383" t="str" cm="1">
        <f t="array" ref="U383">IFERROR(_xlfn.TEXTJOIN(", ", TRUE, _xlfn._xlws.FILTER(ROW(QA_Seed_Keywords!B$2:B$83), ISNUMBER(SEARCH(A383, QA_Seed_Keywords!B$2:B$83)))), "")</f>
        <v/>
      </c>
    </row>
    <row r="384" spans="1:23" customFormat="1" x14ac:dyDescent="0.3">
      <c r="A384" t="s">
        <v>716</v>
      </c>
      <c r="B384" t="s">
        <v>717</v>
      </c>
      <c r="C384">
        <v>163</v>
      </c>
      <c r="D384">
        <v>13.58333333333333</v>
      </c>
      <c r="E384">
        <v>11.642857142857141</v>
      </c>
      <c r="F384">
        <v>12</v>
      </c>
      <c r="G384">
        <v>12</v>
      </c>
      <c r="H384">
        <v>12</v>
      </c>
      <c r="I384">
        <v>0.69314718055994529</v>
      </c>
      <c r="J384">
        <v>112.98299043127111</v>
      </c>
      <c r="K384">
        <v>9.4152492026059242</v>
      </c>
      <c r="L384">
        <v>8.0702136022336486</v>
      </c>
      <c r="M384">
        <v>1.1629613095094129</v>
      </c>
      <c r="N384">
        <v>111</v>
      </c>
      <c r="O384">
        <v>0.1071428571428571</v>
      </c>
      <c r="P384">
        <v>12.10532040335047</v>
      </c>
      <c r="Q384">
        <v>1.0087767002792061</v>
      </c>
      <c r="R384">
        <v>0.86466574309646227</v>
      </c>
      <c r="S384" t="str" cm="1">
        <f t="array" ref="S384">IFERROR(_xlfn.TEXTJOIN(", ", TRUE, _xlfn._xlws.FILTER(QA_Seed_Keywords!B$2:B$83, ISNUMBER(SEARCH(A384, QA_Seed_Keywords!B$2:B$83)))), "")</f>
        <v/>
      </c>
      <c r="T384" cm="1">
        <f t="array" ref="T384">SUM(--ISNUMBER(SEARCH($A384,QA_Seed_Keywords!$B$2:$B$83)))</f>
        <v>0</v>
      </c>
      <c r="U384" t="str" cm="1">
        <f t="array" ref="U384">IFERROR(_xlfn.TEXTJOIN(", ", TRUE, _xlfn._xlws.FILTER(ROW(QA_Seed_Keywords!B$2:B$83), ISNUMBER(SEARCH(A384, QA_Seed_Keywords!B$2:B$83)))), "")</f>
        <v/>
      </c>
    </row>
    <row r="385" spans="1:23" customFormat="1" x14ac:dyDescent="0.3">
      <c r="A385" t="s">
        <v>718</v>
      </c>
      <c r="B385" t="s">
        <v>719</v>
      </c>
      <c r="C385">
        <v>157</v>
      </c>
      <c r="D385">
        <v>22.428571428571431</v>
      </c>
      <c r="E385">
        <v>11.21428571428571</v>
      </c>
      <c r="F385">
        <v>7</v>
      </c>
      <c r="G385">
        <v>12</v>
      </c>
      <c r="H385">
        <v>11</v>
      </c>
      <c r="I385">
        <v>0.73759894313077912</v>
      </c>
      <c r="J385">
        <v>115.8030340715323</v>
      </c>
      <c r="K385">
        <v>16.543290581647469</v>
      </c>
      <c r="L385">
        <v>8.2716452908237361</v>
      </c>
      <c r="M385">
        <v>1.670841423045647</v>
      </c>
      <c r="N385">
        <v>66</v>
      </c>
      <c r="O385">
        <v>0.1044776119402985</v>
      </c>
      <c r="P385">
        <v>12.09882445523472</v>
      </c>
      <c r="Q385">
        <v>1.7284034936049599</v>
      </c>
      <c r="R385">
        <v>0.86420174680247985</v>
      </c>
      <c r="S385" t="str" cm="1">
        <f t="array" ref="S385">IFERROR(_xlfn.TEXTJOIN(", ", TRUE, _xlfn._xlws.FILTER(QA_Seed_Keywords!B$2:B$83, ISNUMBER(SEARCH(A385, QA_Seed_Keywords!B$2:B$83)))), "")</f>
        <v/>
      </c>
      <c r="T385" cm="1">
        <f t="array" ref="T385">SUM(--ISNUMBER(SEARCH($A385,QA_Seed_Keywords!$B$2:$B$83)))</f>
        <v>0</v>
      </c>
      <c r="U385" t="str" cm="1">
        <f t="array" ref="U385">IFERROR(_xlfn.TEXTJOIN(", ", TRUE, _xlfn._xlws.FILTER(ROW(QA_Seed_Keywords!B$2:B$83), ISNUMBER(SEARCH(A385, QA_Seed_Keywords!B$2:B$83)))), "")</f>
        <v/>
      </c>
    </row>
    <row r="386" spans="1:23" x14ac:dyDescent="0.3">
      <c r="A386" s="2" t="s">
        <v>720</v>
      </c>
      <c r="B386" s="2" t="s">
        <v>721</v>
      </c>
      <c r="C386" s="2">
        <v>32</v>
      </c>
      <c r="D386" s="2">
        <v>10.66666666666667</v>
      </c>
      <c r="E386" s="2">
        <v>2.285714285714286</v>
      </c>
      <c r="F386" s="2">
        <v>3</v>
      </c>
      <c r="G386" s="2">
        <v>12</v>
      </c>
      <c r="H386" s="2">
        <v>4</v>
      </c>
      <c r="I386" s="2">
        <v>1.386294361119891</v>
      </c>
      <c r="J386" s="2">
        <v>44.361419555836498</v>
      </c>
      <c r="K386" s="2">
        <v>14.787139851945501</v>
      </c>
      <c r="L386" s="2">
        <v>3.168672825416893</v>
      </c>
      <c r="M386" s="2">
        <v>3.492453855423383</v>
      </c>
      <c r="N386" s="2">
        <v>10</v>
      </c>
      <c r="O386" s="2">
        <v>0.27272727272727271</v>
      </c>
      <c r="P386" s="2">
        <v>12.09856896977359</v>
      </c>
      <c r="Q386" s="2">
        <v>4.0328563232578629</v>
      </c>
      <c r="R386" s="2">
        <v>0.86418349784097059</v>
      </c>
      <c r="S386" t="str" cm="1">
        <f t="array" ref="S386">IFERROR(_xlfn.TEXTJOIN(", ", TRUE, _xlfn._xlws.FILTER(QA_Seed_Keywords!B$2:B$83, ISNUMBER(SEARCH(A386, QA_Seed_Keywords!B$2:B$83)))), "")</f>
        <v/>
      </c>
      <c r="T386" cm="1">
        <f t="array" ref="T386">SUM(--ISNUMBER(SEARCH($A386,QA_Seed_Keywords!$B$2:$B$83)))</f>
        <v>0</v>
      </c>
      <c r="U386" t="str" cm="1">
        <f t="array" ref="U386">IFERROR(_xlfn.TEXTJOIN(", ", TRUE, _xlfn._xlws.FILTER(ROW(QA_Seed_Keywords!B$2:B$83), ISNUMBER(SEARCH(A386, QA_Seed_Keywords!B$2:B$83)))), "")</f>
        <v/>
      </c>
      <c r="V386"/>
      <c r="W386"/>
    </row>
    <row r="387" spans="1:23" customFormat="1" x14ac:dyDescent="0.3">
      <c r="A387" t="s">
        <v>722</v>
      </c>
      <c r="B387" t="s">
        <v>723</v>
      </c>
      <c r="C387">
        <v>164</v>
      </c>
      <c r="D387">
        <v>54.666666666666657</v>
      </c>
      <c r="E387">
        <v>11.71428571428571</v>
      </c>
      <c r="F387">
        <v>3</v>
      </c>
      <c r="G387">
        <v>12</v>
      </c>
      <c r="H387">
        <v>11</v>
      </c>
      <c r="I387">
        <v>0.73759894313077912</v>
      </c>
      <c r="J387">
        <v>120.96622667344781</v>
      </c>
      <c r="K387">
        <v>40.322075557815921</v>
      </c>
      <c r="L387">
        <v>8.6404447623891265</v>
      </c>
      <c r="M387">
        <v>2.4891517465595991</v>
      </c>
      <c r="N387">
        <v>29</v>
      </c>
      <c r="O387">
        <v>0.1</v>
      </c>
      <c r="P387">
        <v>12.09662266734478</v>
      </c>
      <c r="Q387">
        <v>4.032207555781592</v>
      </c>
      <c r="R387">
        <v>0.86404447623891267</v>
      </c>
      <c r="S387" t="str" cm="1">
        <f t="array" ref="S387">IFERROR(_xlfn.TEXTJOIN(", ", TRUE, _xlfn._xlws.FILTER(QA_Seed_Keywords!B$2:B$83, ISNUMBER(SEARCH(A387, QA_Seed_Keywords!B$2:B$83)))), "")</f>
        <v/>
      </c>
      <c r="T387" cm="1">
        <f t="array" ref="T387">SUM(--ISNUMBER(SEARCH($A387,QA_Seed_Keywords!$B$2:$B$83)))</f>
        <v>0</v>
      </c>
      <c r="U387" t="str" cm="1">
        <f t="array" ref="U387">IFERROR(_xlfn.TEXTJOIN(", ", TRUE, _xlfn._xlws.FILTER(ROW(QA_Seed_Keywords!B$2:B$83), ISNUMBER(SEARCH(A387, QA_Seed_Keywords!B$2:B$83)))), "")</f>
        <v/>
      </c>
    </row>
    <row r="388" spans="1:23" customFormat="1" x14ac:dyDescent="0.3">
      <c r="A388" t="s">
        <v>724</v>
      </c>
      <c r="B388" t="s">
        <v>725</v>
      </c>
      <c r="C388">
        <v>125</v>
      </c>
      <c r="D388">
        <v>20.833333333333329</v>
      </c>
      <c r="E388">
        <v>8.9285714285714288</v>
      </c>
      <c r="F388">
        <v>6</v>
      </c>
      <c r="G388">
        <v>12</v>
      </c>
      <c r="H388">
        <v>12</v>
      </c>
      <c r="I388">
        <v>0.69314718055994529</v>
      </c>
      <c r="J388">
        <v>86.643397569993155</v>
      </c>
      <c r="K388">
        <v>14.440566261665531</v>
      </c>
      <c r="L388">
        <v>6.188814112142369</v>
      </c>
      <c r="M388">
        <v>2.1291490125281909</v>
      </c>
      <c r="N388">
        <v>42</v>
      </c>
      <c r="O388">
        <v>0.1395348837209302</v>
      </c>
      <c r="P388">
        <v>12.08977640511532</v>
      </c>
      <c r="Q388">
        <v>2.0149627341858869</v>
      </c>
      <c r="R388">
        <v>0.86355545750823748</v>
      </c>
      <c r="S388" t="str" cm="1">
        <f t="array" ref="S388">IFERROR(_xlfn.TEXTJOIN(", ", TRUE, _xlfn._xlws.FILTER(QA_Seed_Keywords!B$2:B$83, ISNUMBER(SEARCH(A388, QA_Seed_Keywords!B$2:B$83)))), "")</f>
        <v/>
      </c>
      <c r="T388" cm="1">
        <f t="array" ref="T388">SUM(--ISNUMBER(SEARCH($A388,QA_Seed_Keywords!$B$2:$B$83)))</f>
        <v>0</v>
      </c>
      <c r="U388" t="str" cm="1">
        <f t="array" ref="U388">IFERROR(_xlfn.TEXTJOIN(", ", TRUE, _xlfn._xlws.FILTER(ROW(QA_Seed_Keywords!B$2:B$83), ISNUMBER(SEARCH(A388, QA_Seed_Keywords!B$2:B$83)))), "")</f>
        <v/>
      </c>
    </row>
    <row r="389" spans="1:23" customFormat="1" x14ac:dyDescent="0.3">
      <c r="A389" t="s">
        <v>726</v>
      </c>
      <c r="B389" t="s">
        <v>726</v>
      </c>
      <c r="C389">
        <v>110</v>
      </c>
      <c r="D389">
        <v>110</v>
      </c>
      <c r="E389">
        <v>7.8571428571428568</v>
      </c>
      <c r="F389">
        <v>1</v>
      </c>
      <c r="G389">
        <v>12</v>
      </c>
      <c r="H389">
        <v>6</v>
      </c>
      <c r="I389">
        <v>1.09861228866811</v>
      </c>
      <c r="J389">
        <v>120.84735175349211</v>
      </c>
      <c r="K389">
        <v>120.84735175349211</v>
      </c>
      <c r="L389">
        <v>8.6319536966780053</v>
      </c>
      <c r="M389">
        <v>3.5877640352277078</v>
      </c>
      <c r="N389">
        <v>9</v>
      </c>
      <c r="O389">
        <v>0.1</v>
      </c>
      <c r="P389">
        <v>12.084735175349209</v>
      </c>
      <c r="Q389">
        <v>12.084735175349209</v>
      </c>
      <c r="R389">
        <v>0.86319536966780053</v>
      </c>
      <c r="S389" t="str" cm="1">
        <f t="array" ref="S389">IFERROR(_xlfn.TEXTJOIN(", ", TRUE, _xlfn._xlws.FILTER(QA_Seed_Keywords!B$2:B$83, ISNUMBER(SEARCH(A389, QA_Seed_Keywords!B$2:B$83)))), "")</f>
        <v/>
      </c>
      <c r="T389" cm="1">
        <f t="array" ref="T389">SUM(--ISNUMBER(SEARCH($A389,QA_Seed_Keywords!$B$2:$B$83)))</f>
        <v>0</v>
      </c>
      <c r="U389" t="str" cm="1">
        <f t="array" ref="U389">IFERROR(_xlfn.TEXTJOIN(", ", TRUE, _xlfn._xlws.FILTER(ROW(QA_Seed_Keywords!B$2:B$83), ISNUMBER(SEARCH(A389, QA_Seed_Keywords!B$2:B$83)))), "")</f>
        <v/>
      </c>
    </row>
    <row r="390" spans="1:23" customFormat="1" x14ac:dyDescent="0.3">
      <c r="A390" t="s">
        <v>727</v>
      </c>
      <c r="B390" t="s">
        <v>728</v>
      </c>
      <c r="C390">
        <v>174</v>
      </c>
      <c r="D390">
        <v>17.399999999999999</v>
      </c>
      <c r="E390">
        <v>12.428571428571431</v>
      </c>
      <c r="F390">
        <v>10</v>
      </c>
      <c r="G390">
        <v>12</v>
      </c>
      <c r="H390">
        <v>12</v>
      </c>
      <c r="I390">
        <v>0.69314718055994529</v>
      </c>
      <c r="J390">
        <v>120.6076094174305</v>
      </c>
      <c r="K390">
        <v>12.06076094174305</v>
      </c>
      <c r="L390">
        <v>8.614829244102177</v>
      </c>
      <c r="M390">
        <v>1.2851789422336619</v>
      </c>
      <c r="N390">
        <v>99</v>
      </c>
      <c r="O390">
        <v>0.1</v>
      </c>
      <c r="P390">
        <v>12.06076094174305</v>
      </c>
      <c r="Q390">
        <v>1.2060760941743049</v>
      </c>
      <c r="R390">
        <v>0.86148292441021779</v>
      </c>
      <c r="S390" t="str" cm="1">
        <f t="array" ref="S390">IFERROR(_xlfn.TEXTJOIN(", ", TRUE, _xlfn._xlws.FILTER(QA_Seed_Keywords!B$2:B$83, ISNUMBER(SEARCH(A390, QA_Seed_Keywords!B$2:B$83)))), "")</f>
        <v/>
      </c>
      <c r="T390" cm="1">
        <f t="array" ref="T390">SUM(--ISNUMBER(SEARCH($A390,QA_Seed_Keywords!$B$2:$B$83)))</f>
        <v>0</v>
      </c>
      <c r="U390" t="str" cm="1">
        <f t="array" ref="U390">IFERROR(_xlfn.TEXTJOIN(", ", TRUE, _xlfn._xlws.FILTER(ROW(QA_Seed_Keywords!B$2:B$83), ISNUMBER(SEARCH(A390, QA_Seed_Keywords!B$2:B$83)))), "")</f>
        <v/>
      </c>
    </row>
    <row r="391" spans="1:23" customFormat="1" x14ac:dyDescent="0.3">
      <c r="A391" t="s">
        <v>729</v>
      </c>
      <c r="B391" t="s">
        <v>730</v>
      </c>
      <c r="C391">
        <v>92</v>
      </c>
      <c r="D391">
        <v>46</v>
      </c>
      <c r="E391">
        <v>6.5714285714285712</v>
      </c>
      <c r="F391">
        <v>2</v>
      </c>
      <c r="G391">
        <v>12</v>
      </c>
      <c r="H391">
        <v>9</v>
      </c>
      <c r="I391">
        <v>0.84729786038720345</v>
      </c>
      <c r="J391">
        <v>77.951403155622714</v>
      </c>
      <c r="K391">
        <v>38.975701577811357</v>
      </c>
      <c r="L391">
        <v>5.5679573682587664</v>
      </c>
      <c r="M391">
        <v>3.325399770760217</v>
      </c>
      <c r="N391">
        <v>12</v>
      </c>
      <c r="O391">
        <v>0.15384615384615391</v>
      </c>
      <c r="P391">
        <v>11.992523562403489</v>
      </c>
      <c r="Q391">
        <v>5.9962617812017474</v>
      </c>
      <c r="R391">
        <v>0.85660882588596399</v>
      </c>
      <c r="S391" t="str" cm="1">
        <f t="array" ref="S391">IFERROR(_xlfn.TEXTJOIN(", ", TRUE, _xlfn._xlws.FILTER(QA_Seed_Keywords!B$2:B$83, ISNUMBER(SEARCH(A391, QA_Seed_Keywords!B$2:B$83)))), "")</f>
        <v/>
      </c>
      <c r="T391" cm="1">
        <f t="array" ref="T391">SUM(--ISNUMBER(SEARCH($A391,QA_Seed_Keywords!$B$2:$B$83)))</f>
        <v>0</v>
      </c>
      <c r="U391" t="str" cm="1">
        <f t="array" ref="U391">IFERROR(_xlfn.TEXTJOIN(", ", TRUE, _xlfn._xlws.FILTER(ROW(QA_Seed_Keywords!B$2:B$83), ISNUMBER(SEARCH(A391, QA_Seed_Keywords!B$2:B$83)))), "")</f>
        <v/>
      </c>
    </row>
    <row r="392" spans="1:23" customFormat="1" x14ac:dyDescent="0.3">
      <c r="A392" t="s">
        <v>731</v>
      </c>
      <c r="B392" t="s">
        <v>731</v>
      </c>
      <c r="C392">
        <v>7</v>
      </c>
      <c r="D392">
        <v>3.5</v>
      </c>
      <c r="E392">
        <v>0.5</v>
      </c>
      <c r="F392">
        <v>2</v>
      </c>
      <c r="G392">
        <v>12</v>
      </c>
      <c r="H392">
        <v>1</v>
      </c>
      <c r="I392">
        <v>2.5649493574615372</v>
      </c>
      <c r="J392">
        <v>17.954645502230761</v>
      </c>
      <c r="K392">
        <v>8.9773227511153788</v>
      </c>
      <c r="L392">
        <v>1.2824746787307679</v>
      </c>
      <c r="M392">
        <v>4.7917368395536446</v>
      </c>
      <c r="N392">
        <v>2</v>
      </c>
      <c r="O392">
        <v>0.66666666666666663</v>
      </c>
      <c r="P392">
        <v>11.96976366815384</v>
      </c>
      <c r="Q392">
        <v>5.9848818340769192</v>
      </c>
      <c r="R392">
        <v>0.85498311915384551</v>
      </c>
      <c r="S392" t="str" cm="1">
        <f t="array" ref="S392">IFERROR(_xlfn.TEXTJOIN(", ", TRUE, _xlfn._xlws.FILTER(QA_Seed_Keywords!B$2:B$83, ISNUMBER(SEARCH(A392, QA_Seed_Keywords!B$2:B$83)))), "")</f>
        <v/>
      </c>
      <c r="T392" cm="1">
        <f t="array" ref="T392">SUM(--ISNUMBER(SEARCH($A392,QA_Seed_Keywords!$B$2:$B$83)))</f>
        <v>0</v>
      </c>
      <c r="U392" t="str" cm="1">
        <f t="array" ref="U392">IFERROR(_xlfn.TEXTJOIN(", ", TRUE, _xlfn._xlws.FILTER(ROW(QA_Seed_Keywords!B$2:B$83), ISNUMBER(SEARCH(A392, QA_Seed_Keywords!B$2:B$83)))), "")</f>
        <v/>
      </c>
    </row>
    <row r="393" spans="1:23" customFormat="1" x14ac:dyDescent="0.3">
      <c r="A393" t="s">
        <v>732</v>
      </c>
      <c r="B393" t="s">
        <v>733</v>
      </c>
      <c r="C393">
        <v>174</v>
      </c>
      <c r="D393">
        <v>15.81818181818182</v>
      </c>
      <c r="E393">
        <v>12.428571428571431</v>
      </c>
      <c r="F393">
        <v>11</v>
      </c>
      <c r="G393">
        <v>12</v>
      </c>
      <c r="H393">
        <v>12</v>
      </c>
      <c r="I393">
        <v>0.69314718055994529</v>
      </c>
      <c r="J393">
        <v>120.6076094174305</v>
      </c>
      <c r="K393">
        <v>10.96432812885732</v>
      </c>
      <c r="L393">
        <v>8.614829244102177</v>
      </c>
      <c r="M393">
        <v>1.18081892690942</v>
      </c>
      <c r="N393">
        <v>110</v>
      </c>
      <c r="O393">
        <v>9.90990990990991E-2</v>
      </c>
      <c r="P393">
        <v>11.952105437763381</v>
      </c>
      <c r="Q393">
        <v>1.086555039796671</v>
      </c>
      <c r="R393">
        <v>0.85372181698309868</v>
      </c>
      <c r="S393" t="str" cm="1">
        <f t="array" ref="S393">IFERROR(_xlfn.TEXTJOIN(", ", TRUE, _xlfn._xlws.FILTER(QA_Seed_Keywords!B$2:B$83, ISNUMBER(SEARCH(A393, QA_Seed_Keywords!B$2:B$83)))), "")</f>
        <v/>
      </c>
      <c r="T393" cm="1">
        <f t="array" ref="T393">SUM(--ISNUMBER(SEARCH($A393,QA_Seed_Keywords!$B$2:$B$83)))</f>
        <v>0</v>
      </c>
      <c r="U393" t="str" cm="1">
        <f t="array" ref="U393">IFERROR(_xlfn.TEXTJOIN(", ", TRUE, _xlfn._xlws.FILTER(ROW(QA_Seed_Keywords!B$2:B$83), ISNUMBER(SEARCH(A393, QA_Seed_Keywords!B$2:B$83)))), "")</f>
        <v/>
      </c>
    </row>
    <row r="394" spans="1:23" customFormat="1" x14ac:dyDescent="0.3">
      <c r="A394" t="s">
        <v>734</v>
      </c>
      <c r="B394" t="s">
        <v>735</v>
      </c>
      <c r="C394">
        <v>165</v>
      </c>
      <c r="D394">
        <v>13.75</v>
      </c>
      <c r="E394">
        <v>11.78571428571429</v>
      </c>
      <c r="F394">
        <v>12</v>
      </c>
      <c r="G394">
        <v>12</v>
      </c>
      <c r="H394">
        <v>12</v>
      </c>
      <c r="I394">
        <v>0.69314718055994529</v>
      </c>
      <c r="J394">
        <v>114.369284792391</v>
      </c>
      <c r="K394">
        <v>9.530773732699247</v>
      </c>
      <c r="L394">
        <v>8.1692346280279278</v>
      </c>
      <c r="M394">
        <v>1.145416999858504</v>
      </c>
      <c r="N394">
        <v>114</v>
      </c>
      <c r="O394">
        <v>0.1043478260869565</v>
      </c>
      <c r="P394">
        <v>11.93418623920601</v>
      </c>
      <c r="Q394">
        <v>0.99451551993383447</v>
      </c>
      <c r="R394">
        <v>0.85244187422900108</v>
      </c>
      <c r="S394" t="str" cm="1">
        <f t="array" ref="S394">IFERROR(_xlfn.TEXTJOIN(", ", TRUE, _xlfn._xlws.FILTER(QA_Seed_Keywords!B$2:B$83, ISNUMBER(SEARCH(A394, QA_Seed_Keywords!B$2:B$83)))), "")</f>
        <v/>
      </c>
      <c r="T394" cm="1">
        <f t="array" ref="T394">SUM(--ISNUMBER(SEARCH($A394,QA_Seed_Keywords!$B$2:$B$83)))</f>
        <v>0</v>
      </c>
      <c r="U394" t="str" cm="1">
        <f t="array" ref="U394">IFERROR(_xlfn.TEXTJOIN(", ", TRUE, _xlfn._xlws.FILTER(ROW(QA_Seed_Keywords!B$2:B$83), ISNUMBER(SEARCH(A394, QA_Seed_Keywords!B$2:B$83)))), "")</f>
        <v/>
      </c>
    </row>
    <row r="395" spans="1:23" customFormat="1" x14ac:dyDescent="0.3">
      <c r="A395" t="s">
        <v>736</v>
      </c>
      <c r="B395" t="s">
        <v>737</v>
      </c>
      <c r="C395">
        <v>128</v>
      </c>
      <c r="D395">
        <v>14.22222222222222</v>
      </c>
      <c r="E395">
        <v>9.1428571428571423</v>
      </c>
      <c r="F395">
        <v>9</v>
      </c>
      <c r="G395">
        <v>12</v>
      </c>
      <c r="H395">
        <v>12</v>
      </c>
      <c r="I395">
        <v>0.69314718055994529</v>
      </c>
      <c r="J395">
        <v>88.722839111672997</v>
      </c>
      <c r="K395">
        <v>9.8580932346303332</v>
      </c>
      <c r="L395">
        <v>6.3373456508337851</v>
      </c>
      <c r="M395">
        <v>1.685656508830788</v>
      </c>
      <c r="N395">
        <v>66</v>
      </c>
      <c r="O395">
        <v>0.1343283582089552</v>
      </c>
      <c r="P395">
        <v>11.91799331350831</v>
      </c>
      <c r="Q395">
        <v>1.324221479278701</v>
      </c>
      <c r="R395">
        <v>0.85128523667916511</v>
      </c>
      <c r="S395" t="str" cm="1">
        <f t="array" ref="S395">IFERROR(_xlfn.TEXTJOIN(", ", TRUE, _xlfn._xlws.FILTER(QA_Seed_Keywords!B$2:B$83, ISNUMBER(SEARCH(A395, QA_Seed_Keywords!B$2:B$83)))), "")</f>
        <v/>
      </c>
      <c r="T395" cm="1">
        <f t="array" ref="T395">SUM(--ISNUMBER(SEARCH($A395,QA_Seed_Keywords!$B$2:$B$83)))</f>
        <v>0</v>
      </c>
      <c r="U395" t="str" cm="1">
        <f t="array" ref="U395">IFERROR(_xlfn.TEXTJOIN(", ", TRUE, _xlfn._xlws.FILTER(ROW(QA_Seed_Keywords!B$2:B$83), ISNUMBER(SEARCH(A395, QA_Seed_Keywords!B$2:B$83)))), "")</f>
        <v/>
      </c>
    </row>
    <row r="396" spans="1:23" x14ac:dyDescent="0.3">
      <c r="A396" s="2" t="s">
        <v>738</v>
      </c>
      <c r="B396" s="2" t="s">
        <v>739</v>
      </c>
      <c r="C396" s="2">
        <v>20</v>
      </c>
      <c r="D396" s="2">
        <v>6.666666666666667</v>
      </c>
      <c r="E396" s="2">
        <v>1.428571428571429</v>
      </c>
      <c r="F396" s="2">
        <v>3</v>
      </c>
      <c r="G396" s="2">
        <v>12</v>
      </c>
      <c r="H396" s="2">
        <v>4</v>
      </c>
      <c r="I396" s="2">
        <v>1.386294361119891</v>
      </c>
      <c r="J396" s="2">
        <v>27.725887222397809</v>
      </c>
      <c r="K396" s="2">
        <v>9.2419624074659374</v>
      </c>
      <c r="L396" s="2">
        <v>1.9804205158855579</v>
      </c>
      <c r="M396" s="2">
        <v>3.9444389791664398</v>
      </c>
      <c r="N396" s="2">
        <v>6</v>
      </c>
      <c r="O396" s="2">
        <v>0.42857142857142849</v>
      </c>
      <c r="P396" s="2">
        <v>11.882523095313349</v>
      </c>
      <c r="Q396" s="2">
        <v>3.9608410317711158</v>
      </c>
      <c r="R396" s="2">
        <v>0.84875164966523908</v>
      </c>
      <c r="S396" t="str" cm="1">
        <f t="array" ref="S396">IFERROR(_xlfn.TEXTJOIN(", ", TRUE, _xlfn._xlws.FILTER(QA_Seed_Keywords!B$2:B$83, ISNUMBER(SEARCH(A396, QA_Seed_Keywords!B$2:B$83)))), "")</f>
        <v/>
      </c>
      <c r="T396" cm="1">
        <f t="array" ref="T396">SUM(--ISNUMBER(SEARCH($A396,QA_Seed_Keywords!$B$2:$B$83)))</f>
        <v>0</v>
      </c>
      <c r="U396" t="str" cm="1">
        <f t="array" ref="U396">IFERROR(_xlfn.TEXTJOIN(", ", TRUE, _xlfn._xlws.FILTER(ROW(QA_Seed_Keywords!B$2:B$83), ISNUMBER(SEARCH(A396, QA_Seed_Keywords!B$2:B$83)))), "")</f>
        <v/>
      </c>
      <c r="V396"/>
      <c r="W396"/>
    </row>
    <row r="397" spans="1:23" customFormat="1" x14ac:dyDescent="0.3">
      <c r="A397" t="s">
        <v>740</v>
      </c>
      <c r="B397" t="s">
        <v>741</v>
      </c>
      <c r="C397">
        <v>158</v>
      </c>
      <c r="D397">
        <v>17.555555555555561</v>
      </c>
      <c r="E397">
        <v>11.28571428571429</v>
      </c>
      <c r="F397">
        <v>9</v>
      </c>
      <c r="G397">
        <v>12</v>
      </c>
      <c r="H397">
        <v>12</v>
      </c>
      <c r="I397">
        <v>0.69314718055994529</v>
      </c>
      <c r="J397">
        <v>109.5172545284714</v>
      </c>
      <c r="K397">
        <v>12.16858383649682</v>
      </c>
      <c r="L397">
        <v>7.8226610377479542</v>
      </c>
      <c r="M397">
        <v>1.4715085204251559</v>
      </c>
      <c r="N397">
        <v>82</v>
      </c>
      <c r="O397">
        <v>0.108433734939759</v>
      </c>
      <c r="P397">
        <v>11.87536494887039</v>
      </c>
      <c r="Q397">
        <v>1.319484994318932</v>
      </c>
      <c r="R397">
        <v>0.84824035349074201</v>
      </c>
      <c r="S397" t="str" cm="1">
        <f t="array" ref="S397">IFERROR(_xlfn.TEXTJOIN(", ", TRUE, _xlfn._xlws.FILTER(QA_Seed_Keywords!B$2:B$83, ISNUMBER(SEARCH(A397, QA_Seed_Keywords!B$2:B$83)))), "")</f>
        <v/>
      </c>
      <c r="T397" cm="1">
        <f t="array" ref="T397">SUM(--ISNUMBER(SEARCH($A397,QA_Seed_Keywords!$B$2:$B$83)))</f>
        <v>0</v>
      </c>
      <c r="U397" t="str" cm="1">
        <f t="array" ref="U397">IFERROR(_xlfn.TEXTJOIN(", ", TRUE, _xlfn._xlws.FILTER(ROW(QA_Seed_Keywords!B$2:B$83), ISNUMBER(SEARCH(A397, QA_Seed_Keywords!B$2:B$83)))), "")</f>
        <v/>
      </c>
    </row>
    <row r="398" spans="1:23" customFormat="1" x14ac:dyDescent="0.3">
      <c r="A398" t="s">
        <v>742</v>
      </c>
      <c r="B398" t="s">
        <v>743</v>
      </c>
      <c r="C398">
        <v>50</v>
      </c>
      <c r="D398">
        <v>10</v>
      </c>
      <c r="E398">
        <v>3.5714285714285721</v>
      </c>
      <c r="F398">
        <v>5</v>
      </c>
      <c r="G398">
        <v>12</v>
      </c>
      <c r="H398">
        <v>9</v>
      </c>
      <c r="I398">
        <v>0.84729786038720345</v>
      </c>
      <c r="J398">
        <v>42.364893019360167</v>
      </c>
      <c r="K398">
        <v>8.4729786038720345</v>
      </c>
      <c r="L398">
        <v>3.0260637870971552</v>
      </c>
      <c r="M398">
        <v>2.9999773703255892</v>
      </c>
      <c r="N398">
        <v>17</v>
      </c>
      <c r="O398">
        <v>0.27777777777777779</v>
      </c>
      <c r="P398">
        <v>11.768025838711161</v>
      </c>
      <c r="Q398">
        <v>2.3536051677422321</v>
      </c>
      <c r="R398">
        <v>0.84057327419365424</v>
      </c>
      <c r="S398" t="str" cm="1">
        <f t="array" ref="S398">IFERROR(_xlfn.TEXTJOIN(", ", TRUE, _xlfn._xlws.FILTER(QA_Seed_Keywords!B$2:B$83, ISNUMBER(SEARCH(A398, QA_Seed_Keywords!B$2:B$83)))), "")</f>
        <v/>
      </c>
      <c r="T398" cm="1">
        <f t="array" ref="T398">SUM(--ISNUMBER(SEARCH($A398,QA_Seed_Keywords!$B$2:$B$83)))</f>
        <v>0</v>
      </c>
      <c r="U398" t="str" cm="1">
        <f t="array" ref="U398">IFERROR(_xlfn.TEXTJOIN(", ", TRUE, _xlfn._xlws.FILTER(ROW(QA_Seed_Keywords!B$2:B$83), ISNUMBER(SEARCH(A398, QA_Seed_Keywords!B$2:B$83)))), "")</f>
        <v/>
      </c>
    </row>
    <row r="399" spans="1:23" x14ac:dyDescent="0.3">
      <c r="A399" s="2" t="s">
        <v>744</v>
      </c>
      <c r="B399" s="2" t="s">
        <v>744</v>
      </c>
      <c r="C399" s="2">
        <v>32</v>
      </c>
      <c r="D399" s="2">
        <v>10.66666666666667</v>
      </c>
      <c r="E399" s="2">
        <v>2.285714285714286</v>
      </c>
      <c r="F399" s="2">
        <v>3</v>
      </c>
      <c r="G399" s="2">
        <v>12</v>
      </c>
      <c r="H399" s="2">
        <v>5</v>
      </c>
      <c r="I399" s="2">
        <v>1.2237754316221161</v>
      </c>
      <c r="J399" s="2">
        <v>39.160813811907701</v>
      </c>
      <c r="K399" s="2">
        <v>13.05360460396923</v>
      </c>
      <c r="L399" s="2">
        <v>2.7972009865648362</v>
      </c>
      <c r="M399" s="2">
        <v>3.5877640352277078</v>
      </c>
      <c r="N399" s="2">
        <v>9</v>
      </c>
      <c r="O399" s="2">
        <v>0.3</v>
      </c>
      <c r="P399" s="2">
        <v>11.748244143572309</v>
      </c>
      <c r="Q399" s="2">
        <v>3.9160813811907702</v>
      </c>
      <c r="R399" s="2">
        <v>0.83916029596945074</v>
      </c>
      <c r="S399" t="str" cm="1">
        <f t="array" ref="S399">IFERROR(_xlfn.TEXTJOIN(", ", TRUE, _xlfn._xlws.FILTER(QA_Seed_Keywords!B$2:B$83, ISNUMBER(SEARCH(A399, QA_Seed_Keywords!B$2:B$83)))), "")</f>
        <v/>
      </c>
      <c r="T399" cm="1">
        <f t="array" ref="T399">SUM(--ISNUMBER(SEARCH($A399,QA_Seed_Keywords!$B$2:$B$83)))</f>
        <v>0</v>
      </c>
      <c r="U399" t="str" cm="1">
        <f t="array" ref="U399">IFERROR(_xlfn.TEXTJOIN(", ", TRUE, _xlfn._xlws.FILTER(ROW(QA_Seed_Keywords!B$2:B$83), ISNUMBER(SEARCH(A399, QA_Seed_Keywords!B$2:B$83)))), "")</f>
        <v/>
      </c>
      <c r="V399"/>
      <c r="W399"/>
    </row>
    <row r="400" spans="1:23" x14ac:dyDescent="0.3">
      <c r="A400" s="2" t="s">
        <v>747</v>
      </c>
      <c r="B400" s="2" t="s">
        <v>748</v>
      </c>
      <c r="C400" s="2">
        <v>10</v>
      </c>
      <c r="D400" s="2">
        <v>3.333333333333333</v>
      </c>
      <c r="E400" s="2">
        <v>0.7142857142857143</v>
      </c>
      <c r="F400" s="2">
        <v>3</v>
      </c>
      <c r="G400" s="2">
        <v>12</v>
      </c>
      <c r="H400" s="2">
        <v>2</v>
      </c>
      <c r="I400" s="2">
        <v>1.945910149055313</v>
      </c>
      <c r="J400" s="2">
        <v>19.459101490553131</v>
      </c>
      <c r="K400" s="2">
        <v>6.4863671635177109</v>
      </c>
      <c r="L400" s="2">
        <v>1.3899358207537951</v>
      </c>
      <c r="M400" s="2">
        <v>4.2809112157876541</v>
      </c>
      <c r="N400" s="2">
        <v>4</v>
      </c>
      <c r="O400" s="2">
        <v>0.6</v>
      </c>
      <c r="P400" s="2">
        <v>11.675460894331881</v>
      </c>
      <c r="Q400" s="2">
        <v>3.891820298110626</v>
      </c>
      <c r="R400" s="2">
        <v>0.83396149245227713</v>
      </c>
      <c r="S400" t="str" cm="1">
        <f t="array" ref="S400">IFERROR(_xlfn.TEXTJOIN(", ", TRUE, _xlfn._xlws.FILTER(QA_Seed_Keywords!B$2:B$83, ISNUMBER(SEARCH(A400, QA_Seed_Keywords!B$2:B$83)))), "")</f>
        <v/>
      </c>
      <c r="T400" cm="1">
        <f t="array" ref="T400">SUM(--ISNUMBER(SEARCH($A400,QA_Seed_Keywords!$B$2:$B$83)))</f>
        <v>0</v>
      </c>
      <c r="U400" t="str" cm="1">
        <f t="array" ref="U400">IFERROR(_xlfn.TEXTJOIN(", ", TRUE, _xlfn._xlws.FILTER(ROW(QA_Seed_Keywords!B$2:B$83), ISNUMBER(SEARCH(A400, QA_Seed_Keywords!B$2:B$83)))), "")</f>
        <v/>
      </c>
      <c r="V400"/>
      <c r="W400"/>
    </row>
    <row r="401" spans="1:23" customFormat="1" x14ac:dyDescent="0.3">
      <c r="A401" t="s">
        <v>745</v>
      </c>
      <c r="B401" t="s">
        <v>745</v>
      </c>
      <c r="C401">
        <v>24</v>
      </c>
      <c r="D401">
        <v>24</v>
      </c>
      <c r="E401">
        <v>1.714285714285714</v>
      </c>
      <c r="F401">
        <v>1</v>
      </c>
      <c r="G401">
        <v>12</v>
      </c>
      <c r="H401">
        <v>2</v>
      </c>
      <c r="I401">
        <v>1.945910149055313</v>
      </c>
      <c r="J401">
        <v>46.701843577327523</v>
      </c>
      <c r="K401">
        <v>46.701843577327523</v>
      </c>
      <c r="L401">
        <v>3.3358459698091081</v>
      </c>
      <c r="M401">
        <v>4.5040547671018629</v>
      </c>
      <c r="N401">
        <v>3</v>
      </c>
      <c r="O401">
        <v>0.25</v>
      </c>
      <c r="P401">
        <v>11.675460894331881</v>
      </c>
      <c r="Q401">
        <v>11.675460894331881</v>
      </c>
      <c r="R401">
        <v>0.83396149245227702</v>
      </c>
      <c r="S401" t="str" cm="1">
        <f t="array" ref="S401">IFERROR(_xlfn.TEXTJOIN(", ", TRUE, _xlfn._xlws.FILTER(QA_Seed_Keywords!B$2:B$83, ISNUMBER(SEARCH(A401, QA_Seed_Keywords!B$2:B$83)))), "")</f>
        <v/>
      </c>
      <c r="T401" cm="1">
        <f t="array" ref="T401">SUM(--ISNUMBER(SEARCH($A401,QA_Seed_Keywords!$B$2:$B$83)))</f>
        <v>0</v>
      </c>
      <c r="U401" t="str" cm="1">
        <f t="array" ref="U401">IFERROR(_xlfn.TEXTJOIN(", ", TRUE, _xlfn._xlws.FILTER(ROW(QA_Seed_Keywords!B$2:B$83), ISNUMBER(SEARCH(A401, QA_Seed_Keywords!B$2:B$83)))), "")</f>
        <v/>
      </c>
    </row>
    <row r="402" spans="1:23" customFormat="1" x14ac:dyDescent="0.3">
      <c r="A402" t="s">
        <v>746</v>
      </c>
      <c r="B402" t="s">
        <v>746</v>
      </c>
      <c r="C402">
        <v>12</v>
      </c>
      <c r="D402">
        <v>6</v>
      </c>
      <c r="E402">
        <v>0.8571428571428571</v>
      </c>
      <c r="F402">
        <v>2</v>
      </c>
      <c r="G402">
        <v>12</v>
      </c>
      <c r="H402">
        <v>2</v>
      </c>
      <c r="I402">
        <v>1.945910149055313</v>
      </c>
      <c r="J402">
        <v>23.350921788663761</v>
      </c>
      <c r="K402">
        <v>11.675460894331881</v>
      </c>
      <c r="L402">
        <v>1.667922984904554</v>
      </c>
      <c r="M402">
        <v>5.8903491282217537</v>
      </c>
      <c r="N402">
        <v>3</v>
      </c>
      <c r="O402">
        <v>0.5</v>
      </c>
      <c r="P402">
        <v>11.675460894331881</v>
      </c>
      <c r="Q402">
        <v>5.8377304471659386</v>
      </c>
      <c r="R402">
        <v>0.83396149245227702</v>
      </c>
      <c r="S402" t="str" cm="1">
        <f t="array" ref="S402">IFERROR(_xlfn.TEXTJOIN(", ", TRUE, _xlfn._xlws.FILTER(QA_Seed_Keywords!B$2:B$83, ISNUMBER(SEARCH(A402, QA_Seed_Keywords!B$2:B$83)))), "")</f>
        <v/>
      </c>
      <c r="T402" cm="1">
        <f t="array" ref="T402">SUM(--ISNUMBER(SEARCH($A402,QA_Seed_Keywords!$B$2:$B$83)))</f>
        <v>0</v>
      </c>
      <c r="U402" t="str" cm="1">
        <f t="array" ref="U402">IFERROR(_xlfn.TEXTJOIN(", ", TRUE, _xlfn._xlws.FILTER(ROW(QA_Seed_Keywords!B$2:B$83), ISNUMBER(SEARCH(A402, QA_Seed_Keywords!B$2:B$83)))), "")</f>
        <v/>
      </c>
    </row>
    <row r="403" spans="1:23" customFormat="1" x14ac:dyDescent="0.3">
      <c r="A403" t="s">
        <v>749</v>
      </c>
      <c r="B403" t="s">
        <v>750</v>
      </c>
      <c r="C403">
        <v>198</v>
      </c>
      <c r="D403">
        <v>33</v>
      </c>
      <c r="E403">
        <v>14.142857142857141</v>
      </c>
      <c r="F403">
        <v>6</v>
      </c>
      <c r="G403">
        <v>12</v>
      </c>
      <c r="H403">
        <v>12</v>
      </c>
      <c r="I403">
        <v>0.69314718055994529</v>
      </c>
      <c r="J403">
        <v>137.2431417508692</v>
      </c>
      <c r="K403">
        <v>22.873856958478189</v>
      </c>
      <c r="L403">
        <v>9.8030815536335112</v>
      </c>
      <c r="M403">
        <v>1.627669251180438</v>
      </c>
      <c r="N403">
        <v>70</v>
      </c>
      <c r="O403">
        <v>8.4507042253521125E-2</v>
      </c>
      <c r="P403">
        <v>11.59801197894669</v>
      </c>
      <c r="Q403">
        <v>1.9330019964911149</v>
      </c>
      <c r="R403">
        <v>0.82842942706762068</v>
      </c>
      <c r="S403" t="str" cm="1">
        <f t="array" ref="S403">IFERROR(_xlfn.TEXTJOIN(", ", TRUE, _xlfn._xlws.FILTER(QA_Seed_Keywords!B$2:B$83, ISNUMBER(SEARCH(A403, QA_Seed_Keywords!B$2:B$83)))), "")</f>
        <v/>
      </c>
      <c r="T403" cm="1">
        <f t="array" ref="T403">SUM(--ISNUMBER(SEARCH($A403,QA_Seed_Keywords!$B$2:$B$83)))</f>
        <v>0</v>
      </c>
      <c r="U403" t="str" cm="1">
        <f t="array" ref="U403">IFERROR(_xlfn.TEXTJOIN(", ", TRUE, _xlfn._xlws.FILTER(ROW(QA_Seed_Keywords!B$2:B$83), ISNUMBER(SEARCH(A403, QA_Seed_Keywords!B$2:B$83)))), "")</f>
        <v/>
      </c>
    </row>
    <row r="404" spans="1:23" x14ac:dyDescent="0.3">
      <c r="A404" s="2" t="s">
        <v>751</v>
      </c>
      <c r="B404" s="2" t="s">
        <v>751</v>
      </c>
      <c r="C404" s="2">
        <v>23</v>
      </c>
      <c r="D404" s="2">
        <v>5.75</v>
      </c>
      <c r="E404" s="2">
        <v>1.642857142857143</v>
      </c>
      <c r="F404" s="2">
        <v>4</v>
      </c>
      <c r="G404" s="2">
        <v>12</v>
      </c>
      <c r="H404" s="2">
        <v>4</v>
      </c>
      <c r="I404" s="2">
        <v>1.386294361119891</v>
      </c>
      <c r="J404" s="2">
        <v>31.884770305757481</v>
      </c>
      <c r="K404" s="2">
        <v>7.9711925764393712</v>
      </c>
      <c r="L404" s="2">
        <v>2.277483593268391</v>
      </c>
      <c r="M404" s="2">
        <v>3.492453855423383</v>
      </c>
      <c r="N404" s="2">
        <v>10</v>
      </c>
      <c r="O404" s="2">
        <v>0.36363636363636359</v>
      </c>
      <c r="P404" s="2">
        <v>11.594461929366361</v>
      </c>
      <c r="Q404" s="2">
        <v>2.8986154823415902</v>
      </c>
      <c r="R404" s="2">
        <v>0.82817585209759692</v>
      </c>
      <c r="S404" t="str" cm="1">
        <f t="array" ref="S404">IFERROR(_xlfn.TEXTJOIN(", ", TRUE, _xlfn._xlws.FILTER(QA_Seed_Keywords!B$2:B$83, ISNUMBER(SEARCH(A404, QA_Seed_Keywords!B$2:B$83)))), "")</f>
        <v/>
      </c>
      <c r="T404" cm="1">
        <f t="array" ref="T404">SUM(--ISNUMBER(SEARCH($A404,QA_Seed_Keywords!$B$2:$B$83)))</f>
        <v>0</v>
      </c>
      <c r="U404" t="str" cm="1">
        <f t="array" ref="U404">IFERROR(_xlfn.TEXTJOIN(", ", TRUE, _xlfn._xlws.FILTER(ROW(QA_Seed_Keywords!B$2:B$83), ISNUMBER(SEARCH(A404, QA_Seed_Keywords!B$2:B$83)))), "")</f>
        <v/>
      </c>
      <c r="V404"/>
      <c r="W404"/>
    </row>
    <row r="405" spans="1:23" customFormat="1" x14ac:dyDescent="0.3">
      <c r="A405" t="s">
        <v>756</v>
      </c>
      <c r="B405" t="s">
        <v>756</v>
      </c>
      <c r="C405">
        <v>9</v>
      </c>
      <c r="D405">
        <v>9</v>
      </c>
      <c r="E405">
        <v>0.6428571428571429</v>
      </c>
      <c r="F405">
        <v>1</v>
      </c>
      <c r="G405">
        <v>12</v>
      </c>
      <c r="H405">
        <v>1</v>
      </c>
      <c r="I405">
        <v>2.5649493574615372</v>
      </c>
      <c r="J405">
        <v>23.08454421715383</v>
      </c>
      <c r="K405">
        <v>23.08454421715383</v>
      </c>
      <c r="L405">
        <v>1.648896015510988</v>
      </c>
      <c r="M405">
        <v>5.1972019476618083</v>
      </c>
      <c r="N405">
        <v>1</v>
      </c>
      <c r="O405">
        <v>0.5</v>
      </c>
      <c r="P405">
        <v>11.54227210857692</v>
      </c>
      <c r="Q405">
        <v>11.54227210857692</v>
      </c>
      <c r="R405">
        <v>0.82444800775549398</v>
      </c>
      <c r="S405" t="str" cm="1">
        <f t="array" ref="S405">IFERROR(_xlfn.TEXTJOIN(", ", TRUE, _xlfn._xlws.FILTER(QA_Seed_Keywords!B$2:B$83, ISNUMBER(SEARCH(A405, QA_Seed_Keywords!B$2:B$83)))), "")</f>
        <v/>
      </c>
      <c r="T405" cm="1">
        <f t="array" ref="T405">SUM(--ISNUMBER(SEARCH($A405,QA_Seed_Keywords!$B$2:$B$83)))</f>
        <v>0</v>
      </c>
      <c r="U405" t="str" cm="1">
        <f t="array" ref="U405">IFERROR(_xlfn.TEXTJOIN(", ", TRUE, _xlfn._xlws.FILTER(ROW(QA_Seed_Keywords!B$2:B$83), ISNUMBER(SEARCH(A405, QA_Seed_Keywords!B$2:B$83)))), "")</f>
        <v/>
      </c>
    </row>
    <row r="406" spans="1:23" customFormat="1" x14ac:dyDescent="0.3">
      <c r="A406" t="s">
        <v>757</v>
      </c>
      <c r="B406" t="s">
        <v>758</v>
      </c>
      <c r="C406">
        <v>9</v>
      </c>
      <c r="D406">
        <v>9</v>
      </c>
      <c r="E406">
        <v>0.6428571428571429</v>
      </c>
      <c r="F406">
        <v>1</v>
      </c>
      <c r="G406">
        <v>12</v>
      </c>
      <c r="H406">
        <v>1</v>
      </c>
      <c r="I406">
        <v>2.5649493574615372</v>
      </c>
      <c r="J406">
        <v>23.08454421715383</v>
      </c>
      <c r="K406">
        <v>23.08454421715383</v>
      </c>
      <c r="L406">
        <v>1.648896015510988</v>
      </c>
      <c r="M406">
        <v>5.8903491282217537</v>
      </c>
      <c r="N406">
        <v>1</v>
      </c>
      <c r="O406">
        <v>0.5</v>
      </c>
      <c r="P406">
        <v>11.54227210857692</v>
      </c>
      <c r="Q406">
        <v>11.54227210857692</v>
      </c>
      <c r="R406">
        <v>0.82444800775549398</v>
      </c>
      <c r="S406" t="str" cm="1">
        <f t="array" ref="S406">IFERROR(_xlfn.TEXTJOIN(", ", TRUE, _xlfn._xlws.FILTER(QA_Seed_Keywords!B$2:B$83, ISNUMBER(SEARCH(A406, QA_Seed_Keywords!B$2:B$83)))), "")</f>
        <v/>
      </c>
      <c r="T406" cm="1">
        <f t="array" ref="T406">SUM(--ISNUMBER(SEARCH($A406,QA_Seed_Keywords!$B$2:$B$83)))</f>
        <v>0</v>
      </c>
      <c r="U406" t="str" cm="1">
        <f t="array" ref="U406">IFERROR(_xlfn.TEXTJOIN(", ", TRUE, _xlfn._xlws.FILTER(ROW(QA_Seed_Keywords!B$2:B$83), ISNUMBER(SEARCH(A406, QA_Seed_Keywords!B$2:B$83)))), "")</f>
        <v/>
      </c>
    </row>
    <row r="407" spans="1:23" customFormat="1" x14ac:dyDescent="0.3">
      <c r="A407" t="s">
        <v>759</v>
      </c>
      <c r="B407" t="s">
        <v>759</v>
      </c>
      <c r="C407">
        <v>9</v>
      </c>
      <c r="D407">
        <v>9</v>
      </c>
      <c r="E407">
        <v>0.6428571428571429</v>
      </c>
      <c r="F407">
        <v>1</v>
      </c>
      <c r="G407">
        <v>12</v>
      </c>
      <c r="H407">
        <v>1</v>
      </c>
      <c r="I407">
        <v>2.5649493574615372</v>
      </c>
      <c r="J407">
        <v>23.08454421715383</v>
      </c>
      <c r="K407">
        <v>23.08454421715383</v>
      </c>
      <c r="L407">
        <v>1.648896015510988</v>
      </c>
      <c r="M407">
        <v>5.1972019476618083</v>
      </c>
      <c r="N407">
        <v>1</v>
      </c>
      <c r="O407">
        <v>0.5</v>
      </c>
      <c r="P407">
        <v>11.54227210857692</v>
      </c>
      <c r="Q407">
        <v>11.54227210857692</v>
      </c>
      <c r="R407">
        <v>0.82444800775549398</v>
      </c>
      <c r="S407" t="str" cm="1">
        <f t="array" ref="S407">IFERROR(_xlfn.TEXTJOIN(", ", TRUE, _xlfn._xlws.FILTER(QA_Seed_Keywords!B$2:B$83, ISNUMBER(SEARCH(A407, QA_Seed_Keywords!B$2:B$83)))), "")</f>
        <v/>
      </c>
      <c r="T407" cm="1">
        <f t="array" ref="T407">SUM(--ISNUMBER(SEARCH($A407,QA_Seed_Keywords!$B$2:$B$83)))</f>
        <v>0</v>
      </c>
      <c r="U407" t="str" cm="1">
        <f t="array" ref="U407">IFERROR(_xlfn.TEXTJOIN(", ", TRUE, _xlfn._xlws.FILTER(ROW(QA_Seed_Keywords!B$2:B$83), ISNUMBER(SEARCH(A407, QA_Seed_Keywords!B$2:B$83)))), "")</f>
        <v/>
      </c>
    </row>
    <row r="408" spans="1:23" x14ac:dyDescent="0.3">
      <c r="A408" s="2" t="s">
        <v>752</v>
      </c>
      <c r="B408" s="2" t="s">
        <v>752</v>
      </c>
      <c r="C408" s="2">
        <v>6</v>
      </c>
      <c r="D408" s="2">
        <v>2</v>
      </c>
      <c r="E408" s="2">
        <v>0.42857142857142849</v>
      </c>
      <c r="F408" s="2">
        <v>3</v>
      </c>
      <c r="G408" s="2">
        <v>12</v>
      </c>
      <c r="H408" s="2">
        <v>1</v>
      </c>
      <c r="I408" s="2">
        <v>2.5649493574615372</v>
      </c>
      <c r="J408" s="2">
        <v>15.38969614476922</v>
      </c>
      <c r="K408" s="2">
        <v>5.1298987149230726</v>
      </c>
      <c r="L408" s="2">
        <v>1.099264010340659</v>
      </c>
      <c r="M408" s="2">
        <v>4.5040547671018629</v>
      </c>
      <c r="N408" s="2">
        <v>3</v>
      </c>
      <c r="O408" s="2">
        <v>0.75</v>
      </c>
      <c r="P408" s="2">
        <v>11.54227210857692</v>
      </c>
      <c r="Q408" s="2">
        <v>3.8474240361923049</v>
      </c>
      <c r="R408" s="2">
        <v>0.82444800775549387</v>
      </c>
      <c r="S408" t="str" cm="1">
        <f t="array" ref="S408">IFERROR(_xlfn.TEXTJOIN(", ", TRUE, _xlfn._xlws.FILTER(QA_Seed_Keywords!B$2:B$83, ISNUMBER(SEARCH(A408, QA_Seed_Keywords!B$2:B$83)))), "")</f>
        <v/>
      </c>
      <c r="T408" cm="1">
        <f t="array" ref="T408">SUM(--ISNUMBER(SEARCH($A408,QA_Seed_Keywords!$B$2:$B$83)))</f>
        <v>0</v>
      </c>
      <c r="U408" t="str" cm="1">
        <f t="array" ref="U408">IFERROR(_xlfn.TEXTJOIN(", ", TRUE, _xlfn._xlws.FILTER(ROW(QA_Seed_Keywords!B$2:B$83), ISNUMBER(SEARCH(A408, QA_Seed_Keywords!B$2:B$83)))), "")</f>
        <v/>
      </c>
      <c r="V408"/>
      <c r="W408"/>
    </row>
    <row r="409" spans="1:23" x14ac:dyDescent="0.3">
      <c r="A409" s="2" t="s">
        <v>753</v>
      </c>
      <c r="B409" s="2" t="s">
        <v>753</v>
      </c>
      <c r="C409" s="2">
        <v>6</v>
      </c>
      <c r="D409" s="2">
        <v>2</v>
      </c>
      <c r="E409" s="2">
        <v>0.42857142857142849</v>
      </c>
      <c r="F409" s="2">
        <v>3</v>
      </c>
      <c r="G409" s="2">
        <v>12</v>
      </c>
      <c r="H409" s="2">
        <v>1</v>
      </c>
      <c r="I409" s="2">
        <v>2.5649493574615372</v>
      </c>
      <c r="J409" s="2">
        <v>15.38969614476922</v>
      </c>
      <c r="K409" s="2">
        <v>5.1298987149230726</v>
      </c>
      <c r="L409" s="2">
        <v>1.099264010340659</v>
      </c>
      <c r="M409" s="2">
        <v>5.8903491282217537</v>
      </c>
      <c r="N409" s="2">
        <v>3</v>
      </c>
      <c r="O409" s="2">
        <v>0.75</v>
      </c>
      <c r="P409" s="2">
        <v>11.54227210857692</v>
      </c>
      <c r="Q409" s="2">
        <v>3.8474240361923049</v>
      </c>
      <c r="R409" s="2">
        <v>0.82444800775549387</v>
      </c>
      <c r="S409" t="str" cm="1">
        <f t="array" ref="S409">IFERROR(_xlfn.TEXTJOIN(", ", TRUE, _xlfn._xlws.FILTER(QA_Seed_Keywords!B$2:B$83, ISNUMBER(SEARCH(A409, QA_Seed_Keywords!B$2:B$83)))), "")</f>
        <v/>
      </c>
      <c r="T409" cm="1">
        <f t="array" ref="T409">SUM(--ISNUMBER(SEARCH($A409,QA_Seed_Keywords!$B$2:$B$83)))</f>
        <v>0</v>
      </c>
      <c r="U409" t="str" cm="1">
        <f t="array" ref="U409">IFERROR(_xlfn.TEXTJOIN(", ", TRUE, _xlfn._xlws.FILTER(ROW(QA_Seed_Keywords!B$2:B$83), ISNUMBER(SEARCH(A409, QA_Seed_Keywords!B$2:B$83)))), "")</f>
        <v/>
      </c>
      <c r="V409"/>
      <c r="W409"/>
    </row>
    <row r="410" spans="1:23" x14ac:dyDescent="0.3">
      <c r="A410" s="2" t="s">
        <v>754</v>
      </c>
      <c r="B410" s="2" t="s">
        <v>755</v>
      </c>
      <c r="C410" s="2">
        <v>6</v>
      </c>
      <c r="D410" s="2">
        <v>2</v>
      </c>
      <c r="E410" s="2">
        <v>0.42857142857142849</v>
      </c>
      <c r="F410" s="2">
        <v>3</v>
      </c>
      <c r="G410" s="2">
        <v>12</v>
      </c>
      <c r="H410" s="2">
        <v>1</v>
      </c>
      <c r="I410" s="2">
        <v>2.5649493574615372</v>
      </c>
      <c r="J410" s="2">
        <v>15.38969614476922</v>
      </c>
      <c r="K410" s="2">
        <v>5.1298987149230726</v>
      </c>
      <c r="L410" s="2">
        <v>1.099264010340659</v>
      </c>
      <c r="M410" s="2">
        <v>5.8903491282217537</v>
      </c>
      <c r="N410" s="2">
        <v>3</v>
      </c>
      <c r="O410" s="2">
        <v>0.75</v>
      </c>
      <c r="P410" s="2">
        <v>11.54227210857692</v>
      </c>
      <c r="Q410" s="2">
        <v>3.8474240361923049</v>
      </c>
      <c r="R410" s="2">
        <v>0.82444800775549387</v>
      </c>
      <c r="S410" t="str" cm="1">
        <f t="array" ref="S410">IFERROR(_xlfn.TEXTJOIN(", ", TRUE, _xlfn._xlws.FILTER(QA_Seed_Keywords!B$2:B$83, ISNUMBER(SEARCH(A410, QA_Seed_Keywords!B$2:B$83)))), "")</f>
        <v/>
      </c>
      <c r="T410" cm="1">
        <f t="array" ref="T410">SUM(--ISNUMBER(SEARCH($A410,QA_Seed_Keywords!$B$2:$B$83)))</f>
        <v>0</v>
      </c>
      <c r="U410" t="str" cm="1">
        <f t="array" ref="U410">IFERROR(_xlfn.TEXTJOIN(", ", TRUE, _xlfn._xlws.FILTER(ROW(QA_Seed_Keywords!B$2:B$83), ISNUMBER(SEARCH(A410, QA_Seed_Keywords!B$2:B$83)))), "")</f>
        <v/>
      </c>
      <c r="V410"/>
      <c r="W410"/>
    </row>
    <row r="411" spans="1:23" customFormat="1" x14ac:dyDescent="0.3">
      <c r="A411" t="s">
        <v>760</v>
      </c>
      <c r="B411" t="s">
        <v>761</v>
      </c>
      <c r="C411">
        <v>128</v>
      </c>
      <c r="D411">
        <v>32</v>
      </c>
      <c r="E411">
        <v>9.1428571428571423</v>
      </c>
      <c r="F411">
        <v>4</v>
      </c>
      <c r="G411">
        <v>12</v>
      </c>
      <c r="H411">
        <v>10</v>
      </c>
      <c r="I411">
        <v>0.78845736036427028</v>
      </c>
      <c r="J411">
        <v>100.9225421266266</v>
      </c>
      <c r="K411">
        <v>25.230635531656649</v>
      </c>
      <c r="L411">
        <v>7.2087530090447567</v>
      </c>
      <c r="M411">
        <v>2.3068301897656438</v>
      </c>
      <c r="N411">
        <v>34</v>
      </c>
      <c r="O411">
        <v>0.1142857142857143</v>
      </c>
      <c r="P411">
        <v>11.53400481447161</v>
      </c>
      <c r="Q411">
        <v>2.8835012036179029</v>
      </c>
      <c r="R411">
        <v>0.82385748674797221</v>
      </c>
      <c r="S411" t="str" cm="1">
        <f t="array" ref="S411">IFERROR(_xlfn.TEXTJOIN(", ", TRUE, _xlfn._xlws.FILTER(QA_Seed_Keywords!B$2:B$83, ISNUMBER(SEARCH(A411, QA_Seed_Keywords!B$2:B$83)))), "")</f>
        <v/>
      </c>
      <c r="T411" cm="1">
        <f t="array" ref="T411">SUM(--ISNUMBER(SEARCH($A411,QA_Seed_Keywords!$B$2:$B$83)))</f>
        <v>0</v>
      </c>
      <c r="U411" t="str" cm="1">
        <f t="array" ref="U411">IFERROR(_xlfn.TEXTJOIN(", ", TRUE, _xlfn._xlws.FILTER(ROW(QA_Seed_Keywords!B$2:B$83), ISNUMBER(SEARCH(A411, QA_Seed_Keywords!B$2:B$83)))), "")</f>
        <v/>
      </c>
    </row>
    <row r="412" spans="1:23" customFormat="1" x14ac:dyDescent="0.3">
      <c r="A412" t="s">
        <v>762</v>
      </c>
      <c r="B412" t="s">
        <v>763</v>
      </c>
      <c r="C412">
        <v>73</v>
      </c>
      <c r="D412">
        <v>14.6</v>
      </c>
      <c r="E412">
        <v>5.2142857142857144</v>
      </c>
      <c r="F412">
        <v>5</v>
      </c>
      <c r="G412">
        <v>12</v>
      </c>
      <c r="H412">
        <v>10</v>
      </c>
      <c r="I412">
        <v>0.78845736036427028</v>
      </c>
      <c r="J412">
        <v>57.557387306591728</v>
      </c>
      <c r="K412">
        <v>11.51147746131835</v>
      </c>
      <c r="L412">
        <v>4.1112419504708377</v>
      </c>
      <c r="M412">
        <v>2.6714733033535532</v>
      </c>
      <c r="N412">
        <v>24</v>
      </c>
      <c r="O412">
        <v>0.2</v>
      </c>
      <c r="P412">
        <v>11.51147746131835</v>
      </c>
      <c r="Q412">
        <v>2.3022954922636689</v>
      </c>
      <c r="R412">
        <v>0.82224839009416761</v>
      </c>
      <c r="S412" t="str" cm="1">
        <f t="array" ref="S412">IFERROR(_xlfn.TEXTJOIN(", ", TRUE, _xlfn._xlws.FILTER(QA_Seed_Keywords!B$2:B$83, ISNUMBER(SEARCH(A412, QA_Seed_Keywords!B$2:B$83)))), "")</f>
        <v/>
      </c>
      <c r="T412" cm="1">
        <f t="array" ref="T412">SUM(--ISNUMBER(SEARCH($A412,QA_Seed_Keywords!$B$2:$B$83)))</f>
        <v>0</v>
      </c>
      <c r="U412" t="str" cm="1">
        <f t="array" ref="U412">IFERROR(_xlfn.TEXTJOIN(", ", TRUE, _xlfn._xlws.FILTER(ROW(QA_Seed_Keywords!B$2:B$83), ISNUMBER(SEARCH(A412, QA_Seed_Keywords!B$2:B$83)))), "")</f>
        <v/>
      </c>
    </row>
    <row r="413" spans="1:23" customFormat="1" x14ac:dyDescent="0.3">
      <c r="A413" t="s">
        <v>764</v>
      </c>
      <c r="B413" t="s">
        <v>765</v>
      </c>
      <c r="C413">
        <v>54</v>
      </c>
      <c r="D413">
        <v>13.5</v>
      </c>
      <c r="E413">
        <v>3.8571428571428572</v>
      </c>
      <c r="F413">
        <v>4</v>
      </c>
      <c r="G413">
        <v>12</v>
      </c>
      <c r="H413">
        <v>6</v>
      </c>
      <c r="I413">
        <v>1.09861228866811</v>
      </c>
      <c r="J413">
        <v>59.325063588077931</v>
      </c>
      <c r="K413">
        <v>14.831265897019479</v>
      </c>
      <c r="L413">
        <v>4.2375045420055661</v>
      </c>
      <c r="M413">
        <v>2.7993066748634381</v>
      </c>
      <c r="N413">
        <v>20</v>
      </c>
      <c r="O413">
        <v>0.19047619047619049</v>
      </c>
      <c r="P413">
        <v>11.300012112014841</v>
      </c>
      <c r="Q413">
        <v>2.8250030280037111</v>
      </c>
      <c r="R413">
        <v>0.80714372228677445</v>
      </c>
      <c r="S413" t="str" cm="1">
        <f t="array" ref="S413">IFERROR(_xlfn.TEXTJOIN(", ", TRUE, _xlfn._xlws.FILTER(QA_Seed_Keywords!B$2:B$83, ISNUMBER(SEARCH(A413, QA_Seed_Keywords!B$2:B$83)))), "")</f>
        <v/>
      </c>
      <c r="T413" cm="1">
        <f t="array" ref="T413">SUM(--ISNUMBER(SEARCH($A413,QA_Seed_Keywords!$B$2:$B$83)))</f>
        <v>0</v>
      </c>
      <c r="U413" t="str" cm="1">
        <f t="array" ref="U413">IFERROR(_xlfn.TEXTJOIN(", ", TRUE, _xlfn._xlws.FILTER(ROW(QA_Seed_Keywords!B$2:B$83), ISNUMBER(SEARCH(A413, QA_Seed_Keywords!B$2:B$83)))), "")</f>
        <v/>
      </c>
    </row>
    <row r="414" spans="1:23" customFormat="1" x14ac:dyDescent="0.3">
      <c r="A414" t="s">
        <v>766</v>
      </c>
      <c r="B414" t="s">
        <v>767</v>
      </c>
      <c r="C414">
        <v>98</v>
      </c>
      <c r="D414">
        <v>19.600000000000001</v>
      </c>
      <c r="E414">
        <v>7</v>
      </c>
      <c r="F414">
        <v>5</v>
      </c>
      <c r="G414">
        <v>12</v>
      </c>
      <c r="H414">
        <v>11</v>
      </c>
      <c r="I414">
        <v>0.73759894313077912</v>
      </c>
      <c r="J414">
        <v>72.284696426816353</v>
      </c>
      <c r="K414">
        <v>14.456939285363269</v>
      </c>
      <c r="L414">
        <v>5.1631926019154539</v>
      </c>
      <c r="M414">
        <v>2.4246132254220272</v>
      </c>
      <c r="N414">
        <v>31</v>
      </c>
      <c r="O414">
        <v>0.15625</v>
      </c>
      <c r="P414">
        <v>11.294483816690059</v>
      </c>
      <c r="Q414">
        <v>2.258896763338011</v>
      </c>
      <c r="R414">
        <v>0.8067488440492897</v>
      </c>
      <c r="S414" t="str" cm="1">
        <f t="array" ref="S414">IFERROR(_xlfn.TEXTJOIN(", ", TRUE, _xlfn._xlws.FILTER(QA_Seed_Keywords!B$2:B$83, ISNUMBER(SEARCH(A414, QA_Seed_Keywords!B$2:B$83)))), "")</f>
        <v/>
      </c>
      <c r="T414" cm="1">
        <f t="array" ref="T414">SUM(--ISNUMBER(SEARCH($A414,QA_Seed_Keywords!$B$2:$B$83)))</f>
        <v>0</v>
      </c>
      <c r="U414" t="str" cm="1">
        <f t="array" ref="U414">IFERROR(_xlfn.TEXTJOIN(", ", TRUE, _xlfn._xlws.FILTER(ROW(QA_Seed_Keywords!B$2:B$83), ISNUMBER(SEARCH(A414, QA_Seed_Keywords!B$2:B$83)))), "")</f>
        <v/>
      </c>
    </row>
    <row r="415" spans="1:23" customFormat="1" x14ac:dyDescent="0.3">
      <c r="A415" t="s">
        <v>768</v>
      </c>
      <c r="B415" t="s">
        <v>769</v>
      </c>
      <c r="C415">
        <v>134</v>
      </c>
      <c r="D415">
        <v>14.888888888888889</v>
      </c>
      <c r="E415">
        <v>9.5714285714285712</v>
      </c>
      <c r="F415">
        <v>9</v>
      </c>
      <c r="G415">
        <v>12</v>
      </c>
      <c r="H415">
        <v>12</v>
      </c>
      <c r="I415">
        <v>0.69314718055994529</v>
      </c>
      <c r="J415">
        <v>92.881722195032665</v>
      </c>
      <c r="K415">
        <v>10.320191355003629</v>
      </c>
      <c r="L415">
        <v>6.6344087282166191</v>
      </c>
      <c r="M415">
        <v>1.5728610146854429</v>
      </c>
      <c r="N415">
        <v>74</v>
      </c>
      <c r="O415">
        <v>0.12</v>
      </c>
      <c r="P415">
        <v>11.145806663403921</v>
      </c>
      <c r="Q415">
        <v>1.2384229626004351</v>
      </c>
      <c r="R415">
        <v>0.79612904738599422</v>
      </c>
      <c r="S415" t="str" cm="1">
        <f t="array" ref="S415">IFERROR(_xlfn.TEXTJOIN(", ", TRUE, _xlfn._xlws.FILTER(QA_Seed_Keywords!B$2:B$83, ISNUMBER(SEARCH(A415, QA_Seed_Keywords!B$2:B$83)))), "")</f>
        <v>checksum</v>
      </c>
      <c r="T415" cm="1">
        <f t="array" ref="T415">SUM(--ISNUMBER(SEARCH($A415,QA_Seed_Keywords!$B$2:$B$83)))</f>
        <v>1</v>
      </c>
      <c r="U415" t="str" cm="1">
        <f t="array" ref="U415">IFERROR(_xlfn.TEXTJOIN(", ", TRUE, _xlfn._xlws.FILTER(ROW(QA_Seed_Keywords!B$2:B$83), ISNUMBER(SEARCH(A415, QA_Seed_Keywords!B$2:B$83)))), "")</f>
        <v>18</v>
      </c>
    </row>
    <row r="416" spans="1:23" customFormat="1" x14ac:dyDescent="0.3">
      <c r="A416" t="s">
        <v>770</v>
      </c>
      <c r="B416" t="s">
        <v>770</v>
      </c>
      <c r="C416">
        <v>105</v>
      </c>
      <c r="D416">
        <v>15</v>
      </c>
      <c r="E416">
        <v>7.5</v>
      </c>
      <c r="F416">
        <v>7</v>
      </c>
      <c r="G416">
        <v>12</v>
      </c>
      <c r="H416">
        <v>10</v>
      </c>
      <c r="I416">
        <v>0.78845736036427028</v>
      </c>
      <c r="J416">
        <v>82.788022838248381</v>
      </c>
      <c r="K416">
        <v>11.82686040546405</v>
      </c>
      <c r="L416">
        <v>5.9134302027320267</v>
      </c>
      <c r="M416">
        <v>1.920057214669632</v>
      </c>
      <c r="N416">
        <v>51</v>
      </c>
      <c r="O416">
        <v>0.13461538461538461</v>
      </c>
      <c r="P416">
        <v>11.14454153591805</v>
      </c>
      <c r="Q416">
        <v>1.592077362274007</v>
      </c>
      <c r="R416">
        <v>0.7960386811370036</v>
      </c>
      <c r="S416" t="str" cm="1">
        <f t="array" ref="S416">IFERROR(_xlfn.TEXTJOIN(", ", TRUE, _xlfn._xlws.FILTER(QA_Seed_Keywords!B$2:B$83, ISNUMBER(SEARCH(A416, QA_Seed_Keywords!B$2:B$83)))), "")</f>
        <v/>
      </c>
      <c r="T416" cm="1">
        <f t="array" ref="T416">SUM(--ISNUMBER(SEARCH($A416,QA_Seed_Keywords!$B$2:$B$83)))</f>
        <v>0</v>
      </c>
      <c r="U416" t="str" cm="1">
        <f t="array" ref="U416">IFERROR(_xlfn.TEXTJOIN(", ", TRUE, _xlfn._xlws.FILTER(ROW(QA_Seed_Keywords!B$2:B$83), ISNUMBER(SEARCH(A416, QA_Seed_Keywords!B$2:B$83)))), "")</f>
        <v/>
      </c>
    </row>
    <row r="417" spans="1:23" x14ac:dyDescent="0.3">
      <c r="A417" s="2" t="s">
        <v>771</v>
      </c>
      <c r="B417" s="2" t="s">
        <v>772</v>
      </c>
      <c r="C417" s="2">
        <v>20</v>
      </c>
      <c r="D417" s="2">
        <v>5</v>
      </c>
      <c r="E417" s="2">
        <v>1.428571428571429</v>
      </c>
      <c r="F417" s="2">
        <v>4</v>
      </c>
      <c r="G417" s="2">
        <v>12</v>
      </c>
      <c r="H417" s="2">
        <v>4</v>
      </c>
      <c r="I417" s="2">
        <v>1.386294361119891</v>
      </c>
      <c r="J417" s="2">
        <v>27.725887222397809</v>
      </c>
      <c r="K417" s="2">
        <v>6.9314718055994531</v>
      </c>
      <c r="L417" s="2">
        <v>1.9804205158855579</v>
      </c>
      <c r="M417" s="2">
        <v>3.5877640352277078</v>
      </c>
      <c r="N417" s="2">
        <v>9</v>
      </c>
      <c r="O417" s="2">
        <v>0.4</v>
      </c>
      <c r="P417" s="2">
        <v>11.09035488895913</v>
      </c>
      <c r="Q417" s="2">
        <v>2.772588722239782</v>
      </c>
      <c r="R417" s="2">
        <v>0.79216820635422325</v>
      </c>
      <c r="S417" t="str" cm="1">
        <f t="array" ref="S417">IFERROR(_xlfn.TEXTJOIN(", ", TRUE, _xlfn._xlws.FILTER(QA_Seed_Keywords!B$2:B$83, ISNUMBER(SEARCH(A417, QA_Seed_Keywords!B$2:B$83)))), "")</f>
        <v/>
      </c>
      <c r="T417" cm="1">
        <f t="array" ref="T417">SUM(--ISNUMBER(SEARCH($A417,QA_Seed_Keywords!$B$2:$B$83)))</f>
        <v>0</v>
      </c>
      <c r="U417" t="str" cm="1">
        <f t="array" ref="U417">IFERROR(_xlfn.TEXTJOIN(", ", TRUE, _xlfn._xlws.FILTER(ROW(QA_Seed_Keywords!B$2:B$83), ISNUMBER(SEARCH(A417, QA_Seed_Keywords!B$2:B$83)))), "")</f>
        <v/>
      </c>
      <c r="V417"/>
      <c r="W417"/>
    </row>
    <row r="418" spans="1:23" customFormat="1" x14ac:dyDescent="0.3">
      <c r="A418" t="s">
        <v>773</v>
      </c>
      <c r="B418" t="s">
        <v>774</v>
      </c>
      <c r="C418">
        <v>139</v>
      </c>
      <c r="D418">
        <v>19.857142857142861</v>
      </c>
      <c r="E418">
        <v>9.9285714285714288</v>
      </c>
      <c r="F418">
        <v>7</v>
      </c>
      <c r="G418">
        <v>12</v>
      </c>
      <c r="H418">
        <v>11</v>
      </c>
      <c r="I418">
        <v>0.73759894313077912</v>
      </c>
      <c r="J418">
        <v>102.5262530951783</v>
      </c>
      <c r="K418">
        <v>14.646607585025469</v>
      </c>
      <c r="L418">
        <v>7.3233037925127364</v>
      </c>
      <c r="M418">
        <v>1.715961858326116</v>
      </c>
      <c r="N418">
        <v>64</v>
      </c>
      <c r="O418">
        <v>0.1076923076923077</v>
      </c>
      <c r="P418">
        <v>11.041288794865361</v>
      </c>
      <c r="Q418">
        <v>1.577326970695051</v>
      </c>
      <c r="R418">
        <v>0.78866348534752539</v>
      </c>
      <c r="S418" t="str" cm="1">
        <f t="array" ref="S418">IFERROR(_xlfn.TEXTJOIN(", ", TRUE, _xlfn._xlws.FILTER(QA_Seed_Keywords!B$2:B$83, ISNUMBER(SEARCH(A418, QA_Seed_Keywords!B$2:B$83)))), "")</f>
        <v/>
      </c>
      <c r="T418" cm="1">
        <f t="array" ref="T418">SUM(--ISNUMBER(SEARCH($A418,QA_Seed_Keywords!$B$2:$B$83)))</f>
        <v>0</v>
      </c>
      <c r="U418" t="str" cm="1">
        <f t="array" ref="U418">IFERROR(_xlfn.TEXTJOIN(", ", TRUE, _xlfn._xlws.FILTER(ROW(QA_Seed_Keywords!B$2:B$83), ISNUMBER(SEARCH(A418, QA_Seed_Keywords!B$2:B$83)))), "")</f>
        <v/>
      </c>
    </row>
    <row r="419" spans="1:23" x14ac:dyDescent="0.3">
      <c r="A419" s="2" t="s">
        <v>775</v>
      </c>
      <c r="B419" s="2" t="s">
        <v>776</v>
      </c>
      <c r="C419" s="2">
        <v>16</v>
      </c>
      <c r="D419" s="2">
        <v>5.333333333333333</v>
      </c>
      <c r="E419" s="2">
        <v>1.142857142857143</v>
      </c>
      <c r="F419" s="2">
        <v>3</v>
      </c>
      <c r="G419" s="2">
        <v>12</v>
      </c>
      <c r="H419" s="2">
        <v>3</v>
      </c>
      <c r="I419" s="2">
        <v>1.6094379124341001</v>
      </c>
      <c r="J419" s="2">
        <v>25.751006598945601</v>
      </c>
      <c r="K419" s="2">
        <v>8.5836688663152003</v>
      </c>
      <c r="L419" s="2">
        <v>1.8393576142104</v>
      </c>
      <c r="M419" s="2">
        <v>3.9444389791664398</v>
      </c>
      <c r="N419" s="2">
        <v>6</v>
      </c>
      <c r="O419" s="2">
        <v>0.42857142857142849</v>
      </c>
      <c r="P419" s="2">
        <v>11.036145685262399</v>
      </c>
      <c r="Q419" s="2">
        <v>3.6787152284208</v>
      </c>
      <c r="R419" s="2">
        <v>0.78829612037588581</v>
      </c>
      <c r="S419" t="str" cm="1">
        <f t="array" ref="S419">IFERROR(_xlfn.TEXTJOIN(", ", TRUE, _xlfn._xlws.FILTER(QA_Seed_Keywords!B$2:B$83, ISNUMBER(SEARCH(A419, QA_Seed_Keywords!B$2:B$83)))), "")</f>
        <v/>
      </c>
      <c r="T419" cm="1">
        <f t="array" ref="T419">SUM(--ISNUMBER(SEARCH($A419,QA_Seed_Keywords!$B$2:$B$83)))</f>
        <v>0</v>
      </c>
      <c r="U419" t="str" cm="1">
        <f t="array" ref="U419">IFERROR(_xlfn.TEXTJOIN(", ", TRUE, _xlfn._xlws.FILTER(ROW(QA_Seed_Keywords!B$2:B$83), ISNUMBER(SEARCH(A419, QA_Seed_Keywords!B$2:B$83)))), "")</f>
        <v/>
      </c>
      <c r="V419"/>
      <c r="W419"/>
    </row>
    <row r="420" spans="1:23" customFormat="1" x14ac:dyDescent="0.3">
      <c r="A420" t="s">
        <v>777</v>
      </c>
      <c r="B420" t="s">
        <v>778</v>
      </c>
      <c r="C420">
        <v>122</v>
      </c>
      <c r="D420">
        <v>20.333333333333329</v>
      </c>
      <c r="E420">
        <v>8.7142857142857135</v>
      </c>
      <c r="F420">
        <v>6</v>
      </c>
      <c r="G420">
        <v>12</v>
      </c>
      <c r="H420">
        <v>11</v>
      </c>
      <c r="I420">
        <v>0.73759894313077912</v>
      </c>
      <c r="J420">
        <v>89.987071061955049</v>
      </c>
      <c r="K420">
        <v>14.997845176992509</v>
      </c>
      <c r="L420">
        <v>6.4276479329967886</v>
      </c>
      <c r="M420">
        <v>1.998528830111127</v>
      </c>
      <c r="N420">
        <v>48</v>
      </c>
      <c r="O420">
        <v>0.1224489795918367</v>
      </c>
      <c r="P420">
        <v>11.018825027994501</v>
      </c>
      <c r="Q420">
        <v>1.8364708379990831</v>
      </c>
      <c r="R420">
        <v>0.78705893057103538</v>
      </c>
      <c r="S420" t="str" cm="1">
        <f t="array" ref="S420">IFERROR(_xlfn.TEXTJOIN(", ", TRUE, _xlfn._xlws.FILTER(QA_Seed_Keywords!B$2:B$83, ISNUMBER(SEARCH(A420, QA_Seed_Keywords!B$2:B$83)))), "")</f>
        <v/>
      </c>
      <c r="T420" cm="1">
        <f t="array" ref="T420">SUM(--ISNUMBER(SEARCH($A420,QA_Seed_Keywords!$B$2:$B$83)))</f>
        <v>0</v>
      </c>
      <c r="U420" t="str" cm="1">
        <f t="array" ref="U420">IFERROR(_xlfn.TEXTJOIN(", ", TRUE, _xlfn._xlws.FILTER(ROW(QA_Seed_Keywords!B$2:B$83), ISNUMBER(SEARCH(A420, QA_Seed_Keywords!B$2:B$83)))), "")</f>
        <v/>
      </c>
    </row>
    <row r="421" spans="1:23" customFormat="1" x14ac:dyDescent="0.3">
      <c r="A421" t="s">
        <v>779</v>
      </c>
      <c r="B421" t="s">
        <v>780</v>
      </c>
      <c r="C421">
        <v>30</v>
      </c>
      <c r="D421">
        <v>7.5</v>
      </c>
      <c r="E421">
        <v>2.1428571428571428</v>
      </c>
      <c r="F421">
        <v>4</v>
      </c>
      <c r="G421">
        <v>12</v>
      </c>
      <c r="H421">
        <v>6</v>
      </c>
      <c r="I421">
        <v>1.09861228866811</v>
      </c>
      <c r="J421">
        <v>32.958368660043291</v>
      </c>
      <c r="K421">
        <v>8.2395921650108228</v>
      </c>
      <c r="L421">
        <v>2.3541691900030921</v>
      </c>
      <c r="M421">
        <v>3.4054424784337529</v>
      </c>
      <c r="N421">
        <v>11</v>
      </c>
      <c r="O421">
        <v>0.33333333333333331</v>
      </c>
      <c r="P421">
        <v>10.9861228866811</v>
      </c>
      <c r="Q421">
        <v>2.7465307216702741</v>
      </c>
      <c r="R421">
        <v>0.78472306333436403</v>
      </c>
      <c r="S421" t="str" cm="1">
        <f t="array" ref="S421">IFERROR(_xlfn.TEXTJOIN(", ", TRUE, _xlfn._xlws.FILTER(QA_Seed_Keywords!B$2:B$83, ISNUMBER(SEARCH(A421, QA_Seed_Keywords!B$2:B$83)))), "")</f>
        <v/>
      </c>
      <c r="T421" cm="1">
        <f t="array" ref="T421">SUM(--ISNUMBER(SEARCH($A421,QA_Seed_Keywords!$B$2:$B$83)))</f>
        <v>0</v>
      </c>
      <c r="U421" t="str" cm="1">
        <f t="array" ref="U421">IFERROR(_xlfn.TEXTJOIN(", ", TRUE, _xlfn._xlws.FILTER(ROW(QA_Seed_Keywords!B$2:B$83), ISNUMBER(SEARCH(A421, QA_Seed_Keywords!B$2:B$83)))), "")</f>
        <v/>
      </c>
    </row>
    <row r="422" spans="1:23" customFormat="1" x14ac:dyDescent="0.3">
      <c r="A422" t="s">
        <v>781</v>
      </c>
      <c r="B422" t="s">
        <v>782</v>
      </c>
      <c r="C422">
        <v>128</v>
      </c>
      <c r="D422">
        <v>10.66666666666667</v>
      </c>
      <c r="E422">
        <v>9.1428571428571423</v>
      </c>
      <c r="F422">
        <v>12</v>
      </c>
      <c r="G422">
        <v>12</v>
      </c>
      <c r="H422">
        <v>12</v>
      </c>
      <c r="I422">
        <v>0.69314718055994529</v>
      </c>
      <c r="J422">
        <v>88.722839111672997</v>
      </c>
      <c r="K422">
        <v>7.3935699259727494</v>
      </c>
      <c r="L422">
        <v>6.3373456508337851</v>
      </c>
      <c r="M422">
        <v>1.3156381497183709</v>
      </c>
      <c r="N422">
        <v>96</v>
      </c>
      <c r="O422">
        <v>0.1237113402061856</v>
      </c>
      <c r="P422">
        <v>10.97602133340285</v>
      </c>
      <c r="Q422">
        <v>0.91466844445023709</v>
      </c>
      <c r="R422">
        <v>0.78400152381448895</v>
      </c>
      <c r="S422" t="str" cm="1">
        <f t="array" ref="S422">IFERROR(_xlfn.TEXTJOIN(", ", TRUE, _xlfn._xlws.FILTER(QA_Seed_Keywords!B$2:B$83, ISNUMBER(SEARCH(A422, QA_Seed_Keywords!B$2:B$83)))), "")</f>
        <v/>
      </c>
      <c r="T422" cm="1">
        <f t="array" ref="T422">SUM(--ISNUMBER(SEARCH($A422,QA_Seed_Keywords!$B$2:$B$83)))</f>
        <v>0</v>
      </c>
      <c r="U422" t="str" cm="1">
        <f t="array" ref="U422">IFERROR(_xlfn.TEXTJOIN(", ", TRUE, _xlfn._xlws.FILTER(ROW(QA_Seed_Keywords!B$2:B$83), ISNUMBER(SEARCH(A422, QA_Seed_Keywords!B$2:B$83)))), "")</f>
        <v/>
      </c>
    </row>
    <row r="423" spans="1:23" customFormat="1" x14ac:dyDescent="0.3">
      <c r="A423" t="s">
        <v>783</v>
      </c>
      <c r="B423" t="s">
        <v>784</v>
      </c>
      <c r="C423">
        <v>158</v>
      </c>
      <c r="D423">
        <v>13.16666666666667</v>
      </c>
      <c r="E423">
        <v>11.28571428571429</v>
      </c>
      <c r="F423">
        <v>12</v>
      </c>
      <c r="G423">
        <v>12</v>
      </c>
      <c r="H423">
        <v>12</v>
      </c>
      <c r="I423">
        <v>0.69314718055994529</v>
      </c>
      <c r="J423">
        <v>109.5172545284714</v>
      </c>
      <c r="K423">
        <v>9.1264378773726129</v>
      </c>
      <c r="L423">
        <v>7.8226610377479542</v>
      </c>
      <c r="M423">
        <v>1.1028573854397079</v>
      </c>
      <c r="N423">
        <v>119</v>
      </c>
      <c r="O423">
        <v>0.1</v>
      </c>
      <c r="P423">
        <v>10.951725452847141</v>
      </c>
      <c r="Q423">
        <v>0.91264378773726129</v>
      </c>
      <c r="R423">
        <v>0.78226610377479544</v>
      </c>
      <c r="S423" t="str" cm="1">
        <f t="array" ref="S423">IFERROR(_xlfn.TEXTJOIN(", ", TRUE, _xlfn._xlws.FILTER(QA_Seed_Keywords!B$2:B$83, ISNUMBER(SEARCH(A423, QA_Seed_Keywords!B$2:B$83)))), "")</f>
        <v/>
      </c>
      <c r="T423" cm="1">
        <f t="array" ref="T423">SUM(--ISNUMBER(SEARCH($A423,QA_Seed_Keywords!$B$2:$B$83)))</f>
        <v>0</v>
      </c>
      <c r="U423" t="str" cm="1">
        <f t="array" ref="U423">IFERROR(_xlfn.TEXTJOIN(", ", TRUE, _xlfn._xlws.FILTER(ROW(QA_Seed_Keywords!B$2:B$83), ISNUMBER(SEARCH(A423, QA_Seed_Keywords!B$2:B$83)))), "")</f>
        <v/>
      </c>
    </row>
    <row r="424" spans="1:23" customFormat="1" x14ac:dyDescent="0.3">
      <c r="A424" t="s">
        <v>785</v>
      </c>
      <c r="B424" t="s">
        <v>786</v>
      </c>
      <c r="C424">
        <v>143</v>
      </c>
      <c r="D424">
        <v>11.91666666666667</v>
      </c>
      <c r="E424">
        <v>10.21428571428571</v>
      </c>
      <c r="F424">
        <v>12</v>
      </c>
      <c r="G424">
        <v>12</v>
      </c>
      <c r="H424">
        <v>12</v>
      </c>
      <c r="I424">
        <v>0.69314718055994529</v>
      </c>
      <c r="J424">
        <v>99.120046820072176</v>
      </c>
      <c r="K424">
        <v>8.2600039016726807</v>
      </c>
      <c r="L424">
        <v>7.0800033442908692</v>
      </c>
      <c r="M424">
        <v>1.18081892690942</v>
      </c>
      <c r="N424">
        <v>108</v>
      </c>
      <c r="O424">
        <v>0.1100917431192661</v>
      </c>
      <c r="P424">
        <v>10.912298732485009</v>
      </c>
      <c r="Q424">
        <v>0.90935822770708419</v>
      </c>
      <c r="R424">
        <v>0.77944990946321502</v>
      </c>
      <c r="S424" t="str" cm="1">
        <f t="array" ref="S424">IFERROR(_xlfn.TEXTJOIN(", ", TRUE, _xlfn._xlws.FILTER(QA_Seed_Keywords!B$2:B$83, ISNUMBER(SEARCH(A424, QA_Seed_Keywords!B$2:B$83)))), "")</f>
        <v/>
      </c>
      <c r="T424" cm="1">
        <f t="array" ref="T424">SUM(--ISNUMBER(SEARCH($A424,QA_Seed_Keywords!$B$2:$B$83)))</f>
        <v>0</v>
      </c>
      <c r="U424" t="str" cm="1">
        <f t="array" ref="U424">IFERROR(_xlfn.TEXTJOIN(", ", TRUE, _xlfn._xlws.FILTER(ROW(QA_Seed_Keywords!B$2:B$83), ISNUMBER(SEARCH(A424, QA_Seed_Keywords!B$2:B$83)))), "")</f>
        <v/>
      </c>
    </row>
    <row r="425" spans="1:23" customFormat="1" x14ac:dyDescent="0.3">
      <c r="A425" t="s">
        <v>787</v>
      </c>
      <c r="B425" t="s">
        <v>788</v>
      </c>
      <c r="C425">
        <v>150</v>
      </c>
      <c r="D425">
        <v>16.666666666666671</v>
      </c>
      <c r="E425">
        <v>10.71428571428571</v>
      </c>
      <c r="F425">
        <v>9</v>
      </c>
      <c r="G425">
        <v>12</v>
      </c>
      <c r="H425">
        <v>12</v>
      </c>
      <c r="I425">
        <v>0.69314718055994529</v>
      </c>
      <c r="J425">
        <v>103.97207708399181</v>
      </c>
      <c r="K425">
        <v>11.552453009332419</v>
      </c>
      <c r="L425">
        <v>7.4265769345708419</v>
      </c>
      <c r="M425">
        <v>1.42444100956717</v>
      </c>
      <c r="N425">
        <v>85</v>
      </c>
      <c r="O425">
        <v>0.10465116279069769</v>
      </c>
      <c r="P425">
        <v>10.88079876460379</v>
      </c>
      <c r="Q425">
        <v>1.2089776405115329</v>
      </c>
      <c r="R425">
        <v>0.77719991175741376</v>
      </c>
      <c r="S425" t="str" cm="1">
        <f t="array" ref="S425">IFERROR(_xlfn.TEXTJOIN(", ", TRUE, _xlfn._xlws.FILTER(QA_Seed_Keywords!B$2:B$83, ISNUMBER(SEARCH(A425, QA_Seed_Keywords!B$2:B$83)))), "")</f>
        <v/>
      </c>
      <c r="T425" cm="1">
        <f t="array" ref="T425">SUM(--ISNUMBER(SEARCH($A425,QA_Seed_Keywords!$B$2:$B$83)))</f>
        <v>0</v>
      </c>
      <c r="U425" t="str" cm="1">
        <f t="array" ref="U425">IFERROR(_xlfn.TEXTJOIN(", ", TRUE, _xlfn._xlws.FILTER(ROW(QA_Seed_Keywords!B$2:B$83), ISNUMBER(SEARCH(A425, QA_Seed_Keywords!B$2:B$83)))), "")</f>
        <v/>
      </c>
    </row>
    <row r="426" spans="1:23" customFormat="1" x14ac:dyDescent="0.3">
      <c r="A426" t="s">
        <v>789</v>
      </c>
      <c r="B426" t="s">
        <v>790</v>
      </c>
      <c r="C426">
        <v>149</v>
      </c>
      <c r="D426">
        <v>14.9</v>
      </c>
      <c r="E426">
        <v>10.642857142857141</v>
      </c>
      <c r="F426">
        <v>10</v>
      </c>
      <c r="G426">
        <v>12</v>
      </c>
      <c r="H426">
        <v>12</v>
      </c>
      <c r="I426">
        <v>0.69314718055994529</v>
      </c>
      <c r="J426">
        <v>103.2789299034318</v>
      </c>
      <c r="K426">
        <v>10.327892990343191</v>
      </c>
      <c r="L426">
        <v>7.3770664216737032</v>
      </c>
      <c r="M426">
        <v>1.336472236621213</v>
      </c>
      <c r="N426">
        <v>94</v>
      </c>
      <c r="O426">
        <v>0.10526315789473679</v>
      </c>
      <c r="P426">
        <v>10.8714663056244</v>
      </c>
      <c r="Q426">
        <v>1.08714663056244</v>
      </c>
      <c r="R426">
        <v>0.77653330754460026</v>
      </c>
      <c r="S426" t="str" cm="1">
        <f t="array" ref="S426">IFERROR(_xlfn.TEXTJOIN(", ", TRUE, _xlfn._xlws.FILTER(QA_Seed_Keywords!B$2:B$83, ISNUMBER(SEARCH(A426, QA_Seed_Keywords!B$2:B$83)))), "")</f>
        <v/>
      </c>
      <c r="T426" cm="1">
        <f t="array" ref="T426">SUM(--ISNUMBER(SEARCH($A426,QA_Seed_Keywords!$B$2:$B$83)))</f>
        <v>0</v>
      </c>
      <c r="U426" t="str" cm="1">
        <f t="array" ref="U426">IFERROR(_xlfn.TEXTJOIN(", ", TRUE, _xlfn._xlws.FILTER(ROW(QA_Seed_Keywords!B$2:B$83), ISNUMBER(SEARCH(A426, QA_Seed_Keywords!B$2:B$83)))), "")</f>
        <v/>
      </c>
    </row>
    <row r="427" spans="1:23" customFormat="1" x14ac:dyDescent="0.3">
      <c r="A427" t="s">
        <v>791</v>
      </c>
      <c r="B427" t="s">
        <v>791</v>
      </c>
      <c r="C427">
        <v>43</v>
      </c>
      <c r="D427">
        <v>10.75</v>
      </c>
      <c r="E427">
        <v>3.0714285714285721</v>
      </c>
      <c r="F427">
        <v>4</v>
      </c>
      <c r="G427">
        <v>12</v>
      </c>
      <c r="H427">
        <v>7</v>
      </c>
      <c r="I427">
        <v>0.99852883011112725</v>
      </c>
      <c r="J427">
        <v>42.936739694778467</v>
      </c>
      <c r="K427">
        <v>10.73418492369462</v>
      </c>
      <c r="L427">
        <v>3.066909978198463</v>
      </c>
      <c r="M427">
        <v>3.117760405981973</v>
      </c>
      <c r="N427">
        <v>15</v>
      </c>
      <c r="O427">
        <v>0.25</v>
      </c>
      <c r="P427">
        <v>10.73418492369462</v>
      </c>
      <c r="Q427">
        <v>2.6835462309236551</v>
      </c>
      <c r="R427">
        <v>0.76672749454961564</v>
      </c>
      <c r="S427" t="str" cm="1">
        <f t="array" ref="S427">IFERROR(_xlfn.TEXTJOIN(", ", TRUE, _xlfn._xlws.FILTER(QA_Seed_Keywords!B$2:B$83, ISNUMBER(SEARCH(A427, QA_Seed_Keywords!B$2:B$83)))), "")</f>
        <v/>
      </c>
      <c r="T427" cm="1">
        <f t="array" ref="T427">SUM(--ISNUMBER(SEARCH($A427,QA_Seed_Keywords!$B$2:$B$83)))</f>
        <v>0</v>
      </c>
      <c r="U427" t="str" cm="1">
        <f t="array" ref="U427">IFERROR(_xlfn.TEXTJOIN(", ", TRUE, _xlfn._xlws.FILTER(ROW(QA_Seed_Keywords!B$2:B$83), ISNUMBER(SEARCH(A427, QA_Seed_Keywords!B$2:B$83)))), "")</f>
        <v/>
      </c>
    </row>
    <row r="428" spans="1:23" x14ac:dyDescent="0.3">
      <c r="A428" s="2" t="s">
        <v>792</v>
      </c>
      <c r="B428" s="2" t="s">
        <v>793</v>
      </c>
      <c r="C428" s="2">
        <v>38</v>
      </c>
      <c r="D428" s="2">
        <v>12.66666666666667</v>
      </c>
      <c r="E428" s="2">
        <v>2.714285714285714</v>
      </c>
      <c r="F428" s="2">
        <v>3</v>
      </c>
      <c r="G428" s="2">
        <v>12</v>
      </c>
      <c r="H428" s="2">
        <v>5</v>
      </c>
      <c r="I428" s="2">
        <v>1.2237754316221161</v>
      </c>
      <c r="J428" s="2">
        <v>46.503466401640402</v>
      </c>
      <c r="K428" s="2">
        <v>15.50115546721347</v>
      </c>
      <c r="L428" s="2">
        <v>3.321676171545743</v>
      </c>
      <c r="M428" s="2">
        <v>3.325399770760217</v>
      </c>
      <c r="N428" s="2">
        <v>12</v>
      </c>
      <c r="O428" s="2">
        <v>0.23076923076923081</v>
      </c>
      <c r="P428" s="2">
        <v>10.731569169609321</v>
      </c>
      <c r="Q428" s="2">
        <v>3.5771897232031069</v>
      </c>
      <c r="R428" s="2">
        <v>0.76654065497209445</v>
      </c>
      <c r="S428" t="str" cm="1">
        <f t="array" ref="S428">IFERROR(_xlfn.TEXTJOIN(", ", TRUE, _xlfn._xlws.FILTER(QA_Seed_Keywords!B$2:B$83, ISNUMBER(SEARCH(A428, QA_Seed_Keywords!B$2:B$83)))), "")</f>
        <v/>
      </c>
      <c r="T428" cm="1">
        <f t="array" ref="T428">SUM(--ISNUMBER(SEARCH($A428,QA_Seed_Keywords!$B$2:$B$83)))</f>
        <v>0</v>
      </c>
      <c r="U428" t="str" cm="1">
        <f t="array" ref="U428">IFERROR(_xlfn.TEXTJOIN(", ", TRUE, _xlfn._xlws.FILTER(ROW(QA_Seed_Keywords!B$2:B$83), ISNUMBER(SEARCH(A428, QA_Seed_Keywords!B$2:B$83)))), "")</f>
        <v/>
      </c>
      <c r="V428"/>
      <c r="W428"/>
    </row>
    <row r="429" spans="1:23" customFormat="1" x14ac:dyDescent="0.3">
      <c r="A429" t="s">
        <v>794</v>
      </c>
      <c r="B429" t="s">
        <v>795</v>
      </c>
      <c r="C429">
        <v>134</v>
      </c>
      <c r="D429">
        <v>14.888888888888889</v>
      </c>
      <c r="E429">
        <v>9.5714285714285712</v>
      </c>
      <c r="F429">
        <v>9</v>
      </c>
      <c r="G429">
        <v>12</v>
      </c>
      <c r="H429">
        <v>12</v>
      </c>
      <c r="I429">
        <v>0.69314718055994529</v>
      </c>
      <c r="J429">
        <v>92.881722195032665</v>
      </c>
      <c r="K429">
        <v>10.320191355003629</v>
      </c>
      <c r="L429">
        <v>6.6344087282166191</v>
      </c>
      <c r="M429">
        <v>1.495899973549315</v>
      </c>
      <c r="N429">
        <v>77</v>
      </c>
      <c r="O429">
        <v>0.1153846153846154</v>
      </c>
      <c r="P429">
        <v>10.71712179173454</v>
      </c>
      <c r="Q429">
        <v>1.190791310192727</v>
      </c>
      <c r="R429">
        <v>0.76550869940960997</v>
      </c>
      <c r="S429" t="str" cm="1">
        <f t="array" ref="S429">IFERROR(_xlfn.TEXTJOIN(", ", TRUE, _xlfn._xlws.FILTER(QA_Seed_Keywords!B$2:B$83, ISNUMBER(SEARCH(A429, QA_Seed_Keywords!B$2:B$83)))), "")</f>
        <v/>
      </c>
      <c r="T429" cm="1">
        <f t="array" ref="T429">SUM(--ISNUMBER(SEARCH($A429,QA_Seed_Keywords!$B$2:$B$83)))</f>
        <v>0</v>
      </c>
      <c r="U429" t="str" cm="1">
        <f t="array" ref="U429">IFERROR(_xlfn.TEXTJOIN(", ", TRUE, _xlfn._xlws.FILTER(ROW(QA_Seed_Keywords!B$2:B$83), ISNUMBER(SEARCH(A429, QA_Seed_Keywords!B$2:B$83)))), "")</f>
        <v/>
      </c>
    </row>
    <row r="430" spans="1:23" customFormat="1" x14ac:dyDescent="0.3">
      <c r="A430" t="s">
        <v>796</v>
      </c>
      <c r="B430" t="s">
        <v>796</v>
      </c>
      <c r="C430">
        <v>48</v>
      </c>
      <c r="D430">
        <v>24</v>
      </c>
      <c r="E430">
        <v>3.4285714285714279</v>
      </c>
      <c r="F430">
        <v>2</v>
      </c>
      <c r="G430">
        <v>12</v>
      </c>
      <c r="H430">
        <v>5</v>
      </c>
      <c r="I430">
        <v>1.2237754316221161</v>
      </c>
      <c r="J430">
        <v>58.741220717861552</v>
      </c>
      <c r="K430">
        <v>29.370610358930779</v>
      </c>
      <c r="L430">
        <v>4.1958014798472538</v>
      </c>
      <c r="M430">
        <v>3.492453855423383</v>
      </c>
      <c r="N430">
        <v>10</v>
      </c>
      <c r="O430">
        <v>0.1818181818181818</v>
      </c>
      <c r="P430">
        <v>10.6802219487021</v>
      </c>
      <c r="Q430">
        <v>5.3401109743510506</v>
      </c>
      <c r="R430">
        <v>0.76287299633586436</v>
      </c>
      <c r="S430" t="str" cm="1">
        <f t="array" ref="S430">IFERROR(_xlfn.TEXTJOIN(", ", TRUE, _xlfn._xlws.FILTER(QA_Seed_Keywords!B$2:B$83, ISNUMBER(SEARCH(A430, QA_Seed_Keywords!B$2:B$83)))), "")</f>
        <v/>
      </c>
      <c r="T430" cm="1">
        <f t="array" ref="T430">SUM(--ISNUMBER(SEARCH($A430,QA_Seed_Keywords!$B$2:$B$83)))</f>
        <v>0</v>
      </c>
      <c r="U430" t="str" cm="1">
        <f t="array" ref="U430">IFERROR(_xlfn.TEXTJOIN(", ", TRUE, _xlfn._xlws.FILTER(ROW(QA_Seed_Keywords!B$2:B$83), ISNUMBER(SEARCH(A430, QA_Seed_Keywords!B$2:B$83)))), "")</f>
        <v/>
      </c>
    </row>
    <row r="431" spans="1:23" customFormat="1" x14ac:dyDescent="0.3">
      <c r="A431" t="s">
        <v>797</v>
      </c>
      <c r="B431" t="s">
        <v>798</v>
      </c>
      <c r="C431">
        <v>23</v>
      </c>
      <c r="D431">
        <v>11.5</v>
      </c>
      <c r="E431">
        <v>1.642857142857143</v>
      </c>
      <c r="F431">
        <v>2</v>
      </c>
      <c r="G431">
        <v>12</v>
      </c>
      <c r="H431">
        <v>4</v>
      </c>
      <c r="I431">
        <v>1.386294361119891</v>
      </c>
      <c r="J431">
        <v>31.884770305757481</v>
      </c>
      <c r="K431">
        <v>15.942385152878741</v>
      </c>
      <c r="L431">
        <v>2.277483593268391</v>
      </c>
      <c r="M431">
        <v>5.8903491282217537</v>
      </c>
      <c r="N431">
        <v>5</v>
      </c>
      <c r="O431">
        <v>0.33333333333333331</v>
      </c>
      <c r="P431">
        <v>10.62825676858583</v>
      </c>
      <c r="Q431">
        <v>5.3141283842929141</v>
      </c>
      <c r="R431">
        <v>0.75916119775613045</v>
      </c>
      <c r="S431" t="str" cm="1">
        <f t="array" ref="S431">IFERROR(_xlfn.TEXTJOIN(", ", TRUE, _xlfn._xlws.FILTER(QA_Seed_Keywords!B$2:B$83, ISNUMBER(SEARCH(A431, QA_Seed_Keywords!B$2:B$83)))), "")</f>
        <v/>
      </c>
      <c r="T431" cm="1">
        <f t="array" ref="T431">SUM(--ISNUMBER(SEARCH($A431,QA_Seed_Keywords!$B$2:$B$83)))</f>
        <v>0</v>
      </c>
      <c r="U431" t="str" cm="1">
        <f t="array" ref="U431">IFERROR(_xlfn.TEXTJOIN(", ", TRUE, _xlfn._xlws.FILTER(ROW(QA_Seed_Keywords!B$2:B$83), ISNUMBER(SEARCH(A431, QA_Seed_Keywords!B$2:B$83)))), "")</f>
        <v/>
      </c>
    </row>
    <row r="432" spans="1:23" customFormat="1" x14ac:dyDescent="0.3">
      <c r="A432" t="s">
        <v>799</v>
      </c>
      <c r="B432" t="s">
        <v>800</v>
      </c>
      <c r="C432">
        <v>156</v>
      </c>
      <c r="D432">
        <v>14.18181818181818</v>
      </c>
      <c r="E432">
        <v>11.142857142857141</v>
      </c>
      <c r="F432">
        <v>11</v>
      </c>
      <c r="G432">
        <v>12</v>
      </c>
      <c r="H432">
        <v>12</v>
      </c>
      <c r="I432">
        <v>0.69314718055994529</v>
      </c>
      <c r="J432">
        <v>108.1309601673515</v>
      </c>
      <c r="K432">
        <v>9.8300872879410424</v>
      </c>
      <c r="L432">
        <v>7.7236400119536759</v>
      </c>
      <c r="M432">
        <v>1.1718502569266589</v>
      </c>
      <c r="N432">
        <v>111</v>
      </c>
      <c r="O432">
        <v>9.8214285714285712E-2</v>
      </c>
      <c r="P432">
        <v>10.6200050164363</v>
      </c>
      <c r="Q432">
        <v>0.96545500149420949</v>
      </c>
      <c r="R432">
        <v>0.7585717868883074</v>
      </c>
      <c r="S432" t="str" cm="1">
        <f t="array" ref="S432">IFERROR(_xlfn.TEXTJOIN(", ", TRUE, _xlfn._xlws.FILTER(QA_Seed_Keywords!B$2:B$83, ISNUMBER(SEARCH(A432, QA_Seed_Keywords!B$2:B$83)))), "")</f>
        <v/>
      </c>
      <c r="T432" cm="1">
        <f t="array" ref="T432">SUM(--ISNUMBER(SEARCH($A432,QA_Seed_Keywords!$B$2:$B$83)))</f>
        <v>0</v>
      </c>
      <c r="U432" t="str" cm="1">
        <f t="array" ref="U432">IFERROR(_xlfn.TEXTJOIN(", ", TRUE, _xlfn._xlws.FILTER(ROW(QA_Seed_Keywords!B$2:B$83), ISNUMBER(SEARCH(A432, QA_Seed_Keywords!B$2:B$83)))), "")</f>
        <v/>
      </c>
    </row>
    <row r="433" spans="1:23" customFormat="1" x14ac:dyDescent="0.3">
      <c r="A433" t="s">
        <v>801</v>
      </c>
      <c r="B433" t="s">
        <v>802</v>
      </c>
      <c r="C433">
        <v>77</v>
      </c>
      <c r="D433">
        <v>25.666666666666671</v>
      </c>
      <c r="E433">
        <v>5.5</v>
      </c>
      <c r="F433">
        <v>3</v>
      </c>
      <c r="G433">
        <v>12</v>
      </c>
      <c r="H433">
        <v>8</v>
      </c>
      <c r="I433">
        <v>0.91629073187415511</v>
      </c>
      <c r="J433">
        <v>70.554386354309941</v>
      </c>
      <c r="K433">
        <v>23.518128784769981</v>
      </c>
      <c r="L433">
        <v>5.0395990253078526</v>
      </c>
      <c r="M433">
        <v>2.712295297873808</v>
      </c>
      <c r="N433">
        <v>19</v>
      </c>
      <c r="O433">
        <v>0.15</v>
      </c>
      <c r="P433">
        <v>10.58315795314649</v>
      </c>
      <c r="Q433">
        <v>3.5277193177154968</v>
      </c>
      <c r="R433">
        <v>0.7559398537961779</v>
      </c>
      <c r="S433" t="str" cm="1">
        <f t="array" ref="S433">IFERROR(_xlfn.TEXTJOIN(", ", TRUE, _xlfn._xlws.FILTER(QA_Seed_Keywords!B$2:B$83, ISNUMBER(SEARCH(A433, QA_Seed_Keywords!B$2:B$83)))), "")</f>
        <v/>
      </c>
      <c r="T433" cm="1">
        <f t="array" ref="T433">SUM(--ISNUMBER(SEARCH($A433,QA_Seed_Keywords!$B$2:$B$83)))</f>
        <v>0</v>
      </c>
      <c r="U433" t="str" cm="1">
        <f t="array" ref="U433">IFERROR(_xlfn.TEXTJOIN(", ", TRUE, _xlfn._xlws.FILTER(ROW(QA_Seed_Keywords!B$2:B$83), ISNUMBER(SEARCH(A433, QA_Seed_Keywords!B$2:B$83)))), "")</f>
        <v/>
      </c>
    </row>
    <row r="434" spans="1:23" customFormat="1" x14ac:dyDescent="0.3">
      <c r="A434" t="s">
        <v>803</v>
      </c>
      <c r="B434" t="s">
        <v>804</v>
      </c>
      <c r="C434">
        <v>173</v>
      </c>
      <c r="D434">
        <v>19.222222222222221</v>
      </c>
      <c r="E434">
        <v>12.357142857142859</v>
      </c>
      <c r="F434">
        <v>9</v>
      </c>
      <c r="G434">
        <v>12</v>
      </c>
      <c r="H434">
        <v>12</v>
      </c>
      <c r="I434">
        <v>0.69314718055994529</v>
      </c>
      <c r="J434">
        <v>119.91446223687051</v>
      </c>
      <c r="K434">
        <v>13.32382913743006</v>
      </c>
      <c r="L434">
        <v>8.5653187312050392</v>
      </c>
      <c r="M434">
        <v>1.265376314937483</v>
      </c>
      <c r="N434">
        <v>101</v>
      </c>
      <c r="O434">
        <v>8.8235294117647065E-2</v>
      </c>
      <c r="P434">
        <v>10.58068784442975</v>
      </c>
      <c r="Q434">
        <v>1.175631982714417</v>
      </c>
      <c r="R434">
        <v>0.75576341745926823</v>
      </c>
      <c r="S434" t="str" cm="1">
        <f t="array" ref="S434">IFERROR(_xlfn.TEXTJOIN(", ", TRUE, _xlfn._xlws.FILTER(QA_Seed_Keywords!B$2:B$83, ISNUMBER(SEARCH(A434, QA_Seed_Keywords!B$2:B$83)))), "")</f>
        <v/>
      </c>
      <c r="T434" cm="1">
        <f t="array" ref="T434">SUM(--ISNUMBER(SEARCH($A434,QA_Seed_Keywords!$B$2:$B$83)))</f>
        <v>0</v>
      </c>
      <c r="U434" t="str" cm="1">
        <f t="array" ref="U434">IFERROR(_xlfn.TEXTJOIN(", ", TRUE, _xlfn._xlws.FILTER(ROW(QA_Seed_Keywords!B$2:B$83), ISNUMBER(SEARCH(A434, QA_Seed_Keywords!B$2:B$83)))), "")</f>
        <v/>
      </c>
    </row>
    <row r="435" spans="1:23" x14ac:dyDescent="0.3">
      <c r="A435" s="2" t="s">
        <v>805</v>
      </c>
      <c r="B435" s="2" t="s">
        <v>806</v>
      </c>
      <c r="C435" s="2">
        <v>9</v>
      </c>
      <c r="D435" s="2">
        <v>3</v>
      </c>
      <c r="E435" s="2">
        <v>0.6428571428571429</v>
      </c>
      <c r="F435" s="2">
        <v>3</v>
      </c>
      <c r="G435" s="2">
        <v>12</v>
      </c>
      <c r="H435" s="2">
        <v>2</v>
      </c>
      <c r="I435" s="2">
        <v>1.945910149055313</v>
      </c>
      <c r="J435" s="2">
        <v>17.513191341497819</v>
      </c>
      <c r="K435" s="2">
        <v>5.8377304471659386</v>
      </c>
      <c r="L435" s="2">
        <v>1.2509422386784159</v>
      </c>
      <c r="M435" s="2">
        <v>4.2809112157876541</v>
      </c>
      <c r="N435" s="2">
        <v>4</v>
      </c>
      <c r="O435" s="2">
        <v>0.6</v>
      </c>
      <c r="P435" s="2">
        <v>10.507914804898689</v>
      </c>
      <c r="Q435" s="2">
        <v>3.502638268299564</v>
      </c>
      <c r="R435" s="2">
        <v>0.75056534320704937</v>
      </c>
      <c r="S435" t="str" cm="1">
        <f t="array" ref="S435">IFERROR(_xlfn.TEXTJOIN(", ", TRUE, _xlfn._xlws.FILTER(QA_Seed_Keywords!B$2:B$83, ISNUMBER(SEARCH(A435, QA_Seed_Keywords!B$2:B$83)))), "")</f>
        <v/>
      </c>
      <c r="T435" cm="1">
        <f t="array" ref="T435">SUM(--ISNUMBER(SEARCH($A435,QA_Seed_Keywords!$B$2:$B$83)))</f>
        <v>0</v>
      </c>
      <c r="U435" t="str" cm="1">
        <f t="array" ref="U435">IFERROR(_xlfn.TEXTJOIN(", ", TRUE, _xlfn._xlws.FILTER(ROW(QA_Seed_Keywords!B$2:B$83), ISNUMBER(SEARCH(A435, QA_Seed_Keywords!B$2:B$83)))), "")</f>
        <v/>
      </c>
      <c r="V435"/>
      <c r="W435"/>
    </row>
    <row r="436" spans="1:23" customFormat="1" x14ac:dyDescent="0.3">
      <c r="A436" t="s">
        <v>807</v>
      </c>
      <c r="B436" t="s">
        <v>808</v>
      </c>
      <c r="C436">
        <v>146</v>
      </c>
      <c r="D436">
        <v>11.23076923076923</v>
      </c>
      <c r="E436">
        <v>10.428571428571431</v>
      </c>
      <c r="F436">
        <v>13</v>
      </c>
      <c r="G436">
        <v>12</v>
      </c>
      <c r="H436">
        <v>12</v>
      </c>
      <c r="I436">
        <v>0.69314718055994529</v>
      </c>
      <c r="J436">
        <v>101.199488361752</v>
      </c>
      <c r="K436">
        <v>7.784576027827077</v>
      </c>
      <c r="L436">
        <v>7.2285348829822871</v>
      </c>
      <c r="M436">
        <v>1.054067221270276</v>
      </c>
      <c r="N436">
        <v>125</v>
      </c>
      <c r="O436">
        <v>0.1031746031746032</v>
      </c>
      <c r="P436">
        <v>10.44121705319664</v>
      </c>
      <c r="Q436">
        <v>0.80317054255358722</v>
      </c>
      <c r="R436">
        <v>0.74580121808547406</v>
      </c>
      <c r="S436" t="str" cm="1">
        <f t="array" ref="S436">IFERROR(_xlfn.TEXTJOIN(", ", TRUE, _xlfn._xlws.FILTER(QA_Seed_Keywords!B$2:B$83, ISNUMBER(SEARCH(A436, QA_Seed_Keywords!B$2:B$83)))), "")</f>
        <v/>
      </c>
      <c r="T436" cm="1">
        <f t="array" ref="T436">SUM(--ISNUMBER(SEARCH($A436,QA_Seed_Keywords!$B$2:$B$83)))</f>
        <v>0</v>
      </c>
      <c r="U436" t="str" cm="1">
        <f t="array" ref="U436">IFERROR(_xlfn.TEXTJOIN(", ", TRUE, _xlfn._xlws.FILTER(ROW(QA_Seed_Keywords!B$2:B$83), ISNUMBER(SEARCH(A436, QA_Seed_Keywords!B$2:B$83)))), "")</f>
        <v/>
      </c>
    </row>
    <row r="437" spans="1:23" customFormat="1" x14ac:dyDescent="0.3">
      <c r="A437" t="s">
        <v>809</v>
      </c>
      <c r="B437" t="s">
        <v>810</v>
      </c>
      <c r="C437">
        <v>127</v>
      </c>
      <c r="D437">
        <v>14.111111111111111</v>
      </c>
      <c r="E437">
        <v>9.0714285714285712</v>
      </c>
      <c r="F437">
        <v>9</v>
      </c>
      <c r="G437">
        <v>12</v>
      </c>
      <c r="H437">
        <v>12</v>
      </c>
      <c r="I437">
        <v>0.69314718055994529</v>
      </c>
      <c r="J437">
        <v>88.029691931113049</v>
      </c>
      <c r="K437">
        <v>9.7810768812347835</v>
      </c>
      <c r="L437">
        <v>6.2878351379366464</v>
      </c>
      <c r="M437">
        <v>1.5596157879354231</v>
      </c>
      <c r="N437">
        <v>75</v>
      </c>
      <c r="O437">
        <v>0.1184210526315789</v>
      </c>
      <c r="P437">
        <v>10.424568781316021</v>
      </c>
      <c r="Q437">
        <v>1.158285420146224</v>
      </c>
      <c r="R437">
        <v>0.74461205580828704</v>
      </c>
      <c r="S437" t="str" cm="1">
        <f t="array" ref="S437">IFERROR(_xlfn.TEXTJOIN(", ", TRUE, _xlfn._xlws.FILTER(QA_Seed_Keywords!B$2:B$83, ISNUMBER(SEARCH(A437, QA_Seed_Keywords!B$2:B$83)))), "")</f>
        <v/>
      </c>
      <c r="T437" cm="1">
        <f t="array" ref="T437">SUM(--ISNUMBER(SEARCH($A437,QA_Seed_Keywords!$B$2:$B$83)))</f>
        <v>0</v>
      </c>
      <c r="U437" t="str" cm="1">
        <f t="array" ref="U437">IFERROR(_xlfn.TEXTJOIN(", ", TRUE, _xlfn._xlws.FILTER(ROW(QA_Seed_Keywords!B$2:B$83), ISNUMBER(SEARCH(A437, QA_Seed_Keywords!B$2:B$83)))), "")</f>
        <v/>
      </c>
    </row>
    <row r="438" spans="1:23" customFormat="1" x14ac:dyDescent="0.3">
      <c r="A438" t="s">
        <v>811</v>
      </c>
      <c r="B438" t="s">
        <v>811</v>
      </c>
      <c r="C438">
        <v>41</v>
      </c>
      <c r="D438">
        <v>4.5555555555555554</v>
      </c>
      <c r="E438">
        <v>2.9285714285714279</v>
      </c>
      <c r="F438">
        <v>9</v>
      </c>
      <c r="G438">
        <v>12</v>
      </c>
      <c r="H438">
        <v>9</v>
      </c>
      <c r="I438">
        <v>0.84729786038720345</v>
      </c>
      <c r="J438">
        <v>34.739212275875339</v>
      </c>
      <c r="K438">
        <v>3.8599124750972602</v>
      </c>
      <c r="L438">
        <v>2.4813723054196668</v>
      </c>
      <c r="M438">
        <v>2.4891517465595991</v>
      </c>
      <c r="N438">
        <v>29</v>
      </c>
      <c r="O438">
        <v>0.3</v>
      </c>
      <c r="P438">
        <v>10.421763682762601</v>
      </c>
      <c r="Q438">
        <v>1.1579737425291781</v>
      </c>
      <c r="R438">
        <v>0.74441169162590015</v>
      </c>
      <c r="S438" t="str" cm="1">
        <f t="array" ref="S438">IFERROR(_xlfn.TEXTJOIN(", ", TRUE, _xlfn._xlws.FILTER(QA_Seed_Keywords!B$2:B$83, ISNUMBER(SEARCH(A438, QA_Seed_Keywords!B$2:B$83)))), "")</f>
        <v/>
      </c>
      <c r="T438" cm="1">
        <f t="array" ref="T438">SUM(--ISNUMBER(SEARCH($A438,QA_Seed_Keywords!$B$2:$B$83)))</f>
        <v>0</v>
      </c>
      <c r="U438" t="str" cm="1">
        <f t="array" ref="U438">IFERROR(_xlfn.TEXTJOIN(", ", TRUE, _xlfn._xlws.FILTER(ROW(QA_Seed_Keywords!B$2:B$83), ISNUMBER(SEARCH(A438, QA_Seed_Keywords!B$2:B$83)))), "")</f>
        <v/>
      </c>
    </row>
    <row r="439" spans="1:23" customFormat="1" x14ac:dyDescent="0.3">
      <c r="A439" t="s">
        <v>812</v>
      </c>
      <c r="B439" t="s">
        <v>812</v>
      </c>
      <c r="C439">
        <v>45</v>
      </c>
      <c r="D439">
        <v>45</v>
      </c>
      <c r="E439">
        <v>3.214285714285714</v>
      </c>
      <c r="F439">
        <v>1</v>
      </c>
      <c r="G439">
        <v>12</v>
      </c>
      <c r="H439">
        <v>4</v>
      </c>
      <c r="I439">
        <v>1.386294361119891</v>
      </c>
      <c r="J439">
        <v>62.383246250395082</v>
      </c>
      <c r="K439">
        <v>62.383246250395082</v>
      </c>
      <c r="L439">
        <v>4.4559461607425046</v>
      </c>
      <c r="M439">
        <v>4.0985896589936992</v>
      </c>
      <c r="N439">
        <v>5</v>
      </c>
      <c r="O439">
        <v>0.16666666666666671</v>
      </c>
      <c r="P439">
        <v>10.397207708399179</v>
      </c>
      <c r="Q439">
        <v>10.397207708399179</v>
      </c>
      <c r="R439">
        <v>0.74265769345708421</v>
      </c>
      <c r="S439" t="str" cm="1">
        <f t="array" ref="S439">IFERROR(_xlfn.TEXTJOIN(", ", TRUE, _xlfn._xlws.FILTER(QA_Seed_Keywords!B$2:B$83, ISNUMBER(SEARCH(A439, QA_Seed_Keywords!B$2:B$83)))), "")</f>
        <v/>
      </c>
      <c r="T439" cm="1">
        <f t="array" ref="T439">SUM(--ISNUMBER(SEARCH($A439,QA_Seed_Keywords!$B$2:$B$83)))</f>
        <v>0</v>
      </c>
      <c r="U439" t="str" cm="1">
        <f t="array" ref="U439">IFERROR(_xlfn.TEXTJOIN(", ", TRUE, _xlfn._xlws.FILTER(ROW(QA_Seed_Keywords!B$2:B$83), ISNUMBER(SEARCH(A439, QA_Seed_Keywords!B$2:B$83)))), "")</f>
        <v/>
      </c>
    </row>
    <row r="440" spans="1:23" customFormat="1" x14ac:dyDescent="0.3">
      <c r="A440" t="s">
        <v>813</v>
      </c>
      <c r="B440" t="s">
        <v>814</v>
      </c>
      <c r="C440">
        <v>93</v>
      </c>
      <c r="D440">
        <v>9.3000000000000007</v>
      </c>
      <c r="E440">
        <v>6.6428571428571432</v>
      </c>
      <c r="F440">
        <v>10</v>
      </c>
      <c r="G440">
        <v>12</v>
      </c>
      <c r="H440">
        <v>12</v>
      </c>
      <c r="I440">
        <v>0.69314718055994529</v>
      </c>
      <c r="J440">
        <v>64.462687792074917</v>
      </c>
      <c r="K440">
        <v>6.4462687792074913</v>
      </c>
      <c r="L440">
        <v>4.6044776994339216</v>
      </c>
      <c r="M440">
        <v>1.763214743176662</v>
      </c>
      <c r="N440">
        <v>61</v>
      </c>
      <c r="O440">
        <v>0.16129032258064521</v>
      </c>
      <c r="P440">
        <v>10.397207708399179</v>
      </c>
      <c r="Q440">
        <v>1.0397207708399181</v>
      </c>
      <c r="R440">
        <v>0.74265769345708421</v>
      </c>
      <c r="S440" t="str" cm="1">
        <f t="array" ref="S440">IFERROR(_xlfn.TEXTJOIN(", ", TRUE, _xlfn._xlws.FILTER(QA_Seed_Keywords!B$2:B$83, ISNUMBER(SEARCH(A440, QA_Seed_Keywords!B$2:B$83)))), "")</f>
        <v/>
      </c>
      <c r="T440" cm="1">
        <f t="array" ref="T440">SUM(--ISNUMBER(SEARCH($A440,QA_Seed_Keywords!$B$2:$B$83)))</f>
        <v>0</v>
      </c>
      <c r="U440" t="str" cm="1">
        <f t="array" ref="U440">IFERROR(_xlfn.TEXTJOIN(", ", TRUE, _xlfn._xlws.FILTER(ROW(QA_Seed_Keywords!B$2:B$83), ISNUMBER(SEARCH(A440, QA_Seed_Keywords!B$2:B$83)))), "")</f>
        <v/>
      </c>
    </row>
    <row r="441" spans="1:23" customFormat="1" x14ac:dyDescent="0.3">
      <c r="A441" t="s">
        <v>815</v>
      </c>
      <c r="B441" t="s">
        <v>816</v>
      </c>
      <c r="C441">
        <v>155</v>
      </c>
      <c r="D441">
        <v>51.666666666666657</v>
      </c>
      <c r="E441">
        <v>11.071428571428569</v>
      </c>
      <c r="F441">
        <v>3</v>
      </c>
      <c r="G441">
        <v>12</v>
      </c>
      <c r="H441">
        <v>11</v>
      </c>
      <c r="I441">
        <v>0.73759894313077912</v>
      </c>
      <c r="J441">
        <v>114.3278361852708</v>
      </c>
      <c r="K441">
        <v>38.109278728423583</v>
      </c>
      <c r="L441">
        <v>8.1662740132336253</v>
      </c>
      <c r="M441">
        <v>2.393841566755273</v>
      </c>
      <c r="N441">
        <v>32</v>
      </c>
      <c r="O441">
        <v>9.0909090909090912E-2</v>
      </c>
      <c r="P441">
        <v>10.39343965320643</v>
      </c>
      <c r="Q441">
        <v>3.4644798844021438</v>
      </c>
      <c r="R441">
        <v>0.74238854665760234</v>
      </c>
      <c r="S441" t="str" cm="1">
        <f t="array" ref="S441">IFERROR(_xlfn.TEXTJOIN(", ", TRUE, _xlfn._xlws.FILTER(QA_Seed_Keywords!B$2:B$83, ISNUMBER(SEARCH(A441, QA_Seed_Keywords!B$2:B$83)))), "")</f>
        <v/>
      </c>
      <c r="T441" cm="1">
        <f t="array" ref="T441">SUM(--ISNUMBER(SEARCH($A441,QA_Seed_Keywords!$B$2:$B$83)))</f>
        <v>0</v>
      </c>
      <c r="U441" t="str" cm="1">
        <f t="array" ref="U441">IFERROR(_xlfn.TEXTJOIN(", ", TRUE, _xlfn._xlws.FILTER(ROW(QA_Seed_Keywords!B$2:B$83), ISNUMBER(SEARCH(A441, QA_Seed_Keywords!B$2:B$83)))), "")</f>
        <v/>
      </c>
    </row>
    <row r="442" spans="1:23" customFormat="1" x14ac:dyDescent="0.3">
      <c r="A442" t="s">
        <v>817</v>
      </c>
      <c r="B442" t="s">
        <v>818</v>
      </c>
      <c r="C442">
        <v>102</v>
      </c>
      <c r="D442">
        <v>25.5</v>
      </c>
      <c r="E442">
        <v>7.2857142857142856</v>
      </c>
      <c r="F442">
        <v>4</v>
      </c>
      <c r="G442">
        <v>12</v>
      </c>
      <c r="H442">
        <v>11</v>
      </c>
      <c r="I442">
        <v>0.73759894313077912</v>
      </c>
      <c r="J442">
        <v>75.235092199339476</v>
      </c>
      <c r="K442">
        <v>18.808773049834869</v>
      </c>
      <c r="L442">
        <v>5.3739351570956764</v>
      </c>
      <c r="M442">
        <v>2.52305329823528</v>
      </c>
      <c r="N442">
        <v>28</v>
      </c>
      <c r="O442">
        <v>0.13793103448275859</v>
      </c>
      <c r="P442">
        <v>10.37725409646062</v>
      </c>
      <c r="Q442">
        <v>2.594313524115154</v>
      </c>
      <c r="R442">
        <v>0.74123243546147255</v>
      </c>
      <c r="S442" t="str" cm="1">
        <f t="array" ref="S442">IFERROR(_xlfn.TEXTJOIN(", ", TRUE, _xlfn._xlws.FILTER(QA_Seed_Keywords!B$2:B$83, ISNUMBER(SEARCH(A442, QA_Seed_Keywords!B$2:B$83)))), "")</f>
        <v/>
      </c>
      <c r="T442" cm="1">
        <f t="array" ref="T442">SUM(--ISNUMBER(SEARCH($A442,QA_Seed_Keywords!$B$2:$B$83)))</f>
        <v>0</v>
      </c>
      <c r="U442" t="str" cm="1">
        <f t="array" ref="U442">IFERROR(_xlfn.TEXTJOIN(", ", TRUE, _xlfn._xlws.FILTER(ROW(QA_Seed_Keywords!B$2:B$83), ISNUMBER(SEARCH(A442, QA_Seed_Keywords!B$2:B$83)))), "")</f>
        <v/>
      </c>
    </row>
    <row r="443" spans="1:23" customFormat="1" x14ac:dyDescent="0.3">
      <c r="A443" t="s">
        <v>819</v>
      </c>
      <c r="B443" t="s">
        <v>820</v>
      </c>
      <c r="C443">
        <v>76</v>
      </c>
      <c r="D443">
        <v>25.333333333333329</v>
      </c>
      <c r="E443">
        <v>5.4285714285714288</v>
      </c>
      <c r="F443">
        <v>3</v>
      </c>
      <c r="G443">
        <v>12</v>
      </c>
      <c r="H443">
        <v>7</v>
      </c>
      <c r="I443">
        <v>0.99852883011112725</v>
      </c>
      <c r="J443">
        <v>75.888191088445666</v>
      </c>
      <c r="K443">
        <v>25.296063696148561</v>
      </c>
      <c r="L443">
        <v>5.4205850777461198</v>
      </c>
      <c r="M443">
        <v>2.7993066748634381</v>
      </c>
      <c r="N443">
        <v>21</v>
      </c>
      <c r="O443">
        <v>0.13636363636363641</v>
      </c>
      <c r="P443">
        <v>10.34838969387895</v>
      </c>
      <c r="Q443">
        <v>3.4494632312929849</v>
      </c>
      <c r="R443">
        <v>0.73917069241992539</v>
      </c>
      <c r="S443" t="str" cm="1">
        <f t="array" ref="S443">IFERROR(_xlfn.TEXTJOIN(", ", TRUE, _xlfn._xlws.FILTER(QA_Seed_Keywords!B$2:B$83, ISNUMBER(SEARCH(A443, QA_Seed_Keywords!B$2:B$83)))), "")</f>
        <v/>
      </c>
      <c r="T443" cm="1">
        <f t="array" ref="T443">SUM(--ISNUMBER(SEARCH($A443,QA_Seed_Keywords!$B$2:$B$83)))</f>
        <v>0</v>
      </c>
      <c r="U443" t="str" cm="1">
        <f t="array" ref="U443">IFERROR(_xlfn.TEXTJOIN(", ", TRUE, _xlfn._xlws.FILTER(ROW(QA_Seed_Keywords!B$2:B$83), ISNUMBER(SEARCH(A443, QA_Seed_Keywords!B$2:B$83)))), "")</f>
        <v/>
      </c>
    </row>
    <row r="444" spans="1:23" customFormat="1" x14ac:dyDescent="0.3">
      <c r="A444" t="s">
        <v>821</v>
      </c>
      <c r="B444" t="s">
        <v>822</v>
      </c>
      <c r="C444">
        <v>69</v>
      </c>
      <c r="D444">
        <v>23</v>
      </c>
      <c r="E444">
        <v>4.9285714285714288</v>
      </c>
      <c r="F444">
        <v>3</v>
      </c>
      <c r="G444">
        <v>12</v>
      </c>
      <c r="H444">
        <v>7</v>
      </c>
      <c r="I444">
        <v>0.99852883011112725</v>
      </c>
      <c r="J444">
        <v>68.898489277667778</v>
      </c>
      <c r="K444">
        <v>22.966163092555931</v>
      </c>
      <c r="L444">
        <v>4.9213206626905563</v>
      </c>
      <c r="M444">
        <v>2.8946168546677629</v>
      </c>
      <c r="N444">
        <v>19</v>
      </c>
      <c r="O444">
        <v>0.15</v>
      </c>
      <c r="P444">
        <v>10.33477339165017</v>
      </c>
      <c r="Q444">
        <v>3.4449244638833889</v>
      </c>
      <c r="R444">
        <v>0.73819809940358339</v>
      </c>
      <c r="S444" t="str" cm="1">
        <f t="array" ref="S444">IFERROR(_xlfn.TEXTJOIN(", ", TRUE, _xlfn._xlws.FILTER(QA_Seed_Keywords!B$2:B$83, ISNUMBER(SEARCH(A444, QA_Seed_Keywords!B$2:B$83)))), "")</f>
        <v/>
      </c>
      <c r="T444" cm="1">
        <f t="array" ref="T444">SUM(--ISNUMBER(SEARCH($A444,QA_Seed_Keywords!$B$2:$B$83)))</f>
        <v>0</v>
      </c>
      <c r="U444" t="str" cm="1">
        <f t="array" ref="U444">IFERROR(_xlfn.TEXTJOIN(", ", TRUE, _xlfn._xlws.FILTER(ROW(QA_Seed_Keywords!B$2:B$83), ISNUMBER(SEARCH(A444, QA_Seed_Keywords!B$2:B$83)))), "")</f>
        <v/>
      </c>
    </row>
    <row r="445" spans="1:23" customFormat="1" x14ac:dyDescent="0.3">
      <c r="A445" t="s">
        <v>823</v>
      </c>
      <c r="B445" t="s">
        <v>824</v>
      </c>
      <c r="C445">
        <v>47</v>
      </c>
      <c r="D445">
        <v>23.5</v>
      </c>
      <c r="E445">
        <v>3.3571428571428572</v>
      </c>
      <c r="F445">
        <v>2</v>
      </c>
      <c r="G445">
        <v>12</v>
      </c>
      <c r="H445">
        <v>6</v>
      </c>
      <c r="I445">
        <v>1.09861228866811</v>
      </c>
      <c r="J445">
        <v>51.634777567401159</v>
      </c>
      <c r="K445">
        <v>25.817388783700579</v>
      </c>
      <c r="L445">
        <v>3.688198397671512</v>
      </c>
      <c r="M445">
        <v>3.5877640352277078</v>
      </c>
      <c r="N445">
        <v>9</v>
      </c>
      <c r="O445">
        <v>0.2</v>
      </c>
      <c r="P445">
        <v>10.326955513480231</v>
      </c>
      <c r="Q445">
        <v>5.1634777567401162</v>
      </c>
      <c r="R445">
        <v>0.73763967953430232</v>
      </c>
      <c r="S445" t="str" cm="1">
        <f t="array" ref="S445">IFERROR(_xlfn.TEXTJOIN(", ", TRUE, _xlfn._xlws.FILTER(QA_Seed_Keywords!B$2:B$83, ISNUMBER(SEARCH(A445, QA_Seed_Keywords!B$2:B$83)))), "")</f>
        <v/>
      </c>
      <c r="T445" cm="1">
        <f t="array" ref="T445">SUM(--ISNUMBER(SEARCH($A445,QA_Seed_Keywords!$B$2:$B$83)))</f>
        <v>0</v>
      </c>
      <c r="U445" t="str" cm="1">
        <f t="array" ref="U445">IFERROR(_xlfn.TEXTJOIN(", ", TRUE, _xlfn._xlws.FILTER(ROW(QA_Seed_Keywords!B$2:B$83), ISNUMBER(SEARCH(A445, QA_Seed_Keywords!B$2:B$83)))), "")</f>
        <v/>
      </c>
    </row>
    <row r="446" spans="1:23" customFormat="1" x14ac:dyDescent="0.3">
      <c r="A446" t="s">
        <v>825</v>
      </c>
      <c r="B446" t="s">
        <v>825</v>
      </c>
      <c r="C446">
        <v>26</v>
      </c>
      <c r="D446">
        <v>13</v>
      </c>
      <c r="E446">
        <v>1.857142857142857</v>
      </c>
      <c r="F446">
        <v>2</v>
      </c>
      <c r="G446">
        <v>12</v>
      </c>
      <c r="H446">
        <v>4</v>
      </c>
      <c r="I446">
        <v>1.386294361119891</v>
      </c>
      <c r="J446">
        <v>36.043653389117154</v>
      </c>
      <c r="K446">
        <v>18.02182669455858</v>
      </c>
      <c r="L446">
        <v>2.574546670651225</v>
      </c>
      <c r="M446">
        <v>5.8903491282217537</v>
      </c>
      <c r="N446">
        <v>6</v>
      </c>
      <c r="O446">
        <v>0.2857142857142857</v>
      </c>
      <c r="P446">
        <v>10.2981866826049</v>
      </c>
      <c r="Q446">
        <v>5.14909334130245</v>
      </c>
      <c r="R446">
        <v>0.73558476304320719</v>
      </c>
      <c r="S446" t="str" cm="1">
        <f t="array" ref="S446">IFERROR(_xlfn.TEXTJOIN(", ", TRUE, _xlfn._xlws.FILTER(QA_Seed_Keywords!B$2:B$83, ISNUMBER(SEARCH(A446, QA_Seed_Keywords!B$2:B$83)))), "")</f>
        <v/>
      </c>
      <c r="T446" cm="1">
        <f t="array" ref="T446">SUM(--ISNUMBER(SEARCH($A446,QA_Seed_Keywords!$B$2:$B$83)))</f>
        <v>0</v>
      </c>
      <c r="U446" t="str" cm="1">
        <f t="array" ref="U446">IFERROR(_xlfn.TEXTJOIN(", ", TRUE, _xlfn._xlws.FILTER(ROW(QA_Seed_Keywords!B$2:B$83), ISNUMBER(SEARCH(A446, QA_Seed_Keywords!B$2:B$83)))), "")</f>
        <v/>
      </c>
    </row>
    <row r="447" spans="1:23" customFormat="1" x14ac:dyDescent="0.3">
      <c r="A447" t="s">
        <v>826</v>
      </c>
      <c r="B447" t="s">
        <v>827</v>
      </c>
      <c r="C447">
        <v>99</v>
      </c>
      <c r="D447">
        <v>11</v>
      </c>
      <c r="E447">
        <v>7.0714285714285712</v>
      </c>
      <c r="F447">
        <v>9</v>
      </c>
      <c r="G447">
        <v>12</v>
      </c>
      <c r="H447">
        <v>12</v>
      </c>
      <c r="I447">
        <v>0.69314718055994529</v>
      </c>
      <c r="J447">
        <v>68.621570875434585</v>
      </c>
      <c r="K447">
        <v>7.6246189861593976</v>
      </c>
      <c r="L447">
        <v>4.9015407768167556</v>
      </c>
      <c r="M447">
        <v>1.7960045659996531</v>
      </c>
      <c r="N447">
        <v>59</v>
      </c>
      <c r="O447">
        <v>0.15</v>
      </c>
      <c r="P447">
        <v>10.29323563131519</v>
      </c>
      <c r="Q447">
        <v>1.1436928479239099</v>
      </c>
      <c r="R447">
        <v>0.73523111652251327</v>
      </c>
      <c r="S447" t="str" cm="1">
        <f t="array" ref="S447">IFERROR(_xlfn.TEXTJOIN(", ", TRUE, _xlfn._xlws.FILTER(QA_Seed_Keywords!B$2:B$83, ISNUMBER(SEARCH(A447, QA_Seed_Keywords!B$2:B$83)))), "")</f>
        <v/>
      </c>
      <c r="T447" cm="1">
        <f t="array" ref="T447">SUM(--ISNUMBER(SEARCH($A447,QA_Seed_Keywords!$B$2:$B$83)))</f>
        <v>0</v>
      </c>
      <c r="U447" t="str" cm="1">
        <f t="array" ref="U447">IFERROR(_xlfn.TEXTJOIN(", ", TRUE, _xlfn._xlws.FILTER(ROW(QA_Seed_Keywords!B$2:B$83), ISNUMBER(SEARCH(A447, QA_Seed_Keywords!B$2:B$83)))), "")</f>
        <v/>
      </c>
    </row>
    <row r="448" spans="1:23" x14ac:dyDescent="0.3">
      <c r="A448" s="2" t="s">
        <v>841</v>
      </c>
      <c r="B448" s="2" t="s">
        <v>842</v>
      </c>
      <c r="C448" s="2">
        <v>5</v>
      </c>
      <c r="D448" s="2">
        <v>1.25</v>
      </c>
      <c r="E448" s="2">
        <v>0.35714285714285721</v>
      </c>
      <c r="F448" s="2">
        <v>4</v>
      </c>
      <c r="G448" s="2">
        <v>12</v>
      </c>
      <c r="H448" s="2">
        <v>1</v>
      </c>
      <c r="I448" s="2">
        <v>2.5649493574615372</v>
      </c>
      <c r="J448" s="2">
        <v>12.82474678730768</v>
      </c>
      <c r="K448" s="2">
        <v>3.2061866968269208</v>
      </c>
      <c r="L448" s="2">
        <v>0.91605334195054888</v>
      </c>
      <c r="M448" s="2">
        <v>4.2809112157876541</v>
      </c>
      <c r="N448" s="2">
        <v>4</v>
      </c>
      <c r="O448" s="2">
        <v>0.8</v>
      </c>
      <c r="P448" s="2">
        <v>10.259797429846151</v>
      </c>
      <c r="Q448" s="2">
        <v>2.5649493574615372</v>
      </c>
      <c r="R448" s="2">
        <v>0.7328426735604392</v>
      </c>
      <c r="S448" t="str" cm="1">
        <f t="array" ref="S448">IFERROR(_xlfn.TEXTJOIN(", ", TRUE, _xlfn._xlws.FILTER(QA_Seed_Keywords!B$2:B$83, ISNUMBER(SEARCH(A448, QA_Seed_Keywords!B$2:B$83)))), "")</f>
        <v>secur, secur</v>
      </c>
      <c r="T448" cm="1">
        <f t="array" ref="T448">SUM(--ISNUMBER(SEARCH($A448,QA_Seed_Keywords!$B$2:$B$83)))</f>
        <v>2</v>
      </c>
      <c r="U448" t="str" cm="1">
        <f t="array" ref="U448">IFERROR(_xlfn.TEXTJOIN(", ", TRUE, _xlfn._xlws.FILTER(ROW(QA_Seed_Keywords!B$2:B$83), ISNUMBER(SEARCH(A448, QA_Seed_Keywords!B$2:B$83)))), "")</f>
        <v>2, 61</v>
      </c>
      <c r="V448"/>
      <c r="W448"/>
    </row>
    <row r="449" spans="1:21" customFormat="1" x14ac:dyDescent="0.3">
      <c r="A449" t="s">
        <v>828</v>
      </c>
      <c r="B449" t="s">
        <v>829</v>
      </c>
      <c r="C449">
        <v>8</v>
      </c>
      <c r="D449">
        <v>8</v>
      </c>
      <c r="E449">
        <v>0.5714285714285714</v>
      </c>
      <c r="F449">
        <v>1</v>
      </c>
      <c r="G449">
        <v>12</v>
      </c>
      <c r="H449">
        <v>1</v>
      </c>
      <c r="I449">
        <v>2.5649493574615372</v>
      </c>
      <c r="J449">
        <v>20.51959485969229</v>
      </c>
      <c r="K449">
        <v>20.51959485969229</v>
      </c>
      <c r="L449">
        <v>1.4656853471208779</v>
      </c>
      <c r="M449">
        <v>5.1972019476618083</v>
      </c>
      <c r="N449">
        <v>1</v>
      </c>
      <c r="O449">
        <v>0.5</v>
      </c>
      <c r="P449">
        <v>10.259797429846151</v>
      </c>
      <c r="Q449">
        <v>10.259797429846151</v>
      </c>
      <c r="R449">
        <v>0.73284267356043897</v>
      </c>
      <c r="S449" t="str" cm="1">
        <f t="array" ref="S449">IFERROR(_xlfn.TEXTJOIN(", ", TRUE, _xlfn._xlws.FILTER(QA_Seed_Keywords!B$2:B$83, ISNUMBER(SEARCH(A449, QA_Seed_Keywords!B$2:B$83)))), "")</f>
        <v/>
      </c>
      <c r="T449" cm="1">
        <f t="array" ref="T449">SUM(--ISNUMBER(SEARCH($A449,QA_Seed_Keywords!$B$2:$B$83)))</f>
        <v>0</v>
      </c>
      <c r="U449" t="str" cm="1">
        <f t="array" ref="U449">IFERROR(_xlfn.TEXTJOIN(", ", TRUE, _xlfn._xlws.FILTER(ROW(QA_Seed_Keywords!B$2:B$83), ISNUMBER(SEARCH(A449, QA_Seed_Keywords!B$2:B$83)))), "")</f>
        <v/>
      </c>
    </row>
    <row r="450" spans="1:21" customFormat="1" x14ac:dyDescent="0.3">
      <c r="A450" t="s">
        <v>830</v>
      </c>
      <c r="B450" t="s">
        <v>830</v>
      </c>
      <c r="C450">
        <v>8</v>
      </c>
      <c r="D450">
        <v>8</v>
      </c>
      <c r="E450">
        <v>0.5714285714285714</v>
      </c>
      <c r="F450">
        <v>1</v>
      </c>
      <c r="G450">
        <v>12</v>
      </c>
      <c r="H450">
        <v>1</v>
      </c>
      <c r="I450">
        <v>2.5649493574615372</v>
      </c>
      <c r="J450">
        <v>20.51959485969229</v>
      </c>
      <c r="K450">
        <v>20.51959485969229</v>
      </c>
      <c r="L450">
        <v>1.4656853471208779</v>
      </c>
      <c r="M450">
        <v>5.1972019476618083</v>
      </c>
      <c r="N450">
        <v>1</v>
      </c>
      <c r="O450">
        <v>0.5</v>
      </c>
      <c r="P450">
        <v>10.259797429846151</v>
      </c>
      <c r="Q450">
        <v>10.259797429846151</v>
      </c>
      <c r="R450">
        <v>0.73284267356043897</v>
      </c>
      <c r="S450" t="str" cm="1">
        <f t="array" ref="S450">IFERROR(_xlfn.TEXTJOIN(", ", TRUE, _xlfn._xlws.FILTER(QA_Seed_Keywords!B$2:B$83, ISNUMBER(SEARCH(A450, QA_Seed_Keywords!B$2:B$83)))), "")</f>
        <v/>
      </c>
      <c r="T450" cm="1">
        <f t="array" ref="T450">SUM(--ISNUMBER(SEARCH($A450,QA_Seed_Keywords!$B$2:$B$83)))</f>
        <v>0</v>
      </c>
      <c r="U450" t="str" cm="1">
        <f t="array" ref="U450">IFERROR(_xlfn.TEXTJOIN(", ", TRUE, _xlfn._xlws.FILTER(ROW(QA_Seed_Keywords!B$2:B$83), ISNUMBER(SEARCH(A450, QA_Seed_Keywords!B$2:B$83)))), "")</f>
        <v/>
      </c>
    </row>
    <row r="451" spans="1:21" customFormat="1" x14ac:dyDescent="0.3">
      <c r="A451" t="s">
        <v>831</v>
      </c>
      <c r="B451" t="s">
        <v>832</v>
      </c>
      <c r="C451">
        <v>8</v>
      </c>
      <c r="D451">
        <v>8</v>
      </c>
      <c r="E451">
        <v>0.5714285714285714</v>
      </c>
      <c r="F451">
        <v>1</v>
      </c>
      <c r="G451">
        <v>12</v>
      </c>
      <c r="H451">
        <v>1</v>
      </c>
      <c r="I451">
        <v>2.5649493574615372</v>
      </c>
      <c r="J451">
        <v>20.51959485969229</v>
      </c>
      <c r="K451">
        <v>20.51959485969229</v>
      </c>
      <c r="L451">
        <v>1.4656853471208779</v>
      </c>
      <c r="M451">
        <v>5.1972019476618083</v>
      </c>
      <c r="N451">
        <v>1</v>
      </c>
      <c r="O451">
        <v>0.5</v>
      </c>
      <c r="P451">
        <v>10.259797429846151</v>
      </c>
      <c r="Q451">
        <v>10.259797429846151</v>
      </c>
      <c r="R451">
        <v>0.73284267356043897</v>
      </c>
      <c r="S451" t="str" cm="1">
        <f t="array" ref="S451">IFERROR(_xlfn.TEXTJOIN(", ", TRUE, _xlfn._xlws.FILTER(QA_Seed_Keywords!B$2:B$83, ISNUMBER(SEARCH(A451, QA_Seed_Keywords!B$2:B$83)))), "")</f>
        <v/>
      </c>
      <c r="T451" cm="1">
        <f t="array" ref="T451">SUM(--ISNUMBER(SEARCH($A451,QA_Seed_Keywords!$B$2:$B$83)))</f>
        <v>0</v>
      </c>
      <c r="U451" t="str" cm="1">
        <f t="array" ref="U451">IFERROR(_xlfn.TEXTJOIN(", ", TRUE, _xlfn._xlws.FILTER(ROW(QA_Seed_Keywords!B$2:B$83), ISNUMBER(SEARCH(A451, QA_Seed_Keywords!B$2:B$83)))), "")</f>
        <v/>
      </c>
    </row>
    <row r="452" spans="1:21" customFormat="1" x14ac:dyDescent="0.3">
      <c r="A452" t="s">
        <v>833</v>
      </c>
      <c r="B452" t="s">
        <v>834</v>
      </c>
      <c r="C452">
        <v>8</v>
      </c>
      <c r="D452">
        <v>8</v>
      </c>
      <c r="E452">
        <v>0.5714285714285714</v>
      </c>
      <c r="F452">
        <v>1</v>
      </c>
      <c r="G452">
        <v>12</v>
      </c>
      <c r="H452">
        <v>1</v>
      </c>
      <c r="I452">
        <v>2.5649493574615372</v>
      </c>
      <c r="J452">
        <v>20.51959485969229</v>
      </c>
      <c r="K452">
        <v>20.51959485969229</v>
      </c>
      <c r="L452">
        <v>1.4656853471208779</v>
      </c>
      <c r="M452">
        <v>5.1972019476618083</v>
      </c>
      <c r="N452">
        <v>1</v>
      </c>
      <c r="O452">
        <v>0.5</v>
      </c>
      <c r="P452">
        <v>10.259797429846151</v>
      </c>
      <c r="Q452">
        <v>10.259797429846151</v>
      </c>
      <c r="R452">
        <v>0.73284267356043897</v>
      </c>
      <c r="S452" t="str" cm="1">
        <f t="array" ref="S452">IFERROR(_xlfn.TEXTJOIN(", ", TRUE, _xlfn._xlws.FILTER(QA_Seed_Keywords!B$2:B$83, ISNUMBER(SEARCH(A452, QA_Seed_Keywords!B$2:B$83)))), "")</f>
        <v/>
      </c>
      <c r="T452" cm="1">
        <f t="array" ref="T452">SUM(--ISNUMBER(SEARCH($A452,QA_Seed_Keywords!$B$2:$B$83)))</f>
        <v>0</v>
      </c>
      <c r="U452" t="str" cm="1">
        <f t="array" ref="U452">IFERROR(_xlfn.TEXTJOIN(", ", TRUE, _xlfn._xlws.FILTER(ROW(QA_Seed_Keywords!B$2:B$83), ISNUMBER(SEARCH(A452, QA_Seed_Keywords!B$2:B$83)))), "")</f>
        <v/>
      </c>
    </row>
    <row r="453" spans="1:21" customFormat="1" x14ac:dyDescent="0.3">
      <c r="A453" t="s">
        <v>835</v>
      </c>
      <c r="B453" t="s">
        <v>835</v>
      </c>
      <c r="C453">
        <v>8</v>
      </c>
      <c r="D453">
        <v>8</v>
      </c>
      <c r="E453">
        <v>0.5714285714285714</v>
      </c>
      <c r="F453">
        <v>1</v>
      </c>
      <c r="G453">
        <v>12</v>
      </c>
      <c r="H453">
        <v>1</v>
      </c>
      <c r="I453">
        <v>2.5649493574615372</v>
      </c>
      <c r="J453">
        <v>20.51959485969229</v>
      </c>
      <c r="K453">
        <v>20.51959485969229</v>
      </c>
      <c r="L453">
        <v>1.4656853471208779</v>
      </c>
      <c r="M453">
        <v>5.1972019476618083</v>
      </c>
      <c r="N453">
        <v>1</v>
      </c>
      <c r="O453">
        <v>0.5</v>
      </c>
      <c r="P453">
        <v>10.259797429846151</v>
      </c>
      <c r="Q453">
        <v>10.259797429846151</v>
      </c>
      <c r="R453">
        <v>0.73284267356043897</v>
      </c>
      <c r="S453" t="str" cm="1">
        <f t="array" ref="S453">IFERROR(_xlfn.TEXTJOIN(", ", TRUE, _xlfn._xlws.FILTER(QA_Seed_Keywords!B$2:B$83, ISNUMBER(SEARCH(A453, QA_Seed_Keywords!B$2:B$83)))), "")</f>
        <v/>
      </c>
      <c r="T453" cm="1">
        <f t="array" ref="T453">SUM(--ISNUMBER(SEARCH($A453,QA_Seed_Keywords!$B$2:$B$83)))</f>
        <v>0</v>
      </c>
      <c r="U453" t="str" cm="1">
        <f t="array" ref="U453">IFERROR(_xlfn.TEXTJOIN(", ", TRUE, _xlfn._xlws.FILTER(ROW(QA_Seed_Keywords!B$2:B$83), ISNUMBER(SEARCH(A453, QA_Seed_Keywords!B$2:B$83)))), "")</f>
        <v/>
      </c>
    </row>
    <row r="454" spans="1:21" customFormat="1" x14ac:dyDescent="0.3">
      <c r="A454" t="s">
        <v>836</v>
      </c>
      <c r="B454" t="s">
        <v>836</v>
      </c>
      <c r="C454">
        <v>8</v>
      </c>
      <c r="D454">
        <v>8</v>
      </c>
      <c r="E454">
        <v>0.5714285714285714</v>
      </c>
      <c r="F454">
        <v>1</v>
      </c>
      <c r="G454">
        <v>12</v>
      </c>
      <c r="H454">
        <v>1</v>
      </c>
      <c r="I454">
        <v>2.5649493574615372</v>
      </c>
      <c r="J454">
        <v>20.51959485969229</v>
      </c>
      <c r="K454">
        <v>20.51959485969229</v>
      </c>
      <c r="L454">
        <v>1.4656853471208779</v>
      </c>
      <c r="M454">
        <v>5.1972019476618083</v>
      </c>
      <c r="N454">
        <v>1</v>
      </c>
      <c r="O454">
        <v>0.5</v>
      </c>
      <c r="P454">
        <v>10.259797429846151</v>
      </c>
      <c r="Q454">
        <v>10.259797429846151</v>
      </c>
      <c r="R454">
        <v>0.73284267356043897</v>
      </c>
      <c r="S454" t="str" cm="1">
        <f t="array" ref="S454">IFERROR(_xlfn.TEXTJOIN(", ", TRUE, _xlfn._xlws.FILTER(QA_Seed_Keywords!B$2:B$83, ISNUMBER(SEARCH(A454, QA_Seed_Keywords!B$2:B$83)))), "")</f>
        <v/>
      </c>
      <c r="T454" cm="1">
        <f t="array" ref="T454">SUM(--ISNUMBER(SEARCH($A454,QA_Seed_Keywords!$B$2:$B$83)))</f>
        <v>0</v>
      </c>
      <c r="U454" t="str" cm="1">
        <f t="array" ref="U454">IFERROR(_xlfn.TEXTJOIN(", ", TRUE, _xlfn._xlws.FILTER(ROW(QA_Seed_Keywords!B$2:B$83), ISNUMBER(SEARCH(A454, QA_Seed_Keywords!B$2:B$83)))), "")</f>
        <v/>
      </c>
    </row>
    <row r="455" spans="1:21" customFormat="1" x14ac:dyDescent="0.3">
      <c r="A455" t="s">
        <v>837</v>
      </c>
      <c r="B455" t="s">
        <v>838</v>
      </c>
      <c r="C455">
        <v>6</v>
      </c>
      <c r="D455">
        <v>3</v>
      </c>
      <c r="E455">
        <v>0.42857142857142849</v>
      </c>
      <c r="F455">
        <v>2</v>
      </c>
      <c r="G455">
        <v>12</v>
      </c>
      <c r="H455">
        <v>1</v>
      </c>
      <c r="I455">
        <v>2.5649493574615372</v>
      </c>
      <c r="J455">
        <v>15.38969614476922</v>
      </c>
      <c r="K455">
        <v>7.6948480723846107</v>
      </c>
      <c r="L455">
        <v>1.099264010340659</v>
      </c>
      <c r="M455">
        <v>4.7917368395536446</v>
      </c>
      <c r="N455">
        <v>2</v>
      </c>
      <c r="O455">
        <v>0.66666666666666663</v>
      </c>
      <c r="P455">
        <v>10.259797429846151</v>
      </c>
      <c r="Q455">
        <v>5.1298987149230726</v>
      </c>
      <c r="R455">
        <v>0.73284267356043897</v>
      </c>
      <c r="S455" t="str" cm="1">
        <f t="array" ref="S455">IFERROR(_xlfn.TEXTJOIN(", ", TRUE, _xlfn._xlws.FILTER(QA_Seed_Keywords!B$2:B$83, ISNUMBER(SEARCH(A455, QA_Seed_Keywords!B$2:B$83)))), "")</f>
        <v/>
      </c>
      <c r="T455" cm="1">
        <f t="array" ref="T455">SUM(--ISNUMBER(SEARCH($A455,QA_Seed_Keywords!$B$2:$B$83)))</f>
        <v>0</v>
      </c>
      <c r="U455" t="str" cm="1">
        <f t="array" ref="U455">IFERROR(_xlfn.TEXTJOIN(", ", TRUE, _xlfn._xlws.FILTER(ROW(QA_Seed_Keywords!B$2:B$83), ISNUMBER(SEARCH(A455, QA_Seed_Keywords!B$2:B$83)))), "")</f>
        <v/>
      </c>
    </row>
    <row r="456" spans="1:21" customFormat="1" x14ac:dyDescent="0.3">
      <c r="A456" t="s">
        <v>839</v>
      </c>
      <c r="B456" t="s">
        <v>840</v>
      </c>
      <c r="C456">
        <v>6</v>
      </c>
      <c r="D456">
        <v>3</v>
      </c>
      <c r="E456">
        <v>0.42857142857142849</v>
      </c>
      <c r="F456">
        <v>2</v>
      </c>
      <c r="G456">
        <v>12</v>
      </c>
      <c r="H456">
        <v>1</v>
      </c>
      <c r="I456">
        <v>2.5649493574615372</v>
      </c>
      <c r="J456">
        <v>15.38969614476922</v>
      </c>
      <c r="K456">
        <v>7.6948480723846107</v>
      </c>
      <c r="L456">
        <v>1.099264010340659</v>
      </c>
      <c r="M456">
        <v>4.7917368395536446</v>
      </c>
      <c r="N456">
        <v>2</v>
      </c>
      <c r="O456">
        <v>0.66666666666666663</v>
      </c>
      <c r="P456">
        <v>10.259797429846151</v>
      </c>
      <c r="Q456">
        <v>5.1298987149230726</v>
      </c>
      <c r="R456">
        <v>0.73284267356043897</v>
      </c>
      <c r="S456" t="str" cm="1">
        <f t="array" ref="S456">IFERROR(_xlfn.TEXTJOIN(", ", TRUE, _xlfn._xlws.FILTER(QA_Seed_Keywords!B$2:B$83, ISNUMBER(SEARCH(A456, QA_Seed_Keywords!B$2:B$83)))), "")</f>
        <v/>
      </c>
      <c r="T456" cm="1">
        <f t="array" ref="T456">SUM(--ISNUMBER(SEARCH($A456,QA_Seed_Keywords!$B$2:$B$83)))</f>
        <v>0</v>
      </c>
      <c r="U456" t="str" cm="1">
        <f t="array" ref="U456">IFERROR(_xlfn.TEXTJOIN(", ", TRUE, _xlfn._xlws.FILTER(ROW(QA_Seed_Keywords!B$2:B$83), ISNUMBER(SEARCH(A456, QA_Seed_Keywords!B$2:B$83)))), "")</f>
        <v/>
      </c>
    </row>
    <row r="457" spans="1:21" customFormat="1" x14ac:dyDescent="0.3">
      <c r="A457" t="s">
        <v>843</v>
      </c>
      <c r="B457" t="s">
        <v>843</v>
      </c>
      <c r="C457">
        <v>129</v>
      </c>
      <c r="D457">
        <v>10.75</v>
      </c>
      <c r="E457">
        <v>9.2142857142857135</v>
      </c>
      <c r="F457">
        <v>12</v>
      </c>
      <c r="G457">
        <v>12</v>
      </c>
      <c r="H457">
        <v>12</v>
      </c>
      <c r="I457">
        <v>0.69314718055994529</v>
      </c>
      <c r="J457">
        <v>89.415986292232944</v>
      </c>
      <c r="K457">
        <v>7.4513321910194117</v>
      </c>
      <c r="L457">
        <v>6.3868561637309238</v>
      </c>
      <c r="M457">
        <v>1.23638877806423</v>
      </c>
      <c r="N457">
        <v>104</v>
      </c>
      <c r="O457">
        <v>0.1142857142857143</v>
      </c>
      <c r="P457">
        <v>10.21896986196948</v>
      </c>
      <c r="Q457">
        <v>0.85158082183078987</v>
      </c>
      <c r="R457">
        <v>0.72992641871210551</v>
      </c>
      <c r="S457" t="str" cm="1">
        <f t="array" ref="S457">IFERROR(_xlfn.TEXTJOIN(", ", TRUE, _xlfn._xlws.FILTER(QA_Seed_Keywords!B$2:B$83, ISNUMBER(SEARCH(A457, QA_Seed_Keywords!B$2:B$83)))), "")</f>
        <v/>
      </c>
      <c r="T457" cm="1">
        <f t="array" ref="T457">SUM(--ISNUMBER(SEARCH($A457,QA_Seed_Keywords!$B$2:$B$83)))</f>
        <v>0</v>
      </c>
      <c r="U457" t="str" cm="1">
        <f t="array" ref="U457">IFERROR(_xlfn.TEXTJOIN(", ", TRUE, _xlfn._xlws.FILTER(ROW(QA_Seed_Keywords!B$2:B$83), ISNUMBER(SEARCH(A457, QA_Seed_Keywords!B$2:B$83)))), "")</f>
        <v/>
      </c>
    </row>
    <row r="458" spans="1:21" customFormat="1" x14ac:dyDescent="0.3">
      <c r="A458" t="s">
        <v>844</v>
      </c>
      <c r="B458" t="s">
        <v>844</v>
      </c>
      <c r="C458">
        <v>44</v>
      </c>
      <c r="D458">
        <v>44</v>
      </c>
      <c r="E458">
        <v>3.1428571428571428</v>
      </c>
      <c r="F458">
        <v>1</v>
      </c>
      <c r="G458">
        <v>12</v>
      </c>
      <c r="H458">
        <v>4</v>
      </c>
      <c r="I458">
        <v>1.386294361119891</v>
      </c>
      <c r="J458">
        <v>60.996951889275188</v>
      </c>
      <c r="K458">
        <v>60.996951889275188</v>
      </c>
      <c r="L458">
        <v>4.3569251349482272</v>
      </c>
      <c r="M458">
        <v>4.0985896589936992</v>
      </c>
      <c r="N458">
        <v>5</v>
      </c>
      <c r="O458">
        <v>0.16666666666666671</v>
      </c>
      <c r="P458">
        <v>10.16615864821253</v>
      </c>
      <c r="Q458">
        <v>10.16615864821253</v>
      </c>
      <c r="R458">
        <v>0.72615418915803787</v>
      </c>
      <c r="S458" t="str" cm="1">
        <f t="array" ref="S458">IFERROR(_xlfn.TEXTJOIN(", ", TRUE, _xlfn._xlws.FILTER(QA_Seed_Keywords!B$2:B$83, ISNUMBER(SEARCH(A458, QA_Seed_Keywords!B$2:B$83)))), "")</f>
        <v/>
      </c>
      <c r="T458" cm="1">
        <f t="array" ref="T458">SUM(--ISNUMBER(SEARCH($A458,QA_Seed_Keywords!$B$2:$B$83)))</f>
        <v>0</v>
      </c>
      <c r="U458" t="str" cm="1">
        <f t="array" ref="U458">IFERROR(_xlfn.TEXTJOIN(", ", TRUE, _xlfn._xlws.FILTER(ROW(QA_Seed_Keywords!B$2:B$83), ISNUMBER(SEARCH(A458, QA_Seed_Keywords!B$2:B$83)))), "")</f>
        <v/>
      </c>
    </row>
    <row r="459" spans="1:21" customFormat="1" x14ac:dyDescent="0.3">
      <c r="A459" t="s">
        <v>845</v>
      </c>
      <c r="B459" t="s">
        <v>846</v>
      </c>
      <c r="C459">
        <v>95</v>
      </c>
      <c r="D459">
        <v>15.83333333333333</v>
      </c>
      <c r="E459">
        <v>6.7857142857142856</v>
      </c>
      <c r="F459">
        <v>6</v>
      </c>
      <c r="G459">
        <v>12</v>
      </c>
      <c r="H459">
        <v>12</v>
      </c>
      <c r="I459">
        <v>0.69314718055994529</v>
      </c>
      <c r="J459">
        <v>65.848982153194797</v>
      </c>
      <c r="K459">
        <v>10.9748303588658</v>
      </c>
      <c r="L459">
        <v>4.7034987252281999</v>
      </c>
      <c r="M459">
        <v>2.1291490125281909</v>
      </c>
      <c r="N459">
        <v>38</v>
      </c>
      <c r="O459">
        <v>0.15384615384615391</v>
      </c>
      <c r="P459">
        <v>10.13061263895305</v>
      </c>
      <c r="Q459">
        <v>1.6884354398255079</v>
      </c>
      <c r="R459">
        <v>0.72361518849664619</v>
      </c>
      <c r="S459" t="str" cm="1">
        <f t="array" ref="S459">IFERROR(_xlfn.TEXTJOIN(", ", TRUE, _xlfn._xlws.FILTER(QA_Seed_Keywords!B$2:B$83, ISNUMBER(SEARCH(A459, QA_Seed_Keywords!B$2:B$83)))), "")</f>
        <v>sign</v>
      </c>
      <c r="T459" cm="1">
        <f t="array" ref="T459">SUM(--ISNUMBER(SEARCH($A459,QA_Seed_Keywords!$B$2:$B$83)))</f>
        <v>1</v>
      </c>
      <c r="U459" t="str" cm="1">
        <f t="array" ref="U459">IFERROR(_xlfn.TEXTJOIN(", ", TRUE, _xlfn._xlws.FILTER(ROW(QA_Seed_Keywords!B$2:B$83), ISNUMBER(SEARCH(A459, QA_Seed_Keywords!B$2:B$83)))), "")</f>
        <v>73</v>
      </c>
    </row>
    <row r="460" spans="1:21" customFormat="1" x14ac:dyDescent="0.3">
      <c r="A460" t="s">
        <v>847</v>
      </c>
      <c r="B460" t="s">
        <v>848</v>
      </c>
      <c r="C460">
        <v>154</v>
      </c>
      <c r="D460">
        <v>22</v>
      </c>
      <c r="E460">
        <v>11</v>
      </c>
      <c r="F460">
        <v>7</v>
      </c>
      <c r="G460">
        <v>12</v>
      </c>
      <c r="H460">
        <v>12</v>
      </c>
      <c r="I460">
        <v>0.69314718055994529</v>
      </c>
      <c r="J460">
        <v>106.74466580623159</v>
      </c>
      <c r="K460">
        <v>15.249237972318801</v>
      </c>
      <c r="L460">
        <v>7.6246189861593976</v>
      </c>
      <c r="M460">
        <v>1.586284035017584</v>
      </c>
      <c r="N460">
        <v>73</v>
      </c>
      <c r="O460">
        <v>9.45945945945946E-2</v>
      </c>
      <c r="P460">
        <v>10.09746838707596</v>
      </c>
      <c r="Q460">
        <v>1.442495483867994</v>
      </c>
      <c r="R460">
        <v>0.72124774193399721</v>
      </c>
      <c r="S460" t="str" cm="1">
        <f t="array" ref="S460">IFERROR(_xlfn.TEXTJOIN(", ", TRUE, _xlfn._xlws.FILTER(QA_Seed_Keywords!B$2:B$83, ISNUMBER(SEARCH(A460, QA_Seed_Keywords!B$2:B$83)))), "")</f>
        <v/>
      </c>
      <c r="T460" cm="1">
        <f t="array" ref="T460">SUM(--ISNUMBER(SEARCH($A460,QA_Seed_Keywords!$B$2:$B$83)))</f>
        <v>0</v>
      </c>
      <c r="U460" t="str" cm="1">
        <f t="array" ref="U460">IFERROR(_xlfn.TEXTJOIN(", ", TRUE, _xlfn._xlws.FILTER(ROW(QA_Seed_Keywords!B$2:B$83), ISNUMBER(SEARCH(A460, QA_Seed_Keywords!B$2:B$83)))), "")</f>
        <v/>
      </c>
    </row>
    <row r="461" spans="1:21" customFormat="1" x14ac:dyDescent="0.3">
      <c r="A461" t="s">
        <v>849</v>
      </c>
      <c r="B461" t="s">
        <v>850</v>
      </c>
      <c r="C461">
        <v>139</v>
      </c>
      <c r="D461">
        <v>15.444444444444439</v>
      </c>
      <c r="E461">
        <v>9.9285714285714288</v>
      </c>
      <c r="F461">
        <v>9</v>
      </c>
      <c r="G461">
        <v>12</v>
      </c>
      <c r="H461">
        <v>12</v>
      </c>
      <c r="I461">
        <v>0.69314718055994529</v>
      </c>
      <c r="J461">
        <v>96.347458097832401</v>
      </c>
      <c r="K461">
        <v>10.70527312198138</v>
      </c>
      <c r="L461">
        <v>6.8819612927023144</v>
      </c>
      <c r="M461">
        <v>1.4360018319682459</v>
      </c>
      <c r="N461">
        <v>85</v>
      </c>
      <c r="O461">
        <v>0.10465116279069769</v>
      </c>
      <c r="P461">
        <v>10.08287352186618</v>
      </c>
      <c r="Q461">
        <v>1.1203192802073541</v>
      </c>
      <c r="R461">
        <v>0.7202052515618701</v>
      </c>
      <c r="S461" t="str" cm="1">
        <f t="array" ref="S461">IFERROR(_xlfn.TEXTJOIN(", ", TRUE, _xlfn._xlws.FILTER(QA_Seed_Keywords!B$2:B$83, ISNUMBER(SEARCH(A461, QA_Seed_Keywords!B$2:B$83)))), "")</f>
        <v/>
      </c>
      <c r="T461" cm="1">
        <f t="array" ref="T461">SUM(--ISNUMBER(SEARCH($A461,QA_Seed_Keywords!$B$2:$B$83)))</f>
        <v>0</v>
      </c>
      <c r="U461" t="str" cm="1">
        <f t="array" ref="U461">IFERROR(_xlfn.TEXTJOIN(", ", TRUE, _xlfn._xlws.FILTER(ROW(QA_Seed_Keywords!B$2:B$83), ISNUMBER(SEARCH(A461, QA_Seed_Keywords!B$2:B$83)))), "")</f>
        <v/>
      </c>
    </row>
    <row r="462" spans="1:21" customFormat="1" x14ac:dyDescent="0.3">
      <c r="A462" t="s">
        <v>851</v>
      </c>
      <c r="B462" t="s">
        <v>852</v>
      </c>
      <c r="C462">
        <v>29</v>
      </c>
      <c r="D462">
        <v>14.5</v>
      </c>
      <c r="E462">
        <v>2.0714285714285721</v>
      </c>
      <c r="F462">
        <v>2</v>
      </c>
      <c r="G462">
        <v>12</v>
      </c>
      <c r="H462">
        <v>4</v>
      </c>
      <c r="I462">
        <v>1.386294361119891</v>
      </c>
      <c r="J462">
        <v>40.202536472476829</v>
      </c>
      <c r="K462">
        <v>20.101268236238411</v>
      </c>
      <c r="L462">
        <v>2.871609748034059</v>
      </c>
      <c r="M462">
        <v>3.810907586541918</v>
      </c>
      <c r="N462">
        <v>7</v>
      </c>
      <c r="O462">
        <v>0.25</v>
      </c>
      <c r="P462">
        <v>10.050634118119209</v>
      </c>
      <c r="Q462">
        <v>5.0253170590596037</v>
      </c>
      <c r="R462">
        <v>0.71790243700851486</v>
      </c>
      <c r="S462" t="str" cm="1">
        <f t="array" ref="S462">IFERROR(_xlfn.TEXTJOIN(", ", TRUE, _xlfn._xlws.FILTER(QA_Seed_Keywords!B$2:B$83, ISNUMBER(SEARCH(A462, QA_Seed_Keywords!B$2:B$83)))), "")</f>
        <v/>
      </c>
      <c r="T462" cm="1">
        <f t="array" ref="T462">SUM(--ISNUMBER(SEARCH($A462,QA_Seed_Keywords!$B$2:$B$83)))</f>
        <v>0</v>
      </c>
      <c r="U462" t="str" cm="1">
        <f t="array" ref="U462">IFERROR(_xlfn.TEXTJOIN(", ", TRUE, _xlfn._xlws.FILTER(ROW(QA_Seed_Keywords!B$2:B$83), ISNUMBER(SEARCH(A462, QA_Seed_Keywords!B$2:B$83)))), "")</f>
        <v/>
      </c>
    </row>
    <row r="463" spans="1:21" customFormat="1" x14ac:dyDescent="0.3">
      <c r="A463" t="s">
        <v>853</v>
      </c>
      <c r="B463" t="s">
        <v>853</v>
      </c>
      <c r="C463">
        <v>159</v>
      </c>
      <c r="D463">
        <v>15.9</v>
      </c>
      <c r="E463">
        <v>11.357142857142859</v>
      </c>
      <c r="F463">
        <v>10</v>
      </c>
      <c r="G463">
        <v>12</v>
      </c>
      <c r="H463">
        <v>12</v>
      </c>
      <c r="I463">
        <v>0.69314718055994529</v>
      </c>
      <c r="J463">
        <v>110.2104017090313</v>
      </c>
      <c r="K463">
        <v>11.021040170903129</v>
      </c>
      <c r="L463">
        <v>7.8721715506450929</v>
      </c>
      <c r="M463">
        <v>1.1028573854397079</v>
      </c>
      <c r="N463">
        <v>109</v>
      </c>
      <c r="O463">
        <v>9.0909090909090912E-2</v>
      </c>
      <c r="P463">
        <v>10.019127428093761</v>
      </c>
      <c r="Q463">
        <v>1.001912742809375</v>
      </c>
      <c r="R463">
        <v>0.71565195914955393</v>
      </c>
      <c r="S463" t="str" cm="1">
        <f t="array" ref="S463">IFERROR(_xlfn.TEXTJOIN(", ", TRUE, _xlfn._xlws.FILTER(QA_Seed_Keywords!B$2:B$83, ISNUMBER(SEARCH(A463, QA_Seed_Keywords!B$2:B$83)))), "")</f>
        <v/>
      </c>
      <c r="T463" cm="1">
        <f t="array" ref="T463">SUM(--ISNUMBER(SEARCH($A463,QA_Seed_Keywords!$B$2:$B$83)))</f>
        <v>0</v>
      </c>
      <c r="U463" t="str" cm="1">
        <f t="array" ref="U463">IFERROR(_xlfn.TEXTJOIN(", ", TRUE, _xlfn._xlws.FILTER(ROW(QA_Seed_Keywords!B$2:B$83), ISNUMBER(SEARCH(A463, QA_Seed_Keywords!B$2:B$83)))), "")</f>
        <v/>
      </c>
    </row>
    <row r="464" spans="1:21" customFormat="1" x14ac:dyDescent="0.3">
      <c r="A464" t="s">
        <v>854</v>
      </c>
      <c r="B464" t="s">
        <v>855</v>
      </c>
      <c r="C464">
        <v>68</v>
      </c>
      <c r="D464">
        <v>9.7142857142857135</v>
      </c>
      <c r="E464">
        <v>4.8571428571428568</v>
      </c>
      <c r="F464">
        <v>7</v>
      </c>
      <c r="G464">
        <v>12</v>
      </c>
      <c r="H464">
        <v>12</v>
      </c>
      <c r="I464">
        <v>0.69314718055994529</v>
      </c>
      <c r="J464">
        <v>47.13400827807628</v>
      </c>
      <c r="K464">
        <v>6.7334297540108956</v>
      </c>
      <c r="L464">
        <v>3.3667148770054478</v>
      </c>
      <c r="M464">
        <v>2.226787482092107</v>
      </c>
      <c r="N464">
        <v>32</v>
      </c>
      <c r="O464">
        <v>0.2121212121212121</v>
      </c>
      <c r="P464">
        <v>9.9981229680767871</v>
      </c>
      <c r="Q464">
        <v>1.428303281153827</v>
      </c>
      <c r="R464">
        <v>0.71415164057691327</v>
      </c>
      <c r="S464" t="str" cm="1">
        <f t="array" ref="S464">IFERROR(_xlfn.TEXTJOIN(", ", TRUE, _xlfn._xlws.FILTER(QA_Seed_Keywords!B$2:B$83, ISNUMBER(SEARCH(A464, QA_Seed_Keywords!B$2:B$83)))), "")</f>
        <v/>
      </c>
      <c r="T464" cm="1">
        <f t="array" ref="T464">SUM(--ISNUMBER(SEARCH($A464,QA_Seed_Keywords!$B$2:$B$83)))</f>
        <v>0</v>
      </c>
      <c r="U464" t="str" cm="1">
        <f t="array" ref="U464">IFERROR(_xlfn.TEXTJOIN(", ", TRUE, _xlfn._xlws.FILTER(ROW(QA_Seed_Keywords!B$2:B$83), ISNUMBER(SEARCH(A464, QA_Seed_Keywords!B$2:B$83)))), "")</f>
        <v/>
      </c>
    </row>
    <row r="465" spans="1:21" customFormat="1" x14ac:dyDescent="0.3">
      <c r="A465" t="s">
        <v>856</v>
      </c>
      <c r="B465" t="s">
        <v>857</v>
      </c>
      <c r="C465">
        <v>131</v>
      </c>
      <c r="D465">
        <v>11.90909090909091</v>
      </c>
      <c r="E465">
        <v>9.3571428571428577</v>
      </c>
      <c r="F465">
        <v>11</v>
      </c>
      <c r="G465">
        <v>12</v>
      </c>
      <c r="H465">
        <v>12</v>
      </c>
      <c r="I465">
        <v>0.69314718055994529</v>
      </c>
      <c r="J465">
        <v>90.802280653352838</v>
      </c>
      <c r="K465">
        <v>8.2547527866684387</v>
      </c>
      <c r="L465">
        <v>6.485877189525203</v>
      </c>
      <c r="M465">
        <v>1.2851789422336619</v>
      </c>
      <c r="N465">
        <v>99</v>
      </c>
      <c r="O465">
        <v>0.11</v>
      </c>
      <c r="P465">
        <v>9.9882508718688126</v>
      </c>
      <c r="Q465">
        <v>0.90802280653352829</v>
      </c>
      <c r="R465">
        <v>0.71344649084777234</v>
      </c>
      <c r="S465" t="str" cm="1">
        <f t="array" ref="S465">IFERROR(_xlfn.TEXTJOIN(", ", TRUE, _xlfn._xlws.FILTER(QA_Seed_Keywords!B$2:B$83, ISNUMBER(SEARCH(A465, QA_Seed_Keywords!B$2:B$83)))), "")</f>
        <v/>
      </c>
      <c r="T465" cm="1">
        <f t="array" ref="T465">SUM(--ISNUMBER(SEARCH($A465,QA_Seed_Keywords!$B$2:$B$83)))</f>
        <v>0</v>
      </c>
      <c r="U465" t="str" cm="1">
        <f t="array" ref="U465">IFERROR(_xlfn.TEXTJOIN(", ", TRUE, _xlfn._xlws.FILTER(ROW(QA_Seed_Keywords!B$2:B$83), ISNUMBER(SEARCH(A465, QA_Seed_Keywords!B$2:B$83)))), "")</f>
        <v/>
      </c>
    </row>
    <row r="466" spans="1:21" customFormat="1" x14ac:dyDescent="0.3">
      <c r="A466" t="s">
        <v>858</v>
      </c>
      <c r="B466" t="s">
        <v>858</v>
      </c>
      <c r="C466">
        <v>36</v>
      </c>
      <c r="D466">
        <v>36</v>
      </c>
      <c r="E466">
        <v>2.5714285714285721</v>
      </c>
      <c r="F466">
        <v>1</v>
      </c>
      <c r="G466">
        <v>12</v>
      </c>
      <c r="H466">
        <v>4</v>
      </c>
      <c r="I466">
        <v>1.386294361119891</v>
      </c>
      <c r="J466">
        <v>49.906597000316061</v>
      </c>
      <c r="K466">
        <v>49.906597000316061</v>
      </c>
      <c r="L466">
        <v>3.5647569285940039</v>
      </c>
      <c r="M466">
        <v>4.2809112157876541</v>
      </c>
      <c r="N466">
        <v>4</v>
      </c>
      <c r="O466">
        <v>0.2</v>
      </c>
      <c r="P466">
        <v>9.9813194000632137</v>
      </c>
      <c r="Q466">
        <v>9.9813194000632137</v>
      </c>
      <c r="R466">
        <v>0.7129513857188009</v>
      </c>
      <c r="S466" t="str" cm="1">
        <f t="array" ref="S466">IFERROR(_xlfn.TEXTJOIN(", ", TRUE, _xlfn._xlws.FILTER(QA_Seed_Keywords!B$2:B$83, ISNUMBER(SEARCH(A466, QA_Seed_Keywords!B$2:B$83)))), "")</f>
        <v/>
      </c>
      <c r="T466" cm="1">
        <f t="array" ref="T466">SUM(--ISNUMBER(SEARCH($A466,QA_Seed_Keywords!$B$2:$B$83)))</f>
        <v>0</v>
      </c>
      <c r="U466" t="str" cm="1">
        <f t="array" ref="U466">IFERROR(_xlfn.TEXTJOIN(", ", TRUE, _xlfn._xlws.FILTER(ROW(QA_Seed_Keywords!B$2:B$83), ISNUMBER(SEARCH(A466, QA_Seed_Keywords!B$2:B$83)))), "")</f>
        <v/>
      </c>
    </row>
    <row r="467" spans="1:21" customFormat="1" x14ac:dyDescent="0.3">
      <c r="A467" t="s">
        <v>859</v>
      </c>
      <c r="B467" t="s">
        <v>859</v>
      </c>
      <c r="C467">
        <v>36</v>
      </c>
      <c r="D467">
        <v>36</v>
      </c>
      <c r="E467">
        <v>2.5714285714285721</v>
      </c>
      <c r="F467">
        <v>1</v>
      </c>
      <c r="G467">
        <v>12</v>
      </c>
      <c r="H467">
        <v>4</v>
      </c>
      <c r="I467">
        <v>1.386294361119891</v>
      </c>
      <c r="J467">
        <v>49.906597000316061</v>
      </c>
      <c r="K467">
        <v>49.906597000316061</v>
      </c>
      <c r="L467">
        <v>3.5647569285940039</v>
      </c>
      <c r="M467">
        <v>4.2809112157876541</v>
      </c>
      <c r="N467">
        <v>4</v>
      </c>
      <c r="O467">
        <v>0.2</v>
      </c>
      <c r="P467">
        <v>9.9813194000632137</v>
      </c>
      <c r="Q467">
        <v>9.9813194000632137</v>
      </c>
      <c r="R467">
        <v>0.7129513857188009</v>
      </c>
      <c r="S467" t="str" cm="1">
        <f t="array" ref="S467">IFERROR(_xlfn.TEXTJOIN(", ", TRUE, _xlfn._xlws.FILTER(QA_Seed_Keywords!B$2:B$83, ISNUMBER(SEARCH(A467, QA_Seed_Keywords!B$2:B$83)))), "")</f>
        <v/>
      </c>
      <c r="T467" cm="1">
        <f t="array" ref="T467">SUM(--ISNUMBER(SEARCH($A467,QA_Seed_Keywords!$B$2:$B$83)))</f>
        <v>0</v>
      </c>
      <c r="U467" t="str" cm="1">
        <f t="array" ref="U467">IFERROR(_xlfn.TEXTJOIN(", ", TRUE, _xlfn._xlws.FILTER(ROW(QA_Seed_Keywords!B$2:B$83), ISNUMBER(SEARCH(A467, QA_Seed_Keywords!B$2:B$83)))), "")</f>
        <v/>
      </c>
    </row>
    <row r="468" spans="1:21" customFormat="1" x14ac:dyDescent="0.3">
      <c r="A468" t="s">
        <v>860</v>
      </c>
      <c r="B468" t="s">
        <v>860</v>
      </c>
      <c r="C468">
        <v>36</v>
      </c>
      <c r="D468">
        <v>36</v>
      </c>
      <c r="E468">
        <v>2.5714285714285721</v>
      </c>
      <c r="F468">
        <v>1</v>
      </c>
      <c r="G468">
        <v>12</v>
      </c>
      <c r="H468">
        <v>4</v>
      </c>
      <c r="I468">
        <v>1.386294361119891</v>
      </c>
      <c r="J468">
        <v>49.906597000316061</v>
      </c>
      <c r="K468">
        <v>49.906597000316061</v>
      </c>
      <c r="L468">
        <v>3.5647569285940039</v>
      </c>
      <c r="M468">
        <v>4.2809112157876541</v>
      </c>
      <c r="N468">
        <v>4</v>
      </c>
      <c r="O468">
        <v>0.2</v>
      </c>
      <c r="P468">
        <v>9.9813194000632137</v>
      </c>
      <c r="Q468">
        <v>9.9813194000632137</v>
      </c>
      <c r="R468">
        <v>0.7129513857188009</v>
      </c>
      <c r="S468" t="str" cm="1">
        <f t="array" ref="S468">IFERROR(_xlfn.TEXTJOIN(", ", TRUE, _xlfn._xlws.FILTER(QA_Seed_Keywords!B$2:B$83, ISNUMBER(SEARCH(A468, QA_Seed_Keywords!B$2:B$83)))), "")</f>
        <v/>
      </c>
      <c r="T468" cm="1">
        <f t="array" ref="T468">SUM(--ISNUMBER(SEARCH($A468,QA_Seed_Keywords!$B$2:$B$83)))</f>
        <v>0</v>
      </c>
      <c r="U468" t="str" cm="1">
        <f t="array" ref="U468">IFERROR(_xlfn.TEXTJOIN(", ", TRUE, _xlfn._xlws.FILTER(ROW(QA_Seed_Keywords!B$2:B$83), ISNUMBER(SEARCH(A468, QA_Seed_Keywords!B$2:B$83)))), "")</f>
        <v/>
      </c>
    </row>
    <row r="469" spans="1:21" customFormat="1" x14ac:dyDescent="0.3">
      <c r="A469" t="s">
        <v>861</v>
      </c>
      <c r="B469" t="s">
        <v>861</v>
      </c>
      <c r="C469">
        <v>36</v>
      </c>
      <c r="D469">
        <v>36</v>
      </c>
      <c r="E469">
        <v>2.5714285714285721</v>
      </c>
      <c r="F469">
        <v>1</v>
      </c>
      <c r="G469">
        <v>12</v>
      </c>
      <c r="H469">
        <v>4</v>
      </c>
      <c r="I469">
        <v>1.386294361119891</v>
      </c>
      <c r="J469">
        <v>49.906597000316061</v>
      </c>
      <c r="K469">
        <v>49.906597000316061</v>
      </c>
      <c r="L469">
        <v>3.5647569285940039</v>
      </c>
      <c r="M469">
        <v>4.2809112157876541</v>
      </c>
      <c r="N469">
        <v>4</v>
      </c>
      <c r="O469">
        <v>0.2</v>
      </c>
      <c r="P469">
        <v>9.9813194000632137</v>
      </c>
      <c r="Q469">
        <v>9.9813194000632137</v>
      </c>
      <c r="R469">
        <v>0.7129513857188009</v>
      </c>
      <c r="S469" t="str" cm="1">
        <f t="array" ref="S469">IFERROR(_xlfn.TEXTJOIN(", ", TRUE, _xlfn._xlws.FILTER(QA_Seed_Keywords!B$2:B$83, ISNUMBER(SEARCH(A469, QA_Seed_Keywords!B$2:B$83)))), "")</f>
        <v/>
      </c>
      <c r="T469" cm="1">
        <f t="array" ref="T469">SUM(--ISNUMBER(SEARCH($A469,QA_Seed_Keywords!$B$2:$B$83)))</f>
        <v>0</v>
      </c>
      <c r="U469" t="str" cm="1">
        <f t="array" ref="U469">IFERROR(_xlfn.TEXTJOIN(", ", TRUE, _xlfn._xlws.FILTER(ROW(QA_Seed_Keywords!B$2:B$83), ISNUMBER(SEARCH(A469, QA_Seed_Keywords!B$2:B$83)))), "")</f>
        <v/>
      </c>
    </row>
    <row r="470" spans="1:21" customFormat="1" x14ac:dyDescent="0.3">
      <c r="A470" t="s">
        <v>862</v>
      </c>
      <c r="B470" t="s">
        <v>863</v>
      </c>
      <c r="C470">
        <v>36</v>
      </c>
      <c r="D470">
        <v>36</v>
      </c>
      <c r="E470">
        <v>2.5714285714285721</v>
      </c>
      <c r="F470">
        <v>1</v>
      </c>
      <c r="G470">
        <v>12</v>
      </c>
      <c r="H470">
        <v>4</v>
      </c>
      <c r="I470">
        <v>1.386294361119891</v>
      </c>
      <c r="J470">
        <v>49.906597000316061</v>
      </c>
      <c r="K470">
        <v>49.906597000316061</v>
      </c>
      <c r="L470">
        <v>3.5647569285940039</v>
      </c>
      <c r="M470">
        <v>5.8903491282217537</v>
      </c>
      <c r="N470">
        <v>4</v>
      </c>
      <c r="O470">
        <v>0.2</v>
      </c>
      <c r="P470">
        <v>9.9813194000632137</v>
      </c>
      <c r="Q470">
        <v>9.9813194000632137</v>
      </c>
      <c r="R470">
        <v>0.7129513857188009</v>
      </c>
      <c r="S470" t="str" cm="1">
        <f t="array" ref="S470">IFERROR(_xlfn.TEXTJOIN(", ", TRUE, _xlfn._xlws.FILTER(QA_Seed_Keywords!B$2:B$83, ISNUMBER(SEARCH(A470, QA_Seed_Keywords!B$2:B$83)))), "")</f>
        <v/>
      </c>
      <c r="T470" cm="1">
        <f t="array" ref="T470">SUM(--ISNUMBER(SEARCH($A470,QA_Seed_Keywords!$B$2:$B$83)))</f>
        <v>0</v>
      </c>
      <c r="U470" t="str" cm="1">
        <f t="array" ref="U470">IFERROR(_xlfn.TEXTJOIN(", ", TRUE, _xlfn._xlws.FILTER(ROW(QA_Seed_Keywords!B$2:B$83), ISNUMBER(SEARCH(A470, QA_Seed_Keywords!B$2:B$83)))), "")</f>
        <v/>
      </c>
    </row>
    <row r="471" spans="1:21" customFormat="1" x14ac:dyDescent="0.3">
      <c r="A471" t="s">
        <v>864</v>
      </c>
      <c r="B471" t="s">
        <v>865</v>
      </c>
      <c r="C471">
        <v>126</v>
      </c>
      <c r="D471">
        <v>9.6923076923076916</v>
      </c>
      <c r="E471">
        <v>9</v>
      </c>
      <c r="F471">
        <v>13</v>
      </c>
      <c r="G471">
        <v>12</v>
      </c>
      <c r="H471">
        <v>12</v>
      </c>
      <c r="I471">
        <v>0.69314718055994529</v>
      </c>
      <c r="J471">
        <v>87.336544750553102</v>
      </c>
      <c r="K471">
        <v>6.718195750042546</v>
      </c>
      <c r="L471">
        <v>6.2383246250395077</v>
      </c>
      <c r="M471">
        <v>1.1541506798272581</v>
      </c>
      <c r="N471">
        <v>113</v>
      </c>
      <c r="O471">
        <v>0.1140350877192982</v>
      </c>
      <c r="P471">
        <v>9.9594305417297395</v>
      </c>
      <c r="Q471">
        <v>0.7661100416715183</v>
      </c>
      <c r="R471">
        <v>0.71138789583783857</v>
      </c>
      <c r="S471" t="str" cm="1">
        <f t="array" ref="S471">IFERROR(_xlfn.TEXTJOIN(", ", TRUE, _xlfn._xlws.FILTER(QA_Seed_Keywords!B$2:B$83, ISNUMBER(SEARCH(A471, QA_Seed_Keywords!B$2:B$83)))), "")</f>
        <v/>
      </c>
      <c r="T471" cm="1">
        <f t="array" ref="T471">SUM(--ISNUMBER(SEARCH($A471,QA_Seed_Keywords!$B$2:$B$83)))</f>
        <v>0</v>
      </c>
      <c r="U471" t="str" cm="1">
        <f t="array" ref="U471">IFERROR(_xlfn.TEXTJOIN(", ", TRUE, _xlfn._xlws.FILTER(ROW(QA_Seed_Keywords!B$2:B$83), ISNUMBER(SEARCH(A471, QA_Seed_Keywords!B$2:B$83)))), "")</f>
        <v/>
      </c>
    </row>
    <row r="472" spans="1:21" customFormat="1" x14ac:dyDescent="0.3">
      <c r="A472" t="s">
        <v>866</v>
      </c>
      <c r="B472" t="s">
        <v>867</v>
      </c>
      <c r="C472">
        <v>80</v>
      </c>
      <c r="D472">
        <v>11.428571428571431</v>
      </c>
      <c r="E472">
        <v>5.7142857142857144</v>
      </c>
      <c r="F472">
        <v>7</v>
      </c>
      <c r="G472">
        <v>12</v>
      </c>
      <c r="H472">
        <v>12</v>
      </c>
      <c r="I472">
        <v>0.69314718055994529</v>
      </c>
      <c r="J472">
        <v>55.451774444795618</v>
      </c>
      <c r="K472">
        <v>7.9216820635422316</v>
      </c>
      <c r="L472">
        <v>3.9608410317711158</v>
      </c>
      <c r="M472">
        <v>1.998528830111127</v>
      </c>
      <c r="N472">
        <v>38</v>
      </c>
      <c r="O472">
        <v>0.17948717948717949</v>
      </c>
      <c r="P472">
        <v>9.9528825926556248</v>
      </c>
      <c r="Q472">
        <v>1.4218403703793749</v>
      </c>
      <c r="R472">
        <v>0.71092018518968747</v>
      </c>
      <c r="S472" t="str" cm="1">
        <f t="array" ref="S472">IFERROR(_xlfn.TEXTJOIN(", ", TRUE, _xlfn._xlws.FILTER(QA_Seed_Keywords!B$2:B$83, ISNUMBER(SEARCH(A472, QA_Seed_Keywords!B$2:B$83)))), "")</f>
        <v/>
      </c>
      <c r="T472" cm="1">
        <f t="array" ref="T472">SUM(--ISNUMBER(SEARCH($A472,QA_Seed_Keywords!$B$2:$B$83)))</f>
        <v>0</v>
      </c>
      <c r="U472" t="str" cm="1">
        <f t="array" ref="U472">IFERROR(_xlfn.TEXTJOIN(", ", TRUE, _xlfn._xlws.FILTER(ROW(QA_Seed_Keywords!B$2:B$83), ISNUMBER(SEARCH(A472, QA_Seed_Keywords!B$2:B$83)))), "")</f>
        <v/>
      </c>
    </row>
    <row r="473" spans="1:21" customFormat="1" x14ac:dyDescent="0.3">
      <c r="A473" t="s">
        <v>868</v>
      </c>
      <c r="B473" t="s">
        <v>869</v>
      </c>
      <c r="C473">
        <v>142</v>
      </c>
      <c r="D473">
        <v>20.285714285714281</v>
      </c>
      <c r="E473">
        <v>10.142857142857141</v>
      </c>
      <c r="F473">
        <v>7</v>
      </c>
      <c r="G473">
        <v>12</v>
      </c>
      <c r="H473">
        <v>12</v>
      </c>
      <c r="I473">
        <v>0.69314718055994529</v>
      </c>
      <c r="J473">
        <v>98.426899639512229</v>
      </c>
      <c r="K473">
        <v>14.060985662787459</v>
      </c>
      <c r="L473">
        <v>7.0304928313937296</v>
      </c>
      <c r="M473">
        <v>1.641853886172395</v>
      </c>
      <c r="N473">
        <v>69</v>
      </c>
      <c r="O473">
        <v>0.1</v>
      </c>
      <c r="P473">
        <v>9.8426899639512229</v>
      </c>
      <c r="Q473">
        <v>1.406098566278746</v>
      </c>
      <c r="R473">
        <v>0.70304928313937309</v>
      </c>
      <c r="S473" t="str" cm="1">
        <f t="array" ref="S473">IFERROR(_xlfn.TEXTJOIN(", ", TRUE, _xlfn._xlws.FILTER(QA_Seed_Keywords!B$2:B$83, ISNUMBER(SEARCH(A473, QA_Seed_Keywords!B$2:B$83)))), "")</f>
        <v/>
      </c>
      <c r="T473" cm="1">
        <f t="array" ref="T473">SUM(--ISNUMBER(SEARCH($A473,QA_Seed_Keywords!$B$2:$B$83)))</f>
        <v>0</v>
      </c>
      <c r="U473" t="str" cm="1">
        <f t="array" ref="U473">IFERROR(_xlfn.TEXTJOIN(", ", TRUE, _xlfn._xlws.FILTER(ROW(QA_Seed_Keywords!B$2:B$83), ISNUMBER(SEARCH(A473, QA_Seed_Keywords!B$2:B$83)))), "")</f>
        <v/>
      </c>
    </row>
    <row r="474" spans="1:21" customFormat="1" x14ac:dyDescent="0.3">
      <c r="A474" t="s">
        <v>870</v>
      </c>
      <c r="B474" t="s">
        <v>871</v>
      </c>
      <c r="C474">
        <v>121</v>
      </c>
      <c r="D474">
        <v>17.285714285714281</v>
      </c>
      <c r="E474">
        <v>8.6428571428571423</v>
      </c>
      <c r="F474">
        <v>7</v>
      </c>
      <c r="G474">
        <v>12</v>
      </c>
      <c r="H474">
        <v>12</v>
      </c>
      <c r="I474">
        <v>0.69314718055994529</v>
      </c>
      <c r="J474">
        <v>83.870808847753381</v>
      </c>
      <c r="K474">
        <v>11.981544121107619</v>
      </c>
      <c r="L474">
        <v>5.9907720605538124</v>
      </c>
      <c r="M474">
        <v>1.7472144018302209</v>
      </c>
      <c r="N474">
        <v>59</v>
      </c>
      <c r="O474">
        <v>0.1166666666666667</v>
      </c>
      <c r="P474">
        <v>9.7849276989045606</v>
      </c>
      <c r="Q474">
        <v>1.3978468141292231</v>
      </c>
      <c r="R474">
        <v>0.69892340706461142</v>
      </c>
      <c r="S474" t="str" cm="1">
        <f t="array" ref="S474">IFERROR(_xlfn.TEXTJOIN(", ", TRUE, _xlfn._xlws.FILTER(QA_Seed_Keywords!B$2:B$83, ISNUMBER(SEARCH(A474, QA_Seed_Keywords!B$2:B$83)))), "")</f>
        <v/>
      </c>
      <c r="T474" cm="1">
        <f t="array" ref="T474">SUM(--ISNUMBER(SEARCH($A474,QA_Seed_Keywords!$B$2:$B$83)))</f>
        <v>0</v>
      </c>
      <c r="U474" t="str" cm="1">
        <f t="array" ref="U474">IFERROR(_xlfn.TEXTJOIN(", ", TRUE, _xlfn._xlws.FILTER(ROW(QA_Seed_Keywords!B$2:B$83), ISNUMBER(SEARCH(A474, QA_Seed_Keywords!B$2:B$83)))), "")</f>
        <v/>
      </c>
    </row>
    <row r="475" spans="1:21" customFormat="1" x14ac:dyDescent="0.3">
      <c r="A475" t="s">
        <v>872</v>
      </c>
      <c r="B475" t="s">
        <v>873</v>
      </c>
      <c r="C475">
        <v>131</v>
      </c>
      <c r="D475">
        <v>18.714285714285719</v>
      </c>
      <c r="E475">
        <v>9.3571428571428577</v>
      </c>
      <c r="F475">
        <v>7</v>
      </c>
      <c r="G475">
        <v>12</v>
      </c>
      <c r="H475">
        <v>12</v>
      </c>
      <c r="I475">
        <v>0.69314718055994529</v>
      </c>
      <c r="J475">
        <v>90.802280653352838</v>
      </c>
      <c r="K475">
        <v>12.97175437905041</v>
      </c>
      <c r="L475">
        <v>6.485877189525203</v>
      </c>
      <c r="M475">
        <v>1.715961858326116</v>
      </c>
      <c r="N475">
        <v>64</v>
      </c>
      <c r="O475">
        <v>0.1076923076923077</v>
      </c>
      <c r="P475">
        <v>9.7787071472841518</v>
      </c>
      <c r="Q475">
        <v>1.396958163897736</v>
      </c>
      <c r="R475">
        <v>0.6984790819488681</v>
      </c>
      <c r="S475" t="str" cm="1">
        <f t="array" ref="S475">IFERROR(_xlfn.TEXTJOIN(", ", TRUE, _xlfn._xlws.FILTER(QA_Seed_Keywords!B$2:B$83, ISNUMBER(SEARCH(A475, QA_Seed_Keywords!B$2:B$83)))), "")</f>
        <v/>
      </c>
      <c r="T475" cm="1">
        <f t="array" ref="T475">SUM(--ISNUMBER(SEARCH($A475,QA_Seed_Keywords!$B$2:$B$83)))</f>
        <v>0</v>
      </c>
      <c r="U475" t="str" cm="1">
        <f t="array" ref="U475">IFERROR(_xlfn.TEXTJOIN(", ", TRUE, _xlfn._xlws.FILTER(ROW(QA_Seed_Keywords!B$2:B$83), ISNUMBER(SEARCH(A475, QA_Seed_Keywords!B$2:B$83)))), "")</f>
        <v/>
      </c>
    </row>
    <row r="476" spans="1:21" customFormat="1" x14ac:dyDescent="0.3">
      <c r="A476" t="s">
        <v>874</v>
      </c>
      <c r="B476" t="s">
        <v>875</v>
      </c>
      <c r="C476">
        <v>108</v>
      </c>
      <c r="D476">
        <v>9</v>
      </c>
      <c r="E476">
        <v>7.7142857142857144</v>
      </c>
      <c r="F476">
        <v>12</v>
      </c>
      <c r="G476">
        <v>12</v>
      </c>
      <c r="H476">
        <v>12</v>
      </c>
      <c r="I476">
        <v>0.69314718055994529</v>
      </c>
      <c r="J476">
        <v>74.859895500474096</v>
      </c>
      <c r="K476">
        <v>6.2383246250395077</v>
      </c>
      <c r="L476">
        <v>5.3471353928910066</v>
      </c>
      <c r="M476">
        <v>1.368560551172713</v>
      </c>
      <c r="N476">
        <v>91</v>
      </c>
      <c r="O476">
        <v>0.13043478260869559</v>
      </c>
      <c r="P476">
        <v>9.764334195714012</v>
      </c>
      <c r="Q476">
        <v>0.81369451630950096</v>
      </c>
      <c r="R476">
        <v>0.69745244255100081</v>
      </c>
      <c r="S476" t="str" cm="1">
        <f t="array" ref="S476">IFERROR(_xlfn.TEXTJOIN(", ", TRUE, _xlfn._xlws.FILTER(QA_Seed_Keywords!B$2:B$83, ISNUMBER(SEARCH(A476, QA_Seed_Keywords!B$2:B$83)))), "")</f>
        <v/>
      </c>
      <c r="T476" cm="1">
        <f t="array" ref="T476">SUM(--ISNUMBER(SEARCH($A476,QA_Seed_Keywords!$B$2:$B$83)))</f>
        <v>0</v>
      </c>
      <c r="U476" t="str" cm="1">
        <f t="array" ref="U476">IFERROR(_xlfn.TEXTJOIN(", ", TRUE, _xlfn._xlws.FILTER(ROW(QA_Seed_Keywords!B$2:B$83), ISNUMBER(SEARCH(A476, QA_Seed_Keywords!B$2:B$83)))), "")</f>
        <v/>
      </c>
    </row>
    <row r="477" spans="1:21" customFormat="1" x14ac:dyDescent="0.3">
      <c r="A477" t="s">
        <v>876</v>
      </c>
      <c r="B477" t="s">
        <v>877</v>
      </c>
      <c r="C477">
        <v>163</v>
      </c>
      <c r="D477">
        <v>23.285714285714281</v>
      </c>
      <c r="E477">
        <v>11.642857142857141</v>
      </c>
      <c r="F477">
        <v>7</v>
      </c>
      <c r="G477">
        <v>12</v>
      </c>
      <c r="H477">
        <v>12</v>
      </c>
      <c r="I477">
        <v>0.69314718055994529</v>
      </c>
      <c r="J477">
        <v>112.98299043127111</v>
      </c>
      <c r="K477">
        <v>16.140427204467301</v>
      </c>
      <c r="L477">
        <v>8.0702136022336486</v>
      </c>
      <c r="M477">
        <v>1.495899973549315</v>
      </c>
      <c r="N477">
        <v>80</v>
      </c>
      <c r="O477">
        <v>8.6419753086419748E-2</v>
      </c>
      <c r="P477">
        <v>9.7639621360357722</v>
      </c>
      <c r="Q477">
        <v>1.394851733719396</v>
      </c>
      <c r="R477">
        <v>0.69742586685969798</v>
      </c>
      <c r="S477" t="str" cm="1">
        <f t="array" ref="S477">IFERROR(_xlfn.TEXTJOIN(", ", TRUE, _xlfn._xlws.FILTER(QA_Seed_Keywords!B$2:B$83, ISNUMBER(SEARCH(A477, QA_Seed_Keywords!B$2:B$83)))), "")</f>
        <v/>
      </c>
      <c r="T477" cm="1">
        <f t="array" ref="T477">SUM(--ISNUMBER(SEARCH($A477,QA_Seed_Keywords!$B$2:$B$83)))</f>
        <v>0</v>
      </c>
      <c r="U477" t="str" cm="1">
        <f t="array" ref="U477">IFERROR(_xlfn.TEXTJOIN(", ", TRUE, _xlfn._xlws.FILTER(ROW(QA_Seed_Keywords!B$2:B$83), ISNUMBER(SEARCH(A477, QA_Seed_Keywords!B$2:B$83)))), "")</f>
        <v/>
      </c>
    </row>
    <row r="478" spans="1:21" customFormat="1" x14ac:dyDescent="0.3">
      <c r="A478" t="s">
        <v>878</v>
      </c>
      <c r="B478" t="s">
        <v>879</v>
      </c>
      <c r="C478">
        <v>125</v>
      </c>
      <c r="D478">
        <v>13.888888888888889</v>
      </c>
      <c r="E478">
        <v>8.9285714285714288</v>
      </c>
      <c r="F478">
        <v>9</v>
      </c>
      <c r="G478">
        <v>12</v>
      </c>
      <c r="H478">
        <v>12</v>
      </c>
      <c r="I478">
        <v>0.69314718055994529</v>
      </c>
      <c r="J478">
        <v>86.643397569993155</v>
      </c>
      <c r="K478">
        <v>9.6270441744436841</v>
      </c>
      <c r="L478">
        <v>6.188814112142369</v>
      </c>
      <c r="M478">
        <v>1.5083224935478721</v>
      </c>
      <c r="N478">
        <v>79</v>
      </c>
      <c r="O478">
        <v>0.1125</v>
      </c>
      <c r="P478">
        <v>9.7473822266242305</v>
      </c>
      <c r="Q478">
        <v>1.083042469624915</v>
      </c>
      <c r="R478">
        <v>0.69624158761601651</v>
      </c>
      <c r="S478" t="str" cm="1">
        <f t="array" ref="S478">IFERROR(_xlfn.TEXTJOIN(", ", TRUE, _xlfn._xlws.FILTER(QA_Seed_Keywords!B$2:B$83, ISNUMBER(SEARCH(A478, QA_Seed_Keywords!B$2:B$83)))), "")</f>
        <v/>
      </c>
      <c r="T478" cm="1">
        <f t="array" ref="T478">SUM(--ISNUMBER(SEARCH($A478,QA_Seed_Keywords!$B$2:$B$83)))</f>
        <v>0</v>
      </c>
      <c r="U478" t="str" cm="1">
        <f t="array" ref="U478">IFERROR(_xlfn.TEXTJOIN(", ", TRUE, _xlfn._xlws.FILTER(ROW(QA_Seed_Keywords!B$2:B$83), ISNUMBER(SEARCH(A478, QA_Seed_Keywords!B$2:B$83)))), "")</f>
        <v/>
      </c>
    </row>
    <row r="479" spans="1:21" customFormat="1" x14ac:dyDescent="0.3">
      <c r="A479" t="s">
        <v>880</v>
      </c>
      <c r="B479" t="s">
        <v>881</v>
      </c>
      <c r="C479">
        <v>15</v>
      </c>
      <c r="D479">
        <v>15</v>
      </c>
      <c r="E479">
        <v>1.071428571428571</v>
      </c>
      <c r="F479">
        <v>1</v>
      </c>
      <c r="G479">
        <v>12</v>
      </c>
      <c r="H479">
        <v>2</v>
      </c>
      <c r="I479">
        <v>1.945910149055313</v>
      </c>
      <c r="J479">
        <v>29.1886522358297</v>
      </c>
      <c r="K479">
        <v>29.1886522358297</v>
      </c>
      <c r="L479">
        <v>2.084903731130693</v>
      </c>
      <c r="M479">
        <v>4.7917368395536446</v>
      </c>
      <c r="N479">
        <v>2</v>
      </c>
      <c r="O479">
        <v>0.33333333333333331</v>
      </c>
      <c r="P479">
        <v>9.7295507452765655</v>
      </c>
      <c r="Q479">
        <v>9.7295507452765655</v>
      </c>
      <c r="R479">
        <v>0.69496791037689754</v>
      </c>
      <c r="S479" t="str" cm="1">
        <f t="array" ref="S479">IFERROR(_xlfn.TEXTJOIN(", ", TRUE, _xlfn._xlws.FILTER(QA_Seed_Keywords!B$2:B$83, ISNUMBER(SEARCH(A479, QA_Seed_Keywords!B$2:B$83)))), "")</f>
        <v/>
      </c>
      <c r="T479" cm="1">
        <f t="array" ref="T479">SUM(--ISNUMBER(SEARCH($A479,QA_Seed_Keywords!$B$2:$B$83)))</f>
        <v>0</v>
      </c>
      <c r="U479" t="str" cm="1">
        <f t="array" ref="U479">IFERROR(_xlfn.TEXTJOIN(", ", TRUE, _xlfn._xlws.FILTER(ROW(QA_Seed_Keywords!B$2:B$83), ISNUMBER(SEARCH(A479, QA_Seed_Keywords!B$2:B$83)))), "")</f>
        <v/>
      </c>
    </row>
    <row r="480" spans="1:21" customFormat="1" x14ac:dyDescent="0.3">
      <c r="A480" t="s">
        <v>882</v>
      </c>
      <c r="B480" t="s">
        <v>883</v>
      </c>
      <c r="C480">
        <v>35</v>
      </c>
      <c r="D480">
        <v>35</v>
      </c>
      <c r="E480">
        <v>2.5</v>
      </c>
      <c r="F480">
        <v>1</v>
      </c>
      <c r="G480">
        <v>12</v>
      </c>
      <c r="H480">
        <v>4</v>
      </c>
      <c r="I480">
        <v>1.386294361119891</v>
      </c>
      <c r="J480">
        <v>48.520302639196167</v>
      </c>
      <c r="K480">
        <v>48.520302639196167</v>
      </c>
      <c r="L480">
        <v>3.465735902799727</v>
      </c>
      <c r="M480">
        <v>4.2809112157876541</v>
      </c>
      <c r="N480">
        <v>4</v>
      </c>
      <c r="O480">
        <v>0.2</v>
      </c>
      <c r="P480">
        <v>9.7040605278392338</v>
      </c>
      <c r="Q480">
        <v>9.7040605278392338</v>
      </c>
      <c r="R480">
        <v>0.6931471805599454</v>
      </c>
      <c r="S480" t="str" cm="1">
        <f t="array" ref="S480">IFERROR(_xlfn.TEXTJOIN(", ", TRUE, _xlfn._xlws.FILTER(QA_Seed_Keywords!B$2:B$83, ISNUMBER(SEARCH(A480, QA_Seed_Keywords!B$2:B$83)))), "")</f>
        <v/>
      </c>
      <c r="T480" cm="1">
        <f t="array" ref="T480">SUM(--ISNUMBER(SEARCH($A480,QA_Seed_Keywords!$B$2:$B$83)))</f>
        <v>0</v>
      </c>
      <c r="U480" t="str" cm="1">
        <f t="array" ref="U480">IFERROR(_xlfn.TEXTJOIN(", ", TRUE, _xlfn._xlws.FILTER(ROW(QA_Seed_Keywords!B$2:B$83), ISNUMBER(SEARCH(A480, QA_Seed_Keywords!B$2:B$83)))), "")</f>
        <v/>
      </c>
    </row>
    <row r="481" spans="1:23" customFormat="1" x14ac:dyDescent="0.3">
      <c r="A481" t="s">
        <v>884</v>
      </c>
      <c r="B481" t="s">
        <v>885</v>
      </c>
      <c r="C481">
        <v>140</v>
      </c>
      <c r="D481">
        <v>11.66666666666667</v>
      </c>
      <c r="E481">
        <v>10</v>
      </c>
      <c r="F481">
        <v>12</v>
      </c>
      <c r="G481">
        <v>12</v>
      </c>
      <c r="H481">
        <v>12</v>
      </c>
      <c r="I481">
        <v>0.69314718055994529</v>
      </c>
      <c r="J481">
        <v>97.040605278392334</v>
      </c>
      <c r="K481">
        <v>8.0867171065326939</v>
      </c>
      <c r="L481">
        <v>6.9314718055994531</v>
      </c>
      <c r="M481">
        <v>1.1028573854397079</v>
      </c>
      <c r="N481">
        <v>119</v>
      </c>
      <c r="O481">
        <v>0.1</v>
      </c>
      <c r="P481">
        <v>9.7040605278392338</v>
      </c>
      <c r="Q481">
        <v>0.80867171065326948</v>
      </c>
      <c r="R481">
        <v>0.6931471805599454</v>
      </c>
      <c r="S481" t="str" cm="1">
        <f t="array" ref="S481">IFERROR(_xlfn.TEXTJOIN(", ", TRUE, _xlfn._xlws.FILTER(QA_Seed_Keywords!B$2:B$83, ISNUMBER(SEARCH(A481, QA_Seed_Keywords!B$2:B$83)))), "")</f>
        <v/>
      </c>
      <c r="T481" cm="1">
        <f t="array" ref="T481">SUM(--ISNUMBER(SEARCH($A481,QA_Seed_Keywords!$B$2:$B$83)))</f>
        <v>0</v>
      </c>
      <c r="U481" t="str" cm="1">
        <f t="array" ref="U481">IFERROR(_xlfn.TEXTJOIN(", ", TRUE, _xlfn._xlws.FILTER(ROW(QA_Seed_Keywords!B$2:B$83), ISNUMBER(SEARCH(A481, QA_Seed_Keywords!B$2:B$83)))), "")</f>
        <v/>
      </c>
    </row>
    <row r="482" spans="1:23" customFormat="1" x14ac:dyDescent="0.3">
      <c r="A482" t="s">
        <v>886</v>
      </c>
      <c r="B482" t="s">
        <v>887</v>
      </c>
      <c r="C482">
        <v>86</v>
      </c>
      <c r="D482">
        <v>28.666666666666671</v>
      </c>
      <c r="E482">
        <v>6.1428571428571432</v>
      </c>
      <c r="F482">
        <v>3</v>
      </c>
      <c r="G482">
        <v>12</v>
      </c>
      <c r="H482">
        <v>10</v>
      </c>
      <c r="I482">
        <v>0.78845736036427028</v>
      </c>
      <c r="J482">
        <v>67.807332991327243</v>
      </c>
      <c r="K482">
        <v>22.60244433044242</v>
      </c>
      <c r="L482">
        <v>4.8433809279519462</v>
      </c>
      <c r="M482">
        <v>2.8458266904983311</v>
      </c>
      <c r="N482">
        <v>20</v>
      </c>
      <c r="O482">
        <v>0.14285714285714279</v>
      </c>
      <c r="P482">
        <v>9.6867618559038906</v>
      </c>
      <c r="Q482">
        <v>3.2289206186346311</v>
      </c>
      <c r="R482">
        <v>0.69191156113599228</v>
      </c>
      <c r="S482" t="str" cm="1">
        <f t="array" ref="S482">IFERROR(_xlfn.TEXTJOIN(", ", TRUE, _xlfn._xlws.FILTER(QA_Seed_Keywords!B$2:B$83, ISNUMBER(SEARCH(A482, QA_Seed_Keywords!B$2:B$83)))), "")</f>
        <v/>
      </c>
      <c r="T482" cm="1">
        <f t="array" ref="T482">SUM(--ISNUMBER(SEARCH($A482,QA_Seed_Keywords!$B$2:$B$83)))</f>
        <v>0</v>
      </c>
      <c r="U482" t="str" cm="1">
        <f t="array" ref="U482">IFERROR(_xlfn.TEXTJOIN(", ", TRUE, _xlfn._xlws.FILTER(ROW(QA_Seed_Keywords!B$2:B$83), ISNUMBER(SEARCH(A482, QA_Seed_Keywords!B$2:B$83)))), "")</f>
        <v/>
      </c>
    </row>
    <row r="483" spans="1:23" customFormat="1" x14ac:dyDescent="0.3">
      <c r="A483" t="s">
        <v>888</v>
      </c>
      <c r="B483" t="s">
        <v>889</v>
      </c>
      <c r="C483">
        <v>47</v>
      </c>
      <c r="D483">
        <v>15.66666666666667</v>
      </c>
      <c r="E483">
        <v>3.3571428571428572</v>
      </c>
      <c r="F483">
        <v>3</v>
      </c>
      <c r="G483">
        <v>12</v>
      </c>
      <c r="H483">
        <v>6</v>
      </c>
      <c r="I483">
        <v>1.09861228866811</v>
      </c>
      <c r="J483">
        <v>51.634777567401159</v>
      </c>
      <c r="K483">
        <v>17.211592522467051</v>
      </c>
      <c r="L483">
        <v>3.688198397671512</v>
      </c>
      <c r="M483">
        <v>3.117760405981973</v>
      </c>
      <c r="N483">
        <v>15</v>
      </c>
      <c r="O483">
        <v>0.1875</v>
      </c>
      <c r="P483">
        <v>9.6815207938877172</v>
      </c>
      <c r="Q483">
        <v>3.227173597962572</v>
      </c>
      <c r="R483">
        <v>0.69153719956340842</v>
      </c>
      <c r="S483" t="str" cm="1">
        <f t="array" ref="S483">IFERROR(_xlfn.TEXTJOIN(", ", TRUE, _xlfn._xlws.FILTER(QA_Seed_Keywords!B$2:B$83, ISNUMBER(SEARCH(A483, QA_Seed_Keywords!B$2:B$83)))), "")</f>
        <v/>
      </c>
      <c r="T483" cm="1">
        <f t="array" ref="T483">SUM(--ISNUMBER(SEARCH($A483,QA_Seed_Keywords!$B$2:$B$83)))</f>
        <v>0</v>
      </c>
      <c r="U483" t="str" cm="1">
        <f t="array" ref="U483">IFERROR(_xlfn.TEXTJOIN(", ", TRUE, _xlfn._xlws.FILTER(ROW(QA_Seed_Keywords!B$2:B$83), ISNUMBER(SEARCH(A483, QA_Seed_Keywords!B$2:B$83)))), "")</f>
        <v/>
      </c>
    </row>
    <row r="484" spans="1:23" customFormat="1" x14ac:dyDescent="0.3">
      <c r="A484" t="s">
        <v>890</v>
      </c>
      <c r="B484" t="s">
        <v>891</v>
      </c>
      <c r="C484">
        <v>44</v>
      </c>
      <c r="D484">
        <v>7.333333333333333</v>
      </c>
      <c r="E484">
        <v>3.1428571428571428</v>
      </c>
      <c r="F484">
        <v>6</v>
      </c>
      <c r="G484">
        <v>12</v>
      </c>
      <c r="H484">
        <v>8</v>
      </c>
      <c r="I484">
        <v>0.91629073187415511</v>
      </c>
      <c r="J484">
        <v>40.316792202462821</v>
      </c>
      <c r="K484">
        <v>6.7194653670771372</v>
      </c>
      <c r="L484">
        <v>2.879770871604487</v>
      </c>
      <c r="M484">
        <v>2.6714733033535532</v>
      </c>
      <c r="N484">
        <v>24</v>
      </c>
      <c r="O484">
        <v>0.24</v>
      </c>
      <c r="P484">
        <v>9.6760301285910764</v>
      </c>
      <c r="Q484">
        <v>1.612671688098513</v>
      </c>
      <c r="R484">
        <v>0.69114500918507693</v>
      </c>
      <c r="S484" t="str" cm="1">
        <f t="array" ref="S484">IFERROR(_xlfn.TEXTJOIN(", ", TRUE, _xlfn._xlws.FILTER(QA_Seed_Keywords!B$2:B$83, ISNUMBER(SEARCH(A484, QA_Seed_Keywords!B$2:B$83)))), "")</f>
        <v/>
      </c>
      <c r="T484" cm="1">
        <f t="array" ref="T484">SUM(--ISNUMBER(SEARCH($A484,QA_Seed_Keywords!$B$2:$B$83)))</f>
        <v>0</v>
      </c>
      <c r="U484" t="str" cm="1">
        <f t="array" ref="U484">IFERROR(_xlfn.TEXTJOIN(", ", TRUE, _xlfn._xlws.FILTER(ROW(QA_Seed_Keywords!B$2:B$83), ISNUMBER(SEARCH(A484, QA_Seed_Keywords!B$2:B$83)))), "")</f>
        <v/>
      </c>
    </row>
    <row r="485" spans="1:23" customFormat="1" x14ac:dyDescent="0.3">
      <c r="A485" t="s">
        <v>892</v>
      </c>
      <c r="B485" t="s">
        <v>893</v>
      </c>
      <c r="C485">
        <v>156</v>
      </c>
      <c r="D485">
        <v>15.6</v>
      </c>
      <c r="E485">
        <v>11.142857142857141</v>
      </c>
      <c r="F485">
        <v>10</v>
      </c>
      <c r="G485">
        <v>12</v>
      </c>
      <c r="H485">
        <v>12</v>
      </c>
      <c r="I485">
        <v>0.69314718055994529</v>
      </c>
      <c r="J485">
        <v>108.1309601673515</v>
      </c>
      <c r="K485">
        <v>10.81309601673515</v>
      </c>
      <c r="L485">
        <v>7.7236400119536759</v>
      </c>
      <c r="M485">
        <v>1.1718502569266589</v>
      </c>
      <c r="N485">
        <v>111</v>
      </c>
      <c r="O485">
        <v>8.9285714285714288E-2</v>
      </c>
      <c r="P485">
        <v>9.6545500149420942</v>
      </c>
      <c r="Q485">
        <v>0.96545500149420949</v>
      </c>
      <c r="R485">
        <v>0.68961071535300678</v>
      </c>
      <c r="S485" t="str" cm="1">
        <f t="array" ref="S485">IFERROR(_xlfn.TEXTJOIN(", ", TRUE, _xlfn._xlws.FILTER(QA_Seed_Keywords!B$2:B$83, ISNUMBER(SEARCH(A485, QA_Seed_Keywords!B$2:B$83)))), "")</f>
        <v/>
      </c>
      <c r="T485" cm="1">
        <f t="array" ref="T485">SUM(--ISNUMBER(SEARCH($A485,QA_Seed_Keywords!$B$2:$B$83)))</f>
        <v>0</v>
      </c>
      <c r="U485" t="str" cm="1">
        <f t="array" ref="U485">IFERROR(_xlfn.TEXTJOIN(", ", TRUE, _xlfn._xlws.FILTER(ROW(QA_Seed_Keywords!B$2:B$83), ISNUMBER(SEARCH(A485, QA_Seed_Keywords!B$2:B$83)))), "")</f>
        <v/>
      </c>
    </row>
    <row r="486" spans="1:23" x14ac:dyDescent="0.3">
      <c r="A486" s="2" t="s">
        <v>894</v>
      </c>
      <c r="B486" s="2" t="s">
        <v>895</v>
      </c>
      <c r="C486" s="2">
        <v>5</v>
      </c>
      <c r="D486" s="2">
        <v>1.666666666666667</v>
      </c>
      <c r="E486" s="2">
        <v>0.35714285714285721</v>
      </c>
      <c r="F486" s="2">
        <v>3</v>
      </c>
      <c r="G486" s="2">
        <v>12</v>
      </c>
      <c r="H486" s="2">
        <v>1</v>
      </c>
      <c r="I486" s="2">
        <v>2.5649493574615372</v>
      </c>
      <c r="J486" s="2">
        <v>12.82474678730768</v>
      </c>
      <c r="K486" s="2">
        <v>4.2749155957692277</v>
      </c>
      <c r="L486" s="2">
        <v>0.91605334195054888</v>
      </c>
      <c r="M486" s="2">
        <v>4.5040547671018629</v>
      </c>
      <c r="N486" s="2">
        <v>3</v>
      </c>
      <c r="O486" s="2">
        <v>0.75</v>
      </c>
      <c r="P486" s="2">
        <v>9.6185600904807629</v>
      </c>
      <c r="Q486" s="2">
        <v>3.2061866968269208</v>
      </c>
      <c r="R486" s="2">
        <v>0.68704000646291163</v>
      </c>
      <c r="S486" t="str" cm="1">
        <f t="array" ref="S486">IFERROR(_xlfn.TEXTJOIN(", ", TRUE, _xlfn._xlws.FILTER(QA_Seed_Keywords!B$2:B$83, ISNUMBER(SEARCH(A486, QA_Seed_Keywords!B$2:B$83)))), "")</f>
        <v/>
      </c>
      <c r="T486" cm="1">
        <f t="array" ref="T486">SUM(--ISNUMBER(SEARCH($A486,QA_Seed_Keywords!$B$2:$B$83)))</f>
        <v>0</v>
      </c>
      <c r="U486" t="str" cm="1">
        <f t="array" ref="U486">IFERROR(_xlfn.TEXTJOIN(", ", TRUE, _xlfn._xlws.FILTER(ROW(QA_Seed_Keywords!B$2:B$83), ISNUMBER(SEARCH(A486, QA_Seed_Keywords!B$2:B$83)))), "")</f>
        <v/>
      </c>
      <c r="V486"/>
      <c r="W486"/>
    </row>
    <row r="487" spans="1:23" customFormat="1" x14ac:dyDescent="0.3">
      <c r="A487" t="s">
        <v>896</v>
      </c>
      <c r="B487" t="s">
        <v>897</v>
      </c>
      <c r="C487">
        <v>97</v>
      </c>
      <c r="D487">
        <v>12.125</v>
      </c>
      <c r="E487">
        <v>6.9285714285714288</v>
      </c>
      <c r="F487">
        <v>8</v>
      </c>
      <c r="G487">
        <v>12</v>
      </c>
      <c r="H487">
        <v>12</v>
      </c>
      <c r="I487">
        <v>0.69314718055994529</v>
      </c>
      <c r="J487">
        <v>67.235276514314691</v>
      </c>
      <c r="K487">
        <v>8.4044095642893364</v>
      </c>
      <c r="L487">
        <v>4.8025197510224782</v>
      </c>
      <c r="M487">
        <v>1.8472978603872039</v>
      </c>
      <c r="N487">
        <v>55</v>
      </c>
      <c r="O487">
        <v>0.14285714285714279</v>
      </c>
      <c r="P487">
        <v>9.6050395020449546</v>
      </c>
      <c r="Q487">
        <v>1.2006299377556191</v>
      </c>
      <c r="R487">
        <v>0.68607425014606827</v>
      </c>
      <c r="S487" t="str" cm="1">
        <f t="array" ref="S487">IFERROR(_xlfn.TEXTJOIN(", ", TRUE, _xlfn._xlws.FILTER(QA_Seed_Keywords!B$2:B$83, ISNUMBER(SEARCH(A487, QA_Seed_Keywords!B$2:B$83)))), "")</f>
        <v/>
      </c>
      <c r="T487" cm="1">
        <f t="array" ref="T487">SUM(--ISNUMBER(SEARCH($A487,QA_Seed_Keywords!$B$2:$B$83)))</f>
        <v>0</v>
      </c>
      <c r="U487" t="str" cm="1">
        <f t="array" ref="U487">IFERROR(_xlfn.TEXTJOIN(", ", TRUE, _xlfn._xlws.FILTER(ROW(QA_Seed_Keywords!B$2:B$83), ISNUMBER(SEARCH(A487, QA_Seed_Keywords!B$2:B$83)))), "")</f>
        <v/>
      </c>
    </row>
    <row r="488" spans="1:23" customFormat="1" x14ac:dyDescent="0.3">
      <c r="A488" t="s">
        <v>898</v>
      </c>
      <c r="B488" t="s">
        <v>899</v>
      </c>
      <c r="C488">
        <v>153</v>
      </c>
      <c r="D488">
        <v>17</v>
      </c>
      <c r="E488">
        <v>10.928571428571431</v>
      </c>
      <c r="F488">
        <v>9</v>
      </c>
      <c r="G488">
        <v>12</v>
      </c>
      <c r="H488">
        <v>12</v>
      </c>
      <c r="I488">
        <v>0.69314718055994529</v>
      </c>
      <c r="J488">
        <v>106.0515186256716</v>
      </c>
      <c r="K488">
        <v>11.78350206951907</v>
      </c>
      <c r="L488">
        <v>7.5751084732622598</v>
      </c>
      <c r="M488">
        <v>1.2851789422336619</v>
      </c>
      <c r="N488">
        <v>99</v>
      </c>
      <c r="O488">
        <v>0.09</v>
      </c>
      <c r="P488">
        <v>9.5446366763104464</v>
      </c>
      <c r="Q488">
        <v>1.0605151862567159</v>
      </c>
      <c r="R488">
        <v>0.68175976259360338</v>
      </c>
      <c r="S488" t="str" cm="1">
        <f t="array" ref="S488">IFERROR(_xlfn.TEXTJOIN(", ", TRUE, _xlfn._xlws.FILTER(QA_Seed_Keywords!B$2:B$83, ISNUMBER(SEARCH(A488, QA_Seed_Keywords!B$2:B$83)))), "")</f>
        <v/>
      </c>
      <c r="T488" cm="1">
        <f t="array" ref="T488">SUM(--ISNUMBER(SEARCH($A488,QA_Seed_Keywords!$B$2:$B$83)))</f>
        <v>0</v>
      </c>
      <c r="U488" t="str" cm="1">
        <f t="array" ref="U488">IFERROR(_xlfn.TEXTJOIN(", ", TRUE, _xlfn._xlws.FILTER(ROW(QA_Seed_Keywords!B$2:B$83), ISNUMBER(SEARCH(A488, QA_Seed_Keywords!B$2:B$83)))), "")</f>
        <v/>
      </c>
    </row>
    <row r="489" spans="1:23" customFormat="1" x14ac:dyDescent="0.3">
      <c r="A489" t="s">
        <v>900</v>
      </c>
      <c r="B489" t="s">
        <v>901</v>
      </c>
      <c r="C489">
        <v>171</v>
      </c>
      <c r="D489">
        <v>24.428571428571431</v>
      </c>
      <c r="E489">
        <v>12.21428571428571</v>
      </c>
      <c r="F489">
        <v>7</v>
      </c>
      <c r="G489">
        <v>12</v>
      </c>
      <c r="H489">
        <v>12</v>
      </c>
      <c r="I489">
        <v>0.69314718055994529</v>
      </c>
      <c r="J489">
        <v>118.5281678757506</v>
      </c>
      <c r="K489">
        <v>16.93259541082152</v>
      </c>
      <c r="L489">
        <v>8.46629770541076</v>
      </c>
      <c r="M489">
        <v>1.42444100956717</v>
      </c>
      <c r="N489">
        <v>86</v>
      </c>
      <c r="O489">
        <v>8.0459770114942528E-2</v>
      </c>
      <c r="P489">
        <v>9.5367491394282116</v>
      </c>
      <c r="Q489">
        <v>1.3623927342040301</v>
      </c>
      <c r="R489">
        <v>0.68119636710201514</v>
      </c>
      <c r="S489" t="str" cm="1">
        <f t="array" ref="S489">IFERROR(_xlfn.TEXTJOIN(", ", TRUE, _xlfn._xlws.FILTER(QA_Seed_Keywords!B$2:B$83, ISNUMBER(SEARCH(A489, QA_Seed_Keywords!B$2:B$83)))), "")</f>
        <v/>
      </c>
      <c r="T489" cm="1">
        <f t="array" ref="T489">SUM(--ISNUMBER(SEARCH($A489,QA_Seed_Keywords!$B$2:$B$83)))</f>
        <v>0</v>
      </c>
      <c r="U489" t="str" cm="1">
        <f t="array" ref="U489">IFERROR(_xlfn.TEXTJOIN(", ", TRUE, _xlfn._xlws.FILTER(ROW(QA_Seed_Keywords!B$2:B$83), ISNUMBER(SEARCH(A489, QA_Seed_Keywords!B$2:B$83)))), "")</f>
        <v/>
      </c>
    </row>
    <row r="490" spans="1:23" customFormat="1" x14ac:dyDescent="0.3">
      <c r="A490" t="s">
        <v>902</v>
      </c>
      <c r="B490" t="s">
        <v>903</v>
      </c>
      <c r="C490">
        <v>125</v>
      </c>
      <c r="D490">
        <v>15.625</v>
      </c>
      <c r="E490">
        <v>8.9285714285714288</v>
      </c>
      <c r="F490">
        <v>8</v>
      </c>
      <c r="G490">
        <v>12</v>
      </c>
      <c r="H490">
        <v>12</v>
      </c>
      <c r="I490">
        <v>0.69314718055994529</v>
      </c>
      <c r="J490">
        <v>86.643397569993155</v>
      </c>
      <c r="K490">
        <v>10.830424696249141</v>
      </c>
      <c r="L490">
        <v>6.188814112142369</v>
      </c>
      <c r="M490">
        <v>1.599889687073363</v>
      </c>
      <c r="N490">
        <v>72</v>
      </c>
      <c r="O490">
        <v>0.1095890410958904</v>
      </c>
      <c r="P490">
        <v>9.4951668569855503</v>
      </c>
      <c r="Q490">
        <v>1.186895857123194</v>
      </c>
      <c r="R490">
        <v>0.67822620407039658</v>
      </c>
      <c r="S490" t="str" cm="1">
        <f t="array" ref="S490">IFERROR(_xlfn.TEXTJOIN(", ", TRUE, _xlfn._xlws.FILTER(QA_Seed_Keywords!B$2:B$83, ISNUMBER(SEARCH(A490, QA_Seed_Keywords!B$2:B$83)))), "")</f>
        <v/>
      </c>
      <c r="T490" cm="1">
        <f t="array" ref="T490">SUM(--ISNUMBER(SEARCH($A490,QA_Seed_Keywords!$B$2:$B$83)))</f>
        <v>0</v>
      </c>
      <c r="U490" t="str" cm="1">
        <f t="array" ref="U490">IFERROR(_xlfn.TEXTJOIN(", ", TRUE, _xlfn._xlws.FILTER(ROW(QA_Seed_Keywords!B$2:B$83), ISNUMBER(SEARCH(A490, QA_Seed_Keywords!B$2:B$83)))), "")</f>
        <v/>
      </c>
    </row>
    <row r="491" spans="1:23" customFormat="1" x14ac:dyDescent="0.3">
      <c r="A491" t="s">
        <v>904</v>
      </c>
      <c r="B491" t="s">
        <v>905</v>
      </c>
      <c r="C491">
        <v>91</v>
      </c>
      <c r="D491">
        <v>15.16666666666667</v>
      </c>
      <c r="E491">
        <v>6.5</v>
      </c>
      <c r="F491">
        <v>6</v>
      </c>
      <c r="G491">
        <v>12</v>
      </c>
      <c r="H491">
        <v>12</v>
      </c>
      <c r="I491">
        <v>0.69314718055994529</v>
      </c>
      <c r="J491">
        <v>63.076393430955022</v>
      </c>
      <c r="K491">
        <v>10.5127322384925</v>
      </c>
      <c r="L491">
        <v>4.5054566736396442</v>
      </c>
      <c r="M491">
        <v>2.201469674107817</v>
      </c>
      <c r="N491">
        <v>39</v>
      </c>
      <c r="O491">
        <v>0.15</v>
      </c>
      <c r="P491">
        <v>9.4614590146432533</v>
      </c>
      <c r="Q491">
        <v>1.576909835773876</v>
      </c>
      <c r="R491">
        <v>0.67581850104594665</v>
      </c>
      <c r="S491" t="str" cm="1">
        <f t="array" ref="S491">IFERROR(_xlfn.TEXTJOIN(", ", TRUE, _xlfn._xlws.FILTER(QA_Seed_Keywords!B$2:B$83, ISNUMBER(SEARCH(A491, QA_Seed_Keywords!B$2:B$83)))), "")</f>
        <v/>
      </c>
      <c r="T491" cm="1">
        <f t="array" ref="T491">SUM(--ISNUMBER(SEARCH($A491,QA_Seed_Keywords!$B$2:$B$83)))</f>
        <v>0</v>
      </c>
      <c r="U491" t="str" cm="1">
        <f t="array" ref="U491">IFERROR(_xlfn.TEXTJOIN(", ", TRUE, _xlfn._xlws.FILTER(ROW(QA_Seed_Keywords!B$2:B$83), ISNUMBER(SEARCH(A491, QA_Seed_Keywords!B$2:B$83)))), "")</f>
        <v/>
      </c>
    </row>
    <row r="492" spans="1:23" customFormat="1" x14ac:dyDescent="0.3">
      <c r="A492" t="s">
        <v>906</v>
      </c>
      <c r="B492" t="s">
        <v>907</v>
      </c>
      <c r="C492">
        <v>73</v>
      </c>
      <c r="D492">
        <v>7.3</v>
      </c>
      <c r="E492">
        <v>5.2142857142857144</v>
      </c>
      <c r="F492">
        <v>10</v>
      </c>
      <c r="G492">
        <v>12</v>
      </c>
      <c r="H492">
        <v>11</v>
      </c>
      <c r="I492">
        <v>0.73759894313077912</v>
      </c>
      <c r="J492">
        <v>53.844722848546873</v>
      </c>
      <c r="K492">
        <v>5.3844722848546871</v>
      </c>
      <c r="L492">
        <v>3.846051632039063</v>
      </c>
      <c r="M492">
        <v>1.8472978603872039</v>
      </c>
      <c r="N492">
        <v>56</v>
      </c>
      <c r="O492">
        <v>0.17543859649122809</v>
      </c>
      <c r="P492">
        <v>9.4464426050082224</v>
      </c>
      <c r="Q492">
        <v>0.94464426050082229</v>
      </c>
      <c r="R492">
        <v>0.67474590035773019</v>
      </c>
      <c r="S492" t="str" cm="1">
        <f t="array" ref="S492">IFERROR(_xlfn.TEXTJOIN(", ", TRUE, _xlfn._xlws.FILTER(QA_Seed_Keywords!B$2:B$83, ISNUMBER(SEARCH(A492, QA_Seed_Keywords!B$2:B$83)))), "")</f>
        <v/>
      </c>
      <c r="T492" cm="1">
        <f t="array" ref="T492">SUM(--ISNUMBER(SEARCH($A492,QA_Seed_Keywords!$B$2:$B$83)))</f>
        <v>0</v>
      </c>
      <c r="U492" t="str" cm="1">
        <f t="array" ref="U492">IFERROR(_xlfn.TEXTJOIN(", ", TRUE, _xlfn._xlws.FILTER(ROW(QA_Seed_Keywords!B$2:B$83), ISNUMBER(SEARCH(A492, QA_Seed_Keywords!B$2:B$83)))), "")</f>
        <v/>
      </c>
    </row>
    <row r="493" spans="1:23" customFormat="1" x14ac:dyDescent="0.3">
      <c r="A493" t="s">
        <v>908</v>
      </c>
      <c r="B493" t="s">
        <v>909</v>
      </c>
      <c r="C493">
        <v>54</v>
      </c>
      <c r="D493">
        <v>54</v>
      </c>
      <c r="E493">
        <v>3.8571428571428572</v>
      </c>
      <c r="F493">
        <v>1</v>
      </c>
      <c r="G493">
        <v>12</v>
      </c>
      <c r="H493">
        <v>5</v>
      </c>
      <c r="I493">
        <v>1.2237754316221161</v>
      </c>
      <c r="J493">
        <v>66.083873307594246</v>
      </c>
      <c r="K493">
        <v>66.083873307594246</v>
      </c>
      <c r="L493">
        <v>4.7202766648281607</v>
      </c>
      <c r="M493">
        <v>3.9444389791664398</v>
      </c>
      <c r="N493">
        <v>6</v>
      </c>
      <c r="O493">
        <v>0.14285714285714279</v>
      </c>
      <c r="P493">
        <v>9.4405533296563195</v>
      </c>
      <c r="Q493">
        <v>9.4405533296563195</v>
      </c>
      <c r="R493">
        <v>0.67432523783259435</v>
      </c>
      <c r="S493" t="str" cm="1">
        <f t="array" ref="S493">IFERROR(_xlfn.TEXTJOIN(", ", TRUE, _xlfn._xlws.FILTER(QA_Seed_Keywords!B$2:B$83, ISNUMBER(SEARCH(A493, QA_Seed_Keywords!B$2:B$83)))), "")</f>
        <v/>
      </c>
      <c r="T493" cm="1">
        <f t="array" ref="T493">SUM(--ISNUMBER(SEARCH($A493,QA_Seed_Keywords!$B$2:$B$83)))</f>
        <v>0</v>
      </c>
      <c r="U493" t="str" cm="1">
        <f t="array" ref="U493">IFERROR(_xlfn.TEXTJOIN(", ", TRUE, _xlfn._xlws.FILTER(ROW(QA_Seed_Keywords!B$2:B$83), ISNUMBER(SEARCH(A493, QA_Seed_Keywords!B$2:B$83)))), "")</f>
        <v/>
      </c>
    </row>
    <row r="494" spans="1:23" customFormat="1" x14ac:dyDescent="0.3">
      <c r="A494" t="s">
        <v>910</v>
      </c>
      <c r="B494" t="s">
        <v>910</v>
      </c>
      <c r="C494">
        <v>54</v>
      </c>
      <c r="D494">
        <v>54</v>
      </c>
      <c r="E494">
        <v>3.8571428571428572</v>
      </c>
      <c r="F494">
        <v>1</v>
      </c>
      <c r="G494">
        <v>12</v>
      </c>
      <c r="H494">
        <v>5</v>
      </c>
      <c r="I494">
        <v>1.2237754316221161</v>
      </c>
      <c r="J494">
        <v>66.083873307594246</v>
      </c>
      <c r="K494">
        <v>66.083873307594246</v>
      </c>
      <c r="L494">
        <v>4.7202766648281607</v>
      </c>
      <c r="M494">
        <v>3.9444389791664398</v>
      </c>
      <c r="N494">
        <v>6</v>
      </c>
      <c r="O494">
        <v>0.14285714285714279</v>
      </c>
      <c r="P494">
        <v>9.4405533296563195</v>
      </c>
      <c r="Q494">
        <v>9.4405533296563195</v>
      </c>
      <c r="R494">
        <v>0.67432523783259435</v>
      </c>
      <c r="S494" t="str" cm="1">
        <f t="array" ref="S494">IFERROR(_xlfn.TEXTJOIN(", ", TRUE, _xlfn._xlws.FILTER(QA_Seed_Keywords!B$2:B$83, ISNUMBER(SEARCH(A494, QA_Seed_Keywords!B$2:B$83)))), "")</f>
        <v/>
      </c>
      <c r="T494" cm="1">
        <f t="array" ref="T494">SUM(--ISNUMBER(SEARCH($A494,QA_Seed_Keywords!$B$2:$B$83)))</f>
        <v>0</v>
      </c>
      <c r="U494" t="str" cm="1">
        <f t="array" ref="U494">IFERROR(_xlfn.TEXTJOIN(", ", TRUE, _xlfn._xlws.FILTER(ROW(QA_Seed_Keywords!B$2:B$83), ISNUMBER(SEARCH(A494, QA_Seed_Keywords!B$2:B$83)))), "")</f>
        <v/>
      </c>
    </row>
    <row r="495" spans="1:23" customFormat="1" x14ac:dyDescent="0.3">
      <c r="A495" t="s">
        <v>911</v>
      </c>
      <c r="B495" t="s">
        <v>912</v>
      </c>
      <c r="C495">
        <v>136</v>
      </c>
      <c r="D495">
        <v>45.333333333333343</v>
      </c>
      <c r="E495">
        <v>9.7142857142857135</v>
      </c>
      <c r="F495">
        <v>3</v>
      </c>
      <c r="G495">
        <v>12</v>
      </c>
      <c r="H495">
        <v>11</v>
      </c>
      <c r="I495">
        <v>0.73759894313077912</v>
      </c>
      <c r="J495">
        <v>100.313456265786</v>
      </c>
      <c r="K495">
        <v>33.437818755261993</v>
      </c>
      <c r="L495">
        <v>7.1652468761275676</v>
      </c>
      <c r="M495">
        <v>2.4246132254220272</v>
      </c>
      <c r="N495">
        <v>31</v>
      </c>
      <c r="O495">
        <v>9.375E-2</v>
      </c>
      <c r="P495">
        <v>9.4043865249174345</v>
      </c>
      <c r="Q495">
        <v>3.1347955083058112</v>
      </c>
      <c r="R495">
        <v>0.67174189463695944</v>
      </c>
      <c r="S495" t="str" cm="1">
        <f t="array" ref="S495">IFERROR(_xlfn.TEXTJOIN(", ", TRUE, _xlfn._xlws.FILTER(QA_Seed_Keywords!B$2:B$83, ISNUMBER(SEARCH(A495, QA_Seed_Keywords!B$2:B$83)))), "")</f>
        <v/>
      </c>
      <c r="T495" cm="1">
        <f t="array" ref="T495">SUM(--ISNUMBER(SEARCH($A495,QA_Seed_Keywords!$B$2:$B$83)))</f>
        <v>0</v>
      </c>
      <c r="U495" t="str" cm="1">
        <f t="array" ref="U495">IFERROR(_xlfn.TEXTJOIN(", ", TRUE, _xlfn._xlws.FILTER(ROW(QA_Seed_Keywords!B$2:B$83), ISNUMBER(SEARCH(A495, QA_Seed_Keywords!B$2:B$83)))), "")</f>
        <v/>
      </c>
    </row>
    <row r="496" spans="1:23" customFormat="1" x14ac:dyDescent="0.3">
      <c r="A496" t="s">
        <v>913</v>
      </c>
      <c r="B496" t="s">
        <v>914</v>
      </c>
      <c r="C496">
        <v>54</v>
      </c>
      <c r="D496">
        <v>18</v>
      </c>
      <c r="E496">
        <v>3.8571428571428572</v>
      </c>
      <c r="F496">
        <v>3</v>
      </c>
      <c r="G496">
        <v>12</v>
      </c>
      <c r="H496">
        <v>6</v>
      </c>
      <c r="I496">
        <v>1.09861228866811</v>
      </c>
      <c r="J496">
        <v>59.325063588077931</v>
      </c>
      <c r="K496">
        <v>19.775021196025971</v>
      </c>
      <c r="L496">
        <v>4.2375045420055661</v>
      </c>
      <c r="M496">
        <v>2.8946168546677629</v>
      </c>
      <c r="N496">
        <v>18</v>
      </c>
      <c r="O496">
        <v>0.15789473684210531</v>
      </c>
      <c r="P496">
        <v>9.3671153033807251</v>
      </c>
      <c r="Q496">
        <v>3.1223717677935752</v>
      </c>
      <c r="R496">
        <v>0.66907966452719458</v>
      </c>
      <c r="S496" t="str" cm="1">
        <f t="array" ref="S496">IFERROR(_xlfn.TEXTJOIN(", ", TRUE, _xlfn._xlws.FILTER(QA_Seed_Keywords!B$2:B$83, ISNUMBER(SEARCH(A496, QA_Seed_Keywords!B$2:B$83)))), "")</f>
        <v/>
      </c>
      <c r="T496" cm="1">
        <f t="array" ref="T496">SUM(--ISNUMBER(SEARCH($A496,QA_Seed_Keywords!$B$2:$B$83)))</f>
        <v>0</v>
      </c>
      <c r="U496" t="str" cm="1">
        <f t="array" ref="U496">IFERROR(_xlfn.TEXTJOIN(", ", TRUE, _xlfn._xlws.FILTER(ROW(QA_Seed_Keywords!B$2:B$83), ISNUMBER(SEARCH(A496, QA_Seed_Keywords!B$2:B$83)))), "")</f>
        <v/>
      </c>
    </row>
    <row r="497" spans="1:23" customFormat="1" x14ac:dyDescent="0.3">
      <c r="A497" t="s">
        <v>915</v>
      </c>
      <c r="B497" t="s">
        <v>916</v>
      </c>
      <c r="C497">
        <v>49</v>
      </c>
      <c r="D497">
        <v>9.8000000000000007</v>
      </c>
      <c r="E497">
        <v>3.5</v>
      </c>
      <c r="F497">
        <v>5</v>
      </c>
      <c r="G497">
        <v>12</v>
      </c>
      <c r="H497">
        <v>8</v>
      </c>
      <c r="I497">
        <v>0.91629073187415511</v>
      </c>
      <c r="J497">
        <v>44.898245861833601</v>
      </c>
      <c r="K497">
        <v>8.9796491723667202</v>
      </c>
      <c r="L497">
        <v>3.2070175615595429</v>
      </c>
      <c r="M497">
        <v>2.712295297873808</v>
      </c>
      <c r="N497">
        <v>23</v>
      </c>
      <c r="O497">
        <v>0.20833333333333329</v>
      </c>
      <c r="P497">
        <v>9.3538012212153347</v>
      </c>
      <c r="Q497">
        <v>1.8707602442430671</v>
      </c>
      <c r="R497">
        <v>0.66812865865823812</v>
      </c>
      <c r="S497" t="str" cm="1">
        <f t="array" ref="S497">IFERROR(_xlfn.TEXTJOIN(", ", TRUE, _xlfn._xlws.FILTER(QA_Seed_Keywords!B$2:B$83, ISNUMBER(SEARCH(A497, QA_Seed_Keywords!B$2:B$83)))), "")</f>
        <v/>
      </c>
      <c r="T497" cm="1">
        <f t="array" ref="T497">SUM(--ISNUMBER(SEARCH($A497,QA_Seed_Keywords!$B$2:$B$83)))</f>
        <v>0</v>
      </c>
      <c r="U497" t="str" cm="1">
        <f t="array" ref="U497">IFERROR(_xlfn.TEXTJOIN(", ", TRUE, _xlfn._xlws.FILTER(ROW(QA_Seed_Keywords!B$2:B$83), ISNUMBER(SEARCH(A497, QA_Seed_Keywords!B$2:B$83)))), "")</f>
        <v/>
      </c>
    </row>
    <row r="498" spans="1:23" customFormat="1" x14ac:dyDescent="0.3">
      <c r="A498" t="s">
        <v>917</v>
      </c>
      <c r="B498" t="s">
        <v>918</v>
      </c>
      <c r="C498">
        <v>115</v>
      </c>
      <c r="D498">
        <v>8.8461538461538467</v>
      </c>
      <c r="E498">
        <v>8.2142857142857135</v>
      </c>
      <c r="F498">
        <v>13</v>
      </c>
      <c r="G498">
        <v>12</v>
      </c>
      <c r="H498">
        <v>12</v>
      </c>
      <c r="I498">
        <v>0.69314718055994529</v>
      </c>
      <c r="J498">
        <v>79.711925764393712</v>
      </c>
      <c r="K498">
        <v>6.131686597261055</v>
      </c>
      <c r="L498">
        <v>5.6937089831709784</v>
      </c>
      <c r="M498">
        <v>1.18081892690942</v>
      </c>
      <c r="N498">
        <v>110</v>
      </c>
      <c r="O498">
        <v>0.1171171171171171</v>
      </c>
      <c r="P498">
        <v>9.3356309453794442</v>
      </c>
      <c r="Q498">
        <v>0.71812545733688027</v>
      </c>
      <c r="R498">
        <v>0.6668307818128173</v>
      </c>
      <c r="S498" t="str" cm="1">
        <f t="array" ref="S498">IFERROR(_xlfn.TEXTJOIN(", ", TRUE, _xlfn._xlws.FILTER(QA_Seed_Keywords!B$2:B$83, ISNUMBER(SEARCH(A498, QA_Seed_Keywords!B$2:B$83)))), "")</f>
        <v/>
      </c>
      <c r="T498" cm="1">
        <f t="array" ref="T498">SUM(--ISNUMBER(SEARCH($A498,QA_Seed_Keywords!$B$2:$B$83)))</f>
        <v>0</v>
      </c>
      <c r="U498" t="str" cm="1">
        <f t="array" ref="U498">IFERROR(_xlfn.TEXTJOIN(", ", TRUE, _xlfn._xlws.FILTER(ROW(QA_Seed_Keywords!B$2:B$83), ISNUMBER(SEARCH(A498, QA_Seed_Keywords!B$2:B$83)))), "")</f>
        <v/>
      </c>
    </row>
    <row r="499" spans="1:23" customFormat="1" x14ac:dyDescent="0.3">
      <c r="A499" t="s">
        <v>919</v>
      </c>
      <c r="B499" t="s">
        <v>920</v>
      </c>
      <c r="C499">
        <v>122</v>
      </c>
      <c r="D499">
        <v>9.384615384615385</v>
      </c>
      <c r="E499">
        <v>8.7142857142857135</v>
      </c>
      <c r="F499">
        <v>13</v>
      </c>
      <c r="G499">
        <v>12</v>
      </c>
      <c r="H499">
        <v>12</v>
      </c>
      <c r="I499">
        <v>0.69314718055994529</v>
      </c>
      <c r="J499">
        <v>84.563956028313328</v>
      </c>
      <c r="K499">
        <v>6.5049196944856407</v>
      </c>
      <c r="L499">
        <v>6.0402825734509511</v>
      </c>
      <c r="M499">
        <v>1.1196645037560891</v>
      </c>
      <c r="N499">
        <v>117</v>
      </c>
      <c r="O499">
        <v>0.1101694915254237</v>
      </c>
      <c r="P499">
        <v>9.3163680370175701</v>
      </c>
      <c r="Q499">
        <v>0.71664369515519766</v>
      </c>
      <c r="R499">
        <v>0.66545485978696917</v>
      </c>
      <c r="S499" t="str" cm="1">
        <f t="array" ref="S499">IFERROR(_xlfn.TEXTJOIN(", ", TRUE, _xlfn._xlws.FILTER(QA_Seed_Keywords!B$2:B$83, ISNUMBER(SEARCH(A499, QA_Seed_Keywords!B$2:B$83)))), "")</f>
        <v/>
      </c>
      <c r="T499" cm="1">
        <f t="array" ref="T499">SUM(--ISNUMBER(SEARCH($A499,QA_Seed_Keywords!$B$2:$B$83)))</f>
        <v>0</v>
      </c>
      <c r="U499" t="str" cm="1">
        <f t="array" ref="U499">IFERROR(_xlfn.TEXTJOIN(", ", TRUE, _xlfn._xlws.FILTER(ROW(QA_Seed_Keywords!B$2:B$83), ISNUMBER(SEARCH(A499, QA_Seed_Keywords!B$2:B$83)))), "")</f>
        <v/>
      </c>
    </row>
    <row r="500" spans="1:23" customFormat="1" x14ac:dyDescent="0.3">
      <c r="A500" t="s">
        <v>921</v>
      </c>
      <c r="B500" t="s">
        <v>922</v>
      </c>
      <c r="C500">
        <v>94</v>
      </c>
      <c r="D500">
        <v>18.8</v>
      </c>
      <c r="E500">
        <v>6.7142857142857144</v>
      </c>
      <c r="F500">
        <v>5</v>
      </c>
      <c r="G500">
        <v>12</v>
      </c>
      <c r="H500">
        <v>12</v>
      </c>
      <c r="I500">
        <v>0.69314718055994529</v>
      </c>
      <c r="J500">
        <v>65.155834972634864</v>
      </c>
      <c r="K500">
        <v>13.03116699452697</v>
      </c>
      <c r="L500">
        <v>4.6539882123310612</v>
      </c>
      <c r="M500">
        <v>2.3350010667323402</v>
      </c>
      <c r="N500">
        <v>34</v>
      </c>
      <c r="O500">
        <v>0.14285714285714279</v>
      </c>
      <c r="P500">
        <v>9.3079764246621224</v>
      </c>
      <c r="Q500">
        <v>1.861595284932424</v>
      </c>
      <c r="R500">
        <v>0.66485545890443731</v>
      </c>
      <c r="S500" t="str" cm="1">
        <f t="array" ref="S500">IFERROR(_xlfn.TEXTJOIN(", ", TRUE, _xlfn._xlws.FILTER(QA_Seed_Keywords!B$2:B$83, ISNUMBER(SEARCH(A500, QA_Seed_Keywords!B$2:B$83)))), "")</f>
        <v/>
      </c>
      <c r="T500" cm="1">
        <f t="array" ref="T500">SUM(--ISNUMBER(SEARCH($A500,QA_Seed_Keywords!$B$2:$B$83)))</f>
        <v>0</v>
      </c>
      <c r="U500" t="str" cm="1">
        <f t="array" ref="U500">IFERROR(_xlfn.TEXTJOIN(", ", TRUE, _xlfn._xlws.FILTER(ROW(QA_Seed_Keywords!B$2:B$83), ISNUMBER(SEARCH(A500, QA_Seed_Keywords!B$2:B$83)))), "")</f>
        <v/>
      </c>
    </row>
    <row r="501" spans="1:23" customFormat="1" x14ac:dyDescent="0.3">
      <c r="A501" t="s">
        <v>923</v>
      </c>
      <c r="B501" t="s">
        <v>924</v>
      </c>
      <c r="C501">
        <v>104</v>
      </c>
      <c r="D501">
        <v>52</v>
      </c>
      <c r="E501">
        <v>7.4285714285714288</v>
      </c>
      <c r="F501">
        <v>2</v>
      </c>
      <c r="G501">
        <v>12</v>
      </c>
      <c r="H501">
        <v>9</v>
      </c>
      <c r="I501">
        <v>0.84729786038720345</v>
      </c>
      <c r="J501">
        <v>88.118977480269166</v>
      </c>
      <c r="K501">
        <v>44.059488740134583</v>
      </c>
      <c r="L501">
        <v>6.2942126771620828</v>
      </c>
      <c r="M501">
        <v>2.8458266904983311</v>
      </c>
      <c r="N501">
        <v>18</v>
      </c>
      <c r="O501">
        <v>0.10526315789473679</v>
      </c>
      <c r="P501">
        <v>9.2756818400283318</v>
      </c>
      <c r="Q501">
        <v>4.6378409200141659</v>
      </c>
      <c r="R501">
        <v>0.66254870285916656</v>
      </c>
      <c r="S501" t="str" cm="1">
        <f t="array" ref="S501">IFERROR(_xlfn.TEXTJOIN(", ", TRUE, _xlfn._xlws.FILTER(QA_Seed_Keywords!B$2:B$83, ISNUMBER(SEARCH(A501, QA_Seed_Keywords!B$2:B$83)))), "")</f>
        <v/>
      </c>
      <c r="T501" cm="1">
        <f t="array" ref="T501">SUM(--ISNUMBER(SEARCH($A501,QA_Seed_Keywords!$B$2:$B$83)))</f>
        <v>0</v>
      </c>
      <c r="U501" t="str" cm="1">
        <f t="array" ref="U501">IFERROR(_xlfn.TEXTJOIN(", ", TRUE, _xlfn._xlws.FILTER(ROW(QA_Seed_Keywords!B$2:B$83), ISNUMBER(SEARCH(A501, QA_Seed_Keywords!B$2:B$83)))), "")</f>
        <v/>
      </c>
    </row>
    <row r="502" spans="1:23" customFormat="1" x14ac:dyDescent="0.3">
      <c r="A502" t="s">
        <v>925</v>
      </c>
      <c r="B502" t="s">
        <v>926</v>
      </c>
      <c r="C502">
        <v>115</v>
      </c>
      <c r="D502">
        <v>11.5</v>
      </c>
      <c r="E502">
        <v>8.2142857142857135</v>
      </c>
      <c r="F502">
        <v>10</v>
      </c>
      <c r="G502">
        <v>12</v>
      </c>
      <c r="H502">
        <v>12</v>
      </c>
      <c r="I502">
        <v>0.69314718055994529</v>
      </c>
      <c r="J502">
        <v>79.711925764393712</v>
      </c>
      <c r="K502">
        <v>7.9711925764393712</v>
      </c>
      <c r="L502">
        <v>5.6937089831709784</v>
      </c>
      <c r="M502">
        <v>1.4360018319682459</v>
      </c>
      <c r="N502">
        <v>85</v>
      </c>
      <c r="O502">
        <v>0.1162790697674419</v>
      </c>
      <c r="P502">
        <v>9.268828577255082</v>
      </c>
      <c r="Q502">
        <v>0.92688285772550827</v>
      </c>
      <c r="R502">
        <v>0.66205918408964859</v>
      </c>
      <c r="S502" t="str" cm="1">
        <f t="array" ref="S502">IFERROR(_xlfn.TEXTJOIN(", ", TRUE, _xlfn._xlws.FILTER(QA_Seed_Keywords!B$2:B$83, ISNUMBER(SEARCH(A502, QA_Seed_Keywords!B$2:B$83)))), "")</f>
        <v/>
      </c>
      <c r="T502" cm="1">
        <f t="array" ref="T502">SUM(--ISNUMBER(SEARCH($A502,QA_Seed_Keywords!$B$2:$B$83)))</f>
        <v>0</v>
      </c>
      <c r="U502" t="str" cm="1">
        <f t="array" ref="U502">IFERROR(_xlfn.TEXTJOIN(", ", TRUE, _xlfn._xlws.FILTER(ROW(QA_Seed_Keywords!B$2:B$83), ISNUMBER(SEARCH(A502, QA_Seed_Keywords!B$2:B$83)))), "")</f>
        <v/>
      </c>
    </row>
    <row r="503" spans="1:23" customFormat="1" x14ac:dyDescent="0.3">
      <c r="A503" t="s">
        <v>927</v>
      </c>
      <c r="B503" t="s">
        <v>928</v>
      </c>
      <c r="C503">
        <v>117</v>
      </c>
      <c r="D503">
        <v>14.625</v>
      </c>
      <c r="E503">
        <v>8.3571428571428577</v>
      </c>
      <c r="F503">
        <v>8</v>
      </c>
      <c r="G503">
        <v>12</v>
      </c>
      <c r="H503">
        <v>12</v>
      </c>
      <c r="I503">
        <v>0.69314718055994529</v>
      </c>
      <c r="J503">
        <v>81.098220125513592</v>
      </c>
      <c r="K503">
        <v>10.137277515689201</v>
      </c>
      <c r="L503">
        <v>5.7927300089652576</v>
      </c>
      <c r="M503">
        <v>1.641853886172395</v>
      </c>
      <c r="N503">
        <v>69</v>
      </c>
      <c r="O503">
        <v>0.1142857142857143</v>
      </c>
      <c r="P503">
        <v>9.2683680143444107</v>
      </c>
      <c r="Q503">
        <v>1.1585460017930509</v>
      </c>
      <c r="R503">
        <v>0.66202628673888653</v>
      </c>
      <c r="S503" t="str" cm="1">
        <f t="array" ref="S503">IFERROR(_xlfn.TEXTJOIN(", ", TRUE, _xlfn._xlws.FILTER(QA_Seed_Keywords!B$2:B$83, ISNUMBER(SEARCH(A503, QA_Seed_Keywords!B$2:B$83)))), "")</f>
        <v/>
      </c>
      <c r="T503" cm="1">
        <f t="array" ref="T503">SUM(--ISNUMBER(SEARCH($A503,QA_Seed_Keywords!$B$2:$B$83)))</f>
        <v>0</v>
      </c>
      <c r="U503" t="str" cm="1">
        <f t="array" ref="U503">IFERROR(_xlfn.TEXTJOIN(", ", TRUE, _xlfn._xlws.FILTER(ROW(QA_Seed_Keywords!B$2:B$83), ISNUMBER(SEARCH(A503, QA_Seed_Keywords!B$2:B$83)))), "")</f>
        <v/>
      </c>
    </row>
    <row r="504" spans="1:23" customFormat="1" x14ac:dyDescent="0.3">
      <c r="A504" t="s">
        <v>929</v>
      </c>
      <c r="B504" t="s">
        <v>930</v>
      </c>
      <c r="C504">
        <v>20</v>
      </c>
      <c r="D504">
        <v>10</v>
      </c>
      <c r="E504">
        <v>1.428571428571429</v>
      </c>
      <c r="F504">
        <v>2</v>
      </c>
      <c r="G504">
        <v>12</v>
      </c>
      <c r="H504">
        <v>4</v>
      </c>
      <c r="I504">
        <v>1.386294361119891</v>
      </c>
      <c r="J504">
        <v>27.725887222397809</v>
      </c>
      <c r="K504">
        <v>13.86294361119891</v>
      </c>
      <c r="L504">
        <v>1.9804205158855579</v>
      </c>
      <c r="M504">
        <v>4.0985896589936992</v>
      </c>
      <c r="N504">
        <v>5</v>
      </c>
      <c r="O504">
        <v>0.33333333333333331</v>
      </c>
      <c r="P504">
        <v>9.2419624074659374</v>
      </c>
      <c r="Q504">
        <v>4.6209812037329687</v>
      </c>
      <c r="R504">
        <v>0.6601401719618526</v>
      </c>
      <c r="S504" t="str" cm="1">
        <f t="array" ref="S504">IFERROR(_xlfn.TEXTJOIN(", ", TRUE, _xlfn._xlws.FILTER(QA_Seed_Keywords!B$2:B$83, ISNUMBER(SEARCH(A504, QA_Seed_Keywords!B$2:B$83)))), "")</f>
        <v/>
      </c>
      <c r="T504" cm="1">
        <f t="array" ref="T504">SUM(--ISNUMBER(SEARCH($A504,QA_Seed_Keywords!$B$2:$B$83)))</f>
        <v>0</v>
      </c>
      <c r="U504" t="str" cm="1">
        <f t="array" ref="U504">IFERROR(_xlfn.TEXTJOIN(", ", TRUE, _xlfn._xlws.FILTER(ROW(QA_Seed_Keywords!B$2:B$83), ISNUMBER(SEARCH(A504, QA_Seed_Keywords!B$2:B$83)))), "")</f>
        <v/>
      </c>
    </row>
    <row r="505" spans="1:23" customFormat="1" x14ac:dyDescent="0.3">
      <c r="A505" t="s">
        <v>931</v>
      </c>
      <c r="B505" t="s">
        <v>931</v>
      </c>
      <c r="C505">
        <v>46</v>
      </c>
      <c r="D505">
        <v>23</v>
      </c>
      <c r="E505">
        <v>3.285714285714286</v>
      </c>
      <c r="F505">
        <v>2</v>
      </c>
      <c r="G505">
        <v>12</v>
      </c>
      <c r="H505">
        <v>6</v>
      </c>
      <c r="I505">
        <v>1.09861228866811</v>
      </c>
      <c r="J505">
        <v>50.536165278733051</v>
      </c>
      <c r="K505">
        <v>25.268082639366529</v>
      </c>
      <c r="L505">
        <v>3.6097260913380751</v>
      </c>
      <c r="M505">
        <v>3.4054424784337529</v>
      </c>
      <c r="N505">
        <v>10</v>
      </c>
      <c r="O505">
        <v>0.1818181818181818</v>
      </c>
      <c r="P505">
        <v>9.1883936870423728</v>
      </c>
      <c r="Q505">
        <v>4.5941968435211864</v>
      </c>
      <c r="R505">
        <v>0.65631383478874084</v>
      </c>
      <c r="S505" t="str" cm="1">
        <f t="array" ref="S505">IFERROR(_xlfn.TEXTJOIN(", ", TRUE, _xlfn._xlws.FILTER(QA_Seed_Keywords!B$2:B$83, ISNUMBER(SEARCH(A505, QA_Seed_Keywords!B$2:B$83)))), "")</f>
        <v/>
      </c>
      <c r="T505" cm="1">
        <f t="array" ref="T505">SUM(--ISNUMBER(SEARCH($A505,QA_Seed_Keywords!$B$2:$B$83)))</f>
        <v>0</v>
      </c>
      <c r="U505" t="str" cm="1">
        <f t="array" ref="U505">IFERROR(_xlfn.TEXTJOIN(", ", TRUE, _xlfn._xlws.FILTER(ROW(QA_Seed_Keywords!B$2:B$83), ISNUMBER(SEARCH(A505, QA_Seed_Keywords!B$2:B$83)))), "")</f>
        <v/>
      </c>
    </row>
    <row r="506" spans="1:23" customFormat="1" x14ac:dyDescent="0.3">
      <c r="A506" t="s">
        <v>932</v>
      </c>
      <c r="B506" t="s">
        <v>933</v>
      </c>
      <c r="C506">
        <v>108</v>
      </c>
      <c r="D506">
        <v>8.3076923076923084</v>
      </c>
      <c r="E506">
        <v>7.7142857142857144</v>
      </c>
      <c r="F506">
        <v>13</v>
      </c>
      <c r="G506">
        <v>12</v>
      </c>
      <c r="H506">
        <v>12</v>
      </c>
      <c r="I506">
        <v>0.69314718055994529</v>
      </c>
      <c r="J506">
        <v>74.859895500474096</v>
      </c>
      <c r="K506">
        <v>5.7584535000364694</v>
      </c>
      <c r="L506">
        <v>5.3471353928910066</v>
      </c>
      <c r="M506">
        <v>1.226910034109687</v>
      </c>
      <c r="N506">
        <v>105</v>
      </c>
      <c r="O506">
        <v>0.12264150943396231</v>
      </c>
      <c r="P506">
        <v>9.1809305802468231</v>
      </c>
      <c r="Q506">
        <v>0.70622542924975573</v>
      </c>
      <c r="R506">
        <v>0.65578075573191585</v>
      </c>
      <c r="S506" t="str" cm="1">
        <f t="array" ref="S506">IFERROR(_xlfn.TEXTJOIN(", ", TRUE, _xlfn._xlws.FILTER(QA_Seed_Keywords!B$2:B$83, ISNUMBER(SEARCH(A506, QA_Seed_Keywords!B$2:B$83)))), "")</f>
        <v/>
      </c>
      <c r="T506" cm="1">
        <f t="array" ref="T506">SUM(--ISNUMBER(SEARCH($A506,QA_Seed_Keywords!$B$2:$B$83)))</f>
        <v>0</v>
      </c>
      <c r="U506" t="str" cm="1">
        <f t="array" ref="U506">IFERROR(_xlfn.TEXTJOIN(", ", TRUE, _xlfn._xlws.FILTER(ROW(QA_Seed_Keywords!B$2:B$83), ISNUMBER(SEARCH(A506, QA_Seed_Keywords!B$2:B$83)))), "")</f>
        <v/>
      </c>
    </row>
    <row r="507" spans="1:23" customFormat="1" x14ac:dyDescent="0.3">
      <c r="A507" t="s">
        <v>934</v>
      </c>
      <c r="B507" t="s">
        <v>935</v>
      </c>
      <c r="C507">
        <v>145</v>
      </c>
      <c r="D507">
        <v>16.111111111111111</v>
      </c>
      <c r="E507">
        <v>10.357142857142859</v>
      </c>
      <c r="F507">
        <v>9</v>
      </c>
      <c r="G507">
        <v>12</v>
      </c>
      <c r="H507">
        <v>12</v>
      </c>
      <c r="I507">
        <v>0.69314718055994529</v>
      </c>
      <c r="J507">
        <v>100.5063411811921</v>
      </c>
      <c r="K507">
        <v>11.167371242354671</v>
      </c>
      <c r="L507">
        <v>7.1790243700851484</v>
      </c>
      <c r="M507">
        <v>1.2952292780871639</v>
      </c>
      <c r="N507">
        <v>98</v>
      </c>
      <c r="O507">
        <v>9.0909090909090912E-2</v>
      </c>
      <c r="P507">
        <v>9.136940107381097</v>
      </c>
      <c r="Q507">
        <v>1.0152155674867891</v>
      </c>
      <c r="R507">
        <v>0.65263857909864986</v>
      </c>
      <c r="S507" t="str" cm="1">
        <f t="array" ref="S507">IFERROR(_xlfn.TEXTJOIN(", ", TRUE, _xlfn._xlws.FILTER(QA_Seed_Keywords!B$2:B$83, ISNUMBER(SEARCH(A507, QA_Seed_Keywords!B$2:B$83)))), "")</f>
        <v/>
      </c>
      <c r="T507" cm="1">
        <f t="array" ref="T507">SUM(--ISNUMBER(SEARCH($A507,QA_Seed_Keywords!$B$2:$B$83)))</f>
        <v>0</v>
      </c>
      <c r="U507" t="str" cm="1">
        <f t="array" ref="U507">IFERROR(_xlfn.TEXTJOIN(", ", TRUE, _xlfn._xlws.FILTER(ROW(QA_Seed_Keywords!B$2:B$83), ISNUMBER(SEARCH(A507, QA_Seed_Keywords!B$2:B$83)))), "")</f>
        <v/>
      </c>
    </row>
    <row r="508" spans="1:23" customFormat="1" x14ac:dyDescent="0.3">
      <c r="A508" t="s">
        <v>936</v>
      </c>
      <c r="B508" t="s">
        <v>936</v>
      </c>
      <c r="C508">
        <v>100</v>
      </c>
      <c r="D508">
        <v>10</v>
      </c>
      <c r="E508">
        <v>7.1428571428571432</v>
      </c>
      <c r="F508">
        <v>10</v>
      </c>
      <c r="G508">
        <v>12</v>
      </c>
      <c r="H508">
        <v>12</v>
      </c>
      <c r="I508">
        <v>0.69314718055994529</v>
      </c>
      <c r="J508">
        <v>69.314718055994533</v>
      </c>
      <c r="K508">
        <v>6.9314718055994531</v>
      </c>
      <c r="L508">
        <v>4.9510512897138952</v>
      </c>
      <c r="M508">
        <v>1.495899973549315</v>
      </c>
      <c r="N508">
        <v>75</v>
      </c>
      <c r="O508">
        <v>0.13157894736842099</v>
      </c>
      <c r="P508">
        <v>9.1203576389466487</v>
      </c>
      <c r="Q508">
        <v>0.91203576389466479</v>
      </c>
      <c r="R508">
        <v>0.6514541170676178</v>
      </c>
      <c r="S508" t="str" cm="1">
        <f t="array" ref="S508">IFERROR(_xlfn.TEXTJOIN(", ", TRUE, _xlfn._xlws.FILTER(QA_Seed_Keywords!B$2:B$83, ISNUMBER(SEARCH(A508, QA_Seed_Keywords!B$2:B$83)))), "")</f>
        <v/>
      </c>
      <c r="T508" cm="1">
        <f t="array" ref="T508">SUM(--ISNUMBER(SEARCH($A508,QA_Seed_Keywords!$B$2:$B$83)))</f>
        <v>0</v>
      </c>
      <c r="U508" t="str" cm="1">
        <f t="array" ref="U508">IFERROR(_xlfn.TEXTJOIN(", ", TRUE, _xlfn._xlws.FILTER(ROW(QA_Seed_Keywords!B$2:B$83), ISNUMBER(SEARCH(A508, QA_Seed_Keywords!B$2:B$83)))), "")</f>
        <v/>
      </c>
    </row>
    <row r="509" spans="1:23" customFormat="1" x14ac:dyDescent="0.3">
      <c r="A509" t="s">
        <v>937</v>
      </c>
      <c r="B509" t="s">
        <v>938</v>
      </c>
      <c r="C509">
        <v>138</v>
      </c>
      <c r="D509">
        <v>17.25</v>
      </c>
      <c r="E509">
        <v>9.8571428571428577</v>
      </c>
      <c r="F509">
        <v>8</v>
      </c>
      <c r="G509">
        <v>12</v>
      </c>
      <c r="H509">
        <v>12</v>
      </c>
      <c r="I509">
        <v>0.69314718055994529</v>
      </c>
      <c r="J509">
        <v>95.654310917272454</v>
      </c>
      <c r="K509">
        <v>11.95678886465906</v>
      </c>
      <c r="L509">
        <v>6.8324507798051757</v>
      </c>
      <c r="M509">
        <v>1.4595323293784399</v>
      </c>
      <c r="N509">
        <v>83</v>
      </c>
      <c r="O509">
        <v>9.5238095238095233E-2</v>
      </c>
      <c r="P509">
        <v>9.1099343730735658</v>
      </c>
      <c r="Q509">
        <v>1.1387417966341959</v>
      </c>
      <c r="R509">
        <v>0.65070959807668338</v>
      </c>
      <c r="S509" t="str" cm="1">
        <f t="array" ref="S509">IFERROR(_xlfn.TEXTJOIN(", ", TRUE, _xlfn._xlws.FILTER(QA_Seed_Keywords!B$2:B$83, ISNUMBER(SEARCH(A509, QA_Seed_Keywords!B$2:B$83)))), "")</f>
        <v/>
      </c>
      <c r="T509" cm="1">
        <f t="array" ref="T509">SUM(--ISNUMBER(SEARCH($A509,QA_Seed_Keywords!$B$2:$B$83)))</f>
        <v>0</v>
      </c>
      <c r="U509" t="str" cm="1">
        <f t="array" ref="U509">IFERROR(_xlfn.TEXTJOIN(", ", TRUE, _xlfn._xlws.FILTER(ROW(QA_Seed_Keywords!B$2:B$83), ISNUMBER(SEARCH(A509, QA_Seed_Keywords!B$2:B$83)))), "")</f>
        <v/>
      </c>
    </row>
    <row r="510" spans="1:23" x14ac:dyDescent="0.3">
      <c r="A510" s="2" t="s">
        <v>939</v>
      </c>
      <c r="B510" s="2" t="s">
        <v>940</v>
      </c>
      <c r="C510" s="2">
        <v>18</v>
      </c>
      <c r="D510" s="2">
        <v>4.5</v>
      </c>
      <c r="E510" s="2">
        <v>1.285714285714286</v>
      </c>
      <c r="F510" s="2">
        <v>4</v>
      </c>
      <c r="G510" s="2">
        <v>12</v>
      </c>
      <c r="H510" s="2">
        <v>4</v>
      </c>
      <c r="I510" s="2">
        <v>1.386294361119891</v>
      </c>
      <c r="J510" s="2">
        <v>24.953298500158031</v>
      </c>
      <c r="K510" s="2">
        <v>6.2383246250395077</v>
      </c>
      <c r="L510" s="2">
        <v>1.782378464297002</v>
      </c>
      <c r="M510" s="2">
        <v>3.492453855423383</v>
      </c>
      <c r="N510" s="2">
        <v>10</v>
      </c>
      <c r="O510" s="2">
        <v>0.36363636363636359</v>
      </c>
      <c r="P510" s="2">
        <v>9.0739267273301927</v>
      </c>
      <c r="Q510" s="2">
        <v>2.2684816818325482</v>
      </c>
      <c r="R510" s="2">
        <v>0.64813762338072811</v>
      </c>
      <c r="S510" t="str" cm="1">
        <f t="array" ref="S510">IFERROR(_xlfn.TEXTJOIN(", ", TRUE, _xlfn._xlws.FILTER(QA_Seed_Keywords!B$2:B$83, ISNUMBER(SEARCH(A510, QA_Seed_Keywords!B$2:B$83)))), "")</f>
        <v/>
      </c>
      <c r="T510" cm="1">
        <f t="array" ref="T510">SUM(--ISNUMBER(SEARCH($A510,QA_Seed_Keywords!$B$2:$B$83)))</f>
        <v>0</v>
      </c>
      <c r="U510" t="str" cm="1">
        <f t="array" ref="U510">IFERROR(_xlfn.TEXTJOIN(", ", TRUE, _xlfn._xlws.FILTER(ROW(QA_Seed_Keywords!B$2:B$83), ISNUMBER(SEARCH(A510, QA_Seed_Keywords!B$2:B$83)))), "")</f>
        <v/>
      </c>
      <c r="V510"/>
      <c r="W510"/>
    </row>
    <row r="511" spans="1:23" customFormat="1" x14ac:dyDescent="0.3">
      <c r="A511" t="s">
        <v>941</v>
      </c>
      <c r="B511" t="s">
        <v>942</v>
      </c>
      <c r="C511">
        <v>79</v>
      </c>
      <c r="D511">
        <v>26.333333333333329</v>
      </c>
      <c r="E511">
        <v>5.6428571428571432</v>
      </c>
      <c r="F511">
        <v>3</v>
      </c>
      <c r="G511">
        <v>12</v>
      </c>
      <c r="H511">
        <v>8</v>
      </c>
      <c r="I511">
        <v>0.91629073187415511</v>
      </c>
      <c r="J511">
        <v>72.386967818058253</v>
      </c>
      <c r="K511">
        <v>24.128989272686081</v>
      </c>
      <c r="L511">
        <v>5.1704977012898752</v>
      </c>
      <c r="M511">
        <v>2.712295297873808</v>
      </c>
      <c r="N511">
        <v>23</v>
      </c>
      <c r="O511">
        <v>0.125</v>
      </c>
      <c r="P511">
        <v>9.0483709772572816</v>
      </c>
      <c r="Q511">
        <v>3.016123659085761</v>
      </c>
      <c r="R511">
        <v>0.6463122126612344</v>
      </c>
      <c r="S511" t="str" cm="1">
        <f t="array" ref="S511">IFERROR(_xlfn.TEXTJOIN(", ", TRUE, _xlfn._xlws.FILTER(QA_Seed_Keywords!B$2:B$83, ISNUMBER(SEARCH(A511, QA_Seed_Keywords!B$2:B$83)))), "")</f>
        <v/>
      </c>
      <c r="T511" cm="1">
        <f t="array" ref="T511">SUM(--ISNUMBER(SEARCH($A511,QA_Seed_Keywords!$B$2:$B$83)))</f>
        <v>0</v>
      </c>
      <c r="U511" t="str" cm="1">
        <f t="array" ref="U511">IFERROR(_xlfn.TEXTJOIN(", ", TRUE, _xlfn._xlws.FILTER(ROW(QA_Seed_Keywords!B$2:B$83), ISNUMBER(SEARCH(A511, QA_Seed_Keywords!B$2:B$83)))), "")</f>
        <v/>
      </c>
    </row>
    <row r="512" spans="1:23" customFormat="1" x14ac:dyDescent="0.3">
      <c r="A512" t="s">
        <v>943</v>
      </c>
      <c r="B512" t="s">
        <v>943</v>
      </c>
      <c r="C512">
        <v>37</v>
      </c>
      <c r="D512">
        <v>18.5</v>
      </c>
      <c r="E512">
        <v>2.6428571428571428</v>
      </c>
      <c r="F512">
        <v>2</v>
      </c>
      <c r="G512">
        <v>12</v>
      </c>
      <c r="H512">
        <v>6</v>
      </c>
      <c r="I512">
        <v>1.09861228866811</v>
      </c>
      <c r="J512">
        <v>40.648654680720057</v>
      </c>
      <c r="K512">
        <v>20.324327340360028</v>
      </c>
      <c r="L512">
        <v>2.9034753343371471</v>
      </c>
      <c r="M512">
        <v>3.693124550885535</v>
      </c>
      <c r="N512">
        <v>8</v>
      </c>
      <c r="O512">
        <v>0.22222222222222221</v>
      </c>
      <c r="P512">
        <v>9.0330343734933471</v>
      </c>
      <c r="Q512">
        <v>4.5165171867466736</v>
      </c>
      <c r="R512">
        <v>0.64521674096381043</v>
      </c>
      <c r="S512" t="str" cm="1">
        <f t="array" ref="S512">IFERROR(_xlfn.TEXTJOIN(", ", TRUE, _xlfn._xlws.FILTER(QA_Seed_Keywords!B$2:B$83, ISNUMBER(SEARCH(A512, QA_Seed_Keywords!B$2:B$83)))), "")</f>
        <v/>
      </c>
      <c r="T512" cm="1">
        <f t="array" ref="T512">SUM(--ISNUMBER(SEARCH($A512,QA_Seed_Keywords!$B$2:$B$83)))</f>
        <v>0</v>
      </c>
      <c r="U512" t="str" cm="1">
        <f t="array" ref="U512">IFERROR(_xlfn.TEXTJOIN(", ", TRUE, _xlfn._xlws.FILTER(ROW(QA_Seed_Keywords!B$2:B$83), ISNUMBER(SEARCH(A512, QA_Seed_Keywords!B$2:B$83)))), "")</f>
        <v/>
      </c>
    </row>
    <row r="513" spans="1:23" customFormat="1" x14ac:dyDescent="0.3">
      <c r="A513" t="s">
        <v>944</v>
      </c>
      <c r="B513" t="s">
        <v>945</v>
      </c>
      <c r="C513">
        <v>122</v>
      </c>
      <c r="D513">
        <v>15.25</v>
      </c>
      <c r="E513">
        <v>8.7142857142857135</v>
      </c>
      <c r="F513">
        <v>8</v>
      </c>
      <c r="G513">
        <v>12</v>
      </c>
      <c r="H513">
        <v>12</v>
      </c>
      <c r="I513">
        <v>0.69314718055994529</v>
      </c>
      <c r="J513">
        <v>84.563956028313328</v>
      </c>
      <c r="K513">
        <v>10.57049450353917</v>
      </c>
      <c r="L513">
        <v>6.0402825734509511</v>
      </c>
      <c r="M513">
        <v>1.5728610146854429</v>
      </c>
      <c r="N513">
        <v>74</v>
      </c>
      <c r="O513">
        <v>0.1066666666666667</v>
      </c>
      <c r="P513">
        <v>9.0201553096867553</v>
      </c>
      <c r="Q513">
        <v>1.127519413710844</v>
      </c>
      <c r="R513">
        <v>0.64429680783476817</v>
      </c>
      <c r="S513" t="str" cm="1">
        <f t="array" ref="S513">IFERROR(_xlfn.TEXTJOIN(", ", TRUE, _xlfn._xlws.FILTER(QA_Seed_Keywords!B$2:B$83, ISNUMBER(SEARCH(A513, QA_Seed_Keywords!B$2:B$83)))), "")</f>
        <v/>
      </c>
      <c r="T513" cm="1">
        <f t="array" ref="T513">SUM(--ISNUMBER(SEARCH($A513,QA_Seed_Keywords!$B$2:$B$83)))</f>
        <v>0</v>
      </c>
      <c r="U513" t="str" cm="1">
        <f t="array" ref="U513">IFERROR(_xlfn.TEXTJOIN(", ", TRUE, _xlfn._xlws.FILTER(ROW(QA_Seed_Keywords!B$2:B$83), ISNUMBER(SEARCH(A513, QA_Seed_Keywords!B$2:B$83)))), "")</f>
        <v/>
      </c>
    </row>
    <row r="514" spans="1:23" customFormat="1" x14ac:dyDescent="0.3">
      <c r="A514" t="s">
        <v>946</v>
      </c>
      <c r="B514" t="s">
        <v>947</v>
      </c>
      <c r="C514">
        <v>14</v>
      </c>
      <c r="D514">
        <v>7</v>
      </c>
      <c r="E514">
        <v>1</v>
      </c>
      <c r="F514">
        <v>2</v>
      </c>
      <c r="G514">
        <v>12</v>
      </c>
      <c r="H514">
        <v>3</v>
      </c>
      <c r="I514">
        <v>1.6094379124341001</v>
      </c>
      <c r="J514">
        <v>22.532130774077409</v>
      </c>
      <c r="K514">
        <v>11.266065387038701</v>
      </c>
      <c r="L514">
        <v>1.6094379124341001</v>
      </c>
      <c r="M514">
        <v>5.8903491282217537</v>
      </c>
      <c r="N514">
        <v>4</v>
      </c>
      <c r="O514">
        <v>0.4</v>
      </c>
      <c r="P514">
        <v>9.0128523096309632</v>
      </c>
      <c r="Q514">
        <v>4.5064261548154816</v>
      </c>
      <c r="R514">
        <v>0.64377516497364018</v>
      </c>
      <c r="S514" t="str" cm="1">
        <f t="array" ref="S514">IFERROR(_xlfn.TEXTJOIN(", ", TRUE, _xlfn._xlws.FILTER(QA_Seed_Keywords!B$2:B$83, ISNUMBER(SEARCH(A514, QA_Seed_Keywords!B$2:B$83)))), "")</f>
        <v/>
      </c>
      <c r="T514" cm="1">
        <f t="array" ref="T514">SUM(--ISNUMBER(SEARCH($A514,QA_Seed_Keywords!$B$2:$B$83)))</f>
        <v>0</v>
      </c>
      <c r="U514" t="str" cm="1">
        <f t="array" ref="U514">IFERROR(_xlfn.TEXTJOIN(", ", TRUE, _xlfn._xlws.FILTER(ROW(QA_Seed_Keywords!B$2:B$83), ISNUMBER(SEARCH(A514, QA_Seed_Keywords!B$2:B$83)))), "")</f>
        <v/>
      </c>
    </row>
    <row r="515" spans="1:23" customFormat="1" x14ac:dyDescent="0.3">
      <c r="A515" t="s">
        <v>948</v>
      </c>
      <c r="B515" t="s">
        <v>948</v>
      </c>
      <c r="C515">
        <v>14</v>
      </c>
      <c r="D515">
        <v>7</v>
      </c>
      <c r="E515">
        <v>1</v>
      </c>
      <c r="F515">
        <v>2</v>
      </c>
      <c r="G515">
        <v>12</v>
      </c>
      <c r="H515">
        <v>3</v>
      </c>
      <c r="I515">
        <v>1.6094379124341001</v>
      </c>
      <c r="J515">
        <v>22.532130774077409</v>
      </c>
      <c r="K515">
        <v>11.266065387038701</v>
      </c>
      <c r="L515">
        <v>1.6094379124341001</v>
      </c>
      <c r="M515">
        <v>4.2809112157876541</v>
      </c>
      <c r="N515">
        <v>4</v>
      </c>
      <c r="O515">
        <v>0.4</v>
      </c>
      <c r="P515">
        <v>9.0128523096309632</v>
      </c>
      <c r="Q515">
        <v>4.5064261548154816</v>
      </c>
      <c r="R515">
        <v>0.64377516497364018</v>
      </c>
      <c r="S515" t="str" cm="1">
        <f t="array" ref="S515">IFERROR(_xlfn.TEXTJOIN(", ", TRUE, _xlfn._xlws.FILTER(QA_Seed_Keywords!B$2:B$83, ISNUMBER(SEARCH(A515, QA_Seed_Keywords!B$2:B$83)))), "")</f>
        <v/>
      </c>
      <c r="T515" cm="1">
        <f t="array" ref="T515">SUM(--ISNUMBER(SEARCH($A515,QA_Seed_Keywords!$B$2:$B$83)))</f>
        <v>0</v>
      </c>
      <c r="U515" t="str" cm="1">
        <f t="array" ref="U515">IFERROR(_xlfn.TEXTJOIN(", ", TRUE, _xlfn._xlws.FILTER(ROW(QA_Seed_Keywords!B$2:B$83), ISNUMBER(SEARCH(A515, QA_Seed_Keywords!B$2:B$83)))), "")</f>
        <v/>
      </c>
    </row>
    <row r="516" spans="1:23" customFormat="1" x14ac:dyDescent="0.3">
      <c r="A516" t="s">
        <v>949</v>
      </c>
      <c r="B516" t="s">
        <v>950</v>
      </c>
      <c r="C516">
        <v>7</v>
      </c>
      <c r="D516">
        <v>7</v>
      </c>
      <c r="E516">
        <v>0.5</v>
      </c>
      <c r="F516">
        <v>1</v>
      </c>
      <c r="G516">
        <v>12</v>
      </c>
      <c r="H516">
        <v>1</v>
      </c>
      <c r="I516">
        <v>2.5649493574615372</v>
      </c>
      <c r="J516">
        <v>17.954645502230761</v>
      </c>
      <c r="K516">
        <v>17.954645502230761</v>
      </c>
      <c r="L516">
        <v>1.2824746787307679</v>
      </c>
      <c r="M516">
        <v>5.8903491282217537</v>
      </c>
      <c r="N516">
        <v>1</v>
      </c>
      <c r="O516">
        <v>0.5</v>
      </c>
      <c r="P516">
        <v>8.9773227511153788</v>
      </c>
      <c r="Q516">
        <v>8.9773227511153788</v>
      </c>
      <c r="R516">
        <v>0.64123733936538418</v>
      </c>
      <c r="S516" t="str" cm="1">
        <f t="array" ref="S516">IFERROR(_xlfn.TEXTJOIN(", ", TRUE, _xlfn._xlws.FILTER(QA_Seed_Keywords!B$2:B$83, ISNUMBER(SEARCH(A516, QA_Seed_Keywords!B$2:B$83)))), "")</f>
        <v/>
      </c>
      <c r="T516" cm="1">
        <f t="array" ref="T516">SUM(--ISNUMBER(SEARCH($A516,QA_Seed_Keywords!$B$2:$B$83)))</f>
        <v>0</v>
      </c>
      <c r="U516" t="str" cm="1">
        <f t="array" ref="U516">IFERROR(_xlfn.TEXTJOIN(", ", TRUE, _xlfn._xlws.FILTER(ROW(QA_Seed_Keywords!B$2:B$83), ISNUMBER(SEARCH(A516, QA_Seed_Keywords!B$2:B$83)))), "")</f>
        <v/>
      </c>
    </row>
    <row r="517" spans="1:23" customFormat="1" x14ac:dyDescent="0.3">
      <c r="A517" t="s">
        <v>951</v>
      </c>
      <c r="B517" t="s">
        <v>952</v>
      </c>
      <c r="C517">
        <v>7</v>
      </c>
      <c r="D517">
        <v>7</v>
      </c>
      <c r="E517">
        <v>0.5</v>
      </c>
      <c r="F517">
        <v>1</v>
      </c>
      <c r="G517">
        <v>12</v>
      </c>
      <c r="H517">
        <v>1</v>
      </c>
      <c r="I517">
        <v>2.5649493574615372</v>
      </c>
      <c r="J517">
        <v>17.954645502230761</v>
      </c>
      <c r="K517">
        <v>17.954645502230761</v>
      </c>
      <c r="L517">
        <v>1.2824746787307679</v>
      </c>
      <c r="M517">
        <v>5.1972019476618083</v>
      </c>
      <c r="N517">
        <v>1</v>
      </c>
      <c r="O517">
        <v>0.5</v>
      </c>
      <c r="P517">
        <v>8.9773227511153788</v>
      </c>
      <c r="Q517">
        <v>8.9773227511153788</v>
      </c>
      <c r="R517">
        <v>0.64123733936538418</v>
      </c>
      <c r="S517" t="str" cm="1">
        <f t="array" ref="S517">IFERROR(_xlfn.TEXTJOIN(", ", TRUE, _xlfn._xlws.FILTER(QA_Seed_Keywords!B$2:B$83, ISNUMBER(SEARCH(A517, QA_Seed_Keywords!B$2:B$83)))), "")</f>
        <v/>
      </c>
      <c r="T517" cm="1">
        <f t="array" ref="T517">SUM(--ISNUMBER(SEARCH($A517,QA_Seed_Keywords!$B$2:$B$83)))</f>
        <v>0</v>
      </c>
      <c r="U517" t="str" cm="1">
        <f t="array" ref="U517">IFERROR(_xlfn.TEXTJOIN(", ", TRUE, _xlfn._xlws.FILTER(ROW(QA_Seed_Keywords!B$2:B$83), ISNUMBER(SEARCH(A517, QA_Seed_Keywords!B$2:B$83)))), "")</f>
        <v/>
      </c>
    </row>
    <row r="518" spans="1:23" customFormat="1" x14ac:dyDescent="0.3">
      <c r="A518" t="s">
        <v>953</v>
      </c>
      <c r="B518" t="s">
        <v>954</v>
      </c>
      <c r="C518">
        <v>7</v>
      </c>
      <c r="D518">
        <v>7</v>
      </c>
      <c r="E518">
        <v>0.5</v>
      </c>
      <c r="F518">
        <v>1</v>
      </c>
      <c r="G518">
        <v>12</v>
      </c>
      <c r="H518">
        <v>1</v>
      </c>
      <c r="I518">
        <v>2.5649493574615372</v>
      </c>
      <c r="J518">
        <v>17.954645502230761</v>
      </c>
      <c r="K518">
        <v>17.954645502230761</v>
      </c>
      <c r="L518">
        <v>1.2824746787307679</v>
      </c>
      <c r="M518">
        <v>5.8903491282217537</v>
      </c>
      <c r="N518">
        <v>1</v>
      </c>
      <c r="O518">
        <v>0.5</v>
      </c>
      <c r="P518">
        <v>8.9773227511153788</v>
      </c>
      <c r="Q518">
        <v>8.9773227511153788</v>
      </c>
      <c r="R518">
        <v>0.64123733936538418</v>
      </c>
      <c r="S518" t="str" cm="1">
        <f t="array" ref="S518">IFERROR(_xlfn.TEXTJOIN(", ", TRUE, _xlfn._xlws.FILTER(QA_Seed_Keywords!B$2:B$83, ISNUMBER(SEARCH(A518, QA_Seed_Keywords!B$2:B$83)))), "")</f>
        <v/>
      </c>
      <c r="T518" cm="1">
        <f t="array" ref="T518">SUM(--ISNUMBER(SEARCH($A518,QA_Seed_Keywords!$B$2:$B$83)))</f>
        <v>0</v>
      </c>
      <c r="U518" t="str" cm="1">
        <f t="array" ref="U518">IFERROR(_xlfn.TEXTJOIN(", ", TRUE, _xlfn._xlws.FILTER(ROW(QA_Seed_Keywords!B$2:B$83), ISNUMBER(SEARCH(A518, QA_Seed_Keywords!B$2:B$83)))), "")</f>
        <v/>
      </c>
    </row>
    <row r="519" spans="1:23" customFormat="1" x14ac:dyDescent="0.3">
      <c r="A519" t="s">
        <v>955</v>
      </c>
      <c r="B519" t="s">
        <v>955</v>
      </c>
      <c r="C519">
        <v>7</v>
      </c>
      <c r="D519">
        <v>7</v>
      </c>
      <c r="E519">
        <v>0.5</v>
      </c>
      <c r="F519">
        <v>1</v>
      </c>
      <c r="G519">
        <v>12</v>
      </c>
      <c r="H519">
        <v>1</v>
      </c>
      <c r="I519">
        <v>2.5649493574615372</v>
      </c>
      <c r="J519">
        <v>17.954645502230761</v>
      </c>
      <c r="K519">
        <v>17.954645502230761</v>
      </c>
      <c r="L519">
        <v>1.2824746787307679</v>
      </c>
      <c r="M519">
        <v>5.1972019476618083</v>
      </c>
      <c r="N519">
        <v>1</v>
      </c>
      <c r="O519">
        <v>0.5</v>
      </c>
      <c r="P519">
        <v>8.9773227511153788</v>
      </c>
      <c r="Q519">
        <v>8.9773227511153788</v>
      </c>
      <c r="R519">
        <v>0.64123733936538418</v>
      </c>
      <c r="S519" t="str" cm="1">
        <f t="array" ref="S519">IFERROR(_xlfn.TEXTJOIN(", ", TRUE, _xlfn._xlws.FILTER(QA_Seed_Keywords!B$2:B$83, ISNUMBER(SEARCH(A519, QA_Seed_Keywords!B$2:B$83)))), "")</f>
        <v/>
      </c>
      <c r="T519" cm="1">
        <f t="array" ref="T519">SUM(--ISNUMBER(SEARCH($A519,QA_Seed_Keywords!$B$2:$B$83)))</f>
        <v>0</v>
      </c>
      <c r="U519" t="str" cm="1">
        <f t="array" ref="U519">IFERROR(_xlfn.TEXTJOIN(", ", TRUE, _xlfn._xlws.FILTER(ROW(QA_Seed_Keywords!B$2:B$83), ISNUMBER(SEARCH(A519, QA_Seed_Keywords!B$2:B$83)))), "")</f>
        <v/>
      </c>
    </row>
    <row r="520" spans="1:23" x14ac:dyDescent="0.3">
      <c r="A520" s="2" t="s">
        <v>956</v>
      </c>
      <c r="B520" s="2" t="s">
        <v>957</v>
      </c>
      <c r="C520" s="2">
        <v>13</v>
      </c>
      <c r="D520" s="2">
        <v>4.333333333333333</v>
      </c>
      <c r="E520" s="2">
        <v>0.9285714285714286</v>
      </c>
      <c r="F520" s="2">
        <v>3</v>
      </c>
      <c r="G520" s="2">
        <v>12</v>
      </c>
      <c r="H520" s="2">
        <v>3</v>
      </c>
      <c r="I520" s="2">
        <v>1.6094379124341001</v>
      </c>
      <c r="J520" s="2">
        <v>20.922692861643299</v>
      </c>
      <c r="K520" s="2">
        <v>6.9742309538811007</v>
      </c>
      <c r="L520" s="2">
        <v>1.4944780615459501</v>
      </c>
      <c r="M520" s="2">
        <v>3.9444389791664398</v>
      </c>
      <c r="N520" s="2">
        <v>6</v>
      </c>
      <c r="O520" s="2">
        <v>0.42857142857142849</v>
      </c>
      <c r="P520" s="2">
        <v>8.9668683692756996</v>
      </c>
      <c r="Q520" s="2">
        <v>2.9889561230919002</v>
      </c>
      <c r="R520" s="2">
        <v>0.64049059780540729</v>
      </c>
      <c r="S520" t="str" cm="1">
        <f t="array" ref="S520">IFERROR(_xlfn.TEXTJOIN(", ", TRUE, _xlfn._xlws.FILTER(QA_Seed_Keywords!B$2:B$83, ISNUMBER(SEARCH(A520, QA_Seed_Keywords!B$2:B$83)))), "")</f>
        <v/>
      </c>
      <c r="T520" cm="1">
        <f t="array" ref="T520">SUM(--ISNUMBER(SEARCH($A520,QA_Seed_Keywords!$B$2:$B$83)))</f>
        <v>0</v>
      </c>
      <c r="U520" t="str" cm="1">
        <f t="array" ref="U520">IFERROR(_xlfn.TEXTJOIN(", ", TRUE, _xlfn._xlws.FILTER(ROW(QA_Seed_Keywords!B$2:B$83), ISNUMBER(SEARCH(A520, QA_Seed_Keywords!B$2:B$83)))), "")</f>
        <v/>
      </c>
      <c r="V520"/>
      <c r="W520"/>
    </row>
    <row r="521" spans="1:23" customFormat="1" x14ac:dyDescent="0.3">
      <c r="A521" t="s">
        <v>958</v>
      </c>
      <c r="B521" t="s">
        <v>958</v>
      </c>
      <c r="C521">
        <v>44</v>
      </c>
      <c r="D521">
        <v>7.333333333333333</v>
      </c>
      <c r="E521">
        <v>3.1428571428571428</v>
      </c>
      <c r="F521">
        <v>6</v>
      </c>
      <c r="G521">
        <v>12</v>
      </c>
      <c r="H521">
        <v>9</v>
      </c>
      <c r="I521">
        <v>0.84729786038720345</v>
      </c>
      <c r="J521">
        <v>37.281105857036948</v>
      </c>
      <c r="K521">
        <v>6.2135176428394914</v>
      </c>
      <c r="L521">
        <v>2.662936132645497</v>
      </c>
      <c r="M521">
        <v>2.632252590200272</v>
      </c>
      <c r="N521">
        <v>24</v>
      </c>
      <c r="O521">
        <v>0.24</v>
      </c>
      <c r="P521">
        <v>8.9474654056888667</v>
      </c>
      <c r="Q521">
        <v>1.491244234281478</v>
      </c>
      <c r="R521">
        <v>0.63910467183491915</v>
      </c>
      <c r="S521" t="str" cm="1">
        <f t="array" ref="S521">IFERROR(_xlfn.TEXTJOIN(", ", TRUE, _xlfn._xlws.FILTER(QA_Seed_Keywords!B$2:B$83, ISNUMBER(SEARCH(A521, QA_Seed_Keywords!B$2:B$83)))), "")</f>
        <v/>
      </c>
      <c r="T521" cm="1">
        <f t="array" ref="T521">SUM(--ISNUMBER(SEARCH($A521,QA_Seed_Keywords!$B$2:$B$83)))</f>
        <v>0</v>
      </c>
      <c r="U521" t="str" cm="1">
        <f t="array" ref="U521">IFERROR(_xlfn.TEXTJOIN(", ", TRUE, _xlfn._xlws.FILTER(ROW(QA_Seed_Keywords!B$2:B$83), ISNUMBER(SEARCH(A521, QA_Seed_Keywords!B$2:B$83)))), "")</f>
        <v/>
      </c>
    </row>
    <row r="522" spans="1:23" customFormat="1" x14ac:dyDescent="0.3">
      <c r="A522" t="s">
        <v>959</v>
      </c>
      <c r="B522" t="s">
        <v>960</v>
      </c>
      <c r="C522">
        <v>94</v>
      </c>
      <c r="D522">
        <v>23.5</v>
      </c>
      <c r="E522">
        <v>6.7142857142857144</v>
      </c>
      <c r="F522">
        <v>4</v>
      </c>
      <c r="G522">
        <v>12</v>
      </c>
      <c r="H522">
        <v>11</v>
      </c>
      <c r="I522">
        <v>0.73759894313077912</v>
      </c>
      <c r="J522">
        <v>69.33430065429323</v>
      </c>
      <c r="K522">
        <v>17.333575163573311</v>
      </c>
      <c r="L522">
        <v>4.9524500467352306</v>
      </c>
      <c r="M522">
        <v>2.4246132254220272</v>
      </c>
      <c r="N522">
        <v>30</v>
      </c>
      <c r="O522">
        <v>0.1290322580645161</v>
      </c>
      <c r="P522">
        <v>8.9463613747475126</v>
      </c>
      <c r="Q522">
        <v>2.2365903436868781</v>
      </c>
      <c r="R522">
        <v>0.63902581248196533</v>
      </c>
      <c r="S522" t="str" cm="1">
        <f t="array" ref="S522">IFERROR(_xlfn.TEXTJOIN(", ", TRUE, _xlfn._xlws.FILTER(QA_Seed_Keywords!B$2:B$83, ISNUMBER(SEARCH(A522, QA_Seed_Keywords!B$2:B$83)))), "")</f>
        <v>session</v>
      </c>
      <c r="T522" cm="1">
        <f t="array" ref="T522">SUM(--ISNUMBER(SEARCH($A522,QA_Seed_Keywords!$B$2:$B$83)))</f>
        <v>1</v>
      </c>
      <c r="U522" t="str" cm="1">
        <f t="array" ref="U522">IFERROR(_xlfn.TEXTJOIN(", ", TRUE, _xlfn._xlws.FILTER(ROW(QA_Seed_Keywords!B$2:B$83), ISNUMBER(SEARCH(A522, QA_Seed_Keywords!B$2:B$83)))), "")</f>
        <v>37</v>
      </c>
    </row>
    <row r="523" spans="1:23" customFormat="1" x14ac:dyDescent="0.3">
      <c r="A523" t="s">
        <v>961</v>
      </c>
      <c r="B523" t="s">
        <v>962</v>
      </c>
      <c r="C523">
        <v>58</v>
      </c>
      <c r="D523">
        <v>58</v>
      </c>
      <c r="E523">
        <v>4.1428571428571432</v>
      </c>
      <c r="F523">
        <v>1</v>
      </c>
      <c r="G523">
        <v>12</v>
      </c>
      <c r="H523">
        <v>4</v>
      </c>
      <c r="I523">
        <v>1.386294361119891</v>
      </c>
      <c r="J523">
        <v>80.405072944953659</v>
      </c>
      <c r="K523">
        <v>80.405072944953659</v>
      </c>
      <c r="L523">
        <v>5.7432194960681189</v>
      </c>
      <c r="M523">
        <v>3.693124550885535</v>
      </c>
      <c r="N523">
        <v>8</v>
      </c>
      <c r="O523">
        <v>0.1111111111111111</v>
      </c>
      <c r="P523">
        <v>8.9338969938837387</v>
      </c>
      <c r="Q523">
        <v>8.9338969938837387</v>
      </c>
      <c r="R523">
        <v>0.63813549956312432</v>
      </c>
      <c r="S523" t="str" cm="1">
        <f t="array" ref="S523">IFERROR(_xlfn.TEXTJOIN(", ", TRUE, _xlfn._xlws.FILTER(QA_Seed_Keywords!B$2:B$83, ISNUMBER(SEARCH(A523, QA_Seed_Keywords!B$2:B$83)))), "")</f>
        <v/>
      </c>
      <c r="T523" cm="1">
        <f t="array" ref="T523">SUM(--ISNUMBER(SEARCH($A523,QA_Seed_Keywords!$B$2:$B$83)))</f>
        <v>0</v>
      </c>
      <c r="U523" t="str" cm="1">
        <f t="array" ref="U523">IFERROR(_xlfn.TEXTJOIN(", ", TRUE, _xlfn._xlws.FILTER(ROW(QA_Seed_Keywords!B$2:B$83), ISNUMBER(SEARCH(A523, QA_Seed_Keywords!B$2:B$83)))), "")</f>
        <v/>
      </c>
    </row>
    <row r="524" spans="1:23" customFormat="1" x14ac:dyDescent="0.3">
      <c r="A524" t="s">
        <v>963</v>
      </c>
      <c r="B524" t="s">
        <v>964</v>
      </c>
      <c r="C524">
        <v>125</v>
      </c>
      <c r="D524">
        <v>17.857142857142861</v>
      </c>
      <c r="E524">
        <v>8.9285714285714288</v>
      </c>
      <c r="F524">
        <v>7</v>
      </c>
      <c r="G524">
        <v>12</v>
      </c>
      <c r="H524">
        <v>12</v>
      </c>
      <c r="I524">
        <v>0.69314718055994529</v>
      </c>
      <c r="J524">
        <v>86.643397569993155</v>
      </c>
      <c r="K524">
        <v>12.37762822428474</v>
      </c>
      <c r="L524">
        <v>6.188814112142369</v>
      </c>
      <c r="M524">
        <v>1.627669251180438</v>
      </c>
      <c r="N524">
        <v>67</v>
      </c>
      <c r="O524">
        <v>0.1029411764705882</v>
      </c>
      <c r="P524">
        <v>8.9191732792640011</v>
      </c>
      <c r="Q524">
        <v>1.274167611323429</v>
      </c>
      <c r="R524">
        <v>0.63708380566171441</v>
      </c>
      <c r="S524" t="str" cm="1">
        <f t="array" ref="S524">IFERROR(_xlfn.TEXTJOIN(", ", TRUE, _xlfn._xlws.FILTER(QA_Seed_Keywords!B$2:B$83, ISNUMBER(SEARCH(A524, QA_Seed_Keywords!B$2:B$83)))), "")</f>
        <v/>
      </c>
      <c r="T524" cm="1">
        <f t="array" ref="T524">SUM(--ISNUMBER(SEARCH($A524,QA_Seed_Keywords!$B$2:$B$83)))</f>
        <v>0</v>
      </c>
      <c r="U524" t="str" cm="1">
        <f t="array" ref="U524">IFERROR(_xlfn.TEXTJOIN(", ", TRUE, _xlfn._xlws.FILTER(ROW(QA_Seed_Keywords!B$2:B$83), ISNUMBER(SEARCH(A524, QA_Seed_Keywords!B$2:B$83)))), "")</f>
        <v/>
      </c>
    </row>
    <row r="525" spans="1:23" customFormat="1" x14ac:dyDescent="0.3">
      <c r="A525" t="s">
        <v>965</v>
      </c>
      <c r="B525" t="s">
        <v>966</v>
      </c>
      <c r="C525">
        <v>125</v>
      </c>
      <c r="D525">
        <v>11.36363636363636</v>
      </c>
      <c r="E525">
        <v>8.9285714285714288</v>
      </c>
      <c r="F525">
        <v>11</v>
      </c>
      <c r="G525">
        <v>12</v>
      </c>
      <c r="H525">
        <v>12</v>
      </c>
      <c r="I525">
        <v>0.69314718055994529</v>
      </c>
      <c r="J525">
        <v>86.643397569993155</v>
      </c>
      <c r="K525">
        <v>7.8766725063630147</v>
      </c>
      <c r="L525">
        <v>6.188814112142369</v>
      </c>
      <c r="M525">
        <v>1.217520293759847</v>
      </c>
      <c r="N525">
        <v>106</v>
      </c>
      <c r="O525">
        <v>0.10280373831775701</v>
      </c>
      <c r="P525">
        <v>8.9072651707469603</v>
      </c>
      <c r="Q525">
        <v>0.80975137915881457</v>
      </c>
      <c r="R525">
        <v>0.63623322648192582</v>
      </c>
      <c r="S525" t="str" cm="1">
        <f t="array" ref="S525">IFERROR(_xlfn.TEXTJOIN(", ", TRUE, _xlfn._xlws.FILTER(QA_Seed_Keywords!B$2:B$83, ISNUMBER(SEARCH(A525, QA_Seed_Keywords!B$2:B$83)))), "")</f>
        <v/>
      </c>
      <c r="T525" cm="1">
        <f t="array" ref="T525">SUM(--ISNUMBER(SEARCH($A525,QA_Seed_Keywords!$B$2:$B$83)))</f>
        <v>0</v>
      </c>
      <c r="U525" t="str" cm="1">
        <f t="array" ref="U525">IFERROR(_xlfn.TEXTJOIN(", ", TRUE, _xlfn._xlws.FILTER(ROW(QA_Seed_Keywords!B$2:B$83), ISNUMBER(SEARCH(A525, QA_Seed_Keywords!B$2:B$83)))), "")</f>
        <v/>
      </c>
    </row>
    <row r="526" spans="1:23" customFormat="1" x14ac:dyDescent="0.3">
      <c r="A526" t="s">
        <v>967</v>
      </c>
      <c r="B526" t="s">
        <v>968</v>
      </c>
      <c r="C526">
        <v>91</v>
      </c>
      <c r="D526">
        <v>30.333333333333329</v>
      </c>
      <c r="E526">
        <v>6.5</v>
      </c>
      <c r="F526">
        <v>3</v>
      </c>
      <c r="G526">
        <v>12</v>
      </c>
      <c r="H526">
        <v>9</v>
      </c>
      <c r="I526">
        <v>0.84729786038720345</v>
      </c>
      <c r="J526">
        <v>77.104105295235513</v>
      </c>
      <c r="K526">
        <v>25.70136843174517</v>
      </c>
      <c r="L526">
        <v>5.5074360925168229</v>
      </c>
      <c r="M526">
        <v>2.632252590200272</v>
      </c>
      <c r="N526">
        <v>25</v>
      </c>
      <c r="O526">
        <v>0.1153846153846154</v>
      </c>
      <c r="P526">
        <v>8.8966275340656367</v>
      </c>
      <c r="Q526">
        <v>2.9655425113552121</v>
      </c>
      <c r="R526">
        <v>0.6354733952904027</v>
      </c>
      <c r="S526" t="str" cm="1">
        <f t="array" ref="S526">IFERROR(_xlfn.TEXTJOIN(", ", TRUE, _xlfn._xlws.FILTER(QA_Seed_Keywords!B$2:B$83, ISNUMBER(SEARCH(A526, QA_Seed_Keywords!B$2:B$83)))), "")</f>
        <v/>
      </c>
      <c r="T526" cm="1">
        <f t="array" ref="T526">SUM(--ISNUMBER(SEARCH($A526,QA_Seed_Keywords!$B$2:$B$83)))</f>
        <v>0</v>
      </c>
      <c r="U526" t="str" cm="1">
        <f t="array" ref="U526">IFERROR(_xlfn.TEXTJOIN(", ", TRUE, _xlfn._xlws.FILTER(ROW(QA_Seed_Keywords!B$2:B$83), ISNUMBER(SEARCH(A526, QA_Seed_Keywords!B$2:B$83)))), "")</f>
        <v/>
      </c>
    </row>
    <row r="527" spans="1:23" customFormat="1" x14ac:dyDescent="0.3">
      <c r="A527" t="s">
        <v>969</v>
      </c>
      <c r="B527" t="s">
        <v>970</v>
      </c>
      <c r="C527">
        <v>47</v>
      </c>
      <c r="D527">
        <v>23.5</v>
      </c>
      <c r="E527">
        <v>3.3571428571428572</v>
      </c>
      <c r="F527">
        <v>2</v>
      </c>
      <c r="G527">
        <v>12</v>
      </c>
      <c r="H527">
        <v>5</v>
      </c>
      <c r="I527">
        <v>1.2237754316221161</v>
      </c>
      <c r="J527">
        <v>57.517445286239443</v>
      </c>
      <c r="K527">
        <v>28.758722643119722</v>
      </c>
      <c r="L527">
        <v>4.1083889490171028</v>
      </c>
      <c r="M527">
        <v>3.325399770760217</v>
      </c>
      <c r="N527">
        <v>12</v>
      </c>
      <c r="O527">
        <v>0.15384615384615391</v>
      </c>
      <c r="P527">
        <v>8.8488377363445299</v>
      </c>
      <c r="Q527">
        <v>4.4244188681722649</v>
      </c>
      <c r="R527">
        <v>0.63205983831032353</v>
      </c>
      <c r="S527" t="str" cm="1">
        <f t="array" ref="S527">IFERROR(_xlfn.TEXTJOIN(", ", TRUE, _xlfn._xlws.FILTER(QA_Seed_Keywords!B$2:B$83, ISNUMBER(SEARCH(A527, QA_Seed_Keywords!B$2:B$83)))), "")</f>
        <v>hipaa</v>
      </c>
      <c r="T527" cm="1">
        <f t="array" ref="T527">SUM(--ISNUMBER(SEARCH($A527,QA_Seed_Keywords!$B$2:$B$83)))</f>
        <v>1</v>
      </c>
      <c r="U527" t="str" cm="1">
        <f t="array" ref="U527">IFERROR(_xlfn.TEXTJOIN(", ", TRUE, _xlfn._xlws.FILTER(ROW(QA_Seed_Keywords!B$2:B$83), ISNUMBER(SEARCH(A527, QA_Seed_Keywords!B$2:B$83)))), "")</f>
        <v>66</v>
      </c>
    </row>
    <row r="528" spans="1:23" customFormat="1" x14ac:dyDescent="0.3">
      <c r="A528" t="s">
        <v>971</v>
      </c>
      <c r="B528" t="s">
        <v>972</v>
      </c>
      <c r="C528">
        <v>55</v>
      </c>
      <c r="D528">
        <v>11</v>
      </c>
      <c r="E528">
        <v>3.9285714285714279</v>
      </c>
      <c r="F528">
        <v>5</v>
      </c>
      <c r="G528">
        <v>12</v>
      </c>
      <c r="H528">
        <v>11</v>
      </c>
      <c r="I528">
        <v>0.73759894313077912</v>
      </c>
      <c r="J528">
        <v>40.567941872192847</v>
      </c>
      <c r="K528">
        <v>8.1135883744385708</v>
      </c>
      <c r="L528">
        <v>2.8977101337280611</v>
      </c>
      <c r="M528">
        <v>2.754854912292604</v>
      </c>
      <c r="N528">
        <v>22</v>
      </c>
      <c r="O528">
        <v>0.21739130434782611</v>
      </c>
      <c r="P528">
        <v>8.8191177983027949</v>
      </c>
      <c r="Q528">
        <v>1.7638235596605589</v>
      </c>
      <c r="R528">
        <v>0.62993698559305666</v>
      </c>
      <c r="S528" t="str" cm="1">
        <f t="array" ref="S528">IFERROR(_xlfn.TEXTJOIN(", ", TRUE, _xlfn._xlws.FILTER(QA_Seed_Keywords!B$2:B$83, ISNUMBER(SEARCH(A528, QA_Seed_Keywords!B$2:B$83)))), "")</f>
        <v/>
      </c>
      <c r="T528" cm="1">
        <f t="array" ref="T528">SUM(--ISNUMBER(SEARCH($A528,QA_Seed_Keywords!$B$2:$B$83)))</f>
        <v>0</v>
      </c>
      <c r="U528" t="str" cm="1">
        <f t="array" ref="U528">IFERROR(_xlfn.TEXTJOIN(", ", TRUE, _xlfn._xlws.FILTER(ROW(QA_Seed_Keywords!B$2:B$83), ISNUMBER(SEARCH(A528, QA_Seed_Keywords!B$2:B$83)))), "")</f>
        <v/>
      </c>
    </row>
    <row r="529" spans="1:21" customFormat="1" x14ac:dyDescent="0.3">
      <c r="A529" t="s">
        <v>973</v>
      </c>
      <c r="B529" t="s">
        <v>974</v>
      </c>
      <c r="C529">
        <v>169</v>
      </c>
      <c r="D529">
        <v>24.142857142857139</v>
      </c>
      <c r="E529">
        <v>12.071428571428569</v>
      </c>
      <c r="F529">
        <v>7</v>
      </c>
      <c r="G529">
        <v>12</v>
      </c>
      <c r="H529">
        <v>12</v>
      </c>
      <c r="I529">
        <v>0.69314718055994529</v>
      </c>
      <c r="J529">
        <v>117.1418735146308</v>
      </c>
      <c r="K529">
        <v>16.734553359232969</v>
      </c>
      <c r="L529">
        <v>8.3672766796164826</v>
      </c>
      <c r="M529">
        <v>1.3577496350684981</v>
      </c>
      <c r="N529">
        <v>92</v>
      </c>
      <c r="O529">
        <v>7.5268817204301078E-2</v>
      </c>
      <c r="P529">
        <v>8.8171302645421008</v>
      </c>
      <c r="Q529">
        <v>1.2595900377917291</v>
      </c>
      <c r="R529">
        <v>0.62979501889586431</v>
      </c>
      <c r="S529" t="str" cm="1">
        <f t="array" ref="S529">IFERROR(_xlfn.TEXTJOIN(", ", TRUE, _xlfn._xlws.FILTER(QA_Seed_Keywords!B$2:B$83, ISNUMBER(SEARCH(A529, QA_Seed_Keywords!B$2:B$83)))), "")</f>
        <v/>
      </c>
      <c r="T529" cm="1">
        <f t="array" ref="T529">SUM(--ISNUMBER(SEARCH($A529,QA_Seed_Keywords!$B$2:$B$83)))</f>
        <v>0</v>
      </c>
      <c r="U529" t="str" cm="1">
        <f t="array" ref="U529">IFERROR(_xlfn.TEXTJOIN(", ", TRUE, _xlfn._xlws.FILTER(ROW(QA_Seed_Keywords!B$2:B$83), ISNUMBER(SEARCH(A529, QA_Seed_Keywords!B$2:B$83)))), "")</f>
        <v/>
      </c>
    </row>
    <row r="530" spans="1:21" customFormat="1" x14ac:dyDescent="0.3">
      <c r="A530" t="s">
        <v>975</v>
      </c>
      <c r="B530" t="s">
        <v>976</v>
      </c>
      <c r="C530">
        <v>24</v>
      </c>
      <c r="D530">
        <v>6</v>
      </c>
      <c r="E530">
        <v>1.714285714285714</v>
      </c>
      <c r="F530">
        <v>4</v>
      </c>
      <c r="G530">
        <v>12</v>
      </c>
      <c r="H530">
        <v>6</v>
      </c>
      <c r="I530">
        <v>1.09861228866811</v>
      </c>
      <c r="J530">
        <v>26.366694928034629</v>
      </c>
      <c r="K530">
        <v>6.5916737320086582</v>
      </c>
      <c r="L530">
        <v>1.883335352002474</v>
      </c>
      <c r="M530">
        <v>3.4054424784337529</v>
      </c>
      <c r="N530">
        <v>11</v>
      </c>
      <c r="O530">
        <v>0.33333333333333331</v>
      </c>
      <c r="P530">
        <v>8.7888983093448765</v>
      </c>
      <c r="Q530">
        <v>2.1972245773362191</v>
      </c>
      <c r="R530">
        <v>0.62777845066749127</v>
      </c>
      <c r="S530" t="str" cm="1">
        <f t="array" ref="S530">IFERROR(_xlfn.TEXTJOIN(", ", TRUE, _xlfn._xlws.FILTER(QA_Seed_Keywords!B$2:B$83, ISNUMBER(SEARCH(A530, QA_Seed_Keywords!B$2:B$83)))), "")</f>
        <v/>
      </c>
      <c r="T530" cm="1">
        <f t="array" ref="T530">SUM(--ISNUMBER(SEARCH($A530,QA_Seed_Keywords!$B$2:$B$83)))</f>
        <v>0</v>
      </c>
      <c r="U530" t="str" cm="1">
        <f t="array" ref="U530">IFERROR(_xlfn.TEXTJOIN(", ", TRUE, _xlfn._xlws.FILTER(ROW(QA_Seed_Keywords!B$2:B$83), ISNUMBER(SEARCH(A530, QA_Seed_Keywords!B$2:B$83)))), "")</f>
        <v/>
      </c>
    </row>
    <row r="531" spans="1:21" customFormat="1" x14ac:dyDescent="0.3">
      <c r="A531" t="s">
        <v>977</v>
      </c>
      <c r="B531" t="s">
        <v>978</v>
      </c>
      <c r="C531">
        <v>106</v>
      </c>
      <c r="D531">
        <v>9.6363636363636367</v>
      </c>
      <c r="E531">
        <v>7.5714285714285712</v>
      </c>
      <c r="F531">
        <v>11</v>
      </c>
      <c r="G531">
        <v>12</v>
      </c>
      <c r="H531">
        <v>12</v>
      </c>
      <c r="I531">
        <v>0.69314718055994529</v>
      </c>
      <c r="J531">
        <v>73.473601139354201</v>
      </c>
      <c r="K531">
        <v>6.6794182853958368</v>
      </c>
      <c r="L531">
        <v>5.2481143670967283</v>
      </c>
      <c r="M531">
        <v>1.3577496350684981</v>
      </c>
      <c r="N531">
        <v>91</v>
      </c>
      <c r="O531">
        <v>0.11956521739130439</v>
      </c>
      <c r="P531">
        <v>8.7848870927488729</v>
      </c>
      <c r="Q531">
        <v>0.79862609934080664</v>
      </c>
      <c r="R531">
        <v>0.62749193519634794</v>
      </c>
      <c r="S531" t="str" cm="1">
        <f t="array" ref="S531">IFERROR(_xlfn.TEXTJOIN(", ", TRUE, _xlfn._xlws.FILTER(QA_Seed_Keywords!B$2:B$83, ISNUMBER(SEARCH(A531, QA_Seed_Keywords!B$2:B$83)))), "")</f>
        <v/>
      </c>
      <c r="T531" cm="1">
        <f t="array" ref="T531">SUM(--ISNUMBER(SEARCH($A531,QA_Seed_Keywords!$B$2:$B$83)))</f>
        <v>0</v>
      </c>
      <c r="U531" t="str" cm="1">
        <f t="array" ref="U531">IFERROR(_xlfn.TEXTJOIN(", ", TRUE, _xlfn._xlws.FILTER(ROW(QA_Seed_Keywords!B$2:B$83), ISNUMBER(SEARCH(A531, QA_Seed_Keywords!B$2:B$83)))), "")</f>
        <v/>
      </c>
    </row>
    <row r="532" spans="1:21" customFormat="1" x14ac:dyDescent="0.3">
      <c r="A532" t="s">
        <v>979</v>
      </c>
      <c r="B532" t="s">
        <v>980</v>
      </c>
      <c r="C532">
        <v>116</v>
      </c>
      <c r="D532">
        <v>19.333333333333329</v>
      </c>
      <c r="E532">
        <v>8.2857142857142865</v>
      </c>
      <c r="F532">
        <v>6</v>
      </c>
      <c r="G532">
        <v>12</v>
      </c>
      <c r="H532">
        <v>12</v>
      </c>
      <c r="I532">
        <v>0.69314718055994529</v>
      </c>
      <c r="J532">
        <v>80.405072944953659</v>
      </c>
      <c r="K532">
        <v>13.40084549082561</v>
      </c>
      <c r="L532">
        <v>5.7432194960681189</v>
      </c>
      <c r="M532">
        <v>1.883015942989283</v>
      </c>
      <c r="N532">
        <v>54</v>
      </c>
      <c r="O532">
        <v>0.1090909090909091</v>
      </c>
      <c r="P532">
        <v>8.7714625030858535</v>
      </c>
      <c r="Q532">
        <v>1.4619104171809749</v>
      </c>
      <c r="R532">
        <v>0.62653303593470389</v>
      </c>
      <c r="S532" t="str" cm="1">
        <f t="array" ref="S532">IFERROR(_xlfn.TEXTJOIN(", ", TRUE, _xlfn._xlws.FILTER(QA_Seed_Keywords!B$2:B$83, ISNUMBER(SEARCH(A532, QA_Seed_Keywords!B$2:B$83)))), "")</f>
        <v/>
      </c>
      <c r="T532" cm="1">
        <f t="array" ref="T532">SUM(--ISNUMBER(SEARCH($A532,QA_Seed_Keywords!$B$2:$B$83)))</f>
        <v>0</v>
      </c>
      <c r="U532" t="str" cm="1">
        <f t="array" ref="U532">IFERROR(_xlfn.TEXTJOIN(", ", TRUE, _xlfn._xlws.FILTER(ROW(QA_Seed_Keywords!B$2:B$83), ISNUMBER(SEARCH(A532, QA_Seed_Keywords!B$2:B$83)))), "")</f>
        <v/>
      </c>
    </row>
    <row r="533" spans="1:21" customFormat="1" x14ac:dyDescent="0.3">
      <c r="A533" t="s">
        <v>981</v>
      </c>
      <c r="B533" t="s">
        <v>982</v>
      </c>
      <c r="C533">
        <v>9</v>
      </c>
      <c r="D533">
        <v>4.5</v>
      </c>
      <c r="E533">
        <v>0.6428571428571429</v>
      </c>
      <c r="F533">
        <v>2</v>
      </c>
      <c r="G533">
        <v>12</v>
      </c>
      <c r="H533">
        <v>2</v>
      </c>
      <c r="I533">
        <v>1.945910149055313</v>
      </c>
      <c r="J533">
        <v>17.513191341497819</v>
      </c>
      <c r="K533">
        <v>8.7565956707489097</v>
      </c>
      <c r="L533">
        <v>1.2509422386784159</v>
      </c>
      <c r="M533">
        <v>4.5040547671018629</v>
      </c>
      <c r="N533">
        <v>3</v>
      </c>
      <c r="O533">
        <v>0.5</v>
      </c>
      <c r="P533">
        <v>8.7565956707489097</v>
      </c>
      <c r="Q533">
        <v>4.3782978353744548</v>
      </c>
      <c r="R533">
        <v>0.62547111933920785</v>
      </c>
      <c r="S533" t="str" cm="1">
        <f t="array" ref="S533">IFERROR(_xlfn.TEXTJOIN(", ", TRUE, _xlfn._xlws.FILTER(QA_Seed_Keywords!B$2:B$83, ISNUMBER(SEARCH(A533, QA_Seed_Keywords!B$2:B$83)))), "")</f>
        <v/>
      </c>
      <c r="T533" cm="1">
        <f t="array" ref="T533">SUM(--ISNUMBER(SEARCH($A533,QA_Seed_Keywords!$B$2:$B$83)))</f>
        <v>0</v>
      </c>
      <c r="U533" t="str" cm="1">
        <f t="array" ref="U533">IFERROR(_xlfn.TEXTJOIN(", ", TRUE, _xlfn._xlws.FILTER(ROW(QA_Seed_Keywords!B$2:B$83), ISNUMBER(SEARCH(A533, QA_Seed_Keywords!B$2:B$83)))), "")</f>
        <v/>
      </c>
    </row>
    <row r="534" spans="1:21" customFormat="1" x14ac:dyDescent="0.3">
      <c r="A534" t="s">
        <v>983</v>
      </c>
      <c r="B534" t="s">
        <v>984</v>
      </c>
      <c r="C534">
        <v>84</v>
      </c>
      <c r="D534">
        <v>9.3333333333333339</v>
      </c>
      <c r="E534">
        <v>6</v>
      </c>
      <c r="F534">
        <v>9</v>
      </c>
      <c r="G534">
        <v>12</v>
      </c>
      <c r="H534">
        <v>12</v>
      </c>
      <c r="I534">
        <v>0.69314718055994529</v>
      </c>
      <c r="J534">
        <v>58.224363167035413</v>
      </c>
      <c r="K534">
        <v>6.4693736852261567</v>
      </c>
      <c r="L534">
        <v>4.1588830833596706</v>
      </c>
      <c r="M534">
        <v>1.7960045659996531</v>
      </c>
      <c r="N534">
        <v>59</v>
      </c>
      <c r="O534">
        <v>0.15</v>
      </c>
      <c r="P534">
        <v>8.7336544750553102</v>
      </c>
      <c r="Q534">
        <v>0.97040605278392345</v>
      </c>
      <c r="R534">
        <v>0.62383246250395075</v>
      </c>
      <c r="S534" t="str" cm="1">
        <f t="array" ref="S534">IFERROR(_xlfn.TEXTJOIN(", ", TRUE, _xlfn._xlws.FILTER(QA_Seed_Keywords!B$2:B$83, ISNUMBER(SEARCH(A534, QA_Seed_Keywords!B$2:B$83)))), "")</f>
        <v/>
      </c>
      <c r="T534" cm="1">
        <f t="array" ref="T534">SUM(--ISNUMBER(SEARCH($A534,QA_Seed_Keywords!$B$2:$B$83)))</f>
        <v>0</v>
      </c>
      <c r="U534" t="str" cm="1">
        <f t="array" ref="U534">IFERROR(_xlfn.TEXTJOIN(", ", TRUE, _xlfn._xlws.FILTER(ROW(QA_Seed_Keywords!B$2:B$83), ISNUMBER(SEARCH(A534, QA_Seed_Keywords!B$2:B$83)))), "")</f>
        <v/>
      </c>
    </row>
    <row r="535" spans="1:21" customFormat="1" x14ac:dyDescent="0.3">
      <c r="A535" t="s">
        <v>985</v>
      </c>
      <c r="B535" t="s">
        <v>986</v>
      </c>
      <c r="C535">
        <v>131</v>
      </c>
      <c r="D535">
        <v>13.1</v>
      </c>
      <c r="E535">
        <v>9.3571428571428577</v>
      </c>
      <c r="F535">
        <v>10</v>
      </c>
      <c r="G535">
        <v>12</v>
      </c>
      <c r="H535">
        <v>12</v>
      </c>
      <c r="I535">
        <v>0.69314718055994529</v>
      </c>
      <c r="J535">
        <v>90.802280653352838</v>
      </c>
      <c r="K535">
        <v>9.0802280653352838</v>
      </c>
      <c r="L535">
        <v>6.485877189525203</v>
      </c>
      <c r="M535">
        <v>1.245958229080381</v>
      </c>
      <c r="N535">
        <v>103</v>
      </c>
      <c r="O535">
        <v>9.6153846153846159E-2</v>
      </c>
      <c r="P535">
        <v>8.7309885243608498</v>
      </c>
      <c r="Q535">
        <v>0.87309885243608498</v>
      </c>
      <c r="R535">
        <v>0.62364203745434643</v>
      </c>
      <c r="S535" t="str" cm="1">
        <f t="array" ref="S535">IFERROR(_xlfn.TEXTJOIN(", ", TRUE, _xlfn._xlws.FILTER(QA_Seed_Keywords!B$2:B$83, ISNUMBER(SEARCH(A535, QA_Seed_Keywords!B$2:B$83)))), "")</f>
        <v/>
      </c>
      <c r="T535" cm="1">
        <f t="array" ref="T535">SUM(--ISNUMBER(SEARCH($A535,QA_Seed_Keywords!$B$2:$B$83)))</f>
        <v>0</v>
      </c>
      <c r="U535" t="str" cm="1">
        <f t="array" ref="U535">IFERROR(_xlfn.TEXTJOIN(", ", TRUE, _xlfn._xlws.FILTER(ROW(QA_Seed_Keywords!B$2:B$83), ISNUMBER(SEARCH(A535, QA_Seed_Keywords!B$2:B$83)))), "")</f>
        <v/>
      </c>
    </row>
    <row r="536" spans="1:21" customFormat="1" x14ac:dyDescent="0.3">
      <c r="A536" t="s">
        <v>987</v>
      </c>
      <c r="B536" t="s">
        <v>988</v>
      </c>
      <c r="C536">
        <v>142</v>
      </c>
      <c r="D536">
        <v>20.285714285714281</v>
      </c>
      <c r="E536">
        <v>10.142857142857141</v>
      </c>
      <c r="F536">
        <v>7</v>
      </c>
      <c r="G536">
        <v>12</v>
      </c>
      <c r="H536">
        <v>12</v>
      </c>
      <c r="I536">
        <v>0.69314718055994529</v>
      </c>
      <c r="J536">
        <v>98.426899639512229</v>
      </c>
      <c r="K536">
        <v>14.060985662787459</v>
      </c>
      <c r="L536">
        <v>7.0304928313937296</v>
      </c>
      <c r="M536">
        <v>1.520901275754732</v>
      </c>
      <c r="N536">
        <v>78</v>
      </c>
      <c r="O536">
        <v>8.8607594936708861E-2</v>
      </c>
      <c r="P536">
        <v>8.7213708541339958</v>
      </c>
      <c r="Q536">
        <v>1.245910122019142</v>
      </c>
      <c r="R536">
        <v>0.6229550610095711</v>
      </c>
      <c r="S536" t="str" cm="1">
        <f t="array" ref="S536">IFERROR(_xlfn.TEXTJOIN(", ", TRUE, _xlfn._xlws.FILTER(QA_Seed_Keywords!B$2:B$83, ISNUMBER(SEARCH(A536, QA_Seed_Keywords!B$2:B$83)))), "")</f>
        <v/>
      </c>
      <c r="T536" cm="1">
        <f t="array" ref="T536">SUM(--ISNUMBER(SEARCH($A536,QA_Seed_Keywords!$B$2:$B$83)))</f>
        <v>0</v>
      </c>
      <c r="U536" t="str" cm="1">
        <f t="array" ref="U536">IFERROR(_xlfn.TEXTJOIN(", ", TRUE, _xlfn._xlws.FILTER(ROW(QA_Seed_Keywords!B$2:B$83), ISNUMBER(SEARCH(A536, QA_Seed_Keywords!B$2:B$83)))), "")</f>
        <v/>
      </c>
    </row>
    <row r="537" spans="1:21" customFormat="1" x14ac:dyDescent="0.3">
      <c r="A537" t="s">
        <v>989</v>
      </c>
      <c r="B537" t="s">
        <v>990</v>
      </c>
      <c r="C537">
        <v>110</v>
      </c>
      <c r="D537">
        <v>13.75</v>
      </c>
      <c r="E537">
        <v>7.8571428571428568</v>
      </c>
      <c r="F537">
        <v>8</v>
      </c>
      <c r="G537">
        <v>12</v>
      </c>
      <c r="H537">
        <v>12</v>
      </c>
      <c r="I537">
        <v>0.69314718055994529</v>
      </c>
      <c r="J537">
        <v>76.246189861593976</v>
      </c>
      <c r="K537">
        <v>9.530773732699247</v>
      </c>
      <c r="L537">
        <v>5.446156418685284</v>
      </c>
      <c r="M537">
        <v>1.641853886172395</v>
      </c>
      <c r="N537">
        <v>69</v>
      </c>
      <c r="O537">
        <v>0.1142857142857143</v>
      </c>
      <c r="P537">
        <v>8.7138502698964544</v>
      </c>
      <c r="Q537">
        <v>1.089231283737057</v>
      </c>
      <c r="R537">
        <v>0.6224178764211753</v>
      </c>
      <c r="S537" t="str" cm="1">
        <f t="array" ref="S537">IFERROR(_xlfn.TEXTJOIN(", ", TRUE, _xlfn._xlws.FILTER(QA_Seed_Keywords!B$2:B$83, ISNUMBER(SEARCH(A537, QA_Seed_Keywords!B$2:B$83)))), "")</f>
        <v/>
      </c>
      <c r="T537" cm="1">
        <f t="array" ref="T537">SUM(--ISNUMBER(SEARCH($A537,QA_Seed_Keywords!$B$2:$B$83)))</f>
        <v>0</v>
      </c>
      <c r="U537" t="str" cm="1">
        <f t="array" ref="U537">IFERROR(_xlfn.TEXTJOIN(", ", TRUE, _xlfn._xlws.FILTER(ROW(QA_Seed_Keywords!B$2:B$83), ISNUMBER(SEARCH(A537, QA_Seed_Keywords!B$2:B$83)))), "")</f>
        <v/>
      </c>
    </row>
    <row r="538" spans="1:21" customFormat="1" x14ac:dyDescent="0.3">
      <c r="A538" t="s">
        <v>991</v>
      </c>
      <c r="B538" t="s">
        <v>992</v>
      </c>
      <c r="C538">
        <v>113</v>
      </c>
      <c r="D538">
        <v>37.666666666666657</v>
      </c>
      <c r="E538">
        <v>8.0714285714285712</v>
      </c>
      <c r="F538">
        <v>3</v>
      </c>
      <c r="G538">
        <v>12</v>
      </c>
      <c r="H538">
        <v>9</v>
      </c>
      <c r="I538">
        <v>0.84729786038720345</v>
      </c>
      <c r="J538">
        <v>95.744658223753987</v>
      </c>
      <c r="K538">
        <v>31.914886074584661</v>
      </c>
      <c r="L538">
        <v>6.8389041588395703</v>
      </c>
      <c r="M538">
        <v>2.393841566755273</v>
      </c>
      <c r="N538">
        <v>32</v>
      </c>
      <c r="O538">
        <v>9.0909090909090912E-2</v>
      </c>
      <c r="P538">
        <v>8.7040598385230901</v>
      </c>
      <c r="Q538">
        <v>2.9013532795076959</v>
      </c>
      <c r="R538">
        <v>0.62171855989450642</v>
      </c>
      <c r="S538" t="str" cm="1">
        <f t="array" ref="S538">IFERROR(_xlfn.TEXTJOIN(", ", TRUE, _xlfn._xlws.FILTER(QA_Seed_Keywords!B$2:B$83, ISNUMBER(SEARCH(A538, QA_Seed_Keywords!B$2:B$83)))), "")</f>
        <v/>
      </c>
      <c r="T538" cm="1">
        <f t="array" ref="T538">SUM(--ISNUMBER(SEARCH($A538,QA_Seed_Keywords!$B$2:$B$83)))</f>
        <v>0</v>
      </c>
      <c r="U538" t="str" cm="1">
        <f t="array" ref="U538">IFERROR(_xlfn.TEXTJOIN(", ", TRUE, _xlfn._xlws.FILTER(ROW(QA_Seed_Keywords!B$2:B$83), ISNUMBER(SEARCH(A538, QA_Seed_Keywords!B$2:B$83)))), "")</f>
        <v/>
      </c>
    </row>
    <row r="539" spans="1:21" customFormat="1" x14ac:dyDescent="0.3">
      <c r="A539" t="s">
        <v>993</v>
      </c>
      <c r="B539" t="s">
        <v>994</v>
      </c>
      <c r="C539">
        <v>154</v>
      </c>
      <c r="D539">
        <v>22</v>
      </c>
      <c r="E539">
        <v>11</v>
      </c>
      <c r="F539">
        <v>7</v>
      </c>
      <c r="G539">
        <v>12</v>
      </c>
      <c r="H539">
        <v>12</v>
      </c>
      <c r="I539">
        <v>0.69314718055994529</v>
      </c>
      <c r="J539">
        <v>106.74466580623159</v>
      </c>
      <c r="K539">
        <v>15.249237972318801</v>
      </c>
      <c r="L539">
        <v>7.6246189861593976</v>
      </c>
      <c r="M539">
        <v>1.4360018319682459</v>
      </c>
      <c r="N539">
        <v>85</v>
      </c>
      <c r="O539">
        <v>8.1395348837209308E-2</v>
      </c>
      <c r="P539">
        <v>8.6885193098095481</v>
      </c>
      <c r="Q539">
        <v>1.2412170442585071</v>
      </c>
      <c r="R539">
        <v>0.62060852212925344</v>
      </c>
      <c r="S539" t="str" cm="1">
        <f t="array" ref="S539">IFERROR(_xlfn.TEXTJOIN(", ", TRUE, _xlfn._xlws.FILTER(QA_Seed_Keywords!B$2:B$83, ISNUMBER(SEARCH(A539, QA_Seed_Keywords!B$2:B$83)))), "")</f>
        <v/>
      </c>
      <c r="T539" cm="1">
        <f t="array" ref="T539">SUM(--ISNUMBER(SEARCH($A539,QA_Seed_Keywords!$B$2:$B$83)))</f>
        <v>0</v>
      </c>
      <c r="U539" t="str" cm="1">
        <f t="array" ref="U539">IFERROR(_xlfn.TEXTJOIN(", ", TRUE, _xlfn._xlws.FILTER(ROW(QA_Seed_Keywords!B$2:B$83), ISNUMBER(SEARCH(A539, QA_Seed_Keywords!B$2:B$83)))), "")</f>
        <v/>
      </c>
    </row>
    <row r="540" spans="1:21" customFormat="1" x14ac:dyDescent="0.3">
      <c r="A540" t="s">
        <v>995</v>
      </c>
      <c r="B540" t="s">
        <v>995</v>
      </c>
      <c r="C540">
        <v>55</v>
      </c>
      <c r="D540">
        <v>7.8571428571428568</v>
      </c>
      <c r="E540">
        <v>3.9285714285714279</v>
      </c>
      <c r="F540">
        <v>7</v>
      </c>
      <c r="G540">
        <v>12</v>
      </c>
      <c r="H540">
        <v>10</v>
      </c>
      <c r="I540">
        <v>0.78845736036427028</v>
      </c>
      <c r="J540">
        <v>43.365154820034867</v>
      </c>
      <c r="K540">
        <v>6.1950221171478379</v>
      </c>
      <c r="L540">
        <v>3.097511058573919</v>
      </c>
      <c r="M540">
        <v>2.3350010667323402</v>
      </c>
      <c r="N540">
        <v>34</v>
      </c>
      <c r="O540">
        <v>0.2</v>
      </c>
      <c r="P540">
        <v>8.6730309640069745</v>
      </c>
      <c r="Q540">
        <v>1.2390044234295681</v>
      </c>
      <c r="R540">
        <v>0.61950221171478381</v>
      </c>
      <c r="S540" t="str" cm="1">
        <f t="array" ref="S540">IFERROR(_xlfn.TEXTJOIN(", ", TRUE, _xlfn._xlws.FILTER(QA_Seed_Keywords!B$2:B$83, ISNUMBER(SEARCH(A540, QA_Seed_Keywords!B$2:B$83)))), "")</f>
        <v/>
      </c>
      <c r="T540" cm="1">
        <f t="array" ref="T540">SUM(--ISNUMBER(SEARCH($A540,QA_Seed_Keywords!$B$2:$B$83)))</f>
        <v>0</v>
      </c>
      <c r="U540" t="str" cm="1">
        <f t="array" ref="U540">IFERROR(_xlfn.TEXTJOIN(", ", TRUE, _xlfn._xlws.FILTER(ROW(QA_Seed_Keywords!B$2:B$83), ISNUMBER(SEARCH(A540, QA_Seed_Keywords!B$2:B$83)))), "")</f>
        <v/>
      </c>
    </row>
    <row r="541" spans="1:21" customFormat="1" x14ac:dyDescent="0.3">
      <c r="A541" t="s">
        <v>996</v>
      </c>
      <c r="B541" t="s">
        <v>997</v>
      </c>
      <c r="C541">
        <v>106</v>
      </c>
      <c r="D541">
        <v>17.666666666666671</v>
      </c>
      <c r="E541">
        <v>7.5714285714285712</v>
      </c>
      <c r="F541">
        <v>6</v>
      </c>
      <c r="G541">
        <v>12</v>
      </c>
      <c r="H541">
        <v>12</v>
      </c>
      <c r="I541">
        <v>0.69314718055994529</v>
      </c>
      <c r="J541">
        <v>73.473601139354201</v>
      </c>
      <c r="K541">
        <v>12.24560018989237</v>
      </c>
      <c r="L541">
        <v>5.2481143670967283</v>
      </c>
      <c r="M541">
        <v>1.939105409640326</v>
      </c>
      <c r="N541">
        <v>50</v>
      </c>
      <c r="O541">
        <v>0.1176470588235294</v>
      </c>
      <c r="P541">
        <v>8.6439530752181408</v>
      </c>
      <c r="Q541">
        <v>1.4406588458696901</v>
      </c>
      <c r="R541">
        <v>0.61742521965843866</v>
      </c>
      <c r="S541" t="str" cm="1">
        <f t="array" ref="S541">IFERROR(_xlfn.TEXTJOIN(", ", TRUE, _xlfn._xlws.FILTER(QA_Seed_Keywords!B$2:B$83, ISNUMBER(SEARCH(A541, QA_Seed_Keywords!B$2:B$83)))), "")</f>
        <v/>
      </c>
      <c r="T541" cm="1">
        <f t="array" ref="T541">SUM(--ISNUMBER(SEARCH($A541,QA_Seed_Keywords!$B$2:$B$83)))</f>
        <v>0</v>
      </c>
      <c r="U541" t="str" cm="1">
        <f t="array" ref="U541">IFERROR(_xlfn.TEXTJOIN(", ", TRUE, _xlfn._xlws.FILTER(ROW(QA_Seed_Keywords!B$2:B$83), ISNUMBER(SEARCH(A541, QA_Seed_Keywords!B$2:B$83)))), "")</f>
        <v/>
      </c>
    </row>
    <row r="542" spans="1:21" customFormat="1" x14ac:dyDescent="0.3">
      <c r="A542" t="s">
        <v>998</v>
      </c>
      <c r="B542" t="s">
        <v>999</v>
      </c>
      <c r="C542">
        <v>129</v>
      </c>
      <c r="D542">
        <v>11.72727272727273</v>
      </c>
      <c r="E542">
        <v>9.2142857142857135</v>
      </c>
      <c r="F542">
        <v>11</v>
      </c>
      <c r="G542">
        <v>12</v>
      </c>
      <c r="H542">
        <v>12</v>
      </c>
      <c r="I542">
        <v>0.69314718055994529</v>
      </c>
      <c r="J542">
        <v>89.415986292232944</v>
      </c>
      <c r="K542">
        <v>8.1287260265666301</v>
      </c>
      <c r="L542">
        <v>6.3868561637309238</v>
      </c>
      <c r="M542">
        <v>1.1541506798272581</v>
      </c>
      <c r="N542">
        <v>113</v>
      </c>
      <c r="O542">
        <v>9.6491228070175433E-2</v>
      </c>
      <c r="P542">
        <v>8.6278583264435298</v>
      </c>
      <c r="Q542">
        <v>0.78435075694941159</v>
      </c>
      <c r="R542">
        <v>0.61627559474596627</v>
      </c>
      <c r="S542" t="str" cm="1">
        <f t="array" ref="S542">IFERROR(_xlfn.TEXTJOIN(", ", TRUE, _xlfn._xlws.FILTER(QA_Seed_Keywords!B$2:B$83, ISNUMBER(SEARCH(A542, QA_Seed_Keywords!B$2:B$83)))), "")</f>
        <v/>
      </c>
      <c r="T542" cm="1">
        <f t="array" ref="T542">SUM(--ISNUMBER(SEARCH($A542,QA_Seed_Keywords!$B$2:$B$83)))</f>
        <v>0</v>
      </c>
      <c r="U542" t="str" cm="1">
        <f t="array" ref="U542">IFERROR(_xlfn.TEXTJOIN(", ", TRUE, _xlfn._xlws.FILTER(ROW(QA_Seed_Keywords!B$2:B$83), ISNUMBER(SEARCH(A542, QA_Seed_Keywords!B$2:B$83)))), "")</f>
        <v/>
      </c>
    </row>
    <row r="543" spans="1:21" customFormat="1" x14ac:dyDescent="0.3">
      <c r="A543" t="s">
        <v>1000</v>
      </c>
      <c r="B543" t="s">
        <v>1001</v>
      </c>
      <c r="C543">
        <v>107</v>
      </c>
      <c r="D543">
        <v>8.2307692307692299</v>
      </c>
      <c r="E543">
        <v>7.6428571428571432</v>
      </c>
      <c r="F543">
        <v>13</v>
      </c>
      <c r="G543">
        <v>12</v>
      </c>
      <c r="H543">
        <v>12</v>
      </c>
      <c r="I543">
        <v>0.69314718055994529</v>
      </c>
      <c r="J543">
        <v>74.166748319914149</v>
      </c>
      <c r="K543">
        <v>5.7051344861472417</v>
      </c>
      <c r="L543">
        <v>5.2976248799938679</v>
      </c>
      <c r="M543">
        <v>1.1718502569266589</v>
      </c>
      <c r="N543">
        <v>111</v>
      </c>
      <c r="O543">
        <v>0.1160714285714286</v>
      </c>
      <c r="P543">
        <v>8.6086404299900359</v>
      </c>
      <c r="Q543">
        <v>0.66220310999923349</v>
      </c>
      <c r="R543">
        <v>0.6149028878564311</v>
      </c>
      <c r="S543" t="str" cm="1">
        <f t="array" ref="S543">IFERROR(_xlfn.TEXTJOIN(", ", TRUE, _xlfn._xlws.FILTER(QA_Seed_Keywords!B$2:B$83, ISNUMBER(SEARCH(A543, QA_Seed_Keywords!B$2:B$83)))), "")</f>
        <v/>
      </c>
      <c r="T543" cm="1">
        <f t="array" ref="T543">SUM(--ISNUMBER(SEARCH($A543,QA_Seed_Keywords!$B$2:$B$83)))</f>
        <v>0</v>
      </c>
      <c r="U543" t="str" cm="1">
        <f t="array" ref="U543">IFERROR(_xlfn.TEXTJOIN(", ", TRUE, _xlfn._xlws.FILTER(ROW(QA_Seed_Keywords!B$2:B$83), ISNUMBER(SEARCH(A543, QA_Seed_Keywords!B$2:B$83)))), "")</f>
        <v/>
      </c>
    </row>
    <row r="544" spans="1:21" customFormat="1" x14ac:dyDescent="0.3">
      <c r="A544" t="s">
        <v>1002</v>
      </c>
      <c r="B544" t="s">
        <v>1003</v>
      </c>
      <c r="C544">
        <v>71</v>
      </c>
      <c r="D544">
        <v>17.75</v>
      </c>
      <c r="E544">
        <v>5.0714285714285712</v>
      </c>
      <c r="F544">
        <v>4</v>
      </c>
      <c r="G544">
        <v>12</v>
      </c>
      <c r="H544">
        <v>9</v>
      </c>
      <c r="I544">
        <v>0.84729786038720345</v>
      </c>
      <c r="J544">
        <v>60.158148087491448</v>
      </c>
      <c r="K544">
        <v>15.03953702187286</v>
      </c>
      <c r="L544">
        <v>4.2970105776779599</v>
      </c>
      <c r="M544">
        <v>2.5581446180465499</v>
      </c>
      <c r="N544">
        <v>27</v>
      </c>
      <c r="O544">
        <v>0.14285714285714279</v>
      </c>
      <c r="P544">
        <v>8.5940211553559198</v>
      </c>
      <c r="Q544">
        <v>2.14850528883898</v>
      </c>
      <c r="R544">
        <v>0.61385865395399419</v>
      </c>
      <c r="S544" t="str" cm="1">
        <f t="array" ref="S544">IFERROR(_xlfn.TEXTJOIN(", ", TRUE, _xlfn._xlws.FILTER(QA_Seed_Keywords!B$2:B$83, ISNUMBER(SEARCH(A544, QA_Seed_Keywords!B$2:B$83)))), "")</f>
        <v/>
      </c>
      <c r="T544" cm="1">
        <f t="array" ref="T544">SUM(--ISNUMBER(SEARCH($A544,QA_Seed_Keywords!$B$2:$B$83)))</f>
        <v>0</v>
      </c>
      <c r="U544" t="str" cm="1">
        <f t="array" ref="U544">IFERROR(_xlfn.TEXTJOIN(", ", TRUE, _xlfn._xlws.FILTER(ROW(QA_Seed_Keywords!B$2:B$83), ISNUMBER(SEARCH(A544, QA_Seed_Keywords!B$2:B$83)))), "")</f>
        <v/>
      </c>
    </row>
    <row r="545" spans="1:23" customFormat="1" x14ac:dyDescent="0.3">
      <c r="A545" t="s">
        <v>1004</v>
      </c>
      <c r="B545" t="s">
        <v>1005</v>
      </c>
      <c r="C545">
        <v>93</v>
      </c>
      <c r="D545">
        <v>13.28571428571429</v>
      </c>
      <c r="E545">
        <v>6.6428571428571432</v>
      </c>
      <c r="F545">
        <v>7</v>
      </c>
      <c r="G545">
        <v>12</v>
      </c>
      <c r="H545">
        <v>11</v>
      </c>
      <c r="I545">
        <v>0.73759894313077912</v>
      </c>
      <c r="J545">
        <v>68.596701711162453</v>
      </c>
      <c r="K545">
        <v>9.7995288158803522</v>
      </c>
      <c r="L545">
        <v>4.8997644079401761</v>
      </c>
      <c r="M545">
        <v>1.864997437486605</v>
      </c>
      <c r="N545">
        <v>55</v>
      </c>
      <c r="O545">
        <v>0.125</v>
      </c>
      <c r="P545">
        <v>8.5745877138953066</v>
      </c>
      <c r="Q545">
        <v>1.224941101985044</v>
      </c>
      <c r="R545">
        <v>0.61247055099252201</v>
      </c>
      <c r="S545" t="str" cm="1">
        <f t="array" ref="S545">IFERROR(_xlfn.TEXTJOIN(", ", TRUE, _xlfn._xlws.FILTER(QA_Seed_Keywords!B$2:B$83, ISNUMBER(SEARCH(A545, QA_Seed_Keywords!B$2:B$83)))), "")</f>
        <v/>
      </c>
      <c r="T545" cm="1">
        <f t="array" ref="T545">SUM(--ISNUMBER(SEARCH($A545,QA_Seed_Keywords!$B$2:$B$83)))</f>
        <v>0</v>
      </c>
      <c r="U545" t="str" cm="1">
        <f t="array" ref="U545">IFERROR(_xlfn.TEXTJOIN(", ", TRUE, _xlfn._xlws.FILTER(ROW(QA_Seed_Keywords!B$2:B$83), ISNUMBER(SEARCH(A545, QA_Seed_Keywords!B$2:B$83)))), "")</f>
        <v/>
      </c>
    </row>
    <row r="546" spans="1:23" customFormat="1" x14ac:dyDescent="0.3">
      <c r="A546" t="s">
        <v>1006</v>
      </c>
      <c r="B546" t="s">
        <v>1006</v>
      </c>
      <c r="C546">
        <v>63</v>
      </c>
      <c r="D546">
        <v>63</v>
      </c>
      <c r="E546">
        <v>4.5</v>
      </c>
      <c r="F546">
        <v>1</v>
      </c>
      <c r="G546">
        <v>12</v>
      </c>
      <c r="H546">
        <v>5</v>
      </c>
      <c r="I546">
        <v>1.2237754316221161</v>
      </c>
      <c r="J546">
        <v>77.097852192193287</v>
      </c>
      <c r="K546">
        <v>77.097852192193287</v>
      </c>
      <c r="L546">
        <v>5.5069894422995196</v>
      </c>
      <c r="M546">
        <v>3.693124550885535</v>
      </c>
      <c r="N546">
        <v>8</v>
      </c>
      <c r="O546">
        <v>0.1111111111111111</v>
      </c>
      <c r="P546">
        <v>8.5664280213548096</v>
      </c>
      <c r="Q546">
        <v>8.5664280213548096</v>
      </c>
      <c r="R546">
        <v>0.61188771581105783</v>
      </c>
      <c r="S546" t="str" cm="1">
        <f t="array" ref="S546">IFERROR(_xlfn.TEXTJOIN(", ", TRUE, _xlfn._xlws.FILTER(QA_Seed_Keywords!B$2:B$83, ISNUMBER(SEARCH(A546, QA_Seed_Keywords!B$2:B$83)))), "")</f>
        <v/>
      </c>
      <c r="T546" cm="1">
        <f t="array" ref="T546">SUM(--ISNUMBER(SEARCH($A546,QA_Seed_Keywords!$B$2:$B$83)))</f>
        <v>0</v>
      </c>
      <c r="U546" t="str" cm="1">
        <f t="array" ref="U546">IFERROR(_xlfn.TEXTJOIN(", ", TRUE, _xlfn._xlws.FILTER(ROW(QA_Seed_Keywords!B$2:B$83), ISNUMBER(SEARCH(A546, QA_Seed_Keywords!B$2:B$83)))), "")</f>
        <v/>
      </c>
    </row>
    <row r="547" spans="1:23" x14ac:dyDescent="0.3">
      <c r="A547" s="2" t="s">
        <v>1007</v>
      </c>
      <c r="B547" s="2" t="s">
        <v>1008</v>
      </c>
      <c r="C547" s="2">
        <v>28</v>
      </c>
      <c r="D547" s="2">
        <v>9.3333333333333339</v>
      </c>
      <c r="E547" s="2">
        <v>2</v>
      </c>
      <c r="F547" s="2">
        <v>3</v>
      </c>
      <c r="G547" s="2">
        <v>12</v>
      </c>
      <c r="H547" s="2">
        <v>5</v>
      </c>
      <c r="I547" s="2">
        <v>1.2237754316221161</v>
      </c>
      <c r="J547" s="2">
        <v>34.265712085419239</v>
      </c>
      <c r="K547" s="2">
        <v>11.42190402847308</v>
      </c>
      <c r="L547" s="2">
        <v>2.4475508632442309</v>
      </c>
      <c r="M547" s="2">
        <v>3.4054424784337529</v>
      </c>
      <c r="N547" s="2">
        <v>11</v>
      </c>
      <c r="O547" s="2">
        <v>0.25</v>
      </c>
      <c r="P547" s="2">
        <v>8.5664280213548096</v>
      </c>
      <c r="Q547" s="2">
        <v>2.8554760071182699</v>
      </c>
      <c r="R547" s="2">
        <v>0.61188771581105783</v>
      </c>
      <c r="S547" t="str" cm="1">
        <f t="array" ref="S547">IFERROR(_xlfn.TEXTJOIN(", ", TRUE, _xlfn._xlws.FILTER(QA_Seed_Keywords!B$2:B$83, ISNUMBER(SEARCH(A547, QA_Seed_Keywords!B$2:B$83)))), "")</f>
        <v/>
      </c>
      <c r="T547" cm="1">
        <f t="array" ref="T547">SUM(--ISNUMBER(SEARCH($A547,QA_Seed_Keywords!$B$2:$B$83)))</f>
        <v>0</v>
      </c>
      <c r="U547" t="str" cm="1">
        <f t="array" ref="U547">IFERROR(_xlfn.TEXTJOIN(", ", TRUE, _xlfn._xlws.FILTER(ROW(QA_Seed_Keywords!B$2:B$83), ISNUMBER(SEARCH(A547, QA_Seed_Keywords!B$2:B$83)))), "")</f>
        <v/>
      </c>
      <c r="V547"/>
      <c r="W547"/>
    </row>
    <row r="548" spans="1:23" x14ac:dyDescent="0.3">
      <c r="A548" s="2" t="s">
        <v>1009</v>
      </c>
      <c r="B548" s="2" t="s">
        <v>1009</v>
      </c>
      <c r="C548" s="2">
        <v>21</v>
      </c>
      <c r="D548" s="2">
        <v>7</v>
      </c>
      <c r="E548" s="2">
        <v>1.5</v>
      </c>
      <c r="F548" s="2">
        <v>3</v>
      </c>
      <c r="G548" s="2">
        <v>12</v>
      </c>
      <c r="H548" s="2">
        <v>5</v>
      </c>
      <c r="I548" s="2">
        <v>1.2237754316221161</v>
      </c>
      <c r="J548" s="2">
        <v>25.699284064064429</v>
      </c>
      <c r="K548" s="2">
        <v>8.5664280213548096</v>
      </c>
      <c r="L548" s="2">
        <v>1.835663147433173</v>
      </c>
      <c r="M548" s="2">
        <v>3.693124550885535</v>
      </c>
      <c r="N548" s="2">
        <v>8</v>
      </c>
      <c r="O548" s="2">
        <v>0.33333333333333331</v>
      </c>
      <c r="P548" s="2">
        <v>8.5664280213548096</v>
      </c>
      <c r="Q548" s="2">
        <v>2.8554760071182699</v>
      </c>
      <c r="R548" s="2">
        <v>0.61188771581105783</v>
      </c>
      <c r="S548" t="str" cm="1">
        <f t="array" ref="S548">IFERROR(_xlfn.TEXTJOIN(", ", TRUE, _xlfn._xlws.FILTER(QA_Seed_Keywords!B$2:B$83, ISNUMBER(SEARCH(A548, QA_Seed_Keywords!B$2:B$83)))), "")</f>
        <v/>
      </c>
      <c r="T548" cm="1">
        <f t="array" ref="T548">SUM(--ISNUMBER(SEARCH($A548,QA_Seed_Keywords!$B$2:$B$83)))</f>
        <v>0</v>
      </c>
      <c r="U548" t="str" cm="1">
        <f t="array" ref="U548">IFERROR(_xlfn.TEXTJOIN(", ", TRUE, _xlfn._xlws.FILTER(ROW(QA_Seed_Keywords!B$2:B$83), ISNUMBER(SEARCH(A548, QA_Seed_Keywords!B$2:B$83)))), "")</f>
        <v/>
      </c>
      <c r="V548"/>
      <c r="W548"/>
    </row>
    <row r="549" spans="1:23" customFormat="1" x14ac:dyDescent="0.3">
      <c r="A549" t="s">
        <v>1010</v>
      </c>
      <c r="B549" t="s">
        <v>1011</v>
      </c>
      <c r="C549">
        <v>11</v>
      </c>
      <c r="D549">
        <v>5.5</v>
      </c>
      <c r="E549">
        <v>0.7857142857142857</v>
      </c>
      <c r="F549">
        <v>2</v>
      </c>
      <c r="G549">
        <v>12</v>
      </c>
      <c r="H549">
        <v>2</v>
      </c>
      <c r="I549">
        <v>1.945910149055313</v>
      </c>
      <c r="J549">
        <v>21.40501163960845</v>
      </c>
      <c r="K549">
        <v>10.70250581980422</v>
      </c>
      <c r="L549">
        <v>1.5289294028291751</v>
      </c>
      <c r="M549">
        <v>4.2809112157876541</v>
      </c>
      <c r="N549">
        <v>4</v>
      </c>
      <c r="O549">
        <v>0.4</v>
      </c>
      <c r="P549">
        <v>8.5620046558433796</v>
      </c>
      <c r="Q549">
        <v>4.2810023279216898</v>
      </c>
      <c r="R549">
        <v>0.61157176113166989</v>
      </c>
      <c r="S549" t="str" cm="1">
        <f t="array" ref="S549">IFERROR(_xlfn.TEXTJOIN(", ", TRUE, _xlfn._xlws.FILTER(QA_Seed_Keywords!B$2:B$83, ISNUMBER(SEARCH(A549, QA_Seed_Keywords!B$2:B$83)))), "")</f>
        <v/>
      </c>
      <c r="T549" cm="1">
        <f t="array" ref="T549">SUM(--ISNUMBER(SEARCH($A549,QA_Seed_Keywords!$B$2:$B$83)))</f>
        <v>0</v>
      </c>
      <c r="U549" t="str" cm="1">
        <f t="array" ref="U549">IFERROR(_xlfn.TEXTJOIN(", ", TRUE, _xlfn._xlws.FILTER(ROW(QA_Seed_Keywords!B$2:B$83), ISNUMBER(SEARCH(A549, QA_Seed_Keywords!B$2:B$83)))), "")</f>
        <v/>
      </c>
    </row>
    <row r="550" spans="1:23" customFormat="1" x14ac:dyDescent="0.3">
      <c r="A550" t="s">
        <v>1012</v>
      </c>
      <c r="B550" t="s">
        <v>1013</v>
      </c>
      <c r="C550">
        <v>56</v>
      </c>
      <c r="D550">
        <v>14</v>
      </c>
      <c r="E550">
        <v>4</v>
      </c>
      <c r="F550">
        <v>4</v>
      </c>
      <c r="G550">
        <v>12</v>
      </c>
      <c r="H550">
        <v>8</v>
      </c>
      <c r="I550">
        <v>0.91629073187415511</v>
      </c>
      <c r="J550">
        <v>51.312280984952693</v>
      </c>
      <c r="K550">
        <v>12.82807024623817</v>
      </c>
      <c r="L550">
        <v>3.66516292749662</v>
      </c>
      <c r="M550">
        <v>2.712295297873808</v>
      </c>
      <c r="N550">
        <v>23</v>
      </c>
      <c r="O550">
        <v>0.16666666666666671</v>
      </c>
      <c r="P550">
        <v>8.5520468308254465</v>
      </c>
      <c r="Q550">
        <v>2.1380117077063621</v>
      </c>
      <c r="R550">
        <v>0.61086048791610337</v>
      </c>
      <c r="S550" t="str" cm="1">
        <f t="array" ref="S550">IFERROR(_xlfn.TEXTJOIN(", ", TRUE, _xlfn._xlws.FILTER(QA_Seed_Keywords!B$2:B$83, ISNUMBER(SEARCH(A550, QA_Seed_Keywords!B$2:B$83)))), "")</f>
        <v/>
      </c>
      <c r="T550" cm="1">
        <f t="array" ref="T550">SUM(--ISNUMBER(SEARCH($A550,QA_Seed_Keywords!$B$2:$B$83)))</f>
        <v>0</v>
      </c>
      <c r="U550" t="str" cm="1">
        <f t="array" ref="U550">IFERROR(_xlfn.TEXTJOIN(", ", TRUE, _xlfn._xlws.FILTER(ROW(QA_Seed_Keywords!B$2:B$83), ISNUMBER(SEARCH(A550, QA_Seed_Keywords!B$2:B$83)))), "")</f>
        <v/>
      </c>
    </row>
    <row r="551" spans="1:23" customFormat="1" x14ac:dyDescent="0.3">
      <c r="A551" t="s">
        <v>1014</v>
      </c>
      <c r="B551" t="s">
        <v>1015</v>
      </c>
      <c r="C551">
        <v>5</v>
      </c>
      <c r="D551">
        <v>2.5</v>
      </c>
      <c r="E551">
        <v>0.35714285714285721</v>
      </c>
      <c r="F551">
        <v>2</v>
      </c>
      <c r="G551">
        <v>12</v>
      </c>
      <c r="H551">
        <v>1</v>
      </c>
      <c r="I551">
        <v>2.5649493574615372</v>
      </c>
      <c r="J551">
        <v>12.82474678730768</v>
      </c>
      <c r="K551">
        <v>6.4123733936538416</v>
      </c>
      <c r="L551">
        <v>0.91605334195054888</v>
      </c>
      <c r="M551">
        <v>4.7917368395536446</v>
      </c>
      <c r="N551">
        <v>2</v>
      </c>
      <c r="O551">
        <v>0.66666666666666663</v>
      </c>
      <c r="P551">
        <v>8.5498311915384555</v>
      </c>
      <c r="Q551">
        <v>4.2749155957692277</v>
      </c>
      <c r="R551">
        <v>0.61070222796703255</v>
      </c>
      <c r="S551" t="str" cm="1">
        <f t="array" ref="S551">IFERROR(_xlfn.TEXTJOIN(", ", TRUE, _xlfn._xlws.FILTER(QA_Seed_Keywords!B$2:B$83, ISNUMBER(SEARCH(A551, QA_Seed_Keywords!B$2:B$83)))), "")</f>
        <v/>
      </c>
      <c r="T551" cm="1">
        <f t="array" ref="T551">SUM(--ISNUMBER(SEARCH($A551,QA_Seed_Keywords!$B$2:$B$83)))</f>
        <v>0</v>
      </c>
      <c r="U551" t="str" cm="1">
        <f t="array" ref="U551">IFERROR(_xlfn.TEXTJOIN(", ", TRUE, _xlfn._xlws.FILTER(ROW(QA_Seed_Keywords!B$2:B$83), ISNUMBER(SEARCH(A551, QA_Seed_Keywords!B$2:B$83)))), "")</f>
        <v/>
      </c>
    </row>
    <row r="552" spans="1:23" customFormat="1" x14ac:dyDescent="0.3">
      <c r="A552" t="s">
        <v>1016</v>
      </c>
      <c r="B552" t="s">
        <v>1017</v>
      </c>
      <c r="C552">
        <v>5</v>
      </c>
      <c r="D552">
        <v>2.5</v>
      </c>
      <c r="E552">
        <v>0.35714285714285721</v>
      </c>
      <c r="F552">
        <v>2</v>
      </c>
      <c r="G552">
        <v>12</v>
      </c>
      <c r="H552">
        <v>1</v>
      </c>
      <c r="I552">
        <v>2.5649493574615372</v>
      </c>
      <c r="J552">
        <v>12.82474678730768</v>
      </c>
      <c r="K552">
        <v>6.4123733936538416</v>
      </c>
      <c r="L552">
        <v>0.91605334195054888</v>
      </c>
      <c r="M552">
        <v>5.8903491282217537</v>
      </c>
      <c r="N552">
        <v>2</v>
      </c>
      <c r="O552">
        <v>0.66666666666666663</v>
      </c>
      <c r="P552">
        <v>8.5498311915384555</v>
      </c>
      <c r="Q552">
        <v>4.2749155957692277</v>
      </c>
      <c r="R552">
        <v>0.61070222796703255</v>
      </c>
      <c r="S552" t="str" cm="1">
        <f t="array" ref="S552">IFERROR(_xlfn.TEXTJOIN(", ", TRUE, _xlfn._xlws.FILTER(QA_Seed_Keywords!B$2:B$83, ISNUMBER(SEARCH(A552, QA_Seed_Keywords!B$2:B$83)))), "")</f>
        <v/>
      </c>
      <c r="T552" cm="1">
        <f t="array" ref="T552">SUM(--ISNUMBER(SEARCH($A552,QA_Seed_Keywords!$B$2:$B$83)))</f>
        <v>0</v>
      </c>
      <c r="U552" t="str" cm="1">
        <f t="array" ref="U552">IFERROR(_xlfn.TEXTJOIN(", ", TRUE, _xlfn._xlws.FILTER(ROW(QA_Seed_Keywords!B$2:B$83), ISNUMBER(SEARCH(A552, QA_Seed_Keywords!B$2:B$83)))), "")</f>
        <v/>
      </c>
    </row>
    <row r="553" spans="1:23" customFormat="1" x14ac:dyDescent="0.3">
      <c r="A553" t="s">
        <v>1018</v>
      </c>
      <c r="B553" t="s">
        <v>1019</v>
      </c>
      <c r="C553">
        <v>5</v>
      </c>
      <c r="D553">
        <v>2.5</v>
      </c>
      <c r="E553">
        <v>0.35714285714285721</v>
      </c>
      <c r="F553">
        <v>2</v>
      </c>
      <c r="G553">
        <v>12</v>
      </c>
      <c r="H553">
        <v>1</v>
      </c>
      <c r="I553">
        <v>2.5649493574615372</v>
      </c>
      <c r="J553">
        <v>12.82474678730768</v>
      </c>
      <c r="K553">
        <v>6.4123733936538416</v>
      </c>
      <c r="L553">
        <v>0.91605334195054888</v>
      </c>
      <c r="M553">
        <v>4.7917368395536446</v>
      </c>
      <c r="N553">
        <v>2</v>
      </c>
      <c r="O553">
        <v>0.66666666666666663</v>
      </c>
      <c r="P553">
        <v>8.5498311915384555</v>
      </c>
      <c r="Q553">
        <v>4.2749155957692277</v>
      </c>
      <c r="R553">
        <v>0.61070222796703255</v>
      </c>
      <c r="S553" t="str" cm="1">
        <f t="array" ref="S553">IFERROR(_xlfn.TEXTJOIN(", ", TRUE, _xlfn._xlws.FILTER(QA_Seed_Keywords!B$2:B$83, ISNUMBER(SEARCH(A553, QA_Seed_Keywords!B$2:B$83)))), "")</f>
        <v/>
      </c>
      <c r="T553" cm="1">
        <f t="array" ref="T553">SUM(--ISNUMBER(SEARCH($A553,QA_Seed_Keywords!$B$2:$B$83)))</f>
        <v>0</v>
      </c>
      <c r="U553" t="str" cm="1">
        <f t="array" ref="U553">IFERROR(_xlfn.TEXTJOIN(", ", TRUE, _xlfn._xlws.FILTER(ROW(QA_Seed_Keywords!B$2:B$83), ISNUMBER(SEARCH(A553, QA_Seed_Keywords!B$2:B$83)))), "")</f>
        <v/>
      </c>
    </row>
    <row r="554" spans="1:23" customFormat="1" x14ac:dyDescent="0.3">
      <c r="A554" t="s">
        <v>1020</v>
      </c>
      <c r="B554" t="s">
        <v>1020</v>
      </c>
      <c r="C554">
        <v>5</v>
      </c>
      <c r="D554">
        <v>2.5</v>
      </c>
      <c r="E554">
        <v>0.35714285714285721</v>
      </c>
      <c r="F554">
        <v>2</v>
      </c>
      <c r="G554">
        <v>12</v>
      </c>
      <c r="H554">
        <v>1</v>
      </c>
      <c r="I554">
        <v>2.5649493574615372</v>
      </c>
      <c r="J554">
        <v>12.82474678730768</v>
      </c>
      <c r="K554">
        <v>6.4123733936538416</v>
      </c>
      <c r="L554">
        <v>0.91605334195054888</v>
      </c>
      <c r="M554">
        <v>5.8903491282217537</v>
      </c>
      <c r="N554">
        <v>2</v>
      </c>
      <c r="O554">
        <v>0.66666666666666663</v>
      </c>
      <c r="P554">
        <v>8.5498311915384555</v>
      </c>
      <c r="Q554">
        <v>4.2749155957692277</v>
      </c>
      <c r="R554">
        <v>0.61070222796703255</v>
      </c>
      <c r="S554" t="str" cm="1">
        <f t="array" ref="S554">IFERROR(_xlfn.TEXTJOIN(", ", TRUE, _xlfn._xlws.FILTER(QA_Seed_Keywords!B$2:B$83, ISNUMBER(SEARCH(A554, QA_Seed_Keywords!B$2:B$83)))), "")</f>
        <v/>
      </c>
      <c r="T554" cm="1">
        <f t="array" ref="T554">SUM(--ISNUMBER(SEARCH($A554,QA_Seed_Keywords!$B$2:$B$83)))</f>
        <v>0</v>
      </c>
      <c r="U554" t="str" cm="1">
        <f t="array" ref="U554">IFERROR(_xlfn.TEXTJOIN(", ", TRUE, _xlfn._xlws.FILTER(ROW(QA_Seed_Keywords!B$2:B$83), ISNUMBER(SEARCH(A554, QA_Seed_Keywords!B$2:B$83)))), "")</f>
        <v/>
      </c>
    </row>
    <row r="555" spans="1:23" customFormat="1" x14ac:dyDescent="0.3">
      <c r="A555" t="s">
        <v>1021</v>
      </c>
      <c r="B555" t="s">
        <v>1022</v>
      </c>
      <c r="C555">
        <v>5</v>
      </c>
      <c r="D555">
        <v>2.5</v>
      </c>
      <c r="E555">
        <v>0.35714285714285721</v>
      </c>
      <c r="F555">
        <v>2</v>
      </c>
      <c r="G555">
        <v>12</v>
      </c>
      <c r="H555">
        <v>1</v>
      </c>
      <c r="I555">
        <v>2.5649493574615372</v>
      </c>
      <c r="J555">
        <v>12.82474678730768</v>
      </c>
      <c r="K555">
        <v>6.4123733936538416</v>
      </c>
      <c r="L555">
        <v>0.91605334195054888</v>
      </c>
      <c r="M555">
        <v>5.8903491282217537</v>
      </c>
      <c r="N555">
        <v>2</v>
      </c>
      <c r="O555">
        <v>0.66666666666666663</v>
      </c>
      <c r="P555">
        <v>8.5498311915384555</v>
      </c>
      <c r="Q555">
        <v>4.2749155957692277</v>
      </c>
      <c r="R555">
        <v>0.61070222796703255</v>
      </c>
      <c r="S555" t="str" cm="1">
        <f t="array" ref="S555">IFERROR(_xlfn.TEXTJOIN(", ", TRUE, _xlfn._xlws.FILTER(QA_Seed_Keywords!B$2:B$83, ISNUMBER(SEARCH(A555, QA_Seed_Keywords!B$2:B$83)))), "")</f>
        <v/>
      </c>
      <c r="T555" cm="1">
        <f t="array" ref="T555">SUM(--ISNUMBER(SEARCH($A555,QA_Seed_Keywords!$B$2:$B$83)))</f>
        <v>0</v>
      </c>
      <c r="U555" t="str" cm="1">
        <f t="array" ref="U555">IFERROR(_xlfn.TEXTJOIN(", ", TRUE, _xlfn._xlws.FILTER(ROW(QA_Seed_Keywords!B$2:B$83), ISNUMBER(SEARCH(A555, QA_Seed_Keywords!B$2:B$83)))), "")</f>
        <v/>
      </c>
    </row>
    <row r="556" spans="1:23" customFormat="1" x14ac:dyDescent="0.3">
      <c r="A556" t="s">
        <v>1023</v>
      </c>
      <c r="B556" t="s">
        <v>1024</v>
      </c>
      <c r="C556">
        <v>5</v>
      </c>
      <c r="D556">
        <v>2.5</v>
      </c>
      <c r="E556">
        <v>0.35714285714285721</v>
      </c>
      <c r="F556">
        <v>2</v>
      </c>
      <c r="G556">
        <v>12</v>
      </c>
      <c r="H556">
        <v>1</v>
      </c>
      <c r="I556">
        <v>2.5649493574615372</v>
      </c>
      <c r="J556">
        <v>12.82474678730768</v>
      </c>
      <c r="K556">
        <v>6.4123733936538416</v>
      </c>
      <c r="L556">
        <v>0.91605334195054888</v>
      </c>
      <c r="M556">
        <v>4.7917368395536446</v>
      </c>
      <c r="N556">
        <v>2</v>
      </c>
      <c r="O556">
        <v>0.66666666666666663</v>
      </c>
      <c r="P556">
        <v>8.5498311915384555</v>
      </c>
      <c r="Q556">
        <v>4.2749155957692277</v>
      </c>
      <c r="R556">
        <v>0.61070222796703255</v>
      </c>
      <c r="S556" t="str" cm="1">
        <f t="array" ref="S556">IFERROR(_xlfn.TEXTJOIN(", ", TRUE, _xlfn._xlws.FILTER(QA_Seed_Keywords!B$2:B$83, ISNUMBER(SEARCH(A556, QA_Seed_Keywords!B$2:B$83)))), "")</f>
        <v/>
      </c>
      <c r="T556" cm="1">
        <f t="array" ref="T556">SUM(--ISNUMBER(SEARCH($A556,QA_Seed_Keywords!$B$2:$B$83)))</f>
        <v>0</v>
      </c>
      <c r="U556" t="str" cm="1">
        <f t="array" ref="U556">IFERROR(_xlfn.TEXTJOIN(", ", TRUE, _xlfn._xlws.FILTER(ROW(QA_Seed_Keywords!B$2:B$83), ISNUMBER(SEARCH(A556, QA_Seed_Keywords!B$2:B$83)))), "")</f>
        <v/>
      </c>
    </row>
    <row r="557" spans="1:23" customFormat="1" x14ac:dyDescent="0.3">
      <c r="A557" t="s">
        <v>1025</v>
      </c>
      <c r="B557" t="s">
        <v>1026</v>
      </c>
      <c r="C557">
        <v>5</v>
      </c>
      <c r="D557">
        <v>2.5</v>
      </c>
      <c r="E557">
        <v>0.35714285714285721</v>
      </c>
      <c r="F557">
        <v>2</v>
      </c>
      <c r="G557">
        <v>12</v>
      </c>
      <c r="H557">
        <v>1</v>
      </c>
      <c r="I557">
        <v>2.5649493574615372</v>
      </c>
      <c r="J557">
        <v>12.82474678730768</v>
      </c>
      <c r="K557">
        <v>6.4123733936538416</v>
      </c>
      <c r="L557">
        <v>0.91605334195054888</v>
      </c>
      <c r="M557">
        <v>4.7917368395536446</v>
      </c>
      <c r="N557">
        <v>2</v>
      </c>
      <c r="O557">
        <v>0.66666666666666663</v>
      </c>
      <c r="P557">
        <v>8.5498311915384555</v>
      </c>
      <c r="Q557">
        <v>4.2749155957692277</v>
      </c>
      <c r="R557">
        <v>0.61070222796703255</v>
      </c>
      <c r="S557" t="str" cm="1">
        <f t="array" ref="S557">IFERROR(_xlfn.TEXTJOIN(", ", TRUE, _xlfn._xlws.FILTER(QA_Seed_Keywords!B$2:B$83, ISNUMBER(SEARCH(A557, QA_Seed_Keywords!B$2:B$83)))), "")</f>
        <v/>
      </c>
      <c r="T557" cm="1">
        <f t="array" ref="T557">SUM(--ISNUMBER(SEARCH($A557,QA_Seed_Keywords!$B$2:$B$83)))</f>
        <v>0</v>
      </c>
      <c r="U557" t="str" cm="1">
        <f t="array" ref="U557">IFERROR(_xlfn.TEXTJOIN(", ", TRUE, _xlfn._xlws.FILTER(ROW(QA_Seed_Keywords!B$2:B$83), ISNUMBER(SEARCH(A557, QA_Seed_Keywords!B$2:B$83)))), "")</f>
        <v/>
      </c>
    </row>
    <row r="558" spans="1:23" customFormat="1" x14ac:dyDescent="0.3">
      <c r="A558" t="s">
        <v>1027</v>
      </c>
      <c r="B558" t="s">
        <v>1027</v>
      </c>
      <c r="C558">
        <v>5</v>
      </c>
      <c r="D558">
        <v>2.5</v>
      </c>
      <c r="E558">
        <v>0.35714285714285721</v>
      </c>
      <c r="F558">
        <v>2</v>
      </c>
      <c r="G558">
        <v>12</v>
      </c>
      <c r="H558">
        <v>1</v>
      </c>
      <c r="I558">
        <v>2.5649493574615372</v>
      </c>
      <c r="J558">
        <v>12.82474678730768</v>
      </c>
      <c r="K558">
        <v>6.4123733936538416</v>
      </c>
      <c r="L558">
        <v>0.91605334195054888</v>
      </c>
      <c r="M558">
        <v>4.7917368395536446</v>
      </c>
      <c r="N558">
        <v>2</v>
      </c>
      <c r="O558">
        <v>0.66666666666666663</v>
      </c>
      <c r="P558">
        <v>8.5498311915384555</v>
      </c>
      <c r="Q558">
        <v>4.2749155957692277</v>
      </c>
      <c r="R558">
        <v>0.61070222796703255</v>
      </c>
      <c r="S558" t="str" cm="1">
        <f t="array" ref="S558">IFERROR(_xlfn.TEXTJOIN(", ", TRUE, _xlfn._xlws.FILTER(QA_Seed_Keywords!B$2:B$83, ISNUMBER(SEARCH(A558, QA_Seed_Keywords!B$2:B$83)))), "")</f>
        <v/>
      </c>
      <c r="T558" cm="1">
        <f t="array" ref="T558">SUM(--ISNUMBER(SEARCH($A558,QA_Seed_Keywords!$B$2:$B$83)))</f>
        <v>0</v>
      </c>
      <c r="U558" t="str" cm="1">
        <f t="array" ref="U558">IFERROR(_xlfn.TEXTJOIN(", ", TRUE, _xlfn._xlws.FILTER(ROW(QA_Seed_Keywords!B$2:B$83), ISNUMBER(SEARCH(A558, QA_Seed_Keywords!B$2:B$83)))), "")</f>
        <v/>
      </c>
    </row>
    <row r="559" spans="1:23" customFormat="1" x14ac:dyDescent="0.3">
      <c r="A559" t="s">
        <v>1028</v>
      </c>
      <c r="B559" t="s">
        <v>1029</v>
      </c>
      <c r="C559">
        <v>87</v>
      </c>
      <c r="D559">
        <v>9.6666666666666661</v>
      </c>
      <c r="E559">
        <v>6.2142857142857144</v>
      </c>
      <c r="F559">
        <v>9</v>
      </c>
      <c r="G559">
        <v>12</v>
      </c>
      <c r="H559">
        <v>11</v>
      </c>
      <c r="I559">
        <v>0.73759894313077912</v>
      </c>
      <c r="J559">
        <v>64.171108052377789</v>
      </c>
      <c r="K559">
        <v>7.1301231169308643</v>
      </c>
      <c r="L559">
        <v>4.583650575169842</v>
      </c>
      <c r="M559">
        <v>1.627669251180438</v>
      </c>
      <c r="N559">
        <v>67</v>
      </c>
      <c r="O559">
        <v>0.13235294117647059</v>
      </c>
      <c r="P559">
        <v>8.4932348892852954</v>
      </c>
      <c r="Q559">
        <v>0.94369276547614378</v>
      </c>
      <c r="R559">
        <v>0.6066596349489497</v>
      </c>
      <c r="S559" t="str" cm="1">
        <f t="array" ref="S559">IFERROR(_xlfn.TEXTJOIN(", ", TRUE, _xlfn._xlws.FILTER(QA_Seed_Keywords!B$2:B$83, ISNUMBER(SEARCH(A559, QA_Seed_Keywords!B$2:B$83)))), "")</f>
        <v/>
      </c>
      <c r="T559" cm="1">
        <f t="array" ref="T559">SUM(--ISNUMBER(SEARCH($A559,QA_Seed_Keywords!$B$2:$B$83)))</f>
        <v>0</v>
      </c>
      <c r="U559" t="str" cm="1">
        <f t="array" ref="U559">IFERROR(_xlfn.TEXTJOIN(", ", TRUE, _xlfn._xlws.FILTER(ROW(QA_Seed_Keywords!B$2:B$83), ISNUMBER(SEARCH(A559, QA_Seed_Keywords!B$2:B$83)))), "")</f>
        <v/>
      </c>
    </row>
    <row r="560" spans="1:23" customFormat="1" x14ac:dyDescent="0.3">
      <c r="A560" t="s">
        <v>1030</v>
      </c>
      <c r="B560" t="s">
        <v>1031</v>
      </c>
      <c r="C560">
        <v>93</v>
      </c>
      <c r="D560">
        <v>18.600000000000001</v>
      </c>
      <c r="E560">
        <v>6.6428571428571432</v>
      </c>
      <c r="F560">
        <v>5</v>
      </c>
      <c r="G560">
        <v>12</v>
      </c>
      <c r="H560">
        <v>12</v>
      </c>
      <c r="I560">
        <v>0.69314718055994529</v>
      </c>
      <c r="J560">
        <v>64.462687792074917</v>
      </c>
      <c r="K560">
        <v>12.892537558414981</v>
      </c>
      <c r="L560">
        <v>4.6044776994339216</v>
      </c>
      <c r="M560">
        <v>2.2527629684953681</v>
      </c>
      <c r="N560">
        <v>37</v>
      </c>
      <c r="O560">
        <v>0.13157894736842099</v>
      </c>
      <c r="P560">
        <v>8.4819326042203826</v>
      </c>
      <c r="Q560">
        <v>1.696386520844076</v>
      </c>
      <c r="R560">
        <v>0.60585232887288454</v>
      </c>
      <c r="S560" t="str" cm="1">
        <f t="array" ref="S560">IFERROR(_xlfn.TEXTJOIN(", ", TRUE, _xlfn._xlws.FILTER(QA_Seed_Keywords!B$2:B$83, ISNUMBER(SEARCH(A560, QA_Seed_Keywords!B$2:B$83)))), "")</f>
        <v/>
      </c>
      <c r="T560" cm="1">
        <f t="array" ref="T560">SUM(--ISNUMBER(SEARCH($A560,QA_Seed_Keywords!$B$2:$B$83)))</f>
        <v>0</v>
      </c>
      <c r="U560" t="str" cm="1">
        <f t="array" ref="U560">IFERROR(_xlfn.TEXTJOIN(", ", TRUE, _xlfn._xlws.FILTER(ROW(QA_Seed_Keywords!B$2:B$83), ISNUMBER(SEARCH(A560, QA_Seed_Keywords!B$2:B$83)))), "")</f>
        <v/>
      </c>
    </row>
    <row r="561" spans="1:23" customFormat="1" x14ac:dyDescent="0.3">
      <c r="A561" t="s">
        <v>1032</v>
      </c>
      <c r="B561" t="s">
        <v>1032</v>
      </c>
      <c r="C561">
        <v>45</v>
      </c>
      <c r="D561">
        <v>22.5</v>
      </c>
      <c r="E561">
        <v>3.214285714285714</v>
      </c>
      <c r="F561">
        <v>2</v>
      </c>
      <c r="G561">
        <v>12</v>
      </c>
      <c r="H561">
        <v>5</v>
      </c>
      <c r="I561">
        <v>1.2237754316221161</v>
      </c>
      <c r="J561">
        <v>55.069894422995198</v>
      </c>
      <c r="K561">
        <v>27.534947211497599</v>
      </c>
      <c r="L561">
        <v>3.9335638873568</v>
      </c>
      <c r="M561">
        <v>3.325399770760217</v>
      </c>
      <c r="N561">
        <v>12</v>
      </c>
      <c r="O561">
        <v>0.15384615384615391</v>
      </c>
      <c r="P561">
        <v>8.4722914496915696</v>
      </c>
      <c r="Q561">
        <v>4.2361457248457848</v>
      </c>
      <c r="R561">
        <v>0.6051636749779693</v>
      </c>
      <c r="S561" t="str" cm="1">
        <f t="array" ref="S561">IFERROR(_xlfn.TEXTJOIN(", ", TRUE, _xlfn._xlws.FILTER(QA_Seed_Keywords!B$2:B$83, ISNUMBER(SEARCH(A561, QA_Seed_Keywords!B$2:B$83)))), "")</f>
        <v/>
      </c>
      <c r="T561" cm="1">
        <f t="array" ref="T561">SUM(--ISNUMBER(SEARCH($A561,QA_Seed_Keywords!$B$2:$B$83)))</f>
        <v>0</v>
      </c>
      <c r="U561" t="str" cm="1">
        <f t="array" ref="U561">IFERROR(_xlfn.TEXTJOIN(", ", TRUE, _xlfn._xlws.FILTER(ROW(QA_Seed_Keywords!B$2:B$83), ISNUMBER(SEARCH(A561, QA_Seed_Keywords!B$2:B$83)))), "")</f>
        <v/>
      </c>
    </row>
    <row r="562" spans="1:23" customFormat="1" x14ac:dyDescent="0.3">
      <c r="A562" t="s">
        <v>1033</v>
      </c>
      <c r="B562" t="s">
        <v>1034</v>
      </c>
      <c r="C562">
        <v>110</v>
      </c>
      <c r="D562">
        <v>8.4615384615384617</v>
      </c>
      <c r="E562">
        <v>7.8571428571428568</v>
      </c>
      <c r="F562">
        <v>13</v>
      </c>
      <c r="G562">
        <v>12</v>
      </c>
      <c r="H562">
        <v>12</v>
      </c>
      <c r="I562">
        <v>0.69314718055994529</v>
      </c>
      <c r="J562">
        <v>76.246189861593976</v>
      </c>
      <c r="K562">
        <v>5.865091527814922</v>
      </c>
      <c r="L562">
        <v>5.446156418685284</v>
      </c>
      <c r="M562">
        <v>1.1281751934239981</v>
      </c>
      <c r="N562">
        <v>116</v>
      </c>
      <c r="O562">
        <v>0.1111111111111111</v>
      </c>
      <c r="P562">
        <v>8.4717988735104406</v>
      </c>
      <c r="Q562">
        <v>0.65167683642388019</v>
      </c>
      <c r="R562">
        <v>0.60512849096503152</v>
      </c>
      <c r="S562" t="str" cm="1">
        <f t="array" ref="S562">IFERROR(_xlfn.TEXTJOIN(", ", TRUE, _xlfn._xlws.FILTER(QA_Seed_Keywords!B$2:B$83, ISNUMBER(SEARCH(A562, QA_Seed_Keywords!B$2:B$83)))), "")</f>
        <v/>
      </c>
      <c r="T562" cm="1">
        <f t="array" ref="T562">SUM(--ISNUMBER(SEARCH($A562,QA_Seed_Keywords!$B$2:$B$83)))</f>
        <v>0</v>
      </c>
      <c r="U562" t="str" cm="1">
        <f t="array" ref="U562">IFERROR(_xlfn.TEXTJOIN(", ", TRUE, _xlfn._xlws.FILTER(ROW(QA_Seed_Keywords!B$2:B$83), ISNUMBER(SEARCH(A562, QA_Seed_Keywords!B$2:B$83)))), "")</f>
        <v/>
      </c>
    </row>
    <row r="563" spans="1:23" customFormat="1" x14ac:dyDescent="0.3">
      <c r="A563" t="s">
        <v>1035</v>
      </c>
      <c r="B563" t="s">
        <v>1036</v>
      </c>
      <c r="C563">
        <v>86</v>
      </c>
      <c r="D563">
        <v>14.33333333333333</v>
      </c>
      <c r="E563">
        <v>6.1428571428571432</v>
      </c>
      <c r="F563">
        <v>6</v>
      </c>
      <c r="G563">
        <v>12</v>
      </c>
      <c r="H563">
        <v>11</v>
      </c>
      <c r="I563">
        <v>0.73759894313077912</v>
      </c>
      <c r="J563">
        <v>63.433509109247012</v>
      </c>
      <c r="K563">
        <v>10.57225151820783</v>
      </c>
      <c r="L563">
        <v>4.5309649363747866</v>
      </c>
      <c r="M563">
        <v>2.0836866384514341</v>
      </c>
      <c r="N563">
        <v>44</v>
      </c>
      <c r="O563">
        <v>0.1333333333333333</v>
      </c>
      <c r="P563">
        <v>8.4578012145662669</v>
      </c>
      <c r="Q563">
        <v>1.409633535761045</v>
      </c>
      <c r="R563">
        <v>0.60412865818330486</v>
      </c>
      <c r="S563" t="str" cm="1">
        <f t="array" ref="S563">IFERROR(_xlfn.TEXTJOIN(", ", TRUE, _xlfn._xlws.FILTER(QA_Seed_Keywords!B$2:B$83, ISNUMBER(SEARCH(A563, QA_Seed_Keywords!B$2:B$83)))), "")</f>
        <v/>
      </c>
      <c r="T563" cm="1">
        <f t="array" ref="T563">SUM(--ISNUMBER(SEARCH($A563,QA_Seed_Keywords!$B$2:$B$83)))</f>
        <v>0</v>
      </c>
      <c r="U563" t="str" cm="1">
        <f t="array" ref="U563">IFERROR(_xlfn.TEXTJOIN(", ", TRUE, _xlfn._xlws.FILTER(ROW(QA_Seed_Keywords!B$2:B$83), ISNUMBER(SEARCH(A563, QA_Seed_Keywords!B$2:B$83)))), "")</f>
        <v/>
      </c>
    </row>
    <row r="564" spans="1:23" customFormat="1" x14ac:dyDescent="0.3">
      <c r="A564" t="s">
        <v>1037</v>
      </c>
      <c r="B564" t="s">
        <v>1038</v>
      </c>
      <c r="C564">
        <v>126</v>
      </c>
      <c r="D564">
        <v>15.75</v>
      </c>
      <c r="E564">
        <v>9</v>
      </c>
      <c r="F564">
        <v>8</v>
      </c>
      <c r="G564">
        <v>12</v>
      </c>
      <c r="H564">
        <v>12</v>
      </c>
      <c r="I564">
        <v>0.69314718055994529</v>
      </c>
      <c r="J564">
        <v>87.336544750553102</v>
      </c>
      <c r="K564">
        <v>10.91706809381914</v>
      </c>
      <c r="L564">
        <v>6.2383246250395077</v>
      </c>
      <c r="M564">
        <v>1.4715085204251559</v>
      </c>
      <c r="N564">
        <v>82</v>
      </c>
      <c r="O564">
        <v>9.6385542168674704E-2</v>
      </c>
      <c r="P564">
        <v>8.4179802169207818</v>
      </c>
      <c r="Q564">
        <v>1.0522475271150979</v>
      </c>
      <c r="R564">
        <v>0.6012843012086273</v>
      </c>
      <c r="S564" t="str" cm="1">
        <f t="array" ref="S564">IFERROR(_xlfn.TEXTJOIN(", ", TRUE, _xlfn._xlws.FILTER(QA_Seed_Keywords!B$2:B$83, ISNUMBER(SEARCH(A564, QA_Seed_Keywords!B$2:B$83)))), "")</f>
        <v/>
      </c>
      <c r="T564" cm="1">
        <f t="array" ref="T564">SUM(--ISNUMBER(SEARCH($A564,QA_Seed_Keywords!$B$2:$B$83)))</f>
        <v>0</v>
      </c>
      <c r="U564" t="str" cm="1">
        <f t="array" ref="U564">IFERROR(_xlfn.TEXTJOIN(", ", TRUE, _xlfn._xlws.FILTER(ROW(QA_Seed_Keywords!B$2:B$83), ISNUMBER(SEARCH(A564, QA_Seed_Keywords!B$2:B$83)))), "")</f>
        <v/>
      </c>
    </row>
    <row r="565" spans="1:23" customFormat="1" x14ac:dyDescent="0.3">
      <c r="A565" t="s">
        <v>1039</v>
      </c>
      <c r="B565" t="s">
        <v>1040</v>
      </c>
      <c r="C565">
        <v>79</v>
      </c>
      <c r="D565">
        <v>8.7777777777777786</v>
      </c>
      <c r="E565">
        <v>5.6428571428571432</v>
      </c>
      <c r="F565">
        <v>9</v>
      </c>
      <c r="G565">
        <v>12</v>
      </c>
      <c r="H565">
        <v>11</v>
      </c>
      <c r="I565">
        <v>0.73759894313077912</v>
      </c>
      <c r="J565">
        <v>58.27031650733155</v>
      </c>
      <c r="K565">
        <v>6.4744796119257284</v>
      </c>
      <c r="L565">
        <v>4.1621654648093971</v>
      </c>
      <c r="M565">
        <v>1.7472144018302209</v>
      </c>
      <c r="N565">
        <v>62</v>
      </c>
      <c r="O565">
        <v>0.14285714285714279</v>
      </c>
      <c r="P565">
        <v>8.3243309296187924</v>
      </c>
      <c r="Q565">
        <v>0.92492565884653255</v>
      </c>
      <c r="R565">
        <v>0.59459506640134241</v>
      </c>
      <c r="S565" t="str" cm="1">
        <f t="array" ref="S565">IFERROR(_xlfn.TEXTJOIN(", ", TRUE, _xlfn._xlws.FILTER(QA_Seed_Keywords!B$2:B$83, ISNUMBER(SEARCH(A565, QA_Seed_Keywords!B$2:B$83)))), "")</f>
        <v/>
      </c>
      <c r="T565" cm="1">
        <f t="array" ref="T565">SUM(--ISNUMBER(SEARCH($A565,QA_Seed_Keywords!$B$2:$B$83)))</f>
        <v>0</v>
      </c>
      <c r="U565" t="str" cm="1">
        <f t="array" ref="U565">IFERROR(_xlfn.TEXTJOIN(", ", TRUE, _xlfn._xlws.FILTER(ROW(QA_Seed_Keywords!B$2:B$83), ISNUMBER(SEARCH(A565, QA_Seed_Keywords!B$2:B$83)))), "")</f>
        <v/>
      </c>
    </row>
    <row r="566" spans="1:23" customFormat="1" x14ac:dyDescent="0.3">
      <c r="A566" t="s">
        <v>1041</v>
      </c>
      <c r="B566" t="s">
        <v>1042</v>
      </c>
      <c r="C566">
        <v>146</v>
      </c>
      <c r="D566">
        <v>24.333333333333329</v>
      </c>
      <c r="E566">
        <v>10.428571428571431</v>
      </c>
      <c r="F566">
        <v>6</v>
      </c>
      <c r="G566">
        <v>12</v>
      </c>
      <c r="H566">
        <v>12</v>
      </c>
      <c r="I566">
        <v>0.69314718055994529</v>
      </c>
      <c r="J566">
        <v>101.199488361752</v>
      </c>
      <c r="K566">
        <v>16.866581393625339</v>
      </c>
      <c r="L566">
        <v>7.2285348829822871</v>
      </c>
      <c r="M566">
        <v>1.599889687073363</v>
      </c>
      <c r="N566">
        <v>72</v>
      </c>
      <c r="O566">
        <v>8.2191780821917804E-2</v>
      </c>
      <c r="P566">
        <v>8.317766166719343</v>
      </c>
      <c r="Q566">
        <v>1.386294361119891</v>
      </c>
      <c r="R566">
        <v>0.59412615476566744</v>
      </c>
      <c r="S566" t="str" cm="1">
        <f t="array" ref="S566">IFERROR(_xlfn.TEXTJOIN(", ", TRUE, _xlfn._xlws.FILTER(QA_Seed_Keywords!B$2:B$83, ISNUMBER(SEARCH(A566, QA_Seed_Keywords!B$2:B$83)))), "")</f>
        <v/>
      </c>
      <c r="T566" cm="1">
        <f t="array" ref="T566">SUM(--ISNUMBER(SEARCH($A566,QA_Seed_Keywords!$B$2:$B$83)))</f>
        <v>0</v>
      </c>
      <c r="U566" t="str" cm="1">
        <f t="array" ref="U566">IFERROR(_xlfn.TEXTJOIN(", ", TRUE, _xlfn._xlws.FILTER(ROW(QA_Seed_Keywords!B$2:B$83), ISNUMBER(SEARCH(A566, QA_Seed_Keywords!B$2:B$83)))), "")</f>
        <v/>
      </c>
    </row>
    <row r="567" spans="1:23" customFormat="1" x14ac:dyDescent="0.3">
      <c r="A567" t="s">
        <v>1043</v>
      </c>
      <c r="B567" t="s">
        <v>1043</v>
      </c>
      <c r="C567">
        <v>54</v>
      </c>
      <c r="D567">
        <v>54</v>
      </c>
      <c r="E567">
        <v>3.8571428571428572</v>
      </c>
      <c r="F567">
        <v>1</v>
      </c>
      <c r="G567">
        <v>12</v>
      </c>
      <c r="H567">
        <v>5</v>
      </c>
      <c r="I567">
        <v>1.2237754316221161</v>
      </c>
      <c r="J567">
        <v>66.083873307594246</v>
      </c>
      <c r="K567">
        <v>66.083873307594246</v>
      </c>
      <c r="L567">
        <v>4.7202766648281607</v>
      </c>
      <c r="M567">
        <v>3.810907586541918</v>
      </c>
      <c r="N567">
        <v>7</v>
      </c>
      <c r="O567">
        <v>0.125</v>
      </c>
      <c r="P567">
        <v>8.2604841634492807</v>
      </c>
      <c r="Q567">
        <v>8.2604841634492807</v>
      </c>
      <c r="R567">
        <v>0.59003458310352008</v>
      </c>
      <c r="S567" t="str" cm="1">
        <f t="array" ref="S567">IFERROR(_xlfn.TEXTJOIN(", ", TRUE, _xlfn._xlws.FILTER(QA_Seed_Keywords!B$2:B$83, ISNUMBER(SEARCH(A567, QA_Seed_Keywords!B$2:B$83)))), "")</f>
        <v/>
      </c>
      <c r="T567" cm="1">
        <f t="array" ref="T567">SUM(--ISNUMBER(SEARCH($A567,QA_Seed_Keywords!$B$2:$B$83)))</f>
        <v>0</v>
      </c>
      <c r="U567" t="str" cm="1">
        <f t="array" ref="U567">IFERROR(_xlfn.TEXTJOIN(", ", TRUE, _xlfn._xlws.FILTER(ROW(QA_Seed_Keywords!B$2:B$83), ISNUMBER(SEARCH(A567, QA_Seed_Keywords!B$2:B$83)))), "")</f>
        <v/>
      </c>
    </row>
    <row r="568" spans="1:23" customFormat="1" x14ac:dyDescent="0.3">
      <c r="A568" t="s">
        <v>1044</v>
      </c>
      <c r="B568" t="s">
        <v>1045</v>
      </c>
      <c r="C568">
        <v>30</v>
      </c>
      <c r="D568">
        <v>10</v>
      </c>
      <c r="E568">
        <v>2.1428571428571428</v>
      </c>
      <c r="F568">
        <v>3</v>
      </c>
      <c r="G568">
        <v>12</v>
      </c>
      <c r="H568">
        <v>6</v>
      </c>
      <c r="I568">
        <v>1.09861228866811</v>
      </c>
      <c r="J568">
        <v>32.958368660043291</v>
      </c>
      <c r="K568">
        <v>10.9861228866811</v>
      </c>
      <c r="L568">
        <v>2.3541691900030921</v>
      </c>
      <c r="M568">
        <v>3.4054424784337529</v>
      </c>
      <c r="N568">
        <v>11</v>
      </c>
      <c r="O568">
        <v>0.25</v>
      </c>
      <c r="P568">
        <v>8.2395921650108228</v>
      </c>
      <c r="Q568">
        <v>2.746530721670275</v>
      </c>
      <c r="R568">
        <v>0.58854229750077303</v>
      </c>
      <c r="S568" t="str" cm="1">
        <f t="array" ref="S568">IFERROR(_xlfn.TEXTJOIN(", ", TRUE, _xlfn._xlws.FILTER(QA_Seed_Keywords!B$2:B$83, ISNUMBER(SEARCH(A568, QA_Seed_Keywords!B$2:B$83)))), "")</f>
        <v/>
      </c>
      <c r="T568" cm="1">
        <f t="array" ref="T568">SUM(--ISNUMBER(SEARCH($A568,QA_Seed_Keywords!$B$2:$B$83)))</f>
        <v>0</v>
      </c>
      <c r="U568" t="str" cm="1">
        <f t="array" ref="U568">IFERROR(_xlfn.TEXTJOIN(", ", TRUE, _xlfn._xlws.FILTER(ROW(QA_Seed_Keywords!B$2:B$83), ISNUMBER(SEARCH(A568, QA_Seed_Keywords!B$2:B$83)))), "")</f>
        <v/>
      </c>
    </row>
    <row r="569" spans="1:23" customFormat="1" x14ac:dyDescent="0.3">
      <c r="A569" t="s">
        <v>1046</v>
      </c>
      <c r="B569" t="s">
        <v>1047</v>
      </c>
      <c r="C569">
        <v>84</v>
      </c>
      <c r="D569">
        <v>9.3333333333333339</v>
      </c>
      <c r="E569">
        <v>6</v>
      </c>
      <c r="F569">
        <v>9</v>
      </c>
      <c r="G569">
        <v>12</v>
      </c>
      <c r="H569">
        <v>12</v>
      </c>
      <c r="I569">
        <v>0.69314718055994529</v>
      </c>
      <c r="J569">
        <v>58.224363167035413</v>
      </c>
      <c r="K569">
        <v>6.4693736852261567</v>
      </c>
      <c r="L569">
        <v>4.1588830833596706</v>
      </c>
      <c r="M569">
        <v>1.731466044862082</v>
      </c>
      <c r="N569">
        <v>63</v>
      </c>
      <c r="O569">
        <v>0.140625</v>
      </c>
      <c r="P569">
        <v>8.1878010703643547</v>
      </c>
      <c r="Q569">
        <v>0.90975567448492833</v>
      </c>
      <c r="R569">
        <v>0.58484293359745376</v>
      </c>
      <c r="S569" t="str" cm="1">
        <f t="array" ref="S569">IFERROR(_xlfn.TEXTJOIN(", ", TRUE, _xlfn._xlws.FILTER(QA_Seed_Keywords!B$2:B$83, ISNUMBER(SEARCH(A569, QA_Seed_Keywords!B$2:B$83)))), "")</f>
        <v/>
      </c>
      <c r="T569" cm="1">
        <f t="array" ref="T569">SUM(--ISNUMBER(SEARCH($A569,QA_Seed_Keywords!$B$2:$B$83)))</f>
        <v>0</v>
      </c>
      <c r="U569" t="str" cm="1">
        <f t="array" ref="U569">IFERROR(_xlfn.TEXTJOIN(", ", TRUE, _xlfn._xlws.FILTER(ROW(QA_Seed_Keywords!B$2:B$83), ISNUMBER(SEARCH(A569, QA_Seed_Keywords!B$2:B$83)))), "")</f>
        <v/>
      </c>
    </row>
    <row r="570" spans="1:23" customFormat="1" x14ac:dyDescent="0.3">
      <c r="A570" t="s">
        <v>1048</v>
      </c>
      <c r="B570" t="s">
        <v>1049</v>
      </c>
      <c r="C570">
        <v>70</v>
      </c>
      <c r="D570">
        <v>17.5</v>
      </c>
      <c r="E570">
        <v>5</v>
      </c>
      <c r="F570">
        <v>4</v>
      </c>
      <c r="G570">
        <v>12</v>
      </c>
      <c r="H570">
        <v>10</v>
      </c>
      <c r="I570">
        <v>0.78845736036427028</v>
      </c>
      <c r="J570">
        <v>55.19201522549892</v>
      </c>
      <c r="K570">
        <v>13.79800380637473</v>
      </c>
      <c r="L570">
        <v>3.9422868018213508</v>
      </c>
      <c r="M570">
        <v>2.594512262217425</v>
      </c>
      <c r="N570">
        <v>26</v>
      </c>
      <c r="O570">
        <v>0.14814814814814811</v>
      </c>
      <c r="P570">
        <v>8.1765948482220612</v>
      </c>
      <c r="Q570">
        <v>2.0441487120555148</v>
      </c>
      <c r="R570">
        <v>0.5840424891587187</v>
      </c>
      <c r="S570" t="str" cm="1">
        <f t="array" ref="S570">IFERROR(_xlfn.TEXTJOIN(", ", TRUE, _xlfn._xlws.FILTER(QA_Seed_Keywords!B$2:B$83, ISNUMBER(SEARCH(A570, QA_Seed_Keywords!B$2:B$83)))), "")</f>
        <v/>
      </c>
      <c r="T570" cm="1">
        <f t="array" ref="T570">SUM(--ISNUMBER(SEARCH($A570,QA_Seed_Keywords!$B$2:$B$83)))</f>
        <v>0</v>
      </c>
      <c r="U570" t="str" cm="1">
        <f t="array" ref="U570">IFERROR(_xlfn.TEXTJOIN(", ", TRUE, _xlfn._xlws.FILTER(ROW(QA_Seed_Keywords!B$2:B$83), ISNUMBER(SEARCH(A570, QA_Seed_Keywords!B$2:B$83)))), "")</f>
        <v/>
      </c>
    </row>
    <row r="571" spans="1:23" x14ac:dyDescent="0.3">
      <c r="A571" s="2" t="s">
        <v>1050</v>
      </c>
      <c r="B571" s="2" t="s">
        <v>1050</v>
      </c>
      <c r="C571" s="2">
        <v>7</v>
      </c>
      <c r="D571" s="2">
        <v>2.333333333333333</v>
      </c>
      <c r="E571" s="2">
        <v>0.5</v>
      </c>
      <c r="F571" s="2">
        <v>3</v>
      </c>
      <c r="G571" s="2">
        <v>12</v>
      </c>
      <c r="H571" s="2">
        <v>2</v>
      </c>
      <c r="I571" s="2">
        <v>1.945910149055313</v>
      </c>
      <c r="J571" s="2">
        <v>13.621371043387191</v>
      </c>
      <c r="K571" s="2">
        <v>4.5404570144623966</v>
      </c>
      <c r="L571" s="2">
        <v>0.97295507452765662</v>
      </c>
      <c r="M571" s="2">
        <v>4.2809112157876541</v>
      </c>
      <c r="N571" s="2">
        <v>4</v>
      </c>
      <c r="O571" s="2">
        <v>0.6</v>
      </c>
      <c r="P571" s="2">
        <v>8.1728226260323158</v>
      </c>
      <c r="Q571" s="2">
        <v>2.7242742086774379</v>
      </c>
      <c r="R571" s="2">
        <v>0.58377304471659397</v>
      </c>
      <c r="S571" t="str" cm="1">
        <f t="array" ref="S571">IFERROR(_xlfn.TEXTJOIN(", ", TRUE, _xlfn._xlws.FILTER(QA_Seed_Keywords!B$2:B$83, ISNUMBER(SEARCH(A571, QA_Seed_Keywords!B$2:B$83)))), "")</f>
        <v/>
      </c>
      <c r="T571" cm="1">
        <f t="array" ref="T571">SUM(--ISNUMBER(SEARCH($A571,QA_Seed_Keywords!$B$2:$B$83)))</f>
        <v>0</v>
      </c>
      <c r="U571" t="str" cm="1">
        <f t="array" ref="U571">IFERROR(_xlfn.TEXTJOIN(", ", TRUE, _xlfn._xlws.FILTER(ROW(QA_Seed_Keywords!B$2:B$83), ISNUMBER(SEARCH(A571, QA_Seed_Keywords!B$2:B$83)))), "")</f>
        <v/>
      </c>
      <c r="V571"/>
      <c r="W571"/>
    </row>
    <row r="572" spans="1:23" customFormat="1" x14ac:dyDescent="0.3">
      <c r="A572" t="s">
        <v>1051</v>
      </c>
      <c r="B572" t="s">
        <v>1051</v>
      </c>
      <c r="C572">
        <v>128</v>
      </c>
      <c r="D572">
        <v>14.22222222222222</v>
      </c>
      <c r="E572">
        <v>9.1428571428571423</v>
      </c>
      <c r="F572">
        <v>9</v>
      </c>
      <c r="G572">
        <v>12</v>
      </c>
      <c r="H572">
        <v>12</v>
      </c>
      <c r="I572">
        <v>0.69314718055994529</v>
      </c>
      <c r="J572">
        <v>88.722839111672997</v>
      </c>
      <c r="K572">
        <v>9.8580932346303332</v>
      </c>
      <c r="L572">
        <v>6.3373456508337851</v>
      </c>
      <c r="M572">
        <v>1.3053816495511821</v>
      </c>
      <c r="N572">
        <v>97</v>
      </c>
      <c r="O572">
        <v>9.1836734693877556E-2</v>
      </c>
      <c r="P572">
        <v>8.1480158367862963</v>
      </c>
      <c r="Q572">
        <v>0.90533509297625514</v>
      </c>
      <c r="R572">
        <v>0.58200113119902108</v>
      </c>
      <c r="S572" t="str" cm="1">
        <f t="array" ref="S572">IFERROR(_xlfn.TEXTJOIN(", ", TRUE, _xlfn._xlws.FILTER(QA_Seed_Keywords!B$2:B$83, ISNUMBER(SEARCH(A572, QA_Seed_Keywords!B$2:B$83)))), "")</f>
        <v/>
      </c>
      <c r="T572" cm="1">
        <f t="array" ref="T572">SUM(--ISNUMBER(SEARCH($A572,QA_Seed_Keywords!$B$2:$B$83)))</f>
        <v>0</v>
      </c>
      <c r="U572" t="str" cm="1">
        <f t="array" ref="U572">IFERROR(_xlfn.TEXTJOIN(", ", TRUE, _xlfn._xlws.FILTER(ROW(QA_Seed_Keywords!B$2:B$83), ISNUMBER(SEARCH(A572, QA_Seed_Keywords!B$2:B$83)))), "")</f>
        <v/>
      </c>
    </row>
    <row r="573" spans="1:23" customFormat="1" x14ac:dyDescent="0.3">
      <c r="A573" t="s">
        <v>1052</v>
      </c>
      <c r="B573" t="s">
        <v>1052</v>
      </c>
      <c r="C573">
        <v>122</v>
      </c>
      <c r="D573">
        <v>12.2</v>
      </c>
      <c r="E573">
        <v>8.7142857142857135</v>
      </c>
      <c r="F573">
        <v>10</v>
      </c>
      <c r="G573">
        <v>12</v>
      </c>
      <c r="H573">
        <v>12</v>
      </c>
      <c r="I573">
        <v>0.69314718055994529</v>
      </c>
      <c r="J573">
        <v>84.563956028313328</v>
      </c>
      <c r="K573">
        <v>8.4563956028313321</v>
      </c>
      <c r="L573">
        <v>6.0402825734509511</v>
      </c>
      <c r="M573">
        <v>1.245958229080381</v>
      </c>
      <c r="N573">
        <v>103</v>
      </c>
      <c r="O573">
        <v>9.6153846153846159E-2</v>
      </c>
      <c r="P573">
        <v>8.1311496181070506</v>
      </c>
      <c r="Q573">
        <v>0.81311496181070508</v>
      </c>
      <c r="R573">
        <v>0.58079640129336074</v>
      </c>
      <c r="S573" t="str" cm="1">
        <f t="array" ref="S573">IFERROR(_xlfn.TEXTJOIN(", ", TRUE, _xlfn._xlws.FILTER(QA_Seed_Keywords!B$2:B$83, ISNUMBER(SEARCH(A573, QA_Seed_Keywords!B$2:B$83)))), "")</f>
        <v/>
      </c>
      <c r="T573" cm="1">
        <f t="array" ref="T573">SUM(--ISNUMBER(SEARCH($A573,QA_Seed_Keywords!$B$2:$B$83)))</f>
        <v>0</v>
      </c>
      <c r="U573" t="str" cm="1">
        <f t="array" ref="U573">IFERROR(_xlfn.TEXTJOIN(", ", TRUE, _xlfn._xlws.FILTER(ROW(QA_Seed_Keywords!B$2:B$83), ISNUMBER(SEARCH(A573, QA_Seed_Keywords!B$2:B$83)))), "")</f>
        <v/>
      </c>
    </row>
    <row r="574" spans="1:23" customFormat="1" x14ac:dyDescent="0.3">
      <c r="A574" t="s">
        <v>1053</v>
      </c>
      <c r="B574" t="s">
        <v>1054</v>
      </c>
      <c r="C574">
        <v>85</v>
      </c>
      <c r="D574">
        <v>21.25</v>
      </c>
      <c r="E574">
        <v>6.0714285714285712</v>
      </c>
      <c r="F574">
        <v>4</v>
      </c>
      <c r="G574">
        <v>12</v>
      </c>
      <c r="H574">
        <v>10</v>
      </c>
      <c r="I574">
        <v>0.78845736036427028</v>
      </c>
      <c r="J574">
        <v>67.018875630962967</v>
      </c>
      <c r="K574">
        <v>16.754718907740742</v>
      </c>
      <c r="L574">
        <v>4.7870625450687836</v>
      </c>
      <c r="M574">
        <v>2.3639886036055922</v>
      </c>
      <c r="N574">
        <v>32</v>
      </c>
      <c r="O574">
        <v>0.1212121212121212</v>
      </c>
      <c r="P574">
        <v>8.1235000764803598</v>
      </c>
      <c r="Q574">
        <v>2.0308750191200899</v>
      </c>
      <c r="R574">
        <v>0.58025000546288286</v>
      </c>
      <c r="S574" t="str" cm="1">
        <f t="array" ref="S574">IFERROR(_xlfn.TEXTJOIN(", ", TRUE, _xlfn._xlws.FILTER(QA_Seed_Keywords!B$2:B$83, ISNUMBER(SEARCH(A574, QA_Seed_Keywords!B$2:B$83)))), "")</f>
        <v/>
      </c>
      <c r="T574" cm="1">
        <f t="array" ref="T574">SUM(--ISNUMBER(SEARCH($A574,QA_Seed_Keywords!$B$2:$B$83)))</f>
        <v>0</v>
      </c>
      <c r="U574" t="str" cm="1">
        <f t="array" ref="U574">IFERROR(_xlfn.TEXTJOIN(", ", TRUE, _xlfn._xlws.FILTER(ROW(QA_Seed_Keywords!B$2:B$83), ISNUMBER(SEARCH(A574, QA_Seed_Keywords!B$2:B$83)))), "")</f>
        <v/>
      </c>
    </row>
    <row r="575" spans="1:23" customFormat="1" x14ac:dyDescent="0.3">
      <c r="A575" t="s">
        <v>1055</v>
      </c>
      <c r="B575" t="s">
        <v>1056</v>
      </c>
      <c r="C575">
        <v>85</v>
      </c>
      <c r="D575">
        <v>10.625</v>
      </c>
      <c r="E575">
        <v>6.0714285714285712</v>
      </c>
      <c r="F575">
        <v>8</v>
      </c>
      <c r="G575">
        <v>12</v>
      </c>
      <c r="H575">
        <v>11</v>
      </c>
      <c r="I575">
        <v>0.73759894313077912</v>
      </c>
      <c r="J575">
        <v>62.695910166116228</v>
      </c>
      <c r="K575">
        <v>7.8369887707645276</v>
      </c>
      <c r="L575">
        <v>4.4782792975797303</v>
      </c>
      <c r="M575">
        <v>1.7472144018302209</v>
      </c>
      <c r="N575">
        <v>61</v>
      </c>
      <c r="O575">
        <v>0.1290322580645161</v>
      </c>
      <c r="P575">
        <v>8.0897948601440284</v>
      </c>
      <c r="Q575">
        <v>1.011224357518004</v>
      </c>
      <c r="R575">
        <v>0.57784249001028776</v>
      </c>
      <c r="S575" t="str" cm="1">
        <f t="array" ref="S575">IFERROR(_xlfn.TEXTJOIN(", ", TRUE, _xlfn._xlws.FILTER(QA_Seed_Keywords!B$2:B$83, ISNUMBER(SEARCH(A575, QA_Seed_Keywords!B$2:B$83)))), "")</f>
        <v/>
      </c>
      <c r="T575" cm="1">
        <f t="array" ref="T575">SUM(--ISNUMBER(SEARCH($A575,QA_Seed_Keywords!$B$2:$B$83)))</f>
        <v>0</v>
      </c>
      <c r="U575" t="str" cm="1">
        <f t="array" ref="U575">IFERROR(_xlfn.TEXTJOIN(", ", TRUE, _xlfn._xlws.FILTER(ROW(QA_Seed_Keywords!B$2:B$83), ISNUMBER(SEARCH(A575, QA_Seed_Keywords!B$2:B$83)))), "")</f>
        <v/>
      </c>
    </row>
    <row r="576" spans="1:23" customFormat="1" x14ac:dyDescent="0.3">
      <c r="A576" t="s">
        <v>1057</v>
      </c>
      <c r="B576" t="s">
        <v>1058</v>
      </c>
      <c r="C576">
        <v>123</v>
      </c>
      <c r="D576">
        <v>11.18181818181818</v>
      </c>
      <c r="E576">
        <v>8.7857142857142865</v>
      </c>
      <c r="F576">
        <v>11</v>
      </c>
      <c r="G576">
        <v>12</v>
      </c>
      <c r="H576">
        <v>12</v>
      </c>
      <c r="I576">
        <v>0.69314718055994529</v>
      </c>
      <c r="J576">
        <v>85.257103208873275</v>
      </c>
      <c r="K576">
        <v>7.7506457462612062</v>
      </c>
      <c r="L576">
        <v>6.0897930863480916</v>
      </c>
      <c r="M576">
        <v>1.136758937115389</v>
      </c>
      <c r="N576">
        <v>115</v>
      </c>
      <c r="O576">
        <v>9.4827586206896547E-2</v>
      </c>
      <c r="P576">
        <v>8.0847253042897069</v>
      </c>
      <c r="Q576">
        <v>0.73497502766270051</v>
      </c>
      <c r="R576">
        <v>0.57748037887783621</v>
      </c>
      <c r="S576" t="str" cm="1">
        <f t="array" ref="S576">IFERROR(_xlfn.TEXTJOIN(", ", TRUE, _xlfn._xlws.FILTER(QA_Seed_Keywords!B$2:B$83, ISNUMBER(SEARCH(A576, QA_Seed_Keywords!B$2:B$83)))), "")</f>
        <v/>
      </c>
      <c r="T576" cm="1">
        <f t="array" ref="T576">SUM(--ISNUMBER(SEARCH($A576,QA_Seed_Keywords!$B$2:$B$83)))</f>
        <v>0</v>
      </c>
      <c r="U576" t="str" cm="1">
        <f t="array" ref="U576">IFERROR(_xlfn.TEXTJOIN(", ", TRUE, _xlfn._xlws.FILTER(ROW(QA_Seed_Keywords!B$2:B$83), ISNUMBER(SEARCH(A576, QA_Seed_Keywords!B$2:B$83)))), "")</f>
        <v/>
      </c>
    </row>
    <row r="577" spans="1:23" customFormat="1" x14ac:dyDescent="0.3">
      <c r="A577" t="s">
        <v>1059</v>
      </c>
      <c r="B577" t="s">
        <v>1060</v>
      </c>
      <c r="C577">
        <v>44</v>
      </c>
      <c r="D577">
        <v>22</v>
      </c>
      <c r="E577">
        <v>3.1428571428571428</v>
      </c>
      <c r="F577">
        <v>2</v>
      </c>
      <c r="G577">
        <v>12</v>
      </c>
      <c r="H577">
        <v>6</v>
      </c>
      <c r="I577">
        <v>1.09861228866811</v>
      </c>
      <c r="J577">
        <v>48.33894070139683</v>
      </c>
      <c r="K577">
        <v>24.169470350698411</v>
      </c>
      <c r="L577">
        <v>3.4527814786712021</v>
      </c>
      <c r="M577">
        <v>3.325399770760217</v>
      </c>
      <c r="N577">
        <v>11</v>
      </c>
      <c r="O577">
        <v>0.16666666666666671</v>
      </c>
      <c r="P577">
        <v>8.0564901168994716</v>
      </c>
      <c r="Q577">
        <v>4.0282450584497358</v>
      </c>
      <c r="R577">
        <v>0.57546357977853368</v>
      </c>
      <c r="S577" t="str" cm="1">
        <f t="array" ref="S577">IFERROR(_xlfn.TEXTJOIN(", ", TRUE, _xlfn._xlws.FILTER(QA_Seed_Keywords!B$2:B$83, ISNUMBER(SEARCH(A577, QA_Seed_Keywords!B$2:B$83)))), "")</f>
        <v>password</v>
      </c>
      <c r="T577" cm="1">
        <f t="array" ref="T577">SUM(--ISNUMBER(SEARCH($A577,QA_Seed_Keywords!$B$2:$B$83)))</f>
        <v>1</v>
      </c>
      <c r="U577" t="str" cm="1">
        <f t="array" ref="U577">IFERROR(_xlfn.TEXTJOIN(", ", TRUE, _xlfn._xlws.FILTER(ROW(QA_Seed_Keywords!B$2:B$83), ISNUMBER(SEARCH(A577, QA_Seed_Keywords!B$2:B$83)))), "")</f>
        <v>21</v>
      </c>
    </row>
    <row r="578" spans="1:23" customFormat="1" x14ac:dyDescent="0.3">
      <c r="A578" t="s">
        <v>1061</v>
      </c>
      <c r="B578" t="s">
        <v>1061</v>
      </c>
      <c r="C578">
        <v>20</v>
      </c>
      <c r="D578">
        <v>20</v>
      </c>
      <c r="E578">
        <v>1.428571428571429</v>
      </c>
      <c r="F578">
        <v>1</v>
      </c>
      <c r="G578">
        <v>12</v>
      </c>
      <c r="H578">
        <v>3</v>
      </c>
      <c r="I578">
        <v>1.6094379124341001</v>
      </c>
      <c r="J578">
        <v>32.188758248682007</v>
      </c>
      <c r="K578">
        <v>32.188758248682007</v>
      </c>
      <c r="L578">
        <v>2.2991970177629999</v>
      </c>
      <c r="M578">
        <v>4.5040547671018629</v>
      </c>
      <c r="N578">
        <v>3</v>
      </c>
      <c r="O578">
        <v>0.25</v>
      </c>
      <c r="P578">
        <v>8.0471895621705016</v>
      </c>
      <c r="Q578">
        <v>8.0471895621705016</v>
      </c>
      <c r="R578">
        <v>0.57479925444075008</v>
      </c>
      <c r="S578" t="str" cm="1">
        <f t="array" ref="S578">IFERROR(_xlfn.TEXTJOIN(", ", TRUE, _xlfn._xlws.FILTER(QA_Seed_Keywords!B$2:B$83, ISNUMBER(SEARCH(A578, QA_Seed_Keywords!B$2:B$83)))), "")</f>
        <v/>
      </c>
      <c r="T578" cm="1">
        <f t="array" ref="T578">SUM(--ISNUMBER(SEARCH($A578,QA_Seed_Keywords!$B$2:$B$83)))</f>
        <v>0</v>
      </c>
      <c r="U578" t="str" cm="1">
        <f t="array" ref="U578">IFERROR(_xlfn.TEXTJOIN(", ", TRUE, _xlfn._xlws.FILTER(ROW(QA_Seed_Keywords!B$2:B$83), ISNUMBER(SEARCH(A578, QA_Seed_Keywords!B$2:B$83)))), "")</f>
        <v/>
      </c>
    </row>
    <row r="579" spans="1:23" x14ac:dyDescent="0.3">
      <c r="A579" s="2" t="s">
        <v>1062</v>
      </c>
      <c r="B579" s="2" t="s">
        <v>1063</v>
      </c>
      <c r="C579" s="2">
        <v>15</v>
      </c>
      <c r="D579" s="2">
        <v>5</v>
      </c>
      <c r="E579" s="2">
        <v>1.071428571428571</v>
      </c>
      <c r="F579" s="2">
        <v>3</v>
      </c>
      <c r="G579" s="2">
        <v>12</v>
      </c>
      <c r="H579" s="2">
        <v>3</v>
      </c>
      <c r="I579" s="2">
        <v>1.6094379124341001</v>
      </c>
      <c r="J579" s="2">
        <v>24.141568686511501</v>
      </c>
      <c r="K579" s="2">
        <v>8.0471895621705016</v>
      </c>
      <c r="L579" s="2">
        <v>1.72439776332225</v>
      </c>
      <c r="M579" s="2">
        <v>3.693124550885535</v>
      </c>
      <c r="N579" s="2">
        <v>8</v>
      </c>
      <c r="O579" s="2">
        <v>0.33333333333333331</v>
      </c>
      <c r="P579" s="2">
        <v>8.0471895621705016</v>
      </c>
      <c r="Q579" s="2">
        <v>2.682396520723501</v>
      </c>
      <c r="R579" s="2">
        <v>0.57479925444075008</v>
      </c>
      <c r="S579" t="str" cm="1">
        <f t="array" ref="S579">IFERROR(_xlfn.TEXTJOIN(", ", TRUE, _xlfn._xlws.FILTER(QA_Seed_Keywords!B$2:B$83, ISNUMBER(SEARCH(A579, QA_Seed_Keywords!B$2:B$83)))), "")</f>
        <v/>
      </c>
      <c r="T579" cm="1">
        <f t="array" ref="T579">SUM(--ISNUMBER(SEARCH($A579,QA_Seed_Keywords!$B$2:$B$83)))</f>
        <v>0</v>
      </c>
      <c r="U579" t="str" cm="1">
        <f t="array" ref="U579">IFERROR(_xlfn.TEXTJOIN(", ", TRUE, _xlfn._xlws.FILTER(ROW(QA_Seed_Keywords!B$2:B$83), ISNUMBER(SEARCH(A579, QA_Seed_Keywords!B$2:B$83)))), "")</f>
        <v/>
      </c>
      <c r="V579"/>
      <c r="W579"/>
    </row>
    <row r="580" spans="1:23" x14ac:dyDescent="0.3">
      <c r="A580" s="2" t="s">
        <v>1064</v>
      </c>
      <c r="B580" s="2" t="s">
        <v>1064</v>
      </c>
      <c r="C580" s="2">
        <v>24</v>
      </c>
      <c r="D580" s="2">
        <v>8</v>
      </c>
      <c r="E580" s="2">
        <v>1.714285714285714</v>
      </c>
      <c r="F580" s="2">
        <v>3</v>
      </c>
      <c r="G580" s="2">
        <v>12</v>
      </c>
      <c r="H580" s="2">
        <v>5</v>
      </c>
      <c r="I580" s="2">
        <v>1.2237754316221161</v>
      </c>
      <c r="J580" s="2">
        <v>29.370610358930779</v>
      </c>
      <c r="K580" s="2">
        <v>9.7902034529769253</v>
      </c>
      <c r="L580" s="2">
        <v>2.0979007399236269</v>
      </c>
      <c r="M580" s="2">
        <v>3.492453855423383</v>
      </c>
      <c r="N580" s="2">
        <v>10</v>
      </c>
      <c r="O580" s="2">
        <v>0.27272727272727271</v>
      </c>
      <c r="P580" s="2">
        <v>8.0101664615265751</v>
      </c>
      <c r="Q580" s="2">
        <v>2.6700554871755249</v>
      </c>
      <c r="R580" s="2">
        <v>0.57215474725189819</v>
      </c>
      <c r="S580" t="str" cm="1">
        <f t="array" ref="S580">IFERROR(_xlfn.TEXTJOIN(", ", TRUE, _xlfn._xlws.FILTER(QA_Seed_Keywords!B$2:B$83, ISNUMBER(SEARCH(A580, QA_Seed_Keywords!B$2:B$83)))), "")</f>
        <v/>
      </c>
      <c r="T580" cm="1">
        <f t="array" ref="T580">SUM(--ISNUMBER(SEARCH($A580,QA_Seed_Keywords!$B$2:$B$83)))</f>
        <v>0</v>
      </c>
      <c r="U580" t="str" cm="1">
        <f t="array" ref="U580">IFERROR(_xlfn.TEXTJOIN(", ", TRUE, _xlfn._xlws.FILTER(ROW(QA_Seed_Keywords!B$2:B$83), ISNUMBER(SEARCH(A580, QA_Seed_Keywords!B$2:B$83)))), "")</f>
        <v/>
      </c>
      <c r="V580"/>
      <c r="W580"/>
    </row>
    <row r="581" spans="1:23" customFormat="1" x14ac:dyDescent="0.3">
      <c r="A581" t="s">
        <v>1065</v>
      </c>
      <c r="B581" t="s">
        <v>1066</v>
      </c>
      <c r="C581">
        <v>152</v>
      </c>
      <c r="D581">
        <v>50.666666666666657</v>
      </c>
      <c r="E581">
        <v>10.857142857142859</v>
      </c>
      <c r="F581">
        <v>3</v>
      </c>
      <c r="G581">
        <v>12</v>
      </c>
      <c r="H581">
        <v>11</v>
      </c>
      <c r="I581">
        <v>0.73759894313077912</v>
      </c>
      <c r="J581">
        <v>112.11503935587839</v>
      </c>
      <c r="K581">
        <v>37.371679785292812</v>
      </c>
      <c r="L581">
        <v>8.0082170968484601</v>
      </c>
      <c r="M581">
        <v>2.1526795099383849</v>
      </c>
      <c r="N581">
        <v>41</v>
      </c>
      <c r="O581">
        <v>7.1428571428571425E-2</v>
      </c>
      <c r="P581">
        <v>8.0082170968484583</v>
      </c>
      <c r="Q581">
        <v>2.6694056989494861</v>
      </c>
      <c r="R581">
        <v>0.57201550691774716</v>
      </c>
      <c r="S581" t="str" cm="1">
        <f t="array" ref="S581">IFERROR(_xlfn.TEXTJOIN(", ", TRUE, _xlfn._xlws.FILTER(QA_Seed_Keywords!B$2:B$83, ISNUMBER(SEARCH(A581, QA_Seed_Keywords!B$2:B$83)))), "")</f>
        <v/>
      </c>
      <c r="T581" cm="1">
        <f t="array" ref="T581">SUM(--ISNUMBER(SEARCH($A581,QA_Seed_Keywords!$B$2:$B$83)))</f>
        <v>0</v>
      </c>
      <c r="U581" t="str" cm="1">
        <f t="array" ref="U581">IFERROR(_xlfn.TEXTJOIN(", ", TRUE, _xlfn._xlws.FILTER(ROW(QA_Seed_Keywords!B$2:B$83), ISNUMBER(SEARCH(A581, QA_Seed_Keywords!B$2:B$83)))), "")</f>
        <v/>
      </c>
    </row>
    <row r="582" spans="1:23" customFormat="1" x14ac:dyDescent="0.3">
      <c r="A582" t="s">
        <v>1067</v>
      </c>
      <c r="B582" t="s">
        <v>1068</v>
      </c>
      <c r="C582">
        <v>30</v>
      </c>
      <c r="D582">
        <v>7.5</v>
      </c>
      <c r="E582">
        <v>2.1428571428571428</v>
      </c>
      <c r="F582">
        <v>4</v>
      </c>
      <c r="G582">
        <v>12</v>
      </c>
      <c r="H582">
        <v>7</v>
      </c>
      <c r="I582">
        <v>0.99852883011112725</v>
      </c>
      <c r="J582">
        <v>29.955864903333818</v>
      </c>
      <c r="K582">
        <v>7.4889662258334546</v>
      </c>
      <c r="L582">
        <v>2.1397046359524161</v>
      </c>
      <c r="M582">
        <v>3.117760405981973</v>
      </c>
      <c r="N582">
        <v>14</v>
      </c>
      <c r="O582">
        <v>0.26666666666666672</v>
      </c>
      <c r="P582">
        <v>7.988230640889018</v>
      </c>
      <c r="Q582">
        <v>1.9970576602222549</v>
      </c>
      <c r="R582">
        <v>0.57058790292064421</v>
      </c>
      <c r="S582" t="str" cm="1">
        <f t="array" ref="S582">IFERROR(_xlfn.TEXTJOIN(", ", TRUE, _xlfn._xlws.FILTER(QA_Seed_Keywords!B$2:B$83, ISNUMBER(SEARCH(A582, QA_Seed_Keywords!B$2:B$83)))), "")</f>
        <v/>
      </c>
      <c r="T582" cm="1">
        <f t="array" ref="T582">SUM(--ISNUMBER(SEARCH($A582,QA_Seed_Keywords!$B$2:$B$83)))</f>
        <v>0</v>
      </c>
      <c r="U582" t="str" cm="1">
        <f t="array" ref="U582">IFERROR(_xlfn.TEXTJOIN(", ", TRUE, _xlfn._xlws.FILTER(ROW(QA_Seed_Keywords!B$2:B$83), ISNUMBER(SEARCH(A582, QA_Seed_Keywords!B$2:B$83)))), "")</f>
        <v/>
      </c>
    </row>
    <row r="583" spans="1:23" customFormat="1" x14ac:dyDescent="0.3">
      <c r="A583" t="s">
        <v>1069</v>
      </c>
      <c r="B583" t="s">
        <v>1070</v>
      </c>
      <c r="C583">
        <v>100</v>
      </c>
      <c r="D583">
        <v>7.6923076923076934</v>
      </c>
      <c r="E583">
        <v>7.1428571428571432</v>
      </c>
      <c r="F583">
        <v>13</v>
      </c>
      <c r="G583">
        <v>12</v>
      </c>
      <c r="H583">
        <v>12</v>
      </c>
      <c r="I583">
        <v>0.69314718055994529</v>
      </c>
      <c r="J583">
        <v>69.314718055994533</v>
      </c>
      <c r="K583">
        <v>5.3319013889226561</v>
      </c>
      <c r="L583">
        <v>4.9510512897138952</v>
      </c>
      <c r="M583">
        <v>1.1629613095094129</v>
      </c>
      <c r="N583">
        <v>112</v>
      </c>
      <c r="O583">
        <v>0.1150442477876106</v>
      </c>
      <c r="P583">
        <v>7.9742595993622034</v>
      </c>
      <c r="Q583">
        <v>0.6134045845663233</v>
      </c>
      <c r="R583">
        <v>0.56958997138301448</v>
      </c>
      <c r="S583" t="str" cm="1">
        <f t="array" ref="S583">IFERROR(_xlfn.TEXTJOIN(", ", TRUE, _xlfn._xlws.FILTER(QA_Seed_Keywords!B$2:B$83, ISNUMBER(SEARCH(A583, QA_Seed_Keywords!B$2:B$83)))), "")</f>
        <v/>
      </c>
      <c r="T583" cm="1">
        <f t="array" ref="T583">SUM(--ISNUMBER(SEARCH($A583,QA_Seed_Keywords!$B$2:$B$83)))</f>
        <v>0</v>
      </c>
      <c r="U583" t="str" cm="1">
        <f t="array" ref="U583">IFERROR(_xlfn.TEXTJOIN(", ", TRUE, _xlfn._xlws.FILTER(ROW(QA_Seed_Keywords!B$2:B$83), ISNUMBER(SEARCH(A583, QA_Seed_Keywords!B$2:B$83)))), "")</f>
        <v/>
      </c>
    </row>
    <row r="584" spans="1:23" x14ac:dyDescent="0.3">
      <c r="A584" s="2" t="s">
        <v>1071</v>
      </c>
      <c r="B584" s="2" t="s">
        <v>1072</v>
      </c>
      <c r="C584" s="2">
        <v>13</v>
      </c>
      <c r="D584" s="2">
        <v>2.6</v>
      </c>
      <c r="E584" s="2">
        <v>0.9285714285714286</v>
      </c>
      <c r="F584" s="2">
        <v>5</v>
      </c>
      <c r="G584" s="2">
        <v>12</v>
      </c>
      <c r="H584" s="2">
        <v>5</v>
      </c>
      <c r="I584" s="2">
        <v>1.2237754316221161</v>
      </c>
      <c r="J584" s="2">
        <v>15.9090806110875</v>
      </c>
      <c r="K584" s="2">
        <v>3.181816122217501</v>
      </c>
      <c r="L584" s="2">
        <v>1.1363629007919649</v>
      </c>
      <c r="M584" s="2">
        <v>3.5877640352277078</v>
      </c>
      <c r="N584" s="2">
        <v>9</v>
      </c>
      <c r="O584" s="2">
        <v>0.5</v>
      </c>
      <c r="P584" s="2">
        <v>7.9545403055437518</v>
      </c>
      <c r="Q584" s="2">
        <v>1.59090806110875</v>
      </c>
      <c r="R584" s="2">
        <v>0.56818145039598233</v>
      </c>
      <c r="S584" t="str" cm="1">
        <f t="array" ref="S584">IFERROR(_xlfn.TEXTJOIN(", ", TRUE, _xlfn._xlws.FILTER(QA_Seed_Keywords!B$2:B$83, ISNUMBER(SEARCH(A584, QA_Seed_Keywords!B$2:B$83)))), "")</f>
        <v/>
      </c>
      <c r="T584" cm="1">
        <f t="array" ref="T584">SUM(--ISNUMBER(SEARCH($A584,QA_Seed_Keywords!$B$2:$B$83)))</f>
        <v>0</v>
      </c>
      <c r="U584" t="str" cm="1">
        <f t="array" ref="U584">IFERROR(_xlfn.TEXTJOIN(", ", TRUE, _xlfn._xlws.FILTER(ROW(QA_Seed_Keywords!B$2:B$83), ISNUMBER(SEARCH(A584, QA_Seed_Keywords!B$2:B$83)))), "")</f>
        <v/>
      </c>
      <c r="V584"/>
      <c r="W584"/>
    </row>
    <row r="585" spans="1:23" x14ac:dyDescent="0.3">
      <c r="A585" s="2" t="s">
        <v>1073</v>
      </c>
      <c r="B585" s="2" t="s">
        <v>1074</v>
      </c>
      <c r="C585" s="2">
        <v>21</v>
      </c>
      <c r="D585" s="2">
        <v>7</v>
      </c>
      <c r="E585" s="2">
        <v>1.5</v>
      </c>
      <c r="F585" s="2">
        <v>3</v>
      </c>
      <c r="G585" s="2">
        <v>12</v>
      </c>
      <c r="H585" s="2">
        <v>4</v>
      </c>
      <c r="I585" s="2">
        <v>1.386294361119891</v>
      </c>
      <c r="J585" s="2">
        <v>29.1121815835177</v>
      </c>
      <c r="K585" s="2">
        <v>9.7040605278392338</v>
      </c>
      <c r="L585" s="2">
        <v>2.0794415416798362</v>
      </c>
      <c r="M585" s="2">
        <v>3.492453855423383</v>
      </c>
      <c r="N585" s="2">
        <v>10</v>
      </c>
      <c r="O585" s="2">
        <v>0.27272727272727271</v>
      </c>
      <c r="P585" s="2">
        <v>7.9396858864139181</v>
      </c>
      <c r="Q585" s="2">
        <v>2.646561962137973</v>
      </c>
      <c r="R585" s="2">
        <v>0.56712042045813693</v>
      </c>
      <c r="S585" t="str" cm="1">
        <f t="array" ref="S585">IFERROR(_xlfn.TEXTJOIN(", ", TRUE, _xlfn._xlws.FILTER(QA_Seed_Keywords!B$2:B$83, ISNUMBER(SEARCH(A585, QA_Seed_Keywords!B$2:B$83)))), "")</f>
        <v/>
      </c>
      <c r="T585" cm="1">
        <f t="array" ref="T585">SUM(--ISNUMBER(SEARCH($A585,QA_Seed_Keywords!$B$2:$B$83)))</f>
        <v>0</v>
      </c>
      <c r="U585" t="str" cm="1">
        <f t="array" ref="U585">IFERROR(_xlfn.TEXTJOIN(", ", TRUE, _xlfn._xlws.FILTER(ROW(QA_Seed_Keywords!B$2:B$83), ISNUMBER(SEARCH(A585, QA_Seed_Keywords!B$2:B$83)))), "")</f>
        <v/>
      </c>
      <c r="V585"/>
      <c r="W585"/>
    </row>
    <row r="586" spans="1:23" customFormat="1" x14ac:dyDescent="0.3">
      <c r="A586" t="s">
        <v>1075</v>
      </c>
      <c r="B586" t="s">
        <v>1076</v>
      </c>
      <c r="C586">
        <v>80</v>
      </c>
      <c r="D586">
        <v>8</v>
      </c>
      <c r="E586">
        <v>5.7142857142857144</v>
      </c>
      <c r="F586">
        <v>10</v>
      </c>
      <c r="G586">
        <v>12</v>
      </c>
      <c r="H586">
        <v>12</v>
      </c>
      <c r="I586">
        <v>0.69314718055994529</v>
      </c>
      <c r="J586">
        <v>55.451774444795618</v>
      </c>
      <c r="K586">
        <v>5.5451774444795623</v>
      </c>
      <c r="L586">
        <v>3.9608410317711158</v>
      </c>
      <c r="M586">
        <v>1.641853886172395</v>
      </c>
      <c r="N586">
        <v>69</v>
      </c>
      <c r="O586">
        <v>0.14285714285714279</v>
      </c>
      <c r="P586">
        <v>7.9216820635422316</v>
      </c>
      <c r="Q586">
        <v>0.79216820635422314</v>
      </c>
      <c r="R586">
        <v>0.56583443311015935</v>
      </c>
      <c r="S586" t="str" cm="1">
        <f t="array" ref="S586">IFERROR(_xlfn.TEXTJOIN(", ", TRUE, _xlfn._xlws.FILTER(QA_Seed_Keywords!B$2:B$83, ISNUMBER(SEARCH(A586, QA_Seed_Keywords!B$2:B$83)))), "")</f>
        <v/>
      </c>
      <c r="T586" cm="1">
        <f t="array" ref="T586">SUM(--ISNUMBER(SEARCH($A586,QA_Seed_Keywords!$B$2:$B$83)))</f>
        <v>0</v>
      </c>
      <c r="U586" t="str" cm="1">
        <f t="array" ref="U586">IFERROR(_xlfn.TEXTJOIN(", ", TRUE, _xlfn._xlws.FILTER(ROW(QA_Seed_Keywords!B$2:B$83), ISNUMBER(SEARCH(A586, QA_Seed_Keywords!B$2:B$83)))), "")</f>
        <v/>
      </c>
    </row>
    <row r="587" spans="1:23" customFormat="1" x14ac:dyDescent="0.3">
      <c r="A587" t="s">
        <v>1077</v>
      </c>
      <c r="B587" t="s">
        <v>1078</v>
      </c>
      <c r="C587">
        <v>103</v>
      </c>
      <c r="D587">
        <v>103</v>
      </c>
      <c r="E587">
        <v>7.3571428571428568</v>
      </c>
      <c r="F587">
        <v>1</v>
      </c>
      <c r="G587">
        <v>12</v>
      </c>
      <c r="H587">
        <v>7</v>
      </c>
      <c r="I587">
        <v>0.99852883011112725</v>
      </c>
      <c r="J587">
        <v>102.8484695014461</v>
      </c>
      <c r="K587">
        <v>102.8484695014461</v>
      </c>
      <c r="L587">
        <v>7.346319250103293</v>
      </c>
      <c r="M587">
        <v>3.325399770760217</v>
      </c>
      <c r="N587">
        <v>12</v>
      </c>
      <c r="O587">
        <v>7.6923076923076927E-2</v>
      </c>
      <c r="P587">
        <v>7.9114207308804696</v>
      </c>
      <c r="Q587">
        <v>7.9114207308804696</v>
      </c>
      <c r="R587">
        <v>0.56510148077717637</v>
      </c>
      <c r="S587" t="str" cm="1">
        <f t="array" ref="S587">IFERROR(_xlfn.TEXTJOIN(", ", TRUE, _xlfn._xlws.FILTER(QA_Seed_Keywords!B$2:B$83, ISNUMBER(SEARCH(A587, QA_Seed_Keywords!B$2:B$83)))), "")</f>
        <v/>
      </c>
      <c r="T587" cm="1">
        <f t="array" ref="T587">SUM(--ISNUMBER(SEARCH($A587,QA_Seed_Keywords!$B$2:$B$83)))</f>
        <v>0</v>
      </c>
      <c r="U587" t="str" cm="1">
        <f t="array" ref="U587">IFERROR(_xlfn.TEXTJOIN(", ", TRUE, _xlfn._xlws.FILTER(ROW(QA_Seed_Keywords!B$2:B$83), ISNUMBER(SEARCH(A587, QA_Seed_Keywords!B$2:B$83)))), "")</f>
        <v/>
      </c>
    </row>
    <row r="588" spans="1:23" customFormat="1" x14ac:dyDescent="0.3">
      <c r="A588" t="s">
        <v>1079</v>
      </c>
      <c r="B588" t="s">
        <v>1080</v>
      </c>
      <c r="C588">
        <v>109</v>
      </c>
      <c r="D588">
        <v>15.571428571428569</v>
      </c>
      <c r="E588">
        <v>7.7857142857142856</v>
      </c>
      <c r="F588">
        <v>7</v>
      </c>
      <c r="G588">
        <v>12</v>
      </c>
      <c r="H588">
        <v>12</v>
      </c>
      <c r="I588">
        <v>0.69314718055994529</v>
      </c>
      <c r="J588">
        <v>75.553042681034043</v>
      </c>
      <c r="K588">
        <v>10.793291811576291</v>
      </c>
      <c r="L588">
        <v>5.3966459057881453</v>
      </c>
      <c r="M588">
        <v>1.685656508830788</v>
      </c>
      <c r="N588">
        <v>66</v>
      </c>
      <c r="O588">
        <v>0.1044776119402985</v>
      </c>
      <c r="P588">
        <v>7.8936014741378848</v>
      </c>
      <c r="Q588">
        <v>1.127657353448269</v>
      </c>
      <c r="R588">
        <v>0.56382867672413461</v>
      </c>
      <c r="S588" t="str" cm="1">
        <f t="array" ref="S588">IFERROR(_xlfn.TEXTJOIN(", ", TRUE, _xlfn._xlws.FILTER(QA_Seed_Keywords!B$2:B$83, ISNUMBER(SEARCH(A588, QA_Seed_Keywords!B$2:B$83)))), "")</f>
        <v/>
      </c>
      <c r="T588" cm="1">
        <f t="array" ref="T588">SUM(--ISNUMBER(SEARCH($A588,QA_Seed_Keywords!$B$2:$B$83)))</f>
        <v>0</v>
      </c>
      <c r="U588" t="str" cm="1">
        <f t="array" ref="U588">IFERROR(_xlfn.TEXTJOIN(", ", TRUE, _xlfn._xlws.FILTER(ROW(QA_Seed_Keywords!B$2:B$83), ISNUMBER(SEARCH(A588, QA_Seed_Keywords!B$2:B$83)))), "")</f>
        <v/>
      </c>
    </row>
    <row r="589" spans="1:23" customFormat="1" x14ac:dyDescent="0.3">
      <c r="A589" t="s">
        <v>1081</v>
      </c>
      <c r="B589" t="s">
        <v>1082</v>
      </c>
      <c r="C589">
        <v>122</v>
      </c>
      <c r="D589">
        <v>13.555555555555561</v>
      </c>
      <c r="E589">
        <v>8.7142857142857135</v>
      </c>
      <c r="F589">
        <v>9</v>
      </c>
      <c r="G589">
        <v>12</v>
      </c>
      <c r="H589">
        <v>12</v>
      </c>
      <c r="I589">
        <v>0.69314718055994529</v>
      </c>
      <c r="J589">
        <v>84.563956028313328</v>
      </c>
      <c r="K589">
        <v>9.3959951142570368</v>
      </c>
      <c r="L589">
        <v>6.0402825734509511</v>
      </c>
      <c r="M589">
        <v>1.3156381497183709</v>
      </c>
      <c r="N589">
        <v>96</v>
      </c>
      <c r="O589">
        <v>9.2783505154639179E-2</v>
      </c>
      <c r="P589">
        <v>7.8461402500496904</v>
      </c>
      <c r="Q589">
        <v>0.8717933611166323</v>
      </c>
      <c r="R589">
        <v>0.56043858928926349</v>
      </c>
      <c r="S589" t="str" cm="1">
        <f t="array" ref="S589">IFERROR(_xlfn.TEXTJOIN(", ", TRUE, _xlfn._xlws.FILTER(QA_Seed_Keywords!B$2:B$83, ISNUMBER(SEARCH(A589, QA_Seed_Keywords!B$2:B$83)))), "")</f>
        <v/>
      </c>
      <c r="T589" cm="1">
        <f t="array" ref="T589">SUM(--ISNUMBER(SEARCH($A589,QA_Seed_Keywords!$B$2:$B$83)))</f>
        <v>0</v>
      </c>
      <c r="U589" t="str" cm="1">
        <f t="array" ref="U589">IFERROR(_xlfn.TEXTJOIN(", ", TRUE, _xlfn._xlws.FILTER(ROW(QA_Seed_Keywords!B$2:B$83), ISNUMBER(SEARCH(A589, QA_Seed_Keywords!B$2:B$83)))), "")</f>
        <v/>
      </c>
    </row>
    <row r="590" spans="1:23" customFormat="1" x14ac:dyDescent="0.3">
      <c r="A590" t="s">
        <v>1083</v>
      </c>
      <c r="B590" t="s">
        <v>1084</v>
      </c>
      <c r="C590">
        <v>79</v>
      </c>
      <c r="D590">
        <v>6.583333333333333</v>
      </c>
      <c r="E590">
        <v>5.6428571428571432</v>
      </c>
      <c r="F590">
        <v>12</v>
      </c>
      <c r="G590">
        <v>12</v>
      </c>
      <c r="H590">
        <v>12</v>
      </c>
      <c r="I590">
        <v>0.69314718055994529</v>
      </c>
      <c r="J590">
        <v>54.758627264235678</v>
      </c>
      <c r="K590">
        <v>4.5632189386863056</v>
      </c>
      <c r="L590">
        <v>3.9113305188739771</v>
      </c>
      <c r="M590">
        <v>1.4595323293784399</v>
      </c>
      <c r="N590">
        <v>83</v>
      </c>
      <c r="O590">
        <v>0.14285714285714279</v>
      </c>
      <c r="P590">
        <v>7.8226610377479533</v>
      </c>
      <c r="Q590">
        <v>0.65188841981232948</v>
      </c>
      <c r="R590">
        <v>0.55876150269628244</v>
      </c>
      <c r="S590" t="str" cm="1">
        <f t="array" ref="S590">IFERROR(_xlfn.TEXTJOIN(", ", TRUE, _xlfn._xlws.FILTER(QA_Seed_Keywords!B$2:B$83, ISNUMBER(SEARCH(A590, QA_Seed_Keywords!B$2:B$83)))), "")</f>
        <v/>
      </c>
      <c r="T590" cm="1">
        <f t="array" ref="T590">SUM(--ISNUMBER(SEARCH($A590,QA_Seed_Keywords!$B$2:$B$83)))</f>
        <v>0</v>
      </c>
      <c r="U590" t="str" cm="1">
        <f t="array" ref="U590">IFERROR(_xlfn.TEXTJOIN(", ", TRUE, _xlfn._xlws.FILTER(ROW(QA_Seed_Keywords!B$2:B$83), ISNUMBER(SEARCH(A590, QA_Seed_Keywords!B$2:B$83)))), "")</f>
        <v/>
      </c>
    </row>
    <row r="591" spans="1:23" customFormat="1" x14ac:dyDescent="0.3">
      <c r="A591" t="s">
        <v>1085</v>
      </c>
      <c r="B591" t="s">
        <v>1086</v>
      </c>
      <c r="C591">
        <v>58</v>
      </c>
      <c r="D591">
        <v>8.2857142857142865</v>
      </c>
      <c r="E591">
        <v>4.1428571428571432</v>
      </c>
      <c r="F591">
        <v>7</v>
      </c>
      <c r="G591">
        <v>12</v>
      </c>
      <c r="H591">
        <v>10</v>
      </c>
      <c r="I591">
        <v>0.78845736036427028</v>
      </c>
      <c r="J591">
        <v>45.730526901127668</v>
      </c>
      <c r="K591">
        <v>6.5329324144468117</v>
      </c>
      <c r="L591">
        <v>3.2664662072234059</v>
      </c>
      <c r="M591">
        <v>2.1767770615174462</v>
      </c>
      <c r="N591">
        <v>40</v>
      </c>
      <c r="O591">
        <v>0.17073170731707321</v>
      </c>
      <c r="P591">
        <v>7.8076509343388718</v>
      </c>
      <c r="Q591">
        <v>1.115378704905553</v>
      </c>
      <c r="R591">
        <v>0.55768935245277662</v>
      </c>
      <c r="S591" t="str" cm="1">
        <f t="array" ref="S591">IFERROR(_xlfn.TEXTJOIN(", ", TRUE, _xlfn._xlws.FILTER(QA_Seed_Keywords!B$2:B$83, ISNUMBER(SEARCH(A591, QA_Seed_Keywords!B$2:B$83)))), "")</f>
        <v/>
      </c>
      <c r="T591" cm="1">
        <f t="array" ref="T591">SUM(--ISNUMBER(SEARCH($A591,QA_Seed_Keywords!$B$2:$B$83)))</f>
        <v>0</v>
      </c>
      <c r="U591" t="str" cm="1">
        <f t="array" ref="U591">IFERROR(_xlfn.TEXTJOIN(", ", TRUE, _xlfn._xlws.FILTER(ROW(QA_Seed_Keywords!B$2:B$83), ISNUMBER(SEARCH(A591, QA_Seed_Keywords!B$2:B$83)))), "")</f>
        <v/>
      </c>
    </row>
    <row r="592" spans="1:23" customFormat="1" x14ac:dyDescent="0.3">
      <c r="A592" t="s">
        <v>1087</v>
      </c>
      <c r="B592" t="s">
        <v>1088</v>
      </c>
      <c r="C592">
        <v>26</v>
      </c>
      <c r="D592">
        <v>8.6666666666666661</v>
      </c>
      <c r="E592">
        <v>1.857142857142857</v>
      </c>
      <c r="F592">
        <v>3</v>
      </c>
      <c r="G592">
        <v>12</v>
      </c>
      <c r="H592">
        <v>6</v>
      </c>
      <c r="I592">
        <v>1.09861228866811</v>
      </c>
      <c r="J592">
        <v>28.563919505370851</v>
      </c>
      <c r="K592">
        <v>9.5213065017902849</v>
      </c>
      <c r="L592">
        <v>2.040279964669347</v>
      </c>
      <c r="M592">
        <v>3.492453855423383</v>
      </c>
      <c r="N592">
        <v>10</v>
      </c>
      <c r="O592">
        <v>0.27272727272727271</v>
      </c>
      <c r="P592">
        <v>7.7901598651011419</v>
      </c>
      <c r="Q592">
        <v>2.5967199550337141</v>
      </c>
      <c r="R592">
        <v>0.55643999036436731</v>
      </c>
      <c r="S592" t="str" cm="1">
        <f t="array" ref="S592">IFERROR(_xlfn.TEXTJOIN(", ", TRUE, _xlfn._xlws.FILTER(QA_Seed_Keywords!B$2:B$83, ISNUMBER(SEARCH(A592, QA_Seed_Keywords!B$2:B$83)))), "")</f>
        <v/>
      </c>
      <c r="T592" cm="1">
        <f t="array" ref="T592">SUM(--ISNUMBER(SEARCH($A592,QA_Seed_Keywords!$B$2:$B$83)))</f>
        <v>0</v>
      </c>
      <c r="U592" t="str" cm="1">
        <f t="array" ref="U592">IFERROR(_xlfn.TEXTJOIN(", ", TRUE, _xlfn._xlws.FILTER(ROW(QA_Seed_Keywords!B$2:B$83), ISNUMBER(SEARCH(A592, QA_Seed_Keywords!B$2:B$83)))), "")</f>
        <v/>
      </c>
    </row>
    <row r="593" spans="1:23" customFormat="1" x14ac:dyDescent="0.3">
      <c r="A593" t="s">
        <v>1089</v>
      </c>
      <c r="B593" t="s">
        <v>1089</v>
      </c>
      <c r="C593">
        <v>76</v>
      </c>
      <c r="D593">
        <v>15.2</v>
      </c>
      <c r="E593">
        <v>5.4285714285714288</v>
      </c>
      <c r="F593">
        <v>5</v>
      </c>
      <c r="G593">
        <v>12</v>
      </c>
      <c r="H593">
        <v>11</v>
      </c>
      <c r="I593">
        <v>0.73759894313077912</v>
      </c>
      <c r="J593">
        <v>56.057519677939212</v>
      </c>
      <c r="K593">
        <v>11.211503935587841</v>
      </c>
      <c r="L593">
        <v>4.00410854842423</v>
      </c>
      <c r="M593">
        <v>2.3068301897656438</v>
      </c>
      <c r="N593">
        <v>35</v>
      </c>
      <c r="O593">
        <v>0.1388888888888889</v>
      </c>
      <c r="P593">
        <v>7.785766621936002</v>
      </c>
      <c r="Q593">
        <v>1.5571533243872</v>
      </c>
      <c r="R593">
        <v>0.55612618728114305</v>
      </c>
      <c r="S593" t="str" cm="1">
        <f t="array" ref="S593">IFERROR(_xlfn.TEXTJOIN(", ", TRUE, _xlfn._xlws.FILTER(QA_Seed_Keywords!B$2:B$83, ISNUMBER(SEARCH(A593, QA_Seed_Keywords!B$2:B$83)))), "")</f>
        <v/>
      </c>
      <c r="T593" cm="1">
        <f t="array" ref="T593">SUM(--ISNUMBER(SEARCH($A593,QA_Seed_Keywords!$B$2:$B$83)))</f>
        <v>0</v>
      </c>
      <c r="U593" t="str" cm="1">
        <f t="array" ref="U593">IFERROR(_xlfn.TEXTJOIN(", ", TRUE, _xlfn._xlws.FILTER(ROW(QA_Seed_Keywords!B$2:B$83), ISNUMBER(SEARCH(A593, QA_Seed_Keywords!B$2:B$83)))), "")</f>
        <v/>
      </c>
    </row>
    <row r="594" spans="1:23" customFormat="1" x14ac:dyDescent="0.3">
      <c r="A594" t="s">
        <v>1090</v>
      </c>
      <c r="B594" t="s">
        <v>1091</v>
      </c>
      <c r="C594">
        <v>8</v>
      </c>
      <c r="D594">
        <v>4</v>
      </c>
      <c r="E594">
        <v>0.5714285714285714</v>
      </c>
      <c r="F594">
        <v>2</v>
      </c>
      <c r="G594">
        <v>12</v>
      </c>
      <c r="H594">
        <v>2</v>
      </c>
      <c r="I594">
        <v>1.945910149055313</v>
      </c>
      <c r="J594">
        <v>15.567281192442509</v>
      </c>
      <c r="K594">
        <v>7.7836405962212529</v>
      </c>
      <c r="L594">
        <v>1.1119486566030361</v>
      </c>
      <c r="M594">
        <v>4.5040547671018629</v>
      </c>
      <c r="N594">
        <v>3</v>
      </c>
      <c r="O594">
        <v>0.5</v>
      </c>
      <c r="P594">
        <v>7.7836405962212529</v>
      </c>
      <c r="Q594">
        <v>3.891820298110626</v>
      </c>
      <c r="R594">
        <v>0.55597432830151805</v>
      </c>
      <c r="S594" t="str" cm="1">
        <f t="array" ref="S594">IFERROR(_xlfn.TEXTJOIN(", ", TRUE, _xlfn._xlws.FILTER(QA_Seed_Keywords!B$2:B$83, ISNUMBER(SEARCH(A594, QA_Seed_Keywords!B$2:B$83)))), "")</f>
        <v/>
      </c>
      <c r="T594" cm="1">
        <f t="array" ref="T594">SUM(--ISNUMBER(SEARCH($A594,QA_Seed_Keywords!$B$2:$B$83)))</f>
        <v>0</v>
      </c>
      <c r="U594" t="str" cm="1">
        <f t="array" ref="U594">IFERROR(_xlfn.TEXTJOIN(", ", TRUE, _xlfn._xlws.FILTER(ROW(QA_Seed_Keywords!B$2:B$83), ISNUMBER(SEARCH(A594, QA_Seed_Keywords!B$2:B$83)))), "")</f>
        <v/>
      </c>
    </row>
    <row r="595" spans="1:23" x14ac:dyDescent="0.3">
      <c r="A595" s="2" t="s">
        <v>1092</v>
      </c>
      <c r="B595" s="2" t="s">
        <v>1093</v>
      </c>
      <c r="C595" s="2">
        <v>8</v>
      </c>
      <c r="D595" s="2">
        <v>2.666666666666667</v>
      </c>
      <c r="E595" s="2">
        <v>0.5714285714285714</v>
      </c>
      <c r="F595" s="2">
        <v>3</v>
      </c>
      <c r="G595" s="2">
        <v>12</v>
      </c>
      <c r="H595" s="2">
        <v>2</v>
      </c>
      <c r="I595" s="2">
        <v>1.945910149055313</v>
      </c>
      <c r="J595" s="2">
        <v>15.567281192442509</v>
      </c>
      <c r="K595" s="2">
        <v>5.189093730814168</v>
      </c>
      <c r="L595" s="2">
        <v>1.1119486566030361</v>
      </c>
      <c r="M595" s="2">
        <v>5.8903491282217537</v>
      </c>
      <c r="N595" s="2">
        <v>5</v>
      </c>
      <c r="O595" s="2">
        <v>0.5</v>
      </c>
      <c r="P595" s="2">
        <v>7.7836405962212529</v>
      </c>
      <c r="Q595" s="2">
        <v>2.594546865407084</v>
      </c>
      <c r="R595" s="2">
        <v>0.55597432830151805</v>
      </c>
      <c r="S595" t="str" cm="1">
        <f t="array" ref="S595">IFERROR(_xlfn.TEXTJOIN(", ", TRUE, _xlfn._xlws.FILTER(QA_Seed_Keywords!B$2:B$83, ISNUMBER(SEARCH(A595, QA_Seed_Keywords!B$2:B$83)))), "")</f>
        <v/>
      </c>
      <c r="T595" cm="1">
        <f t="array" ref="T595">SUM(--ISNUMBER(SEARCH($A595,QA_Seed_Keywords!$B$2:$B$83)))</f>
        <v>0</v>
      </c>
      <c r="U595" t="str" cm="1">
        <f t="array" ref="U595">IFERROR(_xlfn.TEXTJOIN(", ", TRUE, _xlfn._xlws.FILTER(ROW(QA_Seed_Keywords!B$2:B$83), ISNUMBER(SEARCH(A595, QA_Seed_Keywords!B$2:B$83)))), "")</f>
        <v/>
      </c>
      <c r="V595"/>
      <c r="W595"/>
    </row>
    <row r="596" spans="1:23" customFormat="1" x14ac:dyDescent="0.3">
      <c r="A596" t="s">
        <v>1094</v>
      </c>
      <c r="B596" t="s">
        <v>1095</v>
      </c>
      <c r="C596">
        <v>12</v>
      </c>
      <c r="D596">
        <v>12</v>
      </c>
      <c r="E596">
        <v>0.8571428571428571</v>
      </c>
      <c r="F596">
        <v>1</v>
      </c>
      <c r="G596">
        <v>12</v>
      </c>
      <c r="H596">
        <v>2</v>
      </c>
      <c r="I596">
        <v>1.945910149055313</v>
      </c>
      <c r="J596">
        <v>23.350921788663761</v>
      </c>
      <c r="K596">
        <v>23.350921788663761</v>
      </c>
      <c r="L596">
        <v>1.667922984904554</v>
      </c>
      <c r="M596">
        <v>4.7917368395536446</v>
      </c>
      <c r="N596">
        <v>2</v>
      </c>
      <c r="O596">
        <v>0.33333333333333331</v>
      </c>
      <c r="P596">
        <v>7.783640596221252</v>
      </c>
      <c r="Q596">
        <v>7.783640596221252</v>
      </c>
      <c r="R596">
        <v>0.55597432830151794</v>
      </c>
      <c r="S596" t="str" cm="1">
        <f t="array" ref="S596">IFERROR(_xlfn.TEXTJOIN(", ", TRUE, _xlfn._xlws.FILTER(QA_Seed_Keywords!B$2:B$83, ISNUMBER(SEARCH(A596, QA_Seed_Keywords!B$2:B$83)))), "")</f>
        <v/>
      </c>
      <c r="T596" cm="1">
        <f t="array" ref="T596">SUM(--ISNUMBER(SEARCH($A596,QA_Seed_Keywords!$B$2:$B$83)))</f>
        <v>0</v>
      </c>
      <c r="U596" t="str" cm="1">
        <f t="array" ref="U596">IFERROR(_xlfn.TEXTJOIN(", ", TRUE, _xlfn._xlws.FILTER(ROW(QA_Seed_Keywords!B$2:B$83), ISNUMBER(SEARCH(A596, QA_Seed_Keywords!B$2:B$83)))), "")</f>
        <v/>
      </c>
    </row>
    <row r="597" spans="1:23" customFormat="1" x14ac:dyDescent="0.3">
      <c r="A597" t="s">
        <v>1096</v>
      </c>
      <c r="B597" t="s">
        <v>1097</v>
      </c>
      <c r="C597">
        <v>111</v>
      </c>
      <c r="D597">
        <v>12.33333333333333</v>
      </c>
      <c r="E597">
        <v>7.9285714285714288</v>
      </c>
      <c r="F597">
        <v>9</v>
      </c>
      <c r="G597">
        <v>12</v>
      </c>
      <c r="H597">
        <v>12</v>
      </c>
      <c r="I597">
        <v>0.69314718055994529</v>
      </c>
      <c r="J597">
        <v>76.939337042153923</v>
      </c>
      <c r="K597">
        <v>8.548815226905992</v>
      </c>
      <c r="L597">
        <v>5.4956669315824236</v>
      </c>
      <c r="M597">
        <v>1.3905394578914889</v>
      </c>
      <c r="N597">
        <v>88</v>
      </c>
      <c r="O597">
        <v>0.101123595505618</v>
      </c>
      <c r="P597">
        <v>7.7803823975211834</v>
      </c>
      <c r="Q597">
        <v>0.86448693305790925</v>
      </c>
      <c r="R597">
        <v>0.55574159982294169</v>
      </c>
      <c r="S597" t="str" cm="1">
        <f t="array" ref="S597">IFERROR(_xlfn.TEXTJOIN(", ", TRUE, _xlfn._xlws.FILTER(QA_Seed_Keywords!B$2:B$83, ISNUMBER(SEARCH(A597, QA_Seed_Keywords!B$2:B$83)))), "")</f>
        <v/>
      </c>
      <c r="T597" cm="1">
        <f t="array" ref="T597">SUM(--ISNUMBER(SEARCH($A597,QA_Seed_Keywords!$B$2:$B$83)))</f>
        <v>0</v>
      </c>
      <c r="U597" t="str" cm="1">
        <f t="array" ref="U597">IFERROR(_xlfn.TEXTJOIN(", ", TRUE, _xlfn._xlws.FILTER(ROW(QA_Seed_Keywords!B$2:B$83), ISNUMBER(SEARCH(A597, QA_Seed_Keywords!B$2:B$83)))), "")</f>
        <v/>
      </c>
    </row>
    <row r="598" spans="1:23" customFormat="1" x14ac:dyDescent="0.3">
      <c r="A598" t="s">
        <v>1098</v>
      </c>
      <c r="B598" t="s">
        <v>1099</v>
      </c>
      <c r="C598">
        <v>53</v>
      </c>
      <c r="D598">
        <v>13.25</v>
      </c>
      <c r="E598">
        <v>3.785714285714286</v>
      </c>
      <c r="F598">
        <v>4</v>
      </c>
      <c r="G598">
        <v>12</v>
      </c>
      <c r="H598">
        <v>8</v>
      </c>
      <c r="I598">
        <v>0.91629073187415511</v>
      </c>
      <c r="J598">
        <v>48.563408789330218</v>
      </c>
      <c r="K598">
        <v>12.140852197332549</v>
      </c>
      <c r="L598">
        <v>3.4688149135235871</v>
      </c>
      <c r="M598">
        <v>2.594512262217425</v>
      </c>
      <c r="N598">
        <v>24</v>
      </c>
      <c r="O598">
        <v>0.16</v>
      </c>
      <c r="P598">
        <v>7.7701454062928352</v>
      </c>
      <c r="Q598">
        <v>1.942536351573209</v>
      </c>
      <c r="R598">
        <v>0.55501038616377396</v>
      </c>
      <c r="S598" t="str" cm="1">
        <f t="array" ref="S598">IFERROR(_xlfn.TEXTJOIN(", ", TRUE, _xlfn._xlws.FILTER(QA_Seed_Keywords!B$2:B$83, ISNUMBER(SEARCH(A598, QA_Seed_Keywords!B$2:B$83)))), "")</f>
        <v/>
      </c>
      <c r="T598" cm="1">
        <f t="array" ref="T598">SUM(--ISNUMBER(SEARCH($A598,QA_Seed_Keywords!$B$2:$B$83)))</f>
        <v>0</v>
      </c>
      <c r="U598" t="str" cm="1">
        <f t="array" ref="U598">IFERROR(_xlfn.TEXTJOIN(", ", TRUE, _xlfn._xlws.FILTER(ROW(QA_Seed_Keywords!B$2:B$83), ISNUMBER(SEARCH(A598, QA_Seed_Keywords!B$2:B$83)))), "")</f>
        <v/>
      </c>
    </row>
    <row r="599" spans="1:23" customFormat="1" x14ac:dyDescent="0.3">
      <c r="A599" t="s">
        <v>1100</v>
      </c>
      <c r="B599" t="s">
        <v>1100</v>
      </c>
      <c r="C599">
        <v>99</v>
      </c>
      <c r="D599">
        <v>8.25</v>
      </c>
      <c r="E599">
        <v>7.0714285714285712</v>
      </c>
      <c r="F599">
        <v>12</v>
      </c>
      <c r="G599">
        <v>12</v>
      </c>
      <c r="H599">
        <v>12</v>
      </c>
      <c r="I599">
        <v>0.69314718055994529</v>
      </c>
      <c r="J599">
        <v>68.621570875434585</v>
      </c>
      <c r="K599">
        <v>5.7184642396195482</v>
      </c>
      <c r="L599">
        <v>4.9015407768167556</v>
      </c>
      <c r="M599">
        <v>1.226910034109687</v>
      </c>
      <c r="N599">
        <v>105</v>
      </c>
      <c r="O599">
        <v>0.1132075471698113</v>
      </c>
      <c r="P599">
        <v>7.7684797217473118</v>
      </c>
      <c r="Q599">
        <v>0.64737331014560928</v>
      </c>
      <c r="R599">
        <v>0.55489140869623654</v>
      </c>
      <c r="S599" t="str" cm="1">
        <f t="array" ref="S599">IFERROR(_xlfn.TEXTJOIN(", ", TRUE, _xlfn._xlws.FILTER(QA_Seed_Keywords!B$2:B$83, ISNUMBER(SEARCH(A599, QA_Seed_Keywords!B$2:B$83)))), "")</f>
        <v/>
      </c>
      <c r="T599" cm="1">
        <f t="array" ref="T599">SUM(--ISNUMBER(SEARCH($A599,QA_Seed_Keywords!$B$2:$B$83)))</f>
        <v>0</v>
      </c>
      <c r="U599" t="str" cm="1">
        <f t="array" ref="U599">IFERROR(_xlfn.TEXTJOIN(", ", TRUE, _xlfn._xlws.FILTER(ROW(QA_Seed_Keywords!B$2:B$83), ISNUMBER(SEARCH(A599, QA_Seed_Keywords!B$2:B$83)))), "")</f>
        <v/>
      </c>
    </row>
    <row r="600" spans="1:23" customFormat="1" x14ac:dyDescent="0.3">
      <c r="A600" t="s">
        <v>1101</v>
      </c>
      <c r="B600" t="s">
        <v>1101</v>
      </c>
      <c r="C600">
        <v>28</v>
      </c>
      <c r="D600">
        <v>28</v>
      </c>
      <c r="E600">
        <v>2</v>
      </c>
      <c r="F600">
        <v>1</v>
      </c>
      <c r="G600">
        <v>12</v>
      </c>
      <c r="H600">
        <v>4</v>
      </c>
      <c r="I600">
        <v>1.386294361119891</v>
      </c>
      <c r="J600">
        <v>38.816242111356942</v>
      </c>
      <c r="K600">
        <v>38.816242111356942</v>
      </c>
      <c r="L600">
        <v>2.7725887222397811</v>
      </c>
      <c r="M600">
        <v>4.2809112157876541</v>
      </c>
      <c r="N600">
        <v>4</v>
      </c>
      <c r="O600">
        <v>0.2</v>
      </c>
      <c r="P600">
        <v>7.7632484222713876</v>
      </c>
      <c r="Q600">
        <v>7.7632484222713876</v>
      </c>
      <c r="R600">
        <v>0.55451774444795621</v>
      </c>
      <c r="S600" t="str" cm="1">
        <f t="array" ref="S600">IFERROR(_xlfn.TEXTJOIN(", ", TRUE, _xlfn._xlws.FILTER(QA_Seed_Keywords!B$2:B$83, ISNUMBER(SEARCH(A600, QA_Seed_Keywords!B$2:B$83)))), "")</f>
        <v/>
      </c>
      <c r="T600" cm="1">
        <f t="array" ref="T600">SUM(--ISNUMBER(SEARCH($A600,QA_Seed_Keywords!$B$2:$B$83)))</f>
        <v>0</v>
      </c>
      <c r="U600" t="str" cm="1">
        <f t="array" ref="U600">IFERROR(_xlfn.TEXTJOIN(", ", TRUE, _xlfn._xlws.FILTER(ROW(QA_Seed_Keywords!B$2:B$83), ISNUMBER(SEARCH(A600, QA_Seed_Keywords!B$2:B$83)))), "")</f>
        <v/>
      </c>
    </row>
    <row r="601" spans="1:23" customFormat="1" x14ac:dyDescent="0.3">
      <c r="A601" t="s">
        <v>1102</v>
      </c>
      <c r="B601" t="s">
        <v>1102</v>
      </c>
      <c r="C601">
        <v>104</v>
      </c>
      <c r="D601">
        <v>8</v>
      </c>
      <c r="E601">
        <v>7.4285714285714288</v>
      </c>
      <c r="F601">
        <v>13</v>
      </c>
      <c r="G601">
        <v>12</v>
      </c>
      <c r="H601">
        <v>12</v>
      </c>
      <c r="I601">
        <v>0.69314718055994529</v>
      </c>
      <c r="J601">
        <v>72.087306778234307</v>
      </c>
      <c r="K601">
        <v>5.5451774444795623</v>
      </c>
      <c r="L601">
        <v>5.1490933413024509</v>
      </c>
      <c r="M601">
        <v>1.0620353909194531</v>
      </c>
      <c r="N601">
        <v>120</v>
      </c>
      <c r="O601">
        <v>0.1074380165289256</v>
      </c>
      <c r="P601">
        <v>7.7449172571656693</v>
      </c>
      <c r="Q601">
        <v>0.59576286593582073</v>
      </c>
      <c r="R601">
        <v>0.55320837551183355</v>
      </c>
      <c r="S601" t="str" cm="1">
        <f t="array" ref="S601">IFERROR(_xlfn.TEXTJOIN(", ", TRUE, _xlfn._xlws.FILTER(QA_Seed_Keywords!B$2:B$83, ISNUMBER(SEARCH(A601, QA_Seed_Keywords!B$2:B$83)))), "")</f>
        <v>network</v>
      </c>
      <c r="T601" cm="1">
        <f t="array" ref="T601">SUM(--ISNUMBER(SEARCH($A601,QA_Seed_Keywords!$B$2:$B$83)))</f>
        <v>1</v>
      </c>
      <c r="U601" t="str" cm="1">
        <f t="array" ref="U601">IFERROR(_xlfn.TEXTJOIN(", ", TRUE, _xlfn._xlws.FILTER(ROW(QA_Seed_Keywords!B$2:B$83), ISNUMBER(SEARCH(A601, QA_Seed_Keywords!B$2:B$83)))), "")</f>
        <v>54</v>
      </c>
    </row>
    <row r="602" spans="1:23" customFormat="1" x14ac:dyDescent="0.3">
      <c r="A602" t="s">
        <v>1103</v>
      </c>
      <c r="B602" t="s">
        <v>1104</v>
      </c>
      <c r="C602">
        <v>49</v>
      </c>
      <c r="D602">
        <v>16.333333333333329</v>
      </c>
      <c r="E602">
        <v>3.5</v>
      </c>
      <c r="F602">
        <v>3</v>
      </c>
      <c r="G602">
        <v>12</v>
      </c>
      <c r="H602">
        <v>7</v>
      </c>
      <c r="I602">
        <v>0.99852883011112725</v>
      </c>
      <c r="J602">
        <v>48.927912675445228</v>
      </c>
      <c r="K602">
        <v>16.309304225148409</v>
      </c>
      <c r="L602">
        <v>3.494850905388946</v>
      </c>
      <c r="M602">
        <v>2.754854912292604</v>
      </c>
      <c r="N602">
        <v>18</v>
      </c>
      <c r="O602">
        <v>0.15789473684210531</v>
      </c>
      <c r="P602">
        <v>7.7254598961229313</v>
      </c>
      <c r="Q602">
        <v>2.5751532987076429</v>
      </c>
      <c r="R602">
        <v>0.55181856400878082</v>
      </c>
      <c r="S602" t="str" cm="1">
        <f t="array" ref="S602">IFERROR(_xlfn.TEXTJOIN(", ", TRUE, _xlfn._xlws.FILTER(QA_Seed_Keywords!B$2:B$83, ISNUMBER(SEARCH(A602, QA_Seed_Keywords!B$2:B$83)))), "")</f>
        <v/>
      </c>
      <c r="T602" cm="1">
        <f t="array" ref="T602">SUM(--ISNUMBER(SEARCH($A602,QA_Seed_Keywords!$B$2:$B$83)))</f>
        <v>0</v>
      </c>
      <c r="U602" t="str" cm="1">
        <f t="array" ref="U602">IFERROR(_xlfn.TEXTJOIN(", ", TRUE, _xlfn._xlws.FILTER(ROW(QA_Seed_Keywords!B$2:B$83), ISNUMBER(SEARCH(A602, QA_Seed_Keywords!B$2:B$83)))), "")</f>
        <v/>
      </c>
    </row>
    <row r="603" spans="1:23" customFormat="1" x14ac:dyDescent="0.3">
      <c r="A603" t="s">
        <v>1105</v>
      </c>
      <c r="B603" t="s">
        <v>1106</v>
      </c>
      <c r="C603">
        <v>12</v>
      </c>
      <c r="D603">
        <v>6</v>
      </c>
      <c r="E603">
        <v>0.8571428571428571</v>
      </c>
      <c r="F603">
        <v>2</v>
      </c>
      <c r="G603">
        <v>12</v>
      </c>
      <c r="H603">
        <v>3</v>
      </c>
      <c r="I603">
        <v>1.6094379124341001</v>
      </c>
      <c r="J603">
        <v>19.313254949209199</v>
      </c>
      <c r="K603">
        <v>9.6566274746046012</v>
      </c>
      <c r="L603">
        <v>1.3795182106577999</v>
      </c>
      <c r="M603">
        <v>4.2809112157876541</v>
      </c>
      <c r="N603">
        <v>4</v>
      </c>
      <c r="O603">
        <v>0.4</v>
      </c>
      <c r="P603">
        <v>7.7253019796836817</v>
      </c>
      <c r="Q603">
        <v>3.8626509898418409</v>
      </c>
      <c r="R603">
        <v>0.55180728426312009</v>
      </c>
      <c r="S603" t="str" cm="1">
        <f t="array" ref="S603">IFERROR(_xlfn.TEXTJOIN(", ", TRUE, _xlfn._xlws.FILTER(QA_Seed_Keywords!B$2:B$83, ISNUMBER(SEARCH(A603, QA_Seed_Keywords!B$2:B$83)))), "")</f>
        <v/>
      </c>
      <c r="T603" cm="1">
        <f t="array" ref="T603">SUM(--ISNUMBER(SEARCH($A603,QA_Seed_Keywords!$B$2:$B$83)))</f>
        <v>0</v>
      </c>
      <c r="U603" t="str" cm="1">
        <f t="array" ref="U603">IFERROR(_xlfn.TEXTJOIN(", ", TRUE, _xlfn._xlws.FILTER(ROW(QA_Seed_Keywords!B$2:B$83), ISNUMBER(SEARCH(A603, QA_Seed_Keywords!B$2:B$83)))), "")</f>
        <v/>
      </c>
    </row>
    <row r="604" spans="1:23" customFormat="1" x14ac:dyDescent="0.3">
      <c r="A604" t="s">
        <v>1107</v>
      </c>
      <c r="B604" t="s">
        <v>1107</v>
      </c>
      <c r="C604">
        <v>6</v>
      </c>
      <c r="D604">
        <v>6</v>
      </c>
      <c r="E604">
        <v>0.42857142857142849</v>
      </c>
      <c r="F604">
        <v>1</v>
      </c>
      <c r="G604">
        <v>12</v>
      </c>
      <c r="H604">
        <v>1</v>
      </c>
      <c r="I604">
        <v>2.5649493574615372</v>
      </c>
      <c r="J604">
        <v>15.38969614476922</v>
      </c>
      <c r="K604">
        <v>15.38969614476922</v>
      </c>
      <c r="L604">
        <v>1.099264010340659</v>
      </c>
      <c r="M604">
        <v>5.1972019476618083</v>
      </c>
      <c r="N604">
        <v>1</v>
      </c>
      <c r="O604">
        <v>0.5</v>
      </c>
      <c r="P604">
        <v>7.6948480723846107</v>
      </c>
      <c r="Q604">
        <v>7.6948480723846107</v>
      </c>
      <c r="R604">
        <v>0.54963200517032929</v>
      </c>
      <c r="S604" t="str" cm="1">
        <f t="array" ref="S604">IFERROR(_xlfn.TEXTJOIN(", ", TRUE, _xlfn._xlws.FILTER(QA_Seed_Keywords!B$2:B$83, ISNUMBER(SEARCH(A604, QA_Seed_Keywords!B$2:B$83)))), "")</f>
        <v/>
      </c>
      <c r="T604" cm="1">
        <f t="array" ref="T604">SUM(--ISNUMBER(SEARCH($A604,QA_Seed_Keywords!$B$2:$B$83)))</f>
        <v>0</v>
      </c>
      <c r="U604" t="str" cm="1">
        <f t="array" ref="U604">IFERROR(_xlfn.TEXTJOIN(", ", TRUE, _xlfn._xlws.FILTER(ROW(QA_Seed_Keywords!B$2:B$83), ISNUMBER(SEARCH(A604, QA_Seed_Keywords!B$2:B$83)))), "")</f>
        <v/>
      </c>
    </row>
    <row r="605" spans="1:23" customFormat="1" x14ac:dyDescent="0.3">
      <c r="A605" t="s">
        <v>1108</v>
      </c>
      <c r="B605" t="s">
        <v>1109</v>
      </c>
      <c r="C605">
        <v>6</v>
      </c>
      <c r="D605">
        <v>6</v>
      </c>
      <c r="E605">
        <v>0.42857142857142849</v>
      </c>
      <c r="F605">
        <v>1</v>
      </c>
      <c r="G605">
        <v>12</v>
      </c>
      <c r="H605">
        <v>1</v>
      </c>
      <c r="I605">
        <v>2.5649493574615372</v>
      </c>
      <c r="J605">
        <v>15.38969614476922</v>
      </c>
      <c r="K605">
        <v>15.38969614476922</v>
      </c>
      <c r="L605">
        <v>1.099264010340659</v>
      </c>
      <c r="M605">
        <v>5.8903491282217537</v>
      </c>
      <c r="N605">
        <v>1</v>
      </c>
      <c r="O605">
        <v>0.5</v>
      </c>
      <c r="P605">
        <v>7.6948480723846107</v>
      </c>
      <c r="Q605">
        <v>7.6948480723846107</v>
      </c>
      <c r="R605">
        <v>0.54963200517032929</v>
      </c>
      <c r="S605" t="str" cm="1">
        <f t="array" ref="S605">IFERROR(_xlfn.TEXTJOIN(", ", TRUE, _xlfn._xlws.FILTER(QA_Seed_Keywords!B$2:B$83, ISNUMBER(SEARCH(A605, QA_Seed_Keywords!B$2:B$83)))), "")</f>
        <v/>
      </c>
      <c r="T605" cm="1">
        <f t="array" ref="T605">SUM(--ISNUMBER(SEARCH($A605,QA_Seed_Keywords!$B$2:$B$83)))</f>
        <v>0</v>
      </c>
      <c r="U605" t="str" cm="1">
        <f t="array" ref="U605">IFERROR(_xlfn.TEXTJOIN(", ", TRUE, _xlfn._xlws.FILTER(ROW(QA_Seed_Keywords!B$2:B$83), ISNUMBER(SEARCH(A605, QA_Seed_Keywords!B$2:B$83)))), "")</f>
        <v/>
      </c>
    </row>
    <row r="606" spans="1:23" customFormat="1" x14ac:dyDescent="0.3">
      <c r="A606" t="s">
        <v>1110</v>
      </c>
      <c r="B606" t="s">
        <v>1111</v>
      </c>
      <c r="C606">
        <v>6</v>
      </c>
      <c r="D606">
        <v>6</v>
      </c>
      <c r="E606">
        <v>0.42857142857142849</v>
      </c>
      <c r="F606">
        <v>1</v>
      </c>
      <c r="G606">
        <v>12</v>
      </c>
      <c r="H606">
        <v>1</v>
      </c>
      <c r="I606">
        <v>2.5649493574615372</v>
      </c>
      <c r="J606">
        <v>15.38969614476922</v>
      </c>
      <c r="K606">
        <v>15.38969614476922</v>
      </c>
      <c r="L606">
        <v>1.099264010340659</v>
      </c>
      <c r="M606">
        <v>5.8903491282217537</v>
      </c>
      <c r="N606">
        <v>1</v>
      </c>
      <c r="O606">
        <v>0.5</v>
      </c>
      <c r="P606">
        <v>7.6948480723846107</v>
      </c>
      <c r="Q606">
        <v>7.6948480723846107</v>
      </c>
      <c r="R606">
        <v>0.54963200517032929</v>
      </c>
      <c r="S606" t="str" cm="1">
        <f t="array" ref="S606">IFERROR(_xlfn.TEXTJOIN(", ", TRUE, _xlfn._xlws.FILTER(QA_Seed_Keywords!B$2:B$83, ISNUMBER(SEARCH(A606, QA_Seed_Keywords!B$2:B$83)))), "")</f>
        <v/>
      </c>
      <c r="T606" cm="1">
        <f t="array" ref="T606">SUM(--ISNUMBER(SEARCH($A606,QA_Seed_Keywords!$B$2:$B$83)))</f>
        <v>0</v>
      </c>
      <c r="U606" t="str" cm="1">
        <f t="array" ref="U606">IFERROR(_xlfn.TEXTJOIN(", ", TRUE, _xlfn._xlws.FILTER(ROW(QA_Seed_Keywords!B$2:B$83), ISNUMBER(SEARCH(A606, QA_Seed_Keywords!B$2:B$83)))), "")</f>
        <v/>
      </c>
    </row>
    <row r="607" spans="1:23" customFormat="1" x14ac:dyDescent="0.3">
      <c r="A607" t="s">
        <v>1112</v>
      </c>
      <c r="B607" t="s">
        <v>1113</v>
      </c>
      <c r="C607">
        <v>6</v>
      </c>
      <c r="D607">
        <v>6</v>
      </c>
      <c r="E607">
        <v>0.42857142857142849</v>
      </c>
      <c r="F607">
        <v>1</v>
      </c>
      <c r="G607">
        <v>12</v>
      </c>
      <c r="H607">
        <v>1</v>
      </c>
      <c r="I607">
        <v>2.5649493574615372</v>
      </c>
      <c r="J607">
        <v>15.38969614476922</v>
      </c>
      <c r="K607">
        <v>15.38969614476922</v>
      </c>
      <c r="L607">
        <v>1.099264010340659</v>
      </c>
      <c r="M607">
        <v>5.8903491282217537</v>
      </c>
      <c r="N607">
        <v>1</v>
      </c>
      <c r="O607">
        <v>0.5</v>
      </c>
      <c r="P607">
        <v>7.6948480723846107</v>
      </c>
      <c r="Q607">
        <v>7.6948480723846107</v>
      </c>
      <c r="R607">
        <v>0.54963200517032929</v>
      </c>
      <c r="S607" t="str" cm="1">
        <f t="array" ref="S607">IFERROR(_xlfn.TEXTJOIN(", ", TRUE, _xlfn._xlws.FILTER(QA_Seed_Keywords!B$2:B$83, ISNUMBER(SEARCH(A607, QA_Seed_Keywords!B$2:B$83)))), "")</f>
        <v/>
      </c>
      <c r="T607" cm="1">
        <f t="array" ref="T607">SUM(--ISNUMBER(SEARCH($A607,QA_Seed_Keywords!$B$2:$B$83)))</f>
        <v>0</v>
      </c>
      <c r="U607" t="str" cm="1">
        <f t="array" ref="U607">IFERROR(_xlfn.TEXTJOIN(", ", TRUE, _xlfn._xlws.FILTER(ROW(QA_Seed_Keywords!B$2:B$83), ISNUMBER(SEARCH(A607, QA_Seed_Keywords!B$2:B$83)))), "")</f>
        <v/>
      </c>
    </row>
    <row r="608" spans="1:23" customFormat="1" x14ac:dyDescent="0.3">
      <c r="A608" t="s">
        <v>1114</v>
      </c>
      <c r="B608" t="s">
        <v>1114</v>
      </c>
      <c r="C608">
        <v>6</v>
      </c>
      <c r="D608">
        <v>6</v>
      </c>
      <c r="E608">
        <v>0.42857142857142849</v>
      </c>
      <c r="F608">
        <v>1</v>
      </c>
      <c r="G608">
        <v>12</v>
      </c>
      <c r="H608">
        <v>1</v>
      </c>
      <c r="I608">
        <v>2.5649493574615372</v>
      </c>
      <c r="J608">
        <v>15.38969614476922</v>
      </c>
      <c r="K608">
        <v>15.38969614476922</v>
      </c>
      <c r="L608">
        <v>1.099264010340659</v>
      </c>
      <c r="M608">
        <v>5.1972019476618083</v>
      </c>
      <c r="N608">
        <v>1</v>
      </c>
      <c r="O608">
        <v>0.5</v>
      </c>
      <c r="P608">
        <v>7.6948480723846107</v>
      </c>
      <c r="Q608">
        <v>7.6948480723846107</v>
      </c>
      <c r="R608">
        <v>0.54963200517032929</v>
      </c>
      <c r="S608" t="str" cm="1">
        <f t="array" ref="S608">IFERROR(_xlfn.TEXTJOIN(", ", TRUE, _xlfn._xlws.FILTER(QA_Seed_Keywords!B$2:B$83, ISNUMBER(SEARCH(A608, QA_Seed_Keywords!B$2:B$83)))), "")</f>
        <v/>
      </c>
      <c r="T608" cm="1">
        <f t="array" ref="T608">SUM(--ISNUMBER(SEARCH($A608,QA_Seed_Keywords!$B$2:$B$83)))</f>
        <v>0</v>
      </c>
      <c r="U608" t="str" cm="1">
        <f t="array" ref="U608">IFERROR(_xlfn.TEXTJOIN(", ", TRUE, _xlfn._xlws.FILTER(ROW(QA_Seed_Keywords!B$2:B$83), ISNUMBER(SEARCH(A608, QA_Seed_Keywords!B$2:B$83)))), "")</f>
        <v/>
      </c>
    </row>
    <row r="609" spans="1:23" customFormat="1" x14ac:dyDescent="0.3">
      <c r="A609" t="s">
        <v>1115</v>
      </c>
      <c r="B609" t="s">
        <v>1115</v>
      </c>
      <c r="C609">
        <v>6</v>
      </c>
      <c r="D609">
        <v>6</v>
      </c>
      <c r="E609">
        <v>0.42857142857142849</v>
      </c>
      <c r="F609">
        <v>1</v>
      </c>
      <c r="G609">
        <v>12</v>
      </c>
      <c r="H609">
        <v>1</v>
      </c>
      <c r="I609">
        <v>2.5649493574615372</v>
      </c>
      <c r="J609">
        <v>15.38969614476922</v>
      </c>
      <c r="K609">
        <v>15.38969614476922</v>
      </c>
      <c r="L609">
        <v>1.099264010340659</v>
      </c>
      <c r="M609">
        <v>5.8903491282217537</v>
      </c>
      <c r="N609">
        <v>1</v>
      </c>
      <c r="O609">
        <v>0.5</v>
      </c>
      <c r="P609">
        <v>7.6948480723846107</v>
      </c>
      <c r="Q609">
        <v>7.6948480723846107</v>
      </c>
      <c r="R609">
        <v>0.54963200517032929</v>
      </c>
      <c r="S609" t="str" cm="1">
        <f t="array" ref="S609">IFERROR(_xlfn.TEXTJOIN(", ", TRUE, _xlfn._xlws.FILTER(QA_Seed_Keywords!B$2:B$83, ISNUMBER(SEARCH(A609, QA_Seed_Keywords!B$2:B$83)))), "")</f>
        <v/>
      </c>
      <c r="T609" cm="1">
        <f t="array" ref="T609">SUM(--ISNUMBER(SEARCH($A609,QA_Seed_Keywords!$B$2:$B$83)))</f>
        <v>0</v>
      </c>
      <c r="U609" t="str" cm="1">
        <f t="array" ref="U609">IFERROR(_xlfn.TEXTJOIN(", ", TRUE, _xlfn._xlws.FILTER(ROW(QA_Seed_Keywords!B$2:B$83), ISNUMBER(SEARCH(A609, QA_Seed_Keywords!B$2:B$83)))), "")</f>
        <v/>
      </c>
    </row>
    <row r="610" spans="1:23" customFormat="1" x14ac:dyDescent="0.3">
      <c r="A610" t="s">
        <v>1116</v>
      </c>
      <c r="B610" t="s">
        <v>1117</v>
      </c>
      <c r="C610">
        <v>6</v>
      </c>
      <c r="D610">
        <v>6</v>
      </c>
      <c r="E610">
        <v>0.42857142857142849</v>
      </c>
      <c r="F610">
        <v>1</v>
      </c>
      <c r="G610">
        <v>12</v>
      </c>
      <c r="H610">
        <v>1</v>
      </c>
      <c r="I610">
        <v>2.5649493574615372</v>
      </c>
      <c r="J610">
        <v>15.38969614476922</v>
      </c>
      <c r="K610">
        <v>15.38969614476922</v>
      </c>
      <c r="L610">
        <v>1.099264010340659</v>
      </c>
      <c r="M610">
        <v>5.1972019476618083</v>
      </c>
      <c r="N610">
        <v>1</v>
      </c>
      <c r="O610">
        <v>0.5</v>
      </c>
      <c r="P610">
        <v>7.6948480723846107</v>
      </c>
      <c r="Q610">
        <v>7.6948480723846107</v>
      </c>
      <c r="R610">
        <v>0.54963200517032929</v>
      </c>
      <c r="S610" t="str" cm="1">
        <f t="array" ref="S610">IFERROR(_xlfn.TEXTJOIN(", ", TRUE, _xlfn._xlws.FILTER(QA_Seed_Keywords!B$2:B$83, ISNUMBER(SEARCH(A610, QA_Seed_Keywords!B$2:B$83)))), "")</f>
        <v/>
      </c>
      <c r="T610" cm="1">
        <f t="array" ref="T610">SUM(--ISNUMBER(SEARCH($A610,QA_Seed_Keywords!$B$2:$B$83)))</f>
        <v>0</v>
      </c>
      <c r="U610" t="str" cm="1">
        <f t="array" ref="U610">IFERROR(_xlfn.TEXTJOIN(", ", TRUE, _xlfn._xlws.FILTER(ROW(QA_Seed_Keywords!B$2:B$83), ISNUMBER(SEARCH(A610, QA_Seed_Keywords!B$2:B$83)))), "")</f>
        <v/>
      </c>
    </row>
    <row r="611" spans="1:23" customFormat="1" x14ac:dyDescent="0.3">
      <c r="A611" t="s">
        <v>1118</v>
      </c>
      <c r="B611" t="s">
        <v>1118</v>
      </c>
      <c r="C611">
        <v>6</v>
      </c>
      <c r="D611">
        <v>6</v>
      </c>
      <c r="E611">
        <v>0.42857142857142849</v>
      </c>
      <c r="F611">
        <v>1</v>
      </c>
      <c r="G611">
        <v>12</v>
      </c>
      <c r="H611">
        <v>1</v>
      </c>
      <c r="I611">
        <v>2.5649493574615372</v>
      </c>
      <c r="J611">
        <v>15.38969614476922</v>
      </c>
      <c r="K611">
        <v>15.38969614476922</v>
      </c>
      <c r="L611">
        <v>1.099264010340659</v>
      </c>
      <c r="M611">
        <v>5.1972019476618083</v>
      </c>
      <c r="N611">
        <v>1</v>
      </c>
      <c r="O611">
        <v>0.5</v>
      </c>
      <c r="P611">
        <v>7.6948480723846107</v>
      </c>
      <c r="Q611">
        <v>7.6948480723846107</v>
      </c>
      <c r="R611">
        <v>0.54963200517032929</v>
      </c>
      <c r="S611" t="str" cm="1">
        <f t="array" ref="S611">IFERROR(_xlfn.TEXTJOIN(", ", TRUE, _xlfn._xlws.FILTER(QA_Seed_Keywords!B$2:B$83, ISNUMBER(SEARCH(A611, QA_Seed_Keywords!B$2:B$83)))), "")</f>
        <v/>
      </c>
      <c r="T611" cm="1">
        <f t="array" ref="T611">SUM(--ISNUMBER(SEARCH($A611,QA_Seed_Keywords!$B$2:$B$83)))</f>
        <v>0</v>
      </c>
      <c r="U611" t="str" cm="1">
        <f t="array" ref="U611">IFERROR(_xlfn.TEXTJOIN(", ", TRUE, _xlfn._xlws.FILTER(ROW(QA_Seed_Keywords!B$2:B$83), ISNUMBER(SEARCH(A611, QA_Seed_Keywords!B$2:B$83)))), "")</f>
        <v/>
      </c>
    </row>
    <row r="612" spans="1:23" customFormat="1" x14ac:dyDescent="0.3">
      <c r="A612" t="s">
        <v>1119</v>
      </c>
      <c r="B612" t="s">
        <v>1119</v>
      </c>
      <c r="C612">
        <v>6</v>
      </c>
      <c r="D612">
        <v>6</v>
      </c>
      <c r="E612">
        <v>0.42857142857142849</v>
      </c>
      <c r="F612">
        <v>1</v>
      </c>
      <c r="G612">
        <v>12</v>
      </c>
      <c r="H612">
        <v>1</v>
      </c>
      <c r="I612">
        <v>2.5649493574615372</v>
      </c>
      <c r="J612">
        <v>15.38969614476922</v>
      </c>
      <c r="K612">
        <v>15.38969614476922</v>
      </c>
      <c r="L612">
        <v>1.099264010340659</v>
      </c>
      <c r="M612">
        <v>5.1972019476618083</v>
      </c>
      <c r="N612">
        <v>1</v>
      </c>
      <c r="O612">
        <v>0.5</v>
      </c>
      <c r="P612">
        <v>7.6948480723846107</v>
      </c>
      <c r="Q612">
        <v>7.6948480723846107</v>
      </c>
      <c r="R612">
        <v>0.54963200517032929</v>
      </c>
      <c r="S612" t="str" cm="1">
        <f t="array" ref="S612">IFERROR(_xlfn.TEXTJOIN(", ", TRUE, _xlfn._xlws.FILTER(QA_Seed_Keywords!B$2:B$83, ISNUMBER(SEARCH(A612, QA_Seed_Keywords!B$2:B$83)))), "")</f>
        <v/>
      </c>
      <c r="T612" cm="1">
        <f t="array" ref="T612">SUM(--ISNUMBER(SEARCH($A612,QA_Seed_Keywords!$B$2:$B$83)))</f>
        <v>0</v>
      </c>
      <c r="U612" t="str" cm="1">
        <f t="array" ref="U612">IFERROR(_xlfn.TEXTJOIN(", ", TRUE, _xlfn._xlws.FILTER(ROW(QA_Seed_Keywords!B$2:B$83), ISNUMBER(SEARCH(A612, QA_Seed_Keywords!B$2:B$83)))), "")</f>
        <v/>
      </c>
    </row>
    <row r="613" spans="1:23" customFormat="1" x14ac:dyDescent="0.3">
      <c r="A613" t="s">
        <v>1120</v>
      </c>
      <c r="B613" t="s">
        <v>1121</v>
      </c>
      <c r="C613">
        <v>6</v>
      </c>
      <c r="D613">
        <v>6</v>
      </c>
      <c r="E613">
        <v>0.42857142857142849</v>
      </c>
      <c r="F613">
        <v>1</v>
      </c>
      <c r="G613">
        <v>12</v>
      </c>
      <c r="H613">
        <v>1</v>
      </c>
      <c r="I613">
        <v>2.5649493574615372</v>
      </c>
      <c r="J613">
        <v>15.38969614476922</v>
      </c>
      <c r="K613">
        <v>15.38969614476922</v>
      </c>
      <c r="L613">
        <v>1.099264010340659</v>
      </c>
      <c r="M613">
        <v>5.1972019476618083</v>
      </c>
      <c r="N613">
        <v>1</v>
      </c>
      <c r="O613">
        <v>0.5</v>
      </c>
      <c r="P613">
        <v>7.6948480723846107</v>
      </c>
      <c r="Q613">
        <v>7.6948480723846107</v>
      </c>
      <c r="R613">
        <v>0.54963200517032929</v>
      </c>
      <c r="S613" t="str" cm="1">
        <f t="array" ref="S613">IFERROR(_xlfn.TEXTJOIN(", ", TRUE, _xlfn._xlws.FILTER(QA_Seed_Keywords!B$2:B$83, ISNUMBER(SEARCH(A613, QA_Seed_Keywords!B$2:B$83)))), "")</f>
        <v/>
      </c>
      <c r="T613" cm="1">
        <f t="array" ref="T613">SUM(--ISNUMBER(SEARCH($A613,QA_Seed_Keywords!$B$2:$B$83)))</f>
        <v>0</v>
      </c>
      <c r="U613" t="str" cm="1">
        <f t="array" ref="U613">IFERROR(_xlfn.TEXTJOIN(", ", TRUE, _xlfn._xlws.FILTER(ROW(QA_Seed_Keywords!B$2:B$83), ISNUMBER(SEARCH(A613, QA_Seed_Keywords!B$2:B$83)))), "")</f>
        <v/>
      </c>
    </row>
    <row r="614" spans="1:23" x14ac:dyDescent="0.3">
      <c r="A614" s="2" t="s">
        <v>1122</v>
      </c>
      <c r="B614" s="2" t="s">
        <v>1123</v>
      </c>
      <c r="C614" s="2">
        <v>4</v>
      </c>
      <c r="D614" s="2">
        <v>1.333333333333333</v>
      </c>
      <c r="E614" s="2">
        <v>0.2857142857142857</v>
      </c>
      <c r="F614" s="2">
        <v>3</v>
      </c>
      <c r="G614" s="2">
        <v>12</v>
      </c>
      <c r="H614" s="2">
        <v>1</v>
      </c>
      <c r="I614" s="2">
        <v>2.5649493574615372</v>
      </c>
      <c r="J614" s="2">
        <v>10.259797429846151</v>
      </c>
      <c r="K614" s="2">
        <v>3.419932476615382</v>
      </c>
      <c r="L614" s="2">
        <v>0.73284267356043897</v>
      </c>
      <c r="M614" s="2">
        <v>4.5040547671018629</v>
      </c>
      <c r="N614" s="2">
        <v>3</v>
      </c>
      <c r="O614" s="2">
        <v>0.75</v>
      </c>
      <c r="P614" s="2">
        <v>7.6948480723846107</v>
      </c>
      <c r="Q614" s="2">
        <v>2.5649493574615359</v>
      </c>
      <c r="R614" s="2">
        <v>0.54963200517032917</v>
      </c>
      <c r="S614" t="str" cm="1">
        <f t="array" ref="S614">IFERROR(_xlfn.TEXTJOIN(", ", TRUE, _xlfn._xlws.FILTER(QA_Seed_Keywords!B$2:B$83, ISNUMBER(SEARCH(A614, QA_Seed_Keywords!B$2:B$83)))), "")</f>
        <v/>
      </c>
      <c r="T614" cm="1">
        <f t="array" ref="T614">SUM(--ISNUMBER(SEARCH($A614,QA_Seed_Keywords!$B$2:$B$83)))</f>
        <v>0</v>
      </c>
      <c r="U614" t="str" cm="1">
        <f t="array" ref="U614">IFERROR(_xlfn.TEXTJOIN(", ", TRUE, _xlfn._xlws.FILTER(ROW(QA_Seed_Keywords!B$2:B$83), ISNUMBER(SEARCH(A614, QA_Seed_Keywords!B$2:B$83)))), "")</f>
        <v/>
      </c>
      <c r="V614"/>
      <c r="W614"/>
    </row>
    <row r="615" spans="1:23" x14ac:dyDescent="0.3">
      <c r="A615" s="2" t="s">
        <v>1124</v>
      </c>
      <c r="B615" s="2" t="s">
        <v>1125</v>
      </c>
      <c r="C615" s="2">
        <v>4</v>
      </c>
      <c r="D615" s="2">
        <v>1.333333333333333</v>
      </c>
      <c r="E615" s="2">
        <v>0.2857142857142857</v>
      </c>
      <c r="F615" s="2">
        <v>3</v>
      </c>
      <c r="G615" s="2">
        <v>12</v>
      </c>
      <c r="H615" s="2">
        <v>1</v>
      </c>
      <c r="I615" s="2">
        <v>2.5649493574615372</v>
      </c>
      <c r="J615" s="2">
        <v>10.259797429846151</v>
      </c>
      <c r="K615" s="2">
        <v>3.419932476615382</v>
      </c>
      <c r="L615" s="2">
        <v>0.73284267356043897</v>
      </c>
      <c r="M615" s="2">
        <v>4.5040547671018629</v>
      </c>
      <c r="N615" s="2">
        <v>3</v>
      </c>
      <c r="O615" s="2">
        <v>0.75</v>
      </c>
      <c r="P615" s="2">
        <v>7.6948480723846107</v>
      </c>
      <c r="Q615" s="2">
        <v>2.5649493574615359</v>
      </c>
      <c r="R615" s="2">
        <v>0.54963200517032917</v>
      </c>
      <c r="S615" t="str" cm="1">
        <f t="array" ref="S615">IFERROR(_xlfn.TEXTJOIN(", ", TRUE, _xlfn._xlws.FILTER(QA_Seed_Keywords!B$2:B$83, ISNUMBER(SEARCH(A615, QA_Seed_Keywords!B$2:B$83)))), "")</f>
        <v/>
      </c>
      <c r="T615" cm="1">
        <f t="array" ref="T615">SUM(--ISNUMBER(SEARCH($A615,QA_Seed_Keywords!$B$2:$B$83)))</f>
        <v>0</v>
      </c>
      <c r="U615" t="str" cm="1">
        <f t="array" ref="U615">IFERROR(_xlfn.TEXTJOIN(", ", TRUE, _xlfn._xlws.FILTER(ROW(QA_Seed_Keywords!B$2:B$83), ISNUMBER(SEARCH(A615, QA_Seed_Keywords!B$2:B$83)))), "")</f>
        <v/>
      </c>
      <c r="V615"/>
      <c r="W615"/>
    </row>
    <row r="616" spans="1:23" customFormat="1" x14ac:dyDescent="0.3">
      <c r="A616" t="s">
        <v>1126</v>
      </c>
      <c r="B616" t="s">
        <v>1126</v>
      </c>
      <c r="C616">
        <v>44</v>
      </c>
      <c r="D616">
        <v>44</v>
      </c>
      <c r="E616">
        <v>3.1428571428571428</v>
      </c>
      <c r="F616">
        <v>1</v>
      </c>
      <c r="G616">
        <v>12</v>
      </c>
      <c r="H616">
        <v>5</v>
      </c>
      <c r="I616">
        <v>1.2237754316221161</v>
      </c>
      <c r="J616">
        <v>53.846118991373089</v>
      </c>
      <c r="K616">
        <v>53.846118991373089</v>
      </c>
      <c r="L616">
        <v>3.846151356526649</v>
      </c>
      <c r="M616">
        <v>3.810907586541918</v>
      </c>
      <c r="N616">
        <v>6</v>
      </c>
      <c r="O616">
        <v>0.14285714285714279</v>
      </c>
      <c r="P616">
        <v>7.6923027130532979</v>
      </c>
      <c r="Q616">
        <v>7.6923027130532979</v>
      </c>
      <c r="R616">
        <v>0.5494501937895212</v>
      </c>
      <c r="S616" t="str" cm="1">
        <f t="array" ref="S616">IFERROR(_xlfn.TEXTJOIN(", ", TRUE, _xlfn._xlws.FILTER(QA_Seed_Keywords!B$2:B$83, ISNUMBER(SEARCH(A616, QA_Seed_Keywords!B$2:B$83)))), "")</f>
        <v/>
      </c>
      <c r="T616" cm="1">
        <f t="array" ref="T616">SUM(--ISNUMBER(SEARCH($A616,QA_Seed_Keywords!$B$2:$B$83)))</f>
        <v>0</v>
      </c>
      <c r="U616" t="str" cm="1">
        <f t="array" ref="U616">IFERROR(_xlfn.TEXTJOIN(", ", TRUE, _xlfn._xlws.FILTER(ROW(QA_Seed_Keywords!B$2:B$83), ISNUMBER(SEARCH(A616, QA_Seed_Keywords!B$2:B$83)))), "")</f>
        <v/>
      </c>
    </row>
    <row r="617" spans="1:23" customFormat="1" x14ac:dyDescent="0.3">
      <c r="A617" t="s">
        <v>1127</v>
      </c>
      <c r="B617" t="s">
        <v>1128</v>
      </c>
      <c r="C617">
        <v>78</v>
      </c>
      <c r="D617">
        <v>19.5</v>
      </c>
      <c r="E617">
        <v>5.5714285714285712</v>
      </c>
      <c r="F617">
        <v>4</v>
      </c>
      <c r="G617">
        <v>12</v>
      </c>
      <c r="H617">
        <v>10</v>
      </c>
      <c r="I617">
        <v>0.78845736036427028</v>
      </c>
      <c r="J617">
        <v>61.499674108413082</v>
      </c>
      <c r="K617">
        <v>15.37491852710327</v>
      </c>
      <c r="L617">
        <v>4.3928338648866481</v>
      </c>
      <c r="M617">
        <v>2.4246132254220272</v>
      </c>
      <c r="N617">
        <v>31</v>
      </c>
      <c r="O617">
        <v>0.125</v>
      </c>
      <c r="P617">
        <v>7.6874592635516352</v>
      </c>
      <c r="Q617">
        <v>1.921864815887909</v>
      </c>
      <c r="R617">
        <v>0.54910423311083101</v>
      </c>
      <c r="S617" t="str" cm="1">
        <f t="array" ref="S617">IFERROR(_xlfn.TEXTJOIN(", ", TRUE, _xlfn._xlws.FILTER(QA_Seed_Keywords!B$2:B$83, ISNUMBER(SEARCH(A617, QA_Seed_Keywords!B$2:B$83)))), "")</f>
        <v/>
      </c>
      <c r="T617" cm="1">
        <f t="array" ref="T617">SUM(--ISNUMBER(SEARCH($A617,QA_Seed_Keywords!$B$2:$B$83)))</f>
        <v>0</v>
      </c>
      <c r="U617" t="str" cm="1">
        <f t="array" ref="U617">IFERROR(_xlfn.TEXTJOIN(", ", TRUE, _xlfn._xlws.FILTER(ROW(QA_Seed_Keywords!B$2:B$83), ISNUMBER(SEARCH(A617, QA_Seed_Keywords!B$2:B$83)))), "")</f>
        <v/>
      </c>
    </row>
    <row r="618" spans="1:23" x14ac:dyDescent="0.3">
      <c r="A618" s="2" t="s">
        <v>1129</v>
      </c>
      <c r="B618" s="2" t="s">
        <v>1130</v>
      </c>
      <c r="C618" s="2">
        <v>23</v>
      </c>
      <c r="D618" s="2">
        <v>7.666666666666667</v>
      </c>
      <c r="E618" s="2">
        <v>1.642857142857143</v>
      </c>
      <c r="F618" s="2">
        <v>3</v>
      </c>
      <c r="G618" s="2">
        <v>12</v>
      </c>
      <c r="H618" s="2">
        <v>5</v>
      </c>
      <c r="I618" s="2">
        <v>1.2237754316221161</v>
      </c>
      <c r="J618" s="2">
        <v>28.14683492730866</v>
      </c>
      <c r="K618" s="2">
        <v>9.3822783091028867</v>
      </c>
      <c r="L618" s="2">
        <v>2.010488209093475</v>
      </c>
      <c r="M618" s="2">
        <v>5.8903491282217537</v>
      </c>
      <c r="N618" s="2">
        <v>10</v>
      </c>
      <c r="O618" s="2">
        <v>0.27272727272727271</v>
      </c>
      <c r="P618" s="2">
        <v>7.6764095256296336</v>
      </c>
      <c r="Q618" s="2">
        <v>2.5588031752098779</v>
      </c>
      <c r="R618" s="2">
        <v>0.5483149661164024</v>
      </c>
      <c r="S618" t="str" cm="1">
        <f t="array" ref="S618">IFERROR(_xlfn.TEXTJOIN(", ", TRUE, _xlfn._xlws.FILTER(QA_Seed_Keywords!B$2:B$83, ISNUMBER(SEARCH(A618, QA_Seed_Keywords!B$2:B$83)))), "")</f>
        <v/>
      </c>
      <c r="T618" cm="1">
        <f t="array" ref="T618">SUM(--ISNUMBER(SEARCH($A618,QA_Seed_Keywords!$B$2:$B$83)))</f>
        <v>0</v>
      </c>
      <c r="U618" t="str" cm="1">
        <f t="array" ref="U618">IFERROR(_xlfn.TEXTJOIN(", ", TRUE, _xlfn._xlws.FILTER(ROW(QA_Seed_Keywords!B$2:B$83), ISNUMBER(SEARCH(A618, QA_Seed_Keywords!B$2:B$83)))), "")</f>
        <v/>
      </c>
      <c r="V618"/>
      <c r="W618"/>
    </row>
    <row r="619" spans="1:23" customFormat="1" x14ac:dyDescent="0.3">
      <c r="A619" t="s">
        <v>1131</v>
      </c>
      <c r="B619" t="s">
        <v>1132</v>
      </c>
      <c r="C619">
        <v>116</v>
      </c>
      <c r="D619">
        <v>29</v>
      </c>
      <c r="E619">
        <v>8.2857142857142865</v>
      </c>
      <c r="F619">
        <v>4</v>
      </c>
      <c r="G619">
        <v>12</v>
      </c>
      <c r="H619">
        <v>12</v>
      </c>
      <c r="I619">
        <v>0.69314718055994529</v>
      </c>
      <c r="J619">
        <v>80.405072944953659</v>
      </c>
      <c r="K619">
        <v>20.101268236238411</v>
      </c>
      <c r="L619">
        <v>5.7432194960681189</v>
      </c>
      <c r="M619">
        <v>2.1526795099383849</v>
      </c>
      <c r="N619">
        <v>41</v>
      </c>
      <c r="O619">
        <v>9.5238095238095233E-2</v>
      </c>
      <c r="P619">
        <v>7.657625994757491</v>
      </c>
      <c r="Q619">
        <v>1.914406498689373</v>
      </c>
      <c r="R619">
        <v>0.54697328533982081</v>
      </c>
      <c r="S619" t="str" cm="1">
        <f t="array" ref="S619">IFERROR(_xlfn.TEXTJOIN(", ", TRUE, _xlfn._xlws.FILTER(QA_Seed_Keywords!B$2:B$83, ISNUMBER(SEARCH(A619, QA_Seed_Keywords!B$2:B$83)))), "")</f>
        <v/>
      </c>
      <c r="T619" cm="1">
        <f t="array" ref="T619">SUM(--ISNUMBER(SEARCH($A619,QA_Seed_Keywords!$B$2:$B$83)))</f>
        <v>0</v>
      </c>
      <c r="U619" t="str" cm="1">
        <f t="array" ref="U619">IFERROR(_xlfn.TEXTJOIN(", ", TRUE, _xlfn._xlws.FILTER(ROW(QA_Seed_Keywords!B$2:B$83), ISNUMBER(SEARCH(A619, QA_Seed_Keywords!B$2:B$83)))), "")</f>
        <v/>
      </c>
    </row>
    <row r="620" spans="1:23" x14ac:dyDescent="0.3">
      <c r="A620" s="2" t="s">
        <v>1133</v>
      </c>
      <c r="B620" s="2" t="s">
        <v>1133</v>
      </c>
      <c r="C620" s="2">
        <v>29</v>
      </c>
      <c r="D620" s="2">
        <v>9.6666666666666661</v>
      </c>
      <c r="E620" s="2">
        <v>2.0714285714285721</v>
      </c>
      <c r="F620" s="2">
        <v>3</v>
      </c>
      <c r="G620" s="2">
        <v>12</v>
      </c>
      <c r="H620" s="2">
        <v>5</v>
      </c>
      <c r="I620" s="2">
        <v>1.2237754316221161</v>
      </c>
      <c r="J620" s="2">
        <v>35.489487517041347</v>
      </c>
      <c r="K620" s="2">
        <v>11.82982917234712</v>
      </c>
      <c r="L620" s="2">
        <v>2.5349633940743832</v>
      </c>
      <c r="M620" s="2">
        <v>3.1822989271195441</v>
      </c>
      <c r="N620" s="2">
        <v>13</v>
      </c>
      <c r="O620" s="2">
        <v>0.2142857142857143</v>
      </c>
      <c r="P620" s="2">
        <v>7.6048901822231469</v>
      </c>
      <c r="Q620" s="2">
        <v>2.5349633940743819</v>
      </c>
      <c r="R620" s="2">
        <v>0.54320644158736775</v>
      </c>
      <c r="S620" t="str" cm="1">
        <f t="array" ref="S620">IFERROR(_xlfn.TEXTJOIN(", ", TRUE, _xlfn._xlws.FILTER(QA_Seed_Keywords!B$2:B$83, ISNUMBER(SEARCH(A620, QA_Seed_Keywords!B$2:B$83)))), "")</f>
        <v/>
      </c>
      <c r="T620" cm="1">
        <f t="array" ref="T620">SUM(--ISNUMBER(SEARCH($A620,QA_Seed_Keywords!$B$2:$B$83)))</f>
        <v>0</v>
      </c>
      <c r="U620" t="str" cm="1">
        <f t="array" ref="U620">IFERROR(_xlfn.TEXTJOIN(", ", TRUE, _xlfn._xlws.FILTER(ROW(QA_Seed_Keywords!B$2:B$83), ISNUMBER(SEARCH(A620, QA_Seed_Keywords!B$2:B$83)))), "")</f>
        <v/>
      </c>
      <c r="V620"/>
      <c r="W620"/>
    </row>
    <row r="621" spans="1:23" customFormat="1" x14ac:dyDescent="0.3">
      <c r="A621" t="s">
        <v>1134</v>
      </c>
      <c r="B621" t="s">
        <v>1135</v>
      </c>
      <c r="C621">
        <v>102</v>
      </c>
      <c r="D621">
        <v>17</v>
      </c>
      <c r="E621">
        <v>7.2857142857142856</v>
      </c>
      <c r="F621">
        <v>6</v>
      </c>
      <c r="G621">
        <v>12</v>
      </c>
      <c r="H621">
        <v>12</v>
      </c>
      <c r="I621">
        <v>0.69314718055994529</v>
      </c>
      <c r="J621">
        <v>70.701012417114413</v>
      </c>
      <c r="K621">
        <v>11.78350206951907</v>
      </c>
      <c r="L621">
        <v>5.0500723155081726</v>
      </c>
      <c r="M621">
        <v>1.864997437486605</v>
      </c>
      <c r="N621">
        <v>55</v>
      </c>
      <c r="O621">
        <v>0.1071428571428571</v>
      </c>
      <c r="P621">
        <v>7.575108473262258</v>
      </c>
      <c r="Q621">
        <v>1.2625180788770429</v>
      </c>
      <c r="R621">
        <v>0.54107917666158989</v>
      </c>
      <c r="S621" t="str" cm="1">
        <f t="array" ref="S621">IFERROR(_xlfn.TEXTJOIN(", ", TRUE, _xlfn._xlws.FILTER(QA_Seed_Keywords!B$2:B$83, ISNUMBER(SEARCH(A621, QA_Seed_Keywords!B$2:B$83)))), "")</f>
        <v/>
      </c>
      <c r="T621" cm="1">
        <f t="array" ref="T621">SUM(--ISNUMBER(SEARCH($A621,QA_Seed_Keywords!$B$2:$B$83)))</f>
        <v>0</v>
      </c>
      <c r="U621" t="str" cm="1">
        <f t="array" ref="U621">IFERROR(_xlfn.TEXTJOIN(", ", TRUE, _xlfn._xlws.FILTER(ROW(QA_Seed_Keywords!B$2:B$83), ISNUMBER(SEARCH(A621, QA_Seed_Keywords!B$2:B$83)))), "")</f>
        <v/>
      </c>
    </row>
    <row r="622" spans="1:23" customFormat="1" x14ac:dyDescent="0.3">
      <c r="A622" t="s">
        <v>1136</v>
      </c>
      <c r="B622" t="s">
        <v>1137</v>
      </c>
      <c r="C622">
        <v>140</v>
      </c>
      <c r="D622">
        <v>46.666666666666657</v>
      </c>
      <c r="E622">
        <v>10</v>
      </c>
      <c r="F622">
        <v>3</v>
      </c>
      <c r="G622">
        <v>12</v>
      </c>
      <c r="H622">
        <v>11</v>
      </c>
      <c r="I622">
        <v>0.73759894313077912</v>
      </c>
      <c r="J622">
        <v>103.2638520383091</v>
      </c>
      <c r="K622">
        <v>34.421284012769689</v>
      </c>
      <c r="L622">
        <v>7.3759894313077909</v>
      </c>
      <c r="M622">
        <v>2.0836866384514341</v>
      </c>
      <c r="N622">
        <v>40</v>
      </c>
      <c r="O622">
        <v>7.3170731707317069E-2</v>
      </c>
      <c r="P622">
        <v>7.5558916125592006</v>
      </c>
      <c r="Q622">
        <v>2.5186305375197331</v>
      </c>
      <c r="R622">
        <v>0.53970654375422855</v>
      </c>
      <c r="S622" t="str" cm="1">
        <f t="array" ref="S622">IFERROR(_xlfn.TEXTJOIN(", ", TRUE, _xlfn._xlws.FILTER(QA_Seed_Keywords!B$2:B$83, ISNUMBER(SEARCH(A622, QA_Seed_Keywords!B$2:B$83)))), "")</f>
        <v/>
      </c>
      <c r="T622" cm="1">
        <f t="array" ref="T622">SUM(--ISNUMBER(SEARCH($A622,QA_Seed_Keywords!$B$2:$B$83)))</f>
        <v>0</v>
      </c>
      <c r="U622" t="str" cm="1">
        <f t="array" ref="U622">IFERROR(_xlfn.TEXTJOIN(", ", TRUE, _xlfn._xlws.FILTER(ROW(QA_Seed_Keywords!B$2:B$83), ISNUMBER(SEARCH(A622, QA_Seed_Keywords!B$2:B$83)))), "")</f>
        <v/>
      </c>
    </row>
    <row r="623" spans="1:23" customFormat="1" x14ac:dyDescent="0.3">
      <c r="A623" t="s">
        <v>1138</v>
      </c>
      <c r="B623" t="s">
        <v>1139</v>
      </c>
      <c r="C623">
        <v>19</v>
      </c>
      <c r="D623">
        <v>9.5</v>
      </c>
      <c r="E623">
        <v>1.357142857142857</v>
      </c>
      <c r="F623">
        <v>2</v>
      </c>
      <c r="G623">
        <v>12</v>
      </c>
      <c r="H623">
        <v>4</v>
      </c>
      <c r="I623">
        <v>1.386294361119891</v>
      </c>
      <c r="J623">
        <v>26.339592861277922</v>
      </c>
      <c r="K623">
        <v>13.169796430638961</v>
      </c>
      <c r="L623">
        <v>1.88139949009128</v>
      </c>
      <c r="M623">
        <v>3.9444389791664398</v>
      </c>
      <c r="N623">
        <v>6</v>
      </c>
      <c r="O623">
        <v>0.2857142857142857</v>
      </c>
      <c r="P623">
        <v>7.5255979603651202</v>
      </c>
      <c r="Q623">
        <v>3.7627989801825601</v>
      </c>
      <c r="R623">
        <v>0.53754271145465138</v>
      </c>
      <c r="S623" t="str" cm="1">
        <f t="array" ref="S623">IFERROR(_xlfn.TEXTJOIN(", ", TRUE, _xlfn._xlws.FILTER(QA_Seed_Keywords!B$2:B$83, ISNUMBER(SEARCH(A623, QA_Seed_Keywords!B$2:B$83)))), "")</f>
        <v/>
      </c>
      <c r="T623" cm="1">
        <f t="array" ref="T623">SUM(--ISNUMBER(SEARCH($A623,QA_Seed_Keywords!$B$2:$B$83)))</f>
        <v>0</v>
      </c>
      <c r="U623" t="str" cm="1">
        <f t="array" ref="U623">IFERROR(_xlfn.TEXTJOIN(", ", TRUE, _xlfn._xlws.FILTER(ROW(QA_Seed_Keywords!B$2:B$83), ISNUMBER(SEARCH(A623, QA_Seed_Keywords!B$2:B$83)))), "")</f>
        <v/>
      </c>
    </row>
    <row r="624" spans="1:23" customFormat="1" x14ac:dyDescent="0.3">
      <c r="A624" t="s">
        <v>1140</v>
      </c>
      <c r="B624" t="s">
        <v>1141</v>
      </c>
      <c r="C624">
        <v>78</v>
      </c>
      <c r="D624">
        <v>7.8</v>
      </c>
      <c r="E624">
        <v>5.5714285714285712</v>
      </c>
      <c r="F624">
        <v>10</v>
      </c>
      <c r="G624">
        <v>12</v>
      </c>
      <c r="H624">
        <v>12</v>
      </c>
      <c r="I624">
        <v>0.69314718055994529</v>
      </c>
      <c r="J624">
        <v>54.06548008367573</v>
      </c>
      <c r="K624">
        <v>5.4065480083675732</v>
      </c>
      <c r="L624">
        <v>3.8618200059768379</v>
      </c>
      <c r="M624">
        <v>1.520901275754732</v>
      </c>
      <c r="N624">
        <v>71</v>
      </c>
      <c r="O624">
        <v>0.1388888888888889</v>
      </c>
      <c r="P624">
        <v>7.509094456066074</v>
      </c>
      <c r="Q624">
        <v>0.75090944560660744</v>
      </c>
      <c r="R624">
        <v>0.53636388971900528</v>
      </c>
      <c r="S624" t="str" cm="1">
        <f t="array" ref="S624">IFERROR(_xlfn.TEXTJOIN(", ", TRUE, _xlfn._xlws.FILTER(QA_Seed_Keywords!B$2:B$83, ISNUMBER(SEARCH(A624, QA_Seed_Keywords!B$2:B$83)))), "")</f>
        <v/>
      </c>
      <c r="T624" cm="1">
        <f t="array" ref="T624">SUM(--ISNUMBER(SEARCH($A624,QA_Seed_Keywords!$B$2:$B$83)))</f>
        <v>0</v>
      </c>
      <c r="U624" t="str" cm="1">
        <f t="array" ref="U624">IFERROR(_xlfn.TEXTJOIN(", ", TRUE, _xlfn._xlws.FILTER(ROW(QA_Seed_Keywords!B$2:B$83), ISNUMBER(SEARCH(A624, QA_Seed_Keywords!B$2:B$83)))), "")</f>
        <v/>
      </c>
    </row>
    <row r="625" spans="1:21" customFormat="1" x14ac:dyDescent="0.3">
      <c r="A625" t="s">
        <v>1142</v>
      </c>
      <c r="B625" t="s">
        <v>1143</v>
      </c>
      <c r="C625">
        <v>100</v>
      </c>
      <c r="D625">
        <v>8.3333333333333339</v>
      </c>
      <c r="E625">
        <v>7.1428571428571432</v>
      </c>
      <c r="F625">
        <v>12</v>
      </c>
      <c r="G625">
        <v>12</v>
      </c>
      <c r="H625">
        <v>12</v>
      </c>
      <c r="I625">
        <v>0.69314718055994529</v>
      </c>
      <c r="J625">
        <v>69.314718055994533</v>
      </c>
      <c r="K625">
        <v>5.7762265046662113</v>
      </c>
      <c r="L625">
        <v>4.9510512897138952</v>
      </c>
      <c r="M625">
        <v>1.1718502569266589</v>
      </c>
      <c r="N625">
        <v>110</v>
      </c>
      <c r="O625">
        <v>0.1081081081081081</v>
      </c>
      <c r="P625">
        <v>7.4934830330804907</v>
      </c>
      <c r="Q625">
        <v>0.62445691942337422</v>
      </c>
      <c r="R625">
        <v>0.53524878807717791</v>
      </c>
      <c r="S625" t="str" cm="1">
        <f t="array" ref="S625">IFERROR(_xlfn.TEXTJOIN(", ", TRUE, _xlfn._xlws.FILTER(QA_Seed_Keywords!B$2:B$83, ISNUMBER(SEARCH(A625, QA_Seed_Keywords!B$2:B$83)))), "")</f>
        <v/>
      </c>
      <c r="T625" cm="1">
        <f t="array" ref="T625">SUM(--ISNUMBER(SEARCH($A625,QA_Seed_Keywords!$B$2:$B$83)))</f>
        <v>0</v>
      </c>
      <c r="U625" t="str" cm="1">
        <f t="array" ref="U625">IFERROR(_xlfn.TEXTJOIN(", ", TRUE, _xlfn._xlws.FILTER(ROW(QA_Seed_Keywords!B$2:B$83), ISNUMBER(SEARCH(A625, QA_Seed_Keywords!B$2:B$83)))), "")</f>
        <v/>
      </c>
    </row>
    <row r="626" spans="1:21" customFormat="1" x14ac:dyDescent="0.3">
      <c r="A626" t="s">
        <v>1144</v>
      </c>
      <c r="B626" t="s">
        <v>1145</v>
      </c>
      <c r="C626">
        <v>25</v>
      </c>
      <c r="D626">
        <v>8.3333333333333339</v>
      </c>
      <c r="E626">
        <v>1.785714285714286</v>
      </c>
      <c r="F626">
        <v>3</v>
      </c>
      <c r="G626">
        <v>12</v>
      </c>
      <c r="H626">
        <v>6</v>
      </c>
      <c r="I626">
        <v>1.09861228866811</v>
      </c>
      <c r="J626">
        <v>27.46530721670274</v>
      </c>
      <c r="K626">
        <v>9.1551024055675825</v>
      </c>
      <c r="L626">
        <v>1.961807658335911</v>
      </c>
      <c r="M626">
        <v>3.057135784165538</v>
      </c>
      <c r="N626">
        <v>10</v>
      </c>
      <c r="O626">
        <v>0.27272727272727271</v>
      </c>
      <c r="P626">
        <v>7.4905383318280201</v>
      </c>
      <c r="Q626">
        <v>2.49684611060934</v>
      </c>
      <c r="R626">
        <v>0.53503845227343005</v>
      </c>
      <c r="S626" t="str" cm="1">
        <f t="array" ref="S626">IFERROR(_xlfn.TEXTJOIN(", ", TRUE, _xlfn._xlws.FILTER(QA_Seed_Keywords!B$2:B$83, ISNUMBER(SEARCH(A626, QA_Seed_Keywords!B$2:B$83)))), "")</f>
        <v/>
      </c>
      <c r="T626" cm="1">
        <f t="array" ref="T626">SUM(--ISNUMBER(SEARCH($A626,QA_Seed_Keywords!$B$2:$B$83)))</f>
        <v>0</v>
      </c>
      <c r="U626" t="str" cm="1">
        <f t="array" ref="U626">IFERROR(_xlfn.TEXTJOIN(", ", TRUE, _xlfn._xlws.FILTER(ROW(QA_Seed_Keywords!B$2:B$83), ISNUMBER(SEARCH(A626, QA_Seed_Keywords!B$2:B$83)))), "")</f>
        <v/>
      </c>
    </row>
    <row r="627" spans="1:21" customFormat="1" x14ac:dyDescent="0.3">
      <c r="A627" t="s">
        <v>1146</v>
      </c>
      <c r="B627" t="s">
        <v>1147</v>
      </c>
      <c r="C627">
        <v>99</v>
      </c>
      <c r="D627">
        <v>24.75</v>
      </c>
      <c r="E627">
        <v>7.0714285714285712</v>
      </c>
      <c r="F627">
        <v>4</v>
      </c>
      <c r="G627">
        <v>12</v>
      </c>
      <c r="H627">
        <v>11</v>
      </c>
      <c r="I627">
        <v>0.73759894313077912</v>
      </c>
      <c r="J627">
        <v>73.02229536994713</v>
      </c>
      <c r="K627">
        <v>18.255573842486779</v>
      </c>
      <c r="L627">
        <v>5.2158782407105093</v>
      </c>
      <c r="M627">
        <v>2.1767770615174462</v>
      </c>
      <c r="N627">
        <v>38</v>
      </c>
      <c r="O627">
        <v>0.1025641025641026</v>
      </c>
      <c r="P627">
        <v>7.4894661917894494</v>
      </c>
      <c r="Q627">
        <v>1.8723665479473619</v>
      </c>
      <c r="R627">
        <v>0.53496187084210345</v>
      </c>
      <c r="S627" t="str" cm="1">
        <f t="array" ref="S627">IFERROR(_xlfn.TEXTJOIN(", ", TRUE, _xlfn._xlws.FILTER(QA_Seed_Keywords!B$2:B$83, ISNUMBER(SEARCH(A627, QA_Seed_Keywords!B$2:B$83)))), "")</f>
        <v/>
      </c>
      <c r="T627" cm="1">
        <f t="array" ref="T627">SUM(--ISNUMBER(SEARCH($A627,QA_Seed_Keywords!$B$2:$B$83)))</f>
        <v>0</v>
      </c>
      <c r="U627" t="str" cm="1">
        <f t="array" ref="U627">IFERROR(_xlfn.TEXTJOIN(", ", TRUE, _xlfn._xlws.FILTER(ROW(QA_Seed_Keywords!B$2:B$83), ISNUMBER(SEARCH(A627, QA_Seed_Keywords!B$2:B$83)))), "")</f>
        <v/>
      </c>
    </row>
    <row r="628" spans="1:21" customFormat="1" x14ac:dyDescent="0.3">
      <c r="A628" t="s">
        <v>1148</v>
      </c>
      <c r="B628" t="s">
        <v>1149</v>
      </c>
      <c r="C628">
        <v>27</v>
      </c>
      <c r="D628">
        <v>27</v>
      </c>
      <c r="E628">
        <v>1.928571428571429</v>
      </c>
      <c r="F628">
        <v>1</v>
      </c>
      <c r="G628">
        <v>12</v>
      </c>
      <c r="H628">
        <v>4</v>
      </c>
      <c r="I628">
        <v>1.386294361119891</v>
      </c>
      <c r="J628">
        <v>37.429947750237048</v>
      </c>
      <c r="K628">
        <v>37.429947750237048</v>
      </c>
      <c r="L628">
        <v>2.6735676964455029</v>
      </c>
      <c r="M628">
        <v>5.8903491282217537</v>
      </c>
      <c r="N628">
        <v>4</v>
      </c>
      <c r="O628">
        <v>0.2</v>
      </c>
      <c r="P628">
        <v>7.4859895500474103</v>
      </c>
      <c r="Q628">
        <v>7.4859895500474103</v>
      </c>
      <c r="R628">
        <v>0.5347135392891007</v>
      </c>
      <c r="S628" t="str" cm="1">
        <f t="array" ref="S628">IFERROR(_xlfn.TEXTJOIN(", ", TRUE, _xlfn._xlws.FILTER(QA_Seed_Keywords!B$2:B$83, ISNUMBER(SEARCH(A628, QA_Seed_Keywords!B$2:B$83)))), "")</f>
        <v/>
      </c>
      <c r="T628" cm="1">
        <f t="array" ref="T628">SUM(--ISNUMBER(SEARCH($A628,QA_Seed_Keywords!$B$2:$B$83)))</f>
        <v>0</v>
      </c>
      <c r="U628" t="str" cm="1">
        <f t="array" ref="U628">IFERROR(_xlfn.TEXTJOIN(", ", TRUE, _xlfn._xlws.FILTER(ROW(QA_Seed_Keywords!B$2:B$83), ISNUMBER(SEARCH(A628, QA_Seed_Keywords!B$2:B$83)))), "")</f>
        <v/>
      </c>
    </row>
    <row r="629" spans="1:21" customFormat="1" x14ac:dyDescent="0.3">
      <c r="A629" t="s">
        <v>1150</v>
      </c>
      <c r="B629" t="s">
        <v>1151</v>
      </c>
      <c r="C629">
        <v>27</v>
      </c>
      <c r="D629">
        <v>27</v>
      </c>
      <c r="E629">
        <v>1.928571428571429</v>
      </c>
      <c r="F629">
        <v>1</v>
      </c>
      <c r="G629">
        <v>12</v>
      </c>
      <c r="H629">
        <v>4</v>
      </c>
      <c r="I629">
        <v>1.386294361119891</v>
      </c>
      <c r="J629">
        <v>37.429947750237048</v>
      </c>
      <c r="K629">
        <v>37.429947750237048</v>
      </c>
      <c r="L629">
        <v>2.6735676964455029</v>
      </c>
      <c r="M629">
        <v>5.8903491282217537</v>
      </c>
      <c r="N629">
        <v>4</v>
      </c>
      <c r="O629">
        <v>0.2</v>
      </c>
      <c r="P629">
        <v>7.4859895500474103</v>
      </c>
      <c r="Q629">
        <v>7.4859895500474103</v>
      </c>
      <c r="R629">
        <v>0.5347135392891007</v>
      </c>
      <c r="S629" t="str" cm="1">
        <f t="array" ref="S629">IFERROR(_xlfn.TEXTJOIN(", ", TRUE, _xlfn._xlws.FILTER(QA_Seed_Keywords!B$2:B$83, ISNUMBER(SEARCH(A629, QA_Seed_Keywords!B$2:B$83)))), "")</f>
        <v/>
      </c>
      <c r="T629" cm="1">
        <f t="array" ref="T629">SUM(--ISNUMBER(SEARCH($A629,QA_Seed_Keywords!$B$2:$B$83)))</f>
        <v>0</v>
      </c>
      <c r="U629" t="str" cm="1">
        <f t="array" ref="U629">IFERROR(_xlfn.TEXTJOIN(", ", TRUE, _xlfn._xlws.FILTER(ROW(QA_Seed_Keywords!B$2:B$83), ISNUMBER(SEARCH(A629, QA_Seed_Keywords!B$2:B$83)))), "")</f>
        <v/>
      </c>
    </row>
    <row r="630" spans="1:21" customFormat="1" x14ac:dyDescent="0.3">
      <c r="A630" t="s">
        <v>1152</v>
      </c>
      <c r="B630" t="s">
        <v>1153</v>
      </c>
      <c r="C630">
        <v>27</v>
      </c>
      <c r="D630">
        <v>27</v>
      </c>
      <c r="E630">
        <v>1.928571428571429</v>
      </c>
      <c r="F630">
        <v>1</v>
      </c>
      <c r="G630">
        <v>12</v>
      </c>
      <c r="H630">
        <v>4</v>
      </c>
      <c r="I630">
        <v>1.386294361119891</v>
      </c>
      <c r="J630">
        <v>37.429947750237048</v>
      </c>
      <c r="K630">
        <v>37.429947750237048</v>
      </c>
      <c r="L630">
        <v>2.6735676964455029</v>
      </c>
      <c r="M630">
        <v>4.2809112157876541</v>
      </c>
      <c r="N630">
        <v>4</v>
      </c>
      <c r="O630">
        <v>0.2</v>
      </c>
      <c r="P630">
        <v>7.4859895500474103</v>
      </c>
      <c r="Q630">
        <v>7.4859895500474103</v>
      </c>
      <c r="R630">
        <v>0.5347135392891007</v>
      </c>
      <c r="S630" t="str" cm="1">
        <f t="array" ref="S630">IFERROR(_xlfn.TEXTJOIN(", ", TRUE, _xlfn._xlws.FILTER(QA_Seed_Keywords!B$2:B$83, ISNUMBER(SEARCH(A630, QA_Seed_Keywords!B$2:B$83)))), "")</f>
        <v/>
      </c>
      <c r="T630" cm="1">
        <f t="array" ref="T630">SUM(--ISNUMBER(SEARCH($A630,QA_Seed_Keywords!$B$2:$B$83)))</f>
        <v>0</v>
      </c>
      <c r="U630" t="str" cm="1">
        <f t="array" ref="U630">IFERROR(_xlfn.TEXTJOIN(", ", TRUE, _xlfn._xlws.FILTER(ROW(QA_Seed_Keywords!B$2:B$83), ISNUMBER(SEARCH(A630, QA_Seed_Keywords!B$2:B$83)))), "")</f>
        <v/>
      </c>
    </row>
    <row r="631" spans="1:21" customFormat="1" x14ac:dyDescent="0.3">
      <c r="A631" t="s">
        <v>1154</v>
      </c>
      <c r="B631" t="s">
        <v>1154</v>
      </c>
      <c r="C631">
        <v>27</v>
      </c>
      <c r="D631">
        <v>27</v>
      </c>
      <c r="E631">
        <v>1.928571428571429</v>
      </c>
      <c r="F631">
        <v>1</v>
      </c>
      <c r="G631">
        <v>12</v>
      </c>
      <c r="H631">
        <v>4</v>
      </c>
      <c r="I631">
        <v>1.386294361119891</v>
      </c>
      <c r="J631">
        <v>37.429947750237048</v>
      </c>
      <c r="K631">
        <v>37.429947750237048</v>
      </c>
      <c r="L631">
        <v>2.6735676964455029</v>
      </c>
      <c r="M631">
        <v>4.2809112157876541</v>
      </c>
      <c r="N631">
        <v>4</v>
      </c>
      <c r="O631">
        <v>0.2</v>
      </c>
      <c r="P631">
        <v>7.4859895500474103</v>
      </c>
      <c r="Q631">
        <v>7.4859895500474103</v>
      </c>
      <c r="R631">
        <v>0.5347135392891007</v>
      </c>
      <c r="S631" t="str" cm="1">
        <f t="array" ref="S631">IFERROR(_xlfn.TEXTJOIN(", ", TRUE, _xlfn._xlws.FILTER(QA_Seed_Keywords!B$2:B$83, ISNUMBER(SEARCH(A631, QA_Seed_Keywords!B$2:B$83)))), "")</f>
        <v/>
      </c>
      <c r="T631" cm="1">
        <f t="array" ref="T631">SUM(--ISNUMBER(SEARCH($A631,QA_Seed_Keywords!$B$2:$B$83)))</f>
        <v>0</v>
      </c>
      <c r="U631" t="str" cm="1">
        <f t="array" ref="U631">IFERROR(_xlfn.TEXTJOIN(", ", TRUE, _xlfn._xlws.FILTER(ROW(QA_Seed_Keywords!B$2:B$83), ISNUMBER(SEARCH(A631, QA_Seed_Keywords!B$2:B$83)))), "")</f>
        <v/>
      </c>
    </row>
    <row r="632" spans="1:21" customFormat="1" x14ac:dyDescent="0.3">
      <c r="A632" t="s">
        <v>1155</v>
      </c>
      <c r="B632" t="s">
        <v>1156</v>
      </c>
      <c r="C632">
        <v>104</v>
      </c>
      <c r="D632">
        <v>9.454545454545455</v>
      </c>
      <c r="E632">
        <v>7.4285714285714288</v>
      </c>
      <c r="F632">
        <v>11</v>
      </c>
      <c r="G632">
        <v>12</v>
      </c>
      <c r="H632">
        <v>12</v>
      </c>
      <c r="I632">
        <v>0.69314718055994529</v>
      </c>
      <c r="J632">
        <v>72.087306778234307</v>
      </c>
      <c r="K632">
        <v>6.5533915252940282</v>
      </c>
      <c r="L632">
        <v>5.1490933413024509</v>
      </c>
      <c r="M632">
        <v>1.226910034109687</v>
      </c>
      <c r="N632">
        <v>105</v>
      </c>
      <c r="O632">
        <v>0.1037735849056604</v>
      </c>
      <c r="P632">
        <v>7.4807582505714851</v>
      </c>
      <c r="Q632">
        <v>0.68006893187013506</v>
      </c>
      <c r="R632">
        <v>0.53433987504082037</v>
      </c>
      <c r="S632" t="str" cm="1">
        <f t="array" ref="S632">IFERROR(_xlfn.TEXTJOIN(", ", TRUE, _xlfn._xlws.FILTER(QA_Seed_Keywords!B$2:B$83, ISNUMBER(SEARCH(A632, QA_Seed_Keywords!B$2:B$83)))), "")</f>
        <v/>
      </c>
      <c r="T632" cm="1">
        <f t="array" ref="T632">SUM(--ISNUMBER(SEARCH($A632,QA_Seed_Keywords!$B$2:$B$83)))</f>
        <v>0</v>
      </c>
      <c r="U632" t="str" cm="1">
        <f t="array" ref="U632">IFERROR(_xlfn.TEXTJOIN(", ", TRUE, _xlfn._xlws.FILTER(ROW(QA_Seed_Keywords!B$2:B$83), ISNUMBER(SEARCH(A632, QA_Seed_Keywords!B$2:B$83)))), "")</f>
        <v/>
      </c>
    </row>
    <row r="633" spans="1:21" customFormat="1" x14ac:dyDescent="0.3">
      <c r="A633" t="s">
        <v>1157</v>
      </c>
      <c r="B633" t="s">
        <v>1158</v>
      </c>
      <c r="C633">
        <v>176</v>
      </c>
      <c r="D633">
        <v>58.666666666666657</v>
      </c>
      <c r="E633">
        <v>12.571428571428569</v>
      </c>
      <c r="F633">
        <v>3</v>
      </c>
      <c r="G633">
        <v>12</v>
      </c>
      <c r="H633">
        <v>12</v>
      </c>
      <c r="I633">
        <v>0.69314718055994529</v>
      </c>
      <c r="J633">
        <v>121.9939037785504</v>
      </c>
      <c r="K633">
        <v>40.66463459285012</v>
      </c>
      <c r="L633">
        <v>8.7138502698964544</v>
      </c>
      <c r="M633">
        <v>1.978326122793608</v>
      </c>
      <c r="N633">
        <v>48</v>
      </c>
      <c r="O633">
        <v>6.1224489795918373E-2</v>
      </c>
      <c r="P633">
        <v>7.469014517054104</v>
      </c>
      <c r="Q633">
        <v>2.4896715056847012</v>
      </c>
      <c r="R633">
        <v>0.533501036932436</v>
      </c>
      <c r="S633" t="str" cm="1">
        <f t="array" ref="S633">IFERROR(_xlfn.TEXTJOIN(", ", TRUE, _xlfn._xlws.FILTER(QA_Seed_Keywords!B$2:B$83, ISNUMBER(SEARCH(A633, QA_Seed_Keywords!B$2:B$83)))), "")</f>
        <v>configur</v>
      </c>
      <c r="T633" cm="1">
        <f t="array" ref="T633">SUM(--ISNUMBER(SEARCH($A633,QA_Seed_Keywords!$B$2:$B$83)))</f>
        <v>1</v>
      </c>
      <c r="U633" t="str" cm="1">
        <f t="array" ref="U633">IFERROR(_xlfn.TEXTJOIN(", ", TRUE, _xlfn._xlws.FILTER(ROW(QA_Seed_Keywords!B$2:B$83), ISNUMBER(SEARCH(A633, QA_Seed_Keywords!B$2:B$83)))), "")</f>
        <v>79</v>
      </c>
    </row>
    <row r="634" spans="1:21" customFormat="1" x14ac:dyDescent="0.3">
      <c r="A634" t="s">
        <v>1159</v>
      </c>
      <c r="B634" t="s">
        <v>1160</v>
      </c>
      <c r="C634">
        <v>82</v>
      </c>
      <c r="D634">
        <v>7.4545454545454541</v>
      </c>
      <c r="E634">
        <v>5.8571428571428568</v>
      </c>
      <c r="F634">
        <v>11</v>
      </c>
      <c r="G634">
        <v>12</v>
      </c>
      <c r="H634">
        <v>12</v>
      </c>
      <c r="I634">
        <v>0.69314718055994529</v>
      </c>
      <c r="J634">
        <v>56.838068805915512</v>
      </c>
      <c r="K634">
        <v>5.1670971641741366</v>
      </c>
      <c r="L634">
        <v>4.0598620575653932</v>
      </c>
      <c r="M634">
        <v>1.4595323293784399</v>
      </c>
      <c r="N634">
        <v>83</v>
      </c>
      <c r="O634">
        <v>0.13095238095238099</v>
      </c>
      <c r="P634">
        <v>7.443080438869889</v>
      </c>
      <c r="Q634">
        <v>0.67664367626089894</v>
      </c>
      <c r="R634">
        <v>0.53164860277642056</v>
      </c>
      <c r="S634" t="str" cm="1">
        <f t="array" ref="S634">IFERROR(_xlfn.TEXTJOIN(", ", TRUE, _xlfn._xlws.FILTER(QA_Seed_Keywords!B$2:B$83, ISNUMBER(SEARCH(A634, QA_Seed_Keywords!B$2:B$83)))), "")</f>
        <v/>
      </c>
      <c r="T634" cm="1">
        <f t="array" ref="T634">SUM(--ISNUMBER(SEARCH($A634,QA_Seed_Keywords!$B$2:$B$83)))</f>
        <v>0</v>
      </c>
      <c r="U634" t="str" cm="1">
        <f t="array" ref="U634">IFERROR(_xlfn.TEXTJOIN(", ", TRUE, _xlfn._xlws.FILTER(ROW(QA_Seed_Keywords!B$2:B$83), ISNUMBER(SEARCH(A634, QA_Seed_Keywords!B$2:B$83)))), "")</f>
        <v/>
      </c>
    </row>
    <row r="635" spans="1:21" customFormat="1" x14ac:dyDescent="0.3">
      <c r="A635" t="s">
        <v>1161</v>
      </c>
      <c r="B635" t="s">
        <v>1161</v>
      </c>
      <c r="C635">
        <v>82</v>
      </c>
      <c r="D635">
        <v>9.1111111111111107</v>
      </c>
      <c r="E635">
        <v>5.8571428571428568</v>
      </c>
      <c r="F635">
        <v>9</v>
      </c>
      <c r="G635">
        <v>12</v>
      </c>
      <c r="H635">
        <v>12</v>
      </c>
      <c r="I635">
        <v>0.69314718055994529</v>
      </c>
      <c r="J635">
        <v>56.838068805915512</v>
      </c>
      <c r="K635">
        <v>6.3153409784350556</v>
      </c>
      <c r="L635">
        <v>4.0598620575653932</v>
      </c>
      <c r="M635">
        <v>1.656242623624494</v>
      </c>
      <c r="N635">
        <v>68</v>
      </c>
      <c r="O635">
        <v>0.13043478260869559</v>
      </c>
      <c r="P635">
        <v>7.4136611485976749</v>
      </c>
      <c r="Q635">
        <v>0.82374012762196391</v>
      </c>
      <c r="R635">
        <v>0.52954722489983386</v>
      </c>
      <c r="S635" t="str" cm="1">
        <f t="array" ref="S635">IFERROR(_xlfn.TEXTJOIN(", ", TRUE, _xlfn._xlws.FILTER(QA_Seed_Keywords!B$2:B$83, ISNUMBER(SEARCH(A635, QA_Seed_Keywords!B$2:B$83)))), "")</f>
        <v/>
      </c>
      <c r="T635" cm="1">
        <f t="array" ref="T635">SUM(--ISNUMBER(SEARCH($A635,QA_Seed_Keywords!$B$2:$B$83)))</f>
        <v>0</v>
      </c>
      <c r="U635" t="str" cm="1">
        <f t="array" ref="U635">IFERROR(_xlfn.TEXTJOIN(", ", TRUE, _xlfn._xlws.FILTER(ROW(QA_Seed_Keywords!B$2:B$83), ISNUMBER(SEARCH(A635, QA_Seed_Keywords!B$2:B$83)))), "")</f>
        <v/>
      </c>
    </row>
    <row r="636" spans="1:21" customFormat="1" x14ac:dyDescent="0.3">
      <c r="A636" t="s">
        <v>1162</v>
      </c>
      <c r="B636" t="s">
        <v>1163</v>
      </c>
      <c r="C636">
        <v>60</v>
      </c>
      <c r="D636">
        <v>12</v>
      </c>
      <c r="E636">
        <v>4.2857142857142856</v>
      </c>
      <c r="F636">
        <v>5</v>
      </c>
      <c r="G636">
        <v>12</v>
      </c>
      <c r="H636">
        <v>11</v>
      </c>
      <c r="I636">
        <v>0.73759894313077912</v>
      </c>
      <c r="J636">
        <v>44.255936587846747</v>
      </c>
      <c r="K636">
        <v>8.8511873175693498</v>
      </c>
      <c r="L636">
        <v>3.1611383277033389</v>
      </c>
      <c r="M636">
        <v>2.4891517465595991</v>
      </c>
      <c r="N636">
        <v>29</v>
      </c>
      <c r="O636">
        <v>0.16666666666666671</v>
      </c>
      <c r="P636">
        <v>7.3759894313077909</v>
      </c>
      <c r="Q636">
        <v>1.475197886261558</v>
      </c>
      <c r="R636">
        <v>0.52685638795055645</v>
      </c>
      <c r="S636" t="str" cm="1">
        <f t="array" ref="S636">IFERROR(_xlfn.TEXTJOIN(", ", TRUE, _xlfn._xlws.FILTER(QA_Seed_Keywords!B$2:B$83, ISNUMBER(SEARCH(A636, QA_Seed_Keywords!B$2:B$83)))), "")</f>
        <v/>
      </c>
      <c r="T636" cm="1">
        <f t="array" ref="T636">SUM(--ISNUMBER(SEARCH($A636,QA_Seed_Keywords!$B$2:$B$83)))</f>
        <v>0</v>
      </c>
      <c r="U636" t="str" cm="1">
        <f t="array" ref="U636">IFERROR(_xlfn.TEXTJOIN(", ", TRUE, _xlfn._xlws.FILTER(ROW(QA_Seed_Keywords!B$2:B$83), ISNUMBER(SEARCH(A636, QA_Seed_Keywords!B$2:B$83)))), "")</f>
        <v/>
      </c>
    </row>
    <row r="637" spans="1:21" customFormat="1" x14ac:dyDescent="0.3">
      <c r="A637" t="s">
        <v>1164</v>
      </c>
      <c r="B637" t="s">
        <v>1164</v>
      </c>
      <c r="C637">
        <v>57</v>
      </c>
      <c r="D637">
        <v>5.7</v>
      </c>
      <c r="E637">
        <v>4.0714285714285712</v>
      </c>
      <c r="F637">
        <v>10</v>
      </c>
      <c r="G637">
        <v>12</v>
      </c>
      <c r="H637">
        <v>11</v>
      </c>
      <c r="I637">
        <v>0.73759894313077912</v>
      </c>
      <c r="J637">
        <v>42.043139758454409</v>
      </c>
      <c r="K637">
        <v>4.2043139758454409</v>
      </c>
      <c r="L637">
        <v>3.0030814113181719</v>
      </c>
      <c r="M637">
        <v>1.685656508830788</v>
      </c>
      <c r="N637">
        <v>56</v>
      </c>
      <c r="O637">
        <v>0.17543859649122809</v>
      </c>
      <c r="P637">
        <v>7.3759894313077909</v>
      </c>
      <c r="Q637">
        <v>0.73759894313077901</v>
      </c>
      <c r="R637">
        <v>0.52685638795055645</v>
      </c>
      <c r="S637" t="str" cm="1">
        <f t="array" ref="S637">IFERROR(_xlfn.TEXTJOIN(", ", TRUE, _xlfn._xlws.FILTER(QA_Seed_Keywords!B$2:B$83, ISNUMBER(SEARCH(A637, QA_Seed_Keywords!B$2:B$83)))), "")</f>
        <v/>
      </c>
      <c r="T637" cm="1">
        <f t="array" ref="T637">SUM(--ISNUMBER(SEARCH($A637,QA_Seed_Keywords!$B$2:$B$83)))</f>
        <v>0</v>
      </c>
      <c r="U637" t="str" cm="1">
        <f t="array" ref="U637">IFERROR(_xlfn.TEXTJOIN(", ", TRUE, _xlfn._xlws.FILTER(ROW(QA_Seed_Keywords!B$2:B$83), ISNUMBER(SEARCH(A637, QA_Seed_Keywords!B$2:B$83)))), "")</f>
        <v/>
      </c>
    </row>
    <row r="638" spans="1:21" customFormat="1" x14ac:dyDescent="0.3">
      <c r="A638" t="s">
        <v>1165</v>
      </c>
      <c r="B638" t="s">
        <v>1166</v>
      </c>
      <c r="C638">
        <v>140</v>
      </c>
      <c r="D638">
        <v>23.333333333333329</v>
      </c>
      <c r="E638">
        <v>10</v>
      </c>
      <c r="F638">
        <v>6</v>
      </c>
      <c r="G638">
        <v>12</v>
      </c>
      <c r="H638">
        <v>12</v>
      </c>
      <c r="I638">
        <v>0.69314718055994529</v>
      </c>
      <c r="J638">
        <v>97.040605278392334</v>
      </c>
      <c r="K638">
        <v>16.173434213065391</v>
      </c>
      <c r="L638">
        <v>6.9314718055994531</v>
      </c>
      <c r="M638">
        <v>1.520901275754732</v>
      </c>
      <c r="N638">
        <v>78</v>
      </c>
      <c r="O638">
        <v>7.5949367088607597E-2</v>
      </c>
      <c r="P638">
        <v>7.3701725527892918</v>
      </c>
      <c r="Q638">
        <v>1.228362092131549</v>
      </c>
      <c r="R638">
        <v>0.52644089662780658</v>
      </c>
      <c r="S638" t="str" cm="1">
        <f t="array" ref="S638">IFERROR(_xlfn.TEXTJOIN(", ", TRUE, _xlfn._xlws.FILTER(QA_Seed_Keywords!B$2:B$83, ISNUMBER(SEARCH(A638, QA_Seed_Keywords!B$2:B$83)))), "")</f>
        <v/>
      </c>
      <c r="T638" cm="1">
        <f t="array" ref="T638">SUM(--ISNUMBER(SEARCH($A638,QA_Seed_Keywords!$B$2:$B$83)))</f>
        <v>0</v>
      </c>
      <c r="U638" t="str" cm="1">
        <f t="array" ref="U638">IFERROR(_xlfn.TEXTJOIN(", ", TRUE, _xlfn._xlws.FILTER(ROW(QA_Seed_Keywords!B$2:B$83), ISNUMBER(SEARCH(A638, QA_Seed_Keywords!B$2:B$83)))), "")</f>
        <v/>
      </c>
    </row>
    <row r="639" spans="1:21" customFormat="1" x14ac:dyDescent="0.3">
      <c r="A639" t="s">
        <v>1167</v>
      </c>
      <c r="B639" t="s">
        <v>1167</v>
      </c>
      <c r="C639">
        <v>41</v>
      </c>
      <c r="D639">
        <v>8.1999999999999993</v>
      </c>
      <c r="E639">
        <v>2.9285714285714279</v>
      </c>
      <c r="F639">
        <v>5</v>
      </c>
      <c r="G639">
        <v>12</v>
      </c>
      <c r="H639">
        <v>10</v>
      </c>
      <c r="I639">
        <v>0.78845736036427028</v>
      </c>
      <c r="J639">
        <v>32.326751774935083</v>
      </c>
      <c r="K639">
        <v>6.4653503549870157</v>
      </c>
      <c r="L639">
        <v>2.3090536982096479</v>
      </c>
      <c r="M639">
        <v>2.7993066748634381</v>
      </c>
      <c r="N639">
        <v>21</v>
      </c>
      <c r="O639">
        <v>0.22727272727272729</v>
      </c>
      <c r="P639">
        <v>7.3469890397579736</v>
      </c>
      <c r="Q639">
        <v>1.4693978079515939</v>
      </c>
      <c r="R639">
        <v>0.52478493141128368</v>
      </c>
      <c r="S639" t="str" cm="1">
        <f t="array" ref="S639">IFERROR(_xlfn.TEXTJOIN(", ", TRUE, _xlfn._xlws.FILTER(QA_Seed_Keywords!B$2:B$83, ISNUMBER(SEARCH(A639, QA_Seed_Keywords!B$2:B$83)))), "")</f>
        <v/>
      </c>
      <c r="T639" cm="1">
        <f t="array" ref="T639">SUM(--ISNUMBER(SEARCH($A639,QA_Seed_Keywords!$B$2:$B$83)))</f>
        <v>0</v>
      </c>
      <c r="U639" t="str" cm="1">
        <f t="array" ref="U639">IFERROR(_xlfn.TEXTJOIN(", ", TRUE, _xlfn._xlws.FILTER(ROW(QA_Seed_Keywords!B$2:B$83), ISNUMBER(SEARCH(A639, QA_Seed_Keywords!B$2:B$83)))), "")</f>
        <v/>
      </c>
    </row>
    <row r="640" spans="1:21" customFormat="1" x14ac:dyDescent="0.3">
      <c r="A640" t="s">
        <v>1168</v>
      </c>
      <c r="B640" t="s">
        <v>1169</v>
      </c>
      <c r="C640">
        <v>36</v>
      </c>
      <c r="D640">
        <v>36</v>
      </c>
      <c r="E640">
        <v>2.5714285714285721</v>
      </c>
      <c r="F640">
        <v>1</v>
      </c>
      <c r="G640">
        <v>12</v>
      </c>
      <c r="H640">
        <v>5</v>
      </c>
      <c r="I640">
        <v>1.2237754316221161</v>
      </c>
      <c r="J640">
        <v>44.055915538396157</v>
      </c>
      <c r="K640">
        <v>44.055915538396157</v>
      </c>
      <c r="L640">
        <v>3.146851109885441</v>
      </c>
      <c r="M640">
        <v>4.0985896589936992</v>
      </c>
      <c r="N640">
        <v>5</v>
      </c>
      <c r="O640">
        <v>0.16666666666666671</v>
      </c>
      <c r="P640">
        <v>7.342652589732694</v>
      </c>
      <c r="Q640">
        <v>7.342652589732694</v>
      </c>
      <c r="R640">
        <v>0.52447518498090673</v>
      </c>
      <c r="S640" t="str" cm="1">
        <f t="array" ref="S640">IFERROR(_xlfn.TEXTJOIN(", ", TRUE, _xlfn._xlws.FILTER(QA_Seed_Keywords!B$2:B$83, ISNUMBER(SEARCH(A640, QA_Seed_Keywords!B$2:B$83)))), "")</f>
        <v/>
      </c>
      <c r="T640" cm="1">
        <f t="array" ref="T640">SUM(--ISNUMBER(SEARCH($A640,QA_Seed_Keywords!$B$2:$B$83)))</f>
        <v>0</v>
      </c>
      <c r="U640" t="str" cm="1">
        <f t="array" ref="U640">IFERROR(_xlfn.TEXTJOIN(", ", TRUE, _xlfn._xlws.FILTER(ROW(QA_Seed_Keywords!B$2:B$83), ISNUMBER(SEARCH(A640, QA_Seed_Keywords!B$2:B$83)))), "")</f>
        <v/>
      </c>
    </row>
    <row r="641" spans="1:23" customFormat="1" x14ac:dyDescent="0.3">
      <c r="A641" t="s">
        <v>1170</v>
      </c>
      <c r="B641" t="s">
        <v>1171</v>
      </c>
      <c r="C641">
        <v>22</v>
      </c>
      <c r="D641">
        <v>4.4000000000000004</v>
      </c>
      <c r="E641">
        <v>1.571428571428571</v>
      </c>
      <c r="F641">
        <v>5</v>
      </c>
      <c r="G641">
        <v>12</v>
      </c>
      <c r="H641">
        <v>7</v>
      </c>
      <c r="I641">
        <v>0.99852883011112725</v>
      </c>
      <c r="J641">
        <v>21.9676342624448</v>
      </c>
      <c r="K641">
        <v>4.3935268524889599</v>
      </c>
      <c r="L641">
        <v>1.569116733031771</v>
      </c>
      <c r="M641">
        <v>3.057135784165538</v>
      </c>
      <c r="N641">
        <v>14</v>
      </c>
      <c r="O641">
        <v>0.33333333333333331</v>
      </c>
      <c r="P641">
        <v>7.3225447541482662</v>
      </c>
      <c r="Q641">
        <v>1.4645089508296529</v>
      </c>
      <c r="R641">
        <v>0.52303891101059041</v>
      </c>
      <c r="S641" t="str" cm="1">
        <f t="array" ref="S641">IFERROR(_xlfn.TEXTJOIN(", ", TRUE, _xlfn._xlws.FILTER(QA_Seed_Keywords!B$2:B$83, ISNUMBER(SEARCH(A641, QA_Seed_Keywords!B$2:B$83)))), "")</f>
        <v/>
      </c>
      <c r="T641" cm="1">
        <f t="array" ref="T641">SUM(--ISNUMBER(SEARCH($A641,QA_Seed_Keywords!$B$2:$B$83)))</f>
        <v>0</v>
      </c>
      <c r="U641" t="str" cm="1">
        <f t="array" ref="U641">IFERROR(_xlfn.TEXTJOIN(", ", TRUE, _xlfn._xlws.FILTER(ROW(QA_Seed_Keywords!B$2:B$83), ISNUMBER(SEARCH(A641, QA_Seed_Keywords!B$2:B$83)))), "")</f>
        <v/>
      </c>
    </row>
    <row r="642" spans="1:23" customFormat="1" x14ac:dyDescent="0.3">
      <c r="A642" t="s">
        <v>1172</v>
      </c>
      <c r="B642" t="s">
        <v>1173</v>
      </c>
      <c r="C642">
        <v>53</v>
      </c>
      <c r="D642">
        <v>17.666666666666671</v>
      </c>
      <c r="E642">
        <v>3.785714285714286</v>
      </c>
      <c r="F642">
        <v>3</v>
      </c>
      <c r="G642">
        <v>12</v>
      </c>
      <c r="H642">
        <v>8</v>
      </c>
      <c r="I642">
        <v>0.91629073187415511</v>
      </c>
      <c r="J642">
        <v>48.563408789330218</v>
      </c>
      <c r="K642">
        <v>16.187802929776741</v>
      </c>
      <c r="L642">
        <v>3.4688149135235871</v>
      </c>
      <c r="M642">
        <v>2.8946168546677629</v>
      </c>
      <c r="N642">
        <v>19</v>
      </c>
      <c r="O642">
        <v>0.15</v>
      </c>
      <c r="P642">
        <v>7.2845113183995327</v>
      </c>
      <c r="Q642">
        <v>2.4281704394665109</v>
      </c>
      <c r="R642">
        <v>0.52032223702853808</v>
      </c>
      <c r="S642" t="str" cm="1">
        <f t="array" ref="S642">IFERROR(_xlfn.TEXTJOIN(", ", TRUE, _xlfn._xlws.FILTER(QA_Seed_Keywords!B$2:B$83, ISNUMBER(SEARCH(A642, QA_Seed_Keywords!B$2:B$83)))), "")</f>
        <v/>
      </c>
      <c r="T642" cm="1">
        <f t="array" ref="T642">SUM(--ISNUMBER(SEARCH($A642,QA_Seed_Keywords!$B$2:$B$83)))</f>
        <v>0</v>
      </c>
      <c r="U642" t="str" cm="1">
        <f t="array" ref="U642">IFERROR(_xlfn.TEXTJOIN(", ", TRUE, _xlfn._xlws.FILTER(ROW(QA_Seed_Keywords!B$2:B$83), ISNUMBER(SEARCH(A642, QA_Seed_Keywords!B$2:B$83)))), "")</f>
        <v/>
      </c>
    </row>
    <row r="643" spans="1:23" customFormat="1" x14ac:dyDescent="0.3">
      <c r="A643" t="s">
        <v>1174</v>
      </c>
      <c r="B643" t="s">
        <v>1175</v>
      </c>
      <c r="C643">
        <v>79</v>
      </c>
      <c r="D643">
        <v>6.583333333333333</v>
      </c>
      <c r="E643">
        <v>5.6428571428571432</v>
      </c>
      <c r="F643">
        <v>12</v>
      </c>
      <c r="G643">
        <v>12</v>
      </c>
      <c r="H643">
        <v>12</v>
      </c>
      <c r="I643">
        <v>0.69314718055994529</v>
      </c>
      <c r="J643">
        <v>54.758627264235678</v>
      </c>
      <c r="K643">
        <v>4.5632189386863056</v>
      </c>
      <c r="L643">
        <v>3.9113305188739771</v>
      </c>
      <c r="M643">
        <v>1.379489621704904</v>
      </c>
      <c r="N643">
        <v>90</v>
      </c>
      <c r="O643">
        <v>0.1318681318681319</v>
      </c>
      <c r="P643">
        <v>7.2209178809981118</v>
      </c>
      <c r="Q643">
        <v>0.60174315674984258</v>
      </c>
      <c r="R643">
        <v>0.51577984864272231</v>
      </c>
      <c r="S643" t="str" cm="1">
        <f t="array" ref="S643">IFERROR(_xlfn.TEXTJOIN(", ", TRUE, _xlfn._xlws.FILTER(QA_Seed_Keywords!B$2:B$83, ISNUMBER(SEARCH(A643, QA_Seed_Keywords!B$2:B$83)))), "")</f>
        <v/>
      </c>
      <c r="T643" cm="1">
        <f t="array" ref="T643">SUM(--ISNUMBER(SEARCH($A643,QA_Seed_Keywords!$B$2:$B$83)))</f>
        <v>0</v>
      </c>
      <c r="U643" t="str" cm="1">
        <f t="array" ref="U643">IFERROR(_xlfn.TEXTJOIN(", ", TRUE, _xlfn._xlws.FILTER(ROW(QA_Seed_Keywords!B$2:B$83), ISNUMBER(SEARCH(A643, QA_Seed_Keywords!B$2:B$83)))), "")</f>
        <v/>
      </c>
    </row>
    <row r="644" spans="1:23" customFormat="1" x14ac:dyDescent="0.3">
      <c r="A644" t="s">
        <v>1176</v>
      </c>
      <c r="B644" t="s">
        <v>1177</v>
      </c>
      <c r="C644">
        <v>83</v>
      </c>
      <c r="D644">
        <v>13.83333333333333</v>
      </c>
      <c r="E644">
        <v>5.9285714285714288</v>
      </c>
      <c r="F644">
        <v>6</v>
      </c>
      <c r="G644">
        <v>12</v>
      </c>
      <c r="H644">
        <v>12</v>
      </c>
      <c r="I644">
        <v>0.69314718055994529</v>
      </c>
      <c r="J644">
        <v>57.531215986475459</v>
      </c>
      <c r="K644">
        <v>9.588535997745911</v>
      </c>
      <c r="L644">
        <v>4.1093725704625328</v>
      </c>
      <c r="M644">
        <v>1.998528830111127</v>
      </c>
      <c r="N644">
        <v>47</v>
      </c>
      <c r="O644">
        <v>0.125</v>
      </c>
      <c r="P644">
        <v>7.1914019983094324</v>
      </c>
      <c r="Q644">
        <v>1.1985669997182391</v>
      </c>
      <c r="R644">
        <v>0.5136715713078166</v>
      </c>
      <c r="S644" t="str" cm="1">
        <f t="array" ref="S644">IFERROR(_xlfn.TEXTJOIN(", ", TRUE, _xlfn._xlws.FILTER(QA_Seed_Keywords!B$2:B$83, ISNUMBER(SEARCH(A644, QA_Seed_Keywords!B$2:B$83)))), "")</f>
        <v/>
      </c>
      <c r="T644" cm="1">
        <f t="array" ref="T644">SUM(--ISNUMBER(SEARCH($A644,QA_Seed_Keywords!$B$2:$B$83)))</f>
        <v>0</v>
      </c>
      <c r="U644" t="str" cm="1">
        <f t="array" ref="U644">IFERROR(_xlfn.TEXTJOIN(", ", TRUE, _xlfn._xlws.FILTER(ROW(QA_Seed_Keywords!B$2:B$83), ISNUMBER(SEARCH(A644, QA_Seed_Keywords!B$2:B$83)))), "")</f>
        <v/>
      </c>
    </row>
    <row r="645" spans="1:23" customFormat="1" x14ac:dyDescent="0.3">
      <c r="A645" t="s">
        <v>1178</v>
      </c>
      <c r="B645" t="s">
        <v>1179</v>
      </c>
      <c r="C645">
        <v>18</v>
      </c>
      <c r="D645">
        <v>4.5</v>
      </c>
      <c r="E645">
        <v>1.285714285714286</v>
      </c>
      <c r="F645">
        <v>4</v>
      </c>
      <c r="G645">
        <v>12</v>
      </c>
      <c r="H645">
        <v>6</v>
      </c>
      <c r="I645">
        <v>1.09861228866811</v>
      </c>
      <c r="J645">
        <v>19.775021196025971</v>
      </c>
      <c r="K645">
        <v>4.9437552990064937</v>
      </c>
      <c r="L645">
        <v>1.412501514001856</v>
      </c>
      <c r="M645">
        <v>3.492453855423383</v>
      </c>
      <c r="N645">
        <v>10</v>
      </c>
      <c r="O645">
        <v>0.36363636363636359</v>
      </c>
      <c r="P645">
        <v>7.1909167985549001</v>
      </c>
      <c r="Q645">
        <v>1.797729199638725</v>
      </c>
      <c r="R645">
        <v>0.51363691418249291</v>
      </c>
      <c r="S645" t="str" cm="1">
        <f t="array" ref="S645">IFERROR(_xlfn.TEXTJOIN(", ", TRUE, _xlfn._xlws.FILTER(QA_Seed_Keywords!B$2:B$83, ISNUMBER(SEARCH(A645, QA_Seed_Keywords!B$2:B$83)))), "")</f>
        <v/>
      </c>
      <c r="T645" cm="1">
        <f t="array" ref="T645">SUM(--ISNUMBER(SEARCH($A645,QA_Seed_Keywords!$B$2:$B$83)))</f>
        <v>0</v>
      </c>
      <c r="U645" t="str" cm="1">
        <f t="array" ref="U645">IFERROR(_xlfn.TEXTJOIN(", ", TRUE, _xlfn._xlws.FILTER(ROW(QA_Seed_Keywords!B$2:B$83), ISNUMBER(SEARCH(A645, QA_Seed_Keywords!B$2:B$83)))), "")</f>
        <v/>
      </c>
    </row>
    <row r="646" spans="1:23" customFormat="1" x14ac:dyDescent="0.3">
      <c r="A646" t="s">
        <v>1180</v>
      </c>
      <c r="B646" t="s">
        <v>1181</v>
      </c>
      <c r="C646">
        <v>87</v>
      </c>
      <c r="D646">
        <v>17.399999999999999</v>
      </c>
      <c r="E646">
        <v>6.2142857142857144</v>
      </c>
      <c r="F646">
        <v>5</v>
      </c>
      <c r="G646">
        <v>12</v>
      </c>
      <c r="H646">
        <v>12</v>
      </c>
      <c r="I646">
        <v>0.69314718055994529</v>
      </c>
      <c r="J646">
        <v>60.303804708715241</v>
      </c>
      <c r="K646">
        <v>12.06076094174305</v>
      </c>
      <c r="L646">
        <v>4.3074146220510876</v>
      </c>
      <c r="M646">
        <v>2.1061594943034931</v>
      </c>
      <c r="N646">
        <v>41</v>
      </c>
      <c r="O646">
        <v>0.119047619047619</v>
      </c>
      <c r="P646">
        <v>7.1790243700851466</v>
      </c>
      <c r="Q646">
        <v>1.4358048740170291</v>
      </c>
      <c r="R646">
        <v>0.51278745500608192</v>
      </c>
      <c r="S646" t="str" cm="1">
        <f t="array" ref="S646">IFERROR(_xlfn.TEXTJOIN(", ", TRUE, _xlfn._xlws.FILTER(QA_Seed_Keywords!B$2:B$83, ISNUMBER(SEARCH(A646, QA_Seed_Keywords!B$2:B$83)))), "")</f>
        <v/>
      </c>
      <c r="T646" cm="1">
        <f t="array" ref="T646">SUM(--ISNUMBER(SEARCH($A646,QA_Seed_Keywords!$B$2:$B$83)))</f>
        <v>0</v>
      </c>
      <c r="U646" t="str" cm="1">
        <f t="array" ref="U646">IFERROR(_xlfn.TEXTJOIN(", ", TRUE, _xlfn._xlws.FILTER(ROW(QA_Seed_Keywords!B$2:B$83), ISNUMBER(SEARCH(A646, QA_Seed_Keywords!B$2:B$83)))), "")</f>
        <v/>
      </c>
    </row>
    <row r="647" spans="1:23" customFormat="1" x14ac:dyDescent="0.3">
      <c r="A647" t="s">
        <v>1182</v>
      </c>
      <c r="B647" t="s">
        <v>1183</v>
      </c>
      <c r="C647">
        <v>107</v>
      </c>
      <c r="D647">
        <v>17.833333333333329</v>
      </c>
      <c r="E647">
        <v>7.6428571428571432</v>
      </c>
      <c r="F647">
        <v>6</v>
      </c>
      <c r="G647">
        <v>12</v>
      </c>
      <c r="H647">
        <v>12</v>
      </c>
      <c r="I647">
        <v>0.69314718055994529</v>
      </c>
      <c r="J647">
        <v>74.166748319914149</v>
      </c>
      <c r="K647">
        <v>12.361124719985691</v>
      </c>
      <c r="L647">
        <v>5.2976248799938679</v>
      </c>
      <c r="M647">
        <v>1.763214743176662</v>
      </c>
      <c r="N647">
        <v>61</v>
      </c>
      <c r="O647">
        <v>9.6774193548387094E-2</v>
      </c>
      <c r="P647">
        <v>7.1774272567658848</v>
      </c>
      <c r="Q647">
        <v>1.196237876127648</v>
      </c>
      <c r="R647">
        <v>0.51267337548327752</v>
      </c>
      <c r="S647" t="str" cm="1">
        <f t="array" ref="S647">IFERROR(_xlfn.TEXTJOIN(", ", TRUE, _xlfn._xlws.FILTER(QA_Seed_Keywords!B$2:B$83, ISNUMBER(SEARCH(A647, QA_Seed_Keywords!B$2:B$83)))), "")</f>
        <v/>
      </c>
      <c r="T647" cm="1">
        <f t="array" ref="T647">SUM(--ISNUMBER(SEARCH($A647,QA_Seed_Keywords!$B$2:$B$83)))</f>
        <v>0</v>
      </c>
      <c r="U647" t="str" cm="1">
        <f t="array" ref="U647">IFERROR(_xlfn.TEXTJOIN(", ", TRUE, _xlfn._xlws.FILTER(ROW(QA_Seed_Keywords!B$2:B$83), ISNUMBER(SEARCH(A647, QA_Seed_Keywords!B$2:B$83)))), "")</f>
        <v/>
      </c>
    </row>
    <row r="648" spans="1:23" customFormat="1" x14ac:dyDescent="0.3">
      <c r="A648" t="s">
        <v>1184</v>
      </c>
      <c r="B648" t="s">
        <v>1185</v>
      </c>
      <c r="C648">
        <v>98</v>
      </c>
      <c r="D648">
        <v>8.1666666666666661</v>
      </c>
      <c r="E648">
        <v>7</v>
      </c>
      <c r="F648">
        <v>12</v>
      </c>
      <c r="G648">
        <v>12</v>
      </c>
      <c r="H648">
        <v>12</v>
      </c>
      <c r="I648">
        <v>0.69314718055994529</v>
      </c>
      <c r="J648">
        <v>67.928423694874638</v>
      </c>
      <c r="K648">
        <v>5.6607019745728859</v>
      </c>
      <c r="L648">
        <v>4.8520302639196169</v>
      </c>
      <c r="M648">
        <v>1.1541506798272581</v>
      </c>
      <c r="N648">
        <v>113</v>
      </c>
      <c r="O648">
        <v>0.10526315789473679</v>
      </c>
      <c r="P648">
        <v>7.150360388934172</v>
      </c>
      <c r="Q648">
        <v>0.59586336574451426</v>
      </c>
      <c r="R648">
        <v>0.51074002778101224</v>
      </c>
      <c r="S648" t="str" cm="1">
        <f t="array" ref="S648">IFERROR(_xlfn.TEXTJOIN(", ", TRUE, _xlfn._xlws.FILTER(QA_Seed_Keywords!B$2:B$83, ISNUMBER(SEARCH(A648, QA_Seed_Keywords!B$2:B$83)))), "")</f>
        <v/>
      </c>
      <c r="T648" cm="1">
        <f t="array" ref="T648">SUM(--ISNUMBER(SEARCH($A648,QA_Seed_Keywords!$B$2:$B$83)))</f>
        <v>0</v>
      </c>
      <c r="U648" t="str" cm="1">
        <f t="array" ref="U648">IFERROR(_xlfn.TEXTJOIN(", ", TRUE, _xlfn._xlws.FILTER(ROW(QA_Seed_Keywords!B$2:B$83), ISNUMBER(SEARCH(A648, QA_Seed_Keywords!B$2:B$83)))), "")</f>
        <v/>
      </c>
    </row>
    <row r="649" spans="1:23" customFormat="1" x14ac:dyDescent="0.3">
      <c r="A649" t="s">
        <v>1186</v>
      </c>
      <c r="B649" t="s">
        <v>1187</v>
      </c>
      <c r="C649">
        <v>31</v>
      </c>
      <c r="D649">
        <v>10.33333333333333</v>
      </c>
      <c r="E649">
        <v>2.214285714285714</v>
      </c>
      <c r="F649">
        <v>3</v>
      </c>
      <c r="G649">
        <v>12</v>
      </c>
      <c r="H649">
        <v>7</v>
      </c>
      <c r="I649">
        <v>0.99852883011112725</v>
      </c>
      <c r="J649">
        <v>30.954393733444949</v>
      </c>
      <c r="K649">
        <v>10.31813124448165</v>
      </c>
      <c r="L649">
        <v>2.211028123817496</v>
      </c>
      <c r="M649">
        <v>3.117760405981973</v>
      </c>
      <c r="N649">
        <v>12</v>
      </c>
      <c r="O649">
        <v>0.23076923076923081</v>
      </c>
      <c r="P649">
        <v>7.1433216307949881</v>
      </c>
      <c r="Q649">
        <v>2.3811072102649962</v>
      </c>
      <c r="R649">
        <v>0.51023725934249908</v>
      </c>
      <c r="S649" t="str" cm="1">
        <f t="array" ref="S649">IFERROR(_xlfn.TEXTJOIN(", ", TRUE, _xlfn._xlws.FILTER(QA_Seed_Keywords!B$2:B$83, ISNUMBER(SEARCH(A649, QA_Seed_Keywords!B$2:B$83)))), "")</f>
        <v/>
      </c>
      <c r="T649" cm="1">
        <f t="array" ref="T649">SUM(--ISNUMBER(SEARCH($A649,QA_Seed_Keywords!$B$2:$B$83)))</f>
        <v>0</v>
      </c>
      <c r="U649" t="str" cm="1">
        <f t="array" ref="U649">IFERROR(_xlfn.TEXTJOIN(", ", TRUE, _xlfn._xlws.FILTER(ROW(QA_Seed_Keywords!B$2:B$83), ISNUMBER(SEARCH(A649, QA_Seed_Keywords!B$2:B$83)))), "")</f>
        <v/>
      </c>
    </row>
    <row r="650" spans="1:23" customFormat="1" x14ac:dyDescent="0.3">
      <c r="A650" t="s">
        <v>1188</v>
      </c>
      <c r="B650" t="s">
        <v>1189</v>
      </c>
      <c r="C650">
        <v>122</v>
      </c>
      <c r="D650">
        <v>15.25</v>
      </c>
      <c r="E650">
        <v>8.7142857142857135</v>
      </c>
      <c r="F650">
        <v>8</v>
      </c>
      <c r="G650">
        <v>12</v>
      </c>
      <c r="H650">
        <v>12</v>
      </c>
      <c r="I650">
        <v>0.69314718055994529</v>
      </c>
      <c r="J650">
        <v>84.563956028313328</v>
      </c>
      <c r="K650">
        <v>10.57049450353917</v>
      </c>
      <c r="L650">
        <v>6.0402825734509511</v>
      </c>
      <c r="M650">
        <v>1.336472236621213</v>
      </c>
      <c r="N650">
        <v>94</v>
      </c>
      <c r="O650">
        <v>8.4210526315789472E-2</v>
      </c>
      <c r="P650">
        <v>7.1211752444895433</v>
      </c>
      <c r="Q650">
        <v>0.89014690556119291</v>
      </c>
      <c r="R650">
        <v>0.50865537460639587</v>
      </c>
      <c r="S650" t="str" cm="1">
        <f t="array" ref="S650">IFERROR(_xlfn.TEXTJOIN(", ", TRUE, _xlfn._xlws.FILTER(QA_Seed_Keywords!B$2:B$83, ISNUMBER(SEARCH(A650, QA_Seed_Keywords!B$2:B$83)))), "")</f>
        <v/>
      </c>
      <c r="T650" cm="1">
        <f t="array" ref="T650">SUM(--ISNUMBER(SEARCH($A650,QA_Seed_Keywords!$B$2:$B$83)))</f>
        <v>0</v>
      </c>
      <c r="U650" t="str" cm="1">
        <f t="array" ref="U650">IFERROR(_xlfn.TEXTJOIN(", ", TRUE, _xlfn._xlws.FILTER(ROW(QA_Seed_Keywords!B$2:B$83), ISNUMBER(SEARCH(A650, QA_Seed_Keywords!B$2:B$83)))), "")</f>
        <v/>
      </c>
    </row>
    <row r="651" spans="1:23" customFormat="1" x14ac:dyDescent="0.3">
      <c r="A651" t="s">
        <v>1190</v>
      </c>
      <c r="B651" t="s">
        <v>1191</v>
      </c>
      <c r="C651">
        <v>44</v>
      </c>
      <c r="D651">
        <v>14.66666666666667</v>
      </c>
      <c r="E651">
        <v>3.1428571428571428</v>
      </c>
      <c r="F651">
        <v>3</v>
      </c>
      <c r="G651">
        <v>12</v>
      </c>
      <c r="H651">
        <v>8</v>
      </c>
      <c r="I651">
        <v>0.91629073187415511</v>
      </c>
      <c r="J651">
        <v>40.316792202462821</v>
      </c>
      <c r="K651">
        <v>13.438930734154271</v>
      </c>
      <c r="L651">
        <v>2.879770871604487</v>
      </c>
      <c r="M651">
        <v>3.057135784165538</v>
      </c>
      <c r="N651">
        <v>16</v>
      </c>
      <c r="O651">
        <v>0.1764705882352941</v>
      </c>
      <c r="P651">
        <v>7.1147280357287332</v>
      </c>
      <c r="Q651">
        <v>2.3715760119095779</v>
      </c>
      <c r="R651">
        <v>0.50819485969490963</v>
      </c>
      <c r="S651" t="str" cm="1">
        <f t="array" ref="S651">IFERROR(_xlfn.TEXTJOIN(", ", TRUE, _xlfn._xlws.FILTER(QA_Seed_Keywords!B$2:B$83, ISNUMBER(SEARCH(A651, QA_Seed_Keywords!B$2:B$83)))), "")</f>
        <v/>
      </c>
      <c r="T651" cm="1">
        <f t="array" ref="T651">SUM(--ISNUMBER(SEARCH($A651,QA_Seed_Keywords!$B$2:$B$83)))</f>
        <v>0</v>
      </c>
      <c r="U651" t="str" cm="1">
        <f t="array" ref="U651">IFERROR(_xlfn.TEXTJOIN(", ", TRUE, _xlfn._xlws.FILTER(ROW(QA_Seed_Keywords!B$2:B$83), ISNUMBER(SEARCH(A651, QA_Seed_Keywords!B$2:B$83)))), "")</f>
        <v/>
      </c>
    </row>
    <row r="652" spans="1:23" customFormat="1" x14ac:dyDescent="0.3">
      <c r="A652" t="s">
        <v>1192</v>
      </c>
      <c r="B652" t="s">
        <v>1193</v>
      </c>
      <c r="C652">
        <v>46</v>
      </c>
      <c r="D652">
        <v>5.1111111111111107</v>
      </c>
      <c r="E652">
        <v>3.285714285714286</v>
      </c>
      <c r="F652">
        <v>9</v>
      </c>
      <c r="G652">
        <v>12</v>
      </c>
      <c r="H652">
        <v>11</v>
      </c>
      <c r="I652">
        <v>0.73759894313077912</v>
      </c>
      <c r="J652">
        <v>33.929551384015838</v>
      </c>
      <c r="K652">
        <v>3.7699501537795368</v>
      </c>
      <c r="L652">
        <v>2.4235393845725599</v>
      </c>
      <c r="M652">
        <v>2.1291490125281909</v>
      </c>
      <c r="N652">
        <v>42</v>
      </c>
      <c r="O652">
        <v>0.20930232558139539</v>
      </c>
      <c r="P652">
        <v>7.1015340106079661</v>
      </c>
      <c r="Q652">
        <v>0.78905933451199617</v>
      </c>
      <c r="R652">
        <v>0.5072524293291405</v>
      </c>
      <c r="S652" t="str" cm="1">
        <f t="array" ref="S652">IFERROR(_xlfn.TEXTJOIN(", ", TRUE, _xlfn._xlws.FILTER(QA_Seed_Keywords!B$2:B$83, ISNUMBER(SEARCH(A652, QA_Seed_Keywords!B$2:B$83)))), "")</f>
        <v/>
      </c>
      <c r="T652" cm="1">
        <f t="array" ref="T652">SUM(--ISNUMBER(SEARCH($A652,QA_Seed_Keywords!$B$2:$B$83)))</f>
        <v>0</v>
      </c>
      <c r="U652" t="str" cm="1">
        <f t="array" ref="U652">IFERROR(_xlfn.TEXTJOIN(", ", TRUE, _xlfn._xlws.FILTER(ROW(QA_Seed_Keywords!B$2:B$83), ISNUMBER(SEARCH(A652, QA_Seed_Keywords!B$2:B$83)))), "")</f>
        <v/>
      </c>
    </row>
    <row r="653" spans="1:23" customFormat="1" x14ac:dyDescent="0.3">
      <c r="A653" t="s">
        <v>1194</v>
      </c>
      <c r="B653" t="s">
        <v>1195</v>
      </c>
      <c r="C653">
        <v>70</v>
      </c>
      <c r="D653">
        <v>14</v>
      </c>
      <c r="E653">
        <v>5</v>
      </c>
      <c r="F653">
        <v>5</v>
      </c>
      <c r="G653">
        <v>12</v>
      </c>
      <c r="H653">
        <v>10</v>
      </c>
      <c r="I653">
        <v>0.78845736036427028</v>
      </c>
      <c r="J653">
        <v>55.19201522549892</v>
      </c>
      <c r="K653">
        <v>11.038403045099781</v>
      </c>
      <c r="L653">
        <v>3.9422868018213508</v>
      </c>
      <c r="M653">
        <v>2.226787482092107</v>
      </c>
      <c r="N653">
        <v>38</v>
      </c>
      <c r="O653">
        <v>0.12820512820512819</v>
      </c>
      <c r="P653">
        <v>7.0758993878844763</v>
      </c>
      <c r="Q653">
        <v>1.4151798775768949</v>
      </c>
      <c r="R653">
        <v>0.5054213848488911</v>
      </c>
      <c r="S653" t="str" cm="1">
        <f t="array" ref="S653">IFERROR(_xlfn.TEXTJOIN(", ", TRUE, _xlfn._xlws.FILTER(QA_Seed_Keywords!B$2:B$83, ISNUMBER(SEARCH(A653, QA_Seed_Keywords!B$2:B$83)))), "")</f>
        <v/>
      </c>
      <c r="T653" cm="1">
        <f t="array" ref="T653">SUM(--ISNUMBER(SEARCH($A653,QA_Seed_Keywords!$B$2:$B$83)))</f>
        <v>0</v>
      </c>
      <c r="U653" t="str" cm="1">
        <f t="array" ref="U653">IFERROR(_xlfn.TEXTJOIN(", ", TRUE, _xlfn._xlws.FILTER(ROW(QA_Seed_Keywords!B$2:B$83), ISNUMBER(SEARCH(A653, QA_Seed_Keywords!B$2:B$83)))), "")</f>
        <v/>
      </c>
    </row>
    <row r="654" spans="1:23" customFormat="1" x14ac:dyDescent="0.3">
      <c r="A654" t="s">
        <v>1196</v>
      </c>
      <c r="B654" t="s">
        <v>1197</v>
      </c>
      <c r="C654">
        <v>100</v>
      </c>
      <c r="D654">
        <v>8.3333333333333339</v>
      </c>
      <c r="E654">
        <v>7.1428571428571432</v>
      </c>
      <c r="F654">
        <v>12</v>
      </c>
      <c r="G654">
        <v>12</v>
      </c>
      <c r="H654">
        <v>12</v>
      </c>
      <c r="I654">
        <v>0.69314718055994529</v>
      </c>
      <c r="J654">
        <v>69.314718055994533</v>
      </c>
      <c r="K654">
        <v>5.7762265046662113</v>
      </c>
      <c r="L654">
        <v>4.9510512897138952</v>
      </c>
      <c r="M654">
        <v>1.1196645037560891</v>
      </c>
      <c r="N654">
        <v>117</v>
      </c>
      <c r="O654">
        <v>0.10169491525423729</v>
      </c>
      <c r="P654">
        <v>7.0489543785757158</v>
      </c>
      <c r="Q654">
        <v>0.58741286488130962</v>
      </c>
      <c r="R654">
        <v>0.50349674132683686</v>
      </c>
      <c r="S654" t="str" cm="1">
        <f t="array" ref="S654">IFERROR(_xlfn.TEXTJOIN(", ", TRUE, _xlfn._xlws.FILTER(QA_Seed_Keywords!B$2:B$83, ISNUMBER(SEARCH(A654, QA_Seed_Keywords!B$2:B$83)))), "")</f>
        <v/>
      </c>
      <c r="T654" cm="1">
        <f t="array" ref="T654">SUM(--ISNUMBER(SEARCH($A654,QA_Seed_Keywords!$B$2:$B$83)))</f>
        <v>0</v>
      </c>
      <c r="U654" t="str" cm="1">
        <f t="array" ref="U654">IFERROR(_xlfn.TEXTJOIN(", ", TRUE, _xlfn._xlws.FILTER(ROW(QA_Seed_Keywords!B$2:B$83), ISNUMBER(SEARCH(A654, QA_Seed_Keywords!B$2:B$83)))), "")</f>
        <v/>
      </c>
    </row>
    <row r="655" spans="1:23" customFormat="1" x14ac:dyDescent="0.3">
      <c r="A655" t="s">
        <v>1198</v>
      </c>
      <c r="B655" t="s">
        <v>1199</v>
      </c>
      <c r="C655">
        <v>84</v>
      </c>
      <c r="D655">
        <v>16.8</v>
      </c>
      <c r="E655">
        <v>6</v>
      </c>
      <c r="F655">
        <v>5</v>
      </c>
      <c r="G655">
        <v>12</v>
      </c>
      <c r="H655">
        <v>11</v>
      </c>
      <c r="I655">
        <v>0.73759894313077912</v>
      </c>
      <c r="J655">
        <v>61.958311222985436</v>
      </c>
      <c r="K655">
        <v>12.391662244597089</v>
      </c>
      <c r="L655">
        <v>4.4255936587846749</v>
      </c>
      <c r="M655">
        <v>2.1061594943034931</v>
      </c>
      <c r="N655">
        <v>43</v>
      </c>
      <c r="O655">
        <v>0.1136363636363636</v>
      </c>
      <c r="P655">
        <v>7.0407171844301626</v>
      </c>
      <c r="Q655">
        <v>1.4081434368860331</v>
      </c>
      <c r="R655">
        <v>0.50290837031644031</v>
      </c>
      <c r="S655" t="str" cm="1">
        <f t="array" ref="S655">IFERROR(_xlfn.TEXTJOIN(", ", TRUE, _xlfn._xlws.FILTER(QA_Seed_Keywords!B$2:B$83, ISNUMBER(SEARCH(A655, QA_Seed_Keywords!B$2:B$83)))), "")</f>
        <v/>
      </c>
      <c r="T655" cm="1">
        <f t="array" ref="T655">SUM(--ISNUMBER(SEARCH($A655,QA_Seed_Keywords!$B$2:$B$83)))</f>
        <v>0</v>
      </c>
      <c r="U655" t="str" cm="1">
        <f t="array" ref="U655">IFERROR(_xlfn.TEXTJOIN(", ", TRUE, _xlfn._xlws.FILTER(ROW(QA_Seed_Keywords!B$2:B$83), ISNUMBER(SEARCH(A655, QA_Seed_Keywords!B$2:B$83)))), "")</f>
        <v/>
      </c>
    </row>
    <row r="656" spans="1:23" x14ac:dyDescent="0.3">
      <c r="A656" s="2" t="s">
        <v>1200</v>
      </c>
      <c r="B656" s="2" t="s">
        <v>1201</v>
      </c>
      <c r="C656" s="2">
        <v>6</v>
      </c>
      <c r="D656" s="2">
        <v>2</v>
      </c>
      <c r="E656" s="2">
        <v>0.42857142857142849</v>
      </c>
      <c r="F656" s="2">
        <v>3</v>
      </c>
      <c r="G656" s="2">
        <v>12</v>
      </c>
      <c r="H656" s="2">
        <v>2</v>
      </c>
      <c r="I656" s="2">
        <v>1.945910149055313</v>
      </c>
      <c r="J656" s="2">
        <v>11.675460894331881</v>
      </c>
      <c r="K656" s="2">
        <v>3.891820298110626</v>
      </c>
      <c r="L656" s="2">
        <v>0.83396149245227702</v>
      </c>
      <c r="M656" s="2">
        <v>5.8903491282217537</v>
      </c>
      <c r="N656" s="2">
        <v>4</v>
      </c>
      <c r="O656" s="2">
        <v>0.6</v>
      </c>
      <c r="P656" s="2">
        <v>7.0052765365991272</v>
      </c>
      <c r="Q656" s="2">
        <v>2.3350921788663759</v>
      </c>
      <c r="R656" s="2">
        <v>0.50037689547136621</v>
      </c>
      <c r="S656" t="str" cm="1">
        <f t="array" ref="S656">IFERROR(_xlfn.TEXTJOIN(", ", TRUE, _xlfn._xlws.FILTER(QA_Seed_Keywords!B$2:B$83, ISNUMBER(SEARCH(A656, QA_Seed_Keywords!B$2:B$83)))), "")</f>
        <v>cross-sit</v>
      </c>
      <c r="T656" cm="1">
        <f t="array" ref="T656">SUM(--ISNUMBER(SEARCH($A656,QA_Seed_Keywords!$B$2:$B$83)))</f>
        <v>1</v>
      </c>
      <c r="U656" t="str" cm="1">
        <f t="array" ref="U656">IFERROR(_xlfn.TEXTJOIN(", ", TRUE, _xlfn._xlws.FILTER(ROW(QA_Seed_Keywords!B$2:B$83), ISNUMBER(SEARCH(A656, QA_Seed_Keywords!B$2:B$83)))), "")</f>
        <v>26</v>
      </c>
      <c r="V656"/>
      <c r="W656"/>
    </row>
    <row r="657" spans="1:23" x14ac:dyDescent="0.3">
      <c r="A657" s="2" t="s">
        <v>1202</v>
      </c>
      <c r="B657" s="2" t="s">
        <v>1202</v>
      </c>
      <c r="C657" s="2">
        <v>6</v>
      </c>
      <c r="D657" s="2">
        <v>2</v>
      </c>
      <c r="E657" s="2">
        <v>0.42857142857142849</v>
      </c>
      <c r="F657" s="2">
        <v>3</v>
      </c>
      <c r="G657" s="2">
        <v>12</v>
      </c>
      <c r="H657" s="2">
        <v>2</v>
      </c>
      <c r="I657" s="2">
        <v>1.945910149055313</v>
      </c>
      <c r="J657" s="2">
        <v>11.675460894331881</v>
      </c>
      <c r="K657" s="2">
        <v>3.891820298110626</v>
      </c>
      <c r="L657" s="2">
        <v>0.83396149245227702</v>
      </c>
      <c r="M657" s="2">
        <v>3.5877640352277078</v>
      </c>
      <c r="N657" s="2">
        <v>4</v>
      </c>
      <c r="O657" s="2">
        <v>0.6</v>
      </c>
      <c r="P657" s="2">
        <v>7.0052765365991272</v>
      </c>
      <c r="Q657" s="2">
        <v>2.3350921788663759</v>
      </c>
      <c r="R657" s="2">
        <v>0.50037689547136621</v>
      </c>
      <c r="S657" t="str" cm="1">
        <f t="array" ref="S657">IFERROR(_xlfn.TEXTJOIN(", ", TRUE, _xlfn._xlws.FILTER(QA_Seed_Keywords!B$2:B$83, ISNUMBER(SEARCH(A657, QA_Seed_Keywords!B$2:B$83)))), "")</f>
        <v>secur, secur</v>
      </c>
      <c r="T657" cm="1">
        <f t="array" ref="T657">SUM(--ISNUMBER(SEARCH($A657,QA_Seed_Keywords!$B$2:$B$83)))</f>
        <v>2</v>
      </c>
      <c r="U657" t="str" cm="1">
        <f t="array" ref="U657">IFERROR(_xlfn.TEXTJOIN(", ", TRUE, _xlfn._xlws.FILTER(ROW(QA_Seed_Keywords!B$2:B$83), ISNUMBER(SEARCH(A657, QA_Seed_Keywords!B$2:B$83)))), "")</f>
        <v>2, 61</v>
      </c>
      <c r="V657"/>
      <c r="W657"/>
    </row>
    <row r="658" spans="1:23" x14ac:dyDescent="0.3">
      <c r="A658" s="2" t="s">
        <v>1203</v>
      </c>
      <c r="B658" s="2" t="s">
        <v>1204</v>
      </c>
      <c r="C658" s="2">
        <v>6</v>
      </c>
      <c r="D658" s="2">
        <v>2</v>
      </c>
      <c r="E658" s="2">
        <v>0.42857142857142849</v>
      </c>
      <c r="F658" s="2">
        <v>3</v>
      </c>
      <c r="G658" s="2">
        <v>12</v>
      </c>
      <c r="H658" s="2">
        <v>2</v>
      </c>
      <c r="I658" s="2">
        <v>1.945910149055313</v>
      </c>
      <c r="J658" s="2">
        <v>11.675460894331881</v>
      </c>
      <c r="K658" s="2">
        <v>3.891820298110626</v>
      </c>
      <c r="L658" s="2">
        <v>0.83396149245227702</v>
      </c>
      <c r="M658" s="2">
        <v>4.2809112157876541</v>
      </c>
      <c r="N658" s="2">
        <v>4</v>
      </c>
      <c r="O658" s="2">
        <v>0.6</v>
      </c>
      <c r="P658" s="2">
        <v>7.0052765365991272</v>
      </c>
      <c r="Q658" s="2">
        <v>2.3350921788663759</v>
      </c>
      <c r="R658" s="2">
        <v>0.50037689547136621</v>
      </c>
      <c r="S658" t="str" cm="1">
        <f t="array" ref="S658">IFERROR(_xlfn.TEXTJOIN(", ", TRUE, _xlfn._xlws.FILTER(QA_Seed_Keywords!B$2:B$83, ISNUMBER(SEARCH(A658, QA_Seed_Keywords!B$2:B$83)))), "")</f>
        <v/>
      </c>
      <c r="T658" cm="1">
        <f t="array" ref="T658">SUM(--ISNUMBER(SEARCH($A658,QA_Seed_Keywords!$B$2:$B$83)))</f>
        <v>0</v>
      </c>
      <c r="U658" t="str" cm="1">
        <f t="array" ref="U658">IFERROR(_xlfn.TEXTJOIN(", ", TRUE, _xlfn._xlws.FILTER(ROW(QA_Seed_Keywords!B$2:B$83), ISNUMBER(SEARCH(A658, QA_Seed_Keywords!B$2:B$83)))), "")</f>
        <v/>
      </c>
      <c r="V658"/>
      <c r="W658"/>
    </row>
    <row r="659" spans="1:23" x14ac:dyDescent="0.3">
      <c r="A659" s="2" t="s">
        <v>1205</v>
      </c>
      <c r="B659" s="2" t="s">
        <v>1206</v>
      </c>
      <c r="C659" s="2">
        <v>6</v>
      </c>
      <c r="D659" s="2">
        <v>2</v>
      </c>
      <c r="E659" s="2">
        <v>0.42857142857142849</v>
      </c>
      <c r="F659" s="2">
        <v>3</v>
      </c>
      <c r="G659" s="2">
        <v>12</v>
      </c>
      <c r="H659" s="2">
        <v>2</v>
      </c>
      <c r="I659" s="2">
        <v>1.945910149055313</v>
      </c>
      <c r="J659" s="2">
        <v>11.675460894331881</v>
      </c>
      <c r="K659" s="2">
        <v>3.891820298110626</v>
      </c>
      <c r="L659" s="2">
        <v>0.83396149245227702</v>
      </c>
      <c r="M659" s="2">
        <v>4.2809112157876541</v>
      </c>
      <c r="N659" s="2">
        <v>4</v>
      </c>
      <c r="O659" s="2">
        <v>0.6</v>
      </c>
      <c r="P659" s="2">
        <v>7.0052765365991272</v>
      </c>
      <c r="Q659" s="2">
        <v>2.3350921788663759</v>
      </c>
      <c r="R659" s="2">
        <v>0.50037689547136621</v>
      </c>
      <c r="S659" t="str" cm="1">
        <f t="array" ref="S659">IFERROR(_xlfn.TEXTJOIN(", ", TRUE, _xlfn._xlws.FILTER(QA_Seed_Keywords!B$2:B$83, ISNUMBER(SEARCH(A659, QA_Seed_Keywords!B$2:B$83)))), "")</f>
        <v>phish</v>
      </c>
      <c r="T659" cm="1">
        <f t="array" ref="T659">SUM(--ISNUMBER(SEARCH($A659,QA_Seed_Keywords!$B$2:$B$83)))</f>
        <v>1</v>
      </c>
      <c r="U659" t="str" cm="1">
        <f t="array" ref="U659">IFERROR(_xlfn.TEXTJOIN(", ", TRUE, _xlfn._xlws.FILTER(ROW(QA_Seed_Keywords!B$2:B$83), ISNUMBER(SEARCH(A659, QA_Seed_Keywords!B$2:B$83)))), "")</f>
        <v>38</v>
      </c>
      <c r="V659"/>
      <c r="W659"/>
    </row>
    <row r="660" spans="1:23" x14ac:dyDescent="0.3">
      <c r="A660" s="2" t="s">
        <v>1207</v>
      </c>
      <c r="B660" s="2" t="s">
        <v>1208</v>
      </c>
      <c r="C660" s="2">
        <v>6</v>
      </c>
      <c r="D660" s="2">
        <v>2</v>
      </c>
      <c r="E660" s="2">
        <v>0.42857142857142849</v>
      </c>
      <c r="F660" s="2">
        <v>3</v>
      </c>
      <c r="G660" s="2">
        <v>12</v>
      </c>
      <c r="H660" s="2">
        <v>2</v>
      </c>
      <c r="I660" s="2">
        <v>1.945910149055313</v>
      </c>
      <c r="J660" s="2">
        <v>11.675460894331881</v>
      </c>
      <c r="K660" s="2">
        <v>3.891820298110626</v>
      </c>
      <c r="L660" s="2">
        <v>0.83396149245227702</v>
      </c>
      <c r="M660" s="2">
        <v>4.2809112157876541</v>
      </c>
      <c r="N660" s="2">
        <v>4</v>
      </c>
      <c r="O660" s="2">
        <v>0.6</v>
      </c>
      <c r="P660" s="2">
        <v>7.0052765365991272</v>
      </c>
      <c r="Q660" s="2">
        <v>2.3350921788663759</v>
      </c>
      <c r="R660" s="2">
        <v>0.50037689547136621</v>
      </c>
      <c r="S660" t="str" cm="1">
        <f t="array" ref="S660">IFERROR(_xlfn.TEXTJOIN(", ", TRUE, _xlfn._xlws.FILTER(QA_Seed_Keywords!B$2:B$83, ISNUMBER(SEARCH(A660, QA_Seed_Keywords!B$2:B$83)))), "")</f>
        <v/>
      </c>
      <c r="T660" cm="1">
        <f t="array" ref="T660">SUM(--ISNUMBER(SEARCH($A660,QA_Seed_Keywords!$B$2:$B$83)))</f>
        <v>0</v>
      </c>
      <c r="U660" t="str" cm="1">
        <f t="array" ref="U660">IFERROR(_xlfn.TEXTJOIN(", ", TRUE, _xlfn._xlws.FILTER(ROW(QA_Seed_Keywords!B$2:B$83), ISNUMBER(SEARCH(A660, QA_Seed_Keywords!B$2:B$83)))), "")</f>
        <v/>
      </c>
      <c r="V660"/>
      <c r="W660"/>
    </row>
    <row r="661" spans="1:23" x14ac:dyDescent="0.3">
      <c r="A661" s="2" t="s">
        <v>1209</v>
      </c>
      <c r="B661" s="2" t="s">
        <v>1209</v>
      </c>
      <c r="C661" s="2">
        <v>30</v>
      </c>
      <c r="D661" s="2">
        <v>7.5</v>
      </c>
      <c r="E661" s="2">
        <v>2.1428571428571428</v>
      </c>
      <c r="F661" s="2">
        <v>4</v>
      </c>
      <c r="G661" s="2">
        <v>12</v>
      </c>
      <c r="H661" s="2">
        <v>5</v>
      </c>
      <c r="I661" s="2">
        <v>1.2237754316221161</v>
      </c>
      <c r="J661" s="2">
        <v>36.71326294866347</v>
      </c>
      <c r="K661" s="2">
        <v>9.1783157371658675</v>
      </c>
      <c r="L661" s="2">
        <v>2.6223759249045329</v>
      </c>
      <c r="M661" s="2">
        <v>2.8458266904983311</v>
      </c>
      <c r="N661" s="2">
        <v>20</v>
      </c>
      <c r="O661" s="2">
        <v>0.19047619047619049</v>
      </c>
      <c r="P661" s="2">
        <v>6.9930024664120891</v>
      </c>
      <c r="Q661" s="2">
        <v>1.7482506166030221</v>
      </c>
      <c r="R661" s="2">
        <v>0.49950017617229198</v>
      </c>
      <c r="S661" t="str" cm="1">
        <f t="array" ref="S661">IFERROR(_xlfn.TEXTJOIN(", ", TRUE, _xlfn._xlws.FILTER(QA_Seed_Keywords!B$2:B$83, ISNUMBER(SEARCH(A661, QA_Seed_Keywords!B$2:B$83)))), "")</f>
        <v/>
      </c>
      <c r="T661" cm="1">
        <f t="array" ref="T661">SUM(--ISNUMBER(SEARCH($A661,QA_Seed_Keywords!$B$2:$B$83)))</f>
        <v>0</v>
      </c>
      <c r="U661" t="str" cm="1">
        <f t="array" ref="U661">IFERROR(_xlfn.TEXTJOIN(", ", TRUE, _xlfn._xlws.FILTER(ROW(QA_Seed_Keywords!B$2:B$83), ISNUMBER(SEARCH(A661, QA_Seed_Keywords!B$2:B$83)))), "")</f>
        <v/>
      </c>
      <c r="V661"/>
      <c r="W661"/>
    </row>
    <row r="662" spans="1:23" customFormat="1" x14ac:dyDescent="0.3">
      <c r="A662" t="s">
        <v>1210</v>
      </c>
      <c r="B662" t="s">
        <v>1211</v>
      </c>
      <c r="C662">
        <v>61</v>
      </c>
      <c r="D662">
        <v>20.333333333333329</v>
      </c>
      <c r="E662">
        <v>4.3571428571428568</v>
      </c>
      <c r="F662">
        <v>3</v>
      </c>
      <c r="G662">
        <v>12</v>
      </c>
      <c r="H662">
        <v>8</v>
      </c>
      <c r="I662">
        <v>0.91629073187415511</v>
      </c>
      <c r="J662">
        <v>55.893734644323459</v>
      </c>
      <c r="K662">
        <v>18.631244881441152</v>
      </c>
      <c r="L662">
        <v>3.992409617451675</v>
      </c>
      <c r="M662">
        <v>2.5581446180465499</v>
      </c>
      <c r="N662">
        <v>23</v>
      </c>
      <c r="O662">
        <v>0.125</v>
      </c>
      <c r="P662">
        <v>6.9867168305404324</v>
      </c>
      <c r="Q662">
        <v>2.328905610180144</v>
      </c>
      <c r="R662">
        <v>0.49905120218145937</v>
      </c>
      <c r="S662" t="str" cm="1">
        <f t="array" ref="S662">IFERROR(_xlfn.TEXTJOIN(", ", TRUE, _xlfn._xlws.FILTER(QA_Seed_Keywords!B$2:B$83, ISNUMBER(SEARCH(A662, QA_Seed_Keywords!B$2:B$83)))), "")</f>
        <v/>
      </c>
      <c r="T662" cm="1">
        <f t="array" ref="T662">SUM(--ISNUMBER(SEARCH($A662,QA_Seed_Keywords!$B$2:$B$83)))</f>
        <v>0</v>
      </c>
      <c r="U662" t="str" cm="1">
        <f t="array" ref="U662">IFERROR(_xlfn.TEXTJOIN(", ", TRUE, _xlfn._xlws.FILTER(ROW(QA_Seed_Keywords!B$2:B$83), ISNUMBER(SEARCH(A662, QA_Seed_Keywords!B$2:B$83)))), "")</f>
        <v/>
      </c>
    </row>
    <row r="663" spans="1:23" customFormat="1" x14ac:dyDescent="0.3">
      <c r="A663" t="s">
        <v>1212</v>
      </c>
      <c r="B663" t="s">
        <v>1213</v>
      </c>
      <c r="C663">
        <v>108</v>
      </c>
      <c r="D663">
        <v>13.5</v>
      </c>
      <c r="E663">
        <v>7.7142857142857144</v>
      </c>
      <c r="F663">
        <v>8</v>
      </c>
      <c r="G663">
        <v>12</v>
      </c>
      <c r="H663">
        <v>12</v>
      </c>
      <c r="I663">
        <v>0.69314718055994529</v>
      </c>
      <c r="J663">
        <v>74.859895500474096</v>
      </c>
      <c r="K663">
        <v>9.357486937559262</v>
      </c>
      <c r="L663">
        <v>5.3471353928910066</v>
      </c>
      <c r="M663">
        <v>1.4360018319682459</v>
      </c>
      <c r="N663">
        <v>85</v>
      </c>
      <c r="O663">
        <v>9.3023255813953487E-2</v>
      </c>
      <c r="P663">
        <v>6.9637112093464273</v>
      </c>
      <c r="Q663">
        <v>0.87046390116830341</v>
      </c>
      <c r="R663">
        <v>0.49740794352474482</v>
      </c>
      <c r="S663" t="str" cm="1">
        <f t="array" ref="S663">IFERROR(_xlfn.TEXTJOIN(", ", TRUE, _xlfn._xlws.FILTER(QA_Seed_Keywords!B$2:B$83, ISNUMBER(SEARCH(A663, QA_Seed_Keywords!B$2:B$83)))), "")</f>
        <v/>
      </c>
      <c r="T663" cm="1">
        <f t="array" ref="T663">SUM(--ISNUMBER(SEARCH($A663,QA_Seed_Keywords!$B$2:$B$83)))</f>
        <v>0</v>
      </c>
      <c r="U663" t="str" cm="1">
        <f t="array" ref="U663">IFERROR(_xlfn.TEXTJOIN(", ", TRUE, _xlfn._xlws.FILTER(ROW(QA_Seed_Keywords!B$2:B$83), ISNUMBER(SEARCH(A663, QA_Seed_Keywords!B$2:B$83)))), "")</f>
        <v/>
      </c>
    </row>
    <row r="664" spans="1:23" customFormat="1" x14ac:dyDescent="0.3">
      <c r="A664" t="s">
        <v>1214</v>
      </c>
      <c r="B664" t="s">
        <v>1215</v>
      </c>
      <c r="C664">
        <v>57</v>
      </c>
      <c r="D664">
        <v>57</v>
      </c>
      <c r="E664">
        <v>4.0714285714285712</v>
      </c>
      <c r="F664">
        <v>1</v>
      </c>
      <c r="G664">
        <v>12</v>
      </c>
      <c r="H664">
        <v>6</v>
      </c>
      <c r="I664">
        <v>1.09861228866811</v>
      </c>
      <c r="J664">
        <v>62.62090045408226</v>
      </c>
      <c r="K664">
        <v>62.62090045408226</v>
      </c>
      <c r="L664">
        <v>4.4729214610058756</v>
      </c>
      <c r="M664">
        <v>5.8903491282217537</v>
      </c>
      <c r="N664">
        <v>8</v>
      </c>
      <c r="O664">
        <v>0.1111111111111111</v>
      </c>
      <c r="P664">
        <v>6.9578778282313616</v>
      </c>
      <c r="Q664">
        <v>6.9578778282313616</v>
      </c>
      <c r="R664">
        <v>0.49699127344509719</v>
      </c>
      <c r="S664" t="str" cm="1">
        <f t="array" ref="S664">IFERROR(_xlfn.TEXTJOIN(", ", TRUE, _xlfn._xlws.FILTER(QA_Seed_Keywords!B$2:B$83, ISNUMBER(SEARCH(A664, QA_Seed_Keywords!B$2:B$83)))), "")</f>
        <v/>
      </c>
      <c r="T664" cm="1">
        <f t="array" ref="T664">SUM(--ISNUMBER(SEARCH($A664,QA_Seed_Keywords!$B$2:$B$83)))</f>
        <v>0</v>
      </c>
      <c r="U664" t="str" cm="1">
        <f t="array" ref="U664">IFERROR(_xlfn.TEXTJOIN(", ", TRUE, _xlfn._xlws.FILTER(ROW(QA_Seed_Keywords!B$2:B$83), ISNUMBER(SEARCH(A664, QA_Seed_Keywords!B$2:B$83)))), "")</f>
        <v/>
      </c>
    </row>
    <row r="665" spans="1:23" x14ac:dyDescent="0.3">
      <c r="A665" s="2" t="s">
        <v>1216</v>
      </c>
      <c r="B665" s="2" t="s">
        <v>1217</v>
      </c>
      <c r="C665" s="2">
        <v>36</v>
      </c>
      <c r="D665" s="2">
        <v>12</v>
      </c>
      <c r="E665" s="2">
        <v>2.5714285714285721</v>
      </c>
      <c r="F665" s="2">
        <v>3</v>
      </c>
      <c r="G665" s="2">
        <v>12</v>
      </c>
      <c r="H665" s="2">
        <v>5</v>
      </c>
      <c r="I665" s="2">
        <v>1.2237754316221161</v>
      </c>
      <c r="J665" s="2">
        <v>44.055915538396157</v>
      </c>
      <c r="K665" s="2">
        <v>14.68530517946539</v>
      </c>
      <c r="L665" s="2">
        <v>3.146851109885441</v>
      </c>
      <c r="M665" s="2">
        <v>2.945910149055313</v>
      </c>
      <c r="N665" s="2">
        <v>18</v>
      </c>
      <c r="O665" s="2">
        <v>0.15789473684210531</v>
      </c>
      <c r="P665" s="2">
        <v>6.9561971902730777</v>
      </c>
      <c r="Q665" s="2">
        <v>2.3187323967576932</v>
      </c>
      <c r="R665" s="2">
        <v>0.4968712278766485</v>
      </c>
      <c r="S665" t="str" cm="1">
        <f t="array" ref="S665">IFERROR(_xlfn.TEXTJOIN(", ", TRUE, _xlfn._xlws.FILTER(QA_Seed_Keywords!B$2:B$83, ISNUMBER(SEARCH(A665, QA_Seed_Keywords!B$2:B$83)))), "")</f>
        <v/>
      </c>
      <c r="T665" cm="1">
        <f t="array" ref="T665">SUM(--ISNUMBER(SEARCH($A665,QA_Seed_Keywords!$B$2:$B$83)))</f>
        <v>0</v>
      </c>
      <c r="U665" t="str" cm="1">
        <f t="array" ref="U665">IFERROR(_xlfn.TEXTJOIN(", ", TRUE, _xlfn._xlws.FILTER(ROW(QA_Seed_Keywords!B$2:B$83), ISNUMBER(SEARCH(A665, QA_Seed_Keywords!B$2:B$83)))), "")</f>
        <v/>
      </c>
      <c r="V665"/>
      <c r="W665"/>
    </row>
    <row r="666" spans="1:23" customFormat="1" x14ac:dyDescent="0.3">
      <c r="A666" t="s">
        <v>1218</v>
      </c>
      <c r="B666" t="s">
        <v>1219</v>
      </c>
      <c r="C666">
        <v>81</v>
      </c>
      <c r="D666">
        <v>7.3636363636363633</v>
      </c>
      <c r="E666">
        <v>5.7857142857142856</v>
      </c>
      <c r="F666">
        <v>11</v>
      </c>
      <c r="G666">
        <v>12</v>
      </c>
      <c r="H666">
        <v>12</v>
      </c>
      <c r="I666">
        <v>0.69314718055994529</v>
      </c>
      <c r="J666">
        <v>56.144921625355558</v>
      </c>
      <c r="K666">
        <v>5.1040837841232332</v>
      </c>
      <c r="L666">
        <v>4.0103515446682536</v>
      </c>
      <c r="M666">
        <v>1.4017127584896141</v>
      </c>
      <c r="N666">
        <v>88</v>
      </c>
      <c r="O666">
        <v>0.1235955056179775</v>
      </c>
      <c r="P666">
        <v>6.9392599761675413</v>
      </c>
      <c r="Q666">
        <v>0.63084181601523104</v>
      </c>
      <c r="R666">
        <v>0.49566142686911008</v>
      </c>
      <c r="S666" t="str" cm="1">
        <f t="array" ref="S666">IFERROR(_xlfn.TEXTJOIN(", ", TRUE, _xlfn._xlws.FILTER(QA_Seed_Keywords!B$2:B$83, ISNUMBER(SEARCH(A666, QA_Seed_Keywords!B$2:B$83)))), "")</f>
        <v/>
      </c>
      <c r="T666" cm="1">
        <f t="array" ref="T666">SUM(--ISNUMBER(SEARCH($A666,QA_Seed_Keywords!$B$2:$B$83)))</f>
        <v>0</v>
      </c>
      <c r="U666" t="str" cm="1">
        <f t="array" ref="U666">IFERROR(_xlfn.TEXTJOIN(", ", TRUE, _xlfn._xlws.FILTER(ROW(QA_Seed_Keywords!B$2:B$83), ISNUMBER(SEARCH(A666, QA_Seed_Keywords!B$2:B$83)))), "")</f>
        <v/>
      </c>
    </row>
    <row r="667" spans="1:23" customFormat="1" x14ac:dyDescent="0.3">
      <c r="A667" t="s">
        <v>1220</v>
      </c>
      <c r="B667" t="s">
        <v>1221</v>
      </c>
      <c r="C667">
        <v>20</v>
      </c>
      <c r="D667">
        <v>10</v>
      </c>
      <c r="E667">
        <v>1.428571428571429</v>
      </c>
      <c r="F667">
        <v>2</v>
      </c>
      <c r="G667">
        <v>12</v>
      </c>
      <c r="H667">
        <v>4</v>
      </c>
      <c r="I667">
        <v>1.386294361119891</v>
      </c>
      <c r="J667">
        <v>27.725887222397809</v>
      </c>
      <c r="K667">
        <v>13.86294361119891</v>
      </c>
      <c r="L667">
        <v>1.9804205158855579</v>
      </c>
      <c r="M667">
        <v>3.810907586541918</v>
      </c>
      <c r="N667">
        <v>7</v>
      </c>
      <c r="O667">
        <v>0.25</v>
      </c>
      <c r="P667">
        <v>6.9314718055994531</v>
      </c>
      <c r="Q667">
        <v>3.465735902799727</v>
      </c>
      <c r="R667">
        <v>0.49510512897138947</v>
      </c>
      <c r="S667" t="str" cm="1">
        <f t="array" ref="S667">IFERROR(_xlfn.TEXTJOIN(", ", TRUE, _xlfn._xlws.FILTER(QA_Seed_Keywords!B$2:B$83, ISNUMBER(SEARCH(A667, QA_Seed_Keywords!B$2:B$83)))), "")</f>
        <v/>
      </c>
      <c r="T667" cm="1">
        <f t="array" ref="T667">SUM(--ISNUMBER(SEARCH($A667,QA_Seed_Keywords!$B$2:$B$83)))</f>
        <v>0</v>
      </c>
      <c r="U667" t="str" cm="1">
        <f t="array" ref="U667">IFERROR(_xlfn.TEXTJOIN(", ", TRUE, _xlfn._xlws.FILTER(ROW(QA_Seed_Keywords!B$2:B$83), ISNUMBER(SEARCH(A667, QA_Seed_Keywords!B$2:B$83)))), "")</f>
        <v/>
      </c>
    </row>
    <row r="668" spans="1:23" customFormat="1" x14ac:dyDescent="0.3">
      <c r="A668" t="s">
        <v>1222</v>
      </c>
      <c r="B668" t="s">
        <v>1222</v>
      </c>
      <c r="C668">
        <v>45</v>
      </c>
      <c r="D668">
        <v>45</v>
      </c>
      <c r="E668">
        <v>3.214285714285714</v>
      </c>
      <c r="F668">
        <v>1</v>
      </c>
      <c r="G668">
        <v>12</v>
      </c>
      <c r="H668">
        <v>4</v>
      </c>
      <c r="I668">
        <v>1.386294361119891</v>
      </c>
      <c r="J668">
        <v>62.383246250395082</v>
      </c>
      <c r="K668">
        <v>62.383246250395082</v>
      </c>
      <c r="L668">
        <v>4.4559461607425046</v>
      </c>
      <c r="M668">
        <v>3.693124550885535</v>
      </c>
      <c r="N668">
        <v>8</v>
      </c>
      <c r="O668">
        <v>0.1111111111111111</v>
      </c>
      <c r="P668">
        <v>6.9314718055994522</v>
      </c>
      <c r="Q668">
        <v>6.9314718055994522</v>
      </c>
      <c r="R668">
        <v>0.49510512897138947</v>
      </c>
      <c r="S668" t="str" cm="1">
        <f t="array" ref="S668">IFERROR(_xlfn.TEXTJOIN(", ", TRUE, _xlfn._xlws.FILTER(QA_Seed_Keywords!B$2:B$83, ISNUMBER(SEARCH(A668, QA_Seed_Keywords!B$2:B$83)))), "")</f>
        <v/>
      </c>
      <c r="T668" cm="1">
        <f t="array" ref="T668">SUM(--ISNUMBER(SEARCH($A668,QA_Seed_Keywords!$B$2:$B$83)))</f>
        <v>0</v>
      </c>
      <c r="U668" t="str" cm="1">
        <f t="array" ref="U668">IFERROR(_xlfn.TEXTJOIN(", ", TRUE, _xlfn._xlws.FILTER(ROW(QA_Seed_Keywords!B$2:B$83), ISNUMBER(SEARCH(A668, QA_Seed_Keywords!B$2:B$83)))), "")</f>
        <v/>
      </c>
    </row>
    <row r="669" spans="1:23" customFormat="1" x14ac:dyDescent="0.3">
      <c r="A669" t="s">
        <v>1223</v>
      </c>
      <c r="B669" t="s">
        <v>1224</v>
      </c>
      <c r="C669">
        <v>21</v>
      </c>
      <c r="D669">
        <v>7</v>
      </c>
      <c r="E669">
        <v>1.5</v>
      </c>
      <c r="F669">
        <v>3</v>
      </c>
      <c r="G669">
        <v>12</v>
      </c>
      <c r="H669">
        <v>6</v>
      </c>
      <c r="I669">
        <v>1.09861228866811</v>
      </c>
      <c r="J669">
        <v>23.0708580620303</v>
      </c>
      <c r="K669">
        <v>7.6902860206767683</v>
      </c>
      <c r="L669">
        <v>1.647918433002165</v>
      </c>
      <c r="M669">
        <v>3.1822989271195441</v>
      </c>
      <c r="N669">
        <v>9</v>
      </c>
      <c r="O669">
        <v>0.3</v>
      </c>
      <c r="P669">
        <v>6.9212574186090912</v>
      </c>
      <c r="Q669">
        <v>2.3070858062030299</v>
      </c>
      <c r="R669">
        <v>0.49437552990064942</v>
      </c>
      <c r="S669" t="str" cm="1">
        <f t="array" ref="S669">IFERROR(_xlfn.TEXTJOIN(", ", TRUE, _xlfn._xlws.FILTER(QA_Seed_Keywords!B$2:B$83, ISNUMBER(SEARCH(A669, QA_Seed_Keywords!B$2:B$83)))), "")</f>
        <v>polici, pci-dss</v>
      </c>
      <c r="T669" cm="1">
        <f t="array" ref="T669">SUM(--ISNUMBER(SEARCH($A669,QA_Seed_Keywords!$B$2:$B$83)))</f>
        <v>2</v>
      </c>
      <c r="U669" t="str" cm="1">
        <f t="array" ref="U669">IFERROR(_xlfn.TEXTJOIN(", ", TRUE, _xlfn._xlws.FILTER(ROW(QA_Seed_Keywords!B$2:B$83), ISNUMBER(SEARCH(A669, QA_Seed_Keywords!B$2:B$83)))), "")</f>
        <v>47, 65</v>
      </c>
    </row>
    <row r="670" spans="1:23" customFormat="1" x14ac:dyDescent="0.3">
      <c r="A670" t="s">
        <v>1225</v>
      </c>
      <c r="B670" t="s">
        <v>1226</v>
      </c>
      <c r="C670">
        <v>45</v>
      </c>
      <c r="D670">
        <v>22.5</v>
      </c>
      <c r="E670">
        <v>3.214285714285714</v>
      </c>
      <c r="F670">
        <v>2</v>
      </c>
      <c r="G670">
        <v>12</v>
      </c>
      <c r="H670">
        <v>7</v>
      </c>
      <c r="I670">
        <v>0.99852883011112725</v>
      </c>
      <c r="J670">
        <v>44.933797355000728</v>
      </c>
      <c r="K670">
        <v>22.46689867750036</v>
      </c>
      <c r="L670">
        <v>3.2095569539286228</v>
      </c>
      <c r="M670">
        <v>3.325399770760217</v>
      </c>
      <c r="N670">
        <v>12</v>
      </c>
      <c r="O670">
        <v>0.15384615384615391</v>
      </c>
      <c r="P670">
        <v>6.9128919007693428</v>
      </c>
      <c r="Q670">
        <v>3.456445950384671</v>
      </c>
      <c r="R670">
        <v>0.4937779929120959</v>
      </c>
      <c r="S670" t="str" cm="1">
        <f t="array" ref="S670">IFERROR(_xlfn.TEXTJOIN(", ", TRUE, _xlfn._xlws.FILTER(QA_Seed_Keywords!B$2:B$83, ISNUMBER(SEARCH(A670, QA_Seed_Keywords!B$2:B$83)))), "")</f>
        <v/>
      </c>
      <c r="T670" cm="1">
        <f t="array" ref="T670">SUM(--ISNUMBER(SEARCH($A670,QA_Seed_Keywords!$B$2:$B$83)))</f>
        <v>0</v>
      </c>
      <c r="U670" t="str" cm="1">
        <f t="array" ref="U670">IFERROR(_xlfn.TEXTJOIN(", ", TRUE, _xlfn._xlws.FILTER(ROW(QA_Seed_Keywords!B$2:B$83), ISNUMBER(SEARCH(A670, QA_Seed_Keywords!B$2:B$83)))), "")</f>
        <v/>
      </c>
    </row>
    <row r="671" spans="1:23" customFormat="1" x14ac:dyDescent="0.3">
      <c r="A671" t="s">
        <v>1227</v>
      </c>
      <c r="B671" t="s">
        <v>1227</v>
      </c>
      <c r="C671">
        <v>45</v>
      </c>
      <c r="D671">
        <v>45</v>
      </c>
      <c r="E671">
        <v>3.214285714285714</v>
      </c>
      <c r="F671">
        <v>1</v>
      </c>
      <c r="G671">
        <v>12</v>
      </c>
      <c r="H671">
        <v>5</v>
      </c>
      <c r="I671">
        <v>1.2237754316221161</v>
      </c>
      <c r="J671">
        <v>55.069894422995198</v>
      </c>
      <c r="K671">
        <v>55.069894422995198</v>
      </c>
      <c r="L671">
        <v>3.9335638873568</v>
      </c>
      <c r="M671">
        <v>3.693124550885535</v>
      </c>
      <c r="N671">
        <v>7</v>
      </c>
      <c r="O671">
        <v>0.125</v>
      </c>
      <c r="P671">
        <v>6.8837368028744006</v>
      </c>
      <c r="Q671">
        <v>6.8837368028744006</v>
      </c>
      <c r="R671">
        <v>0.49169548591960011</v>
      </c>
      <c r="S671" t="str" cm="1">
        <f t="array" ref="S671">IFERROR(_xlfn.TEXTJOIN(", ", TRUE, _xlfn._xlws.FILTER(QA_Seed_Keywords!B$2:B$83, ISNUMBER(SEARCH(A671, QA_Seed_Keywords!B$2:B$83)))), "")</f>
        <v/>
      </c>
      <c r="T671" cm="1">
        <f t="array" ref="T671">SUM(--ISNUMBER(SEARCH($A671,QA_Seed_Keywords!$B$2:$B$83)))</f>
        <v>0</v>
      </c>
      <c r="U671" t="str" cm="1">
        <f t="array" ref="U671">IFERROR(_xlfn.TEXTJOIN(", ", TRUE, _xlfn._xlws.FILTER(ROW(QA_Seed_Keywords!B$2:B$83), ISNUMBER(SEARCH(A671, QA_Seed_Keywords!B$2:B$83)))), "")</f>
        <v/>
      </c>
    </row>
    <row r="672" spans="1:23" customFormat="1" x14ac:dyDescent="0.3">
      <c r="A672" t="s">
        <v>1228</v>
      </c>
      <c r="B672" t="s">
        <v>1228</v>
      </c>
      <c r="C672">
        <v>45</v>
      </c>
      <c r="D672">
        <v>22.5</v>
      </c>
      <c r="E672">
        <v>3.214285714285714</v>
      </c>
      <c r="F672">
        <v>2</v>
      </c>
      <c r="G672">
        <v>12</v>
      </c>
      <c r="H672">
        <v>5</v>
      </c>
      <c r="I672">
        <v>1.2237754316221161</v>
      </c>
      <c r="J672">
        <v>55.069894422995198</v>
      </c>
      <c r="K672">
        <v>27.534947211497599</v>
      </c>
      <c r="L672">
        <v>3.9335638873568</v>
      </c>
      <c r="M672">
        <v>3.117760405981973</v>
      </c>
      <c r="N672">
        <v>15</v>
      </c>
      <c r="O672">
        <v>0.125</v>
      </c>
      <c r="P672">
        <v>6.8837368028744006</v>
      </c>
      <c r="Q672">
        <v>3.4418684014371999</v>
      </c>
      <c r="R672">
        <v>0.49169548591960011</v>
      </c>
      <c r="S672" t="str" cm="1">
        <f t="array" ref="S672">IFERROR(_xlfn.TEXTJOIN(", ", TRUE, _xlfn._xlws.FILTER(QA_Seed_Keywords!B$2:B$83, ISNUMBER(SEARCH(A672, QA_Seed_Keywords!B$2:B$83)))), "")</f>
        <v/>
      </c>
      <c r="T672" cm="1">
        <f t="array" ref="T672">SUM(--ISNUMBER(SEARCH($A672,QA_Seed_Keywords!$B$2:$B$83)))</f>
        <v>0</v>
      </c>
      <c r="U672" t="str" cm="1">
        <f t="array" ref="U672">IFERROR(_xlfn.TEXTJOIN(", ", TRUE, _xlfn._xlws.FILTER(ROW(QA_Seed_Keywords!B$2:B$83), ISNUMBER(SEARCH(A672, QA_Seed_Keywords!B$2:B$83)))), "")</f>
        <v/>
      </c>
    </row>
    <row r="673" spans="1:23" customFormat="1" x14ac:dyDescent="0.3">
      <c r="A673" t="s">
        <v>1229</v>
      </c>
      <c r="B673" t="s">
        <v>1230</v>
      </c>
      <c r="C673">
        <v>89</v>
      </c>
      <c r="D673">
        <v>7.416666666666667</v>
      </c>
      <c r="E673">
        <v>6.3571428571428568</v>
      </c>
      <c r="F673">
        <v>12</v>
      </c>
      <c r="G673">
        <v>12</v>
      </c>
      <c r="H673">
        <v>12</v>
      </c>
      <c r="I673">
        <v>0.69314718055994529</v>
      </c>
      <c r="J673">
        <v>61.690099069835128</v>
      </c>
      <c r="K673">
        <v>5.1408415891529273</v>
      </c>
      <c r="L673">
        <v>4.4064356478453659</v>
      </c>
      <c r="M673">
        <v>1.208217901097534</v>
      </c>
      <c r="N673">
        <v>107</v>
      </c>
      <c r="O673">
        <v>0.1111111111111111</v>
      </c>
      <c r="P673">
        <v>6.8544554522039034</v>
      </c>
      <c r="Q673">
        <v>0.57120462101699188</v>
      </c>
      <c r="R673">
        <v>0.48960396087170732</v>
      </c>
      <c r="S673" t="str" cm="1">
        <f t="array" ref="S673">IFERROR(_xlfn.TEXTJOIN(", ", TRUE, _xlfn._xlws.FILTER(QA_Seed_Keywords!B$2:B$83, ISNUMBER(SEARCH(A673, QA_Seed_Keywords!B$2:B$83)))), "")</f>
        <v/>
      </c>
      <c r="T673" cm="1">
        <f t="array" ref="T673">SUM(--ISNUMBER(SEARCH($A673,QA_Seed_Keywords!$B$2:$B$83)))</f>
        <v>0</v>
      </c>
      <c r="U673" t="str" cm="1">
        <f t="array" ref="U673">IFERROR(_xlfn.TEXTJOIN(", ", TRUE, _xlfn._xlws.FILTER(ROW(QA_Seed_Keywords!B$2:B$83), ISNUMBER(SEARCH(A673, QA_Seed_Keywords!B$2:B$83)))), "")</f>
        <v/>
      </c>
    </row>
    <row r="674" spans="1:23" customFormat="1" x14ac:dyDescent="0.3">
      <c r="A674" t="s">
        <v>1231</v>
      </c>
      <c r="B674" t="s">
        <v>1232</v>
      </c>
      <c r="C674">
        <v>102</v>
      </c>
      <c r="D674">
        <v>11.33333333333333</v>
      </c>
      <c r="E674">
        <v>7.2857142857142856</v>
      </c>
      <c r="F674">
        <v>9</v>
      </c>
      <c r="G674">
        <v>12</v>
      </c>
      <c r="H674">
        <v>12</v>
      </c>
      <c r="I674">
        <v>0.69314718055994529</v>
      </c>
      <c r="J674">
        <v>70.701012417114413</v>
      </c>
      <c r="K674">
        <v>7.8556680463460467</v>
      </c>
      <c r="L674">
        <v>5.0500723155081726</v>
      </c>
      <c r="M674">
        <v>1.3577496350684981</v>
      </c>
      <c r="N674">
        <v>92</v>
      </c>
      <c r="O674">
        <v>9.6774193548387094E-2</v>
      </c>
      <c r="P674">
        <v>6.8420334597207493</v>
      </c>
      <c r="Q674">
        <v>0.76022593996897225</v>
      </c>
      <c r="R674">
        <v>0.48871667569433919</v>
      </c>
      <c r="S674" t="str" cm="1">
        <f t="array" ref="S674">IFERROR(_xlfn.TEXTJOIN(", ", TRUE, _xlfn._xlws.FILTER(QA_Seed_Keywords!B$2:B$83, ISNUMBER(SEARCH(A674, QA_Seed_Keywords!B$2:B$83)))), "")</f>
        <v/>
      </c>
      <c r="T674" cm="1">
        <f t="array" ref="T674">SUM(--ISNUMBER(SEARCH($A674,QA_Seed_Keywords!$B$2:$B$83)))</f>
        <v>0</v>
      </c>
      <c r="U674" t="str" cm="1">
        <f t="array" ref="U674">IFERROR(_xlfn.TEXTJOIN(", ", TRUE, _xlfn._xlws.FILTER(ROW(QA_Seed_Keywords!B$2:B$83), ISNUMBER(SEARCH(A674, QA_Seed_Keywords!B$2:B$83)))), "")</f>
        <v/>
      </c>
    </row>
    <row r="675" spans="1:23" customFormat="1" x14ac:dyDescent="0.3">
      <c r="A675" t="s">
        <v>1233</v>
      </c>
      <c r="B675" t="s">
        <v>1234</v>
      </c>
      <c r="C675">
        <v>4</v>
      </c>
      <c r="D675">
        <v>2</v>
      </c>
      <c r="E675">
        <v>0.2857142857142857</v>
      </c>
      <c r="F675">
        <v>2</v>
      </c>
      <c r="G675">
        <v>12</v>
      </c>
      <c r="H675">
        <v>1</v>
      </c>
      <c r="I675">
        <v>2.5649493574615372</v>
      </c>
      <c r="J675">
        <v>10.259797429846151</v>
      </c>
      <c r="K675">
        <v>5.1298987149230726</v>
      </c>
      <c r="L675">
        <v>0.73284267356043897</v>
      </c>
      <c r="M675">
        <v>4.7917368395536446</v>
      </c>
      <c r="N675">
        <v>2</v>
      </c>
      <c r="O675">
        <v>0.66666666666666663</v>
      </c>
      <c r="P675">
        <v>6.839864953230764</v>
      </c>
      <c r="Q675">
        <v>3.419932476615382</v>
      </c>
      <c r="R675">
        <v>0.48856178237362602</v>
      </c>
      <c r="S675" t="str" cm="1">
        <f t="array" ref="S675">IFERROR(_xlfn.TEXTJOIN(", ", TRUE, _xlfn._xlws.FILTER(QA_Seed_Keywords!B$2:B$83, ISNUMBER(SEARCH(A675, QA_Seed_Keywords!B$2:B$83)))), "")</f>
        <v/>
      </c>
      <c r="T675" cm="1">
        <f t="array" ref="T675">SUM(--ISNUMBER(SEARCH($A675,QA_Seed_Keywords!$B$2:$B$83)))</f>
        <v>0</v>
      </c>
      <c r="U675" t="str" cm="1">
        <f t="array" ref="U675">IFERROR(_xlfn.TEXTJOIN(", ", TRUE, _xlfn._xlws.FILTER(ROW(QA_Seed_Keywords!B$2:B$83), ISNUMBER(SEARCH(A675, QA_Seed_Keywords!B$2:B$83)))), "")</f>
        <v/>
      </c>
    </row>
    <row r="676" spans="1:23" customFormat="1" x14ac:dyDescent="0.3">
      <c r="A676" t="s">
        <v>1235</v>
      </c>
      <c r="B676" t="s">
        <v>1236</v>
      </c>
      <c r="C676">
        <v>4</v>
      </c>
      <c r="D676">
        <v>2</v>
      </c>
      <c r="E676">
        <v>0.2857142857142857</v>
      </c>
      <c r="F676">
        <v>2</v>
      </c>
      <c r="G676">
        <v>12</v>
      </c>
      <c r="H676">
        <v>1</v>
      </c>
      <c r="I676">
        <v>2.5649493574615372</v>
      </c>
      <c r="J676">
        <v>10.259797429846151</v>
      </c>
      <c r="K676">
        <v>5.1298987149230726</v>
      </c>
      <c r="L676">
        <v>0.73284267356043897</v>
      </c>
      <c r="M676">
        <v>4.7917368395536446</v>
      </c>
      <c r="N676">
        <v>2</v>
      </c>
      <c r="O676">
        <v>0.66666666666666663</v>
      </c>
      <c r="P676">
        <v>6.839864953230764</v>
      </c>
      <c r="Q676">
        <v>3.419932476615382</v>
      </c>
      <c r="R676">
        <v>0.48856178237362602</v>
      </c>
      <c r="S676" t="str" cm="1">
        <f t="array" ref="S676">IFERROR(_xlfn.TEXTJOIN(", ", TRUE, _xlfn._xlws.FILTER(QA_Seed_Keywords!B$2:B$83, ISNUMBER(SEARCH(A676, QA_Seed_Keywords!B$2:B$83)))), "")</f>
        <v/>
      </c>
      <c r="T676" cm="1">
        <f t="array" ref="T676">SUM(--ISNUMBER(SEARCH($A676,QA_Seed_Keywords!$B$2:$B$83)))</f>
        <v>0</v>
      </c>
      <c r="U676" t="str" cm="1">
        <f t="array" ref="U676">IFERROR(_xlfn.TEXTJOIN(", ", TRUE, _xlfn._xlws.FILTER(ROW(QA_Seed_Keywords!B$2:B$83), ISNUMBER(SEARCH(A676, QA_Seed_Keywords!B$2:B$83)))), "")</f>
        <v/>
      </c>
    </row>
    <row r="677" spans="1:23" customFormat="1" x14ac:dyDescent="0.3">
      <c r="A677" t="s">
        <v>1237</v>
      </c>
      <c r="B677" t="s">
        <v>1237</v>
      </c>
      <c r="C677">
        <v>4</v>
      </c>
      <c r="D677">
        <v>2</v>
      </c>
      <c r="E677">
        <v>0.2857142857142857</v>
      </c>
      <c r="F677">
        <v>2</v>
      </c>
      <c r="G677">
        <v>12</v>
      </c>
      <c r="H677">
        <v>1</v>
      </c>
      <c r="I677">
        <v>2.5649493574615372</v>
      </c>
      <c r="J677">
        <v>10.259797429846151</v>
      </c>
      <c r="K677">
        <v>5.1298987149230726</v>
      </c>
      <c r="L677">
        <v>0.73284267356043897</v>
      </c>
      <c r="M677">
        <v>4.7917368395536446</v>
      </c>
      <c r="N677">
        <v>2</v>
      </c>
      <c r="O677">
        <v>0.66666666666666663</v>
      </c>
      <c r="P677">
        <v>6.839864953230764</v>
      </c>
      <c r="Q677">
        <v>3.419932476615382</v>
      </c>
      <c r="R677">
        <v>0.48856178237362602</v>
      </c>
      <c r="S677" t="str" cm="1">
        <f t="array" ref="S677">IFERROR(_xlfn.TEXTJOIN(", ", TRUE, _xlfn._xlws.FILTER(QA_Seed_Keywords!B$2:B$83, ISNUMBER(SEARCH(A677, QA_Seed_Keywords!B$2:B$83)))), "")</f>
        <v/>
      </c>
      <c r="T677" cm="1">
        <f t="array" ref="T677">SUM(--ISNUMBER(SEARCH($A677,QA_Seed_Keywords!$B$2:$B$83)))</f>
        <v>0</v>
      </c>
      <c r="U677" t="str" cm="1">
        <f t="array" ref="U677">IFERROR(_xlfn.TEXTJOIN(", ", TRUE, _xlfn._xlws.FILTER(ROW(QA_Seed_Keywords!B$2:B$83), ISNUMBER(SEARCH(A677, QA_Seed_Keywords!B$2:B$83)))), "")</f>
        <v/>
      </c>
    </row>
    <row r="678" spans="1:23" customFormat="1" x14ac:dyDescent="0.3">
      <c r="A678" t="s">
        <v>1238</v>
      </c>
      <c r="B678" t="s">
        <v>1238</v>
      </c>
      <c r="C678">
        <v>4</v>
      </c>
      <c r="D678">
        <v>2</v>
      </c>
      <c r="E678">
        <v>0.2857142857142857</v>
      </c>
      <c r="F678">
        <v>2</v>
      </c>
      <c r="G678">
        <v>12</v>
      </c>
      <c r="H678">
        <v>1</v>
      </c>
      <c r="I678">
        <v>2.5649493574615372</v>
      </c>
      <c r="J678">
        <v>10.259797429846151</v>
      </c>
      <c r="K678">
        <v>5.1298987149230726</v>
      </c>
      <c r="L678">
        <v>0.73284267356043897</v>
      </c>
      <c r="M678">
        <v>4.7917368395536446</v>
      </c>
      <c r="N678">
        <v>2</v>
      </c>
      <c r="O678">
        <v>0.66666666666666663</v>
      </c>
      <c r="P678">
        <v>6.839864953230764</v>
      </c>
      <c r="Q678">
        <v>3.419932476615382</v>
      </c>
      <c r="R678">
        <v>0.48856178237362602</v>
      </c>
      <c r="S678" t="str" cm="1">
        <f t="array" ref="S678">IFERROR(_xlfn.TEXTJOIN(", ", TRUE, _xlfn._xlws.FILTER(QA_Seed_Keywords!B$2:B$83, ISNUMBER(SEARCH(A678, QA_Seed_Keywords!B$2:B$83)))), "")</f>
        <v/>
      </c>
      <c r="T678" cm="1">
        <f t="array" ref="T678">SUM(--ISNUMBER(SEARCH($A678,QA_Seed_Keywords!$B$2:$B$83)))</f>
        <v>0</v>
      </c>
      <c r="U678" t="str" cm="1">
        <f t="array" ref="U678">IFERROR(_xlfn.TEXTJOIN(", ", TRUE, _xlfn._xlws.FILTER(ROW(QA_Seed_Keywords!B$2:B$83), ISNUMBER(SEARCH(A678, QA_Seed_Keywords!B$2:B$83)))), "")</f>
        <v/>
      </c>
    </row>
    <row r="679" spans="1:23" customFormat="1" x14ac:dyDescent="0.3">
      <c r="A679" t="s">
        <v>1239</v>
      </c>
      <c r="B679" t="s">
        <v>1240</v>
      </c>
      <c r="C679">
        <v>4</v>
      </c>
      <c r="D679">
        <v>2</v>
      </c>
      <c r="E679">
        <v>0.2857142857142857</v>
      </c>
      <c r="F679">
        <v>2</v>
      </c>
      <c r="G679">
        <v>12</v>
      </c>
      <c r="H679">
        <v>1</v>
      </c>
      <c r="I679">
        <v>2.5649493574615372</v>
      </c>
      <c r="J679">
        <v>10.259797429846151</v>
      </c>
      <c r="K679">
        <v>5.1298987149230726</v>
      </c>
      <c r="L679">
        <v>0.73284267356043897</v>
      </c>
      <c r="M679">
        <v>4.0985896589936992</v>
      </c>
      <c r="N679">
        <v>2</v>
      </c>
      <c r="O679">
        <v>0.66666666666666663</v>
      </c>
      <c r="P679">
        <v>6.839864953230764</v>
      </c>
      <c r="Q679">
        <v>3.419932476615382</v>
      </c>
      <c r="R679">
        <v>0.48856178237362602</v>
      </c>
      <c r="S679" t="str" cm="1">
        <f t="array" ref="S679">IFERROR(_xlfn.TEXTJOIN(", ", TRUE, _xlfn._xlws.FILTER(QA_Seed_Keywords!B$2:B$83, ISNUMBER(SEARCH(A679, QA_Seed_Keywords!B$2:B$83)))), "")</f>
        <v/>
      </c>
      <c r="T679" cm="1">
        <f t="array" ref="T679">SUM(--ISNUMBER(SEARCH($A679,QA_Seed_Keywords!$B$2:$B$83)))</f>
        <v>0</v>
      </c>
      <c r="U679" t="str" cm="1">
        <f t="array" ref="U679">IFERROR(_xlfn.TEXTJOIN(", ", TRUE, _xlfn._xlws.FILTER(ROW(QA_Seed_Keywords!B$2:B$83), ISNUMBER(SEARCH(A679, QA_Seed_Keywords!B$2:B$83)))), "")</f>
        <v/>
      </c>
    </row>
    <row r="680" spans="1:23" customFormat="1" x14ac:dyDescent="0.3">
      <c r="A680" t="s">
        <v>1241</v>
      </c>
      <c r="B680" t="s">
        <v>1242</v>
      </c>
      <c r="C680">
        <v>4</v>
      </c>
      <c r="D680">
        <v>2</v>
      </c>
      <c r="E680">
        <v>0.2857142857142857</v>
      </c>
      <c r="F680">
        <v>2</v>
      </c>
      <c r="G680">
        <v>12</v>
      </c>
      <c r="H680">
        <v>1</v>
      </c>
      <c r="I680">
        <v>2.5649493574615372</v>
      </c>
      <c r="J680">
        <v>10.259797429846151</v>
      </c>
      <c r="K680">
        <v>5.1298987149230726</v>
      </c>
      <c r="L680">
        <v>0.73284267356043897</v>
      </c>
      <c r="M680">
        <v>4.7917368395536446</v>
      </c>
      <c r="N680">
        <v>2</v>
      </c>
      <c r="O680">
        <v>0.66666666666666663</v>
      </c>
      <c r="P680">
        <v>6.839864953230764</v>
      </c>
      <c r="Q680">
        <v>3.419932476615382</v>
      </c>
      <c r="R680">
        <v>0.48856178237362602</v>
      </c>
      <c r="S680" t="str" cm="1">
        <f t="array" ref="S680">IFERROR(_xlfn.TEXTJOIN(", ", TRUE, _xlfn._xlws.FILTER(QA_Seed_Keywords!B$2:B$83, ISNUMBER(SEARCH(A680, QA_Seed_Keywords!B$2:B$83)))), "")</f>
        <v/>
      </c>
      <c r="T680" cm="1">
        <f t="array" ref="T680">SUM(--ISNUMBER(SEARCH($A680,QA_Seed_Keywords!$B$2:$B$83)))</f>
        <v>0</v>
      </c>
      <c r="U680" t="str" cm="1">
        <f t="array" ref="U680">IFERROR(_xlfn.TEXTJOIN(", ", TRUE, _xlfn._xlws.FILTER(ROW(QA_Seed_Keywords!B$2:B$83), ISNUMBER(SEARCH(A680, QA_Seed_Keywords!B$2:B$83)))), "")</f>
        <v/>
      </c>
    </row>
    <row r="681" spans="1:23" customFormat="1" x14ac:dyDescent="0.3">
      <c r="A681" t="s">
        <v>1243</v>
      </c>
      <c r="B681" t="s">
        <v>1244</v>
      </c>
      <c r="C681">
        <v>4</v>
      </c>
      <c r="D681">
        <v>2</v>
      </c>
      <c r="E681">
        <v>0.2857142857142857</v>
      </c>
      <c r="F681">
        <v>2</v>
      </c>
      <c r="G681">
        <v>12</v>
      </c>
      <c r="H681">
        <v>1</v>
      </c>
      <c r="I681">
        <v>2.5649493574615372</v>
      </c>
      <c r="J681">
        <v>10.259797429846151</v>
      </c>
      <c r="K681">
        <v>5.1298987149230726</v>
      </c>
      <c r="L681">
        <v>0.73284267356043897</v>
      </c>
      <c r="M681">
        <v>4.7917368395536446</v>
      </c>
      <c r="N681">
        <v>2</v>
      </c>
      <c r="O681">
        <v>0.66666666666666663</v>
      </c>
      <c r="P681">
        <v>6.839864953230764</v>
      </c>
      <c r="Q681">
        <v>3.419932476615382</v>
      </c>
      <c r="R681">
        <v>0.48856178237362602</v>
      </c>
      <c r="S681" t="str" cm="1">
        <f t="array" ref="S681">IFERROR(_xlfn.TEXTJOIN(", ", TRUE, _xlfn._xlws.FILTER(QA_Seed_Keywords!B$2:B$83, ISNUMBER(SEARCH(A681, QA_Seed_Keywords!B$2:B$83)))), "")</f>
        <v/>
      </c>
      <c r="T681" cm="1">
        <f t="array" ref="T681">SUM(--ISNUMBER(SEARCH($A681,QA_Seed_Keywords!$B$2:$B$83)))</f>
        <v>0</v>
      </c>
      <c r="U681" t="str" cm="1">
        <f t="array" ref="U681">IFERROR(_xlfn.TEXTJOIN(", ", TRUE, _xlfn._xlws.FILTER(ROW(QA_Seed_Keywords!B$2:B$83), ISNUMBER(SEARCH(A681, QA_Seed_Keywords!B$2:B$83)))), "")</f>
        <v/>
      </c>
    </row>
    <row r="682" spans="1:23" customFormat="1" x14ac:dyDescent="0.3">
      <c r="A682" t="s">
        <v>1245</v>
      </c>
      <c r="B682" t="s">
        <v>1245</v>
      </c>
      <c r="C682">
        <v>4</v>
      </c>
      <c r="D682">
        <v>2</v>
      </c>
      <c r="E682">
        <v>0.2857142857142857</v>
      </c>
      <c r="F682">
        <v>2</v>
      </c>
      <c r="G682">
        <v>12</v>
      </c>
      <c r="H682">
        <v>1</v>
      </c>
      <c r="I682">
        <v>2.5649493574615372</v>
      </c>
      <c r="J682">
        <v>10.259797429846151</v>
      </c>
      <c r="K682">
        <v>5.1298987149230726</v>
      </c>
      <c r="L682">
        <v>0.73284267356043897</v>
      </c>
      <c r="M682">
        <v>4.7917368395536446</v>
      </c>
      <c r="N682">
        <v>2</v>
      </c>
      <c r="O682">
        <v>0.66666666666666663</v>
      </c>
      <c r="P682">
        <v>6.839864953230764</v>
      </c>
      <c r="Q682">
        <v>3.419932476615382</v>
      </c>
      <c r="R682">
        <v>0.48856178237362602</v>
      </c>
      <c r="S682" t="str" cm="1">
        <f t="array" ref="S682">IFERROR(_xlfn.TEXTJOIN(", ", TRUE, _xlfn._xlws.FILTER(QA_Seed_Keywords!B$2:B$83, ISNUMBER(SEARCH(A682, QA_Seed_Keywords!B$2:B$83)))), "")</f>
        <v/>
      </c>
      <c r="T682" cm="1">
        <f t="array" ref="T682">SUM(--ISNUMBER(SEARCH($A682,QA_Seed_Keywords!$B$2:$B$83)))</f>
        <v>0</v>
      </c>
      <c r="U682" t="str" cm="1">
        <f t="array" ref="U682">IFERROR(_xlfn.TEXTJOIN(", ", TRUE, _xlfn._xlws.FILTER(ROW(QA_Seed_Keywords!B$2:B$83), ISNUMBER(SEARCH(A682, QA_Seed_Keywords!B$2:B$83)))), "")</f>
        <v/>
      </c>
    </row>
    <row r="683" spans="1:23" customFormat="1" x14ac:dyDescent="0.3">
      <c r="A683" t="s">
        <v>1246</v>
      </c>
      <c r="B683" t="s">
        <v>1247</v>
      </c>
      <c r="C683">
        <v>29</v>
      </c>
      <c r="D683">
        <v>9.6666666666666661</v>
      </c>
      <c r="E683">
        <v>2.0714285714285721</v>
      </c>
      <c r="F683">
        <v>3</v>
      </c>
      <c r="G683">
        <v>12</v>
      </c>
      <c r="H683">
        <v>6</v>
      </c>
      <c r="I683">
        <v>1.09861228866811</v>
      </c>
      <c r="J683">
        <v>31.85975637137518</v>
      </c>
      <c r="K683">
        <v>10.61991879045839</v>
      </c>
      <c r="L683">
        <v>2.2756968836696561</v>
      </c>
      <c r="M683">
        <v>3.2512917986064949</v>
      </c>
      <c r="N683">
        <v>13</v>
      </c>
      <c r="O683">
        <v>0.2142857142857143</v>
      </c>
      <c r="P683">
        <v>6.8270906510089677</v>
      </c>
      <c r="Q683">
        <v>2.2756968836696561</v>
      </c>
      <c r="R683">
        <v>0.48764933221492629</v>
      </c>
      <c r="S683" t="str" cm="1">
        <f t="array" ref="S683">IFERROR(_xlfn.TEXTJOIN(", ", TRUE, _xlfn._xlws.FILTER(QA_Seed_Keywords!B$2:B$83, ISNUMBER(SEARCH(A683, QA_Seed_Keywords!B$2:B$83)))), "")</f>
        <v/>
      </c>
      <c r="T683" cm="1">
        <f t="array" ref="T683">SUM(--ISNUMBER(SEARCH($A683,QA_Seed_Keywords!$B$2:$B$83)))</f>
        <v>0</v>
      </c>
      <c r="U683" t="str" cm="1">
        <f t="array" ref="U683">IFERROR(_xlfn.TEXTJOIN(", ", TRUE, _xlfn._xlws.FILTER(ROW(QA_Seed_Keywords!B$2:B$83), ISNUMBER(SEARCH(A683, QA_Seed_Keywords!B$2:B$83)))), "")</f>
        <v/>
      </c>
    </row>
    <row r="684" spans="1:23" customFormat="1" x14ac:dyDescent="0.3">
      <c r="A684" t="s">
        <v>1248</v>
      </c>
      <c r="B684" t="s">
        <v>1249</v>
      </c>
      <c r="C684">
        <v>7</v>
      </c>
      <c r="D684">
        <v>3.5</v>
      </c>
      <c r="E684">
        <v>0.5</v>
      </c>
      <c r="F684">
        <v>2</v>
      </c>
      <c r="G684">
        <v>12</v>
      </c>
      <c r="H684">
        <v>2</v>
      </c>
      <c r="I684">
        <v>1.945910149055313</v>
      </c>
      <c r="J684">
        <v>13.621371043387191</v>
      </c>
      <c r="K684">
        <v>6.8106855216935962</v>
      </c>
      <c r="L684">
        <v>0.97295507452765662</v>
      </c>
      <c r="M684">
        <v>4.5040547671018629</v>
      </c>
      <c r="N684">
        <v>3</v>
      </c>
      <c r="O684">
        <v>0.5</v>
      </c>
      <c r="P684">
        <v>6.8106855216935962</v>
      </c>
      <c r="Q684">
        <v>3.4053427608467981</v>
      </c>
      <c r="R684">
        <v>0.48647753726382831</v>
      </c>
      <c r="S684" t="str" cm="1">
        <f t="array" ref="S684">IFERROR(_xlfn.TEXTJOIN(", ", TRUE, _xlfn._xlws.FILTER(QA_Seed_Keywords!B$2:B$83, ISNUMBER(SEARCH(A684, QA_Seed_Keywords!B$2:B$83)))), "")</f>
        <v/>
      </c>
      <c r="T684" cm="1">
        <f t="array" ref="T684">SUM(--ISNUMBER(SEARCH($A684,QA_Seed_Keywords!$B$2:$B$83)))</f>
        <v>0</v>
      </c>
      <c r="U684" t="str" cm="1">
        <f t="array" ref="U684">IFERROR(_xlfn.TEXTJOIN(", ", TRUE, _xlfn._xlws.FILTER(ROW(QA_Seed_Keywords!B$2:B$83), ISNUMBER(SEARCH(A684, QA_Seed_Keywords!B$2:B$83)))), "")</f>
        <v/>
      </c>
    </row>
    <row r="685" spans="1:23" x14ac:dyDescent="0.3">
      <c r="A685" s="2" t="s">
        <v>1250</v>
      </c>
      <c r="B685" s="2" t="s">
        <v>1251</v>
      </c>
      <c r="C685" s="2">
        <v>7</v>
      </c>
      <c r="D685" s="2">
        <v>2.333333333333333</v>
      </c>
      <c r="E685" s="2">
        <v>0.5</v>
      </c>
      <c r="F685" s="2">
        <v>3</v>
      </c>
      <c r="G685" s="2">
        <v>12</v>
      </c>
      <c r="H685" s="2">
        <v>2</v>
      </c>
      <c r="I685" s="2">
        <v>1.945910149055313</v>
      </c>
      <c r="J685" s="2">
        <v>13.621371043387191</v>
      </c>
      <c r="K685" s="2">
        <v>4.5404570144623966</v>
      </c>
      <c r="L685" s="2">
        <v>0.97295507452765662</v>
      </c>
      <c r="M685" s="2">
        <v>4.0985896589936992</v>
      </c>
      <c r="N685" s="2">
        <v>5</v>
      </c>
      <c r="O685" s="2">
        <v>0.5</v>
      </c>
      <c r="P685" s="2">
        <v>6.8106855216935962</v>
      </c>
      <c r="Q685" s="2">
        <v>2.2702285072311992</v>
      </c>
      <c r="R685" s="2">
        <v>0.48647753726382831</v>
      </c>
      <c r="S685" t="str" cm="1">
        <f t="array" ref="S685">IFERROR(_xlfn.TEXTJOIN(", ", TRUE, _xlfn._xlws.FILTER(QA_Seed_Keywords!B$2:B$83, ISNUMBER(SEARCH(A685, QA_Seed_Keywords!B$2:B$83)))), "")</f>
        <v/>
      </c>
      <c r="T685" cm="1">
        <f t="array" ref="T685">SUM(--ISNUMBER(SEARCH($A685,QA_Seed_Keywords!$B$2:$B$83)))</f>
        <v>0</v>
      </c>
      <c r="U685" t="str" cm="1">
        <f t="array" ref="U685">IFERROR(_xlfn.TEXTJOIN(", ", TRUE, _xlfn._xlws.FILTER(ROW(QA_Seed_Keywords!B$2:B$83), ISNUMBER(SEARCH(A685, QA_Seed_Keywords!B$2:B$83)))), "")</f>
        <v/>
      </c>
      <c r="V685"/>
      <c r="W685"/>
    </row>
    <row r="686" spans="1:23" customFormat="1" x14ac:dyDescent="0.3">
      <c r="A686" t="s">
        <v>1252</v>
      </c>
      <c r="B686" t="s">
        <v>1253</v>
      </c>
      <c r="C686">
        <v>100</v>
      </c>
      <c r="D686">
        <v>10</v>
      </c>
      <c r="E686">
        <v>7.1428571428571432</v>
      </c>
      <c r="F686">
        <v>10</v>
      </c>
      <c r="G686">
        <v>12</v>
      </c>
      <c r="H686">
        <v>12</v>
      </c>
      <c r="I686">
        <v>0.69314718055994529</v>
      </c>
      <c r="J686">
        <v>69.314718055994533</v>
      </c>
      <c r="K686">
        <v>6.9314718055994531</v>
      </c>
      <c r="L686">
        <v>4.9510512897138952</v>
      </c>
      <c r="M686">
        <v>1.265376314937483</v>
      </c>
      <c r="N686">
        <v>101</v>
      </c>
      <c r="O686">
        <v>9.8039215686274508E-2</v>
      </c>
      <c r="P686">
        <v>6.7955605937249537</v>
      </c>
      <c r="Q686">
        <v>0.67955605937249541</v>
      </c>
      <c r="R686">
        <v>0.48539718526606818</v>
      </c>
      <c r="S686" t="str" cm="1">
        <f t="array" ref="S686">IFERROR(_xlfn.TEXTJOIN(", ", TRUE, _xlfn._xlws.FILTER(QA_Seed_Keywords!B$2:B$83, ISNUMBER(SEARCH(A686, QA_Seed_Keywords!B$2:B$83)))), "")</f>
        <v/>
      </c>
      <c r="T686" cm="1">
        <f t="array" ref="T686">SUM(--ISNUMBER(SEARCH($A686,QA_Seed_Keywords!$B$2:$B$83)))</f>
        <v>0</v>
      </c>
      <c r="U686" t="str" cm="1">
        <f t="array" ref="U686">IFERROR(_xlfn.TEXTJOIN(", ", TRUE, _xlfn._xlws.FILTER(ROW(QA_Seed_Keywords!B$2:B$83), ISNUMBER(SEARCH(A686, QA_Seed_Keywords!B$2:B$83)))), "")</f>
        <v/>
      </c>
    </row>
    <row r="687" spans="1:23" x14ac:dyDescent="0.3">
      <c r="A687" s="2" t="s">
        <v>1254</v>
      </c>
      <c r="B687" s="2" t="s">
        <v>1255</v>
      </c>
      <c r="C687" s="2">
        <v>13</v>
      </c>
      <c r="D687" s="2">
        <v>4.333333333333333</v>
      </c>
      <c r="E687" s="2">
        <v>0.9285714285714286</v>
      </c>
      <c r="F687" s="2">
        <v>3</v>
      </c>
      <c r="G687" s="2">
        <v>12</v>
      </c>
      <c r="H687" s="2">
        <v>4</v>
      </c>
      <c r="I687" s="2">
        <v>1.386294361119891</v>
      </c>
      <c r="J687" s="2">
        <v>18.02182669455858</v>
      </c>
      <c r="K687" s="2">
        <v>6.0072755648528586</v>
      </c>
      <c r="L687" s="2">
        <v>1.2872733353256129</v>
      </c>
      <c r="M687" s="2">
        <v>5.8903491282217537</v>
      </c>
      <c r="N687" s="2">
        <v>7</v>
      </c>
      <c r="O687" s="2">
        <v>0.375</v>
      </c>
      <c r="P687" s="2">
        <v>6.7581850104594663</v>
      </c>
      <c r="Q687" s="2">
        <v>2.2527283368198221</v>
      </c>
      <c r="R687" s="2">
        <v>0.4827275007471048</v>
      </c>
      <c r="S687" t="str" cm="1">
        <f t="array" ref="S687">IFERROR(_xlfn.TEXTJOIN(", ", TRUE, _xlfn._xlws.FILTER(QA_Seed_Keywords!B$2:B$83, ISNUMBER(SEARCH(A687, QA_Seed_Keywords!B$2:B$83)))), "")</f>
        <v/>
      </c>
      <c r="T687" cm="1">
        <f t="array" ref="T687">SUM(--ISNUMBER(SEARCH($A687,QA_Seed_Keywords!$B$2:$B$83)))</f>
        <v>0</v>
      </c>
      <c r="U687" t="str" cm="1">
        <f t="array" ref="U687">IFERROR(_xlfn.TEXTJOIN(", ", TRUE, _xlfn._xlws.FILTER(ROW(QA_Seed_Keywords!B$2:B$83), ISNUMBER(SEARCH(A687, QA_Seed_Keywords!B$2:B$83)))), "")</f>
        <v/>
      </c>
      <c r="V687"/>
      <c r="W687"/>
    </row>
    <row r="688" spans="1:23" customFormat="1" x14ac:dyDescent="0.3">
      <c r="A688" t="s">
        <v>1256</v>
      </c>
      <c r="B688" t="s">
        <v>1257</v>
      </c>
      <c r="C688">
        <v>91</v>
      </c>
      <c r="D688">
        <v>10.111111111111111</v>
      </c>
      <c r="E688">
        <v>6.5</v>
      </c>
      <c r="F688">
        <v>9</v>
      </c>
      <c r="G688">
        <v>12</v>
      </c>
      <c r="H688">
        <v>12</v>
      </c>
      <c r="I688">
        <v>0.69314718055994529</v>
      </c>
      <c r="J688">
        <v>63.076393430955022</v>
      </c>
      <c r="K688">
        <v>7.0084881589950019</v>
      </c>
      <c r="L688">
        <v>4.5054566736396442</v>
      </c>
      <c r="M688">
        <v>1.4595323293784399</v>
      </c>
      <c r="N688">
        <v>83</v>
      </c>
      <c r="O688">
        <v>0.1071428571428571</v>
      </c>
      <c r="P688">
        <v>6.7581850104594663</v>
      </c>
      <c r="Q688">
        <v>0.75090944560660733</v>
      </c>
      <c r="R688">
        <v>0.48272750074710469</v>
      </c>
      <c r="S688" t="str" cm="1">
        <f t="array" ref="S688">IFERROR(_xlfn.TEXTJOIN(", ", TRUE, _xlfn._xlws.FILTER(QA_Seed_Keywords!B$2:B$83, ISNUMBER(SEARCH(A688, QA_Seed_Keywords!B$2:B$83)))), "")</f>
        <v/>
      </c>
      <c r="T688" cm="1">
        <f t="array" ref="T688">SUM(--ISNUMBER(SEARCH($A688,QA_Seed_Keywords!$B$2:$B$83)))</f>
        <v>0</v>
      </c>
      <c r="U688" t="str" cm="1">
        <f t="array" ref="U688">IFERROR(_xlfn.TEXTJOIN(", ", TRUE, _xlfn._xlws.FILTER(ROW(QA_Seed_Keywords!B$2:B$83), ISNUMBER(SEARCH(A688, QA_Seed_Keywords!B$2:B$83)))), "")</f>
        <v/>
      </c>
    </row>
    <row r="689" spans="1:23" customFormat="1" x14ac:dyDescent="0.3">
      <c r="A689" t="s">
        <v>1258</v>
      </c>
      <c r="B689" t="s">
        <v>1259</v>
      </c>
      <c r="C689">
        <v>77</v>
      </c>
      <c r="D689">
        <v>6.416666666666667</v>
      </c>
      <c r="E689">
        <v>5.5</v>
      </c>
      <c r="F689">
        <v>12</v>
      </c>
      <c r="G689">
        <v>12</v>
      </c>
      <c r="H689">
        <v>12</v>
      </c>
      <c r="I689">
        <v>0.69314718055994529</v>
      </c>
      <c r="J689">
        <v>53.37233290311579</v>
      </c>
      <c r="K689">
        <v>4.4476944085929828</v>
      </c>
      <c r="L689">
        <v>3.8123094930796988</v>
      </c>
      <c r="M689">
        <v>1.336472236621213</v>
      </c>
      <c r="N689">
        <v>94</v>
      </c>
      <c r="O689">
        <v>0.12631578947368419</v>
      </c>
      <c r="P689">
        <v>6.7417683667093629</v>
      </c>
      <c r="Q689">
        <v>0.56181403055911361</v>
      </c>
      <c r="R689">
        <v>0.48155488333638308</v>
      </c>
      <c r="S689" t="str" cm="1">
        <f t="array" ref="S689">IFERROR(_xlfn.TEXTJOIN(", ", TRUE, _xlfn._xlws.FILTER(QA_Seed_Keywords!B$2:B$83, ISNUMBER(SEARCH(A689, QA_Seed_Keywords!B$2:B$83)))), "")</f>
        <v/>
      </c>
      <c r="T689" cm="1">
        <f t="array" ref="T689">SUM(--ISNUMBER(SEARCH($A689,QA_Seed_Keywords!$B$2:$B$83)))</f>
        <v>0</v>
      </c>
      <c r="U689" t="str" cm="1">
        <f t="array" ref="U689">IFERROR(_xlfn.TEXTJOIN(", ", TRUE, _xlfn._xlws.FILTER(ROW(QA_Seed_Keywords!B$2:B$83), ISNUMBER(SEARCH(A689, QA_Seed_Keywords!B$2:B$83)))), "")</f>
        <v/>
      </c>
    </row>
    <row r="690" spans="1:23" customFormat="1" x14ac:dyDescent="0.3">
      <c r="A690" t="s">
        <v>1260</v>
      </c>
      <c r="B690" t="s">
        <v>1261</v>
      </c>
      <c r="C690">
        <v>27</v>
      </c>
      <c r="D690">
        <v>6.75</v>
      </c>
      <c r="E690">
        <v>1.928571428571429</v>
      </c>
      <c r="F690">
        <v>4</v>
      </c>
      <c r="G690">
        <v>12</v>
      </c>
      <c r="H690">
        <v>7</v>
      </c>
      <c r="I690">
        <v>0.99852883011112725</v>
      </c>
      <c r="J690">
        <v>26.960278413000431</v>
      </c>
      <c r="K690">
        <v>6.7400696032501086</v>
      </c>
      <c r="L690">
        <v>1.9257341723571739</v>
      </c>
      <c r="M690">
        <v>3.117760405981973</v>
      </c>
      <c r="N690">
        <v>15</v>
      </c>
      <c r="O690">
        <v>0.25</v>
      </c>
      <c r="P690">
        <v>6.7400696032501086</v>
      </c>
      <c r="Q690">
        <v>1.6850174008125269</v>
      </c>
      <c r="R690">
        <v>0.48143354308929348</v>
      </c>
      <c r="S690" t="str" cm="1">
        <f t="array" ref="S690">IFERROR(_xlfn.TEXTJOIN(", ", TRUE, _xlfn._xlws.FILTER(QA_Seed_Keywords!B$2:B$83, ISNUMBER(SEARCH(A690, QA_Seed_Keywords!B$2:B$83)))), "")</f>
        <v/>
      </c>
      <c r="T690" cm="1">
        <f t="array" ref="T690">SUM(--ISNUMBER(SEARCH($A690,QA_Seed_Keywords!$B$2:$B$83)))</f>
        <v>0</v>
      </c>
      <c r="U690" t="str" cm="1">
        <f t="array" ref="U690">IFERROR(_xlfn.TEXTJOIN(", ", TRUE, _xlfn._xlws.FILTER(ROW(QA_Seed_Keywords!B$2:B$83), ISNUMBER(SEARCH(A690, QA_Seed_Keywords!B$2:B$83)))), "")</f>
        <v/>
      </c>
    </row>
    <row r="691" spans="1:23" customFormat="1" x14ac:dyDescent="0.3">
      <c r="A691" t="s">
        <v>1262</v>
      </c>
      <c r="B691" t="s">
        <v>1263</v>
      </c>
      <c r="C691">
        <v>49</v>
      </c>
      <c r="D691">
        <v>16.333333333333329</v>
      </c>
      <c r="E691">
        <v>3.5</v>
      </c>
      <c r="F691">
        <v>3</v>
      </c>
      <c r="G691">
        <v>12</v>
      </c>
      <c r="H691">
        <v>8</v>
      </c>
      <c r="I691">
        <v>0.91629073187415511</v>
      </c>
      <c r="J691">
        <v>44.898245861833601</v>
      </c>
      <c r="K691">
        <v>14.96608195394453</v>
      </c>
      <c r="L691">
        <v>3.2070175615595429</v>
      </c>
      <c r="M691">
        <v>2.8946168546677629</v>
      </c>
      <c r="N691">
        <v>19</v>
      </c>
      <c r="O691">
        <v>0.15</v>
      </c>
      <c r="P691">
        <v>6.7347368792750402</v>
      </c>
      <c r="Q691">
        <v>2.2449122930916801</v>
      </c>
      <c r="R691">
        <v>0.48105263423393141</v>
      </c>
      <c r="S691" t="str" cm="1">
        <f t="array" ref="S691">IFERROR(_xlfn.TEXTJOIN(", ", TRUE, _xlfn._xlws.FILTER(QA_Seed_Keywords!B$2:B$83, ISNUMBER(SEARCH(A691, QA_Seed_Keywords!B$2:B$83)))), "")</f>
        <v/>
      </c>
      <c r="T691" cm="1">
        <f t="array" ref="T691">SUM(--ISNUMBER(SEARCH($A691,QA_Seed_Keywords!$B$2:$B$83)))</f>
        <v>0</v>
      </c>
      <c r="U691" t="str" cm="1">
        <f t="array" ref="U691">IFERROR(_xlfn.TEXTJOIN(", ", TRUE, _xlfn._xlws.FILTER(ROW(QA_Seed_Keywords!B$2:B$83), ISNUMBER(SEARCH(A691, QA_Seed_Keywords!B$2:B$83)))), "")</f>
        <v/>
      </c>
    </row>
    <row r="692" spans="1:23" customFormat="1" x14ac:dyDescent="0.3">
      <c r="A692" t="s">
        <v>1264</v>
      </c>
      <c r="B692" t="s">
        <v>1264</v>
      </c>
      <c r="C692">
        <v>56</v>
      </c>
      <c r="D692">
        <v>9.3333333333333339</v>
      </c>
      <c r="E692">
        <v>4</v>
      </c>
      <c r="F692">
        <v>6</v>
      </c>
      <c r="G692">
        <v>12</v>
      </c>
      <c r="H692">
        <v>11</v>
      </c>
      <c r="I692">
        <v>0.73759894313077912</v>
      </c>
      <c r="J692">
        <v>41.305540815323631</v>
      </c>
      <c r="K692">
        <v>6.8842568025539386</v>
      </c>
      <c r="L692">
        <v>2.950395772523116</v>
      </c>
      <c r="M692">
        <v>2.2794312155775289</v>
      </c>
      <c r="N692">
        <v>36</v>
      </c>
      <c r="O692">
        <v>0.1621621621621622</v>
      </c>
      <c r="P692">
        <v>6.6981958078903192</v>
      </c>
      <c r="Q692">
        <v>1.1163659679817199</v>
      </c>
      <c r="R692">
        <v>0.47844255770645128</v>
      </c>
      <c r="S692" t="str" cm="1">
        <f t="array" ref="S692">IFERROR(_xlfn.TEXTJOIN(", ", TRUE, _xlfn._xlws.FILTER(QA_Seed_Keywords!B$2:B$83, ISNUMBER(SEARCH(A692, QA_Seed_Keywords!B$2:B$83)))), "")</f>
        <v/>
      </c>
      <c r="T692" cm="1">
        <f t="array" ref="T692">SUM(--ISNUMBER(SEARCH($A692,QA_Seed_Keywords!$B$2:$B$83)))</f>
        <v>0</v>
      </c>
      <c r="U692" t="str" cm="1">
        <f t="array" ref="U692">IFERROR(_xlfn.TEXTJOIN(", ", TRUE, _xlfn._xlws.FILTER(ROW(QA_Seed_Keywords!B$2:B$83), ISNUMBER(SEARCH(A692, QA_Seed_Keywords!B$2:B$83)))), "")</f>
        <v/>
      </c>
    </row>
    <row r="693" spans="1:23" customFormat="1" x14ac:dyDescent="0.3">
      <c r="A693" t="s">
        <v>1265</v>
      </c>
      <c r="B693" t="s">
        <v>1266</v>
      </c>
      <c r="C693">
        <v>76</v>
      </c>
      <c r="D693">
        <v>6.9090909090909092</v>
      </c>
      <c r="E693">
        <v>5.4285714285714288</v>
      </c>
      <c r="F693">
        <v>11</v>
      </c>
      <c r="G693">
        <v>12</v>
      </c>
      <c r="H693">
        <v>12</v>
      </c>
      <c r="I693">
        <v>0.69314718055994529</v>
      </c>
      <c r="J693">
        <v>52.679185722555843</v>
      </c>
      <c r="K693">
        <v>4.7890168838687126</v>
      </c>
      <c r="L693">
        <v>3.7627989801825601</v>
      </c>
      <c r="M693">
        <v>1.42444100956717</v>
      </c>
      <c r="N693">
        <v>86</v>
      </c>
      <c r="O693">
        <v>0.12643678160919539</v>
      </c>
      <c r="P693">
        <v>6.6605867005530381</v>
      </c>
      <c r="Q693">
        <v>0.60550788186845794</v>
      </c>
      <c r="R693">
        <v>0.47575619289664561</v>
      </c>
      <c r="S693" t="str" cm="1">
        <f t="array" ref="S693">IFERROR(_xlfn.TEXTJOIN(", ", TRUE, _xlfn._xlws.FILTER(QA_Seed_Keywords!B$2:B$83, ISNUMBER(SEARCH(A693, QA_Seed_Keywords!B$2:B$83)))), "")</f>
        <v/>
      </c>
      <c r="T693" cm="1">
        <f t="array" ref="T693">SUM(--ISNUMBER(SEARCH($A693,QA_Seed_Keywords!$B$2:$B$83)))</f>
        <v>0</v>
      </c>
      <c r="U693" t="str" cm="1">
        <f t="array" ref="U693">IFERROR(_xlfn.TEXTJOIN(", ", TRUE, _xlfn._xlws.FILTER(ROW(QA_Seed_Keywords!B$2:B$83), ISNUMBER(SEARCH(A693, QA_Seed_Keywords!B$2:B$83)))), "")</f>
        <v/>
      </c>
    </row>
    <row r="694" spans="1:23" customFormat="1" x14ac:dyDescent="0.3">
      <c r="A694" t="s">
        <v>1267</v>
      </c>
      <c r="B694" t="s">
        <v>1268</v>
      </c>
      <c r="C694">
        <v>30</v>
      </c>
      <c r="D694">
        <v>7.5</v>
      </c>
      <c r="E694">
        <v>2.1428571428571428</v>
      </c>
      <c r="F694">
        <v>4</v>
      </c>
      <c r="G694">
        <v>12</v>
      </c>
      <c r="H694">
        <v>7</v>
      </c>
      <c r="I694">
        <v>0.99852883011112725</v>
      </c>
      <c r="J694">
        <v>29.955864903333818</v>
      </c>
      <c r="K694">
        <v>7.4889662258334546</v>
      </c>
      <c r="L694">
        <v>2.1397046359524161</v>
      </c>
      <c r="M694">
        <v>2.9999773703255892</v>
      </c>
      <c r="N694">
        <v>17</v>
      </c>
      <c r="O694">
        <v>0.22222222222222221</v>
      </c>
      <c r="P694">
        <v>6.6568588674075144</v>
      </c>
      <c r="Q694">
        <v>1.6642147168518791</v>
      </c>
      <c r="R694">
        <v>0.47548991910053678</v>
      </c>
      <c r="S694" t="str" cm="1">
        <f t="array" ref="S694">IFERROR(_xlfn.TEXTJOIN(", ", TRUE, _xlfn._xlws.FILTER(QA_Seed_Keywords!B$2:B$83, ISNUMBER(SEARCH(A694, QA_Seed_Keywords!B$2:B$83)))), "")</f>
        <v/>
      </c>
      <c r="T694" cm="1">
        <f t="array" ref="T694">SUM(--ISNUMBER(SEARCH($A694,QA_Seed_Keywords!$B$2:$B$83)))</f>
        <v>0</v>
      </c>
      <c r="U694" t="str" cm="1">
        <f t="array" ref="U694">IFERROR(_xlfn.TEXTJOIN(", ", TRUE, _xlfn._xlws.FILTER(ROW(QA_Seed_Keywords!B$2:B$83), ISNUMBER(SEARCH(A694, QA_Seed_Keywords!B$2:B$83)))), "")</f>
        <v/>
      </c>
    </row>
    <row r="695" spans="1:23" customFormat="1" x14ac:dyDescent="0.3">
      <c r="A695" t="s">
        <v>1269</v>
      </c>
      <c r="B695" t="s">
        <v>1269</v>
      </c>
      <c r="C695">
        <v>24</v>
      </c>
      <c r="D695">
        <v>24</v>
      </c>
      <c r="E695">
        <v>1.714285714285714</v>
      </c>
      <c r="F695">
        <v>1</v>
      </c>
      <c r="G695">
        <v>12</v>
      </c>
      <c r="H695">
        <v>4</v>
      </c>
      <c r="I695">
        <v>1.386294361119891</v>
      </c>
      <c r="J695">
        <v>33.271064666877372</v>
      </c>
      <c r="K695">
        <v>33.271064666877372</v>
      </c>
      <c r="L695">
        <v>2.3765046190626689</v>
      </c>
      <c r="M695">
        <v>4.2809112157876541</v>
      </c>
      <c r="N695">
        <v>4</v>
      </c>
      <c r="O695">
        <v>0.2</v>
      </c>
      <c r="P695">
        <v>6.6542129333754749</v>
      </c>
      <c r="Q695">
        <v>6.6542129333754749</v>
      </c>
      <c r="R695">
        <v>0.47530092381253392</v>
      </c>
      <c r="S695" t="str" cm="1">
        <f t="array" ref="S695">IFERROR(_xlfn.TEXTJOIN(", ", TRUE, _xlfn._xlws.FILTER(QA_Seed_Keywords!B$2:B$83, ISNUMBER(SEARCH(A695, QA_Seed_Keywords!B$2:B$83)))), "")</f>
        <v/>
      </c>
      <c r="T695" cm="1">
        <f t="array" ref="T695">SUM(--ISNUMBER(SEARCH($A695,QA_Seed_Keywords!$B$2:$B$83)))</f>
        <v>0</v>
      </c>
      <c r="U695" t="str" cm="1">
        <f t="array" ref="U695">IFERROR(_xlfn.TEXTJOIN(", ", TRUE, _xlfn._xlws.FILTER(ROW(QA_Seed_Keywords!B$2:B$83), ISNUMBER(SEARCH(A695, QA_Seed_Keywords!B$2:B$83)))), "")</f>
        <v/>
      </c>
    </row>
    <row r="696" spans="1:23" customFormat="1" x14ac:dyDescent="0.3">
      <c r="A696" t="s">
        <v>1270</v>
      </c>
      <c r="B696" t="s">
        <v>1271</v>
      </c>
      <c r="C696">
        <v>24</v>
      </c>
      <c r="D696">
        <v>24</v>
      </c>
      <c r="E696">
        <v>1.714285714285714</v>
      </c>
      <c r="F696">
        <v>1</v>
      </c>
      <c r="G696">
        <v>12</v>
      </c>
      <c r="H696">
        <v>4</v>
      </c>
      <c r="I696">
        <v>1.386294361119891</v>
      </c>
      <c r="J696">
        <v>33.271064666877372</v>
      </c>
      <c r="K696">
        <v>33.271064666877372</v>
      </c>
      <c r="L696">
        <v>2.3765046190626689</v>
      </c>
      <c r="M696">
        <v>4.2809112157876541</v>
      </c>
      <c r="N696">
        <v>4</v>
      </c>
      <c r="O696">
        <v>0.2</v>
      </c>
      <c r="P696">
        <v>6.6542129333754749</v>
      </c>
      <c r="Q696">
        <v>6.6542129333754749</v>
      </c>
      <c r="R696">
        <v>0.47530092381253392</v>
      </c>
      <c r="S696" t="str" cm="1">
        <f t="array" ref="S696">IFERROR(_xlfn.TEXTJOIN(", ", TRUE, _xlfn._xlws.FILTER(QA_Seed_Keywords!B$2:B$83, ISNUMBER(SEARCH(A696, QA_Seed_Keywords!B$2:B$83)))), "")</f>
        <v/>
      </c>
      <c r="T696" cm="1">
        <f t="array" ref="T696">SUM(--ISNUMBER(SEARCH($A696,QA_Seed_Keywords!$B$2:$B$83)))</f>
        <v>0</v>
      </c>
      <c r="U696" t="str" cm="1">
        <f t="array" ref="U696">IFERROR(_xlfn.TEXTJOIN(", ", TRUE, _xlfn._xlws.FILTER(ROW(QA_Seed_Keywords!B$2:B$83), ISNUMBER(SEARCH(A696, QA_Seed_Keywords!B$2:B$83)))), "")</f>
        <v/>
      </c>
    </row>
    <row r="697" spans="1:23" customFormat="1" x14ac:dyDescent="0.3">
      <c r="A697" t="s">
        <v>1272</v>
      </c>
      <c r="B697" t="s">
        <v>1272</v>
      </c>
      <c r="C697">
        <v>24</v>
      </c>
      <c r="D697">
        <v>24</v>
      </c>
      <c r="E697">
        <v>1.714285714285714</v>
      </c>
      <c r="F697">
        <v>1</v>
      </c>
      <c r="G697">
        <v>12</v>
      </c>
      <c r="H697">
        <v>4</v>
      </c>
      <c r="I697">
        <v>1.386294361119891</v>
      </c>
      <c r="J697">
        <v>33.271064666877372</v>
      </c>
      <c r="K697">
        <v>33.271064666877372</v>
      </c>
      <c r="L697">
        <v>2.3765046190626689</v>
      </c>
      <c r="M697">
        <v>4.2809112157876541</v>
      </c>
      <c r="N697">
        <v>4</v>
      </c>
      <c r="O697">
        <v>0.2</v>
      </c>
      <c r="P697">
        <v>6.6542129333754749</v>
      </c>
      <c r="Q697">
        <v>6.6542129333754749</v>
      </c>
      <c r="R697">
        <v>0.47530092381253392</v>
      </c>
      <c r="S697" t="str" cm="1">
        <f t="array" ref="S697">IFERROR(_xlfn.TEXTJOIN(", ", TRUE, _xlfn._xlws.FILTER(QA_Seed_Keywords!B$2:B$83, ISNUMBER(SEARCH(A697, QA_Seed_Keywords!B$2:B$83)))), "")</f>
        <v/>
      </c>
      <c r="T697" cm="1">
        <f t="array" ref="T697">SUM(--ISNUMBER(SEARCH($A697,QA_Seed_Keywords!$B$2:$B$83)))</f>
        <v>0</v>
      </c>
      <c r="U697" t="str" cm="1">
        <f t="array" ref="U697">IFERROR(_xlfn.TEXTJOIN(", ", TRUE, _xlfn._xlws.FILTER(ROW(QA_Seed_Keywords!B$2:B$83), ISNUMBER(SEARCH(A697, QA_Seed_Keywords!B$2:B$83)))), "")</f>
        <v/>
      </c>
    </row>
    <row r="698" spans="1:23" x14ac:dyDescent="0.3">
      <c r="A698" s="2" t="s">
        <v>1273</v>
      </c>
      <c r="B698" s="2" t="s">
        <v>1274</v>
      </c>
      <c r="C698" s="2">
        <v>16</v>
      </c>
      <c r="D698" s="2">
        <v>5.333333333333333</v>
      </c>
      <c r="E698" s="2">
        <v>1.142857142857143</v>
      </c>
      <c r="F698" s="2">
        <v>3</v>
      </c>
      <c r="G698" s="2">
        <v>12</v>
      </c>
      <c r="H698" s="2">
        <v>4</v>
      </c>
      <c r="I698" s="2">
        <v>1.386294361119891</v>
      </c>
      <c r="J698" s="2">
        <v>22.180709777918249</v>
      </c>
      <c r="K698" s="2">
        <v>7.3935699259727494</v>
      </c>
      <c r="L698" s="2">
        <v>1.5843364127084461</v>
      </c>
      <c r="M698" s="2">
        <v>3.5877640352277078</v>
      </c>
      <c r="N698" s="2">
        <v>9</v>
      </c>
      <c r="O698" s="2">
        <v>0.3</v>
      </c>
      <c r="P698" s="2">
        <v>6.6542129333754749</v>
      </c>
      <c r="Q698" s="2">
        <v>2.2180709777918248</v>
      </c>
      <c r="R698" s="2">
        <v>0.47530092381253392</v>
      </c>
      <c r="S698" t="str" cm="1">
        <f t="array" ref="S698">IFERROR(_xlfn.TEXTJOIN(", ", TRUE, _xlfn._xlws.FILTER(QA_Seed_Keywords!B$2:B$83, ISNUMBER(SEARCH(A698, QA_Seed_Keywords!B$2:B$83)))), "")</f>
        <v>ransomwar</v>
      </c>
      <c r="T698" cm="1">
        <f t="array" ref="T698">SUM(--ISNUMBER(SEARCH($A698,QA_Seed_Keywords!$B$2:$B$83)))</f>
        <v>1</v>
      </c>
      <c r="U698" t="str" cm="1">
        <f t="array" ref="U698">IFERROR(_xlfn.TEXTJOIN(", ", TRUE, _xlfn._xlws.FILTER(ROW(QA_Seed_Keywords!B$2:B$83), ISNUMBER(SEARCH(A698, QA_Seed_Keywords!B$2:B$83)))), "")</f>
        <v>40</v>
      </c>
      <c r="V698"/>
      <c r="W698"/>
    </row>
    <row r="699" spans="1:23" customFormat="1" x14ac:dyDescent="0.3">
      <c r="A699" t="s">
        <v>1275</v>
      </c>
      <c r="B699" t="s">
        <v>1276</v>
      </c>
      <c r="C699">
        <v>75</v>
      </c>
      <c r="D699">
        <v>6.8181818181818183</v>
      </c>
      <c r="E699">
        <v>5.3571428571428568</v>
      </c>
      <c r="F699">
        <v>11</v>
      </c>
      <c r="G699">
        <v>12</v>
      </c>
      <c r="H699">
        <v>12</v>
      </c>
      <c r="I699">
        <v>0.69314718055994529</v>
      </c>
      <c r="J699">
        <v>51.986038541995903</v>
      </c>
      <c r="K699">
        <v>4.7260035038178092</v>
      </c>
      <c r="L699">
        <v>3.7132884672854209</v>
      </c>
      <c r="M699">
        <v>1.379489621704904</v>
      </c>
      <c r="N699">
        <v>85</v>
      </c>
      <c r="O699">
        <v>0.12790697674418611</v>
      </c>
      <c r="P699">
        <v>6.6493770228134288</v>
      </c>
      <c r="Q699">
        <v>0.60448882025576633</v>
      </c>
      <c r="R699">
        <v>0.4749555016295306</v>
      </c>
      <c r="S699" t="str" cm="1">
        <f t="array" ref="S699">IFERROR(_xlfn.TEXTJOIN(", ", TRUE, _xlfn._xlws.FILTER(QA_Seed_Keywords!B$2:B$83, ISNUMBER(SEARCH(A699, QA_Seed_Keywords!B$2:B$83)))), "")</f>
        <v/>
      </c>
      <c r="T699" cm="1">
        <f t="array" ref="T699">SUM(--ISNUMBER(SEARCH($A699,QA_Seed_Keywords!$B$2:$B$83)))</f>
        <v>0</v>
      </c>
      <c r="U699" t="str" cm="1">
        <f t="array" ref="U699">IFERROR(_xlfn.TEXTJOIN(", ", TRUE, _xlfn._xlws.FILTER(ROW(QA_Seed_Keywords!B$2:B$83), ISNUMBER(SEARCH(A699, QA_Seed_Keywords!B$2:B$83)))), "")</f>
        <v/>
      </c>
    </row>
    <row r="700" spans="1:23" customFormat="1" x14ac:dyDescent="0.3">
      <c r="A700" t="s">
        <v>1277</v>
      </c>
      <c r="B700" t="s">
        <v>1278</v>
      </c>
      <c r="C700">
        <v>95</v>
      </c>
      <c r="D700">
        <v>8.6363636363636367</v>
      </c>
      <c r="E700">
        <v>6.7857142857142856</v>
      </c>
      <c r="F700">
        <v>11</v>
      </c>
      <c r="G700">
        <v>12</v>
      </c>
      <c r="H700">
        <v>12</v>
      </c>
      <c r="I700">
        <v>0.69314718055994529</v>
      </c>
      <c r="J700">
        <v>65.848982153194797</v>
      </c>
      <c r="K700">
        <v>5.9862711048358914</v>
      </c>
      <c r="L700">
        <v>4.7034987252281999</v>
      </c>
      <c r="M700">
        <v>1.19900124599261</v>
      </c>
      <c r="N700">
        <v>108</v>
      </c>
      <c r="O700">
        <v>0.1009174311926606</v>
      </c>
      <c r="P700">
        <v>6.6453101255517693</v>
      </c>
      <c r="Q700">
        <v>0.60411910232288812</v>
      </c>
      <c r="R700">
        <v>0.47466500896798353</v>
      </c>
      <c r="S700" t="str" cm="1">
        <f t="array" ref="S700">IFERROR(_xlfn.TEXTJOIN(", ", TRUE, _xlfn._xlws.FILTER(QA_Seed_Keywords!B$2:B$83, ISNUMBER(SEARCH(A700, QA_Seed_Keywords!B$2:B$83)))), "")</f>
        <v/>
      </c>
      <c r="T700" cm="1">
        <f t="array" ref="T700">SUM(--ISNUMBER(SEARCH($A700,QA_Seed_Keywords!$B$2:$B$83)))</f>
        <v>0</v>
      </c>
      <c r="U700" t="str" cm="1">
        <f t="array" ref="U700">IFERROR(_xlfn.TEXTJOIN(", ", TRUE, _xlfn._xlws.FILTER(ROW(QA_Seed_Keywords!B$2:B$83), ISNUMBER(SEARCH(A700, QA_Seed_Keywords!B$2:B$83)))), "")</f>
        <v/>
      </c>
    </row>
    <row r="701" spans="1:23" customFormat="1" x14ac:dyDescent="0.3">
      <c r="A701" t="s">
        <v>1279</v>
      </c>
      <c r="B701" t="s">
        <v>1280</v>
      </c>
      <c r="C701">
        <v>66</v>
      </c>
      <c r="D701">
        <v>11</v>
      </c>
      <c r="E701">
        <v>4.7142857142857144</v>
      </c>
      <c r="F701">
        <v>6</v>
      </c>
      <c r="G701">
        <v>12</v>
      </c>
      <c r="H701">
        <v>10</v>
      </c>
      <c r="I701">
        <v>0.78845736036427028</v>
      </c>
      <c r="J701">
        <v>52.038185784041843</v>
      </c>
      <c r="K701">
        <v>8.6730309640069727</v>
      </c>
      <c r="L701">
        <v>3.7170132702887031</v>
      </c>
      <c r="M701">
        <v>2.0402015265116948</v>
      </c>
      <c r="N701">
        <v>46</v>
      </c>
      <c r="O701">
        <v>0.1276595744680851</v>
      </c>
      <c r="P701">
        <v>6.643172653281936</v>
      </c>
      <c r="Q701">
        <v>1.1071954422136561</v>
      </c>
      <c r="R701">
        <v>0.47451233237728108</v>
      </c>
      <c r="S701" t="str" cm="1">
        <f t="array" ref="S701">IFERROR(_xlfn.TEXTJOIN(", ", TRUE, _xlfn._xlws.FILTER(QA_Seed_Keywords!B$2:B$83, ISNUMBER(SEARCH(A701, QA_Seed_Keywords!B$2:B$83)))), "")</f>
        <v/>
      </c>
      <c r="T701" cm="1">
        <f t="array" ref="T701">SUM(--ISNUMBER(SEARCH($A701,QA_Seed_Keywords!$B$2:$B$83)))</f>
        <v>0</v>
      </c>
      <c r="U701" t="str" cm="1">
        <f t="array" ref="U701">IFERROR(_xlfn.TEXTJOIN(", ", TRUE, _xlfn._xlws.FILTER(ROW(QA_Seed_Keywords!B$2:B$83), ISNUMBER(SEARCH(A701, QA_Seed_Keywords!B$2:B$83)))), "")</f>
        <v/>
      </c>
    </row>
    <row r="702" spans="1:23" customFormat="1" x14ac:dyDescent="0.3">
      <c r="A702" t="s">
        <v>1281</v>
      </c>
      <c r="B702" t="s">
        <v>1282</v>
      </c>
      <c r="C702">
        <v>134</v>
      </c>
      <c r="D702">
        <v>33.5</v>
      </c>
      <c r="E702">
        <v>9.5714285714285712</v>
      </c>
      <c r="F702">
        <v>4</v>
      </c>
      <c r="G702">
        <v>12</v>
      </c>
      <c r="H702">
        <v>12</v>
      </c>
      <c r="I702">
        <v>0.69314718055994529</v>
      </c>
      <c r="J702">
        <v>92.881722195032665</v>
      </c>
      <c r="K702">
        <v>23.22043054875817</v>
      </c>
      <c r="L702">
        <v>6.6344087282166191</v>
      </c>
      <c r="M702">
        <v>1.864997437486605</v>
      </c>
      <c r="N702">
        <v>55</v>
      </c>
      <c r="O702">
        <v>7.1428571428571425E-2</v>
      </c>
      <c r="P702">
        <v>6.6344087282166182</v>
      </c>
      <c r="Q702">
        <v>1.658602182054155</v>
      </c>
      <c r="R702">
        <v>0.47388633772975852</v>
      </c>
      <c r="S702" t="str" cm="1">
        <f t="array" ref="S702">IFERROR(_xlfn.TEXTJOIN(", ", TRUE, _xlfn._xlws.FILTER(QA_Seed_Keywords!B$2:B$83, ISNUMBER(SEARCH(A702, QA_Seed_Keywords!B$2:B$83)))), "")</f>
        <v/>
      </c>
      <c r="T702" cm="1">
        <f t="array" ref="T702">SUM(--ISNUMBER(SEARCH($A702,QA_Seed_Keywords!$B$2:$B$83)))</f>
        <v>0</v>
      </c>
      <c r="U702" t="str" cm="1">
        <f t="array" ref="U702">IFERROR(_xlfn.TEXTJOIN(", ", TRUE, _xlfn._xlws.FILTER(ROW(QA_Seed_Keywords!B$2:B$83), ISNUMBER(SEARCH(A702, QA_Seed_Keywords!B$2:B$83)))), "")</f>
        <v/>
      </c>
    </row>
    <row r="703" spans="1:23" customFormat="1" x14ac:dyDescent="0.3">
      <c r="A703" t="s">
        <v>1283</v>
      </c>
      <c r="B703" t="s">
        <v>1284</v>
      </c>
      <c r="C703">
        <v>55</v>
      </c>
      <c r="D703">
        <v>7.8571428571428568</v>
      </c>
      <c r="E703">
        <v>3.9285714285714279</v>
      </c>
      <c r="F703">
        <v>7</v>
      </c>
      <c r="G703">
        <v>12</v>
      </c>
      <c r="H703">
        <v>11</v>
      </c>
      <c r="I703">
        <v>0.73759894313077912</v>
      </c>
      <c r="J703">
        <v>40.567941872192847</v>
      </c>
      <c r="K703">
        <v>5.7954202674561213</v>
      </c>
      <c r="L703">
        <v>2.8977101337280611</v>
      </c>
      <c r="M703">
        <v>2.1291490125281909</v>
      </c>
      <c r="N703">
        <v>42</v>
      </c>
      <c r="O703">
        <v>0.16279069767441859</v>
      </c>
      <c r="P703">
        <v>6.6040835605895349</v>
      </c>
      <c r="Q703">
        <v>0.94344050865564777</v>
      </c>
      <c r="R703">
        <v>0.47172025432782388</v>
      </c>
      <c r="S703" t="str" cm="1">
        <f t="array" ref="S703">IFERROR(_xlfn.TEXTJOIN(", ", TRUE, _xlfn._xlws.FILTER(QA_Seed_Keywords!B$2:B$83, ISNUMBER(SEARCH(A703, QA_Seed_Keywords!B$2:B$83)))), "")</f>
        <v/>
      </c>
      <c r="T703" cm="1">
        <f t="array" ref="T703">SUM(--ISNUMBER(SEARCH($A703,QA_Seed_Keywords!$B$2:$B$83)))</f>
        <v>0</v>
      </c>
      <c r="U703" t="str" cm="1">
        <f t="array" ref="U703">IFERROR(_xlfn.TEXTJOIN(", ", TRUE, _xlfn._xlws.FILTER(ROW(QA_Seed_Keywords!B$2:B$83), ISNUMBER(SEARCH(A703, QA_Seed_Keywords!B$2:B$83)))), "")</f>
        <v/>
      </c>
    </row>
    <row r="704" spans="1:23" customFormat="1" x14ac:dyDescent="0.3">
      <c r="A704" t="s">
        <v>1285</v>
      </c>
      <c r="B704" t="s">
        <v>1285</v>
      </c>
      <c r="C704">
        <v>72</v>
      </c>
      <c r="D704">
        <v>72</v>
      </c>
      <c r="E704">
        <v>5.1428571428571432</v>
      </c>
      <c r="F704">
        <v>1</v>
      </c>
      <c r="G704">
        <v>12</v>
      </c>
      <c r="H704">
        <v>8</v>
      </c>
      <c r="I704">
        <v>0.91629073187415511</v>
      </c>
      <c r="J704">
        <v>65.972932694939175</v>
      </c>
      <c r="K704">
        <v>65.972932694939175</v>
      </c>
      <c r="L704">
        <v>4.7123523353527981</v>
      </c>
      <c r="M704">
        <v>3.5877640352277078</v>
      </c>
      <c r="N704">
        <v>9</v>
      </c>
      <c r="O704">
        <v>0.1</v>
      </c>
      <c r="P704">
        <v>6.5972932694939166</v>
      </c>
      <c r="Q704">
        <v>6.5972932694939166</v>
      </c>
      <c r="R704">
        <v>0.47123523353527991</v>
      </c>
      <c r="S704" t="str" cm="1">
        <f t="array" ref="S704">IFERROR(_xlfn.TEXTJOIN(", ", TRUE, _xlfn._xlws.FILTER(QA_Seed_Keywords!B$2:B$83, ISNUMBER(SEARCH(A704, QA_Seed_Keywords!B$2:B$83)))), "")</f>
        <v/>
      </c>
      <c r="T704" cm="1">
        <f t="array" ref="T704">SUM(--ISNUMBER(SEARCH($A704,QA_Seed_Keywords!$B$2:$B$83)))</f>
        <v>0</v>
      </c>
      <c r="U704" t="str" cm="1">
        <f t="array" ref="U704">IFERROR(_xlfn.TEXTJOIN(", ", TRUE, _xlfn._xlws.FILTER(ROW(QA_Seed_Keywords!B$2:B$83), ISNUMBER(SEARCH(A704, QA_Seed_Keywords!B$2:B$83)))), "")</f>
        <v/>
      </c>
    </row>
    <row r="705" spans="1:23" customFormat="1" x14ac:dyDescent="0.3">
      <c r="A705" t="s">
        <v>1286</v>
      </c>
      <c r="B705" t="s">
        <v>1287</v>
      </c>
      <c r="C705">
        <v>113</v>
      </c>
      <c r="D705">
        <v>12.555555555555561</v>
      </c>
      <c r="E705">
        <v>8.0714285714285712</v>
      </c>
      <c r="F705">
        <v>9</v>
      </c>
      <c r="G705">
        <v>12</v>
      </c>
      <c r="H705">
        <v>12</v>
      </c>
      <c r="I705">
        <v>0.69314718055994529</v>
      </c>
      <c r="J705">
        <v>78.325631403273817</v>
      </c>
      <c r="K705">
        <v>8.7028479336970914</v>
      </c>
      <c r="L705">
        <v>5.594687957376701</v>
      </c>
      <c r="M705">
        <v>1.217520293759847</v>
      </c>
      <c r="N705">
        <v>106</v>
      </c>
      <c r="O705">
        <v>8.4112149532710276E-2</v>
      </c>
      <c r="P705">
        <v>6.5881372208361153</v>
      </c>
      <c r="Q705">
        <v>0.73201524675956842</v>
      </c>
      <c r="R705">
        <v>0.47058123005972252</v>
      </c>
      <c r="S705" t="str" cm="1">
        <f t="array" ref="S705">IFERROR(_xlfn.TEXTJOIN(", ", TRUE, _xlfn._xlws.FILTER(QA_Seed_Keywords!B$2:B$83, ISNUMBER(SEARCH(A705, QA_Seed_Keywords!B$2:B$83)))), "")</f>
        <v/>
      </c>
      <c r="T705" cm="1">
        <f t="array" ref="T705">SUM(--ISNUMBER(SEARCH($A705,QA_Seed_Keywords!$B$2:$B$83)))</f>
        <v>0</v>
      </c>
      <c r="U705" t="str" cm="1">
        <f t="array" ref="U705">IFERROR(_xlfn.TEXTJOIN(", ", TRUE, _xlfn._xlws.FILTER(ROW(QA_Seed_Keywords!B$2:B$83), ISNUMBER(SEARCH(A705, QA_Seed_Keywords!B$2:B$83)))), "")</f>
        <v/>
      </c>
    </row>
    <row r="706" spans="1:23" customFormat="1" x14ac:dyDescent="0.3">
      <c r="A706" t="s">
        <v>1288</v>
      </c>
      <c r="B706" t="s">
        <v>1288</v>
      </c>
      <c r="C706">
        <v>19</v>
      </c>
      <c r="D706">
        <v>9.5</v>
      </c>
      <c r="E706">
        <v>1.357142857142857</v>
      </c>
      <c r="F706">
        <v>2</v>
      </c>
      <c r="G706">
        <v>12</v>
      </c>
      <c r="H706">
        <v>4</v>
      </c>
      <c r="I706">
        <v>1.386294361119891</v>
      </c>
      <c r="J706">
        <v>26.339592861277922</v>
      </c>
      <c r="K706">
        <v>13.169796430638961</v>
      </c>
      <c r="L706">
        <v>1.88139949009128</v>
      </c>
      <c r="M706">
        <v>5.8903491282217537</v>
      </c>
      <c r="N706">
        <v>7</v>
      </c>
      <c r="O706">
        <v>0.25</v>
      </c>
      <c r="P706">
        <v>6.5848982153194804</v>
      </c>
      <c r="Q706">
        <v>3.2924491076597402</v>
      </c>
      <c r="R706">
        <v>0.47034987252282001</v>
      </c>
      <c r="S706" t="str" cm="1">
        <f t="array" ref="S706">IFERROR(_xlfn.TEXTJOIN(", ", TRUE, _xlfn._xlws.FILTER(QA_Seed_Keywords!B$2:B$83, ISNUMBER(SEARCH(A706, QA_Seed_Keywords!B$2:B$83)))), "")</f>
        <v/>
      </c>
      <c r="T706" cm="1">
        <f t="array" ref="T706">SUM(--ISNUMBER(SEARCH($A706,QA_Seed_Keywords!$B$2:$B$83)))</f>
        <v>0</v>
      </c>
      <c r="U706" t="str" cm="1">
        <f t="array" ref="U706">IFERROR(_xlfn.TEXTJOIN(", ", TRUE, _xlfn._xlws.FILTER(ROW(QA_Seed_Keywords!B$2:B$83), ISNUMBER(SEARCH(A706, QA_Seed_Keywords!B$2:B$83)))), "")</f>
        <v/>
      </c>
    </row>
    <row r="707" spans="1:23" customFormat="1" x14ac:dyDescent="0.3">
      <c r="A707" t="s">
        <v>1289</v>
      </c>
      <c r="B707" t="s">
        <v>1290</v>
      </c>
      <c r="C707">
        <v>88</v>
      </c>
      <c r="D707">
        <v>8</v>
      </c>
      <c r="E707">
        <v>6.2857142857142856</v>
      </c>
      <c r="F707">
        <v>11</v>
      </c>
      <c r="G707">
        <v>12</v>
      </c>
      <c r="H707">
        <v>12</v>
      </c>
      <c r="I707">
        <v>0.69314718055994529</v>
      </c>
      <c r="J707">
        <v>60.996951889275188</v>
      </c>
      <c r="K707">
        <v>5.5451774444795623</v>
      </c>
      <c r="L707">
        <v>4.3569251349482272</v>
      </c>
      <c r="M707">
        <v>1.265376314937483</v>
      </c>
      <c r="N707">
        <v>101</v>
      </c>
      <c r="O707">
        <v>0.10784313725490199</v>
      </c>
      <c r="P707">
        <v>6.5781026547257557</v>
      </c>
      <c r="Q707">
        <v>0.59800933224779595</v>
      </c>
      <c r="R707">
        <v>0.46986447533755388</v>
      </c>
      <c r="S707" t="str" cm="1">
        <f t="array" ref="S707">IFERROR(_xlfn.TEXTJOIN(", ", TRUE, _xlfn._xlws.FILTER(QA_Seed_Keywords!B$2:B$83, ISNUMBER(SEARCH(A707, QA_Seed_Keywords!B$2:B$83)))), "")</f>
        <v/>
      </c>
      <c r="T707" cm="1">
        <f t="array" ref="T707">SUM(--ISNUMBER(SEARCH($A707,QA_Seed_Keywords!$B$2:$B$83)))</f>
        <v>0</v>
      </c>
      <c r="U707" t="str" cm="1">
        <f t="array" ref="U707">IFERROR(_xlfn.TEXTJOIN(", ", TRUE, _xlfn._xlws.FILTER(ROW(QA_Seed_Keywords!B$2:B$83), ISNUMBER(SEARCH(A707, QA_Seed_Keywords!B$2:B$83)))), "")</f>
        <v/>
      </c>
    </row>
    <row r="708" spans="1:23" customFormat="1" x14ac:dyDescent="0.3">
      <c r="A708" t="s">
        <v>1291</v>
      </c>
      <c r="B708" t="s">
        <v>1292</v>
      </c>
      <c r="C708">
        <v>86</v>
      </c>
      <c r="D708">
        <v>6.615384615384615</v>
      </c>
      <c r="E708">
        <v>6.1428571428571432</v>
      </c>
      <c r="F708">
        <v>13</v>
      </c>
      <c r="G708">
        <v>12</v>
      </c>
      <c r="H708">
        <v>12</v>
      </c>
      <c r="I708">
        <v>0.69314718055994529</v>
      </c>
      <c r="J708">
        <v>59.610657528155294</v>
      </c>
      <c r="K708">
        <v>4.5854351944734839</v>
      </c>
      <c r="L708">
        <v>4.2579041091539498</v>
      </c>
      <c r="M708">
        <v>1.1112256351102241</v>
      </c>
      <c r="N708">
        <v>117</v>
      </c>
      <c r="O708">
        <v>0.1101694915254237</v>
      </c>
      <c r="P708">
        <v>6.5672758293730409</v>
      </c>
      <c r="Q708">
        <v>0.5051750637979262</v>
      </c>
      <c r="R708">
        <v>0.46909113066950292</v>
      </c>
      <c r="S708" t="str" cm="1">
        <f t="array" ref="S708">IFERROR(_xlfn.TEXTJOIN(", ", TRUE, _xlfn._xlws.FILTER(QA_Seed_Keywords!B$2:B$83, ISNUMBER(SEARCH(A708, QA_Seed_Keywords!B$2:B$83)))), "")</f>
        <v/>
      </c>
      <c r="T708" cm="1">
        <f t="array" ref="T708">SUM(--ISNUMBER(SEARCH($A708,QA_Seed_Keywords!$B$2:$B$83)))</f>
        <v>0</v>
      </c>
      <c r="U708" t="str" cm="1">
        <f t="array" ref="U708">IFERROR(_xlfn.TEXTJOIN(", ", TRUE, _xlfn._xlws.FILTER(ROW(QA_Seed_Keywords!B$2:B$83), ISNUMBER(SEARCH(A708, QA_Seed_Keywords!B$2:B$83)))), "")</f>
        <v/>
      </c>
    </row>
    <row r="709" spans="1:23" customFormat="1" x14ac:dyDescent="0.3">
      <c r="A709" t="s">
        <v>1293</v>
      </c>
      <c r="B709" t="s">
        <v>1294</v>
      </c>
      <c r="C709">
        <v>31</v>
      </c>
      <c r="D709">
        <v>6.2</v>
      </c>
      <c r="E709">
        <v>2.214285714285714</v>
      </c>
      <c r="F709">
        <v>5</v>
      </c>
      <c r="G709">
        <v>12</v>
      </c>
      <c r="H709">
        <v>9</v>
      </c>
      <c r="I709">
        <v>0.84729786038720345</v>
      </c>
      <c r="J709">
        <v>26.26623367200331</v>
      </c>
      <c r="K709">
        <v>5.2532467344006619</v>
      </c>
      <c r="L709">
        <v>1.876159548000236</v>
      </c>
      <c r="M709">
        <v>2.8946168546677629</v>
      </c>
      <c r="N709">
        <v>19</v>
      </c>
      <c r="O709">
        <v>0.25</v>
      </c>
      <c r="P709">
        <v>6.5665584180008274</v>
      </c>
      <c r="Q709">
        <v>1.313311683600165</v>
      </c>
      <c r="R709">
        <v>0.46903988700005911</v>
      </c>
      <c r="S709" t="str" cm="1">
        <f t="array" ref="S709">IFERROR(_xlfn.TEXTJOIN(", ", TRUE, _xlfn._xlws.FILTER(QA_Seed_Keywords!B$2:B$83, ISNUMBER(SEARCH(A709, QA_Seed_Keywords!B$2:B$83)))), "")</f>
        <v/>
      </c>
      <c r="T709" cm="1">
        <f t="array" ref="T709">SUM(--ISNUMBER(SEARCH($A709,QA_Seed_Keywords!$B$2:$B$83)))</f>
        <v>0</v>
      </c>
      <c r="U709" t="str" cm="1">
        <f t="array" ref="U709">IFERROR(_xlfn.TEXTJOIN(", ", TRUE, _xlfn._xlws.FILTER(ROW(QA_Seed_Keywords!B$2:B$83), ISNUMBER(SEARCH(A709, QA_Seed_Keywords!B$2:B$83)))), "")</f>
        <v/>
      </c>
    </row>
    <row r="710" spans="1:23" customFormat="1" x14ac:dyDescent="0.3">
      <c r="A710" t="s">
        <v>1295</v>
      </c>
      <c r="B710" t="s">
        <v>1296</v>
      </c>
      <c r="C710">
        <v>35</v>
      </c>
      <c r="D710">
        <v>11.66666666666667</v>
      </c>
      <c r="E710">
        <v>2.5</v>
      </c>
      <c r="F710">
        <v>3</v>
      </c>
      <c r="G710">
        <v>12</v>
      </c>
      <c r="H710">
        <v>7</v>
      </c>
      <c r="I710">
        <v>0.99852883011112725</v>
      </c>
      <c r="J710">
        <v>34.948509053889453</v>
      </c>
      <c r="K710">
        <v>11.64950301796315</v>
      </c>
      <c r="L710">
        <v>2.4963220752778179</v>
      </c>
      <c r="M710">
        <v>3.117760405981973</v>
      </c>
      <c r="N710">
        <v>15</v>
      </c>
      <c r="O710">
        <v>0.1875</v>
      </c>
      <c r="P710">
        <v>6.5528454476042723</v>
      </c>
      <c r="Q710">
        <v>2.1842818158680908</v>
      </c>
      <c r="R710">
        <v>0.46806038911459091</v>
      </c>
      <c r="S710" t="str" cm="1">
        <f t="array" ref="S710">IFERROR(_xlfn.TEXTJOIN(", ", TRUE, _xlfn._xlws.FILTER(QA_Seed_Keywords!B$2:B$83, ISNUMBER(SEARCH(A710, QA_Seed_Keywords!B$2:B$83)))), "")</f>
        <v/>
      </c>
      <c r="T710" cm="1">
        <f t="array" ref="T710">SUM(--ISNUMBER(SEARCH($A710,QA_Seed_Keywords!$B$2:$B$83)))</f>
        <v>0</v>
      </c>
      <c r="U710" t="str" cm="1">
        <f t="array" ref="U710">IFERROR(_xlfn.TEXTJOIN(", ", TRUE, _xlfn._xlws.FILTER(ROW(QA_Seed_Keywords!B$2:B$83), ISNUMBER(SEARCH(A710, QA_Seed_Keywords!B$2:B$83)))), "")</f>
        <v/>
      </c>
    </row>
    <row r="711" spans="1:23" customFormat="1" x14ac:dyDescent="0.3">
      <c r="A711" t="s">
        <v>1297</v>
      </c>
      <c r="B711" t="s">
        <v>1298</v>
      </c>
      <c r="C711">
        <v>57</v>
      </c>
      <c r="D711">
        <v>28.5</v>
      </c>
      <c r="E711">
        <v>4.0714285714285712</v>
      </c>
      <c r="F711">
        <v>2</v>
      </c>
      <c r="G711">
        <v>12</v>
      </c>
      <c r="H711">
        <v>8</v>
      </c>
      <c r="I711">
        <v>0.91629073187415511</v>
      </c>
      <c r="J711">
        <v>52.228571716826842</v>
      </c>
      <c r="K711">
        <v>26.114285858413421</v>
      </c>
      <c r="L711">
        <v>3.7306122654876308</v>
      </c>
      <c r="M711">
        <v>3.117760405981973</v>
      </c>
      <c r="N711">
        <v>15</v>
      </c>
      <c r="O711">
        <v>0.125</v>
      </c>
      <c r="P711">
        <v>6.5285714646033552</v>
      </c>
      <c r="Q711">
        <v>3.2642857323016781</v>
      </c>
      <c r="R711">
        <v>0.46632653318595391</v>
      </c>
      <c r="S711" t="str" cm="1">
        <f t="array" ref="S711">IFERROR(_xlfn.TEXTJOIN(", ", TRUE, _xlfn._xlws.FILTER(QA_Seed_Keywords!B$2:B$83, ISNUMBER(SEARCH(A711, QA_Seed_Keywords!B$2:B$83)))), "")</f>
        <v/>
      </c>
      <c r="T711" cm="1">
        <f t="array" ref="T711">SUM(--ISNUMBER(SEARCH($A711,QA_Seed_Keywords!$B$2:$B$83)))</f>
        <v>0</v>
      </c>
      <c r="U711" t="str" cm="1">
        <f t="array" ref="U711">IFERROR(_xlfn.TEXTJOIN(", ", TRUE, _xlfn._xlws.FILTER(ROW(QA_Seed_Keywords!B$2:B$83), ISNUMBER(SEARCH(A711, QA_Seed_Keywords!B$2:B$83)))), "")</f>
        <v/>
      </c>
    </row>
    <row r="712" spans="1:23" customFormat="1" x14ac:dyDescent="0.3">
      <c r="A712" t="s">
        <v>1299</v>
      </c>
      <c r="B712" t="s">
        <v>1299</v>
      </c>
      <c r="C712">
        <v>32</v>
      </c>
      <c r="D712">
        <v>32</v>
      </c>
      <c r="E712">
        <v>2.285714285714286</v>
      </c>
      <c r="F712">
        <v>1</v>
      </c>
      <c r="G712">
        <v>12</v>
      </c>
      <c r="H712">
        <v>5</v>
      </c>
      <c r="I712">
        <v>1.2237754316221161</v>
      </c>
      <c r="J712">
        <v>39.160813811907701</v>
      </c>
      <c r="K712">
        <v>39.160813811907701</v>
      </c>
      <c r="L712">
        <v>2.7972009865648362</v>
      </c>
      <c r="M712">
        <v>4.0985896589936992</v>
      </c>
      <c r="N712">
        <v>5</v>
      </c>
      <c r="O712">
        <v>0.16666666666666671</v>
      </c>
      <c r="P712">
        <v>6.5268023019846169</v>
      </c>
      <c r="Q712">
        <v>6.5268023019846169</v>
      </c>
      <c r="R712">
        <v>0.46620016442747259</v>
      </c>
      <c r="S712" t="str" cm="1">
        <f t="array" ref="S712">IFERROR(_xlfn.TEXTJOIN(", ", TRUE, _xlfn._xlws.FILTER(QA_Seed_Keywords!B$2:B$83, ISNUMBER(SEARCH(A712, QA_Seed_Keywords!B$2:B$83)))), "")</f>
        <v/>
      </c>
      <c r="T712" cm="1">
        <f t="array" ref="T712">SUM(--ISNUMBER(SEARCH($A712,QA_Seed_Keywords!$B$2:$B$83)))</f>
        <v>0</v>
      </c>
      <c r="U712" t="str" cm="1">
        <f t="array" ref="U712">IFERROR(_xlfn.TEXTJOIN(", ", TRUE, _xlfn._xlws.FILTER(ROW(QA_Seed_Keywords!B$2:B$83), ISNUMBER(SEARCH(A712, QA_Seed_Keywords!B$2:B$83)))), "")</f>
        <v/>
      </c>
    </row>
    <row r="713" spans="1:23" customFormat="1" x14ac:dyDescent="0.3">
      <c r="A713" t="s">
        <v>1300</v>
      </c>
      <c r="B713" t="s">
        <v>1301</v>
      </c>
      <c r="C713">
        <v>42</v>
      </c>
      <c r="D713">
        <v>5.25</v>
      </c>
      <c r="E713">
        <v>3</v>
      </c>
      <c r="F713">
        <v>8</v>
      </c>
      <c r="G713">
        <v>12</v>
      </c>
      <c r="H713">
        <v>11</v>
      </c>
      <c r="I713">
        <v>0.73759894313077912</v>
      </c>
      <c r="J713">
        <v>30.979155611492718</v>
      </c>
      <c r="K713">
        <v>3.8723944514365898</v>
      </c>
      <c r="L713">
        <v>2.212796829392337</v>
      </c>
      <c r="M713">
        <v>2.2527629684953681</v>
      </c>
      <c r="N713">
        <v>37</v>
      </c>
      <c r="O713">
        <v>0.2105263157894737</v>
      </c>
      <c r="P713">
        <v>6.5219274971563621</v>
      </c>
      <c r="Q713">
        <v>0.81524093714454526</v>
      </c>
      <c r="R713">
        <v>0.46585196408259733</v>
      </c>
      <c r="S713" t="str" cm="1">
        <f t="array" ref="S713">IFERROR(_xlfn.TEXTJOIN(", ", TRUE, _xlfn._xlws.FILTER(QA_Seed_Keywords!B$2:B$83, ISNUMBER(SEARCH(A713, QA_Seed_Keywords!B$2:B$83)))), "")</f>
        <v/>
      </c>
      <c r="T713" cm="1">
        <f t="array" ref="T713">SUM(--ISNUMBER(SEARCH($A713,QA_Seed_Keywords!$B$2:$B$83)))</f>
        <v>0</v>
      </c>
      <c r="U713" t="str" cm="1">
        <f t="array" ref="U713">IFERROR(_xlfn.TEXTJOIN(", ", TRUE, _xlfn._xlws.FILTER(ROW(QA_Seed_Keywords!B$2:B$83), ISNUMBER(SEARCH(A713, QA_Seed_Keywords!B$2:B$83)))), "")</f>
        <v/>
      </c>
    </row>
    <row r="714" spans="1:23" customFormat="1" x14ac:dyDescent="0.3">
      <c r="A714" t="s">
        <v>1302</v>
      </c>
      <c r="B714" t="s">
        <v>1303</v>
      </c>
      <c r="C714">
        <v>92</v>
      </c>
      <c r="D714">
        <v>10.22222222222222</v>
      </c>
      <c r="E714">
        <v>6.5714285714285712</v>
      </c>
      <c r="F714">
        <v>9</v>
      </c>
      <c r="G714">
        <v>12</v>
      </c>
      <c r="H714">
        <v>12</v>
      </c>
      <c r="I714">
        <v>0.69314718055994529</v>
      </c>
      <c r="J714">
        <v>63.769540611514969</v>
      </c>
      <c r="K714">
        <v>7.0855045123905516</v>
      </c>
      <c r="L714">
        <v>4.5549671865367829</v>
      </c>
      <c r="M714">
        <v>1.4130123137435471</v>
      </c>
      <c r="N714">
        <v>87</v>
      </c>
      <c r="O714">
        <v>0.10227272727272731</v>
      </c>
      <c r="P714">
        <v>6.521884835268577</v>
      </c>
      <c r="Q714">
        <v>0.72465387058539732</v>
      </c>
      <c r="R714">
        <v>0.46584891680489832</v>
      </c>
      <c r="S714" t="str" cm="1">
        <f t="array" ref="S714">IFERROR(_xlfn.TEXTJOIN(", ", TRUE, _xlfn._xlws.FILTER(QA_Seed_Keywords!B$2:B$83, ISNUMBER(SEARCH(A714, QA_Seed_Keywords!B$2:B$83)))), "")</f>
        <v/>
      </c>
      <c r="T714" cm="1">
        <f t="array" ref="T714">SUM(--ISNUMBER(SEARCH($A714,QA_Seed_Keywords!$B$2:$B$83)))</f>
        <v>0</v>
      </c>
      <c r="U714" t="str" cm="1">
        <f t="array" ref="U714">IFERROR(_xlfn.TEXTJOIN(", ", TRUE, _xlfn._xlws.FILTER(ROW(QA_Seed_Keywords!B$2:B$83), ISNUMBER(SEARCH(A714, QA_Seed_Keywords!B$2:B$83)))), "")</f>
        <v/>
      </c>
    </row>
    <row r="715" spans="1:23" customFormat="1" x14ac:dyDescent="0.3">
      <c r="A715" t="s">
        <v>1304</v>
      </c>
      <c r="B715" t="s">
        <v>1304</v>
      </c>
      <c r="C715">
        <v>72</v>
      </c>
      <c r="D715">
        <v>8</v>
      </c>
      <c r="E715">
        <v>5.1428571428571432</v>
      </c>
      <c r="F715">
        <v>9</v>
      </c>
      <c r="G715">
        <v>12</v>
      </c>
      <c r="H715">
        <v>12</v>
      </c>
      <c r="I715">
        <v>0.69314718055994529</v>
      </c>
      <c r="J715">
        <v>49.906597000316061</v>
      </c>
      <c r="K715">
        <v>5.5451774444795623</v>
      </c>
      <c r="L715">
        <v>3.5647569285940039</v>
      </c>
      <c r="M715">
        <v>1.613683009205698</v>
      </c>
      <c r="N715">
        <v>68</v>
      </c>
      <c r="O715">
        <v>0.13043478260869559</v>
      </c>
      <c r="P715">
        <v>6.5095561304760077</v>
      </c>
      <c r="Q715">
        <v>0.72328401449733415</v>
      </c>
      <c r="R715">
        <v>0.46496829503400061</v>
      </c>
      <c r="S715" t="str" cm="1">
        <f t="array" ref="S715">IFERROR(_xlfn.TEXTJOIN(", ", TRUE, _xlfn._xlws.FILTER(QA_Seed_Keywords!B$2:B$83, ISNUMBER(SEARCH(A715, QA_Seed_Keywords!B$2:B$83)))), "")</f>
        <v/>
      </c>
      <c r="T715" cm="1">
        <f t="array" ref="T715">SUM(--ISNUMBER(SEARCH($A715,QA_Seed_Keywords!$B$2:$B$83)))</f>
        <v>0</v>
      </c>
      <c r="U715" t="str" cm="1">
        <f t="array" ref="U715">IFERROR(_xlfn.TEXTJOIN(", ", TRUE, _xlfn._xlws.FILTER(ROW(QA_Seed_Keywords!B$2:B$83), ISNUMBER(SEARCH(A715, QA_Seed_Keywords!B$2:B$83)))), "")</f>
        <v/>
      </c>
    </row>
    <row r="716" spans="1:23" customFormat="1" x14ac:dyDescent="0.3">
      <c r="A716" t="s">
        <v>1305</v>
      </c>
      <c r="B716" t="s">
        <v>1306</v>
      </c>
      <c r="C716">
        <v>92</v>
      </c>
      <c r="D716">
        <v>9.1999999999999993</v>
      </c>
      <c r="E716">
        <v>6.5714285714285712</v>
      </c>
      <c r="F716">
        <v>10</v>
      </c>
      <c r="G716">
        <v>12</v>
      </c>
      <c r="H716">
        <v>12</v>
      </c>
      <c r="I716">
        <v>0.69314718055994529</v>
      </c>
      <c r="J716">
        <v>63.769540611514969</v>
      </c>
      <c r="K716">
        <v>6.3769540611514959</v>
      </c>
      <c r="L716">
        <v>4.5549671865367829</v>
      </c>
      <c r="M716">
        <v>1.3053816495511821</v>
      </c>
      <c r="N716">
        <v>97</v>
      </c>
      <c r="O716">
        <v>0.1020408163265306</v>
      </c>
      <c r="P716">
        <v>6.5070959807668336</v>
      </c>
      <c r="Q716">
        <v>0.65070959807668327</v>
      </c>
      <c r="R716">
        <v>0.46479257005477381</v>
      </c>
      <c r="S716" t="str" cm="1">
        <f t="array" ref="S716">IFERROR(_xlfn.TEXTJOIN(", ", TRUE, _xlfn._xlws.FILTER(QA_Seed_Keywords!B$2:B$83, ISNUMBER(SEARCH(A716, QA_Seed_Keywords!B$2:B$83)))), "")</f>
        <v/>
      </c>
      <c r="T716" cm="1">
        <f t="array" ref="T716">SUM(--ISNUMBER(SEARCH($A716,QA_Seed_Keywords!$B$2:$B$83)))</f>
        <v>0</v>
      </c>
      <c r="U716" t="str" cm="1">
        <f t="array" ref="U716">IFERROR(_xlfn.TEXTJOIN(", ", TRUE, _xlfn._xlws.FILTER(ROW(QA_Seed_Keywords!B$2:B$83), ISNUMBER(SEARCH(A716, QA_Seed_Keywords!B$2:B$83)))), "")</f>
        <v/>
      </c>
    </row>
    <row r="717" spans="1:23" customFormat="1" x14ac:dyDescent="0.3">
      <c r="A717" t="s">
        <v>1307</v>
      </c>
      <c r="B717" t="s">
        <v>1308</v>
      </c>
      <c r="C717">
        <v>75</v>
      </c>
      <c r="D717">
        <v>6.25</v>
      </c>
      <c r="E717">
        <v>5.3571428571428568</v>
      </c>
      <c r="F717">
        <v>12</v>
      </c>
      <c r="G717">
        <v>12</v>
      </c>
      <c r="H717">
        <v>12</v>
      </c>
      <c r="I717">
        <v>0.69314718055994529</v>
      </c>
      <c r="J717">
        <v>51.986038541995903</v>
      </c>
      <c r="K717">
        <v>4.3321698784996583</v>
      </c>
      <c r="L717">
        <v>3.7132884672854209</v>
      </c>
      <c r="M717">
        <v>1.3260009367539181</v>
      </c>
      <c r="N717">
        <v>95</v>
      </c>
      <c r="O717">
        <v>0.125</v>
      </c>
      <c r="P717">
        <v>6.498254817749487</v>
      </c>
      <c r="Q717">
        <v>0.54152123481245729</v>
      </c>
      <c r="R717">
        <v>0.46416105841067762</v>
      </c>
      <c r="S717" t="str" cm="1">
        <f t="array" ref="S717">IFERROR(_xlfn.TEXTJOIN(", ", TRUE, _xlfn._xlws.FILTER(QA_Seed_Keywords!B$2:B$83, ISNUMBER(SEARCH(A717, QA_Seed_Keywords!B$2:B$83)))), "")</f>
        <v/>
      </c>
      <c r="T717" cm="1">
        <f t="array" ref="T717">SUM(--ISNUMBER(SEARCH($A717,QA_Seed_Keywords!$B$2:$B$83)))</f>
        <v>0</v>
      </c>
      <c r="U717" t="str" cm="1">
        <f t="array" ref="U717">IFERROR(_xlfn.TEXTJOIN(", ", TRUE, _xlfn._xlws.FILTER(ROW(QA_Seed_Keywords!B$2:B$83), ISNUMBER(SEARCH(A717, QA_Seed_Keywords!B$2:B$83)))), "")</f>
        <v/>
      </c>
    </row>
    <row r="718" spans="1:23" customFormat="1" x14ac:dyDescent="0.3">
      <c r="A718" t="s">
        <v>1309</v>
      </c>
      <c r="B718" t="s">
        <v>1310</v>
      </c>
      <c r="C718">
        <v>82</v>
      </c>
      <c r="D718">
        <v>6.833333333333333</v>
      </c>
      <c r="E718">
        <v>5.8571428571428568</v>
      </c>
      <c r="F718">
        <v>12</v>
      </c>
      <c r="G718">
        <v>12</v>
      </c>
      <c r="H718">
        <v>12</v>
      </c>
      <c r="I718">
        <v>0.69314718055994529</v>
      </c>
      <c r="J718">
        <v>56.838068805915512</v>
      </c>
      <c r="K718">
        <v>4.7365057338262924</v>
      </c>
      <c r="L718">
        <v>4.0598620575653932</v>
      </c>
      <c r="M718">
        <v>1.23638877806423</v>
      </c>
      <c r="N718">
        <v>104</v>
      </c>
      <c r="O718">
        <v>0.1142857142857143</v>
      </c>
      <c r="P718">
        <v>6.49577929210463</v>
      </c>
      <c r="Q718">
        <v>0.54131494100871913</v>
      </c>
      <c r="R718">
        <v>0.46398423515033071</v>
      </c>
      <c r="S718" t="str" cm="1">
        <f t="array" ref="S718">IFERROR(_xlfn.TEXTJOIN(", ", TRUE, _xlfn._xlws.FILTER(QA_Seed_Keywords!B$2:B$83, ISNUMBER(SEARCH(A718, QA_Seed_Keywords!B$2:B$83)))), "")</f>
        <v/>
      </c>
      <c r="T718" cm="1">
        <f t="array" ref="T718">SUM(--ISNUMBER(SEARCH($A718,QA_Seed_Keywords!$B$2:$B$83)))</f>
        <v>0</v>
      </c>
      <c r="U718" t="str" cm="1">
        <f t="array" ref="U718">IFERROR(_xlfn.TEXTJOIN(", ", TRUE, _xlfn._xlws.FILTER(ROW(QA_Seed_Keywords!B$2:B$83), ISNUMBER(SEARCH(A718, QA_Seed_Keywords!B$2:B$83)))), "")</f>
        <v/>
      </c>
    </row>
    <row r="719" spans="1:23" x14ac:dyDescent="0.3">
      <c r="A719" s="2" t="s">
        <v>1311</v>
      </c>
      <c r="B719" s="2" t="s">
        <v>1312</v>
      </c>
      <c r="C719" s="2">
        <v>5</v>
      </c>
      <c r="D719" s="2">
        <v>1.25</v>
      </c>
      <c r="E719" s="2">
        <v>0.35714285714285721</v>
      </c>
      <c r="F719" s="2">
        <v>4</v>
      </c>
      <c r="G719" s="2">
        <v>12</v>
      </c>
      <c r="H719" s="2">
        <v>2</v>
      </c>
      <c r="I719" s="2">
        <v>1.945910149055313</v>
      </c>
      <c r="J719" s="2">
        <v>9.7295507452765655</v>
      </c>
      <c r="K719" s="2">
        <v>2.4323876863191409</v>
      </c>
      <c r="L719" s="2">
        <v>0.69496791037689765</v>
      </c>
      <c r="M719" s="2">
        <v>4.0985896589936992</v>
      </c>
      <c r="N719" s="2">
        <v>5</v>
      </c>
      <c r="O719" s="2">
        <v>0.66666666666666663</v>
      </c>
      <c r="P719" s="2">
        <v>6.48636716351771</v>
      </c>
      <c r="Q719" s="2">
        <v>1.621591790879428</v>
      </c>
      <c r="R719" s="2">
        <v>0.4633119402512651</v>
      </c>
      <c r="S719" t="str" cm="1">
        <f t="array" ref="S719">IFERROR(_xlfn.TEXTJOIN(", ", TRUE, _xlfn._xlws.FILTER(QA_Seed_Keywords!B$2:B$83, ISNUMBER(SEARCH(A719, QA_Seed_Keywords!B$2:B$83)))), "")</f>
        <v/>
      </c>
      <c r="T719" cm="1">
        <f t="array" ref="T719">SUM(--ISNUMBER(SEARCH($A719,QA_Seed_Keywords!$B$2:$B$83)))</f>
        <v>0</v>
      </c>
      <c r="U719" t="str" cm="1">
        <f t="array" ref="U719">IFERROR(_xlfn.TEXTJOIN(", ", TRUE, _xlfn._xlws.FILTER(ROW(QA_Seed_Keywords!B$2:B$83), ISNUMBER(SEARCH(A719, QA_Seed_Keywords!B$2:B$83)))), "")</f>
        <v/>
      </c>
      <c r="V719"/>
      <c r="W719"/>
    </row>
    <row r="720" spans="1:23" x14ac:dyDescent="0.3">
      <c r="A720" s="2" t="s">
        <v>1313</v>
      </c>
      <c r="B720" s="2" t="s">
        <v>1313</v>
      </c>
      <c r="C720" s="2">
        <v>5</v>
      </c>
      <c r="D720" s="2">
        <v>1.25</v>
      </c>
      <c r="E720" s="2">
        <v>0.35714285714285721</v>
      </c>
      <c r="F720" s="2">
        <v>4</v>
      </c>
      <c r="G720" s="2">
        <v>12</v>
      </c>
      <c r="H720" s="2">
        <v>2</v>
      </c>
      <c r="I720" s="2">
        <v>1.945910149055313</v>
      </c>
      <c r="J720" s="2">
        <v>9.7295507452765655</v>
      </c>
      <c r="K720" s="2">
        <v>2.4323876863191409</v>
      </c>
      <c r="L720" s="2">
        <v>0.69496791037689765</v>
      </c>
      <c r="M720" s="2">
        <v>4.0985896589936992</v>
      </c>
      <c r="N720" s="2">
        <v>5</v>
      </c>
      <c r="O720" s="2">
        <v>0.66666666666666663</v>
      </c>
      <c r="P720" s="2">
        <v>6.48636716351771</v>
      </c>
      <c r="Q720" s="2">
        <v>1.621591790879428</v>
      </c>
      <c r="R720" s="2">
        <v>0.4633119402512651</v>
      </c>
      <c r="S720" t="str" cm="1">
        <f t="array" ref="S720">IFERROR(_xlfn.TEXTJOIN(", ", TRUE, _xlfn._xlws.FILTER(QA_Seed_Keywords!B$2:B$83, ISNUMBER(SEARCH(A720, QA_Seed_Keywords!B$2:B$83)))), "")</f>
        <v/>
      </c>
      <c r="T720" cm="1">
        <f t="array" ref="T720">SUM(--ISNUMBER(SEARCH($A720,QA_Seed_Keywords!$B$2:$B$83)))</f>
        <v>0</v>
      </c>
      <c r="U720" t="str" cm="1">
        <f t="array" ref="U720">IFERROR(_xlfn.TEXTJOIN(", ", TRUE, _xlfn._xlws.FILTER(ROW(QA_Seed_Keywords!B$2:B$83), ISNUMBER(SEARCH(A720, QA_Seed_Keywords!B$2:B$83)))), "")</f>
        <v/>
      </c>
      <c r="V720"/>
      <c r="W720"/>
    </row>
    <row r="721" spans="1:23" customFormat="1" x14ac:dyDescent="0.3">
      <c r="A721" t="s">
        <v>1314</v>
      </c>
      <c r="B721" t="s">
        <v>1315</v>
      </c>
      <c r="C721">
        <v>76</v>
      </c>
      <c r="D721">
        <v>9.5</v>
      </c>
      <c r="E721">
        <v>5.4285714285714288</v>
      </c>
      <c r="F721">
        <v>8</v>
      </c>
      <c r="G721">
        <v>12</v>
      </c>
      <c r="H721">
        <v>12</v>
      </c>
      <c r="I721">
        <v>0.69314718055994529</v>
      </c>
      <c r="J721">
        <v>52.679185722555843</v>
      </c>
      <c r="K721">
        <v>6.5848982153194804</v>
      </c>
      <c r="L721">
        <v>3.7627989801825601</v>
      </c>
      <c r="M721">
        <v>1.715961858326116</v>
      </c>
      <c r="N721">
        <v>64</v>
      </c>
      <c r="O721">
        <v>0.1230769230769231</v>
      </c>
      <c r="P721">
        <v>6.4835920889299503</v>
      </c>
      <c r="Q721">
        <v>0.81044901111624379</v>
      </c>
      <c r="R721">
        <v>0.46311372063785361</v>
      </c>
      <c r="S721" t="str" cm="1">
        <f t="array" ref="S721">IFERROR(_xlfn.TEXTJOIN(", ", TRUE, _xlfn._xlws.FILTER(QA_Seed_Keywords!B$2:B$83, ISNUMBER(SEARCH(A721, QA_Seed_Keywords!B$2:B$83)))), "")</f>
        <v/>
      </c>
      <c r="T721" cm="1">
        <f t="array" ref="T721">SUM(--ISNUMBER(SEARCH($A721,QA_Seed_Keywords!$B$2:$B$83)))</f>
        <v>0</v>
      </c>
      <c r="U721" t="str" cm="1">
        <f t="array" ref="U721">IFERROR(_xlfn.TEXTJOIN(", ", TRUE, _xlfn._xlws.FILTER(ROW(QA_Seed_Keywords!B$2:B$83), ISNUMBER(SEARCH(A721, QA_Seed_Keywords!B$2:B$83)))), "")</f>
        <v/>
      </c>
    </row>
    <row r="722" spans="1:23" customFormat="1" x14ac:dyDescent="0.3">
      <c r="A722" t="s">
        <v>1316</v>
      </c>
      <c r="B722" t="s">
        <v>1316</v>
      </c>
      <c r="C722">
        <v>28</v>
      </c>
      <c r="D722">
        <v>28</v>
      </c>
      <c r="E722">
        <v>2</v>
      </c>
      <c r="F722">
        <v>1</v>
      </c>
      <c r="G722">
        <v>12</v>
      </c>
      <c r="H722">
        <v>4</v>
      </c>
      <c r="I722">
        <v>1.386294361119891</v>
      </c>
      <c r="J722">
        <v>38.816242111356942</v>
      </c>
      <c r="K722">
        <v>38.816242111356942</v>
      </c>
      <c r="L722">
        <v>2.7725887222397811</v>
      </c>
      <c r="M722">
        <v>4.0985896589936992</v>
      </c>
      <c r="N722">
        <v>5</v>
      </c>
      <c r="O722">
        <v>0.16666666666666671</v>
      </c>
      <c r="P722">
        <v>6.4693736852261559</v>
      </c>
      <c r="Q722">
        <v>6.4693736852261559</v>
      </c>
      <c r="R722">
        <v>0.46209812037329678</v>
      </c>
      <c r="S722" t="str" cm="1">
        <f t="array" ref="S722">IFERROR(_xlfn.TEXTJOIN(", ", TRUE, _xlfn._xlws.FILTER(QA_Seed_Keywords!B$2:B$83, ISNUMBER(SEARCH(A722, QA_Seed_Keywords!B$2:B$83)))), "")</f>
        <v/>
      </c>
      <c r="T722" cm="1">
        <f t="array" ref="T722">SUM(--ISNUMBER(SEARCH($A722,QA_Seed_Keywords!$B$2:$B$83)))</f>
        <v>0</v>
      </c>
      <c r="U722" t="str" cm="1">
        <f t="array" ref="U722">IFERROR(_xlfn.TEXTJOIN(", ", TRUE, _xlfn._xlws.FILTER(ROW(QA_Seed_Keywords!B$2:B$83), ISNUMBER(SEARCH(A722, QA_Seed_Keywords!B$2:B$83)))), "")</f>
        <v/>
      </c>
    </row>
    <row r="723" spans="1:23" customFormat="1" x14ac:dyDescent="0.3">
      <c r="A723" t="s">
        <v>1317</v>
      </c>
      <c r="B723" t="s">
        <v>1318</v>
      </c>
      <c r="C723">
        <v>14</v>
      </c>
      <c r="D723">
        <v>7</v>
      </c>
      <c r="E723">
        <v>1</v>
      </c>
      <c r="F723">
        <v>2</v>
      </c>
      <c r="G723">
        <v>12</v>
      </c>
      <c r="H723">
        <v>4</v>
      </c>
      <c r="I723">
        <v>1.386294361119891</v>
      </c>
      <c r="J723">
        <v>19.408121055678471</v>
      </c>
      <c r="K723">
        <v>9.7040605278392338</v>
      </c>
      <c r="L723">
        <v>1.386294361119891</v>
      </c>
      <c r="M723">
        <v>4.0985896589936992</v>
      </c>
      <c r="N723">
        <v>5</v>
      </c>
      <c r="O723">
        <v>0.33333333333333331</v>
      </c>
      <c r="P723">
        <v>6.4693736852261559</v>
      </c>
      <c r="Q723">
        <v>3.2346868426130779</v>
      </c>
      <c r="R723">
        <v>0.46209812037329678</v>
      </c>
      <c r="S723" t="str" cm="1">
        <f t="array" ref="S723">IFERROR(_xlfn.TEXTJOIN(", ", TRUE, _xlfn._xlws.FILTER(QA_Seed_Keywords!B$2:B$83, ISNUMBER(SEARCH(A723, QA_Seed_Keywords!B$2:B$83)))), "")</f>
        <v/>
      </c>
      <c r="T723" cm="1">
        <f t="array" ref="T723">SUM(--ISNUMBER(SEARCH($A723,QA_Seed_Keywords!$B$2:$B$83)))</f>
        <v>0</v>
      </c>
      <c r="U723" t="str" cm="1">
        <f t="array" ref="U723">IFERROR(_xlfn.TEXTJOIN(", ", TRUE, _xlfn._xlws.FILTER(ROW(QA_Seed_Keywords!B$2:B$83), ISNUMBER(SEARCH(A723, QA_Seed_Keywords!B$2:B$83)))), "")</f>
        <v/>
      </c>
    </row>
    <row r="724" spans="1:23" customFormat="1" x14ac:dyDescent="0.3">
      <c r="A724" t="s">
        <v>1319</v>
      </c>
      <c r="B724" t="s">
        <v>1320</v>
      </c>
      <c r="C724">
        <v>37</v>
      </c>
      <c r="D724">
        <v>37</v>
      </c>
      <c r="E724">
        <v>2.6428571428571428</v>
      </c>
      <c r="F724">
        <v>1</v>
      </c>
      <c r="G724">
        <v>12</v>
      </c>
      <c r="H724">
        <v>5</v>
      </c>
      <c r="I724">
        <v>1.2237754316221161</v>
      </c>
      <c r="J724">
        <v>45.279690970018279</v>
      </c>
      <c r="K724">
        <v>45.279690970018279</v>
      </c>
      <c r="L724">
        <v>3.2342636407155911</v>
      </c>
      <c r="M724">
        <v>3.9444389791664398</v>
      </c>
      <c r="N724">
        <v>6</v>
      </c>
      <c r="O724">
        <v>0.14285714285714279</v>
      </c>
      <c r="P724">
        <v>6.4685272814311823</v>
      </c>
      <c r="Q724">
        <v>6.4685272814311823</v>
      </c>
      <c r="R724">
        <v>0.46203766295937021</v>
      </c>
      <c r="S724" t="str" cm="1">
        <f t="array" ref="S724">IFERROR(_xlfn.TEXTJOIN(", ", TRUE, _xlfn._xlws.FILTER(QA_Seed_Keywords!B$2:B$83, ISNUMBER(SEARCH(A724, QA_Seed_Keywords!B$2:B$83)))), "")</f>
        <v/>
      </c>
      <c r="T724" cm="1">
        <f t="array" ref="T724">SUM(--ISNUMBER(SEARCH($A724,QA_Seed_Keywords!$B$2:$B$83)))</f>
        <v>0</v>
      </c>
      <c r="U724" t="str" cm="1">
        <f t="array" ref="U724">IFERROR(_xlfn.TEXTJOIN(", ", TRUE, _xlfn._xlws.FILTER(ROW(QA_Seed_Keywords!B$2:B$83), ISNUMBER(SEARCH(A724, QA_Seed_Keywords!B$2:B$83)))), "")</f>
        <v/>
      </c>
    </row>
    <row r="725" spans="1:23" customFormat="1" x14ac:dyDescent="0.3">
      <c r="A725" t="s">
        <v>1321</v>
      </c>
      <c r="B725" t="s">
        <v>1322</v>
      </c>
      <c r="C725">
        <v>125</v>
      </c>
      <c r="D725">
        <v>25</v>
      </c>
      <c r="E725">
        <v>8.9285714285714288</v>
      </c>
      <c r="F725">
        <v>5</v>
      </c>
      <c r="G725">
        <v>12</v>
      </c>
      <c r="H725">
        <v>12</v>
      </c>
      <c r="I725">
        <v>0.69314718055994529</v>
      </c>
      <c r="J725">
        <v>86.643397569993155</v>
      </c>
      <c r="K725">
        <v>17.32867951399863</v>
      </c>
      <c r="L725">
        <v>6.188814112142369</v>
      </c>
      <c r="M725">
        <v>1.685656508830788</v>
      </c>
      <c r="N725">
        <v>66</v>
      </c>
      <c r="O725">
        <v>7.4626865671641784E-2</v>
      </c>
      <c r="P725">
        <v>6.4659251917905332</v>
      </c>
      <c r="Q725">
        <v>1.2931850383581069</v>
      </c>
      <c r="R725">
        <v>0.4618517994136096</v>
      </c>
      <c r="S725" t="str" cm="1">
        <f t="array" ref="S725">IFERROR(_xlfn.TEXTJOIN(", ", TRUE, _xlfn._xlws.FILTER(QA_Seed_Keywords!B$2:B$83, ISNUMBER(SEARCH(A725, QA_Seed_Keywords!B$2:B$83)))), "")</f>
        <v/>
      </c>
      <c r="T725" cm="1">
        <f t="array" ref="T725">SUM(--ISNUMBER(SEARCH($A725,QA_Seed_Keywords!$B$2:$B$83)))</f>
        <v>0</v>
      </c>
      <c r="U725" t="str" cm="1">
        <f t="array" ref="U725">IFERROR(_xlfn.TEXTJOIN(", ", TRUE, _xlfn._xlws.FILTER(ROW(QA_Seed_Keywords!B$2:B$83), ISNUMBER(SEARCH(A725, QA_Seed_Keywords!B$2:B$83)))), "")</f>
        <v/>
      </c>
    </row>
    <row r="726" spans="1:23" customFormat="1" x14ac:dyDescent="0.3">
      <c r="A726" t="s">
        <v>1323</v>
      </c>
      <c r="B726" t="s">
        <v>1324</v>
      </c>
      <c r="C726">
        <v>76</v>
      </c>
      <c r="D726">
        <v>5.8461538461538458</v>
      </c>
      <c r="E726">
        <v>5.4285714285714288</v>
      </c>
      <c r="F726">
        <v>13</v>
      </c>
      <c r="G726">
        <v>12</v>
      </c>
      <c r="H726">
        <v>12</v>
      </c>
      <c r="I726">
        <v>0.69314718055994529</v>
      </c>
      <c r="J726">
        <v>52.679185722555843</v>
      </c>
      <c r="K726">
        <v>4.0522450555812179</v>
      </c>
      <c r="L726">
        <v>3.7627989801825601</v>
      </c>
      <c r="M726">
        <v>1.217520293759847</v>
      </c>
      <c r="N726">
        <v>105</v>
      </c>
      <c r="O726">
        <v>0.12264150943396231</v>
      </c>
      <c r="P726">
        <v>6.4606548527662824</v>
      </c>
      <c r="Q726">
        <v>0.49697345021279088</v>
      </c>
      <c r="R726">
        <v>0.46147534662616302</v>
      </c>
      <c r="S726" t="str" cm="1">
        <f t="array" ref="S726">IFERROR(_xlfn.TEXTJOIN(", ", TRUE, _xlfn._xlws.FILTER(QA_Seed_Keywords!B$2:B$83, ISNUMBER(SEARCH(A726, QA_Seed_Keywords!B$2:B$83)))), "")</f>
        <v/>
      </c>
      <c r="T726" cm="1">
        <f t="array" ref="T726">SUM(--ISNUMBER(SEARCH($A726,QA_Seed_Keywords!$B$2:$B$83)))</f>
        <v>0</v>
      </c>
      <c r="U726" t="str" cm="1">
        <f t="array" ref="U726">IFERROR(_xlfn.TEXTJOIN(", ", TRUE, _xlfn._xlws.FILTER(ROW(QA_Seed_Keywords!B$2:B$83), ISNUMBER(SEARCH(A726, QA_Seed_Keywords!B$2:B$83)))), "")</f>
        <v/>
      </c>
    </row>
    <row r="727" spans="1:23" customFormat="1" x14ac:dyDescent="0.3">
      <c r="A727" t="s">
        <v>1325</v>
      </c>
      <c r="B727" t="s">
        <v>1326</v>
      </c>
      <c r="C727">
        <v>107</v>
      </c>
      <c r="D727">
        <v>26.75</v>
      </c>
      <c r="E727">
        <v>7.6428571428571432</v>
      </c>
      <c r="F727">
        <v>4</v>
      </c>
      <c r="G727">
        <v>12</v>
      </c>
      <c r="H727">
        <v>12</v>
      </c>
      <c r="I727">
        <v>0.69314718055994529</v>
      </c>
      <c r="J727">
        <v>74.166748319914149</v>
      </c>
      <c r="K727">
        <v>18.541687079978541</v>
      </c>
      <c r="L727">
        <v>5.2976248799938679</v>
      </c>
      <c r="M727">
        <v>2.0402015265116948</v>
      </c>
      <c r="N727">
        <v>45</v>
      </c>
      <c r="O727">
        <v>8.6956521739130432E-2</v>
      </c>
      <c r="P727">
        <v>6.4492824626012304</v>
      </c>
      <c r="Q727">
        <v>1.612320615650308</v>
      </c>
      <c r="R727">
        <v>0.46066303304294498</v>
      </c>
      <c r="S727" t="str" cm="1">
        <f t="array" ref="S727">IFERROR(_xlfn.TEXTJOIN(", ", TRUE, _xlfn._xlws.FILTER(QA_Seed_Keywords!B$2:B$83, ISNUMBER(SEARCH(A727, QA_Seed_Keywords!B$2:B$83)))), "")</f>
        <v/>
      </c>
      <c r="T727" cm="1">
        <f t="array" ref="T727">SUM(--ISNUMBER(SEARCH($A727,QA_Seed_Keywords!$B$2:$B$83)))</f>
        <v>0</v>
      </c>
      <c r="U727" t="str" cm="1">
        <f t="array" ref="U727">IFERROR(_xlfn.TEXTJOIN(", ", TRUE, _xlfn._xlws.FILTER(ROW(QA_Seed_Keywords!B$2:B$83), ISNUMBER(SEARCH(A727, QA_Seed_Keywords!B$2:B$83)))), "")</f>
        <v/>
      </c>
    </row>
    <row r="728" spans="1:23" customFormat="1" x14ac:dyDescent="0.3">
      <c r="A728" t="s">
        <v>1327</v>
      </c>
      <c r="B728" t="s">
        <v>1328</v>
      </c>
      <c r="C728">
        <v>51</v>
      </c>
      <c r="D728">
        <v>12.75</v>
      </c>
      <c r="E728">
        <v>3.6428571428571428</v>
      </c>
      <c r="F728">
        <v>4</v>
      </c>
      <c r="G728">
        <v>12</v>
      </c>
      <c r="H728">
        <v>8</v>
      </c>
      <c r="I728">
        <v>0.91629073187415511</v>
      </c>
      <c r="J728">
        <v>46.730827325581913</v>
      </c>
      <c r="K728">
        <v>11.68270683139548</v>
      </c>
      <c r="L728">
        <v>3.337916237541565</v>
      </c>
      <c r="M728">
        <v>2.52305329823528</v>
      </c>
      <c r="N728">
        <v>28</v>
      </c>
      <c r="O728">
        <v>0.13793103448275859</v>
      </c>
      <c r="P728">
        <v>6.4456313552526776</v>
      </c>
      <c r="Q728">
        <v>1.611407838813169</v>
      </c>
      <c r="R728">
        <v>0.46040223966090549</v>
      </c>
      <c r="S728" t="str" cm="1">
        <f t="array" ref="S728">IFERROR(_xlfn.TEXTJOIN(", ", TRUE, _xlfn._xlws.FILTER(QA_Seed_Keywords!B$2:B$83, ISNUMBER(SEARCH(A728, QA_Seed_Keywords!B$2:B$83)))), "")</f>
        <v/>
      </c>
      <c r="T728" cm="1">
        <f t="array" ref="T728">SUM(--ISNUMBER(SEARCH($A728,QA_Seed_Keywords!$B$2:$B$83)))</f>
        <v>0</v>
      </c>
      <c r="U728" t="str" cm="1">
        <f t="array" ref="U728">IFERROR(_xlfn.TEXTJOIN(", ", TRUE, _xlfn._xlws.FILTER(ROW(QA_Seed_Keywords!B$2:B$83), ISNUMBER(SEARCH(A728, QA_Seed_Keywords!B$2:B$83)))), "")</f>
        <v/>
      </c>
    </row>
    <row r="729" spans="1:23" x14ac:dyDescent="0.3">
      <c r="A729" s="2" t="s">
        <v>1329</v>
      </c>
      <c r="B729" s="2" t="s">
        <v>1330</v>
      </c>
      <c r="C729" s="2">
        <v>14</v>
      </c>
      <c r="D729" s="2">
        <v>4.666666666666667</v>
      </c>
      <c r="E729" s="2">
        <v>1</v>
      </c>
      <c r="F729" s="2">
        <v>3</v>
      </c>
      <c r="G729" s="2">
        <v>12</v>
      </c>
      <c r="H729" s="2">
        <v>5</v>
      </c>
      <c r="I729" s="2">
        <v>1.2237754316221161</v>
      </c>
      <c r="J729" s="2">
        <v>17.132856042709619</v>
      </c>
      <c r="K729" s="2">
        <v>5.7109520142365398</v>
      </c>
      <c r="L729" s="2">
        <v>1.2237754316221161</v>
      </c>
      <c r="M729" s="2">
        <v>3.810907586541918</v>
      </c>
      <c r="N729" s="2">
        <v>7</v>
      </c>
      <c r="O729" s="2">
        <v>0.375</v>
      </c>
      <c r="P729" s="2">
        <v>6.4248210160161072</v>
      </c>
      <c r="Q729" s="2">
        <v>2.141607005338702</v>
      </c>
      <c r="R729" s="2">
        <v>0.45891578685829337</v>
      </c>
      <c r="S729" t="str" cm="1">
        <f t="array" ref="S729">IFERROR(_xlfn.TEXTJOIN(", ", TRUE, _xlfn._xlws.FILTER(QA_Seed_Keywords!B$2:B$83, ISNUMBER(SEARCH(A729, QA_Seed_Keywords!B$2:B$83)))), "")</f>
        <v/>
      </c>
      <c r="T729" cm="1">
        <f t="array" ref="T729">SUM(--ISNUMBER(SEARCH($A729,QA_Seed_Keywords!$B$2:$B$83)))</f>
        <v>0</v>
      </c>
      <c r="U729" t="str" cm="1">
        <f t="array" ref="U729">IFERROR(_xlfn.TEXTJOIN(", ", TRUE, _xlfn._xlws.FILTER(ROW(QA_Seed_Keywords!B$2:B$83), ISNUMBER(SEARCH(A729, QA_Seed_Keywords!B$2:B$83)))), "")</f>
        <v/>
      </c>
      <c r="V729"/>
      <c r="W729"/>
    </row>
    <row r="730" spans="1:23" customFormat="1" x14ac:dyDescent="0.3">
      <c r="A730" t="s">
        <v>1331</v>
      </c>
      <c r="B730" t="s">
        <v>1332</v>
      </c>
      <c r="C730">
        <v>44</v>
      </c>
      <c r="D730">
        <v>8.8000000000000007</v>
      </c>
      <c r="E730">
        <v>3.1428571428571428</v>
      </c>
      <c r="F730">
        <v>5</v>
      </c>
      <c r="G730">
        <v>12</v>
      </c>
      <c r="H730">
        <v>10</v>
      </c>
      <c r="I730">
        <v>0.78845736036427028</v>
      </c>
      <c r="J730">
        <v>34.692123856027891</v>
      </c>
      <c r="K730">
        <v>6.9384247712055789</v>
      </c>
      <c r="L730">
        <v>2.4780088468591348</v>
      </c>
      <c r="M730">
        <v>2.594512262217425</v>
      </c>
      <c r="N730">
        <v>26</v>
      </c>
      <c r="O730">
        <v>0.1851851851851852</v>
      </c>
      <c r="P730">
        <v>6.424467380745905</v>
      </c>
      <c r="Q730">
        <v>1.284893476149181</v>
      </c>
      <c r="R730">
        <v>0.45889052719613621</v>
      </c>
      <c r="S730" t="str" cm="1">
        <f t="array" ref="S730">IFERROR(_xlfn.TEXTJOIN(", ", TRUE, _xlfn._xlws.FILTER(QA_Seed_Keywords!B$2:B$83, ISNUMBER(SEARCH(A730, QA_Seed_Keywords!B$2:B$83)))), "")</f>
        <v/>
      </c>
      <c r="T730" cm="1">
        <f t="array" ref="T730">SUM(--ISNUMBER(SEARCH($A730,QA_Seed_Keywords!$B$2:$B$83)))</f>
        <v>0</v>
      </c>
      <c r="U730" t="str" cm="1">
        <f t="array" ref="U730">IFERROR(_xlfn.TEXTJOIN(", ", TRUE, _xlfn._xlws.FILTER(ROW(QA_Seed_Keywords!B$2:B$83), ISNUMBER(SEARCH(A730, QA_Seed_Keywords!B$2:B$83)))), "")</f>
        <v/>
      </c>
    </row>
    <row r="731" spans="1:23" customFormat="1" x14ac:dyDescent="0.3">
      <c r="A731" t="s">
        <v>1333</v>
      </c>
      <c r="B731" t="s">
        <v>1333</v>
      </c>
      <c r="C731">
        <v>5</v>
      </c>
      <c r="D731">
        <v>5</v>
      </c>
      <c r="E731">
        <v>0.35714285714285721</v>
      </c>
      <c r="F731">
        <v>1</v>
      </c>
      <c r="G731">
        <v>12</v>
      </c>
      <c r="H731">
        <v>1</v>
      </c>
      <c r="I731">
        <v>2.5649493574615372</v>
      </c>
      <c r="J731">
        <v>12.82474678730768</v>
      </c>
      <c r="K731">
        <v>12.82474678730768</v>
      </c>
      <c r="L731">
        <v>0.91605334195054888</v>
      </c>
      <c r="M731">
        <v>5.1972019476618083</v>
      </c>
      <c r="N731">
        <v>1</v>
      </c>
      <c r="O731">
        <v>0.5</v>
      </c>
      <c r="P731">
        <v>6.4123733936538416</v>
      </c>
      <c r="Q731">
        <v>6.4123733936538416</v>
      </c>
      <c r="R731">
        <v>0.45802667097527439</v>
      </c>
      <c r="S731" t="str" cm="1">
        <f t="array" ref="S731">IFERROR(_xlfn.TEXTJOIN(", ", TRUE, _xlfn._xlws.FILTER(QA_Seed_Keywords!B$2:B$83, ISNUMBER(SEARCH(A731, QA_Seed_Keywords!B$2:B$83)))), "")</f>
        <v/>
      </c>
      <c r="T731" cm="1">
        <f t="array" ref="T731">SUM(--ISNUMBER(SEARCH($A731,QA_Seed_Keywords!$B$2:$B$83)))</f>
        <v>0</v>
      </c>
      <c r="U731" t="str" cm="1">
        <f t="array" ref="U731">IFERROR(_xlfn.TEXTJOIN(", ", TRUE, _xlfn._xlws.FILTER(ROW(QA_Seed_Keywords!B$2:B$83), ISNUMBER(SEARCH(A731, QA_Seed_Keywords!B$2:B$83)))), "")</f>
        <v/>
      </c>
    </row>
    <row r="732" spans="1:23" customFormat="1" x14ac:dyDescent="0.3">
      <c r="A732" t="s">
        <v>1334</v>
      </c>
      <c r="B732" t="s">
        <v>1334</v>
      </c>
      <c r="C732">
        <v>5</v>
      </c>
      <c r="D732">
        <v>5</v>
      </c>
      <c r="E732">
        <v>0.35714285714285721</v>
      </c>
      <c r="F732">
        <v>1</v>
      </c>
      <c r="G732">
        <v>12</v>
      </c>
      <c r="H732">
        <v>1</v>
      </c>
      <c r="I732">
        <v>2.5649493574615372</v>
      </c>
      <c r="J732">
        <v>12.82474678730768</v>
      </c>
      <c r="K732">
        <v>12.82474678730768</v>
      </c>
      <c r="L732">
        <v>0.91605334195054888</v>
      </c>
      <c r="M732">
        <v>5.1972019476618083</v>
      </c>
      <c r="N732">
        <v>1</v>
      </c>
      <c r="O732">
        <v>0.5</v>
      </c>
      <c r="P732">
        <v>6.4123733936538416</v>
      </c>
      <c r="Q732">
        <v>6.4123733936538416</v>
      </c>
      <c r="R732">
        <v>0.45802667097527439</v>
      </c>
      <c r="S732" t="str" cm="1">
        <f t="array" ref="S732">IFERROR(_xlfn.TEXTJOIN(", ", TRUE, _xlfn._xlws.FILTER(QA_Seed_Keywords!B$2:B$83, ISNUMBER(SEARCH(A732, QA_Seed_Keywords!B$2:B$83)))), "")</f>
        <v/>
      </c>
      <c r="T732" cm="1">
        <f t="array" ref="T732">SUM(--ISNUMBER(SEARCH($A732,QA_Seed_Keywords!$B$2:$B$83)))</f>
        <v>0</v>
      </c>
      <c r="U732" t="str" cm="1">
        <f t="array" ref="U732">IFERROR(_xlfn.TEXTJOIN(", ", TRUE, _xlfn._xlws.FILTER(ROW(QA_Seed_Keywords!B$2:B$83), ISNUMBER(SEARCH(A732, QA_Seed_Keywords!B$2:B$83)))), "")</f>
        <v/>
      </c>
    </row>
    <row r="733" spans="1:23" customFormat="1" x14ac:dyDescent="0.3">
      <c r="A733" t="s">
        <v>1335</v>
      </c>
      <c r="B733" t="s">
        <v>1336</v>
      </c>
      <c r="C733">
        <v>5</v>
      </c>
      <c r="D733">
        <v>5</v>
      </c>
      <c r="E733">
        <v>0.35714285714285721</v>
      </c>
      <c r="F733">
        <v>1</v>
      </c>
      <c r="G733">
        <v>12</v>
      </c>
      <c r="H733">
        <v>1</v>
      </c>
      <c r="I733">
        <v>2.5649493574615372</v>
      </c>
      <c r="J733">
        <v>12.82474678730768</v>
      </c>
      <c r="K733">
        <v>12.82474678730768</v>
      </c>
      <c r="L733">
        <v>0.91605334195054888</v>
      </c>
      <c r="M733">
        <v>5.1972019476618083</v>
      </c>
      <c r="N733">
        <v>1</v>
      </c>
      <c r="O733">
        <v>0.5</v>
      </c>
      <c r="P733">
        <v>6.4123733936538416</v>
      </c>
      <c r="Q733">
        <v>6.4123733936538416</v>
      </c>
      <c r="R733">
        <v>0.45802667097527439</v>
      </c>
      <c r="S733" t="str" cm="1">
        <f t="array" ref="S733">IFERROR(_xlfn.TEXTJOIN(", ", TRUE, _xlfn._xlws.FILTER(QA_Seed_Keywords!B$2:B$83, ISNUMBER(SEARCH(A733, QA_Seed_Keywords!B$2:B$83)))), "")</f>
        <v/>
      </c>
      <c r="T733" cm="1">
        <f t="array" ref="T733">SUM(--ISNUMBER(SEARCH($A733,QA_Seed_Keywords!$B$2:$B$83)))</f>
        <v>0</v>
      </c>
      <c r="U733" t="str" cm="1">
        <f t="array" ref="U733">IFERROR(_xlfn.TEXTJOIN(", ", TRUE, _xlfn._xlws.FILTER(ROW(QA_Seed_Keywords!B$2:B$83), ISNUMBER(SEARCH(A733, QA_Seed_Keywords!B$2:B$83)))), "")</f>
        <v/>
      </c>
    </row>
    <row r="734" spans="1:23" customFormat="1" x14ac:dyDescent="0.3">
      <c r="A734" t="s">
        <v>1337</v>
      </c>
      <c r="B734" t="s">
        <v>1338</v>
      </c>
      <c r="C734">
        <v>5</v>
      </c>
      <c r="D734">
        <v>5</v>
      </c>
      <c r="E734">
        <v>0.35714285714285721</v>
      </c>
      <c r="F734">
        <v>1</v>
      </c>
      <c r="G734">
        <v>12</v>
      </c>
      <c r="H734">
        <v>1</v>
      </c>
      <c r="I734">
        <v>2.5649493574615372</v>
      </c>
      <c r="J734">
        <v>12.82474678730768</v>
      </c>
      <c r="K734">
        <v>12.82474678730768</v>
      </c>
      <c r="L734">
        <v>0.91605334195054888</v>
      </c>
      <c r="M734">
        <v>5.8903491282217537</v>
      </c>
      <c r="N734">
        <v>1</v>
      </c>
      <c r="O734">
        <v>0.5</v>
      </c>
      <c r="P734">
        <v>6.4123733936538416</v>
      </c>
      <c r="Q734">
        <v>6.4123733936538416</v>
      </c>
      <c r="R734">
        <v>0.45802667097527439</v>
      </c>
      <c r="S734" t="str" cm="1">
        <f t="array" ref="S734">IFERROR(_xlfn.TEXTJOIN(", ", TRUE, _xlfn._xlws.FILTER(QA_Seed_Keywords!B$2:B$83, ISNUMBER(SEARCH(A734, QA_Seed_Keywords!B$2:B$83)))), "")</f>
        <v/>
      </c>
      <c r="T734" cm="1">
        <f t="array" ref="T734">SUM(--ISNUMBER(SEARCH($A734,QA_Seed_Keywords!$B$2:$B$83)))</f>
        <v>0</v>
      </c>
      <c r="U734" t="str" cm="1">
        <f t="array" ref="U734">IFERROR(_xlfn.TEXTJOIN(", ", TRUE, _xlfn._xlws.FILTER(ROW(QA_Seed_Keywords!B$2:B$83), ISNUMBER(SEARCH(A734, QA_Seed_Keywords!B$2:B$83)))), "")</f>
        <v/>
      </c>
    </row>
    <row r="735" spans="1:23" customFormat="1" x14ac:dyDescent="0.3">
      <c r="A735" t="s">
        <v>1339</v>
      </c>
      <c r="B735" t="s">
        <v>1339</v>
      </c>
      <c r="C735">
        <v>5</v>
      </c>
      <c r="D735">
        <v>5</v>
      </c>
      <c r="E735">
        <v>0.35714285714285721</v>
      </c>
      <c r="F735">
        <v>1</v>
      </c>
      <c r="G735">
        <v>12</v>
      </c>
      <c r="H735">
        <v>1</v>
      </c>
      <c r="I735">
        <v>2.5649493574615372</v>
      </c>
      <c r="J735">
        <v>12.82474678730768</v>
      </c>
      <c r="K735">
        <v>12.82474678730768</v>
      </c>
      <c r="L735">
        <v>0.91605334195054888</v>
      </c>
      <c r="M735">
        <v>5.1972019476618083</v>
      </c>
      <c r="N735">
        <v>1</v>
      </c>
      <c r="O735">
        <v>0.5</v>
      </c>
      <c r="P735">
        <v>6.4123733936538416</v>
      </c>
      <c r="Q735">
        <v>6.4123733936538416</v>
      </c>
      <c r="R735">
        <v>0.45802667097527439</v>
      </c>
      <c r="S735" t="str" cm="1">
        <f t="array" ref="S735">IFERROR(_xlfn.TEXTJOIN(", ", TRUE, _xlfn._xlws.FILTER(QA_Seed_Keywords!B$2:B$83, ISNUMBER(SEARCH(A735, QA_Seed_Keywords!B$2:B$83)))), "")</f>
        <v/>
      </c>
      <c r="T735" cm="1">
        <f t="array" ref="T735">SUM(--ISNUMBER(SEARCH($A735,QA_Seed_Keywords!$B$2:$B$83)))</f>
        <v>0</v>
      </c>
      <c r="U735" t="str" cm="1">
        <f t="array" ref="U735">IFERROR(_xlfn.TEXTJOIN(", ", TRUE, _xlfn._xlws.FILTER(ROW(QA_Seed_Keywords!B$2:B$83), ISNUMBER(SEARCH(A735, QA_Seed_Keywords!B$2:B$83)))), "")</f>
        <v/>
      </c>
    </row>
    <row r="736" spans="1:23" customFormat="1" x14ac:dyDescent="0.3">
      <c r="A736" t="s">
        <v>1340</v>
      </c>
      <c r="B736" t="s">
        <v>1341</v>
      </c>
      <c r="C736">
        <v>5</v>
      </c>
      <c r="D736">
        <v>5</v>
      </c>
      <c r="E736">
        <v>0.35714285714285721</v>
      </c>
      <c r="F736">
        <v>1</v>
      </c>
      <c r="G736">
        <v>12</v>
      </c>
      <c r="H736">
        <v>1</v>
      </c>
      <c r="I736">
        <v>2.5649493574615372</v>
      </c>
      <c r="J736">
        <v>12.82474678730768</v>
      </c>
      <c r="K736">
        <v>12.82474678730768</v>
      </c>
      <c r="L736">
        <v>0.91605334195054888</v>
      </c>
      <c r="M736">
        <v>5.8903491282217537</v>
      </c>
      <c r="N736">
        <v>1</v>
      </c>
      <c r="O736">
        <v>0.5</v>
      </c>
      <c r="P736">
        <v>6.4123733936538416</v>
      </c>
      <c r="Q736">
        <v>6.4123733936538416</v>
      </c>
      <c r="R736">
        <v>0.45802667097527439</v>
      </c>
      <c r="S736" t="str" cm="1">
        <f t="array" ref="S736">IFERROR(_xlfn.TEXTJOIN(", ", TRUE, _xlfn._xlws.FILTER(QA_Seed_Keywords!B$2:B$83, ISNUMBER(SEARCH(A736, QA_Seed_Keywords!B$2:B$83)))), "")</f>
        <v/>
      </c>
      <c r="T736" cm="1">
        <f t="array" ref="T736">SUM(--ISNUMBER(SEARCH($A736,QA_Seed_Keywords!$B$2:$B$83)))</f>
        <v>0</v>
      </c>
      <c r="U736" t="str" cm="1">
        <f t="array" ref="U736">IFERROR(_xlfn.TEXTJOIN(", ", TRUE, _xlfn._xlws.FILTER(ROW(QA_Seed_Keywords!B$2:B$83), ISNUMBER(SEARCH(A736, QA_Seed_Keywords!B$2:B$83)))), "")</f>
        <v/>
      </c>
    </row>
    <row r="737" spans="1:21" customFormat="1" x14ac:dyDescent="0.3">
      <c r="A737" t="s">
        <v>1342</v>
      </c>
      <c r="B737" t="s">
        <v>1343</v>
      </c>
      <c r="C737">
        <v>5</v>
      </c>
      <c r="D737">
        <v>5</v>
      </c>
      <c r="E737">
        <v>0.35714285714285721</v>
      </c>
      <c r="F737">
        <v>1</v>
      </c>
      <c r="G737">
        <v>12</v>
      </c>
      <c r="H737">
        <v>1</v>
      </c>
      <c r="I737">
        <v>2.5649493574615372</v>
      </c>
      <c r="J737">
        <v>12.82474678730768</v>
      </c>
      <c r="K737">
        <v>12.82474678730768</v>
      </c>
      <c r="L737">
        <v>0.91605334195054888</v>
      </c>
      <c r="M737">
        <v>5.1972019476618083</v>
      </c>
      <c r="N737">
        <v>1</v>
      </c>
      <c r="O737">
        <v>0.5</v>
      </c>
      <c r="P737">
        <v>6.4123733936538416</v>
      </c>
      <c r="Q737">
        <v>6.4123733936538416</v>
      </c>
      <c r="R737">
        <v>0.45802667097527439</v>
      </c>
      <c r="S737" t="str" cm="1">
        <f t="array" ref="S737">IFERROR(_xlfn.TEXTJOIN(", ", TRUE, _xlfn._xlws.FILTER(QA_Seed_Keywords!B$2:B$83, ISNUMBER(SEARCH(A737, QA_Seed_Keywords!B$2:B$83)))), "")</f>
        <v/>
      </c>
      <c r="T737" cm="1">
        <f t="array" ref="T737">SUM(--ISNUMBER(SEARCH($A737,QA_Seed_Keywords!$B$2:$B$83)))</f>
        <v>0</v>
      </c>
      <c r="U737" t="str" cm="1">
        <f t="array" ref="U737">IFERROR(_xlfn.TEXTJOIN(", ", TRUE, _xlfn._xlws.FILTER(ROW(QA_Seed_Keywords!B$2:B$83), ISNUMBER(SEARCH(A737, QA_Seed_Keywords!B$2:B$83)))), "")</f>
        <v/>
      </c>
    </row>
    <row r="738" spans="1:21" customFormat="1" x14ac:dyDescent="0.3">
      <c r="A738" t="s">
        <v>1344</v>
      </c>
      <c r="B738" t="s">
        <v>1345</v>
      </c>
      <c r="C738">
        <v>5</v>
      </c>
      <c r="D738">
        <v>5</v>
      </c>
      <c r="E738">
        <v>0.35714285714285721</v>
      </c>
      <c r="F738">
        <v>1</v>
      </c>
      <c r="G738">
        <v>12</v>
      </c>
      <c r="H738">
        <v>1</v>
      </c>
      <c r="I738">
        <v>2.5649493574615372</v>
      </c>
      <c r="J738">
        <v>12.82474678730768</v>
      </c>
      <c r="K738">
        <v>12.82474678730768</v>
      </c>
      <c r="L738">
        <v>0.91605334195054888</v>
      </c>
      <c r="M738">
        <v>5.1972019476618083</v>
      </c>
      <c r="N738">
        <v>1</v>
      </c>
      <c r="O738">
        <v>0.5</v>
      </c>
      <c r="P738">
        <v>6.4123733936538416</v>
      </c>
      <c r="Q738">
        <v>6.4123733936538416</v>
      </c>
      <c r="R738">
        <v>0.45802667097527439</v>
      </c>
      <c r="S738" t="str" cm="1">
        <f t="array" ref="S738">IFERROR(_xlfn.TEXTJOIN(", ", TRUE, _xlfn._xlws.FILTER(QA_Seed_Keywords!B$2:B$83, ISNUMBER(SEARCH(A738, QA_Seed_Keywords!B$2:B$83)))), "")</f>
        <v/>
      </c>
      <c r="T738" cm="1">
        <f t="array" ref="T738">SUM(--ISNUMBER(SEARCH($A738,QA_Seed_Keywords!$B$2:$B$83)))</f>
        <v>0</v>
      </c>
      <c r="U738" t="str" cm="1">
        <f t="array" ref="U738">IFERROR(_xlfn.TEXTJOIN(", ", TRUE, _xlfn._xlws.FILTER(ROW(QA_Seed_Keywords!B$2:B$83), ISNUMBER(SEARCH(A738, QA_Seed_Keywords!B$2:B$83)))), "")</f>
        <v/>
      </c>
    </row>
    <row r="739" spans="1:21" customFormat="1" x14ac:dyDescent="0.3">
      <c r="A739" t="s">
        <v>1346</v>
      </c>
      <c r="B739" t="s">
        <v>1347</v>
      </c>
      <c r="C739">
        <v>5</v>
      </c>
      <c r="D739">
        <v>5</v>
      </c>
      <c r="E739">
        <v>0.35714285714285721</v>
      </c>
      <c r="F739">
        <v>1</v>
      </c>
      <c r="G739">
        <v>12</v>
      </c>
      <c r="H739">
        <v>1</v>
      </c>
      <c r="I739">
        <v>2.5649493574615372</v>
      </c>
      <c r="J739">
        <v>12.82474678730768</v>
      </c>
      <c r="K739">
        <v>12.82474678730768</v>
      </c>
      <c r="L739">
        <v>0.91605334195054888</v>
      </c>
      <c r="M739">
        <v>5.1972019476618083</v>
      </c>
      <c r="N739">
        <v>1</v>
      </c>
      <c r="O739">
        <v>0.5</v>
      </c>
      <c r="P739">
        <v>6.4123733936538416</v>
      </c>
      <c r="Q739">
        <v>6.4123733936538416</v>
      </c>
      <c r="R739">
        <v>0.45802667097527439</v>
      </c>
      <c r="S739" t="str" cm="1">
        <f t="array" ref="S739">IFERROR(_xlfn.TEXTJOIN(", ", TRUE, _xlfn._xlws.FILTER(QA_Seed_Keywords!B$2:B$83, ISNUMBER(SEARCH(A739, QA_Seed_Keywords!B$2:B$83)))), "")</f>
        <v/>
      </c>
      <c r="T739" cm="1">
        <f t="array" ref="T739">SUM(--ISNUMBER(SEARCH($A739,QA_Seed_Keywords!$B$2:$B$83)))</f>
        <v>0</v>
      </c>
      <c r="U739" t="str" cm="1">
        <f t="array" ref="U739">IFERROR(_xlfn.TEXTJOIN(", ", TRUE, _xlfn._xlws.FILTER(ROW(QA_Seed_Keywords!B$2:B$83), ISNUMBER(SEARCH(A739, QA_Seed_Keywords!B$2:B$83)))), "")</f>
        <v/>
      </c>
    </row>
    <row r="740" spans="1:21" customFormat="1" x14ac:dyDescent="0.3">
      <c r="A740" t="s">
        <v>1348</v>
      </c>
      <c r="B740" t="s">
        <v>1348</v>
      </c>
      <c r="C740">
        <v>5</v>
      </c>
      <c r="D740">
        <v>5</v>
      </c>
      <c r="E740">
        <v>0.35714285714285721</v>
      </c>
      <c r="F740">
        <v>1</v>
      </c>
      <c r="G740">
        <v>12</v>
      </c>
      <c r="H740">
        <v>1</v>
      </c>
      <c r="I740">
        <v>2.5649493574615372</v>
      </c>
      <c r="J740">
        <v>12.82474678730768</v>
      </c>
      <c r="K740">
        <v>12.82474678730768</v>
      </c>
      <c r="L740">
        <v>0.91605334195054888</v>
      </c>
      <c r="M740">
        <v>5.1972019476618083</v>
      </c>
      <c r="N740">
        <v>1</v>
      </c>
      <c r="O740">
        <v>0.5</v>
      </c>
      <c r="P740">
        <v>6.4123733936538416</v>
      </c>
      <c r="Q740">
        <v>6.4123733936538416</v>
      </c>
      <c r="R740">
        <v>0.45802667097527439</v>
      </c>
      <c r="S740" t="str" cm="1">
        <f t="array" ref="S740">IFERROR(_xlfn.TEXTJOIN(", ", TRUE, _xlfn._xlws.FILTER(QA_Seed_Keywords!B$2:B$83, ISNUMBER(SEARCH(A740, QA_Seed_Keywords!B$2:B$83)))), "")</f>
        <v/>
      </c>
      <c r="T740" cm="1">
        <f t="array" ref="T740">SUM(--ISNUMBER(SEARCH($A740,QA_Seed_Keywords!$B$2:$B$83)))</f>
        <v>0</v>
      </c>
      <c r="U740" t="str" cm="1">
        <f t="array" ref="U740">IFERROR(_xlfn.TEXTJOIN(", ", TRUE, _xlfn._xlws.FILTER(ROW(QA_Seed_Keywords!B$2:B$83), ISNUMBER(SEARCH(A740, QA_Seed_Keywords!B$2:B$83)))), "")</f>
        <v/>
      </c>
    </row>
    <row r="741" spans="1:21" customFormat="1" x14ac:dyDescent="0.3">
      <c r="A741" t="s">
        <v>1349</v>
      </c>
      <c r="B741" t="s">
        <v>1350</v>
      </c>
      <c r="C741">
        <v>5</v>
      </c>
      <c r="D741">
        <v>5</v>
      </c>
      <c r="E741">
        <v>0.35714285714285721</v>
      </c>
      <c r="F741">
        <v>1</v>
      </c>
      <c r="G741">
        <v>12</v>
      </c>
      <c r="H741">
        <v>1</v>
      </c>
      <c r="I741">
        <v>2.5649493574615372</v>
      </c>
      <c r="J741">
        <v>12.82474678730768</v>
      </c>
      <c r="K741">
        <v>12.82474678730768</v>
      </c>
      <c r="L741">
        <v>0.91605334195054888</v>
      </c>
      <c r="M741">
        <v>5.1972019476618083</v>
      </c>
      <c r="N741">
        <v>1</v>
      </c>
      <c r="O741">
        <v>0.5</v>
      </c>
      <c r="P741">
        <v>6.4123733936538416</v>
      </c>
      <c r="Q741">
        <v>6.4123733936538416</v>
      </c>
      <c r="R741">
        <v>0.45802667097527439</v>
      </c>
      <c r="S741" t="str" cm="1">
        <f t="array" ref="S741">IFERROR(_xlfn.TEXTJOIN(", ", TRUE, _xlfn._xlws.FILTER(QA_Seed_Keywords!B$2:B$83, ISNUMBER(SEARCH(A741, QA_Seed_Keywords!B$2:B$83)))), "")</f>
        <v/>
      </c>
      <c r="T741" cm="1">
        <f t="array" ref="T741">SUM(--ISNUMBER(SEARCH($A741,QA_Seed_Keywords!$B$2:$B$83)))</f>
        <v>0</v>
      </c>
      <c r="U741" t="str" cm="1">
        <f t="array" ref="U741">IFERROR(_xlfn.TEXTJOIN(", ", TRUE, _xlfn._xlws.FILTER(ROW(QA_Seed_Keywords!B$2:B$83), ISNUMBER(SEARCH(A741, QA_Seed_Keywords!B$2:B$83)))), "")</f>
        <v/>
      </c>
    </row>
    <row r="742" spans="1:21" customFormat="1" x14ac:dyDescent="0.3">
      <c r="A742" t="s">
        <v>1351</v>
      </c>
      <c r="B742" t="s">
        <v>1351</v>
      </c>
      <c r="C742">
        <v>5</v>
      </c>
      <c r="D742">
        <v>5</v>
      </c>
      <c r="E742">
        <v>0.35714285714285721</v>
      </c>
      <c r="F742">
        <v>1</v>
      </c>
      <c r="G742">
        <v>12</v>
      </c>
      <c r="H742">
        <v>1</v>
      </c>
      <c r="I742">
        <v>2.5649493574615372</v>
      </c>
      <c r="J742">
        <v>12.82474678730768</v>
      </c>
      <c r="K742">
        <v>12.82474678730768</v>
      </c>
      <c r="L742">
        <v>0.91605334195054888</v>
      </c>
      <c r="M742">
        <v>5.1972019476618083</v>
      </c>
      <c r="N742">
        <v>1</v>
      </c>
      <c r="O742">
        <v>0.5</v>
      </c>
      <c r="P742">
        <v>6.4123733936538416</v>
      </c>
      <c r="Q742">
        <v>6.4123733936538416</v>
      </c>
      <c r="R742">
        <v>0.45802667097527439</v>
      </c>
      <c r="S742" t="str" cm="1">
        <f t="array" ref="S742">IFERROR(_xlfn.TEXTJOIN(", ", TRUE, _xlfn._xlws.FILTER(QA_Seed_Keywords!B$2:B$83, ISNUMBER(SEARCH(A742, QA_Seed_Keywords!B$2:B$83)))), "")</f>
        <v/>
      </c>
      <c r="T742" cm="1">
        <f t="array" ref="T742">SUM(--ISNUMBER(SEARCH($A742,QA_Seed_Keywords!$B$2:$B$83)))</f>
        <v>0</v>
      </c>
      <c r="U742" t="str" cm="1">
        <f t="array" ref="U742">IFERROR(_xlfn.TEXTJOIN(", ", TRUE, _xlfn._xlws.FILTER(ROW(QA_Seed_Keywords!B$2:B$83), ISNUMBER(SEARCH(A742, QA_Seed_Keywords!B$2:B$83)))), "")</f>
        <v/>
      </c>
    </row>
    <row r="743" spans="1:21" customFormat="1" x14ac:dyDescent="0.3">
      <c r="A743" t="s">
        <v>1352</v>
      </c>
      <c r="B743" t="s">
        <v>1353</v>
      </c>
      <c r="C743">
        <v>5</v>
      </c>
      <c r="D743">
        <v>5</v>
      </c>
      <c r="E743">
        <v>0.35714285714285721</v>
      </c>
      <c r="F743">
        <v>1</v>
      </c>
      <c r="G743">
        <v>12</v>
      </c>
      <c r="H743">
        <v>1</v>
      </c>
      <c r="I743">
        <v>2.5649493574615372</v>
      </c>
      <c r="J743">
        <v>12.82474678730768</v>
      </c>
      <c r="K743">
        <v>12.82474678730768</v>
      </c>
      <c r="L743">
        <v>0.91605334195054888</v>
      </c>
      <c r="M743">
        <v>5.1972019476618083</v>
      </c>
      <c r="N743">
        <v>1</v>
      </c>
      <c r="O743">
        <v>0.5</v>
      </c>
      <c r="P743">
        <v>6.4123733936538416</v>
      </c>
      <c r="Q743">
        <v>6.4123733936538416</v>
      </c>
      <c r="R743">
        <v>0.45802667097527439</v>
      </c>
      <c r="S743" t="str" cm="1">
        <f t="array" ref="S743">IFERROR(_xlfn.TEXTJOIN(", ", TRUE, _xlfn._xlws.FILTER(QA_Seed_Keywords!B$2:B$83, ISNUMBER(SEARCH(A743, QA_Seed_Keywords!B$2:B$83)))), "")</f>
        <v/>
      </c>
      <c r="T743" cm="1">
        <f t="array" ref="T743">SUM(--ISNUMBER(SEARCH($A743,QA_Seed_Keywords!$B$2:$B$83)))</f>
        <v>0</v>
      </c>
      <c r="U743" t="str" cm="1">
        <f t="array" ref="U743">IFERROR(_xlfn.TEXTJOIN(", ", TRUE, _xlfn._xlws.FILTER(ROW(QA_Seed_Keywords!B$2:B$83), ISNUMBER(SEARCH(A743, QA_Seed_Keywords!B$2:B$83)))), "")</f>
        <v/>
      </c>
    </row>
    <row r="744" spans="1:21" customFormat="1" x14ac:dyDescent="0.3">
      <c r="A744" t="s">
        <v>1354</v>
      </c>
      <c r="B744" t="s">
        <v>1354</v>
      </c>
      <c r="C744">
        <v>5</v>
      </c>
      <c r="D744">
        <v>5</v>
      </c>
      <c r="E744">
        <v>0.35714285714285721</v>
      </c>
      <c r="F744">
        <v>1</v>
      </c>
      <c r="G744">
        <v>12</v>
      </c>
      <c r="H744">
        <v>1</v>
      </c>
      <c r="I744">
        <v>2.5649493574615372</v>
      </c>
      <c r="J744">
        <v>12.82474678730768</v>
      </c>
      <c r="K744">
        <v>12.82474678730768</v>
      </c>
      <c r="L744">
        <v>0.91605334195054888</v>
      </c>
      <c r="M744">
        <v>5.1972019476618083</v>
      </c>
      <c r="N744">
        <v>1</v>
      </c>
      <c r="O744">
        <v>0.5</v>
      </c>
      <c r="P744">
        <v>6.4123733936538416</v>
      </c>
      <c r="Q744">
        <v>6.4123733936538416</v>
      </c>
      <c r="R744">
        <v>0.45802667097527439</v>
      </c>
      <c r="S744" t="str" cm="1">
        <f t="array" ref="S744">IFERROR(_xlfn.TEXTJOIN(", ", TRUE, _xlfn._xlws.FILTER(QA_Seed_Keywords!B$2:B$83, ISNUMBER(SEARCH(A744, QA_Seed_Keywords!B$2:B$83)))), "")</f>
        <v/>
      </c>
      <c r="T744" cm="1">
        <f t="array" ref="T744">SUM(--ISNUMBER(SEARCH($A744,QA_Seed_Keywords!$B$2:$B$83)))</f>
        <v>0</v>
      </c>
      <c r="U744" t="str" cm="1">
        <f t="array" ref="U744">IFERROR(_xlfn.TEXTJOIN(", ", TRUE, _xlfn._xlws.FILTER(ROW(QA_Seed_Keywords!B$2:B$83), ISNUMBER(SEARCH(A744, QA_Seed_Keywords!B$2:B$83)))), "")</f>
        <v/>
      </c>
    </row>
    <row r="745" spans="1:21" customFormat="1" x14ac:dyDescent="0.3">
      <c r="A745" t="s">
        <v>1355</v>
      </c>
      <c r="B745" t="s">
        <v>1355</v>
      </c>
      <c r="C745">
        <v>5</v>
      </c>
      <c r="D745">
        <v>5</v>
      </c>
      <c r="E745">
        <v>0.35714285714285721</v>
      </c>
      <c r="F745">
        <v>1</v>
      </c>
      <c r="G745">
        <v>12</v>
      </c>
      <c r="H745">
        <v>1</v>
      </c>
      <c r="I745">
        <v>2.5649493574615372</v>
      </c>
      <c r="J745">
        <v>12.82474678730768</v>
      </c>
      <c r="K745">
        <v>12.82474678730768</v>
      </c>
      <c r="L745">
        <v>0.91605334195054888</v>
      </c>
      <c r="M745">
        <v>5.1972019476618083</v>
      </c>
      <c r="N745">
        <v>1</v>
      </c>
      <c r="O745">
        <v>0.5</v>
      </c>
      <c r="P745">
        <v>6.4123733936538416</v>
      </c>
      <c r="Q745">
        <v>6.4123733936538416</v>
      </c>
      <c r="R745">
        <v>0.45802667097527439</v>
      </c>
      <c r="S745" t="str" cm="1">
        <f t="array" ref="S745">IFERROR(_xlfn.TEXTJOIN(", ", TRUE, _xlfn._xlws.FILTER(QA_Seed_Keywords!B$2:B$83, ISNUMBER(SEARCH(A745, QA_Seed_Keywords!B$2:B$83)))), "")</f>
        <v/>
      </c>
      <c r="T745" cm="1">
        <f t="array" ref="T745">SUM(--ISNUMBER(SEARCH($A745,QA_Seed_Keywords!$B$2:$B$83)))</f>
        <v>0</v>
      </c>
      <c r="U745" t="str" cm="1">
        <f t="array" ref="U745">IFERROR(_xlfn.TEXTJOIN(", ", TRUE, _xlfn._xlws.FILTER(ROW(QA_Seed_Keywords!B$2:B$83), ISNUMBER(SEARCH(A745, QA_Seed_Keywords!B$2:B$83)))), "")</f>
        <v/>
      </c>
    </row>
    <row r="746" spans="1:21" customFormat="1" x14ac:dyDescent="0.3">
      <c r="A746" t="s">
        <v>1356</v>
      </c>
      <c r="B746" t="s">
        <v>1357</v>
      </c>
      <c r="C746">
        <v>5</v>
      </c>
      <c r="D746">
        <v>5</v>
      </c>
      <c r="E746">
        <v>0.35714285714285721</v>
      </c>
      <c r="F746">
        <v>1</v>
      </c>
      <c r="G746">
        <v>12</v>
      </c>
      <c r="H746">
        <v>1</v>
      </c>
      <c r="I746">
        <v>2.5649493574615372</v>
      </c>
      <c r="J746">
        <v>12.82474678730768</v>
      </c>
      <c r="K746">
        <v>12.82474678730768</v>
      </c>
      <c r="L746">
        <v>0.91605334195054888</v>
      </c>
      <c r="M746">
        <v>5.1972019476618083</v>
      </c>
      <c r="N746">
        <v>1</v>
      </c>
      <c r="O746">
        <v>0.5</v>
      </c>
      <c r="P746">
        <v>6.4123733936538416</v>
      </c>
      <c r="Q746">
        <v>6.4123733936538416</v>
      </c>
      <c r="R746">
        <v>0.45802667097527439</v>
      </c>
      <c r="S746" t="str" cm="1">
        <f t="array" ref="S746">IFERROR(_xlfn.TEXTJOIN(", ", TRUE, _xlfn._xlws.FILTER(QA_Seed_Keywords!B$2:B$83, ISNUMBER(SEARCH(A746, QA_Seed_Keywords!B$2:B$83)))), "")</f>
        <v/>
      </c>
      <c r="T746" cm="1">
        <f t="array" ref="T746">SUM(--ISNUMBER(SEARCH($A746,QA_Seed_Keywords!$B$2:$B$83)))</f>
        <v>0</v>
      </c>
      <c r="U746" t="str" cm="1">
        <f t="array" ref="U746">IFERROR(_xlfn.TEXTJOIN(", ", TRUE, _xlfn._xlws.FILTER(ROW(QA_Seed_Keywords!B$2:B$83), ISNUMBER(SEARCH(A746, QA_Seed_Keywords!B$2:B$83)))), "")</f>
        <v/>
      </c>
    </row>
    <row r="747" spans="1:21" customFormat="1" x14ac:dyDescent="0.3">
      <c r="A747" t="s">
        <v>1358</v>
      </c>
      <c r="B747" t="s">
        <v>1358</v>
      </c>
      <c r="C747">
        <v>5</v>
      </c>
      <c r="D747">
        <v>5</v>
      </c>
      <c r="E747">
        <v>0.35714285714285721</v>
      </c>
      <c r="F747">
        <v>1</v>
      </c>
      <c r="G747">
        <v>12</v>
      </c>
      <c r="H747">
        <v>1</v>
      </c>
      <c r="I747">
        <v>2.5649493574615372</v>
      </c>
      <c r="J747">
        <v>12.82474678730768</v>
      </c>
      <c r="K747">
        <v>12.82474678730768</v>
      </c>
      <c r="L747">
        <v>0.91605334195054888</v>
      </c>
      <c r="M747">
        <v>5.1972019476618083</v>
      </c>
      <c r="N747">
        <v>1</v>
      </c>
      <c r="O747">
        <v>0.5</v>
      </c>
      <c r="P747">
        <v>6.4123733936538416</v>
      </c>
      <c r="Q747">
        <v>6.4123733936538416</v>
      </c>
      <c r="R747">
        <v>0.45802667097527439</v>
      </c>
      <c r="S747" t="str" cm="1">
        <f t="array" ref="S747">IFERROR(_xlfn.TEXTJOIN(", ", TRUE, _xlfn._xlws.FILTER(QA_Seed_Keywords!B$2:B$83, ISNUMBER(SEARCH(A747, QA_Seed_Keywords!B$2:B$83)))), "")</f>
        <v/>
      </c>
      <c r="T747" cm="1">
        <f t="array" ref="T747">SUM(--ISNUMBER(SEARCH($A747,QA_Seed_Keywords!$B$2:$B$83)))</f>
        <v>0</v>
      </c>
      <c r="U747" t="str" cm="1">
        <f t="array" ref="U747">IFERROR(_xlfn.TEXTJOIN(", ", TRUE, _xlfn._xlws.FILTER(ROW(QA_Seed_Keywords!B$2:B$83), ISNUMBER(SEARCH(A747, QA_Seed_Keywords!B$2:B$83)))), "")</f>
        <v/>
      </c>
    </row>
    <row r="748" spans="1:21" customFormat="1" x14ac:dyDescent="0.3">
      <c r="A748" t="s">
        <v>1359</v>
      </c>
      <c r="B748" t="s">
        <v>1360</v>
      </c>
      <c r="C748">
        <v>5</v>
      </c>
      <c r="D748">
        <v>5</v>
      </c>
      <c r="E748">
        <v>0.35714285714285721</v>
      </c>
      <c r="F748">
        <v>1</v>
      </c>
      <c r="G748">
        <v>12</v>
      </c>
      <c r="H748">
        <v>1</v>
      </c>
      <c r="I748">
        <v>2.5649493574615372</v>
      </c>
      <c r="J748">
        <v>12.82474678730768</v>
      </c>
      <c r="K748">
        <v>12.82474678730768</v>
      </c>
      <c r="L748">
        <v>0.91605334195054888</v>
      </c>
      <c r="M748">
        <v>5.1972019476618083</v>
      </c>
      <c r="N748">
        <v>1</v>
      </c>
      <c r="O748">
        <v>0.5</v>
      </c>
      <c r="P748">
        <v>6.4123733936538416</v>
      </c>
      <c r="Q748">
        <v>6.4123733936538416</v>
      </c>
      <c r="R748">
        <v>0.45802667097527439</v>
      </c>
      <c r="S748" t="str" cm="1">
        <f t="array" ref="S748">IFERROR(_xlfn.TEXTJOIN(", ", TRUE, _xlfn._xlws.FILTER(QA_Seed_Keywords!B$2:B$83, ISNUMBER(SEARCH(A748, QA_Seed_Keywords!B$2:B$83)))), "")</f>
        <v/>
      </c>
      <c r="T748" cm="1">
        <f t="array" ref="T748">SUM(--ISNUMBER(SEARCH($A748,QA_Seed_Keywords!$B$2:$B$83)))</f>
        <v>0</v>
      </c>
      <c r="U748" t="str" cm="1">
        <f t="array" ref="U748">IFERROR(_xlfn.TEXTJOIN(", ", TRUE, _xlfn._xlws.FILTER(ROW(QA_Seed_Keywords!B$2:B$83), ISNUMBER(SEARCH(A748, QA_Seed_Keywords!B$2:B$83)))), "")</f>
        <v/>
      </c>
    </row>
    <row r="749" spans="1:21" customFormat="1" x14ac:dyDescent="0.3">
      <c r="A749" t="s">
        <v>1361</v>
      </c>
      <c r="B749" t="s">
        <v>1361</v>
      </c>
      <c r="C749">
        <v>5</v>
      </c>
      <c r="D749">
        <v>5</v>
      </c>
      <c r="E749">
        <v>0.35714285714285721</v>
      </c>
      <c r="F749">
        <v>1</v>
      </c>
      <c r="G749">
        <v>12</v>
      </c>
      <c r="H749">
        <v>1</v>
      </c>
      <c r="I749">
        <v>2.5649493574615372</v>
      </c>
      <c r="J749">
        <v>12.82474678730768</v>
      </c>
      <c r="K749">
        <v>12.82474678730768</v>
      </c>
      <c r="L749">
        <v>0.91605334195054888</v>
      </c>
      <c r="M749">
        <v>5.1972019476618083</v>
      </c>
      <c r="N749">
        <v>1</v>
      </c>
      <c r="O749">
        <v>0.5</v>
      </c>
      <c r="P749">
        <v>6.4123733936538416</v>
      </c>
      <c r="Q749">
        <v>6.4123733936538416</v>
      </c>
      <c r="R749">
        <v>0.45802667097527439</v>
      </c>
      <c r="S749" t="str" cm="1">
        <f t="array" ref="S749">IFERROR(_xlfn.TEXTJOIN(", ", TRUE, _xlfn._xlws.FILTER(QA_Seed_Keywords!B$2:B$83, ISNUMBER(SEARCH(A749, QA_Seed_Keywords!B$2:B$83)))), "")</f>
        <v/>
      </c>
      <c r="T749" cm="1">
        <f t="array" ref="T749">SUM(--ISNUMBER(SEARCH($A749,QA_Seed_Keywords!$B$2:$B$83)))</f>
        <v>0</v>
      </c>
      <c r="U749" t="str" cm="1">
        <f t="array" ref="U749">IFERROR(_xlfn.TEXTJOIN(", ", TRUE, _xlfn._xlws.FILTER(ROW(QA_Seed_Keywords!B$2:B$83), ISNUMBER(SEARCH(A749, QA_Seed_Keywords!B$2:B$83)))), "")</f>
        <v/>
      </c>
    </row>
    <row r="750" spans="1:21" customFormat="1" x14ac:dyDescent="0.3">
      <c r="A750" t="s">
        <v>1362</v>
      </c>
      <c r="B750" t="s">
        <v>1363</v>
      </c>
      <c r="C750">
        <v>5</v>
      </c>
      <c r="D750">
        <v>5</v>
      </c>
      <c r="E750">
        <v>0.35714285714285721</v>
      </c>
      <c r="F750">
        <v>1</v>
      </c>
      <c r="G750">
        <v>12</v>
      </c>
      <c r="H750">
        <v>1</v>
      </c>
      <c r="I750">
        <v>2.5649493574615372</v>
      </c>
      <c r="J750">
        <v>12.82474678730768</v>
      </c>
      <c r="K750">
        <v>12.82474678730768</v>
      </c>
      <c r="L750">
        <v>0.91605334195054888</v>
      </c>
      <c r="M750">
        <v>5.1972019476618083</v>
      </c>
      <c r="N750">
        <v>1</v>
      </c>
      <c r="O750">
        <v>0.5</v>
      </c>
      <c r="P750">
        <v>6.4123733936538416</v>
      </c>
      <c r="Q750">
        <v>6.4123733936538416</v>
      </c>
      <c r="R750">
        <v>0.45802667097527439</v>
      </c>
      <c r="S750" t="str" cm="1">
        <f t="array" ref="S750">IFERROR(_xlfn.TEXTJOIN(", ", TRUE, _xlfn._xlws.FILTER(QA_Seed_Keywords!B$2:B$83, ISNUMBER(SEARCH(A750, QA_Seed_Keywords!B$2:B$83)))), "")</f>
        <v/>
      </c>
      <c r="T750" cm="1">
        <f t="array" ref="T750">SUM(--ISNUMBER(SEARCH($A750,QA_Seed_Keywords!$B$2:$B$83)))</f>
        <v>0</v>
      </c>
      <c r="U750" t="str" cm="1">
        <f t="array" ref="U750">IFERROR(_xlfn.TEXTJOIN(", ", TRUE, _xlfn._xlws.FILTER(ROW(QA_Seed_Keywords!B$2:B$83), ISNUMBER(SEARCH(A750, QA_Seed_Keywords!B$2:B$83)))), "")</f>
        <v/>
      </c>
    </row>
    <row r="751" spans="1:21" customFormat="1" x14ac:dyDescent="0.3">
      <c r="A751" t="s">
        <v>1364</v>
      </c>
      <c r="B751" t="s">
        <v>1365</v>
      </c>
      <c r="C751">
        <v>84</v>
      </c>
      <c r="D751">
        <v>10.5</v>
      </c>
      <c r="E751">
        <v>6</v>
      </c>
      <c r="F751">
        <v>8</v>
      </c>
      <c r="G751">
        <v>12</v>
      </c>
      <c r="H751">
        <v>12</v>
      </c>
      <c r="I751">
        <v>0.69314718055994529</v>
      </c>
      <c r="J751">
        <v>58.224363167035413</v>
      </c>
      <c r="K751">
        <v>7.2780453958794258</v>
      </c>
      <c r="L751">
        <v>4.1588830833596706</v>
      </c>
      <c r="M751">
        <v>1.599889687073363</v>
      </c>
      <c r="N751">
        <v>72</v>
      </c>
      <c r="O751">
        <v>0.1095890410958904</v>
      </c>
      <c r="P751">
        <v>6.3807521278942909</v>
      </c>
      <c r="Q751">
        <v>0.79759401598678636</v>
      </c>
      <c r="R751">
        <v>0.45576800913530652</v>
      </c>
      <c r="S751" t="str" cm="1">
        <f t="array" ref="S751">IFERROR(_xlfn.TEXTJOIN(", ", TRUE, _xlfn._xlws.FILTER(QA_Seed_Keywords!B$2:B$83, ISNUMBER(SEARCH(A751, QA_Seed_Keywords!B$2:B$83)))), "")</f>
        <v/>
      </c>
      <c r="T751" cm="1">
        <f t="array" ref="T751">SUM(--ISNUMBER(SEARCH($A751,QA_Seed_Keywords!$B$2:$B$83)))</f>
        <v>0</v>
      </c>
      <c r="U751" t="str" cm="1">
        <f t="array" ref="U751">IFERROR(_xlfn.TEXTJOIN(", ", TRUE, _xlfn._xlws.FILTER(ROW(QA_Seed_Keywords!B$2:B$83), ISNUMBER(SEARCH(A751, QA_Seed_Keywords!B$2:B$83)))), "")</f>
        <v/>
      </c>
    </row>
    <row r="752" spans="1:21" customFormat="1" x14ac:dyDescent="0.3">
      <c r="A752" t="s">
        <v>1366</v>
      </c>
      <c r="B752" t="s">
        <v>1367</v>
      </c>
      <c r="C752">
        <v>88</v>
      </c>
      <c r="D752">
        <v>12.571428571428569</v>
      </c>
      <c r="E752">
        <v>6.2857142857142856</v>
      </c>
      <c r="F752">
        <v>7</v>
      </c>
      <c r="G752">
        <v>12</v>
      </c>
      <c r="H752">
        <v>12</v>
      </c>
      <c r="I752">
        <v>0.69314718055994529</v>
      </c>
      <c r="J752">
        <v>60.996951889275188</v>
      </c>
      <c r="K752">
        <v>8.7138502698964544</v>
      </c>
      <c r="L752">
        <v>4.3569251349482272</v>
      </c>
      <c r="M752">
        <v>1.641853886172395</v>
      </c>
      <c r="N752">
        <v>66</v>
      </c>
      <c r="O752">
        <v>0.1044776119402985</v>
      </c>
      <c r="P752">
        <v>6.3728158690287504</v>
      </c>
      <c r="Q752">
        <v>0.91040226700410709</v>
      </c>
      <c r="R752">
        <v>0.45520113350205349</v>
      </c>
      <c r="S752" t="str" cm="1">
        <f t="array" ref="S752">IFERROR(_xlfn.TEXTJOIN(", ", TRUE, _xlfn._xlws.FILTER(QA_Seed_Keywords!B$2:B$83, ISNUMBER(SEARCH(A752, QA_Seed_Keywords!B$2:B$83)))), "")</f>
        <v/>
      </c>
      <c r="T752" cm="1">
        <f t="array" ref="T752">SUM(--ISNUMBER(SEARCH($A752,QA_Seed_Keywords!$B$2:$B$83)))</f>
        <v>0</v>
      </c>
      <c r="U752" t="str" cm="1">
        <f t="array" ref="U752">IFERROR(_xlfn.TEXTJOIN(", ", TRUE, _xlfn._xlws.FILTER(ROW(QA_Seed_Keywords!B$2:B$83), ISNUMBER(SEARCH(A752, QA_Seed_Keywords!B$2:B$83)))), "")</f>
        <v/>
      </c>
    </row>
    <row r="753" spans="1:21" customFormat="1" x14ac:dyDescent="0.3">
      <c r="A753" t="s">
        <v>1368</v>
      </c>
      <c r="B753" t="s">
        <v>1369</v>
      </c>
      <c r="C753">
        <v>79</v>
      </c>
      <c r="D753">
        <v>7.1818181818181817</v>
      </c>
      <c r="E753">
        <v>5.6428571428571432</v>
      </c>
      <c r="F753">
        <v>11</v>
      </c>
      <c r="G753">
        <v>12</v>
      </c>
      <c r="H753">
        <v>12</v>
      </c>
      <c r="I753">
        <v>0.69314718055994529</v>
      </c>
      <c r="J753">
        <v>54.758627264235678</v>
      </c>
      <c r="K753">
        <v>4.9780570240214246</v>
      </c>
      <c r="L753">
        <v>3.9113305188739771</v>
      </c>
      <c r="M753">
        <v>1.336472236621213</v>
      </c>
      <c r="N753">
        <v>94</v>
      </c>
      <c r="O753">
        <v>0.1157894736842105</v>
      </c>
      <c r="P753">
        <v>6.34047263059571</v>
      </c>
      <c r="Q753">
        <v>0.57640660278142819</v>
      </c>
      <c r="R753">
        <v>0.4528909021854079</v>
      </c>
      <c r="S753" t="str" cm="1">
        <f t="array" ref="S753">IFERROR(_xlfn.TEXTJOIN(", ", TRUE, _xlfn._xlws.FILTER(QA_Seed_Keywords!B$2:B$83, ISNUMBER(SEARCH(A753, QA_Seed_Keywords!B$2:B$83)))), "")</f>
        <v/>
      </c>
      <c r="T753" cm="1">
        <f t="array" ref="T753">SUM(--ISNUMBER(SEARCH($A753,QA_Seed_Keywords!$B$2:$B$83)))</f>
        <v>0</v>
      </c>
      <c r="U753" t="str" cm="1">
        <f t="array" ref="U753">IFERROR(_xlfn.TEXTJOIN(", ", TRUE, _xlfn._xlws.FILTER(ROW(QA_Seed_Keywords!B$2:B$83), ISNUMBER(SEARCH(A753, QA_Seed_Keywords!B$2:B$83)))), "")</f>
        <v/>
      </c>
    </row>
    <row r="754" spans="1:21" customFormat="1" x14ac:dyDescent="0.3">
      <c r="A754" t="s">
        <v>1370</v>
      </c>
      <c r="B754" t="s">
        <v>1371</v>
      </c>
      <c r="C754">
        <v>16</v>
      </c>
      <c r="D754">
        <v>8</v>
      </c>
      <c r="E754">
        <v>1.142857142857143</v>
      </c>
      <c r="F754">
        <v>2</v>
      </c>
      <c r="G754">
        <v>12</v>
      </c>
      <c r="H754">
        <v>4</v>
      </c>
      <c r="I754">
        <v>1.386294361119891</v>
      </c>
      <c r="J754">
        <v>22.180709777918249</v>
      </c>
      <c r="K754">
        <v>11.090354888959119</v>
      </c>
      <c r="L754">
        <v>1.5843364127084461</v>
      </c>
      <c r="M754">
        <v>5.8903491282217537</v>
      </c>
      <c r="N754">
        <v>6</v>
      </c>
      <c r="O754">
        <v>0.2857142857142857</v>
      </c>
      <c r="P754">
        <v>6.3373456508337851</v>
      </c>
      <c r="Q754">
        <v>3.168672825416893</v>
      </c>
      <c r="R754">
        <v>0.45266754648812751</v>
      </c>
      <c r="S754" t="str" cm="1">
        <f t="array" ref="S754">IFERROR(_xlfn.TEXTJOIN(", ", TRUE, _xlfn._xlws.FILTER(QA_Seed_Keywords!B$2:B$83, ISNUMBER(SEARCH(A754, QA_Seed_Keywords!B$2:B$83)))), "")</f>
        <v/>
      </c>
      <c r="T754" cm="1">
        <f t="array" ref="T754">SUM(--ISNUMBER(SEARCH($A754,QA_Seed_Keywords!$B$2:$B$83)))</f>
        <v>0</v>
      </c>
      <c r="U754" t="str" cm="1">
        <f t="array" ref="U754">IFERROR(_xlfn.TEXTJOIN(", ", TRUE, _xlfn._xlws.FILTER(ROW(QA_Seed_Keywords!B$2:B$83), ISNUMBER(SEARCH(A754, QA_Seed_Keywords!B$2:B$83)))), "")</f>
        <v/>
      </c>
    </row>
    <row r="755" spans="1:21" customFormat="1" x14ac:dyDescent="0.3">
      <c r="A755" t="s">
        <v>1372</v>
      </c>
      <c r="B755" t="s">
        <v>1373</v>
      </c>
      <c r="C755">
        <v>63</v>
      </c>
      <c r="D755">
        <v>6.3</v>
      </c>
      <c r="E755">
        <v>4.5</v>
      </c>
      <c r="F755">
        <v>10</v>
      </c>
      <c r="G755">
        <v>12</v>
      </c>
      <c r="H755">
        <v>12</v>
      </c>
      <c r="I755">
        <v>0.69314718055994529</v>
      </c>
      <c r="J755">
        <v>43.668272375276551</v>
      </c>
      <c r="K755">
        <v>4.3668272375276551</v>
      </c>
      <c r="L755">
        <v>3.1191623125197538</v>
      </c>
      <c r="M755">
        <v>1.641853886172395</v>
      </c>
      <c r="N755">
        <v>68</v>
      </c>
      <c r="O755">
        <v>0.14492753623188409</v>
      </c>
      <c r="P755">
        <v>6.3287351268516741</v>
      </c>
      <c r="Q755">
        <v>0.63287351268516745</v>
      </c>
      <c r="R755">
        <v>0.45205250906083388</v>
      </c>
      <c r="S755" t="str" cm="1">
        <f t="array" ref="S755">IFERROR(_xlfn.TEXTJOIN(", ", TRUE, _xlfn._xlws.FILTER(QA_Seed_Keywords!B$2:B$83, ISNUMBER(SEARCH(A755, QA_Seed_Keywords!B$2:B$83)))), "")</f>
        <v/>
      </c>
      <c r="T755" cm="1">
        <f t="array" ref="T755">SUM(--ISNUMBER(SEARCH($A755,QA_Seed_Keywords!$B$2:$B$83)))</f>
        <v>0</v>
      </c>
      <c r="U755" t="str" cm="1">
        <f t="array" ref="U755">IFERROR(_xlfn.TEXTJOIN(", ", TRUE, _xlfn._xlws.FILTER(ROW(QA_Seed_Keywords!B$2:B$83), ISNUMBER(SEARCH(A755, QA_Seed_Keywords!B$2:B$83)))), "")</f>
        <v/>
      </c>
    </row>
    <row r="756" spans="1:21" customFormat="1" x14ac:dyDescent="0.3">
      <c r="A756" t="s">
        <v>1374</v>
      </c>
      <c r="B756" t="s">
        <v>1375</v>
      </c>
      <c r="C756">
        <v>18</v>
      </c>
      <c r="D756">
        <v>9</v>
      </c>
      <c r="E756">
        <v>1.285714285714286</v>
      </c>
      <c r="F756">
        <v>2</v>
      </c>
      <c r="G756">
        <v>12</v>
      </c>
      <c r="H756">
        <v>5</v>
      </c>
      <c r="I756">
        <v>1.2237754316221161</v>
      </c>
      <c r="J756">
        <v>22.027957769198078</v>
      </c>
      <c r="K756">
        <v>11.013978884599039</v>
      </c>
      <c r="L756">
        <v>1.5734255549427201</v>
      </c>
      <c r="M756">
        <v>3.9444389791664398</v>
      </c>
      <c r="N756">
        <v>6</v>
      </c>
      <c r="O756">
        <v>0.2857142857142857</v>
      </c>
      <c r="P756">
        <v>6.2937022197708803</v>
      </c>
      <c r="Q756">
        <v>3.1468511098854401</v>
      </c>
      <c r="R756">
        <v>0.44955015855506292</v>
      </c>
      <c r="S756" t="str" cm="1">
        <f t="array" ref="S756">IFERROR(_xlfn.TEXTJOIN(", ", TRUE, _xlfn._xlws.FILTER(QA_Seed_Keywords!B$2:B$83, ISNUMBER(SEARCH(A756, QA_Seed_Keywords!B$2:B$83)))), "")</f>
        <v/>
      </c>
      <c r="T756" cm="1">
        <f t="array" ref="T756">SUM(--ISNUMBER(SEARCH($A756,QA_Seed_Keywords!$B$2:$B$83)))</f>
        <v>0</v>
      </c>
      <c r="U756" t="str" cm="1">
        <f t="array" ref="U756">IFERROR(_xlfn.TEXTJOIN(", ", TRUE, _xlfn._xlws.FILTER(ROW(QA_Seed_Keywords!B$2:B$83), ISNUMBER(SEARCH(A756, QA_Seed_Keywords!B$2:B$83)))), "")</f>
        <v/>
      </c>
    </row>
    <row r="757" spans="1:21" customFormat="1" x14ac:dyDescent="0.3">
      <c r="A757" t="s">
        <v>1376</v>
      </c>
      <c r="B757" t="s">
        <v>1377</v>
      </c>
      <c r="C757">
        <v>73</v>
      </c>
      <c r="D757">
        <v>6.083333333333333</v>
      </c>
      <c r="E757">
        <v>5.2142857142857144</v>
      </c>
      <c r="F757">
        <v>12</v>
      </c>
      <c r="G757">
        <v>12</v>
      </c>
      <c r="H757">
        <v>12</v>
      </c>
      <c r="I757">
        <v>0.69314718055994529</v>
      </c>
      <c r="J757">
        <v>50.599744180876009</v>
      </c>
      <c r="K757">
        <v>4.2166453484063338</v>
      </c>
      <c r="L757">
        <v>3.614267441491144</v>
      </c>
      <c r="M757">
        <v>1.3156381497183709</v>
      </c>
      <c r="N757">
        <v>96</v>
      </c>
      <c r="O757">
        <v>0.1237113402061856</v>
      </c>
      <c r="P757">
        <v>6.2597621667063104</v>
      </c>
      <c r="Q757">
        <v>0.5216468472255259</v>
      </c>
      <c r="R757">
        <v>0.44712586905045082</v>
      </c>
      <c r="S757" t="str" cm="1">
        <f t="array" ref="S757">IFERROR(_xlfn.TEXTJOIN(", ", TRUE, _xlfn._xlws.FILTER(QA_Seed_Keywords!B$2:B$83, ISNUMBER(SEARCH(A757, QA_Seed_Keywords!B$2:B$83)))), "")</f>
        <v/>
      </c>
      <c r="T757" cm="1">
        <f t="array" ref="T757">SUM(--ISNUMBER(SEARCH($A757,QA_Seed_Keywords!$B$2:$B$83)))</f>
        <v>0</v>
      </c>
      <c r="U757" t="str" cm="1">
        <f t="array" ref="U757">IFERROR(_xlfn.TEXTJOIN(", ", TRUE, _xlfn._xlws.FILTER(ROW(QA_Seed_Keywords!B$2:B$83), ISNUMBER(SEARCH(A757, QA_Seed_Keywords!B$2:B$83)))), "")</f>
        <v/>
      </c>
    </row>
    <row r="758" spans="1:21" customFormat="1" x14ac:dyDescent="0.3">
      <c r="A758" t="s">
        <v>1378</v>
      </c>
      <c r="B758" t="s">
        <v>1379</v>
      </c>
      <c r="C758">
        <v>76</v>
      </c>
      <c r="D758">
        <v>6.333333333333333</v>
      </c>
      <c r="E758">
        <v>5.4285714285714288</v>
      </c>
      <c r="F758">
        <v>12</v>
      </c>
      <c r="G758">
        <v>12</v>
      </c>
      <c r="H758">
        <v>12</v>
      </c>
      <c r="I758">
        <v>0.69314718055994529</v>
      </c>
      <c r="J758">
        <v>52.679185722555843</v>
      </c>
      <c r="K758">
        <v>4.3899321435463197</v>
      </c>
      <c r="L758">
        <v>3.7627989801825601</v>
      </c>
      <c r="M758">
        <v>1.275228611380494</v>
      </c>
      <c r="N758">
        <v>100</v>
      </c>
      <c r="O758">
        <v>0.11881188118811881</v>
      </c>
      <c r="P758">
        <v>6.2589131551551498</v>
      </c>
      <c r="Q758">
        <v>0.521576096262929</v>
      </c>
      <c r="R758">
        <v>0.44706522536822502</v>
      </c>
      <c r="S758" t="str" cm="1">
        <f t="array" ref="S758">IFERROR(_xlfn.TEXTJOIN(", ", TRUE, _xlfn._xlws.FILTER(QA_Seed_Keywords!B$2:B$83, ISNUMBER(SEARCH(A758, QA_Seed_Keywords!B$2:B$83)))), "")</f>
        <v/>
      </c>
      <c r="T758" cm="1">
        <f t="array" ref="T758">SUM(--ISNUMBER(SEARCH($A758,QA_Seed_Keywords!$B$2:$B$83)))</f>
        <v>0</v>
      </c>
      <c r="U758" t="str" cm="1">
        <f t="array" ref="U758">IFERROR(_xlfn.TEXTJOIN(", ", TRUE, _xlfn._xlws.FILTER(ROW(QA_Seed_Keywords!B$2:B$83), ISNUMBER(SEARCH(A758, QA_Seed_Keywords!B$2:B$83)))), "")</f>
        <v/>
      </c>
    </row>
    <row r="759" spans="1:21" customFormat="1" x14ac:dyDescent="0.3">
      <c r="A759" t="s">
        <v>1380</v>
      </c>
      <c r="B759" t="s">
        <v>1381</v>
      </c>
      <c r="C759">
        <v>56</v>
      </c>
      <c r="D759">
        <v>11.2</v>
      </c>
      <c r="E759">
        <v>4</v>
      </c>
      <c r="F759">
        <v>5</v>
      </c>
      <c r="G759">
        <v>12</v>
      </c>
      <c r="H759">
        <v>11</v>
      </c>
      <c r="I759">
        <v>0.73759894313077912</v>
      </c>
      <c r="J759">
        <v>41.305540815323631</v>
      </c>
      <c r="K759">
        <v>8.2611081630647263</v>
      </c>
      <c r="L759">
        <v>2.950395772523116</v>
      </c>
      <c r="M759">
        <v>2.393841566755273</v>
      </c>
      <c r="N759">
        <v>32</v>
      </c>
      <c r="O759">
        <v>0.15151515151515149</v>
      </c>
      <c r="P759">
        <v>6.2584152750490354</v>
      </c>
      <c r="Q759">
        <v>1.251683055009807</v>
      </c>
      <c r="R759">
        <v>0.44702966250350251</v>
      </c>
      <c r="S759" t="str" cm="1">
        <f t="array" ref="S759">IFERROR(_xlfn.TEXTJOIN(", ", TRUE, _xlfn._xlws.FILTER(QA_Seed_Keywords!B$2:B$83, ISNUMBER(SEARCH(A759, QA_Seed_Keywords!B$2:B$83)))), "")</f>
        <v/>
      </c>
      <c r="T759" cm="1">
        <f t="array" ref="T759">SUM(--ISNUMBER(SEARCH($A759,QA_Seed_Keywords!$B$2:$B$83)))</f>
        <v>0</v>
      </c>
      <c r="U759" t="str" cm="1">
        <f t="array" ref="U759">IFERROR(_xlfn.TEXTJOIN(", ", TRUE, _xlfn._xlws.FILTER(ROW(QA_Seed_Keywords!B$2:B$83), ISNUMBER(SEARCH(A759, QA_Seed_Keywords!B$2:B$83)))), "")</f>
        <v/>
      </c>
    </row>
    <row r="760" spans="1:21" customFormat="1" x14ac:dyDescent="0.3">
      <c r="A760" t="s">
        <v>1382</v>
      </c>
      <c r="B760" t="s">
        <v>1382</v>
      </c>
      <c r="C760">
        <v>18</v>
      </c>
      <c r="D760">
        <v>9</v>
      </c>
      <c r="E760">
        <v>1.285714285714286</v>
      </c>
      <c r="F760">
        <v>2</v>
      </c>
      <c r="G760">
        <v>12</v>
      </c>
      <c r="H760">
        <v>4</v>
      </c>
      <c r="I760">
        <v>1.386294361119891</v>
      </c>
      <c r="J760">
        <v>24.953298500158031</v>
      </c>
      <c r="K760">
        <v>12.476649250079021</v>
      </c>
      <c r="L760">
        <v>1.782378464297002</v>
      </c>
      <c r="M760">
        <v>3.810907586541918</v>
      </c>
      <c r="N760">
        <v>7</v>
      </c>
      <c r="O760">
        <v>0.25</v>
      </c>
      <c r="P760">
        <v>6.2383246250395077</v>
      </c>
      <c r="Q760">
        <v>3.1191623125197538</v>
      </c>
      <c r="R760">
        <v>0.44559461607425049</v>
      </c>
      <c r="S760" t="str" cm="1">
        <f t="array" ref="S760">IFERROR(_xlfn.TEXTJOIN(", ", TRUE, _xlfn._xlws.FILTER(QA_Seed_Keywords!B$2:B$83, ISNUMBER(SEARCH(A760, QA_Seed_Keywords!B$2:B$83)))), "")</f>
        <v/>
      </c>
      <c r="T760" cm="1">
        <f t="array" ref="T760">SUM(--ISNUMBER(SEARCH($A760,QA_Seed_Keywords!$B$2:$B$83)))</f>
        <v>0</v>
      </c>
      <c r="U760" t="str" cm="1">
        <f t="array" ref="U760">IFERROR(_xlfn.TEXTJOIN(", ", TRUE, _xlfn._xlws.FILTER(ROW(QA_Seed_Keywords!B$2:B$83), ISNUMBER(SEARCH(A760, QA_Seed_Keywords!B$2:B$83)))), "")</f>
        <v/>
      </c>
    </row>
    <row r="761" spans="1:21" customFormat="1" x14ac:dyDescent="0.3">
      <c r="A761" t="s">
        <v>1383</v>
      </c>
      <c r="B761" t="s">
        <v>1383</v>
      </c>
      <c r="C761">
        <v>46</v>
      </c>
      <c r="D761">
        <v>7.666666666666667</v>
      </c>
      <c r="E761">
        <v>3.285714285714286</v>
      </c>
      <c r="F761">
        <v>6</v>
      </c>
      <c r="G761">
        <v>12</v>
      </c>
      <c r="H761">
        <v>10</v>
      </c>
      <c r="I761">
        <v>0.78845736036427028</v>
      </c>
      <c r="J761">
        <v>36.269038576756429</v>
      </c>
      <c r="K761">
        <v>6.0448397627927388</v>
      </c>
      <c r="L761">
        <v>2.59064561262546</v>
      </c>
      <c r="M761">
        <v>2.3350010667323402</v>
      </c>
      <c r="N761">
        <v>34</v>
      </c>
      <c r="O761">
        <v>0.1714285714285714</v>
      </c>
      <c r="P761">
        <v>6.2175494703011021</v>
      </c>
      <c r="Q761">
        <v>1.036258245050184</v>
      </c>
      <c r="R761">
        <v>0.44411067645007879</v>
      </c>
      <c r="S761" t="str" cm="1">
        <f t="array" ref="S761">IFERROR(_xlfn.TEXTJOIN(", ", TRUE, _xlfn._xlws.FILTER(QA_Seed_Keywords!B$2:B$83, ISNUMBER(SEARCH(A761, QA_Seed_Keywords!B$2:B$83)))), "")</f>
        <v/>
      </c>
      <c r="T761" cm="1">
        <f t="array" ref="T761">SUM(--ISNUMBER(SEARCH($A761,QA_Seed_Keywords!$B$2:$B$83)))</f>
        <v>0</v>
      </c>
      <c r="U761" t="str" cm="1">
        <f t="array" ref="U761">IFERROR(_xlfn.TEXTJOIN(", ", TRUE, _xlfn._xlws.FILTER(ROW(QA_Seed_Keywords!B$2:B$83), ISNUMBER(SEARCH(A761, QA_Seed_Keywords!B$2:B$83)))), "")</f>
        <v/>
      </c>
    </row>
    <row r="762" spans="1:21" customFormat="1" x14ac:dyDescent="0.3">
      <c r="A762" t="s">
        <v>1384</v>
      </c>
      <c r="B762" t="s">
        <v>1384</v>
      </c>
      <c r="C762">
        <v>74</v>
      </c>
      <c r="D762">
        <v>6.166666666666667</v>
      </c>
      <c r="E762">
        <v>5.2857142857142856</v>
      </c>
      <c r="F762">
        <v>12</v>
      </c>
      <c r="G762">
        <v>12</v>
      </c>
      <c r="H762">
        <v>12</v>
      </c>
      <c r="I762">
        <v>0.69314718055994529</v>
      </c>
      <c r="J762">
        <v>51.292891361435949</v>
      </c>
      <c r="K762">
        <v>4.274407613452996</v>
      </c>
      <c r="L762">
        <v>3.6637779543882818</v>
      </c>
      <c r="M762">
        <v>1.2952292780871639</v>
      </c>
      <c r="N762">
        <v>98</v>
      </c>
      <c r="O762">
        <v>0.1212121212121212</v>
      </c>
      <c r="P762">
        <v>6.2173201650225396</v>
      </c>
      <c r="Q762">
        <v>0.51811001375187837</v>
      </c>
      <c r="R762">
        <v>0.44409429750161</v>
      </c>
      <c r="S762" t="str" cm="1">
        <f t="array" ref="S762">IFERROR(_xlfn.TEXTJOIN(", ", TRUE, _xlfn._xlws.FILTER(QA_Seed_Keywords!B$2:B$83, ISNUMBER(SEARCH(A762, QA_Seed_Keywords!B$2:B$83)))), "")</f>
        <v>preven</v>
      </c>
      <c r="T762" cm="1">
        <f t="array" ref="T762">SUM(--ISNUMBER(SEARCH($A762,QA_Seed_Keywords!$B$2:$B$83)))</f>
        <v>1</v>
      </c>
      <c r="U762" t="str" cm="1">
        <f t="array" ref="U762">IFERROR(_xlfn.TEXTJOIN(", ", TRUE, _xlfn._xlws.FILTER(ROW(QA_Seed_Keywords!B$2:B$83), ISNUMBER(SEARCH(A762, QA_Seed_Keywords!B$2:B$83)))), "")</f>
        <v>58</v>
      </c>
    </row>
    <row r="763" spans="1:21" customFormat="1" x14ac:dyDescent="0.3">
      <c r="A763" t="s">
        <v>1385</v>
      </c>
      <c r="B763" t="s">
        <v>1386</v>
      </c>
      <c r="C763">
        <v>84</v>
      </c>
      <c r="D763">
        <v>16.8</v>
      </c>
      <c r="E763">
        <v>6</v>
      </c>
      <c r="F763">
        <v>5</v>
      </c>
      <c r="G763">
        <v>12</v>
      </c>
      <c r="H763">
        <v>12</v>
      </c>
      <c r="I763">
        <v>0.69314718055994529</v>
      </c>
      <c r="J763">
        <v>58.224363167035413</v>
      </c>
      <c r="K763">
        <v>11.644872633407079</v>
      </c>
      <c r="L763">
        <v>4.1588830833596706</v>
      </c>
      <c r="M763">
        <v>2.0402015265116948</v>
      </c>
      <c r="N763">
        <v>46</v>
      </c>
      <c r="O763">
        <v>0.1063829787234043</v>
      </c>
      <c r="P763">
        <v>6.1940811879824897</v>
      </c>
      <c r="Q763">
        <v>1.2388162375964979</v>
      </c>
      <c r="R763">
        <v>0.44243437057017782</v>
      </c>
      <c r="S763" t="str" cm="1">
        <f t="array" ref="S763">IFERROR(_xlfn.TEXTJOIN(", ", TRUE, _xlfn._xlws.FILTER(QA_Seed_Keywords!B$2:B$83, ISNUMBER(SEARCH(A763, QA_Seed_Keywords!B$2:B$83)))), "")</f>
        <v/>
      </c>
      <c r="T763" cm="1">
        <f t="array" ref="T763">SUM(--ISNUMBER(SEARCH($A763,QA_Seed_Keywords!$B$2:$B$83)))</f>
        <v>0</v>
      </c>
      <c r="U763" t="str" cm="1">
        <f t="array" ref="U763">IFERROR(_xlfn.TEXTJOIN(", ", TRUE, _xlfn._xlws.FILTER(ROW(QA_Seed_Keywords!B$2:B$83), ISNUMBER(SEARCH(A763, QA_Seed_Keywords!B$2:B$83)))), "")</f>
        <v/>
      </c>
    </row>
    <row r="764" spans="1:21" customFormat="1" x14ac:dyDescent="0.3">
      <c r="A764" t="s">
        <v>1387</v>
      </c>
      <c r="B764" t="s">
        <v>1388</v>
      </c>
      <c r="C764">
        <v>106</v>
      </c>
      <c r="D764">
        <v>13.25</v>
      </c>
      <c r="E764">
        <v>7.5714285714285712</v>
      </c>
      <c r="F764">
        <v>8</v>
      </c>
      <c r="G764">
        <v>12</v>
      </c>
      <c r="H764">
        <v>12</v>
      </c>
      <c r="I764">
        <v>0.69314718055994529</v>
      </c>
      <c r="J764">
        <v>73.473601139354201</v>
      </c>
      <c r="K764">
        <v>9.1842001424192752</v>
      </c>
      <c r="L764">
        <v>5.2481143670967283</v>
      </c>
      <c r="M764">
        <v>1.336472236621213</v>
      </c>
      <c r="N764">
        <v>94</v>
      </c>
      <c r="O764">
        <v>8.4210526315789472E-2</v>
      </c>
      <c r="P764">
        <v>6.1872506222614074</v>
      </c>
      <c r="Q764">
        <v>0.77340632778267582</v>
      </c>
      <c r="R764">
        <v>0.44194647301867179</v>
      </c>
      <c r="S764" t="str" cm="1">
        <f t="array" ref="S764">IFERROR(_xlfn.TEXTJOIN(", ", TRUE, _xlfn._xlws.FILTER(QA_Seed_Keywords!B$2:B$83, ISNUMBER(SEARCH(A764, QA_Seed_Keywords!B$2:B$83)))), "")</f>
        <v/>
      </c>
      <c r="T764" cm="1">
        <f t="array" ref="T764">SUM(--ISNUMBER(SEARCH($A764,QA_Seed_Keywords!$B$2:$B$83)))</f>
        <v>0</v>
      </c>
      <c r="U764" t="str" cm="1">
        <f t="array" ref="U764">IFERROR(_xlfn.TEXTJOIN(", ", TRUE, _xlfn._xlws.FILTER(ROW(QA_Seed_Keywords!B$2:B$83), ISNUMBER(SEARCH(A764, QA_Seed_Keywords!B$2:B$83)))), "")</f>
        <v/>
      </c>
    </row>
    <row r="765" spans="1:21" customFormat="1" x14ac:dyDescent="0.3">
      <c r="A765" t="s">
        <v>1389</v>
      </c>
      <c r="B765" t="s">
        <v>1390</v>
      </c>
      <c r="C765">
        <v>56</v>
      </c>
      <c r="D765">
        <v>9.3333333333333339</v>
      </c>
      <c r="E765">
        <v>4</v>
      </c>
      <c r="F765">
        <v>6</v>
      </c>
      <c r="G765">
        <v>12</v>
      </c>
      <c r="H765">
        <v>10</v>
      </c>
      <c r="I765">
        <v>0.78845736036427028</v>
      </c>
      <c r="J765">
        <v>44.153612180399143</v>
      </c>
      <c r="K765">
        <v>7.3589353633998567</v>
      </c>
      <c r="L765">
        <v>3.1538294414570811</v>
      </c>
      <c r="M765">
        <v>2.1291490125281909</v>
      </c>
      <c r="N765">
        <v>42</v>
      </c>
      <c r="O765">
        <v>0.1395348837209302</v>
      </c>
      <c r="P765">
        <v>6.1609691414510426</v>
      </c>
      <c r="Q765">
        <v>1.0268281902418399</v>
      </c>
      <c r="R765">
        <v>0.44006922438936008</v>
      </c>
      <c r="S765" t="str" cm="1">
        <f t="array" ref="S765">IFERROR(_xlfn.TEXTJOIN(", ", TRUE, _xlfn._xlws.FILTER(QA_Seed_Keywords!B$2:B$83, ISNUMBER(SEARCH(A765, QA_Seed_Keywords!B$2:B$83)))), "")</f>
        <v/>
      </c>
      <c r="T765" cm="1">
        <f t="array" ref="T765">SUM(--ISNUMBER(SEARCH($A765,QA_Seed_Keywords!$B$2:$B$83)))</f>
        <v>0</v>
      </c>
      <c r="U765" t="str" cm="1">
        <f t="array" ref="U765">IFERROR(_xlfn.TEXTJOIN(", ", TRUE, _xlfn._xlws.FILTER(ROW(QA_Seed_Keywords!B$2:B$83), ISNUMBER(SEARCH(A765, QA_Seed_Keywords!B$2:B$83)))), "")</f>
        <v/>
      </c>
    </row>
    <row r="766" spans="1:21" customFormat="1" x14ac:dyDescent="0.3">
      <c r="A766" t="s">
        <v>1391</v>
      </c>
      <c r="B766" t="s">
        <v>1392</v>
      </c>
      <c r="C766">
        <v>21</v>
      </c>
      <c r="D766">
        <v>5.25</v>
      </c>
      <c r="E766">
        <v>1.5</v>
      </c>
      <c r="F766">
        <v>4</v>
      </c>
      <c r="G766">
        <v>12</v>
      </c>
      <c r="H766">
        <v>6</v>
      </c>
      <c r="I766">
        <v>1.09861228866811</v>
      </c>
      <c r="J766">
        <v>23.0708580620303</v>
      </c>
      <c r="K766">
        <v>5.767714515507576</v>
      </c>
      <c r="L766">
        <v>1.647918433002165</v>
      </c>
      <c r="M766">
        <v>3.117760405981973</v>
      </c>
      <c r="N766">
        <v>14</v>
      </c>
      <c r="O766">
        <v>0.26666666666666672</v>
      </c>
      <c r="P766">
        <v>6.1522288165414141</v>
      </c>
      <c r="Q766">
        <v>1.538057204135354</v>
      </c>
      <c r="R766">
        <v>0.4394449154672439</v>
      </c>
      <c r="S766" t="str" cm="1">
        <f t="array" ref="S766">IFERROR(_xlfn.TEXTJOIN(", ", TRUE, _xlfn._xlws.FILTER(QA_Seed_Keywords!B$2:B$83, ISNUMBER(SEARCH(A766, QA_Seed_Keywords!B$2:B$83)))), "")</f>
        <v/>
      </c>
      <c r="T766" cm="1">
        <f t="array" ref="T766">SUM(--ISNUMBER(SEARCH($A766,QA_Seed_Keywords!$B$2:$B$83)))</f>
        <v>0</v>
      </c>
      <c r="U766" t="str" cm="1">
        <f t="array" ref="U766">IFERROR(_xlfn.TEXTJOIN(", ", TRUE, _xlfn._xlws.FILTER(ROW(QA_Seed_Keywords!B$2:B$83), ISNUMBER(SEARCH(A766, QA_Seed_Keywords!B$2:B$83)))), "")</f>
        <v/>
      </c>
    </row>
    <row r="767" spans="1:21" customFormat="1" x14ac:dyDescent="0.3">
      <c r="A767" t="s">
        <v>1393</v>
      </c>
      <c r="B767" t="s">
        <v>1394</v>
      </c>
      <c r="C767">
        <v>71</v>
      </c>
      <c r="D767">
        <v>11.83333333333333</v>
      </c>
      <c r="E767">
        <v>5.0714285714285712</v>
      </c>
      <c r="F767">
        <v>6</v>
      </c>
      <c r="G767">
        <v>12</v>
      </c>
      <c r="H767">
        <v>12</v>
      </c>
      <c r="I767">
        <v>0.69314718055994529</v>
      </c>
      <c r="J767">
        <v>49.213449819756107</v>
      </c>
      <c r="K767">
        <v>8.2022416366260202</v>
      </c>
      <c r="L767">
        <v>3.5152464156968648</v>
      </c>
      <c r="M767">
        <v>1.998528830111127</v>
      </c>
      <c r="N767">
        <v>47</v>
      </c>
      <c r="O767">
        <v>0.125</v>
      </c>
      <c r="P767">
        <v>6.1516812274695143</v>
      </c>
      <c r="Q767">
        <v>1.025280204578253</v>
      </c>
      <c r="R767">
        <v>0.43940580196210821</v>
      </c>
      <c r="S767" t="str" cm="1">
        <f t="array" ref="S767">IFERROR(_xlfn.TEXTJOIN(", ", TRUE, _xlfn._xlws.FILTER(QA_Seed_Keywords!B$2:B$83, ISNUMBER(SEARCH(A767, QA_Seed_Keywords!B$2:B$83)))), "")</f>
        <v/>
      </c>
      <c r="T767" cm="1">
        <f t="array" ref="T767">SUM(--ISNUMBER(SEARCH($A767,QA_Seed_Keywords!$B$2:$B$83)))</f>
        <v>0</v>
      </c>
      <c r="U767" t="str" cm="1">
        <f t="array" ref="U767">IFERROR(_xlfn.TEXTJOIN(", ", TRUE, _xlfn._xlws.FILTER(ROW(QA_Seed_Keywords!B$2:B$83), ISNUMBER(SEARCH(A767, QA_Seed_Keywords!B$2:B$83)))), "")</f>
        <v/>
      </c>
    </row>
    <row r="768" spans="1:21" customFormat="1" x14ac:dyDescent="0.3">
      <c r="A768" t="s">
        <v>1395</v>
      </c>
      <c r="B768" t="s">
        <v>1395</v>
      </c>
      <c r="C768">
        <v>47</v>
      </c>
      <c r="D768">
        <v>11.75</v>
      </c>
      <c r="E768">
        <v>3.3571428571428572</v>
      </c>
      <c r="F768">
        <v>4</v>
      </c>
      <c r="G768">
        <v>12</v>
      </c>
      <c r="H768">
        <v>9</v>
      </c>
      <c r="I768">
        <v>0.84729786038720345</v>
      </c>
      <c r="J768">
        <v>39.822999438198558</v>
      </c>
      <c r="K768">
        <v>9.9557498595496412</v>
      </c>
      <c r="L768">
        <v>2.8444999598713259</v>
      </c>
      <c r="M768">
        <v>2.632252590200272</v>
      </c>
      <c r="N768">
        <v>25</v>
      </c>
      <c r="O768">
        <v>0.15384615384615391</v>
      </c>
      <c r="P768">
        <v>6.1266152981843947</v>
      </c>
      <c r="Q768">
        <v>1.5316538245460991</v>
      </c>
      <c r="R768">
        <v>0.43761537844174248</v>
      </c>
      <c r="S768" t="str" cm="1">
        <f t="array" ref="S768">IFERROR(_xlfn.TEXTJOIN(", ", TRUE, _xlfn._xlws.FILTER(QA_Seed_Keywords!B$2:B$83, ISNUMBER(SEARCH(A768, QA_Seed_Keywords!B$2:B$83)))), "")</f>
        <v/>
      </c>
      <c r="T768" cm="1">
        <f t="array" ref="T768">SUM(--ISNUMBER(SEARCH($A768,QA_Seed_Keywords!$B$2:$B$83)))</f>
        <v>0</v>
      </c>
      <c r="U768" t="str" cm="1">
        <f t="array" ref="U768">IFERROR(_xlfn.TEXTJOIN(", ", TRUE, _xlfn._xlws.FILTER(ROW(QA_Seed_Keywords!B$2:B$83), ISNUMBER(SEARCH(A768, QA_Seed_Keywords!B$2:B$83)))), "")</f>
        <v/>
      </c>
    </row>
    <row r="769" spans="1:23" customFormat="1" x14ac:dyDescent="0.3">
      <c r="A769" t="s">
        <v>1396</v>
      </c>
      <c r="B769" t="s">
        <v>1396</v>
      </c>
      <c r="C769">
        <v>218</v>
      </c>
      <c r="D769">
        <v>72.666666666666671</v>
      </c>
      <c r="E769">
        <v>15.571428571428569</v>
      </c>
      <c r="F769">
        <v>3</v>
      </c>
      <c r="G769">
        <v>12</v>
      </c>
      <c r="H769">
        <v>12</v>
      </c>
      <c r="I769">
        <v>0.69314718055994529</v>
      </c>
      <c r="J769">
        <v>151.10608536206809</v>
      </c>
      <c r="K769">
        <v>50.36869512068936</v>
      </c>
      <c r="L769">
        <v>10.793291811576291</v>
      </c>
      <c r="M769">
        <v>1.586284035017584</v>
      </c>
      <c r="N769">
        <v>73</v>
      </c>
      <c r="O769">
        <v>4.0540540540540543E-2</v>
      </c>
      <c r="P769">
        <v>6.1259223795433009</v>
      </c>
      <c r="Q769">
        <v>2.0419741265144342</v>
      </c>
      <c r="R769">
        <v>0.4375658842530929</v>
      </c>
      <c r="S769" t="str" cm="1">
        <f t="array" ref="S769">IFERROR(_xlfn.TEXTJOIN(", ", TRUE, _xlfn._xlws.FILTER(QA_Seed_Keywords!B$2:B$83, ISNUMBER(SEARCH(A769, QA_Seed_Keywords!B$2:B$83)))), "")</f>
        <v/>
      </c>
      <c r="T769" cm="1">
        <f t="array" ref="T769">SUM(--ISNUMBER(SEARCH($A769,QA_Seed_Keywords!$B$2:$B$83)))</f>
        <v>0</v>
      </c>
      <c r="U769" t="str" cm="1">
        <f t="array" ref="U769">IFERROR(_xlfn.TEXTJOIN(", ", TRUE, _xlfn._xlws.FILTER(ROW(QA_Seed_Keywords!B$2:B$83), ISNUMBER(SEARCH(A769, QA_Seed_Keywords!B$2:B$83)))), "")</f>
        <v/>
      </c>
    </row>
    <row r="770" spans="1:23" x14ac:dyDescent="0.3">
      <c r="A770" s="2" t="s">
        <v>1397</v>
      </c>
      <c r="B770" s="2" t="s">
        <v>1398</v>
      </c>
      <c r="C770" s="2">
        <v>20</v>
      </c>
      <c r="D770" s="2">
        <v>6.666666666666667</v>
      </c>
      <c r="E770" s="2">
        <v>1.428571428571429</v>
      </c>
      <c r="F770" s="2">
        <v>3</v>
      </c>
      <c r="G770" s="2">
        <v>12</v>
      </c>
      <c r="H770" s="2">
        <v>5</v>
      </c>
      <c r="I770" s="2">
        <v>1.2237754316221161</v>
      </c>
      <c r="J770" s="2">
        <v>24.47550863244231</v>
      </c>
      <c r="K770" s="2">
        <v>8.1585028774807711</v>
      </c>
      <c r="L770" s="2">
        <v>1.7482506166030229</v>
      </c>
      <c r="M770" s="2">
        <v>3.4054424784337529</v>
      </c>
      <c r="N770" s="2">
        <v>11</v>
      </c>
      <c r="O770" s="2">
        <v>0.25</v>
      </c>
      <c r="P770" s="2">
        <v>6.1188771581105783</v>
      </c>
      <c r="Q770" s="2">
        <v>2.0396257193701932</v>
      </c>
      <c r="R770" s="2">
        <v>0.43706265415075563</v>
      </c>
      <c r="S770" t="str" cm="1">
        <f t="array" ref="S770">IFERROR(_xlfn.TEXTJOIN(", ", TRUE, _xlfn._xlws.FILTER(QA_Seed_Keywords!B$2:B$83, ISNUMBER(SEARCH(A770, QA_Seed_Keywords!B$2:B$83)))), "")</f>
        <v/>
      </c>
      <c r="T770" cm="1">
        <f t="array" ref="T770">SUM(--ISNUMBER(SEARCH($A770,QA_Seed_Keywords!$B$2:$B$83)))</f>
        <v>0</v>
      </c>
      <c r="U770" t="str" cm="1">
        <f t="array" ref="U770">IFERROR(_xlfn.TEXTJOIN(", ", TRUE, _xlfn._xlws.FILTER(ROW(QA_Seed_Keywords!B$2:B$83), ISNUMBER(SEARCH(A770, QA_Seed_Keywords!B$2:B$83)))), "")</f>
        <v/>
      </c>
      <c r="V770"/>
      <c r="W770"/>
    </row>
    <row r="771" spans="1:23" customFormat="1" x14ac:dyDescent="0.3">
      <c r="A771" t="s">
        <v>1399</v>
      </c>
      <c r="B771" t="s">
        <v>1400</v>
      </c>
      <c r="C771">
        <v>82</v>
      </c>
      <c r="D771">
        <v>8.1999999999999993</v>
      </c>
      <c r="E771">
        <v>5.8571428571428568</v>
      </c>
      <c r="F771">
        <v>10</v>
      </c>
      <c r="G771">
        <v>12</v>
      </c>
      <c r="H771">
        <v>12</v>
      </c>
      <c r="I771">
        <v>0.69314718055994529</v>
      </c>
      <c r="J771">
        <v>56.838068805915512</v>
      </c>
      <c r="K771">
        <v>5.6838068805915496</v>
      </c>
      <c r="L771">
        <v>4.0598620575653932</v>
      </c>
      <c r="M771">
        <v>1.3260009367539181</v>
      </c>
      <c r="N771">
        <v>92</v>
      </c>
      <c r="O771">
        <v>0.1075268817204301</v>
      </c>
      <c r="P771">
        <v>6.1116203017113451</v>
      </c>
      <c r="Q771">
        <v>0.61116203017113446</v>
      </c>
      <c r="R771">
        <v>0.43654430726509608</v>
      </c>
      <c r="S771" t="str" cm="1">
        <f t="array" ref="S771">IFERROR(_xlfn.TEXTJOIN(", ", TRUE, _xlfn._xlws.FILTER(QA_Seed_Keywords!B$2:B$83, ISNUMBER(SEARCH(A771, QA_Seed_Keywords!B$2:B$83)))), "")</f>
        <v/>
      </c>
      <c r="T771" cm="1">
        <f t="array" ref="T771">SUM(--ISNUMBER(SEARCH($A771,QA_Seed_Keywords!$B$2:$B$83)))</f>
        <v>0</v>
      </c>
      <c r="U771" t="str" cm="1">
        <f t="array" ref="U771">IFERROR(_xlfn.TEXTJOIN(", ", TRUE, _xlfn._xlws.FILTER(ROW(QA_Seed_Keywords!B$2:B$83), ISNUMBER(SEARCH(A771, QA_Seed_Keywords!B$2:B$83)))), "")</f>
        <v/>
      </c>
    </row>
    <row r="772" spans="1:23" customFormat="1" x14ac:dyDescent="0.3">
      <c r="A772" t="s">
        <v>1401</v>
      </c>
      <c r="B772" t="s">
        <v>1402</v>
      </c>
      <c r="C772">
        <v>83</v>
      </c>
      <c r="D772">
        <v>6.916666666666667</v>
      </c>
      <c r="E772">
        <v>5.9285714285714288</v>
      </c>
      <c r="F772">
        <v>12</v>
      </c>
      <c r="G772">
        <v>12</v>
      </c>
      <c r="H772">
        <v>12</v>
      </c>
      <c r="I772">
        <v>0.69314718055994529</v>
      </c>
      <c r="J772">
        <v>57.531215986475459</v>
      </c>
      <c r="K772">
        <v>4.7942679988729564</v>
      </c>
      <c r="L772">
        <v>4.1093725704625328</v>
      </c>
      <c r="M772">
        <v>1.1629613095094129</v>
      </c>
      <c r="N772">
        <v>112</v>
      </c>
      <c r="O772">
        <v>0.1061946902654867</v>
      </c>
      <c r="P772">
        <v>6.1095096622805798</v>
      </c>
      <c r="Q772">
        <v>0.50912580519004835</v>
      </c>
      <c r="R772">
        <v>0.43639354730575569</v>
      </c>
      <c r="S772" t="str" cm="1">
        <f t="array" ref="S772">IFERROR(_xlfn.TEXTJOIN(", ", TRUE, _xlfn._xlws.FILTER(QA_Seed_Keywords!B$2:B$83, ISNUMBER(SEARCH(A772, QA_Seed_Keywords!B$2:B$83)))), "")</f>
        <v/>
      </c>
      <c r="T772" cm="1">
        <f t="array" ref="T772">SUM(--ISNUMBER(SEARCH($A772,QA_Seed_Keywords!$B$2:$B$83)))</f>
        <v>0</v>
      </c>
      <c r="U772" t="str" cm="1">
        <f t="array" ref="U772">IFERROR(_xlfn.TEXTJOIN(", ", TRUE, _xlfn._xlws.FILTER(ROW(QA_Seed_Keywords!B$2:B$83), ISNUMBER(SEARCH(A772, QA_Seed_Keywords!B$2:B$83)))), "")</f>
        <v/>
      </c>
    </row>
    <row r="773" spans="1:23" customFormat="1" x14ac:dyDescent="0.3">
      <c r="A773" t="s">
        <v>1403</v>
      </c>
      <c r="B773" t="s">
        <v>1403</v>
      </c>
      <c r="C773">
        <v>22</v>
      </c>
      <c r="D773">
        <v>22</v>
      </c>
      <c r="E773">
        <v>1.571428571428571</v>
      </c>
      <c r="F773">
        <v>1</v>
      </c>
      <c r="G773">
        <v>12</v>
      </c>
      <c r="H773">
        <v>4</v>
      </c>
      <c r="I773">
        <v>1.386294361119891</v>
      </c>
      <c r="J773">
        <v>30.49847594463759</v>
      </c>
      <c r="K773">
        <v>30.49847594463759</v>
      </c>
      <c r="L773">
        <v>2.178462567474114</v>
      </c>
      <c r="M773">
        <v>4.2809112157876541</v>
      </c>
      <c r="N773">
        <v>4</v>
      </c>
      <c r="O773">
        <v>0.2</v>
      </c>
      <c r="P773">
        <v>6.0996951889275186</v>
      </c>
      <c r="Q773">
        <v>6.0996951889275186</v>
      </c>
      <c r="R773">
        <v>0.43569251349482269</v>
      </c>
      <c r="S773" t="str" cm="1">
        <f t="array" ref="S773">IFERROR(_xlfn.TEXTJOIN(", ", TRUE, _xlfn._xlws.FILTER(QA_Seed_Keywords!B$2:B$83, ISNUMBER(SEARCH(A773, QA_Seed_Keywords!B$2:B$83)))), "")</f>
        <v/>
      </c>
      <c r="T773" cm="1">
        <f t="array" ref="T773">SUM(--ISNUMBER(SEARCH($A773,QA_Seed_Keywords!$B$2:$B$83)))</f>
        <v>0</v>
      </c>
      <c r="U773" t="str" cm="1">
        <f t="array" ref="U773">IFERROR(_xlfn.TEXTJOIN(", ", TRUE, _xlfn._xlws.FILTER(ROW(QA_Seed_Keywords!B$2:B$83), ISNUMBER(SEARCH(A773, QA_Seed_Keywords!B$2:B$83)))), "")</f>
        <v/>
      </c>
    </row>
    <row r="774" spans="1:23" customFormat="1" x14ac:dyDescent="0.3">
      <c r="A774" t="s">
        <v>1404</v>
      </c>
      <c r="B774" t="s">
        <v>1405</v>
      </c>
      <c r="C774">
        <v>74</v>
      </c>
      <c r="D774">
        <v>14.8</v>
      </c>
      <c r="E774">
        <v>5.2857142857142856</v>
      </c>
      <c r="F774">
        <v>5</v>
      </c>
      <c r="G774">
        <v>12</v>
      </c>
      <c r="H774">
        <v>10</v>
      </c>
      <c r="I774">
        <v>0.78845736036427028</v>
      </c>
      <c r="J774">
        <v>58.345844666955998</v>
      </c>
      <c r="K774">
        <v>11.6691689333912</v>
      </c>
      <c r="L774">
        <v>4.1675603333540003</v>
      </c>
      <c r="M774">
        <v>2.019148117313863</v>
      </c>
      <c r="N774">
        <v>47</v>
      </c>
      <c r="O774">
        <v>0.1041666666666667</v>
      </c>
      <c r="P774">
        <v>6.0776921528079164</v>
      </c>
      <c r="Q774">
        <v>1.2155384305615831</v>
      </c>
      <c r="R774">
        <v>0.43412086805770839</v>
      </c>
      <c r="S774" t="str" cm="1">
        <f t="array" ref="S774">IFERROR(_xlfn.TEXTJOIN(", ", TRUE, _xlfn._xlws.FILTER(QA_Seed_Keywords!B$2:B$83, ISNUMBER(SEARCH(A774, QA_Seed_Keywords!B$2:B$83)))), "")</f>
        <v/>
      </c>
      <c r="T774" cm="1">
        <f t="array" ref="T774">SUM(--ISNUMBER(SEARCH($A774,QA_Seed_Keywords!$B$2:$B$83)))</f>
        <v>0</v>
      </c>
      <c r="U774" t="str" cm="1">
        <f t="array" ref="U774">IFERROR(_xlfn.TEXTJOIN(", ", TRUE, _xlfn._xlws.FILTER(ROW(QA_Seed_Keywords!B$2:B$83), ISNUMBER(SEARCH(A774, QA_Seed_Keywords!B$2:B$83)))), "")</f>
        <v/>
      </c>
    </row>
    <row r="775" spans="1:23" customFormat="1" x14ac:dyDescent="0.3">
      <c r="A775" t="s">
        <v>1406</v>
      </c>
      <c r="B775" t="s">
        <v>1406</v>
      </c>
      <c r="C775">
        <v>35</v>
      </c>
      <c r="D775">
        <v>35</v>
      </c>
      <c r="E775">
        <v>2.5</v>
      </c>
      <c r="F775">
        <v>1</v>
      </c>
      <c r="G775">
        <v>12</v>
      </c>
      <c r="H775">
        <v>4</v>
      </c>
      <c r="I775">
        <v>1.386294361119891</v>
      </c>
      <c r="J775">
        <v>48.520302639196167</v>
      </c>
      <c r="K775">
        <v>48.520302639196167</v>
      </c>
      <c r="L775">
        <v>3.465735902799727</v>
      </c>
      <c r="M775">
        <v>3.810907586541918</v>
      </c>
      <c r="N775">
        <v>7</v>
      </c>
      <c r="O775">
        <v>0.125</v>
      </c>
      <c r="P775">
        <v>6.0650378298995209</v>
      </c>
      <c r="Q775">
        <v>6.0650378298995209</v>
      </c>
      <c r="R775">
        <v>0.43321698784996582</v>
      </c>
      <c r="S775" t="str" cm="1">
        <f t="array" ref="S775">IFERROR(_xlfn.TEXTJOIN(", ", TRUE, _xlfn._xlws.FILTER(QA_Seed_Keywords!B$2:B$83, ISNUMBER(SEARCH(A775, QA_Seed_Keywords!B$2:B$83)))), "")</f>
        <v/>
      </c>
      <c r="T775" cm="1">
        <f t="array" ref="T775">SUM(--ISNUMBER(SEARCH($A775,QA_Seed_Keywords!$B$2:$B$83)))</f>
        <v>0</v>
      </c>
      <c r="U775" t="str" cm="1">
        <f t="array" ref="U775">IFERROR(_xlfn.TEXTJOIN(", ", TRUE, _xlfn._xlws.FILTER(ROW(QA_Seed_Keywords!B$2:B$83), ISNUMBER(SEARCH(A775, QA_Seed_Keywords!B$2:B$83)))), "")</f>
        <v/>
      </c>
    </row>
    <row r="776" spans="1:23" customFormat="1" x14ac:dyDescent="0.3">
      <c r="A776" t="s">
        <v>1407</v>
      </c>
      <c r="B776" t="s">
        <v>1408</v>
      </c>
      <c r="C776">
        <v>49</v>
      </c>
      <c r="D776">
        <v>9.8000000000000007</v>
      </c>
      <c r="E776">
        <v>3.5</v>
      </c>
      <c r="F776">
        <v>5</v>
      </c>
      <c r="G776">
        <v>12</v>
      </c>
      <c r="H776">
        <v>10</v>
      </c>
      <c r="I776">
        <v>0.78845736036427028</v>
      </c>
      <c r="J776">
        <v>38.634410657849237</v>
      </c>
      <c r="K776">
        <v>7.726882131569849</v>
      </c>
      <c r="L776">
        <v>2.759600761274946</v>
      </c>
      <c r="M776">
        <v>2.3639886036055922</v>
      </c>
      <c r="N776">
        <v>31</v>
      </c>
      <c r="O776">
        <v>0.15625</v>
      </c>
      <c r="P776">
        <v>6.036626665288944</v>
      </c>
      <c r="Q776">
        <v>1.2073253330577891</v>
      </c>
      <c r="R776">
        <v>0.43118761894921032</v>
      </c>
      <c r="S776" t="str" cm="1">
        <f t="array" ref="S776">IFERROR(_xlfn.TEXTJOIN(", ", TRUE, _xlfn._xlws.FILTER(QA_Seed_Keywords!B$2:B$83, ISNUMBER(SEARCH(A776, QA_Seed_Keywords!B$2:B$83)))), "")</f>
        <v/>
      </c>
      <c r="T776" cm="1">
        <f t="array" ref="T776">SUM(--ISNUMBER(SEARCH($A776,QA_Seed_Keywords!$B$2:$B$83)))</f>
        <v>0</v>
      </c>
      <c r="U776" t="str" cm="1">
        <f t="array" ref="U776">IFERROR(_xlfn.TEXTJOIN(", ", TRUE, _xlfn._xlws.FILTER(ROW(QA_Seed_Keywords!B$2:B$83), ISNUMBER(SEARCH(A776, QA_Seed_Keywords!B$2:B$83)))), "")</f>
        <v/>
      </c>
    </row>
    <row r="777" spans="1:23" x14ac:dyDescent="0.3">
      <c r="A777" s="2" t="s">
        <v>1409</v>
      </c>
      <c r="B777" s="2" t="s">
        <v>1410</v>
      </c>
      <c r="C777" s="2">
        <v>6</v>
      </c>
      <c r="D777" s="2">
        <v>1.2</v>
      </c>
      <c r="E777" s="2">
        <v>0.42857142857142849</v>
      </c>
      <c r="F777" s="2">
        <v>5</v>
      </c>
      <c r="G777" s="2">
        <v>12</v>
      </c>
      <c r="H777" s="2">
        <v>3</v>
      </c>
      <c r="I777" s="2">
        <v>1.6094379124341001</v>
      </c>
      <c r="J777" s="2">
        <v>9.6566274746046012</v>
      </c>
      <c r="K777" s="2">
        <v>1.93132549492092</v>
      </c>
      <c r="L777" s="2">
        <v>0.68975910532890006</v>
      </c>
      <c r="M777" s="2">
        <v>3.810907586541918</v>
      </c>
      <c r="N777" s="2">
        <v>7</v>
      </c>
      <c r="O777" s="2">
        <v>0.625</v>
      </c>
      <c r="P777" s="2">
        <v>6.0353921716278762</v>
      </c>
      <c r="Q777" s="2">
        <v>1.2070784343255749</v>
      </c>
      <c r="R777" s="2">
        <v>0.43109944083056251</v>
      </c>
      <c r="S777" t="str" cm="1">
        <f t="array" ref="S777">IFERROR(_xlfn.TEXTJOIN(", ", TRUE, _xlfn._xlws.FILTER(QA_Seed_Keywords!B$2:B$83, ISNUMBER(SEARCH(A777, QA_Seed_Keywords!B$2:B$83)))), "")</f>
        <v/>
      </c>
      <c r="T777" cm="1">
        <f t="array" ref="T777">SUM(--ISNUMBER(SEARCH($A777,QA_Seed_Keywords!$B$2:$B$83)))</f>
        <v>0</v>
      </c>
      <c r="U777" t="str" cm="1">
        <f t="array" ref="U777">IFERROR(_xlfn.TEXTJOIN(", ", TRUE, _xlfn._xlws.FILTER(ROW(QA_Seed_Keywords!B$2:B$83), ISNUMBER(SEARCH(A777, QA_Seed_Keywords!B$2:B$83)))), "")</f>
        <v/>
      </c>
      <c r="V777"/>
      <c r="W777"/>
    </row>
    <row r="778" spans="1:23" customFormat="1" x14ac:dyDescent="0.3">
      <c r="A778" t="s">
        <v>1411</v>
      </c>
      <c r="B778" t="s">
        <v>1411</v>
      </c>
      <c r="C778">
        <v>46</v>
      </c>
      <c r="D778">
        <v>23</v>
      </c>
      <c r="E778">
        <v>3.285714285714286</v>
      </c>
      <c r="F778">
        <v>2</v>
      </c>
      <c r="G778">
        <v>12</v>
      </c>
      <c r="H778">
        <v>8</v>
      </c>
      <c r="I778">
        <v>0.91629073187415511</v>
      </c>
      <c r="J778">
        <v>42.149373666211133</v>
      </c>
      <c r="K778">
        <v>21.07468683310557</v>
      </c>
      <c r="L778">
        <v>3.01066954758651</v>
      </c>
      <c r="M778">
        <v>3.2512917986064949</v>
      </c>
      <c r="N778">
        <v>13</v>
      </c>
      <c r="O778">
        <v>0.14285714285714279</v>
      </c>
      <c r="P778">
        <v>6.021339095173019</v>
      </c>
      <c r="Q778">
        <v>3.01066954758651</v>
      </c>
      <c r="R778">
        <v>0.43009564965521557</v>
      </c>
      <c r="S778" t="str" cm="1">
        <f t="array" ref="S778">IFERROR(_xlfn.TEXTJOIN(", ", TRUE, _xlfn._xlws.FILTER(QA_Seed_Keywords!B$2:B$83, ISNUMBER(SEARCH(A778, QA_Seed_Keywords!B$2:B$83)))), "")</f>
        <v/>
      </c>
      <c r="T778" cm="1">
        <f t="array" ref="T778">SUM(--ISNUMBER(SEARCH($A778,QA_Seed_Keywords!$B$2:$B$83)))</f>
        <v>0</v>
      </c>
      <c r="U778" t="str" cm="1">
        <f t="array" ref="U778">IFERROR(_xlfn.TEXTJOIN(", ", TRUE, _xlfn._xlws.FILTER(ROW(QA_Seed_Keywords!B$2:B$83), ISNUMBER(SEARCH(A778, QA_Seed_Keywords!B$2:B$83)))), "")</f>
        <v/>
      </c>
    </row>
    <row r="779" spans="1:23" customFormat="1" x14ac:dyDescent="0.3">
      <c r="A779" t="s">
        <v>1412</v>
      </c>
      <c r="B779" t="s">
        <v>1412</v>
      </c>
      <c r="C779">
        <v>34</v>
      </c>
      <c r="D779">
        <v>11.33333333333333</v>
      </c>
      <c r="E779">
        <v>2.4285714285714279</v>
      </c>
      <c r="F779">
        <v>3</v>
      </c>
      <c r="G779">
        <v>12</v>
      </c>
      <c r="H779">
        <v>7</v>
      </c>
      <c r="I779">
        <v>0.99852883011112725</v>
      </c>
      <c r="J779">
        <v>33.949980223778333</v>
      </c>
      <c r="K779">
        <v>11.316660074592781</v>
      </c>
      <c r="L779">
        <v>2.424998587412738</v>
      </c>
      <c r="M779">
        <v>3.057135784165538</v>
      </c>
      <c r="N779">
        <v>16</v>
      </c>
      <c r="O779">
        <v>0.1764705882352941</v>
      </c>
      <c r="P779">
        <v>5.9911729806667644</v>
      </c>
      <c r="Q779">
        <v>1.9970576602222549</v>
      </c>
      <c r="R779">
        <v>0.4279409271904831</v>
      </c>
      <c r="S779" t="str" cm="1">
        <f t="array" ref="S779">IFERROR(_xlfn.TEXTJOIN(", ", TRUE, _xlfn._xlws.FILTER(QA_Seed_Keywords!B$2:B$83, ISNUMBER(SEARCH(A779, QA_Seed_Keywords!B$2:B$83)))), "")</f>
        <v/>
      </c>
      <c r="T779" cm="1">
        <f t="array" ref="T779">SUM(--ISNUMBER(SEARCH($A779,QA_Seed_Keywords!$B$2:$B$83)))</f>
        <v>0</v>
      </c>
      <c r="U779" t="str" cm="1">
        <f t="array" ref="U779">IFERROR(_xlfn.TEXTJOIN(", ", TRUE, _xlfn._xlws.FILTER(ROW(QA_Seed_Keywords!B$2:B$83), ISNUMBER(SEARCH(A779, QA_Seed_Keywords!B$2:B$83)))), "")</f>
        <v/>
      </c>
    </row>
    <row r="780" spans="1:23" customFormat="1" x14ac:dyDescent="0.3">
      <c r="A780" t="s">
        <v>1413</v>
      </c>
      <c r="B780" t="s">
        <v>1414</v>
      </c>
      <c r="C780">
        <v>81</v>
      </c>
      <c r="D780">
        <v>8.1</v>
      </c>
      <c r="E780">
        <v>5.7857142857142856</v>
      </c>
      <c r="F780">
        <v>10</v>
      </c>
      <c r="G780">
        <v>12</v>
      </c>
      <c r="H780">
        <v>12</v>
      </c>
      <c r="I780">
        <v>0.69314718055994529</v>
      </c>
      <c r="J780">
        <v>56.144921625355558</v>
      </c>
      <c r="K780">
        <v>5.6144921625355568</v>
      </c>
      <c r="L780">
        <v>4.0103515446682536</v>
      </c>
      <c r="M780">
        <v>1.3470543459517501</v>
      </c>
      <c r="N780">
        <v>93</v>
      </c>
      <c r="O780">
        <v>0.1063829787234043</v>
      </c>
      <c r="P780">
        <v>5.9728640026974009</v>
      </c>
      <c r="Q780">
        <v>0.59728640026974011</v>
      </c>
      <c r="R780">
        <v>0.42663314304981431</v>
      </c>
      <c r="S780" t="str" cm="1">
        <f t="array" ref="S780">IFERROR(_xlfn.TEXTJOIN(", ", TRUE, _xlfn._xlws.FILTER(QA_Seed_Keywords!B$2:B$83, ISNUMBER(SEARCH(A780, QA_Seed_Keywords!B$2:B$83)))), "")</f>
        <v/>
      </c>
      <c r="T780" cm="1">
        <f t="array" ref="T780">SUM(--ISNUMBER(SEARCH($A780,QA_Seed_Keywords!$B$2:$B$83)))</f>
        <v>0</v>
      </c>
      <c r="U780" t="str" cm="1">
        <f t="array" ref="U780">IFERROR(_xlfn.TEXTJOIN(", ", TRUE, _xlfn._xlws.FILTER(ROW(QA_Seed_Keywords!B$2:B$83), ISNUMBER(SEARCH(A780, QA_Seed_Keywords!B$2:B$83)))), "")</f>
        <v/>
      </c>
    </row>
    <row r="781" spans="1:23" customFormat="1" x14ac:dyDescent="0.3">
      <c r="A781" t="s">
        <v>1415</v>
      </c>
      <c r="B781" t="s">
        <v>1416</v>
      </c>
      <c r="C781">
        <v>86</v>
      </c>
      <c r="D781">
        <v>14.33333333333333</v>
      </c>
      <c r="E781">
        <v>6.1428571428571432</v>
      </c>
      <c r="F781">
        <v>6</v>
      </c>
      <c r="G781">
        <v>12</v>
      </c>
      <c r="H781">
        <v>12</v>
      </c>
      <c r="I781">
        <v>0.69314718055994529</v>
      </c>
      <c r="J781">
        <v>59.610657528155294</v>
      </c>
      <c r="K781">
        <v>9.9351095880258828</v>
      </c>
      <c r="L781">
        <v>4.2579041091539498</v>
      </c>
      <c r="M781">
        <v>1.7006943861953281</v>
      </c>
      <c r="N781">
        <v>59</v>
      </c>
      <c r="O781">
        <v>0.1</v>
      </c>
      <c r="P781">
        <v>5.9610657528155304</v>
      </c>
      <c r="Q781">
        <v>0.99351095880258833</v>
      </c>
      <c r="R781">
        <v>0.42579041091539499</v>
      </c>
      <c r="S781" t="str" cm="1">
        <f t="array" ref="S781">IFERROR(_xlfn.TEXTJOIN(", ", TRUE, _xlfn._xlws.FILTER(QA_Seed_Keywords!B$2:B$83, ISNUMBER(SEARCH(A781, QA_Seed_Keywords!B$2:B$83)))), "")</f>
        <v/>
      </c>
      <c r="T781" cm="1">
        <f t="array" ref="T781">SUM(--ISNUMBER(SEARCH($A781,QA_Seed_Keywords!$B$2:$B$83)))</f>
        <v>0</v>
      </c>
      <c r="U781" t="str" cm="1">
        <f t="array" ref="U781">IFERROR(_xlfn.TEXTJOIN(", ", TRUE, _xlfn._xlws.FILTER(ROW(QA_Seed_Keywords!B$2:B$83), ISNUMBER(SEARCH(A781, QA_Seed_Keywords!B$2:B$83)))), "")</f>
        <v/>
      </c>
    </row>
    <row r="782" spans="1:23" customFormat="1" x14ac:dyDescent="0.3">
      <c r="A782" t="s">
        <v>1417</v>
      </c>
      <c r="B782" t="s">
        <v>1418</v>
      </c>
      <c r="C782">
        <v>88</v>
      </c>
      <c r="D782">
        <v>8.8000000000000007</v>
      </c>
      <c r="E782">
        <v>6.2857142857142856</v>
      </c>
      <c r="F782">
        <v>10</v>
      </c>
      <c r="G782">
        <v>12</v>
      </c>
      <c r="H782">
        <v>12</v>
      </c>
      <c r="I782">
        <v>0.69314718055994529</v>
      </c>
      <c r="J782">
        <v>60.996951889275188</v>
      </c>
      <c r="K782">
        <v>6.0996951889275186</v>
      </c>
      <c r="L782">
        <v>4.3569251349482272</v>
      </c>
      <c r="M782">
        <v>1.2556201399921181</v>
      </c>
      <c r="N782">
        <v>102</v>
      </c>
      <c r="O782">
        <v>9.7087378640776698E-2</v>
      </c>
      <c r="P782">
        <v>5.9220341640072993</v>
      </c>
      <c r="Q782">
        <v>0.59220341640072993</v>
      </c>
      <c r="R782">
        <v>0.42300244028623563</v>
      </c>
      <c r="S782" t="str" cm="1">
        <f t="array" ref="S782">IFERROR(_xlfn.TEXTJOIN(", ", TRUE, _xlfn._xlws.FILTER(QA_Seed_Keywords!B$2:B$83, ISNUMBER(SEARCH(A782, QA_Seed_Keywords!B$2:B$83)))), "")</f>
        <v/>
      </c>
      <c r="T782" cm="1">
        <f t="array" ref="T782">SUM(--ISNUMBER(SEARCH($A782,QA_Seed_Keywords!$B$2:$B$83)))</f>
        <v>0</v>
      </c>
      <c r="U782" t="str" cm="1">
        <f t="array" ref="U782">IFERROR(_xlfn.TEXTJOIN(", ", TRUE, _xlfn._xlws.FILTER(ROW(QA_Seed_Keywords!B$2:B$83), ISNUMBER(SEARCH(A782, QA_Seed_Keywords!B$2:B$83)))), "")</f>
        <v/>
      </c>
    </row>
    <row r="783" spans="1:23" customFormat="1" x14ac:dyDescent="0.3">
      <c r="A783" t="s">
        <v>1419</v>
      </c>
      <c r="B783" t="s">
        <v>1420</v>
      </c>
      <c r="C783">
        <v>93</v>
      </c>
      <c r="D783">
        <v>10.33333333333333</v>
      </c>
      <c r="E783">
        <v>6.6428571428571432</v>
      </c>
      <c r="F783">
        <v>9</v>
      </c>
      <c r="G783">
        <v>12</v>
      </c>
      <c r="H783">
        <v>12</v>
      </c>
      <c r="I783">
        <v>0.69314718055994529</v>
      </c>
      <c r="J783">
        <v>64.462687792074917</v>
      </c>
      <c r="K783">
        <v>7.1625208657861021</v>
      </c>
      <c r="L783">
        <v>4.6044776994339216</v>
      </c>
      <c r="M783">
        <v>1.3053816495511821</v>
      </c>
      <c r="N783">
        <v>97</v>
      </c>
      <c r="O783">
        <v>9.1836734693877556E-2</v>
      </c>
      <c r="P783">
        <v>5.920042756415044</v>
      </c>
      <c r="Q783">
        <v>0.6577825284905604</v>
      </c>
      <c r="R783">
        <v>0.42286019688678878</v>
      </c>
      <c r="S783" t="str" cm="1">
        <f t="array" ref="S783">IFERROR(_xlfn.TEXTJOIN(", ", TRUE, _xlfn._xlws.FILTER(QA_Seed_Keywords!B$2:B$83, ISNUMBER(SEARCH(A783, QA_Seed_Keywords!B$2:B$83)))), "")</f>
        <v/>
      </c>
      <c r="T783" cm="1">
        <f t="array" ref="T783">SUM(--ISNUMBER(SEARCH($A783,QA_Seed_Keywords!$B$2:$B$83)))</f>
        <v>0</v>
      </c>
      <c r="U783" t="str" cm="1">
        <f t="array" ref="U783">IFERROR(_xlfn.TEXTJOIN(", ", TRUE, _xlfn._xlws.FILTER(ROW(QA_Seed_Keywords!B$2:B$83), ISNUMBER(SEARCH(A783, QA_Seed_Keywords!B$2:B$83)))), "")</f>
        <v/>
      </c>
    </row>
    <row r="784" spans="1:23" customFormat="1" x14ac:dyDescent="0.3">
      <c r="A784" t="s">
        <v>1421</v>
      </c>
      <c r="B784" t="s">
        <v>1422</v>
      </c>
      <c r="C784">
        <v>73</v>
      </c>
      <c r="D784">
        <v>36.5</v>
      </c>
      <c r="E784">
        <v>5.2142857142857144</v>
      </c>
      <c r="F784">
        <v>2</v>
      </c>
      <c r="G784">
        <v>12</v>
      </c>
      <c r="H784">
        <v>9</v>
      </c>
      <c r="I784">
        <v>0.84729786038720345</v>
      </c>
      <c r="J784">
        <v>61.852743808265849</v>
      </c>
      <c r="K784">
        <v>30.926371904132921</v>
      </c>
      <c r="L784">
        <v>4.418053129161847</v>
      </c>
      <c r="M784">
        <v>2.8458266904983311</v>
      </c>
      <c r="N784">
        <v>20</v>
      </c>
      <c r="O784">
        <v>9.5238095238095233E-2</v>
      </c>
      <c r="P784">
        <v>5.8907375055491276</v>
      </c>
      <c r="Q784">
        <v>2.9453687527745638</v>
      </c>
      <c r="R784">
        <v>0.42076696468208058</v>
      </c>
      <c r="S784" t="str" cm="1">
        <f t="array" ref="S784">IFERROR(_xlfn.TEXTJOIN(", ", TRUE, _xlfn._xlws.FILTER(QA_Seed_Keywords!B$2:B$83, ISNUMBER(SEARCH(A784, QA_Seed_Keywords!B$2:B$83)))), "")</f>
        <v/>
      </c>
      <c r="T784" cm="1">
        <f t="array" ref="T784">SUM(--ISNUMBER(SEARCH($A784,QA_Seed_Keywords!$B$2:$B$83)))</f>
        <v>0</v>
      </c>
      <c r="U784" t="str" cm="1">
        <f t="array" ref="U784">IFERROR(_xlfn.TEXTJOIN(", ", TRUE, _xlfn._xlws.FILTER(ROW(QA_Seed_Keywords!B$2:B$83), ISNUMBER(SEARCH(A784, QA_Seed_Keywords!B$2:B$83)))), "")</f>
        <v/>
      </c>
    </row>
    <row r="785" spans="1:23" customFormat="1" x14ac:dyDescent="0.3">
      <c r="A785" t="s">
        <v>1423</v>
      </c>
      <c r="B785" t="s">
        <v>1424</v>
      </c>
      <c r="C785">
        <v>41</v>
      </c>
      <c r="D785">
        <v>5.8571428571428568</v>
      </c>
      <c r="E785">
        <v>2.9285714285714279</v>
      </c>
      <c r="F785">
        <v>7</v>
      </c>
      <c r="G785">
        <v>12</v>
      </c>
      <c r="H785">
        <v>11</v>
      </c>
      <c r="I785">
        <v>0.73759894313077912</v>
      </c>
      <c r="J785">
        <v>30.241556668361941</v>
      </c>
      <c r="K785">
        <v>4.3202223811945633</v>
      </c>
      <c r="L785">
        <v>2.1601111905972821</v>
      </c>
      <c r="M785">
        <v>2.3068301897656438</v>
      </c>
      <c r="N785">
        <v>35</v>
      </c>
      <c r="O785">
        <v>0.19444444444444439</v>
      </c>
      <c r="P785">
        <v>5.880302685514823</v>
      </c>
      <c r="Q785">
        <v>0.84004324078783177</v>
      </c>
      <c r="R785">
        <v>0.42002162039391588</v>
      </c>
      <c r="S785" t="str" cm="1">
        <f t="array" ref="S785">IFERROR(_xlfn.TEXTJOIN(", ", TRUE, _xlfn._xlws.FILTER(QA_Seed_Keywords!B$2:B$83, ISNUMBER(SEARCH(A785, QA_Seed_Keywords!B$2:B$83)))), "")</f>
        <v/>
      </c>
      <c r="T785" cm="1">
        <f t="array" ref="T785">SUM(--ISNUMBER(SEARCH($A785,QA_Seed_Keywords!$B$2:$B$83)))</f>
        <v>0</v>
      </c>
      <c r="U785" t="str" cm="1">
        <f t="array" ref="U785">IFERROR(_xlfn.TEXTJOIN(", ", TRUE, _xlfn._xlws.FILTER(ROW(QA_Seed_Keywords!B$2:B$83), ISNUMBER(SEARCH(A785, QA_Seed_Keywords!B$2:B$83)))), "")</f>
        <v/>
      </c>
    </row>
    <row r="786" spans="1:23" customFormat="1" x14ac:dyDescent="0.3">
      <c r="A786" t="s">
        <v>1425</v>
      </c>
      <c r="B786" t="s">
        <v>1426</v>
      </c>
      <c r="C786">
        <v>93</v>
      </c>
      <c r="D786">
        <v>9.3000000000000007</v>
      </c>
      <c r="E786">
        <v>6.6428571428571432</v>
      </c>
      <c r="F786">
        <v>10</v>
      </c>
      <c r="G786">
        <v>12</v>
      </c>
      <c r="H786">
        <v>12</v>
      </c>
      <c r="I786">
        <v>0.69314718055994529</v>
      </c>
      <c r="J786">
        <v>64.462687792074917</v>
      </c>
      <c r="K786">
        <v>6.4462687792074913</v>
      </c>
      <c r="L786">
        <v>4.6044776994339216</v>
      </c>
      <c r="M786">
        <v>1.1898687624293369</v>
      </c>
      <c r="N786">
        <v>109</v>
      </c>
      <c r="O786">
        <v>9.0909090909090912E-2</v>
      </c>
      <c r="P786">
        <v>5.8602443447340837</v>
      </c>
      <c r="Q786">
        <v>0.58602443447340835</v>
      </c>
      <c r="R786">
        <v>0.41858888176672021</v>
      </c>
      <c r="S786" t="str" cm="1">
        <f t="array" ref="S786">IFERROR(_xlfn.TEXTJOIN(", ", TRUE, _xlfn._xlws.FILTER(QA_Seed_Keywords!B$2:B$83, ISNUMBER(SEARCH(A786, QA_Seed_Keywords!B$2:B$83)))), "")</f>
        <v/>
      </c>
      <c r="T786" cm="1">
        <f t="array" ref="T786">SUM(--ISNUMBER(SEARCH($A786,QA_Seed_Keywords!$B$2:$B$83)))</f>
        <v>0</v>
      </c>
      <c r="U786" t="str" cm="1">
        <f t="array" ref="U786">IFERROR(_xlfn.TEXTJOIN(", ", TRUE, _xlfn._xlws.FILTER(ROW(QA_Seed_Keywords!B$2:B$83), ISNUMBER(SEARCH(A786, QA_Seed_Keywords!B$2:B$83)))), "")</f>
        <v/>
      </c>
    </row>
    <row r="787" spans="1:23" customFormat="1" x14ac:dyDescent="0.3">
      <c r="A787" t="s">
        <v>1427</v>
      </c>
      <c r="B787" t="s">
        <v>1428</v>
      </c>
      <c r="C787">
        <v>19</v>
      </c>
      <c r="D787">
        <v>9.5</v>
      </c>
      <c r="E787">
        <v>1.357142857142857</v>
      </c>
      <c r="F787">
        <v>2</v>
      </c>
      <c r="G787">
        <v>12</v>
      </c>
      <c r="H787">
        <v>4</v>
      </c>
      <c r="I787">
        <v>1.386294361119891</v>
      </c>
      <c r="J787">
        <v>26.339592861277922</v>
      </c>
      <c r="K787">
        <v>13.169796430638961</v>
      </c>
      <c r="L787">
        <v>1.88139949009128</v>
      </c>
      <c r="M787">
        <v>3.693124550885535</v>
      </c>
      <c r="N787">
        <v>8</v>
      </c>
      <c r="O787">
        <v>0.22222222222222221</v>
      </c>
      <c r="P787">
        <v>5.8532428580617601</v>
      </c>
      <c r="Q787">
        <v>2.9266214290308801</v>
      </c>
      <c r="R787">
        <v>0.41808877557584001</v>
      </c>
      <c r="S787" t="str" cm="1">
        <f t="array" ref="S787">IFERROR(_xlfn.TEXTJOIN(", ", TRUE, _xlfn._xlws.FILTER(QA_Seed_Keywords!B$2:B$83, ISNUMBER(SEARCH(A787, QA_Seed_Keywords!B$2:B$83)))), "")</f>
        <v/>
      </c>
      <c r="T787" cm="1">
        <f t="array" ref="T787">SUM(--ISNUMBER(SEARCH($A787,QA_Seed_Keywords!$B$2:$B$83)))</f>
        <v>0</v>
      </c>
      <c r="U787" t="str" cm="1">
        <f t="array" ref="U787">IFERROR(_xlfn.TEXTJOIN(", ", TRUE, _xlfn._xlws.FILTER(ROW(QA_Seed_Keywords!B$2:B$83), ISNUMBER(SEARCH(A787, QA_Seed_Keywords!B$2:B$83)))), "")</f>
        <v/>
      </c>
    </row>
    <row r="788" spans="1:23" customFormat="1" x14ac:dyDescent="0.3">
      <c r="A788" t="s">
        <v>1429</v>
      </c>
      <c r="B788" t="s">
        <v>1430</v>
      </c>
      <c r="C788">
        <v>9</v>
      </c>
      <c r="D788">
        <v>9</v>
      </c>
      <c r="E788">
        <v>0.6428571428571429</v>
      </c>
      <c r="F788">
        <v>1</v>
      </c>
      <c r="G788">
        <v>12</v>
      </c>
      <c r="H788">
        <v>2</v>
      </c>
      <c r="I788">
        <v>1.945910149055313</v>
      </c>
      <c r="J788">
        <v>17.513191341497819</v>
      </c>
      <c r="K788">
        <v>17.513191341497819</v>
      </c>
      <c r="L788">
        <v>1.2509422386784159</v>
      </c>
      <c r="M788">
        <v>4.7917368395536446</v>
      </c>
      <c r="N788">
        <v>2</v>
      </c>
      <c r="O788">
        <v>0.33333333333333331</v>
      </c>
      <c r="P788">
        <v>5.8377304471659386</v>
      </c>
      <c r="Q788">
        <v>5.8377304471659386</v>
      </c>
      <c r="R788">
        <v>0.41698074622613862</v>
      </c>
      <c r="S788" t="str" cm="1">
        <f t="array" ref="S788">IFERROR(_xlfn.TEXTJOIN(", ", TRUE, _xlfn._xlws.FILTER(QA_Seed_Keywords!B$2:B$83, ISNUMBER(SEARCH(A788, QA_Seed_Keywords!B$2:B$83)))), "")</f>
        <v/>
      </c>
      <c r="T788" cm="1">
        <f t="array" ref="T788">SUM(--ISNUMBER(SEARCH($A788,QA_Seed_Keywords!$B$2:$B$83)))</f>
        <v>0</v>
      </c>
      <c r="U788" t="str" cm="1">
        <f t="array" ref="U788">IFERROR(_xlfn.TEXTJOIN(", ", TRUE, _xlfn._xlws.FILTER(ROW(QA_Seed_Keywords!B$2:B$83), ISNUMBER(SEARCH(A788, QA_Seed_Keywords!B$2:B$83)))), "")</f>
        <v/>
      </c>
    </row>
    <row r="789" spans="1:23" customFormat="1" x14ac:dyDescent="0.3">
      <c r="A789" t="s">
        <v>1431</v>
      </c>
      <c r="B789" t="s">
        <v>1432</v>
      </c>
      <c r="C789">
        <v>9</v>
      </c>
      <c r="D789">
        <v>9</v>
      </c>
      <c r="E789">
        <v>0.6428571428571429</v>
      </c>
      <c r="F789">
        <v>1</v>
      </c>
      <c r="G789">
        <v>12</v>
      </c>
      <c r="H789">
        <v>2</v>
      </c>
      <c r="I789">
        <v>1.945910149055313</v>
      </c>
      <c r="J789">
        <v>17.513191341497819</v>
      </c>
      <c r="K789">
        <v>17.513191341497819</v>
      </c>
      <c r="L789">
        <v>1.2509422386784159</v>
      </c>
      <c r="M789">
        <v>4.7917368395536446</v>
      </c>
      <c r="N789">
        <v>2</v>
      </c>
      <c r="O789">
        <v>0.33333333333333331</v>
      </c>
      <c r="P789">
        <v>5.8377304471659386</v>
      </c>
      <c r="Q789">
        <v>5.8377304471659386</v>
      </c>
      <c r="R789">
        <v>0.41698074622613862</v>
      </c>
      <c r="S789" t="str" cm="1">
        <f t="array" ref="S789">IFERROR(_xlfn.TEXTJOIN(", ", TRUE, _xlfn._xlws.FILTER(QA_Seed_Keywords!B$2:B$83, ISNUMBER(SEARCH(A789, QA_Seed_Keywords!B$2:B$83)))), "")</f>
        <v/>
      </c>
      <c r="T789" cm="1">
        <f t="array" ref="T789">SUM(--ISNUMBER(SEARCH($A789,QA_Seed_Keywords!$B$2:$B$83)))</f>
        <v>0</v>
      </c>
      <c r="U789" t="str" cm="1">
        <f t="array" ref="U789">IFERROR(_xlfn.TEXTJOIN(", ", TRUE, _xlfn._xlws.FILTER(ROW(QA_Seed_Keywords!B$2:B$83), ISNUMBER(SEARCH(A789, QA_Seed_Keywords!B$2:B$83)))), "")</f>
        <v/>
      </c>
    </row>
    <row r="790" spans="1:23" x14ac:dyDescent="0.3">
      <c r="A790" s="2" t="s">
        <v>1435</v>
      </c>
      <c r="B790" s="2" t="s">
        <v>1435</v>
      </c>
      <c r="C790" s="2">
        <v>5</v>
      </c>
      <c r="D790" s="2">
        <v>1.666666666666667</v>
      </c>
      <c r="E790" s="2">
        <v>0.35714285714285721</v>
      </c>
      <c r="F790" s="2">
        <v>3</v>
      </c>
      <c r="G790" s="2">
        <v>12</v>
      </c>
      <c r="H790" s="2">
        <v>2</v>
      </c>
      <c r="I790" s="2">
        <v>1.945910149055313</v>
      </c>
      <c r="J790" s="2">
        <v>9.7295507452765655</v>
      </c>
      <c r="K790" s="2">
        <v>3.243183581758855</v>
      </c>
      <c r="L790" s="2">
        <v>0.69496791037689765</v>
      </c>
      <c r="M790" s="2">
        <v>4.2809112157876541</v>
      </c>
      <c r="N790" s="2">
        <v>4</v>
      </c>
      <c r="O790" s="2">
        <v>0.6</v>
      </c>
      <c r="P790" s="2">
        <v>5.8377304471659386</v>
      </c>
      <c r="Q790" s="2">
        <v>1.945910149055313</v>
      </c>
      <c r="R790" s="2">
        <v>0.41698074622613862</v>
      </c>
      <c r="S790" t="str" cm="1">
        <f t="array" ref="S790">IFERROR(_xlfn.TEXTJOIN(", ", TRUE, _xlfn._xlws.FILTER(QA_Seed_Keywords!B$2:B$83, ISNUMBER(SEARCH(A790, QA_Seed_Keywords!B$2:B$83)))), "")</f>
        <v/>
      </c>
      <c r="T790" cm="1">
        <f t="array" ref="T790">SUM(--ISNUMBER(SEARCH($A790,QA_Seed_Keywords!$B$2:$B$83)))</f>
        <v>0</v>
      </c>
      <c r="U790" t="str" cm="1">
        <f t="array" ref="U790">IFERROR(_xlfn.TEXTJOIN(", ", TRUE, _xlfn._xlws.FILTER(ROW(QA_Seed_Keywords!B$2:B$83), ISNUMBER(SEARCH(A790, QA_Seed_Keywords!B$2:B$83)))), "")</f>
        <v/>
      </c>
      <c r="V790"/>
      <c r="W790"/>
    </row>
    <row r="791" spans="1:23" customFormat="1" x14ac:dyDescent="0.3">
      <c r="A791" t="s">
        <v>1433</v>
      </c>
      <c r="B791" t="s">
        <v>1434</v>
      </c>
      <c r="C791">
        <v>6</v>
      </c>
      <c r="D791">
        <v>3</v>
      </c>
      <c r="E791">
        <v>0.42857142857142849</v>
      </c>
      <c r="F791">
        <v>2</v>
      </c>
      <c r="G791">
        <v>12</v>
      </c>
      <c r="H791">
        <v>2</v>
      </c>
      <c r="I791">
        <v>1.945910149055313</v>
      </c>
      <c r="J791">
        <v>11.675460894331881</v>
      </c>
      <c r="K791">
        <v>5.8377304471659386</v>
      </c>
      <c r="L791">
        <v>0.83396149245227702</v>
      </c>
      <c r="M791">
        <v>5.8903491282217537</v>
      </c>
      <c r="N791">
        <v>3</v>
      </c>
      <c r="O791">
        <v>0.5</v>
      </c>
      <c r="P791">
        <v>5.8377304471659386</v>
      </c>
      <c r="Q791">
        <v>2.9188652235829702</v>
      </c>
      <c r="R791">
        <v>0.41698074622613851</v>
      </c>
      <c r="S791" t="str" cm="1">
        <f t="array" ref="S791">IFERROR(_xlfn.TEXTJOIN(", ", TRUE, _xlfn._xlws.FILTER(QA_Seed_Keywords!B$2:B$83, ISNUMBER(SEARCH(A791, QA_Seed_Keywords!B$2:B$83)))), "")</f>
        <v/>
      </c>
      <c r="T791" cm="1">
        <f t="array" ref="T791">SUM(--ISNUMBER(SEARCH($A791,QA_Seed_Keywords!$B$2:$B$83)))</f>
        <v>0</v>
      </c>
      <c r="U791" t="str" cm="1">
        <f t="array" ref="U791">IFERROR(_xlfn.TEXTJOIN(", ", TRUE, _xlfn._xlws.FILTER(ROW(QA_Seed_Keywords!B$2:B$83), ISNUMBER(SEARCH(A791, QA_Seed_Keywords!B$2:B$83)))), "")</f>
        <v/>
      </c>
    </row>
    <row r="792" spans="1:23" x14ac:dyDescent="0.3">
      <c r="A792" s="2" t="s">
        <v>1436</v>
      </c>
      <c r="B792" s="2" t="s">
        <v>1437</v>
      </c>
      <c r="C792" s="2">
        <v>6</v>
      </c>
      <c r="D792" s="2">
        <v>2</v>
      </c>
      <c r="E792" s="2">
        <v>0.42857142857142849</v>
      </c>
      <c r="F792" s="2">
        <v>3</v>
      </c>
      <c r="G792" s="2">
        <v>12</v>
      </c>
      <c r="H792" s="2">
        <v>2</v>
      </c>
      <c r="I792" s="2">
        <v>1.945910149055313</v>
      </c>
      <c r="J792" s="2">
        <v>11.675460894331881</v>
      </c>
      <c r="K792" s="2">
        <v>3.891820298110626</v>
      </c>
      <c r="L792" s="2">
        <v>0.83396149245227702</v>
      </c>
      <c r="M792" s="2">
        <v>4.0985896589936992</v>
      </c>
      <c r="N792" s="2">
        <v>5</v>
      </c>
      <c r="O792" s="2">
        <v>0.5</v>
      </c>
      <c r="P792" s="2">
        <v>5.8377304471659386</v>
      </c>
      <c r="Q792" s="2">
        <v>1.945910149055313</v>
      </c>
      <c r="R792" s="2">
        <v>0.41698074622613851</v>
      </c>
      <c r="S792" t="str" cm="1">
        <f t="array" ref="S792">IFERROR(_xlfn.TEXTJOIN(", ", TRUE, _xlfn._xlws.FILTER(QA_Seed_Keywords!B$2:B$83, ISNUMBER(SEARCH(A792, QA_Seed_Keywords!B$2:B$83)))), "")</f>
        <v/>
      </c>
      <c r="T792" cm="1">
        <f t="array" ref="T792">SUM(--ISNUMBER(SEARCH($A792,QA_Seed_Keywords!$B$2:$B$83)))</f>
        <v>0</v>
      </c>
      <c r="U792" t="str" cm="1">
        <f t="array" ref="U792">IFERROR(_xlfn.TEXTJOIN(", ", TRUE, _xlfn._xlws.FILTER(ROW(QA_Seed_Keywords!B$2:B$83), ISNUMBER(SEARCH(A792, QA_Seed_Keywords!B$2:B$83)))), "")</f>
        <v/>
      </c>
      <c r="V792"/>
      <c r="W792"/>
    </row>
    <row r="793" spans="1:23" customFormat="1" x14ac:dyDescent="0.3">
      <c r="A793" t="s">
        <v>1438</v>
      </c>
      <c r="B793" t="s">
        <v>1439</v>
      </c>
      <c r="C793">
        <v>35</v>
      </c>
      <c r="D793">
        <v>17.5</v>
      </c>
      <c r="E793">
        <v>2.5</v>
      </c>
      <c r="F793">
        <v>2</v>
      </c>
      <c r="G793">
        <v>12</v>
      </c>
      <c r="H793">
        <v>8</v>
      </c>
      <c r="I793">
        <v>0.91629073187415511</v>
      </c>
      <c r="J793">
        <v>32.070175615595431</v>
      </c>
      <c r="K793">
        <v>16.035087807797719</v>
      </c>
      <c r="L793">
        <v>2.2907268296853882</v>
      </c>
      <c r="M793">
        <v>3.492453855423383</v>
      </c>
      <c r="N793">
        <v>10</v>
      </c>
      <c r="O793">
        <v>0.1818181818181818</v>
      </c>
      <c r="P793">
        <v>5.8309410210173516</v>
      </c>
      <c r="Q793">
        <v>2.9154705105086758</v>
      </c>
      <c r="R793">
        <v>0.41649578721552499</v>
      </c>
      <c r="S793" t="str" cm="1">
        <f t="array" ref="S793">IFERROR(_xlfn.TEXTJOIN(", ", TRUE, _xlfn._xlws.FILTER(QA_Seed_Keywords!B$2:B$83, ISNUMBER(SEARCH(A793, QA_Seed_Keywords!B$2:B$83)))), "")</f>
        <v/>
      </c>
      <c r="T793" cm="1">
        <f t="array" ref="T793">SUM(--ISNUMBER(SEARCH($A793,QA_Seed_Keywords!$B$2:$B$83)))</f>
        <v>0</v>
      </c>
      <c r="U793" t="str" cm="1">
        <f t="array" ref="U793">IFERROR(_xlfn.TEXTJOIN(", ", TRUE, _xlfn._xlws.FILTER(ROW(QA_Seed_Keywords!B$2:B$83), ISNUMBER(SEARCH(A793, QA_Seed_Keywords!B$2:B$83)))), "")</f>
        <v/>
      </c>
    </row>
    <row r="794" spans="1:23" customFormat="1" x14ac:dyDescent="0.3">
      <c r="A794" t="s">
        <v>1440</v>
      </c>
      <c r="B794" t="s">
        <v>1440</v>
      </c>
      <c r="C794">
        <v>21</v>
      </c>
      <c r="D794">
        <v>10.5</v>
      </c>
      <c r="E794">
        <v>1.5</v>
      </c>
      <c r="F794">
        <v>2</v>
      </c>
      <c r="G794">
        <v>12</v>
      </c>
      <c r="H794">
        <v>4</v>
      </c>
      <c r="I794">
        <v>1.386294361119891</v>
      </c>
      <c r="J794">
        <v>29.1121815835177</v>
      </c>
      <c r="K794">
        <v>14.55609079175885</v>
      </c>
      <c r="L794">
        <v>2.0794415416798362</v>
      </c>
      <c r="M794">
        <v>3.5877640352277078</v>
      </c>
      <c r="N794">
        <v>9</v>
      </c>
      <c r="O794">
        <v>0.2</v>
      </c>
      <c r="P794">
        <v>5.8224363167035413</v>
      </c>
      <c r="Q794">
        <v>2.9112181583517711</v>
      </c>
      <c r="R794">
        <v>0.41588830833596718</v>
      </c>
      <c r="S794" t="str" cm="1">
        <f t="array" ref="S794">IFERROR(_xlfn.TEXTJOIN(", ", TRUE, _xlfn._xlws.FILTER(QA_Seed_Keywords!B$2:B$83, ISNUMBER(SEARCH(A794, QA_Seed_Keywords!B$2:B$83)))), "")</f>
        <v/>
      </c>
      <c r="T794" cm="1">
        <f t="array" ref="T794">SUM(--ISNUMBER(SEARCH($A794,QA_Seed_Keywords!$B$2:$B$83)))</f>
        <v>0</v>
      </c>
      <c r="U794" t="str" cm="1">
        <f t="array" ref="U794">IFERROR(_xlfn.TEXTJOIN(", ", TRUE, _xlfn._xlws.FILTER(ROW(QA_Seed_Keywords!B$2:B$83), ISNUMBER(SEARCH(A794, QA_Seed_Keywords!B$2:B$83)))), "")</f>
        <v/>
      </c>
    </row>
    <row r="795" spans="1:23" customFormat="1" x14ac:dyDescent="0.3">
      <c r="A795" t="s">
        <v>1441</v>
      </c>
      <c r="B795" t="s">
        <v>1442</v>
      </c>
      <c r="C795">
        <v>63</v>
      </c>
      <c r="D795">
        <v>7.875</v>
      </c>
      <c r="E795">
        <v>4.5</v>
      </c>
      <c r="F795">
        <v>8</v>
      </c>
      <c r="G795">
        <v>12</v>
      </c>
      <c r="H795">
        <v>12</v>
      </c>
      <c r="I795">
        <v>0.69314718055994529</v>
      </c>
      <c r="J795">
        <v>43.668272375276551</v>
      </c>
      <c r="K795">
        <v>5.4585340469095689</v>
      </c>
      <c r="L795">
        <v>3.1191623125197538</v>
      </c>
      <c r="M795">
        <v>1.7960045659996531</v>
      </c>
      <c r="N795">
        <v>59</v>
      </c>
      <c r="O795">
        <v>0.1333333333333333</v>
      </c>
      <c r="P795">
        <v>5.8224363167035396</v>
      </c>
      <c r="Q795">
        <v>0.72780453958794256</v>
      </c>
      <c r="R795">
        <v>0.41588830833596718</v>
      </c>
      <c r="S795" t="str" cm="1">
        <f t="array" ref="S795">IFERROR(_xlfn.TEXTJOIN(", ", TRUE, _xlfn._xlws.FILTER(QA_Seed_Keywords!B$2:B$83, ISNUMBER(SEARCH(A795, QA_Seed_Keywords!B$2:B$83)))), "")</f>
        <v/>
      </c>
      <c r="T795" cm="1">
        <f t="array" ref="T795">SUM(--ISNUMBER(SEARCH($A795,QA_Seed_Keywords!$B$2:$B$83)))</f>
        <v>0</v>
      </c>
      <c r="U795" t="str" cm="1">
        <f t="array" ref="U795">IFERROR(_xlfn.TEXTJOIN(", ", TRUE, _xlfn._xlws.FILTER(ROW(QA_Seed_Keywords!B$2:B$83), ISNUMBER(SEARCH(A795, QA_Seed_Keywords!B$2:B$83)))), "")</f>
        <v/>
      </c>
    </row>
    <row r="796" spans="1:23" customFormat="1" x14ac:dyDescent="0.3">
      <c r="A796" t="s">
        <v>1443</v>
      </c>
      <c r="B796" t="s">
        <v>1443</v>
      </c>
      <c r="C796">
        <v>36</v>
      </c>
      <c r="D796">
        <v>12</v>
      </c>
      <c r="E796">
        <v>2.5714285714285721</v>
      </c>
      <c r="F796">
        <v>3</v>
      </c>
      <c r="G796">
        <v>12</v>
      </c>
      <c r="H796">
        <v>8</v>
      </c>
      <c r="I796">
        <v>0.91629073187415511</v>
      </c>
      <c r="J796">
        <v>32.986466347469587</v>
      </c>
      <c r="K796">
        <v>10.99548878248986</v>
      </c>
      <c r="L796">
        <v>2.356176167676399</v>
      </c>
      <c r="M796">
        <v>3.057135784165538</v>
      </c>
      <c r="N796">
        <v>16</v>
      </c>
      <c r="O796">
        <v>0.1764705882352941</v>
      </c>
      <c r="P796">
        <v>5.821141120141692</v>
      </c>
      <c r="Q796">
        <v>1.940380373380564</v>
      </c>
      <c r="R796">
        <v>0.41579579429583507</v>
      </c>
      <c r="S796" t="str" cm="1">
        <f t="array" ref="S796">IFERROR(_xlfn.TEXTJOIN(", ", TRUE, _xlfn._xlws.FILTER(QA_Seed_Keywords!B$2:B$83, ISNUMBER(SEARCH(A796, QA_Seed_Keywords!B$2:B$83)))), "")</f>
        <v/>
      </c>
      <c r="T796" cm="1">
        <f t="array" ref="T796">SUM(--ISNUMBER(SEARCH($A796,QA_Seed_Keywords!$B$2:$B$83)))</f>
        <v>0</v>
      </c>
      <c r="U796" t="str" cm="1">
        <f t="array" ref="U796">IFERROR(_xlfn.TEXTJOIN(", ", TRUE, _xlfn._xlws.FILTER(ROW(QA_Seed_Keywords!B$2:B$83), ISNUMBER(SEARCH(A796, QA_Seed_Keywords!B$2:B$83)))), "")</f>
        <v/>
      </c>
    </row>
    <row r="797" spans="1:23" customFormat="1" x14ac:dyDescent="0.3">
      <c r="A797" t="s">
        <v>1444</v>
      </c>
      <c r="B797" t="s">
        <v>1444</v>
      </c>
      <c r="C797">
        <v>51</v>
      </c>
      <c r="D797">
        <v>4.25</v>
      </c>
      <c r="E797">
        <v>3.6428571428571428</v>
      </c>
      <c r="F797">
        <v>12</v>
      </c>
      <c r="G797">
        <v>12</v>
      </c>
      <c r="H797">
        <v>12</v>
      </c>
      <c r="I797">
        <v>0.69314718055994529</v>
      </c>
      <c r="J797">
        <v>35.350506208557213</v>
      </c>
      <c r="K797">
        <v>2.9458755173797671</v>
      </c>
      <c r="L797">
        <v>2.5250361577540859</v>
      </c>
      <c r="M797">
        <v>1.599889687073363</v>
      </c>
      <c r="N797">
        <v>72</v>
      </c>
      <c r="O797">
        <v>0.16438356164383561</v>
      </c>
      <c r="P797">
        <v>5.8110421164751571</v>
      </c>
      <c r="Q797">
        <v>0.48425350970626307</v>
      </c>
      <c r="R797">
        <v>0.41507443689108259</v>
      </c>
      <c r="S797" t="str" cm="1">
        <f t="array" ref="S797">IFERROR(_xlfn.TEXTJOIN(", ", TRUE, _xlfn._xlws.FILTER(QA_Seed_Keywords!B$2:B$83, ISNUMBER(SEARCH(A797, QA_Seed_Keywords!B$2:B$83)))), "")</f>
        <v/>
      </c>
      <c r="T797" cm="1">
        <f t="array" ref="T797">SUM(--ISNUMBER(SEARCH($A797,QA_Seed_Keywords!$B$2:$B$83)))</f>
        <v>0</v>
      </c>
      <c r="U797" t="str" cm="1">
        <f t="array" ref="U797">IFERROR(_xlfn.TEXTJOIN(", ", TRUE, _xlfn._xlws.FILTER(ROW(QA_Seed_Keywords!B$2:B$83), ISNUMBER(SEARCH(A797, QA_Seed_Keywords!B$2:B$83)))), "")</f>
        <v/>
      </c>
    </row>
    <row r="798" spans="1:23" customFormat="1" x14ac:dyDescent="0.3">
      <c r="A798" t="s">
        <v>1445</v>
      </c>
      <c r="B798" t="s">
        <v>1446</v>
      </c>
      <c r="C798">
        <v>77</v>
      </c>
      <c r="D798">
        <v>7.7</v>
      </c>
      <c r="E798">
        <v>5.5</v>
      </c>
      <c r="F798">
        <v>10</v>
      </c>
      <c r="G798">
        <v>12</v>
      </c>
      <c r="H798">
        <v>12</v>
      </c>
      <c r="I798">
        <v>0.69314718055994529</v>
      </c>
      <c r="J798">
        <v>53.37233290311579</v>
      </c>
      <c r="K798">
        <v>5.3372332903115787</v>
      </c>
      <c r="L798">
        <v>3.8123094930796988</v>
      </c>
      <c r="M798">
        <v>1.336472236621213</v>
      </c>
      <c r="N798">
        <v>91</v>
      </c>
      <c r="O798">
        <v>0.108695652173913</v>
      </c>
      <c r="P798">
        <v>5.8013405329473686</v>
      </c>
      <c r="Q798">
        <v>0.58013405329473677</v>
      </c>
      <c r="R798">
        <v>0.41438146663909781</v>
      </c>
      <c r="S798" t="str" cm="1">
        <f t="array" ref="S798">IFERROR(_xlfn.TEXTJOIN(", ", TRUE, _xlfn._xlws.FILTER(QA_Seed_Keywords!B$2:B$83, ISNUMBER(SEARCH(A798, QA_Seed_Keywords!B$2:B$83)))), "")</f>
        <v/>
      </c>
      <c r="T798" cm="1">
        <f t="array" ref="T798">SUM(--ISNUMBER(SEARCH($A798,QA_Seed_Keywords!$B$2:$B$83)))</f>
        <v>0</v>
      </c>
      <c r="U798" t="str" cm="1">
        <f t="array" ref="U798">IFERROR(_xlfn.TEXTJOIN(", ", TRUE, _xlfn._xlws.FILTER(ROW(QA_Seed_Keywords!B$2:B$83), ISNUMBER(SEARCH(A798, QA_Seed_Keywords!B$2:B$83)))), "")</f>
        <v/>
      </c>
    </row>
    <row r="799" spans="1:23" customFormat="1" x14ac:dyDescent="0.3">
      <c r="A799" t="s">
        <v>1447</v>
      </c>
      <c r="B799" t="s">
        <v>1447</v>
      </c>
      <c r="C799">
        <v>64</v>
      </c>
      <c r="D799">
        <v>7.1111111111111107</v>
      </c>
      <c r="E799">
        <v>4.5714285714285712</v>
      </c>
      <c r="F799">
        <v>9</v>
      </c>
      <c r="G799">
        <v>12</v>
      </c>
      <c r="H799">
        <v>12</v>
      </c>
      <c r="I799">
        <v>0.69314718055994529</v>
      </c>
      <c r="J799">
        <v>44.361419555836498</v>
      </c>
      <c r="K799">
        <v>4.9290466173151666</v>
      </c>
      <c r="L799">
        <v>3.168672825416893</v>
      </c>
      <c r="M799">
        <v>1.586284035017584</v>
      </c>
      <c r="N799">
        <v>68</v>
      </c>
      <c r="O799">
        <v>0.13043478260869559</v>
      </c>
      <c r="P799">
        <v>5.7862721159786732</v>
      </c>
      <c r="Q799">
        <v>0.6429191239976304</v>
      </c>
      <c r="R799">
        <v>0.41330515114133382</v>
      </c>
      <c r="S799" t="str" cm="1">
        <f t="array" ref="S799">IFERROR(_xlfn.TEXTJOIN(", ", TRUE, _xlfn._xlws.FILTER(QA_Seed_Keywords!B$2:B$83, ISNUMBER(SEARCH(A799, QA_Seed_Keywords!B$2:B$83)))), "")</f>
        <v/>
      </c>
      <c r="T799" cm="1">
        <f t="array" ref="T799">SUM(--ISNUMBER(SEARCH($A799,QA_Seed_Keywords!$B$2:$B$83)))</f>
        <v>0</v>
      </c>
      <c r="U799" t="str" cm="1">
        <f t="array" ref="U799">IFERROR(_xlfn.TEXTJOIN(", ", TRUE, _xlfn._xlws.FILTER(ROW(QA_Seed_Keywords!B$2:B$83), ISNUMBER(SEARCH(A799, QA_Seed_Keywords!B$2:B$83)))), "")</f>
        <v/>
      </c>
    </row>
    <row r="800" spans="1:23" customFormat="1" x14ac:dyDescent="0.3">
      <c r="A800" t="s">
        <v>1448</v>
      </c>
      <c r="B800" t="s">
        <v>1449</v>
      </c>
      <c r="C800">
        <v>81</v>
      </c>
      <c r="D800">
        <v>7.3636363636363633</v>
      </c>
      <c r="E800">
        <v>5.7857142857142856</v>
      </c>
      <c r="F800">
        <v>11</v>
      </c>
      <c r="G800">
        <v>12</v>
      </c>
      <c r="H800">
        <v>12</v>
      </c>
      <c r="I800">
        <v>0.69314718055994529</v>
      </c>
      <c r="J800">
        <v>56.144921625355558</v>
      </c>
      <c r="K800">
        <v>5.1040837841232332</v>
      </c>
      <c r="L800">
        <v>4.0103515446682536</v>
      </c>
      <c r="M800">
        <v>1.217520293759847</v>
      </c>
      <c r="N800">
        <v>106</v>
      </c>
      <c r="O800">
        <v>0.10280373831775701</v>
      </c>
      <c r="P800">
        <v>5.7719078306440297</v>
      </c>
      <c r="Q800">
        <v>0.52471889369491176</v>
      </c>
      <c r="R800">
        <v>0.41227913076028783</v>
      </c>
      <c r="S800" t="str" cm="1">
        <f t="array" ref="S800">IFERROR(_xlfn.TEXTJOIN(", ", TRUE, _xlfn._xlws.FILTER(QA_Seed_Keywords!B$2:B$83, ISNUMBER(SEARCH(A800, QA_Seed_Keywords!B$2:B$83)))), "")</f>
        <v/>
      </c>
      <c r="T800" cm="1">
        <f t="array" ref="T800">SUM(--ISNUMBER(SEARCH($A800,QA_Seed_Keywords!$B$2:$B$83)))</f>
        <v>0</v>
      </c>
      <c r="U800" t="str" cm="1">
        <f t="array" ref="U800">IFERROR(_xlfn.TEXTJOIN(", ", TRUE, _xlfn._xlws.FILTER(ROW(QA_Seed_Keywords!B$2:B$83), ISNUMBER(SEARCH(A800, QA_Seed_Keywords!B$2:B$83)))), "")</f>
        <v/>
      </c>
    </row>
    <row r="801" spans="1:23" x14ac:dyDescent="0.3">
      <c r="A801" s="2" t="s">
        <v>1450</v>
      </c>
      <c r="B801" s="2" t="s">
        <v>1451</v>
      </c>
      <c r="C801" s="2">
        <v>3</v>
      </c>
      <c r="D801" s="2">
        <v>1</v>
      </c>
      <c r="E801" s="2">
        <v>0.2142857142857143</v>
      </c>
      <c r="F801" s="2">
        <v>3</v>
      </c>
      <c r="G801" s="2">
        <v>12</v>
      </c>
      <c r="H801" s="2">
        <v>1</v>
      </c>
      <c r="I801" s="2">
        <v>2.5649493574615372</v>
      </c>
      <c r="J801" s="2">
        <v>7.6948480723846107</v>
      </c>
      <c r="K801" s="2">
        <v>2.5649493574615372</v>
      </c>
      <c r="L801" s="2">
        <v>0.54963200517032929</v>
      </c>
      <c r="M801" s="2">
        <v>4.5040547671018629</v>
      </c>
      <c r="N801" s="2">
        <v>3</v>
      </c>
      <c r="O801" s="2">
        <v>0.75</v>
      </c>
      <c r="P801" s="2">
        <v>5.7711360542884584</v>
      </c>
      <c r="Q801" s="2">
        <v>1.9237120180961531</v>
      </c>
      <c r="R801" s="2">
        <v>0.41222400387774688</v>
      </c>
      <c r="S801" t="str" cm="1">
        <f t="array" ref="S801">IFERROR(_xlfn.TEXTJOIN(", ", TRUE, _xlfn._xlws.FILTER(QA_Seed_Keywords!B$2:B$83, ISNUMBER(SEARCH(A801, QA_Seed_Keywords!B$2:B$83)))), "")</f>
        <v/>
      </c>
      <c r="T801" cm="1">
        <f t="array" ref="T801">SUM(--ISNUMBER(SEARCH($A801,QA_Seed_Keywords!$B$2:$B$83)))</f>
        <v>0</v>
      </c>
      <c r="U801" t="str" cm="1">
        <f t="array" ref="U801">IFERROR(_xlfn.TEXTJOIN(", ", TRUE, _xlfn._xlws.FILTER(ROW(QA_Seed_Keywords!B$2:B$83), ISNUMBER(SEARCH(A801, QA_Seed_Keywords!B$2:B$83)))), "")</f>
        <v/>
      </c>
      <c r="V801"/>
      <c r="W801"/>
    </row>
    <row r="802" spans="1:23" x14ac:dyDescent="0.3">
      <c r="A802" s="2" t="s">
        <v>1452</v>
      </c>
      <c r="B802" s="2" t="s">
        <v>1453</v>
      </c>
      <c r="C802" s="2">
        <v>3</v>
      </c>
      <c r="D802" s="2">
        <v>1</v>
      </c>
      <c r="E802" s="2">
        <v>0.2142857142857143</v>
      </c>
      <c r="F802" s="2">
        <v>3</v>
      </c>
      <c r="G802" s="2">
        <v>12</v>
      </c>
      <c r="H802" s="2">
        <v>1</v>
      </c>
      <c r="I802" s="2">
        <v>2.5649493574615372</v>
      </c>
      <c r="J802" s="2">
        <v>7.6948480723846107</v>
      </c>
      <c r="K802" s="2">
        <v>2.5649493574615372</v>
      </c>
      <c r="L802" s="2">
        <v>0.54963200517032929</v>
      </c>
      <c r="M802" s="2">
        <v>5.8903491282217537</v>
      </c>
      <c r="N802" s="2">
        <v>3</v>
      </c>
      <c r="O802" s="2">
        <v>0.75</v>
      </c>
      <c r="P802" s="2">
        <v>5.7711360542884584</v>
      </c>
      <c r="Q802" s="2">
        <v>1.9237120180961531</v>
      </c>
      <c r="R802" s="2">
        <v>0.41222400387774688</v>
      </c>
      <c r="S802" t="str" cm="1">
        <f t="array" ref="S802">IFERROR(_xlfn.TEXTJOIN(", ", TRUE, _xlfn._xlws.FILTER(QA_Seed_Keywords!B$2:B$83, ISNUMBER(SEARCH(A802, QA_Seed_Keywords!B$2:B$83)))), "")</f>
        <v/>
      </c>
      <c r="T802" cm="1">
        <f t="array" ref="T802">SUM(--ISNUMBER(SEARCH($A802,QA_Seed_Keywords!$B$2:$B$83)))</f>
        <v>0</v>
      </c>
      <c r="U802" t="str" cm="1">
        <f t="array" ref="U802">IFERROR(_xlfn.TEXTJOIN(", ", TRUE, _xlfn._xlws.FILTER(ROW(QA_Seed_Keywords!B$2:B$83), ISNUMBER(SEARCH(A802, QA_Seed_Keywords!B$2:B$83)))), "")</f>
        <v/>
      </c>
      <c r="V802"/>
      <c r="W802"/>
    </row>
    <row r="803" spans="1:23" x14ac:dyDescent="0.3">
      <c r="A803" s="2" t="s">
        <v>1454</v>
      </c>
      <c r="B803" s="2" t="s">
        <v>1454</v>
      </c>
      <c r="C803" s="2">
        <v>3</v>
      </c>
      <c r="D803" s="2">
        <v>1</v>
      </c>
      <c r="E803" s="2">
        <v>0.2142857142857143</v>
      </c>
      <c r="F803" s="2">
        <v>3</v>
      </c>
      <c r="G803" s="2">
        <v>12</v>
      </c>
      <c r="H803" s="2">
        <v>1</v>
      </c>
      <c r="I803" s="2">
        <v>2.5649493574615372</v>
      </c>
      <c r="J803" s="2">
        <v>7.6948480723846107</v>
      </c>
      <c r="K803" s="2">
        <v>2.5649493574615372</v>
      </c>
      <c r="L803" s="2">
        <v>0.54963200517032929</v>
      </c>
      <c r="M803" s="2">
        <v>4.5040547671018629</v>
      </c>
      <c r="N803" s="2">
        <v>3</v>
      </c>
      <c r="O803" s="2">
        <v>0.75</v>
      </c>
      <c r="P803" s="2">
        <v>5.7711360542884584</v>
      </c>
      <c r="Q803" s="2">
        <v>1.9237120180961531</v>
      </c>
      <c r="R803" s="2">
        <v>0.41222400387774688</v>
      </c>
      <c r="S803" t="str" cm="1">
        <f t="array" ref="S803">IFERROR(_xlfn.TEXTJOIN(", ", TRUE, _xlfn._xlws.FILTER(QA_Seed_Keywords!B$2:B$83, ISNUMBER(SEARCH(A803, QA_Seed_Keywords!B$2:B$83)))), "")</f>
        <v/>
      </c>
      <c r="T803" cm="1">
        <f t="array" ref="T803">SUM(--ISNUMBER(SEARCH($A803,QA_Seed_Keywords!$B$2:$B$83)))</f>
        <v>0</v>
      </c>
      <c r="U803" t="str" cm="1">
        <f t="array" ref="U803">IFERROR(_xlfn.TEXTJOIN(", ", TRUE, _xlfn._xlws.FILTER(ROW(QA_Seed_Keywords!B$2:B$83), ISNUMBER(SEARCH(A803, QA_Seed_Keywords!B$2:B$83)))), "")</f>
        <v/>
      </c>
      <c r="V803"/>
      <c r="W803"/>
    </row>
    <row r="804" spans="1:23" customFormat="1" x14ac:dyDescent="0.3">
      <c r="A804" t="s">
        <v>1455</v>
      </c>
      <c r="B804" t="s">
        <v>1456</v>
      </c>
      <c r="C804">
        <v>107</v>
      </c>
      <c r="D804">
        <v>13.375</v>
      </c>
      <c r="E804">
        <v>7.6428571428571432</v>
      </c>
      <c r="F804">
        <v>8</v>
      </c>
      <c r="G804">
        <v>12</v>
      </c>
      <c r="H804">
        <v>12</v>
      </c>
      <c r="I804">
        <v>0.69314718055994529</v>
      </c>
      <c r="J804">
        <v>74.166748319914149</v>
      </c>
      <c r="K804">
        <v>9.2708435399892686</v>
      </c>
      <c r="L804">
        <v>5.2976248799938679</v>
      </c>
      <c r="M804">
        <v>1.2556201399921181</v>
      </c>
      <c r="N804">
        <v>102</v>
      </c>
      <c r="O804">
        <v>7.7669902912621352E-2</v>
      </c>
      <c r="P804">
        <v>5.7605241413525548</v>
      </c>
      <c r="Q804">
        <v>0.72006551766906934</v>
      </c>
      <c r="R804">
        <v>0.41146601009661099</v>
      </c>
      <c r="S804" t="str" cm="1">
        <f t="array" ref="S804">IFERROR(_xlfn.TEXTJOIN(", ", TRUE, _xlfn._xlws.FILTER(QA_Seed_Keywords!B$2:B$83, ISNUMBER(SEARCH(A804, QA_Seed_Keywords!B$2:B$83)))), "")</f>
        <v/>
      </c>
      <c r="T804" cm="1">
        <f t="array" ref="T804">SUM(--ISNUMBER(SEARCH($A804,QA_Seed_Keywords!$B$2:$B$83)))</f>
        <v>0</v>
      </c>
      <c r="U804" t="str" cm="1">
        <f t="array" ref="U804">IFERROR(_xlfn.TEXTJOIN(", ", TRUE, _xlfn._xlws.FILTER(ROW(QA_Seed_Keywords!B$2:B$83), ISNUMBER(SEARCH(A804, QA_Seed_Keywords!B$2:B$83)))), "")</f>
        <v/>
      </c>
    </row>
    <row r="805" spans="1:23" customFormat="1" x14ac:dyDescent="0.3">
      <c r="A805" t="s">
        <v>1457</v>
      </c>
      <c r="B805" t="s">
        <v>1457</v>
      </c>
      <c r="C805">
        <v>61</v>
      </c>
      <c r="D805">
        <v>20.333333333333329</v>
      </c>
      <c r="E805">
        <v>4.3571428571428568</v>
      </c>
      <c r="F805">
        <v>3</v>
      </c>
      <c r="G805">
        <v>12</v>
      </c>
      <c r="H805">
        <v>9</v>
      </c>
      <c r="I805">
        <v>0.84729786038720345</v>
      </c>
      <c r="J805">
        <v>51.685169483619411</v>
      </c>
      <c r="K805">
        <v>17.228389827873141</v>
      </c>
      <c r="L805">
        <v>3.6917978202585289</v>
      </c>
      <c r="M805">
        <v>5.8903491282217537</v>
      </c>
      <c r="N805">
        <v>26</v>
      </c>
      <c r="O805">
        <v>0.1111111111111111</v>
      </c>
      <c r="P805">
        <v>5.7427966092910454</v>
      </c>
      <c r="Q805">
        <v>1.914265536430348</v>
      </c>
      <c r="R805">
        <v>0.4101997578065032</v>
      </c>
      <c r="S805" t="str" cm="1">
        <f t="array" ref="S805">IFERROR(_xlfn.TEXTJOIN(", ", TRUE, _xlfn._xlws.FILTER(QA_Seed_Keywords!B$2:B$83, ISNUMBER(SEARCH(A805, QA_Seed_Keywords!B$2:B$83)))), "")</f>
        <v/>
      </c>
      <c r="T805" cm="1">
        <f t="array" ref="T805">SUM(--ISNUMBER(SEARCH($A805,QA_Seed_Keywords!$B$2:$B$83)))</f>
        <v>0</v>
      </c>
      <c r="U805" t="str" cm="1">
        <f t="array" ref="U805">IFERROR(_xlfn.TEXTJOIN(", ", TRUE, _xlfn._xlws.FILTER(ROW(QA_Seed_Keywords!B$2:B$83), ISNUMBER(SEARCH(A805, QA_Seed_Keywords!B$2:B$83)))), "")</f>
        <v/>
      </c>
    </row>
    <row r="806" spans="1:23" customFormat="1" x14ac:dyDescent="0.3">
      <c r="A806" t="s">
        <v>1458</v>
      </c>
      <c r="B806" t="s">
        <v>1459</v>
      </c>
      <c r="C806">
        <v>89</v>
      </c>
      <c r="D806">
        <v>22.25</v>
      </c>
      <c r="E806">
        <v>6.3571428571428568</v>
      </c>
      <c r="F806">
        <v>4</v>
      </c>
      <c r="G806">
        <v>12</v>
      </c>
      <c r="H806">
        <v>12</v>
      </c>
      <c r="I806">
        <v>0.69314718055994529</v>
      </c>
      <c r="J806">
        <v>61.690099069835128</v>
      </c>
      <c r="K806">
        <v>15.42252476745878</v>
      </c>
      <c r="L806">
        <v>4.4064356478453659</v>
      </c>
      <c r="M806">
        <v>2.1291490125281909</v>
      </c>
      <c r="N806">
        <v>42</v>
      </c>
      <c r="O806">
        <v>9.3023255813953487E-2</v>
      </c>
      <c r="P806">
        <v>5.7386138669614084</v>
      </c>
      <c r="Q806">
        <v>1.4346534667403521</v>
      </c>
      <c r="R806">
        <v>0.40990099049724332</v>
      </c>
      <c r="S806" t="str" cm="1">
        <f t="array" ref="S806">IFERROR(_xlfn.TEXTJOIN(", ", TRUE, _xlfn._xlws.FILTER(QA_Seed_Keywords!B$2:B$83, ISNUMBER(SEARCH(A806, QA_Seed_Keywords!B$2:B$83)))), "")</f>
        <v/>
      </c>
      <c r="T806" cm="1">
        <f t="array" ref="T806">SUM(--ISNUMBER(SEARCH($A806,QA_Seed_Keywords!$B$2:$B$83)))</f>
        <v>0</v>
      </c>
      <c r="U806" t="str" cm="1">
        <f t="array" ref="U806">IFERROR(_xlfn.TEXTJOIN(", ", TRUE, _xlfn._xlws.FILTER(ROW(QA_Seed_Keywords!B$2:B$83), ISNUMBER(SEARCH(A806, QA_Seed_Keywords!B$2:B$83)))), "")</f>
        <v/>
      </c>
    </row>
    <row r="807" spans="1:23" customFormat="1" x14ac:dyDescent="0.3">
      <c r="A807" t="s">
        <v>1460</v>
      </c>
      <c r="B807" t="s">
        <v>1461</v>
      </c>
      <c r="C807">
        <v>88</v>
      </c>
      <c r="D807">
        <v>8</v>
      </c>
      <c r="E807">
        <v>6.2857142857142856</v>
      </c>
      <c r="F807">
        <v>11</v>
      </c>
      <c r="G807">
        <v>12</v>
      </c>
      <c r="H807">
        <v>12</v>
      </c>
      <c r="I807">
        <v>0.69314718055994529</v>
      </c>
      <c r="J807">
        <v>60.996951889275188</v>
      </c>
      <c r="K807">
        <v>5.5451774444795623</v>
      </c>
      <c r="L807">
        <v>4.3569251349482272</v>
      </c>
      <c r="M807">
        <v>1.1281751934239981</v>
      </c>
      <c r="N807">
        <v>116</v>
      </c>
      <c r="O807">
        <v>9.4017094017094016E-2</v>
      </c>
      <c r="P807">
        <v>5.7347561605301456</v>
      </c>
      <c r="Q807">
        <v>0.52134146913910417</v>
      </c>
      <c r="R807">
        <v>0.40962544003786749</v>
      </c>
      <c r="S807" t="str" cm="1">
        <f t="array" ref="S807">IFERROR(_xlfn.TEXTJOIN(", ", TRUE, _xlfn._xlws.FILTER(QA_Seed_Keywords!B$2:B$83, ISNUMBER(SEARCH(A807, QA_Seed_Keywords!B$2:B$83)))), "")</f>
        <v/>
      </c>
      <c r="T807" cm="1">
        <f t="array" ref="T807">SUM(--ISNUMBER(SEARCH($A807,QA_Seed_Keywords!$B$2:$B$83)))</f>
        <v>0</v>
      </c>
      <c r="U807" t="str" cm="1">
        <f t="array" ref="U807">IFERROR(_xlfn.TEXTJOIN(", ", TRUE, _xlfn._xlws.FILTER(ROW(QA_Seed_Keywords!B$2:B$83), ISNUMBER(SEARCH(A807, QA_Seed_Keywords!B$2:B$83)))), "")</f>
        <v/>
      </c>
    </row>
    <row r="808" spans="1:23" x14ac:dyDescent="0.3">
      <c r="A808" s="2" t="s">
        <v>1462</v>
      </c>
      <c r="B808" s="2" t="s">
        <v>1463</v>
      </c>
      <c r="C808" s="2">
        <v>14</v>
      </c>
      <c r="D808" s="2">
        <v>4.666666666666667</v>
      </c>
      <c r="E808" s="2">
        <v>1</v>
      </c>
      <c r="F808" s="2">
        <v>3</v>
      </c>
      <c r="G808" s="2">
        <v>12</v>
      </c>
      <c r="H808" s="2">
        <v>5</v>
      </c>
      <c r="I808" s="2">
        <v>1.2237754316221161</v>
      </c>
      <c r="J808" s="2">
        <v>17.132856042709619</v>
      </c>
      <c r="K808" s="2">
        <v>5.7109520142365398</v>
      </c>
      <c r="L808" s="2">
        <v>1.2237754316221161</v>
      </c>
      <c r="M808" s="2">
        <v>3.693124550885535</v>
      </c>
      <c r="N808" s="2">
        <v>8</v>
      </c>
      <c r="O808" s="2">
        <v>0.33333333333333331</v>
      </c>
      <c r="P808" s="2">
        <v>5.7109520142365398</v>
      </c>
      <c r="Q808" s="2">
        <v>1.9036506714121799</v>
      </c>
      <c r="R808" s="2">
        <v>0.40792514387403861</v>
      </c>
      <c r="S808" t="str" cm="1">
        <f t="array" ref="S808">IFERROR(_xlfn.TEXTJOIN(", ", TRUE, _xlfn._xlws.FILTER(QA_Seed_Keywords!B$2:B$83, ISNUMBER(SEARCH(A808, QA_Seed_Keywords!B$2:B$83)))), "")</f>
        <v>sanitiz</v>
      </c>
      <c r="T808" cm="1">
        <f t="array" ref="T808">SUM(--ISNUMBER(SEARCH($A808,QA_Seed_Keywords!$B$2:$B$83)))</f>
        <v>1</v>
      </c>
      <c r="U808" t="str" cm="1">
        <f t="array" ref="U808">IFERROR(_xlfn.TEXTJOIN(", ", TRUE, _xlfn._xlws.FILTER(ROW(QA_Seed_Keywords!B$2:B$83), ISNUMBER(SEARCH(A808, QA_Seed_Keywords!B$2:B$83)))), "")</f>
        <v>14</v>
      </c>
      <c r="V808"/>
      <c r="W808"/>
    </row>
    <row r="809" spans="1:23" customFormat="1" x14ac:dyDescent="0.3">
      <c r="A809" t="s">
        <v>1464</v>
      </c>
      <c r="B809" t="s">
        <v>1464</v>
      </c>
      <c r="C809">
        <v>72</v>
      </c>
      <c r="D809">
        <v>9</v>
      </c>
      <c r="E809">
        <v>5.1428571428571432</v>
      </c>
      <c r="F809">
        <v>8</v>
      </c>
      <c r="G809">
        <v>12</v>
      </c>
      <c r="H809">
        <v>12</v>
      </c>
      <c r="I809">
        <v>0.69314718055994529</v>
      </c>
      <c r="J809">
        <v>49.906597000316061</v>
      </c>
      <c r="K809">
        <v>6.2383246250395077</v>
      </c>
      <c r="L809">
        <v>3.5647569285940039</v>
      </c>
      <c r="M809">
        <v>1.533640301532162</v>
      </c>
      <c r="N809">
        <v>69</v>
      </c>
      <c r="O809">
        <v>0.1142857142857143</v>
      </c>
      <c r="P809">
        <v>5.7036110857504072</v>
      </c>
      <c r="Q809">
        <v>0.7129513857188009</v>
      </c>
      <c r="R809">
        <v>0.40740079183931482</v>
      </c>
      <c r="S809" t="str" cm="1">
        <f t="array" ref="S809">IFERROR(_xlfn.TEXTJOIN(", ", TRUE, _xlfn._xlws.FILTER(QA_Seed_Keywords!B$2:B$83, ISNUMBER(SEARCH(A809, QA_Seed_Keywords!B$2:B$83)))), "")</f>
        <v/>
      </c>
      <c r="T809" cm="1">
        <f t="array" ref="T809">SUM(--ISNUMBER(SEARCH($A809,QA_Seed_Keywords!$B$2:$B$83)))</f>
        <v>0</v>
      </c>
      <c r="U809" t="str" cm="1">
        <f t="array" ref="U809">IFERROR(_xlfn.TEXTJOIN(", ", TRUE, _xlfn._xlws.FILTER(ROW(QA_Seed_Keywords!B$2:B$83), ISNUMBER(SEARCH(A809, QA_Seed_Keywords!B$2:B$83)))), "")</f>
        <v/>
      </c>
    </row>
    <row r="810" spans="1:23" customFormat="1" x14ac:dyDescent="0.3">
      <c r="A810" t="s">
        <v>1465</v>
      </c>
      <c r="B810" t="s">
        <v>1466</v>
      </c>
      <c r="C810">
        <v>94</v>
      </c>
      <c r="D810">
        <v>13.428571428571431</v>
      </c>
      <c r="E810">
        <v>6.7142857142857144</v>
      </c>
      <c r="F810">
        <v>7</v>
      </c>
      <c r="G810">
        <v>12</v>
      </c>
      <c r="H810">
        <v>12</v>
      </c>
      <c r="I810">
        <v>0.69314718055994529</v>
      </c>
      <c r="J810">
        <v>65.155834972634864</v>
      </c>
      <c r="K810">
        <v>9.3079764246621224</v>
      </c>
      <c r="L810">
        <v>4.6539882123310612</v>
      </c>
      <c r="M810">
        <v>1.5083224935478721</v>
      </c>
      <c r="N810">
        <v>79</v>
      </c>
      <c r="O810">
        <v>8.7499999999999994E-2</v>
      </c>
      <c r="P810">
        <v>5.7011355601055502</v>
      </c>
      <c r="Q810">
        <v>0.81444793715793562</v>
      </c>
      <c r="R810">
        <v>0.40722396857896781</v>
      </c>
      <c r="S810" t="str" cm="1">
        <f t="array" ref="S810">IFERROR(_xlfn.TEXTJOIN(", ", TRUE, _xlfn._xlws.FILTER(QA_Seed_Keywords!B$2:B$83, ISNUMBER(SEARCH(A810, QA_Seed_Keywords!B$2:B$83)))), "")</f>
        <v/>
      </c>
      <c r="T810" cm="1">
        <f t="array" ref="T810">SUM(--ISNUMBER(SEARCH($A810,QA_Seed_Keywords!$B$2:$B$83)))</f>
        <v>0</v>
      </c>
      <c r="U810" t="str" cm="1">
        <f t="array" ref="U810">IFERROR(_xlfn.TEXTJOIN(", ", TRUE, _xlfn._xlws.FILTER(ROW(QA_Seed_Keywords!B$2:B$83), ISNUMBER(SEARCH(A810, QA_Seed_Keywords!B$2:B$83)))), "")</f>
        <v/>
      </c>
    </row>
    <row r="811" spans="1:23" customFormat="1" x14ac:dyDescent="0.3">
      <c r="A811" t="s">
        <v>1467</v>
      </c>
      <c r="B811" t="s">
        <v>1468</v>
      </c>
      <c r="C811">
        <v>81</v>
      </c>
      <c r="D811">
        <v>11.571428571428569</v>
      </c>
      <c r="E811">
        <v>5.7857142857142856</v>
      </c>
      <c r="F811">
        <v>7</v>
      </c>
      <c r="G811">
        <v>12</v>
      </c>
      <c r="H811">
        <v>12</v>
      </c>
      <c r="I811">
        <v>0.69314718055994529</v>
      </c>
      <c r="J811">
        <v>56.144921625355558</v>
      </c>
      <c r="K811">
        <v>8.020703089336509</v>
      </c>
      <c r="L811">
        <v>4.0103515446682536</v>
      </c>
      <c r="M811">
        <v>1.656242623624494</v>
      </c>
      <c r="N811">
        <v>68</v>
      </c>
      <c r="O811">
        <v>0.10144927536231881</v>
      </c>
      <c r="P811">
        <v>5.6958616141665068</v>
      </c>
      <c r="Q811">
        <v>0.81369451630950096</v>
      </c>
      <c r="R811">
        <v>0.40684725815475048</v>
      </c>
      <c r="S811" t="str" cm="1">
        <f t="array" ref="S811">IFERROR(_xlfn.TEXTJOIN(", ", TRUE, _xlfn._xlws.FILTER(QA_Seed_Keywords!B$2:B$83, ISNUMBER(SEARCH(A811, QA_Seed_Keywords!B$2:B$83)))), "")</f>
        <v/>
      </c>
      <c r="T811" cm="1">
        <f t="array" ref="T811">SUM(--ISNUMBER(SEARCH($A811,QA_Seed_Keywords!$B$2:$B$83)))</f>
        <v>0</v>
      </c>
      <c r="U811" t="str" cm="1">
        <f t="array" ref="U811">IFERROR(_xlfn.TEXTJOIN(", ", TRUE, _xlfn._xlws.FILTER(ROW(QA_Seed_Keywords!B$2:B$83), ISNUMBER(SEARCH(A811, QA_Seed_Keywords!B$2:B$83)))), "")</f>
        <v/>
      </c>
    </row>
    <row r="812" spans="1:23" customFormat="1" x14ac:dyDescent="0.3">
      <c r="A812" t="s">
        <v>1469</v>
      </c>
      <c r="B812" t="s">
        <v>1470</v>
      </c>
      <c r="C812">
        <v>62</v>
      </c>
      <c r="D812">
        <v>12.4</v>
      </c>
      <c r="E812">
        <v>4.4285714285714288</v>
      </c>
      <c r="F812">
        <v>5</v>
      </c>
      <c r="G812">
        <v>12</v>
      </c>
      <c r="H812">
        <v>12</v>
      </c>
      <c r="I812">
        <v>0.69314718055994529</v>
      </c>
      <c r="J812">
        <v>42.975125194716611</v>
      </c>
      <c r="K812">
        <v>8.5950250389433211</v>
      </c>
      <c r="L812">
        <v>3.0696517996226151</v>
      </c>
      <c r="M812">
        <v>2.2527629684953681</v>
      </c>
      <c r="N812">
        <v>37</v>
      </c>
      <c r="O812">
        <v>0.13157894736842099</v>
      </c>
      <c r="P812">
        <v>5.6546217361469218</v>
      </c>
      <c r="Q812">
        <v>1.130924347229384</v>
      </c>
      <c r="R812">
        <v>0.40390155258192301</v>
      </c>
      <c r="S812" t="str" cm="1">
        <f t="array" ref="S812">IFERROR(_xlfn.TEXTJOIN(", ", TRUE, _xlfn._xlws.FILTER(QA_Seed_Keywords!B$2:B$83, ISNUMBER(SEARCH(A812, QA_Seed_Keywords!B$2:B$83)))), "")</f>
        <v/>
      </c>
      <c r="T812" cm="1">
        <f t="array" ref="T812">SUM(--ISNUMBER(SEARCH($A812,QA_Seed_Keywords!$B$2:$B$83)))</f>
        <v>0</v>
      </c>
      <c r="U812" t="str" cm="1">
        <f t="array" ref="U812">IFERROR(_xlfn.TEXTJOIN(", ", TRUE, _xlfn._xlws.FILTER(ROW(QA_Seed_Keywords!B$2:B$83), ISNUMBER(SEARCH(A812, QA_Seed_Keywords!B$2:B$83)))), "")</f>
        <v/>
      </c>
    </row>
    <row r="813" spans="1:23" customFormat="1" x14ac:dyDescent="0.3">
      <c r="A813" t="s">
        <v>1471</v>
      </c>
      <c r="B813" t="s">
        <v>1472</v>
      </c>
      <c r="C813">
        <v>74</v>
      </c>
      <c r="D813">
        <v>6.166666666666667</v>
      </c>
      <c r="E813">
        <v>5.2857142857142856</v>
      </c>
      <c r="F813">
        <v>12</v>
      </c>
      <c r="G813">
        <v>12</v>
      </c>
      <c r="H813">
        <v>12</v>
      </c>
      <c r="I813">
        <v>0.69314718055994529</v>
      </c>
      <c r="J813">
        <v>51.292891361435949</v>
      </c>
      <c r="K813">
        <v>4.274407613452996</v>
      </c>
      <c r="L813">
        <v>3.6637779543882818</v>
      </c>
      <c r="M813">
        <v>1.19900124599261</v>
      </c>
      <c r="N813">
        <v>108</v>
      </c>
      <c r="O813">
        <v>0.1100917431192661</v>
      </c>
      <c r="P813">
        <v>5.6469238196076281</v>
      </c>
      <c r="Q813">
        <v>0.47057698496730233</v>
      </c>
      <c r="R813">
        <v>0.40335170140054488</v>
      </c>
      <c r="S813" t="str" cm="1">
        <f t="array" ref="S813">IFERROR(_xlfn.TEXTJOIN(", ", TRUE, _xlfn._xlws.FILTER(QA_Seed_Keywords!B$2:B$83, ISNUMBER(SEARCH(A813, QA_Seed_Keywords!B$2:B$83)))), "")</f>
        <v/>
      </c>
      <c r="T813" cm="1">
        <f t="array" ref="T813">SUM(--ISNUMBER(SEARCH($A813,QA_Seed_Keywords!$B$2:$B$83)))</f>
        <v>0</v>
      </c>
      <c r="U813" t="str" cm="1">
        <f t="array" ref="U813">IFERROR(_xlfn.TEXTJOIN(", ", TRUE, _xlfn._xlws.FILTER(ROW(QA_Seed_Keywords!B$2:B$83), ISNUMBER(SEARCH(A813, QA_Seed_Keywords!B$2:B$83)))), "")</f>
        <v/>
      </c>
    </row>
    <row r="814" spans="1:23" customFormat="1" x14ac:dyDescent="0.3">
      <c r="A814" t="s">
        <v>1473</v>
      </c>
      <c r="B814" t="s">
        <v>1474</v>
      </c>
      <c r="C814">
        <v>73</v>
      </c>
      <c r="D814">
        <v>7.3</v>
      </c>
      <c r="E814">
        <v>5.2142857142857144</v>
      </c>
      <c r="F814">
        <v>10</v>
      </c>
      <c r="G814">
        <v>12</v>
      </c>
      <c r="H814">
        <v>12</v>
      </c>
      <c r="I814">
        <v>0.69314718055994529</v>
      </c>
      <c r="J814">
        <v>50.599744180876009</v>
      </c>
      <c r="K814">
        <v>5.0599744180876014</v>
      </c>
      <c r="L814">
        <v>3.614267441491144</v>
      </c>
      <c r="M814">
        <v>1.3905394578914889</v>
      </c>
      <c r="N814">
        <v>89</v>
      </c>
      <c r="O814">
        <v>0.1111111111111111</v>
      </c>
      <c r="P814">
        <v>5.622193797875112</v>
      </c>
      <c r="Q814">
        <v>0.56221937978751113</v>
      </c>
      <c r="R814">
        <v>0.40158527127679372</v>
      </c>
      <c r="S814" t="str" cm="1">
        <f t="array" ref="S814">IFERROR(_xlfn.TEXTJOIN(", ", TRUE, _xlfn._xlws.FILTER(QA_Seed_Keywords!B$2:B$83, ISNUMBER(SEARCH(A814, QA_Seed_Keywords!B$2:B$83)))), "")</f>
        <v/>
      </c>
      <c r="T814" cm="1">
        <f t="array" ref="T814">SUM(--ISNUMBER(SEARCH($A814,QA_Seed_Keywords!$B$2:$B$83)))</f>
        <v>0</v>
      </c>
      <c r="U814" t="str" cm="1">
        <f t="array" ref="U814">IFERROR(_xlfn.TEXTJOIN(", ", TRUE, _xlfn._xlws.FILTER(ROW(QA_Seed_Keywords!B$2:B$83), ISNUMBER(SEARCH(A814, QA_Seed_Keywords!B$2:B$83)))), "")</f>
        <v/>
      </c>
    </row>
    <row r="815" spans="1:23" customFormat="1" x14ac:dyDescent="0.3">
      <c r="A815" t="s">
        <v>1475</v>
      </c>
      <c r="B815" t="s">
        <v>1476</v>
      </c>
      <c r="C815">
        <v>71</v>
      </c>
      <c r="D815">
        <v>5.4615384615384617</v>
      </c>
      <c r="E815">
        <v>5.0714285714285712</v>
      </c>
      <c r="F815">
        <v>13</v>
      </c>
      <c r="G815">
        <v>12</v>
      </c>
      <c r="H815">
        <v>12</v>
      </c>
      <c r="I815">
        <v>0.69314718055994529</v>
      </c>
      <c r="J815">
        <v>49.213449819756107</v>
      </c>
      <c r="K815">
        <v>3.7856499861350859</v>
      </c>
      <c r="L815">
        <v>3.5152464156968648</v>
      </c>
      <c r="M815">
        <v>1.1541506798272581</v>
      </c>
      <c r="N815">
        <v>113</v>
      </c>
      <c r="O815">
        <v>0.1140350877192982</v>
      </c>
      <c r="P815">
        <v>5.6120600671651708</v>
      </c>
      <c r="Q815">
        <v>0.43169692824347472</v>
      </c>
      <c r="R815">
        <v>0.40086143336894081</v>
      </c>
      <c r="S815" t="str" cm="1">
        <f t="array" ref="S815">IFERROR(_xlfn.TEXTJOIN(", ", TRUE, _xlfn._xlws.FILTER(QA_Seed_Keywords!B$2:B$83, ISNUMBER(SEARCH(A815, QA_Seed_Keywords!B$2:B$83)))), "")</f>
        <v/>
      </c>
      <c r="T815" cm="1">
        <f t="array" ref="T815">SUM(--ISNUMBER(SEARCH($A815,QA_Seed_Keywords!$B$2:$B$83)))</f>
        <v>0</v>
      </c>
      <c r="U815" t="str" cm="1">
        <f t="array" ref="U815">IFERROR(_xlfn.TEXTJOIN(", ", TRUE, _xlfn._xlws.FILTER(ROW(QA_Seed_Keywords!B$2:B$83), ISNUMBER(SEARCH(A815, QA_Seed_Keywords!B$2:B$83)))), "")</f>
        <v/>
      </c>
    </row>
    <row r="816" spans="1:23" customFormat="1" x14ac:dyDescent="0.3">
      <c r="A816" t="s">
        <v>1477</v>
      </c>
      <c r="B816" t="s">
        <v>1478</v>
      </c>
      <c r="C816">
        <v>73</v>
      </c>
      <c r="D816">
        <v>73</v>
      </c>
      <c r="E816">
        <v>5.2142857142857144</v>
      </c>
      <c r="F816">
        <v>1</v>
      </c>
      <c r="G816">
        <v>12</v>
      </c>
      <c r="H816">
        <v>8</v>
      </c>
      <c r="I816">
        <v>0.91629073187415511</v>
      </c>
      <c r="J816">
        <v>66.889223426813317</v>
      </c>
      <c r="K816">
        <v>66.889223426813317</v>
      </c>
      <c r="L816">
        <v>4.7778016733438076</v>
      </c>
      <c r="M816">
        <v>3.4054424784337529</v>
      </c>
      <c r="N816">
        <v>11</v>
      </c>
      <c r="O816">
        <v>8.3333333333333329E-2</v>
      </c>
      <c r="P816">
        <v>5.574101952234443</v>
      </c>
      <c r="Q816">
        <v>5.574101952234443</v>
      </c>
      <c r="R816">
        <v>0.39815013944531741</v>
      </c>
      <c r="S816" t="str" cm="1">
        <f t="array" ref="S816">IFERROR(_xlfn.TEXTJOIN(", ", TRUE, _xlfn._xlws.FILTER(QA_Seed_Keywords!B$2:B$83, ISNUMBER(SEARCH(A816, QA_Seed_Keywords!B$2:B$83)))), "")</f>
        <v/>
      </c>
      <c r="T816" cm="1">
        <f t="array" ref="T816">SUM(--ISNUMBER(SEARCH($A816,QA_Seed_Keywords!$B$2:$B$83)))</f>
        <v>0</v>
      </c>
      <c r="U816" t="str" cm="1">
        <f t="array" ref="U816">IFERROR(_xlfn.TEXTJOIN(", ", TRUE, _xlfn._xlws.FILTER(ROW(QA_Seed_Keywords!B$2:B$83), ISNUMBER(SEARCH(A816, QA_Seed_Keywords!B$2:B$83)))), "")</f>
        <v/>
      </c>
    </row>
    <row r="817" spans="1:21" customFormat="1" x14ac:dyDescent="0.3">
      <c r="A817" t="s">
        <v>1479</v>
      </c>
      <c r="B817" t="s">
        <v>1480</v>
      </c>
      <c r="C817">
        <v>87</v>
      </c>
      <c r="D817">
        <v>14.5</v>
      </c>
      <c r="E817">
        <v>6.2142857142857144</v>
      </c>
      <c r="F817">
        <v>6</v>
      </c>
      <c r="G817">
        <v>12</v>
      </c>
      <c r="H817">
        <v>12</v>
      </c>
      <c r="I817">
        <v>0.69314718055994529</v>
      </c>
      <c r="J817">
        <v>60.303804708715241</v>
      </c>
      <c r="K817">
        <v>10.050634118119209</v>
      </c>
      <c r="L817">
        <v>4.3074146220510876</v>
      </c>
      <c r="M817">
        <v>1.715961858326116</v>
      </c>
      <c r="N817">
        <v>64</v>
      </c>
      <c r="O817">
        <v>9.2307692307692313E-2</v>
      </c>
      <c r="P817">
        <v>5.5665050500352544</v>
      </c>
      <c r="Q817">
        <v>0.92775084167254229</v>
      </c>
      <c r="R817">
        <v>0.39760750357394659</v>
      </c>
      <c r="S817" t="str" cm="1">
        <f t="array" ref="S817">IFERROR(_xlfn.TEXTJOIN(", ", TRUE, _xlfn._xlws.FILTER(QA_Seed_Keywords!B$2:B$83, ISNUMBER(SEARCH(A817, QA_Seed_Keywords!B$2:B$83)))), "")</f>
        <v/>
      </c>
      <c r="T817" cm="1">
        <f t="array" ref="T817">SUM(--ISNUMBER(SEARCH($A817,QA_Seed_Keywords!$B$2:$B$83)))</f>
        <v>0</v>
      </c>
      <c r="U817" t="str" cm="1">
        <f t="array" ref="U817">IFERROR(_xlfn.TEXTJOIN(", ", TRUE, _xlfn._xlws.FILTER(ROW(QA_Seed_Keywords!B$2:B$83), ISNUMBER(SEARCH(A817, QA_Seed_Keywords!B$2:B$83)))), "")</f>
        <v/>
      </c>
    </row>
    <row r="818" spans="1:21" customFormat="1" x14ac:dyDescent="0.3">
      <c r="A818" t="s">
        <v>1481</v>
      </c>
      <c r="B818" t="s">
        <v>1482</v>
      </c>
      <c r="C818">
        <v>86</v>
      </c>
      <c r="D818">
        <v>12.28571428571429</v>
      </c>
      <c r="E818">
        <v>6.1428571428571432</v>
      </c>
      <c r="F818">
        <v>7</v>
      </c>
      <c r="G818">
        <v>12</v>
      </c>
      <c r="H818">
        <v>12</v>
      </c>
      <c r="I818">
        <v>0.69314718055994529</v>
      </c>
      <c r="J818">
        <v>59.610657528155294</v>
      </c>
      <c r="K818">
        <v>8.5158082183078996</v>
      </c>
      <c r="L818">
        <v>4.2579041091539498</v>
      </c>
      <c r="M818">
        <v>1.5596157879354231</v>
      </c>
      <c r="N818">
        <v>74</v>
      </c>
      <c r="O818">
        <v>9.3333333333333338E-2</v>
      </c>
      <c r="P818">
        <v>5.5636613692944943</v>
      </c>
      <c r="Q818">
        <v>0.79480876704207071</v>
      </c>
      <c r="R818">
        <v>0.39740438352103541</v>
      </c>
      <c r="S818" t="str" cm="1">
        <f t="array" ref="S818">IFERROR(_xlfn.TEXTJOIN(", ", TRUE, _xlfn._xlws.FILTER(QA_Seed_Keywords!B$2:B$83, ISNUMBER(SEARCH(A818, QA_Seed_Keywords!B$2:B$83)))), "")</f>
        <v/>
      </c>
      <c r="T818" cm="1">
        <f t="array" ref="T818">SUM(--ISNUMBER(SEARCH($A818,QA_Seed_Keywords!$B$2:$B$83)))</f>
        <v>0</v>
      </c>
      <c r="U818" t="str" cm="1">
        <f t="array" ref="U818">IFERROR(_xlfn.TEXTJOIN(", ", TRUE, _xlfn._xlws.FILTER(ROW(QA_Seed_Keywords!B$2:B$83), ISNUMBER(SEARCH(A818, QA_Seed_Keywords!B$2:B$83)))), "")</f>
        <v/>
      </c>
    </row>
    <row r="819" spans="1:21" customFormat="1" x14ac:dyDescent="0.3">
      <c r="A819" t="s">
        <v>1483</v>
      </c>
      <c r="B819" t="s">
        <v>1484</v>
      </c>
      <c r="C819">
        <v>59</v>
      </c>
      <c r="D819">
        <v>5.3636363636363633</v>
      </c>
      <c r="E819">
        <v>4.2142857142857144</v>
      </c>
      <c r="F819">
        <v>11</v>
      </c>
      <c r="G819">
        <v>12</v>
      </c>
      <c r="H819">
        <v>12</v>
      </c>
      <c r="I819">
        <v>0.69314718055994529</v>
      </c>
      <c r="J819">
        <v>40.89568365303677</v>
      </c>
      <c r="K819">
        <v>3.7177894230033428</v>
      </c>
      <c r="L819">
        <v>2.9211202609311981</v>
      </c>
      <c r="M819">
        <v>1.495899973549315</v>
      </c>
      <c r="N819">
        <v>80</v>
      </c>
      <c r="O819">
        <v>0.13580246913580249</v>
      </c>
      <c r="P819">
        <v>5.553734817079067</v>
      </c>
      <c r="Q819">
        <v>0.50488498337082433</v>
      </c>
      <c r="R819">
        <v>0.3966953440770763</v>
      </c>
      <c r="S819" t="str" cm="1">
        <f t="array" ref="S819">IFERROR(_xlfn.TEXTJOIN(", ", TRUE, _xlfn._xlws.FILTER(QA_Seed_Keywords!B$2:B$83, ISNUMBER(SEARCH(A819, QA_Seed_Keywords!B$2:B$83)))), "")</f>
        <v/>
      </c>
      <c r="T819" cm="1">
        <f t="array" ref="T819">SUM(--ISNUMBER(SEARCH($A819,QA_Seed_Keywords!$B$2:$B$83)))</f>
        <v>0</v>
      </c>
      <c r="U819" t="str" cm="1">
        <f t="array" ref="U819">IFERROR(_xlfn.TEXTJOIN(", ", TRUE, _xlfn._xlws.FILTER(ROW(QA_Seed_Keywords!B$2:B$83), ISNUMBER(SEARCH(A819, QA_Seed_Keywords!B$2:B$83)))), "")</f>
        <v/>
      </c>
    </row>
    <row r="820" spans="1:21" customFormat="1" x14ac:dyDescent="0.3">
      <c r="A820" t="s">
        <v>1485</v>
      </c>
      <c r="B820" t="s">
        <v>1486</v>
      </c>
      <c r="C820">
        <v>48</v>
      </c>
      <c r="D820">
        <v>16</v>
      </c>
      <c r="E820">
        <v>3.4285714285714279</v>
      </c>
      <c r="F820">
        <v>3</v>
      </c>
      <c r="G820">
        <v>12</v>
      </c>
      <c r="H820">
        <v>9</v>
      </c>
      <c r="I820">
        <v>0.84729786038720345</v>
      </c>
      <c r="J820">
        <v>40.670297298585773</v>
      </c>
      <c r="K820">
        <v>13.556765766195261</v>
      </c>
      <c r="L820">
        <v>2.905021235613269</v>
      </c>
      <c r="M820">
        <v>2.7993066748634381</v>
      </c>
      <c r="N820">
        <v>21</v>
      </c>
      <c r="O820">
        <v>0.13636363636363641</v>
      </c>
      <c r="P820">
        <v>5.5459496316253309</v>
      </c>
      <c r="Q820">
        <v>1.8486498772084441</v>
      </c>
      <c r="R820">
        <v>0.39613925940180938</v>
      </c>
      <c r="S820" t="str" cm="1">
        <f t="array" ref="S820">IFERROR(_xlfn.TEXTJOIN(", ", TRUE, _xlfn._xlws.FILTER(QA_Seed_Keywords!B$2:B$83, ISNUMBER(SEARCH(A820, QA_Seed_Keywords!B$2:B$83)))), "")</f>
        <v/>
      </c>
      <c r="T820" cm="1">
        <f t="array" ref="T820">SUM(--ISNUMBER(SEARCH($A820,QA_Seed_Keywords!$B$2:$B$83)))</f>
        <v>0</v>
      </c>
      <c r="U820" t="str" cm="1">
        <f t="array" ref="U820">IFERROR(_xlfn.TEXTJOIN(", ", TRUE, _xlfn._xlws.FILTER(ROW(QA_Seed_Keywords!B$2:B$83), ISNUMBER(SEARCH(A820, QA_Seed_Keywords!B$2:B$83)))), "")</f>
        <v/>
      </c>
    </row>
    <row r="821" spans="1:21" customFormat="1" x14ac:dyDescent="0.3">
      <c r="A821" t="s">
        <v>1487</v>
      </c>
      <c r="B821" t="s">
        <v>1487</v>
      </c>
      <c r="C821">
        <v>20</v>
      </c>
      <c r="D821">
        <v>20</v>
      </c>
      <c r="E821">
        <v>1.428571428571429</v>
      </c>
      <c r="F821">
        <v>1</v>
      </c>
      <c r="G821">
        <v>12</v>
      </c>
      <c r="H821">
        <v>4</v>
      </c>
      <c r="I821">
        <v>1.386294361119891</v>
      </c>
      <c r="J821">
        <v>27.725887222397809</v>
      </c>
      <c r="K821">
        <v>27.725887222397809</v>
      </c>
      <c r="L821">
        <v>1.9804205158855579</v>
      </c>
      <c r="M821">
        <v>4.2809112157876541</v>
      </c>
      <c r="N821">
        <v>4</v>
      </c>
      <c r="O821">
        <v>0.2</v>
      </c>
      <c r="P821">
        <v>5.5451774444795632</v>
      </c>
      <c r="Q821">
        <v>5.5451774444795632</v>
      </c>
      <c r="R821">
        <v>0.39608410317711162</v>
      </c>
      <c r="S821" t="str" cm="1">
        <f t="array" ref="S821">IFERROR(_xlfn.TEXTJOIN(", ", TRUE, _xlfn._xlws.FILTER(QA_Seed_Keywords!B$2:B$83, ISNUMBER(SEARCH(A821, QA_Seed_Keywords!B$2:B$83)))), "")</f>
        <v/>
      </c>
      <c r="T821" cm="1">
        <f t="array" ref="T821">SUM(--ISNUMBER(SEARCH($A821,QA_Seed_Keywords!$B$2:$B$83)))</f>
        <v>0</v>
      </c>
      <c r="U821" t="str" cm="1">
        <f t="array" ref="U821">IFERROR(_xlfn.TEXTJOIN(", ", TRUE, _xlfn._xlws.FILTER(ROW(QA_Seed_Keywords!B$2:B$83), ISNUMBER(SEARCH(A821, QA_Seed_Keywords!B$2:B$83)))), "")</f>
        <v/>
      </c>
    </row>
    <row r="822" spans="1:21" customFormat="1" x14ac:dyDescent="0.3">
      <c r="A822" t="s">
        <v>1488</v>
      </c>
      <c r="B822" t="s">
        <v>1488</v>
      </c>
      <c r="C822">
        <v>20</v>
      </c>
      <c r="D822">
        <v>20</v>
      </c>
      <c r="E822">
        <v>1.428571428571429</v>
      </c>
      <c r="F822">
        <v>1</v>
      </c>
      <c r="G822">
        <v>12</v>
      </c>
      <c r="H822">
        <v>4</v>
      </c>
      <c r="I822">
        <v>1.386294361119891</v>
      </c>
      <c r="J822">
        <v>27.725887222397809</v>
      </c>
      <c r="K822">
        <v>27.725887222397809</v>
      </c>
      <c r="L822">
        <v>1.9804205158855579</v>
      </c>
      <c r="M822">
        <v>4.2809112157876541</v>
      </c>
      <c r="N822">
        <v>4</v>
      </c>
      <c r="O822">
        <v>0.2</v>
      </c>
      <c r="P822">
        <v>5.5451774444795632</v>
      </c>
      <c r="Q822">
        <v>5.5451774444795632</v>
      </c>
      <c r="R822">
        <v>0.39608410317711162</v>
      </c>
      <c r="S822" t="str" cm="1">
        <f t="array" ref="S822">IFERROR(_xlfn.TEXTJOIN(", ", TRUE, _xlfn._xlws.FILTER(QA_Seed_Keywords!B$2:B$83, ISNUMBER(SEARCH(A822, QA_Seed_Keywords!B$2:B$83)))), "")</f>
        <v/>
      </c>
      <c r="T822" cm="1">
        <f t="array" ref="T822">SUM(--ISNUMBER(SEARCH($A822,QA_Seed_Keywords!$B$2:$B$83)))</f>
        <v>0</v>
      </c>
      <c r="U822" t="str" cm="1">
        <f t="array" ref="U822">IFERROR(_xlfn.TEXTJOIN(", ", TRUE, _xlfn._xlws.FILTER(ROW(QA_Seed_Keywords!B$2:B$83), ISNUMBER(SEARCH(A822, QA_Seed_Keywords!B$2:B$83)))), "")</f>
        <v/>
      </c>
    </row>
    <row r="823" spans="1:21" customFormat="1" x14ac:dyDescent="0.3">
      <c r="A823" t="s">
        <v>1489</v>
      </c>
      <c r="B823" t="s">
        <v>1489</v>
      </c>
      <c r="C823">
        <v>80</v>
      </c>
      <c r="D823">
        <v>7.2727272727272716</v>
      </c>
      <c r="E823">
        <v>5.7142857142857144</v>
      </c>
      <c r="F823">
        <v>11</v>
      </c>
      <c r="G823">
        <v>12</v>
      </c>
      <c r="H823">
        <v>12</v>
      </c>
      <c r="I823">
        <v>0.69314718055994529</v>
      </c>
      <c r="J823">
        <v>55.451774444795618</v>
      </c>
      <c r="K823">
        <v>5.0410704040723289</v>
      </c>
      <c r="L823">
        <v>3.9608410317711158</v>
      </c>
      <c r="M823">
        <v>1.1112256351102241</v>
      </c>
      <c r="N823">
        <v>109</v>
      </c>
      <c r="O823">
        <v>0.1</v>
      </c>
      <c r="P823">
        <v>5.5451774444795632</v>
      </c>
      <c r="Q823">
        <v>0.50410704040723286</v>
      </c>
      <c r="R823">
        <v>0.39608410317711162</v>
      </c>
      <c r="S823" t="str" cm="1">
        <f t="array" ref="S823">IFERROR(_xlfn.TEXTJOIN(", ", TRUE, _xlfn._xlws.FILTER(QA_Seed_Keywords!B$2:B$83, ISNUMBER(SEARCH(A823, QA_Seed_Keywords!B$2:B$83)))), "")</f>
        <v/>
      </c>
      <c r="T823" cm="1">
        <f t="array" ref="T823">SUM(--ISNUMBER(SEARCH($A823,QA_Seed_Keywords!$B$2:$B$83)))</f>
        <v>0</v>
      </c>
      <c r="U823" t="str" cm="1">
        <f t="array" ref="U823">IFERROR(_xlfn.TEXTJOIN(", ", TRUE, _xlfn._xlws.FILTER(ROW(QA_Seed_Keywords!B$2:B$83), ISNUMBER(SEARCH(A823, QA_Seed_Keywords!B$2:B$83)))), "")</f>
        <v/>
      </c>
    </row>
    <row r="824" spans="1:21" customFormat="1" x14ac:dyDescent="0.3">
      <c r="A824" t="s">
        <v>1490</v>
      </c>
      <c r="B824" t="s">
        <v>1491</v>
      </c>
      <c r="C824">
        <v>56</v>
      </c>
      <c r="D824">
        <v>8</v>
      </c>
      <c r="E824">
        <v>4</v>
      </c>
      <c r="F824">
        <v>7</v>
      </c>
      <c r="G824">
        <v>12</v>
      </c>
      <c r="H824">
        <v>12</v>
      </c>
      <c r="I824">
        <v>0.69314718055994529</v>
      </c>
      <c r="J824">
        <v>38.816242111356942</v>
      </c>
      <c r="K824">
        <v>5.5451774444795623</v>
      </c>
      <c r="L824">
        <v>2.7725887222397811</v>
      </c>
      <c r="M824">
        <v>1.998528830111127</v>
      </c>
      <c r="N824">
        <v>48</v>
      </c>
      <c r="O824">
        <v>0.14285714285714279</v>
      </c>
      <c r="P824">
        <v>5.5451774444795623</v>
      </c>
      <c r="Q824">
        <v>0.79216820635422314</v>
      </c>
      <c r="R824">
        <v>0.39608410317711162</v>
      </c>
      <c r="S824" t="str" cm="1">
        <f t="array" ref="S824">IFERROR(_xlfn.TEXTJOIN(", ", TRUE, _xlfn._xlws.FILTER(QA_Seed_Keywords!B$2:B$83, ISNUMBER(SEARCH(A824, QA_Seed_Keywords!B$2:B$83)))), "")</f>
        <v/>
      </c>
      <c r="T824" cm="1">
        <f t="array" ref="T824">SUM(--ISNUMBER(SEARCH($A824,QA_Seed_Keywords!$B$2:$B$83)))</f>
        <v>0</v>
      </c>
      <c r="U824" t="str" cm="1">
        <f t="array" ref="U824">IFERROR(_xlfn.TEXTJOIN(", ", TRUE, _xlfn._xlws.FILTER(ROW(QA_Seed_Keywords!B$2:B$83), ISNUMBER(SEARCH(A824, QA_Seed_Keywords!B$2:B$83)))), "")</f>
        <v/>
      </c>
    </row>
    <row r="825" spans="1:21" customFormat="1" x14ac:dyDescent="0.3">
      <c r="A825" t="s">
        <v>1492</v>
      </c>
      <c r="B825" t="s">
        <v>1493</v>
      </c>
      <c r="C825">
        <v>59</v>
      </c>
      <c r="D825">
        <v>7.375</v>
      </c>
      <c r="E825">
        <v>4.2142857142857144</v>
      </c>
      <c r="F825">
        <v>8</v>
      </c>
      <c r="G825">
        <v>12</v>
      </c>
      <c r="H825">
        <v>12</v>
      </c>
      <c r="I825">
        <v>0.69314718055994529</v>
      </c>
      <c r="J825">
        <v>40.89568365303677</v>
      </c>
      <c r="K825">
        <v>5.1119604566295962</v>
      </c>
      <c r="L825">
        <v>2.9211202609311981</v>
      </c>
      <c r="M825">
        <v>1.812811684316034</v>
      </c>
      <c r="N825">
        <v>58</v>
      </c>
      <c r="O825">
        <v>0.13559322033898311</v>
      </c>
      <c r="P825">
        <v>5.5451774444795623</v>
      </c>
      <c r="Q825">
        <v>0.69314718055994529</v>
      </c>
      <c r="R825">
        <v>0.39608410317711162</v>
      </c>
      <c r="S825" t="str" cm="1">
        <f t="array" ref="S825">IFERROR(_xlfn.TEXTJOIN(", ", TRUE, _xlfn._xlws.FILTER(QA_Seed_Keywords!B$2:B$83, ISNUMBER(SEARCH(A825, QA_Seed_Keywords!B$2:B$83)))), "")</f>
        <v/>
      </c>
      <c r="T825" cm="1">
        <f t="array" ref="T825">SUM(--ISNUMBER(SEARCH($A825,QA_Seed_Keywords!$B$2:$B$83)))</f>
        <v>0</v>
      </c>
      <c r="U825" t="str" cm="1">
        <f t="array" ref="U825">IFERROR(_xlfn.TEXTJOIN(", ", TRUE, _xlfn._xlws.FILTER(ROW(QA_Seed_Keywords!B$2:B$83), ISNUMBER(SEARCH(A825, QA_Seed_Keywords!B$2:B$83)))), "")</f>
        <v/>
      </c>
    </row>
    <row r="826" spans="1:21" customFormat="1" x14ac:dyDescent="0.3">
      <c r="A826" t="s">
        <v>1494</v>
      </c>
      <c r="B826" t="s">
        <v>1495</v>
      </c>
      <c r="C826">
        <v>12</v>
      </c>
      <c r="D826">
        <v>6</v>
      </c>
      <c r="E826">
        <v>0.8571428571428571</v>
      </c>
      <c r="F826">
        <v>2</v>
      </c>
      <c r="G826">
        <v>12</v>
      </c>
      <c r="H826">
        <v>4</v>
      </c>
      <c r="I826">
        <v>1.386294361119891</v>
      </c>
      <c r="J826">
        <v>16.63553233343869</v>
      </c>
      <c r="K826">
        <v>8.317766166719343</v>
      </c>
      <c r="L826">
        <v>1.1882523095313351</v>
      </c>
      <c r="M826">
        <v>4.0985896589936992</v>
      </c>
      <c r="N826">
        <v>5</v>
      </c>
      <c r="O826">
        <v>0.33333333333333331</v>
      </c>
      <c r="P826">
        <v>5.5451774444795614</v>
      </c>
      <c r="Q826">
        <v>2.7725887222397811</v>
      </c>
      <c r="R826">
        <v>0.39608410317711151</v>
      </c>
      <c r="S826" t="str" cm="1">
        <f t="array" ref="S826">IFERROR(_xlfn.TEXTJOIN(", ", TRUE, _xlfn._xlws.FILTER(QA_Seed_Keywords!B$2:B$83, ISNUMBER(SEARCH(A826, QA_Seed_Keywords!B$2:B$83)))), "")</f>
        <v/>
      </c>
      <c r="T826" cm="1">
        <f t="array" ref="T826">SUM(--ISNUMBER(SEARCH($A826,QA_Seed_Keywords!$B$2:$B$83)))</f>
        <v>0</v>
      </c>
      <c r="U826" t="str" cm="1">
        <f t="array" ref="U826">IFERROR(_xlfn.TEXTJOIN(", ", TRUE, _xlfn._xlws.FILTER(ROW(QA_Seed_Keywords!B$2:B$83), ISNUMBER(SEARCH(A826, QA_Seed_Keywords!B$2:B$83)))), "")</f>
        <v/>
      </c>
    </row>
    <row r="827" spans="1:21" customFormat="1" x14ac:dyDescent="0.3">
      <c r="A827" t="s">
        <v>1496</v>
      </c>
      <c r="B827" t="s">
        <v>1497</v>
      </c>
      <c r="C827">
        <v>61</v>
      </c>
      <c r="D827">
        <v>10.16666666666667</v>
      </c>
      <c r="E827">
        <v>4.3571428571428568</v>
      </c>
      <c r="F827">
        <v>6</v>
      </c>
      <c r="G827">
        <v>12</v>
      </c>
      <c r="H827">
        <v>12</v>
      </c>
      <c r="I827">
        <v>0.69314718055994529</v>
      </c>
      <c r="J827">
        <v>42.281978014156657</v>
      </c>
      <c r="K827">
        <v>7.0469963356927767</v>
      </c>
      <c r="L827">
        <v>3.020141286725476</v>
      </c>
      <c r="M827">
        <v>2.0617077317326591</v>
      </c>
      <c r="N827">
        <v>45</v>
      </c>
      <c r="O827">
        <v>0.13043478260869559</v>
      </c>
      <c r="P827">
        <v>5.5150406105421732</v>
      </c>
      <c r="Q827">
        <v>0.9191734350903622</v>
      </c>
      <c r="R827">
        <v>0.39393147218158381</v>
      </c>
      <c r="S827" t="str" cm="1">
        <f t="array" ref="S827">IFERROR(_xlfn.TEXTJOIN(", ", TRUE, _xlfn._xlws.FILTER(QA_Seed_Keywords!B$2:B$83, ISNUMBER(SEARCH(A827, QA_Seed_Keywords!B$2:B$83)))), "")</f>
        <v/>
      </c>
      <c r="T827" cm="1">
        <f t="array" ref="T827">SUM(--ISNUMBER(SEARCH($A827,QA_Seed_Keywords!$B$2:$B$83)))</f>
        <v>0</v>
      </c>
      <c r="U827" t="str" cm="1">
        <f t="array" ref="U827">IFERROR(_xlfn.TEXTJOIN(", ", TRUE, _xlfn._xlws.FILTER(ROW(QA_Seed_Keywords!B$2:B$83), ISNUMBER(SEARCH(A827, QA_Seed_Keywords!B$2:B$83)))), "")</f>
        <v/>
      </c>
    </row>
    <row r="828" spans="1:21" customFormat="1" x14ac:dyDescent="0.3">
      <c r="A828" t="s">
        <v>1498</v>
      </c>
      <c r="B828" t="s">
        <v>1499</v>
      </c>
      <c r="C828">
        <v>27</v>
      </c>
      <c r="D828">
        <v>27</v>
      </c>
      <c r="E828">
        <v>1.928571428571429</v>
      </c>
      <c r="F828">
        <v>1</v>
      </c>
      <c r="G828">
        <v>12</v>
      </c>
      <c r="H828">
        <v>5</v>
      </c>
      <c r="I828">
        <v>1.2237754316221161</v>
      </c>
      <c r="J828">
        <v>33.041936653797123</v>
      </c>
      <c r="K828">
        <v>33.041936653797123</v>
      </c>
      <c r="L828">
        <v>2.3601383324140799</v>
      </c>
      <c r="M828">
        <v>4.0985896589936992</v>
      </c>
      <c r="N828">
        <v>5</v>
      </c>
      <c r="O828">
        <v>0.16666666666666671</v>
      </c>
      <c r="P828">
        <v>5.5069894422995196</v>
      </c>
      <c r="Q828">
        <v>5.5069894422995196</v>
      </c>
      <c r="R828">
        <v>0.39335638873568002</v>
      </c>
      <c r="S828" t="str" cm="1">
        <f t="array" ref="S828">IFERROR(_xlfn.TEXTJOIN(", ", TRUE, _xlfn._xlws.FILTER(QA_Seed_Keywords!B$2:B$83, ISNUMBER(SEARCH(A828, QA_Seed_Keywords!B$2:B$83)))), "")</f>
        <v/>
      </c>
      <c r="T828" cm="1">
        <f t="array" ref="T828">SUM(--ISNUMBER(SEARCH($A828,QA_Seed_Keywords!$B$2:$B$83)))</f>
        <v>0</v>
      </c>
      <c r="U828" t="str" cm="1">
        <f t="array" ref="U828">IFERROR(_xlfn.TEXTJOIN(", ", TRUE, _xlfn._xlws.FILTER(ROW(QA_Seed_Keywords!B$2:B$83), ISNUMBER(SEARCH(A828, QA_Seed_Keywords!B$2:B$83)))), "")</f>
        <v/>
      </c>
    </row>
    <row r="829" spans="1:21" customFormat="1" x14ac:dyDescent="0.3">
      <c r="A829" t="s">
        <v>1500</v>
      </c>
      <c r="B829" t="s">
        <v>1501</v>
      </c>
      <c r="C829">
        <v>27</v>
      </c>
      <c r="D829">
        <v>27</v>
      </c>
      <c r="E829">
        <v>1.928571428571429</v>
      </c>
      <c r="F829">
        <v>1</v>
      </c>
      <c r="G829">
        <v>12</v>
      </c>
      <c r="H829">
        <v>5</v>
      </c>
      <c r="I829">
        <v>1.2237754316221161</v>
      </c>
      <c r="J829">
        <v>33.041936653797123</v>
      </c>
      <c r="K829">
        <v>33.041936653797123</v>
      </c>
      <c r="L829">
        <v>2.3601383324140799</v>
      </c>
      <c r="M829">
        <v>4.0985896589936992</v>
      </c>
      <c r="N829">
        <v>5</v>
      </c>
      <c r="O829">
        <v>0.16666666666666671</v>
      </c>
      <c r="P829">
        <v>5.5069894422995196</v>
      </c>
      <c r="Q829">
        <v>5.5069894422995196</v>
      </c>
      <c r="R829">
        <v>0.39335638873568002</v>
      </c>
      <c r="S829" t="str" cm="1">
        <f t="array" ref="S829">IFERROR(_xlfn.TEXTJOIN(", ", TRUE, _xlfn._xlws.FILTER(QA_Seed_Keywords!B$2:B$83, ISNUMBER(SEARCH(A829, QA_Seed_Keywords!B$2:B$83)))), "")</f>
        <v/>
      </c>
      <c r="T829" cm="1">
        <f t="array" ref="T829">SUM(--ISNUMBER(SEARCH($A829,QA_Seed_Keywords!$B$2:$B$83)))</f>
        <v>0</v>
      </c>
      <c r="U829" t="str" cm="1">
        <f t="array" ref="U829">IFERROR(_xlfn.TEXTJOIN(", ", TRUE, _xlfn._xlws.FILTER(ROW(QA_Seed_Keywords!B$2:B$83), ISNUMBER(SEARCH(A829, QA_Seed_Keywords!B$2:B$83)))), "")</f>
        <v/>
      </c>
    </row>
    <row r="830" spans="1:21" customFormat="1" x14ac:dyDescent="0.3">
      <c r="A830" t="s">
        <v>1502</v>
      </c>
      <c r="B830" t="s">
        <v>1503</v>
      </c>
      <c r="C830">
        <v>70</v>
      </c>
      <c r="D830">
        <v>6.3636363636363633</v>
      </c>
      <c r="E830">
        <v>5</v>
      </c>
      <c r="F830">
        <v>11</v>
      </c>
      <c r="G830">
        <v>12</v>
      </c>
      <c r="H830">
        <v>12</v>
      </c>
      <c r="I830">
        <v>0.69314718055994529</v>
      </c>
      <c r="J830">
        <v>48.520302639196167</v>
      </c>
      <c r="K830">
        <v>4.4109366035632878</v>
      </c>
      <c r="L830">
        <v>3.465735902799727</v>
      </c>
      <c r="M830">
        <v>1.3156381497183709</v>
      </c>
      <c r="N830">
        <v>96</v>
      </c>
      <c r="O830">
        <v>0.1134020618556701</v>
      </c>
      <c r="P830">
        <v>5.5023023611459569</v>
      </c>
      <c r="Q830">
        <v>0.50020930555872334</v>
      </c>
      <c r="R830">
        <v>0.39302159722471119</v>
      </c>
      <c r="S830" t="str" cm="1">
        <f t="array" ref="S830">IFERROR(_xlfn.TEXTJOIN(", ", TRUE, _xlfn._xlws.FILTER(QA_Seed_Keywords!B$2:B$83, ISNUMBER(SEARCH(A830, QA_Seed_Keywords!B$2:B$83)))), "")</f>
        <v/>
      </c>
      <c r="T830" cm="1">
        <f t="array" ref="T830">SUM(--ISNUMBER(SEARCH($A830,QA_Seed_Keywords!$B$2:$B$83)))</f>
        <v>0</v>
      </c>
      <c r="U830" t="str" cm="1">
        <f t="array" ref="U830">IFERROR(_xlfn.TEXTJOIN(", ", TRUE, _xlfn._xlws.FILTER(ROW(QA_Seed_Keywords!B$2:B$83), ISNUMBER(SEARCH(A830, QA_Seed_Keywords!B$2:B$83)))), "")</f>
        <v/>
      </c>
    </row>
    <row r="831" spans="1:21" customFormat="1" x14ac:dyDescent="0.3">
      <c r="A831" t="s">
        <v>1504</v>
      </c>
      <c r="B831" t="s">
        <v>1505</v>
      </c>
      <c r="C831">
        <v>20</v>
      </c>
      <c r="D831">
        <v>3.333333333333333</v>
      </c>
      <c r="E831">
        <v>1.428571428571429</v>
      </c>
      <c r="F831">
        <v>6</v>
      </c>
      <c r="G831">
        <v>12</v>
      </c>
      <c r="H831">
        <v>8</v>
      </c>
      <c r="I831">
        <v>0.91629073187415511</v>
      </c>
      <c r="J831">
        <v>18.325814637483099</v>
      </c>
      <c r="K831">
        <v>3.0543024395805172</v>
      </c>
      <c r="L831">
        <v>1.3089867598202221</v>
      </c>
      <c r="M831">
        <v>2.8946168546677629</v>
      </c>
      <c r="N831">
        <v>19</v>
      </c>
      <c r="O831">
        <v>0.3</v>
      </c>
      <c r="P831">
        <v>5.4977443912449306</v>
      </c>
      <c r="Q831">
        <v>0.91629073187415511</v>
      </c>
      <c r="R831">
        <v>0.39269602794606651</v>
      </c>
      <c r="S831" t="str" cm="1">
        <f t="array" ref="S831">IFERROR(_xlfn.TEXTJOIN(", ", TRUE, _xlfn._xlws.FILTER(QA_Seed_Keywords!B$2:B$83, ISNUMBER(SEARCH(A831, QA_Seed_Keywords!B$2:B$83)))), "")</f>
        <v/>
      </c>
      <c r="T831" cm="1">
        <f t="array" ref="T831">SUM(--ISNUMBER(SEARCH($A831,QA_Seed_Keywords!$B$2:$B$83)))</f>
        <v>0</v>
      </c>
      <c r="U831" t="str" cm="1">
        <f t="array" ref="U831">IFERROR(_xlfn.TEXTJOIN(", ", TRUE, _xlfn._xlws.FILTER(ROW(QA_Seed_Keywords!B$2:B$83), ISNUMBER(SEARCH(A831, QA_Seed_Keywords!B$2:B$83)))), "")</f>
        <v/>
      </c>
    </row>
    <row r="832" spans="1:21" customFormat="1" x14ac:dyDescent="0.3">
      <c r="A832" t="s">
        <v>1506</v>
      </c>
      <c r="B832" t="s">
        <v>1507</v>
      </c>
      <c r="C832">
        <v>13</v>
      </c>
      <c r="D832">
        <v>2.6</v>
      </c>
      <c r="E832">
        <v>0.9285714285714286</v>
      </c>
      <c r="F832">
        <v>5</v>
      </c>
      <c r="G832">
        <v>12</v>
      </c>
      <c r="H832">
        <v>6</v>
      </c>
      <c r="I832">
        <v>1.09861228866811</v>
      </c>
      <c r="J832">
        <v>14.281959752685429</v>
      </c>
      <c r="K832">
        <v>2.8563919505370849</v>
      </c>
      <c r="L832">
        <v>1.020139982334674</v>
      </c>
      <c r="M832">
        <v>3.057135784165538</v>
      </c>
      <c r="N832">
        <v>12</v>
      </c>
      <c r="O832">
        <v>0.38461538461538458</v>
      </c>
      <c r="P832">
        <v>5.4930614433405491</v>
      </c>
      <c r="Q832">
        <v>1.09861228866811</v>
      </c>
      <c r="R832">
        <v>0.39236153166718207</v>
      </c>
      <c r="S832" t="str" cm="1">
        <f t="array" ref="S832">IFERROR(_xlfn.TEXTJOIN(", ", TRUE, _xlfn._xlws.FILTER(QA_Seed_Keywords!B$2:B$83, ISNUMBER(SEARCH(A832, QA_Seed_Keywords!B$2:B$83)))), "")</f>
        <v>confidenti, validat, man-in-the-middl, ident</v>
      </c>
      <c r="T832" cm="1">
        <f t="array" ref="T832">SUM(--ISNUMBER(SEARCH($A832,QA_Seed_Keywords!$B$2:$B$83)))</f>
        <v>4</v>
      </c>
      <c r="U832" t="str" cm="1">
        <f t="array" ref="U832">IFERROR(_xlfn.TEXTJOIN(", ", TRUE, _xlfn._xlws.FILTER(ROW(QA_Seed_Keywords!B$2:B$83), ISNUMBER(SEARCH(A832, QA_Seed_Keywords!B$2:B$83)))), "")</f>
        <v>6, 13, 20, 34</v>
      </c>
    </row>
    <row r="833" spans="1:21" customFormat="1" x14ac:dyDescent="0.3">
      <c r="A833" t="s">
        <v>1508</v>
      </c>
      <c r="B833" t="s">
        <v>1509</v>
      </c>
      <c r="C833">
        <v>56</v>
      </c>
      <c r="D833">
        <v>6.2222222222222223</v>
      </c>
      <c r="E833">
        <v>4</v>
      </c>
      <c r="F833">
        <v>9</v>
      </c>
      <c r="G833">
        <v>12</v>
      </c>
      <c r="H833">
        <v>12</v>
      </c>
      <c r="I833">
        <v>0.69314718055994529</v>
      </c>
      <c r="J833">
        <v>38.816242111356942</v>
      </c>
      <c r="K833">
        <v>4.3129157901507709</v>
      </c>
      <c r="L833">
        <v>2.7725887222397811</v>
      </c>
      <c r="M833">
        <v>1.731466044862082</v>
      </c>
      <c r="N833">
        <v>63</v>
      </c>
      <c r="O833">
        <v>0.140625</v>
      </c>
      <c r="P833">
        <v>5.4585340469095689</v>
      </c>
      <c r="Q833">
        <v>0.60650378298995211</v>
      </c>
      <c r="R833">
        <v>0.38989528906496917</v>
      </c>
      <c r="S833" t="str" cm="1">
        <f t="array" ref="S833">IFERROR(_xlfn.TEXTJOIN(", ", TRUE, _xlfn._xlws.FILTER(QA_Seed_Keywords!B$2:B$83, ISNUMBER(SEARCH(A833, QA_Seed_Keywords!B$2:B$83)))), "")</f>
        <v/>
      </c>
      <c r="T833" cm="1">
        <f t="array" ref="T833">SUM(--ISNUMBER(SEARCH($A833,QA_Seed_Keywords!$B$2:$B$83)))</f>
        <v>0</v>
      </c>
      <c r="U833" t="str" cm="1">
        <f t="array" ref="U833">IFERROR(_xlfn.TEXTJOIN(", ", TRUE, _xlfn._xlws.FILTER(ROW(QA_Seed_Keywords!B$2:B$83), ISNUMBER(SEARCH(A833, QA_Seed_Keywords!B$2:B$83)))), "")</f>
        <v/>
      </c>
    </row>
    <row r="834" spans="1:21" customFormat="1" x14ac:dyDescent="0.3">
      <c r="A834" t="s">
        <v>1510</v>
      </c>
      <c r="B834" t="s">
        <v>1511</v>
      </c>
      <c r="C834">
        <v>63</v>
      </c>
      <c r="D834">
        <v>5.7272727272727284</v>
      </c>
      <c r="E834">
        <v>4.5</v>
      </c>
      <c r="F834">
        <v>11</v>
      </c>
      <c r="G834">
        <v>12</v>
      </c>
      <c r="H834">
        <v>12</v>
      </c>
      <c r="I834">
        <v>0.69314718055994529</v>
      </c>
      <c r="J834">
        <v>43.668272375276551</v>
      </c>
      <c r="K834">
        <v>3.96984294320696</v>
      </c>
      <c r="L834">
        <v>3.1191623125197538</v>
      </c>
      <c r="M834">
        <v>1.4130123137435471</v>
      </c>
      <c r="N834">
        <v>87</v>
      </c>
      <c r="O834">
        <v>0.125</v>
      </c>
      <c r="P834">
        <v>5.4585340469095689</v>
      </c>
      <c r="Q834">
        <v>0.49623036790086988</v>
      </c>
      <c r="R834">
        <v>0.38989528906496917</v>
      </c>
      <c r="S834" t="str" cm="1">
        <f t="array" ref="S834">IFERROR(_xlfn.TEXTJOIN(", ", TRUE, _xlfn._xlws.FILTER(QA_Seed_Keywords!B$2:B$83, ISNUMBER(SEARCH(A834, QA_Seed_Keywords!B$2:B$83)))), "")</f>
        <v/>
      </c>
      <c r="T834" cm="1">
        <f t="array" ref="T834">SUM(--ISNUMBER(SEARCH($A834,QA_Seed_Keywords!$B$2:$B$83)))</f>
        <v>0</v>
      </c>
      <c r="U834" t="str" cm="1">
        <f t="array" ref="U834">IFERROR(_xlfn.TEXTJOIN(", ", TRUE, _xlfn._xlws.FILTER(ROW(QA_Seed_Keywords!B$2:B$83), ISNUMBER(SEARCH(A834, QA_Seed_Keywords!B$2:B$83)))), "")</f>
        <v/>
      </c>
    </row>
    <row r="835" spans="1:21" customFormat="1" x14ac:dyDescent="0.3">
      <c r="A835" t="s">
        <v>1512</v>
      </c>
      <c r="B835" t="s">
        <v>1513</v>
      </c>
      <c r="C835">
        <v>37</v>
      </c>
      <c r="D835">
        <v>18.5</v>
      </c>
      <c r="E835">
        <v>2.6428571428571428</v>
      </c>
      <c r="F835">
        <v>2</v>
      </c>
      <c r="G835">
        <v>12</v>
      </c>
      <c r="H835">
        <v>6</v>
      </c>
      <c r="I835">
        <v>1.09861228866811</v>
      </c>
      <c r="J835">
        <v>40.648654680720057</v>
      </c>
      <c r="K835">
        <v>20.324327340360028</v>
      </c>
      <c r="L835">
        <v>2.9034753343371471</v>
      </c>
      <c r="M835">
        <v>5.8903491282217537</v>
      </c>
      <c r="N835">
        <v>14</v>
      </c>
      <c r="O835">
        <v>0.1333333333333333</v>
      </c>
      <c r="P835">
        <v>5.4198206240960083</v>
      </c>
      <c r="Q835">
        <v>2.7099103120480041</v>
      </c>
      <c r="R835">
        <v>0.38713004457828631</v>
      </c>
      <c r="S835" t="str" cm="1">
        <f t="array" ref="S835">IFERROR(_xlfn.TEXTJOIN(", ", TRUE, _xlfn._xlws.FILTER(QA_Seed_Keywords!B$2:B$83, ISNUMBER(SEARCH(A835, QA_Seed_Keywords!B$2:B$83)))), "")</f>
        <v/>
      </c>
      <c r="T835" cm="1">
        <f t="array" ref="T835">SUM(--ISNUMBER(SEARCH($A835,QA_Seed_Keywords!$B$2:$B$83)))</f>
        <v>0</v>
      </c>
      <c r="U835" t="str" cm="1">
        <f t="array" ref="U835">IFERROR(_xlfn.TEXTJOIN(", ", TRUE, _xlfn._xlws.FILTER(ROW(QA_Seed_Keywords!B$2:B$83), ISNUMBER(SEARCH(A835, QA_Seed_Keywords!B$2:B$83)))), "")</f>
        <v/>
      </c>
    </row>
    <row r="836" spans="1:21" customFormat="1" x14ac:dyDescent="0.3">
      <c r="A836" t="s">
        <v>1514</v>
      </c>
      <c r="B836" t="s">
        <v>1515</v>
      </c>
      <c r="C836">
        <v>86</v>
      </c>
      <c r="D836">
        <v>14.33333333333333</v>
      </c>
      <c r="E836">
        <v>6.1428571428571432</v>
      </c>
      <c r="F836">
        <v>6</v>
      </c>
      <c r="G836">
        <v>12</v>
      </c>
      <c r="H836">
        <v>12</v>
      </c>
      <c r="I836">
        <v>0.69314718055994529</v>
      </c>
      <c r="J836">
        <v>59.610657528155294</v>
      </c>
      <c r="K836">
        <v>9.9351095880258828</v>
      </c>
      <c r="L836">
        <v>4.2579041091539498</v>
      </c>
      <c r="M836">
        <v>1.7006943861953281</v>
      </c>
      <c r="N836">
        <v>65</v>
      </c>
      <c r="O836">
        <v>9.0909090909090912E-2</v>
      </c>
      <c r="P836">
        <v>5.4191506843777537</v>
      </c>
      <c r="Q836">
        <v>0.90319178072962569</v>
      </c>
      <c r="R836">
        <v>0.38708219174126818</v>
      </c>
      <c r="S836" t="str" cm="1">
        <f t="array" ref="S836">IFERROR(_xlfn.TEXTJOIN(", ", TRUE, _xlfn._xlws.FILTER(QA_Seed_Keywords!B$2:B$83, ISNUMBER(SEARCH(A836, QA_Seed_Keywords!B$2:B$83)))), "")</f>
        <v/>
      </c>
      <c r="T836" cm="1">
        <f t="array" ref="T836">SUM(--ISNUMBER(SEARCH($A836,QA_Seed_Keywords!$B$2:$B$83)))</f>
        <v>0</v>
      </c>
      <c r="U836" t="str" cm="1">
        <f t="array" ref="U836">IFERROR(_xlfn.TEXTJOIN(", ", TRUE, _xlfn._xlws.FILTER(ROW(QA_Seed_Keywords!B$2:B$83), ISNUMBER(SEARCH(A836, QA_Seed_Keywords!B$2:B$83)))), "")</f>
        <v/>
      </c>
    </row>
    <row r="837" spans="1:21" customFormat="1" x14ac:dyDescent="0.3">
      <c r="A837" t="s">
        <v>1516</v>
      </c>
      <c r="B837" t="s">
        <v>1517</v>
      </c>
      <c r="C837">
        <v>82</v>
      </c>
      <c r="D837">
        <v>20.5</v>
      </c>
      <c r="E837">
        <v>5.8571428571428568</v>
      </c>
      <c r="F837">
        <v>4</v>
      </c>
      <c r="G837">
        <v>12</v>
      </c>
      <c r="H837">
        <v>12</v>
      </c>
      <c r="I837">
        <v>0.69314718055994529</v>
      </c>
      <c r="J837">
        <v>56.838068805915512</v>
      </c>
      <c r="K837">
        <v>14.20951720147888</v>
      </c>
      <c r="L837">
        <v>4.0598620575653932</v>
      </c>
      <c r="M837">
        <v>2.1526795099383849</v>
      </c>
      <c r="N837">
        <v>41</v>
      </c>
      <c r="O837">
        <v>9.5238095238095233E-2</v>
      </c>
      <c r="P837">
        <v>5.4131494100871924</v>
      </c>
      <c r="Q837">
        <v>1.3532873525217981</v>
      </c>
      <c r="R837">
        <v>0.38665352929194219</v>
      </c>
      <c r="S837" t="str" cm="1">
        <f t="array" ref="S837">IFERROR(_xlfn.TEXTJOIN(", ", TRUE, _xlfn._xlws.FILTER(QA_Seed_Keywords!B$2:B$83, ISNUMBER(SEARCH(A837, QA_Seed_Keywords!B$2:B$83)))), "")</f>
        <v/>
      </c>
      <c r="T837" cm="1">
        <f t="array" ref="T837">SUM(--ISNUMBER(SEARCH($A837,QA_Seed_Keywords!$B$2:$B$83)))</f>
        <v>0</v>
      </c>
      <c r="U837" t="str" cm="1">
        <f t="array" ref="U837">IFERROR(_xlfn.TEXTJOIN(", ", TRUE, _xlfn._xlws.FILTER(ROW(QA_Seed_Keywords!B$2:B$83), ISNUMBER(SEARCH(A837, QA_Seed_Keywords!B$2:B$83)))), "")</f>
        <v/>
      </c>
    </row>
    <row r="838" spans="1:21" customFormat="1" x14ac:dyDescent="0.3">
      <c r="A838" t="s">
        <v>1518</v>
      </c>
      <c r="B838" t="s">
        <v>1519</v>
      </c>
      <c r="C838">
        <v>23</v>
      </c>
      <c r="D838">
        <v>5.75</v>
      </c>
      <c r="E838">
        <v>1.642857142857143</v>
      </c>
      <c r="F838">
        <v>4</v>
      </c>
      <c r="G838">
        <v>12</v>
      </c>
      <c r="H838">
        <v>7</v>
      </c>
      <c r="I838">
        <v>0.99852883011112725</v>
      </c>
      <c r="J838">
        <v>22.966163092555931</v>
      </c>
      <c r="K838">
        <v>5.7415407731389818</v>
      </c>
      <c r="L838">
        <v>1.640440220896852</v>
      </c>
      <c r="M838">
        <v>3.057135784165538</v>
      </c>
      <c r="N838">
        <v>16</v>
      </c>
      <c r="O838">
        <v>0.23529411764705879</v>
      </c>
      <c r="P838">
        <v>5.4038030806013948</v>
      </c>
      <c r="Q838">
        <v>1.3509507701503489</v>
      </c>
      <c r="R838">
        <v>0.38598593432867101</v>
      </c>
      <c r="S838" t="str" cm="1">
        <f t="array" ref="S838">IFERROR(_xlfn.TEXTJOIN(", ", TRUE, _xlfn._xlws.FILTER(QA_Seed_Keywords!B$2:B$83, ISNUMBER(SEARCH(A838, QA_Seed_Keywords!B$2:B$83)))), "")</f>
        <v/>
      </c>
      <c r="T838" cm="1">
        <f t="array" ref="T838">SUM(--ISNUMBER(SEARCH($A838,QA_Seed_Keywords!$B$2:$B$83)))</f>
        <v>0</v>
      </c>
      <c r="U838" t="str" cm="1">
        <f t="array" ref="U838">IFERROR(_xlfn.TEXTJOIN(", ", TRUE, _xlfn._xlws.FILTER(ROW(QA_Seed_Keywords!B$2:B$83), ISNUMBER(SEARCH(A838, QA_Seed_Keywords!B$2:B$83)))), "")</f>
        <v/>
      </c>
    </row>
    <row r="839" spans="1:21" customFormat="1" x14ac:dyDescent="0.3">
      <c r="A839" t="s">
        <v>1520</v>
      </c>
      <c r="B839" t="s">
        <v>1521</v>
      </c>
      <c r="C839">
        <v>18</v>
      </c>
      <c r="D839">
        <v>6</v>
      </c>
      <c r="E839">
        <v>1.285714285714286</v>
      </c>
      <c r="F839">
        <v>3</v>
      </c>
      <c r="G839">
        <v>12</v>
      </c>
      <c r="H839">
        <v>6</v>
      </c>
      <c r="I839">
        <v>1.09861228866811</v>
      </c>
      <c r="J839">
        <v>19.775021196025971</v>
      </c>
      <c r="K839">
        <v>6.5916737320086582</v>
      </c>
      <c r="L839">
        <v>1.412501514001856</v>
      </c>
      <c r="M839">
        <v>3.492453855423383</v>
      </c>
      <c r="N839">
        <v>10</v>
      </c>
      <c r="O839">
        <v>0.27272727272727271</v>
      </c>
      <c r="P839">
        <v>5.3931875989161746</v>
      </c>
      <c r="Q839">
        <v>1.797729199638725</v>
      </c>
      <c r="R839">
        <v>0.38522768563686971</v>
      </c>
      <c r="S839" t="str" cm="1">
        <f t="array" ref="S839">IFERROR(_xlfn.TEXTJOIN(", ", TRUE, _xlfn._xlws.FILTER(QA_Seed_Keywords!B$2:B$83, ISNUMBER(SEARCH(A839, QA_Seed_Keywords!B$2:B$83)))), "")</f>
        <v/>
      </c>
      <c r="T839" cm="1">
        <f t="array" ref="T839">SUM(--ISNUMBER(SEARCH($A839,QA_Seed_Keywords!$B$2:$B$83)))</f>
        <v>0</v>
      </c>
      <c r="U839" t="str" cm="1">
        <f t="array" ref="U839">IFERROR(_xlfn.TEXTJOIN(", ", TRUE, _xlfn._xlws.FILTER(ROW(QA_Seed_Keywords!B$2:B$83), ISNUMBER(SEARCH(A839, QA_Seed_Keywords!B$2:B$83)))), "")</f>
        <v/>
      </c>
    </row>
    <row r="840" spans="1:21" customFormat="1" x14ac:dyDescent="0.3">
      <c r="A840" t="s">
        <v>1522</v>
      </c>
      <c r="B840" t="s">
        <v>1523</v>
      </c>
      <c r="C840">
        <v>68</v>
      </c>
      <c r="D840">
        <v>5.666666666666667</v>
      </c>
      <c r="E840">
        <v>4.8571428571428568</v>
      </c>
      <c r="F840">
        <v>12</v>
      </c>
      <c r="G840">
        <v>12</v>
      </c>
      <c r="H840">
        <v>12</v>
      </c>
      <c r="I840">
        <v>0.69314718055994529</v>
      </c>
      <c r="J840">
        <v>47.13400827807628</v>
      </c>
      <c r="K840">
        <v>3.9278340231730229</v>
      </c>
      <c r="L840">
        <v>3.3667148770054478</v>
      </c>
      <c r="M840">
        <v>1.23638877806423</v>
      </c>
      <c r="N840">
        <v>104</v>
      </c>
      <c r="O840">
        <v>0.1142857142857143</v>
      </c>
      <c r="P840">
        <v>5.3867438032087174</v>
      </c>
      <c r="Q840">
        <v>0.44889531693405982</v>
      </c>
      <c r="R840">
        <v>0.38476741451490842</v>
      </c>
      <c r="S840" t="str" cm="1">
        <f t="array" ref="S840">IFERROR(_xlfn.TEXTJOIN(", ", TRUE, _xlfn._xlws.FILTER(QA_Seed_Keywords!B$2:B$83, ISNUMBER(SEARCH(A840, QA_Seed_Keywords!B$2:B$83)))), "")</f>
        <v/>
      </c>
      <c r="T840" cm="1">
        <f t="array" ref="T840">SUM(--ISNUMBER(SEARCH($A840,QA_Seed_Keywords!$B$2:$B$83)))</f>
        <v>0</v>
      </c>
      <c r="U840" t="str" cm="1">
        <f t="array" ref="U840">IFERROR(_xlfn.TEXTJOIN(", ", TRUE, _xlfn._xlws.FILTER(ROW(QA_Seed_Keywords!B$2:B$83), ISNUMBER(SEARCH(A840, QA_Seed_Keywords!B$2:B$83)))), "")</f>
        <v/>
      </c>
    </row>
    <row r="841" spans="1:21" customFormat="1" x14ac:dyDescent="0.3">
      <c r="A841" t="s">
        <v>1524</v>
      </c>
      <c r="B841" t="s">
        <v>1524</v>
      </c>
      <c r="C841">
        <v>22</v>
      </c>
      <c r="D841">
        <v>11</v>
      </c>
      <c r="E841">
        <v>1.571428571428571</v>
      </c>
      <c r="F841">
        <v>2</v>
      </c>
      <c r="G841">
        <v>12</v>
      </c>
      <c r="H841">
        <v>5</v>
      </c>
      <c r="I841">
        <v>1.2237754316221161</v>
      </c>
      <c r="J841">
        <v>26.923059495686541</v>
      </c>
      <c r="K841">
        <v>13.46152974784327</v>
      </c>
      <c r="L841">
        <v>1.923075678263324</v>
      </c>
      <c r="M841">
        <v>3.5877640352277078</v>
      </c>
      <c r="N841">
        <v>9</v>
      </c>
      <c r="O841">
        <v>0.2</v>
      </c>
      <c r="P841">
        <v>5.3846118991373091</v>
      </c>
      <c r="Q841">
        <v>2.692305949568655</v>
      </c>
      <c r="R841">
        <v>0.38461513565266492</v>
      </c>
      <c r="S841" t="str" cm="1">
        <f t="array" ref="S841">IFERROR(_xlfn.TEXTJOIN(", ", TRUE, _xlfn._xlws.FILTER(QA_Seed_Keywords!B$2:B$83, ISNUMBER(SEARCH(A841, QA_Seed_Keywords!B$2:B$83)))), "")</f>
        <v/>
      </c>
      <c r="T841" cm="1">
        <f t="array" ref="T841">SUM(--ISNUMBER(SEARCH($A841,QA_Seed_Keywords!$B$2:$B$83)))</f>
        <v>0</v>
      </c>
      <c r="U841" t="str" cm="1">
        <f t="array" ref="U841">IFERROR(_xlfn.TEXTJOIN(", ", TRUE, _xlfn._xlws.FILTER(ROW(QA_Seed_Keywords!B$2:B$83), ISNUMBER(SEARCH(A841, QA_Seed_Keywords!B$2:B$83)))), "")</f>
        <v/>
      </c>
    </row>
    <row r="842" spans="1:21" customFormat="1" x14ac:dyDescent="0.3">
      <c r="A842" t="s">
        <v>1525</v>
      </c>
      <c r="B842" t="s">
        <v>1526</v>
      </c>
      <c r="C842">
        <v>35</v>
      </c>
      <c r="D842">
        <v>7</v>
      </c>
      <c r="E842">
        <v>2.5</v>
      </c>
      <c r="F842">
        <v>5</v>
      </c>
      <c r="G842">
        <v>12</v>
      </c>
      <c r="H842">
        <v>11</v>
      </c>
      <c r="I842">
        <v>0.73759894313077912</v>
      </c>
      <c r="J842">
        <v>25.815963009577271</v>
      </c>
      <c r="K842">
        <v>5.1631926019154539</v>
      </c>
      <c r="L842">
        <v>1.843997357826948</v>
      </c>
      <c r="M842">
        <v>2.712295297873808</v>
      </c>
      <c r="N842">
        <v>23</v>
      </c>
      <c r="O842">
        <v>0.20833333333333329</v>
      </c>
      <c r="P842">
        <v>5.3783256269952648</v>
      </c>
      <c r="Q842">
        <v>1.075665125399053</v>
      </c>
      <c r="R842">
        <v>0.38416611621394747</v>
      </c>
      <c r="S842" t="str" cm="1">
        <f t="array" ref="S842">IFERROR(_xlfn.TEXTJOIN(", ", TRUE, _xlfn._xlws.FILTER(QA_Seed_Keywords!B$2:B$83, ISNUMBER(SEARCH(A842, QA_Seed_Keywords!B$2:B$83)))), "")</f>
        <v/>
      </c>
      <c r="T842" cm="1">
        <f t="array" ref="T842">SUM(--ISNUMBER(SEARCH($A842,QA_Seed_Keywords!$B$2:$B$83)))</f>
        <v>0</v>
      </c>
      <c r="U842" t="str" cm="1">
        <f t="array" ref="U842">IFERROR(_xlfn.TEXTJOIN(", ", TRUE, _xlfn._xlws.FILTER(ROW(QA_Seed_Keywords!B$2:B$83), ISNUMBER(SEARCH(A842, QA_Seed_Keywords!B$2:B$83)))), "")</f>
        <v/>
      </c>
    </row>
    <row r="843" spans="1:21" customFormat="1" x14ac:dyDescent="0.3">
      <c r="A843" t="s">
        <v>1527</v>
      </c>
      <c r="B843" t="s">
        <v>1528</v>
      </c>
      <c r="C843">
        <v>68</v>
      </c>
      <c r="D843">
        <v>5.2307692307692308</v>
      </c>
      <c r="E843">
        <v>4.8571428571428568</v>
      </c>
      <c r="F843">
        <v>13</v>
      </c>
      <c r="G843">
        <v>12</v>
      </c>
      <c r="H843">
        <v>12</v>
      </c>
      <c r="I843">
        <v>0.69314718055994529</v>
      </c>
      <c r="J843">
        <v>47.13400827807628</v>
      </c>
      <c r="K843">
        <v>3.625692944467406</v>
      </c>
      <c r="L843">
        <v>3.3667148770054478</v>
      </c>
      <c r="M843">
        <v>1.1541506798272581</v>
      </c>
      <c r="N843">
        <v>113</v>
      </c>
      <c r="O843">
        <v>0.1140350877192982</v>
      </c>
      <c r="P843">
        <v>5.3749307685525576</v>
      </c>
      <c r="Q843">
        <v>0.41345621296558138</v>
      </c>
      <c r="R843">
        <v>0.38392362632518268</v>
      </c>
      <c r="S843" t="str" cm="1">
        <f t="array" ref="S843">IFERROR(_xlfn.TEXTJOIN(", ", TRUE, _xlfn._xlws.FILTER(QA_Seed_Keywords!B$2:B$83, ISNUMBER(SEARCH(A843, QA_Seed_Keywords!B$2:B$83)))), "")</f>
        <v/>
      </c>
      <c r="T843" cm="1">
        <f t="array" ref="T843">SUM(--ISNUMBER(SEARCH($A843,QA_Seed_Keywords!$B$2:$B$83)))</f>
        <v>0</v>
      </c>
      <c r="U843" t="str" cm="1">
        <f t="array" ref="U843">IFERROR(_xlfn.TEXTJOIN(", ", TRUE, _xlfn._xlws.FILTER(ROW(QA_Seed_Keywords!B$2:B$83), ISNUMBER(SEARCH(A843, QA_Seed_Keywords!B$2:B$83)))), "")</f>
        <v/>
      </c>
    </row>
    <row r="844" spans="1:21" customFormat="1" x14ac:dyDescent="0.3">
      <c r="A844" t="s">
        <v>1529</v>
      </c>
      <c r="B844" t="s">
        <v>1530</v>
      </c>
      <c r="C844">
        <v>64</v>
      </c>
      <c r="D844">
        <v>12.8</v>
      </c>
      <c r="E844">
        <v>4.5714285714285712</v>
      </c>
      <c r="F844">
        <v>5</v>
      </c>
      <c r="G844">
        <v>12</v>
      </c>
      <c r="H844">
        <v>11</v>
      </c>
      <c r="I844">
        <v>0.73759894313077912</v>
      </c>
      <c r="J844">
        <v>47.206332360369863</v>
      </c>
      <c r="K844">
        <v>9.4412664720739734</v>
      </c>
      <c r="L844">
        <v>3.3718808828835609</v>
      </c>
      <c r="M844">
        <v>2.0836866384514341</v>
      </c>
      <c r="N844">
        <v>43</v>
      </c>
      <c r="O844">
        <v>0.1136363636363636</v>
      </c>
      <c r="P844">
        <v>5.3643559500420297</v>
      </c>
      <c r="Q844">
        <v>1.072871190008406</v>
      </c>
      <c r="R844">
        <v>0.38316828214585918</v>
      </c>
      <c r="S844" t="str" cm="1">
        <f t="array" ref="S844">IFERROR(_xlfn.TEXTJOIN(", ", TRUE, _xlfn._xlws.FILTER(QA_Seed_Keywords!B$2:B$83, ISNUMBER(SEARCH(A844, QA_Seed_Keywords!B$2:B$83)))), "")</f>
        <v/>
      </c>
      <c r="T844" cm="1">
        <f t="array" ref="T844">SUM(--ISNUMBER(SEARCH($A844,QA_Seed_Keywords!$B$2:$B$83)))</f>
        <v>0</v>
      </c>
      <c r="U844" t="str" cm="1">
        <f t="array" ref="U844">IFERROR(_xlfn.TEXTJOIN(", ", TRUE, _xlfn._xlws.FILTER(ROW(QA_Seed_Keywords!B$2:B$83), ISNUMBER(SEARCH(A844, QA_Seed_Keywords!B$2:B$83)))), "")</f>
        <v/>
      </c>
    </row>
    <row r="845" spans="1:21" customFormat="1" x14ac:dyDescent="0.3">
      <c r="A845" t="s">
        <v>1531</v>
      </c>
      <c r="B845" t="s">
        <v>1532</v>
      </c>
      <c r="C845">
        <v>49</v>
      </c>
      <c r="D845">
        <v>5.4444444444444446</v>
      </c>
      <c r="E845">
        <v>3.5</v>
      </c>
      <c r="F845">
        <v>9</v>
      </c>
      <c r="G845">
        <v>12</v>
      </c>
      <c r="H845">
        <v>12</v>
      </c>
      <c r="I845">
        <v>0.69314718055994529</v>
      </c>
      <c r="J845">
        <v>33.964211847437319</v>
      </c>
      <c r="K845">
        <v>3.773801316381924</v>
      </c>
      <c r="L845">
        <v>2.426015131959808</v>
      </c>
      <c r="M845">
        <v>1.8472978603872039</v>
      </c>
      <c r="N845">
        <v>56</v>
      </c>
      <c r="O845">
        <v>0.15789473684210531</v>
      </c>
      <c r="P845">
        <v>5.3627702917006292</v>
      </c>
      <c r="Q845">
        <v>0.59586336574451437</v>
      </c>
      <c r="R845">
        <v>0.38305502083575921</v>
      </c>
      <c r="S845" t="str" cm="1">
        <f t="array" ref="S845">IFERROR(_xlfn.TEXTJOIN(", ", TRUE, _xlfn._xlws.FILTER(QA_Seed_Keywords!B$2:B$83, ISNUMBER(SEARCH(A845, QA_Seed_Keywords!B$2:B$83)))), "")</f>
        <v/>
      </c>
      <c r="T845" cm="1">
        <f t="array" ref="T845">SUM(--ISNUMBER(SEARCH($A845,QA_Seed_Keywords!$B$2:$B$83)))</f>
        <v>0</v>
      </c>
      <c r="U845" t="str" cm="1">
        <f t="array" ref="U845">IFERROR(_xlfn.TEXTJOIN(", ", TRUE, _xlfn._xlws.FILTER(ROW(QA_Seed_Keywords!B$2:B$83), ISNUMBER(SEARCH(A845, QA_Seed_Keywords!B$2:B$83)))), "")</f>
        <v/>
      </c>
    </row>
    <row r="846" spans="1:21" customFormat="1" x14ac:dyDescent="0.3">
      <c r="A846" t="s">
        <v>1533</v>
      </c>
      <c r="B846" t="s">
        <v>1533</v>
      </c>
      <c r="C846">
        <v>27</v>
      </c>
      <c r="D846">
        <v>27</v>
      </c>
      <c r="E846">
        <v>1.928571428571429</v>
      </c>
      <c r="F846">
        <v>1</v>
      </c>
      <c r="G846">
        <v>12</v>
      </c>
      <c r="H846">
        <v>4</v>
      </c>
      <c r="I846">
        <v>1.386294361119891</v>
      </c>
      <c r="J846">
        <v>37.429947750237048</v>
      </c>
      <c r="K846">
        <v>37.429947750237048</v>
      </c>
      <c r="L846">
        <v>2.6735676964455029</v>
      </c>
      <c r="M846">
        <v>3.9444389791664398</v>
      </c>
      <c r="N846">
        <v>6</v>
      </c>
      <c r="O846">
        <v>0.14285714285714279</v>
      </c>
      <c r="P846">
        <v>5.3471353928910066</v>
      </c>
      <c r="Q846">
        <v>5.3471353928910066</v>
      </c>
      <c r="R846">
        <v>0.38193824234935758</v>
      </c>
      <c r="S846" t="str" cm="1">
        <f t="array" ref="S846">IFERROR(_xlfn.TEXTJOIN(", ", TRUE, _xlfn._xlws.FILTER(QA_Seed_Keywords!B$2:B$83, ISNUMBER(SEARCH(A846, QA_Seed_Keywords!B$2:B$83)))), "")</f>
        <v/>
      </c>
      <c r="T846" cm="1">
        <f t="array" ref="T846">SUM(--ISNUMBER(SEARCH($A846,QA_Seed_Keywords!$B$2:$B$83)))</f>
        <v>0</v>
      </c>
      <c r="U846" t="str" cm="1">
        <f t="array" ref="U846">IFERROR(_xlfn.TEXTJOIN(", ", TRUE, _xlfn._xlws.FILTER(ROW(QA_Seed_Keywords!B$2:B$83), ISNUMBER(SEARCH(A846, QA_Seed_Keywords!B$2:B$83)))), "")</f>
        <v/>
      </c>
    </row>
    <row r="847" spans="1:21" customFormat="1" x14ac:dyDescent="0.3">
      <c r="A847" t="s">
        <v>1534</v>
      </c>
      <c r="B847" t="s">
        <v>1535</v>
      </c>
      <c r="C847">
        <v>27</v>
      </c>
      <c r="D847">
        <v>27</v>
      </c>
      <c r="E847">
        <v>1.928571428571429</v>
      </c>
      <c r="F847">
        <v>1</v>
      </c>
      <c r="G847">
        <v>12</v>
      </c>
      <c r="H847">
        <v>4</v>
      </c>
      <c r="I847">
        <v>1.386294361119891</v>
      </c>
      <c r="J847">
        <v>37.429947750237048</v>
      </c>
      <c r="K847">
        <v>37.429947750237048</v>
      </c>
      <c r="L847">
        <v>2.6735676964455029</v>
      </c>
      <c r="M847">
        <v>3.9444389791664398</v>
      </c>
      <c r="N847">
        <v>6</v>
      </c>
      <c r="O847">
        <v>0.14285714285714279</v>
      </c>
      <c r="P847">
        <v>5.3471353928910066</v>
      </c>
      <c r="Q847">
        <v>5.3471353928910066</v>
      </c>
      <c r="R847">
        <v>0.38193824234935758</v>
      </c>
      <c r="S847" t="str" cm="1">
        <f t="array" ref="S847">IFERROR(_xlfn.TEXTJOIN(", ", TRUE, _xlfn._xlws.FILTER(QA_Seed_Keywords!B$2:B$83, ISNUMBER(SEARCH(A847, QA_Seed_Keywords!B$2:B$83)))), "")</f>
        <v/>
      </c>
      <c r="T847" cm="1">
        <f t="array" ref="T847">SUM(--ISNUMBER(SEARCH($A847,QA_Seed_Keywords!$B$2:$B$83)))</f>
        <v>0</v>
      </c>
      <c r="U847" t="str" cm="1">
        <f t="array" ref="U847">IFERROR(_xlfn.TEXTJOIN(", ", TRUE, _xlfn._xlws.FILTER(ROW(QA_Seed_Keywords!B$2:B$83), ISNUMBER(SEARCH(A847, QA_Seed_Keywords!B$2:B$83)))), "")</f>
        <v/>
      </c>
    </row>
    <row r="848" spans="1:21" customFormat="1" x14ac:dyDescent="0.3">
      <c r="A848" t="s">
        <v>1536</v>
      </c>
      <c r="B848" t="s">
        <v>1536</v>
      </c>
      <c r="C848">
        <v>74</v>
      </c>
      <c r="D848">
        <v>14.8</v>
      </c>
      <c r="E848">
        <v>5.2857142857142856</v>
      </c>
      <c r="F848">
        <v>5</v>
      </c>
      <c r="G848">
        <v>12</v>
      </c>
      <c r="H848">
        <v>12</v>
      </c>
      <c r="I848">
        <v>0.69314718055994529</v>
      </c>
      <c r="J848">
        <v>51.292891361435949</v>
      </c>
      <c r="K848">
        <v>10.25857827228719</v>
      </c>
      <c r="L848">
        <v>3.6637779543882818</v>
      </c>
      <c r="M848">
        <v>2.019148117313863</v>
      </c>
      <c r="N848">
        <v>47</v>
      </c>
      <c r="O848">
        <v>0.1041666666666667</v>
      </c>
      <c r="P848">
        <v>5.3430095168162453</v>
      </c>
      <c r="Q848">
        <v>1.068601903363249</v>
      </c>
      <c r="R848">
        <v>0.38164353691544611</v>
      </c>
      <c r="S848" t="str" cm="1">
        <f t="array" ref="S848">IFERROR(_xlfn.TEXTJOIN(", ", TRUE, _xlfn._xlws.FILTER(QA_Seed_Keywords!B$2:B$83, ISNUMBER(SEARCH(A848, QA_Seed_Keywords!B$2:B$83)))), "")</f>
        <v/>
      </c>
      <c r="T848" cm="1">
        <f t="array" ref="T848">SUM(--ISNUMBER(SEARCH($A848,QA_Seed_Keywords!$B$2:$B$83)))</f>
        <v>0</v>
      </c>
      <c r="U848" t="str" cm="1">
        <f t="array" ref="U848">IFERROR(_xlfn.TEXTJOIN(", ", TRUE, _xlfn._xlws.FILTER(ROW(QA_Seed_Keywords!B$2:B$83), ISNUMBER(SEARCH(A848, QA_Seed_Keywords!B$2:B$83)))), "")</f>
        <v/>
      </c>
    </row>
    <row r="849" spans="1:23" x14ac:dyDescent="0.3">
      <c r="A849" s="2" t="s">
        <v>1537</v>
      </c>
      <c r="B849" s="2" t="s">
        <v>1538</v>
      </c>
      <c r="C849" s="2">
        <v>16</v>
      </c>
      <c r="D849" s="2">
        <v>5.333333333333333</v>
      </c>
      <c r="E849" s="2">
        <v>1.142857142857143</v>
      </c>
      <c r="F849" s="2">
        <v>3</v>
      </c>
      <c r="G849" s="2">
        <v>12</v>
      </c>
      <c r="H849" s="2">
        <v>5</v>
      </c>
      <c r="I849" s="2">
        <v>1.2237754316221161</v>
      </c>
      <c r="J849" s="2">
        <v>19.580406905953851</v>
      </c>
      <c r="K849" s="2">
        <v>6.5268023019846169</v>
      </c>
      <c r="L849" s="2">
        <v>1.3986004932824181</v>
      </c>
      <c r="M849" s="2">
        <v>3.492453855423383</v>
      </c>
      <c r="N849" s="2">
        <v>10</v>
      </c>
      <c r="O849" s="2">
        <v>0.27272727272727271</v>
      </c>
      <c r="P849" s="2">
        <v>5.3401109743510498</v>
      </c>
      <c r="Q849" s="2">
        <v>1.78003699145035</v>
      </c>
      <c r="R849" s="2">
        <v>0.38143649816793213</v>
      </c>
      <c r="S849" t="str" cm="1">
        <f t="array" ref="S849">IFERROR(_xlfn.TEXTJOIN(", ", TRUE, _xlfn._xlws.FILTER(QA_Seed_Keywords!B$2:B$83, ISNUMBER(SEARCH(A849, QA_Seed_Keywords!B$2:B$83)))), "")</f>
        <v/>
      </c>
      <c r="T849" cm="1">
        <f t="array" ref="T849">SUM(--ISNUMBER(SEARCH($A849,QA_Seed_Keywords!$B$2:$B$83)))</f>
        <v>0</v>
      </c>
      <c r="U849" t="str" cm="1">
        <f t="array" ref="U849">IFERROR(_xlfn.TEXTJOIN(", ", TRUE, _xlfn._xlws.FILTER(ROW(QA_Seed_Keywords!B$2:B$83), ISNUMBER(SEARCH(A849, QA_Seed_Keywords!B$2:B$83)))), "")</f>
        <v/>
      </c>
      <c r="V849"/>
      <c r="W849"/>
    </row>
    <row r="850" spans="1:23" customFormat="1" x14ac:dyDescent="0.3">
      <c r="A850" t="s">
        <v>1539</v>
      </c>
      <c r="B850" t="s">
        <v>1540</v>
      </c>
      <c r="C850">
        <v>34</v>
      </c>
      <c r="D850">
        <v>17</v>
      </c>
      <c r="E850">
        <v>2.4285714285714279</v>
      </c>
      <c r="F850">
        <v>2</v>
      </c>
      <c r="G850">
        <v>12</v>
      </c>
      <c r="H850">
        <v>6</v>
      </c>
      <c r="I850">
        <v>1.09861228866811</v>
      </c>
      <c r="J850">
        <v>37.352817814715728</v>
      </c>
      <c r="K850">
        <v>18.676408907357871</v>
      </c>
      <c r="L850">
        <v>2.6680584153368381</v>
      </c>
      <c r="M850">
        <v>3.2512917986064949</v>
      </c>
      <c r="N850">
        <v>13</v>
      </c>
      <c r="O850">
        <v>0.14285714285714279</v>
      </c>
      <c r="P850">
        <v>5.3361168306736761</v>
      </c>
      <c r="Q850">
        <v>2.6680584153368381</v>
      </c>
      <c r="R850">
        <v>0.38115120219097681</v>
      </c>
      <c r="S850" t="str" cm="1">
        <f t="array" ref="S850">IFERROR(_xlfn.TEXTJOIN(", ", TRUE, _xlfn._xlws.FILTER(QA_Seed_Keywords!B$2:B$83, ISNUMBER(SEARCH(A850, QA_Seed_Keywords!B$2:B$83)))), "")</f>
        <v/>
      </c>
      <c r="T850" cm="1">
        <f t="array" ref="T850">SUM(--ISNUMBER(SEARCH($A850,QA_Seed_Keywords!$B$2:$B$83)))</f>
        <v>0</v>
      </c>
      <c r="U850" t="str" cm="1">
        <f t="array" ref="U850">IFERROR(_xlfn.TEXTJOIN(", ", TRUE, _xlfn._xlws.FILTER(ROW(QA_Seed_Keywords!B$2:B$83), ISNUMBER(SEARCH(A850, QA_Seed_Keywords!B$2:B$83)))), "")</f>
        <v/>
      </c>
    </row>
    <row r="851" spans="1:23" customFormat="1" x14ac:dyDescent="0.3">
      <c r="A851" t="s">
        <v>1541</v>
      </c>
      <c r="B851" t="s">
        <v>1541</v>
      </c>
      <c r="C851">
        <v>89</v>
      </c>
      <c r="D851">
        <v>12.71428571428571</v>
      </c>
      <c r="E851">
        <v>6.3571428571428568</v>
      </c>
      <c r="F851">
        <v>7</v>
      </c>
      <c r="G851">
        <v>12</v>
      </c>
      <c r="H851">
        <v>12</v>
      </c>
      <c r="I851">
        <v>0.69314718055994529</v>
      </c>
      <c r="J851">
        <v>61.690099069835128</v>
      </c>
      <c r="K851">
        <v>8.8128712956907318</v>
      </c>
      <c r="L851">
        <v>4.4064356478453659</v>
      </c>
      <c r="M851">
        <v>1.495899973549315</v>
      </c>
      <c r="N851">
        <v>80</v>
      </c>
      <c r="O851">
        <v>8.6419753086419748E-2</v>
      </c>
      <c r="P851">
        <v>5.3312431294919236</v>
      </c>
      <c r="Q851">
        <v>0.76160616135598913</v>
      </c>
      <c r="R851">
        <v>0.38080308067799462</v>
      </c>
      <c r="S851" t="str" cm="1">
        <f t="array" ref="S851">IFERROR(_xlfn.TEXTJOIN(", ", TRUE, _xlfn._xlws.FILTER(QA_Seed_Keywords!B$2:B$83, ISNUMBER(SEARCH(A851, QA_Seed_Keywords!B$2:B$83)))), "")</f>
        <v/>
      </c>
      <c r="T851" cm="1">
        <f t="array" ref="T851">SUM(--ISNUMBER(SEARCH($A851,QA_Seed_Keywords!$B$2:$B$83)))</f>
        <v>0</v>
      </c>
      <c r="U851" t="str" cm="1">
        <f t="array" ref="U851">IFERROR(_xlfn.TEXTJOIN(", ", TRUE, _xlfn._xlws.FILTER(ROW(QA_Seed_Keywords!B$2:B$83), ISNUMBER(SEARCH(A851, QA_Seed_Keywords!B$2:B$83)))), "")</f>
        <v/>
      </c>
    </row>
    <row r="852" spans="1:23" customFormat="1" x14ac:dyDescent="0.3">
      <c r="A852" t="s">
        <v>1542</v>
      </c>
      <c r="B852" t="s">
        <v>1543</v>
      </c>
      <c r="C852">
        <v>74</v>
      </c>
      <c r="D852">
        <v>37</v>
      </c>
      <c r="E852">
        <v>5.2857142857142856</v>
      </c>
      <c r="F852">
        <v>2</v>
      </c>
      <c r="G852">
        <v>12</v>
      </c>
      <c r="H852">
        <v>10</v>
      </c>
      <c r="I852">
        <v>0.78845736036427028</v>
      </c>
      <c r="J852">
        <v>58.345844666955998</v>
      </c>
      <c r="K852">
        <v>29.172922333477999</v>
      </c>
      <c r="L852">
        <v>4.1675603333540003</v>
      </c>
      <c r="M852">
        <v>2.7993066748634381</v>
      </c>
      <c r="N852">
        <v>21</v>
      </c>
      <c r="O852">
        <v>9.0909090909090912E-2</v>
      </c>
      <c r="P852">
        <v>5.3041676969960001</v>
      </c>
      <c r="Q852">
        <v>2.6520838484980001</v>
      </c>
      <c r="R852">
        <v>0.37886912121400002</v>
      </c>
      <c r="S852" t="str" cm="1">
        <f t="array" ref="S852">IFERROR(_xlfn.TEXTJOIN(", ", TRUE, _xlfn._xlws.FILTER(QA_Seed_Keywords!B$2:B$83, ISNUMBER(SEARCH(A852, QA_Seed_Keywords!B$2:B$83)))), "")</f>
        <v/>
      </c>
      <c r="T852" cm="1">
        <f t="array" ref="T852">SUM(--ISNUMBER(SEARCH($A852,QA_Seed_Keywords!$B$2:$B$83)))</f>
        <v>0</v>
      </c>
      <c r="U852" t="str" cm="1">
        <f t="array" ref="U852">IFERROR(_xlfn.TEXTJOIN(", ", TRUE, _xlfn._xlws.FILTER(ROW(QA_Seed_Keywords!B$2:B$83), ISNUMBER(SEARCH(A852, QA_Seed_Keywords!B$2:B$83)))), "")</f>
        <v/>
      </c>
    </row>
    <row r="853" spans="1:23" customFormat="1" x14ac:dyDescent="0.3">
      <c r="A853" t="s">
        <v>1544</v>
      </c>
      <c r="B853" t="s">
        <v>1545</v>
      </c>
      <c r="C853">
        <v>68</v>
      </c>
      <c r="D853">
        <v>7.5555555555555554</v>
      </c>
      <c r="E853">
        <v>4.8571428571428568</v>
      </c>
      <c r="F853">
        <v>9</v>
      </c>
      <c r="G853">
        <v>12</v>
      </c>
      <c r="H853">
        <v>12</v>
      </c>
      <c r="I853">
        <v>0.69314718055994529</v>
      </c>
      <c r="J853">
        <v>47.13400827807628</v>
      </c>
      <c r="K853">
        <v>5.2371120308973644</v>
      </c>
      <c r="L853">
        <v>3.3667148770054478</v>
      </c>
      <c r="M853">
        <v>1.495899973549315</v>
      </c>
      <c r="N853">
        <v>79</v>
      </c>
      <c r="O853">
        <v>0.1125</v>
      </c>
      <c r="P853">
        <v>5.3025759312835818</v>
      </c>
      <c r="Q853">
        <v>0.58917510347595348</v>
      </c>
      <c r="R853">
        <v>0.37875542366311288</v>
      </c>
      <c r="S853" t="str" cm="1">
        <f t="array" ref="S853">IFERROR(_xlfn.TEXTJOIN(", ", TRUE, _xlfn._xlws.FILTER(QA_Seed_Keywords!B$2:B$83, ISNUMBER(SEARCH(A853, QA_Seed_Keywords!B$2:B$83)))), "")</f>
        <v/>
      </c>
      <c r="T853" cm="1">
        <f t="array" ref="T853">SUM(--ISNUMBER(SEARCH($A853,QA_Seed_Keywords!$B$2:$B$83)))</f>
        <v>0</v>
      </c>
      <c r="U853" t="str" cm="1">
        <f t="array" ref="U853">IFERROR(_xlfn.TEXTJOIN(", ", TRUE, _xlfn._xlws.FILTER(ROW(QA_Seed_Keywords!B$2:B$83), ISNUMBER(SEARCH(A853, QA_Seed_Keywords!B$2:B$83)))), "")</f>
        <v/>
      </c>
    </row>
    <row r="854" spans="1:23" customFormat="1" x14ac:dyDescent="0.3">
      <c r="A854" t="s">
        <v>1546</v>
      </c>
      <c r="B854" t="s">
        <v>1547</v>
      </c>
      <c r="C854">
        <v>70</v>
      </c>
      <c r="D854">
        <v>11.66666666666667</v>
      </c>
      <c r="E854">
        <v>5</v>
      </c>
      <c r="F854">
        <v>6</v>
      </c>
      <c r="G854">
        <v>12</v>
      </c>
      <c r="H854">
        <v>12</v>
      </c>
      <c r="I854">
        <v>0.69314718055994529</v>
      </c>
      <c r="J854">
        <v>48.520302639196167</v>
      </c>
      <c r="K854">
        <v>8.0867171065326939</v>
      </c>
      <c r="L854">
        <v>3.465735902799727</v>
      </c>
      <c r="M854">
        <v>1.883015942989283</v>
      </c>
      <c r="N854">
        <v>54</v>
      </c>
      <c r="O854">
        <v>0.1090909090909091</v>
      </c>
      <c r="P854">
        <v>5.2931239242759451</v>
      </c>
      <c r="Q854">
        <v>0.88218732071265749</v>
      </c>
      <c r="R854">
        <v>0.37808028030542468</v>
      </c>
      <c r="S854" t="str" cm="1">
        <f t="array" ref="S854">IFERROR(_xlfn.TEXTJOIN(", ", TRUE, _xlfn._xlws.FILTER(QA_Seed_Keywords!B$2:B$83, ISNUMBER(SEARCH(A854, QA_Seed_Keywords!B$2:B$83)))), "")</f>
        <v/>
      </c>
      <c r="T854" cm="1">
        <f t="array" ref="T854">SUM(--ISNUMBER(SEARCH($A854,QA_Seed_Keywords!$B$2:$B$83)))</f>
        <v>0</v>
      </c>
      <c r="U854" t="str" cm="1">
        <f t="array" ref="U854">IFERROR(_xlfn.TEXTJOIN(", ", TRUE, _xlfn._xlws.FILTER(ROW(QA_Seed_Keywords!B$2:B$83), ISNUMBER(SEARCH(A854, QA_Seed_Keywords!B$2:B$83)))), "")</f>
        <v/>
      </c>
    </row>
    <row r="855" spans="1:23" customFormat="1" x14ac:dyDescent="0.3">
      <c r="A855" t="s">
        <v>1548</v>
      </c>
      <c r="B855" t="s">
        <v>1549</v>
      </c>
      <c r="C855">
        <v>56</v>
      </c>
      <c r="D855">
        <v>6.2222222222222223</v>
      </c>
      <c r="E855">
        <v>4</v>
      </c>
      <c r="F855">
        <v>9</v>
      </c>
      <c r="G855">
        <v>12</v>
      </c>
      <c r="H855">
        <v>12</v>
      </c>
      <c r="I855">
        <v>0.69314718055994529</v>
      </c>
      <c r="J855">
        <v>38.816242111356942</v>
      </c>
      <c r="K855">
        <v>4.3129157901507709</v>
      </c>
      <c r="L855">
        <v>2.7725887222397811</v>
      </c>
      <c r="M855">
        <v>1.7006943861953281</v>
      </c>
      <c r="N855">
        <v>65</v>
      </c>
      <c r="O855">
        <v>0.13636363636363641</v>
      </c>
      <c r="P855">
        <v>5.2931239242759451</v>
      </c>
      <c r="Q855">
        <v>0.58812488047510503</v>
      </c>
      <c r="R855">
        <v>0.37808028030542468</v>
      </c>
      <c r="S855" t="str" cm="1">
        <f t="array" ref="S855">IFERROR(_xlfn.TEXTJOIN(", ", TRUE, _xlfn._xlws.FILTER(QA_Seed_Keywords!B$2:B$83, ISNUMBER(SEARCH(A855, QA_Seed_Keywords!B$2:B$83)))), "")</f>
        <v/>
      </c>
      <c r="T855" cm="1">
        <f t="array" ref="T855">SUM(--ISNUMBER(SEARCH($A855,QA_Seed_Keywords!$B$2:$B$83)))</f>
        <v>0</v>
      </c>
      <c r="U855" t="str" cm="1">
        <f t="array" ref="U855">IFERROR(_xlfn.TEXTJOIN(", ", TRUE, _xlfn._xlws.FILTER(ROW(QA_Seed_Keywords!B$2:B$83), ISNUMBER(SEARCH(A855, QA_Seed_Keywords!B$2:B$83)))), "")</f>
        <v/>
      </c>
    </row>
    <row r="856" spans="1:23" customFormat="1" x14ac:dyDescent="0.3">
      <c r="A856" t="s">
        <v>1550</v>
      </c>
      <c r="B856" t="s">
        <v>1551</v>
      </c>
      <c r="C856">
        <v>19</v>
      </c>
      <c r="D856">
        <v>9.5</v>
      </c>
      <c r="E856">
        <v>1.357142857142857</v>
      </c>
      <c r="F856">
        <v>2</v>
      </c>
      <c r="G856">
        <v>12</v>
      </c>
      <c r="H856">
        <v>4</v>
      </c>
      <c r="I856">
        <v>1.386294361119891</v>
      </c>
      <c r="J856">
        <v>26.339592861277922</v>
      </c>
      <c r="K856">
        <v>13.169796430638961</v>
      </c>
      <c r="L856">
        <v>1.88139949009128</v>
      </c>
      <c r="M856">
        <v>3.5877640352277078</v>
      </c>
      <c r="N856">
        <v>9</v>
      </c>
      <c r="O856">
        <v>0.2</v>
      </c>
      <c r="P856">
        <v>5.267918572255585</v>
      </c>
      <c r="Q856">
        <v>2.633959286127793</v>
      </c>
      <c r="R856">
        <v>0.37627989801825601</v>
      </c>
      <c r="S856" t="str" cm="1">
        <f t="array" ref="S856">IFERROR(_xlfn.TEXTJOIN(", ", TRUE, _xlfn._xlws.FILTER(QA_Seed_Keywords!B$2:B$83, ISNUMBER(SEARCH(A856, QA_Seed_Keywords!B$2:B$83)))), "")</f>
        <v/>
      </c>
      <c r="T856" cm="1">
        <f t="array" ref="T856">SUM(--ISNUMBER(SEARCH($A856,QA_Seed_Keywords!$B$2:$B$83)))</f>
        <v>0</v>
      </c>
      <c r="U856" t="str" cm="1">
        <f t="array" ref="U856">IFERROR(_xlfn.TEXTJOIN(", ", TRUE, _xlfn._xlws.FILTER(ROW(QA_Seed_Keywords!B$2:B$83), ISNUMBER(SEARCH(A856, QA_Seed_Keywords!B$2:B$83)))), "")</f>
        <v/>
      </c>
    </row>
    <row r="857" spans="1:23" customFormat="1" x14ac:dyDescent="0.3">
      <c r="A857" t="s">
        <v>1552</v>
      </c>
      <c r="B857" t="s">
        <v>1553</v>
      </c>
      <c r="C857">
        <v>63</v>
      </c>
      <c r="D857">
        <v>6.3</v>
      </c>
      <c r="E857">
        <v>4.5</v>
      </c>
      <c r="F857">
        <v>10</v>
      </c>
      <c r="G857">
        <v>12</v>
      </c>
      <c r="H857">
        <v>12</v>
      </c>
      <c r="I857">
        <v>0.69314718055994529</v>
      </c>
      <c r="J857">
        <v>43.668272375276551</v>
      </c>
      <c r="K857">
        <v>4.3668272375276551</v>
      </c>
      <c r="L857">
        <v>3.1191623125197538</v>
      </c>
      <c r="M857">
        <v>1.4715085204251559</v>
      </c>
      <c r="N857">
        <v>82</v>
      </c>
      <c r="O857">
        <v>0.1204819277108434</v>
      </c>
      <c r="P857">
        <v>5.2612376355754877</v>
      </c>
      <c r="Q857">
        <v>0.52612376355754875</v>
      </c>
      <c r="R857">
        <v>0.37580268825539198</v>
      </c>
      <c r="S857" t="str" cm="1">
        <f t="array" ref="S857">IFERROR(_xlfn.TEXTJOIN(", ", TRUE, _xlfn._xlws.FILTER(QA_Seed_Keywords!B$2:B$83, ISNUMBER(SEARCH(A857, QA_Seed_Keywords!B$2:B$83)))), "")</f>
        <v/>
      </c>
      <c r="T857" cm="1">
        <f t="array" ref="T857">SUM(--ISNUMBER(SEARCH($A857,QA_Seed_Keywords!$B$2:$B$83)))</f>
        <v>0</v>
      </c>
      <c r="U857" t="str" cm="1">
        <f t="array" ref="U857">IFERROR(_xlfn.TEXTJOIN(", ", TRUE, _xlfn._xlws.FILTER(ROW(QA_Seed_Keywords!B$2:B$83), ISNUMBER(SEARCH(A857, QA_Seed_Keywords!B$2:B$83)))), "")</f>
        <v/>
      </c>
    </row>
    <row r="858" spans="1:23" customFormat="1" x14ac:dyDescent="0.3">
      <c r="A858" t="s">
        <v>1554</v>
      </c>
      <c r="B858" t="s">
        <v>1555</v>
      </c>
      <c r="C858">
        <v>53</v>
      </c>
      <c r="D858">
        <v>6.625</v>
      </c>
      <c r="E858">
        <v>3.785714285714286</v>
      </c>
      <c r="F858">
        <v>8</v>
      </c>
      <c r="G858">
        <v>12</v>
      </c>
      <c r="H858">
        <v>12</v>
      </c>
      <c r="I858">
        <v>0.69314718055994529</v>
      </c>
      <c r="J858">
        <v>36.736800569677101</v>
      </c>
      <c r="K858">
        <v>4.5921000712096376</v>
      </c>
      <c r="L858">
        <v>2.6240571835483641</v>
      </c>
      <c r="M858">
        <v>1.864997437486605</v>
      </c>
      <c r="N858">
        <v>55</v>
      </c>
      <c r="O858">
        <v>0.14285714285714279</v>
      </c>
      <c r="P858">
        <v>5.2481143670967283</v>
      </c>
      <c r="Q858">
        <v>0.65601429588709104</v>
      </c>
      <c r="R858">
        <v>0.37486531193548062</v>
      </c>
      <c r="S858" t="str" cm="1">
        <f t="array" ref="S858">IFERROR(_xlfn.TEXTJOIN(", ", TRUE, _xlfn._xlws.FILTER(QA_Seed_Keywords!B$2:B$83, ISNUMBER(SEARCH(A858, QA_Seed_Keywords!B$2:B$83)))), "")</f>
        <v/>
      </c>
      <c r="T858" cm="1">
        <f t="array" ref="T858">SUM(--ISNUMBER(SEARCH($A858,QA_Seed_Keywords!$B$2:$B$83)))</f>
        <v>0</v>
      </c>
      <c r="U858" t="str" cm="1">
        <f t="array" ref="U858">IFERROR(_xlfn.TEXTJOIN(", ", TRUE, _xlfn._xlws.FILTER(ROW(QA_Seed_Keywords!B$2:B$83), ISNUMBER(SEARCH(A858, QA_Seed_Keywords!B$2:B$83)))), "")</f>
        <v/>
      </c>
    </row>
    <row r="859" spans="1:23" customFormat="1" x14ac:dyDescent="0.3">
      <c r="A859" t="s">
        <v>1556</v>
      </c>
      <c r="B859" t="s">
        <v>1557</v>
      </c>
      <c r="C859">
        <v>15</v>
      </c>
      <c r="D859">
        <v>7.5</v>
      </c>
      <c r="E859">
        <v>1.071428571428571</v>
      </c>
      <c r="F859">
        <v>2</v>
      </c>
      <c r="G859">
        <v>12</v>
      </c>
      <c r="H859">
        <v>5</v>
      </c>
      <c r="I859">
        <v>1.2237754316221161</v>
      </c>
      <c r="J859">
        <v>18.356631474331731</v>
      </c>
      <c r="K859">
        <v>9.1783157371658675</v>
      </c>
      <c r="L859">
        <v>1.3111879624522671</v>
      </c>
      <c r="M859">
        <v>3.9444389791664398</v>
      </c>
      <c r="N859">
        <v>6</v>
      </c>
      <c r="O859">
        <v>0.2857142857142857</v>
      </c>
      <c r="P859">
        <v>5.2447518498090666</v>
      </c>
      <c r="Q859">
        <v>2.6223759249045329</v>
      </c>
      <c r="R859">
        <v>0.374625132129219</v>
      </c>
      <c r="S859" t="str" cm="1">
        <f t="array" ref="S859">IFERROR(_xlfn.TEXTJOIN(", ", TRUE, _xlfn._xlws.FILTER(QA_Seed_Keywords!B$2:B$83, ISNUMBER(SEARCH(A859, QA_Seed_Keywords!B$2:B$83)))), "")</f>
        <v/>
      </c>
      <c r="T859" cm="1">
        <f t="array" ref="T859">SUM(--ISNUMBER(SEARCH($A859,QA_Seed_Keywords!$B$2:$B$83)))</f>
        <v>0</v>
      </c>
      <c r="U859" t="str" cm="1">
        <f t="array" ref="U859">IFERROR(_xlfn.TEXTJOIN(", ", TRUE, _xlfn._xlws.FILTER(ROW(QA_Seed_Keywords!B$2:B$83), ISNUMBER(SEARCH(A859, QA_Seed_Keywords!B$2:B$83)))), "")</f>
        <v/>
      </c>
    </row>
    <row r="860" spans="1:23" customFormat="1" x14ac:dyDescent="0.3">
      <c r="A860" t="s">
        <v>1558</v>
      </c>
      <c r="B860" t="s">
        <v>1559</v>
      </c>
      <c r="C860">
        <v>59</v>
      </c>
      <c r="D860">
        <v>5.9</v>
      </c>
      <c r="E860">
        <v>4.2142857142857144</v>
      </c>
      <c r="F860">
        <v>10</v>
      </c>
      <c r="G860">
        <v>12</v>
      </c>
      <c r="H860">
        <v>12</v>
      </c>
      <c r="I860">
        <v>0.69314718055994529</v>
      </c>
      <c r="J860">
        <v>40.89568365303677</v>
      </c>
      <c r="K860">
        <v>4.0895683653036778</v>
      </c>
      <c r="L860">
        <v>2.9211202609311981</v>
      </c>
      <c r="M860">
        <v>1.533640301532162</v>
      </c>
      <c r="N860">
        <v>77</v>
      </c>
      <c r="O860">
        <v>0.12820512820512819</v>
      </c>
      <c r="P860">
        <v>5.2430363657739436</v>
      </c>
      <c r="Q860">
        <v>0.52430363657739454</v>
      </c>
      <c r="R860">
        <v>0.37450259755528181</v>
      </c>
      <c r="S860" t="str" cm="1">
        <f t="array" ref="S860">IFERROR(_xlfn.TEXTJOIN(", ", TRUE, _xlfn._xlws.FILTER(QA_Seed_Keywords!B$2:B$83, ISNUMBER(SEARCH(A860, QA_Seed_Keywords!B$2:B$83)))), "")</f>
        <v/>
      </c>
      <c r="T860" cm="1">
        <f t="array" ref="T860">SUM(--ISNUMBER(SEARCH($A860,QA_Seed_Keywords!$B$2:$B$83)))</f>
        <v>0</v>
      </c>
      <c r="U860" t="str" cm="1">
        <f t="array" ref="U860">IFERROR(_xlfn.TEXTJOIN(", ", TRUE, _xlfn._xlws.FILTER(ROW(QA_Seed_Keywords!B$2:B$83), ISNUMBER(SEARCH(A860, QA_Seed_Keywords!B$2:B$83)))), "")</f>
        <v/>
      </c>
    </row>
    <row r="861" spans="1:23" customFormat="1" x14ac:dyDescent="0.3">
      <c r="A861" t="s">
        <v>1560</v>
      </c>
      <c r="B861" t="s">
        <v>1561</v>
      </c>
      <c r="C861">
        <v>71</v>
      </c>
      <c r="D861">
        <v>7.1</v>
      </c>
      <c r="E861">
        <v>5.0714285714285712</v>
      </c>
      <c r="F861">
        <v>10</v>
      </c>
      <c r="G861">
        <v>12</v>
      </c>
      <c r="H861">
        <v>12</v>
      </c>
      <c r="I861">
        <v>0.69314718055994529</v>
      </c>
      <c r="J861">
        <v>49.213449819756107</v>
      </c>
      <c r="K861">
        <v>4.9213449819756114</v>
      </c>
      <c r="L861">
        <v>3.5152464156968648</v>
      </c>
      <c r="M861">
        <v>1.3470543459517501</v>
      </c>
      <c r="N861">
        <v>93</v>
      </c>
      <c r="O861">
        <v>0.1063829787234043</v>
      </c>
      <c r="P861">
        <v>5.2354733850804376</v>
      </c>
      <c r="Q861">
        <v>0.5235473385080438</v>
      </c>
      <c r="R861">
        <v>0.37396238464860271</v>
      </c>
      <c r="S861" t="str" cm="1">
        <f t="array" ref="S861">IFERROR(_xlfn.TEXTJOIN(", ", TRUE, _xlfn._xlws.FILTER(QA_Seed_Keywords!B$2:B$83, ISNUMBER(SEARCH(A861, QA_Seed_Keywords!B$2:B$83)))), "")</f>
        <v/>
      </c>
      <c r="T861" cm="1">
        <f t="array" ref="T861">SUM(--ISNUMBER(SEARCH($A861,QA_Seed_Keywords!$B$2:$B$83)))</f>
        <v>0</v>
      </c>
      <c r="U861" t="str" cm="1">
        <f t="array" ref="U861">IFERROR(_xlfn.TEXTJOIN(", ", TRUE, _xlfn._xlws.FILTER(ROW(QA_Seed_Keywords!B$2:B$83), ISNUMBER(SEARCH(A861, QA_Seed_Keywords!B$2:B$83)))), "")</f>
        <v/>
      </c>
    </row>
    <row r="862" spans="1:23" customFormat="1" x14ac:dyDescent="0.3">
      <c r="A862" t="s">
        <v>1562</v>
      </c>
      <c r="B862" t="s">
        <v>1563</v>
      </c>
      <c r="C862">
        <v>13</v>
      </c>
      <c r="D862">
        <v>13</v>
      </c>
      <c r="E862">
        <v>0.9285714285714286</v>
      </c>
      <c r="F862">
        <v>1</v>
      </c>
      <c r="G862">
        <v>12</v>
      </c>
      <c r="H862">
        <v>3</v>
      </c>
      <c r="I862">
        <v>1.6094379124341001</v>
      </c>
      <c r="J862">
        <v>20.922692861643299</v>
      </c>
      <c r="K862">
        <v>20.922692861643299</v>
      </c>
      <c r="L862">
        <v>1.4944780615459501</v>
      </c>
      <c r="M862">
        <v>5.8903491282217537</v>
      </c>
      <c r="N862">
        <v>3</v>
      </c>
      <c r="O862">
        <v>0.25</v>
      </c>
      <c r="P862">
        <v>5.2306732154108264</v>
      </c>
      <c r="Q862">
        <v>5.2306732154108264</v>
      </c>
      <c r="R862">
        <v>0.37361951538648758</v>
      </c>
      <c r="S862" t="str" cm="1">
        <f t="array" ref="S862">IFERROR(_xlfn.TEXTJOIN(", ", TRUE, _xlfn._xlws.FILTER(QA_Seed_Keywords!B$2:B$83, ISNUMBER(SEARCH(A862, QA_Seed_Keywords!B$2:B$83)))), "")</f>
        <v/>
      </c>
      <c r="T862" cm="1">
        <f t="array" ref="T862">SUM(--ISNUMBER(SEARCH($A862,QA_Seed_Keywords!$B$2:$B$83)))</f>
        <v>0</v>
      </c>
      <c r="U862" t="str" cm="1">
        <f t="array" ref="U862">IFERROR(_xlfn.TEXTJOIN(", ", TRUE, _xlfn._xlws.FILTER(ROW(QA_Seed_Keywords!B$2:B$83), ISNUMBER(SEARCH(A862, QA_Seed_Keywords!B$2:B$83)))), "")</f>
        <v/>
      </c>
    </row>
    <row r="863" spans="1:23" customFormat="1" x14ac:dyDescent="0.3">
      <c r="A863" t="s">
        <v>1564</v>
      </c>
      <c r="B863" t="s">
        <v>1565</v>
      </c>
      <c r="C863">
        <v>83</v>
      </c>
      <c r="D863">
        <v>13.83333333333333</v>
      </c>
      <c r="E863">
        <v>5.9285714285714288</v>
      </c>
      <c r="F863">
        <v>6</v>
      </c>
      <c r="G863">
        <v>12</v>
      </c>
      <c r="H863">
        <v>12</v>
      </c>
      <c r="I863">
        <v>0.69314718055994529</v>
      </c>
      <c r="J863">
        <v>57.531215986475459</v>
      </c>
      <c r="K863">
        <v>9.588535997745911</v>
      </c>
      <c r="L863">
        <v>4.1093725704625328</v>
      </c>
      <c r="M863">
        <v>1.7006943861953281</v>
      </c>
      <c r="N863">
        <v>65</v>
      </c>
      <c r="O863">
        <v>9.0909090909090912E-2</v>
      </c>
      <c r="P863">
        <v>5.2301105442250417</v>
      </c>
      <c r="Q863">
        <v>0.87168509070417377</v>
      </c>
      <c r="R863">
        <v>0.37357932458750298</v>
      </c>
      <c r="S863" t="str" cm="1">
        <f t="array" ref="S863">IFERROR(_xlfn.TEXTJOIN(", ", TRUE, _xlfn._xlws.FILTER(QA_Seed_Keywords!B$2:B$83, ISNUMBER(SEARCH(A863, QA_Seed_Keywords!B$2:B$83)))), "")</f>
        <v/>
      </c>
      <c r="T863" cm="1">
        <f t="array" ref="T863">SUM(--ISNUMBER(SEARCH($A863,QA_Seed_Keywords!$B$2:$B$83)))</f>
        <v>0</v>
      </c>
      <c r="U863" t="str" cm="1">
        <f t="array" ref="U863">IFERROR(_xlfn.TEXTJOIN(", ", TRUE, _xlfn._xlws.FILTER(ROW(QA_Seed_Keywords!B$2:B$83), ISNUMBER(SEARCH(A863, QA_Seed_Keywords!B$2:B$83)))), "")</f>
        <v/>
      </c>
    </row>
    <row r="864" spans="1:23" customFormat="1" x14ac:dyDescent="0.3">
      <c r="A864" t="s">
        <v>1566</v>
      </c>
      <c r="B864" t="s">
        <v>1567</v>
      </c>
      <c r="C864">
        <v>69</v>
      </c>
      <c r="D864">
        <v>11.5</v>
      </c>
      <c r="E864">
        <v>4.9285714285714288</v>
      </c>
      <c r="F864">
        <v>6</v>
      </c>
      <c r="G864">
        <v>12</v>
      </c>
      <c r="H864">
        <v>12</v>
      </c>
      <c r="I864">
        <v>0.69314718055994529</v>
      </c>
      <c r="J864">
        <v>47.827155458636227</v>
      </c>
      <c r="K864">
        <v>7.9711925764393712</v>
      </c>
      <c r="L864">
        <v>3.4162253899025878</v>
      </c>
      <c r="M864">
        <v>1.883015942989283</v>
      </c>
      <c r="N864">
        <v>54</v>
      </c>
      <c r="O864">
        <v>0.1090909090909091</v>
      </c>
      <c r="P864">
        <v>5.2175078682148612</v>
      </c>
      <c r="Q864">
        <v>0.86958464470247676</v>
      </c>
      <c r="R864">
        <v>0.37267913344391868</v>
      </c>
      <c r="S864" t="str" cm="1">
        <f t="array" ref="S864">IFERROR(_xlfn.TEXTJOIN(", ", TRUE, _xlfn._xlws.FILTER(QA_Seed_Keywords!B$2:B$83, ISNUMBER(SEARCH(A864, QA_Seed_Keywords!B$2:B$83)))), "")</f>
        <v/>
      </c>
      <c r="T864" cm="1">
        <f t="array" ref="T864">SUM(--ISNUMBER(SEARCH($A864,QA_Seed_Keywords!$B$2:$B$83)))</f>
        <v>0</v>
      </c>
      <c r="U864" t="str" cm="1">
        <f t="array" ref="U864">IFERROR(_xlfn.TEXTJOIN(", ", TRUE, _xlfn._xlws.FILTER(ROW(QA_Seed_Keywords!B$2:B$83), ISNUMBER(SEARCH(A864, QA_Seed_Keywords!B$2:B$83)))), "")</f>
        <v/>
      </c>
    </row>
    <row r="865" spans="1:21" customFormat="1" x14ac:dyDescent="0.3">
      <c r="A865" t="s">
        <v>1568</v>
      </c>
      <c r="B865" t="s">
        <v>1569</v>
      </c>
      <c r="C865">
        <v>85</v>
      </c>
      <c r="D865">
        <v>9.4444444444444446</v>
      </c>
      <c r="E865">
        <v>6.0714285714285712</v>
      </c>
      <c r="F865">
        <v>9</v>
      </c>
      <c r="G865">
        <v>12</v>
      </c>
      <c r="H865">
        <v>12</v>
      </c>
      <c r="I865">
        <v>0.69314718055994529</v>
      </c>
      <c r="J865">
        <v>58.917510347595353</v>
      </c>
      <c r="K865">
        <v>6.5463900386217064</v>
      </c>
      <c r="L865">
        <v>4.2083935962568102</v>
      </c>
      <c r="M865">
        <v>1.265376314937483</v>
      </c>
      <c r="N865">
        <v>101</v>
      </c>
      <c r="O865">
        <v>8.8235294117647065E-2</v>
      </c>
      <c r="P865">
        <v>5.1986038541995896</v>
      </c>
      <c r="Q865">
        <v>0.57762265046662109</v>
      </c>
      <c r="R865">
        <v>0.37132884672854211</v>
      </c>
      <c r="S865" t="str" cm="1">
        <f t="array" ref="S865">IFERROR(_xlfn.TEXTJOIN(", ", TRUE, _xlfn._xlws.FILTER(QA_Seed_Keywords!B$2:B$83, ISNUMBER(SEARCH(A865, QA_Seed_Keywords!B$2:B$83)))), "")</f>
        <v/>
      </c>
      <c r="T865" cm="1">
        <f t="array" ref="T865">SUM(--ISNUMBER(SEARCH($A865,QA_Seed_Keywords!$B$2:$B$83)))</f>
        <v>0</v>
      </c>
      <c r="U865" t="str" cm="1">
        <f t="array" ref="U865">IFERROR(_xlfn.TEXTJOIN(", ", TRUE, _xlfn._xlws.FILTER(ROW(QA_Seed_Keywords!B$2:B$83), ISNUMBER(SEARCH(A865, QA_Seed_Keywords!B$2:B$83)))), "")</f>
        <v/>
      </c>
    </row>
    <row r="866" spans="1:21" customFormat="1" x14ac:dyDescent="0.3">
      <c r="A866" t="s">
        <v>1570</v>
      </c>
      <c r="B866" t="s">
        <v>1571</v>
      </c>
      <c r="C866">
        <v>63</v>
      </c>
      <c r="D866">
        <v>6.3</v>
      </c>
      <c r="E866">
        <v>4.5</v>
      </c>
      <c r="F866">
        <v>10</v>
      </c>
      <c r="G866">
        <v>12</v>
      </c>
      <c r="H866">
        <v>12</v>
      </c>
      <c r="I866">
        <v>0.69314718055994529</v>
      </c>
      <c r="J866">
        <v>43.668272375276551</v>
      </c>
      <c r="K866">
        <v>4.3668272375276551</v>
      </c>
      <c r="L866">
        <v>3.1191623125197538</v>
      </c>
      <c r="M866">
        <v>1.4595323293784399</v>
      </c>
      <c r="N866">
        <v>83</v>
      </c>
      <c r="O866">
        <v>0.119047619047619</v>
      </c>
      <c r="P866">
        <v>5.1986038541995887</v>
      </c>
      <c r="Q866">
        <v>0.51986038541995894</v>
      </c>
      <c r="R866">
        <v>0.37132884672854211</v>
      </c>
      <c r="S866" t="str" cm="1">
        <f t="array" ref="S866">IFERROR(_xlfn.TEXTJOIN(", ", TRUE, _xlfn._xlws.FILTER(QA_Seed_Keywords!B$2:B$83, ISNUMBER(SEARCH(A866, QA_Seed_Keywords!B$2:B$83)))), "")</f>
        <v/>
      </c>
      <c r="T866" cm="1">
        <f t="array" ref="T866">SUM(--ISNUMBER(SEARCH($A866,QA_Seed_Keywords!$B$2:$B$83)))</f>
        <v>0</v>
      </c>
      <c r="U866" t="str" cm="1">
        <f t="array" ref="U866">IFERROR(_xlfn.TEXTJOIN(", ", TRUE, _xlfn._xlws.FILTER(ROW(QA_Seed_Keywords!B$2:B$83), ISNUMBER(SEARCH(A866, QA_Seed_Keywords!B$2:B$83)))), "")</f>
        <v/>
      </c>
    </row>
    <row r="867" spans="1:21" customFormat="1" x14ac:dyDescent="0.3">
      <c r="A867" t="s">
        <v>1572</v>
      </c>
      <c r="B867" t="s">
        <v>1573</v>
      </c>
      <c r="C867">
        <v>64</v>
      </c>
      <c r="D867">
        <v>5.8181818181818183</v>
      </c>
      <c r="E867">
        <v>4.5714285714285712</v>
      </c>
      <c r="F867">
        <v>11</v>
      </c>
      <c r="G867">
        <v>12</v>
      </c>
      <c r="H867">
        <v>12</v>
      </c>
      <c r="I867">
        <v>0.69314718055994529</v>
      </c>
      <c r="J867">
        <v>44.361419555836498</v>
      </c>
      <c r="K867">
        <v>4.0328563232578638</v>
      </c>
      <c r="L867">
        <v>3.168672825416893</v>
      </c>
      <c r="M867">
        <v>1.3470543459517501</v>
      </c>
      <c r="N867">
        <v>93</v>
      </c>
      <c r="O867">
        <v>0.1170212765957447</v>
      </c>
      <c r="P867">
        <v>5.1912299480234214</v>
      </c>
      <c r="Q867">
        <v>0.47192999527485641</v>
      </c>
      <c r="R867">
        <v>0.37080213914452997</v>
      </c>
      <c r="S867" t="str" cm="1">
        <f t="array" ref="S867">IFERROR(_xlfn.TEXTJOIN(", ", TRUE, _xlfn._xlws.FILTER(QA_Seed_Keywords!B$2:B$83, ISNUMBER(SEARCH(A867, QA_Seed_Keywords!B$2:B$83)))), "")</f>
        <v/>
      </c>
      <c r="T867" cm="1">
        <f t="array" ref="T867">SUM(--ISNUMBER(SEARCH($A867,QA_Seed_Keywords!$B$2:$B$83)))</f>
        <v>0</v>
      </c>
      <c r="U867" t="str" cm="1">
        <f t="array" ref="U867">IFERROR(_xlfn.TEXTJOIN(", ", TRUE, _xlfn._xlws.FILTER(ROW(QA_Seed_Keywords!B$2:B$83), ISNUMBER(SEARCH(A867, QA_Seed_Keywords!B$2:B$83)))), "")</f>
        <v/>
      </c>
    </row>
    <row r="868" spans="1:21" customFormat="1" x14ac:dyDescent="0.3">
      <c r="A868" t="s">
        <v>1574</v>
      </c>
      <c r="B868" t="s">
        <v>1575</v>
      </c>
      <c r="C868">
        <v>8</v>
      </c>
      <c r="D868">
        <v>8</v>
      </c>
      <c r="E868">
        <v>0.5714285714285714</v>
      </c>
      <c r="F868">
        <v>1</v>
      </c>
      <c r="G868">
        <v>12</v>
      </c>
      <c r="H868">
        <v>2</v>
      </c>
      <c r="I868">
        <v>1.945910149055313</v>
      </c>
      <c r="J868">
        <v>15.567281192442509</v>
      </c>
      <c r="K868">
        <v>15.567281192442509</v>
      </c>
      <c r="L868">
        <v>1.1119486566030361</v>
      </c>
      <c r="M868">
        <v>4.7917368395536446</v>
      </c>
      <c r="N868">
        <v>2</v>
      </c>
      <c r="O868">
        <v>0.33333333333333331</v>
      </c>
      <c r="P868">
        <v>5.189093730814168</v>
      </c>
      <c r="Q868">
        <v>5.189093730814168</v>
      </c>
      <c r="R868">
        <v>0.37064955220101198</v>
      </c>
      <c r="S868" t="str" cm="1">
        <f t="array" ref="S868">IFERROR(_xlfn.TEXTJOIN(", ", TRUE, _xlfn._xlws.FILTER(QA_Seed_Keywords!B$2:B$83, ISNUMBER(SEARCH(A868, QA_Seed_Keywords!B$2:B$83)))), "")</f>
        <v/>
      </c>
      <c r="T868" cm="1">
        <f t="array" ref="T868">SUM(--ISNUMBER(SEARCH($A868,QA_Seed_Keywords!$B$2:$B$83)))</f>
        <v>0</v>
      </c>
      <c r="U868" t="str" cm="1">
        <f t="array" ref="U868">IFERROR(_xlfn.TEXTJOIN(", ", TRUE, _xlfn._xlws.FILTER(ROW(QA_Seed_Keywords!B$2:B$83), ISNUMBER(SEARCH(A868, QA_Seed_Keywords!B$2:B$83)))), "")</f>
        <v/>
      </c>
    </row>
    <row r="869" spans="1:21" customFormat="1" x14ac:dyDescent="0.3">
      <c r="A869" t="s">
        <v>1576</v>
      </c>
      <c r="B869" t="s">
        <v>1577</v>
      </c>
      <c r="C869">
        <v>62</v>
      </c>
      <c r="D869">
        <v>8.8571428571428577</v>
      </c>
      <c r="E869">
        <v>4.4285714285714288</v>
      </c>
      <c r="F869">
        <v>7</v>
      </c>
      <c r="G869">
        <v>12</v>
      </c>
      <c r="H869">
        <v>12</v>
      </c>
      <c r="I869">
        <v>0.69314718055994529</v>
      </c>
      <c r="J869">
        <v>42.975125194716611</v>
      </c>
      <c r="K869">
        <v>6.1393035992452303</v>
      </c>
      <c r="L869">
        <v>3.0696517996226151</v>
      </c>
      <c r="M869">
        <v>1.829906117675334</v>
      </c>
      <c r="N869">
        <v>57</v>
      </c>
      <c r="O869">
        <v>0.1206896551724138</v>
      </c>
      <c r="P869">
        <v>5.1866530407416596</v>
      </c>
      <c r="Q869">
        <v>0.74095043439166575</v>
      </c>
      <c r="R869">
        <v>0.37047521719583287</v>
      </c>
      <c r="S869" t="str" cm="1">
        <f t="array" ref="S869">IFERROR(_xlfn.TEXTJOIN(", ", TRUE, _xlfn._xlws.FILTER(QA_Seed_Keywords!B$2:B$83, ISNUMBER(SEARCH(A869, QA_Seed_Keywords!B$2:B$83)))), "")</f>
        <v/>
      </c>
      <c r="T869" cm="1">
        <f t="array" ref="T869">SUM(--ISNUMBER(SEARCH($A869,QA_Seed_Keywords!$B$2:$B$83)))</f>
        <v>0</v>
      </c>
      <c r="U869" t="str" cm="1">
        <f t="array" ref="U869">IFERROR(_xlfn.TEXTJOIN(", ", TRUE, _xlfn._xlws.FILTER(ROW(QA_Seed_Keywords!B$2:B$83), ISNUMBER(SEARCH(A869, QA_Seed_Keywords!B$2:B$83)))), "")</f>
        <v/>
      </c>
    </row>
    <row r="870" spans="1:21" customFormat="1" x14ac:dyDescent="0.3">
      <c r="A870" t="s">
        <v>1578</v>
      </c>
      <c r="B870" t="s">
        <v>1579</v>
      </c>
      <c r="C870">
        <v>56</v>
      </c>
      <c r="D870">
        <v>5.6</v>
      </c>
      <c r="E870">
        <v>4</v>
      </c>
      <c r="F870">
        <v>10</v>
      </c>
      <c r="G870">
        <v>12</v>
      </c>
      <c r="H870">
        <v>12</v>
      </c>
      <c r="I870">
        <v>0.69314718055994529</v>
      </c>
      <c r="J870">
        <v>38.816242111356942</v>
      </c>
      <c r="K870">
        <v>3.8816242111356929</v>
      </c>
      <c r="L870">
        <v>2.7725887222397811</v>
      </c>
      <c r="M870">
        <v>1.5728610146854429</v>
      </c>
      <c r="N870">
        <v>74</v>
      </c>
      <c r="O870">
        <v>0.1333333333333333</v>
      </c>
      <c r="P870">
        <v>5.175498948180925</v>
      </c>
      <c r="Q870">
        <v>0.51754989481809244</v>
      </c>
      <c r="R870">
        <v>0.36967849629863753</v>
      </c>
      <c r="S870" t="str" cm="1">
        <f t="array" ref="S870">IFERROR(_xlfn.TEXTJOIN(", ", TRUE, _xlfn._xlws.FILTER(QA_Seed_Keywords!B$2:B$83, ISNUMBER(SEARCH(A870, QA_Seed_Keywords!B$2:B$83)))), "")</f>
        <v/>
      </c>
      <c r="T870" cm="1">
        <f t="array" ref="T870">SUM(--ISNUMBER(SEARCH($A870,QA_Seed_Keywords!$B$2:$B$83)))</f>
        <v>0</v>
      </c>
      <c r="U870" t="str" cm="1">
        <f t="array" ref="U870">IFERROR(_xlfn.TEXTJOIN(", ", TRUE, _xlfn._xlws.FILTER(ROW(QA_Seed_Keywords!B$2:B$83), ISNUMBER(SEARCH(A870, QA_Seed_Keywords!B$2:B$83)))), "")</f>
        <v/>
      </c>
    </row>
    <row r="871" spans="1:21" customFormat="1" x14ac:dyDescent="0.3">
      <c r="A871" t="s">
        <v>1580</v>
      </c>
      <c r="B871" t="s">
        <v>1581</v>
      </c>
      <c r="C871">
        <v>64</v>
      </c>
      <c r="D871">
        <v>12.8</v>
      </c>
      <c r="E871">
        <v>4.5714285714285712</v>
      </c>
      <c r="F871">
        <v>5</v>
      </c>
      <c r="G871">
        <v>12</v>
      </c>
      <c r="H871">
        <v>12</v>
      </c>
      <c r="I871">
        <v>0.69314718055994529</v>
      </c>
      <c r="J871">
        <v>44.361419555836498</v>
      </c>
      <c r="K871">
        <v>8.8722839111672993</v>
      </c>
      <c r="L871">
        <v>3.168672825416893</v>
      </c>
      <c r="M871">
        <v>2.1291490125281909</v>
      </c>
      <c r="N871">
        <v>42</v>
      </c>
      <c r="O871">
        <v>0.1162790697674419</v>
      </c>
      <c r="P871">
        <v>5.1583045995158718</v>
      </c>
      <c r="Q871">
        <v>1.0316609199031741</v>
      </c>
      <c r="R871">
        <v>0.36845032853684789</v>
      </c>
      <c r="S871" t="str" cm="1">
        <f t="array" ref="S871">IFERROR(_xlfn.TEXTJOIN(", ", TRUE, _xlfn._xlws.FILTER(QA_Seed_Keywords!B$2:B$83, ISNUMBER(SEARCH(A871, QA_Seed_Keywords!B$2:B$83)))), "")</f>
        <v/>
      </c>
      <c r="T871" cm="1">
        <f t="array" ref="T871">SUM(--ISNUMBER(SEARCH($A871,QA_Seed_Keywords!$B$2:$B$83)))</f>
        <v>0</v>
      </c>
      <c r="U871" t="str" cm="1">
        <f t="array" ref="U871">IFERROR(_xlfn.TEXTJOIN(", ", TRUE, _xlfn._xlws.FILTER(ROW(QA_Seed_Keywords!B$2:B$83), ISNUMBER(SEARCH(A871, QA_Seed_Keywords!B$2:B$83)))), "")</f>
        <v/>
      </c>
    </row>
    <row r="872" spans="1:21" customFormat="1" x14ac:dyDescent="0.3">
      <c r="A872" t="s">
        <v>1582</v>
      </c>
      <c r="B872" t="s">
        <v>1583</v>
      </c>
      <c r="C872">
        <v>8</v>
      </c>
      <c r="D872">
        <v>4</v>
      </c>
      <c r="E872">
        <v>0.5714285714285714</v>
      </c>
      <c r="F872">
        <v>2</v>
      </c>
      <c r="G872">
        <v>12</v>
      </c>
      <c r="H872">
        <v>3</v>
      </c>
      <c r="I872">
        <v>1.6094379124341001</v>
      </c>
      <c r="J872">
        <v>12.8755032994728</v>
      </c>
      <c r="K872">
        <v>6.4377516497364011</v>
      </c>
      <c r="L872">
        <v>0.91967880710520011</v>
      </c>
      <c r="M872">
        <v>5.8903491282217537</v>
      </c>
      <c r="N872">
        <v>4</v>
      </c>
      <c r="O872">
        <v>0.4</v>
      </c>
      <c r="P872">
        <v>5.1502013197891214</v>
      </c>
      <c r="Q872">
        <v>2.5751006598945612</v>
      </c>
      <c r="R872">
        <v>0.36787152284208008</v>
      </c>
      <c r="S872" t="str" cm="1">
        <f t="array" ref="S872">IFERROR(_xlfn.TEXTJOIN(", ", TRUE, _xlfn._xlws.FILTER(QA_Seed_Keywords!B$2:B$83, ISNUMBER(SEARCH(A872, QA_Seed_Keywords!B$2:B$83)))), "")</f>
        <v/>
      </c>
      <c r="T872" cm="1">
        <f t="array" ref="T872">SUM(--ISNUMBER(SEARCH($A872,QA_Seed_Keywords!$B$2:$B$83)))</f>
        <v>0</v>
      </c>
      <c r="U872" t="str" cm="1">
        <f t="array" ref="U872">IFERROR(_xlfn.TEXTJOIN(", ", TRUE, _xlfn._xlws.FILTER(ROW(QA_Seed_Keywords!B$2:B$83), ISNUMBER(SEARCH(A872, QA_Seed_Keywords!B$2:B$83)))), "")</f>
        <v/>
      </c>
    </row>
    <row r="873" spans="1:21" customFormat="1" x14ac:dyDescent="0.3">
      <c r="A873" t="s">
        <v>1584</v>
      </c>
      <c r="B873" t="s">
        <v>1585</v>
      </c>
      <c r="C873">
        <v>8</v>
      </c>
      <c r="D873">
        <v>4</v>
      </c>
      <c r="E873">
        <v>0.5714285714285714</v>
      </c>
      <c r="F873">
        <v>2</v>
      </c>
      <c r="G873">
        <v>12</v>
      </c>
      <c r="H873">
        <v>3</v>
      </c>
      <c r="I873">
        <v>1.6094379124341001</v>
      </c>
      <c r="J873">
        <v>12.8755032994728</v>
      </c>
      <c r="K873">
        <v>6.4377516497364011</v>
      </c>
      <c r="L873">
        <v>0.91967880710520011</v>
      </c>
      <c r="M873">
        <v>4.2809112157876541</v>
      </c>
      <c r="N873">
        <v>4</v>
      </c>
      <c r="O873">
        <v>0.4</v>
      </c>
      <c r="P873">
        <v>5.1502013197891214</v>
      </c>
      <c r="Q873">
        <v>2.5751006598945612</v>
      </c>
      <c r="R873">
        <v>0.36787152284208008</v>
      </c>
      <c r="S873" t="str" cm="1">
        <f t="array" ref="S873">IFERROR(_xlfn.TEXTJOIN(", ", TRUE, _xlfn._xlws.FILTER(QA_Seed_Keywords!B$2:B$83, ISNUMBER(SEARCH(A873, QA_Seed_Keywords!B$2:B$83)))), "")</f>
        <v/>
      </c>
      <c r="T873" cm="1">
        <f t="array" ref="T873">SUM(--ISNUMBER(SEARCH($A873,QA_Seed_Keywords!$B$2:$B$83)))</f>
        <v>0</v>
      </c>
      <c r="U873" t="str" cm="1">
        <f t="array" ref="U873">IFERROR(_xlfn.TEXTJOIN(", ", TRUE, _xlfn._xlws.FILTER(ROW(QA_Seed_Keywords!B$2:B$83), ISNUMBER(SEARCH(A873, QA_Seed_Keywords!B$2:B$83)))), "")</f>
        <v/>
      </c>
    </row>
    <row r="874" spans="1:21" customFormat="1" x14ac:dyDescent="0.3">
      <c r="A874" t="s">
        <v>1586</v>
      </c>
      <c r="B874" t="s">
        <v>1587</v>
      </c>
      <c r="C874">
        <v>13</v>
      </c>
      <c r="D874">
        <v>6.5</v>
      </c>
      <c r="E874">
        <v>0.9285714285714286</v>
      </c>
      <c r="F874">
        <v>2</v>
      </c>
      <c r="G874">
        <v>12</v>
      </c>
      <c r="H874">
        <v>4</v>
      </c>
      <c r="I874">
        <v>1.386294361119891</v>
      </c>
      <c r="J874">
        <v>18.02182669455858</v>
      </c>
      <c r="K874">
        <v>9.0109133472792884</v>
      </c>
      <c r="L874">
        <v>1.2872733353256129</v>
      </c>
      <c r="M874">
        <v>5.8903491282217537</v>
      </c>
      <c r="N874">
        <v>6</v>
      </c>
      <c r="O874">
        <v>0.2857142857142857</v>
      </c>
      <c r="P874">
        <v>5.14909334130245</v>
      </c>
      <c r="Q874">
        <v>2.574546670651225</v>
      </c>
      <c r="R874">
        <v>0.3677923815216036</v>
      </c>
      <c r="S874" t="str" cm="1">
        <f t="array" ref="S874">IFERROR(_xlfn.TEXTJOIN(", ", TRUE, _xlfn._xlws.FILTER(QA_Seed_Keywords!B$2:B$83, ISNUMBER(SEARCH(A874, QA_Seed_Keywords!B$2:B$83)))), "")</f>
        <v/>
      </c>
      <c r="T874" cm="1">
        <f t="array" ref="T874">SUM(--ISNUMBER(SEARCH($A874,QA_Seed_Keywords!$B$2:$B$83)))</f>
        <v>0</v>
      </c>
      <c r="U874" t="str" cm="1">
        <f t="array" ref="U874">IFERROR(_xlfn.TEXTJOIN(", ", TRUE, _xlfn._xlws.FILTER(ROW(QA_Seed_Keywords!B$2:B$83), ISNUMBER(SEARCH(A874, QA_Seed_Keywords!B$2:B$83)))), "")</f>
        <v/>
      </c>
    </row>
    <row r="875" spans="1:21" customFormat="1" x14ac:dyDescent="0.3">
      <c r="A875" t="s">
        <v>1588</v>
      </c>
      <c r="B875" t="s">
        <v>1589</v>
      </c>
      <c r="C875">
        <v>30</v>
      </c>
      <c r="D875">
        <v>6</v>
      </c>
      <c r="E875">
        <v>2.1428571428571428</v>
      </c>
      <c r="F875">
        <v>5</v>
      </c>
      <c r="G875">
        <v>12</v>
      </c>
      <c r="H875">
        <v>10</v>
      </c>
      <c r="I875">
        <v>0.78845736036427028</v>
      </c>
      <c r="J875">
        <v>23.65372081092811</v>
      </c>
      <c r="K875">
        <v>4.7307441621856219</v>
      </c>
      <c r="L875">
        <v>1.6895514864948651</v>
      </c>
      <c r="M875">
        <v>2.754854912292604</v>
      </c>
      <c r="N875">
        <v>22</v>
      </c>
      <c r="O875">
        <v>0.21739130434782611</v>
      </c>
      <c r="P875">
        <v>5.1421132197669799</v>
      </c>
      <c r="Q875">
        <v>1.0284226439533961</v>
      </c>
      <c r="R875">
        <v>0.36729380141192708</v>
      </c>
      <c r="S875" t="str" cm="1">
        <f t="array" ref="S875">IFERROR(_xlfn.TEXTJOIN(", ", TRUE, _xlfn._xlws.FILTER(QA_Seed_Keywords!B$2:B$83, ISNUMBER(SEARCH(A875, QA_Seed_Keywords!B$2:B$83)))), "")</f>
        <v/>
      </c>
      <c r="T875" cm="1">
        <f t="array" ref="T875">SUM(--ISNUMBER(SEARCH($A875,QA_Seed_Keywords!$B$2:$B$83)))</f>
        <v>0</v>
      </c>
      <c r="U875" t="str" cm="1">
        <f t="array" ref="U875">IFERROR(_xlfn.TEXTJOIN(", ", TRUE, _xlfn._xlws.FILTER(ROW(QA_Seed_Keywords!B$2:B$83), ISNUMBER(SEARCH(A875, QA_Seed_Keywords!B$2:B$83)))), "")</f>
        <v/>
      </c>
    </row>
    <row r="876" spans="1:21" customFormat="1" x14ac:dyDescent="0.3">
      <c r="A876" t="s">
        <v>1590</v>
      </c>
      <c r="B876" t="s">
        <v>1591</v>
      </c>
      <c r="C876">
        <v>4</v>
      </c>
      <c r="D876">
        <v>4</v>
      </c>
      <c r="E876">
        <v>0.2857142857142857</v>
      </c>
      <c r="F876">
        <v>1</v>
      </c>
      <c r="G876">
        <v>12</v>
      </c>
      <c r="H876">
        <v>1</v>
      </c>
      <c r="I876">
        <v>2.5649493574615372</v>
      </c>
      <c r="J876">
        <v>10.259797429846151</v>
      </c>
      <c r="K876">
        <v>10.259797429846151</v>
      </c>
      <c r="L876">
        <v>0.73284267356043897</v>
      </c>
      <c r="M876">
        <v>5.1972019476618083</v>
      </c>
      <c r="N876">
        <v>1</v>
      </c>
      <c r="O876">
        <v>0.5</v>
      </c>
      <c r="P876">
        <v>5.1298987149230726</v>
      </c>
      <c r="Q876">
        <v>5.1298987149230726</v>
      </c>
      <c r="R876">
        <v>0.36642133678021949</v>
      </c>
      <c r="S876" t="str" cm="1">
        <f t="array" ref="S876">IFERROR(_xlfn.TEXTJOIN(", ", TRUE, _xlfn._xlws.FILTER(QA_Seed_Keywords!B$2:B$83, ISNUMBER(SEARCH(A876, QA_Seed_Keywords!B$2:B$83)))), "")</f>
        <v/>
      </c>
      <c r="T876" cm="1">
        <f t="array" ref="T876">SUM(--ISNUMBER(SEARCH($A876,QA_Seed_Keywords!$B$2:$B$83)))</f>
        <v>0</v>
      </c>
      <c r="U876" t="str" cm="1">
        <f t="array" ref="U876">IFERROR(_xlfn.TEXTJOIN(", ", TRUE, _xlfn._xlws.FILTER(ROW(QA_Seed_Keywords!B$2:B$83), ISNUMBER(SEARCH(A876, QA_Seed_Keywords!B$2:B$83)))), "")</f>
        <v/>
      </c>
    </row>
    <row r="877" spans="1:21" customFormat="1" x14ac:dyDescent="0.3">
      <c r="A877" t="s">
        <v>1592</v>
      </c>
      <c r="B877" t="s">
        <v>1592</v>
      </c>
      <c r="C877">
        <v>4</v>
      </c>
      <c r="D877">
        <v>4</v>
      </c>
      <c r="E877">
        <v>0.2857142857142857</v>
      </c>
      <c r="F877">
        <v>1</v>
      </c>
      <c r="G877">
        <v>12</v>
      </c>
      <c r="H877">
        <v>1</v>
      </c>
      <c r="I877">
        <v>2.5649493574615372</v>
      </c>
      <c r="J877">
        <v>10.259797429846151</v>
      </c>
      <c r="K877">
        <v>10.259797429846151</v>
      </c>
      <c r="L877">
        <v>0.73284267356043897</v>
      </c>
      <c r="M877">
        <v>5.1972019476618083</v>
      </c>
      <c r="N877">
        <v>1</v>
      </c>
      <c r="O877">
        <v>0.5</v>
      </c>
      <c r="P877">
        <v>5.1298987149230726</v>
      </c>
      <c r="Q877">
        <v>5.1298987149230726</v>
      </c>
      <c r="R877">
        <v>0.36642133678021949</v>
      </c>
      <c r="S877" t="str" cm="1">
        <f t="array" ref="S877">IFERROR(_xlfn.TEXTJOIN(", ", TRUE, _xlfn._xlws.FILTER(QA_Seed_Keywords!B$2:B$83, ISNUMBER(SEARCH(A877, QA_Seed_Keywords!B$2:B$83)))), "")</f>
        <v/>
      </c>
      <c r="T877" cm="1">
        <f t="array" ref="T877">SUM(--ISNUMBER(SEARCH($A877,QA_Seed_Keywords!$B$2:$B$83)))</f>
        <v>0</v>
      </c>
      <c r="U877" t="str" cm="1">
        <f t="array" ref="U877">IFERROR(_xlfn.TEXTJOIN(", ", TRUE, _xlfn._xlws.FILTER(ROW(QA_Seed_Keywords!B$2:B$83), ISNUMBER(SEARCH(A877, QA_Seed_Keywords!B$2:B$83)))), "")</f>
        <v/>
      </c>
    </row>
    <row r="878" spans="1:21" customFormat="1" x14ac:dyDescent="0.3">
      <c r="A878" t="s">
        <v>1593</v>
      </c>
      <c r="B878" t="s">
        <v>1594</v>
      </c>
      <c r="C878">
        <v>4</v>
      </c>
      <c r="D878">
        <v>4</v>
      </c>
      <c r="E878">
        <v>0.2857142857142857</v>
      </c>
      <c r="F878">
        <v>1</v>
      </c>
      <c r="G878">
        <v>12</v>
      </c>
      <c r="H878">
        <v>1</v>
      </c>
      <c r="I878">
        <v>2.5649493574615372</v>
      </c>
      <c r="J878">
        <v>10.259797429846151</v>
      </c>
      <c r="K878">
        <v>10.259797429846151</v>
      </c>
      <c r="L878">
        <v>0.73284267356043897</v>
      </c>
      <c r="M878">
        <v>5.1972019476618083</v>
      </c>
      <c r="N878">
        <v>1</v>
      </c>
      <c r="O878">
        <v>0.5</v>
      </c>
      <c r="P878">
        <v>5.1298987149230726</v>
      </c>
      <c r="Q878">
        <v>5.1298987149230726</v>
      </c>
      <c r="R878">
        <v>0.36642133678021949</v>
      </c>
      <c r="S878" t="str" cm="1">
        <f t="array" ref="S878">IFERROR(_xlfn.TEXTJOIN(", ", TRUE, _xlfn._xlws.FILTER(QA_Seed_Keywords!B$2:B$83, ISNUMBER(SEARCH(A878, QA_Seed_Keywords!B$2:B$83)))), "")</f>
        <v/>
      </c>
      <c r="T878" cm="1">
        <f t="array" ref="T878">SUM(--ISNUMBER(SEARCH($A878,QA_Seed_Keywords!$B$2:$B$83)))</f>
        <v>0</v>
      </c>
      <c r="U878" t="str" cm="1">
        <f t="array" ref="U878">IFERROR(_xlfn.TEXTJOIN(", ", TRUE, _xlfn._xlws.FILTER(ROW(QA_Seed_Keywords!B$2:B$83), ISNUMBER(SEARCH(A878, QA_Seed_Keywords!B$2:B$83)))), "")</f>
        <v/>
      </c>
    </row>
    <row r="879" spans="1:21" customFormat="1" x14ac:dyDescent="0.3">
      <c r="A879" t="s">
        <v>1595</v>
      </c>
      <c r="B879" t="s">
        <v>1595</v>
      </c>
      <c r="C879">
        <v>4</v>
      </c>
      <c r="D879">
        <v>4</v>
      </c>
      <c r="E879">
        <v>0.2857142857142857</v>
      </c>
      <c r="F879">
        <v>1</v>
      </c>
      <c r="G879">
        <v>12</v>
      </c>
      <c r="H879">
        <v>1</v>
      </c>
      <c r="I879">
        <v>2.5649493574615372</v>
      </c>
      <c r="J879">
        <v>10.259797429846151</v>
      </c>
      <c r="K879">
        <v>10.259797429846151</v>
      </c>
      <c r="L879">
        <v>0.73284267356043897</v>
      </c>
      <c r="M879">
        <v>5.1972019476618083</v>
      </c>
      <c r="N879">
        <v>1</v>
      </c>
      <c r="O879">
        <v>0.5</v>
      </c>
      <c r="P879">
        <v>5.1298987149230726</v>
      </c>
      <c r="Q879">
        <v>5.1298987149230726</v>
      </c>
      <c r="R879">
        <v>0.36642133678021949</v>
      </c>
      <c r="S879" t="str" cm="1">
        <f t="array" ref="S879">IFERROR(_xlfn.TEXTJOIN(", ", TRUE, _xlfn._xlws.FILTER(QA_Seed_Keywords!B$2:B$83, ISNUMBER(SEARCH(A879, QA_Seed_Keywords!B$2:B$83)))), "")</f>
        <v/>
      </c>
      <c r="T879" cm="1">
        <f t="array" ref="T879">SUM(--ISNUMBER(SEARCH($A879,QA_Seed_Keywords!$B$2:$B$83)))</f>
        <v>0</v>
      </c>
      <c r="U879" t="str" cm="1">
        <f t="array" ref="U879">IFERROR(_xlfn.TEXTJOIN(", ", TRUE, _xlfn._xlws.FILTER(ROW(QA_Seed_Keywords!B$2:B$83), ISNUMBER(SEARCH(A879, QA_Seed_Keywords!B$2:B$83)))), "")</f>
        <v/>
      </c>
    </row>
    <row r="880" spans="1:21" customFormat="1" x14ac:dyDescent="0.3">
      <c r="A880" t="s">
        <v>1596</v>
      </c>
      <c r="B880" t="s">
        <v>1597</v>
      </c>
      <c r="C880">
        <v>4</v>
      </c>
      <c r="D880">
        <v>4</v>
      </c>
      <c r="E880">
        <v>0.2857142857142857</v>
      </c>
      <c r="F880">
        <v>1</v>
      </c>
      <c r="G880">
        <v>12</v>
      </c>
      <c r="H880">
        <v>1</v>
      </c>
      <c r="I880">
        <v>2.5649493574615372</v>
      </c>
      <c r="J880">
        <v>10.259797429846151</v>
      </c>
      <c r="K880">
        <v>10.259797429846151</v>
      </c>
      <c r="L880">
        <v>0.73284267356043897</v>
      </c>
      <c r="M880">
        <v>5.8903491282217537</v>
      </c>
      <c r="N880">
        <v>1</v>
      </c>
      <c r="O880">
        <v>0.5</v>
      </c>
      <c r="P880">
        <v>5.1298987149230726</v>
      </c>
      <c r="Q880">
        <v>5.1298987149230726</v>
      </c>
      <c r="R880">
        <v>0.36642133678021949</v>
      </c>
      <c r="S880" t="str" cm="1">
        <f t="array" ref="S880">IFERROR(_xlfn.TEXTJOIN(", ", TRUE, _xlfn._xlws.FILTER(QA_Seed_Keywords!B$2:B$83, ISNUMBER(SEARCH(A880, QA_Seed_Keywords!B$2:B$83)))), "")</f>
        <v/>
      </c>
      <c r="T880" cm="1">
        <f t="array" ref="T880">SUM(--ISNUMBER(SEARCH($A880,QA_Seed_Keywords!$B$2:$B$83)))</f>
        <v>0</v>
      </c>
      <c r="U880" t="str" cm="1">
        <f t="array" ref="U880">IFERROR(_xlfn.TEXTJOIN(", ", TRUE, _xlfn._xlws.FILTER(ROW(QA_Seed_Keywords!B$2:B$83), ISNUMBER(SEARCH(A880, QA_Seed_Keywords!B$2:B$83)))), "")</f>
        <v/>
      </c>
    </row>
    <row r="881" spans="1:21" customFormat="1" x14ac:dyDescent="0.3">
      <c r="A881" t="s">
        <v>1598</v>
      </c>
      <c r="B881" t="s">
        <v>1598</v>
      </c>
      <c r="C881">
        <v>4</v>
      </c>
      <c r="D881">
        <v>4</v>
      </c>
      <c r="E881">
        <v>0.2857142857142857</v>
      </c>
      <c r="F881">
        <v>1</v>
      </c>
      <c r="G881">
        <v>12</v>
      </c>
      <c r="H881">
        <v>1</v>
      </c>
      <c r="I881">
        <v>2.5649493574615372</v>
      </c>
      <c r="J881">
        <v>10.259797429846151</v>
      </c>
      <c r="K881">
        <v>10.259797429846151</v>
      </c>
      <c r="L881">
        <v>0.73284267356043897</v>
      </c>
      <c r="M881">
        <v>5.1972019476618083</v>
      </c>
      <c r="N881">
        <v>1</v>
      </c>
      <c r="O881">
        <v>0.5</v>
      </c>
      <c r="P881">
        <v>5.1298987149230726</v>
      </c>
      <c r="Q881">
        <v>5.1298987149230726</v>
      </c>
      <c r="R881">
        <v>0.36642133678021949</v>
      </c>
      <c r="S881" t="str" cm="1">
        <f t="array" ref="S881">IFERROR(_xlfn.TEXTJOIN(", ", TRUE, _xlfn._xlws.FILTER(QA_Seed_Keywords!B$2:B$83, ISNUMBER(SEARCH(A881, QA_Seed_Keywords!B$2:B$83)))), "")</f>
        <v/>
      </c>
      <c r="T881" cm="1">
        <f t="array" ref="T881">SUM(--ISNUMBER(SEARCH($A881,QA_Seed_Keywords!$B$2:$B$83)))</f>
        <v>0</v>
      </c>
      <c r="U881" t="str" cm="1">
        <f t="array" ref="U881">IFERROR(_xlfn.TEXTJOIN(", ", TRUE, _xlfn._xlws.FILTER(ROW(QA_Seed_Keywords!B$2:B$83), ISNUMBER(SEARCH(A881, QA_Seed_Keywords!B$2:B$83)))), "")</f>
        <v/>
      </c>
    </row>
    <row r="882" spans="1:21" customFormat="1" x14ac:dyDescent="0.3">
      <c r="A882" t="s">
        <v>1599</v>
      </c>
      <c r="B882" t="s">
        <v>1599</v>
      </c>
      <c r="C882">
        <v>4</v>
      </c>
      <c r="D882">
        <v>4</v>
      </c>
      <c r="E882">
        <v>0.2857142857142857</v>
      </c>
      <c r="F882">
        <v>1</v>
      </c>
      <c r="G882">
        <v>12</v>
      </c>
      <c r="H882">
        <v>1</v>
      </c>
      <c r="I882">
        <v>2.5649493574615372</v>
      </c>
      <c r="J882">
        <v>10.259797429846151</v>
      </c>
      <c r="K882">
        <v>10.259797429846151</v>
      </c>
      <c r="L882">
        <v>0.73284267356043897</v>
      </c>
      <c r="M882">
        <v>5.1972019476618083</v>
      </c>
      <c r="N882">
        <v>1</v>
      </c>
      <c r="O882">
        <v>0.5</v>
      </c>
      <c r="P882">
        <v>5.1298987149230726</v>
      </c>
      <c r="Q882">
        <v>5.1298987149230726</v>
      </c>
      <c r="R882">
        <v>0.36642133678021949</v>
      </c>
      <c r="S882" t="str" cm="1">
        <f t="array" ref="S882">IFERROR(_xlfn.TEXTJOIN(", ", TRUE, _xlfn._xlws.FILTER(QA_Seed_Keywords!B$2:B$83, ISNUMBER(SEARCH(A882, QA_Seed_Keywords!B$2:B$83)))), "")</f>
        <v/>
      </c>
      <c r="T882" cm="1">
        <f t="array" ref="T882">SUM(--ISNUMBER(SEARCH($A882,QA_Seed_Keywords!$B$2:$B$83)))</f>
        <v>0</v>
      </c>
      <c r="U882" t="str" cm="1">
        <f t="array" ref="U882">IFERROR(_xlfn.TEXTJOIN(", ", TRUE, _xlfn._xlws.FILTER(ROW(QA_Seed_Keywords!B$2:B$83), ISNUMBER(SEARCH(A882, QA_Seed_Keywords!B$2:B$83)))), "")</f>
        <v/>
      </c>
    </row>
    <row r="883" spans="1:21" customFormat="1" x14ac:dyDescent="0.3">
      <c r="A883" t="s">
        <v>1600</v>
      </c>
      <c r="B883" t="s">
        <v>1600</v>
      </c>
      <c r="C883">
        <v>4</v>
      </c>
      <c r="D883">
        <v>4</v>
      </c>
      <c r="E883">
        <v>0.2857142857142857</v>
      </c>
      <c r="F883">
        <v>1</v>
      </c>
      <c r="G883">
        <v>12</v>
      </c>
      <c r="H883">
        <v>1</v>
      </c>
      <c r="I883">
        <v>2.5649493574615372</v>
      </c>
      <c r="J883">
        <v>10.259797429846151</v>
      </c>
      <c r="K883">
        <v>10.259797429846151</v>
      </c>
      <c r="L883">
        <v>0.73284267356043897</v>
      </c>
      <c r="M883">
        <v>5.1972019476618083</v>
      </c>
      <c r="N883">
        <v>1</v>
      </c>
      <c r="O883">
        <v>0.5</v>
      </c>
      <c r="P883">
        <v>5.1298987149230726</v>
      </c>
      <c r="Q883">
        <v>5.1298987149230726</v>
      </c>
      <c r="R883">
        <v>0.36642133678021949</v>
      </c>
      <c r="S883" t="str" cm="1">
        <f t="array" ref="S883">IFERROR(_xlfn.TEXTJOIN(", ", TRUE, _xlfn._xlws.FILTER(QA_Seed_Keywords!B$2:B$83, ISNUMBER(SEARCH(A883, QA_Seed_Keywords!B$2:B$83)))), "")</f>
        <v/>
      </c>
      <c r="T883" cm="1">
        <f t="array" ref="T883">SUM(--ISNUMBER(SEARCH($A883,QA_Seed_Keywords!$B$2:$B$83)))</f>
        <v>0</v>
      </c>
      <c r="U883" t="str" cm="1">
        <f t="array" ref="U883">IFERROR(_xlfn.TEXTJOIN(", ", TRUE, _xlfn._xlws.FILTER(ROW(QA_Seed_Keywords!B$2:B$83), ISNUMBER(SEARCH(A883, QA_Seed_Keywords!B$2:B$83)))), "")</f>
        <v/>
      </c>
    </row>
    <row r="884" spans="1:21" customFormat="1" x14ac:dyDescent="0.3">
      <c r="A884" t="s">
        <v>1601</v>
      </c>
      <c r="B884" t="s">
        <v>1602</v>
      </c>
      <c r="C884">
        <v>4</v>
      </c>
      <c r="D884">
        <v>4</v>
      </c>
      <c r="E884">
        <v>0.2857142857142857</v>
      </c>
      <c r="F884">
        <v>1</v>
      </c>
      <c r="G884">
        <v>12</v>
      </c>
      <c r="H884">
        <v>1</v>
      </c>
      <c r="I884">
        <v>2.5649493574615372</v>
      </c>
      <c r="J884">
        <v>10.259797429846151</v>
      </c>
      <c r="K884">
        <v>10.259797429846151</v>
      </c>
      <c r="L884">
        <v>0.73284267356043897</v>
      </c>
      <c r="M884">
        <v>5.8903491282217537</v>
      </c>
      <c r="N884">
        <v>1</v>
      </c>
      <c r="O884">
        <v>0.5</v>
      </c>
      <c r="P884">
        <v>5.1298987149230726</v>
      </c>
      <c r="Q884">
        <v>5.1298987149230726</v>
      </c>
      <c r="R884">
        <v>0.36642133678021949</v>
      </c>
      <c r="S884" t="str" cm="1">
        <f t="array" ref="S884">IFERROR(_xlfn.TEXTJOIN(", ", TRUE, _xlfn._xlws.FILTER(QA_Seed_Keywords!B$2:B$83, ISNUMBER(SEARCH(A884, QA_Seed_Keywords!B$2:B$83)))), "")</f>
        <v/>
      </c>
      <c r="T884" cm="1">
        <f t="array" ref="T884">SUM(--ISNUMBER(SEARCH($A884,QA_Seed_Keywords!$B$2:$B$83)))</f>
        <v>0</v>
      </c>
      <c r="U884" t="str" cm="1">
        <f t="array" ref="U884">IFERROR(_xlfn.TEXTJOIN(", ", TRUE, _xlfn._xlws.FILTER(ROW(QA_Seed_Keywords!B$2:B$83), ISNUMBER(SEARCH(A884, QA_Seed_Keywords!B$2:B$83)))), "")</f>
        <v/>
      </c>
    </row>
    <row r="885" spans="1:21" customFormat="1" x14ac:dyDescent="0.3">
      <c r="A885" t="s">
        <v>1603</v>
      </c>
      <c r="B885" t="s">
        <v>1604</v>
      </c>
      <c r="C885">
        <v>4</v>
      </c>
      <c r="D885">
        <v>4</v>
      </c>
      <c r="E885">
        <v>0.2857142857142857</v>
      </c>
      <c r="F885">
        <v>1</v>
      </c>
      <c r="G885">
        <v>12</v>
      </c>
      <c r="H885">
        <v>1</v>
      </c>
      <c r="I885">
        <v>2.5649493574615372</v>
      </c>
      <c r="J885">
        <v>10.259797429846151</v>
      </c>
      <c r="K885">
        <v>10.259797429846151</v>
      </c>
      <c r="L885">
        <v>0.73284267356043897</v>
      </c>
      <c r="M885">
        <v>5.1972019476618083</v>
      </c>
      <c r="N885">
        <v>1</v>
      </c>
      <c r="O885">
        <v>0.5</v>
      </c>
      <c r="P885">
        <v>5.1298987149230726</v>
      </c>
      <c r="Q885">
        <v>5.1298987149230726</v>
      </c>
      <c r="R885">
        <v>0.36642133678021949</v>
      </c>
      <c r="S885" t="str" cm="1">
        <f t="array" ref="S885">IFERROR(_xlfn.TEXTJOIN(", ", TRUE, _xlfn._xlws.FILTER(QA_Seed_Keywords!B$2:B$83, ISNUMBER(SEARCH(A885, QA_Seed_Keywords!B$2:B$83)))), "")</f>
        <v/>
      </c>
      <c r="T885" cm="1">
        <f t="array" ref="T885">SUM(--ISNUMBER(SEARCH($A885,QA_Seed_Keywords!$B$2:$B$83)))</f>
        <v>0</v>
      </c>
      <c r="U885" t="str" cm="1">
        <f t="array" ref="U885">IFERROR(_xlfn.TEXTJOIN(", ", TRUE, _xlfn._xlws.FILTER(ROW(QA_Seed_Keywords!B$2:B$83), ISNUMBER(SEARCH(A885, QA_Seed_Keywords!B$2:B$83)))), "")</f>
        <v/>
      </c>
    </row>
    <row r="886" spans="1:21" customFormat="1" x14ac:dyDescent="0.3">
      <c r="A886" t="s">
        <v>1605</v>
      </c>
      <c r="B886" t="s">
        <v>1606</v>
      </c>
      <c r="C886">
        <v>4</v>
      </c>
      <c r="D886">
        <v>4</v>
      </c>
      <c r="E886">
        <v>0.2857142857142857</v>
      </c>
      <c r="F886">
        <v>1</v>
      </c>
      <c r="G886">
        <v>12</v>
      </c>
      <c r="H886">
        <v>1</v>
      </c>
      <c r="I886">
        <v>2.5649493574615372</v>
      </c>
      <c r="J886">
        <v>10.259797429846151</v>
      </c>
      <c r="K886">
        <v>10.259797429846151</v>
      </c>
      <c r="L886">
        <v>0.73284267356043897</v>
      </c>
      <c r="M886">
        <v>5.1972019476618083</v>
      </c>
      <c r="N886">
        <v>1</v>
      </c>
      <c r="O886">
        <v>0.5</v>
      </c>
      <c r="P886">
        <v>5.1298987149230726</v>
      </c>
      <c r="Q886">
        <v>5.1298987149230726</v>
      </c>
      <c r="R886">
        <v>0.36642133678021949</v>
      </c>
      <c r="S886" t="str" cm="1">
        <f t="array" ref="S886">IFERROR(_xlfn.TEXTJOIN(", ", TRUE, _xlfn._xlws.FILTER(QA_Seed_Keywords!B$2:B$83, ISNUMBER(SEARCH(A886, QA_Seed_Keywords!B$2:B$83)))), "")</f>
        <v/>
      </c>
      <c r="T886" cm="1">
        <f t="array" ref="T886">SUM(--ISNUMBER(SEARCH($A886,QA_Seed_Keywords!$B$2:$B$83)))</f>
        <v>0</v>
      </c>
      <c r="U886" t="str" cm="1">
        <f t="array" ref="U886">IFERROR(_xlfn.TEXTJOIN(", ", TRUE, _xlfn._xlws.FILTER(ROW(QA_Seed_Keywords!B$2:B$83), ISNUMBER(SEARCH(A886, QA_Seed_Keywords!B$2:B$83)))), "")</f>
        <v/>
      </c>
    </row>
    <row r="887" spans="1:21" customFormat="1" x14ac:dyDescent="0.3">
      <c r="A887" t="s">
        <v>1607</v>
      </c>
      <c r="B887" t="s">
        <v>1607</v>
      </c>
      <c r="C887">
        <v>4</v>
      </c>
      <c r="D887">
        <v>4</v>
      </c>
      <c r="E887">
        <v>0.2857142857142857</v>
      </c>
      <c r="F887">
        <v>1</v>
      </c>
      <c r="G887">
        <v>12</v>
      </c>
      <c r="H887">
        <v>1</v>
      </c>
      <c r="I887">
        <v>2.5649493574615372</v>
      </c>
      <c r="J887">
        <v>10.259797429846151</v>
      </c>
      <c r="K887">
        <v>10.259797429846151</v>
      </c>
      <c r="L887">
        <v>0.73284267356043897</v>
      </c>
      <c r="M887">
        <v>5.8903491282217537</v>
      </c>
      <c r="N887">
        <v>1</v>
      </c>
      <c r="O887">
        <v>0.5</v>
      </c>
      <c r="P887">
        <v>5.1298987149230726</v>
      </c>
      <c r="Q887">
        <v>5.1298987149230726</v>
      </c>
      <c r="R887">
        <v>0.36642133678021949</v>
      </c>
      <c r="S887" t="str" cm="1">
        <f t="array" ref="S887">IFERROR(_xlfn.TEXTJOIN(", ", TRUE, _xlfn._xlws.FILTER(QA_Seed_Keywords!B$2:B$83, ISNUMBER(SEARCH(A887, QA_Seed_Keywords!B$2:B$83)))), "")</f>
        <v/>
      </c>
      <c r="T887" cm="1">
        <f t="array" ref="T887">SUM(--ISNUMBER(SEARCH($A887,QA_Seed_Keywords!$B$2:$B$83)))</f>
        <v>0</v>
      </c>
      <c r="U887" t="str" cm="1">
        <f t="array" ref="U887">IFERROR(_xlfn.TEXTJOIN(", ", TRUE, _xlfn._xlws.FILTER(ROW(QA_Seed_Keywords!B$2:B$83), ISNUMBER(SEARCH(A887, QA_Seed_Keywords!B$2:B$83)))), "")</f>
        <v/>
      </c>
    </row>
    <row r="888" spans="1:21" customFormat="1" x14ac:dyDescent="0.3">
      <c r="A888" t="s">
        <v>1608</v>
      </c>
      <c r="B888" t="s">
        <v>1609</v>
      </c>
      <c r="C888">
        <v>4</v>
      </c>
      <c r="D888">
        <v>4</v>
      </c>
      <c r="E888">
        <v>0.2857142857142857</v>
      </c>
      <c r="F888">
        <v>1</v>
      </c>
      <c r="G888">
        <v>12</v>
      </c>
      <c r="H888">
        <v>1</v>
      </c>
      <c r="I888">
        <v>2.5649493574615372</v>
      </c>
      <c r="J888">
        <v>10.259797429846151</v>
      </c>
      <c r="K888">
        <v>10.259797429846151</v>
      </c>
      <c r="L888">
        <v>0.73284267356043897</v>
      </c>
      <c r="M888">
        <v>5.1972019476618083</v>
      </c>
      <c r="N888">
        <v>1</v>
      </c>
      <c r="O888">
        <v>0.5</v>
      </c>
      <c r="P888">
        <v>5.1298987149230726</v>
      </c>
      <c r="Q888">
        <v>5.1298987149230726</v>
      </c>
      <c r="R888">
        <v>0.36642133678021949</v>
      </c>
      <c r="S888" t="str" cm="1">
        <f t="array" ref="S888">IFERROR(_xlfn.TEXTJOIN(", ", TRUE, _xlfn._xlws.FILTER(QA_Seed_Keywords!B$2:B$83, ISNUMBER(SEARCH(A888, QA_Seed_Keywords!B$2:B$83)))), "")</f>
        <v/>
      </c>
      <c r="T888" cm="1">
        <f t="array" ref="T888">SUM(--ISNUMBER(SEARCH($A888,QA_Seed_Keywords!$B$2:$B$83)))</f>
        <v>0</v>
      </c>
      <c r="U888" t="str" cm="1">
        <f t="array" ref="U888">IFERROR(_xlfn.TEXTJOIN(", ", TRUE, _xlfn._xlws.FILTER(ROW(QA_Seed_Keywords!B$2:B$83), ISNUMBER(SEARCH(A888, QA_Seed_Keywords!B$2:B$83)))), "")</f>
        <v/>
      </c>
    </row>
    <row r="889" spans="1:21" customFormat="1" x14ac:dyDescent="0.3">
      <c r="A889" t="s">
        <v>1610</v>
      </c>
      <c r="B889" t="s">
        <v>1610</v>
      </c>
      <c r="C889">
        <v>4</v>
      </c>
      <c r="D889">
        <v>4</v>
      </c>
      <c r="E889">
        <v>0.2857142857142857</v>
      </c>
      <c r="F889">
        <v>1</v>
      </c>
      <c r="G889">
        <v>12</v>
      </c>
      <c r="H889">
        <v>1</v>
      </c>
      <c r="I889">
        <v>2.5649493574615372</v>
      </c>
      <c r="J889">
        <v>10.259797429846151</v>
      </c>
      <c r="K889">
        <v>10.259797429846151</v>
      </c>
      <c r="L889">
        <v>0.73284267356043897</v>
      </c>
      <c r="M889">
        <v>5.1972019476618083</v>
      </c>
      <c r="N889">
        <v>1</v>
      </c>
      <c r="O889">
        <v>0.5</v>
      </c>
      <c r="P889">
        <v>5.1298987149230726</v>
      </c>
      <c r="Q889">
        <v>5.1298987149230726</v>
      </c>
      <c r="R889">
        <v>0.36642133678021949</v>
      </c>
      <c r="S889" t="str" cm="1">
        <f t="array" ref="S889">IFERROR(_xlfn.TEXTJOIN(", ", TRUE, _xlfn._xlws.FILTER(QA_Seed_Keywords!B$2:B$83, ISNUMBER(SEARCH(A889, QA_Seed_Keywords!B$2:B$83)))), "")</f>
        <v/>
      </c>
      <c r="T889" cm="1">
        <f t="array" ref="T889">SUM(--ISNUMBER(SEARCH($A889,QA_Seed_Keywords!$B$2:$B$83)))</f>
        <v>0</v>
      </c>
      <c r="U889" t="str" cm="1">
        <f t="array" ref="U889">IFERROR(_xlfn.TEXTJOIN(", ", TRUE, _xlfn._xlws.FILTER(ROW(QA_Seed_Keywords!B$2:B$83), ISNUMBER(SEARCH(A889, QA_Seed_Keywords!B$2:B$83)))), "")</f>
        <v/>
      </c>
    </row>
    <row r="890" spans="1:21" customFormat="1" x14ac:dyDescent="0.3">
      <c r="A890" t="s">
        <v>1611</v>
      </c>
      <c r="B890" t="s">
        <v>1611</v>
      </c>
      <c r="C890">
        <v>4</v>
      </c>
      <c r="D890">
        <v>4</v>
      </c>
      <c r="E890">
        <v>0.2857142857142857</v>
      </c>
      <c r="F890">
        <v>1</v>
      </c>
      <c r="G890">
        <v>12</v>
      </c>
      <c r="H890">
        <v>1</v>
      </c>
      <c r="I890">
        <v>2.5649493574615372</v>
      </c>
      <c r="J890">
        <v>10.259797429846151</v>
      </c>
      <c r="K890">
        <v>10.259797429846151</v>
      </c>
      <c r="L890">
        <v>0.73284267356043897</v>
      </c>
      <c r="M890">
        <v>5.1972019476618083</v>
      </c>
      <c r="N890">
        <v>1</v>
      </c>
      <c r="O890">
        <v>0.5</v>
      </c>
      <c r="P890">
        <v>5.1298987149230726</v>
      </c>
      <c r="Q890">
        <v>5.1298987149230726</v>
      </c>
      <c r="R890">
        <v>0.36642133678021949</v>
      </c>
      <c r="S890" t="str" cm="1">
        <f t="array" ref="S890">IFERROR(_xlfn.TEXTJOIN(", ", TRUE, _xlfn._xlws.FILTER(QA_Seed_Keywords!B$2:B$83, ISNUMBER(SEARCH(A890, QA_Seed_Keywords!B$2:B$83)))), "")</f>
        <v/>
      </c>
      <c r="T890" cm="1">
        <f t="array" ref="T890">SUM(--ISNUMBER(SEARCH($A890,QA_Seed_Keywords!$B$2:$B$83)))</f>
        <v>0</v>
      </c>
      <c r="U890" t="str" cm="1">
        <f t="array" ref="U890">IFERROR(_xlfn.TEXTJOIN(", ", TRUE, _xlfn._xlws.FILTER(ROW(QA_Seed_Keywords!B$2:B$83), ISNUMBER(SEARCH(A890, QA_Seed_Keywords!B$2:B$83)))), "")</f>
        <v/>
      </c>
    </row>
    <row r="891" spans="1:21" customFormat="1" x14ac:dyDescent="0.3">
      <c r="A891" t="s">
        <v>1612</v>
      </c>
      <c r="B891" t="s">
        <v>1612</v>
      </c>
      <c r="C891">
        <v>4</v>
      </c>
      <c r="D891">
        <v>4</v>
      </c>
      <c r="E891">
        <v>0.2857142857142857</v>
      </c>
      <c r="F891">
        <v>1</v>
      </c>
      <c r="G891">
        <v>12</v>
      </c>
      <c r="H891">
        <v>1</v>
      </c>
      <c r="I891">
        <v>2.5649493574615372</v>
      </c>
      <c r="J891">
        <v>10.259797429846151</v>
      </c>
      <c r="K891">
        <v>10.259797429846151</v>
      </c>
      <c r="L891">
        <v>0.73284267356043897</v>
      </c>
      <c r="M891">
        <v>5.1972019476618083</v>
      </c>
      <c r="N891">
        <v>1</v>
      </c>
      <c r="O891">
        <v>0.5</v>
      </c>
      <c r="P891">
        <v>5.1298987149230726</v>
      </c>
      <c r="Q891">
        <v>5.1298987149230726</v>
      </c>
      <c r="R891">
        <v>0.36642133678021949</v>
      </c>
      <c r="S891" t="str" cm="1">
        <f t="array" ref="S891">IFERROR(_xlfn.TEXTJOIN(", ", TRUE, _xlfn._xlws.FILTER(QA_Seed_Keywords!B$2:B$83, ISNUMBER(SEARCH(A891, QA_Seed_Keywords!B$2:B$83)))), "")</f>
        <v/>
      </c>
      <c r="T891" cm="1">
        <f t="array" ref="T891">SUM(--ISNUMBER(SEARCH($A891,QA_Seed_Keywords!$B$2:$B$83)))</f>
        <v>0</v>
      </c>
      <c r="U891" t="str" cm="1">
        <f t="array" ref="U891">IFERROR(_xlfn.TEXTJOIN(", ", TRUE, _xlfn._xlws.FILTER(ROW(QA_Seed_Keywords!B$2:B$83), ISNUMBER(SEARCH(A891, QA_Seed_Keywords!B$2:B$83)))), "")</f>
        <v/>
      </c>
    </row>
    <row r="892" spans="1:21" customFormat="1" x14ac:dyDescent="0.3">
      <c r="A892" t="s">
        <v>1613</v>
      </c>
      <c r="B892" t="s">
        <v>1613</v>
      </c>
      <c r="C892">
        <v>4</v>
      </c>
      <c r="D892">
        <v>4</v>
      </c>
      <c r="E892">
        <v>0.2857142857142857</v>
      </c>
      <c r="F892">
        <v>1</v>
      </c>
      <c r="G892">
        <v>12</v>
      </c>
      <c r="H892">
        <v>1</v>
      </c>
      <c r="I892">
        <v>2.5649493574615372</v>
      </c>
      <c r="J892">
        <v>10.259797429846151</v>
      </c>
      <c r="K892">
        <v>10.259797429846151</v>
      </c>
      <c r="L892">
        <v>0.73284267356043897</v>
      </c>
      <c r="M892">
        <v>5.8903491282217537</v>
      </c>
      <c r="N892">
        <v>1</v>
      </c>
      <c r="O892">
        <v>0.5</v>
      </c>
      <c r="P892">
        <v>5.1298987149230726</v>
      </c>
      <c r="Q892">
        <v>5.1298987149230726</v>
      </c>
      <c r="R892">
        <v>0.36642133678021949</v>
      </c>
      <c r="S892" t="str" cm="1">
        <f t="array" ref="S892">IFERROR(_xlfn.TEXTJOIN(", ", TRUE, _xlfn._xlws.FILTER(QA_Seed_Keywords!B$2:B$83, ISNUMBER(SEARCH(A892, QA_Seed_Keywords!B$2:B$83)))), "")</f>
        <v/>
      </c>
      <c r="T892" cm="1">
        <f t="array" ref="T892">SUM(--ISNUMBER(SEARCH($A892,QA_Seed_Keywords!$B$2:$B$83)))</f>
        <v>0</v>
      </c>
      <c r="U892" t="str" cm="1">
        <f t="array" ref="U892">IFERROR(_xlfn.TEXTJOIN(", ", TRUE, _xlfn._xlws.FILTER(ROW(QA_Seed_Keywords!B$2:B$83), ISNUMBER(SEARCH(A892, QA_Seed_Keywords!B$2:B$83)))), "")</f>
        <v/>
      </c>
    </row>
    <row r="893" spans="1:21" customFormat="1" x14ac:dyDescent="0.3">
      <c r="A893" t="s">
        <v>1614</v>
      </c>
      <c r="B893" t="s">
        <v>1614</v>
      </c>
      <c r="C893">
        <v>4</v>
      </c>
      <c r="D893">
        <v>4</v>
      </c>
      <c r="E893">
        <v>0.2857142857142857</v>
      </c>
      <c r="F893">
        <v>1</v>
      </c>
      <c r="G893">
        <v>12</v>
      </c>
      <c r="H893">
        <v>1</v>
      </c>
      <c r="I893">
        <v>2.5649493574615372</v>
      </c>
      <c r="J893">
        <v>10.259797429846151</v>
      </c>
      <c r="K893">
        <v>10.259797429846151</v>
      </c>
      <c r="L893">
        <v>0.73284267356043897</v>
      </c>
      <c r="M893">
        <v>5.1972019476618083</v>
      </c>
      <c r="N893">
        <v>1</v>
      </c>
      <c r="O893">
        <v>0.5</v>
      </c>
      <c r="P893">
        <v>5.1298987149230726</v>
      </c>
      <c r="Q893">
        <v>5.1298987149230726</v>
      </c>
      <c r="R893">
        <v>0.36642133678021949</v>
      </c>
      <c r="S893" t="str" cm="1">
        <f t="array" ref="S893">IFERROR(_xlfn.TEXTJOIN(", ", TRUE, _xlfn._xlws.FILTER(QA_Seed_Keywords!B$2:B$83, ISNUMBER(SEARCH(A893, QA_Seed_Keywords!B$2:B$83)))), "")</f>
        <v/>
      </c>
      <c r="T893" cm="1">
        <f t="array" ref="T893">SUM(--ISNUMBER(SEARCH($A893,QA_Seed_Keywords!$B$2:$B$83)))</f>
        <v>0</v>
      </c>
      <c r="U893" t="str" cm="1">
        <f t="array" ref="U893">IFERROR(_xlfn.TEXTJOIN(", ", TRUE, _xlfn._xlws.FILTER(ROW(QA_Seed_Keywords!B$2:B$83), ISNUMBER(SEARCH(A893, QA_Seed_Keywords!B$2:B$83)))), "")</f>
        <v/>
      </c>
    </row>
    <row r="894" spans="1:21" customFormat="1" x14ac:dyDescent="0.3">
      <c r="A894" t="s">
        <v>1615</v>
      </c>
      <c r="B894" t="s">
        <v>1616</v>
      </c>
      <c r="C894">
        <v>4</v>
      </c>
      <c r="D894">
        <v>4</v>
      </c>
      <c r="E894">
        <v>0.2857142857142857</v>
      </c>
      <c r="F894">
        <v>1</v>
      </c>
      <c r="G894">
        <v>12</v>
      </c>
      <c r="H894">
        <v>1</v>
      </c>
      <c r="I894">
        <v>2.5649493574615372</v>
      </c>
      <c r="J894">
        <v>10.259797429846151</v>
      </c>
      <c r="K894">
        <v>10.259797429846151</v>
      </c>
      <c r="L894">
        <v>0.73284267356043897</v>
      </c>
      <c r="M894">
        <v>5.1972019476618083</v>
      </c>
      <c r="N894">
        <v>1</v>
      </c>
      <c r="O894">
        <v>0.5</v>
      </c>
      <c r="P894">
        <v>5.1298987149230726</v>
      </c>
      <c r="Q894">
        <v>5.1298987149230726</v>
      </c>
      <c r="R894">
        <v>0.36642133678021949</v>
      </c>
      <c r="S894" t="str" cm="1">
        <f t="array" ref="S894">IFERROR(_xlfn.TEXTJOIN(", ", TRUE, _xlfn._xlws.FILTER(QA_Seed_Keywords!B$2:B$83, ISNUMBER(SEARCH(A894, QA_Seed_Keywords!B$2:B$83)))), "")</f>
        <v/>
      </c>
      <c r="T894" cm="1">
        <f t="array" ref="T894">SUM(--ISNUMBER(SEARCH($A894,QA_Seed_Keywords!$B$2:$B$83)))</f>
        <v>0</v>
      </c>
      <c r="U894" t="str" cm="1">
        <f t="array" ref="U894">IFERROR(_xlfn.TEXTJOIN(", ", TRUE, _xlfn._xlws.FILTER(ROW(QA_Seed_Keywords!B$2:B$83), ISNUMBER(SEARCH(A894, QA_Seed_Keywords!B$2:B$83)))), "")</f>
        <v/>
      </c>
    </row>
    <row r="895" spans="1:21" customFormat="1" x14ac:dyDescent="0.3">
      <c r="A895" t="s">
        <v>1617</v>
      </c>
      <c r="B895" t="s">
        <v>1617</v>
      </c>
      <c r="C895">
        <v>4</v>
      </c>
      <c r="D895">
        <v>4</v>
      </c>
      <c r="E895">
        <v>0.2857142857142857</v>
      </c>
      <c r="F895">
        <v>1</v>
      </c>
      <c r="G895">
        <v>12</v>
      </c>
      <c r="H895">
        <v>1</v>
      </c>
      <c r="I895">
        <v>2.5649493574615372</v>
      </c>
      <c r="J895">
        <v>10.259797429846151</v>
      </c>
      <c r="K895">
        <v>10.259797429846151</v>
      </c>
      <c r="L895">
        <v>0.73284267356043897</v>
      </c>
      <c r="M895">
        <v>5.1972019476618083</v>
      </c>
      <c r="N895">
        <v>1</v>
      </c>
      <c r="O895">
        <v>0.5</v>
      </c>
      <c r="P895">
        <v>5.1298987149230726</v>
      </c>
      <c r="Q895">
        <v>5.1298987149230726</v>
      </c>
      <c r="R895">
        <v>0.36642133678021949</v>
      </c>
      <c r="S895" t="str" cm="1">
        <f t="array" ref="S895">IFERROR(_xlfn.TEXTJOIN(", ", TRUE, _xlfn._xlws.FILTER(QA_Seed_Keywords!B$2:B$83, ISNUMBER(SEARCH(A895, QA_Seed_Keywords!B$2:B$83)))), "")</f>
        <v/>
      </c>
      <c r="T895" cm="1">
        <f t="array" ref="T895">SUM(--ISNUMBER(SEARCH($A895,QA_Seed_Keywords!$B$2:$B$83)))</f>
        <v>0</v>
      </c>
      <c r="U895" t="str" cm="1">
        <f t="array" ref="U895">IFERROR(_xlfn.TEXTJOIN(", ", TRUE, _xlfn._xlws.FILTER(ROW(QA_Seed_Keywords!B$2:B$83), ISNUMBER(SEARCH(A895, QA_Seed_Keywords!B$2:B$83)))), "")</f>
        <v/>
      </c>
    </row>
    <row r="896" spans="1:21" customFormat="1" x14ac:dyDescent="0.3">
      <c r="A896" t="s">
        <v>1618</v>
      </c>
      <c r="B896" t="s">
        <v>1619</v>
      </c>
      <c r="C896">
        <v>4</v>
      </c>
      <c r="D896">
        <v>4</v>
      </c>
      <c r="E896">
        <v>0.2857142857142857</v>
      </c>
      <c r="F896">
        <v>1</v>
      </c>
      <c r="G896">
        <v>12</v>
      </c>
      <c r="H896">
        <v>1</v>
      </c>
      <c r="I896">
        <v>2.5649493574615372</v>
      </c>
      <c r="J896">
        <v>10.259797429846151</v>
      </c>
      <c r="K896">
        <v>10.259797429846151</v>
      </c>
      <c r="L896">
        <v>0.73284267356043897</v>
      </c>
      <c r="M896">
        <v>5.1972019476618083</v>
      </c>
      <c r="N896">
        <v>1</v>
      </c>
      <c r="O896">
        <v>0.5</v>
      </c>
      <c r="P896">
        <v>5.1298987149230726</v>
      </c>
      <c r="Q896">
        <v>5.1298987149230726</v>
      </c>
      <c r="R896">
        <v>0.36642133678021949</v>
      </c>
      <c r="S896" t="str" cm="1">
        <f t="array" ref="S896">IFERROR(_xlfn.TEXTJOIN(", ", TRUE, _xlfn._xlws.FILTER(QA_Seed_Keywords!B$2:B$83, ISNUMBER(SEARCH(A896, QA_Seed_Keywords!B$2:B$83)))), "")</f>
        <v/>
      </c>
      <c r="T896" cm="1">
        <f t="array" ref="T896">SUM(--ISNUMBER(SEARCH($A896,QA_Seed_Keywords!$B$2:$B$83)))</f>
        <v>0</v>
      </c>
      <c r="U896" t="str" cm="1">
        <f t="array" ref="U896">IFERROR(_xlfn.TEXTJOIN(", ", TRUE, _xlfn._xlws.FILTER(ROW(QA_Seed_Keywords!B$2:B$83), ISNUMBER(SEARCH(A896, QA_Seed_Keywords!B$2:B$83)))), "")</f>
        <v/>
      </c>
    </row>
    <row r="897" spans="1:21" customFormat="1" x14ac:dyDescent="0.3">
      <c r="A897" t="s">
        <v>1620</v>
      </c>
      <c r="B897" t="s">
        <v>1621</v>
      </c>
      <c r="C897">
        <v>4</v>
      </c>
      <c r="D897">
        <v>4</v>
      </c>
      <c r="E897">
        <v>0.2857142857142857</v>
      </c>
      <c r="F897">
        <v>1</v>
      </c>
      <c r="G897">
        <v>12</v>
      </c>
      <c r="H897">
        <v>1</v>
      </c>
      <c r="I897">
        <v>2.5649493574615372</v>
      </c>
      <c r="J897">
        <v>10.259797429846151</v>
      </c>
      <c r="K897">
        <v>10.259797429846151</v>
      </c>
      <c r="L897">
        <v>0.73284267356043897</v>
      </c>
      <c r="M897">
        <v>5.1972019476618083</v>
      </c>
      <c r="N897">
        <v>1</v>
      </c>
      <c r="O897">
        <v>0.5</v>
      </c>
      <c r="P897">
        <v>5.1298987149230726</v>
      </c>
      <c r="Q897">
        <v>5.1298987149230726</v>
      </c>
      <c r="R897">
        <v>0.36642133678021949</v>
      </c>
      <c r="S897" t="str" cm="1">
        <f t="array" ref="S897">IFERROR(_xlfn.TEXTJOIN(", ", TRUE, _xlfn._xlws.FILTER(QA_Seed_Keywords!B$2:B$83, ISNUMBER(SEARCH(A897, QA_Seed_Keywords!B$2:B$83)))), "")</f>
        <v/>
      </c>
      <c r="T897" cm="1">
        <f t="array" ref="T897">SUM(--ISNUMBER(SEARCH($A897,QA_Seed_Keywords!$B$2:$B$83)))</f>
        <v>0</v>
      </c>
      <c r="U897" t="str" cm="1">
        <f t="array" ref="U897">IFERROR(_xlfn.TEXTJOIN(", ", TRUE, _xlfn._xlws.FILTER(ROW(QA_Seed_Keywords!B$2:B$83), ISNUMBER(SEARCH(A897, QA_Seed_Keywords!B$2:B$83)))), "")</f>
        <v/>
      </c>
    </row>
    <row r="898" spans="1:21" customFormat="1" x14ac:dyDescent="0.3">
      <c r="A898" t="s">
        <v>1622</v>
      </c>
      <c r="B898" t="s">
        <v>1623</v>
      </c>
      <c r="C898">
        <v>4</v>
      </c>
      <c r="D898">
        <v>4</v>
      </c>
      <c r="E898">
        <v>0.2857142857142857</v>
      </c>
      <c r="F898">
        <v>1</v>
      </c>
      <c r="G898">
        <v>12</v>
      </c>
      <c r="H898">
        <v>1</v>
      </c>
      <c r="I898">
        <v>2.5649493574615372</v>
      </c>
      <c r="J898">
        <v>10.259797429846151</v>
      </c>
      <c r="K898">
        <v>10.259797429846151</v>
      </c>
      <c r="L898">
        <v>0.73284267356043897</v>
      </c>
      <c r="M898">
        <v>5.1972019476618083</v>
      </c>
      <c r="N898">
        <v>1</v>
      </c>
      <c r="O898">
        <v>0.5</v>
      </c>
      <c r="P898">
        <v>5.1298987149230726</v>
      </c>
      <c r="Q898">
        <v>5.1298987149230726</v>
      </c>
      <c r="R898">
        <v>0.36642133678021949</v>
      </c>
      <c r="S898" t="str" cm="1">
        <f t="array" ref="S898">IFERROR(_xlfn.TEXTJOIN(", ", TRUE, _xlfn._xlws.FILTER(QA_Seed_Keywords!B$2:B$83, ISNUMBER(SEARCH(A898, QA_Seed_Keywords!B$2:B$83)))), "")</f>
        <v/>
      </c>
      <c r="T898" cm="1">
        <f t="array" ref="T898">SUM(--ISNUMBER(SEARCH($A898,QA_Seed_Keywords!$B$2:$B$83)))</f>
        <v>0</v>
      </c>
      <c r="U898" t="str" cm="1">
        <f t="array" ref="U898">IFERROR(_xlfn.TEXTJOIN(", ", TRUE, _xlfn._xlws.FILTER(ROW(QA_Seed_Keywords!B$2:B$83), ISNUMBER(SEARCH(A898, QA_Seed_Keywords!B$2:B$83)))), "")</f>
        <v/>
      </c>
    </row>
    <row r="899" spans="1:21" customFormat="1" x14ac:dyDescent="0.3">
      <c r="A899" t="s">
        <v>1624</v>
      </c>
      <c r="B899" t="s">
        <v>1624</v>
      </c>
      <c r="C899">
        <v>4</v>
      </c>
      <c r="D899">
        <v>4</v>
      </c>
      <c r="E899">
        <v>0.2857142857142857</v>
      </c>
      <c r="F899">
        <v>1</v>
      </c>
      <c r="G899">
        <v>12</v>
      </c>
      <c r="H899">
        <v>1</v>
      </c>
      <c r="I899">
        <v>2.5649493574615372</v>
      </c>
      <c r="J899">
        <v>10.259797429846151</v>
      </c>
      <c r="K899">
        <v>10.259797429846151</v>
      </c>
      <c r="L899">
        <v>0.73284267356043897</v>
      </c>
      <c r="M899">
        <v>5.8903491282217537</v>
      </c>
      <c r="N899">
        <v>1</v>
      </c>
      <c r="O899">
        <v>0.5</v>
      </c>
      <c r="P899">
        <v>5.1298987149230726</v>
      </c>
      <c r="Q899">
        <v>5.1298987149230726</v>
      </c>
      <c r="R899">
        <v>0.36642133678021949</v>
      </c>
      <c r="S899" t="str" cm="1">
        <f t="array" ref="S899">IFERROR(_xlfn.TEXTJOIN(", ", TRUE, _xlfn._xlws.FILTER(QA_Seed_Keywords!B$2:B$83, ISNUMBER(SEARCH(A899, QA_Seed_Keywords!B$2:B$83)))), "")</f>
        <v/>
      </c>
      <c r="T899" cm="1">
        <f t="array" ref="T899">SUM(--ISNUMBER(SEARCH($A899,QA_Seed_Keywords!$B$2:$B$83)))</f>
        <v>0</v>
      </c>
      <c r="U899" t="str" cm="1">
        <f t="array" ref="U899">IFERROR(_xlfn.TEXTJOIN(", ", TRUE, _xlfn._xlws.FILTER(ROW(QA_Seed_Keywords!B$2:B$83), ISNUMBER(SEARCH(A899, QA_Seed_Keywords!B$2:B$83)))), "")</f>
        <v/>
      </c>
    </row>
    <row r="900" spans="1:21" customFormat="1" x14ac:dyDescent="0.3">
      <c r="A900" t="s">
        <v>1625</v>
      </c>
      <c r="B900" t="s">
        <v>1625</v>
      </c>
      <c r="C900">
        <v>4</v>
      </c>
      <c r="D900">
        <v>4</v>
      </c>
      <c r="E900">
        <v>0.2857142857142857</v>
      </c>
      <c r="F900">
        <v>1</v>
      </c>
      <c r="G900">
        <v>12</v>
      </c>
      <c r="H900">
        <v>1</v>
      </c>
      <c r="I900">
        <v>2.5649493574615372</v>
      </c>
      <c r="J900">
        <v>10.259797429846151</v>
      </c>
      <c r="K900">
        <v>10.259797429846151</v>
      </c>
      <c r="L900">
        <v>0.73284267356043897</v>
      </c>
      <c r="M900">
        <v>5.1972019476618083</v>
      </c>
      <c r="N900">
        <v>1</v>
      </c>
      <c r="O900">
        <v>0.5</v>
      </c>
      <c r="P900">
        <v>5.1298987149230726</v>
      </c>
      <c r="Q900">
        <v>5.1298987149230726</v>
      </c>
      <c r="R900">
        <v>0.36642133678021949</v>
      </c>
      <c r="S900" t="str" cm="1">
        <f t="array" ref="S900">IFERROR(_xlfn.TEXTJOIN(", ", TRUE, _xlfn._xlws.FILTER(QA_Seed_Keywords!B$2:B$83, ISNUMBER(SEARCH(A900, QA_Seed_Keywords!B$2:B$83)))), "")</f>
        <v/>
      </c>
      <c r="T900" cm="1">
        <f t="array" ref="T900">SUM(--ISNUMBER(SEARCH($A900,QA_Seed_Keywords!$B$2:$B$83)))</f>
        <v>0</v>
      </c>
      <c r="U900" t="str" cm="1">
        <f t="array" ref="U900">IFERROR(_xlfn.TEXTJOIN(", ", TRUE, _xlfn._xlws.FILTER(ROW(QA_Seed_Keywords!B$2:B$83), ISNUMBER(SEARCH(A900, QA_Seed_Keywords!B$2:B$83)))), "")</f>
        <v/>
      </c>
    </row>
    <row r="901" spans="1:21" customFormat="1" x14ac:dyDescent="0.3">
      <c r="A901" t="s">
        <v>1626</v>
      </c>
      <c r="B901" t="s">
        <v>1626</v>
      </c>
      <c r="C901">
        <v>4</v>
      </c>
      <c r="D901">
        <v>4</v>
      </c>
      <c r="E901">
        <v>0.2857142857142857</v>
      </c>
      <c r="F901">
        <v>1</v>
      </c>
      <c r="G901">
        <v>12</v>
      </c>
      <c r="H901">
        <v>1</v>
      </c>
      <c r="I901">
        <v>2.5649493574615372</v>
      </c>
      <c r="J901">
        <v>10.259797429846151</v>
      </c>
      <c r="K901">
        <v>10.259797429846151</v>
      </c>
      <c r="L901">
        <v>0.73284267356043897</v>
      </c>
      <c r="M901">
        <v>5.1972019476618083</v>
      </c>
      <c r="N901">
        <v>1</v>
      </c>
      <c r="O901">
        <v>0.5</v>
      </c>
      <c r="P901">
        <v>5.1298987149230726</v>
      </c>
      <c r="Q901">
        <v>5.1298987149230726</v>
      </c>
      <c r="R901">
        <v>0.36642133678021949</v>
      </c>
      <c r="S901" t="str" cm="1">
        <f t="array" ref="S901">IFERROR(_xlfn.TEXTJOIN(", ", TRUE, _xlfn._xlws.FILTER(QA_Seed_Keywords!B$2:B$83, ISNUMBER(SEARCH(A901, QA_Seed_Keywords!B$2:B$83)))), "")</f>
        <v/>
      </c>
      <c r="T901" cm="1">
        <f t="array" ref="T901">SUM(--ISNUMBER(SEARCH($A901,QA_Seed_Keywords!$B$2:$B$83)))</f>
        <v>0</v>
      </c>
      <c r="U901" t="str" cm="1">
        <f t="array" ref="U901">IFERROR(_xlfn.TEXTJOIN(", ", TRUE, _xlfn._xlws.FILTER(ROW(QA_Seed_Keywords!B$2:B$83), ISNUMBER(SEARCH(A901, QA_Seed_Keywords!B$2:B$83)))), "")</f>
        <v/>
      </c>
    </row>
    <row r="902" spans="1:21" customFormat="1" x14ac:dyDescent="0.3">
      <c r="A902" t="s">
        <v>1627</v>
      </c>
      <c r="B902" t="s">
        <v>1628</v>
      </c>
      <c r="C902">
        <v>4</v>
      </c>
      <c r="D902">
        <v>4</v>
      </c>
      <c r="E902">
        <v>0.2857142857142857</v>
      </c>
      <c r="F902">
        <v>1</v>
      </c>
      <c r="G902">
        <v>12</v>
      </c>
      <c r="H902">
        <v>1</v>
      </c>
      <c r="I902">
        <v>2.5649493574615372</v>
      </c>
      <c r="J902">
        <v>10.259797429846151</v>
      </c>
      <c r="K902">
        <v>10.259797429846151</v>
      </c>
      <c r="L902">
        <v>0.73284267356043897</v>
      </c>
      <c r="M902">
        <v>5.1972019476618083</v>
      </c>
      <c r="N902">
        <v>1</v>
      </c>
      <c r="O902">
        <v>0.5</v>
      </c>
      <c r="P902">
        <v>5.1298987149230726</v>
      </c>
      <c r="Q902">
        <v>5.1298987149230726</v>
      </c>
      <c r="R902">
        <v>0.36642133678021949</v>
      </c>
      <c r="S902" t="str" cm="1">
        <f t="array" ref="S902">IFERROR(_xlfn.TEXTJOIN(", ", TRUE, _xlfn._xlws.FILTER(QA_Seed_Keywords!B$2:B$83, ISNUMBER(SEARCH(A902, QA_Seed_Keywords!B$2:B$83)))), "")</f>
        <v/>
      </c>
      <c r="T902" cm="1">
        <f t="array" ref="T902">SUM(--ISNUMBER(SEARCH($A902,QA_Seed_Keywords!$B$2:$B$83)))</f>
        <v>0</v>
      </c>
      <c r="U902" t="str" cm="1">
        <f t="array" ref="U902">IFERROR(_xlfn.TEXTJOIN(", ", TRUE, _xlfn._xlws.FILTER(ROW(QA_Seed_Keywords!B$2:B$83), ISNUMBER(SEARCH(A902, QA_Seed_Keywords!B$2:B$83)))), "")</f>
        <v/>
      </c>
    </row>
    <row r="903" spans="1:21" customFormat="1" x14ac:dyDescent="0.3">
      <c r="A903" t="s">
        <v>1629</v>
      </c>
      <c r="B903" t="s">
        <v>1630</v>
      </c>
      <c r="C903">
        <v>4</v>
      </c>
      <c r="D903">
        <v>4</v>
      </c>
      <c r="E903">
        <v>0.2857142857142857</v>
      </c>
      <c r="F903">
        <v>1</v>
      </c>
      <c r="G903">
        <v>12</v>
      </c>
      <c r="H903">
        <v>1</v>
      </c>
      <c r="I903">
        <v>2.5649493574615372</v>
      </c>
      <c r="J903">
        <v>10.259797429846151</v>
      </c>
      <c r="K903">
        <v>10.259797429846151</v>
      </c>
      <c r="L903">
        <v>0.73284267356043897</v>
      </c>
      <c r="M903">
        <v>5.1972019476618083</v>
      </c>
      <c r="N903">
        <v>1</v>
      </c>
      <c r="O903">
        <v>0.5</v>
      </c>
      <c r="P903">
        <v>5.1298987149230726</v>
      </c>
      <c r="Q903">
        <v>5.1298987149230726</v>
      </c>
      <c r="R903">
        <v>0.36642133678021949</v>
      </c>
      <c r="S903" t="str" cm="1">
        <f t="array" ref="S903">IFERROR(_xlfn.TEXTJOIN(", ", TRUE, _xlfn._xlws.FILTER(QA_Seed_Keywords!B$2:B$83, ISNUMBER(SEARCH(A903, QA_Seed_Keywords!B$2:B$83)))), "")</f>
        <v/>
      </c>
      <c r="T903" cm="1">
        <f t="array" ref="T903">SUM(--ISNUMBER(SEARCH($A903,QA_Seed_Keywords!$B$2:$B$83)))</f>
        <v>0</v>
      </c>
      <c r="U903" t="str" cm="1">
        <f t="array" ref="U903">IFERROR(_xlfn.TEXTJOIN(", ", TRUE, _xlfn._xlws.FILTER(ROW(QA_Seed_Keywords!B$2:B$83), ISNUMBER(SEARCH(A903, QA_Seed_Keywords!B$2:B$83)))), "")</f>
        <v/>
      </c>
    </row>
    <row r="904" spans="1:21" customFormat="1" x14ac:dyDescent="0.3">
      <c r="A904" t="s">
        <v>1631</v>
      </c>
      <c r="B904" t="s">
        <v>1631</v>
      </c>
      <c r="C904">
        <v>4</v>
      </c>
      <c r="D904">
        <v>4</v>
      </c>
      <c r="E904">
        <v>0.2857142857142857</v>
      </c>
      <c r="F904">
        <v>1</v>
      </c>
      <c r="G904">
        <v>12</v>
      </c>
      <c r="H904">
        <v>1</v>
      </c>
      <c r="I904">
        <v>2.5649493574615372</v>
      </c>
      <c r="J904">
        <v>10.259797429846151</v>
      </c>
      <c r="K904">
        <v>10.259797429846151</v>
      </c>
      <c r="L904">
        <v>0.73284267356043897</v>
      </c>
      <c r="M904">
        <v>4.7917368395536446</v>
      </c>
      <c r="N904">
        <v>1</v>
      </c>
      <c r="O904">
        <v>0.5</v>
      </c>
      <c r="P904">
        <v>5.1298987149230726</v>
      </c>
      <c r="Q904">
        <v>5.1298987149230726</v>
      </c>
      <c r="R904">
        <v>0.36642133678021949</v>
      </c>
      <c r="S904" t="str" cm="1">
        <f t="array" ref="S904">IFERROR(_xlfn.TEXTJOIN(", ", TRUE, _xlfn._xlws.FILTER(QA_Seed_Keywords!B$2:B$83, ISNUMBER(SEARCH(A904, QA_Seed_Keywords!B$2:B$83)))), "")</f>
        <v/>
      </c>
      <c r="T904" cm="1">
        <f t="array" ref="T904">SUM(--ISNUMBER(SEARCH($A904,QA_Seed_Keywords!$B$2:$B$83)))</f>
        <v>0</v>
      </c>
      <c r="U904" t="str" cm="1">
        <f t="array" ref="U904">IFERROR(_xlfn.TEXTJOIN(", ", TRUE, _xlfn._xlws.FILTER(ROW(QA_Seed_Keywords!B$2:B$83), ISNUMBER(SEARCH(A904, QA_Seed_Keywords!B$2:B$83)))), "")</f>
        <v/>
      </c>
    </row>
    <row r="905" spans="1:21" customFormat="1" x14ac:dyDescent="0.3">
      <c r="A905" t="s">
        <v>1632</v>
      </c>
      <c r="B905" t="s">
        <v>1632</v>
      </c>
      <c r="C905">
        <v>4</v>
      </c>
      <c r="D905">
        <v>4</v>
      </c>
      <c r="E905">
        <v>0.2857142857142857</v>
      </c>
      <c r="F905">
        <v>1</v>
      </c>
      <c r="G905">
        <v>12</v>
      </c>
      <c r="H905">
        <v>1</v>
      </c>
      <c r="I905">
        <v>2.5649493574615372</v>
      </c>
      <c r="J905">
        <v>10.259797429846151</v>
      </c>
      <c r="K905">
        <v>10.259797429846151</v>
      </c>
      <c r="L905">
        <v>0.73284267356043897</v>
      </c>
      <c r="M905">
        <v>5.1972019476618083</v>
      </c>
      <c r="N905">
        <v>1</v>
      </c>
      <c r="O905">
        <v>0.5</v>
      </c>
      <c r="P905">
        <v>5.1298987149230726</v>
      </c>
      <c r="Q905">
        <v>5.1298987149230726</v>
      </c>
      <c r="R905">
        <v>0.36642133678021949</v>
      </c>
      <c r="S905" t="str" cm="1">
        <f t="array" ref="S905">IFERROR(_xlfn.TEXTJOIN(", ", TRUE, _xlfn._xlws.FILTER(QA_Seed_Keywords!B$2:B$83, ISNUMBER(SEARCH(A905, QA_Seed_Keywords!B$2:B$83)))), "")</f>
        <v/>
      </c>
      <c r="T905" cm="1">
        <f t="array" ref="T905">SUM(--ISNUMBER(SEARCH($A905,QA_Seed_Keywords!$B$2:$B$83)))</f>
        <v>0</v>
      </c>
      <c r="U905" t="str" cm="1">
        <f t="array" ref="U905">IFERROR(_xlfn.TEXTJOIN(", ", TRUE, _xlfn._xlws.FILTER(ROW(QA_Seed_Keywords!B$2:B$83), ISNUMBER(SEARCH(A905, QA_Seed_Keywords!B$2:B$83)))), "")</f>
        <v/>
      </c>
    </row>
    <row r="906" spans="1:21" customFormat="1" x14ac:dyDescent="0.3">
      <c r="A906" t="s">
        <v>1633</v>
      </c>
      <c r="B906" t="s">
        <v>1633</v>
      </c>
      <c r="C906">
        <v>4</v>
      </c>
      <c r="D906">
        <v>4</v>
      </c>
      <c r="E906">
        <v>0.2857142857142857</v>
      </c>
      <c r="F906">
        <v>1</v>
      </c>
      <c r="G906">
        <v>12</v>
      </c>
      <c r="H906">
        <v>1</v>
      </c>
      <c r="I906">
        <v>2.5649493574615372</v>
      </c>
      <c r="J906">
        <v>10.259797429846151</v>
      </c>
      <c r="K906">
        <v>10.259797429846151</v>
      </c>
      <c r="L906">
        <v>0.73284267356043897</v>
      </c>
      <c r="M906">
        <v>5.1972019476618083</v>
      </c>
      <c r="N906">
        <v>1</v>
      </c>
      <c r="O906">
        <v>0.5</v>
      </c>
      <c r="P906">
        <v>5.1298987149230726</v>
      </c>
      <c r="Q906">
        <v>5.1298987149230726</v>
      </c>
      <c r="R906">
        <v>0.36642133678021949</v>
      </c>
      <c r="S906" t="str" cm="1">
        <f t="array" ref="S906">IFERROR(_xlfn.TEXTJOIN(", ", TRUE, _xlfn._xlws.FILTER(QA_Seed_Keywords!B$2:B$83, ISNUMBER(SEARCH(A906, QA_Seed_Keywords!B$2:B$83)))), "")</f>
        <v/>
      </c>
      <c r="T906" cm="1">
        <f t="array" ref="T906">SUM(--ISNUMBER(SEARCH($A906,QA_Seed_Keywords!$B$2:$B$83)))</f>
        <v>0</v>
      </c>
      <c r="U906" t="str" cm="1">
        <f t="array" ref="U906">IFERROR(_xlfn.TEXTJOIN(", ", TRUE, _xlfn._xlws.FILTER(ROW(QA_Seed_Keywords!B$2:B$83), ISNUMBER(SEARCH(A906, QA_Seed_Keywords!B$2:B$83)))), "")</f>
        <v/>
      </c>
    </row>
    <row r="907" spans="1:21" customFormat="1" x14ac:dyDescent="0.3">
      <c r="A907" t="s">
        <v>1634</v>
      </c>
      <c r="B907" t="s">
        <v>1634</v>
      </c>
      <c r="C907">
        <v>4</v>
      </c>
      <c r="D907">
        <v>4</v>
      </c>
      <c r="E907">
        <v>0.2857142857142857</v>
      </c>
      <c r="F907">
        <v>1</v>
      </c>
      <c r="G907">
        <v>12</v>
      </c>
      <c r="H907">
        <v>1</v>
      </c>
      <c r="I907">
        <v>2.5649493574615372</v>
      </c>
      <c r="J907">
        <v>10.259797429846151</v>
      </c>
      <c r="K907">
        <v>10.259797429846151</v>
      </c>
      <c r="L907">
        <v>0.73284267356043897</v>
      </c>
      <c r="M907">
        <v>5.1972019476618083</v>
      </c>
      <c r="N907">
        <v>1</v>
      </c>
      <c r="O907">
        <v>0.5</v>
      </c>
      <c r="P907">
        <v>5.1298987149230726</v>
      </c>
      <c r="Q907">
        <v>5.1298987149230726</v>
      </c>
      <c r="R907">
        <v>0.36642133678021949</v>
      </c>
      <c r="S907" t="str" cm="1">
        <f t="array" ref="S907">IFERROR(_xlfn.TEXTJOIN(", ", TRUE, _xlfn._xlws.FILTER(QA_Seed_Keywords!B$2:B$83, ISNUMBER(SEARCH(A907, QA_Seed_Keywords!B$2:B$83)))), "")</f>
        <v/>
      </c>
      <c r="T907" cm="1">
        <f t="array" ref="T907">SUM(--ISNUMBER(SEARCH($A907,QA_Seed_Keywords!$B$2:$B$83)))</f>
        <v>0</v>
      </c>
      <c r="U907" t="str" cm="1">
        <f t="array" ref="U907">IFERROR(_xlfn.TEXTJOIN(", ", TRUE, _xlfn._xlws.FILTER(ROW(QA_Seed_Keywords!B$2:B$83), ISNUMBER(SEARCH(A907, QA_Seed_Keywords!B$2:B$83)))), "")</f>
        <v/>
      </c>
    </row>
    <row r="908" spans="1:21" customFormat="1" x14ac:dyDescent="0.3">
      <c r="A908" t="s">
        <v>1635</v>
      </c>
      <c r="B908" t="s">
        <v>1635</v>
      </c>
      <c r="C908">
        <v>3</v>
      </c>
      <c r="D908">
        <v>1.5</v>
      </c>
      <c r="E908">
        <v>0.2142857142857143</v>
      </c>
      <c r="F908">
        <v>2</v>
      </c>
      <c r="G908">
        <v>12</v>
      </c>
      <c r="H908">
        <v>1</v>
      </c>
      <c r="I908">
        <v>2.5649493574615372</v>
      </c>
      <c r="J908">
        <v>7.6948480723846107</v>
      </c>
      <c r="K908">
        <v>3.8474240361923049</v>
      </c>
      <c r="L908">
        <v>0.54963200517032929</v>
      </c>
      <c r="M908">
        <v>4.7917368395536446</v>
      </c>
      <c r="N908">
        <v>2</v>
      </c>
      <c r="O908">
        <v>0.66666666666666663</v>
      </c>
      <c r="P908">
        <v>5.1298987149230726</v>
      </c>
      <c r="Q908">
        <v>2.5649493574615372</v>
      </c>
      <c r="R908">
        <v>0.36642133678021949</v>
      </c>
      <c r="S908" t="str" cm="1">
        <f t="array" ref="S908">IFERROR(_xlfn.TEXTJOIN(", ", TRUE, _xlfn._xlws.FILTER(QA_Seed_Keywords!B$2:B$83, ISNUMBER(SEARCH(A908, QA_Seed_Keywords!B$2:B$83)))), "")</f>
        <v/>
      </c>
      <c r="T908" cm="1">
        <f t="array" ref="T908">SUM(--ISNUMBER(SEARCH($A908,QA_Seed_Keywords!$B$2:$B$83)))</f>
        <v>0</v>
      </c>
      <c r="U908" t="str" cm="1">
        <f t="array" ref="U908">IFERROR(_xlfn.TEXTJOIN(", ", TRUE, _xlfn._xlws.FILTER(ROW(QA_Seed_Keywords!B$2:B$83), ISNUMBER(SEARCH(A908, QA_Seed_Keywords!B$2:B$83)))), "")</f>
        <v/>
      </c>
    </row>
    <row r="909" spans="1:21" customFormat="1" x14ac:dyDescent="0.3">
      <c r="A909" t="s">
        <v>1636</v>
      </c>
      <c r="B909" t="s">
        <v>1637</v>
      </c>
      <c r="C909">
        <v>3</v>
      </c>
      <c r="D909">
        <v>1.5</v>
      </c>
      <c r="E909">
        <v>0.2142857142857143</v>
      </c>
      <c r="F909">
        <v>2</v>
      </c>
      <c r="G909">
        <v>12</v>
      </c>
      <c r="H909">
        <v>1</v>
      </c>
      <c r="I909">
        <v>2.5649493574615372</v>
      </c>
      <c r="J909">
        <v>7.6948480723846107</v>
      </c>
      <c r="K909">
        <v>3.8474240361923049</v>
      </c>
      <c r="L909">
        <v>0.54963200517032929</v>
      </c>
      <c r="M909">
        <v>5.8903491282217537</v>
      </c>
      <c r="N909">
        <v>2</v>
      </c>
      <c r="O909">
        <v>0.66666666666666663</v>
      </c>
      <c r="P909">
        <v>5.1298987149230726</v>
      </c>
      <c r="Q909">
        <v>2.5649493574615372</v>
      </c>
      <c r="R909">
        <v>0.36642133678021949</v>
      </c>
      <c r="S909" t="str" cm="1">
        <f t="array" ref="S909">IFERROR(_xlfn.TEXTJOIN(", ", TRUE, _xlfn._xlws.FILTER(QA_Seed_Keywords!B$2:B$83, ISNUMBER(SEARCH(A909, QA_Seed_Keywords!B$2:B$83)))), "")</f>
        <v>man-in-the-middl</v>
      </c>
      <c r="T909" cm="1">
        <f t="array" ref="T909">SUM(--ISNUMBER(SEARCH($A909,QA_Seed_Keywords!$B$2:$B$83)))</f>
        <v>1</v>
      </c>
      <c r="U909" t="str" cm="1">
        <f t="array" ref="U909">IFERROR(_xlfn.TEXTJOIN(", ", TRUE, _xlfn._xlws.FILTER(ROW(QA_Seed_Keywords!B$2:B$83), ISNUMBER(SEARCH(A909, QA_Seed_Keywords!B$2:B$83)))), "")</f>
        <v>20</v>
      </c>
    </row>
    <row r="910" spans="1:21" customFormat="1" x14ac:dyDescent="0.3">
      <c r="A910" t="s">
        <v>1638</v>
      </c>
      <c r="B910" t="s">
        <v>1638</v>
      </c>
      <c r="C910">
        <v>3</v>
      </c>
      <c r="D910">
        <v>1.5</v>
      </c>
      <c r="E910">
        <v>0.2142857142857143</v>
      </c>
      <c r="F910">
        <v>2</v>
      </c>
      <c r="G910">
        <v>12</v>
      </c>
      <c r="H910">
        <v>1</v>
      </c>
      <c r="I910">
        <v>2.5649493574615372</v>
      </c>
      <c r="J910">
        <v>7.6948480723846107</v>
      </c>
      <c r="K910">
        <v>3.8474240361923049</v>
      </c>
      <c r="L910">
        <v>0.54963200517032929</v>
      </c>
      <c r="M910">
        <v>4.7917368395536446</v>
      </c>
      <c r="N910">
        <v>2</v>
      </c>
      <c r="O910">
        <v>0.66666666666666663</v>
      </c>
      <c r="P910">
        <v>5.1298987149230726</v>
      </c>
      <c r="Q910">
        <v>2.5649493574615372</v>
      </c>
      <c r="R910">
        <v>0.36642133678021949</v>
      </c>
      <c r="S910" t="str" cm="1">
        <f t="array" ref="S910">IFERROR(_xlfn.TEXTJOIN(", ", TRUE, _xlfn._xlws.FILTER(QA_Seed_Keywords!B$2:B$83, ISNUMBER(SEARCH(A910, QA_Seed_Keywords!B$2:B$83)))), "")</f>
        <v/>
      </c>
      <c r="T910" cm="1">
        <f t="array" ref="T910">SUM(--ISNUMBER(SEARCH($A910,QA_Seed_Keywords!$B$2:$B$83)))</f>
        <v>0</v>
      </c>
      <c r="U910" t="str" cm="1">
        <f t="array" ref="U910">IFERROR(_xlfn.TEXTJOIN(", ", TRUE, _xlfn._xlws.FILTER(ROW(QA_Seed_Keywords!B$2:B$83), ISNUMBER(SEARCH(A910, QA_Seed_Keywords!B$2:B$83)))), "")</f>
        <v/>
      </c>
    </row>
    <row r="911" spans="1:21" customFormat="1" x14ac:dyDescent="0.3">
      <c r="A911" t="s">
        <v>1639</v>
      </c>
      <c r="B911" t="s">
        <v>1640</v>
      </c>
      <c r="C911">
        <v>3</v>
      </c>
      <c r="D911">
        <v>1.5</v>
      </c>
      <c r="E911">
        <v>0.2142857142857143</v>
      </c>
      <c r="F911">
        <v>2</v>
      </c>
      <c r="G911">
        <v>12</v>
      </c>
      <c r="H911">
        <v>1</v>
      </c>
      <c r="I911">
        <v>2.5649493574615372</v>
      </c>
      <c r="J911">
        <v>7.6948480723846107</v>
      </c>
      <c r="K911">
        <v>3.8474240361923049</v>
      </c>
      <c r="L911">
        <v>0.54963200517032929</v>
      </c>
      <c r="M911">
        <v>5.8903491282217537</v>
      </c>
      <c r="N911">
        <v>2</v>
      </c>
      <c r="O911">
        <v>0.66666666666666663</v>
      </c>
      <c r="P911">
        <v>5.1298987149230726</v>
      </c>
      <c r="Q911">
        <v>2.5649493574615372</v>
      </c>
      <c r="R911">
        <v>0.36642133678021949</v>
      </c>
      <c r="S911" t="str" cm="1">
        <f t="array" ref="S911">IFERROR(_xlfn.TEXTJOIN(", ", TRUE, _xlfn._xlws.FILTER(QA_Seed_Keywords!B$2:B$83, ISNUMBER(SEARCH(A911, QA_Seed_Keywords!B$2:B$83)))), "")</f>
        <v/>
      </c>
      <c r="T911" cm="1">
        <f t="array" ref="T911">SUM(--ISNUMBER(SEARCH($A911,QA_Seed_Keywords!$B$2:$B$83)))</f>
        <v>0</v>
      </c>
      <c r="U911" t="str" cm="1">
        <f t="array" ref="U911">IFERROR(_xlfn.TEXTJOIN(", ", TRUE, _xlfn._xlws.FILTER(ROW(QA_Seed_Keywords!B$2:B$83), ISNUMBER(SEARCH(A911, QA_Seed_Keywords!B$2:B$83)))), "")</f>
        <v/>
      </c>
    </row>
    <row r="912" spans="1:21" customFormat="1" x14ac:dyDescent="0.3">
      <c r="A912" t="s">
        <v>1641</v>
      </c>
      <c r="B912" t="s">
        <v>1641</v>
      </c>
      <c r="C912">
        <v>3</v>
      </c>
      <c r="D912">
        <v>1.5</v>
      </c>
      <c r="E912">
        <v>0.2142857142857143</v>
      </c>
      <c r="F912">
        <v>2</v>
      </c>
      <c r="G912">
        <v>12</v>
      </c>
      <c r="H912">
        <v>1</v>
      </c>
      <c r="I912">
        <v>2.5649493574615372</v>
      </c>
      <c r="J912">
        <v>7.6948480723846107</v>
      </c>
      <c r="K912">
        <v>3.8474240361923049</v>
      </c>
      <c r="L912">
        <v>0.54963200517032929</v>
      </c>
      <c r="M912">
        <v>5.8903491282217537</v>
      </c>
      <c r="N912">
        <v>2</v>
      </c>
      <c r="O912">
        <v>0.66666666666666663</v>
      </c>
      <c r="P912">
        <v>5.1298987149230726</v>
      </c>
      <c r="Q912">
        <v>2.5649493574615372</v>
      </c>
      <c r="R912">
        <v>0.36642133678021949</v>
      </c>
      <c r="S912" t="str" cm="1">
        <f t="array" ref="S912">IFERROR(_xlfn.TEXTJOIN(", ", TRUE, _xlfn._xlws.FILTER(QA_Seed_Keywords!B$2:B$83, ISNUMBER(SEARCH(A912, QA_Seed_Keywords!B$2:B$83)))), "")</f>
        <v/>
      </c>
      <c r="T912" cm="1">
        <f t="array" ref="T912">SUM(--ISNUMBER(SEARCH($A912,QA_Seed_Keywords!$B$2:$B$83)))</f>
        <v>0</v>
      </c>
      <c r="U912" t="str" cm="1">
        <f t="array" ref="U912">IFERROR(_xlfn.TEXTJOIN(", ", TRUE, _xlfn._xlws.FILTER(ROW(QA_Seed_Keywords!B$2:B$83), ISNUMBER(SEARCH(A912, QA_Seed_Keywords!B$2:B$83)))), "")</f>
        <v/>
      </c>
    </row>
    <row r="913" spans="1:21" customFormat="1" x14ac:dyDescent="0.3">
      <c r="A913" t="s">
        <v>1642</v>
      </c>
      <c r="B913" t="s">
        <v>1642</v>
      </c>
      <c r="C913">
        <v>3</v>
      </c>
      <c r="D913">
        <v>1.5</v>
      </c>
      <c r="E913">
        <v>0.2142857142857143</v>
      </c>
      <c r="F913">
        <v>2</v>
      </c>
      <c r="G913">
        <v>12</v>
      </c>
      <c r="H913">
        <v>1</v>
      </c>
      <c r="I913">
        <v>2.5649493574615372</v>
      </c>
      <c r="J913">
        <v>7.6948480723846107</v>
      </c>
      <c r="K913">
        <v>3.8474240361923049</v>
      </c>
      <c r="L913">
        <v>0.54963200517032929</v>
      </c>
      <c r="M913">
        <v>5.8903491282217537</v>
      </c>
      <c r="N913">
        <v>2</v>
      </c>
      <c r="O913">
        <v>0.66666666666666663</v>
      </c>
      <c r="P913">
        <v>5.1298987149230726</v>
      </c>
      <c r="Q913">
        <v>2.5649493574615372</v>
      </c>
      <c r="R913">
        <v>0.36642133678021949</v>
      </c>
      <c r="S913" t="str" cm="1">
        <f t="array" ref="S913">IFERROR(_xlfn.TEXTJOIN(", ", TRUE, _xlfn._xlws.FILTER(QA_Seed_Keywords!B$2:B$83, ISNUMBER(SEARCH(A913, QA_Seed_Keywords!B$2:B$83)))), "")</f>
        <v/>
      </c>
      <c r="T913" cm="1">
        <f t="array" ref="T913">SUM(--ISNUMBER(SEARCH($A913,QA_Seed_Keywords!$B$2:$B$83)))</f>
        <v>0</v>
      </c>
      <c r="U913" t="str" cm="1">
        <f t="array" ref="U913">IFERROR(_xlfn.TEXTJOIN(", ", TRUE, _xlfn._xlws.FILTER(ROW(QA_Seed_Keywords!B$2:B$83), ISNUMBER(SEARCH(A913, QA_Seed_Keywords!B$2:B$83)))), "")</f>
        <v/>
      </c>
    </row>
    <row r="914" spans="1:21" customFormat="1" x14ac:dyDescent="0.3">
      <c r="A914" t="s">
        <v>1643</v>
      </c>
      <c r="B914" t="s">
        <v>1643</v>
      </c>
      <c r="C914">
        <v>3</v>
      </c>
      <c r="D914">
        <v>1.5</v>
      </c>
      <c r="E914">
        <v>0.2142857142857143</v>
      </c>
      <c r="F914">
        <v>2</v>
      </c>
      <c r="G914">
        <v>12</v>
      </c>
      <c r="H914">
        <v>1</v>
      </c>
      <c r="I914">
        <v>2.5649493574615372</v>
      </c>
      <c r="J914">
        <v>7.6948480723846107</v>
      </c>
      <c r="K914">
        <v>3.8474240361923049</v>
      </c>
      <c r="L914">
        <v>0.54963200517032929</v>
      </c>
      <c r="M914">
        <v>5.8903491282217537</v>
      </c>
      <c r="N914">
        <v>2</v>
      </c>
      <c r="O914">
        <v>0.66666666666666663</v>
      </c>
      <c r="P914">
        <v>5.1298987149230726</v>
      </c>
      <c r="Q914">
        <v>2.5649493574615372</v>
      </c>
      <c r="R914">
        <v>0.36642133678021949</v>
      </c>
      <c r="S914" t="str" cm="1">
        <f t="array" ref="S914">IFERROR(_xlfn.TEXTJOIN(", ", TRUE, _xlfn._xlws.FILTER(QA_Seed_Keywords!B$2:B$83, ISNUMBER(SEARCH(A914, QA_Seed_Keywords!B$2:B$83)))), "")</f>
        <v>pci-dss</v>
      </c>
      <c r="T914" cm="1">
        <f t="array" ref="T914">SUM(--ISNUMBER(SEARCH($A914,QA_Seed_Keywords!$B$2:$B$83)))</f>
        <v>1</v>
      </c>
      <c r="U914" t="str" cm="1">
        <f t="array" ref="U914">IFERROR(_xlfn.TEXTJOIN(", ", TRUE, _xlfn._xlws.FILTER(ROW(QA_Seed_Keywords!B$2:B$83), ISNUMBER(SEARCH(A914, QA_Seed_Keywords!B$2:B$83)))), "")</f>
        <v>65</v>
      </c>
    </row>
    <row r="915" spans="1:21" customFormat="1" x14ac:dyDescent="0.3">
      <c r="A915" t="s">
        <v>1644</v>
      </c>
      <c r="B915" t="s">
        <v>1644</v>
      </c>
      <c r="C915">
        <v>3</v>
      </c>
      <c r="D915">
        <v>1.5</v>
      </c>
      <c r="E915">
        <v>0.2142857142857143</v>
      </c>
      <c r="F915">
        <v>2</v>
      </c>
      <c r="G915">
        <v>12</v>
      </c>
      <c r="H915">
        <v>1</v>
      </c>
      <c r="I915">
        <v>2.5649493574615372</v>
      </c>
      <c r="J915">
        <v>7.6948480723846107</v>
      </c>
      <c r="K915">
        <v>3.8474240361923049</v>
      </c>
      <c r="L915">
        <v>0.54963200517032929</v>
      </c>
      <c r="M915">
        <v>4.7917368395536446</v>
      </c>
      <c r="N915">
        <v>2</v>
      </c>
      <c r="O915">
        <v>0.66666666666666663</v>
      </c>
      <c r="P915">
        <v>5.1298987149230726</v>
      </c>
      <c r="Q915">
        <v>2.5649493574615372</v>
      </c>
      <c r="R915">
        <v>0.36642133678021949</v>
      </c>
      <c r="S915" t="str" cm="1">
        <f t="array" ref="S915">IFERROR(_xlfn.TEXTJOIN(", ", TRUE, _xlfn._xlws.FILTER(QA_Seed_Keywords!B$2:B$83, ISNUMBER(SEARCH(A915, QA_Seed_Keywords!B$2:B$83)))), "")</f>
        <v/>
      </c>
      <c r="T915" cm="1">
        <f t="array" ref="T915">SUM(--ISNUMBER(SEARCH($A915,QA_Seed_Keywords!$B$2:$B$83)))</f>
        <v>0</v>
      </c>
      <c r="U915" t="str" cm="1">
        <f t="array" ref="U915">IFERROR(_xlfn.TEXTJOIN(", ", TRUE, _xlfn._xlws.FILTER(ROW(QA_Seed_Keywords!B$2:B$83), ISNUMBER(SEARCH(A915, QA_Seed_Keywords!B$2:B$83)))), "")</f>
        <v/>
      </c>
    </row>
    <row r="916" spans="1:21" customFormat="1" x14ac:dyDescent="0.3">
      <c r="A916" t="s">
        <v>1645</v>
      </c>
      <c r="B916" t="s">
        <v>1646</v>
      </c>
      <c r="C916">
        <v>3</v>
      </c>
      <c r="D916">
        <v>1.5</v>
      </c>
      <c r="E916">
        <v>0.2142857142857143</v>
      </c>
      <c r="F916">
        <v>2</v>
      </c>
      <c r="G916">
        <v>12</v>
      </c>
      <c r="H916">
        <v>1</v>
      </c>
      <c r="I916">
        <v>2.5649493574615372</v>
      </c>
      <c r="J916">
        <v>7.6948480723846107</v>
      </c>
      <c r="K916">
        <v>3.8474240361923049</v>
      </c>
      <c r="L916">
        <v>0.54963200517032929</v>
      </c>
      <c r="M916">
        <v>5.8903491282217537</v>
      </c>
      <c r="N916">
        <v>2</v>
      </c>
      <c r="O916">
        <v>0.66666666666666663</v>
      </c>
      <c r="P916">
        <v>5.1298987149230726</v>
      </c>
      <c r="Q916">
        <v>2.5649493574615372</v>
      </c>
      <c r="R916">
        <v>0.36642133678021949</v>
      </c>
      <c r="S916" t="str" cm="1">
        <f t="array" ref="S916">IFERROR(_xlfn.TEXTJOIN(", ", TRUE, _xlfn._xlws.FILTER(QA_Seed_Keywords!B$2:B$83, ISNUMBER(SEARCH(A916, QA_Seed_Keywords!B$2:B$83)))), "")</f>
        <v/>
      </c>
      <c r="T916" cm="1">
        <f t="array" ref="T916">SUM(--ISNUMBER(SEARCH($A916,QA_Seed_Keywords!$B$2:$B$83)))</f>
        <v>0</v>
      </c>
      <c r="U916" t="str" cm="1">
        <f t="array" ref="U916">IFERROR(_xlfn.TEXTJOIN(", ", TRUE, _xlfn._xlws.FILTER(ROW(QA_Seed_Keywords!B$2:B$83), ISNUMBER(SEARCH(A916, QA_Seed_Keywords!B$2:B$83)))), "")</f>
        <v/>
      </c>
    </row>
    <row r="917" spans="1:21" customFormat="1" x14ac:dyDescent="0.3">
      <c r="A917" t="s">
        <v>1647</v>
      </c>
      <c r="B917" t="s">
        <v>1647</v>
      </c>
      <c r="C917">
        <v>3</v>
      </c>
      <c r="D917">
        <v>1.5</v>
      </c>
      <c r="E917">
        <v>0.2142857142857143</v>
      </c>
      <c r="F917">
        <v>2</v>
      </c>
      <c r="G917">
        <v>12</v>
      </c>
      <c r="H917">
        <v>1</v>
      </c>
      <c r="I917">
        <v>2.5649493574615372</v>
      </c>
      <c r="J917">
        <v>7.6948480723846107</v>
      </c>
      <c r="K917">
        <v>3.8474240361923049</v>
      </c>
      <c r="L917">
        <v>0.54963200517032929</v>
      </c>
      <c r="M917">
        <v>5.8903491282217537</v>
      </c>
      <c r="N917">
        <v>2</v>
      </c>
      <c r="O917">
        <v>0.66666666666666663</v>
      </c>
      <c r="P917">
        <v>5.1298987149230726</v>
      </c>
      <c r="Q917">
        <v>2.5649493574615372</v>
      </c>
      <c r="R917">
        <v>0.36642133678021949</v>
      </c>
      <c r="S917" t="str" cm="1">
        <f t="array" ref="S917">IFERROR(_xlfn.TEXTJOIN(", ", TRUE, _xlfn._xlws.FILTER(QA_Seed_Keywords!B$2:B$83, ISNUMBER(SEARCH(A917, QA_Seed_Keywords!B$2:B$83)))), "")</f>
        <v/>
      </c>
      <c r="T917" cm="1">
        <f t="array" ref="T917">SUM(--ISNUMBER(SEARCH($A917,QA_Seed_Keywords!$B$2:$B$83)))</f>
        <v>0</v>
      </c>
      <c r="U917" t="str" cm="1">
        <f t="array" ref="U917">IFERROR(_xlfn.TEXTJOIN(", ", TRUE, _xlfn._xlws.FILTER(ROW(QA_Seed_Keywords!B$2:B$83), ISNUMBER(SEARCH(A917, QA_Seed_Keywords!B$2:B$83)))), "")</f>
        <v/>
      </c>
    </row>
    <row r="918" spans="1:21" customFormat="1" x14ac:dyDescent="0.3">
      <c r="A918" t="s">
        <v>1648</v>
      </c>
      <c r="B918" t="s">
        <v>1648</v>
      </c>
      <c r="C918">
        <v>3</v>
      </c>
      <c r="D918">
        <v>1.5</v>
      </c>
      <c r="E918">
        <v>0.2142857142857143</v>
      </c>
      <c r="F918">
        <v>2</v>
      </c>
      <c r="G918">
        <v>12</v>
      </c>
      <c r="H918">
        <v>1</v>
      </c>
      <c r="I918">
        <v>2.5649493574615372</v>
      </c>
      <c r="J918">
        <v>7.6948480723846107</v>
      </c>
      <c r="K918">
        <v>3.8474240361923049</v>
      </c>
      <c r="L918">
        <v>0.54963200517032929</v>
      </c>
      <c r="M918">
        <v>4.7917368395536446</v>
      </c>
      <c r="N918">
        <v>2</v>
      </c>
      <c r="O918">
        <v>0.66666666666666663</v>
      </c>
      <c r="P918">
        <v>5.1298987149230726</v>
      </c>
      <c r="Q918">
        <v>2.5649493574615372</v>
      </c>
      <c r="R918">
        <v>0.36642133678021949</v>
      </c>
      <c r="S918" t="str" cm="1">
        <f t="array" ref="S918">IFERROR(_xlfn.TEXTJOIN(", ", TRUE, _xlfn._xlws.FILTER(QA_Seed_Keywords!B$2:B$83, ISNUMBER(SEARCH(A918, QA_Seed_Keywords!B$2:B$83)))), "")</f>
        <v/>
      </c>
      <c r="T918" cm="1">
        <f t="array" ref="T918">SUM(--ISNUMBER(SEARCH($A918,QA_Seed_Keywords!$B$2:$B$83)))</f>
        <v>0</v>
      </c>
      <c r="U918" t="str" cm="1">
        <f t="array" ref="U918">IFERROR(_xlfn.TEXTJOIN(", ", TRUE, _xlfn._xlws.FILTER(ROW(QA_Seed_Keywords!B$2:B$83), ISNUMBER(SEARCH(A918, QA_Seed_Keywords!B$2:B$83)))), "")</f>
        <v/>
      </c>
    </row>
    <row r="919" spans="1:21" customFormat="1" x14ac:dyDescent="0.3">
      <c r="A919" t="s">
        <v>1649</v>
      </c>
      <c r="B919" t="s">
        <v>1649</v>
      </c>
      <c r="C919">
        <v>3</v>
      </c>
      <c r="D919">
        <v>1.5</v>
      </c>
      <c r="E919">
        <v>0.2142857142857143</v>
      </c>
      <c r="F919">
        <v>2</v>
      </c>
      <c r="G919">
        <v>12</v>
      </c>
      <c r="H919">
        <v>1</v>
      </c>
      <c r="I919">
        <v>2.5649493574615372</v>
      </c>
      <c r="J919">
        <v>7.6948480723846107</v>
      </c>
      <c r="K919">
        <v>3.8474240361923049</v>
      </c>
      <c r="L919">
        <v>0.54963200517032929</v>
      </c>
      <c r="M919">
        <v>4.7917368395536446</v>
      </c>
      <c r="N919">
        <v>2</v>
      </c>
      <c r="O919">
        <v>0.66666666666666663</v>
      </c>
      <c r="P919">
        <v>5.1298987149230726</v>
      </c>
      <c r="Q919">
        <v>2.5649493574615372</v>
      </c>
      <c r="R919">
        <v>0.36642133678021949</v>
      </c>
      <c r="S919" t="str" cm="1">
        <f t="array" ref="S919">IFERROR(_xlfn.TEXTJOIN(", ", TRUE, _xlfn._xlws.FILTER(QA_Seed_Keywords!B$2:B$83, ISNUMBER(SEARCH(A919, QA_Seed_Keywords!B$2:B$83)))), "")</f>
        <v>manag vulner</v>
      </c>
      <c r="T919" cm="1">
        <f t="array" ref="T919">SUM(--ISNUMBER(SEARCH($A919,QA_Seed_Keywords!$B$2:$B$83)))</f>
        <v>1</v>
      </c>
      <c r="U919" t="str" cm="1">
        <f t="array" ref="U919">IFERROR(_xlfn.TEXTJOIN(", ", TRUE, _xlfn._xlws.FILTER(ROW(QA_Seed_Keywords!B$2:B$83), ISNUMBER(SEARCH(A919, QA_Seed_Keywords!B$2:B$83)))), "")</f>
        <v>31</v>
      </c>
    </row>
    <row r="920" spans="1:21" customFormat="1" x14ac:dyDescent="0.3">
      <c r="A920" t="s">
        <v>1650</v>
      </c>
      <c r="B920" t="s">
        <v>1651</v>
      </c>
      <c r="C920">
        <v>3</v>
      </c>
      <c r="D920">
        <v>1.5</v>
      </c>
      <c r="E920">
        <v>0.2142857142857143</v>
      </c>
      <c r="F920">
        <v>2</v>
      </c>
      <c r="G920">
        <v>12</v>
      </c>
      <c r="H920">
        <v>1</v>
      </c>
      <c r="I920">
        <v>2.5649493574615372</v>
      </c>
      <c r="J920">
        <v>7.6948480723846107</v>
      </c>
      <c r="K920">
        <v>3.8474240361923049</v>
      </c>
      <c r="L920">
        <v>0.54963200517032929</v>
      </c>
      <c r="M920">
        <v>4.7917368395536446</v>
      </c>
      <c r="N920">
        <v>2</v>
      </c>
      <c r="O920">
        <v>0.66666666666666663</v>
      </c>
      <c r="P920">
        <v>5.1298987149230726</v>
      </c>
      <c r="Q920">
        <v>2.5649493574615372</v>
      </c>
      <c r="R920">
        <v>0.36642133678021949</v>
      </c>
      <c r="S920" t="str" cm="1">
        <f t="array" ref="S920">IFERROR(_xlfn.TEXTJOIN(", ", TRUE, _xlfn._xlws.FILTER(QA_Seed_Keywords!B$2:B$83, ISNUMBER(SEARCH(A920, QA_Seed_Keywords!B$2:B$83)))), "")</f>
        <v/>
      </c>
      <c r="T920" cm="1">
        <f t="array" ref="T920">SUM(--ISNUMBER(SEARCH($A920,QA_Seed_Keywords!$B$2:$B$83)))</f>
        <v>0</v>
      </c>
      <c r="U920" t="str" cm="1">
        <f t="array" ref="U920">IFERROR(_xlfn.TEXTJOIN(", ", TRUE, _xlfn._xlws.FILTER(ROW(QA_Seed_Keywords!B$2:B$83), ISNUMBER(SEARCH(A920, QA_Seed_Keywords!B$2:B$83)))), "")</f>
        <v/>
      </c>
    </row>
    <row r="921" spans="1:21" customFormat="1" x14ac:dyDescent="0.3">
      <c r="A921" t="s">
        <v>1652</v>
      </c>
      <c r="B921" t="s">
        <v>1652</v>
      </c>
      <c r="C921">
        <v>3</v>
      </c>
      <c r="D921">
        <v>1.5</v>
      </c>
      <c r="E921">
        <v>0.2142857142857143</v>
      </c>
      <c r="F921">
        <v>2</v>
      </c>
      <c r="G921">
        <v>12</v>
      </c>
      <c r="H921">
        <v>1</v>
      </c>
      <c r="I921">
        <v>2.5649493574615372</v>
      </c>
      <c r="J921">
        <v>7.6948480723846107</v>
      </c>
      <c r="K921">
        <v>3.8474240361923049</v>
      </c>
      <c r="L921">
        <v>0.54963200517032929</v>
      </c>
      <c r="M921">
        <v>4.7917368395536446</v>
      </c>
      <c r="N921">
        <v>2</v>
      </c>
      <c r="O921">
        <v>0.66666666666666663</v>
      </c>
      <c r="P921">
        <v>5.1298987149230726</v>
      </c>
      <c r="Q921">
        <v>2.5649493574615372</v>
      </c>
      <c r="R921">
        <v>0.36642133678021949</v>
      </c>
      <c r="S921" t="str" cm="1">
        <f t="array" ref="S921">IFERROR(_xlfn.TEXTJOIN(", ", TRUE, _xlfn._xlws.FILTER(QA_Seed_Keywords!B$2:B$83, ISNUMBER(SEARCH(A921, QA_Seed_Keywords!B$2:B$83)))), "")</f>
        <v/>
      </c>
      <c r="T921" cm="1">
        <f t="array" ref="T921">SUM(--ISNUMBER(SEARCH($A921,QA_Seed_Keywords!$B$2:$B$83)))</f>
        <v>0</v>
      </c>
      <c r="U921" t="str" cm="1">
        <f t="array" ref="U921">IFERROR(_xlfn.TEXTJOIN(", ", TRUE, _xlfn._xlws.FILTER(ROW(QA_Seed_Keywords!B$2:B$83), ISNUMBER(SEARCH(A921, QA_Seed_Keywords!B$2:B$83)))), "")</f>
        <v/>
      </c>
    </row>
    <row r="922" spans="1:21" customFormat="1" x14ac:dyDescent="0.3">
      <c r="A922" t="s">
        <v>1653</v>
      </c>
      <c r="B922" t="s">
        <v>1653</v>
      </c>
      <c r="C922">
        <v>3</v>
      </c>
      <c r="D922">
        <v>1.5</v>
      </c>
      <c r="E922">
        <v>0.2142857142857143</v>
      </c>
      <c r="F922">
        <v>2</v>
      </c>
      <c r="G922">
        <v>12</v>
      </c>
      <c r="H922">
        <v>1</v>
      </c>
      <c r="I922">
        <v>2.5649493574615372</v>
      </c>
      <c r="J922">
        <v>7.6948480723846107</v>
      </c>
      <c r="K922">
        <v>3.8474240361923049</v>
      </c>
      <c r="L922">
        <v>0.54963200517032929</v>
      </c>
      <c r="M922">
        <v>4.7917368395536446</v>
      </c>
      <c r="N922">
        <v>2</v>
      </c>
      <c r="O922">
        <v>0.66666666666666663</v>
      </c>
      <c r="P922">
        <v>5.1298987149230726</v>
      </c>
      <c r="Q922">
        <v>2.5649493574615372</v>
      </c>
      <c r="R922">
        <v>0.36642133678021949</v>
      </c>
      <c r="S922" t="str" cm="1">
        <f t="array" ref="S922">IFERROR(_xlfn.TEXTJOIN(", ", TRUE, _xlfn._xlws.FILTER(QA_Seed_Keywords!B$2:B$83, ISNUMBER(SEARCH(A922, QA_Seed_Keywords!B$2:B$83)))), "")</f>
        <v/>
      </c>
      <c r="T922" cm="1">
        <f t="array" ref="T922">SUM(--ISNUMBER(SEARCH($A922,QA_Seed_Keywords!$B$2:$B$83)))</f>
        <v>0</v>
      </c>
      <c r="U922" t="str" cm="1">
        <f t="array" ref="U922">IFERROR(_xlfn.TEXTJOIN(", ", TRUE, _xlfn._xlws.FILTER(ROW(QA_Seed_Keywords!B$2:B$83), ISNUMBER(SEARCH(A922, QA_Seed_Keywords!B$2:B$83)))), "")</f>
        <v/>
      </c>
    </row>
    <row r="923" spans="1:21" customFormat="1" x14ac:dyDescent="0.3">
      <c r="A923" t="s">
        <v>1654</v>
      </c>
      <c r="B923" t="s">
        <v>1655</v>
      </c>
      <c r="C923">
        <v>74</v>
      </c>
      <c r="D923">
        <v>18.5</v>
      </c>
      <c r="E923">
        <v>5.2857142857142856</v>
      </c>
      <c r="F923">
        <v>4</v>
      </c>
      <c r="G923">
        <v>12</v>
      </c>
      <c r="H923">
        <v>12</v>
      </c>
      <c r="I923">
        <v>0.69314718055994529</v>
      </c>
      <c r="J923">
        <v>51.292891361435949</v>
      </c>
      <c r="K923">
        <v>12.823222840358991</v>
      </c>
      <c r="L923">
        <v>3.6637779543882818</v>
      </c>
      <c r="M923">
        <v>2.201469674107817</v>
      </c>
      <c r="N923">
        <v>39</v>
      </c>
      <c r="O923">
        <v>0.1</v>
      </c>
      <c r="P923">
        <v>5.1292891361435951</v>
      </c>
      <c r="Q923">
        <v>1.282322284035899</v>
      </c>
      <c r="R923">
        <v>0.36637779543882831</v>
      </c>
      <c r="S923" t="str" cm="1">
        <f t="array" ref="S923">IFERROR(_xlfn.TEXTJOIN(", ", TRUE, _xlfn._xlws.FILTER(QA_Seed_Keywords!B$2:B$83, ISNUMBER(SEARCH(A923, QA_Seed_Keywords!B$2:B$83)))), "")</f>
        <v/>
      </c>
      <c r="T923" cm="1">
        <f t="array" ref="T923">SUM(--ISNUMBER(SEARCH($A923,QA_Seed_Keywords!$B$2:$B$83)))</f>
        <v>0</v>
      </c>
      <c r="U923" t="str" cm="1">
        <f t="array" ref="U923">IFERROR(_xlfn.TEXTJOIN(", ", TRUE, _xlfn._xlws.FILTER(ROW(QA_Seed_Keywords!B$2:B$83), ISNUMBER(SEARCH(A923, QA_Seed_Keywords!B$2:B$83)))), "")</f>
        <v/>
      </c>
    </row>
    <row r="924" spans="1:21" customFormat="1" x14ac:dyDescent="0.3">
      <c r="A924" t="s">
        <v>1656</v>
      </c>
      <c r="B924" t="s">
        <v>1657</v>
      </c>
      <c r="C924">
        <v>62</v>
      </c>
      <c r="D924">
        <v>4.7692307692307692</v>
      </c>
      <c r="E924">
        <v>4.4285714285714288</v>
      </c>
      <c r="F924">
        <v>13</v>
      </c>
      <c r="G924">
        <v>12</v>
      </c>
      <c r="H924">
        <v>12</v>
      </c>
      <c r="I924">
        <v>0.69314718055994529</v>
      </c>
      <c r="J924">
        <v>42.975125194716611</v>
      </c>
      <c r="K924">
        <v>3.3057788611320471</v>
      </c>
      <c r="L924">
        <v>3.0696517996226151</v>
      </c>
      <c r="M924">
        <v>1.19900124599261</v>
      </c>
      <c r="N924">
        <v>108</v>
      </c>
      <c r="O924">
        <v>0.11926605504587159</v>
      </c>
      <c r="P924">
        <v>5.1254736470762934</v>
      </c>
      <c r="Q924">
        <v>0.39426720362125328</v>
      </c>
      <c r="R924">
        <v>0.36610526050544961</v>
      </c>
      <c r="S924" t="str" cm="1">
        <f t="array" ref="S924">IFERROR(_xlfn.TEXTJOIN(", ", TRUE, _xlfn._xlws.FILTER(QA_Seed_Keywords!B$2:B$83, ISNUMBER(SEARCH(A924, QA_Seed_Keywords!B$2:B$83)))), "")</f>
        <v/>
      </c>
      <c r="T924" cm="1">
        <f t="array" ref="T924">SUM(--ISNUMBER(SEARCH($A924,QA_Seed_Keywords!$B$2:$B$83)))</f>
        <v>0</v>
      </c>
      <c r="U924" t="str" cm="1">
        <f t="array" ref="U924">IFERROR(_xlfn.TEXTJOIN(", ", TRUE, _xlfn._xlws.FILTER(ROW(QA_Seed_Keywords!B$2:B$83), ISNUMBER(SEARCH(A924, QA_Seed_Keywords!B$2:B$83)))), "")</f>
        <v/>
      </c>
    </row>
    <row r="925" spans="1:21" customFormat="1" x14ac:dyDescent="0.3">
      <c r="A925" t="s">
        <v>1658</v>
      </c>
      <c r="B925" t="s">
        <v>1659</v>
      </c>
      <c r="C925">
        <v>71</v>
      </c>
      <c r="D925">
        <v>11.83333333333333</v>
      </c>
      <c r="E925">
        <v>5.0714285714285712</v>
      </c>
      <c r="F925">
        <v>6</v>
      </c>
      <c r="G925">
        <v>12</v>
      </c>
      <c r="H925">
        <v>12</v>
      </c>
      <c r="I925">
        <v>0.69314718055994529</v>
      </c>
      <c r="J925">
        <v>49.213449819756107</v>
      </c>
      <c r="K925">
        <v>8.2022416366260202</v>
      </c>
      <c r="L925">
        <v>3.5152464156968648</v>
      </c>
      <c r="M925">
        <v>1.829906117675334</v>
      </c>
      <c r="N925">
        <v>57</v>
      </c>
      <c r="O925">
        <v>0.10344827586206901</v>
      </c>
      <c r="P925">
        <v>5.0910465330782184</v>
      </c>
      <c r="Q925">
        <v>0.84850775551303659</v>
      </c>
      <c r="R925">
        <v>0.36364618093415851</v>
      </c>
      <c r="S925" t="str" cm="1">
        <f t="array" ref="S925">IFERROR(_xlfn.TEXTJOIN(", ", TRUE, _xlfn._xlws.FILTER(QA_Seed_Keywords!B$2:B$83, ISNUMBER(SEARCH(A925, QA_Seed_Keywords!B$2:B$83)))), "")</f>
        <v/>
      </c>
      <c r="T925" cm="1">
        <f t="array" ref="T925">SUM(--ISNUMBER(SEARCH($A925,QA_Seed_Keywords!$B$2:$B$83)))</f>
        <v>0</v>
      </c>
      <c r="U925" t="str" cm="1">
        <f t="array" ref="U925">IFERROR(_xlfn.TEXTJOIN(", ", TRUE, _xlfn._xlws.FILTER(ROW(QA_Seed_Keywords!B$2:B$83), ISNUMBER(SEARCH(A925, QA_Seed_Keywords!B$2:B$83)))), "")</f>
        <v/>
      </c>
    </row>
    <row r="926" spans="1:21" customFormat="1" x14ac:dyDescent="0.3">
      <c r="A926" t="s">
        <v>1660</v>
      </c>
      <c r="B926" t="s">
        <v>1661</v>
      </c>
      <c r="C926">
        <v>71</v>
      </c>
      <c r="D926">
        <v>7.8888888888888893</v>
      </c>
      <c r="E926">
        <v>5.0714285714285712</v>
      </c>
      <c r="F926">
        <v>9</v>
      </c>
      <c r="G926">
        <v>12</v>
      </c>
      <c r="H926">
        <v>12</v>
      </c>
      <c r="I926">
        <v>0.69314718055994529</v>
      </c>
      <c r="J926">
        <v>49.213449819756107</v>
      </c>
      <c r="K926">
        <v>5.4681610910840126</v>
      </c>
      <c r="L926">
        <v>3.5152464156968648</v>
      </c>
      <c r="M926">
        <v>1.4130123137435471</v>
      </c>
      <c r="N926">
        <v>86</v>
      </c>
      <c r="O926">
        <v>0.10344827586206901</v>
      </c>
      <c r="P926">
        <v>5.0910465330782184</v>
      </c>
      <c r="Q926">
        <v>0.56567183700869106</v>
      </c>
      <c r="R926">
        <v>0.36364618093415851</v>
      </c>
      <c r="S926" t="str" cm="1">
        <f t="array" ref="S926">IFERROR(_xlfn.TEXTJOIN(", ", TRUE, _xlfn._xlws.FILTER(QA_Seed_Keywords!B$2:B$83, ISNUMBER(SEARCH(A926, QA_Seed_Keywords!B$2:B$83)))), "")</f>
        <v/>
      </c>
      <c r="T926" cm="1">
        <f t="array" ref="T926">SUM(--ISNUMBER(SEARCH($A926,QA_Seed_Keywords!$B$2:$B$83)))</f>
        <v>0</v>
      </c>
      <c r="U926" t="str" cm="1">
        <f t="array" ref="U926">IFERROR(_xlfn.TEXTJOIN(", ", TRUE, _xlfn._xlws.FILTER(ROW(QA_Seed_Keywords!B$2:B$83), ISNUMBER(SEARCH(A926, QA_Seed_Keywords!B$2:B$83)))), "")</f>
        <v/>
      </c>
    </row>
    <row r="927" spans="1:21" customFormat="1" x14ac:dyDescent="0.3">
      <c r="A927" t="s">
        <v>1662</v>
      </c>
      <c r="B927" t="s">
        <v>1662</v>
      </c>
      <c r="C927">
        <v>46</v>
      </c>
      <c r="D927">
        <v>7.666666666666667</v>
      </c>
      <c r="E927">
        <v>3.285714285714286</v>
      </c>
      <c r="F927">
        <v>6</v>
      </c>
      <c r="G927">
        <v>12</v>
      </c>
      <c r="H927">
        <v>11</v>
      </c>
      <c r="I927">
        <v>0.73759894313077912</v>
      </c>
      <c r="J927">
        <v>33.929551384015838</v>
      </c>
      <c r="K927">
        <v>5.6549252306693072</v>
      </c>
      <c r="L927">
        <v>2.4235393845725599</v>
      </c>
      <c r="M927">
        <v>2.201469674107817</v>
      </c>
      <c r="N927">
        <v>39</v>
      </c>
      <c r="O927">
        <v>0.15</v>
      </c>
      <c r="P927">
        <v>5.0894327076023753</v>
      </c>
      <c r="Q927">
        <v>0.84823878460039603</v>
      </c>
      <c r="R927">
        <v>0.36353090768588397</v>
      </c>
      <c r="S927" t="str" cm="1">
        <f t="array" ref="S927">IFERROR(_xlfn.TEXTJOIN(", ", TRUE, _xlfn._xlws.FILTER(QA_Seed_Keywords!B$2:B$83, ISNUMBER(SEARCH(A927, QA_Seed_Keywords!B$2:B$83)))), "")</f>
        <v/>
      </c>
      <c r="T927" cm="1">
        <f t="array" ref="T927">SUM(--ISNUMBER(SEARCH($A927,QA_Seed_Keywords!$B$2:$B$83)))</f>
        <v>0</v>
      </c>
      <c r="U927" t="str" cm="1">
        <f t="array" ref="U927">IFERROR(_xlfn.TEXTJOIN(", ", TRUE, _xlfn._xlws.FILTER(ROW(QA_Seed_Keywords!B$2:B$83), ISNUMBER(SEARCH(A927, QA_Seed_Keywords!B$2:B$83)))), "")</f>
        <v/>
      </c>
    </row>
    <row r="928" spans="1:21" customFormat="1" x14ac:dyDescent="0.3">
      <c r="A928" t="s">
        <v>1663</v>
      </c>
      <c r="B928" t="s">
        <v>1664</v>
      </c>
      <c r="C928">
        <v>11</v>
      </c>
      <c r="D928">
        <v>5.5</v>
      </c>
      <c r="E928">
        <v>0.7857142857142857</v>
      </c>
      <c r="F928">
        <v>2</v>
      </c>
      <c r="G928">
        <v>12</v>
      </c>
      <c r="H928">
        <v>4</v>
      </c>
      <c r="I928">
        <v>1.386294361119891</v>
      </c>
      <c r="J928">
        <v>15.249237972318801</v>
      </c>
      <c r="K928">
        <v>7.6246189861593976</v>
      </c>
      <c r="L928">
        <v>1.089231283737057</v>
      </c>
      <c r="M928">
        <v>4.0985896589936992</v>
      </c>
      <c r="N928">
        <v>5</v>
      </c>
      <c r="O928">
        <v>0.33333333333333331</v>
      </c>
      <c r="P928">
        <v>5.0830793241062651</v>
      </c>
      <c r="Q928">
        <v>2.541539662053133</v>
      </c>
      <c r="R928">
        <v>0.36307709457901888</v>
      </c>
      <c r="S928" t="str" cm="1">
        <f t="array" ref="S928">IFERROR(_xlfn.TEXTJOIN(", ", TRUE, _xlfn._xlws.FILTER(QA_Seed_Keywords!B$2:B$83, ISNUMBER(SEARCH(A928, QA_Seed_Keywords!B$2:B$83)))), "")</f>
        <v/>
      </c>
      <c r="T928" cm="1">
        <f t="array" ref="T928">SUM(--ISNUMBER(SEARCH($A928,QA_Seed_Keywords!$B$2:$B$83)))</f>
        <v>0</v>
      </c>
      <c r="U928" t="str" cm="1">
        <f t="array" ref="U928">IFERROR(_xlfn.TEXTJOIN(", ", TRUE, _xlfn._xlws.FILTER(ROW(QA_Seed_Keywords!B$2:B$83), ISNUMBER(SEARCH(A928, QA_Seed_Keywords!B$2:B$83)))), "")</f>
        <v/>
      </c>
    </row>
    <row r="929" spans="1:21" customFormat="1" x14ac:dyDescent="0.3">
      <c r="A929" t="s">
        <v>1665</v>
      </c>
      <c r="B929" t="s">
        <v>1666</v>
      </c>
      <c r="C929">
        <v>21</v>
      </c>
      <c r="D929">
        <v>4.2</v>
      </c>
      <c r="E929">
        <v>1.5</v>
      </c>
      <c r="F929">
        <v>5</v>
      </c>
      <c r="G929">
        <v>12</v>
      </c>
      <c r="H929">
        <v>8</v>
      </c>
      <c r="I929">
        <v>0.91629073187415511</v>
      </c>
      <c r="J929">
        <v>19.242105369357262</v>
      </c>
      <c r="K929">
        <v>3.8484210738714522</v>
      </c>
      <c r="L929">
        <v>1.3744360978112331</v>
      </c>
      <c r="M929">
        <v>2.945910149055313</v>
      </c>
      <c r="N929">
        <v>18</v>
      </c>
      <c r="O929">
        <v>0.26315789473684209</v>
      </c>
      <c r="P929">
        <v>5.0637119393045413</v>
      </c>
      <c r="Q929">
        <v>1.0127423878609081</v>
      </c>
      <c r="R929">
        <v>0.36169370995032429</v>
      </c>
      <c r="S929" t="str" cm="1">
        <f t="array" ref="S929">IFERROR(_xlfn.TEXTJOIN(", ", TRUE, _xlfn._xlws.FILTER(QA_Seed_Keywords!B$2:B$83, ISNUMBER(SEARCH(A929, QA_Seed_Keywords!B$2:B$83)))), "")</f>
        <v/>
      </c>
      <c r="T929" cm="1">
        <f t="array" ref="T929">SUM(--ISNUMBER(SEARCH($A929,QA_Seed_Keywords!$B$2:$B$83)))</f>
        <v>0</v>
      </c>
      <c r="U929" t="str" cm="1">
        <f t="array" ref="U929">IFERROR(_xlfn.TEXTJOIN(", ", TRUE, _xlfn._xlws.FILTER(ROW(QA_Seed_Keywords!B$2:B$83), ISNUMBER(SEARCH(A929, QA_Seed_Keywords!B$2:B$83)))), "")</f>
        <v/>
      </c>
    </row>
    <row r="930" spans="1:21" customFormat="1" x14ac:dyDescent="0.3">
      <c r="A930" t="s">
        <v>1667</v>
      </c>
      <c r="B930" t="s">
        <v>1668</v>
      </c>
      <c r="C930">
        <v>37</v>
      </c>
      <c r="D930">
        <v>7.4</v>
      </c>
      <c r="E930">
        <v>2.6428571428571428</v>
      </c>
      <c r="F930">
        <v>5</v>
      </c>
      <c r="G930">
        <v>12</v>
      </c>
      <c r="H930">
        <v>9</v>
      </c>
      <c r="I930">
        <v>0.84729786038720345</v>
      </c>
      <c r="J930">
        <v>31.350020834326529</v>
      </c>
      <c r="K930">
        <v>6.2700041668653057</v>
      </c>
      <c r="L930">
        <v>2.2392872024518948</v>
      </c>
      <c r="M930">
        <v>2.456361923736607</v>
      </c>
      <c r="N930">
        <v>30</v>
      </c>
      <c r="O930">
        <v>0.16129032258064521</v>
      </c>
      <c r="P930">
        <v>5.0564549732784716</v>
      </c>
      <c r="Q930">
        <v>1.0112909946556941</v>
      </c>
      <c r="R930">
        <v>0.3611753552341766</v>
      </c>
      <c r="S930" t="str" cm="1">
        <f t="array" ref="S930">IFERROR(_xlfn.TEXTJOIN(", ", TRUE, _xlfn._xlws.FILTER(QA_Seed_Keywords!B$2:B$83, ISNUMBER(SEARCH(A930, QA_Seed_Keywords!B$2:B$83)))), "")</f>
        <v/>
      </c>
      <c r="T930" cm="1">
        <f t="array" ref="T930">SUM(--ISNUMBER(SEARCH($A930,QA_Seed_Keywords!$B$2:$B$83)))</f>
        <v>0</v>
      </c>
      <c r="U930" t="str" cm="1">
        <f t="array" ref="U930">IFERROR(_xlfn.TEXTJOIN(", ", TRUE, _xlfn._xlws.FILTER(ROW(QA_Seed_Keywords!B$2:B$83), ISNUMBER(SEARCH(A930, QA_Seed_Keywords!B$2:B$83)))), "")</f>
        <v/>
      </c>
    </row>
    <row r="931" spans="1:21" customFormat="1" x14ac:dyDescent="0.3">
      <c r="A931" t="s">
        <v>1669</v>
      </c>
      <c r="B931" t="s">
        <v>1670</v>
      </c>
      <c r="C931">
        <v>86</v>
      </c>
      <c r="D931">
        <v>17.2</v>
      </c>
      <c r="E931">
        <v>6.1428571428571432</v>
      </c>
      <c r="F931">
        <v>5</v>
      </c>
      <c r="G931">
        <v>12</v>
      </c>
      <c r="H931">
        <v>12</v>
      </c>
      <c r="I931">
        <v>0.69314718055994529</v>
      </c>
      <c r="J931">
        <v>59.610657528155294</v>
      </c>
      <c r="K931">
        <v>11.922131505631061</v>
      </c>
      <c r="L931">
        <v>4.2579041091539498</v>
      </c>
      <c r="M931">
        <v>1.7472144018302209</v>
      </c>
      <c r="N931">
        <v>58</v>
      </c>
      <c r="O931">
        <v>8.4745762711864403E-2</v>
      </c>
      <c r="P931">
        <v>5.0517506379792616</v>
      </c>
      <c r="Q931">
        <v>1.010350127595852</v>
      </c>
      <c r="R931">
        <v>0.36083933128423301</v>
      </c>
      <c r="S931" t="str" cm="1">
        <f t="array" ref="S931">IFERROR(_xlfn.TEXTJOIN(", ", TRUE, _xlfn._xlws.FILTER(QA_Seed_Keywords!B$2:B$83, ISNUMBER(SEARCH(A931, QA_Seed_Keywords!B$2:B$83)))), "")</f>
        <v/>
      </c>
      <c r="T931" cm="1">
        <f t="array" ref="T931">SUM(--ISNUMBER(SEARCH($A931,QA_Seed_Keywords!$B$2:$B$83)))</f>
        <v>0</v>
      </c>
      <c r="U931" t="str" cm="1">
        <f t="array" ref="U931">IFERROR(_xlfn.TEXTJOIN(", ", TRUE, _xlfn._xlws.FILTER(ROW(QA_Seed_Keywords!B$2:B$83), ISNUMBER(SEARCH(A931, QA_Seed_Keywords!B$2:B$83)))), "")</f>
        <v/>
      </c>
    </row>
    <row r="932" spans="1:21" customFormat="1" x14ac:dyDescent="0.3">
      <c r="A932" t="s">
        <v>1671</v>
      </c>
      <c r="B932" t="s">
        <v>1672</v>
      </c>
      <c r="C932">
        <v>68</v>
      </c>
      <c r="D932">
        <v>11.33333333333333</v>
      </c>
      <c r="E932">
        <v>4.8571428571428568</v>
      </c>
      <c r="F932">
        <v>6</v>
      </c>
      <c r="G932">
        <v>12</v>
      </c>
      <c r="H932">
        <v>12</v>
      </c>
      <c r="I932">
        <v>0.69314718055994529</v>
      </c>
      <c r="J932">
        <v>47.13400827807628</v>
      </c>
      <c r="K932">
        <v>7.8556680463460467</v>
      </c>
      <c r="L932">
        <v>3.3667148770054478</v>
      </c>
      <c r="M932">
        <v>1.864997437486605</v>
      </c>
      <c r="N932">
        <v>55</v>
      </c>
      <c r="O932">
        <v>0.1071428571428571</v>
      </c>
      <c r="P932">
        <v>5.0500723155081726</v>
      </c>
      <c r="Q932">
        <v>0.84167871925136206</v>
      </c>
      <c r="R932">
        <v>0.36071945110772657</v>
      </c>
      <c r="S932" t="str" cm="1">
        <f t="array" ref="S932">IFERROR(_xlfn.TEXTJOIN(", ", TRUE, _xlfn._xlws.FILTER(QA_Seed_Keywords!B$2:B$83, ISNUMBER(SEARCH(A932, QA_Seed_Keywords!B$2:B$83)))), "")</f>
        <v/>
      </c>
      <c r="T932" cm="1">
        <f t="array" ref="T932">SUM(--ISNUMBER(SEARCH($A932,QA_Seed_Keywords!$B$2:$B$83)))</f>
        <v>0</v>
      </c>
      <c r="U932" t="str" cm="1">
        <f t="array" ref="U932">IFERROR(_xlfn.TEXTJOIN(", ", TRUE, _xlfn._xlws.FILTER(ROW(QA_Seed_Keywords!B$2:B$83), ISNUMBER(SEARCH(A932, QA_Seed_Keywords!B$2:B$83)))), "")</f>
        <v/>
      </c>
    </row>
    <row r="933" spans="1:21" customFormat="1" x14ac:dyDescent="0.3">
      <c r="A933" t="s">
        <v>1673</v>
      </c>
      <c r="B933" t="s">
        <v>1674</v>
      </c>
      <c r="C933">
        <v>76</v>
      </c>
      <c r="D933">
        <v>6.9090909090909092</v>
      </c>
      <c r="E933">
        <v>5.4285714285714288</v>
      </c>
      <c r="F933">
        <v>11</v>
      </c>
      <c r="G933">
        <v>12</v>
      </c>
      <c r="H933">
        <v>12</v>
      </c>
      <c r="I933">
        <v>0.69314718055994529</v>
      </c>
      <c r="J933">
        <v>52.679185722555843</v>
      </c>
      <c r="K933">
        <v>4.7890168838687126</v>
      </c>
      <c r="L933">
        <v>3.7627989801825601</v>
      </c>
      <c r="M933">
        <v>1.145416999858504</v>
      </c>
      <c r="N933">
        <v>114</v>
      </c>
      <c r="O933">
        <v>9.5652173913043481E-2</v>
      </c>
      <c r="P933">
        <v>5.0388786343314287</v>
      </c>
      <c r="Q933">
        <v>0.45807987584831172</v>
      </c>
      <c r="R933">
        <v>0.35991990245224492</v>
      </c>
      <c r="S933" t="str" cm="1">
        <f t="array" ref="S933">IFERROR(_xlfn.TEXTJOIN(", ", TRUE, _xlfn._xlws.FILTER(QA_Seed_Keywords!B$2:B$83, ISNUMBER(SEARCH(A933, QA_Seed_Keywords!B$2:B$83)))), "")</f>
        <v/>
      </c>
      <c r="T933" cm="1">
        <f t="array" ref="T933">SUM(--ISNUMBER(SEARCH($A933,QA_Seed_Keywords!$B$2:$B$83)))</f>
        <v>0</v>
      </c>
      <c r="U933" t="str" cm="1">
        <f t="array" ref="U933">IFERROR(_xlfn.TEXTJOIN(", ", TRUE, _xlfn._xlws.FILTER(ROW(QA_Seed_Keywords!B$2:B$83), ISNUMBER(SEARCH(A933, QA_Seed_Keywords!B$2:B$83)))), "")</f>
        <v/>
      </c>
    </row>
    <row r="934" spans="1:21" customFormat="1" x14ac:dyDescent="0.3">
      <c r="A934" t="s">
        <v>1675</v>
      </c>
      <c r="B934" t="s">
        <v>1676</v>
      </c>
      <c r="C934">
        <v>40</v>
      </c>
      <c r="D934">
        <v>5.7142857142857144</v>
      </c>
      <c r="E934">
        <v>2.8571428571428572</v>
      </c>
      <c r="F934">
        <v>7</v>
      </c>
      <c r="G934">
        <v>12</v>
      </c>
      <c r="H934">
        <v>11</v>
      </c>
      <c r="I934">
        <v>0.73759894313077912</v>
      </c>
      <c r="J934">
        <v>29.50395772523116</v>
      </c>
      <c r="K934">
        <v>4.2148511036044516</v>
      </c>
      <c r="L934">
        <v>2.1074255518022258</v>
      </c>
      <c r="M934">
        <v>2.1767770615174462</v>
      </c>
      <c r="N934">
        <v>40</v>
      </c>
      <c r="O934">
        <v>0.17073170731707321</v>
      </c>
      <c r="P934">
        <v>5.0372610750394671</v>
      </c>
      <c r="Q934">
        <v>0.71960872500563833</v>
      </c>
      <c r="R934">
        <v>0.35980436250281922</v>
      </c>
      <c r="S934" t="str" cm="1">
        <f t="array" ref="S934">IFERROR(_xlfn.TEXTJOIN(", ", TRUE, _xlfn._xlws.FILTER(QA_Seed_Keywords!B$2:B$83, ISNUMBER(SEARCH(A934, QA_Seed_Keywords!B$2:B$83)))), "")</f>
        <v/>
      </c>
      <c r="T934" cm="1">
        <f t="array" ref="T934">SUM(--ISNUMBER(SEARCH($A934,QA_Seed_Keywords!$B$2:$B$83)))</f>
        <v>0</v>
      </c>
      <c r="U934" t="str" cm="1">
        <f t="array" ref="U934">IFERROR(_xlfn.TEXTJOIN(", ", TRUE, _xlfn._xlws.FILTER(ROW(QA_Seed_Keywords!B$2:B$83), ISNUMBER(SEARCH(A934, QA_Seed_Keywords!B$2:B$83)))), "")</f>
        <v/>
      </c>
    </row>
    <row r="935" spans="1:21" customFormat="1" x14ac:dyDescent="0.3">
      <c r="A935" t="s">
        <v>1677</v>
      </c>
      <c r="B935" t="s">
        <v>1678</v>
      </c>
      <c r="C935">
        <v>67</v>
      </c>
      <c r="D935">
        <v>7.4444444444444446</v>
      </c>
      <c r="E935">
        <v>4.7857142857142856</v>
      </c>
      <c r="F935">
        <v>9</v>
      </c>
      <c r="G935">
        <v>12</v>
      </c>
      <c r="H935">
        <v>12</v>
      </c>
      <c r="I935">
        <v>0.69314718055994529</v>
      </c>
      <c r="J935">
        <v>46.440861097516333</v>
      </c>
      <c r="K935">
        <v>5.1600956775018147</v>
      </c>
      <c r="L935">
        <v>3.31720436410831</v>
      </c>
      <c r="M935">
        <v>1.4595323293784399</v>
      </c>
      <c r="N935">
        <v>82</v>
      </c>
      <c r="O935">
        <v>0.108433734939759</v>
      </c>
      <c r="P935">
        <v>5.0357560226222526</v>
      </c>
      <c r="Q935">
        <v>0.55952844695802817</v>
      </c>
      <c r="R935">
        <v>0.35969685875873242</v>
      </c>
      <c r="S935" t="str" cm="1">
        <f t="array" ref="S935">IFERROR(_xlfn.TEXTJOIN(", ", TRUE, _xlfn._xlws.FILTER(QA_Seed_Keywords!B$2:B$83, ISNUMBER(SEARCH(A935, QA_Seed_Keywords!B$2:B$83)))), "")</f>
        <v/>
      </c>
      <c r="T935" cm="1">
        <f t="array" ref="T935">SUM(--ISNUMBER(SEARCH($A935,QA_Seed_Keywords!$B$2:$B$83)))</f>
        <v>0</v>
      </c>
      <c r="U935" t="str" cm="1">
        <f t="array" ref="U935">IFERROR(_xlfn.TEXTJOIN(", ", TRUE, _xlfn._xlws.FILTER(ROW(QA_Seed_Keywords!B$2:B$83), ISNUMBER(SEARCH(A935, QA_Seed_Keywords!B$2:B$83)))), "")</f>
        <v/>
      </c>
    </row>
    <row r="936" spans="1:21" customFormat="1" x14ac:dyDescent="0.3">
      <c r="A936" t="s">
        <v>1679</v>
      </c>
      <c r="B936" t="s">
        <v>1679</v>
      </c>
      <c r="C936">
        <v>11</v>
      </c>
      <c r="D936">
        <v>2.2000000000000002</v>
      </c>
      <c r="E936">
        <v>0.7857142857142857</v>
      </c>
      <c r="F936">
        <v>5</v>
      </c>
      <c r="G936">
        <v>12</v>
      </c>
      <c r="H936">
        <v>6</v>
      </c>
      <c r="I936">
        <v>1.09861228866811</v>
      </c>
      <c r="J936">
        <v>12.084735175349209</v>
      </c>
      <c r="K936">
        <v>2.4169470350698421</v>
      </c>
      <c r="L936">
        <v>0.86319536966780053</v>
      </c>
      <c r="M936">
        <v>2.6714733033535532</v>
      </c>
      <c r="N936">
        <v>11</v>
      </c>
      <c r="O936">
        <v>0.41666666666666669</v>
      </c>
      <c r="P936">
        <v>5.0353063230621702</v>
      </c>
      <c r="Q936">
        <v>1.0070612646124339</v>
      </c>
      <c r="R936">
        <v>0.35966473736158361</v>
      </c>
      <c r="S936" t="str" cm="1">
        <f t="array" ref="S936">IFERROR(_xlfn.TEXTJOIN(", ", TRUE, _xlfn._xlws.FILTER(QA_Seed_Keywords!B$2:B$83, ISNUMBER(SEARCH(A936, QA_Seed_Keywords!B$2:B$83)))), "")</f>
        <v/>
      </c>
      <c r="T936" cm="1">
        <f t="array" ref="T936">SUM(--ISNUMBER(SEARCH($A936,QA_Seed_Keywords!$B$2:$B$83)))</f>
        <v>0</v>
      </c>
      <c r="U936" t="str" cm="1">
        <f t="array" ref="U936">IFERROR(_xlfn.TEXTJOIN(", ", TRUE, _xlfn._xlws.FILTER(ROW(QA_Seed_Keywords!B$2:B$83), ISNUMBER(SEARCH(A936, QA_Seed_Keywords!B$2:B$83)))), "")</f>
        <v/>
      </c>
    </row>
    <row r="937" spans="1:21" customFormat="1" x14ac:dyDescent="0.3">
      <c r="A937" t="s">
        <v>1680</v>
      </c>
      <c r="B937" t="s">
        <v>1681</v>
      </c>
      <c r="C937">
        <v>16</v>
      </c>
      <c r="D937">
        <v>4</v>
      </c>
      <c r="E937">
        <v>1.142857142857143</v>
      </c>
      <c r="F937">
        <v>4</v>
      </c>
      <c r="G937">
        <v>12</v>
      </c>
      <c r="H937">
        <v>6</v>
      </c>
      <c r="I937">
        <v>1.09861228866811</v>
      </c>
      <c r="J937">
        <v>17.57779661868976</v>
      </c>
      <c r="K937">
        <v>4.3944491546724391</v>
      </c>
      <c r="L937">
        <v>1.255556901334983</v>
      </c>
      <c r="M937">
        <v>3.2512917986064949</v>
      </c>
      <c r="N937">
        <v>13</v>
      </c>
      <c r="O937">
        <v>0.2857142857142857</v>
      </c>
      <c r="P937">
        <v>5.0222276053399302</v>
      </c>
      <c r="Q937">
        <v>1.255556901334983</v>
      </c>
      <c r="R937">
        <v>0.3587305432385664</v>
      </c>
      <c r="S937" t="str" cm="1">
        <f t="array" ref="S937">IFERROR(_xlfn.TEXTJOIN(", ", TRUE, _xlfn._xlws.FILTER(QA_Seed_Keywords!B$2:B$83, ISNUMBER(SEARCH(A937, QA_Seed_Keywords!B$2:B$83)))), "")</f>
        <v>hash</v>
      </c>
      <c r="T937" cm="1">
        <f t="array" ref="T937">SUM(--ISNUMBER(SEARCH($A937,QA_Seed_Keywords!$B$2:$B$83)))</f>
        <v>1</v>
      </c>
      <c r="U937" t="str" cm="1">
        <f t="array" ref="U937">IFERROR(_xlfn.TEXTJOIN(", ", TRUE, _xlfn._xlws.FILTER(ROW(QA_Seed_Keywords!B$2:B$83), ISNUMBER(SEARCH(A937, QA_Seed_Keywords!B$2:B$83)))), "")</f>
        <v>19</v>
      </c>
    </row>
    <row r="938" spans="1:21" customFormat="1" x14ac:dyDescent="0.3">
      <c r="A938" t="s">
        <v>1682</v>
      </c>
      <c r="B938" t="s">
        <v>1683</v>
      </c>
      <c r="C938">
        <v>96</v>
      </c>
      <c r="D938">
        <v>24</v>
      </c>
      <c r="E938">
        <v>6.8571428571428568</v>
      </c>
      <c r="F938">
        <v>4</v>
      </c>
      <c r="G938">
        <v>12</v>
      </c>
      <c r="H938">
        <v>12</v>
      </c>
      <c r="I938">
        <v>0.69314718055994529</v>
      </c>
      <c r="J938">
        <v>66.542129333754744</v>
      </c>
      <c r="K938">
        <v>16.63553233343869</v>
      </c>
      <c r="L938">
        <v>4.7530092381253386</v>
      </c>
      <c r="M938">
        <v>1.920057214669632</v>
      </c>
      <c r="N938">
        <v>52</v>
      </c>
      <c r="O938">
        <v>7.5471698113207544E-2</v>
      </c>
      <c r="P938">
        <v>5.0220474968871507</v>
      </c>
      <c r="Q938">
        <v>1.2555118742217879</v>
      </c>
      <c r="R938">
        <v>0.35871767834908208</v>
      </c>
      <c r="S938" t="str" cm="1">
        <f t="array" ref="S938">IFERROR(_xlfn.TEXTJOIN(", ", TRUE, _xlfn._xlws.FILTER(QA_Seed_Keywords!B$2:B$83, ISNUMBER(SEARCH(A938, QA_Seed_Keywords!B$2:B$83)))), "")</f>
        <v/>
      </c>
      <c r="T938" cm="1">
        <f t="array" ref="T938">SUM(--ISNUMBER(SEARCH($A938,QA_Seed_Keywords!$B$2:$B$83)))</f>
        <v>0</v>
      </c>
      <c r="U938" t="str" cm="1">
        <f t="array" ref="U938">IFERROR(_xlfn.TEXTJOIN(", ", TRUE, _xlfn._xlws.FILTER(ROW(QA_Seed_Keywords!B$2:B$83), ISNUMBER(SEARCH(A938, QA_Seed_Keywords!B$2:B$83)))), "")</f>
        <v/>
      </c>
    </row>
    <row r="939" spans="1:21" customFormat="1" x14ac:dyDescent="0.3">
      <c r="A939" t="s">
        <v>1684</v>
      </c>
      <c r="B939" t="s">
        <v>1685</v>
      </c>
      <c r="C939">
        <v>62</v>
      </c>
      <c r="D939">
        <v>8.8571428571428577</v>
      </c>
      <c r="E939">
        <v>4.4285714285714288</v>
      </c>
      <c r="F939">
        <v>7</v>
      </c>
      <c r="G939">
        <v>12</v>
      </c>
      <c r="H939">
        <v>12</v>
      </c>
      <c r="I939">
        <v>0.69314718055994529</v>
      </c>
      <c r="J939">
        <v>42.975125194716611</v>
      </c>
      <c r="K939">
        <v>6.1393035992452303</v>
      </c>
      <c r="L939">
        <v>3.0696517996226151</v>
      </c>
      <c r="M939">
        <v>1.7960045659996531</v>
      </c>
      <c r="N939">
        <v>59</v>
      </c>
      <c r="O939">
        <v>0.1166666666666667</v>
      </c>
      <c r="P939">
        <v>5.0137646060502714</v>
      </c>
      <c r="Q939">
        <v>0.71625208657861017</v>
      </c>
      <c r="R939">
        <v>0.35812604328930508</v>
      </c>
      <c r="S939" t="str" cm="1">
        <f t="array" ref="S939">IFERROR(_xlfn.TEXTJOIN(", ", TRUE, _xlfn._xlws.FILTER(QA_Seed_Keywords!B$2:B$83, ISNUMBER(SEARCH(A939, QA_Seed_Keywords!B$2:B$83)))), "")</f>
        <v/>
      </c>
      <c r="T939" cm="1">
        <f t="array" ref="T939">SUM(--ISNUMBER(SEARCH($A939,QA_Seed_Keywords!$B$2:$B$83)))</f>
        <v>0</v>
      </c>
      <c r="U939" t="str" cm="1">
        <f t="array" ref="U939">IFERROR(_xlfn.TEXTJOIN(", ", TRUE, _xlfn._xlws.FILTER(ROW(QA_Seed_Keywords!B$2:B$83), ISNUMBER(SEARCH(A939, QA_Seed_Keywords!B$2:B$83)))), "")</f>
        <v/>
      </c>
    </row>
    <row r="940" spans="1:21" customFormat="1" x14ac:dyDescent="0.3">
      <c r="A940" t="s">
        <v>1686</v>
      </c>
      <c r="B940" t="s">
        <v>1687</v>
      </c>
      <c r="C940">
        <v>89</v>
      </c>
      <c r="D940">
        <v>29.666666666666671</v>
      </c>
      <c r="E940">
        <v>6.3571428571428568</v>
      </c>
      <c r="F940">
        <v>3</v>
      </c>
      <c r="G940">
        <v>12</v>
      </c>
      <c r="H940">
        <v>10</v>
      </c>
      <c r="I940">
        <v>0.78845736036427028</v>
      </c>
      <c r="J940">
        <v>70.172705072420058</v>
      </c>
      <c r="K940">
        <v>23.39090169080669</v>
      </c>
      <c r="L940">
        <v>5.0123360766014322</v>
      </c>
      <c r="M940">
        <v>2.1526795099383849</v>
      </c>
      <c r="N940">
        <v>41</v>
      </c>
      <c r="O940">
        <v>7.1428571428571425E-2</v>
      </c>
      <c r="P940">
        <v>5.0123360766014322</v>
      </c>
      <c r="Q940">
        <v>1.670778692200477</v>
      </c>
      <c r="R940">
        <v>0.35802400547153079</v>
      </c>
      <c r="S940" t="str" cm="1">
        <f t="array" ref="S940">IFERROR(_xlfn.TEXTJOIN(", ", TRUE, _xlfn._xlws.FILTER(QA_Seed_Keywords!B$2:B$83, ISNUMBER(SEARCH(A940, QA_Seed_Keywords!B$2:B$83)))), "")</f>
        <v/>
      </c>
      <c r="T940" cm="1">
        <f t="array" ref="T940">SUM(--ISNUMBER(SEARCH($A940,QA_Seed_Keywords!$B$2:$B$83)))</f>
        <v>0</v>
      </c>
      <c r="U940" t="str" cm="1">
        <f t="array" ref="U940">IFERROR(_xlfn.TEXTJOIN(", ", TRUE, _xlfn._xlws.FILTER(ROW(QA_Seed_Keywords!B$2:B$83), ISNUMBER(SEARCH(A940, QA_Seed_Keywords!B$2:B$83)))), "")</f>
        <v/>
      </c>
    </row>
    <row r="941" spans="1:21" customFormat="1" x14ac:dyDescent="0.3">
      <c r="A941" t="s">
        <v>1688</v>
      </c>
      <c r="B941" t="s">
        <v>1689</v>
      </c>
      <c r="C941">
        <v>77</v>
      </c>
      <c r="D941">
        <v>8.5555555555555554</v>
      </c>
      <c r="E941">
        <v>5.5</v>
      </c>
      <c r="F941">
        <v>9</v>
      </c>
      <c r="G941">
        <v>12</v>
      </c>
      <c r="H941">
        <v>12</v>
      </c>
      <c r="I941">
        <v>0.69314718055994529</v>
      </c>
      <c r="J941">
        <v>53.37233290311579</v>
      </c>
      <c r="K941">
        <v>5.9302592114573098</v>
      </c>
      <c r="L941">
        <v>3.8123094930796988</v>
      </c>
      <c r="M941">
        <v>1.3260009367539181</v>
      </c>
      <c r="N941">
        <v>95</v>
      </c>
      <c r="O941">
        <v>9.375E-2</v>
      </c>
      <c r="P941">
        <v>5.0036562096671053</v>
      </c>
      <c r="Q941">
        <v>0.55596180107412274</v>
      </c>
      <c r="R941">
        <v>0.35740401497622182</v>
      </c>
      <c r="S941" t="str" cm="1">
        <f t="array" ref="S941">IFERROR(_xlfn.TEXTJOIN(", ", TRUE, _xlfn._xlws.FILTER(QA_Seed_Keywords!B$2:B$83, ISNUMBER(SEARCH(A941, QA_Seed_Keywords!B$2:B$83)))), "")</f>
        <v/>
      </c>
      <c r="T941" cm="1">
        <f t="array" ref="T941">SUM(--ISNUMBER(SEARCH($A941,QA_Seed_Keywords!$B$2:$B$83)))</f>
        <v>0</v>
      </c>
      <c r="U941" t="str" cm="1">
        <f t="array" ref="U941">IFERROR(_xlfn.TEXTJOIN(", ", TRUE, _xlfn._xlws.FILTER(ROW(QA_Seed_Keywords!B$2:B$83), ISNUMBER(SEARCH(A941, QA_Seed_Keywords!B$2:B$83)))), "")</f>
        <v/>
      </c>
    </row>
    <row r="942" spans="1:21" customFormat="1" x14ac:dyDescent="0.3">
      <c r="A942" t="s">
        <v>1690</v>
      </c>
      <c r="B942" t="s">
        <v>1690</v>
      </c>
      <c r="C942">
        <v>46</v>
      </c>
      <c r="D942">
        <v>5.75</v>
      </c>
      <c r="E942">
        <v>3.285714285714286</v>
      </c>
      <c r="F942">
        <v>8</v>
      </c>
      <c r="G942">
        <v>12</v>
      </c>
      <c r="H942">
        <v>12</v>
      </c>
      <c r="I942">
        <v>0.69314718055994529</v>
      </c>
      <c r="J942">
        <v>31.884770305757481</v>
      </c>
      <c r="K942">
        <v>3.985596288219686</v>
      </c>
      <c r="L942">
        <v>2.277483593268391</v>
      </c>
      <c r="M942">
        <v>1.958523495497428</v>
      </c>
      <c r="N942">
        <v>50</v>
      </c>
      <c r="O942">
        <v>0.15686274509803921</v>
      </c>
      <c r="P942">
        <v>5.0015325969815656</v>
      </c>
      <c r="Q942">
        <v>0.62519157462269581</v>
      </c>
      <c r="R942">
        <v>0.3572523283558261</v>
      </c>
      <c r="S942" t="str" cm="1">
        <f t="array" ref="S942">IFERROR(_xlfn.TEXTJOIN(", ", TRUE, _xlfn._xlws.FILTER(QA_Seed_Keywords!B$2:B$83, ISNUMBER(SEARCH(A942, QA_Seed_Keywords!B$2:B$83)))), "")</f>
        <v/>
      </c>
      <c r="T942" cm="1">
        <f t="array" ref="T942">SUM(--ISNUMBER(SEARCH($A942,QA_Seed_Keywords!$B$2:$B$83)))</f>
        <v>0</v>
      </c>
      <c r="U942" t="str" cm="1">
        <f t="array" ref="U942">IFERROR(_xlfn.TEXTJOIN(", ", TRUE, _xlfn._xlws.FILTER(ROW(QA_Seed_Keywords!B$2:B$83), ISNUMBER(SEARCH(A942, QA_Seed_Keywords!B$2:B$83)))), "")</f>
        <v/>
      </c>
    </row>
    <row r="943" spans="1:21" customFormat="1" x14ac:dyDescent="0.3">
      <c r="A943" t="s">
        <v>1691</v>
      </c>
      <c r="B943" t="s">
        <v>1692</v>
      </c>
      <c r="C943">
        <v>70</v>
      </c>
      <c r="D943">
        <v>10</v>
      </c>
      <c r="E943">
        <v>5</v>
      </c>
      <c r="F943">
        <v>7</v>
      </c>
      <c r="G943">
        <v>12</v>
      </c>
      <c r="H943">
        <v>12</v>
      </c>
      <c r="I943">
        <v>0.69314718055994529</v>
      </c>
      <c r="J943">
        <v>48.520302639196167</v>
      </c>
      <c r="K943">
        <v>6.9314718055994531</v>
      </c>
      <c r="L943">
        <v>3.465735902799727</v>
      </c>
      <c r="M943">
        <v>1.670841423045647</v>
      </c>
      <c r="N943">
        <v>67</v>
      </c>
      <c r="O943">
        <v>0.1029411764705882</v>
      </c>
      <c r="P943">
        <v>4.9947370363878401</v>
      </c>
      <c r="Q943">
        <v>0.71353386234112015</v>
      </c>
      <c r="R943">
        <v>0.35676693117056008</v>
      </c>
      <c r="S943" t="str" cm="1">
        <f t="array" ref="S943">IFERROR(_xlfn.TEXTJOIN(", ", TRUE, _xlfn._xlws.FILTER(QA_Seed_Keywords!B$2:B$83, ISNUMBER(SEARCH(A943, QA_Seed_Keywords!B$2:B$83)))), "")</f>
        <v/>
      </c>
      <c r="T943" cm="1">
        <f t="array" ref="T943">SUM(--ISNUMBER(SEARCH($A943,QA_Seed_Keywords!$B$2:$B$83)))</f>
        <v>0</v>
      </c>
      <c r="U943" t="str" cm="1">
        <f t="array" ref="U943">IFERROR(_xlfn.TEXTJOIN(", ", TRUE, _xlfn._xlws.FILTER(ROW(QA_Seed_Keywords!B$2:B$83), ISNUMBER(SEARCH(A943, QA_Seed_Keywords!B$2:B$83)))), "")</f>
        <v/>
      </c>
    </row>
    <row r="944" spans="1:21" customFormat="1" x14ac:dyDescent="0.3">
      <c r="A944" t="s">
        <v>1693</v>
      </c>
      <c r="B944" t="s">
        <v>1694</v>
      </c>
      <c r="C944">
        <v>35</v>
      </c>
      <c r="D944">
        <v>11.66666666666667</v>
      </c>
      <c r="E944">
        <v>2.5</v>
      </c>
      <c r="F944">
        <v>3</v>
      </c>
      <c r="G944">
        <v>12</v>
      </c>
      <c r="H944">
        <v>7</v>
      </c>
      <c r="I944">
        <v>0.99852883011112725</v>
      </c>
      <c r="J944">
        <v>34.948509053889453</v>
      </c>
      <c r="K944">
        <v>11.64950301796315</v>
      </c>
      <c r="L944">
        <v>2.4963220752778179</v>
      </c>
      <c r="M944">
        <v>2.8458266904983311</v>
      </c>
      <c r="N944">
        <v>20</v>
      </c>
      <c r="O944">
        <v>0.14285714285714279</v>
      </c>
      <c r="P944">
        <v>4.9926441505556358</v>
      </c>
      <c r="Q944">
        <v>1.6642147168518791</v>
      </c>
      <c r="R944">
        <v>0.35661743932540252</v>
      </c>
      <c r="S944" t="str" cm="1">
        <f t="array" ref="S944">IFERROR(_xlfn.TEXTJOIN(", ", TRUE, _xlfn._xlws.FILTER(QA_Seed_Keywords!B$2:B$83, ISNUMBER(SEARCH(A944, QA_Seed_Keywords!B$2:B$83)))), "")</f>
        <v/>
      </c>
      <c r="T944" cm="1">
        <f t="array" ref="T944">SUM(--ISNUMBER(SEARCH($A944,QA_Seed_Keywords!$B$2:$B$83)))</f>
        <v>0</v>
      </c>
      <c r="U944" t="str" cm="1">
        <f t="array" ref="U944">IFERROR(_xlfn.TEXTJOIN(", ", TRUE, _xlfn._xlws.FILTER(ROW(QA_Seed_Keywords!B$2:B$83), ISNUMBER(SEARCH(A944, QA_Seed_Keywords!B$2:B$83)))), "")</f>
        <v/>
      </c>
    </row>
    <row r="945" spans="1:21" customFormat="1" x14ac:dyDescent="0.3">
      <c r="A945" t="s">
        <v>1695</v>
      </c>
      <c r="B945" t="s">
        <v>1696</v>
      </c>
      <c r="C945">
        <v>18</v>
      </c>
      <c r="D945">
        <v>18</v>
      </c>
      <c r="E945">
        <v>1.285714285714286</v>
      </c>
      <c r="F945">
        <v>1</v>
      </c>
      <c r="G945">
        <v>12</v>
      </c>
      <c r="H945">
        <v>4</v>
      </c>
      <c r="I945">
        <v>1.386294361119891</v>
      </c>
      <c r="J945">
        <v>24.953298500158031</v>
      </c>
      <c r="K945">
        <v>24.953298500158031</v>
      </c>
      <c r="L945">
        <v>1.782378464297002</v>
      </c>
      <c r="M945">
        <v>4.2809112157876541</v>
      </c>
      <c r="N945">
        <v>4</v>
      </c>
      <c r="O945">
        <v>0.2</v>
      </c>
      <c r="P945">
        <v>4.9906597000316069</v>
      </c>
      <c r="Q945">
        <v>4.9906597000316069</v>
      </c>
      <c r="R945">
        <v>0.35647569285940051</v>
      </c>
      <c r="S945" t="str" cm="1">
        <f t="array" ref="S945">IFERROR(_xlfn.TEXTJOIN(", ", TRUE, _xlfn._xlws.FILTER(QA_Seed_Keywords!B$2:B$83, ISNUMBER(SEARCH(A945, QA_Seed_Keywords!B$2:B$83)))), "")</f>
        <v/>
      </c>
      <c r="T945" cm="1">
        <f t="array" ref="T945">SUM(--ISNUMBER(SEARCH($A945,QA_Seed_Keywords!$B$2:$B$83)))</f>
        <v>0</v>
      </c>
      <c r="U945" t="str" cm="1">
        <f t="array" ref="U945">IFERROR(_xlfn.TEXTJOIN(", ", TRUE, _xlfn._xlws.FILTER(ROW(QA_Seed_Keywords!B$2:B$83), ISNUMBER(SEARCH(A945, QA_Seed_Keywords!B$2:B$83)))), "")</f>
        <v/>
      </c>
    </row>
    <row r="946" spans="1:21" customFormat="1" x14ac:dyDescent="0.3">
      <c r="A946" t="s">
        <v>1697</v>
      </c>
      <c r="B946" t="s">
        <v>1698</v>
      </c>
      <c r="C946">
        <v>18</v>
      </c>
      <c r="D946">
        <v>18</v>
      </c>
      <c r="E946">
        <v>1.285714285714286</v>
      </c>
      <c r="F946">
        <v>1</v>
      </c>
      <c r="G946">
        <v>12</v>
      </c>
      <c r="H946">
        <v>4</v>
      </c>
      <c r="I946">
        <v>1.386294361119891</v>
      </c>
      <c r="J946">
        <v>24.953298500158031</v>
      </c>
      <c r="K946">
        <v>24.953298500158031</v>
      </c>
      <c r="L946">
        <v>1.782378464297002</v>
      </c>
      <c r="M946">
        <v>5.8903491282217537</v>
      </c>
      <c r="N946">
        <v>4</v>
      </c>
      <c r="O946">
        <v>0.2</v>
      </c>
      <c r="P946">
        <v>4.9906597000316069</v>
      </c>
      <c r="Q946">
        <v>4.9906597000316069</v>
      </c>
      <c r="R946">
        <v>0.35647569285940051</v>
      </c>
      <c r="S946" t="str" cm="1">
        <f t="array" ref="S946">IFERROR(_xlfn.TEXTJOIN(", ", TRUE, _xlfn._xlws.FILTER(QA_Seed_Keywords!B$2:B$83, ISNUMBER(SEARCH(A946, QA_Seed_Keywords!B$2:B$83)))), "")</f>
        <v/>
      </c>
      <c r="T946" cm="1">
        <f t="array" ref="T946">SUM(--ISNUMBER(SEARCH($A946,QA_Seed_Keywords!$B$2:$B$83)))</f>
        <v>0</v>
      </c>
      <c r="U946" t="str" cm="1">
        <f t="array" ref="U946">IFERROR(_xlfn.TEXTJOIN(", ", TRUE, _xlfn._xlws.FILTER(ROW(QA_Seed_Keywords!B$2:B$83), ISNUMBER(SEARCH(A946, QA_Seed_Keywords!B$2:B$83)))), "")</f>
        <v/>
      </c>
    </row>
    <row r="947" spans="1:21" customFormat="1" x14ac:dyDescent="0.3">
      <c r="A947" t="s">
        <v>1699</v>
      </c>
      <c r="B947" t="s">
        <v>1699</v>
      </c>
      <c r="C947">
        <v>18</v>
      </c>
      <c r="D947">
        <v>18</v>
      </c>
      <c r="E947">
        <v>1.285714285714286</v>
      </c>
      <c r="F947">
        <v>1</v>
      </c>
      <c r="G947">
        <v>12</v>
      </c>
      <c r="H947">
        <v>4</v>
      </c>
      <c r="I947">
        <v>1.386294361119891</v>
      </c>
      <c r="J947">
        <v>24.953298500158031</v>
      </c>
      <c r="K947">
        <v>24.953298500158031</v>
      </c>
      <c r="L947">
        <v>1.782378464297002</v>
      </c>
      <c r="M947">
        <v>4.2809112157876541</v>
      </c>
      <c r="N947">
        <v>4</v>
      </c>
      <c r="O947">
        <v>0.2</v>
      </c>
      <c r="P947">
        <v>4.9906597000316069</v>
      </c>
      <c r="Q947">
        <v>4.9906597000316069</v>
      </c>
      <c r="R947">
        <v>0.35647569285940051</v>
      </c>
      <c r="S947" t="str" cm="1">
        <f t="array" ref="S947">IFERROR(_xlfn.TEXTJOIN(", ", TRUE, _xlfn._xlws.FILTER(QA_Seed_Keywords!B$2:B$83, ISNUMBER(SEARCH(A947, QA_Seed_Keywords!B$2:B$83)))), "")</f>
        <v/>
      </c>
      <c r="T947" cm="1">
        <f t="array" ref="T947">SUM(--ISNUMBER(SEARCH($A947,QA_Seed_Keywords!$B$2:$B$83)))</f>
        <v>0</v>
      </c>
      <c r="U947" t="str" cm="1">
        <f t="array" ref="U947">IFERROR(_xlfn.TEXTJOIN(", ", TRUE, _xlfn._xlws.FILTER(ROW(QA_Seed_Keywords!B$2:B$83), ISNUMBER(SEARCH(A947, QA_Seed_Keywords!B$2:B$83)))), "")</f>
        <v/>
      </c>
    </row>
    <row r="948" spans="1:21" customFormat="1" x14ac:dyDescent="0.3">
      <c r="A948" t="s">
        <v>1700</v>
      </c>
      <c r="B948" t="s">
        <v>1701</v>
      </c>
      <c r="C948">
        <v>18</v>
      </c>
      <c r="D948">
        <v>18</v>
      </c>
      <c r="E948">
        <v>1.285714285714286</v>
      </c>
      <c r="F948">
        <v>1</v>
      </c>
      <c r="G948">
        <v>12</v>
      </c>
      <c r="H948">
        <v>4</v>
      </c>
      <c r="I948">
        <v>1.386294361119891</v>
      </c>
      <c r="J948">
        <v>24.953298500158031</v>
      </c>
      <c r="K948">
        <v>24.953298500158031</v>
      </c>
      <c r="L948">
        <v>1.782378464297002</v>
      </c>
      <c r="M948">
        <v>4.2809112157876541</v>
      </c>
      <c r="N948">
        <v>4</v>
      </c>
      <c r="O948">
        <v>0.2</v>
      </c>
      <c r="P948">
        <v>4.9906597000316069</v>
      </c>
      <c r="Q948">
        <v>4.9906597000316069</v>
      </c>
      <c r="R948">
        <v>0.35647569285940051</v>
      </c>
      <c r="S948" t="str" cm="1">
        <f t="array" ref="S948">IFERROR(_xlfn.TEXTJOIN(", ", TRUE, _xlfn._xlws.FILTER(QA_Seed_Keywords!B$2:B$83, ISNUMBER(SEARCH(A948, QA_Seed_Keywords!B$2:B$83)))), "")</f>
        <v/>
      </c>
      <c r="T948" cm="1">
        <f t="array" ref="T948">SUM(--ISNUMBER(SEARCH($A948,QA_Seed_Keywords!$B$2:$B$83)))</f>
        <v>0</v>
      </c>
      <c r="U948" t="str" cm="1">
        <f t="array" ref="U948">IFERROR(_xlfn.TEXTJOIN(", ", TRUE, _xlfn._xlws.FILTER(ROW(QA_Seed_Keywords!B$2:B$83), ISNUMBER(SEARCH(A948, QA_Seed_Keywords!B$2:B$83)))), "")</f>
        <v/>
      </c>
    </row>
    <row r="949" spans="1:21" customFormat="1" x14ac:dyDescent="0.3">
      <c r="A949" t="s">
        <v>1702</v>
      </c>
      <c r="B949" t="s">
        <v>1702</v>
      </c>
      <c r="C949">
        <v>18</v>
      </c>
      <c r="D949">
        <v>18</v>
      </c>
      <c r="E949">
        <v>1.285714285714286</v>
      </c>
      <c r="F949">
        <v>1</v>
      </c>
      <c r="G949">
        <v>12</v>
      </c>
      <c r="H949">
        <v>4</v>
      </c>
      <c r="I949">
        <v>1.386294361119891</v>
      </c>
      <c r="J949">
        <v>24.953298500158031</v>
      </c>
      <c r="K949">
        <v>24.953298500158031</v>
      </c>
      <c r="L949">
        <v>1.782378464297002</v>
      </c>
      <c r="M949">
        <v>4.2809112157876541</v>
      </c>
      <c r="N949">
        <v>4</v>
      </c>
      <c r="O949">
        <v>0.2</v>
      </c>
      <c r="P949">
        <v>4.9906597000316069</v>
      </c>
      <c r="Q949">
        <v>4.9906597000316069</v>
      </c>
      <c r="R949">
        <v>0.35647569285940051</v>
      </c>
      <c r="S949" t="str" cm="1">
        <f t="array" ref="S949">IFERROR(_xlfn.TEXTJOIN(", ", TRUE, _xlfn._xlws.FILTER(QA_Seed_Keywords!B$2:B$83, ISNUMBER(SEARCH(A949, QA_Seed_Keywords!B$2:B$83)))), "")</f>
        <v/>
      </c>
      <c r="T949" cm="1">
        <f t="array" ref="T949">SUM(--ISNUMBER(SEARCH($A949,QA_Seed_Keywords!$B$2:$B$83)))</f>
        <v>0</v>
      </c>
      <c r="U949" t="str" cm="1">
        <f t="array" ref="U949">IFERROR(_xlfn.TEXTJOIN(", ", TRUE, _xlfn._xlws.FILTER(ROW(QA_Seed_Keywords!B$2:B$83), ISNUMBER(SEARCH(A949, QA_Seed_Keywords!B$2:B$83)))), "")</f>
        <v/>
      </c>
    </row>
    <row r="950" spans="1:21" customFormat="1" x14ac:dyDescent="0.3">
      <c r="A950" t="s">
        <v>1703</v>
      </c>
      <c r="B950" t="s">
        <v>1703</v>
      </c>
      <c r="C950">
        <v>18</v>
      </c>
      <c r="D950">
        <v>18</v>
      </c>
      <c r="E950">
        <v>1.285714285714286</v>
      </c>
      <c r="F950">
        <v>1</v>
      </c>
      <c r="G950">
        <v>12</v>
      </c>
      <c r="H950">
        <v>4</v>
      </c>
      <c r="I950">
        <v>1.386294361119891</v>
      </c>
      <c r="J950">
        <v>24.953298500158031</v>
      </c>
      <c r="K950">
        <v>24.953298500158031</v>
      </c>
      <c r="L950">
        <v>1.782378464297002</v>
      </c>
      <c r="M950">
        <v>4.2809112157876541</v>
      </c>
      <c r="N950">
        <v>4</v>
      </c>
      <c r="O950">
        <v>0.2</v>
      </c>
      <c r="P950">
        <v>4.9906597000316069</v>
      </c>
      <c r="Q950">
        <v>4.9906597000316069</v>
      </c>
      <c r="R950">
        <v>0.35647569285940051</v>
      </c>
      <c r="S950" t="str" cm="1">
        <f t="array" ref="S950">IFERROR(_xlfn.TEXTJOIN(", ", TRUE, _xlfn._xlws.FILTER(QA_Seed_Keywords!B$2:B$83, ISNUMBER(SEARCH(A950, QA_Seed_Keywords!B$2:B$83)))), "")</f>
        <v/>
      </c>
      <c r="T950" cm="1">
        <f t="array" ref="T950">SUM(--ISNUMBER(SEARCH($A950,QA_Seed_Keywords!$B$2:$B$83)))</f>
        <v>0</v>
      </c>
      <c r="U950" t="str" cm="1">
        <f t="array" ref="U950">IFERROR(_xlfn.TEXTJOIN(", ", TRUE, _xlfn._xlws.FILTER(ROW(QA_Seed_Keywords!B$2:B$83), ISNUMBER(SEARCH(A950, QA_Seed_Keywords!B$2:B$83)))), "")</f>
        <v/>
      </c>
    </row>
    <row r="951" spans="1:21" customFormat="1" x14ac:dyDescent="0.3">
      <c r="A951" t="s">
        <v>1704</v>
      </c>
      <c r="B951" t="s">
        <v>1704</v>
      </c>
      <c r="C951">
        <v>18</v>
      </c>
      <c r="D951">
        <v>18</v>
      </c>
      <c r="E951">
        <v>1.285714285714286</v>
      </c>
      <c r="F951">
        <v>1</v>
      </c>
      <c r="G951">
        <v>12</v>
      </c>
      <c r="H951">
        <v>4</v>
      </c>
      <c r="I951">
        <v>1.386294361119891</v>
      </c>
      <c r="J951">
        <v>24.953298500158031</v>
      </c>
      <c r="K951">
        <v>24.953298500158031</v>
      </c>
      <c r="L951">
        <v>1.782378464297002</v>
      </c>
      <c r="M951">
        <v>5.8903491282217537</v>
      </c>
      <c r="N951">
        <v>4</v>
      </c>
      <c r="O951">
        <v>0.2</v>
      </c>
      <c r="P951">
        <v>4.9906597000316069</v>
      </c>
      <c r="Q951">
        <v>4.9906597000316069</v>
      </c>
      <c r="R951">
        <v>0.35647569285940051</v>
      </c>
      <c r="S951" t="str" cm="1">
        <f t="array" ref="S951">IFERROR(_xlfn.TEXTJOIN(", ", TRUE, _xlfn._xlws.FILTER(QA_Seed_Keywords!B$2:B$83, ISNUMBER(SEARCH(A951, QA_Seed_Keywords!B$2:B$83)))), "")</f>
        <v/>
      </c>
      <c r="T951" cm="1">
        <f t="array" ref="T951">SUM(--ISNUMBER(SEARCH($A951,QA_Seed_Keywords!$B$2:$B$83)))</f>
        <v>0</v>
      </c>
      <c r="U951" t="str" cm="1">
        <f t="array" ref="U951">IFERROR(_xlfn.TEXTJOIN(", ", TRUE, _xlfn._xlws.FILTER(ROW(QA_Seed_Keywords!B$2:B$83), ISNUMBER(SEARCH(A951, QA_Seed_Keywords!B$2:B$83)))), "")</f>
        <v/>
      </c>
    </row>
    <row r="952" spans="1:21" customFormat="1" x14ac:dyDescent="0.3">
      <c r="A952" t="s">
        <v>1705</v>
      </c>
      <c r="B952" t="s">
        <v>1705</v>
      </c>
      <c r="C952">
        <v>18</v>
      </c>
      <c r="D952">
        <v>18</v>
      </c>
      <c r="E952">
        <v>1.285714285714286</v>
      </c>
      <c r="F952">
        <v>1</v>
      </c>
      <c r="G952">
        <v>12</v>
      </c>
      <c r="H952">
        <v>4</v>
      </c>
      <c r="I952">
        <v>1.386294361119891</v>
      </c>
      <c r="J952">
        <v>24.953298500158031</v>
      </c>
      <c r="K952">
        <v>24.953298500158031</v>
      </c>
      <c r="L952">
        <v>1.782378464297002</v>
      </c>
      <c r="M952">
        <v>5.8903491282217537</v>
      </c>
      <c r="N952">
        <v>4</v>
      </c>
      <c r="O952">
        <v>0.2</v>
      </c>
      <c r="P952">
        <v>4.9906597000316069</v>
      </c>
      <c r="Q952">
        <v>4.9906597000316069</v>
      </c>
      <c r="R952">
        <v>0.35647569285940051</v>
      </c>
      <c r="S952" t="str" cm="1">
        <f t="array" ref="S952">IFERROR(_xlfn.TEXTJOIN(", ", TRUE, _xlfn._xlws.FILTER(QA_Seed_Keywords!B$2:B$83, ISNUMBER(SEARCH(A952, QA_Seed_Keywords!B$2:B$83)))), "")</f>
        <v/>
      </c>
      <c r="T952" cm="1">
        <f t="array" ref="T952">SUM(--ISNUMBER(SEARCH($A952,QA_Seed_Keywords!$B$2:$B$83)))</f>
        <v>0</v>
      </c>
      <c r="U952" t="str" cm="1">
        <f t="array" ref="U952">IFERROR(_xlfn.TEXTJOIN(", ", TRUE, _xlfn._xlws.FILTER(ROW(QA_Seed_Keywords!B$2:B$83), ISNUMBER(SEARCH(A952, QA_Seed_Keywords!B$2:B$83)))), "")</f>
        <v/>
      </c>
    </row>
    <row r="953" spans="1:21" customFormat="1" x14ac:dyDescent="0.3">
      <c r="A953" t="s">
        <v>1706</v>
      </c>
      <c r="B953" t="s">
        <v>1707</v>
      </c>
      <c r="C953">
        <v>18</v>
      </c>
      <c r="D953">
        <v>18</v>
      </c>
      <c r="E953">
        <v>1.285714285714286</v>
      </c>
      <c r="F953">
        <v>1</v>
      </c>
      <c r="G953">
        <v>12</v>
      </c>
      <c r="H953">
        <v>4</v>
      </c>
      <c r="I953">
        <v>1.386294361119891</v>
      </c>
      <c r="J953">
        <v>24.953298500158031</v>
      </c>
      <c r="K953">
        <v>24.953298500158031</v>
      </c>
      <c r="L953">
        <v>1.782378464297002</v>
      </c>
      <c r="M953">
        <v>5.8903491282217537</v>
      </c>
      <c r="N953">
        <v>4</v>
      </c>
      <c r="O953">
        <v>0.2</v>
      </c>
      <c r="P953">
        <v>4.9906597000316069</v>
      </c>
      <c r="Q953">
        <v>4.9906597000316069</v>
      </c>
      <c r="R953">
        <v>0.35647569285940051</v>
      </c>
      <c r="S953" t="str" cm="1">
        <f t="array" ref="S953">IFERROR(_xlfn.TEXTJOIN(", ", TRUE, _xlfn._xlws.FILTER(QA_Seed_Keywords!B$2:B$83, ISNUMBER(SEARCH(A953, QA_Seed_Keywords!B$2:B$83)))), "")</f>
        <v/>
      </c>
      <c r="T953" cm="1">
        <f t="array" ref="T953">SUM(--ISNUMBER(SEARCH($A953,QA_Seed_Keywords!$B$2:$B$83)))</f>
        <v>0</v>
      </c>
      <c r="U953" t="str" cm="1">
        <f t="array" ref="U953">IFERROR(_xlfn.TEXTJOIN(", ", TRUE, _xlfn._xlws.FILTER(ROW(QA_Seed_Keywords!B$2:B$83), ISNUMBER(SEARCH(A953, QA_Seed_Keywords!B$2:B$83)))), "")</f>
        <v/>
      </c>
    </row>
    <row r="954" spans="1:21" customFormat="1" x14ac:dyDescent="0.3">
      <c r="A954" t="s">
        <v>1708</v>
      </c>
      <c r="B954" t="s">
        <v>1709</v>
      </c>
      <c r="C954">
        <v>18</v>
      </c>
      <c r="D954">
        <v>18</v>
      </c>
      <c r="E954">
        <v>1.285714285714286</v>
      </c>
      <c r="F954">
        <v>1</v>
      </c>
      <c r="G954">
        <v>12</v>
      </c>
      <c r="H954">
        <v>4</v>
      </c>
      <c r="I954">
        <v>1.386294361119891</v>
      </c>
      <c r="J954">
        <v>24.953298500158031</v>
      </c>
      <c r="K954">
        <v>24.953298500158031</v>
      </c>
      <c r="L954">
        <v>1.782378464297002</v>
      </c>
      <c r="M954">
        <v>4.2809112157876541</v>
      </c>
      <c r="N954">
        <v>4</v>
      </c>
      <c r="O954">
        <v>0.2</v>
      </c>
      <c r="P954">
        <v>4.9906597000316069</v>
      </c>
      <c r="Q954">
        <v>4.9906597000316069</v>
      </c>
      <c r="R954">
        <v>0.35647569285940051</v>
      </c>
      <c r="S954" t="str" cm="1">
        <f t="array" ref="S954">IFERROR(_xlfn.TEXTJOIN(", ", TRUE, _xlfn._xlws.FILTER(QA_Seed_Keywords!B$2:B$83, ISNUMBER(SEARCH(A954, QA_Seed_Keywords!B$2:B$83)))), "")</f>
        <v/>
      </c>
      <c r="T954" cm="1">
        <f t="array" ref="T954">SUM(--ISNUMBER(SEARCH($A954,QA_Seed_Keywords!$B$2:$B$83)))</f>
        <v>0</v>
      </c>
      <c r="U954" t="str" cm="1">
        <f t="array" ref="U954">IFERROR(_xlfn.TEXTJOIN(", ", TRUE, _xlfn._xlws.FILTER(ROW(QA_Seed_Keywords!B$2:B$83), ISNUMBER(SEARCH(A954, QA_Seed_Keywords!B$2:B$83)))), "")</f>
        <v/>
      </c>
    </row>
    <row r="955" spans="1:21" customFormat="1" x14ac:dyDescent="0.3">
      <c r="A955" t="s">
        <v>1710</v>
      </c>
      <c r="B955" t="s">
        <v>1711</v>
      </c>
      <c r="C955">
        <v>18</v>
      </c>
      <c r="D955">
        <v>18</v>
      </c>
      <c r="E955">
        <v>1.285714285714286</v>
      </c>
      <c r="F955">
        <v>1</v>
      </c>
      <c r="G955">
        <v>12</v>
      </c>
      <c r="H955">
        <v>4</v>
      </c>
      <c r="I955">
        <v>1.386294361119891</v>
      </c>
      <c r="J955">
        <v>24.953298500158031</v>
      </c>
      <c r="K955">
        <v>24.953298500158031</v>
      </c>
      <c r="L955">
        <v>1.782378464297002</v>
      </c>
      <c r="M955">
        <v>4.2809112157876541</v>
      </c>
      <c r="N955">
        <v>4</v>
      </c>
      <c r="O955">
        <v>0.2</v>
      </c>
      <c r="P955">
        <v>4.9906597000316069</v>
      </c>
      <c r="Q955">
        <v>4.9906597000316069</v>
      </c>
      <c r="R955">
        <v>0.35647569285940051</v>
      </c>
      <c r="S955" t="str" cm="1">
        <f t="array" ref="S955">IFERROR(_xlfn.TEXTJOIN(", ", TRUE, _xlfn._xlws.FILTER(QA_Seed_Keywords!B$2:B$83, ISNUMBER(SEARCH(A955, QA_Seed_Keywords!B$2:B$83)))), "")</f>
        <v/>
      </c>
      <c r="T955" cm="1">
        <f t="array" ref="T955">SUM(--ISNUMBER(SEARCH($A955,QA_Seed_Keywords!$B$2:$B$83)))</f>
        <v>0</v>
      </c>
      <c r="U955" t="str" cm="1">
        <f t="array" ref="U955">IFERROR(_xlfn.TEXTJOIN(", ", TRUE, _xlfn._xlws.FILTER(ROW(QA_Seed_Keywords!B$2:B$83), ISNUMBER(SEARCH(A955, QA_Seed_Keywords!B$2:B$83)))), "")</f>
        <v/>
      </c>
    </row>
    <row r="956" spans="1:21" customFormat="1" x14ac:dyDescent="0.3">
      <c r="A956" t="s">
        <v>1712</v>
      </c>
      <c r="B956" t="s">
        <v>1712</v>
      </c>
      <c r="C956">
        <v>18</v>
      </c>
      <c r="D956">
        <v>18</v>
      </c>
      <c r="E956">
        <v>1.285714285714286</v>
      </c>
      <c r="F956">
        <v>1</v>
      </c>
      <c r="G956">
        <v>12</v>
      </c>
      <c r="H956">
        <v>4</v>
      </c>
      <c r="I956">
        <v>1.386294361119891</v>
      </c>
      <c r="J956">
        <v>24.953298500158031</v>
      </c>
      <c r="K956">
        <v>24.953298500158031</v>
      </c>
      <c r="L956">
        <v>1.782378464297002</v>
      </c>
      <c r="M956">
        <v>4.2809112157876541</v>
      </c>
      <c r="N956">
        <v>4</v>
      </c>
      <c r="O956">
        <v>0.2</v>
      </c>
      <c r="P956">
        <v>4.9906597000316069</v>
      </c>
      <c r="Q956">
        <v>4.9906597000316069</v>
      </c>
      <c r="R956">
        <v>0.35647569285940051</v>
      </c>
      <c r="S956" t="str" cm="1">
        <f t="array" ref="S956">IFERROR(_xlfn.TEXTJOIN(", ", TRUE, _xlfn._xlws.FILTER(QA_Seed_Keywords!B$2:B$83, ISNUMBER(SEARCH(A956, QA_Seed_Keywords!B$2:B$83)))), "")</f>
        <v/>
      </c>
      <c r="T956" cm="1">
        <f t="array" ref="T956">SUM(--ISNUMBER(SEARCH($A956,QA_Seed_Keywords!$B$2:$B$83)))</f>
        <v>0</v>
      </c>
      <c r="U956" t="str" cm="1">
        <f t="array" ref="U956">IFERROR(_xlfn.TEXTJOIN(", ", TRUE, _xlfn._xlws.FILTER(ROW(QA_Seed_Keywords!B$2:B$83), ISNUMBER(SEARCH(A956, QA_Seed_Keywords!B$2:B$83)))), "")</f>
        <v/>
      </c>
    </row>
    <row r="957" spans="1:21" customFormat="1" x14ac:dyDescent="0.3">
      <c r="A957" t="s">
        <v>1713</v>
      </c>
      <c r="B957" t="s">
        <v>1714</v>
      </c>
      <c r="C957">
        <v>18</v>
      </c>
      <c r="D957">
        <v>18</v>
      </c>
      <c r="E957">
        <v>1.285714285714286</v>
      </c>
      <c r="F957">
        <v>1</v>
      </c>
      <c r="G957">
        <v>12</v>
      </c>
      <c r="H957">
        <v>4</v>
      </c>
      <c r="I957">
        <v>1.386294361119891</v>
      </c>
      <c r="J957">
        <v>24.953298500158031</v>
      </c>
      <c r="K957">
        <v>24.953298500158031</v>
      </c>
      <c r="L957">
        <v>1.782378464297002</v>
      </c>
      <c r="M957">
        <v>4.2809112157876541</v>
      </c>
      <c r="N957">
        <v>4</v>
      </c>
      <c r="O957">
        <v>0.2</v>
      </c>
      <c r="P957">
        <v>4.9906597000316069</v>
      </c>
      <c r="Q957">
        <v>4.9906597000316069</v>
      </c>
      <c r="R957">
        <v>0.35647569285940051</v>
      </c>
      <c r="S957" t="str" cm="1">
        <f t="array" ref="S957">IFERROR(_xlfn.TEXTJOIN(", ", TRUE, _xlfn._xlws.FILTER(QA_Seed_Keywords!B$2:B$83, ISNUMBER(SEARCH(A957, QA_Seed_Keywords!B$2:B$83)))), "")</f>
        <v/>
      </c>
      <c r="T957" cm="1">
        <f t="array" ref="T957">SUM(--ISNUMBER(SEARCH($A957,QA_Seed_Keywords!$B$2:$B$83)))</f>
        <v>0</v>
      </c>
      <c r="U957" t="str" cm="1">
        <f t="array" ref="U957">IFERROR(_xlfn.TEXTJOIN(", ", TRUE, _xlfn._xlws.FILTER(ROW(QA_Seed_Keywords!B$2:B$83), ISNUMBER(SEARCH(A957, QA_Seed_Keywords!B$2:B$83)))), "")</f>
        <v/>
      </c>
    </row>
    <row r="958" spans="1:21" customFormat="1" x14ac:dyDescent="0.3">
      <c r="A958" t="s">
        <v>1715</v>
      </c>
      <c r="B958" t="s">
        <v>1716</v>
      </c>
      <c r="C958">
        <v>18</v>
      </c>
      <c r="D958">
        <v>18</v>
      </c>
      <c r="E958">
        <v>1.285714285714286</v>
      </c>
      <c r="F958">
        <v>1</v>
      </c>
      <c r="G958">
        <v>12</v>
      </c>
      <c r="H958">
        <v>4</v>
      </c>
      <c r="I958">
        <v>1.386294361119891</v>
      </c>
      <c r="J958">
        <v>24.953298500158031</v>
      </c>
      <c r="K958">
        <v>24.953298500158031</v>
      </c>
      <c r="L958">
        <v>1.782378464297002</v>
      </c>
      <c r="M958">
        <v>4.2809112157876541</v>
      </c>
      <c r="N958">
        <v>4</v>
      </c>
      <c r="O958">
        <v>0.2</v>
      </c>
      <c r="P958">
        <v>4.9906597000316069</v>
      </c>
      <c r="Q958">
        <v>4.9906597000316069</v>
      </c>
      <c r="R958">
        <v>0.35647569285940051</v>
      </c>
      <c r="S958" t="str" cm="1">
        <f t="array" ref="S958">IFERROR(_xlfn.TEXTJOIN(", ", TRUE, _xlfn._xlws.FILTER(QA_Seed_Keywords!B$2:B$83, ISNUMBER(SEARCH(A958, QA_Seed_Keywords!B$2:B$83)))), "")</f>
        <v/>
      </c>
      <c r="T958" cm="1">
        <f t="array" ref="T958">SUM(--ISNUMBER(SEARCH($A958,QA_Seed_Keywords!$B$2:$B$83)))</f>
        <v>0</v>
      </c>
      <c r="U958" t="str" cm="1">
        <f t="array" ref="U958">IFERROR(_xlfn.TEXTJOIN(", ", TRUE, _xlfn._xlws.FILTER(ROW(QA_Seed_Keywords!B$2:B$83), ISNUMBER(SEARCH(A958, QA_Seed_Keywords!B$2:B$83)))), "")</f>
        <v/>
      </c>
    </row>
    <row r="959" spans="1:21" customFormat="1" x14ac:dyDescent="0.3">
      <c r="A959" t="s">
        <v>1717</v>
      </c>
      <c r="B959" t="s">
        <v>1717</v>
      </c>
      <c r="C959">
        <v>18</v>
      </c>
      <c r="D959">
        <v>18</v>
      </c>
      <c r="E959">
        <v>1.285714285714286</v>
      </c>
      <c r="F959">
        <v>1</v>
      </c>
      <c r="G959">
        <v>12</v>
      </c>
      <c r="H959">
        <v>4</v>
      </c>
      <c r="I959">
        <v>1.386294361119891</v>
      </c>
      <c r="J959">
        <v>24.953298500158031</v>
      </c>
      <c r="K959">
        <v>24.953298500158031</v>
      </c>
      <c r="L959">
        <v>1.782378464297002</v>
      </c>
      <c r="M959">
        <v>4.2809112157876541</v>
      </c>
      <c r="N959">
        <v>4</v>
      </c>
      <c r="O959">
        <v>0.2</v>
      </c>
      <c r="P959">
        <v>4.9906597000316069</v>
      </c>
      <c r="Q959">
        <v>4.9906597000316069</v>
      </c>
      <c r="R959">
        <v>0.35647569285940051</v>
      </c>
      <c r="S959" t="str" cm="1">
        <f t="array" ref="S959">IFERROR(_xlfn.TEXTJOIN(", ", TRUE, _xlfn._xlws.FILTER(QA_Seed_Keywords!B$2:B$83, ISNUMBER(SEARCH(A959, QA_Seed_Keywords!B$2:B$83)))), "")</f>
        <v/>
      </c>
      <c r="T959" cm="1">
        <f t="array" ref="T959">SUM(--ISNUMBER(SEARCH($A959,QA_Seed_Keywords!$B$2:$B$83)))</f>
        <v>0</v>
      </c>
      <c r="U959" t="str" cm="1">
        <f t="array" ref="U959">IFERROR(_xlfn.TEXTJOIN(", ", TRUE, _xlfn._xlws.FILTER(ROW(QA_Seed_Keywords!B$2:B$83), ISNUMBER(SEARCH(A959, QA_Seed_Keywords!B$2:B$83)))), "")</f>
        <v/>
      </c>
    </row>
    <row r="960" spans="1:21" customFormat="1" x14ac:dyDescent="0.3">
      <c r="A960" t="s">
        <v>1718</v>
      </c>
      <c r="B960" t="s">
        <v>1719</v>
      </c>
      <c r="C960">
        <v>18</v>
      </c>
      <c r="D960">
        <v>18</v>
      </c>
      <c r="E960">
        <v>1.285714285714286</v>
      </c>
      <c r="F960">
        <v>1</v>
      </c>
      <c r="G960">
        <v>12</v>
      </c>
      <c r="H960">
        <v>4</v>
      </c>
      <c r="I960">
        <v>1.386294361119891</v>
      </c>
      <c r="J960">
        <v>24.953298500158031</v>
      </c>
      <c r="K960">
        <v>24.953298500158031</v>
      </c>
      <c r="L960">
        <v>1.782378464297002</v>
      </c>
      <c r="M960">
        <v>4.2809112157876541</v>
      </c>
      <c r="N960">
        <v>4</v>
      </c>
      <c r="O960">
        <v>0.2</v>
      </c>
      <c r="P960">
        <v>4.9906597000316069</v>
      </c>
      <c r="Q960">
        <v>4.9906597000316069</v>
      </c>
      <c r="R960">
        <v>0.35647569285940051</v>
      </c>
      <c r="S960" t="str" cm="1">
        <f t="array" ref="S960">IFERROR(_xlfn.TEXTJOIN(", ", TRUE, _xlfn._xlws.FILTER(QA_Seed_Keywords!B$2:B$83, ISNUMBER(SEARCH(A960, QA_Seed_Keywords!B$2:B$83)))), "")</f>
        <v/>
      </c>
      <c r="T960" cm="1">
        <f t="array" ref="T960">SUM(--ISNUMBER(SEARCH($A960,QA_Seed_Keywords!$B$2:$B$83)))</f>
        <v>0</v>
      </c>
      <c r="U960" t="str" cm="1">
        <f t="array" ref="U960">IFERROR(_xlfn.TEXTJOIN(", ", TRUE, _xlfn._xlws.FILTER(ROW(QA_Seed_Keywords!B$2:B$83), ISNUMBER(SEARCH(A960, QA_Seed_Keywords!B$2:B$83)))), "")</f>
        <v/>
      </c>
    </row>
    <row r="961" spans="1:21" customFormat="1" x14ac:dyDescent="0.3">
      <c r="A961" t="s">
        <v>1720</v>
      </c>
      <c r="B961" t="s">
        <v>1720</v>
      </c>
      <c r="C961">
        <v>18</v>
      </c>
      <c r="D961">
        <v>18</v>
      </c>
      <c r="E961">
        <v>1.285714285714286</v>
      </c>
      <c r="F961">
        <v>1</v>
      </c>
      <c r="G961">
        <v>12</v>
      </c>
      <c r="H961">
        <v>4</v>
      </c>
      <c r="I961">
        <v>1.386294361119891</v>
      </c>
      <c r="J961">
        <v>24.953298500158031</v>
      </c>
      <c r="K961">
        <v>24.953298500158031</v>
      </c>
      <c r="L961">
        <v>1.782378464297002</v>
      </c>
      <c r="M961">
        <v>3.117760405981973</v>
      </c>
      <c r="N961">
        <v>4</v>
      </c>
      <c r="O961">
        <v>0.2</v>
      </c>
      <c r="P961">
        <v>4.9906597000316069</v>
      </c>
      <c r="Q961">
        <v>4.9906597000316069</v>
      </c>
      <c r="R961">
        <v>0.35647569285940051</v>
      </c>
      <c r="S961" t="str" cm="1">
        <f t="array" ref="S961">IFERROR(_xlfn.TEXTJOIN(", ", TRUE, _xlfn._xlws.FILTER(QA_Seed_Keywords!B$2:B$83, ISNUMBER(SEARCH(A961, QA_Seed_Keywords!B$2:B$83)))), "")</f>
        <v/>
      </c>
      <c r="T961" cm="1">
        <f t="array" ref="T961">SUM(--ISNUMBER(SEARCH($A961,QA_Seed_Keywords!$B$2:$B$83)))</f>
        <v>0</v>
      </c>
      <c r="U961" t="str" cm="1">
        <f t="array" ref="U961">IFERROR(_xlfn.TEXTJOIN(", ", TRUE, _xlfn._xlws.FILTER(ROW(QA_Seed_Keywords!B$2:B$83), ISNUMBER(SEARCH(A961, QA_Seed_Keywords!B$2:B$83)))), "")</f>
        <v/>
      </c>
    </row>
    <row r="962" spans="1:21" customFormat="1" x14ac:dyDescent="0.3">
      <c r="A962" t="s">
        <v>1721</v>
      </c>
      <c r="B962" t="s">
        <v>1721</v>
      </c>
      <c r="C962">
        <v>18</v>
      </c>
      <c r="D962">
        <v>18</v>
      </c>
      <c r="E962">
        <v>1.285714285714286</v>
      </c>
      <c r="F962">
        <v>1</v>
      </c>
      <c r="G962">
        <v>12</v>
      </c>
      <c r="H962">
        <v>4</v>
      </c>
      <c r="I962">
        <v>1.386294361119891</v>
      </c>
      <c r="J962">
        <v>24.953298500158031</v>
      </c>
      <c r="K962">
        <v>24.953298500158031</v>
      </c>
      <c r="L962">
        <v>1.782378464297002</v>
      </c>
      <c r="M962">
        <v>4.2809112157876541</v>
      </c>
      <c r="N962">
        <v>4</v>
      </c>
      <c r="O962">
        <v>0.2</v>
      </c>
      <c r="P962">
        <v>4.9906597000316069</v>
      </c>
      <c r="Q962">
        <v>4.9906597000316069</v>
      </c>
      <c r="R962">
        <v>0.35647569285940051</v>
      </c>
      <c r="S962" t="str" cm="1">
        <f t="array" ref="S962">IFERROR(_xlfn.TEXTJOIN(", ", TRUE, _xlfn._xlws.FILTER(QA_Seed_Keywords!B$2:B$83, ISNUMBER(SEARCH(A962, QA_Seed_Keywords!B$2:B$83)))), "")</f>
        <v/>
      </c>
      <c r="T962" cm="1">
        <f t="array" ref="T962">SUM(--ISNUMBER(SEARCH($A962,QA_Seed_Keywords!$B$2:$B$83)))</f>
        <v>0</v>
      </c>
      <c r="U962" t="str" cm="1">
        <f t="array" ref="U962">IFERROR(_xlfn.TEXTJOIN(", ", TRUE, _xlfn._xlws.FILTER(ROW(QA_Seed_Keywords!B$2:B$83), ISNUMBER(SEARCH(A962, QA_Seed_Keywords!B$2:B$83)))), "")</f>
        <v/>
      </c>
    </row>
    <row r="963" spans="1:21" customFormat="1" x14ac:dyDescent="0.3">
      <c r="A963" t="s">
        <v>1722</v>
      </c>
      <c r="B963" t="s">
        <v>1723</v>
      </c>
      <c r="C963">
        <v>18</v>
      </c>
      <c r="D963">
        <v>18</v>
      </c>
      <c r="E963">
        <v>1.285714285714286</v>
      </c>
      <c r="F963">
        <v>1</v>
      </c>
      <c r="G963">
        <v>12</v>
      </c>
      <c r="H963">
        <v>4</v>
      </c>
      <c r="I963">
        <v>1.386294361119891</v>
      </c>
      <c r="J963">
        <v>24.953298500158031</v>
      </c>
      <c r="K963">
        <v>24.953298500158031</v>
      </c>
      <c r="L963">
        <v>1.782378464297002</v>
      </c>
      <c r="M963">
        <v>4.2809112157876541</v>
      </c>
      <c r="N963">
        <v>4</v>
      </c>
      <c r="O963">
        <v>0.2</v>
      </c>
      <c r="P963">
        <v>4.9906597000316069</v>
      </c>
      <c r="Q963">
        <v>4.9906597000316069</v>
      </c>
      <c r="R963">
        <v>0.35647569285940051</v>
      </c>
      <c r="S963" t="str" cm="1">
        <f t="array" ref="S963">IFERROR(_xlfn.TEXTJOIN(", ", TRUE, _xlfn._xlws.FILTER(QA_Seed_Keywords!B$2:B$83, ISNUMBER(SEARCH(A963, QA_Seed_Keywords!B$2:B$83)))), "")</f>
        <v/>
      </c>
      <c r="T963" cm="1">
        <f t="array" ref="T963">SUM(--ISNUMBER(SEARCH($A963,QA_Seed_Keywords!$B$2:$B$83)))</f>
        <v>0</v>
      </c>
      <c r="U963" t="str" cm="1">
        <f t="array" ref="U963">IFERROR(_xlfn.TEXTJOIN(", ", TRUE, _xlfn._xlws.FILTER(ROW(QA_Seed_Keywords!B$2:B$83), ISNUMBER(SEARCH(A963, QA_Seed_Keywords!B$2:B$83)))), "")</f>
        <v/>
      </c>
    </row>
    <row r="964" spans="1:21" customFormat="1" x14ac:dyDescent="0.3">
      <c r="A964" t="s">
        <v>1724</v>
      </c>
      <c r="B964" t="s">
        <v>1724</v>
      </c>
      <c r="C964">
        <v>18</v>
      </c>
      <c r="D964">
        <v>18</v>
      </c>
      <c r="E964">
        <v>1.285714285714286</v>
      </c>
      <c r="F964">
        <v>1</v>
      </c>
      <c r="G964">
        <v>12</v>
      </c>
      <c r="H964">
        <v>4</v>
      </c>
      <c r="I964">
        <v>1.386294361119891</v>
      </c>
      <c r="J964">
        <v>24.953298500158031</v>
      </c>
      <c r="K964">
        <v>24.953298500158031</v>
      </c>
      <c r="L964">
        <v>1.782378464297002</v>
      </c>
      <c r="M964">
        <v>4.2809112157876541</v>
      </c>
      <c r="N964">
        <v>4</v>
      </c>
      <c r="O964">
        <v>0.2</v>
      </c>
      <c r="P964">
        <v>4.9906597000316069</v>
      </c>
      <c r="Q964">
        <v>4.9906597000316069</v>
      </c>
      <c r="R964">
        <v>0.35647569285940051</v>
      </c>
      <c r="S964" t="str" cm="1">
        <f t="array" ref="S964">IFERROR(_xlfn.TEXTJOIN(", ", TRUE, _xlfn._xlws.FILTER(QA_Seed_Keywords!B$2:B$83, ISNUMBER(SEARCH(A964, QA_Seed_Keywords!B$2:B$83)))), "")</f>
        <v/>
      </c>
      <c r="T964" cm="1">
        <f t="array" ref="T964">SUM(--ISNUMBER(SEARCH($A964,QA_Seed_Keywords!$B$2:$B$83)))</f>
        <v>0</v>
      </c>
      <c r="U964" t="str" cm="1">
        <f t="array" ref="U964">IFERROR(_xlfn.TEXTJOIN(", ", TRUE, _xlfn._xlws.FILTER(ROW(QA_Seed_Keywords!B$2:B$83), ISNUMBER(SEARCH(A964, QA_Seed_Keywords!B$2:B$83)))), "")</f>
        <v/>
      </c>
    </row>
    <row r="965" spans="1:21" customFormat="1" x14ac:dyDescent="0.3">
      <c r="A965" t="s">
        <v>1725</v>
      </c>
      <c r="B965" t="s">
        <v>1726</v>
      </c>
      <c r="C965">
        <v>18</v>
      </c>
      <c r="D965">
        <v>18</v>
      </c>
      <c r="E965">
        <v>1.285714285714286</v>
      </c>
      <c r="F965">
        <v>1</v>
      </c>
      <c r="G965">
        <v>12</v>
      </c>
      <c r="H965">
        <v>4</v>
      </c>
      <c r="I965">
        <v>1.386294361119891</v>
      </c>
      <c r="J965">
        <v>24.953298500158031</v>
      </c>
      <c r="K965">
        <v>24.953298500158031</v>
      </c>
      <c r="L965">
        <v>1.782378464297002</v>
      </c>
      <c r="M965">
        <v>4.2809112157876541</v>
      </c>
      <c r="N965">
        <v>4</v>
      </c>
      <c r="O965">
        <v>0.2</v>
      </c>
      <c r="P965">
        <v>4.9906597000316069</v>
      </c>
      <c r="Q965">
        <v>4.9906597000316069</v>
      </c>
      <c r="R965">
        <v>0.35647569285940051</v>
      </c>
      <c r="S965" t="str" cm="1">
        <f t="array" ref="S965">IFERROR(_xlfn.TEXTJOIN(", ", TRUE, _xlfn._xlws.FILTER(QA_Seed_Keywords!B$2:B$83, ISNUMBER(SEARCH(A965, QA_Seed_Keywords!B$2:B$83)))), "")</f>
        <v/>
      </c>
      <c r="T965" cm="1">
        <f t="array" ref="T965">SUM(--ISNUMBER(SEARCH($A965,QA_Seed_Keywords!$B$2:$B$83)))</f>
        <v>0</v>
      </c>
      <c r="U965" t="str" cm="1">
        <f t="array" ref="U965">IFERROR(_xlfn.TEXTJOIN(", ", TRUE, _xlfn._xlws.FILTER(ROW(QA_Seed_Keywords!B$2:B$83), ISNUMBER(SEARCH(A965, QA_Seed_Keywords!B$2:B$83)))), "")</f>
        <v/>
      </c>
    </row>
    <row r="966" spans="1:21" customFormat="1" x14ac:dyDescent="0.3">
      <c r="A966" t="s">
        <v>1727</v>
      </c>
      <c r="B966" t="s">
        <v>1728</v>
      </c>
      <c r="C966">
        <v>18</v>
      </c>
      <c r="D966">
        <v>18</v>
      </c>
      <c r="E966">
        <v>1.285714285714286</v>
      </c>
      <c r="F966">
        <v>1</v>
      </c>
      <c r="G966">
        <v>12</v>
      </c>
      <c r="H966">
        <v>4</v>
      </c>
      <c r="I966">
        <v>1.386294361119891</v>
      </c>
      <c r="J966">
        <v>24.953298500158031</v>
      </c>
      <c r="K966">
        <v>24.953298500158031</v>
      </c>
      <c r="L966">
        <v>1.782378464297002</v>
      </c>
      <c r="M966">
        <v>4.2809112157876541</v>
      </c>
      <c r="N966">
        <v>4</v>
      </c>
      <c r="O966">
        <v>0.2</v>
      </c>
      <c r="P966">
        <v>4.9906597000316069</v>
      </c>
      <c r="Q966">
        <v>4.9906597000316069</v>
      </c>
      <c r="R966">
        <v>0.35647569285940051</v>
      </c>
      <c r="S966" t="str" cm="1">
        <f t="array" ref="S966">IFERROR(_xlfn.TEXTJOIN(", ", TRUE, _xlfn._xlws.FILTER(QA_Seed_Keywords!B$2:B$83, ISNUMBER(SEARCH(A966, QA_Seed_Keywords!B$2:B$83)))), "")</f>
        <v/>
      </c>
      <c r="T966" cm="1">
        <f t="array" ref="T966">SUM(--ISNUMBER(SEARCH($A966,QA_Seed_Keywords!$B$2:$B$83)))</f>
        <v>0</v>
      </c>
      <c r="U966" t="str" cm="1">
        <f t="array" ref="U966">IFERROR(_xlfn.TEXTJOIN(", ", TRUE, _xlfn._xlws.FILTER(ROW(QA_Seed_Keywords!B$2:B$83), ISNUMBER(SEARCH(A966, QA_Seed_Keywords!B$2:B$83)))), "")</f>
        <v/>
      </c>
    </row>
    <row r="967" spans="1:21" customFormat="1" x14ac:dyDescent="0.3">
      <c r="A967" t="s">
        <v>1729</v>
      </c>
      <c r="B967" t="s">
        <v>1730</v>
      </c>
      <c r="C967">
        <v>18</v>
      </c>
      <c r="D967">
        <v>18</v>
      </c>
      <c r="E967">
        <v>1.285714285714286</v>
      </c>
      <c r="F967">
        <v>1</v>
      </c>
      <c r="G967">
        <v>12</v>
      </c>
      <c r="H967">
        <v>4</v>
      </c>
      <c r="I967">
        <v>1.386294361119891</v>
      </c>
      <c r="J967">
        <v>24.953298500158031</v>
      </c>
      <c r="K967">
        <v>24.953298500158031</v>
      </c>
      <c r="L967">
        <v>1.782378464297002</v>
      </c>
      <c r="M967">
        <v>4.2809112157876541</v>
      </c>
      <c r="N967">
        <v>4</v>
      </c>
      <c r="O967">
        <v>0.2</v>
      </c>
      <c r="P967">
        <v>4.9906597000316069</v>
      </c>
      <c r="Q967">
        <v>4.9906597000316069</v>
      </c>
      <c r="R967">
        <v>0.35647569285940051</v>
      </c>
      <c r="S967" t="str" cm="1">
        <f t="array" ref="S967">IFERROR(_xlfn.TEXTJOIN(", ", TRUE, _xlfn._xlws.FILTER(QA_Seed_Keywords!B$2:B$83, ISNUMBER(SEARCH(A967, QA_Seed_Keywords!B$2:B$83)))), "")</f>
        <v/>
      </c>
      <c r="T967" cm="1">
        <f t="array" ref="T967">SUM(--ISNUMBER(SEARCH($A967,QA_Seed_Keywords!$B$2:$B$83)))</f>
        <v>0</v>
      </c>
      <c r="U967" t="str" cm="1">
        <f t="array" ref="U967">IFERROR(_xlfn.TEXTJOIN(", ", TRUE, _xlfn._xlws.FILTER(ROW(QA_Seed_Keywords!B$2:B$83), ISNUMBER(SEARCH(A967, QA_Seed_Keywords!B$2:B$83)))), "")</f>
        <v/>
      </c>
    </row>
    <row r="968" spans="1:21" customFormat="1" x14ac:dyDescent="0.3">
      <c r="A968" t="s">
        <v>1731</v>
      </c>
      <c r="B968" t="s">
        <v>1732</v>
      </c>
      <c r="C968">
        <v>18</v>
      </c>
      <c r="D968">
        <v>18</v>
      </c>
      <c r="E968">
        <v>1.285714285714286</v>
      </c>
      <c r="F968">
        <v>1</v>
      </c>
      <c r="G968">
        <v>12</v>
      </c>
      <c r="H968">
        <v>4</v>
      </c>
      <c r="I968">
        <v>1.386294361119891</v>
      </c>
      <c r="J968">
        <v>24.953298500158031</v>
      </c>
      <c r="K968">
        <v>24.953298500158031</v>
      </c>
      <c r="L968">
        <v>1.782378464297002</v>
      </c>
      <c r="M968">
        <v>5.8903491282217537</v>
      </c>
      <c r="N968">
        <v>4</v>
      </c>
      <c r="O968">
        <v>0.2</v>
      </c>
      <c r="P968">
        <v>4.9906597000316069</v>
      </c>
      <c r="Q968">
        <v>4.9906597000316069</v>
      </c>
      <c r="R968">
        <v>0.35647569285940051</v>
      </c>
      <c r="S968" t="str" cm="1">
        <f t="array" ref="S968">IFERROR(_xlfn.TEXTJOIN(", ", TRUE, _xlfn._xlws.FILTER(QA_Seed_Keywords!B$2:B$83, ISNUMBER(SEARCH(A968, QA_Seed_Keywords!B$2:B$83)))), "")</f>
        <v/>
      </c>
      <c r="T968" cm="1">
        <f t="array" ref="T968">SUM(--ISNUMBER(SEARCH($A968,QA_Seed_Keywords!$B$2:$B$83)))</f>
        <v>0</v>
      </c>
      <c r="U968" t="str" cm="1">
        <f t="array" ref="U968">IFERROR(_xlfn.TEXTJOIN(", ", TRUE, _xlfn._xlws.FILTER(ROW(QA_Seed_Keywords!B$2:B$83), ISNUMBER(SEARCH(A968, QA_Seed_Keywords!B$2:B$83)))), "")</f>
        <v/>
      </c>
    </row>
    <row r="969" spans="1:21" customFormat="1" x14ac:dyDescent="0.3">
      <c r="A969" t="s">
        <v>1733</v>
      </c>
      <c r="B969" t="s">
        <v>1733</v>
      </c>
      <c r="C969">
        <v>18</v>
      </c>
      <c r="D969">
        <v>18</v>
      </c>
      <c r="E969">
        <v>1.285714285714286</v>
      </c>
      <c r="F969">
        <v>1</v>
      </c>
      <c r="G969">
        <v>12</v>
      </c>
      <c r="H969">
        <v>4</v>
      </c>
      <c r="I969">
        <v>1.386294361119891</v>
      </c>
      <c r="J969">
        <v>24.953298500158031</v>
      </c>
      <c r="K969">
        <v>24.953298500158031</v>
      </c>
      <c r="L969">
        <v>1.782378464297002</v>
      </c>
      <c r="M969">
        <v>4.2809112157876541</v>
      </c>
      <c r="N969">
        <v>4</v>
      </c>
      <c r="O969">
        <v>0.2</v>
      </c>
      <c r="P969">
        <v>4.9906597000316069</v>
      </c>
      <c r="Q969">
        <v>4.9906597000316069</v>
      </c>
      <c r="R969">
        <v>0.35647569285940051</v>
      </c>
      <c r="S969" t="str" cm="1">
        <f t="array" ref="S969">IFERROR(_xlfn.TEXTJOIN(", ", TRUE, _xlfn._xlws.FILTER(QA_Seed_Keywords!B$2:B$83, ISNUMBER(SEARCH(A969, QA_Seed_Keywords!B$2:B$83)))), "")</f>
        <v/>
      </c>
      <c r="T969" cm="1">
        <f t="array" ref="T969">SUM(--ISNUMBER(SEARCH($A969,QA_Seed_Keywords!$B$2:$B$83)))</f>
        <v>0</v>
      </c>
      <c r="U969" t="str" cm="1">
        <f t="array" ref="U969">IFERROR(_xlfn.TEXTJOIN(", ", TRUE, _xlfn._xlws.FILTER(ROW(QA_Seed_Keywords!B$2:B$83), ISNUMBER(SEARCH(A969, QA_Seed_Keywords!B$2:B$83)))), "")</f>
        <v/>
      </c>
    </row>
    <row r="970" spans="1:21" customFormat="1" x14ac:dyDescent="0.3">
      <c r="A970" t="s">
        <v>1734</v>
      </c>
      <c r="B970" t="s">
        <v>1734</v>
      </c>
      <c r="C970">
        <v>18</v>
      </c>
      <c r="D970">
        <v>18</v>
      </c>
      <c r="E970">
        <v>1.285714285714286</v>
      </c>
      <c r="F970">
        <v>1</v>
      </c>
      <c r="G970">
        <v>12</v>
      </c>
      <c r="H970">
        <v>4</v>
      </c>
      <c r="I970">
        <v>1.386294361119891</v>
      </c>
      <c r="J970">
        <v>24.953298500158031</v>
      </c>
      <c r="K970">
        <v>24.953298500158031</v>
      </c>
      <c r="L970">
        <v>1.782378464297002</v>
      </c>
      <c r="M970">
        <v>4.2809112157876541</v>
      </c>
      <c r="N970">
        <v>4</v>
      </c>
      <c r="O970">
        <v>0.2</v>
      </c>
      <c r="P970">
        <v>4.9906597000316069</v>
      </c>
      <c r="Q970">
        <v>4.9906597000316069</v>
      </c>
      <c r="R970">
        <v>0.35647569285940051</v>
      </c>
      <c r="S970" t="str" cm="1">
        <f t="array" ref="S970">IFERROR(_xlfn.TEXTJOIN(", ", TRUE, _xlfn._xlws.FILTER(QA_Seed_Keywords!B$2:B$83, ISNUMBER(SEARCH(A970, QA_Seed_Keywords!B$2:B$83)))), "")</f>
        <v/>
      </c>
      <c r="T970" cm="1">
        <f t="array" ref="T970">SUM(--ISNUMBER(SEARCH($A970,QA_Seed_Keywords!$B$2:$B$83)))</f>
        <v>0</v>
      </c>
      <c r="U970" t="str" cm="1">
        <f t="array" ref="U970">IFERROR(_xlfn.TEXTJOIN(", ", TRUE, _xlfn._xlws.FILTER(ROW(QA_Seed_Keywords!B$2:B$83), ISNUMBER(SEARCH(A970, QA_Seed_Keywords!B$2:B$83)))), "")</f>
        <v/>
      </c>
    </row>
    <row r="971" spans="1:21" customFormat="1" x14ac:dyDescent="0.3">
      <c r="A971" t="s">
        <v>1735</v>
      </c>
      <c r="B971" t="s">
        <v>1735</v>
      </c>
      <c r="C971">
        <v>18</v>
      </c>
      <c r="D971">
        <v>18</v>
      </c>
      <c r="E971">
        <v>1.285714285714286</v>
      </c>
      <c r="F971">
        <v>1</v>
      </c>
      <c r="G971">
        <v>12</v>
      </c>
      <c r="H971">
        <v>4</v>
      </c>
      <c r="I971">
        <v>1.386294361119891</v>
      </c>
      <c r="J971">
        <v>24.953298500158031</v>
      </c>
      <c r="K971">
        <v>24.953298500158031</v>
      </c>
      <c r="L971">
        <v>1.782378464297002</v>
      </c>
      <c r="M971">
        <v>4.2809112157876541</v>
      </c>
      <c r="N971">
        <v>4</v>
      </c>
      <c r="O971">
        <v>0.2</v>
      </c>
      <c r="P971">
        <v>4.9906597000316069</v>
      </c>
      <c r="Q971">
        <v>4.9906597000316069</v>
      </c>
      <c r="R971">
        <v>0.35647569285940051</v>
      </c>
      <c r="S971" t="str" cm="1">
        <f t="array" ref="S971">IFERROR(_xlfn.TEXTJOIN(", ", TRUE, _xlfn._xlws.FILTER(QA_Seed_Keywords!B$2:B$83, ISNUMBER(SEARCH(A971, QA_Seed_Keywords!B$2:B$83)))), "")</f>
        <v/>
      </c>
      <c r="T971" cm="1">
        <f t="array" ref="T971">SUM(--ISNUMBER(SEARCH($A971,QA_Seed_Keywords!$B$2:$B$83)))</f>
        <v>0</v>
      </c>
      <c r="U971" t="str" cm="1">
        <f t="array" ref="U971">IFERROR(_xlfn.TEXTJOIN(", ", TRUE, _xlfn._xlws.FILTER(ROW(QA_Seed_Keywords!B$2:B$83), ISNUMBER(SEARCH(A971, QA_Seed_Keywords!B$2:B$83)))), "")</f>
        <v/>
      </c>
    </row>
    <row r="972" spans="1:21" customFormat="1" x14ac:dyDescent="0.3">
      <c r="A972" t="s">
        <v>1736</v>
      </c>
      <c r="B972" t="s">
        <v>1736</v>
      </c>
      <c r="C972">
        <v>18</v>
      </c>
      <c r="D972">
        <v>18</v>
      </c>
      <c r="E972">
        <v>1.285714285714286</v>
      </c>
      <c r="F972">
        <v>1</v>
      </c>
      <c r="G972">
        <v>12</v>
      </c>
      <c r="H972">
        <v>4</v>
      </c>
      <c r="I972">
        <v>1.386294361119891</v>
      </c>
      <c r="J972">
        <v>24.953298500158031</v>
      </c>
      <c r="K972">
        <v>24.953298500158031</v>
      </c>
      <c r="L972">
        <v>1.782378464297002</v>
      </c>
      <c r="M972">
        <v>5.8903491282217537</v>
      </c>
      <c r="N972">
        <v>4</v>
      </c>
      <c r="O972">
        <v>0.2</v>
      </c>
      <c r="P972">
        <v>4.9906597000316069</v>
      </c>
      <c r="Q972">
        <v>4.9906597000316069</v>
      </c>
      <c r="R972">
        <v>0.35647569285940051</v>
      </c>
      <c r="S972" t="str" cm="1">
        <f t="array" ref="S972">IFERROR(_xlfn.TEXTJOIN(", ", TRUE, _xlfn._xlws.FILTER(QA_Seed_Keywords!B$2:B$83, ISNUMBER(SEARCH(A972, QA_Seed_Keywords!B$2:B$83)))), "")</f>
        <v/>
      </c>
      <c r="T972" cm="1">
        <f t="array" ref="T972">SUM(--ISNUMBER(SEARCH($A972,QA_Seed_Keywords!$B$2:$B$83)))</f>
        <v>0</v>
      </c>
      <c r="U972" t="str" cm="1">
        <f t="array" ref="U972">IFERROR(_xlfn.TEXTJOIN(", ", TRUE, _xlfn._xlws.FILTER(ROW(QA_Seed_Keywords!B$2:B$83), ISNUMBER(SEARCH(A972, QA_Seed_Keywords!B$2:B$83)))), "")</f>
        <v/>
      </c>
    </row>
    <row r="973" spans="1:21" customFormat="1" x14ac:dyDescent="0.3">
      <c r="A973" t="s">
        <v>1737</v>
      </c>
      <c r="B973" t="s">
        <v>1738</v>
      </c>
      <c r="C973">
        <v>18</v>
      </c>
      <c r="D973">
        <v>18</v>
      </c>
      <c r="E973">
        <v>1.285714285714286</v>
      </c>
      <c r="F973">
        <v>1</v>
      </c>
      <c r="G973">
        <v>12</v>
      </c>
      <c r="H973">
        <v>4</v>
      </c>
      <c r="I973">
        <v>1.386294361119891</v>
      </c>
      <c r="J973">
        <v>24.953298500158031</v>
      </c>
      <c r="K973">
        <v>24.953298500158031</v>
      </c>
      <c r="L973">
        <v>1.782378464297002</v>
      </c>
      <c r="M973">
        <v>5.8903491282217537</v>
      </c>
      <c r="N973">
        <v>4</v>
      </c>
      <c r="O973">
        <v>0.2</v>
      </c>
      <c r="P973">
        <v>4.9906597000316069</v>
      </c>
      <c r="Q973">
        <v>4.9906597000316069</v>
      </c>
      <c r="R973">
        <v>0.35647569285940051</v>
      </c>
      <c r="S973" t="str" cm="1">
        <f t="array" ref="S973">IFERROR(_xlfn.TEXTJOIN(", ", TRUE, _xlfn._xlws.FILTER(QA_Seed_Keywords!B$2:B$83, ISNUMBER(SEARCH(A973, QA_Seed_Keywords!B$2:B$83)))), "")</f>
        <v/>
      </c>
      <c r="T973" cm="1">
        <f t="array" ref="T973">SUM(--ISNUMBER(SEARCH($A973,QA_Seed_Keywords!$B$2:$B$83)))</f>
        <v>0</v>
      </c>
      <c r="U973" t="str" cm="1">
        <f t="array" ref="U973">IFERROR(_xlfn.TEXTJOIN(", ", TRUE, _xlfn._xlws.FILTER(ROW(QA_Seed_Keywords!B$2:B$83), ISNUMBER(SEARCH(A973, QA_Seed_Keywords!B$2:B$83)))), "")</f>
        <v/>
      </c>
    </row>
    <row r="974" spans="1:21" customFormat="1" x14ac:dyDescent="0.3">
      <c r="A974" t="s">
        <v>1739</v>
      </c>
      <c r="B974" t="s">
        <v>1740</v>
      </c>
      <c r="C974">
        <v>18</v>
      </c>
      <c r="D974">
        <v>18</v>
      </c>
      <c r="E974">
        <v>1.285714285714286</v>
      </c>
      <c r="F974">
        <v>1</v>
      </c>
      <c r="G974">
        <v>12</v>
      </c>
      <c r="H974">
        <v>4</v>
      </c>
      <c r="I974">
        <v>1.386294361119891</v>
      </c>
      <c r="J974">
        <v>24.953298500158031</v>
      </c>
      <c r="K974">
        <v>24.953298500158031</v>
      </c>
      <c r="L974">
        <v>1.782378464297002</v>
      </c>
      <c r="M974">
        <v>5.8903491282217537</v>
      </c>
      <c r="N974">
        <v>4</v>
      </c>
      <c r="O974">
        <v>0.2</v>
      </c>
      <c r="P974">
        <v>4.9906597000316069</v>
      </c>
      <c r="Q974">
        <v>4.9906597000316069</v>
      </c>
      <c r="R974">
        <v>0.35647569285940051</v>
      </c>
      <c r="S974" t="str" cm="1">
        <f t="array" ref="S974">IFERROR(_xlfn.TEXTJOIN(", ", TRUE, _xlfn._xlws.FILTER(QA_Seed_Keywords!B$2:B$83, ISNUMBER(SEARCH(A974, QA_Seed_Keywords!B$2:B$83)))), "")</f>
        <v/>
      </c>
      <c r="T974" cm="1">
        <f t="array" ref="T974">SUM(--ISNUMBER(SEARCH($A974,QA_Seed_Keywords!$B$2:$B$83)))</f>
        <v>0</v>
      </c>
      <c r="U974" t="str" cm="1">
        <f t="array" ref="U974">IFERROR(_xlfn.TEXTJOIN(", ", TRUE, _xlfn._xlws.FILTER(ROW(QA_Seed_Keywords!B$2:B$83), ISNUMBER(SEARCH(A974, QA_Seed_Keywords!B$2:B$83)))), "")</f>
        <v/>
      </c>
    </row>
    <row r="975" spans="1:21" customFormat="1" x14ac:dyDescent="0.3">
      <c r="A975" t="s">
        <v>1741</v>
      </c>
      <c r="B975" t="s">
        <v>1741</v>
      </c>
      <c r="C975">
        <v>18</v>
      </c>
      <c r="D975">
        <v>18</v>
      </c>
      <c r="E975">
        <v>1.285714285714286</v>
      </c>
      <c r="F975">
        <v>1</v>
      </c>
      <c r="G975">
        <v>12</v>
      </c>
      <c r="H975">
        <v>4</v>
      </c>
      <c r="I975">
        <v>1.386294361119891</v>
      </c>
      <c r="J975">
        <v>24.953298500158031</v>
      </c>
      <c r="K975">
        <v>24.953298500158031</v>
      </c>
      <c r="L975">
        <v>1.782378464297002</v>
      </c>
      <c r="M975">
        <v>4.2809112157876541</v>
      </c>
      <c r="N975">
        <v>4</v>
      </c>
      <c r="O975">
        <v>0.2</v>
      </c>
      <c r="P975">
        <v>4.9906597000316069</v>
      </c>
      <c r="Q975">
        <v>4.9906597000316069</v>
      </c>
      <c r="R975">
        <v>0.35647569285940051</v>
      </c>
      <c r="S975" t="str" cm="1">
        <f t="array" ref="S975">IFERROR(_xlfn.TEXTJOIN(", ", TRUE, _xlfn._xlws.FILTER(QA_Seed_Keywords!B$2:B$83, ISNUMBER(SEARCH(A975, QA_Seed_Keywords!B$2:B$83)))), "")</f>
        <v/>
      </c>
      <c r="T975" cm="1">
        <f t="array" ref="T975">SUM(--ISNUMBER(SEARCH($A975,QA_Seed_Keywords!$B$2:$B$83)))</f>
        <v>0</v>
      </c>
      <c r="U975" t="str" cm="1">
        <f t="array" ref="U975">IFERROR(_xlfn.TEXTJOIN(", ", TRUE, _xlfn._xlws.FILTER(ROW(QA_Seed_Keywords!B$2:B$83), ISNUMBER(SEARCH(A975, QA_Seed_Keywords!B$2:B$83)))), "")</f>
        <v/>
      </c>
    </row>
    <row r="976" spans="1:21" customFormat="1" x14ac:dyDescent="0.3">
      <c r="A976" t="s">
        <v>1742</v>
      </c>
      <c r="B976" t="s">
        <v>1743</v>
      </c>
      <c r="C976">
        <v>39</v>
      </c>
      <c r="D976">
        <v>6.5</v>
      </c>
      <c r="E976">
        <v>2.785714285714286</v>
      </c>
      <c r="F976">
        <v>6</v>
      </c>
      <c r="G976">
        <v>12</v>
      </c>
      <c r="H976">
        <v>10</v>
      </c>
      <c r="I976">
        <v>0.78845736036427028</v>
      </c>
      <c r="J976">
        <v>30.749837054206541</v>
      </c>
      <c r="K976">
        <v>5.1249728423677574</v>
      </c>
      <c r="L976">
        <v>2.196416932443324</v>
      </c>
      <c r="M976">
        <v>2.2794312155775289</v>
      </c>
      <c r="N976">
        <v>36</v>
      </c>
      <c r="O976">
        <v>0.1621621621621622</v>
      </c>
      <c r="P976">
        <v>4.9864600628443041</v>
      </c>
      <c r="Q976">
        <v>0.83107667714071731</v>
      </c>
      <c r="R976">
        <v>0.35617571877459309</v>
      </c>
      <c r="S976" t="str" cm="1">
        <f t="array" ref="S976">IFERROR(_xlfn.TEXTJOIN(", ", TRUE, _xlfn._xlws.FILTER(QA_Seed_Keywords!B$2:B$83, ISNUMBER(SEARCH(A976, QA_Seed_Keywords!B$2:B$83)))), "")</f>
        <v/>
      </c>
      <c r="T976" cm="1">
        <f t="array" ref="T976">SUM(--ISNUMBER(SEARCH($A976,QA_Seed_Keywords!$B$2:$B$83)))</f>
        <v>0</v>
      </c>
      <c r="U976" t="str" cm="1">
        <f t="array" ref="U976">IFERROR(_xlfn.TEXTJOIN(", ", TRUE, _xlfn._xlws.FILTER(ROW(QA_Seed_Keywords!B$2:B$83), ISNUMBER(SEARCH(A976, QA_Seed_Keywords!B$2:B$83)))), "")</f>
        <v/>
      </c>
    </row>
    <row r="977" spans="1:23" customFormat="1" x14ac:dyDescent="0.3">
      <c r="A977" t="s">
        <v>1744</v>
      </c>
      <c r="B977" t="s">
        <v>1745</v>
      </c>
      <c r="C977">
        <v>41</v>
      </c>
      <c r="D977">
        <v>13.66666666666667</v>
      </c>
      <c r="E977">
        <v>2.9285714285714279</v>
      </c>
      <c r="F977">
        <v>3</v>
      </c>
      <c r="G977">
        <v>12</v>
      </c>
      <c r="H977">
        <v>8</v>
      </c>
      <c r="I977">
        <v>0.91629073187415511</v>
      </c>
      <c r="J977">
        <v>37.56792000684036</v>
      </c>
      <c r="K977">
        <v>12.52264000228012</v>
      </c>
      <c r="L977">
        <v>2.6834228576314541</v>
      </c>
      <c r="M977">
        <v>2.754854912292604</v>
      </c>
      <c r="N977">
        <v>22</v>
      </c>
      <c r="O977">
        <v>0.13043478260869559</v>
      </c>
      <c r="P977">
        <v>4.9001634791530906</v>
      </c>
      <c r="Q977">
        <v>1.633387826384364</v>
      </c>
      <c r="R977">
        <v>0.35001167708236358</v>
      </c>
      <c r="S977" t="str" cm="1">
        <f t="array" ref="S977">IFERROR(_xlfn.TEXTJOIN(", ", TRUE, _xlfn._xlws.FILTER(QA_Seed_Keywords!B$2:B$83, ISNUMBER(SEARCH(A977, QA_Seed_Keywords!B$2:B$83)))), "")</f>
        <v/>
      </c>
      <c r="T977" cm="1">
        <f t="array" ref="T977">SUM(--ISNUMBER(SEARCH($A977,QA_Seed_Keywords!$B$2:$B$83)))</f>
        <v>0</v>
      </c>
      <c r="U977" t="str" cm="1">
        <f t="array" ref="U977">IFERROR(_xlfn.TEXTJOIN(", ", TRUE, _xlfn._xlws.FILTER(ROW(QA_Seed_Keywords!B$2:B$83), ISNUMBER(SEARCH(A977, QA_Seed_Keywords!B$2:B$83)))), "")</f>
        <v/>
      </c>
    </row>
    <row r="978" spans="1:23" customFormat="1" x14ac:dyDescent="0.3">
      <c r="A978" t="s">
        <v>1746</v>
      </c>
      <c r="B978" t="s">
        <v>1747</v>
      </c>
      <c r="C978">
        <v>73</v>
      </c>
      <c r="D978">
        <v>8.1111111111111107</v>
      </c>
      <c r="E978">
        <v>5.2142857142857144</v>
      </c>
      <c r="F978">
        <v>9</v>
      </c>
      <c r="G978">
        <v>12</v>
      </c>
      <c r="H978">
        <v>12</v>
      </c>
      <c r="I978">
        <v>0.69314718055994529</v>
      </c>
      <c r="J978">
        <v>50.599744180876009</v>
      </c>
      <c r="K978">
        <v>5.6221937978751111</v>
      </c>
      <c r="L978">
        <v>3.614267441491144</v>
      </c>
      <c r="M978">
        <v>1.2952292780871639</v>
      </c>
      <c r="N978">
        <v>92</v>
      </c>
      <c r="O978">
        <v>9.6774193548387094E-2</v>
      </c>
      <c r="P978">
        <v>4.8967494368589684</v>
      </c>
      <c r="Q978">
        <v>0.5440832707621075</v>
      </c>
      <c r="R978">
        <v>0.34976781691849768</v>
      </c>
      <c r="S978" t="str" cm="1">
        <f t="array" ref="S978">IFERROR(_xlfn.TEXTJOIN(", ", TRUE, _xlfn._xlws.FILTER(QA_Seed_Keywords!B$2:B$83, ISNUMBER(SEARCH(A978, QA_Seed_Keywords!B$2:B$83)))), "")</f>
        <v/>
      </c>
      <c r="T978" cm="1">
        <f t="array" ref="T978">SUM(--ISNUMBER(SEARCH($A978,QA_Seed_Keywords!$B$2:$B$83)))</f>
        <v>0</v>
      </c>
      <c r="U978" t="str" cm="1">
        <f t="array" ref="U978">IFERROR(_xlfn.TEXTJOIN(", ", TRUE, _xlfn._xlws.FILTER(ROW(QA_Seed_Keywords!B$2:B$83), ISNUMBER(SEARCH(A978, QA_Seed_Keywords!B$2:B$83)))), "")</f>
        <v/>
      </c>
    </row>
    <row r="979" spans="1:23" customFormat="1" x14ac:dyDescent="0.3">
      <c r="A979" t="s">
        <v>1748</v>
      </c>
      <c r="B979" t="s">
        <v>1749</v>
      </c>
      <c r="C979">
        <v>74</v>
      </c>
      <c r="D979">
        <v>7.4</v>
      </c>
      <c r="E979">
        <v>5.2857142857142856</v>
      </c>
      <c r="F979">
        <v>10</v>
      </c>
      <c r="G979">
        <v>12</v>
      </c>
      <c r="H979">
        <v>12</v>
      </c>
      <c r="I979">
        <v>0.69314718055994529</v>
      </c>
      <c r="J979">
        <v>51.292891361435949</v>
      </c>
      <c r="K979">
        <v>5.1292891361435951</v>
      </c>
      <c r="L979">
        <v>3.6637779543882818</v>
      </c>
      <c r="M979">
        <v>1.23638877806423</v>
      </c>
      <c r="N979">
        <v>104</v>
      </c>
      <c r="O979">
        <v>9.5238095238095233E-2</v>
      </c>
      <c r="P979">
        <v>4.8850372725177094</v>
      </c>
      <c r="Q979">
        <v>0.48850372725177088</v>
      </c>
      <c r="R979">
        <v>0.34893123375126489</v>
      </c>
      <c r="S979" t="str" cm="1">
        <f t="array" ref="S979">IFERROR(_xlfn.TEXTJOIN(", ", TRUE, _xlfn._xlws.FILTER(QA_Seed_Keywords!B$2:B$83, ISNUMBER(SEARCH(A979, QA_Seed_Keywords!B$2:B$83)))), "")</f>
        <v/>
      </c>
      <c r="T979" cm="1">
        <f t="array" ref="T979">SUM(--ISNUMBER(SEARCH($A979,QA_Seed_Keywords!$B$2:$B$83)))</f>
        <v>0</v>
      </c>
      <c r="U979" t="str" cm="1">
        <f t="array" ref="U979">IFERROR(_xlfn.TEXTJOIN(", ", TRUE, _xlfn._xlws.FILTER(ROW(QA_Seed_Keywords!B$2:B$83), ISNUMBER(SEARCH(A979, QA_Seed_Keywords!B$2:B$83)))), "")</f>
        <v/>
      </c>
    </row>
    <row r="980" spans="1:23" customFormat="1" x14ac:dyDescent="0.3">
      <c r="A980" t="s">
        <v>1750</v>
      </c>
      <c r="B980" t="s">
        <v>1751</v>
      </c>
      <c r="C980">
        <v>81</v>
      </c>
      <c r="D980">
        <v>13.5</v>
      </c>
      <c r="E980">
        <v>5.7857142857142856</v>
      </c>
      <c r="F980">
        <v>6</v>
      </c>
      <c r="G980">
        <v>12</v>
      </c>
      <c r="H980">
        <v>12</v>
      </c>
      <c r="I980">
        <v>0.69314718055994529</v>
      </c>
      <c r="J980">
        <v>56.144921625355558</v>
      </c>
      <c r="K980">
        <v>9.357486937559262</v>
      </c>
      <c r="L980">
        <v>4.0103515446682536</v>
      </c>
      <c r="M980">
        <v>1.656242623624494</v>
      </c>
      <c r="N980">
        <v>68</v>
      </c>
      <c r="O980">
        <v>8.6956521739130432E-2</v>
      </c>
      <c r="P980">
        <v>4.8821670978570051</v>
      </c>
      <c r="Q980">
        <v>0.81369451630950107</v>
      </c>
      <c r="R980">
        <v>0.3487262212755004</v>
      </c>
      <c r="S980" t="str" cm="1">
        <f t="array" ref="S980">IFERROR(_xlfn.TEXTJOIN(", ", TRUE, _xlfn._xlws.FILTER(QA_Seed_Keywords!B$2:B$83, ISNUMBER(SEARCH(A980, QA_Seed_Keywords!B$2:B$83)))), "")</f>
        <v/>
      </c>
      <c r="T980" cm="1">
        <f t="array" ref="T980">SUM(--ISNUMBER(SEARCH($A980,QA_Seed_Keywords!$B$2:$B$83)))</f>
        <v>0</v>
      </c>
      <c r="U980" t="str" cm="1">
        <f t="array" ref="U980">IFERROR(_xlfn.TEXTJOIN(", ", TRUE, _xlfn._xlws.FILTER(ROW(QA_Seed_Keywords!B$2:B$83), ISNUMBER(SEARCH(A980, QA_Seed_Keywords!B$2:B$83)))), "")</f>
        <v/>
      </c>
    </row>
    <row r="981" spans="1:23" customFormat="1" x14ac:dyDescent="0.3">
      <c r="A981" t="s">
        <v>1752</v>
      </c>
      <c r="B981" t="s">
        <v>1752</v>
      </c>
      <c r="C981">
        <v>36</v>
      </c>
      <c r="D981">
        <v>9</v>
      </c>
      <c r="E981">
        <v>2.5714285714285721</v>
      </c>
      <c r="F981">
        <v>4</v>
      </c>
      <c r="G981">
        <v>12</v>
      </c>
      <c r="H981">
        <v>9</v>
      </c>
      <c r="I981">
        <v>0.84729786038720345</v>
      </c>
      <c r="J981">
        <v>30.502722973939321</v>
      </c>
      <c r="K981">
        <v>7.625680743484831</v>
      </c>
      <c r="L981">
        <v>2.1787659267099522</v>
      </c>
      <c r="M981">
        <v>5.8903491282217537</v>
      </c>
      <c r="N981">
        <v>24</v>
      </c>
      <c r="O981">
        <v>0.16</v>
      </c>
      <c r="P981">
        <v>4.8804356758302916</v>
      </c>
      <c r="Q981">
        <v>1.2201089189575729</v>
      </c>
      <c r="R981">
        <v>0.34860254827359233</v>
      </c>
      <c r="S981" t="str" cm="1">
        <f t="array" ref="S981">IFERROR(_xlfn.TEXTJOIN(", ", TRUE, _xlfn._xlws.FILTER(QA_Seed_Keywords!B$2:B$83, ISNUMBER(SEARCH(A981, QA_Seed_Keywords!B$2:B$83)))), "")</f>
        <v/>
      </c>
      <c r="T981" cm="1">
        <f t="array" ref="T981">SUM(--ISNUMBER(SEARCH($A981,QA_Seed_Keywords!$B$2:$B$83)))</f>
        <v>0</v>
      </c>
      <c r="U981" t="str" cm="1">
        <f t="array" ref="U981">IFERROR(_xlfn.TEXTJOIN(", ", TRUE, _xlfn._xlws.FILTER(ROW(QA_Seed_Keywords!B$2:B$83), ISNUMBER(SEARCH(A981, QA_Seed_Keywords!B$2:B$83)))), "")</f>
        <v/>
      </c>
    </row>
    <row r="982" spans="1:23" customFormat="1" x14ac:dyDescent="0.3">
      <c r="A982" t="s">
        <v>1753</v>
      </c>
      <c r="B982" t="s">
        <v>1754</v>
      </c>
      <c r="C982">
        <v>96</v>
      </c>
      <c r="D982">
        <v>32</v>
      </c>
      <c r="E982">
        <v>6.8571428571428568</v>
      </c>
      <c r="F982">
        <v>3</v>
      </c>
      <c r="G982">
        <v>12</v>
      </c>
      <c r="H982">
        <v>12</v>
      </c>
      <c r="I982">
        <v>0.69314718055994529</v>
      </c>
      <c r="J982">
        <v>66.542129333754744</v>
      </c>
      <c r="K982">
        <v>22.180709777918249</v>
      </c>
      <c r="L982">
        <v>4.7530092381253386</v>
      </c>
      <c r="M982">
        <v>2.1526795099383849</v>
      </c>
      <c r="N982">
        <v>40</v>
      </c>
      <c r="O982">
        <v>7.3170731707317069E-2</v>
      </c>
      <c r="P982">
        <v>4.8689362927137614</v>
      </c>
      <c r="Q982">
        <v>1.622978764237921</v>
      </c>
      <c r="R982">
        <v>0.34778116376526858</v>
      </c>
      <c r="S982" t="str" cm="1">
        <f t="array" ref="S982">IFERROR(_xlfn.TEXTJOIN(", ", TRUE, _xlfn._xlws.FILTER(QA_Seed_Keywords!B$2:B$83, ISNUMBER(SEARCH(A982, QA_Seed_Keywords!B$2:B$83)))), "")</f>
        <v/>
      </c>
      <c r="T982" cm="1">
        <f t="array" ref="T982">SUM(--ISNUMBER(SEARCH($A982,QA_Seed_Keywords!$B$2:$B$83)))</f>
        <v>0</v>
      </c>
      <c r="U982" t="str" cm="1">
        <f t="array" ref="U982">IFERROR(_xlfn.TEXTJOIN(", ", TRUE, _xlfn._xlws.FILTER(ROW(QA_Seed_Keywords!B$2:B$83), ISNUMBER(SEARCH(A982, QA_Seed_Keywords!B$2:B$83)))), "")</f>
        <v/>
      </c>
    </row>
    <row r="983" spans="1:23" customFormat="1" x14ac:dyDescent="0.3">
      <c r="A983" t="s">
        <v>1755</v>
      </c>
      <c r="B983" t="s">
        <v>1756</v>
      </c>
      <c r="C983">
        <v>5</v>
      </c>
      <c r="D983">
        <v>2.5</v>
      </c>
      <c r="E983">
        <v>0.35714285714285721</v>
      </c>
      <c r="F983">
        <v>2</v>
      </c>
      <c r="G983">
        <v>12</v>
      </c>
      <c r="H983">
        <v>2</v>
      </c>
      <c r="I983">
        <v>1.945910149055313</v>
      </c>
      <c r="J983">
        <v>9.7295507452765655</v>
      </c>
      <c r="K983">
        <v>4.8647753726382827</v>
      </c>
      <c r="L983">
        <v>0.69496791037689765</v>
      </c>
      <c r="M983">
        <v>4.5040547671018629</v>
      </c>
      <c r="N983">
        <v>3</v>
      </c>
      <c r="O983">
        <v>0.5</v>
      </c>
      <c r="P983">
        <v>4.8647753726382827</v>
      </c>
      <c r="Q983">
        <v>2.4323876863191409</v>
      </c>
      <c r="R983">
        <v>0.34748395518844882</v>
      </c>
      <c r="S983" t="str" cm="1">
        <f t="array" ref="S983">IFERROR(_xlfn.TEXTJOIN(", ", TRUE, _xlfn._xlws.FILTER(QA_Seed_Keywords!B$2:B$83, ISNUMBER(SEARCH(A983, QA_Seed_Keywords!B$2:B$83)))), "")</f>
        <v/>
      </c>
      <c r="T983" cm="1">
        <f t="array" ref="T983">SUM(--ISNUMBER(SEARCH($A983,QA_Seed_Keywords!$B$2:$B$83)))</f>
        <v>0</v>
      </c>
      <c r="U983" t="str" cm="1">
        <f t="array" ref="U983">IFERROR(_xlfn.TEXTJOIN(", ", TRUE, _xlfn._xlws.FILTER(ROW(QA_Seed_Keywords!B$2:B$83), ISNUMBER(SEARCH(A983, QA_Seed_Keywords!B$2:B$83)))), "")</f>
        <v/>
      </c>
    </row>
    <row r="984" spans="1:23" customFormat="1" x14ac:dyDescent="0.3">
      <c r="A984" t="s">
        <v>1757</v>
      </c>
      <c r="B984" t="s">
        <v>1757</v>
      </c>
      <c r="C984">
        <v>5</v>
      </c>
      <c r="D984">
        <v>2.5</v>
      </c>
      <c r="E984">
        <v>0.35714285714285721</v>
      </c>
      <c r="F984">
        <v>2</v>
      </c>
      <c r="G984">
        <v>12</v>
      </c>
      <c r="H984">
        <v>2</v>
      </c>
      <c r="I984">
        <v>1.945910149055313</v>
      </c>
      <c r="J984">
        <v>9.7295507452765655</v>
      </c>
      <c r="K984">
        <v>4.8647753726382827</v>
      </c>
      <c r="L984">
        <v>0.69496791037689765</v>
      </c>
      <c r="M984">
        <v>4.5040547671018629</v>
      </c>
      <c r="N984">
        <v>3</v>
      </c>
      <c r="O984">
        <v>0.5</v>
      </c>
      <c r="P984">
        <v>4.8647753726382827</v>
      </c>
      <c r="Q984">
        <v>2.4323876863191409</v>
      </c>
      <c r="R984">
        <v>0.34748395518844882</v>
      </c>
      <c r="S984" t="str" cm="1">
        <f t="array" ref="S984">IFERROR(_xlfn.TEXTJOIN(", ", TRUE, _xlfn._xlws.FILTER(QA_Seed_Keywords!B$2:B$83, ISNUMBER(SEARCH(A984, QA_Seed_Keywords!B$2:B$83)))), "")</f>
        <v/>
      </c>
      <c r="T984" cm="1">
        <f t="array" ref="T984">SUM(--ISNUMBER(SEARCH($A984,QA_Seed_Keywords!$B$2:$B$83)))</f>
        <v>0</v>
      </c>
      <c r="U984" t="str" cm="1">
        <f t="array" ref="U984">IFERROR(_xlfn.TEXTJOIN(", ", TRUE, _xlfn._xlws.FILTER(ROW(QA_Seed_Keywords!B$2:B$83), ISNUMBER(SEARCH(A984, QA_Seed_Keywords!B$2:B$83)))), "")</f>
        <v/>
      </c>
    </row>
    <row r="985" spans="1:23" x14ac:dyDescent="0.3">
      <c r="A985" s="2" t="s">
        <v>1758</v>
      </c>
      <c r="B985" s="2" t="s">
        <v>1758</v>
      </c>
      <c r="C985" s="2">
        <v>5</v>
      </c>
      <c r="D985" s="2">
        <v>1.666666666666667</v>
      </c>
      <c r="E985" s="2">
        <v>0.35714285714285721</v>
      </c>
      <c r="F985" s="2">
        <v>3</v>
      </c>
      <c r="G985" s="2">
        <v>12</v>
      </c>
      <c r="H985" s="2">
        <v>2</v>
      </c>
      <c r="I985" s="2">
        <v>1.945910149055313</v>
      </c>
      <c r="J985" s="2">
        <v>9.7295507452765655</v>
      </c>
      <c r="K985" s="2">
        <v>3.243183581758855</v>
      </c>
      <c r="L985" s="2">
        <v>0.69496791037689765</v>
      </c>
      <c r="M985" s="2">
        <v>4.0985896589936992</v>
      </c>
      <c r="N985" s="2">
        <v>5</v>
      </c>
      <c r="O985" s="2">
        <v>0.5</v>
      </c>
      <c r="P985" s="2">
        <v>4.8647753726382827</v>
      </c>
      <c r="Q985" s="2">
        <v>1.621591790879428</v>
      </c>
      <c r="R985" s="2">
        <v>0.34748395518844882</v>
      </c>
      <c r="S985" t="str" cm="1">
        <f t="array" ref="S985">IFERROR(_xlfn.TEXTJOIN(", ", TRUE, _xlfn._xlws.FILTER(QA_Seed_Keywords!B$2:B$83, ISNUMBER(SEARCH(A985, QA_Seed_Keywords!B$2:B$83)))), "")</f>
        <v/>
      </c>
      <c r="T985" cm="1">
        <f t="array" ref="T985">SUM(--ISNUMBER(SEARCH($A985,QA_Seed_Keywords!$B$2:$B$83)))</f>
        <v>0</v>
      </c>
      <c r="U985" t="str" cm="1">
        <f t="array" ref="U985">IFERROR(_xlfn.TEXTJOIN(", ", TRUE, _xlfn._xlws.FILTER(ROW(QA_Seed_Keywords!B$2:B$83), ISNUMBER(SEARCH(A985, QA_Seed_Keywords!B$2:B$83)))), "")</f>
        <v/>
      </c>
      <c r="V985"/>
      <c r="W985"/>
    </row>
    <row r="986" spans="1:23" customFormat="1" x14ac:dyDescent="0.3">
      <c r="A986" t="s">
        <v>1759</v>
      </c>
      <c r="B986" t="s">
        <v>1760</v>
      </c>
      <c r="C986">
        <v>23</v>
      </c>
      <c r="D986">
        <v>7.666666666666667</v>
      </c>
      <c r="E986">
        <v>1.642857142857143</v>
      </c>
      <c r="F986">
        <v>3</v>
      </c>
      <c r="G986">
        <v>12</v>
      </c>
      <c r="H986">
        <v>8</v>
      </c>
      <c r="I986">
        <v>0.91629073187415511</v>
      </c>
      <c r="J986">
        <v>21.07468683310557</v>
      </c>
      <c r="K986">
        <v>7.0248956110351886</v>
      </c>
      <c r="L986">
        <v>1.505334773793255</v>
      </c>
      <c r="M986">
        <v>3.1822989271195441</v>
      </c>
      <c r="N986">
        <v>12</v>
      </c>
      <c r="O986">
        <v>0.23076923076923081</v>
      </c>
      <c r="P986">
        <v>4.8633892691782084</v>
      </c>
      <c r="Q986">
        <v>1.621129756392736</v>
      </c>
      <c r="R986">
        <v>0.34738494779844342</v>
      </c>
      <c r="S986" t="str" cm="1">
        <f t="array" ref="S986">IFERROR(_xlfn.TEXTJOIN(", ", TRUE, _xlfn._xlws.FILTER(QA_Seed_Keywords!B$2:B$83, ISNUMBER(SEARCH(A986, QA_Seed_Keywords!B$2:B$83)))), "")</f>
        <v>denial-of-servic</v>
      </c>
      <c r="T986" cm="1">
        <f t="array" ref="T986">SUM(--ISNUMBER(SEARCH($A986,QA_Seed_Keywords!$B$2:$B$83)))</f>
        <v>1</v>
      </c>
      <c r="U986" t="str" cm="1">
        <f t="array" ref="U986">IFERROR(_xlfn.TEXTJOIN(", ", TRUE, _xlfn._xlws.FILTER(ROW(QA_Seed_Keywords!B$2:B$83), ISNUMBER(SEARCH(A986, QA_Seed_Keywords!B$2:B$83)))), "")</f>
        <v>5</v>
      </c>
    </row>
    <row r="987" spans="1:23" customFormat="1" x14ac:dyDescent="0.3">
      <c r="A987" t="s">
        <v>1761</v>
      </c>
      <c r="B987" t="s">
        <v>1762</v>
      </c>
      <c r="C987">
        <v>85</v>
      </c>
      <c r="D987">
        <v>14.16666666666667</v>
      </c>
      <c r="E987">
        <v>6.0714285714285712</v>
      </c>
      <c r="F987">
        <v>6</v>
      </c>
      <c r="G987">
        <v>12</v>
      </c>
      <c r="H987">
        <v>12</v>
      </c>
      <c r="I987">
        <v>0.69314718055994529</v>
      </c>
      <c r="J987">
        <v>58.917510347595353</v>
      </c>
      <c r="K987">
        <v>9.8195850579325583</v>
      </c>
      <c r="L987">
        <v>4.2083935962568102</v>
      </c>
      <c r="M987">
        <v>1.599889687073363</v>
      </c>
      <c r="N987">
        <v>72</v>
      </c>
      <c r="O987">
        <v>8.2191780821917804E-2</v>
      </c>
      <c r="P987">
        <v>4.8425350970626306</v>
      </c>
      <c r="Q987">
        <v>0.80708918284377185</v>
      </c>
      <c r="R987">
        <v>0.34589536407590221</v>
      </c>
      <c r="S987" t="str" cm="1">
        <f t="array" ref="S987">IFERROR(_xlfn.TEXTJOIN(", ", TRUE, _xlfn._xlws.FILTER(QA_Seed_Keywords!B$2:B$83, ISNUMBER(SEARCH(A987, QA_Seed_Keywords!B$2:B$83)))), "")</f>
        <v/>
      </c>
      <c r="T987" cm="1">
        <f t="array" ref="T987">SUM(--ISNUMBER(SEARCH($A987,QA_Seed_Keywords!$B$2:$B$83)))</f>
        <v>0</v>
      </c>
      <c r="U987" t="str" cm="1">
        <f t="array" ref="U987">IFERROR(_xlfn.TEXTJOIN(", ", TRUE, _xlfn._xlws.FILTER(ROW(QA_Seed_Keywords!B$2:B$83), ISNUMBER(SEARCH(A987, QA_Seed_Keywords!B$2:B$83)))), "")</f>
        <v/>
      </c>
    </row>
    <row r="988" spans="1:23" customFormat="1" x14ac:dyDescent="0.3">
      <c r="A988" t="s">
        <v>1763</v>
      </c>
      <c r="B988" t="s">
        <v>1764</v>
      </c>
      <c r="C988">
        <v>78</v>
      </c>
      <c r="D988">
        <v>15.6</v>
      </c>
      <c r="E988">
        <v>5.5714285714285712</v>
      </c>
      <c r="F988">
        <v>5</v>
      </c>
      <c r="G988">
        <v>12</v>
      </c>
      <c r="H988">
        <v>12</v>
      </c>
      <c r="I988">
        <v>0.69314718055994529</v>
      </c>
      <c r="J988">
        <v>54.06548008367573</v>
      </c>
      <c r="K988">
        <v>10.81309601673515</v>
      </c>
      <c r="L988">
        <v>3.8618200059768379</v>
      </c>
      <c r="M988">
        <v>1.864997437486605</v>
      </c>
      <c r="N988">
        <v>55</v>
      </c>
      <c r="O988">
        <v>8.9285714285714288E-2</v>
      </c>
      <c r="P988">
        <v>4.8272750074710471</v>
      </c>
      <c r="Q988">
        <v>0.96545500149420949</v>
      </c>
      <c r="R988">
        <v>0.34480535767650339</v>
      </c>
      <c r="S988" t="str" cm="1">
        <f t="array" ref="S988">IFERROR(_xlfn.TEXTJOIN(", ", TRUE, _xlfn._xlws.FILTER(QA_Seed_Keywords!B$2:B$83, ISNUMBER(SEARCH(A988, QA_Seed_Keywords!B$2:B$83)))), "")</f>
        <v/>
      </c>
      <c r="T988" cm="1">
        <f t="array" ref="T988">SUM(--ISNUMBER(SEARCH($A988,QA_Seed_Keywords!$B$2:$B$83)))</f>
        <v>0</v>
      </c>
      <c r="U988" t="str" cm="1">
        <f t="array" ref="U988">IFERROR(_xlfn.TEXTJOIN(", ", TRUE, _xlfn._xlws.FILTER(ROW(QA_Seed_Keywords!B$2:B$83), ISNUMBER(SEARCH(A988, QA_Seed_Keywords!B$2:B$83)))), "")</f>
        <v/>
      </c>
    </row>
    <row r="989" spans="1:23" customFormat="1" x14ac:dyDescent="0.3">
      <c r="A989" t="s">
        <v>1765</v>
      </c>
      <c r="B989" t="s">
        <v>1765</v>
      </c>
      <c r="C989">
        <v>71</v>
      </c>
      <c r="D989">
        <v>7.1</v>
      </c>
      <c r="E989">
        <v>5.0714285714285712</v>
      </c>
      <c r="F989">
        <v>10</v>
      </c>
      <c r="G989">
        <v>12</v>
      </c>
      <c r="H989">
        <v>12</v>
      </c>
      <c r="I989">
        <v>0.69314718055994529</v>
      </c>
      <c r="J989">
        <v>49.213449819756107</v>
      </c>
      <c r="K989">
        <v>4.9213449819756114</v>
      </c>
      <c r="L989">
        <v>3.5152464156968648</v>
      </c>
      <c r="M989">
        <v>1.265376314937483</v>
      </c>
      <c r="N989">
        <v>101</v>
      </c>
      <c r="O989">
        <v>9.8039215686274508E-2</v>
      </c>
      <c r="P989">
        <v>4.8248480215447174</v>
      </c>
      <c r="Q989">
        <v>0.4824848021544717</v>
      </c>
      <c r="R989">
        <v>0.34463200153890827</v>
      </c>
      <c r="S989" t="str" cm="1">
        <f t="array" ref="S989">IFERROR(_xlfn.TEXTJOIN(", ", TRUE, _xlfn._xlws.FILTER(QA_Seed_Keywords!B$2:B$83, ISNUMBER(SEARCH(A989, QA_Seed_Keywords!B$2:B$83)))), "")</f>
        <v/>
      </c>
      <c r="T989" cm="1">
        <f t="array" ref="T989">SUM(--ISNUMBER(SEARCH($A989,QA_Seed_Keywords!$B$2:$B$83)))</f>
        <v>0</v>
      </c>
      <c r="U989" t="str" cm="1">
        <f t="array" ref="U989">IFERROR(_xlfn.TEXTJOIN(", ", TRUE, _xlfn._xlws.FILTER(ROW(QA_Seed_Keywords!B$2:B$83), ISNUMBER(SEARCH(A989, QA_Seed_Keywords!B$2:B$83)))), "")</f>
        <v/>
      </c>
    </row>
    <row r="990" spans="1:23" customFormat="1" x14ac:dyDescent="0.3">
      <c r="A990" t="s">
        <v>1766</v>
      </c>
      <c r="B990" t="s">
        <v>1767</v>
      </c>
      <c r="C990">
        <v>64</v>
      </c>
      <c r="D990">
        <v>6.4</v>
      </c>
      <c r="E990">
        <v>4.5714285714285712</v>
      </c>
      <c r="F990">
        <v>10</v>
      </c>
      <c r="G990">
        <v>12</v>
      </c>
      <c r="H990">
        <v>12</v>
      </c>
      <c r="I990">
        <v>0.69314718055994529</v>
      </c>
      <c r="J990">
        <v>44.361419555836498</v>
      </c>
      <c r="K990">
        <v>4.4361419555836497</v>
      </c>
      <c r="L990">
        <v>3.168672825416893</v>
      </c>
      <c r="M990">
        <v>1.3470543459517501</v>
      </c>
      <c r="N990">
        <v>91</v>
      </c>
      <c r="O990">
        <v>0.108695652173913</v>
      </c>
      <c r="P990">
        <v>4.8218934299822278</v>
      </c>
      <c r="Q990">
        <v>0.48218934299822269</v>
      </c>
      <c r="R990">
        <v>0.34442095928444483</v>
      </c>
      <c r="S990" t="str" cm="1">
        <f t="array" ref="S990">IFERROR(_xlfn.TEXTJOIN(", ", TRUE, _xlfn._xlws.FILTER(QA_Seed_Keywords!B$2:B$83, ISNUMBER(SEARCH(A990, QA_Seed_Keywords!B$2:B$83)))), "")</f>
        <v/>
      </c>
      <c r="T990" cm="1">
        <f t="array" ref="T990">SUM(--ISNUMBER(SEARCH($A990,QA_Seed_Keywords!$B$2:$B$83)))</f>
        <v>0</v>
      </c>
      <c r="U990" t="str" cm="1">
        <f t="array" ref="U990">IFERROR(_xlfn.TEXTJOIN(", ", TRUE, _xlfn._xlws.FILTER(ROW(QA_Seed_Keywords!B$2:B$83), ISNUMBER(SEARCH(A990, QA_Seed_Keywords!B$2:B$83)))), "")</f>
        <v/>
      </c>
    </row>
    <row r="991" spans="1:23" customFormat="1" x14ac:dyDescent="0.3">
      <c r="A991" t="s">
        <v>1768</v>
      </c>
      <c r="B991" t="s">
        <v>1769</v>
      </c>
      <c r="C991">
        <v>66</v>
      </c>
      <c r="D991">
        <v>6.6</v>
      </c>
      <c r="E991">
        <v>4.7142857142857144</v>
      </c>
      <c r="F991">
        <v>10</v>
      </c>
      <c r="G991">
        <v>12</v>
      </c>
      <c r="H991">
        <v>12</v>
      </c>
      <c r="I991">
        <v>0.69314718055994529</v>
      </c>
      <c r="J991">
        <v>45.747713916956393</v>
      </c>
      <c r="K991">
        <v>4.5747713916956387</v>
      </c>
      <c r="L991">
        <v>3.2676938512111708</v>
      </c>
      <c r="M991">
        <v>1.336472236621213</v>
      </c>
      <c r="N991">
        <v>94</v>
      </c>
      <c r="O991">
        <v>0.10526315789473679</v>
      </c>
      <c r="P991">
        <v>4.8155488333638301</v>
      </c>
      <c r="Q991">
        <v>0.48155488333638302</v>
      </c>
      <c r="R991">
        <v>0.34396777381170218</v>
      </c>
      <c r="S991" t="str" cm="1">
        <f t="array" ref="S991">IFERROR(_xlfn.TEXTJOIN(", ", TRUE, _xlfn._xlws.FILTER(QA_Seed_Keywords!B$2:B$83, ISNUMBER(SEARCH(A991, QA_Seed_Keywords!B$2:B$83)))), "")</f>
        <v/>
      </c>
      <c r="T991" cm="1">
        <f t="array" ref="T991">SUM(--ISNUMBER(SEARCH($A991,QA_Seed_Keywords!$B$2:$B$83)))</f>
        <v>0</v>
      </c>
      <c r="U991" t="str" cm="1">
        <f t="array" ref="U991">IFERROR(_xlfn.TEXTJOIN(", ", TRUE, _xlfn._xlws.FILTER(ROW(QA_Seed_Keywords!B$2:B$83), ISNUMBER(SEARCH(A991, QA_Seed_Keywords!B$2:B$83)))), "")</f>
        <v/>
      </c>
    </row>
    <row r="992" spans="1:23" customFormat="1" x14ac:dyDescent="0.3">
      <c r="A992" t="s">
        <v>1770</v>
      </c>
      <c r="B992" t="s">
        <v>1771</v>
      </c>
      <c r="C992">
        <v>70</v>
      </c>
      <c r="D992">
        <v>7</v>
      </c>
      <c r="E992">
        <v>5</v>
      </c>
      <c r="F992">
        <v>10</v>
      </c>
      <c r="G992">
        <v>12</v>
      </c>
      <c r="H992">
        <v>12</v>
      </c>
      <c r="I992">
        <v>0.69314718055994529</v>
      </c>
      <c r="J992">
        <v>48.520302639196167</v>
      </c>
      <c r="K992">
        <v>4.8520302639196169</v>
      </c>
      <c r="L992">
        <v>3.465735902799727</v>
      </c>
      <c r="M992">
        <v>1.275228611380494</v>
      </c>
      <c r="N992">
        <v>100</v>
      </c>
      <c r="O992">
        <v>9.9009900990099015E-2</v>
      </c>
      <c r="P992">
        <v>4.803990360316452</v>
      </c>
      <c r="Q992">
        <v>0.48039903603164519</v>
      </c>
      <c r="R992">
        <v>0.34314216859403229</v>
      </c>
      <c r="S992" t="str" cm="1">
        <f t="array" ref="S992">IFERROR(_xlfn.TEXTJOIN(", ", TRUE, _xlfn._xlws.FILTER(QA_Seed_Keywords!B$2:B$83, ISNUMBER(SEARCH(A992, QA_Seed_Keywords!B$2:B$83)))), "")</f>
        <v/>
      </c>
      <c r="T992" cm="1">
        <f t="array" ref="T992">SUM(--ISNUMBER(SEARCH($A992,QA_Seed_Keywords!$B$2:$B$83)))</f>
        <v>0</v>
      </c>
      <c r="U992" t="str" cm="1">
        <f t="array" ref="U992">IFERROR(_xlfn.TEXTJOIN(", ", TRUE, _xlfn._xlws.FILTER(ROW(QA_Seed_Keywords!B$2:B$83), ISNUMBER(SEARCH(A992, QA_Seed_Keywords!B$2:B$83)))), "")</f>
        <v/>
      </c>
    </row>
    <row r="993" spans="1:21" customFormat="1" x14ac:dyDescent="0.3">
      <c r="A993" t="s">
        <v>1772</v>
      </c>
      <c r="B993" t="s">
        <v>1772</v>
      </c>
      <c r="C993">
        <v>56</v>
      </c>
      <c r="D993">
        <v>7</v>
      </c>
      <c r="E993">
        <v>4</v>
      </c>
      <c r="F993">
        <v>8</v>
      </c>
      <c r="G993">
        <v>12</v>
      </c>
      <c r="H993">
        <v>12</v>
      </c>
      <c r="I993">
        <v>0.69314718055994529</v>
      </c>
      <c r="J993">
        <v>38.816242111356942</v>
      </c>
      <c r="K993">
        <v>4.8520302639196169</v>
      </c>
      <c r="L993">
        <v>2.7725887222397811</v>
      </c>
      <c r="M993">
        <v>1.715961858326116</v>
      </c>
      <c r="N993">
        <v>64</v>
      </c>
      <c r="O993">
        <v>0.1230769230769231</v>
      </c>
      <c r="P993">
        <v>4.7773836444746998</v>
      </c>
      <c r="Q993">
        <v>0.59717295555933747</v>
      </c>
      <c r="R993">
        <v>0.34124168889105</v>
      </c>
      <c r="S993" t="str" cm="1">
        <f t="array" ref="S993">IFERROR(_xlfn.TEXTJOIN(", ", TRUE, _xlfn._xlws.FILTER(QA_Seed_Keywords!B$2:B$83, ISNUMBER(SEARCH(A993, QA_Seed_Keywords!B$2:B$83)))), "")</f>
        <v/>
      </c>
      <c r="T993" cm="1">
        <f t="array" ref="T993">SUM(--ISNUMBER(SEARCH($A993,QA_Seed_Keywords!$B$2:$B$83)))</f>
        <v>0</v>
      </c>
      <c r="U993" t="str" cm="1">
        <f t="array" ref="U993">IFERROR(_xlfn.TEXTJOIN(", ", TRUE, _xlfn._xlws.FILTER(ROW(QA_Seed_Keywords!B$2:B$83), ISNUMBER(SEARCH(A993, QA_Seed_Keywords!B$2:B$83)))), "")</f>
        <v/>
      </c>
    </row>
    <row r="994" spans="1:21" customFormat="1" x14ac:dyDescent="0.3">
      <c r="A994" t="s">
        <v>1773</v>
      </c>
      <c r="B994" t="s">
        <v>1773</v>
      </c>
      <c r="C994">
        <v>47</v>
      </c>
      <c r="D994">
        <v>7.833333333333333</v>
      </c>
      <c r="E994">
        <v>3.3571428571428572</v>
      </c>
      <c r="F994">
        <v>6</v>
      </c>
      <c r="G994">
        <v>12</v>
      </c>
      <c r="H994">
        <v>12</v>
      </c>
      <c r="I994">
        <v>0.69314718055994529</v>
      </c>
      <c r="J994">
        <v>32.577917486317432</v>
      </c>
      <c r="K994">
        <v>5.4296529143862378</v>
      </c>
      <c r="L994">
        <v>2.326994106165531</v>
      </c>
      <c r="M994">
        <v>2.1767770615174462</v>
      </c>
      <c r="N994">
        <v>40</v>
      </c>
      <c r="O994">
        <v>0.14634146341463411</v>
      </c>
      <c r="P994">
        <v>4.7675001199488918</v>
      </c>
      <c r="Q994">
        <v>0.79458335332481522</v>
      </c>
      <c r="R994">
        <v>0.34053572285349232</v>
      </c>
      <c r="S994" t="str" cm="1">
        <f t="array" ref="S994">IFERROR(_xlfn.TEXTJOIN(", ", TRUE, _xlfn._xlws.FILTER(QA_Seed_Keywords!B$2:B$83, ISNUMBER(SEARCH(A994, QA_Seed_Keywords!B$2:B$83)))), "")</f>
        <v/>
      </c>
      <c r="T994" cm="1">
        <f t="array" ref="T994">SUM(--ISNUMBER(SEARCH($A994,QA_Seed_Keywords!$B$2:$B$83)))</f>
        <v>0</v>
      </c>
      <c r="U994" t="str" cm="1">
        <f t="array" ref="U994">IFERROR(_xlfn.TEXTJOIN(", ", TRUE, _xlfn._xlws.FILTER(ROW(QA_Seed_Keywords!B$2:B$83), ISNUMBER(SEARCH(A994, QA_Seed_Keywords!B$2:B$83)))), "")</f>
        <v/>
      </c>
    </row>
    <row r="995" spans="1:21" customFormat="1" x14ac:dyDescent="0.3">
      <c r="A995" t="s">
        <v>1774</v>
      </c>
      <c r="B995" t="s">
        <v>1774</v>
      </c>
      <c r="C995">
        <v>38</v>
      </c>
      <c r="D995">
        <v>5.4285714285714288</v>
      </c>
      <c r="E995">
        <v>2.714285714285714</v>
      </c>
      <c r="F995">
        <v>7</v>
      </c>
      <c r="G995">
        <v>12</v>
      </c>
      <c r="H995">
        <v>10</v>
      </c>
      <c r="I995">
        <v>0.78845736036427028</v>
      </c>
      <c r="J995">
        <v>29.961379693842272</v>
      </c>
      <c r="K995">
        <v>4.2801970991203246</v>
      </c>
      <c r="L995">
        <v>2.1400985495601619</v>
      </c>
      <c r="M995">
        <v>2.1061594943034931</v>
      </c>
      <c r="N995">
        <v>43</v>
      </c>
      <c r="O995">
        <v>0.15909090909090909</v>
      </c>
      <c r="P995">
        <v>4.7665831331112702</v>
      </c>
      <c r="Q995">
        <v>0.68094044758732442</v>
      </c>
      <c r="R995">
        <v>0.34047022379366221</v>
      </c>
      <c r="S995" t="str" cm="1">
        <f t="array" ref="S995">IFERROR(_xlfn.TEXTJOIN(", ", TRUE, _xlfn._xlws.FILTER(QA_Seed_Keywords!B$2:B$83, ISNUMBER(SEARCH(A995, QA_Seed_Keywords!B$2:B$83)))), "")</f>
        <v/>
      </c>
      <c r="T995" cm="1">
        <f t="array" ref="T995">SUM(--ISNUMBER(SEARCH($A995,QA_Seed_Keywords!$B$2:$B$83)))</f>
        <v>0</v>
      </c>
      <c r="U995" t="str" cm="1">
        <f t="array" ref="U995">IFERROR(_xlfn.TEXTJOIN(", ", TRUE, _xlfn._xlws.FILTER(ROW(QA_Seed_Keywords!B$2:B$83), ISNUMBER(SEARCH(A995, QA_Seed_Keywords!B$2:B$83)))), "")</f>
        <v/>
      </c>
    </row>
    <row r="996" spans="1:21" customFormat="1" x14ac:dyDescent="0.3">
      <c r="A996" t="s">
        <v>1775</v>
      </c>
      <c r="B996" t="s">
        <v>1775</v>
      </c>
      <c r="C996">
        <v>88</v>
      </c>
      <c r="D996">
        <v>17.600000000000001</v>
      </c>
      <c r="E996">
        <v>6.2857142857142856</v>
      </c>
      <c r="F996">
        <v>5</v>
      </c>
      <c r="G996">
        <v>12</v>
      </c>
      <c r="H996">
        <v>12</v>
      </c>
      <c r="I996">
        <v>0.69314718055994529</v>
      </c>
      <c r="J996">
        <v>60.996951889275188</v>
      </c>
      <c r="K996">
        <v>12.199390377855041</v>
      </c>
      <c r="L996">
        <v>4.3569251349482272</v>
      </c>
      <c r="M996">
        <v>1.715961858326116</v>
      </c>
      <c r="N996">
        <v>63</v>
      </c>
      <c r="O996">
        <v>7.8125E-2</v>
      </c>
      <c r="P996">
        <v>4.7653868663496244</v>
      </c>
      <c r="Q996">
        <v>0.95307737326992481</v>
      </c>
      <c r="R996">
        <v>0.34038477616783019</v>
      </c>
      <c r="S996" t="str" cm="1">
        <f t="array" ref="S996">IFERROR(_xlfn.TEXTJOIN(", ", TRUE, _xlfn._xlws.FILTER(QA_Seed_Keywords!B$2:B$83, ISNUMBER(SEARCH(A996, QA_Seed_Keywords!B$2:B$83)))), "")</f>
        <v>configur</v>
      </c>
      <c r="T996" cm="1">
        <f t="array" ref="T996">SUM(--ISNUMBER(SEARCH($A996,QA_Seed_Keywords!$B$2:$B$83)))</f>
        <v>1</v>
      </c>
      <c r="U996" t="str" cm="1">
        <f t="array" ref="U996">IFERROR(_xlfn.TEXTJOIN(", ", TRUE, _xlfn._xlws.FILTER(ROW(QA_Seed_Keywords!B$2:B$83), ISNUMBER(SEARCH(A996, QA_Seed_Keywords!B$2:B$83)))), "")</f>
        <v>79</v>
      </c>
    </row>
    <row r="997" spans="1:21" customFormat="1" x14ac:dyDescent="0.3">
      <c r="A997" t="s">
        <v>1776</v>
      </c>
      <c r="B997" t="s">
        <v>1776</v>
      </c>
      <c r="C997">
        <v>55</v>
      </c>
      <c r="D997">
        <v>5</v>
      </c>
      <c r="E997">
        <v>3.9285714285714279</v>
      </c>
      <c r="F997">
        <v>11</v>
      </c>
      <c r="G997">
        <v>12</v>
      </c>
      <c r="H997">
        <v>12</v>
      </c>
      <c r="I997">
        <v>0.69314718055994529</v>
      </c>
      <c r="J997">
        <v>38.123094930796988</v>
      </c>
      <c r="K997">
        <v>3.465735902799727</v>
      </c>
      <c r="L997">
        <v>2.723078209342642</v>
      </c>
      <c r="M997">
        <v>1.4130123137435471</v>
      </c>
      <c r="N997">
        <v>87</v>
      </c>
      <c r="O997">
        <v>0.125</v>
      </c>
      <c r="P997">
        <v>4.7653868663496226</v>
      </c>
      <c r="Q997">
        <v>0.43321698784996582</v>
      </c>
      <c r="R997">
        <v>0.34038477616783019</v>
      </c>
      <c r="S997" t="str" cm="1">
        <f t="array" ref="S997">IFERROR(_xlfn.TEXTJOIN(", ", TRUE, _xlfn._xlws.FILTER(QA_Seed_Keywords!B$2:B$83, ISNUMBER(SEARCH(A997, QA_Seed_Keywords!B$2:B$83)))), "")</f>
        <v/>
      </c>
      <c r="T997" cm="1">
        <f t="array" ref="T997">SUM(--ISNUMBER(SEARCH($A997,QA_Seed_Keywords!$B$2:$B$83)))</f>
        <v>0</v>
      </c>
      <c r="U997" t="str" cm="1">
        <f t="array" ref="U997">IFERROR(_xlfn.TEXTJOIN(", ", TRUE, _xlfn._xlws.FILTER(ROW(QA_Seed_Keywords!B$2:B$83), ISNUMBER(SEARCH(A997, QA_Seed_Keywords!B$2:B$83)))), "")</f>
        <v/>
      </c>
    </row>
    <row r="998" spans="1:21" customFormat="1" x14ac:dyDescent="0.3">
      <c r="A998" t="s">
        <v>1777</v>
      </c>
      <c r="B998" t="s">
        <v>1778</v>
      </c>
      <c r="C998">
        <v>60</v>
      </c>
      <c r="D998">
        <v>5.4545454545454541</v>
      </c>
      <c r="E998">
        <v>4.2857142857142856</v>
      </c>
      <c r="F998">
        <v>11</v>
      </c>
      <c r="G998">
        <v>12</v>
      </c>
      <c r="H998">
        <v>12</v>
      </c>
      <c r="I998">
        <v>0.69314718055994529</v>
      </c>
      <c r="J998">
        <v>41.588830833596717</v>
      </c>
      <c r="K998">
        <v>3.7808028030542471</v>
      </c>
      <c r="L998">
        <v>2.9706307738283368</v>
      </c>
      <c r="M998">
        <v>1.3260009367539181</v>
      </c>
      <c r="N998">
        <v>95</v>
      </c>
      <c r="O998">
        <v>0.1145833333333333</v>
      </c>
      <c r="P998">
        <v>4.7653868663496226</v>
      </c>
      <c r="Q998">
        <v>0.43321698784996582</v>
      </c>
      <c r="R998">
        <v>0.34038477616783019</v>
      </c>
      <c r="S998" t="str" cm="1">
        <f t="array" ref="S998">IFERROR(_xlfn.TEXTJOIN(", ", TRUE, _xlfn._xlws.FILTER(QA_Seed_Keywords!B$2:B$83, ISNUMBER(SEARCH(A998, QA_Seed_Keywords!B$2:B$83)))), "")</f>
        <v/>
      </c>
      <c r="T998" cm="1">
        <f t="array" ref="T998">SUM(--ISNUMBER(SEARCH($A998,QA_Seed_Keywords!$B$2:$B$83)))</f>
        <v>0</v>
      </c>
      <c r="U998" t="str" cm="1">
        <f t="array" ref="U998">IFERROR(_xlfn.TEXTJOIN(", ", TRUE, _xlfn._xlws.FILTER(ROW(QA_Seed_Keywords!B$2:B$83), ISNUMBER(SEARCH(A998, QA_Seed_Keywords!B$2:B$83)))), "")</f>
        <v/>
      </c>
    </row>
    <row r="999" spans="1:21" customFormat="1" x14ac:dyDescent="0.3">
      <c r="A999" t="s">
        <v>1779</v>
      </c>
      <c r="B999" t="s">
        <v>1780</v>
      </c>
      <c r="C999">
        <v>45</v>
      </c>
      <c r="D999">
        <v>15</v>
      </c>
      <c r="E999">
        <v>3.214285714285714</v>
      </c>
      <c r="F999">
        <v>3</v>
      </c>
      <c r="G999">
        <v>12</v>
      </c>
      <c r="H999">
        <v>8</v>
      </c>
      <c r="I999">
        <v>0.91629073187415511</v>
      </c>
      <c r="J999">
        <v>41.233082934336977</v>
      </c>
      <c r="K999">
        <v>13.744360978112329</v>
      </c>
      <c r="L999">
        <v>2.9452202095954991</v>
      </c>
      <c r="M999">
        <v>2.632252590200272</v>
      </c>
      <c r="N999">
        <v>25</v>
      </c>
      <c r="O999">
        <v>0.1153846153846154</v>
      </c>
      <c r="P999">
        <v>4.7576634155004207</v>
      </c>
      <c r="Q999">
        <v>1.5858878051668071</v>
      </c>
      <c r="R999">
        <v>0.33983310110717302</v>
      </c>
      <c r="S999" t="str" cm="1">
        <f t="array" ref="S999">IFERROR(_xlfn.TEXTJOIN(", ", TRUE, _xlfn._xlws.FILTER(QA_Seed_Keywords!B$2:B$83, ISNUMBER(SEARCH(A999, QA_Seed_Keywords!B$2:B$83)))), "")</f>
        <v/>
      </c>
      <c r="T999" cm="1">
        <f t="array" ref="T999">SUM(--ISNUMBER(SEARCH($A999,QA_Seed_Keywords!$B$2:$B$83)))</f>
        <v>0</v>
      </c>
      <c r="U999" t="str" cm="1">
        <f t="array" ref="U999">IFERROR(_xlfn.TEXTJOIN(", ", TRUE, _xlfn._xlws.FILTER(ROW(QA_Seed_Keywords!B$2:B$83), ISNUMBER(SEARCH(A999, QA_Seed_Keywords!B$2:B$83)))), "")</f>
        <v/>
      </c>
    </row>
    <row r="1000" spans="1:21" customFormat="1" x14ac:dyDescent="0.3">
      <c r="A1000" t="s">
        <v>1781</v>
      </c>
      <c r="B1000" t="s">
        <v>1782</v>
      </c>
      <c r="C1000">
        <v>64</v>
      </c>
      <c r="D1000">
        <v>7.1111111111111107</v>
      </c>
      <c r="E1000">
        <v>4.5714285714285712</v>
      </c>
      <c r="F1000">
        <v>9</v>
      </c>
      <c r="G1000">
        <v>12</v>
      </c>
      <c r="H1000">
        <v>12</v>
      </c>
      <c r="I1000">
        <v>0.69314718055994529</v>
      </c>
      <c r="J1000">
        <v>44.361419555836498</v>
      </c>
      <c r="K1000">
        <v>4.9290466173151666</v>
      </c>
      <c r="L1000">
        <v>3.168672825416893</v>
      </c>
      <c r="M1000">
        <v>1.4595323293784399</v>
      </c>
      <c r="N1000">
        <v>83</v>
      </c>
      <c r="O1000">
        <v>0.1071428571428571</v>
      </c>
      <c r="P1000">
        <v>4.7530092381253386</v>
      </c>
      <c r="Q1000">
        <v>0.52811213756948205</v>
      </c>
      <c r="R1000">
        <v>0.33950065986609562</v>
      </c>
      <c r="S1000" t="str" cm="1">
        <f t="array" ref="S1000">IFERROR(_xlfn.TEXTJOIN(", ", TRUE, _xlfn._xlws.FILTER(QA_Seed_Keywords!B$2:B$83, ISNUMBER(SEARCH(A1000, QA_Seed_Keywords!B$2:B$83)))), "")</f>
        <v/>
      </c>
      <c r="T1000" cm="1">
        <f t="array" ref="T1000">SUM(--ISNUMBER(SEARCH($A1000,QA_Seed_Keywords!$B$2:$B$83)))</f>
        <v>0</v>
      </c>
      <c r="U1000" t="str" cm="1">
        <f t="array" ref="U1000">IFERROR(_xlfn.TEXTJOIN(", ", TRUE, _xlfn._xlws.FILTER(ROW(QA_Seed_Keywords!B$2:B$83), ISNUMBER(SEARCH(A1000, QA_Seed_Keywords!B$2:B$83)))), "")</f>
        <v/>
      </c>
    </row>
    <row r="1001" spans="1:21" customFormat="1" x14ac:dyDescent="0.3">
      <c r="A1001" t="s">
        <v>1783</v>
      </c>
      <c r="B1001" t="s">
        <v>1784</v>
      </c>
      <c r="C1001">
        <v>56</v>
      </c>
      <c r="D1001">
        <v>18.666666666666671</v>
      </c>
      <c r="E1001">
        <v>4</v>
      </c>
      <c r="F1001">
        <v>3</v>
      </c>
      <c r="G1001">
        <v>12</v>
      </c>
      <c r="H1001">
        <v>9</v>
      </c>
      <c r="I1001">
        <v>0.84729786038720345</v>
      </c>
      <c r="J1001">
        <v>47.448680181683393</v>
      </c>
      <c r="K1001">
        <v>15.8162267272278</v>
      </c>
      <c r="L1001">
        <v>3.3891914415488138</v>
      </c>
      <c r="M1001">
        <v>2.4891517465595991</v>
      </c>
      <c r="N1001">
        <v>29</v>
      </c>
      <c r="O1001">
        <v>0.1</v>
      </c>
      <c r="P1001">
        <v>4.7448680181683391</v>
      </c>
      <c r="Q1001">
        <v>1.58162267272278</v>
      </c>
      <c r="R1001">
        <v>0.33891914415488139</v>
      </c>
      <c r="S1001" t="str" cm="1">
        <f t="array" ref="S1001">IFERROR(_xlfn.TEXTJOIN(", ", TRUE, _xlfn._xlws.FILTER(QA_Seed_Keywords!B$2:B$83, ISNUMBER(SEARCH(A1001, QA_Seed_Keywords!B$2:B$83)))), "")</f>
        <v/>
      </c>
      <c r="T1001" cm="1">
        <f t="array" ref="T1001">SUM(--ISNUMBER(SEARCH($A1001,QA_Seed_Keywords!$B$2:$B$83)))</f>
        <v>0</v>
      </c>
      <c r="U1001" t="str" cm="1">
        <f t="array" ref="U1001">IFERROR(_xlfn.TEXTJOIN(", ", TRUE, _xlfn._xlws.FILTER(ROW(QA_Seed_Keywords!B$2:B$83), ISNUMBER(SEARCH(A1001, QA_Seed_Keywords!B$2:B$83)))), "")</f>
        <v/>
      </c>
    </row>
    <row r="1002" spans="1:21" customFormat="1" x14ac:dyDescent="0.3">
      <c r="A1002" t="s">
        <v>1785</v>
      </c>
      <c r="B1002" t="s">
        <v>1785</v>
      </c>
      <c r="C1002">
        <v>44</v>
      </c>
      <c r="D1002">
        <v>22</v>
      </c>
      <c r="E1002">
        <v>3.1428571428571428</v>
      </c>
      <c r="F1002">
        <v>2</v>
      </c>
      <c r="G1002">
        <v>12</v>
      </c>
      <c r="H1002">
        <v>8</v>
      </c>
      <c r="I1002">
        <v>0.91629073187415511</v>
      </c>
      <c r="J1002">
        <v>40.316792202462821</v>
      </c>
      <c r="K1002">
        <v>20.158396101231411</v>
      </c>
      <c r="L1002">
        <v>2.879770871604487</v>
      </c>
      <c r="M1002">
        <v>3.057135784165538</v>
      </c>
      <c r="N1002">
        <v>16</v>
      </c>
      <c r="O1002">
        <v>0.1176470588235294</v>
      </c>
      <c r="P1002">
        <v>4.7431520238191558</v>
      </c>
      <c r="Q1002">
        <v>2.3715760119095779</v>
      </c>
      <c r="R1002">
        <v>0.33879657312993972</v>
      </c>
      <c r="S1002" t="str" cm="1">
        <f t="array" ref="S1002">IFERROR(_xlfn.TEXTJOIN(", ", TRUE, _xlfn._xlws.FILTER(QA_Seed_Keywords!B$2:B$83, ISNUMBER(SEARCH(A1002, QA_Seed_Keywords!B$2:B$83)))), "")</f>
        <v/>
      </c>
      <c r="T1002" cm="1">
        <f t="array" ref="T1002">SUM(--ISNUMBER(SEARCH($A1002,QA_Seed_Keywords!$B$2:$B$83)))</f>
        <v>0</v>
      </c>
      <c r="U1002" t="str" cm="1">
        <f t="array" ref="U1002">IFERROR(_xlfn.TEXTJOIN(", ", TRUE, _xlfn._xlws.FILTER(ROW(QA_Seed_Keywords!B$2:B$83), ISNUMBER(SEARCH(A1002, QA_Seed_Keywords!B$2:B$83)))), "")</f>
        <v/>
      </c>
    </row>
    <row r="1003" spans="1:21" customFormat="1" x14ac:dyDescent="0.3">
      <c r="A1003" t="s">
        <v>1786</v>
      </c>
      <c r="B1003" t="s">
        <v>1787</v>
      </c>
      <c r="C1003">
        <v>19</v>
      </c>
      <c r="D1003">
        <v>6.333333333333333</v>
      </c>
      <c r="E1003">
        <v>1.357142857142857</v>
      </c>
      <c r="F1003">
        <v>3</v>
      </c>
      <c r="G1003">
        <v>12</v>
      </c>
      <c r="H1003">
        <v>7</v>
      </c>
      <c r="I1003">
        <v>0.99852883011112725</v>
      </c>
      <c r="J1003">
        <v>18.97204777211142</v>
      </c>
      <c r="K1003">
        <v>6.3240159240371394</v>
      </c>
      <c r="L1003">
        <v>1.3551462694365299</v>
      </c>
      <c r="M1003">
        <v>3.4054424784337529</v>
      </c>
      <c r="N1003">
        <v>11</v>
      </c>
      <c r="O1003">
        <v>0.25</v>
      </c>
      <c r="P1003">
        <v>4.7430119430278541</v>
      </c>
      <c r="Q1003">
        <v>1.5810039810092851</v>
      </c>
      <c r="R1003">
        <v>0.33878656735913248</v>
      </c>
      <c r="S1003" t="str" cm="1">
        <f t="array" ref="S1003">IFERROR(_xlfn.TEXTJOIN(", ", TRUE, _xlfn._xlws.FILTER(QA_Seed_Keywords!B$2:B$83, ISNUMBER(SEARCH(A1003, QA_Seed_Keywords!B$2:B$83)))), "")</f>
        <v/>
      </c>
      <c r="T1003" cm="1">
        <f t="array" ref="T1003">SUM(--ISNUMBER(SEARCH($A1003,QA_Seed_Keywords!$B$2:$B$83)))</f>
        <v>0</v>
      </c>
      <c r="U1003" t="str" cm="1">
        <f t="array" ref="U1003">IFERROR(_xlfn.TEXTJOIN(", ", TRUE, _xlfn._xlws.FILTER(ROW(QA_Seed_Keywords!B$2:B$83), ISNUMBER(SEARCH(A1003, QA_Seed_Keywords!B$2:B$83)))), "")</f>
        <v/>
      </c>
    </row>
    <row r="1004" spans="1:21" customFormat="1" x14ac:dyDescent="0.3">
      <c r="A1004" t="s">
        <v>1788</v>
      </c>
      <c r="B1004" t="s">
        <v>1789</v>
      </c>
      <c r="C1004">
        <v>106</v>
      </c>
      <c r="D1004">
        <v>26.5</v>
      </c>
      <c r="E1004">
        <v>7.5714285714285712</v>
      </c>
      <c r="F1004">
        <v>4</v>
      </c>
      <c r="G1004">
        <v>12</v>
      </c>
      <c r="H1004">
        <v>12</v>
      </c>
      <c r="I1004">
        <v>0.69314718055994529</v>
      </c>
      <c r="J1004">
        <v>73.473601139354201</v>
      </c>
      <c r="K1004">
        <v>18.36840028483855</v>
      </c>
      <c r="L1004">
        <v>5.2481143670967283</v>
      </c>
      <c r="M1004">
        <v>1.7006943861953281</v>
      </c>
      <c r="N1004">
        <v>61</v>
      </c>
      <c r="O1004">
        <v>6.4516129032258063E-2</v>
      </c>
      <c r="P1004">
        <v>4.7402323315712387</v>
      </c>
      <c r="Q1004">
        <v>1.1850580828928099</v>
      </c>
      <c r="R1004">
        <v>0.33858802368365992</v>
      </c>
      <c r="S1004" t="str" cm="1">
        <f t="array" ref="S1004">IFERROR(_xlfn.TEXTJOIN(", ", TRUE, _xlfn._xlws.FILTER(QA_Seed_Keywords!B$2:B$83, ISNUMBER(SEARCH(A1004, QA_Seed_Keywords!B$2:B$83)))), "")</f>
        <v/>
      </c>
      <c r="T1004" cm="1">
        <f t="array" ref="T1004">SUM(--ISNUMBER(SEARCH($A1004,QA_Seed_Keywords!$B$2:$B$83)))</f>
        <v>0</v>
      </c>
      <c r="U1004" t="str" cm="1">
        <f t="array" ref="U1004">IFERROR(_xlfn.TEXTJOIN(", ", TRUE, _xlfn._xlws.FILTER(ROW(QA_Seed_Keywords!B$2:B$83), ISNUMBER(SEARCH(A1004, QA_Seed_Keywords!B$2:B$83)))), "")</f>
        <v/>
      </c>
    </row>
    <row r="1005" spans="1:21" customFormat="1" x14ac:dyDescent="0.3">
      <c r="A1005" t="s">
        <v>1790</v>
      </c>
      <c r="B1005" t="s">
        <v>1790</v>
      </c>
      <c r="C1005">
        <v>28</v>
      </c>
      <c r="D1005">
        <v>14</v>
      </c>
      <c r="E1005">
        <v>2</v>
      </c>
      <c r="F1005">
        <v>2</v>
      </c>
      <c r="G1005">
        <v>12</v>
      </c>
      <c r="H1005">
        <v>6</v>
      </c>
      <c r="I1005">
        <v>1.09861228866811</v>
      </c>
      <c r="J1005">
        <v>30.761144082707069</v>
      </c>
      <c r="K1005">
        <v>15.38057204135354</v>
      </c>
      <c r="L1005">
        <v>2.19722457733622</v>
      </c>
      <c r="M1005">
        <v>3.117760405981973</v>
      </c>
      <c r="N1005">
        <v>12</v>
      </c>
      <c r="O1005">
        <v>0.15384615384615391</v>
      </c>
      <c r="P1005">
        <v>4.732483705031858</v>
      </c>
      <c r="Q1005">
        <v>2.366241852515929</v>
      </c>
      <c r="R1005">
        <v>0.33803455035941837</v>
      </c>
      <c r="S1005" t="str" cm="1">
        <f t="array" ref="S1005">IFERROR(_xlfn.TEXTJOIN(", ", TRUE, _xlfn._xlws.FILTER(QA_Seed_Keywords!B$2:B$83, ISNUMBER(SEARCH(A1005, QA_Seed_Keywords!B$2:B$83)))), "")</f>
        <v/>
      </c>
      <c r="T1005" cm="1">
        <f t="array" ref="T1005">SUM(--ISNUMBER(SEARCH($A1005,QA_Seed_Keywords!$B$2:$B$83)))</f>
        <v>0</v>
      </c>
      <c r="U1005" t="str" cm="1">
        <f t="array" ref="U1005">IFERROR(_xlfn.TEXTJOIN(", ", TRUE, _xlfn._xlws.FILTER(ROW(QA_Seed_Keywords!B$2:B$83), ISNUMBER(SEARCH(A1005, QA_Seed_Keywords!B$2:B$83)))), "")</f>
        <v/>
      </c>
    </row>
    <row r="1006" spans="1:21" customFormat="1" x14ac:dyDescent="0.3">
      <c r="A1006" t="s">
        <v>1791</v>
      </c>
      <c r="B1006" t="s">
        <v>1792</v>
      </c>
      <c r="C1006">
        <v>60</v>
      </c>
      <c r="D1006">
        <v>20</v>
      </c>
      <c r="E1006">
        <v>4.2857142857142856</v>
      </c>
      <c r="F1006">
        <v>3</v>
      </c>
      <c r="G1006">
        <v>12</v>
      </c>
      <c r="H1006">
        <v>10</v>
      </c>
      <c r="I1006">
        <v>0.78845736036427028</v>
      </c>
      <c r="J1006">
        <v>47.307441621856213</v>
      </c>
      <c r="K1006">
        <v>15.76914720728541</v>
      </c>
      <c r="L1006">
        <v>3.3791029729897302</v>
      </c>
      <c r="M1006">
        <v>2.4891517465595991</v>
      </c>
      <c r="N1006">
        <v>29</v>
      </c>
      <c r="O1006">
        <v>0.1</v>
      </c>
      <c r="P1006">
        <v>4.7307441621856219</v>
      </c>
      <c r="Q1006">
        <v>1.576914720728541</v>
      </c>
      <c r="R1006">
        <v>0.33791029729897298</v>
      </c>
      <c r="S1006" t="str" cm="1">
        <f t="array" ref="S1006">IFERROR(_xlfn.TEXTJOIN(", ", TRUE, _xlfn._xlws.FILTER(QA_Seed_Keywords!B$2:B$83, ISNUMBER(SEARCH(A1006, QA_Seed_Keywords!B$2:B$83)))), "")</f>
        <v/>
      </c>
      <c r="T1006" cm="1">
        <f t="array" ref="T1006">SUM(--ISNUMBER(SEARCH($A1006,QA_Seed_Keywords!$B$2:$B$83)))</f>
        <v>0</v>
      </c>
      <c r="U1006" t="str" cm="1">
        <f t="array" ref="U1006">IFERROR(_xlfn.TEXTJOIN(", ", TRUE, _xlfn._xlws.FILTER(ROW(QA_Seed_Keywords!B$2:B$83), ISNUMBER(SEARCH(A1006, QA_Seed_Keywords!B$2:B$83)))), "")</f>
        <v/>
      </c>
    </row>
    <row r="1007" spans="1:21" customFormat="1" x14ac:dyDescent="0.3">
      <c r="A1007" t="s">
        <v>1793</v>
      </c>
      <c r="B1007" t="s">
        <v>1794</v>
      </c>
      <c r="C1007">
        <v>72</v>
      </c>
      <c r="D1007">
        <v>8</v>
      </c>
      <c r="E1007">
        <v>5.1428571428571432</v>
      </c>
      <c r="F1007">
        <v>9</v>
      </c>
      <c r="G1007">
        <v>12</v>
      </c>
      <c r="H1007">
        <v>12</v>
      </c>
      <c r="I1007">
        <v>0.69314718055994529</v>
      </c>
      <c r="J1007">
        <v>49.906597000316061</v>
      </c>
      <c r="K1007">
        <v>5.5451774444795623</v>
      </c>
      <c r="L1007">
        <v>3.5647569285940039</v>
      </c>
      <c r="M1007">
        <v>1.336472236621213</v>
      </c>
      <c r="N1007">
        <v>94</v>
      </c>
      <c r="O1007">
        <v>9.4736842105263161E-2</v>
      </c>
      <c r="P1007">
        <v>4.7279934000299431</v>
      </c>
      <c r="Q1007">
        <v>0.52533260000332693</v>
      </c>
      <c r="R1007">
        <v>0.33771381428785308</v>
      </c>
      <c r="S1007" t="str" cm="1">
        <f t="array" ref="S1007">IFERROR(_xlfn.TEXTJOIN(", ", TRUE, _xlfn._xlws.FILTER(QA_Seed_Keywords!B$2:B$83, ISNUMBER(SEARCH(A1007, QA_Seed_Keywords!B$2:B$83)))), "")</f>
        <v/>
      </c>
      <c r="T1007" cm="1">
        <f t="array" ref="T1007">SUM(--ISNUMBER(SEARCH($A1007,QA_Seed_Keywords!$B$2:$B$83)))</f>
        <v>0</v>
      </c>
      <c r="U1007" t="str" cm="1">
        <f t="array" ref="U1007">IFERROR(_xlfn.TEXTJOIN(", ", TRUE, _xlfn._xlws.FILTER(ROW(QA_Seed_Keywords!B$2:B$83), ISNUMBER(SEARCH(A1007, QA_Seed_Keywords!B$2:B$83)))), "")</f>
        <v/>
      </c>
    </row>
    <row r="1008" spans="1:21" customFormat="1" x14ac:dyDescent="0.3">
      <c r="A1008" t="s">
        <v>1795</v>
      </c>
      <c r="B1008" t="s">
        <v>1796</v>
      </c>
      <c r="C1008">
        <v>72</v>
      </c>
      <c r="D1008">
        <v>18</v>
      </c>
      <c r="E1008">
        <v>5.1428571428571432</v>
      </c>
      <c r="F1008">
        <v>4</v>
      </c>
      <c r="G1008">
        <v>12</v>
      </c>
      <c r="H1008">
        <v>11</v>
      </c>
      <c r="I1008">
        <v>0.73759894313077912</v>
      </c>
      <c r="J1008">
        <v>53.107123905416103</v>
      </c>
      <c r="K1008">
        <v>13.27678097635402</v>
      </c>
      <c r="L1008">
        <v>3.7933659932440071</v>
      </c>
      <c r="M1008">
        <v>2.0836866384514341</v>
      </c>
      <c r="N1008">
        <v>44</v>
      </c>
      <c r="O1008">
        <v>8.8888888888888892E-2</v>
      </c>
      <c r="P1008">
        <v>4.7206332360369867</v>
      </c>
      <c r="Q1008">
        <v>1.1801583090092469</v>
      </c>
      <c r="R1008">
        <v>0.33718808828835622</v>
      </c>
      <c r="S1008" t="str" cm="1">
        <f t="array" ref="S1008">IFERROR(_xlfn.TEXTJOIN(", ", TRUE, _xlfn._xlws.FILTER(QA_Seed_Keywords!B$2:B$83, ISNUMBER(SEARCH(A1008, QA_Seed_Keywords!B$2:B$83)))), "")</f>
        <v/>
      </c>
      <c r="T1008" cm="1">
        <f t="array" ref="T1008">SUM(--ISNUMBER(SEARCH($A1008,QA_Seed_Keywords!$B$2:$B$83)))</f>
        <v>0</v>
      </c>
      <c r="U1008" t="str" cm="1">
        <f t="array" ref="U1008">IFERROR(_xlfn.TEXTJOIN(", ", TRUE, _xlfn._xlws.FILTER(ROW(QA_Seed_Keywords!B$2:B$83), ISNUMBER(SEARCH(A1008, QA_Seed_Keywords!B$2:B$83)))), "")</f>
        <v/>
      </c>
    </row>
    <row r="1009" spans="1:23" customFormat="1" x14ac:dyDescent="0.3">
      <c r="A1009" t="s">
        <v>1797</v>
      </c>
      <c r="B1009" t="s">
        <v>1797</v>
      </c>
      <c r="C1009">
        <v>27</v>
      </c>
      <c r="D1009">
        <v>27</v>
      </c>
      <c r="E1009">
        <v>1.928571428571429</v>
      </c>
      <c r="F1009">
        <v>1</v>
      </c>
      <c r="G1009">
        <v>12</v>
      </c>
      <c r="H1009">
        <v>5</v>
      </c>
      <c r="I1009">
        <v>1.2237754316221161</v>
      </c>
      <c r="J1009">
        <v>33.041936653797123</v>
      </c>
      <c r="K1009">
        <v>33.041936653797123</v>
      </c>
      <c r="L1009">
        <v>2.3601383324140799</v>
      </c>
      <c r="M1009">
        <v>3.9444389791664398</v>
      </c>
      <c r="N1009">
        <v>6</v>
      </c>
      <c r="O1009">
        <v>0.14285714285714279</v>
      </c>
      <c r="P1009">
        <v>4.7202766648281598</v>
      </c>
      <c r="Q1009">
        <v>4.7202766648281598</v>
      </c>
      <c r="R1009">
        <v>0.33716261891629717</v>
      </c>
      <c r="S1009" t="str" cm="1">
        <f t="array" ref="S1009">IFERROR(_xlfn.TEXTJOIN(", ", TRUE, _xlfn._xlws.FILTER(QA_Seed_Keywords!B$2:B$83, ISNUMBER(SEARCH(A1009, QA_Seed_Keywords!B$2:B$83)))), "")</f>
        <v/>
      </c>
      <c r="T1009" cm="1">
        <f t="array" ref="T1009">SUM(--ISNUMBER(SEARCH($A1009,QA_Seed_Keywords!$B$2:$B$83)))</f>
        <v>0</v>
      </c>
      <c r="U1009" t="str" cm="1">
        <f t="array" ref="U1009">IFERROR(_xlfn.TEXTJOIN(", ", TRUE, _xlfn._xlws.FILTER(ROW(QA_Seed_Keywords!B$2:B$83), ISNUMBER(SEARCH(A1009, QA_Seed_Keywords!B$2:B$83)))), "")</f>
        <v/>
      </c>
    </row>
    <row r="1010" spans="1:23" customFormat="1" x14ac:dyDescent="0.3">
      <c r="A1010" t="s">
        <v>1798</v>
      </c>
      <c r="B1010" t="s">
        <v>1799</v>
      </c>
      <c r="C1010">
        <v>96</v>
      </c>
      <c r="D1010">
        <v>13.71428571428571</v>
      </c>
      <c r="E1010">
        <v>6.8571428571428568</v>
      </c>
      <c r="F1010">
        <v>7</v>
      </c>
      <c r="G1010">
        <v>12</v>
      </c>
      <c r="H1010">
        <v>12</v>
      </c>
      <c r="I1010">
        <v>0.69314718055994529</v>
      </c>
      <c r="J1010">
        <v>66.542129333754744</v>
      </c>
      <c r="K1010">
        <v>9.5060184762506772</v>
      </c>
      <c r="L1010">
        <v>4.7530092381253386</v>
      </c>
      <c r="M1010">
        <v>1.2952292780871639</v>
      </c>
      <c r="N1010">
        <v>98</v>
      </c>
      <c r="O1010">
        <v>7.0707070707070704E-2</v>
      </c>
      <c r="P1010">
        <v>4.7049990438008402</v>
      </c>
      <c r="Q1010">
        <v>0.67214272054297719</v>
      </c>
      <c r="R1010">
        <v>0.3360713602714886</v>
      </c>
      <c r="S1010" t="str" cm="1">
        <f t="array" ref="S1010">IFERROR(_xlfn.TEXTJOIN(", ", TRUE, _xlfn._xlws.FILTER(QA_Seed_Keywords!B$2:B$83, ISNUMBER(SEARCH(A1010, QA_Seed_Keywords!B$2:B$83)))), "")</f>
        <v/>
      </c>
      <c r="T1010" cm="1">
        <f t="array" ref="T1010">SUM(--ISNUMBER(SEARCH($A1010,QA_Seed_Keywords!$B$2:$B$83)))</f>
        <v>0</v>
      </c>
      <c r="U1010" t="str" cm="1">
        <f t="array" ref="U1010">IFERROR(_xlfn.TEXTJOIN(", ", TRUE, _xlfn._xlws.FILTER(ROW(QA_Seed_Keywords!B$2:B$83), ISNUMBER(SEARCH(A1010, QA_Seed_Keywords!B$2:B$83)))), "")</f>
        <v/>
      </c>
    </row>
    <row r="1011" spans="1:23" customFormat="1" x14ac:dyDescent="0.3">
      <c r="A1011" t="s">
        <v>1800</v>
      </c>
      <c r="B1011" t="s">
        <v>1801</v>
      </c>
      <c r="C1011">
        <v>155</v>
      </c>
      <c r="D1011">
        <v>155</v>
      </c>
      <c r="E1011">
        <v>11.071428571428569</v>
      </c>
      <c r="F1011">
        <v>1</v>
      </c>
      <c r="G1011">
        <v>12</v>
      </c>
      <c r="H1011">
        <v>10</v>
      </c>
      <c r="I1011">
        <v>0.78845736036427028</v>
      </c>
      <c r="J1011">
        <v>122.2108908564619</v>
      </c>
      <c r="K1011">
        <v>122.2108908564619</v>
      </c>
      <c r="L1011">
        <v>8.7293493468901353</v>
      </c>
      <c r="M1011">
        <v>2.632252590200272</v>
      </c>
      <c r="N1011">
        <v>25</v>
      </c>
      <c r="O1011">
        <v>3.8461538461538457E-2</v>
      </c>
      <c r="P1011">
        <v>4.7004188790946886</v>
      </c>
      <c r="Q1011">
        <v>4.7004188790946886</v>
      </c>
      <c r="R1011">
        <v>0.3357442056496206</v>
      </c>
      <c r="S1011" t="str" cm="1">
        <f t="array" ref="S1011">IFERROR(_xlfn.TEXTJOIN(", ", TRUE, _xlfn._xlws.FILTER(QA_Seed_Keywords!B$2:B$83, ISNUMBER(SEARCH(A1011, QA_Seed_Keywords!B$2:B$83)))), "")</f>
        <v/>
      </c>
      <c r="T1011" cm="1">
        <f t="array" ref="T1011">SUM(--ISNUMBER(SEARCH($A1011,QA_Seed_Keywords!$B$2:$B$83)))</f>
        <v>0</v>
      </c>
      <c r="U1011" t="str" cm="1">
        <f t="array" ref="U1011">IFERROR(_xlfn.TEXTJOIN(", ", TRUE, _xlfn._xlws.FILTER(ROW(QA_Seed_Keywords!B$2:B$83), ISNUMBER(SEARCH(A1011, QA_Seed_Keywords!B$2:B$83)))), "")</f>
        <v/>
      </c>
    </row>
    <row r="1012" spans="1:23" customFormat="1" x14ac:dyDescent="0.3">
      <c r="A1012" t="s">
        <v>1802</v>
      </c>
      <c r="B1012" t="s">
        <v>1803</v>
      </c>
      <c r="C1012">
        <v>60</v>
      </c>
      <c r="D1012">
        <v>8.5714285714285712</v>
      </c>
      <c r="E1012">
        <v>4.2857142857142856</v>
      </c>
      <c r="F1012">
        <v>7</v>
      </c>
      <c r="G1012">
        <v>12</v>
      </c>
      <c r="H1012">
        <v>12</v>
      </c>
      <c r="I1012">
        <v>0.69314718055994529</v>
      </c>
      <c r="J1012">
        <v>41.588830833596717</v>
      </c>
      <c r="K1012">
        <v>5.9412615476566737</v>
      </c>
      <c r="L1012">
        <v>2.9706307738283368</v>
      </c>
      <c r="M1012">
        <v>1.763214743176662</v>
      </c>
      <c r="N1012">
        <v>61</v>
      </c>
      <c r="O1012">
        <v>0.1129032258064516</v>
      </c>
      <c r="P1012">
        <v>4.6955131586318872</v>
      </c>
      <c r="Q1012">
        <v>0.67078759409026956</v>
      </c>
      <c r="R1012">
        <v>0.33539379704513478</v>
      </c>
      <c r="S1012" t="str" cm="1">
        <f t="array" ref="S1012">IFERROR(_xlfn.TEXTJOIN(", ", TRUE, _xlfn._xlws.FILTER(QA_Seed_Keywords!B$2:B$83, ISNUMBER(SEARCH(A1012, QA_Seed_Keywords!B$2:B$83)))), "")</f>
        <v/>
      </c>
      <c r="T1012" cm="1">
        <f t="array" ref="T1012">SUM(--ISNUMBER(SEARCH($A1012,QA_Seed_Keywords!$B$2:$B$83)))</f>
        <v>0</v>
      </c>
      <c r="U1012" t="str" cm="1">
        <f t="array" ref="U1012">IFERROR(_xlfn.TEXTJOIN(", ", TRUE, _xlfn._xlws.FILTER(ROW(QA_Seed_Keywords!B$2:B$83), ISNUMBER(SEARCH(A1012, QA_Seed_Keywords!B$2:B$83)))), "")</f>
        <v/>
      </c>
    </row>
    <row r="1013" spans="1:23" customFormat="1" x14ac:dyDescent="0.3">
      <c r="A1013" t="s">
        <v>1804</v>
      </c>
      <c r="B1013" t="s">
        <v>1805</v>
      </c>
      <c r="C1013">
        <v>48</v>
      </c>
      <c r="D1013">
        <v>16</v>
      </c>
      <c r="E1013">
        <v>3.4285714285714279</v>
      </c>
      <c r="F1013">
        <v>3</v>
      </c>
      <c r="G1013">
        <v>12</v>
      </c>
      <c r="H1013">
        <v>9</v>
      </c>
      <c r="I1013">
        <v>0.84729786038720345</v>
      </c>
      <c r="J1013">
        <v>40.670297298585773</v>
      </c>
      <c r="K1013">
        <v>13.556765766195261</v>
      </c>
      <c r="L1013">
        <v>2.905021235613269</v>
      </c>
      <c r="M1013">
        <v>2.632252590200272</v>
      </c>
      <c r="N1013">
        <v>25</v>
      </c>
      <c r="O1013">
        <v>0.1153846153846154</v>
      </c>
      <c r="P1013">
        <v>4.6927266113752806</v>
      </c>
      <c r="Q1013">
        <v>1.56424220379176</v>
      </c>
      <c r="R1013">
        <v>0.33519475795537718</v>
      </c>
      <c r="S1013" t="str" cm="1">
        <f t="array" ref="S1013">IFERROR(_xlfn.TEXTJOIN(", ", TRUE, _xlfn._xlws.FILTER(QA_Seed_Keywords!B$2:B$83, ISNUMBER(SEARCH(A1013, QA_Seed_Keywords!B$2:B$83)))), "")</f>
        <v/>
      </c>
      <c r="T1013" cm="1">
        <f t="array" ref="T1013">SUM(--ISNUMBER(SEARCH($A1013,QA_Seed_Keywords!$B$2:$B$83)))</f>
        <v>0</v>
      </c>
      <c r="U1013" t="str" cm="1">
        <f t="array" ref="U1013">IFERROR(_xlfn.TEXTJOIN(", ", TRUE, _xlfn._xlws.FILTER(ROW(QA_Seed_Keywords!B$2:B$83), ISNUMBER(SEARCH(A1013, QA_Seed_Keywords!B$2:B$83)))), "")</f>
        <v/>
      </c>
    </row>
    <row r="1014" spans="1:23" customFormat="1" x14ac:dyDescent="0.3">
      <c r="A1014" t="s">
        <v>1806</v>
      </c>
      <c r="B1014" t="s">
        <v>1807</v>
      </c>
      <c r="C1014">
        <v>71</v>
      </c>
      <c r="D1014">
        <v>7.1</v>
      </c>
      <c r="E1014">
        <v>5.0714285714285712</v>
      </c>
      <c r="F1014">
        <v>10</v>
      </c>
      <c r="G1014">
        <v>12</v>
      </c>
      <c r="H1014">
        <v>12</v>
      </c>
      <c r="I1014">
        <v>0.69314718055994529</v>
      </c>
      <c r="J1014">
        <v>49.213449819756107</v>
      </c>
      <c r="K1014">
        <v>4.9213449819756114</v>
      </c>
      <c r="L1014">
        <v>3.5152464156968648</v>
      </c>
      <c r="M1014">
        <v>1.23638877806423</v>
      </c>
      <c r="N1014">
        <v>104</v>
      </c>
      <c r="O1014">
        <v>9.5238095238095233E-2</v>
      </c>
      <c r="P1014">
        <v>4.6869952209291537</v>
      </c>
      <c r="Q1014">
        <v>0.46869952209291532</v>
      </c>
      <c r="R1014">
        <v>0.33478537292351102</v>
      </c>
      <c r="S1014" t="str" cm="1">
        <f t="array" ref="S1014">IFERROR(_xlfn.TEXTJOIN(", ", TRUE, _xlfn._xlws.FILTER(QA_Seed_Keywords!B$2:B$83, ISNUMBER(SEARCH(A1014, QA_Seed_Keywords!B$2:B$83)))), "")</f>
        <v/>
      </c>
      <c r="T1014" cm="1">
        <f t="array" ref="T1014">SUM(--ISNUMBER(SEARCH($A1014,QA_Seed_Keywords!$B$2:$B$83)))</f>
        <v>0</v>
      </c>
      <c r="U1014" t="str" cm="1">
        <f t="array" ref="U1014">IFERROR(_xlfn.TEXTJOIN(", ", TRUE, _xlfn._xlws.FILTER(ROW(QA_Seed_Keywords!B$2:B$83), ISNUMBER(SEARCH(A1014, QA_Seed_Keywords!B$2:B$83)))), "")</f>
        <v/>
      </c>
    </row>
    <row r="1015" spans="1:23" x14ac:dyDescent="0.3">
      <c r="A1015" s="2" t="s">
        <v>1808</v>
      </c>
      <c r="B1015" s="2" t="s">
        <v>1808</v>
      </c>
      <c r="C1015" s="2">
        <v>4</v>
      </c>
      <c r="D1015" s="2">
        <v>1.333333333333333</v>
      </c>
      <c r="E1015" s="2">
        <v>0.2857142857142857</v>
      </c>
      <c r="F1015" s="2">
        <v>3</v>
      </c>
      <c r="G1015" s="2">
        <v>12</v>
      </c>
      <c r="H1015" s="2">
        <v>2</v>
      </c>
      <c r="I1015" s="2">
        <v>1.945910149055313</v>
      </c>
      <c r="J1015" s="2">
        <v>7.7836405962212529</v>
      </c>
      <c r="K1015" s="2">
        <v>2.594546865407084</v>
      </c>
      <c r="L1015" s="2">
        <v>0.55597432830151805</v>
      </c>
      <c r="M1015" s="2">
        <v>4.2809112157876541</v>
      </c>
      <c r="N1015" s="2">
        <v>4</v>
      </c>
      <c r="O1015" s="2">
        <v>0.6</v>
      </c>
      <c r="P1015" s="2">
        <v>4.6701843577327518</v>
      </c>
      <c r="Q1015" s="2">
        <v>1.5567281192442499</v>
      </c>
      <c r="R1015" s="2">
        <v>0.33358459698091081</v>
      </c>
      <c r="S1015" t="str" cm="1">
        <f t="array" ref="S1015">IFERROR(_xlfn.TEXTJOIN(", ", TRUE, _xlfn._xlws.FILTER(QA_Seed_Keywords!B$2:B$83, ISNUMBER(SEARCH(A1015, QA_Seed_Keywords!B$2:B$83)))), "")</f>
        <v/>
      </c>
      <c r="T1015" cm="1">
        <f t="array" ref="T1015">SUM(--ISNUMBER(SEARCH($A1015,QA_Seed_Keywords!$B$2:$B$83)))</f>
        <v>0</v>
      </c>
      <c r="U1015" t="str" cm="1">
        <f t="array" ref="U1015">IFERROR(_xlfn.TEXTJOIN(", ", TRUE, _xlfn._xlws.FILTER(ROW(QA_Seed_Keywords!B$2:B$83), ISNUMBER(SEARCH(A1015, QA_Seed_Keywords!B$2:B$83)))), "")</f>
        <v/>
      </c>
      <c r="V1015"/>
      <c r="W1015"/>
    </row>
    <row r="1016" spans="1:23" x14ac:dyDescent="0.3">
      <c r="A1016" s="2" t="s">
        <v>1809</v>
      </c>
      <c r="B1016" s="2" t="s">
        <v>1809</v>
      </c>
      <c r="C1016" s="2">
        <v>4</v>
      </c>
      <c r="D1016" s="2">
        <v>1.333333333333333</v>
      </c>
      <c r="E1016" s="2">
        <v>0.2857142857142857</v>
      </c>
      <c r="F1016" s="2">
        <v>3</v>
      </c>
      <c r="G1016" s="2">
        <v>12</v>
      </c>
      <c r="H1016" s="2">
        <v>2</v>
      </c>
      <c r="I1016" s="2">
        <v>1.945910149055313</v>
      </c>
      <c r="J1016" s="2">
        <v>7.7836405962212529</v>
      </c>
      <c r="K1016" s="2">
        <v>2.594546865407084</v>
      </c>
      <c r="L1016" s="2">
        <v>0.55597432830151805</v>
      </c>
      <c r="M1016" s="2">
        <v>4.2809112157876541</v>
      </c>
      <c r="N1016" s="2">
        <v>4</v>
      </c>
      <c r="O1016" s="2">
        <v>0.6</v>
      </c>
      <c r="P1016" s="2">
        <v>4.6701843577327518</v>
      </c>
      <c r="Q1016" s="2">
        <v>1.5567281192442499</v>
      </c>
      <c r="R1016" s="2">
        <v>0.33358459698091081</v>
      </c>
      <c r="S1016" t="str" cm="1">
        <f t="array" ref="S1016">IFERROR(_xlfn.TEXTJOIN(", ", TRUE, _xlfn._xlws.FILTER(QA_Seed_Keywords!B$2:B$83, ISNUMBER(SEARCH(A1016, QA_Seed_Keywords!B$2:B$83)))), "")</f>
        <v/>
      </c>
      <c r="T1016" cm="1">
        <f t="array" ref="T1016">SUM(--ISNUMBER(SEARCH($A1016,QA_Seed_Keywords!$B$2:$B$83)))</f>
        <v>0</v>
      </c>
      <c r="U1016" t="str" cm="1">
        <f t="array" ref="U1016">IFERROR(_xlfn.TEXTJOIN(", ", TRUE, _xlfn._xlws.FILTER(ROW(QA_Seed_Keywords!B$2:B$83), ISNUMBER(SEARCH(A1016, QA_Seed_Keywords!B$2:B$83)))), "")</f>
        <v/>
      </c>
      <c r="V1016"/>
      <c r="W1016"/>
    </row>
    <row r="1017" spans="1:23" customFormat="1" x14ac:dyDescent="0.3">
      <c r="A1017" t="s">
        <v>1810</v>
      </c>
      <c r="B1017" t="s">
        <v>1811</v>
      </c>
      <c r="C1017">
        <v>33</v>
      </c>
      <c r="D1017">
        <v>6.6</v>
      </c>
      <c r="E1017">
        <v>2.3571428571428572</v>
      </c>
      <c r="F1017">
        <v>5</v>
      </c>
      <c r="G1017">
        <v>12</v>
      </c>
      <c r="H1017">
        <v>9</v>
      </c>
      <c r="I1017">
        <v>0.84729786038720345</v>
      </c>
      <c r="J1017">
        <v>27.960829392777711</v>
      </c>
      <c r="K1017">
        <v>5.5921658785555426</v>
      </c>
      <c r="L1017">
        <v>1.997202099484122</v>
      </c>
      <c r="M1017">
        <v>2.4891517465595991</v>
      </c>
      <c r="N1017">
        <v>29</v>
      </c>
      <c r="O1017">
        <v>0.16666666666666671</v>
      </c>
      <c r="P1017">
        <v>4.6601382321296194</v>
      </c>
      <c r="Q1017">
        <v>0.93202764642592373</v>
      </c>
      <c r="R1017">
        <v>0.33286701658068713</v>
      </c>
      <c r="S1017" t="str" cm="1">
        <f t="array" ref="S1017">IFERROR(_xlfn.TEXTJOIN(", ", TRUE, _xlfn._xlws.FILTER(QA_Seed_Keywords!B$2:B$83, ISNUMBER(SEARCH(A1017, QA_Seed_Keywords!B$2:B$83)))), "")</f>
        <v/>
      </c>
      <c r="T1017" cm="1">
        <f t="array" ref="T1017">SUM(--ISNUMBER(SEARCH($A1017,QA_Seed_Keywords!$B$2:$B$83)))</f>
        <v>0</v>
      </c>
      <c r="U1017" t="str" cm="1">
        <f t="array" ref="U1017">IFERROR(_xlfn.TEXTJOIN(", ", TRUE, _xlfn._xlws.FILTER(ROW(QA_Seed_Keywords!B$2:B$83), ISNUMBER(SEARCH(A1017, QA_Seed_Keywords!B$2:B$83)))), "")</f>
        <v/>
      </c>
    </row>
    <row r="1018" spans="1:23" customFormat="1" x14ac:dyDescent="0.3">
      <c r="A1018" t="s">
        <v>1812</v>
      </c>
      <c r="B1018" t="s">
        <v>1813</v>
      </c>
      <c r="C1018">
        <v>19</v>
      </c>
      <c r="D1018">
        <v>9.5</v>
      </c>
      <c r="E1018">
        <v>1.357142857142857</v>
      </c>
      <c r="F1018">
        <v>2</v>
      </c>
      <c r="G1018">
        <v>12</v>
      </c>
      <c r="H1018">
        <v>5</v>
      </c>
      <c r="I1018">
        <v>1.2237754316221161</v>
      </c>
      <c r="J1018">
        <v>23.251733200820201</v>
      </c>
      <c r="K1018">
        <v>11.625866600410101</v>
      </c>
      <c r="L1018">
        <v>1.6608380857728711</v>
      </c>
      <c r="M1018">
        <v>3.5877640352277078</v>
      </c>
      <c r="N1018">
        <v>9</v>
      </c>
      <c r="O1018">
        <v>0.2</v>
      </c>
      <c r="P1018">
        <v>4.6503466401640399</v>
      </c>
      <c r="Q1018">
        <v>2.3251733200820199</v>
      </c>
      <c r="R1018">
        <v>0.33216761715457432</v>
      </c>
      <c r="S1018" t="str" cm="1">
        <f t="array" ref="S1018">IFERROR(_xlfn.TEXTJOIN(", ", TRUE, _xlfn._xlws.FILTER(QA_Seed_Keywords!B$2:B$83, ISNUMBER(SEARCH(A1018, QA_Seed_Keywords!B$2:B$83)))), "")</f>
        <v/>
      </c>
      <c r="T1018" cm="1">
        <f t="array" ref="T1018">SUM(--ISNUMBER(SEARCH($A1018,QA_Seed_Keywords!$B$2:$B$83)))</f>
        <v>0</v>
      </c>
      <c r="U1018" t="str" cm="1">
        <f t="array" ref="U1018">IFERROR(_xlfn.TEXTJOIN(", ", TRUE, _xlfn._xlws.FILTER(ROW(QA_Seed_Keywords!B$2:B$83), ISNUMBER(SEARCH(A1018, QA_Seed_Keywords!B$2:B$83)))), "")</f>
        <v/>
      </c>
    </row>
    <row r="1019" spans="1:23" customFormat="1" x14ac:dyDescent="0.3">
      <c r="A1019" t="s">
        <v>1814</v>
      </c>
      <c r="B1019" t="s">
        <v>1815</v>
      </c>
      <c r="C1019">
        <v>19</v>
      </c>
      <c r="D1019">
        <v>4.75</v>
      </c>
      <c r="E1019">
        <v>1.357142857142857</v>
      </c>
      <c r="F1019">
        <v>4</v>
      </c>
      <c r="G1019">
        <v>12</v>
      </c>
      <c r="H1019">
        <v>8</v>
      </c>
      <c r="I1019">
        <v>0.91629073187415511</v>
      </c>
      <c r="J1019">
        <v>17.40952390560895</v>
      </c>
      <c r="K1019">
        <v>4.3523809764022374</v>
      </c>
      <c r="L1019">
        <v>1.243537421829211</v>
      </c>
      <c r="M1019">
        <v>3.1822989271195441</v>
      </c>
      <c r="N1019">
        <v>14</v>
      </c>
      <c r="O1019">
        <v>0.26666666666666672</v>
      </c>
      <c r="P1019">
        <v>4.6425397081623858</v>
      </c>
      <c r="Q1019">
        <v>1.160634927040596</v>
      </c>
      <c r="R1019">
        <v>0.33160997915445622</v>
      </c>
      <c r="S1019" t="str" cm="1">
        <f t="array" ref="S1019">IFERROR(_xlfn.TEXTJOIN(", ", TRUE, _xlfn._xlws.FILTER(QA_Seed_Keywords!B$2:B$83, ISNUMBER(SEARCH(A1019, QA_Seed_Keywords!B$2:B$83)))), "")</f>
        <v/>
      </c>
      <c r="T1019" cm="1">
        <f t="array" ref="T1019">SUM(--ISNUMBER(SEARCH($A1019,QA_Seed_Keywords!$B$2:$B$83)))</f>
        <v>0</v>
      </c>
      <c r="U1019" t="str" cm="1">
        <f t="array" ref="U1019">IFERROR(_xlfn.TEXTJOIN(", ", TRUE, _xlfn._xlws.FILTER(ROW(QA_Seed_Keywords!B$2:B$83), ISNUMBER(SEARCH(A1019, QA_Seed_Keywords!B$2:B$83)))), "")</f>
        <v/>
      </c>
    </row>
    <row r="1020" spans="1:23" customFormat="1" x14ac:dyDescent="0.3">
      <c r="A1020" t="s">
        <v>1816</v>
      </c>
      <c r="B1020" t="s">
        <v>1817</v>
      </c>
      <c r="C1020">
        <v>19</v>
      </c>
      <c r="D1020">
        <v>9.5</v>
      </c>
      <c r="E1020">
        <v>1.357142857142857</v>
      </c>
      <c r="F1020">
        <v>2</v>
      </c>
      <c r="G1020">
        <v>12</v>
      </c>
      <c r="H1020">
        <v>6</v>
      </c>
      <c r="I1020">
        <v>1.09861228866811</v>
      </c>
      <c r="J1020">
        <v>20.873633484694089</v>
      </c>
      <c r="K1020">
        <v>10.436816742347039</v>
      </c>
      <c r="L1020">
        <v>1.490973820335292</v>
      </c>
      <c r="M1020">
        <v>3.693124550885535</v>
      </c>
      <c r="N1020">
        <v>8</v>
      </c>
      <c r="O1020">
        <v>0.22222222222222221</v>
      </c>
      <c r="P1020">
        <v>4.638585218820908</v>
      </c>
      <c r="Q1020">
        <v>2.319292609410454</v>
      </c>
      <c r="R1020">
        <v>0.33132751563006491</v>
      </c>
      <c r="S1020" t="str" cm="1">
        <f t="array" ref="S1020">IFERROR(_xlfn.TEXTJOIN(", ", TRUE, _xlfn._xlws.FILTER(QA_Seed_Keywords!B$2:B$83, ISNUMBER(SEARCH(A1020, QA_Seed_Keywords!B$2:B$83)))), "")</f>
        <v/>
      </c>
      <c r="T1020" cm="1">
        <f t="array" ref="T1020">SUM(--ISNUMBER(SEARCH($A1020,QA_Seed_Keywords!$B$2:$B$83)))</f>
        <v>0</v>
      </c>
      <c r="U1020" t="str" cm="1">
        <f t="array" ref="U1020">IFERROR(_xlfn.TEXTJOIN(", ", TRUE, _xlfn._xlws.FILTER(ROW(QA_Seed_Keywords!B$2:B$83), ISNUMBER(SEARCH(A1020, QA_Seed_Keywords!B$2:B$83)))), "")</f>
        <v/>
      </c>
    </row>
    <row r="1021" spans="1:23" customFormat="1" x14ac:dyDescent="0.3">
      <c r="A1021" t="s">
        <v>1818</v>
      </c>
      <c r="B1021" t="s">
        <v>1819</v>
      </c>
      <c r="C1021">
        <v>20</v>
      </c>
      <c r="D1021">
        <v>20</v>
      </c>
      <c r="E1021">
        <v>1.428571428571429</v>
      </c>
      <c r="F1021">
        <v>1</v>
      </c>
      <c r="G1021">
        <v>12</v>
      </c>
      <c r="H1021">
        <v>4</v>
      </c>
      <c r="I1021">
        <v>1.386294361119891</v>
      </c>
      <c r="J1021">
        <v>27.725887222397809</v>
      </c>
      <c r="K1021">
        <v>27.725887222397809</v>
      </c>
      <c r="L1021">
        <v>1.9804205158855579</v>
      </c>
      <c r="M1021">
        <v>4.0985896589936992</v>
      </c>
      <c r="N1021">
        <v>5</v>
      </c>
      <c r="O1021">
        <v>0.16666666666666671</v>
      </c>
      <c r="P1021">
        <v>4.6209812037329687</v>
      </c>
      <c r="Q1021">
        <v>4.6209812037329687</v>
      </c>
      <c r="R1021">
        <v>0.3300700859809263</v>
      </c>
      <c r="S1021" t="str" cm="1">
        <f t="array" ref="S1021">IFERROR(_xlfn.TEXTJOIN(", ", TRUE, _xlfn._xlws.FILTER(QA_Seed_Keywords!B$2:B$83, ISNUMBER(SEARCH(A1021, QA_Seed_Keywords!B$2:B$83)))), "")</f>
        <v/>
      </c>
      <c r="T1021" cm="1">
        <f t="array" ref="T1021">SUM(--ISNUMBER(SEARCH($A1021,QA_Seed_Keywords!$B$2:$B$83)))</f>
        <v>0</v>
      </c>
      <c r="U1021" t="str" cm="1">
        <f t="array" ref="U1021">IFERROR(_xlfn.TEXTJOIN(", ", TRUE, _xlfn._xlws.FILTER(ROW(QA_Seed_Keywords!B$2:B$83), ISNUMBER(SEARCH(A1021, QA_Seed_Keywords!B$2:B$83)))), "")</f>
        <v/>
      </c>
    </row>
    <row r="1022" spans="1:23" customFormat="1" x14ac:dyDescent="0.3">
      <c r="A1022" t="s">
        <v>1820</v>
      </c>
      <c r="B1022" t="s">
        <v>1821</v>
      </c>
      <c r="C1022">
        <v>10</v>
      </c>
      <c r="D1022">
        <v>5</v>
      </c>
      <c r="E1022">
        <v>0.7142857142857143</v>
      </c>
      <c r="F1022">
        <v>2</v>
      </c>
      <c r="G1022">
        <v>12</v>
      </c>
      <c r="H1022">
        <v>4</v>
      </c>
      <c r="I1022">
        <v>1.386294361119891</v>
      </c>
      <c r="J1022">
        <v>13.86294361119891</v>
      </c>
      <c r="K1022">
        <v>6.9314718055994531</v>
      </c>
      <c r="L1022">
        <v>0.99021025794277895</v>
      </c>
      <c r="M1022">
        <v>4.0985896589936992</v>
      </c>
      <c r="N1022">
        <v>5</v>
      </c>
      <c r="O1022">
        <v>0.33333333333333331</v>
      </c>
      <c r="P1022">
        <v>4.6209812037329687</v>
      </c>
      <c r="Q1022">
        <v>2.3104906018664839</v>
      </c>
      <c r="R1022">
        <v>0.3300700859809263</v>
      </c>
      <c r="S1022" t="str" cm="1">
        <f t="array" ref="S1022">IFERROR(_xlfn.TEXTJOIN(", ", TRUE, _xlfn._xlws.FILTER(QA_Seed_Keywords!B$2:B$83, ISNUMBER(SEARCH(A1022, QA_Seed_Keywords!B$2:B$83)))), "")</f>
        <v/>
      </c>
      <c r="T1022" cm="1">
        <f t="array" ref="T1022">SUM(--ISNUMBER(SEARCH($A1022,QA_Seed_Keywords!$B$2:$B$83)))</f>
        <v>0</v>
      </c>
      <c r="U1022" t="str" cm="1">
        <f t="array" ref="U1022">IFERROR(_xlfn.TEXTJOIN(", ", TRUE, _xlfn._xlws.FILTER(ROW(QA_Seed_Keywords!B$2:B$83), ISNUMBER(SEARCH(A1022, QA_Seed_Keywords!B$2:B$83)))), "")</f>
        <v/>
      </c>
    </row>
    <row r="1023" spans="1:23" customFormat="1" x14ac:dyDescent="0.3">
      <c r="A1023" t="s">
        <v>1822</v>
      </c>
      <c r="B1023" t="s">
        <v>1822</v>
      </c>
      <c r="C1023">
        <v>10</v>
      </c>
      <c r="D1023">
        <v>5</v>
      </c>
      <c r="E1023">
        <v>0.7142857142857143</v>
      </c>
      <c r="F1023">
        <v>2</v>
      </c>
      <c r="G1023">
        <v>12</v>
      </c>
      <c r="H1023">
        <v>4</v>
      </c>
      <c r="I1023">
        <v>1.386294361119891</v>
      </c>
      <c r="J1023">
        <v>13.86294361119891</v>
      </c>
      <c r="K1023">
        <v>6.9314718055994531</v>
      </c>
      <c r="L1023">
        <v>0.99021025794277895</v>
      </c>
      <c r="M1023">
        <v>4.0985896589936992</v>
      </c>
      <c r="N1023">
        <v>5</v>
      </c>
      <c r="O1023">
        <v>0.33333333333333331</v>
      </c>
      <c r="P1023">
        <v>4.6209812037329687</v>
      </c>
      <c r="Q1023">
        <v>2.3104906018664839</v>
      </c>
      <c r="R1023">
        <v>0.3300700859809263</v>
      </c>
      <c r="S1023" t="str" cm="1">
        <f t="array" ref="S1023">IFERROR(_xlfn.TEXTJOIN(", ", TRUE, _xlfn._xlws.FILTER(QA_Seed_Keywords!B$2:B$83, ISNUMBER(SEARCH(A1023, QA_Seed_Keywords!B$2:B$83)))), "")</f>
        <v/>
      </c>
      <c r="T1023" cm="1">
        <f t="array" ref="T1023">SUM(--ISNUMBER(SEARCH($A1023,QA_Seed_Keywords!$B$2:$B$83)))</f>
        <v>0</v>
      </c>
      <c r="U1023" t="str" cm="1">
        <f t="array" ref="U1023">IFERROR(_xlfn.TEXTJOIN(", ", TRUE, _xlfn._xlws.FILTER(ROW(QA_Seed_Keywords!B$2:B$83), ISNUMBER(SEARCH(A1023, QA_Seed_Keywords!B$2:B$83)))), "")</f>
        <v/>
      </c>
    </row>
    <row r="1024" spans="1:23" customFormat="1" x14ac:dyDescent="0.3">
      <c r="A1024" t="s">
        <v>1823</v>
      </c>
      <c r="B1024" t="s">
        <v>1823</v>
      </c>
      <c r="C1024">
        <v>10</v>
      </c>
      <c r="D1024">
        <v>5</v>
      </c>
      <c r="E1024">
        <v>0.7142857142857143</v>
      </c>
      <c r="F1024">
        <v>2</v>
      </c>
      <c r="G1024">
        <v>12</v>
      </c>
      <c r="H1024">
        <v>4</v>
      </c>
      <c r="I1024">
        <v>1.386294361119891</v>
      </c>
      <c r="J1024">
        <v>13.86294361119891</v>
      </c>
      <c r="K1024">
        <v>6.9314718055994531</v>
      </c>
      <c r="L1024">
        <v>0.99021025794277895</v>
      </c>
      <c r="M1024">
        <v>4.0985896589936992</v>
      </c>
      <c r="N1024">
        <v>5</v>
      </c>
      <c r="O1024">
        <v>0.33333333333333331</v>
      </c>
      <c r="P1024">
        <v>4.6209812037329687</v>
      </c>
      <c r="Q1024">
        <v>2.3104906018664839</v>
      </c>
      <c r="R1024">
        <v>0.3300700859809263</v>
      </c>
      <c r="S1024" t="str" cm="1">
        <f t="array" ref="S1024">IFERROR(_xlfn.TEXTJOIN(", ", TRUE, _xlfn._xlws.FILTER(QA_Seed_Keywords!B$2:B$83, ISNUMBER(SEARCH(A1024, QA_Seed_Keywords!B$2:B$83)))), "")</f>
        <v/>
      </c>
      <c r="T1024" cm="1">
        <f t="array" ref="T1024">SUM(--ISNUMBER(SEARCH($A1024,QA_Seed_Keywords!$B$2:$B$83)))</f>
        <v>0</v>
      </c>
      <c r="U1024" t="str" cm="1">
        <f t="array" ref="U1024">IFERROR(_xlfn.TEXTJOIN(", ", TRUE, _xlfn._xlws.FILTER(ROW(QA_Seed_Keywords!B$2:B$83), ISNUMBER(SEARCH(A1024, QA_Seed_Keywords!B$2:B$83)))), "")</f>
        <v/>
      </c>
    </row>
    <row r="1025" spans="1:23" customFormat="1" x14ac:dyDescent="0.3">
      <c r="A1025" t="s">
        <v>1824</v>
      </c>
      <c r="B1025" t="s">
        <v>1825</v>
      </c>
      <c r="C1025">
        <v>64</v>
      </c>
      <c r="D1025">
        <v>6.4</v>
      </c>
      <c r="E1025">
        <v>4.5714285714285712</v>
      </c>
      <c r="F1025">
        <v>10</v>
      </c>
      <c r="G1025">
        <v>12</v>
      </c>
      <c r="H1025">
        <v>12</v>
      </c>
      <c r="I1025">
        <v>0.69314718055994529</v>
      </c>
      <c r="J1025">
        <v>44.361419555836498</v>
      </c>
      <c r="K1025">
        <v>4.4361419555836497</v>
      </c>
      <c r="L1025">
        <v>3.168672825416893</v>
      </c>
      <c r="M1025">
        <v>1.3260009367539181</v>
      </c>
      <c r="N1025">
        <v>95</v>
      </c>
      <c r="O1025">
        <v>0.1041666666666667</v>
      </c>
      <c r="P1025">
        <v>4.6209812037329687</v>
      </c>
      <c r="Q1025">
        <v>0.46209812037329678</v>
      </c>
      <c r="R1025">
        <v>0.3300700859809263</v>
      </c>
      <c r="S1025" t="str" cm="1">
        <f t="array" ref="S1025">IFERROR(_xlfn.TEXTJOIN(", ", TRUE, _xlfn._xlws.FILTER(QA_Seed_Keywords!B$2:B$83, ISNUMBER(SEARCH(A1025, QA_Seed_Keywords!B$2:B$83)))), "")</f>
        <v/>
      </c>
      <c r="T1025" cm="1">
        <f t="array" ref="T1025">SUM(--ISNUMBER(SEARCH($A1025,QA_Seed_Keywords!$B$2:$B$83)))</f>
        <v>0</v>
      </c>
      <c r="U1025" t="str" cm="1">
        <f t="array" ref="U1025">IFERROR(_xlfn.TEXTJOIN(", ", TRUE, _xlfn._xlws.FILTER(ROW(QA_Seed_Keywords!B$2:B$83), ISNUMBER(SEARCH(A1025, QA_Seed_Keywords!B$2:B$83)))), "")</f>
        <v/>
      </c>
    </row>
    <row r="1026" spans="1:23" customFormat="1" x14ac:dyDescent="0.3">
      <c r="A1026" t="s">
        <v>1826</v>
      </c>
      <c r="B1026" t="s">
        <v>1826</v>
      </c>
      <c r="C1026">
        <v>23</v>
      </c>
      <c r="D1026">
        <v>11.5</v>
      </c>
      <c r="E1026">
        <v>1.642857142857143</v>
      </c>
      <c r="F1026">
        <v>2</v>
      </c>
      <c r="G1026">
        <v>12</v>
      </c>
      <c r="H1026">
        <v>6</v>
      </c>
      <c r="I1026">
        <v>1.09861228866811</v>
      </c>
      <c r="J1026">
        <v>25.268082639366529</v>
      </c>
      <c r="K1026">
        <v>12.634041319683259</v>
      </c>
      <c r="L1026">
        <v>1.8048630456690371</v>
      </c>
      <c r="M1026">
        <v>3.492453855423383</v>
      </c>
      <c r="N1026">
        <v>10</v>
      </c>
      <c r="O1026">
        <v>0.1818181818181818</v>
      </c>
      <c r="P1026">
        <v>4.5941968435211864</v>
      </c>
      <c r="Q1026">
        <v>2.2970984217605932</v>
      </c>
      <c r="R1026">
        <v>0.32815691739437042</v>
      </c>
      <c r="S1026" t="str" cm="1">
        <f t="array" ref="S1026">IFERROR(_xlfn.TEXTJOIN(", ", TRUE, _xlfn._xlws.FILTER(QA_Seed_Keywords!B$2:B$83, ISNUMBER(SEARCH(A1026, QA_Seed_Keywords!B$2:B$83)))), "")</f>
        <v/>
      </c>
      <c r="T1026" cm="1">
        <f t="array" ref="T1026">SUM(--ISNUMBER(SEARCH($A1026,QA_Seed_Keywords!$B$2:$B$83)))</f>
        <v>0</v>
      </c>
      <c r="U1026" t="str" cm="1">
        <f t="array" ref="U1026">IFERROR(_xlfn.TEXTJOIN(", ", TRUE, _xlfn._xlws.FILTER(ROW(QA_Seed_Keywords!B$2:B$83), ISNUMBER(SEARCH(A1026, QA_Seed_Keywords!B$2:B$83)))), "")</f>
        <v/>
      </c>
    </row>
    <row r="1027" spans="1:23" customFormat="1" x14ac:dyDescent="0.3">
      <c r="A1027" t="s">
        <v>1827</v>
      </c>
      <c r="B1027" t="s">
        <v>1828</v>
      </c>
      <c r="C1027">
        <v>26</v>
      </c>
      <c r="D1027">
        <v>5.2</v>
      </c>
      <c r="E1027">
        <v>1.857142857142857</v>
      </c>
      <c r="F1027">
        <v>5</v>
      </c>
      <c r="G1027">
        <v>12</v>
      </c>
      <c r="H1027">
        <v>9</v>
      </c>
      <c r="I1027">
        <v>0.84729786038720345</v>
      </c>
      <c r="J1027">
        <v>22.029744370067291</v>
      </c>
      <c r="K1027">
        <v>4.4059488740134576</v>
      </c>
      <c r="L1027">
        <v>1.5735531692905209</v>
      </c>
      <c r="M1027">
        <v>2.4891517465595991</v>
      </c>
      <c r="N1027">
        <v>23</v>
      </c>
      <c r="O1027">
        <v>0.20833333333333329</v>
      </c>
      <c r="P1027">
        <v>4.5895300770973524</v>
      </c>
      <c r="Q1027">
        <v>0.91790601541947059</v>
      </c>
      <c r="R1027">
        <v>0.32782357693552522</v>
      </c>
      <c r="S1027" t="str" cm="1">
        <f t="array" ref="S1027">IFERROR(_xlfn.TEXTJOIN(", ", TRUE, _xlfn._xlws.FILTER(QA_Seed_Keywords!B$2:B$83, ISNUMBER(SEARCH(A1027, QA_Seed_Keywords!B$2:B$83)))), "")</f>
        <v>interlock, lock</v>
      </c>
      <c r="T1027" cm="1">
        <f t="array" ref="T1027">SUM(--ISNUMBER(SEARCH($A1027,QA_Seed_Keywords!$B$2:$B$83)))</f>
        <v>2</v>
      </c>
      <c r="U1027" t="str" cm="1">
        <f t="array" ref="U1027">IFERROR(_xlfn.TEXTJOIN(", ", TRUE, _xlfn._xlws.FILTER(ROW(QA_Seed_Keywords!B$2:B$83), ISNUMBER(SEARCH(A1027, QA_Seed_Keywords!B$2:B$83)))), "")</f>
        <v>11, 76</v>
      </c>
    </row>
    <row r="1028" spans="1:23" x14ac:dyDescent="0.3">
      <c r="A1028" s="2" t="s">
        <v>1829</v>
      </c>
      <c r="B1028" s="2" t="s">
        <v>1830</v>
      </c>
      <c r="C1028" s="2">
        <v>10</v>
      </c>
      <c r="D1028" s="2">
        <v>3.333333333333333</v>
      </c>
      <c r="E1028" s="2">
        <v>0.7142857142857143</v>
      </c>
      <c r="F1028" s="2">
        <v>3</v>
      </c>
      <c r="G1028" s="2">
        <v>12</v>
      </c>
      <c r="H1028" s="2">
        <v>5</v>
      </c>
      <c r="I1028" s="2">
        <v>1.2237754316221161</v>
      </c>
      <c r="J1028" s="2">
        <v>12.23775431622116</v>
      </c>
      <c r="K1028" s="2">
        <v>4.0792514387403864</v>
      </c>
      <c r="L1028" s="2">
        <v>0.87412530830151125</v>
      </c>
      <c r="M1028" s="2">
        <v>3.810907586541918</v>
      </c>
      <c r="N1028" s="2">
        <v>7</v>
      </c>
      <c r="O1028" s="2">
        <v>0.375</v>
      </c>
      <c r="P1028" s="2">
        <v>4.5891578685829337</v>
      </c>
      <c r="Q1028" s="2">
        <v>1.529719289527645</v>
      </c>
      <c r="R1028" s="2">
        <v>0.32779699061306672</v>
      </c>
      <c r="S1028" t="str" cm="1">
        <f t="array" ref="S1028">IFERROR(_xlfn.TEXTJOIN(", ", TRUE, _xlfn._xlws.FILTER(QA_Seed_Keywords!B$2:B$83, ISNUMBER(SEARCH(A1028, QA_Seed_Keywords!B$2:B$83)))), "")</f>
        <v/>
      </c>
      <c r="T1028" cm="1">
        <f t="array" ref="T1028">SUM(--ISNUMBER(SEARCH($A1028,QA_Seed_Keywords!$B$2:$B$83)))</f>
        <v>0</v>
      </c>
      <c r="U1028" t="str" cm="1">
        <f t="array" ref="U1028">IFERROR(_xlfn.TEXTJOIN(", ", TRUE, _xlfn._xlws.FILTER(ROW(QA_Seed_Keywords!B$2:B$83), ISNUMBER(SEARCH(A1028, QA_Seed_Keywords!B$2:B$83)))), "")</f>
        <v/>
      </c>
      <c r="V1028"/>
      <c r="W1028"/>
    </row>
    <row r="1029" spans="1:23" customFormat="1" x14ac:dyDescent="0.3">
      <c r="A1029" t="s">
        <v>1831</v>
      </c>
      <c r="B1029" t="s">
        <v>1832</v>
      </c>
      <c r="C1029">
        <v>36</v>
      </c>
      <c r="D1029">
        <v>12</v>
      </c>
      <c r="E1029">
        <v>2.5714285714285721</v>
      </c>
      <c r="F1029">
        <v>3</v>
      </c>
      <c r="G1029">
        <v>12</v>
      </c>
      <c r="H1029">
        <v>9</v>
      </c>
      <c r="I1029">
        <v>0.84729786038720345</v>
      </c>
      <c r="J1029">
        <v>30.502722973939321</v>
      </c>
      <c r="K1029">
        <v>10.16757432464644</v>
      </c>
      <c r="L1029">
        <v>2.1787659267099522</v>
      </c>
      <c r="M1029">
        <v>2.8946168546677629</v>
      </c>
      <c r="N1029">
        <v>19</v>
      </c>
      <c r="O1029">
        <v>0.15</v>
      </c>
      <c r="P1029">
        <v>4.5754084460908988</v>
      </c>
      <c r="Q1029">
        <v>1.5251361486969659</v>
      </c>
      <c r="R1029">
        <v>0.32681488900649269</v>
      </c>
      <c r="S1029" t="str" cm="1">
        <f t="array" ref="S1029">IFERROR(_xlfn.TEXTJOIN(", ", TRUE, _xlfn._xlws.FILTER(QA_Seed_Keywords!B$2:B$83, ISNUMBER(SEARCH(A1029, QA_Seed_Keywords!B$2:B$83)))), "")</f>
        <v/>
      </c>
      <c r="T1029" cm="1">
        <f t="array" ref="T1029">SUM(--ISNUMBER(SEARCH($A1029,QA_Seed_Keywords!$B$2:$B$83)))</f>
        <v>0</v>
      </c>
      <c r="U1029" t="str" cm="1">
        <f t="array" ref="U1029">IFERROR(_xlfn.TEXTJOIN(", ", TRUE, _xlfn._xlws.FILTER(ROW(QA_Seed_Keywords!B$2:B$83), ISNUMBER(SEARCH(A1029, QA_Seed_Keywords!B$2:B$83)))), "")</f>
        <v/>
      </c>
    </row>
    <row r="1030" spans="1:23" customFormat="1" x14ac:dyDescent="0.3">
      <c r="A1030" t="s">
        <v>1833</v>
      </c>
      <c r="B1030" t="s">
        <v>1834</v>
      </c>
      <c r="C1030">
        <v>63</v>
      </c>
      <c r="D1030">
        <v>10.5</v>
      </c>
      <c r="E1030">
        <v>4.5</v>
      </c>
      <c r="F1030">
        <v>6</v>
      </c>
      <c r="G1030">
        <v>12</v>
      </c>
      <c r="H1030">
        <v>11</v>
      </c>
      <c r="I1030">
        <v>0.73759894313077912</v>
      </c>
      <c r="J1030">
        <v>46.468733417239093</v>
      </c>
      <c r="K1030">
        <v>7.7447889028731796</v>
      </c>
      <c r="L1030">
        <v>3.319195244088506</v>
      </c>
      <c r="M1030">
        <v>1.763214743176662</v>
      </c>
      <c r="N1030">
        <v>60</v>
      </c>
      <c r="O1030">
        <v>9.8360655737704916E-2</v>
      </c>
      <c r="P1030">
        <v>4.5706950902202381</v>
      </c>
      <c r="Q1030">
        <v>0.76178251503670624</v>
      </c>
      <c r="R1030">
        <v>0.32647822073001698</v>
      </c>
      <c r="S1030" t="str" cm="1">
        <f t="array" ref="S1030">IFERROR(_xlfn.TEXTJOIN(", ", TRUE, _xlfn._xlws.FILTER(QA_Seed_Keywords!B$2:B$83, ISNUMBER(SEARCH(A1030, QA_Seed_Keywords!B$2:B$83)))), "")</f>
        <v/>
      </c>
      <c r="T1030" cm="1">
        <f t="array" ref="T1030">SUM(--ISNUMBER(SEARCH($A1030,QA_Seed_Keywords!$B$2:$B$83)))</f>
        <v>0</v>
      </c>
      <c r="U1030" t="str" cm="1">
        <f t="array" ref="U1030">IFERROR(_xlfn.TEXTJOIN(", ", TRUE, _xlfn._xlws.FILTER(ROW(QA_Seed_Keywords!B$2:B$83), ISNUMBER(SEARCH(A1030, QA_Seed_Keywords!B$2:B$83)))), "")</f>
        <v/>
      </c>
    </row>
    <row r="1031" spans="1:23" customFormat="1" x14ac:dyDescent="0.3">
      <c r="A1031" t="s">
        <v>1835</v>
      </c>
      <c r="B1031" t="s">
        <v>1836</v>
      </c>
      <c r="C1031">
        <v>35</v>
      </c>
      <c r="D1031">
        <v>3.8888888888888888</v>
      </c>
      <c r="E1031">
        <v>2.5</v>
      </c>
      <c r="F1031">
        <v>9</v>
      </c>
      <c r="G1031">
        <v>12</v>
      </c>
      <c r="H1031">
        <v>11</v>
      </c>
      <c r="I1031">
        <v>0.73759894313077912</v>
      </c>
      <c r="J1031">
        <v>25.815963009577271</v>
      </c>
      <c r="K1031">
        <v>2.8684403343974738</v>
      </c>
      <c r="L1031">
        <v>1.843997357826948</v>
      </c>
      <c r="M1031">
        <v>1.864997437486605</v>
      </c>
      <c r="N1031">
        <v>50</v>
      </c>
      <c r="O1031">
        <v>0.1764705882352941</v>
      </c>
      <c r="P1031">
        <v>4.5557581781606951</v>
      </c>
      <c r="Q1031">
        <v>0.50619535312896613</v>
      </c>
      <c r="R1031">
        <v>0.32541129844004962</v>
      </c>
      <c r="S1031" t="str" cm="1">
        <f t="array" ref="S1031">IFERROR(_xlfn.TEXTJOIN(", ", TRUE, _xlfn._xlws.FILTER(QA_Seed_Keywords!B$2:B$83, ISNUMBER(SEARCH(A1031, QA_Seed_Keywords!B$2:B$83)))), "")</f>
        <v/>
      </c>
      <c r="T1031" cm="1">
        <f t="array" ref="T1031">SUM(--ISNUMBER(SEARCH($A1031,QA_Seed_Keywords!$B$2:$B$83)))</f>
        <v>0</v>
      </c>
      <c r="U1031" t="str" cm="1">
        <f t="array" ref="U1031">IFERROR(_xlfn.TEXTJOIN(", ", TRUE, _xlfn._xlws.FILTER(ROW(QA_Seed_Keywords!B$2:B$83), ISNUMBER(SEARCH(A1031, QA_Seed_Keywords!B$2:B$83)))), "")</f>
        <v/>
      </c>
    </row>
    <row r="1032" spans="1:23" customFormat="1" x14ac:dyDescent="0.3">
      <c r="A1032" t="s">
        <v>1837</v>
      </c>
      <c r="B1032" t="s">
        <v>1838</v>
      </c>
      <c r="C1032">
        <v>64</v>
      </c>
      <c r="D1032">
        <v>8</v>
      </c>
      <c r="E1032">
        <v>4.5714285714285712</v>
      </c>
      <c r="F1032">
        <v>8</v>
      </c>
      <c r="G1032">
        <v>12</v>
      </c>
      <c r="H1032">
        <v>12</v>
      </c>
      <c r="I1032">
        <v>0.69314718055994529</v>
      </c>
      <c r="J1032">
        <v>44.361419555836498</v>
      </c>
      <c r="K1032">
        <v>5.5451774444795623</v>
      </c>
      <c r="L1032">
        <v>3.168672825416893</v>
      </c>
      <c r="M1032">
        <v>1.533640301532162</v>
      </c>
      <c r="N1032">
        <v>77</v>
      </c>
      <c r="O1032">
        <v>0.1025641025641026</v>
      </c>
      <c r="P1032">
        <v>4.549889185214</v>
      </c>
      <c r="Q1032">
        <v>0.56873614815175</v>
      </c>
      <c r="R1032">
        <v>0.32499208465814278</v>
      </c>
      <c r="S1032" t="str" cm="1">
        <f t="array" ref="S1032">IFERROR(_xlfn.TEXTJOIN(", ", TRUE, _xlfn._xlws.FILTER(QA_Seed_Keywords!B$2:B$83, ISNUMBER(SEARCH(A1032, QA_Seed_Keywords!B$2:B$83)))), "")</f>
        <v/>
      </c>
      <c r="T1032" cm="1">
        <f t="array" ref="T1032">SUM(--ISNUMBER(SEARCH($A1032,QA_Seed_Keywords!$B$2:$B$83)))</f>
        <v>0</v>
      </c>
      <c r="U1032" t="str" cm="1">
        <f t="array" ref="U1032">IFERROR(_xlfn.TEXTJOIN(", ", TRUE, _xlfn._xlws.FILTER(ROW(QA_Seed_Keywords!B$2:B$83), ISNUMBER(SEARCH(A1032, QA_Seed_Keywords!B$2:B$83)))), "")</f>
        <v/>
      </c>
    </row>
    <row r="1033" spans="1:23" customFormat="1" x14ac:dyDescent="0.3">
      <c r="A1033" t="s">
        <v>1839</v>
      </c>
      <c r="B1033" t="s">
        <v>1840</v>
      </c>
      <c r="C1033">
        <v>65</v>
      </c>
      <c r="D1033">
        <v>5.9090909090909092</v>
      </c>
      <c r="E1033">
        <v>4.6428571428571432</v>
      </c>
      <c r="F1033">
        <v>11</v>
      </c>
      <c r="G1033">
        <v>12</v>
      </c>
      <c r="H1033">
        <v>12</v>
      </c>
      <c r="I1033">
        <v>0.69314718055994529</v>
      </c>
      <c r="J1033">
        <v>45.054566736396453</v>
      </c>
      <c r="K1033">
        <v>4.0958697033087681</v>
      </c>
      <c r="L1033">
        <v>3.2181833383140321</v>
      </c>
      <c r="M1033">
        <v>1.19900124599261</v>
      </c>
      <c r="N1033">
        <v>108</v>
      </c>
      <c r="O1033">
        <v>0.1009174311926606</v>
      </c>
      <c r="P1033">
        <v>4.5467911385354212</v>
      </c>
      <c r="Q1033">
        <v>0.41334464895776563</v>
      </c>
      <c r="R1033">
        <v>0.32477079560967298</v>
      </c>
      <c r="S1033" t="str" cm="1">
        <f t="array" ref="S1033">IFERROR(_xlfn.TEXTJOIN(", ", TRUE, _xlfn._xlws.FILTER(QA_Seed_Keywords!B$2:B$83, ISNUMBER(SEARCH(A1033, QA_Seed_Keywords!B$2:B$83)))), "")</f>
        <v/>
      </c>
      <c r="T1033" cm="1">
        <f t="array" ref="T1033">SUM(--ISNUMBER(SEARCH($A1033,QA_Seed_Keywords!$B$2:$B$83)))</f>
        <v>0</v>
      </c>
      <c r="U1033" t="str" cm="1">
        <f t="array" ref="U1033">IFERROR(_xlfn.TEXTJOIN(", ", TRUE, _xlfn._xlws.FILTER(ROW(QA_Seed_Keywords!B$2:B$83), ISNUMBER(SEARCH(A1033, QA_Seed_Keywords!B$2:B$83)))), "")</f>
        <v/>
      </c>
    </row>
    <row r="1034" spans="1:23" customFormat="1" x14ac:dyDescent="0.3">
      <c r="A1034" t="s">
        <v>1841</v>
      </c>
      <c r="B1034" t="s">
        <v>1842</v>
      </c>
      <c r="C1034">
        <v>7</v>
      </c>
      <c r="D1034">
        <v>7</v>
      </c>
      <c r="E1034">
        <v>0.5</v>
      </c>
      <c r="F1034">
        <v>1</v>
      </c>
      <c r="G1034">
        <v>12</v>
      </c>
      <c r="H1034">
        <v>2</v>
      </c>
      <c r="I1034">
        <v>1.945910149055313</v>
      </c>
      <c r="J1034">
        <v>13.621371043387191</v>
      </c>
      <c r="K1034">
        <v>13.621371043387191</v>
      </c>
      <c r="L1034">
        <v>0.97295507452765662</v>
      </c>
      <c r="M1034">
        <v>4.7917368395536446</v>
      </c>
      <c r="N1034">
        <v>2</v>
      </c>
      <c r="O1034">
        <v>0.33333333333333331</v>
      </c>
      <c r="P1034">
        <v>4.5404570144623966</v>
      </c>
      <c r="Q1034">
        <v>4.5404570144623966</v>
      </c>
      <c r="R1034">
        <v>0.3243183581758855</v>
      </c>
      <c r="S1034" t="str" cm="1">
        <f t="array" ref="S1034">IFERROR(_xlfn.TEXTJOIN(", ", TRUE, _xlfn._xlws.FILTER(QA_Seed_Keywords!B$2:B$83, ISNUMBER(SEARCH(A1034, QA_Seed_Keywords!B$2:B$83)))), "")</f>
        <v/>
      </c>
      <c r="T1034" cm="1">
        <f t="array" ref="T1034">SUM(--ISNUMBER(SEARCH($A1034,QA_Seed_Keywords!$B$2:$B$83)))</f>
        <v>0</v>
      </c>
      <c r="U1034" t="str" cm="1">
        <f t="array" ref="U1034">IFERROR(_xlfn.TEXTJOIN(", ", TRUE, _xlfn._xlws.FILTER(ROW(QA_Seed_Keywords!B$2:B$83), ISNUMBER(SEARCH(A1034, QA_Seed_Keywords!B$2:B$83)))), "")</f>
        <v/>
      </c>
    </row>
    <row r="1035" spans="1:23" customFormat="1" x14ac:dyDescent="0.3">
      <c r="A1035" t="s">
        <v>1843</v>
      </c>
      <c r="B1035" t="s">
        <v>1844</v>
      </c>
      <c r="C1035">
        <v>48</v>
      </c>
      <c r="D1035">
        <v>5.333333333333333</v>
      </c>
      <c r="E1035">
        <v>3.4285714285714279</v>
      </c>
      <c r="F1035">
        <v>9</v>
      </c>
      <c r="G1035">
        <v>12</v>
      </c>
      <c r="H1035">
        <v>12</v>
      </c>
      <c r="I1035">
        <v>0.69314718055994529</v>
      </c>
      <c r="J1035">
        <v>33.271064666877372</v>
      </c>
      <c r="K1035">
        <v>3.6967849629863752</v>
      </c>
      <c r="L1035">
        <v>2.3765046190626689</v>
      </c>
      <c r="M1035">
        <v>1.7006943861953281</v>
      </c>
      <c r="N1035">
        <v>65</v>
      </c>
      <c r="O1035">
        <v>0.13636363636363641</v>
      </c>
      <c r="P1035">
        <v>4.5369633636650946</v>
      </c>
      <c r="Q1035">
        <v>0.50410704040723286</v>
      </c>
      <c r="R1035">
        <v>0.32406881169036389</v>
      </c>
      <c r="S1035" t="str" cm="1">
        <f t="array" ref="S1035">IFERROR(_xlfn.TEXTJOIN(", ", TRUE, _xlfn._xlws.FILTER(QA_Seed_Keywords!B$2:B$83, ISNUMBER(SEARCH(A1035, QA_Seed_Keywords!B$2:B$83)))), "")</f>
        <v/>
      </c>
      <c r="T1035" cm="1">
        <f t="array" ref="T1035">SUM(--ISNUMBER(SEARCH($A1035,QA_Seed_Keywords!$B$2:$B$83)))</f>
        <v>0</v>
      </c>
      <c r="U1035" t="str" cm="1">
        <f t="array" ref="U1035">IFERROR(_xlfn.TEXTJOIN(", ", TRUE, _xlfn._xlws.FILTER(ROW(QA_Seed_Keywords!B$2:B$83), ISNUMBER(SEARCH(A1035, QA_Seed_Keywords!B$2:B$83)))), "")</f>
        <v/>
      </c>
    </row>
    <row r="1036" spans="1:23" customFormat="1" x14ac:dyDescent="0.3">
      <c r="A1036" t="s">
        <v>1845</v>
      </c>
      <c r="B1036" t="s">
        <v>1846</v>
      </c>
      <c r="C1036">
        <v>62</v>
      </c>
      <c r="D1036">
        <v>7.75</v>
      </c>
      <c r="E1036">
        <v>4.4285714285714288</v>
      </c>
      <c r="F1036">
        <v>8</v>
      </c>
      <c r="G1036">
        <v>12</v>
      </c>
      <c r="H1036">
        <v>12</v>
      </c>
      <c r="I1036">
        <v>0.69314718055994529</v>
      </c>
      <c r="J1036">
        <v>42.975125194716611</v>
      </c>
      <c r="K1036">
        <v>5.3718906493395764</v>
      </c>
      <c r="L1036">
        <v>3.0696517996226151</v>
      </c>
      <c r="M1036">
        <v>1.54654370636807</v>
      </c>
      <c r="N1036">
        <v>75</v>
      </c>
      <c r="O1036">
        <v>0.10526315789473679</v>
      </c>
      <c r="P1036">
        <v>4.5236973889175376</v>
      </c>
      <c r="Q1036">
        <v>0.5654621736146922</v>
      </c>
      <c r="R1036">
        <v>0.32312124206553838</v>
      </c>
      <c r="S1036" t="str" cm="1">
        <f t="array" ref="S1036">IFERROR(_xlfn.TEXTJOIN(", ", TRUE, _xlfn._xlws.FILTER(QA_Seed_Keywords!B$2:B$83, ISNUMBER(SEARCH(A1036, QA_Seed_Keywords!B$2:B$83)))), "")</f>
        <v/>
      </c>
      <c r="T1036" cm="1">
        <f t="array" ref="T1036">SUM(--ISNUMBER(SEARCH($A1036,QA_Seed_Keywords!$B$2:$B$83)))</f>
        <v>0</v>
      </c>
      <c r="U1036" t="str" cm="1">
        <f t="array" ref="U1036">IFERROR(_xlfn.TEXTJOIN(", ", TRUE, _xlfn._xlws.FILTER(ROW(QA_Seed_Keywords!B$2:B$83), ISNUMBER(SEARCH(A1036, QA_Seed_Keywords!B$2:B$83)))), "")</f>
        <v/>
      </c>
    </row>
    <row r="1037" spans="1:23" customFormat="1" x14ac:dyDescent="0.3">
      <c r="A1037" t="s">
        <v>1847</v>
      </c>
      <c r="B1037" t="s">
        <v>1848</v>
      </c>
      <c r="C1037">
        <v>60</v>
      </c>
      <c r="D1037">
        <v>6.666666666666667</v>
      </c>
      <c r="E1037">
        <v>4.2857142857142856</v>
      </c>
      <c r="F1037">
        <v>9</v>
      </c>
      <c r="G1037">
        <v>12</v>
      </c>
      <c r="H1037">
        <v>12</v>
      </c>
      <c r="I1037">
        <v>0.69314718055994529</v>
      </c>
      <c r="J1037">
        <v>41.588830833596717</v>
      </c>
      <c r="K1037">
        <v>4.6209812037329687</v>
      </c>
      <c r="L1037">
        <v>2.9706307738283368</v>
      </c>
      <c r="M1037">
        <v>1.4017127584896141</v>
      </c>
      <c r="N1037">
        <v>82</v>
      </c>
      <c r="O1037">
        <v>0.108433734939759</v>
      </c>
      <c r="P1037">
        <v>4.5096322590647047</v>
      </c>
      <c r="Q1037">
        <v>0.50107025100718938</v>
      </c>
      <c r="R1037">
        <v>0.32211658993319309</v>
      </c>
      <c r="S1037" t="str" cm="1">
        <f t="array" ref="S1037">IFERROR(_xlfn.TEXTJOIN(", ", TRUE, _xlfn._xlws.FILTER(QA_Seed_Keywords!B$2:B$83, ISNUMBER(SEARCH(A1037, QA_Seed_Keywords!B$2:B$83)))), "")</f>
        <v>denial-of-servic</v>
      </c>
      <c r="T1037" cm="1">
        <f t="array" ref="T1037">SUM(--ISNUMBER(SEARCH($A1037,QA_Seed_Keywords!$B$2:$B$83)))</f>
        <v>1</v>
      </c>
      <c r="U1037" t="str" cm="1">
        <f t="array" ref="U1037">IFERROR(_xlfn.TEXTJOIN(", ", TRUE, _xlfn._xlws.FILTER(ROW(QA_Seed_Keywords!B$2:B$83), ISNUMBER(SEARCH(A1037, QA_Seed_Keywords!B$2:B$83)))), "")</f>
        <v>5</v>
      </c>
    </row>
    <row r="1038" spans="1:23" customFormat="1" x14ac:dyDescent="0.3">
      <c r="A1038" t="s">
        <v>1849</v>
      </c>
      <c r="B1038" t="s">
        <v>1850</v>
      </c>
      <c r="C1038">
        <v>92</v>
      </c>
      <c r="D1038">
        <v>13.142857142857141</v>
      </c>
      <c r="E1038">
        <v>6.5714285714285712</v>
      </c>
      <c r="F1038">
        <v>7</v>
      </c>
      <c r="G1038">
        <v>12</v>
      </c>
      <c r="H1038">
        <v>12</v>
      </c>
      <c r="I1038">
        <v>0.69314718055994529</v>
      </c>
      <c r="J1038">
        <v>63.769540611514969</v>
      </c>
      <c r="K1038">
        <v>9.1099343730735658</v>
      </c>
      <c r="L1038">
        <v>4.5549671865367829</v>
      </c>
      <c r="M1038">
        <v>1.2952292780871639</v>
      </c>
      <c r="N1038">
        <v>98</v>
      </c>
      <c r="O1038">
        <v>7.0707070707070704E-2</v>
      </c>
      <c r="P1038">
        <v>4.5089574169758064</v>
      </c>
      <c r="Q1038">
        <v>0.6441367738536864</v>
      </c>
      <c r="R1038">
        <v>0.3220683869268432</v>
      </c>
      <c r="S1038" t="str" cm="1">
        <f t="array" ref="S1038">IFERROR(_xlfn.TEXTJOIN(", ", TRUE, _xlfn._xlws.FILTER(QA_Seed_Keywords!B$2:B$83, ISNUMBER(SEARCH(A1038, QA_Seed_Keywords!B$2:B$83)))), "")</f>
        <v/>
      </c>
      <c r="T1038" cm="1">
        <f t="array" ref="T1038">SUM(--ISNUMBER(SEARCH($A1038,QA_Seed_Keywords!$B$2:$B$83)))</f>
        <v>0</v>
      </c>
      <c r="U1038" t="str" cm="1">
        <f t="array" ref="U1038">IFERROR(_xlfn.TEXTJOIN(", ", TRUE, _xlfn._xlws.FILTER(ROW(QA_Seed_Keywords!B$2:B$83), ISNUMBER(SEARCH(A1038, QA_Seed_Keywords!B$2:B$83)))), "")</f>
        <v/>
      </c>
    </row>
    <row r="1039" spans="1:23" customFormat="1" x14ac:dyDescent="0.3">
      <c r="A1039" t="s">
        <v>1851</v>
      </c>
      <c r="B1039" t="s">
        <v>1851</v>
      </c>
      <c r="C1039">
        <v>14</v>
      </c>
      <c r="D1039">
        <v>14</v>
      </c>
      <c r="E1039">
        <v>1</v>
      </c>
      <c r="F1039">
        <v>1</v>
      </c>
      <c r="G1039">
        <v>12</v>
      </c>
      <c r="H1039">
        <v>3</v>
      </c>
      <c r="I1039">
        <v>1.6094379124341001</v>
      </c>
      <c r="J1039">
        <v>22.532130774077409</v>
      </c>
      <c r="K1039">
        <v>22.532130774077409</v>
      </c>
      <c r="L1039">
        <v>1.6094379124341001</v>
      </c>
      <c r="M1039">
        <v>4.2809112157876541</v>
      </c>
      <c r="N1039">
        <v>4</v>
      </c>
      <c r="O1039">
        <v>0.2</v>
      </c>
      <c r="P1039">
        <v>4.5064261548154816</v>
      </c>
      <c r="Q1039">
        <v>4.5064261548154816</v>
      </c>
      <c r="R1039">
        <v>0.32188758248682009</v>
      </c>
      <c r="S1039" t="str" cm="1">
        <f t="array" ref="S1039">IFERROR(_xlfn.TEXTJOIN(", ", TRUE, _xlfn._xlws.FILTER(QA_Seed_Keywords!B$2:B$83, ISNUMBER(SEARCH(A1039, QA_Seed_Keywords!B$2:B$83)))), "")</f>
        <v/>
      </c>
      <c r="T1039" cm="1">
        <f t="array" ref="T1039">SUM(--ISNUMBER(SEARCH($A1039,QA_Seed_Keywords!$B$2:$B$83)))</f>
        <v>0</v>
      </c>
      <c r="U1039" t="str" cm="1">
        <f t="array" ref="U1039">IFERROR(_xlfn.TEXTJOIN(", ", TRUE, _xlfn._xlws.FILTER(ROW(QA_Seed_Keywords!B$2:B$83), ISNUMBER(SEARCH(A1039, QA_Seed_Keywords!B$2:B$83)))), "")</f>
        <v/>
      </c>
    </row>
    <row r="1040" spans="1:23" customFormat="1" x14ac:dyDescent="0.3">
      <c r="A1040" t="s">
        <v>1852</v>
      </c>
      <c r="B1040" t="s">
        <v>1852</v>
      </c>
      <c r="C1040">
        <v>7</v>
      </c>
      <c r="D1040">
        <v>3.5</v>
      </c>
      <c r="E1040">
        <v>0.5</v>
      </c>
      <c r="F1040">
        <v>2</v>
      </c>
      <c r="G1040">
        <v>12</v>
      </c>
      <c r="H1040">
        <v>3</v>
      </c>
      <c r="I1040">
        <v>1.6094379124341001</v>
      </c>
      <c r="J1040">
        <v>11.266065387038701</v>
      </c>
      <c r="K1040">
        <v>5.6330326935193513</v>
      </c>
      <c r="L1040">
        <v>0.80471895621705014</v>
      </c>
      <c r="M1040">
        <v>4.2809112157876541</v>
      </c>
      <c r="N1040">
        <v>4</v>
      </c>
      <c r="O1040">
        <v>0.4</v>
      </c>
      <c r="P1040">
        <v>4.5064261548154816</v>
      </c>
      <c r="Q1040">
        <v>2.2532130774077408</v>
      </c>
      <c r="R1040">
        <v>0.32188758248682009</v>
      </c>
      <c r="S1040" t="str" cm="1">
        <f t="array" ref="S1040">IFERROR(_xlfn.TEXTJOIN(", ", TRUE, _xlfn._xlws.FILTER(QA_Seed_Keywords!B$2:B$83, ISNUMBER(SEARCH(A1040, QA_Seed_Keywords!B$2:B$83)))), "")</f>
        <v/>
      </c>
      <c r="T1040" cm="1">
        <f t="array" ref="T1040">SUM(--ISNUMBER(SEARCH($A1040,QA_Seed_Keywords!$B$2:$B$83)))</f>
        <v>0</v>
      </c>
      <c r="U1040" t="str" cm="1">
        <f t="array" ref="U1040">IFERROR(_xlfn.TEXTJOIN(", ", TRUE, _xlfn._xlws.FILTER(ROW(QA_Seed_Keywords!B$2:B$83), ISNUMBER(SEARCH(A1040, QA_Seed_Keywords!B$2:B$83)))), "")</f>
        <v/>
      </c>
    </row>
    <row r="1041" spans="1:23" customFormat="1" x14ac:dyDescent="0.3">
      <c r="A1041" t="s">
        <v>1853</v>
      </c>
      <c r="B1041" t="s">
        <v>1854</v>
      </c>
      <c r="C1041">
        <v>63</v>
      </c>
      <c r="D1041">
        <v>63</v>
      </c>
      <c r="E1041">
        <v>4.5</v>
      </c>
      <c r="F1041">
        <v>1</v>
      </c>
      <c r="G1041">
        <v>12</v>
      </c>
      <c r="H1041">
        <v>7</v>
      </c>
      <c r="I1041">
        <v>0.99852883011112725</v>
      </c>
      <c r="J1041">
        <v>62.907316297001017</v>
      </c>
      <c r="K1041">
        <v>62.907316297001017</v>
      </c>
      <c r="L1041">
        <v>4.4933797355000724</v>
      </c>
      <c r="M1041">
        <v>3.2512917986064949</v>
      </c>
      <c r="N1041">
        <v>13</v>
      </c>
      <c r="O1041">
        <v>7.1428571428571425E-2</v>
      </c>
      <c r="P1041">
        <v>4.4933797355000724</v>
      </c>
      <c r="Q1041">
        <v>4.4933797355000724</v>
      </c>
      <c r="R1041">
        <v>0.32095569539286228</v>
      </c>
      <c r="S1041" t="str" cm="1">
        <f t="array" ref="S1041">IFERROR(_xlfn.TEXTJOIN(", ", TRUE, _xlfn._xlws.FILTER(QA_Seed_Keywords!B$2:B$83, ISNUMBER(SEARCH(A1041, QA_Seed_Keywords!B$2:B$83)))), "")</f>
        <v/>
      </c>
      <c r="T1041" cm="1">
        <f t="array" ref="T1041">SUM(--ISNUMBER(SEARCH($A1041,QA_Seed_Keywords!$B$2:$B$83)))</f>
        <v>0</v>
      </c>
      <c r="U1041" t="str" cm="1">
        <f t="array" ref="U1041">IFERROR(_xlfn.TEXTJOIN(", ", TRUE, _xlfn._xlws.FILTER(ROW(QA_Seed_Keywords!B$2:B$83), ISNUMBER(SEARCH(A1041, QA_Seed_Keywords!B$2:B$83)))), "")</f>
        <v/>
      </c>
    </row>
    <row r="1042" spans="1:23" customFormat="1" x14ac:dyDescent="0.3">
      <c r="A1042" t="s">
        <v>1855</v>
      </c>
      <c r="B1042" t="s">
        <v>1856</v>
      </c>
      <c r="C1042">
        <v>37</v>
      </c>
      <c r="D1042">
        <v>18.5</v>
      </c>
      <c r="E1042">
        <v>2.6428571428571428</v>
      </c>
      <c r="F1042">
        <v>2</v>
      </c>
      <c r="G1042">
        <v>12</v>
      </c>
      <c r="H1042">
        <v>9</v>
      </c>
      <c r="I1042">
        <v>0.84729786038720345</v>
      </c>
      <c r="J1042">
        <v>31.350020834326529</v>
      </c>
      <c r="K1042">
        <v>15.675010417163261</v>
      </c>
      <c r="L1042">
        <v>2.2392872024518948</v>
      </c>
      <c r="M1042">
        <v>2.9999773703255892</v>
      </c>
      <c r="N1042">
        <v>13</v>
      </c>
      <c r="O1042">
        <v>0.14285714285714279</v>
      </c>
      <c r="P1042">
        <v>4.4785744049037897</v>
      </c>
      <c r="Q1042">
        <v>2.2392872024518948</v>
      </c>
      <c r="R1042">
        <v>0.31989817177884211</v>
      </c>
      <c r="S1042" t="str" cm="1">
        <f t="array" ref="S1042">IFERROR(_xlfn.TEXTJOIN(", ", TRUE, _xlfn._xlws.FILTER(QA_Seed_Keywords!B$2:B$83, ISNUMBER(SEARCH(A1042, QA_Seed_Keywords!B$2:B$83)))), "")</f>
        <v/>
      </c>
      <c r="T1042" cm="1">
        <f t="array" ref="T1042">SUM(--ISNUMBER(SEARCH($A1042,QA_Seed_Keywords!$B$2:$B$83)))</f>
        <v>0</v>
      </c>
      <c r="U1042" t="str" cm="1">
        <f t="array" ref="U1042">IFERROR(_xlfn.TEXTJOIN(", ", TRUE, _xlfn._xlws.FILTER(ROW(QA_Seed_Keywords!B$2:B$83), ISNUMBER(SEARCH(A1042, QA_Seed_Keywords!B$2:B$83)))), "")</f>
        <v/>
      </c>
    </row>
    <row r="1043" spans="1:23" customFormat="1" x14ac:dyDescent="0.3">
      <c r="A1043" t="s">
        <v>1857</v>
      </c>
      <c r="B1043" t="s">
        <v>1858</v>
      </c>
      <c r="C1043">
        <v>19</v>
      </c>
      <c r="D1043">
        <v>6.333333333333333</v>
      </c>
      <c r="E1043">
        <v>1.357142857142857</v>
      </c>
      <c r="F1043">
        <v>3</v>
      </c>
      <c r="G1043">
        <v>12</v>
      </c>
      <c r="H1043">
        <v>6</v>
      </c>
      <c r="I1043">
        <v>1.09861228866811</v>
      </c>
      <c r="J1043">
        <v>20.873633484694089</v>
      </c>
      <c r="K1043">
        <v>6.9578778282313616</v>
      </c>
      <c r="L1043">
        <v>1.490973820335292</v>
      </c>
      <c r="M1043">
        <v>3.2512917986064949</v>
      </c>
      <c r="N1043">
        <v>13</v>
      </c>
      <c r="O1043">
        <v>0.2142857142857143</v>
      </c>
      <c r="P1043">
        <v>4.4729214610058756</v>
      </c>
      <c r="Q1043">
        <v>1.490973820335292</v>
      </c>
      <c r="R1043">
        <v>0.31949439007184832</v>
      </c>
      <c r="S1043" t="str" cm="1">
        <f t="array" ref="S1043">IFERROR(_xlfn.TEXTJOIN(", ", TRUE, _xlfn._xlws.FILTER(QA_Seed_Keywords!B$2:B$83, ISNUMBER(SEARCH(A1043, QA_Seed_Keywords!B$2:B$83)))), "")</f>
        <v/>
      </c>
      <c r="T1043" cm="1">
        <f t="array" ref="T1043">SUM(--ISNUMBER(SEARCH($A1043,QA_Seed_Keywords!$B$2:$B$83)))</f>
        <v>0</v>
      </c>
      <c r="U1043" t="str" cm="1">
        <f t="array" ref="U1043">IFERROR(_xlfn.TEXTJOIN(", ", TRUE, _xlfn._xlws.FILTER(ROW(QA_Seed_Keywords!B$2:B$83), ISNUMBER(SEARCH(A1043, QA_Seed_Keywords!B$2:B$83)))), "")</f>
        <v/>
      </c>
    </row>
    <row r="1044" spans="1:23" customFormat="1" x14ac:dyDescent="0.3">
      <c r="A1044" t="s">
        <v>1859</v>
      </c>
      <c r="B1044" t="s">
        <v>1860</v>
      </c>
      <c r="C1044">
        <v>57</v>
      </c>
      <c r="D1044">
        <v>4.75</v>
      </c>
      <c r="E1044">
        <v>4.0714285714285712</v>
      </c>
      <c r="F1044">
        <v>12</v>
      </c>
      <c r="G1044">
        <v>12</v>
      </c>
      <c r="H1044">
        <v>12</v>
      </c>
      <c r="I1044">
        <v>0.69314718055994529</v>
      </c>
      <c r="J1044">
        <v>39.509389291916882</v>
      </c>
      <c r="K1044">
        <v>3.2924491076597402</v>
      </c>
      <c r="L1044">
        <v>2.8220992351369198</v>
      </c>
      <c r="M1044">
        <v>1.226910034109687</v>
      </c>
      <c r="N1044">
        <v>105</v>
      </c>
      <c r="O1044">
        <v>0.1132075471698113</v>
      </c>
      <c r="P1044">
        <v>4.4727610519151186</v>
      </c>
      <c r="Q1044">
        <v>0.37273008765959331</v>
      </c>
      <c r="R1044">
        <v>0.3194829322796513</v>
      </c>
      <c r="S1044" t="str" cm="1">
        <f t="array" ref="S1044">IFERROR(_xlfn.TEXTJOIN(", ", TRUE, _xlfn._xlws.FILTER(QA_Seed_Keywords!B$2:B$83, ISNUMBER(SEARCH(A1044, QA_Seed_Keywords!B$2:B$83)))), "")</f>
        <v/>
      </c>
      <c r="T1044" cm="1">
        <f t="array" ref="T1044">SUM(--ISNUMBER(SEARCH($A1044,QA_Seed_Keywords!$B$2:$B$83)))</f>
        <v>0</v>
      </c>
      <c r="U1044" t="str" cm="1">
        <f t="array" ref="U1044">IFERROR(_xlfn.TEXTJOIN(", ", TRUE, _xlfn._xlws.FILTER(ROW(QA_Seed_Keywords!B$2:B$83), ISNUMBER(SEARCH(A1044, QA_Seed_Keywords!B$2:B$83)))), "")</f>
        <v/>
      </c>
    </row>
    <row r="1045" spans="1:23" customFormat="1" x14ac:dyDescent="0.3">
      <c r="A1045" t="s">
        <v>1861</v>
      </c>
      <c r="B1045" t="s">
        <v>1862</v>
      </c>
      <c r="C1045">
        <v>43</v>
      </c>
      <c r="D1045">
        <v>4.7777777777777777</v>
      </c>
      <c r="E1045">
        <v>3.0714285714285721</v>
      </c>
      <c r="F1045">
        <v>9</v>
      </c>
      <c r="G1045">
        <v>12</v>
      </c>
      <c r="H1045">
        <v>12</v>
      </c>
      <c r="I1045">
        <v>0.69314718055994529</v>
      </c>
      <c r="J1045">
        <v>29.80532876407765</v>
      </c>
      <c r="K1045">
        <v>3.3117031960086281</v>
      </c>
      <c r="L1045">
        <v>2.1289520545769749</v>
      </c>
      <c r="M1045">
        <v>1.7794752640484419</v>
      </c>
      <c r="N1045">
        <v>59</v>
      </c>
      <c r="O1045">
        <v>0.15</v>
      </c>
      <c r="P1045">
        <v>4.4707993146116456</v>
      </c>
      <c r="Q1045">
        <v>0.49675547940129411</v>
      </c>
      <c r="R1045">
        <v>0.3193428081865462</v>
      </c>
      <c r="S1045" t="str" cm="1">
        <f t="array" ref="S1045">IFERROR(_xlfn.TEXTJOIN(", ", TRUE, _xlfn._xlws.FILTER(QA_Seed_Keywords!B$2:B$83, ISNUMBER(SEARCH(A1045, QA_Seed_Keywords!B$2:B$83)))), "")</f>
        <v/>
      </c>
      <c r="T1045" cm="1">
        <f t="array" ref="T1045">SUM(--ISNUMBER(SEARCH($A1045,QA_Seed_Keywords!$B$2:$B$83)))</f>
        <v>0</v>
      </c>
      <c r="U1045" t="str" cm="1">
        <f t="array" ref="U1045">IFERROR(_xlfn.TEXTJOIN(", ", TRUE, _xlfn._xlws.FILTER(ROW(QA_Seed_Keywords!B$2:B$83), ISNUMBER(SEARCH(A1045, QA_Seed_Keywords!B$2:B$83)))), "")</f>
        <v/>
      </c>
    </row>
    <row r="1046" spans="1:23" customFormat="1" x14ac:dyDescent="0.3">
      <c r="A1046" t="s">
        <v>1863</v>
      </c>
      <c r="B1046" t="s">
        <v>1863</v>
      </c>
      <c r="C1046">
        <v>58</v>
      </c>
      <c r="D1046">
        <v>4.833333333333333</v>
      </c>
      <c r="E1046">
        <v>4.1428571428571432</v>
      </c>
      <c r="F1046">
        <v>12</v>
      </c>
      <c r="G1046">
        <v>12</v>
      </c>
      <c r="H1046">
        <v>12</v>
      </c>
      <c r="I1046">
        <v>0.69314718055994529</v>
      </c>
      <c r="J1046">
        <v>40.202536472476829</v>
      </c>
      <c r="K1046">
        <v>3.350211372706402</v>
      </c>
      <c r="L1046">
        <v>2.871609748034059</v>
      </c>
      <c r="M1046">
        <v>1.208217901097534</v>
      </c>
      <c r="N1046">
        <v>107</v>
      </c>
      <c r="O1046">
        <v>0.1111111111111111</v>
      </c>
      <c r="P1046">
        <v>4.4669484969418694</v>
      </c>
      <c r="Q1046">
        <v>0.37224570807848911</v>
      </c>
      <c r="R1046">
        <v>0.31906774978156222</v>
      </c>
      <c r="S1046" t="str" cm="1">
        <f t="array" ref="S1046">IFERROR(_xlfn.TEXTJOIN(", ", TRUE, _xlfn._xlws.FILTER(QA_Seed_Keywords!B$2:B$83, ISNUMBER(SEARCH(A1046, QA_Seed_Keywords!B$2:B$83)))), "")</f>
        <v/>
      </c>
      <c r="T1046" cm="1">
        <f t="array" ref="T1046">SUM(--ISNUMBER(SEARCH($A1046,QA_Seed_Keywords!$B$2:$B$83)))</f>
        <v>0</v>
      </c>
      <c r="U1046" t="str" cm="1">
        <f t="array" ref="U1046">IFERROR(_xlfn.TEXTJOIN(", ", TRUE, _xlfn._xlws.FILTER(ROW(QA_Seed_Keywords!B$2:B$83), ISNUMBER(SEARCH(A1046, QA_Seed_Keywords!B$2:B$83)))), "")</f>
        <v/>
      </c>
    </row>
    <row r="1047" spans="1:23" customFormat="1" x14ac:dyDescent="0.3">
      <c r="A1047" t="s">
        <v>1864</v>
      </c>
      <c r="B1047" t="s">
        <v>1865</v>
      </c>
      <c r="C1047">
        <v>55</v>
      </c>
      <c r="D1047">
        <v>6.1111111111111107</v>
      </c>
      <c r="E1047">
        <v>3.9285714285714279</v>
      </c>
      <c r="F1047">
        <v>9</v>
      </c>
      <c r="G1047">
        <v>12</v>
      </c>
      <c r="H1047">
        <v>12</v>
      </c>
      <c r="I1047">
        <v>0.69314718055994529</v>
      </c>
      <c r="J1047">
        <v>38.123094930796988</v>
      </c>
      <c r="K1047">
        <v>4.2358994367552212</v>
      </c>
      <c r="L1047">
        <v>2.723078209342642</v>
      </c>
      <c r="M1047">
        <v>1.54654370636807</v>
      </c>
      <c r="N1047">
        <v>76</v>
      </c>
      <c r="O1047">
        <v>0.11688311688311689</v>
      </c>
      <c r="P1047">
        <v>4.4559461607425046</v>
      </c>
      <c r="Q1047">
        <v>0.49510512897138947</v>
      </c>
      <c r="R1047">
        <v>0.31828186862446461</v>
      </c>
      <c r="S1047" t="str" cm="1">
        <f t="array" ref="S1047">IFERROR(_xlfn.TEXTJOIN(", ", TRUE, _xlfn._xlws.FILTER(QA_Seed_Keywords!B$2:B$83, ISNUMBER(SEARCH(A1047, QA_Seed_Keywords!B$2:B$83)))), "")</f>
        <v/>
      </c>
      <c r="T1047" cm="1">
        <f t="array" ref="T1047">SUM(--ISNUMBER(SEARCH($A1047,QA_Seed_Keywords!$B$2:$B$83)))</f>
        <v>0</v>
      </c>
      <c r="U1047" t="str" cm="1">
        <f t="array" ref="U1047">IFERROR(_xlfn.TEXTJOIN(", ", TRUE, _xlfn._xlws.FILTER(ROW(QA_Seed_Keywords!B$2:B$83), ISNUMBER(SEARCH(A1047, QA_Seed_Keywords!B$2:B$83)))), "")</f>
        <v/>
      </c>
    </row>
    <row r="1048" spans="1:23" customFormat="1" x14ac:dyDescent="0.3">
      <c r="A1048" t="s">
        <v>1866</v>
      </c>
      <c r="B1048" t="s">
        <v>1866</v>
      </c>
      <c r="C1048">
        <v>23</v>
      </c>
      <c r="D1048">
        <v>2.875</v>
      </c>
      <c r="E1048">
        <v>1.642857142857143</v>
      </c>
      <c r="F1048">
        <v>8</v>
      </c>
      <c r="G1048">
        <v>12</v>
      </c>
      <c r="H1048">
        <v>9</v>
      </c>
      <c r="I1048">
        <v>0.84729786038720345</v>
      </c>
      <c r="J1048">
        <v>19.487850788905678</v>
      </c>
      <c r="K1048">
        <v>2.4359813486132098</v>
      </c>
      <c r="L1048">
        <v>1.3919893420646909</v>
      </c>
      <c r="M1048">
        <v>2.3350010667323402</v>
      </c>
      <c r="N1048">
        <v>34</v>
      </c>
      <c r="O1048">
        <v>0.22857142857142859</v>
      </c>
      <c r="P1048">
        <v>4.4543658946070117</v>
      </c>
      <c r="Q1048">
        <v>0.55679573682587646</v>
      </c>
      <c r="R1048">
        <v>0.31816899247192942</v>
      </c>
      <c r="S1048" t="str" cm="1">
        <f t="array" ref="S1048">IFERROR(_xlfn.TEXTJOIN(", ", TRUE, _xlfn._xlws.FILTER(QA_Seed_Keywords!B$2:B$83, ISNUMBER(SEARCH(A1048, QA_Seed_Keywords!B$2:B$83)))), "")</f>
        <v/>
      </c>
      <c r="T1048" cm="1">
        <f t="array" ref="T1048">SUM(--ISNUMBER(SEARCH($A1048,QA_Seed_Keywords!$B$2:$B$83)))</f>
        <v>0</v>
      </c>
      <c r="U1048" t="str" cm="1">
        <f t="array" ref="U1048">IFERROR(_xlfn.TEXTJOIN(", ", TRUE, _xlfn._xlws.FILTER(ROW(QA_Seed_Keywords!B$2:B$83), ISNUMBER(SEARCH(A1048, QA_Seed_Keywords!B$2:B$83)))), "")</f>
        <v/>
      </c>
    </row>
    <row r="1049" spans="1:23" customFormat="1" x14ac:dyDescent="0.3">
      <c r="A1049" t="s">
        <v>1867</v>
      </c>
      <c r="B1049" t="s">
        <v>1868</v>
      </c>
      <c r="C1049">
        <v>61</v>
      </c>
      <c r="D1049">
        <v>7.625</v>
      </c>
      <c r="E1049">
        <v>4.3571428571428568</v>
      </c>
      <c r="F1049">
        <v>8</v>
      </c>
      <c r="G1049">
        <v>12</v>
      </c>
      <c r="H1049">
        <v>12</v>
      </c>
      <c r="I1049">
        <v>0.69314718055994529</v>
      </c>
      <c r="J1049">
        <v>42.281978014156657</v>
      </c>
      <c r="K1049">
        <v>5.285247251769583</v>
      </c>
      <c r="L1049">
        <v>3.020141286725476</v>
      </c>
      <c r="M1049">
        <v>1.5596157879354231</v>
      </c>
      <c r="N1049">
        <v>75</v>
      </c>
      <c r="O1049">
        <v>0.10526315789473679</v>
      </c>
      <c r="P1049">
        <v>4.450734527805964</v>
      </c>
      <c r="Q1049">
        <v>0.5563418159757455</v>
      </c>
      <c r="R1049">
        <v>0.31790960912899741</v>
      </c>
      <c r="S1049" t="str" cm="1">
        <f t="array" ref="S1049">IFERROR(_xlfn.TEXTJOIN(", ", TRUE, _xlfn._xlws.FILTER(QA_Seed_Keywords!B$2:B$83, ISNUMBER(SEARCH(A1049, QA_Seed_Keywords!B$2:B$83)))), "")</f>
        <v/>
      </c>
      <c r="T1049" cm="1">
        <f t="array" ref="T1049">SUM(--ISNUMBER(SEARCH($A1049,QA_Seed_Keywords!$B$2:$B$83)))</f>
        <v>0</v>
      </c>
      <c r="U1049" t="str" cm="1">
        <f t="array" ref="U1049">IFERROR(_xlfn.TEXTJOIN(", ", TRUE, _xlfn._xlws.FILTER(ROW(QA_Seed_Keywords!B$2:B$83), ISNUMBER(SEARCH(A1049, QA_Seed_Keywords!B$2:B$83)))), "")</f>
        <v/>
      </c>
    </row>
    <row r="1050" spans="1:23" customFormat="1" x14ac:dyDescent="0.3">
      <c r="A1050" t="s">
        <v>1869</v>
      </c>
      <c r="B1050" t="s">
        <v>1869</v>
      </c>
      <c r="C1050">
        <v>29</v>
      </c>
      <c r="D1050">
        <v>29</v>
      </c>
      <c r="E1050">
        <v>2.0714285714285721</v>
      </c>
      <c r="F1050">
        <v>1</v>
      </c>
      <c r="G1050">
        <v>12</v>
      </c>
      <c r="H1050">
        <v>5</v>
      </c>
      <c r="I1050">
        <v>1.2237754316221161</v>
      </c>
      <c r="J1050">
        <v>35.489487517041347</v>
      </c>
      <c r="K1050">
        <v>35.489487517041347</v>
      </c>
      <c r="L1050">
        <v>2.5349633940743832</v>
      </c>
      <c r="M1050">
        <v>3.810907586541918</v>
      </c>
      <c r="N1050">
        <v>7</v>
      </c>
      <c r="O1050">
        <v>0.125</v>
      </c>
      <c r="P1050">
        <v>4.4361859396301693</v>
      </c>
      <c r="Q1050">
        <v>4.4361859396301693</v>
      </c>
      <c r="R1050">
        <v>0.31687042425929779</v>
      </c>
      <c r="S1050" t="str" cm="1">
        <f t="array" ref="S1050">IFERROR(_xlfn.TEXTJOIN(", ", TRUE, _xlfn._xlws.FILTER(QA_Seed_Keywords!B$2:B$83, ISNUMBER(SEARCH(A1050, QA_Seed_Keywords!B$2:B$83)))), "")</f>
        <v/>
      </c>
      <c r="T1050" cm="1">
        <f t="array" ref="T1050">SUM(--ISNUMBER(SEARCH($A1050,QA_Seed_Keywords!$B$2:$B$83)))</f>
        <v>0</v>
      </c>
      <c r="U1050" t="str" cm="1">
        <f t="array" ref="U1050">IFERROR(_xlfn.TEXTJOIN(", ", TRUE, _xlfn._xlws.FILTER(ROW(QA_Seed_Keywords!B$2:B$83), ISNUMBER(SEARCH(A1050, QA_Seed_Keywords!B$2:B$83)))), "")</f>
        <v/>
      </c>
    </row>
    <row r="1051" spans="1:23" customFormat="1" x14ac:dyDescent="0.3">
      <c r="A1051" t="s">
        <v>1870</v>
      </c>
      <c r="B1051" t="s">
        <v>1871</v>
      </c>
      <c r="C1051">
        <v>70</v>
      </c>
      <c r="D1051">
        <v>7</v>
      </c>
      <c r="E1051">
        <v>5</v>
      </c>
      <c r="F1051">
        <v>10</v>
      </c>
      <c r="G1051">
        <v>12</v>
      </c>
      <c r="H1051">
        <v>12</v>
      </c>
      <c r="I1051">
        <v>0.69314718055994529</v>
      </c>
      <c r="J1051">
        <v>48.520302639196167</v>
      </c>
      <c r="K1051">
        <v>4.8520302639196169</v>
      </c>
      <c r="L1051">
        <v>3.465735902799727</v>
      </c>
      <c r="M1051">
        <v>1.1898687624293369</v>
      </c>
      <c r="N1051">
        <v>109</v>
      </c>
      <c r="O1051">
        <v>9.0909090909090912E-2</v>
      </c>
      <c r="P1051">
        <v>4.4109366035632878</v>
      </c>
      <c r="Q1051">
        <v>0.4410936603563288</v>
      </c>
      <c r="R1051">
        <v>0.31506690025452061</v>
      </c>
      <c r="S1051" t="str" cm="1">
        <f t="array" ref="S1051">IFERROR(_xlfn.TEXTJOIN(", ", TRUE, _xlfn._xlws.FILTER(QA_Seed_Keywords!B$2:B$83, ISNUMBER(SEARCH(A1051, QA_Seed_Keywords!B$2:B$83)))), "")</f>
        <v/>
      </c>
      <c r="T1051" cm="1">
        <f t="array" ref="T1051">SUM(--ISNUMBER(SEARCH($A1051,QA_Seed_Keywords!$B$2:$B$83)))</f>
        <v>0</v>
      </c>
      <c r="U1051" t="str" cm="1">
        <f t="array" ref="U1051">IFERROR(_xlfn.TEXTJOIN(", ", TRUE, _xlfn._xlws.FILTER(ROW(QA_Seed_Keywords!B$2:B$83), ISNUMBER(SEARCH(A1051, QA_Seed_Keywords!B$2:B$83)))), "")</f>
        <v/>
      </c>
    </row>
    <row r="1052" spans="1:23" x14ac:dyDescent="0.3">
      <c r="A1052" s="2" t="s">
        <v>1872</v>
      </c>
      <c r="B1052" s="2" t="s">
        <v>1873</v>
      </c>
      <c r="C1052" s="2">
        <v>18</v>
      </c>
      <c r="D1052" s="2">
        <v>6</v>
      </c>
      <c r="E1052" s="2">
        <v>1.285714285714286</v>
      </c>
      <c r="F1052" s="2">
        <v>3</v>
      </c>
      <c r="G1052" s="2">
        <v>12</v>
      </c>
      <c r="H1052" s="2">
        <v>5</v>
      </c>
      <c r="I1052" s="2">
        <v>1.2237754316221161</v>
      </c>
      <c r="J1052" s="2">
        <v>22.027957769198078</v>
      </c>
      <c r="K1052" s="2">
        <v>7.342652589732694</v>
      </c>
      <c r="L1052" s="2">
        <v>1.5734255549427201</v>
      </c>
      <c r="M1052" s="2">
        <v>3.1822989271195441</v>
      </c>
      <c r="N1052" s="2">
        <v>14</v>
      </c>
      <c r="O1052" s="2">
        <v>0.2</v>
      </c>
      <c r="P1052" s="2">
        <v>4.4055915538396162</v>
      </c>
      <c r="Q1052" s="2">
        <v>1.4685305179465391</v>
      </c>
      <c r="R1052" s="2">
        <v>0.31468511098854413</v>
      </c>
      <c r="S1052" t="str" cm="1">
        <f t="array" ref="S1052">IFERROR(_xlfn.TEXTJOIN(", ", TRUE, _xlfn._xlws.FILTER(QA_Seed_Keywords!B$2:B$83, ISNUMBER(SEARCH(A1052, QA_Seed_Keywords!B$2:B$83)))), "")</f>
        <v/>
      </c>
      <c r="T1052" cm="1">
        <f t="array" ref="T1052">SUM(--ISNUMBER(SEARCH($A1052,QA_Seed_Keywords!$B$2:$B$83)))</f>
        <v>0</v>
      </c>
      <c r="U1052" t="str" cm="1">
        <f t="array" ref="U1052">IFERROR(_xlfn.TEXTJOIN(", ", TRUE, _xlfn._xlws.FILTER(ROW(QA_Seed_Keywords!B$2:B$83), ISNUMBER(SEARCH(A1052, QA_Seed_Keywords!B$2:B$83)))), "")</f>
        <v/>
      </c>
      <c r="V1052"/>
      <c r="W1052"/>
    </row>
    <row r="1053" spans="1:23" customFormat="1" x14ac:dyDescent="0.3">
      <c r="A1053" t="s">
        <v>1874</v>
      </c>
      <c r="B1053" t="s">
        <v>1875</v>
      </c>
      <c r="C1053">
        <v>43</v>
      </c>
      <c r="D1053">
        <v>8.6</v>
      </c>
      <c r="E1053">
        <v>3.0714285714285721</v>
      </c>
      <c r="F1053">
        <v>5</v>
      </c>
      <c r="G1053">
        <v>12</v>
      </c>
      <c r="H1053">
        <v>11</v>
      </c>
      <c r="I1053">
        <v>0.73759894313077912</v>
      </c>
      <c r="J1053">
        <v>31.716754554623499</v>
      </c>
      <c r="K1053">
        <v>6.3433509109247002</v>
      </c>
      <c r="L1053">
        <v>2.2654824681873929</v>
      </c>
      <c r="M1053">
        <v>2.3068301897656438</v>
      </c>
      <c r="N1053">
        <v>35</v>
      </c>
      <c r="O1053">
        <v>0.1388888888888889</v>
      </c>
      <c r="P1053">
        <v>4.4051047992532641</v>
      </c>
      <c r="Q1053">
        <v>0.88102095985065287</v>
      </c>
      <c r="R1053">
        <v>0.31465034280380472</v>
      </c>
      <c r="S1053" t="str" cm="1">
        <f t="array" ref="S1053">IFERROR(_xlfn.TEXTJOIN(", ", TRUE, _xlfn._xlws.FILTER(QA_Seed_Keywords!B$2:B$83, ISNUMBER(SEARCH(A1053, QA_Seed_Keywords!B$2:B$83)))), "")</f>
        <v/>
      </c>
      <c r="T1053" cm="1">
        <f t="array" ref="T1053">SUM(--ISNUMBER(SEARCH($A1053,QA_Seed_Keywords!$B$2:$B$83)))</f>
        <v>0</v>
      </c>
      <c r="U1053" t="str" cm="1">
        <f t="array" ref="U1053">IFERROR(_xlfn.TEXTJOIN(", ", TRUE, _xlfn._xlws.FILTER(ROW(QA_Seed_Keywords!B$2:B$83), ISNUMBER(SEARCH(A1053, QA_Seed_Keywords!B$2:B$83)))), "")</f>
        <v/>
      </c>
    </row>
    <row r="1054" spans="1:23" customFormat="1" x14ac:dyDescent="0.3">
      <c r="A1054" t="s">
        <v>1876</v>
      </c>
      <c r="B1054" t="s">
        <v>1877</v>
      </c>
      <c r="C1054">
        <v>64</v>
      </c>
      <c r="D1054">
        <v>5.8181818181818183</v>
      </c>
      <c r="E1054">
        <v>4.5714285714285712</v>
      </c>
      <c r="F1054">
        <v>11</v>
      </c>
      <c r="G1054">
        <v>12</v>
      </c>
      <c r="H1054">
        <v>12</v>
      </c>
      <c r="I1054">
        <v>0.69314718055994529</v>
      </c>
      <c r="J1054">
        <v>44.361419555836498</v>
      </c>
      <c r="K1054">
        <v>4.0328563232578638</v>
      </c>
      <c r="L1054">
        <v>3.168672825416893</v>
      </c>
      <c r="M1054">
        <v>1.18081892690942</v>
      </c>
      <c r="N1054">
        <v>110</v>
      </c>
      <c r="O1054">
        <v>9.90990990990991E-2</v>
      </c>
      <c r="P1054">
        <v>4.3961767127405542</v>
      </c>
      <c r="Q1054">
        <v>0.39965242843095949</v>
      </c>
      <c r="R1054">
        <v>0.31401262233861099</v>
      </c>
      <c r="S1054" t="str" cm="1">
        <f t="array" ref="S1054">IFERROR(_xlfn.TEXTJOIN(", ", TRUE, _xlfn._xlws.FILTER(QA_Seed_Keywords!B$2:B$83, ISNUMBER(SEARCH(A1054, QA_Seed_Keywords!B$2:B$83)))), "")</f>
        <v/>
      </c>
      <c r="T1054" cm="1">
        <f t="array" ref="T1054">SUM(--ISNUMBER(SEARCH($A1054,QA_Seed_Keywords!$B$2:$B$83)))</f>
        <v>0</v>
      </c>
      <c r="U1054" t="str" cm="1">
        <f t="array" ref="U1054">IFERROR(_xlfn.TEXTJOIN(", ", TRUE, _xlfn._xlws.FILTER(ROW(QA_Seed_Keywords!B$2:B$83), ISNUMBER(SEARCH(A1054, QA_Seed_Keywords!B$2:B$83)))), "")</f>
        <v/>
      </c>
    </row>
    <row r="1055" spans="1:23" customFormat="1" x14ac:dyDescent="0.3">
      <c r="A1055" t="s">
        <v>1878</v>
      </c>
      <c r="B1055" t="s">
        <v>1879</v>
      </c>
      <c r="C1055">
        <v>57</v>
      </c>
      <c r="D1055">
        <v>4.384615384615385</v>
      </c>
      <c r="E1055">
        <v>4.0714285714285712</v>
      </c>
      <c r="F1055">
        <v>13</v>
      </c>
      <c r="G1055">
        <v>12</v>
      </c>
      <c r="H1055">
        <v>12</v>
      </c>
      <c r="I1055">
        <v>0.69314718055994529</v>
      </c>
      <c r="J1055">
        <v>39.509389291916882</v>
      </c>
      <c r="K1055">
        <v>3.0391837916859141</v>
      </c>
      <c r="L1055">
        <v>2.8220992351369198</v>
      </c>
      <c r="M1055">
        <v>1.1281751934239981</v>
      </c>
      <c r="N1055">
        <v>116</v>
      </c>
      <c r="O1055">
        <v>0.1111111111111111</v>
      </c>
      <c r="P1055">
        <v>4.3899321435463197</v>
      </c>
      <c r="Q1055">
        <v>0.33768708796510161</v>
      </c>
      <c r="R1055">
        <v>0.31356658168188001</v>
      </c>
      <c r="S1055" t="str" cm="1">
        <f t="array" ref="S1055">IFERROR(_xlfn.TEXTJOIN(", ", TRUE, _xlfn._xlws.FILTER(QA_Seed_Keywords!B$2:B$83, ISNUMBER(SEARCH(A1055, QA_Seed_Keywords!B$2:B$83)))), "")</f>
        <v/>
      </c>
      <c r="T1055" cm="1">
        <f t="array" ref="T1055">SUM(--ISNUMBER(SEARCH($A1055,QA_Seed_Keywords!$B$2:$B$83)))</f>
        <v>0</v>
      </c>
      <c r="U1055" t="str" cm="1">
        <f t="array" ref="U1055">IFERROR(_xlfn.TEXTJOIN(", ", TRUE, _xlfn._xlws.FILTER(ROW(QA_Seed_Keywords!B$2:B$83), ISNUMBER(SEARCH(A1055, QA_Seed_Keywords!B$2:B$83)))), "")</f>
        <v/>
      </c>
    </row>
    <row r="1056" spans="1:23" customFormat="1" x14ac:dyDescent="0.3">
      <c r="A1056" t="s">
        <v>1880</v>
      </c>
      <c r="B1056" t="s">
        <v>1880</v>
      </c>
      <c r="C1056">
        <v>9</v>
      </c>
      <c r="D1056">
        <v>9</v>
      </c>
      <c r="E1056">
        <v>0.6428571428571429</v>
      </c>
      <c r="F1056">
        <v>1</v>
      </c>
      <c r="G1056">
        <v>12</v>
      </c>
      <c r="H1056">
        <v>2</v>
      </c>
      <c r="I1056">
        <v>1.945910149055313</v>
      </c>
      <c r="J1056">
        <v>17.513191341497819</v>
      </c>
      <c r="K1056">
        <v>17.513191341497819</v>
      </c>
      <c r="L1056">
        <v>1.2509422386784159</v>
      </c>
      <c r="M1056">
        <v>4.5040547671018629</v>
      </c>
      <c r="N1056">
        <v>3</v>
      </c>
      <c r="O1056">
        <v>0.25</v>
      </c>
      <c r="P1056">
        <v>4.3782978353744548</v>
      </c>
      <c r="Q1056">
        <v>4.3782978353744548</v>
      </c>
      <c r="R1056">
        <v>0.31273555966960392</v>
      </c>
      <c r="S1056" t="str" cm="1">
        <f t="array" ref="S1056">IFERROR(_xlfn.TEXTJOIN(", ", TRUE, _xlfn._xlws.FILTER(QA_Seed_Keywords!B$2:B$83, ISNUMBER(SEARCH(A1056, QA_Seed_Keywords!B$2:B$83)))), "")</f>
        <v/>
      </c>
      <c r="T1056" cm="1">
        <f t="array" ref="T1056">SUM(--ISNUMBER(SEARCH($A1056,QA_Seed_Keywords!$B$2:$B$83)))</f>
        <v>0</v>
      </c>
      <c r="U1056" t="str" cm="1">
        <f t="array" ref="U1056">IFERROR(_xlfn.TEXTJOIN(", ", TRUE, _xlfn._xlws.FILTER(ROW(QA_Seed_Keywords!B$2:B$83), ISNUMBER(SEARCH(A1056, QA_Seed_Keywords!B$2:B$83)))), "")</f>
        <v/>
      </c>
    </row>
    <row r="1057" spans="1:21" customFormat="1" x14ac:dyDescent="0.3">
      <c r="A1057" t="s">
        <v>1881</v>
      </c>
      <c r="B1057" t="s">
        <v>1882</v>
      </c>
      <c r="C1057">
        <v>60</v>
      </c>
      <c r="D1057">
        <v>10</v>
      </c>
      <c r="E1057">
        <v>4.2857142857142856</v>
      </c>
      <c r="F1057">
        <v>6</v>
      </c>
      <c r="G1057">
        <v>12</v>
      </c>
      <c r="H1057">
        <v>12</v>
      </c>
      <c r="I1057">
        <v>0.69314718055994529</v>
      </c>
      <c r="J1057">
        <v>41.588830833596717</v>
      </c>
      <c r="K1057">
        <v>6.9314718055994531</v>
      </c>
      <c r="L1057">
        <v>2.9706307738283368</v>
      </c>
      <c r="M1057">
        <v>1.8472978603872039</v>
      </c>
      <c r="N1057">
        <v>56</v>
      </c>
      <c r="O1057">
        <v>0.10526315789473679</v>
      </c>
      <c r="P1057">
        <v>4.3777716666943913</v>
      </c>
      <c r="Q1057">
        <v>0.72962861111573185</v>
      </c>
      <c r="R1057">
        <v>0.31269797619245648</v>
      </c>
      <c r="S1057" t="str" cm="1">
        <f t="array" ref="S1057">IFERROR(_xlfn.TEXTJOIN(", ", TRUE, _xlfn._xlws.FILTER(QA_Seed_Keywords!B$2:B$83, ISNUMBER(SEARCH(A1057, QA_Seed_Keywords!B$2:B$83)))), "")</f>
        <v/>
      </c>
      <c r="T1057" cm="1">
        <f t="array" ref="T1057">SUM(--ISNUMBER(SEARCH($A1057,QA_Seed_Keywords!$B$2:$B$83)))</f>
        <v>0</v>
      </c>
      <c r="U1057" t="str" cm="1">
        <f t="array" ref="U1057">IFERROR(_xlfn.TEXTJOIN(", ", TRUE, _xlfn._xlws.FILTER(ROW(QA_Seed_Keywords!B$2:B$83), ISNUMBER(SEARCH(A1057, QA_Seed_Keywords!B$2:B$83)))), "")</f>
        <v/>
      </c>
    </row>
    <row r="1058" spans="1:21" customFormat="1" x14ac:dyDescent="0.3">
      <c r="A1058" t="s">
        <v>1883</v>
      </c>
      <c r="B1058" t="s">
        <v>1883</v>
      </c>
      <c r="C1058">
        <v>32</v>
      </c>
      <c r="D1058">
        <v>6.4</v>
      </c>
      <c r="E1058">
        <v>2.285714285714286</v>
      </c>
      <c r="F1058">
        <v>5</v>
      </c>
      <c r="G1058">
        <v>12</v>
      </c>
      <c r="H1058">
        <v>9</v>
      </c>
      <c r="I1058">
        <v>0.84729786038720345</v>
      </c>
      <c r="J1058">
        <v>27.11353153239051</v>
      </c>
      <c r="K1058">
        <v>5.4227063064781023</v>
      </c>
      <c r="L1058">
        <v>1.9366808237421791</v>
      </c>
      <c r="M1058">
        <v>2.4246132254220272</v>
      </c>
      <c r="N1058">
        <v>30</v>
      </c>
      <c r="O1058">
        <v>0.16129032258064521</v>
      </c>
      <c r="P1058">
        <v>4.3731502471597592</v>
      </c>
      <c r="Q1058">
        <v>0.87463004943195199</v>
      </c>
      <c r="R1058">
        <v>0.31236787479712569</v>
      </c>
      <c r="S1058" t="str" cm="1">
        <f t="array" ref="S1058">IFERROR(_xlfn.TEXTJOIN(", ", TRUE, _xlfn._xlws.FILTER(QA_Seed_Keywords!B$2:B$83, ISNUMBER(SEARCH(A1058, QA_Seed_Keywords!B$2:B$83)))), "")</f>
        <v/>
      </c>
      <c r="T1058" cm="1">
        <f t="array" ref="T1058">SUM(--ISNUMBER(SEARCH($A1058,QA_Seed_Keywords!$B$2:$B$83)))</f>
        <v>0</v>
      </c>
      <c r="U1058" t="str" cm="1">
        <f t="array" ref="U1058">IFERROR(_xlfn.TEXTJOIN(", ", TRUE, _xlfn._xlws.FILTER(ROW(QA_Seed_Keywords!B$2:B$83), ISNUMBER(SEARCH(A1058, QA_Seed_Keywords!B$2:B$83)))), "")</f>
        <v/>
      </c>
    </row>
    <row r="1059" spans="1:21" customFormat="1" x14ac:dyDescent="0.3">
      <c r="A1059" t="s">
        <v>1884</v>
      </c>
      <c r="B1059" t="s">
        <v>1885</v>
      </c>
      <c r="C1059">
        <v>52</v>
      </c>
      <c r="D1059">
        <v>6.5</v>
      </c>
      <c r="E1059">
        <v>3.714285714285714</v>
      </c>
      <c r="F1059">
        <v>8</v>
      </c>
      <c r="G1059">
        <v>12</v>
      </c>
      <c r="H1059">
        <v>12</v>
      </c>
      <c r="I1059">
        <v>0.69314718055994529</v>
      </c>
      <c r="J1059">
        <v>36.043653389117154</v>
      </c>
      <c r="K1059">
        <v>4.5054566736396442</v>
      </c>
      <c r="L1059">
        <v>2.574546670651225</v>
      </c>
      <c r="M1059">
        <v>1.670841423045647</v>
      </c>
      <c r="N1059">
        <v>65</v>
      </c>
      <c r="O1059">
        <v>0.1212121212121212</v>
      </c>
      <c r="P1059">
        <v>4.3689276835293516</v>
      </c>
      <c r="Q1059">
        <v>0.54611596044116906</v>
      </c>
      <c r="R1059">
        <v>0.31206626310923952</v>
      </c>
      <c r="S1059" t="str" cm="1">
        <f t="array" ref="S1059">IFERROR(_xlfn.TEXTJOIN(", ", TRUE, _xlfn._xlws.FILTER(QA_Seed_Keywords!B$2:B$83, ISNUMBER(SEARCH(A1059, QA_Seed_Keywords!B$2:B$83)))), "")</f>
        <v/>
      </c>
      <c r="T1059" cm="1">
        <f t="array" ref="T1059">SUM(--ISNUMBER(SEARCH($A1059,QA_Seed_Keywords!$B$2:$B$83)))</f>
        <v>0</v>
      </c>
      <c r="U1059" t="str" cm="1">
        <f t="array" ref="U1059">IFERROR(_xlfn.TEXTJOIN(", ", TRUE, _xlfn._xlws.FILTER(ROW(QA_Seed_Keywords!B$2:B$83), ISNUMBER(SEARCH(A1059, QA_Seed_Keywords!B$2:B$83)))), "")</f>
        <v/>
      </c>
    </row>
    <row r="1060" spans="1:21" customFormat="1" x14ac:dyDescent="0.3">
      <c r="A1060" t="s">
        <v>1886</v>
      </c>
      <c r="B1060" t="s">
        <v>1887</v>
      </c>
      <c r="C1060">
        <v>31</v>
      </c>
      <c r="D1060">
        <v>6.2</v>
      </c>
      <c r="E1060">
        <v>2.214285714285714</v>
      </c>
      <c r="F1060">
        <v>5</v>
      </c>
      <c r="G1060">
        <v>12</v>
      </c>
      <c r="H1060">
        <v>10</v>
      </c>
      <c r="I1060">
        <v>0.78845736036427028</v>
      </c>
      <c r="J1060">
        <v>24.44217817129238</v>
      </c>
      <c r="K1060">
        <v>4.8884356342584763</v>
      </c>
      <c r="L1060">
        <v>1.745869869378027</v>
      </c>
      <c r="M1060">
        <v>2.5581446180465499</v>
      </c>
      <c r="N1060">
        <v>27</v>
      </c>
      <c r="O1060">
        <v>0.1785714285714286</v>
      </c>
      <c r="P1060">
        <v>4.3646746734450677</v>
      </c>
      <c r="Q1060">
        <v>0.87293493468901362</v>
      </c>
      <c r="R1060">
        <v>0.31176247667464768</v>
      </c>
      <c r="S1060" t="str" cm="1">
        <f t="array" ref="S1060">IFERROR(_xlfn.TEXTJOIN(", ", TRUE, _xlfn._xlws.FILTER(QA_Seed_Keywords!B$2:B$83, ISNUMBER(SEARCH(A1060, QA_Seed_Keywords!B$2:B$83)))), "")</f>
        <v/>
      </c>
      <c r="T1060" cm="1">
        <f t="array" ref="T1060">SUM(--ISNUMBER(SEARCH($A1060,QA_Seed_Keywords!$B$2:$B$83)))</f>
        <v>0</v>
      </c>
      <c r="U1060" t="str" cm="1">
        <f t="array" ref="U1060">IFERROR(_xlfn.TEXTJOIN(", ", TRUE, _xlfn._xlws.FILTER(ROW(QA_Seed_Keywords!B$2:B$83), ISNUMBER(SEARCH(A1060, QA_Seed_Keywords!B$2:B$83)))), "")</f>
        <v/>
      </c>
    </row>
    <row r="1061" spans="1:21" customFormat="1" x14ac:dyDescent="0.3">
      <c r="A1061" t="s">
        <v>1888</v>
      </c>
      <c r="B1061" t="s">
        <v>1889</v>
      </c>
      <c r="C1061">
        <v>69</v>
      </c>
      <c r="D1061">
        <v>23</v>
      </c>
      <c r="E1061">
        <v>4.9285714285714288</v>
      </c>
      <c r="F1061">
        <v>3</v>
      </c>
      <c r="G1061">
        <v>12</v>
      </c>
      <c r="H1061">
        <v>11</v>
      </c>
      <c r="I1061">
        <v>0.73759894313077912</v>
      </c>
      <c r="J1061">
        <v>50.894327076023757</v>
      </c>
      <c r="K1061">
        <v>16.964775692007919</v>
      </c>
      <c r="L1061">
        <v>3.6353090768588401</v>
      </c>
      <c r="M1061">
        <v>2.3350010667323402</v>
      </c>
      <c r="N1061">
        <v>34</v>
      </c>
      <c r="O1061">
        <v>8.5714285714285715E-2</v>
      </c>
      <c r="P1061">
        <v>4.3623708922306079</v>
      </c>
      <c r="Q1061">
        <v>1.4541236307435359</v>
      </c>
      <c r="R1061">
        <v>0.31159792087361488</v>
      </c>
      <c r="S1061" t="str" cm="1">
        <f t="array" ref="S1061">IFERROR(_xlfn.TEXTJOIN(", ", TRUE, _xlfn._xlws.FILTER(QA_Seed_Keywords!B$2:B$83, ISNUMBER(SEARCH(A1061, QA_Seed_Keywords!B$2:B$83)))), "")</f>
        <v/>
      </c>
      <c r="T1061" cm="1">
        <f t="array" ref="T1061">SUM(--ISNUMBER(SEARCH($A1061,QA_Seed_Keywords!$B$2:$B$83)))</f>
        <v>0</v>
      </c>
      <c r="U1061" t="str" cm="1">
        <f t="array" ref="U1061">IFERROR(_xlfn.TEXTJOIN(", ", TRUE, _xlfn._xlws.FILTER(ROW(QA_Seed_Keywords!B$2:B$83), ISNUMBER(SEARCH(A1061, QA_Seed_Keywords!B$2:B$83)))), "")</f>
        <v/>
      </c>
    </row>
    <row r="1062" spans="1:21" customFormat="1" x14ac:dyDescent="0.3">
      <c r="A1062" t="s">
        <v>1890</v>
      </c>
      <c r="B1062" t="s">
        <v>1891</v>
      </c>
      <c r="C1062">
        <v>37</v>
      </c>
      <c r="D1062">
        <v>4.1111111111111107</v>
      </c>
      <c r="E1062">
        <v>2.6428571428571428</v>
      </c>
      <c r="F1062">
        <v>9</v>
      </c>
      <c r="G1062">
        <v>12</v>
      </c>
      <c r="H1062">
        <v>12</v>
      </c>
      <c r="I1062">
        <v>0.69314718055994529</v>
      </c>
      <c r="J1062">
        <v>25.646445680717971</v>
      </c>
      <c r="K1062">
        <v>2.8496050756353299</v>
      </c>
      <c r="L1062">
        <v>1.8318889771941409</v>
      </c>
      <c r="M1062">
        <v>1.883015942989283</v>
      </c>
      <c r="N1062">
        <v>52</v>
      </c>
      <c r="O1062">
        <v>0.169811320754717</v>
      </c>
      <c r="P1062">
        <v>4.3550568137068257</v>
      </c>
      <c r="Q1062">
        <v>0.4838952015229806</v>
      </c>
      <c r="R1062">
        <v>0.31107548669334473</v>
      </c>
      <c r="S1062" t="str" cm="1">
        <f t="array" ref="S1062">IFERROR(_xlfn.TEXTJOIN(", ", TRUE, _xlfn._xlws.FILTER(QA_Seed_Keywords!B$2:B$83, ISNUMBER(SEARCH(A1062, QA_Seed_Keywords!B$2:B$83)))), "")</f>
        <v>password</v>
      </c>
      <c r="T1062" cm="1">
        <f t="array" ref="T1062">SUM(--ISNUMBER(SEARCH($A1062,QA_Seed_Keywords!$B$2:$B$83)))</f>
        <v>1</v>
      </c>
      <c r="U1062" t="str" cm="1">
        <f t="array" ref="U1062">IFERROR(_xlfn.TEXTJOIN(", ", TRUE, _xlfn._xlws.FILTER(ROW(QA_Seed_Keywords!B$2:B$83), ISNUMBER(SEARCH(A1062, QA_Seed_Keywords!B$2:B$83)))), "")</f>
        <v>21</v>
      </c>
    </row>
    <row r="1063" spans="1:21" customFormat="1" x14ac:dyDescent="0.3">
      <c r="A1063" t="s">
        <v>1892</v>
      </c>
      <c r="B1063" t="s">
        <v>1893</v>
      </c>
      <c r="C1063">
        <v>62</v>
      </c>
      <c r="D1063">
        <v>7.75</v>
      </c>
      <c r="E1063">
        <v>4.4285714285714288</v>
      </c>
      <c r="F1063">
        <v>8</v>
      </c>
      <c r="G1063">
        <v>12</v>
      </c>
      <c r="H1063">
        <v>12</v>
      </c>
      <c r="I1063">
        <v>0.69314718055994529</v>
      </c>
      <c r="J1063">
        <v>42.975125194716611</v>
      </c>
      <c r="K1063">
        <v>5.3718906493395764</v>
      </c>
      <c r="L1063">
        <v>3.0696517996226151</v>
      </c>
      <c r="M1063">
        <v>1.520901275754732</v>
      </c>
      <c r="N1063">
        <v>78</v>
      </c>
      <c r="O1063">
        <v>0.1012658227848101</v>
      </c>
      <c r="P1063">
        <v>4.3519114121232008</v>
      </c>
      <c r="Q1063">
        <v>0.5439889265154001</v>
      </c>
      <c r="R1063">
        <v>0.31085081515165719</v>
      </c>
      <c r="S1063" t="str" cm="1">
        <f t="array" ref="S1063">IFERROR(_xlfn.TEXTJOIN(", ", TRUE, _xlfn._xlws.FILTER(QA_Seed_Keywords!B$2:B$83, ISNUMBER(SEARCH(A1063, QA_Seed_Keywords!B$2:B$83)))), "")</f>
        <v/>
      </c>
      <c r="T1063" cm="1">
        <f t="array" ref="T1063">SUM(--ISNUMBER(SEARCH($A1063,QA_Seed_Keywords!$B$2:$B$83)))</f>
        <v>0</v>
      </c>
      <c r="U1063" t="str" cm="1">
        <f t="array" ref="U1063">IFERROR(_xlfn.TEXTJOIN(", ", TRUE, _xlfn._xlws.FILTER(ROW(QA_Seed_Keywords!B$2:B$83), ISNUMBER(SEARCH(A1063, QA_Seed_Keywords!B$2:B$83)))), "")</f>
        <v/>
      </c>
    </row>
    <row r="1064" spans="1:21" customFormat="1" x14ac:dyDescent="0.3">
      <c r="A1064" t="s">
        <v>1894</v>
      </c>
      <c r="B1064" t="s">
        <v>1895</v>
      </c>
      <c r="C1064">
        <v>28</v>
      </c>
      <c r="D1064">
        <v>14</v>
      </c>
      <c r="E1064">
        <v>2</v>
      </c>
      <c r="F1064">
        <v>2</v>
      </c>
      <c r="G1064">
        <v>12</v>
      </c>
      <c r="H1064">
        <v>7</v>
      </c>
      <c r="I1064">
        <v>0.99852883011112725</v>
      </c>
      <c r="J1064">
        <v>27.958807243111561</v>
      </c>
      <c r="K1064">
        <v>13.979403621555781</v>
      </c>
      <c r="L1064">
        <v>1.9970576602222549</v>
      </c>
      <c r="M1064">
        <v>3.2512917986064949</v>
      </c>
      <c r="N1064">
        <v>12</v>
      </c>
      <c r="O1064">
        <v>0.15384615384615391</v>
      </c>
      <c r="P1064">
        <v>4.3013549604787027</v>
      </c>
      <c r="Q1064">
        <v>2.1506774802393509</v>
      </c>
      <c r="R1064">
        <v>0.30723964003419302</v>
      </c>
      <c r="S1064" t="str" cm="1">
        <f t="array" ref="S1064">IFERROR(_xlfn.TEXTJOIN(", ", TRUE, _xlfn._xlws.FILTER(QA_Seed_Keywords!B$2:B$83, ISNUMBER(SEARCH(A1064, QA_Seed_Keywords!B$2:B$83)))), "")</f>
        <v/>
      </c>
      <c r="T1064" cm="1">
        <f t="array" ref="T1064">SUM(--ISNUMBER(SEARCH($A1064,QA_Seed_Keywords!$B$2:$B$83)))</f>
        <v>0</v>
      </c>
      <c r="U1064" t="str" cm="1">
        <f t="array" ref="U1064">IFERROR(_xlfn.TEXTJOIN(", ", TRUE, _xlfn._xlws.FILTER(ROW(QA_Seed_Keywords!B$2:B$83), ISNUMBER(SEARCH(A1064, QA_Seed_Keywords!B$2:B$83)))), "")</f>
        <v/>
      </c>
    </row>
    <row r="1065" spans="1:21" customFormat="1" x14ac:dyDescent="0.3">
      <c r="A1065" t="s">
        <v>1896</v>
      </c>
      <c r="B1065" t="s">
        <v>1897</v>
      </c>
      <c r="C1065">
        <v>30</v>
      </c>
      <c r="D1065">
        <v>5</v>
      </c>
      <c r="E1065">
        <v>2.1428571428571428</v>
      </c>
      <c r="F1065">
        <v>6</v>
      </c>
      <c r="G1065">
        <v>12</v>
      </c>
      <c r="H1065">
        <v>10</v>
      </c>
      <c r="I1065">
        <v>0.78845736036427028</v>
      </c>
      <c r="J1065">
        <v>23.65372081092811</v>
      </c>
      <c r="K1065">
        <v>3.9422868018213508</v>
      </c>
      <c r="L1065">
        <v>1.6895514864948651</v>
      </c>
      <c r="M1065">
        <v>2.393841566755273</v>
      </c>
      <c r="N1065">
        <v>32</v>
      </c>
      <c r="O1065">
        <v>0.1818181818181818</v>
      </c>
      <c r="P1065">
        <v>4.300676511077838</v>
      </c>
      <c r="Q1065">
        <v>0.716779418512973</v>
      </c>
      <c r="R1065">
        <v>0.30719117936270268</v>
      </c>
      <c r="S1065" t="str" cm="1">
        <f t="array" ref="S1065">IFERROR(_xlfn.TEXTJOIN(", ", TRUE, _xlfn._xlws.FILTER(QA_Seed_Keywords!B$2:B$83, ISNUMBER(SEARCH(A1065, QA_Seed_Keywords!B$2:B$83)))), "")</f>
        <v>inject</v>
      </c>
      <c r="T1065" cm="1">
        <f t="array" ref="T1065">SUM(--ISNUMBER(SEARCH($A1065,QA_Seed_Keywords!$B$2:$B$83)))</f>
        <v>1</v>
      </c>
      <c r="U1065" t="str" cm="1">
        <f t="array" ref="U1065">IFERROR(_xlfn.TEXTJOIN(", ", TRUE, _xlfn._xlws.FILTER(ROW(QA_Seed_Keywords!B$2:B$83), ISNUMBER(SEARCH(A1065, QA_Seed_Keywords!B$2:B$83)))), "")</f>
        <v>25</v>
      </c>
    </row>
    <row r="1066" spans="1:21" customFormat="1" x14ac:dyDescent="0.3">
      <c r="A1066" t="s">
        <v>1898</v>
      </c>
      <c r="B1066" t="s">
        <v>1899</v>
      </c>
      <c r="C1066">
        <v>15</v>
      </c>
      <c r="D1066">
        <v>3</v>
      </c>
      <c r="E1066">
        <v>1.071428571428571</v>
      </c>
      <c r="F1066">
        <v>5</v>
      </c>
      <c r="G1066">
        <v>12</v>
      </c>
      <c r="H1066">
        <v>8</v>
      </c>
      <c r="I1066">
        <v>0.91629073187415511</v>
      </c>
      <c r="J1066">
        <v>13.744360978112329</v>
      </c>
      <c r="K1066">
        <v>2.7488721956224649</v>
      </c>
      <c r="L1066">
        <v>0.98174006986516615</v>
      </c>
      <c r="M1066">
        <v>3.117760405981973</v>
      </c>
      <c r="N1066">
        <v>15</v>
      </c>
      <c r="O1066">
        <v>0.3125</v>
      </c>
      <c r="P1066">
        <v>4.2951128056601018</v>
      </c>
      <c r="Q1066">
        <v>0.85902256113202036</v>
      </c>
      <c r="R1066">
        <v>0.30679377183286438</v>
      </c>
      <c r="S1066" t="str" cm="1">
        <f t="array" ref="S1066">IFERROR(_xlfn.TEXTJOIN(", ", TRUE, _xlfn._xlws.FILTER(QA_Seed_Keywords!B$2:B$83, ISNUMBER(SEARCH(A1066, QA_Seed_Keywords!B$2:B$83)))), "")</f>
        <v/>
      </c>
      <c r="T1066" cm="1">
        <f t="array" ref="T1066">SUM(--ISNUMBER(SEARCH($A1066,QA_Seed_Keywords!$B$2:$B$83)))</f>
        <v>0</v>
      </c>
      <c r="U1066" t="str" cm="1">
        <f t="array" ref="U1066">IFERROR(_xlfn.TEXTJOIN(", ", TRUE, _xlfn._xlws.FILTER(ROW(QA_Seed_Keywords!B$2:B$83), ISNUMBER(SEARCH(A1066, QA_Seed_Keywords!B$2:B$83)))), "")</f>
        <v/>
      </c>
    </row>
    <row r="1067" spans="1:21" customFormat="1" x14ac:dyDescent="0.3">
      <c r="A1067" t="s">
        <v>1900</v>
      </c>
      <c r="B1067" t="s">
        <v>1901</v>
      </c>
      <c r="C1067">
        <v>15</v>
      </c>
      <c r="D1067">
        <v>3</v>
      </c>
      <c r="E1067">
        <v>1.071428571428571</v>
      </c>
      <c r="F1067">
        <v>5</v>
      </c>
      <c r="G1067">
        <v>12</v>
      </c>
      <c r="H1067">
        <v>8</v>
      </c>
      <c r="I1067">
        <v>0.91629073187415511</v>
      </c>
      <c r="J1067">
        <v>13.744360978112329</v>
      </c>
      <c r="K1067">
        <v>2.7488721956224649</v>
      </c>
      <c r="L1067">
        <v>0.98174006986516615</v>
      </c>
      <c r="M1067">
        <v>3.117760405981973</v>
      </c>
      <c r="N1067">
        <v>15</v>
      </c>
      <c r="O1067">
        <v>0.3125</v>
      </c>
      <c r="P1067">
        <v>4.2951128056601018</v>
      </c>
      <c r="Q1067">
        <v>0.85902256113202036</v>
      </c>
      <c r="R1067">
        <v>0.30679377183286438</v>
      </c>
      <c r="S1067" t="str" cm="1">
        <f t="array" ref="S1067">IFERROR(_xlfn.TEXTJOIN(", ", TRUE, _xlfn._xlws.FILTER(QA_Seed_Keywords!B$2:B$83, ISNUMBER(SEARCH(A1067, QA_Seed_Keywords!B$2:B$83)))), "")</f>
        <v>intrus, intrus</v>
      </c>
      <c r="T1067" cm="1">
        <f t="array" ref="T1067">SUM(--ISNUMBER(SEARCH($A1067,QA_Seed_Keywords!$B$2:$B$83)))</f>
        <v>2</v>
      </c>
      <c r="U1067" t="str" cm="1">
        <f t="array" ref="U1067">IFERROR(_xlfn.TEXTJOIN(", ", TRUE, _xlfn._xlws.FILTER(ROW(QA_Seed_Keywords!B$2:B$83), ISNUMBER(SEARCH(A1067, QA_Seed_Keywords!B$2:B$83)))), "")</f>
        <v>4, 56</v>
      </c>
    </row>
    <row r="1068" spans="1:21" customFormat="1" x14ac:dyDescent="0.3">
      <c r="A1068" t="s">
        <v>1902</v>
      </c>
      <c r="B1068" t="s">
        <v>1903</v>
      </c>
      <c r="C1068">
        <v>57</v>
      </c>
      <c r="D1068">
        <v>5.7</v>
      </c>
      <c r="E1068">
        <v>4.0714285714285712</v>
      </c>
      <c r="F1068">
        <v>10</v>
      </c>
      <c r="G1068">
        <v>12</v>
      </c>
      <c r="H1068">
        <v>12</v>
      </c>
      <c r="I1068">
        <v>0.69314718055994529</v>
      </c>
      <c r="J1068">
        <v>39.509389291916882</v>
      </c>
      <c r="K1068">
        <v>3.9509389291916879</v>
      </c>
      <c r="L1068">
        <v>2.8220992351369198</v>
      </c>
      <c r="M1068">
        <v>1.3577496350684981</v>
      </c>
      <c r="N1068">
        <v>91</v>
      </c>
      <c r="O1068">
        <v>0.108695652173913</v>
      </c>
      <c r="P1068">
        <v>4.2944988360779206</v>
      </c>
      <c r="Q1068">
        <v>0.42944988360779218</v>
      </c>
      <c r="R1068">
        <v>0.30674991686270869</v>
      </c>
      <c r="S1068" t="str" cm="1">
        <f t="array" ref="S1068">IFERROR(_xlfn.TEXTJOIN(", ", TRUE, _xlfn._xlws.FILTER(QA_Seed_Keywords!B$2:B$83, ISNUMBER(SEARCH(A1068, QA_Seed_Keywords!B$2:B$83)))), "")</f>
        <v/>
      </c>
      <c r="T1068" cm="1">
        <f t="array" ref="T1068">SUM(--ISNUMBER(SEARCH($A1068,QA_Seed_Keywords!$B$2:$B$83)))</f>
        <v>0</v>
      </c>
      <c r="U1068" t="str" cm="1">
        <f t="array" ref="U1068">IFERROR(_xlfn.TEXTJOIN(", ", TRUE, _xlfn._xlws.FILTER(ROW(QA_Seed_Keywords!B$2:B$83), ISNUMBER(SEARCH(A1068, QA_Seed_Keywords!B$2:B$83)))), "")</f>
        <v/>
      </c>
    </row>
    <row r="1069" spans="1:21" customFormat="1" x14ac:dyDescent="0.3">
      <c r="A1069" t="s">
        <v>1904</v>
      </c>
      <c r="B1069" t="s">
        <v>1905</v>
      </c>
      <c r="C1069">
        <v>68</v>
      </c>
      <c r="D1069">
        <v>6.8</v>
      </c>
      <c r="E1069">
        <v>4.8571428571428568</v>
      </c>
      <c r="F1069">
        <v>10</v>
      </c>
      <c r="G1069">
        <v>12</v>
      </c>
      <c r="H1069">
        <v>12</v>
      </c>
      <c r="I1069">
        <v>0.69314718055994529</v>
      </c>
      <c r="J1069">
        <v>47.13400827807628</v>
      </c>
      <c r="K1069">
        <v>4.7134008278076278</v>
      </c>
      <c r="L1069">
        <v>3.3667148770054478</v>
      </c>
      <c r="M1069">
        <v>1.1898687624293369</v>
      </c>
      <c r="N1069">
        <v>109</v>
      </c>
      <c r="O1069">
        <v>9.0909090909090912E-2</v>
      </c>
      <c r="P1069">
        <v>4.2849098434614801</v>
      </c>
      <c r="Q1069">
        <v>0.42849098434614802</v>
      </c>
      <c r="R1069">
        <v>0.30606498881867711</v>
      </c>
      <c r="S1069" t="str" cm="1">
        <f t="array" ref="S1069">IFERROR(_xlfn.TEXTJOIN(", ", TRUE, _xlfn._xlws.FILTER(QA_Seed_Keywords!B$2:B$83, ISNUMBER(SEARCH(A1069, QA_Seed_Keywords!B$2:B$83)))), "")</f>
        <v/>
      </c>
      <c r="T1069" cm="1">
        <f t="array" ref="T1069">SUM(--ISNUMBER(SEARCH($A1069,QA_Seed_Keywords!$B$2:$B$83)))</f>
        <v>0</v>
      </c>
      <c r="U1069" t="str" cm="1">
        <f t="array" ref="U1069">IFERROR(_xlfn.TEXTJOIN(", ", TRUE, _xlfn._xlws.FILTER(ROW(QA_Seed_Keywords!B$2:B$83), ISNUMBER(SEARCH(A1069, QA_Seed_Keywords!B$2:B$83)))), "")</f>
        <v/>
      </c>
    </row>
    <row r="1070" spans="1:21" customFormat="1" x14ac:dyDescent="0.3">
      <c r="A1070" t="s">
        <v>1906</v>
      </c>
      <c r="B1070" t="s">
        <v>1906</v>
      </c>
      <c r="C1070">
        <v>13</v>
      </c>
      <c r="D1070">
        <v>4.333333333333333</v>
      </c>
      <c r="E1070">
        <v>0.9285714285714286</v>
      </c>
      <c r="F1070">
        <v>3</v>
      </c>
      <c r="G1070">
        <v>12</v>
      </c>
      <c r="H1070">
        <v>6</v>
      </c>
      <c r="I1070">
        <v>1.09861228866811</v>
      </c>
      <c r="J1070">
        <v>14.281959752685429</v>
      </c>
      <c r="K1070">
        <v>4.7606532508951416</v>
      </c>
      <c r="L1070">
        <v>1.020139982334674</v>
      </c>
      <c r="M1070">
        <v>3.2512917986064949</v>
      </c>
      <c r="N1070">
        <v>9</v>
      </c>
      <c r="O1070">
        <v>0.3</v>
      </c>
      <c r="P1070">
        <v>4.2845879258056279</v>
      </c>
      <c r="Q1070">
        <v>1.4281959752685429</v>
      </c>
      <c r="R1070">
        <v>0.30604199470040211</v>
      </c>
      <c r="S1070" t="str" cm="1">
        <f t="array" ref="S1070">IFERROR(_xlfn.TEXTJOIN(", ", TRUE, _xlfn._xlws.FILTER(QA_Seed_Keywords!B$2:B$83, ISNUMBER(SEARCH(A1070, QA_Seed_Keywords!B$2:B$83)))), "")</f>
        <v>denial-of-servic</v>
      </c>
      <c r="T1070" cm="1">
        <f t="array" ref="T1070">SUM(--ISNUMBER(SEARCH($A1070,QA_Seed_Keywords!$B$2:$B$83)))</f>
        <v>1</v>
      </c>
      <c r="U1070" t="str" cm="1">
        <f t="array" ref="U1070">IFERROR(_xlfn.TEXTJOIN(", ", TRUE, _xlfn._xlws.FILTER(ROW(QA_Seed_Keywords!B$2:B$83), ISNUMBER(SEARCH(A1070, QA_Seed_Keywords!B$2:B$83)))), "")</f>
        <v>5</v>
      </c>
    </row>
    <row r="1071" spans="1:21" customFormat="1" x14ac:dyDescent="0.3">
      <c r="A1071" t="s">
        <v>1907</v>
      </c>
      <c r="B1071" t="s">
        <v>1908</v>
      </c>
      <c r="C1071">
        <v>30</v>
      </c>
      <c r="D1071">
        <v>10</v>
      </c>
      <c r="E1071">
        <v>2.1428571428571428</v>
      </c>
      <c r="F1071">
        <v>3</v>
      </c>
      <c r="G1071">
        <v>12</v>
      </c>
      <c r="H1071">
        <v>7</v>
      </c>
      <c r="I1071">
        <v>0.99852883011112725</v>
      </c>
      <c r="J1071">
        <v>29.955864903333818</v>
      </c>
      <c r="K1071">
        <v>9.9852883011112716</v>
      </c>
      <c r="L1071">
        <v>2.1397046359524161</v>
      </c>
      <c r="M1071">
        <v>2.8458266904983311</v>
      </c>
      <c r="N1071">
        <v>20</v>
      </c>
      <c r="O1071">
        <v>0.14285714285714279</v>
      </c>
      <c r="P1071">
        <v>4.2794092719048313</v>
      </c>
      <c r="Q1071">
        <v>1.4264697573016101</v>
      </c>
      <c r="R1071">
        <v>0.30567209085034508</v>
      </c>
      <c r="S1071" t="str" cm="1">
        <f t="array" ref="S1071">IFERROR(_xlfn.TEXTJOIN(", ", TRUE, _xlfn._xlws.FILTER(QA_Seed_Keywords!B$2:B$83, ISNUMBER(SEARCH(A1071, QA_Seed_Keywords!B$2:B$83)))), "")</f>
        <v/>
      </c>
      <c r="T1071" cm="1">
        <f t="array" ref="T1071">SUM(--ISNUMBER(SEARCH($A1071,QA_Seed_Keywords!$B$2:$B$83)))</f>
        <v>0</v>
      </c>
      <c r="U1071" t="str" cm="1">
        <f t="array" ref="U1071">IFERROR(_xlfn.TEXTJOIN(", ", TRUE, _xlfn._xlws.FILTER(ROW(QA_Seed_Keywords!B$2:B$83), ISNUMBER(SEARCH(A1071, QA_Seed_Keywords!B$2:B$83)))), "")</f>
        <v/>
      </c>
    </row>
    <row r="1072" spans="1:21" customFormat="1" x14ac:dyDescent="0.3">
      <c r="A1072" t="s">
        <v>1909</v>
      </c>
      <c r="B1072" t="s">
        <v>1909</v>
      </c>
      <c r="C1072">
        <v>28</v>
      </c>
      <c r="D1072">
        <v>14</v>
      </c>
      <c r="E1072">
        <v>2</v>
      </c>
      <c r="F1072">
        <v>2</v>
      </c>
      <c r="G1072">
        <v>12</v>
      </c>
      <c r="H1072">
        <v>8</v>
      </c>
      <c r="I1072">
        <v>0.91629073187415511</v>
      </c>
      <c r="J1072">
        <v>25.656140492476339</v>
      </c>
      <c r="K1072">
        <v>12.82807024623817</v>
      </c>
      <c r="L1072">
        <v>1.83258146374831</v>
      </c>
      <c r="M1072">
        <v>3.4054424784337529</v>
      </c>
      <c r="N1072">
        <v>11</v>
      </c>
      <c r="O1072">
        <v>0.16666666666666671</v>
      </c>
      <c r="P1072">
        <v>4.2760234154127232</v>
      </c>
      <c r="Q1072">
        <v>2.1380117077063621</v>
      </c>
      <c r="R1072">
        <v>0.30543024395805168</v>
      </c>
      <c r="S1072" t="str" cm="1">
        <f t="array" ref="S1072">IFERROR(_xlfn.TEXTJOIN(", ", TRUE, _xlfn._xlws.FILTER(QA_Seed_Keywords!B$2:B$83, ISNUMBER(SEARCH(A1072, QA_Seed_Keywords!B$2:B$83)))), "")</f>
        <v/>
      </c>
      <c r="T1072" cm="1">
        <f t="array" ref="T1072">SUM(--ISNUMBER(SEARCH($A1072,QA_Seed_Keywords!$B$2:$B$83)))</f>
        <v>0</v>
      </c>
      <c r="U1072" t="str" cm="1">
        <f t="array" ref="U1072">IFERROR(_xlfn.TEXTJOIN(", ", TRUE, _xlfn._xlws.FILTER(ROW(QA_Seed_Keywords!B$2:B$83), ISNUMBER(SEARCH(A1072, QA_Seed_Keywords!B$2:B$83)))), "")</f>
        <v/>
      </c>
    </row>
    <row r="1073" spans="1:21" customFormat="1" x14ac:dyDescent="0.3">
      <c r="A1073" t="s">
        <v>1910</v>
      </c>
      <c r="B1073" t="s">
        <v>1911</v>
      </c>
      <c r="C1073">
        <v>42</v>
      </c>
      <c r="D1073">
        <v>10.5</v>
      </c>
      <c r="E1073">
        <v>3</v>
      </c>
      <c r="F1073">
        <v>4</v>
      </c>
      <c r="G1073">
        <v>12</v>
      </c>
      <c r="H1073">
        <v>10</v>
      </c>
      <c r="I1073">
        <v>0.78845736036427028</v>
      </c>
      <c r="J1073">
        <v>33.115209135299352</v>
      </c>
      <c r="K1073">
        <v>8.2788022838248381</v>
      </c>
      <c r="L1073">
        <v>2.3653720810928109</v>
      </c>
      <c r="M1073">
        <v>2.456361923736607</v>
      </c>
      <c r="N1073">
        <v>30</v>
      </c>
      <c r="O1073">
        <v>0.1290322580645161</v>
      </c>
      <c r="P1073">
        <v>4.2729302110063676</v>
      </c>
      <c r="Q1073">
        <v>1.0682325527515919</v>
      </c>
      <c r="R1073">
        <v>0.30520930078616909</v>
      </c>
      <c r="S1073" t="str" cm="1">
        <f t="array" ref="S1073">IFERROR(_xlfn.TEXTJOIN(", ", TRUE, _xlfn._xlws.FILTER(QA_Seed_Keywords!B$2:B$83, ISNUMBER(SEARCH(A1073, QA_Seed_Keywords!B$2:B$83)))), "")</f>
        <v/>
      </c>
      <c r="T1073" cm="1">
        <f t="array" ref="T1073">SUM(--ISNUMBER(SEARCH($A1073,QA_Seed_Keywords!$B$2:$B$83)))</f>
        <v>0</v>
      </c>
      <c r="U1073" t="str" cm="1">
        <f t="array" ref="U1073">IFERROR(_xlfn.TEXTJOIN(", ", TRUE, _xlfn._xlws.FILTER(ROW(QA_Seed_Keywords!B$2:B$83), ISNUMBER(SEARCH(A1073, QA_Seed_Keywords!B$2:B$83)))), "")</f>
        <v/>
      </c>
    </row>
    <row r="1074" spans="1:21" customFormat="1" x14ac:dyDescent="0.3">
      <c r="A1074" t="s">
        <v>1912</v>
      </c>
      <c r="B1074" t="s">
        <v>1913</v>
      </c>
      <c r="C1074">
        <v>101</v>
      </c>
      <c r="D1074">
        <v>20.2</v>
      </c>
      <c r="E1074">
        <v>7.2142857142857144</v>
      </c>
      <c r="F1074">
        <v>5</v>
      </c>
      <c r="G1074">
        <v>12</v>
      </c>
      <c r="H1074">
        <v>12</v>
      </c>
      <c r="I1074">
        <v>0.69314718055994529</v>
      </c>
      <c r="J1074">
        <v>70.00786523655448</v>
      </c>
      <c r="K1074">
        <v>14.00157304731089</v>
      </c>
      <c r="L1074">
        <v>5.0005618026110339</v>
      </c>
      <c r="M1074">
        <v>1.483629880957501</v>
      </c>
      <c r="N1074">
        <v>81</v>
      </c>
      <c r="O1074">
        <v>6.097560975609756E-2</v>
      </c>
      <c r="P1074">
        <v>4.2687722705216142</v>
      </c>
      <c r="Q1074">
        <v>0.85375445410432271</v>
      </c>
      <c r="R1074">
        <v>0.30491230503725808</v>
      </c>
      <c r="S1074" t="str" cm="1">
        <f t="array" ref="S1074">IFERROR(_xlfn.TEXTJOIN(", ", TRUE, _xlfn._xlws.FILTER(QA_Seed_Keywords!B$2:B$83, ISNUMBER(SEARCH(A1074, QA_Seed_Keywords!B$2:B$83)))), "")</f>
        <v/>
      </c>
      <c r="T1074" cm="1">
        <f t="array" ref="T1074">SUM(--ISNUMBER(SEARCH($A1074,QA_Seed_Keywords!$B$2:$B$83)))</f>
        <v>0</v>
      </c>
      <c r="U1074" t="str" cm="1">
        <f t="array" ref="U1074">IFERROR(_xlfn.TEXTJOIN(", ", TRUE, _xlfn._xlws.FILTER(ROW(QA_Seed_Keywords!B$2:B$83), ISNUMBER(SEARCH(A1074, QA_Seed_Keywords!B$2:B$83)))), "")</f>
        <v/>
      </c>
    </row>
    <row r="1075" spans="1:21" customFormat="1" x14ac:dyDescent="0.3">
      <c r="A1075" t="s">
        <v>1914</v>
      </c>
      <c r="B1075" t="s">
        <v>1914</v>
      </c>
      <c r="C1075">
        <v>31</v>
      </c>
      <c r="D1075">
        <v>10.33333333333333</v>
      </c>
      <c r="E1075">
        <v>2.214285714285714</v>
      </c>
      <c r="F1075">
        <v>3</v>
      </c>
      <c r="G1075">
        <v>12</v>
      </c>
      <c r="H1075">
        <v>8</v>
      </c>
      <c r="I1075">
        <v>0.91629073187415511</v>
      </c>
      <c r="J1075">
        <v>28.405012688098811</v>
      </c>
      <c r="K1075">
        <v>9.4683375626996025</v>
      </c>
      <c r="L1075">
        <v>2.028929477721344</v>
      </c>
      <c r="M1075">
        <v>2.8946168546677629</v>
      </c>
      <c r="N1075">
        <v>19</v>
      </c>
      <c r="O1075">
        <v>0.15</v>
      </c>
      <c r="P1075">
        <v>4.2607519032148211</v>
      </c>
      <c r="Q1075">
        <v>1.4202506344049399</v>
      </c>
      <c r="R1075">
        <v>0.30433942165820149</v>
      </c>
      <c r="S1075" t="str" cm="1">
        <f t="array" ref="S1075">IFERROR(_xlfn.TEXTJOIN(", ", TRUE, _xlfn._xlws.FILTER(QA_Seed_Keywords!B$2:B$83, ISNUMBER(SEARCH(A1075, QA_Seed_Keywords!B$2:B$83)))), "")</f>
        <v/>
      </c>
      <c r="T1075" cm="1">
        <f t="array" ref="T1075">SUM(--ISNUMBER(SEARCH($A1075,QA_Seed_Keywords!$B$2:$B$83)))</f>
        <v>0</v>
      </c>
      <c r="U1075" t="str" cm="1">
        <f t="array" ref="U1075">IFERROR(_xlfn.TEXTJOIN(", ", TRUE, _xlfn._xlws.FILTER(ROW(QA_Seed_Keywords!B$2:B$83), ISNUMBER(SEARCH(A1075, QA_Seed_Keywords!B$2:B$83)))), "")</f>
        <v/>
      </c>
    </row>
    <row r="1076" spans="1:21" customFormat="1" x14ac:dyDescent="0.3">
      <c r="A1076" t="s">
        <v>1915</v>
      </c>
      <c r="B1076" t="s">
        <v>1916</v>
      </c>
      <c r="C1076">
        <v>43</v>
      </c>
      <c r="D1076">
        <v>6.1428571428571432</v>
      </c>
      <c r="E1076">
        <v>3.0714285714285721</v>
      </c>
      <c r="F1076">
        <v>7</v>
      </c>
      <c r="G1076">
        <v>12</v>
      </c>
      <c r="H1076">
        <v>12</v>
      </c>
      <c r="I1076">
        <v>0.69314718055994529</v>
      </c>
      <c r="J1076">
        <v>29.80532876407765</v>
      </c>
      <c r="K1076">
        <v>4.2579041091539498</v>
      </c>
      <c r="L1076">
        <v>2.1289520545769749</v>
      </c>
      <c r="M1076">
        <v>1.998528830111127</v>
      </c>
      <c r="N1076">
        <v>48</v>
      </c>
      <c r="O1076">
        <v>0.14285714285714279</v>
      </c>
      <c r="P1076">
        <v>4.2579041091539489</v>
      </c>
      <c r="Q1076">
        <v>0.60827201559342137</v>
      </c>
      <c r="R1076">
        <v>0.30413600779671068</v>
      </c>
      <c r="S1076" t="str" cm="1">
        <f t="array" ref="S1076">IFERROR(_xlfn.TEXTJOIN(", ", TRUE, _xlfn._xlws.FILTER(QA_Seed_Keywords!B$2:B$83, ISNUMBER(SEARCH(A1076, QA_Seed_Keywords!B$2:B$83)))), "")</f>
        <v/>
      </c>
      <c r="T1076" cm="1">
        <f t="array" ref="T1076">SUM(--ISNUMBER(SEARCH($A1076,QA_Seed_Keywords!$B$2:$B$83)))</f>
        <v>0</v>
      </c>
      <c r="U1076" t="str" cm="1">
        <f t="array" ref="U1076">IFERROR(_xlfn.TEXTJOIN(", ", TRUE, _xlfn._xlws.FILTER(ROW(QA_Seed_Keywords!B$2:B$83), ISNUMBER(SEARCH(A1076, QA_Seed_Keywords!B$2:B$83)))), "")</f>
        <v/>
      </c>
    </row>
    <row r="1077" spans="1:21" customFormat="1" x14ac:dyDescent="0.3">
      <c r="A1077" t="s">
        <v>1917</v>
      </c>
      <c r="B1077" t="s">
        <v>1918</v>
      </c>
      <c r="C1077">
        <v>21</v>
      </c>
      <c r="D1077">
        <v>4.2</v>
      </c>
      <c r="E1077">
        <v>1.5</v>
      </c>
      <c r="F1077">
        <v>5</v>
      </c>
      <c r="G1077">
        <v>12</v>
      </c>
      <c r="H1077">
        <v>9</v>
      </c>
      <c r="I1077">
        <v>0.84729786038720345</v>
      </c>
      <c r="J1077">
        <v>17.79325506813127</v>
      </c>
      <c r="K1077">
        <v>3.558651013626255</v>
      </c>
      <c r="L1077">
        <v>1.270946790580805</v>
      </c>
      <c r="M1077">
        <v>2.8458266904983311</v>
      </c>
      <c r="N1077">
        <v>20</v>
      </c>
      <c r="O1077">
        <v>0.23809523809523811</v>
      </c>
      <c r="P1077">
        <v>4.2364893019360172</v>
      </c>
      <c r="Q1077">
        <v>0.84729786038720345</v>
      </c>
      <c r="R1077">
        <v>0.30260637870971552</v>
      </c>
      <c r="S1077" t="str" cm="1">
        <f t="array" ref="S1077">IFERROR(_xlfn.TEXTJOIN(", ", TRUE, _xlfn._xlws.FILTER(QA_Seed_Keywords!B$2:B$83, ISNUMBER(SEARCH(A1077, QA_Seed_Keywords!B$2:B$83)))), "")</f>
        <v/>
      </c>
      <c r="T1077" cm="1">
        <f t="array" ref="T1077">SUM(--ISNUMBER(SEARCH($A1077,QA_Seed_Keywords!$B$2:$B$83)))</f>
        <v>0</v>
      </c>
      <c r="U1077" t="str" cm="1">
        <f t="array" ref="U1077">IFERROR(_xlfn.TEXTJOIN(", ", TRUE, _xlfn._xlws.FILTER(ROW(QA_Seed_Keywords!B$2:B$83), ISNUMBER(SEARCH(A1077, QA_Seed_Keywords!B$2:B$83)))), "")</f>
        <v/>
      </c>
    </row>
    <row r="1078" spans="1:21" customFormat="1" x14ac:dyDescent="0.3">
      <c r="A1078" t="s">
        <v>1919</v>
      </c>
      <c r="B1078" t="s">
        <v>1920</v>
      </c>
      <c r="C1078">
        <v>41</v>
      </c>
      <c r="D1078">
        <v>5.8571428571428568</v>
      </c>
      <c r="E1078">
        <v>2.9285714285714279</v>
      </c>
      <c r="F1078">
        <v>7</v>
      </c>
      <c r="G1078">
        <v>12</v>
      </c>
      <c r="H1078">
        <v>12</v>
      </c>
      <c r="I1078">
        <v>0.69314718055994529</v>
      </c>
      <c r="J1078">
        <v>28.41903440295776</v>
      </c>
      <c r="K1078">
        <v>4.0598620575653932</v>
      </c>
      <c r="L1078">
        <v>2.029931028782697</v>
      </c>
      <c r="M1078">
        <v>1.998528830111127</v>
      </c>
      <c r="N1078">
        <v>46</v>
      </c>
      <c r="O1078">
        <v>0.14893617021276601</v>
      </c>
      <c r="P1078">
        <v>4.2326221451213666</v>
      </c>
      <c r="Q1078">
        <v>0.60466030644590962</v>
      </c>
      <c r="R1078">
        <v>0.30233015322295481</v>
      </c>
      <c r="S1078" t="str" cm="1">
        <f t="array" ref="S1078">IFERROR(_xlfn.TEXTJOIN(", ", TRUE, _xlfn._xlws.FILTER(QA_Seed_Keywords!B$2:B$83, ISNUMBER(SEARCH(A1078, QA_Seed_Keywords!B$2:B$83)))), "")</f>
        <v/>
      </c>
      <c r="T1078" cm="1">
        <f t="array" ref="T1078">SUM(--ISNUMBER(SEARCH($A1078,QA_Seed_Keywords!$B$2:$B$83)))</f>
        <v>0</v>
      </c>
      <c r="U1078" t="str" cm="1">
        <f t="array" ref="U1078">IFERROR(_xlfn.TEXTJOIN(", ", TRUE, _xlfn._xlws.FILTER(ROW(QA_Seed_Keywords!B$2:B$83), ISNUMBER(SEARCH(A1078, QA_Seed_Keywords!B$2:B$83)))), "")</f>
        <v/>
      </c>
    </row>
    <row r="1079" spans="1:21" customFormat="1" x14ac:dyDescent="0.3">
      <c r="A1079" t="s">
        <v>1921</v>
      </c>
      <c r="B1079" t="s">
        <v>1922</v>
      </c>
      <c r="C1079">
        <v>87</v>
      </c>
      <c r="D1079">
        <v>21.75</v>
      </c>
      <c r="E1079">
        <v>6.2142857142857144</v>
      </c>
      <c r="F1079">
        <v>4</v>
      </c>
      <c r="G1079">
        <v>12</v>
      </c>
      <c r="H1079">
        <v>12</v>
      </c>
      <c r="I1079">
        <v>0.69314718055994529</v>
      </c>
      <c r="J1079">
        <v>60.303804708715241</v>
      </c>
      <c r="K1079">
        <v>15.07595117717881</v>
      </c>
      <c r="L1079">
        <v>4.3074146220510876</v>
      </c>
      <c r="M1079">
        <v>1.8472978603872039</v>
      </c>
      <c r="N1079">
        <v>56</v>
      </c>
      <c r="O1079">
        <v>7.0175438596491224E-2</v>
      </c>
      <c r="P1079">
        <v>4.2318459444712451</v>
      </c>
      <c r="Q1079">
        <v>1.057961486117811</v>
      </c>
      <c r="R1079">
        <v>0.30227471031937458</v>
      </c>
      <c r="S1079" t="str" cm="1">
        <f t="array" ref="S1079">IFERROR(_xlfn.TEXTJOIN(", ", TRUE, _xlfn._xlws.FILTER(QA_Seed_Keywords!B$2:B$83, ISNUMBER(SEARCH(A1079, QA_Seed_Keywords!B$2:B$83)))), "")</f>
        <v/>
      </c>
      <c r="T1079" cm="1">
        <f t="array" ref="T1079">SUM(--ISNUMBER(SEARCH($A1079,QA_Seed_Keywords!$B$2:$B$83)))</f>
        <v>0</v>
      </c>
      <c r="U1079" t="str" cm="1">
        <f t="array" ref="U1079">IFERROR(_xlfn.TEXTJOIN(", ", TRUE, _xlfn._xlws.FILTER(ROW(QA_Seed_Keywords!B$2:B$83), ISNUMBER(SEARCH(A1079, QA_Seed_Keywords!B$2:B$83)))), "")</f>
        <v/>
      </c>
    </row>
    <row r="1080" spans="1:21" customFormat="1" x14ac:dyDescent="0.3">
      <c r="A1080" t="s">
        <v>1923</v>
      </c>
      <c r="B1080" t="s">
        <v>1924</v>
      </c>
      <c r="C1080">
        <v>75</v>
      </c>
      <c r="D1080">
        <v>10.71428571428571</v>
      </c>
      <c r="E1080">
        <v>5.3571428571428568</v>
      </c>
      <c r="F1080">
        <v>7</v>
      </c>
      <c r="G1080">
        <v>12</v>
      </c>
      <c r="H1080">
        <v>12</v>
      </c>
      <c r="I1080">
        <v>0.69314718055994529</v>
      </c>
      <c r="J1080">
        <v>51.986038541995903</v>
      </c>
      <c r="K1080">
        <v>7.4265769345708419</v>
      </c>
      <c r="L1080">
        <v>3.7132884672854209</v>
      </c>
      <c r="M1080">
        <v>1.4360018319682459</v>
      </c>
      <c r="N1080">
        <v>85</v>
      </c>
      <c r="O1080">
        <v>8.1395348837209308E-2</v>
      </c>
      <c r="P1080">
        <v>4.2314217417903643</v>
      </c>
      <c r="Q1080">
        <v>0.60448882025576622</v>
      </c>
      <c r="R1080">
        <v>0.30224441012788311</v>
      </c>
      <c r="S1080" t="str" cm="1">
        <f t="array" ref="S1080">IFERROR(_xlfn.TEXTJOIN(", ", TRUE, _xlfn._xlws.FILTER(QA_Seed_Keywords!B$2:B$83, ISNUMBER(SEARCH(A1080, QA_Seed_Keywords!B$2:B$83)))), "")</f>
        <v/>
      </c>
      <c r="T1080" cm="1">
        <f t="array" ref="T1080">SUM(--ISNUMBER(SEARCH($A1080,QA_Seed_Keywords!$B$2:$B$83)))</f>
        <v>0</v>
      </c>
      <c r="U1080" t="str" cm="1">
        <f t="array" ref="U1080">IFERROR(_xlfn.TEXTJOIN(", ", TRUE, _xlfn._xlws.FILTER(ROW(QA_Seed_Keywords!B$2:B$83), ISNUMBER(SEARCH(A1080, QA_Seed_Keywords!B$2:B$83)))), "")</f>
        <v/>
      </c>
    </row>
    <row r="1081" spans="1:21" customFormat="1" x14ac:dyDescent="0.3">
      <c r="A1081" t="s">
        <v>1925</v>
      </c>
      <c r="B1081" t="s">
        <v>1926</v>
      </c>
      <c r="C1081">
        <v>59</v>
      </c>
      <c r="D1081">
        <v>6.5555555555555554</v>
      </c>
      <c r="E1081">
        <v>4.2142857142857144</v>
      </c>
      <c r="F1081">
        <v>9</v>
      </c>
      <c r="G1081">
        <v>12</v>
      </c>
      <c r="H1081">
        <v>12</v>
      </c>
      <c r="I1081">
        <v>0.69314718055994529</v>
      </c>
      <c r="J1081">
        <v>40.89568365303677</v>
      </c>
      <c r="K1081">
        <v>4.543964850337419</v>
      </c>
      <c r="L1081">
        <v>2.9211202609311981</v>
      </c>
      <c r="M1081">
        <v>1.42444100956717</v>
      </c>
      <c r="N1081">
        <v>86</v>
      </c>
      <c r="O1081">
        <v>0.10344827586206901</v>
      </c>
      <c r="P1081">
        <v>4.2305879641072517</v>
      </c>
      <c r="Q1081">
        <v>0.47006532934525019</v>
      </c>
      <c r="R1081">
        <v>0.30218485457908939</v>
      </c>
      <c r="S1081" t="str" cm="1">
        <f t="array" ref="S1081">IFERROR(_xlfn.TEXTJOIN(", ", TRUE, _xlfn._xlws.FILTER(QA_Seed_Keywords!B$2:B$83, ISNUMBER(SEARCH(A1081, QA_Seed_Keywords!B$2:B$83)))), "")</f>
        <v/>
      </c>
      <c r="T1081" cm="1">
        <f t="array" ref="T1081">SUM(--ISNUMBER(SEARCH($A1081,QA_Seed_Keywords!$B$2:$B$83)))</f>
        <v>0</v>
      </c>
      <c r="U1081" t="str" cm="1">
        <f t="array" ref="U1081">IFERROR(_xlfn.TEXTJOIN(", ", TRUE, _xlfn._xlws.FILTER(ROW(QA_Seed_Keywords!B$2:B$83), ISNUMBER(SEARCH(A1081, QA_Seed_Keywords!B$2:B$83)))), "")</f>
        <v/>
      </c>
    </row>
    <row r="1082" spans="1:21" customFormat="1" x14ac:dyDescent="0.3">
      <c r="A1082" t="s">
        <v>1927</v>
      </c>
      <c r="B1082" t="s">
        <v>1927</v>
      </c>
      <c r="C1082">
        <v>23</v>
      </c>
      <c r="D1082">
        <v>4.5999999999999996</v>
      </c>
      <c r="E1082">
        <v>1.642857142857143</v>
      </c>
      <c r="F1082">
        <v>5</v>
      </c>
      <c r="G1082">
        <v>12</v>
      </c>
      <c r="H1082">
        <v>8</v>
      </c>
      <c r="I1082">
        <v>0.91629073187415511</v>
      </c>
      <c r="J1082">
        <v>21.07468683310557</v>
      </c>
      <c r="K1082">
        <v>4.214937366621113</v>
      </c>
      <c r="L1082">
        <v>1.505334773793255</v>
      </c>
      <c r="M1082">
        <v>2.6714733033535532</v>
      </c>
      <c r="N1082">
        <v>24</v>
      </c>
      <c r="O1082">
        <v>0.2</v>
      </c>
      <c r="P1082">
        <v>4.2149373666211138</v>
      </c>
      <c r="Q1082">
        <v>0.84298747332422264</v>
      </c>
      <c r="R1082">
        <v>0.30106695475865097</v>
      </c>
      <c r="S1082" t="str" cm="1">
        <f t="array" ref="S1082">IFERROR(_xlfn.TEXTJOIN(", ", TRUE, _xlfn._xlws.FILTER(QA_Seed_Keywords!B$2:B$83, ISNUMBER(SEARCH(A1082, QA_Seed_Keywords!B$2:B$83)))), "")</f>
        <v/>
      </c>
      <c r="T1082" cm="1">
        <f t="array" ref="T1082">SUM(--ISNUMBER(SEARCH($A1082,QA_Seed_Keywords!$B$2:$B$83)))</f>
        <v>0</v>
      </c>
      <c r="U1082" t="str" cm="1">
        <f t="array" ref="U1082">IFERROR(_xlfn.TEXTJOIN(", ", TRUE, _xlfn._xlws.FILTER(ROW(QA_Seed_Keywords!B$2:B$83), ISNUMBER(SEARCH(A1082, QA_Seed_Keywords!B$2:B$83)))), "")</f>
        <v/>
      </c>
    </row>
    <row r="1083" spans="1:21" customFormat="1" x14ac:dyDescent="0.3">
      <c r="A1083" t="s">
        <v>1928</v>
      </c>
      <c r="B1083" t="s">
        <v>1929</v>
      </c>
      <c r="C1083">
        <v>66</v>
      </c>
      <c r="D1083">
        <v>9.4285714285714288</v>
      </c>
      <c r="E1083">
        <v>4.7142857142857144</v>
      </c>
      <c r="F1083">
        <v>7</v>
      </c>
      <c r="G1083">
        <v>12</v>
      </c>
      <c r="H1083">
        <v>12</v>
      </c>
      <c r="I1083">
        <v>0.69314718055994529</v>
      </c>
      <c r="J1083">
        <v>45.747713916956393</v>
      </c>
      <c r="K1083">
        <v>6.5353877024223417</v>
      </c>
      <c r="L1083">
        <v>3.2676938512111708</v>
      </c>
      <c r="M1083">
        <v>1.495899973549315</v>
      </c>
      <c r="N1083">
        <v>75</v>
      </c>
      <c r="O1083">
        <v>9.2105263157894732E-2</v>
      </c>
      <c r="P1083">
        <v>4.2136052291933508</v>
      </c>
      <c r="Q1083">
        <v>0.60194360417047876</v>
      </c>
      <c r="R1083">
        <v>0.30097180208523938</v>
      </c>
      <c r="S1083" t="str" cm="1">
        <f t="array" ref="S1083">IFERROR(_xlfn.TEXTJOIN(", ", TRUE, _xlfn._xlws.FILTER(QA_Seed_Keywords!B$2:B$83, ISNUMBER(SEARCH(A1083, QA_Seed_Keywords!B$2:B$83)))), "")</f>
        <v/>
      </c>
      <c r="T1083" cm="1">
        <f t="array" ref="T1083">SUM(--ISNUMBER(SEARCH($A1083,QA_Seed_Keywords!$B$2:$B$83)))</f>
        <v>0</v>
      </c>
      <c r="U1083" t="str" cm="1">
        <f t="array" ref="U1083">IFERROR(_xlfn.TEXTJOIN(", ", TRUE, _xlfn._xlws.FILTER(ROW(QA_Seed_Keywords!B$2:B$83), ISNUMBER(SEARCH(A1083, QA_Seed_Keywords!B$2:B$83)))), "")</f>
        <v/>
      </c>
    </row>
    <row r="1084" spans="1:21" customFormat="1" x14ac:dyDescent="0.3">
      <c r="A1084" t="s">
        <v>1930</v>
      </c>
      <c r="B1084" t="s">
        <v>1931</v>
      </c>
      <c r="C1084">
        <v>39</v>
      </c>
      <c r="D1084">
        <v>5.5714285714285712</v>
      </c>
      <c r="E1084">
        <v>2.785714285714286</v>
      </c>
      <c r="F1084">
        <v>7</v>
      </c>
      <c r="G1084">
        <v>12</v>
      </c>
      <c r="H1084">
        <v>12</v>
      </c>
      <c r="I1084">
        <v>0.69314718055994529</v>
      </c>
      <c r="J1084">
        <v>27.032740041837869</v>
      </c>
      <c r="K1084">
        <v>3.8618200059768379</v>
      </c>
      <c r="L1084">
        <v>1.930910002988419</v>
      </c>
      <c r="M1084">
        <v>2.0617077317326591</v>
      </c>
      <c r="N1084">
        <v>44</v>
      </c>
      <c r="O1084">
        <v>0.15555555555555561</v>
      </c>
      <c r="P1084">
        <v>4.2050928953970006</v>
      </c>
      <c r="Q1084">
        <v>0.60072755648528586</v>
      </c>
      <c r="R1084">
        <v>0.30036377824264288</v>
      </c>
      <c r="S1084" t="str" cm="1">
        <f t="array" ref="S1084">IFERROR(_xlfn.TEXTJOIN(", ", TRUE, _xlfn._xlws.FILTER(QA_Seed_Keywords!B$2:B$83, ISNUMBER(SEARCH(A1084, QA_Seed_Keywords!B$2:B$83)))), "")</f>
        <v/>
      </c>
      <c r="T1084" cm="1">
        <f t="array" ref="T1084">SUM(--ISNUMBER(SEARCH($A1084,QA_Seed_Keywords!$B$2:$B$83)))</f>
        <v>0</v>
      </c>
      <c r="U1084" t="str" cm="1">
        <f t="array" ref="U1084">IFERROR(_xlfn.TEXTJOIN(", ", TRUE, _xlfn._xlws.FILTER(ROW(QA_Seed_Keywords!B$2:B$83), ISNUMBER(SEARCH(A1084, QA_Seed_Keywords!B$2:B$83)))), "")</f>
        <v/>
      </c>
    </row>
    <row r="1085" spans="1:21" customFormat="1" x14ac:dyDescent="0.3">
      <c r="A1085" t="s">
        <v>1932</v>
      </c>
      <c r="B1085" t="s">
        <v>1932</v>
      </c>
      <c r="C1085">
        <v>12</v>
      </c>
      <c r="D1085">
        <v>6</v>
      </c>
      <c r="E1085">
        <v>0.8571428571428571</v>
      </c>
      <c r="F1085">
        <v>2</v>
      </c>
      <c r="G1085">
        <v>12</v>
      </c>
      <c r="H1085">
        <v>5</v>
      </c>
      <c r="I1085">
        <v>1.2237754316221161</v>
      </c>
      <c r="J1085">
        <v>14.68530517946539</v>
      </c>
      <c r="K1085">
        <v>7.342652589732694</v>
      </c>
      <c r="L1085">
        <v>1.048950369961813</v>
      </c>
      <c r="M1085">
        <v>5.8903491282217537</v>
      </c>
      <c r="N1085">
        <v>6</v>
      </c>
      <c r="O1085">
        <v>0.2857142857142857</v>
      </c>
      <c r="P1085">
        <v>4.1958014798472538</v>
      </c>
      <c r="Q1085">
        <v>2.0979007399236269</v>
      </c>
      <c r="R1085">
        <v>0.29970010570337519</v>
      </c>
      <c r="S1085" t="str" cm="1">
        <f t="array" ref="S1085">IFERROR(_xlfn.TEXTJOIN(", ", TRUE, _xlfn._xlws.FILTER(QA_Seed_Keywords!B$2:B$83, ISNUMBER(SEARCH(A1085, QA_Seed_Keywords!B$2:B$83)))), "")</f>
        <v/>
      </c>
      <c r="T1085" cm="1">
        <f t="array" ref="T1085">SUM(--ISNUMBER(SEARCH($A1085,QA_Seed_Keywords!$B$2:$B$83)))</f>
        <v>0</v>
      </c>
      <c r="U1085" t="str" cm="1">
        <f t="array" ref="U1085">IFERROR(_xlfn.TEXTJOIN(", ", TRUE, _xlfn._xlws.FILTER(ROW(QA_Seed_Keywords!B$2:B$83), ISNUMBER(SEARCH(A1085, QA_Seed_Keywords!B$2:B$83)))), "")</f>
        <v/>
      </c>
    </row>
    <row r="1086" spans="1:21" customFormat="1" x14ac:dyDescent="0.3">
      <c r="A1086" t="s">
        <v>1933</v>
      </c>
      <c r="B1086" t="s">
        <v>1934</v>
      </c>
      <c r="C1086">
        <v>59</v>
      </c>
      <c r="D1086">
        <v>14.75</v>
      </c>
      <c r="E1086">
        <v>4.2142857142857144</v>
      </c>
      <c r="F1086">
        <v>4</v>
      </c>
      <c r="G1086">
        <v>12</v>
      </c>
      <c r="H1086">
        <v>12</v>
      </c>
      <c r="I1086">
        <v>0.69314718055994529</v>
      </c>
      <c r="J1086">
        <v>40.89568365303677</v>
      </c>
      <c r="K1086">
        <v>10.223920913259191</v>
      </c>
      <c r="L1086">
        <v>2.9211202609311981</v>
      </c>
      <c r="M1086">
        <v>2.226787482092107</v>
      </c>
      <c r="N1086">
        <v>38</v>
      </c>
      <c r="O1086">
        <v>0.1025641025641026</v>
      </c>
      <c r="P1086">
        <v>4.1944290926191554</v>
      </c>
      <c r="Q1086">
        <v>1.0486072731547891</v>
      </c>
      <c r="R1086">
        <v>0.29960207804422551</v>
      </c>
      <c r="S1086" t="str" cm="1">
        <f t="array" ref="S1086">IFERROR(_xlfn.TEXTJOIN(", ", TRUE, _xlfn._xlws.FILTER(QA_Seed_Keywords!B$2:B$83, ISNUMBER(SEARCH(A1086, QA_Seed_Keywords!B$2:B$83)))), "")</f>
        <v/>
      </c>
      <c r="T1086" cm="1">
        <f t="array" ref="T1086">SUM(--ISNUMBER(SEARCH($A1086,QA_Seed_Keywords!$B$2:$B$83)))</f>
        <v>0</v>
      </c>
      <c r="U1086" t="str" cm="1">
        <f t="array" ref="U1086">IFERROR(_xlfn.TEXTJOIN(", ", TRUE, _xlfn._xlws.FILTER(ROW(QA_Seed_Keywords!B$2:B$83), ISNUMBER(SEARCH(A1086, QA_Seed_Keywords!B$2:B$83)))), "")</f>
        <v/>
      </c>
    </row>
    <row r="1087" spans="1:21" customFormat="1" x14ac:dyDescent="0.3">
      <c r="A1087" t="s">
        <v>1935</v>
      </c>
      <c r="B1087" t="s">
        <v>1936</v>
      </c>
      <c r="C1087">
        <v>71</v>
      </c>
      <c r="D1087">
        <v>8.875</v>
      </c>
      <c r="E1087">
        <v>5.0714285714285712</v>
      </c>
      <c r="F1087">
        <v>8</v>
      </c>
      <c r="G1087">
        <v>12</v>
      </c>
      <c r="H1087">
        <v>12</v>
      </c>
      <c r="I1087">
        <v>0.69314718055994529</v>
      </c>
      <c r="J1087">
        <v>49.213449819756107</v>
      </c>
      <c r="K1087">
        <v>6.1516812274695143</v>
      </c>
      <c r="L1087">
        <v>3.5152464156968648</v>
      </c>
      <c r="M1087">
        <v>1.3470543459517501</v>
      </c>
      <c r="N1087">
        <v>93</v>
      </c>
      <c r="O1087">
        <v>8.5106382978723402E-2</v>
      </c>
      <c r="P1087">
        <v>4.1883787080643504</v>
      </c>
      <c r="Q1087">
        <v>0.5235473385080438</v>
      </c>
      <c r="R1087">
        <v>0.29916990771888208</v>
      </c>
      <c r="S1087" t="str" cm="1">
        <f t="array" ref="S1087">IFERROR(_xlfn.TEXTJOIN(", ", TRUE, _xlfn._xlws.FILTER(QA_Seed_Keywords!B$2:B$83, ISNUMBER(SEARCH(A1087, QA_Seed_Keywords!B$2:B$83)))), "")</f>
        <v/>
      </c>
      <c r="T1087" cm="1">
        <f t="array" ref="T1087">SUM(--ISNUMBER(SEARCH($A1087,QA_Seed_Keywords!$B$2:$B$83)))</f>
        <v>0</v>
      </c>
      <c r="U1087" t="str" cm="1">
        <f t="array" ref="U1087">IFERROR(_xlfn.TEXTJOIN(", ", TRUE, _xlfn._xlws.FILTER(ROW(QA_Seed_Keywords!B$2:B$83), ISNUMBER(SEARCH(A1087, QA_Seed_Keywords!B$2:B$83)))), "")</f>
        <v/>
      </c>
    </row>
    <row r="1088" spans="1:21" customFormat="1" x14ac:dyDescent="0.3">
      <c r="A1088" t="s">
        <v>1937</v>
      </c>
      <c r="B1088" t="s">
        <v>1938</v>
      </c>
      <c r="C1088">
        <v>44</v>
      </c>
      <c r="D1088">
        <v>11</v>
      </c>
      <c r="E1088">
        <v>3.1428571428571428</v>
      </c>
      <c r="F1088">
        <v>4</v>
      </c>
      <c r="G1088">
        <v>12</v>
      </c>
      <c r="H1088">
        <v>11</v>
      </c>
      <c r="I1088">
        <v>0.73759894313077912</v>
      </c>
      <c r="J1088">
        <v>32.454353497754283</v>
      </c>
      <c r="K1088">
        <v>8.1135883744385708</v>
      </c>
      <c r="L1088">
        <v>2.3181681069824491</v>
      </c>
      <c r="M1088">
        <v>2.456361923736607</v>
      </c>
      <c r="N1088">
        <v>30</v>
      </c>
      <c r="O1088">
        <v>0.1290322580645161</v>
      </c>
      <c r="P1088">
        <v>4.1876585158392619</v>
      </c>
      <c r="Q1088">
        <v>1.046914628959815</v>
      </c>
      <c r="R1088">
        <v>0.29911846541709008</v>
      </c>
      <c r="S1088" t="str" cm="1">
        <f t="array" ref="S1088">IFERROR(_xlfn.TEXTJOIN(", ", TRUE, _xlfn._xlws.FILTER(QA_Seed_Keywords!B$2:B$83, ISNUMBER(SEARCH(A1088, QA_Seed_Keywords!B$2:B$83)))), "")</f>
        <v/>
      </c>
      <c r="T1088" cm="1">
        <f t="array" ref="T1088">SUM(--ISNUMBER(SEARCH($A1088,QA_Seed_Keywords!$B$2:$B$83)))</f>
        <v>0</v>
      </c>
      <c r="U1088" t="str" cm="1">
        <f t="array" ref="U1088">IFERROR(_xlfn.TEXTJOIN(", ", TRUE, _xlfn._xlws.FILTER(ROW(QA_Seed_Keywords!B$2:B$83), ISNUMBER(SEARCH(A1088, QA_Seed_Keywords!B$2:B$83)))), "")</f>
        <v/>
      </c>
    </row>
    <row r="1089" spans="1:23" customFormat="1" x14ac:dyDescent="0.3">
      <c r="A1089" t="s">
        <v>1939</v>
      </c>
      <c r="B1089" t="s">
        <v>1940</v>
      </c>
      <c r="C1089">
        <v>18</v>
      </c>
      <c r="D1089">
        <v>4.5</v>
      </c>
      <c r="E1089">
        <v>1.285714285714286</v>
      </c>
      <c r="F1089">
        <v>4</v>
      </c>
      <c r="G1089">
        <v>12</v>
      </c>
      <c r="H1089">
        <v>6</v>
      </c>
      <c r="I1089">
        <v>1.09861228866811</v>
      </c>
      <c r="J1089">
        <v>19.775021196025971</v>
      </c>
      <c r="K1089">
        <v>4.9437552990064937</v>
      </c>
      <c r="L1089">
        <v>1.412501514001856</v>
      </c>
      <c r="M1089">
        <v>2.8946168546677629</v>
      </c>
      <c r="N1089">
        <v>18</v>
      </c>
      <c r="O1089">
        <v>0.2105263157894737</v>
      </c>
      <c r="P1089">
        <v>4.1631623570580993</v>
      </c>
      <c r="Q1089">
        <v>1.0407905892645251</v>
      </c>
      <c r="R1089">
        <v>0.29736873978986428</v>
      </c>
      <c r="S1089" t="str" cm="1">
        <f t="array" ref="S1089">IFERROR(_xlfn.TEXTJOIN(", ", TRUE, _xlfn._xlws.FILTER(QA_Seed_Keywords!B$2:B$83, ISNUMBER(SEARCH(A1089, QA_Seed_Keywords!B$2:B$83)))), "")</f>
        <v/>
      </c>
      <c r="T1089" cm="1">
        <f t="array" ref="T1089">SUM(--ISNUMBER(SEARCH($A1089,QA_Seed_Keywords!$B$2:$B$83)))</f>
        <v>0</v>
      </c>
      <c r="U1089" t="str" cm="1">
        <f t="array" ref="U1089">IFERROR(_xlfn.TEXTJOIN(", ", TRUE, _xlfn._xlws.FILTER(ROW(QA_Seed_Keywords!B$2:B$83), ISNUMBER(SEARCH(A1089, QA_Seed_Keywords!B$2:B$83)))), "")</f>
        <v/>
      </c>
    </row>
    <row r="1090" spans="1:23" customFormat="1" x14ac:dyDescent="0.3">
      <c r="A1090" t="s">
        <v>1941</v>
      </c>
      <c r="B1090" t="s">
        <v>1941</v>
      </c>
      <c r="C1090">
        <v>15</v>
      </c>
      <c r="D1090">
        <v>15</v>
      </c>
      <c r="E1090">
        <v>1.071428571428571</v>
      </c>
      <c r="F1090">
        <v>1</v>
      </c>
      <c r="G1090">
        <v>12</v>
      </c>
      <c r="H1090">
        <v>4</v>
      </c>
      <c r="I1090">
        <v>1.386294361119891</v>
      </c>
      <c r="J1090">
        <v>20.794415416798358</v>
      </c>
      <c r="K1090">
        <v>20.794415416798358</v>
      </c>
      <c r="L1090">
        <v>1.485315386914168</v>
      </c>
      <c r="M1090">
        <v>3.9444389791664398</v>
      </c>
      <c r="N1090">
        <v>4</v>
      </c>
      <c r="O1090">
        <v>0.2</v>
      </c>
      <c r="P1090">
        <v>4.1588830833596706</v>
      </c>
      <c r="Q1090">
        <v>4.1588830833596706</v>
      </c>
      <c r="R1090">
        <v>0.29706307738283372</v>
      </c>
      <c r="S1090" t="str" cm="1">
        <f t="array" ref="S1090">IFERROR(_xlfn.TEXTJOIN(", ", TRUE, _xlfn._xlws.FILTER(QA_Seed_Keywords!B$2:B$83, ISNUMBER(SEARCH(A1090, QA_Seed_Keywords!B$2:B$83)))), "")</f>
        <v>pci-dss</v>
      </c>
      <c r="T1090" cm="1">
        <f t="array" ref="T1090">SUM(--ISNUMBER(SEARCH($A1090,QA_Seed_Keywords!$B$2:$B$83)))</f>
        <v>1</v>
      </c>
      <c r="U1090" t="str" cm="1">
        <f t="array" ref="U1090">IFERROR(_xlfn.TEXTJOIN(", ", TRUE, _xlfn._xlws.FILTER(ROW(QA_Seed_Keywords!B$2:B$83), ISNUMBER(SEARCH(A1090, QA_Seed_Keywords!B$2:B$83)))), "")</f>
        <v>65</v>
      </c>
    </row>
    <row r="1091" spans="1:23" customFormat="1" x14ac:dyDescent="0.3">
      <c r="A1091" t="s">
        <v>1942</v>
      </c>
      <c r="B1091" t="s">
        <v>1942</v>
      </c>
      <c r="C1091">
        <v>18</v>
      </c>
      <c r="D1091">
        <v>18</v>
      </c>
      <c r="E1091">
        <v>1.285714285714286</v>
      </c>
      <c r="F1091">
        <v>1</v>
      </c>
      <c r="G1091">
        <v>12</v>
      </c>
      <c r="H1091">
        <v>4</v>
      </c>
      <c r="I1091">
        <v>1.386294361119891</v>
      </c>
      <c r="J1091">
        <v>24.953298500158031</v>
      </c>
      <c r="K1091">
        <v>24.953298500158031</v>
      </c>
      <c r="L1091">
        <v>1.782378464297002</v>
      </c>
      <c r="M1091">
        <v>4.0985896589936992</v>
      </c>
      <c r="N1091">
        <v>5</v>
      </c>
      <c r="O1091">
        <v>0.16666666666666671</v>
      </c>
      <c r="P1091">
        <v>4.1588830833596706</v>
      </c>
      <c r="Q1091">
        <v>4.1588830833596706</v>
      </c>
      <c r="R1091">
        <v>0.29706307738283372</v>
      </c>
      <c r="S1091" t="str" cm="1">
        <f t="array" ref="S1091">IFERROR(_xlfn.TEXTJOIN(", ", TRUE, _xlfn._xlws.FILTER(QA_Seed_Keywords!B$2:B$83, ISNUMBER(SEARCH(A1091, QA_Seed_Keywords!B$2:B$83)))), "")</f>
        <v/>
      </c>
      <c r="T1091" cm="1">
        <f t="array" ref="T1091">SUM(--ISNUMBER(SEARCH($A1091,QA_Seed_Keywords!$B$2:$B$83)))</f>
        <v>0</v>
      </c>
      <c r="U1091" t="str" cm="1">
        <f t="array" ref="U1091">IFERROR(_xlfn.TEXTJOIN(", ", TRUE, _xlfn._xlws.FILTER(ROW(QA_Seed_Keywords!B$2:B$83), ISNUMBER(SEARCH(A1091, QA_Seed_Keywords!B$2:B$83)))), "")</f>
        <v/>
      </c>
    </row>
    <row r="1092" spans="1:23" customFormat="1" x14ac:dyDescent="0.3">
      <c r="A1092" t="s">
        <v>1943</v>
      </c>
      <c r="B1092" t="s">
        <v>1943</v>
      </c>
      <c r="C1092">
        <v>18</v>
      </c>
      <c r="D1092">
        <v>18</v>
      </c>
      <c r="E1092">
        <v>1.285714285714286</v>
      </c>
      <c r="F1092">
        <v>1</v>
      </c>
      <c r="G1092">
        <v>12</v>
      </c>
      <c r="H1092">
        <v>4</v>
      </c>
      <c r="I1092">
        <v>1.386294361119891</v>
      </c>
      <c r="J1092">
        <v>24.953298500158031</v>
      </c>
      <c r="K1092">
        <v>24.953298500158031</v>
      </c>
      <c r="L1092">
        <v>1.782378464297002</v>
      </c>
      <c r="M1092">
        <v>4.0985896589936992</v>
      </c>
      <c r="N1092">
        <v>5</v>
      </c>
      <c r="O1092">
        <v>0.16666666666666671</v>
      </c>
      <c r="P1092">
        <v>4.1588830833596706</v>
      </c>
      <c r="Q1092">
        <v>4.1588830833596706</v>
      </c>
      <c r="R1092">
        <v>0.29706307738283372</v>
      </c>
      <c r="S1092" t="str" cm="1">
        <f t="array" ref="S1092">IFERROR(_xlfn.TEXTJOIN(", ", TRUE, _xlfn._xlws.FILTER(QA_Seed_Keywords!B$2:B$83, ISNUMBER(SEARCH(A1092, QA_Seed_Keywords!B$2:B$83)))), "")</f>
        <v/>
      </c>
      <c r="T1092" cm="1">
        <f t="array" ref="T1092">SUM(--ISNUMBER(SEARCH($A1092,QA_Seed_Keywords!$B$2:$B$83)))</f>
        <v>0</v>
      </c>
      <c r="U1092" t="str" cm="1">
        <f t="array" ref="U1092">IFERROR(_xlfn.TEXTJOIN(", ", TRUE, _xlfn._xlws.FILTER(ROW(QA_Seed_Keywords!B$2:B$83), ISNUMBER(SEARCH(A1092, QA_Seed_Keywords!B$2:B$83)))), "")</f>
        <v/>
      </c>
    </row>
    <row r="1093" spans="1:23" customFormat="1" x14ac:dyDescent="0.3">
      <c r="A1093" t="s">
        <v>1944</v>
      </c>
      <c r="B1093" t="s">
        <v>1944</v>
      </c>
      <c r="C1093">
        <v>18</v>
      </c>
      <c r="D1093">
        <v>18</v>
      </c>
      <c r="E1093">
        <v>1.285714285714286</v>
      </c>
      <c r="F1093">
        <v>1</v>
      </c>
      <c r="G1093">
        <v>12</v>
      </c>
      <c r="H1093">
        <v>4</v>
      </c>
      <c r="I1093">
        <v>1.386294361119891</v>
      </c>
      <c r="J1093">
        <v>24.953298500158031</v>
      </c>
      <c r="K1093">
        <v>24.953298500158031</v>
      </c>
      <c r="L1093">
        <v>1.782378464297002</v>
      </c>
      <c r="M1093">
        <v>4.0985896589936992</v>
      </c>
      <c r="N1093">
        <v>5</v>
      </c>
      <c r="O1093">
        <v>0.16666666666666671</v>
      </c>
      <c r="P1093">
        <v>4.1588830833596706</v>
      </c>
      <c r="Q1093">
        <v>4.1588830833596706</v>
      </c>
      <c r="R1093">
        <v>0.29706307738283372</v>
      </c>
      <c r="S1093" t="str" cm="1">
        <f t="array" ref="S1093">IFERROR(_xlfn.TEXTJOIN(", ", TRUE, _xlfn._xlws.FILTER(QA_Seed_Keywords!B$2:B$83, ISNUMBER(SEARCH(A1093, QA_Seed_Keywords!B$2:B$83)))), "")</f>
        <v/>
      </c>
      <c r="T1093" cm="1">
        <f t="array" ref="T1093">SUM(--ISNUMBER(SEARCH($A1093,QA_Seed_Keywords!$B$2:$B$83)))</f>
        <v>0</v>
      </c>
      <c r="U1093" t="str" cm="1">
        <f t="array" ref="U1093">IFERROR(_xlfn.TEXTJOIN(", ", TRUE, _xlfn._xlws.FILTER(ROW(QA_Seed_Keywords!B$2:B$83), ISNUMBER(SEARCH(A1093, QA_Seed_Keywords!B$2:B$83)))), "")</f>
        <v/>
      </c>
    </row>
    <row r="1094" spans="1:23" customFormat="1" x14ac:dyDescent="0.3">
      <c r="A1094" t="s">
        <v>1945</v>
      </c>
      <c r="B1094" t="s">
        <v>1945</v>
      </c>
      <c r="C1094">
        <v>18</v>
      </c>
      <c r="D1094">
        <v>18</v>
      </c>
      <c r="E1094">
        <v>1.285714285714286</v>
      </c>
      <c r="F1094">
        <v>1</v>
      </c>
      <c r="G1094">
        <v>12</v>
      </c>
      <c r="H1094">
        <v>4</v>
      </c>
      <c r="I1094">
        <v>1.386294361119891</v>
      </c>
      <c r="J1094">
        <v>24.953298500158031</v>
      </c>
      <c r="K1094">
        <v>24.953298500158031</v>
      </c>
      <c r="L1094">
        <v>1.782378464297002</v>
      </c>
      <c r="M1094">
        <v>5.8903491282217537</v>
      </c>
      <c r="N1094">
        <v>5</v>
      </c>
      <c r="O1094">
        <v>0.16666666666666671</v>
      </c>
      <c r="P1094">
        <v>4.1588830833596706</v>
      </c>
      <c r="Q1094">
        <v>4.1588830833596706</v>
      </c>
      <c r="R1094">
        <v>0.29706307738283372</v>
      </c>
      <c r="S1094" t="str" cm="1">
        <f t="array" ref="S1094">IFERROR(_xlfn.TEXTJOIN(", ", TRUE, _xlfn._xlws.FILTER(QA_Seed_Keywords!B$2:B$83, ISNUMBER(SEARCH(A1094, QA_Seed_Keywords!B$2:B$83)))), "")</f>
        <v/>
      </c>
      <c r="T1094" cm="1">
        <f t="array" ref="T1094">SUM(--ISNUMBER(SEARCH($A1094,QA_Seed_Keywords!$B$2:$B$83)))</f>
        <v>0</v>
      </c>
      <c r="U1094" t="str" cm="1">
        <f t="array" ref="U1094">IFERROR(_xlfn.TEXTJOIN(", ", TRUE, _xlfn._xlws.FILTER(ROW(QA_Seed_Keywords!B$2:B$83), ISNUMBER(SEARCH(A1094, QA_Seed_Keywords!B$2:B$83)))), "")</f>
        <v/>
      </c>
    </row>
    <row r="1095" spans="1:23" customFormat="1" x14ac:dyDescent="0.3">
      <c r="A1095" t="s">
        <v>1946</v>
      </c>
      <c r="B1095" t="s">
        <v>1947</v>
      </c>
      <c r="C1095">
        <v>9</v>
      </c>
      <c r="D1095">
        <v>4.5</v>
      </c>
      <c r="E1095">
        <v>0.6428571428571429</v>
      </c>
      <c r="F1095">
        <v>2</v>
      </c>
      <c r="G1095">
        <v>12</v>
      </c>
      <c r="H1095">
        <v>4</v>
      </c>
      <c r="I1095">
        <v>1.386294361119891</v>
      </c>
      <c r="J1095">
        <v>12.476649250079021</v>
      </c>
      <c r="K1095">
        <v>6.2383246250395077</v>
      </c>
      <c r="L1095">
        <v>0.8911892321485011</v>
      </c>
      <c r="M1095">
        <v>4.0985896589936992</v>
      </c>
      <c r="N1095">
        <v>5</v>
      </c>
      <c r="O1095">
        <v>0.33333333333333331</v>
      </c>
      <c r="P1095">
        <v>4.1588830833596706</v>
      </c>
      <c r="Q1095">
        <v>2.0794415416798362</v>
      </c>
      <c r="R1095">
        <v>0.29706307738283372</v>
      </c>
      <c r="S1095" t="str" cm="1">
        <f t="array" ref="S1095">IFERROR(_xlfn.TEXTJOIN(", ", TRUE, _xlfn._xlws.FILTER(QA_Seed_Keywords!B$2:B$83, ISNUMBER(SEARCH(A1095, QA_Seed_Keywords!B$2:B$83)))), "")</f>
        <v/>
      </c>
      <c r="T1095" cm="1">
        <f t="array" ref="T1095">SUM(--ISNUMBER(SEARCH($A1095,QA_Seed_Keywords!$B$2:$B$83)))</f>
        <v>0</v>
      </c>
      <c r="U1095" t="str" cm="1">
        <f t="array" ref="U1095">IFERROR(_xlfn.TEXTJOIN(", ", TRUE, _xlfn._xlws.FILTER(ROW(QA_Seed_Keywords!B$2:B$83), ISNUMBER(SEARCH(A1095, QA_Seed_Keywords!B$2:B$83)))), "")</f>
        <v/>
      </c>
    </row>
    <row r="1096" spans="1:23" x14ac:dyDescent="0.3">
      <c r="A1096" s="2" t="s">
        <v>1948</v>
      </c>
      <c r="B1096" s="2" t="s">
        <v>1949</v>
      </c>
      <c r="C1096" s="2">
        <v>6</v>
      </c>
      <c r="D1096" s="2">
        <v>1.5</v>
      </c>
      <c r="E1096" s="2">
        <v>0.42857142857142849</v>
      </c>
      <c r="F1096" s="2">
        <v>4</v>
      </c>
      <c r="G1096" s="2">
        <v>12</v>
      </c>
      <c r="H1096" s="2">
        <v>4</v>
      </c>
      <c r="I1096" s="2">
        <v>1.386294361119891</v>
      </c>
      <c r="J1096" s="2">
        <v>8.317766166719343</v>
      </c>
      <c r="K1096" s="2">
        <v>2.0794415416798362</v>
      </c>
      <c r="L1096" s="2">
        <v>0.59412615476566732</v>
      </c>
      <c r="M1096" s="2">
        <v>3.810907586541918</v>
      </c>
      <c r="N1096" s="2">
        <v>7</v>
      </c>
      <c r="O1096" s="2">
        <v>0.5</v>
      </c>
      <c r="P1096" s="2">
        <v>4.1588830833596706</v>
      </c>
      <c r="Q1096" s="2">
        <v>1.0397207708399181</v>
      </c>
      <c r="R1096" s="2">
        <v>0.29706307738283372</v>
      </c>
      <c r="S1096" t="str" cm="1">
        <f t="array" ref="S1096">IFERROR(_xlfn.TEXTJOIN(", ", TRUE, _xlfn._xlws.FILTER(QA_Seed_Keywords!B$2:B$83, ISNUMBER(SEARCH(A1096, QA_Seed_Keywords!B$2:B$83)))), "")</f>
        <v/>
      </c>
      <c r="T1096" cm="1">
        <f t="array" ref="T1096">SUM(--ISNUMBER(SEARCH($A1096,QA_Seed_Keywords!$B$2:$B$83)))</f>
        <v>0</v>
      </c>
      <c r="U1096" t="str" cm="1">
        <f t="array" ref="U1096">IFERROR(_xlfn.TEXTJOIN(", ", TRUE, _xlfn._xlws.FILTER(ROW(QA_Seed_Keywords!B$2:B$83), ISNUMBER(SEARCH(A1096, QA_Seed_Keywords!B$2:B$83)))), "")</f>
        <v/>
      </c>
      <c r="V1096"/>
      <c r="W1096"/>
    </row>
    <row r="1097" spans="1:23" customFormat="1" x14ac:dyDescent="0.3">
      <c r="A1097" t="s">
        <v>1950</v>
      </c>
      <c r="B1097" t="s">
        <v>1950</v>
      </c>
      <c r="C1097">
        <v>36</v>
      </c>
      <c r="D1097">
        <v>5.1428571428571432</v>
      </c>
      <c r="E1097">
        <v>2.5714285714285721</v>
      </c>
      <c r="F1097">
        <v>7</v>
      </c>
      <c r="G1097">
        <v>12</v>
      </c>
      <c r="H1097">
        <v>12</v>
      </c>
      <c r="I1097">
        <v>0.69314718055994529</v>
      </c>
      <c r="J1097">
        <v>24.953298500158031</v>
      </c>
      <c r="K1097">
        <v>3.5647569285940039</v>
      </c>
      <c r="L1097">
        <v>1.782378464297002</v>
      </c>
      <c r="M1097">
        <v>2.1291490125281909</v>
      </c>
      <c r="N1097">
        <v>41</v>
      </c>
      <c r="O1097">
        <v>0.16666666666666671</v>
      </c>
      <c r="P1097">
        <v>4.1588830833596706</v>
      </c>
      <c r="Q1097">
        <v>0.59412615476566732</v>
      </c>
      <c r="R1097">
        <v>0.29706307738283372</v>
      </c>
      <c r="S1097" t="str" cm="1">
        <f t="array" ref="S1097">IFERROR(_xlfn.TEXTJOIN(", ", TRUE, _xlfn._xlws.FILTER(QA_Seed_Keywords!B$2:B$83, ISNUMBER(SEARCH(A1097, QA_Seed_Keywords!B$2:B$83)))), "")</f>
        <v/>
      </c>
      <c r="T1097" cm="1">
        <f t="array" ref="T1097">SUM(--ISNUMBER(SEARCH($A1097,QA_Seed_Keywords!$B$2:$B$83)))</f>
        <v>0</v>
      </c>
      <c r="U1097" t="str" cm="1">
        <f t="array" ref="U1097">IFERROR(_xlfn.TEXTJOIN(", ", TRUE, _xlfn._xlws.FILTER(ROW(QA_Seed_Keywords!B$2:B$83), ISNUMBER(SEARCH(A1097, QA_Seed_Keywords!B$2:B$83)))), "")</f>
        <v/>
      </c>
    </row>
    <row r="1098" spans="1:23" customFormat="1" x14ac:dyDescent="0.3">
      <c r="A1098" t="s">
        <v>1951</v>
      </c>
      <c r="B1098" t="s">
        <v>1952</v>
      </c>
      <c r="C1098">
        <v>48</v>
      </c>
      <c r="D1098">
        <v>6</v>
      </c>
      <c r="E1098">
        <v>3.4285714285714279</v>
      </c>
      <c r="F1098">
        <v>8</v>
      </c>
      <c r="G1098">
        <v>12</v>
      </c>
      <c r="H1098">
        <v>12</v>
      </c>
      <c r="I1098">
        <v>0.69314718055994529</v>
      </c>
      <c r="J1098">
        <v>33.271064666877372</v>
      </c>
      <c r="K1098">
        <v>4.1588830833596706</v>
      </c>
      <c r="L1098">
        <v>2.3765046190626689</v>
      </c>
      <c r="M1098">
        <v>1.731466044862082</v>
      </c>
      <c r="N1098">
        <v>63</v>
      </c>
      <c r="O1098">
        <v>0.125</v>
      </c>
      <c r="P1098">
        <v>4.1588830833596706</v>
      </c>
      <c r="Q1098">
        <v>0.51986038541995894</v>
      </c>
      <c r="R1098">
        <v>0.29706307738283372</v>
      </c>
      <c r="S1098" t="str" cm="1">
        <f t="array" ref="S1098">IFERROR(_xlfn.TEXTJOIN(", ", TRUE, _xlfn._xlws.FILTER(QA_Seed_Keywords!B$2:B$83, ISNUMBER(SEARCH(A1098, QA_Seed_Keywords!B$2:B$83)))), "")</f>
        <v/>
      </c>
      <c r="T1098" cm="1">
        <f t="array" ref="T1098">SUM(--ISNUMBER(SEARCH($A1098,QA_Seed_Keywords!$B$2:$B$83)))</f>
        <v>0</v>
      </c>
      <c r="U1098" t="str" cm="1">
        <f t="array" ref="U1098">IFERROR(_xlfn.TEXTJOIN(", ", TRUE, _xlfn._xlws.FILTER(ROW(QA_Seed_Keywords!B$2:B$83), ISNUMBER(SEARCH(A1098, QA_Seed_Keywords!B$2:B$83)))), "")</f>
        <v/>
      </c>
    </row>
    <row r="1099" spans="1:23" customFormat="1" x14ac:dyDescent="0.3">
      <c r="A1099" t="s">
        <v>1953</v>
      </c>
      <c r="B1099" t="s">
        <v>1954</v>
      </c>
      <c r="C1099">
        <v>57</v>
      </c>
      <c r="D1099">
        <v>5.7</v>
      </c>
      <c r="E1099">
        <v>4.0714285714285712</v>
      </c>
      <c r="F1099">
        <v>10</v>
      </c>
      <c r="G1099">
        <v>12</v>
      </c>
      <c r="H1099">
        <v>12</v>
      </c>
      <c r="I1099">
        <v>0.69314718055994529</v>
      </c>
      <c r="J1099">
        <v>39.509389291916882</v>
      </c>
      <c r="K1099">
        <v>3.9509389291916879</v>
      </c>
      <c r="L1099">
        <v>2.8220992351369198</v>
      </c>
      <c r="M1099">
        <v>1.265376314937483</v>
      </c>
      <c r="N1099">
        <v>94</v>
      </c>
      <c r="O1099">
        <v>0.10526315789473679</v>
      </c>
      <c r="P1099">
        <v>4.1588830833596706</v>
      </c>
      <c r="Q1099">
        <v>0.41588830833596718</v>
      </c>
      <c r="R1099">
        <v>0.29706307738283372</v>
      </c>
      <c r="S1099" t="str" cm="1">
        <f t="array" ref="S1099">IFERROR(_xlfn.TEXTJOIN(", ", TRUE, _xlfn._xlws.FILTER(QA_Seed_Keywords!B$2:B$83, ISNUMBER(SEARCH(A1099, QA_Seed_Keywords!B$2:B$83)))), "")</f>
        <v/>
      </c>
      <c r="T1099" cm="1">
        <f t="array" ref="T1099">SUM(--ISNUMBER(SEARCH($A1099,QA_Seed_Keywords!$B$2:$B$83)))</f>
        <v>0</v>
      </c>
      <c r="U1099" t="str" cm="1">
        <f t="array" ref="U1099">IFERROR(_xlfn.TEXTJOIN(", ", TRUE, _xlfn._xlws.FILTER(ROW(QA_Seed_Keywords!B$2:B$83), ISNUMBER(SEARCH(A1099, QA_Seed_Keywords!B$2:B$83)))), "")</f>
        <v/>
      </c>
    </row>
    <row r="1100" spans="1:23" customFormat="1" x14ac:dyDescent="0.3">
      <c r="A1100" t="s">
        <v>1955</v>
      </c>
      <c r="B1100" t="s">
        <v>1956</v>
      </c>
      <c r="C1100">
        <v>58</v>
      </c>
      <c r="D1100">
        <v>5.8</v>
      </c>
      <c r="E1100">
        <v>4.1428571428571432</v>
      </c>
      <c r="F1100">
        <v>10</v>
      </c>
      <c r="G1100">
        <v>12</v>
      </c>
      <c r="H1100">
        <v>12</v>
      </c>
      <c r="I1100">
        <v>0.69314718055994529</v>
      </c>
      <c r="J1100">
        <v>40.202536472476829</v>
      </c>
      <c r="K1100">
        <v>4.0202536472476824</v>
      </c>
      <c r="L1100">
        <v>2.871609748034059</v>
      </c>
      <c r="M1100">
        <v>1.3156381497183709</v>
      </c>
      <c r="N1100">
        <v>96</v>
      </c>
      <c r="O1100">
        <v>0.10309278350515461</v>
      </c>
      <c r="P1100">
        <v>4.1445913889151367</v>
      </c>
      <c r="Q1100">
        <v>0.41445913889151359</v>
      </c>
      <c r="R1100">
        <v>0.29604224206536689</v>
      </c>
      <c r="S1100" t="str" cm="1">
        <f t="array" ref="S1100">IFERROR(_xlfn.TEXTJOIN(", ", TRUE, _xlfn._xlws.FILTER(QA_Seed_Keywords!B$2:B$83, ISNUMBER(SEARCH(A1100, QA_Seed_Keywords!B$2:B$83)))), "")</f>
        <v/>
      </c>
      <c r="T1100" cm="1">
        <f t="array" ref="T1100">SUM(--ISNUMBER(SEARCH($A1100,QA_Seed_Keywords!$B$2:$B$83)))</f>
        <v>0</v>
      </c>
      <c r="U1100" t="str" cm="1">
        <f t="array" ref="U1100">IFERROR(_xlfn.TEXTJOIN(", ", TRUE, _xlfn._xlws.FILTER(ROW(QA_Seed_Keywords!B$2:B$83), ISNUMBER(SEARCH(A1100, QA_Seed_Keywords!B$2:B$83)))), "")</f>
        <v/>
      </c>
    </row>
    <row r="1101" spans="1:23" customFormat="1" x14ac:dyDescent="0.3">
      <c r="A1101" t="s">
        <v>1957</v>
      </c>
      <c r="B1101" t="s">
        <v>1958</v>
      </c>
      <c r="C1101">
        <v>22</v>
      </c>
      <c r="D1101">
        <v>11</v>
      </c>
      <c r="E1101">
        <v>1.571428571428571</v>
      </c>
      <c r="F1101">
        <v>2</v>
      </c>
      <c r="G1101">
        <v>12</v>
      </c>
      <c r="H1101">
        <v>5</v>
      </c>
      <c r="I1101">
        <v>1.2237754316221161</v>
      </c>
      <c r="J1101">
        <v>26.923059495686541</v>
      </c>
      <c r="K1101">
        <v>13.46152974784327</v>
      </c>
      <c r="L1101">
        <v>1.923075678263324</v>
      </c>
      <c r="M1101">
        <v>3.325399770760217</v>
      </c>
      <c r="N1101">
        <v>12</v>
      </c>
      <c r="O1101">
        <v>0.15384615384615391</v>
      </c>
      <c r="P1101">
        <v>4.1420091531825456</v>
      </c>
      <c r="Q1101">
        <v>2.0710045765912728</v>
      </c>
      <c r="R1101">
        <v>0.29585779665589612</v>
      </c>
      <c r="S1101" t="str" cm="1">
        <f t="array" ref="S1101">IFERROR(_xlfn.TEXTJOIN(", ", TRUE, _xlfn._xlws.FILTER(QA_Seed_Keywords!B$2:B$83, ISNUMBER(SEARCH(A1101, QA_Seed_Keywords!B$2:B$83)))), "")</f>
        <v/>
      </c>
      <c r="T1101" cm="1">
        <f t="array" ref="T1101">SUM(--ISNUMBER(SEARCH($A1101,QA_Seed_Keywords!$B$2:$B$83)))</f>
        <v>0</v>
      </c>
      <c r="U1101" t="str" cm="1">
        <f t="array" ref="U1101">IFERROR(_xlfn.TEXTJOIN(", ", TRUE, _xlfn._xlws.FILTER(ROW(QA_Seed_Keywords!B$2:B$83), ISNUMBER(SEARCH(A1101, QA_Seed_Keywords!B$2:B$83)))), "")</f>
        <v/>
      </c>
    </row>
    <row r="1102" spans="1:23" customFormat="1" x14ac:dyDescent="0.3">
      <c r="A1102" t="s">
        <v>1959</v>
      </c>
      <c r="B1102" t="s">
        <v>1960</v>
      </c>
      <c r="C1102">
        <v>51</v>
      </c>
      <c r="D1102">
        <v>5.666666666666667</v>
      </c>
      <c r="E1102">
        <v>3.6428571428571428</v>
      </c>
      <c r="F1102">
        <v>9</v>
      </c>
      <c r="G1102">
        <v>12</v>
      </c>
      <c r="H1102">
        <v>12</v>
      </c>
      <c r="I1102">
        <v>0.69314718055994529</v>
      </c>
      <c r="J1102">
        <v>35.350506208557213</v>
      </c>
      <c r="K1102">
        <v>3.9278340231730229</v>
      </c>
      <c r="L1102">
        <v>2.5250361577540859</v>
      </c>
      <c r="M1102">
        <v>1.520901275754732</v>
      </c>
      <c r="N1102">
        <v>76</v>
      </c>
      <c r="O1102">
        <v>0.11688311688311689</v>
      </c>
      <c r="P1102">
        <v>4.1318773490521412</v>
      </c>
      <c r="Q1102">
        <v>0.45909748322801569</v>
      </c>
      <c r="R1102">
        <v>0.29513409636086718</v>
      </c>
      <c r="S1102" t="str" cm="1">
        <f t="array" ref="S1102">IFERROR(_xlfn.TEXTJOIN(", ", TRUE, _xlfn._xlws.FILTER(QA_Seed_Keywords!B$2:B$83, ISNUMBER(SEARCH(A1102, QA_Seed_Keywords!B$2:B$83)))), "")</f>
        <v>belllapadula, masquerad</v>
      </c>
      <c r="T1102" cm="1">
        <f t="array" ref="T1102">SUM(--ISNUMBER(SEARCH($A1102,QA_Seed_Keywords!$B$2:$B$83)))</f>
        <v>2</v>
      </c>
      <c r="U1102" t="str" cm="1">
        <f t="array" ref="U1102">IFERROR(_xlfn.TEXTJOIN(", ", TRUE, _xlfn._xlws.FILTER(ROW(QA_Seed_Keywords!B$2:B$83), ISNUMBER(SEARCH(A1102, QA_Seed_Keywords!B$2:B$83)))), "")</f>
        <v>50, 70</v>
      </c>
    </row>
    <row r="1103" spans="1:23" customFormat="1" x14ac:dyDescent="0.3">
      <c r="A1103" t="s">
        <v>1961</v>
      </c>
      <c r="B1103" t="s">
        <v>1962</v>
      </c>
      <c r="C1103">
        <v>58</v>
      </c>
      <c r="D1103">
        <v>5.8</v>
      </c>
      <c r="E1103">
        <v>4.1428571428571432</v>
      </c>
      <c r="F1103">
        <v>10</v>
      </c>
      <c r="G1103">
        <v>12</v>
      </c>
      <c r="H1103">
        <v>12</v>
      </c>
      <c r="I1103">
        <v>0.69314718055994529</v>
      </c>
      <c r="J1103">
        <v>40.202536472476829</v>
      </c>
      <c r="K1103">
        <v>4.0202536472476824</v>
      </c>
      <c r="L1103">
        <v>2.871609748034059</v>
      </c>
      <c r="M1103">
        <v>1.3053816495511821</v>
      </c>
      <c r="N1103">
        <v>97</v>
      </c>
      <c r="O1103">
        <v>0.1020408163265306</v>
      </c>
      <c r="P1103">
        <v>4.1022996400486562</v>
      </c>
      <c r="Q1103">
        <v>0.41022996400486561</v>
      </c>
      <c r="R1103">
        <v>0.29302140286061829</v>
      </c>
      <c r="S1103" t="str" cm="1">
        <f t="array" ref="S1103">IFERROR(_xlfn.TEXTJOIN(", ", TRUE, _xlfn._xlws.FILTER(QA_Seed_Keywords!B$2:B$83, ISNUMBER(SEARCH(A1103, QA_Seed_Keywords!B$2:B$83)))), "")</f>
        <v/>
      </c>
      <c r="T1103" cm="1">
        <f t="array" ref="T1103">SUM(--ISNUMBER(SEARCH($A1103,QA_Seed_Keywords!$B$2:$B$83)))</f>
        <v>0</v>
      </c>
      <c r="U1103" t="str" cm="1">
        <f t="array" ref="U1103">IFERROR(_xlfn.TEXTJOIN(", ", TRUE, _xlfn._xlws.FILTER(ROW(QA_Seed_Keywords!B$2:B$83), ISNUMBER(SEARCH(A1103, QA_Seed_Keywords!B$2:B$83)))), "")</f>
        <v/>
      </c>
    </row>
    <row r="1104" spans="1:23" customFormat="1" x14ac:dyDescent="0.3">
      <c r="A1104" t="s">
        <v>1963</v>
      </c>
      <c r="B1104" t="s">
        <v>1963</v>
      </c>
      <c r="C1104">
        <v>62</v>
      </c>
      <c r="D1104">
        <v>6.2</v>
      </c>
      <c r="E1104">
        <v>4.4285714285714288</v>
      </c>
      <c r="F1104">
        <v>10</v>
      </c>
      <c r="G1104">
        <v>12</v>
      </c>
      <c r="H1104">
        <v>12</v>
      </c>
      <c r="I1104">
        <v>0.69314718055994529</v>
      </c>
      <c r="J1104">
        <v>42.975125194716611</v>
      </c>
      <c r="K1104">
        <v>4.2975125194716606</v>
      </c>
      <c r="L1104">
        <v>3.0696517996226151</v>
      </c>
      <c r="M1104">
        <v>1.23638877806423</v>
      </c>
      <c r="N1104">
        <v>104</v>
      </c>
      <c r="O1104">
        <v>9.5238095238095233E-2</v>
      </c>
      <c r="P1104">
        <v>4.0928690661634866</v>
      </c>
      <c r="Q1104">
        <v>0.40928690661634859</v>
      </c>
      <c r="R1104">
        <v>0.29234779044024911</v>
      </c>
      <c r="S1104" t="str" cm="1">
        <f t="array" ref="S1104">IFERROR(_xlfn.TEXTJOIN(", ", TRUE, _xlfn._xlws.FILTER(QA_Seed_Keywords!B$2:B$83, ISNUMBER(SEARCH(A1104, QA_Seed_Keywords!B$2:B$83)))), "")</f>
        <v/>
      </c>
      <c r="T1104" cm="1">
        <f t="array" ref="T1104">SUM(--ISNUMBER(SEARCH($A1104,QA_Seed_Keywords!$B$2:$B$83)))</f>
        <v>0</v>
      </c>
      <c r="U1104" t="str" cm="1">
        <f t="array" ref="U1104">IFERROR(_xlfn.TEXTJOIN(", ", TRUE, _xlfn._xlws.FILTER(ROW(QA_Seed_Keywords!B$2:B$83), ISNUMBER(SEARCH(A1104, QA_Seed_Keywords!B$2:B$83)))), "")</f>
        <v/>
      </c>
    </row>
    <row r="1105" spans="1:23" customFormat="1" x14ac:dyDescent="0.3">
      <c r="A1105" t="s">
        <v>1964</v>
      </c>
      <c r="B1105" t="s">
        <v>1965</v>
      </c>
      <c r="C1105">
        <v>85</v>
      </c>
      <c r="D1105">
        <v>28.333333333333329</v>
      </c>
      <c r="E1105">
        <v>6.0714285714285712</v>
      </c>
      <c r="F1105">
        <v>3</v>
      </c>
      <c r="G1105">
        <v>12</v>
      </c>
      <c r="H1105">
        <v>11</v>
      </c>
      <c r="I1105">
        <v>0.73759894313077912</v>
      </c>
      <c r="J1105">
        <v>62.695910166116228</v>
      </c>
      <c r="K1105">
        <v>20.898636722038741</v>
      </c>
      <c r="L1105">
        <v>4.4782792975797303</v>
      </c>
      <c r="M1105">
        <v>2.0617077317326591</v>
      </c>
      <c r="N1105">
        <v>45</v>
      </c>
      <c r="O1105">
        <v>6.5217391304347824E-2</v>
      </c>
      <c r="P1105">
        <v>4.0888637064858404</v>
      </c>
      <c r="Q1105">
        <v>1.362954568828614</v>
      </c>
      <c r="R1105">
        <v>0.2920616933204172</v>
      </c>
      <c r="S1105" t="str" cm="1">
        <f t="array" ref="S1105">IFERROR(_xlfn.TEXTJOIN(", ", TRUE, _xlfn._xlws.FILTER(QA_Seed_Keywords!B$2:B$83, ISNUMBER(SEARCH(A1105, QA_Seed_Keywords!B$2:B$83)))), "")</f>
        <v/>
      </c>
      <c r="T1105" cm="1">
        <f t="array" ref="T1105">SUM(--ISNUMBER(SEARCH($A1105,QA_Seed_Keywords!$B$2:$B$83)))</f>
        <v>0</v>
      </c>
      <c r="U1105" t="str" cm="1">
        <f t="array" ref="U1105">IFERROR(_xlfn.TEXTJOIN(", ", TRUE, _xlfn._xlws.FILTER(ROW(QA_Seed_Keywords!B$2:B$83), ISNUMBER(SEARCH(A1105, QA_Seed_Keywords!B$2:B$83)))), "")</f>
        <v/>
      </c>
    </row>
    <row r="1106" spans="1:23" customFormat="1" x14ac:dyDescent="0.3">
      <c r="A1106" t="s">
        <v>1966</v>
      </c>
      <c r="B1106" t="s">
        <v>1966</v>
      </c>
      <c r="C1106">
        <v>53</v>
      </c>
      <c r="D1106">
        <v>13.25</v>
      </c>
      <c r="E1106">
        <v>3.785714285714286</v>
      </c>
      <c r="F1106">
        <v>4</v>
      </c>
      <c r="G1106">
        <v>12</v>
      </c>
      <c r="H1106">
        <v>12</v>
      </c>
      <c r="I1106">
        <v>0.69314718055994529</v>
      </c>
      <c r="J1106">
        <v>36.736800569677101</v>
      </c>
      <c r="K1106">
        <v>9.1842001424192752</v>
      </c>
      <c r="L1106">
        <v>2.6240571835483641</v>
      </c>
      <c r="M1106">
        <v>2.2527629684953681</v>
      </c>
      <c r="N1106">
        <v>35</v>
      </c>
      <c r="O1106">
        <v>0.1111111111111111</v>
      </c>
      <c r="P1106">
        <v>4.0818667299641218</v>
      </c>
      <c r="Q1106">
        <v>1.02046668249103</v>
      </c>
      <c r="R1106">
        <v>0.29156190928315162</v>
      </c>
      <c r="S1106" t="str" cm="1">
        <f t="array" ref="S1106">IFERROR(_xlfn.TEXTJOIN(", ", TRUE, _xlfn._xlws.FILTER(QA_Seed_Keywords!B$2:B$83, ISNUMBER(SEARCH(A1106, QA_Seed_Keywords!B$2:B$83)))), "")</f>
        <v/>
      </c>
      <c r="T1106" cm="1">
        <f t="array" ref="T1106">SUM(--ISNUMBER(SEARCH($A1106,QA_Seed_Keywords!$B$2:$B$83)))</f>
        <v>0</v>
      </c>
      <c r="U1106" t="str" cm="1">
        <f t="array" ref="U1106">IFERROR(_xlfn.TEXTJOIN(", ", TRUE, _xlfn._xlws.FILTER(ROW(QA_Seed_Keywords!B$2:B$83), ISNUMBER(SEARCH(A1106, QA_Seed_Keywords!B$2:B$83)))), "")</f>
        <v/>
      </c>
    </row>
    <row r="1107" spans="1:23" customFormat="1" x14ac:dyDescent="0.3">
      <c r="A1107" t="s">
        <v>1967</v>
      </c>
      <c r="B1107" t="s">
        <v>1968</v>
      </c>
      <c r="C1107">
        <v>53</v>
      </c>
      <c r="D1107">
        <v>5.3</v>
      </c>
      <c r="E1107">
        <v>3.785714285714286</v>
      </c>
      <c r="F1107">
        <v>10</v>
      </c>
      <c r="G1107">
        <v>12</v>
      </c>
      <c r="H1107">
        <v>12</v>
      </c>
      <c r="I1107">
        <v>0.69314718055994529</v>
      </c>
      <c r="J1107">
        <v>36.736800569677101</v>
      </c>
      <c r="K1107">
        <v>3.6736800569677102</v>
      </c>
      <c r="L1107">
        <v>2.6240571835483641</v>
      </c>
      <c r="M1107">
        <v>1.368560551172713</v>
      </c>
      <c r="N1107">
        <v>89</v>
      </c>
      <c r="O1107">
        <v>0.1111111111111111</v>
      </c>
      <c r="P1107">
        <v>4.0818667299641218</v>
      </c>
      <c r="Q1107">
        <v>0.40818667299641209</v>
      </c>
      <c r="R1107">
        <v>0.29156190928315162</v>
      </c>
      <c r="S1107" t="str" cm="1">
        <f t="array" ref="S1107">IFERROR(_xlfn.TEXTJOIN(", ", TRUE, _xlfn._xlws.FILTER(QA_Seed_Keywords!B$2:B$83, ISNUMBER(SEARCH(A1107, QA_Seed_Keywords!B$2:B$83)))), "")</f>
        <v/>
      </c>
      <c r="T1107" cm="1">
        <f t="array" ref="T1107">SUM(--ISNUMBER(SEARCH($A1107,QA_Seed_Keywords!$B$2:$B$83)))</f>
        <v>0</v>
      </c>
      <c r="U1107" t="str" cm="1">
        <f t="array" ref="U1107">IFERROR(_xlfn.TEXTJOIN(", ", TRUE, _xlfn._xlws.FILTER(ROW(QA_Seed_Keywords!B$2:B$83), ISNUMBER(SEARCH(A1107, QA_Seed_Keywords!B$2:B$83)))), "")</f>
        <v/>
      </c>
    </row>
    <row r="1108" spans="1:23" customFormat="1" x14ac:dyDescent="0.3">
      <c r="A1108" t="s">
        <v>1969</v>
      </c>
      <c r="B1108" t="s">
        <v>1970</v>
      </c>
      <c r="C1108">
        <v>53</v>
      </c>
      <c r="D1108">
        <v>4.416666666666667</v>
      </c>
      <c r="E1108">
        <v>3.785714285714286</v>
      </c>
      <c r="F1108">
        <v>12</v>
      </c>
      <c r="G1108">
        <v>12</v>
      </c>
      <c r="H1108">
        <v>12</v>
      </c>
      <c r="I1108">
        <v>0.69314718055994529</v>
      </c>
      <c r="J1108">
        <v>36.736800569677101</v>
      </c>
      <c r="K1108">
        <v>3.061400047473092</v>
      </c>
      <c r="L1108">
        <v>2.6240571835483641</v>
      </c>
      <c r="M1108">
        <v>1.208217901097534</v>
      </c>
      <c r="N1108">
        <v>107</v>
      </c>
      <c r="O1108">
        <v>0.1111111111111111</v>
      </c>
      <c r="P1108">
        <v>4.0818667299641218</v>
      </c>
      <c r="Q1108">
        <v>0.34015556083034348</v>
      </c>
      <c r="R1108">
        <v>0.29156190928315162</v>
      </c>
      <c r="S1108" t="str" cm="1">
        <f t="array" ref="S1108">IFERROR(_xlfn.TEXTJOIN(", ", TRUE, _xlfn._xlws.FILTER(QA_Seed_Keywords!B$2:B$83, ISNUMBER(SEARCH(A1108, QA_Seed_Keywords!B$2:B$83)))), "")</f>
        <v/>
      </c>
      <c r="T1108" cm="1">
        <f t="array" ref="T1108">SUM(--ISNUMBER(SEARCH($A1108,QA_Seed_Keywords!$B$2:$B$83)))</f>
        <v>0</v>
      </c>
      <c r="U1108" t="str" cm="1">
        <f t="array" ref="U1108">IFERROR(_xlfn.TEXTJOIN(", ", TRUE, _xlfn._xlws.FILTER(ROW(QA_Seed_Keywords!B$2:B$83), ISNUMBER(SEARCH(A1108, QA_Seed_Keywords!B$2:B$83)))), "")</f>
        <v/>
      </c>
    </row>
    <row r="1109" spans="1:23" customFormat="1" x14ac:dyDescent="0.3">
      <c r="A1109" t="s">
        <v>1971</v>
      </c>
      <c r="B1109" t="s">
        <v>1972</v>
      </c>
      <c r="C1109">
        <v>20</v>
      </c>
      <c r="D1109">
        <v>10</v>
      </c>
      <c r="E1109">
        <v>1.428571428571429</v>
      </c>
      <c r="F1109">
        <v>2</v>
      </c>
      <c r="G1109">
        <v>12</v>
      </c>
      <c r="H1109">
        <v>5</v>
      </c>
      <c r="I1109">
        <v>1.2237754316221161</v>
      </c>
      <c r="J1109">
        <v>24.47550863244231</v>
      </c>
      <c r="K1109">
        <v>12.23775431622116</v>
      </c>
      <c r="L1109">
        <v>1.7482506166030229</v>
      </c>
      <c r="M1109">
        <v>5.8903491282217537</v>
      </c>
      <c r="N1109">
        <v>11</v>
      </c>
      <c r="O1109">
        <v>0.16666666666666671</v>
      </c>
      <c r="P1109">
        <v>4.0792514387403864</v>
      </c>
      <c r="Q1109">
        <v>2.0396257193701932</v>
      </c>
      <c r="R1109">
        <v>0.29137510276717038</v>
      </c>
      <c r="S1109" t="str" cm="1">
        <f t="array" ref="S1109">IFERROR(_xlfn.TEXTJOIN(", ", TRUE, _xlfn._xlws.FILTER(QA_Seed_Keywords!B$2:B$83, ISNUMBER(SEARCH(A1109, QA_Seed_Keywords!B$2:B$83)))), "")</f>
        <v/>
      </c>
      <c r="T1109" cm="1">
        <f t="array" ref="T1109">SUM(--ISNUMBER(SEARCH($A1109,QA_Seed_Keywords!$B$2:$B$83)))</f>
        <v>0</v>
      </c>
      <c r="U1109" t="str" cm="1">
        <f t="array" ref="U1109">IFERROR(_xlfn.TEXTJOIN(", ", TRUE, _xlfn._xlws.FILTER(ROW(QA_Seed_Keywords!B$2:B$83), ISNUMBER(SEARCH(A1109, QA_Seed_Keywords!B$2:B$83)))), "")</f>
        <v/>
      </c>
    </row>
    <row r="1110" spans="1:23" x14ac:dyDescent="0.3">
      <c r="A1110" s="2" t="s">
        <v>1975</v>
      </c>
      <c r="B1110" s="2" t="s">
        <v>1976</v>
      </c>
      <c r="C1110" s="2">
        <v>10</v>
      </c>
      <c r="D1110" s="2">
        <v>3.333333333333333</v>
      </c>
      <c r="E1110" s="2">
        <v>0.7142857142857143</v>
      </c>
      <c r="F1110" s="2">
        <v>3</v>
      </c>
      <c r="G1110" s="2">
        <v>12</v>
      </c>
      <c r="H1110" s="2">
        <v>5</v>
      </c>
      <c r="I1110" s="2">
        <v>1.2237754316221161</v>
      </c>
      <c r="J1110" s="2">
        <v>12.23775431622116</v>
      </c>
      <c r="K1110" s="2">
        <v>4.0792514387403864</v>
      </c>
      <c r="L1110" s="2">
        <v>0.87412530830151125</v>
      </c>
      <c r="M1110" s="2">
        <v>3.693124550885535</v>
      </c>
      <c r="N1110" s="2">
        <v>8</v>
      </c>
      <c r="O1110" s="2">
        <v>0.33333333333333331</v>
      </c>
      <c r="P1110" s="2">
        <v>4.0792514387403864</v>
      </c>
      <c r="Q1110" s="2">
        <v>1.359750479580129</v>
      </c>
      <c r="R1110" s="2">
        <v>0.29137510276717038</v>
      </c>
      <c r="S1110" t="str" cm="1">
        <f t="array" ref="S1110">IFERROR(_xlfn.TEXTJOIN(", ", TRUE, _xlfn._xlws.FILTER(QA_Seed_Keywords!B$2:B$83, ISNUMBER(SEARCH(A1110, QA_Seed_Keywords!B$2:B$83)))), "")</f>
        <v/>
      </c>
      <c r="T1110" cm="1">
        <f t="array" ref="T1110">SUM(--ISNUMBER(SEARCH($A1110,QA_Seed_Keywords!$B$2:$B$83)))</f>
        <v>0</v>
      </c>
      <c r="U1110" t="str" cm="1">
        <f t="array" ref="U1110">IFERROR(_xlfn.TEXTJOIN(", ", TRUE, _xlfn._xlws.FILTER(ROW(QA_Seed_Keywords!B$2:B$83), ISNUMBER(SEARCH(A1110, QA_Seed_Keywords!B$2:B$83)))), "")</f>
        <v/>
      </c>
      <c r="V1110"/>
      <c r="W1110"/>
    </row>
    <row r="1111" spans="1:23" customFormat="1" x14ac:dyDescent="0.3">
      <c r="A1111" t="s">
        <v>1973</v>
      </c>
      <c r="B1111" t="s">
        <v>1974</v>
      </c>
      <c r="C1111">
        <v>15</v>
      </c>
      <c r="D1111">
        <v>7.5</v>
      </c>
      <c r="E1111">
        <v>1.071428571428571</v>
      </c>
      <c r="F1111">
        <v>2</v>
      </c>
      <c r="G1111">
        <v>12</v>
      </c>
      <c r="H1111">
        <v>5</v>
      </c>
      <c r="I1111">
        <v>1.2237754316221161</v>
      </c>
      <c r="J1111">
        <v>18.356631474331731</v>
      </c>
      <c r="K1111">
        <v>9.1783157371658675</v>
      </c>
      <c r="L1111">
        <v>1.3111879624522671</v>
      </c>
      <c r="M1111">
        <v>3.693124550885535</v>
      </c>
      <c r="N1111">
        <v>8</v>
      </c>
      <c r="O1111">
        <v>0.22222222222222221</v>
      </c>
      <c r="P1111">
        <v>4.0792514387403864</v>
      </c>
      <c r="Q1111">
        <v>2.0396257193701932</v>
      </c>
      <c r="R1111">
        <v>0.29137510276717032</v>
      </c>
      <c r="S1111" t="str" cm="1">
        <f t="array" ref="S1111">IFERROR(_xlfn.TEXTJOIN(", ", TRUE, _xlfn._xlws.FILTER(QA_Seed_Keywords!B$2:B$83, ISNUMBER(SEARCH(A1111, QA_Seed_Keywords!B$2:B$83)))), "")</f>
        <v/>
      </c>
      <c r="T1111" cm="1">
        <f t="array" ref="T1111">SUM(--ISNUMBER(SEARCH($A1111,QA_Seed_Keywords!$B$2:$B$83)))</f>
        <v>0</v>
      </c>
      <c r="U1111" t="str" cm="1">
        <f t="array" ref="U1111">IFERROR(_xlfn.TEXTJOIN(", ", TRUE, _xlfn._xlws.FILTER(ROW(QA_Seed_Keywords!B$2:B$83), ISNUMBER(SEARCH(A1111, QA_Seed_Keywords!B$2:B$83)))), "")</f>
        <v/>
      </c>
    </row>
    <row r="1112" spans="1:23" customFormat="1" x14ac:dyDescent="0.3">
      <c r="A1112" t="s">
        <v>1977</v>
      </c>
      <c r="B1112" t="s">
        <v>1978</v>
      </c>
      <c r="C1112">
        <v>25</v>
      </c>
      <c r="D1112">
        <v>4.166666666666667</v>
      </c>
      <c r="E1112">
        <v>1.785714285714286</v>
      </c>
      <c r="F1112">
        <v>6</v>
      </c>
      <c r="G1112">
        <v>12</v>
      </c>
      <c r="H1112">
        <v>10</v>
      </c>
      <c r="I1112">
        <v>0.78845736036427028</v>
      </c>
      <c r="J1112">
        <v>19.71143400910676</v>
      </c>
      <c r="K1112">
        <v>3.2852390015177928</v>
      </c>
      <c r="L1112">
        <v>1.4079595720790541</v>
      </c>
      <c r="M1112">
        <v>2.4891517465595991</v>
      </c>
      <c r="N1112">
        <v>28</v>
      </c>
      <c r="O1112">
        <v>0.2068965517241379</v>
      </c>
      <c r="P1112">
        <v>4.0782277260220878</v>
      </c>
      <c r="Q1112">
        <v>0.67970462100368134</v>
      </c>
      <c r="R1112">
        <v>0.2913019804301491</v>
      </c>
      <c r="S1112" t="str" cm="1">
        <f t="array" ref="S1112">IFERROR(_xlfn.TEXTJOIN(", ", TRUE, _xlfn._xlws.FILTER(QA_Seed_Keywords!B$2:B$83, ISNUMBER(SEARCH(A1112, QA_Seed_Keywords!B$2:B$83)))), "")</f>
        <v/>
      </c>
      <c r="T1112" cm="1">
        <f t="array" ref="T1112">SUM(--ISNUMBER(SEARCH($A1112,QA_Seed_Keywords!$B$2:$B$83)))</f>
        <v>0</v>
      </c>
      <c r="U1112" t="str" cm="1">
        <f t="array" ref="U1112">IFERROR(_xlfn.TEXTJOIN(", ", TRUE, _xlfn._xlws.FILTER(ROW(QA_Seed_Keywords!B$2:B$83), ISNUMBER(SEARCH(A1112, QA_Seed_Keywords!B$2:B$83)))), "")</f>
        <v/>
      </c>
    </row>
    <row r="1113" spans="1:23" customFormat="1" x14ac:dyDescent="0.3">
      <c r="A1113" t="s">
        <v>1979</v>
      </c>
      <c r="B1113" t="s">
        <v>1980</v>
      </c>
      <c r="C1113">
        <v>55</v>
      </c>
      <c r="D1113">
        <v>5</v>
      </c>
      <c r="E1113">
        <v>3.9285714285714279</v>
      </c>
      <c r="F1113">
        <v>11</v>
      </c>
      <c r="G1113">
        <v>12</v>
      </c>
      <c r="H1113">
        <v>12</v>
      </c>
      <c r="I1113">
        <v>0.69314718055994529</v>
      </c>
      <c r="J1113">
        <v>38.123094930796988</v>
      </c>
      <c r="K1113">
        <v>3.465735902799727</v>
      </c>
      <c r="L1113">
        <v>2.723078209342642</v>
      </c>
      <c r="M1113">
        <v>1.2556201399921181</v>
      </c>
      <c r="N1113">
        <v>102</v>
      </c>
      <c r="O1113">
        <v>0.1067961165048544</v>
      </c>
      <c r="P1113">
        <v>4.071398487755018</v>
      </c>
      <c r="Q1113">
        <v>0.37012713525045621</v>
      </c>
      <c r="R1113">
        <v>0.29081417769678702</v>
      </c>
      <c r="S1113" t="str" cm="1">
        <f t="array" ref="S1113">IFERROR(_xlfn.TEXTJOIN(", ", TRUE, _xlfn._xlws.FILTER(QA_Seed_Keywords!B$2:B$83, ISNUMBER(SEARCH(A1113, QA_Seed_Keywords!B$2:B$83)))), "")</f>
        <v/>
      </c>
      <c r="T1113" cm="1">
        <f t="array" ref="T1113">SUM(--ISNUMBER(SEARCH($A1113,QA_Seed_Keywords!$B$2:$B$83)))</f>
        <v>0</v>
      </c>
      <c r="U1113" t="str" cm="1">
        <f t="array" ref="U1113">IFERROR(_xlfn.TEXTJOIN(", ", TRUE, _xlfn._xlws.FILTER(ROW(QA_Seed_Keywords!B$2:B$83), ISNUMBER(SEARCH(A1113, QA_Seed_Keywords!B$2:B$83)))), "")</f>
        <v/>
      </c>
    </row>
    <row r="1114" spans="1:23" customFormat="1" x14ac:dyDescent="0.3">
      <c r="A1114" t="s">
        <v>1981</v>
      </c>
      <c r="B1114" t="s">
        <v>1981</v>
      </c>
      <c r="C1114">
        <v>69</v>
      </c>
      <c r="D1114">
        <v>8.625</v>
      </c>
      <c r="E1114">
        <v>4.9285714285714288</v>
      </c>
      <c r="F1114">
        <v>8</v>
      </c>
      <c r="G1114">
        <v>12</v>
      </c>
      <c r="H1114">
        <v>12</v>
      </c>
      <c r="I1114">
        <v>0.69314718055994529</v>
      </c>
      <c r="J1114">
        <v>47.827155458636227</v>
      </c>
      <c r="K1114">
        <v>5.9783944323295284</v>
      </c>
      <c r="L1114">
        <v>3.4162253899025878</v>
      </c>
      <c r="M1114">
        <v>1.3470543459517501</v>
      </c>
      <c r="N1114">
        <v>93</v>
      </c>
      <c r="O1114">
        <v>8.5106382978723402E-2</v>
      </c>
      <c r="P1114">
        <v>4.0703962092456356</v>
      </c>
      <c r="Q1114">
        <v>0.50879952615570456</v>
      </c>
      <c r="R1114">
        <v>0.29074258637468831</v>
      </c>
      <c r="S1114" t="str" cm="1">
        <f t="array" ref="S1114">IFERROR(_xlfn.TEXTJOIN(", ", TRUE, _xlfn._xlws.FILTER(QA_Seed_Keywords!B$2:B$83, ISNUMBER(SEARCH(A1114, QA_Seed_Keywords!B$2:B$83)))), "")</f>
        <v/>
      </c>
      <c r="T1114" cm="1">
        <f t="array" ref="T1114">SUM(--ISNUMBER(SEARCH($A1114,QA_Seed_Keywords!$B$2:$B$83)))</f>
        <v>0</v>
      </c>
      <c r="U1114" t="str" cm="1">
        <f t="array" ref="U1114">IFERROR(_xlfn.TEXTJOIN(", ", TRUE, _xlfn._xlws.FILTER(ROW(QA_Seed_Keywords!B$2:B$83), ISNUMBER(SEARCH(A1114, QA_Seed_Keywords!B$2:B$83)))), "")</f>
        <v/>
      </c>
    </row>
    <row r="1115" spans="1:23" customFormat="1" x14ac:dyDescent="0.3">
      <c r="A1115" t="s">
        <v>1982</v>
      </c>
      <c r="B1115" t="s">
        <v>1983</v>
      </c>
      <c r="C1115">
        <v>41</v>
      </c>
      <c r="D1115">
        <v>4.0999999999999996</v>
      </c>
      <c r="E1115">
        <v>2.9285714285714279</v>
      </c>
      <c r="F1115">
        <v>10</v>
      </c>
      <c r="G1115">
        <v>12</v>
      </c>
      <c r="H1115">
        <v>12</v>
      </c>
      <c r="I1115">
        <v>0.69314718055994529</v>
      </c>
      <c r="J1115">
        <v>28.41903440295776</v>
      </c>
      <c r="K1115">
        <v>2.8419034402957748</v>
      </c>
      <c r="L1115">
        <v>2.029931028782697</v>
      </c>
      <c r="M1115">
        <v>1.641853886172395</v>
      </c>
      <c r="N1115">
        <v>69</v>
      </c>
      <c r="O1115">
        <v>0.14285714285714279</v>
      </c>
      <c r="P1115">
        <v>4.0598620575653932</v>
      </c>
      <c r="Q1115">
        <v>0.40598620575653932</v>
      </c>
      <c r="R1115">
        <v>0.28999014696895659</v>
      </c>
      <c r="S1115" t="str" cm="1">
        <f t="array" ref="S1115">IFERROR(_xlfn.TEXTJOIN(", ", TRUE, _xlfn._xlws.FILTER(QA_Seed_Keywords!B$2:B$83, ISNUMBER(SEARCH(A1115, QA_Seed_Keywords!B$2:B$83)))), "")</f>
        <v/>
      </c>
      <c r="T1115" cm="1">
        <f t="array" ref="T1115">SUM(--ISNUMBER(SEARCH($A1115,QA_Seed_Keywords!$B$2:$B$83)))</f>
        <v>0</v>
      </c>
      <c r="U1115" t="str" cm="1">
        <f t="array" ref="U1115">IFERROR(_xlfn.TEXTJOIN(", ", TRUE, _xlfn._xlws.FILTER(ROW(QA_Seed_Keywords!B$2:B$83), ISNUMBER(SEARCH(A1115, QA_Seed_Keywords!B$2:B$83)))), "")</f>
        <v/>
      </c>
    </row>
    <row r="1116" spans="1:23" customFormat="1" x14ac:dyDescent="0.3">
      <c r="A1116" t="s">
        <v>1984</v>
      </c>
      <c r="B1116" t="s">
        <v>1985</v>
      </c>
      <c r="C1116">
        <v>33</v>
      </c>
      <c r="D1116">
        <v>4.7142857142857144</v>
      </c>
      <c r="E1116">
        <v>2.3571428571428572</v>
      </c>
      <c r="F1116">
        <v>7</v>
      </c>
      <c r="G1116">
        <v>12</v>
      </c>
      <c r="H1116">
        <v>10</v>
      </c>
      <c r="I1116">
        <v>0.78845736036427028</v>
      </c>
      <c r="J1116">
        <v>26.019092892020922</v>
      </c>
      <c r="K1116">
        <v>3.7170132702887031</v>
      </c>
      <c r="L1116">
        <v>1.8585066351443511</v>
      </c>
      <c r="M1116">
        <v>2.0617077317326591</v>
      </c>
      <c r="N1116">
        <v>44</v>
      </c>
      <c r="O1116">
        <v>0.15555555555555561</v>
      </c>
      <c r="P1116">
        <v>4.0474144498699207</v>
      </c>
      <c r="Q1116">
        <v>0.5782020642671315</v>
      </c>
      <c r="R1116">
        <v>0.28910103213356569</v>
      </c>
      <c r="S1116" t="str" cm="1">
        <f t="array" ref="S1116">IFERROR(_xlfn.TEXTJOIN(", ", TRUE, _xlfn._xlws.FILTER(QA_Seed_Keywords!B$2:B$83, ISNUMBER(SEARCH(A1116, QA_Seed_Keywords!B$2:B$83)))), "")</f>
        <v/>
      </c>
      <c r="T1116" cm="1">
        <f t="array" ref="T1116">SUM(--ISNUMBER(SEARCH($A1116,QA_Seed_Keywords!$B$2:$B$83)))</f>
        <v>0</v>
      </c>
      <c r="U1116" t="str" cm="1">
        <f t="array" ref="U1116">IFERROR(_xlfn.TEXTJOIN(", ", TRUE, _xlfn._xlws.FILTER(ROW(QA_Seed_Keywords!B$2:B$83), ISNUMBER(SEARCH(A1116, QA_Seed_Keywords!B$2:B$83)))), "")</f>
        <v/>
      </c>
    </row>
    <row r="1117" spans="1:23" customFormat="1" x14ac:dyDescent="0.3">
      <c r="A1117" t="s">
        <v>1986</v>
      </c>
      <c r="B1117" t="s">
        <v>1987</v>
      </c>
      <c r="C1117">
        <v>62</v>
      </c>
      <c r="D1117">
        <v>7.75</v>
      </c>
      <c r="E1117">
        <v>4.4285714285714288</v>
      </c>
      <c r="F1117">
        <v>8</v>
      </c>
      <c r="G1117">
        <v>12</v>
      </c>
      <c r="H1117">
        <v>12</v>
      </c>
      <c r="I1117">
        <v>0.69314718055994529</v>
      </c>
      <c r="J1117">
        <v>42.975125194716611</v>
      </c>
      <c r="K1117">
        <v>5.3718906493395764</v>
      </c>
      <c r="L1117">
        <v>3.0696517996226151</v>
      </c>
      <c r="M1117">
        <v>1.447697871731437</v>
      </c>
      <c r="N1117">
        <v>84</v>
      </c>
      <c r="O1117">
        <v>9.4117647058823528E-2</v>
      </c>
      <c r="P1117">
        <v>4.0447176653850931</v>
      </c>
      <c r="Q1117">
        <v>0.50558970817313664</v>
      </c>
      <c r="R1117">
        <v>0.28890840467036383</v>
      </c>
      <c r="S1117" t="str" cm="1">
        <f t="array" ref="S1117">IFERROR(_xlfn.TEXTJOIN(", ", TRUE, _xlfn._xlws.FILTER(QA_Seed_Keywords!B$2:B$83, ISNUMBER(SEARCH(A1117, QA_Seed_Keywords!B$2:B$83)))), "")</f>
        <v/>
      </c>
      <c r="T1117" cm="1">
        <f t="array" ref="T1117">SUM(--ISNUMBER(SEARCH($A1117,QA_Seed_Keywords!$B$2:$B$83)))</f>
        <v>0</v>
      </c>
      <c r="U1117" t="str" cm="1">
        <f t="array" ref="U1117">IFERROR(_xlfn.TEXTJOIN(", ", TRUE, _xlfn._xlws.FILTER(ROW(QA_Seed_Keywords!B$2:B$83), ISNUMBER(SEARCH(A1117, QA_Seed_Keywords!B$2:B$83)))), "")</f>
        <v/>
      </c>
    </row>
    <row r="1118" spans="1:23" customFormat="1" x14ac:dyDescent="0.3">
      <c r="A1118" t="s">
        <v>1988</v>
      </c>
      <c r="B1118" t="s">
        <v>1989</v>
      </c>
      <c r="C1118">
        <v>33</v>
      </c>
      <c r="D1118">
        <v>33</v>
      </c>
      <c r="E1118">
        <v>2.3571428571428572</v>
      </c>
      <c r="F1118">
        <v>1</v>
      </c>
      <c r="G1118">
        <v>12</v>
      </c>
      <c r="H1118">
        <v>6</v>
      </c>
      <c r="I1118">
        <v>1.09861228866811</v>
      </c>
      <c r="J1118">
        <v>36.25420552604762</v>
      </c>
      <c r="K1118">
        <v>36.25420552604762</v>
      </c>
      <c r="L1118">
        <v>2.589586109003402</v>
      </c>
      <c r="M1118">
        <v>3.693124550885535</v>
      </c>
      <c r="N1118">
        <v>8</v>
      </c>
      <c r="O1118">
        <v>0.1111111111111111</v>
      </c>
      <c r="P1118">
        <v>4.0282450584497358</v>
      </c>
      <c r="Q1118">
        <v>4.0282450584497358</v>
      </c>
      <c r="R1118">
        <v>0.28773178988926679</v>
      </c>
      <c r="S1118" t="str" cm="1">
        <f t="array" ref="S1118">IFERROR(_xlfn.TEXTJOIN(", ", TRUE, _xlfn._xlws.FILTER(QA_Seed_Keywords!B$2:B$83, ISNUMBER(SEARCH(A1118, QA_Seed_Keywords!B$2:B$83)))), "")</f>
        <v/>
      </c>
      <c r="T1118" cm="1">
        <f t="array" ref="T1118">SUM(--ISNUMBER(SEARCH($A1118,QA_Seed_Keywords!$B$2:$B$83)))</f>
        <v>0</v>
      </c>
      <c r="U1118" t="str" cm="1">
        <f t="array" ref="U1118">IFERROR(_xlfn.TEXTJOIN(", ", TRUE, _xlfn._xlws.FILTER(ROW(QA_Seed_Keywords!B$2:B$83), ISNUMBER(SEARCH(A1118, QA_Seed_Keywords!B$2:B$83)))), "")</f>
        <v/>
      </c>
    </row>
    <row r="1119" spans="1:23" customFormat="1" x14ac:dyDescent="0.3">
      <c r="A1119" t="s">
        <v>1990</v>
      </c>
      <c r="B1119" t="s">
        <v>1991</v>
      </c>
      <c r="C1119">
        <v>44</v>
      </c>
      <c r="D1119">
        <v>6.2857142857142856</v>
      </c>
      <c r="E1119">
        <v>3.1428571428571428</v>
      </c>
      <c r="F1119">
        <v>7</v>
      </c>
      <c r="G1119">
        <v>12</v>
      </c>
      <c r="H1119">
        <v>12</v>
      </c>
      <c r="I1119">
        <v>0.69314718055994529</v>
      </c>
      <c r="J1119">
        <v>30.49847594463759</v>
      </c>
      <c r="K1119">
        <v>4.3569251349482272</v>
      </c>
      <c r="L1119">
        <v>2.178462567474114</v>
      </c>
      <c r="M1119">
        <v>1.920057214669632</v>
      </c>
      <c r="N1119">
        <v>52</v>
      </c>
      <c r="O1119">
        <v>0.13207547169811321</v>
      </c>
      <c r="P1119">
        <v>4.0281005964615693</v>
      </c>
      <c r="Q1119">
        <v>0.57544294235165261</v>
      </c>
      <c r="R1119">
        <v>0.2877214711758263</v>
      </c>
      <c r="S1119" t="str" cm="1">
        <f t="array" ref="S1119">IFERROR(_xlfn.TEXTJOIN(", ", TRUE, _xlfn._xlws.FILTER(QA_Seed_Keywords!B$2:B$83, ISNUMBER(SEARCH(A1119, QA_Seed_Keywords!B$2:B$83)))), "")</f>
        <v/>
      </c>
      <c r="T1119" cm="1">
        <f t="array" ref="T1119">SUM(--ISNUMBER(SEARCH($A1119,QA_Seed_Keywords!$B$2:$B$83)))</f>
        <v>0</v>
      </c>
      <c r="U1119" t="str" cm="1">
        <f t="array" ref="U1119">IFERROR(_xlfn.TEXTJOIN(", ", TRUE, _xlfn._xlws.FILTER(ROW(QA_Seed_Keywords!B$2:B$83), ISNUMBER(SEARCH(A1119, QA_Seed_Keywords!B$2:B$83)))), "")</f>
        <v/>
      </c>
    </row>
    <row r="1120" spans="1:23" customFormat="1" x14ac:dyDescent="0.3">
      <c r="A1120" t="s">
        <v>1992</v>
      </c>
      <c r="B1120" t="s">
        <v>1992</v>
      </c>
      <c r="C1120">
        <v>10</v>
      </c>
      <c r="D1120">
        <v>10</v>
      </c>
      <c r="E1120">
        <v>0.7142857142857143</v>
      </c>
      <c r="F1120">
        <v>1</v>
      </c>
      <c r="G1120">
        <v>12</v>
      </c>
      <c r="H1120">
        <v>3</v>
      </c>
      <c r="I1120">
        <v>1.6094379124341001</v>
      </c>
      <c r="J1120">
        <v>16.094379124341</v>
      </c>
      <c r="K1120">
        <v>16.094379124341</v>
      </c>
      <c r="L1120">
        <v>1.1495985088814999</v>
      </c>
      <c r="M1120">
        <v>5.8903491282217537</v>
      </c>
      <c r="N1120">
        <v>3</v>
      </c>
      <c r="O1120">
        <v>0.25</v>
      </c>
      <c r="P1120">
        <v>4.0235947810852508</v>
      </c>
      <c r="Q1120">
        <v>4.0235947810852508</v>
      </c>
      <c r="R1120">
        <v>0.28739962722037499</v>
      </c>
      <c r="S1120" t="str" cm="1">
        <f t="array" ref="S1120">IFERROR(_xlfn.TEXTJOIN(", ", TRUE, _xlfn._xlws.FILTER(QA_Seed_Keywords!B$2:B$83, ISNUMBER(SEARCH(A1120, QA_Seed_Keywords!B$2:B$83)))), "")</f>
        <v/>
      </c>
      <c r="T1120" cm="1">
        <f t="array" ref="T1120">SUM(--ISNUMBER(SEARCH($A1120,QA_Seed_Keywords!$B$2:$B$83)))</f>
        <v>0</v>
      </c>
      <c r="U1120" t="str" cm="1">
        <f t="array" ref="U1120">IFERROR(_xlfn.TEXTJOIN(", ", TRUE, _xlfn._xlws.FILTER(ROW(QA_Seed_Keywords!B$2:B$83), ISNUMBER(SEARCH(A1120, QA_Seed_Keywords!B$2:B$83)))), "")</f>
        <v/>
      </c>
    </row>
    <row r="1121" spans="1:23" x14ac:dyDescent="0.3">
      <c r="A1121" s="2" t="s">
        <v>1993</v>
      </c>
      <c r="B1121" s="2" t="s">
        <v>1994</v>
      </c>
      <c r="C1121" s="2">
        <v>5</v>
      </c>
      <c r="D1121" s="2">
        <v>1.666666666666667</v>
      </c>
      <c r="E1121" s="2">
        <v>0.35714285714285721</v>
      </c>
      <c r="F1121" s="2">
        <v>3</v>
      </c>
      <c r="G1121" s="2">
        <v>12</v>
      </c>
      <c r="H1121" s="2">
        <v>3</v>
      </c>
      <c r="I1121" s="2">
        <v>1.6094379124341001</v>
      </c>
      <c r="J1121" s="2">
        <v>8.0471895621705016</v>
      </c>
      <c r="K1121" s="2">
        <v>2.682396520723501</v>
      </c>
      <c r="L1121" s="2">
        <v>0.57479925444075008</v>
      </c>
      <c r="M1121" s="2">
        <v>4.0985896589936992</v>
      </c>
      <c r="N1121" s="2">
        <v>5</v>
      </c>
      <c r="O1121" s="2">
        <v>0.5</v>
      </c>
      <c r="P1121" s="2">
        <v>4.0235947810852508</v>
      </c>
      <c r="Q1121" s="2">
        <v>1.34119826036175</v>
      </c>
      <c r="R1121" s="2">
        <v>0.28739962722037499</v>
      </c>
      <c r="S1121" t="str" cm="1">
        <f t="array" ref="S1121">IFERROR(_xlfn.TEXTJOIN(", ", TRUE, _xlfn._xlws.FILTER(QA_Seed_Keywords!B$2:B$83, ISNUMBER(SEARCH(A1121, QA_Seed_Keywords!B$2:B$83)))), "")</f>
        <v>checksum</v>
      </c>
      <c r="T1121" cm="1">
        <f t="array" ref="T1121">SUM(--ISNUMBER(SEARCH($A1121,QA_Seed_Keywords!$B$2:$B$83)))</f>
        <v>1</v>
      </c>
      <c r="U1121" t="str" cm="1">
        <f t="array" ref="U1121">IFERROR(_xlfn.TEXTJOIN(", ", TRUE, _xlfn._xlws.FILTER(ROW(QA_Seed_Keywords!B$2:B$83), ISNUMBER(SEARCH(A1121, QA_Seed_Keywords!B$2:B$83)))), "")</f>
        <v>18</v>
      </c>
      <c r="V1121"/>
      <c r="W1121"/>
    </row>
    <row r="1122" spans="1:23" customFormat="1" x14ac:dyDescent="0.3">
      <c r="A1122" t="s">
        <v>1995</v>
      </c>
      <c r="B1122" t="s">
        <v>1996</v>
      </c>
      <c r="C1122">
        <v>71</v>
      </c>
      <c r="D1122">
        <v>8.875</v>
      </c>
      <c r="E1122">
        <v>5.0714285714285712</v>
      </c>
      <c r="F1122">
        <v>8</v>
      </c>
      <c r="G1122">
        <v>12</v>
      </c>
      <c r="H1122">
        <v>12</v>
      </c>
      <c r="I1122">
        <v>0.69314718055994529</v>
      </c>
      <c r="J1122">
        <v>49.213449819756107</v>
      </c>
      <c r="K1122">
        <v>6.1516812274695143</v>
      </c>
      <c r="L1122">
        <v>3.5152464156968648</v>
      </c>
      <c r="M1122">
        <v>1.3053816495511821</v>
      </c>
      <c r="N1122">
        <v>97</v>
      </c>
      <c r="O1122">
        <v>8.1632653061224483E-2</v>
      </c>
      <c r="P1122">
        <v>4.0174244750821311</v>
      </c>
      <c r="Q1122">
        <v>0.50217805938526638</v>
      </c>
      <c r="R1122">
        <v>0.28695889107729511</v>
      </c>
      <c r="S1122" t="str" cm="1">
        <f t="array" ref="S1122">IFERROR(_xlfn.TEXTJOIN(", ", TRUE, _xlfn._xlws.FILTER(QA_Seed_Keywords!B$2:B$83, ISNUMBER(SEARCH(A1122, QA_Seed_Keywords!B$2:B$83)))), "")</f>
        <v/>
      </c>
      <c r="T1122" cm="1">
        <f t="array" ref="T1122">SUM(--ISNUMBER(SEARCH($A1122,QA_Seed_Keywords!$B$2:$B$83)))</f>
        <v>0</v>
      </c>
      <c r="U1122" t="str" cm="1">
        <f t="array" ref="U1122">IFERROR(_xlfn.TEXTJOIN(", ", TRUE, _xlfn._xlws.FILTER(ROW(QA_Seed_Keywords!B$2:B$83), ISNUMBER(SEARCH(A1122, QA_Seed_Keywords!B$2:B$83)))), "")</f>
        <v/>
      </c>
    </row>
    <row r="1123" spans="1:23" customFormat="1" x14ac:dyDescent="0.3">
      <c r="A1123" t="s">
        <v>1997</v>
      </c>
      <c r="B1123" t="s">
        <v>1998</v>
      </c>
      <c r="C1123">
        <v>47</v>
      </c>
      <c r="D1123">
        <v>6.7142857142857144</v>
      </c>
      <c r="E1123">
        <v>3.3571428571428572</v>
      </c>
      <c r="F1123">
        <v>7</v>
      </c>
      <c r="G1123">
        <v>12</v>
      </c>
      <c r="H1123">
        <v>12</v>
      </c>
      <c r="I1123">
        <v>0.69314718055994529</v>
      </c>
      <c r="J1123">
        <v>32.577917486317432</v>
      </c>
      <c r="K1123">
        <v>4.6539882123310612</v>
      </c>
      <c r="L1123">
        <v>2.326994106165531</v>
      </c>
      <c r="M1123">
        <v>1.8472978603872039</v>
      </c>
      <c r="N1123">
        <v>56</v>
      </c>
      <c r="O1123">
        <v>0.1228070175438596</v>
      </c>
      <c r="P1123">
        <v>4.0007968842845969</v>
      </c>
      <c r="Q1123">
        <v>0.57154241204065659</v>
      </c>
      <c r="R1123">
        <v>0.28577120602032829</v>
      </c>
      <c r="S1123" t="str" cm="1">
        <f t="array" ref="S1123">IFERROR(_xlfn.TEXTJOIN(", ", TRUE, _xlfn._xlws.FILTER(QA_Seed_Keywords!B$2:B$83, ISNUMBER(SEARCH(A1123, QA_Seed_Keywords!B$2:B$83)))), "")</f>
        <v/>
      </c>
      <c r="T1123" cm="1">
        <f t="array" ref="T1123">SUM(--ISNUMBER(SEARCH($A1123,QA_Seed_Keywords!$B$2:$B$83)))</f>
        <v>0</v>
      </c>
      <c r="U1123" t="str" cm="1">
        <f t="array" ref="U1123">IFERROR(_xlfn.TEXTJOIN(", ", TRUE, _xlfn._xlws.FILTER(ROW(QA_Seed_Keywords!B$2:B$83), ISNUMBER(SEARCH(A1123, QA_Seed_Keywords!B$2:B$83)))), "")</f>
        <v/>
      </c>
    </row>
    <row r="1124" spans="1:23" customFormat="1" x14ac:dyDescent="0.3">
      <c r="A1124" t="s">
        <v>1999</v>
      </c>
      <c r="B1124" t="s">
        <v>2000</v>
      </c>
      <c r="C1124">
        <v>16</v>
      </c>
      <c r="D1124">
        <v>5.333333333333333</v>
      </c>
      <c r="E1124">
        <v>1.142857142857143</v>
      </c>
      <c r="F1124">
        <v>3</v>
      </c>
      <c r="G1124">
        <v>12</v>
      </c>
      <c r="H1124">
        <v>8</v>
      </c>
      <c r="I1124">
        <v>0.91629073187415511</v>
      </c>
      <c r="J1124">
        <v>14.66065170998648</v>
      </c>
      <c r="K1124">
        <v>4.8868839033288269</v>
      </c>
      <c r="L1124">
        <v>1.047189407856177</v>
      </c>
      <c r="M1124">
        <v>3.492453855423383</v>
      </c>
      <c r="N1124">
        <v>10</v>
      </c>
      <c r="O1124">
        <v>0.27272727272727271</v>
      </c>
      <c r="P1124">
        <v>3.99835955726904</v>
      </c>
      <c r="Q1124">
        <v>1.3327865190896799</v>
      </c>
      <c r="R1124">
        <v>0.28559711123350279</v>
      </c>
      <c r="S1124" t="str" cm="1">
        <f t="array" ref="S1124">IFERROR(_xlfn.TEXTJOIN(", ", TRUE, _xlfn._xlws.FILTER(QA_Seed_Keywords!B$2:B$83, ISNUMBER(SEARCH(A1124, QA_Seed_Keywords!B$2:B$83)))), "")</f>
        <v/>
      </c>
      <c r="T1124" cm="1">
        <f t="array" ref="T1124">SUM(--ISNUMBER(SEARCH($A1124,QA_Seed_Keywords!$B$2:$B$83)))</f>
        <v>0</v>
      </c>
      <c r="U1124" t="str" cm="1">
        <f t="array" ref="U1124">IFERROR(_xlfn.TEXTJOIN(", ", TRUE, _xlfn._xlws.FILTER(ROW(QA_Seed_Keywords!B$2:B$83), ISNUMBER(SEARCH(A1124, QA_Seed_Keywords!B$2:B$83)))), "")</f>
        <v/>
      </c>
    </row>
    <row r="1125" spans="1:23" customFormat="1" x14ac:dyDescent="0.3">
      <c r="A1125" t="s">
        <v>2001</v>
      </c>
      <c r="B1125" t="s">
        <v>2002</v>
      </c>
      <c r="C1125">
        <v>20</v>
      </c>
      <c r="D1125">
        <v>10</v>
      </c>
      <c r="E1125">
        <v>1.428571428571429</v>
      </c>
      <c r="F1125">
        <v>2</v>
      </c>
      <c r="G1125">
        <v>12</v>
      </c>
      <c r="H1125">
        <v>6</v>
      </c>
      <c r="I1125">
        <v>1.09861228866811</v>
      </c>
      <c r="J1125">
        <v>21.9722457733622</v>
      </c>
      <c r="K1125">
        <v>10.9861228866811</v>
      </c>
      <c r="L1125">
        <v>1.5694461266687281</v>
      </c>
      <c r="M1125">
        <v>3.492453855423383</v>
      </c>
      <c r="N1125">
        <v>10</v>
      </c>
      <c r="O1125">
        <v>0.1818181818181818</v>
      </c>
      <c r="P1125">
        <v>3.994953776974945</v>
      </c>
      <c r="Q1125">
        <v>1.997476888487473</v>
      </c>
      <c r="R1125">
        <v>0.28535384121249607</v>
      </c>
      <c r="S1125" t="str" cm="1">
        <f t="array" ref="S1125">IFERROR(_xlfn.TEXTJOIN(", ", TRUE, _xlfn._xlws.FILTER(QA_Seed_Keywords!B$2:B$83, ISNUMBER(SEARCH(A1125, QA_Seed_Keywords!B$2:B$83)))), "")</f>
        <v/>
      </c>
      <c r="T1125" cm="1">
        <f t="array" ref="T1125">SUM(--ISNUMBER(SEARCH($A1125,QA_Seed_Keywords!$B$2:$B$83)))</f>
        <v>0</v>
      </c>
      <c r="U1125" t="str" cm="1">
        <f t="array" ref="U1125">IFERROR(_xlfn.TEXTJOIN(", ", TRUE, _xlfn._xlws.FILTER(ROW(QA_Seed_Keywords!B$2:B$83), ISNUMBER(SEARCH(A1125, QA_Seed_Keywords!B$2:B$83)))), "")</f>
        <v/>
      </c>
    </row>
    <row r="1126" spans="1:23" customFormat="1" x14ac:dyDescent="0.3">
      <c r="A1126" t="s">
        <v>2003</v>
      </c>
      <c r="B1126" t="s">
        <v>2004</v>
      </c>
      <c r="C1126">
        <v>33</v>
      </c>
      <c r="D1126">
        <v>11</v>
      </c>
      <c r="E1126">
        <v>2.3571428571428572</v>
      </c>
      <c r="F1126">
        <v>3</v>
      </c>
      <c r="G1126">
        <v>12</v>
      </c>
      <c r="H1126">
        <v>9</v>
      </c>
      <c r="I1126">
        <v>0.84729786038720345</v>
      </c>
      <c r="J1126">
        <v>27.960829392777711</v>
      </c>
      <c r="K1126">
        <v>9.3202764642592371</v>
      </c>
      <c r="L1126">
        <v>1.997202099484122</v>
      </c>
      <c r="M1126">
        <v>2.4891517465595991</v>
      </c>
      <c r="N1126">
        <v>20</v>
      </c>
      <c r="O1126">
        <v>0.14285714285714279</v>
      </c>
      <c r="P1126">
        <v>3.9944041989682448</v>
      </c>
      <c r="Q1126">
        <v>1.3314680663227481</v>
      </c>
      <c r="R1126">
        <v>0.28531458564058892</v>
      </c>
      <c r="S1126" t="str" cm="1">
        <f t="array" ref="S1126">IFERROR(_xlfn.TEXTJOIN(", ", TRUE, _xlfn._xlws.FILTER(QA_Seed_Keywords!B$2:B$83, ISNUMBER(SEARCH(A1126, QA_Seed_Keywords!B$2:B$83)))), "")</f>
        <v/>
      </c>
      <c r="T1126" cm="1">
        <f t="array" ref="T1126">SUM(--ISNUMBER(SEARCH($A1126,QA_Seed_Keywords!$B$2:$B$83)))</f>
        <v>0</v>
      </c>
      <c r="U1126" t="str" cm="1">
        <f t="array" ref="U1126">IFERROR(_xlfn.TEXTJOIN(", ", TRUE, _xlfn._xlws.FILTER(ROW(QA_Seed_Keywords!B$2:B$83), ISNUMBER(SEARCH(A1126, QA_Seed_Keywords!B$2:B$83)))), "")</f>
        <v/>
      </c>
    </row>
    <row r="1127" spans="1:23" customFormat="1" x14ac:dyDescent="0.3">
      <c r="A1127" t="s">
        <v>2005</v>
      </c>
      <c r="B1127" t="s">
        <v>2005</v>
      </c>
      <c r="C1127">
        <v>20</v>
      </c>
      <c r="D1127">
        <v>10</v>
      </c>
      <c r="E1127">
        <v>1.428571428571429</v>
      </c>
      <c r="F1127">
        <v>2</v>
      </c>
      <c r="G1127">
        <v>12</v>
      </c>
      <c r="H1127">
        <v>7</v>
      </c>
      <c r="I1127">
        <v>0.99852883011112725</v>
      </c>
      <c r="J1127">
        <v>19.97057660222254</v>
      </c>
      <c r="K1127">
        <v>9.9852883011112716</v>
      </c>
      <c r="L1127">
        <v>1.4264697573016101</v>
      </c>
      <c r="M1127">
        <v>3.5877640352277078</v>
      </c>
      <c r="N1127">
        <v>9</v>
      </c>
      <c r="O1127">
        <v>0.2</v>
      </c>
      <c r="P1127">
        <v>3.994115320444509</v>
      </c>
      <c r="Q1127">
        <v>1.9970576602222549</v>
      </c>
      <c r="R1127">
        <v>0.28529395146032199</v>
      </c>
      <c r="S1127" t="str" cm="1">
        <f t="array" ref="S1127">IFERROR(_xlfn.TEXTJOIN(", ", TRUE, _xlfn._xlws.FILTER(QA_Seed_Keywords!B$2:B$83, ISNUMBER(SEARCH(A1127, QA_Seed_Keywords!B$2:B$83)))), "")</f>
        <v/>
      </c>
      <c r="T1127" cm="1">
        <f t="array" ref="T1127">SUM(--ISNUMBER(SEARCH($A1127,QA_Seed_Keywords!$B$2:$B$83)))</f>
        <v>0</v>
      </c>
      <c r="U1127" t="str" cm="1">
        <f t="array" ref="U1127">IFERROR(_xlfn.TEXTJOIN(", ", TRUE, _xlfn._xlws.FILTER(ROW(QA_Seed_Keywords!B$2:B$83), ISNUMBER(SEARCH(A1127, QA_Seed_Keywords!B$2:B$83)))), "")</f>
        <v/>
      </c>
    </row>
    <row r="1128" spans="1:23" customFormat="1" x14ac:dyDescent="0.3">
      <c r="A1128" t="s">
        <v>2006</v>
      </c>
      <c r="B1128" t="s">
        <v>2007</v>
      </c>
      <c r="C1128">
        <v>72</v>
      </c>
      <c r="D1128">
        <v>12</v>
      </c>
      <c r="E1128">
        <v>5.1428571428571432</v>
      </c>
      <c r="F1128">
        <v>6</v>
      </c>
      <c r="G1128">
        <v>12</v>
      </c>
      <c r="H1128">
        <v>12</v>
      </c>
      <c r="I1128">
        <v>0.69314718055994529</v>
      </c>
      <c r="J1128">
        <v>49.906597000316061</v>
      </c>
      <c r="K1128">
        <v>8.317766166719343</v>
      </c>
      <c r="L1128">
        <v>3.5647569285940039</v>
      </c>
      <c r="M1128">
        <v>1.5728610146854429</v>
      </c>
      <c r="N1128">
        <v>74</v>
      </c>
      <c r="O1128">
        <v>0.08</v>
      </c>
      <c r="P1128">
        <v>3.9925277600252849</v>
      </c>
      <c r="Q1128">
        <v>0.6654212933375474</v>
      </c>
      <c r="R1128">
        <v>0.28518055428752043</v>
      </c>
      <c r="S1128" t="str" cm="1">
        <f t="array" ref="S1128">IFERROR(_xlfn.TEXTJOIN(", ", TRUE, _xlfn._xlws.FILTER(QA_Seed_Keywords!B$2:B$83, ISNUMBER(SEARCH(A1128, QA_Seed_Keywords!B$2:B$83)))), "")</f>
        <v/>
      </c>
      <c r="T1128" cm="1">
        <f t="array" ref="T1128">SUM(--ISNUMBER(SEARCH($A1128,QA_Seed_Keywords!$B$2:$B$83)))</f>
        <v>0</v>
      </c>
      <c r="U1128" t="str" cm="1">
        <f t="array" ref="U1128">IFERROR(_xlfn.TEXTJOIN(", ", TRUE, _xlfn._xlws.FILTER(ROW(QA_Seed_Keywords!B$2:B$83), ISNUMBER(SEARCH(A1128, QA_Seed_Keywords!B$2:B$83)))), "")</f>
        <v/>
      </c>
    </row>
    <row r="1129" spans="1:23" customFormat="1" x14ac:dyDescent="0.3">
      <c r="A1129" t="s">
        <v>2008</v>
      </c>
      <c r="B1129" t="s">
        <v>2008</v>
      </c>
      <c r="C1129">
        <v>46</v>
      </c>
      <c r="D1129">
        <v>7.666666666666667</v>
      </c>
      <c r="E1129">
        <v>3.285714285714286</v>
      </c>
      <c r="F1129">
        <v>6</v>
      </c>
      <c r="G1129">
        <v>12</v>
      </c>
      <c r="H1129">
        <v>12</v>
      </c>
      <c r="I1129">
        <v>0.69314718055994529</v>
      </c>
      <c r="J1129">
        <v>31.884770305757481</v>
      </c>
      <c r="K1129">
        <v>5.3141283842929141</v>
      </c>
      <c r="L1129">
        <v>2.277483593268391</v>
      </c>
      <c r="M1129">
        <v>2.019148117313863</v>
      </c>
      <c r="N1129">
        <v>47</v>
      </c>
      <c r="O1129">
        <v>0.125</v>
      </c>
      <c r="P1129">
        <v>3.985596288219686</v>
      </c>
      <c r="Q1129">
        <v>0.66426604803661427</v>
      </c>
      <c r="R1129">
        <v>0.28468544915854888</v>
      </c>
      <c r="S1129" t="str" cm="1">
        <f t="array" ref="S1129">IFERROR(_xlfn.TEXTJOIN(", ", TRUE, _xlfn._xlws.FILTER(QA_Seed_Keywords!B$2:B$83, ISNUMBER(SEARCH(A1129, QA_Seed_Keywords!B$2:B$83)))), "")</f>
        <v/>
      </c>
      <c r="T1129" cm="1">
        <f t="array" ref="T1129">SUM(--ISNUMBER(SEARCH($A1129,QA_Seed_Keywords!$B$2:$B$83)))</f>
        <v>0</v>
      </c>
      <c r="U1129" t="str" cm="1">
        <f t="array" ref="U1129">IFERROR(_xlfn.TEXTJOIN(", ", TRUE, _xlfn._xlws.FILTER(ROW(QA_Seed_Keywords!B$2:B$83), ISNUMBER(SEARCH(A1129, QA_Seed_Keywords!B$2:B$83)))), "")</f>
        <v/>
      </c>
    </row>
    <row r="1130" spans="1:23" customFormat="1" x14ac:dyDescent="0.3">
      <c r="A1130" t="s">
        <v>2009</v>
      </c>
      <c r="B1130" t="s">
        <v>2010</v>
      </c>
      <c r="C1130">
        <v>34</v>
      </c>
      <c r="D1130">
        <v>8.5</v>
      </c>
      <c r="E1130">
        <v>2.4285714285714279</v>
      </c>
      <c r="F1130">
        <v>4</v>
      </c>
      <c r="G1130">
        <v>12</v>
      </c>
      <c r="H1130">
        <v>9</v>
      </c>
      <c r="I1130">
        <v>0.84729786038720345</v>
      </c>
      <c r="J1130">
        <v>28.808127253164919</v>
      </c>
      <c r="K1130">
        <v>7.2020318132912298</v>
      </c>
      <c r="L1130">
        <v>2.057723375226066</v>
      </c>
      <c r="M1130">
        <v>2.52305329823528</v>
      </c>
      <c r="N1130">
        <v>28</v>
      </c>
      <c r="O1130">
        <v>0.13793103448275859</v>
      </c>
      <c r="P1130">
        <v>3.9735347935399892</v>
      </c>
      <c r="Q1130">
        <v>0.99338369838499718</v>
      </c>
      <c r="R1130">
        <v>0.2838239138242849</v>
      </c>
      <c r="S1130" t="str" cm="1">
        <f t="array" ref="S1130">IFERROR(_xlfn.TEXTJOIN(", ", TRUE, _xlfn._xlws.FILTER(QA_Seed_Keywords!B$2:B$83, ISNUMBER(SEARCH(A1130, QA_Seed_Keywords!B$2:B$83)))), "")</f>
        <v/>
      </c>
      <c r="T1130" cm="1">
        <f t="array" ref="T1130">SUM(--ISNUMBER(SEARCH($A1130,QA_Seed_Keywords!$B$2:$B$83)))</f>
        <v>0</v>
      </c>
      <c r="U1130" t="str" cm="1">
        <f t="array" ref="U1130">IFERROR(_xlfn.TEXTJOIN(", ", TRUE, _xlfn._xlws.FILTER(ROW(QA_Seed_Keywords!B$2:B$83), ISNUMBER(SEARCH(A1130, QA_Seed_Keywords!B$2:B$83)))), "")</f>
        <v/>
      </c>
    </row>
    <row r="1131" spans="1:23" customFormat="1" x14ac:dyDescent="0.3">
      <c r="A1131" t="s">
        <v>2011</v>
      </c>
      <c r="B1131" t="s">
        <v>2012</v>
      </c>
      <c r="C1131">
        <v>29</v>
      </c>
      <c r="D1131">
        <v>5.8</v>
      </c>
      <c r="E1131">
        <v>2.0714285714285721</v>
      </c>
      <c r="F1131">
        <v>5</v>
      </c>
      <c r="G1131">
        <v>12</v>
      </c>
      <c r="H1131">
        <v>9</v>
      </c>
      <c r="I1131">
        <v>0.84729786038720345</v>
      </c>
      <c r="J1131">
        <v>24.571637951228901</v>
      </c>
      <c r="K1131">
        <v>4.9143275902457786</v>
      </c>
      <c r="L1131">
        <v>1.75511699651635</v>
      </c>
      <c r="M1131">
        <v>2.4246132254220272</v>
      </c>
      <c r="N1131">
        <v>30</v>
      </c>
      <c r="O1131">
        <v>0.16129032258064521</v>
      </c>
      <c r="P1131">
        <v>3.963167411488532</v>
      </c>
      <c r="Q1131">
        <v>0.79263348229770636</v>
      </c>
      <c r="R1131">
        <v>0.28308338653489518</v>
      </c>
      <c r="S1131" t="str" cm="1">
        <f t="array" ref="S1131">IFERROR(_xlfn.TEXTJOIN(", ", TRUE, _xlfn._xlws.FILTER(QA_Seed_Keywords!B$2:B$83, ISNUMBER(SEARCH(A1131, QA_Seed_Keywords!B$2:B$83)))), "")</f>
        <v/>
      </c>
      <c r="T1131" cm="1">
        <f t="array" ref="T1131">SUM(--ISNUMBER(SEARCH($A1131,QA_Seed_Keywords!$B$2:$B$83)))</f>
        <v>0</v>
      </c>
      <c r="U1131" t="str" cm="1">
        <f t="array" ref="U1131">IFERROR(_xlfn.TEXTJOIN(", ", TRUE, _xlfn._xlws.FILTER(ROW(QA_Seed_Keywords!B$2:B$83), ISNUMBER(SEARCH(A1131, QA_Seed_Keywords!B$2:B$83)))), "")</f>
        <v/>
      </c>
    </row>
    <row r="1132" spans="1:23" customFormat="1" x14ac:dyDescent="0.3">
      <c r="A1132" t="s">
        <v>2013</v>
      </c>
      <c r="B1132" t="s">
        <v>2013</v>
      </c>
      <c r="C1132">
        <v>10</v>
      </c>
      <c r="D1132">
        <v>5</v>
      </c>
      <c r="E1132">
        <v>0.7142857142857143</v>
      </c>
      <c r="F1132">
        <v>2</v>
      </c>
      <c r="G1132">
        <v>12</v>
      </c>
      <c r="H1132">
        <v>4</v>
      </c>
      <c r="I1132">
        <v>1.386294361119891</v>
      </c>
      <c r="J1132">
        <v>13.86294361119891</v>
      </c>
      <c r="K1132">
        <v>6.9314718055994531</v>
      </c>
      <c r="L1132">
        <v>0.99021025794277895</v>
      </c>
      <c r="M1132">
        <v>3.9444389791664398</v>
      </c>
      <c r="N1132">
        <v>6</v>
      </c>
      <c r="O1132">
        <v>0.2857142857142857</v>
      </c>
      <c r="P1132">
        <v>3.9608410317711158</v>
      </c>
      <c r="Q1132">
        <v>1.9804205158855579</v>
      </c>
      <c r="R1132">
        <v>0.28291721655507968</v>
      </c>
      <c r="S1132" t="str" cm="1">
        <f t="array" ref="S1132">IFERROR(_xlfn.TEXTJOIN(", ", TRUE, _xlfn._xlws.FILTER(QA_Seed_Keywords!B$2:B$83, ISNUMBER(SEARCH(A1132, QA_Seed_Keywords!B$2:B$83)))), "")</f>
        <v/>
      </c>
      <c r="T1132" cm="1">
        <f t="array" ref="T1132">SUM(--ISNUMBER(SEARCH($A1132,QA_Seed_Keywords!$B$2:$B$83)))</f>
        <v>0</v>
      </c>
      <c r="U1132" t="str" cm="1">
        <f t="array" ref="U1132">IFERROR(_xlfn.TEXTJOIN(", ", TRUE, _xlfn._xlws.FILTER(ROW(QA_Seed_Keywords!B$2:B$83), ISNUMBER(SEARCH(A1132, QA_Seed_Keywords!B$2:B$83)))), "")</f>
        <v/>
      </c>
    </row>
    <row r="1133" spans="1:23" customFormat="1" x14ac:dyDescent="0.3">
      <c r="A1133" t="s">
        <v>2014</v>
      </c>
      <c r="B1133" t="s">
        <v>2015</v>
      </c>
      <c r="C1133">
        <v>10</v>
      </c>
      <c r="D1133">
        <v>5</v>
      </c>
      <c r="E1133">
        <v>0.7142857142857143</v>
      </c>
      <c r="F1133">
        <v>2</v>
      </c>
      <c r="G1133">
        <v>12</v>
      </c>
      <c r="H1133">
        <v>4</v>
      </c>
      <c r="I1133">
        <v>1.386294361119891</v>
      </c>
      <c r="J1133">
        <v>13.86294361119891</v>
      </c>
      <c r="K1133">
        <v>6.9314718055994531</v>
      </c>
      <c r="L1133">
        <v>0.99021025794277895</v>
      </c>
      <c r="M1133">
        <v>3.9444389791664398</v>
      </c>
      <c r="N1133">
        <v>6</v>
      </c>
      <c r="O1133">
        <v>0.2857142857142857</v>
      </c>
      <c r="P1133">
        <v>3.9608410317711158</v>
      </c>
      <c r="Q1133">
        <v>1.9804205158855579</v>
      </c>
      <c r="R1133">
        <v>0.28291721655507968</v>
      </c>
      <c r="S1133" t="str" cm="1">
        <f t="array" ref="S1133">IFERROR(_xlfn.TEXTJOIN(", ", TRUE, _xlfn._xlws.FILTER(QA_Seed_Keywords!B$2:B$83, ISNUMBER(SEARCH(A1133, QA_Seed_Keywords!B$2:B$83)))), "")</f>
        <v/>
      </c>
      <c r="T1133" cm="1">
        <f t="array" ref="T1133">SUM(--ISNUMBER(SEARCH($A1133,QA_Seed_Keywords!$B$2:$B$83)))</f>
        <v>0</v>
      </c>
      <c r="U1133" t="str" cm="1">
        <f t="array" ref="U1133">IFERROR(_xlfn.TEXTJOIN(", ", TRUE, _xlfn._xlws.FILTER(ROW(QA_Seed_Keywords!B$2:B$83), ISNUMBER(SEARCH(A1133, QA_Seed_Keywords!B$2:B$83)))), "")</f>
        <v/>
      </c>
    </row>
    <row r="1134" spans="1:23" customFormat="1" x14ac:dyDescent="0.3">
      <c r="A1134" t="s">
        <v>2016</v>
      </c>
      <c r="B1134" t="s">
        <v>2017</v>
      </c>
      <c r="C1134">
        <v>55</v>
      </c>
      <c r="D1134">
        <v>6.875</v>
      </c>
      <c r="E1134">
        <v>3.9285714285714279</v>
      </c>
      <c r="F1134">
        <v>8</v>
      </c>
      <c r="G1134">
        <v>12</v>
      </c>
      <c r="H1134">
        <v>12</v>
      </c>
      <c r="I1134">
        <v>0.69314718055994529</v>
      </c>
      <c r="J1134">
        <v>38.123094930796988</v>
      </c>
      <c r="K1134">
        <v>4.7653868663496226</v>
      </c>
      <c r="L1134">
        <v>2.723078209342642</v>
      </c>
      <c r="M1134">
        <v>1.54654370636807</v>
      </c>
      <c r="N1134">
        <v>76</v>
      </c>
      <c r="O1134">
        <v>0.1038961038961039</v>
      </c>
      <c r="P1134">
        <v>3.9608410317711158</v>
      </c>
      <c r="Q1134">
        <v>0.49510512897138947</v>
      </c>
      <c r="R1134">
        <v>0.28291721655507968</v>
      </c>
      <c r="S1134" t="str" cm="1">
        <f t="array" ref="S1134">IFERROR(_xlfn.TEXTJOIN(", ", TRUE, _xlfn._xlws.FILTER(QA_Seed_Keywords!B$2:B$83, ISNUMBER(SEARCH(A1134, QA_Seed_Keywords!B$2:B$83)))), "")</f>
        <v/>
      </c>
      <c r="T1134" cm="1">
        <f t="array" ref="T1134">SUM(--ISNUMBER(SEARCH($A1134,QA_Seed_Keywords!$B$2:$B$83)))</f>
        <v>0</v>
      </c>
      <c r="U1134" t="str" cm="1">
        <f t="array" ref="U1134">IFERROR(_xlfn.TEXTJOIN(", ", TRUE, _xlfn._xlws.FILTER(ROW(QA_Seed_Keywords!B$2:B$83), ISNUMBER(SEARCH(A1134, QA_Seed_Keywords!B$2:B$83)))), "")</f>
        <v/>
      </c>
    </row>
    <row r="1135" spans="1:23" customFormat="1" x14ac:dyDescent="0.3">
      <c r="A1135" t="s">
        <v>2018</v>
      </c>
      <c r="B1135" t="s">
        <v>2019</v>
      </c>
      <c r="C1135">
        <v>18</v>
      </c>
      <c r="D1135">
        <v>9</v>
      </c>
      <c r="E1135">
        <v>1.285714285714286</v>
      </c>
      <c r="F1135">
        <v>2</v>
      </c>
      <c r="G1135">
        <v>12</v>
      </c>
      <c r="H1135">
        <v>6</v>
      </c>
      <c r="I1135">
        <v>1.09861228866811</v>
      </c>
      <c r="J1135">
        <v>19.775021196025971</v>
      </c>
      <c r="K1135">
        <v>9.8875105980129874</v>
      </c>
      <c r="L1135">
        <v>1.412501514001856</v>
      </c>
      <c r="M1135">
        <v>3.5877640352277078</v>
      </c>
      <c r="N1135">
        <v>9</v>
      </c>
      <c r="O1135">
        <v>0.2</v>
      </c>
      <c r="P1135">
        <v>3.9550042392051949</v>
      </c>
      <c r="Q1135">
        <v>1.977502119602597</v>
      </c>
      <c r="R1135">
        <v>0.28250030280037108</v>
      </c>
      <c r="S1135" t="str" cm="1">
        <f t="array" ref="S1135">IFERROR(_xlfn.TEXTJOIN(", ", TRUE, _xlfn._xlws.FILTER(QA_Seed_Keywords!B$2:B$83, ISNUMBER(SEARCH(A1135, QA_Seed_Keywords!B$2:B$83)))), "")</f>
        <v/>
      </c>
      <c r="T1135" cm="1">
        <f t="array" ref="T1135">SUM(--ISNUMBER(SEARCH($A1135,QA_Seed_Keywords!$B$2:$B$83)))</f>
        <v>0</v>
      </c>
      <c r="U1135" t="str" cm="1">
        <f t="array" ref="U1135">IFERROR(_xlfn.TEXTJOIN(", ", TRUE, _xlfn._xlws.FILTER(ROW(QA_Seed_Keywords!B$2:B$83), ISNUMBER(SEARCH(A1135, QA_Seed_Keywords!B$2:B$83)))), "")</f>
        <v/>
      </c>
    </row>
    <row r="1136" spans="1:23" customFormat="1" x14ac:dyDescent="0.3">
      <c r="A1136" t="s">
        <v>2020</v>
      </c>
      <c r="B1136" t="s">
        <v>2020</v>
      </c>
      <c r="C1136">
        <v>67</v>
      </c>
      <c r="D1136">
        <v>8.375</v>
      </c>
      <c r="E1136">
        <v>4.7857142857142856</v>
      </c>
      <c r="F1136">
        <v>8</v>
      </c>
      <c r="G1136">
        <v>12</v>
      </c>
      <c r="H1136">
        <v>12</v>
      </c>
      <c r="I1136">
        <v>0.69314718055994529</v>
      </c>
      <c r="J1136">
        <v>46.440861097516333</v>
      </c>
      <c r="K1136">
        <v>5.8051076371895416</v>
      </c>
      <c r="L1136">
        <v>3.31720436410831</v>
      </c>
      <c r="M1136">
        <v>1.3470543459517501</v>
      </c>
      <c r="N1136">
        <v>93</v>
      </c>
      <c r="O1136">
        <v>8.5106382978723402E-2</v>
      </c>
      <c r="P1136">
        <v>3.9524137104269221</v>
      </c>
      <c r="Q1136">
        <v>0.49405171380336521</v>
      </c>
      <c r="R1136">
        <v>0.28231526503049442</v>
      </c>
      <c r="S1136" t="str" cm="1">
        <f t="array" ref="S1136">IFERROR(_xlfn.TEXTJOIN(", ", TRUE, _xlfn._xlws.FILTER(QA_Seed_Keywords!B$2:B$83, ISNUMBER(SEARCH(A1136, QA_Seed_Keywords!B$2:B$83)))), "")</f>
        <v/>
      </c>
      <c r="T1136" cm="1">
        <f t="array" ref="T1136">SUM(--ISNUMBER(SEARCH($A1136,QA_Seed_Keywords!$B$2:$B$83)))</f>
        <v>0</v>
      </c>
      <c r="U1136" t="str" cm="1">
        <f t="array" ref="U1136">IFERROR(_xlfn.TEXTJOIN(", ", TRUE, _xlfn._xlws.FILTER(ROW(QA_Seed_Keywords!B$2:B$83), ISNUMBER(SEARCH(A1136, QA_Seed_Keywords!B$2:B$83)))), "")</f>
        <v/>
      </c>
    </row>
    <row r="1137" spans="1:21" customFormat="1" x14ac:dyDescent="0.3">
      <c r="A1137" t="s">
        <v>2021</v>
      </c>
      <c r="B1137" t="s">
        <v>2022</v>
      </c>
      <c r="C1137">
        <v>47</v>
      </c>
      <c r="D1137">
        <v>3.916666666666667</v>
      </c>
      <c r="E1137">
        <v>3.3571428571428572</v>
      </c>
      <c r="F1137">
        <v>12</v>
      </c>
      <c r="G1137">
        <v>12</v>
      </c>
      <c r="H1137">
        <v>12</v>
      </c>
      <c r="I1137">
        <v>0.69314718055994529</v>
      </c>
      <c r="J1137">
        <v>32.577917486317432</v>
      </c>
      <c r="K1137">
        <v>2.7148264571931189</v>
      </c>
      <c r="L1137">
        <v>2.326994106165531</v>
      </c>
      <c r="M1137">
        <v>1.275228611380494</v>
      </c>
      <c r="N1137">
        <v>98</v>
      </c>
      <c r="O1137">
        <v>0.1212121212121212</v>
      </c>
      <c r="P1137">
        <v>3.9488384831899919</v>
      </c>
      <c r="Q1137">
        <v>0.32906987359916601</v>
      </c>
      <c r="R1137">
        <v>0.28205989165642797</v>
      </c>
      <c r="S1137" t="str" cm="1">
        <f t="array" ref="S1137">IFERROR(_xlfn.TEXTJOIN(", ", TRUE, _xlfn._xlws.FILTER(QA_Seed_Keywords!B$2:B$83, ISNUMBER(SEARCH(A1137, QA_Seed_Keywords!B$2:B$83)))), "")</f>
        <v/>
      </c>
      <c r="T1137" cm="1">
        <f t="array" ref="T1137">SUM(--ISNUMBER(SEARCH($A1137,QA_Seed_Keywords!$B$2:$B$83)))</f>
        <v>0</v>
      </c>
      <c r="U1137" t="str" cm="1">
        <f t="array" ref="U1137">IFERROR(_xlfn.TEXTJOIN(", ", TRUE, _xlfn._xlws.FILTER(ROW(QA_Seed_Keywords!B$2:B$83), ISNUMBER(SEARCH(A1137, QA_Seed_Keywords!B$2:B$83)))), "")</f>
        <v/>
      </c>
    </row>
    <row r="1138" spans="1:21" customFormat="1" x14ac:dyDescent="0.3">
      <c r="A1138" t="s">
        <v>2023</v>
      </c>
      <c r="B1138" t="s">
        <v>2024</v>
      </c>
      <c r="C1138">
        <v>17</v>
      </c>
      <c r="D1138">
        <v>17</v>
      </c>
      <c r="E1138">
        <v>1.214285714285714</v>
      </c>
      <c r="F1138">
        <v>1</v>
      </c>
      <c r="G1138">
        <v>12</v>
      </c>
      <c r="H1138">
        <v>4</v>
      </c>
      <c r="I1138">
        <v>1.386294361119891</v>
      </c>
      <c r="J1138">
        <v>23.56700413903814</v>
      </c>
      <c r="K1138">
        <v>23.56700413903814</v>
      </c>
      <c r="L1138">
        <v>1.6833574385027239</v>
      </c>
      <c r="M1138">
        <v>5.8903491282217537</v>
      </c>
      <c r="N1138">
        <v>5</v>
      </c>
      <c r="O1138">
        <v>0.16666666666666671</v>
      </c>
      <c r="P1138">
        <v>3.9278340231730229</v>
      </c>
      <c r="Q1138">
        <v>3.9278340231730229</v>
      </c>
      <c r="R1138">
        <v>0.28055957308378732</v>
      </c>
      <c r="S1138" t="str" cm="1">
        <f t="array" ref="S1138">IFERROR(_xlfn.TEXTJOIN(", ", TRUE, _xlfn._xlws.FILTER(QA_Seed_Keywords!B$2:B$83, ISNUMBER(SEARCH(A1138, QA_Seed_Keywords!B$2:B$83)))), "")</f>
        <v/>
      </c>
      <c r="T1138" cm="1">
        <f t="array" ref="T1138">SUM(--ISNUMBER(SEARCH($A1138,QA_Seed_Keywords!$B$2:$B$83)))</f>
        <v>0</v>
      </c>
      <c r="U1138" t="str" cm="1">
        <f t="array" ref="U1138">IFERROR(_xlfn.TEXTJOIN(", ", TRUE, _xlfn._xlws.FILTER(ROW(QA_Seed_Keywords!B$2:B$83), ISNUMBER(SEARCH(A1138, QA_Seed_Keywords!B$2:B$83)))), "")</f>
        <v/>
      </c>
    </row>
    <row r="1139" spans="1:21" customFormat="1" x14ac:dyDescent="0.3">
      <c r="A1139" t="s">
        <v>2025</v>
      </c>
      <c r="B1139" t="s">
        <v>2026</v>
      </c>
      <c r="C1139">
        <v>64</v>
      </c>
      <c r="D1139">
        <v>10.66666666666667</v>
      </c>
      <c r="E1139">
        <v>4.5714285714285712</v>
      </c>
      <c r="F1139">
        <v>6</v>
      </c>
      <c r="G1139">
        <v>12</v>
      </c>
      <c r="H1139">
        <v>12</v>
      </c>
      <c r="I1139">
        <v>0.69314718055994529</v>
      </c>
      <c r="J1139">
        <v>44.361419555836498</v>
      </c>
      <c r="K1139">
        <v>7.3935699259727494</v>
      </c>
      <c r="L1139">
        <v>3.168672825416893</v>
      </c>
      <c r="M1139">
        <v>1.670841423045647</v>
      </c>
      <c r="N1139">
        <v>67</v>
      </c>
      <c r="O1139">
        <v>8.8235294117647065E-2</v>
      </c>
      <c r="P1139">
        <v>3.914242901985574</v>
      </c>
      <c r="Q1139">
        <v>0.65237381699759556</v>
      </c>
      <c r="R1139">
        <v>0.27958877871325533</v>
      </c>
      <c r="S1139" t="str" cm="1">
        <f t="array" ref="S1139">IFERROR(_xlfn.TEXTJOIN(", ", TRUE, _xlfn._xlws.FILTER(QA_Seed_Keywords!B$2:B$83, ISNUMBER(SEARCH(A1139, QA_Seed_Keywords!B$2:B$83)))), "")</f>
        <v/>
      </c>
      <c r="T1139" cm="1">
        <f t="array" ref="T1139">SUM(--ISNUMBER(SEARCH($A1139,QA_Seed_Keywords!$B$2:$B$83)))</f>
        <v>0</v>
      </c>
      <c r="U1139" t="str" cm="1">
        <f t="array" ref="U1139">IFERROR(_xlfn.TEXTJOIN(", ", TRUE, _xlfn._xlws.FILTER(ROW(QA_Seed_Keywords!B$2:B$83), ISNUMBER(SEARCH(A1139, QA_Seed_Keywords!B$2:B$83)))), "")</f>
        <v/>
      </c>
    </row>
    <row r="1140" spans="1:21" customFormat="1" x14ac:dyDescent="0.3">
      <c r="A1140" t="s">
        <v>2027</v>
      </c>
      <c r="B1140" t="s">
        <v>2028</v>
      </c>
      <c r="C1140">
        <v>57</v>
      </c>
      <c r="D1140">
        <v>6.333333333333333</v>
      </c>
      <c r="E1140">
        <v>4.0714285714285712</v>
      </c>
      <c r="F1140">
        <v>9</v>
      </c>
      <c r="G1140">
        <v>12</v>
      </c>
      <c r="H1140">
        <v>12</v>
      </c>
      <c r="I1140">
        <v>0.69314718055994529</v>
      </c>
      <c r="J1140">
        <v>39.509389291916882</v>
      </c>
      <c r="K1140">
        <v>4.3899321435463197</v>
      </c>
      <c r="L1140">
        <v>2.8220992351369198</v>
      </c>
      <c r="M1140">
        <v>1.379489621704904</v>
      </c>
      <c r="N1140">
        <v>90</v>
      </c>
      <c r="O1140">
        <v>9.8901098901098897E-2</v>
      </c>
      <c r="P1140">
        <v>3.907522017881889</v>
      </c>
      <c r="Q1140">
        <v>0.43416911309798761</v>
      </c>
      <c r="R1140">
        <v>0.27910871556299199</v>
      </c>
      <c r="S1140" t="str" cm="1">
        <f t="array" ref="S1140">IFERROR(_xlfn.TEXTJOIN(", ", TRUE, _xlfn._xlws.FILTER(QA_Seed_Keywords!B$2:B$83, ISNUMBER(SEARCH(A1140, QA_Seed_Keywords!B$2:B$83)))), "")</f>
        <v/>
      </c>
      <c r="T1140" cm="1">
        <f t="array" ref="T1140">SUM(--ISNUMBER(SEARCH($A1140,QA_Seed_Keywords!$B$2:$B$83)))</f>
        <v>0</v>
      </c>
      <c r="U1140" t="str" cm="1">
        <f t="array" ref="U1140">IFERROR(_xlfn.TEXTJOIN(", ", TRUE, _xlfn._xlws.FILTER(ROW(QA_Seed_Keywords!B$2:B$83), ISNUMBER(SEARCH(A1140, QA_Seed_Keywords!B$2:B$83)))), "")</f>
        <v/>
      </c>
    </row>
    <row r="1141" spans="1:21" customFormat="1" x14ac:dyDescent="0.3">
      <c r="A1141" t="s">
        <v>2029</v>
      </c>
      <c r="B1141" t="s">
        <v>2030</v>
      </c>
      <c r="C1141">
        <v>55</v>
      </c>
      <c r="D1141">
        <v>6.1111111111111107</v>
      </c>
      <c r="E1141">
        <v>3.9285714285714279</v>
      </c>
      <c r="F1141">
        <v>9</v>
      </c>
      <c r="G1141">
        <v>12</v>
      </c>
      <c r="H1141">
        <v>12</v>
      </c>
      <c r="I1141">
        <v>0.69314718055994529</v>
      </c>
      <c r="J1141">
        <v>38.123094930796988</v>
      </c>
      <c r="K1141">
        <v>4.2358994367552212</v>
      </c>
      <c r="L1141">
        <v>2.723078209342642</v>
      </c>
      <c r="M1141">
        <v>1.4130123137435471</v>
      </c>
      <c r="N1141">
        <v>87</v>
      </c>
      <c r="O1141">
        <v>0.10227272727272731</v>
      </c>
      <c r="P1141">
        <v>3.8989528906496922</v>
      </c>
      <c r="Q1141">
        <v>0.43321698784996582</v>
      </c>
      <c r="R1141">
        <v>0.27849663504640659</v>
      </c>
      <c r="S1141" t="str" cm="1">
        <f t="array" ref="S1141">IFERROR(_xlfn.TEXTJOIN(", ", TRUE, _xlfn._xlws.FILTER(QA_Seed_Keywords!B$2:B$83, ISNUMBER(SEARCH(A1141, QA_Seed_Keywords!B$2:B$83)))), "")</f>
        <v/>
      </c>
      <c r="T1141" cm="1">
        <f t="array" ref="T1141">SUM(--ISNUMBER(SEARCH($A1141,QA_Seed_Keywords!$B$2:$B$83)))</f>
        <v>0</v>
      </c>
      <c r="U1141" t="str" cm="1">
        <f t="array" ref="U1141">IFERROR(_xlfn.TEXTJOIN(", ", TRUE, _xlfn._xlws.FILTER(ROW(QA_Seed_Keywords!B$2:B$83), ISNUMBER(SEARCH(A1141, QA_Seed_Keywords!B$2:B$83)))), "")</f>
        <v/>
      </c>
    </row>
    <row r="1142" spans="1:21" customFormat="1" x14ac:dyDescent="0.3">
      <c r="A1142" t="s">
        <v>2031</v>
      </c>
      <c r="B1142" t="s">
        <v>2032</v>
      </c>
      <c r="C1142">
        <v>74</v>
      </c>
      <c r="D1142">
        <v>24.666666666666671</v>
      </c>
      <c r="E1142">
        <v>5.2857142857142856</v>
      </c>
      <c r="F1142">
        <v>3</v>
      </c>
      <c r="G1142">
        <v>12</v>
      </c>
      <c r="H1142">
        <v>11</v>
      </c>
      <c r="I1142">
        <v>0.73759894313077912</v>
      </c>
      <c r="J1142">
        <v>54.582321791677657</v>
      </c>
      <c r="K1142">
        <v>18.194107263892551</v>
      </c>
      <c r="L1142">
        <v>3.8987372708341179</v>
      </c>
      <c r="M1142">
        <v>2.1526795099383849</v>
      </c>
      <c r="N1142">
        <v>41</v>
      </c>
      <c r="O1142">
        <v>7.1428571428571425E-2</v>
      </c>
      <c r="P1142">
        <v>3.8987372708341179</v>
      </c>
      <c r="Q1142">
        <v>1.2995790902780391</v>
      </c>
      <c r="R1142">
        <v>0.27848123363100841</v>
      </c>
      <c r="S1142" t="str" cm="1">
        <f t="array" ref="S1142">IFERROR(_xlfn.TEXTJOIN(", ", TRUE, _xlfn._xlws.FILTER(QA_Seed_Keywords!B$2:B$83, ISNUMBER(SEARCH(A1142, QA_Seed_Keywords!B$2:B$83)))), "")</f>
        <v/>
      </c>
      <c r="T1142" cm="1">
        <f t="array" ref="T1142">SUM(--ISNUMBER(SEARCH($A1142,QA_Seed_Keywords!$B$2:$B$83)))</f>
        <v>0</v>
      </c>
      <c r="U1142" t="str" cm="1">
        <f t="array" ref="U1142">IFERROR(_xlfn.TEXTJOIN(", ", TRUE, _xlfn._xlws.FILTER(ROW(QA_Seed_Keywords!B$2:B$83), ISNUMBER(SEARCH(A1142, QA_Seed_Keywords!B$2:B$83)))), "")</f>
        <v/>
      </c>
    </row>
    <row r="1143" spans="1:21" customFormat="1" x14ac:dyDescent="0.3">
      <c r="A1143" t="s">
        <v>2033</v>
      </c>
      <c r="B1143" t="s">
        <v>2034</v>
      </c>
      <c r="C1143">
        <v>73</v>
      </c>
      <c r="D1143">
        <v>14.6</v>
      </c>
      <c r="E1143">
        <v>5.2142857142857144</v>
      </c>
      <c r="F1143">
        <v>5</v>
      </c>
      <c r="G1143">
        <v>12</v>
      </c>
      <c r="H1143">
        <v>12</v>
      </c>
      <c r="I1143">
        <v>0.69314718055994529</v>
      </c>
      <c r="J1143">
        <v>50.599744180876009</v>
      </c>
      <c r="K1143">
        <v>10.119948836175199</v>
      </c>
      <c r="L1143">
        <v>3.614267441491144</v>
      </c>
      <c r="M1143">
        <v>1.715961858326116</v>
      </c>
      <c r="N1143">
        <v>64</v>
      </c>
      <c r="O1143">
        <v>7.6923076923076927E-2</v>
      </c>
      <c r="P1143">
        <v>3.892288013913539</v>
      </c>
      <c r="Q1143">
        <v>0.77845760278270781</v>
      </c>
      <c r="R1143">
        <v>0.2780205724223957</v>
      </c>
      <c r="S1143" t="str" cm="1">
        <f t="array" ref="S1143">IFERROR(_xlfn.TEXTJOIN(", ", TRUE, _xlfn._xlws.FILTER(QA_Seed_Keywords!B$2:B$83, ISNUMBER(SEARCH(A1143, QA_Seed_Keywords!B$2:B$83)))), "")</f>
        <v/>
      </c>
      <c r="T1143" cm="1">
        <f t="array" ref="T1143">SUM(--ISNUMBER(SEARCH($A1143,QA_Seed_Keywords!$B$2:$B$83)))</f>
        <v>0</v>
      </c>
      <c r="U1143" t="str" cm="1">
        <f t="array" ref="U1143">IFERROR(_xlfn.TEXTJOIN(", ", TRUE, _xlfn._xlws.FILTER(ROW(QA_Seed_Keywords!B$2:B$83), ISNUMBER(SEARCH(A1143, QA_Seed_Keywords!B$2:B$83)))), "")</f>
        <v/>
      </c>
    </row>
    <row r="1144" spans="1:21" customFormat="1" x14ac:dyDescent="0.3">
      <c r="A1144" t="s">
        <v>2035</v>
      </c>
      <c r="B1144" t="s">
        <v>2035</v>
      </c>
      <c r="C1144">
        <v>5</v>
      </c>
      <c r="D1144">
        <v>2.5</v>
      </c>
      <c r="E1144">
        <v>0.35714285714285721</v>
      </c>
      <c r="F1144">
        <v>2</v>
      </c>
      <c r="G1144">
        <v>12</v>
      </c>
      <c r="H1144">
        <v>2</v>
      </c>
      <c r="I1144">
        <v>1.945910149055313</v>
      </c>
      <c r="J1144">
        <v>9.7295507452765655</v>
      </c>
      <c r="K1144">
        <v>4.8647753726382827</v>
      </c>
      <c r="L1144">
        <v>0.69496791037689765</v>
      </c>
      <c r="M1144">
        <v>4.2809112157876541</v>
      </c>
      <c r="N1144">
        <v>4</v>
      </c>
      <c r="O1144">
        <v>0.4</v>
      </c>
      <c r="P1144">
        <v>3.891820298110626</v>
      </c>
      <c r="Q1144">
        <v>1.945910149055313</v>
      </c>
      <c r="R1144">
        <v>0.27798716415075908</v>
      </c>
      <c r="S1144" t="str" cm="1">
        <f t="array" ref="S1144">IFERROR(_xlfn.TEXTJOIN(", ", TRUE, _xlfn._xlws.FILTER(QA_Seed_Keywords!B$2:B$83, ISNUMBER(SEARCH(A1144, QA_Seed_Keywords!B$2:B$83)))), "")</f>
        <v/>
      </c>
      <c r="T1144" cm="1">
        <f t="array" ref="T1144">SUM(--ISNUMBER(SEARCH($A1144,QA_Seed_Keywords!$B$2:$B$83)))</f>
        <v>0</v>
      </c>
      <c r="U1144" t="str" cm="1">
        <f t="array" ref="U1144">IFERROR(_xlfn.TEXTJOIN(", ", TRUE, _xlfn._xlws.FILTER(ROW(QA_Seed_Keywords!B$2:B$83), ISNUMBER(SEARCH(A1144, QA_Seed_Keywords!B$2:B$83)))), "")</f>
        <v/>
      </c>
    </row>
    <row r="1145" spans="1:21" customFormat="1" x14ac:dyDescent="0.3">
      <c r="A1145" t="s">
        <v>2036</v>
      </c>
      <c r="B1145" t="s">
        <v>2037</v>
      </c>
      <c r="C1145">
        <v>4</v>
      </c>
      <c r="D1145">
        <v>2</v>
      </c>
      <c r="E1145">
        <v>0.2857142857142857</v>
      </c>
      <c r="F1145">
        <v>2</v>
      </c>
      <c r="G1145">
        <v>12</v>
      </c>
      <c r="H1145">
        <v>2</v>
      </c>
      <c r="I1145">
        <v>1.945910149055313</v>
      </c>
      <c r="J1145">
        <v>7.7836405962212529</v>
      </c>
      <c r="K1145">
        <v>3.891820298110626</v>
      </c>
      <c r="L1145">
        <v>0.55597432830151805</v>
      </c>
      <c r="M1145">
        <v>4.5040547671018629</v>
      </c>
      <c r="N1145">
        <v>3</v>
      </c>
      <c r="O1145">
        <v>0.5</v>
      </c>
      <c r="P1145">
        <v>3.891820298110626</v>
      </c>
      <c r="Q1145">
        <v>1.945910149055313</v>
      </c>
      <c r="R1145">
        <v>0.27798716415075903</v>
      </c>
      <c r="S1145" t="str" cm="1">
        <f t="array" ref="S1145">IFERROR(_xlfn.TEXTJOIN(", ", TRUE, _xlfn._xlws.FILTER(QA_Seed_Keywords!B$2:B$83, ISNUMBER(SEARCH(A1145, QA_Seed_Keywords!B$2:B$83)))), "")</f>
        <v/>
      </c>
      <c r="T1145" cm="1">
        <f t="array" ref="T1145">SUM(--ISNUMBER(SEARCH($A1145,QA_Seed_Keywords!$B$2:$B$83)))</f>
        <v>0</v>
      </c>
      <c r="U1145" t="str" cm="1">
        <f t="array" ref="U1145">IFERROR(_xlfn.TEXTJOIN(", ", TRUE, _xlfn._xlws.FILTER(ROW(QA_Seed_Keywords!B$2:B$83), ISNUMBER(SEARCH(A1145, QA_Seed_Keywords!B$2:B$83)))), "")</f>
        <v/>
      </c>
    </row>
    <row r="1146" spans="1:21" customFormat="1" x14ac:dyDescent="0.3">
      <c r="A1146" t="s">
        <v>2038</v>
      </c>
      <c r="B1146" t="s">
        <v>2039</v>
      </c>
      <c r="C1146">
        <v>4</v>
      </c>
      <c r="D1146">
        <v>2</v>
      </c>
      <c r="E1146">
        <v>0.2857142857142857</v>
      </c>
      <c r="F1146">
        <v>2</v>
      </c>
      <c r="G1146">
        <v>12</v>
      </c>
      <c r="H1146">
        <v>2</v>
      </c>
      <c r="I1146">
        <v>1.945910149055313</v>
      </c>
      <c r="J1146">
        <v>7.7836405962212529</v>
      </c>
      <c r="K1146">
        <v>3.891820298110626</v>
      </c>
      <c r="L1146">
        <v>0.55597432830151805</v>
      </c>
      <c r="M1146">
        <v>4.2809112157876541</v>
      </c>
      <c r="N1146">
        <v>3</v>
      </c>
      <c r="O1146">
        <v>0.5</v>
      </c>
      <c r="P1146">
        <v>3.891820298110626</v>
      </c>
      <c r="Q1146">
        <v>1.945910149055313</v>
      </c>
      <c r="R1146">
        <v>0.27798716415075903</v>
      </c>
      <c r="S1146" t="str" cm="1">
        <f t="array" ref="S1146">IFERROR(_xlfn.TEXTJOIN(", ", TRUE, _xlfn._xlws.FILTER(QA_Seed_Keywords!B$2:B$83, ISNUMBER(SEARCH(A1146, QA_Seed_Keywords!B$2:B$83)))), "")</f>
        <v/>
      </c>
      <c r="T1146" cm="1">
        <f t="array" ref="T1146">SUM(--ISNUMBER(SEARCH($A1146,QA_Seed_Keywords!$B$2:$B$83)))</f>
        <v>0</v>
      </c>
      <c r="U1146" t="str" cm="1">
        <f t="array" ref="U1146">IFERROR(_xlfn.TEXTJOIN(", ", TRUE, _xlfn._xlws.FILTER(ROW(QA_Seed_Keywords!B$2:B$83), ISNUMBER(SEARCH(A1146, QA_Seed_Keywords!B$2:B$83)))), "")</f>
        <v/>
      </c>
    </row>
    <row r="1147" spans="1:21" customFormat="1" x14ac:dyDescent="0.3">
      <c r="A1147" t="s">
        <v>2040</v>
      </c>
      <c r="B1147" t="s">
        <v>2040</v>
      </c>
      <c r="C1147">
        <v>4</v>
      </c>
      <c r="D1147">
        <v>2</v>
      </c>
      <c r="E1147">
        <v>0.2857142857142857</v>
      </c>
      <c r="F1147">
        <v>2</v>
      </c>
      <c r="G1147">
        <v>12</v>
      </c>
      <c r="H1147">
        <v>2</v>
      </c>
      <c r="I1147">
        <v>1.945910149055313</v>
      </c>
      <c r="J1147">
        <v>7.7836405962212529</v>
      </c>
      <c r="K1147">
        <v>3.891820298110626</v>
      </c>
      <c r="L1147">
        <v>0.55597432830151805</v>
      </c>
      <c r="M1147">
        <v>5.8903491282217537</v>
      </c>
      <c r="N1147">
        <v>3</v>
      </c>
      <c r="O1147">
        <v>0.5</v>
      </c>
      <c r="P1147">
        <v>3.891820298110626</v>
      </c>
      <c r="Q1147">
        <v>1.945910149055313</v>
      </c>
      <c r="R1147">
        <v>0.27798716415075903</v>
      </c>
      <c r="S1147" t="str" cm="1">
        <f t="array" ref="S1147">IFERROR(_xlfn.TEXTJOIN(", ", TRUE, _xlfn._xlws.FILTER(QA_Seed_Keywords!B$2:B$83, ISNUMBER(SEARCH(A1147, QA_Seed_Keywords!B$2:B$83)))), "")</f>
        <v/>
      </c>
      <c r="T1147" cm="1">
        <f t="array" ref="T1147">SUM(--ISNUMBER(SEARCH($A1147,QA_Seed_Keywords!$B$2:$B$83)))</f>
        <v>0</v>
      </c>
      <c r="U1147" t="str" cm="1">
        <f t="array" ref="U1147">IFERROR(_xlfn.TEXTJOIN(", ", TRUE, _xlfn._xlws.FILTER(ROW(QA_Seed_Keywords!B$2:B$83), ISNUMBER(SEARCH(A1147, QA_Seed_Keywords!B$2:B$83)))), "")</f>
        <v/>
      </c>
    </row>
    <row r="1148" spans="1:21" customFormat="1" x14ac:dyDescent="0.3">
      <c r="A1148" t="s">
        <v>2041</v>
      </c>
      <c r="B1148" t="s">
        <v>2042</v>
      </c>
      <c r="C1148">
        <v>6</v>
      </c>
      <c r="D1148">
        <v>6</v>
      </c>
      <c r="E1148">
        <v>0.42857142857142849</v>
      </c>
      <c r="F1148">
        <v>1</v>
      </c>
      <c r="G1148">
        <v>12</v>
      </c>
      <c r="H1148">
        <v>2</v>
      </c>
      <c r="I1148">
        <v>1.945910149055313</v>
      </c>
      <c r="J1148">
        <v>11.675460894331881</v>
      </c>
      <c r="K1148">
        <v>11.675460894331881</v>
      </c>
      <c r="L1148">
        <v>0.83396149245227702</v>
      </c>
      <c r="M1148">
        <v>4.7917368395536446</v>
      </c>
      <c r="N1148">
        <v>2</v>
      </c>
      <c r="O1148">
        <v>0.33333333333333331</v>
      </c>
      <c r="P1148">
        <v>3.891820298110626</v>
      </c>
      <c r="Q1148">
        <v>3.891820298110626</v>
      </c>
      <c r="R1148">
        <v>0.27798716415075903</v>
      </c>
      <c r="S1148" t="str" cm="1">
        <f t="array" ref="S1148">IFERROR(_xlfn.TEXTJOIN(", ", TRUE, _xlfn._xlws.FILTER(QA_Seed_Keywords!B$2:B$83, ISNUMBER(SEARCH(A1148, QA_Seed_Keywords!B$2:B$83)))), "")</f>
        <v/>
      </c>
      <c r="T1148" cm="1">
        <f t="array" ref="T1148">SUM(--ISNUMBER(SEARCH($A1148,QA_Seed_Keywords!$B$2:$B$83)))</f>
        <v>0</v>
      </c>
      <c r="U1148" t="str" cm="1">
        <f t="array" ref="U1148">IFERROR(_xlfn.TEXTJOIN(", ", TRUE, _xlfn._xlws.FILTER(ROW(QA_Seed_Keywords!B$2:B$83), ISNUMBER(SEARCH(A1148, QA_Seed_Keywords!B$2:B$83)))), "")</f>
        <v/>
      </c>
    </row>
    <row r="1149" spans="1:21" customFormat="1" x14ac:dyDescent="0.3">
      <c r="A1149" t="s">
        <v>2043</v>
      </c>
      <c r="B1149" t="s">
        <v>2043</v>
      </c>
      <c r="C1149">
        <v>6</v>
      </c>
      <c r="D1149">
        <v>6</v>
      </c>
      <c r="E1149">
        <v>0.42857142857142849</v>
      </c>
      <c r="F1149">
        <v>1</v>
      </c>
      <c r="G1149">
        <v>12</v>
      </c>
      <c r="H1149">
        <v>2</v>
      </c>
      <c r="I1149">
        <v>1.945910149055313</v>
      </c>
      <c r="J1149">
        <v>11.675460894331881</v>
      </c>
      <c r="K1149">
        <v>11.675460894331881</v>
      </c>
      <c r="L1149">
        <v>0.83396149245227702</v>
      </c>
      <c r="M1149">
        <v>5.8903491282217537</v>
      </c>
      <c r="N1149">
        <v>2</v>
      </c>
      <c r="O1149">
        <v>0.33333333333333331</v>
      </c>
      <c r="P1149">
        <v>3.891820298110626</v>
      </c>
      <c r="Q1149">
        <v>3.891820298110626</v>
      </c>
      <c r="R1149">
        <v>0.27798716415075903</v>
      </c>
      <c r="S1149" t="str" cm="1">
        <f t="array" ref="S1149">IFERROR(_xlfn.TEXTJOIN(", ", TRUE, _xlfn._xlws.FILTER(QA_Seed_Keywords!B$2:B$83, ISNUMBER(SEARCH(A1149, QA_Seed_Keywords!B$2:B$83)))), "")</f>
        <v/>
      </c>
      <c r="T1149" cm="1">
        <f t="array" ref="T1149">SUM(--ISNUMBER(SEARCH($A1149,QA_Seed_Keywords!$B$2:$B$83)))</f>
        <v>0</v>
      </c>
      <c r="U1149" t="str" cm="1">
        <f t="array" ref="U1149">IFERROR(_xlfn.TEXTJOIN(", ", TRUE, _xlfn._xlws.FILTER(ROW(QA_Seed_Keywords!B$2:B$83), ISNUMBER(SEARCH(A1149, QA_Seed_Keywords!B$2:B$83)))), "")</f>
        <v/>
      </c>
    </row>
    <row r="1150" spans="1:21" customFormat="1" x14ac:dyDescent="0.3">
      <c r="A1150" t="s">
        <v>2044</v>
      </c>
      <c r="B1150" t="s">
        <v>2044</v>
      </c>
      <c r="C1150">
        <v>6</v>
      </c>
      <c r="D1150">
        <v>6</v>
      </c>
      <c r="E1150">
        <v>0.42857142857142849</v>
      </c>
      <c r="F1150">
        <v>1</v>
      </c>
      <c r="G1150">
        <v>12</v>
      </c>
      <c r="H1150">
        <v>2</v>
      </c>
      <c r="I1150">
        <v>1.945910149055313</v>
      </c>
      <c r="J1150">
        <v>11.675460894331881</v>
      </c>
      <c r="K1150">
        <v>11.675460894331881</v>
      </c>
      <c r="L1150">
        <v>0.83396149245227702</v>
      </c>
      <c r="M1150">
        <v>4.7917368395536446</v>
      </c>
      <c r="N1150">
        <v>2</v>
      </c>
      <c r="O1150">
        <v>0.33333333333333331</v>
      </c>
      <c r="P1150">
        <v>3.891820298110626</v>
      </c>
      <c r="Q1150">
        <v>3.891820298110626</v>
      </c>
      <c r="R1150">
        <v>0.27798716415075903</v>
      </c>
      <c r="S1150" t="str" cm="1">
        <f t="array" ref="S1150">IFERROR(_xlfn.TEXTJOIN(", ", TRUE, _xlfn._xlws.FILTER(QA_Seed_Keywords!B$2:B$83, ISNUMBER(SEARCH(A1150, QA_Seed_Keywords!B$2:B$83)))), "")</f>
        <v/>
      </c>
      <c r="T1150" cm="1">
        <f t="array" ref="T1150">SUM(--ISNUMBER(SEARCH($A1150,QA_Seed_Keywords!$B$2:$B$83)))</f>
        <v>0</v>
      </c>
      <c r="U1150" t="str" cm="1">
        <f t="array" ref="U1150">IFERROR(_xlfn.TEXTJOIN(", ", TRUE, _xlfn._xlws.FILTER(ROW(QA_Seed_Keywords!B$2:B$83), ISNUMBER(SEARCH(A1150, QA_Seed_Keywords!B$2:B$83)))), "")</f>
        <v/>
      </c>
    </row>
    <row r="1151" spans="1:21" customFormat="1" x14ac:dyDescent="0.3">
      <c r="A1151" t="s">
        <v>2045</v>
      </c>
      <c r="B1151" t="s">
        <v>2046</v>
      </c>
      <c r="C1151">
        <v>6</v>
      </c>
      <c r="D1151">
        <v>6</v>
      </c>
      <c r="E1151">
        <v>0.42857142857142849</v>
      </c>
      <c r="F1151">
        <v>1</v>
      </c>
      <c r="G1151">
        <v>12</v>
      </c>
      <c r="H1151">
        <v>2</v>
      </c>
      <c r="I1151">
        <v>1.945910149055313</v>
      </c>
      <c r="J1151">
        <v>11.675460894331881</v>
      </c>
      <c r="K1151">
        <v>11.675460894331881</v>
      </c>
      <c r="L1151">
        <v>0.83396149245227702</v>
      </c>
      <c r="M1151">
        <v>4.7917368395536446</v>
      </c>
      <c r="N1151">
        <v>2</v>
      </c>
      <c r="O1151">
        <v>0.33333333333333331</v>
      </c>
      <c r="P1151">
        <v>3.891820298110626</v>
      </c>
      <c r="Q1151">
        <v>3.891820298110626</v>
      </c>
      <c r="R1151">
        <v>0.27798716415075903</v>
      </c>
      <c r="S1151" t="str" cm="1">
        <f t="array" ref="S1151">IFERROR(_xlfn.TEXTJOIN(", ", TRUE, _xlfn._xlws.FILTER(QA_Seed_Keywords!B$2:B$83, ISNUMBER(SEARCH(A1151, QA_Seed_Keywords!B$2:B$83)))), "")</f>
        <v/>
      </c>
      <c r="T1151" cm="1">
        <f t="array" ref="T1151">SUM(--ISNUMBER(SEARCH($A1151,QA_Seed_Keywords!$B$2:$B$83)))</f>
        <v>0</v>
      </c>
      <c r="U1151" t="str" cm="1">
        <f t="array" ref="U1151">IFERROR(_xlfn.TEXTJOIN(", ", TRUE, _xlfn._xlws.FILTER(ROW(QA_Seed_Keywords!B$2:B$83), ISNUMBER(SEARCH(A1151, QA_Seed_Keywords!B$2:B$83)))), "")</f>
        <v/>
      </c>
    </row>
    <row r="1152" spans="1:21" customFormat="1" x14ac:dyDescent="0.3">
      <c r="A1152" t="s">
        <v>2047</v>
      </c>
      <c r="B1152" t="s">
        <v>2048</v>
      </c>
      <c r="C1152">
        <v>23</v>
      </c>
      <c r="D1152">
        <v>11.5</v>
      </c>
      <c r="E1152">
        <v>1.642857142857143</v>
      </c>
      <c r="F1152">
        <v>2</v>
      </c>
      <c r="G1152">
        <v>12</v>
      </c>
      <c r="H1152">
        <v>6</v>
      </c>
      <c r="I1152">
        <v>1.09861228866811</v>
      </c>
      <c r="J1152">
        <v>25.268082639366529</v>
      </c>
      <c r="K1152">
        <v>12.634041319683259</v>
      </c>
      <c r="L1152">
        <v>1.8048630456690371</v>
      </c>
      <c r="M1152">
        <v>3.325399770760217</v>
      </c>
      <c r="N1152">
        <v>12</v>
      </c>
      <c r="O1152">
        <v>0.15384615384615391</v>
      </c>
      <c r="P1152">
        <v>3.8873973291333122</v>
      </c>
      <c r="Q1152">
        <v>1.9436986645666561</v>
      </c>
      <c r="R1152">
        <v>0.2776712377952365</v>
      </c>
      <c r="S1152" t="str" cm="1">
        <f t="array" ref="S1152">IFERROR(_xlfn.TEXTJOIN(", ", TRUE, _xlfn._xlws.FILTER(QA_Seed_Keywords!B$2:B$83, ISNUMBER(SEARCH(A1152, QA_Seed_Keywords!B$2:B$83)))), "")</f>
        <v/>
      </c>
      <c r="T1152" cm="1">
        <f t="array" ref="T1152">SUM(--ISNUMBER(SEARCH($A1152,QA_Seed_Keywords!$B$2:$B$83)))</f>
        <v>0</v>
      </c>
      <c r="U1152" t="str" cm="1">
        <f t="array" ref="U1152">IFERROR(_xlfn.TEXTJOIN(", ", TRUE, _xlfn._xlws.FILTER(ROW(QA_Seed_Keywords!B$2:B$83), ISNUMBER(SEARCH(A1152, QA_Seed_Keywords!B$2:B$83)))), "")</f>
        <v/>
      </c>
    </row>
    <row r="1153" spans="1:21" customFormat="1" x14ac:dyDescent="0.3">
      <c r="A1153" t="s">
        <v>2049</v>
      </c>
      <c r="B1153" t="s">
        <v>2050</v>
      </c>
      <c r="C1153">
        <v>47</v>
      </c>
      <c r="D1153">
        <v>4.7</v>
      </c>
      <c r="E1153">
        <v>3.3571428571428572</v>
      </c>
      <c r="F1153">
        <v>10</v>
      </c>
      <c r="G1153">
        <v>12</v>
      </c>
      <c r="H1153">
        <v>12</v>
      </c>
      <c r="I1153">
        <v>0.69314718055994529</v>
      </c>
      <c r="J1153">
        <v>32.577917486317432</v>
      </c>
      <c r="K1153">
        <v>3.2577917486317429</v>
      </c>
      <c r="L1153">
        <v>2.326994106165531</v>
      </c>
      <c r="M1153">
        <v>1.4595323293784399</v>
      </c>
      <c r="N1153">
        <v>83</v>
      </c>
      <c r="O1153">
        <v>0.119047619047619</v>
      </c>
      <c r="P1153">
        <v>3.8783235102758851</v>
      </c>
      <c r="Q1153">
        <v>0.3878323510275884</v>
      </c>
      <c r="R1153">
        <v>0.27702310787684892</v>
      </c>
      <c r="S1153" t="str" cm="1">
        <f t="array" ref="S1153">IFERROR(_xlfn.TEXTJOIN(", ", TRUE, _xlfn._xlws.FILTER(QA_Seed_Keywords!B$2:B$83, ISNUMBER(SEARCH(A1153, QA_Seed_Keywords!B$2:B$83)))), "")</f>
        <v/>
      </c>
      <c r="T1153" cm="1">
        <f t="array" ref="T1153">SUM(--ISNUMBER(SEARCH($A1153,QA_Seed_Keywords!$B$2:$B$83)))</f>
        <v>0</v>
      </c>
      <c r="U1153" t="str" cm="1">
        <f t="array" ref="U1153">IFERROR(_xlfn.TEXTJOIN(", ", TRUE, _xlfn._xlws.FILTER(ROW(QA_Seed_Keywords!B$2:B$83), ISNUMBER(SEARCH(A1153, QA_Seed_Keywords!B$2:B$83)))), "")</f>
        <v/>
      </c>
    </row>
    <row r="1154" spans="1:21" customFormat="1" x14ac:dyDescent="0.3">
      <c r="A1154" t="s">
        <v>2051</v>
      </c>
      <c r="B1154" t="s">
        <v>2052</v>
      </c>
      <c r="C1154">
        <v>65</v>
      </c>
      <c r="D1154">
        <v>13</v>
      </c>
      <c r="E1154">
        <v>4.6428571428571432</v>
      </c>
      <c r="F1154">
        <v>5</v>
      </c>
      <c r="G1154">
        <v>12</v>
      </c>
      <c r="H1154">
        <v>11</v>
      </c>
      <c r="I1154">
        <v>0.73759894313077912</v>
      </c>
      <c r="J1154">
        <v>47.943931303500641</v>
      </c>
      <c r="K1154">
        <v>9.5887862607001288</v>
      </c>
      <c r="L1154">
        <v>3.4245665216786181</v>
      </c>
      <c r="M1154">
        <v>1.763214743176662</v>
      </c>
      <c r="N1154">
        <v>61</v>
      </c>
      <c r="O1154">
        <v>8.0645161290322578E-2</v>
      </c>
      <c r="P1154">
        <v>3.8664460728629551</v>
      </c>
      <c r="Q1154">
        <v>0.77328921457259103</v>
      </c>
      <c r="R1154">
        <v>0.27617471949021111</v>
      </c>
      <c r="S1154" t="str" cm="1">
        <f t="array" ref="S1154">IFERROR(_xlfn.TEXTJOIN(", ", TRUE, _xlfn._xlws.FILTER(QA_Seed_Keywords!B$2:B$83, ISNUMBER(SEARCH(A1154, QA_Seed_Keywords!B$2:B$83)))), "")</f>
        <v/>
      </c>
      <c r="T1154" cm="1">
        <f t="array" ref="T1154">SUM(--ISNUMBER(SEARCH($A1154,QA_Seed_Keywords!$B$2:$B$83)))</f>
        <v>0</v>
      </c>
      <c r="U1154" t="str" cm="1">
        <f t="array" ref="U1154">IFERROR(_xlfn.TEXTJOIN(", ", TRUE, _xlfn._xlws.FILTER(ROW(QA_Seed_Keywords!B$2:B$83), ISNUMBER(SEARCH(A1154, QA_Seed_Keywords!B$2:B$83)))), "")</f>
        <v/>
      </c>
    </row>
    <row r="1155" spans="1:21" customFormat="1" x14ac:dyDescent="0.3">
      <c r="A1155" t="s">
        <v>2053</v>
      </c>
      <c r="B1155" t="s">
        <v>2054</v>
      </c>
      <c r="C1155">
        <v>6</v>
      </c>
      <c r="D1155">
        <v>3</v>
      </c>
      <c r="E1155">
        <v>0.42857142857142849</v>
      </c>
      <c r="F1155">
        <v>2</v>
      </c>
      <c r="G1155">
        <v>12</v>
      </c>
      <c r="H1155">
        <v>3</v>
      </c>
      <c r="I1155">
        <v>1.6094379124341001</v>
      </c>
      <c r="J1155">
        <v>9.6566274746046012</v>
      </c>
      <c r="K1155">
        <v>4.8283137373023006</v>
      </c>
      <c r="L1155">
        <v>0.68975910532890006</v>
      </c>
      <c r="M1155">
        <v>5.8903491282217537</v>
      </c>
      <c r="N1155">
        <v>4</v>
      </c>
      <c r="O1155">
        <v>0.4</v>
      </c>
      <c r="P1155">
        <v>3.8626509898418409</v>
      </c>
      <c r="Q1155">
        <v>1.93132549492092</v>
      </c>
      <c r="R1155">
        <v>0.27590364213155999</v>
      </c>
      <c r="S1155" t="str" cm="1">
        <f t="array" ref="S1155">IFERROR(_xlfn.TEXTJOIN(", ", TRUE, _xlfn._xlws.FILTER(QA_Seed_Keywords!B$2:B$83, ISNUMBER(SEARCH(A1155, QA_Seed_Keywords!B$2:B$83)))), "")</f>
        <v/>
      </c>
      <c r="T1155" cm="1">
        <f t="array" ref="T1155">SUM(--ISNUMBER(SEARCH($A1155,QA_Seed_Keywords!$B$2:$B$83)))</f>
        <v>0</v>
      </c>
      <c r="U1155" t="str" cm="1">
        <f t="array" ref="U1155">IFERROR(_xlfn.TEXTJOIN(", ", TRUE, _xlfn._xlws.FILTER(ROW(QA_Seed_Keywords!B$2:B$83), ISNUMBER(SEARCH(A1155, QA_Seed_Keywords!B$2:B$83)))), "")</f>
        <v/>
      </c>
    </row>
    <row r="1156" spans="1:21" customFormat="1" x14ac:dyDescent="0.3">
      <c r="A1156" t="s">
        <v>2055</v>
      </c>
      <c r="B1156" t="s">
        <v>2056</v>
      </c>
      <c r="C1156">
        <v>39</v>
      </c>
      <c r="D1156">
        <v>9.75</v>
      </c>
      <c r="E1156">
        <v>2.785714285714286</v>
      </c>
      <c r="F1156">
        <v>4</v>
      </c>
      <c r="G1156">
        <v>12</v>
      </c>
      <c r="H1156">
        <v>12</v>
      </c>
      <c r="I1156">
        <v>0.69314718055994529</v>
      </c>
      <c r="J1156">
        <v>27.032740041837869</v>
      </c>
      <c r="K1156">
        <v>6.7581850104594663</v>
      </c>
      <c r="L1156">
        <v>1.930910002988419</v>
      </c>
      <c r="M1156">
        <v>2.52305329823528</v>
      </c>
      <c r="N1156">
        <v>27</v>
      </c>
      <c r="O1156">
        <v>0.14285714285714279</v>
      </c>
      <c r="P1156">
        <v>3.8618200059768371</v>
      </c>
      <c r="Q1156">
        <v>0.96545500149420937</v>
      </c>
      <c r="R1156">
        <v>0.27584428614120271</v>
      </c>
      <c r="S1156" t="str" cm="1">
        <f t="array" ref="S1156">IFERROR(_xlfn.TEXTJOIN(", ", TRUE, _xlfn._xlws.FILTER(QA_Seed_Keywords!B$2:B$83, ISNUMBER(SEARCH(A1156, QA_Seed_Keywords!B$2:B$83)))), "")</f>
        <v/>
      </c>
      <c r="T1156" cm="1">
        <f t="array" ref="T1156">SUM(--ISNUMBER(SEARCH($A1156,QA_Seed_Keywords!$B$2:$B$83)))</f>
        <v>0</v>
      </c>
      <c r="U1156" t="str" cm="1">
        <f t="array" ref="U1156">IFERROR(_xlfn.TEXTJOIN(", ", TRUE, _xlfn._xlws.FILTER(ROW(QA_Seed_Keywords!B$2:B$83), ISNUMBER(SEARCH(A1156, QA_Seed_Keywords!B$2:B$83)))), "")</f>
        <v/>
      </c>
    </row>
    <row r="1157" spans="1:21" customFormat="1" x14ac:dyDescent="0.3">
      <c r="A1157" t="s">
        <v>2057</v>
      </c>
      <c r="B1157" t="s">
        <v>2058</v>
      </c>
      <c r="C1157">
        <v>3</v>
      </c>
      <c r="D1157">
        <v>3</v>
      </c>
      <c r="E1157">
        <v>0.2142857142857143</v>
      </c>
      <c r="F1157">
        <v>1</v>
      </c>
      <c r="G1157">
        <v>12</v>
      </c>
      <c r="H1157">
        <v>1</v>
      </c>
      <c r="I1157">
        <v>2.5649493574615372</v>
      </c>
      <c r="J1157">
        <v>7.6948480723846107</v>
      </c>
      <c r="K1157">
        <v>7.6948480723846107</v>
      </c>
      <c r="L1157">
        <v>0.54963200517032929</v>
      </c>
      <c r="M1157">
        <v>5.1972019476618083</v>
      </c>
      <c r="N1157">
        <v>1</v>
      </c>
      <c r="O1157">
        <v>0.5</v>
      </c>
      <c r="P1157">
        <v>3.8474240361923049</v>
      </c>
      <c r="Q1157">
        <v>3.8474240361923049</v>
      </c>
      <c r="R1157">
        <v>0.27481600258516459</v>
      </c>
      <c r="S1157" t="str" cm="1">
        <f t="array" ref="S1157">IFERROR(_xlfn.TEXTJOIN(", ", TRUE, _xlfn._xlws.FILTER(QA_Seed_Keywords!B$2:B$83, ISNUMBER(SEARCH(A1157, QA_Seed_Keywords!B$2:B$83)))), "")</f>
        <v/>
      </c>
      <c r="T1157" cm="1">
        <f t="array" ref="T1157">SUM(--ISNUMBER(SEARCH($A1157,QA_Seed_Keywords!$B$2:$B$83)))</f>
        <v>0</v>
      </c>
      <c r="U1157" t="str" cm="1">
        <f t="array" ref="U1157">IFERROR(_xlfn.TEXTJOIN(", ", TRUE, _xlfn._xlws.FILTER(ROW(QA_Seed_Keywords!B$2:B$83), ISNUMBER(SEARCH(A1157, QA_Seed_Keywords!B$2:B$83)))), "")</f>
        <v/>
      </c>
    </row>
    <row r="1158" spans="1:21" customFormat="1" x14ac:dyDescent="0.3">
      <c r="A1158" t="s">
        <v>2059</v>
      </c>
      <c r="B1158" t="s">
        <v>2059</v>
      </c>
      <c r="C1158">
        <v>3</v>
      </c>
      <c r="D1158">
        <v>3</v>
      </c>
      <c r="E1158">
        <v>0.2142857142857143</v>
      </c>
      <c r="F1158">
        <v>1</v>
      </c>
      <c r="G1158">
        <v>12</v>
      </c>
      <c r="H1158">
        <v>1</v>
      </c>
      <c r="I1158">
        <v>2.5649493574615372</v>
      </c>
      <c r="J1158">
        <v>7.6948480723846107</v>
      </c>
      <c r="K1158">
        <v>7.6948480723846107</v>
      </c>
      <c r="L1158">
        <v>0.54963200517032929</v>
      </c>
      <c r="M1158">
        <v>5.1972019476618083</v>
      </c>
      <c r="N1158">
        <v>1</v>
      </c>
      <c r="O1158">
        <v>0.5</v>
      </c>
      <c r="P1158">
        <v>3.8474240361923049</v>
      </c>
      <c r="Q1158">
        <v>3.8474240361923049</v>
      </c>
      <c r="R1158">
        <v>0.27481600258516459</v>
      </c>
      <c r="S1158" t="str" cm="1">
        <f t="array" ref="S1158">IFERROR(_xlfn.TEXTJOIN(", ", TRUE, _xlfn._xlws.FILTER(QA_Seed_Keywords!B$2:B$83, ISNUMBER(SEARCH(A1158, QA_Seed_Keywords!B$2:B$83)))), "")</f>
        <v/>
      </c>
      <c r="T1158" cm="1">
        <f t="array" ref="T1158">SUM(--ISNUMBER(SEARCH($A1158,QA_Seed_Keywords!$B$2:$B$83)))</f>
        <v>0</v>
      </c>
      <c r="U1158" t="str" cm="1">
        <f t="array" ref="U1158">IFERROR(_xlfn.TEXTJOIN(", ", TRUE, _xlfn._xlws.FILTER(ROW(QA_Seed_Keywords!B$2:B$83), ISNUMBER(SEARCH(A1158, QA_Seed_Keywords!B$2:B$83)))), "")</f>
        <v/>
      </c>
    </row>
    <row r="1159" spans="1:21" customFormat="1" x14ac:dyDescent="0.3">
      <c r="A1159" t="s">
        <v>2060</v>
      </c>
      <c r="B1159" t="s">
        <v>2061</v>
      </c>
      <c r="C1159">
        <v>3</v>
      </c>
      <c r="D1159">
        <v>3</v>
      </c>
      <c r="E1159">
        <v>0.2142857142857143</v>
      </c>
      <c r="F1159">
        <v>1</v>
      </c>
      <c r="G1159">
        <v>12</v>
      </c>
      <c r="H1159">
        <v>1</v>
      </c>
      <c r="I1159">
        <v>2.5649493574615372</v>
      </c>
      <c r="J1159">
        <v>7.6948480723846107</v>
      </c>
      <c r="K1159">
        <v>7.6948480723846107</v>
      </c>
      <c r="L1159">
        <v>0.54963200517032929</v>
      </c>
      <c r="M1159">
        <v>5.1972019476618083</v>
      </c>
      <c r="N1159">
        <v>1</v>
      </c>
      <c r="O1159">
        <v>0.5</v>
      </c>
      <c r="P1159">
        <v>3.8474240361923049</v>
      </c>
      <c r="Q1159">
        <v>3.8474240361923049</v>
      </c>
      <c r="R1159">
        <v>0.27481600258516459</v>
      </c>
      <c r="S1159" t="str" cm="1">
        <f t="array" ref="S1159">IFERROR(_xlfn.TEXTJOIN(", ", TRUE, _xlfn._xlws.FILTER(QA_Seed_Keywords!B$2:B$83, ISNUMBER(SEARCH(A1159, QA_Seed_Keywords!B$2:B$83)))), "")</f>
        <v/>
      </c>
      <c r="T1159" cm="1">
        <f t="array" ref="T1159">SUM(--ISNUMBER(SEARCH($A1159,QA_Seed_Keywords!$B$2:$B$83)))</f>
        <v>0</v>
      </c>
      <c r="U1159" t="str" cm="1">
        <f t="array" ref="U1159">IFERROR(_xlfn.TEXTJOIN(", ", TRUE, _xlfn._xlws.FILTER(ROW(QA_Seed_Keywords!B$2:B$83), ISNUMBER(SEARCH(A1159, QA_Seed_Keywords!B$2:B$83)))), "")</f>
        <v/>
      </c>
    </row>
    <row r="1160" spans="1:21" customFormat="1" x14ac:dyDescent="0.3">
      <c r="A1160" t="s">
        <v>2062</v>
      </c>
      <c r="B1160" t="s">
        <v>2063</v>
      </c>
      <c r="C1160">
        <v>3</v>
      </c>
      <c r="D1160">
        <v>3</v>
      </c>
      <c r="E1160">
        <v>0.2142857142857143</v>
      </c>
      <c r="F1160">
        <v>1</v>
      </c>
      <c r="G1160">
        <v>12</v>
      </c>
      <c r="H1160">
        <v>1</v>
      </c>
      <c r="I1160">
        <v>2.5649493574615372</v>
      </c>
      <c r="J1160">
        <v>7.6948480723846107</v>
      </c>
      <c r="K1160">
        <v>7.6948480723846107</v>
      </c>
      <c r="L1160">
        <v>0.54963200517032929</v>
      </c>
      <c r="M1160">
        <v>5.1972019476618083</v>
      </c>
      <c r="N1160">
        <v>1</v>
      </c>
      <c r="O1160">
        <v>0.5</v>
      </c>
      <c r="P1160">
        <v>3.8474240361923049</v>
      </c>
      <c r="Q1160">
        <v>3.8474240361923049</v>
      </c>
      <c r="R1160">
        <v>0.27481600258516459</v>
      </c>
      <c r="S1160" t="str" cm="1">
        <f t="array" ref="S1160">IFERROR(_xlfn.TEXTJOIN(", ", TRUE, _xlfn._xlws.FILTER(QA_Seed_Keywords!B$2:B$83, ISNUMBER(SEARCH(A1160, QA_Seed_Keywords!B$2:B$83)))), "")</f>
        <v/>
      </c>
      <c r="T1160" cm="1">
        <f t="array" ref="T1160">SUM(--ISNUMBER(SEARCH($A1160,QA_Seed_Keywords!$B$2:$B$83)))</f>
        <v>0</v>
      </c>
      <c r="U1160" t="str" cm="1">
        <f t="array" ref="U1160">IFERROR(_xlfn.TEXTJOIN(", ", TRUE, _xlfn._xlws.FILTER(ROW(QA_Seed_Keywords!B$2:B$83), ISNUMBER(SEARCH(A1160, QA_Seed_Keywords!B$2:B$83)))), "")</f>
        <v/>
      </c>
    </row>
    <row r="1161" spans="1:21" customFormat="1" x14ac:dyDescent="0.3">
      <c r="A1161" t="s">
        <v>2064</v>
      </c>
      <c r="B1161" t="s">
        <v>2065</v>
      </c>
      <c r="C1161">
        <v>3</v>
      </c>
      <c r="D1161">
        <v>3</v>
      </c>
      <c r="E1161">
        <v>0.2142857142857143</v>
      </c>
      <c r="F1161">
        <v>1</v>
      </c>
      <c r="G1161">
        <v>12</v>
      </c>
      <c r="H1161">
        <v>1</v>
      </c>
      <c r="I1161">
        <v>2.5649493574615372</v>
      </c>
      <c r="J1161">
        <v>7.6948480723846107</v>
      </c>
      <c r="K1161">
        <v>7.6948480723846107</v>
      </c>
      <c r="L1161">
        <v>0.54963200517032929</v>
      </c>
      <c r="M1161">
        <v>5.1972019476618083</v>
      </c>
      <c r="N1161">
        <v>1</v>
      </c>
      <c r="O1161">
        <v>0.5</v>
      </c>
      <c r="P1161">
        <v>3.8474240361923049</v>
      </c>
      <c r="Q1161">
        <v>3.8474240361923049</v>
      </c>
      <c r="R1161">
        <v>0.27481600258516459</v>
      </c>
      <c r="S1161" t="str" cm="1">
        <f t="array" ref="S1161">IFERROR(_xlfn.TEXTJOIN(", ", TRUE, _xlfn._xlws.FILTER(QA_Seed_Keywords!B$2:B$83, ISNUMBER(SEARCH(A1161, QA_Seed_Keywords!B$2:B$83)))), "")</f>
        <v/>
      </c>
      <c r="T1161" cm="1">
        <f t="array" ref="T1161">SUM(--ISNUMBER(SEARCH($A1161,QA_Seed_Keywords!$B$2:$B$83)))</f>
        <v>0</v>
      </c>
      <c r="U1161" t="str" cm="1">
        <f t="array" ref="U1161">IFERROR(_xlfn.TEXTJOIN(", ", TRUE, _xlfn._xlws.FILTER(ROW(QA_Seed_Keywords!B$2:B$83), ISNUMBER(SEARCH(A1161, QA_Seed_Keywords!B$2:B$83)))), "")</f>
        <v/>
      </c>
    </row>
    <row r="1162" spans="1:21" customFormat="1" x14ac:dyDescent="0.3">
      <c r="A1162" t="s">
        <v>2066</v>
      </c>
      <c r="B1162" t="s">
        <v>2066</v>
      </c>
      <c r="C1162">
        <v>3</v>
      </c>
      <c r="D1162">
        <v>3</v>
      </c>
      <c r="E1162">
        <v>0.2142857142857143</v>
      </c>
      <c r="F1162">
        <v>1</v>
      </c>
      <c r="G1162">
        <v>12</v>
      </c>
      <c r="H1162">
        <v>1</v>
      </c>
      <c r="I1162">
        <v>2.5649493574615372</v>
      </c>
      <c r="J1162">
        <v>7.6948480723846107</v>
      </c>
      <c r="K1162">
        <v>7.6948480723846107</v>
      </c>
      <c r="L1162">
        <v>0.54963200517032929</v>
      </c>
      <c r="M1162">
        <v>5.1972019476618083</v>
      </c>
      <c r="N1162">
        <v>1</v>
      </c>
      <c r="O1162">
        <v>0.5</v>
      </c>
      <c r="P1162">
        <v>3.8474240361923049</v>
      </c>
      <c r="Q1162">
        <v>3.8474240361923049</v>
      </c>
      <c r="R1162">
        <v>0.27481600258516459</v>
      </c>
      <c r="S1162" t="str" cm="1">
        <f t="array" ref="S1162">IFERROR(_xlfn.TEXTJOIN(", ", TRUE, _xlfn._xlws.FILTER(QA_Seed_Keywords!B$2:B$83, ISNUMBER(SEARCH(A1162, QA_Seed_Keywords!B$2:B$83)))), "")</f>
        <v/>
      </c>
      <c r="T1162" cm="1">
        <f t="array" ref="T1162">SUM(--ISNUMBER(SEARCH($A1162,QA_Seed_Keywords!$B$2:$B$83)))</f>
        <v>0</v>
      </c>
      <c r="U1162" t="str" cm="1">
        <f t="array" ref="U1162">IFERROR(_xlfn.TEXTJOIN(", ", TRUE, _xlfn._xlws.FILTER(ROW(QA_Seed_Keywords!B$2:B$83), ISNUMBER(SEARCH(A1162, QA_Seed_Keywords!B$2:B$83)))), "")</f>
        <v/>
      </c>
    </row>
    <row r="1163" spans="1:21" customFormat="1" x14ac:dyDescent="0.3">
      <c r="A1163" t="s">
        <v>2067</v>
      </c>
      <c r="B1163" t="s">
        <v>2067</v>
      </c>
      <c r="C1163">
        <v>3</v>
      </c>
      <c r="D1163">
        <v>3</v>
      </c>
      <c r="E1163">
        <v>0.2142857142857143</v>
      </c>
      <c r="F1163">
        <v>1</v>
      </c>
      <c r="G1163">
        <v>12</v>
      </c>
      <c r="H1163">
        <v>1</v>
      </c>
      <c r="I1163">
        <v>2.5649493574615372</v>
      </c>
      <c r="J1163">
        <v>7.6948480723846107</v>
      </c>
      <c r="K1163">
        <v>7.6948480723846107</v>
      </c>
      <c r="L1163">
        <v>0.54963200517032929</v>
      </c>
      <c r="M1163">
        <v>5.1972019476618083</v>
      </c>
      <c r="N1163">
        <v>1</v>
      </c>
      <c r="O1163">
        <v>0.5</v>
      </c>
      <c r="P1163">
        <v>3.8474240361923049</v>
      </c>
      <c r="Q1163">
        <v>3.8474240361923049</v>
      </c>
      <c r="R1163">
        <v>0.27481600258516459</v>
      </c>
      <c r="S1163" t="str" cm="1">
        <f t="array" ref="S1163">IFERROR(_xlfn.TEXTJOIN(", ", TRUE, _xlfn._xlws.FILTER(QA_Seed_Keywords!B$2:B$83, ISNUMBER(SEARCH(A1163, QA_Seed_Keywords!B$2:B$83)))), "")</f>
        <v/>
      </c>
      <c r="T1163" cm="1">
        <f t="array" ref="T1163">SUM(--ISNUMBER(SEARCH($A1163,QA_Seed_Keywords!$B$2:$B$83)))</f>
        <v>0</v>
      </c>
      <c r="U1163" t="str" cm="1">
        <f t="array" ref="U1163">IFERROR(_xlfn.TEXTJOIN(", ", TRUE, _xlfn._xlws.FILTER(ROW(QA_Seed_Keywords!B$2:B$83), ISNUMBER(SEARCH(A1163, QA_Seed_Keywords!B$2:B$83)))), "")</f>
        <v/>
      </c>
    </row>
    <row r="1164" spans="1:21" customFormat="1" x14ac:dyDescent="0.3">
      <c r="A1164" t="s">
        <v>2068</v>
      </c>
      <c r="B1164" t="s">
        <v>2068</v>
      </c>
      <c r="C1164">
        <v>3</v>
      </c>
      <c r="D1164">
        <v>3</v>
      </c>
      <c r="E1164">
        <v>0.2142857142857143</v>
      </c>
      <c r="F1164">
        <v>1</v>
      </c>
      <c r="G1164">
        <v>12</v>
      </c>
      <c r="H1164">
        <v>1</v>
      </c>
      <c r="I1164">
        <v>2.5649493574615372</v>
      </c>
      <c r="J1164">
        <v>7.6948480723846107</v>
      </c>
      <c r="K1164">
        <v>7.6948480723846107</v>
      </c>
      <c r="L1164">
        <v>0.54963200517032929</v>
      </c>
      <c r="M1164">
        <v>5.1972019476618083</v>
      </c>
      <c r="N1164">
        <v>1</v>
      </c>
      <c r="O1164">
        <v>0.5</v>
      </c>
      <c r="P1164">
        <v>3.8474240361923049</v>
      </c>
      <c r="Q1164">
        <v>3.8474240361923049</v>
      </c>
      <c r="R1164">
        <v>0.27481600258516459</v>
      </c>
      <c r="S1164" t="str" cm="1">
        <f t="array" ref="S1164">IFERROR(_xlfn.TEXTJOIN(", ", TRUE, _xlfn._xlws.FILTER(QA_Seed_Keywords!B$2:B$83, ISNUMBER(SEARCH(A1164, QA_Seed_Keywords!B$2:B$83)))), "")</f>
        <v/>
      </c>
      <c r="T1164" cm="1">
        <f t="array" ref="T1164">SUM(--ISNUMBER(SEARCH($A1164,QA_Seed_Keywords!$B$2:$B$83)))</f>
        <v>0</v>
      </c>
      <c r="U1164" t="str" cm="1">
        <f t="array" ref="U1164">IFERROR(_xlfn.TEXTJOIN(", ", TRUE, _xlfn._xlws.FILTER(ROW(QA_Seed_Keywords!B$2:B$83), ISNUMBER(SEARCH(A1164, QA_Seed_Keywords!B$2:B$83)))), "")</f>
        <v/>
      </c>
    </row>
    <row r="1165" spans="1:21" customFormat="1" x14ac:dyDescent="0.3">
      <c r="A1165" t="s">
        <v>2069</v>
      </c>
      <c r="B1165" t="s">
        <v>2069</v>
      </c>
      <c r="C1165">
        <v>3</v>
      </c>
      <c r="D1165">
        <v>3</v>
      </c>
      <c r="E1165">
        <v>0.2142857142857143</v>
      </c>
      <c r="F1165">
        <v>1</v>
      </c>
      <c r="G1165">
        <v>12</v>
      </c>
      <c r="H1165">
        <v>1</v>
      </c>
      <c r="I1165">
        <v>2.5649493574615372</v>
      </c>
      <c r="J1165">
        <v>7.6948480723846107</v>
      </c>
      <c r="K1165">
        <v>7.6948480723846107</v>
      </c>
      <c r="L1165">
        <v>0.54963200517032929</v>
      </c>
      <c r="M1165">
        <v>5.1972019476618083</v>
      </c>
      <c r="N1165">
        <v>1</v>
      </c>
      <c r="O1165">
        <v>0.5</v>
      </c>
      <c r="P1165">
        <v>3.8474240361923049</v>
      </c>
      <c r="Q1165">
        <v>3.8474240361923049</v>
      </c>
      <c r="R1165">
        <v>0.27481600258516459</v>
      </c>
      <c r="S1165" t="str" cm="1">
        <f t="array" ref="S1165">IFERROR(_xlfn.TEXTJOIN(", ", TRUE, _xlfn._xlws.FILTER(QA_Seed_Keywords!B$2:B$83, ISNUMBER(SEARCH(A1165, QA_Seed_Keywords!B$2:B$83)))), "")</f>
        <v/>
      </c>
      <c r="T1165" cm="1">
        <f t="array" ref="T1165">SUM(--ISNUMBER(SEARCH($A1165,QA_Seed_Keywords!$B$2:$B$83)))</f>
        <v>0</v>
      </c>
      <c r="U1165" t="str" cm="1">
        <f t="array" ref="U1165">IFERROR(_xlfn.TEXTJOIN(", ", TRUE, _xlfn._xlws.FILTER(ROW(QA_Seed_Keywords!B$2:B$83), ISNUMBER(SEARCH(A1165, QA_Seed_Keywords!B$2:B$83)))), "")</f>
        <v/>
      </c>
    </row>
    <row r="1166" spans="1:21" customFormat="1" x14ac:dyDescent="0.3">
      <c r="A1166" t="s">
        <v>2070</v>
      </c>
      <c r="B1166" t="s">
        <v>2070</v>
      </c>
      <c r="C1166">
        <v>3</v>
      </c>
      <c r="D1166">
        <v>3</v>
      </c>
      <c r="E1166">
        <v>0.2142857142857143</v>
      </c>
      <c r="F1166">
        <v>1</v>
      </c>
      <c r="G1166">
        <v>12</v>
      </c>
      <c r="H1166">
        <v>1</v>
      </c>
      <c r="I1166">
        <v>2.5649493574615372</v>
      </c>
      <c r="J1166">
        <v>7.6948480723846107</v>
      </c>
      <c r="K1166">
        <v>7.6948480723846107</v>
      </c>
      <c r="L1166">
        <v>0.54963200517032929</v>
      </c>
      <c r="M1166">
        <v>5.1972019476618083</v>
      </c>
      <c r="N1166">
        <v>1</v>
      </c>
      <c r="O1166">
        <v>0.5</v>
      </c>
      <c r="P1166">
        <v>3.8474240361923049</v>
      </c>
      <c r="Q1166">
        <v>3.8474240361923049</v>
      </c>
      <c r="R1166">
        <v>0.27481600258516459</v>
      </c>
      <c r="S1166" t="str" cm="1">
        <f t="array" ref="S1166">IFERROR(_xlfn.TEXTJOIN(", ", TRUE, _xlfn._xlws.FILTER(QA_Seed_Keywords!B$2:B$83, ISNUMBER(SEARCH(A1166, QA_Seed_Keywords!B$2:B$83)))), "")</f>
        <v/>
      </c>
      <c r="T1166" cm="1">
        <f t="array" ref="T1166">SUM(--ISNUMBER(SEARCH($A1166,QA_Seed_Keywords!$B$2:$B$83)))</f>
        <v>0</v>
      </c>
      <c r="U1166" t="str" cm="1">
        <f t="array" ref="U1166">IFERROR(_xlfn.TEXTJOIN(", ", TRUE, _xlfn._xlws.FILTER(ROW(QA_Seed_Keywords!B$2:B$83), ISNUMBER(SEARCH(A1166, QA_Seed_Keywords!B$2:B$83)))), "")</f>
        <v/>
      </c>
    </row>
    <row r="1167" spans="1:21" customFormat="1" x14ac:dyDescent="0.3">
      <c r="A1167" t="s">
        <v>2071</v>
      </c>
      <c r="B1167" t="s">
        <v>2071</v>
      </c>
      <c r="C1167">
        <v>3</v>
      </c>
      <c r="D1167">
        <v>3</v>
      </c>
      <c r="E1167">
        <v>0.2142857142857143</v>
      </c>
      <c r="F1167">
        <v>1</v>
      </c>
      <c r="G1167">
        <v>12</v>
      </c>
      <c r="H1167">
        <v>1</v>
      </c>
      <c r="I1167">
        <v>2.5649493574615372</v>
      </c>
      <c r="J1167">
        <v>7.6948480723846107</v>
      </c>
      <c r="K1167">
        <v>7.6948480723846107</v>
      </c>
      <c r="L1167">
        <v>0.54963200517032929</v>
      </c>
      <c r="M1167">
        <v>5.1972019476618083</v>
      </c>
      <c r="N1167">
        <v>1</v>
      </c>
      <c r="O1167">
        <v>0.5</v>
      </c>
      <c r="P1167">
        <v>3.8474240361923049</v>
      </c>
      <c r="Q1167">
        <v>3.8474240361923049</v>
      </c>
      <c r="R1167">
        <v>0.27481600258516459</v>
      </c>
      <c r="S1167" t="str" cm="1">
        <f t="array" ref="S1167">IFERROR(_xlfn.TEXTJOIN(", ", TRUE, _xlfn._xlws.FILTER(QA_Seed_Keywords!B$2:B$83, ISNUMBER(SEARCH(A1167, QA_Seed_Keywords!B$2:B$83)))), "")</f>
        <v/>
      </c>
      <c r="T1167" cm="1">
        <f t="array" ref="T1167">SUM(--ISNUMBER(SEARCH($A1167,QA_Seed_Keywords!$B$2:$B$83)))</f>
        <v>0</v>
      </c>
      <c r="U1167" t="str" cm="1">
        <f t="array" ref="U1167">IFERROR(_xlfn.TEXTJOIN(", ", TRUE, _xlfn._xlws.FILTER(ROW(QA_Seed_Keywords!B$2:B$83), ISNUMBER(SEARCH(A1167, QA_Seed_Keywords!B$2:B$83)))), "")</f>
        <v/>
      </c>
    </row>
    <row r="1168" spans="1:21" customFormat="1" x14ac:dyDescent="0.3">
      <c r="A1168" t="s">
        <v>2072</v>
      </c>
      <c r="B1168" t="s">
        <v>2072</v>
      </c>
      <c r="C1168">
        <v>3</v>
      </c>
      <c r="D1168">
        <v>3</v>
      </c>
      <c r="E1168">
        <v>0.2142857142857143</v>
      </c>
      <c r="F1168">
        <v>1</v>
      </c>
      <c r="G1168">
        <v>12</v>
      </c>
      <c r="H1168">
        <v>1</v>
      </c>
      <c r="I1168">
        <v>2.5649493574615372</v>
      </c>
      <c r="J1168">
        <v>7.6948480723846107</v>
      </c>
      <c r="K1168">
        <v>7.6948480723846107</v>
      </c>
      <c r="L1168">
        <v>0.54963200517032929</v>
      </c>
      <c r="M1168">
        <v>5.1972019476618083</v>
      </c>
      <c r="N1168">
        <v>1</v>
      </c>
      <c r="O1168">
        <v>0.5</v>
      </c>
      <c r="P1168">
        <v>3.8474240361923049</v>
      </c>
      <c r="Q1168">
        <v>3.8474240361923049</v>
      </c>
      <c r="R1168">
        <v>0.27481600258516459</v>
      </c>
      <c r="S1168" t="str" cm="1">
        <f t="array" ref="S1168">IFERROR(_xlfn.TEXTJOIN(", ", TRUE, _xlfn._xlws.FILTER(QA_Seed_Keywords!B$2:B$83, ISNUMBER(SEARCH(A1168, QA_Seed_Keywords!B$2:B$83)))), "")</f>
        <v/>
      </c>
      <c r="T1168" cm="1">
        <f t="array" ref="T1168">SUM(--ISNUMBER(SEARCH($A1168,QA_Seed_Keywords!$B$2:$B$83)))</f>
        <v>0</v>
      </c>
      <c r="U1168" t="str" cm="1">
        <f t="array" ref="U1168">IFERROR(_xlfn.TEXTJOIN(", ", TRUE, _xlfn._xlws.FILTER(ROW(QA_Seed_Keywords!B$2:B$83), ISNUMBER(SEARCH(A1168, QA_Seed_Keywords!B$2:B$83)))), "")</f>
        <v/>
      </c>
    </row>
    <row r="1169" spans="1:21" customFormat="1" x14ac:dyDescent="0.3">
      <c r="A1169" t="s">
        <v>2073</v>
      </c>
      <c r="B1169" t="s">
        <v>2073</v>
      </c>
      <c r="C1169">
        <v>3</v>
      </c>
      <c r="D1169">
        <v>3</v>
      </c>
      <c r="E1169">
        <v>0.2142857142857143</v>
      </c>
      <c r="F1169">
        <v>1</v>
      </c>
      <c r="G1169">
        <v>12</v>
      </c>
      <c r="H1169">
        <v>1</v>
      </c>
      <c r="I1169">
        <v>2.5649493574615372</v>
      </c>
      <c r="J1169">
        <v>7.6948480723846107</v>
      </c>
      <c r="K1169">
        <v>7.6948480723846107</v>
      </c>
      <c r="L1169">
        <v>0.54963200517032929</v>
      </c>
      <c r="M1169">
        <v>5.1972019476618083</v>
      </c>
      <c r="N1169">
        <v>1</v>
      </c>
      <c r="O1169">
        <v>0.5</v>
      </c>
      <c r="P1169">
        <v>3.8474240361923049</v>
      </c>
      <c r="Q1169">
        <v>3.8474240361923049</v>
      </c>
      <c r="R1169">
        <v>0.27481600258516459</v>
      </c>
      <c r="S1169" t="str" cm="1">
        <f t="array" ref="S1169">IFERROR(_xlfn.TEXTJOIN(", ", TRUE, _xlfn._xlws.FILTER(QA_Seed_Keywords!B$2:B$83, ISNUMBER(SEARCH(A1169, QA_Seed_Keywords!B$2:B$83)))), "")</f>
        <v/>
      </c>
      <c r="T1169" cm="1">
        <f t="array" ref="T1169">SUM(--ISNUMBER(SEARCH($A1169,QA_Seed_Keywords!$B$2:$B$83)))</f>
        <v>0</v>
      </c>
      <c r="U1169" t="str" cm="1">
        <f t="array" ref="U1169">IFERROR(_xlfn.TEXTJOIN(", ", TRUE, _xlfn._xlws.FILTER(ROW(QA_Seed_Keywords!B$2:B$83), ISNUMBER(SEARCH(A1169, QA_Seed_Keywords!B$2:B$83)))), "")</f>
        <v/>
      </c>
    </row>
    <row r="1170" spans="1:21" customFormat="1" x14ac:dyDescent="0.3">
      <c r="A1170" t="s">
        <v>2074</v>
      </c>
      <c r="B1170" t="s">
        <v>2075</v>
      </c>
      <c r="C1170">
        <v>3</v>
      </c>
      <c r="D1170">
        <v>3</v>
      </c>
      <c r="E1170">
        <v>0.2142857142857143</v>
      </c>
      <c r="F1170">
        <v>1</v>
      </c>
      <c r="G1170">
        <v>12</v>
      </c>
      <c r="H1170">
        <v>1</v>
      </c>
      <c r="I1170">
        <v>2.5649493574615372</v>
      </c>
      <c r="J1170">
        <v>7.6948480723846107</v>
      </c>
      <c r="K1170">
        <v>7.6948480723846107</v>
      </c>
      <c r="L1170">
        <v>0.54963200517032929</v>
      </c>
      <c r="M1170">
        <v>5.8903491282217537</v>
      </c>
      <c r="N1170">
        <v>1</v>
      </c>
      <c r="O1170">
        <v>0.5</v>
      </c>
      <c r="P1170">
        <v>3.8474240361923049</v>
      </c>
      <c r="Q1170">
        <v>3.8474240361923049</v>
      </c>
      <c r="R1170">
        <v>0.27481600258516459</v>
      </c>
      <c r="S1170" t="str" cm="1">
        <f t="array" ref="S1170">IFERROR(_xlfn.TEXTJOIN(", ", TRUE, _xlfn._xlws.FILTER(QA_Seed_Keywords!B$2:B$83, ISNUMBER(SEARCH(A1170, QA_Seed_Keywords!B$2:B$83)))), "")</f>
        <v/>
      </c>
      <c r="T1170" cm="1">
        <f t="array" ref="T1170">SUM(--ISNUMBER(SEARCH($A1170,QA_Seed_Keywords!$B$2:$B$83)))</f>
        <v>0</v>
      </c>
      <c r="U1170" t="str" cm="1">
        <f t="array" ref="U1170">IFERROR(_xlfn.TEXTJOIN(", ", TRUE, _xlfn._xlws.FILTER(ROW(QA_Seed_Keywords!B$2:B$83), ISNUMBER(SEARCH(A1170, QA_Seed_Keywords!B$2:B$83)))), "")</f>
        <v/>
      </c>
    </row>
    <row r="1171" spans="1:21" customFormat="1" x14ac:dyDescent="0.3">
      <c r="A1171" t="s">
        <v>2076</v>
      </c>
      <c r="B1171" t="s">
        <v>2077</v>
      </c>
      <c r="C1171">
        <v>3</v>
      </c>
      <c r="D1171">
        <v>3</v>
      </c>
      <c r="E1171">
        <v>0.2142857142857143</v>
      </c>
      <c r="F1171">
        <v>1</v>
      </c>
      <c r="G1171">
        <v>12</v>
      </c>
      <c r="H1171">
        <v>1</v>
      </c>
      <c r="I1171">
        <v>2.5649493574615372</v>
      </c>
      <c r="J1171">
        <v>7.6948480723846107</v>
      </c>
      <c r="K1171">
        <v>7.6948480723846107</v>
      </c>
      <c r="L1171">
        <v>0.54963200517032929</v>
      </c>
      <c r="M1171">
        <v>5.8903491282217537</v>
      </c>
      <c r="N1171">
        <v>1</v>
      </c>
      <c r="O1171">
        <v>0.5</v>
      </c>
      <c r="P1171">
        <v>3.8474240361923049</v>
      </c>
      <c r="Q1171">
        <v>3.8474240361923049</v>
      </c>
      <c r="R1171">
        <v>0.27481600258516459</v>
      </c>
      <c r="S1171" t="str" cm="1">
        <f t="array" ref="S1171">IFERROR(_xlfn.TEXTJOIN(", ", TRUE, _xlfn._xlws.FILTER(QA_Seed_Keywords!B$2:B$83, ISNUMBER(SEARCH(A1171, QA_Seed_Keywords!B$2:B$83)))), "")</f>
        <v/>
      </c>
      <c r="T1171" cm="1">
        <f t="array" ref="T1171">SUM(--ISNUMBER(SEARCH($A1171,QA_Seed_Keywords!$B$2:$B$83)))</f>
        <v>0</v>
      </c>
      <c r="U1171" t="str" cm="1">
        <f t="array" ref="U1171">IFERROR(_xlfn.TEXTJOIN(", ", TRUE, _xlfn._xlws.FILTER(ROW(QA_Seed_Keywords!B$2:B$83), ISNUMBER(SEARCH(A1171, QA_Seed_Keywords!B$2:B$83)))), "")</f>
        <v/>
      </c>
    </row>
    <row r="1172" spans="1:21" customFormat="1" x14ac:dyDescent="0.3">
      <c r="A1172" t="s">
        <v>2078</v>
      </c>
      <c r="B1172" t="s">
        <v>2078</v>
      </c>
      <c r="C1172">
        <v>3</v>
      </c>
      <c r="D1172">
        <v>3</v>
      </c>
      <c r="E1172">
        <v>0.2142857142857143</v>
      </c>
      <c r="F1172">
        <v>1</v>
      </c>
      <c r="G1172">
        <v>12</v>
      </c>
      <c r="H1172">
        <v>1</v>
      </c>
      <c r="I1172">
        <v>2.5649493574615372</v>
      </c>
      <c r="J1172">
        <v>7.6948480723846107</v>
      </c>
      <c r="K1172">
        <v>7.6948480723846107</v>
      </c>
      <c r="L1172">
        <v>0.54963200517032929</v>
      </c>
      <c r="M1172">
        <v>5.1972019476618083</v>
      </c>
      <c r="N1172">
        <v>1</v>
      </c>
      <c r="O1172">
        <v>0.5</v>
      </c>
      <c r="P1172">
        <v>3.8474240361923049</v>
      </c>
      <c r="Q1172">
        <v>3.8474240361923049</v>
      </c>
      <c r="R1172">
        <v>0.27481600258516459</v>
      </c>
      <c r="S1172" t="str" cm="1">
        <f t="array" ref="S1172">IFERROR(_xlfn.TEXTJOIN(", ", TRUE, _xlfn._xlws.FILTER(QA_Seed_Keywords!B$2:B$83, ISNUMBER(SEARCH(A1172, QA_Seed_Keywords!B$2:B$83)))), "")</f>
        <v/>
      </c>
      <c r="T1172" cm="1">
        <f t="array" ref="T1172">SUM(--ISNUMBER(SEARCH($A1172,QA_Seed_Keywords!$B$2:$B$83)))</f>
        <v>0</v>
      </c>
      <c r="U1172" t="str" cm="1">
        <f t="array" ref="U1172">IFERROR(_xlfn.TEXTJOIN(", ", TRUE, _xlfn._xlws.FILTER(ROW(QA_Seed_Keywords!B$2:B$83), ISNUMBER(SEARCH(A1172, QA_Seed_Keywords!B$2:B$83)))), "")</f>
        <v/>
      </c>
    </row>
    <row r="1173" spans="1:21" customFormat="1" x14ac:dyDescent="0.3">
      <c r="A1173" t="s">
        <v>2079</v>
      </c>
      <c r="B1173" t="s">
        <v>2080</v>
      </c>
      <c r="C1173">
        <v>3</v>
      </c>
      <c r="D1173">
        <v>3</v>
      </c>
      <c r="E1173">
        <v>0.2142857142857143</v>
      </c>
      <c r="F1173">
        <v>1</v>
      </c>
      <c r="G1173">
        <v>12</v>
      </c>
      <c r="H1173">
        <v>1</v>
      </c>
      <c r="I1173">
        <v>2.5649493574615372</v>
      </c>
      <c r="J1173">
        <v>7.6948480723846107</v>
      </c>
      <c r="K1173">
        <v>7.6948480723846107</v>
      </c>
      <c r="L1173">
        <v>0.54963200517032929</v>
      </c>
      <c r="M1173">
        <v>5.8903491282217537</v>
      </c>
      <c r="N1173">
        <v>1</v>
      </c>
      <c r="O1173">
        <v>0.5</v>
      </c>
      <c r="P1173">
        <v>3.8474240361923049</v>
      </c>
      <c r="Q1173">
        <v>3.8474240361923049</v>
      </c>
      <c r="R1173">
        <v>0.27481600258516459</v>
      </c>
      <c r="S1173" t="str" cm="1">
        <f t="array" ref="S1173">IFERROR(_xlfn.TEXTJOIN(", ", TRUE, _xlfn._xlws.FILTER(QA_Seed_Keywords!B$2:B$83, ISNUMBER(SEARCH(A1173, QA_Seed_Keywords!B$2:B$83)))), "")</f>
        <v/>
      </c>
      <c r="T1173" cm="1">
        <f t="array" ref="T1173">SUM(--ISNUMBER(SEARCH($A1173,QA_Seed_Keywords!$B$2:$B$83)))</f>
        <v>0</v>
      </c>
      <c r="U1173" t="str" cm="1">
        <f t="array" ref="U1173">IFERROR(_xlfn.TEXTJOIN(", ", TRUE, _xlfn._xlws.FILTER(ROW(QA_Seed_Keywords!B$2:B$83), ISNUMBER(SEARCH(A1173, QA_Seed_Keywords!B$2:B$83)))), "")</f>
        <v/>
      </c>
    </row>
    <row r="1174" spans="1:21" customFormat="1" x14ac:dyDescent="0.3">
      <c r="A1174" t="s">
        <v>2081</v>
      </c>
      <c r="B1174" t="s">
        <v>2081</v>
      </c>
      <c r="C1174">
        <v>3</v>
      </c>
      <c r="D1174">
        <v>3</v>
      </c>
      <c r="E1174">
        <v>0.2142857142857143</v>
      </c>
      <c r="F1174">
        <v>1</v>
      </c>
      <c r="G1174">
        <v>12</v>
      </c>
      <c r="H1174">
        <v>1</v>
      </c>
      <c r="I1174">
        <v>2.5649493574615372</v>
      </c>
      <c r="J1174">
        <v>7.6948480723846107</v>
      </c>
      <c r="K1174">
        <v>7.6948480723846107</v>
      </c>
      <c r="L1174">
        <v>0.54963200517032929</v>
      </c>
      <c r="M1174">
        <v>4.5040547671018629</v>
      </c>
      <c r="N1174">
        <v>1</v>
      </c>
      <c r="O1174">
        <v>0.5</v>
      </c>
      <c r="P1174">
        <v>3.8474240361923049</v>
      </c>
      <c r="Q1174">
        <v>3.8474240361923049</v>
      </c>
      <c r="R1174">
        <v>0.27481600258516459</v>
      </c>
      <c r="S1174" t="str" cm="1">
        <f t="array" ref="S1174">IFERROR(_xlfn.TEXTJOIN(", ", TRUE, _xlfn._xlws.FILTER(QA_Seed_Keywords!B$2:B$83, ISNUMBER(SEARCH(A1174, QA_Seed_Keywords!B$2:B$83)))), "")</f>
        <v/>
      </c>
      <c r="T1174" cm="1">
        <f t="array" ref="T1174">SUM(--ISNUMBER(SEARCH($A1174,QA_Seed_Keywords!$B$2:$B$83)))</f>
        <v>0</v>
      </c>
      <c r="U1174" t="str" cm="1">
        <f t="array" ref="U1174">IFERROR(_xlfn.TEXTJOIN(", ", TRUE, _xlfn._xlws.FILTER(ROW(QA_Seed_Keywords!B$2:B$83), ISNUMBER(SEARCH(A1174, QA_Seed_Keywords!B$2:B$83)))), "")</f>
        <v/>
      </c>
    </row>
    <row r="1175" spans="1:21" customFormat="1" x14ac:dyDescent="0.3">
      <c r="A1175" t="s">
        <v>2082</v>
      </c>
      <c r="B1175" t="s">
        <v>2082</v>
      </c>
      <c r="C1175">
        <v>3</v>
      </c>
      <c r="D1175">
        <v>3</v>
      </c>
      <c r="E1175">
        <v>0.2142857142857143</v>
      </c>
      <c r="F1175">
        <v>1</v>
      </c>
      <c r="G1175">
        <v>12</v>
      </c>
      <c r="H1175">
        <v>1</v>
      </c>
      <c r="I1175">
        <v>2.5649493574615372</v>
      </c>
      <c r="J1175">
        <v>7.6948480723846107</v>
      </c>
      <c r="K1175">
        <v>7.6948480723846107</v>
      </c>
      <c r="L1175">
        <v>0.54963200517032929</v>
      </c>
      <c r="M1175">
        <v>5.1972019476618083</v>
      </c>
      <c r="N1175">
        <v>1</v>
      </c>
      <c r="O1175">
        <v>0.5</v>
      </c>
      <c r="P1175">
        <v>3.8474240361923049</v>
      </c>
      <c r="Q1175">
        <v>3.8474240361923049</v>
      </c>
      <c r="R1175">
        <v>0.27481600258516459</v>
      </c>
      <c r="S1175" t="str" cm="1">
        <f t="array" ref="S1175">IFERROR(_xlfn.TEXTJOIN(", ", TRUE, _xlfn._xlws.FILTER(QA_Seed_Keywords!B$2:B$83, ISNUMBER(SEARCH(A1175, QA_Seed_Keywords!B$2:B$83)))), "")</f>
        <v/>
      </c>
      <c r="T1175" cm="1">
        <f t="array" ref="T1175">SUM(--ISNUMBER(SEARCH($A1175,QA_Seed_Keywords!$B$2:$B$83)))</f>
        <v>0</v>
      </c>
      <c r="U1175" t="str" cm="1">
        <f t="array" ref="U1175">IFERROR(_xlfn.TEXTJOIN(", ", TRUE, _xlfn._xlws.FILTER(ROW(QA_Seed_Keywords!B$2:B$83), ISNUMBER(SEARCH(A1175, QA_Seed_Keywords!B$2:B$83)))), "")</f>
        <v/>
      </c>
    </row>
    <row r="1176" spans="1:21" customFormat="1" x14ac:dyDescent="0.3">
      <c r="A1176" t="s">
        <v>2083</v>
      </c>
      <c r="B1176" t="s">
        <v>2083</v>
      </c>
      <c r="C1176">
        <v>3</v>
      </c>
      <c r="D1176">
        <v>3</v>
      </c>
      <c r="E1176">
        <v>0.2142857142857143</v>
      </c>
      <c r="F1176">
        <v>1</v>
      </c>
      <c r="G1176">
        <v>12</v>
      </c>
      <c r="H1176">
        <v>1</v>
      </c>
      <c r="I1176">
        <v>2.5649493574615372</v>
      </c>
      <c r="J1176">
        <v>7.6948480723846107</v>
      </c>
      <c r="K1176">
        <v>7.6948480723846107</v>
      </c>
      <c r="L1176">
        <v>0.54963200517032929</v>
      </c>
      <c r="M1176">
        <v>5.1972019476618083</v>
      </c>
      <c r="N1176">
        <v>1</v>
      </c>
      <c r="O1176">
        <v>0.5</v>
      </c>
      <c r="P1176">
        <v>3.8474240361923049</v>
      </c>
      <c r="Q1176">
        <v>3.8474240361923049</v>
      </c>
      <c r="R1176">
        <v>0.27481600258516459</v>
      </c>
      <c r="S1176" t="str" cm="1">
        <f t="array" ref="S1176">IFERROR(_xlfn.TEXTJOIN(", ", TRUE, _xlfn._xlws.FILTER(QA_Seed_Keywords!B$2:B$83, ISNUMBER(SEARCH(A1176, QA_Seed_Keywords!B$2:B$83)))), "")</f>
        <v/>
      </c>
      <c r="T1176" cm="1">
        <f t="array" ref="T1176">SUM(--ISNUMBER(SEARCH($A1176,QA_Seed_Keywords!$B$2:$B$83)))</f>
        <v>0</v>
      </c>
      <c r="U1176" t="str" cm="1">
        <f t="array" ref="U1176">IFERROR(_xlfn.TEXTJOIN(", ", TRUE, _xlfn._xlws.FILTER(ROW(QA_Seed_Keywords!B$2:B$83), ISNUMBER(SEARCH(A1176, QA_Seed_Keywords!B$2:B$83)))), "")</f>
        <v/>
      </c>
    </row>
    <row r="1177" spans="1:21" customFormat="1" x14ac:dyDescent="0.3">
      <c r="A1177" t="s">
        <v>2084</v>
      </c>
      <c r="B1177" t="s">
        <v>2084</v>
      </c>
      <c r="C1177">
        <v>3</v>
      </c>
      <c r="D1177">
        <v>3</v>
      </c>
      <c r="E1177">
        <v>0.2142857142857143</v>
      </c>
      <c r="F1177">
        <v>1</v>
      </c>
      <c r="G1177">
        <v>12</v>
      </c>
      <c r="H1177">
        <v>1</v>
      </c>
      <c r="I1177">
        <v>2.5649493574615372</v>
      </c>
      <c r="J1177">
        <v>7.6948480723846107</v>
      </c>
      <c r="K1177">
        <v>7.6948480723846107</v>
      </c>
      <c r="L1177">
        <v>0.54963200517032929</v>
      </c>
      <c r="M1177">
        <v>5.1972019476618083</v>
      </c>
      <c r="N1177">
        <v>1</v>
      </c>
      <c r="O1177">
        <v>0.5</v>
      </c>
      <c r="P1177">
        <v>3.8474240361923049</v>
      </c>
      <c r="Q1177">
        <v>3.8474240361923049</v>
      </c>
      <c r="R1177">
        <v>0.27481600258516459</v>
      </c>
      <c r="S1177" t="str" cm="1">
        <f t="array" ref="S1177">IFERROR(_xlfn.TEXTJOIN(", ", TRUE, _xlfn._xlws.FILTER(QA_Seed_Keywords!B$2:B$83, ISNUMBER(SEARCH(A1177, QA_Seed_Keywords!B$2:B$83)))), "")</f>
        <v/>
      </c>
      <c r="T1177" cm="1">
        <f t="array" ref="T1177">SUM(--ISNUMBER(SEARCH($A1177,QA_Seed_Keywords!$B$2:$B$83)))</f>
        <v>0</v>
      </c>
      <c r="U1177" t="str" cm="1">
        <f t="array" ref="U1177">IFERROR(_xlfn.TEXTJOIN(", ", TRUE, _xlfn._xlws.FILTER(ROW(QA_Seed_Keywords!B$2:B$83), ISNUMBER(SEARCH(A1177, QA_Seed_Keywords!B$2:B$83)))), "")</f>
        <v/>
      </c>
    </row>
    <row r="1178" spans="1:21" customFormat="1" x14ac:dyDescent="0.3">
      <c r="A1178" t="s">
        <v>2085</v>
      </c>
      <c r="B1178" t="s">
        <v>2086</v>
      </c>
      <c r="C1178">
        <v>3</v>
      </c>
      <c r="D1178">
        <v>3</v>
      </c>
      <c r="E1178">
        <v>0.2142857142857143</v>
      </c>
      <c r="F1178">
        <v>1</v>
      </c>
      <c r="G1178">
        <v>12</v>
      </c>
      <c r="H1178">
        <v>1</v>
      </c>
      <c r="I1178">
        <v>2.5649493574615372</v>
      </c>
      <c r="J1178">
        <v>7.6948480723846107</v>
      </c>
      <c r="K1178">
        <v>7.6948480723846107</v>
      </c>
      <c r="L1178">
        <v>0.54963200517032929</v>
      </c>
      <c r="M1178">
        <v>5.1972019476618083</v>
      </c>
      <c r="N1178">
        <v>1</v>
      </c>
      <c r="O1178">
        <v>0.5</v>
      </c>
      <c r="P1178">
        <v>3.8474240361923049</v>
      </c>
      <c r="Q1178">
        <v>3.8474240361923049</v>
      </c>
      <c r="R1178">
        <v>0.27481600258516459</v>
      </c>
      <c r="S1178" t="str" cm="1">
        <f t="array" ref="S1178">IFERROR(_xlfn.TEXTJOIN(", ", TRUE, _xlfn._xlws.FILTER(QA_Seed_Keywords!B$2:B$83, ISNUMBER(SEARCH(A1178, QA_Seed_Keywords!B$2:B$83)))), "")</f>
        <v/>
      </c>
      <c r="T1178" cm="1">
        <f t="array" ref="T1178">SUM(--ISNUMBER(SEARCH($A1178,QA_Seed_Keywords!$B$2:$B$83)))</f>
        <v>0</v>
      </c>
      <c r="U1178" t="str" cm="1">
        <f t="array" ref="U1178">IFERROR(_xlfn.TEXTJOIN(", ", TRUE, _xlfn._xlws.FILTER(ROW(QA_Seed_Keywords!B$2:B$83), ISNUMBER(SEARCH(A1178, QA_Seed_Keywords!B$2:B$83)))), "")</f>
        <v/>
      </c>
    </row>
    <row r="1179" spans="1:21" customFormat="1" x14ac:dyDescent="0.3">
      <c r="A1179" t="s">
        <v>2087</v>
      </c>
      <c r="B1179" t="s">
        <v>2088</v>
      </c>
      <c r="C1179">
        <v>3</v>
      </c>
      <c r="D1179">
        <v>3</v>
      </c>
      <c r="E1179">
        <v>0.2142857142857143</v>
      </c>
      <c r="F1179">
        <v>1</v>
      </c>
      <c r="G1179">
        <v>12</v>
      </c>
      <c r="H1179">
        <v>1</v>
      </c>
      <c r="I1179">
        <v>2.5649493574615372</v>
      </c>
      <c r="J1179">
        <v>7.6948480723846107</v>
      </c>
      <c r="K1179">
        <v>7.6948480723846107</v>
      </c>
      <c r="L1179">
        <v>0.54963200517032929</v>
      </c>
      <c r="M1179">
        <v>5.1972019476618083</v>
      </c>
      <c r="N1179">
        <v>1</v>
      </c>
      <c r="O1179">
        <v>0.5</v>
      </c>
      <c r="P1179">
        <v>3.8474240361923049</v>
      </c>
      <c r="Q1179">
        <v>3.8474240361923049</v>
      </c>
      <c r="R1179">
        <v>0.27481600258516459</v>
      </c>
      <c r="S1179" t="str" cm="1">
        <f t="array" ref="S1179">IFERROR(_xlfn.TEXTJOIN(", ", TRUE, _xlfn._xlws.FILTER(QA_Seed_Keywords!B$2:B$83, ISNUMBER(SEARCH(A1179, QA_Seed_Keywords!B$2:B$83)))), "")</f>
        <v/>
      </c>
      <c r="T1179" cm="1">
        <f t="array" ref="T1179">SUM(--ISNUMBER(SEARCH($A1179,QA_Seed_Keywords!$B$2:$B$83)))</f>
        <v>0</v>
      </c>
      <c r="U1179" t="str" cm="1">
        <f t="array" ref="U1179">IFERROR(_xlfn.TEXTJOIN(", ", TRUE, _xlfn._xlws.FILTER(ROW(QA_Seed_Keywords!B$2:B$83), ISNUMBER(SEARCH(A1179, QA_Seed_Keywords!B$2:B$83)))), "")</f>
        <v/>
      </c>
    </row>
    <row r="1180" spans="1:21" customFormat="1" x14ac:dyDescent="0.3">
      <c r="A1180" t="s">
        <v>2089</v>
      </c>
      <c r="B1180" t="s">
        <v>2090</v>
      </c>
      <c r="C1180">
        <v>3</v>
      </c>
      <c r="D1180">
        <v>3</v>
      </c>
      <c r="E1180">
        <v>0.2142857142857143</v>
      </c>
      <c r="F1180">
        <v>1</v>
      </c>
      <c r="G1180">
        <v>12</v>
      </c>
      <c r="H1180">
        <v>1</v>
      </c>
      <c r="I1180">
        <v>2.5649493574615372</v>
      </c>
      <c r="J1180">
        <v>7.6948480723846107</v>
      </c>
      <c r="K1180">
        <v>7.6948480723846107</v>
      </c>
      <c r="L1180">
        <v>0.54963200517032929</v>
      </c>
      <c r="M1180">
        <v>5.1972019476618083</v>
      </c>
      <c r="N1180">
        <v>1</v>
      </c>
      <c r="O1180">
        <v>0.5</v>
      </c>
      <c r="P1180">
        <v>3.8474240361923049</v>
      </c>
      <c r="Q1180">
        <v>3.8474240361923049</v>
      </c>
      <c r="R1180">
        <v>0.27481600258516459</v>
      </c>
      <c r="S1180" t="str" cm="1">
        <f t="array" ref="S1180">IFERROR(_xlfn.TEXTJOIN(", ", TRUE, _xlfn._xlws.FILTER(QA_Seed_Keywords!B$2:B$83, ISNUMBER(SEARCH(A1180, QA_Seed_Keywords!B$2:B$83)))), "")</f>
        <v/>
      </c>
      <c r="T1180" cm="1">
        <f t="array" ref="T1180">SUM(--ISNUMBER(SEARCH($A1180,QA_Seed_Keywords!$B$2:$B$83)))</f>
        <v>0</v>
      </c>
      <c r="U1180" t="str" cm="1">
        <f t="array" ref="U1180">IFERROR(_xlfn.TEXTJOIN(", ", TRUE, _xlfn._xlws.FILTER(ROW(QA_Seed_Keywords!B$2:B$83), ISNUMBER(SEARCH(A1180, QA_Seed_Keywords!B$2:B$83)))), "")</f>
        <v/>
      </c>
    </row>
    <row r="1181" spans="1:21" customFormat="1" x14ac:dyDescent="0.3">
      <c r="A1181" t="s">
        <v>2091</v>
      </c>
      <c r="B1181" t="s">
        <v>2091</v>
      </c>
      <c r="C1181">
        <v>3</v>
      </c>
      <c r="D1181">
        <v>3</v>
      </c>
      <c r="E1181">
        <v>0.2142857142857143</v>
      </c>
      <c r="F1181">
        <v>1</v>
      </c>
      <c r="G1181">
        <v>12</v>
      </c>
      <c r="H1181">
        <v>1</v>
      </c>
      <c r="I1181">
        <v>2.5649493574615372</v>
      </c>
      <c r="J1181">
        <v>7.6948480723846107</v>
      </c>
      <c r="K1181">
        <v>7.6948480723846107</v>
      </c>
      <c r="L1181">
        <v>0.54963200517032929</v>
      </c>
      <c r="M1181">
        <v>5.1972019476618083</v>
      </c>
      <c r="N1181">
        <v>1</v>
      </c>
      <c r="O1181">
        <v>0.5</v>
      </c>
      <c r="P1181">
        <v>3.8474240361923049</v>
      </c>
      <c r="Q1181">
        <v>3.8474240361923049</v>
      </c>
      <c r="R1181">
        <v>0.27481600258516459</v>
      </c>
      <c r="S1181" t="str" cm="1">
        <f t="array" ref="S1181">IFERROR(_xlfn.TEXTJOIN(", ", TRUE, _xlfn._xlws.FILTER(QA_Seed_Keywords!B$2:B$83, ISNUMBER(SEARCH(A1181, QA_Seed_Keywords!B$2:B$83)))), "")</f>
        <v/>
      </c>
      <c r="T1181" cm="1">
        <f t="array" ref="T1181">SUM(--ISNUMBER(SEARCH($A1181,QA_Seed_Keywords!$B$2:$B$83)))</f>
        <v>0</v>
      </c>
      <c r="U1181" t="str" cm="1">
        <f t="array" ref="U1181">IFERROR(_xlfn.TEXTJOIN(", ", TRUE, _xlfn._xlws.FILTER(ROW(QA_Seed_Keywords!B$2:B$83), ISNUMBER(SEARCH(A1181, QA_Seed_Keywords!B$2:B$83)))), "")</f>
        <v/>
      </c>
    </row>
    <row r="1182" spans="1:21" customFormat="1" x14ac:dyDescent="0.3">
      <c r="A1182" t="s">
        <v>2092</v>
      </c>
      <c r="B1182" t="s">
        <v>2092</v>
      </c>
      <c r="C1182">
        <v>3</v>
      </c>
      <c r="D1182">
        <v>3</v>
      </c>
      <c r="E1182">
        <v>0.2142857142857143</v>
      </c>
      <c r="F1182">
        <v>1</v>
      </c>
      <c r="G1182">
        <v>12</v>
      </c>
      <c r="H1182">
        <v>1</v>
      </c>
      <c r="I1182">
        <v>2.5649493574615372</v>
      </c>
      <c r="J1182">
        <v>7.6948480723846107</v>
      </c>
      <c r="K1182">
        <v>7.6948480723846107</v>
      </c>
      <c r="L1182">
        <v>0.54963200517032929</v>
      </c>
      <c r="M1182">
        <v>5.1972019476618083</v>
      </c>
      <c r="N1182">
        <v>1</v>
      </c>
      <c r="O1182">
        <v>0.5</v>
      </c>
      <c r="P1182">
        <v>3.8474240361923049</v>
      </c>
      <c r="Q1182">
        <v>3.8474240361923049</v>
      </c>
      <c r="R1182">
        <v>0.27481600258516459</v>
      </c>
      <c r="S1182" t="str" cm="1">
        <f t="array" ref="S1182">IFERROR(_xlfn.TEXTJOIN(", ", TRUE, _xlfn._xlws.FILTER(QA_Seed_Keywords!B$2:B$83, ISNUMBER(SEARCH(A1182, QA_Seed_Keywords!B$2:B$83)))), "")</f>
        <v/>
      </c>
      <c r="T1182" cm="1">
        <f t="array" ref="T1182">SUM(--ISNUMBER(SEARCH($A1182,QA_Seed_Keywords!$B$2:$B$83)))</f>
        <v>0</v>
      </c>
      <c r="U1182" t="str" cm="1">
        <f t="array" ref="U1182">IFERROR(_xlfn.TEXTJOIN(", ", TRUE, _xlfn._xlws.FILTER(ROW(QA_Seed_Keywords!B$2:B$83), ISNUMBER(SEARCH(A1182, QA_Seed_Keywords!B$2:B$83)))), "")</f>
        <v/>
      </c>
    </row>
    <row r="1183" spans="1:21" customFormat="1" x14ac:dyDescent="0.3">
      <c r="A1183" t="s">
        <v>2093</v>
      </c>
      <c r="B1183" t="s">
        <v>2093</v>
      </c>
      <c r="C1183">
        <v>3</v>
      </c>
      <c r="D1183">
        <v>3</v>
      </c>
      <c r="E1183">
        <v>0.2142857142857143</v>
      </c>
      <c r="F1183">
        <v>1</v>
      </c>
      <c r="G1183">
        <v>12</v>
      </c>
      <c r="H1183">
        <v>1</v>
      </c>
      <c r="I1183">
        <v>2.5649493574615372</v>
      </c>
      <c r="J1183">
        <v>7.6948480723846107</v>
      </c>
      <c r="K1183">
        <v>7.6948480723846107</v>
      </c>
      <c r="L1183">
        <v>0.54963200517032929</v>
      </c>
      <c r="M1183">
        <v>5.8903491282217537</v>
      </c>
      <c r="N1183">
        <v>1</v>
      </c>
      <c r="O1183">
        <v>0.5</v>
      </c>
      <c r="P1183">
        <v>3.8474240361923049</v>
      </c>
      <c r="Q1183">
        <v>3.8474240361923049</v>
      </c>
      <c r="R1183">
        <v>0.27481600258516459</v>
      </c>
      <c r="S1183" t="str" cm="1">
        <f t="array" ref="S1183">IFERROR(_xlfn.TEXTJOIN(", ", TRUE, _xlfn._xlws.FILTER(QA_Seed_Keywords!B$2:B$83, ISNUMBER(SEARCH(A1183, QA_Seed_Keywords!B$2:B$83)))), "")</f>
        <v/>
      </c>
      <c r="T1183" cm="1">
        <f t="array" ref="T1183">SUM(--ISNUMBER(SEARCH($A1183,QA_Seed_Keywords!$B$2:$B$83)))</f>
        <v>0</v>
      </c>
      <c r="U1183" t="str" cm="1">
        <f t="array" ref="U1183">IFERROR(_xlfn.TEXTJOIN(", ", TRUE, _xlfn._xlws.FILTER(ROW(QA_Seed_Keywords!B$2:B$83), ISNUMBER(SEARCH(A1183, QA_Seed_Keywords!B$2:B$83)))), "")</f>
        <v/>
      </c>
    </row>
    <row r="1184" spans="1:21" customFormat="1" x14ac:dyDescent="0.3">
      <c r="A1184" t="s">
        <v>2094</v>
      </c>
      <c r="B1184" t="s">
        <v>2094</v>
      </c>
      <c r="C1184">
        <v>3</v>
      </c>
      <c r="D1184">
        <v>3</v>
      </c>
      <c r="E1184">
        <v>0.2142857142857143</v>
      </c>
      <c r="F1184">
        <v>1</v>
      </c>
      <c r="G1184">
        <v>12</v>
      </c>
      <c r="H1184">
        <v>1</v>
      </c>
      <c r="I1184">
        <v>2.5649493574615372</v>
      </c>
      <c r="J1184">
        <v>7.6948480723846107</v>
      </c>
      <c r="K1184">
        <v>7.6948480723846107</v>
      </c>
      <c r="L1184">
        <v>0.54963200517032929</v>
      </c>
      <c r="M1184">
        <v>5.1972019476618083</v>
      </c>
      <c r="N1184">
        <v>1</v>
      </c>
      <c r="O1184">
        <v>0.5</v>
      </c>
      <c r="P1184">
        <v>3.8474240361923049</v>
      </c>
      <c r="Q1184">
        <v>3.8474240361923049</v>
      </c>
      <c r="R1184">
        <v>0.27481600258516459</v>
      </c>
      <c r="S1184" t="str" cm="1">
        <f t="array" ref="S1184">IFERROR(_xlfn.TEXTJOIN(", ", TRUE, _xlfn._xlws.FILTER(QA_Seed_Keywords!B$2:B$83, ISNUMBER(SEARCH(A1184, QA_Seed_Keywords!B$2:B$83)))), "")</f>
        <v/>
      </c>
      <c r="T1184" cm="1">
        <f t="array" ref="T1184">SUM(--ISNUMBER(SEARCH($A1184,QA_Seed_Keywords!$B$2:$B$83)))</f>
        <v>0</v>
      </c>
      <c r="U1184" t="str" cm="1">
        <f t="array" ref="U1184">IFERROR(_xlfn.TEXTJOIN(", ", TRUE, _xlfn._xlws.FILTER(ROW(QA_Seed_Keywords!B$2:B$83), ISNUMBER(SEARCH(A1184, QA_Seed_Keywords!B$2:B$83)))), "")</f>
        <v/>
      </c>
    </row>
    <row r="1185" spans="1:21" customFormat="1" x14ac:dyDescent="0.3">
      <c r="A1185" t="s">
        <v>2095</v>
      </c>
      <c r="B1185" t="s">
        <v>2095</v>
      </c>
      <c r="C1185">
        <v>3</v>
      </c>
      <c r="D1185">
        <v>3</v>
      </c>
      <c r="E1185">
        <v>0.2142857142857143</v>
      </c>
      <c r="F1185">
        <v>1</v>
      </c>
      <c r="G1185">
        <v>12</v>
      </c>
      <c r="H1185">
        <v>1</v>
      </c>
      <c r="I1185">
        <v>2.5649493574615372</v>
      </c>
      <c r="J1185">
        <v>7.6948480723846107</v>
      </c>
      <c r="K1185">
        <v>7.6948480723846107</v>
      </c>
      <c r="L1185">
        <v>0.54963200517032929</v>
      </c>
      <c r="M1185">
        <v>5.1972019476618083</v>
      </c>
      <c r="N1185">
        <v>1</v>
      </c>
      <c r="O1185">
        <v>0.5</v>
      </c>
      <c r="P1185">
        <v>3.8474240361923049</v>
      </c>
      <c r="Q1185">
        <v>3.8474240361923049</v>
      </c>
      <c r="R1185">
        <v>0.27481600258516459</v>
      </c>
      <c r="S1185" t="str" cm="1">
        <f t="array" ref="S1185">IFERROR(_xlfn.TEXTJOIN(", ", TRUE, _xlfn._xlws.FILTER(QA_Seed_Keywords!B$2:B$83, ISNUMBER(SEARCH(A1185, QA_Seed_Keywords!B$2:B$83)))), "")</f>
        <v/>
      </c>
      <c r="T1185" cm="1">
        <f t="array" ref="T1185">SUM(--ISNUMBER(SEARCH($A1185,QA_Seed_Keywords!$B$2:$B$83)))</f>
        <v>0</v>
      </c>
      <c r="U1185" t="str" cm="1">
        <f t="array" ref="U1185">IFERROR(_xlfn.TEXTJOIN(", ", TRUE, _xlfn._xlws.FILTER(ROW(QA_Seed_Keywords!B$2:B$83), ISNUMBER(SEARCH(A1185, QA_Seed_Keywords!B$2:B$83)))), "")</f>
        <v/>
      </c>
    </row>
    <row r="1186" spans="1:21" customFormat="1" x14ac:dyDescent="0.3">
      <c r="A1186" t="s">
        <v>2096</v>
      </c>
      <c r="B1186" t="s">
        <v>2096</v>
      </c>
      <c r="C1186">
        <v>3</v>
      </c>
      <c r="D1186">
        <v>3</v>
      </c>
      <c r="E1186">
        <v>0.2142857142857143</v>
      </c>
      <c r="F1186">
        <v>1</v>
      </c>
      <c r="G1186">
        <v>12</v>
      </c>
      <c r="H1186">
        <v>1</v>
      </c>
      <c r="I1186">
        <v>2.5649493574615372</v>
      </c>
      <c r="J1186">
        <v>7.6948480723846107</v>
      </c>
      <c r="K1186">
        <v>7.6948480723846107</v>
      </c>
      <c r="L1186">
        <v>0.54963200517032929</v>
      </c>
      <c r="M1186">
        <v>5.1972019476618083</v>
      </c>
      <c r="N1186">
        <v>1</v>
      </c>
      <c r="O1186">
        <v>0.5</v>
      </c>
      <c r="P1186">
        <v>3.8474240361923049</v>
      </c>
      <c r="Q1186">
        <v>3.8474240361923049</v>
      </c>
      <c r="R1186">
        <v>0.27481600258516459</v>
      </c>
      <c r="S1186" t="str" cm="1">
        <f t="array" ref="S1186">IFERROR(_xlfn.TEXTJOIN(", ", TRUE, _xlfn._xlws.FILTER(QA_Seed_Keywords!B$2:B$83, ISNUMBER(SEARCH(A1186, QA_Seed_Keywords!B$2:B$83)))), "")</f>
        <v/>
      </c>
      <c r="T1186" cm="1">
        <f t="array" ref="T1186">SUM(--ISNUMBER(SEARCH($A1186,QA_Seed_Keywords!$B$2:$B$83)))</f>
        <v>0</v>
      </c>
      <c r="U1186" t="str" cm="1">
        <f t="array" ref="U1186">IFERROR(_xlfn.TEXTJOIN(", ", TRUE, _xlfn._xlws.FILTER(ROW(QA_Seed_Keywords!B$2:B$83), ISNUMBER(SEARCH(A1186, QA_Seed_Keywords!B$2:B$83)))), "")</f>
        <v/>
      </c>
    </row>
    <row r="1187" spans="1:21" customFormat="1" x14ac:dyDescent="0.3">
      <c r="A1187" t="s">
        <v>2097</v>
      </c>
      <c r="B1187" t="s">
        <v>2097</v>
      </c>
      <c r="C1187">
        <v>3</v>
      </c>
      <c r="D1187">
        <v>3</v>
      </c>
      <c r="E1187">
        <v>0.2142857142857143</v>
      </c>
      <c r="F1187">
        <v>1</v>
      </c>
      <c r="G1187">
        <v>12</v>
      </c>
      <c r="H1187">
        <v>1</v>
      </c>
      <c r="I1187">
        <v>2.5649493574615372</v>
      </c>
      <c r="J1187">
        <v>7.6948480723846107</v>
      </c>
      <c r="K1187">
        <v>7.6948480723846107</v>
      </c>
      <c r="L1187">
        <v>0.54963200517032929</v>
      </c>
      <c r="M1187">
        <v>5.1972019476618083</v>
      </c>
      <c r="N1187">
        <v>1</v>
      </c>
      <c r="O1187">
        <v>0.5</v>
      </c>
      <c r="P1187">
        <v>3.8474240361923049</v>
      </c>
      <c r="Q1187">
        <v>3.8474240361923049</v>
      </c>
      <c r="R1187">
        <v>0.27481600258516459</v>
      </c>
      <c r="S1187" t="str" cm="1">
        <f t="array" ref="S1187">IFERROR(_xlfn.TEXTJOIN(", ", TRUE, _xlfn._xlws.FILTER(QA_Seed_Keywords!B$2:B$83, ISNUMBER(SEARCH(A1187, QA_Seed_Keywords!B$2:B$83)))), "")</f>
        <v/>
      </c>
      <c r="T1187" cm="1">
        <f t="array" ref="T1187">SUM(--ISNUMBER(SEARCH($A1187,QA_Seed_Keywords!$B$2:$B$83)))</f>
        <v>0</v>
      </c>
      <c r="U1187" t="str" cm="1">
        <f t="array" ref="U1187">IFERROR(_xlfn.TEXTJOIN(", ", TRUE, _xlfn._xlws.FILTER(ROW(QA_Seed_Keywords!B$2:B$83), ISNUMBER(SEARCH(A1187, QA_Seed_Keywords!B$2:B$83)))), "")</f>
        <v/>
      </c>
    </row>
    <row r="1188" spans="1:21" customFormat="1" x14ac:dyDescent="0.3">
      <c r="A1188" t="s">
        <v>2098</v>
      </c>
      <c r="B1188" t="s">
        <v>2098</v>
      </c>
      <c r="C1188">
        <v>3</v>
      </c>
      <c r="D1188">
        <v>3</v>
      </c>
      <c r="E1188">
        <v>0.2142857142857143</v>
      </c>
      <c r="F1188">
        <v>1</v>
      </c>
      <c r="G1188">
        <v>12</v>
      </c>
      <c r="H1188">
        <v>1</v>
      </c>
      <c r="I1188">
        <v>2.5649493574615372</v>
      </c>
      <c r="J1188">
        <v>7.6948480723846107</v>
      </c>
      <c r="K1188">
        <v>7.6948480723846107</v>
      </c>
      <c r="L1188">
        <v>0.54963200517032929</v>
      </c>
      <c r="M1188">
        <v>5.1972019476618083</v>
      </c>
      <c r="N1188">
        <v>1</v>
      </c>
      <c r="O1188">
        <v>0.5</v>
      </c>
      <c r="P1188">
        <v>3.8474240361923049</v>
      </c>
      <c r="Q1188">
        <v>3.8474240361923049</v>
      </c>
      <c r="R1188">
        <v>0.27481600258516459</v>
      </c>
      <c r="S1188" t="str" cm="1">
        <f t="array" ref="S1188">IFERROR(_xlfn.TEXTJOIN(", ", TRUE, _xlfn._xlws.FILTER(QA_Seed_Keywords!B$2:B$83, ISNUMBER(SEARCH(A1188, QA_Seed_Keywords!B$2:B$83)))), "")</f>
        <v/>
      </c>
      <c r="T1188" cm="1">
        <f t="array" ref="T1188">SUM(--ISNUMBER(SEARCH($A1188,QA_Seed_Keywords!$B$2:$B$83)))</f>
        <v>0</v>
      </c>
      <c r="U1188" t="str" cm="1">
        <f t="array" ref="U1188">IFERROR(_xlfn.TEXTJOIN(", ", TRUE, _xlfn._xlws.FILTER(ROW(QA_Seed_Keywords!B$2:B$83), ISNUMBER(SEARCH(A1188, QA_Seed_Keywords!B$2:B$83)))), "")</f>
        <v/>
      </c>
    </row>
    <row r="1189" spans="1:21" customFormat="1" x14ac:dyDescent="0.3">
      <c r="A1189" t="s">
        <v>2099</v>
      </c>
      <c r="B1189" t="s">
        <v>2100</v>
      </c>
      <c r="C1189">
        <v>3</v>
      </c>
      <c r="D1189">
        <v>3</v>
      </c>
      <c r="E1189">
        <v>0.2142857142857143</v>
      </c>
      <c r="F1189">
        <v>1</v>
      </c>
      <c r="G1189">
        <v>12</v>
      </c>
      <c r="H1189">
        <v>1</v>
      </c>
      <c r="I1189">
        <v>2.5649493574615372</v>
      </c>
      <c r="J1189">
        <v>7.6948480723846107</v>
      </c>
      <c r="K1189">
        <v>7.6948480723846107</v>
      </c>
      <c r="L1189">
        <v>0.54963200517032929</v>
      </c>
      <c r="M1189">
        <v>5.8903491282217537</v>
      </c>
      <c r="N1189">
        <v>1</v>
      </c>
      <c r="O1189">
        <v>0.5</v>
      </c>
      <c r="P1189">
        <v>3.8474240361923049</v>
      </c>
      <c r="Q1189">
        <v>3.8474240361923049</v>
      </c>
      <c r="R1189">
        <v>0.27481600258516459</v>
      </c>
      <c r="S1189" t="str" cm="1">
        <f t="array" ref="S1189">IFERROR(_xlfn.TEXTJOIN(", ", TRUE, _xlfn._xlws.FILTER(QA_Seed_Keywords!B$2:B$83, ISNUMBER(SEARCH(A1189, QA_Seed_Keywords!B$2:B$83)))), "")</f>
        <v/>
      </c>
      <c r="T1189" cm="1">
        <f t="array" ref="T1189">SUM(--ISNUMBER(SEARCH($A1189,QA_Seed_Keywords!$B$2:$B$83)))</f>
        <v>0</v>
      </c>
      <c r="U1189" t="str" cm="1">
        <f t="array" ref="U1189">IFERROR(_xlfn.TEXTJOIN(", ", TRUE, _xlfn._xlws.FILTER(ROW(QA_Seed_Keywords!B$2:B$83), ISNUMBER(SEARCH(A1189, QA_Seed_Keywords!B$2:B$83)))), "")</f>
        <v/>
      </c>
    </row>
    <row r="1190" spans="1:21" customFormat="1" x14ac:dyDescent="0.3">
      <c r="A1190" t="s">
        <v>2101</v>
      </c>
      <c r="B1190" t="s">
        <v>2102</v>
      </c>
      <c r="C1190">
        <v>3</v>
      </c>
      <c r="D1190">
        <v>3</v>
      </c>
      <c r="E1190">
        <v>0.2142857142857143</v>
      </c>
      <c r="F1190">
        <v>1</v>
      </c>
      <c r="G1190">
        <v>12</v>
      </c>
      <c r="H1190">
        <v>1</v>
      </c>
      <c r="I1190">
        <v>2.5649493574615372</v>
      </c>
      <c r="J1190">
        <v>7.6948480723846107</v>
      </c>
      <c r="K1190">
        <v>7.6948480723846107</v>
      </c>
      <c r="L1190">
        <v>0.54963200517032929</v>
      </c>
      <c r="M1190">
        <v>5.1972019476618083</v>
      </c>
      <c r="N1190">
        <v>1</v>
      </c>
      <c r="O1190">
        <v>0.5</v>
      </c>
      <c r="P1190">
        <v>3.8474240361923049</v>
      </c>
      <c r="Q1190">
        <v>3.8474240361923049</v>
      </c>
      <c r="R1190">
        <v>0.27481600258516459</v>
      </c>
      <c r="S1190" t="str" cm="1">
        <f t="array" ref="S1190">IFERROR(_xlfn.TEXTJOIN(", ", TRUE, _xlfn._xlws.FILTER(QA_Seed_Keywords!B$2:B$83, ISNUMBER(SEARCH(A1190, QA_Seed_Keywords!B$2:B$83)))), "")</f>
        <v/>
      </c>
      <c r="T1190" cm="1">
        <f t="array" ref="T1190">SUM(--ISNUMBER(SEARCH($A1190,QA_Seed_Keywords!$B$2:$B$83)))</f>
        <v>0</v>
      </c>
      <c r="U1190" t="str" cm="1">
        <f t="array" ref="U1190">IFERROR(_xlfn.TEXTJOIN(", ", TRUE, _xlfn._xlws.FILTER(ROW(QA_Seed_Keywords!B$2:B$83), ISNUMBER(SEARCH(A1190, QA_Seed_Keywords!B$2:B$83)))), "")</f>
        <v/>
      </c>
    </row>
    <row r="1191" spans="1:21" customFormat="1" x14ac:dyDescent="0.3">
      <c r="A1191" t="s">
        <v>2103</v>
      </c>
      <c r="B1191" t="s">
        <v>2103</v>
      </c>
      <c r="C1191">
        <v>3</v>
      </c>
      <c r="D1191">
        <v>3</v>
      </c>
      <c r="E1191">
        <v>0.2142857142857143</v>
      </c>
      <c r="F1191">
        <v>1</v>
      </c>
      <c r="G1191">
        <v>12</v>
      </c>
      <c r="H1191">
        <v>1</v>
      </c>
      <c r="I1191">
        <v>2.5649493574615372</v>
      </c>
      <c r="J1191">
        <v>7.6948480723846107</v>
      </c>
      <c r="K1191">
        <v>7.6948480723846107</v>
      </c>
      <c r="L1191">
        <v>0.54963200517032929</v>
      </c>
      <c r="M1191">
        <v>5.1972019476618083</v>
      </c>
      <c r="N1191">
        <v>1</v>
      </c>
      <c r="O1191">
        <v>0.5</v>
      </c>
      <c r="P1191">
        <v>3.8474240361923049</v>
      </c>
      <c r="Q1191">
        <v>3.8474240361923049</v>
      </c>
      <c r="R1191">
        <v>0.27481600258516459</v>
      </c>
      <c r="S1191" t="str" cm="1">
        <f t="array" ref="S1191">IFERROR(_xlfn.TEXTJOIN(", ", TRUE, _xlfn._xlws.FILTER(QA_Seed_Keywords!B$2:B$83, ISNUMBER(SEARCH(A1191, QA_Seed_Keywords!B$2:B$83)))), "")</f>
        <v/>
      </c>
      <c r="T1191" cm="1">
        <f t="array" ref="T1191">SUM(--ISNUMBER(SEARCH($A1191,QA_Seed_Keywords!$B$2:$B$83)))</f>
        <v>0</v>
      </c>
      <c r="U1191" t="str" cm="1">
        <f t="array" ref="U1191">IFERROR(_xlfn.TEXTJOIN(", ", TRUE, _xlfn._xlws.FILTER(ROW(QA_Seed_Keywords!B$2:B$83), ISNUMBER(SEARCH(A1191, QA_Seed_Keywords!B$2:B$83)))), "")</f>
        <v/>
      </c>
    </row>
    <row r="1192" spans="1:21" customFormat="1" x14ac:dyDescent="0.3">
      <c r="A1192" t="s">
        <v>2104</v>
      </c>
      <c r="B1192" t="s">
        <v>2104</v>
      </c>
      <c r="C1192">
        <v>3</v>
      </c>
      <c r="D1192">
        <v>3</v>
      </c>
      <c r="E1192">
        <v>0.2142857142857143</v>
      </c>
      <c r="F1192">
        <v>1</v>
      </c>
      <c r="G1192">
        <v>12</v>
      </c>
      <c r="H1192">
        <v>1</v>
      </c>
      <c r="I1192">
        <v>2.5649493574615372</v>
      </c>
      <c r="J1192">
        <v>7.6948480723846107</v>
      </c>
      <c r="K1192">
        <v>7.6948480723846107</v>
      </c>
      <c r="L1192">
        <v>0.54963200517032929</v>
      </c>
      <c r="M1192">
        <v>5.1972019476618083</v>
      </c>
      <c r="N1192">
        <v>1</v>
      </c>
      <c r="O1192">
        <v>0.5</v>
      </c>
      <c r="P1192">
        <v>3.8474240361923049</v>
      </c>
      <c r="Q1192">
        <v>3.8474240361923049</v>
      </c>
      <c r="R1192">
        <v>0.27481600258516459</v>
      </c>
      <c r="S1192" t="str" cm="1">
        <f t="array" ref="S1192">IFERROR(_xlfn.TEXTJOIN(", ", TRUE, _xlfn._xlws.FILTER(QA_Seed_Keywords!B$2:B$83, ISNUMBER(SEARCH(A1192, QA_Seed_Keywords!B$2:B$83)))), "")</f>
        <v/>
      </c>
      <c r="T1192" cm="1">
        <f t="array" ref="T1192">SUM(--ISNUMBER(SEARCH($A1192,QA_Seed_Keywords!$B$2:$B$83)))</f>
        <v>0</v>
      </c>
      <c r="U1192" t="str" cm="1">
        <f t="array" ref="U1192">IFERROR(_xlfn.TEXTJOIN(", ", TRUE, _xlfn._xlws.FILTER(ROW(QA_Seed_Keywords!B$2:B$83), ISNUMBER(SEARCH(A1192, QA_Seed_Keywords!B$2:B$83)))), "")</f>
        <v/>
      </c>
    </row>
    <row r="1193" spans="1:21" customFormat="1" x14ac:dyDescent="0.3">
      <c r="A1193" t="s">
        <v>2105</v>
      </c>
      <c r="B1193" t="s">
        <v>2105</v>
      </c>
      <c r="C1193">
        <v>3</v>
      </c>
      <c r="D1193">
        <v>3</v>
      </c>
      <c r="E1193">
        <v>0.2142857142857143</v>
      </c>
      <c r="F1193">
        <v>1</v>
      </c>
      <c r="G1193">
        <v>12</v>
      </c>
      <c r="H1193">
        <v>1</v>
      </c>
      <c r="I1193">
        <v>2.5649493574615372</v>
      </c>
      <c r="J1193">
        <v>7.6948480723846107</v>
      </c>
      <c r="K1193">
        <v>7.6948480723846107</v>
      </c>
      <c r="L1193">
        <v>0.54963200517032929</v>
      </c>
      <c r="M1193">
        <v>5.1972019476618083</v>
      </c>
      <c r="N1193">
        <v>1</v>
      </c>
      <c r="O1193">
        <v>0.5</v>
      </c>
      <c r="P1193">
        <v>3.8474240361923049</v>
      </c>
      <c r="Q1193">
        <v>3.8474240361923049</v>
      </c>
      <c r="R1193">
        <v>0.27481600258516459</v>
      </c>
      <c r="S1193" t="str" cm="1">
        <f t="array" ref="S1193">IFERROR(_xlfn.TEXTJOIN(", ", TRUE, _xlfn._xlws.FILTER(QA_Seed_Keywords!B$2:B$83, ISNUMBER(SEARCH(A1193, QA_Seed_Keywords!B$2:B$83)))), "")</f>
        <v/>
      </c>
      <c r="T1193" cm="1">
        <f t="array" ref="T1193">SUM(--ISNUMBER(SEARCH($A1193,QA_Seed_Keywords!$B$2:$B$83)))</f>
        <v>0</v>
      </c>
      <c r="U1193" t="str" cm="1">
        <f t="array" ref="U1193">IFERROR(_xlfn.TEXTJOIN(", ", TRUE, _xlfn._xlws.FILTER(ROW(QA_Seed_Keywords!B$2:B$83), ISNUMBER(SEARCH(A1193, QA_Seed_Keywords!B$2:B$83)))), "")</f>
        <v/>
      </c>
    </row>
    <row r="1194" spans="1:21" customFormat="1" x14ac:dyDescent="0.3">
      <c r="A1194" t="s">
        <v>2106</v>
      </c>
      <c r="B1194" t="s">
        <v>2106</v>
      </c>
      <c r="C1194">
        <v>3</v>
      </c>
      <c r="D1194">
        <v>3</v>
      </c>
      <c r="E1194">
        <v>0.2142857142857143</v>
      </c>
      <c r="F1194">
        <v>1</v>
      </c>
      <c r="G1194">
        <v>12</v>
      </c>
      <c r="H1194">
        <v>1</v>
      </c>
      <c r="I1194">
        <v>2.5649493574615372</v>
      </c>
      <c r="J1194">
        <v>7.6948480723846107</v>
      </c>
      <c r="K1194">
        <v>7.6948480723846107</v>
      </c>
      <c r="L1194">
        <v>0.54963200517032929</v>
      </c>
      <c r="M1194">
        <v>5.1972019476618083</v>
      </c>
      <c r="N1194">
        <v>1</v>
      </c>
      <c r="O1194">
        <v>0.5</v>
      </c>
      <c r="P1194">
        <v>3.8474240361923049</v>
      </c>
      <c r="Q1194">
        <v>3.8474240361923049</v>
      </c>
      <c r="R1194">
        <v>0.27481600258516459</v>
      </c>
      <c r="S1194" t="str" cm="1">
        <f t="array" ref="S1194">IFERROR(_xlfn.TEXTJOIN(", ", TRUE, _xlfn._xlws.FILTER(QA_Seed_Keywords!B$2:B$83, ISNUMBER(SEARCH(A1194, QA_Seed_Keywords!B$2:B$83)))), "")</f>
        <v/>
      </c>
      <c r="T1194" cm="1">
        <f t="array" ref="T1194">SUM(--ISNUMBER(SEARCH($A1194,QA_Seed_Keywords!$B$2:$B$83)))</f>
        <v>0</v>
      </c>
      <c r="U1194" t="str" cm="1">
        <f t="array" ref="U1194">IFERROR(_xlfn.TEXTJOIN(", ", TRUE, _xlfn._xlws.FILTER(ROW(QA_Seed_Keywords!B$2:B$83), ISNUMBER(SEARCH(A1194, QA_Seed_Keywords!B$2:B$83)))), "")</f>
        <v/>
      </c>
    </row>
    <row r="1195" spans="1:21" customFormat="1" x14ac:dyDescent="0.3">
      <c r="A1195" t="s">
        <v>2107</v>
      </c>
      <c r="B1195" t="s">
        <v>2108</v>
      </c>
      <c r="C1195">
        <v>3</v>
      </c>
      <c r="D1195">
        <v>3</v>
      </c>
      <c r="E1195">
        <v>0.2142857142857143</v>
      </c>
      <c r="F1195">
        <v>1</v>
      </c>
      <c r="G1195">
        <v>12</v>
      </c>
      <c r="H1195">
        <v>1</v>
      </c>
      <c r="I1195">
        <v>2.5649493574615372</v>
      </c>
      <c r="J1195">
        <v>7.6948480723846107</v>
      </c>
      <c r="K1195">
        <v>7.6948480723846107</v>
      </c>
      <c r="L1195">
        <v>0.54963200517032929</v>
      </c>
      <c r="M1195">
        <v>5.1972019476618083</v>
      </c>
      <c r="N1195">
        <v>1</v>
      </c>
      <c r="O1195">
        <v>0.5</v>
      </c>
      <c r="P1195">
        <v>3.8474240361923049</v>
      </c>
      <c r="Q1195">
        <v>3.8474240361923049</v>
      </c>
      <c r="R1195">
        <v>0.27481600258516459</v>
      </c>
      <c r="S1195" t="str" cm="1">
        <f t="array" ref="S1195">IFERROR(_xlfn.TEXTJOIN(", ", TRUE, _xlfn._xlws.FILTER(QA_Seed_Keywords!B$2:B$83, ISNUMBER(SEARCH(A1195, QA_Seed_Keywords!B$2:B$83)))), "")</f>
        <v/>
      </c>
      <c r="T1195" cm="1">
        <f t="array" ref="T1195">SUM(--ISNUMBER(SEARCH($A1195,QA_Seed_Keywords!$B$2:$B$83)))</f>
        <v>0</v>
      </c>
      <c r="U1195" t="str" cm="1">
        <f t="array" ref="U1195">IFERROR(_xlfn.TEXTJOIN(", ", TRUE, _xlfn._xlws.FILTER(ROW(QA_Seed_Keywords!B$2:B$83), ISNUMBER(SEARCH(A1195, QA_Seed_Keywords!B$2:B$83)))), "")</f>
        <v/>
      </c>
    </row>
    <row r="1196" spans="1:21" customFormat="1" x14ac:dyDescent="0.3">
      <c r="A1196" t="s">
        <v>2109</v>
      </c>
      <c r="B1196" t="s">
        <v>2110</v>
      </c>
      <c r="C1196">
        <v>3</v>
      </c>
      <c r="D1196">
        <v>3</v>
      </c>
      <c r="E1196">
        <v>0.2142857142857143</v>
      </c>
      <c r="F1196">
        <v>1</v>
      </c>
      <c r="G1196">
        <v>12</v>
      </c>
      <c r="H1196">
        <v>1</v>
      </c>
      <c r="I1196">
        <v>2.5649493574615372</v>
      </c>
      <c r="J1196">
        <v>7.6948480723846107</v>
      </c>
      <c r="K1196">
        <v>7.6948480723846107</v>
      </c>
      <c r="L1196">
        <v>0.54963200517032929</v>
      </c>
      <c r="M1196">
        <v>5.1972019476618083</v>
      </c>
      <c r="N1196">
        <v>1</v>
      </c>
      <c r="O1196">
        <v>0.5</v>
      </c>
      <c r="P1196">
        <v>3.8474240361923049</v>
      </c>
      <c r="Q1196">
        <v>3.8474240361923049</v>
      </c>
      <c r="R1196">
        <v>0.27481600258516459</v>
      </c>
      <c r="S1196" t="str" cm="1">
        <f t="array" ref="S1196">IFERROR(_xlfn.TEXTJOIN(", ", TRUE, _xlfn._xlws.FILTER(QA_Seed_Keywords!B$2:B$83, ISNUMBER(SEARCH(A1196, QA_Seed_Keywords!B$2:B$83)))), "")</f>
        <v/>
      </c>
      <c r="T1196" cm="1">
        <f t="array" ref="T1196">SUM(--ISNUMBER(SEARCH($A1196,QA_Seed_Keywords!$B$2:$B$83)))</f>
        <v>0</v>
      </c>
      <c r="U1196" t="str" cm="1">
        <f t="array" ref="U1196">IFERROR(_xlfn.TEXTJOIN(", ", TRUE, _xlfn._xlws.FILTER(ROW(QA_Seed_Keywords!B$2:B$83), ISNUMBER(SEARCH(A1196, QA_Seed_Keywords!B$2:B$83)))), "")</f>
        <v/>
      </c>
    </row>
    <row r="1197" spans="1:21" customFormat="1" x14ac:dyDescent="0.3">
      <c r="A1197" t="s">
        <v>2111</v>
      </c>
      <c r="B1197" t="s">
        <v>2111</v>
      </c>
      <c r="C1197">
        <v>3</v>
      </c>
      <c r="D1197">
        <v>3</v>
      </c>
      <c r="E1197">
        <v>0.2142857142857143</v>
      </c>
      <c r="F1197">
        <v>1</v>
      </c>
      <c r="G1197">
        <v>12</v>
      </c>
      <c r="H1197">
        <v>1</v>
      </c>
      <c r="I1197">
        <v>2.5649493574615372</v>
      </c>
      <c r="J1197">
        <v>7.6948480723846107</v>
      </c>
      <c r="K1197">
        <v>7.6948480723846107</v>
      </c>
      <c r="L1197">
        <v>0.54963200517032929</v>
      </c>
      <c r="M1197">
        <v>5.1972019476618083</v>
      </c>
      <c r="N1197">
        <v>1</v>
      </c>
      <c r="O1197">
        <v>0.5</v>
      </c>
      <c r="P1197">
        <v>3.8474240361923049</v>
      </c>
      <c r="Q1197">
        <v>3.8474240361923049</v>
      </c>
      <c r="R1197">
        <v>0.27481600258516459</v>
      </c>
      <c r="S1197" t="str" cm="1">
        <f t="array" ref="S1197">IFERROR(_xlfn.TEXTJOIN(", ", TRUE, _xlfn._xlws.FILTER(QA_Seed_Keywords!B$2:B$83, ISNUMBER(SEARCH(A1197, QA_Seed_Keywords!B$2:B$83)))), "")</f>
        <v/>
      </c>
      <c r="T1197" cm="1">
        <f t="array" ref="T1197">SUM(--ISNUMBER(SEARCH($A1197,QA_Seed_Keywords!$B$2:$B$83)))</f>
        <v>0</v>
      </c>
      <c r="U1197" t="str" cm="1">
        <f t="array" ref="U1197">IFERROR(_xlfn.TEXTJOIN(", ", TRUE, _xlfn._xlws.FILTER(ROW(QA_Seed_Keywords!B$2:B$83), ISNUMBER(SEARCH(A1197, QA_Seed_Keywords!B$2:B$83)))), "")</f>
        <v/>
      </c>
    </row>
    <row r="1198" spans="1:21" customFormat="1" x14ac:dyDescent="0.3">
      <c r="A1198" t="s">
        <v>2112</v>
      </c>
      <c r="B1198" t="s">
        <v>2113</v>
      </c>
      <c r="C1198">
        <v>3</v>
      </c>
      <c r="D1198">
        <v>3</v>
      </c>
      <c r="E1198">
        <v>0.2142857142857143</v>
      </c>
      <c r="F1198">
        <v>1</v>
      </c>
      <c r="G1198">
        <v>12</v>
      </c>
      <c r="H1198">
        <v>1</v>
      </c>
      <c r="I1198">
        <v>2.5649493574615372</v>
      </c>
      <c r="J1198">
        <v>7.6948480723846107</v>
      </c>
      <c r="K1198">
        <v>7.6948480723846107</v>
      </c>
      <c r="L1198">
        <v>0.54963200517032929</v>
      </c>
      <c r="M1198">
        <v>5.1972019476618083</v>
      </c>
      <c r="N1198">
        <v>1</v>
      </c>
      <c r="O1198">
        <v>0.5</v>
      </c>
      <c r="P1198">
        <v>3.8474240361923049</v>
      </c>
      <c r="Q1198">
        <v>3.8474240361923049</v>
      </c>
      <c r="R1198">
        <v>0.27481600258516459</v>
      </c>
      <c r="S1198" t="str" cm="1">
        <f t="array" ref="S1198">IFERROR(_xlfn.TEXTJOIN(", ", TRUE, _xlfn._xlws.FILTER(QA_Seed_Keywords!B$2:B$83, ISNUMBER(SEARCH(A1198, QA_Seed_Keywords!B$2:B$83)))), "")</f>
        <v/>
      </c>
      <c r="T1198" cm="1">
        <f t="array" ref="T1198">SUM(--ISNUMBER(SEARCH($A1198,QA_Seed_Keywords!$B$2:$B$83)))</f>
        <v>0</v>
      </c>
      <c r="U1198" t="str" cm="1">
        <f t="array" ref="U1198">IFERROR(_xlfn.TEXTJOIN(", ", TRUE, _xlfn._xlws.FILTER(ROW(QA_Seed_Keywords!B$2:B$83), ISNUMBER(SEARCH(A1198, QA_Seed_Keywords!B$2:B$83)))), "")</f>
        <v/>
      </c>
    </row>
    <row r="1199" spans="1:21" customFormat="1" x14ac:dyDescent="0.3">
      <c r="A1199" t="s">
        <v>2114</v>
      </c>
      <c r="B1199" t="s">
        <v>2115</v>
      </c>
      <c r="C1199">
        <v>3</v>
      </c>
      <c r="D1199">
        <v>3</v>
      </c>
      <c r="E1199">
        <v>0.2142857142857143</v>
      </c>
      <c r="F1199">
        <v>1</v>
      </c>
      <c r="G1199">
        <v>12</v>
      </c>
      <c r="H1199">
        <v>1</v>
      </c>
      <c r="I1199">
        <v>2.5649493574615372</v>
      </c>
      <c r="J1199">
        <v>7.6948480723846107</v>
      </c>
      <c r="K1199">
        <v>7.6948480723846107</v>
      </c>
      <c r="L1199">
        <v>0.54963200517032929</v>
      </c>
      <c r="M1199">
        <v>5.1972019476618083</v>
      </c>
      <c r="N1199">
        <v>1</v>
      </c>
      <c r="O1199">
        <v>0.5</v>
      </c>
      <c r="P1199">
        <v>3.8474240361923049</v>
      </c>
      <c r="Q1199">
        <v>3.8474240361923049</v>
      </c>
      <c r="R1199">
        <v>0.27481600258516459</v>
      </c>
      <c r="S1199" t="str" cm="1">
        <f t="array" ref="S1199">IFERROR(_xlfn.TEXTJOIN(", ", TRUE, _xlfn._xlws.FILTER(QA_Seed_Keywords!B$2:B$83, ISNUMBER(SEARCH(A1199, QA_Seed_Keywords!B$2:B$83)))), "")</f>
        <v/>
      </c>
      <c r="T1199" cm="1">
        <f t="array" ref="T1199">SUM(--ISNUMBER(SEARCH($A1199,QA_Seed_Keywords!$B$2:$B$83)))</f>
        <v>0</v>
      </c>
      <c r="U1199" t="str" cm="1">
        <f t="array" ref="U1199">IFERROR(_xlfn.TEXTJOIN(", ", TRUE, _xlfn._xlws.FILTER(ROW(QA_Seed_Keywords!B$2:B$83), ISNUMBER(SEARCH(A1199, QA_Seed_Keywords!B$2:B$83)))), "")</f>
        <v/>
      </c>
    </row>
    <row r="1200" spans="1:21" customFormat="1" x14ac:dyDescent="0.3">
      <c r="A1200" t="s">
        <v>2116</v>
      </c>
      <c r="B1200" t="s">
        <v>2117</v>
      </c>
      <c r="C1200">
        <v>3</v>
      </c>
      <c r="D1200">
        <v>3</v>
      </c>
      <c r="E1200">
        <v>0.2142857142857143</v>
      </c>
      <c r="F1200">
        <v>1</v>
      </c>
      <c r="G1200">
        <v>12</v>
      </c>
      <c r="H1200">
        <v>1</v>
      </c>
      <c r="I1200">
        <v>2.5649493574615372</v>
      </c>
      <c r="J1200">
        <v>7.6948480723846107</v>
      </c>
      <c r="K1200">
        <v>7.6948480723846107</v>
      </c>
      <c r="L1200">
        <v>0.54963200517032929</v>
      </c>
      <c r="M1200">
        <v>5.1972019476618083</v>
      </c>
      <c r="N1200">
        <v>1</v>
      </c>
      <c r="O1200">
        <v>0.5</v>
      </c>
      <c r="P1200">
        <v>3.8474240361923049</v>
      </c>
      <c r="Q1200">
        <v>3.8474240361923049</v>
      </c>
      <c r="R1200">
        <v>0.27481600258516459</v>
      </c>
      <c r="S1200" t="str" cm="1">
        <f t="array" ref="S1200">IFERROR(_xlfn.TEXTJOIN(", ", TRUE, _xlfn._xlws.FILTER(QA_Seed_Keywords!B$2:B$83, ISNUMBER(SEARCH(A1200, QA_Seed_Keywords!B$2:B$83)))), "")</f>
        <v/>
      </c>
      <c r="T1200" cm="1">
        <f t="array" ref="T1200">SUM(--ISNUMBER(SEARCH($A1200,QA_Seed_Keywords!$B$2:$B$83)))</f>
        <v>0</v>
      </c>
      <c r="U1200" t="str" cm="1">
        <f t="array" ref="U1200">IFERROR(_xlfn.TEXTJOIN(", ", TRUE, _xlfn._xlws.FILTER(ROW(QA_Seed_Keywords!B$2:B$83), ISNUMBER(SEARCH(A1200, QA_Seed_Keywords!B$2:B$83)))), "")</f>
        <v/>
      </c>
    </row>
    <row r="1201" spans="1:21" customFormat="1" x14ac:dyDescent="0.3">
      <c r="A1201" t="s">
        <v>2118</v>
      </c>
      <c r="B1201" t="s">
        <v>2119</v>
      </c>
      <c r="C1201">
        <v>3</v>
      </c>
      <c r="D1201">
        <v>3</v>
      </c>
      <c r="E1201">
        <v>0.2142857142857143</v>
      </c>
      <c r="F1201">
        <v>1</v>
      </c>
      <c r="G1201">
        <v>12</v>
      </c>
      <c r="H1201">
        <v>1</v>
      </c>
      <c r="I1201">
        <v>2.5649493574615372</v>
      </c>
      <c r="J1201">
        <v>7.6948480723846107</v>
      </c>
      <c r="K1201">
        <v>7.6948480723846107</v>
      </c>
      <c r="L1201">
        <v>0.54963200517032929</v>
      </c>
      <c r="M1201">
        <v>5.1972019476618083</v>
      </c>
      <c r="N1201">
        <v>1</v>
      </c>
      <c r="O1201">
        <v>0.5</v>
      </c>
      <c r="P1201">
        <v>3.8474240361923049</v>
      </c>
      <c r="Q1201">
        <v>3.8474240361923049</v>
      </c>
      <c r="R1201">
        <v>0.27481600258516459</v>
      </c>
      <c r="S1201" t="str" cm="1">
        <f t="array" ref="S1201">IFERROR(_xlfn.TEXTJOIN(", ", TRUE, _xlfn._xlws.FILTER(QA_Seed_Keywords!B$2:B$83, ISNUMBER(SEARCH(A1201, QA_Seed_Keywords!B$2:B$83)))), "")</f>
        <v/>
      </c>
      <c r="T1201" cm="1">
        <f t="array" ref="T1201">SUM(--ISNUMBER(SEARCH($A1201,QA_Seed_Keywords!$B$2:$B$83)))</f>
        <v>0</v>
      </c>
      <c r="U1201" t="str" cm="1">
        <f t="array" ref="U1201">IFERROR(_xlfn.TEXTJOIN(", ", TRUE, _xlfn._xlws.FILTER(ROW(QA_Seed_Keywords!B$2:B$83), ISNUMBER(SEARCH(A1201, QA_Seed_Keywords!B$2:B$83)))), "")</f>
        <v/>
      </c>
    </row>
    <row r="1202" spans="1:21" customFormat="1" x14ac:dyDescent="0.3">
      <c r="A1202" t="s">
        <v>2120</v>
      </c>
      <c r="B1202" t="s">
        <v>2120</v>
      </c>
      <c r="C1202">
        <v>3</v>
      </c>
      <c r="D1202">
        <v>3</v>
      </c>
      <c r="E1202">
        <v>0.2142857142857143</v>
      </c>
      <c r="F1202">
        <v>1</v>
      </c>
      <c r="G1202">
        <v>12</v>
      </c>
      <c r="H1202">
        <v>1</v>
      </c>
      <c r="I1202">
        <v>2.5649493574615372</v>
      </c>
      <c r="J1202">
        <v>7.6948480723846107</v>
      </c>
      <c r="K1202">
        <v>7.6948480723846107</v>
      </c>
      <c r="L1202">
        <v>0.54963200517032929</v>
      </c>
      <c r="M1202">
        <v>5.1972019476618083</v>
      </c>
      <c r="N1202">
        <v>1</v>
      </c>
      <c r="O1202">
        <v>0.5</v>
      </c>
      <c r="P1202">
        <v>3.8474240361923049</v>
      </c>
      <c r="Q1202">
        <v>3.8474240361923049</v>
      </c>
      <c r="R1202">
        <v>0.27481600258516459</v>
      </c>
      <c r="S1202" t="str" cm="1">
        <f t="array" ref="S1202">IFERROR(_xlfn.TEXTJOIN(", ", TRUE, _xlfn._xlws.FILTER(QA_Seed_Keywords!B$2:B$83, ISNUMBER(SEARCH(A1202, QA_Seed_Keywords!B$2:B$83)))), "")</f>
        <v/>
      </c>
      <c r="T1202" cm="1">
        <f t="array" ref="T1202">SUM(--ISNUMBER(SEARCH($A1202,QA_Seed_Keywords!$B$2:$B$83)))</f>
        <v>0</v>
      </c>
      <c r="U1202" t="str" cm="1">
        <f t="array" ref="U1202">IFERROR(_xlfn.TEXTJOIN(", ", TRUE, _xlfn._xlws.FILTER(ROW(QA_Seed_Keywords!B$2:B$83), ISNUMBER(SEARCH(A1202, QA_Seed_Keywords!B$2:B$83)))), "")</f>
        <v/>
      </c>
    </row>
    <row r="1203" spans="1:21" customFormat="1" x14ac:dyDescent="0.3">
      <c r="A1203" t="s">
        <v>2121</v>
      </c>
      <c r="B1203" t="s">
        <v>2121</v>
      </c>
      <c r="C1203">
        <v>3</v>
      </c>
      <c r="D1203">
        <v>3</v>
      </c>
      <c r="E1203">
        <v>0.2142857142857143</v>
      </c>
      <c r="F1203">
        <v>1</v>
      </c>
      <c r="G1203">
        <v>12</v>
      </c>
      <c r="H1203">
        <v>1</v>
      </c>
      <c r="I1203">
        <v>2.5649493574615372</v>
      </c>
      <c r="J1203">
        <v>7.6948480723846107</v>
      </c>
      <c r="K1203">
        <v>7.6948480723846107</v>
      </c>
      <c r="L1203">
        <v>0.54963200517032929</v>
      </c>
      <c r="M1203">
        <v>5.1972019476618083</v>
      </c>
      <c r="N1203">
        <v>1</v>
      </c>
      <c r="O1203">
        <v>0.5</v>
      </c>
      <c r="P1203">
        <v>3.8474240361923049</v>
      </c>
      <c r="Q1203">
        <v>3.8474240361923049</v>
      </c>
      <c r="R1203">
        <v>0.27481600258516459</v>
      </c>
      <c r="S1203" t="str" cm="1">
        <f t="array" ref="S1203">IFERROR(_xlfn.TEXTJOIN(", ", TRUE, _xlfn._xlws.FILTER(QA_Seed_Keywords!B$2:B$83, ISNUMBER(SEARCH(A1203, QA_Seed_Keywords!B$2:B$83)))), "")</f>
        <v/>
      </c>
      <c r="T1203" cm="1">
        <f t="array" ref="T1203">SUM(--ISNUMBER(SEARCH($A1203,QA_Seed_Keywords!$B$2:$B$83)))</f>
        <v>0</v>
      </c>
      <c r="U1203" t="str" cm="1">
        <f t="array" ref="U1203">IFERROR(_xlfn.TEXTJOIN(", ", TRUE, _xlfn._xlws.FILTER(ROW(QA_Seed_Keywords!B$2:B$83), ISNUMBER(SEARCH(A1203, QA_Seed_Keywords!B$2:B$83)))), "")</f>
        <v/>
      </c>
    </row>
    <row r="1204" spans="1:21" customFormat="1" x14ac:dyDescent="0.3">
      <c r="A1204" t="s">
        <v>2122</v>
      </c>
      <c r="B1204" t="s">
        <v>2122</v>
      </c>
      <c r="C1204">
        <v>3</v>
      </c>
      <c r="D1204">
        <v>3</v>
      </c>
      <c r="E1204">
        <v>0.2142857142857143</v>
      </c>
      <c r="F1204">
        <v>1</v>
      </c>
      <c r="G1204">
        <v>12</v>
      </c>
      <c r="H1204">
        <v>1</v>
      </c>
      <c r="I1204">
        <v>2.5649493574615372</v>
      </c>
      <c r="J1204">
        <v>7.6948480723846107</v>
      </c>
      <c r="K1204">
        <v>7.6948480723846107</v>
      </c>
      <c r="L1204">
        <v>0.54963200517032929</v>
      </c>
      <c r="M1204">
        <v>5.8903491282217537</v>
      </c>
      <c r="N1204">
        <v>1</v>
      </c>
      <c r="O1204">
        <v>0.5</v>
      </c>
      <c r="P1204">
        <v>3.8474240361923049</v>
      </c>
      <c r="Q1204">
        <v>3.8474240361923049</v>
      </c>
      <c r="R1204">
        <v>0.27481600258516459</v>
      </c>
      <c r="S1204" t="str" cm="1">
        <f t="array" ref="S1204">IFERROR(_xlfn.TEXTJOIN(", ", TRUE, _xlfn._xlws.FILTER(QA_Seed_Keywords!B$2:B$83, ISNUMBER(SEARCH(A1204, QA_Seed_Keywords!B$2:B$83)))), "")</f>
        <v/>
      </c>
      <c r="T1204" cm="1">
        <f t="array" ref="T1204">SUM(--ISNUMBER(SEARCH($A1204,QA_Seed_Keywords!$B$2:$B$83)))</f>
        <v>0</v>
      </c>
      <c r="U1204" t="str" cm="1">
        <f t="array" ref="U1204">IFERROR(_xlfn.TEXTJOIN(", ", TRUE, _xlfn._xlws.FILTER(ROW(QA_Seed_Keywords!B$2:B$83), ISNUMBER(SEARCH(A1204, QA_Seed_Keywords!B$2:B$83)))), "")</f>
        <v/>
      </c>
    </row>
    <row r="1205" spans="1:21" customFormat="1" x14ac:dyDescent="0.3">
      <c r="A1205" t="s">
        <v>2123</v>
      </c>
      <c r="B1205" t="s">
        <v>2123</v>
      </c>
      <c r="C1205">
        <v>3</v>
      </c>
      <c r="D1205">
        <v>3</v>
      </c>
      <c r="E1205">
        <v>0.2142857142857143</v>
      </c>
      <c r="F1205">
        <v>1</v>
      </c>
      <c r="G1205">
        <v>12</v>
      </c>
      <c r="H1205">
        <v>1</v>
      </c>
      <c r="I1205">
        <v>2.5649493574615372</v>
      </c>
      <c r="J1205">
        <v>7.6948480723846107</v>
      </c>
      <c r="K1205">
        <v>7.6948480723846107</v>
      </c>
      <c r="L1205">
        <v>0.54963200517032929</v>
      </c>
      <c r="M1205">
        <v>5.8903491282217537</v>
      </c>
      <c r="N1205">
        <v>1</v>
      </c>
      <c r="O1205">
        <v>0.5</v>
      </c>
      <c r="P1205">
        <v>3.8474240361923049</v>
      </c>
      <c r="Q1205">
        <v>3.8474240361923049</v>
      </c>
      <c r="R1205">
        <v>0.27481600258516459</v>
      </c>
      <c r="S1205" t="str" cm="1">
        <f t="array" ref="S1205">IFERROR(_xlfn.TEXTJOIN(", ", TRUE, _xlfn._xlws.FILTER(QA_Seed_Keywords!B$2:B$83, ISNUMBER(SEARCH(A1205, QA_Seed_Keywords!B$2:B$83)))), "")</f>
        <v/>
      </c>
      <c r="T1205" cm="1">
        <f t="array" ref="T1205">SUM(--ISNUMBER(SEARCH($A1205,QA_Seed_Keywords!$B$2:$B$83)))</f>
        <v>0</v>
      </c>
      <c r="U1205" t="str" cm="1">
        <f t="array" ref="U1205">IFERROR(_xlfn.TEXTJOIN(", ", TRUE, _xlfn._xlws.FILTER(ROW(QA_Seed_Keywords!B$2:B$83), ISNUMBER(SEARCH(A1205, QA_Seed_Keywords!B$2:B$83)))), "")</f>
        <v/>
      </c>
    </row>
    <row r="1206" spans="1:21" customFormat="1" x14ac:dyDescent="0.3">
      <c r="A1206" t="s">
        <v>2124</v>
      </c>
      <c r="B1206" t="s">
        <v>2124</v>
      </c>
      <c r="C1206">
        <v>3</v>
      </c>
      <c r="D1206">
        <v>3</v>
      </c>
      <c r="E1206">
        <v>0.2142857142857143</v>
      </c>
      <c r="F1206">
        <v>1</v>
      </c>
      <c r="G1206">
        <v>12</v>
      </c>
      <c r="H1206">
        <v>1</v>
      </c>
      <c r="I1206">
        <v>2.5649493574615372</v>
      </c>
      <c r="J1206">
        <v>7.6948480723846107</v>
      </c>
      <c r="K1206">
        <v>7.6948480723846107</v>
      </c>
      <c r="L1206">
        <v>0.54963200517032929</v>
      </c>
      <c r="M1206">
        <v>5.1972019476618083</v>
      </c>
      <c r="N1206">
        <v>1</v>
      </c>
      <c r="O1206">
        <v>0.5</v>
      </c>
      <c r="P1206">
        <v>3.8474240361923049</v>
      </c>
      <c r="Q1206">
        <v>3.8474240361923049</v>
      </c>
      <c r="R1206">
        <v>0.27481600258516459</v>
      </c>
      <c r="S1206" t="str" cm="1">
        <f t="array" ref="S1206">IFERROR(_xlfn.TEXTJOIN(", ", TRUE, _xlfn._xlws.FILTER(QA_Seed_Keywords!B$2:B$83, ISNUMBER(SEARCH(A1206, QA_Seed_Keywords!B$2:B$83)))), "")</f>
        <v/>
      </c>
      <c r="T1206" cm="1">
        <f t="array" ref="T1206">SUM(--ISNUMBER(SEARCH($A1206,QA_Seed_Keywords!$B$2:$B$83)))</f>
        <v>0</v>
      </c>
      <c r="U1206" t="str" cm="1">
        <f t="array" ref="U1206">IFERROR(_xlfn.TEXTJOIN(", ", TRUE, _xlfn._xlws.FILTER(ROW(QA_Seed_Keywords!B$2:B$83), ISNUMBER(SEARCH(A1206, QA_Seed_Keywords!B$2:B$83)))), "")</f>
        <v/>
      </c>
    </row>
    <row r="1207" spans="1:21" customFormat="1" x14ac:dyDescent="0.3">
      <c r="A1207" t="s">
        <v>2125</v>
      </c>
      <c r="B1207" t="s">
        <v>2126</v>
      </c>
      <c r="C1207">
        <v>3</v>
      </c>
      <c r="D1207">
        <v>3</v>
      </c>
      <c r="E1207">
        <v>0.2142857142857143</v>
      </c>
      <c r="F1207">
        <v>1</v>
      </c>
      <c r="G1207">
        <v>12</v>
      </c>
      <c r="H1207">
        <v>1</v>
      </c>
      <c r="I1207">
        <v>2.5649493574615372</v>
      </c>
      <c r="J1207">
        <v>7.6948480723846107</v>
      </c>
      <c r="K1207">
        <v>7.6948480723846107</v>
      </c>
      <c r="L1207">
        <v>0.54963200517032929</v>
      </c>
      <c r="M1207">
        <v>5.1972019476618083</v>
      </c>
      <c r="N1207">
        <v>1</v>
      </c>
      <c r="O1207">
        <v>0.5</v>
      </c>
      <c r="P1207">
        <v>3.8474240361923049</v>
      </c>
      <c r="Q1207">
        <v>3.8474240361923049</v>
      </c>
      <c r="R1207">
        <v>0.27481600258516459</v>
      </c>
      <c r="S1207" t="str" cm="1">
        <f t="array" ref="S1207">IFERROR(_xlfn.TEXTJOIN(", ", TRUE, _xlfn._xlws.FILTER(QA_Seed_Keywords!B$2:B$83, ISNUMBER(SEARCH(A1207, QA_Seed_Keywords!B$2:B$83)))), "")</f>
        <v/>
      </c>
      <c r="T1207" cm="1">
        <f t="array" ref="T1207">SUM(--ISNUMBER(SEARCH($A1207,QA_Seed_Keywords!$B$2:$B$83)))</f>
        <v>0</v>
      </c>
      <c r="U1207" t="str" cm="1">
        <f t="array" ref="U1207">IFERROR(_xlfn.TEXTJOIN(", ", TRUE, _xlfn._xlws.FILTER(ROW(QA_Seed_Keywords!B$2:B$83), ISNUMBER(SEARCH(A1207, QA_Seed_Keywords!B$2:B$83)))), "")</f>
        <v/>
      </c>
    </row>
    <row r="1208" spans="1:21" customFormat="1" x14ac:dyDescent="0.3">
      <c r="A1208" t="s">
        <v>2127</v>
      </c>
      <c r="B1208" t="s">
        <v>2128</v>
      </c>
      <c r="C1208">
        <v>3</v>
      </c>
      <c r="D1208">
        <v>3</v>
      </c>
      <c r="E1208">
        <v>0.2142857142857143</v>
      </c>
      <c r="F1208">
        <v>1</v>
      </c>
      <c r="G1208">
        <v>12</v>
      </c>
      <c r="H1208">
        <v>1</v>
      </c>
      <c r="I1208">
        <v>2.5649493574615372</v>
      </c>
      <c r="J1208">
        <v>7.6948480723846107</v>
      </c>
      <c r="K1208">
        <v>7.6948480723846107</v>
      </c>
      <c r="L1208">
        <v>0.54963200517032929</v>
      </c>
      <c r="M1208">
        <v>5.1972019476618083</v>
      </c>
      <c r="N1208">
        <v>1</v>
      </c>
      <c r="O1208">
        <v>0.5</v>
      </c>
      <c r="P1208">
        <v>3.8474240361923049</v>
      </c>
      <c r="Q1208">
        <v>3.8474240361923049</v>
      </c>
      <c r="R1208">
        <v>0.27481600258516459</v>
      </c>
      <c r="S1208" t="str" cm="1">
        <f t="array" ref="S1208">IFERROR(_xlfn.TEXTJOIN(", ", TRUE, _xlfn._xlws.FILTER(QA_Seed_Keywords!B$2:B$83, ISNUMBER(SEARCH(A1208, QA_Seed_Keywords!B$2:B$83)))), "")</f>
        <v/>
      </c>
      <c r="T1208" cm="1">
        <f t="array" ref="T1208">SUM(--ISNUMBER(SEARCH($A1208,QA_Seed_Keywords!$B$2:$B$83)))</f>
        <v>0</v>
      </c>
      <c r="U1208" t="str" cm="1">
        <f t="array" ref="U1208">IFERROR(_xlfn.TEXTJOIN(", ", TRUE, _xlfn._xlws.FILTER(ROW(QA_Seed_Keywords!B$2:B$83), ISNUMBER(SEARCH(A1208, QA_Seed_Keywords!B$2:B$83)))), "")</f>
        <v/>
      </c>
    </row>
    <row r="1209" spans="1:21" customFormat="1" x14ac:dyDescent="0.3">
      <c r="A1209" t="s">
        <v>2129</v>
      </c>
      <c r="B1209" t="s">
        <v>2130</v>
      </c>
      <c r="C1209">
        <v>3</v>
      </c>
      <c r="D1209">
        <v>3</v>
      </c>
      <c r="E1209">
        <v>0.2142857142857143</v>
      </c>
      <c r="F1209">
        <v>1</v>
      </c>
      <c r="G1209">
        <v>12</v>
      </c>
      <c r="H1209">
        <v>1</v>
      </c>
      <c r="I1209">
        <v>2.5649493574615372</v>
      </c>
      <c r="J1209">
        <v>7.6948480723846107</v>
      </c>
      <c r="K1209">
        <v>7.6948480723846107</v>
      </c>
      <c r="L1209">
        <v>0.54963200517032929</v>
      </c>
      <c r="M1209">
        <v>5.8903491282217537</v>
      </c>
      <c r="N1209">
        <v>1</v>
      </c>
      <c r="O1209">
        <v>0.5</v>
      </c>
      <c r="P1209">
        <v>3.8474240361923049</v>
      </c>
      <c r="Q1209">
        <v>3.8474240361923049</v>
      </c>
      <c r="R1209">
        <v>0.27481600258516459</v>
      </c>
      <c r="S1209" t="str" cm="1">
        <f t="array" ref="S1209">IFERROR(_xlfn.TEXTJOIN(", ", TRUE, _xlfn._xlws.FILTER(QA_Seed_Keywords!B$2:B$83, ISNUMBER(SEARCH(A1209, QA_Seed_Keywords!B$2:B$83)))), "")</f>
        <v/>
      </c>
      <c r="T1209" cm="1">
        <f t="array" ref="T1209">SUM(--ISNUMBER(SEARCH($A1209,QA_Seed_Keywords!$B$2:$B$83)))</f>
        <v>0</v>
      </c>
      <c r="U1209" t="str" cm="1">
        <f t="array" ref="U1209">IFERROR(_xlfn.TEXTJOIN(", ", TRUE, _xlfn._xlws.FILTER(ROW(QA_Seed_Keywords!B$2:B$83), ISNUMBER(SEARCH(A1209, QA_Seed_Keywords!B$2:B$83)))), "")</f>
        <v/>
      </c>
    </row>
    <row r="1210" spans="1:21" customFormat="1" x14ac:dyDescent="0.3">
      <c r="A1210" t="s">
        <v>2131</v>
      </c>
      <c r="B1210" t="s">
        <v>2132</v>
      </c>
      <c r="C1210">
        <v>3</v>
      </c>
      <c r="D1210">
        <v>3</v>
      </c>
      <c r="E1210">
        <v>0.2142857142857143</v>
      </c>
      <c r="F1210">
        <v>1</v>
      </c>
      <c r="G1210">
        <v>12</v>
      </c>
      <c r="H1210">
        <v>1</v>
      </c>
      <c r="I1210">
        <v>2.5649493574615372</v>
      </c>
      <c r="J1210">
        <v>7.6948480723846107</v>
      </c>
      <c r="K1210">
        <v>7.6948480723846107</v>
      </c>
      <c r="L1210">
        <v>0.54963200517032929</v>
      </c>
      <c r="M1210">
        <v>5.1972019476618083</v>
      </c>
      <c r="N1210">
        <v>1</v>
      </c>
      <c r="O1210">
        <v>0.5</v>
      </c>
      <c r="P1210">
        <v>3.8474240361923049</v>
      </c>
      <c r="Q1210">
        <v>3.8474240361923049</v>
      </c>
      <c r="R1210">
        <v>0.27481600258516459</v>
      </c>
      <c r="S1210" t="str" cm="1">
        <f t="array" ref="S1210">IFERROR(_xlfn.TEXTJOIN(", ", TRUE, _xlfn._xlws.FILTER(QA_Seed_Keywords!B$2:B$83, ISNUMBER(SEARCH(A1210, QA_Seed_Keywords!B$2:B$83)))), "")</f>
        <v/>
      </c>
      <c r="T1210" cm="1">
        <f t="array" ref="T1210">SUM(--ISNUMBER(SEARCH($A1210,QA_Seed_Keywords!$B$2:$B$83)))</f>
        <v>0</v>
      </c>
      <c r="U1210" t="str" cm="1">
        <f t="array" ref="U1210">IFERROR(_xlfn.TEXTJOIN(", ", TRUE, _xlfn._xlws.FILTER(ROW(QA_Seed_Keywords!B$2:B$83), ISNUMBER(SEARCH(A1210, QA_Seed_Keywords!B$2:B$83)))), "")</f>
        <v/>
      </c>
    </row>
    <row r="1211" spans="1:21" customFormat="1" x14ac:dyDescent="0.3">
      <c r="A1211" t="s">
        <v>2133</v>
      </c>
      <c r="B1211" t="s">
        <v>2133</v>
      </c>
      <c r="C1211">
        <v>10</v>
      </c>
      <c r="D1211">
        <v>2</v>
      </c>
      <c r="E1211">
        <v>0.7142857142857143</v>
      </c>
      <c r="F1211">
        <v>5</v>
      </c>
      <c r="G1211">
        <v>12</v>
      </c>
      <c r="H1211">
        <v>7</v>
      </c>
      <c r="I1211">
        <v>0.99852883011112725</v>
      </c>
      <c r="J1211">
        <v>9.9852883011112716</v>
      </c>
      <c r="K1211">
        <v>1.9970576602222549</v>
      </c>
      <c r="L1211">
        <v>0.71323487865080515</v>
      </c>
      <c r="M1211">
        <v>3.325399770760217</v>
      </c>
      <c r="N1211">
        <v>12</v>
      </c>
      <c r="O1211">
        <v>0.38461538461538458</v>
      </c>
      <c r="P1211">
        <v>3.8404955004274122</v>
      </c>
      <c r="Q1211">
        <v>0.76809910008548254</v>
      </c>
      <c r="R1211">
        <v>0.27432110717338659</v>
      </c>
      <c r="S1211" t="str" cm="1">
        <f t="array" ref="S1211">IFERROR(_xlfn.TEXTJOIN(", ", TRUE, _xlfn._xlws.FILTER(QA_Seed_Keywords!B$2:B$83, ISNUMBER(SEARCH(A1211, QA_Seed_Keywords!B$2:B$83)))), "")</f>
        <v/>
      </c>
      <c r="T1211" cm="1">
        <f t="array" ref="T1211">SUM(--ISNUMBER(SEARCH($A1211,QA_Seed_Keywords!$B$2:$B$83)))</f>
        <v>0</v>
      </c>
      <c r="U1211" t="str" cm="1">
        <f t="array" ref="U1211">IFERROR(_xlfn.TEXTJOIN(", ", TRUE, _xlfn._xlws.FILTER(ROW(QA_Seed_Keywords!B$2:B$83), ISNUMBER(SEARCH(A1211, QA_Seed_Keywords!B$2:B$83)))), "")</f>
        <v/>
      </c>
    </row>
    <row r="1212" spans="1:21" customFormat="1" x14ac:dyDescent="0.3">
      <c r="A1212" t="s">
        <v>2134</v>
      </c>
      <c r="B1212" t="s">
        <v>2135</v>
      </c>
      <c r="C1212">
        <v>56</v>
      </c>
      <c r="D1212">
        <v>8</v>
      </c>
      <c r="E1212">
        <v>4</v>
      </c>
      <c r="F1212">
        <v>7</v>
      </c>
      <c r="G1212">
        <v>12</v>
      </c>
      <c r="H1212">
        <v>12</v>
      </c>
      <c r="I1212">
        <v>0.69314718055994529</v>
      </c>
      <c r="J1212">
        <v>38.816242111356942</v>
      </c>
      <c r="K1212">
        <v>5.5451774444795623</v>
      </c>
      <c r="L1212">
        <v>2.7725887222397811</v>
      </c>
      <c r="M1212">
        <v>1.627669251180438</v>
      </c>
      <c r="N1212">
        <v>70</v>
      </c>
      <c r="O1212">
        <v>9.8591549295774641E-2</v>
      </c>
      <c r="P1212">
        <v>3.8269534475985711</v>
      </c>
      <c r="Q1212">
        <v>0.54670763537122447</v>
      </c>
      <c r="R1212">
        <v>0.27335381768561218</v>
      </c>
      <c r="S1212" t="str" cm="1">
        <f t="array" ref="S1212">IFERROR(_xlfn.TEXTJOIN(", ", TRUE, _xlfn._xlws.FILTER(QA_Seed_Keywords!B$2:B$83, ISNUMBER(SEARCH(A1212, QA_Seed_Keywords!B$2:B$83)))), "")</f>
        <v/>
      </c>
      <c r="T1212" cm="1">
        <f t="array" ref="T1212">SUM(--ISNUMBER(SEARCH($A1212,QA_Seed_Keywords!$B$2:$B$83)))</f>
        <v>0</v>
      </c>
      <c r="U1212" t="str" cm="1">
        <f t="array" ref="U1212">IFERROR(_xlfn.TEXTJOIN(", ", TRUE, _xlfn._xlws.FILTER(ROW(QA_Seed_Keywords!B$2:B$83), ISNUMBER(SEARCH(A1212, QA_Seed_Keywords!B$2:B$83)))), "")</f>
        <v/>
      </c>
    </row>
    <row r="1213" spans="1:21" customFormat="1" x14ac:dyDescent="0.3">
      <c r="A1213" t="s">
        <v>2136</v>
      </c>
      <c r="B1213" t="s">
        <v>2137</v>
      </c>
      <c r="C1213">
        <v>51</v>
      </c>
      <c r="D1213">
        <v>6.375</v>
      </c>
      <c r="E1213">
        <v>3.6428571428571428</v>
      </c>
      <c r="F1213">
        <v>8</v>
      </c>
      <c r="G1213">
        <v>12</v>
      </c>
      <c r="H1213">
        <v>12</v>
      </c>
      <c r="I1213">
        <v>0.69314718055994529</v>
      </c>
      <c r="J1213">
        <v>35.350506208557213</v>
      </c>
      <c r="K1213">
        <v>4.4188132760696508</v>
      </c>
      <c r="L1213">
        <v>2.5250361577540859</v>
      </c>
      <c r="M1213">
        <v>1.586284035017584</v>
      </c>
      <c r="N1213">
        <v>73</v>
      </c>
      <c r="O1213">
        <v>0.1081081081081081</v>
      </c>
      <c r="P1213">
        <v>3.8216763468710502</v>
      </c>
      <c r="Q1213">
        <v>0.47770954335888122</v>
      </c>
      <c r="R1213">
        <v>0.2729768819193607</v>
      </c>
      <c r="S1213" t="str" cm="1">
        <f t="array" ref="S1213">IFERROR(_xlfn.TEXTJOIN(", ", TRUE, _xlfn._xlws.FILTER(QA_Seed_Keywords!B$2:B$83, ISNUMBER(SEARCH(A1213, QA_Seed_Keywords!B$2:B$83)))), "")</f>
        <v/>
      </c>
      <c r="T1213" cm="1">
        <f t="array" ref="T1213">SUM(--ISNUMBER(SEARCH($A1213,QA_Seed_Keywords!$B$2:$B$83)))</f>
        <v>0</v>
      </c>
      <c r="U1213" t="str" cm="1">
        <f t="array" ref="U1213">IFERROR(_xlfn.TEXTJOIN(", ", TRUE, _xlfn._xlws.FILTER(ROW(QA_Seed_Keywords!B$2:B$83), ISNUMBER(SEARCH(A1213, QA_Seed_Keywords!B$2:B$83)))), "")</f>
        <v/>
      </c>
    </row>
    <row r="1214" spans="1:21" customFormat="1" x14ac:dyDescent="0.3">
      <c r="A1214" t="s">
        <v>2138</v>
      </c>
      <c r="B1214" t="s">
        <v>2139</v>
      </c>
      <c r="C1214">
        <v>21</v>
      </c>
      <c r="D1214">
        <v>7</v>
      </c>
      <c r="E1214">
        <v>1.5</v>
      </c>
      <c r="F1214">
        <v>3</v>
      </c>
      <c r="G1214">
        <v>12</v>
      </c>
      <c r="H1214">
        <v>9</v>
      </c>
      <c r="I1214">
        <v>0.84729786038720345</v>
      </c>
      <c r="J1214">
        <v>17.79325506813127</v>
      </c>
      <c r="K1214">
        <v>5.9310850227104241</v>
      </c>
      <c r="L1214">
        <v>1.270946790580805</v>
      </c>
      <c r="M1214">
        <v>3.2512917986064949</v>
      </c>
      <c r="N1214">
        <v>13</v>
      </c>
      <c r="O1214">
        <v>0.2142857142857143</v>
      </c>
      <c r="P1214">
        <v>3.812840371742416</v>
      </c>
      <c r="Q1214">
        <v>1.270946790580805</v>
      </c>
      <c r="R1214">
        <v>0.27234574083874402</v>
      </c>
      <c r="S1214" t="str" cm="1">
        <f t="array" ref="S1214">IFERROR(_xlfn.TEXTJOIN(", ", TRUE, _xlfn._xlws.FILTER(QA_Seed_Keywords!B$2:B$83, ISNUMBER(SEARCH(A1214, QA_Seed_Keywords!B$2:B$83)))), "")</f>
        <v/>
      </c>
      <c r="T1214" cm="1">
        <f t="array" ref="T1214">SUM(--ISNUMBER(SEARCH($A1214,QA_Seed_Keywords!$B$2:$B$83)))</f>
        <v>0</v>
      </c>
      <c r="U1214" t="str" cm="1">
        <f t="array" ref="U1214">IFERROR(_xlfn.TEXTJOIN(", ", TRUE, _xlfn._xlws.FILTER(ROW(QA_Seed_Keywords!B$2:B$83), ISNUMBER(SEARCH(A1214, QA_Seed_Keywords!B$2:B$83)))), "")</f>
        <v/>
      </c>
    </row>
    <row r="1215" spans="1:21" customFormat="1" x14ac:dyDescent="0.3">
      <c r="A1215" t="s">
        <v>2140</v>
      </c>
      <c r="B1215" t="s">
        <v>2140</v>
      </c>
      <c r="C1215">
        <v>11</v>
      </c>
      <c r="D1215">
        <v>5.5</v>
      </c>
      <c r="E1215">
        <v>0.7857142857142857</v>
      </c>
      <c r="F1215">
        <v>2</v>
      </c>
      <c r="G1215">
        <v>12</v>
      </c>
      <c r="H1215">
        <v>4</v>
      </c>
      <c r="I1215">
        <v>1.386294361119891</v>
      </c>
      <c r="J1215">
        <v>15.249237972318801</v>
      </c>
      <c r="K1215">
        <v>7.6246189861593976</v>
      </c>
      <c r="L1215">
        <v>1.089231283737057</v>
      </c>
      <c r="M1215">
        <v>3.810907586541918</v>
      </c>
      <c r="N1215">
        <v>7</v>
      </c>
      <c r="O1215">
        <v>0.25</v>
      </c>
      <c r="P1215">
        <v>3.8123094930796988</v>
      </c>
      <c r="Q1215">
        <v>1.9061547465398501</v>
      </c>
      <c r="R1215">
        <v>0.2723078209342642</v>
      </c>
      <c r="S1215" t="str" cm="1">
        <f t="array" ref="S1215">IFERROR(_xlfn.TEXTJOIN(", ", TRUE, _xlfn._xlws.FILTER(QA_Seed_Keywords!B$2:B$83, ISNUMBER(SEARCH(A1215, QA_Seed_Keywords!B$2:B$83)))), "")</f>
        <v/>
      </c>
      <c r="T1215" cm="1">
        <f t="array" ref="T1215">SUM(--ISNUMBER(SEARCH($A1215,QA_Seed_Keywords!$B$2:$B$83)))</f>
        <v>0</v>
      </c>
      <c r="U1215" t="str" cm="1">
        <f t="array" ref="U1215">IFERROR(_xlfn.TEXTJOIN(", ", TRUE, _xlfn._xlws.FILTER(ROW(QA_Seed_Keywords!B$2:B$83), ISNUMBER(SEARCH(A1215, QA_Seed_Keywords!B$2:B$83)))), "")</f>
        <v/>
      </c>
    </row>
    <row r="1216" spans="1:21" customFormat="1" x14ac:dyDescent="0.3">
      <c r="A1216" t="s">
        <v>2141</v>
      </c>
      <c r="B1216" t="s">
        <v>2142</v>
      </c>
      <c r="C1216">
        <v>55</v>
      </c>
      <c r="D1216">
        <v>18.333333333333329</v>
      </c>
      <c r="E1216">
        <v>3.9285714285714279</v>
      </c>
      <c r="F1216">
        <v>3</v>
      </c>
      <c r="G1216">
        <v>12</v>
      </c>
      <c r="H1216">
        <v>12</v>
      </c>
      <c r="I1216">
        <v>0.69314718055994529</v>
      </c>
      <c r="J1216">
        <v>38.123094930796988</v>
      </c>
      <c r="K1216">
        <v>12.707698310265661</v>
      </c>
      <c r="L1216">
        <v>2.723078209342642</v>
      </c>
      <c r="M1216">
        <v>2.4891517465595991</v>
      </c>
      <c r="N1216">
        <v>29</v>
      </c>
      <c r="O1216">
        <v>0.1</v>
      </c>
      <c r="P1216">
        <v>3.8123094930796988</v>
      </c>
      <c r="Q1216">
        <v>1.270769831026566</v>
      </c>
      <c r="R1216">
        <v>0.2723078209342642</v>
      </c>
      <c r="S1216" t="str" cm="1">
        <f t="array" ref="S1216">IFERROR(_xlfn.TEXTJOIN(", ", TRUE, _xlfn._xlws.FILTER(QA_Seed_Keywords!B$2:B$83, ISNUMBER(SEARCH(A1216, QA_Seed_Keywords!B$2:B$83)))), "")</f>
        <v/>
      </c>
      <c r="T1216" cm="1">
        <f t="array" ref="T1216">SUM(--ISNUMBER(SEARCH($A1216,QA_Seed_Keywords!$B$2:$B$83)))</f>
        <v>0</v>
      </c>
      <c r="U1216" t="str" cm="1">
        <f t="array" ref="U1216">IFERROR(_xlfn.TEXTJOIN(", ", TRUE, _xlfn._xlws.FILTER(ROW(QA_Seed_Keywords!B$2:B$83), ISNUMBER(SEARCH(A1216, QA_Seed_Keywords!B$2:B$83)))), "")</f>
        <v/>
      </c>
    </row>
    <row r="1217" spans="1:21" customFormat="1" x14ac:dyDescent="0.3">
      <c r="A1217" t="s">
        <v>2143</v>
      </c>
      <c r="B1217" t="s">
        <v>2144</v>
      </c>
      <c r="C1217">
        <v>28</v>
      </c>
      <c r="D1217">
        <v>2.8</v>
      </c>
      <c r="E1217">
        <v>2</v>
      </c>
      <c r="F1217">
        <v>10</v>
      </c>
      <c r="G1217">
        <v>12</v>
      </c>
      <c r="H1217">
        <v>12</v>
      </c>
      <c r="I1217">
        <v>0.69314718055994529</v>
      </c>
      <c r="J1217">
        <v>19.408121055678471</v>
      </c>
      <c r="K1217">
        <v>1.9408121055678469</v>
      </c>
      <c r="L1217">
        <v>1.386294361119891</v>
      </c>
      <c r="M1217">
        <v>1.864997437486605</v>
      </c>
      <c r="N1217">
        <v>50</v>
      </c>
      <c r="O1217">
        <v>0.19607843137254899</v>
      </c>
      <c r="P1217">
        <v>3.8055139324859741</v>
      </c>
      <c r="Q1217">
        <v>0.38055139324859738</v>
      </c>
      <c r="R1217">
        <v>0.27182242374899812</v>
      </c>
      <c r="S1217" t="str" cm="1">
        <f t="array" ref="S1217">IFERROR(_xlfn.TEXTJOIN(", ", TRUE, _xlfn._xlws.FILTER(QA_Seed_Keywords!B$2:B$83, ISNUMBER(SEARCH(A1217, QA_Seed_Keywords!B$2:B$83)))), "")</f>
        <v/>
      </c>
      <c r="T1217" cm="1">
        <f t="array" ref="T1217">SUM(--ISNUMBER(SEARCH($A1217,QA_Seed_Keywords!$B$2:$B$83)))</f>
        <v>0</v>
      </c>
      <c r="U1217" t="str" cm="1">
        <f t="array" ref="U1217">IFERROR(_xlfn.TEXTJOIN(", ", TRUE, _xlfn._xlws.FILTER(ROW(QA_Seed_Keywords!B$2:B$83), ISNUMBER(SEARCH(A1217, QA_Seed_Keywords!B$2:B$83)))), "")</f>
        <v/>
      </c>
    </row>
    <row r="1218" spans="1:21" customFormat="1" x14ac:dyDescent="0.3">
      <c r="A1218" t="s">
        <v>2145</v>
      </c>
      <c r="B1218" t="s">
        <v>2146</v>
      </c>
      <c r="C1218">
        <v>39</v>
      </c>
      <c r="D1218">
        <v>4.333333333333333</v>
      </c>
      <c r="E1218">
        <v>2.785714285714286</v>
      </c>
      <c r="F1218">
        <v>9</v>
      </c>
      <c r="G1218">
        <v>12</v>
      </c>
      <c r="H1218">
        <v>12</v>
      </c>
      <c r="I1218">
        <v>0.69314718055994529</v>
      </c>
      <c r="J1218">
        <v>27.032740041837869</v>
      </c>
      <c r="K1218">
        <v>3.0036377824264289</v>
      </c>
      <c r="L1218">
        <v>1.930910002988419</v>
      </c>
      <c r="M1218">
        <v>1.715961858326116</v>
      </c>
      <c r="N1218">
        <v>63</v>
      </c>
      <c r="O1218">
        <v>0.140625</v>
      </c>
      <c r="P1218">
        <v>3.8014790683834501</v>
      </c>
      <c r="Q1218">
        <v>0.42238656315371659</v>
      </c>
      <c r="R1218">
        <v>0.27153421917024639</v>
      </c>
      <c r="S1218" t="str" cm="1">
        <f t="array" ref="S1218">IFERROR(_xlfn.TEXTJOIN(", ", TRUE, _xlfn._xlws.FILTER(QA_Seed_Keywords!B$2:B$83, ISNUMBER(SEARCH(A1218, QA_Seed_Keywords!B$2:B$83)))), "")</f>
        <v/>
      </c>
      <c r="T1218" cm="1">
        <f t="array" ref="T1218">SUM(--ISNUMBER(SEARCH($A1218,QA_Seed_Keywords!$B$2:$B$83)))</f>
        <v>0</v>
      </c>
      <c r="U1218" t="str" cm="1">
        <f t="array" ref="U1218">IFERROR(_xlfn.TEXTJOIN(", ", TRUE, _xlfn._xlws.FILTER(ROW(QA_Seed_Keywords!B$2:B$83), ISNUMBER(SEARCH(A1218, QA_Seed_Keywords!B$2:B$83)))), "")</f>
        <v/>
      </c>
    </row>
    <row r="1219" spans="1:21" customFormat="1" x14ac:dyDescent="0.3">
      <c r="A1219" t="s">
        <v>2147</v>
      </c>
      <c r="B1219" t="s">
        <v>2148</v>
      </c>
      <c r="C1219">
        <v>59</v>
      </c>
      <c r="D1219">
        <v>6.5555555555555554</v>
      </c>
      <c r="E1219">
        <v>4.2142857142857144</v>
      </c>
      <c r="F1219">
        <v>9</v>
      </c>
      <c r="G1219">
        <v>12</v>
      </c>
      <c r="H1219">
        <v>12</v>
      </c>
      <c r="I1219">
        <v>0.69314718055994529</v>
      </c>
      <c r="J1219">
        <v>40.89568365303677</v>
      </c>
      <c r="K1219">
        <v>4.543964850337419</v>
      </c>
      <c r="L1219">
        <v>2.9211202609311981</v>
      </c>
      <c r="M1219">
        <v>1.3156381497183709</v>
      </c>
      <c r="N1219">
        <v>96</v>
      </c>
      <c r="O1219">
        <v>9.2783505154639179E-2</v>
      </c>
      <c r="P1219">
        <v>3.7944448750240301</v>
      </c>
      <c r="Q1219">
        <v>0.42160498611378122</v>
      </c>
      <c r="R1219">
        <v>0.27103177678743079</v>
      </c>
      <c r="S1219" t="str" cm="1">
        <f t="array" ref="S1219">IFERROR(_xlfn.TEXTJOIN(", ", TRUE, _xlfn._xlws.FILTER(QA_Seed_Keywords!B$2:B$83, ISNUMBER(SEARCH(A1219, QA_Seed_Keywords!B$2:B$83)))), "")</f>
        <v/>
      </c>
      <c r="T1219" cm="1">
        <f t="array" ref="T1219">SUM(--ISNUMBER(SEARCH($A1219,QA_Seed_Keywords!$B$2:$B$83)))</f>
        <v>0</v>
      </c>
      <c r="U1219" t="str" cm="1">
        <f t="array" ref="U1219">IFERROR(_xlfn.TEXTJOIN(", ", TRUE, _xlfn._xlws.FILTER(ROW(QA_Seed_Keywords!B$2:B$83), ISNUMBER(SEARCH(A1219, QA_Seed_Keywords!B$2:B$83)))), "")</f>
        <v/>
      </c>
    </row>
    <row r="1220" spans="1:21" customFormat="1" x14ac:dyDescent="0.3">
      <c r="A1220" t="s">
        <v>2149</v>
      </c>
      <c r="B1220" t="s">
        <v>2150</v>
      </c>
      <c r="C1220">
        <v>38</v>
      </c>
      <c r="D1220">
        <v>7.6</v>
      </c>
      <c r="E1220">
        <v>2.714285714285714</v>
      </c>
      <c r="F1220">
        <v>5</v>
      </c>
      <c r="G1220">
        <v>12</v>
      </c>
      <c r="H1220">
        <v>11</v>
      </c>
      <c r="I1220">
        <v>0.73759894313077912</v>
      </c>
      <c r="J1220">
        <v>28.028759838969609</v>
      </c>
      <c r="K1220">
        <v>5.6057519677939212</v>
      </c>
      <c r="L1220">
        <v>2.002054274212115</v>
      </c>
      <c r="M1220">
        <v>2.2794312155775289</v>
      </c>
      <c r="N1220">
        <v>36</v>
      </c>
      <c r="O1220">
        <v>0.13513513513513509</v>
      </c>
      <c r="P1220">
        <v>3.7876702485094058</v>
      </c>
      <c r="Q1220">
        <v>0.75753404970188132</v>
      </c>
      <c r="R1220">
        <v>0.27054787489352911</v>
      </c>
      <c r="S1220" t="str" cm="1">
        <f t="array" ref="S1220">IFERROR(_xlfn.TEXTJOIN(", ", TRUE, _xlfn._xlws.FILTER(QA_Seed_Keywords!B$2:B$83, ISNUMBER(SEARCH(A1220, QA_Seed_Keywords!B$2:B$83)))), "")</f>
        <v/>
      </c>
      <c r="T1220" cm="1">
        <f t="array" ref="T1220">SUM(--ISNUMBER(SEARCH($A1220,QA_Seed_Keywords!$B$2:$B$83)))</f>
        <v>0</v>
      </c>
      <c r="U1220" t="str" cm="1">
        <f t="array" ref="U1220">IFERROR(_xlfn.TEXTJOIN(", ", TRUE, _xlfn._xlws.FILTER(ROW(QA_Seed_Keywords!B$2:B$83), ISNUMBER(SEARCH(A1220, QA_Seed_Keywords!B$2:B$83)))), "")</f>
        <v/>
      </c>
    </row>
    <row r="1221" spans="1:21" customFormat="1" x14ac:dyDescent="0.3">
      <c r="A1221" t="s">
        <v>2151</v>
      </c>
      <c r="B1221" t="s">
        <v>2152</v>
      </c>
      <c r="C1221">
        <v>14</v>
      </c>
      <c r="D1221">
        <v>2.8</v>
      </c>
      <c r="E1221">
        <v>1</v>
      </c>
      <c r="F1221">
        <v>5</v>
      </c>
      <c r="G1221">
        <v>12</v>
      </c>
      <c r="H1221">
        <v>8</v>
      </c>
      <c r="I1221">
        <v>0.91629073187415511</v>
      </c>
      <c r="J1221">
        <v>12.82807024623817</v>
      </c>
      <c r="K1221">
        <v>2.565614049247634</v>
      </c>
      <c r="L1221">
        <v>0.91629073187415511</v>
      </c>
      <c r="M1221">
        <v>3.057135784165538</v>
      </c>
      <c r="N1221">
        <v>16</v>
      </c>
      <c r="O1221">
        <v>0.29411764705882348</v>
      </c>
      <c r="P1221">
        <v>3.7729618371288738</v>
      </c>
      <c r="Q1221">
        <v>0.75459236742577473</v>
      </c>
      <c r="R1221">
        <v>0.26949727408063379</v>
      </c>
      <c r="S1221" t="str" cm="1">
        <f t="array" ref="S1221">IFERROR(_xlfn.TEXTJOIN(", ", TRUE, _xlfn._xlws.FILTER(QA_Seed_Keywords!B$2:B$83, ISNUMBER(SEARCH(A1221, QA_Seed_Keywords!B$2:B$83)))), "")</f>
        <v/>
      </c>
      <c r="T1221" cm="1">
        <f t="array" ref="T1221">SUM(--ISNUMBER(SEARCH($A1221,QA_Seed_Keywords!$B$2:$B$83)))</f>
        <v>0</v>
      </c>
      <c r="U1221" t="str" cm="1">
        <f t="array" ref="U1221">IFERROR(_xlfn.TEXTJOIN(", ", TRUE, _xlfn._xlws.FILTER(ROW(QA_Seed_Keywords!B$2:B$83), ISNUMBER(SEARCH(A1221, QA_Seed_Keywords!B$2:B$83)))), "")</f>
        <v/>
      </c>
    </row>
    <row r="1222" spans="1:21" customFormat="1" x14ac:dyDescent="0.3">
      <c r="A1222" t="s">
        <v>2153</v>
      </c>
      <c r="B1222" t="s">
        <v>2154</v>
      </c>
      <c r="C1222">
        <v>55</v>
      </c>
      <c r="D1222">
        <v>7.8571428571428568</v>
      </c>
      <c r="E1222">
        <v>3.9285714285714279</v>
      </c>
      <c r="F1222">
        <v>7</v>
      </c>
      <c r="G1222">
        <v>12</v>
      </c>
      <c r="H1222">
        <v>12</v>
      </c>
      <c r="I1222">
        <v>0.69314718055994529</v>
      </c>
      <c r="J1222">
        <v>38.123094930796988</v>
      </c>
      <c r="K1222">
        <v>5.446156418685284</v>
      </c>
      <c r="L1222">
        <v>2.723078209342642</v>
      </c>
      <c r="M1222">
        <v>1.627669251180438</v>
      </c>
      <c r="N1222">
        <v>70</v>
      </c>
      <c r="O1222">
        <v>9.8591549295774641E-2</v>
      </c>
      <c r="P1222">
        <v>3.7586149931771682</v>
      </c>
      <c r="Q1222">
        <v>0.53694499902530968</v>
      </c>
      <c r="R1222">
        <v>0.26847249951265478</v>
      </c>
      <c r="S1222" t="str" cm="1">
        <f t="array" ref="S1222">IFERROR(_xlfn.TEXTJOIN(", ", TRUE, _xlfn._xlws.FILTER(QA_Seed_Keywords!B$2:B$83, ISNUMBER(SEARCH(A1222, QA_Seed_Keywords!B$2:B$83)))), "")</f>
        <v/>
      </c>
      <c r="T1222" cm="1">
        <f t="array" ref="T1222">SUM(--ISNUMBER(SEARCH($A1222,QA_Seed_Keywords!$B$2:$B$83)))</f>
        <v>0</v>
      </c>
      <c r="U1222" t="str" cm="1">
        <f t="array" ref="U1222">IFERROR(_xlfn.TEXTJOIN(", ", TRUE, _xlfn._xlws.FILTER(ROW(QA_Seed_Keywords!B$2:B$83), ISNUMBER(SEARCH(A1222, QA_Seed_Keywords!B$2:B$83)))), "")</f>
        <v/>
      </c>
    </row>
    <row r="1223" spans="1:21" customFormat="1" x14ac:dyDescent="0.3">
      <c r="A1223" t="s">
        <v>2155</v>
      </c>
      <c r="B1223" t="s">
        <v>2156</v>
      </c>
      <c r="C1223">
        <v>7</v>
      </c>
      <c r="D1223">
        <v>3.5</v>
      </c>
      <c r="E1223">
        <v>0.5</v>
      </c>
      <c r="F1223">
        <v>2</v>
      </c>
      <c r="G1223">
        <v>12</v>
      </c>
      <c r="H1223">
        <v>3</v>
      </c>
      <c r="I1223">
        <v>1.6094379124341001</v>
      </c>
      <c r="J1223">
        <v>11.266065387038701</v>
      </c>
      <c r="K1223">
        <v>5.6330326935193513</v>
      </c>
      <c r="L1223">
        <v>0.80471895621705014</v>
      </c>
      <c r="M1223">
        <v>3.9444389791664398</v>
      </c>
      <c r="N1223">
        <v>5</v>
      </c>
      <c r="O1223">
        <v>0.33333333333333331</v>
      </c>
      <c r="P1223">
        <v>3.755355129012901</v>
      </c>
      <c r="Q1223">
        <v>1.8776775645064501</v>
      </c>
      <c r="R1223">
        <v>0.26823965207235001</v>
      </c>
      <c r="S1223" t="str" cm="1">
        <f t="array" ref="S1223">IFERROR(_xlfn.TEXTJOIN(", ", TRUE, _xlfn._xlws.FILTER(QA_Seed_Keywords!B$2:B$83, ISNUMBER(SEARCH(A1223, QA_Seed_Keywords!B$2:B$83)))), "")</f>
        <v/>
      </c>
      <c r="T1223" cm="1">
        <f t="array" ref="T1223">SUM(--ISNUMBER(SEARCH($A1223,QA_Seed_Keywords!$B$2:$B$83)))</f>
        <v>0</v>
      </c>
      <c r="U1223" t="str" cm="1">
        <f t="array" ref="U1223">IFERROR(_xlfn.TEXTJOIN(", ", TRUE, _xlfn._xlws.FILTER(ROW(QA_Seed_Keywords!B$2:B$83), ISNUMBER(SEARCH(A1223, QA_Seed_Keywords!B$2:B$83)))), "")</f>
        <v/>
      </c>
    </row>
    <row r="1224" spans="1:21" customFormat="1" x14ac:dyDescent="0.3">
      <c r="A1224" t="s">
        <v>2157</v>
      </c>
      <c r="B1224" t="s">
        <v>2158</v>
      </c>
      <c r="C1224">
        <v>48</v>
      </c>
      <c r="D1224">
        <v>6</v>
      </c>
      <c r="E1224">
        <v>3.4285714285714279</v>
      </c>
      <c r="F1224">
        <v>8</v>
      </c>
      <c r="G1224">
        <v>12</v>
      </c>
      <c r="H1224">
        <v>12</v>
      </c>
      <c r="I1224">
        <v>0.69314718055994529</v>
      </c>
      <c r="J1224">
        <v>33.271064666877372</v>
      </c>
      <c r="K1224">
        <v>4.1588830833596706</v>
      </c>
      <c r="L1224">
        <v>2.3765046190626689</v>
      </c>
      <c r="M1224">
        <v>1.627669251180438</v>
      </c>
      <c r="N1224">
        <v>70</v>
      </c>
      <c r="O1224">
        <v>0.1126760563380282</v>
      </c>
      <c r="P1224">
        <v>3.7488523568312528</v>
      </c>
      <c r="Q1224">
        <v>0.46860654460390672</v>
      </c>
      <c r="R1224">
        <v>0.26777516834508952</v>
      </c>
      <c r="S1224" t="str" cm="1">
        <f t="array" ref="S1224">IFERROR(_xlfn.TEXTJOIN(", ", TRUE, _xlfn._xlws.FILTER(QA_Seed_Keywords!B$2:B$83, ISNUMBER(SEARCH(A1224, QA_Seed_Keywords!B$2:B$83)))), "")</f>
        <v/>
      </c>
      <c r="T1224" cm="1">
        <f t="array" ref="T1224">SUM(--ISNUMBER(SEARCH($A1224,QA_Seed_Keywords!$B$2:$B$83)))</f>
        <v>0</v>
      </c>
      <c r="U1224" t="str" cm="1">
        <f t="array" ref="U1224">IFERROR(_xlfn.TEXTJOIN(", ", TRUE, _xlfn._xlws.FILTER(ROW(QA_Seed_Keywords!B$2:B$83), ISNUMBER(SEARCH(A1224, QA_Seed_Keywords!B$2:B$83)))), "")</f>
        <v/>
      </c>
    </row>
    <row r="1225" spans="1:21" customFormat="1" x14ac:dyDescent="0.3">
      <c r="A1225" t="s">
        <v>2159</v>
      </c>
      <c r="B1225" t="s">
        <v>2159</v>
      </c>
      <c r="C1225">
        <v>32</v>
      </c>
      <c r="D1225">
        <v>2.666666666666667</v>
      </c>
      <c r="E1225">
        <v>2.285714285714286</v>
      </c>
      <c r="F1225">
        <v>12</v>
      </c>
      <c r="G1225">
        <v>12</v>
      </c>
      <c r="H1225">
        <v>12</v>
      </c>
      <c r="I1225">
        <v>0.69314718055994529</v>
      </c>
      <c r="J1225">
        <v>22.180709777918249</v>
      </c>
      <c r="K1225">
        <v>1.8483924814931869</v>
      </c>
      <c r="L1225">
        <v>1.5843364127084461</v>
      </c>
      <c r="M1225">
        <v>1.627669251180438</v>
      </c>
      <c r="N1225">
        <v>70</v>
      </c>
      <c r="O1225">
        <v>0.16901408450704231</v>
      </c>
      <c r="P1225">
        <v>3.7488523568312528</v>
      </c>
      <c r="Q1225">
        <v>0.31240436306927111</v>
      </c>
      <c r="R1225">
        <v>0.26777516834508952</v>
      </c>
      <c r="S1225" t="str" cm="1">
        <f t="array" ref="S1225">IFERROR(_xlfn.TEXTJOIN(", ", TRUE, _xlfn._xlws.FILTER(QA_Seed_Keywords!B$2:B$83, ISNUMBER(SEARCH(A1225, QA_Seed_Keywords!B$2:B$83)))), "")</f>
        <v/>
      </c>
      <c r="T1225" cm="1">
        <f t="array" ref="T1225">SUM(--ISNUMBER(SEARCH($A1225,QA_Seed_Keywords!$B$2:$B$83)))</f>
        <v>0</v>
      </c>
      <c r="U1225" t="str" cm="1">
        <f t="array" ref="U1225">IFERROR(_xlfn.TEXTJOIN(", ", TRUE, _xlfn._xlws.FILTER(ROW(QA_Seed_Keywords!B$2:B$83), ISNUMBER(SEARCH(A1225, QA_Seed_Keywords!B$2:B$83)))), "")</f>
        <v/>
      </c>
    </row>
    <row r="1226" spans="1:21" customFormat="1" x14ac:dyDescent="0.3">
      <c r="A1226" t="s">
        <v>2160</v>
      </c>
      <c r="B1226" t="s">
        <v>2161</v>
      </c>
      <c r="C1226">
        <v>72</v>
      </c>
      <c r="D1226">
        <v>12</v>
      </c>
      <c r="E1226">
        <v>5.1428571428571432</v>
      </c>
      <c r="F1226">
        <v>6</v>
      </c>
      <c r="G1226">
        <v>12</v>
      </c>
      <c r="H1226">
        <v>12</v>
      </c>
      <c r="I1226">
        <v>0.69314718055994529</v>
      </c>
      <c r="J1226">
        <v>49.906597000316061</v>
      </c>
      <c r="K1226">
        <v>8.317766166719343</v>
      </c>
      <c r="L1226">
        <v>3.5647569285940039</v>
      </c>
      <c r="M1226">
        <v>1.5083224935478721</v>
      </c>
      <c r="N1226">
        <v>79</v>
      </c>
      <c r="O1226">
        <v>7.4999999999999997E-2</v>
      </c>
      <c r="P1226">
        <v>3.7429947750237038</v>
      </c>
      <c r="Q1226">
        <v>0.62383246250395075</v>
      </c>
      <c r="R1226">
        <v>0.2673567696445503</v>
      </c>
      <c r="S1226" t="str" cm="1">
        <f t="array" ref="S1226">IFERROR(_xlfn.TEXTJOIN(", ", TRUE, _xlfn._xlws.FILTER(QA_Seed_Keywords!B$2:B$83, ISNUMBER(SEARCH(A1226, QA_Seed_Keywords!B$2:B$83)))), "")</f>
        <v/>
      </c>
      <c r="T1226" cm="1">
        <f t="array" ref="T1226">SUM(--ISNUMBER(SEARCH($A1226,QA_Seed_Keywords!$B$2:$B$83)))</f>
        <v>0</v>
      </c>
      <c r="U1226" t="str" cm="1">
        <f t="array" ref="U1226">IFERROR(_xlfn.TEXTJOIN(", ", TRUE, _xlfn._xlws.FILTER(ROW(QA_Seed_Keywords!B$2:B$83), ISNUMBER(SEARCH(A1226, QA_Seed_Keywords!B$2:B$83)))), "")</f>
        <v/>
      </c>
    </row>
    <row r="1227" spans="1:21" customFormat="1" x14ac:dyDescent="0.3">
      <c r="A1227" t="s">
        <v>2162</v>
      </c>
      <c r="B1227" t="s">
        <v>2163</v>
      </c>
      <c r="C1227">
        <v>40</v>
      </c>
      <c r="D1227">
        <v>5.7142857142857144</v>
      </c>
      <c r="E1227">
        <v>2.8571428571428572</v>
      </c>
      <c r="F1227">
        <v>7</v>
      </c>
      <c r="G1227">
        <v>12</v>
      </c>
      <c r="H1227">
        <v>12</v>
      </c>
      <c r="I1227">
        <v>0.69314718055994529</v>
      </c>
      <c r="J1227">
        <v>27.725887222397809</v>
      </c>
      <c r="K1227">
        <v>3.9608410317711158</v>
      </c>
      <c r="L1227">
        <v>1.9804205158855579</v>
      </c>
      <c r="M1227">
        <v>1.939105409640326</v>
      </c>
      <c r="N1227">
        <v>51</v>
      </c>
      <c r="O1227">
        <v>0.13461538461538461</v>
      </c>
      <c r="P1227">
        <v>3.7323309722458591</v>
      </c>
      <c r="Q1227">
        <v>0.53319013889226552</v>
      </c>
      <c r="R1227">
        <v>0.26659506944613282</v>
      </c>
      <c r="S1227" t="str" cm="1">
        <f t="array" ref="S1227">IFERROR(_xlfn.TEXTJOIN(", ", TRUE, _xlfn._xlws.FILTER(QA_Seed_Keywords!B$2:B$83, ISNUMBER(SEARCH(A1227, QA_Seed_Keywords!B$2:B$83)))), "")</f>
        <v/>
      </c>
      <c r="T1227" cm="1">
        <f t="array" ref="T1227">SUM(--ISNUMBER(SEARCH($A1227,QA_Seed_Keywords!$B$2:$B$83)))</f>
        <v>0</v>
      </c>
      <c r="U1227" t="str" cm="1">
        <f t="array" ref="U1227">IFERROR(_xlfn.TEXTJOIN(", ", TRUE, _xlfn._xlws.FILTER(ROW(QA_Seed_Keywords!B$2:B$83), ISNUMBER(SEARCH(A1227, QA_Seed_Keywords!B$2:B$83)))), "")</f>
        <v/>
      </c>
    </row>
    <row r="1228" spans="1:21" customFormat="1" x14ac:dyDescent="0.3">
      <c r="A1228" t="s">
        <v>2164</v>
      </c>
      <c r="B1228" t="s">
        <v>2165</v>
      </c>
      <c r="C1228">
        <v>41</v>
      </c>
      <c r="D1228">
        <v>6.833333333333333</v>
      </c>
      <c r="E1228">
        <v>2.9285714285714279</v>
      </c>
      <c r="F1228">
        <v>6</v>
      </c>
      <c r="G1228">
        <v>12</v>
      </c>
      <c r="H1228">
        <v>10</v>
      </c>
      <c r="I1228">
        <v>0.78845736036427028</v>
      </c>
      <c r="J1228">
        <v>32.326751774935083</v>
      </c>
      <c r="K1228">
        <v>5.3877919624891799</v>
      </c>
      <c r="L1228">
        <v>2.3090536982096479</v>
      </c>
      <c r="M1228">
        <v>1.939105409640326</v>
      </c>
      <c r="N1228">
        <v>51</v>
      </c>
      <c r="O1228">
        <v>0.1153846153846154</v>
      </c>
      <c r="P1228">
        <v>3.7300098201848169</v>
      </c>
      <c r="Q1228">
        <v>0.62166830336413614</v>
      </c>
      <c r="R1228">
        <v>0.26642927287034412</v>
      </c>
      <c r="S1228" t="str" cm="1">
        <f t="array" ref="S1228">IFERROR(_xlfn.TEXTJOIN(", ", TRUE, _xlfn._xlws.FILTER(QA_Seed_Keywords!B$2:B$83, ISNUMBER(SEARCH(A1228, QA_Seed_Keywords!B$2:B$83)))), "")</f>
        <v/>
      </c>
      <c r="T1228" cm="1">
        <f t="array" ref="T1228">SUM(--ISNUMBER(SEARCH($A1228,QA_Seed_Keywords!$B$2:$B$83)))</f>
        <v>0</v>
      </c>
      <c r="U1228" t="str" cm="1">
        <f t="array" ref="U1228">IFERROR(_xlfn.TEXTJOIN(", ", TRUE, _xlfn._xlws.FILTER(ROW(QA_Seed_Keywords!B$2:B$83), ISNUMBER(SEARCH(A1228, QA_Seed_Keywords!B$2:B$83)))), "")</f>
        <v/>
      </c>
    </row>
    <row r="1229" spans="1:21" customFormat="1" x14ac:dyDescent="0.3">
      <c r="A1229" t="s">
        <v>2166</v>
      </c>
      <c r="B1229" t="s">
        <v>2167</v>
      </c>
      <c r="C1229">
        <v>58</v>
      </c>
      <c r="D1229">
        <v>11.6</v>
      </c>
      <c r="E1229">
        <v>4.1428571428571432</v>
      </c>
      <c r="F1229">
        <v>5</v>
      </c>
      <c r="G1229">
        <v>12</v>
      </c>
      <c r="H1229">
        <v>12</v>
      </c>
      <c r="I1229">
        <v>0.69314718055994529</v>
      </c>
      <c r="J1229">
        <v>40.202536472476829</v>
      </c>
      <c r="K1229">
        <v>8.0405072944953648</v>
      </c>
      <c r="L1229">
        <v>2.871609748034059</v>
      </c>
      <c r="M1229">
        <v>1.883015942989283</v>
      </c>
      <c r="N1229">
        <v>53</v>
      </c>
      <c r="O1229">
        <v>9.2592592592592587E-2</v>
      </c>
      <c r="P1229">
        <v>3.722457080784892</v>
      </c>
      <c r="Q1229">
        <v>0.74449141615697823</v>
      </c>
      <c r="R1229">
        <v>0.2658897914846351</v>
      </c>
      <c r="S1229" t="str" cm="1">
        <f t="array" ref="S1229">IFERROR(_xlfn.TEXTJOIN(", ", TRUE, _xlfn._xlws.FILTER(QA_Seed_Keywords!B$2:B$83, ISNUMBER(SEARCH(A1229, QA_Seed_Keywords!B$2:B$83)))), "")</f>
        <v/>
      </c>
      <c r="T1229" cm="1">
        <f t="array" ref="T1229">SUM(--ISNUMBER(SEARCH($A1229,QA_Seed_Keywords!$B$2:$B$83)))</f>
        <v>0</v>
      </c>
      <c r="U1229" t="str" cm="1">
        <f t="array" ref="U1229">IFERROR(_xlfn.TEXTJOIN(", ", TRUE, _xlfn._xlws.FILTER(ROW(QA_Seed_Keywords!B$2:B$83), ISNUMBER(SEARCH(A1229, QA_Seed_Keywords!B$2:B$83)))), "")</f>
        <v/>
      </c>
    </row>
    <row r="1230" spans="1:21" customFormat="1" x14ac:dyDescent="0.3">
      <c r="A1230" t="s">
        <v>2168</v>
      </c>
      <c r="B1230" t="s">
        <v>2169</v>
      </c>
      <c r="C1230">
        <v>32</v>
      </c>
      <c r="D1230">
        <v>10.66666666666667</v>
      </c>
      <c r="E1230">
        <v>2.285714285714286</v>
      </c>
      <c r="F1230">
        <v>3</v>
      </c>
      <c r="G1230">
        <v>12</v>
      </c>
      <c r="H1230">
        <v>9</v>
      </c>
      <c r="I1230">
        <v>0.84729786038720345</v>
      </c>
      <c r="J1230">
        <v>27.11353153239051</v>
      </c>
      <c r="K1230">
        <v>9.0378438441301689</v>
      </c>
      <c r="L1230">
        <v>1.9366808237421791</v>
      </c>
      <c r="M1230">
        <v>2.754854912292604</v>
      </c>
      <c r="N1230">
        <v>21</v>
      </c>
      <c r="O1230">
        <v>0.13636363636363641</v>
      </c>
      <c r="P1230">
        <v>3.6972997544168869</v>
      </c>
      <c r="Q1230">
        <v>1.232433251472296</v>
      </c>
      <c r="R1230">
        <v>0.26409283960120628</v>
      </c>
      <c r="S1230" t="str" cm="1">
        <f t="array" ref="S1230">IFERROR(_xlfn.TEXTJOIN(", ", TRUE, _xlfn._xlws.FILTER(QA_Seed_Keywords!B$2:B$83, ISNUMBER(SEARCH(A1230, QA_Seed_Keywords!B$2:B$83)))), "")</f>
        <v/>
      </c>
      <c r="T1230" cm="1">
        <f t="array" ref="T1230">SUM(--ISNUMBER(SEARCH($A1230,QA_Seed_Keywords!$B$2:$B$83)))</f>
        <v>0</v>
      </c>
      <c r="U1230" t="str" cm="1">
        <f t="array" ref="U1230">IFERROR(_xlfn.TEXTJOIN(", ", TRUE, _xlfn._xlws.FILTER(ROW(QA_Seed_Keywords!B$2:B$83), ISNUMBER(SEARCH(A1230, QA_Seed_Keywords!B$2:B$83)))), "")</f>
        <v/>
      </c>
    </row>
    <row r="1231" spans="1:21" customFormat="1" x14ac:dyDescent="0.3">
      <c r="A1231" t="s">
        <v>2170</v>
      </c>
      <c r="B1231" t="s">
        <v>2171</v>
      </c>
      <c r="C1231">
        <v>60</v>
      </c>
      <c r="D1231">
        <v>7.5</v>
      </c>
      <c r="E1231">
        <v>4.2857142857142856</v>
      </c>
      <c r="F1231">
        <v>8</v>
      </c>
      <c r="G1231">
        <v>12</v>
      </c>
      <c r="H1231">
        <v>12</v>
      </c>
      <c r="I1231">
        <v>0.69314718055994529</v>
      </c>
      <c r="J1231">
        <v>41.588830833596717</v>
      </c>
      <c r="K1231">
        <v>5.1986038541995896</v>
      </c>
      <c r="L1231">
        <v>2.9706307738283368</v>
      </c>
      <c r="M1231">
        <v>1.3905394578914889</v>
      </c>
      <c r="N1231">
        <v>89</v>
      </c>
      <c r="O1231">
        <v>8.8888888888888892E-2</v>
      </c>
      <c r="P1231">
        <v>3.6967849629863752</v>
      </c>
      <c r="Q1231">
        <v>0.46209812037329689</v>
      </c>
      <c r="R1231">
        <v>0.26405606878474108</v>
      </c>
      <c r="S1231" t="str" cm="1">
        <f t="array" ref="S1231">IFERROR(_xlfn.TEXTJOIN(", ", TRUE, _xlfn._xlws.FILTER(QA_Seed_Keywords!B$2:B$83, ISNUMBER(SEARCH(A1231, QA_Seed_Keywords!B$2:B$83)))), "")</f>
        <v/>
      </c>
      <c r="T1231" cm="1">
        <f t="array" ref="T1231">SUM(--ISNUMBER(SEARCH($A1231,QA_Seed_Keywords!$B$2:$B$83)))</f>
        <v>0</v>
      </c>
      <c r="U1231" t="str" cm="1">
        <f t="array" ref="U1231">IFERROR(_xlfn.TEXTJOIN(", ", TRUE, _xlfn._xlws.FILTER(ROW(QA_Seed_Keywords!B$2:B$83), ISNUMBER(SEARCH(A1231, QA_Seed_Keywords!B$2:B$83)))), "")</f>
        <v/>
      </c>
    </row>
    <row r="1232" spans="1:21" customFormat="1" x14ac:dyDescent="0.3">
      <c r="A1232" t="s">
        <v>2172</v>
      </c>
      <c r="B1232" t="s">
        <v>2173</v>
      </c>
      <c r="C1232">
        <v>16</v>
      </c>
      <c r="D1232">
        <v>16</v>
      </c>
      <c r="E1232">
        <v>1.142857142857143</v>
      </c>
      <c r="F1232">
        <v>1</v>
      </c>
      <c r="G1232">
        <v>12</v>
      </c>
      <c r="H1232">
        <v>4</v>
      </c>
      <c r="I1232">
        <v>1.386294361119891</v>
      </c>
      <c r="J1232">
        <v>22.180709777918249</v>
      </c>
      <c r="K1232">
        <v>22.180709777918249</v>
      </c>
      <c r="L1232">
        <v>1.5843364127084461</v>
      </c>
      <c r="M1232">
        <v>4.0985896589936992</v>
      </c>
      <c r="N1232">
        <v>5</v>
      </c>
      <c r="O1232">
        <v>0.16666666666666671</v>
      </c>
      <c r="P1232">
        <v>3.6967849629863752</v>
      </c>
      <c r="Q1232">
        <v>3.6967849629863752</v>
      </c>
      <c r="R1232">
        <v>0.26405606878474103</v>
      </c>
      <c r="S1232" t="str" cm="1">
        <f t="array" ref="S1232">IFERROR(_xlfn.TEXTJOIN(", ", TRUE, _xlfn._xlws.FILTER(QA_Seed_Keywords!B$2:B$83, ISNUMBER(SEARCH(A1232, QA_Seed_Keywords!B$2:B$83)))), "")</f>
        <v/>
      </c>
      <c r="T1232" cm="1">
        <f t="array" ref="T1232">SUM(--ISNUMBER(SEARCH($A1232,QA_Seed_Keywords!$B$2:$B$83)))</f>
        <v>0</v>
      </c>
      <c r="U1232" t="str" cm="1">
        <f t="array" ref="U1232">IFERROR(_xlfn.TEXTJOIN(", ", TRUE, _xlfn._xlws.FILTER(ROW(QA_Seed_Keywords!B$2:B$83), ISNUMBER(SEARCH(A1232, QA_Seed_Keywords!B$2:B$83)))), "")</f>
        <v/>
      </c>
    </row>
    <row r="1233" spans="1:23" customFormat="1" x14ac:dyDescent="0.3">
      <c r="A1233" t="s">
        <v>2174</v>
      </c>
      <c r="B1233" t="s">
        <v>2174</v>
      </c>
      <c r="C1233">
        <v>8</v>
      </c>
      <c r="D1233">
        <v>4</v>
      </c>
      <c r="E1233">
        <v>0.5714285714285714</v>
      </c>
      <c r="F1233">
        <v>2</v>
      </c>
      <c r="G1233">
        <v>12</v>
      </c>
      <c r="H1233">
        <v>4</v>
      </c>
      <c r="I1233">
        <v>1.386294361119891</v>
      </c>
      <c r="J1233">
        <v>11.090354888959119</v>
      </c>
      <c r="K1233">
        <v>5.5451774444795623</v>
      </c>
      <c r="L1233">
        <v>0.79216820635422314</v>
      </c>
      <c r="M1233">
        <v>4.0985896589936992</v>
      </c>
      <c r="N1233">
        <v>5</v>
      </c>
      <c r="O1233">
        <v>0.33333333333333331</v>
      </c>
      <c r="P1233">
        <v>3.6967849629863752</v>
      </c>
      <c r="Q1233">
        <v>1.8483924814931869</v>
      </c>
      <c r="R1233">
        <v>0.26405606878474103</v>
      </c>
      <c r="S1233" t="str" cm="1">
        <f t="array" ref="S1233">IFERROR(_xlfn.TEXTJOIN(", ", TRUE, _xlfn._xlws.FILTER(QA_Seed_Keywords!B$2:B$83, ISNUMBER(SEARCH(A1233, QA_Seed_Keywords!B$2:B$83)))), "")</f>
        <v/>
      </c>
      <c r="T1233" cm="1">
        <f t="array" ref="T1233">SUM(--ISNUMBER(SEARCH($A1233,QA_Seed_Keywords!$B$2:$B$83)))</f>
        <v>0</v>
      </c>
      <c r="U1233" t="str" cm="1">
        <f t="array" ref="U1233">IFERROR(_xlfn.TEXTJOIN(", ", TRUE, _xlfn._xlws.FILTER(ROW(QA_Seed_Keywords!B$2:B$83), ISNUMBER(SEARCH(A1233, QA_Seed_Keywords!B$2:B$83)))), "")</f>
        <v/>
      </c>
    </row>
    <row r="1234" spans="1:23" customFormat="1" x14ac:dyDescent="0.3">
      <c r="A1234" t="s">
        <v>2175</v>
      </c>
      <c r="B1234" t="s">
        <v>2175</v>
      </c>
      <c r="C1234">
        <v>18</v>
      </c>
      <c r="D1234">
        <v>18</v>
      </c>
      <c r="E1234">
        <v>1.285714285714286</v>
      </c>
      <c r="F1234">
        <v>1</v>
      </c>
      <c r="G1234">
        <v>12</v>
      </c>
      <c r="H1234">
        <v>5</v>
      </c>
      <c r="I1234">
        <v>1.2237754316221161</v>
      </c>
      <c r="J1234">
        <v>22.027957769198078</v>
      </c>
      <c r="K1234">
        <v>22.027957769198078</v>
      </c>
      <c r="L1234">
        <v>1.5734255549427201</v>
      </c>
      <c r="M1234">
        <v>4.0985896589936992</v>
      </c>
      <c r="N1234">
        <v>5</v>
      </c>
      <c r="O1234">
        <v>0.16666666666666671</v>
      </c>
      <c r="P1234">
        <v>3.671326294866347</v>
      </c>
      <c r="Q1234">
        <v>3.671326294866347</v>
      </c>
      <c r="R1234">
        <v>0.26223759249045342</v>
      </c>
      <c r="S1234" t="str" cm="1">
        <f t="array" ref="S1234">IFERROR(_xlfn.TEXTJOIN(", ", TRUE, _xlfn._xlws.FILTER(QA_Seed_Keywords!B$2:B$83, ISNUMBER(SEARCH(A1234, QA_Seed_Keywords!B$2:B$83)))), "")</f>
        <v/>
      </c>
      <c r="T1234" cm="1">
        <f t="array" ref="T1234">SUM(--ISNUMBER(SEARCH($A1234,QA_Seed_Keywords!$B$2:$B$83)))</f>
        <v>0</v>
      </c>
      <c r="U1234" t="str" cm="1">
        <f t="array" ref="U1234">IFERROR(_xlfn.TEXTJOIN(", ", TRUE, _xlfn._xlws.FILTER(ROW(QA_Seed_Keywords!B$2:B$83), ISNUMBER(SEARCH(A1234, QA_Seed_Keywords!B$2:B$83)))), "")</f>
        <v/>
      </c>
    </row>
    <row r="1235" spans="1:23" customFormat="1" x14ac:dyDescent="0.3">
      <c r="A1235" t="s">
        <v>2176</v>
      </c>
      <c r="B1235" t="s">
        <v>2176</v>
      </c>
      <c r="C1235">
        <v>27</v>
      </c>
      <c r="D1235">
        <v>27</v>
      </c>
      <c r="E1235">
        <v>1.928571428571429</v>
      </c>
      <c r="F1235">
        <v>1</v>
      </c>
      <c r="G1235">
        <v>12</v>
      </c>
      <c r="H1235">
        <v>5</v>
      </c>
      <c r="I1235">
        <v>1.2237754316221161</v>
      </c>
      <c r="J1235">
        <v>33.041936653797123</v>
      </c>
      <c r="K1235">
        <v>33.041936653797123</v>
      </c>
      <c r="L1235">
        <v>2.3601383324140799</v>
      </c>
      <c r="M1235">
        <v>3.5877640352277078</v>
      </c>
      <c r="N1235">
        <v>8</v>
      </c>
      <c r="O1235">
        <v>0.1111111111111111</v>
      </c>
      <c r="P1235">
        <v>3.671326294866347</v>
      </c>
      <c r="Q1235">
        <v>3.671326294866347</v>
      </c>
      <c r="R1235">
        <v>0.26223759249045342</v>
      </c>
      <c r="S1235" t="str" cm="1">
        <f t="array" ref="S1235">IFERROR(_xlfn.TEXTJOIN(", ", TRUE, _xlfn._xlws.FILTER(QA_Seed_Keywords!B$2:B$83, ISNUMBER(SEARCH(A1235, QA_Seed_Keywords!B$2:B$83)))), "")</f>
        <v/>
      </c>
      <c r="T1235" cm="1">
        <f t="array" ref="T1235">SUM(--ISNUMBER(SEARCH($A1235,QA_Seed_Keywords!$B$2:$B$83)))</f>
        <v>0</v>
      </c>
      <c r="U1235" t="str" cm="1">
        <f t="array" ref="U1235">IFERROR(_xlfn.TEXTJOIN(", ", TRUE, _xlfn._xlws.FILTER(ROW(QA_Seed_Keywords!B$2:B$83), ISNUMBER(SEARCH(A1235, QA_Seed_Keywords!B$2:B$83)))), "")</f>
        <v/>
      </c>
    </row>
    <row r="1236" spans="1:23" customFormat="1" x14ac:dyDescent="0.3">
      <c r="A1236" t="s">
        <v>2177</v>
      </c>
      <c r="B1236" t="s">
        <v>2177</v>
      </c>
      <c r="C1236">
        <v>27</v>
      </c>
      <c r="D1236">
        <v>27</v>
      </c>
      <c r="E1236">
        <v>1.928571428571429</v>
      </c>
      <c r="F1236">
        <v>1</v>
      </c>
      <c r="G1236">
        <v>12</v>
      </c>
      <c r="H1236">
        <v>5</v>
      </c>
      <c r="I1236">
        <v>1.2237754316221161</v>
      </c>
      <c r="J1236">
        <v>33.041936653797123</v>
      </c>
      <c r="K1236">
        <v>33.041936653797123</v>
      </c>
      <c r="L1236">
        <v>2.3601383324140799</v>
      </c>
      <c r="M1236">
        <v>3.5877640352277078</v>
      </c>
      <c r="N1236">
        <v>8</v>
      </c>
      <c r="O1236">
        <v>0.1111111111111111</v>
      </c>
      <c r="P1236">
        <v>3.671326294866347</v>
      </c>
      <c r="Q1236">
        <v>3.671326294866347</v>
      </c>
      <c r="R1236">
        <v>0.26223759249045342</v>
      </c>
      <c r="S1236" t="str" cm="1">
        <f t="array" ref="S1236">IFERROR(_xlfn.TEXTJOIN(", ", TRUE, _xlfn._xlws.FILTER(QA_Seed_Keywords!B$2:B$83, ISNUMBER(SEARCH(A1236, QA_Seed_Keywords!B$2:B$83)))), "")</f>
        <v/>
      </c>
      <c r="T1236" cm="1">
        <f t="array" ref="T1236">SUM(--ISNUMBER(SEARCH($A1236,QA_Seed_Keywords!$B$2:$B$83)))</f>
        <v>0</v>
      </c>
      <c r="U1236" t="str" cm="1">
        <f t="array" ref="U1236">IFERROR(_xlfn.TEXTJOIN(", ", TRUE, _xlfn._xlws.FILTER(ROW(QA_Seed_Keywords!B$2:B$83), ISNUMBER(SEARCH(A1236, QA_Seed_Keywords!B$2:B$83)))), "")</f>
        <v/>
      </c>
    </row>
    <row r="1237" spans="1:23" customFormat="1" x14ac:dyDescent="0.3">
      <c r="A1237" t="s">
        <v>2178</v>
      </c>
      <c r="B1237" t="s">
        <v>2179</v>
      </c>
      <c r="C1237">
        <v>18</v>
      </c>
      <c r="D1237">
        <v>18</v>
      </c>
      <c r="E1237">
        <v>1.285714285714286</v>
      </c>
      <c r="F1237">
        <v>1</v>
      </c>
      <c r="G1237">
        <v>12</v>
      </c>
      <c r="H1237">
        <v>5</v>
      </c>
      <c r="I1237">
        <v>1.2237754316221161</v>
      </c>
      <c r="J1237">
        <v>22.027957769198078</v>
      </c>
      <c r="K1237">
        <v>22.027957769198078</v>
      </c>
      <c r="L1237">
        <v>1.5734255549427201</v>
      </c>
      <c r="M1237">
        <v>4.0985896589936992</v>
      </c>
      <c r="N1237">
        <v>5</v>
      </c>
      <c r="O1237">
        <v>0.16666666666666671</v>
      </c>
      <c r="P1237">
        <v>3.671326294866347</v>
      </c>
      <c r="Q1237">
        <v>3.671326294866347</v>
      </c>
      <c r="R1237">
        <v>0.26223759249045342</v>
      </c>
      <c r="S1237" t="str" cm="1">
        <f t="array" ref="S1237">IFERROR(_xlfn.TEXTJOIN(", ", TRUE, _xlfn._xlws.FILTER(QA_Seed_Keywords!B$2:B$83, ISNUMBER(SEARCH(A1237, QA_Seed_Keywords!B$2:B$83)))), "")</f>
        <v/>
      </c>
      <c r="T1237" cm="1">
        <f t="array" ref="T1237">SUM(--ISNUMBER(SEARCH($A1237,QA_Seed_Keywords!$B$2:$B$83)))</f>
        <v>0</v>
      </c>
      <c r="U1237" t="str" cm="1">
        <f t="array" ref="U1237">IFERROR(_xlfn.TEXTJOIN(", ", TRUE, _xlfn._xlws.FILTER(ROW(QA_Seed_Keywords!B$2:B$83), ISNUMBER(SEARCH(A1237, QA_Seed_Keywords!B$2:B$83)))), "")</f>
        <v/>
      </c>
    </row>
    <row r="1238" spans="1:23" customFormat="1" x14ac:dyDescent="0.3">
      <c r="A1238" t="s">
        <v>2180</v>
      </c>
      <c r="B1238" t="s">
        <v>2180</v>
      </c>
      <c r="C1238">
        <v>18</v>
      </c>
      <c r="D1238">
        <v>18</v>
      </c>
      <c r="E1238">
        <v>1.285714285714286</v>
      </c>
      <c r="F1238">
        <v>1</v>
      </c>
      <c r="G1238">
        <v>12</v>
      </c>
      <c r="H1238">
        <v>5</v>
      </c>
      <c r="I1238">
        <v>1.2237754316221161</v>
      </c>
      <c r="J1238">
        <v>22.027957769198078</v>
      </c>
      <c r="K1238">
        <v>22.027957769198078</v>
      </c>
      <c r="L1238">
        <v>1.5734255549427201</v>
      </c>
      <c r="M1238">
        <v>4.0985896589936992</v>
      </c>
      <c r="N1238">
        <v>5</v>
      </c>
      <c r="O1238">
        <v>0.16666666666666671</v>
      </c>
      <c r="P1238">
        <v>3.671326294866347</v>
      </c>
      <c r="Q1238">
        <v>3.671326294866347</v>
      </c>
      <c r="R1238">
        <v>0.26223759249045342</v>
      </c>
      <c r="S1238" t="str" cm="1">
        <f t="array" ref="S1238">IFERROR(_xlfn.TEXTJOIN(", ", TRUE, _xlfn._xlws.FILTER(QA_Seed_Keywords!B$2:B$83, ISNUMBER(SEARCH(A1238, QA_Seed_Keywords!B$2:B$83)))), "")</f>
        <v/>
      </c>
      <c r="T1238" cm="1">
        <f t="array" ref="T1238">SUM(--ISNUMBER(SEARCH($A1238,QA_Seed_Keywords!$B$2:$B$83)))</f>
        <v>0</v>
      </c>
      <c r="U1238" t="str" cm="1">
        <f t="array" ref="U1238">IFERROR(_xlfn.TEXTJOIN(", ", TRUE, _xlfn._xlws.FILTER(ROW(QA_Seed_Keywords!B$2:B$83), ISNUMBER(SEARCH(A1238, QA_Seed_Keywords!B$2:B$83)))), "")</f>
        <v/>
      </c>
    </row>
    <row r="1239" spans="1:23" customFormat="1" x14ac:dyDescent="0.3">
      <c r="A1239" t="s">
        <v>2181</v>
      </c>
      <c r="B1239" t="s">
        <v>2181</v>
      </c>
      <c r="C1239">
        <v>18</v>
      </c>
      <c r="D1239">
        <v>18</v>
      </c>
      <c r="E1239">
        <v>1.285714285714286</v>
      </c>
      <c r="F1239">
        <v>1</v>
      </c>
      <c r="G1239">
        <v>12</v>
      </c>
      <c r="H1239">
        <v>5</v>
      </c>
      <c r="I1239">
        <v>1.2237754316221161</v>
      </c>
      <c r="J1239">
        <v>22.027957769198078</v>
      </c>
      <c r="K1239">
        <v>22.027957769198078</v>
      </c>
      <c r="L1239">
        <v>1.5734255549427201</v>
      </c>
      <c r="M1239">
        <v>4.0985896589936992</v>
      </c>
      <c r="N1239">
        <v>5</v>
      </c>
      <c r="O1239">
        <v>0.16666666666666671</v>
      </c>
      <c r="P1239">
        <v>3.671326294866347</v>
      </c>
      <c r="Q1239">
        <v>3.671326294866347</v>
      </c>
      <c r="R1239">
        <v>0.26223759249045342</v>
      </c>
      <c r="S1239" t="str" cm="1">
        <f t="array" ref="S1239">IFERROR(_xlfn.TEXTJOIN(", ", TRUE, _xlfn._xlws.FILTER(QA_Seed_Keywords!B$2:B$83, ISNUMBER(SEARCH(A1239, QA_Seed_Keywords!B$2:B$83)))), "")</f>
        <v/>
      </c>
      <c r="T1239" cm="1">
        <f t="array" ref="T1239">SUM(--ISNUMBER(SEARCH($A1239,QA_Seed_Keywords!$B$2:$B$83)))</f>
        <v>0</v>
      </c>
      <c r="U1239" t="str" cm="1">
        <f t="array" ref="U1239">IFERROR(_xlfn.TEXTJOIN(", ", TRUE, _xlfn._xlws.FILTER(ROW(QA_Seed_Keywords!B$2:B$83), ISNUMBER(SEARCH(A1239, QA_Seed_Keywords!B$2:B$83)))), "")</f>
        <v/>
      </c>
    </row>
    <row r="1240" spans="1:23" customFormat="1" x14ac:dyDescent="0.3">
      <c r="A1240" t="s">
        <v>2182</v>
      </c>
      <c r="B1240" t="s">
        <v>2183</v>
      </c>
      <c r="C1240">
        <v>12</v>
      </c>
      <c r="D1240">
        <v>6</v>
      </c>
      <c r="E1240">
        <v>0.8571428571428571</v>
      </c>
      <c r="F1240">
        <v>2</v>
      </c>
      <c r="G1240">
        <v>12</v>
      </c>
      <c r="H1240">
        <v>5</v>
      </c>
      <c r="I1240">
        <v>1.2237754316221161</v>
      </c>
      <c r="J1240">
        <v>14.68530517946539</v>
      </c>
      <c r="K1240">
        <v>7.342652589732694</v>
      </c>
      <c r="L1240">
        <v>1.048950369961813</v>
      </c>
      <c r="M1240">
        <v>3.810907586541918</v>
      </c>
      <c r="N1240">
        <v>7</v>
      </c>
      <c r="O1240">
        <v>0.25</v>
      </c>
      <c r="P1240">
        <v>3.671326294866347</v>
      </c>
      <c r="Q1240">
        <v>1.835663147433173</v>
      </c>
      <c r="R1240">
        <v>0.26223759249045342</v>
      </c>
      <c r="S1240" t="str" cm="1">
        <f t="array" ref="S1240">IFERROR(_xlfn.TEXTJOIN(", ", TRUE, _xlfn._xlws.FILTER(QA_Seed_Keywords!B$2:B$83, ISNUMBER(SEARCH(A1240, QA_Seed_Keywords!B$2:B$83)))), "")</f>
        <v/>
      </c>
      <c r="T1240" cm="1">
        <f t="array" ref="T1240">SUM(--ISNUMBER(SEARCH($A1240,QA_Seed_Keywords!$B$2:$B$83)))</f>
        <v>0</v>
      </c>
      <c r="U1240" t="str" cm="1">
        <f t="array" ref="U1240">IFERROR(_xlfn.TEXTJOIN(", ", TRUE, _xlfn._xlws.FILTER(ROW(QA_Seed_Keywords!B$2:B$83), ISNUMBER(SEARCH(A1240, QA_Seed_Keywords!B$2:B$83)))), "")</f>
        <v/>
      </c>
    </row>
    <row r="1241" spans="1:23" x14ac:dyDescent="0.3">
      <c r="A1241" s="2" t="s">
        <v>2184</v>
      </c>
      <c r="B1241" s="2" t="s">
        <v>2185</v>
      </c>
      <c r="C1241" s="2">
        <v>9</v>
      </c>
      <c r="D1241" s="2">
        <v>3</v>
      </c>
      <c r="E1241" s="2">
        <v>0.6428571428571429</v>
      </c>
      <c r="F1241" s="2">
        <v>3</v>
      </c>
      <c r="G1241" s="2">
        <v>12</v>
      </c>
      <c r="H1241" s="2">
        <v>5</v>
      </c>
      <c r="I1241" s="2">
        <v>1.2237754316221161</v>
      </c>
      <c r="J1241" s="2">
        <v>11.013978884599039</v>
      </c>
      <c r="K1241" s="2">
        <v>3.671326294866347</v>
      </c>
      <c r="L1241" s="2">
        <v>0.78671277747136015</v>
      </c>
      <c r="M1241" s="2">
        <v>3.693124550885535</v>
      </c>
      <c r="N1241" s="2">
        <v>8</v>
      </c>
      <c r="O1241" s="2">
        <v>0.33333333333333331</v>
      </c>
      <c r="P1241" s="2">
        <v>3.671326294866347</v>
      </c>
      <c r="Q1241" s="2">
        <v>1.2237754316221161</v>
      </c>
      <c r="R1241" s="2">
        <v>0.26223759249045342</v>
      </c>
      <c r="S1241" t="str" cm="1">
        <f t="array" ref="S1241">IFERROR(_xlfn.TEXTJOIN(", ", TRUE, _xlfn._xlws.FILTER(QA_Seed_Keywords!B$2:B$83, ISNUMBER(SEARCH(A1241, QA_Seed_Keywords!B$2:B$83)))), "")</f>
        <v/>
      </c>
      <c r="T1241" cm="1">
        <f t="array" ref="T1241">SUM(--ISNUMBER(SEARCH($A1241,QA_Seed_Keywords!$B$2:$B$83)))</f>
        <v>0</v>
      </c>
      <c r="U1241" t="str" cm="1">
        <f t="array" ref="U1241">IFERROR(_xlfn.TEXTJOIN(", ", TRUE, _xlfn._xlws.FILTER(ROW(QA_Seed_Keywords!B$2:B$83), ISNUMBER(SEARCH(A1241, QA_Seed_Keywords!B$2:B$83)))), "")</f>
        <v/>
      </c>
      <c r="V1241"/>
      <c r="W1241"/>
    </row>
    <row r="1242" spans="1:23" customFormat="1" x14ac:dyDescent="0.3">
      <c r="A1242" t="s">
        <v>2186</v>
      </c>
      <c r="B1242" t="s">
        <v>2186</v>
      </c>
      <c r="C1242">
        <v>47</v>
      </c>
      <c r="D1242">
        <v>5.2222222222222223</v>
      </c>
      <c r="E1242">
        <v>3.3571428571428572</v>
      </c>
      <c r="F1242">
        <v>9</v>
      </c>
      <c r="G1242">
        <v>12</v>
      </c>
      <c r="H1242">
        <v>12</v>
      </c>
      <c r="I1242">
        <v>0.69314718055994529</v>
      </c>
      <c r="J1242">
        <v>32.577917486317432</v>
      </c>
      <c r="K1242">
        <v>3.619768609590825</v>
      </c>
      <c r="L1242">
        <v>2.326994106165531</v>
      </c>
      <c r="M1242">
        <v>1.495899973549315</v>
      </c>
      <c r="N1242">
        <v>79</v>
      </c>
      <c r="O1242">
        <v>0.1125</v>
      </c>
      <c r="P1242">
        <v>3.6650157172107112</v>
      </c>
      <c r="Q1242">
        <v>0.40722396857896792</v>
      </c>
      <c r="R1242">
        <v>0.2617868369436222</v>
      </c>
      <c r="S1242" t="str" cm="1">
        <f t="array" ref="S1242">IFERROR(_xlfn.TEXTJOIN(", ", TRUE, _xlfn._xlws.FILTER(QA_Seed_Keywords!B$2:B$83, ISNUMBER(SEARCH(A1242, QA_Seed_Keywords!B$2:B$83)))), "")</f>
        <v/>
      </c>
      <c r="T1242" cm="1">
        <f t="array" ref="T1242">SUM(--ISNUMBER(SEARCH($A1242,QA_Seed_Keywords!$B$2:$B$83)))</f>
        <v>0</v>
      </c>
      <c r="U1242" t="str" cm="1">
        <f t="array" ref="U1242">IFERROR(_xlfn.TEXTJOIN(", ", TRUE, _xlfn._xlws.FILTER(ROW(QA_Seed_Keywords!B$2:B$83), ISNUMBER(SEARCH(A1242, QA_Seed_Keywords!B$2:B$83)))), "")</f>
        <v/>
      </c>
    </row>
    <row r="1243" spans="1:23" customFormat="1" x14ac:dyDescent="0.3">
      <c r="A1243" t="s">
        <v>2187</v>
      </c>
      <c r="B1243" t="s">
        <v>2188</v>
      </c>
      <c r="C1243">
        <v>19</v>
      </c>
      <c r="D1243">
        <v>3.8</v>
      </c>
      <c r="E1243">
        <v>1.357142857142857</v>
      </c>
      <c r="F1243">
        <v>5</v>
      </c>
      <c r="G1243">
        <v>12</v>
      </c>
      <c r="H1243">
        <v>9</v>
      </c>
      <c r="I1243">
        <v>0.84729786038720345</v>
      </c>
      <c r="J1243">
        <v>16.098659347356861</v>
      </c>
      <c r="K1243">
        <v>3.219731869471373</v>
      </c>
      <c r="L1243">
        <v>1.149904239096919</v>
      </c>
      <c r="M1243">
        <v>2.7993066748634381</v>
      </c>
      <c r="N1243">
        <v>21</v>
      </c>
      <c r="O1243">
        <v>0.22727272727272729</v>
      </c>
      <c r="P1243">
        <v>3.6587862153083779</v>
      </c>
      <c r="Q1243">
        <v>0.73175724306167567</v>
      </c>
      <c r="R1243">
        <v>0.26134187252202701</v>
      </c>
      <c r="S1243" t="str" cm="1">
        <f t="array" ref="S1243">IFERROR(_xlfn.TEXTJOIN(", ", TRUE, _xlfn._xlws.FILTER(QA_Seed_Keywords!B$2:B$83, ISNUMBER(SEARCH(A1243, QA_Seed_Keywords!B$2:B$83)))), "")</f>
        <v/>
      </c>
      <c r="T1243" cm="1">
        <f t="array" ref="T1243">SUM(--ISNUMBER(SEARCH($A1243,QA_Seed_Keywords!$B$2:$B$83)))</f>
        <v>0</v>
      </c>
      <c r="U1243" t="str" cm="1">
        <f t="array" ref="U1243">IFERROR(_xlfn.TEXTJOIN(", ", TRUE, _xlfn._xlws.FILTER(ROW(QA_Seed_Keywords!B$2:B$83), ISNUMBER(SEARCH(A1243, QA_Seed_Keywords!B$2:B$83)))), "")</f>
        <v/>
      </c>
    </row>
    <row r="1244" spans="1:23" customFormat="1" x14ac:dyDescent="0.3">
      <c r="A1244" t="s">
        <v>2189</v>
      </c>
      <c r="B1244" t="s">
        <v>2189</v>
      </c>
      <c r="C1244">
        <v>28</v>
      </c>
      <c r="D1244">
        <v>9.3333333333333339</v>
      </c>
      <c r="E1244">
        <v>2</v>
      </c>
      <c r="F1244">
        <v>3</v>
      </c>
      <c r="G1244">
        <v>12</v>
      </c>
      <c r="H1244">
        <v>7</v>
      </c>
      <c r="I1244">
        <v>0.99852883011112725</v>
      </c>
      <c r="J1244">
        <v>27.958807243111561</v>
      </c>
      <c r="K1244">
        <v>9.3196024143705216</v>
      </c>
      <c r="L1244">
        <v>1.9970576602222549</v>
      </c>
      <c r="M1244">
        <v>2.754854912292604</v>
      </c>
      <c r="N1244">
        <v>22</v>
      </c>
      <c r="O1244">
        <v>0.13043478260869559</v>
      </c>
      <c r="P1244">
        <v>3.6468009447536822</v>
      </c>
      <c r="Q1244">
        <v>1.215600314917894</v>
      </c>
      <c r="R1244">
        <v>0.26048578176812021</v>
      </c>
      <c r="S1244" t="str" cm="1">
        <f t="array" ref="S1244">IFERROR(_xlfn.TEXTJOIN(", ", TRUE, _xlfn._xlws.FILTER(QA_Seed_Keywords!B$2:B$83, ISNUMBER(SEARCH(A1244, QA_Seed_Keywords!B$2:B$83)))), "")</f>
        <v/>
      </c>
      <c r="T1244" cm="1">
        <f t="array" ref="T1244">SUM(--ISNUMBER(SEARCH($A1244,QA_Seed_Keywords!$B$2:$B$83)))</f>
        <v>0</v>
      </c>
      <c r="U1244" t="str" cm="1">
        <f t="array" ref="U1244">IFERROR(_xlfn.TEXTJOIN(", ", TRUE, _xlfn._xlws.FILTER(ROW(QA_Seed_Keywords!B$2:B$83), ISNUMBER(SEARCH(A1244, QA_Seed_Keywords!B$2:B$83)))), "")</f>
        <v/>
      </c>
    </row>
    <row r="1245" spans="1:23" customFormat="1" x14ac:dyDescent="0.3">
      <c r="A1245" t="s">
        <v>2190</v>
      </c>
      <c r="B1245" t="s">
        <v>2191</v>
      </c>
      <c r="C1245">
        <v>91</v>
      </c>
      <c r="D1245">
        <v>15.16666666666667</v>
      </c>
      <c r="E1245">
        <v>6.5</v>
      </c>
      <c r="F1245">
        <v>6</v>
      </c>
      <c r="G1245">
        <v>12</v>
      </c>
      <c r="H1245">
        <v>12</v>
      </c>
      <c r="I1245">
        <v>0.69314718055994529</v>
      </c>
      <c r="J1245">
        <v>63.076393430955022</v>
      </c>
      <c r="K1245">
        <v>10.5127322384925</v>
      </c>
      <c r="L1245">
        <v>4.5054566736396442</v>
      </c>
      <c r="M1245">
        <v>1.245958229080381</v>
      </c>
      <c r="N1245">
        <v>103</v>
      </c>
      <c r="O1245">
        <v>5.7692307692307702E-2</v>
      </c>
      <c r="P1245">
        <v>3.6390226979397129</v>
      </c>
      <c r="Q1245">
        <v>0.60650378298995222</v>
      </c>
      <c r="R1245">
        <v>0.25993019270997952</v>
      </c>
      <c r="S1245" t="str" cm="1">
        <f t="array" ref="S1245">IFERROR(_xlfn.TEXTJOIN(", ", TRUE, _xlfn._xlws.FILTER(QA_Seed_Keywords!B$2:B$83, ISNUMBER(SEARCH(A1245, QA_Seed_Keywords!B$2:B$83)))), "")</f>
        <v/>
      </c>
      <c r="T1245" cm="1">
        <f t="array" ref="T1245">SUM(--ISNUMBER(SEARCH($A1245,QA_Seed_Keywords!$B$2:$B$83)))</f>
        <v>0</v>
      </c>
      <c r="U1245" t="str" cm="1">
        <f t="array" ref="U1245">IFERROR(_xlfn.TEXTJOIN(", ", TRUE, _xlfn._xlws.FILTER(ROW(QA_Seed_Keywords!B$2:B$83), ISNUMBER(SEARCH(A1245, QA_Seed_Keywords!B$2:B$83)))), "")</f>
        <v/>
      </c>
    </row>
    <row r="1246" spans="1:23" customFormat="1" x14ac:dyDescent="0.3">
      <c r="A1246" t="s">
        <v>2192</v>
      </c>
      <c r="B1246" t="s">
        <v>2193</v>
      </c>
      <c r="C1246">
        <v>30</v>
      </c>
      <c r="D1246">
        <v>15</v>
      </c>
      <c r="E1246">
        <v>2.1428571428571428</v>
      </c>
      <c r="F1246">
        <v>2</v>
      </c>
      <c r="G1246">
        <v>12</v>
      </c>
      <c r="H1246">
        <v>9</v>
      </c>
      <c r="I1246">
        <v>0.84729786038720345</v>
      </c>
      <c r="J1246">
        <v>25.418935811616102</v>
      </c>
      <c r="K1246">
        <v>12.709467905808051</v>
      </c>
      <c r="L1246">
        <v>1.8156382722582931</v>
      </c>
      <c r="M1246">
        <v>3.1822989271195441</v>
      </c>
      <c r="N1246">
        <v>13</v>
      </c>
      <c r="O1246">
        <v>0.14285714285714279</v>
      </c>
      <c r="P1246">
        <v>3.6312765445165862</v>
      </c>
      <c r="Q1246">
        <v>1.8156382722582931</v>
      </c>
      <c r="R1246">
        <v>0.25937689603689901</v>
      </c>
      <c r="S1246" t="str" cm="1">
        <f t="array" ref="S1246">IFERROR(_xlfn.TEXTJOIN(", ", TRUE, _xlfn._xlws.FILTER(QA_Seed_Keywords!B$2:B$83, ISNUMBER(SEARCH(A1246, QA_Seed_Keywords!B$2:B$83)))), "")</f>
        <v>confidenti, ident</v>
      </c>
      <c r="T1246" cm="1">
        <f t="array" ref="T1246">SUM(--ISNUMBER(SEARCH($A1246,QA_Seed_Keywords!$B$2:$B$83)))</f>
        <v>2</v>
      </c>
      <c r="U1246" t="str" cm="1">
        <f t="array" ref="U1246">IFERROR(_xlfn.TEXTJOIN(", ", TRUE, _xlfn._xlws.FILTER(ROW(QA_Seed_Keywords!B$2:B$83), ISNUMBER(SEARCH(A1246, QA_Seed_Keywords!B$2:B$83)))), "")</f>
        <v>6, 34</v>
      </c>
    </row>
    <row r="1247" spans="1:23" customFormat="1" x14ac:dyDescent="0.3">
      <c r="A1247" t="s">
        <v>2194</v>
      </c>
      <c r="B1247" t="s">
        <v>2195</v>
      </c>
      <c r="C1247">
        <v>58</v>
      </c>
      <c r="D1247">
        <v>6.4444444444444446</v>
      </c>
      <c r="E1247">
        <v>4.1428571428571432</v>
      </c>
      <c r="F1247">
        <v>9</v>
      </c>
      <c r="G1247">
        <v>12</v>
      </c>
      <c r="H1247">
        <v>12</v>
      </c>
      <c r="I1247">
        <v>0.69314718055994529</v>
      </c>
      <c r="J1247">
        <v>40.202536472476829</v>
      </c>
      <c r="K1247">
        <v>4.4669484969418694</v>
      </c>
      <c r="L1247">
        <v>2.871609748034059</v>
      </c>
      <c r="M1247">
        <v>1.2851789422336619</v>
      </c>
      <c r="N1247">
        <v>99</v>
      </c>
      <c r="O1247">
        <v>0.09</v>
      </c>
      <c r="P1247">
        <v>3.6182282825229151</v>
      </c>
      <c r="Q1247">
        <v>0.40202536472476819</v>
      </c>
      <c r="R1247">
        <v>0.25844487732306531</v>
      </c>
      <c r="S1247" t="str" cm="1">
        <f t="array" ref="S1247">IFERROR(_xlfn.TEXTJOIN(", ", TRUE, _xlfn._xlws.FILTER(QA_Seed_Keywords!B$2:B$83, ISNUMBER(SEARCH(A1247, QA_Seed_Keywords!B$2:B$83)))), "")</f>
        <v/>
      </c>
      <c r="T1247" cm="1">
        <f t="array" ref="T1247">SUM(--ISNUMBER(SEARCH($A1247,QA_Seed_Keywords!$B$2:$B$83)))</f>
        <v>0</v>
      </c>
      <c r="U1247" t="str" cm="1">
        <f t="array" ref="U1247">IFERROR(_xlfn.TEXTJOIN(", ", TRUE, _xlfn._xlws.FILTER(ROW(QA_Seed_Keywords!B$2:B$83), ISNUMBER(SEARCH(A1247, QA_Seed_Keywords!B$2:B$83)))), "")</f>
        <v/>
      </c>
    </row>
    <row r="1248" spans="1:23" customFormat="1" x14ac:dyDescent="0.3">
      <c r="A1248" t="s">
        <v>2196</v>
      </c>
      <c r="B1248" t="s">
        <v>2196</v>
      </c>
      <c r="C1248">
        <v>33</v>
      </c>
      <c r="D1248">
        <v>5.5</v>
      </c>
      <c r="E1248">
        <v>2.3571428571428572</v>
      </c>
      <c r="F1248">
        <v>6</v>
      </c>
      <c r="G1248">
        <v>12</v>
      </c>
      <c r="H1248">
        <v>12</v>
      </c>
      <c r="I1248">
        <v>0.69314718055994529</v>
      </c>
      <c r="J1248">
        <v>22.873856958478189</v>
      </c>
      <c r="K1248">
        <v>3.8123094930796988</v>
      </c>
      <c r="L1248">
        <v>1.633846925605585</v>
      </c>
      <c r="M1248">
        <v>2.226787482092107</v>
      </c>
      <c r="N1248">
        <v>37</v>
      </c>
      <c r="O1248">
        <v>0.15789473684210531</v>
      </c>
      <c r="P1248">
        <v>3.6116616250228719</v>
      </c>
      <c r="Q1248">
        <v>0.60194360417047876</v>
      </c>
      <c r="R1248">
        <v>0.25797583035877658</v>
      </c>
      <c r="S1248" t="str" cm="1">
        <f t="array" ref="S1248">IFERROR(_xlfn.TEXTJOIN(", ", TRUE, _xlfn._xlws.FILTER(QA_Seed_Keywords!B$2:B$83, ISNUMBER(SEARCH(A1248, QA_Seed_Keywords!B$2:B$83)))), "")</f>
        <v/>
      </c>
      <c r="T1248" cm="1">
        <f t="array" ref="T1248">SUM(--ISNUMBER(SEARCH($A1248,QA_Seed_Keywords!$B$2:$B$83)))</f>
        <v>0</v>
      </c>
      <c r="U1248" t="str" cm="1">
        <f t="array" ref="U1248">IFERROR(_xlfn.TEXTJOIN(", ", TRUE, _xlfn._xlws.FILTER(ROW(QA_Seed_Keywords!B$2:B$83), ISNUMBER(SEARCH(A1248, QA_Seed_Keywords!B$2:B$83)))), "")</f>
        <v/>
      </c>
    </row>
    <row r="1249" spans="1:23" customFormat="1" x14ac:dyDescent="0.3">
      <c r="A1249" t="s">
        <v>2197</v>
      </c>
      <c r="B1249" t="s">
        <v>2198</v>
      </c>
      <c r="C1249">
        <v>13</v>
      </c>
      <c r="D1249">
        <v>13</v>
      </c>
      <c r="E1249">
        <v>0.9285714285714286</v>
      </c>
      <c r="F1249">
        <v>1</v>
      </c>
      <c r="G1249">
        <v>12</v>
      </c>
      <c r="H1249">
        <v>4</v>
      </c>
      <c r="I1249">
        <v>1.386294361119891</v>
      </c>
      <c r="J1249">
        <v>18.02182669455858</v>
      </c>
      <c r="K1249">
        <v>18.02182669455858</v>
      </c>
      <c r="L1249">
        <v>1.2872733353256129</v>
      </c>
      <c r="M1249">
        <v>5.8903491282217537</v>
      </c>
      <c r="N1249">
        <v>4</v>
      </c>
      <c r="O1249">
        <v>0.2</v>
      </c>
      <c r="P1249">
        <v>3.6043653389117161</v>
      </c>
      <c r="Q1249">
        <v>3.6043653389117161</v>
      </c>
      <c r="R1249">
        <v>0.25745466706512249</v>
      </c>
      <c r="S1249" t="str" cm="1">
        <f t="array" ref="S1249">IFERROR(_xlfn.TEXTJOIN(", ", TRUE, _xlfn._xlws.FILTER(QA_Seed_Keywords!B$2:B$83, ISNUMBER(SEARCH(A1249, QA_Seed_Keywords!B$2:B$83)))), "")</f>
        <v/>
      </c>
      <c r="T1249" cm="1">
        <f t="array" ref="T1249">SUM(--ISNUMBER(SEARCH($A1249,QA_Seed_Keywords!$B$2:$B$83)))</f>
        <v>0</v>
      </c>
      <c r="U1249" t="str" cm="1">
        <f t="array" ref="U1249">IFERROR(_xlfn.TEXTJOIN(", ", TRUE, _xlfn._xlws.FILTER(ROW(QA_Seed_Keywords!B$2:B$83), ISNUMBER(SEARCH(A1249, QA_Seed_Keywords!B$2:B$83)))), "")</f>
        <v/>
      </c>
    </row>
    <row r="1250" spans="1:23" customFormat="1" x14ac:dyDescent="0.3">
      <c r="A1250" t="s">
        <v>2199</v>
      </c>
      <c r="B1250" t="s">
        <v>2199</v>
      </c>
      <c r="C1250">
        <v>13</v>
      </c>
      <c r="D1250">
        <v>13</v>
      </c>
      <c r="E1250">
        <v>0.9285714285714286</v>
      </c>
      <c r="F1250">
        <v>1</v>
      </c>
      <c r="G1250">
        <v>12</v>
      </c>
      <c r="H1250">
        <v>4</v>
      </c>
      <c r="I1250">
        <v>1.386294361119891</v>
      </c>
      <c r="J1250">
        <v>18.02182669455858</v>
      </c>
      <c r="K1250">
        <v>18.02182669455858</v>
      </c>
      <c r="L1250">
        <v>1.2872733353256129</v>
      </c>
      <c r="M1250">
        <v>4.2809112157876541</v>
      </c>
      <c r="N1250">
        <v>4</v>
      </c>
      <c r="O1250">
        <v>0.2</v>
      </c>
      <c r="P1250">
        <v>3.6043653389117161</v>
      </c>
      <c r="Q1250">
        <v>3.6043653389117161</v>
      </c>
      <c r="R1250">
        <v>0.25745466706512249</v>
      </c>
      <c r="S1250" t="str" cm="1">
        <f t="array" ref="S1250">IFERROR(_xlfn.TEXTJOIN(", ", TRUE, _xlfn._xlws.FILTER(QA_Seed_Keywords!B$2:B$83, ISNUMBER(SEARCH(A1250, QA_Seed_Keywords!B$2:B$83)))), "")</f>
        <v/>
      </c>
      <c r="T1250" cm="1">
        <f t="array" ref="T1250">SUM(--ISNUMBER(SEARCH($A1250,QA_Seed_Keywords!$B$2:$B$83)))</f>
        <v>0</v>
      </c>
      <c r="U1250" t="str" cm="1">
        <f t="array" ref="U1250">IFERROR(_xlfn.TEXTJOIN(", ", TRUE, _xlfn._xlws.FILTER(ROW(QA_Seed_Keywords!B$2:B$83), ISNUMBER(SEARCH(A1250, QA_Seed_Keywords!B$2:B$83)))), "")</f>
        <v/>
      </c>
    </row>
    <row r="1251" spans="1:23" customFormat="1" x14ac:dyDescent="0.3">
      <c r="A1251" t="s">
        <v>2200</v>
      </c>
      <c r="B1251" t="s">
        <v>2201</v>
      </c>
      <c r="C1251">
        <v>39</v>
      </c>
      <c r="D1251">
        <v>9.75</v>
      </c>
      <c r="E1251">
        <v>2.785714285714286</v>
      </c>
      <c r="F1251">
        <v>4</v>
      </c>
      <c r="G1251">
        <v>12</v>
      </c>
      <c r="H1251">
        <v>11</v>
      </c>
      <c r="I1251">
        <v>0.73759894313077912</v>
      </c>
      <c r="J1251">
        <v>28.76635878210039</v>
      </c>
      <c r="K1251">
        <v>7.1915896955250966</v>
      </c>
      <c r="L1251">
        <v>2.05473991300717</v>
      </c>
      <c r="M1251">
        <v>2.4246132254220272</v>
      </c>
      <c r="N1251">
        <v>31</v>
      </c>
      <c r="O1251">
        <v>0.125</v>
      </c>
      <c r="P1251">
        <v>3.5957948477625479</v>
      </c>
      <c r="Q1251">
        <v>0.89894871194063708</v>
      </c>
      <c r="R1251">
        <v>0.2568424891258963</v>
      </c>
      <c r="S1251" t="str" cm="1">
        <f t="array" ref="S1251">IFERROR(_xlfn.TEXTJOIN(", ", TRUE, _xlfn._xlws.FILTER(QA_Seed_Keywords!B$2:B$83, ISNUMBER(SEARCH(A1251, QA_Seed_Keywords!B$2:B$83)))), "")</f>
        <v/>
      </c>
      <c r="T1251" cm="1">
        <f t="array" ref="T1251">SUM(--ISNUMBER(SEARCH($A1251,QA_Seed_Keywords!$B$2:$B$83)))</f>
        <v>0</v>
      </c>
      <c r="U1251" t="str" cm="1">
        <f t="array" ref="U1251">IFERROR(_xlfn.TEXTJOIN(", ", TRUE, _xlfn._xlws.FILTER(ROW(QA_Seed_Keywords!B$2:B$83), ISNUMBER(SEARCH(A1251, QA_Seed_Keywords!B$2:B$83)))), "")</f>
        <v/>
      </c>
    </row>
    <row r="1252" spans="1:23" customFormat="1" x14ac:dyDescent="0.3">
      <c r="A1252" t="s">
        <v>2202</v>
      </c>
      <c r="B1252" t="s">
        <v>2203</v>
      </c>
      <c r="C1252">
        <v>57</v>
      </c>
      <c r="D1252">
        <v>14.25</v>
      </c>
      <c r="E1252">
        <v>4.0714285714285712</v>
      </c>
      <c r="F1252">
        <v>4</v>
      </c>
      <c r="G1252">
        <v>12</v>
      </c>
      <c r="H1252">
        <v>11</v>
      </c>
      <c r="I1252">
        <v>0.73759894313077912</v>
      </c>
      <c r="J1252">
        <v>42.043139758454409</v>
      </c>
      <c r="K1252">
        <v>10.5107849396136</v>
      </c>
      <c r="L1252">
        <v>3.0030814113181719</v>
      </c>
      <c r="M1252">
        <v>2.019148117313863</v>
      </c>
      <c r="N1252">
        <v>46</v>
      </c>
      <c r="O1252">
        <v>8.5106382978723402E-2</v>
      </c>
      <c r="P1252">
        <v>3.5781395539110128</v>
      </c>
      <c r="Q1252">
        <v>0.89453488847775331</v>
      </c>
      <c r="R1252">
        <v>0.25558139670792951</v>
      </c>
      <c r="S1252" t="str" cm="1">
        <f t="array" ref="S1252">IFERROR(_xlfn.TEXTJOIN(", ", TRUE, _xlfn._xlws.FILTER(QA_Seed_Keywords!B$2:B$83, ISNUMBER(SEARCH(A1252, QA_Seed_Keywords!B$2:B$83)))), "")</f>
        <v/>
      </c>
      <c r="T1252" cm="1">
        <f t="array" ref="T1252">SUM(--ISNUMBER(SEARCH($A1252,QA_Seed_Keywords!$B$2:$B$83)))</f>
        <v>0</v>
      </c>
      <c r="U1252" t="str" cm="1">
        <f t="array" ref="U1252">IFERROR(_xlfn.TEXTJOIN(", ", TRUE, _xlfn._xlws.FILTER(ROW(QA_Seed_Keywords!B$2:B$83), ISNUMBER(SEARCH(A1252, QA_Seed_Keywords!B$2:B$83)))), "")</f>
        <v/>
      </c>
    </row>
    <row r="1253" spans="1:23" customFormat="1" x14ac:dyDescent="0.3">
      <c r="A1253" t="s">
        <v>2204</v>
      </c>
      <c r="B1253" t="s">
        <v>2204</v>
      </c>
      <c r="C1253">
        <v>43</v>
      </c>
      <c r="D1253">
        <v>10.75</v>
      </c>
      <c r="E1253">
        <v>3.0714285714285721</v>
      </c>
      <c r="F1253">
        <v>4</v>
      </c>
      <c r="G1253">
        <v>12</v>
      </c>
      <c r="H1253">
        <v>10</v>
      </c>
      <c r="I1253">
        <v>0.78845736036427028</v>
      </c>
      <c r="J1253">
        <v>33.903666495663622</v>
      </c>
      <c r="K1253">
        <v>8.4759166239159054</v>
      </c>
      <c r="L1253">
        <v>2.4216904639759731</v>
      </c>
      <c r="M1253">
        <v>2.226787482092107</v>
      </c>
      <c r="N1253">
        <v>37</v>
      </c>
      <c r="O1253">
        <v>0.10526315789473679</v>
      </c>
      <c r="P1253">
        <v>3.568806999543539</v>
      </c>
      <c r="Q1253">
        <v>0.89220174988588474</v>
      </c>
      <c r="R1253">
        <v>0.25491478568168141</v>
      </c>
      <c r="S1253" t="str" cm="1">
        <f t="array" ref="S1253">IFERROR(_xlfn.TEXTJOIN(", ", TRUE, _xlfn._xlws.FILTER(QA_Seed_Keywords!B$2:B$83, ISNUMBER(SEARCH(A1253, QA_Seed_Keywords!B$2:B$83)))), "")</f>
        <v/>
      </c>
      <c r="T1253" cm="1">
        <f t="array" ref="T1253">SUM(--ISNUMBER(SEARCH($A1253,QA_Seed_Keywords!$B$2:$B$83)))</f>
        <v>0</v>
      </c>
      <c r="U1253" t="str" cm="1">
        <f t="array" ref="U1253">IFERROR(_xlfn.TEXTJOIN(", ", TRUE, _xlfn._xlws.FILTER(ROW(QA_Seed_Keywords!B$2:B$83), ISNUMBER(SEARCH(A1253, QA_Seed_Keywords!B$2:B$83)))), "")</f>
        <v/>
      </c>
    </row>
    <row r="1254" spans="1:23" customFormat="1" x14ac:dyDescent="0.3">
      <c r="A1254" t="s">
        <v>2205</v>
      </c>
      <c r="B1254" t="s">
        <v>2206</v>
      </c>
      <c r="C1254">
        <v>37</v>
      </c>
      <c r="D1254">
        <v>18.5</v>
      </c>
      <c r="E1254">
        <v>2.6428571428571428</v>
      </c>
      <c r="F1254">
        <v>2</v>
      </c>
      <c r="G1254">
        <v>12</v>
      </c>
      <c r="H1254">
        <v>8</v>
      </c>
      <c r="I1254">
        <v>0.91629073187415511</v>
      </c>
      <c r="J1254">
        <v>33.902757079343743</v>
      </c>
      <c r="K1254">
        <v>16.951378539671872</v>
      </c>
      <c r="L1254">
        <v>2.4216255056674099</v>
      </c>
      <c r="M1254">
        <v>2.754854912292604</v>
      </c>
      <c r="N1254">
        <v>18</v>
      </c>
      <c r="O1254">
        <v>0.10526315789473679</v>
      </c>
      <c r="P1254">
        <v>3.568711271509867</v>
      </c>
      <c r="Q1254">
        <v>1.7843556357549339</v>
      </c>
      <c r="R1254">
        <v>0.2549079479649905</v>
      </c>
      <c r="S1254" t="str" cm="1">
        <f t="array" ref="S1254">IFERROR(_xlfn.TEXTJOIN(", ", TRUE, _xlfn._xlws.FILTER(QA_Seed_Keywords!B$2:B$83, ISNUMBER(SEARCH(A1254, QA_Seed_Keywords!B$2:B$83)))), "")</f>
        <v/>
      </c>
      <c r="T1254" cm="1">
        <f t="array" ref="T1254">SUM(--ISNUMBER(SEARCH($A1254,QA_Seed_Keywords!$B$2:$B$83)))</f>
        <v>0</v>
      </c>
      <c r="U1254" t="str" cm="1">
        <f t="array" ref="U1254">IFERROR(_xlfn.TEXTJOIN(", ", TRUE, _xlfn._xlws.FILTER(ROW(QA_Seed_Keywords!B$2:B$83), ISNUMBER(SEARCH(A1254, QA_Seed_Keywords!B$2:B$83)))), "")</f>
        <v/>
      </c>
    </row>
    <row r="1255" spans="1:23" customFormat="1" x14ac:dyDescent="0.3">
      <c r="A1255" t="s">
        <v>2218</v>
      </c>
      <c r="B1255" t="s">
        <v>2219</v>
      </c>
      <c r="C1255">
        <v>52</v>
      </c>
      <c r="D1255">
        <v>5.7777777777777777</v>
      </c>
      <c r="E1255">
        <v>3.714285714285714</v>
      </c>
      <c r="F1255">
        <v>9</v>
      </c>
      <c r="G1255">
        <v>12</v>
      </c>
      <c r="H1255">
        <v>12</v>
      </c>
      <c r="I1255">
        <v>0.69314718055994529</v>
      </c>
      <c r="J1255">
        <v>36.043653389117154</v>
      </c>
      <c r="K1255">
        <v>4.004850376568573</v>
      </c>
      <c r="L1255">
        <v>2.574546670651225</v>
      </c>
      <c r="M1255">
        <v>1.368560551172713</v>
      </c>
      <c r="N1255">
        <v>90</v>
      </c>
      <c r="O1255">
        <v>9.8901098901098897E-2</v>
      </c>
      <c r="P1255">
        <v>3.5647569285940039</v>
      </c>
      <c r="Q1255">
        <v>0.39608410317711162</v>
      </c>
      <c r="R1255">
        <v>0.25462549489957181</v>
      </c>
      <c r="S1255" t="str" cm="1">
        <f t="array" ref="S1255">IFERROR(_xlfn.TEXTJOIN(", ", TRUE, _xlfn._xlws.FILTER(QA_Seed_Keywords!B$2:B$83, ISNUMBER(SEARCH(A1255, QA_Seed_Keywords!B$2:B$83)))), "")</f>
        <v/>
      </c>
      <c r="T1255" cm="1">
        <f t="array" ref="T1255">SUM(--ISNUMBER(SEARCH($A1255,QA_Seed_Keywords!$B$2:$B$83)))</f>
        <v>0</v>
      </c>
      <c r="U1255" t="str" cm="1">
        <f t="array" ref="U1255">IFERROR(_xlfn.TEXTJOIN(", ", TRUE, _xlfn._xlws.FILTER(ROW(QA_Seed_Keywords!B$2:B$83), ISNUMBER(SEARCH(A1255, QA_Seed_Keywords!B$2:B$83)))), "")</f>
        <v/>
      </c>
    </row>
    <row r="1256" spans="1:23" customFormat="1" x14ac:dyDescent="0.3">
      <c r="A1256" t="s">
        <v>2207</v>
      </c>
      <c r="B1256" t="s">
        <v>2208</v>
      </c>
      <c r="C1256">
        <v>18</v>
      </c>
      <c r="D1256">
        <v>18</v>
      </c>
      <c r="E1256">
        <v>1.285714285714286</v>
      </c>
      <c r="F1256">
        <v>1</v>
      </c>
      <c r="G1256">
        <v>12</v>
      </c>
      <c r="H1256">
        <v>4</v>
      </c>
      <c r="I1256">
        <v>1.386294361119891</v>
      </c>
      <c r="J1256">
        <v>24.953298500158031</v>
      </c>
      <c r="K1256">
        <v>24.953298500158031</v>
      </c>
      <c r="L1256">
        <v>1.782378464297002</v>
      </c>
      <c r="M1256">
        <v>3.9444389791664398</v>
      </c>
      <c r="N1256">
        <v>6</v>
      </c>
      <c r="O1256">
        <v>0.14285714285714279</v>
      </c>
      <c r="P1256">
        <v>3.5647569285940039</v>
      </c>
      <c r="Q1256">
        <v>3.5647569285940039</v>
      </c>
      <c r="R1256">
        <v>0.2546254948995717</v>
      </c>
      <c r="S1256" t="str" cm="1">
        <f t="array" ref="S1256">IFERROR(_xlfn.TEXTJOIN(", ", TRUE, _xlfn._xlws.FILTER(QA_Seed_Keywords!B$2:B$83, ISNUMBER(SEARCH(A1256, QA_Seed_Keywords!B$2:B$83)))), "")</f>
        <v/>
      </c>
      <c r="T1256" cm="1">
        <f t="array" ref="T1256">SUM(--ISNUMBER(SEARCH($A1256,QA_Seed_Keywords!$B$2:$B$83)))</f>
        <v>0</v>
      </c>
      <c r="U1256" t="str" cm="1">
        <f t="array" ref="U1256">IFERROR(_xlfn.TEXTJOIN(", ", TRUE, _xlfn._xlws.FILTER(ROW(QA_Seed_Keywords!B$2:B$83), ISNUMBER(SEARCH(A1256, QA_Seed_Keywords!B$2:B$83)))), "")</f>
        <v/>
      </c>
    </row>
    <row r="1257" spans="1:23" customFormat="1" x14ac:dyDescent="0.3">
      <c r="A1257" t="s">
        <v>2209</v>
      </c>
      <c r="B1257" t="s">
        <v>2209</v>
      </c>
      <c r="C1257">
        <v>18</v>
      </c>
      <c r="D1257">
        <v>18</v>
      </c>
      <c r="E1257">
        <v>1.285714285714286</v>
      </c>
      <c r="F1257">
        <v>1</v>
      </c>
      <c r="G1257">
        <v>12</v>
      </c>
      <c r="H1257">
        <v>4</v>
      </c>
      <c r="I1257">
        <v>1.386294361119891</v>
      </c>
      <c r="J1257">
        <v>24.953298500158031</v>
      </c>
      <c r="K1257">
        <v>24.953298500158031</v>
      </c>
      <c r="L1257">
        <v>1.782378464297002</v>
      </c>
      <c r="M1257">
        <v>3.9444389791664398</v>
      </c>
      <c r="N1257">
        <v>6</v>
      </c>
      <c r="O1257">
        <v>0.14285714285714279</v>
      </c>
      <c r="P1257">
        <v>3.5647569285940039</v>
      </c>
      <c r="Q1257">
        <v>3.5647569285940039</v>
      </c>
      <c r="R1257">
        <v>0.2546254948995717</v>
      </c>
      <c r="S1257" t="str" cm="1">
        <f t="array" ref="S1257">IFERROR(_xlfn.TEXTJOIN(", ", TRUE, _xlfn._xlws.FILTER(QA_Seed_Keywords!B$2:B$83, ISNUMBER(SEARCH(A1257, QA_Seed_Keywords!B$2:B$83)))), "")</f>
        <v/>
      </c>
      <c r="T1257" cm="1">
        <f t="array" ref="T1257">SUM(--ISNUMBER(SEARCH($A1257,QA_Seed_Keywords!$B$2:$B$83)))</f>
        <v>0</v>
      </c>
      <c r="U1257" t="str" cm="1">
        <f t="array" ref="U1257">IFERROR(_xlfn.TEXTJOIN(", ", TRUE, _xlfn._xlws.FILTER(ROW(QA_Seed_Keywords!B$2:B$83), ISNUMBER(SEARCH(A1257, QA_Seed_Keywords!B$2:B$83)))), "")</f>
        <v/>
      </c>
    </row>
    <row r="1258" spans="1:23" customFormat="1" x14ac:dyDescent="0.3">
      <c r="A1258" t="s">
        <v>2210</v>
      </c>
      <c r="B1258" t="s">
        <v>2211</v>
      </c>
      <c r="C1258">
        <v>18</v>
      </c>
      <c r="D1258">
        <v>18</v>
      </c>
      <c r="E1258">
        <v>1.285714285714286</v>
      </c>
      <c r="F1258">
        <v>1</v>
      </c>
      <c r="G1258">
        <v>12</v>
      </c>
      <c r="H1258">
        <v>4</v>
      </c>
      <c r="I1258">
        <v>1.386294361119891</v>
      </c>
      <c r="J1258">
        <v>24.953298500158031</v>
      </c>
      <c r="K1258">
        <v>24.953298500158031</v>
      </c>
      <c r="L1258">
        <v>1.782378464297002</v>
      </c>
      <c r="M1258">
        <v>3.9444389791664398</v>
      </c>
      <c r="N1258">
        <v>6</v>
      </c>
      <c r="O1258">
        <v>0.14285714285714279</v>
      </c>
      <c r="P1258">
        <v>3.5647569285940039</v>
      </c>
      <c r="Q1258">
        <v>3.5647569285940039</v>
      </c>
      <c r="R1258">
        <v>0.2546254948995717</v>
      </c>
      <c r="S1258" t="str" cm="1">
        <f t="array" ref="S1258">IFERROR(_xlfn.TEXTJOIN(", ", TRUE, _xlfn._xlws.FILTER(QA_Seed_Keywords!B$2:B$83, ISNUMBER(SEARCH(A1258, QA_Seed_Keywords!B$2:B$83)))), "")</f>
        <v/>
      </c>
      <c r="T1258" cm="1">
        <f t="array" ref="T1258">SUM(--ISNUMBER(SEARCH($A1258,QA_Seed_Keywords!$B$2:$B$83)))</f>
        <v>0</v>
      </c>
      <c r="U1258" t="str" cm="1">
        <f t="array" ref="U1258">IFERROR(_xlfn.TEXTJOIN(", ", TRUE, _xlfn._xlws.FILTER(ROW(QA_Seed_Keywords!B$2:B$83), ISNUMBER(SEARCH(A1258, QA_Seed_Keywords!B$2:B$83)))), "")</f>
        <v/>
      </c>
    </row>
    <row r="1259" spans="1:23" customFormat="1" x14ac:dyDescent="0.3">
      <c r="A1259" t="s">
        <v>2212</v>
      </c>
      <c r="B1259" t="s">
        <v>2213</v>
      </c>
      <c r="C1259">
        <v>9</v>
      </c>
      <c r="D1259">
        <v>4.5</v>
      </c>
      <c r="E1259">
        <v>0.6428571428571429</v>
      </c>
      <c r="F1259">
        <v>2</v>
      </c>
      <c r="G1259">
        <v>12</v>
      </c>
      <c r="H1259">
        <v>4</v>
      </c>
      <c r="I1259">
        <v>1.386294361119891</v>
      </c>
      <c r="J1259">
        <v>12.476649250079021</v>
      </c>
      <c r="K1259">
        <v>6.2383246250395077</v>
      </c>
      <c r="L1259">
        <v>0.8911892321485011</v>
      </c>
      <c r="M1259">
        <v>5.8903491282217537</v>
      </c>
      <c r="N1259">
        <v>6</v>
      </c>
      <c r="O1259">
        <v>0.2857142857142857</v>
      </c>
      <c r="P1259">
        <v>3.5647569285940039</v>
      </c>
      <c r="Q1259">
        <v>1.782378464297002</v>
      </c>
      <c r="R1259">
        <v>0.2546254948995717</v>
      </c>
      <c r="S1259" t="str" cm="1">
        <f t="array" ref="S1259">IFERROR(_xlfn.TEXTJOIN(", ", TRUE, _xlfn._xlws.FILTER(QA_Seed_Keywords!B$2:B$83, ISNUMBER(SEARCH(A1259, QA_Seed_Keywords!B$2:B$83)))), "")</f>
        <v/>
      </c>
      <c r="T1259" cm="1">
        <f t="array" ref="T1259">SUM(--ISNUMBER(SEARCH($A1259,QA_Seed_Keywords!$B$2:$B$83)))</f>
        <v>0</v>
      </c>
      <c r="U1259" t="str" cm="1">
        <f t="array" ref="U1259">IFERROR(_xlfn.TEXTJOIN(", ", TRUE, _xlfn._xlws.FILTER(ROW(QA_Seed_Keywords!B$2:B$83), ISNUMBER(SEARCH(A1259, QA_Seed_Keywords!B$2:B$83)))), "")</f>
        <v/>
      </c>
    </row>
    <row r="1260" spans="1:23" customFormat="1" x14ac:dyDescent="0.3">
      <c r="A1260" t="s">
        <v>2214</v>
      </c>
      <c r="B1260" t="s">
        <v>2215</v>
      </c>
      <c r="C1260">
        <v>36</v>
      </c>
      <c r="D1260">
        <v>5.1428571428571432</v>
      </c>
      <c r="E1260">
        <v>2.5714285714285721</v>
      </c>
      <c r="F1260">
        <v>7</v>
      </c>
      <c r="G1260">
        <v>12</v>
      </c>
      <c r="H1260">
        <v>12</v>
      </c>
      <c r="I1260">
        <v>0.69314718055994529</v>
      </c>
      <c r="J1260">
        <v>24.953298500158031</v>
      </c>
      <c r="K1260">
        <v>3.5647569285940039</v>
      </c>
      <c r="L1260">
        <v>1.782378464297002</v>
      </c>
      <c r="M1260">
        <v>1.998528830111127</v>
      </c>
      <c r="N1260">
        <v>48</v>
      </c>
      <c r="O1260">
        <v>0.14285714285714279</v>
      </c>
      <c r="P1260">
        <v>3.5647569285940039</v>
      </c>
      <c r="Q1260">
        <v>0.50925098979914341</v>
      </c>
      <c r="R1260">
        <v>0.2546254948995717</v>
      </c>
      <c r="S1260" t="str" cm="1">
        <f t="array" ref="S1260">IFERROR(_xlfn.TEXTJOIN(", ", TRUE, _xlfn._xlws.FILTER(QA_Seed_Keywords!B$2:B$83, ISNUMBER(SEARCH(A1260, QA_Seed_Keywords!B$2:B$83)))), "")</f>
        <v/>
      </c>
      <c r="T1260" cm="1">
        <f t="array" ref="T1260">SUM(--ISNUMBER(SEARCH($A1260,QA_Seed_Keywords!$B$2:$B$83)))</f>
        <v>0</v>
      </c>
      <c r="U1260" t="str" cm="1">
        <f t="array" ref="U1260">IFERROR(_xlfn.TEXTJOIN(", ", TRUE, _xlfn._xlws.FILTER(ROW(QA_Seed_Keywords!B$2:B$83), ISNUMBER(SEARCH(A1260, QA_Seed_Keywords!B$2:B$83)))), "")</f>
        <v/>
      </c>
    </row>
    <row r="1261" spans="1:23" x14ac:dyDescent="0.3">
      <c r="A1261" s="2" t="s">
        <v>2216</v>
      </c>
      <c r="B1261" s="2" t="s">
        <v>2217</v>
      </c>
      <c r="C1261" s="2">
        <v>6</v>
      </c>
      <c r="D1261" s="2">
        <v>2</v>
      </c>
      <c r="E1261" s="2">
        <v>0.42857142857142849</v>
      </c>
      <c r="F1261" s="2">
        <v>3</v>
      </c>
      <c r="G1261" s="2">
        <v>12</v>
      </c>
      <c r="H1261" s="2">
        <v>4</v>
      </c>
      <c r="I1261" s="2">
        <v>1.386294361119891</v>
      </c>
      <c r="J1261" s="2">
        <v>8.317766166719343</v>
      </c>
      <c r="K1261" s="2">
        <v>2.7725887222397811</v>
      </c>
      <c r="L1261" s="2">
        <v>0.59412615476566732</v>
      </c>
      <c r="M1261" s="2">
        <v>5.8903491282217537</v>
      </c>
      <c r="N1261" s="2">
        <v>6</v>
      </c>
      <c r="O1261" s="2">
        <v>0.42857142857142849</v>
      </c>
      <c r="P1261" s="2">
        <v>3.5647569285940039</v>
      </c>
      <c r="Q1261" s="2">
        <v>1.1882523095313351</v>
      </c>
      <c r="R1261" s="2">
        <v>0.2546254948995717</v>
      </c>
      <c r="S1261" t="str" cm="1">
        <f t="array" ref="S1261">IFERROR(_xlfn.TEXTJOIN(", ", TRUE, _xlfn._xlws.FILTER(QA_Seed_Keywords!B$2:B$83, ISNUMBER(SEARCH(A1261, QA_Seed_Keywords!B$2:B$83)))), "")</f>
        <v/>
      </c>
      <c r="T1261" cm="1">
        <f t="array" ref="T1261">SUM(--ISNUMBER(SEARCH($A1261,QA_Seed_Keywords!$B$2:$B$83)))</f>
        <v>0</v>
      </c>
      <c r="U1261" t="str" cm="1">
        <f t="array" ref="U1261">IFERROR(_xlfn.TEXTJOIN(", ", TRUE, _xlfn._xlws.FILTER(ROW(QA_Seed_Keywords!B$2:B$83), ISNUMBER(SEARCH(A1261, QA_Seed_Keywords!B$2:B$83)))), "")</f>
        <v/>
      </c>
      <c r="V1261"/>
      <c r="W1261"/>
    </row>
    <row r="1262" spans="1:23" customFormat="1" x14ac:dyDescent="0.3">
      <c r="A1262" t="s">
        <v>2220</v>
      </c>
      <c r="B1262" t="s">
        <v>2221</v>
      </c>
      <c r="C1262">
        <v>62</v>
      </c>
      <c r="D1262">
        <v>10.33333333333333</v>
      </c>
      <c r="E1262">
        <v>4.4285714285714288</v>
      </c>
      <c r="F1262">
        <v>6</v>
      </c>
      <c r="G1262">
        <v>12</v>
      </c>
      <c r="H1262">
        <v>11</v>
      </c>
      <c r="I1262">
        <v>0.73759894313077912</v>
      </c>
      <c r="J1262">
        <v>45.731134474108302</v>
      </c>
      <c r="K1262">
        <v>7.6218557456847176</v>
      </c>
      <c r="L1262">
        <v>3.266509605293451</v>
      </c>
      <c r="M1262">
        <v>1.54654370636807</v>
      </c>
      <c r="N1262">
        <v>76</v>
      </c>
      <c r="O1262">
        <v>7.792207792207792E-2</v>
      </c>
      <c r="P1262">
        <v>3.5634650239564909</v>
      </c>
      <c r="Q1262">
        <v>0.59391083732608185</v>
      </c>
      <c r="R1262">
        <v>0.25453321599689233</v>
      </c>
      <c r="S1262" t="str" cm="1">
        <f t="array" ref="S1262">IFERROR(_xlfn.TEXTJOIN(", ", TRUE, _xlfn._xlws.FILTER(QA_Seed_Keywords!B$2:B$83, ISNUMBER(SEARCH(A1262, QA_Seed_Keywords!B$2:B$83)))), "")</f>
        <v/>
      </c>
      <c r="T1262" cm="1">
        <f t="array" ref="T1262">SUM(--ISNUMBER(SEARCH($A1262,QA_Seed_Keywords!$B$2:$B$83)))</f>
        <v>0</v>
      </c>
      <c r="U1262" t="str" cm="1">
        <f t="array" ref="U1262">IFERROR(_xlfn.TEXTJOIN(", ", TRUE, _xlfn._xlws.FILTER(ROW(QA_Seed_Keywords!B$2:B$83), ISNUMBER(SEARCH(A1262, QA_Seed_Keywords!B$2:B$83)))), "")</f>
        <v/>
      </c>
    </row>
    <row r="1263" spans="1:23" customFormat="1" x14ac:dyDescent="0.3">
      <c r="A1263" t="s">
        <v>2222</v>
      </c>
      <c r="B1263" t="s">
        <v>2223</v>
      </c>
      <c r="C1263">
        <v>28</v>
      </c>
      <c r="D1263">
        <v>9.3333333333333339</v>
      </c>
      <c r="E1263">
        <v>2</v>
      </c>
      <c r="F1263">
        <v>3</v>
      </c>
      <c r="G1263">
        <v>12</v>
      </c>
      <c r="H1263">
        <v>9</v>
      </c>
      <c r="I1263">
        <v>0.84729786038720345</v>
      </c>
      <c r="J1263">
        <v>23.7243400908417</v>
      </c>
      <c r="K1263">
        <v>7.9081133636138992</v>
      </c>
      <c r="L1263">
        <v>1.6945957207744069</v>
      </c>
      <c r="M1263">
        <v>2.8946168546677629</v>
      </c>
      <c r="N1263">
        <v>19</v>
      </c>
      <c r="O1263">
        <v>0.15</v>
      </c>
      <c r="P1263">
        <v>3.558651013626255</v>
      </c>
      <c r="Q1263">
        <v>1.186217004542085</v>
      </c>
      <c r="R1263">
        <v>0.254189358116161</v>
      </c>
      <c r="S1263" t="str" cm="1">
        <f t="array" ref="S1263">IFERROR(_xlfn.TEXTJOIN(", ", TRUE, _xlfn._xlws.FILTER(QA_Seed_Keywords!B$2:B$83, ISNUMBER(SEARCH(A1263, QA_Seed_Keywords!B$2:B$83)))), "")</f>
        <v/>
      </c>
      <c r="T1263" cm="1">
        <f t="array" ref="T1263">SUM(--ISNUMBER(SEARCH($A1263,QA_Seed_Keywords!$B$2:$B$83)))</f>
        <v>0</v>
      </c>
      <c r="U1263" t="str" cm="1">
        <f t="array" ref="U1263">IFERROR(_xlfn.TEXTJOIN(", ", TRUE, _xlfn._xlws.FILTER(ROW(QA_Seed_Keywords!B$2:B$83), ISNUMBER(SEARCH(A1263, QA_Seed_Keywords!B$2:B$83)))), "")</f>
        <v/>
      </c>
    </row>
    <row r="1264" spans="1:23" customFormat="1" x14ac:dyDescent="0.3">
      <c r="A1264" t="s">
        <v>2224</v>
      </c>
      <c r="B1264" t="s">
        <v>2225</v>
      </c>
      <c r="C1264">
        <v>44</v>
      </c>
      <c r="D1264">
        <v>8.8000000000000007</v>
      </c>
      <c r="E1264">
        <v>3.1428571428571428</v>
      </c>
      <c r="F1264">
        <v>5</v>
      </c>
      <c r="G1264">
        <v>12</v>
      </c>
      <c r="H1264">
        <v>12</v>
      </c>
      <c r="I1264">
        <v>0.69314718055994529</v>
      </c>
      <c r="J1264">
        <v>30.49847594463759</v>
      </c>
      <c r="K1264">
        <v>6.0996951889275186</v>
      </c>
      <c r="L1264">
        <v>2.178462567474114</v>
      </c>
      <c r="M1264">
        <v>2.1291490125281909</v>
      </c>
      <c r="N1264">
        <v>42</v>
      </c>
      <c r="O1264">
        <v>0.1162790697674419</v>
      </c>
      <c r="P1264">
        <v>3.5463344121671621</v>
      </c>
      <c r="Q1264">
        <v>0.70926688243343239</v>
      </c>
      <c r="R1264">
        <v>0.253309600869083</v>
      </c>
      <c r="S1264" t="str" cm="1">
        <f t="array" ref="S1264">IFERROR(_xlfn.TEXTJOIN(", ", TRUE, _xlfn._xlws.FILTER(QA_Seed_Keywords!B$2:B$83, ISNUMBER(SEARCH(A1264, QA_Seed_Keywords!B$2:B$83)))), "")</f>
        <v/>
      </c>
      <c r="T1264" cm="1">
        <f t="array" ref="T1264">SUM(--ISNUMBER(SEARCH($A1264,QA_Seed_Keywords!$B$2:$B$83)))</f>
        <v>0</v>
      </c>
      <c r="U1264" t="str" cm="1">
        <f t="array" ref="U1264">IFERROR(_xlfn.TEXTJOIN(", ", TRUE, _xlfn._xlws.FILTER(ROW(QA_Seed_Keywords!B$2:B$83), ISNUMBER(SEARCH(A1264, QA_Seed_Keywords!B$2:B$83)))), "")</f>
        <v/>
      </c>
    </row>
    <row r="1265" spans="1:23" customFormat="1" x14ac:dyDescent="0.3">
      <c r="A1265" t="s">
        <v>2226</v>
      </c>
      <c r="B1265" t="s">
        <v>2226</v>
      </c>
      <c r="C1265">
        <v>11</v>
      </c>
      <c r="D1265">
        <v>11</v>
      </c>
      <c r="E1265">
        <v>0.7857142857142857</v>
      </c>
      <c r="F1265">
        <v>1</v>
      </c>
      <c r="G1265">
        <v>12</v>
      </c>
      <c r="H1265">
        <v>3</v>
      </c>
      <c r="I1265">
        <v>1.6094379124341001</v>
      </c>
      <c r="J1265">
        <v>17.703817036775099</v>
      </c>
      <c r="K1265">
        <v>17.703817036775099</v>
      </c>
      <c r="L1265">
        <v>1.2645583597696499</v>
      </c>
      <c r="M1265">
        <v>4.2809112157876541</v>
      </c>
      <c r="N1265">
        <v>4</v>
      </c>
      <c r="O1265">
        <v>0.2</v>
      </c>
      <c r="P1265">
        <v>3.5407634073550209</v>
      </c>
      <c r="Q1265">
        <v>3.5407634073550209</v>
      </c>
      <c r="R1265">
        <v>0.25291167195393011</v>
      </c>
      <c r="S1265" t="str" cm="1">
        <f t="array" ref="S1265">IFERROR(_xlfn.TEXTJOIN(", ", TRUE, _xlfn._xlws.FILTER(QA_Seed_Keywords!B$2:B$83, ISNUMBER(SEARCH(A1265, QA_Seed_Keywords!B$2:B$83)))), "")</f>
        <v/>
      </c>
      <c r="T1265" cm="1">
        <f t="array" ref="T1265">SUM(--ISNUMBER(SEARCH($A1265,QA_Seed_Keywords!$B$2:$B$83)))</f>
        <v>0</v>
      </c>
      <c r="U1265" t="str" cm="1">
        <f t="array" ref="U1265">IFERROR(_xlfn.TEXTJOIN(", ", TRUE, _xlfn._xlws.FILTER(ROW(QA_Seed_Keywords!B$2:B$83), ISNUMBER(SEARCH(A1265, QA_Seed_Keywords!B$2:B$83)))), "")</f>
        <v/>
      </c>
    </row>
    <row r="1266" spans="1:23" customFormat="1" x14ac:dyDescent="0.3">
      <c r="A1266" t="s">
        <v>2227</v>
      </c>
      <c r="B1266" t="s">
        <v>2228</v>
      </c>
      <c r="C1266">
        <v>27</v>
      </c>
      <c r="D1266">
        <v>9</v>
      </c>
      <c r="E1266">
        <v>1.928571428571429</v>
      </c>
      <c r="F1266">
        <v>3</v>
      </c>
      <c r="G1266">
        <v>12</v>
      </c>
      <c r="H1266">
        <v>8</v>
      </c>
      <c r="I1266">
        <v>0.91629073187415511</v>
      </c>
      <c r="J1266">
        <v>24.739849760602191</v>
      </c>
      <c r="K1266">
        <v>8.2466165868673968</v>
      </c>
      <c r="L1266">
        <v>1.7671321257572989</v>
      </c>
      <c r="M1266">
        <v>2.8458266904983311</v>
      </c>
      <c r="N1266">
        <v>20</v>
      </c>
      <c r="O1266">
        <v>0.14285714285714279</v>
      </c>
      <c r="P1266">
        <v>3.5342642515145979</v>
      </c>
      <c r="Q1266">
        <v>1.1780880838382</v>
      </c>
      <c r="R1266">
        <v>0.25244744653675699</v>
      </c>
      <c r="S1266" t="str" cm="1">
        <f t="array" ref="S1266">IFERROR(_xlfn.TEXTJOIN(", ", TRUE, _xlfn._xlws.FILTER(QA_Seed_Keywords!B$2:B$83, ISNUMBER(SEARCH(A1266, QA_Seed_Keywords!B$2:B$83)))), "")</f>
        <v/>
      </c>
      <c r="T1266" cm="1">
        <f t="array" ref="T1266">SUM(--ISNUMBER(SEARCH($A1266,QA_Seed_Keywords!$B$2:$B$83)))</f>
        <v>0</v>
      </c>
      <c r="U1266" t="str" cm="1">
        <f t="array" ref="U1266">IFERROR(_xlfn.TEXTJOIN(", ", TRUE, _xlfn._xlws.FILTER(ROW(QA_Seed_Keywords!B$2:B$83), ISNUMBER(SEARCH(A1266, QA_Seed_Keywords!B$2:B$83)))), "")</f>
        <v/>
      </c>
    </row>
    <row r="1267" spans="1:23" customFormat="1" x14ac:dyDescent="0.3">
      <c r="A1267" t="s">
        <v>2229</v>
      </c>
      <c r="B1267" t="s">
        <v>2230</v>
      </c>
      <c r="C1267">
        <v>62</v>
      </c>
      <c r="D1267">
        <v>10.33333333333333</v>
      </c>
      <c r="E1267">
        <v>4.4285714285714288</v>
      </c>
      <c r="F1267">
        <v>6</v>
      </c>
      <c r="G1267">
        <v>12</v>
      </c>
      <c r="H1267">
        <v>12</v>
      </c>
      <c r="I1267">
        <v>0.69314718055994529</v>
      </c>
      <c r="J1267">
        <v>42.975125194716611</v>
      </c>
      <c r="K1267">
        <v>7.1625208657861021</v>
      </c>
      <c r="L1267">
        <v>3.0696517996226151</v>
      </c>
      <c r="M1267">
        <v>1.5596157879354231</v>
      </c>
      <c r="N1267">
        <v>72</v>
      </c>
      <c r="O1267">
        <v>8.2191780821917804E-2</v>
      </c>
      <c r="P1267">
        <v>3.532202070798625</v>
      </c>
      <c r="Q1267">
        <v>0.58870034513310421</v>
      </c>
      <c r="R1267">
        <v>0.25230014791418748</v>
      </c>
      <c r="S1267" t="str" cm="1">
        <f t="array" ref="S1267">IFERROR(_xlfn.TEXTJOIN(", ", TRUE, _xlfn._xlws.FILTER(QA_Seed_Keywords!B$2:B$83, ISNUMBER(SEARCH(A1267, QA_Seed_Keywords!B$2:B$83)))), "")</f>
        <v/>
      </c>
      <c r="T1267" cm="1">
        <f t="array" ref="T1267">SUM(--ISNUMBER(SEARCH($A1267,QA_Seed_Keywords!$B$2:$B$83)))</f>
        <v>0</v>
      </c>
      <c r="U1267" t="str" cm="1">
        <f t="array" ref="U1267">IFERROR(_xlfn.TEXTJOIN(", ", TRUE, _xlfn._xlws.FILTER(ROW(QA_Seed_Keywords!B$2:B$83), ISNUMBER(SEARCH(A1267, QA_Seed_Keywords!B$2:B$83)))), "")</f>
        <v/>
      </c>
    </row>
    <row r="1268" spans="1:23" customFormat="1" x14ac:dyDescent="0.3">
      <c r="A1268" t="s">
        <v>2231</v>
      </c>
      <c r="B1268" t="s">
        <v>2232</v>
      </c>
      <c r="C1268">
        <v>47</v>
      </c>
      <c r="D1268">
        <v>15.66666666666667</v>
      </c>
      <c r="E1268">
        <v>3.3571428571428572</v>
      </c>
      <c r="F1268">
        <v>3</v>
      </c>
      <c r="G1268">
        <v>12</v>
      </c>
      <c r="H1268">
        <v>9</v>
      </c>
      <c r="I1268">
        <v>0.84729786038720345</v>
      </c>
      <c r="J1268">
        <v>39.822999438198558</v>
      </c>
      <c r="K1268">
        <v>13.274333146066191</v>
      </c>
      <c r="L1268">
        <v>2.8444999598713259</v>
      </c>
      <c r="M1268">
        <v>2.3639886036055922</v>
      </c>
      <c r="N1268">
        <v>33</v>
      </c>
      <c r="O1268">
        <v>8.8235294117647065E-2</v>
      </c>
      <c r="P1268">
        <v>3.513794068076344</v>
      </c>
      <c r="Q1268">
        <v>1.171264689358781</v>
      </c>
      <c r="R1268">
        <v>0.25098529057688168</v>
      </c>
      <c r="S1268" t="str" cm="1">
        <f t="array" ref="S1268">IFERROR(_xlfn.TEXTJOIN(", ", TRUE, _xlfn._xlws.FILTER(QA_Seed_Keywords!B$2:B$83, ISNUMBER(SEARCH(A1268, QA_Seed_Keywords!B$2:B$83)))), "")</f>
        <v/>
      </c>
      <c r="T1268" cm="1">
        <f t="array" ref="T1268">SUM(--ISNUMBER(SEARCH($A1268,QA_Seed_Keywords!$B$2:$B$83)))</f>
        <v>0</v>
      </c>
      <c r="U1268" t="str" cm="1">
        <f t="array" ref="U1268">IFERROR(_xlfn.TEXTJOIN(", ", TRUE, _xlfn._xlws.FILTER(ROW(QA_Seed_Keywords!B$2:B$83), ISNUMBER(SEARCH(A1268, QA_Seed_Keywords!B$2:B$83)))), "")</f>
        <v/>
      </c>
    </row>
    <row r="1269" spans="1:23" x14ac:dyDescent="0.3">
      <c r="A1269" s="2" t="s">
        <v>2233</v>
      </c>
      <c r="B1269" s="2" t="s">
        <v>2234</v>
      </c>
      <c r="C1269" s="2">
        <v>3</v>
      </c>
      <c r="D1269" s="2">
        <v>1</v>
      </c>
      <c r="E1269" s="2">
        <v>0.2142857142857143</v>
      </c>
      <c r="F1269" s="2">
        <v>3</v>
      </c>
      <c r="G1269" s="2">
        <v>12</v>
      </c>
      <c r="H1269" s="2">
        <v>2</v>
      </c>
      <c r="I1269" s="2">
        <v>1.945910149055313</v>
      </c>
      <c r="J1269" s="2">
        <v>5.8377304471659386</v>
      </c>
      <c r="K1269" s="2">
        <v>1.945910149055313</v>
      </c>
      <c r="L1269" s="2">
        <v>0.41698074622613851</v>
      </c>
      <c r="M1269" s="2">
        <v>4.2809112157876541</v>
      </c>
      <c r="N1269" s="2">
        <v>4</v>
      </c>
      <c r="O1269" s="2">
        <v>0.6</v>
      </c>
      <c r="P1269" s="2">
        <v>3.502638268299564</v>
      </c>
      <c r="Q1269" s="2">
        <v>1.1675460894331879</v>
      </c>
      <c r="R1269" s="2">
        <v>0.25018844773568311</v>
      </c>
      <c r="S1269" t="str" cm="1">
        <f t="array" ref="S1269">IFERROR(_xlfn.TEXTJOIN(", ", TRUE, _xlfn._xlws.FILTER(QA_Seed_Keywords!B$2:B$83, ISNUMBER(SEARCH(A1269, QA_Seed_Keywords!B$2:B$83)))), "")</f>
        <v/>
      </c>
      <c r="T1269" cm="1">
        <f t="array" ref="T1269">SUM(--ISNUMBER(SEARCH($A1269,QA_Seed_Keywords!$B$2:$B$83)))</f>
        <v>0</v>
      </c>
      <c r="U1269" t="str" cm="1">
        <f t="array" ref="U1269">IFERROR(_xlfn.TEXTJOIN(", ", TRUE, _xlfn._xlws.FILTER(ROW(QA_Seed_Keywords!B$2:B$83), ISNUMBER(SEARCH(A1269, QA_Seed_Keywords!B$2:B$83)))), "")</f>
        <v/>
      </c>
      <c r="V1269"/>
      <c r="W1269"/>
    </row>
    <row r="1270" spans="1:23" customFormat="1" x14ac:dyDescent="0.3">
      <c r="A1270" t="s">
        <v>2235</v>
      </c>
      <c r="B1270" t="s">
        <v>2236</v>
      </c>
      <c r="C1270">
        <v>10</v>
      </c>
      <c r="D1270">
        <v>5</v>
      </c>
      <c r="E1270">
        <v>0.7142857142857143</v>
      </c>
      <c r="F1270">
        <v>2</v>
      </c>
      <c r="G1270">
        <v>12</v>
      </c>
      <c r="H1270">
        <v>5</v>
      </c>
      <c r="I1270">
        <v>1.2237754316221161</v>
      </c>
      <c r="J1270">
        <v>12.23775431622116</v>
      </c>
      <c r="K1270">
        <v>6.1188771581105783</v>
      </c>
      <c r="L1270">
        <v>0.87412530830151125</v>
      </c>
      <c r="M1270">
        <v>3.9444389791664398</v>
      </c>
      <c r="N1270">
        <v>6</v>
      </c>
      <c r="O1270">
        <v>0.2857142857142857</v>
      </c>
      <c r="P1270">
        <v>3.496501233206045</v>
      </c>
      <c r="Q1270">
        <v>1.7482506166030221</v>
      </c>
      <c r="R1270">
        <v>0.2497500880861461</v>
      </c>
      <c r="S1270" t="str" cm="1">
        <f t="array" ref="S1270">IFERROR(_xlfn.TEXTJOIN(", ", TRUE, _xlfn._xlws.FILTER(QA_Seed_Keywords!B$2:B$83, ISNUMBER(SEARCH(A1270, QA_Seed_Keywords!B$2:B$83)))), "")</f>
        <v/>
      </c>
      <c r="T1270" cm="1">
        <f t="array" ref="T1270">SUM(--ISNUMBER(SEARCH($A1270,QA_Seed_Keywords!$B$2:$B$83)))</f>
        <v>0</v>
      </c>
      <c r="U1270" t="str" cm="1">
        <f t="array" ref="U1270">IFERROR(_xlfn.TEXTJOIN(", ", TRUE, _xlfn._xlws.FILTER(ROW(QA_Seed_Keywords!B$2:B$83), ISNUMBER(SEARCH(A1270, QA_Seed_Keywords!B$2:B$83)))), "")</f>
        <v/>
      </c>
    </row>
    <row r="1271" spans="1:23" customFormat="1" x14ac:dyDescent="0.3">
      <c r="A1271" t="s">
        <v>2237</v>
      </c>
      <c r="B1271" t="s">
        <v>2238</v>
      </c>
      <c r="C1271">
        <v>29</v>
      </c>
      <c r="D1271">
        <v>3.625</v>
      </c>
      <c r="E1271">
        <v>2.0714285714285721</v>
      </c>
      <c r="F1271">
        <v>8</v>
      </c>
      <c r="G1271">
        <v>12</v>
      </c>
      <c r="H1271">
        <v>12</v>
      </c>
      <c r="I1271">
        <v>0.69314718055994529</v>
      </c>
      <c r="J1271">
        <v>20.101268236238411</v>
      </c>
      <c r="K1271">
        <v>2.5126585295298018</v>
      </c>
      <c r="L1271">
        <v>1.4358048740170299</v>
      </c>
      <c r="M1271">
        <v>2.0617077317326591</v>
      </c>
      <c r="N1271">
        <v>45</v>
      </c>
      <c r="O1271">
        <v>0.17391304347826089</v>
      </c>
      <c r="P1271">
        <v>3.4958727367371161</v>
      </c>
      <c r="Q1271">
        <v>0.43698409209213951</v>
      </c>
      <c r="R1271">
        <v>0.24970519548122261</v>
      </c>
      <c r="S1271" t="str" cm="1">
        <f t="array" ref="S1271">IFERROR(_xlfn.TEXTJOIN(", ", TRUE, _xlfn._xlws.FILTER(QA_Seed_Keywords!B$2:B$83, ISNUMBER(SEARCH(A1271, QA_Seed_Keywords!B$2:B$83)))), "")</f>
        <v/>
      </c>
      <c r="T1271" cm="1">
        <f t="array" ref="T1271">SUM(--ISNUMBER(SEARCH($A1271,QA_Seed_Keywords!$B$2:$B$83)))</f>
        <v>0</v>
      </c>
      <c r="U1271" t="str" cm="1">
        <f t="array" ref="U1271">IFERROR(_xlfn.TEXTJOIN(", ", TRUE, _xlfn._xlws.FILTER(ROW(QA_Seed_Keywords!B$2:B$83), ISNUMBER(SEARCH(A1271, QA_Seed_Keywords!B$2:B$83)))), "")</f>
        <v/>
      </c>
    </row>
    <row r="1272" spans="1:23" customFormat="1" x14ac:dyDescent="0.3">
      <c r="A1272" t="s">
        <v>2239</v>
      </c>
      <c r="B1272" t="s">
        <v>2240</v>
      </c>
      <c r="C1272">
        <v>39</v>
      </c>
      <c r="D1272">
        <v>4.333333333333333</v>
      </c>
      <c r="E1272">
        <v>2.785714285714286</v>
      </c>
      <c r="F1272">
        <v>9</v>
      </c>
      <c r="G1272">
        <v>12</v>
      </c>
      <c r="H1272">
        <v>12</v>
      </c>
      <c r="I1272">
        <v>0.69314718055994529</v>
      </c>
      <c r="J1272">
        <v>27.032740041837869</v>
      </c>
      <c r="K1272">
        <v>3.0036377824264289</v>
      </c>
      <c r="L1272">
        <v>1.930910002988419</v>
      </c>
      <c r="M1272">
        <v>1.641853886172395</v>
      </c>
      <c r="N1272">
        <v>69</v>
      </c>
      <c r="O1272">
        <v>0.12857142857142859</v>
      </c>
      <c r="P1272">
        <v>3.475638005379154</v>
      </c>
      <c r="Q1272">
        <v>0.38618200059768371</v>
      </c>
      <c r="R1272">
        <v>0.24825985752708241</v>
      </c>
      <c r="S1272" t="str" cm="1">
        <f t="array" ref="S1272">IFERROR(_xlfn.TEXTJOIN(", ", TRUE, _xlfn._xlws.FILTER(QA_Seed_Keywords!B$2:B$83, ISNUMBER(SEARCH(A1272, QA_Seed_Keywords!B$2:B$83)))), "")</f>
        <v/>
      </c>
      <c r="T1272" cm="1">
        <f t="array" ref="T1272">SUM(--ISNUMBER(SEARCH($A1272,QA_Seed_Keywords!$B$2:$B$83)))</f>
        <v>0</v>
      </c>
      <c r="U1272" t="str" cm="1">
        <f t="array" ref="U1272">IFERROR(_xlfn.TEXTJOIN(", ", TRUE, _xlfn._xlws.FILTER(ROW(QA_Seed_Keywords!B$2:B$83), ISNUMBER(SEARCH(A1272, QA_Seed_Keywords!B$2:B$83)))), "")</f>
        <v/>
      </c>
    </row>
    <row r="1273" spans="1:23" customFormat="1" x14ac:dyDescent="0.3">
      <c r="A1273" t="s">
        <v>2241</v>
      </c>
      <c r="B1273" t="s">
        <v>2241</v>
      </c>
      <c r="C1273">
        <v>47</v>
      </c>
      <c r="D1273">
        <v>15.66666666666667</v>
      </c>
      <c r="E1273">
        <v>3.3571428571428572</v>
      </c>
      <c r="F1273">
        <v>3</v>
      </c>
      <c r="G1273">
        <v>12</v>
      </c>
      <c r="H1273">
        <v>11</v>
      </c>
      <c r="I1273">
        <v>0.73759894313077912</v>
      </c>
      <c r="J1273">
        <v>34.667150327146622</v>
      </c>
      <c r="K1273">
        <v>11.55571677571554</v>
      </c>
      <c r="L1273">
        <v>2.4762250233676162</v>
      </c>
      <c r="M1273">
        <v>2.4891517465595991</v>
      </c>
      <c r="N1273">
        <v>29</v>
      </c>
      <c r="O1273">
        <v>0.1</v>
      </c>
      <c r="P1273">
        <v>3.4667150327146619</v>
      </c>
      <c r="Q1273">
        <v>1.1555716775715541</v>
      </c>
      <c r="R1273">
        <v>0.24762250233676161</v>
      </c>
      <c r="S1273" t="str" cm="1">
        <f t="array" ref="S1273">IFERROR(_xlfn.TEXTJOIN(", ", TRUE, _xlfn._xlws.FILTER(QA_Seed_Keywords!B$2:B$83, ISNUMBER(SEARCH(A1273, QA_Seed_Keywords!B$2:B$83)))), "")</f>
        <v/>
      </c>
      <c r="T1273" cm="1">
        <f t="array" ref="T1273">SUM(--ISNUMBER(SEARCH($A1273,QA_Seed_Keywords!$B$2:$B$83)))</f>
        <v>0</v>
      </c>
      <c r="U1273" t="str" cm="1">
        <f t="array" ref="U1273">IFERROR(_xlfn.TEXTJOIN(", ", TRUE, _xlfn._xlws.FILTER(ROW(QA_Seed_Keywords!B$2:B$83), ISNUMBER(SEARCH(A1273, QA_Seed_Keywords!B$2:B$83)))), "")</f>
        <v/>
      </c>
    </row>
    <row r="1274" spans="1:23" customFormat="1" x14ac:dyDescent="0.3">
      <c r="A1274" t="s">
        <v>2242</v>
      </c>
      <c r="B1274" t="s">
        <v>2243</v>
      </c>
      <c r="C1274">
        <v>38</v>
      </c>
      <c r="D1274">
        <v>7.6</v>
      </c>
      <c r="E1274">
        <v>2.714285714285714</v>
      </c>
      <c r="F1274">
        <v>5</v>
      </c>
      <c r="G1274">
        <v>12</v>
      </c>
      <c r="H1274">
        <v>12</v>
      </c>
      <c r="I1274">
        <v>0.69314718055994529</v>
      </c>
      <c r="J1274">
        <v>26.339592861277922</v>
      </c>
      <c r="K1274">
        <v>5.2679185722555841</v>
      </c>
      <c r="L1274">
        <v>1.88139949009128</v>
      </c>
      <c r="M1274">
        <v>2.2527629684953681</v>
      </c>
      <c r="N1274">
        <v>37</v>
      </c>
      <c r="O1274">
        <v>0.13157894736842099</v>
      </c>
      <c r="P1274">
        <v>3.465735902799727</v>
      </c>
      <c r="Q1274">
        <v>0.69314718055994529</v>
      </c>
      <c r="R1274">
        <v>0.24755256448569471</v>
      </c>
      <c r="S1274" t="str" cm="1">
        <f t="array" ref="S1274">IFERROR(_xlfn.TEXTJOIN(", ", TRUE, _xlfn._xlws.FILTER(QA_Seed_Keywords!B$2:B$83, ISNUMBER(SEARCH(A1274, QA_Seed_Keywords!B$2:B$83)))), "")</f>
        <v/>
      </c>
      <c r="T1274" cm="1">
        <f t="array" ref="T1274">SUM(--ISNUMBER(SEARCH($A1274,QA_Seed_Keywords!$B$2:$B$83)))</f>
        <v>0</v>
      </c>
      <c r="U1274" t="str" cm="1">
        <f t="array" ref="U1274">IFERROR(_xlfn.TEXTJOIN(", ", TRUE, _xlfn._xlws.FILTER(ROW(QA_Seed_Keywords!B$2:B$83), ISNUMBER(SEARCH(A1274, QA_Seed_Keywords!B$2:B$83)))), "")</f>
        <v/>
      </c>
    </row>
    <row r="1275" spans="1:23" customFormat="1" x14ac:dyDescent="0.3">
      <c r="A1275" t="s">
        <v>2244</v>
      </c>
      <c r="B1275" t="s">
        <v>2245</v>
      </c>
      <c r="C1275">
        <v>45</v>
      </c>
      <c r="D1275">
        <v>11.25</v>
      </c>
      <c r="E1275">
        <v>3.214285714285714</v>
      </c>
      <c r="F1275">
        <v>4</v>
      </c>
      <c r="G1275">
        <v>12</v>
      </c>
      <c r="H1275">
        <v>12</v>
      </c>
      <c r="I1275">
        <v>0.69314718055994529</v>
      </c>
      <c r="J1275">
        <v>31.191623125197541</v>
      </c>
      <c r="K1275">
        <v>7.7979057812993844</v>
      </c>
      <c r="L1275">
        <v>2.2279730803712532</v>
      </c>
      <c r="M1275">
        <v>2.2794312155775289</v>
      </c>
      <c r="N1275">
        <v>35</v>
      </c>
      <c r="O1275">
        <v>0.1111111111111111</v>
      </c>
      <c r="P1275">
        <v>3.4657359027997261</v>
      </c>
      <c r="Q1275">
        <v>0.86643397569993152</v>
      </c>
      <c r="R1275">
        <v>0.24755256448569471</v>
      </c>
      <c r="S1275" t="str" cm="1">
        <f t="array" ref="S1275">IFERROR(_xlfn.TEXTJOIN(", ", TRUE, _xlfn._xlws.FILTER(QA_Seed_Keywords!B$2:B$83, ISNUMBER(SEARCH(A1275, QA_Seed_Keywords!B$2:B$83)))), "")</f>
        <v/>
      </c>
      <c r="T1275" cm="1">
        <f t="array" ref="T1275">SUM(--ISNUMBER(SEARCH($A1275,QA_Seed_Keywords!$B$2:$B$83)))</f>
        <v>0</v>
      </c>
      <c r="U1275" t="str" cm="1">
        <f t="array" ref="U1275">IFERROR(_xlfn.TEXTJOIN(", ", TRUE, _xlfn._xlws.FILTER(ROW(QA_Seed_Keywords!B$2:B$83), ISNUMBER(SEARCH(A1275, QA_Seed_Keywords!B$2:B$83)))), "")</f>
        <v/>
      </c>
    </row>
    <row r="1276" spans="1:23" customFormat="1" x14ac:dyDescent="0.3">
      <c r="A1276" t="s">
        <v>2246</v>
      </c>
      <c r="B1276" t="s">
        <v>2247</v>
      </c>
      <c r="C1276">
        <v>51</v>
      </c>
      <c r="D1276">
        <v>10.199999999999999</v>
      </c>
      <c r="E1276">
        <v>3.6428571428571428</v>
      </c>
      <c r="F1276">
        <v>5</v>
      </c>
      <c r="G1276">
        <v>12</v>
      </c>
      <c r="H1276">
        <v>12</v>
      </c>
      <c r="I1276">
        <v>0.69314718055994529</v>
      </c>
      <c r="J1276">
        <v>35.350506208557213</v>
      </c>
      <c r="K1276">
        <v>7.0701012417114413</v>
      </c>
      <c r="L1276">
        <v>2.5250361577540859</v>
      </c>
      <c r="M1276">
        <v>1.958523495497428</v>
      </c>
      <c r="N1276">
        <v>50</v>
      </c>
      <c r="O1276">
        <v>9.8039215686274508E-2</v>
      </c>
      <c r="P1276">
        <v>3.4657359027997261</v>
      </c>
      <c r="Q1276">
        <v>0.69314718055994518</v>
      </c>
      <c r="R1276">
        <v>0.24755256448569471</v>
      </c>
      <c r="S1276" t="str" cm="1">
        <f t="array" ref="S1276">IFERROR(_xlfn.TEXTJOIN(", ", TRUE, _xlfn._xlws.FILTER(QA_Seed_Keywords!B$2:B$83, ISNUMBER(SEARCH(A1276, QA_Seed_Keywords!B$2:B$83)))), "")</f>
        <v/>
      </c>
      <c r="T1276" cm="1">
        <f t="array" ref="T1276">SUM(--ISNUMBER(SEARCH($A1276,QA_Seed_Keywords!$B$2:$B$83)))</f>
        <v>0</v>
      </c>
      <c r="U1276" t="str" cm="1">
        <f t="array" ref="U1276">IFERROR(_xlfn.TEXTJOIN(", ", TRUE, _xlfn._xlws.FILTER(ROW(QA_Seed_Keywords!B$2:B$83), ISNUMBER(SEARCH(A1276, QA_Seed_Keywords!B$2:B$83)))), "")</f>
        <v/>
      </c>
    </row>
    <row r="1277" spans="1:23" customFormat="1" x14ac:dyDescent="0.3">
      <c r="A1277" t="s">
        <v>2248</v>
      </c>
      <c r="B1277" t="s">
        <v>2248</v>
      </c>
      <c r="C1277">
        <v>36</v>
      </c>
      <c r="D1277">
        <v>5.1428571428571432</v>
      </c>
      <c r="E1277">
        <v>2.5714285714285721</v>
      </c>
      <c r="F1277">
        <v>7</v>
      </c>
      <c r="G1277">
        <v>12</v>
      </c>
      <c r="H1277">
        <v>11</v>
      </c>
      <c r="I1277">
        <v>0.73759894313077912</v>
      </c>
      <c r="J1277">
        <v>26.553561952708051</v>
      </c>
      <c r="K1277">
        <v>3.7933659932440071</v>
      </c>
      <c r="L1277">
        <v>1.896682996622004</v>
      </c>
      <c r="M1277">
        <v>1.901365081657479</v>
      </c>
      <c r="N1277">
        <v>53</v>
      </c>
      <c r="O1277">
        <v>0.12962962962962959</v>
      </c>
      <c r="P1277">
        <v>3.4421284012769688</v>
      </c>
      <c r="Q1277">
        <v>0.49173262875385282</v>
      </c>
      <c r="R1277">
        <v>0.24586631437692641</v>
      </c>
      <c r="S1277" t="str" cm="1">
        <f t="array" ref="S1277">IFERROR(_xlfn.TEXTJOIN(", ", TRUE, _xlfn._xlws.FILTER(QA_Seed_Keywords!B$2:B$83, ISNUMBER(SEARCH(A1277, QA_Seed_Keywords!B$2:B$83)))), "")</f>
        <v/>
      </c>
      <c r="T1277" cm="1">
        <f t="array" ref="T1277">SUM(--ISNUMBER(SEARCH($A1277,QA_Seed_Keywords!$B$2:$B$83)))</f>
        <v>0</v>
      </c>
      <c r="U1277" t="str" cm="1">
        <f t="array" ref="U1277">IFERROR(_xlfn.TEXTJOIN(", ", TRUE, _xlfn._xlws.FILTER(ROW(QA_Seed_Keywords!B$2:B$83), ISNUMBER(SEARCH(A1277, QA_Seed_Keywords!B$2:B$83)))), "")</f>
        <v/>
      </c>
    </row>
    <row r="1278" spans="1:23" customFormat="1" x14ac:dyDescent="0.3">
      <c r="A1278" t="s">
        <v>2249</v>
      </c>
      <c r="B1278" t="s">
        <v>2250</v>
      </c>
      <c r="C1278">
        <v>58</v>
      </c>
      <c r="D1278">
        <v>7.25</v>
      </c>
      <c r="E1278">
        <v>4.1428571428571432</v>
      </c>
      <c r="F1278">
        <v>8</v>
      </c>
      <c r="G1278">
        <v>12</v>
      </c>
      <c r="H1278">
        <v>12</v>
      </c>
      <c r="I1278">
        <v>0.69314718055994529</v>
      </c>
      <c r="J1278">
        <v>40.202536472476829</v>
      </c>
      <c r="K1278">
        <v>5.0253170590596037</v>
      </c>
      <c r="L1278">
        <v>2.871609748034059</v>
      </c>
      <c r="M1278">
        <v>1.3470543459517501</v>
      </c>
      <c r="N1278">
        <v>93</v>
      </c>
      <c r="O1278">
        <v>8.5106382978723402E-2</v>
      </c>
      <c r="P1278">
        <v>3.421492465742709</v>
      </c>
      <c r="Q1278">
        <v>0.42768655821783857</v>
      </c>
      <c r="R1278">
        <v>0.24439231898162209</v>
      </c>
      <c r="S1278" t="str" cm="1">
        <f t="array" ref="S1278">IFERROR(_xlfn.TEXTJOIN(", ", TRUE, _xlfn._xlws.FILTER(QA_Seed_Keywords!B$2:B$83, ISNUMBER(SEARCH(A1278, QA_Seed_Keywords!B$2:B$83)))), "")</f>
        <v/>
      </c>
      <c r="T1278" cm="1">
        <f t="array" ref="T1278">SUM(--ISNUMBER(SEARCH($A1278,QA_Seed_Keywords!$B$2:$B$83)))</f>
        <v>0</v>
      </c>
      <c r="U1278" t="str" cm="1">
        <f t="array" ref="U1278">IFERROR(_xlfn.TEXTJOIN(", ", TRUE, _xlfn._xlws.FILTER(ROW(QA_Seed_Keywords!B$2:B$83), ISNUMBER(SEARCH(A1278, QA_Seed_Keywords!B$2:B$83)))), "")</f>
        <v/>
      </c>
    </row>
    <row r="1279" spans="1:23" customFormat="1" x14ac:dyDescent="0.3">
      <c r="A1279" t="s">
        <v>2251</v>
      </c>
      <c r="B1279" t="s">
        <v>2251</v>
      </c>
      <c r="C1279">
        <v>2</v>
      </c>
      <c r="D1279">
        <v>1</v>
      </c>
      <c r="E1279">
        <v>0.14285714285714279</v>
      </c>
      <c r="F1279">
        <v>2</v>
      </c>
      <c r="G1279">
        <v>12</v>
      </c>
      <c r="H1279">
        <v>1</v>
      </c>
      <c r="I1279">
        <v>2.5649493574615372</v>
      </c>
      <c r="J1279">
        <v>5.1298987149230726</v>
      </c>
      <c r="K1279">
        <v>2.5649493574615372</v>
      </c>
      <c r="L1279">
        <v>0.36642133678021949</v>
      </c>
      <c r="M1279">
        <v>4.7917368395536446</v>
      </c>
      <c r="N1279">
        <v>2</v>
      </c>
      <c r="O1279">
        <v>0.66666666666666663</v>
      </c>
      <c r="P1279">
        <v>3.419932476615382</v>
      </c>
      <c r="Q1279">
        <v>1.709966238307691</v>
      </c>
      <c r="R1279">
        <v>0.24428089118681301</v>
      </c>
      <c r="S1279" t="str" cm="1">
        <f t="array" ref="S1279">IFERROR(_xlfn.TEXTJOIN(", ", TRUE, _xlfn._xlws.FILTER(QA_Seed_Keywords!B$2:B$83, ISNUMBER(SEARCH(A1279, QA_Seed_Keywords!B$2:B$83)))), "")</f>
        <v/>
      </c>
      <c r="T1279" cm="1">
        <f t="array" ref="T1279">SUM(--ISNUMBER(SEARCH($A1279,QA_Seed_Keywords!$B$2:$B$83)))</f>
        <v>0</v>
      </c>
      <c r="U1279" t="str" cm="1">
        <f t="array" ref="U1279">IFERROR(_xlfn.TEXTJOIN(", ", TRUE, _xlfn._xlws.FILTER(ROW(QA_Seed_Keywords!B$2:B$83), ISNUMBER(SEARCH(A1279, QA_Seed_Keywords!B$2:B$83)))), "")</f>
        <v/>
      </c>
    </row>
    <row r="1280" spans="1:23" customFormat="1" x14ac:dyDescent="0.3">
      <c r="A1280" t="s">
        <v>2252</v>
      </c>
      <c r="B1280" t="s">
        <v>2252</v>
      </c>
      <c r="C1280">
        <v>2</v>
      </c>
      <c r="D1280">
        <v>1</v>
      </c>
      <c r="E1280">
        <v>0.14285714285714279</v>
      </c>
      <c r="F1280">
        <v>2</v>
      </c>
      <c r="G1280">
        <v>12</v>
      </c>
      <c r="H1280">
        <v>1</v>
      </c>
      <c r="I1280">
        <v>2.5649493574615372</v>
      </c>
      <c r="J1280">
        <v>5.1298987149230726</v>
      </c>
      <c r="K1280">
        <v>2.5649493574615372</v>
      </c>
      <c r="L1280">
        <v>0.36642133678021949</v>
      </c>
      <c r="M1280">
        <v>4.7917368395536446</v>
      </c>
      <c r="N1280">
        <v>2</v>
      </c>
      <c r="O1280">
        <v>0.66666666666666663</v>
      </c>
      <c r="P1280">
        <v>3.419932476615382</v>
      </c>
      <c r="Q1280">
        <v>1.709966238307691</v>
      </c>
      <c r="R1280">
        <v>0.24428089118681301</v>
      </c>
      <c r="S1280" t="str" cm="1">
        <f t="array" ref="S1280">IFERROR(_xlfn.TEXTJOIN(", ", TRUE, _xlfn._xlws.FILTER(QA_Seed_Keywords!B$2:B$83, ISNUMBER(SEARCH(A1280, QA_Seed_Keywords!B$2:B$83)))), "")</f>
        <v/>
      </c>
      <c r="T1280" cm="1">
        <f t="array" ref="T1280">SUM(--ISNUMBER(SEARCH($A1280,QA_Seed_Keywords!$B$2:$B$83)))</f>
        <v>0</v>
      </c>
      <c r="U1280" t="str" cm="1">
        <f t="array" ref="U1280">IFERROR(_xlfn.TEXTJOIN(", ", TRUE, _xlfn._xlws.FILTER(ROW(QA_Seed_Keywords!B$2:B$83), ISNUMBER(SEARCH(A1280, QA_Seed_Keywords!B$2:B$83)))), "")</f>
        <v/>
      </c>
    </row>
    <row r="1281" spans="1:21" customFormat="1" x14ac:dyDescent="0.3">
      <c r="A1281" t="s">
        <v>2253</v>
      </c>
      <c r="B1281" t="s">
        <v>2254</v>
      </c>
      <c r="C1281">
        <v>2</v>
      </c>
      <c r="D1281">
        <v>1</v>
      </c>
      <c r="E1281">
        <v>0.14285714285714279</v>
      </c>
      <c r="F1281">
        <v>2</v>
      </c>
      <c r="G1281">
        <v>12</v>
      </c>
      <c r="H1281">
        <v>1</v>
      </c>
      <c r="I1281">
        <v>2.5649493574615372</v>
      </c>
      <c r="J1281">
        <v>5.1298987149230726</v>
      </c>
      <c r="K1281">
        <v>2.5649493574615372</v>
      </c>
      <c r="L1281">
        <v>0.36642133678021949</v>
      </c>
      <c r="M1281">
        <v>4.7917368395536446</v>
      </c>
      <c r="N1281">
        <v>2</v>
      </c>
      <c r="O1281">
        <v>0.66666666666666663</v>
      </c>
      <c r="P1281">
        <v>3.419932476615382</v>
      </c>
      <c r="Q1281">
        <v>1.709966238307691</v>
      </c>
      <c r="R1281">
        <v>0.24428089118681301</v>
      </c>
      <c r="S1281" t="str" cm="1">
        <f t="array" ref="S1281">IFERROR(_xlfn.TEXTJOIN(", ", TRUE, _xlfn._xlws.FILTER(QA_Seed_Keywords!B$2:B$83, ISNUMBER(SEARCH(A1281, QA_Seed_Keywords!B$2:B$83)))), "")</f>
        <v/>
      </c>
      <c r="T1281" cm="1">
        <f t="array" ref="T1281">SUM(--ISNUMBER(SEARCH($A1281,QA_Seed_Keywords!$B$2:$B$83)))</f>
        <v>0</v>
      </c>
      <c r="U1281" t="str" cm="1">
        <f t="array" ref="U1281">IFERROR(_xlfn.TEXTJOIN(", ", TRUE, _xlfn._xlws.FILTER(ROW(QA_Seed_Keywords!B$2:B$83), ISNUMBER(SEARCH(A1281, QA_Seed_Keywords!B$2:B$83)))), "")</f>
        <v/>
      </c>
    </row>
    <row r="1282" spans="1:21" customFormat="1" x14ac:dyDescent="0.3">
      <c r="A1282" t="s">
        <v>2255</v>
      </c>
      <c r="B1282" t="s">
        <v>2256</v>
      </c>
      <c r="C1282">
        <v>2</v>
      </c>
      <c r="D1282">
        <v>1</v>
      </c>
      <c r="E1282">
        <v>0.14285714285714279</v>
      </c>
      <c r="F1282">
        <v>2</v>
      </c>
      <c r="G1282">
        <v>12</v>
      </c>
      <c r="H1282">
        <v>1</v>
      </c>
      <c r="I1282">
        <v>2.5649493574615372</v>
      </c>
      <c r="J1282">
        <v>5.1298987149230726</v>
      </c>
      <c r="K1282">
        <v>2.5649493574615372</v>
      </c>
      <c r="L1282">
        <v>0.36642133678021949</v>
      </c>
      <c r="M1282">
        <v>4.7917368395536446</v>
      </c>
      <c r="N1282">
        <v>2</v>
      </c>
      <c r="O1282">
        <v>0.66666666666666663</v>
      </c>
      <c r="P1282">
        <v>3.419932476615382</v>
      </c>
      <c r="Q1282">
        <v>1.709966238307691</v>
      </c>
      <c r="R1282">
        <v>0.24428089118681301</v>
      </c>
      <c r="S1282" t="str" cm="1">
        <f t="array" ref="S1282">IFERROR(_xlfn.TEXTJOIN(", ", TRUE, _xlfn._xlws.FILTER(QA_Seed_Keywords!B$2:B$83, ISNUMBER(SEARCH(A1282, QA_Seed_Keywords!B$2:B$83)))), "")</f>
        <v/>
      </c>
      <c r="T1282" cm="1">
        <f t="array" ref="T1282">SUM(--ISNUMBER(SEARCH($A1282,QA_Seed_Keywords!$B$2:$B$83)))</f>
        <v>0</v>
      </c>
      <c r="U1282" t="str" cm="1">
        <f t="array" ref="U1282">IFERROR(_xlfn.TEXTJOIN(", ", TRUE, _xlfn._xlws.FILTER(ROW(QA_Seed_Keywords!B$2:B$83), ISNUMBER(SEARCH(A1282, QA_Seed_Keywords!B$2:B$83)))), "")</f>
        <v/>
      </c>
    </row>
    <row r="1283" spans="1:21" customFormat="1" x14ac:dyDescent="0.3">
      <c r="A1283" t="s">
        <v>2257</v>
      </c>
      <c r="B1283" t="s">
        <v>2258</v>
      </c>
      <c r="C1283">
        <v>2</v>
      </c>
      <c r="D1283">
        <v>1</v>
      </c>
      <c r="E1283">
        <v>0.14285714285714279</v>
      </c>
      <c r="F1283">
        <v>2</v>
      </c>
      <c r="G1283">
        <v>12</v>
      </c>
      <c r="H1283">
        <v>1</v>
      </c>
      <c r="I1283">
        <v>2.5649493574615372</v>
      </c>
      <c r="J1283">
        <v>5.1298987149230726</v>
      </c>
      <c r="K1283">
        <v>2.5649493574615372</v>
      </c>
      <c r="L1283">
        <v>0.36642133678021949</v>
      </c>
      <c r="M1283">
        <v>4.7917368395536446</v>
      </c>
      <c r="N1283">
        <v>2</v>
      </c>
      <c r="O1283">
        <v>0.66666666666666663</v>
      </c>
      <c r="P1283">
        <v>3.419932476615382</v>
      </c>
      <c r="Q1283">
        <v>1.709966238307691</v>
      </c>
      <c r="R1283">
        <v>0.24428089118681301</v>
      </c>
      <c r="S1283" t="str" cm="1">
        <f t="array" ref="S1283">IFERROR(_xlfn.TEXTJOIN(", ", TRUE, _xlfn._xlws.FILTER(QA_Seed_Keywords!B$2:B$83, ISNUMBER(SEARCH(A1283, QA_Seed_Keywords!B$2:B$83)))), "")</f>
        <v/>
      </c>
      <c r="T1283" cm="1">
        <f t="array" ref="T1283">SUM(--ISNUMBER(SEARCH($A1283,QA_Seed_Keywords!$B$2:$B$83)))</f>
        <v>0</v>
      </c>
      <c r="U1283" t="str" cm="1">
        <f t="array" ref="U1283">IFERROR(_xlfn.TEXTJOIN(", ", TRUE, _xlfn._xlws.FILTER(ROW(QA_Seed_Keywords!B$2:B$83), ISNUMBER(SEARCH(A1283, QA_Seed_Keywords!B$2:B$83)))), "")</f>
        <v/>
      </c>
    </row>
    <row r="1284" spans="1:21" customFormat="1" x14ac:dyDescent="0.3">
      <c r="A1284" t="s">
        <v>2259</v>
      </c>
      <c r="B1284" t="s">
        <v>2260</v>
      </c>
      <c r="C1284">
        <v>2</v>
      </c>
      <c r="D1284">
        <v>1</v>
      </c>
      <c r="E1284">
        <v>0.14285714285714279</v>
      </c>
      <c r="F1284">
        <v>2</v>
      </c>
      <c r="G1284">
        <v>12</v>
      </c>
      <c r="H1284">
        <v>1</v>
      </c>
      <c r="I1284">
        <v>2.5649493574615372</v>
      </c>
      <c r="J1284">
        <v>5.1298987149230726</v>
      </c>
      <c r="K1284">
        <v>2.5649493574615372</v>
      </c>
      <c r="L1284">
        <v>0.36642133678021949</v>
      </c>
      <c r="M1284">
        <v>4.7917368395536446</v>
      </c>
      <c r="N1284">
        <v>2</v>
      </c>
      <c r="O1284">
        <v>0.66666666666666663</v>
      </c>
      <c r="P1284">
        <v>3.419932476615382</v>
      </c>
      <c r="Q1284">
        <v>1.709966238307691</v>
      </c>
      <c r="R1284">
        <v>0.24428089118681301</v>
      </c>
      <c r="S1284" t="str" cm="1">
        <f t="array" ref="S1284">IFERROR(_xlfn.TEXTJOIN(", ", TRUE, _xlfn._xlws.FILTER(QA_Seed_Keywords!B$2:B$83, ISNUMBER(SEARCH(A1284, QA_Seed_Keywords!B$2:B$83)))), "")</f>
        <v/>
      </c>
      <c r="T1284" cm="1">
        <f t="array" ref="T1284">SUM(--ISNUMBER(SEARCH($A1284,QA_Seed_Keywords!$B$2:$B$83)))</f>
        <v>0</v>
      </c>
      <c r="U1284" t="str" cm="1">
        <f t="array" ref="U1284">IFERROR(_xlfn.TEXTJOIN(", ", TRUE, _xlfn._xlws.FILTER(ROW(QA_Seed_Keywords!B$2:B$83), ISNUMBER(SEARCH(A1284, QA_Seed_Keywords!B$2:B$83)))), "")</f>
        <v/>
      </c>
    </row>
    <row r="1285" spans="1:21" customFormat="1" x14ac:dyDescent="0.3">
      <c r="A1285" t="s">
        <v>2261</v>
      </c>
      <c r="B1285" t="s">
        <v>2262</v>
      </c>
      <c r="C1285">
        <v>2</v>
      </c>
      <c r="D1285">
        <v>1</v>
      </c>
      <c r="E1285">
        <v>0.14285714285714279</v>
      </c>
      <c r="F1285">
        <v>2</v>
      </c>
      <c r="G1285">
        <v>12</v>
      </c>
      <c r="H1285">
        <v>1</v>
      </c>
      <c r="I1285">
        <v>2.5649493574615372</v>
      </c>
      <c r="J1285">
        <v>5.1298987149230726</v>
      </c>
      <c r="K1285">
        <v>2.5649493574615372</v>
      </c>
      <c r="L1285">
        <v>0.36642133678021949</v>
      </c>
      <c r="M1285">
        <v>4.7917368395536446</v>
      </c>
      <c r="N1285">
        <v>2</v>
      </c>
      <c r="O1285">
        <v>0.66666666666666663</v>
      </c>
      <c r="P1285">
        <v>3.419932476615382</v>
      </c>
      <c r="Q1285">
        <v>1.709966238307691</v>
      </c>
      <c r="R1285">
        <v>0.24428089118681301</v>
      </c>
      <c r="S1285" t="str" cm="1">
        <f t="array" ref="S1285">IFERROR(_xlfn.TEXTJOIN(", ", TRUE, _xlfn._xlws.FILTER(QA_Seed_Keywords!B$2:B$83, ISNUMBER(SEARCH(A1285, QA_Seed_Keywords!B$2:B$83)))), "")</f>
        <v/>
      </c>
      <c r="T1285" cm="1">
        <f t="array" ref="T1285">SUM(--ISNUMBER(SEARCH($A1285,QA_Seed_Keywords!$B$2:$B$83)))</f>
        <v>0</v>
      </c>
      <c r="U1285" t="str" cm="1">
        <f t="array" ref="U1285">IFERROR(_xlfn.TEXTJOIN(", ", TRUE, _xlfn._xlws.FILTER(ROW(QA_Seed_Keywords!B$2:B$83), ISNUMBER(SEARCH(A1285, QA_Seed_Keywords!B$2:B$83)))), "")</f>
        <v/>
      </c>
    </row>
    <row r="1286" spans="1:21" customFormat="1" x14ac:dyDescent="0.3">
      <c r="A1286" t="s">
        <v>2263</v>
      </c>
      <c r="B1286" t="s">
        <v>2264</v>
      </c>
      <c r="C1286">
        <v>2</v>
      </c>
      <c r="D1286">
        <v>1</v>
      </c>
      <c r="E1286">
        <v>0.14285714285714279</v>
      </c>
      <c r="F1286">
        <v>2</v>
      </c>
      <c r="G1286">
        <v>12</v>
      </c>
      <c r="H1286">
        <v>1</v>
      </c>
      <c r="I1286">
        <v>2.5649493574615372</v>
      </c>
      <c r="J1286">
        <v>5.1298987149230726</v>
      </c>
      <c r="K1286">
        <v>2.5649493574615372</v>
      </c>
      <c r="L1286">
        <v>0.36642133678021949</v>
      </c>
      <c r="M1286">
        <v>4.7917368395536446</v>
      </c>
      <c r="N1286">
        <v>2</v>
      </c>
      <c r="O1286">
        <v>0.66666666666666663</v>
      </c>
      <c r="P1286">
        <v>3.419932476615382</v>
      </c>
      <c r="Q1286">
        <v>1.709966238307691</v>
      </c>
      <c r="R1286">
        <v>0.24428089118681301</v>
      </c>
      <c r="S1286" t="str" cm="1">
        <f t="array" ref="S1286">IFERROR(_xlfn.TEXTJOIN(", ", TRUE, _xlfn._xlws.FILTER(QA_Seed_Keywords!B$2:B$83, ISNUMBER(SEARCH(A1286, QA_Seed_Keywords!B$2:B$83)))), "")</f>
        <v/>
      </c>
      <c r="T1286" cm="1">
        <f t="array" ref="T1286">SUM(--ISNUMBER(SEARCH($A1286,QA_Seed_Keywords!$B$2:$B$83)))</f>
        <v>0</v>
      </c>
      <c r="U1286" t="str" cm="1">
        <f t="array" ref="U1286">IFERROR(_xlfn.TEXTJOIN(", ", TRUE, _xlfn._xlws.FILTER(ROW(QA_Seed_Keywords!B$2:B$83), ISNUMBER(SEARCH(A1286, QA_Seed_Keywords!B$2:B$83)))), "")</f>
        <v/>
      </c>
    </row>
    <row r="1287" spans="1:21" customFormat="1" x14ac:dyDescent="0.3">
      <c r="A1287" t="s">
        <v>2265</v>
      </c>
      <c r="B1287" t="s">
        <v>2265</v>
      </c>
      <c r="C1287">
        <v>2</v>
      </c>
      <c r="D1287">
        <v>1</v>
      </c>
      <c r="E1287">
        <v>0.14285714285714279</v>
      </c>
      <c r="F1287">
        <v>2</v>
      </c>
      <c r="G1287">
        <v>12</v>
      </c>
      <c r="H1287">
        <v>1</v>
      </c>
      <c r="I1287">
        <v>2.5649493574615372</v>
      </c>
      <c r="J1287">
        <v>5.1298987149230726</v>
      </c>
      <c r="K1287">
        <v>2.5649493574615372</v>
      </c>
      <c r="L1287">
        <v>0.36642133678021949</v>
      </c>
      <c r="M1287">
        <v>4.7917368395536446</v>
      </c>
      <c r="N1287">
        <v>2</v>
      </c>
      <c r="O1287">
        <v>0.66666666666666663</v>
      </c>
      <c r="P1287">
        <v>3.419932476615382</v>
      </c>
      <c r="Q1287">
        <v>1.709966238307691</v>
      </c>
      <c r="R1287">
        <v>0.24428089118681301</v>
      </c>
      <c r="S1287" t="str" cm="1">
        <f t="array" ref="S1287">IFERROR(_xlfn.TEXTJOIN(", ", TRUE, _xlfn._xlws.FILTER(QA_Seed_Keywords!B$2:B$83, ISNUMBER(SEARCH(A1287, QA_Seed_Keywords!B$2:B$83)))), "")</f>
        <v/>
      </c>
      <c r="T1287" cm="1">
        <f t="array" ref="T1287">SUM(--ISNUMBER(SEARCH($A1287,QA_Seed_Keywords!$B$2:$B$83)))</f>
        <v>0</v>
      </c>
      <c r="U1287" t="str" cm="1">
        <f t="array" ref="U1287">IFERROR(_xlfn.TEXTJOIN(", ", TRUE, _xlfn._xlws.FILTER(ROW(QA_Seed_Keywords!B$2:B$83), ISNUMBER(SEARCH(A1287, QA_Seed_Keywords!B$2:B$83)))), "")</f>
        <v/>
      </c>
    </row>
    <row r="1288" spans="1:21" customFormat="1" x14ac:dyDescent="0.3">
      <c r="A1288" t="s">
        <v>2266</v>
      </c>
      <c r="B1288" t="s">
        <v>2266</v>
      </c>
      <c r="C1288">
        <v>2</v>
      </c>
      <c r="D1288">
        <v>1</v>
      </c>
      <c r="E1288">
        <v>0.14285714285714279</v>
      </c>
      <c r="F1288">
        <v>2</v>
      </c>
      <c r="G1288">
        <v>12</v>
      </c>
      <c r="H1288">
        <v>1</v>
      </c>
      <c r="I1288">
        <v>2.5649493574615372</v>
      </c>
      <c r="J1288">
        <v>5.1298987149230726</v>
      </c>
      <c r="K1288">
        <v>2.5649493574615372</v>
      </c>
      <c r="L1288">
        <v>0.36642133678021949</v>
      </c>
      <c r="M1288">
        <v>4.7917368395536446</v>
      </c>
      <c r="N1288">
        <v>2</v>
      </c>
      <c r="O1288">
        <v>0.66666666666666663</v>
      </c>
      <c r="P1288">
        <v>3.419932476615382</v>
      </c>
      <c r="Q1288">
        <v>1.709966238307691</v>
      </c>
      <c r="R1288">
        <v>0.24428089118681301</v>
      </c>
      <c r="S1288" t="str" cm="1">
        <f t="array" ref="S1288">IFERROR(_xlfn.TEXTJOIN(", ", TRUE, _xlfn._xlws.FILTER(QA_Seed_Keywords!B$2:B$83, ISNUMBER(SEARCH(A1288, QA_Seed_Keywords!B$2:B$83)))), "")</f>
        <v/>
      </c>
      <c r="T1288" cm="1">
        <f t="array" ref="T1288">SUM(--ISNUMBER(SEARCH($A1288,QA_Seed_Keywords!$B$2:$B$83)))</f>
        <v>0</v>
      </c>
      <c r="U1288" t="str" cm="1">
        <f t="array" ref="U1288">IFERROR(_xlfn.TEXTJOIN(", ", TRUE, _xlfn._xlws.FILTER(ROW(QA_Seed_Keywords!B$2:B$83), ISNUMBER(SEARCH(A1288, QA_Seed_Keywords!B$2:B$83)))), "")</f>
        <v/>
      </c>
    </row>
    <row r="1289" spans="1:21" customFormat="1" x14ac:dyDescent="0.3">
      <c r="A1289" t="s">
        <v>2267</v>
      </c>
      <c r="B1289" t="s">
        <v>2268</v>
      </c>
      <c r="C1289">
        <v>2</v>
      </c>
      <c r="D1289">
        <v>1</v>
      </c>
      <c r="E1289">
        <v>0.14285714285714279</v>
      </c>
      <c r="F1289">
        <v>2</v>
      </c>
      <c r="G1289">
        <v>12</v>
      </c>
      <c r="H1289">
        <v>1</v>
      </c>
      <c r="I1289">
        <v>2.5649493574615372</v>
      </c>
      <c r="J1289">
        <v>5.1298987149230726</v>
      </c>
      <c r="K1289">
        <v>2.5649493574615372</v>
      </c>
      <c r="L1289">
        <v>0.36642133678021949</v>
      </c>
      <c r="M1289">
        <v>4.5040547671018629</v>
      </c>
      <c r="N1289">
        <v>2</v>
      </c>
      <c r="O1289">
        <v>0.66666666666666663</v>
      </c>
      <c r="P1289">
        <v>3.419932476615382</v>
      </c>
      <c r="Q1289">
        <v>1.709966238307691</v>
      </c>
      <c r="R1289">
        <v>0.24428089118681301</v>
      </c>
      <c r="S1289" t="str" cm="1">
        <f t="array" ref="S1289">IFERROR(_xlfn.TEXTJOIN(", ", TRUE, _xlfn._xlws.FILTER(QA_Seed_Keywords!B$2:B$83, ISNUMBER(SEARCH(A1289, QA_Seed_Keywords!B$2:B$83)))), "")</f>
        <v/>
      </c>
      <c r="T1289" cm="1">
        <f t="array" ref="T1289">SUM(--ISNUMBER(SEARCH($A1289,QA_Seed_Keywords!$B$2:$B$83)))</f>
        <v>0</v>
      </c>
      <c r="U1289" t="str" cm="1">
        <f t="array" ref="U1289">IFERROR(_xlfn.TEXTJOIN(", ", TRUE, _xlfn._xlws.FILTER(ROW(QA_Seed_Keywords!B$2:B$83), ISNUMBER(SEARCH(A1289, QA_Seed_Keywords!B$2:B$83)))), "")</f>
        <v/>
      </c>
    </row>
    <row r="1290" spans="1:21" customFormat="1" x14ac:dyDescent="0.3">
      <c r="A1290" t="s">
        <v>2269</v>
      </c>
      <c r="B1290" t="s">
        <v>2269</v>
      </c>
      <c r="C1290">
        <v>2</v>
      </c>
      <c r="D1290">
        <v>1</v>
      </c>
      <c r="E1290">
        <v>0.14285714285714279</v>
      </c>
      <c r="F1290">
        <v>2</v>
      </c>
      <c r="G1290">
        <v>12</v>
      </c>
      <c r="H1290">
        <v>1</v>
      </c>
      <c r="I1290">
        <v>2.5649493574615372</v>
      </c>
      <c r="J1290">
        <v>5.1298987149230726</v>
      </c>
      <c r="K1290">
        <v>2.5649493574615372</v>
      </c>
      <c r="L1290">
        <v>0.36642133678021949</v>
      </c>
      <c r="M1290">
        <v>4.7917368395536446</v>
      </c>
      <c r="N1290">
        <v>2</v>
      </c>
      <c r="O1290">
        <v>0.66666666666666663</v>
      </c>
      <c r="P1290">
        <v>3.419932476615382</v>
      </c>
      <c r="Q1290">
        <v>1.709966238307691</v>
      </c>
      <c r="R1290">
        <v>0.24428089118681301</v>
      </c>
      <c r="S1290" t="str" cm="1">
        <f t="array" ref="S1290">IFERROR(_xlfn.TEXTJOIN(", ", TRUE, _xlfn._xlws.FILTER(QA_Seed_Keywords!B$2:B$83, ISNUMBER(SEARCH(A1290, QA_Seed_Keywords!B$2:B$83)))), "")</f>
        <v/>
      </c>
      <c r="T1290" cm="1">
        <f t="array" ref="T1290">SUM(--ISNUMBER(SEARCH($A1290,QA_Seed_Keywords!$B$2:$B$83)))</f>
        <v>0</v>
      </c>
      <c r="U1290" t="str" cm="1">
        <f t="array" ref="U1290">IFERROR(_xlfn.TEXTJOIN(", ", TRUE, _xlfn._xlws.FILTER(ROW(QA_Seed_Keywords!B$2:B$83), ISNUMBER(SEARCH(A1290, QA_Seed_Keywords!B$2:B$83)))), "")</f>
        <v/>
      </c>
    </row>
    <row r="1291" spans="1:21" customFormat="1" x14ac:dyDescent="0.3">
      <c r="A1291" t="s">
        <v>2270</v>
      </c>
      <c r="B1291" t="s">
        <v>2270</v>
      </c>
      <c r="C1291">
        <v>2</v>
      </c>
      <c r="D1291">
        <v>1</v>
      </c>
      <c r="E1291">
        <v>0.14285714285714279</v>
      </c>
      <c r="F1291">
        <v>2</v>
      </c>
      <c r="G1291">
        <v>12</v>
      </c>
      <c r="H1291">
        <v>1</v>
      </c>
      <c r="I1291">
        <v>2.5649493574615372</v>
      </c>
      <c r="J1291">
        <v>5.1298987149230726</v>
      </c>
      <c r="K1291">
        <v>2.5649493574615372</v>
      </c>
      <c r="L1291">
        <v>0.36642133678021949</v>
      </c>
      <c r="M1291">
        <v>4.7917368395536446</v>
      </c>
      <c r="N1291">
        <v>2</v>
      </c>
      <c r="O1291">
        <v>0.66666666666666663</v>
      </c>
      <c r="P1291">
        <v>3.419932476615382</v>
      </c>
      <c r="Q1291">
        <v>1.709966238307691</v>
      </c>
      <c r="R1291">
        <v>0.24428089118681301</v>
      </c>
      <c r="S1291" t="str" cm="1">
        <f t="array" ref="S1291">IFERROR(_xlfn.TEXTJOIN(", ", TRUE, _xlfn._xlws.FILTER(QA_Seed_Keywords!B$2:B$83, ISNUMBER(SEARCH(A1291, QA_Seed_Keywords!B$2:B$83)))), "")</f>
        <v/>
      </c>
      <c r="T1291" cm="1">
        <f t="array" ref="T1291">SUM(--ISNUMBER(SEARCH($A1291,QA_Seed_Keywords!$B$2:$B$83)))</f>
        <v>0</v>
      </c>
      <c r="U1291" t="str" cm="1">
        <f t="array" ref="U1291">IFERROR(_xlfn.TEXTJOIN(", ", TRUE, _xlfn._xlws.FILTER(ROW(QA_Seed_Keywords!B$2:B$83), ISNUMBER(SEARCH(A1291, QA_Seed_Keywords!B$2:B$83)))), "")</f>
        <v/>
      </c>
    </row>
    <row r="1292" spans="1:21" customFormat="1" x14ac:dyDescent="0.3">
      <c r="A1292" t="s">
        <v>2271</v>
      </c>
      <c r="B1292" t="s">
        <v>2271</v>
      </c>
      <c r="C1292">
        <v>2</v>
      </c>
      <c r="D1292">
        <v>1</v>
      </c>
      <c r="E1292">
        <v>0.14285714285714279</v>
      </c>
      <c r="F1292">
        <v>2</v>
      </c>
      <c r="G1292">
        <v>12</v>
      </c>
      <c r="H1292">
        <v>1</v>
      </c>
      <c r="I1292">
        <v>2.5649493574615372</v>
      </c>
      <c r="J1292">
        <v>5.1298987149230726</v>
      </c>
      <c r="K1292">
        <v>2.5649493574615372</v>
      </c>
      <c r="L1292">
        <v>0.36642133678021949</v>
      </c>
      <c r="M1292">
        <v>4.7917368395536446</v>
      </c>
      <c r="N1292">
        <v>2</v>
      </c>
      <c r="O1292">
        <v>0.66666666666666663</v>
      </c>
      <c r="P1292">
        <v>3.419932476615382</v>
      </c>
      <c r="Q1292">
        <v>1.709966238307691</v>
      </c>
      <c r="R1292">
        <v>0.24428089118681301</v>
      </c>
      <c r="S1292" t="str" cm="1">
        <f t="array" ref="S1292">IFERROR(_xlfn.TEXTJOIN(", ", TRUE, _xlfn._xlws.FILTER(QA_Seed_Keywords!B$2:B$83, ISNUMBER(SEARCH(A1292, QA_Seed_Keywords!B$2:B$83)))), "")</f>
        <v/>
      </c>
      <c r="T1292" cm="1">
        <f t="array" ref="T1292">SUM(--ISNUMBER(SEARCH($A1292,QA_Seed_Keywords!$B$2:$B$83)))</f>
        <v>0</v>
      </c>
      <c r="U1292" t="str" cm="1">
        <f t="array" ref="U1292">IFERROR(_xlfn.TEXTJOIN(", ", TRUE, _xlfn._xlws.FILTER(ROW(QA_Seed_Keywords!B$2:B$83), ISNUMBER(SEARCH(A1292, QA_Seed_Keywords!B$2:B$83)))), "")</f>
        <v/>
      </c>
    </row>
    <row r="1293" spans="1:21" customFormat="1" x14ac:dyDescent="0.3">
      <c r="A1293" t="s">
        <v>2272</v>
      </c>
      <c r="B1293" t="s">
        <v>2272</v>
      </c>
      <c r="C1293">
        <v>2</v>
      </c>
      <c r="D1293">
        <v>1</v>
      </c>
      <c r="E1293">
        <v>0.14285714285714279</v>
      </c>
      <c r="F1293">
        <v>2</v>
      </c>
      <c r="G1293">
        <v>12</v>
      </c>
      <c r="H1293">
        <v>1</v>
      </c>
      <c r="I1293">
        <v>2.5649493574615372</v>
      </c>
      <c r="J1293">
        <v>5.1298987149230726</v>
      </c>
      <c r="K1293">
        <v>2.5649493574615372</v>
      </c>
      <c r="L1293">
        <v>0.36642133678021949</v>
      </c>
      <c r="M1293">
        <v>4.7917368395536446</v>
      </c>
      <c r="N1293">
        <v>2</v>
      </c>
      <c r="O1293">
        <v>0.66666666666666663</v>
      </c>
      <c r="P1293">
        <v>3.419932476615382</v>
      </c>
      <c r="Q1293">
        <v>1.709966238307691</v>
      </c>
      <c r="R1293">
        <v>0.24428089118681301</v>
      </c>
      <c r="S1293" t="str" cm="1">
        <f t="array" ref="S1293">IFERROR(_xlfn.TEXTJOIN(", ", TRUE, _xlfn._xlws.FILTER(QA_Seed_Keywords!B$2:B$83, ISNUMBER(SEARCH(A1293, QA_Seed_Keywords!B$2:B$83)))), "")</f>
        <v/>
      </c>
      <c r="T1293" cm="1">
        <f t="array" ref="T1293">SUM(--ISNUMBER(SEARCH($A1293,QA_Seed_Keywords!$B$2:$B$83)))</f>
        <v>0</v>
      </c>
      <c r="U1293" t="str" cm="1">
        <f t="array" ref="U1293">IFERROR(_xlfn.TEXTJOIN(", ", TRUE, _xlfn._xlws.FILTER(ROW(QA_Seed_Keywords!B$2:B$83), ISNUMBER(SEARCH(A1293, QA_Seed_Keywords!B$2:B$83)))), "")</f>
        <v/>
      </c>
    </row>
    <row r="1294" spans="1:21" customFormat="1" x14ac:dyDescent="0.3">
      <c r="A1294" t="s">
        <v>2273</v>
      </c>
      <c r="B1294" t="s">
        <v>2274</v>
      </c>
      <c r="C1294">
        <v>2</v>
      </c>
      <c r="D1294">
        <v>1</v>
      </c>
      <c r="E1294">
        <v>0.14285714285714279</v>
      </c>
      <c r="F1294">
        <v>2</v>
      </c>
      <c r="G1294">
        <v>12</v>
      </c>
      <c r="H1294">
        <v>1</v>
      </c>
      <c r="I1294">
        <v>2.5649493574615372</v>
      </c>
      <c r="J1294">
        <v>5.1298987149230726</v>
      </c>
      <c r="K1294">
        <v>2.5649493574615372</v>
      </c>
      <c r="L1294">
        <v>0.36642133678021949</v>
      </c>
      <c r="M1294">
        <v>4.7917368395536446</v>
      </c>
      <c r="N1294">
        <v>2</v>
      </c>
      <c r="O1294">
        <v>0.66666666666666663</v>
      </c>
      <c r="P1294">
        <v>3.419932476615382</v>
      </c>
      <c r="Q1294">
        <v>1.709966238307691</v>
      </c>
      <c r="R1294">
        <v>0.24428089118681301</v>
      </c>
      <c r="S1294" t="str" cm="1">
        <f t="array" ref="S1294">IFERROR(_xlfn.TEXTJOIN(", ", TRUE, _xlfn._xlws.FILTER(QA_Seed_Keywords!B$2:B$83, ISNUMBER(SEARCH(A1294, QA_Seed_Keywords!B$2:B$83)))), "")</f>
        <v/>
      </c>
      <c r="T1294" cm="1">
        <f t="array" ref="T1294">SUM(--ISNUMBER(SEARCH($A1294,QA_Seed_Keywords!$B$2:$B$83)))</f>
        <v>0</v>
      </c>
      <c r="U1294" t="str" cm="1">
        <f t="array" ref="U1294">IFERROR(_xlfn.TEXTJOIN(", ", TRUE, _xlfn._xlws.FILTER(ROW(QA_Seed_Keywords!B$2:B$83), ISNUMBER(SEARCH(A1294, QA_Seed_Keywords!B$2:B$83)))), "")</f>
        <v/>
      </c>
    </row>
    <row r="1295" spans="1:21" customFormat="1" x14ac:dyDescent="0.3">
      <c r="A1295" t="s">
        <v>2275</v>
      </c>
      <c r="B1295" t="s">
        <v>2276</v>
      </c>
      <c r="C1295">
        <v>2</v>
      </c>
      <c r="D1295">
        <v>1</v>
      </c>
      <c r="E1295">
        <v>0.14285714285714279</v>
      </c>
      <c r="F1295">
        <v>2</v>
      </c>
      <c r="G1295">
        <v>12</v>
      </c>
      <c r="H1295">
        <v>1</v>
      </c>
      <c r="I1295">
        <v>2.5649493574615372</v>
      </c>
      <c r="J1295">
        <v>5.1298987149230726</v>
      </c>
      <c r="K1295">
        <v>2.5649493574615372</v>
      </c>
      <c r="L1295">
        <v>0.36642133678021949</v>
      </c>
      <c r="M1295">
        <v>5.8903491282217537</v>
      </c>
      <c r="N1295">
        <v>2</v>
      </c>
      <c r="O1295">
        <v>0.66666666666666663</v>
      </c>
      <c r="P1295">
        <v>3.419932476615382</v>
      </c>
      <c r="Q1295">
        <v>1.709966238307691</v>
      </c>
      <c r="R1295">
        <v>0.24428089118681301</v>
      </c>
      <c r="S1295" t="str" cm="1">
        <f t="array" ref="S1295">IFERROR(_xlfn.TEXTJOIN(", ", TRUE, _xlfn._xlws.FILTER(QA_Seed_Keywords!B$2:B$83, ISNUMBER(SEARCH(A1295, QA_Seed_Keywords!B$2:B$83)))), "")</f>
        <v/>
      </c>
      <c r="T1295" cm="1">
        <f t="array" ref="T1295">SUM(--ISNUMBER(SEARCH($A1295,QA_Seed_Keywords!$B$2:$B$83)))</f>
        <v>0</v>
      </c>
      <c r="U1295" t="str" cm="1">
        <f t="array" ref="U1295">IFERROR(_xlfn.TEXTJOIN(", ", TRUE, _xlfn._xlws.FILTER(ROW(QA_Seed_Keywords!B$2:B$83), ISNUMBER(SEARCH(A1295, QA_Seed_Keywords!B$2:B$83)))), "")</f>
        <v/>
      </c>
    </row>
    <row r="1296" spans="1:21" customFormat="1" x14ac:dyDescent="0.3">
      <c r="A1296" t="s">
        <v>2277</v>
      </c>
      <c r="B1296" t="s">
        <v>2278</v>
      </c>
      <c r="C1296">
        <v>2</v>
      </c>
      <c r="D1296">
        <v>1</v>
      </c>
      <c r="E1296">
        <v>0.14285714285714279</v>
      </c>
      <c r="F1296">
        <v>2</v>
      </c>
      <c r="G1296">
        <v>12</v>
      </c>
      <c r="H1296">
        <v>1</v>
      </c>
      <c r="I1296">
        <v>2.5649493574615372</v>
      </c>
      <c r="J1296">
        <v>5.1298987149230726</v>
      </c>
      <c r="K1296">
        <v>2.5649493574615372</v>
      </c>
      <c r="L1296">
        <v>0.36642133678021949</v>
      </c>
      <c r="M1296">
        <v>4.7917368395536446</v>
      </c>
      <c r="N1296">
        <v>2</v>
      </c>
      <c r="O1296">
        <v>0.66666666666666663</v>
      </c>
      <c r="P1296">
        <v>3.419932476615382</v>
      </c>
      <c r="Q1296">
        <v>1.709966238307691</v>
      </c>
      <c r="R1296">
        <v>0.24428089118681301</v>
      </c>
      <c r="S1296" t="str" cm="1">
        <f t="array" ref="S1296">IFERROR(_xlfn.TEXTJOIN(", ", TRUE, _xlfn._xlws.FILTER(QA_Seed_Keywords!B$2:B$83, ISNUMBER(SEARCH(A1296, QA_Seed_Keywords!B$2:B$83)))), "")</f>
        <v/>
      </c>
      <c r="T1296" cm="1">
        <f t="array" ref="T1296">SUM(--ISNUMBER(SEARCH($A1296,QA_Seed_Keywords!$B$2:$B$83)))</f>
        <v>0</v>
      </c>
      <c r="U1296" t="str" cm="1">
        <f t="array" ref="U1296">IFERROR(_xlfn.TEXTJOIN(", ", TRUE, _xlfn._xlws.FILTER(ROW(QA_Seed_Keywords!B$2:B$83), ISNUMBER(SEARCH(A1296, QA_Seed_Keywords!B$2:B$83)))), "")</f>
        <v/>
      </c>
    </row>
    <row r="1297" spans="1:21" customFormat="1" x14ac:dyDescent="0.3">
      <c r="A1297" t="s">
        <v>2279</v>
      </c>
      <c r="B1297" t="s">
        <v>2280</v>
      </c>
      <c r="C1297">
        <v>2</v>
      </c>
      <c r="D1297">
        <v>1</v>
      </c>
      <c r="E1297">
        <v>0.14285714285714279</v>
      </c>
      <c r="F1297">
        <v>2</v>
      </c>
      <c r="G1297">
        <v>12</v>
      </c>
      <c r="H1297">
        <v>1</v>
      </c>
      <c r="I1297">
        <v>2.5649493574615372</v>
      </c>
      <c r="J1297">
        <v>5.1298987149230726</v>
      </c>
      <c r="K1297">
        <v>2.5649493574615372</v>
      </c>
      <c r="L1297">
        <v>0.36642133678021949</v>
      </c>
      <c r="M1297">
        <v>4.7917368395536446</v>
      </c>
      <c r="N1297">
        <v>2</v>
      </c>
      <c r="O1297">
        <v>0.66666666666666663</v>
      </c>
      <c r="P1297">
        <v>3.419932476615382</v>
      </c>
      <c r="Q1297">
        <v>1.709966238307691</v>
      </c>
      <c r="R1297">
        <v>0.24428089118681301</v>
      </c>
      <c r="S1297" t="str" cm="1">
        <f t="array" ref="S1297">IFERROR(_xlfn.TEXTJOIN(", ", TRUE, _xlfn._xlws.FILTER(QA_Seed_Keywords!B$2:B$83, ISNUMBER(SEARCH(A1297, QA_Seed_Keywords!B$2:B$83)))), "")</f>
        <v/>
      </c>
      <c r="T1297" cm="1">
        <f t="array" ref="T1297">SUM(--ISNUMBER(SEARCH($A1297,QA_Seed_Keywords!$B$2:$B$83)))</f>
        <v>0</v>
      </c>
      <c r="U1297" t="str" cm="1">
        <f t="array" ref="U1297">IFERROR(_xlfn.TEXTJOIN(", ", TRUE, _xlfn._xlws.FILTER(ROW(QA_Seed_Keywords!B$2:B$83), ISNUMBER(SEARCH(A1297, QA_Seed_Keywords!B$2:B$83)))), "")</f>
        <v/>
      </c>
    </row>
    <row r="1298" spans="1:21" customFormat="1" x14ac:dyDescent="0.3">
      <c r="A1298" t="s">
        <v>2281</v>
      </c>
      <c r="B1298" t="s">
        <v>2282</v>
      </c>
      <c r="C1298">
        <v>2</v>
      </c>
      <c r="D1298">
        <v>1</v>
      </c>
      <c r="E1298">
        <v>0.14285714285714279</v>
      </c>
      <c r="F1298">
        <v>2</v>
      </c>
      <c r="G1298">
        <v>12</v>
      </c>
      <c r="H1298">
        <v>1</v>
      </c>
      <c r="I1298">
        <v>2.5649493574615372</v>
      </c>
      <c r="J1298">
        <v>5.1298987149230726</v>
      </c>
      <c r="K1298">
        <v>2.5649493574615372</v>
      </c>
      <c r="L1298">
        <v>0.36642133678021949</v>
      </c>
      <c r="M1298">
        <v>4.7917368395536446</v>
      </c>
      <c r="N1298">
        <v>2</v>
      </c>
      <c r="O1298">
        <v>0.66666666666666663</v>
      </c>
      <c r="P1298">
        <v>3.419932476615382</v>
      </c>
      <c r="Q1298">
        <v>1.709966238307691</v>
      </c>
      <c r="R1298">
        <v>0.24428089118681301</v>
      </c>
      <c r="S1298" t="str" cm="1">
        <f t="array" ref="S1298">IFERROR(_xlfn.TEXTJOIN(", ", TRUE, _xlfn._xlws.FILTER(QA_Seed_Keywords!B$2:B$83, ISNUMBER(SEARCH(A1298, QA_Seed_Keywords!B$2:B$83)))), "")</f>
        <v/>
      </c>
      <c r="T1298" cm="1">
        <f t="array" ref="T1298">SUM(--ISNUMBER(SEARCH($A1298,QA_Seed_Keywords!$B$2:$B$83)))</f>
        <v>0</v>
      </c>
      <c r="U1298" t="str" cm="1">
        <f t="array" ref="U1298">IFERROR(_xlfn.TEXTJOIN(", ", TRUE, _xlfn._xlws.FILTER(ROW(QA_Seed_Keywords!B$2:B$83), ISNUMBER(SEARCH(A1298, QA_Seed_Keywords!B$2:B$83)))), "")</f>
        <v/>
      </c>
    </row>
    <row r="1299" spans="1:21" customFormat="1" x14ac:dyDescent="0.3">
      <c r="A1299" t="s">
        <v>2283</v>
      </c>
      <c r="B1299" t="s">
        <v>2284</v>
      </c>
      <c r="C1299">
        <v>2</v>
      </c>
      <c r="D1299">
        <v>1</v>
      </c>
      <c r="E1299">
        <v>0.14285714285714279</v>
      </c>
      <c r="F1299">
        <v>2</v>
      </c>
      <c r="G1299">
        <v>12</v>
      </c>
      <c r="H1299">
        <v>1</v>
      </c>
      <c r="I1299">
        <v>2.5649493574615372</v>
      </c>
      <c r="J1299">
        <v>5.1298987149230726</v>
      </c>
      <c r="K1299">
        <v>2.5649493574615372</v>
      </c>
      <c r="L1299">
        <v>0.36642133678021949</v>
      </c>
      <c r="M1299">
        <v>4.7917368395536446</v>
      </c>
      <c r="N1299">
        <v>2</v>
      </c>
      <c r="O1299">
        <v>0.66666666666666663</v>
      </c>
      <c r="P1299">
        <v>3.419932476615382</v>
      </c>
      <c r="Q1299">
        <v>1.709966238307691</v>
      </c>
      <c r="R1299">
        <v>0.24428089118681301</v>
      </c>
      <c r="S1299" t="str" cm="1">
        <f t="array" ref="S1299">IFERROR(_xlfn.TEXTJOIN(", ", TRUE, _xlfn._xlws.FILTER(QA_Seed_Keywords!B$2:B$83, ISNUMBER(SEARCH(A1299, QA_Seed_Keywords!B$2:B$83)))), "")</f>
        <v/>
      </c>
      <c r="T1299" cm="1">
        <f t="array" ref="T1299">SUM(--ISNUMBER(SEARCH($A1299,QA_Seed_Keywords!$B$2:$B$83)))</f>
        <v>0</v>
      </c>
      <c r="U1299" t="str" cm="1">
        <f t="array" ref="U1299">IFERROR(_xlfn.TEXTJOIN(", ", TRUE, _xlfn._xlws.FILTER(ROW(QA_Seed_Keywords!B$2:B$83), ISNUMBER(SEARCH(A1299, QA_Seed_Keywords!B$2:B$83)))), "")</f>
        <v/>
      </c>
    </row>
    <row r="1300" spans="1:21" customFormat="1" x14ac:dyDescent="0.3">
      <c r="A1300" t="s">
        <v>2285</v>
      </c>
      <c r="B1300" t="s">
        <v>2286</v>
      </c>
      <c r="C1300">
        <v>2</v>
      </c>
      <c r="D1300">
        <v>1</v>
      </c>
      <c r="E1300">
        <v>0.14285714285714279</v>
      </c>
      <c r="F1300">
        <v>2</v>
      </c>
      <c r="G1300">
        <v>12</v>
      </c>
      <c r="H1300">
        <v>1</v>
      </c>
      <c r="I1300">
        <v>2.5649493574615372</v>
      </c>
      <c r="J1300">
        <v>5.1298987149230726</v>
      </c>
      <c r="K1300">
        <v>2.5649493574615372</v>
      </c>
      <c r="L1300">
        <v>0.36642133678021949</v>
      </c>
      <c r="M1300">
        <v>4.5040547671018629</v>
      </c>
      <c r="N1300">
        <v>2</v>
      </c>
      <c r="O1300">
        <v>0.66666666666666663</v>
      </c>
      <c r="P1300">
        <v>3.419932476615382</v>
      </c>
      <c r="Q1300">
        <v>1.709966238307691</v>
      </c>
      <c r="R1300">
        <v>0.24428089118681301</v>
      </c>
      <c r="S1300" t="str" cm="1">
        <f t="array" ref="S1300">IFERROR(_xlfn.TEXTJOIN(", ", TRUE, _xlfn._xlws.FILTER(QA_Seed_Keywords!B$2:B$83, ISNUMBER(SEARCH(A1300, QA_Seed_Keywords!B$2:B$83)))), "")</f>
        <v/>
      </c>
      <c r="T1300" cm="1">
        <f t="array" ref="T1300">SUM(--ISNUMBER(SEARCH($A1300,QA_Seed_Keywords!$B$2:$B$83)))</f>
        <v>0</v>
      </c>
      <c r="U1300" t="str" cm="1">
        <f t="array" ref="U1300">IFERROR(_xlfn.TEXTJOIN(", ", TRUE, _xlfn._xlws.FILTER(ROW(QA_Seed_Keywords!B$2:B$83), ISNUMBER(SEARCH(A1300, QA_Seed_Keywords!B$2:B$83)))), "")</f>
        <v/>
      </c>
    </row>
    <row r="1301" spans="1:21" customFormat="1" x14ac:dyDescent="0.3">
      <c r="A1301" t="s">
        <v>2287</v>
      </c>
      <c r="B1301" t="s">
        <v>2288</v>
      </c>
      <c r="C1301">
        <v>2</v>
      </c>
      <c r="D1301">
        <v>1</v>
      </c>
      <c r="E1301">
        <v>0.14285714285714279</v>
      </c>
      <c r="F1301">
        <v>2</v>
      </c>
      <c r="G1301">
        <v>12</v>
      </c>
      <c r="H1301">
        <v>1</v>
      </c>
      <c r="I1301">
        <v>2.5649493574615372</v>
      </c>
      <c r="J1301">
        <v>5.1298987149230726</v>
      </c>
      <c r="K1301">
        <v>2.5649493574615372</v>
      </c>
      <c r="L1301">
        <v>0.36642133678021949</v>
      </c>
      <c r="M1301">
        <v>4.7917368395536446</v>
      </c>
      <c r="N1301">
        <v>2</v>
      </c>
      <c r="O1301">
        <v>0.66666666666666663</v>
      </c>
      <c r="P1301">
        <v>3.419932476615382</v>
      </c>
      <c r="Q1301">
        <v>1.709966238307691</v>
      </c>
      <c r="R1301">
        <v>0.24428089118681301</v>
      </c>
      <c r="S1301" t="str" cm="1">
        <f t="array" ref="S1301">IFERROR(_xlfn.TEXTJOIN(", ", TRUE, _xlfn._xlws.FILTER(QA_Seed_Keywords!B$2:B$83, ISNUMBER(SEARCH(A1301, QA_Seed_Keywords!B$2:B$83)))), "")</f>
        <v/>
      </c>
      <c r="T1301" cm="1">
        <f t="array" ref="T1301">SUM(--ISNUMBER(SEARCH($A1301,QA_Seed_Keywords!$B$2:$B$83)))</f>
        <v>0</v>
      </c>
      <c r="U1301" t="str" cm="1">
        <f t="array" ref="U1301">IFERROR(_xlfn.TEXTJOIN(", ", TRUE, _xlfn._xlws.FILTER(ROW(QA_Seed_Keywords!B$2:B$83), ISNUMBER(SEARCH(A1301, QA_Seed_Keywords!B$2:B$83)))), "")</f>
        <v/>
      </c>
    </row>
    <row r="1302" spans="1:21" customFormat="1" x14ac:dyDescent="0.3">
      <c r="A1302" t="s">
        <v>2289</v>
      </c>
      <c r="B1302" t="s">
        <v>2289</v>
      </c>
      <c r="C1302">
        <v>2</v>
      </c>
      <c r="D1302">
        <v>1</v>
      </c>
      <c r="E1302">
        <v>0.14285714285714279</v>
      </c>
      <c r="F1302">
        <v>2</v>
      </c>
      <c r="G1302">
        <v>12</v>
      </c>
      <c r="H1302">
        <v>1</v>
      </c>
      <c r="I1302">
        <v>2.5649493574615372</v>
      </c>
      <c r="J1302">
        <v>5.1298987149230726</v>
      </c>
      <c r="K1302">
        <v>2.5649493574615372</v>
      </c>
      <c r="L1302">
        <v>0.36642133678021949</v>
      </c>
      <c r="M1302">
        <v>4.7917368395536446</v>
      </c>
      <c r="N1302">
        <v>2</v>
      </c>
      <c r="O1302">
        <v>0.66666666666666663</v>
      </c>
      <c r="P1302">
        <v>3.419932476615382</v>
      </c>
      <c r="Q1302">
        <v>1.709966238307691</v>
      </c>
      <c r="R1302">
        <v>0.24428089118681301</v>
      </c>
      <c r="S1302" t="str" cm="1">
        <f t="array" ref="S1302">IFERROR(_xlfn.TEXTJOIN(", ", TRUE, _xlfn._xlws.FILTER(QA_Seed_Keywords!B$2:B$83, ISNUMBER(SEARCH(A1302, QA_Seed_Keywords!B$2:B$83)))), "")</f>
        <v/>
      </c>
      <c r="T1302" cm="1">
        <f t="array" ref="T1302">SUM(--ISNUMBER(SEARCH($A1302,QA_Seed_Keywords!$B$2:$B$83)))</f>
        <v>0</v>
      </c>
      <c r="U1302" t="str" cm="1">
        <f t="array" ref="U1302">IFERROR(_xlfn.TEXTJOIN(", ", TRUE, _xlfn._xlws.FILTER(ROW(QA_Seed_Keywords!B$2:B$83), ISNUMBER(SEARCH(A1302, QA_Seed_Keywords!B$2:B$83)))), "")</f>
        <v/>
      </c>
    </row>
    <row r="1303" spans="1:21" customFormat="1" x14ac:dyDescent="0.3">
      <c r="A1303" t="s">
        <v>2290</v>
      </c>
      <c r="B1303" t="s">
        <v>2291</v>
      </c>
      <c r="C1303">
        <v>2</v>
      </c>
      <c r="D1303">
        <v>1</v>
      </c>
      <c r="E1303">
        <v>0.14285714285714279</v>
      </c>
      <c r="F1303">
        <v>2</v>
      </c>
      <c r="G1303">
        <v>12</v>
      </c>
      <c r="H1303">
        <v>1</v>
      </c>
      <c r="I1303">
        <v>2.5649493574615372</v>
      </c>
      <c r="J1303">
        <v>5.1298987149230726</v>
      </c>
      <c r="K1303">
        <v>2.5649493574615372</v>
      </c>
      <c r="L1303">
        <v>0.36642133678021949</v>
      </c>
      <c r="M1303">
        <v>5.8903491282217537</v>
      </c>
      <c r="N1303">
        <v>2</v>
      </c>
      <c r="O1303">
        <v>0.66666666666666663</v>
      </c>
      <c r="P1303">
        <v>3.419932476615382</v>
      </c>
      <c r="Q1303">
        <v>1.709966238307691</v>
      </c>
      <c r="R1303">
        <v>0.24428089118681301</v>
      </c>
      <c r="S1303" t="str" cm="1">
        <f t="array" ref="S1303">IFERROR(_xlfn.TEXTJOIN(", ", TRUE, _xlfn._xlws.FILTER(QA_Seed_Keywords!B$2:B$83, ISNUMBER(SEARCH(A1303, QA_Seed_Keywords!B$2:B$83)))), "")</f>
        <v/>
      </c>
      <c r="T1303" cm="1">
        <f t="array" ref="T1303">SUM(--ISNUMBER(SEARCH($A1303,QA_Seed_Keywords!$B$2:$B$83)))</f>
        <v>0</v>
      </c>
      <c r="U1303" t="str" cm="1">
        <f t="array" ref="U1303">IFERROR(_xlfn.TEXTJOIN(", ", TRUE, _xlfn._xlws.FILTER(ROW(QA_Seed_Keywords!B$2:B$83), ISNUMBER(SEARCH(A1303, QA_Seed_Keywords!B$2:B$83)))), "")</f>
        <v/>
      </c>
    </row>
    <row r="1304" spans="1:21" customFormat="1" x14ac:dyDescent="0.3">
      <c r="A1304" t="s">
        <v>2292</v>
      </c>
      <c r="B1304" t="s">
        <v>2293</v>
      </c>
      <c r="C1304">
        <v>2</v>
      </c>
      <c r="D1304">
        <v>1</v>
      </c>
      <c r="E1304">
        <v>0.14285714285714279</v>
      </c>
      <c r="F1304">
        <v>2</v>
      </c>
      <c r="G1304">
        <v>12</v>
      </c>
      <c r="H1304">
        <v>1</v>
      </c>
      <c r="I1304">
        <v>2.5649493574615372</v>
      </c>
      <c r="J1304">
        <v>5.1298987149230726</v>
      </c>
      <c r="K1304">
        <v>2.5649493574615372</v>
      </c>
      <c r="L1304">
        <v>0.36642133678021949</v>
      </c>
      <c r="M1304">
        <v>5.8903491282217537</v>
      </c>
      <c r="N1304">
        <v>2</v>
      </c>
      <c r="O1304">
        <v>0.66666666666666663</v>
      </c>
      <c r="P1304">
        <v>3.419932476615382</v>
      </c>
      <c r="Q1304">
        <v>1.709966238307691</v>
      </c>
      <c r="R1304">
        <v>0.24428089118681301</v>
      </c>
      <c r="S1304" t="str" cm="1">
        <f t="array" ref="S1304">IFERROR(_xlfn.TEXTJOIN(", ", TRUE, _xlfn._xlws.FILTER(QA_Seed_Keywords!B$2:B$83, ISNUMBER(SEARCH(A1304, QA_Seed_Keywords!B$2:B$83)))), "")</f>
        <v/>
      </c>
      <c r="T1304" cm="1">
        <f t="array" ref="T1304">SUM(--ISNUMBER(SEARCH($A1304,QA_Seed_Keywords!$B$2:$B$83)))</f>
        <v>0</v>
      </c>
      <c r="U1304" t="str" cm="1">
        <f t="array" ref="U1304">IFERROR(_xlfn.TEXTJOIN(", ", TRUE, _xlfn._xlws.FILTER(ROW(QA_Seed_Keywords!B$2:B$83), ISNUMBER(SEARCH(A1304, QA_Seed_Keywords!B$2:B$83)))), "")</f>
        <v/>
      </c>
    </row>
    <row r="1305" spans="1:21" customFormat="1" x14ac:dyDescent="0.3">
      <c r="A1305" t="s">
        <v>2294</v>
      </c>
      <c r="B1305" t="s">
        <v>2294</v>
      </c>
      <c r="C1305">
        <v>2</v>
      </c>
      <c r="D1305">
        <v>1</v>
      </c>
      <c r="E1305">
        <v>0.14285714285714279</v>
      </c>
      <c r="F1305">
        <v>2</v>
      </c>
      <c r="G1305">
        <v>12</v>
      </c>
      <c r="H1305">
        <v>1</v>
      </c>
      <c r="I1305">
        <v>2.5649493574615372</v>
      </c>
      <c r="J1305">
        <v>5.1298987149230726</v>
      </c>
      <c r="K1305">
        <v>2.5649493574615372</v>
      </c>
      <c r="L1305">
        <v>0.36642133678021949</v>
      </c>
      <c r="M1305">
        <v>5.8903491282217537</v>
      </c>
      <c r="N1305">
        <v>2</v>
      </c>
      <c r="O1305">
        <v>0.66666666666666663</v>
      </c>
      <c r="P1305">
        <v>3.419932476615382</v>
      </c>
      <c r="Q1305">
        <v>1.709966238307691</v>
      </c>
      <c r="R1305">
        <v>0.24428089118681301</v>
      </c>
      <c r="S1305" t="str" cm="1">
        <f t="array" ref="S1305">IFERROR(_xlfn.TEXTJOIN(", ", TRUE, _xlfn._xlws.FILTER(QA_Seed_Keywords!B$2:B$83, ISNUMBER(SEARCH(A1305, QA_Seed_Keywords!B$2:B$83)))), "")</f>
        <v/>
      </c>
      <c r="T1305" cm="1">
        <f t="array" ref="T1305">SUM(--ISNUMBER(SEARCH($A1305,QA_Seed_Keywords!$B$2:$B$83)))</f>
        <v>0</v>
      </c>
      <c r="U1305" t="str" cm="1">
        <f t="array" ref="U1305">IFERROR(_xlfn.TEXTJOIN(", ", TRUE, _xlfn._xlws.FILTER(ROW(QA_Seed_Keywords!B$2:B$83), ISNUMBER(SEARCH(A1305, QA_Seed_Keywords!B$2:B$83)))), "")</f>
        <v/>
      </c>
    </row>
    <row r="1306" spans="1:21" customFormat="1" x14ac:dyDescent="0.3">
      <c r="A1306" t="s">
        <v>2295</v>
      </c>
      <c r="B1306" t="s">
        <v>2295</v>
      </c>
      <c r="C1306">
        <v>2</v>
      </c>
      <c r="D1306">
        <v>1</v>
      </c>
      <c r="E1306">
        <v>0.14285714285714279</v>
      </c>
      <c r="F1306">
        <v>2</v>
      </c>
      <c r="G1306">
        <v>12</v>
      </c>
      <c r="H1306">
        <v>1</v>
      </c>
      <c r="I1306">
        <v>2.5649493574615372</v>
      </c>
      <c r="J1306">
        <v>5.1298987149230726</v>
      </c>
      <c r="K1306">
        <v>2.5649493574615372</v>
      </c>
      <c r="L1306">
        <v>0.36642133678021949</v>
      </c>
      <c r="M1306">
        <v>4.7917368395536446</v>
      </c>
      <c r="N1306">
        <v>2</v>
      </c>
      <c r="O1306">
        <v>0.66666666666666663</v>
      </c>
      <c r="P1306">
        <v>3.419932476615382</v>
      </c>
      <c r="Q1306">
        <v>1.709966238307691</v>
      </c>
      <c r="R1306">
        <v>0.24428089118681301</v>
      </c>
      <c r="S1306" t="str" cm="1">
        <f t="array" ref="S1306">IFERROR(_xlfn.TEXTJOIN(", ", TRUE, _xlfn._xlws.FILTER(QA_Seed_Keywords!B$2:B$83, ISNUMBER(SEARCH(A1306, QA_Seed_Keywords!B$2:B$83)))), "")</f>
        <v/>
      </c>
      <c r="T1306" cm="1">
        <f t="array" ref="T1306">SUM(--ISNUMBER(SEARCH($A1306,QA_Seed_Keywords!$B$2:$B$83)))</f>
        <v>0</v>
      </c>
      <c r="U1306" t="str" cm="1">
        <f t="array" ref="U1306">IFERROR(_xlfn.TEXTJOIN(", ", TRUE, _xlfn._xlws.FILTER(ROW(QA_Seed_Keywords!B$2:B$83), ISNUMBER(SEARCH(A1306, QA_Seed_Keywords!B$2:B$83)))), "")</f>
        <v/>
      </c>
    </row>
    <row r="1307" spans="1:21" customFormat="1" x14ac:dyDescent="0.3">
      <c r="A1307" t="s">
        <v>2296</v>
      </c>
      <c r="B1307" t="s">
        <v>2297</v>
      </c>
      <c r="C1307">
        <v>2</v>
      </c>
      <c r="D1307">
        <v>1</v>
      </c>
      <c r="E1307">
        <v>0.14285714285714279</v>
      </c>
      <c r="F1307">
        <v>2</v>
      </c>
      <c r="G1307">
        <v>12</v>
      </c>
      <c r="H1307">
        <v>1</v>
      </c>
      <c r="I1307">
        <v>2.5649493574615372</v>
      </c>
      <c r="J1307">
        <v>5.1298987149230726</v>
      </c>
      <c r="K1307">
        <v>2.5649493574615372</v>
      </c>
      <c r="L1307">
        <v>0.36642133678021949</v>
      </c>
      <c r="M1307">
        <v>5.8903491282217537</v>
      </c>
      <c r="N1307">
        <v>2</v>
      </c>
      <c r="O1307">
        <v>0.66666666666666663</v>
      </c>
      <c r="P1307">
        <v>3.419932476615382</v>
      </c>
      <c r="Q1307">
        <v>1.709966238307691</v>
      </c>
      <c r="R1307">
        <v>0.24428089118681301</v>
      </c>
      <c r="S1307" t="str" cm="1">
        <f t="array" ref="S1307">IFERROR(_xlfn.TEXTJOIN(", ", TRUE, _xlfn._xlws.FILTER(QA_Seed_Keywords!B$2:B$83, ISNUMBER(SEARCH(A1307, QA_Seed_Keywords!B$2:B$83)))), "")</f>
        <v/>
      </c>
      <c r="T1307" cm="1">
        <f t="array" ref="T1307">SUM(--ISNUMBER(SEARCH($A1307,QA_Seed_Keywords!$B$2:$B$83)))</f>
        <v>0</v>
      </c>
      <c r="U1307" t="str" cm="1">
        <f t="array" ref="U1307">IFERROR(_xlfn.TEXTJOIN(", ", TRUE, _xlfn._xlws.FILTER(ROW(QA_Seed_Keywords!B$2:B$83), ISNUMBER(SEARCH(A1307, QA_Seed_Keywords!B$2:B$83)))), "")</f>
        <v/>
      </c>
    </row>
    <row r="1308" spans="1:21" customFormat="1" x14ac:dyDescent="0.3">
      <c r="A1308" t="s">
        <v>2298</v>
      </c>
      <c r="B1308" t="s">
        <v>2299</v>
      </c>
      <c r="C1308">
        <v>46</v>
      </c>
      <c r="D1308">
        <v>3.833333333333333</v>
      </c>
      <c r="E1308">
        <v>3.285714285714286</v>
      </c>
      <c r="F1308">
        <v>12</v>
      </c>
      <c r="G1308">
        <v>12</v>
      </c>
      <c r="H1308">
        <v>12</v>
      </c>
      <c r="I1308">
        <v>0.69314718055994529</v>
      </c>
      <c r="J1308">
        <v>31.884770305757481</v>
      </c>
      <c r="K1308">
        <v>2.6570641921464571</v>
      </c>
      <c r="L1308">
        <v>2.277483593268391</v>
      </c>
      <c r="M1308">
        <v>1.1629613095094129</v>
      </c>
      <c r="N1308">
        <v>111</v>
      </c>
      <c r="O1308">
        <v>0.1071428571428571</v>
      </c>
      <c r="P1308">
        <v>3.416225389902587</v>
      </c>
      <c r="Q1308">
        <v>0.28468544915854888</v>
      </c>
      <c r="R1308">
        <v>0.2440160992787562</v>
      </c>
      <c r="S1308" t="str" cm="1">
        <f t="array" ref="S1308">IFERROR(_xlfn.TEXTJOIN(", ", TRUE, _xlfn._xlws.FILTER(QA_Seed_Keywords!B$2:B$83, ISNUMBER(SEARCH(A1308, QA_Seed_Keywords!B$2:B$83)))), "")</f>
        <v/>
      </c>
      <c r="T1308" cm="1">
        <f t="array" ref="T1308">SUM(--ISNUMBER(SEARCH($A1308,QA_Seed_Keywords!$B$2:$B$83)))</f>
        <v>0</v>
      </c>
      <c r="U1308" t="str" cm="1">
        <f t="array" ref="U1308">IFERROR(_xlfn.TEXTJOIN(", ", TRUE, _xlfn._xlws.FILTER(ROW(QA_Seed_Keywords!B$2:B$83), ISNUMBER(SEARCH(A1308, QA_Seed_Keywords!B$2:B$83)))), "")</f>
        <v/>
      </c>
    </row>
    <row r="1309" spans="1:21" customFormat="1" x14ac:dyDescent="0.3">
      <c r="A1309" t="s">
        <v>2300</v>
      </c>
      <c r="B1309" t="s">
        <v>2301</v>
      </c>
      <c r="C1309">
        <v>7</v>
      </c>
      <c r="D1309">
        <v>7</v>
      </c>
      <c r="E1309">
        <v>0.5</v>
      </c>
      <c r="F1309">
        <v>1</v>
      </c>
      <c r="G1309">
        <v>12</v>
      </c>
      <c r="H1309">
        <v>2</v>
      </c>
      <c r="I1309">
        <v>1.945910149055313</v>
      </c>
      <c r="J1309">
        <v>13.621371043387191</v>
      </c>
      <c r="K1309">
        <v>13.621371043387191</v>
      </c>
      <c r="L1309">
        <v>0.97295507452765662</v>
      </c>
      <c r="M1309">
        <v>5.8903491282217537</v>
      </c>
      <c r="N1309">
        <v>3</v>
      </c>
      <c r="O1309">
        <v>0.25</v>
      </c>
      <c r="P1309">
        <v>3.4053427608467981</v>
      </c>
      <c r="Q1309">
        <v>3.4053427608467981</v>
      </c>
      <c r="R1309">
        <v>0.24323876863191421</v>
      </c>
      <c r="S1309" t="str" cm="1">
        <f t="array" ref="S1309">IFERROR(_xlfn.TEXTJOIN(", ", TRUE, _xlfn._xlws.FILTER(QA_Seed_Keywords!B$2:B$83, ISNUMBER(SEARCH(A1309, QA_Seed_Keywords!B$2:B$83)))), "")</f>
        <v/>
      </c>
      <c r="T1309" cm="1">
        <f t="array" ref="T1309">SUM(--ISNUMBER(SEARCH($A1309,QA_Seed_Keywords!$B$2:$B$83)))</f>
        <v>0</v>
      </c>
      <c r="U1309" t="str" cm="1">
        <f t="array" ref="U1309">IFERROR(_xlfn.TEXTJOIN(", ", TRUE, _xlfn._xlws.FILTER(ROW(QA_Seed_Keywords!B$2:B$83), ISNUMBER(SEARCH(A1309, QA_Seed_Keywords!B$2:B$83)))), "")</f>
        <v/>
      </c>
    </row>
    <row r="1310" spans="1:21" customFormat="1" x14ac:dyDescent="0.3">
      <c r="A1310" t="s">
        <v>2302</v>
      </c>
      <c r="B1310" t="s">
        <v>2302</v>
      </c>
      <c r="C1310">
        <v>28</v>
      </c>
      <c r="D1310">
        <v>14</v>
      </c>
      <c r="E1310">
        <v>2</v>
      </c>
      <c r="F1310">
        <v>2</v>
      </c>
      <c r="G1310">
        <v>12</v>
      </c>
      <c r="H1310">
        <v>10</v>
      </c>
      <c r="I1310">
        <v>0.78845736036427028</v>
      </c>
      <c r="J1310">
        <v>22.076806090199572</v>
      </c>
      <c r="K1310">
        <v>11.038403045099781</v>
      </c>
      <c r="L1310">
        <v>1.576914720728541</v>
      </c>
      <c r="M1310">
        <v>3.325399770760217</v>
      </c>
      <c r="N1310">
        <v>12</v>
      </c>
      <c r="O1310">
        <v>0.15384615384615391</v>
      </c>
      <c r="P1310">
        <v>3.3964317061845488</v>
      </c>
      <c r="Q1310">
        <v>1.6982158530922751</v>
      </c>
      <c r="R1310">
        <v>0.24260226472746779</v>
      </c>
      <c r="S1310" t="str" cm="1">
        <f t="array" ref="S1310">IFERROR(_xlfn.TEXTJOIN(", ", TRUE, _xlfn._xlws.FILTER(QA_Seed_Keywords!B$2:B$83, ISNUMBER(SEARCH(A1310, QA_Seed_Keywords!B$2:B$83)))), "")</f>
        <v/>
      </c>
      <c r="T1310" cm="1">
        <f t="array" ref="T1310">SUM(--ISNUMBER(SEARCH($A1310,QA_Seed_Keywords!$B$2:$B$83)))</f>
        <v>0</v>
      </c>
      <c r="U1310" t="str" cm="1">
        <f t="array" ref="U1310">IFERROR(_xlfn.TEXTJOIN(", ", TRUE, _xlfn._xlws.FILTER(ROW(QA_Seed_Keywords!B$2:B$83), ISNUMBER(SEARCH(A1310, QA_Seed_Keywords!B$2:B$83)))), "")</f>
        <v/>
      </c>
    </row>
    <row r="1311" spans="1:21" customFormat="1" x14ac:dyDescent="0.3">
      <c r="A1311" t="s">
        <v>2303</v>
      </c>
      <c r="B1311" t="s">
        <v>2304</v>
      </c>
      <c r="C1311">
        <v>34</v>
      </c>
      <c r="D1311">
        <v>34</v>
      </c>
      <c r="E1311">
        <v>2.4285714285714279</v>
      </c>
      <c r="F1311">
        <v>1</v>
      </c>
      <c r="G1311">
        <v>12</v>
      </c>
      <c r="H1311">
        <v>6</v>
      </c>
      <c r="I1311">
        <v>1.09861228866811</v>
      </c>
      <c r="J1311">
        <v>37.352817814715728</v>
      </c>
      <c r="K1311">
        <v>37.352817814715728</v>
      </c>
      <c r="L1311">
        <v>2.6680584153368381</v>
      </c>
      <c r="M1311">
        <v>3.492453855423383</v>
      </c>
      <c r="N1311">
        <v>10</v>
      </c>
      <c r="O1311">
        <v>9.0909090909090912E-2</v>
      </c>
      <c r="P1311">
        <v>3.3957107104287032</v>
      </c>
      <c r="Q1311">
        <v>3.3957107104287032</v>
      </c>
      <c r="R1311">
        <v>0.24255076503062159</v>
      </c>
      <c r="S1311" t="str" cm="1">
        <f t="array" ref="S1311">IFERROR(_xlfn.TEXTJOIN(", ", TRUE, _xlfn._xlws.FILTER(QA_Seed_Keywords!B$2:B$83, ISNUMBER(SEARCH(A1311, QA_Seed_Keywords!B$2:B$83)))), "")</f>
        <v/>
      </c>
      <c r="T1311" cm="1">
        <f t="array" ref="T1311">SUM(--ISNUMBER(SEARCH($A1311,QA_Seed_Keywords!$B$2:$B$83)))</f>
        <v>0</v>
      </c>
      <c r="U1311" t="str" cm="1">
        <f t="array" ref="U1311">IFERROR(_xlfn.TEXTJOIN(", ", TRUE, _xlfn._xlws.FILTER(ROW(QA_Seed_Keywords!B$2:B$83), ISNUMBER(SEARCH(A1311, QA_Seed_Keywords!B$2:B$83)))), "")</f>
        <v/>
      </c>
    </row>
    <row r="1312" spans="1:21" customFormat="1" x14ac:dyDescent="0.3">
      <c r="A1312" t="s">
        <v>2305</v>
      </c>
      <c r="B1312" t="s">
        <v>2305</v>
      </c>
      <c r="C1312">
        <v>47</v>
      </c>
      <c r="D1312">
        <v>9.4</v>
      </c>
      <c r="E1312">
        <v>3.3571428571428572</v>
      </c>
      <c r="F1312">
        <v>5</v>
      </c>
      <c r="G1312">
        <v>12</v>
      </c>
      <c r="H1312">
        <v>12</v>
      </c>
      <c r="I1312">
        <v>0.69314718055994529</v>
      </c>
      <c r="J1312">
        <v>32.577917486317432</v>
      </c>
      <c r="K1312">
        <v>6.5155834972634858</v>
      </c>
      <c r="L1312">
        <v>2.326994106165531</v>
      </c>
      <c r="M1312">
        <v>1.978326122793608</v>
      </c>
      <c r="N1312">
        <v>47</v>
      </c>
      <c r="O1312">
        <v>0.1041666666666667</v>
      </c>
      <c r="P1312">
        <v>3.3935330714913992</v>
      </c>
      <c r="Q1312">
        <v>0.67870661429827983</v>
      </c>
      <c r="R1312">
        <v>0.24239521939224279</v>
      </c>
      <c r="S1312" t="str" cm="1">
        <f t="array" ref="S1312">IFERROR(_xlfn.TEXTJOIN(", ", TRUE, _xlfn._xlws.FILTER(QA_Seed_Keywords!B$2:B$83, ISNUMBER(SEARCH(A1312, QA_Seed_Keywords!B$2:B$83)))), "")</f>
        <v/>
      </c>
      <c r="T1312" cm="1">
        <f t="array" ref="T1312">SUM(--ISNUMBER(SEARCH($A1312,QA_Seed_Keywords!$B$2:$B$83)))</f>
        <v>0</v>
      </c>
      <c r="U1312" t="str" cm="1">
        <f t="array" ref="U1312">IFERROR(_xlfn.TEXTJOIN(", ", TRUE, _xlfn._xlws.FILTER(ROW(QA_Seed_Keywords!B$2:B$83), ISNUMBER(SEARCH(A1312, QA_Seed_Keywords!B$2:B$83)))), "")</f>
        <v/>
      </c>
    </row>
    <row r="1313" spans="1:23" customFormat="1" x14ac:dyDescent="0.3">
      <c r="A1313" t="s">
        <v>2306</v>
      </c>
      <c r="B1313" t="s">
        <v>2307</v>
      </c>
      <c r="C1313">
        <v>46</v>
      </c>
      <c r="D1313">
        <v>7.666666666666667</v>
      </c>
      <c r="E1313">
        <v>3.285714285714286</v>
      </c>
      <c r="F1313">
        <v>6</v>
      </c>
      <c r="G1313">
        <v>12</v>
      </c>
      <c r="H1313">
        <v>11</v>
      </c>
      <c r="I1313">
        <v>0.73759894313077912</v>
      </c>
      <c r="J1313">
        <v>33.929551384015838</v>
      </c>
      <c r="K1313">
        <v>5.6549252306693072</v>
      </c>
      <c r="L1313">
        <v>2.4235393845725599</v>
      </c>
      <c r="M1313">
        <v>1.7960045659996531</v>
      </c>
      <c r="N1313">
        <v>59</v>
      </c>
      <c r="O1313">
        <v>0.1</v>
      </c>
      <c r="P1313">
        <v>3.3929551384015841</v>
      </c>
      <c r="Q1313">
        <v>0.56549252306693076</v>
      </c>
      <c r="R1313">
        <v>0.242353938457256</v>
      </c>
      <c r="S1313" t="str" cm="1">
        <f t="array" ref="S1313">IFERROR(_xlfn.TEXTJOIN(", ", TRUE, _xlfn._xlws.FILTER(QA_Seed_Keywords!B$2:B$83, ISNUMBER(SEARCH(A1313, QA_Seed_Keywords!B$2:B$83)))), "")</f>
        <v/>
      </c>
      <c r="T1313" cm="1">
        <f t="array" ref="T1313">SUM(--ISNUMBER(SEARCH($A1313,QA_Seed_Keywords!$B$2:$B$83)))</f>
        <v>0</v>
      </c>
      <c r="U1313" t="str" cm="1">
        <f t="array" ref="U1313">IFERROR(_xlfn.TEXTJOIN(", ", TRUE, _xlfn._xlws.FILTER(ROW(QA_Seed_Keywords!B$2:B$83), ISNUMBER(SEARCH(A1313, QA_Seed_Keywords!B$2:B$83)))), "")</f>
        <v/>
      </c>
    </row>
    <row r="1314" spans="1:23" customFormat="1" x14ac:dyDescent="0.3">
      <c r="A1314" t="s">
        <v>2308</v>
      </c>
      <c r="B1314" t="s">
        <v>2309</v>
      </c>
      <c r="C1314">
        <v>50</v>
      </c>
      <c r="D1314">
        <v>5.5555555555555554</v>
      </c>
      <c r="E1314">
        <v>3.5714285714285721</v>
      </c>
      <c r="F1314">
        <v>9</v>
      </c>
      <c r="G1314">
        <v>12</v>
      </c>
      <c r="H1314">
        <v>12</v>
      </c>
      <c r="I1314">
        <v>0.69314718055994529</v>
      </c>
      <c r="J1314">
        <v>34.657359027997273</v>
      </c>
      <c r="K1314">
        <v>3.8508176697774741</v>
      </c>
      <c r="L1314">
        <v>2.475525644856948</v>
      </c>
      <c r="M1314">
        <v>1.368560551172713</v>
      </c>
      <c r="N1314">
        <v>91</v>
      </c>
      <c r="O1314">
        <v>9.7826086956521743E-2</v>
      </c>
      <c r="P1314">
        <v>3.3903938179562538</v>
      </c>
      <c r="Q1314">
        <v>0.37671042421736162</v>
      </c>
      <c r="R1314">
        <v>0.24217098699687531</v>
      </c>
      <c r="S1314" t="str" cm="1">
        <f t="array" ref="S1314">IFERROR(_xlfn.TEXTJOIN(", ", TRUE, _xlfn._xlws.FILTER(QA_Seed_Keywords!B$2:B$83, ISNUMBER(SEARCH(A1314, QA_Seed_Keywords!B$2:B$83)))), "")</f>
        <v/>
      </c>
      <c r="T1314" cm="1">
        <f t="array" ref="T1314">SUM(--ISNUMBER(SEARCH($A1314,QA_Seed_Keywords!$B$2:$B$83)))</f>
        <v>0</v>
      </c>
      <c r="U1314" t="str" cm="1">
        <f t="array" ref="U1314">IFERROR(_xlfn.TEXTJOIN(", ", TRUE, _xlfn._xlws.FILTER(ROW(QA_Seed_Keywords!B$2:B$83), ISNUMBER(SEARCH(A1314, QA_Seed_Keywords!B$2:B$83)))), "")</f>
        <v/>
      </c>
    </row>
    <row r="1315" spans="1:23" customFormat="1" x14ac:dyDescent="0.3">
      <c r="A1315" t="s">
        <v>2310</v>
      </c>
      <c r="B1315" t="s">
        <v>2311</v>
      </c>
      <c r="C1315">
        <v>21</v>
      </c>
      <c r="D1315">
        <v>5.25</v>
      </c>
      <c r="E1315">
        <v>1.5</v>
      </c>
      <c r="F1315">
        <v>4</v>
      </c>
      <c r="G1315">
        <v>12</v>
      </c>
      <c r="H1315">
        <v>9</v>
      </c>
      <c r="I1315">
        <v>0.84729786038720345</v>
      </c>
      <c r="J1315">
        <v>17.79325506813127</v>
      </c>
      <c r="K1315">
        <v>4.4483137670328183</v>
      </c>
      <c r="L1315">
        <v>1.270946790580805</v>
      </c>
      <c r="M1315">
        <v>2.8458266904983311</v>
      </c>
      <c r="N1315">
        <v>20</v>
      </c>
      <c r="O1315">
        <v>0.19047619047619049</v>
      </c>
      <c r="P1315">
        <v>3.3891914415488138</v>
      </c>
      <c r="Q1315">
        <v>0.84729786038720345</v>
      </c>
      <c r="R1315">
        <v>0.24208510296777239</v>
      </c>
      <c r="S1315" t="str" cm="1">
        <f t="array" ref="S1315">IFERROR(_xlfn.TEXTJOIN(", ", TRUE, _xlfn._xlws.FILTER(QA_Seed_Keywords!B$2:B$83, ISNUMBER(SEARCH(A1315, QA_Seed_Keywords!B$2:B$83)))), "")</f>
        <v/>
      </c>
      <c r="T1315" cm="1">
        <f t="array" ref="T1315">SUM(--ISNUMBER(SEARCH($A1315,QA_Seed_Keywords!$B$2:$B$83)))</f>
        <v>0</v>
      </c>
      <c r="U1315" t="str" cm="1">
        <f t="array" ref="U1315">IFERROR(_xlfn.TEXTJOIN(", ", TRUE, _xlfn._xlws.FILTER(ROW(QA_Seed_Keywords!B$2:B$83), ISNUMBER(SEARCH(A1315, QA_Seed_Keywords!B$2:B$83)))), "")</f>
        <v/>
      </c>
    </row>
    <row r="1316" spans="1:23" customFormat="1" x14ac:dyDescent="0.3">
      <c r="A1316" t="s">
        <v>2312</v>
      </c>
      <c r="B1316" t="s">
        <v>2313</v>
      </c>
      <c r="C1316">
        <v>43</v>
      </c>
      <c r="D1316">
        <v>7.166666666666667</v>
      </c>
      <c r="E1316">
        <v>3.0714285714285721</v>
      </c>
      <c r="F1316">
        <v>6</v>
      </c>
      <c r="G1316">
        <v>12</v>
      </c>
      <c r="H1316">
        <v>12</v>
      </c>
      <c r="I1316">
        <v>0.69314718055994529</v>
      </c>
      <c r="J1316">
        <v>29.80532876407765</v>
      </c>
      <c r="K1316">
        <v>4.9675547940129414</v>
      </c>
      <c r="L1316">
        <v>2.1289520545769749</v>
      </c>
      <c r="M1316">
        <v>1.920057214669632</v>
      </c>
      <c r="N1316">
        <v>52</v>
      </c>
      <c r="O1316">
        <v>0.1132075471698113</v>
      </c>
      <c r="P1316">
        <v>3.374188161971055</v>
      </c>
      <c r="Q1316">
        <v>0.56236469366184239</v>
      </c>
      <c r="R1316">
        <v>0.2410134401407896</v>
      </c>
      <c r="S1316" t="str" cm="1">
        <f t="array" ref="S1316">IFERROR(_xlfn.TEXTJOIN(", ", TRUE, _xlfn._xlws.FILTER(QA_Seed_Keywords!B$2:B$83, ISNUMBER(SEARCH(A1316, QA_Seed_Keywords!B$2:B$83)))), "")</f>
        <v/>
      </c>
      <c r="T1316" cm="1">
        <f t="array" ref="T1316">SUM(--ISNUMBER(SEARCH($A1316,QA_Seed_Keywords!$B$2:$B$83)))</f>
        <v>0</v>
      </c>
      <c r="U1316" t="str" cm="1">
        <f t="array" ref="U1316">IFERROR(_xlfn.TEXTJOIN(", ", TRUE, _xlfn._xlws.FILTER(ROW(QA_Seed_Keywords!B$2:B$83), ISNUMBER(SEARCH(A1316, QA_Seed_Keywords!B$2:B$83)))), "")</f>
        <v/>
      </c>
    </row>
    <row r="1317" spans="1:23" customFormat="1" x14ac:dyDescent="0.3">
      <c r="A1317" t="s">
        <v>2314</v>
      </c>
      <c r="B1317" t="s">
        <v>2315</v>
      </c>
      <c r="C1317">
        <v>34</v>
      </c>
      <c r="D1317">
        <v>4.8571428571428568</v>
      </c>
      <c r="E1317">
        <v>2.4285714285714279</v>
      </c>
      <c r="F1317">
        <v>7</v>
      </c>
      <c r="G1317">
        <v>12</v>
      </c>
      <c r="H1317">
        <v>12</v>
      </c>
      <c r="I1317">
        <v>0.69314718055994529</v>
      </c>
      <c r="J1317">
        <v>23.56700413903814</v>
      </c>
      <c r="K1317">
        <v>3.3667148770054478</v>
      </c>
      <c r="L1317">
        <v>1.6833574385027239</v>
      </c>
      <c r="M1317">
        <v>1.998528830111127</v>
      </c>
      <c r="N1317">
        <v>48</v>
      </c>
      <c r="O1317">
        <v>0.14285714285714279</v>
      </c>
      <c r="P1317">
        <v>3.3667148770054478</v>
      </c>
      <c r="Q1317">
        <v>0.48095926814363538</v>
      </c>
      <c r="R1317">
        <v>0.24047963407181769</v>
      </c>
      <c r="S1317" t="str" cm="1">
        <f t="array" ref="S1317">IFERROR(_xlfn.TEXTJOIN(", ", TRUE, _xlfn._xlws.FILTER(QA_Seed_Keywords!B$2:B$83, ISNUMBER(SEARCH(A1317, QA_Seed_Keywords!B$2:B$83)))), "")</f>
        <v/>
      </c>
      <c r="T1317" cm="1">
        <f t="array" ref="T1317">SUM(--ISNUMBER(SEARCH($A1317,QA_Seed_Keywords!$B$2:$B$83)))</f>
        <v>0</v>
      </c>
      <c r="U1317" t="str" cm="1">
        <f t="array" ref="U1317">IFERROR(_xlfn.TEXTJOIN(", ", TRUE, _xlfn._xlws.FILTER(ROW(QA_Seed_Keywords!B$2:B$83), ISNUMBER(SEARCH(A1317, QA_Seed_Keywords!B$2:B$83)))), "")</f>
        <v/>
      </c>
    </row>
    <row r="1318" spans="1:23" x14ac:dyDescent="0.3">
      <c r="A1318" s="2" t="s">
        <v>2316</v>
      </c>
      <c r="B1318" s="2" t="s">
        <v>2316</v>
      </c>
      <c r="C1318" s="2">
        <v>11</v>
      </c>
      <c r="D1318" s="2">
        <v>3.666666666666667</v>
      </c>
      <c r="E1318" s="2">
        <v>0.7857142857142857</v>
      </c>
      <c r="F1318" s="2">
        <v>3</v>
      </c>
      <c r="G1318" s="2">
        <v>12</v>
      </c>
      <c r="H1318" s="2">
        <v>5</v>
      </c>
      <c r="I1318" s="2">
        <v>1.2237754316221161</v>
      </c>
      <c r="J1318" s="2">
        <v>13.46152974784327</v>
      </c>
      <c r="K1318" s="2">
        <v>4.4871765826144241</v>
      </c>
      <c r="L1318" s="2">
        <v>0.96153783913166224</v>
      </c>
      <c r="M1318" s="2">
        <v>3.325399770760217</v>
      </c>
      <c r="N1318" s="2">
        <v>11</v>
      </c>
      <c r="O1318" s="2">
        <v>0.25</v>
      </c>
      <c r="P1318" s="2">
        <v>3.3653824369608181</v>
      </c>
      <c r="Q1318" s="2">
        <v>1.121794145653606</v>
      </c>
      <c r="R1318" s="2">
        <v>0.24038445978291559</v>
      </c>
      <c r="S1318" t="str" cm="1">
        <f t="array" ref="S1318">IFERROR(_xlfn.TEXTJOIN(", ", TRUE, _xlfn._xlws.FILTER(QA_Seed_Keywords!B$2:B$83, ISNUMBER(SEARCH(A1318, QA_Seed_Keywords!B$2:B$83)))), "")</f>
        <v/>
      </c>
      <c r="T1318" cm="1">
        <f t="array" ref="T1318">SUM(--ISNUMBER(SEARCH($A1318,QA_Seed_Keywords!$B$2:$B$83)))</f>
        <v>0</v>
      </c>
      <c r="U1318" t="str" cm="1">
        <f t="array" ref="U1318">IFERROR(_xlfn.TEXTJOIN(", ", TRUE, _xlfn._xlws.FILTER(ROW(QA_Seed_Keywords!B$2:B$83), ISNUMBER(SEARCH(A1318, QA_Seed_Keywords!B$2:B$83)))), "")</f>
        <v/>
      </c>
      <c r="V1318"/>
      <c r="W1318"/>
    </row>
    <row r="1319" spans="1:23" customFormat="1" x14ac:dyDescent="0.3">
      <c r="A1319" t="s">
        <v>2317</v>
      </c>
      <c r="B1319" t="s">
        <v>2318</v>
      </c>
      <c r="C1319">
        <v>50</v>
      </c>
      <c r="D1319">
        <v>5</v>
      </c>
      <c r="E1319">
        <v>3.5714285714285721</v>
      </c>
      <c r="F1319">
        <v>10</v>
      </c>
      <c r="G1319">
        <v>12</v>
      </c>
      <c r="H1319">
        <v>12</v>
      </c>
      <c r="I1319">
        <v>0.69314718055994529</v>
      </c>
      <c r="J1319">
        <v>34.657359027997273</v>
      </c>
      <c r="K1319">
        <v>3.465735902799727</v>
      </c>
      <c r="L1319">
        <v>2.475525644856948</v>
      </c>
      <c r="M1319">
        <v>1.2556201399921181</v>
      </c>
      <c r="N1319">
        <v>102</v>
      </c>
      <c r="O1319">
        <v>9.7087378640776698E-2</v>
      </c>
      <c r="P1319">
        <v>3.3647921386405111</v>
      </c>
      <c r="Q1319">
        <v>0.33647921386405111</v>
      </c>
      <c r="R1319">
        <v>0.2403422956171794</v>
      </c>
      <c r="S1319" t="str" cm="1">
        <f t="array" ref="S1319">IFERROR(_xlfn.TEXTJOIN(", ", TRUE, _xlfn._xlws.FILTER(QA_Seed_Keywords!B$2:B$83, ISNUMBER(SEARCH(A1319, QA_Seed_Keywords!B$2:B$83)))), "")</f>
        <v/>
      </c>
      <c r="T1319" cm="1">
        <f t="array" ref="T1319">SUM(--ISNUMBER(SEARCH($A1319,QA_Seed_Keywords!$B$2:$B$83)))</f>
        <v>0</v>
      </c>
      <c r="U1319" t="str" cm="1">
        <f t="array" ref="U1319">IFERROR(_xlfn.TEXTJOIN(", ", TRUE, _xlfn._xlws.FILTER(ROW(QA_Seed_Keywords!B$2:B$83), ISNUMBER(SEARCH(A1319, QA_Seed_Keywords!B$2:B$83)))), "")</f>
        <v/>
      </c>
    </row>
    <row r="1320" spans="1:23" customFormat="1" x14ac:dyDescent="0.3">
      <c r="A1320" t="s">
        <v>2319</v>
      </c>
      <c r="B1320" t="s">
        <v>2320</v>
      </c>
      <c r="C1320">
        <v>63</v>
      </c>
      <c r="D1320">
        <v>9</v>
      </c>
      <c r="E1320">
        <v>4.5</v>
      </c>
      <c r="F1320">
        <v>7</v>
      </c>
      <c r="G1320">
        <v>12</v>
      </c>
      <c r="H1320">
        <v>12</v>
      </c>
      <c r="I1320">
        <v>0.69314718055994529</v>
      </c>
      <c r="J1320">
        <v>43.668272375276551</v>
      </c>
      <c r="K1320">
        <v>6.2383246250395077</v>
      </c>
      <c r="L1320">
        <v>3.1191623125197538</v>
      </c>
      <c r="M1320">
        <v>1.379489621704904</v>
      </c>
      <c r="N1320">
        <v>90</v>
      </c>
      <c r="O1320">
        <v>7.6923076923076927E-2</v>
      </c>
      <c r="P1320">
        <v>3.359097875021273</v>
      </c>
      <c r="Q1320">
        <v>0.47987112500303908</v>
      </c>
      <c r="R1320">
        <v>0.23993556250151951</v>
      </c>
      <c r="S1320" t="str" cm="1">
        <f t="array" ref="S1320">IFERROR(_xlfn.TEXTJOIN(", ", TRUE, _xlfn._xlws.FILTER(QA_Seed_Keywords!B$2:B$83, ISNUMBER(SEARCH(A1320, QA_Seed_Keywords!B$2:B$83)))), "")</f>
        <v/>
      </c>
      <c r="T1320" cm="1">
        <f t="array" ref="T1320">SUM(--ISNUMBER(SEARCH($A1320,QA_Seed_Keywords!$B$2:$B$83)))</f>
        <v>0</v>
      </c>
      <c r="U1320" t="str" cm="1">
        <f t="array" ref="U1320">IFERROR(_xlfn.TEXTJOIN(", ", TRUE, _xlfn._xlws.FILTER(ROW(QA_Seed_Keywords!B$2:B$83), ISNUMBER(SEARCH(A1320, QA_Seed_Keywords!B$2:B$83)))), "")</f>
        <v/>
      </c>
    </row>
    <row r="1321" spans="1:23" customFormat="1" x14ac:dyDescent="0.3">
      <c r="A1321" t="s">
        <v>2321</v>
      </c>
      <c r="B1321" t="s">
        <v>2321</v>
      </c>
      <c r="C1321">
        <v>37</v>
      </c>
      <c r="D1321">
        <v>4.625</v>
      </c>
      <c r="E1321">
        <v>2.6428571428571428</v>
      </c>
      <c r="F1321">
        <v>8</v>
      </c>
      <c r="G1321">
        <v>12</v>
      </c>
      <c r="H1321">
        <v>11</v>
      </c>
      <c r="I1321">
        <v>0.73759894313077912</v>
      </c>
      <c r="J1321">
        <v>27.291160895838829</v>
      </c>
      <c r="K1321">
        <v>3.411395111979854</v>
      </c>
      <c r="L1321">
        <v>1.949368635417059</v>
      </c>
      <c r="M1321">
        <v>1.715961858326116</v>
      </c>
      <c r="N1321">
        <v>64</v>
      </c>
      <c r="O1321">
        <v>0.1230769230769231</v>
      </c>
      <c r="P1321">
        <v>3.3589121102570871</v>
      </c>
      <c r="Q1321">
        <v>0.41986401378213578</v>
      </c>
      <c r="R1321">
        <v>0.23992229358979189</v>
      </c>
      <c r="S1321" t="str" cm="1">
        <f t="array" ref="S1321">IFERROR(_xlfn.TEXTJOIN(", ", TRUE, _xlfn._xlws.FILTER(QA_Seed_Keywords!B$2:B$83, ISNUMBER(SEARCH(A1321, QA_Seed_Keywords!B$2:B$83)))), "")</f>
        <v/>
      </c>
      <c r="T1321" cm="1">
        <f t="array" ref="T1321">SUM(--ISNUMBER(SEARCH($A1321,QA_Seed_Keywords!$B$2:$B$83)))</f>
        <v>0</v>
      </c>
      <c r="U1321" t="str" cm="1">
        <f t="array" ref="U1321">IFERROR(_xlfn.TEXTJOIN(", ", TRUE, _xlfn._xlws.FILTER(ROW(QA_Seed_Keywords!B$2:B$83), ISNUMBER(SEARCH(A1321, QA_Seed_Keywords!B$2:B$83)))), "")</f>
        <v/>
      </c>
    </row>
    <row r="1322" spans="1:23" customFormat="1" x14ac:dyDescent="0.3">
      <c r="A1322" t="s">
        <v>2322</v>
      </c>
      <c r="B1322" t="s">
        <v>2322</v>
      </c>
      <c r="C1322">
        <v>43</v>
      </c>
      <c r="D1322">
        <v>4.3</v>
      </c>
      <c r="E1322">
        <v>3.0714285714285721</v>
      </c>
      <c r="F1322">
        <v>10</v>
      </c>
      <c r="G1322">
        <v>12</v>
      </c>
      <c r="H1322">
        <v>12</v>
      </c>
      <c r="I1322">
        <v>0.69314718055994529</v>
      </c>
      <c r="J1322">
        <v>29.80532876407765</v>
      </c>
      <c r="K1322">
        <v>2.9805328764077652</v>
      </c>
      <c r="L1322">
        <v>2.1289520545769749</v>
      </c>
      <c r="M1322">
        <v>1.4017127584896141</v>
      </c>
      <c r="N1322">
        <v>88</v>
      </c>
      <c r="O1322">
        <v>0.11235955056179769</v>
      </c>
      <c r="P1322">
        <v>3.3489133442783872</v>
      </c>
      <c r="Q1322">
        <v>0.33489133442783869</v>
      </c>
      <c r="R1322">
        <v>0.2392080960198848</v>
      </c>
      <c r="S1322" t="str" cm="1">
        <f t="array" ref="S1322">IFERROR(_xlfn.TEXTJOIN(", ", TRUE, _xlfn._xlws.FILTER(QA_Seed_Keywords!B$2:B$83, ISNUMBER(SEARCH(A1322, QA_Seed_Keywords!B$2:B$83)))), "")</f>
        <v/>
      </c>
      <c r="T1322" cm="1">
        <f t="array" ref="T1322">SUM(--ISNUMBER(SEARCH($A1322,QA_Seed_Keywords!$B$2:$B$83)))</f>
        <v>0</v>
      </c>
      <c r="U1322" t="str" cm="1">
        <f t="array" ref="U1322">IFERROR(_xlfn.TEXTJOIN(", ", TRUE, _xlfn._xlws.FILTER(ROW(QA_Seed_Keywords!B$2:B$83), ISNUMBER(SEARCH(A1322, QA_Seed_Keywords!B$2:B$83)))), "")</f>
        <v/>
      </c>
    </row>
    <row r="1323" spans="1:23" customFormat="1" x14ac:dyDescent="0.3">
      <c r="A1323" t="s">
        <v>2323</v>
      </c>
      <c r="B1323" t="s">
        <v>2324</v>
      </c>
      <c r="C1323">
        <v>33</v>
      </c>
      <c r="D1323">
        <v>5.5</v>
      </c>
      <c r="E1323">
        <v>2.3571428571428572</v>
      </c>
      <c r="F1323">
        <v>6</v>
      </c>
      <c r="G1323">
        <v>12</v>
      </c>
      <c r="H1323">
        <v>12</v>
      </c>
      <c r="I1323">
        <v>0.69314718055994529</v>
      </c>
      <c r="J1323">
        <v>22.873856958478189</v>
      </c>
      <c r="K1323">
        <v>3.8123094930796988</v>
      </c>
      <c r="L1323">
        <v>1.633846925605585</v>
      </c>
      <c r="M1323">
        <v>2.1291490125281909</v>
      </c>
      <c r="N1323">
        <v>40</v>
      </c>
      <c r="O1323">
        <v>0.14634146341463411</v>
      </c>
      <c r="P1323">
        <v>3.3473937012407111</v>
      </c>
      <c r="Q1323">
        <v>0.55789895020678526</v>
      </c>
      <c r="R1323">
        <v>0.23909955008862219</v>
      </c>
      <c r="S1323" t="str" cm="1">
        <f t="array" ref="S1323">IFERROR(_xlfn.TEXTJOIN(", ", TRUE, _xlfn._xlws.FILTER(QA_Seed_Keywords!B$2:B$83, ISNUMBER(SEARCH(A1323, QA_Seed_Keywords!B$2:B$83)))), "")</f>
        <v/>
      </c>
      <c r="T1323" cm="1">
        <f t="array" ref="T1323">SUM(--ISNUMBER(SEARCH($A1323,QA_Seed_Keywords!$B$2:$B$83)))</f>
        <v>0</v>
      </c>
      <c r="U1323" t="str" cm="1">
        <f t="array" ref="U1323">IFERROR(_xlfn.TEXTJOIN(", ", TRUE, _xlfn._xlws.FILTER(ROW(QA_Seed_Keywords!B$2:B$83), ISNUMBER(SEARCH(A1323, QA_Seed_Keywords!B$2:B$83)))), "")</f>
        <v/>
      </c>
    </row>
    <row r="1324" spans="1:23" customFormat="1" x14ac:dyDescent="0.3">
      <c r="A1324" t="s">
        <v>2325</v>
      </c>
      <c r="B1324" t="s">
        <v>2326</v>
      </c>
      <c r="C1324">
        <v>49</v>
      </c>
      <c r="D1324">
        <v>16.333333333333329</v>
      </c>
      <c r="E1324">
        <v>3.5</v>
      </c>
      <c r="F1324">
        <v>3</v>
      </c>
      <c r="G1324">
        <v>12</v>
      </c>
      <c r="H1324">
        <v>10</v>
      </c>
      <c r="I1324">
        <v>0.78845736036427028</v>
      </c>
      <c r="J1324">
        <v>38.634410657849237</v>
      </c>
      <c r="K1324">
        <v>12.87813688594975</v>
      </c>
      <c r="L1324">
        <v>2.759600761274946</v>
      </c>
      <c r="M1324">
        <v>2.3350010667323402</v>
      </c>
      <c r="N1324">
        <v>34</v>
      </c>
      <c r="O1324">
        <v>8.5714285714285715E-2</v>
      </c>
      <c r="P1324">
        <v>3.3115209135299351</v>
      </c>
      <c r="Q1324">
        <v>1.1038403045099781</v>
      </c>
      <c r="R1324">
        <v>0.23653720810928111</v>
      </c>
      <c r="S1324" t="str" cm="1">
        <f t="array" ref="S1324">IFERROR(_xlfn.TEXTJOIN(", ", TRUE, _xlfn._xlws.FILTER(QA_Seed_Keywords!B$2:B$83, ISNUMBER(SEARCH(A1324, QA_Seed_Keywords!B$2:B$83)))), "")</f>
        <v/>
      </c>
      <c r="T1324" cm="1">
        <f t="array" ref="T1324">SUM(--ISNUMBER(SEARCH($A1324,QA_Seed_Keywords!$B$2:$B$83)))</f>
        <v>0</v>
      </c>
      <c r="U1324" t="str" cm="1">
        <f t="array" ref="U1324">IFERROR(_xlfn.TEXTJOIN(", ", TRUE, _xlfn._xlws.FILTER(ROW(QA_Seed_Keywords!B$2:B$83), ISNUMBER(SEARCH(A1324, QA_Seed_Keywords!B$2:B$83)))), "")</f>
        <v/>
      </c>
    </row>
    <row r="1325" spans="1:23" customFormat="1" x14ac:dyDescent="0.3">
      <c r="A1325" t="s">
        <v>2327</v>
      </c>
      <c r="B1325" t="s">
        <v>2328</v>
      </c>
      <c r="C1325">
        <v>45</v>
      </c>
      <c r="D1325">
        <v>5</v>
      </c>
      <c r="E1325">
        <v>3.214285714285714</v>
      </c>
      <c r="F1325">
        <v>9</v>
      </c>
      <c r="G1325">
        <v>12</v>
      </c>
      <c r="H1325">
        <v>12</v>
      </c>
      <c r="I1325">
        <v>0.69314718055994529</v>
      </c>
      <c r="J1325">
        <v>31.191623125197541</v>
      </c>
      <c r="K1325">
        <v>3.465735902799727</v>
      </c>
      <c r="L1325">
        <v>2.2279730803712532</v>
      </c>
      <c r="M1325">
        <v>1.447697871731437</v>
      </c>
      <c r="N1325">
        <v>84</v>
      </c>
      <c r="O1325">
        <v>0.1058823529411765</v>
      </c>
      <c r="P1325">
        <v>3.3026424485503281</v>
      </c>
      <c r="Q1325">
        <v>0.36696027206114751</v>
      </c>
      <c r="R1325">
        <v>0.2359030320393091</v>
      </c>
      <c r="S1325" t="str" cm="1">
        <f t="array" ref="S1325">IFERROR(_xlfn.TEXTJOIN(", ", TRUE, _xlfn._xlws.FILTER(QA_Seed_Keywords!B$2:B$83, ISNUMBER(SEARCH(A1325, QA_Seed_Keywords!B$2:B$83)))), "")</f>
        <v/>
      </c>
      <c r="T1325" cm="1">
        <f t="array" ref="T1325">SUM(--ISNUMBER(SEARCH($A1325,QA_Seed_Keywords!$B$2:$B$83)))</f>
        <v>0</v>
      </c>
      <c r="U1325" t="str" cm="1">
        <f t="array" ref="U1325">IFERROR(_xlfn.TEXTJOIN(", ", TRUE, _xlfn._xlws.FILTER(ROW(QA_Seed_Keywords!B$2:B$83), ISNUMBER(SEARCH(A1325, QA_Seed_Keywords!B$2:B$83)))), "")</f>
        <v/>
      </c>
    </row>
    <row r="1326" spans="1:23" customFormat="1" x14ac:dyDescent="0.3">
      <c r="A1326" t="s">
        <v>2329</v>
      </c>
      <c r="B1326" t="s">
        <v>2329</v>
      </c>
      <c r="C1326">
        <v>13</v>
      </c>
      <c r="D1326">
        <v>4.333333333333333</v>
      </c>
      <c r="E1326">
        <v>0.9285714285714286</v>
      </c>
      <c r="F1326">
        <v>3</v>
      </c>
      <c r="G1326">
        <v>12</v>
      </c>
      <c r="H1326">
        <v>6</v>
      </c>
      <c r="I1326">
        <v>1.09861228866811</v>
      </c>
      <c r="J1326">
        <v>14.281959752685429</v>
      </c>
      <c r="K1326">
        <v>4.7606532508951416</v>
      </c>
      <c r="L1326">
        <v>1.020139982334674</v>
      </c>
      <c r="M1326">
        <v>3.325399770760217</v>
      </c>
      <c r="N1326">
        <v>12</v>
      </c>
      <c r="O1326">
        <v>0.23076923076923081</v>
      </c>
      <c r="P1326">
        <v>3.29583686600433</v>
      </c>
      <c r="Q1326">
        <v>1.09861228866811</v>
      </c>
      <c r="R1326">
        <v>0.23541691900030931</v>
      </c>
      <c r="S1326" t="str" cm="1">
        <f t="array" ref="S1326">IFERROR(_xlfn.TEXTJOIN(", ", TRUE, _xlfn._xlws.FILTER(QA_Seed_Keywords!B$2:B$83, ISNUMBER(SEARCH(A1326, QA_Seed_Keywords!B$2:B$83)))), "")</f>
        <v/>
      </c>
      <c r="T1326" cm="1">
        <f t="array" ref="T1326">SUM(--ISNUMBER(SEARCH($A1326,QA_Seed_Keywords!$B$2:$B$83)))</f>
        <v>0</v>
      </c>
      <c r="U1326" t="str" cm="1">
        <f t="array" ref="U1326">IFERROR(_xlfn.TEXTJOIN(", ", TRUE, _xlfn._xlws.FILTER(ROW(QA_Seed_Keywords!B$2:B$83), ISNUMBER(SEARCH(A1326, QA_Seed_Keywords!B$2:B$83)))), "")</f>
        <v/>
      </c>
    </row>
    <row r="1327" spans="1:23" customFormat="1" x14ac:dyDescent="0.3">
      <c r="A1327" t="s">
        <v>2330</v>
      </c>
      <c r="B1327" t="s">
        <v>2331</v>
      </c>
      <c r="C1327">
        <v>14</v>
      </c>
      <c r="D1327">
        <v>4.666666666666667</v>
      </c>
      <c r="E1327">
        <v>1</v>
      </c>
      <c r="F1327">
        <v>3</v>
      </c>
      <c r="G1327">
        <v>12</v>
      </c>
      <c r="H1327">
        <v>6</v>
      </c>
      <c r="I1327">
        <v>1.09861228866811</v>
      </c>
      <c r="J1327">
        <v>15.38057204135354</v>
      </c>
      <c r="K1327">
        <v>5.1268573471178458</v>
      </c>
      <c r="L1327">
        <v>1.09861228866811</v>
      </c>
      <c r="M1327">
        <v>3.2512917986064949</v>
      </c>
      <c r="N1327">
        <v>13</v>
      </c>
      <c r="O1327">
        <v>0.2142857142857143</v>
      </c>
      <c r="P1327">
        <v>3.2958368660043291</v>
      </c>
      <c r="Q1327">
        <v>1.09861228866811</v>
      </c>
      <c r="R1327">
        <v>0.2354169190003092</v>
      </c>
      <c r="S1327" t="str" cm="1">
        <f t="array" ref="S1327">IFERROR(_xlfn.TEXTJOIN(", ", TRUE, _xlfn._xlws.FILTER(QA_Seed_Keywords!B$2:B$83, ISNUMBER(SEARCH(A1327, QA_Seed_Keywords!B$2:B$83)))), "")</f>
        <v/>
      </c>
      <c r="T1327" cm="1">
        <f t="array" ref="T1327">SUM(--ISNUMBER(SEARCH($A1327,QA_Seed_Keywords!$B$2:$B$83)))</f>
        <v>0</v>
      </c>
      <c r="U1327" t="str" cm="1">
        <f t="array" ref="U1327">IFERROR(_xlfn.TEXTJOIN(", ", TRUE, _xlfn._xlws.FILTER(ROW(QA_Seed_Keywords!B$2:B$83), ISNUMBER(SEARCH(A1327, QA_Seed_Keywords!B$2:B$83)))), "")</f>
        <v/>
      </c>
    </row>
    <row r="1328" spans="1:23" customFormat="1" x14ac:dyDescent="0.3">
      <c r="A1328" t="s">
        <v>2332</v>
      </c>
      <c r="B1328" t="s">
        <v>2333</v>
      </c>
      <c r="C1328">
        <v>23</v>
      </c>
      <c r="D1328">
        <v>7.666666666666667</v>
      </c>
      <c r="E1328">
        <v>1.642857142857143</v>
      </c>
      <c r="F1328">
        <v>3</v>
      </c>
      <c r="G1328">
        <v>12</v>
      </c>
      <c r="H1328">
        <v>7</v>
      </c>
      <c r="I1328">
        <v>0.99852883011112725</v>
      </c>
      <c r="J1328">
        <v>22.966163092555931</v>
      </c>
      <c r="K1328">
        <v>7.6553876975186421</v>
      </c>
      <c r="L1328">
        <v>1.640440220896852</v>
      </c>
      <c r="M1328">
        <v>2.7993066748634381</v>
      </c>
      <c r="N1328">
        <v>20</v>
      </c>
      <c r="O1328">
        <v>0.14285714285714279</v>
      </c>
      <c r="P1328">
        <v>3.2808804417937041</v>
      </c>
      <c r="Q1328">
        <v>1.0936268139312351</v>
      </c>
      <c r="R1328">
        <v>0.2343486029852645</v>
      </c>
      <c r="S1328" t="str" cm="1">
        <f t="array" ref="S1328">IFERROR(_xlfn.TEXTJOIN(", ", TRUE, _xlfn._xlws.FILTER(QA_Seed_Keywords!B$2:B$83, ISNUMBER(SEARCH(A1328, QA_Seed_Keywords!B$2:B$83)))), "")</f>
        <v/>
      </c>
      <c r="T1328" cm="1">
        <f t="array" ref="T1328">SUM(--ISNUMBER(SEARCH($A1328,QA_Seed_Keywords!$B$2:$B$83)))</f>
        <v>0</v>
      </c>
      <c r="U1328" t="str" cm="1">
        <f t="array" ref="U1328">IFERROR(_xlfn.TEXTJOIN(", ", TRUE, _xlfn._xlws.FILTER(ROW(QA_Seed_Keywords!B$2:B$83), ISNUMBER(SEARCH(A1328, QA_Seed_Keywords!B$2:B$83)))), "")</f>
        <v/>
      </c>
    </row>
    <row r="1329" spans="1:23" customFormat="1" x14ac:dyDescent="0.3">
      <c r="A1329" t="s">
        <v>2334</v>
      </c>
      <c r="B1329" t="s">
        <v>2335</v>
      </c>
      <c r="C1329">
        <v>29</v>
      </c>
      <c r="D1329">
        <v>14.5</v>
      </c>
      <c r="E1329">
        <v>2.0714285714285721</v>
      </c>
      <c r="F1329">
        <v>2</v>
      </c>
      <c r="G1329">
        <v>12</v>
      </c>
      <c r="H1329">
        <v>9</v>
      </c>
      <c r="I1329">
        <v>0.84729786038720345</v>
      </c>
      <c r="J1329">
        <v>24.571637951228901</v>
      </c>
      <c r="K1329">
        <v>12.28581897561445</v>
      </c>
      <c r="L1329">
        <v>1.75511699651635</v>
      </c>
      <c r="M1329">
        <v>2.945910149055313</v>
      </c>
      <c r="N1329">
        <v>14</v>
      </c>
      <c r="O1329">
        <v>0.1333333333333333</v>
      </c>
      <c r="P1329">
        <v>3.2762183934971869</v>
      </c>
      <c r="Q1329">
        <v>1.638109196748593</v>
      </c>
      <c r="R1329">
        <v>0.23401559953551329</v>
      </c>
      <c r="S1329" t="str" cm="1">
        <f t="array" ref="S1329">IFERROR(_xlfn.TEXTJOIN(", ", TRUE, _xlfn._xlws.FILTER(QA_Seed_Keywords!B$2:B$83, ISNUMBER(SEARCH(A1329, QA_Seed_Keywords!B$2:B$83)))), "")</f>
        <v/>
      </c>
      <c r="T1329" cm="1">
        <f t="array" ref="T1329">SUM(--ISNUMBER(SEARCH($A1329,QA_Seed_Keywords!$B$2:$B$83)))</f>
        <v>0</v>
      </c>
      <c r="U1329" t="str" cm="1">
        <f t="array" ref="U1329">IFERROR(_xlfn.TEXTJOIN(", ", TRUE, _xlfn._xlws.FILTER(ROW(QA_Seed_Keywords!B$2:B$83), ISNUMBER(SEARCH(A1329, QA_Seed_Keywords!B$2:B$83)))), "")</f>
        <v/>
      </c>
    </row>
    <row r="1330" spans="1:23" customFormat="1" x14ac:dyDescent="0.3">
      <c r="A1330" t="s">
        <v>2336</v>
      </c>
      <c r="B1330" t="s">
        <v>2337</v>
      </c>
      <c r="C1330">
        <v>46</v>
      </c>
      <c r="D1330">
        <v>5.75</v>
      </c>
      <c r="E1330">
        <v>3.285714285714286</v>
      </c>
      <c r="F1330">
        <v>8</v>
      </c>
      <c r="G1330">
        <v>12</v>
      </c>
      <c r="H1330">
        <v>12</v>
      </c>
      <c r="I1330">
        <v>0.69314718055994529</v>
      </c>
      <c r="J1330">
        <v>31.884770305757481</v>
      </c>
      <c r="K1330">
        <v>3.985596288219686</v>
      </c>
      <c r="L1330">
        <v>2.277483593268391</v>
      </c>
      <c r="M1330">
        <v>1.533640301532162</v>
      </c>
      <c r="N1330">
        <v>77</v>
      </c>
      <c r="O1330">
        <v>0.1025641025641026</v>
      </c>
      <c r="P1330">
        <v>3.2702328518725619</v>
      </c>
      <c r="Q1330">
        <v>0.40877910648407029</v>
      </c>
      <c r="R1330">
        <v>0.23358806084804021</v>
      </c>
      <c r="S1330" t="str" cm="1">
        <f t="array" ref="S1330">IFERROR(_xlfn.TEXTJOIN(", ", TRUE, _xlfn._xlws.FILTER(QA_Seed_Keywords!B$2:B$83, ISNUMBER(SEARCH(A1330, QA_Seed_Keywords!B$2:B$83)))), "")</f>
        <v/>
      </c>
      <c r="T1330" cm="1">
        <f t="array" ref="T1330">SUM(--ISNUMBER(SEARCH($A1330,QA_Seed_Keywords!$B$2:$B$83)))</f>
        <v>0</v>
      </c>
      <c r="U1330" t="str" cm="1">
        <f t="array" ref="U1330">IFERROR(_xlfn.TEXTJOIN(", ", TRUE, _xlfn._xlws.FILTER(ROW(QA_Seed_Keywords!B$2:B$83), ISNUMBER(SEARCH(A1330, QA_Seed_Keywords!B$2:B$83)))), "")</f>
        <v/>
      </c>
    </row>
    <row r="1331" spans="1:23" customFormat="1" x14ac:dyDescent="0.3">
      <c r="A1331" t="s">
        <v>2338</v>
      </c>
      <c r="B1331" t="s">
        <v>2338</v>
      </c>
      <c r="C1331">
        <v>42</v>
      </c>
      <c r="D1331">
        <v>3.8181818181818179</v>
      </c>
      <c r="E1331">
        <v>3</v>
      </c>
      <c r="F1331">
        <v>11</v>
      </c>
      <c r="G1331">
        <v>12</v>
      </c>
      <c r="H1331">
        <v>12</v>
      </c>
      <c r="I1331">
        <v>0.69314718055994529</v>
      </c>
      <c r="J1331">
        <v>29.1121815835177</v>
      </c>
      <c r="K1331">
        <v>2.646561962137973</v>
      </c>
      <c r="L1331">
        <v>2.0794415416798362</v>
      </c>
      <c r="M1331">
        <v>1.3053816495511821</v>
      </c>
      <c r="N1331">
        <v>97</v>
      </c>
      <c r="O1331">
        <v>0.1122448979591837</v>
      </c>
      <c r="P1331">
        <v>3.2676938512111708</v>
      </c>
      <c r="Q1331">
        <v>0.29706307738283372</v>
      </c>
      <c r="R1331">
        <v>0.23340670365794081</v>
      </c>
      <c r="S1331" t="str" cm="1">
        <f t="array" ref="S1331">IFERROR(_xlfn.TEXTJOIN(", ", TRUE, _xlfn._xlws.FILTER(QA_Seed_Keywords!B$2:B$83, ISNUMBER(SEARCH(A1331, QA_Seed_Keywords!B$2:B$83)))), "")</f>
        <v/>
      </c>
      <c r="T1331" cm="1">
        <f t="array" ref="T1331">SUM(--ISNUMBER(SEARCH($A1331,QA_Seed_Keywords!$B$2:$B$83)))</f>
        <v>0</v>
      </c>
      <c r="U1331" t="str" cm="1">
        <f t="array" ref="U1331">IFERROR(_xlfn.TEXTJOIN(", ", TRUE, _xlfn._xlws.FILTER(ROW(QA_Seed_Keywords!B$2:B$83), ISNUMBER(SEARCH(A1331, QA_Seed_Keywords!B$2:B$83)))), "")</f>
        <v/>
      </c>
    </row>
    <row r="1332" spans="1:23" customFormat="1" x14ac:dyDescent="0.3">
      <c r="A1332" t="s">
        <v>2339</v>
      </c>
      <c r="B1332" t="s">
        <v>2339</v>
      </c>
      <c r="C1332">
        <v>33</v>
      </c>
      <c r="D1332">
        <v>4.7142857142857144</v>
      </c>
      <c r="E1332">
        <v>2.3571428571428572</v>
      </c>
      <c r="F1332">
        <v>7</v>
      </c>
      <c r="G1332">
        <v>12</v>
      </c>
      <c r="H1332">
        <v>12</v>
      </c>
      <c r="I1332">
        <v>0.69314718055994529</v>
      </c>
      <c r="J1332">
        <v>22.873856958478189</v>
      </c>
      <c r="K1332">
        <v>3.2676938512111708</v>
      </c>
      <c r="L1332">
        <v>1.633846925605585</v>
      </c>
      <c r="M1332">
        <v>1.998528830111127</v>
      </c>
      <c r="N1332">
        <v>48</v>
      </c>
      <c r="O1332">
        <v>0.14285714285714279</v>
      </c>
      <c r="P1332">
        <v>3.26769385121117</v>
      </c>
      <c r="Q1332">
        <v>0.4668134073158815</v>
      </c>
      <c r="R1332">
        <v>0.23340670365794081</v>
      </c>
      <c r="S1332" t="str" cm="1">
        <f t="array" ref="S1332">IFERROR(_xlfn.TEXTJOIN(", ", TRUE, _xlfn._xlws.FILTER(QA_Seed_Keywords!B$2:B$83, ISNUMBER(SEARCH(A1332, QA_Seed_Keywords!B$2:B$83)))), "")</f>
        <v/>
      </c>
      <c r="T1332" cm="1">
        <f t="array" ref="T1332">SUM(--ISNUMBER(SEARCH($A1332,QA_Seed_Keywords!$B$2:$B$83)))</f>
        <v>0</v>
      </c>
      <c r="U1332" t="str" cm="1">
        <f t="array" ref="U1332">IFERROR(_xlfn.TEXTJOIN(", ", TRUE, _xlfn._xlws.FILTER(ROW(QA_Seed_Keywords!B$2:B$83), ISNUMBER(SEARCH(A1332, QA_Seed_Keywords!B$2:B$83)))), "")</f>
        <v/>
      </c>
    </row>
    <row r="1333" spans="1:23" customFormat="1" x14ac:dyDescent="0.3">
      <c r="A1333" t="s">
        <v>2340</v>
      </c>
      <c r="B1333" t="s">
        <v>2341</v>
      </c>
      <c r="C1333">
        <v>16</v>
      </c>
      <c r="D1333">
        <v>16</v>
      </c>
      <c r="E1333">
        <v>1.142857142857143</v>
      </c>
      <c r="F1333">
        <v>1</v>
      </c>
      <c r="G1333">
        <v>12</v>
      </c>
      <c r="H1333">
        <v>5</v>
      </c>
      <c r="I1333">
        <v>1.2237754316221161</v>
      </c>
      <c r="J1333">
        <v>19.580406905953851</v>
      </c>
      <c r="K1333">
        <v>19.580406905953851</v>
      </c>
      <c r="L1333">
        <v>1.3986004932824181</v>
      </c>
      <c r="M1333">
        <v>4.0985896589936992</v>
      </c>
      <c r="N1333">
        <v>5</v>
      </c>
      <c r="O1333">
        <v>0.16666666666666671</v>
      </c>
      <c r="P1333">
        <v>3.263401150992308</v>
      </c>
      <c r="Q1333">
        <v>3.263401150992308</v>
      </c>
      <c r="R1333">
        <v>0.23310008221373629</v>
      </c>
      <c r="S1333" t="str" cm="1">
        <f t="array" ref="S1333">IFERROR(_xlfn.TEXTJOIN(", ", TRUE, _xlfn._xlws.FILTER(QA_Seed_Keywords!B$2:B$83, ISNUMBER(SEARCH(A1333, QA_Seed_Keywords!B$2:B$83)))), "")</f>
        <v/>
      </c>
      <c r="T1333" cm="1">
        <f t="array" ref="T1333">SUM(--ISNUMBER(SEARCH($A1333,QA_Seed_Keywords!$B$2:$B$83)))</f>
        <v>0</v>
      </c>
      <c r="U1333" t="str" cm="1">
        <f t="array" ref="U1333">IFERROR(_xlfn.TEXTJOIN(", ", TRUE, _xlfn._xlws.FILTER(ROW(QA_Seed_Keywords!B$2:B$83), ISNUMBER(SEARCH(A1333, QA_Seed_Keywords!B$2:B$83)))), "")</f>
        <v/>
      </c>
    </row>
    <row r="1334" spans="1:23" customFormat="1" x14ac:dyDescent="0.3">
      <c r="A1334" t="s">
        <v>2342</v>
      </c>
      <c r="B1334" t="s">
        <v>2343</v>
      </c>
      <c r="C1334">
        <v>16</v>
      </c>
      <c r="D1334">
        <v>16</v>
      </c>
      <c r="E1334">
        <v>1.142857142857143</v>
      </c>
      <c r="F1334">
        <v>1</v>
      </c>
      <c r="G1334">
        <v>12</v>
      </c>
      <c r="H1334">
        <v>5</v>
      </c>
      <c r="I1334">
        <v>1.2237754316221161</v>
      </c>
      <c r="J1334">
        <v>19.580406905953851</v>
      </c>
      <c r="K1334">
        <v>19.580406905953851</v>
      </c>
      <c r="L1334">
        <v>1.3986004932824181</v>
      </c>
      <c r="M1334">
        <v>4.0985896589936992</v>
      </c>
      <c r="N1334">
        <v>5</v>
      </c>
      <c r="O1334">
        <v>0.16666666666666671</v>
      </c>
      <c r="P1334">
        <v>3.263401150992308</v>
      </c>
      <c r="Q1334">
        <v>3.263401150992308</v>
      </c>
      <c r="R1334">
        <v>0.23310008221373629</v>
      </c>
      <c r="S1334" t="str" cm="1">
        <f t="array" ref="S1334">IFERROR(_xlfn.TEXTJOIN(", ", TRUE, _xlfn._xlws.FILTER(QA_Seed_Keywords!B$2:B$83, ISNUMBER(SEARCH(A1334, QA_Seed_Keywords!B$2:B$83)))), "")</f>
        <v>firewal</v>
      </c>
      <c r="T1334" cm="1">
        <f t="array" ref="T1334">SUM(--ISNUMBER(SEARCH($A1334,QA_Seed_Keywords!$B$2:$B$83)))</f>
        <v>1</v>
      </c>
      <c r="U1334" t="str" cm="1">
        <f t="array" ref="U1334">IFERROR(_xlfn.TEXTJOIN(", ", TRUE, _xlfn._xlws.FILTER(ROW(QA_Seed_Keywords!B$2:B$83), ISNUMBER(SEARCH(A1334, QA_Seed_Keywords!B$2:B$83)))), "")</f>
        <v>10</v>
      </c>
    </row>
    <row r="1335" spans="1:23" x14ac:dyDescent="0.3">
      <c r="A1335" s="2" t="s">
        <v>2344</v>
      </c>
      <c r="B1335" s="2" t="s">
        <v>2344</v>
      </c>
      <c r="C1335" s="2">
        <v>8</v>
      </c>
      <c r="D1335" s="2">
        <v>2</v>
      </c>
      <c r="E1335" s="2">
        <v>0.5714285714285714</v>
      </c>
      <c r="F1335" s="2">
        <v>4</v>
      </c>
      <c r="G1335" s="2">
        <v>12</v>
      </c>
      <c r="H1335" s="2">
        <v>5</v>
      </c>
      <c r="I1335" s="2">
        <v>1.2237754316221161</v>
      </c>
      <c r="J1335" s="2">
        <v>9.7902034529769253</v>
      </c>
      <c r="K1335" s="2">
        <v>2.4475508632442309</v>
      </c>
      <c r="L1335" s="2">
        <v>0.69930024664120893</v>
      </c>
      <c r="M1335" s="2">
        <v>3.4054424784337529</v>
      </c>
      <c r="N1335" s="2">
        <v>11</v>
      </c>
      <c r="O1335" s="2">
        <v>0.33333333333333331</v>
      </c>
      <c r="P1335" s="2">
        <v>3.263401150992308</v>
      </c>
      <c r="Q1335" s="2">
        <v>0.81585028774807711</v>
      </c>
      <c r="R1335" s="2">
        <v>0.23310008221373629</v>
      </c>
      <c r="S1335" t="str" cm="1">
        <f t="array" ref="S1335">IFERROR(_xlfn.TEXTJOIN(", ", TRUE, _xlfn._xlws.FILTER(QA_Seed_Keywords!B$2:B$83, ISNUMBER(SEARCH(A1335, QA_Seed_Keywords!B$2:B$83)))), "")</f>
        <v/>
      </c>
      <c r="T1335" cm="1">
        <f t="array" ref="T1335">SUM(--ISNUMBER(SEARCH($A1335,QA_Seed_Keywords!$B$2:$B$83)))</f>
        <v>0</v>
      </c>
      <c r="U1335" t="str" cm="1">
        <f t="array" ref="U1335">IFERROR(_xlfn.TEXTJOIN(", ", TRUE, _xlfn._xlws.FILTER(ROW(QA_Seed_Keywords!B$2:B$83), ISNUMBER(SEARCH(A1335, QA_Seed_Keywords!B$2:B$83)))), "")</f>
        <v/>
      </c>
      <c r="V1335"/>
      <c r="W1335"/>
    </row>
    <row r="1336" spans="1:23" customFormat="1" x14ac:dyDescent="0.3">
      <c r="A1336" t="s">
        <v>2345</v>
      </c>
      <c r="B1336" t="s">
        <v>2346</v>
      </c>
      <c r="C1336">
        <v>25</v>
      </c>
      <c r="D1336">
        <v>8.3333333333333339</v>
      </c>
      <c r="E1336">
        <v>1.785714285714286</v>
      </c>
      <c r="F1336">
        <v>3</v>
      </c>
      <c r="G1336">
        <v>12</v>
      </c>
      <c r="H1336">
        <v>7</v>
      </c>
      <c r="I1336">
        <v>0.99852883011112725</v>
      </c>
      <c r="J1336">
        <v>24.963220752778181</v>
      </c>
      <c r="K1336">
        <v>8.3210735842593948</v>
      </c>
      <c r="L1336">
        <v>1.783087196627013</v>
      </c>
      <c r="M1336">
        <v>2.754854912292604</v>
      </c>
      <c r="N1336">
        <v>22</v>
      </c>
      <c r="O1336">
        <v>0.13043478260869559</v>
      </c>
      <c r="P1336">
        <v>3.2560722721015019</v>
      </c>
      <c r="Q1336">
        <v>1.085357424033834</v>
      </c>
      <c r="R1336">
        <v>0.232576590864393</v>
      </c>
      <c r="S1336" t="str" cm="1">
        <f t="array" ref="S1336">IFERROR(_xlfn.TEXTJOIN(", ", TRUE, _xlfn._xlws.FILTER(QA_Seed_Keywords!B$2:B$83, ISNUMBER(SEARCH(A1336, QA_Seed_Keywords!B$2:B$83)))), "")</f>
        <v/>
      </c>
      <c r="T1336" cm="1">
        <f t="array" ref="T1336">SUM(--ISNUMBER(SEARCH($A1336,QA_Seed_Keywords!$B$2:$B$83)))</f>
        <v>0</v>
      </c>
      <c r="U1336" t="str" cm="1">
        <f t="array" ref="U1336">IFERROR(_xlfn.TEXTJOIN(", ", TRUE, _xlfn._xlws.FILTER(ROW(QA_Seed_Keywords!B$2:B$83), ISNUMBER(SEARCH(A1336, QA_Seed_Keywords!B$2:B$83)))), "")</f>
        <v/>
      </c>
    </row>
    <row r="1337" spans="1:23" customFormat="1" x14ac:dyDescent="0.3">
      <c r="A1337" t="s">
        <v>2347</v>
      </c>
      <c r="B1337" t="s">
        <v>2348</v>
      </c>
      <c r="C1337">
        <v>32</v>
      </c>
      <c r="D1337">
        <v>8</v>
      </c>
      <c r="E1337">
        <v>2.285714285714286</v>
      </c>
      <c r="F1337">
        <v>4</v>
      </c>
      <c r="G1337">
        <v>12</v>
      </c>
      <c r="H1337">
        <v>10</v>
      </c>
      <c r="I1337">
        <v>0.78845736036427028</v>
      </c>
      <c r="J1337">
        <v>25.230635531656649</v>
      </c>
      <c r="K1337">
        <v>6.3076588829141622</v>
      </c>
      <c r="L1337">
        <v>1.8021882522611889</v>
      </c>
      <c r="M1337">
        <v>2.456361923736607</v>
      </c>
      <c r="N1337">
        <v>30</v>
      </c>
      <c r="O1337">
        <v>0.1290322580645161</v>
      </c>
      <c r="P1337">
        <v>3.2555658750524712</v>
      </c>
      <c r="Q1337">
        <v>0.81389146876311769</v>
      </c>
      <c r="R1337">
        <v>0.23254041964660499</v>
      </c>
      <c r="S1337" t="str" cm="1">
        <f t="array" ref="S1337">IFERROR(_xlfn.TEXTJOIN(", ", TRUE, _xlfn._xlws.FILTER(QA_Seed_Keywords!B$2:B$83, ISNUMBER(SEARCH(A1337, QA_Seed_Keywords!B$2:B$83)))), "")</f>
        <v/>
      </c>
      <c r="T1337" cm="1">
        <f t="array" ref="T1337">SUM(--ISNUMBER(SEARCH($A1337,QA_Seed_Keywords!$B$2:$B$83)))</f>
        <v>0</v>
      </c>
      <c r="U1337" t="str" cm="1">
        <f t="array" ref="U1337">IFERROR(_xlfn.TEXTJOIN(", ", TRUE, _xlfn._xlws.FILTER(ROW(QA_Seed_Keywords!B$2:B$83), ISNUMBER(SEARCH(A1337, QA_Seed_Keywords!B$2:B$83)))), "")</f>
        <v/>
      </c>
    </row>
    <row r="1338" spans="1:23" customFormat="1" x14ac:dyDescent="0.3">
      <c r="A1338" t="s">
        <v>2349</v>
      </c>
      <c r="B1338" t="s">
        <v>2350</v>
      </c>
      <c r="C1338">
        <v>61</v>
      </c>
      <c r="D1338">
        <v>12.2</v>
      </c>
      <c r="E1338">
        <v>4.3571428571428568</v>
      </c>
      <c r="F1338">
        <v>5</v>
      </c>
      <c r="G1338">
        <v>12</v>
      </c>
      <c r="H1338">
        <v>12</v>
      </c>
      <c r="I1338">
        <v>0.69314718055994529</v>
      </c>
      <c r="J1338">
        <v>42.281978014156657</v>
      </c>
      <c r="K1338">
        <v>8.4563956028313321</v>
      </c>
      <c r="L1338">
        <v>3.020141286725476</v>
      </c>
      <c r="M1338">
        <v>1.715961858326116</v>
      </c>
      <c r="N1338">
        <v>64</v>
      </c>
      <c r="O1338">
        <v>7.6923076923076927E-2</v>
      </c>
      <c r="P1338">
        <v>3.2524598472428199</v>
      </c>
      <c r="Q1338">
        <v>0.65049196944856402</v>
      </c>
      <c r="R1338">
        <v>0.23231856051734431</v>
      </c>
      <c r="S1338" t="str" cm="1">
        <f t="array" ref="S1338">IFERROR(_xlfn.TEXTJOIN(", ", TRUE, _xlfn._xlws.FILTER(QA_Seed_Keywords!B$2:B$83, ISNUMBER(SEARCH(A1338, QA_Seed_Keywords!B$2:B$83)))), "")</f>
        <v/>
      </c>
      <c r="T1338" cm="1">
        <f t="array" ref="T1338">SUM(--ISNUMBER(SEARCH($A1338,QA_Seed_Keywords!$B$2:$B$83)))</f>
        <v>0</v>
      </c>
      <c r="U1338" t="str" cm="1">
        <f t="array" ref="U1338">IFERROR(_xlfn.TEXTJOIN(", ", TRUE, _xlfn._xlws.FILTER(ROW(QA_Seed_Keywords!B$2:B$83), ISNUMBER(SEARCH(A1338, QA_Seed_Keywords!B$2:B$83)))), "")</f>
        <v/>
      </c>
    </row>
    <row r="1339" spans="1:23" customFormat="1" x14ac:dyDescent="0.3">
      <c r="A1339" t="s">
        <v>2351</v>
      </c>
      <c r="B1339" t="s">
        <v>2352</v>
      </c>
      <c r="C1339">
        <v>50</v>
      </c>
      <c r="D1339">
        <v>8.3333333333333339</v>
      </c>
      <c r="E1339">
        <v>3.5714285714285721</v>
      </c>
      <c r="F1339">
        <v>6</v>
      </c>
      <c r="G1339">
        <v>12</v>
      </c>
      <c r="H1339">
        <v>12</v>
      </c>
      <c r="I1339">
        <v>0.69314718055994529</v>
      </c>
      <c r="J1339">
        <v>34.657359027997273</v>
      </c>
      <c r="K1339">
        <v>5.7762265046662113</v>
      </c>
      <c r="L1339">
        <v>2.475525644856948</v>
      </c>
      <c r="M1339">
        <v>1.731466044862082</v>
      </c>
      <c r="N1339">
        <v>63</v>
      </c>
      <c r="O1339">
        <v>9.375E-2</v>
      </c>
      <c r="P1339">
        <v>3.2491274088747431</v>
      </c>
      <c r="Q1339">
        <v>0.54152123481245729</v>
      </c>
      <c r="R1339">
        <v>0.23208052920533881</v>
      </c>
      <c r="S1339" t="str" cm="1">
        <f t="array" ref="S1339">IFERROR(_xlfn.TEXTJOIN(", ", TRUE, _xlfn._xlws.FILTER(QA_Seed_Keywords!B$2:B$83, ISNUMBER(SEARCH(A1339, QA_Seed_Keywords!B$2:B$83)))), "")</f>
        <v/>
      </c>
      <c r="T1339" cm="1">
        <f t="array" ref="T1339">SUM(--ISNUMBER(SEARCH($A1339,QA_Seed_Keywords!$B$2:$B$83)))</f>
        <v>0</v>
      </c>
      <c r="U1339" t="str" cm="1">
        <f t="array" ref="U1339">IFERROR(_xlfn.TEXTJOIN(", ", TRUE, _xlfn._xlws.FILTER(ROW(QA_Seed_Keywords!B$2:B$83), ISNUMBER(SEARCH(A1339, QA_Seed_Keywords!B$2:B$83)))), "")</f>
        <v/>
      </c>
    </row>
    <row r="1340" spans="1:23" customFormat="1" x14ac:dyDescent="0.3">
      <c r="A1340" t="s">
        <v>2353</v>
      </c>
      <c r="B1340" t="s">
        <v>2353</v>
      </c>
      <c r="C1340">
        <v>5</v>
      </c>
      <c r="D1340">
        <v>5</v>
      </c>
      <c r="E1340">
        <v>0.35714285714285721</v>
      </c>
      <c r="F1340">
        <v>1</v>
      </c>
      <c r="G1340">
        <v>12</v>
      </c>
      <c r="H1340">
        <v>2</v>
      </c>
      <c r="I1340">
        <v>1.945910149055313</v>
      </c>
      <c r="J1340">
        <v>9.7295507452765655</v>
      </c>
      <c r="K1340">
        <v>9.7295507452765655</v>
      </c>
      <c r="L1340">
        <v>0.69496791037689765</v>
      </c>
      <c r="M1340">
        <v>4.7917368395536446</v>
      </c>
      <c r="N1340">
        <v>2</v>
      </c>
      <c r="O1340">
        <v>0.33333333333333331</v>
      </c>
      <c r="P1340">
        <v>3.243183581758855</v>
      </c>
      <c r="Q1340">
        <v>3.243183581758855</v>
      </c>
      <c r="R1340">
        <v>0.23165597012563249</v>
      </c>
      <c r="S1340" t="str" cm="1">
        <f t="array" ref="S1340">IFERROR(_xlfn.TEXTJOIN(", ", TRUE, _xlfn._xlws.FILTER(QA_Seed_Keywords!B$2:B$83, ISNUMBER(SEARCH(A1340, QA_Seed_Keywords!B$2:B$83)))), "")</f>
        <v/>
      </c>
      <c r="T1340" cm="1">
        <f t="array" ref="T1340">SUM(--ISNUMBER(SEARCH($A1340,QA_Seed_Keywords!$B$2:$B$83)))</f>
        <v>0</v>
      </c>
      <c r="U1340" t="str" cm="1">
        <f t="array" ref="U1340">IFERROR(_xlfn.TEXTJOIN(", ", TRUE, _xlfn._xlws.FILTER(ROW(QA_Seed_Keywords!B$2:B$83), ISNUMBER(SEARCH(A1340, QA_Seed_Keywords!B$2:B$83)))), "")</f>
        <v/>
      </c>
    </row>
    <row r="1341" spans="1:23" customFormat="1" x14ac:dyDescent="0.3">
      <c r="A1341" t="s">
        <v>2354</v>
      </c>
      <c r="B1341" t="s">
        <v>2354</v>
      </c>
      <c r="C1341">
        <v>5</v>
      </c>
      <c r="D1341">
        <v>5</v>
      </c>
      <c r="E1341">
        <v>0.35714285714285721</v>
      </c>
      <c r="F1341">
        <v>1</v>
      </c>
      <c r="G1341">
        <v>12</v>
      </c>
      <c r="H1341">
        <v>2</v>
      </c>
      <c r="I1341">
        <v>1.945910149055313</v>
      </c>
      <c r="J1341">
        <v>9.7295507452765655</v>
      </c>
      <c r="K1341">
        <v>9.7295507452765655</v>
      </c>
      <c r="L1341">
        <v>0.69496791037689765</v>
      </c>
      <c r="M1341">
        <v>4.7917368395536446</v>
      </c>
      <c r="N1341">
        <v>2</v>
      </c>
      <c r="O1341">
        <v>0.33333333333333331</v>
      </c>
      <c r="P1341">
        <v>3.243183581758855</v>
      </c>
      <c r="Q1341">
        <v>3.243183581758855</v>
      </c>
      <c r="R1341">
        <v>0.23165597012563249</v>
      </c>
      <c r="S1341" t="str" cm="1">
        <f t="array" ref="S1341">IFERROR(_xlfn.TEXTJOIN(", ", TRUE, _xlfn._xlws.FILTER(QA_Seed_Keywords!B$2:B$83, ISNUMBER(SEARCH(A1341, QA_Seed_Keywords!B$2:B$83)))), "")</f>
        <v/>
      </c>
      <c r="T1341" cm="1">
        <f t="array" ref="T1341">SUM(--ISNUMBER(SEARCH($A1341,QA_Seed_Keywords!$B$2:$B$83)))</f>
        <v>0</v>
      </c>
      <c r="U1341" t="str" cm="1">
        <f t="array" ref="U1341">IFERROR(_xlfn.TEXTJOIN(", ", TRUE, _xlfn._xlws.FILTER(ROW(QA_Seed_Keywords!B$2:B$83), ISNUMBER(SEARCH(A1341, QA_Seed_Keywords!B$2:B$83)))), "")</f>
        <v/>
      </c>
    </row>
    <row r="1342" spans="1:23" customFormat="1" x14ac:dyDescent="0.3">
      <c r="A1342" t="s">
        <v>2355</v>
      </c>
      <c r="B1342" t="s">
        <v>2356</v>
      </c>
      <c r="C1342">
        <v>5</v>
      </c>
      <c r="D1342">
        <v>5</v>
      </c>
      <c r="E1342">
        <v>0.35714285714285721</v>
      </c>
      <c r="F1342">
        <v>1</v>
      </c>
      <c r="G1342">
        <v>12</v>
      </c>
      <c r="H1342">
        <v>2</v>
      </c>
      <c r="I1342">
        <v>1.945910149055313</v>
      </c>
      <c r="J1342">
        <v>9.7295507452765655</v>
      </c>
      <c r="K1342">
        <v>9.7295507452765655</v>
      </c>
      <c r="L1342">
        <v>0.69496791037689765</v>
      </c>
      <c r="M1342">
        <v>4.7917368395536446</v>
      </c>
      <c r="N1342">
        <v>2</v>
      </c>
      <c r="O1342">
        <v>0.33333333333333331</v>
      </c>
      <c r="P1342">
        <v>3.243183581758855</v>
      </c>
      <c r="Q1342">
        <v>3.243183581758855</v>
      </c>
      <c r="R1342">
        <v>0.23165597012563249</v>
      </c>
      <c r="S1342" t="str" cm="1">
        <f t="array" ref="S1342">IFERROR(_xlfn.TEXTJOIN(", ", TRUE, _xlfn._xlws.FILTER(QA_Seed_Keywords!B$2:B$83, ISNUMBER(SEARCH(A1342, QA_Seed_Keywords!B$2:B$83)))), "")</f>
        <v/>
      </c>
      <c r="T1342" cm="1">
        <f t="array" ref="T1342">SUM(--ISNUMBER(SEARCH($A1342,QA_Seed_Keywords!$B$2:$B$83)))</f>
        <v>0</v>
      </c>
      <c r="U1342" t="str" cm="1">
        <f t="array" ref="U1342">IFERROR(_xlfn.TEXTJOIN(", ", TRUE, _xlfn._xlws.FILTER(ROW(QA_Seed_Keywords!B$2:B$83), ISNUMBER(SEARCH(A1342, QA_Seed_Keywords!B$2:B$83)))), "")</f>
        <v/>
      </c>
    </row>
    <row r="1343" spans="1:23" customFormat="1" x14ac:dyDescent="0.3">
      <c r="A1343" t="s">
        <v>2357</v>
      </c>
      <c r="B1343" t="s">
        <v>2358</v>
      </c>
      <c r="C1343">
        <v>5</v>
      </c>
      <c r="D1343">
        <v>5</v>
      </c>
      <c r="E1343">
        <v>0.35714285714285721</v>
      </c>
      <c r="F1343">
        <v>1</v>
      </c>
      <c r="G1343">
        <v>12</v>
      </c>
      <c r="H1343">
        <v>2</v>
      </c>
      <c r="I1343">
        <v>1.945910149055313</v>
      </c>
      <c r="J1343">
        <v>9.7295507452765655</v>
      </c>
      <c r="K1343">
        <v>9.7295507452765655</v>
      </c>
      <c r="L1343">
        <v>0.69496791037689765</v>
      </c>
      <c r="M1343">
        <v>5.8903491282217537</v>
      </c>
      <c r="N1343">
        <v>2</v>
      </c>
      <c r="O1343">
        <v>0.33333333333333331</v>
      </c>
      <c r="P1343">
        <v>3.243183581758855</v>
      </c>
      <c r="Q1343">
        <v>3.243183581758855</v>
      </c>
      <c r="R1343">
        <v>0.23165597012563249</v>
      </c>
      <c r="S1343" t="str" cm="1">
        <f t="array" ref="S1343">IFERROR(_xlfn.TEXTJOIN(", ", TRUE, _xlfn._xlws.FILTER(QA_Seed_Keywords!B$2:B$83, ISNUMBER(SEARCH(A1343, QA_Seed_Keywords!B$2:B$83)))), "")</f>
        <v/>
      </c>
      <c r="T1343" cm="1">
        <f t="array" ref="T1343">SUM(--ISNUMBER(SEARCH($A1343,QA_Seed_Keywords!$B$2:$B$83)))</f>
        <v>0</v>
      </c>
      <c r="U1343" t="str" cm="1">
        <f t="array" ref="U1343">IFERROR(_xlfn.TEXTJOIN(", ", TRUE, _xlfn._xlws.FILTER(ROW(QA_Seed_Keywords!B$2:B$83), ISNUMBER(SEARCH(A1343, QA_Seed_Keywords!B$2:B$83)))), "")</f>
        <v/>
      </c>
    </row>
    <row r="1344" spans="1:23" customFormat="1" x14ac:dyDescent="0.3">
      <c r="A1344" t="s">
        <v>2359</v>
      </c>
      <c r="B1344" t="s">
        <v>2359</v>
      </c>
      <c r="C1344">
        <v>5</v>
      </c>
      <c r="D1344">
        <v>5</v>
      </c>
      <c r="E1344">
        <v>0.35714285714285721</v>
      </c>
      <c r="F1344">
        <v>1</v>
      </c>
      <c r="G1344">
        <v>12</v>
      </c>
      <c r="H1344">
        <v>2</v>
      </c>
      <c r="I1344">
        <v>1.945910149055313</v>
      </c>
      <c r="J1344">
        <v>9.7295507452765655</v>
      </c>
      <c r="K1344">
        <v>9.7295507452765655</v>
      </c>
      <c r="L1344">
        <v>0.69496791037689765</v>
      </c>
      <c r="M1344">
        <v>4.7917368395536446</v>
      </c>
      <c r="N1344">
        <v>2</v>
      </c>
      <c r="O1344">
        <v>0.33333333333333331</v>
      </c>
      <c r="P1344">
        <v>3.243183581758855</v>
      </c>
      <c r="Q1344">
        <v>3.243183581758855</v>
      </c>
      <c r="R1344">
        <v>0.23165597012563249</v>
      </c>
      <c r="S1344" t="str" cm="1">
        <f t="array" ref="S1344">IFERROR(_xlfn.TEXTJOIN(", ", TRUE, _xlfn._xlws.FILTER(QA_Seed_Keywords!B$2:B$83, ISNUMBER(SEARCH(A1344, QA_Seed_Keywords!B$2:B$83)))), "")</f>
        <v/>
      </c>
      <c r="T1344" cm="1">
        <f t="array" ref="T1344">SUM(--ISNUMBER(SEARCH($A1344,QA_Seed_Keywords!$B$2:$B$83)))</f>
        <v>0</v>
      </c>
      <c r="U1344" t="str" cm="1">
        <f t="array" ref="U1344">IFERROR(_xlfn.TEXTJOIN(", ", TRUE, _xlfn._xlws.FILTER(ROW(QA_Seed_Keywords!B$2:B$83), ISNUMBER(SEARCH(A1344, QA_Seed_Keywords!B$2:B$83)))), "")</f>
        <v/>
      </c>
    </row>
    <row r="1345" spans="1:23" customFormat="1" x14ac:dyDescent="0.3">
      <c r="A1345" t="s">
        <v>2360</v>
      </c>
      <c r="B1345" t="s">
        <v>2361</v>
      </c>
      <c r="C1345">
        <v>50</v>
      </c>
      <c r="D1345">
        <v>7.1428571428571432</v>
      </c>
      <c r="E1345">
        <v>3.5714285714285721</v>
      </c>
      <c r="F1345">
        <v>7</v>
      </c>
      <c r="G1345">
        <v>12</v>
      </c>
      <c r="H1345">
        <v>12</v>
      </c>
      <c r="I1345">
        <v>0.69314718055994529</v>
      </c>
      <c r="J1345">
        <v>34.657359027997273</v>
      </c>
      <c r="K1345">
        <v>4.9510512897138952</v>
      </c>
      <c r="L1345">
        <v>2.475525644856948</v>
      </c>
      <c r="M1345">
        <v>1.5728610146854429</v>
      </c>
      <c r="N1345">
        <v>74</v>
      </c>
      <c r="O1345">
        <v>9.3333333333333338E-2</v>
      </c>
      <c r="P1345">
        <v>3.2346868426130779</v>
      </c>
      <c r="Q1345">
        <v>0.46209812037329689</v>
      </c>
      <c r="R1345">
        <v>0.23104906018664839</v>
      </c>
      <c r="S1345" t="str" cm="1">
        <f t="array" ref="S1345">IFERROR(_xlfn.TEXTJOIN(", ", TRUE, _xlfn._xlws.FILTER(QA_Seed_Keywords!B$2:B$83, ISNUMBER(SEARCH(A1345, QA_Seed_Keywords!B$2:B$83)))), "")</f>
        <v>configur</v>
      </c>
      <c r="T1345" cm="1">
        <f t="array" ref="T1345">SUM(--ISNUMBER(SEARCH($A1345,QA_Seed_Keywords!$B$2:$B$83)))</f>
        <v>1</v>
      </c>
      <c r="U1345" t="str" cm="1">
        <f t="array" ref="U1345">IFERROR(_xlfn.TEXTJOIN(", ", TRUE, _xlfn._xlws.FILTER(ROW(QA_Seed_Keywords!B$2:B$83), ISNUMBER(SEARCH(A1345, QA_Seed_Keywords!B$2:B$83)))), "")</f>
        <v>79</v>
      </c>
    </row>
    <row r="1346" spans="1:23" customFormat="1" x14ac:dyDescent="0.3">
      <c r="A1346" t="s">
        <v>2362</v>
      </c>
      <c r="B1346" t="s">
        <v>2362</v>
      </c>
      <c r="C1346">
        <v>14</v>
      </c>
      <c r="D1346">
        <v>14</v>
      </c>
      <c r="E1346">
        <v>1</v>
      </c>
      <c r="F1346">
        <v>1</v>
      </c>
      <c r="G1346">
        <v>12</v>
      </c>
      <c r="H1346">
        <v>4</v>
      </c>
      <c r="I1346">
        <v>1.386294361119891</v>
      </c>
      <c r="J1346">
        <v>19.408121055678471</v>
      </c>
      <c r="K1346">
        <v>19.408121055678471</v>
      </c>
      <c r="L1346">
        <v>1.386294361119891</v>
      </c>
      <c r="M1346">
        <v>4.0985896589936992</v>
      </c>
      <c r="N1346">
        <v>5</v>
      </c>
      <c r="O1346">
        <v>0.16666666666666671</v>
      </c>
      <c r="P1346">
        <v>3.2346868426130779</v>
      </c>
      <c r="Q1346">
        <v>3.2346868426130779</v>
      </c>
      <c r="R1346">
        <v>0.23104906018664839</v>
      </c>
      <c r="S1346" t="str" cm="1">
        <f t="array" ref="S1346">IFERROR(_xlfn.TEXTJOIN(", ", TRUE, _xlfn._xlws.FILTER(QA_Seed_Keywords!B$2:B$83, ISNUMBER(SEARCH(A1346, QA_Seed_Keywords!B$2:B$83)))), "")</f>
        <v/>
      </c>
      <c r="T1346" cm="1">
        <f t="array" ref="T1346">SUM(--ISNUMBER(SEARCH($A1346,QA_Seed_Keywords!$B$2:$B$83)))</f>
        <v>0</v>
      </c>
      <c r="U1346" t="str" cm="1">
        <f t="array" ref="U1346">IFERROR(_xlfn.TEXTJOIN(", ", TRUE, _xlfn._xlws.FILTER(ROW(QA_Seed_Keywords!B$2:B$83), ISNUMBER(SEARCH(A1346, QA_Seed_Keywords!B$2:B$83)))), "")</f>
        <v/>
      </c>
    </row>
    <row r="1347" spans="1:23" x14ac:dyDescent="0.3">
      <c r="A1347" s="2" t="s">
        <v>2363</v>
      </c>
      <c r="B1347" s="2" t="s">
        <v>2363</v>
      </c>
      <c r="C1347" s="2">
        <v>7</v>
      </c>
      <c r="D1347" s="2">
        <v>2.333333333333333</v>
      </c>
      <c r="E1347" s="2">
        <v>0.5</v>
      </c>
      <c r="F1347" s="2">
        <v>3</v>
      </c>
      <c r="G1347" s="2">
        <v>12</v>
      </c>
      <c r="H1347" s="2">
        <v>4</v>
      </c>
      <c r="I1347" s="2">
        <v>1.386294361119891</v>
      </c>
      <c r="J1347" s="2">
        <v>9.7040605278392338</v>
      </c>
      <c r="K1347" s="2">
        <v>3.2346868426130779</v>
      </c>
      <c r="L1347" s="2">
        <v>0.69314718055994529</v>
      </c>
      <c r="M1347" s="2">
        <v>3.693124550885535</v>
      </c>
      <c r="N1347" s="2">
        <v>8</v>
      </c>
      <c r="O1347" s="2">
        <v>0.33333333333333331</v>
      </c>
      <c r="P1347" s="2">
        <v>3.2346868426130779</v>
      </c>
      <c r="Q1347" s="2">
        <v>1.0782289475376929</v>
      </c>
      <c r="R1347" s="2">
        <v>0.23104906018664839</v>
      </c>
      <c r="S1347" t="str" cm="1">
        <f t="array" ref="S1347">IFERROR(_xlfn.TEXTJOIN(", ", TRUE, _xlfn._xlws.FILTER(QA_Seed_Keywords!B$2:B$83, ISNUMBER(SEARCH(A1347, QA_Seed_Keywords!B$2:B$83)))), "")</f>
        <v/>
      </c>
      <c r="T1347" cm="1">
        <f t="array" ref="T1347">SUM(--ISNUMBER(SEARCH($A1347,QA_Seed_Keywords!$B$2:$B$83)))</f>
        <v>0</v>
      </c>
      <c r="U1347" t="str" cm="1">
        <f t="array" ref="U1347">IFERROR(_xlfn.TEXTJOIN(", ", TRUE, _xlfn._xlws.FILTER(ROW(QA_Seed_Keywords!B$2:B$83), ISNUMBER(SEARCH(A1347, QA_Seed_Keywords!B$2:B$83)))), "")</f>
        <v/>
      </c>
      <c r="V1347"/>
      <c r="W1347"/>
    </row>
    <row r="1348" spans="1:23" customFormat="1" x14ac:dyDescent="0.3">
      <c r="A1348" t="s">
        <v>2364</v>
      </c>
      <c r="B1348" t="s">
        <v>2365</v>
      </c>
      <c r="C1348">
        <v>49</v>
      </c>
      <c r="D1348">
        <v>6.125</v>
      </c>
      <c r="E1348">
        <v>3.5</v>
      </c>
      <c r="F1348">
        <v>8</v>
      </c>
      <c r="G1348">
        <v>12</v>
      </c>
      <c r="H1348">
        <v>12</v>
      </c>
      <c r="I1348">
        <v>0.69314718055994529</v>
      </c>
      <c r="J1348">
        <v>33.964211847437319</v>
      </c>
      <c r="K1348">
        <v>4.2455264809296649</v>
      </c>
      <c r="L1348">
        <v>2.426015131959808</v>
      </c>
      <c r="M1348">
        <v>1.4595323293784399</v>
      </c>
      <c r="N1348">
        <v>83</v>
      </c>
      <c r="O1348">
        <v>9.5238095238095233E-2</v>
      </c>
      <c r="P1348">
        <v>3.2346868426130779</v>
      </c>
      <c r="Q1348">
        <v>0.40433585532663469</v>
      </c>
      <c r="R1348">
        <v>0.23104906018664839</v>
      </c>
      <c r="S1348" t="str" cm="1">
        <f t="array" ref="S1348">IFERROR(_xlfn.TEXTJOIN(", ", TRUE, _xlfn._xlws.FILTER(QA_Seed_Keywords!B$2:B$83, ISNUMBER(SEARCH(A1348, QA_Seed_Keywords!B$2:B$83)))), "")</f>
        <v/>
      </c>
      <c r="T1348" cm="1">
        <f t="array" ref="T1348">SUM(--ISNUMBER(SEARCH($A1348,QA_Seed_Keywords!$B$2:$B$83)))</f>
        <v>0</v>
      </c>
      <c r="U1348" t="str" cm="1">
        <f t="array" ref="U1348">IFERROR(_xlfn.TEXTJOIN(", ", TRUE, _xlfn._xlws.FILTER(ROW(QA_Seed_Keywords!B$2:B$83), ISNUMBER(SEARCH(A1348, QA_Seed_Keywords!B$2:B$83)))), "")</f>
        <v/>
      </c>
    </row>
    <row r="1349" spans="1:23" customFormat="1" x14ac:dyDescent="0.3">
      <c r="A1349" t="s">
        <v>2366</v>
      </c>
      <c r="B1349" t="s">
        <v>2367</v>
      </c>
      <c r="C1349">
        <v>42</v>
      </c>
      <c r="D1349">
        <v>4.2</v>
      </c>
      <c r="E1349">
        <v>3</v>
      </c>
      <c r="F1349">
        <v>10</v>
      </c>
      <c r="G1349">
        <v>12</v>
      </c>
      <c r="H1349">
        <v>12</v>
      </c>
      <c r="I1349">
        <v>0.69314718055994529</v>
      </c>
      <c r="J1349">
        <v>29.1121815835177</v>
      </c>
      <c r="K1349">
        <v>2.9112181583517698</v>
      </c>
      <c r="L1349">
        <v>2.0794415416798362</v>
      </c>
      <c r="M1349">
        <v>1.3905394578914889</v>
      </c>
      <c r="N1349">
        <v>89</v>
      </c>
      <c r="O1349">
        <v>0.1111111111111111</v>
      </c>
      <c r="P1349">
        <v>3.2346868426130779</v>
      </c>
      <c r="Q1349">
        <v>0.32346868426130782</v>
      </c>
      <c r="R1349">
        <v>0.23104906018664839</v>
      </c>
      <c r="S1349" t="str" cm="1">
        <f t="array" ref="S1349">IFERROR(_xlfn.TEXTJOIN(", ", TRUE, _xlfn._xlws.FILTER(QA_Seed_Keywords!B$2:B$83, ISNUMBER(SEARCH(A1349, QA_Seed_Keywords!B$2:B$83)))), "")</f>
        <v/>
      </c>
      <c r="T1349" cm="1">
        <f t="array" ref="T1349">SUM(--ISNUMBER(SEARCH($A1349,QA_Seed_Keywords!$B$2:$B$83)))</f>
        <v>0</v>
      </c>
      <c r="U1349" t="str" cm="1">
        <f t="array" ref="U1349">IFERROR(_xlfn.TEXTJOIN(", ", TRUE, _xlfn._xlws.FILTER(ROW(QA_Seed_Keywords!B$2:B$83), ISNUMBER(SEARCH(A1349, QA_Seed_Keywords!B$2:B$83)))), "")</f>
        <v/>
      </c>
    </row>
    <row r="1350" spans="1:23" customFormat="1" x14ac:dyDescent="0.3">
      <c r="A1350" t="s">
        <v>2368</v>
      </c>
      <c r="B1350" t="s">
        <v>2369</v>
      </c>
      <c r="C1350">
        <v>41</v>
      </c>
      <c r="D1350">
        <v>10.25</v>
      </c>
      <c r="E1350">
        <v>2.9285714285714279</v>
      </c>
      <c r="F1350">
        <v>4</v>
      </c>
      <c r="G1350">
        <v>12</v>
      </c>
      <c r="H1350">
        <v>9</v>
      </c>
      <c r="I1350">
        <v>0.84729786038720345</v>
      </c>
      <c r="J1350">
        <v>34.739212275875339</v>
      </c>
      <c r="K1350">
        <v>8.6848030689688347</v>
      </c>
      <c r="L1350">
        <v>2.4813723054196668</v>
      </c>
      <c r="M1350">
        <v>2.1291490125281909</v>
      </c>
      <c r="N1350">
        <v>42</v>
      </c>
      <c r="O1350">
        <v>9.3023255813953487E-2</v>
      </c>
      <c r="P1350">
        <v>3.231554630313985</v>
      </c>
      <c r="Q1350">
        <v>0.80788865757849626</v>
      </c>
      <c r="R1350">
        <v>0.23082533073671321</v>
      </c>
      <c r="S1350" t="str" cm="1">
        <f t="array" ref="S1350">IFERROR(_xlfn.TEXTJOIN(", ", TRUE, _xlfn._xlws.FILTER(QA_Seed_Keywords!B$2:B$83, ISNUMBER(SEARCH(A1350, QA_Seed_Keywords!B$2:B$83)))), "")</f>
        <v/>
      </c>
      <c r="T1350" cm="1">
        <f t="array" ref="T1350">SUM(--ISNUMBER(SEARCH($A1350,QA_Seed_Keywords!$B$2:$B$83)))</f>
        <v>0</v>
      </c>
      <c r="U1350" t="str" cm="1">
        <f t="array" ref="U1350">IFERROR(_xlfn.TEXTJOIN(", ", TRUE, _xlfn._xlws.FILTER(ROW(QA_Seed_Keywords!B$2:B$83), ISNUMBER(SEARCH(A1350, QA_Seed_Keywords!B$2:B$83)))), "")</f>
        <v/>
      </c>
    </row>
    <row r="1351" spans="1:23" customFormat="1" x14ac:dyDescent="0.3">
      <c r="A1351" t="s">
        <v>2370</v>
      </c>
      <c r="B1351" t="s">
        <v>2371</v>
      </c>
      <c r="C1351">
        <v>20</v>
      </c>
      <c r="D1351">
        <v>5</v>
      </c>
      <c r="E1351">
        <v>1.428571428571429</v>
      </c>
      <c r="F1351">
        <v>4</v>
      </c>
      <c r="G1351">
        <v>12</v>
      </c>
      <c r="H1351">
        <v>9</v>
      </c>
      <c r="I1351">
        <v>0.84729786038720345</v>
      </c>
      <c r="J1351">
        <v>16.945957207744069</v>
      </c>
      <c r="K1351">
        <v>4.2364893019360172</v>
      </c>
      <c r="L1351">
        <v>1.2104255148388621</v>
      </c>
      <c r="M1351">
        <v>2.8458266904983311</v>
      </c>
      <c r="N1351">
        <v>20</v>
      </c>
      <c r="O1351">
        <v>0.19047619047619049</v>
      </c>
      <c r="P1351">
        <v>3.2278013729036319</v>
      </c>
      <c r="Q1351">
        <v>0.80695034322590797</v>
      </c>
      <c r="R1351">
        <v>0.230557240921688</v>
      </c>
      <c r="S1351" t="str" cm="1">
        <f t="array" ref="S1351">IFERROR(_xlfn.TEXTJOIN(", ", TRUE, _xlfn._xlws.FILTER(QA_Seed_Keywords!B$2:B$83, ISNUMBER(SEARCH(A1351, QA_Seed_Keywords!B$2:B$83)))), "")</f>
        <v/>
      </c>
      <c r="T1351" cm="1">
        <f t="array" ref="T1351">SUM(--ISNUMBER(SEARCH($A1351,QA_Seed_Keywords!$B$2:$B$83)))</f>
        <v>0</v>
      </c>
      <c r="U1351" t="str" cm="1">
        <f t="array" ref="U1351">IFERROR(_xlfn.TEXTJOIN(", ", TRUE, _xlfn._xlws.FILTER(ROW(QA_Seed_Keywords!B$2:B$83), ISNUMBER(SEARCH(A1351, QA_Seed_Keywords!B$2:B$83)))), "")</f>
        <v/>
      </c>
    </row>
    <row r="1352" spans="1:23" customFormat="1" x14ac:dyDescent="0.3">
      <c r="A1352" t="s">
        <v>2372</v>
      </c>
      <c r="B1352" t="s">
        <v>2373</v>
      </c>
      <c r="C1352">
        <v>10</v>
      </c>
      <c r="D1352">
        <v>10</v>
      </c>
      <c r="E1352">
        <v>0.7142857142857143</v>
      </c>
      <c r="F1352">
        <v>1</v>
      </c>
      <c r="G1352">
        <v>12</v>
      </c>
      <c r="H1352">
        <v>3</v>
      </c>
      <c r="I1352">
        <v>1.6094379124341001</v>
      </c>
      <c r="J1352">
        <v>16.094379124341</v>
      </c>
      <c r="K1352">
        <v>16.094379124341</v>
      </c>
      <c r="L1352">
        <v>1.1495985088814999</v>
      </c>
      <c r="M1352">
        <v>4.2809112157876541</v>
      </c>
      <c r="N1352">
        <v>4</v>
      </c>
      <c r="O1352">
        <v>0.2</v>
      </c>
      <c r="P1352">
        <v>3.218875824868201</v>
      </c>
      <c r="Q1352">
        <v>3.218875824868201</v>
      </c>
      <c r="R1352">
        <v>0.22991970177630011</v>
      </c>
      <c r="S1352" t="str" cm="1">
        <f t="array" ref="S1352">IFERROR(_xlfn.TEXTJOIN(", ", TRUE, _xlfn._xlws.FILTER(QA_Seed_Keywords!B$2:B$83, ISNUMBER(SEARCH(A1352, QA_Seed_Keywords!B$2:B$83)))), "")</f>
        <v/>
      </c>
      <c r="T1352" cm="1">
        <f t="array" ref="T1352">SUM(--ISNUMBER(SEARCH($A1352,QA_Seed_Keywords!$B$2:$B$83)))</f>
        <v>0</v>
      </c>
      <c r="U1352" t="str" cm="1">
        <f t="array" ref="U1352">IFERROR(_xlfn.TEXTJOIN(", ", TRUE, _xlfn._xlws.FILTER(ROW(QA_Seed_Keywords!B$2:B$83), ISNUMBER(SEARCH(A1352, QA_Seed_Keywords!B$2:B$83)))), "")</f>
        <v/>
      </c>
    </row>
    <row r="1353" spans="1:23" customFormat="1" x14ac:dyDescent="0.3">
      <c r="A1353" t="s">
        <v>2374</v>
      </c>
      <c r="B1353" t="s">
        <v>2375</v>
      </c>
      <c r="C1353">
        <v>10</v>
      </c>
      <c r="D1353">
        <v>10</v>
      </c>
      <c r="E1353">
        <v>0.7142857142857143</v>
      </c>
      <c r="F1353">
        <v>1</v>
      </c>
      <c r="G1353">
        <v>12</v>
      </c>
      <c r="H1353">
        <v>3</v>
      </c>
      <c r="I1353">
        <v>1.6094379124341001</v>
      </c>
      <c r="J1353">
        <v>16.094379124341</v>
      </c>
      <c r="K1353">
        <v>16.094379124341</v>
      </c>
      <c r="L1353">
        <v>1.1495985088814999</v>
      </c>
      <c r="M1353">
        <v>3.9444389791664398</v>
      </c>
      <c r="N1353">
        <v>4</v>
      </c>
      <c r="O1353">
        <v>0.2</v>
      </c>
      <c r="P1353">
        <v>3.218875824868201</v>
      </c>
      <c r="Q1353">
        <v>3.218875824868201</v>
      </c>
      <c r="R1353">
        <v>0.22991970177630011</v>
      </c>
      <c r="S1353" t="str" cm="1">
        <f t="array" ref="S1353">IFERROR(_xlfn.TEXTJOIN(", ", TRUE, _xlfn._xlws.FILTER(QA_Seed_Keywords!B$2:B$83, ISNUMBER(SEARCH(A1353, QA_Seed_Keywords!B$2:B$83)))), "")</f>
        <v/>
      </c>
      <c r="T1353" cm="1">
        <f t="array" ref="T1353">SUM(--ISNUMBER(SEARCH($A1353,QA_Seed_Keywords!$B$2:$B$83)))</f>
        <v>0</v>
      </c>
      <c r="U1353" t="str" cm="1">
        <f t="array" ref="U1353">IFERROR(_xlfn.TEXTJOIN(", ", TRUE, _xlfn._xlws.FILTER(ROW(QA_Seed_Keywords!B$2:B$83), ISNUMBER(SEARCH(A1353, QA_Seed_Keywords!B$2:B$83)))), "")</f>
        <v/>
      </c>
    </row>
    <row r="1354" spans="1:23" customFormat="1" x14ac:dyDescent="0.3">
      <c r="A1354" t="s">
        <v>2376</v>
      </c>
      <c r="B1354" t="s">
        <v>2377</v>
      </c>
      <c r="C1354">
        <v>10</v>
      </c>
      <c r="D1354">
        <v>10</v>
      </c>
      <c r="E1354">
        <v>0.7142857142857143</v>
      </c>
      <c r="F1354">
        <v>1</v>
      </c>
      <c r="G1354">
        <v>12</v>
      </c>
      <c r="H1354">
        <v>3</v>
      </c>
      <c r="I1354">
        <v>1.6094379124341001</v>
      </c>
      <c r="J1354">
        <v>16.094379124341</v>
      </c>
      <c r="K1354">
        <v>16.094379124341</v>
      </c>
      <c r="L1354">
        <v>1.1495985088814999</v>
      </c>
      <c r="M1354">
        <v>5.8903491282217537</v>
      </c>
      <c r="N1354">
        <v>4</v>
      </c>
      <c r="O1354">
        <v>0.2</v>
      </c>
      <c r="P1354">
        <v>3.218875824868201</v>
      </c>
      <c r="Q1354">
        <v>3.218875824868201</v>
      </c>
      <c r="R1354">
        <v>0.22991970177630011</v>
      </c>
      <c r="S1354" t="str" cm="1">
        <f t="array" ref="S1354">IFERROR(_xlfn.TEXTJOIN(", ", TRUE, _xlfn._xlws.FILTER(QA_Seed_Keywords!B$2:B$83, ISNUMBER(SEARCH(A1354, QA_Seed_Keywords!B$2:B$83)))), "")</f>
        <v/>
      </c>
      <c r="T1354" cm="1">
        <f t="array" ref="T1354">SUM(--ISNUMBER(SEARCH($A1354,QA_Seed_Keywords!$B$2:$B$83)))</f>
        <v>0</v>
      </c>
      <c r="U1354" t="str" cm="1">
        <f t="array" ref="U1354">IFERROR(_xlfn.TEXTJOIN(", ", TRUE, _xlfn._xlws.FILTER(ROW(QA_Seed_Keywords!B$2:B$83), ISNUMBER(SEARCH(A1354, QA_Seed_Keywords!B$2:B$83)))), "")</f>
        <v/>
      </c>
    </row>
    <row r="1355" spans="1:23" customFormat="1" x14ac:dyDescent="0.3">
      <c r="A1355" t="s">
        <v>2378</v>
      </c>
      <c r="B1355" t="s">
        <v>2379</v>
      </c>
      <c r="C1355">
        <v>5</v>
      </c>
      <c r="D1355">
        <v>2.5</v>
      </c>
      <c r="E1355">
        <v>0.35714285714285721</v>
      </c>
      <c r="F1355">
        <v>2</v>
      </c>
      <c r="G1355">
        <v>12</v>
      </c>
      <c r="H1355">
        <v>3</v>
      </c>
      <c r="I1355">
        <v>1.6094379124341001</v>
      </c>
      <c r="J1355">
        <v>8.0471895621705016</v>
      </c>
      <c r="K1355">
        <v>4.0235947810852508</v>
      </c>
      <c r="L1355">
        <v>0.57479925444075008</v>
      </c>
      <c r="M1355">
        <v>5.8903491282217537</v>
      </c>
      <c r="N1355">
        <v>4</v>
      </c>
      <c r="O1355">
        <v>0.4</v>
      </c>
      <c r="P1355">
        <v>3.218875824868201</v>
      </c>
      <c r="Q1355">
        <v>1.6094379124341009</v>
      </c>
      <c r="R1355">
        <v>0.22991970177630011</v>
      </c>
      <c r="S1355" t="str" cm="1">
        <f t="array" ref="S1355">IFERROR(_xlfn.TEXTJOIN(", ", TRUE, _xlfn._xlws.FILTER(QA_Seed_Keywords!B$2:B$83, ISNUMBER(SEARCH(A1355, QA_Seed_Keywords!B$2:B$83)))), "")</f>
        <v/>
      </c>
      <c r="T1355" cm="1">
        <f t="array" ref="T1355">SUM(--ISNUMBER(SEARCH($A1355,QA_Seed_Keywords!$B$2:$B$83)))</f>
        <v>0</v>
      </c>
      <c r="U1355" t="str" cm="1">
        <f t="array" ref="U1355">IFERROR(_xlfn.TEXTJOIN(", ", TRUE, _xlfn._xlws.FILTER(ROW(QA_Seed_Keywords!B$2:B$83), ISNUMBER(SEARCH(A1355, QA_Seed_Keywords!B$2:B$83)))), "")</f>
        <v/>
      </c>
    </row>
    <row r="1356" spans="1:23" customFormat="1" x14ac:dyDescent="0.3">
      <c r="A1356" t="s">
        <v>2380</v>
      </c>
      <c r="B1356" t="s">
        <v>2380</v>
      </c>
      <c r="C1356">
        <v>5</v>
      </c>
      <c r="D1356">
        <v>2.5</v>
      </c>
      <c r="E1356">
        <v>0.35714285714285721</v>
      </c>
      <c r="F1356">
        <v>2</v>
      </c>
      <c r="G1356">
        <v>12</v>
      </c>
      <c r="H1356">
        <v>3</v>
      </c>
      <c r="I1356">
        <v>1.6094379124341001</v>
      </c>
      <c r="J1356">
        <v>8.0471895621705016</v>
      </c>
      <c r="K1356">
        <v>4.0235947810852508</v>
      </c>
      <c r="L1356">
        <v>0.57479925444075008</v>
      </c>
      <c r="M1356">
        <v>4.0985896589936992</v>
      </c>
      <c r="N1356">
        <v>4</v>
      </c>
      <c r="O1356">
        <v>0.4</v>
      </c>
      <c r="P1356">
        <v>3.218875824868201</v>
      </c>
      <c r="Q1356">
        <v>1.6094379124341009</v>
      </c>
      <c r="R1356">
        <v>0.22991970177630011</v>
      </c>
      <c r="S1356" t="str" cm="1">
        <f t="array" ref="S1356">IFERROR(_xlfn.TEXTJOIN(", ", TRUE, _xlfn._xlws.FILTER(QA_Seed_Keywords!B$2:B$83, ISNUMBER(SEARCH(A1356, QA_Seed_Keywords!B$2:B$83)))), "")</f>
        <v>certif, certif</v>
      </c>
      <c r="T1356" cm="1">
        <f t="array" ref="T1356">SUM(--ISNUMBER(SEARCH($A1356,QA_Seed_Keywords!$B$2:$B$83)))</f>
        <v>2</v>
      </c>
      <c r="U1356" t="str" cm="1">
        <f t="array" ref="U1356">IFERROR(_xlfn.TEXTJOIN(", ", TRUE, _xlfn._xlws.FILTER(ROW(QA_Seed_Keywords!B$2:B$83), ISNUMBER(SEARCH(A1356, QA_Seed_Keywords!B$2:B$83)))), "")</f>
        <v>22, 82</v>
      </c>
    </row>
    <row r="1357" spans="1:23" customFormat="1" x14ac:dyDescent="0.3">
      <c r="A1357" t="s">
        <v>2381</v>
      </c>
      <c r="B1357" t="s">
        <v>2382</v>
      </c>
      <c r="C1357">
        <v>37</v>
      </c>
      <c r="D1357">
        <v>18.5</v>
      </c>
      <c r="E1357">
        <v>2.6428571428571428</v>
      </c>
      <c r="F1357">
        <v>2</v>
      </c>
      <c r="G1357">
        <v>12</v>
      </c>
      <c r="H1357">
        <v>7</v>
      </c>
      <c r="I1357">
        <v>0.99852883011112725</v>
      </c>
      <c r="J1357">
        <v>36.945566714111713</v>
      </c>
      <c r="K1357">
        <v>18.47278335705585</v>
      </c>
      <c r="L1357">
        <v>2.6389690510079791</v>
      </c>
      <c r="M1357">
        <v>2.754854912292604</v>
      </c>
      <c r="N1357">
        <v>22</v>
      </c>
      <c r="O1357">
        <v>8.6956521739130432E-2</v>
      </c>
      <c r="P1357">
        <v>3.2126579751401478</v>
      </c>
      <c r="Q1357">
        <v>1.6063289875700739</v>
      </c>
      <c r="R1357">
        <v>0.22947556965286781</v>
      </c>
      <c r="S1357" t="str" cm="1">
        <f t="array" ref="S1357">IFERROR(_xlfn.TEXTJOIN(", ", TRUE, _xlfn._xlws.FILTER(QA_Seed_Keywords!B$2:B$83, ISNUMBER(SEARCH(A1357, QA_Seed_Keywords!B$2:B$83)))), "")</f>
        <v/>
      </c>
      <c r="T1357" cm="1">
        <f t="array" ref="T1357">SUM(--ISNUMBER(SEARCH($A1357,QA_Seed_Keywords!$B$2:$B$83)))</f>
        <v>0</v>
      </c>
      <c r="U1357" t="str" cm="1">
        <f t="array" ref="U1357">IFERROR(_xlfn.TEXTJOIN(", ", TRUE, _xlfn._xlws.FILTER(ROW(QA_Seed_Keywords!B$2:B$83), ISNUMBER(SEARCH(A1357, QA_Seed_Keywords!B$2:B$83)))), "")</f>
        <v/>
      </c>
    </row>
    <row r="1358" spans="1:23" customFormat="1" x14ac:dyDescent="0.3">
      <c r="A1358" t="s">
        <v>2383</v>
      </c>
      <c r="B1358" t="s">
        <v>2384</v>
      </c>
      <c r="C1358">
        <v>42</v>
      </c>
      <c r="D1358">
        <v>14</v>
      </c>
      <c r="E1358">
        <v>3</v>
      </c>
      <c r="F1358">
        <v>3</v>
      </c>
      <c r="G1358">
        <v>12</v>
      </c>
      <c r="H1358">
        <v>11</v>
      </c>
      <c r="I1358">
        <v>0.73759894313077912</v>
      </c>
      <c r="J1358">
        <v>30.979155611492718</v>
      </c>
      <c r="K1358">
        <v>10.32638520383091</v>
      </c>
      <c r="L1358">
        <v>2.212796829392337</v>
      </c>
      <c r="M1358">
        <v>2.2527629684953681</v>
      </c>
      <c r="N1358">
        <v>28</v>
      </c>
      <c r="O1358">
        <v>0.10344827586206901</v>
      </c>
      <c r="P1358">
        <v>3.204740235671661</v>
      </c>
      <c r="Q1358">
        <v>1.0682467452238871</v>
      </c>
      <c r="R1358">
        <v>0.22891001683369011</v>
      </c>
      <c r="S1358" t="str" cm="1">
        <f t="array" ref="S1358">IFERROR(_xlfn.TEXTJOIN(", ", TRUE, _xlfn._xlws.FILTER(QA_Seed_Keywords!B$2:B$83, ISNUMBER(SEARCH(A1358, QA_Seed_Keywords!B$2:B$83)))), "")</f>
        <v/>
      </c>
      <c r="T1358" cm="1">
        <f t="array" ref="T1358">SUM(--ISNUMBER(SEARCH($A1358,QA_Seed_Keywords!$B$2:$B$83)))</f>
        <v>0</v>
      </c>
      <c r="U1358" t="str" cm="1">
        <f t="array" ref="U1358">IFERROR(_xlfn.TEXTJOIN(", ", TRUE, _xlfn._xlws.FILTER(ROW(QA_Seed_Keywords!B$2:B$83), ISNUMBER(SEARCH(A1358, QA_Seed_Keywords!B$2:B$83)))), "")</f>
        <v/>
      </c>
    </row>
    <row r="1359" spans="1:23" customFormat="1" x14ac:dyDescent="0.3">
      <c r="A1359" t="s">
        <v>2385</v>
      </c>
      <c r="B1359" t="s">
        <v>2386</v>
      </c>
      <c r="C1359">
        <v>50</v>
      </c>
      <c r="D1359">
        <v>8.3333333333333339</v>
      </c>
      <c r="E1359">
        <v>3.5714285714285721</v>
      </c>
      <c r="F1359">
        <v>6</v>
      </c>
      <c r="G1359">
        <v>12</v>
      </c>
      <c r="H1359">
        <v>12</v>
      </c>
      <c r="I1359">
        <v>0.69314718055994529</v>
      </c>
      <c r="J1359">
        <v>34.657359027997273</v>
      </c>
      <c r="K1359">
        <v>5.7762265046662113</v>
      </c>
      <c r="L1359">
        <v>2.475525644856948</v>
      </c>
      <c r="M1359">
        <v>1.715961858326116</v>
      </c>
      <c r="N1359">
        <v>64</v>
      </c>
      <c r="O1359">
        <v>9.2307692307692313E-2</v>
      </c>
      <c r="P1359">
        <v>3.199140833353594</v>
      </c>
      <c r="Q1359">
        <v>0.53319013889226574</v>
      </c>
      <c r="R1359">
        <v>0.22851005952525669</v>
      </c>
      <c r="S1359" t="str" cm="1">
        <f t="array" ref="S1359">IFERROR(_xlfn.TEXTJOIN(", ", TRUE, _xlfn._xlws.FILTER(QA_Seed_Keywords!B$2:B$83, ISNUMBER(SEARCH(A1359, QA_Seed_Keywords!B$2:B$83)))), "")</f>
        <v/>
      </c>
      <c r="T1359" cm="1">
        <f t="array" ref="T1359">SUM(--ISNUMBER(SEARCH($A1359,QA_Seed_Keywords!$B$2:$B$83)))</f>
        <v>0</v>
      </c>
      <c r="U1359" t="str" cm="1">
        <f t="array" ref="U1359">IFERROR(_xlfn.TEXTJOIN(", ", TRUE, _xlfn._xlws.FILTER(ROW(QA_Seed_Keywords!B$2:B$83), ISNUMBER(SEARCH(A1359, QA_Seed_Keywords!B$2:B$83)))), "")</f>
        <v/>
      </c>
    </row>
    <row r="1360" spans="1:23" customFormat="1" x14ac:dyDescent="0.3">
      <c r="A1360" t="s">
        <v>2387</v>
      </c>
      <c r="B1360" t="s">
        <v>2387</v>
      </c>
      <c r="C1360">
        <v>16</v>
      </c>
      <c r="D1360">
        <v>8</v>
      </c>
      <c r="E1360">
        <v>1.142857142857143</v>
      </c>
      <c r="F1360">
        <v>2</v>
      </c>
      <c r="G1360">
        <v>12</v>
      </c>
      <c r="H1360">
        <v>6</v>
      </c>
      <c r="I1360">
        <v>1.09861228866811</v>
      </c>
      <c r="J1360">
        <v>17.57779661868976</v>
      </c>
      <c r="K1360">
        <v>8.7888983093448783</v>
      </c>
      <c r="L1360">
        <v>1.255556901334983</v>
      </c>
      <c r="M1360">
        <v>3.492453855423383</v>
      </c>
      <c r="N1360">
        <v>10</v>
      </c>
      <c r="O1360">
        <v>0.1818181818181818</v>
      </c>
      <c r="P1360">
        <v>3.1959630215799559</v>
      </c>
      <c r="Q1360">
        <v>1.597981510789978</v>
      </c>
      <c r="R1360">
        <v>0.22828307296999681</v>
      </c>
      <c r="S1360" t="str" cm="1">
        <f t="array" ref="S1360">IFERROR(_xlfn.TEXTJOIN(", ", TRUE, _xlfn._xlws.FILTER(QA_Seed_Keywords!B$2:B$83, ISNUMBER(SEARCH(A1360, QA_Seed_Keywords!B$2:B$83)))), "")</f>
        <v/>
      </c>
      <c r="T1360" cm="1">
        <f t="array" ref="T1360">SUM(--ISNUMBER(SEARCH($A1360,QA_Seed_Keywords!$B$2:$B$83)))</f>
        <v>0</v>
      </c>
      <c r="U1360" t="str" cm="1">
        <f t="array" ref="U1360">IFERROR(_xlfn.TEXTJOIN(", ", TRUE, _xlfn._xlws.FILTER(ROW(QA_Seed_Keywords!B$2:B$83), ISNUMBER(SEARCH(A1360, QA_Seed_Keywords!B$2:B$83)))), "")</f>
        <v/>
      </c>
    </row>
    <row r="1361" spans="1:21" customFormat="1" x14ac:dyDescent="0.3">
      <c r="A1361" t="s">
        <v>2388</v>
      </c>
      <c r="B1361" t="s">
        <v>2388</v>
      </c>
      <c r="C1361">
        <v>32</v>
      </c>
      <c r="D1361">
        <v>3.2</v>
      </c>
      <c r="E1361">
        <v>2.285714285714286</v>
      </c>
      <c r="F1361">
        <v>10</v>
      </c>
      <c r="G1361">
        <v>12</v>
      </c>
      <c r="H1361">
        <v>12</v>
      </c>
      <c r="I1361">
        <v>0.69314718055994529</v>
      </c>
      <c r="J1361">
        <v>22.180709777918249</v>
      </c>
      <c r="K1361">
        <v>2.2180709777918248</v>
      </c>
      <c r="L1361">
        <v>1.5843364127084461</v>
      </c>
      <c r="M1361">
        <v>1.641853886172395</v>
      </c>
      <c r="N1361">
        <v>69</v>
      </c>
      <c r="O1361">
        <v>0.14285714285714279</v>
      </c>
      <c r="P1361">
        <v>3.168672825416893</v>
      </c>
      <c r="Q1361">
        <v>0.31686728254168922</v>
      </c>
      <c r="R1361">
        <v>0.2263337732440637</v>
      </c>
      <c r="S1361" t="str" cm="1">
        <f t="array" ref="S1361">IFERROR(_xlfn.TEXTJOIN(", ", TRUE, _xlfn._xlws.FILTER(QA_Seed_Keywords!B$2:B$83, ISNUMBER(SEARCH(A1361, QA_Seed_Keywords!B$2:B$83)))), "")</f>
        <v/>
      </c>
      <c r="T1361" cm="1">
        <f t="array" ref="T1361">SUM(--ISNUMBER(SEARCH($A1361,QA_Seed_Keywords!$B$2:$B$83)))</f>
        <v>0</v>
      </c>
      <c r="U1361" t="str" cm="1">
        <f t="array" ref="U1361">IFERROR(_xlfn.TEXTJOIN(", ", TRUE, _xlfn._xlws.FILTER(ROW(QA_Seed_Keywords!B$2:B$83), ISNUMBER(SEARCH(A1361, QA_Seed_Keywords!B$2:B$83)))), "")</f>
        <v/>
      </c>
    </row>
    <row r="1362" spans="1:21" customFormat="1" x14ac:dyDescent="0.3">
      <c r="A1362" t="s">
        <v>2389</v>
      </c>
      <c r="B1362" t="s">
        <v>2390</v>
      </c>
      <c r="C1362">
        <v>19</v>
      </c>
      <c r="D1362">
        <v>9.5</v>
      </c>
      <c r="E1362">
        <v>1.357142857142857</v>
      </c>
      <c r="F1362">
        <v>2</v>
      </c>
      <c r="G1362">
        <v>12</v>
      </c>
      <c r="H1362">
        <v>7</v>
      </c>
      <c r="I1362">
        <v>0.99852883011112725</v>
      </c>
      <c r="J1362">
        <v>18.97204777211142</v>
      </c>
      <c r="K1362">
        <v>9.4860238860557082</v>
      </c>
      <c r="L1362">
        <v>1.3551462694365299</v>
      </c>
      <c r="M1362">
        <v>3.4054424784337529</v>
      </c>
      <c r="N1362">
        <v>11</v>
      </c>
      <c r="O1362">
        <v>0.16666666666666671</v>
      </c>
      <c r="P1362">
        <v>3.1620079620185688</v>
      </c>
      <c r="Q1362">
        <v>1.5810039810092851</v>
      </c>
      <c r="R1362">
        <v>0.225857711572755</v>
      </c>
      <c r="S1362" t="str" cm="1">
        <f t="array" ref="S1362">IFERROR(_xlfn.TEXTJOIN(", ", TRUE, _xlfn._xlws.FILTER(QA_Seed_Keywords!B$2:B$83, ISNUMBER(SEARCH(A1362, QA_Seed_Keywords!B$2:B$83)))), "")</f>
        <v/>
      </c>
      <c r="T1362" cm="1">
        <f t="array" ref="T1362">SUM(--ISNUMBER(SEARCH($A1362,QA_Seed_Keywords!$B$2:$B$83)))</f>
        <v>0</v>
      </c>
      <c r="U1362" t="str" cm="1">
        <f t="array" ref="U1362">IFERROR(_xlfn.TEXTJOIN(", ", TRUE, _xlfn._xlws.FILTER(ROW(QA_Seed_Keywords!B$2:B$83), ISNUMBER(SEARCH(A1362, QA_Seed_Keywords!B$2:B$83)))), "")</f>
        <v/>
      </c>
    </row>
    <row r="1363" spans="1:21" customFormat="1" x14ac:dyDescent="0.3">
      <c r="A1363" t="s">
        <v>2391</v>
      </c>
      <c r="B1363" t="s">
        <v>2392</v>
      </c>
      <c r="C1363">
        <v>19</v>
      </c>
      <c r="D1363">
        <v>9.5</v>
      </c>
      <c r="E1363">
        <v>1.357142857142857</v>
      </c>
      <c r="F1363">
        <v>2</v>
      </c>
      <c r="G1363">
        <v>12</v>
      </c>
      <c r="H1363">
        <v>7</v>
      </c>
      <c r="I1363">
        <v>0.99852883011112725</v>
      </c>
      <c r="J1363">
        <v>18.97204777211142</v>
      </c>
      <c r="K1363">
        <v>9.4860238860557082</v>
      </c>
      <c r="L1363">
        <v>1.3551462694365299</v>
      </c>
      <c r="M1363">
        <v>3.2512917986064949</v>
      </c>
      <c r="N1363">
        <v>11</v>
      </c>
      <c r="O1363">
        <v>0.16666666666666671</v>
      </c>
      <c r="P1363">
        <v>3.1620079620185688</v>
      </c>
      <c r="Q1363">
        <v>1.5810039810092851</v>
      </c>
      <c r="R1363">
        <v>0.225857711572755</v>
      </c>
      <c r="S1363" t="str" cm="1">
        <f t="array" ref="S1363">IFERROR(_xlfn.TEXTJOIN(", ", TRUE, _xlfn._xlws.FILTER(QA_Seed_Keywords!B$2:B$83, ISNUMBER(SEARCH(A1363, QA_Seed_Keywords!B$2:B$83)))), "")</f>
        <v>sanitiz, sandbox</v>
      </c>
      <c r="T1363" cm="1">
        <f t="array" ref="T1363">SUM(--ISNUMBER(SEARCH($A1363,QA_Seed_Keywords!$B$2:$B$83)))</f>
        <v>2</v>
      </c>
      <c r="U1363" t="str" cm="1">
        <f t="array" ref="U1363">IFERROR(_xlfn.TEXTJOIN(", ", TRUE, _xlfn._xlws.FILTER(ROW(QA_Seed_Keywords!B$2:B$83), ISNUMBER(SEARCH(A1363, QA_Seed_Keywords!B$2:B$83)))), "")</f>
        <v>14, 45</v>
      </c>
    </row>
    <row r="1364" spans="1:21" customFormat="1" x14ac:dyDescent="0.3">
      <c r="A1364" t="s">
        <v>2393</v>
      </c>
      <c r="B1364" t="s">
        <v>2393</v>
      </c>
      <c r="C1364">
        <v>79</v>
      </c>
      <c r="D1364">
        <v>26.333333333333329</v>
      </c>
      <c r="E1364">
        <v>5.6428571428571432</v>
      </c>
      <c r="F1364">
        <v>3</v>
      </c>
      <c r="G1364">
        <v>12</v>
      </c>
      <c r="H1364">
        <v>12</v>
      </c>
      <c r="I1364">
        <v>0.69314718055994529</v>
      </c>
      <c r="J1364">
        <v>54.758627264235678</v>
      </c>
      <c r="K1364">
        <v>18.252875754745229</v>
      </c>
      <c r="L1364">
        <v>3.9113305188739771</v>
      </c>
      <c r="M1364">
        <v>1.939105409640326</v>
      </c>
      <c r="N1364">
        <v>51</v>
      </c>
      <c r="O1364">
        <v>5.7692307692307702E-2</v>
      </c>
      <c r="P1364">
        <v>3.1591515729366741</v>
      </c>
      <c r="Q1364">
        <v>1.053050524312225</v>
      </c>
      <c r="R1364">
        <v>0.22565368378119099</v>
      </c>
      <c r="S1364" t="str" cm="1">
        <f t="array" ref="S1364">IFERROR(_xlfn.TEXTJOIN(", ", TRUE, _xlfn._xlws.FILTER(QA_Seed_Keywords!B$2:B$83, ISNUMBER(SEARCH(A1364, QA_Seed_Keywords!B$2:B$83)))), "")</f>
        <v/>
      </c>
      <c r="T1364" cm="1">
        <f t="array" ref="T1364">SUM(--ISNUMBER(SEARCH($A1364,QA_Seed_Keywords!$B$2:$B$83)))</f>
        <v>0</v>
      </c>
      <c r="U1364" t="str" cm="1">
        <f t="array" ref="U1364">IFERROR(_xlfn.TEXTJOIN(", ", TRUE, _xlfn._xlws.FILTER(ROW(QA_Seed_Keywords!B$2:B$83), ISNUMBER(SEARCH(A1364, QA_Seed_Keywords!B$2:B$83)))), "")</f>
        <v/>
      </c>
    </row>
    <row r="1365" spans="1:21" customFormat="1" x14ac:dyDescent="0.3">
      <c r="A1365" t="s">
        <v>2394</v>
      </c>
      <c r="B1365" t="s">
        <v>2395</v>
      </c>
      <c r="C1365">
        <v>15</v>
      </c>
      <c r="D1365">
        <v>3.75</v>
      </c>
      <c r="E1365">
        <v>1.071428571428571</v>
      </c>
      <c r="F1365">
        <v>4</v>
      </c>
      <c r="G1365">
        <v>12</v>
      </c>
      <c r="H1365">
        <v>7</v>
      </c>
      <c r="I1365">
        <v>0.99852883011112725</v>
      </c>
      <c r="J1365">
        <v>14.977932451666909</v>
      </c>
      <c r="K1365">
        <v>3.7444831129167269</v>
      </c>
      <c r="L1365">
        <v>1.0698523179762081</v>
      </c>
      <c r="M1365">
        <v>2.945910149055313</v>
      </c>
      <c r="N1365">
        <v>18</v>
      </c>
      <c r="O1365">
        <v>0.2105263157894737</v>
      </c>
      <c r="P1365">
        <v>3.153248937193033</v>
      </c>
      <c r="Q1365">
        <v>0.78831223429825836</v>
      </c>
      <c r="R1365">
        <v>0.2252320669423595</v>
      </c>
      <c r="S1365" t="str" cm="1">
        <f t="array" ref="S1365">IFERROR(_xlfn.TEXTJOIN(", ", TRUE, _xlfn._xlws.FILTER(QA_Seed_Keywords!B$2:B$83, ISNUMBER(SEARCH(A1365, QA_Seed_Keywords!B$2:B$83)))), "")</f>
        <v/>
      </c>
      <c r="T1365" cm="1">
        <f t="array" ref="T1365">SUM(--ISNUMBER(SEARCH($A1365,QA_Seed_Keywords!$B$2:$B$83)))</f>
        <v>0</v>
      </c>
      <c r="U1365" t="str" cm="1">
        <f t="array" ref="U1365">IFERROR(_xlfn.TEXTJOIN(", ", TRUE, _xlfn._xlws.FILTER(ROW(QA_Seed_Keywords!B$2:B$83), ISNUMBER(SEARCH(A1365, QA_Seed_Keywords!B$2:B$83)))), "")</f>
        <v/>
      </c>
    </row>
    <row r="1366" spans="1:21" customFormat="1" x14ac:dyDescent="0.3">
      <c r="A1366" t="s">
        <v>2396</v>
      </c>
      <c r="B1366" t="s">
        <v>2396</v>
      </c>
      <c r="C1366">
        <v>18</v>
      </c>
      <c r="D1366">
        <v>18</v>
      </c>
      <c r="E1366">
        <v>1.285714285714286</v>
      </c>
      <c r="F1366">
        <v>1</v>
      </c>
      <c r="G1366">
        <v>12</v>
      </c>
      <c r="H1366">
        <v>5</v>
      </c>
      <c r="I1366">
        <v>1.2237754316221161</v>
      </c>
      <c r="J1366">
        <v>22.027957769198078</v>
      </c>
      <c r="K1366">
        <v>22.027957769198078</v>
      </c>
      <c r="L1366">
        <v>1.5734255549427201</v>
      </c>
      <c r="M1366">
        <v>3.9444389791664398</v>
      </c>
      <c r="N1366">
        <v>6</v>
      </c>
      <c r="O1366">
        <v>0.14285714285714279</v>
      </c>
      <c r="P1366">
        <v>3.1468511098854401</v>
      </c>
      <c r="Q1366">
        <v>3.1468511098854401</v>
      </c>
      <c r="R1366">
        <v>0.22477507927753149</v>
      </c>
      <c r="S1366" t="str" cm="1">
        <f t="array" ref="S1366">IFERROR(_xlfn.TEXTJOIN(", ", TRUE, _xlfn._xlws.FILTER(QA_Seed_Keywords!B$2:B$83, ISNUMBER(SEARCH(A1366, QA_Seed_Keywords!B$2:B$83)))), "")</f>
        <v/>
      </c>
      <c r="T1366" cm="1">
        <f t="array" ref="T1366">SUM(--ISNUMBER(SEARCH($A1366,QA_Seed_Keywords!$B$2:$B$83)))</f>
        <v>0</v>
      </c>
      <c r="U1366" t="str" cm="1">
        <f t="array" ref="U1366">IFERROR(_xlfn.TEXTJOIN(", ", TRUE, _xlfn._xlws.FILTER(ROW(QA_Seed_Keywords!B$2:B$83), ISNUMBER(SEARCH(A1366, QA_Seed_Keywords!B$2:B$83)))), "")</f>
        <v/>
      </c>
    </row>
    <row r="1367" spans="1:21" customFormat="1" x14ac:dyDescent="0.3">
      <c r="A1367" t="s">
        <v>2397</v>
      </c>
      <c r="B1367" t="s">
        <v>2397</v>
      </c>
      <c r="C1367">
        <v>18</v>
      </c>
      <c r="D1367">
        <v>18</v>
      </c>
      <c r="E1367">
        <v>1.285714285714286</v>
      </c>
      <c r="F1367">
        <v>1</v>
      </c>
      <c r="G1367">
        <v>12</v>
      </c>
      <c r="H1367">
        <v>5</v>
      </c>
      <c r="I1367">
        <v>1.2237754316221161</v>
      </c>
      <c r="J1367">
        <v>22.027957769198078</v>
      </c>
      <c r="K1367">
        <v>22.027957769198078</v>
      </c>
      <c r="L1367">
        <v>1.5734255549427201</v>
      </c>
      <c r="M1367">
        <v>3.810907586541918</v>
      </c>
      <c r="N1367">
        <v>6</v>
      </c>
      <c r="O1367">
        <v>0.14285714285714279</v>
      </c>
      <c r="P1367">
        <v>3.1468511098854401</v>
      </c>
      <c r="Q1367">
        <v>3.1468511098854401</v>
      </c>
      <c r="R1367">
        <v>0.22477507927753149</v>
      </c>
      <c r="S1367" t="str" cm="1">
        <f t="array" ref="S1367">IFERROR(_xlfn.TEXTJOIN(", ", TRUE, _xlfn._xlws.FILTER(QA_Seed_Keywords!B$2:B$83, ISNUMBER(SEARCH(A1367, QA_Seed_Keywords!B$2:B$83)))), "")</f>
        <v/>
      </c>
      <c r="T1367" cm="1">
        <f t="array" ref="T1367">SUM(--ISNUMBER(SEARCH($A1367,QA_Seed_Keywords!$B$2:$B$83)))</f>
        <v>0</v>
      </c>
      <c r="U1367" t="str" cm="1">
        <f t="array" ref="U1367">IFERROR(_xlfn.TEXTJOIN(", ", TRUE, _xlfn._xlws.FILTER(ROW(QA_Seed_Keywords!B$2:B$83), ISNUMBER(SEARCH(A1367, QA_Seed_Keywords!B$2:B$83)))), "")</f>
        <v/>
      </c>
    </row>
    <row r="1368" spans="1:21" customFormat="1" x14ac:dyDescent="0.3">
      <c r="A1368" t="s">
        <v>2398</v>
      </c>
      <c r="B1368" t="s">
        <v>2398</v>
      </c>
      <c r="C1368">
        <v>18</v>
      </c>
      <c r="D1368">
        <v>18</v>
      </c>
      <c r="E1368">
        <v>1.285714285714286</v>
      </c>
      <c r="F1368">
        <v>1</v>
      </c>
      <c r="G1368">
        <v>12</v>
      </c>
      <c r="H1368">
        <v>5</v>
      </c>
      <c r="I1368">
        <v>1.2237754316221161</v>
      </c>
      <c r="J1368">
        <v>22.027957769198078</v>
      </c>
      <c r="K1368">
        <v>22.027957769198078</v>
      </c>
      <c r="L1368">
        <v>1.5734255549427201</v>
      </c>
      <c r="M1368">
        <v>3.9444389791664398</v>
      </c>
      <c r="N1368">
        <v>6</v>
      </c>
      <c r="O1368">
        <v>0.14285714285714279</v>
      </c>
      <c r="P1368">
        <v>3.1468511098854401</v>
      </c>
      <c r="Q1368">
        <v>3.1468511098854401</v>
      </c>
      <c r="R1368">
        <v>0.22477507927753149</v>
      </c>
      <c r="S1368" t="str" cm="1">
        <f t="array" ref="S1368">IFERROR(_xlfn.TEXTJOIN(", ", TRUE, _xlfn._xlws.FILTER(QA_Seed_Keywords!B$2:B$83, ISNUMBER(SEARCH(A1368, QA_Seed_Keywords!B$2:B$83)))), "")</f>
        <v/>
      </c>
      <c r="T1368" cm="1">
        <f t="array" ref="T1368">SUM(--ISNUMBER(SEARCH($A1368,QA_Seed_Keywords!$B$2:$B$83)))</f>
        <v>0</v>
      </c>
      <c r="U1368" t="str" cm="1">
        <f t="array" ref="U1368">IFERROR(_xlfn.TEXTJOIN(", ", TRUE, _xlfn._xlws.FILTER(ROW(QA_Seed_Keywords!B$2:B$83), ISNUMBER(SEARCH(A1368, QA_Seed_Keywords!B$2:B$83)))), "")</f>
        <v/>
      </c>
    </row>
    <row r="1369" spans="1:21" customFormat="1" x14ac:dyDescent="0.3">
      <c r="A1369" t="s">
        <v>2399</v>
      </c>
      <c r="B1369" t="s">
        <v>2400</v>
      </c>
      <c r="C1369">
        <v>9</v>
      </c>
      <c r="D1369">
        <v>4.5</v>
      </c>
      <c r="E1369">
        <v>0.6428571428571429</v>
      </c>
      <c r="F1369">
        <v>2</v>
      </c>
      <c r="G1369">
        <v>12</v>
      </c>
      <c r="H1369">
        <v>5</v>
      </c>
      <c r="I1369">
        <v>1.2237754316221161</v>
      </c>
      <c r="J1369">
        <v>11.013978884599039</v>
      </c>
      <c r="K1369">
        <v>5.5069894422995196</v>
      </c>
      <c r="L1369">
        <v>0.78671277747136015</v>
      </c>
      <c r="M1369">
        <v>3.9444389791664398</v>
      </c>
      <c r="N1369">
        <v>6</v>
      </c>
      <c r="O1369">
        <v>0.2857142857142857</v>
      </c>
      <c r="P1369">
        <v>3.1468511098854401</v>
      </c>
      <c r="Q1369">
        <v>1.5734255549427201</v>
      </c>
      <c r="R1369">
        <v>0.22477507927753149</v>
      </c>
      <c r="S1369" t="str" cm="1">
        <f t="array" ref="S1369">IFERROR(_xlfn.TEXTJOIN(", ", TRUE, _xlfn._xlws.FILTER(QA_Seed_Keywords!B$2:B$83, ISNUMBER(SEARCH(A1369, QA_Seed_Keywords!B$2:B$83)))), "")</f>
        <v/>
      </c>
      <c r="T1369" cm="1">
        <f t="array" ref="T1369">SUM(--ISNUMBER(SEARCH($A1369,QA_Seed_Keywords!$B$2:$B$83)))</f>
        <v>0</v>
      </c>
      <c r="U1369" t="str" cm="1">
        <f t="array" ref="U1369">IFERROR(_xlfn.TEXTJOIN(", ", TRUE, _xlfn._xlws.FILTER(ROW(QA_Seed_Keywords!B$2:B$83), ISNUMBER(SEARCH(A1369, QA_Seed_Keywords!B$2:B$83)))), "")</f>
        <v/>
      </c>
    </row>
    <row r="1370" spans="1:21" customFormat="1" x14ac:dyDescent="0.3">
      <c r="A1370" t="s">
        <v>2401</v>
      </c>
      <c r="B1370" t="s">
        <v>2401</v>
      </c>
      <c r="C1370">
        <v>46</v>
      </c>
      <c r="D1370">
        <v>4.5999999999999996</v>
      </c>
      <c r="E1370">
        <v>3.285714285714286</v>
      </c>
      <c r="F1370">
        <v>10</v>
      </c>
      <c r="G1370">
        <v>12</v>
      </c>
      <c r="H1370">
        <v>12</v>
      </c>
      <c r="I1370">
        <v>0.69314718055994529</v>
      </c>
      <c r="J1370">
        <v>31.884770305757481</v>
      </c>
      <c r="K1370">
        <v>3.1884770305757479</v>
      </c>
      <c r="L1370">
        <v>2.277483593268391</v>
      </c>
      <c r="M1370">
        <v>1.265376314937483</v>
      </c>
      <c r="N1370">
        <v>101</v>
      </c>
      <c r="O1370">
        <v>9.8039215686274508E-2</v>
      </c>
      <c r="P1370">
        <v>3.1259578731134789</v>
      </c>
      <c r="Q1370">
        <v>0.31259578731134791</v>
      </c>
      <c r="R1370">
        <v>0.2232827052223913</v>
      </c>
      <c r="S1370" t="str" cm="1">
        <f t="array" ref="S1370">IFERROR(_xlfn.TEXTJOIN(", ", TRUE, _xlfn._xlws.FILTER(QA_Seed_Keywords!B$2:B$83, ISNUMBER(SEARCH(A1370, QA_Seed_Keywords!B$2:B$83)))), "")</f>
        <v/>
      </c>
      <c r="T1370" cm="1">
        <f t="array" ref="T1370">SUM(--ISNUMBER(SEARCH($A1370,QA_Seed_Keywords!$B$2:$B$83)))</f>
        <v>0</v>
      </c>
      <c r="U1370" t="str" cm="1">
        <f t="array" ref="U1370">IFERROR(_xlfn.TEXTJOIN(", ", TRUE, _xlfn._xlws.FILTER(ROW(QA_Seed_Keywords!B$2:B$83), ISNUMBER(SEARCH(A1370, QA_Seed_Keywords!B$2:B$83)))), "")</f>
        <v/>
      </c>
    </row>
    <row r="1371" spans="1:21" customFormat="1" x14ac:dyDescent="0.3">
      <c r="A1371" t="s">
        <v>2404</v>
      </c>
      <c r="B1371" t="s">
        <v>2404</v>
      </c>
      <c r="C1371">
        <v>18</v>
      </c>
      <c r="D1371">
        <v>18</v>
      </c>
      <c r="E1371">
        <v>1.285714285714286</v>
      </c>
      <c r="F1371">
        <v>1</v>
      </c>
      <c r="G1371">
        <v>12</v>
      </c>
      <c r="H1371">
        <v>4</v>
      </c>
      <c r="I1371">
        <v>1.386294361119891</v>
      </c>
      <c r="J1371">
        <v>24.953298500158031</v>
      </c>
      <c r="K1371">
        <v>24.953298500158031</v>
      </c>
      <c r="L1371">
        <v>1.782378464297002</v>
      </c>
      <c r="M1371">
        <v>3.810907586541918</v>
      </c>
      <c r="N1371">
        <v>7</v>
      </c>
      <c r="O1371">
        <v>0.125</v>
      </c>
      <c r="P1371">
        <v>3.1191623125197538</v>
      </c>
      <c r="Q1371">
        <v>3.1191623125197538</v>
      </c>
      <c r="R1371">
        <v>0.2227973080371253</v>
      </c>
      <c r="S1371" t="str" cm="1">
        <f t="array" ref="S1371">IFERROR(_xlfn.TEXTJOIN(", ", TRUE, _xlfn._xlws.FILTER(QA_Seed_Keywords!B$2:B$83, ISNUMBER(SEARCH(A1371, QA_Seed_Keywords!B$2:B$83)))), "")</f>
        <v/>
      </c>
      <c r="T1371" cm="1">
        <f t="array" ref="T1371">SUM(--ISNUMBER(SEARCH($A1371,QA_Seed_Keywords!$B$2:$B$83)))</f>
        <v>0</v>
      </c>
      <c r="U1371" t="str" cm="1">
        <f t="array" ref="U1371">IFERROR(_xlfn.TEXTJOIN(", ", TRUE, _xlfn._xlws.FILTER(ROW(QA_Seed_Keywords!B$2:B$83), ISNUMBER(SEARCH(A1371, QA_Seed_Keywords!B$2:B$83)))), "")</f>
        <v/>
      </c>
    </row>
    <row r="1372" spans="1:21" customFormat="1" x14ac:dyDescent="0.3">
      <c r="A1372" t="s">
        <v>2405</v>
      </c>
      <c r="B1372" t="s">
        <v>2405</v>
      </c>
      <c r="C1372">
        <v>36</v>
      </c>
      <c r="D1372">
        <v>6</v>
      </c>
      <c r="E1372">
        <v>2.5714285714285721</v>
      </c>
      <c r="F1372">
        <v>6</v>
      </c>
      <c r="G1372">
        <v>12</v>
      </c>
      <c r="H1372">
        <v>12</v>
      </c>
      <c r="I1372">
        <v>0.69314718055994529</v>
      </c>
      <c r="J1372">
        <v>24.953298500158031</v>
      </c>
      <c r="K1372">
        <v>4.1588830833596706</v>
      </c>
      <c r="L1372">
        <v>1.782378464297002</v>
      </c>
      <c r="M1372">
        <v>2.019148117313863</v>
      </c>
      <c r="N1372">
        <v>47</v>
      </c>
      <c r="O1372">
        <v>0.125</v>
      </c>
      <c r="P1372">
        <v>3.1191623125197538</v>
      </c>
      <c r="Q1372">
        <v>0.51986038541995894</v>
      </c>
      <c r="R1372">
        <v>0.2227973080371253</v>
      </c>
      <c r="S1372" t="str" cm="1">
        <f t="array" ref="S1372">IFERROR(_xlfn.TEXTJOIN(", ", TRUE, _xlfn._xlws.FILTER(QA_Seed_Keywords!B$2:B$83, ISNUMBER(SEARCH(A1372, QA_Seed_Keywords!B$2:B$83)))), "")</f>
        <v/>
      </c>
      <c r="T1372" cm="1">
        <f t="array" ref="T1372">SUM(--ISNUMBER(SEARCH($A1372,QA_Seed_Keywords!$B$2:$B$83)))</f>
        <v>0</v>
      </c>
      <c r="U1372" t="str" cm="1">
        <f t="array" ref="U1372">IFERROR(_xlfn.TEXTJOIN(", ", TRUE, _xlfn._xlws.FILTER(ROW(QA_Seed_Keywords!B$2:B$83), ISNUMBER(SEARCH(A1372, QA_Seed_Keywords!B$2:B$83)))), "")</f>
        <v/>
      </c>
    </row>
    <row r="1373" spans="1:21" customFormat="1" x14ac:dyDescent="0.3">
      <c r="A1373" t="s">
        <v>2402</v>
      </c>
      <c r="B1373" t="s">
        <v>2403</v>
      </c>
      <c r="C1373">
        <v>46</v>
      </c>
      <c r="D1373">
        <v>5.1111111111111107</v>
      </c>
      <c r="E1373">
        <v>3.285714285714286</v>
      </c>
      <c r="F1373">
        <v>9</v>
      </c>
      <c r="G1373">
        <v>12</v>
      </c>
      <c r="H1373">
        <v>12</v>
      </c>
      <c r="I1373">
        <v>0.69314718055994529</v>
      </c>
      <c r="J1373">
        <v>31.884770305757481</v>
      </c>
      <c r="K1373">
        <v>3.5427522561952758</v>
      </c>
      <c r="L1373">
        <v>2.277483593268391</v>
      </c>
      <c r="M1373">
        <v>1.368560551172713</v>
      </c>
      <c r="N1373">
        <v>91</v>
      </c>
      <c r="O1373">
        <v>9.7826086956521743E-2</v>
      </c>
      <c r="P1373">
        <v>3.1191623125197538</v>
      </c>
      <c r="Q1373">
        <v>0.34657359027997259</v>
      </c>
      <c r="R1373">
        <v>0.22279730803712519</v>
      </c>
      <c r="S1373" t="str" cm="1">
        <f t="array" ref="S1373">IFERROR(_xlfn.TEXTJOIN(", ", TRUE, _xlfn._xlws.FILTER(QA_Seed_Keywords!B$2:B$83, ISNUMBER(SEARCH(A1373, QA_Seed_Keywords!B$2:B$83)))), "")</f>
        <v/>
      </c>
      <c r="T1373" cm="1">
        <f t="array" ref="T1373">SUM(--ISNUMBER(SEARCH($A1373,QA_Seed_Keywords!$B$2:$B$83)))</f>
        <v>0</v>
      </c>
      <c r="U1373" t="str" cm="1">
        <f t="array" ref="U1373">IFERROR(_xlfn.TEXTJOIN(", ", TRUE, _xlfn._xlws.FILTER(ROW(QA_Seed_Keywords!B$2:B$83), ISNUMBER(SEARCH(A1373, QA_Seed_Keywords!B$2:B$83)))), "")</f>
        <v/>
      </c>
    </row>
    <row r="1374" spans="1:21" customFormat="1" x14ac:dyDescent="0.3">
      <c r="A1374" t="s">
        <v>2406</v>
      </c>
      <c r="B1374" t="s">
        <v>2407</v>
      </c>
      <c r="C1374">
        <v>42</v>
      </c>
      <c r="D1374">
        <v>8.4</v>
      </c>
      <c r="E1374">
        <v>3</v>
      </c>
      <c r="F1374">
        <v>5</v>
      </c>
      <c r="G1374">
        <v>12</v>
      </c>
      <c r="H1374">
        <v>12</v>
      </c>
      <c r="I1374">
        <v>0.69314718055994529</v>
      </c>
      <c r="J1374">
        <v>29.1121815835177</v>
      </c>
      <c r="K1374">
        <v>5.8224363167035396</v>
      </c>
      <c r="L1374">
        <v>2.0794415416798362</v>
      </c>
      <c r="M1374">
        <v>2.0402015265116948</v>
      </c>
      <c r="N1374">
        <v>46</v>
      </c>
      <c r="O1374">
        <v>0.1063829787234043</v>
      </c>
      <c r="P1374">
        <v>3.0970405939912449</v>
      </c>
      <c r="Q1374">
        <v>0.61940811879824897</v>
      </c>
      <c r="R1374">
        <v>0.22121718528508891</v>
      </c>
      <c r="S1374" t="str" cm="1">
        <f t="array" ref="S1374">IFERROR(_xlfn.TEXTJOIN(", ", TRUE, _xlfn._xlws.FILTER(QA_Seed_Keywords!B$2:B$83, ISNUMBER(SEARCH(A1374, QA_Seed_Keywords!B$2:B$83)))), "")</f>
        <v/>
      </c>
      <c r="T1374" cm="1">
        <f t="array" ref="T1374">SUM(--ISNUMBER(SEARCH($A1374,QA_Seed_Keywords!$B$2:$B$83)))</f>
        <v>0</v>
      </c>
      <c r="U1374" t="str" cm="1">
        <f t="array" ref="U1374">IFERROR(_xlfn.TEXTJOIN(", ", TRUE, _xlfn._xlws.FILTER(ROW(QA_Seed_Keywords!B$2:B$83), ISNUMBER(SEARCH(A1374, QA_Seed_Keywords!B$2:B$83)))), "")</f>
        <v/>
      </c>
    </row>
    <row r="1375" spans="1:21" customFormat="1" x14ac:dyDescent="0.3">
      <c r="A1375" t="s">
        <v>2408</v>
      </c>
      <c r="B1375" t="s">
        <v>2408</v>
      </c>
      <c r="C1375">
        <v>29</v>
      </c>
      <c r="D1375">
        <v>4.833333333333333</v>
      </c>
      <c r="E1375">
        <v>2.0714285714285721</v>
      </c>
      <c r="F1375">
        <v>6</v>
      </c>
      <c r="G1375">
        <v>12</v>
      </c>
      <c r="H1375">
        <v>12</v>
      </c>
      <c r="I1375">
        <v>0.69314718055994529</v>
      </c>
      <c r="J1375">
        <v>20.101268236238411</v>
      </c>
      <c r="K1375">
        <v>3.350211372706402</v>
      </c>
      <c r="L1375">
        <v>1.4358048740170299</v>
      </c>
      <c r="M1375">
        <v>2.226787482092107</v>
      </c>
      <c r="N1375">
        <v>38</v>
      </c>
      <c r="O1375">
        <v>0.15384615384615391</v>
      </c>
      <c r="P1375">
        <v>3.0925028055751409</v>
      </c>
      <c r="Q1375">
        <v>0.51541713426252345</v>
      </c>
      <c r="R1375">
        <v>0.22089305754108149</v>
      </c>
      <c r="S1375" t="str" cm="1">
        <f t="array" ref="S1375">IFERROR(_xlfn.TEXTJOIN(", ", TRUE, _xlfn._xlws.FILTER(QA_Seed_Keywords!B$2:B$83, ISNUMBER(SEARCH(A1375, QA_Seed_Keywords!B$2:B$83)))), "")</f>
        <v/>
      </c>
      <c r="T1375" cm="1">
        <f t="array" ref="T1375">SUM(--ISNUMBER(SEARCH($A1375,QA_Seed_Keywords!$B$2:$B$83)))</f>
        <v>0</v>
      </c>
      <c r="U1375" t="str" cm="1">
        <f t="array" ref="U1375">IFERROR(_xlfn.TEXTJOIN(", ", TRUE, _xlfn._xlws.FILTER(ROW(QA_Seed_Keywords!B$2:B$83), ISNUMBER(SEARCH(A1375, QA_Seed_Keywords!B$2:B$83)))), "")</f>
        <v/>
      </c>
    </row>
    <row r="1376" spans="1:21" customFormat="1" x14ac:dyDescent="0.3">
      <c r="A1376" t="s">
        <v>2409</v>
      </c>
      <c r="B1376" t="s">
        <v>2410</v>
      </c>
      <c r="C1376">
        <v>49</v>
      </c>
      <c r="D1376">
        <v>8.1666666666666661</v>
      </c>
      <c r="E1376">
        <v>3.5</v>
      </c>
      <c r="F1376">
        <v>6</v>
      </c>
      <c r="G1376">
        <v>12</v>
      </c>
      <c r="H1376">
        <v>12</v>
      </c>
      <c r="I1376">
        <v>0.69314718055994529</v>
      </c>
      <c r="J1376">
        <v>33.964211847437319</v>
      </c>
      <c r="K1376">
        <v>5.6607019745728859</v>
      </c>
      <c r="L1376">
        <v>2.426015131959808</v>
      </c>
      <c r="M1376">
        <v>1.641853886172395</v>
      </c>
      <c r="N1376">
        <v>65</v>
      </c>
      <c r="O1376">
        <v>9.0909090909090912E-2</v>
      </c>
      <c r="P1376">
        <v>3.0876556224943021</v>
      </c>
      <c r="Q1376">
        <v>0.51460927041571691</v>
      </c>
      <c r="R1376">
        <v>0.2205468301781644</v>
      </c>
      <c r="S1376" t="str" cm="1">
        <f t="array" ref="S1376">IFERROR(_xlfn.TEXTJOIN(", ", TRUE, _xlfn._xlws.FILTER(QA_Seed_Keywords!B$2:B$83, ISNUMBER(SEARCH(A1376, QA_Seed_Keywords!B$2:B$83)))), "")</f>
        <v/>
      </c>
      <c r="T1376" cm="1">
        <f t="array" ref="T1376">SUM(--ISNUMBER(SEARCH($A1376,QA_Seed_Keywords!$B$2:$B$83)))</f>
        <v>0</v>
      </c>
      <c r="U1376" t="str" cm="1">
        <f t="array" ref="U1376">IFERROR(_xlfn.TEXTJOIN(", ", TRUE, _xlfn._xlws.FILTER(ROW(QA_Seed_Keywords!B$2:B$83), ISNUMBER(SEARCH(A1376, QA_Seed_Keywords!B$2:B$83)))), "")</f>
        <v/>
      </c>
    </row>
    <row r="1377" spans="1:21" customFormat="1" x14ac:dyDescent="0.3">
      <c r="A1377" t="s">
        <v>2411</v>
      </c>
      <c r="B1377" t="s">
        <v>2412</v>
      </c>
      <c r="C1377">
        <v>45</v>
      </c>
      <c r="D1377">
        <v>5</v>
      </c>
      <c r="E1377">
        <v>3.214285714285714</v>
      </c>
      <c r="F1377">
        <v>9</v>
      </c>
      <c r="G1377">
        <v>12</v>
      </c>
      <c r="H1377">
        <v>12</v>
      </c>
      <c r="I1377">
        <v>0.69314718055994529</v>
      </c>
      <c r="J1377">
        <v>31.191623125197541</v>
      </c>
      <c r="K1377">
        <v>3.465735902799727</v>
      </c>
      <c r="L1377">
        <v>2.2279730803712532</v>
      </c>
      <c r="M1377">
        <v>1.379489621704904</v>
      </c>
      <c r="N1377">
        <v>90</v>
      </c>
      <c r="O1377">
        <v>9.8901098901098897E-2</v>
      </c>
      <c r="P1377">
        <v>3.0848858035909652</v>
      </c>
      <c r="Q1377">
        <v>0.34276508928788502</v>
      </c>
      <c r="R1377">
        <v>0.2203489859707832</v>
      </c>
      <c r="S1377" t="str" cm="1">
        <f t="array" ref="S1377">IFERROR(_xlfn.TEXTJOIN(", ", TRUE, _xlfn._xlws.FILTER(QA_Seed_Keywords!B$2:B$83, ISNUMBER(SEARCH(A1377, QA_Seed_Keywords!B$2:B$83)))), "")</f>
        <v/>
      </c>
      <c r="T1377" cm="1">
        <f t="array" ref="T1377">SUM(--ISNUMBER(SEARCH($A1377,QA_Seed_Keywords!$B$2:$B$83)))</f>
        <v>0</v>
      </c>
      <c r="U1377" t="str" cm="1">
        <f t="array" ref="U1377">IFERROR(_xlfn.TEXTJOIN(", ", TRUE, _xlfn._xlws.FILTER(ROW(QA_Seed_Keywords!B$2:B$83), ISNUMBER(SEARCH(A1377, QA_Seed_Keywords!B$2:B$83)))), "")</f>
        <v/>
      </c>
    </row>
    <row r="1378" spans="1:21" customFormat="1" x14ac:dyDescent="0.3">
      <c r="A1378" t="s">
        <v>2413</v>
      </c>
      <c r="B1378" t="s">
        <v>2413</v>
      </c>
      <c r="C1378">
        <v>33</v>
      </c>
      <c r="D1378">
        <v>2.75</v>
      </c>
      <c r="E1378">
        <v>2.3571428571428572</v>
      </c>
      <c r="F1378">
        <v>12</v>
      </c>
      <c r="G1378">
        <v>12</v>
      </c>
      <c r="H1378">
        <v>12</v>
      </c>
      <c r="I1378">
        <v>0.69314718055994529</v>
      </c>
      <c r="J1378">
        <v>22.873856958478189</v>
      </c>
      <c r="K1378">
        <v>1.9061547465398501</v>
      </c>
      <c r="L1378">
        <v>1.633846925605585</v>
      </c>
      <c r="M1378">
        <v>1.4017127584896141</v>
      </c>
      <c r="N1378">
        <v>88</v>
      </c>
      <c r="O1378">
        <v>0.1348314606741573</v>
      </c>
      <c r="P1378">
        <v>3.0841155449633519</v>
      </c>
      <c r="Q1378">
        <v>0.257009628746946</v>
      </c>
      <c r="R1378">
        <v>0.22029396749738231</v>
      </c>
      <c r="S1378" t="str" cm="1">
        <f t="array" ref="S1378">IFERROR(_xlfn.TEXTJOIN(", ", TRUE, _xlfn._xlws.FILTER(QA_Seed_Keywords!B$2:B$83, ISNUMBER(SEARCH(A1378, QA_Seed_Keywords!B$2:B$83)))), "")</f>
        <v/>
      </c>
      <c r="T1378" cm="1">
        <f t="array" ref="T1378">SUM(--ISNUMBER(SEARCH($A1378,QA_Seed_Keywords!$B$2:$B$83)))</f>
        <v>0</v>
      </c>
      <c r="U1378" t="str" cm="1">
        <f t="array" ref="U1378">IFERROR(_xlfn.TEXTJOIN(", ", TRUE, _xlfn._xlws.FILTER(ROW(QA_Seed_Keywords!B$2:B$83), ISNUMBER(SEARCH(A1378, QA_Seed_Keywords!B$2:B$83)))), "")</f>
        <v/>
      </c>
    </row>
    <row r="1379" spans="1:21" customFormat="1" x14ac:dyDescent="0.3">
      <c r="A1379" t="s">
        <v>2414</v>
      </c>
      <c r="B1379" t="s">
        <v>2415</v>
      </c>
      <c r="C1379">
        <v>42</v>
      </c>
      <c r="D1379">
        <v>4.666666666666667</v>
      </c>
      <c r="E1379">
        <v>3</v>
      </c>
      <c r="F1379">
        <v>9</v>
      </c>
      <c r="G1379">
        <v>12</v>
      </c>
      <c r="H1379">
        <v>12</v>
      </c>
      <c r="I1379">
        <v>0.69314718055994529</v>
      </c>
      <c r="J1379">
        <v>29.1121815835177</v>
      </c>
      <c r="K1379">
        <v>3.2346868426130779</v>
      </c>
      <c r="L1379">
        <v>2.0794415416798362</v>
      </c>
      <c r="M1379">
        <v>1.4360018319682459</v>
      </c>
      <c r="N1379">
        <v>84</v>
      </c>
      <c r="O1379">
        <v>0.1058823529411765</v>
      </c>
      <c r="P1379">
        <v>3.0824662853136391</v>
      </c>
      <c r="Q1379">
        <v>0.34249625392373773</v>
      </c>
      <c r="R1379">
        <v>0.22017616323668851</v>
      </c>
      <c r="S1379" t="str" cm="1">
        <f t="array" ref="S1379">IFERROR(_xlfn.TEXTJOIN(", ", TRUE, _xlfn._xlws.FILTER(QA_Seed_Keywords!B$2:B$83, ISNUMBER(SEARCH(A1379, QA_Seed_Keywords!B$2:B$83)))), "")</f>
        <v/>
      </c>
      <c r="T1379" cm="1">
        <f t="array" ref="T1379">SUM(--ISNUMBER(SEARCH($A1379,QA_Seed_Keywords!$B$2:$B$83)))</f>
        <v>0</v>
      </c>
      <c r="U1379" t="str" cm="1">
        <f t="array" ref="U1379">IFERROR(_xlfn.TEXTJOIN(", ", TRUE, _xlfn._xlws.FILTER(ROW(QA_Seed_Keywords!B$2:B$83), ISNUMBER(SEARCH(A1379, QA_Seed_Keywords!B$2:B$83)))), "")</f>
        <v/>
      </c>
    </row>
    <row r="1380" spans="1:21" customFormat="1" x14ac:dyDescent="0.3">
      <c r="A1380" t="s">
        <v>2416</v>
      </c>
      <c r="B1380" t="s">
        <v>2417</v>
      </c>
      <c r="C1380">
        <v>39</v>
      </c>
      <c r="D1380">
        <v>13</v>
      </c>
      <c r="E1380">
        <v>2.785714285714286</v>
      </c>
      <c r="F1380">
        <v>3</v>
      </c>
      <c r="G1380">
        <v>12</v>
      </c>
      <c r="H1380">
        <v>11</v>
      </c>
      <c r="I1380">
        <v>0.73759894313077912</v>
      </c>
      <c r="J1380">
        <v>28.76635878210039</v>
      </c>
      <c r="K1380">
        <v>9.5887862607001288</v>
      </c>
      <c r="L1380">
        <v>2.05473991300717</v>
      </c>
      <c r="M1380">
        <v>2.5581446180465499</v>
      </c>
      <c r="N1380">
        <v>27</v>
      </c>
      <c r="O1380">
        <v>0.1071428571428571</v>
      </c>
      <c r="P1380">
        <v>3.0821098695107549</v>
      </c>
      <c r="Q1380">
        <v>1.027369956503585</v>
      </c>
      <c r="R1380">
        <v>0.22015070496505401</v>
      </c>
      <c r="S1380" t="str" cm="1">
        <f t="array" ref="S1380">IFERROR(_xlfn.TEXTJOIN(", ", TRUE, _xlfn._xlws.FILTER(QA_Seed_Keywords!B$2:B$83, ISNUMBER(SEARCH(A1380, QA_Seed_Keywords!B$2:B$83)))), "")</f>
        <v/>
      </c>
      <c r="T1380" cm="1">
        <f t="array" ref="T1380">SUM(--ISNUMBER(SEARCH($A1380,QA_Seed_Keywords!$B$2:$B$83)))</f>
        <v>0</v>
      </c>
      <c r="U1380" t="str" cm="1">
        <f t="array" ref="U1380">IFERROR(_xlfn.TEXTJOIN(", ", TRUE, _xlfn._xlws.FILTER(ROW(QA_Seed_Keywords!B$2:B$83), ISNUMBER(SEARCH(A1380, QA_Seed_Keywords!B$2:B$83)))), "")</f>
        <v/>
      </c>
    </row>
    <row r="1381" spans="1:21" customFormat="1" x14ac:dyDescent="0.3">
      <c r="A1381" t="s">
        <v>649</v>
      </c>
      <c r="B1381" t="s">
        <v>2418</v>
      </c>
      <c r="C1381">
        <v>40</v>
      </c>
      <c r="D1381">
        <v>3.6363636363636358</v>
      </c>
      <c r="E1381">
        <v>2.8571428571428572</v>
      </c>
      <c r="F1381">
        <v>11</v>
      </c>
      <c r="G1381">
        <v>12</v>
      </c>
      <c r="H1381">
        <v>12</v>
      </c>
      <c r="I1381">
        <v>0.69314718055994529</v>
      </c>
      <c r="J1381">
        <v>27.725887222397809</v>
      </c>
      <c r="K1381">
        <v>2.520535202036164</v>
      </c>
      <c r="L1381">
        <v>1.9804205158855579</v>
      </c>
      <c r="M1381">
        <v>1.2851789422336619</v>
      </c>
      <c r="N1381">
        <v>98</v>
      </c>
      <c r="O1381">
        <v>0.1111111111111111</v>
      </c>
      <c r="P1381">
        <v>3.080654135821979</v>
      </c>
      <c r="Q1381">
        <v>0.28005946689290712</v>
      </c>
      <c r="R1381">
        <v>0.2200467239872842</v>
      </c>
      <c r="S1381" t="str" cm="1">
        <f t="array" ref="S1381">IFERROR(_xlfn.TEXTJOIN(", ", TRUE, _xlfn._xlws.FILTER(QA_Seed_Keywords!B$2:B$83, ISNUMBER(SEARCH(A1381, QA_Seed_Keywords!B$2:B$83)))), "")</f>
        <v/>
      </c>
      <c r="T1381" cm="1">
        <f t="array" ref="T1381">SUM(--ISNUMBER(SEARCH($A1381,QA_Seed_Keywords!$B$2:$B$83)))</f>
        <v>0</v>
      </c>
      <c r="U1381" t="str" cm="1">
        <f t="array" ref="U1381">IFERROR(_xlfn.TEXTJOIN(", ", TRUE, _xlfn._xlws.FILTER(ROW(QA_Seed_Keywords!B$2:B$83), ISNUMBER(SEARCH(A1381, QA_Seed_Keywords!B$2:B$83)))), "")</f>
        <v/>
      </c>
    </row>
    <row r="1382" spans="1:21" customFormat="1" x14ac:dyDescent="0.3">
      <c r="A1382" t="s">
        <v>2419</v>
      </c>
      <c r="B1382" t="s">
        <v>2420</v>
      </c>
      <c r="C1382">
        <v>47</v>
      </c>
      <c r="D1382">
        <v>47</v>
      </c>
      <c r="E1382">
        <v>3.3571428571428572</v>
      </c>
      <c r="F1382">
        <v>1</v>
      </c>
      <c r="G1382">
        <v>12</v>
      </c>
      <c r="H1382">
        <v>8</v>
      </c>
      <c r="I1382">
        <v>0.91629073187415511</v>
      </c>
      <c r="J1382">
        <v>43.065664398085289</v>
      </c>
      <c r="K1382">
        <v>43.065664398085289</v>
      </c>
      <c r="L1382">
        <v>3.0761188855775208</v>
      </c>
      <c r="M1382">
        <v>3.2512917986064949</v>
      </c>
      <c r="N1382">
        <v>13</v>
      </c>
      <c r="O1382">
        <v>7.1428571428571425E-2</v>
      </c>
      <c r="P1382">
        <v>3.0761188855775199</v>
      </c>
      <c r="Q1382">
        <v>3.0761188855775199</v>
      </c>
      <c r="R1382">
        <v>0.2197227775412515</v>
      </c>
      <c r="S1382" t="str" cm="1">
        <f t="array" ref="S1382">IFERROR(_xlfn.TEXTJOIN(", ", TRUE, _xlfn._xlws.FILTER(QA_Seed_Keywords!B$2:B$83, ISNUMBER(SEARCH(A1382, QA_Seed_Keywords!B$2:B$83)))), "")</f>
        <v/>
      </c>
      <c r="T1382" cm="1">
        <f t="array" ref="T1382">SUM(--ISNUMBER(SEARCH($A1382,QA_Seed_Keywords!$B$2:$B$83)))</f>
        <v>0</v>
      </c>
      <c r="U1382" t="str" cm="1">
        <f t="array" ref="U1382">IFERROR(_xlfn.TEXTJOIN(", ", TRUE, _xlfn._xlws.FILTER(ROW(QA_Seed_Keywords!B$2:B$83), ISNUMBER(SEARCH(A1382, QA_Seed_Keywords!B$2:B$83)))), "")</f>
        <v/>
      </c>
    </row>
    <row r="1383" spans="1:21" customFormat="1" x14ac:dyDescent="0.3">
      <c r="A1383" t="s">
        <v>2421</v>
      </c>
      <c r="B1383" t="s">
        <v>2422</v>
      </c>
      <c r="C1383">
        <v>45</v>
      </c>
      <c r="D1383">
        <v>6.4285714285714288</v>
      </c>
      <c r="E1383">
        <v>3.214285714285714</v>
      </c>
      <c r="F1383">
        <v>7</v>
      </c>
      <c r="G1383">
        <v>12</v>
      </c>
      <c r="H1383">
        <v>12</v>
      </c>
      <c r="I1383">
        <v>0.69314718055994529</v>
      </c>
      <c r="J1383">
        <v>31.191623125197541</v>
      </c>
      <c r="K1383">
        <v>4.4559461607425046</v>
      </c>
      <c r="L1383">
        <v>2.2279730803712532</v>
      </c>
      <c r="M1383">
        <v>1.613683009205698</v>
      </c>
      <c r="N1383">
        <v>70</v>
      </c>
      <c r="O1383">
        <v>9.8591549295774641E-2</v>
      </c>
      <c r="P1383">
        <v>3.0752304489631368</v>
      </c>
      <c r="Q1383">
        <v>0.43931863556616252</v>
      </c>
      <c r="R1383">
        <v>0.2196593177830812</v>
      </c>
      <c r="S1383" t="str" cm="1">
        <f t="array" ref="S1383">IFERROR(_xlfn.TEXTJOIN(", ", TRUE, _xlfn._xlws.FILTER(QA_Seed_Keywords!B$2:B$83, ISNUMBER(SEARCH(A1383, QA_Seed_Keywords!B$2:B$83)))), "")</f>
        <v/>
      </c>
      <c r="T1383" cm="1">
        <f t="array" ref="T1383">SUM(--ISNUMBER(SEARCH($A1383,QA_Seed_Keywords!$B$2:$B$83)))</f>
        <v>0</v>
      </c>
      <c r="U1383" t="str" cm="1">
        <f t="array" ref="U1383">IFERROR(_xlfn.TEXTJOIN(", ", TRUE, _xlfn._xlws.FILTER(ROW(QA_Seed_Keywords!B$2:B$83), ISNUMBER(SEARCH(A1383, QA_Seed_Keywords!B$2:B$83)))), "")</f>
        <v/>
      </c>
    </row>
    <row r="1384" spans="1:21" customFormat="1" x14ac:dyDescent="0.3">
      <c r="A1384" t="s">
        <v>2423</v>
      </c>
      <c r="B1384" t="s">
        <v>2424</v>
      </c>
      <c r="C1384">
        <v>68</v>
      </c>
      <c r="D1384">
        <v>11.33333333333333</v>
      </c>
      <c r="E1384">
        <v>4.8571428571428568</v>
      </c>
      <c r="F1384">
        <v>6</v>
      </c>
      <c r="G1384">
        <v>12</v>
      </c>
      <c r="H1384">
        <v>12</v>
      </c>
      <c r="I1384">
        <v>0.69314718055994529</v>
      </c>
      <c r="J1384">
        <v>47.13400827807628</v>
      </c>
      <c r="K1384">
        <v>7.8556680463460467</v>
      </c>
      <c r="L1384">
        <v>3.3667148770054478</v>
      </c>
      <c r="M1384">
        <v>1.368560551172713</v>
      </c>
      <c r="N1384">
        <v>91</v>
      </c>
      <c r="O1384">
        <v>6.5217391304347824E-2</v>
      </c>
      <c r="P1384">
        <v>3.0739570616136702</v>
      </c>
      <c r="Q1384">
        <v>0.51232617693561178</v>
      </c>
      <c r="R1384">
        <v>0.21956836154383361</v>
      </c>
      <c r="S1384" t="str" cm="1">
        <f t="array" ref="S1384">IFERROR(_xlfn.TEXTJOIN(", ", TRUE, _xlfn._xlws.FILTER(QA_Seed_Keywords!B$2:B$83, ISNUMBER(SEARCH(A1384, QA_Seed_Keywords!B$2:B$83)))), "")</f>
        <v/>
      </c>
      <c r="T1384" cm="1">
        <f t="array" ref="T1384">SUM(--ISNUMBER(SEARCH($A1384,QA_Seed_Keywords!$B$2:$B$83)))</f>
        <v>0</v>
      </c>
      <c r="U1384" t="str" cm="1">
        <f t="array" ref="U1384">IFERROR(_xlfn.TEXTJOIN(", ", TRUE, _xlfn._xlws.FILTER(ROW(QA_Seed_Keywords!B$2:B$83), ISNUMBER(SEARCH(A1384, QA_Seed_Keywords!B$2:B$83)))), "")</f>
        <v/>
      </c>
    </row>
    <row r="1385" spans="1:21" customFormat="1" x14ac:dyDescent="0.3">
      <c r="A1385" t="s">
        <v>2425</v>
      </c>
      <c r="B1385" t="s">
        <v>2426</v>
      </c>
      <c r="C1385">
        <v>43</v>
      </c>
      <c r="D1385">
        <v>6.1428571428571432</v>
      </c>
      <c r="E1385">
        <v>3.0714285714285721</v>
      </c>
      <c r="F1385">
        <v>7</v>
      </c>
      <c r="G1385">
        <v>12</v>
      </c>
      <c r="H1385">
        <v>12</v>
      </c>
      <c r="I1385">
        <v>0.69314718055994529</v>
      </c>
      <c r="J1385">
        <v>29.80532876407765</v>
      </c>
      <c r="K1385">
        <v>4.2579041091539498</v>
      </c>
      <c r="L1385">
        <v>2.1289520545769749</v>
      </c>
      <c r="M1385">
        <v>1.641853886172395</v>
      </c>
      <c r="N1385">
        <v>67</v>
      </c>
      <c r="O1385">
        <v>0.1029411764705882</v>
      </c>
      <c r="P1385">
        <v>3.0681956080668158</v>
      </c>
      <c r="Q1385">
        <v>0.43831365829525948</v>
      </c>
      <c r="R1385">
        <v>0.21915682914762979</v>
      </c>
      <c r="S1385" t="str" cm="1">
        <f t="array" ref="S1385">IFERROR(_xlfn.TEXTJOIN(", ", TRUE, _xlfn._xlws.FILTER(QA_Seed_Keywords!B$2:B$83, ISNUMBER(SEARCH(A1385, QA_Seed_Keywords!B$2:B$83)))), "")</f>
        <v/>
      </c>
      <c r="T1385" cm="1">
        <f t="array" ref="T1385">SUM(--ISNUMBER(SEARCH($A1385,QA_Seed_Keywords!$B$2:$B$83)))</f>
        <v>0</v>
      </c>
      <c r="U1385" t="str" cm="1">
        <f t="array" ref="U1385">IFERROR(_xlfn.TEXTJOIN(", ", TRUE, _xlfn._xlws.FILTER(ROW(QA_Seed_Keywords!B$2:B$83), ISNUMBER(SEARCH(A1385, QA_Seed_Keywords!B$2:B$83)))), "")</f>
        <v/>
      </c>
    </row>
    <row r="1386" spans="1:21" customFormat="1" x14ac:dyDescent="0.3">
      <c r="A1386" t="s">
        <v>2427</v>
      </c>
      <c r="B1386" t="s">
        <v>2428</v>
      </c>
      <c r="C1386">
        <v>46</v>
      </c>
      <c r="D1386">
        <v>9.1999999999999993</v>
      </c>
      <c r="E1386">
        <v>3.285714285714286</v>
      </c>
      <c r="F1386">
        <v>5</v>
      </c>
      <c r="G1386">
        <v>12</v>
      </c>
      <c r="H1386">
        <v>12</v>
      </c>
      <c r="I1386">
        <v>0.69314718055994529</v>
      </c>
      <c r="J1386">
        <v>31.884770305757481</v>
      </c>
      <c r="K1386">
        <v>6.3769540611514959</v>
      </c>
      <c r="L1386">
        <v>2.277483593268391</v>
      </c>
      <c r="M1386">
        <v>1.920057214669632</v>
      </c>
      <c r="N1386">
        <v>51</v>
      </c>
      <c r="O1386">
        <v>9.6153846153846159E-2</v>
      </c>
      <c r="P1386">
        <v>3.065843298630528</v>
      </c>
      <c r="Q1386">
        <v>0.61316865972610546</v>
      </c>
      <c r="R1386">
        <v>0.21898880704503759</v>
      </c>
      <c r="S1386" t="str" cm="1">
        <f t="array" ref="S1386">IFERROR(_xlfn.TEXTJOIN(", ", TRUE, _xlfn._xlws.FILTER(QA_Seed_Keywords!B$2:B$83, ISNUMBER(SEARCH(A1386, QA_Seed_Keywords!B$2:B$83)))), "")</f>
        <v/>
      </c>
      <c r="T1386" cm="1">
        <f t="array" ref="T1386">SUM(--ISNUMBER(SEARCH($A1386,QA_Seed_Keywords!$B$2:$B$83)))</f>
        <v>0</v>
      </c>
      <c r="U1386" t="str" cm="1">
        <f t="array" ref="U1386">IFERROR(_xlfn.TEXTJOIN(", ", TRUE, _xlfn._xlws.FILTER(ROW(QA_Seed_Keywords!B$2:B$83), ISNUMBER(SEARCH(A1386, QA_Seed_Keywords!B$2:B$83)))), "")</f>
        <v/>
      </c>
    </row>
    <row r="1387" spans="1:21" customFormat="1" x14ac:dyDescent="0.3">
      <c r="A1387" t="s">
        <v>2429</v>
      </c>
      <c r="B1387" t="s">
        <v>2430</v>
      </c>
      <c r="C1387">
        <v>29</v>
      </c>
      <c r="D1387">
        <v>4.833333333333333</v>
      </c>
      <c r="E1387">
        <v>2.0714285714285721</v>
      </c>
      <c r="F1387">
        <v>6</v>
      </c>
      <c r="G1387">
        <v>12</v>
      </c>
      <c r="H1387">
        <v>11</v>
      </c>
      <c r="I1387">
        <v>0.73759894313077912</v>
      </c>
      <c r="J1387">
        <v>21.390369350792589</v>
      </c>
      <c r="K1387">
        <v>3.5650615584654322</v>
      </c>
      <c r="L1387">
        <v>1.5278835250566141</v>
      </c>
      <c r="M1387">
        <v>2.1526795099383849</v>
      </c>
      <c r="N1387">
        <v>41</v>
      </c>
      <c r="O1387">
        <v>0.14285714285714279</v>
      </c>
      <c r="P1387">
        <v>3.0557670501132268</v>
      </c>
      <c r="Q1387">
        <v>0.50929450835220458</v>
      </c>
      <c r="R1387">
        <v>0.2182690750080877</v>
      </c>
      <c r="S1387" t="str" cm="1">
        <f t="array" ref="S1387">IFERROR(_xlfn.TEXTJOIN(", ", TRUE, _xlfn._xlws.FILTER(QA_Seed_Keywords!B$2:B$83, ISNUMBER(SEARCH(A1387, QA_Seed_Keywords!B$2:B$83)))), "")</f>
        <v/>
      </c>
      <c r="T1387" cm="1">
        <f t="array" ref="T1387">SUM(--ISNUMBER(SEARCH($A1387,QA_Seed_Keywords!$B$2:$B$83)))</f>
        <v>0</v>
      </c>
      <c r="U1387" t="str" cm="1">
        <f t="array" ref="U1387">IFERROR(_xlfn.TEXTJOIN(", ", TRUE, _xlfn._xlws.FILTER(ROW(QA_Seed_Keywords!B$2:B$83), ISNUMBER(SEARCH(A1387, QA_Seed_Keywords!B$2:B$83)))), "")</f>
        <v/>
      </c>
    </row>
    <row r="1388" spans="1:21" customFormat="1" x14ac:dyDescent="0.3">
      <c r="A1388" t="s">
        <v>2431</v>
      </c>
      <c r="B1388" t="s">
        <v>2432</v>
      </c>
      <c r="C1388">
        <v>29</v>
      </c>
      <c r="D1388">
        <v>4.1428571428571432</v>
      </c>
      <c r="E1388">
        <v>2.0714285714285721</v>
      </c>
      <c r="F1388">
        <v>7</v>
      </c>
      <c r="G1388">
        <v>12</v>
      </c>
      <c r="H1388">
        <v>11</v>
      </c>
      <c r="I1388">
        <v>0.73759894313077912</v>
      </c>
      <c r="J1388">
        <v>21.390369350792589</v>
      </c>
      <c r="K1388">
        <v>3.0557670501132281</v>
      </c>
      <c r="L1388">
        <v>1.5278835250566141</v>
      </c>
      <c r="M1388">
        <v>1.998528830111127</v>
      </c>
      <c r="N1388">
        <v>48</v>
      </c>
      <c r="O1388">
        <v>0.14285714285714279</v>
      </c>
      <c r="P1388">
        <v>3.0557670501132268</v>
      </c>
      <c r="Q1388">
        <v>0.43653815001617541</v>
      </c>
      <c r="R1388">
        <v>0.2182690750080877</v>
      </c>
      <c r="S1388" t="str" cm="1">
        <f t="array" ref="S1388">IFERROR(_xlfn.TEXTJOIN(", ", TRUE, _xlfn._xlws.FILTER(QA_Seed_Keywords!B$2:B$83, ISNUMBER(SEARCH(A1388, QA_Seed_Keywords!B$2:B$83)))), "")</f>
        <v/>
      </c>
      <c r="T1388" cm="1">
        <f t="array" ref="T1388">SUM(--ISNUMBER(SEARCH($A1388,QA_Seed_Keywords!$B$2:$B$83)))</f>
        <v>0</v>
      </c>
      <c r="U1388" t="str" cm="1">
        <f t="array" ref="U1388">IFERROR(_xlfn.TEXTJOIN(", ", TRUE, _xlfn._xlws.FILTER(ROW(QA_Seed_Keywords!B$2:B$83), ISNUMBER(SEARCH(A1388, QA_Seed_Keywords!B$2:B$83)))), "")</f>
        <v/>
      </c>
    </row>
    <row r="1389" spans="1:21" customFormat="1" x14ac:dyDescent="0.3">
      <c r="A1389" t="s">
        <v>2433</v>
      </c>
      <c r="B1389" t="s">
        <v>2434</v>
      </c>
      <c r="C1389">
        <v>24</v>
      </c>
      <c r="D1389">
        <v>4.8</v>
      </c>
      <c r="E1389">
        <v>1.714285714285714</v>
      </c>
      <c r="F1389">
        <v>5</v>
      </c>
      <c r="G1389">
        <v>12</v>
      </c>
      <c r="H1389">
        <v>11</v>
      </c>
      <c r="I1389">
        <v>0.73759894313077912</v>
      </c>
      <c r="J1389">
        <v>17.7023746351387</v>
      </c>
      <c r="K1389">
        <v>3.54047492702774</v>
      </c>
      <c r="L1389">
        <v>1.264455331081336</v>
      </c>
      <c r="M1389">
        <v>2.52305329823528</v>
      </c>
      <c r="N1389">
        <v>28</v>
      </c>
      <c r="O1389">
        <v>0.17241379310344829</v>
      </c>
      <c r="P1389">
        <v>3.0521335577825348</v>
      </c>
      <c r="Q1389">
        <v>0.61042671155650685</v>
      </c>
      <c r="R1389">
        <v>0.21800953984160959</v>
      </c>
      <c r="S1389" t="str" cm="1">
        <f t="array" ref="S1389">IFERROR(_xlfn.TEXTJOIN(", ", TRUE, _xlfn._xlws.FILTER(QA_Seed_Keywords!B$2:B$83, ISNUMBER(SEARCH(A1389, QA_Seed_Keywords!B$2:B$83)))), "")</f>
        <v/>
      </c>
      <c r="T1389" cm="1">
        <f t="array" ref="T1389">SUM(--ISNUMBER(SEARCH($A1389,QA_Seed_Keywords!$B$2:$B$83)))</f>
        <v>0</v>
      </c>
      <c r="U1389" t="str" cm="1">
        <f t="array" ref="U1389">IFERROR(_xlfn.TEXTJOIN(", ", TRUE, _xlfn._xlws.FILTER(ROW(QA_Seed_Keywords!B$2:B$83), ISNUMBER(SEARCH(A1389, QA_Seed_Keywords!B$2:B$83)))), "")</f>
        <v/>
      </c>
    </row>
    <row r="1390" spans="1:21" customFormat="1" x14ac:dyDescent="0.3">
      <c r="A1390" t="s">
        <v>2435</v>
      </c>
      <c r="B1390" t="s">
        <v>2436</v>
      </c>
      <c r="C1390">
        <v>21</v>
      </c>
      <c r="D1390">
        <v>3</v>
      </c>
      <c r="E1390">
        <v>1.5</v>
      </c>
      <c r="F1390">
        <v>7</v>
      </c>
      <c r="G1390">
        <v>12</v>
      </c>
      <c r="H1390">
        <v>10</v>
      </c>
      <c r="I1390">
        <v>0.78845736036427028</v>
      </c>
      <c r="J1390">
        <v>16.55760456764968</v>
      </c>
      <c r="K1390">
        <v>2.3653720810928109</v>
      </c>
      <c r="L1390">
        <v>1.182686040546405</v>
      </c>
      <c r="M1390">
        <v>2.2527629684953681</v>
      </c>
      <c r="N1390">
        <v>37</v>
      </c>
      <c r="O1390">
        <v>0.18421052631578949</v>
      </c>
      <c r="P1390">
        <v>3.0500850519354659</v>
      </c>
      <c r="Q1390">
        <v>0.43572643599078092</v>
      </c>
      <c r="R1390">
        <v>0.21786321799539049</v>
      </c>
      <c r="S1390" t="str" cm="1">
        <f t="array" ref="S1390">IFERROR(_xlfn.TEXTJOIN(", ", TRUE, _xlfn._xlws.FILTER(QA_Seed_Keywords!B$2:B$83, ISNUMBER(SEARCH(A1390, QA_Seed_Keywords!B$2:B$83)))), "")</f>
        <v/>
      </c>
      <c r="T1390" cm="1">
        <f t="array" ref="T1390">SUM(--ISNUMBER(SEARCH($A1390,QA_Seed_Keywords!$B$2:$B$83)))</f>
        <v>0</v>
      </c>
      <c r="U1390" t="str" cm="1">
        <f t="array" ref="U1390">IFERROR(_xlfn.TEXTJOIN(", ", TRUE, _xlfn._xlws.FILTER(ROW(QA_Seed_Keywords!B$2:B$83), ISNUMBER(SEARCH(A1390, QA_Seed_Keywords!B$2:B$83)))), "")</f>
        <v/>
      </c>
    </row>
    <row r="1391" spans="1:21" customFormat="1" x14ac:dyDescent="0.3">
      <c r="A1391" t="s">
        <v>2437</v>
      </c>
      <c r="B1391" t="s">
        <v>2438</v>
      </c>
      <c r="C1391">
        <v>11</v>
      </c>
      <c r="D1391">
        <v>11</v>
      </c>
      <c r="E1391">
        <v>0.7857142857142857</v>
      </c>
      <c r="F1391">
        <v>1</v>
      </c>
      <c r="G1391">
        <v>12</v>
      </c>
      <c r="H1391">
        <v>4</v>
      </c>
      <c r="I1391">
        <v>1.386294361119891</v>
      </c>
      <c r="J1391">
        <v>15.249237972318801</v>
      </c>
      <c r="K1391">
        <v>15.249237972318801</v>
      </c>
      <c r="L1391">
        <v>1.089231283737057</v>
      </c>
      <c r="M1391">
        <v>5.8903491282217537</v>
      </c>
      <c r="N1391">
        <v>4</v>
      </c>
      <c r="O1391">
        <v>0.2</v>
      </c>
      <c r="P1391">
        <v>3.0498475944637602</v>
      </c>
      <c r="Q1391">
        <v>3.0498475944637602</v>
      </c>
      <c r="R1391">
        <v>0.2178462567474114</v>
      </c>
      <c r="S1391" t="str" cm="1">
        <f t="array" ref="S1391">IFERROR(_xlfn.TEXTJOIN(", ", TRUE, _xlfn._xlws.FILTER(QA_Seed_Keywords!B$2:B$83, ISNUMBER(SEARCH(A1391, QA_Seed_Keywords!B$2:B$83)))), "")</f>
        <v/>
      </c>
      <c r="T1391" cm="1">
        <f t="array" ref="T1391">SUM(--ISNUMBER(SEARCH($A1391,QA_Seed_Keywords!$B$2:$B$83)))</f>
        <v>0</v>
      </c>
      <c r="U1391" t="str" cm="1">
        <f t="array" ref="U1391">IFERROR(_xlfn.TEXTJOIN(", ", TRUE, _xlfn._xlws.FILTER(ROW(QA_Seed_Keywords!B$2:B$83), ISNUMBER(SEARCH(A1391, QA_Seed_Keywords!B$2:B$83)))), "")</f>
        <v/>
      </c>
    </row>
    <row r="1392" spans="1:21" customFormat="1" x14ac:dyDescent="0.3">
      <c r="A1392" t="s">
        <v>2439</v>
      </c>
      <c r="B1392" t="s">
        <v>2440</v>
      </c>
      <c r="C1392">
        <v>11</v>
      </c>
      <c r="D1392">
        <v>11</v>
      </c>
      <c r="E1392">
        <v>0.7857142857142857</v>
      </c>
      <c r="F1392">
        <v>1</v>
      </c>
      <c r="G1392">
        <v>12</v>
      </c>
      <c r="H1392">
        <v>4</v>
      </c>
      <c r="I1392">
        <v>1.386294361119891</v>
      </c>
      <c r="J1392">
        <v>15.249237972318801</v>
      </c>
      <c r="K1392">
        <v>15.249237972318801</v>
      </c>
      <c r="L1392">
        <v>1.089231283737057</v>
      </c>
      <c r="M1392">
        <v>4.2809112157876541</v>
      </c>
      <c r="N1392">
        <v>4</v>
      </c>
      <c r="O1392">
        <v>0.2</v>
      </c>
      <c r="P1392">
        <v>3.0498475944637602</v>
      </c>
      <c r="Q1392">
        <v>3.0498475944637602</v>
      </c>
      <c r="R1392">
        <v>0.2178462567474114</v>
      </c>
      <c r="S1392" t="str" cm="1">
        <f t="array" ref="S1392">IFERROR(_xlfn.TEXTJOIN(", ", TRUE, _xlfn._xlws.FILTER(QA_Seed_Keywords!B$2:B$83, ISNUMBER(SEARCH(A1392, QA_Seed_Keywords!B$2:B$83)))), "")</f>
        <v/>
      </c>
      <c r="T1392" cm="1">
        <f t="array" ref="T1392">SUM(--ISNUMBER(SEARCH($A1392,QA_Seed_Keywords!$B$2:$B$83)))</f>
        <v>0</v>
      </c>
      <c r="U1392" t="str" cm="1">
        <f t="array" ref="U1392">IFERROR(_xlfn.TEXTJOIN(", ", TRUE, _xlfn._xlws.FILTER(ROW(QA_Seed_Keywords!B$2:B$83), ISNUMBER(SEARCH(A1392, QA_Seed_Keywords!B$2:B$83)))), "")</f>
        <v/>
      </c>
    </row>
    <row r="1393" spans="1:21" customFormat="1" x14ac:dyDescent="0.3">
      <c r="A1393" t="s">
        <v>2441</v>
      </c>
      <c r="B1393" t="s">
        <v>2442</v>
      </c>
      <c r="C1393">
        <v>42</v>
      </c>
      <c r="D1393">
        <v>6</v>
      </c>
      <c r="E1393">
        <v>3</v>
      </c>
      <c r="F1393">
        <v>7</v>
      </c>
      <c r="G1393">
        <v>12</v>
      </c>
      <c r="H1393">
        <v>12</v>
      </c>
      <c r="I1393">
        <v>0.69314718055994529</v>
      </c>
      <c r="J1393">
        <v>29.1121815835177</v>
      </c>
      <c r="K1393">
        <v>4.1588830833596706</v>
      </c>
      <c r="L1393">
        <v>2.0794415416798362</v>
      </c>
      <c r="M1393">
        <v>1.685656508830788</v>
      </c>
      <c r="N1393">
        <v>66</v>
      </c>
      <c r="O1393">
        <v>0.1044776119402985</v>
      </c>
      <c r="P1393">
        <v>3.041571210218267</v>
      </c>
      <c r="Q1393">
        <v>0.43451017288832389</v>
      </c>
      <c r="R1393">
        <v>0.21725508644416189</v>
      </c>
      <c r="S1393" t="str" cm="1">
        <f t="array" ref="S1393">IFERROR(_xlfn.TEXTJOIN(", ", TRUE, _xlfn._xlws.FILTER(QA_Seed_Keywords!B$2:B$83, ISNUMBER(SEARCH(A1393, QA_Seed_Keywords!B$2:B$83)))), "")</f>
        <v/>
      </c>
      <c r="T1393" cm="1">
        <f t="array" ref="T1393">SUM(--ISNUMBER(SEARCH($A1393,QA_Seed_Keywords!$B$2:$B$83)))</f>
        <v>0</v>
      </c>
      <c r="U1393" t="str" cm="1">
        <f t="array" ref="U1393">IFERROR(_xlfn.TEXTJOIN(", ", TRUE, _xlfn._xlws.FILTER(ROW(QA_Seed_Keywords!B$2:B$83), ISNUMBER(SEARCH(A1393, QA_Seed_Keywords!B$2:B$83)))), "")</f>
        <v/>
      </c>
    </row>
    <row r="1394" spans="1:21" customFormat="1" x14ac:dyDescent="0.3">
      <c r="A1394" t="s">
        <v>2443</v>
      </c>
      <c r="B1394" t="s">
        <v>2444</v>
      </c>
      <c r="C1394">
        <v>26</v>
      </c>
      <c r="D1394">
        <v>6.5</v>
      </c>
      <c r="E1394">
        <v>1.857142857142857</v>
      </c>
      <c r="F1394">
        <v>4</v>
      </c>
      <c r="G1394">
        <v>12</v>
      </c>
      <c r="H1394">
        <v>9</v>
      </c>
      <c r="I1394">
        <v>0.84729786038720345</v>
      </c>
      <c r="J1394">
        <v>22.029744370067291</v>
      </c>
      <c r="K1394">
        <v>5.5074360925168229</v>
      </c>
      <c r="L1394">
        <v>1.5735531692905209</v>
      </c>
      <c r="M1394">
        <v>2.52305329823528</v>
      </c>
      <c r="N1394">
        <v>28</v>
      </c>
      <c r="O1394">
        <v>0.13793103448275859</v>
      </c>
      <c r="P1394">
        <v>3.0385854303541091</v>
      </c>
      <c r="Q1394">
        <v>0.75964635758852728</v>
      </c>
      <c r="R1394">
        <v>0.21704181645386489</v>
      </c>
      <c r="S1394" t="str" cm="1">
        <f t="array" ref="S1394">IFERROR(_xlfn.TEXTJOIN(", ", TRUE, _xlfn._xlws.FILTER(QA_Seed_Keywords!B$2:B$83, ISNUMBER(SEARCH(A1394, QA_Seed_Keywords!B$2:B$83)))), "")</f>
        <v/>
      </c>
      <c r="T1394" cm="1">
        <f t="array" ref="T1394">SUM(--ISNUMBER(SEARCH($A1394,QA_Seed_Keywords!$B$2:$B$83)))</f>
        <v>0</v>
      </c>
      <c r="U1394" t="str" cm="1">
        <f t="array" ref="U1394">IFERROR(_xlfn.TEXTJOIN(", ", TRUE, _xlfn._xlws.FILTER(ROW(QA_Seed_Keywords!B$2:B$83), ISNUMBER(SEARCH(A1394, QA_Seed_Keywords!B$2:B$83)))), "")</f>
        <v/>
      </c>
    </row>
    <row r="1395" spans="1:21" customFormat="1" x14ac:dyDescent="0.3">
      <c r="A1395" t="s">
        <v>2445</v>
      </c>
      <c r="B1395" t="s">
        <v>2446</v>
      </c>
      <c r="C1395">
        <v>50</v>
      </c>
      <c r="D1395">
        <v>7.1428571428571432</v>
      </c>
      <c r="E1395">
        <v>3.5714285714285721</v>
      </c>
      <c r="F1395">
        <v>7</v>
      </c>
      <c r="G1395">
        <v>12</v>
      </c>
      <c r="H1395">
        <v>12</v>
      </c>
      <c r="I1395">
        <v>0.69314718055994529</v>
      </c>
      <c r="J1395">
        <v>34.657359027997273</v>
      </c>
      <c r="K1395">
        <v>4.9510512897138952</v>
      </c>
      <c r="L1395">
        <v>2.475525644856948</v>
      </c>
      <c r="M1395">
        <v>1.5083224935478721</v>
      </c>
      <c r="N1395">
        <v>79</v>
      </c>
      <c r="O1395">
        <v>8.7499999999999994E-2</v>
      </c>
      <c r="P1395">
        <v>3.03251891494976</v>
      </c>
      <c r="Q1395">
        <v>0.43321698784996582</v>
      </c>
      <c r="R1395">
        <v>0.21660849392498291</v>
      </c>
      <c r="S1395" t="str" cm="1">
        <f t="array" ref="S1395">IFERROR(_xlfn.TEXTJOIN(", ", TRUE, _xlfn._xlws.FILTER(QA_Seed_Keywords!B$2:B$83, ISNUMBER(SEARCH(A1395, QA_Seed_Keywords!B$2:B$83)))), "")</f>
        <v/>
      </c>
      <c r="T1395" cm="1">
        <f t="array" ref="T1395">SUM(--ISNUMBER(SEARCH($A1395,QA_Seed_Keywords!$B$2:$B$83)))</f>
        <v>0</v>
      </c>
      <c r="U1395" t="str" cm="1">
        <f t="array" ref="U1395">IFERROR(_xlfn.TEXTJOIN(", ", TRUE, _xlfn._xlws.FILTER(ROW(QA_Seed_Keywords!B$2:B$83), ISNUMBER(SEARCH(A1395, QA_Seed_Keywords!B$2:B$83)))), "")</f>
        <v/>
      </c>
    </row>
    <row r="1396" spans="1:21" customFormat="1" x14ac:dyDescent="0.3">
      <c r="A1396" t="s">
        <v>2447</v>
      </c>
      <c r="B1396" t="s">
        <v>2448</v>
      </c>
      <c r="C1396">
        <v>11</v>
      </c>
      <c r="D1396">
        <v>2.75</v>
      </c>
      <c r="E1396">
        <v>0.7857142857142857</v>
      </c>
      <c r="F1396">
        <v>4</v>
      </c>
      <c r="G1396">
        <v>12</v>
      </c>
      <c r="H1396">
        <v>6</v>
      </c>
      <c r="I1396">
        <v>1.09861228866811</v>
      </c>
      <c r="J1396">
        <v>12.084735175349209</v>
      </c>
      <c r="K1396">
        <v>3.0211837938373018</v>
      </c>
      <c r="L1396">
        <v>0.86319536966780053</v>
      </c>
      <c r="M1396">
        <v>5.8903491282217537</v>
      </c>
      <c r="N1396">
        <v>15</v>
      </c>
      <c r="O1396">
        <v>0.25</v>
      </c>
      <c r="P1396">
        <v>3.0211837938373018</v>
      </c>
      <c r="Q1396">
        <v>0.75529594845932546</v>
      </c>
      <c r="R1396">
        <v>0.2157988424169501</v>
      </c>
      <c r="S1396" t="str" cm="1">
        <f t="array" ref="S1396">IFERROR(_xlfn.TEXTJOIN(", ", TRUE, _xlfn._xlws.FILTER(QA_Seed_Keywords!B$2:B$83, ISNUMBER(SEARCH(A1396, QA_Seed_Keywords!B$2:B$83)))), "")</f>
        <v/>
      </c>
      <c r="T1396" cm="1">
        <f t="array" ref="T1396">SUM(--ISNUMBER(SEARCH($A1396,QA_Seed_Keywords!$B$2:$B$83)))</f>
        <v>0</v>
      </c>
      <c r="U1396" t="str" cm="1">
        <f t="array" ref="U1396">IFERROR(_xlfn.TEXTJOIN(", ", TRUE, _xlfn._xlws.FILTER(ROW(QA_Seed_Keywords!B$2:B$83), ISNUMBER(SEARCH(A1396, QA_Seed_Keywords!B$2:B$83)))), "")</f>
        <v/>
      </c>
    </row>
    <row r="1397" spans="1:21" customFormat="1" x14ac:dyDescent="0.3">
      <c r="A1397" t="s">
        <v>2449</v>
      </c>
      <c r="B1397" t="s">
        <v>2449</v>
      </c>
      <c r="C1397">
        <v>49</v>
      </c>
      <c r="D1397">
        <v>6.125</v>
      </c>
      <c r="E1397">
        <v>3.5</v>
      </c>
      <c r="F1397">
        <v>8</v>
      </c>
      <c r="G1397">
        <v>12</v>
      </c>
      <c r="H1397">
        <v>12</v>
      </c>
      <c r="I1397">
        <v>0.69314718055994529</v>
      </c>
      <c r="J1397">
        <v>33.964211847437319</v>
      </c>
      <c r="K1397">
        <v>4.2455264809296649</v>
      </c>
      <c r="L1397">
        <v>2.426015131959808</v>
      </c>
      <c r="M1397">
        <v>1.3905394578914889</v>
      </c>
      <c r="N1397">
        <v>89</v>
      </c>
      <c r="O1397">
        <v>8.8888888888888892E-2</v>
      </c>
      <c r="P1397">
        <v>3.0190410531055401</v>
      </c>
      <c r="Q1397">
        <v>0.37738013163819251</v>
      </c>
      <c r="R1397">
        <v>0.21564578950753849</v>
      </c>
      <c r="S1397" t="str" cm="1">
        <f t="array" ref="S1397">IFERROR(_xlfn.TEXTJOIN(", ", TRUE, _xlfn._xlws.FILTER(QA_Seed_Keywords!B$2:B$83, ISNUMBER(SEARCH(A1397, QA_Seed_Keywords!B$2:B$83)))), "")</f>
        <v/>
      </c>
      <c r="T1397" cm="1">
        <f t="array" ref="T1397">SUM(--ISNUMBER(SEARCH($A1397,QA_Seed_Keywords!$B$2:$B$83)))</f>
        <v>0</v>
      </c>
      <c r="U1397" t="str" cm="1">
        <f t="array" ref="U1397">IFERROR(_xlfn.TEXTJOIN(", ", TRUE, _xlfn._xlws.FILTER(ROW(QA_Seed_Keywords!B$2:B$83), ISNUMBER(SEARCH(A1397, QA_Seed_Keywords!B$2:B$83)))), "")</f>
        <v/>
      </c>
    </row>
    <row r="1398" spans="1:21" customFormat="1" x14ac:dyDescent="0.3">
      <c r="A1398" t="s">
        <v>2450</v>
      </c>
      <c r="B1398" t="s">
        <v>2451</v>
      </c>
      <c r="C1398">
        <v>16</v>
      </c>
      <c r="D1398">
        <v>4</v>
      </c>
      <c r="E1398">
        <v>1.142857142857143</v>
      </c>
      <c r="F1398">
        <v>4</v>
      </c>
      <c r="G1398">
        <v>12</v>
      </c>
      <c r="H1398">
        <v>9</v>
      </c>
      <c r="I1398">
        <v>0.84729786038720345</v>
      </c>
      <c r="J1398">
        <v>13.556765766195261</v>
      </c>
      <c r="K1398">
        <v>3.3891914415488138</v>
      </c>
      <c r="L1398">
        <v>0.96834041187108966</v>
      </c>
      <c r="M1398">
        <v>2.9999773703255892</v>
      </c>
      <c r="N1398">
        <v>17</v>
      </c>
      <c r="O1398">
        <v>0.22222222222222221</v>
      </c>
      <c r="P1398">
        <v>3.0126146147100572</v>
      </c>
      <c r="Q1398">
        <v>0.75315365367751419</v>
      </c>
      <c r="R1398">
        <v>0.21518675819357549</v>
      </c>
      <c r="S1398" t="str" cm="1">
        <f t="array" ref="S1398">IFERROR(_xlfn.TEXTJOIN(", ", TRUE, _xlfn._xlws.FILTER(QA_Seed_Keywords!B$2:B$83, ISNUMBER(SEARCH(A1398, QA_Seed_Keywords!B$2:B$83)))), "")</f>
        <v/>
      </c>
      <c r="T1398" cm="1">
        <f t="array" ref="T1398">SUM(--ISNUMBER(SEARCH($A1398,QA_Seed_Keywords!$B$2:$B$83)))</f>
        <v>0</v>
      </c>
      <c r="U1398" t="str" cm="1">
        <f t="array" ref="U1398">IFERROR(_xlfn.TEXTJOIN(", ", TRUE, _xlfn._xlws.FILTER(ROW(QA_Seed_Keywords!B$2:B$83), ISNUMBER(SEARCH(A1398, QA_Seed_Keywords!B$2:B$83)))), "")</f>
        <v/>
      </c>
    </row>
    <row r="1399" spans="1:21" customFormat="1" x14ac:dyDescent="0.3">
      <c r="A1399" t="s">
        <v>2452</v>
      </c>
      <c r="B1399" t="s">
        <v>2453</v>
      </c>
      <c r="C1399">
        <v>33</v>
      </c>
      <c r="D1399">
        <v>3.3</v>
      </c>
      <c r="E1399">
        <v>2.3571428571428572</v>
      </c>
      <c r="F1399">
        <v>10</v>
      </c>
      <c r="G1399">
        <v>12</v>
      </c>
      <c r="H1399">
        <v>12</v>
      </c>
      <c r="I1399">
        <v>0.69314718055994529</v>
      </c>
      <c r="J1399">
        <v>22.873856958478189</v>
      </c>
      <c r="K1399">
        <v>2.2873856958478189</v>
      </c>
      <c r="L1399">
        <v>1.633846925605585</v>
      </c>
      <c r="M1399">
        <v>1.5596157879354231</v>
      </c>
      <c r="N1399">
        <v>75</v>
      </c>
      <c r="O1399">
        <v>0.13157894736842099</v>
      </c>
      <c r="P1399">
        <v>3.009718020852393</v>
      </c>
      <c r="Q1399">
        <v>0.30097180208523938</v>
      </c>
      <c r="R1399">
        <v>0.21497985863231389</v>
      </c>
      <c r="S1399" t="str" cm="1">
        <f t="array" ref="S1399">IFERROR(_xlfn.TEXTJOIN(", ", TRUE, _xlfn._xlws.FILTER(QA_Seed_Keywords!B$2:B$83, ISNUMBER(SEARCH(A1399, QA_Seed_Keywords!B$2:B$83)))), "")</f>
        <v/>
      </c>
      <c r="T1399" cm="1">
        <f t="array" ref="T1399">SUM(--ISNUMBER(SEARCH($A1399,QA_Seed_Keywords!$B$2:$B$83)))</f>
        <v>0</v>
      </c>
      <c r="U1399" t="str" cm="1">
        <f t="array" ref="U1399">IFERROR(_xlfn.TEXTJOIN(", ", TRUE, _xlfn._xlws.FILTER(ROW(QA_Seed_Keywords!B$2:B$83), ISNUMBER(SEARCH(A1399, QA_Seed_Keywords!B$2:B$83)))), "")</f>
        <v/>
      </c>
    </row>
    <row r="1400" spans="1:21" customFormat="1" x14ac:dyDescent="0.3">
      <c r="A1400" t="s">
        <v>2454</v>
      </c>
      <c r="B1400" t="s">
        <v>2455</v>
      </c>
      <c r="C1400">
        <v>46</v>
      </c>
      <c r="D1400">
        <v>15.33333333333333</v>
      </c>
      <c r="E1400">
        <v>3.285714285714286</v>
      </c>
      <c r="F1400">
        <v>3</v>
      </c>
      <c r="G1400">
        <v>12</v>
      </c>
      <c r="H1400">
        <v>11</v>
      </c>
      <c r="I1400">
        <v>0.73759894313077912</v>
      </c>
      <c r="J1400">
        <v>33.929551384015838</v>
      </c>
      <c r="K1400">
        <v>11.309850461338611</v>
      </c>
      <c r="L1400">
        <v>2.4235393845725599</v>
      </c>
      <c r="M1400">
        <v>2.3639886036055922</v>
      </c>
      <c r="N1400">
        <v>33</v>
      </c>
      <c r="O1400">
        <v>8.8235294117647065E-2</v>
      </c>
      <c r="P1400">
        <v>2.993783945648457</v>
      </c>
      <c r="Q1400">
        <v>0.99792798188281895</v>
      </c>
      <c r="R1400">
        <v>0.2138417104034612</v>
      </c>
      <c r="S1400" t="str" cm="1">
        <f t="array" ref="S1400">IFERROR(_xlfn.TEXTJOIN(", ", TRUE, _xlfn._xlws.FILTER(QA_Seed_Keywords!B$2:B$83, ISNUMBER(SEARCH(A1400, QA_Seed_Keywords!B$2:B$83)))), "")</f>
        <v/>
      </c>
      <c r="T1400" cm="1">
        <f t="array" ref="T1400">SUM(--ISNUMBER(SEARCH($A1400,QA_Seed_Keywords!$B$2:$B$83)))</f>
        <v>0</v>
      </c>
      <c r="U1400" t="str" cm="1">
        <f t="array" ref="U1400">IFERROR(_xlfn.TEXTJOIN(", ", TRUE, _xlfn._xlws.FILTER(ROW(QA_Seed_Keywords!B$2:B$83), ISNUMBER(SEARCH(A1400, QA_Seed_Keywords!B$2:B$83)))), "")</f>
        <v/>
      </c>
    </row>
    <row r="1401" spans="1:21" customFormat="1" x14ac:dyDescent="0.3">
      <c r="A1401" t="s">
        <v>2456</v>
      </c>
      <c r="B1401" t="s">
        <v>2457</v>
      </c>
      <c r="C1401">
        <v>23</v>
      </c>
      <c r="D1401">
        <v>3.833333333333333</v>
      </c>
      <c r="E1401">
        <v>1.642857142857143</v>
      </c>
      <c r="F1401">
        <v>6</v>
      </c>
      <c r="G1401">
        <v>12</v>
      </c>
      <c r="H1401">
        <v>11</v>
      </c>
      <c r="I1401">
        <v>0.73759894313077912</v>
      </c>
      <c r="J1401">
        <v>16.964775692007919</v>
      </c>
      <c r="K1401">
        <v>2.827462615334654</v>
      </c>
      <c r="L1401">
        <v>1.21176969228628</v>
      </c>
      <c r="M1401">
        <v>2.3350010667323402</v>
      </c>
      <c r="N1401">
        <v>33</v>
      </c>
      <c r="O1401">
        <v>0.1764705882352941</v>
      </c>
      <c r="P1401">
        <v>2.993783945648457</v>
      </c>
      <c r="Q1401">
        <v>0.49896399094140947</v>
      </c>
      <c r="R1401">
        <v>0.2138417104034612</v>
      </c>
      <c r="S1401" t="str" cm="1">
        <f t="array" ref="S1401">IFERROR(_xlfn.TEXTJOIN(", ", TRUE, _xlfn._xlws.FILTER(QA_Seed_Keywords!B$2:B$83, ISNUMBER(SEARCH(A1401, QA_Seed_Keywords!B$2:B$83)))), "")</f>
        <v/>
      </c>
      <c r="T1401" cm="1">
        <f t="array" ref="T1401">SUM(--ISNUMBER(SEARCH($A1401,QA_Seed_Keywords!$B$2:$B$83)))</f>
        <v>0</v>
      </c>
      <c r="U1401" t="str" cm="1">
        <f t="array" ref="U1401">IFERROR(_xlfn.TEXTJOIN(", ", TRUE, _xlfn._xlws.FILTER(ROW(QA_Seed_Keywords!B$2:B$83), ISNUMBER(SEARCH(A1401, QA_Seed_Keywords!B$2:B$83)))), "")</f>
        <v/>
      </c>
    </row>
    <row r="1402" spans="1:21" customFormat="1" x14ac:dyDescent="0.3">
      <c r="A1402" t="s">
        <v>2458</v>
      </c>
      <c r="B1402" t="s">
        <v>2458</v>
      </c>
      <c r="C1402">
        <v>43</v>
      </c>
      <c r="D1402">
        <v>8.6</v>
      </c>
      <c r="E1402">
        <v>3.0714285714285721</v>
      </c>
      <c r="F1402">
        <v>5</v>
      </c>
      <c r="G1402">
        <v>12</v>
      </c>
      <c r="H1402">
        <v>12</v>
      </c>
      <c r="I1402">
        <v>0.69314718055994529</v>
      </c>
      <c r="J1402">
        <v>29.80532876407765</v>
      </c>
      <c r="K1402">
        <v>5.9610657528155304</v>
      </c>
      <c r="L1402">
        <v>2.1289520545769749</v>
      </c>
      <c r="M1402">
        <v>1.978326122793608</v>
      </c>
      <c r="N1402">
        <v>49</v>
      </c>
      <c r="O1402">
        <v>0.1</v>
      </c>
      <c r="P1402">
        <v>2.9805328764077652</v>
      </c>
      <c r="Q1402">
        <v>0.59610657528155298</v>
      </c>
      <c r="R1402">
        <v>0.2128952054576975</v>
      </c>
      <c r="S1402" t="str" cm="1">
        <f t="array" ref="S1402">IFERROR(_xlfn.TEXTJOIN(", ", TRUE, _xlfn._xlws.FILTER(QA_Seed_Keywords!B$2:B$83, ISNUMBER(SEARCH(A1402, QA_Seed_Keywords!B$2:B$83)))), "")</f>
        <v/>
      </c>
      <c r="T1402" cm="1">
        <f t="array" ref="T1402">SUM(--ISNUMBER(SEARCH($A1402,QA_Seed_Keywords!$B$2:$B$83)))</f>
        <v>0</v>
      </c>
      <c r="U1402" t="str" cm="1">
        <f t="array" ref="U1402">IFERROR(_xlfn.TEXTJOIN(", ", TRUE, _xlfn._xlws.FILTER(ROW(QA_Seed_Keywords!B$2:B$83), ISNUMBER(SEARCH(A1402, QA_Seed_Keywords!B$2:B$83)))), "")</f>
        <v/>
      </c>
    </row>
    <row r="1403" spans="1:21" customFormat="1" x14ac:dyDescent="0.3">
      <c r="A1403" t="s">
        <v>2459</v>
      </c>
      <c r="B1403" t="s">
        <v>2459</v>
      </c>
      <c r="C1403">
        <v>17</v>
      </c>
      <c r="D1403">
        <v>17</v>
      </c>
      <c r="E1403">
        <v>1.214285714285714</v>
      </c>
      <c r="F1403">
        <v>1</v>
      </c>
      <c r="G1403">
        <v>12</v>
      </c>
      <c r="H1403">
        <v>5</v>
      </c>
      <c r="I1403">
        <v>1.2237754316221161</v>
      </c>
      <c r="J1403">
        <v>20.80418233757597</v>
      </c>
      <c r="K1403">
        <v>20.80418233757597</v>
      </c>
      <c r="L1403">
        <v>1.4860130241125691</v>
      </c>
      <c r="M1403">
        <v>3.9444389791664398</v>
      </c>
      <c r="N1403">
        <v>6</v>
      </c>
      <c r="O1403">
        <v>0.14285714285714279</v>
      </c>
      <c r="P1403">
        <v>2.9720260482251382</v>
      </c>
      <c r="Q1403">
        <v>2.9720260482251382</v>
      </c>
      <c r="R1403">
        <v>0.21228757487322411</v>
      </c>
      <c r="S1403" t="str" cm="1">
        <f t="array" ref="S1403">IFERROR(_xlfn.TEXTJOIN(", ", TRUE, _xlfn._xlws.FILTER(QA_Seed_Keywords!B$2:B$83, ISNUMBER(SEARCH(A1403, QA_Seed_Keywords!B$2:B$83)))), "")</f>
        <v/>
      </c>
      <c r="T1403" cm="1">
        <f t="array" ref="T1403">SUM(--ISNUMBER(SEARCH($A1403,QA_Seed_Keywords!$B$2:$B$83)))</f>
        <v>0</v>
      </c>
      <c r="U1403" t="str" cm="1">
        <f t="array" ref="U1403">IFERROR(_xlfn.TEXTJOIN(", ", TRUE, _xlfn._xlws.FILTER(ROW(QA_Seed_Keywords!B$2:B$83), ISNUMBER(SEARCH(A1403, QA_Seed_Keywords!B$2:B$83)))), "")</f>
        <v/>
      </c>
    </row>
    <row r="1404" spans="1:21" customFormat="1" x14ac:dyDescent="0.3">
      <c r="A1404" t="s">
        <v>2460</v>
      </c>
      <c r="B1404" t="s">
        <v>2461</v>
      </c>
      <c r="C1404">
        <v>27</v>
      </c>
      <c r="D1404">
        <v>27</v>
      </c>
      <c r="E1404">
        <v>1.928571428571429</v>
      </c>
      <c r="F1404">
        <v>1</v>
      </c>
      <c r="G1404">
        <v>12</v>
      </c>
      <c r="H1404">
        <v>6</v>
      </c>
      <c r="I1404">
        <v>1.09861228866811</v>
      </c>
      <c r="J1404">
        <v>29.662531794038969</v>
      </c>
      <c r="K1404">
        <v>29.662531794038969</v>
      </c>
      <c r="L1404">
        <v>2.1187522710027831</v>
      </c>
      <c r="M1404">
        <v>3.5877640352277078</v>
      </c>
      <c r="N1404">
        <v>9</v>
      </c>
      <c r="O1404">
        <v>0.1</v>
      </c>
      <c r="P1404">
        <v>2.9662531794038971</v>
      </c>
      <c r="Q1404">
        <v>2.9662531794038971</v>
      </c>
      <c r="R1404">
        <v>0.21187522710027831</v>
      </c>
      <c r="S1404" t="str" cm="1">
        <f t="array" ref="S1404">IFERROR(_xlfn.TEXTJOIN(", ", TRUE, _xlfn._xlws.FILTER(QA_Seed_Keywords!B$2:B$83, ISNUMBER(SEARCH(A1404, QA_Seed_Keywords!B$2:B$83)))), "")</f>
        <v/>
      </c>
      <c r="T1404" cm="1">
        <f t="array" ref="T1404">SUM(--ISNUMBER(SEARCH($A1404,QA_Seed_Keywords!$B$2:$B$83)))</f>
        <v>0</v>
      </c>
      <c r="U1404" t="str" cm="1">
        <f t="array" ref="U1404">IFERROR(_xlfn.TEXTJOIN(", ", TRUE, _xlfn._xlws.FILTER(ROW(QA_Seed_Keywords!B$2:B$83), ISNUMBER(SEARCH(A1404, QA_Seed_Keywords!B$2:B$83)))), "")</f>
        <v/>
      </c>
    </row>
    <row r="1405" spans="1:21" customFormat="1" x14ac:dyDescent="0.3">
      <c r="A1405" t="s">
        <v>2462</v>
      </c>
      <c r="B1405" t="s">
        <v>2463</v>
      </c>
      <c r="C1405">
        <v>54</v>
      </c>
      <c r="D1405">
        <v>6.75</v>
      </c>
      <c r="E1405">
        <v>3.8571428571428572</v>
      </c>
      <c r="F1405">
        <v>8</v>
      </c>
      <c r="G1405">
        <v>12</v>
      </c>
      <c r="H1405">
        <v>12</v>
      </c>
      <c r="I1405">
        <v>0.69314718055994529</v>
      </c>
      <c r="J1405">
        <v>37.429947750237048</v>
      </c>
      <c r="K1405">
        <v>4.678743468779631</v>
      </c>
      <c r="L1405">
        <v>2.6735676964455029</v>
      </c>
      <c r="M1405">
        <v>1.275228611380494</v>
      </c>
      <c r="N1405">
        <v>100</v>
      </c>
      <c r="O1405">
        <v>7.9207920792079209E-2</v>
      </c>
      <c r="P1405">
        <v>2.964748336652439</v>
      </c>
      <c r="Q1405">
        <v>0.37059354208155493</v>
      </c>
      <c r="R1405">
        <v>0.2117677383323171</v>
      </c>
      <c r="S1405" t="str" cm="1">
        <f t="array" ref="S1405">IFERROR(_xlfn.TEXTJOIN(", ", TRUE, _xlfn._xlws.FILTER(QA_Seed_Keywords!B$2:B$83, ISNUMBER(SEARCH(A1405, QA_Seed_Keywords!B$2:B$83)))), "")</f>
        <v/>
      </c>
      <c r="T1405" cm="1">
        <f t="array" ref="T1405">SUM(--ISNUMBER(SEARCH($A1405,QA_Seed_Keywords!$B$2:$B$83)))</f>
        <v>0</v>
      </c>
      <c r="U1405" t="str" cm="1">
        <f t="array" ref="U1405">IFERROR(_xlfn.TEXTJOIN(", ", TRUE, _xlfn._xlws.FILTER(ROW(QA_Seed_Keywords!B$2:B$83), ISNUMBER(SEARCH(A1405, QA_Seed_Keywords!B$2:B$83)))), "")</f>
        <v/>
      </c>
    </row>
    <row r="1406" spans="1:21" customFormat="1" x14ac:dyDescent="0.3">
      <c r="A1406" t="s">
        <v>2464</v>
      </c>
      <c r="B1406" t="s">
        <v>2465</v>
      </c>
      <c r="C1406">
        <v>47</v>
      </c>
      <c r="D1406">
        <v>5.875</v>
      </c>
      <c r="E1406">
        <v>3.3571428571428572</v>
      </c>
      <c r="F1406">
        <v>8</v>
      </c>
      <c r="G1406">
        <v>12</v>
      </c>
      <c r="H1406">
        <v>12</v>
      </c>
      <c r="I1406">
        <v>0.69314718055994529</v>
      </c>
      <c r="J1406">
        <v>32.577917486317432</v>
      </c>
      <c r="K1406">
        <v>4.072239685789679</v>
      </c>
      <c r="L1406">
        <v>2.326994106165531</v>
      </c>
      <c r="M1406">
        <v>1.4130123137435471</v>
      </c>
      <c r="N1406">
        <v>87</v>
      </c>
      <c r="O1406">
        <v>9.0909090909090912E-2</v>
      </c>
      <c r="P1406">
        <v>2.961628862392494</v>
      </c>
      <c r="Q1406">
        <v>0.37020360779906181</v>
      </c>
      <c r="R1406">
        <v>0.21154491874232101</v>
      </c>
      <c r="S1406" t="str" cm="1">
        <f t="array" ref="S1406">IFERROR(_xlfn.TEXTJOIN(", ", TRUE, _xlfn._xlws.FILTER(QA_Seed_Keywords!B$2:B$83, ISNUMBER(SEARCH(A1406, QA_Seed_Keywords!B$2:B$83)))), "")</f>
        <v/>
      </c>
      <c r="T1406" cm="1">
        <f t="array" ref="T1406">SUM(--ISNUMBER(SEARCH($A1406,QA_Seed_Keywords!$B$2:$B$83)))</f>
        <v>0</v>
      </c>
      <c r="U1406" t="str" cm="1">
        <f t="array" ref="U1406">IFERROR(_xlfn.TEXTJOIN(", ", TRUE, _xlfn._xlws.FILTER(ROW(QA_Seed_Keywords!B$2:B$83), ISNUMBER(SEARCH(A1406, QA_Seed_Keywords!B$2:B$83)))), "")</f>
        <v/>
      </c>
    </row>
    <row r="1407" spans="1:21" customFormat="1" x14ac:dyDescent="0.3">
      <c r="A1407" t="s">
        <v>2466</v>
      </c>
      <c r="B1407" t="s">
        <v>2467</v>
      </c>
      <c r="C1407">
        <v>29</v>
      </c>
      <c r="D1407">
        <v>5.8</v>
      </c>
      <c r="E1407">
        <v>2.0714285714285721</v>
      </c>
      <c r="F1407">
        <v>5</v>
      </c>
      <c r="G1407">
        <v>12</v>
      </c>
      <c r="H1407">
        <v>12</v>
      </c>
      <c r="I1407">
        <v>0.69314718055994529</v>
      </c>
      <c r="J1407">
        <v>20.101268236238411</v>
      </c>
      <c r="K1407">
        <v>4.0202536472476824</v>
      </c>
      <c r="L1407">
        <v>1.4358048740170299</v>
      </c>
      <c r="M1407">
        <v>2.3350010667323402</v>
      </c>
      <c r="N1407">
        <v>33</v>
      </c>
      <c r="O1407">
        <v>0.1470588235294118</v>
      </c>
      <c r="P1407">
        <v>2.9560688582703549</v>
      </c>
      <c r="Q1407">
        <v>0.59121377165407096</v>
      </c>
      <c r="R1407">
        <v>0.21114777559073969</v>
      </c>
      <c r="S1407" t="str" cm="1">
        <f t="array" ref="S1407">IFERROR(_xlfn.TEXTJOIN(", ", TRUE, _xlfn._xlws.FILTER(QA_Seed_Keywords!B$2:B$83, ISNUMBER(SEARCH(A1407, QA_Seed_Keywords!B$2:B$83)))), "")</f>
        <v/>
      </c>
      <c r="T1407" cm="1">
        <f t="array" ref="T1407">SUM(--ISNUMBER(SEARCH($A1407,QA_Seed_Keywords!$B$2:$B$83)))</f>
        <v>0</v>
      </c>
      <c r="U1407" t="str" cm="1">
        <f t="array" ref="U1407">IFERROR(_xlfn.TEXTJOIN(", ", TRUE, _xlfn._xlws.FILTER(ROW(QA_Seed_Keywords!B$2:B$83), ISNUMBER(SEARCH(A1407, QA_Seed_Keywords!B$2:B$83)))), "")</f>
        <v/>
      </c>
    </row>
    <row r="1408" spans="1:21" customFormat="1" x14ac:dyDescent="0.3">
      <c r="A1408" t="s">
        <v>2468</v>
      </c>
      <c r="B1408" t="s">
        <v>2469</v>
      </c>
      <c r="C1408">
        <v>11</v>
      </c>
      <c r="D1408">
        <v>11</v>
      </c>
      <c r="E1408">
        <v>0.7857142857142857</v>
      </c>
      <c r="F1408">
        <v>1</v>
      </c>
      <c r="G1408">
        <v>12</v>
      </c>
      <c r="H1408">
        <v>3</v>
      </c>
      <c r="I1408">
        <v>1.6094379124341001</v>
      </c>
      <c r="J1408">
        <v>17.703817036775099</v>
      </c>
      <c r="K1408">
        <v>17.703817036775099</v>
      </c>
      <c r="L1408">
        <v>1.2645583597696499</v>
      </c>
      <c r="M1408">
        <v>4.0985896589936992</v>
      </c>
      <c r="N1408">
        <v>5</v>
      </c>
      <c r="O1408">
        <v>0.16666666666666671</v>
      </c>
      <c r="P1408">
        <v>2.9506361727958499</v>
      </c>
      <c r="Q1408">
        <v>2.9506361727958499</v>
      </c>
      <c r="R1408">
        <v>0.210759726628275</v>
      </c>
      <c r="S1408" t="str" cm="1">
        <f t="array" ref="S1408">IFERROR(_xlfn.TEXTJOIN(", ", TRUE, _xlfn._xlws.FILTER(QA_Seed_Keywords!B$2:B$83, ISNUMBER(SEARCH(A1408, QA_Seed_Keywords!B$2:B$83)))), "")</f>
        <v/>
      </c>
      <c r="T1408" cm="1">
        <f t="array" ref="T1408">SUM(--ISNUMBER(SEARCH($A1408,QA_Seed_Keywords!$B$2:$B$83)))</f>
        <v>0</v>
      </c>
      <c r="U1408" t="str" cm="1">
        <f t="array" ref="U1408">IFERROR(_xlfn.TEXTJOIN(", ", TRUE, _xlfn._xlws.FILTER(ROW(QA_Seed_Keywords!B$2:B$83), ISNUMBER(SEARCH(A1408, QA_Seed_Keywords!B$2:B$83)))), "")</f>
        <v/>
      </c>
    </row>
    <row r="1409" spans="1:21" customFormat="1" x14ac:dyDescent="0.3">
      <c r="A1409" t="s">
        <v>2470</v>
      </c>
      <c r="B1409" t="s">
        <v>2470</v>
      </c>
      <c r="C1409">
        <v>22</v>
      </c>
      <c r="D1409">
        <v>5.5</v>
      </c>
      <c r="E1409">
        <v>1.571428571428571</v>
      </c>
      <c r="F1409">
        <v>4</v>
      </c>
      <c r="G1409">
        <v>12</v>
      </c>
      <c r="H1409">
        <v>11</v>
      </c>
      <c r="I1409">
        <v>0.73759894313077912</v>
      </c>
      <c r="J1409">
        <v>16.227176748877142</v>
      </c>
      <c r="K1409">
        <v>4.0567941872192854</v>
      </c>
      <c r="L1409">
        <v>1.1590840534912239</v>
      </c>
      <c r="M1409">
        <v>2.7993066748634381</v>
      </c>
      <c r="N1409">
        <v>21</v>
      </c>
      <c r="O1409">
        <v>0.1818181818181818</v>
      </c>
      <c r="P1409">
        <v>2.9503957725231169</v>
      </c>
      <c r="Q1409">
        <v>0.73759894313077923</v>
      </c>
      <c r="R1409">
        <v>0.21074255518022261</v>
      </c>
      <c r="S1409" t="str" cm="1">
        <f t="array" ref="S1409">IFERROR(_xlfn.TEXTJOIN(", ", TRUE, _xlfn._xlws.FILTER(QA_Seed_Keywords!B$2:B$83, ISNUMBER(SEARCH(A1409, QA_Seed_Keywords!B$2:B$83)))), "")</f>
        <v/>
      </c>
      <c r="T1409" cm="1">
        <f t="array" ref="T1409">SUM(--ISNUMBER(SEARCH($A1409,QA_Seed_Keywords!$B$2:$B$83)))</f>
        <v>0</v>
      </c>
      <c r="U1409" t="str" cm="1">
        <f t="array" ref="U1409">IFERROR(_xlfn.TEXTJOIN(", ", TRUE, _xlfn._xlws.FILTER(ROW(QA_Seed_Keywords!B$2:B$83), ISNUMBER(SEARCH(A1409, QA_Seed_Keywords!B$2:B$83)))), "")</f>
        <v/>
      </c>
    </row>
    <row r="1410" spans="1:21" customFormat="1" x14ac:dyDescent="0.3">
      <c r="A1410" t="s">
        <v>2471</v>
      </c>
      <c r="B1410" t="s">
        <v>2471</v>
      </c>
      <c r="C1410">
        <v>54</v>
      </c>
      <c r="D1410">
        <v>27</v>
      </c>
      <c r="E1410">
        <v>3.8571428571428572</v>
      </c>
      <c r="F1410">
        <v>2</v>
      </c>
      <c r="G1410">
        <v>12</v>
      </c>
      <c r="H1410">
        <v>11</v>
      </c>
      <c r="I1410">
        <v>0.73759894313077912</v>
      </c>
      <c r="J1410">
        <v>39.83034292906207</v>
      </c>
      <c r="K1410">
        <v>19.915171464531031</v>
      </c>
      <c r="L1410">
        <v>2.8450244949330048</v>
      </c>
      <c r="M1410">
        <v>2.5581446180465499</v>
      </c>
      <c r="N1410">
        <v>26</v>
      </c>
      <c r="O1410">
        <v>7.407407407407407E-2</v>
      </c>
      <c r="P1410">
        <v>2.950395772523116</v>
      </c>
      <c r="Q1410">
        <v>1.475197886261558</v>
      </c>
      <c r="R1410">
        <v>0.21074255518022261</v>
      </c>
      <c r="S1410" t="str" cm="1">
        <f t="array" ref="S1410">IFERROR(_xlfn.TEXTJOIN(", ", TRUE, _xlfn._xlws.FILTER(QA_Seed_Keywords!B$2:B$83, ISNUMBER(SEARCH(A1410, QA_Seed_Keywords!B$2:B$83)))), "")</f>
        <v/>
      </c>
      <c r="T1410" cm="1">
        <f t="array" ref="T1410">SUM(--ISNUMBER(SEARCH($A1410,QA_Seed_Keywords!$B$2:$B$83)))</f>
        <v>0</v>
      </c>
      <c r="U1410" t="str" cm="1">
        <f t="array" ref="U1410">IFERROR(_xlfn.TEXTJOIN(", ", TRUE, _xlfn._xlws.FILTER(ROW(QA_Seed_Keywords!B$2:B$83), ISNUMBER(SEARCH(A1410, QA_Seed_Keywords!B$2:B$83)))), "")</f>
        <v/>
      </c>
    </row>
    <row r="1411" spans="1:21" customFormat="1" x14ac:dyDescent="0.3">
      <c r="A1411" t="s">
        <v>2472</v>
      </c>
      <c r="B1411" t="s">
        <v>2473</v>
      </c>
      <c r="C1411">
        <v>12</v>
      </c>
      <c r="D1411">
        <v>6</v>
      </c>
      <c r="E1411">
        <v>0.8571428571428571</v>
      </c>
      <c r="F1411">
        <v>2</v>
      </c>
      <c r="G1411">
        <v>12</v>
      </c>
      <c r="H1411">
        <v>5</v>
      </c>
      <c r="I1411">
        <v>1.2237754316221161</v>
      </c>
      <c r="J1411">
        <v>14.68530517946539</v>
      </c>
      <c r="K1411">
        <v>7.342652589732694</v>
      </c>
      <c r="L1411">
        <v>1.048950369961813</v>
      </c>
      <c r="M1411">
        <v>2.945910149055313</v>
      </c>
      <c r="N1411">
        <v>9</v>
      </c>
      <c r="O1411">
        <v>0.2</v>
      </c>
      <c r="P1411">
        <v>2.9370610358930782</v>
      </c>
      <c r="Q1411">
        <v>1.4685305179465391</v>
      </c>
      <c r="R1411">
        <v>0.20979007399236271</v>
      </c>
      <c r="S1411" t="str" cm="1">
        <f t="array" ref="S1411">IFERROR(_xlfn.TEXTJOIN(", ", TRUE, _xlfn._xlws.FILTER(QA_Seed_Keywords!B$2:B$83, ISNUMBER(SEARCH(A1411, QA_Seed_Keywords!B$2:B$83)))), "")</f>
        <v>session</v>
      </c>
      <c r="T1411" cm="1">
        <f t="array" ref="T1411">SUM(--ISNUMBER(SEARCH($A1411,QA_Seed_Keywords!$B$2:$B$83)))</f>
        <v>1</v>
      </c>
      <c r="U1411" t="str" cm="1">
        <f t="array" ref="U1411">IFERROR(_xlfn.TEXTJOIN(", ", TRUE, _xlfn._xlws.FILTER(ROW(QA_Seed_Keywords!B$2:B$83), ISNUMBER(SEARCH(A1411, QA_Seed_Keywords!B$2:B$83)))), "")</f>
        <v>37</v>
      </c>
    </row>
    <row r="1412" spans="1:21" customFormat="1" x14ac:dyDescent="0.3">
      <c r="A1412" t="s">
        <v>2474</v>
      </c>
      <c r="B1412" t="s">
        <v>2475</v>
      </c>
      <c r="C1412">
        <v>12</v>
      </c>
      <c r="D1412">
        <v>6</v>
      </c>
      <c r="E1412">
        <v>0.8571428571428571</v>
      </c>
      <c r="F1412">
        <v>2</v>
      </c>
      <c r="G1412">
        <v>12</v>
      </c>
      <c r="H1412">
        <v>6</v>
      </c>
      <c r="I1412">
        <v>1.09861228866811</v>
      </c>
      <c r="J1412">
        <v>13.18334746401732</v>
      </c>
      <c r="K1412">
        <v>6.5916737320086582</v>
      </c>
      <c r="L1412">
        <v>0.94166767600123691</v>
      </c>
      <c r="M1412">
        <v>2.1291490125281909</v>
      </c>
      <c r="N1412">
        <v>8</v>
      </c>
      <c r="O1412">
        <v>0.22222222222222221</v>
      </c>
      <c r="P1412">
        <v>2.9296327697816258</v>
      </c>
      <c r="Q1412">
        <v>1.4648163848908129</v>
      </c>
      <c r="R1412">
        <v>0.20925948355583041</v>
      </c>
      <c r="S1412" t="str" cm="1">
        <f t="array" ref="S1412">IFERROR(_xlfn.TEXTJOIN(", ", TRUE, _xlfn._xlws.FILTER(QA_Seed_Keywords!B$2:B$83, ISNUMBER(SEARCH(A1412, QA_Seed_Keywords!B$2:B$83)))), "")</f>
        <v/>
      </c>
      <c r="T1412" cm="1">
        <f t="array" ref="T1412">SUM(--ISNUMBER(SEARCH($A1412,QA_Seed_Keywords!$B$2:$B$83)))</f>
        <v>0</v>
      </c>
      <c r="U1412" t="str" cm="1">
        <f t="array" ref="U1412">IFERROR(_xlfn.TEXTJOIN(", ", TRUE, _xlfn._xlws.FILTER(ROW(QA_Seed_Keywords!B$2:B$83), ISNUMBER(SEARCH(A1412, QA_Seed_Keywords!B$2:B$83)))), "")</f>
        <v/>
      </c>
    </row>
    <row r="1413" spans="1:21" customFormat="1" x14ac:dyDescent="0.3">
      <c r="A1413" t="s">
        <v>2476</v>
      </c>
      <c r="B1413" t="s">
        <v>2477</v>
      </c>
      <c r="C1413">
        <v>10</v>
      </c>
      <c r="D1413">
        <v>5</v>
      </c>
      <c r="E1413">
        <v>0.7142857142857143</v>
      </c>
      <c r="F1413">
        <v>2</v>
      </c>
      <c r="G1413">
        <v>12</v>
      </c>
      <c r="H1413">
        <v>3</v>
      </c>
      <c r="I1413">
        <v>1.6094379124341001</v>
      </c>
      <c r="J1413">
        <v>16.094379124341</v>
      </c>
      <c r="K1413">
        <v>8.0471895621705016</v>
      </c>
      <c r="L1413">
        <v>1.1495985088814999</v>
      </c>
      <c r="M1413">
        <v>3.4054424784337529</v>
      </c>
      <c r="N1413">
        <v>10</v>
      </c>
      <c r="O1413">
        <v>0.1818181818181818</v>
      </c>
      <c r="P1413">
        <v>2.926250749880182</v>
      </c>
      <c r="Q1413">
        <v>1.463125374940091</v>
      </c>
      <c r="R1413">
        <v>0.20901791070572731</v>
      </c>
      <c r="S1413" t="str" cm="1">
        <f t="array" ref="S1413">IFERROR(_xlfn.TEXTJOIN(", ", TRUE, _xlfn._xlws.FILTER(QA_Seed_Keywords!B$2:B$83, ISNUMBER(SEARCH(A1413, QA_Seed_Keywords!B$2:B$83)))), "")</f>
        <v/>
      </c>
      <c r="T1413" cm="1">
        <f t="array" ref="T1413">SUM(--ISNUMBER(SEARCH($A1413,QA_Seed_Keywords!$B$2:$B$83)))</f>
        <v>0</v>
      </c>
      <c r="U1413" t="str" cm="1">
        <f t="array" ref="U1413">IFERROR(_xlfn.TEXTJOIN(", ", TRUE, _xlfn._xlws.FILTER(ROW(QA_Seed_Keywords!B$2:B$83), ISNUMBER(SEARCH(A1413, QA_Seed_Keywords!B$2:B$83)))), "")</f>
        <v/>
      </c>
    </row>
    <row r="1414" spans="1:21" customFormat="1" x14ac:dyDescent="0.3">
      <c r="A1414" t="s">
        <v>2478</v>
      </c>
      <c r="B1414" t="s">
        <v>2479</v>
      </c>
      <c r="C1414">
        <v>41</v>
      </c>
      <c r="D1414">
        <v>5.8571428571428568</v>
      </c>
      <c r="E1414">
        <v>2.9285714285714279</v>
      </c>
      <c r="F1414">
        <v>7</v>
      </c>
      <c r="G1414">
        <v>12</v>
      </c>
      <c r="H1414">
        <v>12</v>
      </c>
      <c r="I1414">
        <v>0.69314718055994529</v>
      </c>
      <c r="J1414">
        <v>28.41903440295776</v>
      </c>
      <c r="K1414">
        <v>4.0598620575653932</v>
      </c>
      <c r="L1414">
        <v>2.029931028782697</v>
      </c>
      <c r="M1414">
        <v>1.670841423045647</v>
      </c>
      <c r="N1414">
        <v>67</v>
      </c>
      <c r="O1414">
        <v>0.1029411764705882</v>
      </c>
      <c r="P1414">
        <v>2.9254888355985922</v>
      </c>
      <c r="Q1414">
        <v>0.41792697651408461</v>
      </c>
      <c r="R1414">
        <v>0.20896348825704231</v>
      </c>
      <c r="S1414" t="str" cm="1">
        <f t="array" ref="S1414">IFERROR(_xlfn.TEXTJOIN(", ", TRUE, _xlfn._xlws.FILTER(QA_Seed_Keywords!B$2:B$83, ISNUMBER(SEARCH(A1414, QA_Seed_Keywords!B$2:B$83)))), "")</f>
        <v/>
      </c>
      <c r="T1414" cm="1">
        <f t="array" ref="T1414">SUM(--ISNUMBER(SEARCH($A1414,QA_Seed_Keywords!$B$2:$B$83)))</f>
        <v>0</v>
      </c>
      <c r="U1414" t="str" cm="1">
        <f t="array" ref="U1414">IFERROR(_xlfn.TEXTJOIN(", ", TRUE, _xlfn._xlws.FILTER(ROW(QA_Seed_Keywords!B$2:B$83), ISNUMBER(SEARCH(A1414, QA_Seed_Keywords!B$2:B$83)))), "")</f>
        <v/>
      </c>
    </row>
    <row r="1415" spans="1:21" customFormat="1" x14ac:dyDescent="0.3">
      <c r="A1415" t="s">
        <v>2480</v>
      </c>
      <c r="B1415" t="s">
        <v>2481</v>
      </c>
      <c r="C1415">
        <v>28</v>
      </c>
      <c r="D1415">
        <v>2.545454545454545</v>
      </c>
      <c r="E1415">
        <v>2</v>
      </c>
      <c r="F1415">
        <v>11</v>
      </c>
      <c r="G1415">
        <v>12</v>
      </c>
      <c r="H1415">
        <v>12</v>
      </c>
      <c r="I1415">
        <v>0.69314718055994529</v>
      </c>
      <c r="J1415">
        <v>19.408121055678471</v>
      </c>
      <c r="K1415">
        <v>1.764374641425315</v>
      </c>
      <c r="L1415">
        <v>1.386294361119891</v>
      </c>
      <c r="M1415">
        <v>1.599889687073363</v>
      </c>
      <c r="N1415">
        <v>72</v>
      </c>
      <c r="O1415">
        <v>0.15068493150684931</v>
      </c>
      <c r="P1415">
        <v>2.9245113919515502</v>
      </c>
      <c r="Q1415">
        <v>0.26586467199559538</v>
      </c>
      <c r="R1415">
        <v>0.2088936708536821</v>
      </c>
      <c r="S1415" t="str" cm="1">
        <f t="array" ref="S1415">IFERROR(_xlfn.TEXTJOIN(", ", TRUE, _xlfn._xlws.FILTER(QA_Seed_Keywords!B$2:B$83, ISNUMBER(SEARCH(A1415, QA_Seed_Keywords!B$2:B$83)))), "")</f>
        <v/>
      </c>
      <c r="T1415" cm="1">
        <f t="array" ref="T1415">SUM(--ISNUMBER(SEARCH($A1415,QA_Seed_Keywords!$B$2:$B$83)))</f>
        <v>0</v>
      </c>
      <c r="U1415" t="str" cm="1">
        <f t="array" ref="U1415">IFERROR(_xlfn.TEXTJOIN(", ", TRUE, _xlfn._xlws.FILTER(ROW(QA_Seed_Keywords!B$2:B$83), ISNUMBER(SEARCH(A1415, QA_Seed_Keywords!B$2:B$83)))), "")</f>
        <v/>
      </c>
    </row>
    <row r="1416" spans="1:21" customFormat="1" x14ac:dyDescent="0.3">
      <c r="A1416" t="s">
        <v>2482</v>
      </c>
      <c r="B1416" t="s">
        <v>2482</v>
      </c>
      <c r="C1416">
        <v>6</v>
      </c>
      <c r="D1416">
        <v>6</v>
      </c>
      <c r="E1416">
        <v>0.42857142857142849</v>
      </c>
      <c r="F1416">
        <v>1</v>
      </c>
      <c r="G1416">
        <v>12</v>
      </c>
      <c r="H1416">
        <v>2</v>
      </c>
      <c r="I1416">
        <v>1.945910149055313</v>
      </c>
      <c r="J1416">
        <v>11.675460894331881</v>
      </c>
      <c r="K1416">
        <v>11.675460894331881</v>
      </c>
      <c r="L1416">
        <v>0.83396149245227702</v>
      </c>
      <c r="M1416">
        <v>4.5040547671018629</v>
      </c>
      <c r="N1416">
        <v>3</v>
      </c>
      <c r="O1416">
        <v>0.25</v>
      </c>
      <c r="P1416">
        <v>2.9188652235829702</v>
      </c>
      <c r="Q1416">
        <v>2.9188652235829702</v>
      </c>
      <c r="R1416">
        <v>0.20849037311306931</v>
      </c>
      <c r="S1416" t="str" cm="1">
        <f t="array" ref="S1416">IFERROR(_xlfn.TEXTJOIN(", ", TRUE, _xlfn._xlws.FILTER(QA_Seed_Keywords!B$2:B$83, ISNUMBER(SEARCH(A1416, QA_Seed_Keywords!B$2:B$83)))), "")</f>
        <v/>
      </c>
      <c r="T1416" cm="1">
        <f t="array" ref="T1416">SUM(--ISNUMBER(SEARCH($A1416,QA_Seed_Keywords!$B$2:$B$83)))</f>
        <v>0</v>
      </c>
      <c r="U1416" t="str" cm="1">
        <f t="array" ref="U1416">IFERROR(_xlfn.TEXTJOIN(", ", TRUE, _xlfn._xlws.FILTER(ROW(QA_Seed_Keywords!B$2:B$83), ISNUMBER(SEARCH(A1416, QA_Seed_Keywords!B$2:B$83)))), "")</f>
        <v/>
      </c>
    </row>
    <row r="1417" spans="1:21" customFormat="1" x14ac:dyDescent="0.3">
      <c r="A1417" t="s">
        <v>2483</v>
      </c>
      <c r="B1417" t="s">
        <v>2483</v>
      </c>
      <c r="C1417">
        <v>6</v>
      </c>
      <c r="D1417">
        <v>6</v>
      </c>
      <c r="E1417">
        <v>0.42857142857142849</v>
      </c>
      <c r="F1417">
        <v>1</v>
      </c>
      <c r="G1417">
        <v>12</v>
      </c>
      <c r="H1417">
        <v>2</v>
      </c>
      <c r="I1417">
        <v>1.945910149055313</v>
      </c>
      <c r="J1417">
        <v>11.675460894331881</v>
      </c>
      <c r="K1417">
        <v>11.675460894331881</v>
      </c>
      <c r="L1417">
        <v>0.83396149245227702</v>
      </c>
      <c r="M1417">
        <v>4.5040547671018629</v>
      </c>
      <c r="N1417">
        <v>3</v>
      </c>
      <c r="O1417">
        <v>0.25</v>
      </c>
      <c r="P1417">
        <v>2.9188652235829702</v>
      </c>
      <c r="Q1417">
        <v>2.9188652235829702</v>
      </c>
      <c r="R1417">
        <v>0.20849037311306931</v>
      </c>
      <c r="S1417" t="str" cm="1">
        <f t="array" ref="S1417">IFERROR(_xlfn.TEXTJOIN(", ", TRUE, _xlfn._xlws.FILTER(QA_Seed_Keywords!B$2:B$83, ISNUMBER(SEARCH(A1417, QA_Seed_Keywords!B$2:B$83)))), "")</f>
        <v/>
      </c>
      <c r="T1417" cm="1">
        <f t="array" ref="T1417">SUM(--ISNUMBER(SEARCH($A1417,QA_Seed_Keywords!$B$2:$B$83)))</f>
        <v>0</v>
      </c>
      <c r="U1417" t="str" cm="1">
        <f t="array" ref="U1417">IFERROR(_xlfn.TEXTJOIN(", ", TRUE, _xlfn._xlws.FILTER(ROW(QA_Seed_Keywords!B$2:B$83), ISNUMBER(SEARCH(A1417, QA_Seed_Keywords!B$2:B$83)))), "")</f>
        <v/>
      </c>
    </row>
    <row r="1418" spans="1:21" customFormat="1" x14ac:dyDescent="0.3">
      <c r="A1418" t="s">
        <v>2484</v>
      </c>
      <c r="B1418" t="s">
        <v>2485</v>
      </c>
      <c r="C1418">
        <v>3</v>
      </c>
      <c r="D1418">
        <v>1.5</v>
      </c>
      <c r="E1418">
        <v>0.2142857142857143</v>
      </c>
      <c r="F1418">
        <v>2</v>
      </c>
      <c r="G1418">
        <v>12</v>
      </c>
      <c r="H1418">
        <v>2</v>
      </c>
      <c r="I1418">
        <v>1.945910149055313</v>
      </c>
      <c r="J1418">
        <v>5.8377304471659386</v>
      </c>
      <c r="K1418">
        <v>2.9188652235829702</v>
      </c>
      <c r="L1418">
        <v>0.41698074622613851</v>
      </c>
      <c r="M1418">
        <v>4.5040547671018629</v>
      </c>
      <c r="N1418">
        <v>3</v>
      </c>
      <c r="O1418">
        <v>0.5</v>
      </c>
      <c r="P1418">
        <v>2.9188652235829702</v>
      </c>
      <c r="Q1418">
        <v>1.4594326117914851</v>
      </c>
      <c r="R1418">
        <v>0.20849037311306931</v>
      </c>
      <c r="S1418" t="str" cm="1">
        <f t="array" ref="S1418">IFERROR(_xlfn.TEXTJOIN(", ", TRUE, _xlfn._xlws.FILTER(QA_Seed_Keywords!B$2:B$83, ISNUMBER(SEARCH(A1418, QA_Seed_Keywords!B$2:B$83)))), "")</f>
        <v/>
      </c>
      <c r="T1418" cm="1">
        <f t="array" ref="T1418">SUM(--ISNUMBER(SEARCH($A1418,QA_Seed_Keywords!$B$2:$B$83)))</f>
        <v>0</v>
      </c>
      <c r="U1418" t="str" cm="1">
        <f t="array" ref="U1418">IFERROR(_xlfn.TEXTJOIN(", ", TRUE, _xlfn._xlws.FILTER(ROW(QA_Seed_Keywords!B$2:B$83), ISNUMBER(SEARCH(A1418, QA_Seed_Keywords!B$2:B$83)))), "")</f>
        <v/>
      </c>
    </row>
    <row r="1419" spans="1:21" customFormat="1" x14ac:dyDescent="0.3">
      <c r="A1419" t="s">
        <v>2486</v>
      </c>
      <c r="B1419" t="s">
        <v>2486</v>
      </c>
      <c r="C1419">
        <v>3</v>
      </c>
      <c r="D1419">
        <v>1.5</v>
      </c>
      <c r="E1419">
        <v>0.2142857142857143</v>
      </c>
      <c r="F1419">
        <v>2</v>
      </c>
      <c r="G1419">
        <v>12</v>
      </c>
      <c r="H1419">
        <v>2</v>
      </c>
      <c r="I1419">
        <v>1.945910149055313</v>
      </c>
      <c r="J1419">
        <v>5.8377304471659386</v>
      </c>
      <c r="K1419">
        <v>2.9188652235829702</v>
      </c>
      <c r="L1419">
        <v>0.41698074622613851</v>
      </c>
      <c r="M1419">
        <v>5.8903491282217537</v>
      </c>
      <c r="N1419">
        <v>3</v>
      </c>
      <c r="O1419">
        <v>0.5</v>
      </c>
      <c r="P1419">
        <v>2.9188652235829702</v>
      </c>
      <c r="Q1419">
        <v>1.4594326117914851</v>
      </c>
      <c r="R1419">
        <v>0.20849037311306931</v>
      </c>
      <c r="S1419" t="str" cm="1">
        <f t="array" ref="S1419">IFERROR(_xlfn.TEXTJOIN(", ", TRUE, _xlfn._xlws.FILTER(QA_Seed_Keywords!B$2:B$83, ISNUMBER(SEARCH(A1419, QA_Seed_Keywords!B$2:B$83)))), "")</f>
        <v/>
      </c>
      <c r="T1419" cm="1">
        <f t="array" ref="T1419">SUM(--ISNUMBER(SEARCH($A1419,QA_Seed_Keywords!$B$2:$B$83)))</f>
        <v>0</v>
      </c>
      <c r="U1419" t="str" cm="1">
        <f t="array" ref="U1419">IFERROR(_xlfn.TEXTJOIN(", ", TRUE, _xlfn._xlws.FILTER(ROW(QA_Seed_Keywords!B$2:B$83), ISNUMBER(SEARCH(A1419, QA_Seed_Keywords!B$2:B$83)))), "")</f>
        <v/>
      </c>
    </row>
    <row r="1420" spans="1:21" customFormat="1" x14ac:dyDescent="0.3">
      <c r="A1420" t="s">
        <v>2487</v>
      </c>
      <c r="B1420" t="s">
        <v>2487</v>
      </c>
      <c r="C1420">
        <v>3</v>
      </c>
      <c r="D1420">
        <v>1.5</v>
      </c>
      <c r="E1420">
        <v>0.2142857142857143</v>
      </c>
      <c r="F1420">
        <v>2</v>
      </c>
      <c r="G1420">
        <v>12</v>
      </c>
      <c r="H1420">
        <v>2</v>
      </c>
      <c r="I1420">
        <v>1.945910149055313</v>
      </c>
      <c r="J1420">
        <v>5.8377304471659386</v>
      </c>
      <c r="K1420">
        <v>2.9188652235829702</v>
      </c>
      <c r="L1420">
        <v>0.41698074622613851</v>
      </c>
      <c r="M1420">
        <v>4.2809112157876541</v>
      </c>
      <c r="N1420">
        <v>3</v>
      </c>
      <c r="O1420">
        <v>0.5</v>
      </c>
      <c r="P1420">
        <v>2.9188652235829702</v>
      </c>
      <c r="Q1420">
        <v>1.4594326117914851</v>
      </c>
      <c r="R1420">
        <v>0.20849037311306931</v>
      </c>
      <c r="S1420" t="str" cm="1">
        <f t="array" ref="S1420">IFERROR(_xlfn.TEXTJOIN(", ", TRUE, _xlfn._xlws.FILTER(QA_Seed_Keywords!B$2:B$83, ISNUMBER(SEARCH(A1420, QA_Seed_Keywords!B$2:B$83)))), "")</f>
        <v/>
      </c>
      <c r="T1420" cm="1">
        <f t="array" ref="T1420">SUM(--ISNUMBER(SEARCH($A1420,QA_Seed_Keywords!$B$2:$B$83)))</f>
        <v>0</v>
      </c>
      <c r="U1420" t="str" cm="1">
        <f t="array" ref="U1420">IFERROR(_xlfn.TEXTJOIN(", ", TRUE, _xlfn._xlws.FILTER(ROW(QA_Seed_Keywords!B$2:B$83), ISNUMBER(SEARCH(A1420, QA_Seed_Keywords!B$2:B$83)))), "")</f>
        <v/>
      </c>
    </row>
    <row r="1421" spans="1:21" customFormat="1" x14ac:dyDescent="0.3">
      <c r="A1421" t="s">
        <v>2488</v>
      </c>
      <c r="B1421" t="s">
        <v>2488</v>
      </c>
      <c r="C1421">
        <v>3</v>
      </c>
      <c r="D1421">
        <v>1.5</v>
      </c>
      <c r="E1421">
        <v>0.2142857142857143</v>
      </c>
      <c r="F1421">
        <v>2</v>
      </c>
      <c r="G1421">
        <v>12</v>
      </c>
      <c r="H1421">
        <v>2</v>
      </c>
      <c r="I1421">
        <v>1.945910149055313</v>
      </c>
      <c r="J1421">
        <v>5.8377304471659386</v>
      </c>
      <c r="K1421">
        <v>2.9188652235829702</v>
      </c>
      <c r="L1421">
        <v>0.41698074622613851</v>
      </c>
      <c r="M1421">
        <v>4.5040547671018629</v>
      </c>
      <c r="N1421">
        <v>3</v>
      </c>
      <c r="O1421">
        <v>0.5</v>
      </c>
      <c r="P1421">
        <v>2.9188652235829702</v>
      </c>
      <c r="Q1421">
        <v>1.4594326117914851</v>
      </c>
      <c r="R1421">
        <v>0.20849037311306931</v>
      </c>
      <c r="S1421" t="str" cm="1">
        <f t="array" ref="S1421">IFERROR(_xlfn.TEXTJOIN(", ", TRUE, _xlfn._xlws.FILTER(QA_Seed_Keywords!B$2:B$83, ISNUMBER(SEARCH(A1421, QA_Seed_Keywords!B$2:B$83)))), "")</f>
        <v/>
      </c>
      <c r="T1421" cm="1">
        <f t="array" ref="T1421">SUM(--ISNUMBER(SEARCH($A1421,QA_Seed_Keywords!$B$2:$B$83)))</f>
        <v>0</v>
      </c>
      <c r="U1421" t="str" cm="1">
        <f t="array" ref="U1421">IFERROR(_xlfn.TEXTJOIN(", ", TRUE, _xlfn._xlws.FILTER(ROW(QA_Seed_Keywords!B$2:B$83), ISNUMBER(SEARCH(A1421, QA_Seed_Keywords!B$2:B$83)))), "")</f>
        <v/>
      </c>
    </row>
    <row r="1422" spans="1:21" customFormat="1" x14ac:dyDescent="0.3">
      <c r="A1422" t="s">
        <v>2489</v>
      </c>
      <c r="B1422" t="s">
        <v>2490</v>
      </c>
      <c r="C1422">
        <v>3</v>
      </c>
      <c r="D1422">
        <v>1.5</v>
      </c>
      <c r="E1422">
        <v>0.2142857142857143</v>
      </c>
      <c r="F1422">
        <v>2</v>
      </c>
      <c r="G1422">
        <v>12</v>
      </c>
      <c r="H1422">
        <v>2</v>
      </c>
      <c r="I1422">
        <v>1.945910149055313</v>
      </c>
      <c r="J1422">
        <v>5.8377304471659386</v>
      </c>
      <c r="K1422">
        <v>2.9188652235829702</v>
      </c>
      <c r="L1422">
        <v>0.41698074622613851</v>
      </c>
      <c r="M1422">
        <v>4.5040547671018629</v>
      </c>
      <c r="N1422">
        <v>3</v>
      </c>
      <c r="O1422">
        <v>0.5</v>
      </c>
      <c r="P1422">
        <v>2.9188652235829702</v>
      </c>
      <c r="Q1422">
        <v>1.4594326117914851</v>
      </c>
      <c r="R1422">
        <v>0.20849037311306931</v>
      </c>
      <c r="S1422" t="str" cm="1">
        <f t="array" ref="S1422">IFERROR(_xlfn.TEXTJOIN(", ", TRUE, _xlfn._xlws.FILTER(QA_Seed_Keywords!B$2:B$83, ISNUMBER(SEARCH(A1422, QA_Seed_Keywords!B$2:B$83)))), "")</f>
        <v/>
      </c>
      <c r="T1422" cm="1">
        <f t="array" ref="T1422">SUM(--ISNUMBER(SEARCH($A1422,QA_Seed_Keywords!$B$2:$B$83)))</f>
        <v>0</v>
      </c>
      <c r="U1422" t="str" cm="1">
        <f t="array" ref="U1422">IFERROR(_xlfn.TEXTJOIN(", ", TRUE, _xlfn._xlws.FILTER(ROW(QA_Seed_Keywords!B$2:B$83), ISNUMBER(SEARCH(A1422, QA_Seed_Keywords!B$2:B$83)))), "")</f>
        <v/>
      </c>
    </row>
    <row r="1423" spans="1:21" customFormat="1" x14ac:dyDescent="0.3">
      <c r="A1423" t="s">
        <v>2491</v>
      </c>
      <c r="B1423" t="s">
        <v>2492</v>
      </c>
      <c r="C1423">
        <v>3</v>
      </c>
      <c r="D1423">
        <v>1.5</v>
      </c>
      <c r="E1423">
        <v>0.2142857142857143</v>
      </c>
      <c r="F1423">
        <v>2</v>
      </c>
      <c r="G1423">
        <v>12</v>
      </c>
      <c r="H1423">
        <v>2</v>
      </c>
      <c r="I1423">
        <v>1.945910149055313</v>
      </c>
      <c r="J1423">
        <v>5.8377304471659386</v>
      </c>
      <c r="K1423">
        <v>2.9188652235829702</v>
      </c>
      <c r="L1423">
        <v>0.41698074622613851</v>
      </c>
      <c r="M1423">
        <v>4.5040547671018629</v>
      </c>
      <c r="N1423">
        <v>3</v>
      </c>
      <c r="O1423">
        <v>0.5</v>
      </c>
      <c r="P1423">
        <v>2.9188652235829702</v>
      </c>
      <c r="Q1423">
        <v>1.4594326117914851</v>
      </c>
      <c r="R1423">
        <v>0.20849037311306931</v>
      </c>
      <c r="S1423" t="str" cm="1">
        <f t="array" ref="S1423">IFERROR(_xlfn.TEXTJOIN(", ", TRUE, _xlfn._xlws.FILTER(QA_Seed_Keywords!B$2:B$83, ISNUMBER(SEARCH(A1423, QA_Seed_Keywords!B$2:B$83)))), "")</f>
        <v/>
      </c>
      <c r="T1423" cm="1">
        <f t="array" ref="T1423">SUM(--ISNUMBER(SEARCH($A1423,QA_Seed_Keywords!$B$2:$B$83)))</f>
        <v>0</v>
      </c>
      <c r="U1423" t="str" cm="1">
        <f t="array" ref="U1423">IFERROR(_xlfn.TEXTJOIN(", ", TRUE, _xlfn._xlws.FILTER(ROW(QA_Seed_Keywords!B$2:B$83), ISNUMBER(SEARCH(A1423, QA_Seed_Keywords!B$2:B$83)))), "")</f>
        <v/>
      </c>
    </row>
    <row r="1424" spans="1:21" customFormat="1" x14ac:dyDescent="0.3">
      <c r="A1424" t="s">
        <v>2493</v>
      </c>
      <c r="B1424" t="s">
        <v>2494</v>
      </c>
      <c r="C1424">
        <v>3</v>
      </c>
      <c r="D1424">
        <v>1.5</v>
      </c>
      <c r="E1424">
        <v>0.2142857142857143</v>
      </c>
      <c r="F1424">
        <v>2</v>
      </c>
      <c r="G1424">
        <v>12</v>
      </c>
      <c r="H1424">
        <v>2</v>
      </c>
      <c r="I1424">
        <v>1.945910149055313</v>
      </c>
      <c r="J1424">
        <v>5.8377304471659386</v>
      </c>
      <c r="K1424">
        <v>2.9188652235829702</v>
      </c>
      <c r="L1424">
        <v>0.41698074622613851</v>
      </c>
      <c r="M1424">
        <v>4.5040547671018629</v>
      </c>
      <c r="N1424">
        <v>3</v>
      </c>
      <c r="O1424">
        <v>0.5</v>
      </c>
      <c r="P1424">
        <v>2.9188652235829702</v>
      </c>
      <c r="Q1424">
        <v>1.4594326117914851</v>
      </c>
      <c r="R1424">
        <v>0.20849037311306931</v>
      </c>
      <c r="S1424" t="str" cm="1">
        <f t="array" ref="S1424">IFERROR(_xlfn.TEXTJOIN(", ", TRUE, _xlfn._xlws.FILTER(QA_Seed_Keywords!B$2:B$83, ISNUMBER(SEARCH(A1424, QA_Seed_Keywords!B$2:B$83)))), "")</f>
        <v/>
      </c>
      <c r="T1424" cm="1">
        <f t="array" ref="T1424">SUM(--ISNUMBER(SEARCH($A1424,QA_Seed_Keywords!$B$2:$B$83)))</f>
        <v>0</v>
      </c>
      <c r="U1424" t="str" cm="1">
        <f t="array" ref="U1424">IFERROR(_xlfn.TEXTJOIN(", ", TRUE, _xlfn._xlws.FILTER(ROW(QA_Seed_Keywords!B$2:B$83), ISNUMBER(SEARCH(A1424, QA_Seed_Keywords!B$2:B$83)))), "")</f>
        <v/>
      </c>
    </row>
    <row r="1425" spans="1:21" customFormat="1" x14ac:dyDescent="0.3">
      <c r="A1425" t="s">
        <v>2495</v>
      </c>
      <c r="B1425" t="s">
        <v>2496</v>
      </c>
      <c r="C1425">
        <v>28</v>
      </c>
      <c r="D1425">
        <v>4.666666666666667</v>
      </c>
      <c r="E1425">
        <v>2</v>
      </c>
      <c r="F1425">
        <v>6</v>
      </c>
      <c r="G1425">
        <v>12</v>
      </c>
      <c r="H1425">
        <v>12</v>
      </c>
      <c r="I1425">
        <v>0.69314718055994529</v>
      </c>
      <c r="J1425">
        <v>19.408121055678471</v>
      </c>
      <c r="K1425">
        <v>3.2346868426130779</v>
      </c>
      <c r="L1425">
        <v>1.386294361119891</v>
      </c>
      <c r="M1425">
        <v>5.8903491282217537</v>
      </c>
      <c r="N1425">
        <v>39</v>
      </c>
      <c r="O1425">
        <v>0.15</v>
      </c>
      <c r="P1425">
        <v>2.9112181583517698</v>
      </c>
      <c r="Q1425">
        <v>0.48520302639196172</v>
      </c>
      <c r="R1425">
        <v>0.20794415416798359</v>
      </c>
      <c r="S1425" t="str" cm="1">
        <f t="array" ref="S1425">IFERROR(_xlfn.TEXTJOIN(", ", TRUE, _xlfn._xlws.FILTER(QA_Seed_Keywords!B$2:B$83, ISNUMBER(SEARCH(A1425, QA_Seed_Keywords!B$2:B$83)))), "")</f>
        <v/>
      </c>
      <c r="T1425" cm="1">
        <f t="array" ref="T1425">SUM(--ISNUMBER(SEARCH($A1425,QA_Seed_Keywords!$B$2:$B$83)))</f>
        <v>0</v>
      </c>
      <c r="U1425" t="str" cm="1">
        <f t="array" ref="U1425">IFERROR(_xlfn.TEXTJOIN(", ", TRUE, _xlfn._xlws.FILTER(ROW(QA_Seed_Keywords!B$2:B$83), ISNUMBER(SEARCH(A1425, QA_Seed_Keywords!B$2:B$83)))), "")</f>
        <v/>
      </c>
    </row>
    <row r="1426" spans="1:21" customFormat="1" x14ac:dyDescent="0.3">
      <c r="A1426" t="s">
        <v>2497</v>
      </c>
      <c r="B1426" t="s">
        <v>2498</v>
      </c>
      <c r="C1426">
        <v>15</v>
      </c>
      <c r="D1426">
        <v>5</v>
      </c>
      <c r="E1426">
        <v>1.071428571428571</v>
      </c>
      <c r="F1426">
        <v>3</v>
      </c>
      <c r="G1426">
        <v>12</v>
      </c>
      <c r="H1426">
        <v>6</v>
      </c>
      <c r="I1426">
        <v>1.09861228866811</v>
      </c>
      <c r="J1426">
        <v>16.479184330021649</v>
      </c>
      <c r="K1426">
        <v>5.4930614433405491</v>
      </c>
      <c r="L1426">
        <v>1.1770845950015461</v>
      </c>
      <c r="M1426">
        <v>3.057135784165538</v>
      </c>
      <c r="N1426">
        <v>16</v>
      </c>
      <c r="O1426">
        <v>0.1764705882352941</v>
      </c>
      <c r="P1426">
        <v>2.9080913523567609</v>
      </c>
      <c r="Q1426">
        <v>0.96936378411892055</v>
      </c>
      <c r="R1426">
        <v>0.20772081088262581</v>
      </c>
      <c r="S1426" t="str" cm="1">
        <f t="array" ref="S1426">IFERROR(_xlfn.TEXTJOIN(", ", TRUE, _xlfn._xlws.FILTER(QA_Seed_Keywords!B$2:B$83, ISNUMBER(SEARCH(A1426, QA_Seed_Keywords!B$2:B$83)))), "")</f>
        <v/>
      </c>
      <c r="T1426" cm="1">
        <f t="array" ref="T1426">SUM(--ISNUMBER(SEARCH($A1426,QA_Seed_Keywords!$B$2:$B$83)))</f>
        <v>0</v>
      </c>
      <c r="U1426" t="str" cm="1">
        <f t="array" ref="U1426">IFERROR(_xlfn.TEXTJOIN(", ", TRUE, _xlfn._xlws.FILTER(ROW(QA_Seed_Keywords!B$2:B$83), ISNUMBER(SEARCH(A1426, QA_Seed_Keywords!B$2:B$83)))), "")</f>
        <v/>
      </c>
    </row>
    <row r="1427" spans="1:21" customFormat="1" x14ac:dyDescent="0.3">
      <c r="A1427" t="s">
        <v>2499</v>
      </c>
      <c r="B1427" t="s">
        <v>2500</v>
      </c>
      <c r="C1427">
        <v>19</v>
      </c>
      <c r="D1427">
        <v>9.5</v>
      </c>
      <c r="E1427">
        <v>1.357142857142857</v>
      </c>
      <c r="F1427">
        <v>2</v>
      </c>
      <c r="G1427">
        <v>12</v>
      </c>
      <c r="H1427">
        <v>8</v>
      </c>
      <c r="I1427">
        <v>0.91629073187415511</v>
      </c>
      <c r="J1427">
        <v>17.40952390560895</v>
      </c>
      <c r="K1427">
        <v>8.7047619528044731</v>
      </c>
      <c r="L1427">
        <v>1.243537421829211</v>
      </c>
      <c r="M1427">
        <v>5.8903491282217537</v>
      </c>
      <c r="N1427">
        <v>11</v>
      </c>
      <c r="O1427">
        <v>0.16666666666666671</v>
      </c>
      <c r="P1427">
        <v>2.901587317601491</v>
      </c>
      <c r="Q1427">
        <v>1.450793658800746</v>
      </c>
      <c r="R1427">
        <v>0.20725623697153511</v>
      </c>
      <c r="S1427" t="str" cm="1">
        <f t="array" ref="S1427">IFERROR(_xlfn.TEXTJOIN(", ", TRUE, _xlfn._xlws.FILTER(QA_Seed_Keywords!B$2:B$83, ISNUMBER(SEARCH(A1427, QA_Seed_Keywords!B$2:B$83)))), "")</f>
        <v/>
      </c>
      <c r="T1427" cm="1">
        <f t="array" ref="T1427">SUM(--ISNUMBER(SEARCH($A1427,QA_Seed_Keywords!$B$2:$B$83)))</f>
        <v>0</v>
      </c>
      <c r="U1427" t="str" cm="1">
        <f t="array" ref="U1427">IFERROR(_xlfn.TEXTJOIN(", ", TRUE, _xlfn._xlws.FILTER(ROW(QA_Seed_Keywords!B$2:B$83), ISNUMBER(SEARCH(A1427, QA_Seed_Keywords!B$2:B$83)))), "")</f>
        <v/>
      </c>
    </row>
    <row r="1428" spans="1:21" customFormat="1" x14ac:dyDescent="0.3">
      <c r="A1428" t="s">
        <v>2501</v>
      </c>
      <c r="B1428" t="s">
        <v>2502</v>
      </c>
      <c r="C1428">
        <v>52</v>
      </c>
      <c r="D1428">
        <v>8.6666666666666661</v>
      </c>
      <c r="E1428">
        <v>3.714285714285714</v>
      </c>
      <c r="F1428">
        <v>6</v>
      </c>
      <c r="G1428">
        <v>12</v>
      </c>
      <c r="H1428">
        <v>12</v>
      </c>
      <c r="I1428">
        <v>0.69314718055994529</v>
      </c>
      <c r="J1428">
        <v>36.043653389117154</v>
      </c>
      <c r="K1428">
        <v>6.0072755648528586</v>
      </c>
      <c r="L1428">
        <v>2.574546670651225</v>
      </c>
      <c r="M1428">
        <v>1.5728610146854429</v>
      </c>
      <c r="N1428">
        <v>74</v>
      </c>
      <c r="O1428">
        <v>0.08</v>
      </c>
      <c r="P1428">
        <v>2.8834922711293718</v>
      </c>
      <c r="Q1428">
        <v>0.48058204518822872</v>
      </c>
      <c r="R1428">
        <v>0.20596373365209811</v>
      </c>
      <c r="S1428" t="str" cm="1">
        <f t="array" ref="S1428">IFERROR(_xlfn.TEXTJOIN(", ", TRUE, _xlfn._xlws.FILTER(QA_Seed_Keywords!B$2:B$83, ISNUMBER(SEARCH(A1428, QA_Seed_Keywords!B$2:B$83)))), "")</f>
        <v/>
      </c>
      <c r="T1428" cm="1">
        <f t="array" ref="T1428">SUM(--ISNUMBER(SEARCH($A1428,QA_Seed_Keywords!$B$2:$B$83)))</f>
        <v>0</v>
      </c>
      <c r="U1428" t="str" cm="1">
        <f t="array" ref="U1428">IFERROR(_xlfn.TEXTJOIN(", ", TRUE, _xlfn._xlws.FILTER(ROW(QA_Seed_Keywords!B$2:B$83), ISNUMBER(SEARCH(A1428, QA_Seed_Keywords!B$2:B$83)))), "")</f>
        <v/>
      </c>
    </row>
    <row r="1429" spans="1:21" customFormat="1" x14ac:dyDescent="0.3">
      <c r="A1429" t="s">
        <v>2503</v>
      </c>
      <c r="B1429" t="s">
        <v>2504</v>
      </c>
      <c r="C1429">
        <v>26</v>
      </c>
      <c r="D1429">
        <v>4.333333333333333</v>
      </c>
      <c r="E1429">
        <v>1.857142857142857</v>
      </c>
      <c r="F1429">
        <v>6</v>
      </c>
      <c r="G1429">
        <v>12</v>
      </c>
      <c r="H1429">
        <v>11</v>
      </c>
      <c r="I1429">
        <v>0.73759894313077912</v>
      </c>
      <c r="J1429">
        <v>19.177572521400261</v>
      </c>
      <c r="K1429">
        <v>3.1962620869000431</v>
      </c>
      <c r="L1429">
        <v>1.369826608671447</v>
      </c>
      <c r="M1429">
        <v>2.1526795099383849</v>
      </c>
      <c r="N1429">
        <v>39</v>
      </c>
      <c r="O1429">
        <v>0.15</v>
      </c>
      <c r="P1429">
        <v>2.8766358782100392</v>
      </c>
      <c r="Q1429">
        <v>0.47943931303500642</v>
      </c>
      <c r="R1429">
        <v>0.20547399130071711</v>
      </c>
      <c r="S1429" t="str" cm="1">
        <f t="array" ref="S1429">IFERROR(_xlfn.TEXTJOIN(", ", TRUE, _xlfn._xlws.FILTER(QA_Seed_Keywords!B$2:B$83, ISNUMBER(SEARCH(A1429, QA_Seed_Keywords!B$2:B$83)))), "")</f>
        <v/>
      </c>
      <c r="T1429" cm="1">
        <f t="array" ref="T1429">SUM(--ISNUMBER(SEARCH($A1429,QA_Seed_Keywords!$B$2:$B$83)))</f>
        <v>0</v>
      </c>
      <c r="U1429" t="str" cm="1">
        <f t="array" ref="U1429">IFERROR(_xlfn.TEXTJOIN(", ", TRUE, _xlfn._xlws.FILTER(ROW(QA_Seed_Keywords!B$2:B$83), ISNUMBER(SEARCH(A1429, QA_Seed_Keywords!B$2:B$83)))), "")</f>
        <v/>
      </c>
    </row>
    <row r="1430" spans="1:21" customFormat="1" x14ac:dyDescent="0.3">
      <c r="A1430" t="s">
        <v>2505</v>
      </c>
      <c r="B1430" t="s">
        <v>2505</v>
      </c>
      <c r="C1430">
        <v>21</v>
      </c>
      <c r="D1430">
        <v>4.2</v>
      </c>
      <c r="E1430">
        <v>1.5</v>
      </c>
      <c r="F1430">
        <v>5</v>
      </c>
      <c r="G1430">
        <v>12</v>
      </c>
      <c r="H1430">
        <v>11</v>
      </c>
      <c r="I1430">
        <v>0.73759894313077912</v>
      </c>
      <c r="J1430">
        <v>15.489577805746359</v>
      </c>
      <c r="K1430">
        <v>3.0979155611492719</v>
      </c>
      <c r="L1430">
        <v>1.106398414696169</v>
      </c>
      <c r="M1430">
        <v>2.594512262217425</v>
      </c>
      <c r="N1430">
        <v>26</v>
      </c>
      <c r="O1430">
        <v>0.1851851851851852</v>
      </c>
      <c r="P1430">
        <v>2.8684403343974738</v>
      </c>
      <c r="Q1430">
        <v>0.57368806687949481</v>
      </c>
      <c r="R1430">
        <v>0.2048885953141053</v>
      </c>
      <c r="S1430" t="str" cm="1">
        <f t="array" ref="S1430">IFERROR(_xlfn.TEXTJOIN(", ", TRUE, _xlfn._xlws.FILTER(QA_Seed_Keywords!B$2:B$83, ISNUMBER(SEARCH(A1430, QA_Seed_Keywords!B$2:B$83)))), "")</f>
        <v/>
      </c>
      <c r="T1430" cm="1">
        <f t="array" ref="T1430">SUM(--ISNUMBER(SEARCH($A1430,QA_Seed_Keywords!$B$2:$B$83)))</f>
        <v>0</v>
      </c>
      <c r="U1430" t="str" cm="1">
        <f t="array" ref="U1430">IFERROR(_xlfn.TEXTJOIN(", ", TRUE, _xlfn._xlws.FILTER(ROW(QA_Seed_Keywords!B$2:B$83), ISNUMBER(SEARCH(A1430, QA_Seed_Keywords!B$2:B$83)))), "")</f>
        <v/>
      </c>
    </row>
    <row r="1431" spans="1:21" customFormat="1" x14ac:dyDescent="0.3">
      <c r="A1431" t="s">
        <v>2506</v>
      </c>
      <c r="B1431" t="s">
        <v>2506</v>
      </c>
      <c r="C1431">
        <v>51</v>
      </c>
      <c r="D1431">
        <v>8.5</v>
      </c>
      <c r="E1431">
        <v>3.6428571428571428</v>
      </c>
      <c r="F1431">
        <v>6</v>
      </c>
      <c r="G1431">
        <v>12</v>
      </c>
      <c r="H1431">
        <v>12</v>
      </c>
      <c r="I1431">
        <v>0.69314718055994529</v>
      </c>
      <c r="J1431">
        <v>35.350506208557213</v>
      </c>
      <c r="K1431">
        <v>5.891751034759535</v>
      </c>
      <c r="L1431">
        <v>2.5250361577540859</v>
      </c>
      <c r="M1431">
        <v>1.586284035017584</v>
      </c>
      <c r="N1431">
        <v>73</v>
      </c>
      <c r="O1431">
        <v>8.1081081081081086E-2</v>
      </c>
      <c r="P1431">
        <v>2.866257260153287</v>
      </c>
      <c r="Q1431">
        <v>0.47770954335888122</v>
      </c>
      <c r="R1431">
        <v>0.20473266143952051</v>
      </c>
      <c r="S1431" t="str" cm="1">
        <f t="array" ref="S1431">IFERROR(_xlfn.TEXTJOIN(", ", TRUE, _xlfn._xlws.FILTER(QA_Seed_Keywords!B$2:B$83, ISNUMBER(SEARCH(A1431, QA_Seed_Keywords!B$2:B$83)))), "")</f>
        <v/>
      </c>
      <c r="T1431" cm="1">
        <f t="array" ref="T1431">SUM(--ISNUMBER(SEARCH($A1431,QA_Seed_Keywords!$B$2:$B$83)))</f>
        <v>0</v>
      </c>
      <c r="U1431" t="str" cm="1">
        <f t="array" ref="U1431">IFERROR(_xlfn.TEXTJOIN(", ", TRUE, _xlfn._xlws.FILTER(ROW(QA_Seed_Keywords!B$2:B$83), ISNUMBER(SEARCH(A1431, QA_Seed_Keywords!B$2:B$83)))), "")</f>
        <v/>
      </c>
    </row>
    <row r="1432" spans="1:21" customFormat="1" x14ac:dyDescent="0.3">
      <c r="A1432" t="s">
        <v>2507</v>
      </c>
      <c r="B1432" t="s">
        <v>2508</v>
      </c>
      <c r="C1432">
        <v>10</v>
      </c>
      <c r="D1432">
        <v>2</v>
      </c>
      <c r="E1432">
        <v>0.7142857142857143</v>
      </c>
      <c r="F1432">
        <v>5</v>
      </c>
      <c r="G1432">
        <v>12</v>
      </c>
      <c r="H1432">
        <v>8</v>
      </c>
      <c r="I1432">
        <v>0.91629073187415511</v>
      </c>
      <c r="J1432">
        <v>9.1629073187415511</v>
      </c>
      <c r="K1432">
        <v>1.83258146374831</v>
      </c>
      <c r="L1432">
        <v>0.65449337991011081</v>
      </c>
      <c r="M1432">
        <v>3.117760405981973</v>
      </c>
      <c r="N1432">
        <v>15</v>
      </c>
      <c r="O1432">
        <v>0.3125</v>
      </c>
      <c r="P1432">
        <v>2.8634085371067348</v>
      </c>
      <c r="Q1432">
        <v>0.57268170742134694</v>
      </c>
      <c r="R1432">
        <v>0.20452918122190961</v>
      </c>
      <c r="S1432" t="str" cm="1">
        <f t="array" ref="S1432">IFERROR(_xlfn.TEXTJOIN(", ", TRUE, _xlfn._xlws.FILTER(QA_Seed_Keywords!B$2:B$83, ISNUMBER(SEARCH(A1432, QA_Seed_Keywords!B$2:B$83)))), "")</f>
        <v/>
      </c>
      <c r="T1432" cm="1">
        <f t="array" ref="T1432">SUM(--ISNUMBER(SEARCH($A1432,QA_Seed_Keywords!$B$2:$B$83)))</f>
        <v>0</v>
      </c>
      <c r="U1432" t="str" cm="1">
        <f t="array" ref="U1432">IFERROR(_xlfn.TEXTJOIN(", ", TRUE, _xlfn._xlws.FILTER(ROW(QA_Seed_Keywords!B$2:B$83), ISNUMBER(SEARCH(A1432, QA_Seed_Keywords!B$2:B$83)))), "")</f>
        <v/>
      </c>
    </row>
    <row r="1433" spans="1:21" customFormat="1" x14ac:dyDescent="0.3">
      <c r="A1433" t="s">
        <v>2509</v>
      </c>
      <c r="B1433" t="s">
        <v>2510</v>
      </c>
      <c r="C1433">
        <v>31</v>
      </c>
      <c r="D1433">
        <v>7.75</v>
      </c>
      <c r="E1433">
        <v>2.214285714285714</v>
      </c>
      <c r="F1433">
        <v>4</v>
      </c>
      <c r="G1433">
        <v>12</v>
      </c>
      <c r="H1433">
        <v>11</v>
      </c>
      <c r="I1433">
        <v>0.73759894313077912</v>
      </c>
      <c r="J1433">
        <v>22.865567237054151</v>
      </c>
      <c r="K1433">
        <v>5.7163918092635377</v>
      </c>
      <c r="L1433">
        <v>1.6332548026467251</v>
      </c>
      <c r="M1433">
        <v>2.4246132254220272</v>
      </c>
      <c r="N1433">
        <v>31</v>
      </c>
      <c r="O1433">
        <v>0.125</v>
      </c>
      <c r="P1433">
        <v>2.8581959046317689</v>
      </c>
      <c r="Q1433">
        <v>0.71454897615794222</v>
      </c>
      <c r="R1433">
        <v>0.20415685033084069</v>
      </c>
      <c r="S1433" t="str" cm="1">
        <f t="array" ref="S1433">IFERROR(_xlfn.TEXTJOIN(", ", TRUE, _xlfn._xlws.FILTER(QA_Seed_Keywords!B$2:B$83, ISNUMBER(SEARCH(A1433, QA_Seed_Keywords!B$2:B$83)))), "")</f>
        <v/>
      </c>
      <c r="T1433" cm="1">
        <f t="array" ref="T1433">SUM(--ISNUMBER(SEARCH($A1433,QA_Seed_Keywords!$B$2:$B$83)))</f>
        <v>0</v>
      </c>
      <c r="U1433" t="str" cm="1">
        <f t="array" ref="U1433">IFERROR(_xlfn.TEXTJOIN(", ", TRUE, _xlfn._xlws.FILTER(ROW(QA_Seed_Keywords!B$2:B$83), ISNUMBER(SEARCH(A1433, QA_Seed_Keywords!B$2:B$83)))), "")</f>
        <v/>
      </c>
    </row>
    <row r="1434" spans="1:21" customFormat="1" x14ac:dyDescent="0.3">
      <c r="A1434" t="s">
        <v>2511</v>
      </c>
      <c r="B1434" t="s">
        <v>2512</v>
      </c>
      <c r="C1434">
        <v>42</v>
      </c>
      <c r="D1434">
        <v>10.5</v>
      </c>
      <c r="E1434">
        <v>3</v>
      </c>
      <c r="F1434">
        <v>4</v>
      </c>
      <c r="G1434">
        <v>12</v>
      </c>
      <c r="H1434">
        <v>12</v>
      </c>
      <c r="I1434">
        <v>0.69314718055994529</v>
      </c>
      <c r="J1434">
        <v>29.1121815835177</v>
      </c>
      <c r="K1434">
        <v>7.2780453958794258</v>
      </c>
      <c r="L1434">
        <v>2.0794415416798362</v>
      </c>
      <c r="M1434">
        <v>2.1767770615174462</v>
      </c>
      <c r="N1434">
        <v>40</v>
      </c>
      <c r="O1434">
        <v>9.7560975609756101E-2</v>
      </c>
      <c r="P1434">
        <v>2.8402128374163609</v>
      </c>
      <c r="Q1434">
        <v>0.71005320935409033</v>
      </c>
      <c r="R1434">
        <v>0.20287234552974009</v>
      </c>
      <c r="S1434" t="str" cm="1">
        <f t="array" ref="S1434">IFERROR(_xlfn.TEXTJOIN(", ", TRUE, _xlfn._xlws.FILTER(QA_Seed_Keywords!B$2:B$83, ISNUMBER(SEARCH(A1434, QA_Seed_Keywords!B$2:B$83)))), "")</f>
        <v/>
      </c>
      <c r="T1434" cm="1">
        <f t="array" ref="T1434">SUM(--ISNUMBER(SEARCH($A1434,QA_Seed_Keywords!$B$2:$B$83)))</f>
        <v>0</v>
      </c>
      <c r="U1434" t="str" cm="1">
        <f t="array" ref="U1434">IFERROR(_xlfn.TEXTJOIN(", ", TRUE, _xlfn._xlws.FILTER(ROW(QA_Seed_Keywords!B$2:B$83), ISNUMBER(SEARCH(A1434, QA_Seed_Keywords!B$2:B$83)))), "")</f>
        <v/>
      </c>
    </row>
    <row r="1435" spans="1:21" customFormat="1" x14ac:dyDescent="0.3">
      <c r="A1435" t="s">
        <v>2513</v>
      </c>
      <c r="B1435" t="s">
        <v>2514</v>
      </c>
      <c r="C1435">
        <v>43</v>
      </c>
      <c r="D1435">
        <v>10.75</v>
      </c>
      <c r="E1435">
        <v>3.0714285714285721</v>
      </c>
      <c r="F1435">
        <v>4</v>
      </c>
      <c r="G1435">
        <v>12</v>
      </c>
      <c r="H1435">
        <v>12</v>
      </c>
      <c r="I1435">
        <v>0.69314718055994529</v>
      </c>
      <c r="J1435">
        <v>29.80532876407765</v>
      </c>
      <c r="K1435">
        <v>7.4513321910194117</v>
      </c>
      <c r="L1435">
        <v>2.1289520545769749</v>
      </c>
      <c r="M1435">
        <v>2.1526795099383849</v>
      </c>
      <c r="N1435">
        <v>41</v>
      </c>
      <c r="O1435">
        <v>9.5238095238095233E-2</v>
      </c>
      <c r="P1435">
        <v>2.8386027394359661</v>
      </c>
      <c r="Q1435">
        <v>0.70965068485899152</v>
      </c>
      <c r="R1435">
        <v>0.20275733853114039</v>
      </c>
      <c r="S1435" t="str" cm="1">
        <f t="array" ref="S1435">IFERROR(_xlfn.TEXTJOIN(", ", TRUE, _xlfn._xlws.FILTER(QA_Seed_Keywords!B$2:B$83, ISNUMBER(SEARCH(A1435, QA_Seed_Keywords!B$2:B$83)))), "")</f>
        <v/>
      </c>
      <c r="T1435" cm="1">
        <f t="array" ref="T1435">SUM(--ISNUMBER(SEARCH($A1435,QA_Seed_Keywords!$B$2:$B$83)))</f>
        <v>0</v>
      </c>
      <c r="U1435" t="str" cm="1">
        <f t="array" ref="U1435">IFERROR(_xlfn.TEXTJOIN(", ", TRUE, _xlfn._xlws.FILTER(ROW(QA_Seed_Keywords!B$2:B$83), ISNUMBER(SEARCH(A1435, QA_Seed_Keywords!B$2:B$83)))), "")</f>
        <v/>
      </c>
    </row>
    <row r="1436" spans="1:21" customFormat="1" x14ac:dyDescent="0.3">
      <c r="A1436" t="s">
        <v>2515</v>
      </c>
      <c r="B1436" t="s">
        <v>2516</v>
      </c>
      <c r="C1436">
        <v>66</v>
      </c>
      <c r="D1436">
        <v>22</v>
      </c>
      <c r="E1436">
        <v>4.7142857142857144</v>
      </c>
      <c r="F1436">
        <v>3</v>
      </c>
      <c r="G1436">
        <v>12</v>
      </c>
      <c r="H1436">
        <v>10</v>
      </c>
      <c r="I1436">
        <v>0.78845736036427028</v>
      </c>
      <c r="J1436">
        <v>52.038185784041843</v>
      </c>
      <c r="K1436">
        <v>17.346061928013949</v>
      </c>
      <c r="L1436">
        <v>3.7170132702887031</v>
      </c>
      <c r="M1436">
        <v>1.883015942989283</v>
      </c>
      <c r="N1436">
        <v>54</v>
      </c>
      <c r="O1436">
        <v>5.4545454545454543E-2</v>
      </c>
      <c r="P1436">
        <v>2.8384464973113732</v>
      </c>
      <c r="Q1436">
        <v>0.94614883243712422</v>
      </c>
      <c r="R1436">
        <v>0.2027461783793838</v>
      </c>
      <c r="S1436" t="str" cm="1">
        <f t="array" ref="S1436">IFERROR(_xlfn.TEXTJOIN(", ", TRUE, _xlfn._xlws.FILTER(QA_Seed_Keywords!B$2:B$83, ISNUMBER(SEARCH(A1436, QA_Seed_Keywords!B$2:B$83)))), "")</f>
        <v/>
      </c>
      <c r="T1436" cm="1">
        <f t="array" ref="T1436">SUM(--ISNUMBER(SEARCH($A1436,QA_Seed_Keywords!$B$2:$B$83)))</f>
        <v>0</v>
      </c>
      <c r="U1436" t="str" cm="1">
        <f t="array" ref="U1436">IFERROR(_xlfn.TEXTJOIN(", ", TRUE, _xlfn._xlws.FILTER(ROW(QA_Seed_Keywords!B$2:B$83), ISNUMBER(SEARCH(A1436, QA_Seed_Keywords!B$2:B$83)))), "")</f>
        <v/>
      </c>
    </row>
    <row r="1437" spans="1:21" customFormat="1" x14ac:dyDescent="0.3">
      <c r="A1437" t="s">
        <v>2517</v>
      </c>
      <c r="B1437" t="s">
        <v>2518</v>
      </c>
      <c r="C1437">
        <v>17</v>
      </c>
      <c r="D1437">
        <v>8.5</v>
      </c>
      <c r="E1437">
        <v>1.214285714285714</v>
      </c>
      <c r="F1437">
        <v>2</v>
      </c>
      <c r="G1437">
        <v>12</v>
      </c>
      <c r="H1437">
        <v>8</v>
      </c>
      <c r="I1437">
        <v>0.91629073187415511</v>
      </c>
      <c r="J1437">
        <v>15.576942441860639</v>
      </c>
      <c r="K1437">
        <v>7.7884712209303189</v>
      </c>
      <c r="L1437">
        <v>1.112638745847188</v>
      </c>
      <c r="M1437">
        <v>3.492453855423383</v>
      </c>
      <c r="N1437">
        <v>10</v>
      </c>
      <c r="O1437">
        <v>0.1818181818181818</v>
      </c>
      <c r="P1437">
        <v>2.8321713530655712</v>
      </c>
      <c r="Q1437">
        <v>1.4160856765327849</v>
      </c>
      <c r="R1437">
        <v>0.20229795379039789</v>
      </c>
      <c r="S1437" t="str" cm="1">
        <f t="array" ref="S1437">IFERROR(_xlfn.TEXTJOIN(", ", TRUE, _xlfn._xlws.FILTER(QA_Seed_Keywords!B$2:B$83, ISNUMBER(SEARCH(A1437, QA_Seed_Keywords!B$2:B$83)))), "")</f>
        <v/>
      </c>
      <c r="T1437" cm="1">
        <f t="array" ref="T1437">SUM(--ISNUMBER(SEARCH($A1437,QA_Seed_Keywords!$B$2:$B$83)))</f>
        <v>0</v>
      </c>
      <c r="U1437" t="str" cm="1">
        <f t="array" ref="U1437">IFERROR(_xlfn.TEXTJOIN(", ", TRUE, _xlfn._xlws.FILTER(ROW(QA_Seed_Keywords!B$2:B$83), ISNUMBER(SEARCH(A1437, QA_Seed_Keywords!B$2:B$83)))), "")</f>
        <v/>
      </c>
    </row>
    <row r="1438" spans="1:21" customFormat="1" x14ac:dyDescent="0.3">
      <c r="A1438" t="s">
        <v>2519</v>
      </c>
      <c r="B1438" t="s">
        <v>2520</v>
      </c>
      <c r="C1438">
        <v>39</v>
      </c>
      <c r="D1438">
        <v>5.5714285714285712</v>
      </c>
      <c r="E1438">
        <v>2.785714285714286</v>
      </c>
      <c r="F1438">
        <v>7</v>
      </c>
      <c r="G1438">
        <v>12</v>
      </c>
      <c r="H1438">
        <v>12</v>
      </c>
      <c r="I1438">
        <v>0.69314718055994529</v>
      </c>
      <c r="J1438">
        <v>27.032740041837869</v>
      </c>
      <c r="K1438">
        <v>3.8618200059768379</v>
      </c>
      <c r="L1438">
        <v>1.930910002988419</v>
      </c>
      <c r="M1438">
        <v>1.685656508830788</v>
      </c>
      <c r="N1438">
        <v>66</v>
      </c>
      <c r="O1438">
        <v>0.1044776119402985</v>
      </c>
      <c r="P1438">
        <v>2.8243161237741048</v>
      </c>
      <c r="Q1438">
        <v>0.40347373196772929</v>
      </c>
      <c r="R1438">
        <v>0.2017368659838647</v>
      </c>
      <c r="S1438" t="str" cm="1">
        <f t="array" ref="S1438">IFERROR(_xlfn.TEXTJOIN(", ", TRUE, _xlfn._xlws.FILTER(QA_Seed_Keywords!B$2:B$83, ISNUMBER(SEARCH(A1438, QA_Seed_Keywords!B$2:B$83)))), "")</f>
        <v/>
      </c>
      <c r="T1438" cm="1">
        <f t="array" ref="T1438">SUM(--ISNUMBER(SEARCH($A1438,QA_Seed_Keywords!$B$2:$B$83)))</f>
        <v>0</v>
      </c>
      <c r="U1438" t="str" cm="1">
        <f t="array" ref="U1438">IFERROR(_xlfn.TEXTJOIN(", ", TRUE, _xlfn._xlws.FILTER(ROW(QA_Seed_Keywords!B$2:B$83), ISNUMBER(SEARCH(A1438, QA_Seed_Keywords!B$2:B$83)))), "")</f>
        <v/>
      </c>
    </row>
    <row r="1439" spans="1:21" customFormat="1" x14ac:dyDescent="0.3">
      <c r="A1439" t="s">
        <v>2521</v>
      </c>
      <c r="B1439" t="s">
        <v>2522</v>
      </c>
      <c r="C1439">
        <v>15</v>
      </c>
      <c r="D1439">
        <v>7.5</v>
      </c>
      <c r="E1439">
        <v>1.071428571428571</v>
      </c>
      <c r="F1439">
        <v>2</v>
      </c>
      <c r="G1439">
        <v>12</v>
      </c>
      <c r="H1439">
        <v>5</v>
      </c>
      <c r="I1439">
        <v>1.2237754316221161</v>
      </c>
      <c r="J1439">
        <v>18.356631474331731</v>
      </c>
      <c r="K1439">
        <v>9.1783157371658675</v>
      </c>
      <c r="L1439">
        <v>1.3111879624522671</v>
      </c>
      <c r="M1439">
        <v>3.325399770760217</v>
      </c>
      <c r="N1439">
        <v>12</v>
      </c>
      <c r="O1439">
        <v>0.15384615384615391</v>
      </c>
      <c r="P1439">
        <v>2.8240971498971899</v>
      </c>
      <c r="Q1439">
        <v>1.4120485749485949</v>
      </c>
      <c r="R1439">
        <v>0.20172122499265641</v>
      </c>
      <c r="S1439" t="str" cm="1">
        <f t="array" ref="S1439">IFERROR(_xlfn.TEXTJOIN(", ", TRUE, _xlfn._xlws.FILTER(QA_Seed_Keywords!B$2:B$83, ISNUMBER(SEARCH(A1439, QA_Seed_Keywords!B$2:B$83)))), "")</f>
        <v/>
      </c>
      <c r="T1439" cm="1">
        <f t="array" ref="T1439">SUM(--ISNUMBER(SEARCH($A1439,QA_Seed_Keywords!$B$2:$B$83)))</f>
        <v>0</v>
      </c>
      <c r="U1439" t="str" cm="1">
        <f t="array" ref="U1439">IFERROR(_xlfn.TEXTJOIN(", ", TRUE, _xlfn._xlws.FILTER(ROW(QA_Seed_Keywords!B$2:B$83), ISNUMBER(SEARCH(A1439, QA_Seed_Keywords!B$2:B$83)))), "")</f>
        <v/>
      </c>
    </row>
    <row r="1440" spans="1:21" customFormat="1" x14ac:dyDescent="0.3">
      <c r="A1440" t="s">
        <v>2523</v>
      </c>
      <c r="B1440" t="s">
        <v>2524</v>
      </c>
      <c r="C1440">
        <v>8</v>
      </c>
      <c r="D1440">
        <v>1.333333333333333</v>
      </c>
      <c r="E1440">
        <v>0.5714285714285714</v>
      </c>
      <c r="F1440">
        <v>6</v>
      </c>
      <c r="G1440">
        <v>12</v>
      </c>
      <c r="H1440">
        <v>7</v>
      </c>
      <c r="I1440">
        <v>0.99852883011112725</v>
      </c>
      <c r="J1440">
        <v>7.988230640889018</v>
      </c>
      <c r="K1440">
        <v>1.3313717734815029</v>
      </c>
      <c r="L1440">
        <v>0.5705879029206441</v>
      </c>
      <c r="M1440">
        <v>3.057135784165538</v>
      </c>
      <c r="N1440">
        <v>16</v>
      </c>
      <c r="O1440">
        <v>0.35294117647058831</v>
      </c>
      <c r="P1440">
        <v>2.8193755203137711</v>
      </c>
      <c r="Q1440">
        <v>0.46989592005229519</v>
      </c>
      <c r="R1440">
        <v>0.2013839657366979</v>
      </c>
      <c r="S1440" t="str" cm="1">
        <f t="array" ref="S1440">IFERROR(_xlfn.TEXTJOIN(", ", TRUE, _xlfn._xlws.FILTER(QA_Seed_Keywords!B$2:B$83, ISNUMBER(SEARCH(A1440, QA_Seed_Keywords!B$2:B$83)))), "")</f>
        <v/>
      </c>
      <c r="T1440" cm="1">
        <f t="array" ref="T1440">SUM(--ISNUMBER(SEARCH($A1440,QA_Seed_Keywords!$B$2:$B$83)))</f>
        <v>0</v>
      </c>
      <c r="U1440" t="str" cm="1">
        <f t="array" ref="U1440">IFERROR(_xlfn.TEXTJOIN(", ", TRUE, _xlfn._xlws.FILTER(ROW(QA_Seed_Keywords!B$2:B$83), ISNUMBER(SEARCH(A1440, QA_Seed_Keywords!B$2:B$83)))), "")</f>
        <v/>
      </c>
    </row>
    <row r="1441" spans="1:21" customFormat="1" x14ac:dyDescent="0.3">
      <c r="A1441" t="s">
        <v>2525</v>
      </c>
      <c r="B1441" t="s">
        <v>2526</v>
      </c>
      <c r="C1441">
        <v>7</v>
      </c>
      <c r="D1441">
        <v>7</v>
      </c>
      <c r="E1441">
        <v>0.5</v>
      </c>
      <c r="F1441">
        <v>1</v>
      </c>
      <c r="G1441">
        <v>12</v>
      </c>
      <c r="H1441">
        <v>3</v>
      </c>
      <c r="I1441">
        <v>1.6094379124341001</v>
      </c>
      <c r="J1441">
        <v>11.266065387038701</v>
      </c>
      <c r="K1441">
        <v>11.266065387038701</v>
      </c>
      <c r="L1441">
        <v>0.80471895621705014</v>
      </c>
      <c r="M1441">
        <v>4.5040547671018629</v>
      </c>
      <c r="N1441">
        <v>3</v>
      </c>
      <c r="O1441">
        <v>0.25</v>
      </c>
      <c r="P1441">
        <v>2.8165163467596761</v>
      </c>
      <c r="Q1441">
        <v>2.8165163467596761</v>
      </c>
      <c r="R1441">
        <v>0.20117973905426251</v>
      </c>
      <c r="S1441" t="str" cm="1">
        <f t="array" ref="S1441">IFERROR(_xlfn.TEXTJOIN(", ", TRUE, _xlfn._xlws.FILTER(QA_Seed_Keywords!B$2:B$83, ISNUMBER(SEARCH(A1441, QA_Seed_Keywords!B$2:B$83)))), "")</f>
        <v/>
      </c>
      <c r="T1441" cm="1">
        <f t="array" ref="T1441">SUM(--ISNUMBER(SEARCH($A1441,QA_Seed_Keywords!$B$2:$B$83)))</f>
        <v>0</v>
      </c>
      <c r="U1441" t="str" cm="1">
        <f t="array" ref="U1441">IFERROR(_xlfn.TEXTJOIN(", ", TRUE, _xlfn._xlws.FILTER(ROW(QA_Seed_Keywords!B$2:B$83), ISNUMBER(SEARCH(A1441, QA_Seed_Keywords!B$2:B$83)))), "")</f>
        <v/>
      </c>
    </row>
    <row r="1442" spans="1:21" customFormat="1" x14ac:dyDescent="0.3">
      <c r="A1442" t="s">
        <v>2527</v>
      </c>
      <c r="B1442" t="s">
        <v>2528</v>
      </c>
      <c r="C1442">
        <v>7</v>
      </c>
      <c r="D1442">
        <v>7</v>
      </c>
      <c r="E1442">
        <v>0.5</v>
      </c>
      <c r="F1442">
        <v>1</v>
      </c>
      <c r="G1442">
        <v>12</v>
      </c>
      <c r="H1442">
        <v>3</v>
      </c>
      <c r="I1442">
        <v>1.6094379124341001</v>
      </c>
      <c r="J1442">
        <v>11.266065387038701</v>
      </c>
      <c r="K1442">
        <v>11.266065387038701</v>
      </c>
      <c r="L1442">
        <v>0.80471895621705014</v>
      </c>
      <c r="M1442">
        <v>4.5040547671018629</v>
      </c>
      <c r="N1442">
        <v>3</v>
      </c>
      <c r="O1442">
        <v>0.25</v>
      </c>
      <c r="P1442">
        <v>2.8165163467596761</v>
      </c>
      <c r="Q1442">
        <v>2.8165163467596761</v>
      </c>
      <c r="R1442">
        <v>0.20117973905426251</v>
      </c>
      <c r="S1442" t="str" cm="1">
        <f t="array" ref="S1442">IFERROR(_xlfn.TEXTJOIN(", ", TRUE, _xlfn._xlws.FILTER(QA_Seed_Keywords!B$2:B$83, ISNUMBER(SEARCH(A1442, QA_Seed_Keywords!B$2:B$83)))), "")</f>
        <v/>
      </c>
      <c r="T1442" cm="1">
        <f t="array" ref="T1442">SUM(--ISNUMBER(SEARCH($A1442,QA_Seed_Keywords!$B$2:$B$83)))</f>
        <v>0</v>
      </c>
      <c r="U1442" t="str" cm="1">
        <f t="array" ref="U1442">IFERROR(_xlfn.TEXTJOIN(", ", TRUE, _xlfn._xlws.FILTER(ROW(QA_Seed_Keywords!B$2:B$83), ISNUMBER(SEARCH(A1442, QA_Seed_Keywords!B$2:B$83)))), "")</f>
        <v/>
      </c>
    </row>
    <row r="1443" spans="1:21" customFormat="1" x14ac:dyDescent="0.3">
      <c r="A1443" t="s">
        <v>2529</v>
      </c>
      <c r="B1443" t="s">
        <v>2530</v>
      </c>
      <c r="C1443">
        <v>7</v>
      </c>
      <c r="D1443">
        <v>7</v>
      </c>
      <c r="E1443">
        <v>0.5</v>
      </c>
      <c r="F1443">
        <v>1</v>
      </c>
      <c r="G1443">
        <v>12</v>
      </c>
      <c r="H1443">
        <v>3</v>
      </c>
      <c r="I1443">
        <v>1.6094379124341001</v>
      </c>
      <c r="J1443">
        <v>11.266065387038701</v>
      </c>
      <c r="K1443">
        <v>11.266065387038701</v>
      </c>
      <c r="L1443">
        <v>0.80471895621705014</v>
      </c>
      <c r="M1443">
        <v>4.0985896589936992</v>
      </c>
      <c r="N1443">
        <v>3</v>
      </c>
      <c r="O1443">
        <v>0.25</v>
      </c>
      <c r="P1443">
        <v>2.8165163467596761</v>
      </c>
      <c r="Q1443">
        <v>2.8165163467596761</v>
      </c>
      <c r="R1443">
        <v>0.20117973905426251</v>
      </c>
      <c r="S1443" t="str" cm="1">
        <f t="array" ref="S1443">IFERROR(_xlfn.TEXTJOIN(", ", TRUE, _xlfn._xlws.FILTER(QA_Seed_Keywords!B$2:B$83, ISNUMBER(SEARCH(A1443, QA_Seed_Keywords!B$2:B$83)))), "")</f>
        <v/>
      </c>
      <c r="T1443" cm="1">
        <f t="array" ref="T1443">SUM(--ISNUMBER(SEARCH($A1443,QA_Seed_Keywords!$B$2:$B$83)))</f>
        <v>0</v>
      </c>
      <c r="U1443" t="str" cm="1">
        <f t="array" ref="U1443">IFERROR(_xlfn.TEXTJOIN(", ", TRUE, _xlfn._xlws.FILTER(ROW(QA_Seed_Keywords!B$2:B$83), ISNUMBER(SEARCH(A1443, QA_Seed_Keywords!B$2:B$83)))), "")</f>
        <v/>
      </c>
    </row>
    <row r="1444" spans="1:21" customFormat="1" x14ac:dyDescent="0.3">
      <c r="A1444" t="s">
        <v>2531</v>
      </c>
      <c r="B1444" t="s">
        <v>2532</v>
      </c>
      <c r="C1444">
        <v>15</v>
      </c>
      <c r="D1444">
        <v>3</v>
      </c>
      <c r="E1444">
        <v>1.071428571428571</v>
      </c>
      <c r="F1444">
        <v>5</v>
      </c>
      <c r="G1444">
        <v>12</v>
      </c>
      <c r="H1444">
        <v>10</v>
      </c>
      <c r="I1444">
        <v>0.78845736036427028</v>
      </c>
      <c r="J1444">
        <v>11.82686040546405</v>
      </c>
      <c r="K1444">
        <v>2.3653720810928109</v>
      </c>
      <c r="L1444">
        <v>0.84477574324743243</v>
      </c>
      <c r="M1444">
        <v>2.8458266904983311</v>
      </c>
      <c r="N1444">
        <v>20</v>
      </c>
      <c r="O1444">
        <v>0.23809523809523811</v>
      </c>
      <c r="P1444">
        <v>2.8159191441581082</v>
      </c>
      <c r="Q1444">
        <v>0.56318382883162166</v>
      </c>
      <c r="R1444">
        <v>0.20113708172557909</v>
      </c>
      <c r="S1444" t="str" cm="1">
        <f t="array" ref="S1444">IFERROR(_xlfn.TEXTJOIN(", ", TRUE, _xlfn._xlws.FILTER(QA_Seed_Keywords!B$2:B$83, ISNUMBER(SEARCH(A1444, QA_Seed_Keywords!B$2:B$83)))), "")</f>
        <v/>
      </c>
      <c r="T1444" cm="1">
        <f t="array" ref="T1444">SUM(--ISNUMBER(SEARCH($A1444,QA_Seed_Keywords!$B$2:$B$83)))</f>
        <v>0</v>
      </c>
      <c r="U1444" t="str" cm="1">
        <f t="array" ref="U1444">IFERROR(_xlfn.TEXTJOIN(", ", TRUE, _xlfn._xlws.FILTER(ROW(QA_Seed_Keywords!B$2:B$83), ISNUMBER(SEARCH(A1444, QA_Seed_Keywords!B$2:B$83)))), "")</f>
        <v/>
      </c>
    </row>
    <row r="1445" spans="1:21" customFormat="1" x14ac:dyDescent="0.3">
      <c r="A1445" t="s">
        <v>2533</v>
      </c>
      <c r="B1445" t="s">
        <v>2534</v>
      </c>
      <c r="C1445">
        <v>40</v>
      </c>
      <c r="D1445">
        <v>4</v>
      </c>
      <c r="E1445">
        <v>2.8571428571428572</v>
      </c>
      <c r="F1445">
        <v>10</v>
      </c>
      <c r="G1445">
        <v>12</v>
      </c>
      <c r="H1445">
        <v>12</v>
      </c>
      <c r="I1445">
        <v>0.69314718055994529</v>
      </c>
      <c r="J1445">
        <v>27.725887222397809</v>
      </c>
      <c r="K1445">
        <v>2.7725887222397811</v>
      </c>
      <c r="L1445">
        <v>1.9804205158855579</v>
      </c>
      <c r="M1445">
        <v>1.2952292780871639</v>
      </c>
      <c r="N1445">
        <v>98</v>
      </c>
      <c r="O1445">
        <v>0.10101010101010099</v>
      </c>
      <c r="P1445">
        <v>2.8005946689290719</v>
      </c>
      <c r="Q1445">
        <v>0.28005946689290723</v>
      </c>
      <c r="R1445">
        <v>0.20004247635207659</v>
      </c>
      <c r="S1445" t="str" cm="1">
        <f t="array" ref="S1445">IFERROR(_xlfn.TEXTJOIN(", ", TRUE, _xlfn._xlws.FILTER(QA_Seed_Keywords!B$2:B$83, ISNUMBER(SEARCH(A1445, QA_Seed_Keywords!B$2:B$83)))), "")</f>
        <v/>
      </c>
      <c r="T1445" cm="1">
        <f t="array" ref="T1445">SUM(--ISNUMBER(SEARCH($A1445,QA_Seed_Keywords!$B$2:$B$83)))</f>
        <v>0</v>
      </c>
      <c r="U1445" t="str" cm="1">
        <f t="array" ref="U1445">IFERROR(_xlfn.TEXTJOIN(", ", TRUE, _xlfn._xlws.FILTER(ROW(QA_Seed_Keywords!B$2:B$83), ISNUMBER(SEARCH(A1445, QA_Seed_Keywords!B$2:B$83)))), "")</f>
        <v/>
      </c>
    </row>
    <row r="1446" spans="1:21" customFormat="1" x14ac:dyDescent="0.3">
      <c r="A1446" t="s">
        <v>2535</v>
      </c>
      <c r="B1446" t="s">
        <v>2535</v>
      </c>
      <c r="C1446">
        <v>8</v>
      </c>
      <c r="D1446">
        <v>4</v>
      </c>
      <c r="E1446">
        <v>0.5714285714285714</v>
      </c>
      <c r="F1446">
        <v>2</v>
      </c>
      <c r="G1446">
        <v>12</v>
      </c>
      <c r="H1446">
        <v>5</v>
      </c>
      <c r="I1446">
        <v>1.2237754316221161</v>
      </c>
      <c r="J1446">
        <v>9.7902034529769253</v>
      </c>
      <c r="K1446">
        <v>4.8951017264884626</v>
      </c>
      <c r="L1446">
        <v>0.69930024664120893</v>
      </c>
      <c r="M1446">
        <v>3.693124550885535</v>
      </c>
      <c r="N1446">
        <v>6</v>
      </c>
      <c r="O1446">
        <v>0.2857142857142857</v>
      </c>
      <c r="P1446">
        <v>2.7972009865648362</v>
      </c>
      <c r="Q1446">
        <v>1.3986004932824181</v>
      </c>
      <c r="R1446">
        <v>0.19980007046891679</v>
      </c>
      <c r="S1446" t="str" cm="1">
        <f t="array" ref="S1446">IFERROR(_xlfn.TEXTJOIN(", ", TRUE, _xlfn._xlws.FILTER(QA_Seed_Keywords!B$2:B$83, ISNUMBER(SEARCH(A1446, QA_Seed_Keywords!B$2:B$83)))), "")</f>
        <v/>
      </c>
      <c r="T1446" cm="1">
        <f t="array" ref="T1446">SUM(--ISNUMBER(SEARCH($A1446,QA_Seed_Keywords!$B$2:$B$83)))</f>
        <v>0</v>
      </c>
      <c r="U1446" t="str" cm="1">
        <f t="array" ref="U1446">IFERROR(_xlfn.TEXTJOIN(", ", TRUE, _xlfn._xlws.FILTER(ROW(QA_Seed_Keywords!B$2:B$83), ISNUMBER(SEARCH(A1446, QA_Seed_Keywords!B$2:B$83)))), "")</f>
        <v/>
      </c>
    </row>
    <row r="1447" spans="1:21" customFormat="1" x14ac:dyDescent="0.3">
      <c r="A1447" t="s">
        <v>2536</v>
      </c>
      <c r="B1447" t="s">
        <v>2537</v>
      </c>
      <c r="C1447">
        <v>39</v>
      </c>
      <c r="D1447">
        <v>6.5</v>
      </c>
      <c r="E1447">
        <v>2.785714285714286</v>
      </c>
      <c r="F1447">
        <v>6</v>
      </c>
      <c r="G1447">
        <v>12</v>
      </c>
      <c r="H1447">
        <v>12</v>
      </c>
      <c r="I1447">
        <v>0.69314718055994529</v>
      </c>
      <c r="J1447">
        <v>27.032740041837869</v>
      </c>
      <c r="K1447">
        <v>4.5054566736396442</v>
      </c>
      <c r="L1447">
        <v>1.930910002988419</v>
      </c>
      <c r="M1447">
        <v>1.829906117675334</v>
      </c>
      <c r="N1447">
        <v>57</v>
      </c>
      <c r="O1447">
        <v>0.10344827586206901</v>
      </c>
      <c r="P1447">
        <v>2.7964903491556412</v>
      </c>
      <c r="Q1447">
        <v>0.46608172485927352</v>
      </c>
      <c r="R1447">
        <v>0.19974931065397439</v>
      </c>
      <c r="S1447" t="str" cm="1">
        <f t="array" ref="S1447">IFERROR(_xlfn.TEXTJOIN(", ", TRUE, _xlfn._xlws.FILTER(QA_Seed_Keywords!B$2:B$83, ISNUMBER(SEARCH(A1447, QA_Seed_Keywords!B$2:B$83)))), "")</f>
        <v/>
      </c>
      <c r="T1447" cm="1">
        <f t="array" ref="T1447">SUM(--ISNUMBER(SEARCH($A1447,QA_Seed_Keywords!$B$2:$B$83)))</f>
        <v>0</v>
      </c>
      <c r="U1447" t="str" cm="1">
        <f t="array" ref="U1447">IFERROR(_xlfn.TEXTJOIN(", ", TRUE, _xlfn._xlws.FILTER(ROW(QA_Seed_Keywords!B$2:B$83), ISNUMBER(SEARCH(A1447, QA_Seed_Keywords!B$2:B$83)))), "")</f>
        <v/>
      </c>
    </row>
    <row r="1448" spans="1:21" customFormat="1" x14ac:dyDescent="0.3">
      <c r="A1448" t="s">
        <v>2538</v>
      </c>
      <c r="B1448" t="s">
        <v>2538</v>
      </c>
      <c r="C1448">
        <v>34</v>
      </c>
      <c r="D1448">
        <v>4.8571428571428568</v>
      </c>
      <c r="E1448">
        <v>2.4285714285714279</v>
      </c>
      <c r="F1448">
        <v>7</v>
      </c>
      <c r="G1448">
        <v>12</v>
      </c>
      <c r="H1448">
        <v>12</v>
      </c>
      <c r="I1448">
        <v>0.69314718055994529</v>
      </c>
      <c r="J1448">
        <v>23.56700413903814</v>
      </c>
      <c r="K1448">
        <v>3.3667148770054478</v>
      </c>
      <c r="L1448">
        <v>1.6833574385027239</v>
      </c>
      <c r="M1448">
        <v>1.812811684316034</v>
      </c>
      <c r="N1448">
        <v>58</v>
      </c>
      <c r="O1448">
        <v>0.1186440677966102</v>
      </c>
      <c r="P1448">
        <v>2.796085236835034</v>
      </c>
      <c r="Q1448">
        <v>0.39944074811929048</v>
      </c>
      <c r="R1448">
        <v>0.19972037405964521</v>
      </c>
      <c r="S1448" t="str" cm="1">
        <f t="array" ref="S1448">IFERROR(_xlfn.TEXTJOIN(", ", TRUE, _xlfn._xlws.FILTER(QA_Seed_Keywords!B$2:B$83, ISNUMBER(SEARCH(A1448, QA_Seed_Keywords!B$2:B$83)))), "")</f>
        <v/>
      </c>
      <c r="T1448" cm="1">
        <f t="array" ref="T1448">SUM(--ISNUMBER(SEARCH($A1448,QA_Seed_Keywords!$B$2:$B$83)))</f>
        <v>0</v>
      </c>
      <c r="U1448" t="str" cm="1">
        <f t="array" ref="U1448">IFERROR(_xlfn.TEXTJOIN(", ", TRUE, _xlfn._xlws.FILTER(ROW(QA_Seed_Keywords!B$2:B$83), ISNUMBER(SEARCH(A1448, QA_Seed_Keywords!B$2:B$83)))), "")</f>
        <v/>
      </c>
    </row>
    <row r="1449" spans="1:21" customFormat="1" x14ac:dyDescent="0.3">
      <c r="A1449" t="s">
        <v>2539</v>
      </c>
      <c r="B1449" t="s">
        <v>2540</v>
      </c>
      <c r="C1449">
        <v>54</v>
      </c>
      <c r="D1449">
        <v>10.8</v>
      </c>
      <c r="E1449">
        <v>3.8571428571428572</v>
      </c>
      <c r="F1449">
        <v>5</v>
      </c>
      <c r="G1449">
        <v>12</v>
      </c>
      <c r="H1449">
        <v>12</v>
      </c>
      <c r="I1449">
        <v>0.69314718055994529</v>
      </c>
      <c r="J1449">
        <v>37.429947750237048</v>
      </c>
      <c r="K1449">
        <v>7.4859895500474094</v>
      </c>
      <c r="L1449">
        <v>2.6735676964455029</v>
      </c>
      <c r="M1449">
        <v>1.685656508830788</v>
      </c>
      <c r="N1449">
        <v>66</v>
      </c>
      <c r="O1449">
        <v>7.4626865671641784E-2</v>
      </c>
      <c r="P1449">
        <v>2.7932796828535111</v>
      </c>
      <c r="Q1449">
        <v>0.55865593657070212</v>
      </c>
      <c r="R1449">
        <v>0.19951997734667931</v>
      </c>
      <c r="S1449" t="str" cm="1">
        <f t="array" ref="S1449">IFERROR(_xlfn.TEXTJOIN(", ", TRUE, _xlfn._xlws.FILTER(QA_Seed_Keywords!B$2:B$83, ISNUMBER(SEARCH(A1449, QA_Seed_Keywords!B$2:B$83)))), "")</f>
        <v/>
      </c>
      <c r="T1449" cm="1">
        <f t="array" ref="T1449">SUM(--ISNUMBER(SEARCH($A1449,QA_Seed_Keywords!$B$2:$B$83)))</f>
        <v>0</v>
      </c>
      <c r="U1449" t="str" cm="1">
        <f t="array" ref="U1449">IFERROR(_xlfn.TEXTJOIN(", ", TRUE, _xlfn._xlws.FILTER(ROW(QA_Seed_Keywords!B$2:B$83), ISNUMBER(SEARCH(A1449, QA_Seed_Keywords!B$2:B$83)))), "")</f>
        <v/>
      </c>
    </row>
    <row r="1450" spans="1:21" customFormat="1" x14ac:dyDescent="0.3">
      <c r="A1450" t="s">
        <v>2541</v>
      </c>
      <c r="B1450" t="s">
        <v>2542</v>
      </c>
      <c r="C1450">
        <v>45</v>
      </c>
      <c r="D1450">
        <v>7.5</v>
      </c>
      <c r="E1450">
        <v>3.214285714285714</v>
      </c>
      <c r="F1450">
        <v>6</v>
      </c>
      <c r="G1450">
        <v>12</v>
      </c>
      <c r="H1450">
        <v>12</v>
      </c>
      <c r="I1450">
        <v>0.69314718055994529</v>
      </c>
      <c r="J1450">
        <v>31.191623125197541</v>
      </c>
      <c r="K1450">
        <v>5.1986038541995896</v>
      </c>
      <c r="L1450">
        <v>2.2279730803712532</v>
      </c>
      <c r="M1450">
        <v>1.685656508830788</v>
      </c>
      <c r="N1450">
        <v>66</v>
      </c>
      <c r="O1450">
        <v>8.9552238805970144E-2</v>
      </c>
      <c r="P1450">
        <v>2.7932796828535111</v>
      </c>
      <c r="Q1450">
        <v>0.46554661380891837</v>
      </c>
      <c r="R1450">
        <v>0.19951997734667931</v>
      </c>
      <c r="S1450" t="str" cm="1">
        <f t="array" ref="S1450">IFERROR(_xlfn.TEXTJOIN(", ", TRUE, _xlfn._xlws.FILTER(QA_Seed_Keywords!B$2:B$83, ISNUMBER(SEARCH(A1450, QA_Seed_Keywords!B$2:B$83)))), "")</f>
        <v/>
      </c>
      <c r="T1450" cm="1">
        <f t="array" ref="T1450">SUM(--ISNUMBER(SEARCH($A1450,QA_Seed_Keywords!$B$2:$B$83)))</f>
        <v>0</v>
      </c>
      <c r="U1450" t="str" cm="1">
        <f t="array" ref="U1450">IFERROR(_xlfn.TEXTJOIN(", ", TRUE, _xlfn._xlws.FILTER(ROW(QA_Seed_Keywords!B$2:B$83), ISNUMBER(SEARCH(A1450, QA_Seed_Keywords!B$2:B$83)))), "")</f>
        <v/>
      </c>
    </row>
    <row r="1451" spans="1:21" customFormat="1" x14ac:dyDescent="0.3">
      <c r="A1451" t="s">
        <v>2543</v>
      </c>
      <c r="B1451" t="s">
        <v>2544</v>
      </c>
      <c r="C1451">
        <v>34</v>
      </c>
      <c r="D1451">
        <v>6.8</v>
      </c>
      <c r="E1451">
        <v>2.4285714285714279</v>
      </c>
      <c r="F1451">
        <v>5</v>
      </c>
      <c r="G1451">
        <v>12</v>
      </c>
      <c r="H1451">
        <v>11</v>
      </c>
      <c r="I1451">
        <v>0.73759894313077912</v>
      </c>
      <c r="J1451">
        <v>25.07836406644649</v>
      </c>
      <c r="K1451">
        <v>5.0156728132892976</v>
      </c>
      <c r="L1451">
        <v>1.7913117190318919</v>
      </c>
      <c r="M1451">
        <v>2.0402015265116948</v>
      </c>
      <c r="N1451">
        <v>44</v>
      </c>
      <c r="O1451">
        <v>0.1111111111111111</v>
      </c>
      <c r="P1451">
        <v>2.786484896271832</v>
      </c>
      <c r="Q1451">
        <v>0.55729697925436639</v>
      </c>
      <c r="R1451">
        <v>0.199034635447988</v>
      </c>
      <c r="S1451" t="str" cm="1">
        <f t="array" ref="S1451">IFERROR(_xlfn.TEXTJOIN(", ", TRUE, _xlfn._xlws.FILTER(QA_Seed_Keywords!B$2:B$83, ISNUMBER(SEARCH(A1451, QA_Seed_Keywords!B$2:B$83)))), "")</f>
        <v/>
      </c>
      <c r="T1451" cm="1">
        <f t="array" ref="T1451">SUM(--ISNUMBER(SEARCH($A1451,QA_Seed_Keywords!$B$2:$B$83)))</f>
        <v>0</v>
      </c>
      <c r="U1451" t="str" cm="1">
        <f t="array" ref="U1451">IFERROR(_xlfn.TEXTJOIN(", ", TRUE, _xlfn._xlws.FILTER(ROW(QA_Seed_Keywords!B$2:B$83), ISNUMBER(SEARCH(A1451, QA_Seed_Keywords!B$2:B$83)))), "")</f>
        <v/>
      </c>
    </row>
    <row r="1452" spans="1:21" customFormat="1" x14ac:dyDescent="0.3">
      <c r="A1452" t="s">
        <v>2545</v>
      </c>
      <c r="B1452" t="s">
        <v>2546</v>
      </c>
      <c r="C1452">
        <v>41</v>
      </c>
      <c r="D1452">
        <v>8.1999999999999993</v>
      </c>
      <c r="E1452">
        <v>2.9285714285714279</v>
      </c>
      <c r="F1452">
        <v>5</v>
      </c>
      <c r="G1452">
        <v>12</v>
      </c>
      <c r="H1452">
        <v>12</v>
      </c>
      <c r="I1452">
        <v>0.69314718055994529</v>
      </c>
      <c r="J1452">
        <v>28.41903440295776</v>
      </c>
      <c r="K1452">
        <v>5.6838068805915496</v>
      </c>
      <c r="L1452">
        <v>2.029931028782697</v>
      </c>
      <c r="M1452">
        <v>1.958523495497428</v>
      </c>
      <c r="N1452">
        <v>50</v>
      </c>
      <c r="O1452">
        <v>9.8039215686274508E-2</v>
      </c>
      <c r="P1452">
        <v>2.7861798434272309</v>
      </c>
      <c r="Q1452">
        <v>0.55723596868544611</v>
      </c>
      <c r="R1452">
        <v>0.19901284595908789</v>
      </c>
      <c r="S1452" t="str" cm="1">
        <f t="array" ref="S1452">IFERROR(_xlfn.TEXTJOIN(", ", TRUE, _xlfn._xlws.FILTER(QA_Seed_Keywords!B$2:B$83, ISNUMBER(SEARCH(A1452, QA_Seed_Keywords!B$2:B$83)))), "")</f>
        <v/>
      </c>
      <c r="T1452" cm="1">
        <f t="array" ref="T1452">SUM(--ISNUMBER(SEARCH($A1452,QA_Seed_Keywords!$B$2:$B$83)))</f>
        <v>0</v>
      </c>
      <c r="U1452" t="str" cm="1">
        <f t="array" ref="U1452">IFERROR(_xlfn.TEXTJOIN(", ", TRUE, _xlfn._xlws.FILTER(ROW(QA_Seed_Keywords!B$2:B$83), ISNUMBER(SEARCH(A1452, QA_Seed_Keywords!B$2:B$83)))), "")</f>
        <v/>
      </c>
    </row>
    <row r="1453" spans="1:21" customFormat="1" x14ac:dyDescent="0.3">
      <c r="A1453" t="s">
        <v>2547</v>
      </c>
      <c r="B1453" t="s">
        <v>2548</v>
      </c>
      <c r="C1453">
        <v>19</v>
      </c>
      <c r="D1453">
        <v>9.5</v>
      </c>
      <c r="E1453">
        <v>1.357142857142857</v>
      </c>
      <c r="F1453">
        <v>2</v>
      </c>
      <c r="G1453">
        <v>12</v>
      </c>
      <c r="H1453">
        <v>6</v>
      </c>
      <c r="I1453">
        <v>1.09861228866811</v>
      </c>
      <c r="J1453">
        <v>20.873633484694089</v>
      </c>
      <c r="K1453">
        <v>10.436816742347039</v>
      </c>
      <c r="L1453">
        <v>1.490973820335292</v>
      </c>
      <c r="M1453">
        <v>3.1822989271195441</v>
      </c>
      <c r="N1453">
        <v>14</v>
      </c>
      <c r="O1453">
        <v>0.1333333333333333</v>
      </c>
      <c r="P1453">
        <v>2.783151131292545</v>
      </c>
      <c r="Q1453">
        <v>1.3915755656462721</v>
      </c>
      <c r="R1453">
        <v>0.19879650937803889</v>
      </c>
      <c r="S1453" t="str" cm="1">
        <f t="array" ref="S1453">IFERROR(_xlfn.TEXTJOIN(", ", TRUE, _xlfn._xlws.FILTER(QA_Seed_Keywords!B$2:B$83, ISNUMBER(SEARCH(A1453, QA_Seed_Keywords!B$2:B$83)))), "")</f>
        <v/>
      </c>
      <c r="T1453" cm="1">
        <f t="array" ref="T1453">SUM(--ISNUMBER(SEARCH($A1453,QA_Seed_Keywords!$B$2:$B$83)))</f>
        <v>0</v>
      </c>
      <c r="U1453" t="str" cm="1">
        <f t="array" ref="U1453">IFERROR(_xlfn.TEXTJOIN(", ", TRUE, _xlfn._xlws.FILTER(ROW(QA_Seed_Keywords!B$2:B$83), ISNUMBER(SEARCH(A1453, QA_Seed_Keywords!B$2:B$83)))), "")</f>
        <v/>
      </c>
    </row>
    <row r="1454" spans="1:21" customFormat="1" x14ac:dyDescent="0.3">
      <c r="A1454" t="s">
        <v>2549</v>
      </c>
      <c r="B1454" t="s">
        <v>2550</v>
      </c>
      <c r="C1454">
        <v>40</v>
      </c>
      <c r="D1454">
        <v>5</v>
      </c>
      <c r="E1454">
        <v>2.8571428571428572</v>
      </c>
      <c r="F1454">
        <v>8</v>
      </c>
      <c r="G1454">
        <v>12</v>
      </c>
      <c r="H1454">
        <v>12</v>
      </c>
      <c r="I1454">
        <v>0.69314718055994529</v>
      </c>
      <c r="J1454">
        <v>27.725887222397809</v>
      </c>
      <c r="K1454">
        <v>3.465735902799727</v>
      </c>
      <c r="L1454">
        <v>1.9804205158855579</v>
      </c>
      <c r="M1454">
        <v>1.495899973549315</v>
      </c>
      <c r="N1454">
        <v>79</v>
      </c>
      <c r="O1454">
        <v>0.1</v>
      </c>
      <c r="P1454">
        <v>2.772588722239782</v>
      </c>
      <c r="Q1454">
        <v>0.3465735902799727</v>
      </c>
      <c r="R1454">
        <v>0.19804205158855581</v>
      </c>
      <c r="S1454" t="str" cm="1">
        <f t="array" ref="S1454">IFERROR(_xlfn.TEXTJOIN(", ", TRUE, _xlfn._xlws.FILTER(QA_Seed_Keywords!B$2:B$83, ISNUMBER(SEARCH(A1454, QA_Seed_Keywords!B$2:B$83)))), "")</f>
        <v/>
      </c>
      <c r="T1454" cm="1">
        <f t="array" ref="T1454">SUM(--ISNUMBER(SEARCH($A1454,QA_Seed_Keywords!$B$2:$B$83)))</f>
        <v>0</v>
      </c>
      <c r="U1454" t="str" cm="1">
        <f t="array" ref="U1454">IFERROR(_xlfn.TEXTJOIN(", ", TRUE, _xlfn._xlws.FILTER(ROW(QA_Seed_Keywords!B$2:B$83), ISNUMBER(SEARCH(A1454, QA_Seed_Keywords!B$2:B$83)))), "")</f>
        <v/>
      </c>
    </row>
    <row r="1455" spans="1:21" customFormat="1" x14ac:dyDescent="0.3">
      <c r="A1455" t="s">
        <v>2551</v>
      </c>
      <c r="B1455" t="s">
        <v>2552</v>
      </c>
      <c r="C1455">
        <v>6</v>
      </c>
      <c r="D1455">
        <v>3</v>
      </c>
      <c r="E1455">
        <v>0.42857142857142849</v>
      </c>
      <c r="F1455">
        <v>2</v>
      </c>
      <c r="G1455">
        <v>12</v>
      </c>
      <c r="H1455">
        <v>4</v>
      </c>
      <c r="I1455">
        <v>1.386294361119891</v>
      </c>
      <c r="J1455">
        <v>8.317766166719343</v>
      </c>
      <c r="K1455">
        <v>4.1588830833596706</v>
      </c>
      <c r="L1455">
        <v>0.59412615476566732</v>
      </c>
      <c r="M1455">
        <v>5.8903491282217537</v>
      </c>
      <c r="N1455">
        <v>5</v>
      </c>
      <c r="O1455">
        <v>0.33333333333333331</v>
      </c>
      <c r="P1455">
        <v>2.7725887222397811</v>
      </c>
      <c r="Q1455">
        <v>1.3862943611198899</v>
      </c>
      <c r="R1455">
        <v>0.19804205158855581</v>
      </c>
      <c r="S1455" t="str" cm="1">
        <f t="array" ref="S1455">IFERROR(_xlfn.TEXTJOIN(", ", TRUE, _xlfn._xlws.FILTER(QA_Seed_Keywords!B$2:B$83, ISNUMBER(SEARCH(A1455, QA_Seed_Keywords!B$2:B$83)))), "")</f>
        <v/>
      </c>
      <c r="T1455" cm="1">
        <f t="array" ref="T1455">SUM(--ISNUMBER(SEARCH($A1455,QA_Seed_Keywords!$B$2:$B$83)))</f>
        <v>0</v>
      </c>
      <c r="U1455" t="str" cm="1">
        <f t="array" ref="U1455">IFERROR(_xlfn.TEXTJOIN(", ", TRUE, _xlfn._xlws.FILTER(ROW(QA_Seed_Keywords!B$2:B$83), ISNUMBER(SEARCH(A1455, QA_Seed_Keywords!B$2:B$83)))), "")</f>
        <v/>
      </c>
    </row>
    <row r="1456" spans="1:21" customFormat="1" x14ac:dyDescent="0.3">
      <c r="A1456" t="s">
        <v>2553</v>
      </c>
      <c r="B1456" t="s">
        <v>2554</v>
      </c>
      <c r="C1456">
        <v>6</v>
      </c>
      <c r="D1456">
        <v>3</v>
      </c>
      <c r="E1456">
        <v>0.42857142857142849</v>
      </c>
      <c r="F1456">
        <v>2</v>
      </c>
      <c r="G1456">
        <v>12</v>
      </c>
      <c r="H1456">
        <v>4</v>
      </c>
      <c r="I1456">
        <v>1.386294361119891</v>
      </c>
      <c r="J1456">
        <v>8.317766166719343</v>
      </c>
      <c r="K1456">
        <v>4.1588830833596706</v>
      </c>
      <c r="L1456">
        <v>0.59412615476566732</v>
      </c>
      <c r="M1456">
        <v>4.0985896589936992</v>
      </c>
      <c r="N1456">
        <v>5</v>
      </c>
      <c r="O1456">
        <v>0.33333333333333331</v>
      </c>
      <c r="P1456">
        <v>2.7725887222397811</v>
      </c>
      <c r="Q1456">
        <v>1.3862943611198899</v>
      </c>
      <c r="R1456">
        <v>0.19804205158855581</v>
      </c>
      <c r="S1456" t="str" cm="1">
        <f t="array" ref="S1456">IFERROR(_xlfn.TEXTJOIN(", ", TRUE, _xlfn._xlws.FILTER(QA_Seed_Keywords!B$2:B$83, ISNUMBER(SEARCH(A1456, QA_Seed_Keywords!B$2:B$83)))), "")</f>
        <v/>
      </c>
      <c r="T1456" cm="1">
        <f t="array" ref="T1456">SUM(--ISNUMBER(SEARCH($A1456,QA_Seed_Keywords!$B$2:$B$83)))</f>
        <v>0</v>
      </c>
      <c r="U1456" t="str" cm="1">
        <f t="array" ref="U1456">IFERROR(_xlfn.TEXTJOIN(", ", TRUE, _xlfn._xlws.FILTER(ROW(QA_Seed_Keywords!B$2:B$83), ISNUMBER(SEARCH(A1456, QA_Seed_Keywords!B$2:B$83)))), "")</f>
        <v/>
      </c>
    </row>
    <row r="1457" spans="1:23" customFormat="1" x14ac:dyDescent="0.3">
      <c r="A1457" t="s">
        <v>2555</v>
      </c>
      <c r="B1457" t="s">
        <v>2556</v>
      </c>
      <c r="C1457">
        <v>9</v>
      </c>
      <c r="D1457">
        <v>2.25</v>
      </c>
      <c r="E1457">
        <v>0.6428571428571429</v>
      </c>
      <c r="F1457">
        <v>4</v>
      </c>
      <c r="G1457">
        <v>12</v>
      </c>
      <c r="H1457">
        <v>7</v>
      </c>
      <c r="I1457">
        <v>0.99852883011112725</v>
      </c>
      <c r="J1457">
        <v>8.9867594710001448</v>
      </c>
      <c r="K1457">
        <v>2.2466898677500362</v>
      </c>
      <c r="L1457">
        <v>0.64191139078572468</v>
      </c>
      <c r="M1457">
        <v>3.325399770760217</v>
      </c>
      <c r="N1457">
        <v>12</v>
      </c>
      <c r="O1457">
        <v>0.30769230769230771</v>
      </c>
      <c r="P1457">
        <v>2.7651567603077369</v>
      </c>
      <c r="Q1457">
        <v>0.69128919007693423</v>
      </c>
      <c r="R1457">
        <v>0.19751119716483839</v>
      </c>
      <c r="S1457" t="str" cm="1">
        <f t="array" ref="S1457">IFERROR(_xlfn.TEXTJOIN(", ", TRUE, _xlfn._xlws.FILTER(QA_Seed_Keywords!B$2:B$83, ISNUMBER(SEARCH(A1457, QA_Seed_Keywords!B$2:B$83)))), "")</f>
        <v/>
      </c>
      <c r="T1457" cm="1">
        <f t="array" ref="T1457">SUM(--ISNUMBER(SEARCH($A1457,QA_Seed_Keywords!$B$2:$B$83)))</f>
        <v>0</v>
      </c>
      <c r="U1457" t="str" cm="1">
        <f t="array" ref="U1457">IFERROR(_xlfn.TEXTJOIN(", ", TRUE, _xlfn._xlws.FILTER(ROW(QA_Seed_Keywords!B$2:B$83), ISNUMBER(SEARCH(A1457, QA_Seed_Keywords!B$2:B$83)))), "")</f>
        <v/>
      </c>
    </row>
    <row r="1458" spans="1:23" customFormat="1" x14ac:dyDescent="0.3">
      <c r="A1458" t="s">
        <v>2557</v>
      </c>
      <c r="B1458" t="s">
        <v>2557</v>
      </c>
      <c r="C1458">
        <v>18</v>
      </c>
      <c r="D1458">
        <v>18</v>
      </c>
      <c r="E1458">
        <v>1.285714285714286</v>
      </c>
      <c r="F1458">
        <v>1</v>
      </c>
      <c r="G1458">
        <v>12</v>
      </c>
      <c r="H1458">
        <v>5</v>
      </c>
      <c r="I1458">
        <v>1.2237754316221161</v>
      </c>
      <c r="J1458">
        <v>22.027957769198078</v>
      </c>
      <c r="K1458">
        <v>22.027957769198078</v>
      </c>
      <c r="L1458">
        <v>1.5734255549427201</v>
      </c>
      <c r="M1458">
        <v>3.810907586541918</v>
      </c>
      <c r="N1458">
        <v>7</v>
      </c>
      <c r="O1458">
        <v>0.125</v>
      </c>
      <c r="P1458">
        <v>2.7534947211497598</v>
      </c>
      <c r="Q1458">
        <v>2.7534947211497598</v>
      </c>
      <c r="R1458">
        <v>0.19667819436784001</v>
      </c>
      <c r="S1458" t="str" cm="1">
        <f t="array" ref="S1458">IFERROR(_xlfn.TEXTJOIN(", ", TRUE, _xlfn._xlws.FILTER(QA_Seed_Keywords!B$2:B$83, ISNUMBER(SEARCH(A1458, QA_Seed_Keywords!B$2:B$83)))), "")</f>
        <v/>
      </c>
      <c r="T1458" cm="1">
        <f t="array" ref="T1458">SUM(--ISNUMBER(SEARCH($A1458,QA_Seed_Keywords!$B$2:$B$83)))</f>
        <v>0</v>
      </c>
      <c r="U1458" t="str" cm="1">
        <f t="array" ref="U1458">IFERROR(_xlfn.TEXTJOIN(", ", TRUE, _xlfn._xlws.FILTER(ROW(QA_Seed_Keywords!B$2:B$83), ISNUMBER(SEARCH(A1458, QA_Seed_Keywords!B$2:B$83)))), "")</f>
        <v/>
      </c>
    </row>
    <row r="1459" spans="1:23" customFormat="1" x14ac:dyDescent="0.3">
      <c r="A1459" t="s">
        <v>2558</v>
      </c>
      <c r="B1459" t="s">
        <v>2559</v>
      </c>
      <c r="C1459">
        <v>18</v>
      </c>
      <c r="D1459">
        <v>18</v>
      </c>
      <c r="E1459">
        <v>1.285714285714286</v>
      </c>
      <c r="F1459">
        <v>1</v>
      </c>
      <c r="G1459">
        <v>12</v>
      </c>
      <c r="H1459">
        <v>5</v>
      </c>
      <c r="I1459">
        <v>1.2237754316221161</v>
      </c>
      <c r="J1459">
        <v>22.027957769198078</v>
      </c>
      <c r="K1459">
        <v>22.027957769198078</v>
      </c>
      <c r="L1459">
        <v>1.5734255549427201</v>
      </c>
      <c r="M1459">
        <v>3.810907586541918</v>
      </c>
      <c r="N1459">
        <v>7</v>
      </c>
      <c r="O1459">
        <v>0.125</v>
      </c>
      <c r="P1459">
        <v>2.7534947211497598</v>
      </c>
      <c r="Q1459">
        <v>2.7534947211497598</v>
      </c>
      <c r="R1459">
        <v>0.19667819436784001</v>
      </c>
      <c r="S1459" t="str" cm="1">
        <f t="array" ref="S1459">IFERROR(_xlfn.TEXTJOIN(", ", TRUE, _xlfn._xlws.FILTER(QA_Seed_Keywords!B$2:B$83, ISNUMBER(SEARCH(A1459, QA_Seed_Keywords!B$2:B$83)))), "")</f>
        <v/>
      </c>
      <c r="T1459" cm="1">
        <f t="array" ref="T1459">SUM(--ISNUMBER(SEARCH($A1459,QA_Seed_Keywords!$B$2:$B$83)))</f>
        <v>0</v>
      </c>
      <c r="U1459" t="str" cm="1">
        <f t="array" ref="U1459">IFERROR(_xlfn.TEXTJOIN(", ", TRUE, _xlfn._xlws.FILTER(ROW(QA_Seed_Keywords!B$2:B$83), ISNUMBER(SEARCH(A1459, QA_Seed_Keywords!B$2:B$83)))), "")</f>
        <v/>
      </c>
    </row>
    <row r="1460" spans="1:23" x14ac:dyDescent="0.3">
      <c r="A1460" s="2" t="s">
        <v>2560</v>
      </c>
      <c r="B1460" s="2" t="s">
        <v>2561</v>
      </c>
      <c r="C1460" s="2">
        <v>6</v>
      </c>
      <c r="D1460" s="2">
        <v>2</v>
      </c>
      <c r="E1460" s="2">
        <v>0.42857142857142849</v>
      </c>
      <c r="F1460" s="2">
        <v>3</v>
      </c>
      <c r="G1460" s="2">
        <v>12</v>
      </c>
      <c r="H1460" s="2">
        <v>5</v>
      </c>
      <c r="I1460" s="2">
        <v>1.2237754316221161</v>
      </c>
      <c r="J1460" s="2">
        <v>7.342652589732694</v>
      </c>
      <c r="K1460" s="2">
        <v>2.4475508632442309</v>
      </c>
      <c r="L1460" s="2">
        <v>0.52447518498090673</v>
      </c>
      <c r="M1460" s="2">
        <v>5.8903491282217537</v>
      </c>
      <c r="N1460" s="2">
        <v>7</v>
      </c>
      <c r="O1460" s="2">
        <v>0.375</v>
      </c>
      <c r="P1460" s="2">
        <v>2.7534947211497598</v>
      </c>
      <c r="Q1460" s="2">
        <v>0.91783157371658675</v>
      </c>
      <c r="R1460" s="2">
        <v>0.19667819436784001</v>
      </c>
      <c r="S1460" t="str" cm="1">
        <f t="array" ref="S1460">IFERROR(_xlfn.TEXTJOIN(", ", TRUE, _xlfn._xlws.FILTER(QA_Seed_Keywords!B$2:B$83, ISNUMBER(SEARCH(A1460, QA_Seed_Keywords!B$2:B$83)))), "")</f>
        <v/>
      </c>
      <c r="T1460" cm="1">
        <f t="array" ref="T1460">SUM(--ISNUMBER(SEARCH($A1460,QA_Seed_Keywords!$B$2:$B$83)))</f>
        <v>0</v>
      </c>
      <c r="U1460" t="str" cm="1">
        <f t="array" ref="U1460">IFERROR(_xlfn.TEXTJOIN(", ", TRUE, _xlfn._xlws.FILTER(ROW(QA_Seed_Keywords!B$2:B$83), ISNUMBER(SEARCH(A1460, QA_Seed_Keywords!B$2:B$83)))), "")</f>
        <v/>
      </c>
      <c r="V1460"/>
      <c r="W1460"/>
    </row>
    <row r="1461" spans="1:23" customFormat="1" x14ac:dyDescent="0.3">
      <c r="A1461" t="s">
        <v>2562</v>
      </c>
      <c r="B1461" t="s">
        <v>2563</v>
      </c>
      <c r="C1461">
        <v>13</v>
      </c>
      <c r="D1461">
        <v>4.333333333333333</v>
      </c>
      <c r="E1461">
        <v>0.9285714285714286</v>
      </c>
      <c r="F1461">
        <v>3</v>
      </c>
      <c r="G1461">
        <v>12</v>
      </c>
      <c r="H1461">
        <v>8</v>
      </c>
      <c r="I1461">
        <v>0.91629073187415511</v>
      </c>
      <c r="J1461">
        <v>11.911779514364021</v>
      </c>
      <c r="K1461">
        <v>3.9705931714546718</v>
      </c>
      <c r="L1461">
        <v>0.85084139388314406</v>
      </c>
      <c r="M1461">
        <v>5.8903491282217537</v>
      </c>
      <c r="N1461">
        <v>12</v>
      </c>
      <c r="O1461">
        <v>0.23076923076923081</v>
      </c>
      <c r="P1461">
        <v>2.7488721956224662</v>
      </c>
      <c r="Q1461">
        <v>0.91629073187415511</v>
      </c>
      <c r="R1461">
        <v>0.19634801397303331</v>
      </c>
      <c r="S1461" t="str" cm="1">
        <f t="array" ref="S1461">IFERROR(_xlfn.TEXTJOIN(", ", TRUE, _xlfn._xlws.FILTER(QA_Seed_Keywords!B$2:B$83, ISNUMBER(SEARCH(A1461, QA_Seed_Keywords!B$2:B$83)))), "")</f>
        <v/>
      </c>
      <c r="T1461" cm="1">
        <f t="array" ref="T1461">SUM(--ISNUMBER(SEARCH($A1461,QA_Seed_Keywords!$B$2:$B$83)))</f>
        <v>0</v>
      </c>
      <c r="U1461" t="str" cm="1">
        <f t="array" ref="U1461">IFERROR(_xlfn.TEXTJOIN(", ", TRUE, _xlfn._xlws.FILTER(ROW(QA_Seed_Keywords!B$2:B$83), ISNUMBER(SEARCH(A1461, QA_Seed_Keywords!B$2:B$83)))), "")</f>
        <v/>
      </c>
    </row>
    <row r="1462" spans="1:23" customFormat="1" x14ac:dyDescent="0.3">
      <c r="A1462" t="s">
        <v>2564</v>
      </c>
      <c r="B1462" t="s">
        <v>2565</v>
      </c>
      <c r="C1462">
        <v>17</v>
      </c>
      <c r="D1462">
        <v>4.25</v>
      </c>
      <c r="E1462">
        <v>1.214285714285714</v>
      </c>
      <c r="F1462">
        <v>4</v>
      </c>
      <c r="G1462">
        <v>12</v>
      </c>
      <c r="H1462">
        <v>9</v>
      </c>
      <c r="I1462">
        <v>0.84729786038720345</v>
      </c>
      <c r="J1462">
        <v>14.40406362658246</v>
      </c>
      <c r="K1462">
        <v>3.6010159066456149</v>
      </c>
      <c r="L1462">
        <v>1.028861687613033</v>
      </c>
      <c r="M1462">
        <v>2.8458266904983311</v>
      </c>
      <c r="N1462">
        <v>20</v>
      </c>
      <c r="O1462">
        <v>0.19047619047619049</v>
      </c>
      <c r="P1462">
        <v>2.743631166968088</v>
      </c>
      <c r="Q1462">
        <v>0.68590779174202188</v>
      </c>
      <c r="R1462">
        <v>0.19597365478343479</v>
      </c>
      <c r="S1462" t="str" cm="1">
        <f t="array" ref="S1462">IFERROR(_xlfn.TEXTJOIN(", ", TRUE, _xlfn._xlws.FILTER(QA_Seed_Keywords!B$2:B$83, ISNUMBER(SEARCH(A1462, QA_Seed_Keywords!B$2:B$83)))), "")</f>
        <v/>
      </c>
      <c r="T1462" cm="1">
        <f t="array" ref="T1462">SUM(--ISNUMBER(SEARCH($A1462,QA_Seed_Keywords!$B$2:$B$83)))</f>
        <v>0</v>
      </c>
      <c r="U1462" t="str" cm="1">
        <f t="array" ref="U1462">IFERROR(_xlfn.TEXTJOIN(", ", TRUE, _xlfn._xlws.FILTER(ROW(QA_Seed_Keywords!B$2:B$83), ISNUMBER(SEARCH(A1462, QA_Seed_Keywords!B$2:B$83)))), "")</f>
        <v/>
      </c>
    </row>
    <row r="1463" spans="1:23" customFormat="1" x14ac:dyDescent="0.3">
      <c r="A1463" t="s">
        <v>2566</v>
      </c>
      <c r="B1463" t="s">
        <v>2567</v>
      </c>
      <c r="C1463">
        <v>55</v>
      </c>
      <c r="D1463">
        <v>55</v>
      </c>
      <c r="E1463">
        <v>3.9285714285714279</v>
      </c>
      <c r="F1463">
        <v>1</v>
      </c>
      <c r="G1463">
        <v>12</v>
      </c>
      <c r="H1463">
        <v>9</v>
      </c>
      <c r="I1463">
        <v>0.84729786038720345</v>
      </c>
      <c r="J1463">
        <v>46.601382321296192</v>
      </c>
      <c r="K1463">
        <v>46.601382321296192</v>
      </c>
      <c r="L1463">
        <v>3.3286701658068711</v>
      </c>
      <c r="M1463">
        <v>3.057135784165538</v>
      </c>
      <c r="N1463">
        <v>16</v>
      </c>
      <c r="O1463">
        <v>5.8823529411764712E-2</v>
      </c>
      <c r="P1463">
        <v>2.7412577836056582</v>
      </c>
      <c r="Q1463">
        <v>2.7412577836056582</v>
      </c>
      <c r="R1463">
        <v>0.19580412740040409</v>
      </c>
      <c r="S1463" t="str" cm="1">
        <f t="array" ref="S1463">IFERROR(_xlfn.TEXTJOIN(", ", TRUE, _xlfn._xlws.FILTER(QA_Seed_Keywords!B$2:B$83, ISNUMBER(SEARCH(A1463, QA_Seed_Keywords!B$2:B$83)))), "")</f>
        <v/>
      </c>
      <c r="T1463" cm="1">
        <f t="array" ref="T1463">SUM(--ISNUMBER(SEARCH($A1463,QA_Seed_Keywords!$B$2:$B$83)))</f>
        <v>0</v>
      </c>
      <c r="U1463" t="str" cm="1">
        <f t="array" ref="U1463">IFERROR(_xlfn.TEXTJOIN(", ", TRUE, _xlfn._xlws.FILTER(ROW(QA_Seed_Keywords!B$2:B$83), ISNUMBER(SEARCH(A1463, QA_Seed_Keywords!B$2:B$83)))), "")</f>
        <v/>
      </c>
    </row>
    <row r="1464" spans="1:23" customFormat="1" x14ac:dyDescent="0.3">
      <c r="A1464" t="s">
        <v>2568</v>
      </c>
      <c r="B1464" t="s">
        <v>2569</v>
      </c>
      <c r="C1464">
        <v>46</v>
      </c>
      <c r="D1464">
        <v>7.666666666666667</v>
      </c>
      <c r="E1464">
        <v>3.285714285714286</v>
      </c>
      <c r="F1464">
        <v>6</v>
      </c>
      <c r="G1464">
        <v>12</v>
      </c>
      <c r="H1464">
        <v>12</v>
      </c>
      <c r="I1464">
        <v>0.69314718055994529</v>
      </c>
      <c r="J1464">
        <v>31.884770305757481</v>
      </c>
      <c r="K1464">
        <v>5.3141283842929141</v>
      </c>
      <c r="L1464">
        <v>2.277483593268391</v>
      </c>
      <c r="M1464">
        <v>1.641853886172395</v>
      </c>
      <c r="N1464">
        <v>69</v>
      </c>
      <c r="O1464">
        <v>8.5714285714285715E-2</v>
      </c>
      <c r="P1464">
        <v>2.7329803119220699</v>
      </c>
      <c r="Q1464">
        <v>0.45549671865367841</v>
      </c>
      <c r="R1464">
        <v>0.195212879423005</v>
      </c>
      <c r="S1464" t="str" cm="1">
        <f t="array" ref="S1464">IFERROR(_xlfn.TEXTJOIN(", ", TRUE, _xlfn._xlws.FILTER(QA_Seed_Keywords!B$2:B$83, ISNUMBER(SEARCH(A1464, QA_Seed_Keywords!B$2:B$83)))), "")</f>
        <v/>
      </c>
      <c r="T1464" cm="1">
        <f t="array" ref="T1464">SUM(--ISNUMBER(SEARCH($A1464,QA_Seed_Keywords!$B$2:$B$83)))</f>
        <v>0</v>
      </c>
      <c r="U1464" t="str" cm="1">
        <f t="array" ref="U1464">IFERROR(_xlfn.TEXTJOIN(", ", TRUE, _xlfn._xlws.FILTER(ROW(QA_Seed_Keywords!B$2:B$83), ISNUMBER(SEARCH(A1464, QA_Seed_Keywords!B$2:B$83)))), "")</f>
        <v/>
      </c>
    </row>
    <row r="1465" spans="1:23" customFormat="1" x14ac:dyDescent="0.3">
      <c r="A1465" t="s">
        <v>2570</v>
      </c>
      <c r="B1465" t="s">
        <v>2570</v>
      </c>
      <c r="C1465">
        <v>46</v>
      </c>
      <c r="D1465">
        <v>7.666666666666667</v>
      </c>
      <c r="E1465">
        <v>3.285714285714286</v>
      </c>
      <c r="F1465">
        <v>6</v>
      </c>
      <c r="G1465">
        <v>12</v>
      </c>
      <c r="H1465">
        <v>12</v>
      </c>
      <c r="I1465">
        <v>0.69314718055994529</v>
      </c>
      <c r="J1465">
        <v>31.884770305757481</v>
      </c>
      <c r="K1465">
        <v>5.3141283842929141</v>
      </c>
      <c r="L1465">
        <v>2.277483593268391</v>
      </c>
      <c r="M1465">
        <v>1.641853886172395</v>
      </c>
      <c r="N1465">
        <v>69</v>
      </c>
      <c r="O1465">
        <v>8.5714285714285715E-2</v>
      </c>
      <c r="P1465">
        <v>2.7329803119220699</v>
      </c>
      <c r="Q1465">
        <v>0.45549671865367841</v>
      </c>
      <c r="R1465">
        <v>0.195212879423005</v>
      </c>
      <c r="S1465" t="str" cm="1">
        <f t="array" ref="S1465">IFERROR(_xlfn.TEXTJOIN(", ", TRUE, _xlfn._xlws.FILTER(QA_Seed_Keywords!B$2:B$83, ISNUMBER(SEARCH(A1465, QA_Seed_Keywords!B$2:B$83)))), "")</f>
        <v/>
      </c>
      <c r="T1465" cm="1">
        <f t="array" ref="T1465">SUM(--ISNUMBER(SEARCH($A1465,QA_Seed_Keywords!$B$2:$B$83)))</f>
        <v>0</v>
      </c>
      <c r="U1465" t="str" cm="1">
        <f t="array" ref="U1465">IFERROR(_xlfn.TEXTJOIN(", ", TRUE, _xlfn._xlws.FILTER(ROW(QA_Seed_Keywords!B$2:B$83), ISNUMBER(SEARCH(A1465, QA_Seed_Keywords!B$2:B$83)))), "")</f>
        <v/>
      </c>
    </row>
    <row r="1466" spans="1:23" customFormat="1" x14ac:dyDescent="0.3">
      <c r="A1466" t="s">
        <v>2571</v>
      </c>
      <c r="B1466" t="s">
        <v>2572</v>
      </c>
      <c r="C1466">
        <v>37</v>
      </c>
      <c r="D1466">
        <v>5.2857142857142856</v>
      </c>
      <c r="E1466">
        <v>2.6428571428571428</v>
      </c>
      <c r="F1466">
        <v>7</v>
      </c>
      <c r="G1466">
        <v>12</v>
      </c>
      <c r="H1466">
        <v>12</v>
      </c>
      <c r="I1466">
        <v>0.69314718055994529</v>
      </c>
      <c r="J1466">
        <v>25.646445680717971</v>
      </c>
      <c r="K1466">
        <v>3.6637779543882818</v>
      </c>
      <c r="L1466">
        <v>1.8318889771941409</v>
      </c>
      <c r="M1466">
        <v>1.685656508830788</v>
      </c>
      <c r="N1466">
        <v>65</v>
      </c>
      <c r="O1466">
        <v>0.10606060606060611</v>
      </c>
      <c r="P1466">
        <v>2.7200775721973609</v>
      </c>
      <c r="Q1466">
        <v>0.38858251031390872</v>
      </c>
      <c r="R1466">
        <v>0.19429125515695439</v>
      </c>
      <c r="S1466" t="str" cm="1">
        <f t="array" ref="S1466">IFERROR(_xlfn.TEXTJOIN(", ", TRUE, _xlfn._xlws.FILTER(QA_Seed_Keywords!B$2:B$83, ISNUMBER(SEARCH(A1466, QA_Seed_Keywords!B$2:B$83)))), "")</f>
        <v/>
      </c>
      <c r="T1466" cm="1">
        <f t="array" ref="T1466">SUM(--ISNUMBER(SEARCH($A1466,QA_Seed_Keywords!$B$2:$B$83)))</f>
        <v>0</v>
      </c>
      <c r="U1466" t="str" cm="1">
        <f t="array" ref="U1466">IFERROR(_xlfn.TEXTJOIN(", ", TRUE, _xlfn._xlws.FILTER(ROW(QA_Seed_Keywords!B$2:B$83), ISNUMBER(SEARCH(A1466, QA_Seed_Keywords!B$2:B$83)))), "")</f>
        <v/>
      </c>
    </row>
    <row r="1467" spans="1:23" customFormat="1" x14ac:dyDescent="0.3">
      <c r="A1467" t="s">
        <v>2573</v>
      </c>
      <c r="B1467" t="s">
        <v>2574</v>
      </c>
      <c r="C1467">
        <v>20</v>
      </c>
      <c r="D1467">
        <v>4</v>
      </c>
      <c r="E1467">
        <v>1.428571428571429</v>
      </c>
      <c r="F1467">
        <v>5</v>
      </c>
      <c r="G1467">
        <v>12</v>
      </c>
      <c r="H1467">
        <v>10</v>
      </c>
      <c r="I1467">
        <v>0.78845736036427028</v>
      </c>
      <c r="J1467">
        <v>15.76914720728541</v>
      </c>
      <c r="K1467">
        <v>3.1538294414570811</v>
      </c>
      <c r="L1467">
        <v>1.1263676576632431</v>
      </c>
      <c r="M1467">
        <v>2.52305329823528</v>
      </c>
      <c r="N1467">
        <v>28</v>
      </c>
      <c r="O1467">
        <v>0.17241379310344829</v>
      </c>
      <c r="P1467">
        <v>2.7188184840147249</v>
      </c>
      <c r="Q1467">
        <v>0.54376369680294501</v>
      </c>
      <c r="R1467">
        <v>0.19420132028676609</v>
      </c>
      <c r="S1467" t="str" cm="1">
        <f t="array" ref="S1467">IFERROR(_xlfn.TEXTJOIN(", ", TRUE, _xlfn._xlws.FILTER(QA_Seed_Keywords!B$2:B$83, ISNUMBER(SEARCH(A1467, QA_Seed_Keywords!B$2:B$83)))), "")</f>
        <v/>
      </c>
      <c r="T1467" cm="1">
        <f t="array" ref="T1467">SUM(--ISNUMBER(SEARCH($A1467,QA_Seed_Keywords!$B$2:$B$83)))</f>
        <v>0</v>
      </c>
      <c r="U1467" t="str" cm="1">
        <f t="array" ref="U1467">IFERROR(_xlfn.TEXTJOIN(", ", TRUE, _xlfn._xlws.FILTER(ROW(QA_Seed_Keywords!B$2:B$83), ISNUMBER(SEARCH(A1467, QA_Seed_Keywords!B$2:B$83)))), "")</f>
        <v/>
      </c>
    </row>
    <row r="1468" spans="1:23" customFormat="1" x14ac:dyDescent="0.3">
      <c r="A1468" t="s">
        <v>2575</v>
      </c>
      <c r="B1468" t="s">
        <v>2576</v>
      </c>
      <c r="C1468">
        <v>32</v>
      </c>
      <c r="D1468">
        <v>10.66666666666667</v>
      </c>
      <c r="E1468">
        <v>2.285714285714286</v>
      </c>
      <c r="F1468">
        <v>3</v>
      </c>
      <c r="G1468">
        <v>12</v>
      </c>
      <c r="H1468">
        <v>10</v>
      </c>
      <c r="I1468">
        <v>0.78845736036427028</v>
      </c>
      <c r="J1468">
        <v>25.230635531656649</v>
      </c>
      <c r="K1468">
        <v>8.4102118438855484</v>
      </c>
      <c r="L1468">
        <v>1.8021882522611889</v>
      </c>
      <c r="M1468">
        <v>2.5581446180465499</v>
      </c>
      <c r="N1468">
        <v>27</v>
      </c>
      <c r="O1468">
        <v>0.1071428571428571</v>
      </c>
      <c r="P1468">
        <v>2.7032823783917839</v>
      </c>
      <c r="Q1468">
        <v>0.90109412613059447</v>
      </c>
      <c r="R1468">
        <v>0.19309159845655599</v>
      </c>
      <c r="S1468" t="str" cm="1">
        <f t="array" ref="S1468">IFERROR(_xlfn.TEXTJOIN(", ", TRUE, _xlfn._xlws.FILTER(QA_Seed_Keywords!B$2:B$83, ISNUMBER(SEARCH(A1468, QA_Seed_Keywords!B$2:B$83)))), "")</f>
        <v/>
      </c>
      <c r="T1468" cm="1">
        <f t="array" ref="T1468">SUM(--ISNUMBER(SEARCH($A1468,QA_Seed_Keywords!$B$2:$B$83)))</f>
        <v>0</v>
      </c>
      <c r="U1468" t="str" cm="1">
        <f t="array" ref="U1468">IFERROR(_xlfn.TEXTJOIN(", ", TRUE, _xlfn._xlws.FILTER(ROW(QA_Seed_Keywords!B$2:B$83), ISNUMBER(SEARCH(A1468, QA_Seed_Keywords!B$2:B$83)))), "")</f>
        <v/>
      </c>
    </row>
    <row r="1469" spans="1:23" customFormat="1" x14ac:dyDescent="0.3">
      <c r="A1469" t="s">
        <v>2577</v>
      </c>
      <c r="B1469" t="s">
        <v>2578</v>
      </c>
      <c r="C1469">
        <v>27</v>
      </c>
      <c r="D1469">
        <v>27</v>
      </c>
      <c r="E1469">
        <v>1.928571428571429</v>
      </c>
      <c r="F1469">
        <v>1</v>
      </c>
      <c r="G1469">
        <v>12</v>
      </c>
      <c r="H1469">
        <v>7</v>
      </c>
      <c r="I1469">
        <v>0.99852883011112725</v>
      </c>
      <c r="J1469">
        <v>26.960278413000431</v>
      </c>
      <c r="K1469">
        <v>26.960278413000431</v>
      </c>
      <c r="L1469">
        <v>1.9257341723571739</v>
      </c>
      <c r="M1469">
        <v>3.5877640352277078</v>
      </c>
      <c r="N1469">
        <v>9</v>
      </c>
      <c r="O1469">
        <v>0.1</v>
      </c>
      <c r="P1469">
        <v>2.6960278413000438</v>
      </c>
      <c r="Q1469">
        <v>2.6960278413000438</v>
      </c>
      <c r="R1469">
        <v>0.19257341723571739</v>
      </c>
      <c r="S1469" t="str" cm="1">
        <f t="array" ref="S1469">IFERROR(_xlfn.TEXTJOIN(", ", TRUE, _xlfn._xlws.FILTER(QA_Seed_Keywords!B$2:B$83, ISNUMBER(SEARCH(A1469, QA_Seed_Keywords!B$2:B$83)))), "")</f>
        <v/>
      </c>
      <c r="T1469" cm="1">
        <f t="array" ref="T1469">SUM(--ISNUMBER(SEARCH($A1469,QA_Seed_Keywords!$B$2:$B$83)))</f>
        <v>0</v>
      </c>
      <c r="U1469" t="str" cm="1">
        <f t="array" ref="U1469">IFERROR(_xlfn.TEXTJOIN(", ", TRUE, _xlfn._xlws.FILTER(ROW(QA_Seed_Keywords!B$2:B$83), ISNUMBER(SEARCH(A1469, QA_Seed_Keywords!B$2:B$83)))), "")</f>
        <v/>
      </c>
    </row>
    <row r="1470" spans="1:23" customFormat="1" x14ac:dyDescent="0.3">
      <c r="A1470" t="s">
        <v>2579</v>
      </c>
      <c r="B1470" t="s">
        <v>2580</v>
      </c>
      <c r="C1470">
        <v>35</v>
      </c>
      <c r="D1470">
        <v>3.8888888888888888</v>
      </c>
      <c r="E1470">
        <v>2.5</v>
      </c>
      <c r="F1470">
        <v>9</v>
      </c>
      <c r="G1470">
        <v>12</v>
      </c>
      <c r="H1470">
        <v>12</v>
      </c>
      <c r="I1470">
        <v>0.69314718055994529</v>
      </c>
      <c r="J1470">
        <v>24.26015131959808</v>
      </c>
      <c r="K1470">
        <v>2.695572368844231</v>
      </c>
      <c r="L1470">
        <v>1.732867951399863</v>
      </c>
      <c r="M1470">
        <v>1.42444100956717</v>
      </c>
      <c r="N1470">
        <v>80</v>
      </c>
      <c r="O1470">
        <v>0.1111111111111111</v>
      </c>
      <c r="P1470">
        <v>2.695572368844231</v>
      </c>
      <c r="Q1470">
        <v>0.29950804098269229</v>
      </c>
      <c r="R1470">
        <v>0.19254088348887369</v>
      </c>
      <c r="S1470" t="str" cm="1">
        <f t="array" ref="S1470">IFERROR(_xlfn.TEXTJOIN(", ", TRUE, _xlfn._xlws.FILTER(QA_Seed_Keywords!B$2:B$83, ISNUMBER(SEARCH(A1470, QA_Seed_Keywords!B$2:B$83)))), "")</f>
        <v/>
      </c>
      <c r="T1470" cm="1">
        <f t="array" ref="T1470">SUM(--ISNUMBER(SEARCH($A1470,QA_Seed_Keywords!$B$2:$B$83)))</f>
        <v>0</v>
      </c>
      <c r="U1470" t="str" cm="1">
        <f t="array" ref="U1470">IFERROR(_xlfn.TEXTJOIN(", ", TRUE, _xlfn._xlws.FILTER(ROW(QA_Seed_Keywords!B$2:B$83), ISNUMBER(SEARCH(A1470, QA_Seed_Keywords!B$2:B$83)))), "")</f>
        <v/>
      </c>
    </row>
    <row r="1471" spans="1:23" customFormat="1" x14ac:dyDescent="0.3">
      <c r="A1471" t="s">
        <v>2581</v>
      </c>
      <c r="B1471" t="s">
        <v>2582</v>
      </c>
      <c r="C1471">
        <v>11</v>
      </c>
      <c r="D1471">
        <v>5.5</v>
      </c>
      <c r="E1471">
        <v>0.7857142857142857</v>
      </c>
      <c r="F1471">
        <v>2</v>
      </c>
      <c r="G1471">
        <v>12</v>
      </c>
      <c r="H1471">
        <v>6</v>
      </c>
      <c r="I1471">
        <v>1.09861228866811</v>
      </c>
      <c r="J1471">
        <v>12.084735175349209</v>
      </c>
      <c r="K1471">
        <v>6.0423675876746037</v>
      </c>
      <c r="L1471">
        <v>0.86319536966780053</v>
      </c>
      <c r="M1471">
        <v>3.693124550885535</v>
      </c>
      <c r="N1471">
        <v>8</v>
      </c>
      <c r="O1471">
        <v>0.22222222222222221</v>
      </c>
      <c r="P1471">
        <v>2.6854967056331569</v>
      </c>
      <c r="Q1471">
        <v>1.342748352816578</v>
      </c>
      <c r="R1471">
        <v>0.19182119325951119</v>
      </c>
      <c r="S1471" t="str" cm="1">
        <f t="array" ref="S1471">IFERROR(_xlfn.TEXTJOIN(", ", TRUE, _xlfn._xlws.FILTER(QA_Seed_Keywords!B$2:B$83, ISNUMBER(SEARCH(A1471, QA_Seed_Keywords!B$2:B$83)))), "")</f>
        <v/>
      </c>
      <c r="T1471" cm="1">
        <f t="array" ref="T1471">SUM(--ISNUMBER(SEARCH($A1471,QA_Seed_Keywords!$B$2:$B$83)))</f>
        <v>0</v>
      </c>
      <c r="U1471" t="str" cm="1">
        <f t="array" ref="U1471">IFERROR(_xlfn.TEXTJOIN(", ", TRUE, _xlfn._xlws.FILTER(ROW(QA_Seed_Keywords!B$2:B$83), ISNUMBER(SEARCH(A1471, QA_Seed_Keywords!B$2:B$83)))), "")</f>
        <v/>
      </c>
    </row>
    <row r="1472" spans="1:23" customFormat="1" x14ac:dyDescent="0.3">
      <c r="A1472" t="s">
        <v>2583</v>
      </c>
      <c r="B1472" t="s">
        <v>2583</v>
      </c>
      <c r="C1472">
        <v>43</v>
      </c>
      <c r="D1472">
        <v>4.7777777777777777</v>
      </c>
      <c r="E1472">
        <v>3.0714285714285721</v>
      </c>
      <c r="F1472">
        <v>9</v>
      </c>
      <c r="G1472">
        <v>12</v>
      </c>
      <c r="H1472">
        <v>12</v>
      </c>
      <c r="I1472">
        <v>0.69314718055994529</v>
      </c>
      <c r="J1472">
        <v>29.80532876407765</v>
      </c>
      <c r="K1472">
        <v>3.3117031960086281</v>
      </c>
      <c r="L1472">
        <v>2.1289520545769749</v>
      </c>
      <c r="M1472">
        <v>1.2851789422336619</v>
      </c>
      <c r="N1472">
        <v>99</v>
      </c>
      <c r="O1472">
        <v>0.09</v>
      </c>
      <c r="P1472">
        <v>2.6824795887669879</v>
      </c>
      <c r="Q1472">
        <v>0.29805328764077649</v>
      </c>
      <c r="R1472">
        <v>0.1916056849119277</v>
      </c>
      <c r="S1472" t="str" cm="1">
        <f t="array" ref="S1472">IFERROR(_xlfn.TEXTJOIN(", ", TRUE, _xlfn._xlws.FILTER(QA_Seed_Keywords!B$2:B$83, ISNUMBER(SEARCH(A1472, QA_Seed_Keywords!B$2:B$83)))), "")</f>
        <v/>
      </c>
      <c r="T1472" cm="1">
        <f t="array" ref="T1472">SUM(--ISNUMBER(SEARCH($A1472,QA_Seed_Keywords!$B$2:$B$83)))</f>
        <v>0</v>
      </c>
      <c r="U1472" t="str" cm="1">
        <f t="array" ref="U1472">IFERROR(_xlfn.TEXTJOIN(", ", TRUE, _xlfn._xlws.FILTER(ROW(QA_Seed_Keywords!B$2:B$83), ISNUMBER(SEARCH(A1472, QA_Seed_Keywords!B$2:B$83)))), "")</f>
        <v/>
      </c>
    </row>
    <row r="1473" spans="1:21" customFormat="1" x14ac:dyDescent="0.3">
      <c r="A1473" t="s">
        <v>2584</v>
      </c>
      <c r="B1473" t="s">
        <v>2585</v>
      </c>
      <c r="C1473">
        <v>5</v>
      </c>
      <c r="D1473">
        <v>2.5</v>
      </c>
      <c r="E1473">
        <v>0.35714285714285721</v>
      </c>
      <c r="F1473">
        <v>2</v>
      </c>
      <c r="G1473">
        <v>12</v>
      </c>
      <c r="H1473">
        <v>3</v>
      </c>
      <c r="I1473">
        <v>1.6094379124341001</v>
      </c>
      <c r="J1473">
        <v>8.0471895621705016</v>
      </c>
      <c r="K1473">
        <v>4.0235947810852508</v>
      </c>
      <c r="L1473">
        <v>0.57479925444075008</v>
      </c>
      <c r="M1473">
        <v>4.0985896589936992</v>
      </c>
      <c r="N1473">
        <v>5</v>
      </c>
      <c r="O1473">
        <v>0.33333333333333331</v>
      </c>
      <c r="P1473">
        <v>2.682396520723501</v>
      </c>
      <c r="Q1473">
        <v>1.34119826036175</v>
      </c>
      <c r="R1473">
        <v>0.19159975148024999</v>
      </c>
      <c r="S1473" t="str" cm="1">
        <f t="array" ref="S1473">IFERROR(_xlfn.TEXTJOIN(", ", TRUE, _xlfn._xlws.FILTER(QA_Seed_Keywords!B$2:B$83, ISNUMBER(SEARCH(A1473, QA_Seed_Keywords!B$2:B$83)))), "")</f>
        <v/>
      </c>
      <c r="T1473" cm="1">
        <f t="array" ref="T1473">SUM(--ISNUMBER(SEARCH($A1473,QA_Seed_Keywords!$B$2:$B$83)))</f>
        <v>0</v>
      </c>
      <c r="U1473" t="str" cm="1">
        <f t="array" ref="U1473">IFERROR(_xlfn.TEXTJOIN(", ", TRUE, _xlfn._xlws.FILTER(ROW(QA_Seed_Keywords!B$2:B$83), ISNUMBER(SEARCH(A1473, QA_Seed_Keywords!B$2:B$83)))), "")</f>
        <v/>
      </c>
    </row>
    <row r="1474" spans="1:21" customFormat="1" x14ac:dyDescent="0.3">
      <c r="A1474" t="s">
        <v>2586</v>
      </c>
      <c r="B1474" t="s">
        <v>2587</v>
      </c>
      <c r="C1474">
        <v>5</v>
      </c>
      <c r="D1474">
        <v>2.5</v>
      </c>
      <c r="E1474">
        <v>0.35714285714285721</v>
      </c>
      <c r="F1474">
        <v>2</v>
      </c>
      <c r="G1474">
        <v>12</v>
      </c>
      <c r="H1474">
        <v>3</v>
      </c>
      <c r="I1474">
        <v>1.6094379124341001</v>
      </c>
      <c r="J1474">
        <v>8.0471895621705016</v>
      </c>
      <c r="K1474">
        <v>4.0235947810852508</v>
      </c>
      <c r="L1474">
        <v>0.57479925444075008</v>
      </c>
      <c r="M1474">
        <v>4.0985896589936992</v>
      </c>
      <c r="N1474">
        <v>5</v>
      </c>
      <c r="O1474">
        <v>0.33333333333333331</v>
      </c>
      <c r="P1474">
        <v>2.682396520723501</v>
      </c>
      <c r="Q1474">
        <v>1.34119826036175</v>
      </c>
      <c r="R1474">
        <v>0.19159975148024999</v>
      </c>
      <c r="S1474" t="str" cm="1">
        <f t="array" ref="S1474">IFERROR(_xlfn.TEXTJOIN(", ", TRUE, _xlfn._xlws.FILTER(QA_Seed_Keywords!B$2:B$83, ISNUMBER(SEARCH(A1474, QA_Seed_Keywords!B$2:B$83)))), "")</f>
        <v/>
      </c>
      <c r="T1474" cm="1">
        <f t="array" ref="T1474">SUM(--ISNUMBER(SEARCH($A1474,QA_Seed_Keywords!$B$2:$B$83)))</f>
        <v>0</v>
      </c>
      <c r="U1474" t="str" cm="1">
        <f t="array" ref="U1474">IFERROR(_xlfn.TEXTJOIN(", ", TRUE, _xlfn._xlws.FILTER(ROW(QA_Seed_Keywords!B$2:B$83), ISNUMBER(SEARCH(A1474, QA_Seed_Keywords!B$2:B$83)))), "")</f>
        <v/>
      </c>
    </row>
    <row r="1475" spans="1:21" customFormat="1" x14ac:dyDescent="0.3">
      <c r="A1475" t="s">
        <v>2588</v>
      </c>
      <c r="B1475" t="s">
        <v>2588</v>
      </c>
      <c r="C1475">
        <v>27</v>
      </c>
      <c r="D1475">
        <v>27</v>
      </c>
      <c r="E1475">
        <v>1.928571428571429</v>
      </c>
      <c r="F1475">
        <v>1</v>
      </c>
      <c r="G1475">
        <v>12</v>
      </c>
      <c r="H1475">
        <v>4</v>
      </c>
      <c r="I1475">
        <v>1.386294361119891</v>
      </c>
      <c r="J1475">
        <v>37.429947750237048</v>
      </c>
      <c r="K1475">
        <v>37.429947750237048</v>
      </c>
      <c r="L1475">
        <v>2.6735676964455029</v>
      </c>
      <c r="M1475">
        <v>3.2512917986064949</v>
      </c>
      <c r="N1475">
        <v>13</v>
      </c>
      <c r="O1475">
        <v>7.1428571428571425E-2</v>
      </c>
      <c r="P1475">
        <v>2.6735676964455029</v>
      </c>
      <c r="Q1475">
        <v>2.6735676964455029</v>
      </c>
      <c r="R1475">
        <v>0.19096912117467879</v>
      </c>
      <c r="S1475" t="str" cm="1">
        <f t="array" ref="S1475">IFERROR(_xlfn.TEXTJOIN(", ", TRUE, _xlfn._xlws.FILTER(QA_Seed_Keywords!B$2:B$83, ISNUMBER(SEARCH(A1475, QA_Seed_Keywords!B$2:B$83)))), "")</f>
        <v/>
      </c>
      <c r="T1475" cm="1">
        <f t="array" ref="T1475">SUM(--ISNUMBER(SEARCH($A1475,QA_Seed_Keywords!$B$2:$B$83)))</f>
        <v>0</v>
      </c>
      <c r="U1475" t="str" cm="1">
        <f t="array" ref="U1475">IFERROR(_xlfn.TEXTJOIN(", ", TRUE, _xlfn._xlws.FILTER(ROW(QA_Seed_Keywords!B$2:B$83), ISNUMBER(SEARCH(A1475, QA_Seed_Keywords!B$2:B$83)))), "")</f>
        <v/>
      </c>
    </row>
    <row r="1476" spans="1:21" customFormat="1" x14ac:dyDescent="0.3">
      <c r="A1476" t="s">
        <v>2589</v>
      </c>
      <c r="B1476" t="s">
        <v>2589</v>
      </c>
      <c r="C1476">
        <v>37</v>
      </c>
      <c r="D1476">
        <v>3.7</v>
      </c>
      <c r="E1476">
        <v>2.6428571428571428</v>
      </c>
      <c r="F1476">
        <v>10</v>
      </c>
      <c r="G1476">
        <v>12</v>
      </c>
      <c r="H1476">
        <v>12</v>
      </c>
      <c r="I1476">
        <v>0.69314718055994529</v>
      </c>
      <c r="J1476">
        <v>25.646445680717971</v>
      </c>
      <c r="K1476">
        <v>2.564644568071798</v>
      </c>
      <c r="L1476">
        <v>1.8318889771941409</v>
      </c>
      <c r="M1476">
        <v>1.3260009367539181</v>
      </c>
      <c r="N1476">
        <v>95</v>
      </c>
      <c r="O1476">
        <v>0.1041666666666667</v>
      </c>
      <c r="P1476">
        <v>2.6715047584081231</v>
      </c>
      <c r="Q1476">
        <v>0.26715047584081231</v>
      </c>
      <c r="R1476">
        <v>0.190821768457723</v>
      </c>
      <c r="S1476" t="str" cm="1">
        <f t="array" ref="S1476">IFERROR(_xlfn.TEXTJOIN(", ", TRUE, _xlfn._xlws.FILTER(QA_Seed_Keywords!B$2:B$83, ISNUMBER(SEARCH(A1476, QA_Seed_Keywords!B$2:B$83)))), "")</f>
        <v/>
      </c>
      <c r="T1476" cm="1">
        <f t="array" ref="T1476">SUM(--ISNUMBER(SEARCH($A1476,QA_Seed_Keywords!$B$2:$B$83)))</f>
        <v>0</v>
      </c>
      <c r="U1476" t="str" cm="1">
        <f t="array" ref="U1476">IFERROR(_xlfn.TEXTJOIN(", ", TRUE, _xlfn._xlws.FILTER(ROW(QA_Seed_Keywords!B$2:B$83), ISNUMBER(SEARCH(A1476, QA_Seed_Keywords!B$2:B$83)))), "")</f>
        <v/>
      </c>
    </row>
    <row r="1477" spans="1:21" customFormat="1" x14ac:dyDescent="0.3">
      <c r="A1477" t="s">
        <v>2590</v>
      </c>
      <c r="B1477" t="s">
        <v>2591</v>
      </c>
      <c r="C1477">
        <v>38</v>
      </c>
      <c r="D1477">
        <v>6.333333333333333</v>
      </c>
      <c r="E1477">
        <v>2.714285714285714</v>
      </c>
      <c r="F1477">
        <v>6</v>
      </c>
      <c r="G1477">
        <v>12</v>
      </c>
      <c r="H1477">
        <v>11</v>
      </c>
      <c r="I1477">
        <v>0.73759894313077912</v>
      </c>
      <c r="J1477">
        <v>28.028759838969609</v>
      </c>
      <c r="K1477">
        <v>4.6714599731616007</v>
      </c>
      <c r="L1477">
        <v>2.002054274212115</v>
      </c>
      <c r="M1477">
        <v>1.7472144018302209</v>
      </c>
      <c r="N1477">
        <v>62</v>
      </c>
      <c r="O1477">
        <v>9.5238095238095233E-2</v>
      </c>
      <c r="P1477">
        <v>2.6694056989494861</v>
      </c>
      <c r="Q1477">
        <v>0.44490094982491429</v>
      </c>
      <c r="R1477">
        <v>0.190671835639249</v>
      </c>
      <c r="S1477" t="str" cm="1">
        <f t="array" ref="S1477">IFERROR(_xlfn.TEXTJOIN(", ", TRUE, _xlfn._xlws.FILTER(QA_Seed_Keywords!B$2:B$83, ISNUMBER(SEARCH(A1477, QA_Seed_Keywords!B$2:B$83)))), "")</f>
        <v/>
      </c>
      <c r="T1477" cm="1">
        <f t="array" ref="T1477">SUM(--ISNUMBER(SEARCH($A1477,QA_Seed_Keywords!$B$2:$B$83)))</f>
        <v>0</v>
      </c>
      <c r="U1477" t="str" cm="1">
        <f t="array" ref="U1477">IFERROR(_xlfn.TEXTJOIN(", ", TRUE, _xlfn._xlws.FILTER(ROW(QA_Seed_Keywords!B$2:B$83), ISNUMBER(SEARCH(A1477, QA_Seed_Keywords!B$2:B$83)))), "")</f>
        <v/>
      </c>
    </row>
    <row r="1478" spans="1:21" customFormat="1" x14ac:dyDescent="0.3">
      <c r="A1478" t="s">
        <v>2592</v>
      </c>
      <c r="B1478" t="s">
        <v>2592</v>
      </c>
      <c r="C1478">
        <v>22</v>
      </c>
      <c r="D1478">
        <v>5.5</v>
      </c>
      <c r="E1478">
        <v>1.571428571428571</v>
      </c>
      <c r="F1478">
        <v>4</v>
      </c>
      <c r="G1478">
        <v>12</v>
      </c>
      <c r="H1478">
        <v>10</v>
      </c>
      <c r="I1478">
        <v>0.78845736036427028</v>
      </c>
      <c r="J1478">
        <v>17.346061928013949</v>
      </c>
      <c r="K1478">
        <v>4.3365154820034864</v>
      </c>
      <c r="L1478">
        <v>1.2390044234295681</v>
      </c>
      <c r="M1478">
        <v>2.632252590200272</v>
      </c>
      <c r="N1478">
        <v>25</v>
      </c>
      <c r="O1478">
        <v>0.15384615384615391</v>
      </c>
      <c r="P1478">
        <v>2.6686249120021461</v>
      </c>
      <c r="Q1478">
        <v>0.66715622800053642</v>
      </c>
      <c r="R1478">
        <v>0.19061606514301041</v>
      </c>
      <c r="S1478" t="str" cm="1">
        <f t="array" ref="S1478">IFERROR(_xlfn.TEXTJOIN(", ", TRUE, _xlfn._xlws.FILTER(QA_Seed_Keywords!B$2:B$83, ISNUMBER(SEARCH(A1478, QA_Seed_Keywords!B$2:B$83)))), "")</f>
        <v/>
      </c>
      <c r="T1478" cm="1">
        <f t="array" ref="T1478">SUM(--ISNUMBER(SEARCH($A1478,QA_Seed_Keywords!$B$2:$B$83)))</f>
        <v>0</v>
      </c>
      <c r="U1478" t="str" cm="1">
        <f t="array" ref="U1478">IFERROR(_xlfn.TEXTJOIN(", ", TRUE, _xlfn._xlws.FILTER(ROW(QA_Seed_Keywords!B$2:B$83), ISNUMBER(SEARCH(A1478, QA_Seed_Keywords!B$2:B$83)))), "")</f>
        <v/>
      </c>
    </row>
    <row r="1479" spans="1:21" customFormat="1" x14ac:dyDescent="0.3">
      <c r="A1479" t="s">
        <v>2593</v>
      </c>
      <c r="B1479" t="s">
        <v>2594</v>
      </c>
      <c r="C1479">
        <v>38</v>
      </c>
      <c r="D1479">
        <v>4.2222222222222223</v>
      </c>
      <c r="E1479">
        <v>2.714285714285714</v>
      </c>
      <c r="F1479">
        <v>9</v>
      </c>
      <c r="G1479">
        <v>12</v>
      </c>
      <c r="H1479">
        <v>12</v>
      </c>
      <c r="I1479">
        <v>0.69314718055994529</v>
      </c>
      <c r="J1479">
        <v>26.339592861277922</v>
      </c>
      <c r="K1479">
        <v>2.9266214290308801</v>
      </c>
      <c r="L1479">
        <v>1.88139949009128</v>
      </c>
      <c r="M1479">
        <v>1.4017127584896141</v>
      </c>
      <c r="N1479">
        <v>88</v>
      </c>
      <c r="O1479">
        <v>0.101123595505618</v>
      </c>
      <c r="P1479">
        <v>2.6635543342865309</v>
      </c>
      <c r="Q1479">
        <v>0.29595048158739229</v>
      </c>
      <c r="R1479">
        <v>0.1902538810204665</v>
      </c>
      <c r="S1479" t="str" cm="1">
        <f t="array" ref="S1479">IFERROR(_xlfn.TEXTJOIN(", ", TRUE, _xlfn._xlws.FILTER(QA_Seed_Keywords!B$2:B$83, ISNUMBER(SEARCH(A1479, QA_Seed_Keywords!B$2:B$83)))), "")</f>
        <v/>
      </c>
      <c r="T1479" cm="1">
        <f t="array" ref="T1479">SUM(--ISNUMBER(SEARCH($A1479,QA_Seed_Keywords!$B$2:$B$83)))</f>
        <v>0</v>
      </c>
      <c r="U1479" t="str" cm="1">
        <f t="array" ref="U1479">IFERROR(_xlfn.TEXTJOIN(", ", TRUE, _xlfn._xlws.FILTER(ROW(QA_Seed_Keywords!B$2:B$83), ISNUMBER(SEARCH(A1479, QA_Seed_Keywords!B$2:B$83)))), "")</f>
        <v/>
      </c>
    </row>
    <row r="1480" spans="1:21" customFormat="1" x14ac:dyDescent="0.3">
      <c r="A1480" t="s">
        <v>2595</v>
      </c>
      <c r="B1480" t="s">
        <v>2596</v>
      </c>
      <c r="C1480">
        <v>45</v>
      </c>
      <c r="D1480">
        <v>6.4285714285714288</v>
      </c>
      <c r="E1480">
        <v>3.214285714285714</v>
      </c>
      <c r="F1480">
        <v>7</v>
      </c>
      <c r="G1480">
        <v>12</v>
      </c>
      <c r="H1480">
        <v>12</v>
      </c>
      <c r="I1480">
        <v>0.69314718055994529</v>
      </c>
      <c r="J1480">
        <v>31.191623125197541</v>
      </c>
      <c r="K1480">
        <v>4.4559461607425046</v>
      </c>
      <c r="L1480">
        <v>2.2279730803712532</v>
      </c>
      <c r="M1480">
        <v>1.4595323293784399</v>
      </c>
      <c r="N1480">
        <v>81</v>
      </c>
      <c r="O1480">
        <v>8.5365853658536592E-2</v>
      </c>
      <c r="P1480">
        <v>2.6626995350778389</v>
      </c>
      <c r="Q1480">
        <v>0.38038564786826268</v>
      </c>
      <c r="R1480">
        <v>0.19019282393413131</v>
      </c>
      <c r="S1480" t="str" cm="1">
        <f t="array" ref="S1480">IFERROR(_xlfn.TEXTJOIN(", ", TRUE, _xlfn._xlws.FILTER(QA_Seed_Keywords!B$2:B$83, ISNUMBER(SEARCH(A1480, QA_Seed_Keywords!B$2:B$83)))), "")</f>
        <v/>
      </c>
      <c r="T1480" cm="1">
        <f t="array" ref="T1480">SUM(--ISNUMBER(SEARCH($A1480,QA_Seed_Keywords!$B$2:$B$83)))</f>
        <v>0</v>
      </c>
      <c r="U1480" t="str" cm="1">
        <f t="array" ref="U1480">IFERROR(_xlfn.TEXTJOIN(", ", TRUE, _xlfn._xlws.FILTER(ROW(QA_Seed_Keywords!B$2:B$83), ISNUMBER(SEARCH(A1480, QA_Seed_Keywords!B$2:B$83)))), "")</f>
        <v/>
      </c>
    </row>
    <row r="1481" spans="1:21" customFormat="1" x14ac:dyDescent="0.3">
      <c r="A1481" t="s">
        <v>2597</v>
      </c>
      <c r="B1481" t="s">
        <v>2598</v>
      </c>
      <c r="C1481">
        <v>32</v>
      </c>
      <c r="D1481">
        <v>2.9090909090909092</v>
      </c>
      <c r="E1481">
        <v>2.285714285714286</v>
      </c>
      <c r="F1481">
        <v>11</v>
      </c>
      <c r="G1481">
        <v>12</v>
      </c>
      <c r="H1481">
        <v>12</v>
      </c>
      <c r="I1481">
        <v>0.69314718055994529</v>
      </c>
      <c r="J1481">
        <v>22.180709777918249</v>
      </c>
      <c r="K1481">
        <v>2.0164281616289319</v>
      </c>
      <c r="L1481">
        <v>1.5843364127084461</v>
      </c>
      <c r="M1481">
        <v>1.368560551172713</v>
      </c>
      <c r="N1481">
        <v>91</v>
      </c>
      <c r="O1481">
        <v>0.11956521739130439</v>
      </c>
      <c r="P1481">
        <v>2.6520413864902261</v>
      </c>
      <c r="Q1481">
        <v>0.2410946714991114</v>
      </c>
      <c r="R1481">
        <v>0.18943152760644469</v>
      </c>
      <c r="S1481" t="str" cm="1">
        <f t="array" ref="S1481">IFERROR(_xlfn.TEXTJOIN(", ", TRUE, _xlfn._xlws.FILTER(QA_Seed_Keywords!B$2:B$83, ISNUMBER(SEARCH(A1481, QA_Seed_Keywords!B$2:B$83)))), "")</f>
        <v/>
      </c>
      <c r="T1481" cm="1">
        <f t="array" ref="T1481">SUM(--ISNUMBER(SEARCH($A1481,QA_Seed_Keywords!$B$2:$B$83)))</f>
        <v>0</v>
      </c>
      <c r="U1481" t="str" cm="1">
        <f t="array" ref="U1481">IFERROR(_xlfn.TEXTJOIN(", ", TRUE, _xlfn._xlws.FILTER(ROW(QA_Seed_Keywords!B$2:B$83), ISNUMBER(SEARCH(A1481, QA_Seed_Keywords!B$2:B$83)))), "")</f>
        <v/>
      </c>
    </row>
    <row r="1482" spans="1:21" customFormat="1" x14ac:dyDescent="0.3">
      <c r="A1482" t="s">
        <v>2599</v>
      </c>
      <c r="B1482" t="s">
        <v>2600</v>
      </c>
      <c r="C1482">
        <v>34</v>
      </c>
      <c r="D1482">
        <v>3.0909090909090908</v>
      </c>
      <c r="E1482">
        <v>2.4285714285714279</v>
      </c>
      <c r="F1482">
        <v>11</v>
      </c>
      <c r="G1482">
        <v>12</v>
      </c>
      <c r="H1482">
        <v>12</v>
      </c>
      <c r="I1482">
        <v>0.69314718055994529</v>
      </c>
      <c r="J1482">
        <v>23.56700413903814</v>
      </c>
      <c r="K1482">
        <v>2.14245492173074</v>
      </c>
      <c r="L1482">
        <v>1.6833574385027239</v>
      </c>
      <c r="M1482">
        <v>1.3053816495511821</v>
      </c>
      <c r="N1482">
        <v>97</v>
      </c>
      <c r="O1482">
        <v>0.1122448979591837</v>
      </c>
      <c r="P1482">
        <v>2.6452759747899952</v>
      </c>
      <c r="Q1482">
        <v>0.2404796340718178</v>
      </c>
      <c r="R1482">
        <v>0.1889482839135711</v>
      </c>
      <c r="S1482" t="str" cm="1">
        <f t="array" ref="S1482">IFERROR(_xlfn.TEXTJOIN(", ", TRUE, _xlfn._xlws.FILTER(QA_Seed_Keywords!B$2:B$83, ISNUMBER(SEARCH(A1482, QA_Seed_Keywords!B$2:B$83)))), "")</f>
        <v/>
      </c>
      <c r="T1482" cm="1">
        <f t="array" ref="T1482">SUM(--ISNUMBER(SEARCH($A1482,QA_Seed_Keywords!$B$2:$B$83)))</f>
        <v>0</v>
      </c>
      <c r="U1482" t="str" cm="1">
        <f t="array" ref="U1482">IFERROR(_xlfn.TEXTJOIN(", ", TRUE, _xlfn._xlws.FILTER(ROW(QA_Seed_Keywords!B$2:B$83), ISNUMBER(SEARCH(A1482, QA_Seed_Keywords!B$2:B$83)))), "")</f>
        <v/>
      </c>
    </row>
    <row r="1483" spans="1:21" customFormat="1" x14ac:dyDescent="0.3">
      <c r="A1483" t="s">
        <v>2601</v>
      </c>
      <c r="B1483" t="s">
        <v>2602</v>
      </c>
      <c r="C1483">
        <v>25</v>
      </c>
      <c r="D1483">
        <v>6.25</v>
      </c>
      <c r="E1483">
        <v>1.785714285714286</v>
      </c>
      <c r="F1483">
        <v>4</v>
      </c>
      <c r="G1483">
        <v>12</v>
      </c>
      <c r="H1483">
        <v>11</v>
      </c>
      <c r="I1483">
        <v>0.73759894313077912</v>
      </c>
      <c r="J1483">
        <v>18.43997357826948</v>
      </c>
      <c r="K1483">
        <v>4.6099933945673692</v>
      </c>
      <c r="L1483">
        <v>1.317140969876391</v>
      </c>
      <c r="M1483">
        <v>2.5581446180465499</v>
      </c>
      <c r="N1483">
        <v>27</v>
      </c>
      <c r="O1483">
        <v>0.14285714285714279</v>
      </c>
      <c r="P1483">
        <v>2.6342819397527819</v>
      </c>
      <c r="Q1483">
        <v>0.65857048493819559</v>
      </c>
      <c r="R1483">
        <v>0.18816299569662731</v>
      </c>
      <c r="S1483" t="str" cm="1">
        <f t="array" ref="S1483">IFERROR(_xlfn.TEXTJOIN(", ", TRUE, _xlfn._xlws.FILTER(QA_Seed_Keywords!B$2:B$83, ISNUMBER(SEARCH(A1483, QA_Seed_Keywords!B$2:B$83)))), "")</f>
        <v/>
      </c>
      <c r="T1483" cm="1">
        <f t="array" ref="T1483">SUM(--ISNUMBER(SEARCH($A1483,QA_Seed_Keywords!$B$2:$B$83)))</f>
        <v>0</v>
      </c>
      <c r="U1483" t="str" cm="1">
        <f t="array" ref="U1483">IFERROR(_xlfn.TEXTJOIN(", ", TRUE, _xlfn._xlws.FILTER(ROW(QA_Seed_Keywords!B$2:B$83), ISNUMBER(SEARCH(A1483, QA_Seed_Keywords!B$2:B$83)))), "")</f>
        <v/>
      </c>
    </row>
    <row r="1484" spans="1:21" customFormat="1" x14ac:dyDescent="0.3">
      <c r="A1484" t="s">
        <v>2603</v>
      </c>
      <c r="B1484" t="s">
        <v>2604</v>
      </c>
      <c r="C1484">
        <v>33</v>
      </c>
      <c r="D1484">
        <v>8.25</v>
      </c>
      <c r="E1484">
        <v>2.3571428571428572</v>
      </c>
      <c r="F1484">
        <v>4</v>
      </c>
      <c r="G1484">
        <v>12</v>
      </c>
      <c r="H1484">
        <v>11</v>
      </c>
      <c r="I1484">
        <v>0.73759894313077912</v>
      </c>
      <c r="J1484">
        <v>24.340765123315709</v>
      </c>
      <c r="K1484">
        <v>6.0851912808289281</v>
      </c>
      <c r="L1484">
        <v>1.738626080236837</v>
      </c>
      <c r="M1484">
        <v>2.2527629684953681</v>
      </c>
      <c r="N1484">
        <v>36</v>
      </c>
      <c r="O1484">
        <v>0.1081081081081081</v>
      </c>
      <c r="P1484">
        <v>2.631434067385483</v>
      </c>
      <c r="Q1484">
        <v>0.65785851684637064</v>
      </c>
      <c r="R1484">
        <v>0.18795957624182019</v>
      </c>
      <c r="S1484" t="str" cm="1">
        <f t="array" ref="S1484">IFERROR(_xlfn.TEXTJOIN(", ", TRUE, _xlfn._xlws.FILTER(QA_Seed_Keywords!B$2:B$83, ISNUMBER(SEARCH(A1484, QA_Seed_Keywords!B$2:B$83)))), "")</f>
        <v/>
      </c>
      <c r="T1484" cm="1">
        <f t="array" ref="T1484">SUM(--ISNUMBER(SEARCH($A1484,QA_Seed_Keywords!$B$2:$B$83)))</f>
        <v>0</v>
      </c>
      <c r="U1484" t="str" cm="1">
        <f t="array" ref="U1484">IFERROR(_xlfn.TEXTJOIN(", ", TRUE, _xlfn._xlws.FILTER(ROW(QA_Seed_Keywords!B$2:B$83), ISNUMBER(SEARCH(A1484, QA_Seed_Keywords!B$2:B$83)))), "")</f>
        <v/>
      </c>
    </row>
    <row r="1485" spans="1:21" customFormat="1" x14ac:dyDescent="0.3">
      <c r="A1485" t="s">
        <v>2605</v>
      </c>
      <c r="B1485" t="s">
        <v>2605</v>
      </c>
      <c r="C1485">
        <v>22</v>
      </c>
      <c r="D1485">
        <v>3.666666666666667</v>
      </c>
      <c r="E1485">
        <v>1.571428571428571</v>
      </c>
      <c r="F1485">
        <v>6</v>
      </c>
      <c r="G1485">
        <v>12</v>
      </c>
      <c r="H1485">
        <v>11</v>
      </c>
      <c r="I1485">
        <v>0.73759894313077912</v>
      </c>
      <c r="J1485">
        <v>16.227176748877142</v>
      </c>
      <c r="K1485">
        <v>2.7045294581461898</v>
      </c>
      <c r="L1485">
        <v>1.1590840534912239</v>
      </c>
      <c r="M1485">
        <v>2.2794312155775289</v>
      </c>
      <c r="N1485">
        <v>36</v>
      </c>
      <c r="O1485">
        <v>0.1621621621621622</v>
      </c>
      <c r="P1485">
        <v>2.631434067385483</v>
      </c>
      <c r="Q1485">
        <v>0.43857234456424699</v>
      </c>
      <c r="R1485">
        <v>0.18795957624182019</v>
      </c>
      <c r="S1485" t="str" cm="1">
        <f t="array" ref="S1485">IFERROR(_xlfn.TEXTJOIN(", ", TRUE, _xlfn._xlws.FILTER(QA_Seed_Keywords!B$2:B$83, ISNUMBER(SEARCH(A1485, QA_Seed_Keywords!B$2:B$83)))), "")</f>
        <v/>
      </c>
      <c r="T1485" cm="1">
        <f t="array" ref="T1485">SUM(--ISNUMBER(SEARCH($A1485,QA_Seed_Keywords!$B$2:$B$83)))</f>
        <v>0</v>
      </c>
      <c r="U1485" t="str" cm="1">
        <f t="array" ref="U1485">IFERROR(_xlfn.TEXTJOIN(", ", TRUE, _xlfn._xlws.FILTER(ROW(QA_Seed_Keywords!B$2:B$83), ISNUMBER(SEARCH(A1485, QA_Seed_Keywords!B$2:B$83)))), "")</f>
        <v/>
      </c>
    </row>
    <row r="1486" spans="1:21" customFormat="1" x14ac:dyDescent="0.3">
      <c r="A1486" t="s">
        <v>2606</v>
      </c>
      <c r="B1486" t="s">
        <v>2607</v>
      </c>
      <c r="C1486">
        <v>37</v>
      </c>
      <c r="D1486">
        <v>7.4</v>
      </c>
      <c r="E1486">
        <v>2.6428571428571428</v>
      </c>
      <c r="F1486">
        <v>5</v>
      </c>
      <c r="G1486">
        <v>12</v>
      </c>
      <c r="H1486">
        <v>12</v>
      </c>
      <c r="I1486">
        <v>0.69314718055994529</v>
      </c>
      <c r="J1486">
        <v>25.646445680717971</v>
      </c>
      <c r="K1486">
        <v>5.1292891361435951</v>
      </c>
      <c r="L1486">
        <v>1.8318889771941409</v>
      </c>
      <c r="M1486">
        <v>1.958523495497428</v>
      </c>
      <c r="N1486">
        <v>48</v>
      </c>
      <c r="O1486">
        <v>0.1020408163265306</v>
      </c>
      <c r="P1486">
        <v>2.6169842531344871</v>
      </c>
      <c r="Q1486">
        <v>0.52339685062689745</v>
      </c>
      <c r="R1486">
        <v>0.18692744665246341</v>
      </c>
      <c r="S1486" t="str" cm="1">
        <f t="array" ref="S1486">IFERROR(_xlfn.TEXTJOIN(", ", TRUE, _xlfn._xlws.FILTER(QA_Seed_Keywords!B$2:B$83, ISNUMBER(SEARCH(A1486, QA_Seed_Keywords!B$2:B$83)))), "")</f>
        <v>air gap</v>
      </c>
      <c r="T1486" cm="1">
        <f t="array" ref="T1486">SUM(--ISNUMBER(SEARCH($A1486,QA_Seed_Keywords!$B$2:$B$83)))</f>
        <v>1</v>
      </c>
      <c r="U1486" t="str" cm="1">
        <f t="array" ref="U1486">IFERROR(_xlfn.TEXTJOIN(", ", TRUE, _xlfn._xlws.FILTER(ROW(QA_Seed_Keywords!B$2:B$83), ISNUMBER(SEARCH(A1486, QA_Seed_Keywords!B$2:B$83)))), "")</f>
        <v>68</v>
      </c>
    </row>
    <row r="1487" spans="1:21" customFormat="1" x14ac:dyDescent="0.3">
      <c r="A1487" t="s">
        <v>2608</v>
      </c>
      <c r="B1487" t="s">
        <v>2608</v>
      </c>
      <c r="C1487">
        <v>22</v>
      </c>
      <c r="D1487">
        <v>7.333333333333333</v>
      </c>
      <c r="E1487">
        <v>1.571428571428571</v>
      </c>
      <c r="F1487">
        <v>3</v>
      </c>
      <c r="G1487">
        <v>12</v>
      </c>
      <c r="H1487">
        <v>10</v>
      </c>
      <c r="I1487">
        <v>0.78845736036427028</v>
      </c>
      <c r="J1487">
        <v>17.346061928013949</v>
      </c>
      <c r="K1487">
        <v>5.7820206426713154</v>
      </c>
      <c r="L1487">
        <v>1.2390044234295681</v>
      </c>
      <c r="M1487">
        <v>2.8946168546677629</v>
      </c>
      <c r="N1487">
        <v>19</v>
      </c>
      <c r="O1487">
        <v>0.15</v>
      </c>
      <c r="P1487">
        <v>2.6019092892020921</v>
      </c>
      <c r="Q1487">
        <v>0.86730309640069725</v>
      </c>
      <c r="R1487">
        <v>0.1858506635144351</v>
      </c>
      <c r="S1487" t="str" cm="1">
        <f t="array" ref="S1487">IFERROR(_xlfn.TEXTJOIN(", ", TRUE, _xlfn._xlws.FILTER(QA_Seed_Keywords!B$2:B$83, ISNUMBER(SEARCH(A1487, QA_Seed_Keywords!B$2:B$83)))), "")</f>
        <v/>
      </c>
      <c r="T1487" cm="1">
        <f t="array" ref="T1487">SUM(--ISNUMBER(SEARCH($A1487,QA_Seed_Keywords!$B$2:$B$83)))</f>
        <v>0</v>
      </c>
      <c r="U1487" t="str" cm="1">
        <f t="array" ref="U1487">IFERROR(_xlfn.TEXTJOIN(", ", TRUE, _xlfn._xlws.FILTER(ROW(QA_Seed_Keywords!B$2:B$83), ISNUMBER(SEARCH(A1487, QA_Seed_Keywords!B$2:B$83)))), "")</f>
        <v/>
      </c>
    </row>
    <row r="1488" spans="1:21" customFormat="1" x14ac:dyDescent="0.3">
      <c r="A1488" t="s">
        <v>2609</v>
      </c>
      <c r="B1488" t="s">
        <v>2610</v>
      </c>
      <c r="C1488">
        <v>39</v>
      </c>
      <c r="D1488">
        <v>3.9</v>
      </c>
      <c r="E1488">
        <v>2.785714285714286</v>
      </c>
      <c r="F1488">
        <v>10</v>
      </c>
      <c r="G1488">
        <v>12</v>
      </c>
      <c r="H1488">
        <v>12</v>
      </c>
      <c r="I1488">
        <v>0.69314718055994529</v>
      </c>
      <c r="J1488">
        <v>27.032740041837869</v>
      </c>
      <c r="K1488">
        <v>2.703274004183787</v>
      </c>
      <c r="L1488">
        <v>1.930910002988419</v>
      </c>
      <c r="M1488">
        <v>1.23638877806423</v>
      </c>
      <c r="N1488">
        <v>103</v>
      </c>
      <c r="O1488">
        <v>9.6153846153846159E-2</v>
      </c>
      <c r="P1488">
        <v>2.5993019270997948</v>
      </c>
      <c r="Q1488">
        <v>0.25993019270997952</v>
      </c>
      <c r="R1488">
        <v>0.18566442336427111</v>
      </c>
      <c r="S1488" t="str" cm="1">
        <f t="array" ref="S1488">IFERROR(_xlfn.TEXTJOIN(", ", TRUE, _xlfn._xlws.FILTER(QA_Seed_Keywords!B$2:B$83, ISNUMBER(SEARCH(A1488, QA_Seed_Keywords!B$2:B$83)))), "")</f>
        <v/>
      </c>
      <c r="T1488" cm="1">
        <f t="array" ref="T1488">SUM(--ISNUMBER(SEARCH($A1488,QA_Seed_Keywords!$B$2:$B$83)))</f>
        <v>0</v>
      </c>
      <c r="U1488" t="str" cm="1">
        <f t="array" ref="U1488">IFERROR(_xlfn.TEXTJOIN(", ", TRUE, _xlfn._xlws.FILTER(ROW(QA_Seed_Keywords!B$2:B$83), ISNUMBER(SEARCH(A1488, QA_Seed_Keywords!B$2:B$83)))), "")</f>
        <v/>
      </c>
    </row>
    <row r="1489" spans="1:21" customFormat="1" x14ac:dyDescent="0.3">
      <c r="A1489" t="s">
        <v>2611</v>
      </c>
      <c r="B1489" t="s">
        <v>2612</v>
      </c>
      <c r="C1489">
        <v>27</v>
      </c>
      <c r="D1489">
        <v>3</v>
      </c>
      <c r="E1489">
        <v>1.928571428571429</v>
      </c>
      <c r="F1489">
        <v>9</v>
      </c>
      <c r="G1489">
        <v>12</v>
      </c>
      <c r="H1489">
        <v>11</v>
      </c>
      <c r="I1489">
        <v>0.73759894313077912</v>
      </c>
      <c r="J1489">
        <v>19.915171464531031</v>
      </c>
      <c r="K1489">
        <v>2.212796829392337</v>
      </c>
      <c r="L1489">
        <v>1.4225122474665031</v>
      </c>
      <c r="M1489">
        <v>1.656242623624494</v>
      </c>
      <c r="N1489">
        <v>68</v>
      </c>
      <c r="O1489">
        <v>0.13043478260869559</v>
      </c>
      <c r="P1489">
        <v>2.597631060591004</v>
      </c>
      <c r="Q1489">
        <v>0.28862567339900053</v>
      </c>
      <c r="R1489">
        <v>0.18554507575650031</v>
      </c>
      <c r="S1489" t="str" cm="1">
        <f t="array" ref="S1489">IFERROR(_xlfn.TEXTJOIN(", ", TRUE, _xlfn._xlws.FILTER(QA_Seed_Keywords!B$2:B$83, ISNUMBER(SEARCH(A1489, QA_Seed_Keywords!B$2:B$83)))), "")</f>
        <v/>
      </c>
      <c r="T1489" cm="1">
        <f t="array" ref="T1489">SUM(--ISNUMBER(SEARCH($A1489,QA_Seed_Keywords!$B$2:$B$83)))</f>
        <v>0</v>
      </c>
      <c r="U1489" t="str" cm="1">
        <f t="array" ref="U1489">IFERROR(_xlfn.TEXTJOIN(", ", TRUE, _xlfn._xlws.FILTER(ROW(QA_Seed_Keywords!B$2:B$83), ISNUMBER(SEARCH(A1489, QA_Seed_Keywords!B$2:B$83)))), "")</f>
        <v/>
      </c>
    </row>
    <row r="1490" spans="1:21" customFormat="1" x14ac:dyDescent="0.3">
      <c r="A1490" t="s">
        <v>2613</v>
      </c>
      <c r="B1490" t="s">
        <v>2614</v>
      </c>
      <c r="C1490">
        <v>25</v>
      </c>
      <c r="D1490">
        <v>2.5</v>
      </c>
      <c r="E1490">
        <v>1.785714285714286</v>
      </c>
      <c r="F1490">
        <v>10</v>
      </c>
      <c r="G1490">
        <v>12</v>
      </c>
      <c r="H1490">
        <v>11</v>
      </c>
      <c r="I1490">
        <v>0.73759894313077912</v>
      </c>
      <c r="J1490">
        <v>18.43997357826948</v>
      </c>
      <c r="K1490">
        <v>1.843997357826948</v>
      </c>
      <c r="L1490">
        <v>1.317140969876391</v>
      </c>
      <c r="M1490">
        <v>1.627669251180438</v>
      </c>
      <c r="N1490">
        <v>70</v>
      </c>
      <c r="O1490">
        <v>0.14084507042253519</v>
      </c>
      <c r="P1490">
        <v>2.5971793772210532</v>
      </c>
      <c r="Q1490">
        <v>0.25971793772210527</v>
      </c>
      <c r="R1490">
        <v>0.18551281265864669</v>
      </c>
      <c r="S1490" t="str" cm="1">
        <f t="array" ref="S1490">IFERROR(_xlfn.TEXTJOIN(", ", TRUE, _xlfn._xlws.FILTER(QA_Seed_Keywords!B$2:B$83, ISNUMBER(SEARCH(A1490, QA_Seed_Keywords!B$2:B$83)))), "")</f>
        <v/>
      </c>
      <c r="T1490" cm="1">
        <f t="array" ref="T1490">SUM(--ISNUMBER(SEARCH($A1490,QA_Seed_Keywords!$B$2:$B$83)))</f>
        <v>0</v>
      </c>
      <c r="U1490" t="str" cm="1">
        <f t="array" ref="U1490">IFERROR(_xlfn.TEXTJOIN(", ", TRUE, _xlfn._xlws.FILTER(ROW(QA_Seed_Keywords!B$2:B$83), ISNUMBER(SEARCH(A1490, QA_Seed_Keywords!B$2:B$83)))), "")</f>
        <v/>
      </c>
    </row>
    <row r="1491" spans="1:21" customFormat="1" x14ac:dyDescent="0.3">
      <c r="A1491" t="s">
        <v>2615</v>
      </c>
      <c r="B1491" t="s">
        <v>2615</v>
      </c>
      <c r="C1491">
        <v>4</v>
      </c>
      <c r="D1491">
        <v>4</v>
      </c>
      <c r="E1491">
        <v>0.2857142857142857</v>
      </c>
      <c r="F1491">
        <v>1</v>
      </c>
      <c r="G1491">
        <v>12</v>
      </c>
      <c r="H1491">
        <v>2</v>
      </c>
      <c r="I1491">
        <v>1.945910149055313</v>
      </c>
      <c r="J1491">
        <v>7.7836405962212529</v>
      </c>
      <c r="K1491">
        <v>7.7836405962212529</v>
      </c>
      <c r="L1491">
        <v>0.55597432830151805</v>
      </c>
      <c r="M1491">
        <v>4.7917368395536446</v>
      </c>
      <c r="N1491">
        <v>2</v>
      </c>
      <c r="O1491">
        <v>0.33333333333333331</v>
      </c>
      <c r="P1491">
        <v>2.594546865407084</v>
      </c>
      <c r="Q1491">
        <v>2.594546865407084</v>
      </c>
      <c r="R1491">
        <v>0.18532477610050599</v>
      </c>
      <c r="S1491" t="str" cm="1">
        <f t="array" ref="S1491">IFERROR(_xlfn.TEXTJOIN(", ", TRUE, _xlfn._xlws.FILTER(QA_Seed_Keywords!B$2:B$83, ISNUMBER(SEARCH(A1491, QA_Seed_Keywords!B$2:B$83)))), "")</f>
        <v/>
      </c>
      <c r="T1491" cm="1">
        <f t="array" ref="T1491">SUM(--ISNUMBER(SEARCH($A1491,QA_Seed_Keywords!$B$2:$B$83)))</f>
        <v>0</v>
      </c>
      <c r="U1491" t="str" cm="1">
        <f t="array" ref="U1491">IFERROR(_xlfn.TEXTJOIN(", ", TRUE, _xlfn._xlws.FILTER(ROW(QA_Seed_Keywords!B$2:B$83), ISNUMBER(SEARCH(A1491, QA_Seed_Keywords!B$2:B$83)))), "")</f>
        <v/>
      </c>
    </row>
    <row r="1492" spans="1:21" customFormat="1" x14ac:dyDescent="0.3">
      <c r="A1492" t="s">
        <v>2616</v>
      </c>
      <c r="B1492" t="s">
        <v>2617</v>
      </c>
      <c r="C1492">
        <v>4</v>
      </c>
      <c r="D1492">
        <v>4</v>
      </c>
      <c r="E1492">
        <v>0.2857142857142857</v>
      </c>
      <c r="F1492">
        <v>1</v>
      </c>
      <c r="G1492">
        <v>12</v>
      </c>
      <c r="H1492">
        <v>2</v>
      </c>
      <c r="I1492">
        <v>1.945910149055313</v>
      </c>
      <c r="J1492">
        <v>7.7836405962212529</v>
      </c>
      <c r="K1492">
        <v>7.7836405962212529</v>
      </c>
      <c r="L1492">
        <v>0.55597432830151805</v>
      </c>
      <c r="M1492">
        <v>4.7917368395536446</v>
      </c>
      <c r="N1492">
        <v>2</v>
      </c>
      <c r="O1492">
        <v>0.33333333333333331</v>
      </c>
      <c r="P1492">
        <v>2.594546865407084</v>
      </c>
      <c r="Q1492">
        <v>2.594546865407084</v>
      </c>
      <c r="R1492">
        <v>0.18532477610050599</v>
      </c>
      <c r="S1492" t="str" cm="1">
        <f t="array" ref="S1492">IFERROR(_xlfn.TEXTJOIN(", ", TRUE, _xlfn._xlws.FILTER(QA_Seed_Keywords!B$2:B$83, ISNUMBER(SEARCH(A1492, QA_Seed_Keywords!B$2:B$83)))), "")</f>
        <v>rootkit</v>
      </c>
      <c r="T1492" cm="1">
        <f t="array" ref="T1492">SUM(--ISNUMBER(SEARCH($A1492,QA_Seed_Keywords!$B$2:$B$83)))</f>
        <v>1</v>
      </c>
      <c r="U1492" t="str" cm="1">
        <f t="array" ref="U1492">IFERROR(_xlfn.TEXTJOIN(", ", TRUE, _xlfn._xlws.FILTER(ROW(QA_Seed_Keywords!B$2:B$83), ISNUMBER(SEARCH(A1492, QA_Seed_Keywords!B$2:B$83)))), "")</f>
        <v>44</v>
      </c>
    </row>
    <row r="1493" spans="1:21" customFormat="1" x14ac:dyDescent="0.3">
      <c r="A1493" t="s">
        <v>2618</v>
      </c>
      <c r="B1493" t="s">
        <v>2619</v>
      </c>
      <c r="C1493">
        <v>4</v>
      </c>
      <c r="D1493">
        <v>4</v>
      </c>
      <c r="E1493">
        <v>0.2857142857142857</v>
      </c>
      <c r="F1493">
        <v>1</v>
      </c>
      <c r="G1493">
        <v>12</v>
      </c>
      <c r="H1493">
        <v>2</v>
      </c>
      <c r="I1493">
        <v>1.945910149055313</v>
      </c>
      <c r="J1493">
        <v>7.7836405962212529</v>
      </c>
      <c r="K1493">
        <v>7.7836405962212529</v>
      </c>
      <c r="L1493">
        <v>0.55597432830151805</v>
      </c>
      <c r="M1493">
        <v>5.8903491282217537</v>
      </c>
      <c r="N1493">
        <v>2</v>
      </c>
      <c r="O1493">
        <v>0.33333333333333331</v>
      </c>
      <c r="P1493">
        <v>2.594546865407084</v>
      </c>
      <c r="Q1493">
        <v>2.594546865407084</v>
      </c>
      <c r="R1493">
        <v>0.18532477610050599</v>
      </c>
      <c r="S1493" t="str" cm="1">
        <f t="array" ref="S1493">IFERROR(_xlfn.TEXTJOIN(", ", TRUE, _xlfn._xlws.FILTER(QA_Seed_Keywords!B$2:B$83, ISNUMBER(SEARCH(A1493, QA_Seed_Keywords!B$2:B$83)))), "")</f>
        <v/>
      </c>
      <c r="T1493" cm="1">
        <f t="array" ref="T1493">SUM(--ISNUMBER(SEARCH($A1493,QA_Seed_Keywords!$B$2:$B$83)))</f>
        <v>0</v>
      </c>
      <c r="U1493" t="str" cm="1">
        <f t="array" ref="U1493">IFERROR(_xlfn.TEXTJOIN(", ", TRUE, _xlfn._xlws.FILTER(ROW(QA_Seed_Keywords!B$2:B$83), ISNUMBER(SEARCH(A1493, QA_Seed_Keywords!B$2:B$83)))), "")</f>
        <v/>
      </c>
    </row>
    <row r="1494" spans="1:21" customFormat="1" x14ac:dyDescent="0.3">
      <c r="A1494" t="s">
        <v>2620</v>
      </c>
      <c r="B1494" t="s">
        <v>2621</v>
      </c>
      <c r="C1494">
        <v>4</v>
      </c>
      <c r="D1494">
        <v>4</v>
      </c>
      <c r="E1494">
        <v>0.2857142857142857</v>
      </c>
      <c r="F1494">
        <v>1</v>
      </c>
      <c r="G1494">
        <v>12</v>
      </c>
      <c r="H1494">
        <v>2</v>
      </c>
      <c r="I1494">
        <v>1.945910149055313</v>
      </c>
      <c r="J1494">
        <v>7.7836405962212529</v>
      </c>
      <c r="K1494">
        <v>7.7836405962212529</v>
      </c>
      <c r="L1494">
        <v>0.55597432830151805</v>
      </c>
      <c r="M1494">
        <v>5.8903491282217537</v>
      </c>
      <c r="N1494">
        <v>2</v>
      </c>
      <c r="O1494">
        <v>0.33333333333333331</v>
      </c>
      <c r="P1494">
        <v>2.594546865407084</v>
      </c>
      <c r="Q1494">
        <v>2.594546865407084</v>
      </c>
      <c r="R1494">
        <v>0.18532477610050599</v>
      </c>
      <c r="S1494" t="str" cm="1">
        <f t="array" ref="S1494">IFERROR(_xlfn.TEXTJOIN(", ", TRUE, _xlfn._xlws.FILTER(QA_Seed_Keywords!B$2:B$83, ISNUMBER(SEARCH(A1494, QA_Seed_Keywords!B$2:B$83)))), "")</f>
        <v/>
      </c>
      <c r="T1494" cm="1">
        <f t="array" ref="T1494">SUM(--ISNUMBER(SEARCH($A1494,QA_Seed_Keywords!$B$2:$B$83)))</f>
        <v>0</v>
      </c>
      <c r="U1494" t="str" cm="1">
        <f t="array" ref="U1494">IFERROR(_xlfn.TEXTJOIN(", ", TRUE, _xlfn._xlws.FILTER(ROW(QA_Seed_Keywords!B$2:B$83), ISNUMBER(SEARCH(A1494, QA_Seed_Keywords!B$2:B$83)))), "")</f>
        <v/>
      </c>
    </row>
    <row r="1495" spans="1:21" customFormat="1" x14ac:dyDescent="0.3">
      <c r="A1495" t="s">
        <v>2622</v>
      </c>
      <c r="B1495" t="s">
        <v>2623</v>
      </c>
      <c r="C1495">
        <v>4</v>
      </c>
      <c r="D1495">
        <v>4</v>
      </c>
      <c r="E1495">
        <v>0.2857142857142857</v>
      </c>
      <c r="F1495">
        <v>1</v>
      </c>
      <c r="G1495">
        <v>12</v>
      </c>
      <c r="H1495">
        <v>2</v>
      </c>
      <c r="I1495">
        <v>1.945910149055313</v>
      </c>
      <c r="J1495">
        <v>7.7836405962212529</v>
      </c>
      <c r="K1495">
        <v>7.7836405962212529</v>
      </c>
      <c r="L1495">
        <v>0.55597432830151805</v>
      </c>
      <c r="M1495">
        <v>4.7917368395536446</v>
      </c>
      <c r="N1495">
        <v>2</v>
      </c>
      <c r="O1495">
        <v>0.33333333333333331</v>
      </c>
      <c r="P1495">
        <v>2.594546865407084</v>
      </c>
      <c r="Q1495">
        <v>2.594546865407084</v>
      </c>
      <c r="R1495">
        <v>0.18532477610050599</v>
      </c>
      <c r="S1495" t="str" cm="1">
        <f t="array" ref="S1495">IFERROR(_xlfn.TEXTJOIN(", ", TRUE, _xlfn._xlws.FILTER(QA_Seed_Keywords!B$2:B$83, ISNUMBER(SEARCH(A1495, QA_Seed_Keywords!B$2:B$83)))), "")</f>
        <v/>
      </c>
      <c r="T1495" cm="1">
        <f t="array" ref="T1495">SUM(--ISNUMBER(SEARCH($A1495,QA_Seed_Keywords!$B$2:$B$83)))</f>
        <v>0</v>
      </c>
      <c r="U1495" t="str" cm="1">
        <f t="array" ref="U1495">IFERROR(_xlfn.TEXTJOIN(", ", TRUE, _xlfn._xlws.FILTER(ROW(QA_Seed_Keywords!B$2:B$83), ISNUMBER(SEARCH(A1495, QA_Seed_Keywords!B$2:B$83)))), "")</f>
        <v/>
      </c>
    </row>
    <row r="1496" spans="1:21" customFormat="1" x14ac:dyDescent="0.3">
      <c r="A1496" t="s">
        <v>2624</v>
      </c>
      <c r="B1496" t="s">
        <v>2624</v>
      </c>
      <c r="C1496">
        <v>4</v>
      </c>
      <c r="D1496">
        <v>4</v>
      </c>
      <c r="E1496">
        <v>0.2857142857142857</v>
      </c>
      <c r="F1496">
        <v>1</v>
      </c>
      <c r="G1496">
        <v>12</v>
      </c>
      <c r="H1496">
        <v>2</v>
      </c>
      <c r="I1496">
        <v>1.945910149055313</v>
      </c>
      <c r="J1496">
        <v>7.7836405962212529</v>
      </c>
      <c r="K1496">
        <v>7.7836405962212529</v>
      </c>
      <c r="L1496">
        <v>0.55597432830151805</v>
      </c>
      <c r="M1496">
        <v>4.7917368395536446</v>
      </c>
      <c r="N1496">
        <v>2</v>
      </c>
      <c r="O1496">
        <v>0.33333333333333331</v>
      </c>
      <c r="P1496">
        <v>2.594546865407084</v>
      </c>
      <c r="Q1496">
        <v>2.594546865407084</v>
      </c>
      <c r="R1496">
        <v>0.18532477610050599</v>
      </c>
      <c r="S1496" t="str" cm="1">
        <f t="array" ref="S1496">IFERROR(_xlfn.TEXTJOIN(", ", TRUE, _xlfn._xlws.FILTER(QA_Seed_Keywords!B$2:B$83, ISNUMBER(SEARCH(A1496, QA_Seed_Keywords!B$2:B$83)))), "")</f>
        <v/>
      </c>
      <c r="T1496" cm="1">
        <f t="array" ref="T1496">SUM(--ISNUMBER(SEARCH($A1496,QA_Seed_Keywords!$B$2:$B$83)))</f>
        <v>0</v>
      </c>
      <c r="U1496" t="str" cm="1">
        <f t="array" ref="U1496">IFERROR(_xlfn.TEXTJOIN(", ", TRUE, _xlfn._xlws.FILTER(ROW(QA_Seed_Keywords!B$2:B$83), ISNUMBER(SEARCH(A1496, QA_Seed_Keywords!B$2:B$83)))), "")</f>
        <v/>
      </c>
    </row>
    <row r="1497" spans="1:21" customFormat="1" x14ac:dyDescent="0.3">
      <c r="A1497" t="s">
        <v>2625</v>
      </c>
      <c r="B1497" t="s">
        <v>2626</v>
      </c>
      <c r="C1497">
        <v>4</v>
      </c>
      <c r="D1497">
        <v>4</v>
      </c>
      <c r="E1497">
        <v>0.2857142857142857</v>
      </c>
      <c r="F1497">
        <v>1</v>
      </c>
      <c r="G1497">
        <v>12</v>
      </c>
      <c r="H1497">
        <v>2</v>
      </c>
      <c r="I1497">
        <v>1.945910149055313</v>
      </c>
      <c r="J1497">
        <v>7.7836405962212529</v>
      </c>
      <c r="K1497">
        <v>7.7836405962212529</v>
      </c>
      <c r="L1497">
        <v>0.55597432830151805</v>
      </c>
      <c r="M1497">
        <v>4.7917368395536446</v>
      </c>
      <c r="N1497">
        <v>2</v>
      </c>
      <c r="O1497">
        <v>0.33333333333333331</v>
      </c>
      <c r="P1497">
        <v>2.594546865407084</v>
      </c>
      <c r="Q1497">
        <v>2.594546865407084</v>
      </c>
      <c r="R1497">
        <v>0.18532477610050599</v>
      </c>
      <c r="S1497" t="str" cm="1">
        <f t="array" ref="S1497">IFERROR(_xlfn.TEXTJOIN(", ", TRUE, _xlfn._xlws.FILTER(QA_Seed_Keywords!B$2:B$83, ISNUMBER(SEARCH(A1497, QA_Seed_Keywords!B$2:B$83)))), "")</f>
        <v/>
      </c>
      <c r="T1497" cm="1">
        <f t="array" ref="T1497">SUM(--ISNUMBER(SEARCH($A1497,QA_Seed_Keywords!$B$2:$B$83)))</f>
        <v>0</v>
      </c>
      <c r="U1497" t="str" cm="1">
        <f t="array" ref="U1497">IFERROR(_xlfn.TEXTJOIN(", ", TRUE, _xlfn._xlws.FILTER(ROW(QA_Seed_Keywords!B$2:B$83), ISNUMBER(SEARCH(A1497, QA_Seed_Keywords!B$2:B$83)))), "")</f>
        <v/>
      </c>
    </row>
    <row r="1498" spans="1:21" customFormat="1" x14ac:dyDescent="0.3">
      <c r="A1498" t="s">
        <v>2627</v>
      </c>
      <c r="B1498" t="s">
        <v>2627</v>
      </c>
      <c r="C1498">
        <v>4</v>
      </c>
      <c r="D1498">
        <v>4</v>
      </c>
      <c r="E1498">
        <v>0.2857142857142857</v>
      </c>
      <c r="F1498">
        <v>1</v>
      </c>
      <c r="G1498">
        <v>12</v>
      </c>
      <c r="H1498">
        <v>2</v>
      </c>
      <c r="I1498">
        <v>1.945910149055313</v>
      </c>
      <c r="J1498">
        <v>7.7836405962212529</v>
      </c>
      <c r="K1498">
        <v>7.7836405962212529</v>
      </c>
      <c r="L1498">
        <v>0.55597432830151805</v>
      </c>
      <c r="M1498">
        <v>5.8903491282217537</v>
      </c>
      <c r="N1498">
        <v>2</v>
      </c>
      <c r="O1498">
        <v>0.33333333333333331</v>
      </c>
      <c r="P1498">
        <v>2.594546865407084</v>
      </c>
      <c r="Q1498">
        <v>2.594546865407084</v>
      </c>
      <c r="R1498">
        <v>0.18532477610050599</v>
      </c>
      <c r="S1498" t="str" cm="1">
        <f t="array" ref="S1498">IFERROR(_xlfn.TEXTJOIN(", ", TRUE, _xlfn._xlws.FILTER(QA_Seed_Keywords!B$2:B$83, ISNUMBER(SEARCH(A1498, QA_Seed_Keywords!B$2:B$83)))), "")</f>
        <v/>
      </c>
      <c r="T1498" cm="1">
        <f t="array" ref="T1498">SUM(--ISNUMBER(SEARCH($A1498,QA_Seed_Keywords!$B$2:$B$83)))</f>
        <v>0</v>
      </c>
      <c r="U1498" t="str" cm="1">
        <f t="array" ref="U1498">IFERROR(_xlfn.TEXTJOIN(", ", TRUE, _xlfn._xlws.FILTER(ROW(QA_Seed_Keywords!B$2:B$83), ISNUMBER(SEARCH(A1498, QA_Seed_Keywords!B$2:B$83)))), "")</f>
        <v/>
      </c>
    </row>
    <row r="1499" spans="1:21" customFormat="1" x14ac:dyDescent="0.3">
      <c r="A1499" t="s">
        <v>2628</v>
      </c>
      <c r="B1499" t="s">
        <v>2628</v>
      </c>
      <c r="C1499">
        <v>41</v>
      </c>
      <c r="D1499">
        <v>5.125</v>
      </c>
      <c r="E1499">
        <v>2.9285714285714279</v>
      </c>
      <c r="F1499">
        <v>8</v>
      </c>
      <c r="G1499">
        <v>12</v>
      </c>
      <c r="H1499">
        <v>12</v>
      </c>
      <c r="I1499">
        <v>0.69314718055994529</v>
      </c>
      <c r="J1499">
        <v>28.41903440295776</v>
      </c>
      <c r="K1499">
        <v>3.5523793003697191</v>
      </c>
      <c r="L1499">
        <v>2.029931028782697</v>
      </c>
      <c r="M1499">
        <v>1.4130123137435471</v>
      </c>
      <c r="N1499">
        <v>87</v>
      </c>
      <c r="O1499">
        <v>9.0909090909090912E-2</v>
      </c>
      <c r="P1499">
        <v>2.5835485820870692</v>
      </c>
      <c r="Q1499">
        <v>0.32294357276088359</v>
      </c>
      <c r="R1499">
        <v>0.18453918443479059</v>
      </c>
      <c r="S1499" t="str" cm="1">
        <f t="array" ref="S1499">IFERROR(_xlfn.TEXTJOIN(", ", TRUE, _xlfn._xlws.FILTER(QA_Seed_Keywords!B$2:B$83, ISNUMBER(SEARCH(A1499, QA_Seed_Keywords!B$2:B$83)))), "")</f>
        <v/>
      </c>
      <c r="T1499" cm="1">
        <f t="array" ref="T1499">SUM(--ISNUMBER(SEARCH($A1499,QA_Seed_Keywords!$B$2:$B$83)))</f>
        <v>0</v>
      </c>
      <c r="U1499" t="str" cm="1">
        <f t="array" ref="U1499">IFERROR(_xlfn.TEXTJOIN(", ", TRUE, _xlfn._xlws.FILTER(ROW(QA_Seed_Keywords!B$2:B$83), ISNUMBER(SEARCH(A1499, QA_Seed_Keywords!B$2:B$83)))), "")</f>
        <v/>
      </c>
    </row>
    <row r="1500" spans="1:21" customFormat="1" x14ac:dyDescent="0.3">
      <c r="A1500" t="s">
        <v>2629</v>
      </c>
      <c r="B1500" t="s">
        <v>2630</v>
      </c>
      <c r="C1500">
        <v>16</v>
      </c>
      <c r="D1500">
        <v>4</v>
      </c>
      <c r="E1500">
        <v>1.142857142857143</v>
      </c>
      <c r="F1500">
        <v>4</v>
      </c>
      <c r="G1500">
        <v>12</v>
      </c>
      <c r="H1500">
        <v>9</v>
      </c>
      <c r="I1500">
        <v>0.84729786038720345</v>
      </c>
      <c r="J1500">
        <v>13.556765766195261</v>
      </c>
      <c r="K1500">
        <v>3.3891914415488138</v>
      </c>
      <c r="L1500">
        <v>0.96834041187108966</v>
      </c>
      <c r="M1500">
        <v>2.8458266904983311</v>
      </c>
      <c r="N1500">
        <v>20</v>
      </c>
      <c r="O1500">
        <v>0.19047619047619049</v>
      </c>
      <c r="P1500">
        <v>2.582241098322906</v>
      </c>
      <c r="Q1500">
        <v>0.6455602745807264</v>
      </c>
      <c r="R1500">
        <v>0.1844457927373504</v>
      </c>
      <c r="S1500" t="str" cm="1">
        <f t="array" ref="S1500">IFERROR(_xlfn.TEXTJOIN(", ", TRUE, _xlfn._xlws.FILTER(QA_Seed_Keywords!B$2:B$83, ISNUMBER(SEARCH(A1500, QA_Seed_Keywords!B$2:B$83)))), "")</f>
        <v/>
      </c>
      <c r="T1500" cm="1">
        <f t="array" ref="T1500">SUM(--ISNUMBER(SEARCH($A1500,QA_Seed_Keywords!$B$2:$B$83)))</f>
        <v>0</v>
      </c>
      <c r="U1500" t="str" cm="1">
        <f t="array" ref="U1500">IFERROR(_xlfn.TEXTJOIN(", ", TRUE, _xlfn._xlws.FILTER(ROW(QA_Seed_Keywords!B$2:B$83), ISNUMBER(SEARCH(A1500, QA_Seed_Keywords!B$2:B$83)))), "")</f>
        <v/>
      </c>
    </row>
    <row r="1501" spans="1:21" customFormat="1" x14ac:dyDescent="0.3">
      <c r="A1501" t="s">
        <v>2631</v>
      </c>
      <c r="B1501" t="s">
        <v>2632</v>
      </c>
      <c r="C1501">
        <v>29</v>
      </c>
      <c r="D1501">
        <v>4.1428571428571432</v>
      </c>
      <c r="E1501">
        <v>2.0714285714285721</v>
      </c>
      <c r="F1501">
        <v>7</v>
      </c>
      <c r="G1501">
        <v>12</v>
      </c>
      <c r="H1501">
        <v>11</v>
      </c>
      <c r="I1501">
        <v>0.73759894313077912</v>
      </c>
      <c r="J1501">
        <v>21.390369350792589</v>
      </c>
      <c r="K1501">
        <v>3.0557670501132281</v>
      </c>
      <c r="L1501">
        <v>1.5278835250566141</v>
      </c>
      <c r="M1501">
        <v>1.812811684316034</v>
      </c>
      <c r="N1501">
        <v>57</v>
      </c>
      <c r="O1501">
        <v>0.1206896551724138</v>
      </c>
      <c r="P1501">
        <v>2.581596300957727</v>
      </c>
      <c r="Q1501">
        <v>0.36879947156538961</v>
      </c>
      <c r="R1501">
        <v>0.18439973578269481</v>
      </c>
      <c r="S1501" t="str" cm="1">
        <f t="array" ref="S1501">IFERROR(_xlfn.TEXTJOIN(", ", TRUE, _xlfn._xlws.FILTER(QA_Seed_Keywords!B$2:B$83, ISNUMBER(SEARCH(A1501, QA_Seed_Keywords!B$2:B$83)))), "")</f>
        <v/>
      </c>
      <c r="T1501" cm="1">
        <f t="array" ref="T1501">SUM(--ISNUMBER(SEARCH($A1501,QA_Seed_Keywords!$B$2:$B$83)))</f>
        <v>0</v>
      </c>
      <c r="U1501" t="str" cm="1">
        <f t="array" ref="U1501">IFERROR(_xlfn.TEXTJOIN(", ", TRUE, _xlfn._xlws.FILTER(ROW(QA_Seed_Keywords!B$2:B$83), ISNUMBER(SEARCH(A1501, QA_Seed_Keywords!B$2:B$83)))), "")</f>
        <v/>
      </c>
    </row>
    <row r="1502" spans="1:21" customFormat="1" x14ac:dyDescent="0.3">
      <c r="A1502" t="s">
        <v>2633</v>
      </c>
      <c r="B1502" t="s">
        <v>2633</v>
      </c>
      <c r="C1502">
        <v>49</v>
      </c>
      <c r="D1502">
        <v>24.5</v>
      </c>
      <c r="E1502">
        <v>3.5</v>
      </c>
      <c r="F1502">
        <v>2</v>
      </c>
      <c r="G1502">
        <v>12</v>
      </c>
      <c r="H1502">
        <v>10</v>
      </c>
      <c r="I1502">
        <v>0.78845736036427028</v>
      </c>
      <c r="J1502">
        <v>38.634410657849237</v>
      </c>
      <c r="K1502">
        <v>19.317205328924619</v>
      </c>
      <c r="L1502">
        <v>2.759600761274946</v>
      </c>
      <c r="M1502">
        <v>5.8903491282217537</v>
      </c>
      <c r="N1502">
        <v>29</v>
      </c>
      <c r="O1502">
        <v>6.6666666666666666E-2</v>
      </c>
      <c r="P1502">
        <v>2.5756273771899489</v>
      </c>
      <c r="Q1502">
        <v>1.2878136885949749</v>
      </c>
      <c r="R1502">
        <v>0.18397338408499639</v>
      </c>
      <c r="S1502" t="str" cm="1">
        <f t="array" ref="S1502">IFERROR(_xlfn.TEXTJOIN(", ", TRUE, _xlfn._xlws.FILTER(QA_Seed_Keywords!B$2:B$83, ISNUMBER(SEARCH(A1502, QA_Seed_Keywords!B$2:B$83)))), "")</f>
        <v/>
      </c>
      <c r="T1502" cm="1">
        <f t="array" ref="T1502">SUM(--ISNUMBER(SEARCH($A1502,QA_Seed_Keywords!$B$2:$B$83)))</f>
        <v>0</v>
      </c>
      <c r="U1502" t="str" cm="1">
        <f t="array" ref="U1502">IFERROR(_xlfn.TEXTJOIN(", ", TRUE, _xlfn._xlws.FILTER(ROW(QA_Seed_Keywords!B$2:B$83), ISNUMBER(SEARCH(A1502, QA_Seed_Keywords!B$2:B$83)))), "")</f>
        <v/>
      </c>
    </row>
    <row r="1503" spans="1:21" customFormat="1" x14ac:dyDescent="0.3">
      <c r="A1503" t="s">
        <v>2634</v>
      </c>
      <c r="B1503" t="s">
        <v>2635</v>
      </c>
      <c r="C1503">
        <v>4</v>
      </c>
      <c r="D1503">
        <v>2</v>
      </c>
      <c r="E1503">
        <v>0.2857142857142857</v>
      </c>
      <c r="F1503">
        <v>2</v>
      </c>
      <c r="G1503">
        <v>12</v>
      </c>
      <c r="H1503">
        <v>3</v>
      </c>
      <c r="I1503">
        <v>1.6094379124341001</v>
      </c>
      <c r="J1503">
        <v>6.4377516497364011</v>
      </c>
      <c r="K1503">
        <v>3.218875824868201</v>
      </c>
      <c r="L1503">
        <v>0.45983940355260011</v>
      </c>
      <c r="M1503">
        <v>4.2809112157876541</v>
      </c>
      <c r="N1503">
        <v>4</v>
      </c>
      <c r="O1503">
        <v>0.4</v>
      </c>
      <c r="P1503">
        <v>2.5751006598945612</v>
      </c>
      <c r="Q1503">
        <v>1.2875503299472799</v>
      </c>
      <c r="R1503">
        <v>0.18393576142104001</v>
      </c>
      <c r="S1503" t="str" cm="1">
        <f t="array" ref="S1503">IFERROR(_xlfn.TEXTJOIN(", ", TRUE, _xlfn._xlws.FILTER(QA_Seed_Keywords!B$2:B$83, ISNUMBER(SEARCH(A1503, QA_Seed_Keywords!B$2:B$83)))), "")</f>
        <v/>
      </c>
      <c r="T1503" cm="1">
        <f t="array" ref="T1503">SUM(--ISNUMBER(SEARCH($A1503,QA_Seed_Keywords!$B$2:$B$83)))</f>
        <v>0</v>
      </c>
      <c r="U1503" t="str" cm="1">
        <f t="array" ref="U1503">IFERROR(_xlfn.TEXTJOIN(", ", TRUE, _xlfn._xlws.FILTER(ROW(QA_Seed_Keywords!B$2:B$83), ISNUMBER(SEARCH(A1503, QA_Seed_Keywords!B$2:B$83)))), "")</f>
        <v/>
      </c>
    </row>
    <row r="1504" spans="1:21" customFormat="1" x14ac:dyDescent="0.3">
      <c r="A1504" t="s">
        <v>2636</v>
      </c>
      <c r="B1504" t="s">
        <v>2637</v>
      </c>
      <c r="C1504">
        <v>4</v>
      </c>
      <c r="D1504">
        <v>2</v>
      </c>
      <c r="E1504">
        <v>0.2857142857142857</v>
      </c>
      <c r="F1504">
        <v>2</v>
      </c>
      <c r="G1504">
        <v>12</v>
      </c>
      <c r="H1504">
        <v>3</v>
      </c>
      <c r="I1504">
        <v>1.6094379124341001</v>
      </c>
      <c r="J1504">
        <v>6.4377516497364011</v>
      </c>
      <c r="K1504">
        <v>3.218875824868201</v>
      </c>
      <c r="L1504">
        <v>0.45983940355260011</v>
      </c>
      <c r="M1504">
        <v>4.2809112157876541</v>
      </c>
      <c r="N1504">
        <v>4</v>
      </c>
      <c r="O1504">
        <v>0.4</v>
      </c>
      <c r="P1504">
        <v>2.5751006598945612</v>
      </c>
      <c r="Q1504">
        <v>1.2875503299472799</v>
      </c>
      <c r="R1504">
        <v>0.18393576142104001</v>
      </c>
      <c r="S1504" t="str" cm="1">
        <f t="array" ref="S1504">IFERROR(_xlfn.TEXTJOIN(", ", TRUE, _xlfn._xlws.FILTER(QA_Seed_Keywords!B$2:B$83, ISNUMBER(SEARCH(A1504, QA_Seed_Keywords!B$2:B$83)))), "")</f>
        <v/>
      </c>
      <c r="T1504" cm="1">
        <f t="array" ref="T1504">SUM(--ISNUMBER(SEARCH($A1504,QA_Seed_Keywords!$B$2:$B$83)))</f>
        <v>0</v>
      </c>
      <c r="U1504" t="str" cm="1">
        <f t="array" ref="U1504">IFERROR(_xlfn.TEXTJOIN(", ", TRUE, _xlfn._xlws.FILTER(ROW(QA_Seed_Keywords!B$2:B$83), ISNUMBER(SEARCH(A1504, QA_Seed_Keywords!B$2:B$83)))), "")</f>
        <v/>
      </c>
    </row>
    <row r="1505" spans="1:21" customFormat="1" x14ac:dyDescent="0.3">
      <c r="A1505" t="s">
        <v>2638</v>
      </c>
      <c r="B1505" t="s">
        <v>2639</v>
      </c>
      <c r="C1505">
        <v>27</v>
      </c>
      <c r="D1505">
        <v>2.454545454545455</v>
      </c>
      <c r="E1505">
        <v>1.928571428571429</v>
      </c>
      <c r="F1505">
        <v>11</v>
      </c>
      <c r="G1505">
        <v>12</v>
      </c>
      <c r="H1505">
        <v>12</v>
      </c>
      <c r="I1505">
        <v>0.69314718055994529</v>
      </c>
      <c r="J1505">
        <v>18.71497387511852</v>
      </c>
      <c r="K1505">
        <v>1.7013612613744109</v>
      </c>
      <c r="L1505">
        <v>1.3367838482227521</v>
      </c>
      <c r="M1505">
        <v>1.495899973549315</v>
      </c>
      <c r="N1505">
        <v>79</v>
      </c>
      <c r="O1505">
        <v>0.13750000000000001</v>
      </c>
      <c r="P1505">
        <v>2.573308907828797</v>
      </c>
      <c r="Q1505">
        <v>0.23393717343898149</v>
      </c>
      <c r="R1505">
        <v>0.1838077791306284</v>
      </c>
      <c r="S1505" t="str" cm="1">
        <f t="array" ref="S1505">IFERROR(_xlfn.TEXTJOIN(", ", TRUE, _xlfn._xlws.FILTER(QA_Seed_Keywords!B$2:B$83, ISNUMBER(SEARCH(A1505, QA_Seed_Keywords!B$2:B$83)))), "")</f>
        <v/>
      </c>
      <c r="T1505" cm="1">
        <f t="array" ref="T1505">SUM(--ISNUMBER(SEARCH($A1505,QA_Seed_Keywords!$B$2:$B$83)))</f>
        <v>0</v>
      </c>
      <c r="U1505" t="str" cm="1">
        <f t="array" ref="U1505">IFERROR(_xlfn.TEXTJOIN(", ", TRUE, _xlfn._xlws.FILTER(ROW(QA_Seed_Keywords!B$2:B$83), ISNUMBER(SEARCH(A1505, QA_Seed_Keywords!B$2:B$83)))), "")</f>
        <v/>
      </c>
    </row>
    <row r="1506" spans="1:21" customFormat="1" x14ac:dyDescent="0.3">
      <c r="A1506" t="s">
        <v>2640</v>
      </c>
      <c r="B1506" t="s">
        <v>2641</v>
      </c>
      <c r="C1506">
        <v>2</v>
      </c>
      <c r="D1506">
        <v>2</v>
      </c>
      <c r="E1506">
        <v>0.14285714285714279</v>
      </c>
      <c r="F1506">
        <v>1</v>
      </c>
      <c r="G1506">
        <v>12</v>
      </c>
      <c r="H1506">
        <v>1</v>
      </c>
      <c r="I1506">
        <v>2.5649493574615372</v>
      </c>
      <c r="J1506">
        <v>5.1298987149230726</v>
      </c>
      <c r="K1506">
        <v>5.1298987149230726</v>
      </c>
      <c r="L1506">
        <v>0.36642133678021949</v>
      </c>
      <c r="M1506">
        <v>5.1972019476618083</v>
      </c>
      <c r="N1506">
        <v>1</v>
      </c>
      <c r="O1506">
        <v>0.5</v>
      </c>
      <c r="P1506">
        <v>2.5649493574615372</v>
      </c>
      <c r="Q1506">
        <v>2.5649493574615372</v>
      </c>
      <c r="R1506">
        <v>0.18321066839010969</v>
      </c>
      <c r="S1506" t="str" cm="1">
        <f t="array" ref="S1506">IFERROR(_xlfn.TEXTJOIN(", ", TRUE, _xlfn._xlws.FILTER(QA_Seed_Keywords!B$2:B$83, ISNUMBER(SEARCH(A1506, QA_Seed_Keywords!B$2:B$83)))), "")</f>
        <v/>
      </c>
      <c r="T1506" cm="1">
        <f t="array" ref="T1506">SUM(--ISNUMBER(SEARCH($A1506,QA_Seed_Keywords!$B$2:$B$83)))</f>
        <v>0</v>
      </c>
      <c r="U1506" t="str" cm="1">
        <f t="array" ref="U1506">IFERROR(_xlfn.TEXTJOIN(", ", TRUE, _xlfn._xlws.FILTER(ROW(QA_Seed_Keywords!B$2:B$83), ISNUMBER(SEARCH(A1506, QA_Seed_Keywords!B$2:B$83)))), "")</f>
        <v/>
      </c>
    </row>
    <row r="1507" spans="1:21" customFormat="1" x14ac:dyDescent="0.3">
      <c r="A1507" t="s">
        <v>2642</v>
      </c>
      <c r="B1507" t="s">
        <v>2643</v>
      </c>
      <c r="C1507">
        <v>2</v>
      </c>
      <c r="D1507">
        <v>2</v>
      </c>
      <c r="E1507">
        <v>0.14285714285714279</v>
      </c>
      <c r="F1507">
        <v>1</v>
      </c>
      <c r="G1507">
        <v>12</v>
      </c>
      <c r="H1507">
        <v>1</v>
      </c>
      <c r="I1507">
        <v>2.5649493574615372</v>
      </c>
      <c r="J1507">
        <v>5.1298987149230726</v>
      </c>
      <c r="K1507">
        <v>5.1298987149230726</v>
      </c>
      <c r="L1507">
        <v>0.36642133678021949</v>
      </c>
      <c r="M1507">
        <v>5.8903491282217537</v>
      </c>
      <c r="N1507">
        <v>1</v>
      </c>
      <c r="O1507">
        <v>0.5</v>
      </c>
      <c r="P1507">
        <v>2.5649493574615372</v>
      </c>
      <c r="Q1507">
        <v>2.5649493574615372</v>
      </c>
      <c r="R1507">
        <v>0.18321066839010969</v>
      </c>
      <c r="S1507" t="str" cm="1">
        <f t="array" ref="S1507">IFERROR(_xlfn.TEXTJOIN(", ", TRUE, _xlfn._xlws.FILTER(QA_Seed_Keywords!B$2:B$83, ISNUMBER(SEARCH(A1507, QA_Seed_Keywords!B$2:B$83)))), "")</f>
        <v>man-in-the-middl</v>
      </c>
      <c r="T1507" cm="1">
        <f t="array" ref="T1507">SUM(--ISNUMBER(SEARCH($A1507,QA_Seed_Keywords!$B$2:$B$83)))</f>
        <v>1</v>
      </c>
      <c r="U1507" t="str" cm="1">
        <f t="array" ref="U1507">IFERROR(_xlfn.TEXTJOIN(", ", TRUE, _xlfn._xlws.FILTER(ROW(QA_Seed_Keywords!B$2:B$83), ISNUMBER(SEARCH(A1507, QA_Seed_Keywords!B$2:B$83)))), "")</f>
        <v>20</v>
      </c>
    </row>
    <row r="1508" spans="1:21" customFormat="1" x14ac:dyDescent="0.3">
      <c r="A1508" t="s">
        <v>2644</v>
      </c>
      <c r="B1508" t="s">
        <v>2644</v>
      </c>
      <c r="C1508">
        <v>2</v>
      </c>
      <c r="D1508">
        <v>2</v>
      </c>
      <c r="E1508">
        <v>0.14285714285714279</v>
      </c>
      <c r="F1508">
        <v>1</v>
      </c>
      <c r="G1508">
        <v>12</v>
      </c>
      <c r="H1508">
        <v>1</v>
      </c>
      <c r="I1508">
        <v>2.5649493574615372</v>
      </c>
      <c r="J1508">
        <v>5.1298987149230726</v>
      </c>
      <c r="K1508">
        <v>5.1298987149230726</v>
      </c>
      <c r="L1508">
        <v>0.36642133678021949</v>
      </c>
      <c r="M1508">
        <v>5.1972019476618083</v>
      </c>
      <c r="N1508">
        <v>1</v>
      </c>
      <c r="O1508">
        <v>0.5</v>
      </c>
      <c r="P1508">
        <v>2.5649493574615372</v>
      </c>
      <c r="Q1508">
        <v>2.5649493574615372</v>
      </c>
      <c r="R1508">
        <v>0.18321066839010969</v>
      </c>
      <c r="S1508" t="str" cm="1">
        <f t="array" ref="S1508">IFERROR(_xlfn.TEXTJOIN(", ", TRUE, _xlfn._xlws.FILTER(QA_Seed_Keywords!B$2:B$83, ISNUMBER(SEARCH(A1508, QA_Seed_Keywords!B$2:B$83)))), "")</f>
        <v/>
      </c>
      <c r="T1508" cm="1">
        <f t="array" ref="T1508">SUM(--ISNUMBER(SEARCH($A1508,QA_Seed_Keywords!$B$2:$B$83)))</f>
        <v>0</v>
      </c>
      <c r="U1508" t="str" cm="1">
        <f t="array" ref="U1508">IFERROR(_xlfn.TEXTJOIN(", ", TRUE, _xlfn._xlws.FILTER(ROW(QA_Seed_Keywords!B$2:B$83), ISNUMBER(SEARCH(A1508, QA_Seed_Keywords!B$2:B$83)))), "")</f>
        <v/>
      </c>
    </row>
    <row r="1509" spans="1:21" customFormat="1" x14ac:dyDescent="0.3">
      <c r="A1509" t="s">
        <v>2645</v>
      </c>
      <c r="B1509" t="s">
        <v>2646</v>
      </c>
      <c r="C1509">
        <v>2</v>
      </c>
      <c r="D1509">
        <v>2</v>
      </c>
      <c r="E1509">
        <v>0.14285714285714279</v>
      </c>
      <c r="F1509">
        <v>1</v>
      </c>
      <c r="G1509">
        <v>12</v>
      </c>
      <c r="H1509">
        <v>1</v>
      </c>
      <c r="I1509">
        <v>2.5649493574615372</v>
      </c>
      <c r="J1509">
        <v>5.1298987149230726</v>
      </c>
      <c r="K1509">
        <v>5.1298987149230726</v>
      </c>
      <c r="L1509">
        <v>0.36642133678021949</v>
      </c>
      <c r="M1509">
        <v>5.1972019476618083</v>
      </c>
      <c r="N1509">
        <v>1</v>
      </c>
      <c r="O1509">
        <v>0.5</v>
      </c>
      <c r="P1509">
        <v>2.5649493574615372</v>
      </c>
      <c r="Q1509">
        <v>2.5649493574615372</v>
      </c>
      <c r="R1509">
        <v>0.18321066839010969</v>
      </c>
      <c r="S1509" t="str" cm="1">
        <f t="array" ref="S1509">IFERROR(_xlfn.TEXTJOIN(", ", TRUE, _xlfn._xlws.FILTER(QA_Seed_Keywords!B$2:B$83, ISNUMBER(SEARCH(A1509, QA_Seed_Keywords!B$2:B$83)))), "")</f>
        <v/>
      </c>
      <c r="T1509" cm="1">
        <f t="array" ref="T1509">SUM(--ISNUMBER(SEARCH($A1509,QA_Seed_Keywords!$B$2:$B$83)))</f>
        <v>0</v>
      </c>
      <c r="U1509" t="str" cm="1">
        <f t="array" ref="U1509">IFERROR(_xlfn.TEXTJOIN(", ", TRUE, _xlfn._xlws.FILTER(ROW(QA_Seed_Keywords!B$2:B$83), ISNUMBER(SEARCH(A1509, QA_Seed_Keywords!B$2:B$83)))), "")</f>
        <v/>
      </c>
    </row>
    <row r="1510" spans="1:21" customFormat="1" x14ac:dyDescent="0.3">
      <c r="A1510" t="s">
        <v>2647</v>
      </c>
      <c r="B1510" t="s">
        <v>2647</v>
      </c>
      <c r="C1510">
        <v>2</v>
      </c>
      <c r="D1510">
        <v>2</v>
      </c>
      <c r="E1510">
        <v>0.14285714285714279</v>
      </c>
      <c r="F1510">
        <v>1</v>
      </c>
      <c r="G1510">
        <v>12</v>
      </c>
      <c r="H1510">
        <v>1</v>
      </c>
      <c r="I1510">
        <v>2.5649493574615372</v>
      </c>
      <c r="J1510">
        <v>5.1298987149230726</v>
      </c>
      <c r="K1510">
        <v>5.1298987149230726</v>
      </c>
      <c r="L1510">
        <v>0.36642133678021949</v>
      </c>
      <c r="M1510">
        <v>5.1972019476618083</v>
      </c>
      <c r="N1510">
        <v>1</v>
      </c>
      <c r="O1510">
        <v>0.5</v>
      </c>
      <c r="P1510">
        <v>2.5649493574615372</v>
      </c>
      <c r="Q1510">
        <v>2.5649493574615372</v>
      </c>
      <c r="R1510">
        <v>0.18321066839010969</v>
      </c>
      <c r="S1510" t="str" cm="1">
        <f t="array" ref="S1510">IFERROR(_xlfn.TEXTJOIN(", ", TRUE, _xlfn._xlws.FILTER(QA_Seed_Keywords!B$2:B$83, ISNUMBER(SEARCH(A1510, QA_Seed_Keywords!B$2:B$83)))), "")</f>
        <v/>
      </c>
      <c r="T1510" cm="1">
        <f t="array" ref="T1510">SUM(--ISNUMBER(SEARCH($A1510,QA_Seed_Keywords!$B$2:$B$83)))</f>
        <v>0</v>
      </c>
      <c r="U1510" t="str" cm="1">
        <f t="array" ref="U1510">IFERROR(_xlfn.TEXTJOIN(", ", TRUE, _xlfn._xlws.FILTER(ROW(QA_Seed_Keywords!B$2:B$83), ISNUMBER(SEARCH(A1510, QA_Seed_Keywords!B$2:B$83)))), "")</f>
        <v/>
      </c>
    </row>
    <row r="1511" spans="1:21" customFormat="1" x14ac:dyDescent="0.3">
      <c r="A1511" t="s">
        <v>2648</v>
      </c>
      <c r="B1511" t="s">
        <v>2649</v>
      </c>
      <c r="C1511">
        <v>2</v>
      </c>
      <c r="D1511">
        <v>2</v>
      </c>
      <c r="E1511">
        <v>0.14285714285714279</v>
      </c>
      <c r="F1511">
        <v>1</v>
      </c>
      <c r="G1511">
        <v>12</v>
      </c>
      <c r="H1511">
        <v>1</v>
      </c>
      <c r="I1511">
        <v>2.5649493574615372</v>
      </c>
      <c r="J1511">
        <v>5.1298987149230726</v>
      </c>
      <c r="K1511">
        <v>5.1298987149230726</v>
      </c>
      <c r="L1511">
        <v>0.36642133678021949</v>
      </c>
      <c r="M1511">
        <v>5.1972019476618083</v>
      </c>
      <c r="N1511">
        <v>1</v>
      </c>
      <c r="O1511">
        <v>0.5</v>
      </c>
      <c r="P1511">
        <v>2.5649493574615372</v>
      </c>
      <c r="Q1511">
        <v>2.5649493574615372</v>
      </c>
      <c r="R1511">
        <v>0.18321066839010969</v>
      </c>
      <c r="S1511" t="str" cm="1">
        <f t="array" ref="S1511">IFERROR(_xlfn.TEXTJOIN(", ", TRUE, _xlfn._xlws.FILTER(QA_Seed_Keywords!B$2:B$83, ISNUMBER(SEARCH(A1511, QA_Seed_Keywords!B$2:B$83)))), "")</f>
        <v/>
      </c>
      <c r="T1511" cm="1">
        <f t="array" ref="T1511">SUM(--ISNUMBER(SEARCH($A1511,QA_Seed_Keywords!$B$2:$B$83)))</f>
        <v>0</v>
      </c>
      <c r="U1511" t="str" cm="1">
        <f t="array" ref="U1511">IFERROR(_xlfn.TEXTJOIN(", ", TRUE, _xlfn._xlws.FILTER(ROW(QA_Seed_Keywords!B$2:B$83), ISNUMBER(SEARCH(A1511, QA_Seed_Keywords!B$2:B$83)))), "")</f>
        <v/>
      </c>
    </row>
    <row r="1512" spans="1:21" customFormat="1" x14ac:dyDescent="0.3">
      <c r="A1512" t="s">
        <v>2650</v>
      </c>
      <c r="B1512" t="s">
        <v>2651</v>
      </c>
      <c r="C1512">
        <v>2</v>
      </c>
      <c r="D1512">
        <v>2</v>
      </c>
      <c r="E1512">
        <v>0.14285714285714279</v>
      </c>
      <c r="F1512">
        <v>1</v>
      </c>
      <c r="G1512">
        <v>12</v>
      </c>
      <c r="H1512">
        <v>1</v>
      </c>
      <c r="I1512">
        <v>2.5649493574615372</v>
      </c>
      <c r="J1512">
        <v>5.1298987149230726</v>
      </c>
      <c r="K1512">
        <v>5.1298987149230726</v>
      </c>
      <c r="L1512">
        <v>0.36642133678021949</v>
      </c>
      <c r="M1512">
        <v>5.1972019476618083</v>
      </c>
      <c r="N1512">
        <v>1</v>
      </c>
      <c r="O1512">
        <v>0.5</v>
      </c>
      <c r="P1512">
        <v>2.5649493574615372</v>
      </c>
      <c r="Q1512">
        <v>2.5649493574615372</v>
      </c>
      <c r="R1512">
        <v>0.18321066839010969</v>
      </c>
      <c r="S1512" t="str" cm="1">
        <f t="array" ref="S1512">IFERROR(_xlfn.TEXTJOIN(", ", TRUE, _xlfn._xlws.FILTER(QA_Seed_Keywords!B$2:B$83, ISNUMBER(SEARCH(A1512, QA_Seed_Keywords!B$2:B$83)))), "")</f>
        <v/>
      </c>
      <c r="T1512" cm="1">
        <f t="array" ref="T1512">SUM(--ISNUMBER(SEARCH($A1512,QA_Seed_Keywords!$B$2:$B$83)))</f>
        <v>0</v>
      </c>
      <c r="U1512" t="str" cm="1">
        <f t="array" ref="U1512">IFERROR(_xlfn.TEXTJOIN(", ", TRUE, _xlfn._xlws.FILTER(ROW(QA_Seed_Keywords!B$2:B$83), ISNUMBER(SEARCH(A1512, QA_Seed_Keywords!B$2:B$83)))), "")</f>
        <v/>
      </c>
    </row>
    <row r="1513" spans="1:21" customFormat="1" x14ac:dyDescent="0.3">
      <c r="A1513" t="s">
        <v>2652</v>
      </c>
      <c r="B1513" t="s">
        <v>2653</v>
      </c>
      <c r="C1513">
        <v>2</v>
      </c>
      <c r="D1513">
        <v>2</v>
      </c>
      <c r="E1513">
        <v>0.14285714285714279</v>
      </c>
      <c r="F1513">
        <v>1</v>
      </c>
      <c r="G1513">
        <v>12</v>
      </c>
      <c r="H1513">
        <v>1</v>
      </c>
      <c r="I1513">
        <v>2.5649493574615372</v>
      </c>
      <c r="J1513">
        <v>5.1298987149230726</v>
      </c>
      <c r="K1513">
        <v>5.1298987149230726</v>
      </c>
      <c r="L1513">
        <v>0.36642133678021949</v>
      </c>
      <c r="M1513">
        <v>5.1972019476618083</v>
      </c>
      <c r="N1513">
        <v>1</v>
      </c>
      <c r="O1513">
        <v>0.5</v>
      </c>
      <c r="P1513">
        <v>2.5649493574615372</v>
      </c>
      <c r="Q1513">
        <v>2.5649493574615372</v>
      </c>
      <c r="R1513">
        <v>0.18321066839010969</v>
      </c>
      <c r="S1513" t="str" cm="1">
        <f t="array" ref="S1513">IFERROR(_xlfn.TEXTJOIN(", ", TRUE, _xlfn._xlws.FILTER(QA_Seed_Keywords!B$2:B$83, ISNUMBER(SEARCH(A1513, QA_Seed_Keywords!B$2:B$83)))), "")</f>
        <v/>
      </c>
      <c r="T1513" cm="1">
        <f t="array" ref="T1513">SUM(--ISNUMBER(SEARCH($A1513,QA_Seed_Keywords!$B$2:$B$83)))</f>
        <v>0</v>
      </c>
      <c r="U1513" t="str" cm="1">
        <f t="array" ref="U1513">IFERROR(_xlfn.TEXTJOIN(", ", TRUE, _xlfn._xlws.FILTER(ROW(QA_Seed_Keywords!B$2:B$83), ISNUMBER(SEARCH(A1513, QA_Seed_Keywords!B$2:B$83)))), "")</f>
        <v/>
      </c>
    </row>
    <row r="1514" spans="1:21" customFormat="1" x14ac:dyDescent="0.3">
      <c r="A1514" t="s">
        <v>2654</v>
      </c>
      <c r="B1514" t="s">
        <v>2655</v>
      </c>
      <c r="C1514">
        <v>2</v>
      </c>
      <c r="D1514">
        <v>2</v>
      </c>
      <c r="E1514">
        <v>0.14285714285714279</v>
      </c>
      <c r="F1514">
        <v>1</v>
      </c>
      <c r="G1514">
        <v>12</v>
      </c>
      <c r="H1514">
        <v>1</v>
      </c>
      <c r="I1514">
        <v>2.5649493574615372</v>
      </c>
      <c r="J1514">
        <v>5.1298987149230726</v>
      </c>
      <c r="K1514">
        <v>5.1298987149230726</v>
      </c>
      <c r="L1514">
        <v>0.36642133678021949</v>
      </c>
      <c r="M1514">
        <v>5.1972019476618083</v>
      </c>
      <c r="N1514">
        <v>1</v>
      </c>
      <c r="O1514">
        <v>0.5</v>
      </c>
      <c r="P1514">
        <v>2.5649493574615372</v>
      </c>
      <c r="Q1514">
        <v>2.5649493574615372</v>
      </c>
      <c r="R1514">
        <v>0.18321066839010969</v>
      </c>
      <c r="S1514" t="str" cm="1">
        <f t="array" ref="S1514">IFERROR(_xlfn.TEXTJOIN(", ", TRUE, _xlfn._xlws.FILTER(QA_Seed_Keywords!B$2:B$83, ISNUMBER(SEARCH(A1514, QA_Seed_Keywords!B$2:B$83)))), "")</f>
        <v/>
      </c>
      <c r="T1514" cm="1">
        <f t="array" ref="T1514">SUM(--ISNUMBER(SEARCH($A1514,QA_Seed_Keywords!$B$2:$B$83)))</f>
        <v>0</v>
      </c>
      <c r="U1514" t="str" cm="1">
        <f t="array" ref="U1514">IFERROR(_xlfn.TEXTJOIN(", ", TRUE, _xlfn._xlws.FILTER(ROW(QA_Seed_Keywords!B$2:B$83), ISNUMBER(SEARCH(A1514, QA_Seed_Keywords!B$2:B$83)))), "")</f>
        <v/>
      </c>
    </row>
    <row r="1515" spans="1:21" customFormat="1" x14ac:dyDescent="0.3">
      <c r="A1515" t="s">
        <v>2656</v>
      </c>
      <c r="B1515" t="s">
        <v>2657</v>
      </c>
      <c r="C1515">
        <v>2</v>
      </c>
      <c r="D1515">
        <v>2</v>
      </c>
      <c r="E1515">
        <v>0.14285714285714279</v>
      </c>
      <c r="F1515">
        <v>1</v>
      </c>
      <c r="G1515">
        <v>12</v>
      </c>
      <c r="H1515">
        <v>1</v>
      </c>
      <c r="I1515">
        <v>2.5649493574615372</v>
      </c>
      <c r="J1515">
        <v>5.1298987149230726</v>
      </c>
      <c r="K1515">
        <v>5.1298987149230726</v>
      </c>
      <c r="L1515">
        <v>0.36642133678021949</v>
      </c>
      <c r="M1515">
        <v>5.1972019476618083</v>
      </c>
      <c r="N1515">
        <v>1</v>
      </c>
      <c r="O1515">
        <v>0.5</v>
      </c>
      <c r="P1515">
        <v>2.5649493574615372</v>
      </c>
      <c r="Q1515">
        <v>2.5649493574615372</v>
      </c>
      <c r="R1515">
        <v>0.18321066839010969</v>
      </c>
      <c r="S1515" t="str" cm="1">
        <f t="array" ref="S1515">IFERROR(_xlfn.TEXTJOIN(", ", TRUE, _xlfn._xlws.FILTER(QA_Seed_Keywords!B$2:B$83, ISNUMBER(SEARCH(A1515, QA_Seed_Keywords!B$2:B$83)))), "")</f>
        <v/>
      </c>
      <c r="T1515" cm="1">
        <f t="array" ref="T1515">SUM(--ISNUMBER(SEARCH($A1515,QA_Seed_Keywords!$B$2:$B$83)))</f>
        <v>0</v>
      </c>
      <c r="U1515" t="str" cm="1">
        <f t="array" ref="U1515">IFERROR(_xlfn.TEXTJOIN(", ", TRUE, _xlfn._xlws.FILTER(ROW(QA_Seed_Keywords!B$2:B$83), ISNUMBER(SEARCH(A1515, QA_Seed_Keywords!B$2:B$83)))), "")</f>
        <v/>
      </c>
    </row>
    <row r="1516" spans="1:21" customFormat="1" x14ac:dyDescent="0.3">
      <c r="A1516" t="s">
        <v>2658</v>
      </c>
      <c r="B1516" t="s">
        <v>2658</v>
      </c>
      <c r="C1516">
        <v>2</v>
      </c>
      <c r="D1516">
        <v>2</v>
      </c>
      <c r="E1516">
        <v>0.14285714285714279</v>
      </c>
      <c r="F1516">
        <v>1</v>
      </c>
      <c r="G1516">
        <v>12</v>
      </c>
      <c r="H1516">
        <v>1</v>
      </c>
      <c r="I1516">
        <v>2.5649493574615372</v>
      </c>
      <c r="J1516">
        <v>5.1298987149230726</v>
      </c>
      <c r="K1516">
        <v>5.1298987149230726</v>
      </c>
      <c r="L1516">
        <v>0.36642133678021949</v>
      </c>
      <c r="M1516">
        <v>5.1972019476618083</v>
      </c>
      <c r="N1516">
        <v>1</v>
      </c>
      <c r="O1516">
        <v>0.5</v>
      </c>
      <c r="P1516">
        <v>2.5649493574615372</v>
      </c>
      <c r="Q1516">
        <v>2.5649493574615372</v>
      </c>
      <c r="R1516">
        <v>0.18321066839010969</v>
      </c>
      <c r="S1516" t="str" cm="1">
        <f t="array" ref="S1516">IFERROR(_xlfn.TEXTJOIN(", ", TRUE, _xlfn._xlws.FILTER(QA_Seed_Keywords!B$2:B$83, ISNUMBER(SEARCH(A1516, QA_Seed_Keywords!B$2:B$83)))), "")</f>
        <v/>
      </c>
      <c r="T1516" cm="1">
        <f t="array" ref="T1516">SUM(--ISNUMBER(SEARCH($A1516,QA_Seed_Keywords!$B$2:$B$83)))</f>
        <v>0</v>
      </c>
      <c r="U1516" t="str" cm="1">
        <f t="array" ref="U1516">IFERROR(_xlfn.TEXTJOIN(", ", TRUE, _xlfn._xlws.FILTER(ROW(QA_Seed_Keywords!B$2:B$83), ISNUMBER(SEARCH(A1516, QA_Seed_Keywords!B$2:B$83)))), "")</f>
        <v/>
      </c>
    </row>
    <row r="1517" spans="1:21" customFormat="1" x14ac:dyDescent="0.3">
      <c r="A1517" t="s">
        <v>2659</v>
      </c>
      <c r="B1517" t="s">
        <v>2660</v>
      </c>
      <c r="C1517">
        <v>2</v>
      </c>
      <c r="D1517">
        <v>2</v>
      </c>
      <c r="E1517">
        <v>0.14285714285714279</v>
      </c>
      <c r="F1517">
        <v>1</v>
      </c>
      <c r="G1517">
        <v>12</v>
      </c>
      <c r="H1517">
        <v>1</v>
      </c>
      <c r="I1517">
        <v>2.5649493574615372</v>
      </c>
      <c r="J1517">
        <v>5.1298987149230726</v>
      </c>
      <c r="K1517">
        <v>5.1298987149230726</v>
      </c>
      <c r="L1517">
        <v>0.36642133678021949</v>
      </c>
      <c r="M1517">
        <v>5.1972019476618083</v>
      </c>
      <c r="N1517">
        <v>1</v>
      </c>
      <c r="O1517">
        <v>0.5</v>
      </c>
      <c r="P1517">
        <v>2.5649493574615372</v>
      </c>
      <c r="Q1517">
        <v>2.5649493574615372</v>
      </c>
      <c r="R1517">
        <v>0.18321066839010969</v>
      </c>
      <c r="S1517" t="str" cm="1">
        <f t="array" ref="S1517">IFERROR(_xlfn.TEXTJOIN(", ", TRUE, _xlfn._xlws.FILTER(QA_Seed_Keywords!B$2:B$83, ISNUMBER(SEARCH(A1517, QA_Seed_Keywords!B$2:B$83)))), "")</f>
        <v/>
      </c>
      <c r="T1517" cm="1">
        <f t="array" ref="T1517">SUM(--ISNUMBER(SEARCH($A1517,QA_Seed_Keywords!$B$2:$B$83)))</f>
        <v>0</v>
      </c>
      <c r="U1517" t="str" cm="1">
        <f t="array" ref="U1517">IFERROR(_xlfn.TEXTJOIN(", ", TRUE, _xlfn._xlws.FILTER(ROW(QA_Seed_Keywords!B$2:B$83), ISNUMBER(SEARCH(A1517, QA_Seed_Keywords!B$2:B$83)))), "")</f>
        <v/>
      </c>
    </row>
    <row r="1518" spans="1:21" customFormat="1" x14ac:dyDescent="0.3">
      <c r="A1518" t="s">
        <v>2661</v>
      </c>
      <c r="B1518" t="s">
        <v>2662</v>
      </c>
      <c r="C1518">
        <v>2</v>
      </c>
      <c r="D1518">
        <v>2</v>
      </c>
      <c r="E1518">
        <v>0.14285714285714279</v>
      </c>
      <c r="F1518">
        <v>1</v>
      </c>
      <c r="G1518">
        <v>12</v>
      </c>
      <c r="H1518">
        <v>1</v>
      </c>
      <c r="I1518">
        <v>2.5649493574615372</v>
      </c>
      <c r="J1518">
        <v>5.1298987149230726</v>
      </c>
      <c r="K1518">
        <v>5.1298987149230726</v>
      </c>
      <c r="L1518">
        <v>0.36642133678021949</v>
      </c>
      <c r="M1518">
        <v>5.1972019476618083</v>
      </c>
      <c r="N1518">
        <v>1</v>
      </c>
      <c r="O1518">
        <v>0.5</v>
      </c>
      <c r="P1518">
        <v>2.5649493574615372</v>
      </c>
      <c r="Q1518">
        <v>2.5649493574615372</v>
      </c>
      <c r="R1518">
        <v>0.18321066839010969</v>
      </c>
      <c r="S1518" t="str" cm="1">
        <f t="array" ref="S1518">IFERROR(_xlfn.TEXTJOIN(", ", TRUE, _xlfn._xlws.FILTER(QA_Seed_Keywords!B$2:B$83, ISNUMBER(SEARCH(A1518, QA_Seed_Keywords!B$2:B$83)))), "")</f>
        <v/>
      </c>
      <c r="T1518" cm="1">
        <f t="array" ref="T1518">SUM(--ISNUMBER(SEARCH($A1518,QA_Seed_Keywords!$B$2:$B$83)))</f>
        <v>0</v>
      </c>
      <c r="U1518" t="str" cm="1">
        <f t="array" ref="U1518">IFERROR(_xlfn.TEXTJOIN(", ", TRUE, _xlfn._xlws.FILTER(ROW(QA_Seed_Keywords!B$2:B$83), ISNUMBER(SEARCH(A1518, QA_Seed_Keywords!B$2:B$83)))), "")</f>
        <v/>
      </c>
    </row>
    <row r="1519" spans="1:21" customFormat="1" x14ac:dyDescent="0.3">
      <c r="A1519" t="s">
        <v>2663</v>
      </c>
      <c r="B1519" t="s">
        <v>2663</v>
      </c>
      <c r="C1519">
        <v>2</v>
      </c>
      <c r="D1519">
        <v>2</v>
      </c>
      <c r="E1519">
        <v>0.14285714285714279</v>
      </c>
      <c r="F1519">
        <v>1</v>
      </c>
      <c r="G1519">
        <v>12</v>
      </c>
      <c r="H1519">
        <v>1</v>
      </c>
      <c r="I1519">
        <v>2.5649493574615372</v>
      </c>
      <c r="J1519">
        <v>5.1298987149230726</v>
      </c>
      <c r="K1519">
        <v>5.1298987149230726</v>
      </c>
      <c r="L1519">
        <v>0.36642133678021949</v>
      </c>
      <c r="M1519">
        <v>5.1972019476618083</v>
      </c>
      <c r="N1519">
        <v>1</v>
      </c>
      <c r="O1519">
        <v>0.5</v>
      </c>
      <c r="P1519">
        <v>2.5649493574615372</v>
      </c>
      <c r="Q1519">
        <v>2.5649493574615372</v>
      </c>
      <c r="R1519">
        <v>0.18321066839010969</v>
      </c>
      <c r="S1519" t="str" cm="1">
        <f t="array" ref="S1519">IFERROR(_xlfn.TEXTJOIN(", ", TRUE, _xlfn._xlws.FILTER(QA_Seed_Keywords!B$2:B$83, ISNUMBER(SEARCH(A1519, QA_Seed_Keywords!B$2:B$83)))), "")</f>
        <v/>
      </c>
      <c r="T1519" cm="1">
        <f t="array" ref="T1519">SUM(--ISNUMBER(SEARCH($A1519,QA_Seed_Keywords!$B$2:$B$83)))</f>
        <v>0</v>
      </c>
      <c r="U1519" t="str" cm="1">
        <f t="array" ref="U1519">IFERROR(_xlfn.TEXTJOIN(", ", TRUE, _xlfn._xlws.FILTER(ROW(QA_Seed_Keywords!B$2:B$83), ISNUMBER(SEARCH(A1519, QA_Seed_Keywords!B$2:B$83)))), "")</f>
        <v/>
      </c>
    </row>
    <row r="1520" spans="1:21" customFormat="1" x14ac:dyDescent="0.3">
      <c r="A1520" t="s">
        <v>2664</v>
      </c>
      <c r="B1520" t="s">
        <v>2664</v>
      </c>
      <c r="C1520">
        <v>2</v>
      </c>
      <c r="D1520">
        <v>2</v>
      </c>
      <c r="E1520">
        <v>0.14285714285714279</v>
      </c>
      <c r="F1520">
        <v>1</v>
      </c>
      <c r="G1520">
        <v>12</v>
      </c>
      <c r="H1520">
        <v>1</v>
      </c>
      <c r="I1520">
        <v>2.5649493574615372</v>
      </c>
      <c r="J1520">
        <v>5.1298987149230726</v>
      </c>
      <c r="K1520">
        <v>5.1298987149230726</v>
      </c>
      <c r="L1520">
        <v>0.36642133678021949</v>
      </c>
      <c r="M1520">
        <v>5.1972019476618083</v>
      </c>
      <c r="N1520">
        <v>1</v>
      </c>
      <c r="O1520">
        <v>0.5</v>
      </c>
      <c r="P1520">
        <v>2.5649493574615372</v>
      </c>
      <c r="Q1520">
        <v>2.5649493574615372</v>
      </c>
      <c r="R1520">
        <v>0.18321066839010969</v>
      </c>
      <c r="S1520" t="str" cm="1">
        <f t="array" ref="S1520">IFERROR(_xlfn.TEXTJOIN(", ", TRUE, _xlfn._xlws.FILTER(QA_Seed_Keywords!B$2:B$83, ISNUMBER(SEARCH(A1520, QA_Seed_Keywords!B$2:B$83)))), "")</f>
        <v/>
      </c>
      <c r="T1520" cm="1">
        <f t="array" ref="T1520">SUM(--ISNUMBER(SEARCH($A1520,QA_Seed_Keywords!$B$2:$B$83)))</f>
        <v>0</v>
      </c>
      <c r="U1520" t="str" cm="1">
        <f t="array" ref="U1520">IFERROR(_xlfn.TEXTJOIN(", ", TRUE, _xlfn._xlws.FILTER(ROW(QA_Seed_Keywords!B$2:B$83), ISNUMBER(SEARCH(A1520, QA_Seed_Keywords!B$2:B$83)))), "")</f>
        <v/>
      </c>
    </row>
    <row r="1521" spans="1:21" customFormat="1" x14ac:dyDescent="0.3">
      <c r="A1521" t="s">
        <v>2665</v>
      </c>
      <c r="B1521" t="s">
        <v>2666</v>
      </c>
      <c r="C1521">
        <v>2</v>
      </c>
      <c r="D1521">
        <v>2</v>
      </c>
      <c r="E1521">
        <v>0.14285714285714279</v>
      </c>
      <c r="F1521">
        <v>1</v>
      </c>
      <c r="G1521">
        <v>12</v>
      </c>
      <c r="H1521">
        <v>1</v>
      </c>
      <c r="I1521">
        <v>2.5649493574615372</v>
      </c>
      <c r="J1521">
        <v>5.1298987149230726</v>
      </c>
      <c r="K1521">
        <v>5.1298987149230726</v>
      </c>
      <c r="L1521">
        <v>0.36642133678021949</v>
      </c>
      <c r="M1521">
        <v>5.1972019476618083</v>
      </c>
      <c r="N1521">
        <v>1</v>
      </c>
      <c r="O1521">
        <v>0.5</v>
      </c>
      <c r="P1521">
        <v>2.5649493574615372</v>
      </c>
      <c r="Q1521">
        <v>2.5649493574615372</v>
      </c>
      <c r="R1521">
        <v>0.18321066839010969</v>
      </c>
      <c r="S1521" t="str" cm="1">
        <f t="array" ref="S1521">IFERROR(_xlfn.TEXTJOIN(", ", TRUE, _xlfn._xlws.FILTER(QA_Seed_Keywords!B$2:B$83, ISNUMBER(SEARCH(A1521, QA_Seed_Keywords!B$2:B$83)))), "")</f>
        <v/>
      </c>
      <c r="T1521" cm="1">
        <f t="array" ref="T1521">SUM(--ISNUMBER(SEARCH($A1521,QA_Seed_Keywords!$B$2:$B$83)))</f>
        <v>0</v>
      </c>
      <c r="U1521" t="str" cm="1">
        <f t="array" ref="U1521">IFERROR(_xlfn.TEXTJOIN(", ", TRUE, _xlfn._xlws.FILTER(ROW(QA_Seed_Keywords!B$2:B$83), ISNUMBER(SEARCH(A1521, QA_Seed_Keywords!B$2:B$83)))), "")</f>
        <v/>
      </c>
    </row>
    <row r="1522" spans="1:21" customFormat="1" x14ac:dyDescent="0.3">
      <c r="A1522" t="s">
        <v>2667</v>
      </c>
      <c r="B1522" t="s">
        <v>2667</v>
      </c>
      <c r="C1522">
        <v>2</v>
      </c>
      <c r="D1522">
        <v>2</v>
      </c>
      <c r="E1522">
        <v>0.14285714285714279</v>
      </c>
      <c r="F1522">
        <v>1</v>
      </c>
      <c r="G1522">
        <v>12</v>
      </c>
      <c r="H1522">
        <v>1</v>
      </c>
      <c r="I1522">
        <v>2.5649493574615372</v>
      </c>
      <c r="J1522">
        <v>5.1298987149230726</v>
      </c>
      <c r="K1522">
        <v>5.1298987149230726</v>
      </c>
      <c r="L1522">
        <v>0.36642133678021949</v>
      </c>
      <c r="M1522">
        <v>5.1972019476618083</v>
      </c>
      <c r="N1522">
        <v>1</v>
      </c>
      <c r="O1522">
        <v>0.5</v>
      </c>
      <c r="P1522">
        <v>2.5649493574615372</v>
      </c>
      <c r="Q1522">
        <v>2.5649493574615372</v>
      </c>
      <c r="R1522">
        <v>0.18321066839010969</v>
      </c>
      <c r="S1522" t="str" cm="1">
        <f t="array" ref="S1522">IFERROR(_xlfn.TEXTJOIN(", ", TRUE, _xlfn._xlws.FILTER(QA_Seed_Keywords!B$2:B$83, ISNUMBER(SEARCH(A1522, QA_Seed_Keywords!B$2:B$83)))), "")</f>
        <v/>
      </c>
      <c r="T1522" cm="1">
        <f t="array" ref="T1522">SUM(--ISNUMBER(SEARCH($A1522,QA_Seed_Keywords!$B$2:$B$83)))</f>
        <v>0</v>
      </c>
      <c r="U1522" t="str" cm="1">
        <f t="array" ref="U1522">IFERROR(_xlfn.TEXTJOIN(", ", TRUE, _xlfn._xlws.FILTER(ROW(QA_Seed_Keywords!B$2:B$83), ISNUMBER(SEARCH(A1522, QA_Seed_Keywords!B$2:B$83)))), "")</f>
        <v/>
      </c>
    </row>
    <row r="1523" spans="1:21" customFormat="1" x14ac:dyDescent="0.3">
      <c r="A1523" t="s">
        <v>2668</v>
      </c>
      <c r="B1523" t="s">
        <v>2668</v>
      </c>
      <c r="C1523">
        <v>2</v>
      </c>
      <c r="D1523">
        <v>2</v>
      </c>
      <c r="E1523">
        <v>0.14285714285714279</v>
      </c>
      <c r="F1523">
        <v>1</v>
      </c>
      <c r="G1523">
        <v>12</v>
      </c>
      <c r="H1523">
        <v>1</v>
      </c>
      <c r="I1523">
        <v>2.5649493574615372</v>
      </c>
      <c r="J1523">
        <v>5.1298987149230726</v>
      </c>
      <c r="K1523">
        <v>5.1298987149230726</v>
      </c>
      <c r="L1523">
        <v>0.36642133678021949</v>
      </c>
      <c r="M1523">
        <v>5.1972019476618083</v>
      </c>
      <c r="N1523">
        <v>1</v>
      </c>
      <c r="O1523">
        <v>0.5</v>
      </c>
      <c r="P1523">
        <v>2.5649493574615372</v>
      </c>
      <c r="Q1523">
        <v>2.5649493574615372</v>
      </c>
      <c r="R1523">
        <v>0.18321066839010969</v>
      </c>
      <c r="S1523" t="str" cm="1">
        <f t="array" ref="S1523">IFERROR(_xlfn.TEXTJOIN(", ", TRUE, _xlfn._xlws.FILTER(QA_Seed_Keywords!B$2:B$83, ISNUMBER(SEARCH(A1523, QA_Seed_Keywords!B$2:B$83)))), "")</f>
        <v/>
      </c>
      <c r="T1523" cm="1">
        <f t="array" ref="T1523">SUM(--ISNUMBER(SEARCH($A1523,QA_Seed_Keywords!$B$2:$B$83)))</f>
        <v>0</v>
      </c>
      <c r="U1523" t="str" cm="1">
        <f t="array" ref="U1523">IFERROR(_xlfn.TEXTJOIN(", ", TRUE, _xlfn._xlws.FILTER(ROW(QA_Seed_Keywords!B$2:B$83), ISNUMBER(SEARCH(A1523, QA_Seed_Keywords!B$2:B$83)))), "")</f>
        <v/>
      </c>
    </row>
    <row r="1524" spans="1:21" customFormat="1" x14ac:dyDescent="0.3">
      <c r="A1524" t="s">
        <v>2669</v>
      </c>
      <c r="B1524" t="s">
        <v>2669</v>
      </c>
      <c r="C1524">
        <v>2</v>
      </c>
      <c r="D1524">
        <v>2</v>
      </c>
      <c r="E1524">
        <v>0.14285714285714279</v>
      </c>
      <c r="F1524">
        <v>1</v>
      </c>
      <c r="G1524">
        <v>12</v>
      </c>
      <c r="H1524">
        <v>1</v>
      </c>
      <c r="I1524">
        <v>2.5649493574615372</v>
      </c>
      <c r="J1524">
        <v>5.1298987149230726</v>
      </c>
      <c r="K1524">
        <v>5.1298987149230726</v>
      </c>
      <c r="L1524">
        <v>0.36642133678021949</v>
      </c>
      <c r="M1524">
        <v>5.1972019476618083</v>
      </c>
      <c r="N1524">
        <v>1</v>
      </c>
      <c r="O1524">
        <v>0.5</v>
      </c>
      <c r="P1524">
        <v>2.5649493574615372</v>
      </c>
      <c r="Q1524">
        <v>2.5649493574615372</v>
      </c>
      <c r="R1524">
        <v>0.18321066839010969</v>
      </c>
      <c r="S1524" t="str" cm="1">
        <f t="array" ref="S1524">IFERROR(_xlfn.TEXTJOIN(", ", TRUE, _xlfn._xlws.FILTER(QA_Seed_Keywords!B$2:B$83, ISNUMBER(SEARCH(A1524, QA_Seed_Keywords!B$2:B$83)))), "")</f>
        <v/>
      </c>
      <c r="T1524" cm="1">
        <f t="array" ref="T1524">SUM(--ISNUMBER(SEARCH($A1524,QA_Seed_Keywords!$B$2:$B$83)))</f>
        <v>0</v>
      </c>
      <c r="U1524" t="str" cm="1">
        <f t="array" ref="U1524">IFERROR(_xlfn.TEXTJOIN(", ", TRUE, _xlfn._xlws.FILTER(ROW(QA_Seed_Keywords!B$2:B$83), ISNUMBER(SEARCH(A1524, QA_Seed_Keywords!B$2:B$83)))), "")</f>
        <v/>
      </c>
    </row>
    <row r="1525" spans="1:21" customFormat="1" x14ac:dyDescent="0.3">
      <c r="A1525" t="s">
        <v>2670</v>
      </c>
      <c r="B1525" t="s">
        <v>2671</v>
      </c>
      <c r="C1525">
        <v>2</v>
      </c>
      <c r="D1525">
        <v>2</v>
      </c>
      <c r="E1525">
        <v>0.14285714285714279</v>
      </c>
      <c r="F1525">
        <v>1</v>
      </c>
      <c r="G1525">
        <v>12</v>
      </c>
      <c r="H1525">
        <v>1</v>
      </c>
      <c r="I1525">
        <v>2.5649493574615372</v>
      </c>
      <c r="J1525">
        <v>5.1298987149230726</v>
      </c>
      <c r="K1525">
        <v>5.1298987149230726</v>
      </c>
      <c r="L1525">
        <v>0.36642133678021949</v>
      </c>
      <c r="M1525">
        <v>5.1972019476618083</v>
      </c>
      <c r="N1525">
        <v>1</v>
      </c>
      <c r="O1525">
        <v>0.5</v>
      </c>
      <c r="P1525">
        <v>2.5649493574615372</v>
      </c>
      <c r="Q1525">
        <v>2.5649493574615372</v>
      </c>
      <c r="R1525">
        <v>0.18321066839010969</v>
      </c>
      <c r="S1525" t="str" cm="1">
        <f t="array" ref="S1525">IFERROR(_xlfn.TEXTJOIN(", ", TRUE, _xlfn._xlws.FILTER(QA_Seed_Keywords!B$2:B$83, ISNUMBER(SEARCH(A1525, QA_Seed_Keywords!B$2:B$83)))), "")</f>
        <v/>
      </c>
      <c r="T1525" cm="1">
        <f t="array" ref="T1525">SUM(--ISNUMBER(SEARCH($A1525,QA_Seed_Keywords!$B$2:$B$83)))</f>
        <v>0</v>
      </c>
      <c r="U1525" t="str" cm="1">
        <f t="array" ref="U1525">IFERROR(_xlfn.TEXTJOIN(", ", TRUE, _xlfn._xlws.FILTER(ROW(QA_Seed_Keywords!B$2:B$83), ISNUMBER(SEARCH(A1525, QA_Seed_Keywords!B$2:B$83)))), "")</f>
        <v/>
      </c>
    </row>
    <row r="1526" spans="1:21" customFormat="1" x14ac:dyDescent="0.3">
      <c r="A1526" t="s">
        <v>2672</v>
      </c>
      <c r="B1526" t="s">
        <v>2672</v>
      </c>
      <c r="C1526">
        <v>2</v>
      </c>
      <c r="D1526">
        <v>2</v>
      </c>
      <c r="E1526">
        <v>0.14285714285714279</v>
      </c>
      <c r="F1526">
        <v>1</v>
      </c>
      <c r="G1526">
        <v>12</v>
      </c>
      <c r="H1526">
        <v>1</v>
      </c>
      <c r="I1526">
        <v>2.5649493574615372</v>
      </c>
      <c r="J1526">
        <v>5.1298987149230726</v>
      </c>
      <c r="K1526">
        <v>5.1298987149230726</v>
      </c>
      <c r="L1526">
        <v>0.36642133678021949</v>
      </c>
      <c r="M1526">
        <v>5.1972019476618083</v>
      </c>
      <c r="N1526">
        <v>1</v>
      </c>
      <c r="O1526">
        <v>0.5</v>
      </c>
      <c r="P1526">
        <v>2.5649493574615372</v>
      </c>
      <c r="Q1526">
        <v>2.5649493574615372</v>
      </c>
      <c r="R1526">
        <v>0.18321066839010969</v>
      </c>
      <c r="S1526" t="str" cm="1">
        <f t="array" ref="S1526">IFERROR(_xlfn.TEXTJOIN(", ", TRUE, _xlfn._xlws.FILTER(QA_Seed_Keywords!B$2:B$83, ISNUMBER(SEARCH(A1526, QA_Seed_Keywords!B$2:B$83)))), "")</f>
        <v/>
      </c>
      <c r="T1526" cm="1">
        <f t="array" ref="T1526">SUM(--ISNUMBER(SEARCH($A1526,QA_Seed_Keywords!$B$2:$B$83)))</f>
        <v>0</v>
      </c>
      <c r="U1526" t="str" cm="1">
        <f t="array" ref="U1526">IFERROR(_xlfn.TEXTJOIN(", ", TRUE, _xlfn._xlws.FILTER(ROW(QA_Seed_Keywords!B$2:B$83), ISNUMBER(SEARCH(A1526, QA_Seed_Keywords!B$2:B$83)))), "")</f>
        <v/>
      </c>
    </row>
    <row r="1527" spans="1:21" customFormat="1" x14ac:dyDescent="0.3">
      <c r="A1527" t="s">
        <v>2673</v>
      </c>
      <c r="B1527" t="s">
        <v>2673</v>
      </c>
      <c r="C1527">
        <v>2</v>
      </c>
      <c r="D1527">
        <v>2</v>
      </c>
      <c r="E1527">
        <v>0.14285714285714279</v>
      </c>
      <c r="F1527">
        <v>1</v>
      </c>
      <c r="G1527">
        <v>12</v>
      </c>
      <c r="H1527">
        <v>1</v>
      </c>
      <c r="I1527">
        <v>2.5649493574615372</v>
      </c>
      <c r="J1527">
        <v>5.1298987149230726</v>
      </c>
      <c r="K1527">
        <v>5.1298987149230726</v>
      </c>
      <c r="L1527">
        <v>0.36642133678021949</v>
      </c>
      <c r="M1527">
        <v>5.1972019476618083</v>
      </c>
      <c r="N1527">
        <v>1</v>
      </c>
      <c r="O1527">
        <v>0.5</v>
      </c>
      <c r="P1527">
        <v>2.5649493574615372</v>
      </c>
      <c r="Q1527">
        <v>2.5649493574615372</v>
      </c>
      <c r="R1527">
        <v>0.18321066839010969</v>
      </c>
      <c r="S1527" t="str" cm="1">
        <f t="array" ref="S1527">IFERROR(_xlfn.TEXTJOIN(", ", TRUE, _xlfn._xlws.FILTER(QA_Seed_Keywords!B$2:B$83, ISNUMBER(SEARCH(A1527, QA_Seed_Keywords!B$2:B$83)))), "")</f>
        <v/>
      </c>
      <c r="T1527" cm="1">
        <f t="array" ref="T1527">SUM(--ISNUMBER(SEARCH($A1527,QA_Seed_Keywords!$B$2:$B$83)))</f>
        <v>0</v>
      </c>
      <c r="U1527" t="str" cm="1">
        <f t="array" ref="U1527">IFERROR(_xlfn.TEXTJOIN(", ", TRUE, _xlfn._xlws.FILTER(ROW(QA_Seed_Keywords!B$2:B$83), ISNUMBER(SEARCH(A1527, QA_Seed_Keywords!B$2:B$83)))), "")</f>
        <v/>
      </c>
    </row>
    <row r="1528" spans="1:21" customFormat="1" x14ac:dyDescent="0.3">
      <c r="A1528" t="s">
        <v>2674</v>
      </c>
      <c r="B1528" t="s">
        <v>2674</v>
      </c>
      <c r="C1528">
        <v>2</v>
      </c>
      <c r="D1528">
        <v>2</v>
      </c>
      <c r="E1528">
        <v>0.14285714285714279</v>
      </c>
      <c r="F1528">
        <v>1</v>
      </c>
      <c r="G1528">
        <v>12</v>
      </c>
      <c r="H1528">
        <v>1</v>
      </c>
      <c r="I1528">
        <v>2.5649493574615372</v>
      </c>
      <c r="J1528">
        <v>5.1298987149230726</v>
      </c>
      <c r="K1528">
        <v>5.1298987149230726</v>
      </c>
      <c r="L1528">
        <v>0.36642133678021949</v>
      </c>
      <c r="M1528">
        <v>5.8903491282217537</v>
      </c>
      <c r="N1528">
        <v>1</v>
      </c>
      <c r="O1528">
        <v>0.5</v>
      </c>
      <c r="P1528">
        <v>2.5649493574615372</v>
      </c>
      <c r="Q1528">
        <v>2.5649493574615372</v>
      </c>
      <c r="R1528">
        <v>0.18321066839010969</v>
      </c>
      <c r="S1528" t="str" cm="1">
        <f t="array" ref="S1528">IFERROR(_xlfn.TEXTJOIN(", ", TRUE, _xlfn._xlws.FILTER(QA_Seed_Keywords!B$2:B$83, ISNUMBER(SEARCH(A1528, QA_Seed_Keywords!B$2:B$83)))), "")</f>
        <v/>
      </c>
      <c r="T1528" cm="1">
        <f t="array" ref="T1528">SUM(--ISNUMBER(SEARCH($A1528,QA_Seed_Keywords!$B$2:$B$83)))</f>
        <v>0</v>
      </c>
      <c r="U1528" t="str" cm="1">
        <f t="array" ref="U1528">IFERROR(_xlfn.TEXTJOIN(", ", TRUE, _xlfn._xlws.FILTER(ROW(QA_Seed_Keywords!B$2:B$83), ISNUMBER(SEARCH(A1528, QA_Seed_Keywords!B$2:B$83)))), "")</f>
        <v/>
      </c>
    </row>
    <row r="1529" spans="1:21" customFormat="1" x14ac:dyDescent="0.3">
      <c r="A1529" t="s">
        <v>2675</v>
      </c>
      <c r="B1529" t="s">
        <v>2675</v>
      </c>
      <c r="C1529">
        <v>2</v>
      </c>
      <c r="D1529">
        <v>2</v>
      </c>
      <c r="E1529">
        <v>0.14285714285714279</v>
      </c>
      <c r="F1529">
        <v>1</v>
      </c>
      <c r="G1529">
        <v>12</v>
      </c>
      <c r="H1529">
        <v>1</v>
      </c>
      <c r="I1529">
        <v>2.5649493574615372</v>
      </c>
      <c r="J1529">
        <v>5.1298987149230726</v>
      </c>
      <c r="K1529">
        <v>5.1298987149230726</v>
      </c>
      <c r="L1529">
        <v>0.36642133678021949</v>
      </c>
      <c r="M1529">
        <v>5.1972019476618083</v>
      </c>
      <c r="N1529">
        <v>1</v>
      </c>
      <c r="O1529">
        <v>0.5</v>
      </c>
      <c r="P1529">
        <v>2.5649493574615372</v>
      </c>
      <c r="Q1529">
        <v>2.5649493574615372</v>
      </c>
      <c r="R1529">
        <v>0.18321066839010969</v>
      </c>
      <c r="S1529" t="str" cm="1">
        <f t="array" ref="S1529">IFERROR(_xlfn.TEXTJOIN(", ", TRUE, _xlfn._xlws.FILTER(QA_Seed_Keywords!B$2:B$83, ISNUMBER(SEARCH(A1529, QA_Seed_Keywords!B$2:B$83)))), "")</f>
        <v/>
      </c>
      <c r="T1529" cm="1">
        <f t="array" ref="T1529">SUM(--ISNUMBER(SEARCH($A1529,QA_Seed_Keywords!$B$2:$B$83)))</f>
        <v>0</v>
      </c>
      <c r="U1529" t="str" cm="1">
        <f t="array" ref="U1529">IFERROR(_xlfn.TEXTJOIN(", ", TRUE, _xlfn._xlws.FILTER(ROW(QA_Seed_Keywords!B$2:B$83), ISNUMBER(SEARCH(A1529, QA_Seed_Keywords!B$2:B$83)))), "")</f>
        <v/>
      </c>
    </row>
    <row r="1530" spans="1:21" customFormat="1" x14ac:dyDescent="0.3">
      <c r="A1530" t="s">
        <v>2676</v>
      </c>
      <c r="B1530" t="s">
        <v>2676</v>
      </c>
      <c r="C1530">
        <v>2</v>
      </c>
      <c r="D1530">
        <v>2</v>
      </c>
      <c r="E1530">
        <v>0.14285714285714279</v>
      </c>
      <c r="F1530">
        <v>1</v>
      </c>
      <c r="G1530">
        <v>12</v>
      </c>
      <c r="H1530">
        <v>1</v>
      </c>
      <c r="I1530">
        <v>2.5649493574615372</v>
      </c>
      <c r="J1530">
        <v>5.1298987149230726</v>
      </c>
      <c r="K1530">
        <v>5.1298987149230726</v>
      </c>
      <c r="L1530">
        <v>0.36642133678021949</v>
      </c>
      <c r="M1530">
        <v>5.1972019476618083</v>
      </c>
      <c r="N1530">
        <v>1</v>
      </c>
      <c r="O1530">
        <v>0.5</v>
      </c>
      <c r="P1530">
        <v>2.5649493574615372</v>
      </c>
      <c r="Q1530">
        <v>2.5649493574615372</v>
      </c>
      <c r="R1530">
        <v>0.18321066839010969</v>
      </c>
      <c r="S1530" t="str" cm="1">
        <f t="array" ref="S1530">IFERROR(_xlfn.TEXTJOIN(", ", TRUE, _xlfn._xlws.FILTER(QA_Seed_Keywords!B$2:B$83, ISNUMBER(SEARCH(A1530, QA_Seed_Keywords!B$2:B$83)))), "")</f>
        <v/>
      </c>
      <c r="T1530" cm="1">
        <f t="array" ref="T1530">SUM(--ISNUMBER(SEARCH($A1530,QA_Seed_Keywords!$B$2:$B$83)))</f>
        <v>0</v>
      </c>
      <c r="U1530" t="str" cm="1">
        <f t="array" ref="U1530">IFERROR(_xlfn.TEXTJOIN(", ", TRUE, _xlfn._xlws.FILTER(ROW(QA_Seed_Keywords!B$2:B$83), ISNUMBER(SEARCH(A1530, QA_Seed_Keywords!B$2:B$83)))), "")</f>
        <v/>
      </c>
    </row>
    <row r="1531" spans="1:21" customFormat="1" x14ac:dyDescent="0.3">
      <c r="A1531" t="s">
        <v>2677</v>
      </c>
      <c r="B1531" t="s">
        <v>2678</v>
      </c>
      <c r="C1531">
        <v>2</v>
      </c>
      <c r="D1531">
        <v>2</v>
      </c>
      <c r="E1531">
        <v>0.14285714285714279</v>
      </c>
      <c r="F1531">
        <v>1</v>
      </c>
      <c r="G1531">
        <v>12</v>
      </c>
      <c r="H1531">
        <v>1</v>
      </c>
      <c r="I1531">
        <v>2.5649493574615372</v>
      </c>
      <c r="J1531">
        <v>5.1298987149230726</v>
      </c>
      <c r="K1531">
        <v>5.1298987149230726</v>
      </c>
      <c r="L1531">
        <v>0.36642133678021949</v>
      </c>
      <c r="M1531">
        <v>5.8903491282217537</v>
      </c>
      <c r="N1531">
        <v>1</v>
      </c>
      <c r="O1531">
        <v>0.5</v>
      </c>
      <c r="P1531">
        <v>2.5649493574615372</v>
      </c>
      <c r="Q1531">
        <v>2.5649493574615372</v>
      </c>
      <c r="R1531">
        <v>0.18321066839010969</v>
      </c>
      <c r="S1531" t="str" cm="1">
        <f t="array" ref="S1531">IFERROR(_xlfn.TEXTJOIN(", ", TRUE, _xlfn._xlws.FILTER(QA_Seed_Keywords!B$2:B$83, ISNUMBER(SEARCH(A1531, QA_Seed_Keywords!B$2:B$83)))), "")</f>
        <v/>
      </c>
      <c r="T1531" cm="1">
        <f t="array" ref="T1531">SUM(--ISNUMBER(SEARCH($A1531,QA_Seed_Keywords!$B$2:$B$83)))</f>
        <v>0</v>
      </c>
      <c r="U1531" t="str" cm="1">
        <f t="array" ref="U1531">IFERROR(_xlfn.TEXTJOIN(", ", TRUE, _xlfn._xlws.FILTER(ROW(QA_Seed_Keywords!B$2:B$83), ISNUMBER(SEARCH(A1531, QA_Seed_Keywords!B$2:B$83)))), "")</f>
        <v/>
      </c>
    </row>
    <row r="1532" spans="1:21" customFormat="1" x14ac:dyDescent="0.3">
      <c r="A1532" t="s">
        <v>2679</v>
      </c>
      <c r="B1532" t="s">
        <v>2679</v>
      </c>
      <c r="C1532">
        <v>2</v>
      </c>
      <c r="D1532">
        <v>2</v>
      </c>
      <c r="E1532">
        <v>0.14285714285714279</v>
      </c>
      <c r="F1532">
        <v>1</v>
      </c>
      <c r="G1532">
        <v>12</v>
      </c>
      <c r="H1532">
        <v>1</v>
      </c>
      <c r="I1532">
        <v>2.5649493574615372</v>
      </c>
      <c r="J1532">
        <v>5.1298987149230726</v>
      </c>
      <c r="K1532">
        <v>5.1298987149230726</v>
      </c>
      <c r="L1532">
        <v>0.36642133678021949</v>
      </c>
      <c r="M1532">
        <v>5.1972019476618083</v>
      </c>
      <c r="N1532">
        <v>1</v>
      </c>
      <c r="O1532">
        <v>0.5</v>
      </c>
      <c r="P1532">
        <v>2.5649493574615372</v>
      </c>
      <c r="Q1532">
        <v>2.5649493574615372</v>
      </c>
      <c r="R1532">
        <v>0.18321066839010969</v>
      </c>
      <c r="S1532" t="str" cm="1">
        <f t="array" ref="S1532">IFERROR(_xlfn.TEXTJOIN(", ", TRUE, _xlfn._xlws.FILTER(QA_Seed_Keywords!B$2:B$83, ISNUMBER(SEARCH(A1532, QA_Seed_Keywords!B$2:B$83)))), "")</f>
        <v/>
      </c>
      <c r="T1532" cm="1">
        <f t="array" ref="T1532">SUM(--ISNUMBER(SEARCH($A1532,QA_Seed_Keywords!$B$2:$B$83)))</f>
        <v>0</v>
      </c>
      <c r="U1532" t="str" cm="1">
        <f t="array" ref="U1532">IFERROR(_xlfn.TEXTJOIN(", ", TRUE, _xlfn._xlws.FILTER(ROW(QA_Seed_Keywords!B$2:B$83), ISNUMBER(SEARCH(A1532, QA_Seed_Keywords!B$2:B$83)))), "")</f>
        <v/>
      </c>
    </row>
    <row r="1533" spans="1:21" customFormat="1" x14ac:dyDescent="0.3">
      <c r="A1533" t="s">
        <v>2680</v>
      </c>
      <c r="B1533" t="s">
        <v>2680</v>
      </c>
      <c r="C1533">
        <v>2</v>
      </c>
      <c r="D1533">
        <v>2</v>
      </c>
      <c r="E1533">
        <v>0.14285714285714279</v>
      </c>
      <c r="F1533">
        <v>1</v>
      </c>
      <c r="G1533">
        <v>12</v>
      </c>
      <c r="H1533">
        <v>1</v>
      </c>
      <c r="I1533">
        <v>2.5649493574615372</v>
      </c>
      <c r="J1533">
        <v>5.1298987149230726</v>
      </c>
      <c r="K1533">
        <v>5.1298987149230726</v>
      </c>
      <c r="L1533">
        <v>0.36642133678021949</v>
      </c>
      <c r="M1533">
        <v>5.1972019476618083</v>
      </c>
      <c r="N1533">
        <v>1</v>
      </c>
      <c r="O1533">
        <v>0.5</v>
      </c>
      <c r="P1533">
        <v>2.5649493574615372</v>
      </c>
      <c r="Q1533">
        <v>2.5649493574615372</v>
      </c>
      <c r="R1533">
        <v>0.18321066839010969</v>
      </c>
      <c r="S1533" t="str" cm="1">
        <f t="array" ref="S1533">IFERROR(_xlfn.TEXTJOIN(", ", TRUE, _xlfn._xlws.FILTER(QA_Seed_Keywords!B$2:B$83, ISNUMBER(SEARCH(A1533, QA_Seed_Keywords!B$2:B$83)))), "")</f>
        <v/>
      </c>
      <c r="T1533" cm="1">
        <f t="array" ref="T1533">SUM(--ISNUMBER(SEARCH($A1533,QA_Seed_Keywords!$B$2:$B$83)))</f>
        <v>0</v>
      </c>
      <c r="U1533" t="str" cm="1">
        <f t="array" ref="U1533">IFERROR(_xlfn.TEXTJOIN(", ", TRUE, _xlfn._xlws.FILTER(ROW(QA_Seed_Keywords!B$2:B$83), ISNUMBER(SEARCH(A1533, QA_Seed_Keywords!B$2:B$83)))), "")</f>
        <v/>
      </c>
    </row>
    <row r="1534" spans="1:21" customFormat="1" x14ac:dyDescent="0.3">
      <c r="A1534" t="s">
        <v>2681</v>
      </c>
      <c r="B1534" t="s">
        <v>2681</v>
      </c>
      <c r="C1534">
        <v>2</v>
      </c>
      <c r="D1534">
        <v>2</v>
      </c>
      <c r="E1534">
        <v>0.14285714285714279</v>
      </c>
      <c r="F1534">
        <v>1</v>
      </c>
      <c r="G1534">
        <v>12</v>
      </c>
      <c r="H1534">
        <v>1</v>
      </c>
      <c r="I1534">
        <v>2.5649493574615372</v>
      </c>
      <c r="J1534">
        <v>5.1298987149230726</v>
      </c>
      <c r="K1534">
        <v>5.1298987149230726</v>
      </c>
      <c r="L1534">
        <v>0.36642133678021949</v>
      </c>
      <c r="M1534">
        <v>5.1972019476618083</v>
      </c>
      <c r="N1534">
        <v>1</v>
      </c>
      <c r="O1534">
        <v>0.5</v>
      </c>
      <c r="P1534">
        <v>2.5649493574615372</v>
      </c>
      <c r="Q1534">
        <v>2.5649493574615372</v>
      </c>
      <c r="R1534">
        <v>0.18321066839010969</v>
      </c>
      <c r="S1534" t="str" cm="1">
        <f t="array" ref="S1534">IFERROR(_xlfn.TEXTJOIN(", ", TRUE, _xlfn._xlws.FILTER(QA_Seed_Keywords!B$2:B$83, ISNUMBER(SEARCH(A1534, QA_Seed_Keywords!B$2:B$83)))), "")</f>
        <v/>
      </c>
      <c r="T1534" cm="1">
        <f t="array" ref="T1534">SUM(--ISNUMBER(SEARCH($A1534,QA_Seed_Keywords!$B$2:$B$83)))</f>
        <v>0</v>
      </c>
      <c r="U1534" t="str" cm="1">
        <f t="array" ref="U1534">IFERROR(_xlfn.TEXTJOIN(", ", TRUE, _xlfn._xlws.FILTER(ROW(QA_Seed_Keywords!B$2:B$83), ISNUMBER(SEARCH(A1534, QA_Seed_Keywords!B$2:B$83)))), "")</f>
        <v/>
      </c>
    </row>
    <row r="1535" spans="1:21" customFormat="1" x14ac:dyDescent="0.3">
      <c r="A1535" t="s">
        <v>2682</v>
      </c>
      <c r="B1535" t="s">
        <v>2682</v>
      </c>
      <c r="C1535">
        <v>2</v>
      </c>
      <c r="D1535">
        <v>2</v>
      </c>
      <c r="E1535">
        <v>0.14285714285714279</v>
      </c>
      <c r="F1535">
        <v>1</v>
      </c>
      <c r="G1535">
        <v>12</v>
      </c>
      <c r="H1535">
        <v>1</v>
      </c>
      <c r="I1535">
        <v>2.5649493574615372</v>
      </c>
      <c r="J1535">
        <v>5.1298987149230726</v>
      </c>
      <c r="K1535">
        <v>5.1298987149230726</v>
      </c>
      <c r="L1535">
        <v>0.36642133678021949</v>
      </c>
      <c r="M1535">
        <v>5.8903491282217537</v>
      </c>
      <c r="N1535">
        <v>1</v>
      </c>
      <c r="O1535">
        <v>0.5</v>
      </c>
      <c r="P1535">
        <v>2.5649493574615372</v>
      </c>
      <c r="Q1535">
        <v>2.5649493574615372</v>
      </c>
      <c r="R1535">
        <v>0.18321066839010969</v>
      </c>
      <c r="S1535" t="str" cm="1">
        <f t="array" ref="S1535">IFERROR(_xlfn.TEXTJOIN(", ", TRUE, _xlfn._xlws.FILTER(QA_Seed_Keywords!B$2:B$83, ISNUMBER(SEARCH(A1535, QA_Seed_Keywords!B$2:B$83)))), "")</f>
        <v/>
      </c>
      <c r="T1535" cm="1">
        <f t="array" ref="T1535">SUM(--ISNUMBER(SEARCH($A1535,QA_Seed_Keywords!$B$2:$B$83)))</f>
        <v>0</v>
      </c>
      <c r="U1535" t="str" cm="1">
        <f t="array" ref="U1535">IFERROR(_xlfn.TEXTJOIN(", ", TRUE, _xlfn._xlws.FILTER(ROW(QA_Seed_Keywords!B$2:B$83), ISNUMBER(SEARCH(A1535, QA_Seed_Keywords!B$2:B$83)))), "")</f>
        <v/>
      </c>
    </row>
    <row r="1536" spans="1:21" customFormat="1" x14ac:dyDescent="0.3">
      <c r="A1536" t="s">
        <v>2683</v>
      </c>
      <c r="B1536" t="s">
        <v>2683</v>
      </c>
      <c r="C1536">
        <v>2</v>
      </c>
      <c r="D1536">
        <v>2</v>
      </c>
      <c r="E1536">
        <v>0.14285714285714279</v>
      </c>
      <c r="F1536">
        <v>1</v>
      </c>
      <c r="G1536">
        <v>12</v>
      </c>
      <c r="H1536">
        <v>1</v>
      </c>
      <c r="I1536">
        <v>2.5649493574615372</v>
      </c>
      <c r="J1536">
        <v>5.1298987149230726</v>
      </c>
      <c r="K1536">
        <v>5.1298987149230726</v>
      </c>
      <c r="L1536">
        <v>0.36642133678021949</v>
      </c>
      <c r="M1536">
        <v>5.1972019476618083</v>
      </c>
      <c r="N1536">
        <v>1</v>
      </c>
      <c r="O1536">
        <v>0.5</v>
      </c>
      <c r="P1536">
        <v>2.5649493574615372</v>
      </c>
      <c r="Q1536">
        <v>2.5649493574615372</v>
      </c>
      <c r="R1536">
        <v>0.18321066839010969</v>
      </c>
      <c r="S1536" t="str" cm="1">
        <f t="array" ref="S1536">IFERROR(_xlfn.TEXTJOIN(", ", TRUE, _xlfn._xlws.FILTER(QA_Seed_Keywords!B$2:B$83, ISNUMBER(SEARCH(A1536, QA_Seed_Keywords!B$2:B$83)))), "")</f>
        <v/>
      </c>
      <c r="T1536" cm="1">
        <f t="array" ref="T1536">SUM(--ISNUMBER(SEARCH($A1536,QA_Seed_Keywords!$B$2:$B$83)))</f>
        <v>0</v>
      </c>
      <c r="U1536" t="str" cm="1">
        <f t="array" ref="U1536">IFERROR(_xlfn.TEXTJOIN(", ", TRUE, _xlfn._xlws.FILTER(ROW(QA_Seed_Keywords!B$2:B$83), ISNUMBER(SEARCH(A1536, QA_Seed_Keywords!B$2:B$83)))), "")</f>
        <v/>
      </c>
    </row>
    <row r="1537" spans="1:21" customFormat="1" x14ac:dyDescent="0.3">
      <c r="A1537" t="s">
        <v>2684</v>
      </c>
      <c r="B1537" t="s">
        <v>2684</v>
      </c>
      <c r="C1537">
        <v>2</v>
      </c>
      <c r="D1537">
        <v>2</v>
      </c>
      <c r="E1537">
        <v>0.14285714285714279</v>
      </c>
      <c r="F1537">
        <v>1</v>
      </c>
      <c r="G1537">
        <v>12</v>
      </c>
      <c r="H1537">
        <v>1</v>
      </c>
      <c r="I1537">
        <v>2.5649493574615372</v>
      </c>
      <c r="J1537">
        <v>5.1298987149230726</v>
      </c>
      <c r="K1537">
        <v>5.1298987149230726</v>
      </c>
      <c r="L1537">
        <v>0.36642133678021949</v>
      </c>
      <c r="M1537">
        <v>5.1972019476618083</v>
      </c>
      <c r="N1537">
        <v>1</v>
      </c>
      <c r="O1537">
        <v>0.5</v>
      </c>
      <c r="P1537">
        <v>2.5649493574615372</v>
      </c>
      <c r="Q1537">
        <v>2.5649493574615372</v>
      </c>
      <c r="R1537">
        <v>0.18321066839010969</v>
      </c>
      <c r="S1537" t="str" cm="1">
        <f t="array" ref="S1537">IFERROR(_xlfn.TEXTJOIN(", ", TRUE, _xlfn._xlws.FILTER(QA_Seed_Keywords!B$2:B$83, ISNUMBER(SEARCH(A1537, QA_Seed_Keywords!B$2:B$83)))), "")</f>
        <v/>
      </c>
      <c r="T1537" cm="1">
        <f t="array" ref="T1537">SUM(--ISNUMBER(SEARCH($A1537,QA_Seed_Keywords!$B$2:$B$83)))</f>
        <v>0</v>
      </c>
      <c r="U1537" t="str" cm="1">
        <f t="array" ref="U1537">IFERROR(_xlfn.TEXTJOIN(", ", TRUE, _xlfn._xlws.FILTER(ROW(QA_Seed_Keywords!B$2:B$83), ISNUMBER(SEARCH(A1537, QA_Seed_Keywords!B$2:B$83)))), "")</f>
        <v/>
      </c>
    </row>
    <row r="1538" spans="1:21" customFormat="1" x14ac:dyDescent="0.3">
      <c r="A1538" t="s">
        <v>2685</v>
      </c>
      <c r="B1538" t="s">
        <v>2685</v>
      </c>
      <c r="C1538">
        <v>2</v>
      </c>
      <c r="D1538">
        <v>2</v>
      </c>
      <c r="E1538">
        <v>0.14285714285714279</v>
      </c>
      <c r="F1538">
        <v>1</v>
      </c>
      <c r="G1538">
        <v>12</v>
      </c>
      <c r="H1538">
        <v>1</v>
      </c>
      <c r="I1538">
        <v>2.5649493574615372</v>
      </c>
      <c r="J1538">
        <v>5.1298987149230726</v>
      </c>
      <c r="K1538">
        <v>5.1298987149230726</v>
      </c>
      <c r="L1538">
        <v>0.36642133678021949</v>
      </c>
      <c r="M1538">
        <v>5.8903491282217537</v>
      </c>
      <c r="N1538">
        <v>1</v>
      </c>
      <c r="O1538">
        <v>0.5</v>
      </c>
      <c r="P1538">
        <v>2.5649493574615372</v>
      </c>
      <c r="Q1538">
        <v>2.5649493574615372</v>
      </c>
      <c r="R1538">
        <v>0.18321066839010969</v>
      </c>
      <c r="S1538" t="str" cm="1">
        <f t="array" ref="S1538">IFERROR(_xlfn.TEXTJOIN(", ", TRUE, _xlfn._xlws.FILTER(QA_Seed_Keywords!B$2:B$83, ISNUMBER(SEARCH(A1538, QA_Seed_Keywords!B$2:B$83)))), "")</f>
        <v/>
      </c>
      <c r="T1538" cm="1">
        <f t="array" ref="T1538">SUM(--ISNUMBER(SEARCH($A1538,QA_Seed_Keywords!$B$2:$B$83)))</f>
        <v>0</v>
      </c>
      <c r="U1538" t="str" cm="1">
        <f t="array" ref="U1538">IFERROR(_xlfn.TEXTJOIN(", ", TRUE, _xlfn._xlws.FILTER(ROW(QA_Seed_Keywords!B$2:B$83), ISNUMBER(SEARCH(A1538, QA_Seed_Keywords!B$2:B$83)))), "")</f>
        <v/>
      </c>
    </row>
    <row r="1539" spans="1:21" customFormat="1" x14ac:dyDescent="0.3">
      <c r="A1539" t="s">
        <v>2686</v>
      </c>
      <c r="B1539" t="s">
        <v>2686</v>
      </c>
      <c r="C1539">
        <v>2</v>
      </c>
      <c r="D1539">
        <v>2</v>
      </c>
      <c r="E1539">
        <v>0.14285714285714279</v>
      </c>
      <c r="F1539">
        <v>1</v>
      </c>
      <c r="G1539">
        <v>12</v>
      </c>
      <c r="H1539">
        <v>1</v>
      </c>
      <c r="I1539">
        <v>2.5649493574615372</v>
      </c>
      <c r="J1539">
        <v>5.1298987149230726</v>
      </c>
      <c r="K1539">
        <v>5.1298987149230726</v>
      </c>
      <c r="L1539">
        <v>0.36642133678021949</v>
      </c>
      <c r="M1539">
        <v>5.1972019476618083</v>
      </c>
      <c r="N1539">
        <v>1</v>
      </c>
      <c r="O1539">
        <v>0.5</v>
      </c>
      <c r="P1539">
        <v>2.5649493574615372</v>
      </c>
      <c r="Q1539">
        <v>2.5649493574615372</v>
      </c>
      <c r="R1539">
        <v>0.18321066839010969</v>
      </c>
      <c r="S1539" t="str" cm="1">
        <f t="array" ref="S1539">IFERROR(_xlfn.TEXTJOIN(", ", TRUE, _xlfn._xlws.FILTER(QA_Seed_Keywords!B$2:B$83, ISNUMBER(SEARCH(A1539, QA_Seed_Keywords!B$2:B$83)))), "")</f>
        <v/>
      </c>
      <c r="T1539" cm="1">
        <f t="array" ref="T1539">SUM(--ISNUMBER(SEARCH($A1539,QA_Seed_Keywords!$B$2:$B$83)))</f>
        <v>0</v>
      </c>
      <c r="U1539" t="str" cm="1">
        <f t="array" ref="U1539">IFERROR(_xlfn.TEXTJOIN(", ", TRUE, _xlfn._xlws.FILTER(ROW(QA_Seed_Keywords!B$2:B$83), ISNUMBER(SEARCH(A1539, QA_Seed_Keywords!B$2:B$83)))), "")</f>
        <v/>
      </c>
    </row>
    <row r="1540" spans="1:21" customFormat="1" x14ac:dyDescent="0.3">
      <c r="A1540" t="s">
        <v>2687</v>
      </c>
      <c r="B1540" t="s">
        <v>2688</v>
      </c>
      <c r="C1540">
        <v>2</v>
      </c>
      <c r="D1540">
        <v>2</v>
      </c>
      <c r="E1540">
        <v>0.14285714285714279</v>
      </c>
      <c r="F1540">
        <v>1</v>
      </c>
      <c r="G1540">
        <v>12</v>
      </c>
      <c r="H1540">
        <v>1</v>
      </c>
      <c r="I1540">
        <v>2.5649493574615372</v>
      </c>
      <c r="J1540">
        <v>5.1298987149230726</v>
      </c>
      <c r="K1540">
        <v>5.1298987149230726</v>
      </c>
      <c r="L1540">
        <v>0.36642133678021949</v>
      </c>
      <c r="M1540">
        <v>5.8903491282217537</v>
      </c>
      <c r="N1540">
        <v>1</v>
      </c>
      <c r="O1540">
        <v>0.5</v>
      </c>
      <c r="P1540">
        <v>2.5649493574615372</v>
      </c>
      <c r="Q1540">
        <v>2.5649493574615372</v>
      </c>
      <c r="R1540">
        <v>0.18321066839010969</v>
      </c>
      <c r="S1540" t="str" cm="1">
        <f t="array" ref="S1540">IFERROR(_xlfn.TEXTJOIN(", ", TRUE, _xlfn._xlws.FILTER(QA_Seed_Keywords!B$2:B$83, ISNUMBER(SEARCH(A1540, QA_Seed_Keywords!B$2:B$83)))), "")</f>
        <v/>
      </c>
      <c r="T1540" cm="1">
        <f t="array" ref="T1540">SUM(--ISNUMBER(SEARCH($A1540,QA_Seed_Keywords!$B$2:$B$83)))</f>
        <v>0</v>
      </c>
      <c r="U1540" t="str" cm="1">
        <f t="array" ref="U1540">IFERROR(_xlfn.TEXTJOIN(", ", TRUE, _xlfn._xlws.FILTER(ROW(QA_Seed_Keywords!B$2:B$83), ISNUMBER(SEARCH(A1540, QA_Seed_Keywords!B$2:B$83)))), "")</f>
        <v/>
      </c>
    </row>
    <row r="1541" spans="1:21" customFormat="1" x14ac:dyDescent="0.3">
      <c r="A1541" t="s">
        <v>2689</v>
      </c>
      <c r="B1541" t="s">
        <v>2689</v>
      </c>
      <c r="C1541">
        <v>2</v>
      </c>
      <c r="D1541">
        <v>2</v>
      </c>
      <c r="E1541">
        <v>0.14285714285714279</v>
      </c>
      <c r="F1541">
        <v>1</v>
      </c>
      <c r="G1541">
        <v>12</v>
      </c>
      <c r="H1541">
        <v>1</v>
      </c>
      <c r="I1541">
        <v>2.5649493574615372</v>
      </c>
      <c r="J1541">
        <v>5.1298987149230726</v>
      </c>
      <c r="K1541">
        <v>5.1298987149230726</v>
      </c>
      <c r="L1541">
        <v>0.36642133678021949</v>
      </c>
      <c r="M1541">
        <v>5.1972019476618083</v>
      </c>
      <c r="N1541">
        <v>1</v>
      </c>
      <c r="O1541">
        <v>0.5</v>
      </c>
      <c r="P1541">
        <v>2.5649493574615372</v>
      </c>
      <c r="Q1541">
        <v>2.5649493574615372</v>
      </c>
      <c r="R1541">
        <v>0.18321066839010969</v>
      </c>
      <c r="S1541" t="str" cm="1">
        <f t="array" ref="S1541">IFERROR(_xlfn.TEXTJOIN(", ", TRUE, _xlfn._xlws.FILTER(QA_Seed_Keywords!B$2:B$83, ISNUMBER(SEARCH(A1541, QA_Seed_Keywords!B$2:B$83)))), "")</f>
        <v/>
      </c>
      <c r="T1541" cm="1">
        <f t="array" ref="T1541">SUM(--ISNUMBER(SEARCH($A1541,QA_Seed_Keywords!$B$2:$B$83)))</f>
        <v>0</v>
      </c>
      <c r="U1541" t="str" cm="1">
        <f t="array" ref="U1541">IFERROR(_xlfn.TEXTJOIN(", ", TRUE, _xlfn._xlws.FILTER(ROW(QA_Seed_Keywords!B$2:B$83), ISNUMBER(SEARCH(A1541, QA_Seed_Keywords!B$2:B$83)))), "")</f>
        <v/>
      </c>
    </row>
    <row r="1542" spans="1:21" customFormat="1" x14ac:dyDescent="0.3">
      <c r="A1542" t="s">
        <v>2690</v>
      </c>
      <c r="B1542" t="s">
        <v>2690</v>
      </c>
      <c r="C1542">
        <v>2</v>
      </c>
      <c r="D1542">
        <v>2</v>
      </c>
      <c r="E1542">
        <v>0.14285714285714279</v>
      </c>
      <c r="F1542">
        <v>1</v>
      </c>
      <c r="G1542">
        <v>12</v>
      </c>
      <c r="H1542">
        <v>1</v>
      </c>
      <c r="I1542">
        <v>2.5649493574615372</v>
      </c>
      <c r="J1542">
        <v>5.1298987149230726</v>
      </c>
      <c r="K1542">
        <v>5.1298987149230726</v>
      </c>
      <c r="L1542">
        <v>0.36642133678021949</v>
      </c>
      <c r="M1542">
        <v>5.1972019476618083</v>
      </c>
      <c r="N1542">
        <v>1</v>
      </c>
      <c r="O1542">
        <v>0.5</v>
      </c>
      <c r="P1542">
        <v>2.5649493574615372</v>
      </c>
      <c r="Q1542">
        <v>2.5649493574615372</v>
      </c>
      <c r="R1542">
        <v>0.18321066839010969</v>
      </c>
      <c r="S1542" t="str" cm="1">
        <f t="array" ref="S1542">IFERROR(_xlfn.TEXTJOIN(", ", TRUE, _xlfn._xlws.FILTER(QA_Seed_Keywords!B$2:B$83, ISNUMBER(SEARCH(A1542, QA_Seed_Keywords!B$2:B$83)))), "")</f>
        <v/>
      </c>
      <c r="T1542" cm="1">
        <f t="array" ref="T1542">SUM(--ISNUMBER(SEARCH($A1542,QA_Seed_Keywords!$B$2:$B$83)))</f>
        <v>0</v>
      </c>
      <c r="U1542" t="str" cm="1">
        <f t="array" ref="U1542">IFERROR(_xlfn.TEXTJOIN(", ", TRUE, _xlfn._xlws.FILTER(ROW(QA_Seed_Keywords!B$2:B$83), ISNUMBER(SEARCH(A1542, QA_Seed_Keywords!B$2:B$83)))), "")</f>
        <v/>
      </c>
    </row>
    <row r="1543" spans="1:21" customFormat="1" x14ac:dyDescent="0.3">
      <c r="A1543" t="s">
        <v>2691</v>
      </c>
      <c r="B1543" t="s">
        <v>2691</v>
      </c>
      <c r="C1543">
        <v>2</v>
      </c>
      <c r="D1543">
        <v>2</v>
      </c>
      <c r="E1543">
        <v>0.14285714285714279</v>
      </c>
      <c r="F1543">
        <v>1</v>
      </c>
      <c r="G1543">
        <v>12</v>
      </c>
      <c r="H1543">
        <v>1</v>
      </c>
      <c r="I1543">
        <v>2.5649493574615372</v>
      </c>
      <c r="J1543">
        <v>5.1298987149230726</v>
      </c>
      <c r="K1543">
        <v>5.1298987149230726</v>
      </c>
      <c r="L1543">
        <v>0.36642133678021949</v>
      </c>
      <c r="M1543">
        <v>5.8903491282217537</v>
      </c>
      <c r="N1543">
        <v>1</v>
      </c>
      <c r="O1543">
        <v>0.5</v>
      </c>
      <c r="P1543">
        <v>2.5649493574615372</v>
      </c>
      <c r="Q1543">
        <v>2.5649493574615372</v>
      </c>
      <c r="R1543">
        <v>0.18321066839010969</v>
      </c>
      <c r="S1543" t="str" cm="1">
        <f t="array" ref="S1543">IFERROR(_xlfn.TEXTJOIN(", ", TRUE, _xlfn._xlws.FILTER(QA_Seed_Keywords!B$2:B$83, ISNUMBER(SEARCH(A1543, QA_Seed_Keywords!B$2:B$83)))), "")</f>
        <v/>
      </c>
      <c r="T1543" cm="1">
        <f t="array" ref="T1543">SUM(--ISNUMBER(SEARCH($A1543,QA_Seed_Keywords!$B$2:$B$83)))</f>
        <v>0</v>
      </c>
      <c r="U1543" t="str" cm="1">
        <f t="array" ref="U1543">IFERROR(_xlfn.TEXTJOIN(", ", TRUE, _xlfn._xlws.FILTER(ROW(QA_Seed_Keywords!B$2:B$83), ISNUMBER(SEARCH(A1543, QA_Seed_Keywords!B$2:B$83)))), "")</f>
        <v/>
      </c>
    </row>
    <row r="1544" spans="1:21" customFormat="1" x14ac:dyDescent="0.3">
      <c r="A1544" t="s">
        <v>2692</v>
      </c>
      <c r="B1544" t="s">
        <v>2692</v>
      </c>
      <c r="C1544">
        <v>2</v>
      </c>
      <c r="D1544">
        <v>2</v>
      </c>
      <c r="E1544">
        <v>0.14285714285714279</v>
      </c>
      <c r="F1544">
        <v>1</v>
      </c>
      <c r="G1544">
        <v>12</v>
      </c>
      <c r="H1544">
        <v>1</v>
      </c>
      <c r="I1544">
        <v>2.5649493574615372</v>
      </c>
      <c r="J1544">
        <v>5.1298987149230726</v>
      </c>
      <c r="K1544">
        <v>5.1298987149230726</v>
      </c>
      <c r="L1544">
        <v>0.36642133678021949</v>
      </c>
      <c r="M1544">
        <v>5.1972019476618083</v>
      </c>
      <c r="N1544">
        <v>1</v>
      </c>
      <c r="O1544">
        <v>0.5</v>
      </c>
      <c r="P1544">
        <v>2.5649493574615372</v>
      </c>
      <c r="Q1544">
        <v>2.5649493574615372</v>
      </c>
      <c r="R1544">
        <v>0.18321066839010969</v>
      </c>
      <c r="S1544" t="str" cm="1">
        <f t="array" ref="S1544">IFERROR(_xlfn.TEXTJOIN(", ", TRUE, _xlfn._xlws.FILTER(QA_Seed_Keywords!B$2:B$83, ISNUMBER(SEARCH(A1544, QA_Seed_Keywords!B$2:B$83)))), "")</f>
        <v/>
      </c>
      <c r="T1544" cm="1">
        <f t="array" ref="T1544">SUM(--ISNUMBER(SEARCH($A1544,QA_Seed_Keywords!$B$2:$B$83)))</f>
        <v>0</v>
      </c>
      <c r="U1544" t="str" cm="1">
        <f t="array" ref="U1544">IFERROR(_xlfn.TEXTJOIN(", ", TRUE, _xlfn._xlws.FILTER(ROW(QA_Seed_Keywords!B$2:B$83), ISNUMBER(SEARCH(A1544, QA_Seed_Keywords!B$2:B$83)))), "")</f>
        <v/>
      </c>
    </row>
    <row r="1545" spans="1:21" customFormat="1" x14ac:dyDescent="0.3">
      <c r="A1545" t="s">
        <v>2693</v>
      </c>
      <c r="B1545" t="s">
        <v>2693</v>
      </c>
      <c r="C1545">
        <v>2</v>
      </c>
      <c r="D1545">
        <v>2</v>
      </c>
      <c r="E1545">
        <v>0.14285714285714279</v>
      </c>
      <c r="F1545">
        <v>1</v>
      </c>
      <c r="G1545">
        <v>12</v>
      </c>
      <c r="H1545">
        <v>1</v>
      </c>
      <c r="I1545">
        <v>2.5649493574615372</v>
      </c>
      <c r="J1545">
        <v>5.1298987149230726</v>
      </c>
      <c r="K1545">
        <v>5.1298987149230726</v>
      </c>
      <c r="L1545">
        <v>0.36642133678021949</v>
      </c>
      <c r="M1545">
        <v>5.1972019476618083</v>
      </c>
      <c r="N1545">
        <v>1</v>
      </c>
      <c r="O1545">
        <v>0.5</v>
      </c>
      <c r="P1545">
        <v>2.5649493574615372</v>
      </c>
      <c r="Q1545">
        <v>2.5649493574615372</v>
      </c>
      <c r="R1545">
        <v>0.18321066839010969</v>
      </c>
      <c r="S1545" t="str" cm="1">
        <f t="array" ref="S1545">IFERROR(_xlfn.TEXTJOIN(", ", TRUE, _xlfn._xlws.FILTER(QA_Seed_Keywords!B$2:B$83, ISNUMBER(SEARCH(A1545, QA_Seed_Keywords!B$2:B$83)))), "")</f>
        <v/>
      </c>
      <c r="T1545" cm="1">
        <f t="array" ref="T1545">SUM(--ISNUMBER(SEARCH($A1545,QA_Seed_Keywords!$B$2:$B$83)))</f>
        <v>0</v>
      </c>
      <c r="U1545" t="str" cm="1">
        <f t="array" ref="U1545">IFERROR(_xlfn.TEXTJOIN(", ", TRUE, _xlfn._xlws.FILTER(ROW(QA_Seed_Keywords!B$2:B$83), ISNUMBER(SEARCH(A1545, QA_Seed_Keywords!B$2:B$83)))), "")</f>
        <v/>
      </c>
    </row>
    <row r="1546" spans="1:21" customFormat="1" x14ac:dyDescent="0.3">
      <c r="A1546" t="s">
        <v>2694</v>
      </c>
      <c r="B1546" t="s">
        <v>2694</v>
      </c>
      <c r="C1546">
        <v>2</v>
      </c>
      <c r="D1546">
        <v>2</v>
      </c>
      <c r="E1546">
        <v>0.14285714285714279</v>
      </c>
      <c r="F1546">
        <v>1</v>
      </c>
      <c r="G1546">
        <v>12</v>
      </c>
      <c r="H1546">
        <v>1</v>
      </c>
      <c r="I1546">
        <v>2.5649493574615372</v>
      </c>
      <c r="J1546">
        <v>5.1298987149230726</v>
      </c>
      <c r="K1546">
        <v>5.1298987149230726</v>
      </c>
      <c r="L1546">
        <v>0.36642133678021949</v>
      </c>
      <c r="M1546">
        <v>5.1972019476618083</v>
      </c>
      <c r="N1546">
        <v>1</v>
      </c>
      <c r="O1546">
        <v>0.5</v>
      </c>
      <c r="P1546">
        <v>2.5649493574615372</v>
      </c>
      <c r="Q1546">
        <v>2.5649493574615372</v>
      </c>
      <c r="R1546">
        <v>0.18321066839010969</v>
      </c>
      <c r="S1546" t="str" cm="1">
        <f t="array" ref="S1546">IFERROR(_xlfn.TEXTJOIN(", ", TRUE, _xlfn._xlws.FILTER(QA_Seed_Keywords!B$2:B$83, ISNUMBER(SEARCH(A1546, QA_Seed_Keywords!B$2:B$83)))), "")</f>
        <v/>
      </c>
      <c r="T1546" cm="1">
        <f t="array" ref="T1546">SUM(--ISNUMBER(SEARCH($A1546,QA_Seed_Keywords!$B$2:$B$83)))</f>
        <v>0</v>
      </c>
      <c r="U1546" t="str" cm="1">
        <f t="array" ref="U1546">IFERROR(_xlfn.TEXTJOIN(", ", TRUE, _xlfn._xlws.FILTER(ROW(QA_Seed_Keywords!B$2:B$83), ISNUMBER(SEARCH(A1546, QA_Seed_Keywords!B$2:B$83)))), "")</f>
        <v/>
      </c>
    </row>
    <row r="1547" spans="1:21" customFormat="1" x14ac:dyDescent="0.3">
      <c r="A1547" t="s">
        <v>2695</v>
      </c>
      <c r="B1547" t="s">
        <v>2695</v>
      </c>
      <c r="C1547">
        <v>2</v>
      </c>
      <c r="D1547">
        <v>2</v>
      </c>
      <c r="E1547">
        <v>0.14285714285714279</v>
      </c>
      <c r="F1547">
        <v>1</v>
      </c>
      <c r="G1547">
        <v>12</v>
      </c>
      <c r="H1547">
        <v>1</v>
      </c>
      <c r="I1547">
        <v>2.5649493574615372</v>
      </c>
      <c r="J1547">
        <v>5.1298987149230726</v>
      </c>
      <c r="K1547">
        <v>5.1298987149230726</v>
      </c>
      <c r="L1547">
        <v>0.36642133678021949</v>
      </c>
      <c r="M1547">
        <v>5.1972019476618083</v>
      </c>
      <c r="N1547">
        <v>1</v>
      </c>
      <c r="O1547">
        <v>0.5</v>
      </c>
      <c r="P1547">
        <v>2.5649493574615372</v>
      </c>
      <c r="Q1547">
        <v>2.5649493574615372</v>
      </c>
      <c r="R1547">
        <v>0.18321066839010969</v>
      </c>
      <c r="S1547" t="str" cm="1">
        <f t="array" ref="S1547">IFERROR(_xlfn.TEXTJOIN(", ", TRUE, _xlfn._xlws.FILTER(QA_Seed_Keywords!B$2:B$83, ISNUMBER(SEARCH(A1547, QA_Seed_Keywords!B$2:B$83)))), "")</f>
        <v/>
      </c>
      <c r="T1547" cm="1">
        <f t="array" ref="T1547">SUM(--ISNUMBER(SEARCH($A1547,QA_Seed_Keywords!$B$2:$B$83)))</f>
        <v>0</v>
      </c>
      <c r="U1547" t="str" cm="1">
        <f t="array" ref="U1547">IFERROR(_xlfn.TEXTJOIN(", ", TRUE, _xlfn._xlws.FILTER(ROW(QA_Seed_Keywords!B$2:B$83), ISNUMBER(SEARCH(A1547, QA_Seed_Keywords!B$2:B$83)))), "")</f>
        <v/>
      </c>
    </row>
    <row r="1548" spans="1:21" customFormat="1" x14ac:dyDescent="0.3">
      <c r="A1548" t="s">
        <v>2696</v>
      </c>
      <c r="B1548" t="s">
        <v>2697</v>
      </c>
      <c r="C1548">
        <v>2</v>
      </c>
      <c r="D1548">
        <v>2</v>
      </c>
      <c r="E1548">
        <v>0.14285714285714279</v>
      </c>
      <c r="F1548">
        <v>1</v>
      </c>
      <c r="G1548">
        <v>12</v>
      </c>
      <c r="H1548">
        <v>1</v>
      </c>
      <c r="I1548">
        <v>2.5649493574615372</v>
      </c>
      <c r="J1548">
        <v>5.1298987149230726</v>
      </c>
      <c r="K1548">
        <v>5.1298987149230726</v>
      </c>
      <c r="L1548">
        <v>0.36642133678021949</v>
      </c>
      <c r="M1548">
        <v>5.1972019476618083</v>
      </c>
      <c r="N1548">
        <v>1</v>
      </c>
      <c r="O1548">
        <v>0.5</v>
      </c>
      <c r="P1548">
        <v>2.5649493574615372</v>
      </c>
      <c r="Q1548">
        <v>2.5649493574615372</v>
      </c>
      <c r="R1548">
        <v>0.18321066839010969</v>
      </c>
      <c r="S1548" t="str" cm="1">
        <f t="array" ref="S1548">IFERROR(_xlfn.TEXTJOIN(", ", TRUE, _xlfn._xlws.FILTER(QA_Seed_Keywords!B$2:B$83, ISNUMBER(SEARCH(A1548, QA_Seed_Keywords!B$2:B$83)))), "")</f>
        <v/>
      </c>
      <c r="T1548" cm="1">
        <f t="array" ref="T1548">SUM(--ISNUMBER(SEARCH($A1548,QA_Seed_Keywords!$B$2:$B$83)))</f>
        <v>0</v>
      </c>
      <c r="U1548" t="str" cm="1">
        <f t="array" ref="U1548">IFERROR(_xlfn.TEXTJOIN(", ", TRUE, _xlfn._xlws.FILTER(ROW(QA_Seed_Keywords!B$2:B$83), ISNUMBER(SEARCH(A1548, QA_Seed_Keywords!B$2:B$83)))), "")</f>
        <v/>
      </c>
    </row>
    <row r="1549" spans="1:21" customFormat="1" x14ac:dyDescent="0.3">
      <c r="A1549" t="s">
        <v>2698</v>
      </c>
      <c r="B1549" t="s">
        <v>2698</v>
      </c>
      <c r="C1549">
        <v>2</v>
      </c>
      <c r="D1549">
        <v>2</v>
      </c>
      <c r="E1549">
        <v>0.14285714285714279</v>
      </c>
      <c r="F1549">
        <v>1</v>
      </c>
      <c r="G1549">
        <v>12</v>
      </c>
      <c r="H1549">
        <v>1</v>
      </c>
      <c r="I1549">
        <v>2.5649493574615372</v>
      </c>
      <c r="J1549">
        <v>5.1298987149230726</v>
      </c>
      <c r="K1549">
        <v>5.1298987149230726</v>
      </c>
      <c r="L1549">
        <v>0.36642133678021949</v>
      </c>
      <c r="M1549">
        <v>5.1972019476618083</v>
      </c>
      <c r="N1549">
        <v>1</v>
      </c>
      <c r="O1549">
        <v>0.5</v>
      </c>
      <c r="P1549">
        <v>2.5649493574615372</v>
      </c>
      <c r="Q1549">
        <v>2.5649493574615372</v>
      </c>
      <c r="R1549">
        <v>0.18321066839010969</v>
      </c>
      <c r="S1549" t="str" cm="1">
        <f t="array" ref="S1549">IFERROR(_xlfn.TEXTJOIN(", ", TRUE, _xlfn._xlws.FILTER(QA_Seed_Keywords!B$2:B$83, ISNUMBER(SEARCH(A1549, QA_Seed_Keywords!B$2:B$83)))), "")</f>
        <v/>
      </c>
      <c r="T1549" cm="1">
        <f t="array" ref="T1549">SUM(--ISNUMBER(SEARCH($A1549,QA_Seed_Keywords!$B$2:$B$83)))</f>
        <v>0</v>
      </c>
      <c r="U1549" t="str" cm="1">
        <f t="array" ref="U1549">IFERROR(_xlfn.TEXTJOIN(", ", TRUE, _xlfn._xlws.FILTER(ROW(QA_Seed_Keywords!B$2:B$83), ISNUMBER(SEARCH(A1549, QA_Seed_Keywords!B$2:B$83)))), "")</f>
        <v/>
      </c>
    </row>
    <row r="1550" spans="1:21" customFormat="1" x14ac:dyDescent="0.3">
      <c r="A1550" t="s">
        <v>2699</v>
      </c>
      <c r="B1550" t="s">
        <v>2699</v>
      </c>
      <c r="C1550">
        <v>2</v>
      </c>
      <c r="D1550">
        <v>2</v>
      </c>
      <c r="E1550">
        <v>0.14285714285714279</v>
      </c>
      <c r="F1550">
        <v>1</v>
      </c>
      <c r="G1550">
        <v>12</v>
      </c>
      <c r="H1550">
        <v>1</v>
      </c>
      <c r="I1550">
        <v>2.5649493574615372</v>
      </c>
      <c r="J1550">
        <v>5.1298987149230726</v>
      </c>
      <c r="K1550">
        <v>5.1298987149230726</v>
      </c>
      <c r="L1550">
        <v>0.36642133678021949</v>
      </c>
      <c r="M1550">
        <v>5.1972019476618083</v>
      </c>
      <c r="N1550">
        <v>1</v>
      </c>
      <c r="O1550">
        <v>0.5</v>
      </c>
      <c r="P1550">
        <v>2.5649493574615372</v>
      </c>
      <c r="Q1550">
        <v>2.5649493574615372</v>
      </c>
      <c r="R1550">
        <v>0.18321066839010969</v>
      </c>
      <c r="S1550" t="str" cm="1">
        <f t="array" ref="S1550">IFERROR(_xlfn.TEXTJOIN(", ", TRUE, _xlfn._xlws.FILTER(QA_Seed_Keywords!B$2:B$83, ISNUMBER(SEARCH(A1550, QA_Seed_Keywords!B$2:B$83)))), "")</f>
        <v/>
      </c>
      <c r="T1550" cm="1">
        <f t="array" ref="T1550">SUM(--ISNUMBER(SEARCH($A1550,QA_Seed_Keywords!$B$2:$B$83)))</f>
        <v>0</v>
      </c>
      <c r="U1550" t="str" cm="1">
        <f t="array" ref="U1550">IFERROR(_xlfn.TEXTJOIN(", ", TRUE, _xlfn._xlws.FILTER(ROW(QA_Seed_Keywords!B$2:B$83), ISNUMBER(SEARCH(A1550, QA_Seed_Keywords!B$2:B$83)))), "")</f>
        <v/>
      </c>
    </row>
    <row r="1551" spans="1:21" customFormat="1" x14ac:dyDescent="0.3">
      <c r="A1551" t="s">
        <v>2700</v>
      </c>
      <c r="B1551" t="s">
        <v>2701</v>
      </c>
      <c r="C1551">
        <v>2</v>
      </c>
      <c r="D1551">
        <v>2</v>
      </c>
      <c r="E1551">
        <v>0.14285714285714279</v>
      </c>
      <c r="F1551">
        <v>1</v>
      </c>
      <c r="G1551">
        <v>12</v>
      </c>
      <c r="H1551">
        <v>1</v>
      </c>
      <c r="I1551">
        <v>2.5649493574615372</v>
      </c>
      <c r="J1551">
        <v>5.1298987149230726</v>
      </c>
      <c r="K1551">
        <v>5.1298987149230726</v>
      </c>
      <c r="L1551">
        <v>0.36642133678021949</v>
      </c>
      <c r="M1551">
        <v>5.1972019476618083</v>
      </c>
      <c r="N1551">
        <v>1</v>
      </c>
      <c r="O1551">
        <v>0.5</v>
      </c>
      <c r="P1551">
        <v>2.5649493574615372</v>
      </c>
      <c r="Q1551">
        <v>2.5649493574615372</v>
      </c>
      <c r="R1551">
        <v>0.18321066839010969</v>
      </c>
      <c r="S1551" t="str" cm="1">
        <f t="array" ref="S1551">IFERROR(_xlfn.TEXTJOIN(", ", TRUE, _xlfn._xlws.FILTER(QA_Seed_Keywords!B$2:B$83, ISNUMBER(SEARCH(A1551, QA_Seed_Keywords!B$2:B$83)))), "")</f>
        <v/>
      </c>
      <c r="T1551" cm="1">
        <f t="array" ref="T1551">SUM(--ISNUMBER(SEARCH($A1551,QA_Seed_Keywords!$B$2:$B$83)))</f>
        <v>0</v>
      </c>
      <c r="U1551" t="str" cm="1">
        <f t="array" ref="U1551">IFERROR(_xlfn.TEXTJOIN(", ", TRUE, _xlfn._xlws.FILTER(ROW(QA_Seed_Keywords!B$2:B$83), ISNUMBER(SEARCH(A1551, QA_Seed_Keywords!B$2:B$83)))), "")</f>
        <v/>
      </c>
    </row>
    <row r="1552" spans="1:21" customFormat="1" x14ac:dyDescent="0.3">
      <c r="A1552" t="s">
        <v>2702</v>
      </c>
      <c r="B1552" t="s">
        <v>2703</v>
      </c>
      <c r="C1552">
        <v>2</v>
      </c>
      <c r="D1552">
        <v>2</v>
      </c>
      <c r="E1552">
        <v>0.14285714285714279</v>
      </c>
      <c r="F1552">
        <v>1</v>
      </c>
      <c r="G1552">
        <v>12</v>
      </c>
      <c r="H1552">
        <v>1</v>
      </c>
      <c r="I1552">
        <v>2.5649493574615372</v>
      </c>
      <c r="J1552">
        <v>5.1298987149230726</v>
      </c>
      <c r="K1552">
        <v>5.1298987149230726</v>
      </c>
      <c r="L1552">
        <v>0.36642133678021949</v>
      </c>
      <c r="M1552">
        <v>5.8903491282217537</v>
      </c>
      <c r="N1552">
        <v>1</v>
      </c>
      <c r="O1552">
        <v>0.5</v>
      </c>
      <c r="P1552">
        <v>2.5649493574615372</v>
      </c>
      <c r="Q1552">
        <v>2.5649493574615372</v>
      </c>
      <c r="R1552">
        <v>0.18321066839010969</v>
      </c>
      <c r="S1552" t="str" cm="1">
        <f t="array" ref="S1552">IFERROR(_xlfn.TEXTJOIN(", ", TRUE, _xlfn._xlws.FILTER(QA_Seed_Keywords!B$2:B$83, ISNUMBER(SEARCH(A1552, QA_Seed_Keywords!B$2:B$83)))), "")</f>
        <v/>
      </c>
      <c r="T1552" cm="1">
        <f t="array" ref="T1552">SUM(--ISNUMBER(SEARCH($A1552,QA_Seed_Keywords!$B$2:$B$83)))</f>
        <v>0</v>
      </c>
      <c r="U1552" t="str" cm="1">
        <f t="array" ref="U1552">IFERROR(_xlfn.TEXTJOIN(", ", TRUE, _xlfn._xlws.FILTER(ROW(QA_Seed_Keywords!B$2:B$83), ISNUMBER(SEARCH(A1552, QA_Seed_Keywords!B$2:B$83)))), "")</f>
        <v/>
      </c>
    </row>
    <row r="1553" spans="1:21" customFormat="1" x14ac:dyDescent="0.3">
      <c r="A1553" t="s">
        <v>2704</v>
      </c>
      <c r="B1553" t="s">
        <v>2705</v>
      </c>
      <c r="C1553">
        <v>2</v>
      </c>
      <c r="D1553">
        <v>2</v>
      </c>
      <c r="E1553">
        <v>0.14285714285714279</v>
      </c>
      <c r="F1553">
        <v>1</v>
      </c>
      <c r="G1553">
        <v>12</v>
      </c>
      <c r="H1553">
        <v>1</v>
      </c>
      <c r="I1553">
        <v>2.5649493574615372</v>
      </c>
      <c r="J1553">
        <v>5.1298987149230726</v>
      </c>
      <c r="K1553">
        <v>5.1298987149230726</v>
      </c>
      <c r="L1553">
        <v>0.36642133678021949</v>
      </c>
      <c r="M1553">
        <v>5.1972019476618083</v>
      </c>
      <c r="N1553">
        <v>1</v>
      </c>
      <c r="O1553">
        <v>0.5</v>
      </c>
      <c r="P1553">
        <v>2.5649493574615372</v>
      </c>
      <c r="Q1553">
        <v>2.5649493574615372</v>
      </c>
      <c r="R1553">
        <v>0.18321066839010969</v>
      </c>
      <c r="S1553" t="str" cm="1">
        <f t="array" ref="S1553">IFERROR(_xlfn.TEXTJOIN(", ", TRUE, _xlfn._xlws.FILTER(QA_Seed_Keywords!B$2:B$83, ISNUMBER(SEARCH(A1553, QA_Seed_Keywords!B$2:B$83)))), "")</f>
        <v/>
      </c>
      <c r="T1553" cm="1">
        <f t="array" ref="T1553">SUM(--ISNUMBER(SEARCH($A1553,QA_Seed_Keywords!$B$2:$B$83)))</f>
        <v>0</v>
      </c>
      <c r="U1553" t="str" cm="1">
        <f t="array" ref="U1553">IFERROR(_xlfn.TEXTJOIN(", ", TRUE, _xlfn._xlws.FILTER(ROW(QA_Seed_Keywords!B$2:B$83), ISNUMBER(SEARCH(A1553, QA_Seed_Keywords!B$2:B$83)))), "")</f>
        <v/>
      </c>
    </row>
    <row r="1554" spans="1:21" customFormat="1" x14ac:dyDescent="0.3">
      <c r="A1554" t="s">
        <v>2706</v>
      </c>
      <c r="B1554" t="s">
        <v>2707</v>
      </c>
      <c r="C1554">
        <v>2</v>
      </c>
      <c r="D1554">
        <v>2</v>
      </c>
      <c r="E1554">
        <v>0.14285714285714279</v>
      </c>
      <c r="F1554">
        <v>1</v>
      </c>
      <c r="G1554">
        <v>12</v>
      </c>
      <c r="H1554">
        <v>1</v>
      </c>
      <c r="I1554">
        <v>2.5649493574615372</v>
      </c>
      <c r="J1554">
        <v>5.1298987149230726</v>
      </c>
      <c r="K1554">
        <v>5.1298987149230726</v>
      </c>
      <c r="L1554">
        <v>0.36642133678021949</v>
      </c>
      <c r="M1554">
        <v>5.1972019476618083</v>
      </c>
      <c r="N1554">
        <v>1</v>
      </c>
      <c r="O1554">
        <v>0.5</v>
      </c>
      <c r="P1554">
        <v>2.5649493574615372</v>
      </c>
      <c r="Q1554">
        <v>2.5649493574615372</v>
      </c>
      <c r="R1554">
        <v>0.18321066839010969</v>
      </c>
      <c r="S1554" t="str" cm="1">
        <f t="array" ref="S1554">IFERROR(_xlfn.TEXTJOIN(", ", TRUE, _xlfn._xlws.FILTER(QA_Seed_Keywords!B$2:B$83, ISNUMBER(SEARCH(A1554, QA_Seed_Keywords!B$2:B$83)))), "")</f>
        <v/>
      </c>
      <c r="T1554" cm="1">
        <f t="array" ref="T1554">SUM(--ISNUMBER(SEARCH($A1554,QA_Seed_Keywords!$B$2:$B$83)))</f>
        <v>0</v>
      </c>
      <c r="U1554" t="str" cm="1">
        <f t="array" ref="U1554">IFERROR(_xlfn.TEXTJOIN(", ", TRUE, _xlfn._xlws.FILTER(ROW(QA_Seed_Keywords!B$2:B$83), ISNUMBER(SEARCH(A1554, QA_Seed_Keywords!B$2:B$83)))), "")</f>
        <v/>
      </c>
    </row>
    <row r="1555" spans="1:21" customFormat="1" x14ac:dyDescent="0.3">
      <c r="A1555" t="s">
        <v>2708</v>
      </c>
      <c r="B1555" t="s">
        <v>2708</v>
      </c>
      <c r="C1555">
        <v>2</v>
      </c>
      <c r="D1555">
        <v>2</v>
      </c>
      <c r="E1555">
        <v>0.14285714285714279</v>
      </c>
      <c r="F1555">
        <v>1</v>
      </c>
      <c r="G1555">
        <v>12</v>
      </c>
      <c r="H1555">
        <v>1</v>
      </c>
      <c r="I1555">
        <v>2.5649493574615372</v>
      </c>
      <c r="J1555">
        <v>5.1298987149230726</v>
      </c>
      <c r="K1555">
        <v>5.1298987149230726</v>
      </c>
      <c r="L1555">
        <v>0.36642133678021949</v>
      </c>
      <c r="M1555">
        <v>5.8903491282217537</v>
      </c>
      <c r="N1555">
        <v>1</v>
      </c>
      <c r="O1555">
        <v>0.5</v>
      </c>
      <c r="P1555">
        <v>2.5649493574615372</v>
      </c>
      <c r="Q1555">
        <v>2.5649493574615372</v>
      </c>
      <c r="R1555">
        <v>0.18321066839010969</v>
      </c>
      <c r="S1555" t="str" cm="1">
        <f t="array" ref="S1555">IFERROR(_xlfn.TEXTJOIN(", ", TRUE, _xlfn._xlws.FILTER(QA_Seed_Keywords!B$2:B$83, ISNUMBER(SEARCH(A1555, QA_Seed_Keywords!B$2:B$83)))), "")</f>
        <v/>
      </c>
      <c r="T1555" cm="1">
        <f t="array" ref="T1555">SUM(--ISNUMBER(SEARCH($A1555,QA_Seed_Keywords!$B$2:$B$83)))</f>
        <v>0</v>
      </c>
      <c r="U1555" t="str" cm="1">
        <f t="array" ref="U1555">IFERROR(_xlfn.TEXTJOIN(", ", TRUE, _xlfn._xlws.FILTER(ROW(QA_Seed_Keywords!B$2:B$83), ISNUMBER(SEARCH(A1555, QA_Seed_Keywords!B$2:B$83)))), "")</f>
        <v/>
      </c>
    </row>
    <row r="1556" spans="1:21" customFormat="1" x14ac:dyDescent="0.3">
      <c r="A1556" t="s">
        <v>2709</v>
      </c>
      <c r="B1556" t="s">
        <v>2710</v>
      </c>
      <c r="C1556">
        <v>2</v>
      </c>
      <c r="D1556">
        <v>2</v>
      </c>
      <c r="E1556">
        <v>0.14285714285714279</v>
      </c>
      <c r="F1556">
        <v>1</v>
      </c>
      <c r="G1556">
        <v>12</v>
      </c>
      <c r="H1556">
        <v>1</v>
      </c>
      <c r="I1556">
        <v>2.5649493574615372</v>
      </c>
      <c r="J1556">
        <v>5.1298987149230726</v>
      </c>
      <c r="K1556">
        <v>5.1298987149230726</v>
      </c>
      <c r="L1556">
        <v>0.36642133678021949</v>
      </c>
      <c r="M1556">
        <v>5.1972019476618083</v>
      </c>
      <c r="N1556">
        <v>1</v>
      </c>
      <c r="O1556">
        <v>0.5</v>
      </c>
      <c r="P1556">
        <v>2.5649493574615372</v>
      </c>
      <c r="Q1556">
        <v>2.5649493574615372</v>
      </c>
      <c r="R1556">
        <v>0.18321066839010969</v>
      </c>
      <c r="S1556" t="str" cm="1">
        <f t="array" ref="S1556">IFERROR(_xlfn.TEXTJOIN(", ", TRUE, _xlfn._xlws.FILTER(QA_Seed_Keywords!B$2:B$83, ISNUMBER(SEARCH(A1556, QA_Seed_Keywords!B$2:B$83)))), "")</f>
        <v/>
      </c>
      <c r="T1556" cm="1">
        <f t="array" ref="T1556">SUM(--ISNUMBER(SEARCH($A1556,QA_Seed_Keywords!$B$2:$B$83)))</f>
        <v>0</v>
      </c>
      <c r="U1556" t="str" cm="1">
        <f t="array" ref="U1556">IFERROR(_xlfn.TEXTJOIN(", ", TRUE, _xlfn._xlws.FILTER(ROW(QA_Seed_Keywords!B$2:B$83), ISNUMBER(SEARCH(A1556, QA_Seed_Keywords!B$2:B$83)))), "")</f>
        <v/>
      </c>
    </row>
    <row r="1557" spans="1:21" customFormat="1" x14ac:dyDescent="0.3">
      <c r="A1557" t="s">
        <v>2711</v>
      </c>
      <c r="B1557" t="s">
        <v>2712</v>
      </c>
      <c r="C1557">
        <v>2</v>
      </c>
      <c r="D1557">
        <v>2</v>
      </c>
      <c r="E1557">
        <v>0.14285714285714279</v>
      </c>
      <c r="F1557">
        <v>1</v>
      </c>
      <c r="G1557">
        <v>12</v>
      </c>
      <c r="H1557">
        <v>1</v>
      </c>
      <c r="I1557">
        <v>2.5649493574615372</v>
      </c>
      <c r="J1557">
        <v>5.1298987149230726</v>
      </c>
      <c r="K1557">
        <v>5.1298987149230726</v>
      </c>
      <c r="L1557">
        <v>0.36642133678021949</v>
      </c>
      <c r="M1557">
        <v>5.1972019476618083</v>
      </c>
      <c r="N1557">
        <v>1</v>
      </c>
      <c r="O1557">
        <v>0.5</v>
      </c>
      <c r="P1557">
        <v>2.5649493574615372</v>
      </c>
      <c r="Q1557">
        <v>2.5649493574615372</v>
      </c>
      <c r="R1557">
        <v>0.18321066839010969</v>
      </c>
      <c r="S1557" t="str" cm="1">
        <f t="array" ref="S1557">IFERROR(_xlfn.TEXTJOIN(", ", TRUE, _xlfn._xlws.FILTER(QA_Seed_Keywords!B$2:B$83, ISNUMBER(SEARCH(A1557, QA_Seed_Keywords!B$2:B$83)))), "")</f>
        <v/>
      </c>
      <c r="T1557" cm="1">
        <f t="array" ref="T1557">SUM(--ISNUMBER(SEARCH($A1557,QA_Seed_Keywords!$B$2:$B$83)))</f>
        <v>0</v>
      </c>
      <c r="U1557" t="str" cm="1">
        <f t="array" ref="U1557">IFERROR(_xlfn.TEXTJOIN(", ", TRUE, _xlfn._xlws.FILTER(ROW(QA_Seed_Keywords!B$2:B$83), ISNUMBER(SEARCH(A1557, QA_Seed_Keywords!B$2:B$83)))), "")</f>
        <v/>
      </c>
    </row>
    <row r="1558" spans="1:21" customFormat="1" x14ac:dyDescent="0.3">
      <c r="A1558" t="s">
        <v>2713</v>
      </c>
      <c r="B1558" t="s">
        <v>2714</v>
      </c>
      <c r="C1558">
        <v>2</v>
      </c>
      <c r="D1558">
        <v>2</v>
      </c>
      <c r="E1558">
        <v>0.14285714285714279</v>
      </c>
      <c r="F1558">
        <v>1</v>
      </c>
      <c r="G1558">
        <v>12</v>
      </c>
      <c r="H1558">
        <v>1</v>
      </c>
      <c r="I1558">
        <v>2.5649493574615372</v>
      </c>
      <c r="J1558">
        <v>5.1298987149230726</v>
      </c>
      <c r="K1558">
        <v>5.1298987149230726</v>
      </c>
      <c r="L1558">
        <v>0.36642133678021949</v>
      </c>
      <c r="M1558">
        <v>5.8903491282217537</v>
      </c>
      <c r="N1558">
        <v>1</v>
      </c>
      <c r="O1558">
        <v>0.5</v>
      </c>
      <c r="P1558">
        <v>2.5649493574615372</v>
      </c>
      <c r="Q1558">
        <v>2.5649493574615372</v>
      </c>
      <c r="R1558">
        <v>0.18321066839010969</v>
      </c>
      <c r="S1558" t="str" cm="1">
        <f t="array" ref="S1558">IFERROR(_xlfn.TEXTJOIN(", ", TRUE, _xlfn._xlws.FILTER(QA_Seed_Keywords!B$2:B$83, ISNUMBER(SEARCH(A1558, QA_Seed_Keywords!B$2:B$83)))), "")</f>
        <v/>
      </c>
      <c r="T1558" cm="1">
        <f t="array" ref="T1558">SUM(--ISNUMBER(SEARCH($A1558,QA_Seed_Keywords!$B$2:$B$83)))</f>
        <v>0</v>
      </c>
      <c r="U1558" t="str" cm="1">
        <f t="array" ref="U1558">IFERROR(_xlfn.TEXTJOIN(", ", TRUE, _xlfn._xlws.FILTER(ROW(QA_Seed_Keywords!B$2:B$83), ISNUMBER(SEARCH(A1558, QA_Seed_Keywords!B$2:B$83)))), "")</f>
        <v/>
      </c>
    </row>
    <row r="1559" spans="1:21" customFormat="1" x14ac:dyDescent="0.3">
      <c r="A1559" t="s">
        <v>2715</v>
      </c>
      <c r="B1559" t="s">
        <v>2716</v>
      </c>
      <c r="C1559">
        <v>2</v>
      </c>
      <c r="D1559">
        <v>2</v>
      </c>
      <c r="E1559">
        <v>0.14285714285714279</v>
      </c>
      <c r="F1559">
        <v>1</v>
      </c>
      <c r="G1559">
        <v>12</v>
      </c>
      <c r="H1559">
        <v>1</v>
      </c>
      <c r="I1559">
        <v>2.5649493574615372</v>
      </c>
      <c r="J1559">
        <v>5.1298987149230726</v>
      </c>
      <c r="K1559">
        <v>5.1298987149230726</v>
      </c>
      <c r="L1559">
        <v>0.36642133678021949</v>
      </c>
      <c r="M1559">
        <v>5.1972019476618083</v>
      </c>
      <c r="N1559">
        <v>1</v>
      </c>
      <c r="O1559">
        <v>0.5</v>
      </c>
      <c r="P1559">
        <v>2.5649493574615372</v>
      </c>
      <c r="Q1559">
        <v>2.5649493574615372</v>
      </c>
      <c r="R1559">
        <v>0.18321066839010969</v>
      </c>
      <c r="S1559" t="str" cm="1">
        <f t="array" ref="S1559">IFERROR(_xlfn.TEXTJOIN(", ", TRUE, _xlfn._xlws.FILTER(QA_Seed_Keywords!B$2:B$83, ISNUMBER(SEARCH(A1559, QA_Seed_Keywords!B$2:B$83)))), "")</f>
        <v/>
      </c>
      <c r="T1559" cm="1">
        <f t="array" ref="T1559">SUM(--ISNUMBER(SEARCH($A1559,QA_Seed_Keywords!$B$2:$B$83)))</f>
        <v>0</v>
      </c>
      <c r="U1559" t="str" cm="1">
        <f t="array" ref="U1559">IFERROR(_xlfn.TEXTJOIN(", ", TRUE, _xlfn._xlws.FILTER(ROW(QA_Seed_Keywords!B$2:B$83), ISNUMBER(SEARCH(A1559, QA_Seed_Keywords!B$2:B$83)))), "")</f>
        <v/>
      </c>
    </row>
    <row r="1560" spans="1:21" customFormat="1" x14ac:dyDescent="0.3">
      <c r="A1560" t="s">
        <v>2717</v>
      </c>
      <c r="B1560" t="s">
        <v>2718</v>
      </c>
      <c r="C1560">
        <v>2</v>
      </c>
      <c r="D1560">
        <v>2</v>
      </c>
      <c r="E1560">
        <v>0.14285714285714279</v>
      </c>
      <c r="F1560">
        <v>1</v>
      </c>
      <c r="G1560">
        <v>12</v>
      </c>
      <c r="H1560">
        <v>1</v>
      </c>
      <c r="I1560">
        <v>2.5649493574615372</v>
      </c>
      <c r="J1560">
        <v>5.1298987149230726</v>
      </c>
      <c r="K1560">
        <v>5.1298987149230726</v>
      </c>
      <c r="L1560">
        <v>0.36642133678021949</v>
      </c>
      <c r="M1560">
        <v>5.1972019476618083</v>
      </c>
      <c r="N1560">
        <v>1</v>
      </c>
      <c r="O1560">
        <v>0.5</v>
      </c>
      <c r="P1560">
        <v>2.5649493574615372</v>
      </c>
      <c r="Q1560">
        <v>2.5649493574615372</v>
      </c>
      <c r="R1560">
        <v>0.18321066839010969</v>
      </c>
      <c r="S1560" t="str" cm="1">
        <f t="array" ref="S1560">IFERROR(_xlfn.TEXTJOIN(", ", TRUE, _xlfn._xlws.FILTER(QA_Seed_Keywords!B$2:B$83, ISNUMBER(SEARCH(A1560, QA_Seed_Keywords!B$2:B$83)))), "")</f>
        <v>phish</v>
      </c>
      <c r="T1560" cm="1">
        <f t="array" ref="T1560">SUM(--ISNUMBER(SEARCH($A1560,QA_Seed_Keywords!$B$2:$B$83)))</f>
        <v>1</v>
      </c>
      <c r="U1560" t="str" cm="1">
        <f t="array" ref="U1560">IFERROR(_xlfn.TEXTJOIN(", ", TRUE, _xlfn._xlws.FILTER(ROW(QA_Seed_Keywords!B$2:B$83), ISNUMBER(SEARCH(A1560, QA_Seed_Keywords!B$2:B$83)))), "")</f>
        <v>38</v>
      </c>
    </row>
    <row r="1561" spans="1:21" customFormat="1" x14ac:dyDescent="0.3">
      <c r="A1561" t="s">
        <v>2719</v>
      </c>
      <c r="B1561" t="s">
        <v>2720</v>
      </c>
      <c r="C1561">
        <v>2</v>
      </c>
      <c r="D1561">
        <v>2</v>
      </c>
      <c r="E1561">
        <v>0.14285714285714279</v>
      </c>
      <c r="F1561">
        <v>1</v>
      </c>
      <c r="G1561">
        <v>12</v>
      </c>
      <c r="H1561">
        <v>1</v>
      </c>
      <c r="I1561">
        <v>2.5649493574615372</v>
      </c>
      <c r="J1561">
        <v>5.1298987149230726</v>
      </c>
      <c r="K1561">
        <v>5.1298987149230726</v>
      </c>
      <c r="L1561">
        <v>0.36642133678021949</v>
      </c>
      <c r="M1561">
        <v>5.1972019476618083</v>
      </c>
      <c r="N1561">
        <v>1</v>
      </c>
      <c r="O1561">
        <v>0.5</v>
      </c>
      <c r="P1561">
        <v>2.5649493574615372</v>
      </c>
      <c r="Q1561">
        <v>2.5649493574615372</v>
      </c>
      <c r="R1561">
        <v>0.18321066839010969</v>
      </c>
      <c r="S1561" t="str" cm="1">
        <f t="array" ref="S1561">IFERROR(_xlfn.TEXTJOIN(", ", TRUE, _xlfn._xlws.FILTER(QA_Seed_Keywords!B$2:B$83, ISNUMBER(SEARCH(A1561, QA_Seed_Keywords!B$2:B$83)))), "")</f>
        <v/>
      </c>
      <c r="T1561" cm="1">
        <f t="array" ref="T1561">SUM(--ISNUMBER(SEARCH($A1561,QA_Seed_Keywords!$B$2:$B$83)))</f>
        <v>0</v>
      </c>
      <c r="U1561" t="str" cm="1">
        <f t="array" ref="U1561">IFERROR(_xlfn.TEXTJOIN(", ", TRUE, _xlfn._xlws.FILTER(ROW(QA_Seed_Keywords!B$2:B$83), ISNUMBER(SEARCH(A1561, QA_Seed_Keywords!B$2:B$83)))), "")</f>
        <v/>
      </c>
    </row>
    <row r="1562" spans="1:21" customFormat="1" x14ac:dyDescent="0.3">
      <c r="A1562" t="s">
        <v>2721</v>
      </c>
      <c r="B1562" t="s">
        <v>2722</v>
      </c>
      <c r="C1562">
        <v>2</v>
      </c>
      <c r="D1562">
        <v>2</v>
      </c>
      <c r="E1562">
        <v>0.14285714285714279</v>
      </c>
      <c r="F1562">
        <v>1</v>
      </c>
      <c r="G1562">
        <v>12</v>
      </c>
      <c r="H1562">
        <v>1</v>
      </c>
      <c r="I1562">
        <v>2.5649493574615372</v>
      </c>
      <c r="J1562">
        <v>5.1298987149230726</v>
      </c>
      <c r="K1562">
        <v>5.1298987149230726</v>
      </c>
      <c r="L1562">
        <v>0.36642133678021949</v>
      </c>
      <c r="M1562">
        <v>5.8903491282217537</v>
      </c>
      <c r="N1562">
        <v>1</v>
      </c>
      <c r="O1562">
        <v>0.5</v>
      </c>
      <c r="P1562">
        <v>2.5649493574615372</v>
      </c>
      <c r="Q1562">
        <v>2.5649493574615372</v>
      </c>
      <c r="R1562">
        <v>0.18321066839010969</v>
      </c>
      <c r="S1562" t="str" cm="1">
        <f t="array" ref="S1562">IFERROR(_xlfn.TEXTJOIN(", ", TRUE, _xlfn._xlws.FILTER(QA_Seed_Keywords!B$2:B$83, ISNUMBER(SEARCH(A1562, QA_Seed_Keywords!B$2:B$83)))), "")</f>
        <v/>
      </c>
      <c r="T1562" cm="1">
        <f t="array" ref="T1562">SUM(--ISNUMBER(SEARCH($A1562,QA_Seed_Keywords!$B$2:$B$83)))</f>
        <v>0</v>
      </c>
      <c r="U1562" t="str" cm="1">
        <f t="array" ref="U1562">IFERROR(_xlfn.TEXTJOIN(", ", TRUE, _xlfn._xlws.FILTER(ROW(QA_Seed_Keywords!B$2:B$83), ISNUMBER(SEARCH(A1562, QA_Seed_Keywords!B$2:B$83)))), "")</f>
        <v/>
      </c>
    </row>
    <row r="1563" spans="1:21" customFormat="1" x14ac:dyDescent="0.3">
      <c r="A1563" t="s">
        <v>2723</v>
      </c>
      <c r="B1563" t="s">
        <v>2724</v>
      </c>
      <c r="C1563">
        <v>2</v>
      </c>
      <c r="D1563">
        <v>2</v>
      </c>
      <c r="E1563">
        <v>0.14285714285714279</v>
      </c>
      <c r="F1563">
        <v>1</v>
      </c>
      <c r="G1563">
        <v>12</v>
      </c>
      <c r="H1563">
        <v>1</v>
      </c>
      <c r="I1563">
        <v>2.5649493574615372</v>
      </c>
      <c r="J1563">
        <v>5.1298987149230726</v>
      </c>
      <c r="K1563">
        <v>5.1298987149230726</v>
      </c>
      <c r="L1563">
        <v>0.36642133678021949</v>
      </c>
      <c r="M1563">
        <v>5.1972019476618083</v>
      </c>
      <c r="N1563">
        <v>1</v>
      </c>
      <c r="O1563">
        <v>0.5</v>
      </c>
      <c r="P1563">
        <v>2.5649493574615372</v>
      </c>
      <c r="Q1563">
        <v>2.5649493574615372</v>
      </c>
      <c r="R1563">
        <v>0.18321066839010969</v>
      </c>
      <c r="S1563" t="str" cm="1">
        <f t="array" ref="S1563">IFERROR(_xlfn.TEXTJOIN(", ", TRUE, _xlfn._xlws.FILTER(QA_Seed_Keywords!B$2:B$83, ISNUMBER(SEARCH(A1563, QA_Seed_Keywords!B$2:B$83)))), "")</f>
        <v/>
      </c>
      <c r="T1563" cm="1">
        <f t="array" ref="T1563">SUM(--ISNUMBER(SEARCH($A1563,QA_Seed_Keywords!$B$2:$B$83)))</f>
        <v>0</v>
      </c>
      <c r="U1563" t="str" cm="1">
        <f t="array" ref="U1563">IFERROR(_xlfn.TEXTJOIN(", ", TRUE, _xlfn._xlws.FILTER(ROW(QA_Seed_Keywords!B$2:B$83), ISNUMBER(SEARCH(A1563, QA_Seed_Keywords!B$2:B$83)))), "")</f>
        <v/>
      </c>
    </row>
    <row r="1564" spans="1:21" customFormat="1" x14ac:dyDescent="0.3">
      <c r="A1564" t="s">
        <v>2725</v>
      </c>
      <c r="B1564" t="s">
        <v>2725</v>
      </c>
      <c r="C1564">
        <v>2</v>
      </c>
      <c r="D1564">
        <v>2</v>
      </c>
      <c r="E1564">
        <v>0.14285714285714279</v>
      </c>
      <c r="F1564">
        <v>1</v>
      </c>
      <c r="G1564">
        <v>12</v>
      </c>
      <c r="H1564">
        <v>1</v>
      </c>
      <c r="I1564">
        <v>2.5649493574615372</v>
      </c>
      <c r="J1564">
        <v>5.1298987149230726</v>
      </c>
      <c r="K1564">
        <v>5.1298987149230726</v>
      </c>
      <c r="L1564">
        <v>0.36642133678021949</v>
      </c>
      <c r="M1564">
        <v>5.8903491282217537</v>
      </c>
      <c r="N1564">
        <v>1</v>
      </c>
      <c r="O1564">
        <v>0.5</v>
      </c>
      <c r="P1564">
        <v>2.5649493574615372</v>
      </c>
      <c r="Q1564">
        <v>2.5649493574615372</v>
      </c>
      <c r="R1564">
        <v>0.18321066839010969</v>
      </c>
      <c r="S1564" t="str" cm="1">
        <f t="array" ref="S1564">IFERROR(_xlfn.TEXTJOIN(", ", TRUE, _xlfn._xlws.FILTER(QA_Seed_Keywords!B$2:B$83, ISNUMBER(SEARCH(A1564, QA_Seed_Keywords!B$2:B$83)))), "")</f>
        <v/>
      </c>
      <c r="T1564" cm="1">
        <f t="array" ref="T1564">SUM(--ISNUMBER(SEARCH($A1564,QA_Seed_Keywords!$B$2:$B$83)))</f>
        <v>0</v>
      </c>
      <c r="U1564" t="str" cm="1">
        <f t="array" ref="U1564">IFERROR(_xlfn.TEXTJOIN(", ", TRUE, _xlfn._xlws.FILTER(ROW(QA_Seed_Keywords!B$2:B$83), ISNUMBER(SEARCH(A1564, QA_Seed_Keywords!B$2:B$83)))), "")</f>
        <v/>
      </c>
    </row>
    <row r="1565" spans="1:21" customFormat="1" x14ac:dyDescent="0.3">
      <c r="A1565" t="s">
        <v>2726</v>
      </c>
      <c r="B1565" t="s">
        <v>2727</v>
      </c>
      <c r="C1565">
        <v>2</v>
      </c>
      <c r="D1565">
        <v>2</v>
      </c>
      <c r="E1565">
        <v>0.14285714285714279</v>
      </c>
      <c r="F1565">
        <v>1</v>
      </c>
      <c r="G1565">
        <v>12</v>
      </c>
      <c r="H1565">
        <v>1</v>
      </c>
      <c r="I1565">
        <v>2.5649493574615372</v>
      </c>
      <c r="J1565">
        <v>5.1298987149230726</v>
      </c>
      <c r="K1565">
        <v>5.1298987149230726</v>
      </c>
      <c r="L1565">
        <v>0.36642133678021949</v>
      </c>
      <c r="M1565">
        <v>5.1972019476618083</v>
      </c>
      <c r="N1565">
        <v>1</v>
      </c>
      <c r="O1565">
        <v>0.5</v>
      </c>
      <c r="P1565">
        <v>2.5649493574615372</v>
      </c>
      <c r="Q1565">
        <v>2.5649493574615372</v>
      </c>
      <c r="R1565">
        <v>0.18321066839010969</v>
      </c>
      <c r="S1565" t="str" cm="1">
        <f t="array" ref="S1565">IFERROR(_xlfn.TEXTJOIN(", ", TRUE, _xlfn._xlws.FILTER(QA_Seed_Keywords!B$2:B$83, ISNUMBER(SEARCH(A1565, QA_Seed_Keywords!B$2:B$83)))), "")</f>
        <v/>
      </c>
      <c r="T1565" cm="1">
        <f t="array" ref="T1565">SUM(--ISNUMBER(SEARCH($A1565,QA_Seed_Keywords!$B$2:$B$83)))</f>
        <v>0</v>
      </c>
      <c r="U1565" t="str" cm="1">
        <f t="array" ref="U1565">IFERROR(_xlfn.TEXTJOIN(", ", TRUE, _xlfn._xlws.FILTER(ROW(QA_Seed_Keywords!B$2:B$83), ISNUMBER(SEARCH(A1565, QA_Seed_Keywords!B$2:B$83)))), "")</f>
        <v/>
      </c>
    </row>
    <row r="1566" spans="1:21" customFormat="1" x14ac:dyDescent="0.3">
      <c r="A1566" t="s">
        <v>2728</v>
      </c>
      <c r="B1566" t="s">
        <v>2729</v>
      </c>
      <c r="C1566">
        <v>2</v>
      </c>
      <c r="D1566">
        <v>2</v>
      </c>
      <c r="E1566">
        <v>0.14285714285714279</v>
      </c>
      <c r="F1566">
        <v>1</v>
      </c>
      <c r="G1566">
        <v>12</v>
      </c>
      <c r="H1566">
        <v>1</v>
      </c>
      <c r="I1566">
        <v>2.5649493574615372</v>
      </c>
      <c r="J1566">
        <v>5.1298987149230726</v>
      </c>
      <c r="K1566">
        <v>5.1298987149230726</v>
      </c>
      <c r="L1566">
        <v>0.36642133678021949</v>
      </c>
      <c r="M1566">
        <v>5.8903491282217537</v>
      </c>
      <c r="N1566">
        <v>1</v>
      </c>
      <c r="O1566">
        <v>0.5</v>
      </c>
      <c r="P1566">
        <v>2.5649493574615372</v>
      </c>
      <c r="Q1566">
        <v>2.5649493574615372</v>
      </c>
      <c r="R1566">
        <v>0.18321066839010969</v>
      </c>
      <c r="S1566" t="str" cm="1">
        <f t="array" ref="S1566">IFERROR(_xlfn.TEXTJOIN(", ", TRUE, _xlfn._xlws.FILTER(QA_Seed_Keywords!B$2:B$83, ISNUMBER(SEARCH(A1566, QA_Seed_Keywords!B$2:B$83)))), "")</f>
        <v/>
      </c>
      <c r="T1566" cm="1">
        <f t="array" ref="T1566">SUM(--ISNUMBER(SEARCH($A1566,QA_Seed_Keywords!$B$2:$B$83)))</f>
        <v>0</v>
      </c>
      <c r="U1566" t="str" cm="1">
        <f t="array" ref="U1566">IFERROR(_xlfn.TEXTJOIN(", ", TRUE, _xlfn._xlws.FILTER(ROW(QA_Seed_Keywords!B$2:B$83), ISNUMBER(SEARCH(A1566, QA_Seed_Keywords!B$2:B$83)))), "")</f>
        <v/>
      </c>
    </row>
    <row r="1567" spans="1:21" customFormat="1" x14ac:dyDescent="0.3">
      <c r="A1567" t="s">
        <v>2730</v>
      </c>
      <c r="B1567" t="s">
        <v>2731</v>
      </c>
      <c r="C1567">
        <v>2</v>
      </c>
      <c r="D1567">
        <v>2</v>
      </c>
      <c r="E1567">
        <v>0.14285714285714279</v>
      </c>
      <c r="F1567">
        <v>1</v>
      </c>
      <c r="G1567">
        <v>12</v>
      </c>
      <c r="H1567">
        <v>1</v>
      </c>
      <c r="I1567">
        <v>2.5649493574615372</v>
      </c>
      <c r="J1567">
        <v>5.1298987149230726</v>
      </c>
      <c r="K1567">
        <v>5.1298987149230726</v>
      </c>
      <c r="L1567">
        <v>0.36642133678021949</v>
      </c>
      <c r="M1567">
        <v>5.8903491282217537</v>
      </c>
      <c r="N1567">
        <v>1</v>
      </c>
      <c r="O1567">
        <v>0.5</v>
      </c>
      <c r="P1567">
        <v>2.5649493574615372</v>
      </c>
      <c r="Q1567">
        <v>2.5649493574615372</v>
      </c>
      <c r="R1567">
        <v>0.18321066839010969</v>
      </c>
      <c r="S1567" t="str" cm="1">
        <f t="array" ref="S1567">IFERROR(_xlfn.TEXTJOIN(", ", TRUE, _xlfn._xlws.FILTER(QA_Seed_Keywords!B$2:B$83, ISNUMBER(SEARCH(A1567, QA_Seed_Keywords!B$2:B$83)))), "")</f>
        <v/>
      </c>
      <c r="T1567" cm="1">
        <f t="array" ref="T1567">SUM(--ISNUMBER(SEARCH($A1567,QA_Seed_Keywords!$B$2:$B$83)))</f>
        <v>0</v>
      </c>
      <c r="U1567" t="str" cm="1">
        <f t="array" ref="U1567">IFERROR(_xlfn.TEXTJOIN(", ", TRUE, _xlfn._xlws.FILTER(ROW(QA_Seed_Keywords!B$2:B$83), ISNUMBER(SEARCH(A1567, QA_Seed_Keywords!B$2:B$83)))), "")</f>
        <v/>
      </c>
    </row>
    <row r="1568" spans="1:21" customFormat="1" x14ac:dyDescent="0.3">
      <c r="A1568" t="s">
        <v>2732</v>
      </c>
      <c r="B1568" t="s">
        <v>2733</v>
      </c>
      <c r="C1568">
        <v>2</v>
      </c>
      <c r="D1568">
        <v>2</v>
      </c>
      <c r="E1568">
        <v>0.14285714285714279</v>
      </c>
      <c r="F1568">
        <v>1</v>
      </c>
      <c r="G1568">
        <v>12</v>
      </c>
      <c r="H1568">
        <v>1</v>
      </c>
      <c r="I1568">
        <v>2.5649493574615372</v>
      </c>
      <c r="J1568">
        <v>5.1298987149230726</v>
      </c>
      <c r="K1568">
        <v>5.1298987149230726</v>
      </c>
      <c r="L1568">
        <v>0.36642133678021949</v>
      </c>
      <c r="M1568">
        <v>5.8903491282217537</v>
      </c>
      <c r="N1568">
        <v>1</v>
      </c>
      <c r="O1568">
        <v>0.5</v>
      </c>
      <c r="P1568">
        <v>2.5649493574615372</v>
      </c>
      <c r="Q1568">
        <v>2.5649493574615372</v>
      </c>
      <c r="R1568">
        <v>0.18321066839010969</v>
      </c>
      <c r="S1568" t="str" cm="1">
        <f t="array" ref="S1568">IFERROR(_xlfn.TEXTJOIN(", ", TRUE, _xlfn._xlws.FILTER(QA_Seed_Keywords!B$2:B$83, ISNUMBER(SEARCH(A1568, QA_Seed_Keywords!B$2:B$83)))), "")</f>
        <v/>
      </c>
      <c r="T1568" cm="1">
        <f t="array" ref="T1568">SUM(--ISNUMBER(SEARCH($A1568,QA_Seed_Keywords!$B$2:$B$83)))</f>
        <v>0</v>
      </c>
      <c r="U1568" t="str" cm="1">
        <f t="array" ref="U1568">IFERROR(_xlfn.TEXTJOIN(", ", TRUE, _xlfn._xlws.FILTER(ROW(QA_Seed_Keywords!B$2:B$83), ISNUMBER(SEARCH(A1568, QA_Seed_Keywords!B$2:B$83)))), "")</f>
        <v/>
      </c>
    </row>
    <row r="1569" spans="1:21" customFormat="1" x14ac:dyDescent="0.3">
      <c r="A1569" t="s">
        <v>2734</v>
      </c>
      <c r="B1569" t="s">
        <v>2735</v>
      </c>
      <c r="C1569">
        <v>2</v>
      </c>
      <c r="D1569">
        <v>2</v>
      </c>
      <c r="E1569">
        <v>0.14285714285714279</v>
      </c>
      <c r="F1569">
        <v>1</v>
      </c>
      <c r="G1569">
        <v>12</v>
      </c>
      <c r="H1569">
        <v>1</v>
      </c>
      <c r="I1569">
        <v>2.5649493574615372</v>
      </c>
      <c r="J1569">
        <v>5.1298987149230726</v>
      </c>
      <c r="K1569">
        <v>5.1298987149230726</v>
      </c>
      <c r="L1569">
        <v>0.36642133678021949</v>
      </c>
      <c r="M1569">
        <v>5.8903491282217537</v>
      </c>
      <c r="N1569">
        <v>1</v>
      </c>
      <c r="O1569">
        <v>0.5</v>
      </c>
      <c r="P1569">
        <v>2.5649493574615372</v>
      </c>
      <c r="Q1569">
        <v>2.5649493574615372</v>
      </c>
      <c r="R1569">
        <v>0.18321066839010969</v>
      </c>
      <c r="S1569" t="str" cm="1">
        <f t="array" ref="S1569">IFERROR(_xlfn.TEXTJOIN(", ", TRUE, _xlfn._xlws.FILTER(QA_Seed_Keywords!B$2:B$83, ISNUMBER(SEARCH(A1569, QA_Seed_Keywords!B$2:B$83)))), "")</f>
        <v/>
      </c>
      <c r="T1569" cm="1">
        <f t="array" ref="T1569">SUM(--ISNUMBER(SEARCH($A1569,QA_Seed_Keywords!$B$2:$B$83)))</f>
        <v>0</v>
      </c>
      <c r="U1569" t="str" cm="1">
        <f t="array" ref="U1569">IFERROR(_xlfn.TEXTJOIN(", ", TRUE, _xlfn._xlws.FILTER(ROW(QA_Seed_Keywords!B$2:B$83), ISNUMBER(SEARCH(A1569, QA_Seed_Keywords!B$2:B$83)))), "")</f>
        <v/>
      </c>
    </row>
    <row r="1570" spans="1:21" customFormat="1" x14ac:dyDescent="0.3">
      <c r="A1570" t="s">
        <v>2736</v>
      </c>
      <c r="B1570" t="s">
        <v>2736</v>
      </c>
      <c r="C1570">
        <v>2</v>
      </c>
      <c r="D1570">
        <v>2</v>
      </c>
      <c r="E1570">
        <v>0.14285714285714279</v>
      </c>
      <c r="F1570">
        <v>1</v>
      </c>
      <c r="G1570">
        <v>12</v>
      </c>
      <c r="H1570">
        <v>1</v>
      </c>
      <c r="I1570">
        <v>2.5649493574615372</v>
      </c>
      <c r="J1570">
        <v>5.1298987149230726</v>
      </c>
      <c r="K1570">
        <v>5.1298987149230726</v>
      </c>
      <c r="L1570">
        <v>0.36642133678021949</v>
      </c>
      <c r="M1570">
        <v>5.1972019476618083</v>
      </c>
      <c r="N1570">
        <v>1</v>
      </c>
      <c r="O1570">
        <v>0.5</v>
      </c>
      <c r="P1570">
        <v>2.5649493574615372</v>
      </c>
      <c r="Q1570">
        <v>2.5649493574615372</v>
      </c>
      <c r="R1570">
        <v>0.18321066839010969</v>
      </c>
      <c r="S1570" t="str" cm="1">
        <f t="array" ref="S1570">IFERROR(_xlfn.TEXTJOIN(", ", TRUE, _xlfn._xlws.FILTER(QA_Seed_Keywords!B$2:B$83, ISNUMBER(SEARCH(A1570, QA_Seed_Keywords!B$2:B$83)))), "")</f>
        <v/>
      </c>
      <c r="T1570" cm="1">
        <f t="array" ref="T1570">SUM(--ISNUMBER(SEARCH($A1570,QA_Seed_Keywords!$B$2:$B$83)))</f>
        <v>0</v>
      </c>
      <c r="U1570" t="str" cm="1">
        <f t="array" ref="U1570">IFERROR(_xlfn.TEXTJOIN(", ", TRUE, _xlfn._xlws.FILTER(ROW(QA_Seed_Keywords!B$2:B$83), ISNUMBER(SEARCH(A1570, QA_Seed_Keywords!B$2:B$83)))), "")</f>
        <v/>
      </c>
    </row>
    <row r="1571" spans="1:21" customFormat="1" x14ac:dyDescent="0.3">
      <c r="A1571" t="s">
        <v>2737</v>
      </c>
      <c r="B1571" t="s">
        <v>2738</v>
      </c>
      <c r="C1571">
        <v>2</v>
      </c>
      <c r="D1571">
        <v>2</v>
      </c>
      <c r="E1571">
        <v>0.14285714285714279</v>
      </c>
      <c r="F1571">
        <v>1</v>
      </c>
      <c r="G1571">
        <v>12</v>
      </c>
      <c r="H1571">
        <v>1</v>
      </c>
      <c r="I1571">
        <v>2.5649493574615372</v>
      </c>
      <c r="J1571">
        <v>5.1298987149230726</v>
      </c>
      <c r="K1571">
        <v>5.1298987149230726</v>
      </c>
      <c r="L1571">
        <v>0.36642133678021949</v>
      </c>
      <c r="M1571">
        <v>5.8903491282217537</v>
      </c>
      <c r="N1571">
        <v>1</v>
      </c>
      <c r="O1571">
        <v>0.5</v>
      </c>
      <c r="P1571">
        <v>2.5649493574615372</v>
      </c>
      <c r="Q1571">
        <v>2.5649493574615372</v>
      </c>
      <c r="R1571">
        <v>0.18321066839010969</v>
      </c>
      <c r="S1571" t="str" cm="1">
        <f t="array" ref="S1571">IFERROR(_xlfn.TEXTJOIN(", ", TRUE, _xlfn._xlws.FILTER(QA_Seed_Keywords!B$2:B$83, ISNUMBER(SEARCH(A1571, QA_Seed_Keywords!B$2:B$83)))), "")</f>
        <v/>
      </c>
      <c r="T1571" cm="1">
        <f t="array" ref="T1571">SUM(--ISNUMBER(SEARCH($A1571,QA_Seed_Keywords!$B$2:$B$83)))</f>
        <v>0</v>
      </c>
      <c r="U1571" t="str" cm="1">
        <f t="array" ref="U1571">IFERROR(_xlfn.TEXTJOIN(", ", TRUE, _xlfn._xlws.FILTER(ROW(QA_Seed_Keywords!B$2:B$83), ISNUMBER(SEARCH(A1571, QA_Seed_Keywords!B$2:B$83)))), "")</f>
        <v/>
      </c>
    </row>
    <row r="1572" spans="1:21" customFormat="1" x14ac:dyDescent="0.3">
      <c r="A1572" t="s">
        <v>2739</v>
      </c>
      <c r="B1572" t="s">
        <v>2739</v>
      </c>
      <c r="C1572">
        <v>2</v>
      </c>
      <c r="D1572">
        <v>2</v>
      </c>
      <c r="E1572">
        <v>0.14285714285714279</v>
      </c>
      <c r="F1572">
        <v>1</v>
      </c>
      <c r="G1572">
        <v>12</v>
      </c>
      <c r="H1572">
        <v>1</v>
      </c>
      <c r="I1572">
        <v>2.5649493574615372</v>
      </c>
      <c r="J1572">
        <v>5.1298987149230726</v>
      </c>
      <c r="K1572">
        <v>5.1298987149230726</v>
      </c>
      <c r="L1572">
        <v>0.36642133678021949</v>
      </c>
      <c r="M1572">
        <v>5.1972019476618083</v>
      </c>
      <c r="N1572">
        <v>1</v>
      </c>
      <c r="O1572">
        <v>0.5</v>
      </c>
      <c r="P1572">
        <v>2.5649493574615372</v>
      </c>
      <c r="Q1572">
        <v>2.5649493574615372</v>
      </c>
      <c r="R1572">
        <v>0.18321066839010969</v>
      </c>
      <c r="S1572" t="str" cm="1">
        <f t="array" ref="S1572">IFERROR(_xlfn.TEXTJOIN(", ", TRUE, _xlfn._xlws.FILTER(QA_Seed_Keywords!B$2:B$83, ISNUMBER(SEARCH(A1572, QA_Seed_Keywords!B$2:B$83)))), "")</f>
        <v/>
      </c>
      <c r="T1572" cm="1">
        <f t="array" ref="T1572">SUM(--ISNUMBER(SEARCH($A1572,QA_Seed_Keywords!$B$2:$B$83)))</f>
        <v>0</v>
      </c>
      <c r="U1572" t="str" cm="1">
        <f t="array" ref="U1572">IFERROR(_xlfn.TEXTJOIN(", ", TRUE, _xlfn._xlws.FILTER(ROW(QA_Seed_Keywords!B$2:B$83), ISNUMBER(SEARCH(A1572, QA_Seed_Keywords!B$2:B$83)))), "")</f>
        <v/>
      </c>
    </row>
    <row r="1573" spans="1:21" customFormat="1" x14ac:dyDescent="0.3">
      <c r="A1573" t="s">
        <v>2740</v>
      </c>
      <c r="B1573" t="s">
        <v>2740</v>
      </c>
      <c r="C1573">
        <v>2</v>
      </c>
      <c r="D1573">
        <v>2</v>
      </c>
      <c r="E1573">
        <v>0.14285714285714279</v>
      </c>
      <c r="F1573">
        <v>1</v>
      </c>
      <c r="G1573">
        <v>12</v>
      </c>
      <c r="H1573">
        <v>1</v>
      </c>
      <c r="I1573">
        <v>2.5649493574615372</v>
      </c>
      <c r="J1573">
        <v>5.1298987149230726</v>
      </c>
      <c r="K1573">
        <v>5.1298987149230726</v>
      </c>
      <c r="L1573">
        <v>0.36642133678021949</v>
      </c>
      <c r="M1573">
        <v>5.1972019476618083</v>
      </c>
      <c r="N1573">
        <v>1</v>
      </c>
      <c r="O1573">
        <v>0.5</v>
      </c>
      <c r="P1573">
        <v>2.5649493574615372</v>
      </c>
      <c r="Q1573">
        <v>2.5649493574615372</v>
      </c>
      <c r="R1573">
        <v>0.18321066839010969</v>
      </c>
      <c r="S1573" t="str" cm="1">
        <f t="array" ref="S1573">IFERROR(_xlfn.TEXTJOIN(", ", TRUE, _xlfn._xlws.FILTER(QA_Seed_Keywords!B$2:B$83, ISNUMBER(SEARCH(A1573, QA_Seed_Keywords!B$2:B$83)))), "")</f>
        <v/>
      </c>
      <c r="T1573" cm="1">
        <f t="array" ref="T1573">SUM(--ISNUMBER(SEARCH($A1573,QA_Seed_Keywords!$B$2:$B$83)))</f>
        <v>0</v>
      </c>
      <c r="U1573" t="str" cm="1">
        <f t="array" ref="U1573">IFERROR(_xlfn.TEXTJOIN(", ", TRUE, _xlfn._xlws.FILTER(ROW(QA_Seed_Keywords!B$2:B$83), ISNUMBER(SEARCH(A1573, QA_Seed_Keywords!B$2:B$83)))), "")</f>
        <v/>
      </c>
    </row>
    <row r="1574" spans="1:21" customFormat="1" x14ac:dyDescent="0.3">
      <c r="A1574" t="s">
        <v>2741</v>
      </c>
      <c r="B1574" t="s">
        <v>2741</v>
      </c>
      <c r="C1574">
        <v>2</v>
      </c>
      <c r="D1574">
        <v>2</v>
      </c>
      <c r="E1574">
        <v>0.14285714285714279</v>
      </c>
      <c r="F1574">
        <v>1</v>
      </c>
      <c r="G1574">
        <v>12</v>
      </c>
      <c r="H1574">
        <v>1</v>
      </c>
      <c r="I1574">
        <v>2.5649493574615372</v>
      </c>
      <c r="J1574">
        <v>5.1298987149230726</v>
      </c>
      <c r="K1574">
        <v>5.1298987149230726</v>
      </c>
      <c r="L1574">
        <v>0.36642133678021949</v>
      </c>
      <c r="M1574">
        <v>5.8903491282217537</v>
      </c>
      <c r="N1574">
        <v>1</v>
      </c>
      <c r="O1574">
        <v>0.5</v>
      </c>
      <c r="P1574">
        <v>2.5649493574615372</v>
      </c>
      <c r="Q1574">
        <v>2.5649493574615372</v>
      </c>
      <c r="R1574">
        <v>0.18321066839010969</v>
      </c>
      <c r="S1574" t="str" cm="1">
        <f t="array" ref="S1574">IFERROR(_xlfn.TEXTJOIN(", ", TRUE, _xlfn._xlws.FILTER(QA_Seed_Keywords!B$2:B$83, ISNUMBER(SEARCH(A1574, QA_Seed_Keywords!B$2:B$83)))), "")</f>
        <v/>
      </c>
      <c r="T1574" cm="1">
        <f t="array" ref="T1574">SUM(--ISNUMBER(SEARCH($A1574,QA_Seed_Keywords!$B$2:$B$83)))</f>
        <v>0</v>
      </c>
      <c r="U1574" t="str" cm="1">
        <f t="array" ref="U1574">IFERROR(_xlfn.TEXTJOIN(", ", TRUE, _xlfn._xlws.FILTER(ROW(QA_Seed_Keywords!B$2:B$83), ISNUMBER(SEARCH(A1574, QA_Seed_Keywords!B$2:B$83)))), "")</f>
        <v/>
      </c>
    </row>
    <row r="1575" spans="1:21" customFormat="1" x14ac:dyDescent="0.3">
      <c r="A1575" t="s">
        <v>2742</v>
      </c>
      <c r="B1575" t="s">
        <v>2742</v>
      </c>
      <c r="C1575">
        <v>2</v>
      </c>
      <c r="D1575">
        <v>2</v>
      </c>
      <c r="E1575">
        <v>0.14285714285714279</v>
      </c>
      <c r="F1575">
        <v>1</v>
      </c>
      <c r="G1575">
        <v>12</v>
      </c>
      <c r="H1575">
        <v>1</v>
      </c>
      <c r="I1575">
        <v>2.5649493574615372</v>
      </c>
      <c r="J1575">
        <v>5.1298987149230726</v>
      </c>
      <c r="K1575">
        <v>5.1298987149230726</v>
      </c>
      <c r="L1575">
        <v>0.36642133678021949</v>
      </c>
      <c r="M1575">
        <v>5.1972019476618083</v>
      </c>
      <c r="N1575">
        <v>1</v>
      </c>
      <c r="O1575">
        <v>0.5</v>
      </c>
      <c r="P1575">
        <v>2.5649493574615372</v>
      </c>
      <c r="Q1575">
        <v>2.5649493574615372</v>
      </c>
      <c r="R1575">
        <v>0.18321066839010969</v>
      </c>
      <c r="S1575" t="str" cm="1">
        <f t="array" ref="S1575">IFERROR(_xlfn.TEXTJOIN(", ", TRUE, _xlfn._xlws.FILTER(QA_Seed_Keywords!B$2:B$83, ISNUMBER(SEARCH(A1575, QA_Seed_Keywords!B$2:B$83)))), "")</f>
        <v/>
      </c>
      <c r="T1575" cm="1">
        <f t="array" ref="T1575">SUM(--ISNUMBER(SEARCH($A1575,QA_Seed_Keywords!$B$2:$B$83)))</f>
        <v>0</v>
      </c>
      <c r="U1575" t="str" cm="1">
        <f t="array" ref="U1575">IFERROR(_xlfn.TEXTJOIN(", ", TRUE, _xlfn._xlws.FILTER(ROW(QA_Seed_Keywords!B$2:B$83), ISNUMBER(SEARCH(A1575, QA_Seed_Keywords!B$2:B$83)))), "")</f>
        <v/>
      </c>
    </row>
    <row r="1576" spans="1:21" customFormat="1" x14ac:dyDescent="0.3">
      <c r="A1576" t="s">
        <v>2743</v>
      </c>
      <c r="B1576" t="s">
        <v>2744</v>
      </c>
      <c r="C1576">
        <v>2</v>
      </c>
      <c r="D1576">
        <v>2</v>
      </c>
      <c r="E1576">
        <v>0.14285714285714279</v>
      </c>
      <c r="F1576">
        <v>1</v>
      </c>
      <c r="G1576">
        <v>12</v>
      </c>
      <c r="H1576">
        <v>1</v>
      </c>
      <c r="I1576">
        <v>2.5649493574615372</v>
      </c>
      <c r="J1576">
        <v>5.1298987149230726</v>
      </c>
      <c r="K1576">
        <v>5.1298987149230726</v>
      </c>
      <c r="L1576">
        <v>0.36642133678021949</v>
      </c>
      <c r="M1576">
        <v>5.8903491282217537</v>
      </c>
      <c r="N1576">
        <v>1</v>
      </c>
      <c r="O1576">
        <v>0.5</v>
      </c>
      <c r="P1576">
        <v>2.5649493574615372</v>
      </c>
      <c r="Q1576">
        <v>2.5649493574615372</v>
      </c>
      <c r="R1576">
        <v>0.18321066839010969</v>
      </c>
      <c r="S1576" t="str" cm="1">
        <f t="array" ref="S1576">IFERROR(_xlfn.TEXTJOIN(", ", TRUE, _xlfn._xlws.FILTER(QA_Seed_Keywords!B$2:B$83, ISNUMBER(SEARCH(A1576, QA_Seed_Keywords!B$2:B$83)))), "")</f>
        <v/>
      </c>
      <c r="T1576" cm="1">
        <f t="array" ref="T1576">SUM(--ISNUMBER(SEARCH($A1576,QA_Seed_Keywords!$B$2:$B$83)))</f>
        <v>0</v>
      </c>
      <c r="U1576" t="str" cm="1">
        <f t="array" ref="U1576">IFERROR(_xlfn.TEXTJOIN(", ", TRUE, _xlfn._xlws.FILTER(ROW(QA_Seed_Keywords!B$2:B$83), ISNUMBER(SEARCH(A1576, QA_Seed_Keywords!B$2:B$83)))), "")</f>
        <v/>
      </c>
    </row>
    <row r="1577" spans="1:21" customFormat="1" x14ac:dyDescent="0.3">
      <c r="A1577" t="s">
        <v>2745</v>
      </c>
      <c r="B1577" t="s">
        <v>2745</v>
      </c>
      <c r="C1577">
        <v>2</v>
      </c>
      <c r="D1577">
        <v>2</v>
      </c>
      <c r="E1577">
        <v>0.14285714285714279</v>
      </c>
      <c r="F1577">
        <v>1</v>
      </c>
      <c r="G1577">
        <v>12</v>
      </c>
      <c r="H1577">
        <v>1</v>
      </c>
      <c r="I1577">
        <v>2.5649493574615372</v>
      </c>
      <c r="J1577">
        <v>5.1298987149230726</v>
      </c>
      <c r="K1577">
        <v>5.1298987149230726</v>
      </c>
      <c r="L1577">
        <v>0.36642133678021949</v>
      </c>
      <c r="M1577">
        <v>5.8903491282217537</v>
      </c>
      <c r="N1577">
        <v>1</v>
      </c>
      <c r="O1577">
        <v>0.5</v>
      </c>
      <c r="P1577">
        <v>2.5649493574615372</v>
      </c>
      <c r="Q1577">
        <v>2.5649493574615372</v>
      </c>
      <c r="R1577">
        <v>0.18321066839010969</v>
      </c>
      <c r="S1577" t="str" cm="1">
        <f t="array" ref="S1577">IFERROR(_xlfn.TEXTJOIN(", ", TRUE, _xlfn._xlws.FILTER(QA_Seed_Keywords!B$2:B$83, ISNUMBER(SEARCH(A1577, QA_Seed_Keywords!B$2:B$83)))), "")</f>
        <v/>
      </c>
      <c r="T1577" cm="1">
        <f t="array" ref="T1577">SUM(--ISNUMBER(SEARCH($A1577,QA_Seed_Keywords!$B$2:$B$83)))</f>
        <v>0</v>
      </c>
      <c r="U1577" t="str" cm="1">
        <f t="array" ref="U1577">IFERROR(_xlfn.TEXTJOIN(", ", TRUE, _xlfn._xlws.FILTER(ROW(QA_Seed_Keywords!B$2:B$83), ISNUMBER(SEARCH(A1577, QA_Seed_Keywords!B$2:B$83)))), "")</f>
        <v/>
      </c>
    </row>
    <row r="1578" spans="1:21" customFormat="1" x14ac:dyDescent="0.3">
      <c r="A1578" t="s">
        <v>2746</v>
      </c>
      <c r="B1578" t="s">
        <v>2747</v>
      </c>
      <c r="C1578">
        <v>2</v>
      </c>
      <c r="D1578">
        <v>2</v>
      </c>
      <c r="E1578">
        <v>0.14285714285714279</v>
      </c>
      <c r="F1578">
        <v>1</v>
      </c>
      <c r="G1578">
        <v>12</v>
      </c>
      <c r="H1578">
        <v>1</v>
      </c>
      <c r="I1578">
        <v>2.5649493574615372</v>
      </c>
      <c r="J1578">
        <v>5.1298987149230726</v>
      </c>
      <c r="K1578">
        <v>5.1298987149230726</v>
      </c>
      <c r="L1578">
        <v>0.36642133678021949</v>
      </c>
      <c r="M1578">
        <v>5.8903491282217537</v>
      </c>
      <c r="N1578">
        <v>1</v>
      </c>
      <c r="O1578">
        <v>0.5</v>
      </c>
      <c r="P1578">
        <v>2.5649493574615372</v>
      </c>
      <c r="Q1578">
        <v>2.5649493574615372</v>
      </c>
      <c r="R1578">
        <v>0.18321066839010969</v>
      </c>
      <c r="S1578" t="str" cm="1">
        <f t="array" ref="S1578">IFERROR(_xlfn.TEXTJOIN(", ", TRUE, _xlfn._xlws.FILTER(QA_Seed_Keywords!B$2:B$83, ISNUMBER(SEARCH(A1578, QA_Seed_Keywords!B$2:B$83)))), "")</f>
        <v/>
      </c>
      <c r="T1578" cm="1">
        <f t="array" ref="T1578">SUM(--ISNUMBER(SEARCH($A1578,QA_Seed_Keywords!$B$2:$B$83)))</f>
        <v>0</v>
      </c>
      <c r="U1578" t="str" cm="1">
        <f t="array" ref="U1578">IFERROR(_xlfn.TEXTJOIN(", ", TRUE, _xlfn._xlws.FILTER(ROW(QA_Seed_Keywords!B$2:B$83), ISNUMBER(SEARCH(A1578, QA_Seed_Keywords!B$2:B$83)))), "")</f>
        <v/>
      </c>
    </row>
    <row r="1579" spans="1:21" customFormat="1" x14ac:dyDescent="0.3">
      <c r="A1579" t="s">
        <v>2748</v>
      </c>
      <c r="B1579" t="s">
        <v>2749</v>
      </c>
      <c r="C1579">
        <v>2</v>
      </c>
      <c r="D1579">
        <v>2</v>
      </c>
      <c r="E1579">
        <v>0.14285714285714279</v>
      </c>
      <c r="F1579">
        <v>1</v>
      </c>
      <c r="G1579">
        <v>12</v>
      </c>
      <c r="H1579">
        <v>1</v>
      </c>
      <c r="I1579">
        <v>2.5649493574615372</v>
      </c>
      <c r="J1579">
        <v>5.1298987149230726</v>
      </c>
      <c r="K1579">
        <v>5.1298987149230726</v>
      </c>
      <c r="L1579">
        <v>0.36642133678021949</v>
      </c>
      <c r="M1579">
        <v>5.8903491282217537</v>
      </c>
      <c r="N1579">
        <v>1</v>
      </c>
      <c r="O1579">
        <v>0.5</v>
      </c>
      <c r="P1579">
        <v>2.5649493574615372</v>
      </c>
      <c r="Q1579">
        <v>2.5649493574615372</v>
      </c>
      <c r="R1579">
        <v>0.18321066839010969</v>
      </c>
      <c r="S1579" t="str" cm="1">
        <f t="array" ref="S1579">IFERROR(_xlfn.TEXTJOIN(", ", TRUE, _xlfn._xlws.FILTER(QA_Seed_Keywords!B$2:B$83, ISNUMBER(SEARCH(A1579, QA_Seed_Keywords!B$2:B$83)))), "")</f>
        <v/>
      </c>
      <c r="T1579" cm="1">
        <f t="array" ref="T1579">SUM(--ISNUMBER(SEARCH($A1579,QA_Seed_Keywords!$B$2:$B$83)))</f>
        <v>0</v>
      </c>
      <c r="U1579" t="str" cm="1">
        <f t="array" ref="U1579">IFERROR(_xlfn.TEXTJOIN(", ", TRUE, _xlfn._xlws.FILTER(ROW(QA_Seed_Keywords!B$2:B$83), ISNUMBER(SEARCH(A1579, QA_Seed_Keywords!B$2:B$83)))), "")</f>
        <v/>
      </c>
    </row>
    <row r="1580" spans="1:21" customFormat="1" x14ac:dyDescent="0.3">
      <c r="A1580" t="s">
        <v>2750</v>
      </c>
      <c r="B1580" t="s">
        <v>2751</v>
      </c>
      <c r="C1580">
        <v>2</v>
      </c>
      <c r="D1580">
        <v>2</v>
      </c>
      <c r="E1580">
        <v>0.14285714285714279</v>
      </c>
      <c r="F1580">
        <v>1</v>
      </c>
      <c r="G1580">
        <v>12</v>
      </c>
      <c r="H1580">
        <v>1</v>
      </c>
      <c r="I1580">
        <v>2.5649493574615372</v>
      </c>
      <c r="J1580">
        <v>5.1298987149230726</v>
      </c>
      <c r="K1580">
        <v>5.1298987149230726</v>
      </c>
      <c r="L1580">
        <v>0.36642133678021949</v>
      </c>
      <c r="M1580">
        <v>5.8903491282217537</v>
      </c>
      <c r="N1580">
        <v>1</v>
      </c>
      <c r="O1580">
        <v>0.5</v>
      </c>
      <c r="P1580">
        <v>2.5649493574615372</v>
      </c>
      <c r="Q1580">
        <v>2.5649493574615372</v>
      </c>
      <c r="R1580">
        <v>0.18321066839010969</v>
      </c>
      <c r="S1580" t="str" cm="1">
        <f t="array" ref="S1580">IFERROR(_xlfn.TEXTJOIN(", ", TRUE, _xlfn._xlws.FILTER(QA_Seed_Keywords!B$2:B$83, ISNUMBER(SEARCH(A1580, QA_Seed_Keywords!B$2:B$83)))), "")</f>
        <v/>
      </c>
      <c r="T1580" cm="1">
        <f t="array" ref="T1580">SUM(--ISNUMBER(SEARCH($A1580,QA_Seed_Keywords!$B$2:$B$83)))</f>
        <v>0</v>
      </c>
      <c r="U1580" t="str" cm="1">
        <f t="array" ref="U1580">IFERROR(_xlfn.TEXTJOIN(", ", TRUE, _xlfn._xlws.FILTER(ROW(QA_Seed_Keywords!B$2:B$83), ISNUMBER(SEARCH(A1580, QA_Seed_Keywords!B$2:B$83)))), "")</f>
        <v/>
      </c>
    </row>
    <row r="1581" spans="1:21" customFormat="1" x14ac:dyDescent="0.3">
      <c r="A1581" t="s">
        <v>2752</v>
      </c>
      <c r="B1581" t="s">
        <v>2752</v>
      </c>
      <c r="C1581">
        <v>2</v>
      </c>
      <c r="D1581">
        <v>2</v>
      </c>
      <c r="E1581">
        <v>0.14285714285714279</v>
      </c>
      <c r="F1581">
        <v>1</v>
      </c>
      <c r="G1581">
        <v>12</v>
      </c>
      <c r="H1581">
        <v>1</v>
      </c>
      <c r="I1581">
        <v>2.5649493574615372</v>
      </c>
      <c r="J1581">
        <v>5.1298987149230726</v>
      </c>
      <c r="K1581">
        <v>5.1298987149230726</v>
      </c>
      <c r="L1581">
        <v>0.36642133678021949</v>
      </c>
      <c r="M1581">
        <v>5.1972019476618083</v>
      </c>
      <c r="N1581">
        <v>1</v>
      </c>
      <c r="O1581">
        <v>0.5</v>
      </c>
      <c r="P1581">
        <v>2.5649493574615372</v>
      </c>
      <c r="Q1581">
        <v>2.5649493574615372</v>
      </c>
      <c r="R1581">
        <v>0.18321066839010969</v>
      </c>
      <c r="S1581" t="str" cm="1">
        <f t="array" ref="S1581">IFERROR(_xlfn.TEXTJOIN(", ", TRUE, _xlfn._xlws.FILTER(QA_Seed_Keywords!B$2:B$83, ISNUMBER(SEARCH(A1581, QA_Seed_Keywords!B$2:B$83)))), "")</f>
        <v/>
      </c>
      <c r="T1581" cm="1">
        <f t="array" ref="T1581">SUM(--ISNUMBER(SEARCH($A1581,QA_Seed_Keywords!$B$2:$B$83)))</f>
        <v>0</v>
      </c>
      <c r="U1581" t="str" cm="1">
        <f t="array" ref="U1581">IFERROR(_xlfn.TEXTJOIN(", ", TRUE, _xlfn._xlws.FILTER(ROW(QA_Seed_Keywords!B$2:B$83), ISNUMBER(SEARCH(A1581, QA_Seed_Keywords!B$2:B$83)))), "")</f>
        <v/>
      </c>
    </row>
    <row r="1582" spans="1:21" customFormat="1" x14ac:dyDescent="0.3">
      <c r="A1582" t="s">
        <v>2753</v>
      </c>
      <c r="B1582" t="s">
        <v>2753</v>
      </c>
      <c r="C1582">
        <v>2</v>
      </c>
      <c r="D1582">
        <v>2</v>
      </c>
      <c r="E1582">
        <v>0.14285714285714279</v>
      </c>
      <c r="F1582">
        <v>1</v>
      </c>
      <c r="G1582">
        <v>12</v>
      </c>
      <c r="H1582">
        <v>1</v>
      </c>
      <c r="I1582">
        <v>2.5649493574615372</v>
      </c>
      <c r="J1582">
        <v>5.1298987149230726</v>
      </c>
      <c r="K1582">
        <v>5.1298987149230726</v>
      </c>
      <c r="L1582">
        <v>0.36642133678021949</v>
      </c>
      <c r="M1582">
        <v>5.1972019476618083</v>
      </c>
      <c r="N1582">
        <v>1</v>
      </c>
      <c r="O1582">
        <v>0.5</v>
      </c>
      <c r="P1582">
        <v>2.5649493574615372</v>
      </c>
      <c r="Q1582">
        <v>2.5649493574615372</v>
      </c>
      <c r="R1582">
        <v>0.18321066839010969</v>
      </c>
      <c r="S1582" t="str" cm="1">
        <f t="array" ref="S1582">IFERROR(_xlfn.TEXTJOIN(", ", TRUE, _xlfn._xlws.FILTER(QA_Seed_Keywords!B$2:B$83, ISNUMBER(SEARCH(A1582, QA_Seed_Keywords!B$2:B$83)))), "")</f>
        <v/>
      </c>
      <c r="T1582" cm="1">
        <f t="array" ref="T1582">SUM(--ISNUMBER(SEARCH($A1582,QA_Seed_Keywords!$B$2:$B$83)))</f>
        <v>0</v>
      </c>
      <c r="U1582" t="str" cm="1">
        <f t="array" ref="U1582">IFERROR(_xlfn.TEXTJOIN(", ", TRUE, _xlfn._xlws.FILTER(ROW(QA_Seed_Keywords!B$2:B$83), ISNUMBER(SEARCH(A1582, QA_Seed_Keywords!B$2:B$83)))), "")</f>
        <v/>
      </c>
    </row>
    <row r="1583" spans="1:21" customFormat="1" x14ac:dyDescent="0.3">
      <c r="A1583" t="s">
        <v>2754</v>
      </c>
      <c r="B1583" t="s">
        <v>2755</v>
      </c>
      <c r="C1583">
        <v>2</v>
      </c>
      <c r="D1583">
        <v>2</v>
      </c>
      <c r="E1583">
        <v>0.14285714285714279</v>
      </c>
      <c r="F1583">
        <v>1</v>
      </c>
      <c r="G1583">
        <v>12</v>
      </c>
      <c r="H1583">
        <v>1</v>
      </c>
      <c r="I1583">
        <v>2.5649493574615372</v>
      </c>
      <c r="J1583">
        <v>5.1298987149230726</v>
      </c>
      <c r="K1583">
        <v>5.1298987149230726</v>
      </c>
      <c r="L1583">
        <v>0.36642133678021949</v>
      </c>
      <c r="M1583">
        <v>5.8903491282217537</v>
      </c>
      <c r="N1583">
        <v>1</v>
      </c>
      <c r="O1583">
        <v>0.5</v>
      </c>
      <c r="P1583">
        <v>2.5649493574615372</v>
      </c>
      <c r="Q1583">
        <v>2.5649493574615372</v>
      </c>
      <c r="R1583">
        <v>0.18321066839010969</v>
      </c>
      <c r="S1583" t="str" cm="1">
        <f t="array" ref="S1583">IFERROR(_xlfn.TEXTJOIN(", ", TRUE, _xlfn._xlws.FILTER(QA_Seed_Keywords!B$2:B$83, ISNUMBER(SEARCH(A1583, QA_Seed_Keywords!B$2:B$83)))), "")</f>
        <v/>
      </c>
      <c r="T1583" cm="1">
        <f t="array" ref="T1583">SUM(--ISNUMBER(SEARCH($A1583,QA_Seed_Keywords!$B$2:$B$83)))</f>
        <v>0</v>
      </c>
      <c r="U1583" t="str" cm="1">
        <f t="array" ref="U1583">IFERROR(_xlfn.TEXTJOIN(", ", TRUE, _xlfn._xlws.FILTER(ROW(QA_Seed_Keywords!B$2:B$83), ISNUMBER(SEARCH(A1583, QA_Seed_Keywords!B$2:B$83)))), "")</f>
        <v/>
      </c>
    </row>
    <row r="1584" spans="1:21" customFormat="1" x14ac:dyDescent="0.3">
      <c r="A1584" t="s">
        <v>2756</v>
      </c>
      <c r="B1584" t="s">
        <v>2757</v>
      </c>
      <c r="C1584">
        <v>2</v>
      </c>
      <c r="D1584">
        <v>2</v>
      </c>
      <c r="E1584">
        <v>0.14285714285714279</v>
      </c>
      <c r="F1584">
        <v>1</v>
      </c>
      <c r="G1584">
        <v>12</v>
      </c>
      <c r="H1584">
        <v>1</v>
      </c>
      <c r="I1584">
        <v>2.5649493574615372</v>
      </c>
      <c r="J1584">
        <v>5.1298987149230726</v>
      </c>
      <c r="K1584">
        <v>5.1298987149230726</v>
      </c>
      <c r="L1584">
        <v>0.36642133678021949</v>
      </c>
      <c r="M1584">
        <v>5.8903491282217537</v>
      </c>
      <c r="N1584">
        <v>1</v>
      </c>
      <c r="O1584">
        <v>0.5</v>
      </c>
      <c r="P1584">
        <v>2.5649493574615372</v>
      </c>
      <c r="Q1584">
        <v>2.5649493574615372</v>
      </c>
      <c r="R1584">
        <v>0.18321066839010969</v>
      </c>
      <c r="S1584" t="str" cm="1">
        <f t="array" ref="S1584">IFERROR(_xlfn.TEXTJOIN(", ", TRUE, _xlfn._xlws.FILTER(QA_Seed_Keywords!B$2:B$83, ISNUMBER(SEARCH(A1584, QA_Seed_Keywords!B$2:B$83)))), "")</f>
        <v/>
      </c>
      <c r="T1584" cm="1">
        <f t="array" ref="T1584">SUM(--ISNUMBER(SEARCH($A1584,QA_Seed_Keywords!$B$2:$B$83)))</f>
        <v>0</v>
      </c>
      <c r="U1584" t="str" cm="1">
        <f t="array" ref="U1584">IFERROR(_xlfn.TEXTJOIN(", ", TRUE, _xlfn._xlws.FILTER(ROW(QA_Seed_Keywords!B$2:B$83), ISNUMBER(SEARCH(A1584, QA_Seed_Keywords!B$2:B$83)))), "")</f>
        <v/>
      </c>
    </row>
    <row r="1585" spans="1:21" customFormat="1" x14ac:dyDescent="0.3">
      <c r="A1585" t="s">
        <v>2758</v>
      </c>
      <c r="B1585" t="s">
        <v>2759</v>
      </c>
      <c r="C1585">
        <v>2</v>
      </c>
      <c r="D1585">
        <v>2</v>
      </c>
      <c r="E1585">
        <v>0.14285714285714279</v>
      </c>
      <c r="F1585">
        <v>1</v>
      </c>
      <c r="G1585">
        <v>12</v>
      </c>
      <c r="H1585">
        <v>1</v>
      </c>
      <c r="I1585">
        <v>2.5649493574615372</v>
      </c>
      <c r="J1585">
        <v>5.1298987149230726</v>
      </c>
      <c r="K1585">
        <v>5.1298987149230726</v>
      </c>
      <c r="L1585">
        <v>0.36642133678021949</v>
      </c>
      <c r="M1585">
        <v>5.8903491282217537</v>
      </c>
      <c r="N1585">
        <v>1</v>
      </c>
      <c r="O1585">
        <v>0.5</v>
      </c>
      <c r="P1585">
        <v>2.5649493574615372</v>
      </c>
      <c r="Q1585">
        <v>2.5649493574615372</v>
      </c>
      <c r="R1585">
        <v>0.18321066839010969</v>
      </c>
      <c r="S1585" t="str" cm="1">
        <f t="array" ref="S1585">IFERROR(_xlfn.TEXTJOIN(", ", TRUE, _xlfn._xlws.FILTER(QA_Seed_Keywords!B$2:B$83, ISNUMBER(SEARCH(A1585, QA_Seed_Keywords!B$2:B$83)))), "")</f>
        <v/>
      </c>
      <c r="T1585" cm="1">
        <f t="array" ref="T1585">SUM(--ISNUMBER(SEARCH($A1585,QA_Seed_Keywords!$B$2:$B$83)))</f>
        <v>0</v>
      </c>
      <c r="U1585" t="str" cm="1">
        <f t="array" ref="U1585">IFERROR(_xlfn.TEXTJOIN(", ", TRUE, _xlfn._xlws.FILTER(ROW(QA_Seed_Keywords!B$2:B$83), ISNUMBER(SEARCH(A1585, QA_Seed_Keywords!B$2:B$83)))), "")</f>
        <v/>
      </c>
    </row>
    <row r="1586" spans="1:21" customFormat="1" x14ac:dyDescent="0.3">
      <c r="A1586" t="s">
        <v>2760</v>
      </c>
      <c r="B1586" t="s">
        <v>2761</v>
      </c>
      <c r="C1586">
        <v>2</v>
      </c>
      <c r="D1586">
        <v>2</v>
      </c>
      <c r="E1586">
        <v>0.14285714285714279</v>
      </c>
      <c r="F1586">
        <v>1</v>
      </c>
      <c r="G1586">
        <v>12</v>
      </c>
      <c r="H1586">
        <v>1</v>
      </c>
      <c r="I1586">
        <v>2.5649493574615372</v>
      </c>
      <c r="J1586">
        <v>5.1298987149230726</v>
      </c>
      <c r="K1586">
        <v>5.1298987149230726</v>
      </c>
      <c r="L1586">
        <v>0.36642133678021949</v>
      </c>
      <c r="M1586">
        <v>5.8903491282217537</v>
      </c>
      <c r="N1586">
        <v>1</v>
      </c>
      <c r="O1586">
        <v>0.5</v>
      </c>
      <c r="P1586">
        <v>2.5649493574615372</v>
      </c>
      <c r="Q1586">
        <v>2.5649493574615372</v>
      </c>
      <c r="R1586">
        <v>0.18321066839010969</v>
      </c>
      <c r="S1586" t="str" cm="1">
        <f t="array" ref="S1586">IFERROR(_xlfn.TEXTJOIN(", ", TRUE, _xlfn._xlws.FILTER(QA_Seed_Keywords!B$2:B$83, ISNUMBER(SEARCH(A1586, QA_Seed_Keywords!B$2:B$83)))), "")</f>
        <v/>
      </c>
      <c r="T1586" cm="1">
        <f t="array" ref="T1586">SUM(--ISNUMBER(SEARCH($A1586,QA_Seed_Keywords!$B$2:$B$83)))</f>
        <v>0</v>
      </c>
      <c r="U1586" t="str" cm="1">
        <f t="array" ref="U1586">IFERROR(_xlfn.TEXTJOIN(", ", TRUE, _xlfn._xlws.FILTER(ROW(QA_Seed_Keywords!B$2:B$83), ISNUMBER(SEARCH(A1586, QA_Seed_Keywords!B$2:B$83)))), "")</f>
        <v/>
      </c>
    </row>
    <row r="1587" spans="1:21" customFormat="1" x14ac:dyDescent="0.3">
      <c r="A1587" t="s">
        <v>2762</v>
      </c>
      <c r="B1587" t="s">
        <v>2762</v>
      </c>
      <c r="C1587">
        <v>2</v>
      </c>
      <c r="D1587">
        <v>2</v>
      </c>
      <c r="E1587">
        <v>0.14285714285714279</v>
      </c>
      <c r="F1587">
        <v>1</v>
      </c>
      <c r="G1587">
        <v>12</v>
      </c>
      <c r="H1587">
        <v>1</v>
      </c>
      <c r="I1587">
        <v>2.5649493574615372</v>
      </c>
      <c r="J1587">
        <v>5.1298987149230726</v>
      </c>
      <c r="K1587">
        <v>5.1298987149230726</v>
      </c>
      <c r="L1587">
        <v>0.36642133678021949</v>
      </c>
      <c r="M1587">
        <v>5.1972019476618083</v>
      </c>
      <c r="N1587">
        <v>1</v>
      </c>
      <c r="O1587">
        <v>0.5</v>
      </c>
      <c r="P1587">
        <v>2.5649493574615372</v>
      </c>
      <c r="Q1587">
        <v>2.5649493574615372</v>
      </c>
      <c r="R1587">
        <v>0.18321066839010969</v>
      </c>
      <c r="S1587" t="str" cm="1">
        <f t="array" ref="S1587">IFERROR(_xlfn.TEXTJOIN(", ", TRUE, _xlfn._xlws.FILTER(QA_Seed_Keywords!B$2:B$83, ISNUMBER(SEARCH(A1587, QA_Seed_Keywords!B$2:B$83)))), "")</f>
        <v/>
      </c>
      <c r="T1587" cm="1">
        <f t="array" ref="T1587">SUM(--ISNUMBER(SEARCH($A1587,QA_Seed_Keywords!$B$2:$B$83)))</f>
        <v>0</v>
      </c>
      <c r="U1587" t="str" cm="1">
        <f t="array" ref="U1587">IFERROR(_xlfn.TEXTJOIN(", ", TRUE, _xlfn._xlws.FILTER(ROW(QA_Seed_Keywords!B$2:B$83), ISNUMBER(SEARCH(A1587, QA_Seed_Keywords!B$2:B$83)))), "")</f>
        <v/>
      </c>
    </row>
    <row r="1588" spans="1:21" customFormat="1" x14ac:dyDescent="0.3">
      <c r="A1588" t="s">
        <v>2763</v>
      </c>
      <c r="B1588" t="s">
        <v>2763</v>
      </c>
      <c r="C1588">
        <v>2</v>
      </c>
      <c r="D1588">
        <v>2</v>
      </c>
      <c r="E1588">
        <v>0.14285714285714279</v>
      </c>
      <c r="F1588">
        <v>1</v>
      </c>
      <c r="G1588">
        <v>12</v>
      </c>
      <c r="H1588">
        <v>1</v>
      </c>
      <c r="I1588">
        <v>2.5649493574615372</v>
      </c>
      <c r="J1588">
        <v>5.1298987149230726</v>
      </c>
      <c r="K1588">
        <v>5.1298987149230726</v>
      </c>
      <c r="L1588">
        <v>0.36642133678021949</v>
      </c>
      <c r="M1588">
        <v>5.8903491282217537</v>
      </c>
      <c r="N1588">
        <v>1</v>
      </c>
      <c r="O1588">
        <v>0.5</v>
      </c>
      <c r="P1588">
        <v>2.5649493574615372</v>
      </c>
      <c r="Q1588">
        <v>2.5649493574615372</v>
      </c>
      <c r="R1588">
        <v>0.18321066839010969</v>
      </c>
      <c r="S1588" t="str" cm="1">
        <f t="array" ref="S1588">IFERROR(_xlfn.TEXTJOIN(", ", TRUE, _xlfn._xlws.FILTER(QA_Seed_Keywords!B$2:B$83, ISNUMBER(SEARCH(A1588, QA_Seed_Keywords!B$2:B$83)))), "")</f>
        <v/>
      </c>
      <c r="T1588" cm="1">
        <f t="array" ref="T1588">SUM(--ISNUMBER(SEARCH($A1588,QA_Seed_Keywords!$B$2:$B$83)))</f>
        <v>0</v>
      </c>
      <c r="U1588" t="str" cm="1">
        <f t="array" ref="U1588">IFERROR(_xlfn.TEXTJOIN(", ", TRUE, _xlfn._xlws.FILTER(ROW(QA_Seed_Keywords!B$2:B$83), ISNUMBER(SEARCH(A1588, QA_Seed_Keywords!B$2:B$83)))), "")</f>
        <v/>
      </c>
    </row>
    <row r="1589" spans="1:21" customFormat="1" x14ac:dyDescent="0.3">
      <c r="A1589" t="s">
        <v>2764</v>
      </c>
      <c r="B1589" t="s">
        <v>2765</v>
      </c>
      <c r="C1589">
        <v>2</v>
      </c>
      <c r="D1589">
        <v>2</v>
      </c>
      <c r="E1589">
        <v>0.14285714285714279</v>
      </c>
      <c r="F1589">
        <v>1</v>
      </c>
      <c r="G1589">
        <v>12</v>
      </c>
      <c r="H1589">
        <v>1</v>
      </c>
      <c r="I1589">
        <v>2.5649493574615372</v>
      </c>
      <c r="J1589">
        <v>5.1298987149230726</v>
      </c>
      <c r="K1589">
        <v>5.1298987149230726</v>
      </c>
      <c r="L1589">
        <v>0.36642133678021949</v>
      </c>
      <c r="M1589">
        <v>5.8903491282217537</v>
      </c>
      <c r="N1589">
        <v>1</v>
      </c>
      <c r="O1589">
        <v>0.5</v>
      </c>
      <c r="P1589">
        <v>2.5649493574615372</v>
      </c>
      <c r="Q1589">
        <v>2.5649493574615372</v>
      </c>
      <c r="R1589">
        <v>0.18321066839010969</v>
      </c>
      <c r="S1589" t="str" cm="1">
        <f t="array" ref="S1589">IFERROR(_xlfn.TEXTJOIN(", ", TRUE, _xlfn._xlws.FILTER(QA_Seed_Keywords!B$2:B$83, ISNUMBER(SEARCH(A1589, QA_Seed_Keywords!B$2:B$83)))), "")</f>
        <v/>
      </c>
      <c r="T1589" cm="1">
        <f t="array" ref="T1589">SUM(--ISNUMBER(SEARCH($A1589,QA_Seed_Keywords!$B$2:$B$83)))</f>
        <v>0</v>
      </c>
      <c r="U1589" t="str" cm="1">
        <f t="array" ref="U1589">IFERROR(_xlfn.TEXTJOIN(", ", TRUE, _xlfn._xlws.FILTER(ROW(QA_Seed_Keywords!B$2:B$83), ISNUMBER(SEARCH(A1589, QA_Seed_Keywords!B$2:B$83)))), "")</f>
        <v/>
      </c>
    </row>
    <row r="1590" spans="1:21" customFormat="1" x14ac:dyDescent="0.3">
      <c r="A1590" t="s">
        <v>2766</v>
      </c>
      <c r="B1590" t="s">
        <v>2766</v>
      </c>
      <c r="C1590">
        <v>2</v>
      </c>
      <c r="D1590">
        <v>2</v>
      </c>
      <c r="E1590">
        <v>0.14285714285714279</v>
      </c>
      <c r="F1590">
        <v>1</v>
      </c>
      <c r="G1590">
        <v>12</v>
      </c>
      <c r="H1590">
        <v>1</v>
      </c>
      <c r="I1590">
        <v>2.5649493574615372</v>
      </c>
      <c r="J1590">
        <v>5.1298987149230726</v>
      </c>
      <c r="K1590">
        <v>5.1298987149230726</v>
      </c>
      <c r="L1590">
        <v>0.36642133678021949</v>
      </c>
      <c r="M1590">
        <v>5.1972019476618083</v>
      </c>
      <c r="N1590">
        <v>1</v>
      </c>
      <c r="O1590">
        <v>0.5</v>
      </c>
      <c r="P1590">
        <v>2.5649493574615372</v>
      </c>
      <c r="Q1590">
        <v>2.5649493574615372</v>
      </c>
      <c r="R1590">
        <v>0.18321066839010969</v>
      </c>
      <c r="S1590" t="str" cm="1">
        <f t="array" ref="S1590">IFERROR(_xlfn.TEXTJOIN(", ", TRUE, _xlfn._xlws.FILTER(QA_Seed_Keywords!B$2:B$83, ISNUMBER(SEARCH(A1590, QA_Seed_Keywords!B$2:B$83)))), "")</f>
        <v/>
      </c>
      <c r="T1590" cm="1">
        <f t="array" ref="T1590">SUM(--ISNUMBER(SEARCH($A1590,QA_Seed_Keywords!$B$2:$B$83)))</f>
        <v>0</v>
      </c>
      <c r="U1590" t="str" cm="1">
        <f t="array" ref="U1590">IFERROR(_xlfn.TEXTJOIN(", ", TRUE, _xlfn._xlws.FILTER(ROW(QA_Seed_Keywords!B$2:B$83), ISNUMBER(SEARCH(A1590, QA_Seed_Keywords!B$2:B$83)))), "")</f>
        <v/>
      </c>
    </row>
    <row r="1591" spans="1:21" customFormat="1" x14ac:dyDescent="0.3">
      <c r="A1591" t="s">
        <v>2767</v>
      </c>
      <c r="B1591" t="s">
        <v>2768</v>
      </c>
      <c r="C1591">
        <v>2</v>
      </c>
      <c r="D1591">
        <v>2</v>
      </c>
      <c r="E1591">
        <v>0.14285714285714279</v>
      </c>
      <c r="F1591">
        <v>1</v>
      </c>
      <c r="G1591">
        <v>12</v>
      </c>
      <c r="H1591">
        <v>1</v>
      </c>
      <c r="I1591">
        <v>2.5649493574615372</v>
      </c>
      <c r="J1591">
        <v>5.1298987149230726</v>
      </c>
      <c r="K1591">
        <v>5.1298987149230726</v>
      </c>
      <c r="L1591">
        <v>0.36642133678021949</v>
      </c>
      <c r="M1591">
        <v>5.8903491282217537</v>
      </c>
      <c r="N1591">
        <v>1</v>
      </c>
      <c r="O1591">
        <v>0.5</v>
      </c>
      <c r="P1591">
        <v>2.5649493574615372</v>
      </c>
      <c r="Q1591">
        <v>2.5649493574615372</v>
      </c>
      <c r="R1591">
        <v>0.18321066839010969</v>
      </c>
      <c r="S1591" t="str" cm="1">
        <f t="array" ref="S1591">IFERROR(_xlfn.TEXTJOIN(", ", TRUE, _xlfn._xlws.FILTER(QA_Seed_Keywords!B$2:B$83, ISNUMBER(SEARCH(A1591, QA_Seed_Keywords!B$2:B$83)))), "")</f>
        <v/>
      </c>
      <c r="T1591" cm="1">
        <f t="array" ref="T1591">SUM(--ISNUMBER(SEARCH($A1591,QA_Seed_Keywords!$B$2:$B$83)))</f>
        <v>0</v>
      </c>
      <c r="U1591" t="str" cm="1">
        <f t="array" ref="U1591">IFERROR(_xlfn.TEXTJOIN(", ", TRUE, _xlfn._xlws.FILTER(ROW(QA_Seed_Keywords!B$2:B$83), ISNUMBER(SEARCH(A1591, QA_Seed_Keywords!B$2:B$83)))), "")</f>
        <v/>
      </c>
    </row>
    <row r="1592" spans="1:21" customFormat="1" x14ac:dyDescent="0.3">
      <c r="A1592" t="s">
        <v>2769</v>
      </c>
      <c r="B1592" t="s">
        <v>2770</v>
      </c>
      <c r="C1592">
        <v>2</v>
      </c>
      <c r="D1592">
        <v>2</v>
      </c>
      <c r="E1592">
        <v>0.14285714285714279</v>
      </c>
      <c r="F1592">
        <v>1</v>
      </c>
      <c r="G1592">
        <v>12</v>
      </c>
      <c r="H1592">
        <v>1</v>
      </c>
      <c r="I1592">
        <v>2.5649493574615372</v>
      </c>
      <c r="J1592">
        <v>5.1298987149230726</v>
      </c>
      <c r="K1592">
        <v>5.1298987149230726</v>
      </c>
      <c r="L1592">
        <v>0.36642133678021949</v>
      </c>
      <c r="M1592">
        <v>5.8903491282217537</v>
      </c>
      <c r="N1592">
        <v>1</v>
      </c>
      <c r="O1592">
        <v>0.5</v>
      </c>
      <c r="P1592">
        <v>2.5649493574615372</v>
      </c>
      <c r="Q1592">
        <v>2.5649493574615372</v>
      </c>
      <c r="R1592">
        <v>0.18321066839010969</v>
      </c>
      <c r="S1592" t="str" cm="1">
        <f t="array" ref="S1592">IFERROR(_xlfn.TEXTJOIN(", ", TRUE, _xlfn._xlws.FILTER(QA_Seed_Keywords!B$2:B$83, ISNUMBER(SEARCH(A1592, QA_Seed_Keywords!B$2:B$83)))), "")</f>
        <v/>
      </c>
      <c r="T1592" cm="1">
        <f t="array" ref="T1592">SUM(--ISNUMBER(SEARCH($A1592,QA_Seed_Keywords!$B$2:$B$83)))</f>
        <v>0</v>
      </c>
      <c r="U1592" t="str" cm="1">
        <f t="array" ref="U1592">IFERROR(_xlfn.TEXTJOIN(", ", TRUE, _xlfn._xlws.FILTER(ROW(QA_Seed_Keywords!B$2:B$83), ISNUMBER(SEARCH(A1592, QA_Seed_Keywords!B$2:B$83)))), "")</f>
        <v/>
      </c>
    </row>
    <row r="1593" spans="1:21" customFormat="1" x14ac:dyDescent="0.3">
      <c r="A1593" t="s">
        <v>2771</v>
      </c>
      <c r="B1593" t="s">
        <v>2772</v>
      </c>
      <c r="C1593">
        <v>2</v>
      </c>
      <c r="D1593">
        <v>2</v>
      </c>
      <c r="E1593">
        <v>0.14285714285714279</v>
      </c>
      <c r="F1593">
        <v>1</v>
      </c>
      <c r="G1593">
        <v>12</v>
      </c>
      <c r="H1593">
        <v>1</v>
      </c>
      <c r="I1593">
        <v>2.5649493574615372</v>
      </c>
      <c r="J1593">
        <v>5.1298987149230726</v>
      </c>
      <c r="K1593">
        <v>5.1298987149230726</v>
      </c>
      <c r="L1593">
        <v>0.36642133678021949</v>
      </c>
      <c r="M1593">
        <v>5.8903491282217537</v>
      </c>
      <c r="N1593">
        <v>1</v>
      </c>
      <c r="O1593">
        <v>0.5</v>
      </c>
      <c r="P1593">
        <v>2.5649493574615372</v>
      </c>
      <c r="Q1593">
        <v>2.5649493574615372</v>
      </c>
      <c r="R1593">
        <v>0.18321066839010969</v>
      </c>
      <c r="S1593" t="str" cm="1">
        <f t="array" ref="S1593">IFERROR(_xlfn.TEXTJOIN(", ", TRUE, _xlfn._xlws.FILTER(QA_Seed_Keywords!B$2:B$83, ISNUMBER(SEARCH(A1593, QA_Seed_Keywords!B$2:B$83)))), "")</f>
        <v/>
      </c>
      <c r="T1593" cm="1">
        <f t="array" ref="T1593">SUM(--ISNUMBER(SEARCH($A1593,QA_Seed_Keywords!$B$2:$B$83)))</f>
        <v>0</v>
      </c>
      <c r="U1593" t="str" cm="1">
        <f t="array" ref="U1593">IFERROR(_xlfn.TEXTJOIN(", ", TRUE, _xlfn._xlws.FILTER(ROW(QA_Seed_Keywords!B$2:B$83), ISNUMBER(SEARCH(A1593, QA_Seed_Keywords!B$2:B$83)))), "")</f>
        <v/>
      </c>
    </row>
    <row r="1594" spans="1:21" customFormat="1" x14ac:dyDescent="0.3">
      <c r="A1594" t="s">
        <v>2773</v>
      </c>
      <c r="B1594" t="s">
        <v>2773</v>
      </c>
      <c r="C1594">
        <v>2</v>
      </c>
      <c r="D1594">
        <v>2</v>
      </c>
      <c r="E1594">
        <v>0.14285714285714279</v>
      </c>
      <c r="F1594">
        <v>1</v>
      </c>
      <c r="G1594">
        <v>12</v>
      </c>
      <c r="H1594">
        <v>1</v>
      </c>
      <c r="I1594">
        <v>2.5649493574615372</v>
      </c>
      <c r="J1594">
        <v>5.1298987149230726</v>
      </c>
      <c r="K1594">
        <v>5.1298987149230726</v>
      </c>
      <c r="L1594">
        <v>0.36642133678021949</v>
      </c>
      <c r="M1594">
        <v>5.8903491282217537</v>
      </c>
      <c r="N1594">
        <v>1</v>
      </c>
      <c r="O1594">
        <v>0.5</v>
      </c>
      <c r="P1594">
        <v>2.5649493574615372</v>
      </c>
      <c r="Q1594">
        <v>2.5649493574615372</v>
      </c>
      <c r="R1594">
        <v>0.18321066839010969</v>
      </c>
      <c r="S1594" t="str" cm="1">
        <f t="array" ref="S1594">IFERROR(_xlfn.TEXTJOIN(", ", TRUE, _xlfn._xlws.FILTER(QA_Seed_Keywords!B$2:B$83, ISNUMBER(SEARCH(A1594, QA_Seed_Keywords!B$2:B$83)))), "")</f>
        <v/>
      </c>
      <c r="T1594" cm="1">
        <f t="array" ref="T1594">SUM(--ISNUMBER(SEARCH($A1594,QA_Seed_Keywords!$B$2:$B$83)))</f>
        <v>0</v>
      </c>
      <c r="U1594" t="str" cm="1">
        <f t="array" ref="U1594">IFERROR(_xlfn.TEXTJOIN(", ", TRUE, _xlfn._xlws.FILTER(ROW(QA_Seed_Keywords!B$2:B$83), ISNUMBER(SEARCH(A1594, QA_Seed_Keywords!B$2:B$83)))), "")</f>
        <v/>
      </c>
    </row>
    <row r="1595" spans="1:21" customFormat="1" x14ac:dyDescent="0.3">
      <c r="A1595" t="s">
        <v>2774</v>
      </c>
      <c r="B1595" t="s">
        <v>2774</v>
      </c>
      <c r="C1595">
        <v>2</v>
      </c>
      <c r="D1595">
        <v>2</v>
      </c>
      <c r="E1595">
        <v>0.14285714285714279</v>
      </c>
      <c r="F1595">
        <v>1</v>
      </c>
      <c r="G1595">
        <v>12</v>
      </c>
      <c r="H1595">
        <v>1</v>
      </c>
      <c r="I1595">
        <v>2.5649493574615372</v>
      </c>
      <c r="J1595">
        <v>5.1298987149230726</v>
      </c>
      <c r="K1595">
        <v>5.1298987149230726</v>
      </c>
      <c r="L1595">
        <v>0.36642133678021949</v>
      </c>
      <c r="M1595">
        <v>5.8903491282217537</v>
      </c>
      <c r="N1595">
        <v>1</v>
      </c>
      <c r="O1595">
        <v>0.5</v>
      </c>
      <c r="P1595">
        <v>2.5649493574615372</v>
      </c>
      <c r="Q1595">
        <v>2.5649493574615372</v>
      </c>
      <c r="R1595">
        <v>0.18321066839010969</v>
      </c>
      <c r="S1595" t="str" cm="1">
        <f t="array" ref="S1595">IFERROR(_xlfn.TEXTJOIN(", ", TRUE, _xlfn._xlws.FILTER(QA_Seed_Keywords!B$2:B$83, ISNUMBER(SEARCH(A1595, QA_Seed_Keywords!B$2:B$83)))), "")</f>
        <v/>
      </c>
      <c r="T1595" cm="1">
        <f t="array" ref="T1595">SUM(--ISNUMBER(SEARCH($A1595,QA_Seed_Keywords!$B$2:$B$83)))</f>
        <v>0</v>
      </c>
      <c r="U1595" t="str" cm="1">
        <f t="array" ref="U1595">IFERROR(_xlfn.TEXTJOIN(", ", TRUE, _xlfn._xlws.FILTER(ROW(QA_Seed_Keywords!B$2:B$83), ISNUMBER(SEARCH(A1595, QA_Seed_Keywords!B$2:B$83)))), "")</f>
        <v/>
      </c>
    </row>
    <row r="1596" spans="1:21" customFormat="1" x14ac:dyDescent="0.3">
      <c r="A1596" t="s">
        <v>2775</v>
      </c>
      <c r="B1596" t="s">
        <v>2776</v>
      </c>
      <c r="C1596">
        <v>2</v>
      </c>
      <c r="D1596">
        <v>2</v>
      </c>
      <c r="E1596">
        <v>0.14285714285714279</v>
      </c>
      <c r="F1596">
        <v>1</v>
      </c>
      <c r="G1596">
        <v>12</v>
      </c>
      <c r="H1596">
        <v>1</v>
      </c>
      <c r="I1596">
        <v>2.5649493574615372</v>
      </c>
      <c r="J1596">
        <v>5.1298987149230726</v>
      </c>
      <c r="K1596">
        <v>5.1298987149230726</v>
      </c>
      <c r="L1596">
        <v>0.36642133678021949</v>
      </c>
      <c r="M1596">
        <v>5.8903491282217537</v>
      </c>
      <c r="N1596">
        <v>1</v>
      </c>
      <c r="O1596">
        <v>0.5</v>
      </c>
      <c r="P1596">
        <v>2.5649493574615372</v>
      </c>
      <c r="Q1596">
        <v>2.5649493574615372</v>
      </c>
      <c r="R1596">
        <v>0.18321066839010969</v>
      </c>
      <c r="S1596" t="str" cm="1">
        <f t="array" ref="S1596">IFERROR(_xlfn.TEXTJOIN(", ", TRUE, _xlfn._xlws.FILTER(QA_Seed_Keywords!B$2:B$83, ISNUMBER(SEARCH(A1596, QA_Seed_Keywords!B$2:B$83)))), "")</f>
        <v/>
      </c>
      <c r="T1596" cm="1">
        <f t="array" ref="T1596">SUM(--ISNUMBER(SEARCH($A1596,QA_Seed_Keywords!$B$2:$B$83)))</f>
        <v>0</v>
      </c>
      <c r="U1596" t="str" cm="1">
        <f t="array" ref="U1596">IFERROR(_xlfn.TEXTJOIN(", ", TRUE, _xlfn._xlws.FILTER(ROW(QA_Seed_Keywords!B$2:B$83), ISNUMBER(SEARCH(A1596, QA_Seed_Keywords!B$2:B$83)))), "")</f>
        <v/>
      </c>
    </row>
    <row r="1597" spans="1:21" customFormat="1" x14ac:dyDescent="0.3">
      <c r="A1597" t="s">
        <v>2777</v>
      </c>
      <c r="B1597" t="s">
        <v>2778</v>
      </c>
      <c r="C1597">
        <v>2</v>
      </c>
      <c r="D1597">
        <v>2</v>
      </c>
      <c r="E1597">
        <v>0.14285714285714279</v>
      </c>
      <c r="F1597">
        <v>1</v>
      </c>
      <c r="G1597">
        <v>12</v>
      </c>
      <c r="H1597">
        <v>1</v>
      </c>
      <c r="I1597">
        <v>2.5649493574615372</v>
      </c>
      <c r="J1597">
        <v>5.1298987149230726</v>
      </c>
      <c r="K1597">
        <v>5.1298987149230726</v>
      </c>
      <c r="L1597">
        <v>0.36642133678021949</v>
      </c>
      <c r="M1597">
        <v>5.8903491282217537</v>
      </c>
      <c r="N1597">
        <v>1</v>
      </c>
      <c r="O1597">
        <v>0.5</v>
      </c>
      <c r="P1597">
        <v>2.5649493574615372</v>
      </c>
      <c r="Q1597">
        <v>2.5649493574615372</v>
      </c>
      <c r="R1597">
        <v>0.18321066839010969</v>
      </c>
      <c r="S1597" t="str" cm="1">
        <f t="array" ref="S1597">IFERROR(_xlfn.TEXTJOIN(", ", TRUE, _xlfn._xlws.FILTER(QA_Seed_Keywords!B$2:B$83, ISNUMBER(SEARCH(A1597, QA_Seed_Keywords!B$2:B$83)))), "")</f>
        <v/>
      </c>
      <c r="T1597" cm="1">
        <f t="array" ref="T1597">SUM(--ISNUMBER(SEARCH($A1597,QA_Seed_Keywords!$B$2:$B$83)))</f>
        <v>0</v>
      </c>
      <c r="U1597" t="str" cm="1">
        <f t="array" ref="U1597">IFERROR(_xlfn.TEXTJOIN(", ", TRUE, _xlfn._xlws.FILTER(ROW(QA_Seed_Keywords!B$2:B$83), ISNUMBER(SEARCH(A1597, QA_Seed_Keywords!B$2:B$83)))), "")</f>
        <v/>
      </c>
    </row>
    <row r="1598" spans="1:21" customFormat="1" x14ac:dyDescent="0.3">
      <c r="A1598" t="s">
        <v>2779</v>
      </c>
      <c r="B1598" t="s">
        <v>2779</v>
      </c>
      <c r="C1598">
        <v>2</v>
      </c>
      <c r="D1598">
        <v>2</v>
      </c>
      <c r="E1598">
        <v>0.14285714285714279</v>
      </c>
      <c r="F1598">
        <v>1</v>
      </c>
      <c r="G1598">
        <v>12</v>
      </c>
      <c r="H1598">
        <v>1</v>
      </c>
      <c r="I1598">
        <v>2.5649493574615372</v>
      </c>
      <c r="J1598">
        <v>5.1298987149230726</v>
      </c>
      <c r="K1598">
        <v>5.1298987149230726</v>
      </c>
      <c r="L1598">
        <v>0.36642133678021949</v>
      </c>
      <c r="M1598">
        <v>5.1972019476618083</v>
      </c>
      <c r="N1598">
        <v>1</v>
      </c>
      <c r="O1598">
        <v>0.5</v>
      </c>
      <c r="P1598">
        <v>2.5649493574615372</v>
      </c>
      <c r="Q1598">
        <v>2.5649493574615372</v>
      </c>
      <c r="R1598">
        <v>0.18321066839010969</v>
      </c>
      <c r="S1598" t="str" cm="1">
        <f t="array" ref="S1598">IFERROR(_xlfn.TEXTJOIN(", ", TRUE, _xlfn._xlws.FILTER(QA_Seed_Keywords!B$2:B$83, ISNUMBER(SEARCH(A1598, QA_Seed_Keywords!B$2:B$83)))), "")</f>
        <v/>
      </c>
      <c r="T1598" cm="1">
        <f t="array" ref="T1598">SUM(--ISNUMBER(SEARCH($A1598,QA_Seed_Keywords!$B$2:$B$83)))</f>
        <v>0</v>
      </c>
      <c r="U1598" t="str" cm="1">
        <f t="array" ref="U1598">IFERROR(_xlfn.TEXTJOIN(", ", TRUE, _xlfn._xlws.FILTER(ROW(QA_Seed_Keywords!B$2:B$83), ISNUMBER(SEARCH(A1598, QA_Seed_Keywords!B$2:B$83)))), "")</f>
        <v/>
      </c>
    </row>
    <row r="1599" spans="1:21" customFormat="1" x14ac:dyDescent="0.3">
      <c r="A1599" t="s">
        <v>2780</v>
      </c>
      <c r="B1599" t="s">
        <v>2780</v>
      </c>
      <c r="C1599">
        <v>2</v>
      </c>
      <c r="D1599">
        <v>2</v>
      </c>
      <c r="E1599">
        <v>0.14285714285714279</v>
      </c>
      <c r="F1599">
        <v>1</v>
      </c>
      <c r="G1599">
        <v>12</v>
      </c>
      <c r="H1599">
        <v>1</v>
      </c>
      <c r="I1599">
        <v>2.5649493574615372</v>
      </c>
      <c r="J1599">
        <v>5.1298987149230726</v>
      </c>
      <c r="K1599">
        <v>5.1298987149230726</v>
      </c>
      <c r="L1599">
        <v>0.36642133678021949</v>
      </c>
      <c r="M1599">
        <v>5.1972019476618083</v>
      </c>
      <c r="N1599">
        <v>1</v>
      </c>
      <c r="O1599">
        <v>0.5</v>
      </c>
      <c r="P1599">
        <v>2.5649493574615372</v>
      </c>
      <c r="Q1599">
        <v>2.5649493574615372</v>
      </c>
      <c r="R1599">
        <v>0.18321066839010969</v>
      </c>
      <c r="S1599" t="str" cm="1">
        <f t="array" ref="S1599">IFERROR(_xlfn.TEXTJOIN(", ", TRUE, _xlfn._xlws.FILTER(QA_Seed_Keywords!B$2:B$83, ISNUMBER(SEARCH(A1599, QA_Seed_Keywords!B$2:B$83)))), "")</f>
        <v/>
      </c>
      <c r="T1599" cm="1">
        <f t="array" ref="T1599">SUM(--ISNUMBER(SEARCH($A1599,QA_Seed_Keywords!$B$2:$B$83)))</f>
        <v>0</v>
      </c>
      <c r="U1599" t="str" cm="1">
        <f t="array" ref="U1599">IFERROR(_xlfn.TEXTJOIN(", ", TRUE, _xlfn._xlws.FILTER(ROW(QA_Seed_Keywords!B$2:B$83), ISNUMBER(SEARCH(A1599, QA_Seed_Keywords!B$2:B$83)))), "")</f>
        <v/>
      </c>
    </row>
    <row r="1600" spans="1:21" customFormat="1" x14ac:dyDescent="0.3">
      <c r="A1600" t="s">
        <v>2781</v>
      </c>
      <c r="B1600" t="s">
        <v>2781</v>
      </c>
      <c r="C1600">
        <v>2</v>
      </c>
      <c r="D1600">
        <v>2</v>
      </c>
      <c r="E1600">
        <v>0.14285714285714279</v>
      </c>
      <c r="F1600">
        <v>1</v>
      </c>
      <c r="G1600">
        <v>12</v>
      </c>
      <c r="H1600">
        <v>1</v>
      </c>
      <c r="I1600">
        <v>2.5649493574615372</v>
      </c>
      <c r="J1600">
        <v>5.1298987149230726</v>
      </c>
      <c r="K1600">
        <v>5.1298987149230726</v>
      </c>
      <c r="L1600">
        <v>0.36642133678021949</v>
      </c>
      <c r="M1600">
        <v>5.8903491282217537</v>
      </c>
      <c r="N1600">
        <v>1</v>
      </c>
      <c r="O1600">
        <v>0.5</v>
      </c>
      <c r="P1600">
        <v>2.5649493574615372</v>
      </c>
      <c r="Q1600">
        <v>2.5649493574615372</v>
      </c>
      <c r="R1600">
        <v>0.18321066839010969</v>
      </c>
      <c r="S1600" t="str" cm="1">
        <f t="array" ref="S1600">IFERROR(_xlfn.TEXTJOIN(", ", TRUE, _xlfn._xlws.FILTER(QA_Seed_Keywords!B$2:B$83, ISNUMBER(SEARCH(A1600, QA_Seed_Keywords!B$2:B$83)))), "")</f>
        <v/>
      </c>
      <c r="T1600" cm="1">
        <f t="array" ref="T1600">SUM(--ISNUMBER(SEARCH($A1600,QA_Seed_Keywords!$B$2:$B$83)))</f>
        <v>0</v>
      </c>
      <c r="U1600" t="str" cm="1">
        <f t="array" ref="U1600">IFERROR(_xlfn.TEXTJOIN(", ", TRUE, _xlfn._xlws.FILTER(ROW(QA_Seed_Keywords!B$2:B$83), ISNUMBER(SEARCH(A1600, QA_Seed_Keywords!B$2:B$83)))), "")</f>
        <v/>
      </c>
    </row>
    <row r="1601" spans="1:21" customFormat="1" x14ac:dyDescent="0.3">
      <c r="A1601" t="s">
        <v>2782</v>
      </c>
      <c r="B1601" t="s">
        <v>2782</v>
      </c>
      <c r="C1601">
        <v>2</v>
      </c>
      <c r="D1601">
        <v>2</v>
      </c>
      <c r="E1601">
        <v>0.14285714285714279</v>
      </c>
      <c r="F1601">
        <v>1</v>
      </c>
      <c r="G1601">
        <v>12</v>
      </c>
      <c r="H1601">
        <v>1</v>
      </c>
      <c r="I1601">
        <v>2.5649493574615372</v>
      </c>
      <c r="J1601">
        <v>5.1298987149230726</v>
      </c>
      <c r="K1601">
        <v>5.1298987149230726</v>
      </c>
      <c r="L1601">
        <v>0.36642133678021949</v>
      </c>
      <c r="M1601">
        <v>5.1972019476618083</v>
      </c>
      <c r="N1601">
        <v>1</v>
      </c>
      <c r="O1601">
        <v>0.5</v>
      </c>
      <c r="P1601">
        <v>2.5649493574615372</v>
      </c>
      <c r="Q1601">
        <v>2.5649493574615372</v>
      </c>
      <c r="R1601">
        <v>0.18321066839010969</v>
      </c>
      <c r="S1601" t="str" cm="1">
        <f t="array" ref="S1601">IFERROR(_xlfn.TEXTJOIN(", ", TRUE, _xlfn._xlws.FILTER(QA_Seed_Keywords!B$2:B$83, ISNUMBER(SEARCH(A1601, QA_Seed_Keywords!B$2:B$83)))), "")</f>
        <v/>
      </c>
      <c r="T1601" cm="1">
        <f t="array" ref="T1601">SUM(--ISNUMBER(SEARCH($A1601,QA_Seed_Keywords!$B$2:$B$83)))</f>
        <v>0</v>
      </c>
      <c r="U1601" t="str" cm="1">
        <f t="array" ref="U1601">IFERROR(_xlfn.TEXTJOIN(", ", TRUE, _xlfn._xlws.FILTER(ROW(QA_Seed_Keywords!B$2:B$83), ISNUMBER(SEARCH(A1601, QA_Seed_Keywords!B$2:B$83)))), "")</f>
        <v/>
      </c>
    </row>
    <row r="1602" spans="1:21" customFormat="1" x14ac:dyDescent="0.3">
      <c r="A1602" t="s">
        <v>2783</v>
      </c>
      <c r="B1602" t="s">
        <v>2784</v>
      </c>
      <c r="C1602">
        <v>2</v>
      </c>
      <c r="D1602">
        <v>2</v>
      </c>
      <c r="E1602">
        <v>0.14285714285714279</v>
      </c>
      <c r="F1602">
        <v>1</v>
      </c>
      <c r="G1602">
        <v>12</v>
      </c>
      <c r="H1602">
        <v>1</v>
      </c>
      <c r="I1602">
        <v>2.5649493574615372</v>
      </c>
      <c r="J1602">
        <v>5.1298987149230726</v>
      </c>
      <c r="K1602">
        <v>5.1298987149230726</v>
      </c>
      <c r="L1602">
        <v>0.36642133678021949</v>
      </c>
      <c r="M1602">
        <v>5.8903491282217537</v>
      </c>
      <c r="N1602">
        <v>1</v>
      </c>
      <c r="O1602">
        <v>0.5</v>
      </c>
      <c r="P1602">
        <v>2.5649493574615372</v>
      </c>
      <c r="Q1602">
        <v>2.5649493574615372</v>
      </c>
      <c r="R1602">
        <v>0.18321066839010969</v>
      </c>
      <c r="S1602" t="str" cm="1">
        <f t="array" ref="S1602">IFERROR(_xlfn.TEXTJOIN(", ", TRUE, _xlfn._xlws.FILTER(QA_Seed_Keywords!B$2:B$83, ISNUMBER(SEARCH(A1602, QA_Seed_Keywords!B$2:B$83)))), "")</f>
        <v/>
      </c>
      <c r="T1602" cm="1">
        <f t="array" ref="T1602">SUM(--ISNUMBER(SEARCH($A1602,QA_Seed_Keywords!$B$2:$B$83)))</f>
        <v>0</v>
      </c>
      <c r="U1602" t="str" cm="1">
        <f t="array" ref="U1602">IFERROR(_xlfn.TEXTJOIN(", ", TRUE, _xlfn._xlws.FILTER(ROW(QA_Seed_Keywords!B$2:B$83), ISNUMBER(SEARCH(A1602, QA_Seed_Keywords!B$2:B$83)))), "")</f>
        <v/>
      </c>
    </row>
    <row r="1603" spans="1:21" customFormat="1" x14ac:dyDescent="0.3">
      <c r="A1603" t="s">
        <v>2785</v>
      </c>
      <c r="B1603" t="s">
        <v>2786</v>
      </c>
      <c r="C1603">
        <v>2</v>
      </c>
      <c r="D1603">
        <v>2</v>
      </c>
      <c r="E1603">
        <v>0.14285714285714279</v>
      </c>
      <c r="F1603">
        <v>1</v>
      </c>
      <c r="G1603">
        <v>12</v>
      </c>
      <c r="H1603">
        <v>1</v>
      </c>
      <c r="I1603">
        <v>2.5649493574615372</v>
      </c>
      <c r="J1603">
        <v>5.1298987149230726</v>
      </c>
      <c r="K1603">
        <v>5.1298987149230726</v>
      </c>
      <c r="L1603">
        <v>0.36642133678021949</v>
      </c>
      <c r="M1603">
        <v>5.8903491282217537</v>
      </c>
      <c r="N1603">
        <v>1</v>
      </c>
      <c r="O1603">
        <v>0.5</v>
      </c>
      <c r="P1603">
        <v>2.5649493574615372</v>
      </c>
      <c r="Q1603">
        <v>2.5649493574615372</v>
      </c>
      <c r="R1603">
        <v>0.18321066839010969</v>
      </c>
      <c r="S1603" t="str" cm="1">
        <f t="array" ref="S1603">IFERROR(_xlfn.TEXTJOIN(", ", TRUE, _xlfn._xlws.FILTER(QA_Seed_Keywords!B$2:B$83, ISNUMBER(SEARCH(A1603, QA_Seed_Keywords!B$2:B$83)))), "")</f>
        <v/>
      </c>
      <c r="T1603" cm="1">
        <f t="array" ref="T1603">SUM(--ISNUMBER(SEARCH($A1603,QA_Seed_Keywords!$B$2:$B$83)))</f>
        <v>0</v>
      </c>
      <c r="U1603" t="str" cm="1">
        <f t="array" ref="U1603">IFERROR(_xlfn.TEXTJOIN(", ", TRUE, _xlfn._xlws.FILTER(ROW(QA_Seed_Keywords!B$2:B$83), ISNUMBER(SEARCH(A1603, QA_Seed_Keywords!B$2:B$83)))), "")</f>
        <v/>
      </c>
    </row>
    <row r="1604" spans="1:21" customFormat="1" x14ac:dyDescent="0.3">
      <c r="A1604" t="s">
        <v>2787</v>
      </c>
      <c r="B1604" t="s">
        <v>2787</v>
      </c>
      <c r="C1604">
        <v>2</v>
      </c>
      <c r="D1604">
        <v>2</v>
      </c>
      <c r="E1604">
        <v>0.14285714285714279</v>
      </c>
      <c r="F1604">
        <v>1</v>
      </c>
      <c r="G1604">
        <v>12</v>
      </c>
      <c r="H1604">
        <v>1</v>
      </c>
      <c r="I1604">
        <v>2.5649493574615372</v>
      </c>
      <c r="J1604">
        <v>5.1298987149230726</v>
      </c>
      <c r="K1604">
        <v>5.1298987149230726</v>
      </c>
      <c r="L1604">
        <v>0.36642133678021949</v>
      </c>
      <c r="M1604">
        <v>5.1972019476618083</v>
      </c>
      <c r="N1604">
        <v>1</v>
      </c>
      <c r="O1604">
        <v>0.5</v>
      </c>
      <c r="P1604">
        <v>2.5649493574615372</v>
      </c>
      <c r="Q1604">
        <v>2.5649493574615372</v>
      </c>
      <c r="R1604">
        <v>0.18321066839010969</v>
      </c>
      <c r="S1604" t="str" cm="1">
        <f t="array" ref="S1604">IFERROR(_xlfn.TEXTJOIN(", ", TRUE, _xlfn._xlws.FILTER(QA_Seed_Keywords!B$2:B$83, ISNUMBER(SEARCH(A1604, QA_Seed_Keywords!B$2:B$83)))), "")</f>
        <v/>
      </c>
      <c r="T1604" cm="1">
        <f t="array" ref="T1604">SUM(--ISNUMBER(SEARCH($A1604,QA_Seed_Keywords!$B$2:$B$83)))</f>
        <v>0</v>
      </c>
      <c r="U1604" t="str" cm="1">
        <f t="array" ref="U1604">IFERROR(_xlfn.TEXTJOIN(", ", TRUE, _xlfn._xlws.FILTER(ROW(QA_Seed_Keywords!B$2:B$83), ISNUMBER(SEARCH(A1604, QA_Seed_Keywords!B$2:B$83)))), "")</f>
        <v/>
      </c>
    </row>
    <row r="1605" spans="1:21" customFormat="1" x14ac:dyDescent="0.3">
      <c r="A1605" t="s">
        <v>2788</v>
      </c>
      <c r="B1605" t="s">
        <v>2789</v>
      </c>
      <c r="C1605">
        <v>2</v>
      </c>
      <c r="D1605">
        <v>2</v>
      </c>
      <c r="E1605">
        <v>0.14285714285714279</v>
      </c>
      <c r="F1605">
        <v>1</v>
      </c>
      <c r="G1605">
        <v>12</v>
      </c>
      <c r="H1605">
        <v>1</v>
      </c>
      <c r="I1605">
        <v>2.5649493574615372</v>
      </c>
      <c r="J1605">
        <v>5.1298987149230726</v>
      </c>
      <c r="K1605">
        <v>5.1298987149230726</v>
      </c>
      <c r="L1605">
        <v>0.36642133678021949</v>
      </c>
      <c r="M1605">
        <v>5.1972019476618083</v>
      </c>
      <c r="N1605">
        <v>1</v>
      </c>
      <c r="O1605">
        <v>0.5</v>
      </c>
      <c r="P1605">
        <v>2.5649493574615372</v>
      </c>
      <c r="Q1605">
        <v>2.5649493574615372</v>
      </c>
      <c r="R1605">
        <v>0.18321066839010969</v>
      </c>
      <c r="S1605" t="str" cm="1">
        <f t="array" ref="S1605">IFERROR(_xlfn.TEXTJOIN(", ", TRUE, _xlfn._xlws.FILTER(QA_Seed_Keywords!B$2:B$83, ISNUMBER(SEARCH(A1605, QA_Seed_Keywords!B$2:B$83)))), "")</f>
        <v/>
      </c>
      <c r="T1605" cm="1">
        <f t="array" ref="T1605">SUM(--ISNUMBER(SEARCH($A1605,QA_Seed_Keywords!$B$2:$B$83)))</f>
        <v>0</v>
      </c>
      <c r="U1605" t="str" cm="1">
        <f t="array" ref="U1605">IFERROR(_xlfn.TEXTJOIN(", ", TRUE, _xlfn._xlws.FILTER(ROW(QA_Seed_Keywords!B$2:B$83), ISNUMBER(SEARCH(A1605, QA_Seed_Keywords!B$2:B$83)))), "")</f>
        <v/>
      </c>
    </row>
    <row r="1606" spans="1:21" customFormat="1" x14ac:dyDescent="0.3">
      <c r="A1606" t="s">
        <v>2790</v>
      </c>
      <c r="B1606" t="s">
        <v>2790</v>
      </c>
      <c r="C1606">
        <v>2</v>
      </c>
      <c r="D1606">
        <v>2</v>
      </c>
      <c r="E1606">
        <v>0.14285714285714279</v>
      </c>
      <c r="F1606">
        <v>1</v>
      </c>
      <c r="G1606">
        <v>12</v>
      </c>
      <c r="H1606">
        <v>1</v>
      </c>
      <c r="I1606">
        <v>2.5649493574615372</v>
      </c>
      <c r="J1606">
        <v>5.1298987149230726</v>
      </c>
      <c r="K1606">
        <v>5.1298987149230726</v>
      </c>
      <c r="L1606">
        <v>0.36642133678021949</v>
      </c>
      <c r="M1606">
        <v>5.1972019476618083</v>
      </c>
      <c r="N1606">
        <v>1</v>
      </c>
      <c r="O1606">
        <v>0.5</v>
      </c>
      <c r="P1606">
        <v>2.5649493574615372</v>
      </c>
      <c r="Q1606">
        <v>2.5649493574615372</v>
      </c>
      <c r="R1606">
        <v>0.18321066839010969</v>
      </c>
      <c r="S1606" t="str" cm="1">
        <f t="array" ref="S1606">IFERROR(_xlfn.TEXTJOIN(", ", TRUE, _xlfn._xlws.FILTER(QA_Seed_Keywords!B$2:B$83, ISNUMBER(SEARCH(A1606, QA_Seed_Keywords!B$2:B$83)))), "")</f>
        <v/>
      </c>
      <c r="T1606" cm="1">
        <f t="array" ref="T1606">SUM(--ISNUMBER(SEARCH($A1606,QA_Seed_Keywords!$B$2:$B$83)))</f>
        <v>0</v>
      </c>
      <c r="U1606" t="str" cm="1">
        <f t="array" ref="U1606">IFERROR(_xlfn.TEXTJOIN(", ", TRUE, _xlfn._xlws.FILTER(ROW(QA_Seed_Keywords!B$2:B$83), ISNUMBER(SEARCH(A1606, QA_Seed_Keywords!B$2:B$83)))), "")</f>
        <v/>
      </c>
    </row>
    <row r="1607" spans="1:21" customFormat="1" x14ac:dyDescent="0.3">
      <c r="A1607" t="s">
        <v>2791</v>
      </c>
      <c r="B1607" t="s">
        <v>2792</v>
      </c>
      <c r="C1607">
        <v>2</v>
      </c>
      <c r="D1607">
        <v>2</v>
      </c>
      <c r="E1607">
        <v>0.14285714285714279</v>
      </c>
      <c r="F1607">
        <v>1</v>
      </c>
      <c r="G1607">
        <v>12</v>
      </c>
      <c r="H1607">
        <v>1</v>
      </c>
      <c r="I1607">
        <v>2.5649493574615372</v>
      </c>
      <c r="J1607">
        <v>5.1298987149230726</v>
      </c>
      <c r="K1607">
        <v>5.1298987149230726</v>
      </c>
      <c r="L1607">
        <v>0.36642133678021949</v>
      </c>
      <c r="M1607">
        <v>5.8903491282217537</v>
      </c>
      <c r="N1607">
        <v>1</v>
      </c>
      <c r="O1607">
        <v>0.5</v>
      </c>
      <c r="P1607">
        <v>2.5649493574615372</v>
      </c>
      <c r="Q1607">
        <v>2.5649493574615372</v>
      </c>
      <c r="R1607">
        <v>0.18321066839010969</v>
      </c>
      <c r="S1607" t="str" cm="1">
        <f t="array" ref="S1607">IFERROR(_xlfn.TEXTJOIN(", ", TRUE, _xlfn._xlws.FILTER(QA_Seed_Keywords!B$2:B$83, ISNUMBER(SEARCH(A1607, QA_Seed_Keywords!B$2:B$83)))), "")</f>
        <v/>
      </c>
      <c r="T1607" cm="1">
        <f t="array" ref="T1607">SUM(--ISNUMBER(SEARCH($A1607,QA_Seed_Keywords!$B$2:$B$83)))</f>
        <v>0</v>
      </c>
      <c r="U1607" t="str" cm="1">
        <f t="array" ref="U1607">IFERROR(_xlfn.TEXTJOIN(", ", TRUE, _xlfn._xlws.FILTER(ROW(QA_Seed_Keywords!B$2:B$83), ISNUMBER(SEARCH(A1607, QA_Seed_Keywords!B$2:B$83)))), "")</f>
        <v/>
      </c>
    </row>
    <row r="1608" spans="1:21" customFormat="1" x14ac:dyDescent="0.3">
      <c r="A1608" t="s">
        <v>2793</v>
      </c>
      <c r="B1608" t="s">
        <v>2794</v>
      </c>
      <c r="C1608">
        <v>2</v>
      </c>
      <c r="D1608">
        <v>2</v>
      </c>
      <c r="E1608">
        <v>0.14285714285714279</v>
      </c>
      <c r="F1608">
        <v>1</v>
      </c>
      <c r="G1608">
        <v>12</v>
      </c>
      <c r="H1608">
        <v>1</v>
      </c>
      <c r="I1608">
        <v>2.5649493574615372</v>
      </c>
      <c r="J1608">
        <v>5.1298987149230726</v>
      </c>
      <c r="K1608">
        <v>5.1298987149230726</v>
      </c>
      <c r="L1608">
        <v>0.36642133678021949</v>
      </c>
      <c r="M1608">
        <v>5.8903491282217537</v>
      </c>
      <c r="N1608">
        <v>1</v>
      </c>
      <c r="O1608">
        <v>0.5</v>
      </c>
      <c r="P1608">
        <v>2.5649493574615372</v>
      </c>
      <c r="Q1608">
        <v>2.5649493574615372</v>
      </c>
      <c r="R1608">
        <v>0.18321066839010969</v>
      </c>
      <c r="S1608" t="str" cm="1">
        <f t="array" ref="S1608">IFERROR(_xlfn.TEXTJOIN(", ", TRUE, _xlfn._xlws.FILTER(QA_Seed_Keywords!B$2:B$83, ISNUMBER(SEARCH(A1608, QA_Seed_Keywords!B$2:B$83)))), "")</f>
        <v/>
      </c>
      <c r="T1608" cm="1">
        <f t="array" ref="T1608">SUM(--ISNUMBER(SEARCH($A1608,QA_Seed_Keywords!$B$2:$B$83)))</f>
        <v>0</v>
      </c>
      <c r="U1608" t="str" cm="1">
        <f t="array" ref="U1608">IFERROR(_xlfn.TEXTJOIN(", ", TRUE, _xlfn._xlws.FILTER(ROW(QA_Seed_Keywords!B$2:B$83), ISNUMBER(SEARCH(A1608, QA_Seed_Keywords!B$2:B$83)))), "")</f>
        <v/>
      </c>
    </row>
    <row r="1609" spans="1:21" customFormat="1" x14ac:dyDescent="0.3">
      <c r="A1609" t="s">
        <v>2795</v>
      </c>
      <c r="B1609" t="s">
        <v>2796</v>
      </c>
      <c r="C1609">
        <v>2</v>
      </c>
      <c r="D1609">
        <v>2</v>
      </c>
      <c r="E1609">
        <v>0.14285714285714279</v>
      </c>
      <c r="F1609">
        <v>1</v>
      </c>
      <c r="G1609">
        <v>12</v>
      </c>
      <c r="H1609">
        <v>1</v>
      </c>
      <c r="I1609">
        <v>2.5649493574615372</v>
      </c>
      <c r="J1609">
        <v>5.1298987149230726</v>
      </c>
      <c r="K1609">
        <v>5.1298987149230726</v>
      </c>
      <c r="L1609">
        <v>0.36642133678021949</v>
      </c>
      <c r="M1609">
        <v>5.8903491282217537</v>
      </c>
      <c r="N1609">
        <v>1</v>
      </c>
      <c r="O1609">
        <v>0.5</v>
      </c>
      <c r="P1609">
        <v>2.5649493574615372</v>
      </c>
      <c r="Q1609">
        <v>2.5649493574615372</v>
      </c>
      <c r="R1609">
        <v>0.18321066839010969</v>
      </c>
      <c r="S1609" t="str" cm="1">
        <f t="array" ref="S1609">IFERROR(_xlfn.TEXTJOIN(", ", TRUE, _xlfn._xlws.FILTER(QA_Seed_Keywords!B$2:B$83, ISNUMBER(SEARCH(A1609, QA_Seed_Keywords!B$2:B$83)))), "")</f>
        <v/>
      </c>
      <c r="T1609" cm="1">
        <f t="array" ref="T1609">SUM(--ISNUMBER(SEARCH($A1609,QA_Seed_Keywords!$B$2:$B$83)))</f>
        <v>0</v>
      </c>
      <c r="U1609" t="str" cm="1">
        <f t="array" ref="U1609">IFERROR(_xlfn.TEXTJOIN(", ", TRUE, _xlfn._xlws.FILTER(ROW(QA_Seed_Keywords!B$2:B$83), ISNUMBER(SEARCH(A1609, QA_Seed_Keywords!B$2:B$83)))), "")</f>
        <v/>
      </c>
    </row>
    <row r="1610" spans="1:21" customFormat="1" x14ac:dyDescent="0.3">
      <c r="A1610" t="s">
        <v>2797</v>
      </c>
      <c r="B1610" t="s">
        <v>2798</v>
      </c>
      <c r="C1610">
        <v>2</v>
      </c>
      <c r="D1610">
        <v>2</v>
      </c>
      <c r="E1610">
        <v>0.14285714285714279</v>
      </c>
      <c r="F1610">
        <v>1</v>
      </c>
      <c r="G1610">
        <v>12</v>
      </c>
      <c r="H1610">
        <v>1</v>
      </c>
      <c r="I1610">
        <v>2.5649493574615372</v>
      </c>
      <c r="J1610">
        <v>5.1298987149230726</v>
      </c>
      <c r="K1610">
        <v>5.1298987149230726</v>
      </c>
      <c r="L1610">
        <v>0.36642133678021949</v>
      </c>
      <c r="M1610">
        <v>5.1972019476618083</v>
      </c>
      <c r="N1610">
        <v>1</v>
      </c>
      <c r="O1610">
        <v>0.5</v>
      </c>
      <c r="P1610">
        <v>2.5649493574615372</v>
      </c>
      <c r="Q1610">
        <v>2.5649493574615372</v>
      </c>
      <c r="R1610">
        <v>0.18321066839010969</v>
      </c>
      <c r="S1610" t="str" cm="1">
        <f t="array" ref="S1610">IFERROR(_xlfn.TEXTJOIN(", ", TRUE, _xlfn._xlws.FILTER(QA_Seed_Keywords!B$2:B$83, ISNUMBER(SEARCH(A1610, QA_Seed_Keywords!B$2:B$83)))), "")</f>
        <v/>
      </c>
      <c r="T1610" cm="1">
        <f t="array" ref="T1610">SUM(--ISNUMBER(SEARCH($A1610,QA_Seed_Keywords!$B$2:$B$83)))</f>
        <v>0</v>
      </c>
      <c r="U1610" t="str" cm="1">
        <f t="array" ref="U1610">IFERROR(_xlfn.TEXTJOIN(", ", TRUE, _xlfn._xlws.FILTER(ROW(QA_Seed_Keywords!B$2:B$83), ISNUMBER(SEARCH(A1610, QA_Seed_Keywords!B$2:B$83)))), "")</f>
        <v/>
      </c>
    </row>
    <row r="1611" spans="1:21" customFormat="1" x14ac:dyDescent="0.3">
      <c r="A1611" t="s">
        <v>2799</v>
      </c>
      <c r="B1611" t="s">
        <v>2800</v>
      </c>
      <c r="C1611">
        <v>2</v>
      </c>
      <c r="D1611">
        <v>2</v>
      </c>
      <c r="E1611">
        <v>0.14285714285714279</v>
      </c>
      <c r="F1611">
        <v>1</v>
      </c>
      <c r="G1611">
        <v>12</v>
      </c>
      <c r="H1611">
        <v>1</v>
      </c>
      <c r="I1611">
        <v>2.5649493574615372</v>
      </c>
      <c r="J1611">
        <v>5.1298987149230726</v>
      </c>
      <c r="K1611">
        <v>5.1298987149230726</v>
      </c>
      <c r="L1611">
        <v>0.36642133678021949</v>
      </c>
      <c r="M1611">
        <v>5.1972019476618083</v>
      </c>
      <c r="N1611">
        <v>1</v>
      </c>
      <c r="O1611">
        <v>0.5</v>
      </c>
      <c r="P1611">
        <v>2.5649493574615372</v>
      </c>
      <c r="Q1611">
        <v>2.5649493574615372</v>
      </c>
      <c r="R1611">
        <v>0.18321066839010969</v>
      </c>
      <c r="S1611" t="str" cm="1">
        <f t="array" ref="S1611">IFERROR(_xlfn.TEXTJOIN(", ", TRUE, _xlfn._xlws.FILTER(QA_Seed_Keywords!B$2:B$83, ISNUMBER(SEARCH(A1611, QA_Seed_Keywords!B$2:B$83)))), "")</f>
        <v/>
      </c>
      <c r="T1611" cm="1">
        <f t="array" ref="T1611">SUM(--ISNUMBER(SEARCH($A1611,QA_Seed_Keywords!$B$2:$B$83)))</f>
        <v>0</v>
      </c>
      <c r="U1611" t="str" cm="1">
        <f t="array" ref="U1611">IFERROR(_xlfn.TEXTJOIN(", ", TRUE, _xlfn._xlws.FILTER(ROW(QA_Seed_Keywords!B$2:B$83), ISNUMBER(SEARCH(A1611, QA_Seed_Keywords!B$2:B$83)))), "")</f>
        <v/>
      </c>
    </row>
    <row r="1612" spans="1:21" customFormat="1" x14ac:dyDescent="0.3">
      <c r="A1612" t="s">
        <v>2801</v>
      </c>
      <c r="B1612" t="s">
        <v>2801</v>
      </c>
      <c r="C1612">
        <v>2</v>
      </c>
      <c r="D1612">
        <v>2</v>
      </c>
      <c r="E1612">
        <v>0.14285714285714279</v>
      </c>
      <c r="F1612">
        <v>1</v>
      </c>
      <c r="G1612">
        <v>12</v>
      </c>
      <c r="H1612">
        <v>1</v>
      </c>
      <c r="I1612">
        <v>2.5649493574615372</v>
      </c>
      <c r="J1612">
        <v>5.1298987149230726</v>
      </c>
      <c r="K1612">
        <v>5.1298987149230726</v>
      </c>
      <c r="L1612">
        <v>0.36642133678021949</v>
      </c>
      <c r="M1612">
        <v>5.8903491282217537</v>
      </c>
      <c r="N1612">
        <v>1</v>
      </c>
      <c r="O1612">
        <v>0.5</v>
      </c>
      <c r="P1612">
        <v>2.5649493574615372</v>
      </c>
      <c r="Q1612">
        <v>2.5649493574615372</v>
      </c>
      <c r="R1612">
        <v>0.18321066839010969</v>
      </c>
      <c r="S1612" t="str" cm="1">
        <f t="array" ref="S1612">IFERROR(_xlfn.TEXTJOIN(", ", TRUE, _xlfn._xlws.FILTER(QA_Seed_Keywords!B$2:B$83, ISNUMBER(SEARCH(A1612, QA_Seed_Keywords!B$2:B$83)))), "")</f>
        <v/>
      </c>
      <c r="T1612" cm="1">
        <f t="array" ref="T1612">SUM(--ISNUMBER(SEARCH($A1612,QA_Seed_Keywords!$B$2:$B$83)))</f>
        <v>0</v>
      </c>
      <c r="U1612" t="str" cm="1">
        <f t="array" ref="U1612">IFERROR(_xlfn.TEXTJOIN(", ", TRUE, _xlfn._xlws.FILTER(ROW(QA_Seed_Keywords!B$2:B$83), ISNUMBER(SEARCH(A1612, QA_Seed_Keywords!B$2:B$83)))), "")</f>
        <v/>
      </c>
    </row>
    <row r="1613" spans="1:21" customFormat="1" x14ac:dyDescent="0.3">
      <c r="A1613" t="s">
        <v>2802</v>
      </c>
      <c r="B1613" t="s">
        <v>2802</v>
      </c>
      <c r="C1613">
        <v>2</v>
      </c>
      <c r="D1613">
        <v>2</v>
      </c>
      <c r="E1613">
        <v>0.14285714285714279</v>
      </c>
      <c r="F1613">
        <v>1</v>
      </c>
      <c r="G1613">
        <v>12</v>
      </c>
      <c r="H1613">
        <v>1</v>
      </c>
      <c r="I1613">
        <v>2.5649493574615372</v>
      </c>
      <c r="J1613">
        <v>5.1298987149230726</v>
      </c>
      <c r="K1613">
        <v>5.1298987149230726</v>
      </c>
      <c r="L1613">
        <v>0.36642133678021949</v>
      </c>
      <c r="M1613">
        <v>5.1972019476618083</v>
      </c>
      <c r="N1613">
        <v>1</v>
      </c>
      <c r="O1613">
        <v>0.5</v>
      </c>
      <c r="P1613">
        <v>2.5649493574615372</v>
      </c>
      <c r="Q1613">
        <v>2.5649493574615372</v>
      </c>
      <c r="R1613">
        <v>0.18321066839010969</v>
      </c>
      <c r="S1613" t="str" cm="1">
        <f t="array" ref="S1613">IFERROR(_xlfn.TEXTJOIN(", ", TRUE, _xlfn._xlws.FILTER(QA_Seed_Keywords!B$2:B$83, ISNUMBER(SEARCH(A1613, QA_Seed_Keywords!B$2:B$83)))), "")</f>
        <v/>
      </c>
      <c r="T1613" cm="1">
        <f t="array" ref="T1613">SUM(--ISNUMBER(SEARCH($A1613,QA_Seed_Keywords!$B$2:$B$83)))</f>
        <v>0</v>
      </c>
      <c r="U1613" t="str" cm="1">
        <f t="array" ref="U1613">IFERROR(_xlfn.TEXTJOIN(", ", TRUE, _xlfn._xlws.FILTER(ROW(QA_Seed_Keywords!B$2:B$83), ISNUMBER(SEARCH(A1613, QA_Seed_Keywords!B$2:B$83)))), "")</f>
        <v/>
      </c>
    </row>
    <row r="1614" spans="1:21" customFormat="1" x14ac:dyDescent="0.3">
      <c r="A1614" t="s">
        <v>2803</v>
      </c>
      <c r="B1614" t="s">
        <v>2803</v>
      </c>
      <c r="C1614">
        <v>2</v>
      </c>
      <c r="D1614">
        <v>2</v>
      </c>
      <c r="E1614">
        <v>0.14285714285714279</v>
      </c>
      <c r="F1614">
        <v>1</v>
      </c>
      <c r="G1614">
        <v>12</v>
      </c>
      <c r="H1614">
        <v>1</v>
      </c>
      <c r="I1614">
        <v>2.5649493574615372</v>
      </c>
      <c r="J1614">
        <v>5.1298987149230726</v>
      </c>
      <c r="K1614">
        <v>5.1298987149230726</v>
      </c>
      <c r="L1614">
        <v>0.36642133678021949</v>
      </c>
      <c r="M1614">
        <v>5.1972019476618083</v>
      </c>
      <c r="N1614">
        <v>1</v>
      </c>
      <c r="O1614">
        <v>0.5</v>
      </c>
      <c r="P1614">
        <v>2.5649493574615372</v>
      </c>
      <c r="Q1614">
        <v>2.5649493574615372</v>
      </c>
      <c r="R1614">
        <v>0.18321066839010969</v>
      </c>
      <c r="S1614" t="str" cm="1">
        <f t="array" ref="S1614">IFERROR(_xlfn.TEXTJOIN(", ", TRUE, _xlfn._xlws.FILTER(QA_Seed_Keywords!B$2:B$83, ISNUMBER(SEARCH(A1614, QA_Seed_Keywords!B$2:B$83)))), "")</f>
        <v/>
      </c>
      <c r="T1614" cm="1">
        <f t="array" ref="T1614">SUM(--ISNUMBER(SEARCH($A1614,QA_Seed_Keywords!$B$2:$B$83)))</f>
        <v>0</v>
      </c>
      <c r="U1614" t="str" cm="1">
        <f t="array" ref="U1614">IFERROR(_xlfn.TEXTJOIN(", ", TRUE, _xlfn._xlws.FILTER(ROW(QA_Seed_Keywords!B$2:B$83), ISNUMBER(SEARCH(A1614, QA_Seed_Keywords!B$2:B$83)))), "")</f>
        <v/>
      </c>
    </row>
    <row r="1615" spans="1:21" customFormat="1" x14ac:dyDescent="0.3">
      <c r="A1615" t="s">
        <v>2804</v>
      </c>
      <c r="B1615" t="s">
        <v>2804</v>
      </c>
      <c r="C1615">
        <v>2</v>
      </c>
      <c r="D1615">
        <v>2</v>
      </c>
      <c r="E1615">
        <v>0.14285714285714279</v>
      </c>
      <c r="F1615">
        <v>1</v>
      </c>
      <c r="G1615">
        <v>12</v>
      </c>
      <c r="H1615">
        <v>1</v>
      </c>
      <c r="I1615">
        <v>2.5649493574615372</v>
      </c>
      <c r="J1615">
        <v>5.1298987149230726</v>
      </c>
      <c r="K1615">
        <v>5.1298987149230726</v>
      </c>
      <c r="L1615">
        <v>0.36642133678021949</v>
      </c>
      <c r="M1615">
        <v>5.8903491282217537</v>
      </c>
      <c r="N1615">
        <v>1</v>
      </c>
      <c r="O1615">
        <v>0.5</v>
      </c>
      <c r="P1615">
        <v>2.5649493574615372</v>
      </c>
      <c r="Q1615">
        <v>2.5649493574615372</v>
      </c>
      <c r="R1615">
        <v>0.18321066839010969</v>
      </c>
      <c r="S1615" t="str" cm="1">
        <f t="array" ref="S1615">IFERROR(_xlfn.TEXTJOIN(", ", TRUE, _xlfn._xlws.FILTER(QA_Seed_Keywords!B$2:B$83, ISNUMBER(SEARCH(A1615, QA_Seed_Keywords!B$2:B$83)))), "")</f>
        <v/>
      </c>
      <c r="T1615" cm="1">
        <f t="array" ref="T1615">SUM(--ISNUMBER(SEARCH($A1615,QA_Seed_Keywords!$B$2:$B$83)))</f>
        <v>0</v>
      </c>
      <c r="U1615" t="str" cm="1">
        <f t="array" ref="U1615">IFERROR(_xlfn.TEXTJOIN(", ", TRUE, _xlfn._xlws.FILTER(ROW(QA_Seed_Keywords!B$2:B$83), ISNUMBER(SEARCH(A1615, QA_Seed_Keywords!B$2:B$83)))), "")</f>
        <v/>
      </c>
    </row>
    <row r="1616" spans="1:21" customFormat="1" x14ac:dyDescent="0.3">
      <c r="A1616" t="s">
        <v>2805</v>
      </c>
      <c r="B1616" t="s">
        <v>2806</v>
      </c>
      <c r="C1616">
        <v>2</v>
      </c>
      <c r="D1616">
        <v>2</v>
      </c>
      <c r="E1616">
        <v>0.14285714285714279</v>
      </c>
      <c r="F1616">
        <v>1</v>
      </c>
      <c r="G1616">
        <v>12</v>
      </c>
      <c r="H1616">
        <v>1</v>
      </c>
      <c r="I1616">
        <v>2.5649493574615372</v>
      </c>
      <c r="J1616">
        <v>5.1298987149230726</v>
      </c>
      <c r="K1616">
        <v>5.1298987149230726</v>
      </c>
      <c r="L1616">
        <v>0.36642133678021949</v>
      </c>
      <c r="M1616">
        <v>5.8903491282217537</v>
      </c>
      <c r="N1616">
        <v>1</v>
      </c>
      <c r="O1616">
        <v>0.5</v>
      </c>
      <c r="P1616">
        <v>2.5649493574615372</v>
      </c>
      <c r="Q1616">
        <v>2.5649493574615372</v>
      </c>
      <c r="R1616">
        <v>0.18321066839010969</v>
      </c>
      <c r="S1616" t="str" cm="1">
        <f t="array" ref="S1616">IFERROR(_xlfn.TEXTJOIN(", ", TRUE, _xlfn._xlws.FILTER(QA_Seed_Keywords!B$2:B$83, ISNUMBER(SEARCH(A1616, QA_Seed_Keywords!B$2:B$83)))), "")</f>
        <v/>
      </c>
      <c r="T1616" cm="1">
        <f t="array" ref="T1616">SUM(--ISNUMBER(SEARCH($A1616,QA_Seed_Keywords!$B$2:$B$83)))</f>
        <v>0</v>
      </c>
      <c r="U1616" t="str" cm="1">
        <f t="array" ref="U1616">IFERROR(_xlfn.TEXTJOIN(", ", TRUE, _xlfn._xlws.FILTER(ROW(QA_Seed_Keywords!B$2:B$83), ISNUMBER(SEARCH(A1616, QA_Seed_Keywords!B$2:B$83)))), "")</f>
        <v/>
      </c>
    </row>
    <row r="1617" spans="1:21" customFormat="1" x14ac:dyDescent="0.3">
      <c r="A1617" t="s">
        <v>2807</v>
      </c>
      <c r="B1617" t="s">
        <v>2808</v>
      </c>
      <c r="C1617">
        <v>2</v>
      </c>
      <c r="D1617">
        <v>2</v>
      </c>
      <c r="E1617">
        <v>0.14285714285714279</v>
      </c>
      <c r="F1617">
        <v>1</v>
      </c>
      <c r="G1617">
        <v>12</v>
      </c>
      <c r="H1617">
        <v>1</v>
      </c>
      <c r="I1617">
        <v>2.5649493574615372</v>
      </c>
      <c r="J1617">
        <v>5.1298987149230726</v>
      </c>
      <c r="K1617">
        <v>5.1298987149230726</v>
      </c>
      <c r="L1617">
        <v>0.36642133678021949</v>
      </c>
      <c r="M1617">
        <v>5.8903491282217537</v>
      </c>
      <c r="N1617">
        <v>1</v>
      </c>
      <c r="O1617">
        <v>0.5</v>
      </c>
      <c r="P1617">
        <v>2.5649493574615372</v>
      </c>
      <c r="Q1617">
        <v>2.5649493574615372</v>
      </c>
      <c r="R1617">
        <v>0.18321066839010969</v>
      </c>
      <c r="S1617" t="str" cm="1">
        <f t="array" ref="S1617">IFERROR(_xlfn.TEXTJOIN(", ", TRUE, _xlfn._xlws.FILTER(QA_Seed_Keywords!B$2:B$83, ISNUMBER(SEARCH(A1617, QA_Seed_Keywords!B$2:B$83)))), "")</f>
        <v/>
      </c>
      <c r="T1617" cm="1">
        <f t="array" ref="T1617">SUM(--ISNUMBER(SEARCH($A1617,QA_Seed_Keywords!$B$2:$B$83)))</f>
        <v>0</v>
      </c>
      <c r="U1617" t="str" cm="1">
        <f t="array" ref="U1617">IFERROR(_xlfn.TEXTJOIN(", ", TRUE, _xlfn._xlws.FILTER(ROW(QA_Seed_Keywords!B$2:B$83), ISNUMBER(SEARCH(A1617, QA_Seed_Keywords!B$2:B$83)))), "")</f>
        <v/>
      </c>
    </row>
    <row r="1618" spans="1:21" customFormat="1" x14ac:dyDescent="0.3">
      <c r="A1618" t="s">
        <v>2809</v>
      </c>
      <c r="B1618" t="s">
        <v>2809</v>
      </c>
      <c r="C1618">
        <v>2</v>
      </c>
      <c r="D1618">
        <v>2</v>
      </c>
      <c r="E1618">
        <v>0.14285714285714279</v>
      </c>
      <c r="F1618">
        <v>1</v>
      </c>
      <c r="G1618">
        <v>12</v>
      </c>
      <c r="H1618">
        <v>1</v>
      </c>
      <c r="I1618">
        <v>2.5649493574615372</v>
      </c>
      <c r="J1618">
        <v>5.1298987149230726</v>
      </c>
      <c r="K1618">
        <v>5.1298987149230726</v>
      </c>
      <c r="L1618">
        <v>0.36642133678021949</v>
      </c>
      <c r="M1618">
        <v>5.1972019476618083</v>
      </c>
      <c r="N1618">
        <v>1</v>
      </c>
      <c r="O1618">
        <v>0.5</v>
      </c>
      <c r="P1618">
        <v>2.5649493574615372</v>
      </c>
      <c r="Q1618">
        <v>2.5649493574615372</v>
      </c>
      <c r="R1618">
        <v>0.18321066839010969</v>
      </c>
      <c r="S1618" t="str" cm="1">
        <f t="array" ref="S1618">IFERROR(_xlfn.TEXTJOIN(", ", TRUE, _xlfn._xlws.FILTER(QA_Seed_Keywords!B$2:B$83, ISNUMBER(SEARCH(A1618, QA_Seed_Keywords!B$2:B$83)))), "")</f>
        <v/>
      </c>
      <c r="T1618" cm="1">
        <f t="array" ref="T1618">SUM(--ISNUMBER(SEARCH($A1618,QA_Seed_Keywords!$B$2:$B$83)))</f>
        <v>0</v>
      </c>
      <c r="U1618" t="str" cm="1">
        <f t="array" ref="U1618">IFERROR(_xlfn.TEXTJOIN(", ", TRUE, _xlfn._xlws.FILTER(ROW(QA_Seed_Keywords!B$2:B$83), ISNUMBER(SEARCH(A1618, QA_Seed_Keywords!B$2:B$83)))), "")</f>
        <v/>
      </c>
    </row>
    <row r="1619" spans="1:21" customFormat="1" x14ac:dyDescent="0.3">
      <c r="A1619" t="s">
        <v>2810</v>
      </c>
      <c r="B1619" t="s">
        <v>2810</v>
      </c>
      <c r="C1619">
        <v>2</v>
      </c>
      <c r="D1619">
        <v>2</v>
      </c>
      <c r="E1619">
        <v>0.14285714285714279</v>
      </c>
      <c r="F1619">
        <v>1</v>
      </c>
      <c r="G1619">
        <v>12</v>
      </c>
      <c r="H1619">
        <v>1</v>
      </c>
      <c r="I1619">
        <v>2.5649493574615372</v>
      </c>
      <c r="J1619">
        <v>5.1298987149230726</v>
      </c>
      <c r="K1619">
        <v>5.1298987149230726</v>
      </c>
      <c r="L1619">
        <v>0.36642133678021949</v>
      </c>
      <c r="M1619">
        <v>5.1972019476618083</v>
      </c>
      <c r="N1619">
        <v>1</v>
      </c>
      <c r="O1619">
        <v>0.5</v>
      </c>
      <c r="P1619">
        <v>2.5649493574615372</v>
      </c>
      <c r="Q1619">
        <v>2.5649493574615372</v>
      </c>
      <c r="R1619">
        <v>0.18321066839010969</v>
      </c>
      <c r="S1619" t="str" cm="1">
        <f t="array" ref="S1619">IFERROR(_xlfn.TEXTJOIN(", ", TRUE, _xlfn._xlws.FILTER(QA_Seed_Keywords!B$2:B$83, ISNUMBER(SEARCH(A1619, QA_Seed_Keywords!B$2:B$83)))), "")</f>
        <v/>
      </c>
      <c r="T1619" cm="1">
        <f t="array" ref="T1619">SUM(--ISNUMBER(SEARCH($A1619,QA_Seed_Keywords!$B$2:$B$83)))</f>
        <v>0</v>
      </c>
      <c r="U1619" t="str" cm="1">
        <f t="array" ref="U1619">IFERROR(_xlfn.TEXTJOIN(", ", TRUE, _xlfn._xlws.FILTER(ROW(QA_Seed_Keywords!B$2:B$83), ISNUMBER(SEARCH(A1619, QA_Seed_Keywords!B$2:B$83)))), "")</f>
        <v/>
      </c>
    </row>
    <row r="1620" spans="1:21" customFormat="1" x14ac:dyDescent="0.3">
      <c r="A1620" t="s">
        <v>2811</v>
      </c>
      <c r="B1620" t="s">
        <v>2812</v>
      </c>
      <c r="C1620">
        <v>2</v>
      </c>
      <c r="D1620">
        <v>2</v>
      </c>
      <c r="E1620">
        <v>0.14285714285714279</v>
      </c>
      <c r="F1620">
        <v>1</v>
      </c>
      <c r="G1620">
        <v>12</v>
      </c>
      <c r="H1620">
        <v>1</v>
      </c>
      <c r="I1620">
        <v>2.5649493574615372</v>
      </c>
      <c r="J1620">
        <v>5.1298987149230726</v>
      </c>
      <c r="K1620">
        <v>5.1298987149230726</v>
      </c>
      <c r="L1620">
        <v>0.36642133678021949</v>
      </c>
      <c r="M1620">
        <v>5.1972019476618083</v>
      </c>
      <c r="N1620">
        <v>1</v>
      </c>
      <c r="O1620">
        <v>0.5</v>
      </c>
      <c r="P1620">
        <v>2.5649493574615372</v>
      </c>
      <c r="Q1620">
        <v>2.5649493574615372</v>
      </c>
      <c r="R1620">
        <v>0.18321066839010969</v>
      </c>
      <c r="S1620" t="str" cm="1">
        <f t="array" ref="S1620">IFERROR(_xlfn.TEXTJOIN(", ", TRUE, _xlfn._xlws.FILTER(QA_Seed_Keywords!B$2:B$83, ISNUMBER(SEARCH(A1620, QA_Seed_Keywords!B$2:B$83)))), "")</f>
        <v/>
      </c>
      <c r="T1620" cm="1">
        <f t="array" ref="T1620">SUM(--ISNUMBER(SEARCH($A1620,QA_Seed_Keywords!$B$2:$B$83)))</f>
        <v>0</v>
      </c>
      <c r="U1620" t="str" cm="1">
        <f t="array" ref="U1620">IFERROR(_xlfn.TEXTJOIN(", ", TRUE, _xlfn._xlws.FILTER(ROW(QA_Seed_Keywords!B$2:B$83), ISNUMBER(SEARCH(A1620, QA_Seed_Keywords!B$2:B$83)))), "")</f>
        <v/>
      </c>
    </row>
    <row r="1621" spans="1:21" customFormat="1" x14ac:dyDescent="0.3">
      <c r="A1621" t="s">
        <v>2813</v>
      </c>
      <c r="B1621" t="s">
        <v>2813</v>
      </c>
      <c r="C1621">
        <v>2</v>
      </c>
      <c r="D1621">
        <v>2</v>
      </c>
      <c r="E1621">
        <v>0.14285714285714279</v>
      </c>
      <c r="F1621">
        <v>1</v>
      </c>
      <c r="G1621">
        <v>12</v>
      </c>
      <c r="H1621">
        <v>1</v>
      </c>
      <c r="I1621">
        <v>2.5649493574615372</v>
      </c>
      <c r="J1621">
        <v>5.1298987149230726</v>
      </c>
      <c r="K1621">
        <v>5.1298987149230726</v>
      </c>
      <c r="L1621">
        <v>0.36642133678021949</v>
      </c>
      <c r="M1621">
        <v>5.1972019476618083</v>
      </c>
      <c r="N1621">
        <v>1</v>
      </c>
      <c r="O1621">
        <v>0.5</v>
      </c>
      <c r="P1621">
        <v>2.5649493574615372</v>
      </c>
      <c r="Q1621">
        <v>2.5649493574615372</v>
      </c>
      <c r="R1621">
        <v>0.18321066839010969</v>
      </c>
      <c r="S1621" t="str" cm="1">
        <f t="array" ref="S1621">IFERROR(_xlfn.TEXTJOIN(", ", TRUE, _xlfn._xlws.FILTER(QA_Seed_Keywords!B$2:B$83, ISNUMBER(SEARCH(A1621, QA_Seed_Keywords!B$2:B$83)))), "")</f>
        <v/>
      </c>
      <c r="T1621" cm="1">
        <f t="array" ref="T1621">SUM(--ISNUMBER(SEARCH($A1621,QA_Seed_Keywords!$B$2:$B$83)))</f>
        <v>0</v>
      </c>
      <c r="U1621" t="str" cm="1">
        <f t="array" ref="U1621">IFERROR(_xlfn.TEXTJOIN(", ", TRUE, _xlfn._xlws.FILTER(ROW(QA_Seed_Keywords!B$2:B$83), ISNUMBER(SEARCH(A1621, QA_Seed_Keywords!B$2:B$83)))), "")</f>
        <v/>
      </c>
    </row>
    <row r="1622" spans="1:21" customFormat="1" x14ac:dyDescent="0.3">
      <c r="A1622" t="s">
        <v>2814</v>
      </c>
      <c r="B1622" t="s">
        <v>2814</v>
      </c>
      <c r="C1622">
        <v>2</v>
      </c>
      <c r="D1622">
        <v>2</v>
      </c>
      <c r="E1622">
        <v>0.14285714285714279</v>
      </c>
      <c r="F1622">
        <v>1</v>
      </c>
      <c r="G1622">
        <v>12</v>
      </c>
      <c r="H1622">
        <v>1</v>
      </c>
      <c r="I1622">
        <v>2.5649493574615372</v>
      </c>
      <c r="J1622">
        <v>5.1298987149230726</v>
      </c>
      <c r="K1622">
        <v>5.1298987149230726</v>
      </c>
      <c r="L1622">
        <v>0.36642133678021949</v>
      </c>
      <c r="M1622">
        <v>5.1972019476618083</v>
      </c>
      <c r="N1622">
        <v>1</v>
      </c>
      <c r="O1622">
        <v>0.5</v>
      </c>
      <c r="P1622">
        <v>2.5649493574615372</v>
      </c>
      <c r="Q1622">
        <v>2.5649493574615372</v>
      </c>
      <c r="R1622">
        <v>0.18321066839010969</v>
      </c>
      <c r="S1622" t="str" cm="1">
        <f t="array" ref="S1622">IFERROR(_xlfn.TEXTJOIN(", ", TRUE, _xlfn._xlws.FILTER(QA_Seed_Keywords!B$2:B$83, ISNUMBER(SEARCH(A1622, QA_Seed_Keywords!B$2:B$83)))), "")</f>
        <v/>
      </c>
      <c r="T1622" cm="1">
        <f t="array" ref="T1622">SUM(--ISNUMBER(SEARCH($A1622,QA_Seed_Keywords!$B$2:$B$83)))</f>
        <v>0</v>
      </c>
      <c r="U1622" t="str" cm="1">
        <f t="array" ref="U1622">IFERROR(_xlfn.TEXTJOIN(", ", TRUE, _xlfn._xlws.FILTER(ROW(QA_Seed_Keywords!B$2:B$83), ISNUMBER(SEARCH(A1622, QA_Seed_Keywords!B$2:B$83)))), "")</f>
        <v/>
      </c>
    </row>
    <row r="1623" spans="1:21" customFormat="1" x14ac:dyDescent="0.3">
      <c r="A1623" t="s">
        <v>2815</v>
      </c>
      <c r="B1623" t="s">
        <v>2815</v>
      </c>
      <c r="C1623">
        <v>2</v>
      </c>
      <c r="D1623">
        <v>2</v>
      </c>
      <c r="E1623">
        <v>0.14285714285714279</v>
      </c>
      <c r="F1623">
        <v>1</v>
      </c>
      <c r="G1623">
        <v>12</v>
      </c>
      <c r="H1623">
        <v>1</v>
      </c>
      <c r="I1623">
        <v>2.5649493574615372</v>
      </c>
      <c r="J1623">
        <v>5.1298987149230726</v>
      </c>
      <c r="K1623">
        <v>5.1298987149230726</v>
      </c>
      <c r="L1623">
        <v>0.36642133678021949</v>
      </c>
      <c r="M1623">
        <v>5.1972019476618083</v>
      </c>
      <c r="N1623">
        <v>1</v>
      </c>
      <c r="O1623">
        <v>0.5</v>
      </c>
      <c r="P1623">
        <v>2.5649493574615372</v>
      </c>
      <c r="Q1623">
        <v>2.5649493574615372</v>
      </c>
      <c r="R1623">
        <v>0.18321066839010969</v>
      </c>
      <c r="S1623" t="str" cm="1">
        <f t="array" ref="S1623">IFERROR(_xlfn.TEXTJOIN(", ", TRUE, _xlfn._xlws.FILTER(QA_Seed_Keywords!B$2:B$83, ISNUMBER(SEARCH(A1623, QA_Seed_Keywords!B$2:B$83)))), "")</f>
        <v/>
      </c>
      <c r="T1623" cm="1">
        <f t="array" ref="T1623">SUM(--ISNUMBER(SEARCH($A1623,QA_Seed_Keywords!$B$2:$B$83)))</f>
        <v>0</v>
      </c>
      <c r="U1623" t="str" cm="1">
        <f t="array" ref="U1623">IFERROR(_xlfn.TEXTJOIN(", ", TRUE, _xlfn._xlws.FILTER(ROW(QA_Seed_Keywords!B$2:B$83), ISNUMBER(SEARCH(A1623, QA_Seed_Keywords!B$2:B$83)))), "")</f>
        <v/>
      </c>
    </row>
    <row r="1624" spans="1:21" customFormat="1" x14ac:dyDescent="0.3">
      <c r="A1624" t="s">
        <v>2816</v>
      </c>
      <c r="B1624" t="s">
        <v>2817</v>
      </c>
      <c r="C1624">
        <v>2</v>
      </c>
      <c r="D1624">
        <v>2</v>
      </c>
      <c r="E1624">
        <v>0.14285714285714279</v>
      </c>
      <c r="F1624">
        <v>1</v>
      </c>
      <c r="G1624">
        <v>12</v>
      </c>
      <c r="H1624">
        <v>1</v>
      </c>
      <c r="I1624">
        <v>2.5649493574615372</v>
      </c>
      <c r="J1624">
        <v>5.1298987149230726</v>
      </c>
      <c r="K1624">
        <v>5.1298987149230726</v>
      </c>
      <c r="L1624">
        <v>0.36642133678021949</v>
      </c>
      <c r="M1624">
        <v>5.8903491282217537</v>
      </c>
      <c r="N1624">
        <v>1</v>
      </c>
      <c r="O1624">
        <v>0.5</v>
      </c>
      <c r="P1624">
        <v>2.5649493574615372</v>
      </c>
      <c r="Q1624">
        <v>2.5649493574615372</v>
      </c>
      <c r="R1624">
        <v>0.18321066839010969</v>
      </c>
      <c r="S1624" t="str" cm="1">
        <f t="array" ref="S1624">IFERROR(_xlfn.TEXTJOIN(", ", TRUE, _xlfn._xlws.FILTER(QA_Seed_Keywords!B$2:B$83, ISNUMBER(SEARCH(A1624, QA_Seed_Keywords!B$2:B$83)))), "")</f>
        <v/>
      </c>
      <c r="T1624" cm="1">
        <f t="array" ref="T1624">SUM(--ISNUMBER(SEARCH($A1624,QA_Seed_Keywords!$B$2:$B$83)))</f>
        <v>0</v>
      </c>
      <c r="U1624" t="str" cm="1">
        <f t="array" ref="U1624">IFERROR(_xlfn.TEXTJOIN(", ", TRUE, _xlfn._xlws.FILTER(ROW(QA_Seed_Keywords!B$2:B$83), ISNUMBER(SEARCH(A1624, QA_Seed_Keywords!B$2:B$83)))), "")</f>
        <v/>
      </c>
    </row>
    <row r="1625" spans="1:21" customFormat="1" x14ac:dyDescent="0.3">
      <c r="A1625" t="s">
        <v>2818</v>
      </c>
      <c r="B1625" t="s">
        <v>2818</v>
      </c>
      <c r="C1625">
        <v>2</v>
      </c>
      <c r="D1625">
        <v>2</v>
      </c>
      <c r="E1625">
        <v>0.14285714285714279</v>
      </c>
      <c r="F1625">
        <v>1</v>
      </c>
      <c r="G1625">
        <v>12</v>
      </c>
      <c r="H1625">
        <v>1</v>
      </c>
      <c r="I1625">
        <v>2.5649493574615372</v>
      </c>
      <c r="J1625">
        <v>5.1298987149230726</v>
      </c>
      <c r="K1625">
        <v>5.1298987149230726</v>
      </c>
      <c r="L1625">
        <v>0.36642133678021949</v>
      </c>
      <c r="M1625">
        <v>5.8903491282217537</v>
      </c>
      <c r="N1625">
        <v>1</v>
      </c>
      <c r="O1625">
        <v>0.5</v>
      </c>
      <c r="P1625">
        <v>2.5649493574615372</v>
      </c>
      <c r="Q1625">
        <v>2.5649493574615372</v>
      </c>
      <c r="R1625">
        <v>0.18321066839010969</v>
      </c>
      <c r="S1625" t="str" cm="1">
        <f t="array" ref="S1625">IFERROR(_xlfn.TEXTJOIN(", ", TRUE, _xlfn._xlws.FILTER(QA_Seed_Keywords!B$2:B$83, ISNUMBER(SEARCH(A1625, QA_Seed_Keywords!B$2:B$83)))), "")</f>
        <v/>
      </c>
      <c r="T1625" cm="1">
        <f t="array" ref="T1625">SUM(--ISNUMBER(SEARCH($A1625,QA_Seed_Keywords!$B$2:$B$83)))</f>
        <v>0</v>
      </c>
      <c r="U1625" t="str" cm="1">
        <f t="array" ref="U1625">IFERROR(_xlfn.TEXTJOIN(", ", TRUE, _xlfn._xlws.FILTER(ROW(QA_Seed_Keywords!B$2:B$83), ISNUMBER(SEARCH(A1625, QA_Seed_Keywords!B$2:B$83)))), "")</f>
        <v/>
      </c>
    </row>
    <row r="1626" spans="1:21" customFormat="1" x14ac:dyDescent="0.3">
      <c r="A1626" t="s">
        <v>2819</v>
      </c>
      <c r="B1626" t="s">
        <v>2820</v>
      </c>
      <c r="C1626">
        <v>2</v>
      </c>
      <c r="D1626">
        <v>2</v>
      </c>
      <c r="E1626">
        <v>0.14285714285714279</v>
      </c>
      <c r="F1626">
        <v>1</v>
      </c>
      <c r="G1626">
        <v>12</v>
      </c>
      <c r="H1626">
        <v>1</v>
      </c>
      <c r="I1626">
        <v>2.5649493574615372</v>
      </c>
      <c r="J1626">
        <v>5.1298987149230726</v>
      </c>
      <c r="K1626">
        <v>5.1298987149230726</v>
      </c>
      <c r="L1626">
        <v>0.36642133678021949</v>
      </c>
      <c r="M1626">
        <v>5.1972019476618083</v>
      </c>
      <c r="N1626">
        <v>1</v>
      </c>
      <c r="O1626">
        <v>0.5</v>
      </c>
      <c r="P1626">
        <v>2.5649493574615372</v>
      </c>
      <c r="Q1626">
        <v>2.5649493574615372</v>
      </c>
      <c r="R1626">
        <v>0.18321066839010969</v>
      </c>
      <c r="S1626" t="str" cm="1">
        <f t="array" ref="S1626">IFERROR(_xlfn.TEXTJOIN(", ", TRUE, _xlfn._xlws.FILTER(QA_Seed_Keywords!B$2:B$83, ISNUMBER(SEARCH(A1626, QA_Seed_Keywords!B$2:B$83)))), "")</f>
        <v/>
      </c>
      <c r="T1626" cm="1">
        <f t="array" ref="T1626">SUM(--ISNUMBER(SEARCH($A1626,QA_Seed_Keywords!$B$2:$B$83)))</f>
        <v>0</v>
      </c>
      <c r="U1626" t="str" cm="1">
        <f t="array" ref="U1626">IFERROR(_xlfn.TEXTJOIN(", ", TRUE, _xlfn._xlws.FILTER(ROW(QA_Seed_Keywords!B$2:B$83), ISNUMBER(SEARCH(A1626, QA_Seed_Keywords!B$2:B$83)))), "")</f>
        <v/>
      </c>
    </row>
    <row r="1627" spans="1:21" customFormat="1" x14ac:dyDescent="0.3">
      <c r="A1627" t="s">
        <v>2821</v>
      </c>
      <c r="B1627" t="s">
        <v>2822</v>
      </c>
      <c r="C1627">
        <v>2</v>
      </c>
      <c r="D1627">
        <v>2</v>
      </c>
      <c r="E1627">
        <v>0.14285714285714279</v>
      </c>
      <c r="F1627">
        <v>1</v>
      </c>
      <c r="G1627">
        <v>12</v>
      </c>
      <c r="H1627">
        <v>1</v>
      </c>
      <c r="I1627">
        <v>2.5649493574615372</v>
      </c>
      <c r="J1627">
        <v>5.1298987149230726</v>
      </c>
      <c r="K1627">
        <v>5.1298987149230726</v>
      </c>
      <c r="L1627">
        <v>0.36642133678021949</v>
      </c>
      <c r="M1627">
        <v>5.1972019476618083</v>
      </c>
      <c r="N1627">
        <v>1</v>
      </c>
      <c r="O1627">
        <v>0.5</v>
      </c>
      <c r="P1627">
        <v>2.5649493574615372</v>
      </c>
      <c r="Q1627">
        <v>2.5649493574615372</v>
      </c>
      <c r="R1627">
        <v>0.18321066839010969</v>
      </c>
      <c r="S1627" t="str" cm="1">
        <f t="array" ref="S1627">IFERROR(_xlfn.TEXTJOIN(", ", TRUE, _xlfn._xlws.FILTER(QA_Seed_Keywords!B$2:B$83, ISNUMBER(SEARCH(A1627, QA_Seed_Keywords!B$2:B$83)))), "")</f>
        <v/>
      </c>
      <c r="T1627" cm="1">
        <f t="array" ref="T1627">SUM(--ISNUMBER(SEARCH($A1627,QA_Seed_Keywords!$B$2:$B$83)))</f>
        <v>0</v>
      </c>
      <c r="U1627" t="str" cm="1">
        <f t="array" ref="U1627">IFERROR(_xlfn.TEXTJOIN(", ", TRUE, _xlfn._xlws.FILTER(ROW(QA_Seed_Keywords!B$2:B$83), ISNUMBER(SEARCH(A1627, QA_Seed_Keywords!B$2:B$83)))), "")</f>
        <v/>
      </c>
    </row>
    <row r="1628" spans="1:21" customFormat="1" x14ac:dyDescent="0.3">
      <c r="A1628" t="s">
        <v>2823</v>
      </c>
      <c r="B1628" t="s">
        <v>2823</v>
      </c>
      <c r="C1628">
        <v>2</v>
      </c>
      <c r="D1628">
        <v>2</v>
      </c>
      <c r="E1628">
        <v>0.14285714285714279</v>
      </c>
      <c r="F1628">
        <v>1</v>
      </c>
      <c r="G1628">
        <v>12</v>
      </c>
      <c r="H1628">
        <v>1</v>
      </c>
      <c r="I1628">
        <v>2.5649493574615372</v>
      </c>
      <c r="J1628">
        <v>5.1298987149230726</v>
      </c>
      <c r="K1628">
        <v>5.1298987149230726</v>
      </c>
      <c r="L1628">
        <v>0.36642133678021949</v>
      </c>
      <c r="M1628">
        <v>5.1972019476618083</v>
      </c>
      <c r="N1628">
        <v>1</v>
      </c>
      <c r="O1628">
        <v>0.5</v>
      </c>
      <c r="P1628">
        <v>2.5649493574615372</v>
      </c>
      <c r="Q1628">
        <v>2.5649493574615372</v>
      </c>
      <c r="R1628">
        <v>0.18321066839010969</v>
      </c>
      <c r="S1628" t="str" cm="1">
        <f t="array" ref="S1628">IFERROR(_xlfn.TEXTJOIN(", ", TRUE, _xlfn._xlws.FILTER(QA_Seed_Keywords!B$2:B$83, ISNUMBER(SEARCH(A1628, QA_Seed_Keywords!B$2:B$83)))), "")</f>
        <v/>
      </c>
      <c r="T1628" cm="1">
        <f t="array" ref="T1628">SUM(--ISNUMBER(SEARCH($A1628,QA_Seed_Keywords!$B$2:$B$83)))</f>
        <v>0</v>
      </c>
      <c r="U1628" t="str" cm="1">
        <f t="array" ref="U1628">IFERROR(_xlfn.TEXTJOIN(", ", TRUE, _xlfn._xlws.FILTER(ROW(QA_Seed_Keywords!B$2:B$83), ISNUMBER(SEARCH(A1628, QA_Seed_Keywords!B$2:B$83)))), "")</f>
        <v/>
      </c>
    </row>
    <row r="1629" spans="1:21" customFormat="1" x14ac:dyDescent="0.3">
      <c r="A1629" t="s">
        <v>2824</v>
      </c>
      <c r="B1629" t="s">
        <v>2825</v>
      </c>
      <c r="C1629">
        <v>2</v>
      </c>
      <c r="D1629">
        <v>2</v>
      </c>
      <c r="E1629">
        <v>0.14285714285714279</v>
      </c>
      <c r="F1629">
        <v>1</v>
      </c>
      <c r="G1629">
        <v>12</v>
      </c>
      <c r="H1629">
        <v>1</v>
      </c>
      <c r="I1629">
        <v>2.5649493574615372</v>
      </c>
      <c r="J1629">
        <v>5.1298987149230726</v>
      </c>
      <c r="K1629">
        <v>5.1298987149230726</v>
      </c>
      <c r="L1629">
        <v>0.36642133678021949</v>
      </c>
      <c r="M1629">
        <v>5.1972019476618083</v>
      </c>
      <c r="N1629">
        <v>1</v>
      </c>
      <c r="O1629">
        <v>0.5</v>
      </c>
      <c r="P1629">
        <v>2.5649493574615372</v>
      </c>
      <c r="Q1629">
        <v>2.5649493574615372</v>
      </c>
      <c r="R1629">
        <v>0.18321066839010969</v>
      </c>
      <c r="S1629" t="str" cm="1">
        <f t="array" ref="S1629">IFERROR(_xlfn.TEXTJOIN(", ", TRUE, _xlfn._xlws.FILTER(QA_Seed_Keywords!B$2:B$83, ISNUMBER(SEARCH(A1629, QA_Seed_Keywords!B$2:B$83)))), "")</f>
        <v/>
      </c>
      <c r="T1629" cm="1">
        <f t="array" ref="T1629">SUM(--ISNUMBER(SEARCH($A1629,QA_Seed_Keywords!$B$2:$B$83)))</f>
        <v>0</v>
      </c>
      <c r="U1629" t="str" cm="1">
        <f t="array" ref="U1629">IFERROR(_xlfn.TEXTJOIN(", ", TRUE, _xlfn._xlws.FILTER(ROW(QA_Seed_Keywords!B$2:B$83), ISNUMBER(SEARCH(A1629, QA_Seed_Keywords!B$2:B$83)))), "")</f>
        <v/>
      </c>
    </row>
    <row r="1630" spans="1:21" customFormat="1" x14ac:dyDescent="0.3">
      <c r="A1630" t="s">
        <v>2826</v>
      </c>
      <c r="B1630" t="s">
        <v>2827</v>
      </c>
      <c r="C1630">
        <v>2</v>
      </c>
      <c r="D1630">
        <v>2</v>
      </c>
      <c r="E1630">
        <v>0.14285714285714279</v>
      </c>
      <c r="F1630">
        <v>1</v>
      </c>
      <c r="G1630">
        <v>12</v>
      </c>
      <c r="H1630">
        <v>1</v>
      </c>
      <c r="I1630">
        <v>2.5649493574615372</v>
      </c>
      <c r="J1630">
        <v>5.1298987149230726</v>
      </c>
      <c r="K1630">
        <v>5.1298987149230726</v>
      </c>
      <c r="L1630">
        <v>0.36642133678021949</v>
      </c>
      <c r="M1630">
        <v>5.1972019476618083</v>
      </c>
      <c r="N1630">
        <v>1</v>
      </c>
      <c r="O1630">
        <v>0.5</v>
      </c>
      <c r="P1630">
        <v>2.5649493574615372</v>
      </c>
      <c r="Q1630">
        <v>2.5649493574615372</v>
      </c>
      <c r="R1630">
        <v>0.18321066839010969</v>
      </c>
      <c r="S1630" t="str" cm="1">
        <f t="array" ref="S1630">IFERROR(_xlfn.TEXTJOIN(", ", TRUE, _xlfn._xlws.FILTER(QA_Seed_Keywords!B$2:B$83, ISNUMBER(SEARCH(A1630, QA_Seed_Keywords!B$2:B$83)))), "")</f>
        <v/>
      </c>
      <c r="T1630" cm="1">
        <f t="array" ref="T1630">SUM(--ISNUMBER(SEARCH($A1630,QA_Seed_Keywords!$B$2:$B$83)))</f>
        <v>0</v>
      </c>
      <c r="U1630" t="str" cm="1">
        <f t="array" ref="U1630">IFERROR(_xlfn.TEXTJOIN(", ", TRUE, _xlfn._xlws.FILTER(ROW(QA_Seed_Keywords!B$2:B$83), ISNUMBER(SEARCH(A1630, QA_Seed_Keywords!B$2:B$83)))), "")</f>
        <v/>
      </c>
    </row>
    <row r="1631" spans="1:21" customFormat="1" x14ac:dyDescent="0.3">
      <c r="A1631" t="s">
        <v>2828</v>
      </c>
      <c r="B1631" t="s">
        <v>2829</v>
      </c>
      <c r="C1631">
        <v>2</v>
      </c>
      <c r="D1631">
        <v>2</v>
      </c>
      <c r="E1631">
        <v>0.14285714285714279</v>
      </c>
      <c r="F1631">
        <v>1</v>
      </c>
      <c r="G1631">
        <v>12</v>
      </c>
      <c r="H1631">
        <v>1</v>
      </c>
      <c r="I1631">
        <v>2.5649493574615372</v>
      </c>
      <c r="J1631">
        <v>5.1298987149230726</v>
      </c>
      <c r="K1631">
        <v>5.1298987149230726</v>
      </c>
      <c r="L1631">
        <v>0.36642133678021949</v>
      </c>
      <c r="M1631">
        <v>5.1972019476618083</v>
      </c>
      <c r="N1631">
        <v>1</v>
      </c>
      <c r="O1631">
        <v>0.5</v>
      </c>
      <c r="P1631">
        <v>2.5649493574615372</v>
      </c>
      <c r="Q1631">
        <v>2.5649493574615372</v>
      </c>
      <c r="R1631">
        <v>0.18321066839010969</v>
      </c>
      <c r="S1631" t="str" cm="1">
        <f t="array" ref="S1631">IFERROR(_xlfn.TEXTJOIN(", ", TRUE, _xlfn._xlws.FILTER(QA_Seed_Keywords!B$2:B$83, ISNUMBER(SEARCH(A1631, QA_Seed_Keywords!B$2:B$83)))), "")</f>
        <v/>
      </c>
      <c r="T1631" cm="1">
        <f t="array" ref="T1631">SUM(--ISNUMBER(SEARCH($A1631,QA_Seed_Keywords!$B$2:$B$83)))</f>
        <v>0</v>
      </c>
      <c r="U1631" t="str" cm="1">
        <f t="array" ref="U1631">IFERROR(_xlfn.TEXTJOIN(", ", TRUE, _xlfn._xlws.FILTER(ROW(QA_Seed_Keywords!B$2:B$83), ISNUMBER(SEARCH(A1631, QA_Seed_Keywords!B$2:B$83)))), "")</f>
        <v/>
      </c>
    </row>
    <row r="1632" spans="1:21" customFormat="1" x14ac:dyDescent="0.3">
      <c r="A1632" t="s">
        <v>2830</v>
      </c>
      <c r="B1632" t="s">
        <v>2830</v>
      </c>
      <c r="C1632">
        <v>2</v>
      </c>
      <c r="D1632">
        <v>2</v>
      </c>
      <c r="E1632">
        <v>0.14285714285714279</v>
      </c>
      <c r="F1632">
        <v>1</v>
      </c>
      <c r="G1632">
        <v>12</v>
      </c>
      <c r="H1632">
        <v>1</v>
      </c>
      <c r="I1632">
        <v>2.5649493574615372</v>
      </c>
      <c r="J1632">
        <v>5.1298987149230726</v>
      </c>
      <c r="K1632">
        <v>5.1298987149230726</v>
      </c>
      <c r="L1632">
        <v>0.36642133678021949</v>
      </c>
      <c r="M1632">
        <v>5.1972019476618083</v>
      </c>
      <c r="N1632">
        <v>1</v>
      </c>
      <c r="O1632">
        <v>0.5</v>
      </c>
      <c r="P1632">
        <v>2.5649493574615372</v>
      </c>
      <c r="Q1632">
        <v>2.5649493574615372</v>
      </c>
      <c r="R1632">
        <v>0.18321066839010969</v>
      </c>
      <c r="S1632" t="str" cm="1">
        <f t="array" ref="S1632">IFERROR(_xlfn.TEXTJOIN(", ", TRUE, _xlfn._xlws.FILTER(QA_Seed_Keywords!B$2:B$83, ISNUMBER(SEARCH(A1632, QA_Seed_Keywords!B$2:B$83)))), "")</f>
        <v/>
      </c>
      <c r="T1632" cm="1">
        <f t="array" ref="T1632">SUM(--ISNUMBER(SEARCH($A1632,QA_Seed_Keywords!$B$2:$B$83)))</f>
        <v>0</v>
      </c>
      <c r="U1632" t="str" cm="1">
        <f t="array" ref="U1632">IFERROR(_xlfn.TEXTJOIN(", ", TRUE, _xlfn._xlws.FILTER(ROW(QA_Seed_Keywords!B$2:B$83), ISNUMBER(SEARCH(A1632, QA_Seed_Keywords!B$2:B$83)))), "")</f>
        <v/>
      </c>
    </row>
    <row r="1633" spans="1:21" customFormat="1" x14ac:dyDescent="0.3">
      <c r="A1633" t="s">
        <v>2831</v>
      </c>
      <c r="B1633" t="s">
        <v>2832</v>
      </c>
      <c r="C1633">
        <v>2</v>
      </c>
      <c r="D1633">
        <v>2</v>
      </c>
      <c r="E1633">
        <v>0.14285714285714279</v>
      </c>
      <c r="F1633">
        <v>1</v>
      </c>
      <c r="G1633">
        <v>12</v>
      </c>
      <c r="H1633">
        <v>1</v>
      </c>
      <c r="I1633">
        <v>2.5649493574615372</v>
      </c>
      <c r="J1633">
        <v>5.1298987149230726</v>
      </c>
      <c r="K1633">
        <v>5.1298987149230726</v>
      </c>
      <c r="L1633">
        <v>0.36642133678021949</v>
      </c>
      <c r="M1633">
        <v>5.1972019476618083</v>
      </c>
      <c r="N1633">
        <v>1</v>
      </c>
      <c r="O1633">
        <v>0.5</v>
      </c>
      <c r="P1633">
        <v>2.5649493574615372</v>
      </c>
      <c r="Q1633">
        <v>2.5649493574615372</v>
      </c>
      <c r="R1633">
        <v>0.18321066839010969</v>
      </c>
      <c r="S1633" t="str" cm="1">
        <f t="array" ref="S1633">IFERROR(_xlfn.TEXTJOIN(", ", TRUE, _xlfn._xlws.FILTER(QA_Seed_Keywords!B$2:B$83, ISNUMBER(SEARCH(A1633, QA_Seed_Keywords!B$2:B$83)))), "")</f>
        <v/>
      </c>
      <c r="T1633" cm="1">
        <f t="array" ref="T1633">SUM(--ISNUMBER(SEARCH($A1633,QA_Seed_Keywords!$B$2:$B$83)))</f>
        <v>0</v>
      </c>
      <c r="U1633" t="str" cm="1">
        <f t="array" ref="U1633">IFERROR(_xlfn.TEXTJOIN(", ", TRUE, _xlfn._xlws.FILTER(ROW(QA_Seed_Keywords!B$2:B$83), ISNUMBER(SEARCH(A1633, QA_Seed_Keywords!B$2:B$83)))), "")</f>
        <v/>
      </c>
    </row>
    <row r="1634" spans="1:21" customFormat="1" x14ac:dyDescent="0.3">
      <c r="A1634" t="s">
        <v>2833</v>
      </c>
      <c r="B1634" t="s">
        <v>2834</v>
      </c>
      <c r="C1634">
        <v>2</v>
      </c>
      <c r="D1634">
        <v>2</v>
      </c>
      <c r="E1634">
        <v>0.14285714285714279</v>
      </c>
      <c r="F1634">
        <v>1</v>
      </c>
      <c r="G1634">
        <v>12</v>
      </c>
      <c r="H1634">
        <v>1</v>
      </c>
      <c r="I1634">
        <v>2.5649493574615372</v>
      </c>
      <c r="J1634">
        <v>5.1298987149230726</v>
      </c>
      <c r="K1634">
        <v>5.1298987149230726</v>
      </c>
      <c r="L1634">
        <v>0.36642133678021949</v>
      </c>
      <c r="M1634">
        <v>5.8903491282217537</v>
      </c>
      <c r="N1634">
        <v>1</v>
      </c>
      <c r="O1634">
        <v>0.5</v>
      </c>
      <c r="P1634">
        <v>2.5649493574615372</v>
      </c>
      <c r="Q1634">
        <v>2.5649493574615372</v>
      </c>
      <c r="R1634">
        <v>0.18321066839010969</v>
      </c>
      <c r="S1634" t="str" cm="1">
        <f t="array" ref="S1634">IFERROR(_xlfn.TEXTJOIN(", ", TRUE, _xlfn._xlws.FILTER(QA_Seed_Keywords!B$2:B$83, ISNUMBER(SEARCH(A1634, QA_Seed_Keywords!B$2:B$83)))), "")</f>
        <v/>
      </c>
      <c r="T1634" cm="1">
        <f t="array" ref="T1634">SUM(--ISNUMBER(SEARCH($A1634,QA_Seed_Keywords!$B$2:$B$83)))</f>
        <v>0</v>
      </c>
      <c r="U1634" t="str" cm="1">
        <f t="array" ref="U1634">IFERROR(_xlfn.TEXTJOIN(", ", TRUE, _xlfn._xlws.FILTER(ROW(QA_Seed_Keywords!B$2:B$83), ISNUMBER(SEARCH(A1634, QA_Seed_Keywords!B$2:B$83)))), "")</f>
        <v/>
      </c>
    </row>
    <row r="1635" spans="1:21" customFormat="1" x14ac:dyDescent="0.3">
      <c r="A1635" t="s">
        <v>2835</v>
      </c>
      <c r="B1635" t="s">
        <v>2835</v>
      </c>
      <c r="C1635">
        <v>2</v>
      </c>
      <c r="D1635">
        <v>2</v>
      </c>
      <c r="E1635">
        <v>0.14285714285714279</v>
      </c>
      <c r="F1635">
        <v>1</v>
      </c>
      <c r="G1635">
        <v>12</v>
      </c>
      <c r="H1635">
        <v>1</v>
      </c>
      <c r="I1635">
        <v>2.5649493574615372</v>
      </c>
      <c r="J1635">
        <v>5.1298987149230726</v>
      </c>
      <c r="K1635">
        <v>5.1298987149230726</v>
      </c>
      <c r="L1635">
        <v>0.36642133678021949</v>
      </c>
      <c r="M1635">
        <v>5.1972019476618083</v>
      </c>
      <c r="N1635">
        <v>1</v>
      </c>
      <c r="O1635">
        <v>0.5</v>
      </c>
      <c r="P1635">
        <v>2.5649493574615372</v>
      </c>
      <c r="Q1635">
        <v>2.5649493574615372</v>
      </c>
      <c r="R1635">
        <v>0.18321066839010969</v>
      </c>
      <c r="S1635" t="str" cm="1">
        <f t="array" ref="S1635">IFERROR(_xlfn.TEXTJOIN(", ", TRUE, _xlfn._xlws.FILTER(QA_Seed_Keywords!B$2:B$83, ISNUMBER(SEARCH(A1635, QA_Seed_Keywords!B$2:B$83)))), "")</f>
        <v/>
      </c>
      <c r="T1635" cm="1">
        <f t="array" ref="T1635">SUM(--ISNUMBER(SEARCH($A1635,QA_Seed_Keywords!$B$2:$B$83)))</f>
        <v>0</v>
      </c>
      <c r="U1635" t="str" cm="1">
        <f t="array" ref="U1635">IFERROR(_xlfn.TEXTJOIN(", ", TRUE, _xlfn._xlws.FILTER(ROW(QA_Seed_Keywords!B$2:B$83), ISNUMBER(SEARCH(A1635, QA_Seed_Keywords!B$2:B$83)))), "")</f>
        <v/>
      </c>
    </row>
    <row r="1636" spans="1:21" customFormat="1" x14ac:dyDescent="0.3">
      <c r="A1636" t="s">
        <v>2836</v>
      </c>
      <c r="B1636" t="s">
        <v>2836</v>
      </c>
      <c r="C1636">
        <v>2</v>
      </c>
      <c r="D1636">
        <v>2</v>
      </c>
      <c r="E1636">
        <v>0.14285714285714279</v>
      </c>
      <c r="F1636">
        <v>1</v>
      </c>
      <c r="G1636">
        <v>12</v>
      </c>
      <c r="H1636">
        <v>1</v>
      </c>
      <c r="I1636">
        <v>2.5649493574615372</v>
      </c>
      <c r="J1636">
        <v>5.1298987149230726</v>
      </c>
      <c r="K1636">
        <v>5.1298987149230726</v>
      </c>
      <c r="L1636">
        <v>0.36642133678021949</v>
      </c>
      <c r="M1636">
        <v>5.1972019476618083</v>
      </c>
      <c r="N1636">
        <v>1</v>
      </c>
      <c r="O1636">
        <v>0.5</v>
      </c>
      <c r="P1636">
        <v>2.5649493574615372</v>
      </c>
      <c r="Q1636">
        <v>2.5649493574615372</v>
      </c>
      <c r="R1636">
        <v>0.18321066839010969</v>
      </c>
      <c r="S1636" t="str" cm="1">
        <f t="array" ref="S1636">IFERROR(_xlfn.TEXTJOIN(", ", TRUE, _xlfn._xlws.FILTER(QA_Seed_Keywords!B$2:B$83, ISNUMBER(SEARCH(A1636, QA_Seed_Keywords!B$2:B$83)))), "")</f>
        <v/>
      </c>
      <c r="T1636" cm="1">
        <f t="array" ref="T1636">SUM(--ISNUMBER(SEARCH($A1636,QA_Seed_Keywords!$B$2:$B$83)))</f>
        <v>0</v>
      </c>
      <c r="U1636" t="str" cm="1">
        <f t="array" ref="U1636">IFERROR(_xlfn.TEXTJOIN(", ", TRUE, _xlfn._xlws.FILTER(ROW(QA_Seed_Keywords!B$2:B$83), ISNUMBER(SEARCH(A1636, QA_Seed_Keywords!B$2:B$83)))), "")</f>
        <v/>
      </c>
    </row>
    <row r="1637" spans="1:21" customFormat="1" x14ac:dyDescent="0.3">
      <c r="A1637" t="s">
        <v>2837</v>
      </c>
      <c r="B1637" t="s">
        <v>2838</v>
      </c>
      <c r="C1637">
        <v>2</v>
      </c>
      <c r="D1637">
        <v>2</v>
      </c>
      <c r="E1637">
        <v>0.14285714285714279</v>
      </c>
      <c r="F1637">
        <v>1</v>
      </c>
      <c r="G1637">
        <v>12</v>
      </c>
      <c r="H1637">
        <v>1</v>
      </c>
      <c r="I1637">
        <v>2.5649493574615372</v>
      </c>
      <c r="J1637">
        <v>5.1298987149230726</v>
      </c>
      <c r="K1637">
        <v>5.1298987149230726</v>
      </c>
      <c r="L1637">
        <v>0.36642133678021949</v>
      </c>
      <c r="M1637">
        <v>5.1972019476618083</v>
      </c>
      <c r="N1637">
        <v>1</v>
      </c>
      <c r="O1637">
        <v>0.5</v>
      </c>
      <c r="P1637">
        <v>2.5649493574615372</v>
      </c>
      <c r="Q1637">
        <v>2.5649493574615372</v>
      </c>
      <c r="R1637">
        <v>0.18321066839010969</v>
      </c>
      <c r="S1637" t="str" cm="1">
        <f t="array" ref="S1637">IFERROR(_xlfn.TEXTJOIN(", ", TRUE, _xlfn._xlws.FILTER(QA_Seed_Keywords!B$2:B$83, ISNUMBER(SEARCH(A1637, QA_Seed_Keywords!B$2:B$83)))), "")</f>
        <v/>
      </c>
      <c r="T1637" cm="1">
        <f t="array" ref="T1637">SUM(--ISNUMBER(SEARCH($A1637,QA_Seed_Keywords!$B$2:$B$83)))</f>
        <v>0</v>
      </c>
      <c r="U1637" t="str" cm="1">
        <f t="array" ref="U1637">IFERROR(_xlfn.TEXTJOIN(", ", TRUE, _xlfn._xlws.FILTER(ROW(QA_Seed_Keywords!B$2:B$83), ISNUMBER(SEARCH(A1637, QA_Seed_Keywords!B$2:B$83)))), "")</f>
        <v/>
      </c>
    </row>
    <row r="1638" spans="1:21" customFormat="1" x14ac:dyDescent="0.3">
      <c r="A1638" t="s">
        <v>2839</v>
      </c>
      <c r="B1638" t="s">
        <v>2839</v>
      </c>
      <c r="C1638">
        <v>2</v>
      </c>
      <c r="D1638">
        <v>2</v>
      </c>
      <c r="E1638">
        <v>0.14285714285714279</v>
      </c>
      <c r="F1638">
        <v>1</v>
      </c>
      <c r="G1638">
        <v>12</v>
      </c>
      <c r="H1638">
        <v>1</v>
      </c>
      <c r="I1638">
        <v>2.5649493574615372</v>
      </c>
      <c r="J1638">
        <v>5.1298987149230726</v>
      </c>
      <c r="K1638">
        <v>5.1298987149230726</v>
      </c>
      <c r="L1638">
        <v>0.36642133678021949</v>
      </c>
      <c r="M1638">
        <v>5.1972019476618083</v>
      </c>
      <c r="N1638">
        <v>1</v>
      </c>
      <c r="O1638">
        <v>0.5</v>
      </c>
      <c r="P1638">
        <v>2.5649493574615372</v>
      </c>
      <c r="Q1638">
        <v>2.5649493574615372</v>
      </c>
      <c r="R1638">
        <v>0.18321066839010969</v>
      </c>
      <c r="S1638" t="str" cm="1">
        <f t="array" ref="S1638">IFERROR(_xlfn.TEXTJOIN(", ", TRUE, _xlfn._xlws.FILTER(QA_Seed_Keywords!B$2:B$83, ISNUMBER(SEARCH(A1638, QA_Seed_Keywords!B$2:B$83)))), "")</f>
        <v/>
      </c>
      <c r="T1638" cm="1">
        <f t="array" ref="T1638">SUM(--ISNUMBER(SEARCH($A1638,QA_Seed_Keywords!$B$2:$B$83)))</f>
        <v>0</v>
      </c>
      <c r="U1638" t="str" cm="1">
        <f t="array" ref="U1638">IFERROR(_xlfn.TEXTJOIN(", ", TRUE, _xlfn._xlws.FILTER(ROW(QA_Seed_Keywords!B$2:B$83), ISNUMBER(SEARCH(A1638, QA_Seed_Keywords!B$2:B$83)))), "")</f>
        <v/>
      </c>
    </row>
    <row r="1639" spans="1:21" customFormat="1" x14ac:dyDescent="0.3">
      <c r="A1639" t="s">
        <v>2840</v>
      </c>
      <c r="B1639" t="s">
        <v>2840</v>
      </c>
      <c r="C1639">
        <v>2</v>
      </c>
      <c r="D1639">
        <v>2</v>
      </c>
      <c r="E1639">
        <v>0.14285714285714279</v>
      </c>
      <c r="F1639">
        <v>1</v>
      </c>
      <c r="G1639">
        <v>12</v>
      </c>
      <c r="H1639">
        <v>1</v>
      </c>
      <c r="I1639">
        <v>2.5649493574615372</v>
      </c>
      <c r="J1639">
        <v>5.1298987149230726</v>
      </c>
      <c r="K1639">
        <v>5.1298987149230726</v>
      </c>
      <c r="L1639">
        <v>0.36642133678021949</v>
      </c>
      <c r="M1639">
        <v>4.5040547671018629</v>
      </c>
      <c r="N1639">
        <v>1</v>
      </c>
      <c r="O1639">
        <v>0.5</v>
      </c>
      <c r="P1639">
        <v>2.5649493574615372</v>
      </c>
      <c r="Q1639">
        <v>2.5649493574615372</v>
      </c>
      <c r="R1639">
        <v>0.18321066839010969</v>
      </c>
      <c r="S1639" t="str" cm="1">
        <f t="array" ref="S1639">IFERROR(_xlfn.TEXTJOIN(", ", TRUE, _xlfn._xlws.FILTER(QA_Seed_Keywords!B$2:B$83, ISNUMBER(SEARCH(A1639, QA_Seed_Keywords!B$2:B$83)))), "")</f>
        <v/>
      </c>
      <c r="T1639" cm="1">
        <f t="array" ref="T1639">SUM(--ISNUMBER(SEARCH($A1639,QA_Seed_Keywords!$B$2:$B$83)))</f>
        <v>0</v>
      </c>
      <c r="U1639" t="str" cm="1">
        <f t="array" ref="U1639">IFERROR(_xlfn.TEXTJOIN(", ", TRUE, _xlfn._xlws.FILTER(ROW(QA_Seed_Keywords!B$2:B$83), ISNUMBER(SEARCH(A1639, QA_Seed_Keywords!B$2:B$83)))), "")</f>
        <v/>
      </c>
    </row>
    <row r="1640" spans="1:21" customFormat="1" x14ac:dyDescent="0.3">
      <c r="A1640" t="s">
        <v>2841</v>
      </c>
      <c r="B1640" t="s">
        <v>2842</v>
      </c>
      <c r="C1640">
        <v>2</v>
      </c>
      <c r="D1640">
        <v>2</v>
      </c>
      <c r="E1640">
        <v>0.14285714285714279</v>
      </c>
      <c r="F1640">
        <v>1</v>
      </c>
      <c r="G1640">
        <v>12</v>
      </c>
      <c r="H1640">
        <v>1</v>
      </c>
      <c r="I1640">
        <v>2.5649493574615372</v>
      </c>
      <c r="J1640">
        <v>5.1298987149230726</v>
      </c>
      <c r="K1640">
        <v>5.1298987149230726</v>
      </c>
      <c r="L1640">
        <v>0.36642133678021949</v>
      </c>
      <c r="M1640">
        <v>5.8903491282217537</v>
      </c>
      <c r="N1640">
        <v>1</v>
      </c>
      <c r="O1640">
        <v>0.5</v>
      </c>
      <c r="P1640">
        <v>2.5649493574615372</v>
      </c>
      <c r="Q1640">
        <v>2.5649493574615372</v>
      </c>
      <c r="R1640">
        <v>0.18321066839010969</v>
      </c>
      <c r="S1640" t="str" cm="1">
        <f t="array" ref="S1640">IFERROR(_xlfn.TEXTJOIN(", ", TRUE, _xlfn._xlws.FILTER(QA_Seed_Keywords!B$2:B$83, ISNUMBER(SEARCH(A1640, QA_Seed_Keywords!B$2:B$83)))), "")</f>
        <v/>
      </c>
      <c r="T1640" cm="1">
        <f t="array" ref="T1640">SUM(--ISNUMBER(SEARCH($A1640,QA_Seed_Keywords!$B$2:$B$83)))</f>
        <v>0</v>
      </c>
      <c r="U1640" t="str" cm="1">
        <f t="array" ref="U1640">IFERROR(_xlfn.TEXTJOIN(", ", TRUE, _xlfn._xlws.FILTER(ROW(QA_Seed_Keywords!B$2:B$83), ISNUMBER(SEARCH(A1640, QA_Seed_Keywords!B$2:B$83)))), "")</f>
        <v/>
      </c>
    </row>
    <row r="1641" spans="1:21" customFormat="1" x14ac:dyDescent="0.3">
      <c r="A1641" t="s">
        <v>2843</v>
      </c>
      <c r="B1641" t="s">
        <v>2843</v>
      </c>
      <c r="C1641">
        <v>2</v>
      </c>
      <c r="D1641">
        <v>2</v>
      </c>
      <c r="E1641">
        <v>0.14285714285714279</v>
      </c>
      <c r="F1641">
        <v>1</v>
      </c>
      <c r="G1641">
        <v>12</v>
      </c>
      <c r="H1641">
        <v>1</v>
      </c>
      <c r="I1641">
        <v>2.5649493574615372</v>
      </c>
      <c r="J1641">
        <v>5.1298987149230726</v>
      </c>
      <c r="K1641">
        <v>5.1298987149230726</v>
      </c>
      <c r="L1641">
        <v>0.36642133678021949</v>
      </c>
      <c r="M1641">
        <v>5.1972019476618083</v>
      </c>
      <c r="N1641">
        <v>1</v>
      </c>
      <c r="O1641">
        <v>0.5</v>
      </c>
      <c r="P1641">
        <v>2.5649493574615372</v>
      </c>
      <c r="Q1641">
        <v>2.5649493574615372</v>
      </c>
      <c r="R1641">
        <v>0.18321066839010969</v>
      </c>
      <c r="S1641" t="str" cm="1">
        <f t="array" ref="S1641">IFERROR(_xlfn.TEXTJOIN(", ", TRUE, _xlfn._xlws.FILTER(QA_Seed_Keywords!B$2:B$83, ISNUMBER(SEARCH(A1641, QA_Seed_Keywords!B$2:B$83)))), "")</f>
        <v/>
      </c>
      <c r="T1641" cm="1">
        <f t="array" ref="T1641">SUM(--ISNUMBER(SEARCH($A1641,QA_Seed_Keywords!$B$2:$B$83)))</f>
        <v>0</v>
      </c>
      <c r="U1641" t="str" cm="1">
        <f t="array" ref="U1641">IFERROR(_xlfn.TEXTJOIN(", ", TRUE, _xlfn._xlws.FILTER(ROW(QA_Seed_Keywords!B$2:B$83), ISNUMBER(SEARCH(A1641, QA_Seed_Keywords!B$2:B$83)))), "")</f>
        <v/>
      </c>
    </row>
    <row r="1642" spans="1:21" customFormat="1" x14ac:dyDescent="0.3">
      <c r="A1642" t="s">
        <v>2844</v>
      </c>
      <c r="B1642" t="s">
        <v>2844</v>
      </c>
      <c r="C1642">
        <v>2</v>
      </c>
      <c r="D1642">
        <v>2</v>
      </c>
      <c r="E1642">
        <v>0.14285714285714279</v>
      </c>
      <c r="F1642">
        <v>1</v>
      </c>
      <c r="G1642">
        <v>12</v>
      </c>
      <c r="H1642">
        <v>1</v>
      </c>
      <c r="I1642">
        <v>2.5649493574615372</v>
      </c>
      <c r="J1642">
        <v>5.1298987149230726</v>
      </c>
      <c r="K1642">
        <v>5.1298987149230726</v>
      </c>
      <c r="L1642">
        <v>0.36642133678021949</v>
      </c>
      <c r="M1642">
        <v>5.8903491282217537</v>
      </c>
      <c r="N1642">
        <v>1</v>
      </c>
      <c r="O1642">
        <v>0.5</v>
      </c>
      <c r="P1642">
        <v>2.5649493574615372</v>
      </c>
      <c r="Q1642">
        <v>2.5649493574615372</v>
      </c>
      <c r="R1642">
        <v>0.18321066839010969</v>
      </c>
      <c r="S1642" t="str" cm="1">
        <f t="array" ref="S1642">IFERROR(_xlfn.TEXTJOIN(", ", TRUE, _xlfn._xlws.FILTER(QA_Seed_Keywords!B$2:B$83, ISNUMBER(SEARCH(A1642, QA_Seed_Keywords!B$2:B$83)))), "")</f>
        <v/>
      </c>
      <c r="T1642" cm="1">
        <f t="array" ref="T1642">SUM(--ISNUMBER(SEARCH($A1642,QA_Seed_Keywords!$B$2:$B$83)))</f>
        <v>0</v>
      </c>
      <c r="U1642" t="str" cm="1">
        <f t="array" ref="U1642">IFERROR(_xlfn.TEXTJOIN(", ", TRUE, _xlfn._xlws.FILTER(ROW(QA_Seed_Keywords!B$2:B$83), ISNUMBER(SEARCH(A1642, QA_Seed_Keywords!B$2:B$83)))), "")</f>
        <v/>
      </c>
    </row>
    <row r="1643" spans="1:21" customFormat="1" x14ac:dyDescent="0.3">
      <c r="A1643" t="s">
        <v>2845</v>
      </c>
      <c r="B1643" t="s">
        <v>2845</v>
      </c>
      <c r="C1643">
        <v>2</v>
      </c>
      <c r="D1643">
        <v>2</v>
      </c>
      <c r="E1643">
        <v>0.14285714285714279</v>
      </c>
      <c r="F1643">
        <v>1</v>
      </c>
      <c r="G1643">
        <v>12</v>
      </c>
      <c r="H1643">
        <v>1</v>
      </c>
      <c r="I1643">
        <v>2.5649493574615372</v>
      </c>
      <c r="J1643">
        <v>5.1298987149230726</v>
      </c>
      <c r="K1643">
        <v>5.1298987149230726</v>
      </c>
      <c r="L1643">
        <v>0.36642133678021949</v>
      </c>
      <c r="M1643">
        <v>5.1972019476618083</v>
      </c>
      <c r="N1643">
        <v>1</v>
      </c>
      <c r="O1643">
        <v>0.5</v>
      </c>
      <c r="P1643">
        <v>2.5649493574615372</v>
      </c>
      <c r="Q1643">
        <v>2.5649493574615372</v>
      </c>
      <c r="R1643">
        <v>0.18321066839010969</v>
      </c>
      <c r="S1643" t="str" cm="1">
        <f t="array" ref="S1643">IFERROR(_xlfn.TEXTJOIN(", ", TRUE, _xlfn._xlws.FILTER(QA_Seed_Keywords!B$2:B$83, ISNUMBER(SEARCH(A1643, QA_Seed_Keywords!B$2:B$83)))), "")</f>
        <v/>
      </c>
      <c r="T1643" cm="1">
        <f t="array" ref="T1643">SUM(--ISNUMBER(SEARCH($A1643,QA_Seed_Keywords!$B$2:$B$83)))</f>
        <v>0</v>
      </c>
      <c r="U1643" t="str" cm="1">
        <f t="array" ref="U1643">IFERROR(_xlfn.TEXTJOIN(", ", TRUE, _xlfn._xlws.FILTER(ROW(QA_Seed_Keywords!B$2:B$83), ISNUMBER(SEARCH(A1643, QA_Seed_Keywords!B$2:B$83)))), "")</f>
        <v/>
      </c>
    </row>
    <row r="1644" spans="1:21" customFormat="1" x14ac:dyDescent="0.3">
      <c r="A1644" t="s">
        <v>2846</v>
      </c>
      <c r="B1644" t="s">
        <v>2846</v>
      </c>
      <c r="C1644">
        <v>2</v>
      </c>
      <c r="D1644">
        <v>2</v>
      </c>
      <c r="E1644">
        <v>0.14285714285714279</v>
      </c>
      <c r="F1644">
        <v>1</v>
      </c>
      <c r="G1644">
        <v>12</v>
      </c>
      <c r="H1644">
        <v>1</v>
      </c>
      <c r="I1644">
        <v>2.5649493574615372</v>
      </c>
      <c r="J1644">
        <v>5.1298987149230726</v>
      </c>
      <c r="K1644">
        <v>5.1298987149230726</v>
      </c>
      <c r="L1644">
        <v>0.36642133678021949</v>
      </c>
      <c r="M1644">
        <v>5.1972019476618083</v>
      </c>
      <c r="N1644">
        <v>1</v>
      </c>
      <c r="O1644">
        <v>0.5</v>
      </c>
      <c r="P1644">
        <v>2.5649493574615372</v>
      </c>
      <c r="Q1644">
        <v>2.5649493574615372</v>
      </c>
      <c r="R1644">
        <v>0.18321066839010969</v>
      </c>
      <c r="S1644" t="str" cm="1">
        <f t="array" ref="S1644">IFERROR(_xlfn.TEXTJOIN(", ", TRUE, _xlfn._xlws.FILTER(QA_Seed_Keywords!B$2:B$83, ISNUMBER(SEARCH(A1644, QA_Seed_Keywords!B$2:B$83)))), "")</f>
        <v/>
      </c>
      <c r="T1644" cm="1">
        <f t="array" ref="T1644">SUM(--ISNUMBER(SEARCH($A1644,QA_Seed_Keywords!$B$2:$B$83)))</f>
        <v>0</v>
      </c>
      <c r="U1644" t="str" cm="1">
        <f t="array" ref="U1644">IFERROR(_xlfn.TEXTJOIN(", ", TRUE, _xlfn._xlws.FILTER(ROW(QA_Seed_Keywords!B$2:B$83), ISNUMBER(SEARCH(A1644, QA_Seed_Keywords!B$2:B$83)))), "")</f>
        <v/>
      </c>
    </row>
    <row r="1645" spans="1:21" customFormat="1" x14ac:dyDescent="0.3">
      <c r="A1645" t="s">
        <v>2847</v>
      </c>
      <c r="B1645" t="s">
        <v>2847</v>
      </c>
      <c r="C1645">
        <v>2</v>
      </c>
      <c r="D1645">
        <v>2</v>
      </c>
      <c r="E1645">
        <v>0.14285714285714279</v>
      </c>
      <c r="F1645">
        <v>1</v>
      </c>
      <c r="G1645">
        <v>12</v>
      </c>
      <c r="H1645">
        <v>1</v>
      </c>
      <c r="I1645">
        <v>2.5649493574615372</v>
      </c>
      <c r="J1645">
        <v>5.1298987149230726</v>
      </c>
      <c r="K1645">
        <v>5.1298987149230726</v>
      </c>
      <c r="L1645">
        <v>0.36642133678021949</v>
      </c>
      <c r="M1645">
        <v>5.1972019476618083</v>
      </c>
      <c r="N1645">
        <v>1</v>
      </c>
      <c r="O1645">
        <v>0.5</v>
      </c>
      <c r="P1645">
        <v>2.5649493574615372</v>
      </c>
      <c r="Q1645">
        <v>2.5649493574615372</v>
      </c>
      <c r="R1645">
        <v>0.18321066839010969</v>
      </c>
      <c r="S1645" t="str" cm="1">
        <f t="array" ref="S1645">IFERROR(_xlfn.TEXTJOIN(", ", TRUE, _xlfn._xlws.FILTER(QA_Seed_Keywords!B$2:B$83, ISNUMBER(SEARCH(A1645, QA_Seed_Keywords!B$2:B$83)))), "")</f>
        <v/>
      </c>
      <c r="T1645" cm="1">
        <f t="array" ref="T1645">SUM(--ISNUMBER(SEARCH($A1645,QA_Seed_Keywords!$B$2:$B$83)))</f>
        <v>0</v>
      </c>
      <c r="U1645" t="str" cm="1">
        <f t="array" ref="U1645">IFERROR(_xlfn.TEXTJOIN(", ", TRUE, _xlfn._xlws.FILTER(ROW(QA_Seed_Keywords!B$2:B$83), ISNUMBER(SEARCH(A1645, QA_Seed_Keywords!B$2:B$83)))), "")</f>
        <v/>
      </c>
    </row>
    <row r="1646" spans="1:21" customFormat="1" x14ac:dyDescent="0.3">
      <c r="A1646" t="s">
        <v>2848</v>
      </c>
      <c r="B1646" t="s">
        <v>2848</v>
      </c>
      <c r="C1646">
        <v>2</v>
      </c>
      <c r="D1646">
        <v>2</v>
      </c>
      <c r="E1646">
        <v>0.14285714285714279</v>
      </c>
      <c r="F1646">
        <v>1</v>
      </c>
      <c r="G1646">
        <v>12</v>
      </c>
      <c r="H1646">
        <v>1</v>
      </c>
      <c r="I1646">
        <v>2.5649493574615372</v>
      </c>
      <c r="J1646">
        <v>5.1298987149230726</v>
      </c>
      <c r="K1646">
        <v>5.1298987149230726</v>
      </c>
      <c r="L1646">
        <v>0.36642133678021949</v>
      </c>
      <c r="M1646">
        <v>4.5040547671018629</v>
      </c>
      <c r="N1646">
        <v>1</v>
      </c>
      <c r="O1646">
        <v>0.5</v>
      </c>
      <c r="P1646">
        <v>2.5649493574615372</v>
      </c>
      <c r="Q1646">
        <v>2.5649493574615372</v>
      </c>
      <c r="R1646">
        <v>0.18321066839010969</v>
      </c>
      <c r="S1646" t="str" cm="1">
        <f t="array" ref="S1646">IFERROR(_xlfn.TEXTJOIN(", ", TRUE, _xlfn._xlws.FILTER(QA_Seed_Keywords!B$2:B$83, ISNUMBER(SEARCH(A1646, QA_Seed_Keywords!B$2:B$83)))), "")</f>
        <v/>
      </c>
      <c r="T1646" cm="1">
        <f t="array" ref="T1646">SUM(--ISNUMBER(SEARCH($A1646,QA_Seed_Keywords!$B$2:$B$83)))</f>
        <v>0</v>
      </c>
      <c r="U1646" t="str" cm="1">
        <f t="array" ref="U1646">IFERROR(_xlfn.TEXTJOIN(", ", TRUE, _xlfn._xlws.FILTER(ROW(QA_Seed_Keywords!B$2:B$83), ISNUMBER(SEARCH(A1646, QA_Seed_Keywords!B$2:B$83)))), "")</f>
        <v/>
      </c>
    </row>
    <row r="1647" spans="1:21" customFormat="1" x14ac:dyDescent="0.3">
      <c r="A1647" t="s">
        <v>2849</v>
      </c>
      <c r="B1647" t="s">
        <v>2850</v>
      </c>
      <c r="C1647">
        <v>2</v>
      </c>
      <c r="D1647">
        <v>2</v>
      </c>
      <c r="E1647">
        <v>0.14285714285714279</v>
      </c>
      <c r="F1647">
        <v>1</v>
      </c>
      <c r="G1647">
        <v>12</v>
      </c>
      <c r="H1647">
        <v>1</v>
      </c>
      <c r="I1647">
        <v>2.5649493574615372</v>
      </c>
      <c r="J1647">
        <v>5.1298987149230726</v>
      </c>
      <c r="K1647">
        <v>5.1298987149230726</v>
      </c>
      <c r="L1647">
        <v>0.36642133678021949</v>
      </c>
      <c r="M1647">
        <v>5.8903491282217537</v>
      </c>
      <c r="N1647">
        <v>1</v>
      </c>
      <c r="O1647">
        <v>0.5</v>
      </c>
      <c r="P1647">
        <v>2.5649493574615372</v>
      </c>
      <c r="Q1647">
        <v>2.5649493574615372</v>
      </c>
      <c r="R1647">
        <v>0.18321066839010969</v>
      </c>
      <c r="S1647" t="str" cm="1">
        <f t="array" ref="S1647">IFERROR(_xlfn.TEXTJOIN(", ", TRUE, _xlfn._xlws.FILTER(QA_Seed_Keywords!B$2:B$83, ISNUMBER(SEARCH(A1647, QA_Seed_Keywords!B$2:B$83)))), "")</f>
        <v/>
      </c>
      <c r="T1647" cm="1">
        <f t="array" ref="T1647">SUM(--ISNUMBER(SEARCH($A1647,QA_Seed_Keywords!$B$2:$B$83)))</f>
        <v>0</v>
      </c>
      <c r="U1647" t="str" cm="1">
        <f t="array" ref="U1647">IFERROR(_xlfn.TEXTJOIN(", ", TRUE, _xlfn._xlws.FILTER(ROW(QA_Seed_Keywords!B$2:B$83), ISNUMBER(SEARCH(A1647, QA_Seed_Keywords!B$2:B$83)))), "")</f>
        <v/>
      </c>
    </row>
    <row r="1648" spans="1:21" customFormat="1" x14ac:dyDescent="0.3">
      <c r="A1648" t="s">
        <v>2851</v>
      </c>
      <c r="B1648" t="s">
        <v>2851</v>
      </c>
      <c r="C1648">
        <v>2</v>
      </c>
      <c r="D1648">
        <v>2</v>
      </c>
      <c r="E1648">
        <v>0.14285714285714279</v>
      </c>
      <c r="F1648">
        <v>1</v>
      </c>
      <c r="G1648">
        <v>12</v>
      </c>
      <c r="H1648">
        <v>1</v>
      </c>
      <c r="I1648">
        <v>2.5649493574615372</v>
      </c>
      <c r="J1648">
        <v>5.1298987149230726</v>
      </c>
      <c r="K1648">
        <v>5.1298987149230726</v>
      </c>
      <c r="L1648">
        <v>0.36642133678021949</v>
      </c>
      <c r="M1648">
        <v>5.1972019476618083</v>
      </c>
      <c r="N1648">
        <v>1</v>
      </c>
      <c r="O1648">
        <v>0.5</v>
      </c>
      <c r="P1648">
        <v>2.5649493574615372</v>
      </c>
      <c r="Q1648">
        <v>2.5649493574615372</v>
      </c>
      <c r="R1648">
        <v>0.18321066839010969</v>
      </c>
      <c r="S1648" t="str" cm="1">
        <f t="array" ref="S1648">IFERROR(_xlfn.TEXTJOIN(", ", TRUE, _xlfn._xlws.FILTER(QA_Seed_Keywords!B$2:B$83, ISNUMBER(SEARCH(A1648, QA_Seed_Keywords!B$2:B$83)))), "")</f>
        <v/>
      </c>
      <c r="T1648" cm="1">
        <f t="array" ref="T1648">SUM(--ISNUMBER(SEARCH($A1648,QA_Seed_Keywords!$B$2:$B$83)))</f>
        <v>0</v>
      </c>
      <c r="U1648" t="str" cm="1">
        <f t="array" ref="U1648">IFERROR(_xlfn.TEXTJOIN(", ", TRUE, _xlfn._xlws.FILTER(ROW(QA_Seed_Keywords!B$2:B$83), ISNUMBER(SEARCH(A1648, QA_Seed_Keywords!B$2:B$83)))), "")</f>
        <v/>
      </c>
    </row>
    <row r="1649" spans="1:21" customFormat="1" x14ac:dyDescent="0.3">
      <c r="A1649" t="s">
        <v>2852</v>
      </c>
      <c r="B1649" t="s">
        <v>2852</v>
      </c>
      <c r="C1649">
        <v>2</v>
      </c>
      <c r="D1649">
        <v>2</v>
      </c>
      <c r="E1649">
        <v>0.14285714285714279</v>
      </c>
      <c r="F1649">
        <v>1</v>
      </c>
      <c r="G1649">
        <v>12</v>
      </c>
      <c r="H1649">
        <v>1</v>
      </c>
      <c r="I1649">
        <v>2.5649493574615372</v>
      </c>
      <c r="J1649">
        <v>5.1298987149230726</v>
      </c>
      <c r="K1649">
        <v>5.1298987149230726</v>
      </c>
      <c r="L1649">
        <v>0.36642133678021949</v>
      </c>
      <c r="M1649">
        <v>5.1972019476618083</v>
      </c>
      <c r="N1649">
        <v>1</v>
      </c>
      <c r="O1649">
        <v>0.5</v>
      </c>
      <c r="P1649">
        <v>2.5649493574615372</v>
      </c>
      <c r="Q1649">
        <v>2.5649493574615372</v>
      </c>
      <c r="R1649">
        <v>0.18321066839010969</v>
      </c>
      <c r="S1649" t="str" cm="1">
        <f t="array" ref="S1649">IFERROR(_xlfn.TEXTJOIN(", ", TRUE, _xlfn._xlws.FILTER(QA_Seed_Keywords!B$2:B$83, ISNUMBER(SEARCH(A1649, QA_Seed_Keywords!B$2:B$83)))), "")</f>
        <v/>
      </c>
      <c r="T1649" cm="1">
        <f t="array" ref="T1649">SUM(--ISNUMBER(SEARCH($A1649,QA_Seed_Keywords!$B$2:$B$83)))</f>
        <v>0</v>
      </c>
      <c r="U1649" t="str" cm="1">
        <f t="array" ref="U1649">IFERROR(_xlfn.TEXTJOIN(", ", TRUE, _xlfn._xlws.FILTER(ROW(QA_Seed_Keywords!B$2:B$83), ISNUMBER(SEARCH(A1649, QA_Seed_Keywords!B$2:B$83)))), "")</f>
        <v/>
      </c>
    </row>
    <row r="1650" spans="1:21" customFormat="1" x14ac:dyDescent="0.3">
      <c r="A1650" t="s">
        <v>2853</v>
      </c>
      <c r="B1650" t="s">
        <v>2853</v>
      </c>
      <c r="C1650">
        <v>2</v>
      </c>
      <c r="D1650">
        <v>2</v>
      </c>
      <c r="E1650">
        <v>0.14285714285714279</v>
      </c>
      <c r="F1650">
        <v>1</v>
      </c>
      <c r="G1650">
        <v>12</v>
      </c>
      <c r="H1650">
        <v>1</v>
      </c>
      <c r="I1650">
        <v>2.5649493574615372</v>
      </c>
      <c r="J1650">
        <v>5.1298987149230726</v>
      </c>
      <c r="K1650">
        <v>5.1298987149230726</v>
      </c>
      <c r="L1650">
        <v>0.36642133678021949</v>
      </c>
      <c r="M1650">
        <v>5.1972019476618083</v>
      </c>
      <c r="N1650">
        <v>1</v>
      </c>
      <c r="O1650">
        <v>0.5</v>
      </c>
      <c r="P1650">
        <v>2.5649493574615372</v>
      </c>
      <c r="Q1650">
        <v>2.5649493574615372</v>
      </c>
      <c r="R1650">
        <v>0.18321066839010969</v>
      </c>
      <c r="S1650" t="str" cm="1">
        <f t="array" ref="S1650">IFERROR(_xlfn.TEXTJOIN(", ", TRUE, _xlfn._xlws.FILTER(QA_Seed_Keywords!B$2:B$83, ISNUMBER(SEARCH(A1650, QA_Seed_Keywords!B$2:B$83)))), "")</f>
        <v/>
      </c>
      <c r="T1650" cm="1">
        <f t="array" ref="T1650">SUM(--ISNUMBER(SEARCH($A1650,QA_Seed_Keywords!$B$2:$B$83)))</f>
        <v>0</v>
      </c>
      <c r="U1650" t="str" cm="1">
        <f t="array" ref="U1650">IFERROR(_xlfn.TEXTJOIN(", ", TRUE, _xlfn._xlws.FILTER(ROW(QA_Seed_Keywords!B$2:B$83), ISNUMBER(SEARCH(A1650, QA_Seed_Keywords!B$2:B$83)))), "")</f>
        <v/>
      </c>
    </row>
    <row r="1651" spans="1:21" customFormat="1" x14ac:dyDescent="0.3">
      <c r="A1651" t="s">
        <v>2854</v>
      </c>
      <c r="B1651" t="s">
        <v>2854</v>
      </c>
      <c r="C1651">
        <v>2</v>
      </c>
      <c r="D1651">
        <v>2</v>
      </c>
      <c r="E1651">
        <v>0.14285714285714279</v>
      </c>
      <c r="F1651">
        <v>1</v>
      </c>
      <c r="G1651">
        <v>12</v>
      </c>
      <c r="H1651">
        <v>1</v>
      </c>
      <c r="I1651">
        <v>2.5649493574615372</v>
      </c>
      <c r="J1651">
        <v>5.1298987149230726</v>
      </c>
      <c r="K1651">
        <v>5.1298987149230726</v>
      </c>
      <c r="L1651">
        <v>0.36642133678021949</v>
      </c>
      <c r="M1651">
        <v>5.1972019476618083</v>
      </c>
      <c r="N1651">
        <v>1</v>
      </c>
      <c r="O1651">
        <v>0.5</v>
      </c>
      <c r="P1651">
        <v>2.5649493574615372</v>
      </c>
      <c r="Q1651">
        <v>2.5649493574615372</v>
      </c>
      <c r="R1651">
        <v>0.18321066839010969</v>
      </c>
      <c r="S1651" t="str" cm="1">
        <f t="array" ref="S1651">IFERROR(_xlfn.TEXTJOIN(", ", TRUE, _xlfn._xlws.FILTER(QA_Seed_Keywords!B$2:B$83, ISNUMBER(SEARCH(A1651, QA_Seed_Keywords!B$2:B$83)))), "")</f>
        <v/>
      </c>
      <c r="T1651" cm="1">
        <f t="array" ref="T1651">SUM(--ISNUMBER(SEARCH($A1651,QA_Seed_Keywords!$B$2:$B$83)))</f>
        <v>0</v>
      </c>
      <c r="U1651" t="str" cm="1">
        <f t="array" ref="U1651">IFERROR(_xlfn.TEXTJOIN(", ", TRUE, _xlfn._xlws.FILTER(ROW(QA_Seed_Keywords!B$2:B$83), ISNUMBER(SEARCH(A1651, QA_Seed_Keywords!B$2:B$83)))), "")</f>
        <v/>
      </c>
    </row>
    <row r="1652" spans="1:21" customFormat="1" x14ac:dyDescent="0.3">
      <c r="A1652" t="s">
        <v>2855</v>
      </c>
      <c r="B1652" t="s">
        <v>2855</v>
      </c>
      <c r="C1652">
        <v>2</v>
      </c>
      <c r="D1652">
        <v>2</v>
      </c>
      <c r="E1652">
        <v>0.14285714285714279</v>
      </c>
      <c r="F1652">
        <v>1</v>
      </c>
      <c r="G1652">
        <v>12</v>
      </c>
      <c r="H1652">
        <v>1</v>
      </c>
      <c r="I1652">
        <v>2.5649493574615372</v>
      </c>
      <c r="J1652">
        <v>5.1298987149230726</v>
      </c>
      <c r="K1652">
        <v>5.1298987149230726</v>
      </c>
      <c r="L1652">
        <v>0.36642133678021949</v>
      </c>
      <c r="M1652">
        <v>5.1972019476618083</v>
      </c>
      <c r="N1652">
        <v>1</v>
      </c>
      <c r="O1652">
        <v>0.5</v>
      </c>
      <c r="P1652">
        <v>2.5649493574615372</v>
      </c>
      <c r="Q1652">
        <v>2.5649493574615372</v>
      </c>
      <c r="R1652">
        <v>0.18321066839010969</v>
      </c>
      <c r="S1652" t="str" cm="1">
        <f t="array" ref="S1652">IFERROR(_xlfn.TEXTJOIN(", ", TRUE, _xlfn._xlws.FILTER(QA_Seed_Keywords!B$2:B$83, ISNUMBER(SEARCH(A1652, QA_Seed_Keywords!B$2:B$83)))), "")</f>
        <v/>
      </c>
      <c r="T1652" cm="1">
        <f t="array" ref="T1652">SUM(--ISNUMBER(SEARCH($A1652,QA_Seed_Keywords!$B$2:$B$83)))</f>
        <v>0</v>
      </c>
      <c r="U1652" t="str" cm="1">
        <f t="array" ref="U1652">IFERROR(_xlfn.TEXTJOIN(", ", TRUE, _xlfn._xlws.FILTER(ROW(QA_Seed_Keywords!B$2:B$83), ISNUMBER(SEARCH(A1652, QA_Seed_Keywords!B$2:B$83)))), "")</f>
        <v/>
      </c>
    </row>
    <row r="1653" spans="1:21" customFormat="1" x14ac:dyDescent="0.3">
      <c r="A1653" t="s">
        <v>2856</v>
      </c>
      <c r="B1653" t="s">
        <v>2856</v>
      </c>
      <c r="C1653">
        <v>2</v>
      </c>
      <c r="D1653">
        <v>2</v>
      </c>
      <c r="E1653">
        <v>0.14285714285714279</v>
      </c>
      <c r="F1653">
        <v>1</v>
      </c>
      <c r="G1653">
        <v>12</v>
      </c>
      <c r="H1653">
        <v>1</v>
      </c>
      <c r="I1653">
        <v>2.5649493574615372</v>
      </c>
      <c r="J1653">
        <v>5.1298987149230726</v>
      </c>
      <c r="K1653">
        <v>5.1298987149230726</v>
      </c>
      <c r="L1653">
        <v>0.36642133678021949</v>
      </c>
      <c r="M1653">
        <v>5.1972019476618083</v>
      </c>
      <c r="N1653">
        <v>1</v>
      </c>
      <c r="O1653">
        <v>0.5</v>
      </c>
      <c r="P1653">
        <v>2.5649493574615372</v>
      </c>
      <c r="Q1653">
        <v>2.5649493574615372</v>
      </c>
      <c r="R1653">
        <v>0.18321066839010969</v>
      </c>
      <c r="S1653" t="str" cm="1">
        <f t="array" ref="S1653">IFERROR(_xlfn.TEXTJOIN(", ", TRUE, _xlfn._xlws.FILTER(QA_Seed_Keywords!B$2:B$83, ISNUMBER(SEARCH(A1653, QA_Seed_Keywords!B$2:B$83)))), "")</f>
        <v/>
      </c>
      <c r="T1653" cm="1">
        <f t="array" ref="T1653">SUM(--ISNUMBER(SEARCH($A1653,QA_Seed_Keywords!$B$2:$B$83)))</f>
        <v>0</v>
      </c>
      <c r="U1653" t="str" cm="1">
        <f t="array" ref="U1653">IFERROR(_xlfn.TEXTJOIN(", ", TRUE, _xlfn._xlws.FILTER(ROW(QA_Seed_Keywords!B$2:B$83), ISNUMBER(SEARCH(A1653, QA_Seed_Keywords!B$2:B$83)))), "")</f>
        <v/>
      </c>
    </row>
    <row r="1654" spans="1:21" customFormat="1" x14ac:dyDescent="0.3">
      <c r="A1654" t="s">
        <v>2857</v>
      </c>
      <c r="B1654" t="s">
        <v>2858</v>
      </c>
      <c r="C1654">
        <v>2</v>
      </c>
      <c r="D1654">
        <v>2</v>
      </c>
      <c r="E1654">
        <v>0.14285714285714279</v>
      </c>
      <c r="F1654">
        <v>1</v>
      </c>
      <c r="G1654">
        <v>12</v>
      </c>
      <c r="H1654">
        <v>1</v>
      </c>
      <c r="I1654">
        <v>2.5649493574615372</v>
      </c>
      <c r="J1654">
        <v>5.1298987149230726</v>
      </c>
      <c r="K1654">
        <v>5.1298987149230726</v>
      </c>
      <c r="L1654">
        <v>0.36642133678021949</v>
      </c>
      <c r="M1654">
        <v>5.1972019476618083</v>
      </c>
      <c r="N1654">
        <v>1</v>
      </c>
      <c r="O1654">
        <v>0.5</v>
      </c>
      <c r="P1654">
        <v>2.5649493574615372</v>
      </c>
      <c r="Q1654">
        <v>2.5649493574615372</v>
      </c>
      <c r="R1654">
        <v>0.18321066839010969</v>
      </c>
      <c r="S1654" t="str" cm="1">
        <f t="array" ref="S1654">IFERROR(_xlfn.TEXTJOIN(", ", TRUE, _xlfn._xlws.FILTER(QA_Seed_Keywords!B$2:B$83, ISNUMBER(SEARCH(A1654, QA_Seed_Keywords!B$2:B$83)))), "")</f>
        <v/>
      </c>
      <c r="T1654" cm="1">
        <f t="array" ref="T1654">SUM(--ISNUMBER(SEARCH($A1654,QA_Seed_Keywords!$B$2:$B$83)))</f>
        <v>0</v>
      </c>
      <c r="U1654" t="str" cm="1">
        <f t="array" ref="U1654">IFERROR(_xlfn.TEXTJOIN(", ", TRUE, _xlfn._xlws.FILTER(ROW(QA_Seed_Keywords!B$2:B$83), ISNUMBER(SEARCH(A1654, QA_Seed_Keywords!B$2:B$83)))), "")</f>
        <v/>
      </c>
    </row>
    <row r="1655" spans="1:21" customFormat="1" x14ac:dyDescent="0.3">
      <c r="A1655" t="s">
        <v>2859</v>
      </c>
      <c r="B1655" t="s">
        <v>2859</v>
      </c>
      <c r="C1655">
        <v>2</v>
      </c>
      <c r="D1655">
        <v>2</v>
      </c>
      <c r="E1655">
        <v>0.14285714285714279</v>
      </c>
      <c r="F1655">
        <v>1</v>
      </c>
      <c r="G1655">
        <v>12</v>
      </c>
      <c r="H1655">
        <v>1</v>
      </c>
      <c r="I1655">
        <v>2.5649493574615372</v>
      </c>
      <c r="J1655">
        <v>5.1298987149230726</v>
      </c>
      <c r="K1655">
        <v>5.1298987149230726</v>
      </c>
      <c r="L1655">
        <v>0.36642133678021949</v>
      </c>
      <c r="M1655">
        <v>5.1972019476618083</v>
      </c>
      <c r="N1655">
        <v>1</v>
      </c>
      <c r="O1655">
        <v>0.5</v>
      </c>
      <c r="P1655">
        <v>2.5649493574615372</v>
      </c>
      <c r="Q1655">
        <v>2.5649493574615372</v>
      </c>
      <c r="R1655">
        <v>0.18321066839010969</v>
      </c>
      <c r="S1655" t="str" cm="1">
        <f t="array" ref="S1655">IFERROR(_xlfn.TEXTJOIN(", ", TRUE, _xlfn._xlws.FILTER(QA_Seed_Keywords!B$2:B$83, ISNUMBER(SEARCH(A1655, QA_Seed_Keywords!B$2:B$83)))), "")</f>
        <v/>
      </c>
      <c r="T1655" cm="1">
        <f t="array" ref="T1655">SUM(--ISNUMBER(SEARCH($A1655,QA_Seed_Keywords!$B$2:$B$83)))</f>
        <v>0</v>
      </c>
      <c r="U1655" t="str" cm="1">
        <f t="array" ref="U1655">IFERROR(_xlfn.TEXTJOIN(", ", TRUE, _xlfn._xlws.FILTER(ROW(QA_Seed_Keywords!B$2:B$83), ISNUMBER(SEARCH(A1655, QA_Seed_Keywords!B$2:B$83)))), "")</f>
        <v/>
      </c>
    </row>
    <row r="1656" spans="1:21" customFormat="1" x14ac:dyDescent="0.3">
      <c r="A1656" t="s">
        <v>2860</v>
      </c>
      <c r="B1656" t="s">
        <v>2860</v>
      </c>
      <c r="C1656">
        <v>2</v>
      </c>
      <c r="D1656">
        <v>2</v>
      </c>
      <c r="E1656">
        <v>0.14285714285714279</v>
      </c>
      <c r="F1656">
        <v>1</v>
      </c>
      <c r="G1656">
        <v>12</v>
      </c>
      <c r="H1656">
        <v>1</v>
      </c>
      <c r="I1656">
        <v>2.5649493574615372</v>
      </c>
      <c r="J1656">
        <v>5.1298987149230726</v>
      </c>
      <c r="K1656">
        <v>5.1298987149230726</v>
      </c>
      <c r="L1656">
        <v>0.36642133678021949</v>
      </c>
      <c r="M1656">
        <v>5.1972019476618083</v>
      </c>
      <c r="N1656">
        <v>1</v>
      </c>
      <c r="O1656">
        <v>0.5</v>
      </c>
      <c r="P1656">
        <v>2.5649493574615372</v>
      </c>
      <c r="Q1656">
        <v>2.5649493574615372</v>
      </c>
      <c r="R1656">
        <v>0.18321066839010969</v>
      </c>
      <c r="S1656" t="str" cm="1">
        <f t="array" ref="S1656">IFERROR(_xlfn.TEXTJOIN(", ", TRUE, _xlfn._xlws.FILTER(QA_Seed_Keywords!B$2:B$83, ISNUMBER(SEARCH(A1656, QA_Seed_Keywords!B$2:B$83)))), "")</f>
        <v/>
      </c>
      <c r="T1656" cm="1">
        <f t="array" ref="T1656">SUM(--ISNUMBER(SEARCH($A1656,QA_Seed_Keywords!$B$2:$B$83)))</f>
        <v>0</v>
      </c>
      <c r="U1656" t="str" cm="1">
        <f t="array" ref="U1656">IFERROR(_xlfn.TEXTJOIN(", ", TRUE, _xlfn._xlws.FILTER(ROW(QA_Seed_Keywords!B$2:B$83), ISNUMBER(SEARCH(A1656, QA_Seed_Keywords!B$2:B$83)))), "")</f>
        <v/>
      </c>
    </row>
    <row r="1657" spans="1:21" customFormat="1" x14ac:dyDescent="0.3">
      <c r="A1657" t="s">
        <v>2861</v>
      </c>
      <c r="B1657" t="s">
        <v>2861</v>
      </c>
      <c r="C1657">
        <v>2</v>
      </c>
      <c r="D1657">
        <v>2</v>
      </c>
      <c r="E1657">
        <v>0.14285714285714279</v>
      </c>
      <c r="F1657">
        <v>1</v>
      </c>
      <c r="G1657">
        <v>12</v>
      </c>
      <c r="H1657">
        <v>1</v>
      </c>
      <c r="I1657">
        <v>2.5649493574615372</v>
      </c>
      <c r="J1657">
        <v>5.1298987149230726</v>
      </c>
      <c r="K1657">
        <v>5.1298987149230726</v>
      </c>
      <c r="L1657">
        <v>0.36642133678021949</v>
      </c>
      <c r="M1657">
        <v>5.1972019476618083</v>
      </c>
      <c r="N1657">
        <v>1</v>
      </c>
      <c r="O1657">
        <v>0.5</v>
      </c>
      <c r="P1657">
        <v>2.5649493574615372</v>
      </c>
      <c r="Q1657">
        <v>2.5649493574615372</v>
      </c>
      <c r="R1657">
        <v>0.18321066839010969</v>
      </c>
      <c r="S1657" t="str" cm="1">
        <f t="array" ref="S1657">IFERROR(_xlfn.TEXTJOIN(", ", TRUE, _xlfn._xlws.FILTER(QA_Seed_Keywords!B$2:B$83, ISNUMBER(SEARCH(A1657, QA_Seed_Keywords!B$2:B$83)))), "")</f>
        <v/>
      </c>
      <c r="T1657" cm="1">
        <f t="array" ref="T1657">SUM(--ISNUMBER(SEARCH($A1657,QA_Seed_Keywords!$B$2:$B$83)))</f>
        <v>0</v>
      </c>
      <c r="U1657" t="str" cm="1">
        <f t="array" ref="U1657">IFERROR(_xlfn.TEXTJOIN(", ", TRUE, _xlfn._xlws.FILTER(ROW(QA_Seed_Keywords!B$2:B$83), ISNUMBER(SEARCH(A1657, QA_Seed_Keywords!B$2:B$83)))), "")</f>
        <v/>
      </c>
    </row>
    <row r="1658" spans="1:21" customFormat="1" x14ac:dyDescent="0.3">
      <c r="A1658" t="s">
        <v>2862</v>
      </c>
      <c r="B1658" t="s">
        <v>2863</v>
      </c>
      <c r="C1658">
        <v>2</v>
      </c>
      <c r="D1658">
        <v>2</v>
      </c>
      <c r="E1658">
        <v>0.14285714285714279</v>
      </c>
      <c r="F1658">
        <v>1</v>
      </c>
      <c r="G1658">
        <v>12</v>
      </c>
      <c r="H1658">
        <v>1</v>
      </c>
      <c r="I1658">
        <v>2.5649493574615372</v>
      </c>
      <c r="J1658">
        <v>5.1298987149230726</v>
      </c>
      <c r="K1658">
        <v>5.1298987149230726</v>
      </c>
      <c r="L1658">
        <v>0.36642133678021949</v>
      </c>
      <c r="M1658">
        <v>5.1972019476618083</v>
      </c>
      <c r="N1658">
        <v>1</v>
      </c>
      <c r="O1658">
        <v>0.5</v>
      </c>
      <c r="P1658">
        <v>2.5649493574615372</v>
      </c>
      <c r="Q1658">
        <v>2.5649493574615372</v>
      </c>
      <c r="R1658">
        <v>0.18321066839010969</v>
      </c>
      <c r="S1658" t="str" cm="1">
        <f t="array" ref="S1658">IFERROR(_xlfn.TEXTJOIN(", ", TRUE, _xlfn._xlws.FILTER(QA_Seed_Keywords!B$2:B$83, ISNUMBER(SEARCH(A1658, QA_Seed_Keywords!B$2:B$83)))), "")</f>
        <v/>
      </c>
      <c r="T1658" cm="1">
        <f t="array" ref="T1658">SUM(--ISNUMBER(SEARCH($A1658,QA_Seed_Keywords!$B$2:$B$83)))</f>
        <v>0</v>
      </c>
      <c r="U1658" t="str" cm="1">
        <f t="array" ref="U1658">IFERROR(_xlfn.TEXTJOIN(", ", TRUE, _xlfn._xlws.FILTER(ROW(QA_Seed_Keywords!B$2:B$83), ISNUMBER(SEARCH(A1658, QA_Seed_Keywords!B$2:B$83)))), "")</f>
        <v/>
      </c>
    </row>
    <row r="1659" spans="1:21" customFormat="1" x14ac:dyDescent="0.3">
      <c r="A1659" t="s">
        <v>2864</v>
      </c>
      <c r="B1659" t="s">
        <v>2864</v>
      </c>
      <c r="C1659">
        <v>2</v>
      </c>
      <c r="D1659">
        <v>2</v>
      </c>
      <c r="E1659">
        <v>0.14285714285714279</v>
      </c>
      <c r="F1659">
        <v>1</v>
      </c>
      <c r="G1659">
        <v>12</v>
      </c>
      <c r="H1659">
        <v>1</v>
      </c>
      <c r="I1659">
        <v>2.5649493574615372</v>
      </c>
      <c r="J1659">
        <v>5.1298987149230726</v>
      </c>
      <c r="K1659">
        <v>5.1298987149230726</v>
      </c>
      <c r="L1659">
        <v>0.36642133678021949</v>
      </c>
      <c r="M1659">
        <v>5.1972019476618083</v>
      </c>
      <c r="N1659">
        <v>1</v>
      </c>
      <c r="O1659">
        <v>0.5</v>
      </c>
      <c r="P1659">
        <v>2.5649493574615372</v>
      </c>
      <c r="Q1659">
        <v>2.5649493574615372</v>
      </c>
      <c r="R1659">
        <v>0.18321066839010969</v>
      </c>
      <c r="S1659" t="str" cm="1">
        <f t="array" ref="S1659">IFERROR(_xlfn.TEXTJOIN(", ", TRUE, _xlfn._xlws.FILTER(QA_Seed_Keywords!B$2:B$83, ISNUMBER(SEARCH(A1659, QA_Seed_Keywords!B$2:B$83)))), "")</f>
        <v/>
      </c>
      <c r="T1659" cm="1">
        <f t="array" ref="T1659">SUM(--ISNUMBER(SEARCH($A1659,QA_Seed_Keywords!$B$2:$B$83)))</f>
        <v>0</v>
      </c>
      <c r="U1659" t="str" cm="1">
        <f t="array" ref="U1659">IFERROR(_xlfn.TEXTJOIN(", ", TRUE, _xlfn._xlws.FILTER(ROW(QA_Seed_Keywords!B$2:B$83), ISNUMBER(SEARCH(A1659, QA_Seed_Keywords!B$2:B$83)))), "")</f>
        <v/>
      </c>
    </row>
    <row r="1660" spans="1:21" customFormat="1" x14ac:dyDescent="0.3">
      <c r="A1660" t="s">
        <v>2865</v>
      </c>
      <c r="B1660" t="s">
        <v>2865</v>
      </c>
      <c r="C1660">
        <v>2</v>
      </c>
      <c r="D1660">
        <v>2</v>
      </c>
      <c r="E1660">
        <v>0.14285714285714279</v>
      </c>
      <c r="F1660">
        <v>1</v>
      </c>
      <c r="G1660">
        <v>12</v>
      </c>
      <c r="H1660">
        <v>1</v>
      </c>
      <c r="I1660">
        <v>2.5649493574615372</v>
      </c>
      <c r="J1660">
        <v>5.1298987149230726</v>
      </c>
      <c r="K1660">
        <v>5.1298987149230726</v>
      </c>
      <c r="L1660">
        <v>0.36642133678021949</v>
      </c>
      <c r="M1660">
        <v>5.1972019476618083</v>
      </c>
      <c r="N1660">
        <v>1</v>
      </c>
      <c r="O1660">
        <v>0.5</v>
      </c>
      <c r="P1660">
        <v>2.5649493574615372</v>
      </c>
      <c r="Q1660">
        <v>2.5649493574615372</v>
      </c>
      <c r="R1660">
        <v>0.18321066839010969</v>
      </c>
      <c r="S1660" t="str" cm="1">
        <f t="array" ref="S1660">IFERROR(_xlfn.TEXTJOIN(", ", TRUE, _xlfn._xlws.FILTER(QA_Seed_Keywords!B$2:B$83, ISNUMBER(SEARCH(A1660, QA_Seed_Keywords!B$2:B$83)))), "")</f>
        <v/>
      </c>
      <c r="T1660" cm="1">
        <f t="array" ref="T1660">SUM(--ISNUMBER(SEARCH($A1660,QA_Seed_Keywords!$B$2:$B$83)))</f>
        <v>0</v>
      </c>
      <c r="U1660" t="str" cm="1">
        <f t="array" ref="U1660">IFERROR(_xlfn.TEXTJOIN(", ", TRUE, _xlfn._xlws.FILTER(ROW(QA_Seed_Keywords!B$2:B$83), ISNUMBER(SEARCH(A1660, QA_Seed_Keywords!B$2:B$83)))), "")</f>
        <v/>
      </c>
    </row>
    <row r="1661" spans="1:21" customFormat="1" x14ac:dyDescent="0.3">
      <c r="A1661" t="s">
        <v>2866</v>
      </c>
      <c r="B1661" t="s">
        <v>2866</v>
      </c>
      <c r="C1661">
        <v>2</v>
      </c>
      <c r="D1661">
        <v>2</v>
      </c>
      <c r="E1661">
        <v>0.14285714285714279</v>
      </c>
      <c r="F1661">
        <v>1</v>
      </c>
      <c r="G1661">
        <v>12</v>
      </c>
      <c r="H1661">
        <v>1</v>
      </c>
      <c r="I1661">
        <v>2.5649493574615372</v>
      </c>
      <c r="J1661">
        <v>5.1298987149230726</v>
      </c>
      <c r="K1661">
        <v>5.1298987149230726</v>
      </c>
      <c r="L1661">
        <v>0.36642133678021949</v>
      </c>
      <c r="M1661">
        <v>5.1972019476618083</v>
      </c>
      <c r="N1661">
        <v>1</v>
      </c>
      <c r="O1661">
        <v>0.5</v>
      </c>
      <c r="P1661">
        <v>2.5649493574615372</v>
      </c>
      <c r="Q1661">
        <v>2.5649493574615372</v>
      </c>
      <c r="R1661">
        <v>0.18321066839010969</v>
      </c>
      <c r="S1661" t="str" cm="1">
        <f t="array" ref="S1661">IFERROR(_xlfn.TEXTJOIN(", ", TRUE, _xlfn._xlws.FILTER(QA_Seed_Keywords!B$2:B$83, ISNUMBER(SEARCH(A1661, QA_Seed_Keywords!B$2:B$83)))), "")</f>
        <v/>
      </c>
      <c r="T1661" cm="1">
        <f t="array" ref="T1661">SUM(--ISNUMBER(SEARCH($A1661,QA_Seed_Keywords!$B$2:$B$83)))</f>
        <v>0</v>
      </c>
      <c r="U1661" t="str" cm="1">
        <f t="array" ref="U1661">IFERROR(_xlfn.TEXTJOIN(", ", TRUE, _xlfn._xlws.FILTER(ROW(QA_Seed_Keywords!B$2:B$83), ISNUMBER(SEARCH(A1661, QA_Seed_Keywords!B$2:B$83)))), "")</f>
        <v/>
      </c>
    </row>
    <row r="1662" spans="1:21" customFormat="1" x14ac:dyDescent="0.3">
      <c r="A1662" t="s">
        <v>2867</v>
      </c>
      <c r="B1662" t="s">
        <v>2868</v>
      </c>
      <c r="C1662">
        <v>2</v>
      </c>
      <c r="D1662">
        <v>2</v>
      </c>
      <c r="E1662">
        <v>0.14285714285714279</v>
      </c>
      <c r="F1662">
        <v>1</v>
      </c>
      <c r="G1662">
        <v>12</v>
      </c>
      <c r="H1662">
        <v>1</v>
      </c>
      <c r="I1662">
        <v>2.5649493574615372</v>
      </c>
      <c r="J1662">
        <v>5.1298987149230726</v>
      </c>
      <c r="K1662">
        <v>5.1298987149230726</v>
      </c>
      <c r="L1662">
        <v>0.36642133678021949</v>
      </c>
      <c r="M1662">
        <v>5.1972019476618083</v>
      </c>
      <c r="N1662">
        <v>1</v>
      </c>
      <c r="O1662">
        <v>0.5</v>
      </c>
      <c r="P1662">
        <v>2.5649493574615372</v>
      </c>
      <c r="Q1662">
        <v>2.5649493574615372</v>
      </c>
      <c r="R1662">
        <v>0.18321066839010969</v>
      </c>
      <c r="S1662" t="str" cm="1">
        <f t="array" ref="S1662">IFERROR(_xlfn.TEXTJOIN(", ", TRUE, _xlfn._xlws.FILTER(QA_Seed_Keywords!B$2:B$83, ISNUMBER(SEARCH(A1662, QA_Seed_Keywords!B$2:B$83)))), "")</f>
        <v/>
      </c>
      <c r="T1662" cm="1">
        <f t="array" ref="T1662">SUM(--ISNUMBER(SEARCH($A1662,QA_Seed_Keywords!$B$2:$B$83)))</f>
        <v>0</v>
      </c>
      <c r="U1662" t="str" cm="1">
        <f t="array" ref="U1662">IFERROR(_xlfn.TEXTJOIN(", ", TRUE, _xlfn._xlws.FILTER(ROW(QA_Seed_Keywords!B$2:B$83), ISNUMBER(SEARCH(A1662, QA_Seed_Keywords!B$2:B$83)))), "")</f>
        <v/>
      </c>
    </row>
    <row r="1663" spans="1:21" customFormat="1" x14ac:dyDescent="0.3">
      <c r="A1663" t="s">
        <v>2869</v>
      </c>
      <c r="B1663" t="s">
        <v>2869</v>
      </c>
      <c r="C1663">
        <v>2</v>
      </c>
      <c r="D1663">
        <v>2</v>
      </c>
      <c r="E1663">
        <v>0.14285714285714279</v>
      </c>
      <c r="F1663">
        <v>1</v>
      </c>
      <c r="G1663">
        <v>12</v>
      </c>
      <c r="H1663">
        <v>1</v>
      </c>
      <c r="I1663">
        <v>2.5649493574615372</v>
      </c>
      <c r="J1663">
        <v>5.1298987149230726</v>
      </c>
      <c r="K1663">
        <v>5.1298987149230726</v>
      </c>
      <c r="L1663">
        <v>0.36642133678021949</v>
      </c>
      <c r="M1663">
        <v>5.1972019476618083</v>
      </c>
      <c r="N1663">
        <v>1</v>
      </c>
      <c r="O1663">
        <v>0.5</v>
      </c>
      <c r="P1663">
        <v>2.5649493574615372</v>
      </c>
      <c r="Q1663">
        <v>2.5649493574615372</v>
      </c>
      <c r="R1663">
        <v>0.18321066839010969</v>
      </c>
      <c r="S1663" t="str" cm="1">
        <f t="array" ref="S1663">IFERROR(_xlfn.TEXTJOIN(", ", TRUE, _xlfn._xlws.FILTER(QA_Seed_Keywords!B$2:B$83, ISNUMBER(SEARCH(A1663, QA_Seed_Keywords!B$2:B$83)))), "")</f>
        <v/>
      </c>
      <c r="T1663" cm="1">
        <f t="array" ref="T1663">SUM(--ISNUMBER(SEARCH($A1663,QA_Seed_Keywords!$B$2:$B$83)))</f>
        <v>0</v>
      </c>
      <c r="U1663" t="str" cm="1">
        <f t="array" ref="U1663">IFERROR(_xlfn.TEXTJOIN(", ", TRUE, _xlfn._xlws.FILTER(ROW(QA_Seed_Keywords!B$2:B$83), ISNUMBER(SEARCH(A1663, QA_Seed_Keywords!B$2:B$83)))), "")</f>
        <v/>
      </c>
    </row>
    <row r="1664" spans="1:21" customFormat="1" x14ac:dyDescent="0.3">
      <c r="A1664" t="s">
        <v>2870</v>
      </c>
      <c r="B1664" t="s">
        <v>2871</v>
      </c>
      <c r="C1664">
        <v>2</v>
      </c>
      <c r="D1664">
        <v>2</v>
      </c>
      <c r="E1664">
        <v>0.14285714285714279</v>
      </c>
      <c r="F1664">
        <v>1</v>
      </c>
      <c r="G1664">
        <v>12</v>
      </c>
      <c r="H1664">
        <v>1</v>
      </c>
      <c r="I1664">
        <v>2.5649493574615372</v>
      </c>
      <c r="J1664">
        <v>5.1298987149230726</v>
      </c>
      <c r="K1664">
        <v>5.1298987149230726</v>
      </c>
      <c r="L1664">
        <v>0.36642133678021949</v>
      </c>
      <c r="M1664">
        <v>5.1972019476618083</v>
      </c>
      <c r="N1664">
        <v>1</v>
      </c>
      <c r="O1664">
        <v>0.5</v>
      </c>
      <c r="P1664">
        <v>2.5649493574615372</v>
      </c>
      <c r="Q1664">
        <v>2.5649493574615372</v>
      </c>
      <c r="R1664">
        <v>0.18321066839010969</v>
      </c>
      <c r="S1664" t="str" cm="1">
        <f t="array" ref="S1664">IFERROR(_xlfn.TEXTJOIN(", ", TRUE, _xlfn._xlws.FILTER(QA_Seed_Keywords!B$2:B$83, ISNUMBER(SEARCH(A1664, QA_Seed_Keywords!B$2:B$83)))), "")</f>
        <v/>
      </c>
      <c r="T1664" cm="1">
        <f t="array" ref="T1664">SUM(--ISNUMBER(SEARCH($A1664,QA_Seed_Keywords!$B$2:$B$83)))</f>
        <v>0</v>
      </c>
      <c r="U1664" t="str" cm="1">
        <f t="array" ref="U1664">IFERROR(_xlfn.TEXTJOIN(", ", TRUE, _xlfn._xlws.FILTER(ROW(QA_Seed_Keywords!B$2:B$83), ISNUMBER(SEARCH(A1664, QA_Seed_Keywords!B$2:B$83)))), "")</f>
        <v/>
      </c>
    </row>
    <row r="1665" spans="1:21" customFormat="1" x14ac:dyDescent="0.3">
      <c r="A1665" t="s">
        <v>2872</v>
      </c>
      <c r="B1665" t="s">
        <v>2872</v>
      </c>
      <c r="C1665">
        <v>2</v>
      </c>
      <c r="D1665">
        <v>2</v>
      </c>
      <c r="E1665">
        <v>0.14285714285714279</v>
      </c>
      <c r="F1665">
        <v>1</v>
      </c>
      <c r="G1665">
        <v>12</v>
      </c>
      <c r="H1665">
        <v>1</v>
      </c>
      <c r="I1665">
        <v>2.5649493574615372</v>
      </c>
      <c r="J1665">
        <v>5.1298987149230726</v>
      </c>
      <c r="K1665">
        <v>5.1298987149230726</v>
      </c>
      <c r="L1665">
        <v>0.36642133678021949</v>
      </c>
      <c r="M1665">
        <v>5.1972019476618083</v>
      </c>
      <c r="N1665">
        <v>1</v>
      </c>
      <c r="O1665">
        <v>0.5</v>
      </c>
      <c r="P1665">
        <v>2.5649493574615372</v>
      </c>
      <c r="Q1665">
        <v>2.5649493574615372</v>
      </c>
      <c r="R1665">
        <v>0.18321066839010969</v>
      </c>
      <c r="S1665" t="str" cm="1">
        <f t="array" ref="S1665">IFERROR(_xlfn.TEXTJOIN(", ", TRUE, _xlfn._xlws.FILTER(QA_Seed_Keywords!B$2:B$83, ISNUMBER(SEARCH(A1665, QA_Seed_Keywords!B$2:B$83)))), "")</f>
        <v/>
      </c>
      <c r="T1665" cm="1">
        <f t="array" ref="T1665">SUM(--ISNUMBER(SEARCH($A1665,QA_Seed_Keywords!$B$2:$B$83)))</f>
        <v>0</v>
      </c>
      <c r="U1665" t="str" cm="1">
        <f t="array" ref="U1665">IFERROR(_xlfn.TEXTJOIN(", ", TRUE, _xlfn._xlws.FILTER(ROW(QA_Seed_Keywords!B$2:B$83), ISNUMBER(SEARCH(A1665, QA_Seed_Keywords!B$2:B$83)))), "")</f>
        <v/>
      </c>
    </row>
    <row r="1666" spans="1:21" customFormat="1" x14ac:dyDescent="0.3">
      <c r="A1666" t="s">
        <v>2873</v>
      </c>
      <c r="B1666" t="s">
        <v>2873</v>
      </c>
      <c r="C1666">
        <v>2</v>
      </c>
      <c r="D1666">
        <v>2</v>
      </c>
      <c r="E1666">
        <v>0.14285714285714279</v>
      </c>
      <c r="F1666">
        <v>1</v>
      </c>
      <c r="G1666">
        <v>12</v>
      </c>
      <c r="H1666">
        <v>1</v>
      </c>
      <c r="I1666">
        <v>2.5649493574615372</v>
      </c>
      <c r="J1666">
        <v>5.1298987149230726</v>
      </c>
      <c r="K1666">
        <v>5.1298987149230726</v>
      </c>
      <c r="L1666">
        <v>0.36642133678021949</v>
      </c>
      <c r="M1666">
        <v>5.1972019476618083</v>
      </c>
      <c r="N1666">
        <v>1</v>
      </c>
      <c r="O1666">
        <v>0.5</v>
      </c>
      <c r="P1666">
        <v>2.5649493574615372</v>
      </c>
      <c r="Q1666">
        <v>2.5649493574615372</v>
      </c>
      <c r="R1666">
        <v>0.18321066839010969</v>
      </c>
      <c r="S1666" t="str" cm="1">
        <f t="array" ref="S1666">IFERROR(_xlfn.TEXTJOIN(", ", TRUE, _xlfn._xlws.FILTER(QA_Seed_Keywords!B$2:B$83, ISNUMBER(SEARCH(A1666, QA_Seed_Keywords!B$2:B$83)))), "")</f>
        <v/>
      </c>
      <c r="T1666" cm="1">
        <f t="array" ref="T1666">SUM(--ISNUMBER(SEARCH($A1666,QA_Seed_Keywords!$B$2:$B$83)))</f>
        <v>0</v>
      </c>
      <c r="U1666" t="str" cm="1">
        <f t="array" ref="U1666">IFERROR(_xlfn.TEXTJOIN(", ", TRUE, _xlfn._xlws.FILTER(ROW(QA_Seed_Keywords!B$2:B$83), ISNUMBER(SEARCH(A1666, QA_Seed_Keywords!B$2:B$83)))), "")</f>
        <v/>
      </c>
    </row>
    <row r="1667" spans="1:21" customFormat="1" x14ac:dyDescent="0.3">
      <c r="A1667" t="s">
        <v>2874</v>
      </c>
      <c r="B1667" t="s">
        <v>2874</v>
      </c>
      <c r="C1667">
        <v>2</v>
      </c>
      <c r="D1667">
        <v>2</v>
      </c>
      <c r="E1667">
        <v>0.14285714285714279</v>
      </c>
      <c r="F1667">
        <v>1</v>
      </c>
      <c r="G1667">
        <v>12</v>
      </c>
      <c r="H1667">
        <v>1</v>
      </c>
      <c r="I1667">
        <v>2.5649493574615372</v>
      </c>
      <c r="J1667">
        <v>5.1298987149230726</v>
      </c>
      <c r="K1667">
        <v>5.1298987149230726</v>
      </c>
      <c r="L1667">
        <v>0.36642133678021949</v>
      </c>
      <c r="M1667">
        <v>5.1972019476618083</v>
      </c>
      <c r="N1667">
        <v>1</v>
      </c>
      <c r="O1667">
        <v>0.5</v>
      </c>
      <c r="P1667">
        <v>2.5649493574615372</v>
      </c>
      <c r="Q1667">
        <v>2.5649493574615372</v>
      </c>
      <c r="R1667">
        <v>0.18321066839010969</v>
      </c>
      <c r="S1667" t="str" cm="1">
        <f t="array" ref="S1667">IFERROR(_xlfn.TEXTJOIN(", ", TRUE, _xlfn._xlws.FILTER(QA_Seed_Keywords!B$2:B$83, ISNUMBER(SEARCH(A1667, QA_Seed_Keywords!B$2:B$83)))), "")</f>
        <v/>
      </c>
      <c r="T1667" cm="1">
        <f t="array" ref="T1667">SUM(--ISNUMBER(SEARCH($A1667,QA_Seed_Keywords!$B$2:$B$83)))</f>
        <v>0</v>
      </c>
      <c r="U1667" t="str" cm="1">
        <f t="array" ref="U1667">IFERROR(_xlfn.TEXTJOIN(", ", TRUE, _xlfn._xlws.FILTER(ROW(QA_Seed_Keywords!B$2:B$83), ISNUMBER(SEARCH(A1667, QA_Seed_Keywords!B$2:B$83)))), "")</f>
        <v/>
      </c>
    </row>
    <row r="1668" spans="1:21" customFormat="1" x14ac:dyDescent="0.3">
      <c r="A1668" t="s">
        <v>2875</v>
      </c>
      <c r="B1668" t="s">
        <v>2875</v>
      </c>
      <c r="C1668">
        <v>2</v>
      </c>
      <c r="D1668">
        <v>2</v>
      </c>
      <c r="E1668">
        <v>0.14285714285714279</v>
      </c>
      <c r="F1668">
        <v>1</v>
      </c>
      <c r="G1668">
        <v>12</v>
      </c>
      <c r="H1668">
        <v>1</v>
      </c>
      <c r="I1668">
        <v>2.5649493574615372</v>
      </c>
      <c r="J1668">
        <v>5.1298987149230726</v>
      </c>
      <c r="K1668">
        <v>5.1298987149230726</v>
      </c>
      <c r="L1668">
        <v>0.36642133678021949</v>
      </c>
      <c r="M1668">
        <v>5.1972019476618083</v>
      </c>
      <c r="N1668">
        <v>1</v>
      </c>
      <c r="O1668">
        <v>0.5</v>
      </c>
      <c r="P1668">
        <v>2.5649493574615372</v>
      </c>
      <c r="Q1668">
        <v>2.5649493574615372</v>
      </c>
      <c r="R1668">
        <v>0.18321066839010969</v>
      </c>
      <c r="S1668" t="str" cm="1">
        <f t="array" ref="S1668">IFERROR(_xlfn.TEXTJOIN(", ", TRUE, _xlfn._xlws.FILTER(QA_Seed_Keywords!B$2:B$83, ISNUMBER(SEARCH(A1668, QA_Seed_Keywords!B$2:B$83)))), "")</f>
        <v/>
      </c>
      <c r="T1668" cm="1">
        <f t="array" ref="T1668">SUM(--ISNUMBER(SEARCH($A1668,QA_Seed_Keywords!$B$2:$B$83)))</f>
        <v>0</v>
      </c>
      <c r="U1668" t="str" cm="1">
        <f t="array" ref="U1668">IFERROR(_xlfn.TEXTJOIN(", ", TRUE, _xlfn._xlws.FILTER(ROW(QA_Seed_Keywords!B$2:B$83), ISNUMBER(SEARCH(A1668, QA_Seed_Keywords!B$2:B$83)))), "")</f>
        <v/>
      </c>
    </row>
    <row r="1669" spans="1:21" customFormat="1" x14ac:dyDescent="0.3">
      <c r="A1669" t="s">
        <v>2876</v>
      </c>
      <c r="B1669" t="s">
        <v>2877</v>
      </c>
      <c r="C1669">
        <v>2</v>
      </c>
      <c r="D1669">
        <v>2</v>
      </c>
      <c r="E1669">
        <v>0.14285714285714279</v>
      </c>
      <c r="F1669">
        <v>1</v>
      </c>
      <c r="G1669">
        <v>12</v>
      </c>
      <c r="H1669">
        <v>1</v>
      </c>
      <c r="I1669">
        <v>2.5649493574615372</v>
      </c>
      <c r="J1669">
        <v>5.1298987149230726</v>
      </c>
      <c r="K1669">
        <v>5.1298987149230726</v>
      </c>
      <c r="L1669">
        <v>0.36642133678021949</v>
      </c>
      <c r="M1669">
        <v>5.1972019476618083</v>
      </c>
      <c r="N1669">
        <v>1</v>
      </c>
      <c r="O1669">
        <v>0.5</v>
      </c>
      <c r="P1669">
        <v>2.5649493574615372</v>
      </c>
      <c r="Q1669">
        <v>2.5649493574615372</v>
      </c>
      <c r="R1669">
        <v>0.18321066839010969</v>
      </c>
      <c r="S1669" t="str" cm="1">
        <f t="array" ref="S1669">IFERROR(_xlfn.TEXTJOIN(", ", TRUE, _xlfn._xlws.FILTER(QA_Seed_Keywords!B$2:B$83, ISNUMBER(SEARCH(A1669, QA_Seed_Keywords!B$2:B$83)))), "")</f>
        <v/>
      </c>
      <c r="T1669" cm="1">
        <f t="array" ref="T1669">SUM(--ISNUMBER(SEARCH($A1669,QA_Seed_Keywords!$B$2:$B$83)))</f>
        <v>0</v>
      </c>
      <c r="U1669" t="str" cm="1">
        <f t="array" ref="U1669">IFERROR(_xlfn.TEXTJOIN(", ", TRUE, _xlfn._xlws.FILTER(ROW(QA_Seed_Keywords!B$2:B$83), ISNUMBER(SEARCH(A1669, QA_Seed_Keywords!B$2:B$83)))), "")</f>
        <v/>
      </c>
    </row>
    <row r="1670" spans="1:21" customFormat="1" x14ac:dyDescent="0.3">
      <c r="A1670" t="s">
        <v>2878</v>
      </c>
      <c r="B1670" t="s">
        <v>2878</v>
      </c>
      <c r="C1670">
        <v>2</v>
      </c>
      <c r="D1670">
        <v>2</v>
      </c>
      <c r="E1670">
        <v>0.14285714285714279</v>
      </c>
      <c r="F1670">
        <v>1</v>
      </c>
      <c r="G1670">
        <v>12</v>
      </c>
      <c r="H1670">
        <v>1</v>
      </c>
      <c r="I1670">
        <v>2.5649493574615372</v>
      </c>
      <c r="J1670">
        <v>5.1298987149230726</v>
      </c>
      <c r="K1670">
        <v>5.1298987149230726</v>
      </c>
      <c r="L1670">
        <v>0.36642133678021949</v>
      </c>
      <c r="M1670">
        <v>5.1972019476618083</v>
      </c>
      <c r="N1670">
        <v>1</v>
      </c>
      <c r="O1670">
        <v>0.5</v>
      </c>
      <c r="P1670">
        <v>2.5649493574615372</v>
      </c>
      <c r="Q1670">
        <v>2.5649493574615372</v>
      </c>
      <c r="R1670">
        <v>0.18321066839010969</v>
      </c>
      <c r="S1670" t="str" cm="1">
        <f t="array" ref="S1670">IFERROR(_xlfn.TEXTJOIN(", ", TRUE, _xlfn._xlws.FILTER(QA_Seed_Keywords!B$2:B$83, ISNUMBER(SEARCH(A1670, QA_Seed_Keywords!B$2:B$83)))), "")</f>
        <v/>
      </c>
      <c r="T1670" cm="1">
        <f t="array" ref="T1670">SUM(--ISNUMBER(SEARCH($A1670,QA_Seed_Keywords!$B$2:$B$83)))</f>
        <v>0</v>
      </c>
      <c r="U1670" t="str" cm="1">
        <f t="array" ref="U1670">IFERROR(_xlfn.TEXTJOIN(", ", TRUE, _xlfn._xlws.FILTER(ROW(QA_Seed_Keywords!B$2:B$83), ISNUMBER(SEARCH(A1670, QA_Seed_Keywords!B$2:B$83)))), "")</f>
        <v/>
      </c>
    </row>
    <row r="1671" spans="1:21" customFormat="1" x14ac:dyDescent="0.3">
      <c r="A1671" t="s">
        <v>2879</v>
      </c>
      <c r="B1671" t="s">
        <v>2880</v>
      </c>
      <c r="C1671">
        <v>2</v>
      </c>
      <c r="D1671">
        <v>2</v>
      </c>
      <c r="E1671">
        <v>0.14285714285714279</v>
      </c>
      <c r="F1671">
        <v>1</v>
      </c>
      <c r="G1671">
        <v>12</v>
      </c>
      <c r="H1671">
        <v>1</v>
      </c>
      <c r="I1671">
        <v>2.5649493574615372</v>
      </c>
      <c r="J1671">
        <v>5.1298987149230726</v>
      </c>
      <c r="K1671">
        <v>5.1298987149230726</v>
      </c>
      <c r="L1671">
        <v>0.36642133678021949</v>
      </c>
      <c r="M1671">
        <v>5.1972019476618083</v>
      </c>
      <c r="N1671">
        <v>1</v>
      </c>
      <c r="O1671">
        <v>0.5</v>
      </c>
      <c r="P1671">
        <v>2.5649493574615372</v>
      </c>
      <c r="Q1671">
        <v>2.5649493574615372</v>
      </c>
      <c r="R1671">
        <v>0.18321066839010969</v>
      </c>
      <c r="S1671" t="str" cm="1">
        <f t="array" ref="S1671">IFERROR(_xlfn.TEXTJOIN(", ", TRUE, _xlfn._xlws.FILTER(QA_Seed_Keywords!B$2:B$83, ISNUMBER(SEARCH(A1671, QA_Seed_Keywords!B$2:B$83)))), "")</f>
        <v/>
      </c>
      <c r="T1671" cm="1">
        <f t="array" ref="T1671">SUM(--ISNUMBER(SEARCH($A1671,QA_Seed_Keywords!$B$2:$B$83)))</f>
        <v>0</v>
      </c>
      <c r="U1671" t="str" cm="1">
        <f t="array" ref="U1671">IFERROR(_xlfn.TEXTJOIN(", ", TRUE, _xlfn._xlws.FILTER(ROW(QA_Seed_Keywords!B$2:B$83), ISNUMBER(SEARCH(A1671, QA_Seed_Keywords!B$2:B$83)))), "")</f>
        <v/>
      </c>
    </row>
    <row r="1672" spans="1:21" customFormat="1" x14ac:dyDescent="0.3">
      <c r="A1672" t="s">
        <v>2881</v>
      </c>
      <c r="B1672" t="s">
        <v>2881</v>
      </c>
      <c r="C1672">
        <v>2</v>
      </c>
      <c r="D1672">
        <v>2</v>
      </c>
      <c r="E1672">
        <v>0.14285714285714279</v>
      </c>
      <c r="F1672">
        <v>1</v>
      </c>
      <c r="G1672">
        <v>12</v>
      </c>
      <c r="H1672">
        <v>1</v>
      </c>
      <c r="I1672">
        <v>2.5649493574615372</v>
      </c>
      <c r="J1672">
        <v>5.1298987149230726</v>
      </c>
      <c r="K1672">
        <v>5.1298987149230726</v>
      </c>
      <c r="L1672">
        <v>0.36642133678021949</v>
      </c>
      <c r="M1672">
        <v>5.1972019476618083</v>
      </c>
      <c r="N1672">
        <v>1</v>
      </c>
      <c r="O1672">
        <v>0.5</v>
      </c>
      <c r="P1672">
        <v>2.5649493574615372</v>
      </c>
      <c r="Q1672">
        <v>2.5649493574615372</v>
      </c>
      <c r="R1672">
        <v>0.18321066839010969</v>
      </c>
      <c r="S1672" t="str" cm="1">
        <f t="array" ref="S1672">IFERROR(_xlfn.TEXTJOIN(", ", TRUE, _xlfn._xlws.FILTER(QA_Seed_Keywords!B$2:B$83, ISNUMBER(SEARCH(A1672, QA_Seed_Keywords!B$2:B$83)))), "")</f>
        <v/>
      </c>
      <c r="T1672" cm="1">
        <f t="array" ref="T1672">SUM(--ISNUMBER(SEARCH($A1672,QA_Seed_Keywords!$B$2:$B$83)))</f>
        <v>0</v>
      </c>
      <c r="U1672" t="str" cm="1">
        <f t="array" ref="U1672">IFERROR(_xlfn.TEXTJOIN(", ", TRUE, _xlfn._xlws.FILTER(ROW(QA_Seed_Keywords!B$2:B$83), ISNUMBER(SEARCH(A1672, QA_Seed_Keywords!B$2:B$83)))), "")</f>
        <v/>
      </c>
    </row>
    <row r="1673" spans="1:21" customFormat="1" x14ac:dyDescent="0.3">
      <c r="A1673" t="s">
        <v>2882</v>
      </c>
      <c r="B1673" t="s">
        <v>2882</v>
      </c>
      <c r="C1673">
        <v>2</v>
      </c>
      <c r="D1673">
        <v>2</v>
      </c>
      <c r="E1673">
        <v>0.14285714285714279</v>
      </c>
      <c r="F1673">
        <v>1</v>
      </c>
      <c r="G1673">
        <v>12</v>
      </c>
      <c r="H1673">
        <v>1</v>
      </c>
      <c r="I1673">
        <v>2.5649493574615372</v>
      </c>
      <c r="J1673">
        <v>5.1298987149230726</v>
      </c>
      <c r="K1673">
        <v>5.1298987149230726</v>
      </c>
      <c r="L1673">
        <v>0.36642133678021949</v>
      </c>
      <c r="M1673">
        <v>5.1972019476618083</v>
      </c>
      <c r="N1673">
        <v>1</v>
      </c>
      <c r="O1673">
        <v>0.5</v>
      </c>
      <c r="P1673">
        <v>2.5649493574615372</v>
      </c>
      <c r="Q1673">
        <v>2.5649493574615372</v>
      </c>
      <c r="R1673">
        <v>0.18321066839010969</v>
      </c>
      <c r="S1673" t="str" cm="1">
        <f t="array" ref="S1673">IFERROR(_xlfn.TEXTJOIN(", ", TRUE, _xlfn._xlws.FILTER(QA_Seed_Keywords!B$2:B$83, ISNUMBER(SEARCH(A1673, QA_Seed_Keywords!B$2:B$83)))), "")</f>
        <v/>
      </c>
      <c r="T1673" cm="1">
        <f t="array" ref="T1673">SUM(--ISNUMBER(SEARCH($A1673,QA_Seed_Keywords!$B$2:$B$83)))</f>
        <v>0</v>
      </c>
      <c r="U1673" t="str" cm="1">
        <f t="array" ref="U1673">IFERROR(_xlfn.TEXTJOIN(", ", TRUE, _xlfn._xlws.FILTER(ROW(QA_Seed_Keywords!B$2:B$83), ISNUMBER(SEARCH(A1673, QA_Seed_Keywords!B$2:B$83)))), "")</f>
        <v/>
      </c>
    </row>
    <row r="1674" spans="1:21" customFormat="1" x14ac:dyDescent="0.3">
      <c r="A1674" t="s">
        <v>2883</v>
      </c>
      <c r="B1674" t="s">
        <v>2884</v>
      </c>
      <c r="C1674">
        <v>2</v>
      </c>
      <c r="D1674">
        <v>2</v>
      </c>
      <c r="E1674">
        <v>0.14285714285714279</v>
      </c>
      <c r="F1674">
        <v>1</v>
      </c>
      <c r="G1674">
        <v>12</v>
      </c>
      <c r="H1674">
        <v>1</v>
      </c>
      <c r="I1674">
        <v>2.5649493574615372</v>
      </c>
      <c r="J1674">
        <v>5.1298987149230726</v>
      </c>
      <c r="K1674">
        <v>5.1298987149230726</v>
      </c>
      <c r="L1674">
        <v>0.36642133678021949</v>
      </c>
      <c r="M1674">
        <v>5.1972019476618083</v>
      </c>
      <c r="N1674">
        <v>1</v>
      </c>
      <c r="O1674">
        <v>0.5</v>
      </c>
      <c r="P1674">
        <v>2.5649493574615372</v>
      </c>
      <c r="Q1674">
        <v>2.5649493574615372</v>
      </c>
      <c r="R1674">
        <v>0.18321066839010969</v>
      </c>
      <c r="S1674" t="str" cm="1">
        <f t="array" ref="S1674">IFERROR(_xlfn.TEXTJOIN(", ", TRUE, _xlfn._xlws.FILTER(QA_Seed_Keywords!B$2:B$83, ISNUMBER(SEARCH(A1674, QA_Seed_Keywords!B$2:B$83)))), "")</f>
        <v/>
      </c>
      <c r="T1674" cm="1">
        <f t="array" ref="T1674">SUM(--ISNUMBER(SEARCH($A1674,QA_Seed_Keywords!$B$2:$B$83)))</f>
        <v>0</v>
      </c>
      <c r="U1674" t="str" cm="1">
        <f t="array" ref="U1674">IFERROR(_xlfn.TEXTJOIN(", ", TRUE, _xlfn._xlws.FILTER(ROW(QA_Seed_Keywords!B$2:B$83), ISNUMBER(SEARCH(A1674, QA_Seed_Keywords!B$2:B$83)))), "")</f>
        <v/>
      </c>
    </row>
    <row r="1675" spans="1:21" customFormat="1" x14ac:dyDescent="0.3">
      <c r="A1675" t="s">
        <v>2885</v>
      </c>
      <c r="B1675" t="s">
        <v>2886</v>
      </c>
      <c r="C1675">
        <v>2</v>
      </c>
      <c r="D1675">
        <v>2</v>
      </c>
      <c r="E1675">
        <v>0.14285714285714279</v>
      </c>
      <c r="F1675">
        <v>1</v>
      </c>
      <c r="G1675">
        <v>12</v>
      </c>
      <c r="H1675">
        <v>1</v>
      </c>
      <c r="I1675">
        <v>2.5649493574615372</v>
      </c>
      <c r="J1675">
        <v>5.1298987149230726</v>
      </c>
      <c r="K1675">
        <v>5.1298987149230726</v>
      </c>
      <c r="L1675">
        <v>0.36642133678021949</v>
      </c>
      <c r="M1675">
        <v>5.1972019476618083</v>
      </c>
      <c r="N1675">
        <v>1</v>
      </c>
      <c r="O1675">
        <v>0.5</v>
      </c>
      <c r="P1675">
        <v>2.5649493574615372</v>
      </c>
      <c r="Q1675">
        <v>2.5649493574615372</v>
      </c>
      <c r="R1675">
        <v>0.18321066839010969</v>
      </c>
      <c r="S1675" t="str" cm="1">
        <f t="array" ref="S1675">IFERROR(_xlfn.TEXTJOIN(", ", TRUE, _xlfn._xlws.FILTER(QA_Seed_Keywords!B$2:B$83, ISNUMBER(SEARCH(A1675, QA_Seed_Keywords!B$2:B$83)))), "")</f>
        <v/>
      </c>
      <c r="T1675" cm="1">
        <f t="array" ref="T1675">SUM(--ISNUMBER(SEARCH($A1675,QA_Seed_Keywords!$B$2:$B$83)))</f>
        <v>0</v>
      </c>
      <c r="U1675" t="str" cm="1">
        <f t="array" ref="U1675">IFERROR(_xlfn.TEXTJOIN(", ", TRUE, _xlfn._xlws.FILTER(ROW(QA_Seed_Keywords!B$2:B$83), ISNUMBER(SEARCH(A1675, QA_Seed_Keywords!B$2:B$83)))), "")</f>
        <v/>
      </c>
    </row>
    <row r="1676" spans="1:21" customFormat="1" x14ac:dyDescent="0.3">
      <c r="A1676" t="s">
        <v>2887</v>
      </c>
      <c r="B1676" t="s">
        <v>2888</v>
      </c>
      <c r="C1676">
        <v>2</v>
      </c>
      <c r="D1676">
        <v>2</v>
      </c>
      <c r="E1676">
        <v>0.14285714285714279</v>
      </c>
      <c r="F1676">
        <v>1</v>
      </c>
      <c r="G1676">
        <v>12</v>
      </c>
      <c r="H1676">
        <v>1</v>
      </c>
      <c r="I1676">
        <v>2.5649493574615372</v>
      </c>
      <c r="J1676">
        <v>5.1298987149230726</v>
      </c>
      <c r="K1676">
        <v>5.1298987149230726</v>
      </c>
      <c r="L1676">
        <v>0.36642133678021949</v>
      </c>
      <c r="M1676">
        <v>5.1972019476618083</v>
      </c>
      <c r="N1676">
        <v>1</v>
      </c>
      <c r="O1676">
        <v>0.5</v>
      </c>
      <c r="P1676">
        <v>2.5649493574615372</v>
      </c>
      <c r="Q1676">
        <v>2.5649493574615372</v>
      </c>
      <c r="R1676">
        <v>0.18321066839010969</v>
      </c>
      <c r="S1676" t="str" cm="1">
        <f t="array" ref="S1676">IFERROR(_xlfn.TEXTJOIN(", ", TRUE, _xlfn._xlws.FILTER(QA_Seed_Keywords!B$2:B$83, ISNUMBER(SEARCH(A1676, QA_Seed_Keywords!B$2:B$83)))), "")</f>
        <v/>
      </c>
      <c r="T1676" cm="1">
        <f t="array" ref="T1676">SUM(--ISNUMBER(SEARCH($A1676,QA_Seed_Keywords!$B$2:$B$83)))</f>
        <v>0</v>
      </c>
      <c r="U1676" t="str" cm="1">
        <f t="array" ref="U1676">IFERROR(_xlfn.TEXTJOIN(", ", TRUE, _xlfn._xlws.FILTER(ROW(QA_Seed_Keywords!B$2:B$83), ISNUMBER(SEARCH(A1676, QA_Seed_Keywords!B$2:B$83)))), "")</f>
        <v/>
      </c>
    </row>
    <row r="1677" spans="1:21" customFormat="1" x14ac:dyDescent="0.3">
      <c r="A1677" t="s">
        <v>2889</v>
      </c>
      <c r="B1677" t="s">
        <v>2889</v>
      </c>
      <c r="C1677">
        <v>2</v>
      </c>
      <c r="D1677">
        <v>2</v>
      </c>
      <c r="E1677">
        <v>0.14285714285714279</v>
      </c>
      <c r="F1677">
        <v>1</v>
      </c>
      <c r="G1677">
        <v>12</v>
      </c>
      <c r="H1677">
        <v>1</v>
      </c>
      <c r="I1677">
        <v>2.5649493574615372</v>
      </c>
      <c r="J1677">
        <v>5.1298987149230726</v>
      </c>
      <c r="K1677">
        <v>5.1298987149230726</v>
      </c>
      <c r="L1677">
        <v>0.36642133678021949</v>
      </c>
      <c r="M1677">
        <v>5.1972019476618083</v>
      </c>
      <c r="N1677">
        <v>1</v>
      </c>
      <c r="O1677">
        <v>0.5</v>
      </c>
      <c r="P1677">
        <v>2.5649493574615372</v>
      </c>
      <c r="Q1677">
        <v>2.5649493574615372</v>
      </c>
      <c r="R1677">
        <v>0.18321066839010969</v>
      </c>
      <c r="S1677" t="str" cm="1">
        <f t="array" ref="S1677">IFERROR(_xlfn.TEXTJOIN(", ", TRUE, _xlfn._xlws.FILTER(QA_Seed_Keywords!B$2:B$83, ISNUMBER(SEARCH(A1677, QA_Seed_Keywords!B$2:B$83)))), "")</f>
        <v/>
      </c>
      <c r="T1677" cm="1">
        <f t="array" ref="T1677">SUM(--ISNUMBER(SEARCH($A1677,QA_Seed_Keywords!$B$2:$B$83)))</f>
        <v>0</v>
      </c>
      <c r="U1677" t="str" cm="1">
        <f t="array" ref="U1677">IFERROR(_xlfn.TEXTJOIN(", ", TRUE, _xlfn._xlws.FILTER(ROW(QA_Seed_Keywords!B$2:B$83), ISNUMBER(SEARCH(A1677, QA_Seed_Keywords!B$2:B$83)))), "")</f>
        <v/>
      </c>
    </row>
    <row r="1678" spans="1:21" customFormat="1" x14ac:dyDescent="0.3">
      <c r="A1678" t="s">
        <v>2890</v>
      </c>
      <c r="B1678" t="s">
        <v>2891</v>
      </c>
      <c r="C1678">
        <v>2</v>
      </c>
      <c r="D1678">
        <v>2</v>
      </c>
      <c r="E1678">
        <v>0.14285714285714279</v>
      </c>
      <c r="F1678">
        <v>1</v>
      </c>
      <c r="G1678">
        <v>12</v>
      </c>
      <c r="H1678">
        <v>1</v>
      </c>
      <c r="I1678">
        <v>2.5649493574615372</v>
      </c>
      <c r="J1678">
        <v>5.1298987149230726</v>
      </c>
      <c r="K1678">
        <v>5.1298987149230726</v>
      </c>
      <c r="L1678">
        <v>0.36642133678021949</v>
      </c>
      <c r="M1678">
        <v>5.1972019476618083</v>
      </c>
      <c r="N1678">
        <v>1</v>
      </c>
      <c r="O1678">
        <v>0.5</v>
      </c>
      <c r="P1678">
        <v>2.5649493574615372</v>
      </c>
      <c r="Q1678">
        <v>2.5649493574615372</v>
      </c>
      <c r="R1678">
        <v>0.18321066839010969</v>
      </c>
      <c r="S1678" t="str" cm="1">
        <f t="array" ref="S1678">IFERROR(_xlfn.TEXTJOIN(", ", TRUE, _xlfn._xlws.FILTER(QA_Seed_Keywords!B$2:B$83, ISNUMBER(SEARCH(A1678, QA_Seed_Keywords!B$2:B$83)))), "")</f>
        <v/>
      </c>
      <c r="T1678" cm="1">
        <f t="array" ref="T1678">SUM(--ISNUMBER(SEARCH($A1678,QA_Seed_Keywords!$B$2:$B$83)))</f>
        <v>0</v>
      </c>
      <c r="U1678" t="str" cm="1">
        <f t="array" ref="U1678">IFERROR(_xlfn.TEXTJOIN(", ", TRUE, _xlfn._xlws.FILTER(ROW(QA_Seed_Keywords!B$2:B$83), ISNUMBER(SEARCH(A1678, QA_Seed_Keywords!B$2:B$83)))), "")</f>
        <v/>
      </c>
    </row>
    <row r="1679" spans="1:21" customFormat="1" x14ac:dyDescent="0.3">
      <c r="A1679" t="s">
        <v>2892</v>
      </c>
      <c r="B1679" t="s">
        <v>2892</v>
      </c>
      <c r="C1679">
        <v>2</v>
      </c>
      <c r="D1679">
        <v>2</v>
      </c>
      <c r="E1679">
        <v>0.14285714285714279</v>
      </c>
      <c r="F1679">
        <v>1</v>
      </c>
      <c r="G1679">
        <v>12</v>
      </c>
      <c r="H1679">
        <v>1</v>
      </c>
      <c r="I1679">
        <v>2.5649493574615372</v>
      </c>
      <c r="J1679">
        <v>5.1298987149230726</v>
      </c>
      <c r="K1679">
        <v>5.1298987149230726</v>
      </c>
      <c r="L1679">
        <v>0.36642133678021949</v>
      </c>
      <c r="M1679">
        <v>5.8903491282217537</v>
      </c>
      <c r="N1679">
        <v>1</v>
      </c>
      <c r="O1679">
        <v>0.5</v>
      </c>
      <c r="P1679">
        <v>2.5649493574615372</v>
      </c>
      <c r="Q1679">
        <v>2.5649493574615372</v>
      </c>
      <c r="R1679">
        <v>0.18321066839010969</v>
      </c>
      <c r="S1679" t="str" cm="1">
        <f t="array" ref="S1679">IFERROR(_xlfn.TEXTJOIN(", ", TRUE, _xlfn._xlws.FILTER(QA_Seed_Keywords!B$2:B$83, ISNUMBER(SEARCH(A1679, QA_Seed_Keywords!B$2:B$83)))), "")</f>
        <v/>
      </c>
      <c r="T1679" cm="1">
        <f t="array" ref="T1679">SUM(--ISNUMBER(SEARCH($A1679,QA_Seed_Keywords!$B$2:$B$83)))</f>
        <v>0</v>
      </c>
      <c r="U1679" t="str" cm="1">
        <f t="array" ref="U1679">IFERROR(_xlfn.TEXTJOIN(", ", TRUE, _xlfn._xlws.FILTER(ROW(QA_Seed_Keywords!B$2:B$83), ISNUMBER(SEARCH(A1679, QA_Seed_Keywords!B$2:B$83)))), "")</f>
        <v/>
      </c>
    </row>
    <row r="1680" spans="1:21" customFormat="1" x14ac:dyDescent="0.3">
      <c r="A1680" t="s">
        <v>2893</v>
      </c>
      <c r="B1680" t="s">
        <v>2893</v>
      </c>
      <c r="C1680">
        <v>2</v>
      </c>
      <c r="D1680">
        <v>2</v>
      </c>
      <c r="E1680">
        <v>0.14285714285714279</v>
      </c>
      <c r="F1680">
        <v>1</v>
      </c>
      <c r="G1680">
        <v>12</v>
      </c>
      <c r="H1680">
        <v>1</v>
      </c>
      <c r="I1680">
        <v>2.5649493574615372</v>
      </c>
      <c r="J1680">
        <v>5.1298987149230726</v>
      </c>
      <c r="K1680">
        <v>5.1298987149230726</v>
      </c>
      <c r="L1680">
        <v>0.36642133678021949</v>
      </c>
      <c r="M1680">
        <v>5.1972019476618083</v>
      </c>
      <c r="N1680">
        <v>1</v>
      </c>
      <c r="O1680">
        <v>0.5</v>
      </c>
      <c r="P1680">
        <v>2.5649493574615372</v>
      </c>
      <c r="Q1680">
        <v>2.5649493574615372</v>
      </c>
      <c r="R1680">
        <v>0.18321066839010969</v>
      </c>
      <c r="S1680" t="str" cm="1">
        <f t="array" ref="S1680">IFERROR(_xlfn.TEXTJOIN(", ", TRUE, _xlfn._xlws.FILTER(QA_Seed_Keywords!B$2:B$83, ISNUMBER(SEARCH(A1680, QA_Seed_Keywords!B$2:B$83)))), "")</f>
        <v/>
      </c>
      <c r="T1680" cm="1">
        <f t="array" ref="T1680">SUM(--ISNUMBER(SEARCH($A1680,QA_Seed_Keywords!$B$2:$B$83)))</f>
        <v>0</v>
      </c>
      <c r="U1680" t="str" cm="1">
        <f t="array" ref="U1680">IFERROR(_xlfn.TEXTJOIN(", ", TRUE, _xlfn._xlws.FILTER(ROW(QA_Seed_Keywords!B$2:B$83), ISNUMBER(SEARCH(A1680, QA_Seed_Keywords!B$2:B$83)))), "")</f>
        <v/>
      </c>
    </row>
    <row r="1681" spans="1:21" customFormat="1" x14ac:dyDescent="0.3">
      <c r="A1681" t="s">
        <v>2894</v>
      </c>
      <c r="B1681" t="s">
        <v>2894</v>
      </c>
      <c r="C1681">
        <v>2</v>
      </c>
      <c r="D1681">
        <v>2</v>
      </c>
      <c r="E1681">
        <v>0.14285714285714279</v>
      </c>
      <c r="F1681">
        <v>1</v>
      </c>
      <c r="G1681">
        <v>12</v>
      </c>
      <c r="H1681">
        <v>1</v>
      </c>
      <c r="I1681">
        <v>2.5649493574615372</v>
      </c>
      <c r="J1681">
        <v>5.1298987149230726</v>
      </c>
      <c r="K1681">
        <v>5.1298987149230726</v>
      </c>
      <c r="L1681">
        <v>0.36642133678021949</v>
      </c>
      <c r="M1681">
        <v>5.1972019476618083</v>
      </c>
      <c r="N1681">
        <v>1</v>
      </c>
      <c r="O1681">
        <v>0.5</v>
      </c>
      <c r="P1681">
        <v>2.5649493574615372</v>
      </c>
      <c r="Q1681">
        <v>2.5649493574615372</v>
      </c>
      <c r="R1681">
        <v>0.18321066839010969</v>
      </c>
      <c r="S1681" t="str" cm="1">
        <f t="array" ref="S1681">IFERROR(_xlfn.TEXTJOIN(", ", TRUE, _xlfn._xlws.FILTER(QA_Seed_Keywords!B$2:B$83, ISNUMBER(SEARCH(A1681, QA_Seed_Keywords!B$2:B$83)))), "")</f>
        <v/>
      </c>
      <c r="T1681" cm="1">
        <f t="array" ref="T1681">SUM(--ISNUMBER(SEARCH($A1681,QA_Seed_Keywords!$B$2:$B$83)))</f>
        <v>0</v>
      </c>
      <c r="U1681" t="str" cm="1">
        <f t="array" ref="U1681">IFERROR(_xlfn.TEXTJOIN(", ", TRUE, _xlfn._xlws.FILTER(ROW(QA_Seed_Keywords!B$2:B$83), ISNUMBER(SEARCH(A1681, QA_Seed_Keywords!B$2:B$83)))), "")</f>
        <v/>
      </c>
    </row>
    <row r="1682" spans="1:21" customFormat="1" x14ac:dyDescent="0.3">
      <c r="A1682" t="s">
        <v>2895</v>
      </c>
      <c r="B1682" t="s">
        <v>2896</v>
      </c>
      <c r="C1682">
        <v>2</v>
      </c>
      <c r="D1682">
        <v>2</v>
      </c>
      <c r="E1682">
        <v>0.14285714285714279</v>
      </c>
      <c r="F1682">
        <v>1</v>
      </c>
      <c r="G1682">
        <v>12</v>
      </c>
      <c r="H1682">
        <v>1</v>
      </c>
      <c r="I1682">
        <v>2.5649493574615372</v>
      </c>
      <c r="J1682">
        <v>5.1298987149230726</v>
      </c>
      <c r="K1682">
        <v>5.1298987149230726</v>
      </c>
      <c r="L1682">
        <v>0.36642133678021949</v>
      </c>
      <c r="M1682">
        <v>5.1972019476618083</v>
      </c>
      <c r="N1682">
        <v>1</v>
      </c>
      <c r="O1682">
        <v>0.5</v>
      </c>
      <c r="P1682">
        <v>2.5649493574615372</v>
      </c>
      <c r="Q1682">
        <v>2.5649493574615372</v>
      </c>
      <c r="R1682">
        <v>0.18321066839010969</v>
      </c>
      <c r="S1682" t="str" cm="1">
        <f t="array" ref="S1682">IFERROR(_xlfn.TEXTJOIN(", ", TRUE, _xlfn._xlws.FILTER(QA_Seed_Keywords!B$2:B$83, ISNUMBER(SEARCH(A1682, QA_Seed_Keywords!B$2:B$83)))), "")</f>
        <v/>
      </c>
      <c r="T1682" cm="1">
        <f t="array" ref="T1682">SUM(--ISNUMBER(SEARCH($A1682,QA_Seed_Keywords!$B$2:$B$83)))</f>
        <v>0</v>
      </c>
      <c r="U1682" t="str" cm="1">
        <f t="array" ref="U1682">IFERROR(_xlfn.TEXTJOIN(", ", TRUE, _xlfn._xlws.FILTER(ROW(QA_Seed_Keywords!B$2:B$83), ISNUMBER(SEARCH(A1682, QA_Seed_Keywords!B$2:B$83)))), "")</f>
        <v/>
      </c>
    </row>
    <row r="1683" spans="1:21" customFormat="1" x14ac:dyDescent="0.3">
      <c r="A1683" t="s">
        <v>2897</v>
      </c>
      <c r="B1683" t="s">
        <v>2897</v>
      </c>
      <c r="C1683">
        <v>2</v>
      </c>
      <c r="D1683">
        <v>2</v>
      </c>
      <c r="E1683">
        <v>0.14285714285714279</v>
      </c>
      <c r="F1683">
        <v>1</v>
      </c>
      <c r="G1683">
        <v>12</v>
      </c>
      <c r="H1683">
        <v>1</v>
      </c>
      <c r="I1683">
        <v>2.5649493574615372</v>
      </c>
      <c r="J1683">
        <v>5.1298987149230726</v>
      </c>
      <c r="K1683">
        <v>5.1298987149230726</v>
      </c>
      <c r="L1683">
        <v>0.36642133678021949</v>
      </c>
      <c r="M1683">
        <v>5.8903491282217537</v>
      </c>
      <c r="N1683">
        <v>1</v>
      </c>
      <c r="O1683">
        <v>0.5</v>
      </c>
      <c r="P1683">
        <v>2.5649493574615372</v>
      </c>
      <c r="Q1683">
        <v>2.5649493574615372</v>
      </c>
      <c r="R1683">
        <v>0.18321066839010969</v>
      </c>
      <c r="S1683" t="str" cm="1">
        <f t="array" ref="S1683">IFERROR(_xlfn.TEXTJOIN(", ", TRUE, _xlfn._xlws.FILTER(QA_Seed_Keywords!B$2:B$83, ISNUMBER(SEARCH(A1683, QA_Seed_Keywords!B$2:B$83)))), "")</f>
        <v/>
      </c>
      <c r="T1683" cm="1">
        <f t="array" ref="T1683">SUM(--ISNUMBER(SEARCH($A1683,QA_Seed_Keywords!$B$2:$B$83)))</f>
        <v>0</v>
      </c>
      <c r="U1683" t="str" cm="1">
        <f t="array" ref="U1683">IFERROR(_xlfn.TEXTJOIN(", ", TRUE, _xlfn._xlws.FILTER(ROW(QA_Seed_Keywords!B$2:B$83), ISNUMBER(SEARCH(A1683, QA_Seed_Keywords!B$2:B$83)))), "")</f>
        <v/>
      </c>
    </row>
    <row r="1684" spans="1:21" customFormat="1" x14ac:dyDescent="0.3">
      <c r="A1684" t="s">
        <v>2898</v>
      </c>
      <c r="B1684" t="s">
        <v>2899</v>
      </c>
      <c r="C1684">
        <v>2</v>
      </c>
      <c r="D1684">
        <v>2</v>
      </c>
      <c r="E1684">
        <v>0.14285714285714279</v>
      </c>
      <c r="F1684">
        <v>1</v>
      </c>
      <c r="G1684">
        <v>12</v>
      </c>
      <c r="H1684">
        <v>1</v>
      </c>
      <c r="I1684">
        <v>2.5649493574615372</v>
      </c>
      <c r="J1684">
        <v>5.1298987149230726</v>
      </c>
      <c r="K1684">
        <v>5.1298987149230726</v>
      </c>
      <c r="L1684">
        <v>0.36642133678021949</v>
      </c>
      <c r="M1684">
        <v>5.1972019476618083</v>
      </c>
      <c r="N1684">
        <v>1</v>
      </c>
      <c r="O1684">
        <v>0.5</v>
      </c>
      <c r="P1684">
        <v>2.5649493574615372</v>
      </c>
      <c r="Q1684">
        <v>2.5649493574615372</v>
      </c>
      <c r="R1684">
        <v>0.18321066839010969</v>
      </c>
      <c r="S1684" t="str" cm="1">
        <f t="array" ref="S1684">IFERROR(_xlfn.TEXTJOIN(", ", TRUE, _xlfn._xlws.FILTER(QA_Seed_Keywords!B$2:B$83, ISNUMBER(SEARCH(A1684, QA_Seed_Keywords!B$2:B$83)))), "")</f>
        <v/>
      </c>
      <c r="T1684" cm="1">
        <f t="array" ref="T1684">SUM(--ISNUMBER(SEARCH($A1684,QA_Seed_Keywords!$B$2:$B$83)))</f>
        <v>0</v>
      </c>
      <c r="U1684" t="str" cm="1">
        <f t="array" ref="U1684">IFERROR(_xlfn.TEXTJOIN(", ", TRUE, _xlfn._xlws.FILTER(ROW(QA_Seed_Keywords!B$2:B$83), ISNUMBER(SEARCH(A1684, QA_Seed_Keywords!B$2:B$83)))), "")</f>
        <v/>
      </c>
    </row>
    <row r="1685" spans="1:21" customFormat="1" x14ac:dyDescent="0.3">
      <c r="A1685" t="s">
        <v>2900</v>
      </c>
      <c r="B1685" t="s">
        <v>2900</v>
      </c>
      <c r="C1685">
        <v>2</v>
      </c>
      <c r="D1685">
        <v>2</v>
      </c>
      <c r="E1685">
        <v>0.14285714285714279</v>
      </c>
      <c r="F1685">
        <v>1</v>
      </c>
      <c r="G1685">
        <v>12</v>
      </c>
      <c r="H1685">
        <v>1</v>
      </c>
      <c r="I1685">
        <v>2.5649493574615372</v>
      </c>
      <c r="J1685">
        <v>5.1298987149230726</v>
      </c>
      <c r="K1685">
        <v>5.1298987149230726</v>
      </c>
      <c r="L1685">
        <v>0.36642133678021949</v>
      </c>
      <c r="M1685">
        <v>5.1972019476618083</v>
      </c>
      <c r="N1685">
        <v>1</v>
      </c>
      <c r="O1685">
        <v>0.5</v>
      </c>
      <c r="P1685">
        <v>2.5649493574615372</v>
      </c>
      <c r="Q1685">
        <v>2.5649493574615372</v>
      </c>
      <c r="R1685">
        <v>0.18321066839010969</v>
      </c>
      <c r="S1685" t="str" cm="1">
        <f t="array" ref="S1685">IFERROR(_xlfn.TEXTJOIN(", ", TRUE, _xlfn._xlws.FILTER(QA_Seed_Keywords!B$2:B$83, ISNUMBER(SEARCH(A1685, QA_Seed_Keywords!B$2:B$83)))), "")</f>
        <v/>
      </c>
      <c r="T1685" cm="1">
        <f t="array" ref="T1685">SUM(--ISNUMBER(SEARCH($A1685,QA_Seed_Keywords!$B$2:$B$83)))</f>
        <v>0</v>
      </c>
      <c r="U1685" t="str" cm="1">
        <f t="array" ref="U1685">IFERROR(_xlfn.TEXTJOIN(", ", TRUE, _xlfn._xlws.FILTER(ROW(QA_Seed_Keywords!B$2:B$83), ISNUMBER(SEARCH(A1685, QA_Seed_Keywords!B$2:B$83)))), "")</f>
        <v/>
      </c>
    </row>
    <row r="1686" spans="1:21" customFormat="1" x14ac:dyDescent="0.3">
      <c r="A1686" t="s">
        <v>2901</v>
      </c>
      <c r="B1686" t="s">
        <v>2901</v>
      </c>
      <c r="C1686">
        <v>2</v>
      </c>
      <c r="D1686">
        <v>2</v>
      </c>
      <c r="E1686">
        <v>0.14285714285714279</v>
      </c>
      <c r="F1686">
        <v>1</v>
      </c>
      <c r="G1686">
        <v>12</v>
      </c>
      <c r="H1686">
        <v>1</v>
      </c>
      <c r="I1686">
        <v>2.5649493574615372</v>
      </c>
      <c r="J1686">
        <v>5.1298987149230726</v>
      </c>
      <c r="K1686">
        <v>5.1298987149230726</v>
      </c>
      <c r="L1686">
        <v>0.36642133678021949</v>
      </c>
      <c r="M1686">
        <v>5.1972019476618083</v>
      </c>
      <c r="N1686">
        <v>1</v>
      </c>
      <c r="O1686">
        <v>0.5</v>
      </c>
      <c r="P1686">
        <v>2.5649493574615372</v>
      </c>
      <c r="Q1686">
        <v>2.5649493574615372</v>
      </c>
      <c r="R1686">
        <v>0.18321066839010969</v>
      </c>
      <c r="S1686" t="str" cm="1">
        <f t="array" ref="S1686">IFERROR(_xlfn.TEXTJOIN(", ", TRUE, _xlfn._xlws.FILTER(QA_Seed_Keywords!B$2:B$83, ISNUMBER(SEARCH(A1686, QA_Seed_Keywords!B$2:B$83)))), "")</f>
        <v/>
      </c>
      <c r="T1686" cm="1">
        <f t="array" ref="T1686">SUM(--ISNUMBER(SEARCH($A1686,QA_Seed_Keywords!$B$2:$B$83)))</f>
        <v>0</v>
      </c>
      <c r="U1686" t="str" cm="1">
        <f t="array" ref="U1686">IFERROR(_xlfn.TEXTJOIN(", ", TRUE, _xlfn._xlws.FILTER(ROW(QA_Seed_Keywords!B$2:B$83), ISNUMBER(SEARCH(A1686, QA_Seed_Keywords!B$2:B$83)))), "")</f>
        <v/>
      </c>
    </row>
    <row r="1687" spans="1:21" customFormat="1" x14ac:dyDescent="0.3">
      <c r="A1687" t="s">
        <v>2902</v>
      </c>
      <c r="B1687" t="s">
        <v>2903</v>
      </c>
      <c r="C1687">
        <v>2</v>
      </c>
      <c r="D1687">
        <v>2</v>
      </c>
      <c r="E1687">
        <v>0.14285714285714279</v>
      </c>
      <c r="F1687">
        <v>1</v>
      </c>
      <c r="G1687">
        <v>12</v>
      </c>
      <c r="H1687">
        <v>1</v>
      </c>
      <c r="I1687">
        <v>2.5649493574615372</v>
      </c>
      <c r="J1687">
        <v>5.1298987149230726</v>
      </c>
      <c r="K1687">
        <v>5.1298987149230726</v>
      </c>
      <c r="L1687">
        <v>0.36642133678021949</v>
      </c>
      <c r="M1687">
        <v>5.1972019476618083</v>
      </c>
      <c r="N1687">
        <v>1</v>
      </c>
      <c r="O1687">
        <v>0.5</v>
      </c>
      <c r="P1687">
        <v>2.5649493574615372</v>
      </c>
      <c r="Q1687">
        <v>2.5649493574615372</v>
      </c>
      <c r="R1687">
        <v>0.18321066839010969</v>
      </c>
      <c r="S1687" t="str" cm="1">
        <f t="array" ref="S1687">IFERROR(_xlfn.TEXTJOIN(", ", TRUE, _xlfn._xlws.FILTER(QA_Seed_Keywords!B$2:B$83, ISNUMBER(SEARCH(A1687, QA_Seed_Keywords!B$2:B$83)))), "")</f>
        <v/>
      </c>
      <c r="T1687" cm="1">
        <f t="array" ref="T1687">SUM(--ISNUMBER(SEARCH($A1687,QA_Seed_Keywords!$B$2:$B$83)))</f>
        <v>0</v>
      </c>
      <c r="U1687" t="str" cm="1">
        <f t="array" ref="U1687">IFERROR(_xlfn.TEXTJOIN(", ", TRUE, _xlfn._xlws.FILTER(ROW(QA_Seed_Keywords!B$2:B$83), ISNUMBER(SEARCH(A1687, QA_Seed_Keywords!B$2:B$83)))), "")</f>
        <v/>
      </c>
    </row>
    <row r="1688" spans="1:21" customFormat="1" x14ac:dyDescent="0.3">
      <c r="A1688" t="s">
        <v>2904</v>
      </c>
      <c r="B1688" t="s">
        <v>2904</v>
      </c>
      <c r="C1688">
        <v>2</v>
      </c>
      <c r="D1688">
        <v>2</v>
      </c>
      <c r="E1688">
        <v>0.14285714285714279</v>
      </c>
      <c r="F1688">
        <v>1</v>
      </c>
      <c r="G1688">
        <v>12</v>
      </c>
      <c r="H1688">
        <v>1</v>
      </c>
      <c r="I1688">
        <v>2.5649493574615372</v>
      </c>
      <c r="J1688">
        <v>5.1298987149230726</v>
      </c>
      <c r="K1688">
        <v>5.1298987149230726</v>
      </c>
      <c r="L1688">
        <v>0.36642133678021949</v>
      </c>
      <c r="M1688">
        <v>5.1972019476618083</v>
      </c>
      <c r="N1688">
        <v>1</v>
      </c>
      <c r="O1688">
        <v>0.5</v>
      </c>
      <c r="P1688">
        <v>2.5649493574615372</v>
      </c>
      <c r="Q1688">
        <v>2.5649493574615372</v>
      </c>
      <c r="R1688">
        <v>0.18321066839010969</v>
      </c>
      <c r="S1688" t="str" cm="1">
        <f t="array" ref="S1688">IFERROR(_xlfn.TEXTJOIN(", ", TRUE, _xlfn._xlws.FILTER(QA_Seed_Keywords!B$2:B$83, ISNUMBER(SEARCH(A1688, QA_Seed_Keywords!B$2:B$83)))), "")</f>
        <v/>
      </c>
      <c r="T1688" cm="1">
        <f t="array" ref="T1688">SUM(--ISNUMBER(SEARCH($A1688,QA_Seed_Keywords!$B$2:$B$83)))</f>
        <v>0</v>
      </c>
      <c r="U1688" t="str" cm="1">
        <f t="array" ref="U1688">IFERROR(_xlfn.TEXTJOIN(", ", TRUE, _xlfn._xlws.FILTER(ROW(QA_Seed_Keywords!B$2:B$83), ISNUMBER(SEARCH(A1688, QA_Seed_Keywords!B$2:B$83)))), "")</f>
        <v/>
      </c>
    </row>
    <row r="1689" spans="1:21" customFormat="1" x14ac:dyDescent="0.3">
      <c r="A1689" t="s">
        <v>2905</v>
      </c>
      <c r="B1689" t="s">
        <v>2905</v>
      </c>
      <c r="C1689">
        <v>2</v>
      </c>
      <c r="D1689">
        <v>2</v>
      </c>
      <c r="E1689">
        <v>0.14285714285714279</v>
      </c>
      <c r="F1689">
        <v>1</v>
      </c>
      <c r="G1689">
        <v>12</v>
      </c>
      <c r="H1689">
        <v>1</v>
      </c>
      <c r="I1689">
        <v>2.5649493574615372</v>
      </c>
      <c r="J1689">
        <v>5.1298987149230726</v>
      </c>
      <c r="K1689">
        <v>5.1298987149230726</v>
      </c>
      <c r="L1689">
        <v>0.36642133678021949</v>
      </c>
      <c r="M1689">
        <v>5.1972019476618083</v>
      </c>
      <c r="N1689">
        <v>1</v>
      </c>
      <c r="O1689">
        <v>0.5</v>
      </c>
      <c r="P1689">
        <v>2.5649493574615372</v>
      </c>
      <c r="Q1689">
        <v>2.5649493574615372</v>
      </c>
      <c r="R1689">
        <v>0.18321066839010969</v>
      </c>
      <c r="S1689" t="str" cm="1">
        <f t="array" ref="S1689">IFERROR(_xlfn.TEXTJOIN(", ", TRUE, _xlfn._xlws.FILTER(QA_Seed_Keywords!B$2:B$83, ISNUMBER(SEARCH(A1689, QA_Seed_Keywords!B$2:B$83)))), "")</f>
        <v/>
      </c>
      <c r="T1689" cm="1">
        <f t="array" ref="T1689">SUM(--ISNUMBER(SEARCH($A1689,QA_Seed_Keywords!$B$2:$B$83)))</f>
        <v>0</v>
      </c>
      <c r="U1689" t="str" cm="1">
        <f t="array" ref="U1689">IFERROR(_xlfn.TEXTJOIN(", ", TRUE, _xlfn._xlws.FILTER(ROW(QA_Seed_Keywords!B$2:B$83), ISNUMBER(SEARCH(A1689, QA_Seed_Keywords!B$2:B$83)))), "")</f>
        <v/>
      </c>
    </row>
    <row r="1690" spans="1:21" customFormat="1" x14ac:dyDescent="0.3">
      <c r="A1690" t="s">
        <v>2906</v>
      </c>
      <c r="B1690" t="s">
        <v>2907</v>
      </c>
      <c r="C1690">
        <v>2</v>
      </c>
      <c r="D1690">
        <v>2</v>
      </c>
      <c r="E1690">
        <v>0.14285714285714279</v>
      </c>
      <c r="F1690">
        <v>1</v>
      </c>
      <c r="G1690">
        <v>12</v>
      </c>
      <c r="H1690">
        <v>1</v>
      </c>
      <c r="I1690">
        <v>2.5649493574615372</v>
      </c>
      <c r="J1690">
        <v>5.1298987149230726</v>
      </c>
      <c r="K1690">
        <v>5.1298987149230726</v>
      </c>
      <c r="L1690">
        <v>0.36642133678021949</v>
      </c>
      <c r="M1690">
        <v>5.1972019476618083</v>
      </c>
      <c r="N1690">
        <v>1</v>
      </c>
      <c r="O1690">
        <v>0.5</v>
      </c>
      <c r="P1690">
        <v>2.5649493574615372</v>
      </c>
      <c r="Q1690">
        <v>2.5649493574615372</v>
      </c>
      <c r="R1690">
        <v>0.18321066839010969</v>
      </c>
      <c r="S1690" t="str" cm="1">
        <f t="array" ref="S1690">IFERROR(_xlfn.TEXTJOIN(", ", TRUE, _xlfn._xlws.FILTER(QA_Seed_Keywords!B$2:B$83, ISNUMBER(SEARCH(A1690, QA_Seed_Keywords!B$2:B$83)))), "")</f>
        <v/>
      </c>
      <c r="T1690" cm="1">
        <f t="array" ref="T1690">SUM(--ISNUMBER(SEARCH($A1690,QA_Seed_Keywords!$B$2:$B$83)))</f>
        <v>0</v>
      </c>
      <c r="U1690" t="str" cm="1">
        <f t="array" ref="U1690">IFERROR(_xlfn.TEXTJOIN(", ", TRUE, _xlfn._xlws.FILTER(ROW(QA_Seed_Keywords!B$2:B$83), ISNUMBER(SEARCH(A1690, QA_Seed_Keywords!B$2:B$83)))), "")</f>
        <v/>
      </c>
    </row>
    <row r="1691" spans="1:21" customFormat="1" x14ac:dyDescent="0.3">
      <c r="A1691" t="s">
        <v>2908</v>
      </c>
      <c r="B1691" t="s">
        <v>2908</v>
      </c>
      <c r="C1691">
        <v>2</v>
      </c>
      <c r="D1691">
        <v>2</v>
      </c>
      <c r="E1691">
        <v>0.14285714285714279</v>
      </c>
      <c r="F1691">
        <v>1</v>
      </c>
      <c r="G1691">
        <v>12</v>
      </c>
      <c r="H1691">
        <v>1</v>
      </c>
      <c r="I1691">
        <v>2.5649493574615372</v>
      </c>
      <c r="J1691">
        <v>5.1298987149230726</v>
      </c>
      <c r="K1691">
        <v>5.1298987149230726</v>
      </c>
      <c r="L1691">
        <v>0.36642133678021949</v>
      </c>
      <c r="M1691">
        <v>5.1972019476618083</v>
      </c>
      <c r="N1691">
        <v>1</v>
      </c>
      <c r="O1691">
        <v>0.5</v>
      </c>
      <c r="P1691">
        <v>2.5649493574615372</v>
      </c>
      <c r="Q1691">
        <v>2.5649493574615372</v>
      </c>
      <c r="R1691">
        <v>0.18321066839010969</v>
      </c>
      <c r="S1691" t="str" cm="1">
        <f t="array" ref="S1691">IFERROR(_xlfn.TEXTJOIN(", ", TRUE, _xlfn._xlws.FILTER(QA_Seed_Keywords!B$2:B$83, ISNUMBER(SEARCH(A1691, QA_Seed_Keywords!B$2:B$83)))), "")</f>
        <v/>
      </c>
      <c r="T1691" cm="1">
        <f t="array" ref="T1691">SUM(--ISNUMBER(SEARCH($A1691,QA_Seed_Keywords!$B$2:$B$83)))</f>
        <v>0</v>
      </c>
      <c r="U1691" t="str" cm="1">
        <f t="array" ref="U1691">IFERROR(_xlfn.TEXTJOIN(", ", TRUE, _xlfn._xlws.FILTER(ROW(QA_Seed_Keywords!B$2:B$83), ISNUMBER(SEARCH(A1691, QA_Seed_Keywords!B$2:B$83)))), "")</f>
        <v/>
      </c>
    </row>
    <row r="1692" spans="1:21" customFormat="1" x14ac:dyDescent="0.3">
      <c r="A1692" t="s">
        <v>2909</v>
      </c>
      <c r="B1692" t="s">
        <v>2910</v>
      </c>
      <c r="C1692">
        <v>2</v>
      </c>
      <c r="D1692">
        <v>2</v>
      </c>
      <c r="E1692">
        <v>0.14285714285714279</v>
      </c>
      <c r="F1692">
        <v>1</v>
      </c>
      <c r="G1692">
        <v>12</v>
      </c>
      <c r="H1692">
        <v>1</v>
      </c>
      <c r="I1692">
        <v>2.5649493574615372</v>
      </c>
      <c r="J1692">
        <v>5.1298987149230726</v>
      </c>
      <c r="K1692">
        <v>5.1298987149230726</v>
      </c>
      <c r="L1692">
        <v>0.36642133678021949</v>
      </c>
      <c r="M1692">
        <v>5.1972019476618083</v>
      </c>
      <c r="N1692">
        <v>1</v>
      </c>
      <c r="O1692">
        <v>0.5</v>
      </c>
      <c r="P1692">
        <v>2.5649493574615372</v>
      </c>
      <c r="Q1692">
        <v>2.5649493574615372</v>
      </c>
      <c r="R1692">
        <v>0.18321066839010969</v>
      </c>
      <c r="S1692" t="str" cm="1">
        <f t="array" ref="S1692">IFERROR(_xlfn.TEXTJOIN(", ", TRUE, _xlfn._xlws.FILTER(QA_Seed_Keywords!B$2:B$83, ISNUMBER(SEARCH(A1692, QA_Seed_Keywords!B$2:B$83)))), "")</f>
        <v/>
      </c>
      <c r="T1692" cm="1">
        <f t="array" ref="T1692">SUM(--ISNUMBER(SEARCH($A1692,QA_Seed_Keywords!$B$2:$B$83)))</f>
        <v>0</v>
      </c>
      <c r="U1692" t="str" cm="1">
        <f t="array" ref="U1692">IFERROR(_xlfn.TEXTJOIN(", ", TRUE, _xlfn._xlws.FILTER(ROW(QA_Seed_Keywords!B$2:B$83), ISNUMBER(SEARCH(A1692, QA_Seed_Keywords!B$2:B$83)))), "")</f>
        <v/>
      </c>
    </row>
    <row r="1693" spans="1:21" customFormat="1" x14ac:dyDescent="0.3">
      <c r="A1693" t="s">
        <v>2911</v>
      </c>
      <c r="B1693" t="s">
        <v>2912</v>
      </c>
      <c r="C1693">
        <v>2</v>
      </c>
      <c r="D1693">
        <v>2</v>
      </c>
      <c r="E1693">
        <v>0.14285714285714279</v>
      </c>
      <c r="F1693">
        <v>1</v>
      </c>
      <c r="G1693">
        <v>12</v>
      </c>
      <c r="H1693">
        <v>1</v>
      </c>
      <c r="I1693">
        <v>2.5649493574615372</v>
      </c>
      <c r="J1693">
        <v>5.1298987149230726</v>
      </c>
      <c r="K1693">
        <v>5.1298987149230726</v>
      </c>
      <c r="L1693">
        <v>0.36642133678021949</v>
      </c>
      <c r="M1693">
        <v>5.1972019476618083</v>
      </c>
      <c r="N1693">
        <v>1</v>
      </c>
      <c r="O1693">
        <v>0.5</v>
      </c>
      <c r="P1693">
        <v>2.5649493574615372</v>
      </c>
      <c r="Q1693">
        <v>2.5649493574615372</v>
      </c>
      <c r="R1693">
        <v>0.18321066839010969</v>
      </c>
      <c r="S1693" t="str" cm="1">
        <f t="array" ref="S1693">IFERROR(_xlfn.TEXTJOIN(", ", TRUE, _xlfn._xlws.FILTER(QA_Seed_Keywords!B$2:B$83, ISNUMBER(SEARCH(A1693, QA_Seed_Keywords!B$2:B$83)))), "")</f>
        <v/>
      </c>
      <c r="T1693" cm="1">
        <f t="array" ref="T1693">SUM(--ISNUMBER(SEARCH($A1693,QA_Seed_Keywords!$B$2:$B$83)))</f>
        <v>0</v>
      </c>
      <c r="U1693" t="str" cm="1">
        <f t="array" ref="U1693">IFERROR(_xlfn.TEXTJOIN(", ", TRUE, _xlfn._xlws.FILTER(ROW(QA_Seed_Keywords!B$2:B$83), ISNUMBER(SEARCH(A1693, QA_Seed_Keywords!B$2:B$83)))), "")</f>
        <v/>
      </c>
    </row>
    <row r="1694" spans="1:21" customFormat="1" x14ac:dyDescent="0.3">
      <c r="A1694" t="s">
        <v>2913</v>
      </c>
      <c r="B1694" t="s">
        <v>2914</v>
      </c>
      <c r="C1694">
        <v>2</v>
      </c>
      <c r="D1694">
        <v>2</v>
      </c>
      <c r="E1694">
        <v>0.14285714285714279</v>
      </c>
      <c r="F1694">
        <v>1</v>
      </c>
      <c r="G1694">
        <v>12</v>
      </c>
      <c r="H1694">
        <v>1</v>
      </c>
      <c r="I1694">
        <v>2.5649493574615372</v>
      </c>
      <c r="J1694">
        <v>5.1298987149230726</v>
      </c>
      <c r="K1694">
        <v>5.1298987149230726</v>
      </c>
      <c r="L1694">
        <v>0.36642133678021949</v>
      </c>
      <c r="M1694">
        <v>5.1972019476618083</v>
      </c>
      <c r="N1694">
        <v>1</v>
      </c>
      <c r="O1694">
        <v>0.5</v>
      </c>
      <c r="P1694">
        <v>2.5649493574615372</v>
      </c>
      <c r="Q1694">
        <v>2.5649493574615372</v>
      </c>
      <c r="R1694">
        <v>0.18321066839010969</v>
      </c>
      <c r="S1694" t="str" cm="1">
        <f t="array" ref="S1694">IFERROR(_xlfn.TEXTJOIN(", ", TRUE, _xlfn._xlws.FILTER(QA_Seed_Keywords!B$2:B$83, ISNUMBER(SEARCH(A1694, QA_Seed_Keywords!B$2:B$83)))), "")</f>
        <v/>
      </c>
      <c r="T1694" cm="1">
        <f t="array" ref="T1694">SUM(--ISNUMBER(SEARCH($A1694,QA_Seed_Keywords!$B$2:$B$83)))</f>
        <v>0</v>
      </c>
      <c r="U1694" t="str" cm="1">
        <f t="array" ref="U1694">IFERROR(_xlfn.TEXTJOIN(", ", TRUE, _xlfn._xlws.FILTER(ROW(QA_Seed_Keywords!B$2:B$83), ISNUMBER(SEARCH(A1694, QA_Seed_Keywords!B$2:B$83)))), "")</f>
        <v/>
      </c>
    </row>
    <row r="1695" spans="1:21" customFormat="1" x14ac:dyDescent="0.3">
      <c r="A1695" t="s">
        <v>2915</v>
      </c>
      <c r="B1695" t="s">
        <v>2916</v>
      </c>
      <c r="C1695">
        <v>2</v>
      </c>
      <c r="D1695">
        <v>2</v>
      </c>
      <c r="E1695">
        <v>0.14285714285714279</v>
      </c>
      <c r="F1695">
        <v>1</v>
      </c>
      <c r="G1695">
        <v>12</v>
      </c>
      <c r="H1695">
        <v>1</v>
      </c>
      <c r="I1695">
        <v>2.5649493574615372</v>
      </c>
      <c r="J1695">
        <v>5.1298987149230726</v>
      </c>
      <c r="K1695">
        <v>5.1298987149230726</v>
      </c>
      <c r="L1695">
        <v>0.36642133678021949</v>
      </c>
      <c r="M1695">
        <v>5.8903491282217537</v>
      </c>
      <c r="N1695">
        <v>1</v>
      </c>
      <c r="O1695">
        <v>0.5</v>
      </c>
      <c r="P1695">
        <v>2.5649493574615372</v>
      </c>
      <c r="Q1695">
        <v>2.5649493574615372</v>
      </c>
      <c r="R1695">
        <v>0.18321066839010969</v>
      </c>
      <c r="S1695" t="str" cm="1">
        <f t="array" ref="S1695">IFERROR(_xlfn.TEXTJOIN(", ", TRUE, _xlfn._xlws.FILTER(QA_Seed_Keywords!B$2:B$83, ISNUMBER(SEARCH(A1695, QA_Seed_Keywords!B$2:B$83)))), "")</f>
        <v/>
      </c>
      <c r="T1695" cm="1">
        <f t="array" ref="T1695">SUM(--ISNUMBER(SEARCH($A1695,QA_Seed_Keywords!$B$2:$B$83)))</f>
        <v>0</v>
      </c>
      <c r="U1695" t="str" cm="1">
        <f t="array" ref="U1695">IFERROR(_xlfn.TEXTJOIN(", ", TRUE, _xlfn._xlws.FILTER(ROW(QA_Seed_Keywords!B$2:B$83), ISNUMBER(SEARCH(A1695, QA_Seed_Keywords!B$2:B$83)))), "")</f>
        <v/>
      </c>
    </row>
    <row r="1696" spans="1:21" customFormat="1" x14ac:dyDescent="0.3">
      <c r="A1696" t="s">
        <v>2917</v>
      </c>
      <c r="B1696" t="s">
        <v>2917</v>
      </c>
      <c r="C1696">
        <v>2</v>
      </c>
      <c r="D1696">
        <v>2</v>
      </c>
      <c r="E1696">
        <v>0.14285714285714279</v>
      </c>
      <c r="F1696">
        <v>1</v>
      </c>
      <c r="G1696">
        <v>12</v>
      </c>
      <c r="H1696">
        <v>1</v>
      </c>
      <c r="I1696">
        <v>2.5649493574615372</v>
      </c>
      <c r="J1696">
        <v>5.1298987149230726</v>
      </c>
      <c r="K1696">
        <v>5.1298987149230726</v>
      </c>
      <c r="L1696">
        <v>0.36642133678021949</v>
      </c>
      <c r="M1696">
        <v>5.8903491282217537</v>
      </c>
      <c r="N1696">
        <v>1</v>
      </c>
      <c r="O1696">
        <v>0.5</v>
      </c>
      <c r="P1696">
        <v>2.5649493574615372</v>
      </c>
      <c r="Q1696">
        <v>2.5649493574615372</v>
      </c>
      <c r="R1696">
        <v>0.18321066839010969</v>
      </c>
      <c r="S1696" t="str" cm="1">
        <f t="array" ref="S1696">IFERROR(_xlfn.TEXTJOIN(", ", TRUE, _xlfn._xlws.FILTER(QA_Seed_Keywords!B$2:B$83, ISNUMBER(SEARCH(A1696, QA_Seed_Keywords!B$2:B$83)))), "")</f>
        <v/>
      </c>
      <c r="T1696" cm="1">
        <f t="array" ref="T1696">SUM(--ISNUMBER(SEARCH($A1696,QA_Seed_Keywords!$B$2:$B$83)))</f>
        <v>0</v>
      </c>
      <c r="U1696" t="str" cm="1">
        <f t="array" ref="U1696">IFERROR(_xlfn.TEXTJOIN(", ", TRUE, _xlfn._xlws.FILTER(ROW(QA_Seed_Keywords!B$2:B$83), ISNUMBER(SEARCH(A1696, QA_Seed_Keywords!B$2:B$83)))), "")</f>
        <v/>
      </c>
    </row>
    <row r="1697" spans="1:21" customFormat="1" x14ac:dyDescent="0.3">
      <c r="A1697" t="s">
        <v>2918</v>
      </c>
      <c r="B1697" t="s">
        <v>2918</v>
      </c>
      <c r="C1697">
        <v>2</v>
      </c>
      <c r="D1697">
        <v>2</v>
      </c>
      <c r="E1697">
        <v>0.14285714285714279</v>
      </c>
      <c r="F1697">
        <v>1</v>
      </c>
      <c r="G1697">
        <v>12</v>
      </c>
      <c r="H1697">
        <v>1</v>
      </c>
      <c r="I1697">
        <v>2.5649493574615372</v>
      </c>
      <c r="J1697">
        <v>5.1298987149230726</v>
      </c>
      <c r="K1697">
        <v>5.1298987149230726</v>
      </c>
      <c r="L1697">
        <v>0.36642133678021949</v>
      </c>
      <c r="M1697">
        <v>5.1972019476618083</v>
      </c>
      <c r="N1697">
        <v>1</v>
      </c>
      <c r="O1697">
        <v>0.5</v>
      </c>
      <c r="P1697">
        <v>2.5649493574615372</v>
      </c>
      <c r="Q1697">
        <v>2.5649493574615372</v>
      </c>
      <c r="R1697">
        <v>0.18321066839010969</v>
      </c>
      <c r="S1697" t="str" cm="1">
        <f t="array" ref="S1697">IFERROR(_xlfn.TEXTJOIN(", ", TRUE, _xlfn._xlws.FILTER(QA_Seed_Keywords!B$2:B$83, ISNUMBER(SEARCH(A1697, QA_Seed_Keywords!B$2:B$83)))), "")</f>
        <v/>
      </c>
      <c r="T1697" cm="1">
        <f t="array" ref="T1697">SUM(--ISNUMBER(SEARCH($A1697,QA_Seed_Keywords!$B$2:$B$83)))</f>
        <v>0</v>
      </c>
      <c r="U1697" t="str" cm="1">
        <f t="array" ref="U1697">IFERROR(_xlfn.TEXTJOIN(", ", TRUE, _xlfn._xlws.FILTER(ROW(QA_Seed_Keywords!B$2:B$83), ISNUMBER(SEARCH(A1697, QA_Seed_Keywords!B$2:B$83)))), "")</f>
        <v/>
      </c>
    </row>
    <row r="1698" spans="1:21" customFormat="1" x14ac:dyDescent="0.3">
      <c r="A1698" t="s">
        <v>2919</v>
      </c>
      <c r="B1698" t="s">
        <v>2920</v>
      </c>
      <c r="C1698">
        <v>2</v>
      </c>
      <c r="D1698">
        <v>2</v>
      </c>
      <c r="E1698">
        <v>0.14285714285714279</v>
      </c>
      <c r="F1698">
        <v>1</v>
      </c>
      <c r="G1698">
        <v>12</v>
      </c>
      <c r="H1698">
        <v>1</v>
      </c>
      <c r="I1698">
        <v>2.5649493574615372</v>
      </c>
      <c r="J1698">
        <v>5.1298987149230726</v>
      </c>
      <c r="K1698">
        <v>5.1298987149230726</v>
      </c>
      <c r="L1698">
        <v>0.36642133678021949</v>
      </c>
      <c r="M1698">
        <v>5.8903491282217537</v>
      </c>
      <c r="N1698">
        <v>1</v>
      </c>
      <c r="O1698">
        <v>0.5</v>
      </c>
      <c r="P1698">
        <v>2.5649493574615372</v>
      </c>
      <c r="Q1698">
        <v>2.5649493574615372</v>
      </c>
      <c r="R1698">
        <v>0.18321066839010969</v>
      </c>
      <c r="S1698" t="str" cm="1">
        <f t="array" ref="S1698">IFERROR(_xlfn.TEXTJOIN(", ", TRUE, _xlfn._xlws.FILTER(QA_Seed_Keywords!B$2:B$83, ISNUMBER(SEARCH(A1698, QA_Seed_Keywords!B$2:B$83)))), "")</f>
        <v/>
      </c>
      <c r="T1698" cm="1">
        <f t="array" ref="T1698">SUM(--ISNUMBER(SEARCH($A1698,QA_Seed_Keywords!$B$2:$B$83)))</f>
        <v>0</v>
      </c>
      <c r="U1698" t="str" cm="1">
        <f t="array" ref="U1698">IFERROR(_xlfn.TEXTJOIN(", ", TRUE, _xlfn._xlws.FILTER(ROW(QA_Seed_Keywords!B$2:B$83), ISNUMBER(SEARCH(A1698, QA_Seed_Keywords!B$2:B$83)))), "")</f>
        <v/>
      </c>
    </row>
    <row r="1699" spans="1:21" customFormat="1" x14ac:dyDescent="0.3">
      <c r="A1699" t="s">
        <v>2921</v>
      </c>
      <c r="B1699" t="s">
        <v>2922</v>
      </c>
      <c r="C1699">
        <v>2</v>
      </c>
      <c r="D1699">
        <v>2</v>
      </c>
      <c r="E1699">
        <v>0.14285714285714279</v>
      </c>
      <c r="F1699">
        <v>1</v>
      </c>
      <c r="G1699">
        <v>12</v>
      </c>
      <c r="H1699">
        <v>1</v>
      </c>
      <c r="I1699">
        <v>2.5649493574615372</v>
      </c>
      <c r="J1699">
        <v>5.1298987149230726</v>
      </c>
      <c r="K1699">
        <v>5.1298987149230726</v>
      </c>
      <c r="L1699">
        <v>0.36642133678021949</v>
      </c>
      <c r="M1699">
        <v>5.1972019476618083</v>
      </c>
      <c r="N1699">
        <v>1</v>
      </c>
      <c r="O1699">
        <v>0.5</v>
      </c>
      <c r="P1699">
        <v>2.5649493574615372</v>
      </c>
      <c r="Q1699">
        <v>2.5649493574615372</v>
      </c>
      <c r="R1699">
        <v>0.18321066839010969</v>
      </c>
      <c r="S1699" t="str" cm="1">
        <f t="array" ref="S1699">IFERROR(_xlfn.TEXTJOIN(", ", TRUE, _xlfn._xlws.FILTER(QA_Seed_Keywords!B$2:B$83, ISNUMBER(SEARCH(A1699, QA_Seed_Keywords!B$2:B$83)))), "")</f>
        <v/>
      </c>
      <c r="T1699" cm="1">
        <f t="array" ref="T1699">SUM(--ISNUMBER(SEARCH($A1699,QA_Seed_Keywords!$B$2:$B$83)))</f>
        <v>0</v>
      </c>
      <c r="U1699" t="str" cm="1">
        <f t="array" ref="U1699">IFERROR(_xlfn.TEXTJOIN(", ", TRUE, _xlfn._xlws.FILTER(ROW(QA_Seed_Keywords!B$2:B$83), ISNUMBER(SEARCH(A1699, QA_Seed_Keywords!B$2:B$83)))), "")</f>
        <v/>
      </c>
    </row>
    <row r="1700" spans="1:21" customFormat="1" x14ac:dyDescent="0.3">
      <c r="A1700" t="s">
        <v>2923</v>
      </c>
      <c r="B1700" t="s">
        <v>2924</v>
      </c>
      <c r="C1700">
        <v>2</v>
      </c>
      <c r="D1700">
        <v>2</v>
      </c>
      <c r="E1700">
        <v>0.14285714285714279</v>
      </c>
      <c r="F1700">
        <v>1</v>
      </c>
      <c r="G1700">
        <v>12</v>
      </c>
      <c r="H1700">
        <v>1</v>
      </c>
      <c r="I1700">
        <v>2.5649493574615372</v>
      </c>
      <c r="J1700">
        <v>5.1298987149230726</v>
      </c>
      <c r="K1700">
        <v>5.1298987149230726</v>
      </c>
      <c r="L1700">
        <v>0.36642133678021949</v>
      </c>
      <c r="M1700">
        <v>5.8903491282217537</v>
      </c>
      <c r="N1700">
        <v>1</v>
      </c>
      <c r="O1700">
        <v>0.5</v>
      </c>
      <c r="P1700">
        <v>2.5649493574615372</v>
      </c>
      <c r="Q1700">
        <v>2.5649493574615372</v>
      </c>
      <c r="R1700">
        <v>0.18321066839010969</v>
      </c>
      <c r="S1700" t="str" cm="1">
        <f t="array" ref="S1700">IFERROR(_xlfn.TEXTJOIN(", ", TRUE, _xlfn._xlws.FILTER(QA_Seed_Keywords!B$2:B$83, ISNUMBER(SEARCH(A1700, QA_Seed_Keywords!B$2:B$83)))), "")</f>
        <v/>
      </c>
      <c r="T1700" cm="1">
        <f t="array" ref="T1700">SUM(--ISNUMBER(SEARCH($A1700,QA_Seed_Keywords!$B$2:$B$83)))</f>
        <v>0</v>
      </c>
      <c r="U1700" t="str" cm="1">
        <f t="array" ref="U1700">IFERROR(_xlfn.TEXTJOIN(", ", TRUE, _xlfn._xlws.FILTER(ROW(QA_Seed_Keywords!B$2:B$83), ISNUMBER(SEARCH(A1700, QA_Seed_Keywords!B$2:B$83)))), "")</f>
        <v/>
      </c>
    </row>
    <row r="1701" spans="1:21" customFormat="1" x14ac:dyDescent="0.3">
      <c r="A1701" t="s">
        <v>2925</v>
      </c>
      <c r="B1701" t="s">
        <v>2926</v>
      </c>
      <c r="C1701">
        <v>2</v>
      </c>
      <c r="D1701">
        <v>2</v>
      </c>
      <c r="E1701">
        <v>0.14285714285714279</v>
      </c>
      <c r="F1701">
        <v>1</v>
      </c>
      <c r="G1701">
        <v>12</v>
      </c>
      <c r="H1701">
        <v>1</v>
      </c>
      <c r="I1701">
        <v>2.5649493574615372</v>
      </c>
      <c r="J1701">
        <v>5.1298987149230726</v>
      </c>
      <c r="K1701">
        <v>5.1298987149230726</v>
      </c>
      <c r="L1701">
        <v>0.36642133678021949</v>
      </c>
      <c r="M1701">
        <v>5.8903491282217537</v>
      </c>
      <c r="N1701">
        <v>1</v>
      </c>
      <c r="O1701">
        <v>0.5</v>
      </c>
      <c r="P1701">
        <v>2.5649493574615372</v>
      </c>
      <c r="Q1701">
        <v>2.5649493574615372</v>
      </c>
      <c r="R1701">
        <v>0.18321066839010969</v>
      </c>
      <c r="S1701" t="str" cm="1">
        <f t="array" ref="S1701">IFERROR(_xlfn.TEXTJOIN(", ", TRUE, _xlfn._xlws.FILTER(QA_Seed_Keywords!B$2:B$83, ISNUMBER(SEARCH(A1701, QA_Seed_Keywords!B$2:B$83)))), "")</f>
        <v/>
      </c>
      <c r="T1701" cm="1">
        <f t="array" ref="T1701">SUM(--ISNUMBER(SEARCH($A1701,QA_Seed_Keywords!$B$2:$B$83)))</f>
        <v>0</v>
      </c>
      <c r="U1701" t="str" cm="1">
        <f t="array" ref="U1701">IFERROR(_xlfn.TEXTJOIN(", ", TRUE, _xlfn._xlws.FILTER(ROW(QA_Seed_Keywords!B$2:B$83), ISNUMBER(SEARCH(A1701, QA_Seed_Keywords!B$2:B$83)))), "")</f>
        <v/>
      </c>
    </row>
    <row r="1702" spans="1:21" customFormat="1" x14ac:dyDescent="0.3">
      <c r="A1702" t="s">
        <v>2927</v>
      </c>
      <c r="B1702" t="s">
        <v>2927</v>
      </c>
      <c r="C1702">
        <v>2</v>
      </c>
      <c r="D1702">
        <v>2</v>
      </c>
      <c r="E1702">
        <v>0.14285714285714279</v>
      </c>
      <c r="F1702">
        <v>1</v>
      </c>
      <c r="G1702">
        <v>12</v>
      </c>
      <c r="H1702">
        <v>1</v>
      </c>
      <c r="I1702">
        <v>2.5649493574615372</v>
      </c>
      <c r="J1702">
        <v>5.1298987149230726</v>
      </c>
      <c r="K1702">
        <v>5.1298987149230726</v>
      </c>
      <c r="L1702">
        <v>0.36642133678021949</v>
      </c>
      <c r="M1702">
        <v>5.1972019476618083</v>
      </c>
      <c r="N1702">
        <v>1</v>
      </c>
      <c r="O1702">
        <v>0.5</v>
      </c>
      <c r="P1702">
        <v>2.5649493574615372</v>
      </c>
      <c r="Q1702">
        <v>2.5649493574615372</v>
      </c>
      <c r="R1702">
        <v>0.18321066839010969</v>
      </c>
      <c r="S1702" t="str" cm="1">
        <f t="array" ref="S1702">IFERROR(_xlfn.TEXTJOIN(", ", TRUE, _xlfn._xlws.FILTER(QA_Seed_Keywords!B$2:B$83, ISNUMBER(SEARCH(A1702, QA_Seed_Keywords!B$2:B$83)))), "")</f>
        <v/>
      </c>
      <c r="T1702" cm="1">
        <f t="array" ref="T1702">SUM(--ISNUMBER(SEARCH($A1702,QA_Seed_Keywords!$B$2:$B$83)))</f>
        <v>0</v>
      </c>
      <c r="U1702" t="str" cm="1">
        <f t="array" ref="U1702">IFERROR(_xlfn.TEXTJOIN(", ", TRUE, _xlfn._xlws.FILTER(ROW(QA_Seed_Keywords!B$2:B$83), ISNUMBER(SEARCH(A1702, QA_Seed_Keywords!B$2:B$83)))), "")</f>
        <v/>
      </c>
    </row>
    <row r="1703" spans="1:21" customFormat="1" x14ac:dyDescent="0.3">
      <c r="A1703" t="s">
        <v>2928</v>
      </c>
      <c r="B1703" t="s">
        <v>2928</v>
      </c>
      <c r="C1703">
        <v>2</v>
      </c>
      <c r="D1703">
        <v>2</v>
      </c>
      <c r="E1703">
        <v>0.14285714285714279</v>
      </c>
      <c r="F1703">
        <v>1</v>
      </c>
      <c r="G1703">
        <v>12</v>
      </c>
      <c r="H1703">
        <v>1</v>
      </c>
      <c r="I1703">
        <v>2.5649493574615372</v>
      </c>
      <c r="J1703">
        <v>5.1298987149230726</v>
      </c>
      <c r="K1703">
        <v>5.1298987149230726</v>
      </c>
      <c r="L1703">
        <v>0.36642133678021949</v>
      </c>
      <c r="M1703">
        <v>5.1972019476618083</v>
      </c>
      <c r="N1703">
        <v>1</v>
      </c>
      <c r="O1703">
        <v>0.5</v>
      </c>
      <c r="P1703">
        <v>2.5649493574615372</v>
      </c>
      <c r="Q1703">
        <v>2.5649493574615372</v>
      </c>
      <c r="R1703">
        <v>0.18321066839010969</v>
      </c>
      <c r="S1703" t="str" cm="1">
        <f t="array" ref="S1703">IFERROR(_xlfn.TEXTJOIN(", ", TRUE, _xlfn._xlws.FILTER(QA_Seed_Keywords!B$2:B$83, ISNUMBER(SEARCH(A1703, QA_Seed_Keywords!B$2:B$83)))), "")</f>
        <v/>
      </c>
      <c r="T1703" cm="1">
        <f t="array" ref="T1703">SUM(--ISNUMBER(SEARCH($A1703,QA_Seed_Keywords!$B$2:$B$83)))</f>
        <v>0</v>
      </c>
      <c r="U1703" t="str" cm="1">
        <f t="array" ref="U1703">IFERROR(_xlfn.TEXTJOIN(", ", TRUE, _xlfn._xlws.FILTER(ROW(QA_Seed_Keywords!B$2:B$83), ISNUMBER(SEARCH(A1703, QA_Seed_Keywords!B$2:B$83)))), "")</f>
        <v/>
      </c>
    </row>
    <row r="1704" spans="1:21" customFormat="1" x14ac:dyDescent="0.3">
      <c r="A1704" t="s">
        <v>2929</v>
      </c>
      <c r="B1704" t="s">
        <v>2930</v>
      </c>
      <c r="C1704">
        <v>2</v>
      </c>
      <c r="D1704">
        <v>2</v>
      </c>
      <c r="E1704">
        <v>0.14285714285714279</v>
      </c>
      <c r="F1704">
        <v>1</v>
      </c>
      <c r="G1704">
        <v>12</v>
      </c>
      <c r="H1704">
        <v>1</v>
      </c>
      <c r="I1704">
        <v>2.5649493574615372</v>
      </c>
      <c r="J1704">
        <v>5.1298987149230726</v>
      </c>
      <c r="K1704">
        <v>5.1298987149230726</v>
      </c>
      <c r="L1704">
        <v>0.36642133678021949</v>
      </c>
      <c r="M1704">
        <v>5.1972019476618083</v>
      </c>
      <c r="N1704">
        <v>1</v>
      </c>
      <c r="O1704">
        <v>0.5</v>
      </c>
      <c r="P1704">
        <v>2.5649493574615372</v>
      </c>
      <c r="Q1704">
        <v>2.5649493574615372</v>
      </c>
      <c r="R1704">
        <v>0.18321066839010969</v>
      </c>
      <c r="S1704" t="str" cm="1">
        <f t="array" ref="S1704">IFERROR(_xlfn.TEXTJOIN(", ", TRUE, _xlfn._xlws.FILTER(QA_Seed_Keywords!B$2:B$83, ISNUMBER(SEARCH(A1704, QA_Seed_Keywords!B$2:B$83)))), "")</f>
        <v/>
      </c>
      <c r="T1704" cm="1">
        <f t="array" ref="T1704">SUM(--ISNUMBER(SEARCH($A1704,QA_Seed_Keywords!$B$2:$B$83)))</f>
        <v>0</v>
      </c>
      <c r="U1704" t="str" cm="1">
        <f t="array" ref="U1704">IFERROR(_xlfn.TEXTJOIN(", ", TRUE, _xlfn._xlws.FILTER(ROW(QA_Seed_Keywords!B$2:B$83), ISNUMBER(SEARCH(A1704, QA_Seed_Keywords!B$2:B$83)))), "")</f>
        <v/>
      </c>
    </row>
    <row r="1705" spans="1:21" customFormat="1" x14ac:dyDescent="0.3">
      <c r="A1705" t="s">
        <v>2931</v>
      </c>
      <c r="B1705" t="s">
        <v>2932</v>
      </c>
      <c r="C1705">
        <v>2</v>
      </c>
      <c r="D1705">
        <v>2</v>
      </c>
      <c r="E1705">
        <v>0.14285714285714279</v>
      </c>
      <c r="F1705">
        <v>1</v>
      </c>
      <c r="G1705">
        <v>12</v>
      </c>
      <c r="H1705">
        <v>1</v>
      </c>
      <c r="I1705">
        <v>2.5649493574615372</v>
      </c>
      <c r="J1705">
        <v>5.1298987149230726</v>
      </c>
      <c r="K1705">
        <v>5.1298987149230726</v>
      </c>
      <c r="L1705">
        <v>0.36642133678021949</v>
      </c>
      <c r="M1705">
        <v>5.1972019476618083</v>
      </c>
      <c r="N1705">
        <v>1</v>
      </c>
      <c r="O1705">
        <v>0.5</v>
      </c>
      <c r="P1705">
        <v>2.5649493574615372</v>
      </c>
      <c r="Q1705">
        <v>2.5649493574615372</v>
      </c>
      <c r="R1705">
        <v>0.18321066839010969</v>
      </c>
      <c r="S1705" t="str" cm="1">
        <f t="array" ref="S1705">IFERROR(_xlfn.TEXTJOIN(", ", TRUE, _xlfn._xlws.FILTER(QA_Seed_Keywords!B$2:B$83, ISNUMBER(SEARCH(A1705, QA_Seed_Keywords!B$2:B$83)))), "")</f>
        <v/>
      </c>
      <c r="T1705" cm="1">
        <f t="array" ref="T1705">SUM(--ISNUMBER(SEARCH($A1705,QA_Seed_Keywords!$B$2:$B$83)))</f>
        <v>0</v>
      </c>
      <c r="U1705" t="str" cm="1">
        <f t="array" ref="U1705">IFERROR(_xlfn.TEXTJOIN(", ", TRUE, _xlfn._xlws.FILTER(ROW(QA_Seed_Keywords!B$2:B$83), ISNUMBER(SEARCH(A1705, QA_Seed_Keywords!B$2:B$83)))), "")</f>
        <v/>
      </c>
    </row>
    <row r="1706" spans="1:21" customFormat="1" x14ac:dyDescent="0.3">
      <c r="A1706" t="s">
        <v>2933</v>
      </c>
      <c r="B1706" t="s">
        <v>2934</v>
      </c>
      <c r="C1706">
        <v>2</v>
      </c>
      <c r="D1706">
        <v>2</v>
      </c>
      <c r="E1706">
        <v>0.14285714285714279</v>
      </c>
      <c r="F1706">
        <v>1</v>
      </c>
      <c r="G1706">
        <v>12</v>
      </c>
      <c r="H1706">
        <v>1</v>
      </c>
      <c r="I1706">
        <v>2.5649493574615372</v>
      </c>
      <c r="J1706">
        <v>5.1298987149230726</v>
      </c>
      <c r="K1706">
        <v>5.1298987149230726</v>
      </c>
      <c r="L1706">
        <v>0.36642133678021949</v>
      </c>
      <c r="M1706">
        <v>5.8903491282217537</v>
      </c>
      <c r="N1706">
        <v>1</v>
      </c>
      <c r="O1706">
        <v>0.5</v>
      </c>
      <c r="P1706">
        <v>2.5649493574615372</v>
      </c>
      <c r="Q1706">
        <v>2.5649493574615372</v>
      </c>
      <c r="R1706">
        <v>0.18321066839010969</v>
      </c>
      <c r="S1706" t="str" cm="1">
        <f t="array" ref="S1706">IFERROR(_xlfn.TEXTJOIN(", ", TRUE, _xlfn._xlws.FILTER(QA_Seed_Keywords!B$2:B$83, ISNUMBER(SEARCH(A1706, QA_Seed_Keywords!B$2:B$83)))), "")</f>
        <v/>
      </c>
      <c r="T1706" cm="1">
        <f t="array" ref="T1706">SUM(--ISNUMBER(SEARCH($A1706,QA_Seed_Keywords!$B$2:$B$83)))</f>
        <v>0</v>
      </c>
      <c r="U1706" t="str" cm="1">
        <f t="array" ref="U1706">IFERROR(_xlfn.TEXTJOIN(", ", TRUE, _xlfn._xlws.FILTER(ROW(QA_Seed_Keywords!B$2:B$83), ISNUMBER(SEARCH(A1706, QA_Seed_Keywords!B$2:B$83)))), "")</f>
        <v/>
      </c>
    </row>
    <row r="1707" spans="1:21" customFormat="1" x14ac:dyDescent="0.3">
      <c r="A1707" t="s">
        <v>2935</v>
      </c>
      <c r="B1707" t="s">
        <v>2936</v>
      </c>
      <c r="C1707">
        <v>2</v>
      </c>
      <c r="D1707">
        <v>2</v>
      </c>
      <c r="E1707">
        <v>0.14285714285714279</v>
      </c>
      <c r="F1707">
        <v>1</v>
      </c>
      <c r="G1707">
        <v>12</v>
      </c>
      <c r="H1707">
        <v>1</v>
      </c>
      <c r="I1707">
        <v>2.5649493574615372</v>
      </c>
      <c r="J1707">
        <v>5.1298987149230726</v>
      </c>
      <c r="K1707">
        <v>5.1298987149230726</v>
      </c>
      <c r="L1707">
        <v>0.36642133678021949</v>
      </c>
      <c r="M1707">
        <v>5.8903491282217537</v>
      </c>
      <c r="N1707">
        <v>1</v>
      </c>
      <c r="O1707">
        <v>0.5</v>
      </c>
      <c r="P1707">
        <v>2.5649493574615372</v>
      </c>
      <c r="Q1707">
        <v>2.5649493574615372</v>
      </c>
      <c r="R1707">
        <v>0.18321066839010969</v>
      </c>
      <c r="S1707" t="str" cm="1">
        <f t="array" ref="S1707">IFERROR(_xlfn.TEXTJOIN(", ", TRUE, _xlfn._xlws.FILTER(QA_Seed_Keywords!B$2:B$83, ISNUMBER(SEARCH(A1707, QA_Seed_Keywords!B$2:B$83)))), "")</f>
        <v/>
      </c>
      <c r="T1707" cm="1">
        <f t="array" ref="T1707">SUM(--ISNUMBER(SEARCH($A1707,QA_Seed_Keywords!$B$2:$B$83)))</f>
        <v>0</v>
      </c>
      <c r="U1707" t="str" cm="1">
        <f t="array" ref="U1707">IFERROR(_xlfn.TEXTJOIN(", ", TRUE, _xlfn._xlws.FILTER(ROW(QA_Seed_Keywords!B$2:B$83), ISNUMBER(SEARCH(A1707, QA_Seed_Keywords!B$2:B$83)))), "")</f>
        <v/>
      </c>
    </row>
    <row r="1708" spans="1:21" customFormat="1" x14ac:dyDescent="0.3">
      <c r="A1708" t="s">
        <v>2937</v>
      </c>
      <c r="B1708" t="s">
        <v>2937</v>
      </c>
      <c r="C1708">
        <v>2</v>
      </c>
      <c r="D1708">
        <v>2</v>
      </c>
      <c r="E1708">
        <v>0.14285714285714279</v>
      </c>
      <c r="F1708">
        <v>1</v>
      </c>
      <c r="G1708">
        <v>12</v>
      </c>
      <c r="H1708">
        <v>1</v>
      </c>
      <c r="I1708">
        <v>2.5649493574615372</v>
      </c>
      <c r="J1708">
        <v>5.1298987149230726</v>
      </c>
      <c r="K1708">
        <v>5.1298987149230726</v>
      </c>
      <c r="L1708">
        <v>0.36642133678021949</v>
      </c>
      <c r="M1708">
        <v>5.8903491282217537</v>
      </c>
      <c r="N1708">
        <v>1</v>
      </c>
      <c r="O1708">
        <v>0.5</v>
      </c>
      <c r="P1708">
        <v>2.5649493574615372</v>
      </c>
      <c r="Q1708">
        <v>2.5649493574615372</v>
      </c>
      <c r="R1708">
        <v>0.18321066839010969</v>
      </c>
      <c r="S1708" t="str" cm="1">
        <f t="array" ref="S1708">IFERROR(_xlfn.TEXTJOIN(", ", TRUE, _xlfn._xlws.FILTER(QA_Seed_Keywords!B$2:B$83, ISNUMBER(SEARCH(A1708, QA_Seed_Keywords!B$2:B$83)))), "")</f>
        <v/>
      </c>
      <c r="T1708" cm="1">
        <f t="array" ref="T1708">SUM(--ISNUMBER(SEARCH($A1708,QA_Seed_Keywords!$B$2:$B$83)))</f>
        <v>0</v>
      </c>
      <c r="U1708" t="str" cm="1">
        <f t="array" ref="U1708">IFERROR(_xlfn.TEXTJOIN(", ", TRUE, _xlfn._xlws.FILTER(ROW(QA_Seed_Keywords!B$2:B$83), ISNUMBER(SEARCH(A1708, QA_Seed_Keywords!B$2:B$83)))), "")</f>
        <v/>
      </c>
    </row>
    <row r="1709" spans="1:21" customFormat="1" x14ac:dyDescent="0.3">
      <c r="A1709" t="s">
        <v>2938</v>
      </c>
      <c r="B1709" t="s">
        <v>2939</v>
      </c>
      <c r="C1709">
        <v>2</v>
      </c>
      <c r="D1709">
        <v>2</v>
      </c>
      <c r="E1709">
        <v>0.14285714285714279</v>
      </c>
      <c r="F1709">
        <v>1</v>
      </c>
      <c r="G1709">
        <v>12</v>
      </c>
      <c r="H1709">
        <v>1</v>
      </c>
      <c r="I1709">
        <v>2.5649493574615372</v>
      </c>
      <c r="J1709">
        <v>5.1298987149230726</v>
      </c>
      <c r="K1709">
        <v>5.1298987149230726</v>
      </c>
      <c r="L1709">
        <v>0.36642133678021949</v>
      </c>
      <c r="M1709">
        <v>5.8903491282217537</v>
      </c>
      <c r="N1709">
        <v>1</v>
      </c>
      <c r="O1709">
        <v>0.5</v>
      </c>
      <c r="P1709">
        <v>2.5649493574615372</v>
      </c>
      <c r="Q1709">
        <v>2.5649493574615372</v>
      </c>
      <c r="R1709">
        <v>0.18321066839010969</v>
      </c>
      <c r="S1709" t="str" cm="1">
        <f t="array" ref="S1709">IFERROR(_xlfn.TEXTJOIN(", ", TRUE, _xlfn._xlws.FILTER(QA_Seed_Keywords!B$2:B$83, ISNUMBER(SEARCH(A1709, QA_Seed_Keywords!B$2:B$83)))), "")</f>
        <v/>
      </c>
      <c r="T1709" cm="1">
        <f t="array" ref="T1709">SUM(--ISNUMBER(SEARCH($A1709,QA_Seed_Keywords!$B$2:$B$83)))</f>
        <v>0</v>
      </c>
      <c r="U1709" t="str" cm="1">
        <f t="array" ref="U1709">IFERROR(_xlfn.TEXTJOIN(", ", TRUE, _xlfn._xlws.FILTER(ROW(QA_Seed_Keywords!B$2:B$83), ISNUMBER(SEARCH(A1709, QA_Seed_Keywords!B$2:B$83)))), "")</f>
        <v/>
      </c>
    </row>
    <row r="1710" spans="1:21" customFormat="1" x14ac:dyDescent="0.3">
      <c r="A1710" t="s">
        <v>2940</v>
      </c>
      <c r="B1710" t="s">
        <v>2940</v>
      </c>
      <c r="C1710">
        <v>2</v>
      </c>
      <c r="D1710">
        <v>2</v>
      </c>
      <c r="E1710">
        <v>0.14285714285714279</v>
      </c>
      <c r="F1710">
        <v>1</v>
      </c>
      <c r="G1710">
        <v>12</v>
      </c>
      <c r="H1710">
        <v>1</v>
      </c>
      <c r="I1710">
        <v>2.5649493574615372</v>
      </c>
      <c r="J1710">
        <v>5.1298987149230726</v>
      </c>
      <c r="K1710">
        <v>5.1298987149230726</v>
      </c>
      <c r="L1710">
        <v>0.36642133678021949</v>
      </c>
      <c r="M1710">
        <v>5.1972019476618083</v>
      </c>
      <c r="N1710">
        <v>1</v>
      </c>
      <c r="O1710">
        <v>0.5</v>
      </c>
      <c r="P1710">
        <v>2.5649493574615372</v>
      </c>
      <c r="Q1710">
        <v>2.5649493574615372</v>
      </c>
      <c r="R1710">
        <v>0.18321066839010969</v>
      </c>
      <c r="S1710" t="str" cm="1">
        <f t="array" ref="S1710">IFERROR(_xlfn.TEXTJOIN(", ", TRUE, _xlfn._xlws.FILTER(QA_Seed_Keywords!B$2:B$83, ISNUMBER(SEARCH(A1710, QA_Seed_Keywords!B$2:B$83)))), "")</f>
        <v/>
      </c>
      <c r="T1710" cm="1">
        <f t="array" ref="T1710">SUM(--ISNUMBER(SEARCH($A1710,QA_Seed_Keywords!$B$2:$B$83)))</f>
        <v>0</v>
      </c>
      <c r="U1710" t="str" cm="1">
        <f t="array" ref="U1710">IFERROR(_xlfn.TEXTJOIN(", ", TRUE, _xlfn._xlws.FILTER(ROW(QA_Seed_Keywords!B$2:B$83), ISNUMBER(SEARCH(A1710, QA_Seed_Keywords!B$2:B$83)))), "")</f>
        <v/>
      </c>
    </row>
    <row r="1711" spans="1:21" customFormat="1" x14ac:dyDescent="0.3">
      <c r="A1711" t="s">
        <v>2941</v>
      </c>
      <c r="B1711" t="s">
        <v>2941</v>
      </c>
      <c r="C1711">
        <v>2</v>
      </c>
      <c r="D1711">
        <v>2</v>
      </c>
      <c r="E1711">
        <v>0.14285714285714279</v>
      </c>
      <c r="F1711">
        <v>1</v>
      </c>
      <c r="G1711">
        <v>12</v>
      </c>
      <c r="H1711">
        <v>1</v>
      </c>
      <c r="I1711">
        <v>2.5649493574615372</v>
      </c>
      <c r="J1711">
        <v>5.1298987149230726</v>
      </c>
      <c r="K1711">
        <v>5.1298987149230726</v>
      </c>
      <c r="L1711">
        <v>0.36642133678021949</v>
      </c>
      <c r="M1711">
        <v>5.1972019476618083</v>
      </c>
      <c r="N1711">
        <v>1</v>
      </c>
      <c r="O1711">
        <v>0.5</v>
      </c>
      <c r="P1711">
        <v>2.5649493574615372</v>
      </c>
      <c r="Q1711">
        <v>2.5649493574615372</v>
      </c>
      <c r="R1711">
        <v>0.18321066839010969</v>
      </c>
      <c r="S1711" t="str" cm="1">
        <f t="array" ref="S1711">IFERROR(_xlfn.TEXTJOIN(", ", TRUE, _xlfn._xlws.FILTER(QA_Seed_Keywords!B$2:B$83, ISNUMBER(SEARCH(A1711, QA_Seed_Keywords!B$2:B$83)))), "")</f>
        <v/>
      </c>
      <c r="T1711" cm="1">
        <f t="array" ref="T1711">SUM(--ISNUMBER(SEARCH($A1711,QA_Seed_Keywords!$B$2:$B$83)))</f>
        <v>0</v>
      </c>
      <c r="U1711" t="str" cm="1">
        <f t="array" ref="U1711">IFERROR(_xlfn.TEXTJOIN(", ", TRUE, _xlfn._xlws.FILTER(ROW(QA_Seed_Keywords!B$2:B$83), ISNUMBER(SEARCH(A1711, QA_Seed_Keywords!B$2:B$83)))), "")</f>
        <v/>
      </c>
    </row>
    <row r="1712" spans="1:21" customFormat="1" x14ac:dyDescent="0.3">
      <c r="A1712" t="s">
        <v>2942</v>
      </c>
      <c r="B1712" t="s">
        <v>2943</v>
      </c>
      <c r="C1712">
        <v>2</v>
      </c>
      <c r="D1712">
        <v>2</v>
      </c>
      <c r="E1712">
        <v>0.14285714285714279</v>
      </c>
      <c r="F1712">
        <v>1</v>
      </c>
      <c r="G1712">
        <v>12</v>
      </c>
      <c r="H1712">
        <v>1</v>
      </c>
      <c r="I1712">
        <v>2.5649493574615372</v>
      </c>
      <c r="J1712">
        <v>5.1298987149230726</v>
      </c>
      <c r="K1712">
        <v>5.1298987149230726</v>
      </c>
      <c r="L1712">
        <v>0.36642133678021949</v>
      </c>
      <c r="M1712">
        <v>5.1972019476618083</v>
      </c>
      <c r="N1712">
        <v>1</v>
      </c>
      <c r="O1712">
        <v>0.5</v>
      </c>
      <c r="P1712">
        <v>2.5649493574615372</v>
      </c>
      <c r="Q1712">
        <v>2.5649493574615372</v>
      </c>
      <c r="R1712">
        <v>0.18321066839010969</v>
      </c>
      <c r="S1712" t="str" cm="1">
        <f t="array" ref="S1712">IFERROR(_xlfn.TEXTJOIN(", ", TRUE, _xlfn._xlws.FILTER(QA_Seed_Keywords!B$2:B$83, ISNUMBER(SEARCH(A1712, QA_Seed_Keywords!B$2:B$83)))), "")</f>
        <v/>
      </c>
      <c r="T1712" cm="1">
        <f t="array" ref="T1712">SUM(--ISNUMBER(SEARCH($A1712,QA_Seed_Keywords!$B$2:$B$83)))</f>
        <v>0</v>
      </c>
      <c r="U1712" t="str" cm="1">
        <f t="array" ref="U1712">IFERROR(_xlfn.TEXTJOIN(", ", TRUE, _xlfn._xlws.FILTER(ROW(QA_Seed_Keywords!B$2:B$83), ISNUMBER(SEARCH(A1712, QA_Seed_Keywords!B$2:B$83)))), "")</f>
        <v/>
      </c>
    </row>
    <row r="1713" spans="1:21" customFormat="1" x14ac:dyDescent="0.3">
      <c r="A1713" t="s">
        <v>2944</v>
      </c>
      <c r="B1713" t="s">
        <v>2944</v>
      </c>
      <c r="C1713">
        <v>2</v>
      </c>
      <c r="D1713">
        <v>2</v>
      </c>
      <c r="E1713">
        <v>0.14285714285714279</v>
      </c>
      <c r="F1713">
        <v>1</v>
      </c>
      <c r="G1713">
        <v>12</v>
      </c>
      <c r="H1713">
        <v>1</v>
      </c>
      <c r="I1713">
        <v>2.5649493574615372</v>
      </c>
      <c r="J1713">
        <v>5.1298987149230726</v>
      </c>
      <c r="K1713">
        <v>5.1298987149230726</v>
      </c>
      <c r="L1713">
        <v>0.36642133678021949</v>
      </c>
      <c r="M1713">
        <v>5.1972019476618083</v>
      </c>
      <c r="N1713">
        <v>1</v>
      </c>
      <c r="O1713">
        <v>0.5</v>
      </c>
      <c r="P1713">
        <v>2.5649493574615372</v>
      </c>
      <c r="Q1713">
        <v>2.5649493574615372</v>
      </c>
      <c r="R1713">
        <v>0.18321066839010969</v>
      </c>
      <c r="S1713" t="str" cm="1">
        <f t="array" ref="S1713">IFERROR(_xlfn.TEXTJOIN(", ", TRUE, _xlfn._xlws.FILTER(QA_Seed_Keywords!B$2:B$83, ISNUMBER(SEARCH(A1713, QA_Seed_Keywords!B$2:B$83)))), "")</f>
        <v/>
      </c>
      <c r="T1713" cm="1">
        <f t="array" ref="T1713">SUM(--ISNUMBER(SEARCH($A1713,QA_Seed_Keywords!$B$2:$B$83)))</f>
        <v>0</v>
      </c>
      <c r="U1713" t="str" cm="1">
        <f t="array" ref="U1713">IFERROR(_xlfn.TEXTJOIN(", ", TRUE, _xlfn._xlws.FILTER(ROW(QA_Seed_Keywords!B$2:B$83), ISNUMBER(SEARCH(A1713, QA_Seed_Keywords!B$2:B$83)))), "")</f>
        <v/>
      </c>
    </row>
    <row r="1714" spans="1:21" customFormat="1" x14ac:dyDescent="0.3">
      <c r="A1714" t="s">
        <v>2945</v>
      </c>
      <c r="B1714" t="s">
        <v>2945</v>
      </c>
      <c r="C1714">
        <v>2</v>
      </c>
      <c r="D1714">
        <v>2</v>
      </c>
      <c r="E1714">
        <v>0.14285714285714279</v>
      </c>
      <c r="F1714">
        <v>1</v>
      </c>
      <c r="G1714">
        <v>12</v>
      </c>
      <c r="H1714">
        <v>1</v>
      </c>
      <c r="I1714">
        <v>2.5649493574615372</v>
      </c>
      <c r="J1714">
        <v>5.1298987149230726</v>
      </c>
      <c r="K1714">
        <v>5.1298987149230726</v>
      </c>
      <c r="L1714">
        <v>0.36642133678021949</v>
      </c>
      <c r="M1714">
        <v>5.1972019476618083</v>
      </c>
      <c r="N1714">
        <v>1</v>
      </c>
      <c r="O1714">
        <v>0.5</v>
      </c>
      <c r="P1714">
        <v>2.5649493574615372</v>
      </c>
      <c r="Q1714">
        <v>2.5649493574615372</v>
      </c>
      <c r="R1714">
        <v>0.18321066839010969</v>
      </c>
      <c r="S1714" t="str" cm="1">
        <f t="array" ref="S1714">IFERROR(_xlfn.TEXTJOIN(", ", TRUE, _xlfn._xlws.FILTER(QA_Seed_Keywords!B$2:B$83, ISNUMBER(SEARCH(A1714, QA_Seed_Keywords!B$2:B$83)))), "")</f>
        <v/>
      </c>
      <c r="T1714" cm="1">
        <f t="array" ref="T1714">SUM(--ISNUMBER(SEARCH($A1714,QA_Seed_Keywords!$B$2:$B$83)))</f>
        <v>0</v>
      </c>
      <c r="U1714" t="str" cm="1">
        <f t="array" ref="U1714">IFERROR(_xlfn.TEXTJOIN(", ", TRUE, _xlfn._xlws.FILTER(ROW(QA_Seed_Keywords!B$2:B$83), ISNUMBER(SEARCH(A1714, QA_Seed_Keywords!B$2:B$83)))), "")</f>
        <v/>
      </c>
    </row>
    <row r="1715" spans="1:21" customFormat="1" x14ac:dyDescent="0.3">
      <c r="A1715" t="s">
        <v>2946</v>
      </c>
      <c r="B1715" t="s">
        <v>2947</v>
      </c>
      <c r="C1715">
        <v>2</v>
      </c>
      <c r="D1715">
        <v>2</v>
      </c>
      <c r="E1715">
        <v>0.14285714285714279</v>
      </c>
      <c r="F1715">
        <v>1</v>
      </c>
      <c r="G1715">
        <v>12</v>
      </c>
      <c r="H1715">
        <v>1</v>
      </c>
      <c r="I1715">
        <v>2.5649493574615372</v>
      </c>
      <c r="J1715">
        <v>5.1298987149230726</v>
      </c>
      <c r="K1715">
        <v>5.1298987149230726</v>
      </c>
      <c r="L1715">
        <v>0.36642133678021949</v>
      </c>
      <c r="M1715">
        <v>5.1972019476618083</v>
      </c>
      <c r="N1715">
        <v>1</v>
      </c>
      <c r="O1715">
        <v>0.5</v>
      </c>
      <c r="P1715">
        <v>2.5649493574615372</v>
      </c>
      <c r="Q1715">
        <v>2.5649493574615372</v>
      </c>
      <c r="R1715">
        <v>0.18321066839010969</v>
      </c>
      <c r="S1715" t="str" cm="1">
        <f t="array" ref="S1715">IFERROR(_xlfn.TEXTJOIN(", ", TRUE, _xlfn._xlws.FILTER(QA_Seed_Keywords!B$2:B$83, ISNUMBER(SEARCH(A1715, QA_Seed_Keywords!B$2:B$83)))), "")</f>
        <v/>
      </c>
      <c r="T1715" cm="1">
        <f t="array" ref="T1715">SUM(--ISNUMBER(SEARCH($A1715,QA_Seed_Keywords!$B$2:$B$83)))</f>
        <v>0</v>
      </c>
      <c r="U1715" t="str" cm="1">
        <f t="array" ref="U1715">IFERROR(_xlfn.TEXTJOIN(", ", TRUE, _xlfn._xlws.FILTER(ROW(QA_Seed_Keywords!B$2:B$83), ISNUMBER(SEARCH(A1715, QA_Seed_Keywords!B$2:B$83)))), "")</f>
        <v/>
      </c>
    </row>
    <row r="1716" spans="1:21" customFormat="1" x14ac:dyDescent="0.3">
      <c r="A1716" t="s">
        <v>2948</v>
      </c>
      <c r="B1716" t="s">
        <v>2949</v>
      </c>
      <c r="C1716">
        <v>2</v>
      </c>
      <c r="D1716">
        <v>2</v>
      </c>
      <c r="E1716">
        <v>0.14285714285714279</v>
      </c>
      <c r="F1716">
        <v>1</v>
      </c>
      <c r="G1716">
        <v>12</v>
      </c>
      <c r="H1716">
        <v>1</v>
      </c>
      <c r="I1716">
        <v>2.5649493574615372</v>
      </c>
      <c r="J1716">
        <v>5.1298987149230726</v>
      </c>
      <c r="K1716">
        <v>5.1298987149230726</v>
      </c>
      <c r="L1716">
        <v>0.36642133678021949</v>
      </c>
      <c r="M1716">
        <v>5.1972019476618083</v>
      </c>
      <c r="N1716">
        <v>1</v>
      </c>
      <c r="O1716">
        <v>0.5</v>
      </c>
      <c r="P1716">
        <v>2.5649493574615372</v>
      </c>
      <c r="Q1716">
        <v>2.5649493574615372</v>
      </c>
      <c r="R1716">
        <v>0.18321066839010969</v>
      </c>
      <c r="S1716" t="str" cm="1">
        <f t="array" ref="S1716">IFERROR(_xlfn.TEXTJOIN(", ", TRUE, _xlfn._xlws.FILTER(QA_Seed_Keywords!B$2:B$83, ISNUMBER(SEARCH(A1716, QA_Seed_Keywords!B$2:B$83)))), "")</f>
        <v/>
      </c>
      <c r="T1716" cm="1">
        <f t="array" ref="T1716">SUM(--ISNUMBER(SEARCH($A1716,QA_Seed_Keywords!$B$2:$B$83)))</f>
        <v>0</v>
      </c>
      <c r="U1716" t="str" cm="1">
        <f t="array" ref="U1716">IFERROR(_xlfn.TEXTJOIN(", ", TRUE, _xlfn._xlws.FILTER(ROW(QA_Seed_Keywords!B$2:B$83), ISNUMBER(SEARCH(A1716, QA_Seed_Keywords!B$2:B$83)))), "")</f>
        <v/>
      </c>
    </row>
    <row r="1717" spans="1:21" customFormat="1" x14ac:dyDescent="0.3">
      <c r="A1717" t="s">
        <v>2950</v>
      </c>
      <c r="B1717" t="s">
        <v>2951</v>
      </c>
      <c r="C1717">
        <v>2</v>
      </c>
      <c r="D1717">
        <v>2</v>
      </c>
      <c r="E1717">
        <v>0.14285714285714279</v>
      </c>
      <c r="F1717">
        <v>1</v>
      </c>
      <c r="G1717">
        <v>12</v>
      </c>
      <c r="H1717">
        <v>1</v>
      </c>
      <c r="I1717">
        <v>2.5649493574615372</v>
      </c>
      <c r="J1717">
        <v>5.1298987149230726</v>
      </c>
      <c r="K1717">
        <v>5.1298987149230726</v>
      </c>
      <c r="L1717">
        <v>0.36642133678021949</v>
      </c>
      <c r="M1717">
        <v>5.1972019476618083</v>
      </c>
      <c r="N1717">
        <v>1</v>
      </c>
      <c r="O1717">
        <v>0.5</v>
      </c>
      <c r="P1717">
        <v>2.5649493574615372</v>
      </c>
      <c r="Q1717">
        <v>2.5649493574615372</v>
      </c>
      <c r="R1717">
        <v>0.18321066839010969</v>
      </c>
      <c r="S1717" t="str" cm="1">
        <f t="array" ref="S1717">IFERROR(_xlfn.TEXTJOIN(", ", TRUE, _xlfn._xlws.FILTER(QA_Seed_Keywords!B$2:B$83, ISNUMBER(SEARCH(A1717, QA_Seed_Keywords!B$2:B$83)))), "")</f>
        <v/>
      </c>
      <c r="T1717" cm="1">
        <f t="array" ref="T1717">SUM(--ISNUMBER(SEARCH($A1717,QA_Seed_Keywords!$B$2:$B$83)))</f>
        <v>0</v>
      </c>
      <c r="U1717" t="str" cm="1">
        <f t="array" ref="U1717">IFERROR(_xlfn.TEXTJOIN(", ", TRUE, _xlfn._xlws.FILTER(ROW(QA_Seed_Keywords!B$2:B$83), ISNUMBER(SEARCH(A1717, QA_Seed_Keywords!B$2:B$83)))), "")</f>
        <v/>
      </c>
    </row>
    <row r="1718" spans="1:21" customFormat="1" x14ac:dyDescent="0.3">
      <c r="A1718" t="s">
        <v>2952</v>
      </c>
      <c r="B1718" t="s">
        <v>2952</v>
      </c>
      <c r="C1718">
        <v>2</v>
      </c>
      <c r="D1718">
        <v>2</v>
      </c>
      <c r="E1718">
        <v>0.14285714285714279</v>
      </c>
      <c r="F1718">
        <v>1</v>
      </c>
      <c r="G1718">
        <v>12</v>
      </c>
      <c r="H1718">
        <v>1</v>
      </c>
      <c r="I1718">
        <v>2.5649493574615372</v>
      </c>
      <c r="J1718">
        <v>5.1298987149230726</v>
      </c>
      <c r="K1718">
        <v>5.1298987149230726</v>
      </c>
      <c r="L1718">
        <v>0.36642133678021949</v>
      </c>
      <c r="M1718">
        <v>5.1972019476618083</v>
      </c>
      <c r="N1718">
        <v>1</v>
      </c>
      <c r="O1718">
        <v>0.5</v>
      </c>
      <c r="P1718">
        <v>2.5649493574615372</v>
      </c>
      <c r="Q1718">
        <v>2.5649493574615372</v>
      </c>
      <c r="R1718">
        <v>0.18321066839010969</v>
      </c>
      <c r="S1718" t="str" cm="1">
        <f t="array" ref="S1718">IFERROR(_xlfn.TEXTJOIN(", ", TRUE, _xlfn._xlws.FILTER(QA_Seed_Keywords!B$2:B$83, ISNUMBER(SEARCH(A1718, QA_Seed_Keywords!B$2:B$83)))), "")</f>
        <v/>
      </c>
      <c r="T1718" cm="1">
        <f t="array" ref="T1718">SUM(--ISNUMBER(SEARCH($A1718,QA_Seed_Keywords!$B$2:$B$83)))</f>
        <v>0</v>
      </c>
      <c r="U1718" t="str" cm="1">
        <f t="array" ref="U1718">IFERROR(_xlfn.TEXTJOIN(", ", TRUE, _xlfn._xlws.FILTER(ROW(QA_Seed_Keywords!B$2:B$83), ISNUMBER(SEARCH(A1718, QA_Seed_Keywords!B$2:B$83)))), "")</f>
        <v/>
      </c>
    </row>
    <row r="1719" spans="1:21" customFormat="1" x14ac:dyDescent="0.3">
      <c r="A1719" t="s">
        <v>2953</v>
      </c>
      <c r="B1719" t="s">
        <v>2954</v>
      </c>
      <c r="C1719">
        <v>2</v>
      </c>
      <c r="D1719">
        <v>2</v>
      </c>
      <c r="E1719">
        <v>0.14285714285714279</v>
      </c>
      <c r="F1719">
        <v>1</v>
      </c>
      <c r="G1719">
        <v>12</v>
      </c>
      <c r="H1719">
        <v>1</v>
      </c>
      <c r="I1719">
        <v>2.5649493574615372</v>
      </c>
      <c r="J1719">
        <v>5.1298987149230726</v>
      </c>
      <c r="K1719">
        <v>5.1298987149230726</v>
      </c>
      <c r="L1719">
        <v>0.36642133678021949</v>
      </c>
      <c r="M1719">
        <v>5.1972019476618083</v>
      </c>
      <c r="N1719">
        <v>1</v>
      </c>
      <c r="O1719">
        <v>0.5</v>
      </c>
      <c r="P1719">
        <v>2.5649493574615372</v>
      </c>
      <c r="Q1719">
        <v>2.5649493574615372</v>
      </c>
      <c r="R1719">
        <v>0.18321066839010969</v>
      </c>
      <c r="S1719" t="str" cm="1">
        <f t="array" ref="S1719">IFERROR(_xlfn.TEXTJOIN(", ", TRUE, _xlfn._xlws.FILTER(QA_Seed_Keywords!B$2:B$83, ISNUMBER(SEARCH(A1719, QA_Seed_Keywords!B$2:B$83)))), "")</f>
        <v/>
      </c>
      <c r="T1719" cm="1">
        <f t="array" ref="T1719">SUM(--ISNUMBER(SEARCH($A1719,QA_Seed_Keywords!$B$2:$B$83)))</f>
        <v>0</v>
      </c>
      <c r="U1719" t="str" cm="1">
        <f t="array" ref="U1719">IFERROR(_xlfn.TEXTJOIN(", ", TRUE, _xlfn._xlws.FILTER(ROW(QA_Seed_Keywords!B$2:B$83), ISNUMBER(SEARCH(A1719, QA_Seed_Keywords!B$2:B$83)))), "")</f>
        <v/>
      </c>
    </row>
    <row r="1720" spans="1:21" customFormat="1" x14ac:dyDescent="0.3">
      <c r="A1720" t="s">
        <v>2955</v>
      </c>
      <c r="B1720" t="s">
        <v>2956</v>
      </c>
      <c r="C1720">
        <v>2</v>
      </c>
      <c r="D1720">
        <v>2</v>
      </c>
      <c r="E1720">
        <v>0.14285714285714279</v>
      </c>
      <c r="F1720">
        <v>1</v>
      </c>
      <c r="G1720">
        <v>12</v>
      </c>
      <c r="H1720">
        <v>1</v>
      </c>
      <c r="I1720">
        <v>2.5649493574615372</v>
      </c>
      <c r="J1720">
        <v>5.1298987149230726</v>
      </c>
      <c r="K1720">
        <v>5.1298987149230726</v>
      </c>
      <c r="L1720">
        <v>0.36642133678021949</v>
      </c>
      <c r="M1720">
        <v>5.1972019476618083</v>
      </c>
      <c r="N1720">
        <v>1</v>
      </c>
      <c r="O1720">
        <v>0.5</v>
      </c>
      <c r="P1720">
        <v>2.5649493574615372</v>
      </c>
      <c r="Q1720">
        <v>2.5649493574615372</v>
      </c>
      <c r="R1720">
        <v>0.18321066839010969</v>
      </c>
      <c r="S1720" t="str" cm="1">
        <f t="array" ref="S1720">IFERROR(_xlfn.TEXTJOIN(", ", TRUE, _xlfn._xlws.FILTER(QA_Seed_Keywords!B$2:B$83, ISNUMBER(SEARCH(A1720, QA_Seed_Keywords!B$2:B$83)))), "")</f>
        <v/>
      </c>
      <c r="T1720" cm="1">
        <f t="array" ref="T1720">SUM(--ISNUMBER(SEARCH($A1720,QA_Seed_Keywords!$B$2:$B$83)))</f>
        <v>0</v>
      </c>
      <c r="U1720" t="str" cm="1">
        <f t="array" ref="U1720">IFERROR(_xlfn.TEXTJOIN(", ", TRUE, _xlfn._xlws.FILTER(ROW(QA_Seed_Keywords!B$2:B$83), ISNUMBER(SEARCH(A1720, QA_Seed_Keywords!B$2:B$83)))), "")</f>
        <v/>
      </c>
    </row>
    <row r="1721" spans="1:21" customFormat="1" x14ac:dyDescent="0.3">
      <c r="A1721" t="s">
        <v>2957</v>
      </c>
      <c r="B1721" t="s">
        <v>2957</v>
      </c>
      <c r="C1721">
        <v>2</v>
      </c>
      <c r="D1721">
        <v>2</v>
      </c>
      <c r="E1721">
        <v>0.14285714285714279</v>
      </c>
      <c r="F1721">
        <v>1</v>
      </c>
      <c r="G1721">
        <v>12</v>
      </c>
      <c r="H1721">
        <v>1</v>
      </c>
      <c r="I1721">
        <v>2.5649493574615372</v>
      </c>
      <c r="J1721">
        <v>5.1298987149230726</v>
      </c>
      <c r="K1721">
        <v>5.1298987149230726</v>
      </c>
      <c r="L1721">
        <v>0.36642133678021949</v>
      </c>
      <c r="M1721">
        <v>5.1972019476618083</v>
      </c>
      <c r="N1721">
        <v>1</v>
      </c>
      <c r="O1721">
        <v>0.5</v>
      </c>
      <c r="P1721">
        <v>2.5649493574615372</v>
      </c>
      <c r="Q1721">
        <v>2.5649493574615372</v>
      </c>
      <c r="R1721">
        <v>0.18321066839010969</v>
      </c>
      <c r="S1721" t="str" cm="1">
        <f t="array" ref="S1721">IFERROR(_xlfn.TEXTJOIN(", ", TRUE, _xlfn._xlws.FILTER(QA_Seed_Keywords!B$2:B$83, ISNUMBER(SEARCH(A1721, QA_Seed_Keywords!B$2:B$83)))), "")</f>
        <v/>
      </c>
      <c r="T1721" cm="1">
        <f t="array" ref="T1721">SUM(--ISNUMBER(SEARCH($A1721,QA_Seed_Keywords!$B$2:$B$83)))</f>
        <v>0</v>
      </c>
      <c r="U1721" t="str" cm="1">
        <f t="array" ref="U1721">IFERROR(_xlfn.TEXTJOIN(", ", TRUE, _xlfn._xlws.FILTER(ROW(QA_Seed_Keywords!B$2:B$83), ISNUMBER(SEARCH(A1721, QA_Seed_Keywords!B$2:B$83)))), "")</f>
        <v/>
      </c>
    </row>
    <row r="1722" spans="1:21" customFormat="1" x14ac:dyDescent="0.3">
      <c r="A1722" t="s">
        <v>2958</v>
      </c>
      <c r="B1722" t="s">
        <v>2958</v>
      </c>
      <c r="C1722">
        <v>2</v>
      </c>
      <c r="D1722">
        <v>2</v>
      </c>
      <c r="E1722">
        <v>0.14285714285714279</v>
      </c>
      <c r="F1722">
        <v>1</v>
      </c>
      <c r="G1722">
        <v>12</v>
      </c>
      <c r="H1722">
        <v>1</v>
      </c>
      <c r="I1722">
        <v>2.5649493574615372</v>
      </c>
      <c r="J1722">
        <v>5.1298987149230726</v>
      </c>
      <c r="K1722">
        <v>5.1298987149230726</v>
      </c>
      <c r="L1722">
        <v>0.36642133678021949</v>
      </c>
      <c r="M1722">
        <v>5.1972019476618083</v>
      </c>
      <c r="N1722">
        <v>1</v>
      </c>
      <c r="O1722">
        <v>0.5</v>
      </c>
      <c r="P1722">
        <v>2.5649493574615372</v>
      </c>
      <c r="Q1722">
        <v>2.5649493574615372</v>
      </c>
      <c r="R1722">
        <v>0.18321066839010969</v>
      </c>
      <c r="S1722" t="str" cm="1">
        <f t="array" ref="S1722">IFERROR(_xlfn.TEXTJOIN(", ", TRUE, _xlfn._xlws.FILTER(QA_Seed_Keywords!B$2:B$83, ISNUMBER(SEARCH(A1722, QA_Seed_Keywords!B$2:B$83)))), "")</f>
        <v/>
      </c>
      <c r="T1722" cm="1">
        <f t="array" ref="T1722">SUM(--ISNUMBER(SEARCH($A1722,QA_Seed_Keywords!$B$2:$B$83)))</f>
        <v>0</v>
      </c>
      <c r="U1722" t="str" cm="1">
        <f t="array" ref="U1722">IFERROR(_xlfn.TEXTJOIN(", ", TRUE, _xlfn._xlws.FILTER(ROW(QA_Seed_Keywords!B$2:B$83), ISNUMBER(SEARCH(A1722, QA_Seed_Keywords!B$2:B$83)))), "")</f>
        <v/>
      </c>
    </row>
    <row r="1723" spans="1:21" customFormat="1" x14ac:dyDescent="0.3">
      <c r="A1723" t="s">
        <v>2959</v>
      </c>
      <c r="B1723" t="s">
        <v>2959</v>
      </c>
      <c r="C1723">
        <v>2</v>
      </c>
      <c r="D1723">
        <v>2</v>
      </c>
      <c r="E1723">
        <v>0.14285714285714279</v>
      </c>
      <c r="F1723">
        <v>1</v>
      </c>
      <c r="G1723">
        <v>12</v>
      </c>
      <c r="H1723">
        <v>1</v>
      </c>
      <c r="I1723">
        <v>2.5649493574615372</v>
      </c>
      <c r="J1723">
        <v>5.1298987149230726</v>
      </c>
      <c r="K1723">
        <v>5.1298987149230726</v>
      </c>
      <c r="L1723">
        <v>0.36642133678021949</v>
      </c>
      <c r="M1723">
        <v>5.1972019476618083</v>
      </c>
      <c r="N1723">
        <v>1</v>
      </c>
      <c r="O1723">
        <v>0.5</v>
      </c>
      <c r="P1723">
        <v>2.5649493574615372</v>
      </c>
      <c r="Q1723">
        <v>2.5649493574615372</v>
      </c>
      <c r="R1723">
        <v>0.18321066839010969</v>
      </c>
      <c r="S1723" t="str" cm="1">
        <f t="array" ref="S1723">IFERROR(_xlfn.TEXTJOIN(", ", TRUE, _xlfn._xlws.FILTER(QA_Seed_Keywords!B$2:B$83, ISNUMBER(SEARCH(A1723, QA_Seed_Keywords!B$2:B$83)))), "")</f>
        <v/>
      </c>
      <c r="T1723" cm="1">
        <f t="array" ref="T1723">SUM(--ISNUMBER(SEARCH($A1723,QA_Seed_Keywords!$B$2:$B$83)))</f>
        <v>0</v>
      </c>
      <c r="U1723" t="str" cm="1">
        <f t="array" ref="U1723">IFERROR(_xlfn.TEXTJOIN(", ", TRUE, _xlfn._xlws.FILTER(ROW(QA_Seed_Keywords!B$2:B$83), ISNUMBER(SEARCH(A1723, QA_Seed_Keywords!B$2:B$83)))), "")</f>
        <v/>
      </c>
    </row>
    <row r="1724" spans="1:21" customFormat="1" x14ac:dyDescent="0.3">
      <c r="A1724" t="s">
        <v>2960</v>
      </c>
      <c r="B1724" t="s">
        <v>2961</v>
      </c>
      <c r="C1724">
        <v>34</v>
      </c>
      <c r="D1724">
        <v>6.8</v>
      </c>
      <c r="E1724">
        <v>2.4285714285714279</v>
      </c>
      <c r="F1724">
        <v>5</v>
      </c>
      <c r="G1724">
        <v>12</v>
      </c>
      <c r="H1724">
        <v>12</v>
      </c>
      <c r="I1724">
        <v>0.69314718055994529</v>
      </c>
      <c r="J1724">
        <v>23.56700413903814</v>
      </c>
      <c r="K1724">
        <v>4.7134008278076278</v>
      </c>
      <c r="L1724">
        <v>1.6833574385027239</v>
      </c>
      <c r="M1724">
        <v>2.0402015265116948</v>
      </c>
      <c r="N1724">
        <v>45</v>
      </c>
      <c r="O1724">
        <v>0.108695652173913</v>
      </c>
      <c r="P1724">
        <v>2.561630884678058</v>
      </c>
      <c r="Q1724">
        <v>0.51232617693561167</v>
      </c>
      <c r="R1724">
        <v>0.1829736346198613</v>
      </c>
      <c r="S1724" t="str" cm="1">
        <f t="array" ref="S1724">IFERROR(_xlfn.TEXTJOIN(", ", TRUE, _xlfn._xlws.FILTER(QA_Seed_Keywords!B$2:B$83, ISNUMBER(SEARCH(A1724, QA_Seed_Keywords!B$2:B$83)))), "")</f>
        <v/>
      </c>
      <c r="T1724" cm="1">
        <f t="array" ref="T1724">SUM(--ISNUMBER(SEARCH($A1724,QA_Seed_Keywords!$B$2:$B$83)))</f>
        <v>0</v>
      </c>
      <c r="U1724" t="str" cm="1">
        <f t="array" ref="U1724">IFERROR(_xlfn.TEXTJOIN(", ", TRUE, _xlfn._xlws.FILTER(ROW(QA_Seed_Keywords!B$2:B$83), ISNUMBER(SEARCH(A1724, QA_Seed_Keywords!B$2:B$83)))), "")</f>
        <v/>
      </c>
    </row>
    <row r="1725" spans="1:21" customFormat="1" x14ac:dyDescent="0.3">
      <c r="A1725" t="s">
        <v>2962</v>
      </c>
      <c r="B1725" t="s">
        <v>2963</v>
      </c>
      <c r="C1725">
        <v>30</v>
      </c>
      <c r="D1725">
        <v>3.75</v>
      </c>
      <c r="E1725">
        <v>2.1428571428571428</v>
      </c>
      <c r="F1725">
        <v>8</v>
      </c>
      <c r="G1725">
        <v>12</v>
      </c>
      <c r="H1725">
        <v>12</v>
      </c>
      <c r="I1725">
        <v>0.69314718055994529</v>
      </c>
      <c r="J1725">
        <v>20.794415416798358</v>
      </c>
      <c r="K1725">
        <v>2.5993019270997948</v>
      </c>
      <c r="L1725">
        <v>1.485315386914168</v>
      </c>
      <c r="M1725">
        <v>1.715961858326116</v>
      </c>
      <c r="N1725">
        <v>64</v>
      </c>
      <c r="O1725">
        <v>0.1230769230769231</v>
      </c>
      <c r="P1725">
        <v>2.5593126666828749</v>
      </c>
      <c r="Q1725">
        <v>0.31991408333535942</v>
      </c>
      <c r="R1725">
        <v>0.18280804762020539</v>
      </c>
      <c r="S1725" t="str" cm="1">
        <f t="array" ref="S1725">IFERROR(_xlfn.TEXTJOIN(", ", TRUE, _xlfn._xlws.FILTER(QA_Seed_Keywords!B$2:B$83, ISNUMBER(SEARCH(A1725, QA_Seed_Keywords!B$2:B$83)))), "")</f>
        <v/>
      </c>
      <c r="T1725" cm="1">
        <f t="array" ref="T1725">SUM(--ISNUMBER(SEARCH($A1725,QA_Seed_Keywords!$B$2:$B$83)))</f>
        <v>0</v>
      </c>
      <c r="U1725" t="str" cm="1">
        <f t="array" ref="U1725">IFERROR(_xlfn.TEXTJOIN(", ", TRUE, _xlfn._xlws.FILTER(ROW(QA_Seed_Keywords!B$2:B$83), ISNUMBER(SEARCH(A1725, QA_Seed_Keywords!B$2:B$83)))), "")</f>
        <v/>
      </c>
    </row>
    <row r="1726" spans="1:21" customFormat="1" x14ac:dyDescent="0.3">
      <c r="A1726" t="s">
        <v>2964</v>
      </c>
      <c r="B1726" t="s">
        <v>2965</v>
      </c>
      <c r="C1726">
        <v>26</v>
      </c>
      <c r="D1726">
        <v>4.333333333333333</v>
      </c>
      <c r="E1726">
        <v>1.857142857142857</v>
      </c>
      <c r="F1726">
        <v>6</v>
      </c>
      <c r="G1726">
        <v>12</v>
      </c>
      <c r="H1726">
        <v>11</v>
      </c>
      <c r="I1726">
        <v>0.73759894313077912</v>
      </c>
      <c r="J1726">
        <v>19.177572521400261</v>
      </c>
      <c r="K1726">
        <v>3.1962620869000431</v>
      </c>
      <c r="L1726">
        <v>1.369826608671447</v>
      </c>
      <c r="M1726">
        <v>2.0836866384514341</v>
      </c>
      <c r="N1726">
        <v>44</v>
      </c>
      <c r="O1726">
        <v>0.1333333333333333</v>
      </c>
      <c r="P1726">
        <v>2.5570096695200339</v>
      </c>
      <c r="Q1726">
        <v>0.42616827825333897</v>
      </c>
      <c r="R1726">
        <v>0.1826435478228596</v>
      </c>
      <c r="S1726" t="str" cm="1">
        <f t="array" ref="S1726">IFERROR(_xlfn.TEXTJOIN(", ", TRUE, _xlfn._xlws.FILTER(QA_Seed_Keywords!B$2:B$83, ISNUMBER(SEARCH(A1726, QA_Seed_Keywords!B$2:B$83)))), "")</f>
        <v/>
      </c>
      <c r="T1726" cm="1">
        <f t="array" ref="T1726">SUM(--ISNUMBER(SEARCH($A1726,QA_Seed_Keywords!$B$2:$B$83)))</f>
        <v>0</v>
      </c>
      <c r="U1726" t="str" cm="1">
        <f t="array" ref="U1726">IFERROR(_xlfn.TEXTJOIN(", ", TRUE, _xlfn._xlws.FILTER(ROW(QA_Seed_Keywords!B$2:B$83), ISNUMBER(SEARCH(A1726, QA_Seed_Keywords!B$2:B$83)))), "")</f>
        <v/>
      </c>
    </row>
    <row r="1727" spans="1:21" customFormat="1" x14ac:dyDescent="0.3">
      <c r="A1727" t="s">
        <v>2966</v>
      </c>
      <c r="B1727" t="s">
        <v>2967</v>
      </c>
      <c r="C1727">
        <v>15</v>
      </c>
      <c r="D1727">
        <v>2.5</v>
      </c>
      <c r="E1727">
        <v>1.071428571428571</v>
      </c>
      <c r="F1727">
        <v>6</v>
      </c>
      <c r="G1727">
        <v>12</v>
      </c>
      <c r="H1727">
        <v>11</v>
      </c>
      <c r="I1727">
        <v>0.73759894313077912</v>
      </c>
      <c r="J1727">
        <v>11.06398414696169</v>
      </c>
      <c r="K1727">
        <v>1.843997357826948</v>
      </c>
      <c r="L1727">
        <v>0.79028458192583473</v>
      </c>
      <c r="M1727">
        <v>2.632252590200272</v>
      </c>
      <c r="N1727">
        <v>25</v>
      </c>
      <c r="O1727">
        <v>0.23076923076923081</v>
      </c>
      <c r="P1727">
        <v>2.5532271108373119</v>
      </c>
      <c r="Q1727">
        <v>0.42553785180621873</v>
      </c>
      <c r="R1727">
        <v>0.182373365059808</v>
      </c>
      <c r="S1727" t="str" cm="1">
        <f t="array" ref="S1727">IFERROR(_xlfn.TEXTJOIN(", ", TRUE, _xlfn._xlws.FILTER(QA_Seed_Keywords!B$2:B$83, ISNUMBER(SEARCH(A1727, QA_Seed_Keywords!B$2:B$83)))), "")</f>
        <v/>
      </c>
      <c r="T1727" cm="1">
        <f t="array" ref="T1727">SUM(--ISNUMBER(SEARCH($A1727,QA_Seed_Keywords!$B$2:$B$83)))</f>
        <v>0</v>
      </c>
      <c r="U1727" t="str" cm="1">
        <f t="array" ref="U1727">IFERROR(_xlfn.TEXTJOIN(", ", TRUE, _xlfn._xlws.FILTER(ROW(QA_Seed_Keywords!B$2:B$83), ISNUMBER(SEARCH(A1727, QA_Seed_Keywords!B$2:B$83)))), "")</f>
        <v/>
      </c>
    </row>
    <row r="1728" spans="1:21" customFormat="1" x14ac:dyDescent="0.3">
      <c r="A1728" t="s">
        <v>2968</v>
      </c>
      <c r="B1728" t="s">
        <v>2968</v>
      </c>
      <c r="C1728">
        <v>25</v>
      </c>
      <c r="D1728">
        <v>6.25</v>
      </c>
      <c r="E1728">
        <v>1.785714285714286</v>
      </c>
      <c r="F1728">
        <v>4</v>
      </c>
      <c r="G1728">
        <v>12</v>
      </c>
      <c r="H1728">
        <v>10</v>
      </c>
      <c r="I1728">
        <v>0.78845736036427028</v>
      </c>
      <c r="J1728">
        <v>19.71143400910676</v>
      </c>
      <c r="K1728">
        <v>4.9278585022766892</v>
      </c>
      <c r="L1728">
        <v>1.4079595720790541</v>
      </c>
      <c r="M1728">
        <v>2.456361923736607</v>
      </c>
      <c r="N1728">
        <v>30</v>
      </c>
      <c r="O1728">
        <v>0.1290322580645161</v>
      </c>
      <c r="P1728">
        <v>2.5434108398847428</v>
      </c>
      <c r="Q1728">
        <v>0.6358527099711857</v>
      </c>
      <c r="R1728">
        <v>0.1816722028489102</v>
      </c>
      <c r="S1728" t="str" cm="1">
        <f t="array" ref="S1728">IFERROR(_xlfn.TEXTJOIN(", ", TRUE, _xlfn._xlws.FILTER(QA_Seed_Keywords!B$2:B$83, ISNUMBER(SEARCH(A1728, QA_Seed_Keywords!B$2:B$83)))), "")</f>
        <v/>
      </c>
      <c r="T1728" cm="1">
        <f t="array" ref="T1728">SUM(--ISNUMBER(SEARCH($A1728,QA_Seed_Keywords!$B$2:$B$83)))</f>
        <v>0</v>
      </c>
      <c r="U1728" t="str" cm="1">
        <f t="array" ref="U1728">IFERROR(_xlfn.TEXTJOIN(", ", TRUE, _xlfn._xlws.FILTER(ROW(QA_Seed_Keywords!B$2:B$83), ISNUMBER(SEARCH(A1728, QA_Seed_Keywords!B$2:B$83)))), "")</f>
        <v/>
      </c>
    </row>
    <row r="1729" spans="1:21" customFormat="1" x14ac:dyDescent="0.3">
      <c r="A1729" t="s">
        <v>2969</v>
      </c>
      <c r="B1729" t="s">
        <v>2970</v>
      </c>
      <c r="C1729">
        <v>14</v>
      </c>
      <c r="D1729">
        <v>7</v>
      </c>
      <c r="E1729">
        <v>1</v>
      </c>
      <c r="F1729">
        <v>2</v>
      </c>
      <c r="G1729">
        <v>12</v>
      </c>
      <c r="H1729">
        <v>7</v>
      </c>
      <c r="I1729">
        <v>0.99852883011112725</v>
      </c>
      <c r="J1729">
        <v>13.979403621555781</v>
      </c>
      <c r="K1729">
        <v>6.9897018107778912</v>
      </c>
      <c r="L1729">
        <v>0.99852883011112725</v>
      </c>
      <c r="M1729">
        <v>3.492453855423383</v>
      </c>
      <c r="N1729">
        <v>10</v>
      </c>
      <c r="O1729">
        <v>0.1818181818181818</v>
      </c>
      <c r="P1729">
        <v>2.541709749373779</v>
      </c>
      <c r="Q1729">
        <v>1.2708548746868891</v>
      </c>
      <c r="R1729">
        <v>0.1815506963838413</v>
      </c>
      <c r="S1729" t="str" cm="1">
        <f t="array" ref="S1729">IFERROR(_xlfn.TEXTJOIN(", ", TRUE, _xlfn._xlws.FILTER(QA_Seed_Keywords!B$2:B$83, ISNUMBER(SEARCH(A1729, QA_Seed_Keywords!B$2:B$83)))), "")</f>
        <v/>
      </c>
      <c r="T1729" cm="1">
        <f t="array" ref="T1729">SUM(--ISNUMBER(SEARCH($A1729,QA_Seed_Keywords!$B$2:$B$83)))</f>
        <v>0</v>
      </c>
      <c r="U1729" t="str" cm="1">
        <f t="array" ref="U1729">IFERROR(_xlfn.TEXTJOIN(", ", TRUE, _xlfn._xlws.FILTER(ROW(QA_Seed_Keywords!B$2:B$83), ISNUMBER(SEARCH(A1729, QA_Seed_Keywords!B$2:B$83)))), "")</f>
        <v/>
      </c>
    </row>
    <row r="1730" spans="1:21" customFormat="1" x14ac:dyDescent="0.3">
      <c r="A1730" t="s">
        <v>2971</v>
      </c>
      <c r="B1730" t="s">
        <v>2972</v>
      </c>
      <c r="C1730">
        <v>27</v>
      </c>
      <c r="D1730">
        <v>27</v>
      </c>
      <c r="E1730">
        <v>1.928571428571429</v>
      </c>
      <c r="F1730">
        <v>1</v>
      </c>
      <c r="G1730">
        <v>12</v>
      </c>
      <c r="H1730">
        <v>5</v>
      </c>
      <c r="I1730">
        <v>1.2237754316221161</v>
      </c>
      <c r="J1730">
        <v>33.041936653797123</v>
      </c>
      <c r="K1730">
        <v>33.041936653797123</v>
      </c>
      <c r="L1730">
        <v>2.3601383324140799</v>
      </c>
      <c r="M1730">
        <v>3.325399770760217</v>
      </c>
      <c r="N1730">
        <v>12</v>
      </c>
      <c r="O1730">
        <v>7.6923076923076927E-2</v>
      </c>
      <c r="P1730">
        <v>2.541687434907471</v>
      </c>
      <c r="Q1730">
        <v>2.541687434907471</v>
      </c>
      <c r="R1730">
        <v>0.18154910249339079</v>
      </c>
      <c r="S1730" t="str" cm="1">
        <f t="array" ref="S1730">IFERROR(_xlfn.TEXTJOIN(", ", TRUE, _xlfn._xlws.FILTER(QA_Seed_Keywords!B$2:B$83, ISNUMBER(SEARCH(A1730, QA_Seed_Keywords!B$2:B$83)))), "")</f>
        <v/>
      </c>
      <c r="T1730" cm="1">
        <f t="array" ref="T1730">SUM(--ISNUMBER(SEARCH($A1730,QA_Seed_Keywords!$B$2:$B$83)))</f>
        <v>0</v>
      </c>
      <c r="U1730" t="str" cm="1">
        <f t="array" ref="U1730">IFERROR(_xlfn.TEXTJOIN(", ", TRUE, _xlfn._xlws.FILTER(ROW(QA_Seed_Keywords!B$2:B$83), ISNUMBER(SEARCH(A1730, QA_Seed_Keywords!B$2:B$83)))), "")</f>
        <v/>
      </c>
    </row>
    <row r="1731" spans="1:21" customFormat="1" x14ac:dyDescent="0.3">
      <c r="A1731" t="s">
        <v>2973</v>
      </c>
      <c r="B1731" t="s">
        <v>2973</v>
      </c>
      <c r="C1731">
        <v>11</v>
      </c>
      <c r="D1731">
        <v>11</v>
      </c>
      <c r="E1731">
        <v>0.7857142857142857</v>
      </c>
      <c r="F1731">
        <v>1</v>
      </c>
      <c r="G1731">
        <v>12</v>
      </c>
      <c r="H1731">
        <v>4</v>
      </c>
      <c r="I1731">
        <v>1.386294361119891</v>
      </c>
      <c r="J1731">
        <v>15.249237972318801</v>
      </c>
      <c r="K1731">
        <v>15.249237972318801</v>
      </c>
      <c r="L1731">
        <v>1.089231283737057</v>
      </c>
      <c r="M1731">
        <v>5.8903491282217537</v>
      </c>
      <c r="N1731">
        <v>5</v>
      </c>
      <c r="O1731">
        <v>0.16666666666666671</v>
      </c>
      <c r="P1731">
        <v>2.541539662053133</v>
      </c>
      <c r="Q1731">
        <v>2.541539662053133</v>
      </c>
      <c r="R1731">
        <v>0.18153854728950949</v>
      </c>
      <c r="S1731" t="str" cm="1">
        <f t="array" ref="S1731">IFERROR(_xlfn.TEXTJOIN(", ", TRUE, _xlfn._xlws.FILTER(QA_Seed_Keywords!B$2:B$83, ISNUMBER(SEARCH(A1731, QA_Seed_Keywords!B$2:B$83)))), "")</f>
        <v/>
      </c>
      <c r="T1731" cm="1">
        <f t="array" ref="T1731">SUM(--ISNUMBER(SEARCH($A1731,QA_Seed_Keywords!$B$2:$B$83)))</f>
        <v>0</v>
      </c>
      <c r="U1731" t="str" cm="1">
        <f t="array" ref="U1731">IFERROR(_xlfn.TEXTJOIN(", ", TRUE, _xlfn._xlws.FILTER(ROW(QA_Seed_Keywords!B$2:B$83), ISNUMBER(SEARCH(A1731, QA_Seed_Keywords!B$2:B$83)))), "")</f>
        <v/>
      </c>
    </row>
    <row r="1732" spans="1:21" customFormat="1" x14ac:dyDescent="0.3">
      <c r="A1732" t="s">
        <v>2974</v>
      </c>
      <c r="B1732" t="s">
        <v>2974</v>
      </c>
      <c r="C1732">
        <v>11</v>
      </c>
      <c r="D1732">
        <v>11</v>
      </c>
      <c r="E1732">
        <v>0.7857142857142857</v>
      </c>
      <c r="F1732">
        <v>1</v>
      </c>
      <c r="G1732">
        <v>12</v>
      </c>
      <c r="H1732">
        <v>4</v>
      </c>
      <c r="I1732">
        <v>1.386294361119891</v>
      </c>
      <c r="J1732">
        <v>15.249237972318801</v>
      </c>
      <c r="K1732">
        <v>15.249237972318801</v>
      </c>
      <c r="L1732">
        <v>1.089231283737057</v>
      </c>
      <c r="M1732">
        <v>4.0985896589936992</v>
      </c>
      <c r="N1732">
        <v>5</v>
      </c>
      <c r="O1732">
        <v>0.16666666666666671</v>
      </c>
      <c r="P1732">
        <v>2.541539662053133</v>
      </c>
      <c r="Q1732">
        <v>2.541539662053133</v>
      </c>
      <c r="R1732">
        <v>0.18153854728950949</v>
      </c>
      <c r="S1732" t="str" cm="1">
        <f t="array" ref="S1732">IFERROR(_xlfn.TEXTJOIN(", ", TRUE, _xlfn._xlws.FILTER(QA_Seed_Keywords!B$2:B$83, ISNUMBER(SEARCH(A1732, QA_Seed_Keywords!B$2:B$83)))), "")</f>
        <v/>
      </c>
      <c r="T1732" cm="1">
        <f t="array" ref="T1732">SUM(--ISNUMBER(SEARCH($A1732,QA_Seed_Keywords!$B$2:$B$83)))</f>
        <v>0</v>
      </c>
      <c r="U1732" t="str" cm="1">
        <f t="array" ref="U1732">IFERROR(_xlfn.TEXTJOIN(", ", TRUE, _xlfn._xlws.FILTER(ROW(QA_Seed_Keywords!B$2:B$83), ISNUMBER(SEARCH(A1732, QA_Seed_Keywords!B$2:B$83)))), "")</f>
        <v/>
      </c>
    </row>
    <row r="1733" spans="1:21" customFormat="1" x14ac:dyDescent="0.3">
      <c r="A1733" t="s">
        <v>2975</v>
      </c>
      <c r="B1733" t="s">
        <v>2976</v>
      </c>
      <c r="C1733">
        <v>11</v>
      </c>
      <c r="D1733">
        <v>11</v>
      </c>
      <c r="E1733">
        <v>0.7857142857142857</v>
      </c>
      <c r="F1733">
        <v>1</v>
      </c>
      <c r="G1733">
        <v>12</v>
      </c>
      <c r="H1733">
        <v>4</v>
      </c>
      <c r="I1733">
        <v>1.386294361119891</v>
      </c>
      <c r="J1733">
        <v>15.249237972318801</v>
      </c>
      <c r="K1733">
        <v>15.249237972318801</v>
      </c>
      <c r="L1733">
        <v>1.089231283737057</v>
      </c>
      <c r="M1733">
        <v>4.0985896589936992</v>
      </c>
      <c r="N1733">
        <v>5</v>
      </c>
      <c r="O1733">
        <v>0.16666666666666671</v>
      </c>
      <c r="P1733">
        <v>2.541539662053133</v>
      </c>
      <c r="Q1733">
        <v>2.541539662053133</v>
      </c>
      <c r="R1733">
        <v>0.18153854728950949</v>
      </c>
      <c r="S1733" t="str" cm="1">
        <f t="array" ref="S1733">IFERROR(_xlfn.TEXTJOIN(", ", TRUE, _xlfn._xlws.FILTER(QA_Seed_Keywords!B$2:B$83, ISNUMBER(SEARCH(A1733, QA_Seed_Keywords!B$2:B$83)))), "")</f>
        <v/>
      </c>
      <c r="T1733" cm="1">
        <f t="array" ref="T1733">SUM(--ISNUMBER(SEARCH($A1733,QA_Seed_Keywords!$B$2:$B$83)))</f>
        <v>0</v>
      </c>
      <c r="U1733" t="str" cm="1">
        <f t="array" ref="U1733">IFERROR(_xlfn.TEXTJOIN(", ", TRUE, _xlfn._xlws.FILTER(ROW(QA_Seed_Keywords!B$2:B$83), ISNUMBER(SEARCH(A1733, QA_Seed_Keywords!B$2:B$83)))), "")</f>
        <v/>
      </c>
    </row>
    <row r="1734" spans="1:21" customFormat="1" x14ac:dyDescent="0.3">
      <c r="A1734" t="s">
        <v>2977</v>
      </c>
      <c r="B1734" t="s">
        <v>2978</v>
      </c>
      <c r="C1734">
        <v>31</v>
      </c>
      <c r="D1734">
        <v>7.75</v>
      </c>
      <c r="E1734">
        <v>2.214285714285714</v>
      </c>
      <c r="F1734">
        <v>4</v>
      </c>
      <c r="G1734">
        <v>12</v>
      </c>
      <c r="H1734">
        <v>11</v>
      </c>
      <c r="I1734">
        <v>0.73759894313077912</v>
      </c>
      <c r="J1734">
        <v>22.865567237054151</v>
      </c>
      <c r="K1734">
        <v>5.7163918092635377</v>
      </c>
      <c r="L1734">
        <v>1.6332548026467251</v>
      </c>
      <c r="M1734">
        <v>2.3068301897656438</v>
      </c>
      <c r="N1734">
        <v>35</v>
      </c>
      <c r="O1734">
        <v>0.1111111111111111</v>
      </c>
      <c r="P1734">
        <v>2.540618581894905</v>
      </c>
      <c r="Q1734">
        <v>0.63515464547372635</v>
      </c>
      <c r="R1734">
        <v>0.1814727558496361</v>
      </c>
      <c r="S1734" t="str" cm="1">
        <f t="array" ref="S1734">IFERROR(_xlfn.TEXTJOIN(", ", TRUE, _xlfn._xlws.FILTER(QA_Seed_Keywords!B$2:B$83, ISNUMBER(SEARCH(A1734, QA_Seed_Keywords!B$2:B$83)))), "")</f>
        <v/>
      </c>
      <c r="T1734" cm="1">
        <f t="array" ref="T1734">SUM(--ISNUMBER(SEARCH($A1734,QA_Seed_Keywords!$B$2:$B$83)))</f>
        <v>0</v>
      </c>
      <c r="U1734" t="str" cm="1">
        <f t="array" ref="U1734">IFERROR(_xlfn.TEXTJOIN(", ", TRUE, _xlfn._xlws.FILTER(ROW(QA_Seed_Keywords!B$2:B$83), ISNUMBER(SEARCH(A1734, QA_Seed_Keywords!B$2:B$83)))), "")</f>
        <v/>
      </c>
    </row>
    <row r="1735" spans="1:21" customFormat="1" x14ac:dyDescent="0.3">
      <c r="A1735" t="s">
        <v>2979</v>
      </c>
      <c r="B1735" t="s">
        <v>2980</v>
      </c>
      <c r="C1735">
        <v>28</v>
      </c>
      <c r="D1735">
        <v>3.1111111111111112</v>
      </c>
      <c r="E1735">
        <v>2</v>
      </c>
      <c r="F1735">
        <v>9</v>
      </c>
      <c r="G1735">
        <v>12</v>
      </c>
      <c r="H1735">
        <v>12</v>
      </c>
      <c r="I1735">
        <v>0.69314718055994529</v>
      </c>
      <c r="J1735">
        <v>19.408121055678471</v>
      </c>
      <c r="K1735">
        <v>2.156457895075385</v>
      </c>
      <c r="L1735">
        <v>1.386294361119891</v>
      </c>
      <c r="M1735">
        <v>1.656242623624494</v>
      </c>
      <c r="N1735">
        <v>68</v>
      </c>
      <c r="O1735">
        <v>0.13043478260869559</v>
      </c>
      <c r="P1735">
        <v>2.5314940507406698</v>
      </c>
      <c r="Q1735">
        <v>0.28127711674896327</v>
      </c>
      <c r="R1735">
        <v>0.18082100362433351</v>
      </c>
      <c r="S1735" t="str" cm="1">
        <f t="array" ref="S1735">IFERROR(_xlfn.TEXTJOIN(", ", TRUE, _xlfn._xlws.FILTER(QA_Seed_Keywords!B$2:B$83, ISNUMBER(SEARCH(A1735, QA_Seed_Keywords!B$2:B$83)))), "")</f>
        <v/>
      </c>
      <c r="T1735" cm="1">
        <f t="array" ref="T1735">SUM(--ISNUMBER(SEARCH($A1735,QA_Seed_Keywords!$B$2:$B$83)))</f>
        <v>0</v>
      </c>
      <c r="U1735" t="str" cm="1">
        <f t="array" ref="U1735">IFERROR(_xlfn.TEXTJOIN(", ", TRUE, _xlfn._xlws.FILTER(ROW(QA_Seed_Keywords!B$2:B$83), ISNUMBER(SEARCH(A1735, QA_Seed_Keywords!B$2:B$83)))), "")</f>
        <v/>
      </c>
    </row>
    <row r="1736" spans="1:21" customFormat="1" x14ac:dyDescent="0.3">
      <c r="A1736" t="s">
        <v>2981</v>
      </c>
      <c r="B1736" t="s">
        <v>2982</v>
      </c>
      <c r="C1736">
        <v>35</v>
      </c>
      <c r="D1736">
        <v>5</v>
      </c>
      <c r="E1736">
        <v>2.5</v>
      </c>
      <c r="F1736">
        <v>7</v>
      </c>
      <c r="G1736">
        <v>12</v>
      </c>
      <c r="H1736">
        <v>12</v>
      </c>
      <c r="I1736">
        <v>0.69314718055994529</v>
      </c>
      <c r="J1736">
        <v>24.26015131959808</v>
      </c>
      <c r="K1736">
        <v>3.465735902799727</v>
      </c>
      <c r="L1736">
        <v>1.732867951399863</v>
      </c>
      <c r="M1736">
        <v>1.670841423045647</v>
      </c>
      <c r="N1736">
        <v>67</v>
      </c>
      <c r="O1736">
        <v>0.1029411764705882</v>
      </c>
      <c r="P1736">
        <v>2.49736851819392</v>
      </c>
      <c r="Q1736">
        <v>0.35676693117056008</v>
      </c>
      <c r="R1736">
        <v>0.17838346558528001</v>
      </c>
      <c r="S1736" t="str" cm="1">
        <f t="array" ref="S1736">IFERROR(_xlfn.TEXTJOIN(", ", TRUE, _xlfn._xlws.FILTER(QA_Seed_Keywords!B$2:B$83, ISNUMBER(SEARCH(A1736, QA_Seed_Keywords!B$2:B$83)))), "")</f>
        <v/>
      </c>
      <c r="T1736" cm="1">
        <f t="array" ref="T1736">SUM(--ISNUMBER(SEARCH($A1736,QA_Seed_Keywords!$B$2:$B$83)))</f>
        <v>0</v>
      </c>
      <c r="U1736" t="str" cm="1">
        <f t="array" ref="U1736">IFERROR(_xlfn.TEXTJOIN(", ", TRUE, _xlfn._xlws.FILTER(ROW(QA_Seed_Keywords!B$2:B$83), ISNUMBER(SEARCH(A1736, QA_Seed_Keywords!B$2:B$83)))), "")</f>
        <v/>
      </c>
    </row>
    <row r="1737" spans="1:21" customFormat="1" x14ac:dyDescent="0.3">
      <c r="A1737" t="s">
        <v>2983</v>
      </c>
      <c r="B1737" t="s">
        <v>2984</v>
      </c>
      <c r="C1737">
        <v>44</v>
      </c>
      <c r="D1737">
        <v>11</v>
      </c>
      <c r="E1737">
        <v>3.1428571428571428</v>
      </c>
      <c r="F1737">
        <v>4</v>
      </c>
      <c r="G1737">
        <v>12</v>
      </c>
      <c r="H1737">
        <v>11</v>
      </c>
      <c r="I1737">
        <v>0.73759894313077912</v>
      </c>
      <c r="J1737">
        <v>32.454353497754283</v>
      </c>
      <c r="K1737">
        <v>8.1135883744385708</v>
      </c>
      <c r="L1737">
        <v>2.3181681069824491</v>
      </c>
      <c r="M1737">
        <v>1.939105409640326</v>
      </c>
      <c r="N1737">
        <v>51</v>
      </c>
      <c r="O1737">
        <v>7.6923076923076927E-2</v>
      </c>
      <c r="P1737">
        <v>2.496488730596484</v>
      </c>
      <c r="Q1737">
        <v>0.62412218264912089</v>
      </c>
      <c r="R1737">
        <v>0.1783206236140345</v>
      </c>
      <c r="S1737" t="str" cm="1">
        <f t="array" ref="S1737">IFERROR(_xlfn.TEXTJOIN(", ", TRUE, _xlfn._xlws.FILTER(QA_Seed_Keywords!B$2:B$83, ISNUMBER(SEARCH(A1737, QA_Seed_Keywords!B$2:B$83)))), "")</f>
        <v>model</v>
      </c>
      <c r="T1737" cm="1">
        <f t="array" ref="T1737">SUM(--ISNUMBER(SEARCH($A1737,QA_Seed_Keywords!$B$2:$B$83)))</f>
        <v>1</v>
      </c>
      <c r="U1737" t="str" cm="1">
        <f t="array" ref="U1737">IFERROR(_xlfn.TEXTJOIN(", ", TRUE, _xlfn._xlws.FILTER(ROW(QA_Seed_Keywords!B$2:B$83), ISNUMBER(SEARCH(A1737, QA_Seed_Keywords!B$2:B$83)))), "")</f>
        <v>49</v>
      </c>
    </row>
    <row r="1738" spans="1:21" customFormat="1" x14ac:dyDescent="0.3">
      <c r="A1738" t="s">
        <v>2985</v>
      </c>
      <c r="B1738" t="s">
        <v>2985</v>
      </c>
      <c r="C1738">
        <v>9</v>
      </c>
      <c r="D1738">
        <v>9</v>
      </c>
      <c r="E1738">
        <v>0.6428571428571429</v>
      </c>
      <c r="F1738">
        <v>1</v>
      </c>
      <c r="G1738">
        <v>12</v>
      </c>
      <c r="H1738">
        <v>4</v>
      </c>
      <c r="I1738">
        <v>1.386294361119891</v>
      </c>
      <c r="J1738">
        <v>12.476649250079021</v>
      </c>
      <c r="K1738">
        <v>12.476649250079021</v>
      </c>
      <c r="L1738">
        <v>0.8911892321485011</v>
      </c>
      <c r="M1738">
        <v>4.2809112157876541</v>
      </c>
      <c r="N1738">
        <v>4</v>
      </c>
      <c r="O1738">
        <v>0.2</v>
      </c>
      <c r="P1738">
        <v>2.495329850015803</v>
      </c>
      <c r="Q1738">
        <v>2.495329850015803</v>
      </c>
      <c r="R1738">
        <v>0.1782378464297002</v>
      </c>
      <c r="S1738" t="str" cm="1">
        <f t="array" ref="S1738">IFERROR(_xlfn.TEXTJOIN(", ", TRUE, _xlfn._xlws.FILTER(QA_Seed_Keywords!B$2:B$83, ISNUMBER(SEARCH(A1738, QA_Seed_Keywords!B$2:B$83)))), "")</f>
        <v/>
      </c>
      <c r="T1738" cm="1">
        <f t="array" ref="T1738">SUM(--ISNUMBER(SEARCH($A1738,QA_Seed_Keywords!$B$2:$B$83)))</f>
        <v>0</v>
      </c>
      <c r="U1738" t="str" cm="1">
        <f t="array" ref="U1738">IFERROR(_xlfn.TEXTJOIN(", ", TRUE, _xlfn._xlws.FILTER(ROW(QA_Seed_Keywords!B$2:B$83), ISNUMBER(SEARCH(A1738, QA_Seed_Keywords!B$2:B$83)))), "")</f>
        <v/>
      </c>
    </row>
    <row r="1739" spans="1:21" customFormat="1" x14ac:dyDescent="0.3">
      <c r="A1739" t="s">
        <v>2986</v>
      </c>
      <c r="B1739" t="s">
        <v>2987</v>
      </c>
      <c r="C1739">
        <v>9</v>
      </c>
      <c r="D1739">
        <v>9</v>
      </c>
      <c r="E1739">
        <v>0.6428571428571429</v>
      </c>
      <c r="F1739">
        <v>1</v>
      </c>
      <c r="G1739">
        <v>12</v>
      </c>
      <c r="H1739">
        <v>4</v>
      </c>
      <c r="I1739">
        <v>1.386294361119891</v>
      </c>
      <c r="J1739">
        <v>12.476649250079021</v>
      </c>
      <c r="K1739">
        <v>12.476649250079021</v>
      </c>
      <c r="L1739">
        <v>0.8911892321485011</v>
      </c>
      <c r="M1739">
        <v>5.8903491282217537</v>
      </c>
      <c r="N1739">
        <v>4</v>
      </c>
      <c r="O1739">
        <v>0.2</v>
      </c>
      <c r="P1739">
        <v>2.495329850015803</v>
      </c>
      <c r="Q1739">
        <v>2.495329850015803</v>
      </c>
      <c r="R1739">
        <v>0.1782378464297002</v>
      </c>
      <c r="S1739" t="str" cm="1">
        <f t="array" ref="S1739">IFERROR(_xlfn.TEXTJOIN(", ", TRUE, _xlfn._xlws.FILTER(QA_Seed_Keywords!B$2:B$83, ISNUMBER(SEARCH(A1739, QA_Seed_Keywords!B$2:B$83)))), "")</f>
        <v/>
      </c>
      <c r="T1739" cm="1">
        <f t="array" ref="T1739">SUM(--ISNUMBER(SEARCH($A1739,QA_Seed_Keywords!$B$2:$B$83)))</f>
        <v>0</v>
      </c>
      <c r="U1739" t="str" cm="1">
        <f t="array" ref="U1739">IFERROR(_xlfn.TEXTJOIN(", ", TRUE, _xlfn._xlws.FILTER(ROW(QA_Seed_Keywords!B$2:B$83), ISNUMBER(SEARCH(A1739, QA_Seed_Keywords!B$2:B$83)))), "")</f>
        <v/>
      </c>
    </row>
    <row r="1740" spans="1:21" customFormat="1" x14ac:dyDescent="0.3">
      <c r="A1740" t="s">
        <v>2988</v>
      </c>
      <c r="B1740" t="s">
        <v>2989</v>
      </c>
      <c r="C1740">
        <v>9</v>
      </c>
      <c r="D1740">
        <v>9</v>
      </c>
      <c r="E1740">
        <v>0.6428571428571429</v>
      </c>
      <c r="F1740">
        <v>1</v>
      </c>
      <c r="G1740">
        <v>12</v>
      </c>
      <c r="H1740">
        <v>4</v>
      </c>
      <c r="I1740">
        <v>1.386294361119891</v>
      </c>
      <c r="J1740">
        <v>12.476649250079021</v>
      </c>
      <c r="K1740">
        <v>12.476649250079021</v>
      </c>
      <c r="L1740">
        <v>0.8911892321485011</v>
      </c>
      <c r="M1740">
        <v>5.8903491282217537</v>
      </c>
      <c r="N1740">
        <v>4</v>
      </c>
      <c r="O1740">
        <v>0.2</v>
      </c>
      <c r="P1740">
        <v>2.495329850015803</v>
      </c>
      <c r="Q1740">
        <v>2.495329850015803</v>
      </c>
      <c r="R1740">
        <v>0.1782378464297002</v>
      </c>
      <c r="S1740" t="str" cm="1">
        <f t="array" ref="S1740">IFERROR(_xlfn.TEXTJOIN(", ", TRUE, _xlfn._xlws.FILTER(QA_Seed_Keywords!B$2:B$83, ISNUMBER(SEARCH(A1740, QA_Seed_Keywords!B$2:B$83)))), "")</f>
        <v/>
      </c>
      <c r="T1740" cm="1">
        <f t="array" ref="T1740">SUM(--ISNUMBER(SEARCH($A1740,QA_Seed_Keywords!$B$2:$B$83)))</f>
        <v>0</v>
      </c>
      <c r="U1740" t="str" cm="1">
        <f t="array" ref="U1740">IFERROR(_xlfn.TEXTJOIN(", ", TRUE, _xlfn._xlws.FILTER(ROW(QA_Seed_Keywords!B$2:B$83), ISNUMBER(SEARCH(A1740, QA_Seed_Keywords!B$2:B$83)))), "")</f>
        <v/>
      </c>
    </row>
    <row r="1741" spans="1:21" customFormat="1" x14ac:dyDescent="0.3">
      <c r="A1741" t="s">
        <v>2990</v>
      </c>
      <c r="B1741" t="s">
        <v>2990</v>
      </c>
      <c r="C1741">
        <v>9</v>
      </c>
      <c r="D1741">
        <v>9</v>
      </c>
      <c r="E1741">
        <v>0.6428571428571429</v>
      </c>
      <c r="F1741">
        <v>1</v>
      </c>
      <c r="G1741">
        <v>12</v>
      </c>
      <c r="H1741">
        <v>4</v>
      </c>
      <c r="I1741">
        <v>1.386294361119891</v>
      </c>
      <c r="J1741">
        <v>12.476649250079021</v>
      </c>
      <c r="K1741">
        <v>12.476649250079021</v>
      </c>
      <c r="L1741">
        <v>0.8911892321485011</v>
      </c>
      <c r="M1741">
        <v>4.2809112157876541</v>
      </c>
      <c r="N1741">
        <v>4</v>
      </c>
      <c r="O1741">
        <v>0.2</v>
      </c>
      <c r="P1741">
        <v>2.495329850015803</v>
      </c>
      <c r="Q1741">
        <v>2.495329850015803</v>
      </c>
      <c r="R1741">
        <v>0.1782378464297002</v>
      </c>
      <c r="S1741" t="str" cm="1">
        <f t="array" ref="S1741">IFERROR(_xlfn.TEXTJOIN(", ", TRUE, _xlfn._xlws.FILTER(QA_Seed_Keywords!B$2:B$83, ISNUMBER(SEARCH(A1741, QA_Seed_Keywords!B$2:B$83)))), "")</f>
        <v/>
      </c>
      <c r="T1741" cm="1">
        <f t="array" ref="T1741">SUM(--ISNUMBER(SEARCH($A1741,QA_Seed_Keywords!$B$2:$B$83)))</f>
        <v>0</v>
      </c>
      <c r="U1741" t="str" cm="1">
        <f t="array" ref="U1741">IFERROR(_xlfn.TEXTJOIN(", ", TRUE, _xlfn._xlws.FILTER(ROW(QA_Seed_Keywords!B$2:B$83), ISNUMBER(SEARCH(A1741, QA_Seed_Keywords!B$2:B$83)))), "")</f>
        <v/>
      </c>
    </row>
    <row r="1742" spans="1:21" customFormat="1" x14ac:dyDescent="0.3">
      <c r="A1742" t="s">
        <v>2991</v>
      </c>
      <c r="B1742" t="s">
        <v>2991</v>
      </c>
      <c r="C1742">
        <v>9</v>
      </c>
      <c r="D1742">
        <v>9</v>
      </c>
      <c r="E1742">
        <v>0.6428571428571429</v>
      </c>
      <c r="F1742">
        <v>1</v>
      </c>
      <c r="G1742">
        <v>12</v>
      </c>
      <c r="H1742">
        <v>4</v>
      </c>
      <c r="I1742">
        <v>1.386294361119891</v>
      </c>
      <c r="J1742">
        <v>12.476649250079021</v>
      </c>
      <c r="K1742">
        <v>12.476649250079021</v>
      </c>
      <c r="L1742">
        <v>0.8911892321485011</v>
      </c>
      <c r="M1742">
        <v>5.8903491282217537</v>
      </c>
      <c r="N1742">
        <v>4</v>
      </c>
      <c r="O1742">
        <v>0.2</v>
      </c>
      <c r="P1742">
        <v>2.495329850015803</v>
      </c>
      <c r="Q1742">
        <v>2.495329850015803</v>
      </c>
      <c r="R1742">
        <v>0.1782378464297002</v>
      </c>
      <c r="S1742" t="str" cm="1">
        <f t="array" ref="S1742">IFERROR(_xlfn.TEXTJOIN(", ", TRUE, _xlfn._xlws.FILTER(QA_Seed_Keywords!B$2:B$83, ISNUMBER(SEARCH(A1742, QA_Seed_Keywords!B$2:B$83)))), "")</f>
        <v/>
      </c>
      <c r="T1742" cm="1">
        <f t="array" ref="T1742">SUM(--ISNUMBER(SEARCH($A1742,QA_Seed_Keywords!$B$2:$B$83)))</f>
        <v>0</v>
      </c>
      <c r="U1742" t="str" cm="1">
        <f t="array" ref="U1742">IFERROR(_xlfn.TEXTJOIN(", ", TRUE, _xlfn._xlws.FILTER(ROW(QA_Seed_Keywords!B$2:B$83), ISNUMBER(SEARCH(A1742, QA_Seed_Keywords!B$2:B$83)))), "")</f>
        <v/>
      </c>
    </row>
    <row r="1743" spans="1:21" customFormat="1" x14ac:dyDescent="0.3">
      <c r="A1743" t="s">
        <v>2992</v>
      </c>
      <c r="B1743" t="s">
        <v>2992</v>
      </c>
      <c r="C1743">
        <v>9</v>
      </c>
      <c r="D1743">
        <v>9</v>
      </c>
      <c r="E1743">
        <v>0.6428571428571429</v>
      </c>
      <c r="F1743">
        <v>1</v>
      </c>
      <c r="G1743">
        <v>12</v>
      </c>
      <c r="H1743">
        <v>4</v>
      </c>
      <c r="I1743">
        <v>1.386294361119891</v>
      </c>
      <c r="J1743">
        <v>12.476649250079021</v>
      </c>
      <c r="K1743">
        <v>12.476649250079021</v>
      </c>
      <c r="L1743">
        <v>0.8911892321485011</v>
      </c>
      <c r="M1743">
        <v>4.2809112157876541</v>
      </c>
      <c r="N1743">
        <v>4</v>
      </c>
      <c r="O1743">
        <v>0.2</v>
      </c>
      <c r="P1743">
        <v>2.495329850015803</v>
      </c>
      <c r="Q1743">
        <v>2.495329850015803</v>
      </c>
      <c r="R1743">
        <v>0.1782378464297002</v>
      </c>
      <c r="S1743" t="str" cm="1">
        <f t="array" ref="S1743">IFERROR(_xlfn.TEXTJOIN(", ", TRUE, _xlfn._xlws.FILTER(QA_Seed_Keywords!B$2:B$83, ISNUMBER(SEARCH(A1743, QA_Seed_Keywords!B$2:B$83)))), "")</f>
        <v/>
      </c>
      <c r="T1743" cm="1">
        <f t="array" ref="T1743">SUM(--ISNUMBER(SEARCH($A1743,QA_Seed_Keywords!$B$2:$B$83)))</f>
        <v>0</v>
      </c>
      <c r="U1743" t="str" cm="1">
        <f t="array" ref="U1743">IFERROR(_xlfn.TEXTJOIN(", ", TRUE, _xlfn._xlws.FILTER(ROW(QA_Seed_Keywords!B$2:B$83), ISNUMBER(SEARCH(A1743, QA_Seed_Keywords!B$2:B$83)))), "")</f>
        <v/>
      </c>
    </row>
    <row r="1744" spans="1:21" customFormat="1" x14ac:dyDescent="0.3">
      <c r="A1744" t="s">
        <v>2993</v>
      </c>
      <c r="B1744" t="s">
        <v>2994</v>
      </c>
      <c r="C1744">
        <v>9</v>
      </c>
      <c r="D1744">
        <v>9</v>
      </c>
      <c r="E1744">
        <v>0.6428571428571429</v>
      </c>
      <c r="F1744">
        <v>1</v>
      </c>
      <c r="G1744">
        <v>12</v>
      </c>
      <c r="H1744">
        <v>4</v>
      </c>
      <c r="I1744">
        <v>1.386294361119891</v>
      </c>
      <c r="J1744">
        <v>12.476649250079021</v>
      </c>
      <c r="K1744">
        <v>12.476649250079021</v>
      </c>
      <c r="L1744">
        <v>0.8911892321485011</v>
      </c>
      <c r="M1744">
        <v>5.8903491282217537</v>
      </c>
      <c r="N1744">
        <v>4</v>
      </c>
      <c r="O1744">
        <v>0.2</v>
      </c>
      <c r="P1744">
        <v>2.495329850015803</v>
      </c>
      <c r="Q1744">
        <v>2.495329850015803</v>
      </c>
      <c r="R1744">
        <v>0.1782378464297002</v>
      </c>
      <c r="S1744" t="str" cm="1">
        <f t="array" ref="S1744">IFERROR(_xlfn.TEXTJOIN(", ", TRUE, _xlfn._xlws.FILTER(QA_Seed_Keywords!B$2:B$83, ISNUMBER(SEARCH(A1744, QA_Seed_Keywords!B$2:B$83)))), "")</f>
        <v/>
      </c>
      <c r="T1744" cm="1">
        <f t="array" ref="T1744">SUM(--ISNUMBER(SEARCH($A1744,QA_Seed_Keywords!$B$2:$B$83)))</f>
        <v>0</v>
      </c>
      <c r="U1744" t="str" cm="1">
        <f t="array" ref="U1744">IFERROR(_xlfn.TEXTJOIN(", ", TRUE, _xlfn._xlws.FILTER(ROW(QA_Seed_Keywords!B$2:B$83), ISNUMBER(SEARCH(A1744, QA_Seed_Keywords!B$2:B$83)))), "")</f>
        <v/>
      </c>
    </row>
    <row r="1745" spans="1:21" customFormat="1" x14ac:dyDescent="0.3">
      <c r="A1745" t="s">
        <v>2995</v>
      </c>
      <c r="B1745" t="s">
        <v>2996</v>
      </c>
      <c r="C1745">
        <v>9</v>
      </c>
      <c r="D1745">
        <v>9</v>
      </c>
      <c r="E1745">
        <v>0.6428571428571429</v>
      </c>
      <c r="F1745">
        <v>1</v>
      </c>
      <c r="G1745">
        <v>12</v>
      </c>
      <c r="H1745">
        <v>4</v>
      </c>
      <c r="I1745">
        <v>1.386294361119891</v>
      </c>
      <c r="J1745">
        <v>12.476649250079021</v>
      </c>
      <c r="K1745">
        <v>12.476649250079021</v>
      </c>
      <c r="L1745">
        <v>0.8911892321485011</v>
      </c>
      <c r="M1745">
        <v>4.2809112157876541</v>
      </c>
      <c r="N1745">
        <v>4</v>
      </c>
      <c r="O1745">
        <v>0.2</v>
      </c>
      <c r="P1745">
        <v>2.495329850015803</v>
      </c>
      <c r="Q1745">
        <v>2.495329850015803</v>
      </c>
      <c r="R1745">
        <v>0.1782378464297002</v>
      </c>
      <c r="S1745" t="str" cm="1">
        <f t="array" ref="S1745">IFERROR(_xlfn.TEXTJOIN(", ", TRUE, _xlfn._xlws.FILTER(QA_Seed_Keywords!B$2:B$83, ISNUMBER(SEARCH(A1745, QA_Seed_Keywords!B$2:B$83)))), "")</f>
        <v/>
      </c>
      <c r="T1745" cm="1">
        <f t="array" ref="T1745">SUM(--ISNUMBER(SEARCH($A1745,QA_Seed_Keywords!$B$2:$B$83)))</f>
        <v>0</v>
      </c>
      <c r="U1745" t="str" cm="1">
        <f t="array" ref="U1745">IFERROR(_xlfn.TEXTJOIN(", ", TRUE, _xlfn._xlws.FILTER(ROW(QA_Seed_Keywords!B$2:B$83), ISNUMBER(SEARCH(A1745, QA_Seed_Keywords!B$2:B$83)))), "")</f>
        <v/>
      </c>
    </row>
    <row r="1746" spans="1:21" customFormat="1" x14ac:dyDescent="0.3">
      <c r="A1746" t="s">
        <v>2997</v>
      </c>
      <c r="B1746" t="s">
        <v>2997</v>
      </c>
      <c r="C1746">
        <v>9</v>
      </c>
      <c r="D1746">
        <v>9</v>
      </c>
      <c r="E1746">
        <v>0.6428571428571429</v>
      </c>
      <c r="F1746">
        <v>1</v>
      </c>
      <c r="G1746">
        <v>12</v>
      </c>
      <c r="H1746">
        <v>4</v>
      </c>
      <c r="I1746">
        <v>1.386294361119891</v>
      </c>
      <c r="J1746">
        <v>12.476649250079021</v>
      </c>
      <c r="K1746">
        <v>12.476649250079021</v>
      </c>
      <c r="L1746">
        <v>0.8911892321485011</v>
      </c>
      <c r="M1746">
        <v>4.2809112157876541</v>
      </c>
      <c r="N1746">
        <v>4</v>
      </c>
      <c r="O1746">
        <v>0.2</v>
      </c>
      <c r="P1746">
        <v>2.495329850015803</v>
      </c>
      <c r="Q1746">
        <v>2.495329850015803</v>
      </c>
      <c r="R1746">
        <v>0.1782378464297002</v>
      </c>
      <c r="S1746" t="str" cm="1">
        <f t="array" ref="S1746">IFERROR(_xlfn.TEXTJOIN(", ", TRUE, _xlfn._xlws.FILTER(QA_Seed_Keywords!B$2:B$83, ISNUMBER(SEARCH(A1746, QA_Seed_Keywords!B$2:B$83)))), "")</f>
        <v/>
      </c>
      <c r="T1746" cm="1">
        <f t="array" ref="T1746">SUM(--ISNUMBER(SEARCH($A1746,QA_Seed_Keywords!$B$2:$B$83)))</f>
        <v>0</v>
      </c>
      <c r="U1746" t="str" cm="1">
        <f t="array" ref="U1746">IFERROR(_xlfn.TEXTJOIN(", ", TRUE, _xlfn._xlws.FILTER(ROW(QA_Seed_Keywords!B$2:B$83), ISNUMBER(SEARCH(A1746, QA_Seed_Keywords!B$2:B$83)))), "")</f>
        <v/>
      </c>
    </row>
    <row r="1747" spans="1:21" customFormat="1" x14ac:dyDescent="0.3">
      <c r="A1747" t="s">
        <v>2998</v>
      </c>
      <c r="B1747" t="s">
        <v>2998</v>
      </c>
      <c r="C1747">
        <v>9</v>
      </c>
      <c r="D1747">
        <v>9</v>
      </c>
      <c r="E1747">
        <v>0.6428571428571429</v>
      </c>
      <c r="F1747">
        <v>1</v>
      </c>
      <c r="G1747">
        <v>12</v>
      </c>
      <c r="H1747">
        <v>4</v>
      </c>
      <c r="I1747">
        <v>1.386294361119891</v>
      </c>
      <c r="J1747">
        <v>12.476649250079021</v>
      </c>
      <c r="K1747">
        <v>12.476649250079021</v>
      </c>
      <c r="L1747">
        <v>0.8911892321485011</v>
      </c>
      <c r="M1747">
        <v>4.2809112157876541</v>
      </c>
      <c r="N1747">
        <v>4</v>
      </c>
      <c r="O1747">
        <v>0.2</v>
      </c>
      <c r="P1747">
        <v>2.495329850015803</v>
      </c>
      <c r="Q1747">
        <v>2.495329850015803</v>
      </c>
      <c r="R1747">
        <v>0.1782378464297002</v>
      </c>
      <c r="S1747" t="str" cm="1">
        <f t="array" ref="S1747">IFERROR(_xlfn.TEXTJOIN(", ", TRUE, _xlfn._xlws.FILTER(QA_Seed_Keywords!B$2:B$83, ISNUMBER(SEARCH(A1747, QA_Seed_Keywords!B$2:B$83)))), "")</f>
        <v/>
      </c>
      <c r="T1747" cm="1">
        <f t="array" ref="T1747">SUM(--ISNUMBER(SEARCH($A1747,QA_Seed_Keywords!$B$2:$B$83)))</f>
        <v>0</v>
      </c>
      <c r="U1747" t="str" cm="1">
        <f t="array" ref="U1747">IFERROR(_xlfn.TEXTJOIN(", ", TRUE, _xlfn._xlws.FILTER(ROW(QA_Seed_Keywords!B$2:B$83), ISNUMBER(SEARCH(A1747, QA_Seed_Keywords!B$2:B$83)))), "")</f>
        <v/>
      </c>
    </row>
    <row r="1748" spans="1:21" customFormat="1" x14ac:dyDescent="0.3">
      <c r="A1748" t="s">
        <v>2999</v>
      </c>
      <c r="B1748" t="s">
        <v>3000</v>
      </c>
      <c r="C1748">
        <v>9</v>
      </c>
      <c r="D1748">
        <v>9</v>
      </c>
      <c r="E1748">
        <v>0.6428571428571429</v>
      </c>
      <c r="F1748">
        <v>1</v>
      </c>
      <c r="G1748">
        <v>12</v>
      </c>
      <c r="H1748">
        <v>4</v>
      </c>
      <c r="I1748">
        <v>1.386294361119891</v>
      </c>
      <c r="J1748">
        <v>12.476649250079021</v>
      </c>
      <c r="K1748">
        <v>12.476649250079021</v>
      </c>
      <c r="L1748">
        <v>0.8911892321485011</v>
      </c>
      <c r="M1748">
        <v>4.2809112157876541</v>
      </c>
      <c r="N1748">
        <v>4</v>
      </c>
      <c r="O1748">
        <v>0.2</v>
      </c>
      <c r="P1748">
        <v>2.495329850015803</v>
      </c>
      <c r="Q1748">
        <v>2.495329850015803</v>
      </c>
      <c r="R1748">
        <v>0.1782378464297002</v>
      </c>
      <c r="S1748" t="str" cm="1">
        <f t="array" ref="S1748">IFERROR(_xlfn.TEXTJOIN(", ", TRUE, _xlfn._xlws.FILTER(QA_Seed_Keywords!B$2:B$83, ISNUMBER(SEARCH(A1748, QA_Seed_Keywords!B$2:B$83)))), "")</f>
        <v/>
      </c>
      <c r="T1748" cm="1">
        <f t="array" ref="T1748">SUM(--ISNUMBER(SEARCH($A1748,QA_Seed_Keywords!$B$2:$B$83)))</f>
        <v>0</v>
      </c>
      <c r="U1748" t="str" cm="1">
        <f t="array" ref="U1748">IFERROR(_xlfn.TEXTJOIN(", ", TRUE, _xlfn._xlws.FILTER(ROW(QA_Seed_Keywords!B$2:B$83), ISNUMBER(SEARCH(A1748, QA_Seed_Keywords!B$2:B$83)))), "")</f>
        <v/>
      </c>
    </row>
    <row r="1749" spans="1:21" customFormat="1" x14ac:dyDescent="0.3">
      <c r="A1749" t="s">
        <v>3001</v>
      </c>
      <c r="B1749" t="s">
        <v>3002</v>
      </c>
      <c r="C1749">
        <v>9</v>
      </c>
      <c r="D1749">
        <v>9</v>
      </c>
      <c r="E1749">
        <v>0.6428571428571429</v>
      </c>
      <c r="F1749">
        <v>1</v>
      </c>
      <c r="G1749">
        <v>12</v>
      </c>
      <c r="H1749">
        <v>4</v>
      </c>
      <c r="I1749">
        <v>1.386294361119891</v>
      </c>
      <c r="J1749">
        <v>12.476649250079021</v>
      </c>
      <c r="K1749">
        <v>12.476649250079021</v>
      </c>
      <c r="L1749">
        <v>0.8911892321485011</v>
      </c>
      <c r="M1749">
        <v>5.8903491282217537</v>
      </c>
      <c r="N1749">
        <v>4</v>
      </c>
      <c r="O1749">
        <v>0.2</v>
      </c>
      <c r="P1749">
        <v>2.495329850015803</v>
      </c>
      <c r="Q1749">
        <v>2.495329850015803</v>
      </c>
      <c r="R1749">
        <v>0.1782378464297002</v>
      </c>
      <c r="S1749" t="str" cm="1">
        <f t="array" ref="S1749">IFERROR(_xlfn.TEXTJOIN(", ", TRUE, _xlfn._xlws.FILTER(QA_Seed_Keywords!B$2:B$83, ISNUMBER(SEARCH(A1749, QA_Seed_Keywords!B$2:B$83)))), "")</f>
        <v/>
      </c>
      <c r="T1749" cm="1">
        <f t="array" ref="T1749">SUM(--ISNUMBER(SEARCH($A1749,QA_Seed_Keywords!$B$2:$B$83)))</f>
        <v>0</v>
      </c>
      <c r="U1749" t="str" cm="1">
        <f t="array" ref="U1749">IFERROR(_xlfn.TEXTJOIN(", ", TRUE, _xlfn._xlws.FILTER(ROW(QA_Seed_Keywords!B$2:B$83), ISNUMBER(SEARCH(A1749, QA_Seed_Keywords!B$2:B$83)))), "")</f>
        <v/>
      </c>
    </row>
    <row r="1750" spans="1:21" customFormat="1" x14ac:dyDescent="0.3">
      <c r="A1750" t="s">
        <v>3003</v>
      </c>
      <c r="B1750" t="s">
        <v>3003</v>
      </c>
      <c r="C1750">
        <v>9</v>
      </c>
      <c r="D1750">
        <v>9</v>
      </c>
      <c r="E1750">
        <v>0.6428571428571429</v>
      </c>
      <c r="F1750">
        <v>1</v>
      </c>
      <c r="G1750">
        <v>12</v>
      </c>
      <c r="H1750">
        <v>4</v>
      </c>
      <c r="I1750">
        <v>1.386294361119891</v>
      </c>
      <c r="J1750">
        <v>12.476649250079021</v>
      </c>
      <c r="K1750">
        <v>12.476649250079021</v>
      </c>
      <c r="L1750">
        <v>0.8911892321485011</v>
      </c>
      <c r="M1750">
        <v>4.2809112157876541</v>
      </c>
      <c r="N1750">
        <v>4</v>
      </c>
      <c r="O1750">
        <v>0.2</v>
      </c>
      <c r="P1750">
        <v>2.495329850015803</v>
      </c>
      <c r="Q1750">
        <v>2.495329850015803</v>
      </c>
      <c r="R1750">
        <v>0.1782378464297002</v>
      </c>
      <c r="S1750" t="str" cm="1">
        <f t="array" ref="S1750">IFERROR(_xlfn.TEXTJOIN(", ", TRUE, _xlfn._xlws.FILTER(QA_Seed_Keywords!B$2:B$83, ISNUMBER(SEARCH(A1750, QA_Seed_Keywords!B$2:B$83)))), "")</f>
        <v/>
      </c>
      <c r="T1750" cm="1">
        <f t="array" ref="T1750">SUM(--ISNUMBER(SEARCH($A1750,QA_Seed_Keywords!$B$2:$B$83)))</f>
        <v>0</v>
      </c>
      <c r="U1750" t="str" cm="1">
        <f t="array" ref="U1750">IFERROR(_xlfn.TEXTJOIN(", ", TRUE, _xlfn._xlws.FILTER(ROW(QA_Seed_Keywords!B$2:B$83), ISNUMBER(SEARCH(A1750, QA_Seed_Keywords!B$2:B$83)))), "")</f>
        <v/>
      </c>
    </row>
    <row r="1751" spans="1:21" customFormat="1" x14ac:dyDescent="0.3">
      <c r="A1751" t="s">
        <v>3004</v>
      </c>
      <c r="B1751" t="s">
        <v>3005</v>
      </c>
      <c r="C1751">
        <v>9</v>
      </c>
      <c r="D1751">
        <v>9</v>
      </c>
      <c r="E1751">
        <v>0.6428571428571429</v>
      </c>
      <c r="F1751">
        <v>1</v>
      </c>
      <c r="G1751">
        <v>12</v>
      </c>
      <c r="H1751">
        <v>4</v>
      </c>
      <c r="I1751">
        <v>1.386294361119891</v>
      </c>
      <c r="J1751">
        <v>12.476649250079021</v>
      </c>
      <c r="K1751">
        <v>12.476649250079021</v>
      </c>
      <c r="L1751">
        <v>0.8911892321485011</v>
      </c>
      <c r="M1751">
        <v>5.8903491282217537</v>
      </c>
      <c r="N1751">
        <v>4</v>
      </c>
      <c r="O1751">
        <v>0.2</v>
      </c>
      <c r="P1751">
        <v>2.495329850015803</v>
      </c>
      <c r="Q1751">
        <v>2.495329850015803</v>
      </c>
      <c r="R1751">
        <v>0.1782378464297002</v>
      </c>
      <c r="S1751" t="str" cm="1">
        <f t="array" ref="S1751">IFERROR(_xlfn.TEXTJOIN(", ", TRUE, _xlfn._xlws.FILTER(QA_Seed_Keywords!B$2:B$83, ISNUMBER(SEARCH(A1751, QA_Seed_Keywords!B$2:B$83)))), "")</f>
        <v/>
      </c>
      <c r="T1751" cm="1">
        <f t="array" ref="T1751">SUM(--ISNUMBER(SEARCH($A1751,QA_Seed_Keywords!$B$2:$B$83)))</f>
        <v>0</v>
      </c>
      <c r="U1751" t="str" cm="1">
        <f t="array" ref="U1751">IFERROR(_xlfn.TEXTJOIN(", ", TRUE, _xlfn._xlws.FILTER(ROW(QA_Seed_Keywords!B$2:B$83), ISNUMBER(SEARCH(A1751, QA_Seed_Keywords!B$2:B$83)))), "")</f>
        <v/>
      </c>
    </row>
    <row r="1752" spans="1:21" customFormat="1" x14ac:dyDescent="0.3">
      <c r="A1752" t="s">
        <v>3006</v>
      </c>
      <c r="B1752" t="s">
        <v>3006</v>
      </c>
      <c r="C1752">
        <v>9</v>
      </c>
      <c r="D1752">
        <v>9</v>
      </c>
      <c r="E1752">
        <v>0.6428571428571429</v>
      </c>
      <c r="F1752">
        <v>1</v>
      </c>
      <c r="G1752">
        <v>12</v>
      </c>
      <c r="H1752">
        <v>4</v>
      </c>
      <c r="I1752">
        <v>1.386294361119891</v>
      </c>
      <c r="J1752">
        <v>12.476649250079021</v>
      </c>
      <c r="K1752">
        <v>12.476649250079021</v>
      </c>
      <c r="L1752">
        <v>0.8911892321485011</v>
      </c>
      <c r="M1752">
        <v>5.8903491282217537</v>
      </c>
      <c r="N1752">
        <v>4</v>
      </c>
      <c r="O1752">
        <v>0.2</v>
      </c>
      <c r="P1752">
        <v>2.495329850015803</v>
      </c>
      <c r="Q1752">
        <v>2.495329850015803</v>
      </c>
      <c r="R1752">
        <v>0.1782378464297002</v>
      </c>
      <c r="S1752" t="str" cm="1">
        <f t="array" ref="S1752">IFERROR(_xlfn.TEXTJOIN(", ", TRUE, _xlfn._xlws.FILTER(QA_Seed_Keywords!B$2:B$83, ISNUMBER(SEARCH(A1752, QA_Seed_Keywords!B$2:B$83)))), "")</f>
        <v/>
      </c>
      <c r="T1752" cm="1">
        <f t="array" ref="T1752">SUM(--ISNUMBER(SEARCH($A1752,QA_Seed_Keywords!$B$2:$B$83)))</f>
        <v>0</v>
      </c>
      <c r="U1752" t="str" cm="1">
        <f t="array" ref="U1752">IFERROR(_xlfn.TEXTJOIN(", ", TRUE, _xlfn._xlws.FILTER(ROW(QA_Seed_Keywords!B$2:B$83), ISNUMBER(SEARCH(A1752, QA_Seed_Keywords!B$2:B$83)))), "")</f>
        <v/>
      </c>
    </row>
    <row r="1753" spans="1:21" customFormat="1" x14ac:dyDescent="0.3">
      <c r="A1753" t="s">
        <v>3007</v>
      </c>
      <c r="B1753" t="s">
        <v>3008</v>
      </c>
      <c r="C1753">
        <v>9</v>
      </c>
      <c r="D1753">
        <v>9</v>
      </c>
      <c r="E1753">
        <v>0.6428571428571429</v>
      </c>
      <c r="F1753">
        <v>1</v>
      </c>
      <c r="G1753">
        <v>12</v>
      </c>
      <c r="H1753">
        <v>4</v>
      </c>
      <c r="I1753">
        <v>1.386294361119891</v>
      </c>
      <c r="J1753">
        <v>12.476649250079021</v>
      </c>
      <c r="K1753">
        <v>12.476649250079021</v>
      </c>
      <c r="L1753">
        <v>0.8911892321485011</v>
      </c>
      <c r="M1753">
        <v>5.8903491282217537</v>
      </c>
      <c r="N1753">
        <v>4</v>
      </c>
      <c r="O1753">
        <v>0.2</v>
      </c>
      <c r="P1753">
        <v>2.495329850015803</v>
      </c>
      <c r="Q1753">
        <v>2.495329850015803</v>
      </c>
      <c r="R1753">
        <v>0.1782378464297002</v>
      </c>
      <c r="S1753" t="str" cm="1">
        <f t="array" ref="S1753">IFERROR(_xlfn.TEXTJOIN(", ", TRUE, _xlfn._xlws.FILTER(QA_Seed_Keywords!B$2:B$83, ISNUMBER(SEARCH(A1753, QA_Seed_Keywords!B$2:B$83)))), "")</f>
        <v/>
      </c>
      <c r="T1753" cm="1">
        <f t="array" ref="T1753">SUM(--ISNUMBER(SEARCH($A1753,QA_Seed_Keywords!$B$2:$B$83)))</f>
        <v>0</v>
      </c>
      <c r="U1753" t="str" cm="1">
        <f t="array" ref="U1753">IFERROR(_xlfn.TEXTJOIN(", ", TRUE, _xlfn._xlws.FILTER(ROW(QA_Seed_Keywords!B$2:B$83), ISNUMBER(SEARCH(A1753, QA_Seed_Keywords!B$2:B$83)))), "")</f>
        <v/>
      </c>
    </row>
    <row r="1754" spans="1:21" customFormat="1" x14ac:dyDescent="0.3">
      <c r="A1754" t="s">
        <v>3009</v>
      </c>
      <c r="B1754" t="s">
        <v>3009</v>
      </c>
      <c r="C1754">
        <v>9</v>
      </c>
      <c r="D1754">
        <v>9</v>
      </c>
      <c r="E1754">
        <v>0.6428571428571429</v>
      </c>
      <c r="F1754">
        <v>1</v>
      </c>
      <c r="G1754">
        <v>12</v>
      </c>
      <c r="H1754">
        <v>4</v>
      </c>
      <c r="I1754">
        <v>1.386294361119891</v>
      </c>
      <c r="J1754">
        <v>12.476649250079021</v>
      </c>
      <c r="K1754">
        <v>12.476649250079021</v>
      </c>
      <c r="L1754">
        <v>0.8911892321485011</v>
      </c>
      <c r="M1754">
        <v>5.8903491282217537</v>
      </c>
      <c r="N1754">
        <v>4</v>
      </c>
      <c r="O1754">
        <v>0.2</v>
      </c>
      <c r="P1754">
        <v>2.495329850015803</v>
      </c>
      <c r="Q1754">
        <v>2.495329850015803</v>
      </c>
      <c r="R1754">
        <v>0.1782378464297002</v>
      </c>
      <c r="S1754" t="str" cm="1">
        <f t="array" ref="S1754">IFERROR(_xlfn.TEXTJOIN(", ", TRUE, _xlfn._xlws.FILTER(QA_Seed_Keywords!B$2:B$83, ISNUMBER(SEARCH(A1754, QA_Seed_Keywords!B$2:B$83)))), "")</f>
        <v/>
      </c>
      <c r="T1754" cm="1">
        <f t="array" ref="T1754">SUM(--ISNUMBER(SEARCH($A1754,QA_Seed_Keywords!$B$2:$B$83)))</f>
        <v>0</v>
      </c>
      <c r="U1754" t="str" cm="1">
        <f t="array" ref="U1754">IFERROR(_xlfn.TEXTJOIN(", ", TRUE, _xlfn._xlws.FILTER(ROW(QA_Seed_Keywords!B$2:B$83), ISNUMBER(SEARCH(A1754, QA_Seed_Keywords!B$2:B$83)))), "")</f>
        <v/>
      </c>
    </row>
    <row r="1755" spans="1:21" customFormat="1" x14ac:dyDescent="0.3">
      <c r="A1755" t="s">
        <v>3010</v>
      </c>
      <c r="B1755" t="s">
        <v>3010</v>
      </c>
      <c r="C1755">
        <v>9</v>
      </c>
      <c r="D1755">
        <v>9</v>
      </c>
      <c r="E1755">
        <v>0.6428571428571429</v>
      </c>
      <c r="F1755">
        <v>1</v>
      </c>
      <c r="G1755">
        <v>12</v>
      </c>
      <c r="H1755">
        <v>4</v>
      </c>
      <c r="I1755">
        <v>1.386294361119891</v>
      </c>
      <c r="J1755">
        <v>12.476649250079021</v>
      </c>
      <c r="K1755">
        <v>12.476649250079021</v>
      </c>
      <c r="L1755">
        <v>0.8911892321485011</v>
      </c>
      <c r="M1755">
        <v>5.8903491282217537</v>
      </c>
      <c r="N1755">
        <v>4</v>
      </c>
      <c r="O1755">
        <v>0.2</v>
      </c>
      <c r="P1755">
        <v>2.495329850015803</v>
      </c>
      <c r="Q1755">
        <v>2.495329850015803</v>
      </c>
      <c r="R1755">
        <v>0.1782378464297002</v>
      </c>
      <c r="S1755" t="str" cm="1">
        <f t="array" ref="S1755">IFERROR(_xlfn.TEXTJOIN(", ", TRUE, _xlfn._xlws.FILTER(QA_Seed_Keywords!B$2:B$83, ISNUMBER(SEARCH(A1755, QA_Seed_Keywords!B$2:B$83)))), "")</f>
        <v/>
      </c>
      <c r="T1755" cm="1">
        <f t="array" ref="T1755">SUM(--ISNUMBER(SEARCH($A1755,QA_Seed_Keywords!$B$2:$B$83)))</f>
        <v>0</v>
      </c>
      <c r="U1755" t="str" cm="1">
        <f t="array" ref="U1755">IFERROR(_xlfn.TEXTJOIN(", ", TRUE, _xlfn._xlws.FILTER(ROW(QA_Seed_Keywords!B$2:B$83), ISNUMBER(SEARCH(A1755, QA_Seed_Keywords!B$2:B$83)))), "")</f>
        <v/>
      </c>
    </row>
    <row r="1756" spans="1:21" customFormat="1" x14ac:dyDescent="0.3">
      <c r="A1756" t="s">
        <v>3011</v>
      </c>
      <c r="B1756" t="s">
        <v>3012</v>
      </c>
      <c r="C1756">
        <v>9</v>
      </c>
      <c r="D1756">
        <v>9</v>
      </c>
      <c r="E1756">
        <v>0.6428571428571429</v>
      </c>
      <c r="F1756">
        <v>1</v>
      </c>
      <c r="G1756">
        <v>12</v>
      </c>
      <c r="H1756">
        <v>4</v>
      </c>
      <c r="I1756">
        <v>1.386294361119891</v>
      </c>
      <c r="J1756">
        <v>12.476649250079021</v>
      </c>
      <c r="K1756">
        <v>12.476649250079021</v>
      </c>
      <c r="L1756">
        <v>0.8911892321485011</v>
      </c>
      <c r="M1756">
        <v>4.2809112157876541</v>
      </c>
      <c r="N1756">
        <v>4</v>
      </c>
      <c r="O1756">
        <v>0.2</v>
      </c>
      <c r="P1756">
        <v>2.495329850015803</v>
      </c>
      <c r="Q1756">
        <v>2.495329850015803</v>
      </c>
      <c r="R1756">
        <v>0.1782378464297002</v>
      </c>
      <c r="S1756" t="str" cm="1">
        <f t="array" ref="S1756">IFERROR(_xlfn.TEXTJOIN(", ", TRUE, _xlfn._xlws.FILTER(QA_Seed_Keywords!B$2:B$83, ISNUMBER(SEARCH(A1756, QA_Seed_Keywords!B$2:B$83)))), "")</f>
        <v>confidenti, configur</v>
      </c>
      <c r="T1756" cm="1">
        <f t="array" ref="T1756">SUM(--ISNUMBER(SEARCH($A1756,QA_Seed_Keywords!$B$2:$B$83)))</f>
        <v>2</v>
      </c>
      <c r="U1756" t="str" cm="1">
        <f t="array" ref="U1756">IFERROR(_xlfn.TEXTJOIN(", ", TRUE, _xlfn._xlws.FILTER(ROW(QA_Seed_Keywords!B$2:B$83), ISNUMBER(SEARCH(A1756, QA_Seed_Keywords!B$2:B$83)))), "")</f>
        <v>6, 79</v>
      </c>
    </row>
    <row r="1757" spans="1:21" customFormat="1" x14ac:dyDescent="0.3">
      <c r="A1757" t="s">
        <v>3013</v>
      </c>
      <c r="B1757" t="s">
        <v>3013</v>
      </c>
      <c r="C1757">
        <v>9</v>
      </c>
      <c r="D1757">
        <v>9</v>
      </c>
      <c r="E1757">
        <v>0.6428571428571429</v>
      </c>
      <c r="F1757">
        <v>1</v>
      </c>
      <c r="G1757">
        <v>12</v>
      </c>
      <c r="H1757">
        <v>4</v>
      </c>
      <c r="I1757">
        <v>1.386294361119891</v>
      </c>
      <c r="J1757">
        <v>12.476649250079021</v>
      </c>
      <c r="K1757">
        <v>12.476649250079021</v>
      </c>
      <c r="L1757">
        <v>0.8911892321485011</v>
      </c>
      <c r="M1757">
        <v>5.8903491282217537</v>
      </c>
      <c r="N1757">
        <v>4</v>
      </c>
      <c r="O1757">
        <v>0.2</v>
      </c>
      <c r="P1757">
        <v>2.495329850015803</v>
      </c>
      <c r="Q1757">
        <v>2.495329850015803</v>
      </c>
      <c r="R1757">
        <v>0.1782378464297002</v>
      </c>
      <c r="S1757" t="str" cm="1">
        <f t="array" ref="S1757">IFERROR(_xlfn.TEXTJOIN(", ", TRUE, _xlfn._xlws.FILTER(QA_Seed_Keywords!B$2:B$83, ISNUMBER(SEARCH(A1757, QA_Seed_Keywords!B$2:B$83)))), "")</f>
        <v/>
      </c>
      <c r="T1757" cm="1">
        <f t="array" ref="T1757">SUM(--ISNUMBER(SEARCH($A1757,QA_Seed_Keywords!$B$2:$B$83)))</f>
        <v>0</v>
      </c>
      <c r="U1757" t="str" cm="1">
        <f t="array" ref="U1757">IFERROR(_xlfn.TEXTJOIN(", ", TRUE, _xlfn._xlws.FILTER(ROW(QA_Seed_Keywords!B$2:B$83), ISNUMBER(SEARCH(A1757, QA_Seed_Keywords!B$2:B$83)))), "")</f>
        <v/>
      </c>
    </row>
    <row r="1758" spans="1:21" customFormat="1" x14ac:dyDescent="0.3">
      <c r="A1758" t="s">
        <v>3014</v>
      </c>
      <c r="B1758" t="s">
        <v>3015</v>
      </c>
      <c r="C1758">
        <v>9</v>
      </c>
      <c r="D1758">
        <v>9</v>
      </c>
      <c r="E1758">
        <v>0.6428571428571429</v>
      </c>
      <c r="F1758">
        <v>1</v>
      </c>
      <c r="G1758">
        <v>12</v>
      </c>
      <c r="H1758">
        <v>4</v>
      </c>
      <c r="I1758">
        <v>1.386294361119891</v>
      </c>
      <c r="J1758">
        <v>12.476649250079021</v>
      </c>
      <c r="K1758">
        <v>12.476649250079021</v>
      </c>
      <c r="L1758">
        <v>0.8911892321485011</v>
      </c>
      <c r="M1758">
        <v>5.8903491282217537</v>
      </c>
      <c r="N1758">
        <v>4</v>
      </c>
      <c r="O1758">
        <v>0.2</v>
      </c>
      <c r="P1758">
        <v>2.495329850015803</v>
      </c>
      <c r="Q1758">
        <v>2.495329850015803</v>
      </c>
      <c r="R1758">
        <v>0.1782378464297002</v>
      </c>
      <c r="S1758" t="str" cm="1">
        <f t="array" ref="S1758">IFERROR(_xlfn.TEXTJOIN(", ", TRUE, _xlfn._xlws.FILTER(QA_Seed_Keywords!B$2:B$83, ISNUMBER(SEARCH(A1758, QA_Seed_Keywords!B$2:B$83)))), "")</f>
        <v/>
      </c>
      <c r="T1758" cm="1">
        <f t="array" ref="T1758">SUM(--ISNUMBER(SEARCH($A1758,QA_Seed_Keywords!$B$2:$B$83)))</f>
        <v>0</v>
      </c>
      <c r="U1758" t="str" cm="1">
        <f t="array" ref="U1758">IFERROR(_xlfn.TEXTJOIN(", ", TRUE, _xlfn._xlws.FILTER(ROW(QA_Seed_Keywords!B$2:B$83), ISNUMBER(SEARCH(A1758, QA_Seed_Keywords!B$2:B$83)))), "")</f>
        <v/>
      </c>
    </row>
    <row r="1759" spans="1:21" customFormat="1" x14ac:dyDescent="0.3">
      <c r="A1759" t="s">
        <v>3016</v>
      </c>
      <c r="B1759" t="s">
        <v>3016</v>
      </c>
      <c r="C1759">
        <v>9</v>
      </c>
      <c r="D1759">
        <v>9</v>
      </c>
      <c r="E1759">
        <v>0.6428571428571429</v>
      </c>
      <c r="F1759">
        <v>1</v>
      </c>
      <c r="G1759">
        <v>12</v>
      </c>
      <c r="H1759">
        <v>4</v>
      </c>
      <c r="I1759">
        <v>1.386294361119891</v>
      </c>
      <c r="J1759">
        <v>12.476649250079021</v>
      </c>
      <c r="K1759">
        <v>12.476649250079021</v>
      </c>
      <c r="L1759">
        <v>0.8911892321485011</v>
      </c>
      <c r="M1759">
        <v>5.8903491282217537</v>
      </c>
      <c r="N1759">
        <v>4</v>
      </c>
      <c r="O1759">
        <v>0.2</v>
      </c>
      <c r="P1759">
        <v>2.495329850015803</v>
      </c>
      <c r="Q1759">
        <v>2.495329850015803</v>
      </c>
      <c r="R1759">
        <v>0.1782378464297002</v>
      </c>
      <c r="S1759" t="str" cm="1">
        <f t="array" ref="S1759">IFERROR(_xlfn.TEXTJOIN(", ", TRUE, _xlfn._xlws.FILTER(QA_Seed_Keywords!B$2:B$83, ISNUMBER(SEARCH(A1759, QA_Seed_Keywords!B$2:B$83)))), "")</f>
        <v/>
      </c>
      <c r="T1759" cm="1">
        <f t="array" ref="T1759">SUM(--ISNUMBER(SEARCH($A1759,QA_Seed_Keywords!$B$2:$B$83)))</f>
        <v>0</v>
      </c>
      <c r="U1759" t="str" cm="1">
        <f t="array" ref="U1759">IFERROR(_xlfn.TEXTJOIN(", ", TRUE, _xlfn._xlws.FILTER(ROW(QA_Seed_Keywords!B$2:B$83), ISNUMBER(SEARCH(A1759, QA_Seed_Keywords!B$2:B$83)))), "")</f>
        <v/>
      </c>
    </row>
    <row r="1760" spans="1:21" customFormat="1" x14ac:dyDescent="0.3">
      <c r="A1760" t="s">
        <v>3017</v>
      </c>
      <c r="B1760" t="s">
        <v>3018</v>
      </c>
      <c r="C1760">
        <v>9</v>
      </c>
      <c r="D1760">
        <v>9</v>
      </c>
      <c r="E1760">
        <v>0.6428571428571429</v>
      </c>
      <c r="F1760">
        <v>1</v>
      </c>
      <c r="G1760">
        <v>12</v>
      </c>
      <c r="H1760">
        <v>4</v>
      </c>
      <c r="I1760">
        <v>1.386294361119891</v>
      </c>
      <c r="J1760">
        <v>12.476649250079021</v>
      </c>
      <c r="K1760">
        <v>12.476649250079021</v>
      </c>
      <c r="L1760">
        <v>0.8911892321485011</v>
      </c>
      <c r="M1760">
        <v>4.2809112157876541</v>
      </c>
      <c r="N1760">
        <v>4</v>
      </c>
      <c r="O1760">
        <v>0.2</v>
      </c>
      <c r="P1760">
        <v>2.495329850015803</v>
      </c>
      <c r="Q1760">
        <v>2.495329850015803</v>
      </c>
      <c r="R1760">
        <v>0.1782378464297002</v>
      </c>
      <c r="S1760" t="str" cm="1">
        <f t="array" ref="S1760">IFERROR(_xlfn.TEXTJOIN(", ", TRUE, _xlfn._xlws.FILTER(QA_Seed_Keywords!B$2:B$83, ISNUMBER(SEARCH(A1760, QA_Seed_Keywords!B$2:B$83)))), "")</f>
        <v/>
      </c>
      <c r="T1760" cm="1">
        <f t="array" ref="T1760">SUM(--ISNUMBER(SEARCH($A1760,QA_Seed_Keywords!$B$2:$B$83)))</f>
        <v>0</v>
      </c>
      <c r="U1760" t="str" cm="1">
        <f t="array" ref="U1760">IFERROR(_xlfn.TEXTJOIN(", ", TRUE, _xlfn._xlws.FILTER(ROW(QA_Seed_Keywords!B$2:B$83), ISNUMBER(SEARCH(A1760, QA_Seed_Keywords!B$2:B$83)))), "")</f>
        <v/>
      </c>
    </row>
    <row r="1761" spans="1:21" customFormat="1" x14ac:dyDescent="0.3">
      <c r="A1761" t="s">
        <v>3019</v>
      </c>
      <c r="B1761" t="s">
        <v>3020</v>
      </c>
      <c r="C1761">
        <v>9</v>
      </c>
      <c r="D1761">
        <v>9</v>
      </c>
      <c r="E1761">
        <v>0.6428571428571429</v>
      </c>
      <c r="F1761">
        <v>1</v>
      </c>
      <c r="G1761">
        <v>12</v>
      </c>
      <c r="H1761">
        <v>4</v>
      </c>
      <c r="I1761">
        <v>1.386294361119891</v>
      </c>
      <c r="J1761">
        <v>12.476649250079021</v>
      </c>
      <c r="K1761">
        <v>12.476649250079021</v>
      </c>
      <c r="L1761">
        <v>0.8911892321485011</v>
      </c>
      <c r="M1761">
        <v>5.8903491282217537</v>
      </c>
      <c r="N1761">
        <v>4</v>
      </c>
      <c r="O1761">
        <v>0.2</v>
      </c>
      <c r="P1761">
        <v>2.495329850015803</v>
      </c>
      <c r="Q1761">
        <v>2.495329850015803</v>
      </c>
      <c r="R1761">
        <v>0.1782378464297002</v>
      </c>
      <c r="S1761" t="str" cm="1">
        <f t="array" ref="S1761">IFERROR(_xlfn.TEXTJOIN(", ", TRUE, _xlfn._xlws.FILTER(QA_Seed_Keywords!B$2:B$83, ISNUMBER(SEARCH(A1761, QA_Seed_Keywords!B$2:B$83)))), "")</f>
        <v/>
      </c>
      <c r="T1761" cm="1">
        <f t="array" ref="T1761">SUM(--ISNUMBER(SEARCH($A1761,QA_Seed_Keywords!$B$2:$B$83)))</f>
        <v>0</v>
      </c>
      <c r="U1761" t="str" cm="1">
        <f t="array" ref="U1761">IFERROR(_xlfn.TEXTJOIN(", ", TRUE, _xlfn._xlws.FILTER(ROW(QA_Seed_Keywords!B$2:B$83), ISNUMBER(SEARCH(A1761, QA_Seed_Keywords!B$2:B$83)))), "")</f>
        <v/>
      </c>
    </row>
    <row r="1762" spans="1:21" customFormat="1" x14ac:dyDescent="0.3">
      <c r="A1762" t="s">
        <v>3021</v>
      </c>
      <c r="B1762" t="s">
        <v>3021</v>
      </c>
      <c r="C1762">
        <v>9</v>
      </c>
      <c r="D1762">
        <v>9</v>
      </c>
      <c r="E1762">
        <v>0.6428571428571429</v>
      </c>
      <c r="F1762">
        <v>1</v>
      </c>
      <c r="G1762">
        <v>12</v>
      </c>
      <c r="H1762">
        <v>4</v>
      </c>
      <c r="I1762">
        <v>1.386294361119891</v>
      </c>
      <c r="J1762">
        <v>12.476649250079021</v>
      </c>
      <c r="K1762">
        <v>12.476649250079021</v>
      </c>
      <c r="L1762">
        <v>0.8911892321485011</v>
      </c>
      <c r="M1762">
        <v>4.2809112157876541</v>
      </c>
      <c r="N1762">
        <v>4</v>
      </c>
      <c r="O1762">
        <v>0.2</v>
      </c>
      <c r="P1762">
        <v>2.495329850015803</v>
      </c>
      <c r="Q1762">
        <v>2.495329850015803</v>
      </c>
      <c r="R1762">
        <v>0.1782378464297002</v>
      </c>
      <c r="S1762" t="str" cm="1">
        <f t="array" ref="S1762">IFERROR(_xlfn.TEXTJOIN(", ", TRUE, _xlfn._xlws.FILTER(QA_Seed_Keywords!B$2:B$83, ISNUMBER(SEARCH(A1762, QA_Seed_Keywords!B$2:B$83)))), "")</f>
        <v/>
      </c>
      <c r="T1762" cm="1">
        <f t="array" ref="T1762">SUM(--ISNUMBER(SEARCH($A1762,QA_Seed_Keywords!$B$2:$B$83)))</f>
        <v>0</v>
      </c>
      <c r="U1762" t="str" cm="1">
        <f t="array" ref="U1762">IFERROR(_xlfn.TEXTJOIN(", ", TRUE, _xlfn._xlws.FILTER(ROW(QA_Seed_Keywords!B$2:B$83), ISNUMBER(SEARCH(A1762, QA_Seed_Keywords!B$2:B$83)))), "")</f>
        <v/>
      </c>
    </row>
    <row r="1763" spans="1:21" customFormat="1" x14ac:dyDescent="0.3">
      <c r="A1763" t="s">
        <v>3022</v>
      </c>
      <c r="B1763" t="s">
        <v>3022</v>
      </c>
      <c r="C1763">
        <v>9</v>
      </c>
      <c r="D1763">
        <v>9</v>
      </c>
      <c r="E1763">
        <v>0.6428571428571429</v>
      </c>
      <c r="F1763">
        <v>1</v>
      </c>
      <c r="G1763">
        <v>12</v>
      </c>
      <c r="H1763">
        <v>4</v>
      </c>
      <c r="I1763">
        <v>1.386294361119891</v>
      </c>
      <c r="J1763">
        <v>12.476649250079021</v>
      </c>
      <c r="K1763">
        <v>12.476649250079021</v>
      </c>
      <c r="L1763">
        <v>0.8911892321485011</v>
      </c>
      <c r="M1763">
        <v>5.8903491282217537</v>
      </c>
      <c r="N1763">
        <v>4</v>
      </c>
      <c r="O1763">
        <v>0.2</v>
      </c>
      <c r="P1763">
        <v>2.495329850015803</v>
      </c>
      <c r="Q1763">
        <v>2.495329850015803</v>
      </c>
      <c r="R1763">
        <v>0.1782378464297002</v>
      </c>
      <c r="S1763" t="str" cm="1">
        <f t="array" ref="S1763">IFERROR(_xlfn.TEXTJOIN(", ", TRUE, _xlfn._xlws.FILTER(QA_Seed_Keywords!B$2:B$83, ISNUMBER(SEARCH(A1763, QA_Seed_Keywords!B$2:B$83)))), "")</f>
        <v/>
      </c>
      <c r="T1763" cm="1">
        <f t="array" ref="T1763">SUM(--ISNUMBER(SEARCH($A1763,QA_Seed_Keywords!$B$2:$B$83)))</f>
        <v>0</v>
      </c>
      <c r="U1763" t="str" cm="1">
        <f t="array" ref="U1763">IFERROR(_xlfn.TEXTJOIN(", ", TRUE, _xlfn._xlws.FILTER(ROW(QA_Seed_Keywords!B$2:B$83), ISNUMBER(SEARCH(A1763, QA_Seed_Keywords!B$2:B$83)))), "")</f>
        <v/>
      </c>
    </row>
    <row r="1764" spans="1:21" customFormat="1" x14ac:dyDescent="0.3">
      <c r="A1764" t="s">
        <v>3023</v>
      </c>
      <c r="B1764" t="s">
        <v>3024</v>
      </c>
      <c r="C1764">
        <v>9</v>
      </c>
      <c r="D1764">
        <v>9</v>
      </c>
      <c r="E1764">
        <v>0.6428571428571429</v>
      </c>
      <c r="F1764">
        <v>1</v>
      </c>
      <c r="G1764">
        <v>12</v>
      </c>
      <c r="H1764">
        <v>4</v>
      </c>
      <c r="I1764">
        <v>1.386294361119891</v>
      </c>
      <c r="J1764">
        <v>12.476649250079021</v>
      </c>
      <c r="K1764">
        <v>12.476649250079021</v>
      </c>
      <c r="L1764">
        <v>0.8911892321485011</v>
      </c>
      <c r="M1764">
        <v>5.8903491282217537</v>
      </c>
      <c r="N1764">
        <v>4</v>
      </c>
      <c r="O1764">
        <v>0.2</v>
      </c>
      <c r="P1764">
        <v>2.495329850015803</v>
      </c>
      <c r="Q1764">
        <v>2.495329850015803</v>
      </c>
      <c r="R1764">
        <v>0.1782378464297002</v>
      </c>
      <c r="S1764" t="str" cm="1">
        <f t="array" ref="S1764">IFERROR(_xlfn.TEXTJOIN(", ", TRUE, _xlfn._xlws.FILTER(QA_Seed_Keywords!B$2:B$83, ISNUMBER(SEARCH(A1764, QA_Seed_Keywords!B$2:B$83)))), "")</f>
        <v/>
      </c>
      <c r="T1764" cm="1">
        <f t="array" ref="T1764">SUM(--ISNUMBER(SEARCH($A1764,QA_Seed_Keywords!$B$2:$B$83)))</f>
        <v>0</v>
      </c>
      <c r="U1764" t="str" cm="1">
        <f t="array" ref="U1764">IFERROR(_xlfn.TEXTJOIN(", ", TRUE, _xlfn._xlws.FILTER(ROW(QA_Seed_Keywords!B$2:B$83), ISNUMBER(SEARCH(A1764, QA_Seed_Keywords!B$2:B$83)))), "")</f>
        <v/>
      </c>
    </row>
    <row r="1765" spans="1:21" customFormat="1" x14ac:dyDescent="0.3">
      <c r="A1765" t="s">
        <v>3025</v>
      </c>
      <c r="B1765" t="s">
        <v>3025</v>
      </c>
      <c r="C1765">
        <v>9</v>
      </c>
      <c r="D1765">
        <v>9</v>
      </c>
      <c r="E1765">
        <v>0.6428571428571429</v>
      </c>
      <c r="F1765">
        <v>1</v>
      </c>
      <c r="G1765">
        <v>12</v>
      </c>
      <c r="H1765">
        <v>4</v>
      </c>
      <c r="I1765">
        <v>1.386294361119891</v>
      </c>
      <c r="J1765">
        <v>12.476649250079021</v>
      </c>
      <c r="K1765">
        <v>12.476649250079021</v>
      </c>
      <c r="L1765">
        <v>0.8911892321485011</v>
      </c>
      <c r="M1765">
        <v>4.2809112157876541</v>
      </c>
      <c r="N1765">
        <v>4</v>
      </c>
      <c r="O1765">
        <v>0.2</v>
      </c>
      <c r="P1765">
        <v>2.495329850015803</v>
      </c>
      <c r="Q1765">
        <v>2.495329850015803</v>
      </c>
      <c r="R1765">
        <v>0.1782378464297002</v>
      </c>
      <c r="S1765" t="str" cm="1">
        <f t="array" ref="S1765">IFERROR(_xlfn.TEXTJOIN(", ", TRUE, _xlfn._xlws.FILTER(QA_Seed_Keywords!B$2:B$83, ISNUMBER(SEARCH(A1765, QA_Seed_Keywords!B$2:B$83)))), "")</f>
        <v/>
      </c>
      <c r="T1765" cm="1">
        <f t="array" ref="T1765">SUM(--ISNUMBER(SEARCH($A1765,QA_Seed_Keywords!$B$2:$B$83)))</f>
        <v>0</v>
      </c>
      <c r="U1765" t="str" cm="1">
        <f t="array" ref="U1765">IFERROR(_xlfn.TEXTJOIN(", ", TRUE, _xlfn._xlws.FILTER(ROW(QA_Seed_Keywords!B$2:B$83), ISNUMBER(SEARCH(A1765, QA_Seed_Keywords!B$2:B$83)))), "")</f>
        <v/>
      </c>
    </row>
    <row r="1766" spans="1:21" customFormat="1" x14ac:dyDescent="0.3">
      <c r="A1766" t="s">
        <v>3026</v>
      </c>
      <c r="B1766" t="s">
        <v>3026</v>
      </c>
      <c r="C1766">
        <v>9</v>
      </c>
      <c r="D1766">
        <v>9</v>
      </c>
      <c r="E1766">
        <v>0.6428571428571429</v>
      </c>
      <c r="F1766">
        <v>1</v>
      </c>
      <c r="G1766">
        <v>12</v>
      </c>
      <c r="H1766">
        <v>4</v>
      </c>
      <c r="I1766">
        <v>1.386294361119891</v>
      </c>
      <c r="J1766">
        <v>12.476649250079021</v>
      </c>
      <c r="K1766">
        <v>12.476649250079021</v>
      </c>
      <c r="L1766">
        <v>0.8911892321485011</v>
      </c>
      <c r="M1766">
        <v>4.2809112157876541</v>
      </c>
      <c r="N1766">
        <v>4</v>
      </c>
      <c r="O1766">
        <v>0.2</v>
      </c>
      <c r="P1766">
        <v>2.495329850015803</v>
      </c>
      <c r="Q1766">
        <v>2.495329850015803</v>
      </c>
      <c r="R1766">
        <v>0.1782378464297002</v>
      </c>
      <c r="S1766" t="str" cm="1">
        <f t="array" ref="S1766">IFERROR(_xlfn.TEXTJOIN(", ", TRUE, _xlfn._xlws.FILTER(QA_Seed_Keywords!B$2:B$83, ISNUMBER(SEARCH(A1766, QA_Seed_Keywords!B$2:B$83)))), "")</f>
        <v/>
      </c>
      <c r="T1766" cm="1">
        <f t="array" ref="T1766">SUM(--ISNUMBER(SEARCH($A1766,QA_Seed_Keywords!$B$2:$B$83)))</f>
        <v>0</v>
      </c>
      <c r="U1766" t="str" cm="1">
        <f t="array" ref="U1766">IFERROR(_xlfn.TEXTJOIN(", ", TRUE, _xlfn._xlws.FILTER(ROW(QA_Seed_Keywords!B$2:B$83), ISNUMBER(SEARCH(A1766, QA_Seed_Keywords!B$2:B$83)))), "")</f>
        <v/>
      </c>
    </row>
    <row r="1767" spans="1:21" customFormat="1" x14ac:dyDescent="0.3">
      <c r="A1767" t="s">
        <v>3027</v>
      </c>
      <c r="B1767" t="s">
        <v>3028</v>
      </c>
      <c r="C1767">
        <v>9</v>
      </c>
      <c r="D1767">
        <v>9</v>
      </c>
      <c r="E1767">
        <v>0.6428571428571429</v>
      </c>
      <c r="F1767">
        <v>1</v>
      </c>
      <c r="G1767">
        <v>12</v>
      </c>
      <c r="H1767">
        <v>4</v>
      </c>
      <c r="I1767">
        <v>1.386294361119891</v>
      </c>
      <c r="J1767">
        <v>12.476649250079021</v>
      </c>
      <c r="K1767">
        <v>12.476649250079021</v>
      </c>
      <c r="L1767">
        <v>0.8911892321485011</v>
      </c>
      <c r="M1767">
        <v>5.8903491282217537</v>
      </c>
      <c r="N1767">
        <v>4</v>
      </c>
      <c r="O1767">
        <v>0.2</v>
      </c>
      <c r="P1767">
        <v>2.495329850015803</v>
      </c>
      <c r="Q1767">
        <v>2.495329850015803</v>
      </c>
      <c r="R1767">
        <v>0.1782378464297002</v>
      </c>
      <c r="S1767" t="str" cm="1">
        <f t="array" ref="S1767">IFERROR(_xlfn.TEXTJOIN(", ", TRUE, _xlfn._xlws.FILTER(QA_Seed_Keywords!B$2:B$83, ISNUMBER(SEARCH(A1767, QA_Seed_Keywords!B$2:B$83)))), "")</f>
        <v/>
      </c>
      <c r="T1767" cm="1">
        <f t="array" ref="T1767">SUM(--ISNUMBER(SEARCH($A1767,QA_Seed_Keywords!$B$2:$B$83)))</f>
        <v>0</v>
      </c>
      <c r="U1767" t="str" cm="1">
        <f t="array" ref="U1767">IFERROR(_xlfn.TEXTJOIN(", ", TRUE, _xlfn._xlws.FILTER(ROW(QA_Seed_Keywords!B$2:B$83), ISNUMBER(SEARCH(A1767, QA_Seed_Keywords!B$2:B$83)))), "")</f>
        <v/>
      </c>
    </row>
    <row r="1768" spans="1:21" customFormat="1" x14ac:dyDescent="0.3">
      <c r="A1768" t="s">
        <v>3029</v>
      </c>
      <c r="B1768" t="s">
        <v>3030</v>
      </c>
      <c r="C1768">
        <v>9</v>
      </c>
      <c r="D1768">
        <v>9</v>
      </c>
      <c r="E1768">
        <v>0.6428571428571429</v>
      </c>
      <c r="F1768">
        <v>1</v>
      </c>
      <c r="G1768">
        <v>12</v>
      </c>
      <c r="H1768">
        <v>4</v>
      </c>
      <c r="I1768">
        <v>1.386294361119891</v>
      </c>
      <c r="J1768">
        <v>12.476649250079021</v>
      </c>
      <c r="K1768">
        <v>12.476649250079021</v>
      </c>
      <c r="L1768">
        <v>0.8911892321485011</v>
      </c>
      <c r="M1768">
        <v>4.2809112157876541</v>
      </c>
      <c r="N1768">
        <v>4</v>
      </c>
      <c r="O1768">
        <v>0.2</v>
      </c>
      <c r="P1768">
        <v>2.495329850015803</v>
      </c>
      <c r="Q1768">
        <v>2.495329850015803</v>
      </c>
      <c r="R1768">
        <v>0.1782378464297002</v>
      </c>
      <c r="S1768" t="str" cm="1">
        <f t="array" ref="S1768">IFERROR(_xlfn.TEXTJOIN(", ", TRUE, _xlfn._xlws.FILTER(QA_Seed_Keywords!B$2:B$83, ISNUMBER(SEARCH(A1768, QA_Seed_Keywords!B$2:B$83)))), "")</f>
        <v/>
      </c>
      <c r="T1768" cm="1">
        <f t="array" ref="T1768">SUM(--ISNUMBER(SEARCH($A1768,QA_Seed_Keywords!$B$2:$B$83)))</f>
        <v>0</v>
      </c>
      <c r="U1768" t="str" cm="1">
        <f t="array" ref="U1768">IFERROR(_xlfn.TEXTJOIN(", ", TRUE, _xlfn._xlws.FILTER(ROW(QA_Seed_Keywords!B$2:B$83), ISNUMBER(SEARCH(A1768, QA_Seed_Keywords!B$2:B$83)))), "")</f>
        <v/>
      </c>
    </row>
    <row r="1769" spans="1:21" customFormat="1" x14ac:dyDescent="0.3">
      <c r="A1769" t="s">
        <v>3031</v>
      </c>
      <c r="B1769" t="s">
        <v>3031</v>
      </c>
      <c r="C1769">
        <v>9</v>
      </c>
      <c r="D1769">
        <v>9</v>
      </c>
      <c r="E1769">
        <v>0.6428571428571429</v>
      </c>
      <c r="F1769">
        <v>1</v>
      </c>
      <c r="G1769">
        <v>12</v>
      </c>
      <c r="H1769">
        <v>4</v>
      </c>
      <c r="I1769">
        <v>1.386294361119891</v>
      </c>
      <c r="J1769">
        <v>12.476649250079021</v>
      </c>
      <c r="K1769">
        <v>12.476649250079021</v>
      </c>
      <c r="L1769">
        <v>0.8911892321485011</v>
      </c>
      <c r="M1769">
        <v>4.2809112157876541</v>
      </c>
      <c r="N1769">
        <v>4</v>
      </c>
      <c r="O1769">
        <v>0.2</v>
      </c>
      <c r="P1769">
        <v>2.495329850015803</v>
      </c>
      <c r="Q1769">
        <v>2.495329850015803</v>
      </c>
      <c r="R1769">
        <v>0.1782378464297002</v>
      </c>
      <c r="S1769" t="str" cm="1">
        <f t="array" ref="S1769">IFERROR(_xlfn.TEXTJOIN(", ", TRUE, _xlfn._xlws.FILTER(QA_Seed_Keywords!B$2:B$83, ISNUMBER(SEARCH(A1769, QA_Seed_Keywords!B$2:B$83)))), "")</f>
        <v/>
      </c>
      <c r="T1769" cm="1">
        <f t="array" ref="T1769">SUM(--ISNUMBER(SEARCH($A1769,QA_Seed_Keywords!$B$2:$B$83)))</f>
        <v>0</v>
      </c>
      <c r="U1769" t="str" cm="1">
        <f t="array" ref="U1769">IFERROR(_xlfn.TEXTJOIN(", ", TRUE, _xlfn._xlws.FILTER(ROW(QA_Seed_Keywords!B$2:B$83), ISNUMBER(SEARCH(A1769, QA_Seed_Keywords!B$2:B$83)))), "")</f>
        <v/>
      </c>
    </row>
    <row r="1770" spans="1:21" customFormat="1" x14ac:dyDescent="0.3">
      <c r="A1770" t="s">
        <v>3032</v>
      </c>
      <c r="B1770" t="s">
        <v>3032</v>
      </c>
      <c r="C1770">
        <v>9</v>
      </c>
      <c r="D1770">
        <v>9</v>
      </c>
      <c r="E1770">
        <v>0.6428571428571429</v>
      </c>
      <c r="F1770">
        <v>1</v>
      </c>
      <c r="G1770">
        <v>12</v>
      </c>
      <c r="H1770">
        <v>4</v>
      </c>
      <c r="I1770">
        <v>1.386294361119891</v>
      </c>
      <c r="J1770">
        <v>12.476649250079021</v>
      </c>
      <c r="K1770">
        <v>12.476649250079021</v>
      </c>
      <c r="L1770">
        <v>0.8911892321485011</v>
      </c>
      <c r="M1770">
        <v>4.2809112157876541</v>
      </c>
      <c r="N1770">
        <v>4</v>
      </c>
      <c r="O1770">
        <v>0.2</v>
      </c>
      <c r="P1770">
        <v>2.495329850015803</v>
      </c>
      <c r="Q1770">
        <v>2.495329850015803</v>
      </c>
      <c r="R1770">
        <v>0.1782378464297002</v>
      </c>
      <c r="S1770" t="str" cm="1">
        <f t="array" ref="S1770">IFERROR(_xlfn.TEXTJOIN(", ", TRUE, _xlfn._xlws.FILTER(QA_Seed_Keywords!B$2:B$83, ISNUMBER(SEARCH(A1770, QA_Seed_Keywords!B$2:B$83)))), "")</f>
        <v/>
      </c>
      <c r="T1770" cm="1">
        <f t="array" ref="T1770">SUM(--ISNUMBER(SEARCH($A1770,QA_Seed_Keywords!$B$2:$B$83)))</f>
        <v>0</v>
      </c>
      <c r="U1770" t="str" cm="1">
        <f t="array" ref="U1770">IFERROR(_xlfn.TEXTJOIN(", ", TRUE, _xlfn._xlws.FILTER(ROW(QA_Seed_Keywords!B$2:B$83), ISNUMBER(SEARCH(A1770, QA_Seed_Keywords!B$2:B$83)))), "")</f>
        <v/>
      </c>
    </row>
    <row r="1771" spans="1:21" customFormat="1" x14ac:dyDescent="0.3">
      <c r="A1771" t="s">
        <v>3033</v>
      </c>
      <c r="B1771" t="s">
        <v>3033</v>
      </c>
      <c r="C1771">
        <v>9</v>
      </c>
      <c r="D1771">
        <v>9</v>
      </c>
      <c r="E1771">
        <v>0.6428571428571429</v>
      </c>
      <c r="F1771">
        <v>1</v>
      </c>
      <c r="G1771">
        <v>12</v>
      </c>
      <c r="H1771">
        <v>4</v>
      </c>
      <c r="I1771">
        <v>1.386294361119891</v>
      </c>
      <c r="J1771">
        <v>12.476649250079021</v>
      </c>
      <c r="K1771">
        <v>12.476649250079021</v>
      </c>
      <c r="L1771">
        <v>0.8911892321485011</v>
      </c>
      <c r="M1771">
        <v>4.2809112157876541</v>
      </c>
      <c r="N1771">
        <v>4</v>
      </c>
      <c r="O1771">
        <v>0.2</v>
      </c>
      <c r="P1771">
        <v>2.495329850015803</v>
      </c>
      <c r="Q1771">
        <v>2.495329850015803</v>
      </c>
      <c r="R1771">
        <v>0.1782378464297002</v>
      </c>
      <c r="S1771" t="str" cm="1">
        <f t="array" ref="S1771">IFERROR(_xlfn.TEXTJOIN(", ", TRUE, _xlfn._xlws.FILTER(QA_Seed_Keywords!B$2:B$83, ISNUMBER(SEARCH(A1771, QA_Seed_Keywords!B$2:B$83)))), "")</f>
        <v/>
      </c>
      <c r="T1771" cm="1">
        <f t="array" ref="T1771">SUM(--ISNUMBER(SEARCH($A1771,QA_Seed_Keywords!$B$2:$B$83)))</f>
        <v>0</v>
      </c>
      <c r="U1771" t="str" cm="1">
        <f t="array" ref="U1771">IFERROR(_xlfn.TEXTJOIN(", ", TRUE, _xlfn._xlws.FILTER(ROW(QA_Seed_Keywords!B$2:B$83), ISNUMBER(SEARCH(A1771, QA_Seed_Keywords!B$2:B$83)))), "")</f>
        <v/>
      </c>
    </row>
    <row r="1772" spans="1:21" customFormat="1" x14ac:dyDescent="0.3">
      <c r="A1772" t="s">
        <v>3034</v>
      </c>
      <c r="B1772" t="s">
        <v>3035</v>
      </c>
      <c r="C1772">
        <v>9</v>
      </c>
      <c r="D1772">
        <v>9</v>
      </c>
      <c r="E1772">
        <v>0.6428571428571429</v>
      </c>
      <c r="F1772">
        <v>1</v>
      </c>
      <c r="G1772">
        <v>12</v>
      </c>
      <c r="H1772">
        <v>4</v>
      </c>
      <c r="I1772">
        <v>1.386294361119891</v>
      </c>
      <c r="J1772">
        <v>12.476649250079021</v>
      </c>
      <c r="K1772">
        <v>12.476649250079021</v>
      </c>
      <c r="L1772">
        <v>0.8911892321485011</v>
      </c>
      <c r="M1772">
        <v>4.2809112157876541</v>
      </c>
      <c r="N1772">
        <v>4</v>
      </c>
      <c r="O1772">
        <v>0.2</v>
      </c>
      <c r="P1772">
        <v>2.495329850015803</v>
      </c>
      <c r="Q1772">
        <v>2.495329850015803</v>
      </c>
      <c r="R1772">
        <v>0.1782378464297002</v>
      </c>
      <c r="S1772" t="str" cm="1">
        <f t="array" ref="S1772">IFERROR(_xlfn.TEXTJOIN(", ", TRUE, _xlfn._xlws.FILTER(QA_Seed_Keywords!B$2:B$83, ISNUMBER(SEARCH(A1772, QA_Seed_Keywords!B$2:B$83)))), "")</f>
        <v/>
      </c>
      <c r="T1772" cm="1">
        <f t="array" ref="T1772">SUM(--ISNUMBER(SEARCH($A1772,QA_Seed_Keywords!$B$2:$B$83)))</f>
        <v>0</v>
      </c>
      <c r="U1772" t="str" cm="1">
        <f t="array" ref="U1772">IFERROR(_xlfn.TEXTJOIN(", ", TRUE, _xlfn._xlws.FILTER(ROW(QA_Seed_Keywords!B$2:B$83), ISNUMBER(SEARCH(A1772, QA_Seed_Keywords!B$2:B$83)))), "")</f>
        <v/>
      </c>
    </row>
    <row r="1773" spans="1:21" customFormat="1" x14ac:dyDescent="0.3">
      <c r="A1773" t="s">
        <v>3036</v>
      </c>
      <c r="B1773" t="s">
        <v>3037</v>
      </c>
      <c r="C1773">
        <v>9</v>
      </c>
      <c r="D1773">
        <v>9</v>
      </c>
      <c r="E1773">
        <v>0.6428571428571429</v>
      </c>
      <c r="F1773">
        <v>1</v>
      </c>
      <c r="G1773">
        <v>12</v>
      </c>
      <c r="H1773">
        <v>4</v>
      </c>
      <c r="I1773">
        <v>1.386294361119891</v>
      </c>
      <c r="J1773">
        <v>12.476649250079021</v>
      </c>
      <c r="K1773">
        <v>12.476649250079021</v>
      </c>
      <c r="L1773">
        <v>0.8911892321485011</v>
      </c>
      <c r="M1773">
        <v>4.2809112157876541</v>
      </c>
      <c r="N1773">
        <v>4</v>
      </c>
      <c r="O1773">
        <v>0.2</v>
      </c>
      <c r="P1773">
        <v>2.495329850015803</v>
      </c>
      <c r="Q1773">
        <v>2.495329850015803</v>
      </c>
      <c r="R1773">
        <v>0.1782378464297002</v>
      </c>
      <c r="S1773" t="str" cm="1">
        <f t="array" ref="S1773">IFERROR(_xlfn.TEXTJOIN(", ", TRUE, _xlfn._xlws.FILTER(QA_Seed_Keywords!B$2:B$83, ISNUMBER(SEARCH(A1773, QA_Seed_Keywords!B$2:B$83)))), "")</f>
        <v/>
      </c>
      <c r="T1773" cm="1">
        <f t="array" ref="T1773">SUM(--ISNUMBER(SEARCH($A1773,QA_Seed_Keywords!$B$2:$B$83)))</f>
        <v>0</v>
      </c>
      <c r="U1773" t="str" cm="1">
        <f t="array" ref="U1773">IFERROR(_xlfn.TEXTJOIN(", ", TRUE, _xlfn._xlws.FILTER(ROW(QA_Seed_Keywords!B$2:B$83), ISNUMBER(SEARCH(A1773, QA_Seed_Keywords!B$2:B$83)))), "")</f>
        <v/>
      </c>
    </row>
    <row r="1774" spans="1:21" customFormat="1" x14ac:dyDescent="0.3">
      <c r="A1774" t="s">
        <v>3038</v>
      </c>
      <c r="B1774" t="s">
        <v>3039</v>
      </c>
      <c r="C1774">
        <v>9</v>
      </c>
      <c r="D1774">
        <v>9</v>
      </c>
      <c r="E1774">
        <v>0.6428571428571429</v>
      </c>
      <c r="F1774">
        <v>1</v>
      </c>
      <c r="G1774">
        <v>12</v>
      </c>
      <c r="H1774">
        <v>4</v>
      </c>
      <c r="I1774">
        <v>1.386294361119891</v>
      </c>
      <c r="J1774">
        <v>12.476649250079021</v>
      </c>
      <c r="K1774">
        <v>12.476649250079021</v>
      </c>
      <c r="L1774">
        <v>0.8911892321485011</v>
      </c>
      <c r="M1774">
        <v>4.2809112157876541</v>
      </c>
      <c r="N1774">
        <v>4</v>
      </c>
      <c r="O1774">
        <v>0.2</v>
      </c>
      <c r="P1774">
        <v>2.495329850015803</v>
      </c>
      <c r="Q1774">
        <v>2.495329850015803</v>
      </c>
      <c r="R1774">
        <v>0.1782378464297002</v>
      </c>
      <c r="S1774" t="str" cm="1">
        <f t="array" ref="S1774">IFERROR(_xlfn.TEXTJOIN(", ", TRUE, _xlfn._xlws.FILTER(QA_Seed_Keywords!B$2:B$83, ISNUMBER(SEARCH(A1774, QA_Seed_Keywords!B$2:B$83)))), "")</f>
        <v/>
      </c>
      <c r="T1774" cm="1">
        <f t="array" ref="T1774">SUM(--ISNUMBER(SEARCH($A1774,QA_Seed_Keywords!$B$2:$B$83)))</f>
        <v>0</v>
      </c>
      <c r="U1774" t="str" cm="1">
        <f t="array" ref="U1774">IFERROR(_xlfn.TEXTJOIN(", ", TRUE, _xlfn._xlws.FILTER(ROW(QA_Seed_Keywords!B$2:B$83), ISNUMBER(SEARCH(A1774, QA_Seed_Keywords!B$2:B$83)))), "")</f>
        <v/>
      </c>
    </row>
    <row r="1775" spans="1:21" customFormat="1" x14ac:dyDescent="0.3">
      <c r="A1775" t="s">
        <v>3040</v>
      </c>
      <c r="B1775" t="s">
        <v>3040</v>
      </c>
      <c r="C1775">
        <v>9</v>
      </c>
      <c r="D1775">
        <v>9</v>
      </c>
      <c r="E1775">
        <v>0.6428571428571429</v>
      </c>
      <c r="F1775">
        <v>1</v>
      </c>
      <c r="G1775">
        <v>12</v>
      </c>
      <c r="H1775">
        <v>4</v>
      </c>
      <c r="I1775">
        <v>1.386294361119891</v>
      </c>
      <c r="J1775">
        <v>12.476649250079021</v>
      </c>
      <c r="K1775">
        <v>12.476649250079021</v>
      </c>
      <c r="L1775">
        <v>0.8911892321485011</v>
      </c>
      <c r="M1775">
        <v>5.8903491282217537</v>
      </c>
      <c r="N1775">
        <v>4</v>
      </c>
      <c r="O1775">
        <v>0.2</v>
      </c>
      <c r="P1775">
        <v>2.495329850015803</v>
      </c>
      <c r="Q1775">
        <v>2.495329850015803</v>
      </c>
      <c r="R1775">
        <v>0.1782378464297002</v>
      </c>
      <c r="S1775" t="str" cm="1">
        <f t="array" ref="S1775">IFERROR(_xlfn.TEXTJOIN(", ", TRUE, _xlfn._xlws.FILTER(QA_Seed_Keywords!B$2:B$83, ISNUMBER(SEARCH(A1775, QA_Seed_Keywords!B$2:B$83)))), "")</f>
        <v/>
      </c>
      <c r="T1775" cm="1">
        <f t="array" ref="T1775">SUM(--ISNUMBER(SEARCH($A1775,QA_Seed_Keywords!$B$2:$B$83)))</f>
        <v>0</v>
      </c>
      <c r="U1775" t="str" cm="1">
        <f t="array" ref="U1775">IFERROR(_xlfn.TEXTJOIN(", ", TRUE, _xlfn._xlws.FILTER(ROW(QA_Seed_Keywords!B$2:B$83), ISNUMBER(SEARCH(A1775, QA_Seed_Keywords!B$2:B$83)))), "")</f>
        <v/>
      </c>
    </row>
    <row r="1776" spans="1:21" customFormat="1" x14ac:dyDescent="0.3">
      <c r="A1776" t="s">
        <v>3041</v>
      </c>
      <c r="B1776" t="s">
        <v>3041</v>
      </c>
      <c r="C1776">
        <v>9</v>
      </c>
      <c r="D1776">
        <v>9</v>
      </c>
      <c r="E1776">
        <v>0.6428571428571429</v>
      </c>
      <c r="F1776">
        <v>1</v>
      </c>
      <c r="G1776">
        <v>12</v>
      </c>
      <c r="H1776">
        <v>4</v>
      </c>
      <c r="I1776">
        <v>1.386294361119891</v>
      </c>
      <c r="J1776">
        <v>12.476649250079021</v>
      </c>
      <c r="K1776">
        <v>12.476649250079021</v>
      </c>
      <c r="L1776">
        <v>0.8911892321485011</v>
      </c>
      <c r="M1776">
        <v>4.2809112157876541</v>
      </c>
      <c r="N1776">
        <v>4</v>
      </c>
      <c r="O1776">
        <v>0.2</v>
      </c>
      <c r="P1776">
        <v>2.495329850015803</v>
      </c>
      <c r="Q1776">
        <v>2.495329850015803</v>
      </c>
      <c r="R1776">
        <v>0.1782378464297002</v>
      </c>
      <c r="S1776" t="str" cm="1">
        <f t="array" ref="S1776">IFERROR(_xlfn.TEXTJOIN(", ", TRUE, _xlfn._xlws.FILTER(QA_Seed_Keywords!B$2:B$83, ISNUMBER(SEARCH(A1776, QA_Seed_Keywords!B$2:B$83)))), "")</f>
        <v/>
      </c>
      <c r="T1776" cm="1">
        <f t="array" ref="T1776">SUM(--ISNUMBER(SEARCH($A1776,QA_Seed_Keywords!$B$2:$B$83)))</f>
        <v>0</v>
      </c>
      <c r="U1776" t="str" cm="1">
        <f t="array" ref="U1776">IFERROR(_xlfn.TEXTJOIN(", ", TRUE, _xlfn._xlws.FILTER(ROW(QA_Seed_Keywords!B$2:B$83), ISNUMBER(SEARCH(A1776, QA_Seed_Keywords!B$2:B$83)))), "")</f>
        <v/>
      </c>
    </row>
    <row r="1777" spans="1:21" customFormat="1" x14ac:dyDescent="0.3">
      <c r="A1777" t="s">
        <v>3042</v>
      </c>
      <c r="B1777" t="s">
        <v>3043</v>
      </c>
      <c r="C1777">
        <v>9</v>
      </c>
      <c r="D1777">
        <v>9</v>
      </c>
      <c r="E1777">
        <v>0.6428571428571429</v>
      </c>
      <c r="F1777">
        <v>1</v>
      </c>
      <c r="G1777">
        <v>12</v>
      </c>
      <c r="H1777">
        <v>4</v>
      </c>
      <c r="I1777">
        <v>1.386294361119891</v>
      </c>
      <c r="J1777">
        <v>12.476649250079021</v>
      </c>
      <c r="K1777">
        <v>12.476649250079021</v>
      </c>
      <c r="L1777">
        <v>0.8911892321485011</v>
      </c>
      <c r="M1777">
        <v>4.2809112157876541</v>
      </c>
      <c r="N1777">
        <v>4</v>
      </c>
      <c r="O1777">
        <v>0.2</v>
      </c>
      <c r="P1777">
        <v>2.495329850015803</v>
      </c>
      <c r="Q1777">
        <v>2.495329850015803</v>
      </c>
      <c r="R1777">
        <v>0.1782378464297002</v>
      </c>
      <c r="S1777" t="str" cm="1">
        <f t="array" ref="S1777">IFERROR(_xlfn.TEXTJOIN(", ", TRUE, _xlfn._xlws.FILTER(QA_Seed_Keywords!B$2:B$83, ISNUMBER(SEARCH(A1777, QA_Seed_Keywords!B$2:B$83)))), "")</f>
        <v/>
      </c>
      <c r="T1777" cm="1">
        <f t="array" ref="T1777">SUM(--ISNUMBER(SEARCH($A1777,QA_Seed_Keywords!$B$2:$B$83)))</f>
        <v>0</v>
      </c>
      <c r="U1777" t="str" cm="1">
        <f t="array" ref="U1777">IFERROR(_xlfn.TEXTJOIN(", ", TRUE, _xlfn._xlws.FILTER(ROW(QA_Seed_Keywords!B$2:B$83), ISNUMBER(SEARCH(A1777, QA_Seed_Keywords!B$2:B$83)))), "")</f>
        <v/>
      </c>
    </row>
    <row r="1778" spans="1:21" customFormat="1" x14ac:dyDescent="0.3">
      <c r="A1778" t="s">
        <v>3044</v>
      </c>
      <c r="B1778" t="s">
        <v>3044</v>
      </c>
      <c r="C1778">
        <v>9</v>
      </c>
      <c r="D1778">
        <v>9</v>
      </c>
      <c r="E1778">
        <v>0.6428571428571429</v>
      </c>
      <c r="F1778">
        <v>1</v>
      </c>
      <c r="G1778">
        <v>12</v>
      </c>
      <c r="H1778">
        <v>4</v>
      </c>
      <c r="I1778">
        <v>1.386294361119891</v>
      </c>
      <c r="J1778">
        <v>12.476649250079021</v>
      </c>
      <c r="K1778">
        <v>12.476649250079021</v>
      </c>
      <c r="L1778">
        <v>0.8911892321485011</v>
      </c>
      <c r="M1778">
        <v>5.8903491282217537</v>
      </c>
      <c r="N1778">
        <v>4</v>
      </c>
      <c r="O1778">
        <v>0.2</v>
      </c>
      <c r="P1778">
        <v>2.495329850015803</v>
      </c>
      <c r="Q1778">
        <v>2.495329850015803</v>
      </c>
      <c r="R1778">
        <v>0.1782378464297002</v>
      </c>
      <c r="S1778" t="str" cm="1">
        <f t="array" ref="S1778">IFERROR(_xlfn.TEXTJOIN(", ", TRUE, _xlfn._xlws.FILTER(QA_Seed_Keywords!B$2:B$83, ISNUMBER(SEARCH(A1778, QA_Seed_Keywords!B$2:B$83)))), "")</f>
        <v/>
      </c>
      <c r="T1778" cm="1">
        <f t="array" ref="T1778">SUM(--ISNUMBER(SEARCH($A1778,QA_Seed_Keywords!$B$2:$B$83)))</f>
        <v>0</v>
      </c>
      <c r="U1778" t="str" cm="1">
        <f t="array" ref="U1778">IFERROR(_xlfn.TEXTJOIN(", ", TRUE, _xlfn._xlws.FILTER(ROW(QA_Seed_Keywords!B$2:B$83), ISNUMBER(SEARCH(A1778, QA_Seed_Keywords!B$2:B$83)))), "")</f>
        <v/>
      </c>
    </row>
    <row r="1779" spans="1:21" customFormat="1" x14ac:dyDescent="0.3">
      <c r="A1779" t="s">
        <v>3045</v>
      </c>
      <c r="B1779" t="s">
        <v>3046</v>
      </c>
      <c r="C1779">
        <v>9</v>
      </c>
      <c r="D1779">
        <v>9</v>
      </c>
      <c r="E1779">
        <v>0.6428571428571429</v>
      </c>
      <c r="F1779">
        <v>1</v>
      </c>
      <c r="G1779">
        <v>12</v>
      </c>
      <c r="H1779">
        <v>4</v>
      </c>
      <c r="I1779">
        <v>1.386294361119891</v>
      </c>
      <c r="J1779">
        <v>12.476649250079021</v>
      </c>
      <c r="K1779">
        <v>12.476649250079021</v>
      </c>
      <c r="L1779">
        <v>0.8911892321485011</v>
      </c>
      <c r="M1779">
        <v>4.2809112157876541</v>
      </c>
      <c r="N1779">
        <v>4</v>
      </c>
      <c r="O1779">
        <v>0.2</v>
      </c>
      <c r="P1779">
        <v>2.495329850015803</v>
      </c>
      <c r="Q1779">
        <v>2.495329850015803</v>
      </c>
      <c r="R1779">
        <v>0.1782378464297002</v>
      </c>
      <c r="S1779" t="str" cm="1">
        <f t="array" ref="S1779">IFERROR(_xlfn.TEXTJOIN(", ", TRUE, _xlfn._xlws.FILTER(QA_Seed_Keywords!B$2:B$83, ISNUMBER(SEARCH(A1779, QA_Seed_Keywords!B$2:B$83)))), "")</f>
        <v/>
      </c>
      <c r="T1779" cm="1">
        <f t="array" ref="T1779">SUM(--ISNUMBER(SEARCH($A1779,QA_Seed_Keywords!$B$2:$B$83)))</f>
        <v>0</v>
      </c>
      <c r="U1779" t="str" cm="1">
        <f t="array" ref="U1779">IFERROR(_xlfn.TEXTJOIN(", ", TRUE, _xlfn._xlws.FILTER(ROW(QA_Seed_Keywords!B$2:B$83), ISNUMBER(SEARCH(A1779, QA_Seed_Keywords!B$2:B$83)))), "")</f>
        <v/>
      </c>
    </row>
    <row r="1780" spans="1:21" customFormat="1" x14ac:dyDescent="0.3">
      <c r="A1780" t="s">
        <v>3047</v>
      </c>
      <c r="B1780" t="s">
        <v>3047</v>
      </c>
      <c r="C1780">
        <v>9</v>
      </c>
      <c r="D1780">
        <v>9</v>
      </c>
      <c r="E1780">
        <v>0.6428571428571429</v>
      </c>
      <c r="F1780">
        <v>1</v>
      </c>
      <c r="G1780">
        <v>12</v>
      </c>
      <c r="H1780">
        <v>4</v>
      </c>
      <c r="I1780">
        <v>1.386294361119891</v>
      </c>
      <c r="J1780">
        <v>12.476649250079021</v>
      </c>
      <c r="K1780">
        <v>12.476649250079021</v>
      </c>
      <c r="L1780">
        <v>0.8911892321485011</v>
      </c>
      <c r="M1780">
        <v>4.2809112157876541</v>
      </c>
      <c r="N1780">
        <v>4</v>
      </c>
      <c r="O1780">
        <v>0.2</v>
      </c>
      <c r="P1780">
        <v>2.495329850015803</v>
      </c>
      <c r="Q1780">
        <v>2.495329850015803</v>
      </c>
      <c r="R1780">
        <v>0.1782378464297002</v>
      </c>
      <c r="S1780" t="str" cm="1">
        <f t="array" ref="S1780">IFERROR(_xlfn.TEXTJOIN(", ", TRUE, _xlfn._xlws.FILTER(QA_Seed_Keywords!B$2:B$83, ISNUMBER(SEARCH(A1780, QA_Seed_Keywords!B$2:B$83)))), "")</f>
        <v/>
      </c>
      <c r="T1780" cm="1">
        <f t="array" ref="T1780">SUM(--ISNUMBER(SEARCH($A1780,QA_Seed_Keywords!$B$2:$B$83)))</f>
        <v>0</v>
      </c>
      <c r="U1780" t="str" cm="1">
        <f t="array" ref="U1780">IFERROR(_xlfn.TEXTJOIN(", ", TRUE, _xlfn._xlws.FILTER(ROW(QA_Seed_Keywords!B$2:B$83), ISNUMBER(SEARCH(A1780, QA_Seed_Keywords!B$2:B$83)))), "")</f>
        <v/>
      </c>
    </row>
    <row r="1781" spans="1:21" customFormat="1" x14ac:dyDescent="0.3">
      <c r="A1781" t="s">
        <v>3048</v>
      </c>
      <c r="B1781" t="s">
        <v>3048</v>
      </c>
      <c r="C1781">
        <v>9</v>
      </c>
      <c r="D1781">
        <v>9</v>
      </c>
      <c r="E1781">
        <v>0.6428571428571429</v>
      </c>
      <c r="F1781">
        <v>1</v>
      </c>
      <c r="G1781">
        <v>12</v>
      </c>
      <c r="H1781">
        <v>4</v>
      </c>
      <c r="I1781">
        <v>1.386294361119891</v>
      </c>
      <c r="J1781">
        <v>12.476649250079021</v>
      </c>
      <c r="K1781">
        <v>12.476649250079021</v>
      </c>
      <c r="L1781">
        <v>0.8911892321485011</v>
      </c>
      <c r="M1781">
        <v>4.2809112157876541</v>
      </c>
      <c r="N1781">
        <v>4</v>
      </c>
      <c r="O1781">
        <v>0.2</v>
      </c>
      <c r="P1781">
        <v>2.495329850015803</v>
      </c>
      <c r="Q1781">
        <v>2.495329850015803</v>
      </c>
      <c r="R1781">
        <v>0.1782378464297002</v>
      </c>
      <c r="S1781" t="str" cm="1">
        <f t="array" ref="S1781">IFERROR(_xlfn.TEXTJOIN(", ", TRUE, _xlfn._xlws.FILTER(QA_Seed_Keywords!B$2:B$83, ISNUMBER(SEARCH(A1781, QA_Seed_Keywords!B$2:B$83)))), "")</f>
        <v/>
      </c>
      <c r="T1781" cm="1">
        <f t="array" ref="T1781">SUM(--ISNUMBER(SEARCH($A1781,QA_Seed_Keywords!$B$2:$B$83)))</f>
        <v>0</v>
      </c>
      <c r="U1781" t="str" cm="1">
        <f t="array" ref="U1781">IFERROR(_xlfn.TEXTJOIN(", ", TRUE, _xlfn._xlws.FILTER(ROW(QA_Seed_Keywords!B$2:B$83), ISNUMBER(SEARCH(A1781, QA_Seed_Keywords!B$2:B$83)))), "")</f>
        <v/>
      </c>
    </row>
    <row r="1782" spans="1:21" customFormat="1" x14ac:dyDescent="0.3">
      <c r="A1782" t="s">
        <v>3049</v>
      </c>
      <c r="B1782" t="s">
        <v>3050</v>
      </c>
      <c r="C1782">
        <v>9</v>
      </c>
      <c r="D1782">
        <v>9</v>
      </c>
      <c r="E1782">
        <v>0.6428571428571429</v>
      </c>
      <c r="F1782">
        <v>1</v>
      </c>
      <c r="G1782">
        <v>12</v>
      </c>
      <c r="H1782">
        <v>4</v>
      </c>
      <c r="I1782">
        <v>1.386294361119891</v>
      </c>
      <c r="J1782">
        <v>12.476649250079021</v>
      </c>
      <c r="K1782">
        <v>12.476649250079021</v>
      </c>
      <c r="L1782">
        <v>0.8911892321485011</v>
      </c>
      <c r="M1782">
        <v>4.2809112157876541</v>
      </c>
      <c r="N1782">
        <v>4</v>
      </c>
      <c r="O1782">
        <v>0.2</v>
      </c>
      <c r="P1782">
        <v>2.495329850015803</v>
      </c>
      <c r="Q1782">
        <v>2.495329850015803</v>
      </c>
      <c r="R1782">
        <v>0.1782378464297002</v>
      </c>
      <c r="S1782" t="str" cm="1">
        <f t="array" ref="S1782">IFERROR(_xlfn.TEXTJOIN(", ", TRUE, _xlfn._xlws.FILTER(QA_Seed_Keywords!B$2:B$83, ISNUMBER(SEARCH(A1782, QA_Seed_Keywords!B$2:B$83)))), "")</f>
        <v/>
      </c>
      <c r="T1782" cm="1">
        <f t="array" ref="T1782">SUM(--ISNUMBER(SEARCH($A1782,QA_Seed_Keywords!$B$2:$B$83)))</f>
        <v>0</v>
      </c>
      <c r="U1782" t="str" cm="1">
        <f t="array" ref="U1782">IFERROR(_xlfn.TEXTJOIN(", ", TRUE, _xlfn._xlws.FILTER(ROW(QA_Seed_Keywords!B$2:B$83), ISNUMBER(SEARCH(A1782, QA_Seed_Keywords!B$2:B$83)))), "")</f>
        <v/>
      </c>
    </row>
    <row r="1783" spans="1:21" customFormat="1" x14ac:dyDescent="0.3">
      <c r="A1783" t="s">
        <v>3051</v>
      </c>
      <c r="B1783" t="s">
        <v>3051</v>
      </c>
      <c r="C1783">
        <v>9</v>
      </c>
      <c r="D1783">
        <v>9</v>
      </c>
      <c r="E1783">
        <v>0.6428571428571429</v>
      </c>
      <c r="F1783">
        <v>1</v>
      </c>
      <c r="G1783">
        <v>12</v>
      </c>
      <c r="H1783">
        <v>4</v>
      </c>
      <c r="I1783">
        <v>1.386294361119891</v>
      </c>
      <c r="J1783">
        <v>12.476649250079021</v>
      </c>
      <c r="K1783">
        <v>12.476649250079021</v>
      </c>
      <c r="L1783">
        <v>0.8911892321485011</v>
      </c>
      <c r="M1783">
        <v>4.2809112157876541</v>
      </c>
      <c r="N1783">
        <v>4</v>
      </c>
      <c r="O1783">
        <v>0.2</v>
      </c>
      <c r="P1783">
        <v>2.495329850015803</v>
      </c>
      <c r="Q1783">
        <v>2.495329850015803</v>
      </c>
      <c r="R1783">
        <v>0.1782378464297002</v>
      </c>
      <c r="S1783" t="str" cm="1">
        <f t="array" ref="S1783">IFERROR(_xlfn.TEXTJOIN(", ", TRUE, _xlfn._xlws.FILTER(QA_Seed_Keywords!B$2:B$83, ISNUMBER(SEARCH(A1783, QA_Seed_Keywords!B$2:B$83)))), "")</f>
        <v/>
      </c>
      <c r="T1783" cm="1">
        <f t="array" ref="T1783">SUM(--ISNUMBER(SEARCH($A1783,QA_Seed_Keywords!$B$2:$B$83)))</f>
        <v>0</v>
      </c>
      <c r="U1783" t="str" cm="1">
        <f t="array" ref="U1783">IFERROR(_xlfn.TEXTJOIN(", ", TRUE, _xlfn._xlws.FILTER(ROW(QA_Seed_Keywords!B$2:B$83), ISNUMBER(SEARCH(A1783, QA_Seed_Keywords!B$2:B$83)))), "")</f>
        <v/>
      </c>
    </row>
    <row r="1784" spans="1:21" customFormat="1" x14ac:dyDescent="0.3">
      <c r="A1784" t="s">
        <v>3052</v>
      </c>
      <c r="B1784" t="s">
        <v>3052</v>
      </c>
      <c r="C1784">
        <v>9</v>
      </c>
      <c r="D1784">
        <v>9</v>
      </c>
      <c r="E1784">
        <v>0.6428571428571429</v>
      </c>
      <c r="F1784">
        <v>1</v>
      </c>
      <c r="G1784">
        <v>12</v>
      </c>
      <c r="H1784">
        <v>4</v>
      </c>
      <c r="I1784">
        <v>1.386294361119891</v>
      </c>
      <c r="J1784">
        <v>12.476649250079021</v>
      </c>
      <c r="K1784">
        <v>12.476649250079021</v>
      </c>
      <c r="L1784">
        <v>0.8911892321485011</v>
      </c>
      <c r="M1784">
        <v>4.2809112157876541</v>
      </c>
      <c r="N1784">
        <v>4</v>
      </c>
      <c r="O1784">
        <v>0.2</v>
      </c>
      <c r="P1784">
        <v>2.495329850015803</v>
      </c>
      <c r="Q1784">
        <v>2.495329850015803</v>
      </c>
      <c r="R1784">
        <v>0.1782378464297002</v>
      </c>
      <c r="S1784" t="str" cm="1">
        <f t="array" ref="S1784">IFERROR(_xlfn.TEXTJOIN(", ", TRUE, _xlfn._xlws.FILTER(QA_Seed_Keywords!B$2:B$83, ISNUMBER(SEARCH(A1784, QA_Seed_Keywords!B$2:B$83)))), "")</f>
        <v/>
      </c>
      <c r="T1784" cm="1">
        <f t="array" ref="T1784">SUM(--ISNUMBER(SEARCH($A1784,QA_Seed_Keywords!$B$2:$B$83)))</f>
        <v>0</v>
      </c>
      <c r="U1784" t="str" cm="1">
        <f t="array" ref="U1784">IFERROR(_xlfn.TEXTJOIN(", ", TRUE, _xlfn._xlws.FILTER(ROW(QA_Seed_Keywords!B$2:B$83), ISNUMBER(SEARCH(A1784, QA_Seed_Keywords!B$2:B$83)))), "")</f>
        <v/>
      </c>
    </row>
    <row r="1785" spans="1:21" customFormat="1" x14ac:dyDescent="0.3">
      <c r="A1785" t="s">
        <v>3053</v>
      </c>
      <c r="B1785" t="s">
        <v>3053</v>
      </c>
      <c r="C1785">
        <v>9</v>
      </c>
      <c r="D1785">
        <v>9</v>
      </c>
      <c r="E1785">
        <v>0.6428571428571429</v>
      </c>
      <c r="F1785">
        <v>1</v>
      </c>
      <c r="G1785">
        <v>12</v>
      </c>
      <c r="H1785">
        <v>4</v>
      </c>
      <c r="I1785">
        <v>1.386294361119891</v>
      </c>
      <c r="J1785">
        <v>12.476649250079021</v>
      </c>
      <c r="K1785">
        <v>12.476649250079021</v>
      </c>
      <c r="L1785">
        <v>0.8911892321485011</v>
      </c>
      <c r="M1785">
        <v>4.2809112157876541</v>
      </c>
      <c r="N1785">
        <v>4</v>
      </c>
      <c r="O1785">
        <v>0.2</v>
      </c>
      <c r="P1785">
        <v>2.495329850015803</v>
      </c>
      <c r="Q1785">
        <v>2.495329850015803</v>
      </c>
      <c r="R1785">
        <v>0.1782378464297002</v>
      </c>
      <c r="S1785" t="str" cm="1">
        <f t="array" ref="S1785">IFERROR(_xlfn.TEXTJOIN(", ", TRUE, _xlfn._xlws.FILTER(QA_Seed_Keywords!B$2:B$83, ISNUMBER(SEARCH(A1785, QA_Seed_Keywords!B$2:B$83)))), "")</f>
        <v/>
      </c>
      <c r="T1785" cm="1">
        <f t="array" ref="T1785">SUM(--ISNUMBER(SEARCH($A1785,QA_Seed_Keywords!$B$2:$B$83)))</f>
        <v>0</v>
      </c>
      <c r="U1785" t="str" cm="1">
        <f t="array" ref="U1785">IFERROR(_xlfn.TEXTJOIN(", ", TRUE, _xlfn._xlws.FILTER(ROW(QA_Seed_Keywords!B$2:B$83), ISNUMBER(SEARCH(A1785, QA_Seed_Keywords!B$2:B$83)))), "")</f>
        <v/>
      </c>
    </row>
    <row r="1786" spans="1:21" customFormat="1" x14ac:dyDescent="0.3">
      <c r="A1786" t="s">
        <v>3054</v>
      </c>
      <c r="B1786" t="s">
        <v>3054</v>
      </c>
      <c r="C1786">
        <v>37</v>
      </c>
      <c r="D1786">
        <v>3.7</v>
      </c>
      <c r="E1786">
        <v>2.6428571428571428</v>
      </c>
      <c r="F1786">
        <v>10</v>
      </c>
      <c r="G1786">
        <v>12</v>
      </c>
      <c r="H1786">
        <v>12</v>
      </c>
      <c r="I1786">
        <v>0.69314718055994529</v>
      </c>
      <c r="J1786">
        <v>25.646445680717971</v>
      </c>
      <c r="K1786">
        <v>2.564644568071798</v>
      </c>
      <c r="L1786">
        <v>1.8318889771941409</v>
      </c>
      <c r="M1786">
        <v>1.2556201399921181</v>
      </c>
      <c r="N1786">
        <v>102</v>
      </c>
      <c r="O1786">
        <v>9.7087378640776698E-2</v>
      </c>
      <c r="P1786">
        <v>2.4899461825939779</v>
      </c>
      <c r="Q1786">
        <v>0.24899461825939781</v>
      </c>
      <c r="R1786">
        <v>0.17785329875671271</v>
      </c>
      <c r="S1786" t="str" cm="1">
        <f t="array" ref="S1786">IFERROR(_xlfn.TEXTJOIN(", ", TRUE, _xlfn._xlws.FILTER(QA_Seed_Keywords!B$2:B$83, ISNUMBER(SEARCH(A1786, QA_Seed_Keywords!B$2:B$83)))), "")</f>
        <v/>
      </c>
      <c r="T1786" cm="1">
        <f t="array" ref="T1786">SUM(--ISNUMBER(SEARCH($A1786,QA_Seed_Keywords!$B$2:$B$83)))</f>
        <v>0</v>
      </c>
      <c r="U1786" t="str" cm="1">
        <f t="array" ref="U1786">IFERROR(_xlfn.TEXTJOIN(", ", TRUE, _xlfn._xlws.FILTER(ROW(QA_Seed_Keywords!B$2:B$83), ISNUMBER(SEARCH(A1786, QA_Seed_Keywords!B$2:B$83)))), "")</f>
        <v/>
      </c>
    </row>
    <row r="1787" spans="1:21" customFormat="1" x14ac:dyDescent="0.3">
      <c r="A1787" t="s">
        <v>3055</v>
      </c>
      <c r="B1787" t="s">
        <v>3056</v>
      </c>
      <c r="C1787">
        <v>26</v>
      </c>
      <c r="D1787">
        <v>6.5</v>
      </c>
      <c r="E1787">
        <v>1.857142857142857</v>
      </c>
      <c r="F1787">
        <v>4</v>
      </c>
      <c r="G1787">
        <v>12</v>
      </c>
      <c r="H1787">
        <v>10</v>
      </c>
      <c r="I1787">
        <v>0.78845736036427028</v>
      </c>
      <c r="J1787">
        <v>20.49989136947103</v>
      </c>
      <c r="K1787">
        <v>5.1249728423677574</v>
      </c>
      <c r="L1787">
        <v>1.464277954962216</v>
      </c>
      <c r="M1787">
        <v>2.3639886036055922</v>
      </c>
      <c r="N1787">
        <v>32</v>
      </c>
      <c r="O1787">
        <v>0.1212121212121212</v>
      </c>
      <c r="P1787">
        <v>2.48483531751164</v>
      </c>
      <c r="Q1787">
        <v>0.62120882937790989</v>
      </c>
      <c r="R1787">
        <v>0.17748823696511709</v>
      </c>
      <c r="S1787" t="str" cm="1">
        <f t="array" ref="S1787">IFERROR(_xlfn.TEXTJOIN(", ", TRUE, _xlfn._xlws.FILTER(QA_Seed_Keywords!B$2:B$83, ISNUMBER(SEARCH(A1787, QA_Seed_Keywords!B$2:B$83)))), "")</f>
        <v>recov</v>
      </c>
      <c r="T1787" cm="1">
        <f t="array" ref="T1787">SUM(--ISNUMBER(SEARCH($A1787,QA_Seed_Keywords!$B$2:$B$83)))</f>
        <v>1</v>
      </c>
      <c r="U1787" t="str" cm="1">
        <f t="array" ref="U1787">IFERROR(_xlfn.TEXTJOIN(", ", TRUE, _xlfn._xlws.FILTER(ROW(QA_Seed_Keywords!B$2:B$83), ISNUMBER(SEARCH(A1787, QA_Seed_Keywords!B$2:B$83)))), "")</f>
        <v>55</v>
      </c>
    </row>
    <row r="1788" spans="1:21" customFormat="1" x14ac:dyDescent="0.3">
      <c r="A1788" t="s">
        <v>3057</v>
      </c>
      <c r="B1788" t="s">
        <v>3058</v>
      </c>
      <c r="C1788">
        <v>30</v>
      </c>
      <c r="D1788">
        <v>6</v>
      </c>
      <c r="E1788">
        <v>2.1428571428571428</v>
      </c>
      <c r="F1788">
        <v>5</v>
      </c>
      <c r="G1788">
        <v>12</v>
      </c>
      <c r="H1788">
        <v>12</v>
      </c>
      <c r="I1788">
        <v>0.69314718055994529</v>
      </c>
      <c r="J1788">
        <v>20.794415416798358</v>
      </c>
      <c r="K1788">
        <v>4.1588830833596706</v>
      </c>
      <c r="L1788">
        <v>1.485315386914168</v>
      </c>
      <c r="M1788">
        <v>2.1526795099383849</v>
      </c>
      <c r="N1788">
        <v>41</v>
      </c>
      <c r="O1788">
        <v>0.119047619047619</v>
      </c>
      <c r="P1788">
        <v>2.4755256448569471</v>
      </c>
      <c r="Q1788">
        <v>0.49510512897138942</v>
      </c>
      <c r="R1788">
        <v>0.1768232603469248</v>
      </c>
      <c r="S1788" t="str" cm="1">
        <f t="array" ref="S1788">IFERROR(_xlfn.TEXTJOIN(", ", TRUE, _xlfn._xlws.FILTER(QA_Seed_Keywords!B$2:B$83, ISNUMBER(SEARCH(A1788, QA_Seed_Keywords!B$2:B$83)))), "")</f>
        <v/>
      </c>
      <c r="T1788" cm="1">
        <f t="array" ref="T1788">SUM(--ISNUMBER(SEARCH($A1788,QA_Seed_Keywords!$B$2:$B$83)))</f>
        <v>0</v>
      </c>
      <c r="U1788" t="str" cm="1">
        <f t="array" ref="U1788">IFERROR(_xlfn.TEXTJOIN(", ", TRUE, _xlfn._xlws.FILTER(ROW(QA_Seed_Keywords!B$2:B$83), ISNUMBER(SEARCH(A1788, QA_Seed_Keywords!B$2:B$83)))), "")</f>
        <v/>
      </c>
    </row>
    <row r="1789" spans="1:21" customFormat="1" x14ac:dyDescent="0.3">
      <c r="A1789" t="s">
        <v>3059</v>
      </c>
      <c r="B1789" t="s">
        <v>3060</v>
      </c>
      <c r="C1789">
        <v>69</v>
      </c>
      <c r="D1789">
        <v>23</v>
      </c>
      <c r="E1789">
        <v>4.9285714285714288</v>
      </c>
      <c r="F1789">
        <v>3</v>
      </c>
      <c r="G1789">
        <v>12</v>
      </c>
      <c r="H1789">
        <v>12</v>
      </c>
      <c r="I1789">
        <v>0.69314718055994529</v>
      </c>
      <c r="J1789">
        <v>47.827155458636227</v>
      </c>
      <c r="K1789">
        <v>15.942385152878741</v>
      </c>
      <c r="L1789">
        <v>3.4162253899025878</v>
      </c>
      <c r="M1789">
        <v>1.829906117675334</v>
      </c>
      <c r="N1789">
        <v>57</v>
      </c>
      <c r="O1789">
        <v>5.1724137931034482E-2</v>
      </c>
      <c r="P1789">
        <v>2.473818385791529</v>
      </c>
      <c r="Q1789">
        <v>0.8246061285971763</v>
      </c>
      <c r="R1789">
        <v>0.1767013132708235</v>
      </c>
      <c r="S1789" t="str" cm="1">
        <f t="array" ref="S1789">IFERROR(_xlfn.TEXTJOIN(", ", TRUE, _xlfn._xlws.FILTER(QA_Seed_Keywords!B$2:B$83, ISNUMBER(SEARCH(A1789, QA_Seed_Keywords!B$2:B$83)))), "")</f>
        <v/>
      </c>
      <c r="T1789" cm="1">
        <f t="array" ref="T1789">SUM(--ISNUMBER(SEARCH($A1789,QA_Seed_Keywords!$B$2:$B$83)))</f>
        <v>0</v>
      </c>
      <c r="U1789" t="str" cm="1">
        <f t="array" ref="U1789">IFERROR(_xlfn.TEXTJOIN(", ", TRUE, _xlfn._xlws.FILTER(ROW(QA_Seed_Keywords!B$2:B$83), ISNUMBER(SEARCH(A1789, QA_Seed_Keywords!B$2:B$83)))), "")</f>
        <v/>
      </c>
    </row>
    <row r="1790" spans="1:21" customFormat="1" x14ac:dyDescent="0.3">
      <c r="A1790" t="s">
        <v>3061</v>
      </c>
      <c r="B1790" t="s">
        <v>3062</v>
      </c>
      <c r="C1790">
        <v>33</v>
      </c>
      <c r="D1790">
        <v>4.125</v>
      </c>
      <c r="E1790">
        <v>2.3571428571428572</v>
      </c>
      <c r="F1790">
        <v>8</v>
      </c>
      <c r="G1790">
        <v>12</v>
      </c>
      <c r="H1790">
        <v>12</v>
      </c>
      <c r="I1790">
        <v>0.69314718055994529</v>
      </c>
      <c r="J1790">
        <v>22.873856958478189</v>
      </c>
      <c r="K1790">
        <v>2.8592321198097741</v>
      </c>
      <c r="L1790">
        <v>1.633846925605585</v>
      </c>
      <c r="M1790">
        <v>1.5728610146854429</v>
      </c>
      <c r="N1790">
        <v>73</v>
      </c>
      <c r="O1790">
        <v>0.1081081081081081</v>
      </c>
      <c r="P1790">
        <v>2.4728494009165609</v>
      </c>
      <c r="Q1790">
        <v>0.30910617511457023</v>
      </c>
      <c r="R1790">
        <v>0.1766321000654687</v>
      </c>
      <c r="S1790" t="str" cm="1">
        <f t="array" ref="S1790">IFERROR(_xlfn.TEXTJOIN(", ", TRUE, _xlfn._xlws.FILTER(QA_Seed_Keywords!B$2:B$83, ISNUMBER(SEARCH(A1790, QA_Seed_Keywords!B$2:B$83)))), "")</f>
        <v/>
      </c>
      <c r="T1790" cm="1">
        <f t="array" ref="T1790">SUM(--ISNUMBER(SEARCH($A1790,QA_Seed_Keywords!$B$2:$B$83)))</f>
        <v>0</v>
      </c>
      <c r="U1790" t="str" cm="1">
        <f t="array" ref="U1790">IFERROR(_xlfn.TEXTJOIN(", ", TRUE, _xlfn._xlws.FILTER(ROW(QA_Seed_Keywords!B$2:B$83), ISNUMBER(SEARCH(A1790, QA_Seed_Keywords!B$2:B$83)))), "")</f>
        <v/>
      </c>
    </row>
    <row r="1791" spans="1:21" customFormat="1" x14ac:dyDescent="0.3">
      <c r="A1791" t="s">
        <v>3063</v>
      </c>
      <c r="B1791" t="s">
        <v>3064</v>
      </c>
      <c r="C1791">
        <v>18</v>
      </c>
      <c r="D1791">
        <v>18</v>
      </c>
      <c r="E1791">
        <v>1.285714285714286</v>
      </c>
      <c r="F1791">
        <v>1</v>
      </c>
      <c r="G1791">
        <v>12</v>
      </c>
      <c r="H1791">
        <v>6</v>
      </c>
      <c r="I1791">
        <v>1.09861228866811</v>
      </c>
      <c r="J1791">
        <v>19.775021196025971</v>
      </c>
      <c r="K1791">
        <v>19.775021196025971</v>
      </c>
      <c r="L1791">
        <v>1.412501514001856</v>
      </c>
      <c r="M1791">
        <v>3.810907586541918</v>
      </c>
      <c r="N1791">
        <v>7</v>
      </c>
      <c r="O1791">
        <v>0.125</v>
      </c>
      <c r="P1791">
        <v>2.4718776495032468</v>
      </c>
      <c r="Q1791">
        <v>2.4718776495032468</v>
      </c>
      <c r="R1791">
        <v>0.17656268925023191</v>
      </c>
      <c r="S1791" t="str" cm="1">
        <f t="array" ref="S1791">IFERROR(_xlfn.TEXTJOIN(", ", TRUE, _xlfn._xlws.FILTER(QA_Seed_Keywords!B$2:B$83, ISNUMBER(SEARCH(A1791, QA_Seed_Keywords!B$2:B$83)))), "")</f>
        <v/>
      </c>
      <c r="T1791" cm="1">
        <f t="array" ref="T1791">SUM(--ISNUMBER(SEARCH($A1791,QA_Seed_Keywords!$B$2:$B$83)))</f>
        <v>0</v>
      </c>
      <c r="U1791" t="str" cm="1">
        <f t="array" ref="U1791">IFERROR(_xlfn.TEXTJOIN(", ", TRUE, _xlfn._xlws.FILTER(ROW(QA_Seed_Keywords!B$2:B$83), ISNUMBER(SEARCH(A1791, QA_Seed_Keywords!B$2:B$83)))), "")</f>
        <v/>
      </c>
    </row>
    <row r="1792" spans="1:21" customFormat="1" x14ac:dyDescent="0.3">
      <c r="A1792" t="s">
        <v>3065</v>
      </c>
      <c r="B1792" t="s">
        <v>3066</v>
      </c>
      <c r="C1792">
        <v>14</v>
      </c>
      <c r="D1792">
        <v>4.666666666666667</v>
      </c>
      <c r="E1792">
        <v>1</v>
      </c>
      <c r="F1792">
        <v>3</v>
      </c>
      <c r="G1792">
        <v>12</v>
      </c>
      <c r="H1792">
        <v>7</v>
      </c>
      <c r="I1792">
        <v>0.99852883011112725</v>
      </c>
      <c r="J1792">
        <v>13.979403621555781</v>
      </c>
      <c r="K1792">
        <v>4.6598012071852608</v>
      </c>
      <c r="L1792">
        <v>0.99852883011112725</v>
      </c>
      <c r="M1792">
        <v>3.057135784165538</v>
      </c>
      <c r="N1792">
        <v>16</v>
      </c>
      <c r="O1792">
        <v>0.1764705882352941</v>
      </c>
      <c r="P1792">
        <v>2.4669535802745499</v>
      </c>
      <c r="Q1792">
        <v>0.82231786009151664</v>
      </c>
      <c r="R1792">
        <v>0.1762109700196107</v>
      </c>
      <c r="S1792" t="str" cm="1">
        <f t="array" ref="S1792">IFERROR(_xlfn.TEXTJOIN(", ", TRUE, _xlfn._xlws.FILTER(QA_Seed_Keywords!B$2:B$83, ISNUMBER(SEARCH(A1792, QA_Seed_Keywords!B$2:B$83)))), "")</f>
        <v/>
      </c>
      <c r="T1792" cm="1">
        <f t="array" ref="T1792">SUM(--ISNUMBER(SEARCH($A1792,QA_Seed_Keywords!$B$2:$B$83)))</f>
        <v>0</v>
      </c>
      <c r="U1792" t="str" cm="1">
        <f t="array" ref="U1792">IFERROR(_xlfn.TEXTJOIN(", ", TRUE, _xlfn._xlws.FILTER(ROW(QA_Seed_Keywords!B$2:B$83), ISNUMBER(SEARCH(A1792, QA_Seed_Keywords!B$2:B$83)))), "")</f>
        <v/>
      </c>
    </row>
    <row r="1793" spans="1:23" customFormat="1" x14ac:dyDescent="0.3">
      <c r="A1793" t="s">
        <v>3067</v>
      </c>
      <c r="B1793" t="s">
        <v>3068</v>
      </c>
      <c r="C1793">
        <v>33</v>
      </c>
      <c r="D1793">
        <v>5.5</v>
      </c>
      <c r="E1793">
        <v>2.3571428571428572</v>
      </c>
      <c r="F1793">
        <v>6</v>
      </c>
      <c r="G1793">
        <v>12</v>
      </c>
      <c r="H1793">
        <v>12</v>
      </c>
      <c r="I1793">
        <v>0.69314718055994529</v>
      </c>
      <c r="J1793">
        <v>22.873856958478189</v>
      </c>
      <c r="K1793">
        <v>3.8123094930796988</v>
      </c>
      <c r="L1793">
        <v>1.633846925605585</v>
      </c>
      <c r="M1793">
        <v>1.864997437486605</v>
      </c>
      <c r="N1793">
        <v>55</v>
      </c>
      <c r="O1793">
        <v>0.1071428571428571</v>
      </c>
      <c r="P1793">
        <v>2.4507703884083778</v>
      </c>
      <c r="Q1793">
        <v>0.4084617314013963</v>
      </c>
      <c r="R1793">
        <v>0.1750550277434556</v>
      </c>
      <c r="S1793" t="str" cm="1">
        <f t="array" ref="S1793">IFERROR(_xlfn.TEXTJOIN(", ", TRUE, _xlfn._xlws.FILTER(QA_Seed_Keywords!B$2:B$83, ISNUMBER(SEARCH(A1793, QA_Seed_Keywords!B$2:B$83)))), "")</f>
        <v/>
      </c>
      <c r="T1793" cm="1">
        <f t="array" ref="T1793">SUM(--ISNUMBER(SEARCH($A1793,QA_Seed_Keywords!$B$2:$B$83)))</f>
        <v>0</v>
      </c>
      <c r="U1793" t="str" cm="1">
        <f t="array" ref="U1793">IFERROR(_xlfn.TEXTJOIN(", ", TRUE, _xlfn._xlws.FILTER(ROW(QA_Seed_Keywords!B$2:B$83), ISNUMBER(SEARCH(A1793, QA_Seed_Keywords!B$2:B$83)))), "")</f>
        <v/>
      </c>
    </row>
    <row r="1794" spans="1:23" x14ac:dyDescent="0.3">
      <c r="A1794" s="2" t="s">
        <v>3069</v>
      </c>
      <c r="B1794" s="2" t="s">
        <v>3070</v>
      </c>
      <c r="C1794" s="2">
        <v>8</v>
      </c>
      <c r="D1794" s="2">
        <v>2.666666666666667</v>
      </c>
      <c r="E1794" s="2">
        <v>0.5714285714285714</v>
      </c>
      <c r="F1794" s="2">
        <v>3</v>
      </c>
      <c r="G1794" s="2">
        <v>12</v>
      </c>
      <c r="H1794" s="2">
        <v>5</v>
      </c>
      <c r="I1794" s="2">
        <v>1.2237754316221161</v>
      </c>
      <c r="J1794" s="2">
        <v>9.7902034529769253</v>
      </c>
      <c r="K1794" s="2">
        <v>3.263401150992308</v>
      </c>
      <c r="L1794" s="2">
        <v>0.69930024664120893</v>
      </c>
      <c r="M1794" s="2">
        <v>3.325399770760217</v>
      </c>
      <c r="N1794" s="2">
        <v>11</v>
      </c>
      <c r="O1794" s="2">
        <v>0.25</v>
      </c>
      <c r="P1794" s="2">
        <v>2.4475508632442309</v>
      </c>
      <c r="Q1794" s="2">
        <v>0.81585028774807711</v>
      </c>
      <c r="R1794" s="2">
        <v>0.17482506166030221</v>
      </c>
      <c r="S1794" t="str" cm="1">
        <f t="array" ref="S1794">IFERROR(_xlfn.TEXTJOIN(", ", TRUE, _xlfn._xlws.FILTER(QA_Seed_Keywords!B$2:B$83, ISNUMBER(SEARCH(A1794, QA_Seed_Keywords!B$2:B$83)))), "")</f>
        <v/>
      </c>
      <c r="T1794" cm="1">
        <f t="array" ref="T1794">SUM(--ISNUMBER(SEARCH($A1794,QA_Seed_Keywords!$B$2:$B$83)))</f>
        <v>0</v>
      </c>
      <c r="U1794" t="str" cm="1">
        <f t="array" ref="U1794">IFERROR(_xlfn.TEXTJOIN(", ", TRUE, _xlfn._xlws.FILTER(ROW(QA_Seed_Keywords!B$2:B$83), ISNUMBER(SEARCH(A1794, QA_Seed_Keywords!B$2:B$83)))), "")</f>
        <v/>
      </c>
      <c r="V1794"/>
      <c r="W1794"/>
    </row>
    <row r="1795" spans="1:23" x14ac:dyDescent="0.3">
      <c r="A1795" s="2" t="s">
        <v>3071</v>
      </c>
      <c r="B1795" s="2" t="s">
        <v>3071</v>
      </c>
      <c r="C1795" s="2">
        <v>6</v>
      </c>
      <c r="D1795" s="2">
        <v>2</v>
      </c>
      <c r="E1795" s="2">
        <v>0.42857142857142849</v>
      </c>
      <c r="F1795" s="2">
        <v>3</v>
      </c>
      <c r="G1795" s="2">
        <v>12</v>
      </c>
      <c r="H1795" s="2">
        <v>5</v>
      </c>
      <c r="I1795" s="2">
        <v>1.2237754316221161</v>
      </c>
      <c r="J1795" s="2">
        <v>7.342652589732694</v>
      </c>
      <c r="K1795" s="2">
        <v>2.4475508632442309</v>
      </c>
      <c r="L1795" s="2">
        <v>0.52447518498090673</v>
      </c>
      <c r="M1795" s="2">
        <v>3.693124550885535</v>
      </c>
      <c r="N1795" s="2">
        <v>8</v>
      </c>
      <c r="O1795" s="2">
        <v>0.33333333333333331</v>
      </c>
      <c r="P1795" s="2">
        <v>2.4475508632442309</v>
      </c>
      <c r="Q1795" s="2">
        <v>0.81585028774807711</v>
      </c>
      <c r="R1795" s="2">
        <v>0.17482506166030221</v>
      </c>
      <c r="S1795" t="str" cm="1">
        <f t="array" ref="S1795">IFERROR(_xlfn.TEXTJOIN(", ", TRUE, _xlfn._xlws.FILTER(QA_Seed_Keywords!B$2:B$83, ISNUMBER(SEARCH(A1795, QA_Seed_Keywords!B$2:B$83)))), "")</f>
        <v/>
      </c>
      <c r="T1795" cm="1">
        <f t="array" ref="T1795">SUM(--ISNUMBER(SEARCH($A1795,QA_Seed_Keywords!$B$2:$B$83)))</f>
        <v>0</v>
      </c>
      <c r="U1795" t="str" cm="1">
        <f t="array" ref="U1795">IFERROR(_xlfn.TEXTJOIN(", ", TRUE, _xlfn._xlws.FILTER(ROW(QA_Seed_Keywords!B$2:B$83), ISNUMBER(SEARCH(A1795, QA_Seed_Keywords!B$2:B$83)))), "")</f>
        <v/>
      </c>
      <c r="V1795"/>
      <c r="W1795"/>
    </row>
    <row r="1796" spans="1:23" customFormat="1" x14ac:dyDescent="0.3">
      <c r="A1796" t="s">
        <v>3072</v>
      </c>
      <c r="B1796" t="s">
        <v>3073</v>
      </c>
      <c r="C1796">
        <v>30</v>
      </c>
      <c r="D1796">
        <v>3.75</v>
      </c>
      <c r="E1796">
        <v>2.1428571428571428</v>
      </c>
      <c r="F1796">
        <v>8</v>
      </c>
      <c r="G1796">
        <v>12</v>
      </c>
      <c r="H1796">
        <v>12</v>
      </c>
      <c r="I1796">
        <v>0.69314718055994529</v>
      </c>
      <c r="J1796">
        <v>20.794415416798358</v>
      </c>
      <c r="K1796">
        <v>2.5993019270997948</v>
      </c>
      <c r="L1796">
        <v>1.485315386914168</v>
      </c>
      <c r="M1796">
        <v>1.670841423045647</v>
      </c>
      <c r="N1796">
        <v>67</v>
      </c>
      <c r="O1796">
        <v>0.1176470588235294</v>
      </c>
      <c r="P1796">
        <v>2.4464018137409829</v>
      </c>
      <c r="Q1796">
        <v>0.30580022671762291</v>
      </c>
      <c r="R1796">
        <v>0.1747429866957845</v>
      </c>
      <c r="S1796" t="str" cm="1">
        <f t="array" ref="S1796">IFERROR(_xlfn.TEXTJOIN(", ", TRUE, _xlfn._xlws.FILTER(QA_Seed_Keywords!B$2:B$83, ISNUMBER(SEARCH(A1796, QA_Seed_Keywords!B$2:B$83)))), "")</f>
        <v/>
      </c>
      <c r="T1796" cm="1">
        <f t="array" ref="T1796">SUM(--ISNUMBER(SEARCH($A1796,QA_Seed_Keywords!$B$2:$B$83)))</f>
        <v>0</v>
      </c>
      <c r="U1796" t="str" cm="1">
        <f t="array" ref="U1796">IFERROR(_xlfn.TEXTJOIN(", ", TRUE, _xlfn._xlws.FILTER(ROW(QA_Seed_Keywords!B$2:B$83), ISNUMBER(SEARCH(A1796, QA_Seed_Keywords!B$2:B$83)))), "")</f>
        <v/>
      </c>
    </row>
    <row r="1797" spans="1:23" customFormat="1" x14ac:dyDescent="0.3">
      <c r="A1797" t="s">
        <v>3074</v>
      </c>
      <c r="B1797" t="s">
        <v>3074</v>
      </c>
      <c r="C1797">
        <v>31</v>
      </c>
      <c r="D1797">
        <v>15.5</v>
      </c>
      <c r="E1797">
        <v>2.214285714285714</v>
      </c>
      <c r="F1797">
        <v>2</v>
      </c>
      <c r="G1797">
        <v>12</v>
      </c>
      <c r="H1797">
        <v>10</v>
      </c>
      <c r="I1797">
        <v>0.78845736036427028</v>
      </c>
      <c r="J1797">
        <v>24.44217817129238</v>
      </c>
      <c r="K1797">
        <v>12.22108908564619</v>
      </c>
      <c r="L1797">
        <v>1.745869869378027</v>
      </c>
      <c r="M1797">
        <v>2.019148117313863</v>
      </c>
      <c r="N1797">
        <v>19</v>
      </c>
      <c r="O1797">
        <v>0.1</v>
      </c>
      <c r="P1797">
        <v>2.4442178171292381</v>
      </c>
      <c r="Q1797">
        <v>1.2221089085646191</v>
      </c>
      <c r="R1797">
        <v>0.1745869869378027</v>
      </c>
      <c r="S1797" t="str" cm="1">
        <f t="array" ref="S1797">IFERROR(_xlfn.TEXTJOIN(", ", TRUE, _xlfn._xlws.FILTER(QA_Seed_Keywords!B$2:B$83, ISNUMBER(SEARCH(A1797, QA_Seed_Keywords!B$2:B$83)))), "")</f>
        <v/>
      </c>
      <c r="T1797" cm="1">
        <f t="array" ref="T1797">SUM(--ISNUMBER(SEARCH($A1797,QA_Seed_Keywords!$B$2:$B$83)))</f>
        <v>0</v>
      </c>
      <c r="U1797" t="str" cm="1">
        <f t="array" ref="U1797">IFERROR(_xlfn.TEXTJOIN(", ", TRUE, _xlfn._xlws.FILTER(ROW(QA_Seed_Keywords!B$2:B$83), ISNUMBER(SEARCH(A1797, QA_Seed_Keywords!B$2:B$83)))), "")</f>
        <v/>
      </c>
    </row>
    <row r="1798" spans="1:23" customFormat="1" x14ac:dyDescent="0.3">
      <c r="A1798" t="s">
        <v>3075</v>
      </c>
      <c r="B1798" t="s">
        <v>3075</v>
      </c>
      <c r="C1798">
        <v>16</v>
      </c>
      <c r="D1798">
        <v>5.333333333333333</v>
      </c>
      <c r="E1798">
        <v>1.142857142857143</v>
      </c>
      <c r="F1798">
        <v>3</v>
      </c>
      <c r="G1798">
        <v>12</v>
      </c>
      <c r="H1798">
        <v>8</v>
      </c>
      <c r="I1798">
        <v>0.91629073187415511</v>
      </c>
      <c r="J1798">
        <v>14.66065170998648</v>
      </c>
      <c r="K1798">
        <v>4.8868839033288269</v>
      </c>
      <c r="L1798">
        <v>1.047189407856177</v>
      </c>
      <c r="M1798">
        <v>2.945910149055313</v>
      </c>
      <c r="N1798">
        <v>17</v>
      </c>
      <c r="O1798">
        <v>0.16666666666666671</v>
      </c>
      <c r="P1798">
        <v>2.443441951664413</v>
      </c>
      <c r="Q1798">
        <v>0.81448065055480445</v>
      </c>
      <c r="R1798">
        <v>0.17453156797602951</v>
      </c>
      <c r="S1798" t="str" cm="1">
        <f t="array" ref="S1798">IFERROR(_xlfn.TEXTJOIN(", ", TRUE, _xlfn._xlws.FILTER(QA_Seed_Keywords!B$2:B$83, ISNUMBER(SEARCH(A1798, QA_Seed_Keywords!B$2:B$83)))), "")</f>
        <v/>
      </c>
      <c r="T1798" cm="1">
        <f t="array" ref="T1798">SUM(--ISNUMBER(SEARCH($A1798,QA_Seed_Keywords!$B$2:$B$83)))</f>
        <v>0</v>
      </c>
      <c r="U1798" t="str" cm="1">
        <f t="array" ref="U1798">IFERROR(_xlfn.TEXTJOIN(", ", TRUE, _xlfn._xlws.FILTER(ROW(QA_Seed_Keywords!B$2:B$83), ISNUMBER(SEARCH(A1798, QA_Seed_Keywords!B$2:B$83)))), "")</f>
        <v/>
      </c>
    </row>
    <row r="1799" spans="1:23" customFormat="1" x14ac:dyDescent="0.3">
      <c r="A1799" t="s">
        <v>3076</v>
      </c>
      <c r="B1799" t="s">
        <v>3076</v>
      </c>
      <c r="C1799">
        <v>31</v>
      </c>
      <c r="D1799">
        <v>6.2</v>
      </c>
      <c r="E1799">
        <v>2.214285714285714</v>
      </c>
      <c r="F1799">
        <v>5</v>
      </c>
      <c r="G1799">
        <v>12</v>
      </c>
      <c r="H1799">
        <v>12</v>
      </c>
      <c r="I1799">
        <v>0.69314718055994529</v>
      </c>
      <c r="J1799">
        <v>21.487562597358309</v>
      </c>
      <c r="K1799">
        <v>4.2975125194716606</v>
      </c>
      <c r="L1799">
        <v>1.534825899811308</v>
      </c>
      <c r="M1799">
        <v>2.1061594943034931</v>
      </c>
      <c r="N1799">
        <v>43</v>
      </c>
      <c r="O1799">
        <v>0.1136363636363636</v>
      </c>
      <c r="P1799">
        <v>2.441768476972535</v>
      </c>
      <c r="Q1799">
        <v>0.48835369539450679</v>
      </c>
      <c r="R1799">
        <v>0.17441203406946679</v>
      </c>
      <c r="S1799" t="str" cm="1">
        <f t="array" ref="S1799">IFERROR(_xlfn.TEXTJOIN(", ", TRUE, _xlfn._xlws.FILTER(QA_Seed_Keywords!B$2:B$83, ISNUMBER(SEARCH(A1799, QA_Seed_Keywords!B$2:B$83)))), "")</f>
        <v/>
      </c>
      <c r="T1799" cm="1">
        <f t="array" ref="T1799">SUM(--ISNUMBER(SEARCH($A1799,QA_Seed_Keywords!$B$2:$B$83)))</f>
        <v>0</v>
      </c>
      <c r="U1799" t="str" cm="1">
        <f t="array" ref="U1799">IFERROR(_xlfn.TEXTJOIN(", ", TRUE, _xlfn._xlws.FILTER(ROW(QA_Seed_Keywords!B$2:B$83), ISNUMBER(SEARCH(A1799, QA_Seed_Keywords!B$2:B$83)))), "")</f>
        <v/>
      </c>
    </row>
    <row r="1800" spans="1:23" customFormat="1" x14ac:dyDescent="0.3">
      <c r="A1800" t="s">
        <v>3077</v>
      </c>
      <c r="B1800" t="s">
        <v>3078</v>
      </c>
      <c r="C1800">
        <v>24</v>
      </c>
      <c r="D1800">
        <v>6</v>
      </c>
      <c r="E1800">
        <v>1.714285714285714</v>
      </c>
      <c r="F1800">
        <v>4</v>
      </c>
      <c r="G1800">
        <v>12</v>
      </c>
      <c r="H1800">
        <v>10</v>
      </c>
      <c r="I1800">
        <v>0.78845736036427028</v>
      </c>
      <c r="J1800">
        <v>18.922976648742491</v>
      </c>
      <c r="K1800">
        <v>4.7307441621856219</v>
      </c>
      <c r="L1800">
        <v>1.3516411891958919</v>
      </c>
      <c r="M1800">
        <v>2.456361923736607</v>
      </c>
      <c r="N1800">
        <v>30</v>
      </c>
      <c r="O1800">
        <v>0.1290322580645161</v>
      </c>
      <c r="P1800">
        <v>2.4416744062893532</v>
      </c>
      <c r="Q1800">
        <v>0.61041860157233829</v>
      </c>
      <c r="R1800">
        <v>0.1744053147349538</v>
      </c>
      <c r="S1800" t="str" cm="1">
        <f t="array" ref="S1800">IFERROR(_xlfn.TEXTJOIN(", ", TRUE, _xlfn._xlws.FILTER(QA_Seed_Keywords!B$2:B$83, ISNUMBER(SEARCH(A1800, QA_Seed_Keywords!B$2:B$83)))), "")</f>
        <v/>
      </c>
      <c r="T1800" cm="1">
        <f t="array" ref="T1800">SUM(--ISNUMBER(SEARCH($A1800,QA_Seed_Keywords!$B$2:$B$83)))</f>
        <v>0</v>
      </c>
      <c r="U1800" t="str" cm="1">
        <f t="array" ref="U1800">IFERROR(_xlfn.TEXTJOIN(", ", TRUE, _xlfn._xlws.FILTER(ROW(QA_Seed_Keywords!B$2:B$83), ISNUMBER(SEARCH(A1800, QA_Seed_Keywords!B$2:B$83)))), "")</f>
        <v/>
      </c>
    </row>
    <row r="1801" spans="1:23" customFormat="1" x14ac:dyDescent="0.3">
      <c r="A1801" t="s">
        <v>3079</v>
      </c>
      <c r="B1801" t="s">
        <v>3080</v>
      </c>
      <c r="C1801">
        <v>27</v>
      </c>
      <c r="D1801">
        <v>4.5</v>
      </c>
      <c r="E1801">
        <v>1.928571428571429</v>
      </c>
      <c r="F1801">
        <v>6</v>
      </c>
      <c r="G1801">
        <v>12</v>
      </c>
      <c r="H1801">
        <v>11</v>
      </c>
      <c r="I1801">
        <v>0.73759894313077912</v>
      </c>
      <c r="J1801">
        <v>19.915171464531031</v>
      </c>
      <c r="K1801">
        <v>3.319195244088506</v>
      </c>
      <c r="L1801">
        <v>1.4225122474665031</v>
      </c>
      <c r="M1801">
        <v>1.998528830111127</v>
      </c>
      <c r="N1801">
        <v>48</v>
      </c>
      <c r="O1801">
        <v>0.1224489795918367</v>
      </c>
      <c r="P1801">
        <v>2.4385924242282901</v>
      </c>
      <c r="Q1801">
        <v>0.40643207070471499</v>
      </c>
      <c r="R1801">
        <v>0.1741851731591636</v>
      </c>
      <c r="S1801" t="str" cm="1">
        <f t="array" ref="S1801">IFERROR(_xlfn.TEXTJOIN(", ", TRUE, _xlfn._xlws.FILTER(QA_Seed_Keywords!B$2:B$83, ISNUMBER(SEARCH(A1801, QA_Seed_Keywords!B$2:B$83)))), "")</f>
        <v/>
      </c>
      <c r="T1801" cm="1">
        <f t="array" ref="T1801">SUM(--ISNUMBER(SEARCH($A1801,QA_Seed_Keywords!$B$2:$B$83)))</f>
        <v>0</v>
      </c>
      <c r="U1801" t="str" cm="1">
        <f t="array" ref="U1801">IFERROR(_xlfn.TEXTJOIN(", ", TRUE, _xlfn._xlws.FILTER(ROW(QA_Seed_Keywords!B$2:B$83), ISNUMBER(SEARCH(A1801, QA_Seed_Keywords!B$2:B$83)))), "")</f>
        <v/>
      </c>
    </row>
    <row r="1802" spans="1:23" customFormat="1" x14ac:dyDescent="0.3">
      <c r="A1802" t="s">
        <v>3081</v>
      </c>
      <c r="B1802" t="s">
        <v>3081</v>
      </c>
      <c r="C1802">
        <v>23</v>
      </c>
      <c r="D1802">
        <v>7.666666666666667</v>
      </c>
      <c r="E1802">
        <v>1.642857142857143</v>
      </c>
      <c r="F1802">
        <v>3</v>
      </c>
      <c r="G1802">
        <v>12</v>
      </c>
      <c r="H1802">
        <v>9</v>
      </c>
      <c r="I1802">
        <v>0.84729786038720345</v>
      </c>
      <c r="J1802">
        <v>19.487850788905678</v>
      </c>
      <c r="K1802">
        <v>6.4959502629685604</v>
      </c>
      <c r="L1802">
        <v>1.3919893420646909</v>
      </c>
      <c r="M1802">
        <v>2.712295297873808</v>
      </c>
      <c r="N1802">
        <v>23</v>
      </c>
      <c r="O1802">
        <v>0.125</v>
      </c>
      <c r="P1802">
        <v>2.4359813486132098</v>
      </c>
      <c r="Q1802">
        <v>0.81199378287107005</v>
      </c>
      <c r="R1802">
        <v>0.17399866775808639</v>
      </c>
      <c r="S1802" t="str" cm="1">
        <f t="array" ref="S1802">IFERROR(_xlfn.TEXTJOIN(", ", TRUE, _xlfn._xlws.FILTER(QA_Seed_Keywords!B$2:B$83, ISNUMBER(SEARCH(A1802, QA_Seed_Keywords!B$2:B$83)))), "")</f>
        <v/>
      </c>
      <c r="T1802" cm="1">
        <f t="array" ref="T1802">SUM(--ISNUMBER(SEARCH($A1802,QA_Seed_Keywords!$B$2:$B$83)))</f>
        <v>0</v>
      </c>
      <c r="U1802" t="str" cm="1">
        <f t="array" ref="U1802">IFERROR(_xlfn.TEXTJOIN(", ", TRUE, _xlfn._xlws.FILTER(ROW(QA_Seed_Keywords!B$2:B$83), ISNUMBER(SEARCH(A1802, QA_Seed_Keywords!B$2:B$83)))), "")</f>
        <v/>
      </c>
    </row>
    <row r="1803" spans="1:23" customFormat="1" x14ac:dyDescent="0.3">
      <c r="A1803" t="s">
        <v>3082</v>
      </c>
      <c r="B1803" t="s">
        <v>3083</v>
      </c>
      <c r="C1803">
        <v>28</v>
      </c>
      <c r="D1803">
        <v>4.666666666666667</v>
      </c>
      <c r="E1803">
        <v>2</v>
      </c>
      <c r="F1803">
        <v>6</v>
      </c>
      <c r="G1803">
        <v>12</v>
      </c>
      <c r="H1803">
        <v>12</v>
      </c>
      <c r="I1803">
        <v>0.69314718055994529</v>
      </c>
      <c r="J1803">
        <v>19.408121055678471</v>
      </c>
      <c r="K1803">
        <v>3.2346868426130779</v>
      </c>
      <c r="L1803">
        <v>1.386294361119891</v>
      </c>
      <c r="M1803">
        <v>2.019148117313863</v>
      </c>
      <c r="N1803">
        <v>47</v>
      </c>
      <c r="O1803">
        <v>0.125</v>
      </c>
      <c r="P1803">
        <v>2.426015131959808</v>
      </c>
      <c r="Q1803">
        <v>0.4043358553266348</v>
      </c>
      <c r="R1803">
        <v>0.17328679513998629</v>
      </c>
      <c r="S1803" t="str" cm="1">
        <f t="array" ref="S1803">IFERROR(_xlfn.TEXTJOIN(", ", TRUE, _xlfn._xlws.FILTER(QA_Seed_Keywords!B$2:B$83, ISNUMBER(SEARCH(A1803, QA_Seed_Keywords!B$2:B$83)))), "")</f>
        <v/>
      </c>
      <c r="T1803" cm="1">
        <f t="array" ref="T1803">SUM(--ISNUMBER(SEARCH($A1803,QA_Seed_Keywords!$B$2:$B$83)))</f>
        <v>0</v>
      </c>
      <c r="U1803" t="str" cm="1">
        <f t="array" ref="U1803">IFERROR(_xlfn.TEXTJOIN(", ", TRUE, _xlfn._xlws.FILTER(ROW(QA_Seed_Keywords!B$2:B$83), ISNUMBER(SEARCH(A1803, QA_Seed_Keywords!B$2:B$83)))), "")</f>
        <v/>
      </c>
    </row>
    <row r="1804" spans="1:23" customFormat="1" x14ac:dyDescent="0.3">
      <c r="A1804" t="s">
        <v>3084</v>
      </c>
      <c r="B1804" t="s">
        <v>3085</v>
      </c>
      <c r="C1804">
        <v>35</v>
      </c>
      <c r="D1804">
        <v>4.375</v>
      </c>
      <c r="E1804">
        <v>2.5</v>
      </c>
      <c r="F1804">
        <v>8</v>
      </c>
      <c r="G1804">
        <v>12</v>
      </c>
      <c r="H1804">
        <v>12</v>
      </c>
      <c r="I1804">
        <v>0.69314718055994529</v>
      </c>
      <c r="J1804">
        <v>24.26015131959808</v>
      </c>
      <c r="K1804">
        <v>3.03251891494976</v>
      </c>
      <c r="L1804">
        <v>1.732867951399863</v>
      </c>
      <c r="M1804">
        <v>1.5083224935478721</v>
      </c>
      <c r="N1804">
        <v>79</v>
      </c>
      <c r="O1804">
        <v>0.1</v>
      </c>
      <c r="P1804">
        <v>2.426015131959808</v>
      </c>
      <c r="Q1804">
        <v>0.30325189149497611</v>
      </c>
      <c r="R1804">
        <v>0.17328679513998629</v>
      </c>
      <c r="S1804" t="str" cm="1">
        <f t="array" ref="S1804">IFERROR(_xlfn.TEXTJOIN(", ", TRUE, _xlfn._xlws.FILTER(QA_Seed_Keywords!B$2:B$83, ISNUMBER(SEARCH(A1804, QA_Seed_Keywords!B$2:B$83)))), "")</f>
        <v/>
      </c>
      <c r="T1804" cm="1">
        <f t="array" ref="T1804">SUM(--ISNUMBER(SEARCH($A1804,QA_Seed_Keywords!$B$2:$B$83)))</f>
        <v>0</v>
      </c>
      <c r="U1804" t="str" cm="1">
        <f t="array" ref="U1804">IFERROR(_xlfn.TEXTJOIN(", ", TRUE, _xlfn._xlws.FILTER(ROW(QA_Seed_Keywords!B$2:B$83), ISNUMBER(SEARCH(A1804, QA_Seed_Keywords!B$2:B$83)))), "")</f>
        <v/>
      </c>
    </row>
    <row r="1805" spans="1:23" customFormat="1" x14ac:dyDescent="0.3">
      <c r="A1805" t="s">
        <v>3086</v>
      </c>
      <c r="B1805" t="s">
        <v>3087</v>
      </c>
      <c r="C1805">
        <v>23</v>
      </c>
      <c r="D1805">
        <v>11.5</v>
      </c>
      <c r="E1805">
        <v>1.642857142857143</v>
      </c>
      <c r="F1805">
        <v>2</v>
      </c>
      <c r="G1805">
        <v>12</v>
      </c>
      <c r="H1805">
        <v>7</v>
      </c>
      <c r="I1805">
        <v>0.99852883011112725</v>
      </c>
      <c r="J1805">
        <v>22.966163092555931</v>
      </c>
      <c r="K1805">
        <v>11.48308154627796</v>
      </c>
      <c r="L1805">
        <v>1.640440220896852</v>
      </c>
      <c r="M1805">
        <v>2.945910149055313</v>
      </c>
      <c r="N1805">
        <v>18</v>
      </c>
      <c r="O1805">
        <v>0.10526315789473679</v>
      </c>
      <c r="P1805">
        <v>2.4174908518479921</v>
      </c>
      <c r="Q1805">
        <v>1.208745425923996</v>
      </c>
      <c r="R1805">
        <v>0.17267791798914231</v>
      </c>
      <c r="S1805" t="str" cm="1">
        <f t="array" ref="S1805">IFERROR(_xlfn.TEXTJOIN(", ", TRUE, _xlfn._xlws.FILTER(QA_Seed_Keywords!B$2:B$83, ISNUMBER(SEARCH(A1805, QA_Seed_Keywords!B$2:B$83)))), "")</f>
        <v/>
      </c>
      <c r="T1805" cm="1">
        <f t="array" ref="T1805">SUM(--ISNUMBER(SEARCH($A1805,QA_Seed_Keywords!$B$2:$B$83)))</f>
        <v>0</v>
      </c>
      <c r="U1805" t="str" cm="1">
        <f t="array" ref="U1805">IFERROR(_xlfn.TEXTJOIN(", ", TRUE, _xlfn._xlws.FILTER(ROW(QA_Seed_Keywords!B$2:B$83), ISNUMBER(SEARCH(A1805, QA_Seed_Keywords!B$2:B$83)))), "")</f>
        <v/>
      </c>
    </row>
    <row r="1806" spans="1:23" customFormat="1" x14ac:dyDescent="0.3">
      <c r="A1806" t="s">
        <v>3088</v>
      </c>
      <c r="B1806" t="s">
        <v>3089</v>
      </c>
      <c r="C1806">
        <v>11</v>
      </c>
      <c r="D1806">
        <v>5.5</v>
      </c>
      <c r="E1806">
        <v>0.7857142857142857</v>
      </c>
      <c r="F1806">
        <v>2</v>
      </c>
      <c r="G1806">
        <v>12</v>
      </c>
      <c r="H1806">
        <v>6</v>
      </c>
      <c r="I1806">
        <v>1.09861228866811</v>
      </c>
      <c r="J1806">
        <v>12.084735175349209</v>
      </c>
      <c r="K1806">
        <v>6.0423675876746037</v>
      </c>
      <c r="L1806">
        <v>0.86319536966780053</v>
      </c>
      <c r="M1806">
        <v>3.5877640352277078</v>
      </c>
      <c r="N1806">
        <v>9</v>
      </c>
      <c r="O1806">
        <v>0.2</v>
      </c>
      <c r="P1806">
        <v>2.4169470350698421</v>
      </c>
      <c r="Q1806">
        <v>1.208473517534921</v>
      </c>
      <c r="R1806">
        <v>0.17263907393356009</v>
      </c>
      <c r="S1806" t="str" cm="1">
        <f t="array" ref="S1806">IFERROR(_xlfn.TEXTJOIN(", ", TRUE, _xlfn._xlws.FILTER(QA_Seed_Keywords!B$2:B$83, ISNUMBER(SEARCH(A1806, QA_Seed_Keywords!B$2:B$83)))), "")</f>
        <v/>
      </c>
      <c r="T1806" cm="1">
        <f t="array" ref="T1806">SUM(--ISNUMBER(SEARCH($A1806,QA_Seed_Keywords!$B$2:$B$83)))</f>
        <v>0</v>
      </c>
      <c r="U1806" t="str" cm="1">
        <f t="array" ref="U1806">IFERROR(_xlfn.TEXTJOIN(", ", TRUE, _xlfn._xlws.FILTER(ROW(QA_Seed_Keywords!B$2:B$83), ISNUMBER(SEARCH(A1806, QA_Seed_Keywords!B$2:B$83)))), "")</f>
        <v/>
      </c>
    </row>
    <row r="1807" spans="1:23" customFormat="1" x14ac:dyDescent="0.3">
      <c r="A1807" t="s">
        <v>3090</v>
      </c>
      <c r="B1807" t="s">
        <v>3090</v>
      </c>
      <c r="C1807">
        <v>6</v>
      </c>
      <c r="D1807">
        <v>6</v>
      </c>
      <c r="E1807">
        <v>0.42857142857142849</v>
      </c>
      <c r="F1807">
        <v>1</v>
      </c>
      <c r="G1807">
        <v>12</v>
      </c>
      <c r="H1807">
        <v>3</v>
      </c>
      <c r="I1807">
        <v>1.6094379124341001</v>
      </c>
      <c r="J1807">
        <v>9.6566274746046012</v>
      </c>
      <c r="K1807">
        <v>9.6566274746046012</v>
      </c>
      <c r="L1807">
        <v>0.68975910532890006</v>
      </c>
      <c r="M1807">
        <v>5.8903491282217537</v>
      </c>
      <c r="N1807">
        <v>3</v>
      </c>
      <c r="O1807">
        <v>0.25</v>
      </c>
      <c r="P1807">
        <v>2.4141568686511499</v>
      </c>
      <c r="Q1807">
        <v>2.4141568686511499</v>
      </c>
      <c r="R1807">
        <v>0.17243977633222499</v>
      </c>
      <c r="S1807" t="str" cm="1">
        <f t="array" ref="S1807">IFERROR(_xlfn.TEXTJOIN(", ", TRUE, _xlfn._xlws.FILTER(QA_Seed_Keywords!B$2:B$83, ISNUMBER(SEARCH(A1807, QA_Seed_Keywords!B$2:B$83)))), "")</f>
        <v/>
      </c>
      <c r="T1807" cm="1">
        <f t="array" ref="T1807">SUM(--ISNUMBER(SEARCH($A1807,QA_Seed_Keywords!$B$2:$B$83)))</f>
        <v>0</v>
      </c>
      <c r="U1807" t="str" cm="1">
        <f t="array" ref="U1807">IFERROR(_xlfn.TEXTJOIN(", ", TRUE, _xlfn._xlws.FILTER(ROW(QA_Seed_Keywords!B$2:B$83), ISNUMBER(SEARCH(A1807, QA_Seed_Keywords!B$2:B$83)))), "")</f>
        <v/>
      </c>
    </row>
    <row r="1808" spans="1:23" customFormat="1" x14ac:dyDescent="0.3">
      <c r="A1808" t="s">
        <v>3091</v>
      </c>
      <c r="B1808" t="s">
        <v>3091</v>
      </c>
      <c r="C1808">
        <v>6</v>
      </c>
      <c r="D1808">
        <v>6</v>
      </c>
      <c r="E1808">
        <v>0.42857142857142849</v>
      </c>
      <c r="F1808">
        <v>1</v>
      </c>
      <c r="G1808">
        <v>12</v>
      </c>
      <c r="H1808">
        <v>3</v>
      </c>
      <c r="I1808">
        <v>1.6094379124341001</v>
      </c>
      <c r="J1808">
        <v>9.6566274746046012</v>
      </c>
      <c r="K1808">
        <v>9.6566274746046012</v>
      </c>
      <c r="L1808">
        <v>0.68975910532890006</v>
      </c>
      <c r="M1808">
        <v>4.5040547671018629</v>
      </c>
      <c r="N1808">
        <v>3</v>
      </c>
      <c r="O1808">
        <v>0.25</v>
      </c>
      <c r="P1808">
        <v>2.4141568686511499</v>
      </c>
      <c r="Q1808">
        <v>2.4141568686511499</v>
      </c>
      <c r="R1808">
        <v>0.17243977633222499</v>
      </c>
      <c r="S1808" t="str" cm="1">
        <f t="array" ref="S1808">IFERROR(_xlfn.TEXTJOIN(", ", TRUE, _xlfn._xlws.FILTER(QA_Seed_Keywords!B$2:B$83, ISNUMBER(SEARCH(A1808, QA_Seed_Keywords!B$2:B$83)))), "")</f>
        <v/>
      </c>
      <c r="T1808" cm="1">
        <f t="array" ref="T1808">SUM(--ISNUMBER(SEARCH($A1808,QA_Seed_Keywords!$B$2:$B$83)))</f>
        <v>0</v>
      </c>
      <c r="U1808" t="str" cm="1">
        <f t="array" ref="U1808">IFERROR(_xlfn.TEXTJOIN(", ", TRUE, _xlfn._xlws.FILTER(ROW(QA_Seed_Keywords!B$2:B$83), ISNUMBER(SEARCH(A1808, QA_Seed_Keywords!B$2:B$83)))), "")</f>
        <v/>
      </c>
    </row>
    <row r="1809" spans="1:23" customFormat="1" x14ac:dyDescent="0.3">
      <c r="A1809" t="s">
        <v>3092</v>
      </c>
      <c r="B1809" t="s">
        <v>3093</v>
      </c>
      <c r="C1809">
        <v>6</v>
      </c>
      <c r="D1809">
        <v>6</v>
      </c>
      <c r="E1809">
        <v>0.42857142857142849</v>
      </c>
      <c r="F1809">
        <v>1</v>
      </c>
      <c r="G1809">
        <v>12</v>
      </c>
      <c r="H1809">
        <v>3</v>
      </c>
      <c r="I1809">
        <v>1.6094379124341001</v>
      </c>
      <c r="J1809">
        <v>9.6566274746046012</v>
      </c>
      <c r="K1809">
        <v>9.6566274746046012</v>
      </c>
      <c r="L1809">
        <v>0.68975910532890006</v>
      </c>
      <c r="M1809">
        <v>4.5040547671018629</v>
      </c>
      <c r="N1809">
        <v>3</v>
      </c>
      <c r="O1809">
        <v>0.25</v>
      </c>
      <c r="P1809">
        <v>2.4141568686511499</v>
      </c>
      <c r="Q1809">
        <v>2.4141568686511499</v>
      </c>
      <c r="R1809">
        <v>0.17243977633222499</v>
      </c>
      <c r="S1809" t="str" cm="1">
        <f t="array" ref="S1809">IFERROR(_xlfn.TEXTJOIN(", ", TRUE, _xlfn._xlws.FILTER(QA_Seed_Keywords!B$2:B$83, ISNUMBER(SEARCH(A1809, QA_Seed_Keywords!B$2:B$83)))), "")</f>
        <v/>
      </c>
      <c r="T1809" cm="1">
        <f t="array" ref="T1809">SUM(--ISNUMBER(SEARCH($A1809,QA_Seed_Keywords!$B$2:$B$83)))</f>
        <v>0</v>
      </c>
      <c r="U1809" t="str" cm="1">
        <f t="array" ref="U1809">IFERROR(_xlfn.TEXTJOIN(", ", TRUE, _xlfn._xlws.FILTER(ROW(QA_Seed_Keywords!B$2:B$83), ISNUMBER(SEARCH(A1809, QA_Seed_Keywords!B$2:B$83)))), "")</f>
        <v/>
      </c>
    </row>
    <row r="1810" spans="1:23" customFormat="1" x14ac:dyDescent="0.3">
      <c r="A1810" t="s">
        <v>3094</v>
      </c>
      <c r="B1810" t="s">
        <v>3095</v>
      </c>
      <c r="C1810">
        <v>6</v>
      </c>
      <c r="D1810">
        <v>6</v>
      </c>
      <c r="E1810">
        <v>0.42857142857142849</v>
      </c>
      <c r="F1810">
        <v>1</v>
      </c>
      <c r="G1810">
        <v>12</v>
      </c>
      <c r="H1810">
        <v>3</v>
      </c>
      <c r="I1810">
        <v>1.6094379124341001</v>
      </c>
      <c r="J1810">
        <v>9.6566274746046012</v>
      </c>
      <c r="K1810">
        <v>9.6566274746046012</v>
      </c>
      <c r="L1810">
        <v>0.68975910532890006</v>
      </c>
      <c r="M1810">
        <v>4.5040547671018629</v>
      </c>
      <c r="N1810">
        <v>3</v>
      </c>
      <c r="O1810">
        <v>0.25</v>
      </c>
      <c r="P1810">
        <v>2.4141568686511499</v>
      </c>
      <c r="Q1810">
        <v>2.4141568686511499</v>
      </c>
      <c r="R1810">
        <v>0.17243977633222499</v>
      </c>
      <c r="S1810" t="str" cm="1">
        <f t="array" ref="S1810">IFERROR(_xlfn.TEXTJOIN(", ", TRUE, _xlfn._xlws.FILTER(QA_Seed_Keywords!B$2:B$83, ISNUMBER(SEARCH(A1810, QA_Seed_Keywords!B$2:B$83)))), "")</f>
        <v/>
      </c>
      <c r="T1810" cm="1">
        <f t="array" ref="T1810">SUM(--ISNUMBER(SEARCH($A1810,QA_Seed_Keywords!$B$2:$B$83)))</f>
        <v>0</v>
      </c>
      <c r="U1810" t="str" cm="1">
        <f t="array" ref="U1810">IFERROR(_xlfn.TEXTJOIN(", ", TRUE, _xlfn._xlws.FILTER(ROW(QA_Seed_Keywords!B$2:B$83), ISNUMBER(SEARCH(A1810, QA_Seed_Keywords!B$2:B$83)))), "")</f>
        <v/>
      </c>
    </row>
    <row r="1811" spans="1:23" customFormat="1" x14ac:dyDescent="0.3">
      <c r="A1811" t="s">
        <v>3096</v>
      </c>
      <c r="B1811" t="s">
        <v>3096</v>
      </c>
      <c r="C1811">
        <v>6</v>
      </c>
      <c r="D1811">
        <v>6</v>
      </c>
      <c r="E1811">
        <v>0.42857142857142849</v>
      </c>
      <c r="F1811">
        <v>1</v>
      </c>
      <c r="G1811">
        <v>12</v>
      </c>
      <c r="H1811">
        <v>3</v>
      </c>
      <c r="I1811">
        <v>1.6094379124341001</v>
      </c>
      <c r="J1811">
        <v>9.6566274746046012</v>
      </c>
      <c r="K1811">
        <v>9.6566274746046012</v>
      </c>
      <c r="L1811">
        <v>0.68975910532890006</v>
      </c>
      <c r="M1811">
        <v>4.5040547671018629</v>
      </c>
      <c r="N1811">
        <v>3</v>
      </c>
      <c r="O1811">
        <v>0.25</v>
      </c>
      <c r="P1811">
        <v>2.4141568686511499</v>
      </c>
      <c r="Q1811">
        <v>2.4141568686511499</v>
      </c>
      <c r="R1811">
        <v>0.17243977633222499</v>
      </c>
      <c r="S1811" t="str" cm="1">
        <f t="array" ref="S1811">IFERROR(_xlfn.TEXTJOIN(", ", TRUE, _xlfn._xlws.FILTER(QA_Seed_Keywords!B$2:B$83, ISNUMBER(SEARCH(A1811, QA_Seed_Keywords!B$2:B$83)))), "")</f>
        <v/>
      </c>
      <c r="T1811" cm="1">
        <f t="array" ref="T1811">SUM(--ISNUMBER(SEARCH($A1811,QA_Seed_Keywords!$B$2:$B$83)))</f>
        <v>0</v>
      </c>
      <c r="U1811" t="str" cm="1">
        <f t="array" ref="U1811">IFERROR(_xlfn.TEXTJOIN(", ", TRUE, _xlfn._xlws.FILTER(ROW(QA_Seed_Keywords!B$2:B$83), ISNUMBER(SEARCH(A1811, QA_Seed_Keywords!B$2:B$83)))), "")</f>
        <v/>
      </c>
    </row>
    <row r="1812" spans="1:23" customFormat="1" x14ac:dyDescent="0.3">
      <c r="A1812" t="s">
        <v>3097</v>
      </c>
      <c r="B1812" t="s">
        <v>3097</v>
      </c>
      <c r="C1812">
        <v>39</v>
      </c>
      <c r="D1812">
        <v>4.333333333333333</v>
      </c>
      <c r="E1812">
        <v>2.785714285714286</v>
      </c>
      <c r="F1812">
        <v>9</v>
      </c>
      <c r="G1812">
        <v>12</v>
      </c>
      <c r="H1812">
        <v>12</v>
      </c>
      <c r="I1812">
        <v>0.69314718055994529</v>
      </c>
      <c r="J1812">
        <v>27.032740041837869</v>
      </c>
      <c r="K1812">
        <v>3.0036377824264289</v>
      </c>
      <c r="L1812">
        <v>1.930910002988419</v>
      </c>
      <c r="M1812">
        <v>1.2556201399921181</v>
      </c>
      <c r="N1812">
        <v>100</v>
      </c>
      <c r="O1812">
        <v>8.9108910891089105E-2</v>
      </c>
      <c r="P1812">
        <v>2.4088580235301071</v>
      </c>
      <c r="Q1812">
        <v>0.2676508915033452</v>
      </c>
      <c r="R1812">
        <v>0.17206128739500759</v>
      </c>
      <c r="S1812" t="str" cm="1">
        <f t="array" ref="S1812">IFERROR(_xlfn.TEXTJOIN(", ", TRUE, _xlfn._xlws.FILTER(QA_Seed_Keywords!B$2:B$83, ISNUMBER(SEARCH(A1812, QA_Seed_Keywords!B$2:B$83)))), "")</f>
        <v/>
      </c>
      <c r="T1812" cm="1">
        <f t="array" ref="T1812">SUM(--ISNUMBER(SEARCH($A1812,QA_Seed_Keywords!$B$2:$B$83)))</f>
        <v>0</v>
      </c>
      <c r="U1812" t="str" cm="1">
        <f t="array" ref="U1812">IFERROR(_xlfn.TEXTJOIN(", ", TRUE, _xlfn._xlws.FILTER(ROW(QA_Seed_Keywords!B$2:B$83), ISNUMBER(SEARCH(A1812, QA_Seed_Keywords!B$2:B$83)))), "")</f>
        <v/>
      </c>
    </row>
    <row r="1813" spans="1:23" customFormat="1" x14ac:dyDescent="0.3">
      <c r="A1813" t="s">
        <v>3098</v>
      </c>
      <c r="B1813" t="s">
        <v>3099</v>
      </c>
      <c r="C1813">
        <v>38</v>
      </c>
      <c r="D1813">
        <v>4.75</v>
      </c>
      <c r="E1813">
        <v>2.714285714285714</v>
      </c>
      <c r="F1813">
        <v>8</v>
      </c>
      <c r="G1813">
        <v>12</v>
      </c>
      <c r="H1813">
        <v>12</v>
      </c>
      <c r="I1813">
        <v>0.69314718055994529</v>
      </c>
      <c r="J1813">
        <v>26.339592861277922</v>
      </c>
      <c r="K1813">
        <v>3.2924491076597402</v>
      </c>
      <c r="L1813">
        <v>1.88139949009128</v>
      </c>
      <c r="M1813">
        <v>1.4130123137435471</v>
      </c>
      <c r="N1813">
        <v>87</v>
      </c>
      <c r="O1813">
        <v>9.0909090909090912E-2</v>
      </c>
      <c r="P1813">
        <v>2.3945084419343572</v>
      </c>
      <c r="Q1813">
        <v>0.29931355524179459</v>
      </c>
      <c r="R1813">
        <v>0.1710363172810255</v>
      </c>
      <c r="S1813" t="str" cm="1">
        <f t="array" ref="S1813">IFERROR(_xlfn.TEXTJOIN(", ", TRUE, _xlfn._xlws.FILTER(QA_Seed_Keywords!B$2:B$83, ISNUMBER(SEARCH(A1813, QA_Seed_Keywords!B$2:B$83)))), "")</f>
        <v/>
      </c>
      <c r="T1813" cm="1">
        <f t="array" ref="T1813">SUM(--ISNUMBER(SEARCH($A1813,QA_Seed_Keywords!$B$2:$B$83)))</f>
        <v>0</v>
      </c>
      <c r="U1813" t="str" cm="1">
        <f t="array" ref="U1813">IFERROR(_xlfn.TEXTJOIN(", ", TRUE, _xlfn._xlws.FILTER(ROW(QA_Seed_Keywords!B$2:B$83), ISNUMBER(SEARCH(A1813, QA_Seed_Keywords!B$2:B$83)))), "")</f>
        <v/>
      </c>
    </row>
    <row r="1814" spans="1:23" customFormat="1" x14ac:dyDescent="0.3">
      <c r="A1814" t="s">
        <v>3100</v>
      </c>
      <c r="B1814" t="s">
        <v>3101</v>
      </c>
      <c r="C1814">
        <v>23</v>
      </c>
      <c r="D1814">
        <v>3.833333333333333</v>
      </c>
      <c r="E1814">
        <v>1.642857142857143</v>
      </c>
      <c r="F1814">
        <v>6</v>
      </c>
      <c r="G1814">
        <v>12</v>
      </c>
      <c r="H1814">
        <v>12</v>
      </c>
      <c r="I1814">
        <v>0.69314718055994529</v>
      </c>
      <c r="J1814">
        <v>15.942385152878741</v>
      </c>
      <c r="K1814">
        <v>2.6570641921464571</v>
      </c>
      <c r="L1814">
        <v>1.1387417966341959</v>
      </c>
      <c r="M1814">
        <v>2.201469674107817</v>
      </c>
      <c r="N1814">
        <v>39</v>
      </c>
      <c r="O1814">
        <v>0.15</v>
      </c>
      <c r="P1814">
        <v>2.3913577729318112</v>
      </c>
      <c r="Q1814">
        <v>0.39855962882196849</v>
      </c>
      <c r="R1814">
        <v>0.17081126949512929</v>
      </c>
      <c r="S1814" t="str" cm="1">
        <f t="array" ref="S1814">IFERROR(_xlfn.TEXTJOIN(", ", TRUE, _xlfn._xlws.FILTER(QA_Seed_Keywords!B$2:B$83, ISNUMBER(SEARCH(A1814, QA_Seed_Keywords!B$2:B$83)))), "")</f>
        <v/>
      </c>
      <c r="T1814" cm="1">
        <f t="array" ref="T1814">SUM(--ISNUMBER(SEARCH($A1814,QA_Seed_Keywords!$B$2:$B$83)))</f>
        <v>0</v>
      </c>
      <c r="U1814" t="str" cm="1">
        <f t="array" ref="U1814">IFERROR(_xlfn.TEXTJOIN(", ", TRUE, _xlfn._xlws.FILTER(ROW(QA_Seed_Keywords!B$2:B$83), ISNUMBER(SEARCH(A1814, QA_Seed_Keywords!B$2:B$83)))), "")</f>
        <v/>
      </c>
    </row>
    <row r="1815" spans="1:23" customFormat="1" x14ac:dyDescent="0.3">
      <c r="A1815" t="s">
        <v>3102</v>
      </c>
      <c r="B1815" t="s">
        <v>3103</v>
      </c>
      <c r="C1815">
        <v>20</v>
      </c>
      <c r="D1815">
        <v>4</v>
      </c>
      <c r="E1815">
        <v>1.428571428571429</v>
      </c>
      <c r="F1815">
        <v>5</v>
      </c>
      <c r="G1815">
        <v>12</v>
      </c>
      <c r="H1815">
        <v>11</v>
      </c>
      <c r="I1815">
        <v>0.73759894313077912</v>
      </c>
      <c r="J1815">
        <v>14.75197886261558</v>
      </c>
      <c r="K1815">
        <v>2.950395772523116</v>
      </c>
      <c r="L1815">
        <v>1.0537127759011129</v>
      </c>
      <c r="M1815">
        <v>2.3068301897656438</v>
      </c>
      <c r="N1815">
        <v>30</v>
      </c>
      <c r="O1815">
        <v>0.16129032258064521</v>
      </c>
      <c r="P1815">
        <v>2.3793514294541258</v>
      </c>
      <c r="Q1815">
        <v>0.47587028589082531</v>
      </c>
      <c r="R1815">
        <v>0.16995367353243759</v>
      </c>
      <c r="S1815" t="str" cm="1">
        <f t="array" ref="S1815">IFERROR(_xlfn.TEXTJOIN(", ", TRUE, _xlfn._xlws.FILTER(QA_Seed_Keywords!B$2:B$83, ISNUMBER(SEARCH(A1815, QA_Seed_Keywords!B$2:B$83)))), "")</f>
        <v/>
      </c>
      <c r="T1815" cm="1">
        <f t="array" ref="T1815">SUM(--ISNUMBER(SEARCH($A1815,QA_Seed_Keywords!$B$2:$B$83)))</f>
        <v>0</v>
      </c>
      <c r="U1815" t="str" cm="1">
        <f t="array" ref="U1815">IFERROR(_xlfn.TEXTJOIN(", ", TRUE, _xlfn._xlws.FILTER(ROW(QA_Seed_Keywords!B$2:B$83), ISNUMBER(SEARCH(A1815, QA_Seed_Keywords!B$2:B$83)))), "")</f>
        <v/>
      </c>
    </row>
    <row r="1816" spans="1:23" customFormat="1" x14ac:dyDescent="0.3">
      <c r="A1816" t="s">
        <v>3104</v>
      </c>
      <c r="B1816" t="s">
        <v>3105</v>
      </c>
      <c r="C1816">
        <v>6</v>
      </c>
      <c r="D1816">
        <v>3</v>
      </c>
      <c r="E1816">
        <v>0.42857142857142849</v>
      </c>
      <c r="F1816">
        <v>2</v>
      </c>
      <c r="G1816">
        <v>12</v>
      </c>
      <c r="H1816">
        <v>4</v>
      </c>
      <c r="I1816">
        <v>1.386294361119891</v>
      </c>
      <c r="J1816">
        <v>8.317766166719343</v>
      </c>
      <c r="K1816">
        <v>4.1588830833596706</v>
      </c>
      <c r="L1816">
        <v>0.59412615476566732</v>
      </c>
      <c r="M1816">
        <v>3.9444389791664398</v>
      </c>
      <c r="N1816">
        <v>6</v>
      </c>
      <c r="O1816">
        <v>0.2857142857142857</v>
      </c>
      <c r="P1816">
        <v>2.3765046190626689</v>
      </c>
      <c r="Q1816">
        <v>1.1882523095313351</v>
      </c>
      <c r="R1816">
        <v>0.16975032993304781</v>
      </c>
      <c r="S1816" t="str" cm="1">
        <f t="array" ref="S1816">IFERROR(_xlfn.TEXTJOIN(", ", TRUE, _xlfn._xlws.FILTER(QA_Seed_Keywords!B$2:B$83, ISNUMBER(SEARCH(A1816, QA_Seed_Keywords!B$2:B$83)))), "")</f>
        <v/>
      </c>
      <c r="T1816" cm="1">
        <f t="array" ref="T1816">SUM(--ISNUMBER(SEARCH($A1816,QA_Seed_Keywords!$B$2:$B$83)))</f>
        <v>0</v>
      </c>
      <c r="U1816" t="str" cm="1">
        <f t="array" ref="U1816">IFERROR(_xlfn.TEXTJOIN(", ", TRUE, _xlfn._xlws.FILTER(ROW(QA_Seed_Keywords!B$2:B$83), ISNUMBER(SEARCH(A1816, QA_Seed_Keywords!B$2:B$83)))), "")</f>
        <v/>
      </c>
    </row>
    <row r="1817" spans="1:23" x14ac:dyDescent="0.3">
      <c r="A1817" s="2" t="s">
        <v>3106</v>
      </c>
      <c r="B1817" s="2" t="s">
        <v>3107</v>
      </c>
      <c r="C1817" s="2">
        <v>4</v>
      </c>
      <c r="D1817" s="2">
        <v>1.333333333333333</v>
      </c>
      <c r="E1817" s="2">
        <v>0.2857142857142857</v>
      </c>
      <c r="F1817" s="2">
        <v>3</v>
      </c>
      <c r="G1817" s="2">
        <v>12</v>
      </c>
      <c r="H1817" s="2">
        <v>4</v>
      </c>
      <c r="I1817" s="2">
        <v>1.386294361119891</v>
      </c>
      <c r="J1817" s="2">
        <v>5.5451774444795623</v>
      </c>
      <c r="K1817" s="2">
        <v>1.8483924814931869</v>
      </c>
      <c r="L1817" s="2">
        <v>0.39608410317711162</v>
      </c>
      <c r="M1817" s="2">
        <v>3.9444389791664398</v>
      </c>
      <c r="N1817" s="2">
        <v>6</v>
      </c>
      <c r="O1817" s="2">
        <v>0.42857142857142849</v>
      </c>
      <c r="P1817" s="2">
        <v>2.3765046190626689</v>
      </c>
      <c r="Q1817" s="2">
        <v>0.79216820635422314</v>
      </c>
      <c r="R1817" s="2">
        <v>0.16975032993304781</v>
      </c>
      <c r="S1817" t="str" cm="1">
        <f t="array" ref="S1817">IFERROR(_xlfn.TEXTJOIN(", ", TRUE, _xlfn._xlws.FILTER(QA_Seed_Keywords!B$2:B$83, ISNUMBER(SEARCH(A1817, QA_Seed_Keywords!B$2:B$83)))), "")</f>
        <v/>
      </c>
      <c r="T1817" cm="1">
        <f t="array" ref="T1817">SUM(--ISNUMBER(SEARCH($A1817,QA_Seed_Keywords!$B$2:$B$83)))</f>
        <v>0</v>
      </c>
      <c r="U1817" t="str" cm="1">
        <f t="array" ref="U1817">IFERROR(_xlfn.TEXTJOIN(", ", TRUE, _xlfn._xlws.FILTER(ROW(QA_Seed_Keywords!B$2:B$83), ISNUMBER(SEARCH(A1817, QA_Seed_Keywords!B$2:B$83)))), "")</f>
        <v/>
      </c>
      <c r="V1817"/>
      <c r="W1817"/>
    </row>
    <row r="1818" spans="1:23" customFormat="1" x14ac:dyDescent="0.3">
      <c r="A1818" t="s">
        <v>3108</v>
      </c>
      <c r="B1818" t="s">
        <v>3109</v>
      </c>
      <c r="C1818">
        <v>37</v>
      </c>
      <c r="D1818">
        <v>6.166666666666667</v>
      </c>
      <c r="E1818">
        <v>2.6428571428571428</v>
      </c>
      <c r="F1818">
        <v>6</v>
      </c>
      <c r="G1818">
        <v>12</v>
      </c>
      <c r="H1818">
        <v>12</v>
      </c>
      <c r="I1818">
        <v>0.69314718055994529</v>
      </c>
      <c r="J1818">
        <v>25.646445680717971</v>
      </c>
      <c r="K1818">
        <v>4.274407613452996</v>
      </c>
      <c r="L1818">
        <v>1.8318889771941409</v>
      </c>
      <c r="M1818">
        <v>1.670841423045647</v>
      </c>
      <c r="N1818">
        <v>64</v>
      </c>
      <c r="O1818">
        <v>9.2307692307692313E-2</v>
      </c>
      <c r="P1818">
        <v>2.3673642166816591</v>
      </c>
      <c r="Q1818">
        <v>0.39456070278027661</v>
      </c>
      <c r="R1818">
        <v>0.16909744404869001</v>
      </c>
      <c r="S1818" t="str" cm="1">
        <f t="array" ref="S1818">IFERROR(_xlfn.TEXTJOIN(", ", TRUE, _xlfn._xlws.FILTER(QA_Seed_Keywords!B$2:B$83, ISNUMBER(SEARCH(A1818, QA_Seed_Keywords!B$2:B$83)))), "")</f>
        <v/>
      </c>
      <c r="T1818" cm="1">
        <f t="array" ref="T1818">SUM(--ISNUMBER(SEARCH($A1818,QA_Seed_Keywords!$B$2:$B$83)))</f>
        <v>0</v>
      </c>
      <c r="U1818" t="str" cm="1">
        <f t="array" ref="U1818">IFERROR(_xlfn.TEXTJOIN(", ", TRUE, _xlfn._xlws.FILTER(ROW(QA_Seed_Keywords!B$2:B$83), ISNUMBER(SEARCH(A1818, QA_Seed_Keywords!B$2:B$83)))), "")</f>
        <v/>
      </c>
    </row>
    <row r="1819" spans="1:23" customFormat="1" x14ac:dyDescent="0.3">
      <c r="A1819" t="s">
        <v>3110</v>
      </c>
      <c r="B1819" t="s">
        <v>3111</v>
      </c>
      <c r="C1819">
        <v>20</v>
      </c>
      <c r="D1819">
        <v>2.8571428571428572</v>
      </c>
      <c r="E1819">
        <v>1.428571428571429</v>
      </c>
      <c r="F1819">
        <v>7</v>
      </c>
      <c r="G1819">
        <v>12</v>
      </c>
      <c r="H1819">
        <v>12</v>
      </c>
      <c r="I1819">
        <v>0.69314718055994529</v>
      </c>
      <c r="J1819">
        <v>13.86294361119891</v>
      </c>
      <c r="K1819">
        <v>1.9804205158855579</v>
      </c>
      <c r="L1819">
        <v>0.99021025794277895</v>
      </c>
      <c r="M1819">
        <v>2.1291490125281909</v>
      </c>
      <c r="N1819">
        <v>40</v>
      </c>
      <c r="O1819">
        <v>0.17073170731707321</v>
      </c>
      <c r="P1819">
        <v>2.366844031180301</v>
      </c>
      <c r="Q1819">
        <v>0.33812057588290018</v>
      </c>
      <c r="R1819">
        <v>0.16906028794145009</v>
      </c>
      <c r="S1819" t="str" cm="1">
        <f t="array" ref="S1819">IFERROR(_xlfn.TEXTJOIN(", ", TRUE, _xlfn._xlws.FILTER(QA_Seed_Keywords!B$2:B$83, ISNUMBER(SEARCH(A1819, QA_Seed_Keywords!B$2:B$83)))), "")</f>
        <v/>
      </c>
      <c r="T1819" cm="1">
        <f t="array" ref="T1819">SUM(--ISNUMBER(SEARCH($A1819,QA_Seed_Keywords!$B$2:$B$83)))</f>
        <v>0</v>
      </c>
      <c r="U1819" t="str" cm="1">
        <f t="array" ref="U1819">IFERROR(_xlfn.TEXTJOIN(", ", TRUE, _xlfn._xlws.FILTER(ROW(QA_Seed_Keywords!B$2:B$83), ISNUMBER(SEARCH(A1819, QA_Seed_Keywords!B$2:B$83)))), "")</f>
        <v/>
      </c>
    </row>
    <row r="1820" spans="1:23" customFormat="1" x14ac:dyDescent="0.3">
      <c r="A1820" t="s">
        <v>3112</v>
      </c>
      <c r="B1820" t="s">
        <v>3113</v>
      </c>
      <c r="C1820">
        <v>27</v>
      </c>
      <c r="D1820">
        <v>6.75</v>
      </c>
      <c r="E1820">
        <v>1.928571428571429</v>
      </c>
      <c r="F1820">
        <v>4</v>
      </c>
      <c r="G1820">
        <v>12</v>
      </c>
      <c r="H1820">
        <v>10</v>
      </c>
      <c r="I1820">
        <v>0.78845736036427028</v>
      </c>
      <c r="J1820">
        <v>21.288348729835299</v>
      </c>
      <c r="K1820">
        <v>5.3220871824588247</v>
      </c>
      <c r="L1820">
        <v>1.520596337845378</v>
      </c>
      <c r="M1820">
        <v>2.3068301897656438</v>
      </c>
      <c r="N1820">
        <v>35</v>
      </c>
      <c r="O1820">
        <v>0.1111111111111111</v>
      </c>
      <c r="P1820">
        <v>2.3653720810928109</v>
      </c>
      <c r="Q1820">
        <v>0.59134302027320274</v>
      </c>
      <c r="R1820">
        <v>0.16895514864948649</v>
      </c>
      <c r="S1820" t="str" cm="1">
        <f t="array" ref="S1820">IFERROR(_xlfn.TEXTJOIN(", ", TRUE, _xlfn._xlws.FILTER(QA_Seed_Keywords!B$2:B$83, ISNUMBER(SEARCH(A1820, QA_Seed_Keywords!B$2:B$83)))), "")</f>
        <v/>
      </c>
      <c r="T1820" cm="1">
        <f t="array" ref="T1820">SUM(--ISNUMBER(SEARCH($A1820,QA_Seed_Keywords!$B$2:$B$83)))</f>
        <v>0</v>
      </c>
      <c r="U1820" t="str" cm="1">
        <f t="array" ref="U1820">IFERROR(_xlfn.TEXTJOIN(", ", TRUE, _xlfn._xlws.FILTER(ROW(QA_Seed_Keywords!B$2:B$83), ISNUMBER(SEARCH(A1820, QA_Seed_Keywords!B$2:B$83)))), "")</f>
        <v/>
      </c>
    </row>
    <row r="1821" spans="1:23" customFormat="1" x14ac:dyDescent="0.3">
      <c r="A1821" t="s">
        <v>3114</v>
      </c>
      <c r="B1821" t="s">
        <v>3115</v>
      </c>
      <c r="C1821">
        <v>19</v>
      </c>
      <c r="D1821">
        <v>3.166666666666667</v>
      </c>
      <c r="E1821">
        <v>1.357142857142857</v>
      </c>
      <c r="F1821">
        <v>6</v>
      </c>
      <c r="G1821">
        <v>12</v>
      </c>
      <c r="H1821">
        <v>10</v>
      </c>
      <c r="I1821">
        <v>0.78845736036427028</v>
      </c>
      <c r="J1821">
        <v>14.980689846921139</v>
      </c>
      <c r="K1821">
        <v>2.4967816411535231</v>
      </c>
      <c r="L1821">
        <v>1.0700492747800809</v>
      </c>
      <c r="M1821">
        <v>2.2527629684953681</v>
      </c>
      <c r="N1821">
        <v>37</v>
      </c>
      <c r="O1821">
        <v>0.15789473684210531</v>
      </c>
      <c r="P1821">
        <v>2.3653720810928109</v>
      </c>
      <c r="Q1821">
        <v>0.39422868018213508</v>
      </c>
      <c r="R1821">
        <v>0.16895514864948649</v>
      </c>
      <c r="S1821" t="str" cm="1">
        <f t="array" ref="S1821">IFERROR(_xlfn.TEXTJOIN(", ", TRUE, _xlfn._xlws.FILTER(QA_Seed_Keywords!B$2:B$83, ISNUMBER(SEARCH(A1821, QA_Seed_Keywords!B$2:B$83)))), "")</f>
        <v/>
      </c>
      <c r="T1821" cm="1">
        <f t="array" ref="T1821">SUM(--ISNUMBER(SEARCH($A1821,QA_Seed_Keywords!$B$2:$B$83)))</f>
        <v>0</v>
      </c>
      <c r="U1821" t="str" cm="1">
        <f t="array" ref="U1821">IFERROR(_xlfn.TEXTJOIN(", ", TRUE, _xlfn._xlws.FILTER(ROW(QA_Seed_Keywords!B$2:B$83), ISNUMBER(SEARCH(A1821, QA_Seed_Keywords!B$2:B$83)))), "")</f>
        <v/>
      </c>
    </row>
    <row r="1822" spans="1:23" customFormat="1" x14ac:dyDescent="0.3">
      <c r="A1822" t="s">
        <v>3116</v>
      </c>
      <c r="B1822" t="s">
        <v>3117</v>
      </c>
      <c r="C1822">
        <v>39</v>
      </c>
      <c r="D1822">
        <v>5.5714285714285712</v>
      </c>
      <c r="E1822">
        <v>2.785714285714286</v>
      </c>
      <c r="F1822">
        <v>7</v>
      </c>
      <c r="G1822">
        <v>12</v>
      </c>
      <c r="H1822">
        <v>12</v>
      </c>
      <c r="I1822">
        <v>0.69314718055994529</v>
      </c>
      <c r="J1822">
        <v>27.032740041837869</v>
      </c>
      <c r="K1822">
        <v>3.8618200059768379</v>
      </c>
      <c r="L1822">
        <v>1.930910002988419</v>
      </c>
      <c r="M1822">
        <v>1.5083224935478721</v>
      </c>
      <c r="N1822">
        <v>79</v>
      </c>
      <c r="O1822">
        <v>8.7499999999999994E-2</v>
      </c>
      <c r="P1822">
        <v>2.3653647536608129</v>
      </c>
      <c r="Q1822">
        <v>0.33790925052297333</v>
      </c>
      <c r="R1822">
        <v>0.16895462526148669</v>
      </c>
      <c r="S1822" t="str" cm="1">
        <f t="array" ref="S1822">IFERROR(_xlfn.TEXTJOIN(", ", TRUE, _xlfn._xlws.FILTER(QA_Seed_Keywords!B$2:B$83, ISNUMBER(SEARCH(A1822, QA_Seed_Keywords!B$2:B$83)))), "")</f>
        <v/>
      </c>
      <c r="T1822" cm="1">
        <f t="array" ref="T1822">SUM(--ISNUMBER(SEARCH($A1822,QA_Seed_Keywords!$B$2:$B$83)))</f>
        <v>0</v>
      </c>
      <c r="U1822" t="str" cm="1">
        <f t="array" ref="U1822">IFERROR(_xlfn.TEXTJOIN(", ", TRUE, _xlfn._xlws.FILTER(ROW(QA_Seed_Keywords!B$2:B$83), ISNUMBER(SEARCH(A1822, QA_Seed_Keywords!B$2:B$83)))), "")</f>
        <v/>
      </c>
    </row>
    <row r="1823" spans="1:23" customFormat="1" x14ac:dyDescent="0.3">
      <c r="A1823" t="s">
        <v>3118</v>
      </c>
      <c r="B1823" t="s">
        <v>3119</v>
      </c>
      <c r="C1823">
        <v>31</v>
      </c>
      <c r="D1823">
        <v>3.875</v>
      </c>
      <c r="E1823">
        <v>2.214285714285714</v>
      </c>
      <c r="F1823">
        <v>8</v>
      </c>
      <c r="G1823">
        <v>12</v>
      </c>
      <c r="H1823">
        <v>12</v>
      </c>
      <c r="I1823">
        <v>0.69314718055994529</v>
      </c>
      <c r="J1823">
        <v>21.487562597358309</v>
      </c>
      <c r="K1823">
        <v>2.6859453246697882</v>
      </c>
      <c r="L1823">
        <v>1.534825899811308</v>
      </c>
      <c r="M1823">
        <v>1.599889687073363</v>
      </c>
      <c r="N1823">
        <v>72</v>
      </c>
      <c r="O1823">
        <v>0.1095890410958904</v>
      </c>
      <c r="P1823">
        <v>2.3548013805324168</v>
      </c>
      <c r="Q1823">
        <v>0.2943501725665521</v>
      </c>
      <c r="R1823">
        <v>0.16820009860945839</v>
      </c>
      <c r="S1823" t="str" cm="1">
        <f t="array" ref="S1823">IFERROR(_xlfn.TEXTJOIN(", ", TRUE, _xlfn._xlws.FILTER(QA_Seed_Keywords!B$2:B$83, ISNUMBER(SEARCH(A1823, QA_Seed_Keywords!B$2:B$83)))), "")</f>
        <v/>
      </c>
      <c r="T1823" cm="1">
        <f t="array" ref="T1823">SUM(--ISNUMBER(SEARCH($A1823,QA_Seed_Keywords!$B$2:$B$83)))</f>
        <v>0</v>
      </c>
      <c r="U1823" t="str" cm="1">
        <f t="array" ref="U1823">IFERROR(_xlfn.TEXTJOIN(", ", TRUE, _xlfn._xlws.FILTER(ROW(QA_Seed_Keywords!B$2:B$83), ISNUMBER(SEARCH(A1823, QA_Seed_Keywords!B$2:B$83)))), "")</f>
        <v/>
      </c>
    </row>
    <row r="1824" spans="1:23" customFormat="1" x14ac:dyDescent="0.3">
      <c r="A1824" t="s">
        <v>3120</v>
      </c>
      <c r="B1824" t="s">
        <v>3121</v>
      </c>
      <c r="C1824">
        <v>35</v>
      </c>
      <c r="D1824">
        <v>11.66666666666667</v>
      </c>
      <c r="E1824">
        <v>2.5</v>
      </c>
      <c r="F1824">
        <v>3</v>
      </c>
      <c r="G1824">
        <v>12</v>
      </c>
      <c r="H1824">
        <v>12</v>
      </c>
      <c r="I1824">
        <v>0.69314718055994529</v>
      </c>
      <c r="J1824">
        <v>24.26015131959808</v>
      </c>
      <c r="K1824">
        <v>8.0867171065326939</v>
      </c>
      <c r="L1824">
        <v>1.732867951399863</v>
      </c>
      <c r="M1824">
        <v>2.456361923736607</v>
      </c>
      <c r="N1824">
        <v>30</v>
      </c>
      <c r="O1824">
        <v>9.6774193548387094E-2</v>
      </c>
      <c r="P1824">
        <v>2.3477565793159441</v>
      </c>
      <c r="Q1824">
        <v>0.78258552643864776</v>
      </c>
      <c r="R1824">
        <v>0.16769689852256739</v>
      </c>
      <c r="S1824" t="str" cm="1">
        <f t="array" ref="S1824">IFERROR(_xlfn.TEXTJOIN(", ", TRUE, _xlfn._xlws.FILTER(QA_Seed_Keywords!B$2:B$83, ISNUMBER(SEARCH(A1824, QA_Seed_Keywords!B$2:B$83)))), "")</f>
        <v/>
      </c>
      <c r="T1824" cm="1">
        <f t="array" ref="T1824">SUM(--ISNUMBER(SEARCH($A1824,QA_Seed_Keywords!$B$2:$B$83)))</f>
        <v>0</v>
      </c>
      <c r="U1824" t="str" cm="1">
        <f t="array" ref="U1824">IFERROR(_xlfn.TEXTJOIN(", ", TRUE, _xlfn._xlws.FILTER(ROW(QA_Seed_Keywords!B$2:B$83), ISNUMBER(SEARCH(A1824, QA_Seed_Keywords!B$2:B$83)))), "")</f>
        <v/>
      </c>
    </row>
    <row r="1825" spans="1:23" customFormat="1" x14ac:dyDescent="0.3">
      <c r="A1825" t="s">
        <v>3122</v>
      </c>
      <c r="B1825" t="s">
        <v>3123</v>
      </c>
      <c r="C1825">
        <v>35</v>
      </c>
      <c r="D1825">
        <v>5.833333333333333</v>
      </c>
      <c r="E1825">
        <v>2.5</v>
      </c>
      <c r="F1825">
        <v>6</v>
      </c>
      <c r="G1825">
        <v>12</v>
      </c>
      <c r="H1825">
        <v>12</v>
      </c>
      <c r="I1825">
        <v>0.69314718055994529</v>
      </c>
      <c r="J1825">
        <v>24.26015131959808</v>
      </c>
      <c r="K1825">
        <v>4.043358553266347</v>
      </c>
      <c r="L1825">
        <v>1.732867951399863</v>
      </c>
      <c r="M1825">
        <v>1.763214743176662</v>
      </c>
      <c r="N1825">
        <v>61</v>
      </c>
      <c r="O1825">
        <v>9.6774193548387094E-2</v>
      </c>
      <c r="P1825">
        <v>2.3477565793159441</v>
      </c>
      <c r="Q1825">
        <v>0.39129276321932388</v>
      </c>
      <c r="R1825">
        <v>0.16769689852256739</v>
      </c>
      <c r="S1825" t="str" cm="1">
        <f t="array" ref="S1825">IFERROR(_xlfn.TEXTJOIN(", ", TRUE, _xlfn._xlws.FILTER(QA_Seed_Keywords!B$2:B$83, ISNUMBER(SEARCH(A1825, QA_Seed_Keywords!B$2:B$83)))), "")</f>
        <v/>
      </c>
      <c r="T1825" cm="1">
        <f t="array" ref="T1825">SUM(--ISNUMBER(SEARCH($A1825,QA_Seed_Keywords!$B$2:$B$83)))</f>
        <v>0</v>
      </c>
      <c r="U1825" t="str" cm="1">
        <f t="array" ref="U1825">IFERROR(_xlfn.TEXTJOIN(", ", TRUE, _xlfn._xlws.FILTER(ROW(QA_Seed_Keywords!B$2:B$83), ISNUMBER(SEARCH(A1825, QA_Seed_Keywords!B$2:B$83)))), "")</f>
        <v/>
      </c>
    </row>
    <row r="1826" spans="1:23" customFormat="1" x14ac:dyDescent="0.3">
      <c r="A1826" t="s">
        <v>3124</v>
      </c>
      <c r="B1826" t="s">
        <v>3125</v>
      </c>
      <c r="C1826">
        <v>31</v>
      </c>
      <c r="D1826">
        <v>7.75</v>
      </c>
      <c r="E1826">
        <v>2.214285714285714</v>
      </c>
      <c r="F1826">
        <v>4</v>
      </c>
      <c r="G1826">
        <v>12</v>
      </c>
      <c r="H1826">
        <v>11</v>
      </c>
      <c r="I1826">
        <v>0.73759894313077912</v>
      </c>
      <c r="J1826">
        <v>22.865567237054151</v>
      </c>
      <c r="K1826">
        <v>5.7163918092635377</v>
      </c>
      <c r="L1826">
        <v>1.6332548026467251</v>
      </c>
      <c r="M1826">
        <v>2.226787482092107</v>
      </c>
      <c r="N1826">
        <v>38</v>
      </c>
      <c r="O1826">
        <v>0.1025641025641026</v>
      </c>
      <c r="P1826">
        <v>2.3451863832876052</v>
      </c>
      <c r="Q1826">
        <v>0.5862965958219013</v>
      </c>
      <c r="R1826">
        <v>0.16751331309197179</v>
      </c>
      <c r="S1826" t="str" cm="1">
        <f t="array" ref="S1826">IFERROR(_xlfn.TEXTJOIN(", ", TRUE, _xlfn._xlws.FILTER(QA_Seed_Keywords!B$2:B$83, ISNUMBER(SEARCH(A1826, QA_Seed_Keywords!B$2:B$83)))), "")</f>
        <v/>
      </c>
      <c r="T1826" cm="1">
        <f t="array" ref="T1826">SUM(--ISNUMBER(SEARCH($A1826,QA_Seed_Keywords!$B$2:$B$83)))</f>
        <v>0</v>
      </c>
      <c r="U1826" t="str" cm="1">
        <f t="array" ref="U1826">IFERROR(_xlfn.TEXTJOIN(", ", TRUE, _xlfn._xlws.FILTER(ROW(QA_Seed_Keywords!B$2:B$83), ISNUMBER(SEARCH(A1826, QA_Seed_Keywords!B$2:B$83)))), "")</f>
        <v/>
      </c>
    </row>
    <row r="1827" spans="1:23" customFormat="1" x14ac:dyDescent="0.3">
      <c r="A1827" t="s">
        <v>3126</v>
      </c>
      <c r="B1827" t="s">
        <v>3127</v>
      </c>
      <c r="C1827">
        <v>54</v>
      </c>
      <c r="D1827">
        <v>13.5</v>
      </c>
      <c r="E1827">
        <v>3.8571428571428572</v>
      </c>
      <c r="F1827">
        <v>4</v>
      </c>
      <c r="G1827">
        <v>12</v>
      </c>
      <c r="H1827">
        <v>12</v>
      </c>
      <c r="I1827">
        <v>0.69314718055994529</v>
      </c>
      <c r="J1827">
        <v>37.429947750237048</v>
      </c>
      <c r="K1827">
        <v>9.357486937559262</v>
      </c>
      <c r="L1827">
        <v>2.6735676964455029</v>
      </c>
      <c r="M1827">
        <v>1.731466044862082</v>
      </c>
      <c r="N1827">
        <v>63</v>
      </c>
      <c r="O1827">
        <v>6.25E-2</v>
      </c>
      <c r="P1827">
        <v>2.339371734389815</v>
      </c>
      <c r="Q1827">
        <v>0.58484293359745387</v>
      </c>
      <c r="R1827">
        <v>0.16709798102784401</v>
      </c>
      <c r="S1827" t="str" cm="1">
        <f t="array" ref="S1827">IFERROR(_xlfn.TEXTJOIN(", ", TRUE, _xlfn._xlws.FILTER(QA_Seed_Keywords!B$2:B$83, ISNUMBER(SEARCH(A1827, QA_Seed_Keywords!B$2:B$83)))), "")</f>
        <v/>
      </c>
      <c r="T1827" cm="1">
        <f t="array" ref="T1827">SUM(--ISNUMBER(SEARCH($A1827,QA_Seed_Keywords!$B$2:$B$83)))</f>
        <v>0</v>
      </c>
      <c r="U1827" t="str" cm="1">
        <f t="array" ref="U1827">IFERROR(_xlfn.TEXTJOIN(", ", TRUE, _xlfn._xlws.FILTER(ROW(QA_Seed_Keywords!B$2:B$83), ISNUMBER(SEARCH(A1827, QA_Seed_Keywords!B$2:B$83)))), "")</f>
        <v/>
      </c>
    </row>
    <row r="1828" spans="1:23" customFormat="1" x14ac:dyDescent="0.3">
      <c r="A1828" t="s">
        <v>3128</v>
      </c>
      <c r="B1828" t="s">
        <v>3129</v>
      </c>
      <c r="C1828">
        <v>17</v>
      </c>
      <c r="D1828">
        <v>5.666666666666667</v>
      </c>
      <c r="E1828">
        <v>1.214285714285714</v>
      </c>
      <c r="F1828">
        <v>3</v>
      </c>
      <c r="G1828">
        <v>12</v>
      </c>
      <c r="H1828">
        <v>8</v>
      </c>
      <c r="I1828">
        <v>0.91629073187415511</v>
      </c>
      <c r="J1828">
        <v>15.576942441860639</v>
      </c>
      <c r="K1828">
        <v>5.1923141472868792</v>
      </c>
      <c r="L1828">
        <v>1.112638745847188</v>
      </c>
      <c r="M1828">
        <v>2.8946168546677629</v>
      </c>
      <c r="N1828">
        <v>19</v>
      </c>
      <c r="O1828">
        <v>0.15</v>
      </c>
      <c r="P1828">
        <v>2.336541366279095</v>
      </c>
      <c r="Q1828">
        <v>0.77884712209303186</v>
      </c>
      <c r="R1828">
        <v>0.16689581187707819</v>
      </c>
      <c r="S1828" t="str" cm="1">
        <f t="array" ref="S1828">IFERROR(_xlfn.TEXTJOIN(", ", TRUE, _xlfn._xlws.FILTER(QA_Seed_Keywords!B$2:B$83, ISNUMBER(SEARCH(A1828, QA_Seed_Keywords!B$2:B$83)))), "")</f>
        <v/>
      </c>
      <c r="T1828" cm="1">
        <f t="array" ref="T1828">SUM(--ISNUMBER(SEARCH($A1828,QA_Seed_Keywords!$B$2:$B$83)))</f>
        <v>0</v>
      </c>
      <c r="U1828" t="str" cm="1">
        <f t="array" ref="U1828">IFERROR(_xlfn.TEXTJOIN(", ", TRUE, _xlfn._xlws.FILTER(ROW(QA_Seed_Keywords!B$2:B$83), ISNUMBER(SEARCH(A1828, QA_Seed_Keywords!B$2:B$83)))), "")</f>
        <v/>
      </c>
    </row>
    <row r="1829" spans="1:23" customFormat="1" x14ac:dyDescent="0.3">
      <c r="A1829" t="s">
        <v>3130</v>
      </c>
      <c r="B1829" t="s">
        <v>3131</v>
      </c>
      <c r="C1829">
        <v>20</v>
      </c>
      <c r="D1829">
        <v>5</v>
      </c>
      <c r="E1829">
        <v>1.428571428571429</v>
      </c>
      <c r="F1829">
        <v>4</v>
      </c>
      <c r="G1829">
        <v>12</v>
      </c>
      <c r="H1829">
        <v>10</v>
      </c>
      <c r="I1829">
        <v>0.78845736036427028</v>
      </c>
      <c r="J1829">
        <v>15.76914720728541</v>
      </c>
      <c r="K1829">
        <v>3.9422868018213508</v>
      </c>
      <c r="L1829">
        <v>1.1263676576632431</v>
      </c>
      <c r="M1829">
        <v>2.5581446180465499</v>
      </c>
      <c r="N1829">
        <v>26</v>
      </c>
      <c r="O1829">
        <v>0.14814814814814811</v>
      </c>
      <c r="P1829">
        <v>2.3361699566348748</v>
      </c>
      <c r="Q1829">
        <v>0.5840424891587187</v>
      </c>
      <c r="R1829">
        <v>0.1668692826167768</v>
      </c>
      <c r="S1829" t="str" cm="1">
        <f t="array" ref="S1829">IFERROR(_xlfn.TEXTJOIN(", ", TRUE, _xlfn._xlws.FILTER(QA_Seed_Keywords!B$2:B$83, ISNUMBER(SEARCH(A1829, QA_Seed_Keywords!B$2:B$83)))), "")</f>
        <v/>
      </c>
      <c r="T1829" cm="1">
        <f t="array" ref="T1829">SUM(--ISNUMBER(SEARCH($A1829,QA_Seed_Keywords!$B$2:$B$83)))</f>
        <v>0</v>
      </c>
      <c r="U1829" t="str" cm="1">
        <f t="array" ref="U1829">IFERROR(_xlfn.TEXTJOIN(", ", TRUE, _xlfn._xlws.FILTER(ROW(QA_Seed_Keywords!B$2:B$83), ISNUMBER(SEARCH(A1829, QA_Seed_Keywords!B$2:B$83)))), "")</f>
        <v/>
      </c>
    </row>
    <row r="1830" spans="1:23" customFormat="1" x14ac:dyDescent="0.3">
      <c r="A1830" t="s">
        <v>3132</v>
      </c>
      <c r="B1830" t="s">
        <v>3133</v>
      </c>
      <c r="C1830">
        <v>19</v>
      </c>
      <c r="D1830">
        <v>3.8</v>
      </c>
      <c r="E1830">
        <v>1.357142857142857</v>
      </c>
      <c r="F1830">
        <v>5</v>
      </c>
      <c r="G1830">
        <v>12</v>
      </c>
      <c r="H1830">
        <v>11</v>
      </c>
      <c r="I1830">
        <v>0.73759894313077912</v>
      </c>
      <c r="J1830">
        <v>14.014379919484799</v>
      </c>
      <c r="K1830">
        <v>2.802875983896961</v>
      </c>
      <c r="L1830">
        <v>1.001027137106058</v>
      </c>
      <c r="M1830">
        <v>2.4891517465595991</v>
      </c>
      <c r="N1830">
        <v>29</v>
      </c>
      <c r="O1830">
        <v>0.16666666666666671</v>
      </c>
      <c r="P1830">
        <v>2.3357299865807999</v>
      </c>
      <c r="Q1830">
        <v>0.46714599731616008</v>
      </c>
      <c r="R1830">
        <v>0.16683785618434291</v>
      </c>
      <c r="S1830" t="str" cm="1">
        <f t="array" ref="S1830">IFERROR(_xlfn.TEXTJOIN(", ", TRUE, _xlfn._xlws.FILTER(QA_Seed_Keywords!B$2:B$83, ISNUMBER(SEARCH(A1830, QA_Seed_Keywords!B$2:B$83)))), "")</f>
        <v/>
      </c>
      <c r="T1830" cm="1">
        <f t="array" ref="T1830">SUM(--ISNUMBER(SEARCH($A1830,QA_Seed_Keywords!$B$2:$B$83)))</f>
        <v>0</v>
      </c>
      <c r="U1830" t="str" cm="1">
        <f t="array" ref="U1830">IFERROR(_xlfn.TEXTJOIN(", ", TRUE, _xlfn._xlws.FILTER(ROW(QA_Seed_Keywords!B$2:B$83), ISNUMBER(SEARCH(A1830, QA_Seed_Keywords!B$2:B$83)))), "")</f>
        <v/>
      </c>
    </row>
    <row r="1831" spans="1:23" customFormat="1" x14ac:dyDescent="0.3">
      <c r="A1831" t="s">
        <v>3134</v>
      </c>
      <c r="B1831" t="s">
        <v>3135</v>
      </c>
      <c r="C1831">
        <v>3</v>
      </c>
      <c r="D1831">
        <v>1.5</v>
      </c>
      <c r="E1831">
        <v>0.2142857142857143</v>
      </c>
      <c r="F1831">
        <v>2</v>
      </c>
      <c r="G1831">
        <v>12</v>
      </c>
      <c r="H1831">
        <v>2</v>
      </c>
      <c r="I1831">
        <v>1.945910149055313</v>
      </c>
      <c r="J1831">
        <v>5.8377304471659386</v>
      </c>
      <c r="K1831">
        <v>2.9188652235829702</v>
      </c>
      <c r="L1831">
        <v>0.41698074622613851</v>
      </c>
      <c r="M1831">
        <v>3.5877640352277078</v>
      </c>
      <c r="N1831">
        <v>4</v>
      </c>
      <c r="O1831">
        <v>0.4</v>
      </c>
      <c r="P1831">
        <v>2.3350921788663759</v>
      </c>
      <c r="Q1831">
        <v>1.1675460894331879</v>
      </c>
      <c r="R1831">
        <v>0.1667922984904554</v>
      </c>
      <c r="S1831" t="str" cm="1">
        <f t="array" ref="S1831">IFERROR(_xlfn.TEXTJOIN(", ", TRUE, _xlfn._xlws.FILTER(QA_Seed_Keywords!B$2:B$83, ISNUMBER(SEARCH(A1831, QA_Seed_Keywords!B$2:B$83)))), "")</f>
        <v/>
      </c>
      <c r="T1831" cm="1">
        <f t="array" ref="T1831">SUM(--ISNUMBER(SEARCH($A1831,QA_Seed_Keywords!$B$2:$B$83)))</f>
        <v>0</v>
      </c>
      <c r="U1831" t="str" cm="1">
        <f t="array" ref="U1831">IFERROR(_xlfn.TEXTJOIN(", ", TRUE, _xlfn._xlws.FILTER(ROW(QA_Seed_Keywords!B$2:B$83), ISNUMBER(SEARCH(A1831, QA_Seed_Keywords!B$2:B$83)))), "")</f>
        <v/>
      </c>
    </row>
    <row r="1832" spans="1:23" customFormat="1" x14ac:dyDescent="0.3">
      <c r="A1832" t="s">
        <v>3136</v>
      </c>
      <c r="B1832" t="s">
        <v>3137</v>
      </c>
      <c r="C1832">
        <v>34</v>
      </c>
      <c r="D1832">
        <v>3.4</v>
      </c>
      <c r="E1832">
        <v>2.4285714285714279</v>
      </c>
      <c r="F1832">
        <v>10</v>
      </c>
      <c r="G1832">
        <v>12</v>
      </c>
      <c r="H1832">
        <v>12</v>
      </c>
      <c r="I1832">
        <v>0.69314718055994529</v>
      </c>
      <c r="J1832">
        <v>23.56700413903814</v>
      </c>
      <c r="K1832">
        <v>2.3567004139038139</v>
      </c>
      <c r="L1832">
        <v>1.6833574385027239</v>
      </c>
      <c r="M1832">
        <v>1.275228611380494</v>
      </c>
      <c r="N1832">
        <v>100</v>
      </c>
      <c r="O1832">
        <v>9.9009900990099015E-2</v>
      </c>
      <c r="P1832">
        <v>2.3333667464394199</v>
      </c>
      <c r="Q1832">
        <v>0.233336674643942</v>
      </c>
      <c r="R1832">
        <v>0.16666905331710141</v>
      </c>
      <c r="S1832" t="str" cm="1">
        <f t="array" ref="S1832">IFERROR(_xlfn.TEXTJOIN(", ", TRUE, _xlfn._xlws.FILTER(QA_Seed_Keywords!B$2:B$83, ISNUMBER(SEARCH(A1832, QA_Seed_Keywords!B$2:B$83)))), "")</f>
        <v/>
      </c>
      <c r="T1832" cm="1">
        <f t="array" ref="T1832">SUM(--ISNUMBER(SEARCH($A1832,QA_Seed_Keywords!$B$2:$B$83)))</f>
        <v>0</v>
      </c>
      <c r="U1832" t="str" cm="1">
        <f t="array" ref="U1832">IFERROR(_xlfn.TEXTJOIN(", ", TRUE, _xlfn._xlws.FILTER(ROW(QA_Seed_Keywords!B$2:B$83), ISNUMBER(SEARCH(A1832, QA_Seed_Keywords!B$2:B$83)))), "")</f>
        <v/>
      </c>
    </row>
    <row r="1833" spans="1:23" customFormat="1" x14ac:dyDescent="0.3">
      <c r="A1833" t="s">
        <v>3138</v>
      </c>
      <c r="B1833" t="s">
        <v>3139</v>
      </c>
      <c r="C1833">
        <v>14</v>
      </c>
      <c r="D1833">
        <v>7</v>
      </c>
      <c r="E1833">
        <v>1</v>
      </c>
      <c r="F1833">
        <v>2</v>
      </c>
      <c r="G1833">
        <v>12</v>
      </c>
      <c r="H1833">
        <v>8</v>
      </c>
      <c r="I1833">
        <v>0.91629073187415511</v>
      </c>
      <c r="J1833">
        <v>12.82807024623817</v>
      </c>
      <c r="K1833">
        <v>6.4140351231190857</v>
      </c>
      <c r="L1833">
        <v>0.91629073187415511</v>
      </c>
      <c r="M1833">
        <v>3.492453855423383</v>
      </c>
      <c r="N1833">
        <v>10</v>
      </c>
      <c r="O1833">
        <v>0.1818181818181818</v>
      </c>
      <c r="P1833">
        <v>2.3323764084069398</v>
      </c>
      <c r="Q1833">
        <v>1.1661882042034699</v>
      </c>
      <c r="R1833">
        <v>0.16659831488620999</v>
      </c>
      <c r="S1833" t="str" cm="1">
        <f t="array" ref="S1833">IFERROR(_xlfn.TEXTJOIN(", ", TRUE, _xlfn._xlws.FILTER(QA_Seed_Keywords!B$2:B$83, ISNUMBER(SEARCH(A1833, QA_Seed_Keywords!B$2:B$83)))), "")</f>
        <v/>
      </c>
      <c r="T1833" cm="1">
        <f t="array" ref="T1833">SUM(--ISNUMBER(SEARCH($A1833,QA_Seed_Keywords!$B$2:$B$83)))</f>
        <v>0</v>
      </c>
      <c r="U1833" t="str" cm="1">
        <f t="array" ref="U1833">IFERROR(_xlfn.TEXTJOIN(", ", TRUE, _xlfn._xlws.FILTER(ROW(QA_Seed_Keywords!B$2:B$83), ISNUMBER(SEARCH(A1833, QA_Seed_Keywords!B$2:B$83)))), "")</f>
        <v/>
      </c>
    </row>
    <row r="1834" spans="1:23" customFormat="1" x14ac:dyDescent="0.3">
      <c r="A1834" t="s">
        <v>3140</v>
      </c>
      <c r="B1834" t="s">
        <v>3141</v>
      </c>
      <c r="C1834">
        <v>43</v>
      </c>
      <c r="D1834">
        <v>6.1428571428571432</v>
      </c>
      <c r="E1834">
        <v>3.0714285714285721</v>
      </c>
      <c r="F1834">
        <v>7</v>
      </c>
      <c r="G1834">
        <v>12</v>
      </c>
      <c r="H1834">
        <v>12</v>
      </c>
      <c r="I1834">
        <v>0.69314718055994529</v>
      </c>
      <c r="J1834">
        <v>29.80532876407765</v>
      </c>
      <c r="K1834">
        <v>4.2579041091539498</v>
      </c>
      <c r="L1834">
        <v>2.1289520545769749</v>
      </c>
      <c r="M1834">
        <v>1.368560551172713</v>
      </c>
      <c r="N1834">
        <v>89</v>
      </c>
      <c r="O1834">
        <v>7.7777777777777779E-2</v>
      </c>
      <c r="P1834">
        <v>2.3181922372060391</v>
      </c>
      <c r="Q1834">
        <v>0.33117031960086268</v>
      </c>
      <c r="R1834">
        <v>0.1655851598004314</v>
      </c>
      <c r="S1834" t="str" cm="1">
        <f t="array" ref="S1834">IFERROR(_xlfn.TEXTJOIN(", ", TRUE, _xlfn._xlws.FILTER(QA_Seed_Keywords!B$2:B$83, ISNUMBER(SEARCH(A1834, QA_Seed_Keywords!B$2:B$83)))), "")</f>
        <v/>
      </c>
      <c r="T1834" cm="1">
        <f t="array" ref="T1834">SUM(--ISNUMBER(SEARCH($A1834,QA_Seed_Keywords!$B$2:$B$83)))</f>
        <v>0</v>
      </c>
      <c r="U1834" t="str" cm="1">
        <f t="array" ref="U1834">IFERROR(_xlfn.TEXTJOIN(", ", TRUE, _xlfn._xlws.FILTER(ROW(QA_Seed_Keywords!B$2:B$83), ISNUMBER(SEARCH(A1834, QA_Seed_Keywords!B$2:B$83)))), "")</f>
        <v/>
      </c>
    </row>
    <row r="1835" spans="1:23" customFormat="1" x14ac:dyDescent="0.3">
      <c r="A1835" t="s">
        <v>3142</v>
      </c>
      <c r="B1835" t="s">
        <v>3143</v>
      </c>
      <c r="C1835">
        <v>23</v>
      </c>
      <c r="D1835">
        <v>2.5555555555555549</v>
      </c>
      <c r="E1835">
        <v>1.642857142857143</v>
      </c>
      <c r="F1835">
        <v>9</v>
      </c>
      <c r="G1835">
        <v>12</v>
      </c>
      <c r="H1835">
        <v>12</v>
      </c>
      <c r="I1835">
        <v>0.69314718055994529</v>
      </c>
      <c r="J1835">
        <v>15.942385152878741</v>
      </c>
      <c r="K1835">
        <v>1.7713761280976379</v>
      </c>
      <c r="L1835">
        <v>1.1387417966341959</v>
      </c>
      <c r="M1835">
        <v>1.763214743176662</v>
      </c>
      <c r="N1835">
        <v>61</v>
      </c>
      <c r="O1835">
        <v>0.14516129032258071</v>
      </c>
      <c r="P1835">
        <v>2.3142171996114311</v>
      </c>
      <c r="Q1835">
        <v>0.25713524440127011</v>
      </c>
      <c r="R1835">
        <v>0.1653012285436736</v>
      </c>
      <c r="S1835" t="str" cm="1">
        <f t="array" ref="S1835">IFERROR(_xlfn.TEXTJOIN(", ", TRUE, _xlfn._xlws.FILTER(QA_Seed_Keywords!B$2:B$83, ISNUMBER(SEARCH(A1835, QA_Seed_Keywords!B$2:B$83)))), "")</f>
        <v/>
      </c>
      <c r="T1835" cm="1">
        <f t="array" ref="T1835">SUM(--ISNUMBER(SEARCH($A1835,QA_Seed_Keywords!$B$2:$B$83)))</f>
        <v>0</v>
      </c>
      <c r="U1835" t="str" cm="1">
        <f t="array" ref="U1835">IFERROR(_xlfn.TEXTJOIN(", ", TRUE, _xlfn._xlws.FILTER(ROW(QA_Seed_Keywords!B$2:B$83), ISNUMBER(SEARCH(A1835, QA_Seed_Keywords!B$2:B$83)))), "")</f>
        <v/>
      </c>
    </row>
    <row r="1836" spans="1:23" customFormat="1" x14ac:dyDescent="0.3">
      <c r="A1836" t="s">
        <v>3144</v>
      </c>
      <c r="B1836" t="s">
        <v>3144</v>
      </c>
      <c r="C1836">
        <v>20</v>
      </c>
      <c r="D1836">
        <v>10</v>
      </c>
      <c r="E1836">
        <v>1.428571428571429</v>
      </c>
      <c r="F1836">
        <v>2</v>
      </c>
      <c r="G1836">
        <v>12</v>
      </c>
      <c r="H1836">
        <v>6</v>
      </c>
      <c r="I1836">
        <v>1.09861228866811</v>
      </c>
      <c r="J1836">
        <v>21.9722457733622</v>
      </c>
      <c r="K1836">
        <v>10.9861228866811</v>
      </c>
      <c r="L1836">
        <v>1.5694461266687281</v>
      </c>
      <c r="M1836">
        <v>2.945910149055313</v>
      </c>
      <c r="N1836">
        <v>18</v>
      </c>
      <c r="O1836">
        <v>0.10526315789473679</v>
      </c>
      <c r="P1836">
        <v>2.312867976143389</v>
      </c>
      <c r="Q1836">
        <v>1.156433988071695</v>
      </c>
      <c r="R1836">
        <v>0.1652048554388135</v>
      </c>
      <c r="S1836" t="str" cm="1">
        <f t="array" ref="S1836">IFERROR(_xlfn.TEXTJOIN(", ", TRUE, _xlfn._xlws.FILTER(QA_Seed_Keywords!B$2:B$83, ISNUMBER(SEARCH(A1836, QA_Seed_Keywords!B$2:B$83)))), "")</f>
        <v/>
      </c>
      <c r="T1836" cm="1">
        <f t="array" ref="T1836">SUM(--ISNUMBER(SEARCH($A1836,QA_Seed_Keywords!$B$2:$B$83)))</f>
        <v>0</v>
      </c>
      <c r="U1836" t="str" cm="1">
        <f t="array" ref="U1836">IFERROR(_xlfn.TEXTJOIN(", ", TRUE, _xlfn._xlws.FILTER(ROW(QA_Seed_Keywords!B$2:B$83), ISNUMBER(SEARCH(A1836, QA_Seed_Keywords!B$2:B$83)))), "")</f>
        <v/>
      </c>
    </row>
    <row r="1837" spans="1:23" customFormat="1" x14ac:dyDescent="0.3">
      <c r="A1837" t="s">
        <v>3145</v>
      </c>
      <c r="B1837" t="s">
        <v>3145</v>
      </c>
      <c r="C1837">
        <v>5</v>
      </c>
      <c r="D1837">
        <v>2.5</v>
      </c>
      <c r="E1837">
        <v>0.35714285714285721</v>
      </c>
      <c r="F1837">
        <v>2</v>
      </c>
      <c r="G1837">
        <v>12</v>
      </c>
      <c r="H1837">
        <v>4</v>
      </c>
      <c r="I1837">
        <v>1.386294361119891</v>
      </c>
      <c r="J1837">
        <v>6.9314718055994531</v>
      </c>
      <c r="K1837">
        <v>3.465735902799727</v>
      </c>
      <c r="L1837">
        <v>0.49510512897138947</v>
      </c>
      <c r="M1837">
        <v>4.0985896589936992</v>
      </c>
      <c r="N1837">
        <v>5</v>
      </c>
      <c r="O1837">
        <v>0.33333333333333331</v>
      </c>
      <c r="P1837">
        <v>2.3104906018664839</v>
      </c>
      <c r="Q1837">
        <v>1.155245300933242</v>
      </c>
      <c r="R1837">
        <v>0.16503504299046309</v>
      </c>
      <c r="S1837" t="str" cm="1">
        <f t="array" ref="S1837">IFERROR(_xlfn.TEXTJOIN(", ", TRUE, _xlfn._xlws.FILTER(QA_Seed_Keywords!B$2:B$83, ISNUMBER(SEARCH(A1837, QA_Seed_Keywords!B$2:B$83)))), "")</f>
        <v/>
      </c>
      <c r="T1837" cm="1">
        <f t="array" ref="T1837">SUM(--ISNUMBER(SEARCH($A1837,QA_Seed_Keywords!$B$2:$B$83)))</f>
        <v>0</v>
      </c>
      <c r="U1837" t="str" cm="1">
        <f t="array" ref="U1837">IFERROR(_xlfn.TEXTJOIN(", ", TRUE, _xlfn._xlws.FILTER(ROW(QA_Seed_Keywords!B$2:B$83), ISNUMBER(SEARCH(A1837, QA_Seed_Keywords!B$2:B$83)))), "")</f>
        <v/>
      </c>
    </row>
    <row r="1838" spans="1:23" customFormat="1" x14ac:dyDescent="0.3">
      <c r="A1838" t="s">
        <v>3146</v>
      </c>
      <c r="B1838" t="s">
        <v>3146</v>
      </c>
      <c r="C1838">
        <v>5</v>
      </c>
      <c r="D1838">
        <v>2.5</v>
      </c>
      <c r="E1838">
        <v>0.35714285714285721</v>
      </c>
      <c r="F1838">
        <v>2</v>
      </c>
      <c r="G1838">
        <v>12</v>
      </c>
      <c r="H1838">
        <v>4</v>
      </c>
      <c r="I1838">
        <v>1.386294361119891</v>
      </c>
      <c r="J1838">
        <v>6.9314718055994531</v>
      </c>
      <c r="K1838">
        <v>3.465735902799727</v>
      </c>
      <c r="L1838">
        <v>0.49510512897138947</v>
      </c>
      <c r="M1838">
        <v>4.0985896589936992</v>
      </c>
      <c r="N1838">
        <v>5</v>
      </c>
      <c r="O1838">
        <v>0.33333333333333331</v>
      </c>
      <c r="P1838">
        <v>2.3104906018664839</v>
      </c>
      <c r="Q1838">
        <v>1.155245300933242</v>
      </c>
      <c r="R1838">
        <v>0.16503504299046309</v>
      </c>
      <c r="S1838" t="str" cm="1">
        <f t="array" ref="S1838">IFERROR(_xlfn.TEXTJOIN(", ", TRUE, _xlfn._xlws.FILTER(QA_Seed_Keywords!B$2:B$83, ISNUMBER(SEARCH(A1838, QA_Seed_Keywords!B$2:B$83)))), "")</f>
        <v/>
      </c>
      <c r="T1838" cm="1">
        <f t="array" ref="T1838">SUM(--ISNUMBER(SEARCH($A1838,QA_Seed_Keywords!$B$2:$B$83)))</f>
        <v>0</v>
      </c>
      <c r="U1838" t="str" cm="1">
        <f t="array" ref="U1838">IFERROR(_xlfn.TEXTJOIN(", ", TRUE, _xlfn._xlws.FILTER(ROW(QA_Seed_Keywords!B$2:B$83), ISNUMBER(SEARCH(A1838, QA_Seed_Keywords!B$2:B$83)))), "")</f>
        <v/>
      </c>
    </row>
    <row r="1839" spans="1:23" customFormat="1" x14ac:dyDescent="0.3">
      <c r="A1839" t="s">
        <v>3147</v>
      </c>
      <c r="B1839" t="s">
        <v>3147</v>
      </c>
      <c r="C1839">
        <v>5</v>
      </c>
      <c r="D1839">
        <v>2.5</v>
      </c>
      <c r="E1839">
        <v>0.35714285714285721</v>
      </c>
      <c r="F1839">
        <v>2</v>
      </c>
      <c r="G1839">
        <v>12</v>
      </c>
      <c r="H1839">
        <v>4</v>
      </c>
      <c r="I1839">
        <v>1.386294361119891</v>
      </c>
      <c r="J1839">
        <v>6.9314718055994531</v>
      </c>
      <c r="K1839">
        <v>3.465735902799727</v>
      </c>
      <c r="L1839">
        <v>0.49510512897138947</v>
      </c>
      <c r="M1839">
        <v>4.0985896589936992</v>
      </c>
      <c r="N1839">
        <v>5</v>
      </c>
      <c r="O1839">
        <v>0.33333333333333331</v>
      </c>
      <c r="P1839">
        <v>2.3104906018664839</v>
      </c>
      <c r="Q1839">
        <v>1.155245300933242</v>
      </c>
      <c r="R1839">
        <v>0.16503504299046309</v>
      </c>
      <c r="S1839" t="str" cm="1">
        <f t="array" ref="S1839">IFERROR(_xlfn.TEXTJOIN(", ", TRUE, _xlfn._xlws.FILTER(QA_Seed_Keywords!B$2:B$83, ISNUMBER(SEARCH(A1839, QA_Seed_Keywords!B$2:B$83)))), "")</f>
        <v/>
      </c>
      <c r="T1839" cm="1">
        <f t="array" ref="T1839">SUM(--ISNUMBER(SEARCH($A1839,QA_Seed_Keywords!$B$2:$B$83)))</f>
        <v>0</v>
      </c>
      <c r="U1839" t="str" cm="1">
        <f t="array" ref="U1839">IFERROR(_xlfn.TEXTJOIN(", ", TRUE, _xlfn._xlws.FILTER(ROW(QA_Seed_Keywords!B$2:B$83), ISNUMBER(SEARCH(A1839, QA_Seed_Keywords!B$2:B$83)))), "")</f>
        <v/>
      </c>
    </row>
    <row r="1840" spans="1:23" x14ac:dyDescent="0.3">
      <c r="A1840" s="2" t="s">
        <v>3148</v>
      </c>
      <c r="B1840" s="2" t="s">
        <v>3148</v>
      </c>
      <c r="C1840" s="2">
        <v>5</v>
      </c>
      <c r="D1840" s="2">
        <v>1.666666666666667</v>
      </c>
      <c r="E1840" s="2">
        <v>0.35714285714285721</v>
      </c>
      <c r="F1840" s="2">
        <v>3</v>
      </c>
      <c r="G1840" s="2">
        <v>12</v>
      </c>
      <c r="H1840" s="2">
        <v>4</v>
      </c>
      <c r="I1840" s="2">
        <v>1.386294361119891</v>
      </c>
      <c r="J1840" s="2">
        <v>6.9314718055994531</v>
      </c>
      <c r="K1840" s="2">
        <v>2.3104906018664839</v>
      </c>
      <c r="L1840" s="2">
        <v>0.49510512897138947</v>
      </c>
      <c r="M1840" s="2">
        <v>3.5877640352277078</v>
      </c>
      <c r="N1840" s="2">
        <v>8</v>
      </c>
      <c r="O1840" s="2">
        <v>0.33333333333333331</v>
      </c>
      <c r="P1840" s="2">
        <v>2.3104906018664839</v>
      </c>
      <c r="Q1840" s="2">
        <v>0.77016353395549475</v>
      </c>
      <c r="R1840" s="2">
        <v>0.16503504299046309</v>
      </c>
      <c r="S1840" t="str" cm="1">
        <f t="array" ref="S1840">IFERROR(_xlfn.TEXTJOIN(", ", TRUE, _xlfn._xlws.FILTER(QA_Seed_Keywords!B$2:B$83, ISNUMBER(SEARCH(A1840, QA_Seed_Keywords!B$2:B$83)))), "")</f>
        <v/>
      </c>
      <c r="T1840" cm="1">
        <f t="array" ref="T1840">SUM(--ISNUMBER(SEARCH($A1840,QA_Seed_Keywords!$B$2:$B$83)))</f>
        <v>0</v>
      </c>
      <c r="U1840" t="str" cm="1">
        <f t="array" ref="U1840">IFERROR(_xlfn.TEXTJOIN(", ", TRUE, _xlfn._xlws.FILTER(ROW(QA_Seed_Keywords!B$2:B$83), ISNUMBER(SEARCH(A1840, QA_Seed_Keywords!B$2:B$83)))), "")</f>
        <v/>
      </c>
      <c r="V1840"/>
      <c r="W1840"/>
    </row>
    <row r="1841" spans="1:23" customFormat="1" x14ac:dyDescent="0.3">
      <c r="A1841" t="s">
        <v>3149</v>
      </c>
      <c r="B1841" t="s">
        <v>3149</v>
      </c>
      <c r="C1841">
        <v>27</v>
      </c>
      <c r="D1841">
        <v>3</v>
      </c>
      <c r="E1841">
        <v>1.928571428571429</v>
      </c>
      <c r="F1841">
        <v>9</v>
      </c>
      <c r="G1841">
        <v>12</v>
      </c>
      <c r="H1841">
        <v>12</v>
      </c>
      <c r="I1841">
        <v>0.69314718055994529</v>
      </c>
      <c r="J1841">
        <v>18.71497387511852</v>
      </c>
      <c r="K1841">
        <v>2.0794415416798362</v>
      </c>
      <c r="L1841">
        <v>1.3367838482227521</v>
      </c>
      <c r="M1841">
        <v>1.599889687073363</v>
      </c>
      <c r="N1841">
        <v>72</v>
      </c>
      <c r="O1841">
        <v>0.12328767123287671</v>
      </c>
      <c r="P1841">
        <v>2.3073255462474891</v>
      </c>
      <c r="Q1841">
        <v>0.2563695051386099</v>
      </c>
      <c r="R1841">
        <v>0.16480896758910629</v>
      </c>
      <c r="S1841" t="str" cm="1">
        <f t="array" ref="S1841">IFERROR(_xlfn.TEXTJOIN(", ", TRUE, _xlfn._xlws.FILTER(QA_Seed_Keywords!B$2:B$83, ISNUMBER(SEARCH(A1841, QA_Seed_Keywords!B$2:B$83)))), "")</f>
        <v/>
      </c>
      <c r="T1841" cm="1">
        <f t="array" ref="T1841">SUM(--ISNUMBER(SEARCH($A1841,QA_Seed_Keywords!$B$2:$B$83)))</f>
        <v>0</v>
      </c>
      <c r="U1841" t="str" cm="1">
        <f t="array" ref="U1841">IFERROR(_xlfn.TEXTJOIN(", ", TRUE, _xlfn._xlws.FILTER(ROW(QA_Seed_Keywords!B$2:B$83), ISNUMBER(SEARCH(A1841, QA_Seed_Keywords!B$2:B$83)))), "")</f>
        <v/>
      </c>
    </row>
    <row r="1842" spans="1:23" customFormat="1" x14ac:dyDescent="0.3">
      <c r="A1842" t="s">
        <v>3150</v>
      </c>
      <c r="B1842" t="s">
        <v>3150</v>
      </c>
      <c r="C1842">
        <v>16</v>
      </c>
      <c r="D1842">
        <v>2</v>
      </c>
      <c r="E1842">
        <v>1.142857142857143</v>
      </c>
      <c r="F1842">
        <v>8</v>
      </c>
      <c r="G1842">
        <v>12</v>
      </c>
      <c r="H1842">
        <v>11</v>
      </c>
      <c r="I1842">
        <v>0.73759894313077912</v>
      </c>
      <c r="J1842">
        <v>11.801583090092469</v>
      </c>
      <c r="K1842">
        <v>1.475197886261558</v>
      </c>
      <c r="L1842">
        <v>0.84297022072089034</v>
      </c>
      <c r="M1842">
        <v>2.1526795099383849</v>
      </c>
      <c r="N1842">
        <v>40</v>
      </c>
      <c r="O1842">
        <v>0.1951219512195122</v>
      </c>
      <c r="P1842">
        <v>2.3027479200180418</v>
      </c>
      <c r="Q1842">
        <v>0.28784349000225529</v>
      </c>
      <c r="R1842">
        <v>0.164481994287003</v>
      </c>
      <c r="S1842" t="str" cm="1">
        <f t="array" ref="S1842">IFERROR(_xlfn.TEXTJOIN(", ", TRUE, _xlfn._xlws.FILTER(QA_Seed_Keywords!B$2:B$83, ISNUMBER(SEARCH(A1842, QA_Seed_Keywords!B$2:B$83)))), "")</f>
        <v/>
      </c>
      <c r="T1842" cm="1">
        <f t="array" ref="T1842">SUM(--ISNUMBER(SEARCH($A1842,QA_Seed_Keywords!$B$2:$B$83)))</f>
        <v>0</v>
      </c>
      <c r="U1842" t="str" cm="1">
        <f t="array" ref="U1842">IFERROR(_xlfn.TEXTJOIN(", ", TRUE, _xlfn._xlws.FILTER(ROW(QA_Seed_Keywords!B$2:B$83), ISNUMBER(SEARCH(A1842, QA_Seed_Keywords!B$2:B$83)))), "")</f>
        <v/>
      </c>
    </row>
    <row r="1843" spans="1:23" customFormat="1" x14ac:dyDescent="0.3">
      <c r="A1843" t="s">
        <v>3151</v>
      </c>
      <c r="B1843" t="s">
        <v>3152</v>
      </c>
      <c r="C1843">
        <v>16</v>
      </c>
      <c r="D1843">
        <v>4</v>
      </c>
      <c r="E1843">
        <v>1.142857142857143</v>
      </c>
      <c r="F1843">
        <v>4</v>
      </c>
      <c r="G1843">
        <v>12</v>
      </c>
      <c r="H1843">
        <v>10</v>
      </c>
      <c r="I1843">
        <v>0.78845736036427028</v>
      </c>
      <c r="J1843">
        <v>12.615317765828321</v>
      </c>
      <c r="K1843">
        <v>3.1538294414570811</v>
      </c>
      <c r="L1843">
        <v>0.90109412613059459</v>
      </c>
      <c r="M1843">
        <v>2.754854912292604</v>
      </c>
      <c r="N1843">
        <v>21</v>
      </c>
      <c r="O1843">
        <v>0.1818181818181818</v>
      </c>
      <c r="P1843">
        <v>2.2936941392415142</v>
      </c>
      <c r="Q1843">
        <v>0.57342353481037844</v>
      </c>
      <c r="R1843">
        <v>0.1638352956601081</v>
      </c>
      <c r="S1843" t="str" cm="1">
        <f t="array" ref="S1843">IFERROR(_xlfn.TEXTJOIN(", ", TRUE, _xlfn._xlws.FILTER(QA_Seed_Keywords!B$2:B$83, ISNUMBER(SEARCH(A1843, QA_Seed_Keywords!B$2:B$83)))), "")</f>
        <v/>
      </c>
      <c r="T1843" cm="1">
        <f t="array" ref="T1843">SUM(--ISNUMBER(SEARCH($A1843,QA_Seed_Keywords!$B$2:$B$83)))</f>
        <v>0</v>
      </c>
      <c r="U1843" t="str" cm="1">
        <f t="array" ref="U1843">IFERROR(_xlfn.TEXTJOIN(", ", TRUE, _xlfn._xlws.FILTER(ROW(QA_Seed_Keywords!B$2:B$83), ISNUMBER(SEARCH(A1843, QA_Seed_Keywords!B$2:B$83)))), "")</f>
        <v/>
      </c>
    </row>
    <row r="1844" spans="1:23" customFormat="1" x14ac:dyDescent="0.3">
      <c r="A1844" t="s">
        <v>3153</v>
      </c>
      <c r="B1844" t="s">
        <v>3154</v>
      </c>
      <c r="C1844">
        <v>19</v>
      </c>
      <c r="D1844">
        <v>2.375</v>
      </c>
      <c r="E1844">
        <v>1.357142857142857</v>
      </c>
      <c r="F1844">
        <v>8</v>
      </c>
      <c r="G1844">
        <v>12</v>
      </c>
      <c r="H1844">
        <v>11</v>
      </c>
      <c r="I1844">
        <v>0.73759894313077912</v>
      </c>
      <c r="J1844">
        <v>14.014379919484799</v>
      </c>
      <c r="K1844">
        <v>1.7517974899355999</v>
      </c>
      <c r="L1844">
        <v>1.001027137106058</v>
      </c>
      <c r="M1844">
        <v>1.978326122793608</v>
      </c>
      <c r="N1844">
        <v>48</v>
      </c>
      <c r="O1844">
        <v>0.16326530612244899</v>
      </c>
      <c r="P1844">
        <v>2.2880620276709882</v>
      </c>
      <c r="Q1844">
        <v>0.28600775345887353</v>
      </c>
      <c r="R1844">
        <v>0.16343300197649921</v>
      </c>
      <c r="S1844" t="str" cm="1">
        <f t="array" ref="S1844">IFERROR(_xlfn.TEXTJOIN(", ", TRUE, _xlfn._xlws.FILTER(QA_Seed_Keywords!B$2:B$83, ISNUMBER(SEARCH(A1844, QA_Seed_Keywords!B$2:B$83)))), "")</f>
        <v/>
      </c>
      <c r="T1844" cm="1">
        <f t="array" ref="T1844">SUM(--ISNUMBER(SEARCH($A1844,QA_Seed_Keywords!$B$2:$B$83)))</f>
        <v>0</v>
      </c>
      <c r="U1844" t="str" cm="1">
        <f t="array" ref="U1844">IFERROR(_xlfn.TEXTJOIN(", ", TRUE, _xlfn._xlws.FILTER(ROW(QA_Seed_Keywords!B$2:B$83), ISNUMBER(SEARCH(A1844, QA_Seed_Keywords!B$2:B$83)))), "")</f>
        <v/>
      </c>
    </row>
    <row r="1845" spans="1:23" customFormat="1" x14ac:dyDescent="0.3">
      <c r="A1845" t="s">
        <v>3155</v>
      </c>
      <c r="B1845" t="s">
        <v>3156</v>
      </c>
      <c r="C1845">
        <v>27</v>
      </c>
      <c r="D1845">
        <v>2.7</v>
      </c>
      <c r="E1845">
        <v>1.928571428571429</v>
      </c>
      <c r="F1845">
        <v>10</v>
      </c>
      <c r="G1845">
        <v>12</v>
      </c>
      <c r="H1845">
        <v>12</v>
      </c>
      <c r="I1845">
        <v>0.69314718055994529</v>
      </c>
      <c r="J1845">
        <v>18.71497387511852</v>
      </c>
      <c r="K1845">
        <v>1.8714973875118519</v>
      </c>
      <c r="L1845">
        <v>1.3367838482227521</v>
      </c>
      <c r="M1845">
        <v>1.483629880957501</v>
      </c>
      <c r="N1845">
        <v>81</v>
      </c>
      <c r="O1845">
        <v>0.12195121951219511</v>
      </c>
      <c r="P1845">
        <v>2.2823138872095758</v>
      </c>
      <c r="Q1845">
        <v>0.22823138872095761</v>
      </c>
      <c r="R1845">
        <v>0.16302242051496971</v>
      </c>
      <c r="S1845" t="str" cm="1">
        <f t="array" ref="S1845">IFERROR(_xlfn.TEXTJOIN(", ", TRUE, _xlfn._xlws.FILTER(QA_Seed_Keywords!B$2:B$83, ISNUMBER(SEARCH(A1845, QA_Seed_Keywords!B$2:B$83)))), "")</f>
        <v/>
      </c>
      <c r="T1845" cm="1">
        <f t="array" ref="T1845">SUM(--ISNUMBER(SEARCH($A1845,QA_Seed_Keywords!$B$2:$B$83)))</f>
        <v>0</v>
      </c>
      <c r="U1845" t="str" cm="1">
        <f t="array" ref="U1845">IFERROR(_xlfn.TEXTJOIN(", ", TRUE, _xlfn._xlws.FILTER(ROW(QA_Seed_Keywords!B$2:B$83), ISNUMBER(SEARCH(A1845, QA_Seed_Keywords!B$2:B$83)))), "")</f>
        <v/>
      </c>
    </row>
    <row r="1846" spans="1:23" customFormat="1" x14ac:dyDescent="0.3">
      <c r="A1846" t="s">
        <v>3157</v>
      </c>
      <c r="B1846" t="s">
        <v>3158</v>
      </c>
      <c r="C1846">
        <v>18</v>
      </c>
      <c r="D1846">
        <v>18</v>
      </c>
      <c r="E1846">
        <v>1.285714285714286</v>
      </c>
      <c r="F1846">
        <v>1</v>
      </c>
      <c r="G1846">
        <v>12</v>
      </c>
      <c r="H1846">
        <v>4</v>
      </c>
      <c r="I1846">
        <v>1.386294361119891</v>
      </c>
      <c r="J1846">
        <v>24.953298500158031</v>
      </c>
      <c r="K1846">
        <v>24.953298500158031</v>
      </c>
      <c r="L1846">
        <v>1.782378464297002</v>
      </c>
      <c r="M1846">
        <v>3.492453855423383</v>
      </c>
      <c r="N1846">
        <v>10</v>
      </c>
      <c r="O1846">
        <v>9.0909090909090912E-2</v>
      </c>
      <c r="P1846">
        <v>2.2684816818325482</v>
      </c>
      <c r="Q1846">
        <v>2.2684816818325482</v>
      </c>
      <c r="R1846">
        <v>0.162034405845182</v>
      </c>
      <c r="S1846" t="str" cm="1">
        <f t="array" ref="S1846">IFERROR(_xlfn.TEXTJOIN(", ", TRUE, _xlfn._xlws.FILTER(QA_Seed_Keywords!B$2:B$83, ISNUMBER(SEARCH(A1846, QA_Seed_Keywords!B$2:B$83)))), "")</f>
        <v/>
      </c>
      <c r="T1846" cm="1">
        <f t="array" ref="T1846">SUM(--ISNUMBER(SEARCH($A1846,QA_Seed_Keywords!$B$2:$B$83)))</f>
        <v>0</v>
      </c>
      <c r="U1846" t="str" cm="1">
        <f t="array" ref="U1846">IFERROR(_xlfn.TEXTJOIN(", ", TRUE, _xlfn._xlws.FILTER(ROW(QA_Seed_Keywords!B$2:B$83), ISNUMBER(SEARCH(A1846, QA_Seed_Keywords!B$2:B$83)))), "")</f>
        <v/>
      </c>
    </row>
    <row r="1847" spans="1:23" customFormat="1" x14ac:dyDescent="0.3">
      <c r="A1847" t="s">
        <v>3159</v>
      </c>
      <c r="B1847" t="s">
        <v>3160</v>
      </c>
      <c r="C1847">
        <v>35</v>
      </c>
      <c r="D1847">
        <v>5</v>
      </c>
      <c r="E1847">
        <v>2.5</v>
      </c>
      <c r="F1847">
        <v>7</v>
      </c>
      <c r="G1847">
        <v>12</v>
      </c>
      <c r="H1847">
        <v>12</v>
      </c>
      <c r="I1847">
        <v>0.69314718055994529</v>
      </c>
      <c r="J1847">
        <v>24.26015131959808</v>
      </c>
      <c r="K1847">
        <v>3.465735902799727</v>
      </c>
      <c r="L1847">
        <v>1.732867951399863</v>
      </c>
      <c r="M1847">
        <v>1.54654370636807</v>
      </c>
      <c r="N1847">
        <v>74</v>
      </c>
      <c r="O1847">
        <v>9.3333333333333338E-2</v>
      </c>
      <c r="P1847">
        <v>2.2642807898291539</v>
      </c>
      <c r="Q1847">
        <v>0.32346868426130782</v>
      </c>
      <c r="R1847">
        <v>0.16173434213065391</v>
      </c>
      <c r="S1847" t="str" cm="1">
        <f t="array" ref="S1847">IFERROR(_xlfn.TEXTJOIN(", ", TRUE, _xlfn._xlws.FILTER(QA_Seed_Keywords!B$2:B$83, ISNUMBER(SEARCH(A1847, QA_Seed_Keywords!B$2:B$83)))), "")</f>
        <v/>
      </c>
      <c r="T1847" cm="1">
        <f t="array" ref="T1847">SUM(--ISNUMBER(SEARCH($A1847,QA_Seed_Keywords!$B$2:$B$83)))</f>
        <v>0</v>
      </c>
      <c r="U1847" t="str" cm="1">
        <f t="array" ref="U1847">IFERROR(_xlfn.TEXTJOIN(", ", TRUE, _xlfn._xlws.FILTER(ROW(QA_Seed_Keywords!B$2:B$83), ISNUMBER(SEARCH(A1847, QA_Seed_Keywords!B$2:B$83)))), "")</f>
        <v/>
      </c>
    </row>
    <row r="1848" spans="1:23" customFormat="1" x14ac:dyDescent="0.3">
      <c r="A1848" t="s">
        <v>3161</v>
      </c>
      <c r="B1848" t="s">
        <v>3162</v>
      </c>
      <c r="C1848">
        <v>17</v>
      </c>
      <c r="D1848">
        <v>8.5</v>
      </c>
      <c r="E1848">
        <v>1.214285714285714</v>
      </c>
      <c r="F1848">
        <v>2</v>
      </c>
      <c r="G1848">
        <v>12</v>
      </c>
      <c r="H1848">
        <v>7</v>
      </c>
      <c r="I1848">
        <v>0.99852883011112725</v>
      </c>
      <c r="J1848">
        <v>16.974990111889159</v>
      </c>
      <c r="K1848">
        <v>8.4874950559445814</v>
      </c>
      <c r="L1848">
        <v>1.212499293706369</v>
      </c>
      <c r="M1848">
        <v>3.1822989271195441</v>
      </c>
      <c r="N1848">
        <v>14</v>
      </c>
      <c r="O1848">
        <v>0.1333333333333333</v>
      </c>
      <c r="P1848">
        <v>2.263332014918555</v>
      </c>
      <c r="Q1848">
        <v>1.131666007459277</v>
      </c>
      <c r="R1848">
        <v>0.16166657249418251</v>
      </c>
      <c r="S1848" t="str" cm="1">
        <f t="array" ref="S1848">IFERROR(_xlfn.TEXTJOIN(", ", TRUE, _xlfn._xlws.FILTER(QA_Seed_Keywords!B$2:B$83, ISNUMBER(SEARCH(A1848, QA_Seed_Keywords!B$2:B$83)))), "")</f>
        <v/>
      </c>
      <c r="T1848" cm="1">
        <f t="array" ref="T1848">SUM(--ISNUMBER(SEARCH($A1848,QA_Seed_Keywords!$B$2:$B$83)))</f>
        <v>0</v>
      </c>
      <c r="U1848" t="str" cm="1">
        <f t="array" ref="U1848">IFERROR(_xlfn.TEXTJOIN(", ", TRUE, _xlfn._xlws.FILTER(ROW(QA_Seed_Keywords!B$2:B$83), ISNUMBER(SEARCH(A1848, QA_Seed_Keywords!B$2:B$83)))), "")</f>
        <v/>
      </c>
    </row>
    <row r="1849" spans="1:23" customFormat="1" x14ac:dyDescent="0.3">
      <c r="A1849" t="s">
        <v>3163</v>
      </c>
      <c r="B1849" t="s">
        <v>3164</v>
      </c>
      <c r="C1849">
        <v>22</v>
      </c>
      <c r="D1849">
        <v>7.333333333333333</v>
      </c>
      <c r="E1849">
        <v>1.571428571428571</v>
      </c>
      <c r="F1849">
        <v>3</v>
      </c>
      <c r="G1849">
        <v>12</v>
      </c>
      <c r="H1849">
        <v>10</v>
      </c>
      <c r="I1849">
        <v>0.78845736036427028</v>
      </c>
      <c r="J1849">
        <v>17.346061928013949</v>
      </c>
      <c r="K1849">
        <v>5.7820206426713154</v>
      </c>
      <c r="L1849">
        <v>1.2390044234295681</v>
      </c>
      <c r="M1849">
        <v>2.754854912292604</v>
      </c>
      <c r="N1849">
        <v>22</v>
      </c>
      <c r="O1849">
        <v>0.13043478260869559</v>
      </c>
      <c r="P1849">
        <v>2.2625298166974712</v>
      </c>
      <c r="Q1849">
        <v>0.75417660556582378</v>
      </c>
      <c r="R1849">
        <v>0.16160927262124791</v>
      </c>
      <c r="S1849" t="str" cm="1">
        <f t="array" ref="S1849">IFERROR(_xlfn.TEXTJOIN(", ", TRUE, _xlfn._xlws.FILTER(QA_Seed_Keywords!B$2:B$83, ISNUMBER(SEARCH(A1849, QA_Seed_Keywords!B$2:B$83)))), "")</f>
        <v/>
      </c>
      <c r="T1849" cm="1">
        <f t="array" ref="T1849">SUM(--ISNUMBER(SEARCH($A1849,QA_Seed_Keywords!$B$2:$B$83)))</f>
        <v>0</v>
      </c>
      <c r="U1849" t="str" cm="1">
        <f t="array" ref="U1849">IFERROR(_xlfn.TEXTJOIN(", ", TRUE, _xlfn._xlws.FILTER(ROW(QA_Seed_Keywords!B$2:B$83), ISNUMBER(SEARCH(A1849, QA_Seed_Keywords!B$2:B$83)))), "")</f>
        <v/>
      </c>
    </row>
    <row r="1850" spans="1:23" customFormat="1" x14ac:dyDescent="0.3">
      <c r="A1850" t="s">
        <v>3165</v>
      </c>
      <c r="B1850" t="s">
        <v>3166</v>
      </c>
      <c r="C1850">
        <v>26</v>
      </c>
      <c r="D1850">
        <v>6.5</v>
      </c>
      <c r="E1850">
        <v>1.857142857142857</v>
      </c>
      <c r="F1850">
        <v>4</v>
      </c>
      <c r="G1850">
        <v>12</v>
      </c>
      <c r="H1850">
        <v>9</v>
      </c>
      <c r="I1850">
        <v>0.84729786038720345</v>
      </c>
      <c r="J1850">
        <v>22.029744370067291</v>
      </c>
      <c r="K1850">
        <v>5.5074360925168229</v>
      </c>
      <c r="L1850">
        <v>1.5735531692905209</v>
      </c>
      <c r="M1850">
        <v>2.226787482092107</v>
      </c>
      <c r="N1850">
        <v>38</v>
      </c>
      <c r="O1850">
        <v>0.1025641025641026</v>
      </c>
      <c r="P1850">
        <v>2.2594609610325431</v>
      </c>
      <c r="Q1850">
        <v>0.56486524025813567</v>
      </c>
      <c r="R1850">
        <v>0.1613900686451816</v>
      </c>
      <c r="S1850" t="str" cm="1">
        <f t="array" ref="S1850">IFERROR(_xlfn.TEXTJOIN(", ", TRUE, _xlfn._xlws.FILTER(QA_Seed_Keywords!B$2:B$83, ISNUMBER(SEARCH(A1850, QA_Seed_Keywords!B$2:B$83)))), "")</f>
        <v/>
      </c>
      <c r="T1850" cm="1">
        <f t="array" ref="T1850">SUM(--ISNUMBER(SEARCH($A1850,QA_Seed_Keywords!$B$2:$B$83)))</f>
        <v>0</v>
      </c>
      <c r="U1850" t="str" cm="1">
        <f t="array" ref="U1850">IFERROR(_xlfn.TEXTJOIN(", ", TRUE, _xlfn._xlws.FILTER(ROW(QA_Seed_Keywords!B$2:B$83), ISNUMBER(SEARCH(A1850, QA_Seed_Keywords!B$2:B$83)))), "")</f>
        <v/>
      </c>
    </row>
    <row r="1851" spans="1:23" customFormat="1" x14ac:dyDescent="0.3">
      <c r="A1851" t="s">
        <v>3167</v>
      </c>
      <c r="B1851" t="s">
        <v>3167</v>
      </c>
      <c r="C1851">
        <v>12</v>
      </c>
      <c r="D1851">
        <v>6</v>
      </c>
      <c r="E1851">
        <v>0.8571428571428571</v>
      </c>
      <c r="F1851">
        <v>2</v>
      </c>
      <c r="G1851">
        <v>12</v>
      </c>
      <c r="H1851">
        <v>5</v>
      </c>
      <c r="I1851">
        <v>1.2237754316221161</v>
      </c>
      <c r="J1851">
        <v>14.68530517946539</v>
      </c>
      <c r="K1851">
        <v>7.342652589732694</v>
      </c>
      <c r="L1851">
        <v>1.048950369961813</v>
      </c>
      <c r="M1851">
        <v>3.325399770760217</v>
      </c>
      <c r="N1851">
        <v>12</v>
      </c>
      <c r="O1851">
        <v>0.15384615384615391</v>
      </c>
      <c r="P1851">
        <v>2.2592777199177521</v>
      </c>
      <c r="Q1851">
        <v>1.129638859958876</v>
      </c>
      <c r="R1851">
        <v>0.16137697999412509</v>
      </c>
      <c r="S1851" t="str" cm="1">
        <f t="array" ref="S1851">IFERROR(_xlfn.TEXTJOIN(", ", TRUE, _xlfn._xlws.FILTER(QA_Seed_Keywords!B$2:B$83, ISNUMBER(SEARCH(A1851, QA_Seed_Keywords!B$2:B$83)))), "")</f>
        <v/>
      </c>
      <c r="T1851" cm="1">
        <f t="array" ref="T1851">SUM(--ISNUMBER(SEARCH($A1851,QA_Seed_Keywords!$B$2:$B$83)))</f>
        <v>0</v>
      </c>
      <c r="U1851" t="str" cm="1">
        <f t="array" ref="U1851">IFERROR(_xlfn.TEXTJOIN(", ", TRUE, _xlfn._xlws.FILTER(ROW(QA_Seed_Keywords!B$2:B$83), ISNUMBER(SEARCH(A1851, QA_Seed_Keywords!B$2:B$83)))), "")</f>
        <v/>
      </c>
    </row>
    <row r="1852" spans="1:23" x14ac:dyDescent="0.3">
      <c r="A1852" s="2" t="s">
        <v>3168</v>
      </c>
      <c r="B1852" s="2" t="s">
        <v>3168</v>
      </c>
      <c r="C1852" s="2">
        <v>8</v>
      </c>
      <c r="D1852" s="2">
        <v>2.666666666666667</v>
      </c>
      <c r="E1852" s="2">
        <v>0.5714285714285714</v>
      </c>
      <c r="F1852" s="2">
        <v>3</v>
      </c>
      <c r="G1852" s="2">
        <v>12</v>
      </c>
      <c r="H1852" s="2">
        <v>5</v>
      </c>
      <c r="I1852" s="2">
        <v>1.2237754316221161</v>
      </c>
      <c r="J1852" s="2">
        <v>9.7902034529769253</v>
      </c>
      <c r="K1852" s="2">
        <v>3.263401150992308</v>
      </c>
      <c r="L1852" s="2">
        <v>0.69930024664120893</v>
      </c>
      <c r="M1852" s="2">
        <v>3.325399770760217</v>
      </c>
      <c r="N1852" s="2">
        <v>12</v>
      </c>
      <c r="O1852" s="2">
        <v>0.23076923076923081</v>
      </c>
      <c r="P1852" s="2">
        <v>2.2592777199177521</v>
      </c>
      <c r="Q1852" s="2">
        <v>0.75309257330591739</v>
      </c>
      <c r="R1852" s="2">
        <v>0.16137697999412509</v>
      </c>
      <c r="S1852" t="str" cm="1">
        <f t="array" ref="S1852">IFERROR(_xlfn.TEXTJOIN(", ", TRUE, _xlfn._xlws.FILTER(QA_Seed_Keywords!B$2:B$83, ISNUMBER(SEARCH(A1852, QA_Seed_Keywords!B$2:B$83)))), "")</f>
        <v/>
      </c>
      <c r="T1852" cm="1">
        <f t="array" ref="T1852">SUM(--ISNUMBER(SEARCH($A1852,QA_Seed_Keywords!$B$2:$B$83)))</f>
        <v>0</v>
      </c>
      <c r="U1852" t="str" cm="1">
        <f t="array" ref="U1852">IFERROR(_xlfn.TEXTJOIN(", ", TRUE, _xlfn._xlws.FILTER(ROW(QA_Seed_Keywords!B$2:B$83), ISNUMBER(SEARCH(A1852, QA_Seed_Keywords!B$2:B$83)))), "")</f>
        <v/>
      </c>
      <c r="V1852"/>
      <c r="W1852"/>
    </row>
    <row r="1853" spans="1:23" customFormat="1" x14ac:dyDescent="0.3">
      <c r="A1853" t="s">
        <v>3169</v>
      </c>
      <c r="B1853" t="s">
        <v>3169</v>
      </c>
      <c r="C1853">
        <v>26</v>
      </c>
      <c r="D1853">
        <v>6.5</v>
      </c>
      <c r="E1853">
        <v>1.857142857142857</v>
      </c>
      <c r="F1853">
        <v>4</v>
      </c>
      <c r="G1853">
        <v>12</v>
      </c>
      <c r="H1853">
        <v>11</v>
      </c>
      <c r="I1853">
        <v>0.73759894313077912</v>
      </c>
      <c r="J1853">
        <v>19.177572521400261</v>
      </c>
      <c r="K1853">
        <v>4.7943931303500644</v>
      </c>
      <c r="L1853">
        <v>1.369826608671447</v>
      </c>
      <c r="M1853">
        <v>2.201469674107817</v>
      </c>
      <c r="N1853">
        <v>33</v>
      </c>
      <c r="O1853">
        <v>0.1176470588235294</v>
      </c>
      <c r="P1853">
        <v>2.256185002517678</v>
      </c>
      <c r="Q1853">
        <v>0.56404625062941938</v>
      </c>
      <c r="R1853">
        <v>0.1611560716084055</v>
      </c>
      <c r="S1853" t="str" cm="1">
        <f t="array" ref="S1853">IFERROR(_xlfn.TEXTJOIN(", ", TRUE, _xlfn._xlws.FILTER(QA_Seed_Keywords!B$2:B$83, ISNUMBER(SEARCH(A1853, QA_Seed_Keywords!B$2:B$83)))), "")</f>
        <v/>
      </c>
      <c r="T1853" cm="1">
        <f t="array" ref="T1853">SUM(--ISNUMBER(SEARCH($A1853,QA_Seed_Keywords!$B$2:$B$83)))</f>
        <v>0</v>
      </c>
      <c r="U1853" t="str" cm="1">
        <f t="array" ref="U1853">IFERROR(_xlfn.TEXTJOIN(", ", TRUE, _xlfn._xlws.FILTER(ROW(QA_Seed_Keywords!B$2:B$83), ISNUMBER(SEARCH(A1853, QA_Seed_Keywords!B$2:B$83)))), "")</f>
        <v/>
      </c>
    </row>
    <row r="1854" spans="1:23" customFormat="1" x14ac:dyDescent="0.3">
      <c r="A1854" t="s">
        <v>3170</v>
      </c>
      <c r="B1854" t="s">
        <v>3171</v>
      </c>
      <c r="C1854">
        <v>7</v>
      </c>
      <c r="D1854">
        <v>7</v>
      </c>
      <c r="E1854">
        <v>0.5</v>
      </c>
      <c r="F1854">
        <v>1</v>
      </c>
      <c r="G1854">
        <v>12</v>
      </c>
      <c r="H1854">
        <v>3</v>
      </c>
      <c r="I1854">
        <v>1.6094379124341001</v>
      </c>
      <c r="J1854">
        <v>11.266065387038701</v>
      </c>
      <c r="K1854">
        <v>11.266065387038701</v>
      </c>
      <c r="L1854">
        <v>0.80471895621705014</v>
      </c>
      <c r="M1854">
        <v>4.2809112157876541</v>
      </c>
      <c r="N1854">
        <v>4</v>
      </c>
      <c r="O1854">
        <v>0.2</v>
      </c>
      <c r="P1854">
        <v>2.2532130774077408</v>
      </c>
      <c r="Q1854">
        <v>2.2532130774077408</v>
      </c>
      <c r="R1854">
        <v>0.16094379124340999</v>
      </c>
      <c r="S1854" t="str" cm="1">
        <f t="array" ref="S1854">IFERROR(_xlfn.TEXTJOIN(", ", TRUE, _xlfn._xlws.FILTER(QA_Seed_Keywords!B$2:B$83, ISNUMBER(SEARCH(A1854, QA_Seed_Keywords!B$2:B$83)))), "")</f>
        <v/>
      </c>
      <c r="T1854" cm="1">
        <f t="array" ref="T1854">SUM(--ISNUMBER(SEARCH($A1854,QA_Seed_Keywords!$B$2:$B$83)))</f>
        <v>0</v>
      </c>
      <c r="U1854" t="str" cm="1">
        <f t="array" ref="U1854">IFERROR(_xlfn.TEXTJOIN(", ", TRUE, _xlfn._xlws.FILTER(ROW(QA_Seed_Keywords!B$2:B$83), ISNUMBER(SEARCH(A1854, QA_Seed_Keywords!B$2:B$83)))), "")</f>
        <v/>
      </c>
    </row>
    <row r="1855" spans="1:23" customFormat="1" x14ac:dyDescent="0.3">
      <c r="A1855" t="s">
        <v>3172</v>
      </c>
      <c r="B1855" t="s">
        <v>3172</v>
      </c>
      <c r="C1855">
        <v>15</v>
      </c>
      <c r="D1855">
        <v>3.75</v>
      </c>
      <c r="E1855">
        <v>1.071428571428571</v>
      </c>
      <c r="F1855">
        <v>4</v>
      </c>
      <c r="G1855">
        <v>12</v>
      </c>
      <c r="H1855">
        <v>10</v>
      </c>
      <c r="I1855">
        <v>0.78845736036427028</v>
      </c>
      <c r="J1855">
        <v>11.82686040546405</v>
      </c>
      <c r="K1855">
        <v>2.9567151013660129</v>
      </c>
      <c r="L1855">
        <v>0.84477574324743243</v>
      </c>
      <c r="M1855">
        <v>2.632252590200272</v>
      </c>
      <c r="N1855">
        <v>20</v>
      </c>
      <c r="O1855">
        <v>0.19047619047619049</v>
      </c>
      <c r="P1855">
        <v>2.2527353153264862</v>
      </c>
      <c r="Q1855">
        <v>0.56318382883162155</v>
      </c>
      <c r="R1855">
        <v>0.16090966538046331</v>
      </c>
      <c r="S1855" t="str" cm="1">
        <f t="array" ref="S1855">IFERROR(_xlfn.TEXTJOIN(", ", TRUE, _xlfn._xlws.FILTER(QA_Seed_Keywords!B$2:B$83, ISNUMBER(SEARCH(A1855, QA_Seed_Keywords!B$2:B$83)))), "")</f>
        <v>secur, secur</v>
      </c>
      <c r="T1855" cm="1">
        <f t="array" ref="T1855">SUM(--ISNUMBER(SEARCH($A1855,QA_Seed_Keywords!$B$2:$B$83)))</f>
        <v>2</v>
      </c>
      <c r="U1855" t="str" cm="1">
        <f t="array" ref="U1855">IFERROR(_xlfn.TEXTJOIN(", ", TRUE, _xlfn._xlws.FILTER(ROW(QA_Seed_Keywords!B$2:B$83), ISNUMBER(SEARCH(A1855, QA_Seed_Keywords!B$2:B$83)))), "")</f>
        <v>2, 61</v>
      </c>
    </row>
    <row r="1856" spans="1:23" customFormat="1" x14ac:dyDescent="0.3">
      <c r="A1856" t="s">
        <v>3173</v>
      </c>
      <c r="B1856" t="s">
        <v>3174</v>
      </c>
      <c r="C1856">
        <v>22</v>
      </c>
      <c r="D1856">
        <v>4.4000000000000004</v>
      </c>
      <c r="E1856">
        <v>1.571428571428571</v>
      </c>
      <c r="F1856">
        <v>5</v>
      </c>
      <c r="G1856">
        <v>12</v>
      </c>
      <c r="H1856">
        <v>12</v>
      </c>
      <c r="I1856">
        <v>0.69314718055994529</v>
      </c>
      <c r="J1856">
        <v>15.249237972318801</v>
      </c>
      <c r="K1856">
        <v>3.0498475944637589</v>
      </c>
      <c r="L1856">
        <v>1.089231283737057</v>
      </c>
      <c r="M1856">
        <v>2.3350010667323402</v>
      </c>
      <c r="N1856">
        <v>33</v>
      </c>
      <c r="O1856">
        <v>0.1470588235294118</v>
      </c>
      <c r="P1856">
        <v>2.2425349959292351</v>
      </c>
      <c r="Q1856">
        <v>0.44850699918584702</v>
      </c>
      <c r="R1856">
        <v>0.1601810711378025</v>
      </c>
      <c r="S1856" t="str" cm="1">
        <f t="array" ref="S1856">IFERROR(_xlfn.TEXTJOIN(", ", TRUE, _xlfn._xlws.FILTER(QA_Seed_Keywords!B$2:B$83, ISNUMBER(SEARCH(A1856, QA_Seed_Keywords!B$2:B$83)))), "")</f>
        <v/>
      </c>
      <c r="T1856" cm="1">
        <f t="array" ref="T1856">SUM(--ISNUMBER(SEARCH($A1856,QA_Seed_Keywords!$B$2:$B$83)))</f>
        <v>0</v>
      </c>
      <c r="U1856" t="str" cm="1">
        <f t="array" ref="U1856">IFERROR(_xlfn.TEXTJOIN(", ", TRUE, _xlfn._xlws.FILTER(ROW(QA_Seed_Keywords!B$2:B$83), ISNUMBER(SEARCH(A1856, QA_Seed_Keywords!B$2:B$83)))), "")</f>
        <v/>
      </c>
    </row>
    <row r="1857" spans="1:21" customFormat="1" x14ac:dyDescent="0.3">
      <c r="A1857" t="s">
        <v>3175</v>
      </c>
      <c r="B1857" t="s">
        <v>3176</v>
      </c>
      <c r="C1857">
        <v>38</v>
      </c>
      <c r="D1857">
        <v>7.6</v>
      </c>
      <c r="E1857">
        <v>2.714285714285714</v>
      </c>
      <c r="F1857">
        <v>5</v>
      </c>
      <c r="G1857">
        <v>12</v>
      </c>
      <c r="H1857">
        <v>12</v>
      </c>
      <c r="I1857">
        <v>0.69314718055994529</v>
      </c>
      <c r="J1857">
        <v>26.339592861277922</v>
      </c>
      <c r="K1857">
        <v>5.2679185722555841</v>
      </c>
      <c r="L1857">
        <v>1.88139949009128</v>
      </c>
      <c r="M1857">
        <v>1.812811684316034</v>
      </c>
      <c r="N1857">
        <v>58</v>
      </c>
      <c r="O1857">
        <v>8.4745762711864403E-2</v>
      </c>
      <c r="P1857">
        <v>2.2321688865489762</v>
      </c>
      <c r="Q1857">
        <v>0.44643377730979522</v>
      </c>
      <c r="R1857">
        <v>0.15944063475349829</v>
      </c>
      <c r="S1857" t="str" cm="1">
        <f t="array" ref="S1857">IFERROR(_xlfn.TEXTJOIN(", ", TRUE, _xlfn._xlws.FILTER(QA_Seed_Keywords!B$2:B$83, ISNUMBER(SEARCH(A1857, QA_Seed_Keywords!B$2:B$83)))), "")</f>
        <v/>
      </c>
      <c r="T1857" cm="1">
        <f t="array" ref="T1857">SUM(--ISNUMBER(SEARCH($A1857,QA_Seed_Keywords!$B$2:$B$83)))</f>
        <v>0</v>
      </c>
      <c r="U1857" t="str" cm="1">
        <f t="array" ref="U1857">IFERROR(_xlfn.TEXTJOIN(", ", TRUE, _xlfn._xlws.FILTER(ROW(QA_Seed_Keywords!B$2:B$83), ISNUMBER(SEARCH(A1857, QA_Seed_Keywords!B$2:B$83)))), "")</f>
        <v/>
      </c>
    </row>
    <row r="1858" spans="1:21" customFormat="1" x14ac:dyDescent="0.3">
      <c r="A1858" t="s">
        <v>3177</v>
      </c>
      <c r="B1858" t="s">
        <v>3178</v>
      </c>
      <c r="C1858">
        <v>10</v>
      </c>
      <c r="D1858">
        <v>5</v>
      </c>
      <c r="E1858">
        <v>0.7142857142857143</v>
      </c>
      <c r="F1858">
        <v>2</v>
      </c>
      <c r="G1858">
        <v>12</v>
      </c>
      <c r="H1858">
        <v>5</v>
      </c>
      <c r="I1858">
        <v>1.2237754316221161</v>
      </c>
      <c r="J1858">
        <v>12.23775431622116</v>
      </c>
      <c r="K1858">
        <v>6.1188771581105783</v>
      </c>
      <c r="L1858">
        <v>0.87412530830151125</v>
      </c>
      <c r="M1858">
        <v>3.492453855423383</v>
      </c>
      <c r="N1858">
        <v>10</v>
      </c>
      <c r="O1858">
        <v>0.1818181818181818</v>
      </c>
      <c r="P1858">
        <v>2.2250462393129382</v>
      </c>
      <c r="Q1858">
        <v>1.1125231196564691</v>
      </c>
      <c r="R1858">
        <v>0.1589318742366384</v>
      </c>
      <c r="S1858" t="str" cm="1">
        <f t="array" ref="S1858">IFERROR(_xlfn.TEXTJOIN(", ", TRUE, _xlfn._xlws.FILTER(QA_Seed_Keywords!B$2:B$83, ISNUMBER(SEARCH(A1858, QA_Seed_Keywords!B$2:B$83)))), "")</f>
        <v/>
      </c>
      <c r="T1858" cm="1">
        <f t="array" ref="T1858">SUM(--ISNUMBER(SEARCH($A1858,QA_Seed_Keywords!$B$2:$B$83)))</f>
        <v>0</v>
      </c>
      <c r="U1858" t="str" cm="1">
        <f t="array" ref="U1858">IFERROR(_xlfn.TEXTJOIN(", ", TRUE, _xlfn._xlws.FILTER(ROW(QA_Seed_Keywords!B$2:B$83), ISNUMBER(SEARCH(A1858, QA_Seed_Keywords!B$2:B$83)))), "")</f>
        <v/>
      </c>
    </row>
    <row r="1859" spans="1:21" customFormat="1" x14ac:dyDescent="0.3">
      <c r="A1859" t="s">
        <v>3179</v>
      </c>
      <c r="B1859" t="s">
        <v>3180</v>
      </c>
      <c r="C1859">
        <v>14</v>
      </c>
      <c r="D1859">
        <v>4.666666666666667</v>
      </c>
      <c r="E1859">
        <v>1</v>
      </c>
      <c r="F1859">
        <v>3</v>
      </c>
      <c r="G1859">
        <v>12</v>
      </c>
      <c r="H1859">
        <v>9</v>
      </c>
      <c r="I1859">
        <v>0.84729786038720345</v>
      </c>
      <c r="J1859">
        <v>11.86217004542085</v>
      </c>
      <c r="K1859">
        <v>3.95405668180695</v>
      </c>
      <c r="L1859">
        <v>0.84729786038720345</v>
      </c>
      <c r="M1859">
        <v>3.117760405981973</v>
      </c>
      <c r="N1859">
        <v>15</v>
      </c>
      <c r="O1859">
        <v>0.1875</v>
      </c>
      <c r="P1859">
        <v>2.2241568835164092</v>
      </c>
      <c r="Q1859">
        <v>0.74138562783880302</v>
      </c>
      <c r="R1859">
        <v>0.15886834882260059</v>
      </c>
      <c r="S1859" t="str" cm="1">
        <f t="array" ref="S1859">IFERROR(_xlfn.TEXTJOIN(", ", TRUE, _xlfn._xlws.FILTER(QA_Seed_Keywords!B$2:B$83, ISNUMBER(SEARCH(A1859, QA_Seed_Keywords!B$2:B$83)))), "")</f>
        <v/>
      </c>
      <c r="T1859" cm="1">
        <f t="array" ref="T1859">SUM(--ISNUMBER(SEARCH($A1859,QA_Seed_Keywords!$B$2:$B$83)))</f>
        <v>0</v>
      </c>
      <c r="U1859" t="str" cm="1">
        <f t="array" ref="U1859">IFERROR(_xlfn.TEXTJOIN(", ", TRUE, _xlfn._xlws.FILTER(ROW(QA_Seed_Keywords!B$2:B$83), ISNUMBER(SEARCH(A1859, QA_Seed_Keywords!B$2:B$83)))), "")</f>
        <v/>
      </c>
    </row>
    <row r="1860" spans="1:21" customFormat="1" x14ac:dyDescent="0.3">
      <c r="A1860" t="s">
        <v>3181</v>
      </c>
      <c r="B1860" t="s">
        <v>3181</v>
      </c>
      <c r="C1860">
        <v>8</v>
      </c>
      <c r="D1860">
        <v>1.6</v>
      </c>
      <c r="E1860">
        <v>0.5714285714285714</v>
      </c>
      <c r="F1860">
        <v>5</v>
      </c>
      <c r="G1860">
        <v>12</v>
      </c>
      <c r="H1860">
        <v>7</v>
      </c>
      <c r="I1860">
        <v>0.99852883011112725</v>
      </c>
      <c r="J1860">
        <v>7.988230640889018</v>
      </c>
      <c r="K1860">
        <v>1.597646128177804</v>
      </c>
      <c r="L1860">
        <v>0.5705879029206441</v>
      </c>
      <c r="M1860">
        <v>2.9999773703255892</v>
      </c>
      <c r="N1860">
        <v>17</v>
      </c>
      <c r="O1860">
        <v>0.27777777777777779</v>
      </c>
      <c r="P1860">
        <v>2.218952955802505</v>
      </c>
      <c r="Q1860">
        <v>0.44379059116050101</v>
      </c>
      <c r="R1860">
        <v>0.15849663970017891</v>
      </c>
      <c r="S1860" t="str" cm="1">
        <f t="array" ref="S1860">IFERROR(_xlfn.TEXTJOIN(", ", TRUE, _xlfn._xlws.FILTER(QA_Seed_Keywords!B$2:B$83, ISNUMBER(SEARCH(A1860, QA_Seed_Keywords!B$2:B$83)))), "")</f>
        <v/>
      </c>
      <c r="T1860" cm="1">
        <f t="array" ref="T1860">SUM(--ISNUMBER(SEARCH($A1860,QA_Seed_Keywords!$B$2:$B$83)))</f>
        <v>0</v>
      </c>
      <c r="U1860" t="str" cm="1">
        <f t="array" ref="U1860">IFERROR(_xlfn.TEXTJOIN(", ", TRUE, _xlfn._xlws.FILTER(ROW(QA_Seed_Keywords!B$2:B$83), ISNUMBER(SEARCH(A1860, QA_Seed_Keywords!B$2:B$83)))), "")</f>
        <v/>
      </c>
    </row>
    <row r="1861" spans="1:21" customFormat="1" x14ac:dyDescent="0.3">
      <c r="A1861" t="s">
        <v>3182</v>
      </c>
      <c r="B1861" t="s">
        <v>3182</v>
      </c>
      <c r="C1861">
        <v>8</v>
      </c>
      <c r="D1861">
        <v>8</v>
      </c>
      <c r="E1861">
        <v>0.5714285714285714</v>
      </c>
      <c r="F1861">
        <v>1</v>
      </c>
      <c r="G1861">
        <v>12</v>
      </c>
      <c r="H1861">
        <v>4</v>
      </c>
      <c r="I1861">
        <v>1.386294361119891</v>
      </c>
      <c r="J1861">
        <v>11.090354888959119</v>
      </c>
      <c r="K1861">
        <v>11.090354888959119</v>
      </c>
      <c r="L1861">
        <v>0.79216820635422314</v>
      </c>
      <c r="M1861">
        <v>4.2809112157876541</v>
      </c>
      <c r="N1861">
        <v>4</v>
      </c>
      <c r="O1861">
        <v>0.2</v>
      </c>
      <c r="P1861">
        <v>2.2180709777918248</v>
      </c>
      <c r="Q1861">
        <v>2.2180709777918248</v>
      </c>
      <c r="R1861">
        <v>0.15843364127084461</v>
      </c>
      <c r="S1861" t="str" cm="1">
        <f t="array" ref="S1861">IFERROR(_xlfn.TEXTJOIN(", ", TRUE, _xlfn._xlws.FILTER(QA_Seed_Keywords!B$2:B$83, ISNUMBER(SEARCH(A1861, QA_Seed_Keywords!B$2:B$83)))), "")</f>
        <v/>
      </c>
      <c r="T1861" cm="1">
        <f t="array" ref="T1861">SUM(--ISNUMBER(SEARCH($A1861,QA_Seed_Keywords!$B$2:$B$83)))</f>
        <v>0</v>
      </c>
      <c r="U1861" t="str" cm="1">
        <f t="array" ref="U1861">IFERROR(_xlfn.TEXTJOIN(", ", TRUE, _xlfn._xlws.FILTER(ROW(QA_Seed_Keywords!B$2:B$83), ISNUMBER(SEARCH(A1861, QA_Seed_Keywords!B$2:B$83)))), "")</f>
        <v/>
      </c>
    </row>
    <row r="1862" spans="1:21" customFormat="1" x14ac:dyDescent="0.3">
      <c r="A1862" t="s">
        <v>3183</v>
      </c>
      <c r="B1862" t="s">
        <v>3184</v>
      </c>
      <c r="C1862">
        <v>29</v>
      </c>
      <c r="D1862">
        <v>29</v>
      </c>
      <c r="E1862">
        <v>2.0714285714285721</v>
      </c>
      <c r="F1862">
        <v>1</v>
      </c>
      <c r="G1862">
        <v>12</v>
      </c>
      <c r="H1862">
        <v>8</v>
      </c>
      <c r="I1862">
        <v>0.91629073187415511</v>
      </c>
      <c r="J1862">
        <v>26.572431224350499</v>
      </c>
      <c r="K1862">
        <v>26.572431224350499</v>
      </c>
      <c r="L1862">
        <v>1.898030801739321</v>
      </c>
      <c r="M1862">
        <v>3.4054424784337529</v>
      </c>
      <c r="N1862">
        <v>11</v>
      </c>
      <c r="O1862">
        <v>8.3333333333333329E-2</v>
      </c>
      <c r="P1862">
        <v>2.2143692686958749</v>
      </c>
      <c r="Q1862">
        <v>2.2143692686958749</v>
      </c>
      <c r="R1862">
        <v>0.1581692334782768</v>
      </c>
      <c r="S1862" t="str" cm="1">
        <f t="array" ref="S1862">IFERROR(_xlfn.TEXTJOIN(", ", TRUE, _xlfn._xlws.FILTER(QA_Seed_Keywords!B$2:B$83, ISNUMBER(SEARCH(A1862, QA_Seed_Keywords!B$2:B$83)))), "")</f>
        <v/>
      </c>
      <c r="T1862" cm="1">
        <f t="array" ref="T1862">SUM(--ISNUMBER(SEARCH($A1862,QA_Seed_Keywords!$B$2:$B$83)))</f>
        <v>0</v>
      </c>
      <c r="U1862" t="str" cm="1">
        <f t="array" ref="U1862">IFERROR(_xlfn.TEXTJOIN(", ", TRUE, _xlfn._xlws.FILTER(ROW(QA_Seed_Keywords!B$2:B$83), ISNUMBER(SEARCH(A1862, QA_Seed_Keywords!B$2:B$83)))), "")</f>
        <v/>
      </c>
    </row>
    <row r="1863" spans="1:21" customFormat="1" x14ac:dyDescent="0.3">
      <c r="A1863" t="s">
        <v>3185</v>
      </c>
      <c r="B1863" t="s">
        <v>3186</v>
      </c>
      <c r="C1863">
        <v>15</v>
      </c>
      <c r="D1863">
        <v>2.5</v>
      </c>
      <c r="E1863">
        <v>1.071428571428571</v>
      </c>
      <c r="F1863">
        <v>6</v>
      </c>
      <c r="G1863">
        <v>12</v>
      </c>
      <c r="H1863">
        <v>11</v>
      </c>
      <c r="I1863">
        <v>0.73759894313077912</v>
      </c>
      <c r="J1863">
        <v>11.06398414696169</v>
      </c>
      <c r="K1863">
        <v>1.843997357826948</v>
      </c>
      <c r="L1863">
        <v>0.79028458192583473</v>
      </c>
      <c r="M1863">
        <v>2.4891517465595991</v>
      </c>
      <c r="N1863">
        <v>29</v>
      </c>
      <c r="O1863">
        <v>0.2</v>
      </c>
      <c r="P1863">
        <v>2.212796829392337</v>
      </c>
      <c r="Q1863">
        <v>0.36879947156538961</v>
      </c>
      <c r="R1863">
        <v>0.15805691638516689</v>
      </c>
      <c r="S1863" t="str" cm="1">
        <f t="array" ref="S1863">IFERROR(_xlfn.TEXTJOIN(", ", TRUE, _xlfn._xlws.FILTER(QA_Seed_Keywords!B$2:B$83, ISNUMBER(SEARCH(A1863, QA_Seed_Keywords!B$2:B$83)))), "")</f>
        <v/>
      </c>
      <c r="T1863" cm="1">
        <f t="array" ref="T1863">SUM(--ISNUMBER(SEARCH($A1863,QA_Seed_Keywords!$B$2:$B$83)))</f>
        <v>0</v>
      </c>
      <c r="U1863" t="str" cm="1">
        <f t="array" ref="U1863">IFERROR(_xlfn.TEXTJOIN(", ", TRUE, _xlfn._xlws.FILTER(ROW(QA_Seed_Keywords!B$2:B$83), ISNUMBER(SEARCH(A1863, QA_Seed_Keywords!B$2:B$83)))), "")</f>
        <v/>
      </c>
    </row>
    <row r="1864" spans="1:21" customFormat="1" x14ac:dyDescent="0.3">
      <c r="A1864" t="s">
        <v>3187</v>
      </c>
      <c r="B1864" t="s">
        <v>3188</v>
      </c>
      <c r="C1864">
        <v>15</v>
      </c>
      <c r="D1864">
        <v>2.1428571428571428</v>
      </c>
      <c r="E1864">
        <v>1.071428571428571</v>
      </c>
      <c r="F1864">
        <v>7</v>
      </c>
      <c r="G1864">
        <v>12</v>
      </c>
      <c r="H1864">
        <v>11</v>
      </c>
      <c r="I1864">
        <v>0.73759894313077912</v>
      </c>
      <c r="J1864">
        <v>11.06398414696169</v>
      </c>
      <c r="K1864">
        <v>1.580569163851669</v>
      </c>
      <c r="L1864">
        <v>0.79028458192583473</v>
      </c>
      <c r="M1864">
        <v>2.2527629684953681</v>
      </c>
      <c r="N1864">
        <v>34</v>
      </c>
      <c r="O1864">
        <v>0.2</v>
      </c>
      <c r="P1864">
        <v>2.212796829392337</v>
      </c>
      <c r="Q1864">
        <v>0.31611383277033389</v>
      </c>
      <c r="R1864">
        <v>0.15805691638516689</v>
      </c>
      <c r="S1864" t="str" cm="1">
        <f t="array" ref="S1864">IFERROR(_xlfn.TEXTJOIN(", ", TRUE, _xlfn._xlws.FILTER(QA_Seed_Keywords!B$2:B$83, ISNUMBER(SEARCH(A1864, QA_Seed_Keywords!B$2:B$83)))), "")</f>
        <v/>
      </c>
      <c r="T1864" cm="1">
        <f t="array" ref="T1864">SUM(--ISNUMBER(SEARCH($A1864,QA_Seed_Keywords!$B$2:$B$83)))</f>
        <v>0</v>
      </c>
      <c r="U1864" t="str" cm="1">
        <f t="array" ref="U1864">IFERROR(_xlfn.TEXTJOIN(", ", TRUE, _xlfn._xlws.FILTER(ROW(QA_Seed_Keywords!B$2:B$83), ISNUMBER(SEARCH(A1864, QA_Seed_Keywords!B$2:B$83)))), "")</f>
        <v/>
      </c>
    </row>
    <row r="1865" spans="1:21" customFormat="1" x14ac:dyDescent="0.3">
      <c r="A1865" t="s">
        <v>3189</v>
      </c>
      <c r="B1865" t="s">
        <v>3190</v>
      </c>
      <c r="C1865">
        <v>31</v>
      </c>
      <c r="D1865">
        <v>4.4285714285714288</v>
      </c>
      <c r="E1865">
        <v>2.214285714285714</v>
      </c>
      <c r="F1865">
        <v>7</v>
      </c>
      <c r="G1865">
        <v>12</v>
      </c>
      <c r="H1865">
        <v>12</v>
      </c>
      <c r="I1865">
        <v>0.69314718055994529</v>
      </c>
      <c r="J1865">
        <v>21.487562597358309</v>
      </c>
      <c r="K1865">
        <v>3.0696517996226151</v>
      </c>
      <c r="L1865">
        <v>1.534825899811308</v>
      </c>
      <c r="M1865">
        <v>1.656242623624494</v>
      </c>
      <c r="N1865">
        <v>67</v>
      </c>
      <c r="O1865">
        <v>0.1029411764705882</v>
      </c>
      <c r="P1865">
        <v>2.2119549732574719</v>
      </c>
      <c r="Q1865">
        <v>0.31599356760821029</v>
      </c>
      <c r="R1865">
        <v>0.1579967838041052</v>
      </c>
      <c r="S1865" t="str" cm="1">
        <f t="array" ref="S1865">IFERROR(_xlfn.TEXTJOIN(", ", TRUE, _xlfn._xlws.FILTER(QA_Seed_Keywords!B$2:B$83, ISNUMBER(SEARCH(A1865, QA_Seed_Keywords!B$2:B$83)))), "")</f>
        <v/>
      </c>
      <c r="T1865" cm="1">
        <f t="array" ref="T1865">SUM(--ISNUMBER(SEARCH($A1865,QA_Seed_Keywords!$B$2:$B$83)))</f>
        <v>0</v>
      </c>
      <c r="U1865" t="str" cm="1">
        <f t="array" ref="U1865">IFERROR(_xlfn.TEXTJOIN(", ", TRUE, _xlfn._xlws.FILTER(ROW(QA_Seed_Keywords!B$2:B$83), ISNUMBER(SEARCH(A1865, QA_Seed_Keywords!B$2:B$83)))), "")</f>
        <v/>
      </c>
    </row>
    <row r="1866" spans="1:21" customFormat="1" x14ac:dyDescent="0.3">
      <c r="A1866" t="s">
        <v>3191</v>
      </c>
      <c r="B1866" t="s">
        <v>3192</v>
      </c>
      <c r="C1866">
        <v>20</v>
      </c>
      <c r="D1866">
        <v>6.666666666666667</v>
      </c>
      <c r="E1866">
        <v>1.428571428571429</v>
      </c>
      <c r="F1866">
        <v>3</v>
      </c>
      <c r="G1866">
        <v>12</v>
      </c>
      <c r="H1866">
        <v>9</v>
      </c>
      <c r="I1866">
        <v>0.84729786038720345</v>
      </c>
      <c r="J1866">
        <v>16.945957207744069</v>
      </c>
      <c r="K1866">
        <v>5.6486524025813569</v>
      </c>
      <c r="L1866">
        <v>1.2104255148388621</v>
      </c>
      <c r="M1866">
        <v>2.754854912292604</v>
      </c>
      <c r="N1866">
        <v>22</v>
      </c>
      <c r="O1866">
        <v>0.13043478260869559</v>
      </c>
      <c r="P1866">
        <v>2.2103422444883569</v>
      </c>
      <c r="Q1866">
        <v>0.73678074816278571</v>
      </c>
      <c r="R1866">
        <v>0.1578815888920255</v>
      </c>
      <c r="S1866" t="str" cm="1">
        <f t="array" ref="S1866">IFERROR(_xlfn.TEXTJOIN(", ", TRUE, _xlfn._xlws.FILTER(QA_Seed_Keywords!B$2:B$83, ISNUMBER(SEARCH(A1866, QA_Seed_Keywords!B$2:B$83)))), "")</f>
        <v/>
      </c>
      <c r="T1866" cm="1">
        <f t="array" ref="T1866">SUM(--ISNUMBER(SEARCH($A1866,QA_Seed_Keywords!$B$2:$B$83)))</f>
        <v>0</v>
      </c>
      <c r="U1866" t="str" cm="1">
        <f t="array" ref="U1866">IFERROR(_xlfn.TEXTJOIN(", ", TRUE, _xlfn._xlws.FILTER(ROW(QA_Seed_Keywords!B$2:B$83), ISNUMBER(SEARCH(A1866, QA_Seed_Keywords!B$2:B$83)))), "")</f>
        <v/>
      </c>
    </row>
    <row r="1867" spans="1:21" customFormat="1" x14ac:dyDescent="0.3">
      <c r="A1867" t="s">
        <v>3193</v>
      </c>
      <c r="B1867" t="s">
        <v>3193</v>
      </c>
      <c r="C1867">
        <v>18</v>
      </c>
      <c r="D1867">
        <v>9</v>
      </c>
      <c r="E1867">
        <v>1.285714285714286</v>
      </c>
      <c r="F1867">
        <v>2</v>
      </c>
      <c r="G1867">
        <v>12</v>
      </c>
      <c r="H1867">
        <v>8</v>
      </c>
      <c r="I1867">
        <v>0.91629073187415511</v>
      </c>
      <c r="J1867">
        <v>16.49323317373479</v>
      </c>
      <c r="K1867">
        <v>8.2466165868673968</v>
      </c>
      <c r="L1867">
        <v>1.1780880838382</v>
      </c>
      <c r="M1867">
        <v>3.1822989271195441</v>
      </c>
      <c r="N1867">
        <v>14</v>
      </c>
      <c r="O1867">
        <v>0.1333333333333333</v>
      </c>
      <c r="P1867">
        <v>2.1990977564979719</v>
      </c>
      <c r="Q1867">
        <v>1.099548878248986</v>
      </c>
      <c r="R1867">
        <v>0.15707841117842661</v>
      </c>
      <c r="S1867" t="str" cm="1">
        <f t="array" ref="S1867">IFERROR(_xlfn.TEXTJOIN(", ", TRUE, _xlfn._xlws.FILTER(QA_Seed_Keywords!B$2:B$83, ISNUMBER(SEARCH(A1867, QA_Seed_Keywords!B$2:B$83)))), "")</f>
        <v/>
      </c>
      <c r="T1867" cm="1">
        <f t="array" ref="T1867">SUM(--ISNUMBER(SEARCH($A1867,QA_Seed_Keywords!$B$2:$B$83)))</f>
        <v>0</v>
      </c>
      <c r="U1867" t="str" cm="1">
        <f t="array" ref="U1867">IFERROR(_xlfn.TEXTJOIN(", ", TRUE, _xlfn._xlws.FILTER(ROW(QA_Seed_Keywords!B$2:B$83), ISNUMBER(SEARCH(A1867, QA_Seed_Keywords!B$2:B$83)))), "")</f>
        <v/>
      </c>
    </row>
    <row r="1868" spans="1:21" customFormat="1" x14ac:dyDescent="0.3">
      <c r="A1868" t="s">
        <v>3194</v>
      </c>
      <c r="B1868" t="s">
        <v>3195</v>
      </c>
      <c r="C1868">
        <v>10</v>
      </c>
      <c r="D1868">
        <v>5</v>
      </c>
      <c r="E1868">
        <v>0.7142857142857143</v>
      </c>
      <c r="F1868">
        <v>2</v>
      </c>
      <c r="G1868">
        <v>12</v>
      </c>
      <c r="H1868">
        <v>6</v>
      </c>
      <c r="I1868">
        <v>1.09861228866811</v>
      </c>
      <c r="J1868">
        <v>10.9861228866811</v>
      </c>
      <c r="K1868">
        <v>5.4930614433405491</v>
      </c>
      <c r="L1868">
        <v>0.78472306333436415</v>
      </c>
      <c r="M1868">
        <v>5.8903491282217537</v>
      </c>
      <c r="N1868">
        <v>9</v>
      </c>
      <c r="O1868">
        <v>0.2</v>
      </c>
      <c r="P1868">
        <v>2.19722457733622</v>
      </c>
      <c r="Q1868">
        <v>1.09861228866811</v>
      </c>
      <c r="R1868">
        <v>0.15694461266687279</v>
      </c>
      <c r="S1868" t="str" cm="1">
        <f t="array" ref="S1868">IFERROR(_xlfn.TEXTJOIN(", ", TRUE, _xlfn._xlws.FILTER(QA_Seed_Keywords!B$2:B$83, ISNUMBER(SEARCH(A1868, QA_Seed_Keywords!B$2:B$83)))), "")</f>
        <v/>
      </c>
      <c r="T1868" cm="1">
        <f t="array" ref="T1868">SUM(--ISNUMBER(SEARCH($A1868,QA_Seed_Keywords!$B$2:$B$83)))</f>
        <v>0</v>
      </c>
      <c r="U1868" t="str" cm="1">
        <f t="array" ref="U1868">IFERROR(_xlfn.TEXTJOIN(", ", TRUE, _xlfn._xlws.FILTER(ROW(QA_Seed_Keywords!B$2:B$83), ISNUMBER(SEARCH(A1868, QA_Seed_Keywords!B$2:B$83)))), "")</f>
        <v/>
      </c>
    </row>
    <row r="1869" spans="1:21" customFormat="1" x14ac:dyDescent="0.3">
      <c r="A1869" t="s">
        <v>3196</v>
      </c>
      <c r="B1869" t="s">
        <v>3196</v>
      </c>
      <c r="C1869">
        <v>7</v>
      </c>
      <c r="D1869">
        <v>1.75</v>
      </c>
      <c r="E1869">
        <v>0.5</v>
      </c>
      <c r="F1869">
        <v>4</v>
      </c>
      <c r="G1869">
        <v>12</v>
      </c>
      <c r="H1869">
        <v>6</v>
      </c>
      <c r="I1869">
        <v>1.09861228866811</v>
      </c>
      <c r="J1869">
        <v>7.6902860206767683</v>
      </c>
      <c r="K1869">
        <v>1.9225715051691921</v>
      </c>
      <c r="L1869">
        <v>0.54930614433405489</v>
      </c>
      <c r="M1869">
        <v>3.2512917986064949</v>
      </c>
      <c r="N1869">
        <v>13</v>
      </c>
      <c r="O1869">
        <v>0.2857142857142857</v>
      </c>
      <c r="P1869">
        <v>2.19722457733622</v>
      </c>
      <c r="Q1869">
        <v>0.54930614433405489</v>
      </c>
      <c r="R1869">
        <v>0.15694461266687279</v>
      </c>
      <c r="S1869" t="str" cm="1">
        <f t="array" ref="S1869">IFERROR(_xlfn.TEXTJOIN(", ", TRUE, _xlfn._xlws.FILTER(QA_Seed_Keywords!B$2:B$83, ISNUMBER(SEARCH(A1869, QA_Seed_Keywords!B$2:B$83)))), "")</f>
        <v/>
      </c>
      <c r="T1869" cm="1">
        <f t="array" ref="T1869">SUM(--ISNUMBER(SEARCH($A1869,QA_Seed_Keywords!$B$2:$B$83)))</f>
        <v>0</v>
      </c>
      <c r="U1869" t="str" cm="1">
        <f t="array" ref="U1869">IFERROR(_xlfn.TEXTJOIN(", ", TRUE, _xlfn._xlws.FILTER(ROW(QA_Seed_Keywords!B$2:B$83), ISNUMBER(SEARCH(A1869, QA_Seed_Keywords!B$2:B$83)))), "")</f>
        <v/>
      </c>
    </row>
    <row r="1870" spans="1:21" customFormat="1" x14ac:dyDescent="0.3">
      <c r="A1870" t="s">
        <v>3197</v>
      </c>
      <c r="B1870" t="s">
        <v>3197</v>
      </c>
      <c r="C1870">
        <v>18</v>
      </c>
      <c r="D1870">
        <v>18</v>
      </c>
      <c r="E1870">
        <v>1.285714285714286</v>
      </c>
      <c r="F1870">
        <v>1</v>
      </c>
      <c r="G1870">
        <v>12</v>
      </c>
      <c r="H1870">
        <v>6</v>
      </c>
      <c r="I1870">
        <v>1.09861228866811</v>
      </c>
      <c r="J1870">
        <v>19.775021196025971</v>
      </c>
      <c r="K1870">
        <v>19.775021196025971</v>
      </c>
      <c r="L1870">
        <v>1.412501514001856</v>
      </c>
      <c r="M1870">
        <v>3.693124550885535</v>
      </c>
      <c r="N1870">
        <v>8</v>
      </c>
      <c r="O1870">
        <v>0.1111111111111111</v>
      </c>
      <c r="P1870">
        <v>2.1972245773362191</v>
      </c>
      <c r="Q1870">
        <v>2.1972245773362191</v>
      </c>
      <c r="R1870">
        <v>0.15694461266687279</v>
      </c>
      <c r="S1870" t="str" cm="1">
        <f t="array" ref="S1870">IFERROR(_xlfn.TEXTJOIN(", ", TRUE, _xlfn._xlws.FILTER(QA_Seed_Keywords!B$2:B$83, ISNUMBER(SEARCH(A1870, QA_Seed_Keywords!B$2:B$83)))), "")</f>
        <v/>
      </c>
      <c r="T1870" cm="1">
        <f t="array" ref="T1870">SUM(--ISNUMBER(SEARCH($A1870,QA_Seed_Keywords!$B$2:$B$83)))</f>
        <v>0</v>
      </c>
      <c r="U1870" t="str" cm="1">
        <f t="array" ref="U1870">IFERROR(_xlfn.TEXTJOIN(", ", TRUE, _xlfn._xlws.FILTER(ROW(QA_Seed_Keywords!B$2:B$83), ISNUMBER(SEARCH(A1870, QA_Seed_Keywords!B$2:B$83)))), "")</f>
        <v/>
      </c>
    </row>
    <row r="1871" spans="1:21" customFormat="1" x14ac:dyDescent="0.3">
      <c r="A1871" t="s">
        <v>3198</v>
      </c>
      <c r="B1871" t="s">
        <v>3198</v>
      </c>
      <c r="C1871">
        <v>18</v>
      </c>
      <c r="D1871">
        <v>18</v>
      </c>
      <c r="E1871">
        <v>1.285714285714286</v>
      </c>
      <c r="F1871">
        <v>1</v>
      </c>
      <c r="G1871">
        <v>12</v>
      </c>
      <c r="H1871">
        <v>6</v>
      </c>
      <c r="I1871">
        <v>1.09861228866811</v>
      </c>
      <c r="J1871">
        <v>19.775021196025971</v>
      </c>
      <c r="K1871">
        <v>19.775021196025971</v>
      </c>
      <c r="L1871">
        <v>1.412501514001856</v>
      </c>
      <c r="M1871">
        <v>3.693124550885535</v>
      </c>
      <c r="N1871">
        <v>8</v>
      </c>
      <c r="O1871">
        <v>0.1111111111111111</v>
      </c>
      <c r="P1871">
        <v>2.1972245773362191</v>
      </c>
      <c r="Q1871">
        <v>2.1972245773362191</v>
      </c>
      <c r="R1871">
        <v>0.15694461266687279</v>
      </c>
      <c r="S1871" t="str" cm="1">
        <f t="array" ref="S1871">IFERROR(_xlfn.TEXTJOIN(", ", TRUE, _xlfn._xlws.FILTER(QA_Seed_Keywords!B$2:B$83, ISNUMBER(SEARCH(A1871, QA_Seed_Keywords!B$2:B$83)))), "")</f>
        <v/>
      </c>
      <c r="T1871" cm="1">
        <f t="array" ref="T1871">SUM(--ISNUMBER(SEARCH($A1871,QA_Seed_Keywords!$B$2:$B$83)))</f>
        <v>0</v>
      </c>
      <c r="U1871" t="str" cm="1">
        <f t="array" ref="U1871">IFERROR(_xlfn.TEXTJOIN(", ", TRUE, _xlfn._xlws.FILTER(ROW(QA_Seed_Keywords!B$2:B$83), ISNUMBER(SEARCH(A1871, QA_Seed_Keywords!B$2:B$83)))), "")</f>
        <v/>
      </c>
    </row>
    <row r="1872" spans="1:21" customFormat="1" x14ac:dyDescent="0.3">
      <c r="A1872" t="s">
        <v>3199</v>
      </c>
      <c r="B1872" t="s">
        <v>3200</v>
      </c>
      <c r="C1872">
        <v>12</v>
      </c>
      <c r="D1872">
        <v>6</v>
      </c>
      <c r="E1872">
        <v>0.8571428571428571</v>
      </c>
      <c r="F1872">
        <v>2</v>
      </c>
      <c r="G1872">
        <v>12</v>
      </c>
      <c r="H1872">
        <v>6</v>
      </c>
      <c r="I1872">
        <v>1.09861228866811</v>
      </c>
      <c r="J1872">
        <v>13.18334746401732</v>
      </c>
      <c r="K1872">
        <v>6.5916737320086582</v>
      </c>
      <c r="L1872">
        <v>0.94166767600123691</v>
      </c>
      <c r="M1872">
        <v>3.4054424784337529</v>
      </c>
      <c r="N1872">
        <v>11</v>
      </c>
      <c r="O1872">
        <v>0.16666666666666671</v>
      </c>
      <c r="P1872">
        <v>2.1972245773362191</v>
      </c>
      <c r="Q1872">
        <v>1.09861228866811</v>
      </c>
      <c r="R1872">
        <v>0.15694461266687279</v>
      </c>
      <c r="S1872" t="str" cm="1">
        <f t="array" ref="S1872">IFERROR(_xlfn.TEXTJOIN(", ", TRUE, _xlfn._xlws.FILTER(QA_Seed_Keywords!B$2:B$83, ISNUMBER(SEARCH(A1872, QA_Seed_Keywords!B$2:B$83)))), "")</f>
        <v/>
      </c>
      <c r="T1872" cm="1">
        <f t="array" ref="T1872">SUM(--ISNUMBER(SEARCH($A1872,QA_Seed_Keywords!$B$2:$B$83)))</f>
        <v>0</v>
      </c>
      <c r="U1872" t="str" cm="1">
        <f t="array" ref="U1872">IFERROR(_xlfn.TEXTJOIN(", ", TRUE, _xlfn._xlws.FILTER(ROW(QA_Seed_Keywords!B$2:B$83), ISNUMBER(SEARCH(A1872, QA_Seed_Keywords!B$2:B$83)))), "")</f>
        <v/>
      </c>
    </row>
    <row r="1873" spans="1:21" customFormat="1" x14ac:dyDescent="0.3">
      <c r="A1873" t="s">
        <v>3201</v>
      </c>
      <c r="B1873" t="s">
        <v>3202</v>
      </c>
      <c r="C1873">
        <v>12</v>
      </c>
      <c r="D1873">
        <v>6</v>
      </c>
      <c r="E1873">
        <v>0.8571428571428571</v>
      </c>
      <c r="F1873">
        <v>2</v>
      </c>
      <c r="G1873">
        <v>12</v>
      </c>
      <c r="H1873">
        <v>6</v>
      </c>
      <c r="I1873">
        <v>1.09861228866811</v>
      </c>
      <c r="J1873">
        <v>13.18334746401732</v>
      </c>
      <c r="K1873">
        <v>6.5916737320086582</v>
      </c>
      <c r="L1873">
        <v>0.94166767600123691</v>
      </c>
      <c r="M1873">
        <v>3.4054424784337529</v>
      </c>
      <c r="N1873">
        <v>11</v>
      </c>
      <c r="O1873">
        <v>0.16666666666666671</v>
      </c>
      <c r="P1873">
        <v>2.1972245773362191</v>
      </c>
      <c r="Q1873">
        <v>1.09861228866811</v>
      </c>
      <c r="R1873">
        <v>0.15694461266687279</v>
      </c>
      <c r="S1873" t="str" cm="1">
        <f t="array" ref="S1873">IFERROR(_xlfn.TEXTJOIN(", ", TRUE, _xlfn._xlws.FILTER(QA_Seed_Keywords!B$2:B$83, ISNUMBER(SEARCH(A1873, QA_Seed_Keywords!B$2:B$83)))), "")</f>
        <v/>
      </c>
      <c r="T1873" cm="1">
        <f t="array" ref="T1873">SUM(--ISNUMBER(SEARCH($A1873,QA_Seed_Keywords!$B$2:$B$83)))</f>
        <v>0</v>
      </c>
      <c r="U1873" t="str" cm="1">
        <f t="array" ref="U1873">IFERROR(_xlfn.TEXTJOIN(", ", TRUE, _xlfn._xlws.FILTER(ROW(QA_Seed_Keywords!B$2:B$83), ISNUMBER(SEARCH(A1873, QA_Seed_Keywords!B$2:B$83)))), "")</f>
        <v/>
      </c>
    </row>
    <row r="1874" spans="1:21" customFormat="1" x14ac:dyDescent="0.3">
      <c r="A1874" t="s">
        <v>3203</v>
      </c>
      <c r="B1874" t="s">
        <v>3204</v>
      </c>
      <c r="C1874">
        <v>35</v>
      </c>
      <c r="D1874">
        <v>8.75</v>
      </c>
      <c r="E1874">
        <v>2.5</v>
      </c>
      <c r="F1874">
        <v>4</v>
      </c>
      <c r="G1874">
        <v>12</v>
      </c>
      <c r="H1874">
        <v>11</v>
      </c>
      <c r="I1874">
        <v>0.73759894313077912</v>
      </c>
      <c r="J1874">
        <v>25.815963009577271</v>
      </c>
      <c r="K1874">
        <v>6.4539907523943176</v>
      </c>
      <c r="L1874">
        <v>1.843997357826948</v>
      </c>
      <c r="M1874">
        <v>2.019148117313863</v>
      </c>
      <c r="N1874">
        <v>46</v>
      </c>
      <c r="O1874">
        <v>8.5106382978723402E-2</v>
      </c>
      <c r="P1874">
        <v>2.1971032348576398</v>
      </c>
      <c r="Q1874">
        <v>0.54927580871440995</v>
      </c>
      <c r="R1874">
        <v>0.1569359453469743</v>
      </c>
      <c r="S1874" t="str" cm="1">
        <f t="array" ref="S1874">IFERROR(_xlfn.TEXTJOIN(", ", TRUE, _xlfn._xlws.FILTER(QA_Seed_Keywords!B$2:B$83, ISNUMBER(SEARCH(A1874, QA_Seed_Keywords!B$2:B$83)))), "")</f>
        <v/>
      </c>
      <c r="T1874" cm="1">
        <f t="array" ref="T1874">SUM(--ISNUMBER(SEARCH($A1874,QA_Seed_Keywords!$B$2:$B$83)))</f>
        <v>0</v>
      </c>
      <c r="U1874" t="str" cm="1">
        <f t="array" ref="U1874">IFERROR(_xlfn.TEXTJOIN(", ", TRUE, _xlfn._xlws.FILTER(ROW(QA_Seed_Keywords!B$2:B$83), ISNUMBER(SEARCH(A1874, QA_Seed_Keywords!B$2:B$83)))), "")</f>
        <v/>
      </c>
    </row>
    <row r="1875" spans="1:21" customFormat="1" x14ac:dyDescent="0.3">
      <c r="A1875" t="s">
        <v>3205</v>
      </c>
      <c r="B1875" t="s">
        <v>3205</v>
      </c>
      <c r="C1875">
        <v>11</v>
      </c>
      <c r="D1875">
        <v>5.5</v>
      </c>
      <c r="E1875">
        <v>0.7857142857142857</v>
      </c>
      <c r="F1875">
        <v>2</v>
      </c>
      <c r="G1875">
        <v>12</v>
      </c>
      <c r="H1875">
        <v>7</v>
      </c>
      <c r="I1875">
        <v>0.99852883011112725</v>
      </c>
      <c r="J1875">
        <v>10.9838171312224</v>
      </c>
      <c r="K1875">
        <v>5.4919085656112001</v>
      </c>
      <c r="L1875">
        <v>0.78455836651588573</v>
      </c>
      <c r="M1875">
        <v>3.5877640352277078</v>
      </c>
      <c r="N1875">
        <v>9</v>
      </c>
      <c r="O1875">
        <v>0.2</v>
      </c>
      <c r="P1875">
        <v>2.19676342624448</v>
      </c>
      <c r="Q1875">
        <v>1.09838171312224</v>
      </c>
      <c r="R1875">
        <v>0.15691167330317721</v>
      </c>
      <c r="S1875" t="str" cm="1">
        <f t="array" ref="S1875">IFERROR(_xlfn.TEXTJOIN(", ", TRUE, _xlfn._xlws.FILTER(QA_Seed_Keywords!B$2:B$83, ISNUMBER(SEARCH(A1875, QA_Seed_Keywords!B$2:B$83)))), "")</f>
        <v/>
      </c>
      <c r="T1875" cm="1">
        <f t="array" ref="T1875">SUM(--ISNUMBER(SEARCH($A1875,QA_Seed_Keywords!$B$2:$B$83)))</f>
        <v>0</v>
      </c>
      <c r="U1875" t="str" cm="1">
        <f t="array" ref="U1875">IFERROR(_xlfn.TEXTJOIN(", ", TRUE, _xlfn._xlws.FILTER(ROW(QA_Seed_Keywords!B$2:B$83), ISNUMBER(SEARCH(A1875, QA_Seed_Keywords!B$2:B$83)))), "")</f>
        <v/>
      </c>
    </row>
    <row r="1876" spans="1:21" customFormat="1" x14ac:dyDescent="0.3">
      <c r="A1876" t="s">
        <v>3206</v>
      </c>
      <c r="B1876" t="s">
        <v>3207</v>
      </c>
      <c r="C1876">
        <v>23</v>
      </c>
      <c r="D1876">
        <v>3.285714285714286</v>
      </c>
      <c r="E1876">
        <v>1.642857142857143</v>
      </c>
      <c r="F1876">
        <v>7</v>
      </c>
      <c r="G1876">
        <v>12</v>
      </c>
      <c r="H1876">
        <v>12</v>
      </c>
      <c r="I1876">
        <v>0.69314718055994529</v>
      </c>
      <c r="J1876">
        <v>15.942385152878741</v>
      </c>
      <c r="K1876">
        <v>2.277483593268391</v>
      </c>
      <c r="L1876">
        <v>1.1387417966341959</v>
      </c>
      <c r="M1876">
        <v>1.958523495497428</v>
      </c>
      <c r="N1876">
        <v>50</v>
      </c>
      <c r="O1876">
        <v>0.1372549019607843</v>
      </c>
      <c r="P1876">
        <v>2.1881705111794361</v>
      </c>
      <c r="Q1876">
        <v>0.31259578731134791</v>
      </c>
      <c r="R1876">
        <v>0.1562978936556739</v>
      </c>
      <c r="S1876" t="str" cm="1">
        <f t="array" ref="S1876">IFERROR(_xlfn.TEXTJOIN(", ", TRUE, _xlfn._xlws.FILTER(QA_Seed_Keywords!B$2:B$83, ISNUMBER(SEARCH(A1876, QA_Seed_Keywords!B$2:B$83)))), "")</f>
        <v/>
      </c>
      <c r="T1876" cm="1">
        <f t="array" ref="T1876">SUM(--ISNUMBER(SEARCH($A1876,QA_Seed_Keywords!$B$2:$B$83)))</f>
        <v>0</v>
      </c>
      <c r="U1876" t="str" cm="1">
        <f t="array" ref="U1876">IFERROR(_xlfn.TEXTJOIN(", ", TRUE, _xlfn._xlws.FILTER(ROW(QA_Seed_Keywords!B$2:B$83), ISNUMBER(SEARCH(A1876, QA_Seed_Keywords!B$2:B$83)))), "")</f>
        <v/>
      </c>
    </row>
    <row r="1877" spans="1:21" customFormat="1" x14ac:dyDescent="0.3">
      <c r="A1877" t="s">
        <v>3208</v>
      </c>
      <c r="B1877" t="s">
        <v>3209</v>
      </c>
      <c r="C1877">
        <v>46</v>
      </c>
      <c r="D1877">
        <v>9.1999999999999993</v>
      </c>
      <c r="E1877">
        <v>3.285714285714286</v>
      </c>
      <c r="F1877">
        <v>5</v>
      </c>
      <c r="G1877">
        <v>12</v>
      </c>
      <c r="H1877">
        <v>12</v>
      </c>
      <c r="I1877">
        <v>0.69314718055994529</v>
      </c>
      <c r="J1877">
        <v>31.884770305757481</v>
      </c>
      <c r="K1877">
        <v>6.3769540611514959</v>
      </c>
      <c r="L1877">
        <v>2.277483593268391</v>
      </c>
      <c r="M1877">
        <v>1.599889687073363</v>
      </c>
      <c r="N1877">
        <v>72</v>
      </c>
      <c r="O1877">
        <v>6.8493150684931503E-2</v>
      </c>
      <c r="P1877">
        <v>2.183888377106677</v>
      </c>
      <c r="Q1877">
        <v>0.43677767542133528</v>
      </c>
      <c r="R1877">
        <v>0.15599202693619121</v>
      </c>
      <c r="S1877" t="str" cm="1">
        <f t="array" ref="S1877">IFERROR(_xlfn.TEXTJOIN(", ", TRUE, _xlfn._xlws.FILTER(QA_Seed_Keywords!B$2:B$83, ISNUMBER(SEARCH(A1877, QA_Seed_Keywords!B$2:B$83)))), "")</f>
        <v/>
      </c>
      <c r="T1877" cm="1">
        <f t="array" ref="T1877">SUM(--ISNUMBER(SEARCH($A1877,QA_Seed_Keywords!$B$2:$B$83)))</f>
        <v>0</v>
      </c>
      <c r="U1877" t="str" cm="1">
        <f t="array" ref="U1877">IFERROR(_xlfn.TEXTJOIN(", ", TRUE, _xlfn._xlws.FILTER(ROW(QA_Seed_Keywords!B$2:B$83), ISNUMBER(SEARCH(A1877, QA_Seed_Keywords!B$2:B$83)))), "")</f>
        <v/>
      </c>
    </row>
    <row r="1878" spans="1:21" customFormat="1" x14ac:dyDescent="0.3">
      <c r="A1878" t="s">
        <v>3210</v>
      </c>
      <c r="B1878" t="s">
        <v>3211</v>
      </c>
      <c r="C1878">
        <v>35</v>
      </c>
      <c r="D1878">
        <v>4.375</v>
      </c>
      <c r="E1878">
        <v>2.5</v>
      </c>
      <c r="F1878">
        <v>8</v>
      </c>
      <c r="G1878">
        <v>12</v>
      </c>
      <c r="H1878">
        <v>12</v>
      </c>
      <c r="I1878">
        <v>0.69314718055994529</v>
      </c>
      <c r="J1878">
        <v>24.26015131959808</v>
      </c>
      <c r="K1878">
        <v>3.03251891494976</v>
      </c>
      <c r="L1878">
        <v>1.732867951399863</v>
      </c>
      <c r="M1878">
        <v>1.4017127584896141</v>
      </c>
      <c r="N1878">
        <v>88</v>
      </c>
      <c r="O1878">
        <v>8.98876404494382E-2</v>
      </c>
      <c r="P1878">
        <v>2.180687759064996</v>
      </c>
      <c r="Q1878">
        <v>0.2725859698831245</v>
      </c>
      <c r="R1878">
        <v>0.15576341136178551</v>
      </c>
      <c r="S1878" t="str" cm="1">
        <f t="array" ref="S1878">IFERROR(_xlfn.TEXTJOIN(", ", TRUE, _xlfn._xlws.FILTER(QA_Seed_Keywords!B$2:B$83, ISNUMBER(SEARCH(A1878, QA_Seed_Keywords!B$2:B$83)))), "")</f>
        <v/>
      </c>
      <c r="T1878" cm="1">
        <f t="array" ref="T1878">SUM(--ISNUMBER(SEARCH($A1878,QA_Seed_Keywords!$B$2:$B$83)))</f>
        <v>0</v>
      </c>
      <c r="U1878" t="str" cm="1">
        <f t="array" ref="U1878">IFERROR(_xlfn.TEXTJOIN(", ", TRUE, _xlfn._xlws.FILTER(ROW(QA_Seed_Keywords!B$2:B$83), ISNUMBER(SEARCH(A1878, QA_Seed_Keywords!B$2:B$83)))), "")</f>
        <v/>
      </c>
    </row>
    <row r="1879" spans="1:21" customFormat="1" x14ac:dyDescent="0.3">
      <c r="A1879" t="s">
        <v>3212</v>
      </c>
      <c r="B1879" t="s">
        <v>3213</v>
      </c>
      <c r="C1879">
        <v>16</v>
      </c>
      <c r="D1879">
        <v>2.285714285714286</v>
      </c>
      <c r="E1879">
        <v>1.142857142857143</v>
      </c>
      <c r="F1879">
        <v>7</v>
      </c>
      <c r="G1879">
        <v>12</v>
      </c>
      <c r="H1879">
        <v>11</v>
      </c>
      <c r="I1879">
        <v>0.73759894313077912</v>
      </c>
      <c r="J1879">
        <v>11.801583090092469</v>
      </c>
      <c r="K1879">
        <v>1.6859404414417809</v>
      </c>
      <c r="L1879">
        <v>0.84297022072089034</v>
      </c>
      <c r="M1879">
        <v>2.2527629684953681</v>
      </c>
      <c r="N1879">
        <v>37</v>
      </c>
      <c r="O1879">
        <v>0.18421052631578949</v>
      </c>
      <c r="P1879">
        <v>2.1739758323854539</v>
      </c>
      <c r="Q1879">
        <v>0.31056797605506492</v>
      </c>
      <c r="R1879">
        <v>0.1552839880275324</v>
      </c>
      <c r="S1879" t="str" cm="1">
        <f t="array" ref="S1879">IFERROR(_xlfn.TEXTJOIN(", ", TRUE, _xlfn._xlws.FILTER(QA_Seed_Keywords!B$2:B$83, ISNUMBER(SEARCH(A1879, QA_Seed_Keywords!B$2:B$83)))), "")</f>
        <v/>
      </c>
      <c r="T1879" cm="1">
        <f t="array" ref="T1879">SUM(--ISNUMBER(SEARCH($A1879,QA_Seed_Keywords!$B$2:$B$83)))</f>
        <v>0</v>
      </c>
      <c r="U1879" t="str" cm="1">
        <f t="array" ref="U1879">IFERROR(_xlfn.TEXTJOIN(", ", TRUE, _xlfn._xlws.FILTER(ROW(QA_Seed_Keywords!B$2:B$83), ISNUMBER(SEARCH(A1879, QA_Seed_Keywords!B$2:B$83)))), "")</f>
        <v/>
      </c>
    </row>
    <row r="1880" spans="1:21" customFormat="1" x14ac:dyDescent="0.3">
      <c r="A1880" t="s">
        <v>3214</v>
      </c>
      <c r="B1880" t="s">
        <v>3215</v>
      </c>
      <c r="C1880">
        <v>49</v>
      </c>
      <c r="D1880">
        <v>16.333333333333329</v>
      </c>
      <c r="E1880">
        <v>3.5</v>
      </c>
      <c r="F1880">
        <v>3</v>
      </c>
      <c r="G1880">
        <v>12</v>
      </c>
      <c r="H1880">
        <v>11</v>
      </c>
      <c r="I1880">
        <v>0.73759894313077912</v>
      </c>
      <c r="J1880">
        <v>36.142348213408177</v>
      </c>
      <c r="K1880">
        <v>12.04744940446939</v>
      </c>
      <c r="L1880">
        <v>2.581596300957727</v>
      </c>
      <c r="M1880">
        <v>1.978326122793608</v>
      </c>
      <c r="N1880">
        <v>49</v>
      </c>
      <c r="O1880">
        <v>0.06</v>
      </c>
      <c r="P1880">
        <v>2.16854089280449</v>
      </c>
      <c r="Q1880">
        <v>0.72284696426816342</v>
      </c>
      <c r="R1880">
        <v>0.1548957780574636</v>
      </c>
      <c r="S1880" t="str" cm="1">
        <f t="array" ref="S1880">IFERROR(_xlfn.TEXTJOIN(", ", TRUE, _xlfn._xlws.FILTER(QA_Seed_Keywords!B$2:B$83, ISNUMBER(SEARCH(A1880, QA_Seed_Keywords!B$2:B$83)))), "")</f>
        <v/>
      </c>
      <c r="T1880" cm="1">
        <f t="array" ref="T1880">SUM(--ISNUMBER(SEARCH($A1880,QA_Seed_Keywords!$B$2:$B$83)))</f>
        <v>0</v>
      </c>
      <c r="U1880" t="str" cm="1">
        <f t="array" ref="U1880">IFERROR(_xlfn.TEXTJOIN(", ", TRUE, _xlfn._xlws.FILTER(ROW(QA_Seed_Keywords!B$2:B$83), ISNUMBER(SEARCH(A1880, QA_Seed_Keywords!B$2:B$83)))), "")</f>
        <v/>
      </c>
    </row>
    <row r="1881" spans="1:21" customFormat="1" x14ac:dyDescent="0.3">
      <c r="A1881" t="s">
        <v>3216</v>
      </c>
      <c r="B1881" t="s">
        <v>3217</v>
      </c>
      <c r="C1881">
        <v>25</v>
      </c>
      <c r="D1881">
        <v>3.5714285714285721</v>
      </c>
      <c r="E1881">
        <v>1.785714285714286</v>
      </c>
      <c r="F1881">
        <v>7</v>
      </c>
      <c r="G1881">
        <v>12</v>
      </c>
      <c r="H1881">
        <v>12</v>
      </c>
      <c r="I1881">
        <v>0.69314718055994529</v>
      </c>
      <c r="J1881">
        <v>17.32867951399863</v>
      </c>
      <c r="K1881">
        <v>2.475525644856948</v>
      </c>
      <c r="L1881">
        <v>1.237762822428474</v>
      </c>
      <c r="M1881">
        <v>1.864997437486605</v>
      </c>
      <c r="N1881">
        <v>55</v>
      </c>
      <c r="O1881">
        <v>0.125</v>
      </c>
      <c r="P1881">
        <v>2.1660849392498291</v>
      </c>
      <c r="Q1881">
        <v>0.30944070560711839</v>
      </c>
      <c r="R1881">
        <v>0.1547203528035592</v>
      </c>
      <c r="S1881" t="str" cm="1">
        <f t="array" ref="S1881">IFERROR(_xlfn.TEXTJOIN(", ", TRUE, _xlfn._xlws.FILTER(QA_Seed_Keywords!B$2:B$83, ISNUMBER(SEARCH(A1881, QA_Seed_Keywords!B$2:B$83)))), "")</f>
        <v/>
      </c>
      <c r="T1881" cm="1">
        <f t="array" ref="T1881">SUM(--ISNUMBER(SEARCH($A1881,QA_Seed_Keywords!$B$2:$B$83)))</f>
        <v>0</v>
      </c>
      <c r="U1881" t="str" cm="1">
        <f t="array" ref="U1881">IFERROR(_xlfn.TEXTJOIN(", ", TRUE, _xlfn._xlws.FILTER(ROW(QA_Seed_Keywords!B$2:B$83), ISNUMBER(SEARCH(A1881, QA_Seed_Keywords!B$2:B$83)))), "")</f>
        <v/>
      </c>
    </row>
    <row r="1882" spans="1:21" customFormat="1" x14ac:dyDescent="0.3">
      <c r="A1882" t="s">
        <v>3218</v>
      </c>
      <c r="B1882" t="s">
        <v>3219</v>
      </c>
      <c r="C1882">
        <v>13</v>
      </c>
      <c r="D1882">
        <v>3.25</v>
      </c>
      <c r="E1882">
        <v>0.9285714285714286</v>
      </c>
      <c r="F1882">
        <v>4</v>
      </c>
      <c r="G1882">
        <v>12</v>
      </c>
      <c r="H1882">
        <v>10</v>
      </c>
      <c r="I1882">
        <v>0.78845736036427028</v>
      </c>
      <c r="J1882">
        <v>10.249945684735509</v>
      </c>
      <c r="K1882">
        <v>2.5624864211838778</v>
      </c>
      <c r="L1882">
        <v>0.73213897748110812</v>
      </c>
      <c r="M1882">
        <v>2.945910149055313</v>
      </c>
      <c r="N1882">
        <v>18</v>
      </c>
      <c r="O1882">
        <v>0.2105263157894737</v>
      </c>
      <c r="P1882">
        <v>2.1578833020495818</v>
      </c>
      <c r="Q1882">
        <v>0.53947082551239545</v>
      </c>
      <c r="R1882">
        <v>0.1541345215749701</v>
      </c>
      <c r="S1882" t="str" cm="1">
        <f t="array" ref="S1882">IFERROR(_xlfn.TEXTJOIN(", ", TRUE, _xlfn._xlws.FILTER(QA_Seed_Keywords!B$2:B$83, ISNUMBER(SEARCH(A1882, QA_Seed_Keywords!B$2:B$83)))), "")</f>
        <v/>
      </c>
      <c r="T1882" cm="1">
        <f t="array" ref="T1882">SUM(--ISNUMBER(SEARCH($A1882,QA_Seed_Keywords!$B$2:$B$83)))</f>
        <v>0</v>
      </c>
      <c r="U1882" t="str" cm="1">
        <f t="array" ref="U1882">IFERROR(_xlfn.TEXTJOIN(", ", TRUE, _xlfn._xlws.FILTER(ROW(QA_Seed_Keywords!B$2:B$83), ISNUMBER(SEARCH(A1882, QA_Seed_Keywords!B$2:B$83)))), "")</f>
        <v/>
      </c>
    </row>
    <row r="1883" spans="1:21" customFormat="1" x14ac:dyDescent="0.3">
      <c r="A1883" t="s">
        <v>3220</v>
      </c>
      <c r="B1883" t="s">
        <v>3221</v>
      </c>
      <c r="C1883">
        <v>7</v>
      </c>
      <c r="D1883">
        <v>3.5</v>
      </c>
      <c r="E1883">
        <v>0.5</v>
      </c>
      <c r="F1883">
        <v>2</v>
      </c>
      <c r="G1883">
        <v>12</v>
      </c>
      <c r="H1883">
        <v>4</v>
      </c>
      <c r="I1883">
        <v>1.386294361119891</v>
      </c>
      <c r="J1883">
        <v>9.7040605278392338</v>
      </c>
      <c r="K1883">
        <v>4.8520302639196169</v>
      </c>
      <c r="L1883">
        <v>0.69314718055994529</v>
      </c>
      <c r="M1883">
        <v>3.693124550885535</v>
      </c>
      <c r="N1883">
        <v>8</v>
      </c>
      <c r="O1883">
        <v>0.22222222222222221</v>
      </c>
      <c r="P1883">
        <v>2.156457895075385</v>
      </c>
      <c r="Q1883">
        <v>1.0782289475376921</v>
      </c>
      <c r="R1883">
        <v>0.15403270679109901</v>
      </c>
      <c r="S1883" t="str" cm="1">
        <f t="array" ref="S1883">IFERROR(_xlfn.TEXTJOIN(", ", TRUE, _xlfn._xlws.FILTER(QA_Seed_Keywords!B$2:B$83, ISNUMBER(SEARCH(A1883, QA_Seed_Keywords!B$2:B$83)))), "")</f>
        <v/>
      </c>
      <c r="T1883" cm="1">
        <f t="array" ref="T1883">SUM(--ISNUMBER(SEARCH($A1883,QA_Seed_Keywords!$B$2:$B$83)))</f>
        <v>0</v>
      </c>
      <c r="U1883" t="str" cm="1">
        <f t="array" ref="U1883">IFERROR(_xlfn.TEXTJOIN(", ", TRUE, _xlfn._xlws.FILTER(ROW(QA_Seed_Keywords!B$2:B$83), ISNUMBER(SEARCH(A1883, QA_Seed_Keywords!B$2:B$83)))), "")</f>
        <v/>
      </c>
    </row>
    <row r="1884" spans="1:21" customFormat="1" x14ac:dyDescent="0.3">
      <c r="A1884" t="s">
        <v>3222</v>
      </c>
      <c r="B1884" t="s">
        <v>3223</v>
      </c>
      <c r="C1884">
        <v>28</v>
      </c>
      <c r="D1884">
        <v>3.5</v>
      </c>
      <c r="E1884">
        <v>2</v>
      </c>
      <c r="F1884">
        <v>8</v>
      </c>
      <c r="G1884">
        <v>12</v>
      </c>
      <c r="H1884">
        <v>12</v>
      </c>
      <c r="I1884">
        <v>0.69314718055994529</v>
      </c>
      <c r="J1884">
        <v>19.408121055678471</v>
      </c>
      <c r="K1884">
        <v>2.426015131959808</v>
      </c>
      <c r="L1884">
        <v>1.386294361119891</v>
      </c>
      <c r="M1884">
        <v>1.613683009205698</v>
      </c>
      <c r="N1884">
        <v>71</v>
      </c>
      <c r="O1884">
        <v>0.1111111111111111</v>
      </c>
      <c r="P1884">
        <v>2.156457895075385</v>
      </c>
      <c r="Q1884">
        <v>0.26955723688442312</v>
      </c>
      <c r="R1884">
        <v>0.15403270679109901</v>
      </c>
      <c r="S1884" t="str" cm="1">
        <f t="array" ref="S1884">IFERROR(_xlfn.TEXTJOIN(", ", TRUE, _xlfn._xlws.FILTER(QA_Seed_Keywords!B$2:B$83, ISNUMBER(SEARCH(A1884, QA_Seed_Keywords!B$2:B$83)))), "")</f>
        <v/>
      </c>
      <c r="T1884" cm="1">
        <f t="array" ref="T1884">SUM(--ISNUMBER(SEARCH($A1884,QA_Seed_Keywords!$B$2:$B$83)))</f>
        <v>0</v>
      </c>
      <c r="U1884" t="str" cm="1">
        <f t="array" ref="U1884">IFERROR(_xlfn.TEXTJOIN(", ", TRUE, _xlfn._xlws.FILTER(ROW(QA_Seed_Keywords!B$2:B$83), ISNUMBER(SEARCH(A1884, QA_Seed_Keywords!B$2:B$83)))), "")</f>
        <v/>
      </c>
    </row>
    <row r="1885" spans="1:21" customFormat="1" x14ac:dyDescent="0.3">
      <c r="A1885" t="s">
        <v>3224</v>
      </c>
      <c r="B1885" t="s">
        <v>3225</v>
      </c>
      <c r="C1885">
        <v>33</v>
      </c>
      <c r="D1885">
        <v>4.125</v>
      </c>
      <c r="E1885">
        <v>2.3571428571428572</v>
      </c>
      <c r="F1885">
        <v>8</v>
      </c>
      <c r="G1885">
        <v>12</v>
      </c>
      <c r="H1885">
        <v>12</v>
      </c>
      <c r="I1885">
        <v>0.69314718055994529</v>
      </c>
      <c r="J1885">
        <v>22.873856958478189</v>
      </c>
      <c r="K1885">
        <v>2.8592321198097741</v>
      </c>
      <c r="L1885">
        <v>1.633846925605585</v>
      </c>
      <c r="M1885">
        <v>1.447697871731437</v>
      </c>
      <c r="N1885">
        <v>84</v>
      </c>
      <c r="O1885">
        <v>9.4117647058823528E-2</v>
      </c>
      <c r="P1885">
        <v>2.1528335960920648</v>
      </c>
      <c r="Q1885">
        <v>0.26910419951150821</v>
      </c>
      <c r="R1885">
        <v>0.15377382829229039</v>
      </c>
      <c r="S1885" t="str" cm="1">
        <f t="array" ref="S1885">IFERROR(_xlfn.TEXTJOIN(", ", TRUE, _xlfn._xlws.FILTER(QA_Seed_Keywords!B$2:B$83, ISNUMBER(SEARCH(A1885, QA_Seed_Keywords!B$2:B$83)))), "")</f>
        <v/>
      </c>
      <c r="T1885" cm="1">
        <f t="array" ref="T1885">SUM(--ISNUMBER(SEARCH($A1885,QA_Seed_Keywords!$B$2:$B$83)))</f>
        <v>0</v>
      </c>
      <c r="U1885" t="str" cm="1">
        <f t="array" ref="U1885">IFERROR(_xlfn.TEXTJOIN(", ", TRUE, _xlfn._xlws.FILTER(ROW(QA_Seed_Keywords!B$2:B$83), ISNUMBER(SEARCH(A1885, QA_Seed_Keywords!B$2:B$83)))), "")</f>
        <v/>
      </c>
    </row>
    <row r="1886" spans="1:21" customFormat="1" x14ac:dyDescent="0.3">
      <c r="A1886" t="s">
        <v>3226</v>
      </c>
      <c r="B1886" t="s">
        <v>3227</v>
      </c>
      <c r="C1886">
        <v>28</v>
      </c>
      <c r="D1886">
        <v>5.6</v>
      </c>
      <c r="E1886">
        <v>2</v>
      </c>
      <c r="F1886">
        <v>5</v>
      </c>
      <c r="G1886">
        <v>12</v>
      </c>
      <c r="H1886">
        <v>11</v>
      </c>
      <c r="I1886">
        <v>0.73759894313077912</v>
      </c>
      <c r="J1886">
        <v>20.652770407661819</v>
      </c>
      <c r="K1886">
        <v>4.1305540815323631</v>
      </c>
      <c r="L1886">
        <v>1.475197886261558</v>
      </c>
      <c r="M1886">
        <v>2.019148117313863</v>
      </c>
      <c r="N1886">
        <v>47</v>
      </c>
      <c r="O1886">
        <v>0.1041666666666667</v>
      </c>
      <c r="P1886">
        <v>2.151330250798106</v>
      </c>
      <c r="Q1886">
        <v>0.43026605015962122</v>
      </c>
      <c r="R1886">
        <v>0.15366644648557901</v>
      </c>
      <c r="S1886" t="str" cm="1">
        <f t="array" ref="S1886">IFERROR(_xlfn.TEXTJOIN(", ", TRUE, _xlfn._xlws.FILTER(QA_Seed_Keywords!B$2:B$83, ISNUMBER(SEARCH(A1886, QA_Seed_Keywords!B$2:B$83)))), "")</f>
        <v/>
      </c>
      <c r="T1886" cm="1">
        <f t="array" ref="T1886">SUM(--ISNUMBER(SEARCH($A1886,QA_Seed_Keywords!$B$2:$B$83)))</f>
        <v>0</v>
      </c>
      <c r="U1886" t="str" cm="1">
        <f t="array" ref="U1886">IFERROR(_xlfn.TEXTJOIN(", ", TRUE, _xlfn._xlws.FILTER(ROW(QA_Seed_Keywords!B$2:B$83), ISNUMBER(SEARCH(A1886, QA_Seed_Keywords!B$2:B$83)))), "")</f>
        <v/>
      </c>
    </row>
    <row r="1887" spans="1:21" customFormat="1" x14ac:dyDescent="0.3">
      <c r="A1887" t="s">
        <v>3228</v>
      </c>
      <c r="B1887" t="s">
        <v>3229</v>
      </c>
      <c r="C1887">
        <v>31</v>
      </c>
      <c r="D1887">
        <v>3.4444444444444451</v>
      </c>
      <c r="E1887">
        <v>2.214285714285714</v>
      </c>
      <c r="F1887">
        <v>9</v>
      </c>
      <c r="G1887">
        <v>12</v>
      </c>
      <c r="H1887">
        <v>12</v>
      </c>
      <c r="I1887">
        <v>0.69314718055994529</v>
      </c>
      <c r="J1887">
        <v>21.487562597358309</v>
      </c>
      <c r="K1887">
        <v>2.387506955262034</v>
      </c>
      <c r="L1887">
        <v>1.534825899811308</v>
      </c>
      <c r="M1887">
        <v>1.368560551172713</v>
      </c>
      <c r="N1887">
        <v>89</v>
      </c>
      <c r="O1887">
        <v>0.1</v>
      </c>
      <c r="P1887">
        <v>2.1487562597358312</v>
      </c>
      <c r="Q1887">
        <v>0.2387506955262034</v>
      </c>
      <c r="R1887">
        <v>0.15348258998113079</v>
      </c>
      <c r="S1887" t="str" cm="1">
        <f t="array" ref="S1887">IFERROR(_xlfn.TEXTJOIN(", ", TRUE, _xlfn._xlws.FILTER(QA_Seed_Keywords!B$2:B$83, ISNUMBER(SEARCH(A1887, QA_Seed_Keywords!B$2:B$83)))), "")</f>
        <v/>
      </c>
      <c r="T1887" cm="1">
        <f t="array" ref="T1887">SUM(--ISNUMBER(SEARCH($A1887,QA_Seed_Keywords!$B$2:$B$83)))</f>
        <v>0</v>
      </c>
      <c r="U1887" t="str" cm="1">
        <f t="array" ref="U1887">IFERROR(_xlfn.TEXTJOIN(", ", TRUE, _xlfn._xlws.FILTER(ROW(QA_Seed_Keywords!B$2:B$83), ISNUMBER(SEARCH(A1887, QA_Seed_Keywords!B$2:B$83)))), "")</f>
        <v/>
      </c>
    </row>
    <row r="1888" spans="1:21" customFormat="1" x14ac:dyDescent="0.3">
      <c r="A1888" t="s">
        <v>3230</v>
      </c>
      <c r="B1888" t="s">
        <v>3230</v>
      </c>
      <c r="C1888">
        <v>4</v>
      </c>
      <c r="D1888">
        <v>2</v>
      </c>
      <c r="E1888">
        <v>0.2857142857142857</v>
      </c>
      <c r="F1888">
        <v>2</v>
      </c>
      <c r="G1888">
        <v>12</v>
      </c>
      <c r="H1888">
        <v>3</v>
      </c>
      <c r="I1888">
        <v>1.6094379124341001</v>
      </c>
      <c r="J1888">
        <v>6.4377516497364011</v>
      </c>
      <c r="K1888">
        <v>3.218875824868201</v>
      </c>
      <c r="L1888">
        <v>0.45983940355260011</v>
      </c>
      <c r="M1888">
        <v>4.0985896589936992</v>
      </c>
      <c r="N1888">
        <v>5</v>
      </c>
      <c r="O1888">
        <v>0.33333333333333331</v>
      </c>
      <c r="P1888">
        <v>2.1459172165788001</v>
      </c>
      <c r="Q1888">
        <v>1.0729586082894</v>
      </c>
      <c r="R1888">
        <v>0.15327980118420001</v>
      </c>
      <c r="S1888" t="str" cm="1">
        <f t="array" ref="S1888">IFERROR(_xlfn.TEXTJOIN(", ", TRUE, _xlfn._xlws.FILTER(QA_Seed_Keywords!B$2:B$83, ISNUMBER(SEARCH(A1888, QA_Seed_Keywords!B$2:B$83)))), "")</f>
        <v/>
      </c>
      <c r="T1888" cm="1">
        <f t="array" ref="T1888">SUM(--ISNUMBER(SEARCH($A1888,QA_Seed_Keywords!$B$2:$B$83)))</f>
        <v>0</v>
      </c>
      <c r="U1888" t="str" cm="1">
        <f t="array" ref="U1888">IFERROR(_xlfn.TEXTJOIN(", ", TRUE, _xlfn._xlws.FILTER(ROW(QA_Seed_Keywords!B$2:B$83), ISNUMBER(SEARCH(A1888, QA_Seed_Keywords!B$2:B$83)))), "")</f>
        <v/>
      </c>
    </row>
    <row r="1889" spans="1:21" customFormat="1" x14ac:dyDescent="0.3">
      <c r="A1889" t="s">
        <v>3231</v>
      </c>
      <c r="B1889" t="s">
        <v>3232</v>
      </c>
      <c r="C1889">
        <v>4</v>
      </c>
      <c r="D1889">
        <v>2</v>
      </c>
      <c r="E1889">
        <v>0.2857142857142857</v>
      </c>
      <c r="F1889">
        <v>2</v>
      </c>
      <c r="G1889">
        <v>12</v>
      </c>
      <c r="H1889">
        <v>3</v>
      </c>
      <c r="I1889">
        <v>1.6094379124341001</v>
      </c>
      <c r="J1889">
        <v>6.4377516497364011</v>
      </c>
      <c r="K1889">
        <v>3.218875824868201</v>
      </c>
      <c r="L1889">
        <v>0.45983940355260011</v>
      </c>
      <c r="M1889">
        <v>5.8903491282217537</v>
      </c>
      <c r="N1889">
        <v>5</v>
      </c>
      <c r="O1889">
        <v>0.33333333333333331</v>
      </c>
      <c r="P1889">
        <v>2.1459172165788001</v>
      </c>
      <c r="Q1889">
        <v>1.0729586082894</v>
      </c>
      <c r="R1889">
        <v>0.15327980118420001</v>
      </c>
      <c r="S1889" t="str" cm="1">
        <f t="array" ref="S1889">IFERROR(_xlfn.TEXTJOIN(", ", TRUE, _xlfn._xlws.FILTER(QA_Seed_Keywords!B$2:B$83, ISNUMBER(SEARCH(A1889, QA_Seed_Keywords!B$2:B$83)))), "")</f>
        <v/>
      </c>
      <c r="T1889" cm="1">
        <f t="array" ref="T1889">SUM(--ISNUMBER(SEARCH($A1889,QA_Seed_Keywords!$B$2:$B$83)))</f>
        <v>0</v>
      </c>
      <c r="U1889" t="str" cm="1">
        <f t="array" ref="U1889">IFERROR(_xlfn.TEXTJOIN(", ", TRUE, _xlfn._xlws.FILTER(ROW(QA_Seed_Keywords!B$2:B$83), ISNUMBER(SEARCH(A1889, QA_Seed_Keywords!B$2:B$83)))), "")</f>
        <v/>
      </c>
    </row>
    <row r="1890" spans="1:21" customFormat="1" x14ac:dyDescent="0.3">
      <c r="A1890" t="s">
        <v>3233</v>
      </c>
      <c r="B1890" t="s">
        <v>3233</v>
      </c>
      <c r="C1890">
        <v>29</v>
      </c>
      <c r="D1890">
        <v>3.625</v>
      </c>
      <c r="E1890">
        <v>2.0714285714285721</v>
      </c>
      <c r="F1890">
        <v>8</v>
      </c>
      <c r="G1890">
        <v>12</v>
      </c>
      <c r="H1890">
        <v>12</v>
      </c>
      <c r="I1890">
        <v>0.69314718055994529</v>
      </c>
      <c r="J1890">
        <v>20.101268236238411</v>
      </c>
      <c r="K1890">
        <v>2.5126585295298018</v>
      </c>
      <c r="L1890">
        <v>1.4358048740170299</v>
      </c>
      <c r="M1890">
        <v>1.5728610146854429</v>
      </c>
      <c r="N1890">
        <v>74</v>
      </c>
      <c r="O1890">
        <v>0.1066666666666667</v>
      </c>
      <c r="P1890">
        <v>2.1441352785320982</v>
      </c>
      <c r="Q1890">
        <v>0.26801690981651222</v>
      </c>
      <c r="R1890">
        <v>0.15315251989514991</v>
      </c>
      <c r="S1890" t="str" cm="1">
        <f t="array" ref="S1890">IFERROR(_xlfn.TEXTJOIN(", ", TRUE, _xlfn._xlws.FILTER(QA_Seed_Keywords!B$2:B$83, ISNUMBER(SEARCH(A1890, QA_Seed_Keywords!B$2:B$83)))), "")</f>
        <v/>
      </c>
      <c r="T1890" cm="1">
        <f t="array" ref="T1890">SUM(--ISNUMBER(SEARCH($A1890,QA_Seed_Keywords!$B$2:$B$83)))</f>
        <v>0</v>
      </c>
      <c r="U1890" t="str" cm="1">
        <f t="array" ref="U1890">IFERROR(_xlfn.TEXTJOIN(", ", TRUE, _xlfn._xlws.FILTER(ROW(QA_Seed_Keywords!B$2:B$83), ISNUMBER(SEARCH(A1890, QA_Seed_Keywords!B$2:B$83)))), "")</f>
        <v/>
      </c>
    </row>
    <row r="1891" spans="1:21" customFormat="1" x14ac:dyDescent="0.3">
      <c r="A1891" t="s">
        <v>3234</v>
      </c>
      <c r="B1891" t="s">
        <v>3235</v>
      </c>
      <c r="C1891">
        <v>36</v>
      </c>
      <c r="D1891">
        <v>9</v>
      </c>
      <c r="E1891">
        <v>2.5714285714285721</v>
      </c>
      <c r="F1891">
        <v>4</v>
      </c>
      <c r="G1891">
        <v>12</v>
      </c>
      <c r="H1891">
        <v>12</v>
      </c>
      <c r="I1891">
        <v>0.69314718055994529</v>
      </c>
      <c r="J1891">
        <v>24.953298500158031</v>
      </c>
      <c r="K1891">
        <v>6.2383246250395077</v>
      </c>
      <c r="L1891">
        <v>1.782378464297002</v>
      </c>
      <c r="M1891">
        <v>2.019148117313863</v>
      </c>
      <c r="N1891">
        <v>46</v>
      </c>
      <c r="O1891">
        <v>8.5106382978723402E-2</v>
      </c>
      <c r="P1891">
        <v>2.1236849787368541</v>
      </c>
      <c r="Q1891">
        <v>0.53092124468421342</v>
      </c>
      <c r="R1891">
        <v>0.15169178419548951</v>
      </c>
      <c r="S1891" t="str" cm="1">
        <f t="array" ref="S1891">IFERROR(_xlfn.TEXTJOIN(", ", TRUE, _xlfn._xlws.FILTER(QA_Seed_Keywords!B$2:B$83, ISNUMBER(SEARCH(A1891, QA_Seed_Keywords!B$2:B$83)))), "")</f>
        <v>confidenti</v>
      </c>
      <c r="T1891" cm="1">
        <f t="array" ref="T1891">SUM(--ISNUMBER(SEARCH($A1891,QA_Seed_Keywords!$B$2:$B$83)))</f>
        <v>1</v>
      </c>
      <c r="U1891" t="str" cm="1">
        <f t="array" ref="U1891">IFERROR(_xlfn.TEXTJOIN(", ", TRUE, _xlfn._xlws.FILTER(ROW(QA_Seed_Keywords!B$2:B$83), ISNUMBER(SEARCH(A1891, QA_Seed_Keywords!B$2:B$83)))), "")</f>
        <v>6</v>
      </c>
    </row>
    <row r="1892" spans="1:21" customFormat="1" x14ac:dyDescent="0.3">
      <c r="A1892" t="s">
        <v>3236</v>
      </c>
      <c r="B1892" t="s">
        <v>3236</v>
      </c>
      <c r="C1892">
        <v>23</v>
      </c>
      <c r="D1892">
        <v>3.833333333333333</v>
      </c>
      <c r="E1892">
        <v>1.642857142857143</v>
      </c>
      <c r="F1892">
        <v>6</v>
      </c>
      <c r="G1892">
        <v>12</v>
      </c>
      <c r="H1892">
        <v>11</v>
      </c>
      <c r="I1892">
        <v>0.73759894313077912</v>
      </c>
      <c r="J1892">
        <v>16.964775692007919</v>
      </c>
      <c r="K1892">
        <v>2.827462615334654</v>
      </c>
      <c r="L1892">
        <v>1.21176969228628</v>
      </c>
      <c r="M1892">
        <v>1.998528830111127</v>
      </c>
      <c r="N1892">
        <v>47</v>
      </c>
      <c r="O1892">
        <v>0.125</v>
      </c>
      <c r="P1892">
        <v>2.1205969615009899</v>
      </c>
      <c r="Q1892">
        <v>0.3534328269168317</v>
      </c>
      <c r="R1892">
        <v>0.15147121153578499</v>
      </c>
      <c r="S1892" t="str" cm="1">
        <f t="array" ref="S1892">IFERROR(_xlfn.TEXTJOIN(", ", TRUE, _xlfn._xlws.FILTER(QA_Seed_Keywords!B$2:B$83, ISNUMBER(SEARCH(A1892, QA_Seed_Keywords!B$2:B$83)))), "")</f>
        <v>loss</v>
      </c>
      <c r="T1892" cm="1">
        <f t="array" ref="T1892">SUM(--ISNUMBER(SEARCH($A1892,QA_Seed_Keywords!$B$2:$B$83)))</f>
        <v>1</v>
      </c>
      <c r="U1892" t="str" cm="1">
        <f t="array" ref="U1892">IFERROR(_xlfn.TEXTJOIN(", ", TRUE, _xlfn._xlws.FILTER(ROW(QA_Seed_Keywords!B$2:B$83), ISNUMBER(SEARCH(A1892, QA_Seed_Keywords!B$2:B$83)))), "")</f>
        <v>59</v>
      </c>
    </row>
    <row r="1893" spans="1:21" customFormat="1" x14ac:dyDescent="0.3">
      <c r="A1893" t="s">
        <v>3237</v>
      </c>
      <c r="B1893" t="s">
        <v>3238</v>
      </c>
      <c r="C1893">
        <v>22</v>
      </c>
      <c r="D1893">
        <v>7.333333333333333</v>
      </c>
      <c r="E1893">
        <v>1.571428571428571</v>
      </c>
      <c r="F1893">
        <v>3</v>
      </c>
      <c r="G1893">
        <v>12</v>
      </c>
      <c r="H1893">
        <v>11</v>
      </c>
      <c r="I1893">
        <v>0.73759894313077912</v>
      </c>
      <c r="J1893">
        <v>16.227176748877142</v>
      </c>
      <c r="K1893">
        <v>5.4090589162923797</v>
      </c>
      <c r="L1893">
        <v>1.1590840534912239</v>
      </c>
      <c r="M1893">
        <v>2.6714733033535532</v>
      </c>
      <c r="N1893">
        <v>22</v>
      </c>
      <c r="O1893">
        <v>0.13043478260869559</v>
      </c>
      <c r="P1893">
        <v>2.1165882715926712</v>
      </c>
      <c r="Q1893">
        <v>0.70552942386422346</v>
      </c>
      <c r="R1893">
        <v>0.15118487654233359</v>
      </c>
      <c r="S1893" t="str" cm="1">
        <f t="array" ref="S1893">IFERROR(_xlfn.TEXTJOIN(", ", TRUE, _xlfn._xlws.FILTER(QA_Seed_Keywords!B$2:B$83, ISNUMBER(SEARCH(A1893, QA_Seed_Keywords!B$2:B$83)))), "")</f>
        <v/>
      </c>
      <c r="T1893" cm="1">
        <f t="array" ref="T1893">SUM(--ISNUMBER(SEARCH($A1893,QA_Seed_Keywords!$B$2:$B$83)))</f>
        <v>0</v>
      </c>
      <c r="U1893" t="str" cm="1">
        <f t="array" ref="U1893">IFERROR(_xlfn.TEXTJOIN(", ", TRUE, _xlfn._xlws.FILTER(ROW(QA_Seed_Keywords!B$2:B$83), ISNUMBER(SEARCH(A1893, QA_Seed_Keywords!B$2:B$83)))), "")</f>
        <v/>
      </c>
    </row>
    <row r="1894" spans="1:21" customFormat="1" x14ac:dyDescent="0.3">
      <c r="A1894" t="s">
        <v>3239</v>
      </c>
      <c r="B1894" t="s">
        <v>3240</v>
      </c>
      <c r="C1894">
        <v>12</v>
      </c>
      <c r="D1894">
        <v>4</v>
      </c>
      <c r="E1894">
        <v>0.8571428571428571</v>
      </c>
      <c r="F1894">
        <v>3</v>
      </c>
      <c r="G1894">
        <v>12</v>
      </c>
      <c r="H1894">
        <v>7</v>
      </c>
      <c r="I1894">
        <v>0.99852883011112725</v>
      </c>
      <c r="J1894">
        <v>11.982345961333531</v>
      </c>
      <c r="K1894">
        <v>3.994115320444509</v>
      </c>
      <c r="L1894">
        <v>0.8558818543809662</v>
      </c>
      <c r="M1894">
        <v>3.057135784165538</v>
      </c>
      <c r="N1894">
        <v>16</v>
      </c>
      <c r="O1894">
        <v>0.1764705882352941</v>
      </c>
      <c r="P1894">
        <v>2.1145316402353278</v>
      </c>
      <c r="Q1894">
        <v>0.70484388007844279</v>
      </c>
      <c r="R1894">
        <v>0.1510379743025235</v>
      </c>
      <c r="S1894" t="str" cm="1">
        <f t="array" ref="S1894">IFERROR(_xlfn.TEXTJOIN(", ", TRUE, _xlfn._xlws.FILTER(QA_Seed_Keywords!B$2:B$83, ISNUMBER(SEARCH(A1894, QA_Seed_Keywords!B$2:B$83)))), "")</f>
        <v/>
      </c>
      <c r="T1894" cm="1">
        <f t="array" ref="T1894">SUM(--ISNUMBER(SEARCH($A1894,QA_Seed_Keywords!$B$2:$B$83)))</f>
        <v>0</v>
      </c>
      <c r="U1894" t="str" cm="1">
        <f t="array" ref="U1894">IFERROR(_xlfn.TEXTJOIN(", ", TRUE, _xlfn._xlws.FILTER(ROW(QA_Seed_Keywords!B$2:B$83), ISNUMBER(SEARCH(A1894, QA_Seed_Keywords!B$2:B$83)))), "")</f>
        <v/>
      </c>
    </row>
    <row r="1895" spans="1:21" customFormat="1" x14ac:dyDescent="0.3">
      <c r="A1895" t="s">
        <v>3241</v>
      </c>
      <c r="B1895" t="s">
        <v>3242</v>
      </c>
      <c r="C1895">
        <v>37</v>
      </c>
      <c r="D1895">
        <v>6.166666666666667</v>
      </c>
      <c r="E1895">
        <v>2.6428571428571428</v>
      </c>
      <c r="F1895">
        <v>6</v>
      </c>
      <c r="G1895">
        <v>12</v>
      </c>
      <c r="H1895">
        <v>12</v>
      </c>
      <c r="I1895">
        <v>0.69314718055994529</v>
      </c>
      <c r="J1895">
        <v>25.646445680717971</v>
      </c>
      <c r="K1895">
        <v>4.274407613452996</v>
      </c>
      <c r="L1895">
        <v>1.8318889771941409</v>
      </c>
      <c r="M1895">
        <v>1.586284035017584</v>
      </c>
      <c r="N1895">
        <v>72</v>
      </c>
      <c r="O1895">
        <v>8.2191780821917804E-2</v>
      </c>
      <c r="P1895">
        <v>2.1079270422507919</v>
      </c>
      <c r="Q1895">
        <v>0.35132117370846538</v>
      </c>
      <c r="R1895">
        <v>0.15056621730362801</v>
      </c>
      <c r="S1895" t="str" cm="1">
        <f t="array" ref="S1895">IFERROR(_xlfn.TEXTJOIN(", ", TRUE, _xlfn._xlws.FILTER(QA_Seed_Keywords!B$2:B$83, ISNUMBER(SEARCH(A1895, QA_Seed_Keywords!B$2:B$83)))), "")</f>
        <v/>
      </c>
      <c r="T1895" cm="1">
        <f t="array" ref="T1895">SUM(--ISNUMBER(SEARCH($A1895,QA_Seed_Keywords!$B$2:$B$83)))</f>
        <v>0</v>
      </c>
      <c r="U1895" t="str" cm="1">
        <f t="array" ref="U1895">IFERROR(_xlfn.TEXTJOIN(", ", TRUE, _xlfn._xlws.FILTER(ROW(QA_Seed_Keywords!B$2:B$83), ISNUMBER(SEARCH(A1895, QA_Seed_Keywords!B$2:B$83)))), "")</f>
        <v/>
      </c>
    </row>
    <row r="1896" spans="1:21" customFormat="1" x14ac:dyDescent="0.3">
      <c r="A1896" t="s">
        <v>3243</v>
      </c>
      <c r="B1896" t="s">
        <v>3244</v>
      </c>
      <c r="C1896">
        <v>13</v>
      </c>
      <c r="D1896">
        <v>4.333333333333333</v>
      </c>
      <c r="E1896">
        <v>0.9285714285714286</v>
      </c>
      <c r="F1896">
        <v>3</v>
      </c>
      <c r="G1896">
        <v>12</v>
      </c>
      <c r="H1896">
        <v>8</v>
      </c>
      <c r="I1896">
        <v>0.91629073187415511</v>
      </c>
      <c r="J1896">
        <v>11.911779514364021</v>
      </c>
      <c r="K1896">
        <v>3.9705931714546718</v>
      </c>
      <c r="L1896">
        <v>0.85084139388314406</v>
      </c>
      <c r="M1896">
        <v>3.057135784165538</v>
      </c>
      <c r="N1896">
        <v>16</v>
      </c>
      <c r="O1896">
        <v>0.1764705882352941</v>
      </c>
      <c r="P1896">
        <v>2.1020787378289438</v>
      </c>
      <c r="Q1896">
        <v>0.70069291260964806</v>
      </c>
      <c r="R1896">
        <v>0.150148481273496</v>
      </c>
      <c r="S1896" t="str" cm="1">
        <f t="array" ref="S1896">IFERROR(_xlfn.TEXTJOIN(", ", TRUE, _xlfn._xlws.FILTER(QA_Seed_Keywords!B$2:B$83, ISNUMBER(SEARCH(A1896, QA_Seed_Keywords!B$2:B$83)))), "")</f>
        <v/>
      </c>
      <c r="T1896" cm="1">
        <f t="array" ref="T1896">SUM(--ISNUMBER(SEARCH($A1896,QA_Seed_Keywords!$B$2:$B$83)))</f>
        <v>0</v>
      </c>
      <c r="U1896" t="str" cm="1">
        <f t="array" ref="U1896">IFERROR(_xlfn.TEXTJOIN(", ", TRUE, _xlfn._xlws.FILTER(ROW(QA_Seed_Keywords!B$2:B$83), ISNUMBER(SEARCH(A1896, QA_Seed_Keywords!B$2:B$83)))), "")</f>
        <v/>
      </c>
    </row>
    <row r="1897" spans="1:21" customFormat="1" x14ac:dyDescent="0.3">
      <c r="A1897" t="s">
        <v>3245</v>
      </c>
      <c r="B1897" t="s">
        <v>3246</v>
      </c>
      <c r="C1897">
        <v>13</v>
      </c>
      <c r="D1897">
        <v>4.333333333333333</v>
      </c>
      <c r="E1897">
        <v>0.9285714285714286</v>
      </c>
      <c r="F1897">
        <v>3</v>
      </c>
      <c r="G1897">
        <v>12</v>
      </c>
      <c r="H1897">
        <v>8</v>
      </c>
      <c r="I1897">
        <v>0.91629073187415511</v>
      </c>
      <c r="J1897">
        <v>11.911779514364021</v>
      </c>
      <c r="K1897">
        <v>3.9705931714546718</v>
      </c>
      <c r="L1897">
        <v>0.85084139388314406</v>
      </c>
      <c r="M1897">
        <v>3.057135784165538</v>
      </c>
      <c r="N1897">
        <v>16</v>
      </c>
      <c r="O1897">
        <v>0.1764705882352941</v>
      </c>
      <c r="P1897">
        <v>2.1020787378289438</v>
      </c>
      <c r="Q1897">
        <v>0.70069291260964806</v>
      </c>
      <c r="R1897">
        <v>0.150148481273496</v>
      </c>
      <c r="S1897" t="str" cm="1">
        <f t="array" ref="S1897">IFERROR(_xlfn.TEXTJOIN(", ", TRUE, _xlfn._xlws.FILTER(QA_Seed_Keywords!B$2:B$83, ISNUMBER(SEARCH(A1897, QA_Seed_Keywords!B$2:B$83)))), "")</f>
        <v/>
      </c>
      <c r="T1897" cm="1">
        <f t="array" ref="T1897">SUM(--ISNUMBER(SEARCH($A1897,QA_Seed_Keywords!$B$2:$B$83)))</f>
        <v>0</v>
      </c>
      <c r="U1897" t="str" cm="1">
        <f t="array" ref="U1897">IFERROR(_xlfn.TEXTJOIN(", ", TRUE, _xlfn._xlws.FILTER(ROW(QA_Seed_Keywords!B$2:B$83), ISNUMBER(SEARCH(A1897, QA_Seed_Keywords!B$2:B$83)))), "")</f>
        <v/>
      </c>
    </row>
    <row r="1898" spans="1:21" customFormat="1" x14ac:dyDescent="0.3">
      <c r="A1898" t="s">
        <v>3247</v>
      </c>
      <c r="B1898" t="s">
        <v>3248</v>
      </c>
      <c r="C1898">
        <v>32</v>
      </c>
      <c r="D1898">
        <v>4.5714285714285712</v>
      </c>
      <c r="E1898">
        <v>2.285714285714286</v>
      </c>
      <c r="F1898">
        <v>7</v>
      </c>
      <c r="G1898">
        <v>12</v>
      </c>
      <c r="H1898">
        <v>12</v>
      </c>
      <c r="I1898">
        <v>0.69314718055994529</v>
      </c>
      <c r="J1898">
        <v>22.180709777918249</v>
      </c>
      <c r="K1898">
        <v>3.168672825416893</v>
      </c>
      <c r="L1898">
        <v>1.5843364127084461</v>
      </c>
      <c r="M1898">
        <v>1.586284035017584</v>
      </c>
      <c r="N1898">
        <v>73</v>
      </c>
      <c r="O1898">
        <v>9.45945945945946E-2</v>
      </c>
      <c r="P1898">
        <v>2.0981752492625372</v>
      </c>
      <c r="Q1898">
        <v>0.29973932132321962</v>
      </c>
      <c r="R1898">
        <v>0.14986966066160981</v>
      </c>
      <c r="S1898" t="str" cm="1">
        <f t="array" ref="S1898">IFERROR(_xlfn.TEXTJOIN(", ", TRUE, _xlfn._xlws.FILTER(QA_Seed_Keywords!B$2:B$83, ISNUMBER(SEARCH(A1898, QA_Seed_Keywords!B$2:B$83)))), "")</f>
        <v/>
      </c>
      <c r="T1898" cm="1">
        <f t="array" ref="T1898">SUM(--ISNUMBER(SEARCH($A1898,QA_Seed_Keywords!$B$2:$B$83)))</f>
        <v>0</v>
      </c>
      <c r="U1898" t="str" cm="1">
        <f t="array" ref="U1898">IFERROR(_xlfn.TEXTJOIN(", ", TRUE, _xlfn._xlws.FILTER(ROW(QA_Seed_Keywords!B$2:B$83), ISNUMBER(SEARCH(A1898, QA_Seed_Keywords!B$2:B$83)))), "")</f>
        <v/>
      </c>
    </row>
    <row r="1899" spans="1:21" customFormat="1" x14ac:dyDescent="0.3">
      <c r="A1899" t="s">
        <v>3249</v>
      </c>
      <c r="B1899" t="s">
        <v>3250</v>
      </c>
      <c r="C1899">
        <v>6</v>
      </c>
      <c r="D1899">
        <v>3</v>
      </c>
      <c r="E1899">
        <v>0.42857142857142849</v>
      </c>
      <c r="F1899">
        <v>2</v>
      </c>
      <c r="G1899">
        <v>12</v>
      </c>
      <c r="H1899">
        <v>5</v>
      </c>
      <c r="I1899">
        <v>1.2237754316221161</v>
      </c>
      <c r="J1899">
        <v>7.342652589732694</v>
      </c>
      <c r="K1899">
        <v>3.671326294866347</v>
      </c>
      <c r="L1899">
        <v>0.52447518498090673</v>
      </c>
      <c r="M1899">
        <v>3.9444389791664398</v>
      </c>
      <c r="N1899">
        <v>6</v>
      </c>
      <c r="O1899">
        <v>0.2857142857142857</v>
      </c>
      <c r="P1899">
        <v>2.0979007399236269</v>
      </c>
      <c r="Q1899">
        <v>1.048950369961813</v>
      </c>
      <c r="R1899">
        <v>0.14985005285168759</v>
      </c>
      <c r="S1899" t="str" cm="1">
        <f t="array" ref="S1899">IFERROR(_xlfn.TEXTJOIN(", ", TRUE, _xlfn._xlws.FILTER(QA_Seed_Keywords!B$2:B$83, ISNUMBER(SEARCH(A1899, QA_Seed_Keywords!B$2:B$83)))), "")</f>
        <v/>
      </c>
      <c r="T1899" cm="1">
        <f t="array" ref="T1899">SUM(--ISNUMBER(SEARCH($A1899,QA_Seed_Keywords!$B$2:$B$83)))</f>
        <v>0</v>
      </c>
      <c r="U1899" t="str" cm="1">
        <f t="array" ref="U1899">IFERROR(_xlfn.TEXTJOIN(", ", TRUE, _xlfn._xlws.FILTER(ROW(QA_Seed_Keywords!B$2:B$83), ISNUMBER(SEARCH(A1899, QA_Seed_Keywords!B$2:B$83)))), "")</f>
        <v/>
      </c>
    </row>
    <row r="1900" spans="1:21" customFormat="1" x14ac:dyDescent="0.3">
      <c r="A1900" t="s">
        <v>3251</v>
      </c>
      <c r="B1900" t="s">
        <v>3251</v>
      </c>
      <c r="C1900">
        <v>6</v>
      </c>
      <c r="D1900">
        <v>3</v>
      </c>
      <c r="E1900">
        <v>0.42857142857142849</v>
      </c>
      <c r="F1900">
        <v>2</v>
      </c>
      <c r="G1900">
        <v>12</v>
      </c>
      <c r="H1900">
        <v>5</v>
      </c>
      <c r="I1900">
        <v>1.2237754316221161</v>
      </c>
      <c r="J1900">
        <v>7.342652589732694</v>
      </c>
      <c r="K1900">
        <v>3.671326294866347</v>
      </c>
      <c r="L1900">
        <v>0.52447518498090673</v>
      </c>
      <c r="M1900">
        <v>3.9444389791664398</v>
      </c>
      <c r="N1900">
        <v>6</v>
      </c>
      <c r="O1900">
        <v>0.2857142857142857</v>
      </c>
      <c r="P1900">
        <v>2.0979007399236269</v>
      </c>
      <c r="Q1900">
        <v>1.048950369961813</v>
      </c>
      <c r="R1900">
        <v>0.14985005285168759</v>
      </c>
      <c r="S1900" t="str" cm="1">
        <f t="array" ref="S1900">IFERROR(_xlfn.TEXTJOIN(", ", TRUE, _xlfn._xlws.FILTER(QA_Seed_Keywords!B$2:B$83, ISNUMBER(SEARCH(A1900, QA_Seed_Keywords!B$2:B$83)))), "")</f>
        <v/>
      </c>
      <c r="T1900" cm="1">
        <f t="array" ref="T1900">SUM(--ISNUMBER(SEARCH($A1900,QA_Seed_Keywords!$B$2:$B$83)))</f>
        <v>0</v>
      </c>
      <c r="U1900" t="str" cm="1">
        <f t="array" ref="U1900">IFERROR(_xlfn.TEXTJOIN(", ", TRUE, _xlfn._xlws.FILTER(ROW(QA_Seed_Keywords!B$2:B$83), ISNUMBER(SEARCH(A1900, QA_Seed_Keywords!B$2:B$83)))), "")</f>
        <v/>
      </c>
    </row>
    <row r="1901" spans="1:21" customFormat="1" x14ac:dyDescent="0.3">
      <c r="A1901" t="s">
        <v>3252</v>
      </c>
      <c r="B1901" t="s">
        <v>3253</v>
      </c>
      <c r="C1901">
        <v>6</v>
      </c>
      <c r="D1901">
        <v>3</v>
      </c>
      <c r="E1901">
        <v>0.42857142857142849</v>
      </c>
      <c r="F1901">
        <v>2</v>
      </c>
      <c r="G1901">
        <v>12</v>
      </c>
      <c r="H1901">
        <v>5</v>
      </c>
      <c r="I1901">
        <v>1.2237754316221161</v>
      </c>
      <c r="J1901">
        <v>7.342652589732694</v>
      </c>
      <c r="K1901">
        <v>3.671326294866347</v>
      </c>
      <c r="L1901">
        <v>0.52447518498090673</v>
      </c>
      <c r="M1901">
        <v>5.8903491282217537</v>
      </c>
      <c r="N1901">
        <v>6</v>
      </c>
      <c r="O1901">
        <v>0.2857142857142857</v>
      </c>
      <c r="P1901">
        <v>2.0979007399236269</v>
      </c>
      <c r="Q1901">
        <v>1.048950369961813</v>
      </c>
      <c r="R1901">
        <v>0.14985005285168759</v>
      </c>
      <c r="S1901" t="str" cm="1">
        <f t="array" ref="S1901">IFERROR(_xlfn.TEXTJOIN(", ", TRUE, _xlfn._xlws.FILTER(QA_Seed_Keywords!B$2:B$83, ISNUMBER(SEARCH(A1901, QA_Seed_Keywords!B$2:B$83)))), "")</f>
        <v/>
      </c>
      <c r="T1901" cm="1">
        <f t="array" ref="T1901">SUM(--ISNUMBER(SEARCH($A1901,QA_Seed_Keywords!$B$2:$B$83)))</f>
        <v>0</v>
      </c>
      <c r="U1901" t="str" cm="1">
        <f t="array" ref="U1901">IFERROR(_xlfn.TEXTJOIN(", ", TRUE, _xlfn._xlws.FILTER(ROW(QA_Seed_Keywords!B$2:B$83), ISNUMBER(SEARCH(A1901, QA_Seed_Keywords!B$2:B$83)))), "")</f>
        <v/>
      </c>
    </row>
    <row r="1902" spans="1:21" customFormat="1" x14ac:dyDescent="0.3">
      <c r="A1902" t="s">
        <v>3254</v>
      </c>
      <c r="B1902" t="s">
        <v>3255</v>
      </c>
      <c r="C1902">
        <v>7</v>
      </c>
      <c r="D1902">
        <v>2.333333333333333</v>
      </c>
      <c r="E1902">
        <v>0.5</v>
      </c>
      <c r="F1902">
        <v>3</v>
      </c>
      <c r="G1902">
        <v>12</v>
      </c>
      <c r="H1902">
        <v>6</v>
      </c>
      <c r="I1902">
        <v>1.09861228866811</v>
      </c>
      <c r="J1902">
        <v>7.6902860206767683</v>
      </c>
      <c r="K1902">
        <v>2.5634286735589229</v>
      </c>
      <c r="L1902">
        <v>0.54930614433405489</v>
      </c>
      <c r="M1902">
        <v>3.492453855423383</v>
      </c>
      <c r="N1902">
        <v>10</v>
      </c>
      <c r="O1902">
        <v>0.27272727272727271</v>
      </c>
      <c r="P1902">
        <v>2.0973507329118459</v>
      </c>
      <c r="Q1902">
        <v>0.69911691097061524</v>
      </c>
      <c r="R1902">
        <v>0.1498107666365604</v>
      </c>
      <c r="S1902" t="str" cm="1">
        <f t="array" ref="S1902">IFERROR(_xlfn.TEXTJOIN(", ", TRUE, _xlfn._xlws.FILTER(QA_Seed_Keywords!B$2:B$83, ISNUMBER(SEARCH(A1902, QA_Seed_Keywords!B$2:B$83)))), "")</f>
        <v/>
      </c>
      <c r="T1902" cm="1">
        <f t="array" ref="T1902">SUM(--ISNUMBER(SEARCH($A1902,QA_Seed_Keywords!$B$2:$B$83)))</f>
        <v>0</v>
      </c>
      <c r="U1902" t="str" cm="1">
        <f t="array" ref="U1902">IFERROR(_xlfn.TEXTJOIN(", ", TRUE, _xlfn._xlws.FILTER(ROW(QA_Seed_Keywords!B$2:B$83), ISNUMBER(SEARCH(A1902, QA_Seed_Keywords!B$2:B$83)))), "")</f>
        <v/>
      </c>
    </row>
    <row r="1903" spans="1:21" customFormat="1" x14ac:dyDescent="0.3">
      <c r="A1903" t="s">
        <v>3256</v>
      </c>
      <c r="B1903" t="s">
        <v>3257</v>
      </c>
      <c r="C1903">
        <v>32</v>
      </c>
      <c r="D1903">
        <v>6.4</v>
      </c>
      <c r="E1903">
        <v>2.285714285714286</v>
      </c>
      <c r="F1903">
        <v>5</v>
      </c>
      <c r="G1903">
        <v>12</v>
      </c>
      <c r="H1903">
        <v>12</v>
      </c>
      <c r="I1903">
        <v>0.69314718055994529</v>
      </c>
      <c r="J1903">
        <v>22.180709777918249</v>
      </c>
      <c r="K1903">
        <v>4.4361419555836497</v>
      </c>
      <c r="L1903">
        <v>1.5843364127084461</v>
      </c>
      <c r="M1903">
        <v>1.920057214669632</v>
      </c>
      <c r="N1903">
        <v>52</v>
      </c>
      <c r="O1903">
        <v>9.4339622641509441E-2</v>
      </c>
      <c r="P1903">
        <v>2.092519790369646</v>
      </c>
      <c r="Q1903">
        <v>0.41850395807392932</v>
      </c>
      <c r="R1903">
        <v>0.14946569931211759</v>
      </c>
      <c r="S1903" t="str" cm="1">
        <f t="array" ref="S1903">IFERROR(_xlfn.TEXTJOIN(", ", TRUE, _xlfn._xlws.FILTER(QA_Seed_Keywords!B$2:B$83, ISNUMBER(SEARCH(A1903, QA_Seed_Keywords!B$2:B$83)))), "")</f>
        <v/>
      </c>
      <c r="T1903" cm="1">
        <f t="array" ref="T1903">SUM(--ISNUMBER(SEARCH($A1903,QA_Seed_Keywords!$B$2:$B$83)))</f>
        <v>0</v>
      </c>
      <c r="U1903" t="str" cm="1">
        <f t="array" ref="U1903">IFERROR(_xlfn.TEXTJOIN(", ", TRUE, _xlfn._xlws.FILTER(ROW(QA_Seed_Keywords!B$2:B$83), ISNUMBER(SEARCH(A1903, QA_Seed_Keywords!B$2:B$83)))), "")</f>
        <v/>
      </c>
    </row>
    <row r="1904" spans="1:21" customFormat="1" x14ac:dyDescent="0.3">
      <c r="A1904" t="s">
        <v>3258</v>
      </c>
      <c r="B1904" t="s">
        <v>3259</v>
      </c>
      <c r="C1904">
        <v>20</v>
      </c>
      <c r="D1904">
        <v>2.5</v>
      </c>
      <c r="E1904">
        <v>1.428571428571429</v>
      </c>
      <c r="F1904">
        <v>8</v>
      </c>
      <c r="G1904">
        <v>12</v>
      </c>
      <c r="H1904">
        <v>12</v>
      </c>
      <c r="I1904">
        <v>0.69314718055994529</v>
      </c>
      <c r="J1904">
        <v>13.86294361119891</v>
      </c>
      <c r="K1904">
        <v>1.732867951399863</v>
      </c>
      <c r="L1904">
        <v>0.99021025794277895</v>
      </c>
      <c r="M1904">
        <v>1.920057214669632</v>
      </c>
      <c r="N1904">
        <v>52</v>
      </c>
      <c r="O1904">
        <v>0.15094339622641509</v>
      </c>
      <c r="P1904">
        <v>2.092519790369646</v>
      </c>
      <c r="Q1904">
        <v>0.26156497379620569</v>
      </c>
      <c r="R1904">
        <v>0.14946569931211759</v>
      </c>
      <c r="S1904" t="str" cm="1">
        <f t="array" ref="S1904">IFERROR(_xlfn.TEXTJOIN(", ", TRUE, _xlfn._xlws.FILTER(QA_Seed_Keywords!B$2:B$83, ISNUMBER(SEARCH(A1904, QA_Seed_Keywords!B$2:B$83)))), "")</f>
        <v/>
      </c>
      <c r="T1904" cm="1">
        <f t="array" ref="T1904">SUM(--ISNUMBER(SEARCH($A1904,QA_Seed_Keywords!$B$2:$B$83)))</f>
        <v>0</v>
      </c>
      <c r="U1904" t="str" cm="1">
        <f t="array" ref="U1904">IFERROR(_xlfn.TEXTJOIN(", ", TRUE, _xlfn._xlws.FILTER(ROW(QA_Seed_Keywords!B$2:B$83), ISNUMBER(SEARCH(A1904, QA_Seed_Keywords!B$2:B$83)))), "")</f>
        <v/>
      </c>
    </row>
    <row r="1905" spans="1:23" customFormat="1" x14ac:dyDescent="0.3">
      <c r="A1905" t="s">
        <v>3260</v>
      </c>
      <c r="B1905" t="s">
        <v>3261</v>
      </c>
      <c r="C1905">
        <v>11</v>
      </c>
      <c r="D1905">
        <v>2.75</v>
      </c>
      <c r="E1905">
        <v>0.7857142857142857</v>
      </c>
      <c r="F1905">
        <v>4</v>
      </c>
      <c r="G1905">
        <v>12</v>
      </c>
      <c r="H1905">
        <v>7</v>
      </c>
      <c r="I1905">
        <v>0.99852883011112725</v>
      </c>
      <c r="J1905">
        <v>10.9838171312224</v>
      </c>
      <c r="K1905">
        <v>2.7459542828056001</v>
      </c>
      <c r="L1905">
        <v>0.78455836651588573</v>
      </c>
      <c r="M1905">
        <v>2.8458266904983311</v>
      </c>
      <c r="N1905">
        <v>20</v>
      </c>
      <c r="O1905">
        <v>0.19047619047619049</v>
      </c>
      <c r="P1905">
        <v>2.0921556440423621</v>
      </c>
      <c r="Q1905">
        <v>0.52303891101059041</v>
      </c>
      <c r="R1905">
        <v>0.1494396888601687</v>
      </c>
      <c r="S1905" t="str" cm="1">
        <f t="array" ref="S1905">IFERROR(_xlfn.TEXTJOIN(", ", TRUE, _xlfn._xlws.FILTER(QA_Seed_Keywords!B$2:B$83, ISNUMBER(SEARCH(A1905, QA_Seed_Keywords!B$2:B$83)))), "")</f>
        <v/>
      </c>
      <c r="T1905" cm="1">
        <f t="array" ref="T1905">SUM(--ISNUMBER(SEARCH($A1905,QA_Seed_Keywords!$B$2:$B$83)))</f>
        <v>0</v>
      </c>
      <c r="U1905" t="str" cm="1">
        <f t="array" ref="U1905">IFERROR(_xlfn.TEXTJOIN(", ", TRUE, _xlfn._xlws.FILTER(ROW(QA_Seed_Keywords!B$2:B$83), ISNUMBER(SEARCH(A1905, QA_Seed_Keywords!B$2:B$83)))), "")</f>
        <v/>
      </c>
    </row>
    <row r="1906" spans="1:23" customFormat="1" x14ac:dyDescent="0.3">
      <c r="A1906" t="s">
        <v>3262</v>
      </c>
      <c r="B1906" t="s">
        <v>3263</v>
      </c>
      <c r="C1906">
        <v>34</v>
      </c>
      <c r="D1906">
        <v>11.33333333333333</v>
      </c>
      <c r="E1906">
        <v>2.4285714285714279</v>
      </c>
      <c r="F1906">
        <v>3</v>
      </c>
      <c r="G1906">
        <v>12</v>
      </c>
      <c r="H1906">
        <v>11</v>
      </c>
      <c r="I1906">
        <v>0.73759894313077912</v>
      </c>
      <c r="J1906">
        <v>25.07836406644649</v>
      </c>
      <c r="K1906">
        <v>8.3594546888154966</v>
      </c>
      <c r="L1906">
        <v>1.7913117190318919</v>
      </c>
      <c r="M1906">
        <v>2.3068301897656438</v>
      </c>
      <c r="N1906">
        <v>35</v>
      </c>
      <c r="O1906">
        <v>8.3333333333333329E-2</v>
      </c>
      <c r="P1906">
        <v>2.0898636722038741</v>
      </c>
      <c r="Q1906">
        <v>0.69662122406795801</v>
      </c>
      <c r="R1906">
        <v>0.14927597658599101</v>
      </c>
      <c r="S1906" t="str" cm="1">
        <f t="array" ref="S1906">IFERROR(_xlfn.TEXTJOIN(", ", TRUE, _xlfn._xlws.FILTER(QA_Seed_Keywords!B$2:B$83, ISNUMBER(SEARCH(A1906, QA_Seed_Keywords!B$2:B$83)))), "")</f>
        <v/>
      </c>
      <c r="T1906" cm="1">
        <f t="array" ref="T1906">SUM(--ISNUMBER(SEARCH($A1906,QA_Seed_Keywords!$B$2:$B$83)))</f>
        <v>0</v>
      </c>
      <c r="U1906" t="str" cm="1">
        <f t="array" ref="U1906">IFERROR(_xlfn.TEXTJOIN(", ", TRUE, _xlfn._xlws.FILTER(ROW(QA_Seed_Keywords!B$2:B$83), ISNUMBER(SEARCH(A1906, QA_Seed_Keywords!B$2:B$83)))), "")</f>
        <v/>
      </c>
    </row>
    <row r="1907" spans="1:23" customFormat="1" x14ac:dyDescent="0.3">
      <c r="A1907" t="s">
        <v>3264</v>
      </c>
      <c r="B1907" t="s">
        <v>3265</v>
      </c>
      <c r="C1907">
        <v>18</v>
      </c>
      <c r="D1907">
        <v>6</v>
      </c>
      <c r="E1907">
        <v>1.285714285714286</v>
      </c>
      <c r="F1907">
        <v>3</v>
      </c>
      <c r="G1907">
        <v>12</v>
      </c>
      <c r="H1907">
        <v>9</v>
      </c>
      <c r="I1907">
        <v>0.84729786038720345</v>
      </c>
      <c r="J1907">
        <v>15.25136148696966</v>
      </c>
      <c r="K1907">
        <v>5.0837871623232207</v>
      </c>
      <c r="L1907">
        <v>1.0893829633549761</v>
      </c>
      <c r="M1907">
        <v>2.7993066748634381</v>
      </c>
      <c r="N1907">
        <v>21</v>
      </c>
      <c r="O1907">
        <v>0.13636363636363641</v>
      </c>
      <c r="P1907">
        <v>2.0797311118594992</v>
      </c>
      <c r="Q1907">
        <v>0.69324370395316637</v>
      </c>
      <c r="R1907">
        <v>0.14855222227567849</v>
      </c>
      <c r="S1907" t="str" cm="1">
        <f t="array" ref="S1907">IFERROR(_xlfn.TEXTJOIN(", ", TRUE, _xlfn._xlws.FILTER(QA_Seed_Keywords!B$2:B$83, ISNUMBER(SEARCH(A1907, QA_Seed_Keywords!B$2:B$83)))), "")</f>
        <v/>
      </c>
      <c r="T1907" cm="1">
        <f t="array" ref="T1907">SUM(--ISNUMBER(SEARCH($A1907,QA_Seed_Keywords!$B$2:$B$83)))</f>
        <v>0</v>
      </c>
      <c r="U1907" t="str" cm="1">
        <f t="array" ref="U1907">IFERROR(_xlfn.TEXTJOIN(", ", TRUE, _xlfn._xlws.FILTER(ROW(QA_Seed_Keywords!B$2:B$83), ISNUMBER(SEARCH(A1907, QA_Seed_Keywords!B$2:B$83)))), "")</f>
        <v/>
      </c>
    </row>
    <row r="1908" spans="1:23" customFormat="1" x14ac:dyDescent="0.3">
      <c r="A1908" t="s">
        <v>3282</v>
      </c>
      <c r="B1908" t="s">
        <v>3282</v>
      </c>
      <c r="C1908">
        <v>37</v>
      </c>
      <c r="D1908">
        <v>12.33333333333333</v>
      </c>
      <c r="E1908">
        <v>2.6428571428571428</v>
      </c>
      <c r="F1908">
        <v>3</v>
      </c>
      <c r="G1908">
        <v>12</v>
      </c>
      <c r="H1908">
        <v>12</v>
      </c>
      <c r="I1908">
        <v>0.69314718055994529</v>
      </c>
      <c r="J1908">
        <v>25.646445680717971</v>
      </c>
      <c r="K1908">
        <v>8.548815226905992</v>
      </c>
      <c r="L1908">
        <v>1.8318889771941409</v>
      </c>
      <c r="M1908">
        <v>2.2794312155775289</v>
      </c>
      <c r="N1908">
        <v>36</v>
      </c>
      <c r="O1908">
        <v>8.1081081081081086E-2</v>
      </c>
      <c r="P1908">
        <v>2.0794415416798362</v>
      </c>
      <c r="Q1908">
        <v>0.69314718055994529</v>
      </c>
      <c r="R1908">
        <v>0.14853153869141689</v>
      </c>
      <c r="S1908" t="str" cm="1">
        <f t="array" ref="S1908">IFERROR(_xlfn.TEXTJOIN(", ", TRUE, _xlfn._xlws.FILTER(QA_Seed_Keywords!B$2:B$83, ISNUMBER(SEARCH(A1908, QA_Seed_Keywords!B$2:B$83)))), "")</f>
        <v/>
      </c>
      <c r="T1908" cm="1">
        <f t="array" ref="T1908">SUM(--ISNUMBER(SEARCH($A1908,QA_Seed_Keywords!$B$2:$B$83)))</f>
        <v>0</v>
      </c>
      <c r="U1908" t="str" cm="1">
        <f t="array" ref="U1908">IFERROR(_xlfn.TEXTJOIN(", ", TRUE, _xlfn._xlws.FILTER(ROW(QA_Seed_Keywords!B$2:B$83), ISNUMBER(SEARCH(A1908, QA_Seed_Keywords!B$2:B$83)))), "")</f>
        <v/>
      </c>
    </row>
    <row r="1909" spans="1:23" customFormat="1" x14ac:dyDescent="0.3">
      <c r="A1909" t="s">
        <v>3266</v>
      </c>
      <c r="B1909" t="s">
        <v>3267</v>
      </c>
      <c r="C1909">
        <v>9</v>
      </c>
      <c r="D1909">
        <v>9</v>
      </c>
      <c r="E1909">
        <v>0.6428571428571429</v>
      </c>
      <c r="F1909">
        <v>1</v>
      </c>
      <c r="G1909">
        <v>12</v>
      </c>
      <c r="H1909">
        <v>4</v>
      </c>
      <c r="I1909">
        <v>1.386294361119891</v>
      </c>
      <c r="J1909">
        <v>12.476649250079021</v>
      </c>
      <c r="K1909">
        <v>12.476649250079021</v>
      </c>
      <c r="L1909">
        <v>0.8911892321485011</v>
      </c>
      <c r="M1909">
        <v>4.0985896589936992</v>
      </c>
      <c r="N1909">
        <v>5</v>
      </c>
      <c r="O1909">
        <v>0.16666666666666671</v>
      </c>
      <c r="P1909">
        <v>2.0794415416798362</v>
      </c>
      <c r="Q1909">
        <v>2.0794415416798362</v>
      </c>
      <c r="R1909">
        <v>0.1485315386914168</v>
      </c>
      <c r="S1909" t="str" cm="1">
        <f t="array" ref="S1909">IFERROR(_xlfn.TEXTJOIN(", ", TRUE, _xlfn._xlws.FILTER(QA_Seed_Keywords!B$2:B$83, ISNUMBER(SEARCH(A1909, QA_Seed_Keywords!B$2:B$83)))), "")</f>
        <v/>
      </c>
      <c r="T1909" cm="1">
        <f t="array" ref="T1909">SUM(--ISNUMBER(SEARCH($A1909,QA_Seed_Keywords!$B$2:$B$83)))</f>
        <v>0</v>
      </c>
      <c r="U1909" t="str" cm="1">
        <f t="array" ref="U1909">IFERROR(_xlfn.TEXTJOIN(", ", TRUE, _xlfn._xlws.FILTER(ROW(QA_Seed_Keywords!B$2:B$83), ISNUMBER(SEARCH(A1909, QA_Seed_Keywords!B$2:B$83)))), "")</f>
        <v/>
      </c>
    </row>
    <row r="1910" spans="1:23" customFormat="1" x14ac:dyDescent="0.3">
      <c r="A1910" t="s">
        <v>3268</v>
      </c>
      <c r="B1910" t="s">
        <v>3269</v>
      </c>
      <c r="C1910">
        <v>9</v>
      </c>
      <c r="D1910">
        <v>9</v>
      </c>
      <c r="E1910">
        <v>0.6428571428571429</v>
      </c>
      <c r="F1910">
        <v>1</v>
      </c>
      <c r="G1910">
        <v>12</v>
      </c>
      <c r="H1910">
        <v>4</v>
      </c>
      <c r="I1910">
        <v>1.386294361119891</v>
      </c>
      <c r="J1910">
        <v>12.476649250079021</v>
      </c>
      <c r="K1910">
        <v>12.476649250079021</v>
      </c>
      <c r="L1910">
        <v>0.8911892321485011</v>
      </c>
      <c r="M1910">
        <v>5.8903491282217537</v>
      </c>
      <c r="N1910">
        <v>5</v>
      </c>
      <c r="O1910">
        <v>0.16666666666666671</v>
      </c>
      <c r="P1910">
        <v>2.0794415416798362</v>
      </c>
      <c r="Q1910">
        <v>2.0794415416798362</v>
      </c>
      <c r="R1910">
        <v>0.1485315386914168</v>
      </c>
      <c r="S1910" t="str" cm="1">
        <f t="array" ref="S1910">IFERROR(_xlfn.TEXTJOIN(", ", TRUE, _xlfn._xlws.FILTER(QA_Seed_Keywords!B$2:B$83, ISNUMBER(SEARCH(A1910, QA_Seed_Keywords!B$2:B$83)))), "")</f>
        <v/>
      </c>
      <c r="T1910" cm="1">
        <f t="array" ref="T1910">SUM(--ISNUMBER(SEARCH($A1910,QA_Seed_Keywords!$B$2:$B$83)))</f>
        <v>0</v>
      </c>
      <c r="U1910" t="str" cm="1">
        <f t="array" ref="U1910">IFERROR(_xlfn.TEXTJOIN(", ", TRUE, _xlfn._xlws.FILTER(ROW(QA_Seed_Keywords!B$2:B$83), ISNUMBER(SEARCH(A1910, QA_Seed_Keywords!B$2:B$83)))), "")</f>
        <v/>
      </c>
    </row>
    <row r="1911" spans="1:23" customFormat="1" x14ac:dyDescent="0.3">
      <c r="A1911" t="s">
        <v>3270</v>
      </c>
      <c r="B1911" t="s">
        <v>3270</v>
      </c>
      <c r="C1911">
        <v>9</v>
      </c>
      <c r="D1911">
        <v>9</v>
      </c>
      <c r="E1911">
        <v>0.6428571428571429</v>
      </c>
      <c r="F1911">
        <v>1</v>
      </c>
      <c r="G1911">
        <v>12</v>
      </c>
      <c r="H1911">
        <v>4</v>
      </c>
      <c r="I1911">
        <v>1.386294361119891</v>
      </c>
      <c r="J1911">
        <v>12.476649250079021</v>
      </c>
      <c r="K1911">
        <v>12.476649250079021</v>
      </c>
      <c r="L1911">
        <v>0.8911892321485011</v>
      </c>
      <c r="M1911">
        <v>4.0985896589936992</v>
      </c>
      <c r="N1911">
        <v>5</v>
      </c>
      <c r="O1911">
        <v>0.16666666666666671</v>
      </c>
      <c r="P1911">
        <v>2.0794415416798362</v>
      </c>
      <c r="Q1911">
        <v>2.0794415416798362</v>
      </c>
      <c r="R1911">
        <v>0.1485315386914168</v>
      </c>
      <c r="S1911" t="str" cm="1">
        <f t="array" ref="S1911">IFERROR(_xlfn.TEXTJOIN(", ", TRUE, _xlfn._xlws.FILTER(QA_Seed_Keywords!B$2:B$83, ISNUMBER(SEARCH(A1911, QA_Seed_Keywords!B$2:B$83)))), "")</f>
        <v/>
      </c>
      <c r="T1911" cm="1">
        <f t="array" ref="T1911">SUM(--ISNUMBER(SEARCH($A1911,QA_Seed_Keywords!$B$2:$B$83)))</f>
        <v>0</v>
      </c>
      <c r="U1911" t="str" cm="1">
        <f t="array" ref="U1911">IFERROR(_xlfn.TEXTJOIN(", ", TRUE, _xlfn._xlws.FILTER(ROW(QA_Seed_Keywords!B$2:B$83), ISNUMBER(SEARCH(A1911, QA_Seed_Keywords!B$2:B$83)))), "")</f>
        <v/>
      </c>
    </row>
    <row r="1912" spans="1:23" customFormat="1" x14ac:dyDescent="0.3">
      <c r="A1912" t="s">
        <v>3271</v>
      </c>
      <c r="B1912" t="s">
        <v>3272</v>
      </c>
      <c r="C1912">
        <v>9</v>
      </c>
      <c r="D1912">
        <v>9</v>
      </c>
      <c r="E1912">
        <v>0.6428571428571429</v>
      </c>
      <c r="F1912">
        <v>1</v>
      </c>
      <c r="G1912">
        <v>12</v>
      </c>
      <c r="H1912">
        <v>4</v>
      </c>
      <c r="I1912">
        <v>1.386294361119891</v>
      </c>
      <c r="J1912">
        <v>12.476649250079021</v>
      </c>
      <c r="K1912">
        <v>12.476649250079021</v>
      </c>
      <c r="L1912">
        <v>0.8911892321485011</v>
      </c>
      <c r="M1912">
        <v>5.8903491282217537</v>
      </c>
      <c r="N1912">
        <v>5</v>
      </c>
      <c r="O1912">
        <v>0.16666666666666671</v>
      </c>
      <c r="P1912">
        <v>2.0794415416798362</v>
      </c>
      <c r="Q1912">
        <v>2.0794415416798362</v>
      </c>
      <c r="R1912">
        <v>0.1485315386914168</v>
      </c>
      <c r="S1912" t="str" cm="1">
        <f t="array" ref="S1912">IFERROR(_xlfn.TEXTJOIN(", ", TRUE, _xlfn._xlws.FILTER(QA_Seed_Keywords!B$2:B$83, ISNUMBER(SEARCH(A1912, QA_Seed_Keywords!B$2:B$83)))), "")</f>
        <v/>
      </c>
      <c r="T1912" cm="1">
        <f t="array" ref="T1912">SUM(--ISNUMBER(SEARCH($A1912,QA_Seed_Keywords!$B$2:$B$83)))</f>
        <v>0</v>
      </c>
      <c r="U1912" t="str" cm="1">
        <f t="array" ref="U1912">IFERROR(_xlfn.TEXTJOIN(", ", TRUE, _xlfn._xlws.FILTER(ROW(QA_Seed_Keywords!B$2:B$83), ISNUMBER(SEARCH(A1912, QA_Seed_Keywords!B$2:B$83)))), "")</f>
        <v/>
      </c>
    </row>
    <row r="1913" spans="1:23" customFormat="1" x14ac:dyDescent="0.3">
      <c r="A1913" t="s">
        <v>3273</v>
      </c>
      <c r="B1913" t="s">
        <v>3274</v>
      </c>
      <c r="C1913">
        <v>9</v>
      </c>
      <c r="D1913">
        <v>9</v>
      </c>
      <c r="E1913">
        <v>0.6428571428571429</v>
      </c>
      <c r="F1913">
        <v>1</v>
      </c>
      <c r="G1913">
        <v>12</v>
      </c>
      <c r="H1913">
        <v>4</v>
      </c>
      <c r="I1913">
        <v>1.386294361119891</v>
      </c>
      <c r="J1913">
        <v>12.476649250079021</v>
      </c>
      <c r="K1913">
        <v>12.476649250079021</v>
      </c>
      <c r="L1913">
        <v>0.8911892321485011</v>
      </c>
      <c r="M1913">
        <v>4.0985896589936992</v>
      </c>
      <c r="N1913">
        <v>5</v>
      </c>
      <c r="O1913">
        <v>0.16666666666666671</v>
      </c>
      <c r="P1913">
        <v>2.0794415416798362</v>
      </c>
      <c r="Q1913">
        <v>2.0794415416798362</v>
      </c>
      <c r="R1913">
        <v>0.1485315386914168</v>
      </c>
      <c r="S1913" t="str" cm="1">
        <f t="array" ref="S1913">IFERROR(_xlfn.TEXTJOIN(", ", TRUE, _xlfn._xlws.FILTER(QA_Seed_Keywords!B$2:B$83, ISNUMBER(SEARCH(A1913, QA_Seed_Keywords!B$2:B$83)))), "")</f>
        <v/>
      </c>
      <c r="T1913" cm="1">
        <f t="array" ref="T1913">SUM(--ISNUMBER(SEARCH($A1913,QA_Seed_Keywords!$B$2:$B$83)))</f>
        <v>0</v>
      </c>
      <c r="U1913" t="str" cm="1">
        <f t="array" ref="U1913">IFERROR(_xlfn.TEXTJOIN(", ", TRUE, _xlfn._xlws.FILTER(ROW(QA_Seed_Keywords!B$2:B$83), ISNUMBER(SEARCH(A1913, QA_Seed_Keywords!B$2:B$83)))), "")</f>
        <v/>
      </c>
    </row>
    <row r="1914" spans="1:23" customFormat="1" x14ac:dyDescent="0.3">
      <c r="A1914" t="s">
        <v>3275</v>
      </c>
      <c r="B1914" t="s">
        <v>3275</v>
      </c>
      <c r="C1914">
        <v>9</v>
      </c>
      <c r="D1914">
        <v>9</v>
      </c>
      <c r="E1914">
        <v>0.6428571428571429</v>
      </c>
      <c r="F1914">
        <v>1</v>
      </c>
      <c r="G1914">
        <v>12</v>
      </c>
      <c r="H1914">
        <v>4</v>
      </c>
      <c r="I1914">
        <v>1.386294361119891</v>
      </c>
      <c r="J1914">
        <v>12.476649250079021</v>
      </c>
      <c r="K1914">
        <v>12.476649250079021</v>
      </c>
      <c r="L1914">
        <v>0.8911892321485011</v>
      </c>
      <c r="M1914">
        <v>4.0985896589936992</v>
      </c>
      <c r="N1914">
        <v>5</v>
      </c>
      <c r="O1914">
        <v>0.16666666666666671</v>
      </c>
      <c r="P1914">
        <v>2.0794415416798362</v>
      </c>
      <c r="Q1914">
        <v>2.0794415416798362</v>
      </c>
      <c r="R1914">
        <v>0.1485315386914168</v>
      </c>
      <c r="S1914" t="str" cm="1">
        <f t="array" ref="S1914">IFERROR(_xlfn.TEXTJOIN(", ", TRUE, _xlfn._xlws.FILTER(QA_Seed_Keywords!B$2:B$83, ISNUMBER(SEARCH(A1914, QA_Seed_Keywords!B$2:B$83)))), "")</f>
        <v/>
      </c>
      <c r="T1914" cm="1">
        <f t="array" ref="T1914">SUM(--ISNUMBER(SEARCH($A1914,QA_Seed_Keywords!$B$2:$B$83)))</f>
        <v>0</v>
      </c>
      <c r="U1914" t="str" cm="1">
        <f t="array" ref="U1914">IFERROR(_xlfn.TEXTJOIN(", ", TRUE, _xlfn._xlws.FILTER(ROW(QA_Seed_Keywords!B$2:B$83), ISNUMBER(SEARCH(A1914, QA_Seed_Keywords!B$2:B$83)))), "")</f>
        <v/>
      </c>
    </row>
    <row r="1915" spans="1:23" customFormat="1" x14ac:dyDescent="0.3">
      <c r="A1915" t="s">
        <v>3276</v>
      </c>
      <c r="B1915" t="s">
        <v>3277</v>
      </c>
      <c r="C1915">
        <v>9</v>
      </c>
      <c r="D1915">
        <v>9</v>
      </c>
      <c r="E1915">
        <v>0.6428571428571429</v>
      </c>
      <c r="F1915">
        <v>1</v>
      </c>
      <c r="G1915">
        <v>12</v>
      </c>
      <c r="H1915">
        <v>4</v>
      </c>
      <c r="I1915">
        <v>1.386294361119891</v>
      </c>
      <c r="J1915">
        <v>12.476649250079021</v>
      </c>
      <c r="K1915">
        <v>12.476649250079021</v>
      </c>
      <c r="L1915">
        <v>0.8911892321485011</v>
      </c>
      <c r="M1915">
        <v>4.0985896589936992</v>
      </c>
      <c r="N1915">
        <v>5</v>
      </c>
      <c r="O1915">
        <v>0.16666666666666671</v>
      </c>
      <c r="P1915">
        <v>2.0794415416798362</v>
      </c>
      <c r="Q1915">
        <v>2.0794415416798362</v>
      </c>
      <c r="R1915">
        <v>0.1485315386914168</v>
      </c>
      <c r="S1915" t="str" cm="1">
        <f t="array" ref="S1915">IFERROR(_xlfn.TEXTJOIN(", ", TRUE, _xlfn._xlws.FILTER(QA_Seed_Keywords!B$2:B$83, ISNUMBER(SEARCH(A1915, QA_Seed_Keywords!B$2:B$83)))), "")</f>
        <v/>
      </c>
      <c r="T1915" cm="1">
        <f t="array" ref="T1915">SUM(--ISNUMBER(SEARCH($A1915,QA_Seed_Keywords!$B$2:$B$83)))</f>
        <v>0</v>
      </c>
      <c r="U1915" t="str" cm="1">
        <f t="array" ref="U1915">IFERROR(_xlfn.TEXTJOIN(", ", TRUE, _xlfn._xlws.FILTER(ROW(QA_Seed_Keywords!B$2:B$83), ISNUMBER(SEARCH(A1915, QA_Seed_Keywords!B$2:B$83)))), "")</f>
        <v/>
      </c>
    </row>
    <row r="1916" spans="1:23" customFormat="1" x14ac:dyDescent="0.3">
      <c r="A1916" t="s">
        <v>3278</v>
      </c>
      <c r="B1916" t="s">
        <v>3278</v>
      </c>
      <c r="C1916">
        <v>9</v>
      </c>
      <c r="D1916">
        <v>9</v>
      </c>
      <c r="E1916">
        <v>0.6428571428571429</v>
      </c>
      <c r="F1916">
        <v>1</v>
      </c>
      <c r="G1916">
        <v>12</v>
      </c>
      <c r="H1916">
        <v>4</v>
      </c>
      <c r="I1916">
        <v>1.386294361119891</v>
      </c>
      <c r="J1916">
        <v>12.476649250079021</v>
      </c>
      <c r="K1916">
        <v>12.476649250079021</v>
      </c>
      <c r="L1916">
        <v>0.8911892321485011</v>
      </c>
      <c r="M1916">
        <v>4.0985896589936992</v>
      </c>
      <c r="N1916">
        <v>5</v>
      </c>
      <c r="O1916">
        <v>0.16666666666666671</v>
      </c>
      <c r="P1916">
        <v>2.0794415416798362</v>
      </c>
      <c r="Q1916">
        <v>2.0794415416798362</v>
      </c>
      <c r="R1916">
        <v>0.1485315386914168</v>
      </c>
      <c r="S1916" t="str" cm="1">
        <f t="array" ref="S1916">IFERROR(_xlfn.TEXTJOIN(", ", TRUE, _xlfn._xlws.FILTER(QA_Seed_Keywords!B$2:B$83, ISNUMBER(SEARCH(A1916, QA_Seed_Keywords!B$2:B$83)))), "")</f>
        <v/>
      </c>
      <c r="T1916" cm="1">
        <f t="array" ref="T1916">SUM(--ISNUMBER(SEARCH($A1916,QA_Seed_Keywords!$B$2:$B$83)))</f>
        <v>0</v>
      </c>
      <c r="U1916" t="str" cm="1">
        <f t="array" ref="U1916">IFERROR(_xlfn.TEXTJOIN(", ", TRUE, _xlfn._xlws.FILTER(ROW(QA_Seed_Keywords!B$2:B$83), ISNUMBER(SEARCH(A1916, QA_Seed_Keywords!B$2:B$83)))), "")</f>
        <v/>
      </c>
    </row>
    <row r="1917" spans="1:23" customFormat="1" x14ac:dyDescent="0.3">
      <c r="A1917" t="s">
        <v>3279</v>
      </c>
      <c r="B1917" t="s">
        <v>3279</v>
      </c>
      <c r="C1917">
        <v>9</v>
      </c>
      <c r="D1917">
        <v>9</v>
      </c>
      <c r="E1917">
        <v>0.6428571428571429</v>
      </c>
      <c r="F1917">
        <v>1</v>
      </c>
      <c r="G1917">
        <v>12</v>
      </c>
      <c r="H1917">
        <v>4</v>
      </c>
      <c r="I1917">
        <v>1.386294361119891</v>
      </c>
      <c r="J1917">
        <v>12.476649250079021</v>
      </c>
      <c r="K1917">
        <v>12.476649250079021</v>
      </c>
      <c r="L1917">
        <v>0.8911892321485011</v>
      </c>
      <c r="M1917">
        <v>4.0985896589936992</v>
      </c>
      <c r="N1917">
        <v>5</v>
      </c>
      <c r="O1917">
        <v>0.16666666666666671</v>
      </c>
      <c r="P1917">
        <v>2.0794415416798362</v>
      </c>
      <c r="Q1917">
        <v>2.0794415416798362</v>
      </c>
      <c r="R1917">
        <v>0.1485315386914168</v>
      </c>
      <c r="S1917" t="str" cm="1">
        <f t="array" ref="S1917">IFERROR(_xlfn.TEXTJOIN(", ", TRUE, _xlfn._xlws.FILTER(QA_Seed_Keywords!B$2:B$83, ISNUMBER(SEARCH(A1917, QA_Seed_Keywords!B$2:B$83)))), "")</f>
        <v/>
      </c>
      <c r="T1917" cm="1">
        <f t="array" ref="T1917">SUM(--ISNUMBER(SEARCH($A1917,QA_Seed_Keywords!$B$2:$B$83)))</f>
        <v>0</v>
      </c>
      <c r="U1917" t="str" cm="1">
        <f t="array" ref="U1917">IFERROR(_xlfn.TEXTJOIN(", ", TRUE, _xlfn._xlws.FILTER(ROW(QA_Seed_Keywords!B$2:B$83), ISNUMBER(SEARCH(A1917, QA_Seed_Keywords!B$2:B$83)))), "")</f>
        <v/>
      </c>
    </row>
    <row r="1918" spans="1:23" customFormat="1" x14ac:dyDescent="0.3">
      <c r="A1918" t="s">
        <v>3280</v>
      </c>
      <c r="B1918" t="s">
        <v>3281</v>
      </c>
      <c r="C1918">
        <v>9</v>
      </c>
      <c r="D1918">
        <v>9</v>
      </c>
      <c r="E1918">
        <v>0.6428571428571429</v>
      </c>
      <c r="F1918">
        <v>1</v>
      </c>
      <c r="G1918">
        <v>12</v>
      </c>
      <c r="H1918">
        <v>4</v>
      </c>
      <c r="I1918">
        <v>1.386294361119891</v>
      </c>
      <c r="J1918">
        <v>12.476649250079021</v>
      </c>
      <c r="K1918">
        <v>12.476649250079021</v>
      </c>
      <c r="L1918">
        <v>0.8911892321485011</v>
      </c>
      <c r="M1918">
        <v>4.0985896589936992</v>
      </c>
      <c r="N1918">
        <v>5</v>
      </c>
      <c r="O1918">
        <v>0.16666666666666671</v>
      </c>
      <c r="P1918">
        <v>2.0794415416798362</v>
      </c>
      <c r="Q1918">
        <v>2.0794415416798362</v>
      </c>
      <c r="R1918">
        <v>0.1485315386914168</v>
      </c>
      <c r="S1918" t="str" cm="1">
        <f t="array" ref="S1918">IFERROR(_xlfn.TEXTJOIN(", ", TRUE, _xlfn._xlws.FILTER(QA_Seed_Keywords!B$2:B$83, ISNUMBER(SEARCH(A1918, QA_Seed_Keywords!B$2:B$83)))), "")</f>
        <v/>
      </c>
      <c r="T1918" cm="1">
        <f t="array" ref="T1918">SUM(--ISNUMBER(SEARCH($A1918,QA_Seed_Keywords!$B$2:$B$83)))</f>
        <v>0</v>
      </c>
      <c r="U1918" t="str" cm="1">
        <f t="array" ref="U1918">IFERROR(_xlfn.TEXTJOIN(", ", TRUE, _xlfn._xlws.FILTER(ROW(QA_Seed_Keywords!B$2:B$83), ISNUMBER(SEARCH(A1918, QA_Seed_Keywords!B$2:B$83)))), "")</f>
        <v/>
      </c>
    </row>
    <row r="1919" spans="1:23" x14ac:dyDescent="0.3">
      <c r="A1919" s="2" t="s">
        <v>3283</v>
      </c>
      <c r="B1919" s="2" t="s">
        <v>3283</v>
      </c>
      <c r="C1919" s="2">
        <v>5</v>
      </c>
      <c r="D1919" s="2">
        <v>1.666666666666667</v>
      </c>
      <c r="E1919" s="2">
        <v>0.35714285714285721</v>
      </c>
      <c r="F1919" s="2">
        <v>3</v>
      </c>
      <c r="G1919" s="2">
        <v>12</v>
      </c>
      <c r="H1919" s="2">
        <v>4</v>
      </c>
      <c r="I1919" s="2">
        <v>1.386294361119891</v>
      </c>
      <c r="J1919" s="2">
        <v>6.9314718055994531</v>
      </c>
      <c r="K1919" s="2">
        <v>2.3104906018664839</v>
      </c>
      <c r="L1919" s="2">
        <v>0.49510512897138947</v>
      </c>
      <c r="M1919" s="2">
        <v>2.456361923736607</v>
      </c>
      <c r="N1919" s="2">
        <v>9</v>
      </c>
      <c r="O1919" s="2">
        <v>0.3</v>
      </c>
      <c r="P1919" s="2">
        <v>2.0794415416798362</v>
      </c>
      <c r="Q1919" s="2">
        <v>0.69314718055994529</v>
      </c>
      <c r="R1919" s="2">
        <v>0.1485315386914168</v>
      </c>
      <c r="S1919" t="str" cm="1">
        <f t="array" ref="S1919">IFERROR(_xlfn.TEXTJOIN(", ", TRUE, _xlfn._xlws.FILTER(QA_Seed_Keywords!B$2:B$83, ISNUMBER(SEARCH(A1919, QA_Seed_Keywords!B$2:B$83)))), "")</f>
        <v/>
      </c>
      <c r="T1919" cm="1">
        <f t="array" ref="T1919">SUM(--ISNUMBER(SEARCH($A1919,QA_Seed_Keywords!$B$2:$B$83)))</f>
        <v>0</v>
      </c>
      <c r="U1919" t="str" cm="1">
        <f t="array" ref="U1919">IFERROR(_xlfn.TEXTJOIN(", ", TRUE, _xlfn._xlws.FILTER(ROW(QA_Seed_Keywords!B$2:B$83), ISNUMBER(SEARCH(A1919, QA_Seed_Keywords!B$2:B$83)))), "")</f>
        <v/>
      </c>
      <c r="V1919"/>
      <c r="W1919"/>
    </row>
    <row r="1920" spans="1:23" x14ac:dyDescent="0.3">
      <c r="A1920" s="2" t="s">
        <v>3284</v>
      </c>
      <c r="B1920" s="2" t="s">
        <v>3285</v>
      </c>
      <c r="C1920" s="2">
        <v>5</v>
      </c>
      <c r="D1920" s="2">
        <v>1.666666666666667</v>
      </c>
      <c r="E1920" s="2">
        <v>0.35714285714285721</v>
      </c>
      <c r="F1920" s="2">
        <v>3</v>
      </c>
      <c r="G1920" s="2">
        <v>12</v>
      </c>
      <c r="H1920" s="2">
        <v>4</v>
      </c>
      <c r="I1920" s="2">
        <v>1.386294361119891</v>
      </c>
      <c r="J1920" s="2">
        <v>6.9314718055994531</v>
      </c>
      <c r="K1920" s="2">
        <v>2.3104906018664839</v>
      </c>
      <c r="L1920" s="2">
        <v>0.49510512897138947</v>
      </c>
      <c r="M1920" s="2">
        <v>3.5877640352277078</v>
      </c>
      <c r="N1920" s="2">
        <v>9</v>
      </c>
      <c r="O1920" s="2">
        <v>0.3</v>
      </c>
      <c r="P1920" s="2">
        <v>2.0794415416798362</v>
      </c>
      <c r="Q1920" s="2">
        <v>0.69314718055994529</v>
      </c>
      <c r="R1920" s="2">
        <v>0.1485315386914168</v>
      </c>
      <c r="S1920" t="str" cm="1">
        <f t="array" ref="S1920">IFERROR(_xlfn.TEXTJOIN(", ", TRUE, _xlfn._xlws.FILTER(QA_Seed_Keywords!B$2:B$83, ISNUMBER(SEARCH(A1920, QA_Seed_Keywords!B$2:B$83)))), "")</f>
        <v/>
      </c>
      <c r="T1920" cm="1">
        <f t="array" ref="T1920">SUM(--ISNUMBER(SEARCH($A1920,QA_Seed_Keywords!$B$2:$B$83)))</f>
        <v>0</v>
      </c>
      <c r="U1920" t="str" cm="1">
        <f t="array" ref="U1920">IFERROR(_xlfn.TEXTJOIN(", ", TRUE, _xlfn._xlws.FILTER(ROW(QA_Seed_Keywords!B$2:B$83), ISNUMBER(SEARCH(A1920, QA_Seed_Keywords!B$2:B$83)))), "")</f>
        <v/>
      </c>
      <c r="V1920"/>
      <c r="W1920"/>
    </row>
    <row r="1921" spans="1:23" x14ac:dyDescent="0.3">
      <c r="A1921" s="2" t="s">
        <v>3286</v>
      </c>
      <c r="B1921" s="2" t="s">
        <v>3287</v>
      </c>
      <c r="C1921" s="2">
        <v>5</v>
      </c>
      <c r="D1921" s="2">
        <v>1.666666666666667</v>
      </c>
      <c r="E1921" s="2">
        <v>0.35714285714285721</v>
      </c>
      <c r="F1921" s="2">
        <v>3</v>
      </c>
      <c r="G1921" s="2">
        <v>12</v>
      </c>
      <c r="H1921" s="2">
        <v>4</v>
      </c>
      <c r="I1921" s="2">
        <v>1.386294361119891</v>
      </c>
      <c r="J1921" s="2">
        <v>6.9314718055994531</v>
      </c>
      <c r="K1921" s="2">
        <v>2.3104906018664839</v>
      </c>
      <c r="L1921" s="2">
        <v>0.49510512897138947</v>
      </c>
      <c r="M1921" s="2">
        <v>5.8903491282217537</v>
      </c>
      <c r="N1921" s="2">
        <v>9</v>
      </c>
      <c r="O1921" s="2">
        <v>0.3</v>
      </c>
      <c r="P1921" s="2">
        <v>2.0794415416798362</v>
      </c>
      <c r="Q1921" s="2">
        <v>0.69314718055994529</v>
      </c>
      <c r="R1921" s="2">
        <v>0.1485315386914168</v>
      </c>
      <c r="S1921" t="str" cm="1">
        <f t="array" ref="S1921">IFERROR(_xlfn.TEXTJOIN(", ", TRUE, _xlfn._xlws.FILTER(QA_Seed_Keywords!B$2:B$83, ISNUMBER(SEARCH(A1921, QA_Seed_Keywords!B$2:B$83)))), "")</f>
        <v/>
      </c>
      <c r="T1921" cm="1">
        <f t="array" ref="T1921">SUM(--ISNUMBER(SEARCH($A1921,QA_Seed_Keywords!$B$2:$B$83)))</f>
        <v>0</v>
      </c>
      <c r="U1921" t="str" cm="1">
        <f t="array" ref="U1921">IFERROR(_xlfn.TEXTJOIN(", ", TRUE, _xlfn._xlws.FILTER(ROW(QA_Seed_Keywords!B$2:B$83), ISNUMBER(SEARCH(A1921, QA_Seed_Keywords!B$2:B$83)))), "")</f>
        <v/>
      </c>
      <c r="V1921"/>
      <c r="W1921"/>
    </row>
    <row r="1922" spans="1:23" customFormat="1" x14ac:dyDescent="0.3">
      <c r="A1922" t="s">
        <v>3288</v>
      </c>
      <c r="B1922" t="s">
        <v>3289</v>
      </c>
      <c r="C1922">
        <v>41</v>
      </c>
      <c r="D1922">
        <v>13.66666666666667</v>
      </c>
      <c r="E1922">
        <v>2.9285714285714279</v>
      </c>
      <c r="F1922">
        <v>3</v>
      </c>
      <c r="G1922">
        <v>12</v>
      </c>
      <c r="H1922">
        <v>12</v>
      </c>
      <c r="I1922">
        <v>0.69314718055994529</v>
      </c>
      <c r="J1922">
        <v>28.41903440295776</v>
      </c>
      <c r="K1922">
        <v>9.4730114676525847</v>
      </c>
      <c r="L1922">
        <v>2.029931028782697</v>
      </c>
      <c r="M1922">
        <v>2.1767770615174462</v>
      </c>
      <c r="N1922">
        <v>40</v>
      </c>
      <c r="O1922">
        <v>7.3170731707317069E-2</v>
      </c>
      <c r="P1922">
        <v>2.0794415416798362</v>
      </c>
      <c r="Q1922">
        <v>0.69314718055994518</v>
      </c>
      <c r="R1922">
        <v>0.1485315386914168</v>
      </c>
      <c r="S1922" t="str" cm="1">
        <f t="array" ref="S1922">IFERROR(_xlfn.TEXTJOIN(", ", TRUE, _xlfn._xlws.FILTER(QA_Seed_Keywords!B$2:B$83, ISNUMBER(SEARCH(A1922, QA_Seed_Keywords!B$2:B$83)))), "")</f>
        <v/>
      </c>
      <c r="T1922" cm="1">
        <f t="array" ref="T1922">SUM(--ISNUMBER(SEARCH($A1922,QA_Seed_Keywords!$B$2:$B$83)))</f>
        <v>0</v>
      </c>
      <c r="U1922" t="str" cm="1">
        <f t="array" ref="U1922">IFERROR(_xlfn.TEXTJOIN(", ", TRUE, _xlfn._xlws.FILTER(ROW(QA_Seed_Keywords!B$2:B$83), ISNUMBER(SEARCH(A1922, QA_Seed_Keywords!B$2:B$83)))), "")</f>
        <v/>
      </c>
    </row>
    <row r="1923" spans="1:23" customFormat="1" x14ac:dyDescent="0.3">
      <c r="A1923" t="s">
        <v>3290</v>
      </c>
      <c r="B1923" t="s">
        <v>3291</v>
      </c>
      <c r="C1923">
        <v>42</v>
      </c>
      <c r="D1923">
        <v>10.5</v>
      </c>
      <c r="E1923">
        <v>3</v>
      </c>
      <c r="F1923">
        <v>4</v>
      </c>
      <c r="G1923">
        <v>12</v>
      </c>
      <c r="H1923">
        <v>12</v>
      </c>
      <c r="I1923">
        <v>0.69314718055994529</v>
      </c>
      <c r="J1923">
        <v>29.1121815835177</v>
      </c>
      <c r="K1923">
        <v>7.2780453958794258</v>
      </c>
      <c r="L1923">
        <v>2.0794415416798362</v>
      </c>
      <c r="M1923">
        <v>1.864997437486605</v>
      </c>
      <c r="N1923">
        <v>55</v>
      </c>
      <c r="O1923">
        <v>7.1428571428571425E-2</v>
      </c>
      <c r="P1923">
        <v>2.0794415416798362</v>
      </c>
      <c r="Q1923">
        <v>0.51986038541995894</v>
      </c>
      <c r="R1923">
        <v>0.1485315386914168</v>
      </c>
      <c r="S1923" t="str" cm="1">
        <f t="array" ref="S1923">IFERROR(_xlfn.TEXTJOIN(", ", TRUE, _xlfn._xlws.FILTER(QA_Seed_Keywords!B$2:B$83, ISNUMBER(SEARCH(A1923, QA_Seed_Keywords!B$2:B$83)))), "")</f>
        <v/>
      </c>
      <c r="T1923" cm="1">
        <f t="array" ref="T1923">SUM(--ISNUMBER(SEARCH($A1923,QA_Seed_Keywords!$B$2:$B$83)))</f>
        <v>0</v>
      </c>
      <c r="U1923" t="str" cm="1">
        <f t="array" ref="U1923">IFERROR(_xlfn.TEXTJOIN(", ", TRUE, _xlfn._xlws.FILTER(ROW(QA_Seed_Keywords!B$2:B$83), ISNUMBER(SEARCH(A1923, QA_Seed_Keywords!B$2:B$83)))), "")</f>
        <v/>
      </c>
    </row>
    <row r="1924" spans="1:23" customFormat="1" x14ac:dyDescent="0.3">
      <c r="A1924" t="s">
        <v>3292</v>
      </c>
      <c r="B1924" t="s">
        <v>3293</v>
      </c>
      <c r="C1924">
        <v>17</v>
      </c>
      <c r="D1924">
        <v>8.5</v>
      </c>
      <c r="E1924">
        <v>1.214285714285714</v>
      </c>
      <c r="F1924">
        <v>2</v>
      </c>
      <c r="G1924">
        <v>12</v>
      </c>
      <c r="H1924">
        <v>8</v>
      </c>
      <c r="I1924">
        <v>0.91629073187415511</v>
      </c>
      <c r="J1924">
        <v>15.576942441860639</v>
      </c>
      <c r="K1924">
        <v>7.7884712209303189</v>
      </c>
      <c r="L1924">
        <v>1.112638745847188</v>
      </c>
      <c r="M1924">
        <v>3.1822989271195441</v>
      </c>
      <c r="N1924">
        <v>14</v>
      </c>
      <c r="O1924">
        <v>0.1333333333333333</v>
      </c>
      <c r="P1924">
        <v>2.0769256589147518</v>
      </c>
      <c r="Q1924">
        <v>1.0384628294573759</v>
      </c>
      <c r="R1924">
        <v>0.1483518327796251</v>
      </c>
      <c r="S1924" t="str" cm="1">
        <f t="array" ref="S1924">IFERROR(_xlfn.TEXTJOIN(", ", TRUE, _xlfn._xlws.FILTER(QA_Seed_Keywords!B$2:B$83, ISNUMBER(SEARCH(A1924, QA_Seed_Keywords!B$2:B$83)))), "")</f>
        <v/>
      </c>
      <c r="T1924" cm="1">
        <f t="array" ref="T1924">SUM(--ISNUMBER(SEARCH($A1924,QA_Seed_Keywords!$B$2:$B$83)))</f>
        <v>0</v>
      </c>
      <c r="U1924" t="str" cm="1">
        <f t="array" ref="U1924">IFERROR(_xlfn.TEXTJOIN(", ", TRUE, _xlfn._xlws.FILTER(ROW(QA_Seed_Keywords!B$2:B$83), ISNUMBER(SEARCH(A1924, QA_Seed_Keywords!B$2:B$83)))), "")</f>
        <v/>
      </c>
    </row>
    <row r="1925" spans="1:23" customFormat="1" x14ac:dyDescent="0.3">
      <c r="A1925" t="s">
        <v>3294</v>
      </c>
      <c r="B1925" t="s">
        <v>3294</v>
      </c>
      <c r="C1925">
        <v>34</v>
      </c>
      <c r="D1925">
        <v>3.4</v>
      </c>
      <c r="E1925">
        <v>2.4285714285714279</v>
      </c>
      <c r="F1925">
        <v>10</v>
      </c>
      <c r="G1925">
        <v>12</v>
      </c>
      <c r="H1925">
        <v>12</v>
      </c>
      <c r="I1925">
        <v>0.69314718055994529</v>
      </c>
      <c r="J1925">
        <v>23.56700413903814</v>
      </c>
      <c r="K1925">
        <v>2.3567004139038139</v>
      </c>
      <c r="L1925">
        <v>1.6833574385027239</v>
      </c>
      <c r="M1925">
        <v>1.145416999858504</v>
      </c>
      <c r="N1925">
        <v>113</v>
      </c>
      <c r="O1925">
        <v>8.771929824561403E-2</v>
      </c>
      <c r="P1925">
        <v>2.067281064827907</v>
      </c>
      <c r="Q1925">
        <v>0.20672810648279069</v>
      </c>
      <c r="R1925">
        <v>0.14766293320199331</v>
      </c>
      <c r="S1925" t="str" cm="1">
        <f t="array" ref="S1925">IFERROR(_xlfn.TEXTJOIN(", ", TRUE, _xlfn._xlws.FILTER(QA_Seed_Keywords!B$2:B$83, ISNUMBER(SEARCH(A1925, QA_Seed_Keywords!B$2:B$83)))), "")</f>
        <v/>
      </c>
      <c r="T1925" cm="1">
        <f t="array" ref="T1925">SUM(--ISNUMBER(SEARCH($A1925,QA_Seed_Keywords!$B$2:$B$83)))</f>
        <v>0</v>
      </c>
      <c r="U1925" t="str" cm="1">
        <f t="array" ref="U1925">IFERROR(_xlfn.TEXTJOIN(", ", TRUE, _xlfn._xlws.FILTER(ROW(QA_Seed_Keywords!B$2:B$83), ISNUMBER(SEARCH(A1925, QA_Seed_Keywords!B$2:B$83)))), "")</f>
        <v/>
      </c>
    </row>
    <row r="1926" spans="1:23" customFormat="1" x14ac:dyDescent="0.3">
      <c r="A1926" t="s">
        <v>3295</v>
      </c>
      <c r="B1926" t="s">
        <v>3296</v>
      </c>
      <c r="C1926">
        <v>34</v>
      </c>
      <c r="D1926">
        <v>4.8571428571428568</v>
      </c>
      <c r="E1926">
        <v>2.4285714285714279</v>
      </c>
      <c r="F1926">
        <v>7</v>
      </c>
      <c r="G1926">
        <v>12</v>
      </c>
      <c r="H1926">
        <v>12</v>
      </c>
      <c r="I1926">
        <v>0.69314718055994529</v>
      </c>
      <c r="J1926">
        <v>23.56700413903814</v>
      </c>
      <c r="K1926">
        <v>3.3667148770054478</v>
      </c>
      <c r="L1926">
        <v>1.6833574385027239</v>
      </c>
      <c r="M1926">
        <v>1.5083224935478721</v>
      </c>
      <c r="N1926">
        <v>79</v>
      </c>
      <c r="O1926">
        <v>8.7499999999999994E-2</v>
      </c>
      <c r="P1926">
        <v>2.0621128621658369</v>
      </c>
      <c r="Q1926">
        <v>0.29458755173797668</v>
      </c>
      <c r="R1926">
        <v>0.14729377586898831</v>
      </c>
      <c r="S1926" t="str" cm="1">
        <f t="array" ref="S1926">IFERROR(_xlfn.TEXTJOIN(", ", TRUE, _xlfn._xlws.FILTER(QA_Seed_Keywords!B$2:B$83, ISNUMBER(SEARCH(A1926, QA_Seed_Keywords!B$2:B$83)))), "")</f>
        <v/>
      </c>
      <c r="T1926" cm="1">
        <f t="array" ref="T1926">SUM(--ISNUMBER(SEARCH($A1926,QA_Seed_Keywords!$B$2:$B$83)))</f>
        <v>0</v>
      </c>
      <c r="U1926" t="str" cm="1">
        <f t="array" ref="U1926">IFERROR(_xlfn.TEXTJOIN(", ", TRUE, _xlfn._xlws.FILTER(ROW(QA_Seed_Keywords!B$2:B$83), ISNUMBER(SEARCH(A1926, QA_Seed_Keywords!B$2:B$83)))), "")</f>
        <v/>
      </c>
    </row>
    <row r="1927" spans="1:23" customFormat="1" x14ac:dyDescent="0.3">
      <c r="A1927" t="s">
        <v>3297</v>
      </c>
      <c r="B1927" t="s">
        <v>3297</v>
      </c>
      <c r="C1927">
        <v>9</v>
      </c>
      <c r="D1927">
        <v>2.25</v>
      </c>
      <c r="E1927">
        <v>0.6428571428571429</v>
      </c>
      <c r="F1927">
        <v>4</v>
      </c>
      <c r="G1927">
        <v>12</v>
      </c>
      <c r="H1927">
        <v>8</v>
      </c>
      <c r="I1927">
        <v>0.91629073187415511</v>
      </c>
      <c r="J1927">
        <v>8.2466165868673968</v>
      </c>
      <c r="K1927">
        <v>2.0616541467168492</v>
      </c>
      <c r="L1927">
        <v>0.58904404191909976</v>
      </c>
      <c r="M1927">
        <v>3.117760405981973</v>
      </c>
      <c r="N1927">
        <v>15</v>
      </c>
      <c r="O1927">
        <v>0.25</v>
      </c>
      <c r="P1927">
        <v>2.0616541467168492</v>
      </c>
      <c r="Q1927">
        <v>0.5154135366792123</v>
      </c>
      <c r="R1927">
        <v>0.14726101047977491</v>
      </c>
      <c r="S1927" t="str" cm="1">
        <f t="array" ref="S1927">IFERROR(_xlfn.TEXTJOIN(", ", TRUE, _xlfn._xlws.FILTER(QA_Seed_Keywords!B$2:B$83, ISNUMBER(SEARCH(A1927, QA_Seed_Keywords!B$2:B$83)))), "")</f>
        <v/>
      </c>
      <c r="T1927" cm="1">
        <f t="array" ref="T1927">SUM(--ISNUMBER(SEARCH($A1927,QA_Seed_Keywords!$B$2:$B$83)))</f>
        <v>0</v>
      </c>
      <c r="U1927" t="str" cm="1">
        <f t="array" ref="U1927">IFERROR(_xlfn.TEXTJOIN(", ", TRUE, _xlfn._xlws.FILTER(ROW(QA_Seed_Keywords!B$2:B$83), ISNUMBER(SEARCH(A1927, QA_Seed_Keywords!B$2:B$83)))), "")</f>
        <v/>
      </c>
    </row>
    <row r="1928" spans="1:23" customFormat="1" x14ac:dyDescent="0.3">
      <c r="A1928" t="s">
        <v>3298</v>
      </c>
      <c r="B1928" t="s">
        <v>3299</v>
      </c>
      <c r="C1928">
        <v>24</v>
      </c>
      <c r="D1928">
        <v>6</v>
      </c>
      <c r="E1928">
        <v>1.714285714285714</v>
      </c>
      <c r="F1928">
        <v>4</v>
      </c>
      <c r="G1928">
        <v>12</v>
      </c>
      <c r="H1928">
        <v>10</v>
      </c>
      <c r="I1928">
        <v>0.78845736036427028</v>
      </c>
      <c r="J1928">
        <v>18.922976648742491</v>
      </c>
      <c r="K1928">
        <v>4.7307441621856219</v>
      </c>
      <c r="L1928">
        <v>1.3516411891958919</v>
      </c>
      <c r="M1928">
        <v>2.2794312155775289</v>
      </c>
      <c r="N1928">
        <v>36</v>
      </c>
      <c r="O1928">
        <v>0.1081081081081081</v>
      </c>
      <c r="P1928">
        <v>2.0457272052694582</v>
      </c>
      <c r="Q1928">
        <v>0.51143180131736454</v>
      </c>
      <c r="R1928">
        <v>0.14612337180496129</v>
      </c>
      <c r="S1928" t="str" cm="1">
        <f t="array" ref="S1928">IFERROR(_xlfn.TEXTJOIN(", ", TRUE, _xlfn._xlws.FILTER(QA_Seed_Keywords!B$2:B$83, ISNUMBER(SEARCH(A1928, QA_Seed_Keywords!B$2:B$83)))), "")</f>
        <v/>
      </c>
      <c r="T1928" cm="1">
        <f t="array" ref="T1928">SUM(--ISNUMBER(SEARCH($A1928,QA_Seed_Keywords!$B$2:$B$83)))</f>
        <v>0</v>
      </c>
      <c r="U1928" t="str" cm="1">
        <f t="array" ref="U1928">IFERROR(_xlfn.TEXTJOIN(", ", TRUE, _xlfn._xlws.FILTER(ROW(QA_Seed_Keywords!B$2:B$83), ISNUMBER(SEARCH(A1928, QA_Seed_Keywords!B$2:B$83)))), "")</f>
        <v/>
      </c>
    </row>
    <row r="1929" spans="1:23" customFormat="1" x14ac:dyDescent="0.3">
      <c r="A1929" t="s">
        <v>3300</v>
      </c>
      <c r="B1929" t="s">
        <v>3301</v>
      </c>
      <c r="C1929">
        <v>28</v>
      </c>
      <c r="D1929">
        <v>4.666666666666667</v>
      </c>
      <c r="E1929">
        <v>2</v>
      </c>
      <c r="F1929">
        <v>6</v>
      </c>
      <c r="G1929">
        <v>12</v>
      </c>
      <c r="H1929">
        <v>12</v>
      </c>
      <c r="I1929">
        <v>0.69314718055994529</v>
      </c>
      <c r="J1929">
        <v>19.408121055678471</v>
      </c>
      <c r="K1929">
        <v>3.2346868426130779</v>
      </c>
      <c r="L1929">
        <v>1.386294361119891</v>
      </c>
      <c r="M1929">
        <v>1.8472978603872039</v>
      </c>
      <c r="N1929">
        <v>56</v>
      </c>
      <c r="O1929">
        <v>0.10526315789473679</v>
      </c>
      <c r="P1929">
        <v>2.042960111124049</v>
      </c>
      <c r="Q1929">
        <v>0.34049335185400831</v>
      </c>
      <c r="R1929">
        <v>0.1459257222231464</v>
      </c>
      <c r="S1929" t="str" cm="1">
        <f t="array" ref="S1929">IFERROR(_xlfn.TEXTJOIN(", ", TRUE, _xlfn._xlws.FILTER(QA_Seed_Keywords!B$2:B$83, ISNUMBER(SEARCH(A1929, QA_Seed_Keywords!B$2:B$83)))), "")</f>
        <v/>
      </c>
      <c r="T1929" cm="1">
        <f t="array" ref="T1929">SUM(--ISNUMBER(SEARCH($A1929,QA_Seed_Keywords!$B$2:$B$83)))</f>
        <v>0</v>
      </c>
      <c r="U1929" t="str" cm="1">
        <f t="array" ref="U1929">IFERROR(_xlfn.TEXTJOIN(", ", TRUE, _xlfn._xlws.FILTER(ROW(QA_Seed_Keywords!B$2:B$83), ISNUMBER(SEARCH(A1929, QA_Seed_Keywords!B$2:B$83)))), "")</f>
        <v/>
      </c>
    </row>
    <row r="1930" spans="1:23" customFormat="1" x14ac:dyDescent="0.3">
      <c r="A1930" t="s">
        <v>3302</v>
      </c>
      <c r="B1930" t="s">
        <v>3303</v>
      </c>
      <c r="C1930">
        <v>26</v>
      </c>
      <c r="D1930">
        <v>4.333333333333333</v>
      </c>
      <c r="E1930">
        <v>1.857142857142857</v>
      </c>
      <c r="F1930">
        <v>6</v>
      </c>
      <c r="G1930">
        <v>12</v>
      </c>
      <c r="H1930">
        <v>12</v>
      </c>
      <c r="I1930">
        <v>0.69314718055994529</v>
      </c>
      <c r="J1930">
        <v>18.02182669455858</v>
      </c>
      <c r="K1930">
        <v>3.0036377824264289</v>
      </c>
      <c r="L1930">
        <v>1.2872733353256129</v>
      </c>
      <c r="M1930">
        <v>1.829906117675334</v>
      </c>
      <c r="N1930">
        <v>52</v>
      </c>
      <c r="O1930">
        <v>0.1132075471698113</v>
      </c>
      <c r="P1930">
        <v>2.0402067956104051</v>
      </c>
      <c r="Q1930">
        <v>0.34003446593506748</v>
      </c>
      <c r="R1930">
        <v>0.14572905682931461</v>
      </c>
      <c r="S1930" t="str" cm="1">
        <f t="array" ref="S1930">IFERROR(_xlfn.TEXTJOIN(", ", TRUE, _xlfn._xlws.FILTER(QA_Seed_Keywords!B$2:B$83, ISNUMBER(SEARCH(A1930, QA_Seed_Keywords!B$2:B$83)))), "")</f>
        <v/>
      </c>
      <c r="T1930" cm="1">
        <f t="array" ref="T1930">SUM(--ISNUMBER(SEARCH($A1930,QA_Seed_Keywords!$B$2:$B$83)))</f>
        <v>0</v>
      </c>
      <c r="U1930" t="str" cm="1">
        <f t="array" ref="U1930">IFERROR(_xlfn.TEXTJOIN(", ", TRUE, _xlfn._xlws.FILTER(ROW(QA_Seed_Keywords!B$2:B$83), ISNUMBER(SEARCH(A1930, QA_Seed_Keywords!B$2:B$83)))), "")</f>
        <v/>
      </c>
    </row>
    <row r="1931" spans="1:23" customFormat="1" x14ac:dyDescent="0.3">
      <c r="A1931" t="s">
        <v>3304</v>
      </c>
      <c r="B1931" t="s">
        <v>3305</v>
      </c>
      <c r="C1931">
        <v>39</v>
      </c>
      <c r="D1931">
        <v>9.75</v>
      </c>
      <c r="E1931">
        <v>2.785714285714286</v>
      </c>
      <c r="F1931">
        <v>4</v>
      </c>
      <c r="G1931">
        <v>12</v>
      </c>
      <c r="H1931">
        <v>12</v>
      </c>
      <c r="I1931">
        <v>0.69314718055994529</v>
      </c>
      <c r="J1931">
        <v>27.032740041837869</v>
      </c>
      <c r="K1931">
        <v>6.7581850104594663</v>
      </c>
      <c r="L1931">
        <v>1.930910002988419</v>
      </c>
      <c r="M1931">
        <v>1.920057214669632</v>
      </c>
      <c r="N1931">
        <v>52</v>
      </c>
      <c r="O1931">
        <v>7.5471698113207544E-2</v>
      </c>
      <c r="P1931">
        <v>2.0402067956104051</v>
      </c>
      <c r="Q1931">
        <v>0.51005169890260116</v>
      </c>
      <c r="R1931">
        <v>0.14572905682931461</v>
      </c>
      <c r="S1931" t="str" cm="1">
        <f t="array" ref="S1931">IFERROR(_xlfn.TEXTJOIN(", ", TRUE, _xlfn._xlws.FILTER(QA_Seed_Keywords!B$2:B$83, ISNUMBER(SEARCH(A1931, QA_Seed_Keywords!B$2:B$83)))), "")</f>
        <v/>
      </c>
      <c r="T1931" cm="1">
        <f t="array" ref="T1931">SUM(--ISNUMBER(SEARCH($A1931,QA_Seed_Keywords!$B$2:$B$83)))</f>
        <v>0</v>
      </c>
      <c r="U1931" t="str" cm="1">
        <f t="array" ref="U1931">IFERROR(_xlfn.TEXTJOIN(", ", TRUE, _xlfn._xlws.FILTER(ROW(QA_Seed_Keywords!B$2:B$83), ISNUMBER(SEARCH(A1931, QA_Seed_Keywords!B$2:B$83)))), "")</f>
        <v/>
      </c>
    </row>
    <row r="1932" spans="1:23" customFormat="1" x14ac:dyDescent="0.3">
      <c r="A1932" t="s">
        <v>3306</v>
      </c>
      <c r="B1932" t="s">
        <v>3307</v>
      </c>
      <c r="C1932">
        <v>16</v>
      </c>
      <c r="D1932">
        <v>5.333333333333333</v>
      </c>
      <c r="E1932">
        <v>1.142857142857143</v>
      </c>
      <c r="F1932">
        <v>3</v>
      </c>
      <c r="G1932">
        <v>12</v>
      </c>
      <c r="H1932">
        <v>9</v>
      </c>
      <c r="I1932">
        <v>0.84729786038720345</v>
      </c>
      <c r="J1932">
        <v>13.556765766195261</v>
      </c>
      <c r="K1932">
        <v>4.5189219220650836</v>
      </c>
      <c r="L1932">
        <v>0.96834041187108966</v>
      </c>
      <c r="M1932">
        <v>5.8903491282217537</v>
      </c>
      <c r="N1932">
        <v>19</v>
      </c>
      <c r="O1932">
        <v>0.15</v>
      </c>
      <c r="P1932">
        <v>2.033514864929288</v>
      </c>
      <c r="Q1932">
        <v>0.67783828830976267</v>
      </c>
      <c r="R1932">
        <v>0.14525106178066341</v>
      </c>
      <c r="S1932" t="str" cm="1">
        <f t="array" ref="S1932">IFERROR(_xlfn.TEXTJOIN(", ", TRUE, _xlfn._xlws.FILTER(QA_Seed_Keywords!B$2:B$83, ISNUMBER(SEARCH(A1932, QA_Seed_Keywords!B$2:B$83)))), "")</f>
        <v/>
      </c>
      <c r="T1932" cm="1">
        <f t="array" ref="T1932">SUM(--ISNUMBER(SEARCH($A1932,QA_Seed_Keywords!$B$2:$B$83)))</f>
        <v>0</v>
      </c>
      <c r="U1932" t="str" cm="1">
        <f t="array" ref="U1932">IFERROR(_xlfn.TEXTJOIN(", ", TRUE, _xlfn._xlws.FILTER(ROW(QA_Seed_Keywords!B$2:B$83), ISNUMBER(SEARCH(A1932, QA_Seed_Keywords!B$2:B$83)))), "")</f>
        <v/>
      </c>
    </row>
    <row r="1933" spans="1:23" customFormat="1" x14ac:dyDescent="0.3">
      <c r="A1933" t="s">
        <v>3308</v>
      </c>
      <c r="B1933" t="s">
        <v>3309</v>
      </c>
      <c r="C1933">
        <v>29</v>
      </c>
      <c r="D1933">
        <v>3.2222222222222219</v>
      </c>
      <c r="E1933">
        <v>2.0714285714285721</v>
      </c>
      <c r="F1933">
        <v>9</v>
      </c>
      <c r="G1933">
        <v>12</v>
      </c>
      <c r="H1933">
        <v>12</v>
      </c>
      <c r="I1933">
        <v>0.69314718055994529</v>
      </c>
      <c r="J1933">
        <v>20.101268236238411</v>
      </c>
      <c r="K1933">
        <v>2.2334742484709351</v>
      </c>
      <c r="L1933">
        <v>1.4358048740170299</v>
      </c>
      <c r="M1933">
        <v>1.4017127584896141</v>
      </c>
      <c r="N1933">
        <v>88</v>
      </c>
      <c r="O1933">
        <v>0.101123595505618</v>
      </c>
      <c r="P1933">
        <v>2.0327125182713002</v>
      </c>
      <c r="Q1933">
        <v>0.2258569464745889</v>
      </c>
      <c r="R1933">
        <v>0.14519375130509291</v>
      </c>
      <c r="S1933" t="str" cm="1">
        <f t="array" ref="S1933">IFERROR(_xlfn.TEXTJOIN(", ", TRUE, _xlfn._xlws.FILTER(QA_Seed_Keywords!B$2:B$83, ISNUMBER(SEARCH(A1933, QA_Seed_Keywords!B$2:B$83)))), "")</f>
        <v/>
      </c>
      <c r="T1933" cm="1">
        <f t="array" ref="T1933">SUM(--ISNUMBER(SEARCH($A1933,QA_Seed_Keywords!$B$2:$B$83)))</f>
        <v>0</v>
      </c>
      <c r="U1933" t="str" cm="1">
        <f t="array" ref="U1933">IFERROR(_xlfn.TEXTJOIN(", ", TRUE, _xlfn._xlws.FILTER(ROW(QA_Seed_Keywords!B$2:B$83), ISNUMBER(SEARCH(A1933, QA_Seed_Keywords!B$2:B$83)))), "")</f>
        <v/>
      </c>
    </row>
    <row r="1934" spans="1:23" customFormat="1" x14ac:dyDescent="0.3">
      <c r="A1934" t="s">
        <v>3310</v>
      </c>
      <c r="B1934" t="s">
        <v>3311</v>
      </c>
      <c r="C1934">
        <v>26</v>
      </c>
      <c r="D1934">
        <v>3.25</v>
      </c>
      <c r="E1934">
        <v>1.857142857142857</v>
      </c>
      <c r="F1934">
        <v>8</v>
      </c>
      <c r="G1934">
        <v>12</v>
      </c>
      <c r="H1934">
        <v>12</v>
      </c>
      <c r="I1934">
        <v>0.69314718055994529</v>
      </c>
      <c r="J1934">
        <v>18.02182669455858</v>
      </c>
      <c r="K1934">
        <v>2.2527283368198221</v>
      </c>
      <c r="L1934">
        <v>1.2872733353256129</v>
      </c>
      <c r="M1934">
        <v>1.627669251180438</v>
      </c>
      <c r="N1934">
        <v>70</v>
      </c>
      <c r="O1934">
        <v>0.1126760563380282</v>
      </c>
      <c r="P1934">
        <v>2.0306283599502621</v>
      </c>
      <c r="Q1934">
        <v>0.25382854499378282</v>
      </c>
      <c r="R1934">
        <v>0.14504488285359021</v>
      </c>
      <c r="S1934" t="str" cm="1">
        <f t="array" ref="S1934">IFERROR(_xlfn.TEXTJOIN(", ", TRUE, _xlfn._xlws.FILTER(QA_Seed_Keywords!B$2:B$83, ISNUMBER(SEARCH(A1934, QA_Seed_Keywords!B$2:B$83)))), "")</f>
        <v/>
      </c>
      <c r="T1934" cm="1">
        <f t="array" ref="T1934">SUM(--ISNUMBER(SEARCH($A1934,QA_Seed_Keywords!$B$2:$B$83)))</f>
        <v>0</v>
      </c>
      <c r="U1934" t="str" cm="1">
        <f t="array" ref="U1934">IFERROR(_xlfn.TEXTJOIN(", ", TRUE, _xlfn._xlws.FILTER(ROW(QA_Seed_Keywords!B$2:B$83), ISNUMBER(SEARCH(A1934, QA_Seed_Keywords!B$2:B$83)))), "")</f>
        <v/>
      </c>
    </row>
    <row r="1935" spans="1:23" customFormat="1" x14ac:dyDescent="0.3">
      <c r="A1935" t="s">
        <v>3312</v>
      </c>
      <c r="B1935" t="s">
        <v>3313</v>
      </c>
      <c r="C1935">
        <v>28</v>
      </c>
      <c r="D1935">
        <v>5.6</v>
      </c>
      <c r="E1935">
        <v>2</v>
      </c>
      <c r="F1935">
        <v>5</v>
      </c>
      <c r="G1935">
        <v>12</v>
      </c>
      <c r="H1935">
        <v>11</v>
      </c>
      <c r="I1935">
        <v>0.73759894313077912</v>
      </c>
      <c r="J1935">
        <v>20.652770407661819</v>
      </c>
      <c r="K1935">
        <v>4.1305540815323631</v>
      </c>
      <c r="L1935">
        <v>1.475197886261558</v>
      </c>
      <c r="M1935">
        <v>1.958523495497428</v>
      </c>
      <c r="N1935">
        <v>50</v>
      </c>
      <c r="O1935">
        <v>9.8039215686274508E-2</v>
      </c>
      <c r="P1935">
        <v>2.0247814125158641</v>
      </c>
      <c r="Q1935">
        <v>0.40495628250317278</v>
      </c>
      <c r="R1935">
        <v>0.14462724375113309</v>
      </c>
      <c r="S1935" t="str" cm="1">
        <f t="array" ref="S1935">IFERROR(_xlfn.TEXTJOIN(", ", TRUE, _xlfn._xlws.FILTER(QA_Seed_Keywords!B$2:B$83, ISNUMBER(SEARCH(A1935, QA_Seed_Keywords!B$2:B$83)))), "")</f>
        <v/>
      </c>
      <c r="T1935" cm="1">
        <f t="array" ref="T1935">SUM(--ISNUMBER(SEARCH($A1935,QA_Seed_Keywords!$B$2:$B$83)))</f>
        <v>0</v>
      </c>
      <c r="U1935" t="str" cm="1">
        <f t="array" ref="U1935">IFERROR(_xlfn.TEXTJOIN(", ", TRUE, _xlfn._xlws.FILTER(ROW(QA_Seed_Keywords!B$2:B$83), ISNUMBER(SEARCH(A1935, QA_Seed_Keywords!B$2:B$83)))), "")</f>
        <v/>
      </c>
    </row>
    <row r="1936" spans="1:23" customFormat="1" x14ac:dyDescent="0.3">
      <c r="A1936" t="s">
        <v>3314</v>
      </c>
      <c r="B1936" t="s">
        <v>3315</v>
      </c>
      <c r="C1936">
        <v>27</v>
      </c>
      <c r="D1936">
        <v>3.8571428571428572</v>
      </c>
      <c r="E1936">
        <v>1.928571428571429</v>
      </c>
      <c r="F1936">
        <v>7</v>
      </c>
      <c r="G1936">
        <v>12</v>
      </c>
      <c r="H1936">
        <v>11</v>
      </c>
      <c r="I1936">
        <v>0.73759894313077912</v>
      </c>
      <c r="J1936">
        <v>19.915171464531031</v>
      </c>
      <c r="K1936">
        <v>2.8450244949330048</v>
      </c>
      <c r="L1936">
        <v>1.4225122474665031</v>
      </c>
      <c r="M1936">
        <v>1.656242623624494</v>
      </c>
      <c r="N1936">
        <v>68</v>
      </c>
      <c r="O1936">
        <v>0.10144927536231881</v>
      </c>
      <c r="P1936">
        <v>2.020379713793004</v>
      </c>
      <c r="Q1936">
        <v>0.28862567339900053</v>
      </c>
      <c r="R1936">
        <v>0.14431283669950029</v>
      </c>
      <c r="S1936" t="str" cm="1">
        <f t="array" ref="S1936">IFERROR(_xlfn.TEXTJOIN(", ", TRUE, _xlfn._xlws.FILTER(QA_Seed_Keywords!B$2:B$83, ISNUMBER(SEARCH(A1936, QA_Seed_Keywords!B$2:B$83)))), "")</f>
        <v/>
      </c>
      <c r="T1936" cm="1">
        <f t="array" ref="T1936">SUM(--ISNUMBER(SEARCH($A1936,QA_Seed_Keywords!$B$2:$B$83)))</f>
        <v>0</v>
      </c>
      <c r="U1936" t="str" cm="1">
        <f t="array" ref="U1936">IFERROR(_xlfn.TEXTJOIN(", ", TRUE, _xlfn._xlws.FILTER(ROW(QA_Seed_Keywords!B$2:B$83), ISNUMBER(SEARCH(A1936, QA_Seed_Keywords!B$2:B$83)))), "")</f>
        <v/>
      </c>
    </row>
    <row r="1937" spans="1:21" customFormat="1" x14ac:dyDescent="0.3">
      <c r="A1937" t="s">
        <v>3316</v>
      </c>
      <c r="B1937" t="s">
        <v>3316</v>
      </c>
      <c r="C1937">
        <v>24</v>
      </c>
      <c r="D1937">
        <v>3</v>
      </c>
      <c r="E1937">
        <v>1.714285714285714</v>
      </c>
      <c r="F1937">
        <v>8</v>
      </c>
      <c r="G1937">
        <v>12</v>
      </c>
      <c r="H1937">
        <v>12</v>
      </c>
      <c r="I1937">
        <v>0.69314718055994529</v>
      </c>
      <c r="J1937">
        <v>16.63553233343869</v>
      </c>
      <c r="K1937">
        <v>2.0794415416798362</v>
      </c>
      <c r="L1937">
        <v>1.1882523095313351</v>
      </c>
      <c r="M1937">
        <v>1.7006943861953281</v>
      </c>
      <c r="N1937">
        <v>65</v>
      </c>
      <c r="O1937">
        <v>0.1212121212121212</v>
      </c>
      <c r="P1937">
        <v>2.0164281616289319</v>
      </c>
      <c r="Q1937">
        <v>0.25205352020361649</v>
      </c>
      <c r="R1937">
        <v>0.14403058297349511</v>
      </c>
      <c r="S1937" t="str" cm="1">
        <f t="array" ref="S1937">IFERROR(_xlfn.TEXTJOIN(", ", TRUE, _xlfn._xlws.FILTER(QA_Seed_Keywords!B$2:B$83, ISNUMBER(SEARCH(A1937, QA_Seed_Keywords!B$2:B$83)))), "")</f>
        <v/>
      </c>
      <c r="T1937" cm="1">
        <f t="array" ref="T1937">SUM(--ISNUMBER(SEARCH($A1937,QA_Seed_Keywords!$B$2:$B$83)))</f>
        <v>0</v>
      </c>
      <c r="U1937" t="str" cm="1">
        <f t="array" ref="U1937">IFERROR(_xlfn.TEXTJOIN(", ", TRUE, _xlfn._xlws.FILTER(ROW(QA_Seed_Keywords!B$2:B$83), ISNUMBER(SEARCH(A1937, QA_Seed_Keywords!B$2:B$83)))), "")</f>
        <v/>
      </c>
    </row>
    <row r="1938" spans="1:21" customFormat="1" x14ac:dyDescent="0.3">
      <c r="A1938" t="s">
        <v>3317</v>
      </c>
      <c r="B1938" t="s">
        <v>3318</v>
      </c>
      <c r="C1938">
        <v>31</v>
      </c>
      <c r="D1938">
        <v>3.4444444444444451</v>
      </c>
      <c r="E1938">
        <v>2.214285714285714</v>
      </c>
      <c r="F1938">
        <v>9</v>
      </c>
      <c r="G1938">
        <v>12</v>
      </c>
      <c r="H1938">
        <v>12</v>
      </c>
      <c r="I1938">
        <v>0.69314718055994529</v>
      </c>
      <c r="J1938">
        <v>21.487562597358309</v>
      </c>
      <c r="K1938">
        <v>2.387506955262034</v>
      </c>
      <c r="L1938">
        <v>1.534825899811308</v>
      </c>
      <c r="M1938">
        <v>1.3260009367539181</v>
      </c>
      <c r="N1938">
        <v>95</v>
      </c>
      <c r="O1938">
        <v>9.375E-2</v>
      </c>
      <c r="P1938">
        <v>2.0144589935023411</v>
      </c>
      <c r="Q1938">
        <v>0.22382877705581569</v>
      </c>
      <c r="R1938">
        <v>0.14388992810731011</v>
      </c>
      <c r="S1938" t="str" cm="1">
        <f t="array" ref="S1938">IFERROR(_xlfn.TEXTJOIN(", ", TRUE, _xlfn._xlws.FILTER(QA_Seed_Keywords!B$2:B$83, ISNUMBER(SEARCH(A1938, QA_Seed_Keywords!B$2:B$83)))), "")</f>
        <v/>
      </c>
      <c r="T1938" cm="1">
        <f t="array" ref="T1938">SUM(--ISNUMBER(SEARCH($A1938,QA_Seed_Keywords!$B$2:$B$83)))</f>
        <v>0</v>
      </c>
      <c r="U1938" t="str" cm="1">
        <f t="array" ref="U1938">IFERROR(_xlfn.TEXTJOIN(", ", TRUE, _xlfn._xlws.FILTER(ROW(QA_Seed_Keywords!B$2:B$83), ISNUMBER(SEARCH(A1938, QA_Seed_Keywords!B$2:B$83)))), "")</f>
        <v/>
      </c>
    </row>
    <row r="1939" spans="1:21" customFormat="1" x14ac:dyDescent="0.3">
      <c r="A1939" t="s">
        <v>3319</v>
      </c>
      <c r="B1939" t="s">
        <v>3320</v>
      </c>
      <c r="C1939">
        <v>34</v>
      </c>
      <c r="D1939">
        <v>4.8571428571428568</v>
      </c>
      <c r="E1939">
        <v>2.4285714285714279</v>
      </c>
      <c r="F1939">
        <v>7</v>
      </c>
      <c r="G1939">
        <v>12</v>
      </c>
      <c r="H1939">
        <v>12</v>
      </c>
      <c r="I1939">
        <v>0.69314718055994529</v>
      </c>
      <c r="J1939">
        <v>23.56700413903814</v>
      </c>
      <c r="K1939">
        <v>3.3667148770054478</v>
      </c>
      <c r="L1939">
        <v>1.6833574385027239</v>
      </c>
      <c r="M1939">
        <v>1.483629880957501</v>
      </c>
      <c r="N1939">
        <v>81</v>
      </c>
      <c r="O1939">
        <v>8.5365853658536592E-2</v>
      </c>
      <c r="P1939">
        <v>2.011817426503256</v>
      </c>
      <c r="Q1939">
        <v>0.2874024895004651</v>
      </c>
      <c r="R1939">
        <v>0.14370124475023249</v>
      </c>
      <c r="S1939" t="str" cm="1">
        <f t="array" ref="S1939">IFERROR(_xlfn.TEXTJOIN(", ", TRUE, _xlfn._xlws.FILTER(QA_Seed_Keywords!B$2:B$83, ISNUMBER(SEARCH(A1939, QA_Seed_Keywords!B$2:B$83)))), "")</f>
        <v/>
      </c>
      <c r="T1939" cm="1">
        <f t="array" ref="T1939">SUM(--ISNUMBER(SEARCH($A1939,QA_Seed_Keywords!$B$2:$B$83)))</f>
        <v>0</v>
      </c>
      <c r="U1939" t="str" cm="1">
        <f t="array" ref="U1939">IFERROR(_xlfn.TEXTJOIN(", ", TRUE, _xlfn._xlws.FILTER(ROW(QA_Seed_Keywords!B$2:B$83), ISNUMBER(SEARCH(A1939, QA_Seed_Keywords!B$2:B$83)))), "")</f>
        <v/>
      </c>
    </row>
    <row r="1940" spans="1:21" customFormat="1" x14ac:dyDescent="0.3">
      <c r="A1940" t="s">
        <v>3321</v>
      </c>
      <c r="B1940" t="s">
        <v>3322</v>
      </c>
      <c r="C1940">
        <v>5</v>
      </c>
      <c r="D1940">
        <v>5</v>
      </c>
      <c r="E1940">
        <v>0.35714285714285721</v>
      </c>
      <c r="F1940">
        <v>1</v>
      </c>
      <c r="G1940">
        <v>12</v>
      </c>
      <c r="H1940">
        <v>3</v>
      </c>
      <c r="I1940">
        <v>1.6094379124341001</v>
      </c>
      <c r="J1940">
        <v>8.0471895621705016</v>
      </c>
      <c r="K1940">
        <v>8.0471895621705016</v>
      </c>
      <c r="L1940">
        <v>0.57479925444075008</v>
      </c>
      <c r="M1940">
        <v>4.5040547671018629</v>
      </c>
      <c r="N1940">
        <v>3</v>
      </c>
      <c r="O1940">
        <v>0.25</v>
      </c>
      <c r="P1940">
        <v>2.011797390542625</v>
      </c>
      <c r="Q1940">
        <v>2.011797390542625</v>
      </c>
      <c r="R1940">
        <v>0.14369981361018749</v>
      </c>
      <c r="S1940" t="str" cm="1">
        <f t="array" ref="S1940">IFERROR(_xlfn.TEXTJOIN(", ", TRUE, _xlfn._xlws.FILTER(QA_Seed_Keywords!B$2:B$83, ISNUMBER(SEARCH(A1940, QA_Seed_Keywords!B$2:B$83)))), "")</f>
        <v/>
      </c>
      <c r="T1940" cm="1">
        <f t="array" ref="T1940">SUM(--ISNUMBER(SEARCH($A1940,QA_Seed_Keywords!$B$2:$B$83)))</f>
        <v>0</v>
      </c>
      <c r="U1940" t="str" cm="1">
        <f t="array" ref="U1940">IFERROR(_xlfn.TEXTJOIN(", ", TRUE, _xlfn._xlws.FILTER(ROW(QA_Seed_Keywords!B$2:B$83), ISNUMBER(SEARCH(A1940, QA_Seed_Keywords!B$2:B$83)))), "")</f>
        <v/>
      </c>
    </row>
    <row r="1941" spans="1:21" customFormat="1" x14ac:dyDescent="0.3">
      <c r="A1941" t="s">
        <v>3323</v>
      </c>
      <c r="B1941" t="s">
        <v>3324</v>
      </c>
      <c r="C1941">
        <v>5</v>
      </c>
      <c r="D1941">
        <v>5</v>
      </c>
      <c r="E1941">
        <v>0.35714285714285721</v>
      </c>
      <c r="F1941">
        <v>1</v>
      </c>
      <c r="G1941">
        <v>12</v>
      </c>
      <c r="H1941">
        <v>3</v>
      </c>
      <c r="I1941">
        <v>1.6094379124341001</v>
      </c>
      <c r="J1941">
        <v>8.0471895621705016</v>
      </c>
      <c r="K1941">
        <v>8.0471895621705016</v>
      </c>
      <c r="L1941">
        <v>0.57479925444075008</v>
      </c>
      <c r="M1941">
        <v>4.5040547671018629</v>
      </c>
      <c r="N1941">
        <v>3</v>
      </c>
      <c r="O1941">
        <v>0.25</v>
      </c>
      <c r="P1941">
        <v>2.011797390542625</v>
      </c>
      <c r="Q1941">
        <v>2.011797390542625</v>
      </c>
      <c r="R1941">
        <v>0.14369981361018749</v>
      </c>
      <c r="S1941" t="str" cm="1">
        <f t="array" ref="S1941">IFERROR(_xlfn.TEXTJOIN(", ", TRUE, _xlfn._xlws.FILTER(QA_Seed_Keywords!B$2:B$83, ISNUMBER(SEARCH(A1941, QA_Seed_Keywords!B$2:B$83)))), "")</f>
        <v/>
      </c>
      <c r="T1941" cm="1">
        <f t="array" ref="T1941">SUM(--ISNUMBER(SEARCH($A1941,QA_Seed_Keywords!$B$2:$B$83)))</f>
        <v>0</v>
      </c>
      <c r="U1941" t="str" cm="1">
        <f t="array" ref="U1941">IFERROR(_xlfn.TEXTJOIN(", ", TRUE, _xlfn._xlws.FILTER(ROW(QA_Seed_Keywords!B$2:B$83), ISNUMBER(SEARCH(A1941, QA_Seed_Keywords!B$2:B$83)))), "")</f>
        <v/>
      </c>
    </row>
    <row r="1942" spans="1:21" customFormat="1" x14ac:dyDescent="0.3">
      <c r="A1942" t="s">
        <v>3325</v>
      </c>
      <c r="B1942" t="s">
        <v>3326</v>
      </c>
      <c r="C1942">
        <v>5</v>
      </c>
      <c r="D1942">
        <v>5</v>
      </c>
      <c r="E1942">
        <v>0.35714285714285721</v>
      </c>
      <c r="F1942">
        <v>1</v>
      </c>
      <c r="G1942">
        <v>12</v>
      </c>
      <c r="H1942">
        <v>3</v>
      </c>
      <c r="I1942">
        <v>1.6094379124341001</v>
      </c>
      <c r="J1942">
        <v>8.0471895621705016</v>
      </c>
      <c r="K1942">
        <v>8.0471895621705016</v>
      </c>
      <c r="L1942">
        <v>0.57479925444075008</v>
      </c>
      <c r="M1942">
        <v>4.5040547671018629</v>
      </c>
      <c r="N1942">
        <v>3</v>
      </c>
      <c r="O1942">
        <v>0.25</v>
      </c>
      <c r="P1942">
        <v>2.011797390542625</v>
      </c>
      <c r="Q1942">
        <v>2.011797390542625</v>
      </c>
      <c r="R1942">
        <v>0.14369981361018749</v>
      </c>
      <c r="S1942" t="str" cm="1">
        <f t="array" ref="S1942">IFERROR(_xlfn.TEXTJOIN(", ", TRUE, _xlfn._xlws.FILTER(QA_Seed_Keywords!B$2:B$83, ISNUMBER(SEARCH(A1942, QA_Seed_Keywords!B$2:B$83)))), "")</f>
        <v/>
      </c>
      <c r="T1942" cm="1">
        <f t="array" ref="T1942">SUM(--ISNUMBER(SEARCH($A1942,QA_Seed_Keywords!$B$2:$B$83)))</f>
        <v>0</v>
      </c>
      <c r="U1942" t="str" cm="1">
        <f t="array" ref="U1942">IFERROR(_xlfn.TEXTJOIN(", ", TRUE, _xlfn._xlws.FILTER(ROW(QA_Seed_Keywords!B$2:B$83), ISNUMBER(SEARCH(A1942, QA_Seed_Keywords!B$2:B$83)))), "")</f>
        <v/>
      </c>
    </row>
    <row r="1943" spans="1:21" customFormat="1" x14ac:dyDescent="0.3">
      <c r="A1943" t="s">
        <v>3327</v>
      </c>
      <c r="B1943" t="s">
        <v>3327</v>
      </c>
      <c r="C1943">
        <v>5</v>
      </c>
      <c r="D1943">
        <v>5</v>
      </c>
      <c r="E1943">
        <v>0.35714285714285721</v>
      </c>
      <c r="F1943">
        <v>1</v>
      </c>
      <c r="G1943">
        <v>12</v>
      </c>
      <c r="H1943">
        <v>3</v>
      </c>
      <c r="I1943">
        <v>1.6094379124341001</v>
      </c>
      <c r="J1943">
        <v>8.0471895621705016</v>
      </c>
      <c r="K1943">
        <v>8.0471895621705016</v>
      </c>
      <c r="L1943">
        <v>0.57479925444075008</v>
      </c>
      <c r="M1943">
        <v>5.8903491282217537</v>
      </c>
      <c r="N1943">
        <v>3</v>
      </c>
      <c r="O1943">
        <v>0.25</v>
      </c>
      <c r="P1943">
        <v>2.011797390542625</v>
      </c>
      <c r="Q1943">
        <v>2.011797390542625</v>
      </c>
      <c r="R1943">
        <v>0.14369981361018749</v>
      </c>
      <c r="S1943" t="str" cm="1">
        <f t="array" ref="S1943">IFERROR(_xlfn.TEXTJOIN(", ", TRUE, _xlfn._xlws.FILTER(QA_Seed_Keywords!B$2:B$83, ISNUMBER(SEARCH(A1943, QA_Seed_Keywords!B$2:B$83)))), "")</f>
        <v/>
      </c>
      <c r="T1943" cm="1">
        <f t="array" ref="T1943">SUM(--ISNUMBER(SEARCH($A1943,QA_Seed_Keywords!$B$2:$B$83)))</f>
        <v>0</v>
      </c>
      <c r="U1943" t="str" cm="1">
        <f t="array" ref="U1943">IFERROR(_xlfn.TEXTJOIN(", ", TRUE, _xlfn._xlws.FILTER(ROW(QA_Seed_Keywords!B$2:B$83), ISNUMBER(SEARCH(A1943, QA_Seed_Keywords!B$2:B$83)))), "")</f>
        <v/>
      </c>
    </row>
    <row r="1944" spans="1:21" customFormat="1" x14ac:dyDescent="0.3">
      <c r="A1944" t="s">
        <v>3328</v>
      </c>
      <c r="B1944" t="s">
        <v>3328</v>
      </c>
      <c r="C1944">
        <v>5</v>
      </c>
      <c r="D1944">
        <v>5</v>
      </c>
      <c r="E1944">
        <v>0.35714285714285721</v>
      </c>
      <c r="F1944">
        <v>1</v>
      </c>
      <c r="G1944">
        <v>12</v>
      </c>
      <c r="H1944">
        <v>3</v>
      </c>
      <c r="I1944">
        <v>1.6094379124341001</v>
      </c>
      <c r="J1944">
        <v>8.0471895621705016</v>
      </c>
      <c r="K1944">
        <v>8.0471895621705016</v>
      </c>
      <c r="L1944">
        <v>0.57479925444075008</v>
      </c>
      <c r="M1944">
        <v>4.5040547671018629</v>
      </c>
      <c r="N1944">
        <v>3</v>
      </c>
      <c r="O1944">
        <v>0.25</v>
      </c>
      <c r="P1944">
        <v>2.011797390542625</v>
      </c>
      <c r="Q1944">
        <v>2.011797390542625</v>
      </c>
      <c r="R1944">
        <v>0.14369981361018749</v>
      </c>
      <c r="S1944" t="str" cm="1">
        <f t="array" ref="S1944">IFERROR(_xlfn.TEXTJOIN(", ", TRUE, _xlfn._xlws.FILTER(QA_Seed_Keywords!B$2:B$83, ISNUMBER(SEARCH(A1944, QA_Seed_Keywords!B$2:B$83)))), "")</f>
        <v/>
      </c>
      <c r="T1944" cm="1">
        <f t="array" ref="T1944">SUM(--ISNUMBER(SEARCH($A1944,QA_Seed_Keywords!$B$2:$B$83)))</f>
        <v>0</v>
      </c>
      <c r="U1944" t="str" cm="1">
        <f t="array" ref="U1944">IFERROR(_xlfn.TEXTJOIN(", ", TRUE, _xlfn._xlws.FILTER(ROW(QA_Seed_Keywords!B$2:B$83), ISNUMBER(SEARCH(A1944, QA_Seed_Keywords!B$2:B$83)))), "")</f>
        <v/>
      </c>
    </row>
    <row r="1945" spans="1:21" customFormat="1" x14ac:dyDescent="0.3">
      <c r="A1945" t="s">
        <v>3329</v>
      </c>
      <c r="B1945" t="s">
        <v>3330</v>
      </c>
      <c r="C1945">
        <v>5</v>
      </c>
      <c r="D1945">
        <v>5</v>
      </c>
      <c r="E1945">
        <v>0.35714285714285721</v>
      </c>
      <c r="F1945">
        <v>1</v>
      </c>
      <c r="G1945">
        <v>12</v>
      </c>
      <c r="H1945">
        <v>3</v>
      </c>
      <c r="I1945">
        <v>1.6094379124341001</v>
      </c>
      <c r="J1945">
        <v>8.0471895621705016</v>
      </c>
      <c r="K1945">
        <v>8.0471895621705016</v>
      </c>
      <c r="L1945">
        <v>0.57479925444075008</v>
      </c>
      <c r="M1945">
        <v>4.5040547671018629</v>
      </c>
      <c r="N1945">
        <v>3</v>
      </c>
      <c r="O1945">
        <v>0.25</v>
      </c>
      <c r="P1945">
        <v>2.011797390542625</v>
      </c>
      <c r="Q1945">
        <v>2.011797390542625</v>
      </c>
      <c r="R1945">
        <v>0.14369981361018749</v>
      </c>
      <c r="S1945" t="str" cm="1">
        <f t="array" ref="S1945">IFERROR(_xlfn.TEXTJOIN(", ", TRUE, _xlfn._xlws.FILTER(QA_Seed_Keywords!B$2:B$83, ISNUMBER(SEARCH(A1945, QA_Seed_Keywords!B$2:B$83)))), "")</f>
        <v/>
      </c>
      <c r="T1945" cm="1">
        <f t="array" ref="T1945">SUM(--ISNUMBER(SEARCH($A1945,QA_Seed_Keywords!$B$2:$B$83)))</f>
        <v>0</v>
      </c>
      <c r="U1945" t="str" cm="1">
        <f t="array" ref="U1945">IFERROR(_xlfn.TEXTJOIN(", ", TRUE, _xlfn._xlws.FILTER(ROW(QA_Seed_Keywords!B$2:B$83), ISNUMBER(SEARCH(A1945, QA_Seed_Keywords!B$2:B$83)))), "")</f>
        <v/>
      </c>
    </row>
    <row r="1946" spans="1:21" customFormat="1" x14ac:dyDescent="0.3">
      <c r="A1946" t="s">
        <v>3331</v>
      </c>
      <c r="B1946" t="s">
        <v>3332</v>
      </c>
      <c r="C1946">
        <v>20</v>
      </c>
      <c r="D1946">
        <v>6.666666666666667</v>
      </c>
      <c r="E1946">
        <v>1.428571428571429</v>
      </c>
      <c r="F1946">
        <v>3</v>
      </c>
      <c r="G1946">
        <v>12</v>
      </c>
      <c r="H1946">
        <v>11</v>
      </c>
      <c r="I1946">
        <v>0.73759894313077912</v>
      </c>
      <c r="J1946">
        <v>14.75197886261558</v>
      </c>
      <c r="K1946">
        <v>4.9173262875385273</v>
      </c>
      <c r="L1946">
        <v>1.0537127759011129</v>
      </c>
      <c r="M1946">
        <v>2.7993066748634381</v>
      </c>
      <c r="N1946">
        <v>21</v>
      </c>
      <c r="O1946">
        <v>0.13636363636363641</v>
      </c>
      <c r="P1946">
        <v>2.0116334812657608</v>
      </c>
      <c r="Q1946">
        <v>0.67054449375525371</v>
      </c>
      <c r="R1946">
        <v>0.14368810580469721</v>
      </c>
      <c r="S1946" t="str" cm="1">
        <f t="array" ref="S1946">IFERROR(_xlfn.TEXTJOIN(", ", TRUE, _xlfn._xlws.FILTER(QA_Seed_Keywords!B$2:B$83, ISNUMBER(SEARCH(A1946, QA_Seed_Keywords!B$2:B$83)))), "")</f>
        <v/>
      </c>
      <c r="T1946" cm="1">
        <f t="array" ref="T1946">SUM(--ISNUMBER(SEARCH($A1946,QA_Seed_Keywords!$B$2:$B$83)))</f>
        <v>0</v>
      </c>
      <c r="U1946" t="str" cm="1">
        <f t="array" ref="U1946">IFERROR(_xlfn.TEXTJOIN(", ", TRUE, _xlfn._xlws.FILTER(ROW(QA_Seed_Keywords!B$2:B$83), ISNUMBER(SEARCH(A1946, QA_Seed_Keywords!B$2:B$83)))), "")</f>
        <v/>
      </c>
    </row>
    <row r="1947" spans="1:21" customFormat="1" x14ac:dyDescent="0.3">
      <c r="A1947" t="s">
        <v>3333</v>
      </c>
      <c r="B1947" t="s">
        <v>3334</v>
      </c>
      <c r="C1947">
        <v>21</v>
      </c>
      <c r="D1947">
        <v>2.625</v>
      </c>
      <c r="E1947">
        <v>1.5</v>
      </c>
      <c r="F1947">
        <v>8</v>
      </c>
      <c r="G1947">
        <v>12</v>
      </c>
      <c r="H1947">
        <v>12</v>
      </c>
      <c r="I1947">
        <v>0.69314718055994529</v>
      </c>
      <c r="J1947">
        <v>14.55609079175885</v>
      </c>
      <c r="K1947">
        <v>1.819511348969856</v>
      </c>
      <c r="L1947">
        <v>1.0397207708399181</v>
      </c>
      <c r="M1947">
        <v>1.829906117675334</v>
      </c>
      <c r="N1947">
        <v>57</v>
      </c>
      <c r="O1947">
        <v>0.13793103448275859</v>
      </c>
      <c r="P1947">
        <v>2.007736660932256</v>
      </c>
      <c r="Q1947">
        <v>0.25096708261653189</v>
      </c>
      <c r="R1947">
        <v>0.1434097614951611</v>
      </c>
      <c r="S1947" t="str" cm="1">
        <f t="array" ref="S1947">IFERROR(_xlfn.TEXTJOIN(", ", TRUE, _xlfn._xlws.FILTER(QA_Seed_Keywords!B$2:B$83, ISNUMBER(SEARCH(A1947, QA_Seed_Keywords!B$2:B$83)))), "")</f>
        <v/>
      </c>
      <c r="T1947" cm="1">
        <f t="array" ref="T1947">SUM(--ISNUMBER(SEARCH($A1947,QA_Seed_Keywords!$B$2:$B$83)))</f>
        <v>0</v>
      </c>
      <c r="U1947" t="str" cm="1">
        <f t="array" ref="U1947">IFERROR(_xlfn.TEXTJOIN(", ", TRUE, _xlfn._xlws.FILTER(ROW(QA_Seed_Keywords!B$2:B$83), ISNUMBER(SEARCH(A1947, QA_Seed_Keywords!B$2:B$83)))), "")</f>
        <v/>
      </c>
    </row>
    <row r="1948" spans="1:21" customFormat="1" x14ac:dyDescent="0.3">
      <c r="A1948" t="s">
        <v>3335</v>
      </c>
      <c r="B1948" t="s">
        <v>3336</v>
      </c>
      <c r="C1948">
        <v>18</v>
      </c>
      <c r="D1948">
        <v>18</v>
      </c>
      <c r="E1948">
        <v>1.285714285714286</v>
      </c>
      <c r="F1948">
        <v>1</v>
      </c>
      <c r="G1948">
        <v>12</v>
      </c>
      <c r="H1948">
        <v>5</v>
      </c>
      <c r="I1948">
        <v>1.2237754316221161</v>
      </c>
      <c r="J1948">
        <v>22.027957769198078</v>
      </c>
      <c r="K1948">
        <v>22.027957769198078</v>
      </c>
      <c r="L1948">
        <v>1.5734255549427201</v>
      </c>
      <c r="M1948">
        <v>5.8903491282217537</v>
      </c>
      <c r="N1948">
        <v>10</v>
      </c>
      <c r="O1948">
        <v>9.0909090909090912E-2</v>
      </c>
      <c r="P1948">
        <v>2.0025416153816442</v>
      </c>
      <c r="Q1948">
        <v>2.0025416153816442</v>
      </c>
      <c r="R1948">
        <v>0.1430386868129746</v>
      </c>
      <c r="S1948" t="str" cm="1">
        <f t="array" ref="S1948">IFERROR(_xlfn.TEXTJOIN(", ", TRUE, _xlfn._xlws.FILTER(QA_Seed_Keywords!B$2:B$83, ISNUMBER(SEARCH(A1948, QA_Seed_Keywords!B$2:B$83)))), "")</f>
        <v/>
      </c>
      <c r="T1948" cm="1">
        <f t="array" ref="T1948">SUM(--ISNUMBER(SEARCH($A1948,QA_Seed_Keywords!$B$2:$B$83)))</f>
        <v>0</v>
      </c>
      <c r="U1948" t="str" cm="1">
        <f t="array" ref="U1948">IFERROR(_xlfn.TEXTJOIN(", ", TRUE, _xlfn._xlws.FILTER(ROW(QA_Seed_Keywords!B$2:B$83), ISNUMBER(SEARCH(A1948, QA_Seed_Keywords!B$2:B$83)))), "")</f>
        <v/>
      </c>
    </row>
    <row r="1949" spans="1:21" customFormat="1" x14ac:dyDescent="0.3">
      <c r="A1949" t="s">
        <v>3337</v>
      </c>
      <c r="B1949" t="s">
        <v>3337</v>
      </c>
      <c r="C1949">
        <v>26</v>
      </c>
      <c r="D1949">
        <v>6.5</v>
      </c>
      <c r="E1949">
        <v>1.857142857142857</v>
      </c>
      <c r="F1949">
        <v>4</v>
      </c>
      <c r="G1949">
        <v>12</v>
      </c>
      <c r="H1949">
        <v>10</v>
      </c>
      <c r="I1949">
        <v>0.78845736036427028</v>
      </c>
      <c r="J1949">
        <v>20.49989136947103</v>
      </c>
      <c r="K1949">
        <v>5.1249728423677574</v>
      </c>
      <c r="L1949">
        <v>1.464277954962216</v>
      </c>
      <c r="M1949">
        <v>2.1767770615174462</v>
      </c>
      <c r="N1949">
        <v>40</v>
      </c>
      <c r="O1949">
        <v>9.7560975609756101E-2</v>
      </c>
      <c r="P1949">
        <v>1.9999894018996121</v>
      </c>
      <c r="Q1949">
        <v>0.49999735047490312</v>
      </c>
      <c r="R1949">
        <v>0.14285638584997229</v>
      </c>
      <c r="S1949" t="str" cm="1">
        <f t="array" ref="S1949">IFERROR(_xlfn.TEXTJOIN(", ", TRUE, _xlfn._xlws.FILTER(QA_Seed_Keywords!B$2:B$83, ISNUMBER(SEARCH(A1949, QA_Seed_Keywords!B$2:B$83)))), "")</f>
        <v/>
      </c>
      <c r="T1949" cm="1">
        <f t="array" ref="T1949">SUM(--ISNUMBER(SEARCH($A1949,QA_Seed_Keywords!$B$2:$B$83)))</f>
        <v>0</v>
      </c>
      <c r="U1949" t="str" cm="1">
        <f t="array" ref="U1949">IFERROR(_xlfn.TEXTJOIN(", ", TRUE, _xlfn._xlws.FILTER(ROW(QA_Seed_Keywords!B$2:B$83), ISNUMBER(SEARCH(A1949, QA_Seed_Keywords!B$2:B$83)))), "")</f>
        <v/>
      </c>
    </row>
    <row r="1950" spans="1:21" customFormat="1" x14ac:dyDescent="0.3">
      <c r="A1950" t="s">
        <v>3338</v>
      </c>
      <c r="B1950" t="s">
        <v>3338</v>
      </c>
      <c r="C1950">
        <v>10</v>
      </c>
      <c r="D1950">
        <v>5</v>
      </c>
      <c r="E1950">
        <v>0.7142857142857143</v>
      </c>
      <c r="F1950">
        <v>2</v>
      </c>
      <c r="G1950">
        <v>12</v>
      </c>
      <c r="H1950">
        <v>6</v>
      </c>
      <c r="I1950">
        <v>1.09861228866811</v>
      </c>
      <c r="J1950">
        <v>10.9861228866811</v>
      </c>
      <c r="K1950">
        <v>5.4930614433405491</v>
      </c>
      <c r="L1950">
        <v>0.78472306333436415</v>
      </c>
      <c r="M1950">
        <v>3.492453855423383</v>
      </c>
      <c r="N1950">
        <v>10</v>
      </c>
      <c r="O1950">
        <v>0.1818181818181818</v>
      </c>
      <c r="P1950">
        <v>1.997476888487473</v>
      </c>
      <c r="Q1950">
        <v>0.99873844424373626</v>
      </c>
      <c r="R1950">
        <v>0.14267692060624801</v>
      </c>
      <c r="S1950" t="str" cm="1">
        <f t="array" ref="S1950">IFERROR(_xlfn.TEXTJOIN(", ", TRUE, _xlfn._xlws.FILTER(QA_Seed_Keywords!B$2:B$83, ISNUMBER(SEARCH(A1950, QA_Seed_Keywords!B$2:B$83)))), "")</f>
        <v/>
      </c>
      <c r="T1950" cm="1">
        <f t="array" ref="T1950">SUM(--ISNUMBER(SEARCH($A1950,QA_Seed_Keywords!$B$2:$B$83)))</f>
        <v>0</v>
      </c>
      <c r="U1950" t="str" cm="1">
        <f t="array" ref="U1950">IFERROR(_xlfn.TEXTJOIN(", ", TRUE, _xlfn._xlws.FILTER(ROW(QA_Seed_Keywords!B$2:B$83), ISNUMBER(SEARCH(A1950, QA_Seed_Keywords!B$2:B$83)))), "")</f>
        <v/>
      </c>
    </row>
    <row r="1951" spans="1:21" customFormat="1" x14ac:dyDescent="0.3">
      <c r="A1951" t="s">
        <v>3339</v>
      </c>
      <c r="B1951" t="s">
        <v>3339</v>
      </c>
      <c r="C1951">
        <v>18</v>
      </c>
      <c r="D1951">
        <v>18</v>
      </c>
      <c r="E1951">
        <v>1.285714285714286</v>
      </c>
      <c r="F1951">
        <v>1</v>
      </c>
      <c r="G1951">
        <v>12</v>
      </c>
      <c r="H1951">
        <v>7</v>
      </c>
      <c r="I1951">
        <v>0.99852883011112725</v>
      </c>
      <c r="J1951">
        <v>17.97351894200029</v>
      </c>
      <c r="K1951">
        <v>17.97351894200029</v>
      </c>
      <c r="L1951">
        <v>1.2838227815714489</v>
      </c>
      <c r="M1951">
        <v>3.693124550885535</v>
      </c>
      <c r="N1951">
        <v>8</v>
      </c>
      <c r="O1951">
        <v>0.1111111111111111</v>
      </c>
      <c r="P1951">
        <v>1.9970576602222541</v>
      </c>
      <c r="Q1951">
        <v>1.9970576602222541</v>
      </c>
      <c r="R1951">
        <v>0.142646975730161</v>
      </c>
      <c r="S1951" t="str" cm="1">
        <f t="array" ref="S1951">IFERROR(_xlfn.TEXTJOIN(", ", TRUE, _xlfn._xlws.FILTER(QA_Seed_Keywords!B$2:B$83, ISNUMBER(SEARCH(A1951, QA_Seed_Keywords!B$2:B$83)))), "")</f>
        <v/>
      </c>
      <c r="T1951" cm="1">
        <f t="array" ref="T1951">SUM(--ISNUMBER(SEARCH($A1951,QA_Seed_Keywords!$B$2:$B$83)))</f>
        <v>0</v>
      </c>
      <c r="U1951" t="str" cm="1">
        <f t="array" ref="U1951">IFERROR(_xlfn.TEXTJOIN(", ", TRUE, _xlfn._xlws.FILTER(ROW(QA_Seed_Keywords!B$2:B$83), ISNUMBER(SEARCH(A1951, QA_Seed_Keywords!B$2:B$83)))), "")</f>
        <v/>
      </c>
    </row>
    <row r="1952" spans="1:21" customFormat="1" x14ac:dyDescent="0.3">
      <c r="A1952" t="s">
        <v>3340</v>
      </c>
      <c r="B1952" t="s">
        <v>3340</v>
      </c>
      <c r="C1952">
        <v>54</v>
      </c>
      <c r="D1952">
        <v>54</v>
      </c>
      <c r="E1952">
        <v>3.8571428571428572</v>
      </c>
      <c r="F1952">
        <v>1</v>
      </c>
      <c r="G1952">
        <v>12</v>
      </c>
      <c r="H1952">
        <v>9</v>
      </c>
      <c r="I1952">
        <v>0.84729786038720345</v>
      </c>
      <c r="J1952">
        <v>45.754084460908977</v>
      </c>
      <c r="K1952">
        <v>45.754084460908977</v>
      </c>
      <c r="L1952">
        <v>3.268148890064928</v>
      </c>
      <c r="M1952">
        <v>2.6714733033535532</v>
      </c>
      <c r="N1952">
        <v>22</v>
      </c>
      <c r="O1952">
        <v>4.3478260869565223E-2</v>
      </c>
      <c r="P1952">
        <v>1.989308020039521</v>
      </c>
      <c r="Q1952">
        <v>1.989308020039521</v>
      </c>
      <c r="R1952">
        <v>0.1420934300028229</v>
      </c>
      <c r="S1952" t="str" cm="1">
        <f t="array" ref="S1952">IFERROR(_xlfn.TEXTJOIN(", ", TRUE, _xlfn._xlws.FILTER(QA_Seed_Keywords!B$2:B$83, ISNUMBER(SEARCH(A1952, QA_Seed_Keywords!B$2:B$83)))), "")</f>
        <v/>
      </c>
      <c r="T1952" cm="1">
        <f t="array" ref="T1952">SUM(--ISNUMBER(SEARCH($A1952,QA_Seed_Keywords!$B$2:$B$83)))</f>
        <v>0</v>
      </c>
      <c r="U1952" t="str" cm="1">
        <f t="array" ref="U1952">IFERROR(_xlfn.TEXTJOIN(", ", TRUE, _xlfn._xlws.FILTER(ROW(QA_Seed_Keywords!B$2:B$83), ISNUMBER(SEARCH(A1952, QA_Seed_Keywords!B$2:B$83)))), "")</f>
        <v/>
      </c>
    </row>
    <row r="1953" spans="1:21" customFormat="1" x14ac:dyDescent="0.3">
      <c r="A1953" t="s">
        <v>3341</v>
      </c>
      <c r="B1953" t="s">
        <v>3342</v>
      </c>
      <c r="C1953">
        <v>13</v>
      </c>
      <c r="D1953">
        <v>6.5</v>
      </c>
      <c r="E1953">
        <v>0.9285714285714286</v>
      </c>
      <c r="F1953">
        <v>2</v>
      </c>
      <c r="G1953">
        <v>12</v>
      </c>
      <c r="H1953">
        <v>8</v>
      </c>
      <c r="I1953">
        <v>0.91629073187415511</v>
      </c>
      <c r="J1953">
        <v>11.911779514364021</v>
      </c>
      <c r="K1953">
        <v>5.9558897571820086</v>
      </c>
      <c r="L1953">
        <v>0.85084139388314406</v>
      </c>
      <c r="M1953">
        <v>3.4054424784337529</v>
      </c>
      <c r="N1953">
        <v>11</v>
      </c>
      <c r="O1953">
        <v>0.16666666666666671</v>
      </c>
      <c r="P1953">
        <v>1.9852965857273359</v>
      </c>
      <c r="Q1953">
        <v>0.99264829286366807</v>
      </c>
      <c r="R1953">
        <v>0.14180689898052401</v>
      </c>
      <c r="S1953" t="str" cm="1">
        <f t="array" ref="S1953">IFERROR(_xlfn.TEXTJOIN(", ", TRUE, _xlfn._xlws.FILTER(QA_Seed_Keywords!B$2:B$83, ISNUMBER(SEARCH(A1953, QA_Seed_Keywords!B$2:B$83)))), "")</f>
        <v/>
      </c>
      <c r="T1953" cm="1">
        <f t="array" ref="T1953">SUM(--ISNUMBER(SEARCH($A1953,QA_Seed_Keywords!$B$2:$B$83)))</f>
        <v>0</v>
      </c>
      <c r="U1953" t="str" cm="1">
        <f t="array" ref="U1953">IFERROR(_xlfn.TEXTJOIN(", ", TRUE, _xlfn._xlws.FILTER(ROW(QA_Seed_Keywords!B$2:B$83), ISNUMBER(SEARCH(A1953, QA_Seed_Keywords!B$2:B$83)))), "")</f>
        <v/>
      </c>
    </row>
    <row r="1954" spans="1:21" customFormat="1" x14ac:dyDescent="0.3">
      <c r="A1954" t="s">
        <v>3343</v>
      </c>
      <c r="B1954" t="s">
        <v>3343</v>
      </c>
      <c r="C1954">
        <v>5</v>
      </c>
      <c r="D1954">
        <v>2.5</v>
      </c>
      <c r="E1954">
        <v>0.35714285714285721</v>
      </c>
      <c r="F1954">
        <v>2</v>
      </c>
      <c r="G1954">
        <v>12</v>
      </c>
      <c r="H1954">
        <v>4</v>
      </c>
      <c r="I1954">
        <v>1.386294361119891</v>
      </c>
      <c r="J1954">
        <v>6.9314718055994531</v>
      </c>
      <c r="K1954">
        <v>3.465735902799727</v>
      </c>
      <c r="L1954">
        <v>0.49510512897138947</v>
      </c>
      <c r="M1954">
        <v>3.9444389791664398</v>
      </c>
      <c r="N1954">
        <v>6</v>
      </c>
      <c r="O1954">
        <v>0.2857142857142857</v>
      </c>
      <c r="P1954">
        <v>1.9804205158855579</v>
      </c>
      <c r="Q1954">
        <v>0.99021025794277895</v>
      </c>
      <c r="R1954">
        <v>0.14145860827753981</v>
      </c>
      <c r="S1954" t="str" cm="1">
        <f t="array" ref="S1954">IFERROR(_xlfn.TEXTJOIN(", ", TRUE, _xlfn._xlws.FILTER(QA_Seed_Keywords!B$2:B$83, ISNUMBER(SEARCH(A1954, QA_Seed_Keywords!B$2:B$83)))), "")</f>
        <v/>
      </c>
      <c r="T1954" cm="1">
        <f t="array" ref="T1954">SUM(--ISNUMBER(SEARCH($A1954,QA_Seed_Keywords!$B$2:$B$83)))</f>
        <v>0</v>
      </c>
      <c r="U1954" t="str" cm="1">
        <f t="array" ref="U1954">IFERROR(_xlfn.TEXTJOIN(", ", TRUE, _xlfn._xlws.FILTER(ROW(QA_Seed_Keywords!B$2:B$83), ISNUMBER(SEARCH(A1954, QA_Seed_Keywords!B$2:B$83)))), "")</f>
        <v/>
      </c>
    </row>
    <row r="1955" spans="1:21" customFormat="1" x14ac:dyDescent="0.3">
      <c r="A1955" t="s">
        <v>3344</v>
      </c>
      <c r="B1955" t="s">
        <v>3345</v>
      </c>
      <c r="C1955">
        <v>5</v>
      </c>
      <c r="D1955">
        <v>2.5</v>
      </c>
      <c r="E1955">
        <v>0.35714285714285721</v>
      </c>
      <c r="F1955">
        <v>2</v>
      </c>
      <c r="G1955">
        <v>12</v>
      </c>
      <c r="H1955">
        <v>4</v>
      </c>
      <c r="I1955">
        <v>1.386294361119891</v>
      </c>
      <c r="J1955">
        <v>6.9314718055994531</v>
      </c>
      <c r="K1955">
        <v>3.465735902799727</v>
      </c>
      <c r="L1955">
        <v>0.49510512897138947</v>
      </c>
      <c r="M1955">
        <v>3.9444389791664398</v>
      </c>
      <c r="N1955">
        <v>6</v>
      </c>
      <c r="O1955">
        <v>0.2857142857142857</v>
      </c>
      <c r="P1955">
        <v>1.9804205158855579</v>
      </c>
      <c r="Q1955">
        <v>0.99021025794277895</v>
      </c>
      <c r="R1955">
        <v>0.14145860827753981</v>
      </c>
      <c r="S1955" t="str" cm="1">
        <f t="array" ref="S1955">IFERROR(_xlfn.TEXTJOIN(", ", TRUE, _xlfn._xlws.FILTER(QA_Seed_Keywords!B$2:B$83, ISNUMBER(SEARCH(A1955, QA_Seed_Keywords!B$2:B$83)))), "")</f>
        <v/>
      </c>
      <c r="T1955" cm="1">
        <f t="array" ref="T1955">SUM(--ISNUMBER(SEARCH($A1955,QA_Seed_Keywords!$B$2:$B$83)))</f>
        <v>0</v>
      </c>
      <c r="U1955" t="str" cm="1">
        <f t="array" ref="U1955">IFERROR(_xlfn.TEXTJOIN(", ", TRUE, _xlfn._xlws.FILTER(ROW(QA_Seed_Keywords!B$2:B$83), ISNUMBER(SEARCH(A1955, QA_Seed_Keywords!B$2:B$83)))), "")</f>
        <v/>
      </c>
    </row>
    <row r="1956" spans="1:21" customFormat="1" x14ac:dyDescent="0.3">
      <c r="A1956" t="s">
        <v>3346</v>
      </c>
      <c r="B1956" t="s">
        <v>3347</v>
      </c>
      <c r="C1956">
        <v>21</v>
      </c>
      <c r="D1956">
        <v>10.5</v>
      </c>
      <c r="E1956">
        <v>1.5</v>
      </c>
      <c r="F1956">
        <v>2</v>
      </c>
      <c r="G1956">
        <v>12</v>
      </c>
      <c r="H1956">
        <v>9</v>
      </c>
      <c r="I1956">
        <v>0.84729786038720345</v>
      </c>
      <c r="J1956">
        <v>17.79325506813127</v>
      </c>
      <c r="K1956">
        <v>8.8966275340656367</v>
      </c>
      <c r="L1956">
        <v>1.270946790580805</v>
      </c>
      <c r="M1956">
        <v>2.9999773703255892</v>
      </c>
      <c r="N1956">
        <v>17</v>
      </c>
      <c r="O1956">
        <v>0.1111111111111111</v>
      </c>
      <c r="P1956">
        <v>1.977028340903475</v>
      </c>
      <c r="Q1956">
        <v>0.9885141704517374</v>
      </c>
      <c r="R1956">
        <v>0.14121631006453389</v>
      </c>
      <c r="S1956" t="str" cm="1">
        <f t="array" ref="S1956">IFERROR(_xlfn.TEXTJOIN(", ", TRUE, _xlfn._xlws.FILTER(QA_Seed_Keywords!B$2:B$83, ISNUMBER(SEARCH(A1956, QA_Seed_Keywords!B$2:B$83)))), "")</f>
        <v/>
      </c>
      <c r="T1956" cm="1">
        <f t="array" ref="T1956">SUM(--ISNUMBER(SEARCH($A1956,QA_Seed_Keywords!$B$2:$B$83)))</f>
        <v>0</v>
      </c>
      <c r="U1956" t="str" cm="1">
        <f t="array" ref="U1956">IFERROR(_xlfn.TEXTJOIN(", ", TRUE, _xlfn._xlws.FILTER(ROW(QA_Seed_Keywords!B$2:B$83), ISNUMBER(SEARCH(A1956, QA_Seed_Keywords!B$2:B$83)))), "")</f>
        <v/>
      </c>
    </row>
    <row r="1957" spans="1:21" customFormat="1" x14ac:dyDescent="0.3">
      <c r="A1957" t="s">
        <v>3348</v>
      </c>
      <c r="B1957" t="s">
        <v>3349</v>
      </c>
      <c r="C1957">
        <v>20</v>
      </c>
      <c r="D1957">
        <v>6.666666666666667</v>
      </c>
      <c r="E1957">
        <v>1.428571428571429</v>
      </c>
      <c r="F1957">
        <v>3</v>
      </c>
      <c r="G1957">
        <v>12</v>
      </c>
      <c r="H1957">
        <v>10</v>
      </c>
      <c r="I1957">
        <v>0.78845736036427028</v>
      </c>
      <c r="J1957">
        <v>15.76914720728541</v>
      </c>
      <c r="K1957">
        <v>5.2563824024284687</v>
      </c>
      <c r="L1957">
        <v>1.1263676576632431</v>
      </c>
      <c r="M1957">
        <v>2.6714733033535532</v>
      </c>
      <c r="N1957">
        <v>23</v>
      </c>
      <c r="O1957">
        <v>0.125</v>
      </c>
      <c r="P1957">
        <v>1.9711434009106761</v>
      </c>
      <c r="Q1957">
        <v>0.65704780030355858</v>
      </c>
      <c r="R1957">
        <v>0.14079595720790539</v>
      </c>
      <c r="S1957" t="str" cm="1">
        <f t="array" ref="S1957">IFERROR(_xlfn.TEXTJOIN(", ", TRUE, _xlfn._xlws.FILTER(QA_Seed_Keywords!B$2:B$83, ISNUMBER(SEARCH(A1957, QA_Seed_Keywords!B$2:B$83)))), "")</f>
        <v/>
      </c>
      <c r="T1957" cm="1">
        <f t="array" ref="T1957">SUM(--ISNUMBER(SEARCH($A1957,QA_Seed_Keywords!$B$2:$B$83)))</f>
        <v>0</v>
      </c>
      <c r="U1957" t="str" cm="1">
        <f t="array" ref="U1957">IFERROR(_xlfn.TEXTJOIN(", ", TRUE, _xlfn._xlws.FILTER(ROW(QA_Seed_Keywords!B$2:B$83), ISNUMBER(SEARCH(A1957, QA_Seed_Keywords!B$2:B$83)))), "")</f>
        <v/>
      </c>
    </row>
    <row r="1958" spans="1:21" customFormat="1" x14ac:dyDescent="0.3">
      <c r="A1958" t="s">
        <v>3350</v>
      </c>
      <c r="B1958" t="s">
        <v>3351</v>
      </c>
      <c r="C1958">
        <v>23</v>
      </c>
      <c r="D1958">
        <v>2.0909090909090908</v>
      </c>
      <c r="E1958">
        <v>1.642857142857143</v>
      </c>
      <c r="F1958">
        <v>11</v>
      </c>
      <c r="G1958">
        <v>12</v>
      </c>
      <c r="H1958">
        <v>12</v>
      </c>
      <c r="I1958">
        <v>0.69314718055994529</v>
      </c>
      <c r="J1958">
        <v>15.942385152878741</v>
      </c>
      <c r="K1958">
        <v>1.4493077411707951</v>
      </c>
      <c r="L1958">
        <v>1.1387417966341959</v>
      </c>
      <c r="M1958">
        <v>1.4017127584896141</v>
      </c>
      <c r="N1958">
        <v>88</v>
      </c>
      <c r="O1958">
        <v>0.1235955056179775</v>
      </c>
      <c r="P1958">
        <v>1.9704071537265859</v>
      </c>
      <c r="Q1958">
        <v>0.1791279230660533</v>
      </c>
      <c r="R1958">
        <v>0.14074336812332761</v>
      </c>
      <c r="S1958" t="str" cm="1">
        <f t="array" ref="S1958">IFERROR(_xlfn.TEXTJOIN(", ", TRUE, _xlfn._xlws.FILTER(QA_Seed_Keywords!B$2:B$83, ISNUMBER(SEARCH(A1958, QA_Seed_Keywords!B$2:B$83)))), "")</f>
        <v/>
      </c>
      <c r="T1958" cm="1">
        <f t="array" ref="T1958">SUM(--ISNUMBER(SEARCH($A1958,QA_Seed_Keywords!$B$2:$B$83)))</f>
        <v>0</v>
      </c>
      <c r="U1958" t="str" cm="1">
        <f t="array" ref="U1958">IFERROR(_xlfn.TEXTJOIN(", ", TRUE, _xlfn._xlws.FILTER(ROW(QA_Seed_Keywords!B$2:B$83), ISNUMBER(SEARCH(A1958, QA_Seed_Keywords!B$2:B$83)))), "")</f>
        <v/>
      </c>
    </row>
    <row r="1959" spans="1:21" customFormat="1" x14ac:dyDescent="0.3">
      <c r="A1959" t="s">
        <v>3352</v>
      </c>
      <c r="B1959" t="s">
        <v>3352</v>
      </c>
      <c r="C1959">
        <v>19</v>
      </c>
      <c r="D1959">
        <v>1.9</v>
      </c>
      <c r="E1959">
        <v>1.357142857142857</v>
      </c>
      <c r="F1959">
        <v>10</v>
      </c>
      <c r="G1959">
        <v>12</v>
      </c>
      <c r="H1959">
        <v>12</v>
      </c>
      <c r="I1959">
        <v>0.69314718055994529</v>
      </c>
      <c r="J1959">
        <v>13.169796430638961</v>
      </c>
      <c r="K1959">
        <v>1.316979643063896</v>
      </c>
      <c r="L1959">
        <v>0.94069974504564002</v>
      </c>
      <c r="M1959">
        <v>1.685656508830788</v>
      </c>
      <c r="N1959">
        <v>66</v>
      </c>
      <c r="O1959">
        <v>0.1492537313432836</v>
      </c>
      <c r="P1959">
        <v>1.9656412583043219</v>
      </c>
      <c r="Q1959">
        <v>0.1965641258304322</v>
      </c>
      <c r="R1959">
        <v>0.14040294702173731</v>
      </c>
      <c r="S1959" t="str" cm="1">
        <f t="array" ref="S1959">IFERROR(_xlfn.TEXTJOIN(", ", TRUE, _xlfn._xlws.FILTER(QA_Seed_Keywords!B$2:B$83, ISNUMBER(SEARCH(A1959, QA_Seed_Keywords!B$2:B$83)))), "")</f>
        <v/>
      </c>
      <c r="T1959" cm="1">
        <f t="array" ref="T1959">SUM(--ISNUMBER(SEARCH($A1959,QA_Seed_Keywords!$B$2:$B$83)))</f>
        <v>0</v>
      </c>
      <c r="U1959" t="str" cm="1">
        <f t="array" ref="U1959">IFERROR(_xlfn.TEXTJOIN(", ", TRUE, _xlfn._xlws.FILTER(ROW(QA_Seed_Keywords!B$2:B$83), ISNUMBER(SEARCH(A1959, QA_Seed_Keywords!B$2:B$83)))), "")</f>
        <v/>
      </c>
    </row>
    <row r="1960" spans="1:21" customFormat="1" x14ac:dyDescent="0.3">
      <c r="A1960" t="s">
        <v>3353</v>
      </c>
      <c r="B1960" t="s">
        <v>3354</v>
      </c>
      <c r="C1960">
        <v>31</v>
      </c>
      <c r="D1960">
        <v>10.33333333333333</v>
      </c>
      <c r="E1960">
        <v>2.214285714285714</v>
      </c>
      <c r="F1960">
        <v>3</v>
      </c>
      <c r="G1960">
        <v>12</v>
      </c>
      <c r="H1960">
        <v>11</v>
      </c>
      <c r="I1960">
        <v>0.73759894313077912</v>
      </c>
      <c r="J1960">
        <v>22.865567237054151</v>
      </c>
      <c r="K1960">
        <v>7.6218557456847176</v>
      </c>
      <c r="L1960">
        <v>1.6332548026467251</v>
      </c>
      <c r="M1960">
        <v>2.3350010667323402</v>
      </c>
      <c r="N1960">
        <v>34</v>
      </c>
      <c r="O1960">
        <v>8.5714285714285715E-2</v>
      </c>
      <c r="P1960">
        <v>1.9599057631760699</v>
      </c>
      <c r="Q1960">
        <v>0.65330192105869012</v>
      </c>
      <c r="R1960">
        <v>0.13999326879829069</v>
      </c>
      <c r="S1960" t="str" cm="1">
        <f t="array" ref="S1960">IFERROR(_xlfn.TEXTJOIN(", ", TRUE, _xlfn._xlws.FILTER(QA_Seed_Keywords!B$2:B$83, ISNUMBER(SEARCH(A1960, QA_Seed_Keywords!B$2:B$83)))), "")</f>
        <v/>
      </c>
      <c r="T1960" cm="1">
        <f t="array" ref="T1960">SUM(--ISNUMBER(SEARCH($A1960,QA_Seed_Keywords!$B$2:$B$83)))</f>
        <v>0</v>
      </c>
      <c r="U1960" t="str" cm="1">
        <f t="array" ref="U1960">IFERROR(_xlfn.TEXTJOIN(", ", TRUE, _xlfn._xlws.FILTER(ROW(QA_Seed_Keywords!B$2:B$83), ISNUMBER(SEARCH(A1960, QA_Seed_Keywords!B$2:B$83)))), "")</f>
        <v/>
      </c>
    </row>
    <row r="1961" spans="1:21" customFormat="1" x14ac:dyDescent="0.3">
      <c r="A1961" t="s">
        <v>3355</v>
      </c>
      <c r="B1961" t="s">
        <v>3356</v>
      </c>
      <c r="C1961">
        <v>29</v>
      </c>
      <c r="D1961">
        <v>9.6666666666666661</v>
      </c>
      <c r="E1961">
        <v>2.0714285714285721</v>
      </c>
      <c r="F1961">
        <v>3</v>
      </c>
      <c r="G1961">
        <v>12</v>
      </c>
      <c r="H1961">
        <v>10</v>
      </c>
      <c r="I1961">
        <v>0.78845736036427028</v>
      </c>
      <c r="J1961">
        <v>22.865263450563841</v>
      </c>
      <c r="K1961">
        <v>7.6217544835212792</v>
      </c>
      <c r="L1961">
        <v>1.6332331036117029</v>
      </c>
      <c r="M1961">
        <v>2.3350010667323402</v>
      </c>
      <c r="N1961">
        <v>34</v>
      </c>
      <c r="O1961">
        <v>8.5714285714285715E-2</v>
      </c>
      <c r="P1961">
        <v>1.9598797243340429</v>
      </c>
      <c r="Q1961">
        <v>0.65329324144468104</v>
      </c>
      <c r="R1961">
        <v>0.13999140888100309</v>
      </c>
      <c r="S1961" t="str" cm="1">
        <f t="array" ref="S1961">IFERROR(_xlfn.TEXTJOIN(", ", TRUE, _xlfn._xlws.FILTER(QA_Seed_Keywords!B$2:B$83, ISNUMBER(SEARCH(A1961, QA_Seed_Keywords!B$2:B$83)))), "")</f>
        <v/>
      </c>
      <c r="T1961" cm="1">
        <f t="array" ref="T1961">SUM(--ISNUMBER(SEARCH($A1961,QA_Seed_Keywords!$B$2:$B$83)))</f>
        <v>0</v>
      </c>
      <c r="U1961" t="str" cm="1">
        <f t="array" ref="U1961">IFERROR(_xlfn.TEXTJOIN(", ", TRUE, _xlfn._xlws.FILTER(ROW(QA_Seed_Keywords!B$2:B$83), ISNUMBER(SEARCH(A1961, QA_Seed_Keywords!B$2:B$83)))), "")</f>
        <v/>
      </c>
    </row>
    <row r="1962" spans="1:21" customFormat="1" x14ac:dyDescent="0.3">
      <c r="A1962" t="s">
        <v>3357</v>
      </c>
      <c r="B1962" t="s">
        <v>3358</v>
      </c>
      <c r="C1962">
        <v>23</v>
      </c>
      <c r="D1962">
        <v>7.666666666666667</v>
      </c>
      <c r="E1962">
        <v>1.642857142857143</v>
      </c>
      <c r="F1962">
        <v>3</v>
      </c>
      <c r="G1962">
        <v>12</v>
      </c>
      <c r="H1962">
        <v>11</v>
      </c>
      <c r="I1962">
        <v>0.73759894313077912</v>
      </c>
      <c r="J1962">
        <v>16.964775692007919</v>
      </c>
      <c r="K1962">
        <v>5.6549252306693072</v>
      </c>
      <c r="L1962">
        <v>1.21176969228628</v>
      </c>
      <c r="M1962">
        <v>2.632252590200272</v>
      </c>
      <c r="N1962">
        <v>25</v>
      </c>
      <c r="O1962">
        <v>0.1153846153846154</v>
      </c>
      <c r="P1962">
        <v>1.957474118308606</v>
      </c>
      <c r="Q1962">
        <v>0.6524913727695355</v>
      </c>
      <c r="R1962">
        <v>0.1398195798791862</v>
      </c>
      <c r="S1962" t="str" cm="1">
        <f t="array" ref="S1962">IFERROR(_xlfn.TEXTJOIN(", ", TRUE, _xlfn._xlws.FILTER(QA_Seed_Keywords!B$2:B$83, ISNUMBER(SEARCH(A1962, QA_Seed_Keywords!B$2:B$83)))), "")</f>
        <v/>
      </c>
      <c r="T1962" cm="1">
        <f t="array" ref="T1962">SUM(--ISNUMBER(SEARCH($A1962,QA_Seed_Keywords!$B$2:$B$83)))</f>
        <v>0</v>
      </c>
      <c r="U1962" t="str" cm="1">
        <f t="array" ref="U1962">IFERROR(_xlfn.TEXTJOIN(", ", TRUE, _xlfn._xlws.FILTER(ROW(QA_Seed_Keywords!B$2:B$83), ISNUMBER(SEARCH(A1962, QA_Seed_Keywords!B$2:B$83)))), "")</f>
        <v/>
      </c>
    </row>
    <row r="1963" spans="1:21" customFormat="1" x14ac:dyDescent="0.3">
      <c r="A1963" t="s">
        <v>3359</v>
      </c>
      <c r="B1963" t="s">
        <v>3360</v>
      </c>
      <c r="C1963">
        <v>21</v>
      </c>
      <c r="D1963">
        <v>5.25</v>
      </c>
      <c r="E1963">
        <v>1.5</v>
      </c>
      <c r="F1963">
        <v>4</v>
      </c>
      <c r="G1963">
        <v>12</v>
      </c>
      <c r="H1963">
        <v>10</v>
      </c>
      <c r="I1963">
        <v>0.78845736036427028</v>
      </c>
      <c r="J1963">
        <v>16.55760456764968</v>
      </c>
      <c r="K1963">
        <v>4.139401141912419</v>
      </c>
      <c r="L1963">
        <v>1.182686040546405</v>
      </c>
      <c r="M1963">
        <v>2.3068301897656438</v>
      </c>
      <c r="N1963">
        <v>33</v>
      </c>
      <c r="O1963">
        <v>0.1176470588235294</v>
      </c>
      <c r="P1963">
        <v>1.9479534785470209</v>
      </c>
      <c r="Q1963">
        <v>0.48698836963675518</v>
      </c>
      <c r="R1963">
        <v>0.13913953418193009</v>
      </c>
      <c r="S1963" t="str" cm="1">
        <f t="array" ref="S1963">IFERROR(_xlfn.TEXTJOIN(", ", TRUE, _xlfn._xlws.FILTER(QA_Seed_Keywords!B$2:B$83, ISNUMBER(SEARCH(A1963, QA_Seed_Keywords!B$2:B$83)))), "")</f>
        <v/>
      </c>
      <c r="T1963" cm="1">
        <f t="array" ref="T1963">SUM(--ISNUMBER(SEARCH($A1963,QA_Seed_Keywords!$B$2:$B$83)))</f>
        <v>0</v>
      </c>
      <c r="U1963" t="str" cm="1">
        <f t="array" ref="U1963">IFERROR(_xlfn.TEXTJOIN(", ", TRUE, _xlfn._xlws.FILTER(ROW(QA_Seed_Keywords!B$2:B$83), ISNUMBER(SEARCH(A1963, QA_Seed_Keywords!B$2:B$83)))), "")</f>
        <v/>
      </c>
    </row>
    <row r="1964" spans="1:21" customFormat="1" x14ac:dyDescent="0.3">
      <c r="A1964" t="s">
        <v>3361</v>
      </c>
      <c r="B1964" t="s">
        <v>3362</v>
      </c>
      <c r="C1964">
        <v>4</v>
      </c>
      <c r="D1964">
        <v>4</v>
      </c>
      <c r="E1964">
        <v>0.2857142857142857</v>
      </c>
      <c r="F1964">
        <v>1</v>
      </c>
      <c r="G1964">
        <v>12</v>
      </c>
      <c r="H1964">
        <v>2</v>
      </c>
      <c r="I1964">
        <v>1.945910149055313</v>
      </c>
      <c r="J1964">
        <v>7.7836405962212529</v>
      </c>
      <c r="K1964">
        <v>7.7836405962212529</v>
      </c>
      <c r="L1964">
        <v>0.55597432830151805</v>
      </c>
      <c r="M1964">
        <v>4.5040547671018629</v>
      </c>
      <c r="N1964">
        <v>3</v>
      </c>
      <c r="O1964">
        <v>0.25</v>
      </c>
      <c r="P1964">
        <v>1.945910149055313</v>
      </c>
      <c r="Q1964">
        <v>1.945910149055313</v>
      </c>
      <c r="R1964">
        <v>0.13899358207537951</v>
      </c>
      <c r="S1964" t="str" cm="1">
        <f t="array" ref="S1964">IFERROR(_xlfn.TEXTJOIN(", ", TRUE, _xlfn._xlws.FILTER(QA_Seed_Keywords!B$2:B$83, ISNUMBER(SEARCH(A1964, QA_Seed_Keywords!B$2:B$83)))), "")</f>
        <v/>
      </c>
      <c r="T1964" cm="1">
        <f t="array" ref="T1964">SUM(--ISNUMBER(SEARCH($A1964,QA_Seed_Keywords!$B$2:$B$83)))</f>
        <v>0</v>
      </c>
      <c r="U1964" t="str" cm="1">
        <f t="array" ref="U1964">IFERROR(_xlfn.TEXTJOIN(", ", TRUE, _xlfn._xlws.FILTER(ROW(QA_Seed_Keywords!B$2:B$83), ISNUMBER(SEARCH(A1964, QA_Seed_Keywords!B$2:B$83)))), "")</f>
        <v/>
      </c>
    </row>
    <row r="1965" spans="1:21" customFormat="1" x14ac:dyDescent="0.3">
      <c r="A1965" t="s">
        <v>3363</v>
      </c>
      <c r="B1965" t="s">
        <v>3363</v>
      </c>
      <c r="C1965">
        <v>2</v>
      </c>
      <c r="D1965">
        <v>1</v>
      </c>
      <c r="E1965">
        <v>0.14285714285714279</v>
      </c>
      <c r="F1965">
        <v>2</v>
      </c>
      <c r="G1965">
        <v>12</v>
      </c>
      <c r="H1965">
        <v>2</v>
      </c>
      <c r="I1965">
        <v>1.945910149055313</v>
      </c>
      <c r="J1965">
        <v>3.891820298110626</v>
      </c>
      <c r="K1965">
        <v>1.945910149055313</v>
      </c>
      <c r="L1965">
        <v>0.27798716415075903</v>
      </c>
      <c r="M1965">
        <v>4.5040547671018629</v>
      </c>
      <c r="N1965">
        <v>3</v>
      </c>
      <c r="O1965">
        <v>0.5</v>
      </c>
      <c r="P1965">
        <v>1.945910149055313</v>
      </c>
      <c r="Q1965">
        <v>0.97295507452765662</v>
      </c>
      <c r="R1965">
        <v>0.13899358207537951</v>
      </c>
      <c r="S1965" t="str" cm="1">
        <f t="array" ref="S1965">IFERROR(_xlfn.TEXTJOIN(", ", TRUE, _xlfn._xlws.FILTER(QA_Seed_Keywords!B$2:B$83, ISNUMBER(SEARCH(A1965, QA_Seed_Keywords!B$2:B$83)))), "")</f>
        <v/>
      </c>
      <c r="T1965" cm="1">
        <f t="array" ref="T1965">SUM(--ISNUMBER(SEARCH($A1965,QA_Seed_Keywords!$B$2:$B$83)))</f>
        <v>0</v>
      </c>
      <c r="U1965" t="str" cm="1">
        <f t="array" ref="U1965">IFERROR(_xlfn.TEXTJOIN(", ", TRUE, _xlfn._xlws.FILTER(ROW(QA_Seed_Keywords!B$2:B$83), ISNUMBER(SEARCH(A1965, QA_Seed_Keywords!B$2:B$83)))), "")</f>
        <v/>
      </c>
    </row>
    <row r="1966" spans="1:21" customFormat="1" x14ac:dyDescent="0.3">
      <c r="A1966" t="s">
        <v>3364</v>
      </c>
      <c r="B1966" t="s">
        <v>3364</v>
      </c>
      <c r="C1966">
        <v>2</v>
      </c>
      <c r="D1966">
        <v>1</v>
      </c>
      <c r="E1966">
        <v>0.14285714285714279</v>
      </c>
      <c r="F1966">
        <v>2</v>
      </c>
      <c r="G1966">
        <v>12</v>
      </c>
      <c r="H1966">
        <v>2</v>
      </c>
      <c r="I1966">
        <v>1.945910149055313</v>
      </c>
      <c r="J1966">
        <v>3.891820298110626</v>
      </c>
      <c r="K1966">
        <v>1.945910149055313</v>
      </c>
      <c r="L1966">
        <v>0.27798716415075903</v>
      </c>
      <c r="M1966">
        <v>4.5040547671018629</v>
      </c>
      <c r="N1966">
        <v>3</v>
      </c>
      <c r="O1966">
        <v>0.5</v>
      </c>
      <c r="P1966">
        <v>1.945910149055313</v>
      </c>
      <c r="Q1966">
        <v>0.97295507452765662</v>
      </c>
      <c r="R1966">
        <v>0.13899358207537951</v>
      </c>
      <c r="S1966" t="str" cm="1">
        <f t="array" ref="S1966">IFERROR(_xlfn.TEXTJOIN(", ", TRUE, _xlfn._xlws.FILTER(QA_Seed_Keywords!B$2:B$83, ISNUMBER(SEARCH(A1966, QA_Seed_Keywords!B$2:B$83)))), "")</f>
        <v/>
      </c>
      <c r="T1966" cm="1">
        <f t="array" ref="T1966">SUM(--ISNUMBER(SEARCH($A1966,QA_Seed_Keywords!$B$2:$B$83)))</f>
        <v>0</v>
      </c>
      <c r="U1966" t="str" cm="1">
        <f t="array" ref="U1966">IFERROR(_xlfn.TEXTJOIN(", ", TRUE, _xlfn._xlws.FILTER(ROW(QA_Seed_Keywords!B$2:B$83), ISNUMBER(SEARCH(A1966, QA_Seed_Keywords!B$2:B$83)))), "")</f>
        <v/>
      </c>
    </row>
    <row r="1967" spans="1:21" customFormat="1" x14ac:dyDescent="0.3">
      <c r="A1967" t="s">
        <v>3365</v>
      </c>
      <c r="B1967" t="s">
        <v>3366</v>
      </c>
      <c r="C1967">
        <v>2</v>
      </c>
      <c r="D1967">
        <v>1</v>
      </c>
      <c r="E1967">
        <v>0.14285714285714279</v>
      </c>
      <c r="F1967">
        <v>2</v>
      </c>
      <c r="G1967">
        <v>12</v>
      </c>
      <c r="H1967">
        <v>2</v>
      </c>
      <c r="I1967">
        <v>1.945910149055313</v>
      </c>
      <c r="J1967">
        <v>3.891820298110626</v>
      </c>
      <c r="K1967">
        <v>1.945910149055313</v>
      </c>
      <c r="L1967">
        <v>0.27798716415075903</v>
      </c>
      <c r="M1967">
        <v>4.5040547671018629</v>
      </c>
      <c r="N1967">
        <v>3</v>
      </c>
      <c r="O1967">
        <v>0.5</v>
      </c>
      <c r="P1967">
        <v>1.945910149055313</v>
      </c>
      <c r="Q1967">
        <v>0.97295507452765662</v>
      </c>
      <c r="R1967">
        <v>0.13899358207537951</v>
      </c>
      <c r="S1967" t="str" cm="1">
        <f t="array" ref="S1967">IFERROR(_xlfn.TEXTJOIN(", ", TRUE, _xlfn._xlws.FILTER(QA_Seed_Keywords!B$2:B$83, ISNUMBER(SEARCH(A1967, QA_Seed_Keywords!B$2:B$83)))), "")</f>
        <v/>
      </c>
      <c r="T1967" cm="1">
        <f t="array" ref="T1967">SUM(--ISNUMBER(SEARCH($A1967,QA_Seed_Keywords!$B$2:$B$83)))</f>
        <v>0</v>
      </c>
      <c r="U1967" t="str" cm="1">
        <f t="array" ref="U1967">IFERROR(_xlfn.TEXTJOIN(", ", TRUE, _xlfn._xlws.FILTER(ROW(QA_Seed_Keywords!B$2:B$83), ISNUMBER(SEARCH(A1967, QA_Seed_Keywords!B$2:B$83)))), "")</f>
        <v/>
      </c>
    </row>
    <row r="1968" spans="1:21" customFormat="1" x14ac:dyDescent="0.3">
      <c r="A1968" t="s">
        <v>3367</v>
      </c>
      <c r="B1968" t="s">
        <v>3367</v>
      </c>
      <c r="C1968">
        <v>2</v>
      </c>
      <c r="D1968">
        <v>1</v>
      </c>
      <c r="E1968">
        <v>0.14285714285714279</v>
      </c>
      <c r="F1968">
        <v>2</v>
      </c>
      <c r="G1968">
        <v>12</v>
      </c>
      <c r="H1968">
        <v>2</v>
      </c>
      <c r="I1968">
        <v>1.945910149055313</v>
      </c>
      <c r="J1968">
        <v>3.891820298110626</v>
      </c>
      <c r="K1968">
        <v>1.945910149055313</v>
      </c>
      <c r="L1968">
        <v>0.27798716415075903</v>
      </c>
      <c r="M1968">
        <v>4.5040547671018629</v>
      </c>
      <c r="N1968">
        <v>3</v>
      </c>
      <c r="O1968">
        <v>0.5</v>
      </c>
      <c r="P1968">
        <v>1.945910149055313</v>
      </c>
      <c r="Q1968">
        <v>0.97295507452765662</v>
      </c>
      <c r="R1968">
        <v>0.13899358207537951</v>
      </c>
      <c r="S1968" t="str" cm="1">
        <f t="array" ref="S1968">IFERROR(_xlfn.TEXTJOIN(", ", TRUE, _xlfn._xlws.FILTER(QA_Seed_Keywords!B$2:B$83, ISNUMBER(SEARCH(A1968, QA_Seed_Keywords!B$2:B$83)))), "")</f>
        <v/>
      </c>
      <c r="T1968" cm="1">
        <f t="array" ref="T1968">SUM(--ISNUMBER(SEARCH($A1968,QA_Seed_Keywords!$B$2:$B$83)))</f>
        <v>0</v>
      </c>
      <c r="U1968" t="str" cm="1">
        <f t="array" ref="U1968">IFERROR(_xlfn.TEXTJOIN(", ", TRUE, _xlfn._xlws.FILTER(ROW(QA_Seed_Keywords!B$2:B$83), ISNUMBER(SEARCH(A1968, QA_Seed_Keywords!B$2:B$83)))), "")</f>
        <v/>
      </c>
    </row>
    <row r="1969" spans="1:21" customFormat="1" x14ac:dyDescent="0.3">
      <c r="A1969" t="s">
        <v>3368</v>
      </c>
      <c r="B1969" t="s">
        <v>3368</v>
      </c>
      <c r="C1969">
        <v>2</v>
      </c>
      <c r="D1969">
        <v>1</v>
      </c>
      <c r="E1969">
        <v>0.14285714285714279</v>
      </c>
      <c r="F1969">
        <v>2</v>
      </c>
      <c r="G1969">
        <v>12</v>
      </c>
      <c r="H1969">
        <v>2</v>
      </c>
      <c r="I1969">
        <v>1.945910149055313</v>
      </c>
      <c r="J1969">
        <v>3.891820298110626</v>
      </c>
      <c r="K1969">
        <v>1.945910149055313</v>
      </c>
      <c r="L1969">
        <v>0.27798716415075903</v>
      </c>
      <c r="M1969">
        <v>4.5040547671018629</v>
      </c>
      <c r="N1969">
        <v>3</v>
      </c>
      <c r="O1969">
        <v>0.5</v>
      </c>
      <c r="P1969">
        <v>1.945910149055313</v>
      </c>
      <c r="Q1969">
        <v>0.97295507452765662</v>
      </c>
      <c r="R1969">
        <v>0.13899358207537951</v>
      </c>
      <c r="S1969" t="str" cm="1">
        <f t="array" ref="S1969">IFERROR(_xlfn.TEXTJOIN(", ", TRUE, _xlfn._xlws.FILTER(QA_Seed_Keywords!B$2:B$83, ISNUMBER(SEARCH(A1969, QA_Seed_Keywords!B$2:B$83)))), "")</f>
        <v/>
      </c>
      <c r="T1969" cm="1">
        <f t="array" ref="T1969">SUM(--ISNUMBER(SEARCH($A1969,QA_Seed_Keywords!$B$2:$B$83)))</f>
        <v>0</v>
      </c>
      <c r="U1969" t="str" cm="1">
        <f t="array" ref="U1969">IFERROR(_xlfn.TEXTJOIN(", ", TRUE, _xlfn._xlws.FILTER(ROW(QA_Seed_Keywords!B$2:B$83), ISNUMBER(SEARCH(A1969, QA_Seed_Keywords!B$2:B$83)))), "")</f>
        <v/>
      </c>
    </row>
    <row r="1970" spans="1:21" customFormat="1" x14ac:dyDescent="0.3">
      <c r="A1970" t="s">
        <v>3369</v>
      </c>
      <c r="B1970" t="s">
        <v>3370</v>
      </c>
      <c r="C1970">
        <v>2</v>
      </c>
      <c r="D1970">
        <v>1</v>
      </c>
      <c r="E1970">
        <v>0.14285714285714279</v>
      </c>
      <c r="F1970">
        <v>2</v>
      </c>
      <c r="G1970">
        <v>12</v>
      </c>
      <c r="H1970">
        <v>2</v>
      </c>
      <c r="I1970">
        <v>1.945910149055313</v>
      </c>
      <c r="J1970">
        <v>3.891820298110626</v>
      </c>
      <c r="K1970">
        <v>1.945910149055313</v>
      </c>
      <c r="L1970">
        <v>0.27798716415075903</v>
      </c>
      <c r="M1970">
        <v>4.5040547671018629</v>
      </c>
      <c r="N1970">
        <v>3</v>
      </c>
      <c r="O1970">
        <v>0.5</v>
      </c>
      <c r="P1970">
        <v>1.945910149055313</v>
      </c>
      <c r="Q1970">
        <v>0.97295507452765662</v>
      </c>
      <c r="R1970">
        <v>0.13899358207537951</v>
      </c>
      <c r="S1970" t="str" cm="1">
        <f t="array" ref="S1970">IFERROR(_xlfn.TEXTJOIN(", ", TRUE, _xlfn._xlws.FILTER(QA_Seed_Keywords!B$2:B$83, ISNUMBER(SEARCH(A1970, QA_Seed_Keywords!B$2:B$83)))), "")</f>
        <v/>
      </c>
      <c r="T1970" cm="1">
        <f t="array" ref="T1970">SUM(--ISNUMBER(SEARCH($A1970,QA_Seed_Keywords!$B$2:$B$83)))</f>
        <v>0</v>
      </c>
      <c r="U1970" t="str" cm="1">
        <f t="array" ref="U1970">IFERROR(_xlfn.TEXTJOIN(", ", TRUE, _xlfn._xlws.FILTER(ROW(QA_Seed_Keywords!B$2:B$83), ISNUMBER(SEARCH(A1970, QA_Seed_Keywords!B$2:B$83)))), "")</f>
        <v/>
      </c>
    </row>
    <row r="1971" spans="1:21" customFormat="1" x14ac:dyDescent="0.3">
      <c r="A1971" t="s">
        <v>3371</v>
      </c>
      <c r="B1971" t="s">
        <v>3372</v>
      </c>
      <c r="C1971">
        <v>2</v>
      </c>
      <c r="D1971">
        <v>1</v>
      </c>
      <c r="E1971">
        <v>0.14285714285714279</v>
      </c>
      <c r="F1971">
        <v>2</v>
      </c>
      <c r="G1971">
        <v>12</v>
      </c>
      <c r="H1971">
        <v>2</v>
      </c>
      <c r="I1971">
        <v>1.945910149055313</v>
      </c>
      <c r="J1971">
        <v>3.891820298110626</v>
      </c>
      <c r="K1971">
        <v>1.945910149055313</v>
      </c>
      <c r="L1971">
        <v>0.27798716415075903</v>
      </c>
      <c r="M1971">
        <v>4.5040547671018629</v>
      </c>
      <c r="N1971">
        <v>3</v>
      </c>
      <c r="O1971">
        <v>0.5</v>
      </c>
      <c r="P1971">
        <v>1.945910149055313</v>
      </c>
      <c r="Q1971">
        <v>0.97295507452765662</v>
      </c>
      <c r="R1971">
        <v>0.13899358207537951</v>
      </c>
      <c r="S1971" t="str" cm="1">
        <f t="array" ref="S1971">IFERROR(_xlfn.TEXTJOIN(", ", TRUE, _xlfn._xlws.FILTER(QA_Seed_Keywords!B$2:B$83, ISNUMBER(SEARCH(A1971, QA_Seed_Keywords!B$2:B$83)))), "")</f>
        <v/>
      </c>
      <c r="T1971" cm="1">
        <f t="array" ref="T1971">SUM(--ISNUMBER(SEARCH($A1971,QA_Seed_Keywords!$B$2:$B$83)))</f>
        <v>0</v>
      </c>
      <c r="U1971" t="str" cm="1">
        <f t="array" ref="U1971">IFERROR(_xlfn.TEXTJOIN(", ", TRUE, _xlfn._xlws.FILTER(ROW(QA_Seed_Keywords!B$2:B$83), ISNUMBER(SEARCH(A1971, QA_Seed_Keywords!B$2:B$83)))), "")</f>
        <v/>
      </c>
    </row>
    <row r="1972" spans="1:21" customFormat="1" x14ac:dyDescent="0.3">
      <c r="A1972" t="s">
        <v>3373</v>
      </c>
      <c r="B1972" t="s">
        <v>3374</v>
      </c>
      <c r="C1972">
        <v>2</v>
      </c>
      <c r="D1972">
        <v>1</v>
      </c>
      <c r="E1972">
        <v>0.14285714285714279</v>
      </c>
      <c r="F1972">
        <v>2</v>
      </c>
      <c r="G1972">
        <v>12</v>
      </c>
      <c r="H1972">
        <v>2</v>
      </c>
      <c r="I1972">
        <v>1.945910149055313</v>
      </c>
      <c r="J1972">
        <v>3.891820298110626</v>
      </c>
      <c r="K1972">
        <v>1.945910149055313</v>
      </c>
      <c r="L1972">
        <v>0.27798716415075903</v>
      </c>
      <c r="M1972">
        <v>4.5040547671018629</v>
      </c>
      <c r="N1972">
        <v>3</v>
      </c>
      <c r="O1972">
        <v>0.5</v>
      </c>
      <c r="P1972">
        <v>1.945910149055313</v>
      </c>
      <c r="Q1972">
        <v>0.97295507452765662</v>
      </c>
      <c r="R1972">
        <v>0.13899358207537951</v>
      </c>
      <c r="S1972" t="str" cm="1">
        <f t="array" ref="S1972">IFERROR(_xlfn.TEXTJOIN(", ", TRUE, _xlfn._xlws.FILTER(QA_Seed_Keywords!B$2:B$83, ISNUMBER(SEARCH(A1972, QA_Seed_Keywords!B$2:B$83)))), "")</f>
        <v/>
      </c>
      <c r="T1972" cm="1">
        <f t="array" ref="T1972">SUM(--ISNUMBER(SEARCH($A1972,QA_Seed_Keywords!$B$2:$B$83)))</f>
        <v>0</v>
      </c>
      <c r="U1972" t="str" cm="1">
        <f t="array" ref="U1972">IFERROR(_xlfn.TEXTJOIN(", ", TRUE, _xlfn._xlws.FILTER(ROW(QA_Seed_Keywords!B$2:B$83), ISNUMBER(SEARCH(A1972, QA_Seed_Keywords!B$2:B$83)))), "")</f>
        <v/>
      </c>
    </row>
    <row r="1973" spans="1:21" customFormat="1" x14ac:dyDescent="0.3">
      <c r="A1973" t="s">
        <v>3375</v>
      </c>
      <c r="B1973" t="s">
        <v>3375</v>
      </c>
      <c r="C1973">
        <v>3</v>
      </c>
      <c r="D1973">
        <v>3</v>
      </c>
      <c r="E1973">
        <v>0.2142857142857143</v>
      </c>
      <c r="F1973">
        <v>1</v>
      </c>
      <c r="G1973">
        <v>12</v>
      </c>
      <c r="H1973">
        <v>2</v>
      </c>
      <c r="I1973">
        <v>1.945910149055313</v>
      </c>
      <c r="J1973">
        <v>5.8377304471659386</v>
      </c>
      <c r="K1973">
        <v>5.8377304471659386</v>
      </c>
      <c r="L1973">
        <v>0.41698074622613851</v>
      </c>
      <c r="M1973">
        <v>4.7917368395536446</v>
      </c>
      <c r="N1973">
        <v>2</v>
      </c>
      <c r="O1973">
        <v>0.33333333333333331</v>
      </c>
      <c r="P1973">
        <v>1.945910149055313</v>
      </c>
      <c r="Q1973">
        <v>1.945910149055313</v>
      </c>
      <c r="R1973">
        <v>0.13899358207537951</v>
      </c>
      <c r="S1973" t="str" cm="1">
        <f t="array" ref="S1973">IFERROR(_xlfn.TEXTJOIN(", ", TRUE, _xlfn._xlws.FILTER(QA_Seed_Keywords!B$2:B$83, ISNUMBER(SEARCH(A1973, QA_Seed_Keywords!B$2:B$83)))), "")</f>
        <v/>
      </c>
      <c r="T1973" cm="1">
        <f t="array" ref="T1973">SUM(--ISNUMBER(SEARCH($A1973,QA_Seed_Keywords!$B$2:$B$83)))</f>
        <v>0</v>
      </c>
      <c r="U1973" t="str" cm="1">
        <f t="array" ref="U1973">IFERROR(_xlfn.TEXTJOIN(", ", TRUE, _xlfn._xlws.FILTER(ROW(QA_Seed_Keywords!B$2:B$83), ISNUMBER(SEARCH(A1973, QA_Seed_Keywords!B$2:B$83)))), "")</f>
        <v/>
      </c>
    </row>
    <row r="1974" spans="1:21" customFormat="1" x14ac:dyDescent="0.3">
      <c r="A1974" t="s">
        <v>3376</v>
      </c>
      <c r="B1974" t="s">
        <v>3376</v>
      </c>
      <c r="C1974">
        <v>3</v>
      </c>
      <c r="D1974">
        <v>3</v>
      </c>
      <c r="E1974">
        <v>0.2142857142857143</v>
      </c>
      <c r="F1974">
        <v>1</v>
      </c>
      <c r="G1974">
        <v>12</v>
      </c>
      <c r="H1974">
        <v>2</v>
      </c>
      <c r="I1974">
        <v>1.945910149055313</v>
      </c>
      <c r="J1974">
        <v>5.8377304471659386</v>
      </c>
      <c r="K1974">
        <v>5.8377304471659386</v>
      </c>
      <c r="L1974">
        <v>0.41698074622613851</v>
      </c>
      <c r="M1974">
        <v>4.7917368395536446</v>
      </c>
      <c r="N1974">
        <v>2</v>
      </c>
      <c r="O1974">
        <v>0.33333333333333331</v>
      </c>
      <c r="P1974">
        <v>1.945910149055313</v>
      </c>
      <c r="Q1974">
        <v>1.945910149055313</v>
      </c>
      <c r="R1974">
        <v>0.13899358207537951</v>
      </c>
      <c r="S1974" t="str" cm="1">
        <f t="array" ref="S1974">IFERROR(_xlfn.TEXTJOIN(", ", TRUE, _xlfn._xlws.FILTER(QA_Seed_Keywords!B$2:B$83, ISNUMBER(SEARCH(A1974, QA_Seed_Keywords!B$2:B$83)))), "")</f>
        <v/>
      </c>
      <c r="T1974" cm="1">
        <f t="array" ref="T1974">SUM(--ISNUMBER(SEARCH($A1974,QA_Seed_Keywords!$B$2:$B$83)))</f>
        <v>0</v>
      </c>
      <c r="U1974" t="str" cm="1">
        <f t="array" ref="U1974">IFERROR(_xlfn.TEXTJOIN(", ", TRUE, _xlfn._xlws.FILTER(ROW(QA_Seed_Keywords!B$2:B$83), ISNUMBER(SEARCH(A1974, QA_Seed_Keywords!B$2:B$83)))), "")</f>
        <v/>
      </c>
    </row>
    <row r="1975" spans="1:21" customFormat="1" x14ac:dyDescent="0.3">
      <c r="A1975" t="s">
        <v>3377</v>
      </c>
      <c r="B1975" t="s">
        <v>3377</v>
      </c>
      <c r="C1975">
        <v>3</v>
      </c>
      <c r="D1975">
        <v>3</v>
      </c>
      <c r="E1975">
        <v>0.2142857142857143</v>
      </c>
      <c r="F1975">
        <v>1</v>
      </c>
      <c r="G1975">
        <v>12</v>
      </c>
      <c r="H1975">
        <v>2</v>
      </c>
      <c r="I1975">
        <v>1.945910149055313</v>
      </c>
      <c r="J1975">
        <v>5.8377304471659386</v>
      </c>
      <c r="K1975">
        <v>5.8377304471659386</v>
      </c>
      <c r="L1975">
        <v>0.41698074622613851</v>
      </c>
      <c r="M1975">
        <v>5.8903491282217537</v>
      </c>
      <c r="N1975">
        <v>2</v>
      </c>
      <c r="O1975">
        <v>0.33333333333333331</v>
      </c>
      <c r="P1975">
        <v>1.945910149055313</v>
      </c>
      <c r="Q1975">
        <v>1.945910149055313</v>
      </c>
      <c r="R1975">
        <v>0.13899358207537951</v>
      </c>
      <c r="S1975" t="str" cm="1">
        <f t="array" ref="S1975">IFERROR(_xlfn.TEXTJOIN(", ", TRUE, _xlfn._xlws.FILTER(QA_Seed_Keywords!B$2:B$83, ISNUMBER(SEARCH(A1975, QA_Seed_Keywords!B$2:B$83)))), "")</f>
        <v/>
      </c>
      <c r="T1975" cm="1">
        <f t="array" ref="T1975">SUM(--ISNUMBER(SEARCH($A1975,QA_Seed_Keywords!$B$2:$B$83)))</f>
        <v>0</v>
      </c>
      <c r="U1975" t="str" cm="1">
        <f t="array" ref="U1975">IFERROR(_xlfn.TEXTJOIN(", ", TRUE, _xlfn._xlws.FILTER(ROW(QA_Seed_Keywords!B$2:B$83), ISNUMBER(SEARCH(A1975, QA_Seed_Keywords!B$2:B$83)))), "")</f>
        <v/>
      </c>
    </row>
    <row r="1976" spans="1:21" customFormat="1" x14ac:dyDescent="0.3">
      <c r="A1976" t="s">
        <v>3378</v>
      </c>
      <c r="B1976" t="s">
        <v>3379</v>
      </c>
      <c r="C1976">
        <v>3</v>
      </c>
      <c r="D1976">
        <v>3</v>
      </c>
      <c r="E1976">
        <v>0.2142857142857143</v>
      </c>
      <c r="F1976">
        <v>1</v>
      </c>
      <c r="G1976">
        <v>12</v>
      </c>
      <c r="H1976">
        <v>2</v>
      </c>
      <c r="I1976">
        <v>1.945910149055313</v>
      </c>
      <c r="J1976">
        <v>5.8377304471659386</v>
      </c>
      <c r="K1976">
        <v>5.8377304471659386</v>
      </c>
      <c r="L1976">
        <v>0.41698074622613851</v>
      </c>
      <c r="M1976">
        <v>4.7917368395536446</v>
      </c>
      <c r="N1976">
        <v>2</v>
      </c>
      <c r="O1976">
        <v>0.33333333333333331</v>
      </c>
      <c r="P1976">
        <v>1.945910149055313</v>
      </c>
      <c r="Q1976">
        <v>1.945910149055313</v>
      </c>
      <c r="R1976">
        <v>0.13899358207537951</v>
      </c>
      <c r="S1976" t="str" cm="1">
        <f t="array" ref="S1976">IFERROR(_xlfn.TEXTJOIN(", ", TRUE, _xlfn._xlws.FILTER(QA_Seed_Keywords!B$2:B$83, ISNUMBER(SEARCH(A1976, QA_Seed_Keywords!B$2:B$83)))), "")</f>
        <v/>
      </c>
      <c r="T1976" cm="1">
        <f t="array" ref="T1976">SUM(--ISNUMBER(SEARCH($A1976,QA_Seed_Keywords!$B$2:$B$83)))</f>
        <v>0</v>
      </c>
      <c r="U1976" t="str" cm="1">
        <f t="array" ref="U1976">IFERROR(_xlfn.TEXTJOIN(", ", TRUE, _xlfn._xlws.FILTER(ROW(QA_Seed_Keywords!B$2:B$83), ISNUMBER(SEARCH(A1976, QA_Seed_Keywords!B$2:B$83)))), "")</f>
        <v/>
      </c>
    </row>
    <row r="1977" spans="1:21" customFormat="1" x14ac:dyDescent="0.3">
      <c r="A1977" t="s">
        <v>3380</v>
      </c>
      <c r="B1977" t="s">
        <v>3380</v>
      </c>
      <c r="C1977">
        <v>3</v>
      </c>
      <c r="D1977">
        <v>3</v>
      </c>
      <c r="E1977">
        <v>0.2142857142857143</v>
      </c>
      <c r="F1977">
        <v>1</v>
      </c>
      <c r="G1977">
        <v>12</v>
      </c>
      <c r="H1977">
        <v>2</v>
      </c>
      <c r="I1977">
        <v>1.945910149055313</v>
      </c>
      <c r="J1977">
        <v>5.8377304471659386</v>
      </c>
      <c r="K1977">
        <v>5.8377304471659386</v>
      </c>
      <c r="L1977">
        <v>0.41698074622613851</v>
      </c>
      <c r="M1977">
        <v>4.7917368395536446</v>
      </c>
      <c r="N1977">
        <v>2</v>
      </c>
      <c r="O1977">
        <v>0.33333333333333331</v>
      </c>
      <c r="P1977">
        <v>1.945910149055313</v>
      </c>
      <c r="Q1977">
        <v>1.945910149055313</v>
      </c>
      <c r="R1977">
        <v>0.13899358207537951</v>
      </c>
      <c r="S1977" t="str" cm="1">
        <f t="array" ref="S1977">IFERROR(_xlfn.TEXTJOIN(", ", TRUE, _xlfn._xlws.FILTER(QA_Seed_Keywords!B$2:B$83, ISNUMBER(SEARCH(A1977, QA_Seed_Keywords!B$2:B$83)))), "")</f>
        <v/>
      </c>
      <c r="T1977" cm="1">
        <f t="array" ref="T1977">SUM(--ISNUMBER(SEARCH($A1977,QA_Seed_Keywords!$B$2:$B$83)))</f>
        <v>0</v>
      </c>
      <c r="U1977" t="str" cm="1">
        <f t="array" ref="U1977">IFERROR(_xlfn.TEXTJOIN(", ", TRUE, _xlfn._xlws.FILTER(ROW(QA_Seed_Keywords!B$2:B$83), ISNUMBER(SEARCH(A1977, QA_Seed_Keywords!B$2:B$83)))), "")</f>
        <v/>
      </c>
    </row>
    <row r="1978" spans="1:21" customFormat="1" x14ac:dyDescent="0.3">
      <c r="A1978" t="s">
        <v>3381</v>
      </c>
      <c r="B1978" t="s">
        <v>3381</v>
      </c>
      <c r="C1978">
        <v>3</v>
      </c>
      <c r="D1978">
        <v>3</v>
      </c>
      <c r="E1978">
        <v>0.2142857142857143</v>
      </c>
      <c r="F1978">
        <v>1</v>
      </c>
      <c r="G1978">
        <v>12</v>
      </c>
      <c r="H1978">
        <v>2</v>
      </c>
      <c r="I1978">
        <v>1.945910149055313</v>
      </c>
      <c r="J1978">
        <v>5.8377304471659386</v>
      </c>
      <c r="K1978">
        <v>5.8377304471659386</v>
      </c>
      <c r="L1978">
        <v>0.41698074622613851</v>
      </c>
      <c r="M1978">
        <v>5.8903491282217537</v>
      </c>
      <c r="N1978">
        <v>2</v>
      </c>
      <c r="O1978">
        <v>0.33333333333333331</v>
      </c>
      <c r="P1978">
        <v>1.945910149055313</v>
      </c>
      <c r="Q1978">
        <v>1.945910149055313</v>
      </c>
      <c r="R1978">
        <v>0.13899358207537951</v>
      </c>
      <c r="S1978" t="str" cm="1">
        <f t="array" ref="S1978">IFERROR(_xlfn.TEXTJOIN(", ", TRUE, _xlfn._xlws.FILTER(QA_Seed_Keywords!B$2:B$83, ISNUMBER(SEARCH(A1978, QA_Seed_Keywords!B$2:B$83)))), "")</f>
        <v/>
      </c>
      <c r="T1978" cm="1">
        <f t="array" ref="T1978">SUM(--ISNUMBER(SEARCH($A1978,QA_Seed_Keywords!$B$2:$B$83)))</f>
        <v>0</v>
      </c>
      <c r="U1978" t="str" cm="1">
        <f t="array" ref="U1978">IFERROR(_xlfn.TEXTJOIN(", ", TRUE, _xlfn._xlws.FILTER(ROW(QA_Seed_Keywords!B$2:B$83), ISNUMBER(SEARCH(A1978, QA_Seed_Keywords!B$2:B$83)))), "")</f>
        <v/>
      </c>
    </row>
    <row r="1979" spans="1:21" customFormat="1" x14ac:dyDescent="0.3">
      <c r="A1979" t="s">
        <v>3382</v>
      </c>
      <c r="B1979" t="s">
        <v>3382</v>
      </c>
      <c r="C1979">
        <v>3</v>
      </c>
      <c r="D1979">
        <v>3</v>
      </c>
      <c r="E1979">
        <v>0.2142857142857143</v>
      </c>
      <c r="F1979">
        <v>1</v>
      </c>
      <c r="G1979">
        <v>12</v>
      </c>
      <c r="H1979">
        <v>2</v>
      </c>
      <c r="I1979">
        <v>1.945910149055313</v>
      </c>
      <c r="J1979">
        <v>5.8377304471659386</v>
      </c>
      <c r="K1979">
        <v>5.8377304471659386</v>
      </c>
      <c r="L1979">
        <v>0.41698074622613851</v>
      </c>
      <c r="M1979">
        <v>4.7917368395536446</v>
      </c>
      <c r="N1979">
        <v>2</v>
      </c>
      <c r="O1979">
        <v>0.33333333333333331</v>
      </c>
      <c r="P1979">
        <v>1.945910149055313</v>
      </c>
      <c r="Q1979">
        <v>1.945910149055313</v>
      </c>
      <c r="R1979">
        <v>0.13899358207537951</v>
      </c>
      <c r="S1979" t="str" cm="1">
        <f t="array" ref="S1979">IFERROR(_xlfn.TEXTJOIN(", ", TRUE, _xlfn._xlws.FILTER(QA_Seed_Keywords!B$2:B$83, ISNUMBER(SEARCH(A1979, QA_Seed_Keywords!B$2:B$83)))), "")</f>
        <v/>
      </c>
      <c r="T1979" cm="1">
        <f t="array" ref="T1979">SUM(--ISNUMBER(SEARCH($A1979,QA_Seed_Keywords!$B$2:$B$83)))</f>
        <v>0</v>
      </c>
      <c r="U1979" t="str" cm="1">
        <f t="array" ref="U1979">IFERROR(_xlfn.TEXTJOIN(", ", TRUE, _xlfn._xlws.FILTER(ROW(QA_Seed_Keywords!B$2:B$83), ISNUMBER(SEARCH(A1979, QA_Seed_Keywords!B$2:B$83)))), "")</f>
        <v/>
      </c>
    </row>
    <row r="1980" spans="1:21" customFormat="1" x14ac:dyDescent="0.3">
      <c r="A1980" t="s">
        <v>3383</v>
      </c>
      <c r="B1980" t="s">
        <v>3384</v>
      </c>
      <c r="C1980">
        <v>3</v>
      </c>
      <c r="D1980">
        <v>3</v>
      </c>
      <c r="E1980">
        <v>0.2142857142857143</v>
      </c>
      <c r="F1980">
        <v>1</v>
      </c>
      <c r="G1980">
        <v>12</v>
      </c>
      <c r="H1980">
        <v>2</v>
      </c>
      <c r="I1980">
        <v>1.945910149055313</v>
      </c>
      <c r="J1980">
        <v>5.8377304471659386</v>
      </c>
      <c r="K1980">
        <v>5.8377304471659386</v>
      </c>
      <c r="L1980">
        <v>0.41698074622613851</v>
      </c>
      <c r="M1980">
        <v>4.7917368395536446</v>
      </c>
      <c r="N1980">
        <v>2</v>
      </c>
      <c r="O1980">
        <v>0.33333333333333331</v>
      </c>
      <c r="P1980">
        <v>1.945910149055313</v>
      </c>
      <c r="Q1980">
        <v>1.945910149055313</v>
      </c>
      <c r="R1980">
        <v>0.13899358207537951</v>
      </c>
      <c r="S1980" t="str" cm="1">
        <f t="array" ref="S1980">IFERROR(_xlfn.TEXTJOIN(", ", TRUE, _xlfn._xlws.FILTER(QA_Seed_Keywords!B$2:B$83, ISNUMBER(SEARCH(A1980, QA_Seed_Keywords!B$2:B$83)))), "")</f>
        <v/>
      </c>
      <c r="T1980" cm="1">
        <f t="array" ref="T1980">SUM(--ISNUMBER(SEARCH($A1980,QA_Seed_Keywords!$B$2:$B$83)))</f>
        <v>0</v>
      </c>
      <c r="U1980" t="str" cm="1">
        <f t="array" ref="U1980">IFERROR(_xlfn.TEXTJOIN(", ", TRUE, _xlfn._xlws.FILTER(ROW(QA_Seed_Keywords!B$2:B$83), ISNUMBER(SEARCH(A1980, QA_Seed_Keywords!B$2:B$83)))), "")</f>
        <v/>
      </c>
    </row>
    <row r="1981" spans="1:21" customFormat="1" x14ac:dyDescent="0.3">
      <c r="A1981" t="s">
        <v>3385</v>
      </c>
      <c r="B1981" t="s">
        <v>3385</v>
      </c>
      <c r="C1981">
        <v>3</v>
      </c>
      <c r="D1981">
        <v>3</v>
      </c>
      <c r="E1981">
        <v>0.2142857142857143</v>
      </c>
      <c r="F1981">
        <v>1</v>
      </c>
      <c r="G1981">
        <v>12</v>
      </c>
      <c r="H1981">
        <v>2</v>
      </c>
      <c r="I1981">
        <v>1.945910149055313</v>
      </c>
      <c r="J1981">
        <v>5.8377304471659386</v>
      </c>
      <c r="K1981">
        <v>5.8377304471659386</v>
      </c>
      <c r="L1981">
        <v>0.41698074622613851</v>
      </c>
      <c r="M1981">
        <v>4.7917368395536446</v>
      </c>
      <c r="N1981">
        <v>2</v>
      </c>
      <c r="O1981">
        <v>0.33333333333333331</v>
      </c>
      <c r="P1981">
        <v>1.945910149055313</v>
      </c>
      <c r="Q1981">
        <v>1.945910149055313</v>
      </c>
      <c r="R1981">
        <v>0.13899358207537951</v>
      </c>
      <c r="S1981" t="str" cm="1">
        <f t="array" ref="S1981">IFERROR(_xlfn.TEXTJOIN(", ", TRUE, _xlfn._xlws.FILTER(QA_Seed_Keywords!B$2:B$83, ISNUMBER(SEARCH(A1981, QA_Seed_Keywords!B$2:B$83)))), "")</f>
        <v/>
      </c>
      <c r="T1981" cm="1">
        <f t="array" ref="T1981">SUM(--ISNUMBER(SEARCH($A1981,QA_Seed_Keywords!$B$2:$B$83)))</f>
        <v>0</v>
      </c>
      <c r="U1981" t="str" cm="1">
        <f t="array" ref="U1981">IFERROR(_xlfn.TEXTJOIN(", ", TRUE, _xlfn._xlws.FILTER(ROW(QA_Seed_Keywords!B$2:B$83), ISNUMBER(SEARCH(A1981, QA_Seed_Keywords!B$2:B$83)))), "")</f>
        <v/>
      </c>
    </row>
    <row r="1982" spans="1:21" customFormat="1" x14ac:dyDescent="0.3">
      <c r="A1982" t="s">
        <v>3386</v>
      </c>
      <c r="B1982" t="s">
        <v>3386</v>
      </c>
      <c r="C1982">
        <v>3</v>
      </c>
      <c r="D1982">
        <v>3</v>
      </c>
      <c r="E1982">
        <v>0.2142857142857143</v>
      </c>
      <c r="F1982">
        <v>1</v>
      </c>
      <c r="G1982">
        <v>12</v>
      </c>
      <c r="H1982">
        <v>2</v>
      </c>
      <c r="I1982">
        <v>1.945910149055313</v>
      </c>
      <c r="J1982">
        <v>5.8377304471659386</v>
      </c>
      <c r="K1982">
        <v>5.8377304471659386</v>
      </c>
      <c r="L1982">
        <v>0.41698074622613851</v>
      </c>
      <c r="M1982">
        <v>4.7917368395536446</v>
      </c>
      <c r="N1982">
        <v>2</v>
      </c>
      <c r="O1982">
        <v>0.33333333333333331</v>
      </c>
      <c r="P1982">
        <v>1.945910149055313</v>
      </c>
      <c r="Q1982">
        <v>1.945910149055313</v>
      </c>
      <c r="R1982">
        <v>0.13899358207537951</v>
      </c>
      <c r="S1982" t="str" cm="1">
        <f t="array" ref="S1982">IFERROR(_xlfn.TEXTJOIN(", ", TRUE, _xlfn._xlws.FILTER(QA_Seed_Keywords!B$2:B$83, ISNUMBER(SEARCH(A1982, QA_Seed_Keywords!B$2:B$83)))), "")</f>
        <v/>
      </c>
      <c r="T1982" cm="1">
        <f t="array" ref="T1982">SUM(--ISNUMBER(SEARCH($A1982,QA_Seed_Keywords!$B$2:$B$83)))</f>
        <v>0</v>
      </c>
      <c r="U1982" t="str" cm="1">
        <f t="array" ref="U1982">IFERROR(_xlfn.TEXTJOIN(", ", TRUE, _xlfn._xlws.FILTER(ROW(QA_Seed_Keywords!B$2:B$83), ISNUMBER(SEARCH(A1982, QA_Seed_Keywords!B$2:B$83)))), "")</f>
        <v/>
      </c>
    </row>
    <row r="1983" spans="1:21" customFormat="1" x14ac:dyDescent="0.3">
      <c r="A1983" t="s">
        <v>3387</v>
      </c>
      <c r="B1983" t="s">
        <v>3387</v>
      </c>
      <c r="C1983">
        <v>3</v>
      </c>
      <c r="D1983">
        <v>3</v>
      </c>
      <c r="E1983">
        <v>0.2142857142857143</v>
      </c>
      <c r="F1983">
        <v>1</v>
      </c>
      <c r="G1983">
        <v>12</v>
      </c>
      <c r="H1983">
        <v>2</v>
      </c>
      <c r="I1983">
        <v>1.945910149055313</v>
      </c>
      <c r="J1983">
        <v>5.8377304471659386</v>
      </c>
      <c r="K1983">
        <v>5.8377304471659386</v>
      </c>
      <c r="L1983">
        <v>0.41698074622613851</v>
      </c>
      <c r="M1983">
        <v>4.7917368395536446</v>
      </c>
      <c r="N1983">
        <v>2</v>
      </c>
      <c r="O1983">
        <v>0.33333333333333331</v>
      </c>
      <c r="P1983">
        <v>1.945910149055313</v>
      </c>
      <c r="Q1983">
        <v>1.945910149055313</v>
      </c>
      <c r="R1983">
        <v>0.13899358207537951</v>
      </c>
      <c r="S1983" t="str" cm="1">
        <f t="array" ref="S1983">IFERROR(_xlfn.TEXTJOIN(", ", TRUE, _xlfn._xlws.FILTER(QA_Seed_Keywords!B$2:B$83, ISNUMBER(SEARCH(A1983, QA_Seed_Keywords!B$2:B$83)))), "")</f>
        <v/>
      </c>
      <c r="T1983" cm="1">
        <f t="array" ref="T1983">SUM(--ISNUMBER(SEARCH($A1983,QA_Seed_Keywords!$B$2:$B$83)))</f>
        <v>0</v>
      </c>
      <c r="U1983" t="str" cm="1">
        <f t="array" ref="U1983">IFERROR(_xlfn.TEXTJOIN(", ", TRUE, _xlfn._xlws.FILTER(ROW(QA_Seed_Keywords!B$2:B$83), ISNUMBER(SEARCH(A1983, QA_Seed_Keywords!B$2:B$83)))), "")</f>
        <v/>
      </c>
    </row>
    <row r="1984" spans="1:21" customFormat="1" x14ac:dyDescent="0.3">
      <c r="A1984" t="s">
        <v>3388</v>
      </c>
      <c r="B1984" t="s">
        <v>3389</v>
      </c>
      <c r="C1984">
        <v>3</v>
      </c>
      <c r="D1984">
        <v>3</v>
      </c>
      <c r="E1984">
        <v>0.2142857142857143</v>
      </c>
      <c r="F1984">
        <v>1</v>
      </c>
      <c r="G1984">
        <v>12</v>
      </c>
      <c r="H1984">
        <v>2</v>
      </c>
      <c r="I1984">
        <v>1.945910149055313</v>
      </c>
      <c r="J1984">
        <v>5.8377304471659386</v>
      </c>
      <c r="K1984">
        <v>5.8377304471659386</v>
      </c>
      <c r="L1984">
        <v>0.41698074622613851</v>
      </c>
      <c r="M1984">
        <v>5.8903491282217537</v>
      </c>
      <c r="N1984">
        <v>2</v>
      </c>
      <c r="O1984">
        <v>0.33333333333333331</v>
      </c>
      <c r="P1984">
        <v>1.945910149055313</v>
      </c>
      <c r="Q1984">
        <v>1.945910149055313</v>
      </c>
      <c r="R1984">
        <v>0.13899358207537951</v>
      </c>
      <c r="S1984" t="str" cm="1">
        <f t="array" ref="S1984">IFERROR(_xlfn.TEXTJOIN(", ", TRUE, _xlfn._xlws.FILTER(QA_Seed_Keywords!B$2:B$83, ISNUMBER(SEARCH(A1984, QA_Seed_Keywords!B$2:B$83)))), "")</f>
        <v/>
      </c>
      <c r="T1984" cm="1">
        <f t="array" ref="T1984">SUM(--ISNUMBER(SEARCH($A1984,QA_Seed_Keywords!$B$2:$B$83)))</f>
        <v>0</v>
      </c>
      <c r="U1984" t="str" cm="1">
        <f t="array" ref="U1984">IFERROR(_xlfn.TEXTJOIN(", ", TRUE, _xlfn._xlws.FILTER(ROW(QA_Seed_Keywords!B$2:B$83), ISNUMBER(SEARCH(A1984, QA_Seed_Keywords!B$2:B$83)))), "")</f>
        <v/>
      </c>
    </row>
    <row r="1985" spans="1:21" customFormat="1" x14ac:dyDescent="0.3">
      <c r="A1985" t="s">
        <v>3390</v>
      </c>
      <c r="B1985" t="s">
        <v>3390</v>
      </c>
      <c r="C1985">
        <v>3</v>
      </c>
      <c r="D1985">
        <v>3</v>
      </c>
      <c r="E1985">
        <v>0.2142857142857143</v>
      </c>
      <c r="F1985">
        <v>1</v>
      </c>
      <c r="G1985">
        <v>12</v>
      </c>
      <c r="H1985">
        <v>2</v>
      </c>
      <c r="I1985">
        <v>1.945910149055313</v>
      </c>
      <c r="J1985">
        <v>5.8377304471659386</v>
      </c>
      <c r="K1985">
        <v>5.8377304471659386</v>
      </c>
      <c r="L1985">
        <v>0.41698074622613851</v>
      </c>
      <c r="M1985">
        <v>4.7917368395536446</v>
      </c>
      <c r="N1985">
        <v>2</v>
      </c>
      <c r="O1985">
        <v>0.33333333333333331</v>
      </c>
      <c r="P1985">
        <v>1.945910149055313</v>
      </c>
      <c r="Q1985">
        <v>1.945910149055313</v>
      </c>
      <c r="R1985">
        <v>0.13899358207537951</v>
      </c>
      <c r="S1985" t="str" cm="1">
        <f t="array" ref="S1985">IFERROR(_xlfn.TEXTJOIN(", ", TRUE, _xlfn._xlws.FILTER(QA_Seed_Keywords!B$2:B$83, ISNUMBER(SEARCH(A1985, QA_Seed_Keywords!B$2:B$83)))), "")</f>
        <v/>
      </c>
      <c r="T1985" cm="1">
        <f t="array" ref="T1985">SUM(--ISNUMBER(SEARCH($A1985,QA_Seed_Keywords!$B$2:$B$83)))</f>
        <v>0</v>
      </c>
      <c r="U1985" t="str" cm="1">
        <f t="array" ref="U1985">IFERROR(_xlfn.TEXTJOIN(", ", TRUE, _xlfn._xlws.FILTER(ROW(QA_Seed_Keywords!B$2:B$83), ISNUMBER(SEARCH(A1985, QA_Seed_Keywords!B$2:B$83)))), "")</f>
        <v/>
      </c>
    </row>
    <row r="1986" spans="1:21" customFormat="1" x14ac:dyDescent="0.3">
      <c r="A1986" t="s">
        <v>3391</v>
      </c>
      <c r="B1986" t="s">
        <v>3391</v>
      </c>
      <c r="C1986">
        <v>3</v>
      </c>
      <c r="D1986">
        <v>3</v>
      </c>
      <c r="E1986">
        <v>0.2142857142857143</v>
      </c>
      <c r="F1986">
        <v>1</v>
      </c>
      <c r="G1986">
        <v>12</v>
      </c>
      <c r="H1986">
        <v>2</v>
      </c>
      <c r="I1986">
        <v>1.945910149055313</v>
      </c>
      <c r="J1986">
        <v>5.8377304471659386</v>
      </c>
      <c r="K1986">
        <v>5.8377304471659386</v>
      </c>
      <c r="L1986">
        <v>0.41698074622613851</v>
      </c>
      <c r="M1986">
        <v>4.7917368395536446</v>
      </c>
      <c r="N1986">
        <v>2</v>
      </c>
      <c r="O1986">
        <v>0.33333333333333331</v>
      </c>
      <c r="P1986">
        <v>1.945910149055313</v>
      </c>
      <c r="Q1986">
        <v>1.945910149055313</v>
      </c>
      <c r="R1986">
        <v>0.13899358207537951</v>
      </c>
      <c r="S1986" t="str" cm="1">
        <f t="array" ref="S1986">IFERROR(_xlfn.TEXTJOIN(", ", TRUE, _xlfn._xlws.FILTER(QA_Seed_Keywords!B$2:B$83, ISNUMBER(SEARCH(A1986, QA_Seed_Keywords!B$2:B$83)))), "")</f>
        <v/>
      </c>
      <c r="T1986" cm="1">
        <f t="array" ref="T1986">SUM(--ISNUMBER(SEARCH($A1986,QA_Seed_Keywords!$B$2:$B$83)))</f>
        <v>0</v>
      </c>
      <c r="U1986" t="str" cm="1">
        <f t="array" ref="U1986">IFERROR(_xlfn.TEXTJOIN(", ", TRUE, _xlfn._xlws.FILTER(ROW(QA_Seed_Keywords!B$2:B$83), ISNUMBER(SEARCH(A1986, QA_Seed_Keywords!B$2:B$83)))), "")</f>
        <v/>
      </c>
    </row>
    <row r="1987" spans="1:21" customFormat="1" x14ac:dyDescent="0.3">
      <c r="A1987" t="s">
        <v>3392</v>
      </c>
      <c r="B1987" t="s">
        <v>3392</v>
      </c>
      <c r="C1987">
        <v>3</v>
      </c>
      <c r="D1987">
        <v>3</v>
      </c>
      <c r="E1987">
        <v>0.2142857142857143</v>
      </c>
      <c r="F1987">
        <v>1</v>
      </c>
      <c r="G1987">
        <v>12</v>
      </c>
      <c r="H1987">
        <v>2</v>
      </c>
      <c r="I1987">
        <v>1.945910149055313</v>
      </c>
      <c r="J1987">
        <v>5.8377304471659386</v>
      </c>
      <c r="K1987">
        <v>5.8377304471659386</v>
      </c>
      <c r="L1987">
        <v>0.41698074622613851</v>
      </c>
      <c r="M1987">
        <v>5.8903491282217537</v>
      </c>
      <c r="N1987">
        <v>2</v>
      </c>
      <c r="O1987">
        <v>0.33333333333333331</v>
      </c>
      <c r="P1987">
        <v>1.945910149055313</v>
      </c>
      <c r="Q1987">
        <v>1.945910149055313</v>
      </c>
      <c r="R1987">
        <v>0.13899358207537951</v>
      </c>
      <c r="S1987" t="str" cm="1">
        <f t="array" ref="S1987">IFERROR(_xlfn.TEXTJOIN(", ", TRUE, _xlfn._xlws.FILTER(QA_Seed_Keywords!B$2:B$83, ISNUMBER(SEARCH(A1987, QA_Seed_Keywords!B$2:B$83)))), "")</f>
        <v/>
      </c>
      <c r="T1987" cm="1">
        <f t="array" ref="T1987">SUM(--ISNUMBER(SEARCH($A1987,QA_Seed_Keywords!$B$2:$B$83)))</f>
        <v>0</v>
      </c>
      <c r="U1987" t="str" cm="1">
        <f t="array" ref="U1987">IFERROR(_xlfn.TEXTJOIN(", ", TRUE, _xlfn._xlws.FILTER(ROW(QA_Seed_Keywords!B$2:B$83), ISNUMBER(SEARCH(A1987, QA_Seed_Keywords!B$2:B$83)))), "")</f>
        <v/>
      </c>
    </row>
    <row r="1988" spans="1:21" customFormat="1" x14ac:dyDescent="0.3">
      <c r="A1988" t="s">
        <v>3393</v>
      </c>
      <c r="B1988" t="s">
        <v>3393</v>
      </c>
      <c r="C1988">
        <v>3</v>
      </c>
      <c r="D1988">
        <v>3</v>
      </c>
      <c r="E1988">
        <v>0.2142857142857143</v>
      </c>
      <c r="F1988">
        <v>1</v>
      </c>
      <c r="G1988">
        <v>12</v>
      </c>
      <c r="H1988">
        <v>2</v>
      </c>
      <c r="I1988">
        <v>1.945910149055313</v>
      </c>
      <c r="J1988">
        <v>5.8377304471659386</v>
      </c>
      <c r="K1988">
        <v>5.8377304471659386</v>
      </c>
      <c r="L1988">
        <v>0.41698074622613851</v>
      </c>
      <c r="M1988">
        <v>4.7917368395536446</v>
      </c>
      <c r="N1988">
        <v>2</v>
      </c>
      <c r="O1988">
        <v>0.33333333333333331</v>
      </c>
      <c r="P1988">
        <v>1.945910149055313</v>
      </c>
      <c r="Q1988">
        <v>1.945910149055313</v>
      </c>
      <c r="R1988">
        <v>0.13899358207537951</v>
      </c>
      <c r="S1988" t="str" cm="1">
        <f t="array" ref="S1988">IFERROR(_xlfn.TEXTJOIN(", ", TRUE, _xlfn._xlws.FILTER(QA_Seed_Keywords!B$2:B$83, ISNUMBER(SEARCH(A1988, QA_Seed_Keywords!B$2:B$83)))), "")</f>
        <v/>
      </c>
      <c r="T1988" cm="1">
        <f t="array" ref="T1988">SUM(--ISNUMBER(SEARCH($A1988,QA_Seed_Keywords!$B$2:$B$83)))</f>
        <v>0</v>
      </c>
      <c r="U1988" t="str" cm="1">
        <f t="array" ref="U1988">IFERROR(_xlfn.TEXTJOIN(", ", TRUE, _xlfn._xlws.FILTER(ROW(QA_Seed_Keywords!B$2:B$83), ISNUMBER(SEARCH(A1988, QA_Seed_Keywords!B$2:B$83)))), "")</f>
        <v/>
      </c>
    </row>
    <row r="1989" spans="1:21" customFormat="1" x14ac:dyDescent="0.3">
      <c r="A1989" t="s">
        <v>3394</v>
      </c>
      <c r="B1989" t="s">
        <v>3394</v>
      </c>
      <c r="C1989">
        <v>3</v>
      </c>
      <c r="D1989">
        <v>3</v>
      </c>
      <c r="E1989">
        <v>0.2142857142857143</v>
      </c>
      <c r="F1989">
        <v>1</v>
      </c>
      <c r="G1989">
        <v>12</v>
      </c>
      <c r="H1989">
        <v>2</v>
      </c>
      <c r="I1989">
        <v>1.945910149055313</v>
      </c>
      <c r="J1989">
        <v>5.8377304471659386</v>
      </c>
      <c r="K1989">
        <v>5.8377304471659386</v>
      </c>
      <c r="L1989">
        <v>0.41698074622613851</v>
      </c>
      <c r="M1989">
        <v>4.7917368395536446</v>
      </c>
      <c r="N1989">
        <v>2</v>
      </c>
      <c r="O1989">
        <v>0.33333333333333331</v>
      </c>
      <c r="P1989">
        <v>1.945910149055313</v>
      </c>
      <c r="Q1989">
        <v>1.945910149055313</v>
      </c>
      <c r="R1989">
        <v>0.13899358207537951</v>
      </c>
      <c r="S1989" t="str" cm="1">
        <f t="array" ref="S1989">IFERROR(_xlfn.TEXTJOIN(", ", TRUE, _xlfn._xlws.FILTER(QA_Seed_Keywords!B$2:B$83, ISNUMBER(SEARCH(A1989, QA_Seed_Keywords!B$2:B$83)))), "")</f>
        <v/>
      </c>
      <c r="T1989" cm="1">
        <f t="array" ref="T1989">SUM(--ISNUMBER(SEARCH($A1989,QA_Seed_Keywords!$B$2:$B$83)))</f>
        <v>0</v>
      </c>
      <c r="U1989" t="str" cm="1">
        <f t="array" ref="U1989">IFERROR(_xlfn.TEXTJOIN(", ", TRUE, _xlfn._xlws.FILTER(ROW(QA_Seed_Keywords!B$2:B$83), ISNUMBER(SEARCH(A1989, QA_Seed_Keywords!B$2:B$83)))), "")</f>
        <v/>
      </c>
    </row>
    <row r="1990" spans="1:21" customFormat="1" x14ac:dyDescent="0.3">
      <c r="A1990" t="s">
        <v>3395</v>
      </c>
      <c r="B1990" t="s">
        <v>3395</v>
      </c>
      <c r="C1990">
        <v>3</v>
      </c>
      <c r="D1990">
        <v>3</v>
      </c>
      <c r="E1990">
        <v>0.2142857142857143</v>
      </c>
      <c r="F1990">
        <v>1</v>
      </c>
      <c r="G1990">
        <v>12</v>
      </c>
      <c r="H1990">
        <v>2</v>
      </c>
      <c r="I1990">
        <v>1.945910149055313</v>
      </c>
      <c r="J1990">
        <v>5.8377304471659386</v>
      </c>
      <c r="K1990">
        <v>5.8377304471659386</v>
      </c>
      <c r="L1990">
        <v>0.41698074622613851</v>
      </c>
      <c r="M1990">
        <v>4.5040547671018629</v>
      </c>
      <c r="N1990">
        <v>2</v>
      </c>
      <c r="O1990">
        <v>0.33333333333333331</v>
      </c>
      <c r="P1990">
        <v>1.945910149055313</v>
      </c>
      <c r="Q1990">
        <v>1.945910149055313</v>
      </c>
      <c r="R1990">
        <v>0.13899358207537951</v>
      </c>
      <c r="S1990" t="str" cm="1">
        <f t="array" ref="S1990">IFERROR(_xlfn.TEXTJOIN(", ", TRUE, _xlfn._xlws.FILTER(QA_Seed_Keywords!B$2:B$83, ISNUMBER(SEARCH(A1990, QA_Seed_Keywords!B$2:B$83)))), "")</f>
        <v/>
      </c>
      <c r="T1990" cm="1">
        <f t="array" ref="T1990">SUM(--ISNUMBER(SEARCH($A1990,QA_Seed_Keywords!$B$2:$B$83)))</f>
        <v>0</v>
      </c>
      <c r="U1990" t="str" cm="1">
        <f t="array" ref="U1990">IFERROR(_xlfn.TEXTJOIN(", ", TRUE, _xlfn._xlws.FILTER(ROW(QA_Seed_Keywords!B$2:B$83), ISNUMBER(SEARCH(A1990, QA_Seed_Keywords!B$2:B$83)))), "")</f>
        <v/>
      </c>
    </row>
    <row r="1991" spans="1:21" customFormat="1" x14ac:dyDescent="0.3">
      <c r="A1991" t="s">
        <v>3396</v>
      </c>
      <c r="B1991" t="s">
        <v>3396</v>
      </c>
      <c r="C1991">
        <v>3</v>
      </c>
      <c r="D1991">
        <v>3</v>
      </c>
      <c r="E1991">
        <v>0.2142857142857143</v>
      </c>
      <c r="F1991">
        <v>1</v>
      </c>
      <c r="G1991">
        <v>12</v>
      </c>
      <c r="H1991">
        <v>2</v>
      </c>
      <c r="I1991">
        <v>1.945910149055313</v>
      </c>
      <c r="J1991">
        <v>5.8377304471659386</v>
      </c>
      <c r="K1991">
        <v>5.8377304471659386</v>
      </c>
      <c r="L1991">
        <v>0.41698074622613851</v>
      </c>
      <c r="M1991">
        <v>4.7917368395536446</v>
      </c>
      <c r="N1991">
        <v>2</v>
      </c>
      <c r="O1991">
        <v>0.33333333333333331</v>
      </c>
      <c r="P1991">
        <v>1.945910149055313</v>
      </c>
      <c r="Q1991">
        <v>1.945910149055313</v>
      </c>
      <c r="R1991">
        <v>0.13899358207537951</v>
      </c>
      <c r="S1991" t="str" cm="1">
        <f t="array" ref="S1991">IFERROR(_xlfn.TEXTJOIN(", ", TRUE, _xlfn._xlws.FILTER(QA_Seed_Keywords!B$2:B$83, ISNUMBER(SEARCH(A1991, QA_Seed_Keywords!B$2:B$83)))), "")</f>
        <v/>
      </c>
      <c r="T1991" cm="1">
        <f t="array" ref="T1991">SUM(--ISNUMBER(SEARCH($A1991,QA_Seed_Keywords!$B$2:$B$83)))</f>
        <v>0</v>
      </c>
      <c r="U1991" t="str" cm="1">
        <f t="array" ref="U1991">IFERROR(_xlfn.TEXTJOIN(", ", TRUE, _xlfn._xlws.FILTER(ROW(QA_Seed_Keywords!B$2:B$83), ISNUMBER(SEARCH(A1991, QA_Seed_Keywords!B$2:B$83)))), "")</f>
        <v/>
      </c>
    </row>
    <row r="1992" spans="1:21" customFormat="1" x14ac:dyDescent="0.3">
      <c r="A1992" t="s">
        <v>3397</v>
      </c>
      <c r="B1992" t="s">
        <v>3398</v>
      </c>
      <c r="C1992">
        <v>3</v>
      </c>
      <c r="D1992">
        <v>3</v>
      </c>
      <c r="E1992">
        <v>0.2142857142857143</v>
      </c>
      <c r="F1992">
        <v>1</v>
      </c>
      <c r="G1992">
        <v>12</v>
      </c>
      <c r="H1992">
        <v>2</v>
      </c>
      <c r="I1992">
        <v>1.945910149055313</v>
      </c>
      <c r="J1992">
        <v>5.8377304471659386</v>
      </c>
      <c r="K1992">
        <v>5.8377304471659386</v>
      </c>
      <c r="L1992">
        <v>0.41698074622613851</v>
      </c>
      <c r="M1992">
        <v>4.5040547671018629</v>
      </c>
      <c r="N1992">
        <v>2</v>
      </c>
      <c r="O1992">
        <v>0.33333333333333331</v>
      </c>
      <c r="P1992">
        <v>1.945910149055313</v>
      </c>
      <c r="Q1992">
        <v>1.945910149055313</v>
      </c>
      <c r="R1992">
        <v>0.13899358207537951</v>
      </c>
      <c r="S1992" t="str" cm="1">
        <f t="array" ref="S1992">IFERROR(_xlfn.TEXTJOIN(", ", TRUE, _xlfn._xlws.FILTER(QA_Seed_Keywords!B$2:B$83, ISNUMBER(SEARCH(A1992, QA_Seed_Keywords!B$2:B$83)))), "")</f>
        <v/>
      </c>
      <c r="T1992" cm="1">
        <f t="array" ref="T1992">SUM(--ISNUMBER(SEARCH($A1992,QA_Seed_Keywords!$B$2:$B$83)))</f>
        <v>0</v>
      </c>
      <c r="U1992" t="str" cm="1">
        <f t="array" ref="U1992">IFERROR(_xlfn.TEXTJOIN(", ", TRUE, _xlfn._xlws.FILTER(ROW(QA_Seed_Keywords!B$2:B$83), ISNUMBER(SEARCH(A1992, QA_Seed_Keywords!B$2:B$83)))), "")</f>
        <v/>
      </c>
    </row>
    <row r="1993" spans="1:21" customFormat="1" x14ac:dyDescent="0.3">
      <c r="A1993" t="s">
        <v>3399</v>
      </c>
      <c r="B1993" t="s">
        <v>3399</v>
      </c>
      <c r="C1993">
        <v>3</v>
      </c>
      <c r="D1993">
        <v>3</v>
      </c>
      <c r="E1993">
        <v>0.2142857142857143</v>
      </c>
      <c r="F1993">
        <v>1</v>
      </c>
      <c r="G1993">
        <v>12</v>
      </c>
      <c r="H1993">
        <v>2</v>
      </c>
      <c r="I1993">
        <v>1.945910149055313</v>
      </c>
      <c r="J1993">
        <v>5.8377304471659386</v>
      </c>
      <c r="K1993">
        <v>5.8377304471659386</v>
      </c>
      <c r="L1993">
        <v>0.41698074622613851</v>
      </c>
      <c r="M1993">
        <v>4.7917368395536446</v>
      </c>
      <c r="N1993">
        <v>2</v>
      </c>
      <c r="O1993">
        <v>0.33333333333333331</v>
      </c>
      <c r="P1993">
        <v>1.945910149055313</v>
      </c>
      <c r="Q1993">
        <v>1.945910149055313</v>
      </c>
      <c r="R1993">
        <v>0.13899358207537951</v>
      </c>
      <c r="S1993" t="str" cm="1">
        <f t="array" ref="S1993">IFERROR(_xlfn.TEXTJOIN(", ", TRUE, _xlfn._xlws.FILTER(QA_Seed_Keywords!B$2:B$83, ISNUMBER(SEARCH(A1993, QA_Seed_Keywords!B$2:B$83)))), "")</f>
        <v/>
      </c>
      <c r="T1993" cm="1">
        <f t="array" ref="T1993">SUM(--ISNUMBER(SEARCH($A1993,QA_Seed_Keywords!$B$2:$B$83)))</f>
        <v>0</v>
      </c>
      <c r="U1993" t="str" cm="1">
        <f t="array" ref="U1993">IFERROR(_xlfn.TEXTJOIN(", ", TRUE, _xlfn._xlws.FILTER(ROW(QA_Seed_Keywords!B$2:B$83), ISNUMBER(SEARCH(A1993, QA_Seed_Keywords!B$2:B$83)))), "")</f>
        <v/>
      </c>
    </row>
    <row r="1994" spans="1:21" customFormat="1" x14ac:dyDescent="0.3">
      <c r="A1994" t="s">
        <v>3400</v>
      </c>
      <c r="B1994" t="s">
        <v>3401</v>
      </c>
      <c r="C1994">
        <v>3</v>
      </c>
      <c r="D1994">
        <v>3</v>
      </c>
      <c r="E1994">
        <v>0.2142857142857143</v>
      </c>
      <c r="F1994">
        <v>1</v>
      </c>
      <c r="G1994">
        <v>12</v>
      </c>
      <c r="H1994">
        <v>2</v>
      </c>
      <c r="I1994">
        <v>1.945910149055313</v>
      </c>
      <c r="J1994">
        <v>5.8377304471659386</v>
      </c>
      <c r="K1994">
        <v>5.8377304471659386</v>
      </c>
      <c r="L1994">
        <v>0.41698074622613851</v>
      </c>
      <c r="M1994">
        <v>4.7917368395536446</v>
      </c>
      <c r="N1994">
        <v>2</v>
      </c>
      <c r="O1994">
        <v>0.33333333333333331</v>
      </c>
      <c r="P1994">
        <v>1.945910149055313</v>
      </c>
      <c r="Q1994">
        <v>1.945910149055313</v>
      </c>
      <c r="R1994">
        <v>0.13899358207537951</v>
      </c>
      <c r="S1994" t="str" cm="1">
        <f t="array" ref="S1994">IFERROR(_xlfn.TEXTJOIN(", ", TRUE, _xlfn._xlws.FILTER(QA_Seed_Keywords!B$2:B$83, ISNUMBER(SEARCH(A1994, QA_Seed_Keywords!B$2:B$83)))), "")</f>
        <v/>
      </c>
      <c r="T1994" cm="1">
        <f t="array" ref="T1994">SUM(--ISNUMBER(SEARCH($A1994,QA_Seed_Keywords!$B$2:$B$83)))</f>
        <v>0</v>
      </c>
      <c r="U1994" t="str" cm="1">
        <f t="array" ref="U1994">IFERROR(_xlfn.TEXTJOIN(", ", TRUE, _xlfn._xlws.FILTER(ROW(QA_Seed_Keywords!B$2:B$83), ISNUMBER(SEARCH(A1994, QA_Seed_Keywords!B$2:B$83)))), "")</f>
        <v/>
      </c>
    </row>
    <row r="1995" spans="1:21" customFormat="1" x14ac:dyDescent="0.3">
      <c r="A1995" t="s">
        <v>3402</v>
      </c>
      <c r="B1995" t="s">
        <v>3403</v>
      </c>
      <c r="C1995">
        <v>23</v>
      </c>
      <c r="D1995">
        <v>4.5999999999999996</v>
      </c>
      <c r="E1995">
        <v>1.642857142857143</v>
      </c>
      <c r="F1995">
        <v>5</v>
      </c>
      <c r="G1995">
        <v>12</v>
      </c>
      <c r="H1995">
        <v>12</v>
      </c>
      <c r="I1995">
        <v>0.69314718055994529</v>
      </c>
      <c r="J1995">
        <v>15.942385152878741</v>
      </c>
      <c r="K1995">
        <v>3.1884770305757479</v>
      </c>
      <c r="L1995">
        <v>1.1387417966341959</v>
      </c>
      <c r="M1995">
        <v>2.1767770615174462</v>
      </c>
      <c r="N1995">
        <v>40</v>
      </c>
      <c r="O1995">
        <v>0.12195121951219511</v>
      </c>
      <c r="P1995">
        <v>1.9441933113266761</v>
      </c>
      <c r="Q1995">
        <v>0.38883866226533509</v>
      </c>
      <c r="R1995">
        <v>0.13887095080904829</v>
      </c>
      <c r="S1995" t="str" cm="1">
        <f t="array" ref="S1995">IFERROR(_xlfn.TEXTJOIN(", ", TRUE, _xlfn._xlws.FILTER(QA_Seed_Keywords!B$2:B$83, ISNUMBER(SEARCH(A1995, QA_Seed_Keywords!B$2:B$83)))), "")</f>
        <v/>
      </c>
      <c r="T1995" cm="1">
        <f t="array" ref="T1995">SUM(--ISNUMBER(SEARCH($A1995,QA_Seed_Keywords!$B$2:$B$83)))</f>
        <v>0</v>
      </c>
      <c r="U1995" t="str" cm="1">
        <f t="array" ref="U1995">IFERROR(_xlfn.TEXTJOIN(", ", TRUE, _xlfn._xlws.FILTER(ROW(QA_Seed_Keywords!B$2:B$83), ISNUMBER(SEARCH(A1995, QA_Seed_Keywords!B$2:B$83)))), "")</f>
        <v/>
      </c>
    </row>
    <row r="1996" spans="1:21" customFormat="1" x14ac:dyDescent="0.3">
      <c r="A1996" t="s">
        <v>3404</v>
      </c>
      <c r="B1996" t="s">
        <v>3405</v>
      </c>
      <c r="C1996">
        <v>27</v>
      </c>
      <c r="D1996">
        <v>27</v>
      </c>
      <c r="E1996">
        <v>1.928571428571429</v>
      </c>
      <c r="F1996">
        <v>1</v>
      </c>
      <c r="G1996">
        <v>12</v>
      </c>
      <c r="H1996">
        <v>5</v>
      </c>
      <c r="I1996">
        <v>1.2237754316221161</v>
      </c>
      <c r="J1996">
        <v>33.041936653797123</v>
      </c>
      <c r="K1996">
        <v>33.041936653797123</v>
      </c>
      <c r="L1996">
        <v>2.3601383324140799</v>
      </c>
      <c r="M1996">
        <v>3.057135784165538</v>
      </c>
      <c r="N1996">
        <v>16</v>
      </c>
      <c r="O1996">
        <v>5.8823529411764712E-2</v>
      </c>
      <c r="P1996">
        <v>1.943643332576301</v>
      </c>
      <c r="Q1996">
        <v>1.943643332576301</v>
      </c>
      <c r="R1996">
        <v>0.138831666612593</v>
      </c>
      <c r="S1996" t="str" cm="1">
        <f t="array" ref="S1996">IFERROR(_xlfn.TEXTJOIN(", ", TRUE, _xlfn._xlws.FILTER(QA_Seed_Keywords!B$2:B$83, ISNUMBER(SEARCH(A1996, QA_Seed_Keywords!B$2:B$83)))), "")</f>
        <v/>
      </c>
      <c r="T1996" cm="1">
        <f t="array" ref="T1996">SUM(--ISNUMBER(SEARCH($A1996,QA_Seed_Keywords!$B$2:$B$83)))</f>
        <v>0</v>
      </c>
      <c r="U1996" t="str" cm="1">
        <f t="array" ref="U1996">IFERROR(_xlfn.TEXTJOIN(", ", TRUE, _xlfn._xlws.FILTER(ROW(QA_Seed_Keywords!B$2:B$83), ISNUMBER(SEARCH(A1996, QA_Seed_Keywords!B$2:B$83)))), "")</f>
        <v/>
      </c>
    </row>
    <row r="1997" spans="1:21" customFormat="1" x14ac:dyDescent="0.3">
      <c r="A1997" t="s">
        <v>3406</v>
      </c>
      <c r="B1997" t="s">
        <v>3406</v>
      </c>
      <c r="C1997">
        <v>7</v>
      </c>
      <c r="D1997">
        <v>7</v>
      </c>
      <c r="E1997">
        <v>0.5</v>
      </c>
      <c r="F1997">
        <v>1</v>
      </c>
      <c r="G1997">
        <v>12</v>
      </c>
      <c r="H1997">
        <v>4</v>
      </c>
      <c r="I1997">
        <v>1.386294361119891</v>
      </c>
      <c r="J1997">
        <v>9.7040605278392338</v>
      </c>
      <c r="K1997">
        <v>9.7040605278392338</v>
      </c>
      <c r="L1997">
        <v>0.69314718055994529</v>
      </c>
      <c r="M1997">
        <v>4.2809112157876541</v>
      </c>
      <c r="N1997">
        <v>4</v>
      </c>
      <c r="O1997">
        <v>0.2</v>
      </c>
      <c r="P1997">
        <v>1.9408121055678469</v>
      </c>
      <c r="Q1997">
        <v>1.9408121055678469</v>
      </c>
      <c r="R1997">
        <v>0.13862943611198911</v>
      </c>
      <c r="S1997" t="str" cm="1">
        <f t="array" ref="S1997">IFERROR(_xlfn.TEXTJOIN(", ", TRUE, _xlfn._xlws.FILTER(QA_Seed_Keywords!B$2:B$83, ISNUMBER(SEARCH(A1997, QA_Seed_Keywords!B$2:B$83)))), "")</f>
        <v/>
      </c>
      <c r="T1997" cm="1">
        <f t="array" ref="T1997">SUM(--ISNUMBER(SEARCH($A1997,QA_Seed_Keywords!$B$2:$B$83)))</f>
        <v>0</v>
      </c>
      <c r="U1997" t="str" cm="1">
        <f t="array" ref="U1997">IFERROR(_xlfn.TEXTJOIN(", ", TRUE, _xlfn._xlws.FILTER(ROW(QA_Seed_Keywords!B$2:B$83), ISNUMBER(SEARCH(A1997, QA_Seed_Keywords!B$2:B$83)))), "")</f>
        <v/>
      </c>
    </row>
    <row r="1998" spans="1:21" customFormat="1" x14ac:dyDescent="0.3">
      <c r="A1998" t="s">
        <v>3407</v>
      </c>
      <c r="B1998" t="s">
        <v>3408</v>
      </c>
      <c r="C1998">
        <v>11</v>
      </c>
      <c r="D1998">
        <v>3.666666666666667</v>
      </c>
      <c r="E1998">
        <v>0.7857142857142857</v>
      </c>
      <c r="F1998">
        <v>3</v>
      </c>
      <c r="G1998">
        <v>12</v>
      </c>
      <c r="H1998">
        <v>7</v>
      </c>
      <c r="I1998">
        <v>0.99852883011112725</v>
      </c>
      <c r="J1998">
        <v>10.9838171312224</v>
      </c>
      <c r="K1998">
        <v>3.6612723770741331</v>
      </c>
      <c r="L1998">
        <v>0.78455836651588573</v>
      </c>
      <c r="M1998">
        <v>3.057135784165538</v>
      </c>
      <c r="N1998">
        <v>16</v>
      </c>
      <c r="O1998">
        <v>0.1764705882352941</v>
      </c>
      <c r="P1998">
        <v>1.9383206702157181</v>
      </c>
      <c r="Q1998">
        <v>0.64610689007190591</v>
      </c>
      <c r="R1998">
        <v>0.13845147644397979</v>
      </c>
      <c r="S1998" t="str" cm="1">
        <f t="array" ref="S1998">IFERROR(_xlfn.TEXTJOIN(", ", TRUE, _xlfn._xlws.FILTER(QA_Seed_Keywords!B$2:B$83, ISNUMBER(SEARCH(A1998, QA_Seed_Keywords!B$2:B$83)))), "")</f>
        <v/>
      </c>
      <c r="T1998" cm="1">
        <f t="array" ref="T1998">SUM(--ISNUMBER(SEARCH($A1998,QA_Seed_Keywords!$B$2:$B$83)))</f>
        <v>0</v>
      </c>
      <c r="U1998" t="str" cm="1">
        <f t="array" ref="U1998">IFERROR(_xlfn.TEXTJOIN(", ", TRUE, _xlfn._xlws.FILTER(ROW(QA_Seed_Keywords!B$2:B$83), ISNUMBER(SEARCH(A1998, QA_Seed_Keywords!B$2:B$83)))), "")</f>
        <v/>
      </c>
    </row>
    <row r="1999" spans="1:21" customFormat="1" x14ac:dyDescent="0.3">
      <c r="A1999" t="s">
        <v>3409</v>
      </c>
      <c r="B1999" t="s">
        <v>3410</v>
      </c>
      <c r="C1999">
        <v>28</v>
      </c>
      <c r="D1999">
        <v>9.3333333333333339</v>
      </c>
      <c r="E1999">
        <v>2</v>
      </c>
      <c r="F1999">
        <v>3</v>
      </c>
      <c r="G1999">
        <v>12</v>
      </c>
      <c r="H1999">
        <v>11</v>
      </c>
      <c r="I1999">
        <v>0.73759894313077912</v>
      </c>
      <c r="J1999">
        <v>20.652770407661819</v>
      </c>
      <c r="K1999">
        <v>6.8842568025539386</v>
      </c>
      <c r="L1999">
        <v>1.475197886261558</v>
      </c>
      <c r="M1999">
        <v>2.4246132254220272</v>
      </c>
      <c r="N1999">
        <v>31</v>
      </c>
      <c r="O1999">
        <v>9.375E-2</v>
      </c>
      <c r="P1999">
        <v>1.9361972257182949</v>
      </c>
      <c r="Q1999">
        <v>0.64539907523943174</v>
      </c>
      <c r="R1999">
        <v>0.13829980183702109</v>
      </c>
      <c r="S1999" t="str" cm="1">
        <f t="array" ref="S1999">IFERROR(_xlfn.TEXTJOIN(", ", TRUE, _xlfn._xlws.FILTER(QA_Seed_Keywords!B$2:B$83, ISNUMBER(SEARCH(A1999, QA_Seed_Keywords!B$2:B$83)))), "")</f>
        <v/>
      </c>
      <c r="T1999" cm="1">
        <f t="array" ref="T1999">SUM(--ISNUMBER(SEARCH($A1999,QA_Seed_Keywords!$B$2:$B$83)))</f>
        <v>0</v>
      </c>
      <c r="U1999" t="str" cm="1">
        <f t="array" ref="U1999">IFERROR(_xlfn.TEXTJOIN(", ", TRUE, _xlfn._xlws.FILTER(ROW(QA_Seed_Keywords!B$2:B$83), ISNUMBER(SEARCH(A1999, QA_Seed_Keywords!B$2:B$83)))), "")</f>
        <v/>
      </c>
    </row>
    <row r="2000" spans="1:21" customFormat="1" x14ac:dyDescent="0.3">
      <c r="A2000" t="s">
        <v>3411</v>
      </c>
      <c r="B2000" t="s">
        <v>3412</v>
      </c>
      <c r="C2000">
        <v>20</v>
      </c>
      <c r="D2000">
        <v>3.333333333333333</v>
      </c>
      <c r="E2000">
        <v>1.428571428571429</v>
      </c>
      <c r="F2000">
        <v>6</v>
      </c>
      <c r="G2000">
        <v>12</v>
      </c>
      <c r="H2000">
        <v>12</v>
      </c>
      <c r="I2000">
        <v>0.69314718055994529</v>
      </c>
      <c r="J2000">
        <v>13.86294361119891</v>
      </c>
      <c r="K2000">
        <v>2.3104906018664839</v>
      </c>
      <c r="L2000">
        <v>0.99021025794277895</v>
      </c>
      <c r="M2000">
        <v>2.1291490125281909</v>
      </c>
      <c r="N2000">
        <v>42</v>
      </c>
      <c r="O2000">
        <v>0.1395348837209302</v>
      </c>
      <c r="P2000">
        <v>1.934364224818452</v>
      </c>
      <c r="Q2000">
        <v>0.32239403746974199</v>
      </c>
      <c r="R2000">
        <v>0.13816887320131799</v>
      </c>
      <c r="S2000" t="str" cm="1">
        <f t="array" ref="S2000">IFERROR(_xlfn.TEXTJOIN(", ", TRUE, _xlfn._xlws.FILTER(QA_Seed_Keywords!B$2:B$83, ISNUMBER(SEARCH(A2000, QA_Seed_Keywords!B$2:B$83)))), "")</f>
        <v/>
      </c>
      <c r="T2000" cm="1">
        <f t="array" ref="T2000">SUM(--ISNUMBER(SEARCH($A2000,QA_Seed_Keywords!$B$2:$B$83)))</f>
        <v>0</v>
      </c>
      <c r="U2000" t="str" cm="1">
        <f t="array" ref="U2000">IFERROR(_xlfn.TEXTJOIN(", ", TRUE, _xlfn._xlws.FILTER(ROW(QA_Seed_Keywords!B$2:B$83), ISNUMBER(SEARCH(A2000, QA_Seed_Keywords!B$2:B$83)))), "")</f>
        <v/>
      </c>
    </row>
    <row r="2001" spans="1:21" customFormat="1" x14ac:dyDescent="0.3">
      <c r="A2001" t="s">
        <v>3413</v>
      </c>
      <c r="B2001" t="s">
        <v>3413</v>
      </c>
      <c r="C2001">
        <v>30</v>
      </c>
      <c r="D2001">
        <v>3.75</v>
      </c>
      <c r="E2001">
        <v>2.1428571428571428</v>
      </c>
      <c r="F2001">
        <v>8</v>
      </c>
      <c r="G2001">
        <v>12</v>
      </c>
      <c r="H2001">
        <v>12</v>
      </c>
      <c r="I2001">
        <v>0.69314718055994529</v>
      </c>
      <c r="J2001">
        <v>20.794415416798358</v>
      </c>
      <c r="K2001">
        <v>2.5993019270997948</v>
      </c>
      <c r="L2001">
        <v>1.485315386914168</v>
      </c>
      <c r="M2001">
        <v>1.4360018319682459</v>
      </c>
      <c r="N2001">
        <v>85</v>
      </c>
      <c r="O2001">
        <v>9.3023255813953487E-2</v>
      </c>
      <c r="P2001">
        <v>1.934364224818452</v>
      </c>
      <c r="Q2001">
        <v>0.24179552810230651</v>
      </c>
      <c r="R2001">
        <v>0.13816887320131799</v>
      </c>
      <c r="S2001" t="str" cm="1">
        <f t="array" ref="S2001">IFERROR(_xlfn.TEXTJOIN(", ", TRUE, _xlfn._xlws.FILTER(QA_Seed_Keywords!B$2:B$83, ISNUMBER(SEARCH(A2001, QA_Seed_Keywords!B$2:B$83)))), "")</f>
        <v/>
      </c>
      <c r="T2001" cm="1">
        <f t="array" ref="T2001">SUM(--ISNUMBER(SEARCH($A2001,QA_Seed_Keywords!$B$2:$B$83)))</f>
        <v>0</v>
      </c>
      <c r="U2001" t="str" cm="1">
        <f t="array" ref="U2001">IFERROR(_xlfn.TEXTJOIN(", ", TRUE, _xlfn._xlws.FILTER(ROW(QA_Seed_Keywords!B$2:B$83), ISNUMBER(SEARCH(A2001, QA_Seed_Keywords!B$2:B$83)))), "")</f>
        <v/>
      </c>
    </row>
    <row r="2002" spans="1:21" customFormat="1" x14ac:dyDescent="0.3">
      <c r="A2002" t="s">
        <v>3414</v>
      </c>
      <c r="B2002" t="s">
        <v>3415</v>
      </c>
      <c r="C2002">
        <v>6</v>
      </c>
      <c r="D2002">
        <v>6</v>
      </c>
      <c r="E2002">
        <v>0.42857142857142849</v>
      </c>
      <c r="F2002">
        <v>1</v>
      </c>
      <c r="G2002">
        <v>12</v>
      </c>
      <c r="H2002">
        <v>3</v>
      </c>
      <c r="I2002">
        <v>1.6094379124341001</v>
      </c>
      <c r="J2002">
        <v>9.6566274746046012</v>
      </c>
      <c r="K2002">
        <v>9.6566274746046012</v>
      </c>
      <c r="L2002">
        <v>0.68975910532890006</v>
      </c>
      <c r="M2002">
        <v>4.2809112157876541</v>
      </c>
      <c r="N2002">
        <v>4</v>
      </c>
      <c r="O2002">
        <v>0.2</v>
      </c>
      <c r="P2002">
        <v>1.93132549492092</v>
      </c>
      <c r="Q2002">
        <v>1.93132549492092</v>
      </c>
      <c r="R2002">
        <v>0.13795182106577999</v>
      </c>
      <c r="S2002" t="str" cm="1">
        <f t="array" ref="S2002">IFERROR(_xlfn.TEXTJOIN(", ", TRUE, _xlfn._xlws.FILTER(QA_Seed_Keywords!B$2:B$83, ISNUMBER(SEARCH(A2002, QA_Seed_Keywords!B$2:B$83)))), "")</f>
        <v/>
      </c>
      <c r="T2002" cm="1">
        <f t="array" ref="T2002">SUM(--ISNUMBER(SEARCH($A2002,QA_Seed_Keywords!$B$2:$B$83)))</f>
        <v>0</v>
      </c>
      <c r="U2002" t="str" cm="1">
        <f t="array" ref="U2002">IFERROR(_xlfn.TEXTJOIN(", ", TRUE, _xlfn._xlws.FILTER(ROW(QA_Seed_Keywords!B$2:B$83), ISNUMBER(SEARCH(A2002, QA_Seed_Keywords!B$2:B$83)))), "")</f>
        <v/>
      </c>
    </row>
    <row r="2003" spans="1:21" customFormat="1" x14ac:dyDescent="0.3">
      <c r="A2003" t="s">
        <v>3416</v>
      </c>
      <c r="B2003" t="s">
        <v>3416</v>
      </c>
      <c r="C2003">
        <v>6</v>
      </c>
      <c r="D2003">
        <v>6</v>
      </c>
      <c r="E2003">
        <v>0.42857142857142849</v>
      </c>
      <c r="F2003">
        <v>1</v>
      </c>
      <c r="G2003">
        <v>12</v>
      </c>
      <c r="H2003">
        <v>3</v>
      </c>
      <c r="I2003">
        <v>1.6094379124341001</v>
      </c>
      <c r="J2003">
        <v>9.6566274746046012</v>
      </c>
      <c r="K2003">
        <v>9.6566274746046012</v>
      </c>
      <c r="L2003">
        <v>0.68975910532890006</v>
      </c>
      <c r="M2003">
        <v>4.2809112157876541</v>
      </c>
      <c r="N2003">
        <v>4</v>
      </c>
      <c r="O2003">
        <v>0.2</v>
      </c>
      <c r="P2003">
        <v>1.93132549492092</v>
      </c>
      <c r="Q2003">
        <v>1.93132549492092</v>
      </c>
      <c r="R2003">
        <v>0.13795182106577999</v>
      </c>
      <c r="S2003" t="str" cm="1">
        <f t="array" ref="S2003">IFERROR(_xlfn.TEXTJOIN(", ", TRUE, _xlfn._xlws.FILTER(QA_Seed_Keywords!B$2:B$83, ISNUMBER(SEARCH(A2003, QA_Seed_Keywords!B$2:B$83)))), "")</f>
        <v/>
      </c>
      <c r="T2003" cm="1">
        <f t="array" ref="T2003">SUM(--ISNUMBER(SEARCH($A2003,QA_Seed_Keywords!$B$2:$B$83)))</f>
        <v>0</v>
      </c>
      <c r="U2003" t="str" cm="1">
        <f t="array" ref="U2003">IFERROR(_xlfn.TEXTJOIN(", ", TRUE, _xlfn._xlws.FILTER(ROW(QA_Seed_Keywords!B$2:B$83), ISNUMBER(SEARCH(A2003, QA_Seed_Keywords!B$2:B$83)))), "")</f>
        <v/>
      </c>
    </row>
    <row r="2004" spans="1:21" customFormat="1" x14ac:dyDescent="0.3">
      <c r="A2004" t="s">
        <v>3417</v>
      </c>
      <c r="B2004" t="s">
        <v>3418</v>
      </c>
      <c r="C2004">
        <v>3</v>
      </c>
      <c r="D2004">
        <v>1.5</v>
      </c>
      <c r="E2004">
        <v>0.2142857142857143</v>
      </c>
      <c r="F2004">
        <v>2</v>
      </c>
      <c r="G2004">
        <v>12</v>
      </c>
      <c r="H2004">
        <v>3</v>
      </c>
      <c r="I2004">
        <v>1.6094379124341001</v>
      </c>
      <c r="J2004">
        <v>4.8283137373023006</v>
      </c>
      <c r="K2004">
        <v>2.4141568686511499</v>
      </c>
      <c r="L2004">
        <v>0.34487955266444997</v>
      </c>
      <c r="M2004">
        <v>4.2809112157876541</v>
      </c>
      <c r="N2004">
        <v>4</v>
      </c>
      <c r="O2004">
        <v>0.4</v>
      </c>
      <c r="P2004">
        <v>1.93132549492092</v>
      </c>
      <c r="Q2004">
        <v>0.96566274746046021</v>
      </c>
      <c r="R2004">
        <v>0.13795182106577999</v>
      </c>
      <c r="S2004" t="str" cm="1">
        <f t="array" ref="S2004">IFERROR(_xlfn.TEXTJOIN(", ", TRUE, _xlfn._xlws.FILTER(QA_Seed_Keywords!B$2:B$83, ISNUMBER(SEARCH(A2004, QA_Seed_Keywords!B$2:B$83)))), "")</f>
        <v/>
      </c>
      <c r="T2004" cm="1">
        <f t="array" ref="T2004">SUM(--ISNUMBER(SEARCH($A2004,QA_Seed_Keywords!$B$2:$B$83)))</f>
        <v>0</v>
      </c>
      <c r="U2004" t="str" cm="1">
        <f t="array" ref="U2004">IFERROR(_xlfn.TEXTJOIN(", ", TRUE, _xlfn._xlws.FILTER(ROW(QA_Seed_Keywords!B$2:B$83), ISNUMBER(SEARCH(A2004, QA_Seed_Keywords!B$2:B$83)))), "")</f>
        <v/>
      </c>
    </row>
    <row r="2005" spans="1:21" customFormat="1" x14ac:dyDescent="0.3">
      <c r="A2005" t="s">
        <v>3419</v>
      </c>
      <c r="B2005" t="s">
        <v>3420</v>
      </c>
      <c r="C2005">
        <v>3</v>
      </c>
      <c r="D2005">
        <v>1.5</v>
      </c>
      <c r="E2005">
        <v>0.2142857142857143</v>
      </c>
      <c r="F2005">
        <v>2</v>
      </c>
      <c r="G2005">
        <v>12</v>
      </c>
      <c r="H2005">
        <v>3</v>
      </c>
      <c r="I2005">
        <v>1.6094379124341001</v>
      </c>
      <c r="J2005">
        <v>4.8283137373023006</v>
      </c>
      <c r="K2005">
        <v>2.4141568686511499</v>
      </c>
      <c r="L2005">
        <v>0.34487955266444997</v>
      </c>
      <c r="M2005">
        <v>5.8903491282217537</v>
      </c>
      <c r="N2005">
        <v>4</v>
      </c>
      <c r="O2005">
        <v>0.4</v>
      </c>
      <c r="P2005">
        <v>1.93132549492092</v>
      </c>
      <c r="Q2005">
        <v>0.96566274746046021</v>
      </c>
      <c r="R2005">
        <v>0.13795182106577999</v>
      </c>
      <c r="S2005" t="str" cm="1">
        <f t="array" ref="S2005">IFERROR(_xlfn.TEXTJOIN(", ", TRUE, _xlfn._xlws.FILTER(QA_Seed_Keywords!B$2:B$83, ISNUMBER(SEARCH(A2005, QA_Seed_Keywords!B$2:B$83)))), "")</f>
        <v/>
      </c>
      <c r="T2005" cm="1">
        <f t="array" ref="T2005">SUM(--ISNUMBER(SEARCH($A2005,QA_Seed_Keywords!$B$2:$B$83)))</f>
        <v>0</v>
      </c>
      <c r="U2005" t="str" cm="1">
        <f t="array" ref="U2005">IFERROR(_xlfn.TEXTJOIN(", ", TRUE, _xlfn._xlws.FILTER(ROW(QA_Seed_Keywords!B$2:B$83), ISNUMBER(SEARCH(A2005, QA_Seed_Keywords!B$2:B$83)))), "")</f>
        <v/>
      </c>
    </row>
    <row r="2006" spans="1:21" customFormat="1" x14ac:dyDescent="0.3">
      <c r="A2006" t="s">
        <v>3421</v>
      </c>
      <c r="B2006" t="s">
        <v>3422</v>
      </c>
      <c r="C2006">
        <v>3</v>
      </c>
      <c r="D2006">
        <v>1.5</v>
      </c>
      <c r="E2006">
        <v>0.2142857142857143</v>
      </c>
      <c r="F2006">
        <v>2</v>
      </c>
      <c r="G2006">
        <v>12</v>
      </c>
      <c r="H2006">
        <v>3</v>
      </c>
      <c r="I2006">
        <v>1.6094379124341001</v>
      </c>
      <c r="J2006">
        <v>4.8283137373023006</v>
      </c>
      <c r="K2006">
        <v>2.4141568686511499</v>
      </c>
      <c r="L2006">
        <v>0.34487955266444997</v>
      </c>
      <c r="M2006">
        <v>4.2809112157876541</v>
      </c>
      <c r="N2006">
        <v>4</v>
      </c>
      <c r="O2006">
        <v>0.4</v>
      </c>
      <c r="P2006">
        <v>1.93132549492092</v>
      </c>
      <c r="Q2006">
        <v>0.96566274746046021</v>
      </c>
      <c r="R2006">
        <v>0.13795182106577999</v>
      </c>
      <c r="S2006" t="str" cm="1">
        <f t="array" ref="S2006">IFERROR(_xlfn.TEXTJOIN(", ", TRUE, _xlfn._xlws.FILTER(QA_Seed_Keywords!B$2:B$83, ISNUMBER(SEARCH(A2006, QA_Seed_Keywords!B$2:B$83)))), "")</f>
        <v/>
      </c>
      <c r="T2006" cm="1">
        <f t="array" ref="T2006">SUM(--ISNUMBER(SEARCH($A2006,QA_Seed_Keywords!$B$2:$B$83)))</f>
        <v>0</v>
      </c>
      <c r="U2006" t="str" cm="1">
        <f t="array" ref="U2006">IFERROR(_xlfn.TEXTJOIN(", ", TRUE, _xlfn._xlws.FILTER(ROW(QA_Seed_Keywords!B$2:B$83), ISNUMBER(SEARCH(A2006, QA_Seed_Keywords!B$2:B$83)))), "")</f>
        <v/>
      </c>
    </row>
    <row r="2007" spans="1:21" customFormat="1" x14ac:dyDescent="0.3">
      <c r="A2007" t="s">
        <v>3423</v>
      </c>
      <c r="B2007" t="s">
        <v>3423</v>
      </c>
      <c r="C2007">
        <v>3</v>
      </c>
      <c r="D2007">
        <v>1.5</v>
      </c>
      <c r="E2007">
        <v>0.2142857142857143</v>
      </c>
      <c r="F2007">
        <v>2</v>
      </c>
      <c r="G2007">
        <v>12</v>
      </c>
      <c r="H2007">
        <v>3</v>
      </c>
      <c r="I2007">
        <v>1.6094379124341001</v>
      </c>
      <c r="J2007">
        <v>4.8283137373023006</v>
      </c>
      <c r="K2007">
        <v>2.4141568686511499</v>
      </c>
      <c r="L2007">
        <v>0.34487955266444997</v>
      </c>
      <c r="M2007">
        <v>4.2809112157876541</v>
      </c>
      <c r="N2007">
        <v>4</v>
      </c>
      <c r="O2007">
        <v>0.4</v>
      </c>
      <c r="P2007">
        <v>1.93132549492092</v>
      </c>
      <c r="Q2007">
        <v>0.96566274746046021</v>
      </c>
      <c r="R2007">
        <v>0.13795182106577999</v>
      </c>
      <c r="S2007" t="str" cm="1">
        <f t="array" ref="S2007">IFERROR(_xlfn.TEXTJOIN(", ", TRUE, _xlfn._xlws.FILTER(QA_Seed_Keywords!B$2:B$83, ISNUMBER(SEARCH(A2007, QA_Seed_Keywords!B$2:B$83)))), "")</f>
        <v/>
      </c>
      <c r="T2007" cm="1">
        <f t="array" ref="T2007">SUM(--ISNUMBER(SEARCH($A2007,QA_Seed_Keywords!$B$2:$B$83)))</f>
        <v>0</v>
      </c>
      <c r="U2007" t="str" cm="1">
        <f t="array" ref="U2007">IFERROR(_xlfn.TEXTJOIN(", ", TRUE, _xlfn._xlws.FILTER(ROW(QA_Seed_Keywords!B$2:B$83), ISNUMBER(SEARCH(A2007, QA_Seed_Keywords!B$2:B$83)))), "")</f>
        <v/>
      </c>
    </row>
    <row r="2008" spans="1:21" customFormat="1" x14ac:dyDescent="0.3">
      <c r="A2008" t="s">
        <v>3424</v>
      </c>
      <c r="B2008" t="s">
        <v>3424</v>
      </c>
      <c r="C2008">
        <v>6</v>
      </c>
      <c r="D2008">
        <v>3</v>
      </c>
      <c r="E2008">
        <v>0.42857142857142849</v>
      </c>
      <c r="F2008">
        <v>2</v>
      </c>
      <c r="G2008">
        <v>12</v>
      </c>
      <c r="H2008">
        <v>3</v>
      </c>
      <c r="I2008">
        <v>1.6094379124341001</v>
      </c>
      <c r="J2008">
        <v>9.6566274746046012</v>
      </c>
      <c r="K2008">
        <v>4.8283137373023006</v>
      </c>
      <c r="L2008">
        <v>0.68975910532890006</v>
      </c>
      <c r="M2008">
        <v>3.5877640352277078</v>
      </c>
      <c r="N2008">
        <v>9</v>
      </c>
      <c r="O2008">
        <v>0.2</v>
      </c>
      <c r="P2008">
        <v>1.93132549492092</v>
      </c>
      <c r="Q2008">
        <v>0.96566274746046021</v>
      </c>
      <c r="R2008">
        <v>0.13795182106577999</v>
      </c>
      <c r="S2008" t="str" cm="1">
        <f t="array" ref="S2008">IFERROR(_xlfn.TEXTJOIN(", ", TRUE, _xlfn._xlws.FILTER(QA_Seed_Keywords!B$2:B$83, ISNUMBER(SEARCH(A2008, QA_Seed_Keywords!B$2:B$83)))), "")</f>
        <v/>
      </c>
      <c r="T2008" cm="1">
        <f t="array" ref="T2008">SUM(--ISNUMBER(SEARCH($A2008,QA_Seed_Keywords!$B$2:$B$83)))</f>
        <v>0</v>
      </c>
      <c r="U2008" t="str" cm="1">
        <f t="array" ref="U2008">IFERROR(_xlfn.TEXTJOIN(", ", TRUE, _xlfn._xlws.FILTER(ROW(QA_Seed_Keywords!B$2:B$83), ISNUMBER(SEARCH(A2008, QA_Seed_Keywords!B$2:B$83)))), "")</f>
        <v/>
      </c>
    </row>
    <row r="2009" spans="1:21" customFormat="1" x14ac:dyDescent="0.3">
      <c r="A2009" t="s">
        <v>3425</v>
      </c>
      <c r="B2009" t="s">
        <v>3426</v>
      </c>
      <c r="C2009">
        <v>3</v>
      </c>
      <c r="D2009">
        <v>1.5</v>
      </c>
      <c r="E2009">
        <v>0.2142857142857143</v>
      </c>
      <c r="F2009">
        <v>2</v>
      </c>
      <c r="G2009">
        <v>12</v>
      </c>
      <c r="H2009">
        <v>3</v>
      </c>
      <c r="I2009">
        <v>1.6094379124341001</v>
      </c>
      <c r="J2009">
        <v>4.8283137373023006</v>
      </c>
      <c r="K2009">
        <v>2.4141568686511499</v>
      </c>
      <c r="L2009">
        <v>0.34487955266444997</v>
      </c>
      <c r="M2009">
        <v>3.9444389791664398</v>
      </c>
      <c r="N2009">
        <v>4</v>
      </c>
      <c r="O2009">
        <v>0.4</v>
      </c>
      <c r="P2009">
        <v>1.93132549492092</v>
      </c>
      <c r="Q2009">
        <v>0.96566274746046021</v>
      </c>
      <c r="R2009">
        <v>0.13795182106577999</v>
      </c>
      <c r="S2009" t="str" cm="1">
        <f t="array" ref="S2009">IFERROR(_xlfn.TEXTJOIN(", ", TRUE, _xlfn._xlws.FILTER(QA_Seed_Keywords!B$2:B$83, ISNUMBER(SEARCH(A2009, QA_Seed_Keywords!B$2:B$83)))), "")</f>
        <v/>
      </c>
      <c r="T2009" cm="1">
        <f t="array" ref="T2009">SUM(--ISNUMBER(SEARCH($A2009,QA_Seed_Keywords!$B$2:$B$83)))</f>
        <v>0</v>
      </c>
      <c r="U2009" t="str" cm="1">
        <f t="array" ref="U2009">IFERROR(_xlfn.TEXTJOIN(", ", TRUE, _xlfn._xlws.FILTER(ROW(QA_Seed_Keywords!B$2:B$83), ISNUMBER(SEARCH(A2009, QA_Seed_Keywords!B$2:B$83)))), "")</f>
        <v/>
      </c>
    </row>
    <row r="2010" spans="1:21" customFormat="1" x14ac:dyDescent="0.3">
      <c r="A2010" t="s">
        <v>3427</v>
      </c>
      <c r="B2010" t="s">
        <v>3428</v>
      </c>
      <c r="C2010">
        <v>3</v>
      </c>
      <c r="D2010">
        <v>1.5</v>
      </c>
      <c r="E2010">
        <v>0.2142857142857143</v>
      </c>
      <c r="F2010">
        <v>2</v>
      </c>
      <c r="G2010">
        <v>12</v>
      </c>
      <c r="H2010">
        <v>3</v>
      </c>
      <c r="I2010">
        <v>1.6094379124341001</v>
      </c>
      <c r="J2010">
        <v>4.8283137373023006</v>
      </c>
      <c r="K2010">
        <v>2.4141568686511499</v>
      </c>
      <c r="L2010">
        <v>0.34487955266444997</v>
      </c>
      <c r="M2010">
        <v>4.2809112157876541</v>
      </c>
      <c r="N2010">
        <v>4</v>
      </c>
      <c r="O2010">
        <v>0.4</v>
      </c>
      <c r="P2010">
        <v>1.93132549492092</v>
      </c>
      <c r="Q2010">
        <v>0.96566274746046021</v>
      </c>
      <c r="R2010">
        <v>0.13795182106577999</v>
      </c>
      <c r="S2010" t="str" cm="1">
        <f t="array" ref="S2010">IFERROR(_xlfn.TEXTJOIN(", ", TRUE, _xlfn._xlws.FILTER(QA_Seed_Keywords!B$2:B$83, ISNUMBER(SEARCH(A2010, QA_Seed_Keywords!B$2:B$83)))), "")</f>
        <v/>
      </c>
      <c r="T2010" cm="1">
        <f t="array" ref="T2010">SUM(--ISNUMBER(SEARCH($A2010,QA_Seed_Keywords!$B$2:$B$83)))</f>
        <v>0</v>
      </c>
      <c r="U2010" t="str" cm="1">
        <f t="array" ref="U2010">IFERROR(_xlfn.TEXTJOIN(", ", TRUE, _xlfn._xlws.FILTER(ROW(QA_Seed_Keywords!B$2:B$83), ISNUMBER(SEARCH(A2010, QA_Seed_Keywords!B$2:B$83)))), "")</f>
        <v/>
      </c>
    </row>
    <row r="2011" spans="1:21" customFormat="1" x14ac:dyDescent="0.3">
      <c r="A2011" t="s">
        <v>3429</v>
      </c>
      <c r="B2011" t="s">
        <v>3430</v>
      </c>
      <c r="C2011">
        <v>35</v>
      </c>
      <c r="D2011">
        <v>5</v>
      </c>
      <c r="E2011">
        <v>2.5</v>
      </c>
      <c r="F2011">
        <v>7</v>
      </c>
      <c r="G2011">
        <v>12</v>
      </c>
      <c r="H2011">
        <v>12</v>
      </c>
      <c r="I2011">
        <v>0.69314718055994529</v>
      </c>
      <c r="J2011">
        <v>24.26015131959808</v>
      </c>
      <c r="K2011">
        <v>3.465735902799727</v>
      </c>
      <c r="L2011">
        <v>1.732867951399863</v>
      </c>
      <c r="M2011">
        <v>1.4017127584896141</v>
      </c>
      <c r="N2011">
        <v>87</v>
      </c>
      <c r="O2011">
        <v>7.9545454545454544E-2</v>
      </c>
      <c r="P2011">
        <v>1.929784764058939</v>
      </c>
      <c r="Q2011">
        <v>0.27568353772270549</v>
      </c>
      <c r="R2011">
        <v>0.1378417688613528</v>
      </c>
      <c r="S2011" t="str" cm="1">
        <f t="array" ref="S2011">IFERROR(_xlfn.TEXTJOIN(", ", TRUE, _xlfn._xlws.FILTER(QA_Seed_Keywords!B$2:B$83, ISNUMBER(SEARCH(A2011, QA_Seed_Keywords!B$2:B$83)))), "")</f>
        <v/>
      </c>
      <c r="T2011" cm="1">
        <f t="array" ref="T2011">SUM(--ISNUMBER(SEARCH($A2011,QA_Seed_Keywords!$B$2:$B$83)))</f>
        <v>0</v>
      </c>
      <c r="U2011" t="str" cm="1">
        <f t="array" ref="U2011">IFERROR(_xlfn.TEXTJOIN(", ", TRUE, _xlfn._xlws.FILTER(ROW(QA_Seed_Keywords!B$2:B$83), ISNUMBER(SEARCH(A2011, QA_Seed_Keywords!B$2:B$83)))), "")</f>
        <v/>
      </c>
    </row>
    <row r="2012" spans="1:21" customFormat="1" x14ac:dyDescent="0.3">
      <c r="A2012" t="s">
        <v>3431</v>
      </c>
      <c r="B2012" t="s">
        <v>3432</v>
      </c>
      <c r="C2012">
        <v>27</v>
      </c>
      <c r="D2012">
        <v>2.7</v>
      </c>
      <c r="E2012">
        <v>1.928571428571429</v>
      </c>
      <c r="F2012">
        <v>10</v>
      </c>
      <c r="G2012">
        <v>12</v>
      </c>
      <c r="H2012">
        <v>12</v>
      </c>
      <c r="I2012">
        <v>0.69314718055994529</v>
      </c>
      <c r="J2012">
        <v>18.71497387511852</v>
      </c>
      <c r="K2012">
        <v>1.8714973875118519</v>
      </c>
      <c r="L2012">
        <v>1.3367838482227521</v>
      </c>
      <c r="M2012">
        <v>1.3156381497183709</v>
      </c>
      <c r="N2012">
        <v>96</v>
      </c>
      <c r="O2012">
        <v>0.10309278350515461</v>
      </c>
      <c r="P2012">
        <v>1.929378750012219</v>
      </c>
      <c r="Q2012">
        <v>0.19293787500122189</v>
      </c>
      <c r="R2012">
        <v>0.13781276785801561</v>
      </c>
      <c r="S2012" t="str" cm="1">
        <f t="array" ref="S2012">IFERROR(_xlfn.TEXTJOIN(", ", TRUE, _xlfn._xlws.FILTER(QA_Seed_Keywords!B$2:B$83, ISNUMBER(SEARCH(A2012, QA_Seed_Keywords!B$2:B$83)))), "")</f>
        <v/>
      </c>
      <c r="T2012" cm="1">
        <f t="array" ref="T2012">SUM(--ISNUMBER(SEARCH($A2012,QA_Seed_Keywords!$B$2:$B$83)))</f>
        <v>0</v>
      </c>
      <c r="U2012" t="str" cm="1">
        <f t="array" ref="U2012">IFERROR(_xlfn.TEXTJOIN(", ", TRUE, _xlfn._xlws.FILTER(ROW(QA_Seed_Keywords!B$2:B$83), ISNUMBER(SEARCH(A2012, QA_Seed_Keywords!B$2:B$83)))), "")</f>
        <v/>
      </c>
    </row>
    <row r="2013" spans="1:21" customFormat="1" x14ac:dyDescent="0.3">
      <c r="A2013" t="s">
        <v>3433</v>
      </c>
      <c r="B2013" t="s">
        <v>3434</v>
      </c>
      <c r="C2013">
        <v>25</v>
      </c>
      <c r="D2013">
        <v>2.7777777777777781</v>
      </c>
      <c r="E2013">
        <v>1.785714285714286</v>
      </c>
      <c r="F2013">
        <v>9</v>
      </c>
      <c r="G2013">
        <v>12</v>
      </c>
      <c r="H2013">
        <v>12</v>
      </c>
      <c r="I2013">
        <v>0.69314718055994529</v>
      </c>
      <c r="J2013">
        <v>17.32867951399863</v>
      </c>
      <c r="K2013">
        <v>1.925408834888737</v>
      </c>
      <c r="L2013">
        <v>1.237762822428474</v>
      </c>
      <c r="M2013">
        <v>1.495899973549315</v>
      </c>
      <c r="N2013">
        <v>80</v>
      </c>
      <c r="O2013">
        <v>0.1111111111111111</v>
      </c>
      <c r="P2013">
        <v>1.925408834888737</v>
      </c>
      <c r="Q2013">
        <v>0.2139343149876374</v>
      </c>
      <c r="R2013">
        <v>0.13752920249205261</v>
      </c>
      <c r="S2013" t="str" cm="1">
        <f t="array" ref="S2013">IFERROR(_xlfn.TEXTJOIN(", ", TRUE, _xlfn._xlws.FILTER(QA_Seed_Keywords!B$2:B$83, ISNUMBER(SEARCH(A2013, QA_Seed_Keywords!B$2:B$83)))), "")</f>
        <v/>
      </c>
      <c r="T2013" cm="1">
        <f t="array" ref="T2013">SUM(--ISNUMBER(SEARCH($A2013,QA_Seed_Keywords!$B$2:$B$83)))</f>
        <v>0</v>
      </c>
      <c r="U2013" t="str" cm="1">
        <f t="array" ref="U2013">IFERROR(_xlfn.TEXTJOIN(", ", TRUE, _xlfn._xlws.FILTER(ROW(QA_Seed_Keywords!B$2:B$83), ISNUMBER(SEARCH(A2013, QA_Seed_Keywords!B$2:B$83)))), "")</f>
        <v/>
      </c>
    </row>
    <row r="2014" spans="1:21" customFormat="1" x14ac:dyDescent="0.3">
      <c r="A2014" t="s">
        <v>3435</v>
      </c>
      <c r="B2014" t="s">
        <v>3436</v>
      </c>
      <c r="C2014">
        <v>24</v>
      </c>
      <c r="D2014">
        <v>4.8</v>
      </c>
      <c r="E2014">
        <v>1.714285714285714</v>
      </c>
      <c r="F2014">
        <v>5</v>
      </c>
      <c r="G2014">
        <v>12</v>
      </c>
      <c r="H2014">
        <v>11</v>
      </c>
      <c r="I2014">
        <v>0.73759894313077912</v>
      </c>
      <c r="J2014">
        <v>17.7023746351387</v>
      </c>
      <c r="K2014">
        <v>3.54047492702774</v>
      </c>
      <c r="L2014">
        <v>1.264455331081336</v>
      </c>
      <c r="M2014">
        <v>2.0617077317326591</v>
      </c>
      <c r="N2014">
        <v>45</v>
      </c>
      <c r="O2014">
        <v>0.108695652173913</v>
      </c>
      <c r="P2014">
        <v>1.924171155993337</v>
      </c>
      <c r="Q2014">
        <v>0.38483423119866728</v>
      </c>
      <c r="R2014">
        <v>0.13744079685666691</v>
      </c>
      <c r="S2014" t="str" cm="1">
        <f t="array" ref="S2014">IFERROR(_xlfn.TEXTJOIN(", ", TRUE, _xlfn._xlws.FILTER(QA_Seed_Keywords!B$2:B$83, ISNUMBER(SEARCH(A2014, QA_Seed_Keywords!B$2:B$83)))), "")</f>
        <v/>
      </c>
      <c r="T2014" cm="1">
        <f t="array" ref="T2014">SUM(--ISNUMBER(SEARCH($A2014,QA_Seed_Keywords!$B$2:$B$83)))</f>
        <v>0</v>
      </c>
      <c r="U2014" t="str" cm="1">
        <f t="array" ref="U2014">IFERROR(_xlfn.TEXTJOIN(", ", TRUE, _xlfn._xlws.FILTER(ROW(QA_Seed_Keywords!B$2:B$83), ISNUMBER(SEARCH(A2014, QA_Seed_Keywords!B$2:B$83)))), "")</f>
        <v/>
      </c>
    </row>
    <row r="2015" spans="1:21" customFormat="1" x14ac:dyDescent="0.3">
      <c r="A2015" t="s">
        <v>3437</v>
      </c>
      <c r="B2015" t="s">
        <v>3438</v>
      </c>
      <c r="C2015">
        <v>7</v>
      </c>
      <c r="D2015">
        <v>2.333333333333333</v>
      </c>
      <c r="E2015">
        <v>0.5</v>
      </c>
      <c r="F2015">
        <v>3</v>
      </c>
      <c r="G2015">
        <v>12</v>
      </c>
      <c r="H2015">
        <v>6</v>
      </c>
      <c r="I2015">
        <v>1.09861228866811</v>
      </c>
      <c r="J2015">
        <v>7.6902860206767683</v>
      </c>
      <c r="K2015">
        <v>2.5634286735589229</v>
      </c>
      <c r="L2015">
        <v>0.54930614433405489</v>
      </c>
      <c r="M2015">
        <v>3.4054424784337529</v>
      </c>
      <c r="N2015">
        <v>11</v>
      </c>
      <c r="O2015">
        <v>0.25</v>
      </c>
      <c r="P2015">
        <v>1.9225715051691921</v>
      </c>
      <c r="Q2015">
        <v>0.64085716838973072</v>
      </c>
      <c r="R2015">
        <v>0.1373265360835137</v>
      </c>
      <c r="S2015" t="str" cm="1">
        <f t="array" ref="S2015">IFERROR(_xlfn.TEXTJOIN(", ", TRUE, _xlfn._xlws.FILTER(QA_Seed_Keywords!B$2:B$83, ISNUMBER(SEARCH(A2015, QA_Seed_Keywords!B$2:B$83)))), "")</f>
        <v/>
      </c>
      <c r="T2015" cm="1">
        <f t="array" ref="T2015">SUM(--ISNUMBER(SEARCH($A2015,QA_Seed_Keywords!$B$2:$B$83)))</f>
        <v>0</v>
      </c>
      <c r="U2015" t="str" cm="1">
        <f t="array" ref="U2015">IFERROR(_xlfn.TEXTJOIN(", ", TRUE, _xlfn._xlws.FILTER(ROW(QA_Seed_Keywords!B$2:B$83), ISNUMBER(SEARCH(A2015, QA_Seed_Keywords!B$2:B$83)))), "")</f>
        <v/>
      </c>
    </row>
    <row r="2016" spans="1:21" customFormat="1" x14ac:dyDescent="0.3">
      <c r="A2016" t="s">
        <v>3439</v>
      </c>
      <c r="B2016" t="s">
        <v>3440</v>
      </c>
      <c r="C2016">
        <v>21</v>
      </c>
      <c r="D2016">
        <v>3</v>
      </c>
      <c r="E2016">
        <v>1.5</v>
      </c>
      <c r="F2016">
        <v>7</v>
      </c>
      <c r="G2016">
        <v>12</v>
      </c>
      <c r="H2016">
        <v>12</v>
      </c>
      <c r="I2016">
        <v>0.69314718055994529</v>
      </c>
      <c r="J2016">
        <v>14.55609079175885</v>
      </c>
      <c r="K2016">
        <v>2.0794415416798362</v>
      </c>
      <c r="L2016">
        <v>1.0397207708399181</v>
      </c>
      <c r="M2016">
        <v>1.920057214669632</v>
      </c>
      <c r="N2016">
        <v>52</v>
      </c>
      <c r="O2016">
        <v>0.13207547169811321</v>
      </c>
      <c r="P2016">
        <v>1.922502557402112</v>
      </c>
      <c r="Q2016">
        <v>0.27464322248601603</v>
      </c>
      <c r="R2016">
        <v>0.13732161124300801</v>
      </c>
      <c r="S2016" t="str" cm="1">
        <f t="array" ref="S2016">IFERROR(_xlfn.TEXTJOIN(", ", TRUE, _xlfn._xlws.FILTER(QA_Seed_Keywords!B$2:B$83, ISNUMBER(SEARCH(A2016, QA_Seed_Keywords!B$2:B$83)))), "")</f>
        <v/>
      </c>
      <c r="T2016" cm="1">
        <f t="array" ref="T2016">SUM(--ISNUMBER(SEARCH($A2016,QA_Seed_Keywords!$B$2:$B$83)))</f>
        <v>0</v>
      </c>
      <c r="U2016" t="str" cm="1">
        <f t="array" ref="U2016">IFERROR(_xlfn.TEXTJOIN(", ", TRUE, _xlfn._xlws.FILTER(ROW(QA_Seed_Keywords!B$2:B$83), ISNUMBER(SEARCH(A2016, QA_Seed_Keywords!B$2:B$83)))), "")</f>
        <v/>
      </c>
    </row>
    <row r="2017" spans="1:23" customFormat="1" x14ac:dyDescent="0.3">
      <c r="A2017" t="s">
        <v>3441</v>
      </c>
      <c r="B2017" t="s">
        <v>3442</v>
      </c>
      <c r="C2017">
        <v>29</v>
      </c>
      <c r="D2017">
        <v>14.5</v>
      </c>
      <c r="E2017">
        <v>2.0714285714285721</v>
      </c>
      <c r="F2017">
        <v>2</v>
      </c>
      <c r="G2017">
        <v>12</v>
      </c>
      <c r="H2017">
        <v>10</v>
      </c>
      <c r="I2017">
        <v>0.78845736036427028</v>
      </c>
      <c r="J2017">
        <v>22.865263450563841</v>
      </c>
      <c r="K2017">
        <v>11.432631725281921</v>
      </c>
      <c r="L2017">
        <v>1.6332331036117029</v>
      </c>
      <c r="M2017">
        <v>2.712295297873808</v>
      </c>
      <c r="N2017">
        <v>23</v>
      </c>
      <c r="O2017">
        <v>8.3333333333333329E-2</v>
      </c>
      <c r="P2017">
        <v>1.90543862088032</v>
      </c>
      <c r="Q2017">
        <v>0.95271931044015989</v>
      </c>
      <c r="R2017">
        <v>0.1361027586343086</v>
      </c>
      <c r="S2017" t="str" cm="1">
        <f t="array" ref="S2017">IFERROR(_xlfn.TEXTJOIN(", ", TRUE, _xlfn._xlws.FILTER(QA_Seed_Keywords!B$2:B$83, ISNUMBER(SEARCH(A2017, QA_Seed_Keywords!B$2:B$83)))), "")</f>
        <v/>
      </c>
      <c r="T2017" cm="1">
        <f t="array" ref="T2017">SUM(--ISNUMBER(SEARCH($A2017,QA_Seed_Keywords!$B$2:$B$83)))</f>
        <v>0</v>
      </c>
      <c r="U2017" t="str" cm="1">
        <f t="array" ref="U2017">IFERROR(_xlfn.TEXTJOIN(", ", TRUE, _xlfn._xlws.FILTER(ROW(QA_Seed_Keywords!B$2:B$83), ISNUMBER(SEARCH(A2017, QA_Seed_Keywords!B$2:B$83)))), "")</f>
        <v/>
      </c>
    </row>
    <row r="2018" spans="1:23" customFormat="1" x14ac:dyDescent="0.3">
      <c r="A2018" t="s">
        <v>3443</v>
      </c>
      <c r="B2018" t="s">
        <v>3444</v>
      </c>
      <c r="C2018">
        <v>20</v>
      </c>
      <c r="D2018">
        <v>5</v>
      </c>
      <c r="E2018">
        <v>1.428571428571429</v>
      </c>
      <c r="F2018">
        <v>4</v>
      </c>
      <c r="G2018">
        <v>12</v>
      </c>
      <c r="H2018">
        <v>11</v>
      </c>
      <c r="I2018">
        <v>0.73759894313077912</v>
      </c>
      <c r="J2018">
        <v>14.75197886261558</v>
      </c>
      <c r="K2018">
        <v>3.687994715653895</v>
      </c>
      <c r="L2018">
        <v>1.0537127759011129</v>
      </c>
      <c r="M2018">
        <v>2.456361923736607</v>
      </c>
      <c r="N2018">
        <v>30</v>
      </c>
      <c r="O2018">
        <v>0.1290322580645161</v>
      </c>
      <c r="P2018">
        <v>1.903481143563301</v>
      </c>
      <c r="Q2018">
        <v>0.4758702858908252</v>
      </c>
      <c r="R2018">
        <v>0.13596293882595009</v>
      </c>
      <c r="S2018" t="str" cm="1">
        <f t="array" ref="S2018">IFERROR(_xlfn.TEXTJOIN(", ", TRUE, _xlfn._xlws.FILTER(QA_Seed_Keywords!B$2:B$83, ISNUMBER(SEARCH(A2018, QA_Seed_Keywords!B$2:B$83)))), "")</f>
        <v/>
      </c>
      <c r="T2018" cm="1">
        <f t="array" ref="T2018">SUM(--ISNUMBER(SEARCH($A2018,QA_Seed_Keywords!$B$2:$B$83)))</f>
        <v>0</v>
      </c>
      <c r="U2018" t="str" cm="1">
        <f t="array" ref="U2018">IFERROR(_xlfn.TEXTJOIN(", ", TRUE, _xlfn._xlws.FILTER(ROW(QA_Seed_Keywords!B$2:B$83), ISNUMBER(SEARCH(A2018, QA_Seed_Keywords!B$2:B$83)))), "")</f>
        <v/>
      </c>
    </row>
    <row r="2019" spans="1:23" customFormat="1" x14ac:dyDescent="0.3">
      <c r="A2019" t="s">
        <v>3445</v>
      </c>
      <c r="B2019" t="s">
        <v>3446</v>
      </c>
      <c r="C2019">
        <v>20</v>
      </c>
      <c r="D2019">
        <v>2.5</v>
      </c>
      <c r="E2019">
        <v>1.428571428571429</v>
      </c>
      <c r="F2019">
        <v>8</v>
      </c>
      <c r="G2019">
        <v>12</v>
      </c>
      <c r="H2019">
        <v>11</v>
      </c>
      <c r="I2019">
        <v>0.73759894313077912</v>
      </c>
      <c r="J2019">
        <v>14.75197886261558</v>
      </c>
      <c r="K2019">
        <v>1.843997357826948</v>
      </c>
      <c r="L2019">
        <v>1.0537127759011129</v>
      </c>
      <c r="M2019">
        <v>1.763214743176662</v>
      </c>
      <c r="N2019">
        <v>61</v>
      </c>
      <c r="O2019">
        <v>0.1290322580645161</v>
      </c>
      <c r="P2019">
        <v>1.903481143563301</v>
      </c>
      <c r="Q2019">
        <v>0.2379351429454126</v>
      </c>
      <c r="R2019">
        <v>0.13596293882595009</v>
      </c>
      <c r="S2019" t="str" cm="1">
        <f t="array" ref="S2019">IFERROR(_xlfn.TEXTJOIN(", ", TRUE, _xlfn._xlws.FILTER(QA_Seed_Keywords!B$2:B$83, ISNUMBER(SEARCH(A2019, QA_Seed_Keywords!B$2:B$83)))), "")</f>
        <v/>
      </c>
      <c r="T2019" cm="1">
        <f t="array" ref="T2019">SUM(--ISNUMBER(SEARCH($A2019,QA_Seed_Keywords!$B$2:$B$83)))</f>
        <v>0</v>
      </c>
      <c r="U2019" t="str" cm="1">
        <f t="array" ref="U2019">IFERROR(_xlfn.TEXTJOIN(", ", TRUE, _xlfn._xlws.FILTER(ROW(QA_Seed_Keywords!B$2:B$83), ISNUMBER(SEARCH(A2019, QA_Seed_Keywords!B$2:B$83)))), "")</f>
        <v/>
      </c>
    </row>
    <row r="2020" spans="1:23" customFormat="1" x14ac:dyDescent="0.3">
      <c r="A2020" t="s">
        <v>3447</v>
      </c>
      <c r="B2020" t="s">
        <v>3448</v>
      </c>
      <c r="C2020">
        <v>24</v>
      </c>
      <c r="D2020">
        <v>3</v>
      </c>
      <c r="E2020">
        <v>1.714285714285714</v>
      </c>
      <c r="F2020">
        <v>8</v>
      </c>
      <c r="G2020">
        <v>12</v>
      </c>
      <c r="H2020">
        <v>12</v>
      </c>
      <c r="I2020">
        <v>0.69314718055994529</v>
      </c>
      <c r="J2020">
        <v>16.63553233343869</v>
      </c>
      <c r="K2020">
        <v>2.0794415416798362</v>
      </c>
      <c r="L2020">
        <v>1.1882523095313351</v>
      </c>
      <c r="M2020">
        <v>1.641853886172395</v>
      </c>
      <c r="N2020">
        <v>69</v>
      </c>
      <c r="O2020">
        <v>0.1142857142857143</v>
      </c>
      <c r="P2020">
        <v>1.901203695250135</v>
      </c>
      <c r="Q2020">
        <v>0.2376504619062669</v>
      </c>
      <c r="R2020">
        <v>0.13580026394643821</v>
      </c>
      <c r="S2020" t="str" cm="1">
        <f t="array" ref="S2020">IFERROR(_xlfn.TEXTJOIN(", ", TRUE, _xlfn._xlws.FILTER(QA_Seed_Keywords!B$2:B$83, ISNUMBER(SEARCH(A2020, QA_Seed_Keywords!B$2:B$83)))), "")</f>
        <v/>
      </c>
      <c r="T2020" cm="1">
        <f t="array" ref="T2020">SUM(--ISNUMBER(SEARCH($A2020,QA_Seed_Keywords!$B$2:$B$83)))</f>
        <v>0</v>
      </c>
      <c r="U2020" t="str" cm="1">
        <f t="array" ref="U2020">IFERROR(_xlfn.TEXTJOIN(", ", TRUE, _xlfn._xlws.FILTER(ROW(QA_Seed_Keywords!B$2:B$83), ISNUMBER(SEARCH(A2020, QA_Seed_Keywords!B$2:B$83)))), "")</f>
        <v/>
      </c>
    </row>
    <row r="2021" spans="1:23" customFormat="1" x14ac:dyDescent="0.3">
      <c r="A2021" t="s">
        <v>3449</v>
      </c>
      <c r="B2021" t="s">
        <v>3450</v>
      </c>
      <c r="C2021">
        <v>15</v>
      </c>
      <c r="D2021">
        <v>3.75</v>
      </c>
      <c r="E2021">
        <v>1.071428571428571</v>
      </c>
      <c r="F2021">
        <v>4</v>
      </c>
      <c r="G2021">
        <v>12</v>
      </c>
      <c r="H2021">
        <v>10</v>
      </c>
      <c r="I2021">
        <v>0.78845736036427028</v>
      </c>
      <c r="J2021">
        <v>11.82686040546405</v>
      </c>
      <c r="K2021">
        <v>2.9567151013660129</v>
      </c>
      <c r="L2021">
        <v>0.84477574324743243</v>
      </c>
      <c r="M2021">
        <v>2.6714733033535532</v>
      </c>
      <c r="N2021">
        <v>24</v>
      </c>
      <c r="O2021">
        <v>0.16</v>
      </c>
      <c r="P2021">
        <v>1.8922976648742491</v>
      </c>
      <c r="Q2021">
        <v>0.47307441621856222</v>
      </c>
      <c r="R2021">
        <v>0.13516411891958921</v>
      </c>
      <c r="S2021" t="str" cm="1">
        <f t="array" ref="S2021">IFERROR(_xlfn.TEXTJOIN(", ", TRUE, _xlfn._xlws.FILTER(QA_Seed_Keywords!B$2:B$83, ISNUMBER(SEARCH(A2021, QA_Seed_Keywords!B$2:B$83)))), "")</f>
        <v/>
      </c>
      <c r="T2021" cm="1">
        <f t="array" ref="T2021">SUM(--ISNUMBER(SEARCH($A2021,QA_Seed_Keywords!$B$2:$B$83)))</f>
        <v>0</v>
      </c>
      <c r="U2021" t="str" cm="1">
        <f t="array" ref="U2021">IFERROR(_xlfn.TEXTJOIN(", ", TRUE, _xlfn._xlws.FILTER(ROW(QA_Seed_Keywords!B$2:B$83), ISNUMBER(SEARCH(A2021, QA_Seed_Keywords!B$2:B$83)))), "")</f>
        <v/>
      </c>
    </row>
    <row r="2022" spans="1:23" customFormat="1" x14ac:dyDescent="0.3">
      <c r="A2022" t="s">
        <v>3451</v>
      </c>
      <c r="B2022" t="s">
        <v>3452</v>
      </c>
      <c r="C2022">
        <v>23</v>
      </c>
      <c r="D2022">
        <v>5.75</v>
      </c>
      <c r="E2022">
        <v>1.642857142857143</v>
      </c>
      <c r="F2022">
        <v>4</v>
      </c>
      <c r="G2022">
        <v>12</v>
      </c>
      <c r="H2022">
        <v>11</v>
      </c>
      <c r="I2022">
        <v>0.73759894313077912</v>
      </c>
      <c r="J2022">
        <v>16.964775692007919</v>
      </c>
      <c r="K2022">
        <v>4.2411939230019797</v>
      </c>
      <c r="L2022">
        <v>1.21176969228628</v>
      </c>
      <c r="M2022">
        <v>2.3068301897656438</v>
      </c>
      <c r="N2022">
        <v>35</v>
      </c>
      <c r="O2022">
        <v>0.1111111111111111</v>
      </c>
      <c r="P2022">
        <v>1.8849750768897691</v>
      </c>
      <c r="Q2022">
        <v>0.47124376922244221</v>
      </c>
      <c r="R2022">
        <v>0.13464107692069779</v>
      </c>
      <c r="S2022" t="str" cm="1">
        <f t="array" ref="S2022">IFERROR(_xlfn.TEXTJOIN(", ", TRUE, _xlfn._xlws.FILTER(QA_Seed_Keywords!B$2:B$83, ISNUMBER(SEARCH(A2022, QA_Seed_Keywords!B$2:B$83)))), "")</f>
        <v/>
      </c>
      <c r="T2022" cm="1">
        <f t="array" ref="T2022">SUM(--ISNUMBER(SEARCH($A2022,QA_Seed_Keywords!$B$2:$B$83)))</f>
        <v>0</v>
      </c>
      <c r="U2022" t="str" cm="1">
        <f t="array" ref="U2022">IFERROR(_xlfn.TEXTJOIN(", ", TRUE, _xlfn._xlws.FILTER(ROW(QA_Seed_Keywords!B$2:B$83), ISNUMBER(SEARCH(A2022, QA_Seed_Keywords!B$2:B$83)))), "")</f>
        <v/>
      </c>
    </row>
    <row r="2023" spans="1:23" customFormat="1" x14ac:dyDescent="0.3">
      <c r="A2023" t="s">
        <v>3453</v>
      </c>
      <c r="B2023" t="s">
        <v>3454</v>
      </c>
      <c r="C2023">
        <v>21</v>
      </c>
      <c r="D2023">
        <v>5.25</v>
      </c>
      <c r="E2023">
        <v>1.5</v>
      </c>
      <c r="F2023">
        <v>4</v>
      </c>
      <c r="G2023">
        <v>12</v>
      </c>
      <c r="H2023">
        <v>11</v>
      </c>
      <c r="I2023">
        <v>0.73759894313077912</v>
      </c>
      <c r="J2023">
        <v>15.489577805746359</v>
      </c>
      <c r="K2023">
        <v>3.8723944514365898</v>
      </c>
      <c r="L2023">
        <v>1.106398414696169</v>
      </c>
      <c r="M2023">
        <v>2.393841566755273</v>
      </c>
      <c r="N2023">
        <v>32</v>
      </c>
      <c r="O2023">
        <v>0.1212121212121212</v>
      </c>
      <c r="P2023">
        <v>1.87752458251471</v>
      </c>
      <c r="Q2023">
        <v>0.46938114562867761</v>
      </c>
      <c r="R2023">
        <v>0.13410889875105081</v>
      </c>
      <c r="S2023" t="str" cm="1">
        <f t="array" ref="S2023">IFERROR(_xlfn.TEXTJOIN(", ", TRUE, _xlfn._xlws.FILTER(QA_Seed_Keywords!B$2:B$83, ISNUMBER(SEARCH(A2023, QA_Seed_Keywords!B$2:B$83)))), "")</f>
        <v/>
      </c>
      <c r="T2023" cm="1">
        <f t="array" ref="T2023">SUM(--ISNUMBER(SEARCH($A2023,QA_Seed_Keywords!$B$2:$B$83)))</f>
        <v>0</v>
      </c>
      <c r="U2023" t="str" cm="1">
        <f t="array" ref="U2023">IFERROR(_xlfn.TEXTJOIN(", ", TRUE, _xlfn._xlws.FILTER(ROW(QA_Seed_Keywords!B$2:B$83), ISNUMBER(SEARCH(A2023, QA_Seed_Keywords!B$2:B$83)))), "")</f>
        <v/>
      </c>
    </row>
    <row r="2024" spans="1:23" customFormat="1" x14ac:dyDescent="0.3">
      <c r="A2024" t="s">
        <v>3455</v>
      </c>
      <c r="B2024" t="s">
        <v>3456</v>
      </c>
      <c r="C2024">
        <v>19</v>
      </c>
      <c r="D2024">
        <v>4.75</v>
      </c>
      <c r="E2024">
        <v>1.357142857142857</v>
      </c>
      <c r="F2024">
        <v>4</v>
      </c>
      <c r="G2024">
        <v>12</v>
      </c>
      <c r="H2024">
        <v>11</v>
      </c>
      <c r="I2024">
        <v>0.73759894313077912</v>
      </c>
      <c r="J2024">
        <v>14.014379919484799</v>
      </c>
      <c r="K2024">
        <v>3.5035949798712012</v>
      </c>
      <c r="L2024">
        <v>1.001027137106058</v>
      </c>
      <c r="M2024">
        <v>2.1061594943034931</v>
      </c>
      <c r="N2024">
        <v>29</v>
      </c>
      <c r="O2024">
        <v>0.1333333333333333</v>
      </c>
      <c r="P2024">
        <v>1.8685839892646401</v>
      </c>
      <c r="Q2024">
        <v>0.46714599731616008</v>
      </c>
      <c r="R2024">
        <v>0.13347028494747429</v>
      </c>
      <c r="S2024" t="str" cm="1">
        <f t="array" ref="S2024">IFERROR(_xlfn.TEXTJOIN(", ", TRUE, _xlfn._xlws.FILTER(QA_Seed_Keywords!B$2:B$83, ISNUMBER(SEARCH(A2024, QA_Seed_Keywords!B$2:B$83)))), "")</f>
        <v/>
      </c>
      <c r="T2024" cm="1">
        <f t="array" ref="T2024">SUM(--ISNUMBER(SEARCH($A2024,QA_Seed_Keywords!$B$2:$B$83)))</f>
        <v>0</v>
      </c>
      <c r="U2024" t="str" cm="1">
        <f t="array" ref="U2024">IFERROR(_xlfn.TEXTJOIN(", ", TRUE, _xlfn._xlws.FILTER(ROW(QA_Seed_Keywords!B$2:B$83), ISNUMBER(SEARCH(A2024, QA_Seed_Keywords!B$2:B$83)))), "")</f>
        <v/>
      </c>
    </row>
    <row r="2025" spans="1:23" customFormat="1" x14ac:dyDescent="0.3">
      <c r="A2025" t="s">
        <v>3457</v>
      </c>
      <c r="B2025" t="s">
        <v>3458</v>
      </c>
      <c r="C2025">
        <v>16</v>
      </c>
      <c r="D2025">
        <v>2.666666666666667</v>
      </c>
      <c r="E2025">
        <v>1.142857142857143</v>
      </c>
      <c r="F2025">
        <v>6</v>
      </c>
      <c r="G2025">
        <v>12</v>
      </c>
      <c r="H2025">
        <v>11</v>
      </c>
      <c r="I2025">
        <v>0.73759894313077912</v>
      </c>
      <c r="J2025">
        <v>11.801583090092469</v>
      </c>
      <c r="K2025">
        <v>1.9669305150154111</v>
      </c>
      <c r="L2025">
        <v>0.84297022072089034</v>
      </c>
      <c r="M2025">
        <v>2.2527629684953681</v>
      </c>
      <c r="N2025">
        <v>37</v>
      </c>
      <c r="O2025">
        <v>0.15789473684210531</v>
      </c>
      <c r="P2025">
        <v>1.8634078563303891</v>
      </c>
      <c r="Q2025">
        <v>0.31056797605506492</v>
      </c>
      <c r="R2025">
        <v>0.13310056116645641</v>
      </c>
      <c r="S2025" t="str" cm="1">
        <f t="array" ref="S2025">IFERROR(_xlfn.TEXTJOIN(", ", TRUE, _xlfn._xlws.FILTER(QA_Seed_Keywords!B$2:B$83, ISNUMBER(SEARCH(A2025, QA_Seed_Keywords!B$2:B$83)))), "")</f>
        <v/>
      </c>
      <c r="T2025" cm="1">
        <f t="array" ref="T2025">SUM(--ISNUMBER(SEARCH($A2025,QA_Seed_Keywords!$B$2:$B$83)))</f>
        <v>0</v>
      </c>
      <c r="U2025" t="str" cm="1">
        <f t="array" ref="U2025">IFERROR(_xlfn.TEXTJOIN(", ", TRUE, _xlfn._xlws.FILTER(ROW(QA_Seed_Keywords!B$2:B$83), ISNUMBER(SEARCH(A2025, QA_Seed_Keywords!B$2:B$83)))), "")</f>
        <v/>
      </c>
    </row>
    <row r="2026" spans="1:23" customFormat="1" x14ac:dyDescent="0.3">
      <c r="A2026" t="s">
        <v>3459</v>
      </c>
      <c r="B2026" t="s">
        <v>3460</v>
      </c>
      <c r="C2026">
        <v>29</v>
      </c>
      <c r="D2026">
        <v>4.833333333333333</v>
      </c>
      <c r="E2026">
        <v>2.0714285714285721</v>
      </c>
      <c r="F2026">
        <v>6</v>
      </c>
      <c r="G2026">
        <v>12</v>
      </c>
      <c r="H2026">
        <v>12</v>
      </c>
      <c r="I2026">
        <v>0.69314718055994529</v>
      </c>
      <c r="J2026">
        <v>20.101268236238411</v>
      </c>
      <c r="K2026">
        <v>3.350211372706402</v>
      </c>
      <c r="L2026">
        <v>1.4358048740170299</v>
      </c>
      <c r="M2026">
        <v>1.715961858326116</v>
      </c>
      <c r="N2026">
        <v>64</v>
      </c>
      <c r="O2026">
        <v>9.2307692307692313E-2</v>
      </c>
      <c r="P2026">
        <v>1.855501683345085</v>
      </c>
      <c r="Q2026">
        <v>0.30925028055751402</v>
      </c>
      <c r="R2026">
        <v>0.1325358345246489</v>
      </c>
      <c r="S2026" t="str" cm="1">
        <f t="array" ref="S2026">IFERROR(_xlfn.TEXTJOIN(", ", TRUE, _xlfn._xlws.FILTER(QA_Seed_Keywords!B$2:B$83, ISNUMBER(SEARCH(A2026, QA_Seed_Keywords!B$2:B$83)))), "")</f>
        <v/>
      </c>
      <c r="T2026" cm="1">
        <f t="array" ref="T2026">SUM(--ISNUMBER(SEARCH($A2026,QA_Seed_Keywords!$B$2:$B$83)))</f>
        <v>0</v>
      </c>
      <c r="U2026" t="str" cm="1">
        <f t="array" ref="U2026">IFERROR(_xlfn.TEXTJOIN(", ", TRUE, _xlfn._xlws.FILTER(ROW(QA_Seed_Keywords!B$2:B$83), ISNUMBER(SEARCH(A2026, QA_Seed_Keywords!B$2:B$83)))), "")</f>
        <v/>
      </c>
    </row>
    <row r="2027" spans="1:23" customFormat="1" x14ac:dyDescent="0.3">
      <c r="A2027" t="s">
        <v>3461</v>
      </c>
      <c r="B2027" t="s">
        <v>3462</v>
      </c>
      <c r="C2027">
        <v>8</v>
      </c>
      <c r="D2027">
        <v>8</v>
      </c>
      <c r="E2027">
        <v>0.5714285714285714</v>
      </c>
      <c r="F2027">
        <v>1</v>
      </c>
      <c r="G2027">
        <v>12</v>
      </c>
      <c r="H2027">
        <v>4</v>
      </c>
      <c r="I2027">
        <v>1.386294361119891</v>
      </c>
      <c r="J2027">
        <v>11.090354888959119</v>
      </c>
      <c r="K2027">
        <v>11.090354888959119</v>
      </c>
      <c r="L2027">
        <v>0.79216820635422314</v>
      </c>
      <c r="M2027">
        <v>3.9444389791664398</v>
      </c>
      <c r="N2027">
        <v>5</v>
      </c>
      <c r="O2027">
        <v>0.16666666666666671</v>
      </c>
      <c r="P2027">
        <v>1.8483924814931869</v>
      </c>
      <c r="Q2027">
        <v>1.8483924814931869</v>
      </c>
      <c r="R2027">
        <v>0.13202803439237051</v>
      </c>
      <c r="S2027" t="str" cm="1">
        <f t="array" ref="S2027">IFERROR(_xlfn.TEXTJOIN(", ", TRUE, _xlfn._xlws.FILTER(QA_Seed_Keywords!B$2:B$83, ISNUMBER(SEARCH(A2027, QA_Seed_Keywords!B$2:B$83)))), "")</f>
        <v>team</v>
      </c>
      <c r="T2027" cm="1">
        <f t="array" ref="T2027">SUM(--ISNUMBER(SEARCH($A2027,QA_Seed_Keywords!$B$2:$B$83)))</f>
        <v>1</v>
      </c>
      <c r="U2027" t="str" cm="1">
        <f t="array" ref="U2027">IFERROR(_xlfn.TEXTJOIN(", ", TRUE, _xlfn._xlws.FILTER(ROW(QA_Seed_Keywords!B$2:B$83), ISNUMBER(SEARCH(A2027, QA_Seed_Keywords!B$2:B$83)))), "")</f>
        <v>62</v>
      </c>
    </row>
    <row r="2028" spans="1:23" customFormat="1" x14ac:dyDescent="0.3">
      <c r="A2028" t="s">
        <v>3463</v>
      </c>
      <c r="B2028" t="s">
        <v>3463</v>
      </c>
      <c r="C2028">
        <v>4</v>
      </c>
      <c r="D2028">
        <v>2</v>
      </c>
      <c r="E2028">
        <v>0.2857142857142857</v>
      </c>
      <c r="F2028">
        <v>2</v>
      </c>
      <c r="G2028">
        <v>12</v>
      </c>
      <c r="H2028">
        <v>4</v>
      </c>
      <c r="I2028">
        <v>1.386294361119891</v>
      </c>
      <c r="J2028">
        <v>5.5451774444795623</v>
      </c>
      <c r="K2028">
        <v>2.7725887222397811</v>
      </c>
      <c r="L2028">
        <v>0.39608410317711162</v>
      </c>
      <c r="M2028">
        <v>5.8903491282217537</v>
      </c>
      <c r="N2028">
        <v>5</v>
      </c>
      <c r="O2028">
        <v>0.33333333333333331</v>
      </c>
      <c r="P2028">
        <v>1.8483924814931869</v>
      </c>
      <c r="Q2028">
        <v>0.92419624074659368</v>
      </c>
      <c r="R2028">
        <v>0.13202803439237051</v>
      </c>
      <c r="S2028" t="str" cm="1">
        <f t="array" ref="S2028">IFERROR(_xlfn.TEXTJOIN(", ", TRUE, _xlfn._xlws.FILTER(QA_Seed_Keywords!B$2:B$83, ISNUMBER(SEARCH(A2028, QA_Seed_Keywords!B$2:B$83)))), "")</f>
        <v/>
      </c>
      <c r="T2028" cm="1">
        <f t="array" ref="T2028">SUM(--ISNUMBER(SEARCH($A2028,QA_Seed_Keywords!$B$2:$B$83)))</f>
        <v>0</v>
      </c>
      <c r="U2028" t="str" cm="1">
        <f t="array" ref="U2028">IFERROR(_xlfn.TEXTJOIN(", ", TRUE, _xlfn._xlws.FILTER(ROW(QA_Seed_Keywords!B$2:B$83), ISNUMBER(SEARCH(A2028, QA_Seed_Keywords!B$2:B$83)))), "")</f>
        <v/>
      </c>
    </row>
    <row r="2029" spans="1:23" customFormat="1" x14ac:dyDescent="0.3">
      <c r="A2029" t="s">
        <v>3464</v>
      </c>
      <c r="B2029" t="s">
        <v>3465</v>
      </c>
      <c r="C2029">
        <v>4</v>
      </c>
      <c r="D2029">
        <v>2</v>
      </c>
      <c r="E2029">
        <v>0.2857142857142857</v>
      </c>
      <c r="F2029">
        <v>2</v>
      </c>
      <c r="G2029">
        <v>12</v>
      </c>
      <c r="H2029">
        <v>4</v>
      </c>
      <c r="I2029">
        <v>1.386294361119891</v>
      </c>
      <c r="J2029">
        <v>5.5451774444795623</v>
      </c>
      <c r="K2029">
        <v>2.7725887222397811</v>
      </c>
      <c r="L2029">
        <v>0.39608410317711162</v>
      </c>
      <c r="M2029">
        <v>4.0985896589936992</v>
      </c>
      <c r="N2029">
        <v>5</v>
      </c>
      <c r="O2029">
        <v>0.33333333333333331</v>
      </c>
      <c r="P2029">
        <v>1.8483924814931869</v>
      </c>
      <c r="Q2029">
        <v>0.92419624074659368</v>
      </c>
      <c r="R2029">
        <v>0.13202803439237051</v>
      </c>
      <c r="S2029" t="str" cm="1">
        <f t="array" ref="S2029">IFERROR(_xlfn.TEXTJOIN(", ", TRUE, _xlfn._xlws.FILTER(QA_Seed_Keywords!B$2:B$83, ISNUMBER(SEARCH(A2029, QA_Seed_Keywords!B$2:B$83)))), "")</f>
        <v/>
      </c>
      <c r="T2029" cm="1">
        <f t="array" ref="T2029">SUM(--ISNUMBER(SEARCH($A2029,QA_Seed_Keywords!$B$2:$B$83)))</f>
        <v>0</v>
      </c>
      <c r="U2029" t="str" cm="1">
        <f t="array" ref="U2029">IFERROR(_xlfn.TEXTJOIN(", ", TRUE, _xlfn._xlws.FILTER(ROW(QA_Seed_Keywords!B$2:B$83), ISNUMBER(SEARCH(A2029, QA_Seed_Keywords!B$2:B$83)))), "")</f>
        <v/>
      </c>
    </row>
    <row r="2030" spans="1:23" x14ac:dyDescent="0.3">
      <c r="A2030" s="2" t="s">
        <v>3466</v>
      </c>
      <c r="B2030" s="2" t="s">
        <v>3466</v>
      </c>
      <c r="C2030" s="2">
        <v>4</v>
      </c>
      <c r="D2030" s="2">
        <v>1.333333333333333</v>
      </c>
      <c r="E2030" s="2">
        <v>0.2857142857142857</v>
      </c>
      <c r="F2030" s="2">
        <v>3</v>
      </c>
      <c r="G2030" s="2">
        <v>12</v>
      </c>
      <c r="H2030" s="2">
        <v>4</v>
      </c>
      <c r="I2030" s="2">
        <v>1.386294361119891</v>
      </c>
      <c r="J2030" s="2">
        <v>5.5451774444795623</v>
      </c>
      <c r="K2030" s="2">
        <v>1.8483924814931869</v>
      </c>
      <c r="L2030" s="2">
        <v>0.39608410317711162</v>
      </c>
      <c r="M2030" s="2">
        <v>3.2512917986064949</v>
      </c>
      <c r="N2030" s="2">
        <v>8</v>
      </c>
      <c r="O2030" s="2">
        <v>0.33333333333333331</v>
      </c>
      <c r="P2030" s="2">
        <v>1.8483924814931869</v>
      </c>
      <c r="Q2030" s="2">
        <v>0.61613082716439571</v>
      </c>
      <c r="R2030" s="2">
        <v>0.13202803439237051</v>
      </c>
      <c r="S2030" t="str" cm="1">
        <f t="array" ref="S2030">IFERROR(_xlfn.TEXTJOIN(", ", TRUE, _xlfn._xlws.FILTER(QA_Seed_Keywords!B$2:B$83, ISNUMBER(SEARCH(A2030, QA_Seed_Keywords!B$2:B$83)))), "")</f>
        <v/>
      </c>
      <c r="T2030" cm="1">
        <f t="array" ref="T2030">SUM(--ISNUMBER(SEARCH($A2030,QA_Seed_Keywords!$B$2:$B$83)))</f>
        <v>0</v>
      </c>
      <c r="U2030" t="str" cm="1">
        <f t="array" ref="U2030">IFERROR(_xlfn.TEXTJOIN(", ", TRUE, _xlfn._xlws.FILTER(ROW(QA_Seed_Keywords!B$2:B$83), ISNUMBER(SEARCH(A2030, QA_Seed_Keywords!B$2:B$83)))), "")</f>
        <v/>
      </c>
      <c r="V2030"/>
      <c r="W2030"/>
    </row>
    <row r="2031" spans="1:23" customFormat="1" x14ac:dyDescent="0.3">
      <c r="A2031" t="s">
        <v>3467</v>
      </c>
      <c r="B2031" t="s">
        <v>3468</v>
      </c>
      <c r="C2031">
        <v>21</v>
      </c>
      <c r="D2031">
        <v>7</v>
      </c>
      <c r="E2031">
        <v>1.5</v>
      </c>
      <c r="F2031">
        <v>3</v>
      </c>
      <c r="G2031">
        <v>12</v>
      </c>
      <c r="H2031">
        <v>10</v>
      </c>
      <c r="I2031">
        <v>0.78845736036427028</v>
      </c>
      <c r="J2031">
        <v>16.55760456764968</v>
      </c>
      <c r="K2031">
        <v>5.519201522549892</v>
      </c>
      <c r="L2031">
        <v>1.182686040546405</v>
      </c>
      <c r="M2031">
        <v>2.594512262217425</v>
      </c>
      <c r="N2031">
        <v>26</v>
      </c>
      <c r="O2031">
        <v>0.1111111111111111</v>
      </c>
      <c r="P2031">
        <v>1.8397338408499639</v>
      </c>
      <c r="Q2031">
        <v>0.61324461361665461</v>
      </c>
      <c r="R2031">
        <v>0.13140956006071169</v>
      </c>
      <c r="S2031" t="str" cm="1">
        <f t="array" ref="S2031">IFERROR(_xlfn.TEXTJOIN(", ", TRUE, _xlfn._xlws.FILTER(QA_Seed_Keywords!B$2:B$83, ISNUMBER(SEARCH(A2031, QA_Seed_Keywords!B$2:B$83)))), "")</f>
        <v/>
      </c>
      <c r="T2031" cm="1">
        <f t="array" ref="T2031">SUM(--ISNUMBER(SEARCH($A2031,QA_Seed_Keywords!$B$2:$B$83)))</f>
        <v>0</v>
      </c>
      <c r="U2031" t="str" cm="1">
        <f t="array" ref="U2031">IFERROR(_xlfn.TEXTJOIN(", ", TRUE, _xlfn._xlws.FILTER(ROW(QA_Seed_Keywords!B$2:B$83), ISNUMBER(SEARCH(A2031, QA_Seed_Keywords!B$2:B$83)))), "")</f>
        <v/>
      </c>
    </row>
    <row r="2032" spans="1:23" customFormat="1" x14ac:dyDescent="0.3">
      <c r="A2032" t="s">
        <v>3469</v>
      </c>
      <c r="B2032" t="s">
        <v>3469</v>
      </c>
      <c r="C2032">
        <v>9</v>
      </c>
      <c r="D2032">
        <v>9</v>
      </c>
      <c r="E2032">
        <v>0.6428571428571429</v>
      </c>
      <c r="F2032">
        <v>1</v>
      </c>
      <c r="G2032">
        <v>12</v>
      </c>
      <c r="H2032">
        <v>5</v>
      </c>
      <c r="I2032">
        <v>1.2237754316221161</v>
      </c>
      <c r="J2032">
        <v>11.013978884599039</v>
      </c>
      <c r="K2032">
        <v>11.013978884599039</v>
      </c>
      <c r="L2032">
        <v>0.78671277747136015</v>
      </c>
      <c r="M2032">
        <v>4.0985896589936992</v>
      </c>
      <c r="N2032">
        <v>5</v>
      </c>
      <c r="O2032">
        <v>0.16666666666666671</v>
      </c>
      <c r="P2032">
        <v>1.835663147433173</v>
      </c>
      <c r="Q2032">
        <v>1.835663147433173</v>
      </c>
      <c r="R2032">
        <v>0.13111879624522671</v>
      </c>
      <c r="S2032" t="str" cm="1">
        <f t="array" ref="S2032">IFERROR(_xlfn.TEXTJOIN(", ", TRUE, _xlfn._xlws.FILTER(QA_Seed_Keywords!B$2:B$83, ISNUMBER(SEARCH(A2032, QA_Seed_Keywords!B$2:B$83)))), "")</f>
        <v/>
      </c>
      <c r="T2032" cm="1">
        <f t="array" ref="T2032">SUM(--ISNUMBER(SEARCH($A2032,QA_Seed_Keywords!$B$2:$B$83)))</f>
        <v>0</v>
      </c>
      <c r="U2032" t="str" cm="1">
        <f t="array" ref="U2032">IFERROR(_xlfn.TEXTJOIN(", ", TRUE, _xlfn._xlws.FILTER(ROW(QA_Seed_Keywords!B$2:B$83), ISNUMBER(SEARCH(A2032, QA_Seed_Keywords!B$2:B$83)))), "")</f>
        <v/>
      </c>
    </row>
    <row r="2033" spans="1:23" customFormat="1" x14ac:dyDescent="0.3">
      <c r="A2033" t="s">
        <v>3470</v>
      </c>
      <c r="B2033" t="s">
        <v>3470</v>
      </c>
      <c r="C2033">
        <v>9</v>
      </c>
      <c r="D2033">
        <v>9</v>
      </c>
      <c r="E2033">
        <v>0.6428571428571429</v>
      </c>
      <c r="F2033">
        <v>1</v>
      </c>
      <c r="G2033">
        <v>12</v>
      </c>
      <c r="H2033">
        <v>5</v>
      </c>
      <c r="I2033">
        <v>1.2237754316221161</v>
      </c>
      <c r="J2033">
        <v>11.013978884599039</v>
      </c>
      <c r="K2033">
        <v>11.013978884599039</v>
      </c>
      <c r="L2033">
        <v>0.78671277747136015</v>
      </c>
      <c r="M2033">
        <v>5.8903491282217537</v>
      </c>
      <c r="N2033">
        <v>5</v>
      </c>
      <c r="O2033">
        <v>0.16666666666666671</v>
      </c>
      <c r="P2033">
        <v>1.835663147433173</v>
      </c>
      <c r="Q2033">
        <v>1.835663147433173</v>
      </c>
      <c r="R2033">
        <v>0.13111879624522671</v>
      </c>
      <c r="S2033" t="str" cm="1">
        <f t="array" ref="S2033">IFERROR(_xlfn.TEXTJOIN(", ", TRUE, _xlfn._xlws.FILTER(QA_Seed_Keywords!B$2:B$83, ISNUMBER(SEARCH(A2033, QA_Seed_Keywords!B$2:B$83)))), "")</f>
        <v/>
      </c>
      <c r="T2033" cm="1">
        <f t="array" ref="T2033">SUM(--ISNUMBER(SEARCH($A2033,QA_Seed_Keywords!$B$2:$B$83)))</f>
        <v>0</v>
      </c>
      <c r="U2033" t="str" cm="1">
        <f t="array" ref="U2033">IFERROR(_xlfn.TEXTJOIN(", ", TRUE, _xlfn._xlws.FILTER(ROW(QA_Seed_Keywords!B$2:B$83), ISNUMBER(SEARCH(A2033, QA_Seed_Keywords!B$2:B$83)))), "")</f>
        <v/>
      </c>
    </row>
    <row r="2034" spans="1:23" customFormat="1" x14ac:dyDescent="0.3">
      <c r="A2034" t="s">
        <v>3471</v>
      </c>
      <c r="B2034" t="s">
        <v>3472</v>
      </c>
      <c r="C2034">
        <v>9</v>
      </c>
      <c r="D2034">
        <v>9</v>
      </c>
      <c r="E2034">
        <v>0.6428571428571429</v>
      </c>
      <c r="F2034">
        <v>1</v>
      </c>
      <c r="G2034">
        <v>12</v>
      </c>
      <c r="H2034">
        <v>5</v>
      </c>
      <c r="I2034">
        <v>1.2237754316221161</v>
      </c>
      <c r="J2034">
        <v>11.013978884599039</v>
      </c>
      <c r="K2034">
        <v>11.013978884599039</v>
      </c>
      <c r="L2034">
        <v>0.78671277747136015</v>
      </c>
      <c r="M2034">
        <v>4.0985896589936992</v>
      </c>
      <c r="N2034">
        <v>5</v>
      </c>
      <c r="O2034">
        <v>0.16666666666666671</v>
      </c>
      <c r="P2034">
        <v>1.835663147433173</v>
      </c>
      <c r="Q2034">
        <v>1.835663147433173</v>
      </c>
      <c r="R2034">
        <v>0.13111879624522671</v>
      </c>
      <c r="S2034" t="str" cm="1">
        <f t="array" ref="S2034">IFERROR(_xlfn.TEXTJOIN(", ", TRUE, _xlfn._xlws.FILTER(QA_Seed_Keywords!B$2:B$83, ISNUMBER(SEARCH(A2034, QA_Seed_Keywords!B$2:B$83)))), "")</f>
        <v/>
      </c>
      <c r="T2034" cm="1">
        <f t="array" ref="T2034">SUM(--ISNUMBER(SEARCH($A2034,QA_Seed_Keywords!$B$2:$B$83)))</f>
        <v>0</v>
      </c>
      <c r="U2034" t="str" cm="1">
        <f t="array" ref="U2034">IFERROR(_xlfn.TEXTJOIN(", ", TRUE, _xlfn._xlws.FILTER(ROW(QA_Seed_Keywords!B$2:B$83), ISNUMBER(SEARCH(A2034, QA_Seed_Keywords!B$2:B$83)))), "")</f>
        <v/>
      </c>
    </row>
    <row r="2035" spans="1:23" customFormat="1" x14ac:dyDescent="0.3">
      <c r="A2035" t="s">
        <v>3473</v>
      </c>
      <c r="B2035" t="s">
        <v>3474</v>
      </c>
      <c r="C2035">
        <v>9</v>
      </c>
      <c r="D2035">
        <v>9</v>
      </c>
      <c r="E2035">
        <v>0.6428571428571429</v>
      </c>
      <c r="F2035">
        <v>1</v>
      </c>
      <c r="G2035">
        <v>12</v>
      </c>
      <c r="H2035">
        <v>5</v>
      </c>
      <c r="I2035">
        <v>1.2237754316221161</v>
      </c>
      <c r="J2035">
        <v>11.013978884599039</v>
      </c>
      <c r="K2035">
        <v>11.013978884599039</v>
      </c>
      <c r="L2035">
        <v>0.78671277747136015</v>
      </c>
      <c r="M2035">
        <v>4.0985896589936992</v>
      </c>
      <c r="N2035">
        <v>5</v>
      </c>
      <c r="O2035">
        <v>0.16666666666666671</v>
      </c>
      <c r="P2035">
        <v>1.835663147433173</v>
      </c>
      <c r="Q2035">
        <v>1.835663147433173</v>
      </c>
      <c r="R2035">
        <v>0.13111879624522671</v>
      </c>
      <c r="S2035" t="str" cm="1">
        <f t="array" ref="S2035">IFERROR(_xlfn.TEXTJOIN(", ", TRUE, _xlfn._xlws.FILTER(QA_Seed_Keywords!B$2:B$83, ISNUMBER(SEARCH(A2035, QA_Seed_Keywords!B$2:B$83)))), "")</f>
        <v/>
      </c>
      <c r="T2035" cm="1">
        <f t="array" ref="T2035">SUM(--ISNUMBER(SEARCH($A2035,QA_Seed_Keywords!$B$2:$B$83)))</f>
        <v>0</v>
      </c>
      <c r="U2035" t="str" cm="1">
        <f t="array" ref="U2035">IFERROR(_xlfn.TEXTJOIN(", ", TRUE, _xlfn._xlws.FILTER(ROW(QA_Seed_Keywords!B$2:B$83), ISNUMBER(SEARCH(A2035, QA_Seed_Keywords!B$2:B$83)))), "")</f>
        <v/>
      </c>
    </row>
    <row r="2036" spans="1:23" customFormat="1" x14ac:dyDescent="0.3">
      <c r="A2036" t="s">
        <v>3475</v>
      </c>
      <c r="B2036" t="s">
        <v>3475</v>
      </c>
      <c r="C2036">
        <v>9</v>
      </c>
      <c r="D2036">
        <v>9</v>
      </c>
      <c r="E2036">
        <v>0.6428571428571429</v>
      </c>
      <c r="F2036">
        <v>1</v>
      </c>
      <c r="G2036">
        <v>12</v>
      </c>
      <c r="H2036">
        <v>5</v>
      </c>
      <c r="I2036">
        <v>1.2237754316221161</v>
      </c>
      <c r="J2036">
        <v>11.013978884599039</v>
      </c>
      <c r="K2036">
        <v>11.013978884599039</v>
      </c>
      <c r="L2036">
        <v>0.78671277747136015</v>
      </c>
      <c r="M2036">
        <v>4.0985896589936992</v>
      </c>
      <c r="N2036">
        <v>5</v>
      </c>
      <c r="O2036">
        <v>0.16666666666666671</v>
      </c>
      <c r="P2036">
        <v>1.835663147433173</v>
      </c>
      <c r="Q2036">
        <v>1.835663147433173</v>
      </c>
      <c r="R2036">
        <v>0.13111879624522671</v>
      </c>
      <c r="S2036" t="str" cm="1">
        <f t="array" ref="S2036">IFERROR(_xlfn.TEXTJOIN(", ", TRUE, _xlfn._xlws.FILTER(QA_Seed_Keywords!B$2:B$83, ISNUMBER(SEARCH(A2036, QA_Seed_Keywords!B$2:B$83)))), "")</f>
        <v/>
      </c>
      <c r="T2036" cm="1">
        <f t="array" ref="T2036">SUM(--ISNUMBER(SEARCH($A2036,QA_Seed_Keywords!$B$2:$B$83)))</f>
        <v>0</v>
      </c>
      <c r="U2036" t="str" cm="1">
        <f t="array" ref="U2036">IFERROR(_xlfn.TEXTJOIN(", ", TRUE, _xlfn._xlws.FILTER(ROW(QA_Seed_Keywords!B$2:B$83), ISNUMBER(SEARCH(A2036, QA_Seed_Keywords!B$2:B$83)))), "")</f>
        <v/>
      </c>
    </row>
    <row r="2037" spans="1:23" customFormat="1" x14ac:dyDescent="0.3">
      <c r="A2037" t="s">
        <v>3476</v>
      </c>
      <c r="B2037" t="s">
        <v>3476</v>
      </c>
      <c r="C2037">
        <v>9</v>
      </c>
      <c r="D2037">
        <v>9</v>
      </c>
      <c r="E2037">
        <v>0.6428571428571429</v>
      </c>
      <c r="F2037">
        <v>1</v>
      </c>
      <c r="G2037">
        <v>12</v>
      </c>
      <c r="H2037">
        <v>5</v>
      </c>
      <c r="I2037">
        <v>1.2237754316221161</v>
      </c>
      <c r="J2037">
        <v>11.013978884599039</v>
      </c>
      <c r="K2037">
        <v>11.013978884599039</v>
      </c>
      <c r="L2037">
        <v>0.78671277747136015</v>
      </c>
      <c r="M2037">
        <v>4.0985896589936992</v>
      </c>
      <c r="N2037">
        <v>5</v>
      </c>
      <c r="O2037">
        <v>0.16666666666666671</v>
      </c>
      <c r="P2037">
        <v>1.835663147433173</v>
      </c>
      <c r="Q2037">
        <v>1.835663147433173</v>
      </c>
      <c r="R2037">
        <v>0.13111879624522671</v>
      </c>
      <c r="S2037" t="str" cm="1">
        <f t="array" ref="S2037">IFERROR(_xlfn.TEXTJOIN(", ", TRUE, _xlfn._xlws.FILTER(QA_Seed_Keywords!B$2:B$83, ISNUMBER(SEARCH(A2037, QA_Seed_Keywords!B$2:B$83)))), "")</f>
        <v/>
      </c>
      <c r="T2037" cm="1">
        <f t="array" ref="T2037">SUM(--ISNUMBER(SEARCH($A2037,QA_Seed_Keywords!$B$2:$B$83)))</f>
        <v>0</v>
      </c>
      <c r="U2037" t="str" cm="1">
        <f t="array" ref="U2037">IFERROR(_xlfn.TEXTJOIN(", ", TRUE, _xlfn._xlws.FILTER(ROW(QA_Seed_Keywords!B$2:B$83), ISNUMBER(SEARCH(A2037, QA_Seed_Keywords!B$2:B$83)))), "")</f>
        <v/>
      </c>
    </row>
    <row r="2038" spans="1:23" customFormat="1" x14ac:dyDescent="0.3">
      <c r="A2038" t="s">
        <v>3477</v>
      </c>
      <c r="B2038" t="s">
        <v>3478</v>
      </c>
      <c r="C2038">
        <v>9</v>
      </c>
      <c r="D2038">
        <v>9</v>
      </c>
      <c r="E2038">
        <v>0.6428571428571429</v>
      </c>
      <c r="F2038">
        <v>1</v>
      </c>
      <c r="G2038">
        <v>12</v>
      </c>
      <c r="H2038">
        <v>5</v>
      </c>
      <c r="I2038">
        <v>1.2237754316221161</v>
      </c>
      <c r="J2038">
        <v>11.013978884599039</v>
      </c>
      <c r="K2038">
        <v>11.013978884599039</v>
      </c>
      <c r="L2038">
        <v>0.78671277747136015</v>
      </c>
      <c r="M2038">
        <v>4.0985896589936992</v>
      </c>
      <c r="N2038">
        <v>5</v>
      </c>
      <c r="O2038">
        <v>0.16666666666666671</v>
      </c>
      <c r="P2038">
        <v>1.835663147433173</v>
      </c>
      <c r="Q2038">
        <v>1.835663147433173</v>
      </c>
      <c r="R2038">
        <v>0.13111879624522671</v>
      </c>
      <c r="S2038" t="str" cm="1">
        <f t="array" ref="S2038">IFERROR(_xlfn.TEXTJOIN(", ", TRUE, _xlfn._xlws.FILTER(QA_Seed_Keywords!B$2:B$83, ISNUMBER(SEARCH(A2038, QA_Seed_Keywords!B$2:B$83)))), "")</f>
        <v/>
      </c>
      <c r="T2038" cm="1">
        <f t="array" ref="T2038">SUM(--ISNUMBER(SEARCH($A2038,QA_Seed_Keywords!$B$2:$B$83)))</f>
        <v>0</v>
      </c>
      <c r="U2038" t="str" cm="1">
        <f t="array" ref="U2038">IFERROR(_xlfn.TEXTJOIN(", ", TRUE, _xlfn._xlws.FILTER(ROW(QA_Seed_Keywords!B$2:B$83), ISNUMBER(SEARCH(A2038, QA_Seed_Keywords!B$2:B$83)))), "")</f>
        <v/>
      </c>
    </row>
    <row r="2039" spans="1:23" customFormat="1" x14ac:dyDescent="0.3">
      <c r="A2039" t="s">
        <v>3479</v>
      </c>
      <c r="B2039" t="s">
        <v>3479</v>
      </c>
      <c r="C2039">
        <v>9</v>
      </c>
      <c r="D2039">
        <v>9</v>
      </c>
      <c r="E2039">
        <v>0.6428571428571429</v>
      </c>
      <c r="F2039">
        <v>1</v>
      </c>
      <c r="G2039">
        <v>12</v>
      </c>
      <c r="H2039">
        <v>5</v>
      </c>
      <c r="I2039">
        <v>1.2237754316221161</v>
      </c>
      <c r="J2039">
        <v>11.013978884599039</v>
      </c>
      <c r="K2039">
        <v>11.013978884599039</v>
      </c>
      <c r="L2039">
        <v>0.78671277747136015</v>
      </c>
      <c r="M2039">
        <v>4.0985896589936992</v>
      </c>
      <c r="N2039">
        <v>5</v>
      </c>
      <c r="O2039">
        <v>0.16666666666666671</v>
      </c>
      <c r="P2039">
        <v>1.835663147433173</v>
      </c>
      <c r="Q2039">
        <v>1.835663147433173</v>
      </c>
      <c r="R2039">
        <v>0.13111879624522671</v>
      </c>
      <c r="S2039" t="str" cm="1">
        <f t="array" ref="S2039">IFERROR(_xlfn.TEXTJOIN(", ", TRUE, _xlfn._xlws.FILTER(QA_Seed_Keywords!B$2:B$83, ISNUMBER(SEARCH(A2039, QA_Seed_Keywords!B$2:B$83)))), "")</f>
        <v/>
      </c>
      <c r="T2039" cm="1">
        <f t="array" ref="T2039">SUM(--ISNUMBER(SEARCH($A2039,QA_Seed_Keywords!$B$2:$B$83)))</f>
        <v>0</v>
      </c>
      <c r="U2039" t="str" cm="1">
        <f t="array" ref="U2039">IFERROR(_xlfn.TEXTJOIN(", ", TRUE, _xlfn._xlws.FILTER(ROW(QA_Seed_Keywords!B$2:B$83), ISNUMBER(SEARCH(A2039, QA_Seed_Keywords!B$2:B$83)))), "")</f>
        <v/>
      </c>
    </row>
    <row r="2040" spans="1:23" customFormat="1" x14ac:dyDescent="0.3">
      <c r="A2040" t="s">
        <v>3480</v>
      </c>
      <c r="B2040" t="s">
        <v>3481</v>
      </c>
      <c r="C2040">
        <v>9</v>
      </c>
      <c r="D2040">
        <v>9</v>
      </c>
      <c r="E2040">
        <v>0.6428571428571429</v>
      </c>
      <c r="F2040">
        <v>1</v>
      </c>
      <c r="G2040">
        <v>12</v>
      </c>
      <c r="H2040">
        <v>5</v>
      </c>
      <c r="I2040">
        <v>1.2237754316221161</v>
      </c>
      <c r="J2040">
        <v>11.013978884599039</v>
      </c>
      <c r="K2040">
        <v>11.013978884599039</v>
      </c>
      <c r="L2040">
        <v>0.78671277747136015</v>
      </c>
      <c r="M2040">
        <v>4.0985896589936992</v>
      </c>
      <c r="N2040">
        <v>5</v>
      </c>
      <c r="O2040">
        <v>0.16666666666666671</v>
      </c>
      <c r="P2040">
        <v>1.835663147433173</v>
      </c>
      <c r="Q2040">
        <v>1.835663147433173</v>
      </c>
      <c r="R2040">
        <v>0.13111879624522671</v>
      </c>
      <c r="S2040" t="str" cm="1">
        <f t="array" ref="S2040">IFERROR(_xlfn.TEXTJOIN(", ", TRUE, _xlfn._xlws.FILTER(QA_Seed_Keywords!B$2:B$83, ISNUMBER(SEARCH(A2040, QA_Seed_Keywords!B$2:B$83)))), "")</f>
        <v/>
      </c>
      <c r="T2040" cm="1">
        <f t="array" ref="T2040">SUM(--ISNUMBER(SEARCH($A2040,QA_Seed_Keywords!$B$2:$B$83)))</f>
        <v>0</v>
      </c>
      <c r="U2040" t="str" cm="1">
        <f t="array" ref="U2040">IFERROR(_xlfn.TEXTJOIN(", ", TRUE, _xlfn._xlws.FILTER(ROW(QA_Seed_Keywords!B$2:B$83), ISNUMBER(SEARCH(A2040, QA_Seed_Keywords!B$2:B$83)))), "")</f>
        <v/>
      </c>
    </row>
    <row r="2041" spans="1:23" customFormat="1" x14ac:dyDescent="0.3">
      <c r="A2041" t="s">
        <v>3482</v>
      </c>
      <c r="B2041" t="s">
        <v>3482</v>
      </c>
      <c r="C2041">
        <v>6</v>
      </c>
      <c r="D2041">
        <v>3</v>
      </c>
      <c r="E2041">
        <v>0.42857142857142849</v>
      </c>
      <c r="F2041">
        <v>2</v>
      </c>
      <c r="G2041">
        <v>12</v>
      </c>
      <c r="H2041">
        <v>5</v>
      </c>
      <c r="I2041">
        <v>1.2237754316221161</v>
      </c>
      <c r="J2041">
        <v>7.342652589732694</v>
      </c>
      <c r="K2041">
        <v>3.671326294866347</v>
      </c>
      <c r="L2041">
        <v>0.52447518498090673</v>
      </c>
      <c r="M2041">
        <v>3.810907586541918</v>
      </c>
      <c r="N2041">
        <v>7</v>
      </c>
      <c r="O2041">
        <v>0.25</v>
      </c>
      <c r="P2041">
        <v>1.835663147433173</v>
      </c>
      <c r="Q2041">
        <v>0.91783157371658675</v>
      </c>
      <c r="R2041">
        <v>0.13111879624522671</v>
      </c>
      <c r="S2041" t="str" cm="1">
        <f t="array" ref="S2041">IFERROR(_xlfn.TEXTJOIN(", ", TRUE, _xlfn._xlws.FILTER(QA_Seed_Keywords!B$2:B$83, ISNUMBER(SEARCH(A2041, QA_Seed_Keywords!B$2:B$83)))), "")</f>
        <v/>
      </c>
      <c r="T2041" cm="1">
        <f t="array" ref="T2041">SUM(--ISNUMBER(SEARCH($A2041,QA_Seed_Keywords!$B$2:$B$83)))</f>
        <v>0</v>
      </c>
      <c r="U2041" t="str" cm="1">
        <f t="array" ref="U2041">IFERROR(_xlfn.TEXTJOIN(", ", TRUE, _xlfn._xlws.FILTER(ROW(QA_Seed_Keywords!B$2:B$83), ISNUMBER(SEARCH(A2041, QA_Seed_Keywords!B$2:B$83)))), "")</f>
        <v/>
      </c>
    </row>
    <row r="2042" spans="1:23" x14ac:dyDescent="0.3">
      <c r="A2042" s="2" t="s">
        <v>3483</v>
      </c>
      <c r="B2042" s="2" t="s">
        <v>3484</v>
      </c>
      <c r="C2042" s="2">
        <v>7</v>
      </c>
      <c r="D2042" s="2">
        <v>2.333333333333333</v>
      </c>
      <c r="E2042" s="2">
        <v>0.5</v>
      </c>
      <c r="F2042" s="2">
        <v>3</v>
      </c>
      <c r="G2042" s="2">
        <v>12</v>
      </c>
      <c r="H2042" s="2">
        <v>5</v>
      </c>
      <c r="I2042" s="2">
        <v>1.2237754316221161</v>
      </c>
      <c r="J2042" s="2">
        <v>8.5664280213548096</v>
      </c>
      <c r="K2042" s="2">
        <v>2.8554760071182699</v>
      </c>
      <c r="L2042" s="2">
        <v>0.61188771581105783</v>
      </c>
      <c r="M2042" s="2">
        <v>3.2512917986064949</v>
      </c>
      <c r="N2042" s="2">
        <v>13</v>
      </c>
      <c r="O2042" s="2">
        <v>0.2142857142857143</v>
      </c>
      <c r="P2042" s="2">
        <v>1.835663147433173</v>
      </c>
      <c r="Q2042" s="2">
        <v>0.61188771581105783</v>
      </c>
      <c r="R2042" s="2">
        <v>0.13111879624522671</v>
      </c>
      <c r="S2042" t="str" cm="1">
        <f t="array" ref="S2042">IFERROR(_xlfn.TEXTJOIN(", ", TRUE, _xlfn._xlws.FILTER(QA_Seed_Keywords!B$2:B$83, ISNUMBER(SEARCH(A2042, QA_Seed_Keywords!B$2:B$83)))), "")</f>
        <v/>
      </c>
      <c r="T2042" cm="1">
        <f t="array" ref="T2042">SUM(--ISNUMBER(SEARCH($A2042,QA_Seed_Keywords!$B$2:$B$83)))</f>
        <v>0</v>
      </c>
      <c r="U2042" t="str" cm="1">
        <f t="array" ref="U2042">IFERROR(_xlfn.TEXTJOIN(", ", TRUE, _xlfn._xlws.FILTER(ROW(QA_Seed_Keywords!B$2:B$83), ISNUMBER(SEARCH(A2042, QA_Seed_Keywords!B$2:B$83)))), "")</f>
        <v/>
      </c>
      <c r="V2042"/>
      <c r="W2042"/>
    </row>
    <row r="2043" spans="1:23" customFormat="1" x14ac:dyDescent="0.3">
      <c r="A2043" t="s">
        <v>3485</v>
      </c>
      <c r="B2043" t="s">
        <v>3485</v>
      </c>
      <c r="C2043">
        <v>20</v>
      </c>
      <c r="D2043">
        <v>20</v>
      </c>
      <c r="E2043">
        <v>1.428571428571429</v>
      </c>
      <c r="F2043">
        <v>1</v>
      </c>
      <c r="G2043">
        <v>12</v>
      </c>
      <c r="H2043">
        <v>8</v>
      </c>
      <c r="I2043">
        <v>0.91629073187415511</v>
      </c>
      <c r="J2043">
        <v>18.325814637483099</v>
      </c>
      <c r="K2043">
        <v>18.325814637483099</v>
      </c>
      <c r="L2043">
        <v>1.3089867598202221</v>
      </c>
      <c r="M2043">
        <v>3.5877640352277078</v>
      </c>
      <c r="N2043">
        <v>9</v>
      </c>
      <c r="O2043">
        <v>0.1</v>
      </c>
      <c r="P2043">
        <v>1.83258146374831</v>
      </c>
      <c r="Q2043">
        <v>1.83258146374831</v>
      </c>
      <c r="R2043">
        <v>0.13089867598202221</v>
      </c>
      <c r="S2043" t="str" cm="1">
        <f t="array" ref="S2043">IFERROR(_xlfn.TEXTJOIN(", ", TRUE, _xlfn._xlws.FILTER(QA_Seed_Keywords!B$2:B$83, ISNUMBER(SEARCH(A2043, QA_Seed_Keywords!B$2:B$83)))), "")</f>
        <v>configur</v>
      </c>
      <c r="T2043" cm="1">
        <f t="array" ref="T2043">SUM(--ISNUMBER(SEARCH($A2043,QA_Seed_Keywords!$B$2:$B$83)))</f>
        <v>1</v>
      </c>
      <c r="U2043" t="str" cm="1">
        <f t="array" ref="U2043">IFERROR(_xlfn.TEXTJOIN(", ", TRUE, _xlfn._xlws.FILTER(ROW(QA_Seed_Keywords!B$2:B$83), ISNUMBER(SEARCH(A2043, QA_Seed_Keywords!B$2:B$83)))), "")</f>
        <v>79</v>
      </c>
    </row>
    <row r="2044" spans="1:23" customFormat="1" x14ac:dyDescent="0.3">
      <c r="A2044" t="s">
        <v>3486</v>
      </c>
      <c r="B2044" t="s">
        <v>3487</v>
      </c>
      <c r="C2044">
        <v>12</v>
      </c>
      <c r="D2044">
        <v>4</v>
      </c>
      <c r="E2044">
        <v>0.8571428571428571</v>
      </c>
      <c r="F2044">
        <v>3</v>
      </c>
      <c r="G2044">
        <v>12</v>
      </c>
      <c r="H2044">
        <v>8</v>
      </c>
      <c r="I2044">
        <v>0.91629073187415511</v>
      </c>
      <c r="J2044">
        <v>10.99548878248986</v>
      </c>
      <c r="K2044">
        <v>3.66516292749662</v>
      </c>
      <c r="L2044">
        <v>0.7853920558921329</v>
      </c>
      <c r="M2044">
        <v>2.9999773703255892</v>
      </c>
      <c r="N2044">
        <v>17</v>
      </c>
      <c r="O2044">
        <v>0.16666666666666671</v>
      </c>
      <c r="P2044">
        <v>1.83258146374831</v>
      </c>
      <c r="Q2044">
        <v>0.61086048791610337</v>
      </c>
      <c r="R2044">
        <v>0.13089867598202221</v>
      </c>
      <c r="S2044" t="str" cm="1">
        <f t="array" ref="S2044">IFERROR(_xlfn.TEXTJOIN(", ", TRUE, _xlfn._xlws.FILTER(QA_Seed_Keywords!B$2:B$83, ISNUMBER(SEARCH(A2044, QA_Seed_Keywords!B$2:B$83)))), "")</f>
        <v/>
      </c>
      <c r="T2044" cm="1">
        <f t="array" ref="T2044">SUM(--ISNUMBER(SEARCH($A2044,QA_Seed_Keywords!$B$2:$B$83)))</f>
        <v>0</v>
      </c>
      <c r="U2044" t="str" cm="1">
        <f t="array" ref="U2044">IFERROR(_xlfn.TEXTJOIN(", ", TRUE, _xlfn._xlws.FILTER(ROW(QA_Seed_Keywords!B$2:B$83), ISNUMBER(SEARCH(A2044, QA_Seed_Keywords!B$2:B$83)))), "")</f>
        <v/>
      </c>
    </row>
    <row r="2045" spans="1:23" customFormat="1" x14ac:dyDescent="0.3">
      <c r="A2045" t="s">
        <v>3488</v>
      </c>
      <c r="B2045" t="s">
        <v>3488</v>
      </c>
      <c r="C2045">
        <v>10</v>
      </c>
      <c r="D2045">
        <v>5</v>
      </c>
      <c r="E2045">
        <v>0.7142857142857143</v>
      </c>
      <c r="F2045">
        <v>2</v>
      </c>
      <c r="G2045">
        <v>12</v>
      </c>
      <c r="H2045">
        <v>6</v>
      </c>
      <c r="I2045">
        <v>1.09861228866811</v>
      </c>
      <c r="J2045">
        <v>10.9861228866811</v>
      </c>
      <c r="K2045">
        <v>5.4930614433405491</v>
      </c>
      <c r="L2045">
        <v>0.78472306333436415</v>
      </c>
      <c r="M2045">
        <v>3.4054424784337529</v>
      </c>
      <c r="N2045">
        <v>11</v>
      </c>
      <c r="O2045">
        <v>0.16666666666666671</v>
      </c>
      <c r="P2045">
        <v>1.831020481113516</v>
      </c>
      <c r="Q2045">
        <v>0.91551024055675811</v>
      </c>
      <c r="R2045">
        <v>0.130787177222394</v>
      </c>
      <c r="S2045" t="str" cm="1">
        <f t="array" ref="S2045">IFERROR(_xlfn.TEXTJOIN(", ", TRUE, _xlfn._xlws.FILTER(QA_Seed_Keywords!B$2:B$83, ISNUMBER(SEARCH(A2045, QA_Seed_Keywords!B$2:B$83)))), "")</f>
        <v/>
      </c>
      <c r="T2045" cm="1">
        <f t="array" ref="T2045">SUM(--ISNUMBER(SEARCH($A2045,QA_Seed_Keywords!$B$2:$B$83)))</f>
        <v>0</v>
      </c>
      <c r="U2045" t="str" cm="1">
        <f t="array" ref="U2045">IFERROR(_xlfn.TEXTJOIN(", ", TRUE, _xlfn._xlws.FILTER(ROW(QA_Seed_Keywords!B$2:B$83), ISNUMBER(SEARCH(A2045, QA_Seed_Keywords!B$2:B$83)))), "")</f>
        <v/>
      </c>
    </row>
    <row r="2046" spans="1:23" customFormat="1" x14ac:dyDescent="0.3">
      <c r="A2046" t="s">
        <v>3489</v>
      </c>
      <c r="B2046" t="s">
        <v>3490</v>
      </c>
      <c r="C2046">
        <v>11</v>
      </c>
      <c r="D2046">
        <v>5.5</v>
      </c>
      <c r="E2046">
        <v>0.7857142857142857</v>
      </c>
      <c r="F2046">
        <v>2</v>
      </c>
      <c r="G2046">
        <v>12</v>
      </c>
      <c r="H2046">
        <v>7</v>
      </c>
      <c r="I2046">
        <v>0.99852883011112725</v>
      </c>
      <c r="J2046">
        <v>10.9838171312224</v>
      </c>
      <c r="K2046">
        <v>5.4919085656112001</v>
      </c>
      <c r="L2046">
        <v>0.78455836651588573</v>
      </c>
      <c r="M2046">
        <v>3.2512917986064949</v>
      </c>
      <c r="N2046">
        <v>11</v>
      </c>
      <c r="O2046">
        <v>0.16666666666666671</v>
      </c>
      <c r="P2046">
        <v>1.830636188537067</v>
      </c>
      <c r="Q2046">
        <v>0.91531809426853328</v>
      </c>
      <c r="R2046">
        <v>0.1307597277526476</v>
      </c>
      <c r="S2046" t="str" cm="1">
        <f t="array" ref="S2046">IFERROR(_xlfn.TEXTJOIN(", ", TRUE, _xlfn._xlws.FILTER(QA_Seed_Keywords!B$2:B$83, ISNUMBER(SEARCH(A2046, QA_Seed_Keywords!B$2:B$83)))), "")</f>
        <v/>
      </c>
      <c r="T2046" cm="1">
        <f t="array" ref="T2046">SUM(--ISNUMBER(SEARCH($A2046,QA_Seed_Keywords!$B$2:$B$83)))</f>
        <v>0</v>
      </c>
      <c r="U2046" t="str" cm="1">
        <f t="array" ref="U2046">IFERROR(_xlfn.TEXTJOIN(", ", TRUE, _xlfn._xlws.FILTER(ROW(QA_Seed_Keywords!B$2:B$83), ISNUMBER(SEARCH(A2046, QA_Seed_Keywords!B$2:B$83)))), "")</f>
        <v/>
      </c>
    </row>
    <row r="2047" spans="1:23" customFormat="1" x14ac:dyDescent="0.3">
      <c r="A2047" t="s">
        <v>3491</v>
      </c>
      <c r="B2047" t="s">
        <v>3492</v>
      </c>
      <c r="C2047">
        <v>11</v>
      </c>
      <c r="D2047">
        <v>5.5</v>
      </c>
      <c r="E2047">
        <v>0.7857142857142857</v>
      </c>
      <c r="F2047">
        <v>2</v>
      </c>
      <c r="G2047">
        <v>12</v>
      </c>
      <c r="H2047">
        <v>7</v>
      </c>
      <c r="I2047">
        <v>0.99852883011112725</v>
      </c>
      <c r="J2047">
        <v>10.9838171312224</v>
      </c>
      <c r="K2047">
        <v>5.4919085656112001</v>
      </c>
      <c r="L2047">
        <v>0.78455836651588573</v>
      </c>
      <c r="M2047">
        <v>3.4054424784337529</v>
      </c>
      <c r="N2047">
        <v>11</v>
      </c>
      <c r="O2047">
        <v>0.16666666666666671</v>
      </c>
      <c r="P2047">
        <v>1.830636188537067</v>
      </c>
      <c r="Q2047">
        <v>0.91531809426853328</v>
      </c>
      <c r="R2047">
        <v>0.1307597277526476</v>
      </c>
      <c r="S2047" t="str" cm="1">
        <f t="array" ref="S2047">IFERROR(_xlfn.TEXTJOIN(", ", TRUE, _xlfn._xlws.FILTER(QA_Seed_Keywords!B$2:B$83, ISNUMBER(SEARCH(A2047, QA_Seed_Keywords!B$2:B$83)))), "")</f>
        <v/>
      </c>
      <c r="T2047" cm="1">
        <f t="array" ref="T2047">SUM(--ISNUMBER(SEARCH($A2047,QA_Seed_Keywords!$B$2:$B$83)))</f>
        <v>0</v>
      </c>
      <c r="U2047" t="str" cm="1">
        <f t="array" ref="U2047">IFERROR(_xlfn.TEXTJOIN(", ", TRUE, _xlfn._xlws.FILTER(ROW(QA_Seed_Keywords!B$2:B$83), ISNUMBER(SEARCH(A2047, QA_Seed_Keywords!B$2:B$83)))), "")</f>
        <v/>
      </c>
    </row>
    <row r="2048" spans="1:23" customFormat="1" x14ac:dyDescent="0.3">
      <c r="A2048" t="s">
        <v>3493</v>
      </c>
      <c r="B2048" t="s">
        <v>3494</v>
      </c>
      <c r="C2048">
        <v>11</v>
      </c>
      <c r="D2048">
        <v>3.666666666666667</v>
      </c>
      <c r="E2048">
        <v>0.7857142857142857</v>
      </c>
      <c r="F2048">
        <v>3</v>
      </c>
      <c r="G2048">
        <v>12</v>
      </c>
      <c r="H2048">
        <v>7</v>
      </c>
      <c r="I2048">
        <v>0.99852883011112725</v>
      </c>
      <c r="J2048">
        <v>10.9838171312224</v>
      </c>
      <c r="K2048">
        <v>3.6612723770741331</v>
      </c>
      <c r="L2048">
        <v>0.78455836651588573</v>
      </c>
      <c r="M2048">
        <v>2.9999773703255892</v>
      </c>
      <c r="N2048">
        <v>17</v>
      </c>
      <c r="O2048">
        <v>0.16666666666666671</v>
      </c>
      <c r="P2048">
        <v>1.830636188537067</v>
      </c>
      <c r="Q2048">
        <v>0.61021206284568885</v>
      </c>
      <c r="R2048">
        <v>0.1307597277526476</v>
      </c>
      <c r="S2048" t="str" cm="1">
        <f t="array" ref="S2048">IFERROR(_xlfn.TEXTJOIN(", ", TRUE, _xlfn._xlws.FILTER(QA_Seed_Keywords!B$2:B$83, ISNUMBER(SEARCH(A2048, QA_Seed_Keywords!B$2:B$83)))), "")</f>
        <v/>
      </c>
      <c r="T2048" cm="1">
        <f t="array" ref="T2048">SUM(--ISNUMBER(SEARCH($A2048,QA_Seed_Keywords!$B$2:$B$83)))</f>
        <v>0</v>
      </c>
      <c r="U2048" t="str" cm="1">
        <f t="array" ref="U2048">IFERROR(_xlfn.TEXTJOIN(", ", TRUE, _xlfn._xlws.FILTER(ROW(QA_Seed_Keywords!B$2:B$83), ISNUMBER(SEARCH(A2048, QA_Seed_Keywords!B$2:B$83)))), "")</f>
        <v/>
      </c>
    </row>
    <row r="2049" spans="1:21" customFormat="1" x14ac:dyDescent="0.3">
      <c r="A2049" t="s">
        <v>3495</v>
      </c>
      <c r="B2049" t="s">
        <v>3495</v>
      </c>
      <c r="C2049">
        <v>19</v>
      </c>
      <c r="D2049">
        <v>3.8</v>
      </c>
      <c r="E2049">
        <v>1.357142857142857</v>
      </c>
      <c r="F2049">
        <v>5</v>
      </c>
      <c r="G2049">
        <v>12</v>
      </c>
      <c r="H2049">
        <v>12</v>
      </c>
      <c r="I2049">
        <v>0.69314718055994529</v>
      </c>
      <c r="J2049">
        <v>13.169796430638961</v>
      </c>
      <c r="K2049">
        <v>2.6339592861277921</v>
      </c>
      <c r="L2049">
        <v>0.94069974504564002</v>
      </c>
      <c r="M2049">
        <v>2.2527629684953681</v>
      </c>
      <c r="N2049">
        <v>35</v>
      </c>
      <c r="O2049">
        <v>0.1388888888888889</v>
      </c>
      <c r="P2049">
        <v>1.8291383931442999</v>
      </c>
      <c r="Q2049">
        <v>0.36582767862886001</v>
      </c>
      <c r="R2049">
        <v>0.13065274236745</v>
      </c>
      <c r="S2049" t="str" cm="1">
        <f t="array" ref="S2049">IFERROR(_xlfn.TEXTJOIN(", ", TRUE, _xlfn._xlws.FILTER(QA_Seed_Keywords!B$2:B$83, ISNUMBER(SEARCH(A2049, QA_Seed_Keywords!B$2:B$83)))), "")</f>
        <v/>
      </c>
      <c r="T2049" cm="1">
        <f t="array" ref="T2049">SUM(--ISNUMBER(SEARCH($A2049,QA_Seed_Keywords!$B$2:$B$83)))</f>
        <v>0</v>
      </c>
      <c r="U2049" t="str" cm="1">
        <f t="array" ref="U2049">IFERROR(_xlfn.TEXTJOIN(", ", TRUE, _xlfn._xlws.FILTER(ROW(QA_Seed_Keywords!B$2:B$83), ISNUMBER(SEARCH(A2049, QA_Seed_Keywords!B$2:B$83)))), "")</f>
        <v/>
      </c>
    </row>
    <row r="2050" spans="1:21" customFormat="1" x14ac:dyDescent="0.3">
      <c r="A2050" t="s">
        <v>3496</v>
      </c>
      <c r="B2050" t="s">
        <v>3497</v>
      </c>
      <c r="C2050">
        <v>15</v>
      </c>
      <c r="D2050">
        <v>3.75</v>
      </c>
      <c r="E2050">
        <v>1.071428571428571</v>
      </c>
      <c r="F2050">
        <v>4</v>
      </c>
      <c r="G2050">
        <v>12</v>
      </c>
      <c r="H2050">
        <v>10</v>
      </c>
      <c r="I2050">
        <v>0.78845736036427028</v>
      </c>
      <c r="J2050">
        <v>11.82686040546405</v>
      </c>
      <c r="K2050">
        <v>2.9567151013660129</v>
      </c>
      <c r="L2050">
        <v>0.84477574324743243</v>
      </c>
      <c r="M2050">
        <v>2.632252590200272</v>
      </c>
      <c r="N2050">
        <v>25</v>
      </c>
      <c r="O2050">
        <v>0.15384615384615391</v>
      </c>
      <c r="P2050">
        <v>1.819516985456008</v>
      </c>
      <c r="Q2050">
        <v>0.45487924636400212</v>
      </c>
      <c r="R2050">
        <v>0.12996549896114351</v>
      </c>
      <c r="S2050" t="str" cm="1">
        <f t="array" ref="S2050">IFERROR(_xlfn.TEXTJOIN(", ", TRUE, _xlfn._xlws.FILTER(QA_Seed_Keywords!B$2:B$83, ISNUMBER(SEARCH(A2050, QA_Seed_Keywords!B$2:B$83)))), "")</f>
        <v/>
      </c>
      <c r="T2050" cm="1">
        <f t="array" ref="T2050">SUM(--ISNUMBER(SEARCH($A2050,QA_Seed_Keywords!$B$2:$B$83)))</f>
        <v>0</v>
      </c>
      <c r="U2050" t="str" cm="1">
        <f t="array" ref="U2050">IFERROR(_xlfn.TEXTJOIN(", ", TRUE, _xlfn._xlws.FILTER(ROW(QA_Seed_Keywords!B$2:B$83), ISNUMBER(SEARCH(A2050, QA_Seed_Keywords!B$2:B$83)))), "")</f>
        <v/>
      </c>
    </row>
    <row r="2051" spans="1:21" customFormat="1" x14ac:dyDescent="0.3">
      <c r="A2051" t="s">
        <v>3498</v>
      </c>
      <c r="B2051" t="s">
        <v>3498</v>
      </c>
      <c r="C2051">
        <v>37</v>
      </c>
      <c r="D2051">
        <v>18.5</v>
      </c>
      <c r="E2051">
        <v>2.6428571428571428</v>
      </c>
      <c r="F2051">
        <v>2</v>
      </c>
      <c r="G2051">
        <v>12</v>
      </c>
      <c r="H2051">
        <v>11</v>
      </c>
      <c r="I2051">
        <v>0.73759894313077912</v>
      </c>
      <c r="J2051">
        <v>27.291160895838829</v>
      </c>
      <c r="K2051">
        <v>13.645580447919411</v>
      </c>
      <c r="L2051">
        <v>1.949368635417059</v>
      </c>
      <c r="M2051">
        <v>2.4891517465595991</v>
      </c>
      <c r="N2051">
        <v>29</v>
      </c>
      <c r="O2051">
        <v>6.6666666666666666E-2</v>
      </c>
      <c r="P2051">
        <v>1.8194107263892549</v>
      </c>
      <c r="Q2051">
        <v>0.90970536319462758</v>
      </c>
      <c r="R2051">
        <v>0.12995790902780391</v>
      </c>
      <c r="S2051" t="str" cm="1">
        <f t="array" ref="S2051">IFERROR(_xlfn.TEXTJOIN(", ", TRUE, _xlfn._xlws.FILTER(QA_Seed_Keywords!B$2:B$83, ISNUMBER(SEARCH(A2051, QA_Seed_Keywords!B$2:B$83)))), "")</f>
        <v/>
      </c>
      <c r="T2051" cm="1">
        <f t="array" ref="T2051">SUM(--ISNUMBER(SEARCH($A2051,QA_Seed_Keywords!$B$2:$B$83)))</f>
        <v>0</v>
      </c>
      <c r="U2051" t="str" cm="1">
        <f t="array" ref="U2051">IFERROR(_xlfn.TEXTJOIN(", ", TRUE, _xlfn._xlws.FILTER(ROW(QA_Seed_Keywords!B$2:B$83), ISNUMBER(SEARCH(A2051, QA_Seed_Keywords!B$2:B$83)))), "")</f>
        <v/>
      </c>
    </row>
    <row r="2052" spans="1:21" customFormat="1" x14ac:dyDescent="0.3">
      <c r="A2052" t="s">
        <v>3499</v>
      </c>
      <c r="B2052" t="s">
        <v>3499</v>
      </c>
      <c r="C2052">
        <v>10</v>
      </c>
      <c r="D2052">
        <v>5</v>
      </c>
      <c r="E2052">
        <v>0.7142857142857143</v>
      </c>
      <c r="F2052">
        <v>2</v>
      </c>
      <c r="G2052">
        <v>12</v>
      </c>
      <c r="H2052">
        <v>7</v>
      </c>
      <c r="I2052">
        <v>0.99852883011112725</v>
      </c>
      <c r="J2052">
        <v>9.9852883011112716</v>
      </c>
      <c r="K2052">
        <v>4.9926441505556358</v>
      </c>
      <c r="L2052">
        <v>0.71323487865080515</v>
      </c>
      <c r="M2052">
        <v>3.492453855423383</v>
      </c>
      <c r="N2052">
        <v>10</v>
      </c>
      <c r="O2052">
        <v>0.1818181818181818</v>
      </c>
      <c r="P2052">
        <v>1.8155069638384129</v>
      </c>
      <c r="Q2052">
        <v>0.90775348191920657</v>
      </c>
      <c r="R2052">
        <v>0.1296790688456009</v>
      </c>
      <c r="S2052" t="str" cm="1">
        <f t="array" ref="S2052">IFERROR(_xlfn.TEXTJOIN(", ", TRUE, _xlfn._xlws.FILTER(QA_Seed_Keywords!B$2:B$83, ISNUMBER(SEARCH(A2052, QA_Seed_Keywords!B$2:B$83)))), "")</f>
        <v/>
      </c>
      <c r="T2052" cm="1">
        <f t="array" ref="T2052">SUM(--ISNUMBER(SEARCH($A2052,QA_Seed_Keywords!$B$2:$B$83)))</f>
        <v>0</v>
      </c>
      <c r="U2052" t="str" cm="1">
        <f t="array" ref="U2052">IFERROR(_xlfn.TEXTJOIN(", ", TRUE, _xlfn._xlws.FILTER(ROW(QA_Seed_Keywords!B$2:B$83), ISNUMBER(SEARCH(A2052, QA_Seed_Keywords!B$2:B$83)))), "")</f>
        <v/>
      </c>
    </row>
    <row r="2053" spans="1:21" customFormat="1" x14ac:dyDescent="0.3">
      <c r="A2053" t="s">
        <v>3500</v>
      </c>
      <c r="B2053" t="s">
        <v>3501</v>
      </c>
      <c r="C2053">
        <v>34</v>
      </c>
      <c r="D2053">
        <v>8.5</v>
      </c>
      <c r="E2053">
        <v>2.4285714285714279</v>
      </c>
      <c r="F2053">
        <v>4</v>
      </c>
      <c r="G2053">
        <v>12</v>
      </c>
      <c r="H2053">
        <v>12</v>
      </c>
      <c r="I2053">
        <v>0.69314718055994529</v>
      </c>
      <c r="J2053">
        <v>23.56700413903814</v>
      </c>
      <c r="K2053">
        <v>5.891751034759535</v>
      </c>
      <c r="L2053">
        <v>1.6833574385027239</v>
      </c>
      <c r="M2053">
        <v>1.939105409640326</v>
      </c>
      <c r="N2053">
        <v>51</v>
      </c>
      <c r="O2053">
        <v>7.6923076923076927E-2</v>
      </c>
      <c r="P2053">
        <v>1.812846472233703</v>
      </c>
      <c r="Q2053">
        <v>0.4532116180584258</v>
      </c>
      <c r="R2053">
        <v>0.12948903373097881</v>
      </c>
      <c r="S2053" t="str" cm="1">
        <f t="array" ref="S2053">IFERROR(_xlfn.TEXTJOIN(", ", TRUE, _xlfn._xlws.FILTER(QA_Seed_Keywords!B$2:B$83, ISNUMBER(SEARCH(A2053, QA_Seed_Keywords!B$2:B$83)))), "")</f>
        <v/>
      </c>
      <c r="T2053" cm="1">
        <f t="array" ref="T2053">SUM(--ISNUMBER(SEARCH($A2053,QA_Seed_Keywords!$B$2:$B$83)))</f>
        <v>0</v>
      </c>
      <c r="U2053" t="str" cm="1">
        <f t="array" ref="U2053">IFERROR(_xlfn.TEXTJOIN(", ", TRUE, _xlfn._xlws.FILTER(ROW(QA_Seed_Keywords!B$2:B$83), ISNUMBER(SEARCH(A2053, QA_Seed_Keywords!B$2:B$83)))), "")</f>
        <v/>
      </c>
    </row>
    <row r="2054" spans="1:21" customFormat="1" x14ac:dyDescent="0.3">
      <c r="A2054" t="s">
        <v>3502</v>
      </c>
      <c r="B2054" t="s">
        <v>3503</v>
      </c>
      <c r="C2054">
        <v>27</v>
      </c>
      <c r="D2054">
        <v>3</v>
      </c>
      <c r="E2054">
        <v>1.928571428571429</v>
      </c>
      <c r="F2054">
        <v>9</v>
      </c>
      <c r="G2054">
        <v>12</v>
      </c>
      <c r="H2054">
        <v>12</v>
      </c>
      <c r="I2054">
        <v>0.69314718055994529</v>
      </c>
      <c r="J2054">
        <v>18.71497387511852</v>
      </c>
      <c r="K2054">
        <v>2.0794415416798362</v>
      </c>
      <c r="L2054">
        <v>1.3367838482227521</v>
      </c>
      <c r="M2054">
        <v>1.3577496350684981</v>
      </c>
      <c r="N2054">
        <v>92</v>
      </c>
      <c r="O2054">
        <v>9.6774193548387094E-2</v>
      </c>
      <c r="P2054">
        <v>1.8111265040437281</v>
      </c>
      <c r="Q2054">
        <v>0.2012362782270809</v>
      </c>
      <c r="R2054">
        <v>0.1293661788602663</v>
      </c>
      <c r="S2054" t="str" cm="1">
        <f t="array" ref="S2054">IFERROR(_xlfn.TEXTJOIN(", ", TRUE, _xlfn._xlws.FILTER(QA_Seed_Keywords!B$2:B$83, ISNUMBER(SEARCH(A2054, QA_Seed_Keywords!B$2:B$83)))), "")</f>
        <v/>
      </c>
      <c r="T2054" cm="1">
        <f t="array" ref="T2054">SUM(--ISNUMBER(SEARCH($A2054,QA_Seed_Keywords!$B$2:$B$83)))</f>
        <v>0</v>
      </c>
      <c r="U2054" t="str" cm="1">
        <f t="array" ref="U2054">IFERROR(_xlfn.TEXTJOIN(", ", TRUE, _xlfn._xlws.FILTER(ROW(QA_Seed_Keywords!B$2:B$83), ISNUMBER(SEARCH(A2054, QA_Seed_Keywords!B$2:B$83)))), "")</f>
        <v/>
      </c>
    </row>
    <row r="2055" spans="1:21" customFormat="1" x14ac:dyDescent="0.3">
      <c r="A2055" t="s">
        <v>3504</v>
      </c>
      <c r="B2055" t="s">
        <v>3505</v>
      </c>
      <c r="C2055">
        <v>23</v>
      </c>
      <c r="D2055">
        <v>4.5999999999999996</v>
      </c>
      <c r="E2055">
        <v>1.642857142857143</v>
      </c>
      <c r="F2055">
        <v>5</v>
      </c>
      <c r="G2055">
        <v>12</v>
      </c>
      <c r="H2055">
        <v>11</v>
      </c>
      <c r="I2055">
        <v>0.73759894313077912</v>
      </c>
      <c r="J2055">
        <v>16.964775692007919</v>
      </c>
      <c r="K2055">
        <v>3.3929551384015841</v>
      </c>
      <c r="L2055">
        <v>1.21176969228628</v>
      </c>
      <c r="M2055">
        <v>2.0402015265116948</v>
      </c>
      <c r="N2055">
        <v>46</v>
      </c>
      <c r="O2055">
        <v>0.1063829787234043</v>
      </c>
      <c r="P2055">
        <v>1.804763371490204</v>
      </c>
      <c r="Q2055">
        <v>0.36095267429804079</v>
      </c>
      <c r="R2055">
        <v>0.12891166939215751</v>
      </c>
      <c r="S2055" t="str" cm="1">
        <f t="array" ref="S2055">IFERROR(_xlfn.TEXTJOIN(", ", TRUE, _xlfn._xlws.FILTER(QA_Seed_Keywords!B$2:B$83, ISNUMBER(SEARCH(A2055, QA_Seed_Keywords!B$2:B$83)))), "")</f>
        <v/>
      </c>
      <c r="T2055" cm="1">
        <f t="array" ref="T2055">SUM(--ISNUMBER(SEARCH($A2055,QA_Seed_Keywords!$B$2:$B$83)))</f>
        <v>0</v>
      </c>
      <c r="U2055" t="str" cm="1">
        <f t="array" ref="U2055">IFERROR(_xlfn.TEXTJOIN(", ", TRUE, _xlfn._xlws.FILTER(ROW(QA_Seed_Keywords!B$2:B$83), ISNUMBER(SEARCH(A2055, QA_Seed_Keywords!B$2:B$83)))), "")</f>
        <v/>
      </c>
    </row>
    <row r="2056" spans="1:21" customFormat="1" x14ac:dyDescent="0.3">
      <c r="A2056" t="s">
        <v>3506</v>
      </c>
      <c r="B2056" t="s">
        <v>3507</v>
      </c>
      <c r="C2056">
        <v>25</v>
      </c>
      <c r="D2056">
        <v>6.25</v>
      </c>
      <c r="E2056">
        <v>1.785714285714286</v>
      </c>
      <c r="F2056">
        <v>4</v>
      </c>
      <c r="G2056">
        <v>12</v>
      </c>
      <c r="H2056">
        <v>11</v>
      </c>
      <c r="I2056">
        <v>0.73759894313077912</v>
      </c>
      <c r="J2056">
        <v>18.43997357826948</v>
      </c>
      <c r="K2056">
        <v>4.6099933945673692</v>
      </c>
      <c r="L2056">
        <v>1.317140969876391</v>
      </c>
      <c r="M2056">
        <v>2.1526795099383849</v>
      </c>
      <c r="N2056">
        <v>40</v>
      </c>
      <c r="O2056">
        <v>9.7560975609756101E-2</v>
      </c>
      <c r="P2056">
        <v>1.7990218125140951</v>
      </c>
      <c r="Q2056">
        <v>0.44975545312852377</v>
      </c>
      <c r="R2056">
        <v>0.12850155803672109</v>
      </c>
      <c r="S2056" t="str" cm="1">
        <f t="array" ref="S2056">IFERROR(_xlfn.TEXTJOIN(", ", TRUE, _xlfn._xlws.FILTER(QA_Seed_Keywords!B$2:B$83, ISNUMBER(SEARCH(A2056, QA_Seed_Keywords!B$2:B$83)))), "")</f>
        <v/>
      </c>
      <c r="T2056" cm="1">
        <f t="array" ref="T2056">SUM(--ISNUMBER(SEARCH($A2056,QA_Seed_Keywords!$B$2:$B$83)))</f>
        <v>0</v>
      </c>
      <c r="U2056" t="str" cm="1">
        <f t="array" ref="U2056">IFERROR(_xlfn.TEXTJOIN(", ", TRUE, _xlfn._xlws.FILTER(ROW(QA_Seed_Keywords!B$2:B$83), ISNUMBER(SEARCH(A2056, QA_Seed_Keywords!B$2:B$83)))), "")</f>
        <v/>
      </c>
    </row>
    <row r="2057" spans="1:21" customFormat="1" x14ac:dyDescent="0.3">
      <c r="A2057" t="s">
        <v>3508</v>
      </c>
      <c r="B2057" t="s">
        <v>3508</v>
      </c>
      <c r="C2057">
        <v>18</v>
      </c>
      <c r="D2057">
        <v>18</v>
      </c>
      <c r="E2057">
        <v>1.285714285714286</v>
      </c>
      <c r="F2057">
        <v>1</v>
      </c>
      <c r="G2057">
        <v>12</v>
      </c>
      <c r="H2057">
        <v>6</v>
      </c>
      <c r="I2057">
        <v>1.09861228866811</v>
      </c>
      <c r="J2057">
        <v>19.775021196025971</v>
      </c>
      <c r="K2057">
        <v>19.775021196025971</v>
      </c>
      <c r="L2057">
        <v>1.412501514001856</v>
      </c>
      <c r="M2057">
        <v>3.492453855423383</v>
      </c>
      <c r="N2057">
        <v>10</v>
      </c>
      <c r="O2057">
        <v>9.0909090909090912E-2</v>
      </c>
      <c r="P2057">
        <v>1.797729199638725</v>
      </c>
      <c r="Q2057">
        <v>1.797729199638725</v>
      </c>
      <c r="R2057">
        <v>0.1284092285456232</v>
      </c>
      <c r="S2057" t="str" cm="1">
        <f t="array" ref="S2057">IFERROR(_xlfn.TEXTJOIN(", ", TRUE, _xlfn._xlws.FILTER(QA_Seed_Keywords!B$2:B$83, ISNUMBER(SEARCH(A2057, QA_Seed_Keywords!B$2:B$83)))), "")</f>
        <v/>
      </c>
      <c r="T2057" cm="1">
        <f t="array" ref="T2057">SUM(--ISNUMBER(SEARCH($A2057,QA_Seed_Keywords!$B$2:$B$83)))</f>
        <v>0</v>
      </c>
      <c r="U2057" t="str" cm="1">
        <f t="array" ref="U2057">IFERROR(_xlfn.TEXTJOIN(", ", TRUE, _xlfn._xlws.FILTER(ROW(QA_Seed_Keywords!B$2:B$83), ISNUMBER(SEARCH(A2057, QA_Seed_Keywords!B$2:B$83)))), "")</f>
        <v/>
      </c>
    </row>
    <row r="2058" spans="1:21" customFormat="1" x14ac:dyDescent="0.3">
      <c r="A2058" t="s">
        <v>3509</v>
      </c>
      <c r="B2058" t="s">
        <v>3510</v>
      </c>
      <c r="C2058">
        <v>6</v>
      </c>
      <c r="D2058">
        <v>2</v>
      </c>
      <c r="E2058">
        <v>0.42857142857142849</v>
      </c>
      <c r="F2058">
        <v>3</v>
      </c>
      <c r="G2058">
        <v>12</v>
      </c>
      <c r="H2058">
        <v>6</v>
      </c>
      <c r="I2058">
        <v>1.09861228866811</v>
      </c>
      <c r="J2058">
        <v>6.5916737320086582</v>
      </c>
      <c r="K2058">
        <v>2.19722457733622</v>
      </c>
      <c r="L2058">
        <v>0.47083383800061851</v>
      </c>
      <c r="M2058">
        <v>3.492453855423383</v>
      </c>
      <c r="N2058">
        <v>10</v>
      </c>
      <c r="O2058">
        <v>0.27272727272727271</v>
      </c>
      <c r="P2058">
        <v>1.797729199638725</v>
      </c>
      <c r="Q2058">
        <v>0.59924306654624171</v>
      </c>
      <c r="R2058">
        <v>0.1284092285456232</v>
      </c>
      <c r="S2058" t="str" cm="1">
        <f t="array" ref="S2058">IFERROR(_xlfn.TEXTJOIN(", ", TRUE, _xlfn._xlws.FILTER(QA_Seed_Keywords!B$2:B$83, ISNUMBER(SEARCH(A2058, QA_Seed_Keywords!B$2:B$83)))), "")</f>
        <v/>
      </c>
      <c r="T2058" cm="1">
        <f t="array" ref="T2058">SUM(--ISNUMBER(SEARCH($A2058,QA_Seed_Keywords!$B$2:$B$83)))</f>
        <v>0</v>
      </c>
      <c r="U2058" t="str" cm="1">
        <f t="array" ref="U2058">IFERROR(_xlfn.TEXTJOIN(", ", TRUE, _xlfn._xlws.FILTER(ROW(QA_Seed_Keywords!B$2:B$83), ISNUMBER(SEARCH(A2058, QA_Seed_Keywords!B$2:B$83)))), "")</f>
        <v/>
      </c>
    </row>
    <row r="2059" spans="1:21" customFormat="1" x14ac:dyDescent="0.3">
      <c r="A2059" t="s">
        <v>3511</v>
      </c>
      <c r="B2059" t="s">
        <v>3511</v>
      </c>
      <c r="C2059">
        <v>19</v>
      </c>
      <c r="D2059">
        <v>3.166666666666667</v>
      </c>
      <c r="E2059">
        <v>1.357142857142857</v>
      </c>
      <c r="F2059">
        <v>6</v>
      </c>
      <c r="G2059">
        <v>12</v>
      </c>
      <c r="H2059">
        <v>12</v>
      </c>
      <c r="I2059">
        <v>0.69314718055994529</v>
      </c>
      <c r="J2059">
        <v>13.169796430638961</v>
      </c>
      <c r="K2059">
        <v>2.1949660717731598</v>
      </c>
      <c r="L2059">
        <v>0.94069974504564002</v>
      </c>
      <c r="M2059">
        <v>2.0402015265116948</v>
      </c>
      <c r="N2059">
        <v>43</v>
      </c>
      <c r="O2059">
        <v>0.13636363636363641</v>
      </c>
      <c r="P2059">
        <v>1.7958813314507669</v>
      </c>
      <c r="Q2059">
        <v>0.29931355524179448</v>
      </c>
      <c r="R2059">
        <v>0.12827723796076909</v>
      </c>
      <c r="S2059" t="str" cm="1">
        <f t="array" ref="S2059">IFERROR(_xlfn.TEXTJOIN(", ", TRUE, _xlfn._xlws.FILTER(QA_Seed_Keywords!B$2:B$83, ISNUMBER(SEARCH(A2059, QA_Seed_Keywords!B$2:B$83)))), "")</f>
        <v/>
      </c>
      <c r="T2059" cm="1">
        <f t="array" ref="T2059">SUM(--ISNUMBER(SEARCH($A2059,QA_Seed_Keywords!$B$2:$B$83)))</f>
        <v>0</v>
      </c>
      <c r="U2059" t="str" cm="1">
        <f t="array" ref="U2059">IFERROR(_xlfn.TEXTJOIN(", ", TRUE, _xlfn._xlws.FILTER(ROW(QA_Seed_Keywords!B$2:B$83), ISNUMBER(SEARCH(A2059, QA_Seed_Keywords!B$2:B$83)))), "")</f>
        <v/>
      </c>
    </row>
    <row r="2060" spans="1:21" customFormat="1" x14ac:dyDescent="0.3">
      <c r="A2060" t="s">
        <v>3512</v>
      </c>
      <c r="B2060" t="s">
        <v>3513</v>
      </c>
      <c r="C2060">
        <v>22</v>
      </c>
      <c r="D2060">
        <v>7.333333333333333</v>
      </c>
      <c r="E2060">
        <v>1.571428571428571</v>
      </c>
      <c r="F2060">
        <v>3</v>
      </c>
      <c r="G2060">
        <v>12</v>
      </c>
      <c r="H2060">
        <v>10</v>
      </c>
      <c r="I2060">
        <v>0.78845736036427028</v>
      </c>
      <c r="J2060">
        <v>17.346061928013949</v>
      </c>
      <c r="K2060">
        <v>5.7820206426713154</v>
      </c>
      <c r="L2060">
        <v>1.2390044234295681</v>
      </c>
      <c r="M2060">
        <v>2.52305329823528</v>
      </c>
      <c r="N2060">
        <v>28</v>
      </c>
      <c r="O2060">
        <v>0.10344827586206901</v>
      </c>
      <c r="P2060">
        <v>1.794420199449718</v>
      </c>
      <c r="Q2060">
        <v>0.59814006648323947</v>
      </c>
      <c r="R2060">
        <v>0.12817287138926561</v>
      </c>
      <c r="S2060" t="str" cm="1">
        <f t="array" ref="S2060">IFERROR(_xlfn.TEXTJOIN(", ", TRUE, _xlfn._xlws.FILTER(QA_Seed_Keywords!B$2:B$83, ISNUMBER(SEARCH(A2060, QA_Seed_Keywords!B$2:B$83)))), "")</f>
        <v/>
      </c>
      <c r="T2060" cm="1">
        <f t="array" ref="T2060">SUM(--ISNUMBER(SEARCH($A2060,QA_Seed_Keywords!$B$2:$B$83)))</f>
        <v>0</v>
      </c>
      <c r="U2060" t="str" cm="1">
        <f t="array" ref="U2060">IFERROR(_xlfn.TEXTJOIN(", ", TRUE, _xlfn._xlws.FILTER(ROW(QA_Seed_Keywords!B$2:B$83), ISNUMBER(SEARCH(A2060, QA_Seed_Keywords!B$2:B$83)))), "")</f>
        <v/>
      </c>
    </row>
    <row r="2061" spans="1:21" customFormat="1" x14ac:dyDescent="0.3">
      <c r="A2061" t="s">
        <v>3514</v>
      </c>
      <c r="B2061" t="s">
        <v>3515</v>
      </c>
      <c r="C2061">
        <v>10</v>
      </c>
      <c r="D2061">
        <v>10</v>
      </c>
      <c r="E2061">
        <v>0.7142857142857143</v>
      </c>
      <c r="F2061">
        <v>1</v>
      </c>
      <c r="G2061">
        <v>12</v>
      </c>
      <c r="H2061">
        <v>3</v>
      </c>
      <c r="I2061">
        <v>1.6094379124341001</v>
      </c>
      <c r="J2061">
        <v>16.094379124341</v>
      </c>
      <c r="K2061">
        <v>16.094379124341</v>
      </c>
      <c r="L2061">
        <v>1.1495985088814999</v>
      </c>
      <c r="M2061">
        <v>3.693124550885535</v>
      </c>
      <c r="N2061">
        <v>8</v>
      </c>
      <c r="O2061">
        <v>0.1111111111111111</v>
      </c>
      <c r="P2061">
        <v>1.7882643471490001</v>
      </c>
      <c r="Q2061">
        <v>1.7882643471490001</v>
      </c>
      <c r="R2061">
        <v>0.12773316765350001</v>
      </c>
      <c r="S2061" t="str" cm="1">
        <f t="array" ref="S2061">IFERROR(_xlfn.TEXTJOIN(", ", TRUE, _xlfn._xlws.FILTER(QA_Seed_Keywords!B$2:B$83, ISNUMBER(SEARCH(A2061, QA_Seed_Keywords!B$2:B$83)))), "")</f>
        <v/>
      </c>
      <c r="T2061" cm="1">
        <f t="array" ref="T2061">SUM(--ISNUMBER(SEARCH($A2061,QA_Seed_Keywords!$B$2:$B$83)))</f>
        <v>0</v>
      </c>
      <c r="U2061" t="str" cm="1">
        <f t="array" ref="U2061">IFERROR(_xlfn.TEXTJOIN(", ", TRUE, _xlfn._xlws.FILTER(ROW(QA_Seed_Keywords!B$2:B$83), ISNUMBER(SEARCH(A2061, QA_Seed_Keywords!B$2:B$83)))), "")</f>
        <v/>
      </c>
    </row>
    <row r="2062" spans="1:21" customFormat="1" x14ac:dyDescent="0.3">
      <c r="A2062" t="s">
        <v>3516</v>
      </c>
      <c r="B2062" t="s">
        <v>3517</v>
      </c>
      <c r="C2062">
        <v>17</v>
      </c>
      <c r="D2062">
        <v>4.25</v>
      </c>
      <c r="E2062">
        <v>1.214285714285714</v>
      </c>
      <c r="F2062">
        <v>4</v>
      </c>
      <c r="G2062">
        <v>12</v>
      </c>
      <c r="H2062">
        <v>10</v>
      </c>
      <c r="I2062">
        <v>0.78845736036427028</v>
      </c>
      <c r="J2062">
        <v>13.403775126192601</v>
      </c>
      <c r="K2062">
        <v>3.3509437815481489</v>
      </c>
      <c r="L2062">
        <v>0.95741250901375674</v>
      </c>
      <c r="M2062">
        <v>2.4246132254220272</v>
      </c>
      <c r="N2062">
        <v>29</v>
      </c>
      <c r="O2062">
        <v>0.1333333333333333</v>
      </c>
      <c r="P2062">
        <v>1.787170016825679</v>
      </c>
      <c r="Q2062">
        <v>0.44679250420641992</v>
      </c>
      <c r="R2062">
        <v>0.12765500120183421</v>
      </c>
      <c r="S2062" t="str" cm="1">
        <f t="array" ref="S2062">IFERROR(_xlfn.TEXTJOIN(", ", TRUE, _xlfn._xlws.FILTER(QA_Seed_Keywords!B$2:B$83, ISNUMBER(SEARCH(A2062, QA_Seed_Keywords!B$2:B$83)))), "")</f>
        <v/>
      </c>
      <c r="T2062" cm="1">
        <f t="array" ref="T2062">SUM(--ISNUMBER(SEARCH($A2062,QA_Seed_Keywords!$B$2:$B$83)))</f>
        <v>0</v>
      </c>
      <c r="U2062" t="str" cm="1">
        <f t="array" ref="U2062">IFERROR(_xlfn.TEXTJOIN(", ", TRUE, _xlfn._xlws.FILTER(ROW(QA_Seed_Keywords!B$2:B$83), ISNUMBER(SEARCH(A2062, QA_Seed_Keywords!B$2:B$83)))), "")</f>
        <v/>
      </c>
    </row>
    <row r="2063" spans="1:21" customFormat="1" x14ac:dyDescent="0.3">
      <c r="A2063" t="s">
        <v>3518</v>
      </c>
      <c r="B2063" t="s">
        <v>3519</v>
      </c>
      <c r="C2063">
        <v>20</v>
      </c>
      <c r="D2063">
        <v>10</v>
      </c>
      <c r="E2063">
        <v>1.428571428571429</v>
      </c>
      <c r="F2063">
        <v>2</v>
      </c>
      <c r="G2063">
        <v>12</v>
      </c>
      <c r="H2063">
        <v>9</v>
      </c>
      <c r="I2063">
        <v>0.84729786038720345</v>
      </c>
      <c r="J2063">
        <v>16.945957207744069</v>
      </c>
      <c r="K2063">
        <v>8.4729786038720345</v>
      </c>
      <c r="L2063">
        <v>1.2104255148388621</v>
      </c>
      <c r="M2063">
        <v>2.945910149055313</v>
      </c>
      <c r="N2063">
        <v>18</v>
      </c>
      <c r="O2063">
        <v>0.10526315789473679</v>
      </c>
      <c r="P2063">
        <v>1.783784969236218</v>
      </c>
      <c r="Q2063">
        <v>0.89189248461810888</v>
      </c>
      <c r="R2063">
        <v>0.12741321208830131</v>
      </c>
      <c r="S2063" t="str" cm="1">
        <f t="array" ref="S2063">IFERROR(_xlfn.TEXTJOIN(", ", TRUE, _xlfn._xlws.FILTER(QA_Seed_Keywords!B$2:B$83, ISNUMBER(SEARCH(A2063, QA_Seed_Keywords!B$2:B$83)))), "")</f>
        <v/>
      </c>
      <c r="T2063" cm="1">
        <f t="array" ref="T2063">SUM(--ISNUMBER(SEARCH($A2063,QA_Seed_Keywords!$B$2:$B$83)))</f>
        <v>0</v>
      </c>
      <c r="U2063" t="str" cm="1">
        <f t="array" ref="U2063">IFERROR(_xlfn.TEXTJOIN(", ", TRUE, _xlfn._xlws.FILTER(ROW(QA_Seed_Keywords!B$2:B$83), ISNUMBER(SEARCH(A2063, QA_Seed_Keywords!B$2:B$83)))), "")</f>
        <v/>
      </c>
    </row>
    <row r="2064" spans="1:21" customFormat="1" x14ac:dyDescent="0.3">
      <c r="A2064" t="s">
        <v>3520</v>
      </c>
      <c r="B2064" t="s">
        <v>3521</v>
      </c>
      <c r="C2064">
        <v>9</v>
      </c>
      <c r="D2064">
        <v>9</v>
      </c>
      <c r="E2064">
        <v>0.6428571428571429</v>
      </c>
      <c r="F2064">
        <v>1</v>
      </c>
      <c r="G2064">
        <v>12</v>
      </c>
      <c r="H2064">
        <v>4</v>
      </c>
      <c r="I2064">
        <v>1.386294361119891</v>
      </c>
      <c r="J2064">
        <v>12.476649250079021</v>
      </c>
      <c r="K2064">
        <v>12.476649250079021</v>
      </c>
      <c r="L2064">
        <v>0.8911892321485011</v>
      </c>
      <c r="M2064">
        <v>3.9444389791664398</v>
      </c>
      <c r="N2064">
        <v>6</v>
      </c>
      <c r="O2064">
        <v>0.14285714285714279</v>
      </c>
      <c r="P2064">
        <v>1.782378464297002</v>
      </c>
      <c r="Q2064">
        <v>1.782378464297002</v>
      </c>
      <c r="R2064">
        <v>0.12731274744978591</v>
      </c>
      <c r="S2064" t="str" cm="1">
        <f t="array" ref="S2064">IFERROR(_xlfn.TEXTJOIN(", ", TRUE, _xlfn._xlws.FILTER(QA_Seed_Keywords!B$2:B$83, ISNUMBER(SEARCH(A2064, QA_Seed_Keywords!B$2:B$83)))), "")</f>
        <v/>
      </c>
      <c r="T2064" cm="1">
        <f t="array" ref="T2064">SUM(--ISNUMBER(SEARCH($A2064,QA_Seed_Keywords!$B$2:$B$83)))</f>
        <v>0</v>
      </c>
      <c r="U2064" t="str" cm="1">
        <f t="array" ref="U2064">IFERROR(_xlfn.TEXTJOIN(", ", TRUE, _xlfn._xlws.FILTER(ROW(QA_Seed_Keywords!B$2:B$83), ISNUMBER(SEARCH(A2064, QA_Seed_Keywords!B$2:B$83)))), "")</f>
        <v/>
      </c>
    </row>
    <row r="2065" spans="1:23" customFormat="1" x14ac:dyDescent="0.3">
      <c r="A2065" t="s">
        <v>3522</v>
      </c>
      <c r="B2065" t="s">
        <v>3522</v>
      </c>
      <c r="C2065">
        <v>9</v>
      </c>
      <c r="D2065">
        <v>9</v>
      </c>
      <c r="E2065">
        <v>0.6428571428571429</v>
      </c>
      <c r="F2065">
        <v>1</v>
      </c>
      <c r="G2065">
        <v>12</v>
      </c>
      <c r="H2065">
        <v>4</v>
      </c>
      <c r="I2065">
        <v>1.386294361119891</v>
      </c>
      <c r="J2065">
        <v>12.476649250079021</v>
      </c>
      <c r="K2065">
        <v>12.476649250079021</v>
      </c>
      <c r="L2065">
        <v>0.8911892321485011</v>
      </c>
      <c r="M2065">
        <v>3.9444389791664398</v>
      </c>
      <c r="N2065">
        <v>6</v>
      </c>
      <c r="O2065">
        <v>0.14285714285714279</v>
      </c>
      <c r="P2065">
        <v>1.782378464297002</v>
      </c>
      <c r="Q2065">
        <v>1.782378464297002</v>
      </c>
      <c r="R2065">
        <v>0.12731274744978591</v>
      </c>
      <c r="S2065" t="str" cm="1">
        <f t="array" ref="S2065">IFERROR(_xlfn.TEXTJOIN(", ", TRUE, _xlfn._xlws.FILTER(QA_Seed_Keywords!B$2:B$83, ISNUMBER(SEARCH(A2065, QA_Seed_Keywords!B$2:B$83)))), "")</f>
        <v/>
      </c>
      <c r="T2065" cm="1">
        <f t="array" ref="T2065">SUM(--ISNUMBER(SEARCH($A2065,QA_Seed_Keywords!$B$2:$B$83)))</f>
        <v>0</v>
      </c>
      <c r="U2065" t="str" cm="1">
        <f t="array" ref="U2065">IFERROR(_xlfn.TEXTJOIN(", ", TRUE, _xlfn._xlws.FILTER(ROW(QA_Seed_Keywords!B$2:B$83), ISNUMBER(SEARCH(A2065, QA_Seed_Keywords!B$2:B$83)))), "")</f>
        <v/>
      </c>
    </row>
    <row r="2066" spans="1:23" customFormat="1" x14ac:dyDescent="0.3">
      <c r="A2066" t="s">
        <v>3523</v>
      </c>
      <c r="B2066" t="s">
        <v>3524</v>
      </c>
      <c r="C2066">
        <v>9</v>
      </c>
      <c r="D2066">
        <v>9</v>
      </c>
      <c r="E2066">
        <v>0.6428571428571429</v>
      </c>
      <c r="F2066">
        <v>1</v>
      </c>
      <c r="G2066">
        <v>12</v>
      </c>
      <c r="H2066">
        <v>4</v>
      </c>
      <c r="I2066">
        <v>1.386294361119891</v>
      </c>
      <c r="J2066">
        <v>12.476649250079021</v>
      </c>
      <c r="K2066">
        <v>12.476649250079021</v>
      </c>
      <c r="L2066">
        <v>0.8911892321485011</v>
      </c>
      <c r="M2066">
        <v>3.9444389791664398</v>
      </c>
      <c r="N2066">
        <v>6</v>
      </c>
      <c r="O2066">
        <v>0.14285714285714279</v>
      </c>
      <c r="P2066">
        <v>1.782378464297002</v>
      </c>
      <c r="Q2066">
        <v>1.782378464297002</v>
      </c>
      <c r="R2066">
        <v>0.12731274744978591</v>
      </c>
      <c r="S2066" t="str" cm="1">
        <f t="array" ref="S2066">IFERROR(_xlfn.TEXTJOIN(", ", TRUE, _xlfn._xlws.FILTER(QA_Seed_Keywords!B$2:B$83, ISNUMBER(SEARCH(A2066, QA_Seed_Keywords!B$2:B$83)))), "")</f>
        <v/>
      </c>
      <c r="T2066" cm="1">
        <f t="array" ref="T2066">SUM(--ISNUMBER(SEARCH($A2066,QA_Seed_Keywords!$B$2:$B$83)))</f>
        <v>0</v>
      </c>
      <c r="U2066" t="str" cm="1">
        <f t="array" ref="U2066">IFERROR(_xlfn.TEXTJOIN(", ", TRUE, _xlfn._xlws.FILTER(ROW(QA_Seed_Keywords!B$2:B$83), ISNUMBER(SEARCH(A2066, QA_Seed_Keywords!B$2:B$83)))), "")</f>
        <v/>
      </c>
    </row>
    <row r="2067" spans="1:23" customFormat="1" x14ac:dyDescent="0.3">
      <c r="A2067" t="s">
        <v>3525</v>
      </c>
      <c r="B2067" t="s">
        <v>3526</v>
      </c>
      <c r="C2067">
        <v>9</v>
      </c>
      <c r="D2067">
        <v>9</v>
      </c>
      <c r="E2067">
        <v>0.6428571428571429</v>
      </c>
      <c r="F2067">
        <v>1</v>
      </c>
      <c r="G2067">
        <v>12</v>
      </c>
      <c r="H2067">
        <v>4</v>
      </c>
      <c r="I2067">
        <v>1.386294361119891</v>
      </c>
      <c r="J2067">
        <v>12.476649250079021</v>
      </c>
      <c r="K2067">
        <v>12.476649250079021</v>
      </c>
      <c r="L2067">
        <v>0.8911892321485011</v>
      </c>
      <c r="M2067">
        <v>5.8903491282217537</v>
      </c>
      <c r="N2067">
        <v>6</v>
      </c>
      <c r="O2067">
        <v>0.14285714285714279</v>
      </c>
      <c r="P2067">
        <v>1.782378464297002</v>
      </c>
      <c r="Q2067">
        <v>1.782378464297002</v>
      </c>
      <c r="R2067">
        <v>0.12731274744978591</v>
      </c>
      <c r="S2067" t="str" cm="1">
        <f t="array" ref="S2067">IFERROR(_xlfn.TEXTJOIN(", ", TRUE, _xlfn._xlws.FILTER(QA_Seed_Keywords!B$2:B$83, ISNUMBER(SEARCH(A2067, QA_Seed_Keywords!B$2:B$83)))), "")</f>
        <v/>
      </c>
      <c r="T2067" cm="1">
        <f t="array" ref="T2067">SUM(--ISNUMBER(SEARCH($A2067,QA_Seed_Keywords!$B$2:$B$83)))</f>
        <v>0</v>
      </c>
      <c r="U2067" t="str" cm="1">
        <f t="array" ref="U2067">IFERROR(_xlfn.TEXTJOIN(", ", TRUE, _xlfn._xlws.FILTER(ROW(QA_Seed_Keywords!B$2:B$83), ISNUMBER(SEARCH(A2067, QA_Seed_Keywords!B$2:B$83)))), "")</f>
        <v/>
      </c>
    </row>
    <row r="2068" spans="1:23" customFormat="1" x14ac:dyDescent="0.3">
      <c r="A2068" t="s">
        <v>3527</v>
      </c>
      <c r="B2068" t="s">
        <v>3528</v>
      </c>
      <c r="C2068">
        <v>9</v>
      </c>
      <c r="D2068">
        <v>9</v>
      </c>
      <c r="E2068">
        <v>0.6428571428571429</v>
      </c>
      <c r="F2068">
        <v>1</v>
      </c>
      <c r="G2068">
        <v>12</v>
      </c>
      <c r="H2068">
        <v>4</v>
      </c>
      <c r="I2068">
        <v>1.386294361119891</v>
      </c>
      <c r="J2068">
        <v>12.476649250079021</v>
      </c>
      <c r="K2068">
        <v>12.476649250079021</v>
      </c>
      <c r="L2068">
        <v>0.8911892321485011</v>
      </c>
      <c r="M2068">
        <v>5.8903491282217537</v>
      </c>
      <c r="N2068">
        <v>6</v>
      </c>
      <c r="O2068">
        <v>0.14285714285714279</v>
      </c>
      <c r="P2068">
        <v>1.782378464297002</v>
      </c>
      <c r="Q2068">
        <v>1.782378464297002</v>
      </c>
      <c r="R2068">
        <v>0.12731274744978591</v>
      </c>
      <c r="S2068" t="str" cm="1">
        <f t="array" ref="S2068">IFERROR(_xlfn.TEXTJOIN(", ", TRUE, _xlfn._xlws.FILTER(QA_Seed_Keywords!B$2:B$83, ISNUMBER(SEARCH(A2068, QA_Seed_Keywords!B$2:B$83)))), "")</f>
        <v/>
      </c>
      <c r="T2068" cm="1">
        <f t="array" ref="T2068">SUM(--ISNUMBER(SEARCH($A2068,QA_Seed_Keywords!$B$2:$B$83)))</f>
        <v>0</v>
      </c>
      <c r="U2068" t="str" cm="1">
        <f t="array" ref="U2068">IFERROR(_xlfn.TEXTJOIN(", ", TRUE, _xlfn._xlws.FILTER(ROW(QA_Seed_Keywords!B$2:B$83), ISNUMBER(SEARCH(A2068, QA_Seed_Keywords!B$2:B$83)))), "")</f>
        <v/>
      </c>
    </row>
    <row r="2069" spans="1:23" customFormat="1" x14ac:dyDescent="0.3">
      <c r="A2069" t="s">
        <v>3529</v>
      </c>
      <c r="B2069" t="s">
        <v>3529</v>
      </c>
      <c r="C2069">
        <v>9</v>
      </c>
      <c r="D2069">
        <v>9</v>
      </c>
      <c r="E2069">
        <v>0.6428571428571429</v>
      </c>
      <c r="F2069">
        <v>1</v>
      </c>
      <c r="G2069">
        <v>12</v>
      </c>
      <c r="H2069">
        <v>4</v>
      </c>
      <c r="I2069">
        <v>1.386294361119891</v>
      </c>
      <c r="J2069">
        <v>12.476649250079021</v>
      </c>
      <c r="K2069">
        <v>12.476649250079021</v>
      </c>
      <c r="L2069">
        <v>0.8911892321485011</v>
      </c>
      <c r="M2069">
        <v>3.9444389791664398</v>
      </c>
      <c r="N2069">
        <v>6</v>
      </c>
      <c r="O2069">
        <v>0.14285714285714279</v>
      </c>
      <c r="P2069">
        <v>1.782378464297002</v>
      </c>
      <c r="Q2069">
        <v>1.782378464297002</v>
      </c>
      <c r="R2069">
        <v>0.12731274744978591</v>
      </c>
      <c r="S2069" t="str" cm="1">
        <f t="array" ref="S2069">IFERROR(_xlfn.TEXTJOIN(", ", TRUE, _xlfn._xlws.FILTER(QA_Seed_Keywords!B$2:B$83, ISNUMBER(SEARCH(A2069, QA_Seed_Keywords!B$2:B$83)))), "")</f>
        <v/>
      </c>
      <c r="T2069" cm="1">
        <f t="array" ref="T2069">SUM(--ISNUMBER(SEARCH($A2069,QA_Seed_Keywords!$B$2:$B$83)))</f>
        <v>0</v>
      </c>
      <c r="U2069" t="str" cm="1">
        <f t="array" ref="U2069">IFERROR(_xlfn.TEXTJOIN(", ", TRUE, _xlfn._xlws.FILTER(ROW(QA_Seed_Keywords!B$2:B$83), ISNUMBER(SEARCH(A2069, QA_Seed_Keywords!B$2:B$83)))), "")</f>
        <v/>
      </c>
    </row>
    <row r="2070" spans="1:23" customFormat="1" x14ac:dyDescent="0.3">
      <c r="A2070" t="s">
        <v>3530</v>
      </c>
      <c r="B2070" t="s">
        <v>3531</v>
      </c>
      <c r="C2070">
        <v>9</v>
      </c>
      <c r="D2070">
        <v>9</v>
      </c>
      <c r="E2070">
        <v>0.6428571428571429</v>
      </c>
      <c r="F2070">
        <v>1</v>
      </c>
      <c r="G2070">
        <v>12</v>
      </c>
      <c r="H2070">
        <v>4</v>
      </c>
      <c r="I2070">
        <v>1.386294361119891</v>
      </c>
      <c r="J2070">
        <v>12.476649250079021</v>
      </c>
      <c r="K2070">
        <v>12.476649250079021</v>
      </c>
      <c r="L2070">
        <v>0.8911892321485011</v>
      </c>
      <c r="M2070">
        <v>3.9444389791664398</v>
      </c>
      <c r="N2070">
        <v>6</v>
      </c>
      <c r="O2070">
        <v>0.14285714285714279</v>
      </c>
      <c r="P2070">
        <v>1.782378464297002</v>
      </c>
      <c r="Q2070">
        <v>1.782378464297002</v>
      </c>
      <c r="R2070">
        <v>0.12731274744978591</v>
      </c>
      <c r="S2070" t="str" cm="1">
        <f t="array" ref="S2070">IFERROR(_xlfn.TEXTJOIN(", ", TRUE, _xlfn._xlws.FILTER(QA_Seed_Keywords!B$2:B$83, ISNUMBER(SEARCH(A2070, QA_Seed_Keywords!B$2:B$83)))), "")</f>
        <v/>
      </c>
      <c r="T2070" cm="1">
        <f t="array" ref="T2070">SUM(--ISNUMBER(SEARCH($A2070,QA_Seed_Keywords!$B$2:$B$83)))</f>
        <v>0</v>
      </c>
      <c r="U2070" t="str" cm="1">
        <f t="array" ref="U2070">IFERROR(_xlfn.TEXTJOIN(", ", TRUE, _xlfn._xlws.FILTER(ROW(QA_Seed_Keywords!B$2:B$83), ISNUMBER(SEARCH(A2070, QA_Seed_Keywords!B$2:B$83)))), "")</f>
        <v/>
      </c>
    </row>
    <row r="2071" spans="1:23" x14ac:dyDescent="0.3">
      <c r="A2071" s="2" t="s">
        <v>3532</v>
      </c>
      <c r="B2071" s="2" t="s">
        <v>3533</v>
      </c>
      <c r="C2071" s="2">
        <v>3</v>
      </c>
      <c r="D2071" s="2">
        <v>1</v>
      </c>
      <c r="E2071" s="2">
        <v>0.2142857142857143</v>
      </c>
      <c r="F2071" s="2">
        <v>3</v>
      </c>
      <c r="G2071" s="2">
        <v>12</v>
      </c>
      <c r="H2071" s="2">
        <v>4</v>
      </c>
      <c r="I2071" s="2">
        <v>1.386294361119891</v>
      </c>
      <c r="J2071" s="2">
        <v>4.1588830833596706</v>
      </c>
      <c r="K2071" s="2">
        <v>1.386294361119891</v>
      </c>
      <c r="L2071" s="2">
        <v>0.29706307738283372</v>
      </c>
      <c r="M2071" s="2">
        <v>3.9444389791664398</v>
      </c>
      <c r="N2071" s="2">
        <v>6</v>
      </c>
      <c r="O2071" s="2">
        <v>0.42857142857142849</v>
      </c>
      <c r="P2071" s="2">
        <v>1.782378464297002</v>
      </c>
      <c r="Q2071" s="2">
        <v>0.59412615476566732</v>
      </c>
      <c r="R2071" s="2">
        <v>0.12731274744978591</v>
      </c>
      <c r="S2071" t="str" cm="1">
        <f t="array" ref="S2071">IFERROR(_xlfn.TEXTJOIN(", ", TRUE, _xlfn._xlws.FILTER(QA_Seed_Keywords!B$2:B$83, ISNUMBER(SEARCH(A2071, QA_Seed_Keywords!B$2:B$83)))), "")</f>
        <v/>
      </c>
      <c r="T2071" cm="1">
        <f t="array" ref="T2071">SUM(--ISNUMBER(SEARCH($A2071,QA_Seed_Keywords!$B$2:$B$83)))</f>
        <v>0</v>
      </c>
      <c r="U2071" t="str" cm="1">
        <f t="array" ref="U2071">IFERROR(_xlfn.TEXTJOIN(", ", TRUE, _xlfn._xlws.FILTER(ROW(QA_Seed_Keywords!B$2:B$83), ISNUMBER(SEARCH(A2071, QA_Seed_Keywords!B$2:B$83)))), "")</f>
        <v/>
      </c>
      <c r="V2071"/>
      <c r="W2071"/>
    </row>
    <row r="2072" spans="1:23" customFormat="1" x14ac:dyDescent="0.3">
      <c r="A2072" t="s">
        <v>3534</v>
      </c>
      <c r="B2072" t="s">
        <v>3535</v>
      </c>
      <c r="C2072">
        <v>26</v>
      </c>
      <c r="D2072">
        <v>3.714285714285714</v>
      </c>
      <c r="E2072">
        <v>1.857142857142857</v>
      </c>
      <c r="F2072">
        <v>7</v>
      </c>
      <c r="G2072">
        <v>12</v>
      </c>
      <c r="H2072">
        <v>12</v>
      </c>
      <c r="I2072">
        <v>0.69314718055994529</v>
      </c>
      <c r="J2072">
        <v>18.02182669455858</v>
      </c>
      <c r="K2072">
        <v>2.574546670651225</v>
      </c>
      <c r="L2072">
        <v>1.2872733353256129</v>
      </c>
      <c r="M2072">
        <v>1.627669251180438</v>
      </c>
      <c r="N2072">
        <v>70</v>
      </c>
      <c r="O2072">
        <v>9.8591549295774641E-2</v>
      </c>
      <c r="P2072">
        <v>1.776799814956479</v>
      </c>
      <c r="Q2072">
        <v>0.25382854499378282</v>
      </c>
      <c r="R2072">
        <v>0.12691427249689141</v>
      </c>
      <c r="S2072" t="str" cm="1">
        <f t="array" ref="S2072">IFERROR(_xlfn.TEXTJOIN(", ", TRUE, _xlfn._xlws.FILTER(QA_Seed_Keywords!B$2:B$83, ISNUMBER(SEARCH(A2072, QA_Seed_Keywords!B$2:B$83)))), "")</f>
        <v/>
      </c>
      <c r="T2072" cm="1">
        <f t="array" ref="T2072">SUM(--ISNUMBER(SEARCH($A2072,QA_Seed_Keywords!$B$2:$B$83)))</f>
        <v>0</v>
      </c>
      <c r="U2072" t="str" cm="1">
        <f t="array" ref="U2072">IFERROR(_xlfn.TEXTJOIN(", ", TRUE, _xlfn._xlws.FILTER(ROW(QA_Seed_Keywords!B$2:B$83), ISNUMBER(SEARCH(A2072, QA_Seed_Keywords!B$2:B$83)))), "")</f>
        <v/>
      </c>
    </row>
    <row r="2073" spans="1:23" customFormat="1" x14ac:dyDescent="0.3">
      <c r="A2073" t="s">
        <v>3536</v>
      </c>
      <c r="B2073" t="s">
        <v>3537</v>
      </c>
      <c r="C2073">
        <v>21</v>
      </c>
      <c r="D2073">
        <v>7</v>
      </c>
      <c r="E2073">
        <v>1.5</v>
      </c>
      <c r="F2073">
        <v>3</v>
      </c>
      <c r="G2073">
        <v>12</v>
      </c>
      <c r="H2073">
        <v>10</v>
      </c>
      <c r="I2073">
        <v>0.78845736036427028</v>
      </c>
      <c r="J2073">
        <v>16.55760456764968</v>
      </c>
      <c r="K2073">
        <v>5.519201522549892</v>
      </c>
      <c r="L2073">
        <v>1.182686040546405</v>
      </c>
      <c r="M2073">
        <v>2.5581446180465499</v>
      </c>
      <c r="N2073">
        <v>27</v>
      </c>
      <c r="O2073">
        <v>0.1071428571428571</v>
      </c>
      <c r="P2073">
        <v>1.7740290608196081</v>
      </c>
      <c r="Q2073">
        <v>0.59134302027320274</v>
      </c>
      <c r="R2073">
        <v>0.1267163614871149</v>
      </c>
      <c r="S2073" t="str" cm="1">
        <f t="array" ref="S2073">IFERROR(_xlfn.TEXTJOIN(", ", TRUE, _xlfn._xlws.FILTER(QA_Seed_Keywords!B$2:B$83, ISNUMBER(SEARCH(A2073, QA_Seed_Keywords!B$2:B$83)))), "")</f>
        <v/>
      </c>
      <c r="T2073" cm="1">
        <f t="array" ref="T2073">SUM(--ISNUMBER(SEARCH($A2073,QA_Seed_Keywords!$B$2:$B$83)))</f>
        <v>0</v>
      </c>
      <c r="U2073" t="str" cm="1">
        <f t="array" ref="U2073">IFERROR(_xlfn.TEXTJOIN(", ", TRUE, _xlfn._xlws.FILTER(ROW(QA_Seed_Keywords!B$2:B$83), ISNUMBER(SEARCH(A2073, QA_Seed_Keywords!B$2:B$83)))), "")</f>
        <v/>
      </c>
    </row>
    <row r="2074" spans="1:23" customFormat="1" x14ac:dyDescent="0.3">
      <c r="A2074" t="s">
        <v>3538</v>
      </c>
      <c r="B2074" t="s">
        <v>3539</v>
      </c>
      <c r="C2074">
        <v>19</v>
      </c>
      <c r="D2074">
        <v>2.714285714285714</v>
      </c>
      <c r="E2074">
        <v>1.357142857142857</v>
      </c>
      <c r="F2074">
        <v>7</v>
      </c>
      <c r="G2074">
        <v>12</v>
      </c>
      <c r="H2074">
        <v>12</v>
      </c>
      <c r="I2074">
        <v>0.69314718055994529</v>
      </c>
      <c r="J2074">
        <v>13.169796430638961</v>
      </c>
      <c r="K2074">
        <v>1.88139949009128</v>
      </c>
      <c r="L2074">
        <v>0.94069974504564002</v>
      </c>
      <c r="M2074">
        <v>1.939105409640326</v>
      </c>
      <c r="N2074">
        <v>51</v>
      </c>
      <c r="O2074">
        <v>0.13461538461538461</v>
      </c>
      <c r="P2074">
        <v>1.7728572118167829</v>
      </c>
      <c r="Q2074">
        <v>0.25326531597382612</v>
      </c>
      <c r="R2074">
        <v>0.12663265798691309</v>
      </c>
      <c r="S2074" t="str" cm="1">
        <f t="array" ref="S2074">IFERROR(_xlfn.TEXTJOIN(", ", TRUE, _xlfn._xlws.FILTER(QA_Seed_Keywords!B$2:B$83, ISNUMBER(SEARCH(A2074, QA_Seed_Keywords!B$2:B$83)))), "")</f>
        <v/>
      </c>
      <c r="T2074" cm="1">
        <f t="array" ref="T2074">SUM(--ISNUMBER(SEARCH($A2074,QA_Seed_Keywords!$B$2:$B$83)))</f>
        <v>0</v>
      </c>
      <c r="U2074" t="str" cm="1">
        <f t="array" ref="U2074">IFERROR(_xlfn.TEXTJOIN(", ", TRUE, _xlfn._xlws.FILTER(ROW(QA_Seed_Keywords!B$2:B$83), ISNUMBER(SEARCH(A2074, QA_Seed_Keywords!B$2:B$83)))), "")</f>
        <v/>
      </c>
    </row>
    <row r="2075" spans="1:23" customFormat="1" x14ac:dyDescent="0.3">
      <c r="A2075" t="s">
        <v>3540</v>
      </c>
      <c r="B2075" t="s">
        <v>3541</v>
      </c>
      <c r="C2075">
        <v>24</v>
      </c>
      <c r="D2075">
        <v>8</v>
      </c>
      <c r="E2075">
        <v>1.714285714285714</v>
      </c>
      <c r="F2075">
        <v>3</v>
      </c>
      <c r="G2075">
        <v>12</v>
      </c>
      <c r="H2075">
        <v>11</v>
      </c>
      <c r="I2075">
        <v>0.73759894313077912</v>
      </c>
      <c r="J2075">
        <v>17.7023746351387</v>
      </c>
      <c r="K2075">
        <v>5.9007915450462329</v>
      </c>
      <c r="L2075">
        <v>1.264455331081336</v>
      </c>
      <c r="M2075">
        <v>2.3350010667323402</v>
      </c>
      <c r="N2075">
        <v>29</v>
      </c>
      <c r="O2075">
        <v>0.1</v>
      </c>
      <c r="P2075">
        <v>1.77023746351387</v>
      </c>
      <c r="Q2075">
        <v>0.59007915450462334</v>
      </c>
      <c r="R2075">
        <v>0.12644553310813361</v>
      </c>
      <c r="S2075" t="str" cm="1">
        <f t="array" ref="S2075">IFERROR(_xlfn.TEXTJOIN(", ", TRUE, _xlfn._xlws.FILTER(QA_Seed_Keywords!B$2:B$83, ISNUMBER(SEARCH(A2075, QA_Seed_Keywords!B$2:B$83)))), "")</f>
        <v/>
      </c>
      <c r="T2075" cm="1">
        <f t="array" ref="T2075">SUM(--ISNUMBER(SEARCH($A2075,QA_Seed_Keywords!$B$2:$B$83)))</f>
        <v>0</v>
      </c>
      <c r="U2075" t="str" cm="1">
        <f t="array" ref="U2075">IFERROR(_xlfn.TEXTJOIN(", ", TRUE, _xlfn._xlws.FILTER(ROW(QA_Seed_Keywords!B$2:B$83), ISNUMBER(SEARCH(A2075, QA_Seed_Keywords!B$2:B$83)))), "")</f>
        <v/>
      </c>
    </row>
    <row r="2076" spans="1:23" customFormat="1" x14ac:dyDescent="0.3">
      <c r="A2076" t="s">
        <v>3542</v>
      </c>
      <c r="B2076" t="s">
        <v>3542</v>
      </c>
      <c r="C2076">
        <v>9</v>
      </c>
      <c r="D2076">
        <v>3</v>
      </c>
      <c r="E2076">
        <v>0.6428571428571429</v>
      </c>
      <c r="F2076">
        <v>3</v>
      </c>
      <c r="G2076">
        <v>12</v>
      </c>
      <c r="H2076">
        <v>8</v>
      </c>
      <c r="I2076">
        <v>0.91629073187415511</v>
      </c>
      <c r="J2076">
        <v>8.2466165868673968</v>
      </c>
      <c r="K2076">
        <v>2.7488721956224649</v>
      </c>
      <c r="L2076">
        <v>0.58904404191909976</v>
      </c>
      <c r="M2076">
        <v>2.4891517465595991</v>
      </c>
      <c r="N2076">
        <v>13</v>
      </c>
      <c r="O2076">
        <v>0.2142857142857143</v>
      </c>
      <c r="P2076">
        <v>1.7671321257572989</v>
      </c>
      <c r="Q2076">
        <v>0.58904404191909965</v>
      </c>
      <c r="R2076">
        <v>0.1262237232683785</v>
      </c>
      <c r="S2076" t="str" cm="1">
        <f t="array" ref="S2076">IFERROR(_xlfn.TEXTJOIN(", ", TRUE, _xlfn._xlws.FILTER(QA_Seed_Keywords!B$2:B$83, ISNUMBER(SEARCH(A2076, QA_Seed_Keywords!B$2:B$83)))), "")</f>
        <v/>
      </c>
      <c r="T2076" cm="1">
        <f t="array" ref="T2076">SUM(--ISNUMBER(SEARCH($A2076,QA_Seed_Keywords!$B$2:$B$83)))</f>
        <v>0</v>
      </c>
      <c r="U2076" t="str" cm="1">
        <f t="array" ref="U2076">IFERROR(_xlfn.TEXTJOIN(", ", TRUE, _xlfn._xlws.FILTER(ROW(QA_Seed_Keywords!B$2:B$83), ISNUMBER(SEARCH(A2076, QA_Seed_Keywords!B$2:B$83)))), "")</f>
        <v/>
      </c>
    </row>
    <row r="2077" spans="1:23" customFormat="1" x14ac:dyDescent="0.3">
      <c r="A2077" t="s">
        <v>3543</v>
      </c>
      <c r="B2077" t="s">
        <v>3544</v>
      </c>
      <c r="C2077">
        <v>20</v>
      </c>
      <c r="D2077">
        <v>2.8571428571428572</v>
      </c>
      <c r="E2077">
        <v>1.428571428571429</v>
      </c>
      <c r="F2077">
        <v>7</v>
      </c>
      <c r="G2077">
        <v>12</v>
      </c>
      <c r="H2077">
        <v>12</v>
      </c>
      <c r="I2077">
        <v>0.69314718055994529</v>
      </c>
      <c r="J2077">
        <v>13.86294361119891</v>
      </c>
      <c r="K2077">
        <v>1.9804205158855579</v>
      </c>
      <c r="L2077">
        <v>0.99021025794277895</v>
      </c>
      <c r="M2077">
        <v>1.883015942989283</v>
      </c>
      <c r="N2077">
        <v>54</v>
      </c>
      <c r="O2077">
        <v>0.12727272727272729</v>
      </c>
      <c r="P2077">
        <v>1.764374641425315</v>
      </c>
      <c r="Q2077">
        <v>0.25205352020361638</v>
      </c>
      <c r="R2077">
        <v>0.12602676010180819</v>
      </c>
      <c r="S2077" t="str" cm="1">
        <f t="array" ref="S2077">IFERROR(_xlfn.TEXTJOIN(", ", TRUE, _xlfn._xlws.FILTER(QA_Seed_Keywords!B$2:B$83, ISNUMBER(SEARCH(A2077, QA_Seed_Keywords!B$2:B$83)))), "")</f>
        <v/>
      </c>
      <c r="T2077" cm="1">
        <f t="array" ref="T2077">SUM(--ISNUMBER(SEARCH($A2077,QA_Seed_Keywords!$B$2:$B$83)))</f>
        <v>0</v>
      </c>
      <c r="U2077" t="str" cm="1">
        <f t="array" ref="U2077">IFERROR(_xlfn.TEXTJOIN(", ", TRUE, _xlfn._xlws.FILTER(ROW(QA_Seed_Keywords!B$2:B$83), ISNUMBER(SEARCH(A2077, QA_Seed_Keywords!B$2:B$83)))), "")</f>
        <v/>
      </c>
    </row>
    <row r="2078" spans="1:23" customFormat="1" x14ac:dyDescent="0.3">
      <c r="A2078" t="s">
        <v>3545</v>
      </c>
      <c r="B2078" t="s">
        <v>3546</v>
      </c>
      <c r="C2078">
        <v>10</v>
      </c>
      <c r="D2078">
        <v>3.333333333333333</v>
      </c>
      <c r="E2078">
        <v>0.7142857142857143</v>
      </c>
      <c r="F2078">
        <v>3</v>
      </c>
      <c r="G2078">
        <v>12</v>
      </c>
      <c r="H2078">
        <v>7</v>
      </c>
      <c r="I2078">
        <v>0.99852883011112725</v>
      </c>
      <c r="J2078">
        <v>9.9852883011112716</v>
      </c>
      <c r="K2078">
        <v>3.3284294337037581</v>
      </c>
      <c r="L2078">
        <v>0.71323487865080515</v>
      </c>
      <c r="M2078">
        <v>2.945910149055313</v>
      </c>
      <c r="N2078">
        <v>16</v>
      </c>
      <c r="O2078">
        <v>0.1764705882352941</v>
      </c>
      <c r="P2078">
        <v>1.762109700196107</v>
      </c>
      <c r="Q2078">
        <v>0.58736990006536904</v>
      </c>
      <c r="R2078">
        <v>0.12586497858543619</v>
      </c>
      <c r="S2078" t="str" cm="1">
        <f t="array" ref="S2078">IFERROR(_xlfn.TEXTJOIN(", ", TRUE, _xlfn._xlws.FILTER(QA_Seed_Keywords!B$2:B$83, ISNUMBER(SEARCH(A2078, QA_Seed_Keywords!B$2:B$83)))), "")</f>
        <v/>
      </c>
      <c r="T2078" cm="1">
        <f t="array" ref="T2078">SUM(--ISNUMBER(SEARCH($A2078,QA_Seed_Keywords!$B$2:$B$83)))</f>
        <v>0</v>
      </c>
      <c r="U2078" t="str" cm="1">
        <f t="array" ref="U2078">IFERROR(_xlfn.TEXTJOIN(", ", TRUE, _xlfn._xlws.FILTER(ROW(QA_Seed_Keywords!B$2:B$83), ISNUMBER(SEARCH(A2078, QA_Seed_Keywords!B$2:B$83)))), "")</f>
        <v/>
      </c>
    </row>
    <row r="2079" spans="1:23" customFormat="1" x14ac:dyDescent="0.3">
      <c r="A2079" t="s">
        <v>3547</v>
      </c>
      <c r="B2079" t="s">
        <v>3548</v>
      </c>
      <c r="C2079">
        <v>8</v>
      </c>
      <c r="D2079">
        <v>2.666666666666667</v>
      </c>
      <c r="E2079">
        <v>0.5714285714285714</v>
      </c>
      <c r="F2079">
        <v>3</v>
      </c>
      <c r="G2079">
        <v>12</v>
      </c>
      <c r="H2079">
        <v>6</v>
      </c>
      <c r="I2079">
        <v>1.09861228866811</v>
      </c>
      <c r="J2079">
        <v>8.7888983093448783</v>
      </c>
      <c r="K2079">
        <v>2.9296327697816258</v>
      </c>
      <c r="L2079">
        <v>0.62777845066749127</v>
      </c>
      <c r="M2079">
        <v>3.1822989271195441</v>
      </c>
      <c r="N2079">
        <v>14</v>
      </c>
      <c r="O2079">
        <v>0.2</v>
      </c>
      <c r="P2079">
        <v>1.7577796618689761</v>
      </c>
      <c r="Q2079">
        <v>0.5859265539563252</v>
      </c>
      <c r="R2079">
        <v>0.12555569013349829</v>
      </c>
      <c r="S2079" t="str" cm="1">
        <f t="array" ref="S2079">IFERROR(_xlfn.TEXTJOIN(", ", TRUE, _xlfn._xlws.FILTER(QA_Seed_Keywords!B$2:B$83, ISNUMBER(SEARCH(A2079, QA_Seed_Keywords!B$2:B$83)))), "")</f>
        <v/>
      </c>
      <c r="T2079" cm="1">
        <f t="array" ref="T2079">SUM(--ISNUMBER(SEARCH($A2079,QA_Seed_Keywords!$B$2:$B$83)))</f>
        <v>0</v>
      </c>
      <c r="U2079" t="str" cm="1">
        <f t="array" ref="U2079">IFERROR(_xlfn.TEXTJOIN(", ", TRUE, _xlfn._xlws.FILTER(ROW(QA_Seed_Keywords!B$2:B$83), ISNUMBER(SEARCH(A2079, QA_Seed_Keywords!B$2:B$83)))), "")</f>
        <v/>
      </c>
    </row>
    <row r="2080" spans="1:23" customFormat="1" x14ac:dyDescent="0.3">
      <c r="A2080" t="s">
        <v>3549</v>
      </c>
      <c r="B2080" t="s">
        <v>3550</v>
      </c>
      <c r="C2080">
        <v>23</v>
      </c>
      <c r="D2080">
        <v>23</v>
      </c>
      <c r="E2080">
        <v>1.642857142857143</v>
      </c>
      <c r="F2080">
        <v>1</v>
      </c>
      <c r="G2080">
        <v>12</v>
      </c>
      <c r="H2080">
        <v>8</v>
      </c>
      <c r="I2080">
        <v>0.91629073187415511</v>
      </c>
      <c r="J2080">
        <v>21.07468683310557</v>
      </c>
      <c r="K2080">
        <v>21.07468683310557</v>
      </c>
      <c r="L2080">
        <v>1.505334773793255</v>
      </c>
      <c r="M2080">
        <v>3.4054424784337529</v>
      </c>
      <c r="N2080">
        <v>11</v>
      </c>
      <c r="O2080">
        <v>8.3333333333333329E-2</v>
      </c>
      <c r="P2080">
        <v>1.7562239027587969</v>
      </c>
      <c r="Q2080">
        <v>1.7562239027587969</v>
      </c>
      <c r="R2080">
        <v>0.12544456448277119</v>
      </c>
      <c r="S2080" t="str" cm="1">
        <f t="array" ref="S2080">IFERROR(_xlfn.TEXTJOIN(", ", TRUE, _xlfn._xlws.FILTER(QA_Seed_Keywords!B$2:B$83, ISNUMBER(SEARCH(A2080, QA_Seed_Keywords!B$2:B$83)))), "")</f>
        <v/>
      </c>
      <c r="T2080" cm="1">
        <f t="array" ref="T2080">SUM(--ISNUMBER(SEARCH($A2080,QA_Seed_Keywords!$B$2:$B$83)))</f>
        <v>0</v>
      </c>
      <c r="U2080" t="str" cm="1">
        <f t="array" ref="U2080">IFERROR(_xlfn.TEXTJOIN(", ", TRUE, _xlfn._xlws.FILTER(ROW(QA_Seed_Keywords!B$2:B$83), ISNUMBER(SEARCH(A2080, QA_Seed_Keywords!B$2:B$83)))), "")</f>
        <v/>
      </c>
    </row>
    <row r="2081" spans="1:21" customFormat="1" x14ac:dyDescent="0.3">
      <c r="A2081" t="s">
        <v>3551</v>
      </c>
      <c r="B2081" t="s">
        <v>3552</v>
      </c>
      <c r="C2081">
        <v>22</v>
      </c>
      <c r="D2081">
        <v>3.1428571428571428</v>
      </c>
      <c r="E2081">
        <v>1.571428571428571</v>
      </c>
      <c r="F2081">
        <v>7</v>
      </c>
      <c r="G2081">
        <v>12</v>
      </c>
      <c r="H2081">
        <v>12</v>
      </c>
      <c r="I2081">
        <v>0.69314718055994529</v>
      </c>
      <c r="J2081">
        <v>15.249237972318801</v>
      </c>
      <c r="K2081">
        <v>2.178462567474114</v>
      </c>
      <c r="L2081">
        <v>1.089231283737057</v>
      </c>
      <c r="M2081">
        <v>1.7794752640484419</v>
      </c>
      <c r="N2081">
        <v>60</v>
      </c>
      <c r="O2081">
        <v>0.1147540983606557</v>
      </c>
      <c r="P2081">
        <v>1.7499125542005181</v>
      </c>
      <c r="Q2081">
        <v>0.2499875077429311</v>
      </c>
      <c r="R2081">
        <v>0.1249937538714655</v>
      </c>
      <c r="S2081" t="str" cm="1">
        <f t="array" ref="S2081">IFERROR(_xlfn.TEXTJOIN(", ", TRUE, _xlfn._xlws.FILTER(QA_Seed_Keywords!B$2:B$83, ISNUMBER(SEARCH(A2081, QA_Seed_Keywords!B$2:B$83)))), "")</f>
        <v/>
      </c>
      <c r="T2081" cm="1">
        <f t="array" ref="T2081">SUM(--ISNUMBER(SEARCH($A2081,QA_Seed_Keywords!$B$2:$B$83)))</f>
        <v>0</v>
      </c>
      <c r="U2081" t="str" cm="1">
        <f t="array" ref="U2081">IFERROR(_xlfn.TEXTJOIN(", ", TRUE, _xlfn._xlws.FILTER(ROW(QA_Seed_Keywords!B$2:B$83), ISNUMBER(SEARCH(A2081, QA_Seed_Keywords!B$2:B$83)))), "")</f>
        <v/>
      </c>
    </row>
    <row r="2082" spans="1:21" customFormat="1" x14ac:dyDescent="0.3">
      <c r="A2082" t="s">
        <v>3553</v>
      </c>
      <c r="B2082" t="s">
        <v>3554</v>
      </c>
      <c r="C2082">
        <v>5</v>
      </c>
      <c r="D2082">
        <v>2.5</v>
      </c>
      <c r="E2082">
        <v>0.35714285714285721</v>
      </c>
      <c r="F2082">
        <v>2</v>
      </c>
      <c r="G2082">
        <v>12</v>
      </c>
      <c r="H2082">
        <v>5</v>
      </c>
      <c r="I2082">
        <v>1.2237754316221161</v>
      </c>
      <c r="J2082">
        <v>6.1188771581105783</v>
      </c>
      <c r="K2082">
        <v>3.0594385790552892</v>
      </c>
      <c r="L2082">
        <v>0.43706265415075563</v>
      </c>
      <c r="M2082">
        <v>3.9444389791664398</v>
      </c>
      <c r="N2082">
        <v>6</v>
      </c>
      <c r="O2082">
        <v>0.2857142857142857</v>
      </c>
      <c r="P2082">
        <v>1.7482506166030221</v>
      </c>
      <c r="Q2082">
        <v>0.87412530830151114</v>
      </c>
      <c r="R2082">
        <v>0.12487504404307299</v>
      </c>
      <c r="S2082" t="str" cm="1">
        <f t="array" ref="S2082">IFERROR(_xlfn.TEXTJOIN(", ", TRUE, _xlfn._xlws.FILTER(QA_Seed_Keywords!B$2:B$83, ISNUMBER(SEARCH(A2082, QA_Seed_Keywords!B$2:B$83)))), "")</f>
        <v/>
      </c>
      <c r="T2082" cm="1">
        <f t="array" ref="T2082">SUM(--ISNUMBER(SEARCH($A2082,QA_Seed_Keywords!$B$2:$B$83)))</f>
        <v>0</v>
      </c>
      <c r="U2082" t="str" cm="1">
        <f t="array" ref="U2082">IFERROR(_xlfn.TEXTJOIN(", ", TRUE, _xlfn._xlws.FILTER(ROW(QA_Seed_Keywords!B$2:B$83), ISNUMBER(SEARCH(A2082, QA_Seed_Keywords!B$2:B$83)))), "")</f>
        <v/>
      </c>
    </row>
    <row r="2083" spans="1:21" customFormat="1" x14ac:dyDescent="0.3">
      <c r="A2083" t="s">
        <v>3555</v>
      </c>
      <c r="B2083" t="s">
        <v>3555</v>
      </c>
      <c r="C2083">
        <v>23</v>
      </c>
      <c r="D2083">
        <v>2.875</v>
      </c>
      <c r="E2083">
        <v>1.642857142857143</v>
      </c>
      <c r="F2083">
        <v>8</v>
      </c>
      <c r="G2083">
        <v>12</v>
      </c>
      <c r="H2083">
        <v>12</v>
      </c>
      <c r="I2083">
        <v>0.69314718055994529</v>
      </c>
      <c r="J2083">
        <v>15.942385152878741</v>
      </c>
      <c r="K2083">
        <v>1.992798144109843</v>
      </c>
      <c r="L2083">
        <v>1.1387417966341959</v>
      </c>
      <c r="M2083">
        <v>1.599889687073363</v>
      </c>
      <c r="N2083">
        <v>72</v>
      </c>
      <c r="O2083">
        <v>0.1095890410958904</v>
      </c>
      <c r="P2083">
        <v>1.747110701685342</v>
      </c>
      <c r="Q2083">
        <v>0.21838883771066769</v>
      </c>
      <c r="R2083">
        <v>0.1247936215489529</v>
      </c>
      <c r="S2083" t="str" cm="1">
        <f t="array" ref="S2083">IFERROR(_xlfn.TEXTJOIN(", ", TRUE, _xlfn._xlws.FILTER(QA_Seed_Keywords!B$2:B$83, ISNUMBER(SEARCH(A2083, QA_Seed_Keywords!B$2:B$83)))), "")</f>
        <v/>
      </c>
      <c r="T2083" cm="1">
        <f t="array" ref="T2083">SUM(--ISNUMBER(SEARCH($A2083,QA_Seed_Keywords!$B$2:$B$83)))</f>
        <v>0</v>
      </c>
      <c r="U2083" t="str" cm="1">
        <f t="array" ref="U2083">IFERROR(_xlfn.TEXTJOIN(", ", TRUE, _xlfn._xlws.FILTER(ROW(QA_Seed_Keywords!B$2:B$83), ISNUMBER(SEARCH(A2083, QA_Seed_Keywords!B$2:B$83)))), "")</f>
        <v/>
      </c>
    </row>
    <row r="2084" spans="1:21" customFormat="1" x14ac:dyDescent="0.3">
      <c r="A2084" t="s">
        <v>3556</v>
      </c>
      <c r="B2084" t="s">
        <v>3557</v>
      </c>
      <c r="C2084">
        <v>31</v>
      </c>
      <c r="D2084">
        <v>3.875</v>
      </c>
      <c r="E2084">
        <v>2.214285714285714</v>
      </c>
      <c r="F2084">
        <v>8</v>
      </c>
      <c r="G2084">
        <v>12</v>
      </c>
      <c r="H2084">
        <v>12</v>
      </c>
      <c r="I2084">
        <v>0.69314718055994529</v>
      </c>
      <c r="J2084">
        <v>21.487562597358309</v>
      </c>
      <c r="K2084">
        <v>2.6859453246697882</v>
      </c>
      <c r="L2084">
        <v>1.534825899811308</v>
      </c>
      <c r="M2084">
        <v>1.275228611380494</v>
      </c>
      <c r="N2084">
        <v>98</v>
      </c>
      <c r="O2084">
        <v>8.0808080808080815E-2</v>
      </c>
      <c r="P2084">
        <v>1.7363686947360251</v>
      </c>
      <c r="Q2084">
        <v>0.21704608684200311</v>
      </c>
      <c r="R2084">
        <v>0.1240263353382875</v>
      </c>
      <c r="S2084" t="str" cm="1">
        <f t="array" ref="S2084">IFERROR(_xlfn.TEXTJOIN(", ", TRUE, _xlfn._xlws.FILTER(QA_Seed_Keywords!B$2:B$83, ISNUMBER(SEARCH(A2084, QA_Seed_Keywords!B$2:B$83)))), "")</f>
        <v/>
      </c>
      <c r="T2084" cm="1">
        <f t="array" ref="T2084">SUM(--ISNUMBER(SEARCH($A2084,QA_Seed_Keywords!$B$2:$B$83)))</f>
        <v>0</v>
      </c>
      <c r="U2084" t="str" cm="1">
        <f t="array" ref="U2084">IFERROR(_xlfn.TEXTJOIN(", ", TRUE, _xlfn._xlws.FILTER(ROW(QA_Seed_Keywords!B$2:B$83), ISNUMBER(SEARCH(A2084, QA_Seed_Keywords!B$2:B$83)))), "")</f>
        <v/>
      </c>
    </row>
    <row r="2085" spans="1:21" customFormat="1" x14ac:dyDescent="0.3">
      <c r="A2085" t="s">
        <v>3558</v>
      </c>
      <c r="B2085" t="s">
        <v>3559</v>
      </c>
      <c r="C2085">
        <v>5</v>
      </c>
      <c r="D2085">
        <v>2.5</v>
      </c>
      <c r="E2085">
        <v>0.35714285714285721</v>
      </c>
      <c r="F2085">
        <v>2</v>
      </c>
      <c r="G2085">
        <v>12</v>
      </c>
      <c r="H2085">
        <v>4</v>
      </c>
      <c r="I2085">
        <v>1.386294361119891</v>
      </c>
      <c r="J2085">
        <v>6.9314718055994531</v>
      </c>
      <c r="K2085">
        <v>3.465735902799727</v>
      </c>
      <c r="L2085">
        <v>0.49510512897138947</v>
      </c>
      <c r="M2085">
        <v>3.810907586541918</v>
      </c>
      <c r="N2085">
        <v>7</v>
      </c>
      <c r="O2085">
        <v>0.25</v>
      </c>
      <c r="P2085">
        <v>1.732867951399863</v>
      </c>
      <c r="Q2085">
        <v>0.86643397569993164</v>
      </c>
      <c r="R2085">
        <v>0.1237762822428474</v>
      </c>
      <c r="S2085" t="str" cm="1">
        <f t="array" ref="S2085">IFERROR(_xlfn.TEXTJOIN(", ", TRUE, _xlfn._xlws.FILTER(QA_Seed_Keywords!B$2:B$83, ISNUMBER(SEARCH(A2085, QA_Seed_Keywords!B$2:B$83)))), "")</f>
        <v/>
      </c>
      <c r="T2085" cm="1">
        <f t="array" ref="T2085">SUM(--ISNUMBER(SEARCH($A2085,QA_Seed_Keywords!$B$2:$B$83)))</f>
        <v>0</v>
      </c>
      <c r="U2085" t="str" cm="1">
        <f t="array" ref="U2085">IFERROR(_xlfn.TEXTJOIN(", ", TRUE, _xlfn._xlws.FILTER(ROW(QA_Seed_Keywords!B$2:B$83), ISNUMBER(SEARCH(A2085, QA_Seed_Keywords!B$2:B$83)))), "")</f>
        <v/>
      </c>
    </row>
    <row r="2086" spans="1:21" customFormat="1" x14ac:dyDescent="0.3">
      <c r="A2086" t="s">
        <v>3560</v>
      </c>
      <c r="B2086" t="s">
        <v>3561</v>
      </c>
      <c r="C2086">
        <v>16</v>
      </c>
      <c r="D2086">
        <v>3.2</v>
      </c>
      <c r="E2086">
        <v>1.142857142857143</v>
      </c>
      <c r="F2086">
        <v>5</v>
      </c>
      <c r="G2086">
        <v>12</v>
      </c>
      <c r="H2086">
        <v>12</v>
      </c>
      <c r="I2086">
        <v>0.69314718055994529</v>
      </c>
      <c r="J2086">
        <v>11.090354888959119</v>
      </c>
      <c r="K2086">
        <v>2.2180709777918248</v>
      </c>
      <c r="L2086">
        <v>0.79216820635422314</v>
      </c>
      <c r="M2086">
        <v>2.393841566755273</v>
      </c>
      <c r="N2086">
        <v>31</v>
      </c>
      <c r="O2086">
        <v>0.15625</v>
      </c>
      <c r="P2086">
        <v>1.732867951399863</v>
      </c>
      <c r="Q2086">
        <v>0.34657359027997259</v>
      </c>
      <c r="R2086">
        <v>0.1237762822428474</v>
      </c>
      <c r="S2086" t="str" cm="1">
        <f t="array" ref="S2086">IFERROR(_xlfn.TEXTJOIN(", ", TRUE, _xlfn._xlws.FILTER(QA_Seed_Keywords!B$2:B$83, ISNUMBER(SEARCH(A2086, QA_Seed_Keywords!B$2:B$83)))), "")</f>
        <v/>
      </c>
      <c r="T2086" cm="1">
        <f t="array" ref="T2086">SUM(--ISNUMBER(SEARCH($A2086,QA_Seed_Keywords!$B$2:$B$83)))</f>
        <v>0</v>
      </c>
      <c r="U2086" t="str" cm="1">
        <f t="array" ref="U2086">IFERROR(_xlfn.TEXTJOIN(", ", TRUE, _xlfn._xlws.FILTER(ROW(QA_Seed_Keywords!B$2:B$83), ISNUMBER(SEARCH(A2086, QA_Seed_Keywords!B$2:B$83)))), "")</f>
        <v/>
      </c>
    </row>
    <row r="2087" spans="1:21" customFormat="1" x14ac:dyDescent="0.3">
      <c r="A2087" t="s">
        <v>3562</v>
      </c>
      <c r="B2087" t="s">
        <v>3562</v>
      </c>
      <c r="C2087">
        <v>23</v>
      </c>
      <c r="D2087">
        <v>11.5</v>
      </c>
      <c r="E2087">
        <v>1.642857142857143</v>
      </c>
      <c r="F2087">
        <v>2</v>
      </c>
      <c r="G2087">
        <v>12</v>
      </c>
      <c r="H2087">
        <v>10</v>
      </c>
      <c r="I2087">
        <v>0.78845736036427028</v>
      </c>
      <c r="J2087">
        <v>18.134519288378211</v>
      </c>
      <c r="K2087">
        <v>9.0672596441891073</v>
      </c>
      <c r="L2087">
        <v>1.29532280631273</v>
      </c>
      <c r="M2087">
        <v>2.8458266904983311</v>
      </c>
      <c r="N2087">
        <v>20</v>
      </c>
      <c r="O2087">
        <v>9.5238095238095233E-2</v>
      </c>
      <c r="P2087">
        <v>1.727097075083639</v>
      </c>
      <c r="Q2087">
        <v>0.86354853754181971</v>
      </c>
      <c r="R2087">
        <v>0.1233640767916885</v>
      </c>
      <c r="S2087" t="str" cm="1">
        <f t="array" ref="S2087">IFERROR(_xlfn.TEXTJOIN(", ", TRUE, _xlfn._xlws.FILTER(QA_Seed_Keywords!B$2:B$83, ISNUMBER(SEARCH(A2087, QA_Seed_Keywords!B$2:B$83)))), "")</f>
        <v/>
      </c>
      <c r="T2087" cm="1">
        <f t="array" ref="T2087">SUM(--ISNUMBER(SEARCH($A2087,QA_Seed_Keywords!$B$2:$B$83)))</f>
        <v>0</v>
      </c>
      <c r="U2087" t="str" cm="1">
        <f t="array" ref="U2087">IFERROR(_xlfn.TEXTJOIN(", ", TRUE, _xlfn._xlws.FILTER(ROW(QA_Seed_Keywords!B$2:B$83), ISNUMBER(SEARCH(A2087, QA_Seed_Keywords!B$2:B$83)))), "")</f>
        <v/>
      </c>
    </row>
    <row r="2088" spans="1:21" customFormat="1" x14ac:dyDescent="0.3">
      <c r="A2088" t="s">
        <v>3563</v>
      </c>
      <c r="B2088" t="s">
        <v>3564</v>
      </c>
      <c r="C2088">
        <v>21</v>
      </c>
      <c r="D2088">
        <v>3</v>
      </c>
      <c r="E2088">
        <v>1.5</v>
      </c>
      <c r="F2088">
        <v>7</v>
      </c>
      <c r="G2088">
        <v>12</v>
      </c>
      <c r="H2088">
        <v>12</v>
      </c>
      <c r="I2088">
        <v>0.69314718055994529</v>
      </c>
      <c r="J2088">
        <v>14.55609079175885</v>
      </c>
      <c r="K2088">
        <v>2.0794415416798362</v>
      </c>
      <c r="L2088">
        <v>1.0397207708399181</v>
      </c>
      <c r="M2088">
        <v>1.812811684316034</v>
      </c>
      <c r="N2088">
        <v>58</v>
      </c>
      <c r="O2088">
        <v>0.1186440677966102</v>
      </c>
      <c r="P2088">
        <v>1.72699382275105</v>
      </c>
      <c r="Q2088">
        <v>0.24671340325015001</v>
      </c>
      <c r="R2088">
        <v>0.123356701625075</v>
      </c>
      <c r="S2088" t="str" cm="1">
        <f t="array" ref="S2088">IFERROR(_xlfn.TEXTJOIN(", ", TRUE, _xlfn._xlws.FILTER(QA_Seed_Keywords!B$2:B$83, ISNUMBER(SEARCH(A2088, QA_Seed_Keywords!B$2:B$83)))), "")</f>
        <v/>
      </c>
      <c r="T2088" cm="1">
        <f t="array" ref="T2088">SUM(--ISNUMBER(SEARCH($A2088,QA_Seed_Keywords!$B$2:$B$83)))</f>
        <v>0</v>
      </c>
      <c r="U2088" t="str" cm="1">
        <f t="array" ref="U2088">IFERROR(_xlfn.TEXTJOIN(", ", TRUE, _xlfn._xlws.FILTER(ROW(QA_Seed_Keywords!B$2:B$83), ISNUMBER(SEARCH(A2088, QA_Seed_Keywords!B$2:B$83)))), "")</f>
        <v/>
      </c>
    </row>
    <row r="2089" spans="1:21" customFormat="1" x14ac:dyDescent="0.3">
      <c r="A2089" t="s">
        <v>3565</v>
      </c>
      <c r="B2089" t="s">
        <v>3566</v>
      </c>
      <c r="C2089">
        <v>22</v>
      </c>
      <c r="D2089">
        <v>3.666666666666667</v>
      </c>
      <c r="E2089">
        <v>1.571428571428571</v>
      </c>
      <c r="F2089">
        <v>6</v>
      </c>
      <c r="G2089">
        <v>12</v>
      </c>
      <c r="H2089">
        <v>12</v>
      </c>
      <c r="I2089">
        <v>0.69314718055994529</v>
      </c>
      <c r="J2089">
        <v>15.249237972318801</v>
      </c>
      <c r="K2089">
        <v>2.541539662053133</v>
      </c>
      <c r="L2089">
        <v>1.089231283737057</v>
      </c>
      <c r="M2089">
        <v>1.920057214669632</v>
      </c>
      <c r="N2089">
        <v>52</v>
      </c>
      <c r="O2089">
        <v>0.1132075471698113</v>
      </c>
      <c r="P2089">
        <v>1.7263288270549579</v>
      </c>
      <c r="Q2089">
        <v>0.2877214711758263</v>
      </c>
      <c r="R2089">
        <v>0.123309201932497</v>
      </c>
      <c r="S2089" t="str" cm="1">
        <f t="array" ref="S2089">IFERROR(_xlfn.TEXTJOIN(", ", TRUE, _xlfn._xlws.FILTER(QA_Seed_Keywords!B$2:B$83, ISNUMBER(SEARCH(A2089, QA_Seed_Keywords!B$2:B$83)))), "")</f>
        <v/>
      </c>
      <c r="T2089" cm="1">
        <f t="array" ref="T2089">SUM(--ISNUMBER(SEARCH($A2089,QA_Seed_Keywords!$B$2:$B$83)))</f>
        <v>0</v>
      </c>
      <c r="U2089" t="str" cm="1">
        <f t="array" ref="U2089">IFERROR(_xlfn.TEXTJOIN(", ", TRUE, _xlfn._xlws.FILTER(ROW(QA_Seed_Keywords!B$2:B$83), ISNUMBER(SEARCH(A2089, QA_Seed_Keywords!B$2:B$83)))), "")</f>
        <v/>
      </c>
    </row>
    <row r="2090" spans="1:21" customFormat="1" x14ac:dyDescent="0.3">
      <c r="A2090" t="s">
        <v>3567</v>
      </c>
      <c r="B2090" t="s">
        <v>3568</v>
      </c>
      <c r="C2090">
        <v>25</v>
      </c>
      <c r="D2090">
        <v>2.2727272727272729</v>
      </c>
      <c r="E2090">
        <v>1.785714285714286</v>
      </c>
      <c r="F2090">
        <v>11</v>
      </c>
      <c r="G2090">
        <v>12</v>
      </c>
      <c r="H2090">
        <v>12</v>
      </c>
      <c r="I2090">
        <v>0.69314718055994529</v>
      </c>
      <c r="J2090">
        <v>17.32867951399863</v>
      </c>
      <c r="K2090">
        <v>1.575334501272603</v>
      </c>
      <c r="L2090">
        <v>1.237762822428474</v>
      </c>
      <c r="M2090">
        <v>1.18081892690942</v>
      </c>
      <c r="N2090">
        <v>110</v>
      </c>
      <c r="O2090">
        <v>9.90990990990991E-2</v>
      </c>
      <c r="P2090">
        <v>1.7172565284142789</v>
      </c>
      <c r="Q2090">
        <v>0.1561142298558435</v>
      </c>
      <c r="R2090">
        <v>0.1226611806010199</v>
      </c>
      <c r="S2090" t="str" cm="1">
        <f t="array" ref="S2090">IFERROR(_xlfn.TEXTJOIN(", ", TRUE, _xlfn._xlws.FILTER(QA_Seed_Keywords!B$2:B$83, ISNUMBER(SEARCH(A2090, QA_Seed_Keywords!B$2:B$83)))), "")</f>
        <v/>
      </c>
      <c r="T2090" cm="1">
        <f t="array" ref="T2090">SUM(--ISNUMBER(SEARCH($A2090,QA_Seed_Keywords!$B$2:$B$83)))</f>
        <v>0</v>
      </c>
      <c r="U2090" t="str" cm="1">
        <f t="array" ref="U2090">IFERROR(_xlfn.TEXTJOIN(", ", TRUE, _xlfn._xlws.FILTER(ROW(QA_Seed_Keywords!B$2:B$83), ISNUMBER(SEARCH(A2090, QA_Seed_Keywords!B$2:B$83)))), "")</f>
        <v/>
      </c>
    </row>
    <row r="2091" spans="1:21" customFormat="1" x14ac:dyDescent="0.3">
      <c r="A2091" t="s">
        <v>3569</v>
      </c>
      <c r="B2091" t="s">
        <v>3570</v>
      </c>
      <c r="C2091">
        <v>22</v>
      </c>
      <c r="D2091">
        <v>3.666666666666667</v>
      </c>
      <c r="E2091">
        <v>1.571428571428571</v>
      </c>
      <c r="F2091">
        <v>6</v>
      </c>
      <c r="G2091">
        <v>12</v>
      </c>
      <c r="H2091">
        <v>11</v>
      </c>
      <c r="I2091">
        <v>0.73759894313077912</v>
      </c>
      <c r="J2091">
        <v>16.227176748877142</v>
      </c>
      <c r="K2091">
        <v>2.7045294581461898</v>
      </c>
      <c r="L2091">
        <v>1.1590840534912239</v>
      </c>
      <c r="M2091">
        <v>1.812811684316034</v>
      </c>
      <c r="N2091">
        <v>56</v>
      </c>
      <c r="O2091">
        <v>0.10526315789473679</v>
      </c>
      <c r="P2091">
        <v>1.708123868302857</v>
      </c>
      <c r="Q2091">
        <v>0.28468731138380943</v>
      </c>
      <c r="R2091">
        <v>0.1220088477359183</v>
      </c>
      <c r="S2091" t="str" cm="1">
        <f t="array" ref="S2091">IFERROR(_xlfn.TEXTJOIN(", ", TRUE, _xlfn._xlws.FILTER(QA_Seed_Keywords!B$2:B$83, ISNUMBER(SEARCH(A2091, QA_Seed_Keywords!B$2:B$83)))), "")</f>
        <v/>
      </c>
      <c r="T2091" cm="1">
        <f t="array" ref="T2091">SUM(--ISNUMBER(SEARCH($A2091,QA_Seed_Keywords!$B$2:$B$83)))</f>
        <v>0</v>
      </c>
      <c r="U2091" t="str" cm="1">
        <f t="array" ref="U2091">IFERROR(_xlfn.TEXTJOIN(", ", TRUE, _xlfn._xlws.FILTER(ROW(QA_Seed_Keywords!B$2:B$83), ISNUMBER(SEARCH(A2091, QA_Seed_Keywords!B$2:B$83)))), "")</f>
        <v/>
      </c>
    </row>
    <row r="2092" spans="1:21" customFormat="1" x14ac:dyDescent="0.3">
      <c r="A2092" t="s">
        <v>3571</v>
      </c>
      <c r="B2092" t="s">
        <v>3572</v>
      </c>
      <c r="C2092">
        <v>16</v>
      </c>
      <c r="D2092">
        <v>2</v>
      </c>
      <c r="E2092">
        <v>1.142857142857143</v>
      </c>
      <c r="F2092">
        <v>8</v>
      </c>
      <c r="G2092">
        <v>12</v>
      </c>
      <c r="H2092">
        <v>12</v>
      </c>
      <c r="I2092">
        <v>0.69314718055994529</v>
      </c>
      <c r="J2092">
        <v>11.090354888959119</v>
      </c>
      <c r="K2092">
        <v>1.386294361119891</v>
      </c>
      <c r="L2092">
        <v>0.79216820635422314</v>
      </c>
      <c r="M2092">
        <v>1.939105409640326</v>
      </c>
      <c r="N2092">
        <v>51</v>
      </c>
      <c r="O2092">
        <v>0.15384615384615391</v>
      </c>
      <c r="P2092">
        <v>1.7062084444552501</v>
      </c>
      <c r="Q2092">
        <v>0.21327605555690629</v>
      </c>
      <c r="R2092">
        <v>0.1218720317468036</v>
      </c>
      <c r="S2092" t="str" cm="1">
        <f t="array" ref="S2092">IFERROR(_xlfn.TEXTJOIN(", ", TRUE, _xlfn._xlws.FILTER(QA_Seed_Keywords!B$2:B$83, ISNUMBER(SEARCH(A2092, QA_Seed_Keywords!B$2:B$83)))), "")</f>
        <v/>
      </c>
      <c r="T2092" cm="1">
        <f t="array" ref="T2092">SUM(--ISNUMBER(SEARCH($A2092,QA_Seed_Keywords!$B$2:$B$83)))</f>
        <v>0</v>
      </c>
      <c r="U2092" t="str" cm="1">
        <f t="array" ref="U2092">IFERROR(_xlfn.TEXTJOIN(", ", TRUE, _xlfn._xlws.FILTER(ROW(QA_Seed_Keywords!B$2:B$83), ISNUMBER(SEARCH(A2092, QA_Seed_Keywords!B$2:B$83)))), "")</f>
        <v/>
      </c>
    </row>
    <row r="2093" spans="1:21" customFormat="1" x14ac:dyDescent="0.3">
      <c r="A2093" t="s">
        <v>3573</v>
      </c>
      <c r="B2093" t="s">
        <v>3574</v>
      </c>
      <c r="C2093">
        <v>15</v>
      </c>
      <c r="D2093">
        <v>2.5</v>
      </c>
      <c r="E2093">
        <v>1.071428571428571</v>
      </c>
      <c r="F2093">
        <v>6</v>
      </c>
      <c r="G2093">
        <v>12</v>
      </c>
      <c r="H2093">
        <v>11</v>
      </c>
      <c r="I2093">
        <v>0.73759894313077912</v>
      </c>
      <c r="J2093">
        <v>11.06398414696169</v>
      </c>
      <c r="K2093">
        <v>1.843997357826948</v>
      </c>
      <c r="L2093">
        <v>0.79028458192583473</v>
      </c>
      <c r="M2093">
        <v>2.201469674107817</v>
      </c>
      <c r="N2093">
        <v>38</v>
      </c>
      <c r="O2093">
        <v>0.15384615384615391</v>
      </c>
      <c r="P2093">
        <v>1.7021514072248749</v>
      </c>
      <c r="Q2093">
        <v>0.28369190120414578</v>
      </c>
      <c r="R2093">
        <v>0.12158224337320531</v>
      </c>
      <c r="S2093" t="str" cm="1">
        <f t="array" ref="S2093">IFERROR(_xlfn.TEXTJOIN(", ", TRUE, _xlfn._xlws.FILTER(QA_Seed_Keywords!B$2:B$83, ISNUMBER(SEARCH(A2093, QA_Seed_Keywords!B$2:B$83)))), "")</f>
        <v/>
      </c>
      <c r="T2093" cm="1">
        <f t="array" ref="T2093">SUM(--ISNUMBER(SEARCH($A2093,QA_Seed_Keywords!$B$2:$B$83)))</f>
        <v>0</v>
      </c>
      <c r="U2093" t="str" cm="1">
        <f t="array" ref="U2093">IFERROR(_xlfn.TEXTJOIN(", ", TRUE, _xlfn._xlws.FILTER(ROW(QA_Seed_Keywords!B$2:B$83), ISNUMBER(SEARCH(A2093, QA_Seed_Keywords!B$2:B$83)))), "")</f>
        <v/>
      </c>
    </row>
    <row r="2094" spans="1:21" customFormat="1" x14ac:dyDescent="0.3">
      <c r="A2094" t="s">
        <v>3575</v>
      </c>
      <c r="B2094" t="s">
        <v>3576</v>
      </c>
      <c r="C2094">
        <v>12</v>
      </c>
      <c r="D2094">
        <v>4</v>
      </c>
      <c r="E2094">
        <v>0.8571428571428571</v>
      </c>
      <c r="F2094">
        <v>3</v>
      </c>
      <c r="G2094">
        <v>12</v>
      </c>
      <c r="H2094">
        <v>9</v>
      </c>
      <c r="I2094">
        <v>0.84729786038720345</v>
      </c>
      <c r="J2094">
        <v>10.16757432464644</v>
      </c>
      <c r="K2094">
        <v>3.3891914415488138</v>
      </c>
      <c r="L2094">
        <v>0.72625530890331724</v>
      </c>
      <c r="M2094">
        <v>2.8946168546677629</v>
      </c>
      <c r="N2094">
        <v>17</v>
      </c>
      <c r="O2094">
        <v>0.16666666666666671</v>
      </c>
      <c r="P2094">
        <v>1.6945957207744069</v>
      </c>
      <c r="Q2094">
        <v>0.56486524025813556</v>
      </c>
      <c r="R2094">
        <v>0.12104255148388619</v>
      </c>
      <c r="S2094" t="str" cm="1">
        <f t="array" ref="S2094">IFERROR(_xlfn.TEXTJOIN(", ", TRUE, _xlfn._xlws.FILTER(QA_Seed_Keywords!B$2:B$83, ISNUMBER(SEARCH(A2094, QA_Seed_Keywords!B$2:B$83)))), "")</f>
        <v/>
      </c>
      <c r="T2094" cm="1">
        <f t="array" ref="T2094">SUM(--ISNUMBER(SEARCH($A2094,QA_Seed_Keywords!$B$2:$B$83)))</f>
        <v>0</v>
      </c>
      <c r="U2094" t="str" cm="1">
        <f t="array" ref="U2094">IFERROR(_xlfn.TEXTJOIN(", ", TRUE, _xlfn._xlws.FILTER(ROW(QA_Seed_Keywords!B$2:B$83), ISNUMBER(SEARCH(A2094, QA_Seed_Keywords!B$2:B$83)))), "")</f>
        <v/>
      </c>
    </row>
    <row r="2095" spans="1:21" customFormat="1" x14ac:dyDescent="0.3">
      <c r="A2095" t="s">
        <v>3577</v>
      </c>
      <c r="B2095" t="s">
        <v>3578</v>
      </c>
      <c r="C2095">
        <v>16</v>
      </c>
      <c r="D2095">
        <v>1.6</v>
      </c>
      <c r="E2095">
        <v>1.142857142857143</v>
      </c>
      <c r="F2095">
        <v>10</v>
      </c>
      <c r="G2095">
        <v>12</v>
      </c>
      <c r="H2095">
        <v>12</v>
      </c>
      <c r="I2095">
        <v>0.69314718055994529</v>
      </c>
      <c r="J2095">
        <v>11.090354888959119</v>
      </c>
      <c r="K2095">
        <v>1.109035488895912</v>
      </c>
      <c r="L2095">
        <v>0.79216820635422314</v>
      </c>
      <c r="M2095">
        <v>1.447697871731437</v>
      </c>
      <c r="N2095">
        <v>65</v>
      </c>
      <c r="O2095">
        <v>0.15151515151515149</v>
      </c>
      <c r="P2095">
        <v>1.680356801357443</v>
      </c>
      <c r="Q2095">
        <v>0.1680356801357443</v>
      </c>
      <c r="R2095">
        <v>0.1200254858112459</v>
      </c>
      <c r="S2095" t="str" cm="1">
        <f t="array" ref="S2095">IFERROR(_xlfn.TEXTJOIN(", ", TRUE, _xlfn._xlws.FILTER(QA_Seed_Keywords!B$2:B$83, ISNUMBER(SEARCH(A2095, QA_Seed_Keywords!B$2:B$83)))), "")</f>
        <v/>
      </c>
      <c r="T2095" cm="1">
        <f t="array" ref="T2095">SUM(--ISNUMBER(SEARCH($A2095,QA_Seed_Keywords!$B$2:$B$83)))</f>
        <v>0</v>
      </c>
      <c r="U2095" t="str" cm="1">
        <f t="array" ref="U2095">IFERROR(_xlfn.TEXTJOIN(", ", TRUE, _xlfn._xlws.FILTER(ROW(QA_Seed_Keywords!B$2:B$83), ISNUMBER(SEARCH(A2095, QA_Seed_Keywords!B$2:B$83)))), "")</f>
        <v/>
      </c>
    </row>
    <row r="2096" spans="1:21" customFormat="1" x14ac:dyDescent="0.3">
      <c r="A2096" t="s">
        <v>3579</v>
      </c>
      <c r="B2096" t="s">
        <v>3580</v>
      </c>
      <c r="C2096">
        <v>27</v>
      </c>
      <c r="D2096">
        <v>3.8571428571428572</v>
      </c>
      <c r="E2096">
        <v>1.928571428571429</v>
      </c>
      <c r="F2096">
        <v>7</v>
      </c>
      <c r="G2096">
        <v>12</v>
      </c>
      <c r="H2096">
        <v>12</v>
      </c>
      <c r="I2096">
        <v>0.69314718055994529</v>
      </c>
      <c r="J2096">
        <v>18.71497387511852</v>
      </c>
      <c r="K2096">
        <v>2.6735676964455029</v>
      </c>
      <c r="L2096">
        <v>1.3367838482227521</v>
      </c>
      <c r="M2096">
        <v>1.533640301532162</v>
      </c>
      <c r="N2096">
        <v>77</v>
      </c>
      <c r="O2096">
        <v>8.9743589743589744E-2</v>
      </c>
      <c r="P2096">
        <v>1.6795489375106369</v>
      </c>
      <c r="Q2096">
        <v>0.23993556250151951</v>
      </c>
      <c r="R2096">
        <v>0.1199677812507598</v>
      </c>
      <c r="S2096" t="str" cm="1">
        <f t="array" ref="S2096">IFERROR(_xlfn.TEXTJOIN(", ", TRUE, _xlfn._xlws.FILTER(QA_Seed_Keywords!B$2:B$83, ISNUMBER(SEARCH(A2096, QA_Seed_Keywords!B$2:B$83)))), "")</f>
        <v/>
      </c>
      <c r="T2096" cm="1">
        <f t="array" ref="T2096">SUM(--ISNUMBER(SEARCH($A2096,QA_Seed_Keywords!$B$2:$B$83)))</f>
        <v>0</v>
      </c>
      <c r="U2096" t="str" cm="1">
        <f t="array" ref="U2096">IFERROR(_xlfn.TEXTJOIN(", ", TRUE, _xlfn._xlws.FILTER(ROW(QA_Seed_Keywords!B$2:B$83), ISNUMBER(SEARCH(A2096, QA_Seed_Keywords!B$2:B$83)))), "")</f>
        <v/>
      </c>
    </row>
    <row r="2097" spans="1:23" customFormat="1" x14ac:dyDescent="0.3">
      <c r="A2097" t="s">
        <v>3581</v>
      </c>
      <c r="B2097" t="s">
        <v>3582</v>
      </c>
      <c r="C2097">
        <v>6</v>
      </c>
      <c r="D2097">
        <v>6</v>
      </c>
      <c r="E2097">
        <v>0.42857142857142849</v>
      </c>
      <c r="F2097">
        <v>1</v>
      </c>
      <c r="G2097">
        <v>12</v>
      </c>
      <c r="H2097">
        <v>4</v>
      </c>
      <c r="I2097">
        <v>1.386294361119891</v>
      </c>
      <c r="J2097">
        <v>8.317766166719343</v>
      </c>
      <c r="K2097">
        <v>8.317766166719343</v>
      </c>
      <c r="L2097">
        <v>0.59412615476566732</v>
      </c>
      <c r="M2097">
        <v>4.2809112157876541</v>
      </c>
      <c r="N2097">
        <v>4</v>
      </c>
      <c r="O2097">
        <v>0.2</v>
      </c>
      <c r="P2097">
        <v>1.663553233343869</v>
      </c>
      <c r="Q2097">
        <v>1.663553233343869</v>
      </c>
      <c r="R2097">
        <v>0.11882523095313351</v>
      </c>
      <c r="S2097" t="str" cm="1">
        <f t="array" ref="S2097">IFERROR(_xlfn.TEXTJOIN(", ", TRUE, _xlfn._xlws.FILTER(QA_Seed_Keywords!B$2:B$83, ISNUMBER(SEARCH(A2097, QA_Seed_Keywords!B$2:B$83)))), "")</f>
        <v/>
      </c>
      <c r="T2097" cm="1">
        <f t="array" ref="T2097">SUM(--ISNUMBER(SEARCH($A2097,QA_Seed_Keywords!$B$2:$B$83)))</f>
        <v>0</v>
      </c>
      <c r="U2097" t="str" cm="1">
        <f t="array" ref="U2097">IFERROR(_xlfn.TEXTJOIN(", ", TRUE, _xlfn._xlws.FILTER(ROW(QA_Seed_Keywords!B$2:B$83), ISNUMBER(SEARCH(A2097, QA_Seed_Keywords!B$2:B$83)))), "")</f>
        <v/>
      </c>
    </row>
    <row r="2098" spans="1:23" customFormat="1" x14ac:dyDescent="0.3">
      <c r="A2098" t="s">
        <v>3583</v>
      </c>
      <c r="B2098" t="s">
        <v>3583</v>
      </c>
      <c r="C2098">
        <v>6</v>
      </c>
      <c r="D2098">
        <v>6</v>
      </c>
      <c r="E2098">
        <v>0.42857142857142849</v>
      </c>
      <c r="F2098">
        <v>1</v>
      </c>
      <c r="G2098">
        <v>12</v>
      </c>
      <c r="H2098">
        <v>4</v>
      </c>
      <c r="I2098">
        <v>1.386294361119891</v>
      </c>
      <c r="J2098">
        <v>8.317766166719343</v>
      </c>
      <c r="K2098">
        <v>8.317766166719343</v>
      </c>
      <c r="L2098">
        <v>0.59412615476566732</v>
      </c>
      <c r="M2098">
        <v>4.2809112157876541</v>
      </c>
      <c r="N2098">
        <v>4</v>
      </c>
      <c r="O2098">
        <v>0.2</v>
      </c>
      <c r="P2098">
        <v>1.663553233343869</v>
      </c>
      <c r="Q2098">
        <v>1.663553233343869</v>
      </c>
      <c r="R2098">
        <v>0.11882523095313351</v>
      </c>
      <c r="S2098" t="str" cm="1">
        <f t="array" ref="S2098">IFERROR(_xlfn.TEXTJOIN(", ", TRUE, _xlfn._xlws.FILTER(QA_Seed_Keywords!B$2:B$83, ISNUMBER(SEARCH(A2098, QA_Seed_Keywords!B$2:B$83)))), "")</f>
        <v/>
      </c>
      <c r="T2098" cm="1">
        <f t="array" ref="T2098">SUM(--ISNUMBER(SEARCH($A2098,QA_Seed_Keywords!$B$2:$B$83)))</f>
        <v>0</v>
      </c>
      <c r="U2098" t="str" cm="1">
        <f t="array" ref="U2098">IFERROR(_xlfn.TEXTJOIN(", ", TRUE, _xlfn._xlws.FILTER(ROW(QA_Seed_Keywords!B$2:B$83), ISNUMBER(SEARCH(A2098, QA_Seed_Keywords!B$2:B$83)))), "")</f>
        <v/>
      </c>
    </row>
    <row r="2099" spans="1:23" customFormat="1" x14ac:dyDescent="0.3">
      <c r="A2099" t="s">
        <v>3584</v>
      </c>
      <c r="B2099" t="s">
        <v>3584</v>
      </c>
      <c r="C2099">
        <v>6</v>
      </c>
      <c r="D2099">
        <v>6</v>
      </c>
      <c r="E2099">
        <v>0.42857142857142849</v>
      </c>
      <c r="F2099">
        <v>1</v>
      </c>
      <c r="G2099">
        <v>12</v>
      </c>
      <c r="H2099">
        <v>4</v>
      </c>
      <c r="I2099">
        <v>1.386294361119891</v>
      </c>
      <c r="J2099">
        <v>8.317766166719343</v>
      </c>
      <c r="K2099">
        <v>8.317766166719343</v>
      </c>
      <c r="L2099">
        <v>0.59412615476566732</v>
      </c>
      <c r="M2099">
        <v>4.2809112157876541</v>
      </c>
      <c r="N2099">
        <v>4</v>
      </c>
      <c r="O2099">
        <v>0.2</v>
      </c>
      <c r="P2099">
        <v>1.663553233343869</v>
      </c>
      <c r="Q2099">
        <v>1.663553233343869</v>
      </c>
      <c r="R2099">
        <v>0.11882523095313351</v>
      </c>
      <c r="S2099" t="str" cm="1">
        <f t="array" ref="S2099">IFERROR(_xlfn.TEXTJOIN(", ", TRUE, _xlfn._xlws.FILTER(QA_Seed_Keywords!B$2:B$83, ISNUMBER(SEARCH(A2099, QA_Seed_Keywords!B$2:B$83)))), "")</f>
        <v/>
      </c>
      <c r="T2099" cm="1">
        <f t="array" ref="T2099">SUM(--ISNUMBER(SEARCH($A2099,QA_Seed_Keywords!$B$2:$B$83)))</f>
        <v>0</v>
      </c>
      <c r="U2099" t="str" cm="1">
        <f t="array" ref="U2099">IFERROR(_xlfn.TEXTJOIN(", ", TRUE, _xlfn._xlws.FILTER(ROW(QA_Seed_Keywords!B$2:B$83), ISNUMBER(SEARCH(A2099, QA_Seed_Keywords!B$2:B$83)))), "")</f>
        <v/>
      </c>
    </row>
    <row r="2100" spans="1:23" customFormat="1" x14ac:dyDescent="0.3">
      <c r="A2100" t="s">
        <v>3585</v>
      </c>
      <c r="B2100" t="s">
        <v>3585</v>
      </c>
      <c r="C2100">
        <v>6</v>
      </c>
      <c r="D2100">
        <v>6</v>
      </c>
      <c r="E2100">
        <v>0.42857142857142849</v>
      </c>
      <c r="F2100">
        <v>1</v>
      </c>
      <c r="G2100">
        <v>12</v>
      </c>
      <c r="H2100">
        <v>4</v>
      </c>
      <c r="I2100">
        <v>1.386294361119891</v>
      </c>
      <c r="J2100">
        <v>8.317766166719343</v>
      </c>
      <c r="K2100">
        <v>8.317766166719343</v>
      </c>
      <c r="L2100">
        <v>0.59412615476566732</v>
      </c>
      <c r="M2100">
        <v>4.2809112157876541</v>
      </c>
      <c r="N2100">
        <v>4</v>
      </c>
      <c r="O2100">
        <v>0.2</v>
      </c>
      <c r="P2100">
        <v>1.663553233343869</v>
      </c>
      <c r="Q2100">
        <v>1.663553233343869</v>
      </c>
      <c r="R2100">
        <v>0.11882523095313351</v>
      </c>
      <c r="S2100" t="str" cm="1">
        <f t="array" ref="S2100">IFERROR(_xlfn.TEXTJOIN(", ", TRUE, _xlfn._xlws.FILTER(QA_Seed_Keywords!B$2:B$83, ISNUMBER(SEARCH(A2100, QA_Seed_Keywords!B$2:B$83)))), "")</f>
        <v/>
      </c>
      <c r="T2100" cm="1">
        <f t="array" ref="T2100">SUM(--ISNUMBER(SEARCH($A2100,QA_Seed_Keywords!$B$2:$B$83)))</f>
        <v>0</v>
      </c>
      <c r="U2100" t="str" cm="1">
        <f t="array" ref="U2100">IFERROR(_xlfn.TEXTJOIN(", ", TRUE, _xlfn._xlws.FILTER(ROW(QA_Seed_Keywords!B$2:B$83), ISNUMBER(SEARCH(A2100, QA_Seed_Keywords!B$2:B$83)))), "")</f>
        <v/>
      </c>
    </row>
    <row r="2101" spans="1:23" x14ac:dyDescent="0.3">
      <c r="A2101" s="2" t="s">
        <v>3586</v>
      </c>
      <c r="B2101" s="2" t="s">
        <v>3587</v>
      </c>
      <c r="C2101" s="2">
        <v>4</v>
      </c>
      <c r="D2101" s="2">
        <v>1.333333333333333</v>
      </c>
      <c r="E2101" s="2">
        <v>0.2857142857142857</v>
      </c>
      <c r="F2101" s="2">
        <v>3</v>
      </c>
      <c r="G2101" s="2">
        <v>12</v>
      </c>
      <c r="H2101" s="2">
        <v>4</v>
      </c>
      <c r="I2101" s="2">
        <v>1.386294361119891</v>
      </c>
      <c r="J2101" s="2">
        <v>5.5451774444795623</v>
      </c>
      <c r="K2101" s="2">
        <v>1.8483924814931869</v>
      </c>
      <c r="L2101" s="2">
        <v>0.39608410317711162</v>
      </c>
      <c r="M2101" s="2">
        <v>3.5877640352277078</v>
      </c>
      <c r="N2101" s="2">
        <v>9</v>
      </c>
      <c r="O2101" s="2">
        <v>0.3</v>
      </c>
      <c r="P2101" s="2">
        <v>1.663553233343869</v>
      </c>
      <c r="Q2101" s="2">
        <v>0.55451774444795621</v>
      </c>
      <c r="R2101" s="2">
        <v>0.11882523095313351</v>
      </c>
      <c r="S2101" t="str" cm="1">
        <f t="array" ref="S2101">IFERROR(_xlfn.TEXTJOIN(", ", TRUE, _xlfn._xlws.FILTER(QA_Seed_Keywords!B$2:B$83, ISNUMBER(SEARCH(A2101, QA_Seed_Keywords!B$2:B$83)))), "")</f>
        <v/>
      </c>
      <c r="T2101" cm="1">
        <f t="array" ref="T2101">SUM(--ISNUMBER(SEARCH($A2101,QA_Seed_Keywords!$B$2:$B$83)))</f>
        <v>0</v>
      </c>
      <c r="U2101" t="str" cm="1">
        <f t="array" ref="U2101">IFERROR(_xlfn.TEXTJOIN(", ", TRUE, _xlfn._xlws.FILTER(ROW(QA_Seed_Keywords!B$2:B$83), ISNUMBER(SEARCH(A2101, QA_Seed_Keywords!B$2:B$83)))), "")</f>
        <v/>
      </c>
      <c r="V2101"/>
      <c r="W2101"/>
    </row>
    <row r="2102" spans="1:23" customFormat="1" x14ac:dyDescent="0.3">
      <c r="A2102" t="s">
        <v>3588</v>
      </c>
      <c r="B2102" t="s">
        <v>3589</v>
      </c>
      <c r="C2102">
        <v>15</v>
      </c>
      <c r="D2102">
        <v>5</v>
      </c>
      <c r="E2102">
        <v>1.071428571428571</v>
      </c>
      <c r="F2102">
        <v>3</v>
      </c>
      <c r="G2102">
        <v>12</v>
      </c>
      <c r="H2102">
        <v>9</v>
      </c>
      <c r="I2102">
        <v>0.84729786038720345</v>
      </c>
      <c r="J2102">
        <v>12.709467905808051</v>
      </c>
      <c r="K2102">
        <v>4.2364893019360172</v>
      </c>
      <c r="L2102">
        <v>0.90781913612914655</v>
      </c>
      <c r="M2102">
        <v>2.754854912292604</v>
      </c>
      <c r="N2102">
        <v>22</v>
      </c>
      <c r="O2102">
        <v>0.13043478260869559</v>
      </c>
      <c r="P2102">
        <v>1.6577566833662669</v>
      </c>
      <c r="Q2102">
        <v>0.55258556112208923</v>
      </c>
      <c r="R2102">
        <v>0.1184111916690191</v>
      </c>
      <c r="S2102" t="str" cm="1">
        <f t="array" ref="S2102">IFERROR(_xlfn.TEXTJOIN(", ", TRUE, _xlfn._xlws.FILTER(QA_Seed_Keywords!B$2:B$83, ISNUMBER(SEARCH(A2102, QA_Seed_Keywords!B$2:B$83)))), "")</f>
        <v/>
      </c>
      <c r="T2102" cm="1">
        <f t="array" ref="T2102">SUM(--ISNUMBER(SEARCH($A2102,QA_Seed_Keywords!$B$2:$B$83)))</f>
        <v>0</v>
      </c>
      <c r="U2102" t="str" cm="1">
        <f t="array" ref="U2102">IFERROR(_xlfn.TEXTJOIN(", ", TRUE, _xlfn._xlws.FILTER(ROW(QA_Seed_Keywords!B$2:B$83), ISNUMBER(SEARCH(A2102, QA_Seed_Keywords!B$2:B$83)))), "")</f>
        <v/>
      </c>
    </row>
    <row r="2103" spans="1:23" customFormat="1" x14ac:dyDescent="0.3">
      <c r="A2103" t="s">
        <v>3590</v>
      </c>
      <c r="B2103" t="s">
        <v>3590</v>
      </c>
      <c r="C2103">
        <v>23</v>
      </c>
      <c r="D2103">
        <v>2.875</v>
      </c>
      <c r="E2103">
        <v>1.642857142857143</v>
      </c>
      <c r="F2103">
        <v>8</v>
      </c>
      <c r="G2103">
        <v>12</v>
      </c>
      <c r="H2103">
        <v>12</v>
      </c>
      <c r="I2103">
        <v>0.69314718055994529</v>
      </c>
      <c r="J2103">
        <v>15.942385152878741</v>
      </c>
      <c r="K2103">
        <v>1.992798144109843</v>
      </c>
      <c r="L2103">
        <v>1.1387417966341959</v>
      </c>
      <c r="M2103">
        <v>1.533640301532162</v>
      </c>
      <c r="N2103">
        <v>76</v>
      </c>
      <c r="O2103">
        <v>0.1038961038961039</v>
      </c>
      <c r="P2103">
        <v>1.6563517041951941</v>
      </c>
      <c r="Q2103">
        <v>0.20704396302439931</v>
      </c>
      <c r="R2103">
        <v>0.11831083601394241</v>
      </c>
      <c r="S2103" t="str" cm="1">
        <f t="array" ref="S2103">IFERROR(_xlfn.TEXTJOIN(", ", TRUE, _xlfn._xlws.FILTER(QA_Seed_Keywords!B$2:B$83, ISNUMBER(SEARCH(A2103, QA_Seed_Keywords!B$2:B$83)))), "")</f>
        <v/>
      </c>
      <c r="T2103" cm="1">
        <f t="array" ref="T2103">SUM(--ISNUMBER(SEARCH($A2103,QA_Seed_Keywords!$B$2:$B$83)))</f>
        <v>0</v>
      </c>
      <c r="U2103" t="str" cm="1">
        <f t="array" ref="U2103">IFERROR(_xlfn.TEXTJOIN(", ", TRUE, _xlfn._xlws.FILTER(ROW(QA_Seed_Keywords!B$2:B$83), ISNUMBER(SEARCH(A2103, QA_Seed_Keywords!B$2:B$83)))), "")</f>
        <v/>
      </c>
    </row>
    <row r="2104" spans="1:23" customFormat="1" x14ac:dyDescent="0.3">
      <c r="A2104" t="s">
        <v>3591</v>
      </c>
      <c r="B2104" t="s">
        <v>3592</v>
      </c>
      <c r="C2104">
        <v>17</v>
      </c>
      <c r="D2104">
        <v>3.4</v>
      </c>
      <c r="E2104">
        <v>1.214285714285714</v>
      </c>
      <c r="F2104">
        <v>5</v>
      </c>
      <c r="G2104">
        <v>12</v>
      </c>
      <c r="H2104">
        <v>11</v>
      </c>
      <c r="I2104">
        <v>0.73759894313077912</v>
      </c>
      <c r="J2104">
        <v>12.53918203322324</v>
      </c>
      <c r="K2104">
        <v>2.5078364066446488</v>
      </c>
      <c r="L2104">
        <v>0.89565585951594595</v>
      </c>
      <c r="M2104">
        <v>2.2527629684953681</v>
      </c>
      <c r="N2104">
        <v>37</v>
      </c>
      <c r="O2104">
        <v>0.13157894736842099</v>
      </c>
      <c r="P2104">
        <v>1.6498923727925321</v>
      </c>
      <c r="Q2104">
        <v>0.32997847455850637</v>
      </c>
      <c r="R2104">
        <v>0.1178494551994666</v>
      </c>
      <c r="S2104" t="str" cm="1">
        <f t="array" ref="S2104">IFERROR(_xlfn.TEXTJOIN(", ", TRUE, _xlfn._xlws.FILTER(QA_Seed_Keywords!B$2:B$83, ISNUMBER(SEARCH(A2104, QA_Seed_Keywords!B$2:B$83)))), "")</f>
        <v/>
      </c>
      <c r="T2104" cm="1">
        <f t="array" ref="T2104">SUM(--ISNUMBER(SEARCH($A2104,QA_Seed_Keywords!$B$2:$B$83)))</f>
        <v>0</v>
      </c>
      <c r="U2104" t="str" cm="1">
        <f t="array" ref="U2104">IFERROR(_xlfn.TEXTJOIN(", ", TRUE, _xlfn._xlws.FILTER(ROW(QA_Seed_Keywords!B$2:B$83), ISNUMBER(SEARCH(A2104, QA_Seed_Keywords!B$2:B$83)))), "")</f>
        <v/>
      </c>
    </row>
    <row r="2105" spans="1:23" customFormat="1" x14ac:dyDescent="0.3">
      <c r="A2105" t="s">
        <v>3593</v>
      </c>
      <c r="B2105" t="s">
        <v>3593</v>
      </c>
      <c r="C2105">
        <v>9</v>
      </c>
      <c r="D2105">
        <v>3</v>
      </c>
      <c r="E2105">
        <v>0.6428571428571429</v>
      </c>
      <c r="F2105">
        <v>3</v>
      </c>
      <c r="G2105">
        <v>12</v>
      </c>
      <c r="H2105">
        <v>8</v>
      </c>
      <c r="I2105">
        <v>0.91629073187415511</v>
      </c>
      <c r="J2105">
        <v>8.2466165868673968</v>
      </c>
      <c r="K2105">
        <v>2.7488721956224649</v>
      </c>
      <c r="L2105">
        <v>0.58904404191909976</v>
      </c>
      <c r="M2105">
        <v>3.057135784165538</v>
      </c>
      <c r="N2105">
        <v>14</v>
      </c>
      <c r="O2105">
        <v>0.2</v>
      </c>
      <c r="P2105">
        <v>1.6493233173734789</v>
      </c>
      <c r="Q2105">
        <v>0.54977443912449309</v>
      </c>
      <c r="R2105">
        <v>0.11780880838382</v>
      </c>
      <c r="S2105" t="str" cm="1">
        <f t="array" ref="S2105">IFERROR(_xlfn.TEXTJOIN(", ", TRUE, _xlfn._xlws.FILTER(QA_Seed_Keywords!B$2:B$83, ISNUMBER(SEARCH(A2105, QA_Seed_Keywords!B$2:B$83)))), "")</f>
        <v/>
      </c>
      <c r="T2105" cm="1">
        <f t="array" ref="T2105">SUM(--ISNUMBER(SEARCH($A2105,QA_Seed_Keywords!$B$2:$B$83)))</f>
        <v>0</v>
      </c>
      <c r="U2105" t="str" cm="1">
        <f t="array" ref="U2105">IFERROR(_xlfn.TEXTJOIN(", ", TRUE, _xlfn._xlws.FILTER(ROW(QA_Seed_Keywords!B$2:B$83), ISNUMBER(SEARCH(A2105, QA_Seed_Keywords!B$2:B$83)))), "")</f>
        <v/>
      </c>
    </row>
    <row r="2106" spans="1:23" customFormat="1" x14ac:dyDescent="0.3">
      <c r="A2106" t="s">
        <v>3594</v>
      </c>
      <c r="B2106" t="s">
        <v>3595</v>
      </c>
      <c r="C2106">
        <v>23</v>
      </c>
      <c r="D2106">
        <v>3.833333333333333</v>
      </c>
      <c r="E2106">
        <v>1.642857142857143</v>
      </c>
      <c r="F2106">
        <v>6</v>
      </c>
      <c r="G2106">
        <v>12</v>
      </c>
      <c r="H2106">
        <v>12</v>
      </c>
      <c r="I2106">
        <v>0.69314718055994529</v>
      </c>
      <c r="J2106">
        <v>15.942385152878741</v>
      </c>
      <c r="K2106">
        <v>2.6570641921464571</v>
      </c>
      <c r="L2106">
        <v>1.1387417966341959</v>
      </c>
      <c r="M2106">
        <v>1.829906117675334</v>
      </c>
      <c r="N2106">
        <v>57</v>
      </c>
      <c r="O2106">
        <v>0.10344827586206901</v>
      </c>
      <c r="P2106">
        <v>1.649212257194353</v>
      </c>
      <c r="Q2106">
        <v>0.27486870953239212</v>
      </c>
      <c r="R2106">
        <v>0.1178008755138823</v>
      </c>
      <c r="S2106" t="str" cm="1">
        <f t="array" ref="S2106">IFERROR(_xlfn.TEXTJOIN(", ", TRUE, _xlfn._xlws.FILTER(QA_Seed_Keywords!B$2:B$83, ISNUMBER(SEARCH(A2106, QA_Seed_Keywords!B$2:B$83)))), "")</f>
        <v/>
      </c>
      <c r="T2106" cm="1">
        <f t="array" ref="T2106">SUM(--ISNUMBER(SEARCH($A2106,QA_Seed_Keywords!$B$2:$B$83)))</f>
        <v>0</v>
      </c>
      <c r="U2106" t="str" cm="1">
        <f t="array" ref="U2106">IFERROR(_xlfn.TEXTJOIN(", ", TRUE, _xlfn._xlws.FILTER(ROW(QA_Seed_Keywords!B$2:B$83), ISNUMBER(SEARCH(A2106, QA_Seed_Keywords!B$2:B$83)))), "")</f>
        <v/>
      </c>
    </row>
    <row r="2107" spans="1:23" customFormat="1" x14ac:dyDescent="0.3">
      <c r="A2107" t="s">
        <v>3596</v>
      </c>
      <c r="B2107" t="s">
        <v>3597</v>
      </c>
      <c r="C2107">
        <v>5</v>
      </c>
      <c r="D2107">
        <v>1.666666666666667</v>
      </c>
      <c r="E2107">
        <v>0.35714285714285721</v>
      </c>
      <c r="F2107">
        <v>3</v>
      </c>
      <c r="G2107">
        <v>12</v>
      </c>
      <c r="H2107">
        <v>6</v>
      </c>
      <c r="I2107">
        <v>1.09861228866811</v>
      </c>
      <c r="J2107">
        <v>5.4930614433405491</v>
      </c>
      <c r="K2107">
        <v>1.831020481113516</v>
      </c>
      <c r="L2107">
        <v>0.39236153166718207</v>
      </c>
      <c r="M2107">
        <v>3.5877640352277078</v>
      </c>
      <c r="N2107">
        <v>9</v>
      </c>
      <c r="O2107">
        <v>0.3</v>
      </c>
      <c r="P2107">
        <v>1.647918433002165</v>
      </c>
      <c r="Q2107">
        <v>0.54930614433405489</v>
      </c>
      <c r="R2107">
        <v>0.1177084595001546</v>
      </c>
      <c r="S2107" t="str" cm="1">
        <f t="array" ref="S2107">IFERROR(_xlfn.TEXTJOIN(", ", TRUE, _xlfn._xlws.FILTER(QA_Seed_Keywords!B$2:B$83, ISNUMBER(SEARCH(A2107, QA_Seed_Keywords!B$2:B$83)))), "")</f>
        <v/>
      </c>
      <c r="T2107" cm="1">
        <f t="array" ref="T2107">SUM(--ISNUMBER(SEARCH($A2107,QA_Seed_Keywords!$B$2:$B$83)))</f>
        <v>0</v>
      </c>
      <c r="U2107" t="str" cm="1">
        <f t="array" ref="U2107">IFERROR(_xlfn.TEXTJOIN(", ", TRUE, _xlfn._xlws.FILTER(ROW(QA_Seed_Keywords!B$2:B$83), ISNUMBER(SEARCH(A2107, QA_Seed_Keywords!B$2:B$83)))), "")</f>
        <v/>
      </c>
    </row>
    <row r="2108" spans="1:23" customFormat="1" x14ac:dyDescent="0.3">
      <c r="A2108" t="s">
        <v>3598</v>
      </c>
      <c r="B2108" t="s">
        <v>3599</v>
      </c>
      <c r="C2108">
        <v>5</v>
      </c>
      <c r="D2108">
        <v>1.666666666666667</v>
      </c>
      <c r="E2108">
        <v>0.35714285714285721</v>
      </c>
      <c r="F2108">
        <v>3</v>
      </c>
      <c r="G2108">
        <v>12</v>
      </c>
      <c r="H2108">
        <v>6</v>
      </c>
      <c r="I2108">
        <v>1.09861228866811</v>
      </c>
      <c r="J2108">
        <v>5.4930614433405491</v>
      </c>
      <c r="K2108">
        <v>1.831020481113516</v>
      </c>
      <c r="L2108">
        <v>0.39236153166718207</v>
      </c>
      <c r="M2108">
        <v>3.5877640352277078</v>
      </c>
      <c r="N2108">
        <v>9</v>
      </c>
      <c r="O2108">
        <v>0.3</v>
      </c>
      <c r="P2108">
        <v>1.647918433002165</v>
      </c>
      <c r="Q2108">
        <v>0.54930614433405489</v>
      </c>
      <c r="R2108">
        <v>0.1177084595001546</v>
      </c>
      <c r="S2108" t="str" cm="1">
        <f t="array" ref="S2108">IFERROR(_xlfn.TEXTJOIN(", ", TRUE, _xlfn._xlws.FILTER(QA_Seed_Keywords!B$2:B$83, ISNUMBER(SEARCH(A2108, QA_Seed_Keywords!B$2:B$83)))), "")</f>
        <v/>
      </c>
      <c r="T2108" cm="1">
        <f t="array" ref="T2108">SUM(--ISNUMBER(SEARCH($A2108,QA_Seed_Keywords!$B$2:$B$83)))</f>
        <v>0</v>
      </c>
      <c r="U2108" t="str" cm="1">
        <f t="array" ref="U2108">IFERROR(_xlfn.TEXTJOIN(", ", TRUE, _xlfn._xlws.FILTER(ROW(QA_Seed_Keywords!B$2:B$83), ISNUMBER(SEARCH(A2108, QA_Seed_Keywords!B$2:B$83)))), "")</f>
        <v/>
      </c>
    </row>
    <row r="2109" spans="1:23" customFormat="1" x14ac:dyDescent="0.3">
      <c r="A2109" t="s">
        <v>3600</v>
      </c>
      <c r="B2109" t="s">
        <v>3600</v>
      </c>
      <c r="C2109">
        <v>15</v>
      </c>
      <c r="D2109">
        <v>15</v>
      </c>
      <c r="E2109">
        <v>1.071428571428571</v>
      </c>
      <c r="F2109">
        <v>1</v>
      </c>
      <c r="G2109">
        <v>12</v>
      </c>
      <c r="H2109">
        <v>6</v>
      </c>
      <c r="I2109">
        <v>1.09861228866811</v>
      </c>
      <c r="J2109">
        <v>16.479184330021649</v>
      </c>
      <c r="K2109">
        <v>16.479184330021649</v>
      </c>
      <c r="L2109">
        <v>1.1770845950015461</v>
      </c>
      <c r="M2109">
        <v>3.5877640352277078</v>
      </c>
      <c r="N2109">
        <v>9</v>
      </c>
      <c r="O2109">
        <v>0.1</v>
      </c>
      <c r="P2109">
        <v>1.647918433002165</v>
      </c>
      <c r="Q2109">
        <v>1.647918433002165</v>
      </c>
      <c r="R2109">
        <v>0.1177084595001546</v>
      </c>
      <c r="S2109" t="str" cm="1">
        <f t="array" ref="S2109">IFERROR(_xlfn.TEXTJOIN(", ", TRUE, _xlfn._xlws.FILTER(QA_Seed_Keywords!B$2:B$83, ISNUMBER(SEARCH(A2109, QA_Seed_Keywords!B$2:B$83)))), "")</f>
        <v/>
      </c>
      <c r="T2109" cm="1">
        <f t="array" ref="T2109">SUM(--ISNUMBER(SEARCH($A2109,QA_Seed_Keywords!$B$2:$B$83)))</f>
        <v>0</v>
      </c>
      <c r="U2109" t="str" cm="1">
        <f t="array" ref="U2109">IFERROR(_xlfn.TEXTJOIN(", ", TRUE, _xlfn._xlws.FILTER(ROW(QA_Seed_Keywords!B$2:B$83), ISNUMBER(SEARCH(A2109, QA_Seed_Keywords!B$2:B$83)))), "")</f>
        <v/>
      </c>
    </row>
    <row r="2110" spans="1:23" customFormat="1" x14ac:dyDescent="0.3">
      <c r="A2110" t="s">
        <v>3601</v>
      </c>
      <c r="B2110" t="s">
        <v>3602</v>
      </c>
      <c r="C2110">
        <v>7</v>
      </c>
      <c r="D2110">
        <v>2.333333333333333</v>
      </c>
      <c r="E2110">
        <v>0.5</v>
      </c>
      <c r="F2110">
        <v>3</v>
      </c>
      <c r="G2110">
        <v>12</v>
      </c>
      <c r="H2110">
        <v>6</v>
      </c>
      <c r="I2110">
        <v>1.09861228866811</v>
      </c>
      <c r="J2110">
        <v>7.6902860206767683</v>
      </c>
      <c r="K2110">
        <v>2.5634286735589229</v>
      </c>
      <c r="L2110">
        <v>0.54930614433405489</v>
      </c>
      <c r="M2110">
        <v>3.2512917986064949</v>
      </c>
      <c r="N2110">
        <v>13</v>
      </c>
      <c r="O2110">
        <v>0.2142857142857143</v>
      </c>
      <c r="P2110">
        <v>1.647918433002165</v>
      </c>
      <c r="Q2110">
        <v>0.54930614433405489</v>
      </c>
      <c r="R2110">
        <v>0.1177084595001546</v>
      </c>
      <c r="S2110" t="str" cm="1">
        <f t="array" ref="S2110">IFERROR(_xlfn.TEXTJOIN(", ", TRUE, _xlfn._xlws.FILTER(QA_Seed_Keywords!B$2:B$83, ISNUMBER(SEARCH(A2110, QA_Seed_Keywords!B$2:B$83)))), "")</f>
        <v/>
      </c>
      <c r="T2110" cm="1">
        <f t="array" ref="T2110">SUM(--ISNUMBER(SEARCH($A2110,QA_Seed_Keywords!$B$2:$B$83)))</f>
        <v>0</v>
      </c>
      <c r="U2110" t="str" cm="1">
        <f t="array" ref="U2110">IFERROR(_xlfn.TEXTJOIN(", ", TRUE, _xlfn._xlws.FILTER(ROW(QA_Seed_Keywords!B$2:B$83), ISNUMBER(SEARCH(A2110, QA_Seed_Keywords!B$2:B$83)))), "")</f>
        <v/>
      </c>
    </row>
    <row r="2111" spans="1:23" customFormat="1" x14ac:dyDescent="0.3">
      <c r="A2111" t="s">
        <v>3603</v>
      </c>
      <c r="B2111" t="s">
        <v>3604</v>
      </c>
      <c r="C2111">
        <v>19</v>
      </c>
      <c r="D2111">
        <v>3.166666666666667</v>
      </c>
      <c r="E2111">
        <v>1.357142857142857</v>
      </c>
      <c r="F2111">
        <v>6</v>
      </c>
      <c r="G2111">
        <v>12</v>
      </c>
      <c r="H2111">
        <v>12</v>
      </c>
      <c r="I2111">
        <v>0.69314718055994529</v>
      </c>
      <c r="J2111">
        <v>13.169796430638961</v>
      </c>
      <c r="K2111">
        <v>2.1949660717731598</v>
      </c>
      <c r="L2111">
        <v>0.94069974504564002</v>
      </c>
      <c r="M2111">
        <v>2.019148117313863</v>
      </c>
      <c r="N2111">
        <v>47</v>
      </c>
      <c r="O2111">
        <v>0.125</v>
      </c>
      <c r="P2111">
        <v>1.6462245538298701</v>
      </c>
      <c r="Q2111">
        <v>0.27437075897164498</v>
      </c>
      <c r="R2111">
        <v>0.117587468130705</v>
      </c>
      <c r="S2111" t="str" cm="1">
        <f t="array" ref="S2111">IFERROR(_xlfn.TEXTJOIN(", ", TRUE, _xlfn._xlws.FILTER(QA_Seed_Keywords!B$2:B$83, ISNUMBER(SEARCH(A2111, QA_Seed_Keywords!B$2:B$83)))), "")</f>
        <v/>
      </c>
      <c r="T2111" cm="1">
        <f t="array" ref="T2111">SUM(--ISNUMBER(SEARCH($A2111,QA_Seed_Keywords!$B$2:$B$83)))</f>
        <v>0</v>
      </c>
      <c r="U2111" t="str" cm="1">
        <f t="array" ref="U2111">IFERROR(_xlfn.TEXTJOIN(", ", TRUE, _xlfn._xlws.FILTER(ROW(QA_Seed_Keywords!B$2:B$83), ISNUMBER(SEARCH(A2111, QA_Seed_Keywords!B$2:B$83)))), "")</f>
        <v/>
      </c>
    </row>
    <row r="2112" spans="1:23" customFormat="1" x14ac:dyDescent="0.3">
      <c r="A2112" t="s">
        <v>3605</v>
      </c>
      <c r="B2112" t="s">
        <v>3606</v>
      </c>
      <c r="C2112">
        <v>20</v>
      </c>
      <c r="D2112">
        <v>2.2222222222222219</v>
      </c>
      <c r="E2112">
        <v>1.428571428571429</v>
      </c>
      <c r="F2112">
        <v>9</v>
      </c>
      <c r="G2112">
        <v>12</v>
      </c>
      <c r="H2112">
        <v>12</v>
      </c>
      <c r="I2112">
        <v>0.69314718055994529</v>
      </c>
      <c r="J2112">
        <v>13.86294361119891</v>
      </c>
      <c r="K2112">
        <v>1.5403270679109899</v>
      </c>
      <c r="L2112">
        <v>0.99021025794277895</v>
      </c>
      <c r="M2112">
        <v>1.520901275754732</v>
      </c>
      <c r="N2112">
        <v>75</v>
      </c>
      <c r="O2112">
        <v>0.1184210526315789</v>
      </c>
      <c r="P2112">
        <v>1.641664375010397</v>
      </c>
      <c r="Q2112">
        <v>0.18240715277893299</v>
      </c>
      <c r="R2112">
        <v>0.1172617410721712</v>
      </c>
      <c r="S2112" t="str" cm="1">
        <f t="array" ref="S2112">IFERROR(_xlfn.TEXTJOIN(", ", TRUE, _xlfn._xlws.FILTER(QA_Seed_Keywords!B$2:B$83, ISNUMBER(SEARCH(A2112, QA_Seed_Keywords!B$2:B$83)))), "")</f>
        <v/>
      </c>
      <c r="T2112" cm="1">
        <f t="array" ref="T2112">SUM(--ISNUMBER(SEARCH($A2112,QA_Seed_Keywords!$B$2:$B$83)))</f>
        <v>0</v>
      </c>
      <c r="U2112" t="str" cm="1">
        <f t="array" ref="U2112">IFERROR(_xlfn.TEXTJOIN(", ", TRUE, _xlfn._xlws.FILTER(ROW(QA_Seed_Keywords!B$2:B$83), ISNUMBER(SEARCH(A2112, QA_Seed_Keywords!B$2:B$83)))), "")</f>
        <v/>
      </c>
    </row>
    <row r="2113" spans="1:23" customFormat="1" x14ac:dyDescent="0.3">
      <c r="A2113" t="s">
        <v>3607</v>
      </c>
      <c r="B2113" t="s">
        <v>3608</v>
      </c>
      <c r="C2113">
        <v>26</v>
      </c>
      <c r="D2113">
        <v>4.333333333333333</v>
      </c>
      <c r="E2113">
        <v>1.857142857142857</v>
      </c>
      <c r="F2113">
        <v>6</v>
      </c>
      <c r="G2113">
        <v>12</v>
      </c>
      <c r="H2113">
        <v>12</v>
      </c>
      <c r="I2113">
        <v>0.69314718055994529</v>
      </c>
      <c r="J2113">
        <v>18.02182669455858</v>
      </c>
      <c r="K2113">
        <v>3.0036377824264289</v>
      </c>
      <c r="L2113">
        <v>1.2872733353256129</v>
      </c>
      <c r="M2113">
        <v>1.7006943861953281</v>
      </c>
      <c r="N2113">
        <v>65</v>
      </c>
      <c r="O2113">
        <v>9.0909090909090912E-2</v>
      </c>
      <c r="P2113">
        <v>1.6383478813235071</v>
      </c>
      <c r="Q2113">
        <v>0.27305798022058447</v>
      </c>
      <c r="R2113">
        <v>0.1170248486659648</v>
      </c>
      <c r="S2113" t="str" cm="1">
        <f t="array" ref="S2113">IFERROR(_xlfn.TEXTJOIN(", ", TRUE, _xlfn._xlws.FILTER(QA_Seed_Keywords!B$2:B$83, ISNUMBER(SEARCH(A2113, QA_Seed_Keywords!B$2:B$83)))), "")</f>
        <v/>
      </c>
      <c r="T2113" cm="1">
        <f t="array" ref="T2113">SUM(--ISNUMBER(SEARCH($A2113,QA_Seed_Keywords!$B$2:$B$83)))</f>
        <v>0</v>
      </c>
      <c r="U2113" t="str" cm="1">
        <f t="array" ref="U2113">IFERROR(_xlfn.TEXTJOIN(", ", TRUE, _xlfn._xlws.FILTER(ROW(QA_Seed_Keywords!B$2:B$83), ISNUMBER(SEARCH(A2113, QA_Seed_Keywords!B$2:B$83)))), "")</f>
        <v/>
      </c>
    </row>
    <row r="2114" spans="1:23" customFormat="1" x14ac:dyDescent="0.3">
      <c r="A2114" t="s">
        <v>3609</v>
      </c>
      <c r="B2114" t="s">
        <v>3610</v>
      </c>
      <c r="C2114">
        <v>17</v>
      </c>
      <c r="D2114">
        <v>3.4</v>
      </c>
      <c r="E2114">
        <v>1.214285714285714</v>
      </c>
      <c r="F2114">
        <v>5</v>
      </c>
      <c r="G2114">
        <v>12</v>
      </c>
      <c r="H2114">
        <v>12</v>
      </c>
      <c r="I2114">
        <v>0.69314718055994529</v>
      </c>
      <c r="J2114">
        <v>11.78350206951907</v>
      </c>
      <c r="K2114">
        <v>2.3567004139038139</v>
      </c>
      <c r="L2114">
        <v>0.84167871925136206</v>
      </c>
      <c r="M2114">
        <v>2.2794312155775289</v>
      </c>
      <c r="N2114">
        <v>35</v>
      </c>
      <c r="O2114">
        <v>0.1388888888888889</v>
      </c>
      <c r="P2114">
        <v>1.6365975096554259</v>
      </c>
      <c r="Q2114">
        <v>0.32731950193108528</v>
      </c>
      <c r="R2114">
        <v>0.11689982211824471</v>
      </c>
      <c r="S2114" t="str" cm="1">
        <f t="array" ref="S2114">IFERROR(_xlfn.TEXTJOIN(", ", TRUE, _xlfn._xlws.FILTER(QA_Seed_Keywords!B$2:B$83, ISNUMBER(SEARCH(A2114, QA_Seed_Keywords!B$2:B$83)))), "")</f>
        <v/>
      </c>
      <c r="T2114" cm="1">
        <f t="array" ref="T2114">SUM(--ISNUMBER(SEARCH($A2114,QA_Seed_Keywords!$B$2:$B$83)))</f>
        <v>0</v>
      </c>
      <c r="U2114" t="str" cm="1">
        <f t="array" ref="U2114">IFERROR(_xlfn.TEXTJOIN(", ", TRUE, _xlfn._xlws.FILTER(ROW(QA_Seed_Keywords!B$2:B$83), ISNUMBER(SEARCH(A2114, QA_Seed_Keywords!B$2:B$83)))), "")</f>
        <v/>
      </c>
    </row>
    <row r="2115" spans="1:23" customFormat="1" x14ac:dyDescent="0.3">
      <c r="A2115" t="s">
        <v>3611</v>
      </c>
      <c r="B2115" t="s">
        <v>3611</v>
      </c>
      <c r="C2115">
        <v>18</v>
      </c>
      <c r="D2115">
        <v>18</v>
      </c>
      <c r="E2115">
        <v>1.285714285714286</v>
      </c>
      <c r="F2115">
        <v>1</v>
      </c>
      <c r="G2115">
        <v>12</v>
      </c>
      <c r="H2115">
        <v>7</v>
      </c>
      <c r="I2115">
        <v>0.99852883011112725</v>
      </c>
      <c r="J2115">
        <v>17.97351894200029</v>
      </c>
      <c r="K2115">
        <v>17.97351894200029</v>
      </c>
      <c r="L2115">
        <v>1.2838227815714489</v>
      </c>
      <c r="M2115">
        <v>3.492453855423383</v>
      </c>
      <c r="N2115">
        <v>10</v>
      </c>
      <c r="O2115">
        <v>9.0909090909090912E-2</v>
      </c>
      <c r="P2115">
        <v>1.633956267454572</v>
      </c>
      <c r="Q2115">
        <v>1.633956267454572</v>
      </c>
      <c r="R2115">
        <v>0.11671116196104089</v>
      </c>
      <c r="S2115" t="str" cm="1">
        <f t="array" ref="S2115">IFERROR(_xlfn.TEXTJOIN(", ", TRUE, _xlfn._xlws.FILTER(QA_Seed_Keywords!B$2:B$83, ISNUMBER(SEARCH(A2115, QA_Seed_Keywords!B$2:B$83)))), "")</f>
        <v/>
      </c>
      <c r="T2115" cm="1">
        <f t="array" ref="T2115">SUM(--ISNUMBER(SEARCH($A2115,QA_Seed_Keywords!$B$2:$B$83)))</f>
        <v>0</v>
      </c>
      <c r="U2115" t="str" cm="1">
        <f t="array" ref="U2115">IFERROR(_xlfn.TEXTJOIN(", ", TRUE, _xlfn._xlws.FILTER(ROW(QA_Seed_Keywords!B$2:B$83), ISNUMBER(SEARCH(A2115, QA_Seed_Keywords!B$2:B$83)))), "")</f>
        <v/>
      </c>
    </row>
    <row r="2116" spans="1:23" customFormat="1" x14ac:dyDescent="0.3">
      <c r="A2116" t="s">
        <v>3612</v>
      </c>
      <c r="B2116" t="s">
        <v>3613</v>
      </c>
      <c r="C2116">
        <v>6</v>
      </c>
      <c r="D2116">
        <v>3</v>
      </c>
      <c r="E2116">
        <v>0.42857142857142849</v>
      </c>
      <c r="F2116">
        <v>2</v>
      </c>
      <c r="G2116">
        <v>12</v>
      </c>
      <c r="H2116">
        <v>5</v>
      </c>
      <c r="I2116">
        <v>1.2237754316221161</v>
      </c>
      <c r="J2116">
        <v>7.342652589732694</v>
      </c>
      <c r="K2116">
        <v>3.671326294866347</v>
      </c>
      <c r="L2116">
        <v>0.52447518498090673</v>
      </c>
      <c r="M2116">
        <v>5.8903491282217537</v>
      </c>
      <c r="N2116">
        <v>8</v>
      </c>
      <c r="O2116">
        <v>0.22222222222222221</v>
      </c>
      <c r="P2116">
        <v>1.631700575496154</v>
      </c>
      <c r="Q2116">
        <v>0.81585028774807711</v>
      </c>
      <c r="R2116">
        <v>0.1165500411068682</v>
      </c>
      <c r="S2116" t="str" cm="1">
        <f t="array" ref="S2116">IFERROR(_xlfn.TEXTJOIN(", ", TRUE, _xlfn._xlws.FILTER(QA_Seed_Keywords!B$2:B$83, ISNUMBER(SEARCH(A2116, QA_Seed_Keywords!B$2:B$83)))), "")</f>
        <v/>
      </c>
      <c r="T2116" cm="1">
        <f t="array" ref="T2116">SUM(--ISNUMBER(SEARCH($A2116,QA_Seed_Keywords!$B$2:$B$83)))</f>
        <v>0</v>
      </c>
      <c r="U2116" t="str" cm="1">
        <f t="array" ref="U2116">IFERROR(_xlfn.TEXTJOIN(", ", TRUE, _xlfn._xlws.FILTER(ROW(QA_Seed_Keywords!B$2:B$83), ISNUMBER(SEARCH(A2116, QA_Seed_Keywords!B$2:B$83)))), "")</f>
        <v/>
      </c>
    </row>
    <row r="2117" spans="1:23" customFormat="1" x14ac:dyDescent="0.3">
      <c r="A2117" t="s">
        <v>3614</v>
      </c>
      <c r="B2117" t="s">
        <v>3614</v>
      </c>
      <c r="C2117">
        <v>6</v>
      </c>
      <c r="D2117">
        <v>3</v>
      </c>
      <c r="E2117">
        <v>0.42857142857142849</v>
      </c>
      <c r="F2117">
        <v>2</v>
      </c>
      <c r="G2117">
        <v>12</v>
      </c>
      <c r="H2117">
        <v>5</v>
      </c>
      <c r="I2117">
        <v>1.2237754316221161</v>
      </c>
      <c r="J2117">
        <v>7.342652589732694</v>
      </c>
      <c r="K2117">
        <v>3.671326294866347</v>
      </c>
      <c r="L2117">
        <v>0.52447518498090673</v>
      </c>
      <c r="M2117">
        <v>3.693124550885535</v>
      </c>
      <c r="N2117">
        <v>8</v>
      </c>
      <c r="O2117">
        <v>0.22222222222222221</v>
      </c>
      <c r="P2117">
        <v>1.631700575496154</v>
      </c>
      <c r="Q2117">
        <v>0.81585028774807711</v>
      </c>
      <c r="R2117">
        <v>0.1165500411068682</v>
      </c>
      <c r="S2117" t="str" cm="1">
        <f t="array" ref="S2117">IFERROR(_xlfn.TEXTJOIN(", ", TRUE, _xlfn._xlws.FILTER(QA_Seed_Keywords!B$2:B$83, ISNUMBER(SEARCH(A2117, QA_Seed_Keywords!B$2:B$83)))), "")</f>
        <v/>
      </c>
      <c r="T2117" cm="1">
        <f t="array" ref="T2117">SUM(--ISNUMBER(SEARCH($A2117,QA_Seed_Keywords!$B$2:$B$83)))</f>
        <v>0</v>
      </c>
      <c r="U2117" t="str" cm="1">
        <f t="array" ref="U2117">IFERROR(_xlfn.TEXTJOIN(", ", TRUE, _xlfn._xlws.FILTER(ROW(QA_Seed_Keywords!B$2:B$83), ISNUMBER(SEARCH(A2117, QA_Seed_Keywords!B$2:B$83)))), "")</f>
        <v/>
      </c>
    </row>
    <row r="2118" spans="1:23" x14ac:dyDescent="0.3">
      <c r="A2118" s="2" t="s">
        <v>3615</v>
      </c>
      <c r="B2118" s="2" t="s">
        <v>3616</v>
      </c>
      <c r="C2118" s="2">
        <v>4</v>
      </c>
      <c r="D2118" s="2">
        <v>1.333333333333333</v>
      </c>
      <c r="E2118" s="2">
        <v>0.2857142857142857</v>
      </c>
      <c r="F2118" s="2">
        <v>3</v>
      </c>
      <c r="G2118" s="2">
        <v>12</v>
      </c>
      <c r="H2118" s="2">
        <v>5</v>
      </c>
      <c r="I2118" s="2">
        <v>1.2237754316221161</v>
      </c>
      <c r="J2118" s="2">
        <v>4.8951017264884626</v>
      </c>
      <c r="K2118" s="2">
        <v>1.631700575496154</v>
      </c>
      <c r="L2118" s="2">
        <v>0.34965012332060452</v>
      </c>
      <c r="M2118" s="2">
        <v>2.945910149055313</v>
      </c>
      <c r="N2118" s="2">
        <v>8</v>
      </c>
      <c r="O2118" s="2">
        <v>0.33333333333333331</v>
      </c>
      <c r="P2118" s="2">
        <v>1.631700575496154</v>
      </c>
      <c r="Q2118" s="2">
        <v>0.54390019183205141</v>
      </c>
      <c r="R2118" s="2">
        <v>0.1165500411068681</v>
      </c>
      <c r="S2118" t="str" cm="1">
        <f t="array" ref="S2118">IFERROR(_xlfn.TEXTJOIN(", ", TRUE, _xlfn._xlws.FILTER(QA_Seed_Keywords!B$2:B$83, ISNUMBER(SEARCH(A2118, QA_Seed_Keywords!B$2:B$83)))), "")</f>
        <v/>
      </c>
      <c r="T2118" cm="1">
        <f t="array" ref="T2118">SUM(--ISNUMBER(SEARCH($A2118,QA_Seed_Keywords!$B$2:$B$83)))</f>
        <v>0</v>
      </c>
      <c r="U2118" t="str" cm="1">
        <f t="array" ref="U2118">IFERROR(_xlfn.TEXTJOIN(", ", TRUE, _xlfn._xlws.FILTER(ROW(QA_Seed_Keywords!B$2:B$83), ISNUMBER(SEARCH(A2118, QA_Seed_Keywords!B$2:B$83)))), "")</f>
        <v/>
      </c>
      <c r="V2118"/>
      <c r="W2118"/>
    </row>
    <row r="2119" spans="1:23" customFormat="1" x14ac:dyDescent="0.3">
      <c r="A2119" t="s">
        <v>3617</v>
      </c>
      <c r="B2119" t="s">
        <v>3617</v>
      </c>
      <c r="C2119">
        <v>13</v>
      </c>
      <c r="D2119">
        <v>6.5</v>
      </c>
      <c r="E2119">
        <v>0.9285714285714286</v>
      </c>
      <c r="F2119">
        <v>2</v>
      </c>
      <c r="G2119">
        <v>12</v>
      </c>
      <c r="H2119">
        <v>7</v>
      </c>
      <c r="I2119">
        <v>0.99852883011112725</v>
      </c>
      <c r="J2119">
        <v>12.98087479144465</v>
      </c>
      <c r="K2119">
        <v>6.4904373957223269</v>
      </c>
      <c r="L2119">
        <v>0.92720534224604678</v>
      </c>
      <c r="M2119">
        <v>3.117760405981973</v>
      </c>
      <c r="N2119">
        <v>15</v>
      </c>
      <c r="O2119">
        <v>0.125</v>
      </c>
      <c r="P2119">
        <v>1.622609348930582</v>
      </c>
      <c r="Q2119">
        <v>0.81130467446529086</v>
      </c>
      <c r="R2119">
        <v>0.11590066778075581</v>
      </c>
      <c r="S2119" t="str" cm="1">
        <f t="array" ref="S2119">IFERROR(_xlfn.TEXTJOIN(", ", TRUE, _xlfn._xlws.FILTER(QA_Seed_Keywords!B$2:B$83, ISNUMBER(SEARCH(A2119, QA_Seed_Keywords!B$2:B$83)))), "")</f>
        <v/>
      </c>
      <c r="T2119" cm="1">
        <f t="array" ref="T2119">SUM(--ISNUMBER(SEARCH($A2119,QA_Seed_Keywords!$B$2:$B$83)))</f>
        <v>0</v>
      </c>
      <c r="U2119" t="str" cm="1">
        <f t="array" ref="U2119">IFERROR(_xlfn.TEXTJOIN(", ", TRUE, _xlfn._xlws.FILTER(ROW(QA_Seed_Keywords!B$2:B$83), ISNUMBER(SEARCH(A2119, QA_Seed_Keywords!B$2:B$83)))), "")</f>
        <v/>
      </c>
    </row>
    <row r="2120" spans="1:23" customFormat="1" x14ac:dyDescent="0.3">
      <c r="A2120" t="s">
        <v>3618</v>
      </c>
      <c r="B2120" t="s">
        <v>3618</v>
      </c>
      <c r="C2120">
        <v>7</v>
      </c>
      <c r="D2120">
        <v>7</v>
      </c>
      <c r="E2120">
        <v>0.5</v>
      </c>
      <c r="F2120">
        <v>1</v>
      </c>
      <c r="G2120">
        <v>12</v>
      </c>
      <c r="H2120">
        <v>4</v>
      </c>
      <c r="I2120">
        <v>1.386294361119891</v>
      </c>
      <c r="J2120">
        <v>9.7040605278392338</v>
      </c>
      <c r="K2120">
        <v>9.7040605278392338</v>
      </c>
      <c r="L2120">
        <v>0.69314718055994529</v>
      </c>
      <c r="M2120">
        <v>2.6714733033535532</v>
      </c>
      <c r="N2120">
        <v>5</v>
      </c>
      <c r="O2120">
        <v>0.16666666666666671</v>
      </c>
      <c r="P2120">
        <v>1.617343421306539</v>
      </c>
      <c r="Q2120">
        <v>1.617343421306539</v>
      </c>
      <c r="R2120">
        <v>0.1155245300933242</v>
      </c>
      <c r="S2120" t="str" cm="1">
        <f t="array" ref="S2120">IFERROR(_xlfn.TEXTJOIN(", ", TRUE, _xlfn._xlws.FILTER(QA_Seed_Keywords!B$2:B$83, ISNUMBER(SEARCH(A2120, QA_Seed_Keywords!B$2:B$83)))), "")</f>
        <v>malwar, ransomwar, spywar, firmwar</v>
      </c>
      <c r="T2120" cm="1">
        <f t="array" ref="T2120">SUM(--ISNUMBER(SEARCH($A2120,QA_Seed_Keywords!$B$2:$B$83)))</f>
        <v>4</v>
      </c>
      <c r="U2120" t="str" cm="1">
        <f t="array" ref="U2120">IFERROR(_xlfn.TEXTJOIN(", ", TRUE, _xlfn._xlws.FILTER(ROW(QA_Seed_Keywords!B$2:B$83), ISNUMBER(SEARCH(A2120, QA_Seed_Keywords!B$2:B$83)))), "")</f>
        <v>39, 40, 41, 81</v>
      </c>
    </row>
    <row r="2121" spans="1:23" customFormat="1" x14ac:dyDescent="0.3">
      <c r="A2121" t="s">
        <v>3619</v>
      </c>
      <c r="B2121" t="s">
        <v>3619</v>
      </c>
      <c r="C2121">
        <v>7</v>
      </c>
      <c r="D2121">
        <v>7</v>
      </c>
      <c r="E2121">
        <v>0.5</v>
      </c>
      <c r="F2121">
        <v>1</v>
      </c>
      <c r="G2121">
        <v>12</v>
      </c>
      <c r="H2121">
        <v>4</v>
      </c>
      <c r="I2121">
        <v>1.386294361119891</v>
      </c>
      <c r="J2121">
        <v>9.7040605278392338</v>
      </c>
      <c r="K2121">
        <v>9.7040605278392338</v>
      </c>
      <c r="L2121">
        <v>0.69314718055994529</v>
      </c>
      <c r="M2121">
        <v>5.8903491282217537</v>
      </c>
      <c r="N2121">
        <v>5</v>
      </c>
      <c r="O2121">
        <v>0.16666666666666671</v>
      </c>
      <c r="P2121">
        <v>1.617343421306539</v>
      </c>
      <c r="Q2121">
        <v>1.617343421306539</v>
      </c>
      <c r="R2121">
        <v>0.1155245300933242</v>
      </c>
      <c r="S2121" t="str" cm="1">
        <f t="array" ref="S2121">IFERROR(_xlfn.TEXTJOIN(", ", TRUE, _xlfn._xlws.FILTER(QA_Seed_Keywords!B$2:B$83, ISNUMBER(SEARCH(A2121, QA_Seed_Keywords!B$2:B$83)))), "")</f>
        <v/>
      </c>
      <c r="T2121" cm="1">
        <f t="array" ref="T2121">SUM(--ISNUMBER(SEARCH($A2121,QA_Seed_Keywords!$B$2:$B$83)))</f>
        <v>0</v>
      </c>
      <c r="U2121" t="str" cm="1">
        <f t="array" ref="U2121">IFERROR(_xlfn.TEXTJOIN(", ", TRUE, _xlfn._xlws.FILTER(ROW(QA_Seed_Keywords!B$2:B$83), ISNUMBER(SEARCH(A2121, QA_Seed_Keywords!B$2:B$83)))), "")</f>
        <v/>
      </c>
    </row>
    <row r="2122" spans="1:23" customFormat="1" x14ac:dyDescent="0.3">
      <c r="A2122" t="s">
        <v>3620</v>
      </c>
      <c r="B2122" t="s">
        <v>3620</v>
      </c>
      <c r="C2122">
        <v>7</v>
      </c>
      <c r="D2122">
        <v>2.333333333333333</v>
      </c>
      <c r="E2122">
        <v>0.5</v>
      </c>
      <c r="F2122">
        <v>3</v>
      </c>
      <c r="G2122">
        <v>12</v>
      </c>
      <c r="H2122">
        <v>7</v>
      </c>
      <c r="I2122">
        <v>0.99852883011112725</v>
      </c>
      <c r="J2122">
        <v>6.9897018107778912</v>
      </c>
      <c r="K2122">
        <v>2.32990060359263</v>
      </c>
      <c r="L2122">
        <v>0.49926441505556363</v>
      </c>
      <c r="M2122">
        <v>3.325399770760217</v>
      </c>
      <c r="N2122">
        <v>12</v>
      </c>
      <c r="O2122">
        <v>0.23076923076923081</v>
      </c>
      <c r="P2122">
        <v>1.613008110179514</v>
      </c>
      <c r="Q2122">
        <v>0.53766937005983784</v>
      </c>
      <c r="R2122">
        <v>0.1152148650128224</v>
      </c>
      <c r="S2122" t="str" cm="1">
        <f t="array" ref="S2122">IFERROR(_xlfn.TEXTJOIN(", ", TRUE, _xlfn._xlws.FILTER(QA_Seed_Keywords!B$2:B$83, ISNUMBER(SEARCH(A2122, QA_Seed_Keywords!B$2:B$83)))), "")</f>
        <v/>
      </c>
      <c r="T2122" cm="1">
        <f t="array" ref="T2122">SUM(--ISNUMBER(SEARCH($A2122,QA_Seed_Keywords!$B$2:$B$83)))</f>
        <v>0</v>
      </c>
      <c r="U2122" t="str" cm="1">
        <f t="array" ref="U2122">IFERROR(_xlfn.TEXTJOIN(", ", TRUE, _xlfn._xlws.FILTER(ROW(QA_Seed_Keywords!B$2:B$83), ISNUMBER(SEARCH(A2122, QA_Seed_Keywords!B$2:B$83)))), "")</f>
        <v/>
      </c>
    </row>
    <row r="2123" spans="1:23" customFormat="1" x14ac:dyDescent="0.3">
      <c r="A2123" t="s">
        <v>3621</v>
      </c>
      <c r="B2123" t="s">
        <v>3621</v>
      </c>
      <c r="C2123">
        <v>4</v>
      </c>
      <c r="D2123">
        <v>4</v>
      </c>
      <c r="E2123">
        <v>0.2857142857142857</v>
      </c>
      <c r="F2123">
        <v>1</v>
      </c>
      <c r="G2123">
        <v>12</v>
      </c>
      <c r="H2123">
        <v>3</v>
      </c>
      <c r="I2123">
        <v>1.6094379124341001</v>
      </c>
      <c r="J2123">
        <v>6.4377516497364011</v>
      </c>
      <c r="K2123">
        <v>6.4377516497364011</v>
      </c>
      <c r="L2123">
        <v>0.45983940355260011</v>
      </c>
      <c r="M2123">
        <v>4.5040547671018629</v>
      </c>
      <c r="N2123">
        <v>3</v>
      </c>
      <c r="O2123">
        <v>0.25</v>
      </c>
      <c r="P2123">
        <v>1.6094379124341001</v>
      </c>
      <c r="Q2123">
        <v>1.6094379124341001</v>
      </c>
      <c r="R2123">
        <v>0.11495985088815</v>
      </c>
      <c r="S2123" t="str" cm="1">
        <f t="array" ref="S2123">IFERROR(_xlfn.TEXTJOIN(", ", TRUE, _xlfn._xlws.FILTER(QA_Seed_Keywords!B$2:B$83, ISNUMBER(SEARCH(A2123, QA_Seed_Keywords!B$2:B$83)))), "")</f>
        <v/>
      </c>
      <c r="T2123" cm="1">
        <f t="array" ref="T2123">SUM(--ISNUMBER(SEARCH($A2123,QA_Seed_Keywords!$B$2:$B$83)))</f>
        <v>0</v>
      </c>
      <c r="U2123" t="str" cm="1">
        <f t="array" ref="U2123">IFERROR(_xlfn.TEXTJOIN(", ", TRUE, _xlfn._xlws.FILTER(ROW(QA_Seed_Keywords!B$2:B$83), ISNUMBER(SEARCH(A2123, QA_Seed_Keywords!B$2:B$83)))), "")</f>
        <v/>
      </c>
    </row>
    <row r="2124" spans="1:23" customFormat="1" x14ac:dyDescent="0.3">
      <c r="A2124" t="s">
        <v>3622</v>
      </c>
      <c r="B2124" t="s">
        <v>3623</v>
      </c>
      <c r="C2124">
        <v>4</v>
      </c>
      <c r="D2124">
        <v>4</v>
      </c>
      <c r="E2124">
        <v>0.2857142857142857</v>
      </c>
      <c r="F2124">
        <v>1</v>
      </c>
      <c r="G2124">
        <v>12</v>
      </c>
      <c r="H2124">
        <v>3</v>
      </c>
      <c r="I2124">
        <v>1.6094379124341001</v>
      </c>
      <c r="J2124">
        <v>6.4377516497364011</v>
      </c>
      <c r="K2124">
        <v>6.4377516497364011</v>
      </c>
      <c r="L2124">
        <v>0.45983940355260011</v>
      </c>
      <c r="M2124">
        <v>4.5040547671018629</v>
      </c>
      <c r="N2124">
        <v>3</v>
      </c>
      <c r="O2124">
        <v>0.25</v>
      </c>
      <c r="P2124">
        <v>1.6094379124341001</v>
      </c>
      <c r="Q2124">
        <v>1.6094379124341001</v>
      </c>
      <c r="R2124">
        <v>0.11495985088815</v>
      </c>
      <c r="S2124" t="str" cm="1">
        <f t="array" ref="S2124">IFERROR(_xlfn.TEXTJOIN(", ", TRUE, _xlfn._xlws.FILTER(QA_Seed_Keywords!B$2:B$83, ISNUMBER(SEARCH(A2124, QA_Seed_Keywords!B$2:B$83)))), "")</f>
        <v/>
      </c>
      <c r="T2124" cm="1">
        <f t="array" ref="T2124">SUM(--ISNUMBER(SEARCH($A2124,QA_Seed_Keywords!$B$2:$B$83)))</f>
        <v>0</v>
      </c>
      <c r="U2124" t="str" cm="1">
        <f t="array" ref="U2124">IFERROR(_xlfn.TEXTJOIN(", ", TRUE, _xlfn._xlws.FILTER(ROW(QA_Seed_Keywords!B$2:B$83), ISNUMBER(SEARCH(A2124, QA_Seed_Keywords!B$2:B$83)))), "")</f>
        <v/>
      </c>
    </row>
    <row r="2125" spans="1:23" customFormat="1" x14ac:dyDescent="0.3">
      <c r="A2125" t="s">
        <v>3624</v>
      </c>
      <c r="B2125" t="s">
        <v>3625</v>
      </c>
      <c r="C2125">
        <v>4</v>
      </c>
      <c r="D2125">
        <v>4</v>
      </c>
      <c r="E2125">
        <v>0.2857142857142857</v>
      </c>
      <c r="F2125">
        <v>1</v>
      </c>
      <c r="G2125">
        <v>12</v>
      </c>
      <c r="H2125">
        <v>3</v>
      </c>
      <c r="I2125">
        <v>1.6094379124341001</v>
      </c>
      <c r="J2125">
        <v>6.4377516497364011</v>
      </c>
      <c r="K2125">
        <v>6.4377516497364011</v>
      </c>
      <c r="L2125">
        <v>0.45983940355260011</v>
      </c>
      <c r="M2125">
        <v>4.0985896589936992</v>
      </c>
      <c r="N2125">
        <v>3</v>
      </c>
      <c r="O2125">
        <v>0.25</v>
      </c>
      <c r="P2125">
        <v>1.6094379124341001</v>
      </c>
      <c r="Q2125">
        <v>1.6094379124341001</v>
      </c>
      <c r="R2125">
        <v>0.11495985088815</v>
      </c>
      <c r="S2125" t="str" cm="1">
        <f t="array" ref="S2125">IFERROR(_xlfn.TEXTJOIN(", ", TRUE, _xlfn._xlws.FILTER(QA_Seed_Keywords!B$2:B$83, ISNUMBER(SEARCH(A2125, QA_Seed_Keywords!B$2:B$83)))), "")</f>
        <v/>
      </c>
      <c r="T2125" cm="1">
        <f t="array" ref="T2125">SUM(--ISNUMBER(SEARCH($A2125,QA_Seed_Keywords!$B$2:$B$83)))</f>
        <v>0</v>
      </c>
      <c r="U2125" t="str" cm="1">
        <f t="array" ref="U2125">IFERROR(_xlfn.TEXTJOIN(", ", TRUE, _xlfn._xlws.FILTER(ROW(QA_Seed_Keywords!B$2:B$83), ISNUMBER(SEARCH(A2125, QA_Seed_Keywords!B$2:B$83)))), "")</f>
        <v/>
      </c>
    </row>
    <row r="2126" spans="1:23" customFormat="1" x14ac:dyDescent="0.3">
      <c r="A2126" t="s">
        <v>3626</v>
      </c>
      <c r="B2126" t="s">
        <v>3626</v>
      </c>
      <c r="C2126">
        <v>4</v>
      </c>
      <c r="D2126">
        <v>4</v>
      </c>
      <c r="E2126">
        <v>0.2857142857142857</v>
      </c>
      <c r="F2126">
        <v>1</v>
      </c>
      <c r="G2126">
        <v>12</v>
      </c>
      <c r="H2126">
        <v>3</v>
      </c>
      <c r="I2126">
        <v>1.6094379124341001</v>
      </c>
      <c r="J2126">
        <v>6.4377516497364011</v>
      </c>
      <c r="K2126">
        <v>6.4377516497364011</v>
      </c>
      <c r="L2126">
        <v>0.45983940355260011</v>
      </c>
      <c r="M2126">
        <v>4.5040547671018629</v>
      </c>
      <c r="N2126">
        <v>3</v>
      </c>
      <c r="O2126">
        <v>0.25</v>
      </c>
      <c r="P2126">
        <v>1.6094379124341001</v>
      </c>
      <c r="Q2126">
        <v>1.6094379124341001</v>
      </c>
      <c r="R2126">
        <v>0.11495985088815</v>
      </c>
      <c r="S2126" t="str" cm="1">
        <f t="array" ref="S2126">IFERROR(_xlfn.TEXTJOIN(", ", TRUE, _xlfn._xlws.FILTER(QA_Seed_Keywords!B$2:B$83, ISNUMBER(SEARCH(A2126, QA_Seed_Keywords!B$2:B$83)))), "")</f>
        <v/>
      </c>
      <c r="T2126" cm="1">
        <f t="array" ref="T2126">SUM(--ISNUMBER(SEARCH($A2126,QA_Seed_Keywords!$B$2:$B$83)))</f>
        <v>0</v>
      </c>
      <c r="U2126" t="str" cm="1">
        <f t="array" ref="U2126">IFERROR(_xlfn.TEXTJOIN(", ", TRUE, _xlfn._xlws.FILTER(ROW(QA_Seed_Keywords!B$2:B$83), ISNUMBER(SEARCH(A2126, QA_Seed_Keywords!B$2:B$83)))), "")</f>
        <v/>
      </c>
    </row>
    <row r="2127" spans="1:23" customFormat="1" x14ac:dyDescent="0.3">
      <c r="A2127" t="s">
        <v>3627</v>
      </c>
      <c r="B2127" t="s">
        <v>3627</v>
      </c>
      <c r="C2127">
        <v>4</v>
      </c>
      <c r="D2127">
        <v>4</v>
      </c>
      <c r="E2127">
        <v>0.2857142857142857</v>
      </c>
      <c r="F2127">
        <v>1</v>
      </c>
      <c r="G2127">
        <v>12</v>
      </c>
      <c r="H2127">
        <v>3</v>
      </c>
      <c r="I2127">
        <v>1.6094379124341001</v>
      </c>
      <c r="J2127">
        <v>6.4377516497364011</v>
      </c>
      <c r="K2127">
        <v>6.4377516497364011</v>
      </c>
      <c r="L2127">
        <v>0.45983940355260011</v>
      </c>
      <c r="M2127">
        <v>4.5040547671018629</v>
      </c>
      <c r="N2127">
        <v>3</v>
      </c>
      <c r="O2127">
        <v>0.25</v>
      </c>
      <c r="P2127">
        <v>1.6094379124341001</v>
      </c>
      <c r="Q2127">
        <v>1.6094379124341001</v>
      </c>
      <c r="R2127">
        <v>0.11495985088815</v>
      </c>
      <c r="S2127" t="str" cm="1">
        <f t="array" ref="S2127">IFERROR(_xlfn.TEXTJOIN(", ", TRUE, _xlfn._xlws.FILTER(QA_Seed_Keywords!B$2:B$83, ISNUMBER(SEARCH(A2127, QA_Seed_Keywords!B$2:B$83)))), "")</f>
        <v/>
      </c>
      <c r="T2127" cm="1">
        <f t="array" ref="T2127">SUM(--ISNUMBER(SEARCH($A2127,QA_Seed_Keywords!$B$2:$B$83)))</f>
        <v>0</v>
      </c>
      <c r="U2127" t="str" cm="1">
        <f t="array" ref="U2127">IFERROR(_xlfn.TEXTJOIN(", ", TRUE, _xlfn._xlws.FILTER(ROW(QA_Seed_Keywords!B$2:B$83), ISNUMBER(SEARCH(A2127, QA_Seed_Keywords!B$2:B$83)))), "")</f>
        <v/>
      </c>
    </row>
    <row r="2128" spans="1:23" customFormat="1" x14ac:dyDescent="0.3">
      <c r="A2128" t="s">
        <v>3628</v>
      </c>
      <c r="B2128" t="s">
        <v>3629</v>
      </c>
      <c r="C2128">
        <v>4</v>
      </c>
      <c r="D2128">
        <v>4</v>
      </c>
      <c r="E2128">
        <v>0.2857142857142857</v>
      </c>
      <c r="F2128">
        <v>1</v>
      </c>
      <c r="G2128">
        <v>12</v>
      </c>
      <c r="H2128">
        <v>3</v>
      </c>
      <c r="I2128">
        <v>1.6094379124341001</v>
      </c>
      <c r="J2128">
        <v>6.4377516497364011</v>
      </c>
      <c r="K2128">
        <v>6.4377516497364011</v>
      </c>
      <c r="L2128">
        <v>0.45983940355260011</v>
      </c>
      <c r="M2128">
        <v>4.5040547671018629</v>
      </c>
      <c r="N2128">
        <v>3</v>
      </c>
      <c r="O2128">
        <v>0.25</v>
      </c>
      <c r="P2128">
        <v>1.6094379124341001</v>
      </c>
      <c r="Q2128">
        <v>1.6094379124341001</v>
      </c>
      <c r="R2128">
        <v>0.11495985088815</v>
      </c>
      <c r="S2128" t="str" cm="1">
        <f t="array" ref="S2128">IFERROR(_xlfn.TEXTJOIN(", ", TRUE, _xlfn._xlws.FILTER(QA_Seed_Keywords!B$2:B$83, ISNUMBER(SEARCH(A2128, QA_Seed_Keywords!B$2:B$83)))), "")</f>
        <v/>
      </c>
      <c r="T2128" cm="1">
        <f t="array" ref="T2128">SUM(--ISNUMBER(SEARCH($A2128,QA_Seed_Keywords!$B$2:$B$83)))</f>
        <v>0</v>
      </c>
      <c r="U2128" t="str" cm="1">
        <f t="array" ref="U2128">IFERROR(_xlfn.TEXTJOIN(", ", TRUE, _xlfn._xlws.FILTER(ROW(QA_Seed_Keywords!B$2:B$83), ISNUMBER(SEARCH(A2128, QA_Seed_Keywords!B$2:B$83)))), "")</f>
        <v/>
      </c>
    </row>
    <row r="2129" spans="1:21" customFormat="1" x14ac:dyDescent="0.3">
      <c r="A2129" t="s">
        <v>3630</v>
      </c>
      <c r="B2129" t="s">
        <v>3631</v>
      </c>
      <c r="C2129">
        <v>3</v>
      </c>
      <c r="D2129">
        <v>1.5</v>
      </c>
      <c r="E2129">
        <v>0.2142857142857143</v>
      </c>
      <c r="F2129">
        <v>2</v>
      </c>
      <c r="G2129">
        <v>12</v>
      </c>
      <c r="H2129">
        <v>3</v>
      </c>
      <c r="I2129">
        <v>1.6094379124341001</v>
      </c>
      <c r="J2129">
        <v>4.8283137373023006</v>
      </c>
      <c r="K2129">
        <v>2.4141568686511499</v>
      </c>
      <c r="L2129">
        <v>0.34487955266444997</v>
      </c>
      <c r="M2129">
        <v>4.0985896589936992</v>
      </c>
      <c r="N2129">
        <v>5</v>
      </c>
      <c r="O2129">
        <v>0.33333333333333331</v>
      </c>
      <c r="P2129">
        <v>1.6094379124341001</v>
      </c>
      <c r="Q2129">
        <v>0.80471895621705003</v>
      </c>
      <c r="R2129">
        <v>0.11495985088815</v>
      </c>
      <c r="S2129" t="str" cm="1">
        <f t="array" ref="S2129">IFERROR(_xlfn.TEXTJOIN(", ", TRUE, _xlfn._xlws.FILTER(QA_Seed_Keywords!B$2:B$83, ISNUMBER(SEARCH(A2129, QA_Seed_Keywords!B$2:B$83)))), "")</f>
        <v/>
      </c>
      <c r="T2129" cm="1">
        <f t="array" ref="T2129">SUM(--ISNUMBER(SEARCH($A2129,QA_Seed_Keywords!$B$2:$B$83)))</f>
        <v>0</v>
      </c>
      <c r="U2129" t="str" cm="1">
        <f t="array" ref="U2129">IFERROR(_xlfn.TEXTJOIN(", ", TRUE, _xlfn._xlws.FILTER(ROW(QA_Seed_Keywords!B$2:B$83), ISNUMBER(SEARCH(A2129, QA_Seed_Keywords!B$2:B$83)))), "")</f>
        <v/>
      </c>
    </row>
    <row r="2130" spans="1:21" customFormat="1" x14ac:dyDescent="0.3">
      <c r="A2130" t="s">
        <v>3632</v>
      </c>
      <c r="B2130" t="s">
        <v>3633</v>
      </c>
      <c r="C2130">
        <v>3</v>
      </c>
      <c r="D2130">
        <v>1.5</v>
      </c>
      <c r="E2130">
        <v>0.2142857142857143</v>
      </c>
      <c r="F2130">
        <v>2</v>
      </c>
      <c r="G2130">
        <v>12</v>
      </c>
      <c r="H2130">
        <v>3</v>
      </c>
      <c r="I2130">
        <v>1.6094379124341001</v>
      </c>
      <c r="J2130">
        <v>4.8283137373023006</v>
      </c>
      <c r="K2130">
        <v>2.4141568686511499</v>
      </c>
      <c r="L2130">
        <v>0.34487955266444997</v>
      </c>
      <c r="M2130">
        <v>4.0985896589936992</v>
      </c>
      <c r="N2130">
        <v>5</v>
      </c>
      <c r="O2130">
        <v>0.33333333333333331</v>
      </c>
      <c r="P2130">
        <v>1.6094379124341001</v>
      </c>
      <c r="Q2130">
        <v>0.80471895621705003</v>
      </c>
      <c r="R2130">
        <v>0.11495985088815</v>
      </c>
      <c r="S2130" t="str" cm="1">
        <f t="array" ref="S2130">IFERROR(_xlfn.TEXTJOIN(", ", TRUE, _xlfn._xlws.FILTER(QA_Seed_Keywords!B$2:B$83, ISNUMBER(SEARCH(A2130, QA_Seed_Keywords!B$2:B$83)))), "")</f>
        <v/>
      </c>
      <c r="T2130" cm="1">
        <f t="array" ref="T2130">SUM(--ISNUMBER(SEARCH($A2130,QA_Seed_Keywords!$B$2:$B$83)))</f>
        <v>0</v>
      </c>
      <c r="U2130" t="str" cm="1">
        <f t="array" ref="U2130">IFERROR(_xlfn.TEXTJOIN(", ", TRUE, _xlfn._xlws.FILTER(ROW(QA_Seed_Keywords!B$2:B$83), ISNUMBER(SEARCH(A2130, QA_Seed_Keywords!B$2:B$83)))), "")</f>
        <v/>
      </c>
    </row>
    <row r="2131" spans="1:21" customFormat="1" x14ac:dyDescent="0.3">
      <c r="A2131" t="s">
        <v>3634</v>
      </c>
      <c r="B2131" t="s">
        <v>3635</v>
      </c>
      <c r="C2131">
        <v>3</v>
      </c>
      <c r="D2131">
        <v>1.5</v>
      </c>
      <c r="E2131">
        <v>0.2142857142857143</v>
      </c>
      <c r="F2131">
        <v>2</v>
      </c>
      <c r="G2131">
        <v>12</v>
      </c>
      <c r="H2131">
        <v>3</v>
      </c>
      <c r="I2131">
        <v>1.6094379124341001</v>
      </c>
      <c r="J2131">
        <v>4.8283137373023006</v>
      </c>
      <c r="K2131">
        <v>2.4141568686511499</v>
      </c>
      <c r="L2131">
        <v>0.34487955266444997</v>
      </c>
      <c r="M2131">
        <v>5.8903491282217537</v>
      </c>
      <c r="N2131">
        <v>5</v>
      </c>
      <c r="O2131">
        <v>0.33333333333333331</v>
      </c>
      <c r="P2131">
        <v>1.6094379124341001</v>
      </c>
      <c r="Q2131">
        <v>0.80471895621705003</v>
      </c>
      <c r="R2131">
        <v>0.11495985088815</v>
      </c>
      <c r="S2131" t="str" cm="1">
        <f t="array" ref="S2131">IFERROR(_xlfn.TEXTJOIN(", ", TRUE, _xlfn._xlws.FILTER(QA_Seed_Keywords!B$2:B$83, ISNUMBER(SEARCH(A2131, QA_Seed_Keywords!B$2:B$83)))), "")</f>
        <v/>
      </c>
      <c r="T2131" cm="1">
        <f t="array" ref="T2131">SUM(--ISNUMBER(SEARCH($A2131,QA_Seed_Keywords!$B$2:$B$83)))</f>
        <v>0</v>
      </c>
      <c r="U2131" t="str" cm="1">
        <f t="array" ref="U2131">IFERROR(_xlfn.TEXTJOIN(", ", TRUE, _xlfn._xlws.FILTER(ROW(QA_Seed_Keywords!B$2:B$83), ISNUMBER(SEARCH(A2131, QA_Seed_Keywords!B$2:B$83)))), "")</f>
        <v/>
      </c>
    </row>
    <row r="2132" spans="1:21" customFormat="1" x14ac:dyDescent="0.3">
      <c r="A2132" t="s">
        <v>3636</v>
      </c>
      <c r="B2132" t="s">
        <v>3637</v>
      </c>
      <c r="C2132">
        <v>24</v>
      </c>
      <c r="D2132">
        <v>8</v>
      </c>
      <c r="E2132">
        <v>1.714285714285714</v>
      </c>
      <c r="F2132">
        <v>3</v>
      </c>
      <c r="G2132">
        <v>12</v>
      </c>
      <c r="H2132">
        <v>11</v>
      </c>
      <c r="I2132">
        <v>0.73759894313077912</v>
      </c>
      <c r="J2132">
        <v>17.7023746351387</v>
      </c>
      <c r="K2132">
        <v>5.9007915450462329</v>
      </c>
      <c r="L2132">
        <v>1.264455331081336</v>
      </c>
      <c r="M2132">
        <v>2.3350010667323402</v>
      </c>
      <c r="N2132">
        <v>32</v>
      </c>
      <c r="O2132">
        <v>9.0909090909090912E-2</v>
      </c>
      <c r="P2132">
        <v>1.609306785012609</v>
      </c>
      <c r="Q2132">
        <v>0.53643559500420301</v>
      </c>
      <c r="R2132">
        <v>0.1149504846437578</v>
      </c>
      <c r="S2132" t="str" cm="1">
        <f t="array" ref="S2132">IFERROR(_xlfn.TEXTJOIN(", ", TRUE, _xlfn._xlws.FILTER(QA_Seed_Keywords!B$2:B$83, ISNUMBER(SEARCH(A2132, QA_Seed_Keywords!B$2:B$83)))), "")</f>
        <v/>
      </c>
      <c r="T2132" cm="1">
        <f t="array" ref="T2132">SUM(--ISNUMBER(SEARCH($A2132,QA_Seed_Keywords!$B$2:$B$83)))</f>
        <v>0</v>
      </c>
      <c r="U2132" t="str" cm="1">
        <f t="array" ref="U2132">IFERROR(_xlfn.TEXTJOIN(", ", TRUE, _xlfn._xlws.FILTER(ROW(QA_Seed_Keywords!B$2:B$83), ISNUMBER(SEARCH(A2132, QA_Seed_Keywords!B$2:B$83)))), "")</f>
        <v/>
      </c>
    </row>
    <row r="2133" spans="1:21" customFormat="1" x14ac:dyDescent="0.3">
      <c r="A2133" t="s">
        <v>3638</v>
      </c>
      <c r="B2133" t="s">
        <v>3639</v>
      </c>
      <c r="C2133">
        <v>18</v>
      </c>
      <c r="D2133">
        <v>4.5</v>
      </c>
      <c r="E2133">
        <v>1.285714285714286</v>
      </c>
      <c r="F2133">
        <v>4</v>
      </c>
      <c r="G2133">
        <v>12</v>
      </c>
      <c r="H2133">
        <v>11</v>
      </c>
      <c r="I2133">
        <v>0.73759894313077912</v>
      </c>
      <c r="J2133">
        <v>13.27678097635402</v>
      </c>
      <c r="K2133">
        <v>3.319195244088506</v>
      </c>
      <c r="L2133">
        <v>0.94834149831100178</v>
      </c>
      <c r="M2133">
        <v>2.3639886036055922</v>
      </c>
      <c r="N2133">
        <v>32</v>
      </c>
      <c r="O2133">
        <v>0.1212121212121212</v>
      </c>
      <c r="P2133">
        <v>1.609306785012609</v>
      </c>
      <c r="Q2133">
        <v>0.40232669625315232</v>
      </c>
      <c r="R2133">
        <v>0.1149504846437578</v>
      </c>
      <c r="S2133" t="str" cm="1">
        <f t="array" ref="S2133">IFERROR(_xlfn.TEXTJOIN(", ", TRUE, _xlfn._xlws.FILTER(QA_Seed_Keywords!B$2:B$83, ISNUMBER(SEARCH(A2133, QA_Seed_Keywords!B$2:B$83)))), "")</f>
        <v/>
      </c>
      <c r="T2133" cm="1">
        <f t="array" ref="T2133">SUM(--ISNUMBER(SEARCH($A2133,QA_Seed_Keywords!$B$2:$B$83)))</f>
        <v>0</v>
      </c>
      <c r="U2133" t="str" cm="1">
        <f t="array" ref="U2133">IFERROR(_xlfn.TEXTJOIN(", ", TRUE, _xlfn._xlws.FILTER(ROW(QA_Seed_Keywords!B$2:B$83), ISNUMBER(SEARCH(A2133, QA_Seed_Keywords!B$2:B$83)))), "")</f>
        <v/>
      </c>
    </row>
    <row r="2134" spans="1:21" customFormat="1" x14ac:dyDescent="0.3">
      <c r="A2134" t="s">
        <v>3640</v>
      </c>
      <c r="B2134" t="s">
        <v>3640</v>
      </c>
      <c r="C2134">
        <v>21</v>
      </c>
      <c r="D2134">
        <v>7</v>
      </c>
      <c r="E2134">
        <v>1.5</v>
      </c>
      <c r="F2134">
        <v>3</v>
      </c>
      <c r="G2134">
        <v>12</v>
      </c>
      <c r="H2134">
        <v>11</v>
      </c>
      <c r="I2134">
        <v>0.73759894313077912</v>
      </c>
      <c r="J2134">
        <v>15.489577805746359</v>
      </c>
      <c r="K2134">
        <v>5.1631926019154539</v>
      </c>
      <c r="L2134">
        <v>1.106398414696169</v>
      </c>
      <c r="M2134">
        <v>2.52305329823528</v>
      </c>
      <c r="N2134">
        <v>28</v>
      </c>
      <c r="O2134">
        <v>0.10344827586206901</v>
      </c>
      <c r="P2134">
        <v>1.6023701178358301</v>
      </c>
      <c r="Q2134">
        <v>0.53412337261194354</v>
      </c>
      <c r="R2134">
        <v>0.114455008416845</v>
      </c>
      <c r="S2134" t="str" cm="1">
        <f t="array" ref="S2134">IFERROR(_xlfn.TEXTJOIN(", ", TRUE, _xlfn._xlws.FILTER(QA_Seed_Keywords!B$2:B$83, ISNUMBER(SEARCH(A2134, QA_Seed_Keywords!B$2:B$83)))), "")</f>
        <v/>
      </c>
      <c r="T2134" cm="1">
        <f t="array" ref="T2134">SUM(--ISNUMBER(SEARCH($A2134,QA_Seed_Keywords!$B$2:$B$83)))</f>
        <v>0</v>
      </c>
      <c r="U2134" t="str" cm="1">
        <f t="array" ref="U2134">IFERROR(_xlfn.TEXTJOIN(", ", TRUE, _xlfn._xlws.FILTER(ROW(QA_Seed_Keywords!B$2:B$83), ISNUMBER(SEARCH(A2134, QA_Seed_Keywords!B$2:B$83)))), "")</f>
        <v/>
      </c>
    </row>
    <row r="2135" spans="1:21" customFormat="1" x14ac:dyDescent="0.3">
      <c r="A2135" t="s">
        <v>3641</v>
      </c>
      <c r="B2135" t="s">
        <v>3641</v>
      </c>
      <c r="C2135">
        <v>10</v>
      </c>
      <c r="D2135">
        <v>1.666666666666667</v>
      </c>
      <c r="E2135">
        <v>0.7142857142857143</v>
      </c>
      <c r="F2135">
        <v>6</v>
      </c>
      <c r="G2135">
        <v>12</v>
      </c>
      <c r="H2135">
        <v>12</v>
      </c>
      <c r="I2135">
        <v>0.69314718055994529</v>
      </c>
      <c r="J2135">
        <v>6.9314718055994531</v>
      </c>
      <c r="K2135">
        <v>1.155245300933242</v>
      </c>
      <c r="L2135">
        <v>0.49510512897138947</v>
      </c>
      <c r="M2135">
        <v>2.632252590200272</v>
      </c>
      <c r="N2135">
        <v>25</v>
      </c>
      <c r="O2135">
        <v>0.23076923076923081</v>
      </c>
      <c r="P2135">
        <v>1.599570416676797</v>
      </c>
      <c r="Q2135">
        <v>0.26659506944613282</v>
      </c>
      <c r="R2135">
        <v>0.1142550297626283</v>
      </c>
      <c r="S2135" t="str" cm="1">
        <f t="array" ref="S2135">IFERROR(_xlfn.TEXTJOIN(", ", TRUE, _xlfn._xlws.FILTER(QA_Seed_Keywords!B$2:B$83, ISNUMBER(SEARCH(A2135, QA_Seed_Keywords!B$2:B$83)))), "")</f>
        <v/>
      </c>
      <c r="T2135" cm="1">
        <f t="array" ref="T2135">SUM(--ISNUMBER(SEARCH($A2135,QA_Seed_Keywords!$B$2:$B$83)))</f>
        <v>0</v>
      </c>
      <c r="U2135" t="str" cm="1">
        <f t="array" ref="U2135">IFERROR(_xlfn.TEXTJOIN(", ", TRUE, _xlfn._xlws.FILTER(ROW(QA_Seed_Keywords!B$2:B$83), ISNUMBER(SEARCH(A2135, QA_Seed_Keywords!B$2:B$83)))), "")</f>
        <v/>
      </c>
    </row>
    <row r="2136" spans="1:21" customFormat="1" x14ac:dyDescent="0.3">
      <c r="A2136" t="s">
        <v>3642</v>
      </c>
      <c r="B2136" t="s">
        <v>3643</v>
      </c>
      <c r="C2136">
        <v>36</v>
      </c>
      <c r="D2136">
        <v>7.2</v>
      </c>
      <c r="E2136">
        <v>2.5714285714285721</v>
      </c>
      <c r="F2136">
        <v>5</v>
      </c>
      <c r="G2136">
        <v>12</v>
      </c>
      <c r="H2136">
        <v>12</v>
      </c>
      <c r="I2136">
        <v>0.69314718055994529</v>
      </c>
      <c r="J2136">
        <v>24.953298500158031</v>
      </c>
      <c r="K2136">
        <v>4.990659700031606</v>
      </c>
      <c r="L2136">
        <v>1.782378464297002</v>
      </c>
      <c r="M2136">
        <v>1.533640301532162</v>
      </c>
      <c r="N2136">
        <v>77</v>
      </c>
      <c r="O2136">
        <v>6.4102564102564097E-2</v>
      </c>
      <c r="P2136">
        <v>1.599570416676797</v>
      </c>
      <c r="Q2136">
        <v>0.31991408333535931</v>
      </c>
      <c r="R2136">
        <v>0.1142550297626283</v>
      </c>
      <c r="S2136" t="str" cm="1">
        <f t="array" ref="S2136">IFERROR(_xlfn.TEXTJOIN(", ", TRUE, _xlfn._xlws.FILTER(QA_Seed_Keywords!B$2:B$83, ISNUMBER(SEARCH(A2136, QA_Seed_Keywords!B$2:B$83)))), "")</f>
        <v/>
      </c>
      <c r="T2136" cm="1">
        <f t="array" ref="T2136">SUM(--ISNUMBER(SEARCH($A2136,QA_Seed_Keywords!$B$2:$B$83)))</f>
        <v>0</v>
      </c>
      <c r="U2136" t="str" cm="1">
        <f t="array" ref="U2136">IFERROR(_xlfn.TEXTJOIN(", ", TRUE, _xlfn._xlws.FILTER(ROW(QA_Seed_Keywords!B$2:B$83), ISNUMBER(SEARCH(A2136, QA_Seed_Keywords!B$2:B$83)))), "")</f>
        <v/>
      </c>
    </row>
    <row r="2137" spans="1:21" customFormat="1" x14ac:dyDescent="0.3">
      <c r="A2137" t="s">
        <v>3644</v>
      </c>
      <c r="B2137" t="s">
        <v>3645</v>
      </c>
      <c r="C2137">
        <v>13</v>
      </c>
      <c r="D2137">
        <v>4.333333333333333</v>
      </c>
      <c r="E2137">
        <v>0.9285714285714286</v>
      </c>
      <c r="F2137">
        <v>3</v>
      </c>
      <c r="G2137">
        <v>12</v>
      </c>
      <c r="H2137">
        <v>11</v>
      </c>
      <c r="I2137">
        <v>0.73759894313077912</v>
      </c>
      <c r="J2137">
        <v>9.5887862607001288</v>
      </c>
      <c r="K2137">
        <v>3.1962620869000431</v>
      </c>
      <c r="L2137">
        <v>0.68491330433572351</v>
      </c>
      <c r="M2137">
        <v>2.9999773703255892</v>
      </c>
      <c r="N2137">
        <v>17</v>
      </c>
      <c r="O2137">
        <v>0.16666666666666671</v>
      </c>
      <c r="P2137">
        <v>1.5981310434500211</v>
      </c>
      <c r="Q2137">
        <v>0.5327103478166737</v>
      </c>
      <c r="R2137">
        <v>0.1141522173892872</v>
      </c>
      <c r="S2137" t="str" cm="1">
        <f t="array" ref="S2137">IFERROR(_xlfn.TEXTJOIN(", ", TRUE, _xlfn._xlws.FILTER(QA_Seed_Keywords!B$2:B$83, ISNUMBER(SEARCH(A2137, QA_Seed_Keywords!B$2:B$83)))), "")</f>
        <v/>
      </c>
      <c r="T2137" cm="1">
        <f t="array" ref="T2137">SUM(--ISNUMBER(SEARCH($A2137,QA_Seed_Keywords!$B$2:$B$83)))</f>
        <v>0</v>
      </c>
      <c r="U2137" t="str" cm="1">
        <f t="array" ref="U2137">IFERROR(_xlfn.TEXTJOIN(", ", TRUE, _xlfn._xlws.FILTER(ROW(QA_Seed_Keywords!B$2:B$83), ISNUMBER(SEARCH(A2137, QA_Seed_Keywords!B$2:B$83)))), "")</f>
        <v/>
      </c>
    </row>
    <row r="2138" spans="1:21" customFormat="1" x14ac:dyDescent="0.3">
      <c r="A2138" t="s">
        <v>3646</v>
      </c>
      <c r="B2138" t="s">
        <v>3647</v>
      </c>
      <c r="C2138">
        <v>8</v>
      </c>
      <c r="D2138">
        <v>2.666666666666667</v>
      </c>
      <c r="E2138">
        <v>0.5714285714285714</v>
      </c>
      <c r="F2138">
        <v>3</v>
      </c>
      <c r="G2138">
        <v>12</v>
      </c>
      <c r="H2138">
        <v>7</v>
      </c>
      <c r="I2138">
        <v>0.99852883011112725</v>
      </c>
      <c r="J2138">
        <v>7.988230640889018</v>
      </c>
      <c r="K2138">
        <v>2.6627435469630059</v>
      </c>
      <c r="L2138">
        <v>0.5705879029206441</v>
      </c>
      <c r="M2138">
        <v>3.1822989271195441</v>
      </c>
      <c r="N2138">
        <v>14</v>
      </c>
      <c r="O2138">
        <v>0.2</v>
      </c>
      <c r="P2138">
        <v>1.597646128177804</v>
      </c>
      <c r="Q2138">
        <v>0.53254870939260124</v>
      </c>
      <c r="R2138">
        <v>0.1141175805841288</v>
      </c>
      <c r="S2138" t="str" cm="1">
        <f t="array" ref="S2138">IFERROR(_xlfn.TEXTJOIN(", ", TRUE, _xlfn._xlws.FILTER(QA_Seed_Keywords!B$2:B$83, ISNUMBER(SEARCH(A2138, QA_Seed_Keywords!B$2:B$83)))), "")</f>
        <v/>
      </c>
      <c r="T2138" cm="1">
        <f t="array" ref="T2138">SUM(--ISNUMBER(SEARCH($A2138,QA_Seed_Keywords!$B$2:$B$83)))</f>
        <v>0</v>
      </c>
      <c r="U2138" t="str" cm="1">
        <f t="array" ref="U2138">IFERROR(_xlfn.TEXTJOIN(", ", TRUE, _xlfn._xlws.FILTER(ROW(QA_Seed_Keywords!B$2:B$83), ISNUMBER(SEARCH(A2138, QA_Seed_Keywords!B$2:B$83)))), "")</f>
        <v/>
      </c>
    </row>
    <row r="2139" spans="1:21" customFormat="1" x14ac:dyDescent="0.3">
      <c r="A2139" t="s">
        <v>3648</v>
      </c>
      <c r="B2139" t="s">
        <v>3648</v>
      </c>
      <c r="C2139">
        <v>27</v>
      </c>
      <c r="D2139">
        <v>6.75</v>
      </c>
      <c r="E2139">
        <v>1.928571428571429</v>
      </c>
      <c r="F2139">
        <v>4</v>
      </c>
      <c r="G2139">
        <v>12</v>
      </c>
      <c r="H2139">
        <v>12</v>
      </c>
      <c r="I2139">
        <v>0.69314718055994529</v>
      </c>
      <c r="J2139">
        <v>18.71497387511852</v>
      </c>
      <c r="K2139">
        <v>4.678743468779631</v>
      </c>
      <c r="L2139">
        <v>1.3367838482227521</v>
      </c>
      <c r="M2139">
        <v>2.019148117313863</v>
      </c>
      <c r="N2139">
        <v>46</v>
      </c>
      <c r="O2139">
        <v>8.5106382978723402E-2</v>
      </c>
      <c r="P2139">
        <v>1.5927637340526399</v>
      </c>
      <c r="Q2139">
        <v>0.39819093351316009</v>
      </c>
      <c r="R2139">
        <v>0.1137688381466172</v>
      </c>
      <c r="S2139" t="str" cm="1">
        <f t="array" ref="S2139">IFERROR(_xlfn.TEXTJOIN(", ", TRUE, _xlfn._xlws.FILTER(QA_Seed_Keywords!B$2:B$83, ISNUMBER(SEARCH(A2139, QA_Seed_Keywords!B$2:B$83)))), "")</f>
        <v/>
      </c>
      <c r="T2139" cm="1">
        <f t="array" ref="T2139">SUM(--ISNUMBER(SEARCH($A2139,QA_Seed_Keywords!$B$2:$B$83)))</f>
        <v>0</v>
      </c>
      <c r="U2139" t="str" cm="1">
        <f t="array" ref="U2139">IFERROR(_xlfn.TEXTJOIN(", ", TRUE, _xlfn._xlws.FILTER(ROW(QA_Seed_Keywords!B$2:B$83), ISNUMBER(SEARCH(A2139, QA_Seed_Keywords!B$2:B$83)))), "")</f>
        <v/>
      </c>
    </row>
    <row r="2140" spans="1:21" customFormat="1" x14ac:dyDescent="0.3">
      <c r="A2140" t="s">
        <v>3649</v>
      </c>
      <c r="B2140" t="s">
        <v>3650</v>
      </c>
      <c r="C2140">
        <v>29</v>
      </c>
      <c r="D2140">
        <v>4.833333333333333</v>
      </c>
      <c r="E2140">
        <v>2.0714285714285721</v>
      </c>
      <c r="F2140">
        <v>6</v>
      </c>
      <c r="G2140">
        <v>12</v>
      </c>
      <c r="H2140">
        <v>12</v>
      </c>
      <c r="I2140">
        <v>0.69314718055994529</v>
      </c>
      <c r="J2140">
        <v>20.101268236238411</v>
      </c>
      <c r="K2140">
        <v>3.350211372706402</v>
      </c>
      <c r="L2140">
        <v>1.4358048740170299</v>
      </c>
      <c r="M2140">
        <v>1.5596157879354231</v>
      </c>
      <c r="N2140">
        <v>75</v>
      </c>
      <c r="O2140">
        <v>7.8947368421052627E-2</v>
      </c>
      <c r="P2140">
        <v>1.586942229176717</v>
      </c>
      <c r="Q2140">
        <v>0.26449037152945282</v>
      </c>
      <c r="R2140">
        <v>0.1133530163697655</v>
      </c>
      <c r="S2140" t="str" cm="1">
        <f t="array" ref="S2140">IFERROR(_xlfn.TEXTJOIN(", ", TRUE, _xlfn._xlws.FILTER(QA_Seed_Keywords!B$2:B$83, ISNUMBER(SEARCH(A2140, QA_Seed_Keywords!B$2:B$83)))), "")</f>
        <v/>
      </c>
      <c r="T2140" cm="1">
        <f t="array" ref="T2140">SUM(--ISNUMBER(SEARCH($A2140,QA_Seed_Keywords!$B$2:$B$83)))</f>
        <v>0</v>
      </c>
      <c r="U2140" t="str" cm="1">
        <f t="array" ref="U2140">IFERROR(_xlfn.TEXTJOIN(", ", TRUE, _xlfn._xlws.FILTER(ROW(QA_Seed_Keywords!B$2:B$83), ISNUMBER(SEARCH(A2140, QA_Seed_Keywords!B$2:B$83)))), "")</f>
        <v/>
      </c>
    </row>
    <row r="2141" spans="1:21" customFormat="1" x14ac:dyDescent="0.3">
      <c r="A2141" t="s">
        <v>3651</v>
      </c>
      <c r="B2141" t="s">
        <v>3652</v>
      </c>
      <c r="C2141">
        <v>4</v>
      </c>
      <c r="D2141">
        <v>2</v>
      </c>
      <c r="E2141">
        <v>0.2857142857142857</v>
      </c>
      <c r="F2141">
        <v>2</v>
      </c>
      <c r="G2141">
        <v>12</v>
      </c>
      <c r="H2141">
        <v>4</v>
      </c>
      <c r="I2141">
        <v>1.386294361119891</v>
      </c>
      <c r="J2141">
        <v>5.5451774444795623</v>
      </c>
      <c r="K2141">
        <v>2.7725887222397811</v>
      </c>
      <c r="L2141">
        <v>0.39608410317711162</v>
      </c>
      <c r="M2141">
        <v>5.8903491282217537</v>
      </c>
      <c r="N2141">
        <v>6</v>
      </c>
      <c r="O2141">
        <v>0.2857142857142857</v>
      </c>
      <c r="P2141">
        <v>1.5843364127084461</v>
      </c>
      <c r="Q2141">
        <v>0.79216820635422314</v>
      </c>
      <c r="R2141">
        <v>0.11316688662203191</v>
      </c>
      <c r="S2141" t="str" cm="1">
        <f t="array" ref="S2141">IFERROR(_xlfn.TEXTJOIN(", ", TRUE, _xlfn._xlws.FILTER(QA_Seed_Keywords!B$2:B$83, ISNUMBER(SEARCH(A2141, QA_Seed_Keywords!B$2:B$83)))), "")</f>
        <v/>
      </c>
      <c r="T2141" cm="1">
        <f t="array" ref="T2141">SUM(--ISNUMBER(SEARCH($A2141,QA_Seed_Keywords!$B$2:$B$83)))</f>
        <v>0</v>
      </c>
      <c r="U2141" t="str" cm="1">
        <f t="array" ref="U2141">IFERROR(_xlfn.TEXTJOIN(", ", TRUE, _xlfn._xlws.FILTER(ROW(QA_Seed_Keywords!B$2:B$83), ISNUMBER(SEARCH(A2141, QA_Seed_Keywords!B$2:B$83)))), "")</f>
        <v/>
      </c>
    </row>
    <row r="2142" spans="1:21" customFormat="1" x14ac:dyDescent="0.3">
      <c r="A2142" t="s">
        <v>3653</v>
      </c>
      <c r="B2142" t="s">
        <v>3654</v>
      </c>
      <c r="C2142">
        <v>4</v>
      </c>
      <c r="D2142">
        <v>2</v>
      </c>
      <c r="E2142">
        <v>0.2857142857142857</v>
      </c>
      <c r="F2142">
        <v>2</v>
      </c>
      <c r="G2142">
        <v>12</v>
      </c>
      <c r="H2142">
        <v>4</v>
      </c>
      <c r="I2142">
        <v>1.386294361119891</v>
      </c>
      <c r="J2142">
        <v>5.5451774444795623</v>
      </c>
      <c r="K2142">
        <v>2.7725887222397811</v>
      </c>
      <c r="L2142">
        <v>0.39608410317711162</v>
      </c>
      <c r="M2142">
        <v>3.693124550885535</v>
      </c>
      <c r="N2142">
        <v>6</v>
      </c>
      <c r="O2142">
        <v>0.2857142857142857</v>
      </c>
      <c r="P2142">
        <v>1.5843364127084461</v>
      </c>
      <c r="Q2142">
        <v>0.79216820635422314</v>
      </c>
      <c r="R2142">
        <v>0.11316688662203191</v>
      </c>
      <c r="S2142" t="str" cm="1">
        <f t="array" ref="S2142">IFERROR(_xlfn.TEXTJOIN(", ", TRUE, _xlfn._xlws.FILTER(QA_Seed_Keywords!B$2:B$83, ISNUMBER(SEARCH(A2142, QA_Seed_Keywords!B$2:B$83)))), "")</f>
        <v>authoriz, risk, privil, barrier</v>
      </c>
      <c r="T2142" cm="1">
        <f t="array" ref="T2142">SUM(--ISNUMBER(SEARCH($A2142,QA_Seed_Keywords!$B$2:$B$83)))</f>
        <v>4</v>
      </c>
      <c r="U2142" t="str" cm="1">
        <f t="array" ref="U2142">IFERROR(_xlfn.TEXTJOIN(", ", TRUE, _xlfn._xlws.FILTER(ROW(QA_Seed_Keywords!B$2:B$83), ISNUMBER(SEARCH(A2142, QA_Seed_Keywords!B$2:B$83)))), "")</f>
        <v>8, 30, 36, 77</v>
      </c>
    </row>
    <row r="2143" spans="1:21" customFormat="1" x14ac:dyDescent="0.3">
      <c r="A2143" t="s">
        <v>3655</v>
      </c>
      <c r="B2143" t="s">
        <v>3656</v>
      </c>
      <c r="C2143">
        <v>4</v>
      </c>
      <c r="D2143">
        <v>2</v>
      </c>
      <c r="E2143">
        <v>0.2857142857142857</v>
      </c>
      <c r="F2143">
        <v>2</v>
      </c>
      <c r="G2143">
        <v>12</v>
      </c>
      <c r="H2143">
        <v>4</v>
      </c>
      <c r="I2143">
        <v>1.386294361119891</v>
      </c>
      <c r="J2143">
        <v>5.5451774444795623</v>
      </c>
      <c r="K2143">
        <v>2.7725887222397811</v>
      </c>
      <c r="L2143">
        <v>0.39608410317711162</v>
      </c>
      <c r="M2143">
        <v>3.9444389791664398</v>
      </c>
      <c r="N2143">
        <v>6</v>
      </c>
      <c r="O2143">
        <v>0.2857142857142857</v>
      </c>
      <c r="P2143">
        <v>1.5843364127084461</v>
      </c>
      <c r="Q2143">
        <v>0.79216820635422314</v>
      </c>
      <c r="R2143">
        <v>0.11316688662203191</v>
      </c>
      <c r="S2143" t="str" cm="1">
        <f t="array" ref="S2143">IFERROR(_xlfn.TEXTJOIN(", ", TRUE, _xlfn._xlws.FILTER(QA_Seed_Keywords!B$2:B$83, ISNUMBER(SEARCH(A2143, QA_Seed_Keywords!B$2:B$83)))), "")</f>
        <v/>
      </c>
      <c r="T2143" cm="1">
        <f t="array" ref="T2143">SUM(--ISNUMBER(SEARCH($A2143,QA_Seed_Keywords!$B$2:$B$83)))</f>
        <v>0</v>
      </c>
      <c r="U2143" t="str" cm="1">
        <f t="array" ref="U2143">IFERROR(_xlfn.TEXTJOIN(", ", TRUE, _xlfn._xlws.FILTER(ROW(QA_Seed_Keywords!B$2:B$83), ISNUMBER(SEARCH(A2143, QA_Seed_Keywords!B$2:B$83)))), "")</f>
        <v/>
      </c>
    </row>
    <row r="2144" spans="1:21" customFormat="1" x14ac:dyDescent="0.3">
      <c r="A2144" t="s">
        <v>3657</v>
      </c>
      <c r="B2144" t="s">
        <v>3658</v>
      </c>
      <c r="C2144">
        <v>4</v>
      </c>
      <c r="D2144">
        <v>2</v>
      </c>
      <c r="E2144">
        <v>0.2857142857142857</v>
      </c>
      <c r="F2144">
        <v>2</v>
      </c>
      <c r="G2144">
        <v>12</v>
      </c>
      <c r="H2144">
        <v>4</v>
      </c>
      <c r="I2144">
        <v>1.386294361119891</v>
      </c>
      <c r="J2144">
        <v>5.5451774444795623</v>
      </c>
      <c r="K2144">
        <v>2.7725887222397811</v>
      </c>
      <c r="L2144">
        <v>0.39608410317711162</v>
      </c>
      <c r="M2144">
        <v>2.7993066748634381</v>
      </c>
      <c r="N2144">
        <v>6</v>
      </c>
      <c r="O2144">
        <v>0.2857142857142857</v>
      </c>
      <c r="P2144">
        <v>1.5843364127084461</v>
      </c>
      <c r="Q2144">
        <v>0.79216820635422314</v>
      </c>
      <c r="R2144">
        <v>0.11316688662203191</v>
      </c>
      <c r="S2144" t="str" cm="1">
        <f t="array" ref="S2144">IFERROR(_xlfn.TEXTJOIN(", ", TRUE, _xlfn._xlws.FILTER(QA_Seed_Keywords!B$2:B$83, ISNUMBER(SEARCH(A2144, QA_Seed_Keywords!B$2:B$83)))), "")</f>
        <v>trust, nist, turnstil</v>
      </c>
      <c r="T2144" cm="1">
        <f t="array" ref="T2144">SUM(--ISNUMBER(SEARCH($A2144,QA_Seed_Keywords!$B$2:$B$83)))</f>
        <v>3</v>
      </c>
      <c r="U2144" t="str" cm="1">
        <f t="array" ref="U2144">IFERROR(_xlfn.TEXTJOIN(", ", TRUE, _xlfn._xlws.FILTER(ROW(QA_Seed_Keywords!B$2:B$83), ISNUMBER(SEARCH(A2144, QA_Seed_Keywords!B$2:B$83)))), "")</f>
        <v>60, 63, 75</v>
      </c>
    </row>
    <row r="2145" spans="1:21" customFormat="1" x14ac:dyDescent="0.3">
      <c r="A2145" t="s">
        <v>3659</v>
      </c>
      <c r="B2145" t="s">
        <v>3659</v>
      </c>
      <c r="C2145">
        <v>19</v>
      </c>
      <c r="D2145">
        <v>9.5</v>
      </c>
      <c r="E2145">
        <v>1.357142857142857</v>
      </c>
      <c r="F2145">
        <v>2</v>
      </c>
      <c r="G2145">
        <v>12</v>
      </c>
      <c r="H2145">
        <v>7</v>
      </c>
      <c r="I2145">
        <v>0.99852883011112725</v>
      </c>
      <c r="J2145">
        <v>18.97204777211142</v>
      </c>
      <c r="K2145">
        <v>9.4860238860557082</v>
      </c>
      <c r="L2145">
        <v>1.3551462694365299</v>
      </c>
      <c r="M2145">
        <v>2.712295297873808</v>
      </c>
      <c r="N2145">
        <v>23</v>
      </c>
      <c r="O2145">
        <v>8.3333333333333329E-2</v>
      </c>
      <c r="P2145">
        <v>1.5810039810092851</v>
      </c>
      <c r="Q2145">
        <v>0.79050199050464232</v>
      </c>
      <c r="R2145">
        <v>0.1129288557863775</v>
      </c>
      <c r="S2145" t="str" cm="1">
        <f t="array" ref="S2145">IFERROR(_xlfn.TEXTJOIN(", ", TRUE, _xlfn._xlws.FILTER(QA_Seed_Keywords!B$2:B$83, ISNUMBER(SEARCH(A2145, QA_Seed_Keywords!B$2:B$83)))), "")</f>
        <v/>
      </c>
      <c r="T2145" cm="1">
        <f t="array" ref="T2145">SUM(--ISNUMBER(SEARCH($A2145,QA_Seed_Keywords!$B$2:$B$83)))</f>
        <v>0</v>
      </c>
      <c r="U2145" t="str" cm="1">
        <f t="array" ref="U2145">IFERROR(_xlfn.TEXTJOIN(", ", TRUE, _xlfn._xlws.FILTER(ROW(QA_Seed_Keywords!B$2:B$83), ISNUMBER(SEARCH(A2145, QA_Seed_Keywords!B$2:B$83)))), "")</f>
        <v/>
      </c>
    </row>
    <row r="2146" spans="1:21" customFormat="1" x14ac:dyDescent="0.3">
      <c r="A2146" t="s">
        <v>3660</v>
      </c>
      <c r="B2146" t="s">
        <v>3661</v>
      </c>
      <c r="C2146">
        <v>18</v>
      </c>
      <c r="D2146">
        <v>3.6</v>
      </c>
      <c r="E2146">
        <v>1.285714285714286</v>
      </c>
      <c r="F2146">
        <v>5</v>
      </c>
      <c r="G2146">
        <v>12</v>
      </c>
      <c r="H2146">
        <v>11</v>
      </c>
      <c r="I2146">
        <v>0.73759894313077912</v>
      </c>
      <c r="J2146">
        <v>13.27678097635402</v>
      </c>
      <c r="K2146">
        <v>2.6553561952708051</v>
      </c>
      <c r="L2146">
        <v>0.94834149831100178</v>
      </c>
      <c r="M2146">
        <v>2.1526795099383849</v>
      </c>
      <c r="N2146">
        <v>41</v>
      </c>
      <c r="O2146">
        <v>0.119047619047619</v>
      </c>
      <c r="P2146">
        <v>1.580569163851669</v>
      </c>
      <c r="Q2146">
        <v>0.31611383277033389</v>
      </c>
      <c r="R2146">
        <v>0.1128977974179764</v>
      </c>
      <c r="S2146" t="str" cm="1">
        <f t="array" ref="S2146">IFERROR(_xlfn.TEXTJOIN(", ", TRUE, _xlfn._xlws.FILTER(QA_Seed_Keywords!B$2:B$83, ISNUMBER(SEARCH(A2146, QA_Seed_Keywords!B$2:B$83)))), "")</f>
        <v/>
      </c>
      <c r="T2146" cm="1">
        <f t="array" ref="T2146">SUM(--ISNUMBER(SEARCH($A2146,QA_Seed_Keywords!$B$2:$B$83)))</f>
        <v>0</v>
      </c>
      <c r="U2146" t="str" cm="1">
        <f t="array" ref="U2146">IFERROR(_xlfn.TEXTJOIN(", ", TRUE, _xlfn._xlws.FILTER(ROW(QA_Seed_Keywords!B$2:B$83), ISNUMBER(SEARCH(A2146, QA_Seed_Keywords!B$2:B$83)))), "")</f>
        <v/>
      </c>
    </row>
    <row r="2147" spans="1:21" customFormat="1" x14ac:dyDescent="0.3">
      <c r="A2147" t="s">
        <v>3662</v>
      </c>
      <c r="B2147" t="s">
        <v>3663</v>
      </c>
      <c r="C2147">
        <v>27</v>
      </c>
      <c r="D2147">
        <v>3.8571428571428572</v>
      </c>
      <c r="E2147">
        <v>1.928571428571429</v>
      </c>
      <c r="F2147">
        <v>7</v>
      </c>
      <c r="G2147">
        <v>12</v>
      </c>
      <c r="H2147">
        <v>12</v>
      </c>
      <c r="I2147">
        <v>0.69314718055994529</v>
      </c>
      <c r="J2147">
        <v>18.71497387511852</v>
      </c>
      <c r="K2147">
        <v>2.6735676964455029</v>
      </c>
      <c r="L2147">
        <v>1.3367838482227521</v>
      </c>
      <c r="M2147">
        <v>1.4715085204251559</v>
      </c>
      <c r="N2147">
        <v>82</v>
      </c>
      <c r="O2147">
        <v>8.4337349397590355E-2</v>
      </c>
      <c r="P2147">
        <v>1.578371290672647</v>
      </c>
      <c r="Q2147">
        <v>0.22548161295323521</v>
      </c>
      <c r="R2147">
        <v>0.11274080647661761</v>
      </c>
      <c r="S2147" t="str" cm="1">
        <f t="array" ref="S2147">IFERROR(_xlfn.TEXTJOIN(", ", TRUE, _xlfn._xlws.FILTER(QA_Seed_Keywords!B$2:B$83, ISNUMBER(SEARCH(A2147, QA_Seed_Keywords!B$2:B$83)))), "")</f>
        <v/>
      </c>
      <c r="T2147" cm="1">
        <f t="array" ref="T2147">SUM(--ISNUMBER(SEARCH($A2147,QA_Seed_Keywords!$B$2:$B$83)))</f>
        <v>0</v>
      </c>
      <c r="U2147" t="str" cm="1">
        <f t="array" ref="U2147">IFERROR(_xlfn.TEXTJOIN(", ", TRUE, _xlfn._xlws.FILTER(ROW(QA_Seed_Keywords!B$2:B$83), ISNUMBER(SEARCH(A2147, QA_Seed_Keywords!B$2:B$83)))), "")</f>
        <v/>
      </c>
    </row>
    <row r="2148" spans="1:21" customFormat="1" x14ac:dyDescent="0.3">
      <c r="A2148" t="s">
        <v>3664</v>
      </c>
      <c r="B2148" t="s">
        <v>3664</v>
      </c>
      <c r="C2148">
        <v>28</v>
      </c>
      <c r="D2148">
        <v>14</v>
      </c>
      <c r="E2148">
        <v>2</v>
      </c>
      <c r="F2148">
        <v>2</v>
      </c>
      <c r="G2148">
        <v>12</v>
      </c>
      <c r="H2148">
        <v>10</v>
      </c>
      <c r="I2148">
        <v>0.78845736036427028</v>
      </c>
      <c r="J2148">
        <v>22.076806090199572</v>
      </c>
      <c r="K2148">
        <v>11.038403045099781</v>
      </c>
      <c r="L2148">
        <v>1.576914720728541</v>
      </c>
      <c r="M2148">
        <v>2.4891517465595991</v>
      </c>
      <c r="N2148">
        <v>27</v>
      </c>
      <c r="O2148">
        <v>7.1428571428571425E-2</v>
      </c>
      <c r="P2148">
        <v>1.576914720728541</v>
      </c>
      <c r="Q2148">
        <v>0.78845736036427028</v>
      </c>
      <c r="R2148">
        <v>0.1126367657663243</v>
      </c>
      <c r="S2148" t="str" cm="1">
        <f t="array" ref="S2148">IFERROR(_xlfn.TEXTJOIN(", ", TRUE, _xlfn._xlws.FILTER(QA_Seed_Keywords!B$2:B$83, ISNUMBER(SEARCH(A2148, QA_Seed_Keywords!B$2:B$83)))), "")</f>
        <v/>
      </c>
      <c r="T2148" cm="1">
        <f t="array" ref="T2148">SUM(--ISNUMBER(SEARCH($A2148,QA_Seed_Keywords!$B$2:$B$83)))</f>
        <v>0</v>
      </c>
      <c r="U2148" t="str" cm="1">
        <f t="array" ref="U2148">IFERROR(_xlfn.TEXTJOIN(", ", TRUE, _xlfn._xlws.FILTER(ROW(QA_Seed_Keywords!B$2:B$83), ISNUMBER(SEARCH(A2148, QA_Seed_Keywords!B$2:B$83)))), "")</f>
        <v/>
      </c>
    </row>
    <row r="2149" spans="1:21" customFormat="1" x14ac:dyDescent="0.3">
      <c r="A2149" t="s">
        <v>3665</v>
      </c>
      <c r="B2149" t="s">
        <v>3666</v>
      </c>
      <c r="C2149">
        <v>15</v>
      </c>
      <c r="D2149">
        <v>3</v>
      </c>
      <c r="E2149">
        <v>1.071428571428571</v>
      </c>
      <c r="F2149">
        <v>5</v>
      </c>
      <c r="G2149">
        <v>12</v>
      </c>
      <c r="H2149">
        <v>12</v>
      </c>
      <c r="I2149">
        <v>0.69314718055994529</v>
      </c>
      <c r="J2149">
        <v>10.397207708399179</v>
      </c>
      <c r="K2149">
        <v>2.0794415416798362</v>
      </c>
      <c r="L2149">
        <v>0.74265769345708421</v>
      </c>
      <c r="M2149">
        <v>2.3639886036055922</v>
      </c>
      <c r="N2149">
        <v>32</v>
      </c>
      <c r="O2149">
        <v>0.15151515151515149</v>
      </c>
      <c r="P2149">
        <v>1.575334501272603</v>
      </c>
      <c r="Q2149">
        <v>0.31506690025452061</v>
      </c>
      <c r="R2149">
        <v>0.1125238929480431</v>
      </c>
      <c r="S2149" t="str" cm="1">
        <f t="array" ref="S2149">IFERROR(_xlfn.TEXTJOIN(", ", TRUE, _xlfn._xlws.FILTER(QA_Seed_Keywords!B$2:B$83, ISNUMBER(SEARCH(A2149, QA_Seed_Keywords!B$2:B$83)))), "")</f>
        <v>modif</v>
      </c>
      <c r="T2149" cm="1">
        <f t="array" ref="T2149">SUM(--ISNUMBER(SEARCH($A2149,QA_Seed_Keywords!$B$2:$B$83)))</f>
        <v>1</v>
      </c>
      <c r="U2149" t="str" cm="1">
        <f t="array" ref="U2149">IFERROR(_xlfn.TEXTJOIN(", ", TRUE, _xlfn._xlws.FILTER(ROW(QA_Seed_Keywords!B$2:B$83), ISNUMBER(SEARCH(A2149, QA_Seed_Keywords!B$2:B$83)))), "")</f>
        <v>71</v>
      </c>
    </row>
    <row r="2150" spans="1:21" customFormat="1" x14ac:dyDescent="0.3">
      <c r="A2150" t="s">
        <v>3667</v>
      </c>
      <c r="B2150" t="s">
        <v>3668</v>
      </c>
      <c r="C2150">
        <v>9</v>
      </c>
      <c r="D2150">
        <v>9</v>
      </c>
      <c r="E2150">
        <v>0.6428571428571429</v>
      </c>
      <c r="F2150">
        <v>1</v>
      </c>
      <c r="G2150">
        <v>12</v>
      </c>
      <c r="H2150">
        <v>5</v>
      </c>
      <c r="I2150">
        <v>1.2237754316221161</v>
      </c>
      <c r="J2150">
        <v>11.013978884599039</v>
      </c>
      <c r="K2150">
        <v>11.013978884599039</v>
      </c>
      <c r="L2150">
        <v>0.78671277747136015</v>
      </c>
      <c r="M2150">
        <v>3.9444389791664398</v>
      </c>
      <c r="N2150">
        <v>6</v>
      </c>
      <c r="O2150">
        <v>0.14285714285714279</v>
      </c>
      <c r="P2150">
        <v>1.5734255549427201</v>
      </c>
      <c r="Q2150">
        <v>1.5734255549427201</v>
      </c>
      <c r="R2150">
        <v>0.1123875396387657</v>
      </c>
      <c r="S2150" t="str" cm="1">
        <f t="array" ref="S2150">IFERROR(_xlfn.TEXTJOIN(", ", TRUE, _xlfn._xlws.FILTER(QA_Seed_Keywords!B$2:B$83, ISNUMBER(SEARCH(A2150, QA_Seed_Keywords!B$2:B$83)))), "")</f>
        <v/>
      </c>
      <c r="T2150" cm="1">
        <f t="array" ref="T2150">SUM(--ISNUMBER(SEARCH($A2150,QA_Seed_Keywords!$B$2:$B$83)))</f>
        <v>0</v>
      </c>
      <c r="U2150" t="str" cm="1">
        <f t="array" ref="U2150">IFERROR(_xlfn.TEXTJOIN(", ", TRUE, _xlfn._xlws.FILTER(ROW(QA_Seed_Keywords!B$2:B$83), ISNUMBER(SEARCH(A2150, QA_Seed_Keywords!B$2:B$83)))), "")</f>
        <v/>
      </c>
    </row>
    <row r="2151" spans="1:21" customFormat="1" x14ac:dyDescent="0.3">
      <c r="A2151" t="s">
        <v>3669</v>
      </c>
      <c r="B2151" t="s">
        <v>3669</v>
      </c>
      <c r="C2151">
        <v>9</v>
      </c>
      <c r="D2151">
        <v>9</v>
      </c>
      <c r="E2151">
        <v>0.6428571428571429</v>
      </c>
      <c r="F2151">
        <v>1</v>
      </c>
      <c r="G2151">
        <v>12</v>
      </c>
      <c r="H2151">
        <v>5</v>
      </c>
      <c r="I2151">
        <v>1.2237754316221161</v>
      </c>
      <c r="J2151">
        <v>11.013978884599039</v>
      </c>
      <c r="K2151">
        <v>11.013978884599039</v>
      </c>
      <c r="L2151">
        <v>0.78671277747136015</v>
      </c>
      <c r="M2151">
        <v>3.9444389791664398</v>
      </c>
      <c r="N2151">
        <v>6</v>
      </c>
      <c r="O2151">
        <v>0.14285714285714279</v>
      </c>
      <c r="P2151">
        <v>1.5734255549427201</v>
      </c>
      <c r="Q2151">
        <v>1.5734255549427201</v>
      </c>
      <c r="R2151">
        <v>0.1123875396387657</v>
      </c>
      <c r="S2151" t="str" cm="1">
        <f t="array" ref="S2151">IFERROR(_xlfn.TEXTJOIN(", ", TRUE, _xlfn._xlws.FILTER(QA_Seed_Keywords!B$2:B$83, ISNUMBER(SEARCH(A2151, QA_Seed_Keywords!B$2:B$83)))), "")</f>
        <v/>
      </c>
      <c r="T2151" cm="1">
        <f t="array" ref="T2151">SUM(--ISNUMBER(SEARCH($A2151,QA_Seed_Keywords!$B$2:$B$83)))</f>
        <v>0</v>
      </c>
      <c r="U2151" t="str" cm="1">
        <f t="array" ref="U2151">IFERROR(_xlfn.TEXTJOIN(", ", TRUE, _xlfn._xlws.FILTER(ROW(QA_Seed_Keywords!B$2:B$83), ISNUMBER(SEARCH(A2151, QA_Seed_Keywords!B$2:B$83)))), "")</f>
        <v/>
      </c>
    </row>
    <row r="2152" spans="1:21" customFormat="1" x14ac:dyDescent="0.3">
      <c r="A2152" t="s">
        <v>3670</v>
      </c>
      <c r="B2152" t="s">
        <v>3670</v>
      </c>
      <c r="C2152">
        <v>9</v>
      </c>
      <c r="D2152">
        <v>9</v>
      </c>
      <c r="E2152">
        <v>0.6428571428571429</v>
      </c>
      <c r="F2152">
        <v>1</v>
      </c>
      <c r="G2152">
        <v>12</v>
      </c>
      <c r="H2152">
        <v>5</v>
      </c>
      <c r="I2152">
        <v>1.2237754316221161</v>
      </c>
      <c r="J2152">
        <v>11.013978884599039</v>
      </c>
      <c r="K2152">
        <v>11.013978884599039</v>
      </c>
      <c r="L2152">
        <v>0.78671277747136015</v>
      </c>
      <c r="M2152">
        <v>5.8903491282217537</v>
      </c>
      <c r="N2152">
        <v>6</v>
      </c>
      <c r="O2152">
        <v>0.14285714285714279</v>
      </c>
      <c r="P2152">
        <v>1.5734255549427201</v>
      </c>
      <c r="Q2152">
        <v>1.5734255549427201</v>
      </c>
      <c r="R2152">
        <v>0.1123875396387657</v>
      </c>
      <c r="S2152" t="str" cm="1">
        <f t="array" ref="S2152">IFERROR(_xlfn.TEXTJOIN(", ", TRUE, _xlfn._xlws.FILTER(QA_Seed_Keywords!B$2:B$83, ISNUMBER(SEARCH(A2152, QA_Seed_Keywords!B$2:B$83)))), "")</f>
        <v/>
      </c>
      <c r="T2152" cm="1">
        <f t="array" ref="T2152">SUM(--ISNUMBER(SEARCH($A2152,QA_Seed_Keywords!$B$2:$B$83)))</f>
        <v>0</v>
      </c>
      <c r="U2152" t="str" cm="1">
        <f t="array" ref="U2152">IFERROR(_xlfn.TEXTJOIN(", ", TRUE, _xlfn._xlws.FILTER(ROW(QA_Seed_Keywords!B$2:B$83), ISNUMBER(SEARCH(A2152, QA_Seed_Keywords!B$2:B$83)))), "")</f>
        <v/>
      </c>
    </row>
    <row r="2153" spans="1:21" customFormat="1" x14ac:dyDescent="0.3">
      <c r="A2153" t="s">
        <v>3671</v>
      </c>
      <c r="B2153" t="s">
        <v>3671</v>
      </c>
      <c r="C2153">
        <v>9</v>
      </c>
      <c r="D2153">
        <v>9</v>
      </c>
      <c r="E2153">
        <v>0.6428571428571429</v>
      </c>
      <c r="F2153">
        <v>1</v>
      </c>
      <c r="G2153">
        <v>12</v>
      </c>
      <c r="H2153">
        <v>5</v>
      </c>
      <c r="I2153">
        <v>1.2237754316221161</v>
      </c>
      <c r="J2153">
        <v>11.013978884599039</v>
      </c>
      <c r="K2153">
        <v>11.013978884599039</v>
      </c>
      <c r="L2153">
        <v>0.78671277747136015</v>
      </c>
      <c r="M2153">
        <v>3.9444389791664398</v>
      </c>
      <c r="N2153">
        <v>6</v>
      </c>
      <c r="O2153">
        <v>0.14285714285714279</v>
      </c>
      <c r="P2153">
        <v>1.5734255549427201</v>
      </c>
      <c r="Q2153">
        <v>1.5734255549427201</v>
      </c>
      <c r="R2153">
        <v>0.1123875396387657</v>
      </c>
      <c r="S2153" t="str" cm="1">
        <f t="array" ref="S2153">IFERROR(_xlfn.TEXTJOIN(", ", TRUE, _xlfn._xlws.FILTER(QA_Seed_Keywords!B$2:B$83, ISNUMBER(SEARCH(A2153, QA_Seed_Keywords!B$2:B$83)))), "")</f>
        <v/>
      </c>
      <c r="T2153" cm="1">
        <f t="array" ref="T2153">SUM(--ISNUMBER(SEARCH($A2153,QA_Seed_Keywords!$B$2:$B$83)))</f>
        <v>0</v>
      </c>
      <c r="U2153" t="str" cm="1">
        <f t="array" ref="U2153">IFERROR(_xlfn.TEXTJOIN(", ", TRUE, _xlfn._xlws.FILTER(ROW(QA_Seed_Keywords!B$2:B$83), ISNUMBER(SEARCH(A2153, QA_Seed_Keywords!B$2:B$83)))), "")</f>
        <v/>
      </c>
    </row>
    <row r="2154" spans="1:21" customFormat="1" x14ac:dyDescent="0.3">
      <c r="A2154" t="s">
        <v>3672</v>
      </c>
      <c r="B2154" t="s">
        <v>3672</v>
      </c>
      <c r="C2154">
        <v>9</v>
      </c>
      <c r="D2154">
        <v>9</v>
      </c>
      <c r="E2154">
        <v>0.6428571428571429</v>
      </c>
      <c r="F2154">
        <v>1</v>
      </c>
      <c r="G2154">
        <v>12</v>
      </c>
      <c r="H2154">
        <v>5</v>
      </c>
      <c r="I2154">
        <v>1.2237754316221161</v>
      </c>
      <c r="J2154">
        <v>11.013978884599039</v>
      </c>
      <c r="K2154">
        <v>11.013978884599039</v>
      </c>
      <c r="L2154">
        <v>0.78671277747136015</v>
      </c>
      <c r="M2154">
        <v>3.9444389791664398</v>
      </c>
      <c r="N2154">
        <v>6</v>
      </c>
      <c r="O2154">
        <v>0.14285714285714279</v>
      </c>
      <c r="P2154">
        <v>1.5734255549427201</v>
      </c>
      <c r="Q2154">
        <v>1.5734255549427201</v>
      </c>
      <c r="R2154">
        <v>0.1123875396387657</v>
      </c>
      <c r="S2154" t="str" cm="1">
        <f t="array" ref="S2154">IFERROR(_xlfn.TEXTJOIN(", ", TRUE, _xlfn._xlws.FILTER(QA_Seed_Keywords!B$2:B$83, ISNUMBER(SEARCH(A2154, QA_Seed_Keywords!B$2:B$83)))), "")</f>
        <v/>
      </c>
      <c r="T2154" cm="1">
        <f t="array" ref="T2154">SUM(--ISNUMBER(SEARCH($A2154,QA_Seed_Keywords!$B$2:$B$83)))</f>
        <v>0</v>
      </c>
      <c r="U2154" t="str" cm="1">
        <f t="array" ref="U2154">IFERROR(_xlfn.TEXTJOIN(", ", TRUE, _xlfn._xlws.FILTER(ROW(QA_Seed_Keywords!B$2:B$83), ISNUMBER(SEARCH(A2154, QA_Seed_Keywords!B$2:B$83)))), "")</f>
        <v/>
      </c>
    </row>
    <row r="2155" spans="1:21" customFormat="1" x14ac:dyDescent="0.3">
      <c r="A2155" t="s">
        <v>3673</v>
      </c>
      <c r="B2155" t="s">
        <v>3674</v>
      </c>
      <c r="C2155">
        <v>8</v>
      </c>
      <c r="D2155">
        <v>2.666666666666667</v>
      </c>
      <c r="E2155">
        <v>0.5714285714285714</v>
      </c>
      <c r="F2155">
        <v>3</v>
      </c>
      <c r="G2155">
        <v>12</v>
      </c>
      <c r="H2155">
        <v>8</v>
      </c>
      <c r="I2155">
        <v>0.91629073187415511</v>
      </c>
      <c r="J2155">
        <v>7.3303258549932409</v>
      </c>
      <c r="K2155">
        <v>2.443441951664413</v>
      </c>
      <c r="L2155">
        <v>0.5235947039280886</v>
      </c>
      <c r="M2155">
        <v>5.8903491282217537</v>
      </c>
      <c r="N2155">
        <v>13</v>
      </c>
      <c r="O2155">
        <v>0.2142857142857143</v>
      </c>
      <c r="P2155">
        <v>1.570784111784266</v>
      </c>
      <c r="Q2155">
        <v>0.5235947039280886</v>
      </c>
      <c r="R2155">
        <v>0.11219886512744751</v>
      </c>
      <c r="S2155" t="str" cm="1">
        <f t="array" ref="S2155">IFERROR(_xlfn.TEXTJOIN(", ", TRUE, _xlfn._xlws.FILTER(QA_Seed_Keywords!B$2:B$83, ISNUMBER(SEARCH(A2155, QA_Seed_Keywords!B$2:B$83)))), "")</f>
        <v/>
      </c>
      <c r="T2155" cm="1">
        <f t="array" ref="T2155">SUM(--ISNUMBER(SEARCH($A2155,QA_Seed_Keywords!$B$2:$B$83)))</f>
        <v>0</v>
      </c>
      <c r="U2155" t="str" cm="1">
        <f t="array" ref="U2155">IFERROR(_xlfn.TEXTJOIN(", ", TRUE, _xlfn._xlws.FILTER(ROW(QA_Seed_Keywords!B$2:B$83), ISNUMBER(SEARCH(A2155, QA_Seed_Keywords!B$2:B$83)))), "")</f>
        <v/>
      </c>
    </row>
    <row r="2156" spans="1:21" customFormat="1" x14ac:dyDescent="0.3">
      <c r="A2156" t="s">
        <v>3675</v>
      </c>
      <c r="B2156" t="s">
        <v>3675</v>
      </c>
      <c r="C2156">
        <v>11</v>
      </c>
      <c r="D2156">
        <v>3.666666666666667</v>
      </c>
      <c r="E2156">
        <v>0.7857142857142857</v>
      </c>
      <c r="F2156">
        <v>3</v>
      </c>
      <c r="G2156">
        <v>12</v>
      </c>
      <c r="H2156">
        <v>7</v>
      </c>
      <c r="I2156">
        <v>0.99852883011112725</v>
      </c>
      <c r="J2156">
        <v>10.9838171312224</v>
      </c>
      <c r="K2156">
        <v>3.6612723770741331</v>
      </c>
      <c r="L2156">
        <v>0.78455836651588573</v>
      </c>
      <c r="M2156">
        <v>2.8458266904983311</v>
      </c>
      <c r="N2156">
        <v>20</v>
      </c>
      <c r="O2156">
        <v>0.14285714285714279</v>
      </c>
      <c r="P2156">
        <v>1.569116733031771</v>
      </c>
      <c r="Q2156">
        <v>0.52303891101059041</v>
      </c>
      <c r="R2156">
        <v>0.11207976664512651</v>
      </c>
      <c r="S2156" t="str" cm="1">
        <f t="array" ref="S2156">IFERROR(_xlfn.TEXTJOIN(", ", TRUE, _xlfn._xlws.FILTER(QA_Seed_Keywords!B$2:B$83, ISNUMBER(SEARCH(A2156, QA_Seed_Keywords!B$2:B$83)))), "")</f>
        <v/>
      </c>
      <c r="T2156" cm="1">
        <f t="array" ref="T2156">SUM(--ISNUMBER(SEARCH($A2156,QA_Seed_Keywords!$B$2:$B$83)))</f>
        <v>0</v>
      </c>
      <c r="U2156" t="str" cm="1">
        <f t="array" ref="U2156">IFERROR(_xlfn.TEXTJOIN(", ", TRUE, _xlfn._xlws.FILTER(ROW(QA_Seed_Keywords!B$2:B$83), ISNUMBER(SEARCH(A2156, QA_Seed_Keywords!B$2:B$83)))), "")</f>
        <v/>
      </c>
    </row>
    <row r="2157" spans="1:21" customFormat="1" x14ac:dyDescent="0.3">
      <c r="A2157" t="s">
        <v>3676</v>
      </c>
      <c r="B2157" t="s">
        <v>3677</v>
      </c>
      <c r="C2157">
        <v>21</v>
      </c>
      <c r="D2157">
        <v>3</v>
      </c>
      <c r="E2157">
        <v>1.5</v>
      </c>
      <c r="F2157">
        <v>7</v>
      </c>
      <c r="G2157">
        <v>12</v>
      </c>
      <c r="H2157">
        <v>12</v>
      </c>
      <c r="I2157">
        <v>0.69314718055994529</v>
      </c>
      <c r="J2157">
        <v>14.55609079175885</v>
      </c>
      <c r="K2157">
        <v>2.0794415416798362</v>
      </c>
      <c r="L2157">
        <v>1.0397207708399181</v>
      </c>
      <c r="M2157">
        <v>1.7006943861953281</v>
      </c>
      <c r="N2157">
        <v>64</v>
      </c>
      <c r="O2157">
        <v>0.1076923076923077</v>
      </c>
      <c r="P2157">
        <v>1.567579008343261</v>
      </c>
      <c r="Q2157">
        <v>0.22393985833475161</v>
      </c>
      <c r="R2157">
        <v>0.1119699291673758</v>
      </c>
      <c r="S2157" t="str" cm="1">
        <f t="array" ref="S2157">IFERROR(_xlfn.TEXTJOIN(", ", TRUE, _xlfn._xlws.FILTER(QA_Seed_Keywords!B$2:B$83, ISNUMBER(SEARCH(A2157, QA_Seed_Keywords!B$2:B$83)))), "")</f>
        <v/>
      </c>
      <c r="T2157" cm="1">
        <f t="array" ref="T2157">SUM(--ISNUMBER(SEARCH($A2157,QA_Seed_Keywords!$B$2:$B$83)))</f>
        <v>0</v>
      </c>
      <c r="U2157" t="str" cm="1">
        <f t="array" ref="U2157">IFERROR(_xlfn.TEXTJOIN(", ", TRUE, _xlfn._xlws.FILTER(ROW(QA_Seed_Keywords!B$2:B$83), ISNUMBER(SEARCH(A2157, QA_Seed_Keywords!B$2:B$83)))), "")</f>
        <v/>
      </c>
    </row>
    <row r="2158" spans="1:21" customFormat="1" x14ac:dyDescent="0.3">
      <c r="A2158" t="s">
        <v>3678</v>
      </c>
      <c r="B2158" t="s">
        <v>3679</v>
      </c>
      <c r="C2158">
        <v>17</v>
      </c>
      <c r="D2158">
        <v>5.666666666666667</v>
      </c>
      <c r="E2158">
        <v>1.214285714285714</v>
      </c>
      <c r="F2158">
        <v>3</v>
      </c>
      <c r="G2158">
        <v>12</v>
      </c>
      <c r="H2158">
        <v>11</v>
      </c>
      <c r="I2158">
        <v>0.73759894313077912</v>
      </c>
      <c r="J2158">
        <v>12.53918203322324</v>
      </c>
      <c r="K2158">
        <v>4.1797273444077483</v>
      </c>
      <c r="L2158">
        <v>0.89565585951594595</v>
      </c>
      <c r="M2158">
        <v>2.712295297873808</v>
      </c>
      <c r="N2158">
        <v>23</v>
      </c>
      <c r="O2158">
        <v>0.125</v>
      </c>
      <c r="P2158">
        <v>1.5673977541529061</v>
      </c>
      <c r="Q2158">
        <v>0.52246591805096854</v>
      </c>
      <c r="R2158">
        <v>0.1119569824394932</v>
      </c>
      <c r="S2158" t="str" cm="1">
        <f t="array" ref="S2158">IFERROR(_xlfn.TEXTJOIN(", ", TRUE, _xlfn._xlws.FILTER(QA_Seed_Keywords!B$2:B$83, ISNUMBER(SEARCH(A2158, QA_Seed_Keywords!B$2:B$83)))), "")</f>
        <v/>
      </c>
      <c r="T2158" cm="1">
        <f t="array" ref="T2158">SUM(--ISNUMBER(SEARCH($A2158,QA_Seed_Keywords!$B$2:$B$83)))</f>
        <v>0</v>
      </c>
      <c r="U2158" t="str" cm="1">
        <f t="array" ref="U2158">IFERROR(_xlfn.TEXTJOIN(", ", TRUE, _xlfn._xlws.FILTER(ROW(QA_Seed_Keywords!B$2:B$83), ISNUMBER(SEARCH(A2158, QA_Seed_Keywords!B$2:B$83)))), "")</f>
        <v/>
      </c>
    </row>
    <row r="2159" spans="1:21" customFormat="1" x14ac:dyDescent="0.3">
      <c r="A2159" t="s">
        <v>3680</v>
      </c>
      <c r="B2159" t="s">
        <v>3681</v>
      </c>
      <c r="C2159">
        <v>2</v>
      </c>
      <c r="D2159">
        <v>1</v>
      </c>
      <c r="E2159">
        <v>0.14285714285714279</v>
      </c>
      <c r="F2159">
        <v>2</v>
      </c>
      <c r="G2159">
        <v>12</v>
      </c>
      <c r="H2159">
        <v>2</v>
      </c>
      <c r="I2159">
        <v>1.945910149055313</v>
      </c>
      <c r="J2159">
        <v>3.891820298110626</v>
      </c>
      <c r="K2159">
        <v>1.945910149055313</v>
      </c>
      <c r="L2159">
        <v>0.27798716415075903</v>
      </c>
      <c r="M2159">
        <v>4.2809112157876541</v>
      </c>
      <c r="N2159">
        <v>4</v>
      </c>
      <c r="O2159">
        <v>0.4</v>
      </c>
      <c r="P2159">
        <v>1.556728119244251</v>
      </c>
      <c r="Q2159">
        <v>0.77836405962212529</v>
      </c>
      <c r="R2159">
        <v>0.11119486566030359</v>
      </c>
      <c r="S2159" t="str" cm="1">
        <f t="array" ref="S2159">IFERROR(_xlfn.TEXTJOIN(", ", TRUE, _xlfn._xlws.FILTER(QA_Seed_Keywords!B$2:B$83, ISNUMBER(SEARCH(A2159, QA_Seed_Keywords!B$2:B$83)))), "")</f>
        <v/>
      </c>
      <c r="T2159" cm="1">
        <f t="array" ref="T2159">SUM(--ISNUMBER(SEARCH($A2159,QA_Seed_Keywords!$B$2:$B$83)))</f>
        <v>0</v>
      </c>
      <c r="U2159" t="str" cm="1">
        <f t="array" ref="U2159">IFERROR(_xlfn.TEXTJOIN(", ", TRUE, _xlfn._xlws.FILTER(ROW(QA_Seed_Keywords!B$2:B$83), ISNUMBER(SEARCH(A2159, QA_Seed_Keywords!B$2:B$83)))), "")</f>
        <v/>
      </c>
    </row>
    <row r="2160" spans="1:21" customFormat="1" x14ac:dyDescent="0.3">
      <c r="A2160" t="s">
        <v>3682</v>
      </c>
      <c r="B2160" t="s">
        <v>3682</v>
      </c>
      <c r="C2160">
        <v>2</v>
      </c>
      <c r="D2160">
        <v>1</v>
      </c>
      <c r="E2160">
        <v>0.14285714285714279</v>
      </c>
      <c r="F2160">
        <v>2</v>
      </c>
      <c r="G2160">
        <v>12</v>
      </c>
      <c r="H2160">
        <v>2</v>
      </c>
      <c r="I2160">
        <v>1.945910149055313</v>
      </c>
      <c r="J2160">
        <v>3.891820298110626</v>
      </c>
      <c r="K2160">
        <v>1.945910149055313</v>
      </c>
      <c r="L2160">
        <v>0.27798716415075903</v>
      </c>
      <c r="M2160">
        <v>3.5877640352277078</v>
      </c>
      <c r="N2160">
        <v>4</v>
      </c>
      <c r="O2160">
        <v>0.4</v>
      </c>
      <c r="P2160">
        <v>1.556728119244251</v>
      </c>
      <c r="Q2160">
        <v>0.77836405962212529</v>
      </c>
      <c r="R2160">
        <v>0.11119486566030359</v>
      </c>
      <c r="S2160" t="str" cm="1">
        <f t="array" ref="S2160">IFERROR(_xlfn.TEXTJOIN(", ", TRUE, _xlfn._xlws.FILTER(QA_Seed_Keywords!B$2:B$83, ISNUMBER(SEARCH(A2160, QA_Seed_Keywords!B$2:B$83)))), "")</f>
        <v>session, assess</v>
      </c>
      <c r="T2160" cm="1">
        <f t="array" ref="T2160">SUM(--ISNUMBER(SEARCH($A2160,QA_Seed_Keywords!$B$2:$B$83)))</f>
        <v>2</v>
      </c>
      <c r="U2160" t="str" cm="1">
        <f t="array" ref="U2160">IFERROR(_xlfn.TEXTJOIN(", ", TRUE, _xlfn._xlws.FILTER(ROW(QA_Seed_Keywords!B$2:B$83), ISNUMBER(SEARCH(A2160, QA_Seed_Keywords!B$2:B$83)))), "")</f>
        <v>37, 78</v>
      </c>
    </row>
    <row r="2161" spans="1:21" customFormat="1" x14ac:dyDescent="0.3">
      <c r="A2161" t="s">
        <v>3683</v>
      </c>
      <c r="B2161" t="s">
        <v>3684</v>
      </c>
      <c r="C2161">
        <v>35</v>
      </c>
      <c r="D2161">
        <v>7</v>
      </c>
      <c r="E2161">
        <v>2.5</v>
      </c>
      <c r="F2161">
        <v>5</v>
      </c>
      <c r="G2161">
        <v>12</v>
      </c>
      <c r="H2161">
        <v>12</v>
      </c>
      <c r="I2161">
        <v>0.69314718055994529</v>
      </c>
      <c r="J2161">
        <v>24.26015131959808</v>
      </c>
      <c r="K2161">
        <v>4.8520302639196169</v>
      </c>
      <c r="L2161">
        <v>1.732867951399863</v>
      </c>
      <c r="M2161">
        <v>1.533640301532162</v>
      </c>
      <c r="N2161">
        <v>77</v>
      </c>
      <c r="O2161">
        <v>6.4102564102564097E-2</v>
      </c>
      <c r="P2161">
        <v>1.555137905102441</v>
      </c>
      <c r="Q2161">
        <v>0.31102758102048822</v>
      </c>
      <c r="R2161">
        <v>0.11108127893588871</v>
      </c>
      <c r="S2161" t="str" cm="1">
        <f t="array" ref="S2161">IFERROR(_xlfn.TEXTJOIN(", ", TRUE, _xlfn._xlws.FILTER(QA_Seed_Keywords!B$2:B$83, ISNUMBER(SEARCH(A2161, QA_Seed_Keywords!B$2:B$83)))), "")</f>
        <v/>
      </c>
      <c r="T2161" cm="1">
        <f t="array" ref="T2161">SUM(--ISNUMBER(SEARCH($A2161,QA_Seed_Keywords!$B$2:$B$83)))</f>
        <v>0</v>
      </c>
      <c r="U2161" t="str" cm="1">
        <f t="array" ref="U2161">IFERROR(_xlfn.TEXTJOIN(", ", TRUE, _xlfn._xlws.FILTER(ROW(QA_Seed_Keywords!B$2:B$83), ISNUMBER(SEARCH(A2161, QA_Seed_Keywords!B$2:B$83)))), "")</f>
        <v/>
      </c>
    </row>
    <row r="2162" spans="1:21" customFormat="1" x14ac:dyDescent="0.3">
      <c r="A2162" t="s">
        <v>3685</v>
      </c>
      <c r="B2162" t="s">
        <v>3685</v>
      </c>
      <c r="C2162">
        <v>7</v>
      </c>
      <c r="D2162">
        <v>3.5</v>
      </c>
      <c r="E2162">
        <v>0.5</v>
      </c>
      <c r="F2162">
        <v>2</v>
      </c>
      <c r="G2162">
        <v>12</v>
      </c>
      <c r="H2162">
        <v>7</v>
      </c>
      <c r="I2162">
        <v>0.99852883011112725</v>
      </c>
      <c r="J2162">
        <v>6.9897018107778912</v>
      </c>
      <c r="K2162">
        <v>3.494850905388946</v>
      </c>
      <c r="L2162">
        <v>0.49926441505556363</v>
      </c>
      <c r="M2162">
        <v>3.693124550885535</v>
      </c>
      <c r="N2162">
        <v>8</v>
      </c>
      <c r="O2162">
        <v>0.22222222222222221</v>
      </c>
      <c r="P2162">
        <v>1.553267069061754</v>
      </c>
      <c r="Q2162">
        <v>0.7766335345308768</v>
      </c>
      <c r="R2162">
        <v>0.1109476477901252</v>
      </c>
      <c r="S2162" t="str" cm="1">
        <f t="array" ref="S2162">IFERROR(_xlfn.TEXTJOIN(", ", TRUE, _xlfn._xlws.FILTER(QA_Seed_Keywords!B$2:B$83, ISNUMBER(SEARCH(A2162, QA_Seed_Keywords!B$2:B$83)))), "")</f>
        <v/>
      </c>
      <c r="T2162" cm="1">
        <f t="array" ref="T2162">SUM(--ISNUMBER(SEARCH($A2162,QA_Seed_Keywords!$B$2:$B$83)))</f>
        <v>0</v>
      </c>
      <c r="U2162" t="str" cm="1">
        <f t="array" ref="U2162">IFERROR(_xlfn.TEXTJOIN(", ", TRUE, _xlfn._xlws.FILTER(ROW(QA_Seed_Keywords!B$2:B$83), ISNUMBER(SEARCH(A2162, QA_Seed_Keywords!B$2:B$83)))), "")</f>
        <v/>
      </c>
    </row>
    <row r="2163" spans="1:21" customFormat="1" x14ac:dyDescent="0.3">
      <c r="A2163" t="s">
        <v>3686</v>
      </c>
      <c r="B2163" t="s">
        <v>3687</v>
      </c>
      <c r="C2163">
        <v>9</v>
      </c>
      <c r="D2163">
        <v>3</v>
      </c>
      <c r="E2163">
        <v>0.6428571428571429</v>
      </c>
      <c r="F2163">
        <v>3</v>
      </c>
      <c r="G2163">
        <v>12</v>
      </c>
      <c r="H2163">
        <v>8</v>
      </c>
      <c r="I2163">
        <v>0.91629073187415511</v>
      </c>
      <c r="J2163">
        <v>8.2466165868673968</v>
      </c>
      <c r="K2163">
        <v>2.7488721956224649</v>
      </c>
      <c r="L2163">
        <v>0.58904404191909976</v>
      </c>
      <c r="M2163">
        <v>3.117760405981973</v>
      </c>
      <c r="N2163">
        <v>15</v>
      </c>
      <c r="O2163">
        <v>0.1875</v>
      </c>
      <c r="P2163">
        <v>1.5462406100376369</v>
      </c>
      <c r="Q2163">
        <v>0.5154135366792123</v>
      </c>
      <c r="R2163">
        <v>0.1104457578598312</v>
      </c>
      <c r="S2163" t="str" cm="1">
        <f t="array" ref="S2163">IFERROR(_xlfn.TEXTJOIN(", ", TRUE, _xlfn._xlws.FILTER(QA_Seed_Keywords!B$2:B$83, ISNUMBER(SEARCH(A2163, QA_Seed_Keywords!B$2:B$83)))), "")</f>
        <v/>
      </c>
      <c r="T2163" cm="1">
        <f t="array" ref="T2163">SUM(--ISNUMBER(SEARCH($A2163,QA_Seed_Keywords!$B$2:$B$83)))</f>
        <v>0</v>
      </c>
      <c r="U2163" t="str" cm="1">
        <f t="array" ref="U2163">IFERROR(_xlfn.TEXTJOIN(", ", TRUE, _xlfn._xlws.FILTER(ROW(QA_Seed_Keywords!B$2:B$83), ISNUMBER(SEARCH(A2163, QA_Seed_Keywords!B$2:B$83)))), "")</f>
        <v/>
      </c>
    </row>
    <row r="2164" spans="1:21" customFormat="1" x14ac:dyDescent="0.3">
      <c r="A2164" t="s">
        <v>3688</v>
      </c>
      <c r="B2164" t="s">
        <v>3689</v>
      </c>
      <c r="C2164">
        <v>21</v>
      </c>
      <c r="D2164">
        <v>3</v>
      </c>
      <c r="E2164">
        <v>1.5</v>
      </c>
      <c r="F2164">
        <v>7</v>
      </c>
      <c r="G2164">
        <v>12</v>
      </c>
      <c r="H2164">
        <v>12</v>
      </c>
      <c r="I2164">
        <v>0.69314718055994529</v>
      </c>
      <c r="J2164">
        <v>14.55609079175885</v>
      </c>
      <c r="K2164">
        <v>2.0794415416798362</v>
      </c>
      <c r="L2164">
        <v>1.0397207708399181</v>
      </c>
      <c r="M2164">
        <v>1.7006943861953281</v>
      </c>
      <c r="N2164">
        <v>65</v>
      </c>
      <c r="O2164">
        <v>0.10606060606060611</v>
      </c>
      <c r="P2164">
        <v>1.5438278112471511</v>
      </c>
      <c r="Q2164">
        <v>0.2205468301781644</v>
      </c>
      <c r="R2164">
        <v>0.1102734150890822</v>
      </c>
      <c r="S2164" t="str" cm="1">
        <f t="array" ref="S2164">IFERROR(_xlfn.TEXTJOIN(", ", TRUE, _xlfn._xlws.FILTER(QA_Seed_Keywords!B$2:B$83, ISNUMBER(SEARCH(A2164, QA_Seed_Keywords!B$2:B$83)))), "")</f>
        <v/>
      </c>
      <c r="T2164" cm="1">
        <f t="array" ref="T2164">SUM(--ISNUMBER(SEARCH($A2164,QA_Seed_Keywords!$B$2:$B$83)))</f>
        <v>0</v>
      </c>
      <c r="U2164" t="str" cm="1">
        <f t="array" ref="U2164">IFERROR(_xlfn.TEXTJOIN(", ", TRUE, _xlfn._xlws.FILTER(ROW(QA_Seed_Keywords!B$2:B$83), ISNUMBER(SEARCH(A2164, QA_Seed_Keywords!B$2:B$83)))), "")</f>
        <v/>
      </c>
    </row>
    <row r="2165" spans="1:21" customFormat="1" x14ac:dyDescent="0.3">
      <c r="A2165" t="s">
        <v>3690</v>
      </c>
      <c r="B2165" t="s">
        <v>3691</v>
      </c>
      <c r="C2165">
        <v>8</v>
      </c>
      <c r="D2165">
        <v>2</v>
      </c>
      <c r="E2165">
        <v>0.5714285714285714</v>
      </c>
      <c r="F2165">
        <v>4</v>
      </c>
      <c r="G2165">
        <v>12</v>
      </c>
      <c r="H2165">
        <v>8</v>
      </c>
      <c r="I2165">
        <v>0.91629073187415511</v>
      </c>
      <c r="J2165">
        <v>7.3303258549932409</v>
      </c>
      <c r="K2165">
        <v>1.83258146374831</v>
      </c>
      <c r="L2165">
        <v>0.5235947039280886</v>
      </c>
      <c r="M2165">
        <v>5.8903491282217537</v>
      </c>
      <c r="N2165">
        <v>18</v>
      </c>
      <c r="O2165">
        <v>0.2105263157894737</v>
      </c>
      <c r="P2165">
        <v>1.543226495788051</v>
      </c>
      <c r="Q2165">
        <v>0.38580662394701271</v>
      </c>
      <c r="R2165">
        <v>0.11023046398486069</v>
      </c>
      <c r="S2165" t="str" cm="1">
        <f t="array" ref="S2165">IFERROR(_xlfn.TEXTJOIN(", ", TRUE, _xlfn._xlws.FILTER(QA_Seed_Keywords!B$2:B$83, ISNUMBER(SEARCH(A2165, QA_Seed_Keywords!B$2:B$83)))), "")</f>
        <v/>
      </c>
      <c r="T2165" cm="1">
        <f t="array" ref="T2165">SUM(--ISNUMBER(SEARCH($A2165,QA_Seed_Keywords!$B$2:$B$83)))</f>
        <v>0</v>
      </c>
      <c r="U2165" t="str" cm="1">
        <f t="array" ref="U2165">IFERROR(_xlfn.TEXTJOIN(", ", TRUE, _xlfn._xlws.FILTER(ROW(QA_Seed_Keywords!B$2:B$83), ISNUMBER(SEARCH(A2165, QA_Seed_Keywords!B$2:B$83)))), "")</f>
        <v/>
      </c>
    </row>
    <row r="2166" spans="1:21" customFormat="1" x14ac:dyDescent="0.3">
      <c r="A2166" t="s">
        <v>3692</v>
      </c>
      <c r="B2166" t="s">
        <v>3693</v>
      </c>
      <c r="C2166">
        <v>5</v>
      </c>
      <c r="D2166">
        <v>2.5</v>
      </c>
      <c r="E2166">
        <v>0.35714285714285721</v>
      </c>
      <c r="F2166">
        <v>2</v>
      </c>
      <c r="G2166">
        <v>12</v>
      </c>
      <c r="H2166">
        <v>4</v>
      </c>
      <c r="I2166">
        <v>1.386294361119891</v>
      </c>
      <c r="J2166">
        <v>6.9314718055994531</v>
      </c>
      <c r="K2166">
        <v>3.465735902799727</v>
      </c>
      <c r="L2166">
        <v>0.49510512897138947</v>
      </c>
      <c r="M2166">
        <v>3.693124550885535</v>
      </c>
      <c r="N2166">
        <v>8</v>
      </c>
      <c r="O2166">
        <v>0.22222222222222221</v>
      </c>
      <c r="P2166">
        <v>1.5403270679109899</v>
      </c>
      <c r="Q2166">
        <v>0.77016353395549475</v>
      </c>
      <c r="R2166">
        <v>0.1100233619936421</v>
      </c>
      <c r="S2166" t="str" cm="1">
        <f t="array" ref="S2166">IFERROR(_xlfn.TEXTJOIN(", ", TRUE, _xlfn._xlws.FILTER(QA_Seed_Keywords!B$2:B$83, ISNUMBER(SEARCH(A2166, QA_Seed_Keywords!B$2:B$83)))), "")</f>
        <v/>
      </c>
      <c r="T2166" cm="1">
        <f t="array" ref="T2166">SUM(--ISNUMBER(SEARCH($A2166,QA_Seed_Keywords!$B$2:$B$83)))</f>
        <v>0</v>
      </c>
      <c r="U2166" t="str" cm="1">
        <f t="array" ref="U2166">IFERROR(_xlfn.TEXTJOIN(", ", TRUE, _xlfn._xlws.FILTER(ROW(QA_Seed_Keywords!B$2:B$83), ISNUMBER(SEARCH(A2166, QA_Seed_Keywords!B$2:B$83)))), "")</f>
        <v/>
      </c>
    </row>
    <row r="2167" spans="1:21" customFormat="1" x14ac:dyDescent="0.3">
      <c r="A2167" t="s">
        <v>3694</v>
      </c>
      <c r="B2167" t="s">
        <v>3695</v>
      </c>
      <c r="C2167">
        <v>20</v>
      </c>
      <c r="D2167">
        <v>4</v>
      </c>
      <c r="E2167">
        <v>1.428571428571429</v>
      </c>
      <c r="F2167">
        <v>5</v>
      </c>
      <c r="G2167">
        <v>12</v>
      </c>
      <c r="H2167">
        <v>12</v>
      </c>
      <c r="I2167">
        <v>0.69314718055994529</v>
      </c>
      <c r="J2167">
        <v>13.86294361119891</v>
      </c>
      <c r="K2167">
        <v>2.7725887222397811</v>
      </c>
      <c r="L2167">
        <v>0.99021025794277895</v>
      </c>
      <c r="M2167">
        <v>2.0836866384514341</v>
      </c>
      <c r="N2167">
        <v>44</v>
      </c>
      <c r="O2167">
        <v>0.1111111111111111</v>
      </c>
      <c r="P2167">
        <v>1.5403270679109899</v>
      </c>
      <c r="Q2167">
        <v>0.30806541358219791</v>
      </c>
      <c r="R2167">
        <v>0.1100233619936421</v>
      </c>
      <c r="S2167" t="str" cm="1">
        <f t="array" ref="S2167">IFERROR(_xlfn.TEXTJOIN(", ", TRUE, _xlfn._xlws.FILTER(QA_Seed_Keywords!B$2:B$83, ISNUMBER(SEARCH(A2167, QA_Seed_Keywords!B$2:B$83)))), "")</f>
        <v/>
      </c>
      <c r="T2167" cm="1">
        <f t="array" ref="T2167">SUM(--ISNUMBER(SEARCH($A2167,QA_Seed_Keywords!$B$2:$B$83)))</f>
        <v>0</v>
      </c>
      <c r="U2167" t="str" cm="1">
        <f t="array" ref="U2167">IFERROR(_xlfn.TEXTJOIN(", ", TRUE, _xlfn._xlws.FILTER(ROW(QA_Seed_Keywords!B$2:B$83), ISNUMBER(SEARCH(A2167, QA_Seed_Keywords!B$2:B$83)))), "")</f>
        <v/>
      </c>
    </row>
    <row r="2168" spans="1:21" customFormat="1" x14ac:dyDescent="0.3">
      <c r="A2168" t="s">
        <v>3696</v>
      </c>
      <c r="B2168" t="s">
        <v>3697</v>
      </c>
      <c r="C2168">
        <v>7</v>
      </c>
      <c r="D2168">
        <v>3.5</v>
      </c>
      <c r="E2168">
        <v>0.5</v>
      </c>
      <c r="F2168">
        <v>2</v>
      </c>
      <c r="G2168">
        <v>12</v>
      </c>
      <c r="H2168">
        <v>6</v>
      </c>
      <c r="I2168">
        <v>1.09861228866811</v>
      </c>
      <c r="J2168">
        <v>7.6902860206767683</v>
      </c>
      <c r="K2168">
        <v>3.8451430103383841</v>
      </c>
      <c r="L2168">
        <v>0.54930614433405489</v>
      </c>
      <c r="M2168">
        <v>3.5877640352277078</v>
      </c>
      <c r="N2168">
        <v>9</v>
      </c>
      <c r="O2168">
        <v>0.2</v>
      </c>
      <c r="P2168">
        <v>1.538057204135354</v>
      </c>
      <c r="Q2168">
        <v>0.76902860206767687</v>
      </c>
      <c r="R2168">
        <v>0.109861228866811</v>
      </c>
      <c r="S2168" t="str" cm="1">
        <f t="array" ref="S2168">IFERROR(_xlfn.TEXTJOIN(", ", TRUE, _xlfn._xlws.FILTER(QA_Seed_Keywords!B$2:B$83, ISNUMBER(SEARCH(A2168, QA_Seed_Keywords!B$2:B$83)))), "")</f>
        <v/>
      </c>
      <c r="T2168" cm="1">
        <f t="array" ref="T2168">SUM(--ISNUMBER(SEARCH($A2168,QA_Seed_Keywords!$B$2:$B$83)))</f>
        <v>0</v>
      </c>
      <c r="U2168" t="str" cm="1">
        <f t="array" ref="U2168">IFERROR(_xlfn.TEXTJOIN(", ", TRUE, _xlfn._xlws.FILTER(ROW(QA_Seed_Keywords!B$2:B$83), ISNUMBER(SEARCH(A2168, QA_Seed_Keywords!B$2:B$83)))), "")</f>
        <v/>
      </c>
    </row>
    <row r="2169" spans="1:21" customFormat="1" x14ac:dyDescent="0.3">
      <c r="A2169" t="s">
        <v>3698</v>
      </c>
      <c r="B2169" t="s">
        <v>3698</v>
      </c>
      <c r="C2169">
        <v>39</v>
      </c>
      <c r="D2169">
        <v>19.5</v>
      </c>
      <c r="E2169">
        <v>2.785714285714286</v>
      </c>
      <c r="F2169">
        <v>2</v>
      </c>
      <c r="G2169">
        <v>12</v>
      </c>
      <c r="H2169">
        <v>10</v>
      </c>
      <c r="I2169">
        <v>0.78845736036427028</v>
      </c>
      <c r="J2169">
        <v>30.749837054206541</v>
      </c>
      <c r="K2169">
        <v>15.37491852710327</v>
      </c>
      <c r="L2169">
        <v>2.196416932443324</v>
      </c>
      <c r="M2169">
        <v>2.201469674107817</v>
      </c>
      <c r="N2169">
        <v>39</v>
      </c>
      <c r="O2169">
        <v>0.05</v>
      </c>
      <c r="P2169">
        <v>1.537491852710327</v>
      </c>
      <c r="Q2169">
        <v>0.76874592635516359</v>
      </c>
      <c r="R2169">
        <v>0.10982084662216619</v>
      </c>
      <c r="S2169" t="str" cm="1">
        <f t="array" ref="S2169">IFERROR(_xlfn.TEXTJOIN(", ", TRUE, _xlfn._xlws.FILTER(QA_Seed_Keywords!B$2:B$83, ISNUMBER(SEARCH(A2169, QA_Seed_Keywords!B$2:B$83)))), "")</f>
        <v/>
      </c>
      <c r="T2169" cm="1">
        <f t="array" ref="T2169">SUM(--ISNUMBER(SEARCH($A2169,QA_Seed_Keywords!$B$2:$B$83)))</f>
        <v>0</v>
      </c>
      <c r="U2169" t="str" cm="1">
        <f t="array" ref="U2169">IFERROR(_xlfn.TEXTJOIN(", ", TRUE, _xlfn._xlws.FILTER(ROW(QA_Seed_Keywords!B$2:B$83), ISNUMBER(SEARCH(A2169, QA_Seed_Keywords!B$2:B$83)))), "")</f>
        <v/>
      </c>
    </row>
    <row r="2170" spans="1:21" customFormat="1" x14ac:dyDescent="0.3">
      <c r="A2170" t="s">
        <v>3699</v>
      </c>
      <c r="B2170" t="s">
        <v>3700</v>
      </c>
      <c r="C2170">
        <v>21</v>
      </c>
      <c r="D2170">
        <v>3.5</v>
      </c>
      <c r="E2170">
        <v>1.5</v>
      </c>
      <c r="F2170">
        <v>6</v>
      </c>
      <c r="G2170">
        <v>12</v>
      </c>
      <c r="H2170">
        <v>12</v>
      </c>
      <c r="I2170">
        <v>0.69314718055994529</v>
      </c>
      <c r="J2170">
        <v>14.55609079175885</v>
      </c>
      <c r="K2170">
        <v>2.426015131959808</v>
      </c>
      <c r="L2170">
        <v>1.0397207708399181</v>
      </c>
      <c r="M2170">
        <v>1.8472978603872039</v>
      </c>
      <c r="N2170">
        <v>56</v>
      </c>
      <c r="O2170">
        <v>0.10526315789473679</v>
      </c>
      <c r="P2170">
        <v>1.5322200833430371</v>
      </c>
      <c r="Q2170">
        <v>0.25537001389050612</v>
      </c>
      <c r="R2170">
        <v>0.10944429166735981</v>
      </c>
      <c r="S2170" t="str" cm="1">
        <f t="array" ref="S2170">IFERROR(_xlfn.TEXTJOIN(", ", TRUE, _xlfn._xlws.FILTER(QA_Seed_Keywords!B$2:B$83, ISNUMBER(SEARCH(A2170, QA_Seed_Keywords!B$2:B$83)))), "")</f>
        <v/>
      </c>
      <c r="T2170" cm="1">
        <f t="array" ref="T2170">SUM(--ISNUMBER(SEARCH($A2170,QA_Seed_Keywords!$B$2:$B$83)))</f>
        <v>0</v>
      </c>
      <c r="U2170" t="str" cm="1">
        <f t="array" ref="U2170">IFERROR(_xlfn.TEXTJOIN(", ", TRUE, _xlfn._xlws.FILTER(ROW(QA_Seed_Keywords!B$2:B$83), ISNUMBER(SEARCH(A2170, QA_Seed_Keywords!B$2:B$83)))), "")</f>
        <v/>
      </c>
    </row>
    <row r="2171" spans="1:21" customFormat="1" x14ac:dyDescent="0.3">
      <c r="A2171" t="s">
        <v>3701</v>
      </c>
      <c r="B2171" t="s">
        <v>3702</v>
      </c>
      <c r="C2171">
        <v>5</v>
      </c>
      <c r="D2171">
        <v>2.5</v>
      </c>
      <c r="E2171">
        <v>0.35714285714285721</v>
      </c>
      <c r="F2171">
        <v>2</v>
      </c>
      <c r="G2171">
        <v>12</v>
      </c>
      <c r="H2171">
        <v>5</v>
      </c>
      <c r="I2171">
        <v>1.2237754316221161</v>
      </c>
      <c r="J2171">
        <v>6.1188771581105783</v>
      </c>
      <c r="K2171">
        <v>3.0594385790552892</v>
      </c>
      <c r="L2171">
        <v>0.43706265415075563</v>
      </c>
      <c r="M2171">
        <v>3.810907586541918</v>
      </c>
      <c r="N2171">
        <v>7</v>
      </c>
      <c r="O2171">
        <v>0.25</v>
      </c>
      <c r="P2171">
        <v>1.529719289527645</v>
      </c>
      <c r="Q2171">
        <v>0.76485964476382229</v>
      </c>
      <c r="R2171">
        <v>0.10926566353768891</v>
      </c>
      <c r="S2171" t="str" cm="1">
        <f t="array" ref="S2171">IFERROR(_xlfn.TEXTJOIN(", ", TRUE, _xlfn._xlws.FILTER(QA_Seed_Keywords!B$2:B$83, ISNUMBER(SEARCH(A2171, QA_Seed_Keywords!B$2:B$83)))), "")</f>
        <v/>
      </c>
      <c r="T2171" cm="1">
        <f t="array" ref="T2171">SUM(--ISNUMBER(SEARCH($A2171,QA_Seed_Keywords!$B$2:$B$83)))</f>
        <v>0</v>
      </c>
      <c r="U2171" t="str" cm="1">
        <f t="array" ref="U2171">IFERROR(_xlfn.TEXTJOIN(", ", TRUE, _xlfn._xlws.FILTER(ROW(QA_Seed_Keywords!B$2:B$83), ISNUMBER(SEARCH(A2171, QA_Seed_Keywords!B$2:B$83)))), "")</f>
        <v/>
      </c>
    </row>
    <row r="2172" spans="1:21" customFormat="1" x14ac:dyDescent="0.3">
      <c r="A2172" t="s">
        <v>3703</v>
      </c>
      <c r="B2172" t="s">
        <v>3704</v>
      </c>
      <c r="C2172">
        <v>26</v>
      </c>
      <c r="D2172">
        <v>4.333333333333333</v>
      </c>
      <c r="E2172">
        <v>1.857142857142857</v>
      </c>
      <c r="F2172">
        <v>6</v>
      </c>
      <c r="G2172">
        <v>12</v>
      </c>
      <c r="H2172">
        <v>12</v>
      </c>
      <c r="I2172">
        <v>0.69314718055994529</v>
      </c>
      <c r="J2172">
        <v>18.02182669455858</v>
      </c>
      <c r="K2172">
        <v>3.0036377824264289</v>
      </c>
      <c r="L2172">
        <v>1.2872733353256129</v>
      </c>
      <c r="M2172">
        <v>1.627669251180438</v>
      </c>
      <c r="N2172">
        <v>70</v>
      </c>
      <c r="O2172">
        <v>8.4507042253521125E-2</v>
      </c>
      <c r="P2172">
        <v>1.5229712699626961</v>
      </c>
      <c r="Q2172">
        <v>0.25382854499378282</v>
      </c>
      <c r="R2172">
        <v>0.1087836621401926</v>
      </c>
      <c r="S2172" t="str" cm="1">
        <f t="array" ref="S2172">IFERROR(_xlfn.TEXTJOIN(", ", TRUE, _xlfn._xlws.FILTER(QA_Seed_Keywords!B$2:B$83, ISNUMBER(SEARCH(A2172, QA_Seed_Keywords!B$2:B$83)))), "")</f>
        <v/>
      </c>
      <c r="T2172" cm="1">
        <f t="array" ref="T2172">SUM(--ISNUMBER(SEARCH($A2172,QA_Seed_Keywords!$B$2:$B$83)))</f>
        <v>0</v>
      </c>
      <c r="U2172" t="str" cm="1">
        <f t="array" ref="U2172">IFERROR(_xlfn.TEXTJOIN(", ", TRUE, _xlfn._xlws.FILTER(ROW(QA_Seed_Keywords!B$2:B$83), ISNUMBER(SEARCH(A2172, QA_Seed_Keywords!B$2:B$83)))), "")</f>
        <v/>
      </c>
    </row>
    <row r="2173" spans="1:21" customFormat="1" x14ac:dyDescent="0.3">
      <c r="A2173" t="s">
        <v>3705</v>
      </c>
      <c r="B2173" t="s">
        <v>3705</v>
      </c>
      <c r="C2173">
        <v>29</v>
      </c>
      <c r="D2173">
        <v>5.8</v>
      </c>
      <c r="E2173">
        <v>2.0714285714285721</v>
      </c>
      <c r="F2173">
        <v>5</v>
      </c>
      <c r="G2173">
        <v>12</v>
      </c>
      <c r="H2173">
        <v>12</v>
      </c>
      <c r="I2173">
        <v>0.69314718055994529</v>
      </c>
      <c r="J2173">
        <v>20.101268236238411</v>
      </c>
      <c r="K2173">
        <v>4.0202536472476824</v>
      </c>
      <c r="L2173">
        <v>1.4358048740170299</v>
      </c>
      <c r="M2173">
        <v>1.7006943861953281</v>
      </c>
      <c r="N2173">
        <v>65</v>
      </c>
      <c r="O2173">
        <v>7.575757575757576E-2</v>
      </c>
      <c r="P2173">
        <v>1.522823351230183</v>
      </c>
      <c r="Q2173">
        <v>0.30456467024603662</v>
      </c>
      <c r="R2173">
        <v>0.10877309651644169</v>
      </c>
      <c r="S2173" t="str" cm="1">
        <f t="array" ref="S2173">IFERROR(_xlfn.TEXTJOIN(", ", TRUE, _xlfn._xlws.FILTER(QA_Seed_Keywords!B$2:B$83, ISNUMBER(SEARCH(A2173, QA_Seed_Keywords!B$2:B$83)))), "")</f>
        <v/>
      </c>
      <c r="T2173" cm="1">
        <f t="array" ref="T2173">SUM(--ISNUMBER(SEARCH($A2173,QA_Seed_Keywords!$B$2:$B$83)))</f>
        <v>0</v>
      </c>
      <c r="U2173" t="str" cm="1">
        <f t="array" ref="U2173">IFERROR(_xlfn.TEXTJOIN(", ", TRUE, _xlfn._xlws.FILTER(ROW(QA_Seed_Keywords!B$2:B$83), ISNUMBER(SEARCH(A2173, QA_Seed_Keywords!B$2:B$83)))), "")</f>
        <v/>
      </c>
    </row>
    <row r="2174" spans="1:21" customFormat="1" x14ac:dyDescent="0.3">
      <c r="A2174" t="s">
        <v>3706</v>
      </c>
      <c r="B2174" t="s">
        <v>3707</v>
      </c>
      <c r="C2174">
        <v>19</v>
      </c>
      <c r="D2174">
        <v>3.166666666666667</v>
      </c>
      <c r="E2174">
        <v>1.357142857142857</v>
      </c>
      <c r="F2174">
        <v>6</v>
      </c>
      <c r="G2174">
        <v>12</v>
      </c>
      <c r="H2174">
        <v>12</v>
      </c>
      <c r="I2174">
        <v>0.69314718055994529</v>
      </c>
      <c r="J2174">
        <v>13.169796430638961</v>
      </c>
      <c r="K2174">
        <v>2.1949660717731598</v>
      </c>
      <c r="L2174">
        <v>0.94069974504564002</v>
      </c>
      <c r="M2174">
        <v>1.939105409640326</v>
      </c>
      <c r="N2174">
        <v>51</v>
      </c>
      <c r="O2174">
        <v>0.1153846153846154</v>
      </c>
      <c r="P2174">
        <v>1.5195918958429571</v>
      </c>
      <c r="Q2174">
        <v>0.25326531597382612</v>
      </c>
      <c r="R2174">
        <v>0.1085422782744969</v>
      </c>
      <c r="S2174" t="str" cm="1">
        <f t="array" ref="S2174">IFERROR(_xlfn.TEXTJOIN(", ", TRUE, _xlfn._xlws.FILTER(QA_Seed_Keywords!B$2:B$83, ISNUMBER(SEARCH(A2174, QA_Seed_Keywords!B$2:B$83)))), "")</f>
        <v/>
      </c>
      <c r="T2174" cm="1">
        <f t="array" ref="T2174">SUM(--ISNUMBER(SEARCH($A2174,QA_Seed_Keywords!$B$2:$B$83)))</f>
        <v>0</v>
      </c>
      <c r="U2174" t="str" cm="1">
        <f t="array" ref="U2174">IFERROR(_xlfn.TEXTJOIN(", ", TRUE, _xlfn._xlws.FILTER(ROW(QA_Seed_Keywords!B$2:B$83), ISNUMBER(SEARCH(A2174, QA_Seed_Keywords!B$2:B$83)))), "")</f>
        <v/>
      </c>
    </row>
    <row r="2175" spans="1:21" customFormat="1" x14ac:dyDescent="0.3">
      <c r="A2175" t="s">
        <v>3708</v>
      </c>
      <c r="B2175" t="s">
        <v>3709</v>
      </c>
      <c r="C2175">
        <v>14</v>
      </c>
      <c r="D2175">
        <v>2.8</v>
      </c>
      <c r="E2175">
        <v>1</v>
      </c>
      <c r="F2175">
        <v>5</v>
      </c>
      <c r="G2175">
        <v>12</v>
      </c>
      <c r="H2175">
        <v>11</v>
      </c>
      <c r="I2175">
        <v>0.73759894313077912</v>
      </c>
      <c r="J2175">
        <v>10.32638520383091</v>
      </c>
      <c r="K2175">
        <v>2.065277040766182</v>
      </c>
      <c r="L2175">
        <v>0.73759894313077912</v>
      </c>
      <c r="M2175">
        <v>2.3639886036055922</v>
      </c>
      <c r="N2175">
        <v>33</v>
      </c>
      <c r="O2175">
        <v>0.1470588235294118</v>
      </c>
      <c r="P2175">
        <v>1.5185860593868981</v>
      </c>
      <c r="Q2175">
        <v>0.30371721187737971</v>
      </c>
      <c r="R2175">
        <v>0.10847043281334991</v>
      </c>
      <c r="S2175" t="str" cm="1">
        <f t="array" ref="S2175">IFERROR(_xlfn.TEXTJOIN(", ", TRUE, _xlfn._xlws.FILTER(QA_Seed_Keywords!B$2:B$83, ISNUMBER(SEARCH(A2175, QA_Seed_Keywords!B$2:B$83)))), "")</f>
        <v/>
      </c>
      <c r="T2175" cm="1">
        <f t="array" ref="T2175">SUM(--ISNUMBER(SEARCH($A2175,QA_Seed_Keywords!$B$2:$B$83)))</f>
        <v>0</v>
      </c>
      <c r="U2175" t="str" cm="1">
        <f t="array" ref="U2175">IFERROR(_xlfn.TEXTJOIN(", ", TRUE, _xlfn._xlws.FILTER(ROW(QA_Seed_Keywords!B$2:B$83), ISNUMBER(SEARCH(A2175, QA_Seed_Keywords!B$2:B$83)))), "")</f>
        <v/>
      </c>
    </row>
    <row r="2176" spans="1:21" customFormat="1" x14ac:dyDescent="0.3">
      <c r="A2176" t="s">
        <v>3710</v>
      </c>
      <c r="B2176" t="s">
        <v>3710</v>
      </c>
      <c r="C2176">
        <v>19</v>
      </c>
      <c r="D2176">
        <v>4.75</v>
      </c>
      <c r="E2176">
        <v>1.357142857142857</v>
      </c>
      <c r="F2176">
        <v>4</v>
      </c>
      <c r="G2176">
        <v>12</v>
      </c>
      <c r="H2176">
        <v>11</v>
      </c>
      <c r="I2176">
        <v>0.73759894313077912</v>
      </c>
      <c r="J2176">
        <v>14.014379919484799</v>
      </c>
      <c r="K2176">
        <v>3.5035949798712012</v>
      </c>
      <c r="L2176">
        <v>1.001027137106058</v>
      </c>
      <c r="M2176">
        <v>2.226787482092107</v>
      </c>
      <c r="N2176">
        <v>36</v>
      </c>
      <c r="O2176">
        <v>0.1081081081081081</v>
      </c>
      <c r="P2176">
        <v>1.5150680994037631</v>
      </c>
      <c r="Q2176">
        <v>0.37876702485094071</v>
      </c>
      <c r="R2176">
        <v>0.1082191499574116</v>
      </c>
      <c r="S2176" t="str" cm="1">
        <f t="array" ref="S2176">IFERROR(_xlfn.TEXTJOIN(", ", TRUE, _xlfn._xlws.FILTER(QA_Seed_Keywords!B$2:B$83, ISNUMBER(SEARCH(A2176, QA_Seed_Keywords!B$2:B$83)))), "")</f>
        <v/>
      </c>
      <c r="T2176" cm="1">
        <f t="array" ref="T2176">SUM(--ISNUMBER(SEARCH($A2176,QA_Seed_Keywords!$B$2:$B$83)))</f>
        <v>0</v>
      </c>
      <c r="U2176" t="str" cm="1">
        <f t="array" ref="U2176">IFERROR(_xlfn.TEXTJOIN(", ", TRUE, _xlfn._xlws.FILTER(ROW(QA_Seed_Keywords!B$2:B$83), ISNUMBER(SEARCH(A2176, QA_Seed_Keywords!B$2:B$83)))), "")</f>
        <v/>
      </c>
    </row>
    <row r="2177" spans="1:21" customFormat="1" x14ac:dyDescent="0.3">
      <c r="A2177" t="s">
        <v>3711</v>
      </c>
      <c r="B2177" t="s">
        <v>3712</v>
      </c>
      <c r="C2177">
        <v>31</v>
      </c>
      <c r="D2177">
        <v>6.2</v>
      </c>
      <c r="E2177">
        <v>2.214285714285714</v>
      </c>
      <c r="F2177">
        <v>5</v>
      </c>
      <c r="G2177">
        <v>12</v>
      </c>
      <c r="H2177">
        <v>12</v>
      </c>
      <c r="I2177">
        <v>0.69314718055994529</v>
      </c>
      <c r="J2177">
        <v>21.487562597358309</v>
      </c>
      <c r="K2177">
        <v>4.2975125194716606</v>
      </c>
      <c r="L2177">
        <v>1.534825899811308</v>
      </c>
      <c r="M2177">
        <v>1.627669251180438</v>
      </c>
      <c r="N2177">
        <v>70</v>
      </c>
      <c r="O2177">
        <v>7.0422535211267609E-2</v>
      </c>
      <c r="P2177">
        <v>1.513208633616782</v>
      </c>
      <c r="Q2177">
        <v>0.30264172672335637</v>
      </c>
      <c r="R2177">
        <v>0.10808633097262731</v>
      </c>
      <c r="S2177" t="str" cm="1">
        <f t="array" ref="S2177">IFERROR(_xlfn.TEXTJOIN(", ", TRUE, _xlfn._xlws.FILTER(QA_Seed_Keywords!B$2:B$83, ISNUMBER(SEARCH(A2177, QA_Seed_Keywords!B$2:B$83)))), "")</f>
        <v/>
      </c>
      <c r="T2177" cm="1">
        <f t="array" ref="T2177">SUM(--ISNUMBER(SEARCH($A2177,QA_Seed_Keywords!$B$2:$B$83)))</f>
        <v>0</v>
      </c>
      <c r="U2177" t="str" cm="1">
        <f t="array" ref="U2177">IFERROR(_xlfn.TEXTJOIN(", ", TRUE, _xlfn._xlws.FILTER(ROW(QA_Seed_Keywords!B$2:B$83), ISNUMBER(SEARCH(A2177, QA_Seed_Keywords!B$2:B$83)))), "")</f>
        <v/>
      </c>
    </row>
    <row r="2178" spans="1:21" customFormat="1" x14ac:dyDescent="0.3">
      <c r="A2178" t="s">
        <v>3713</v>
      </c>
      <c r="B2178" t="s">
        <v>3713</v>
      </c>
      <c r="C2178">
        <v>10</v>
      </c>
      <c r="D2178">
        <v>2</v>
      </c>
      <c r="E2178">
        <v>0.7142857142857143</v>
      </c>
      <c r="F2178">
        <v>5</v>
      </c>
      <c r="G2178">
        <v>12</v>
      </c>
      <c r="H2178">
        <v>9</v>
      </c>
      <c r="I2178">
        <v>0.84729786038720345</v>
      </c>
      <c r="J2178">
        <v>8.4729786038720345</v>
      </c>
      <c r="K2178">
        <v>1.6945957207744069</v>
      </c>
      <c r="L2178">
        <v>0.60521275741943104</v>
      </c>
      <c r="M2178">
        <v>1.3156381497183709</v>
      </c>
      <c r="N2178">
        <v>27</v>
      </c>
      <c r="O2178">
        <v>0.1785714285714286</v>
      </c>
      <c r="P2178">
        <v>1.513031893548578</v>
      </c>
      <c r="Q2178">
        <v>0.30260637870971552</v>
      </c>
      <c r="R2178">
        <v>0.1080737066820413</v>
      </c>
      <c r="S2178" t="str" cm="1">
        <f t="array" ref="S2178">IFERROR(_xlfn.TEXTJOIN(", ", TRUE, _xlfn._xlws.FILTER(QA_Seed_Keywords!B$2:B$83, ISNUMBER(SEARCH(A2178, QA_Seed_Keywords!B$2:B$83)))), "")</f>
        <v/>
      </c>
      <c r="T2178" cm="1">
        <f t="array" ref="T2178">SUM(--ISNUMBER(SEARCH($A2178,QA_Seed_Keywords!$B$2:$B$83)))</f>
        <v>0</v>
      </c>
      <c r="U2178" t="str" cm="1">
        <f t="array" ref="U2178">IFERROR(_xlfn.TEXTJOIN(", ", TRUE, _xlfn._xlws.FILTER(ROW(QA_Seed_Keywords!B$2:B$83), ISNUMBER(SEARCH(A2178, QA_Seed_Keywords!B$2:B$83)))), "")</f>
        <v/>
      </c>
    </row>
    <row r="2179" spans="1:21" customFormat="1" x14ac:dyDescent="0.3">
      <c r="A2179" t="s">
        <v>3714</v>
      </c>
      <c r="B2179" t="s">
        <v>3715</v>
      </c>
      <c r="C2179">
        <v>10</v>
      </c>
      <c r="D2179">
        <v>2</v>
      </c>
      <c r="E2179">
        <v>0.7142857142857143</v>
      </c>
      <c r="F2179">
        <v>5</v>
      </c>
      <c r="G2179">
        <v>12</v>
      </c>
      <c r="H2179">
        <v>9</v>
      </c>
      <c r="I2179">
        <v>0.84729786038720345</v>
      </c>
      <c r="J2179">
        <v>8.4729786038720345</v>
      </c>
      <c r="K2179">
        <v>1.6945957207744069</v>
      </c>
      <c r="L2179">
        <v>0.60521275741943104</v>
      </c>
      <c r="M2179">
        <v>2.5581446180465499</v>
      </c>
      <c r="N2179">
        <v>27</v>
      </c>
      <c r="O2179">
        <v>0.1785714285714286</v>
      </c>
      <c r="P2179">
        <v>1.513031893548578</v>
      </c>
      <c r="Q2179">
        <v>0.30260637870971552</v>
      </c>
      <c r="R2179">
        <v>0.1080737066820413</v>
      </c>
      <c r="S2179" t="str" cm="1">
        <f t="array" ref="S2179">IFERROR(_xlfn.TEXTJOIN(", ", TRUE, _xlfn._xlws.FILTER(QA_Seed_Keywords!B$2:B$83, ISNUMBER(SEARCH(A2179, QA_Seed_Keywords!B$2:B$83)))), "")</f>
        <v/>
      </c>
      <c r="T2179" cm="1">
        <f t="array" ref="T2179">SUM(--ISNUMBER(SEARCH($A2179,QA_Seed_Keywords!$B$2:$B$83)))</f>
        <v>0</v>
      </c>
      <c r="U2179" t="str" cm="1">
        <f t="array" ref="U2179">IFERROR(_xlfn.TEXTJOIN(", ", TRUE, _xlfn._xlws.FILTER(ROW(QA_Seed_Keywords!B$2:B$83), ISNUMBER(SEARCH(A2179, QA_Seed_Keywords!B$2:B$83)))), "")</f>
        <v/>
      </c>
    </row>
    <row r="2180" spans="1:21" customFormat="1" x14ac:dyDescent="0.3">
      <c r="A2180" t="s">
        <v>3716</v>
      </c>
      <c r="B2180" t="s">
        <v>3716</v>
      </c>
      <c r="C2180">
        <v>21</v>
      </c>
      <c r="D2180">
        <v>5.25</v>
      </c>
      <c r="E2180">
        <v>1.5</v>
      </c>
      <c r="F2180">
        <v>4</v>
      </c>
      <c r="G2180">
        <v>12</v>
      </c>
      <c r="H2180">
        <v>11</v>
      </c>
      <c r="I2180">
        <v>0.73759894313077912</v>
      </c>
      <c r="J2180">
        <v>15.489577805746359</v>
      </c>
      <c r="K2180">
        <v>3.8723944514365898</v>
      </c>
      <c r="L2180">
        <v>1.106398414696169</v>
      </c>
      <c r="M2180">
        <v>2.1767770615174462</v>
      </c>
      <c r="N2180">
        <v>40</v>
      </c>
      <c r="O2180">
        <v>9.7560975609756101E-2</v>
      </c>
      <c r="P2180">
        <v>1.51117832251184</v>
      </c>
      <c r="Q2180">
        <v>0.37779458062796001</v>
      </c>
      <c r="R2180">
        <v>0.1079413087508457</v>
      </c>
      <c r="S2180" t="str" cm="1">
        <f t="array" ref="S2180">IFERROR(_xlfn.TEXTJOIN(", ", TRUE, _xlfn._xlws.FILTER(QA_Seed_Keywords!B$2:B$83, ISNUMBER(SEARCH(A2180, QA_Seed_Keywords!B$2:B$83)))), "")</f>
        <v/>
      </c>
      <c r="T2180" cm="1">
        <f t="array" ref="T2180">SUM(--ISNUMBER(SEARCH($A2180,QA_Seed_Keywords!$B$2:$B$83)))</f>
        <v>0</v>
      </c>
      <c r="U2180" t="str" cm="1">
        <f t="array" ref="U2180">IFERROR(_xlfn.TEXTJOIN(", ", TRUE, _xlfn._xlws.FILTER(ROW(QA_Seed_Keywords!B$2:B$83), ISNUMBER(SEARCH(A2180, QA_Seed_Keywords!B$2:B$83)))), "")</f>
        <v/>
      </c>
    </row>
    <row r="2181" spans="1:21" customFormat="1" x14ac:dyDescent="0.3">
      <c r="A2181" t="s">
        <v>3717</v>
      </c>
      <c r="B2181" t="s">
        <v>3717</v>
      </c>
      <c r="C2181">
        <v>16</v>
      </c>
      <c r="D2181">
        <v>2.666666666666667</v>
      </c>
      <c r="E2181">
        <v>1.142857142857143</v>
      </c>
      <c r="F2181">
        <v>6</v>
      </c>
      <c r="G2181">
        <v>12</v>
      </c>
      <c r="H2181">
        <v>11</v>
      </c>
      <c r="I2181">
        <v>0.73759894313077912</v>
      </c>
      <c r="J2181">
        <v>11.801583090092469</v>
      </c>
      <c r="K2181">
        <v>1.9669305150154111</v>
      </c>
      <c r="L2181">
        <v>0.84297022072089034</v>
      </c>
      <c r="M2181">
        <v>2.0402015265116948</v>
      </c>
      <c r="N2181">
        <v>46</v>
      </c>
      <c r="O2181">
        <v>0.1276595744680851</v>
      </c>
      <c r="P2181">
        <v>1.5065850753309531</v>
      </c>
      <c r="Q2181">
        <v>0.25109751255515877</v>
      </c>
      <c r="R2181">
        <v>0.1076132196664966</v>
      </c>
      <c r="S2181" t="str" cm="1">
        <f t="array" ref="S2181">IFERROR(_xlfn.TEXTJOIN(", ", TRUE, _xlfn._xlws.FILTER(QA_Seed_Keywords!B$2:B$83, ISNUMBER(SEARCH(A2181, QA_Seed_Keywords!B$2:B$83)))), "")</f>
        <v/>
      </c>
      <c r="T2181" cm="1">
        <f t="array" ref="T2181">SUM(--ISNUMBER(SEARCH($A2181,QA_Seed_Keywords!$B$2:$B$83)))</f>
        <v>0</v>
      </c>
      <c r="U2181" t="str" cm="1">
        <f t="array" ref="U2181">IFERROR(_xlfn.TEXTJOIN(", ", TRUE, _xlfn._xlws.FILTER(ROW(QA_Seed_Keywords!B$2:B$83), ISNUMBER(SEARCH(A2181, QA_Seed_Keywords!B$2:B$83)))), "")</f>
        <v/>
      </c>
    </row>
    <row r="2182" spans="1:21" customFormat="1" x14ac:dyDescent="0.3">
      <c r="A2182" t="s">
        <v>3718</v>
      </c>
      <c r="B2182" t="s">
        <v>3719</v>
      </c>
      <c r="C2182">
        <v>33</v>
      </c>
      <c r="D2182">
        <v>6.6</v>
      </c>
      <c r="E2182">
        <v>2.3571428571428572</v>
      </c>
      <c r="F2182">
        <v>5</v>
      </c>
      <c r="G2182">
        <v>12</v>
      </c>
      <c r="H2182">
        <v>12</v>
      </c>
      <c r="I2182">
        <v>0.69314718055994529</v>
      </c>
      <c r="J2182">
        <v>22.873856958478189</v>
      </c>
      <c r="K2182">
        <v>4.5747713916956387</v>
      </c>
      <c r="L2182">
        <v>1.633846925605585</v>
      </c>
      <c r="M2182">
        <v>1.5596157879354231</v>
      </c>
      <c r="N2182">
        <v>75</v>
      </c>
      <c r="O2182">
        <v>6.5789473684210523E-2</v>
      </c>
      <c r="P2182">
        <v>1.504859010426197</v>
      </c>
      <c r="Q2182">
        <v>0.30097180208523938</v>
      </c>
      <c r="R2182">
        <v>0.1074899293161569</v>
      </c>
      <c r="S2182" t="str" cm="1">
        <f t="array" ref="S2182">IFERROR(_xlfn.TEXTJOIN(", ", TRUE, _xlfn._xlws.FILTER(QA_Seed_Keywords!B$2:B$83, ISNUMBER(SEARCH(A2182, QA_Seed_Keywords!B$2:B$83)))), "")</f>
        <v/>
      </c>
      <c r="T2182" cm="1">
        <f t="array" ref="T2182">SUM(--ISNUMBER(SEARCH($A2182,QA_Seed_Keywords!$B$2:$B$83)))</f>
        <v>0</v>
      </c>
      <c r="U2182" t="str" cm="1">
        <f t="array" ref="U2182">IFERROR(_xlfn.TEXTJOIN(", ", TRUE, _xlfn._xlws.FILTER(ROW(QA_Seed_Keywords!B$2:B$83), ISNUMBER(SEARCH(A2182, QA_Seed_Keywords!B$2:B$83)))), "")</f>
        <v/>
      </c>
    </row>
    <row r="2183" spans="1:21" customFormat="1" x14ac:dyDescent="0.3">
      <c r="A2183" t="s">
        <v>3720</v>
      </c>
      <c r="B2183" t="s">
        <v>3721</v>
      </c>
      <c r="C2183">
        <v>17</v>
      </c>
      <c r="D2183">
        <v>2.833333333333333</v>
      </c>
      <c r="E2183">
        <v>1.214285714285714</v>
      </c>
      <c r="F2183">
        <v>6</v>
      </c>
      <c r="G2183">
        <v>12</v>
      </c>
      <c r="H2183">
        <v>12</v>
      </c>
      <c r="I2183">
        <v>0.69314718055994529</v>
      </c>
      <c r="J2183">
        <v>11.78350206951907</v>
      </c>
      <c r="K2183">
        <v>1.9639170115865121</v>
      </c>
      <c r="L2183">
        <v>0.84167871925136206</v>
      </c>
      <c r="M2183">
        <v>2.0402015265116948</v>
      </c>
      <c r="N2183">
        <v>46</v>
      </c>
      <c r="O2183">
        <v>0.1276595744680851</v>
      </c>
      <c r="P2183">
        <v>1.504276859938604</v>
      </c>
      <c r="Q2183">
        <v>0.25071280998976742</v>
      </c>
      <c r="R2183">
        <v>0.10744834713847171</v>
      </c>
      <c r="S2183" t="str" cm="1">
        <f t="array" ref="S2183">IFERROR(_xlfn.TEXTJOIN(", ", TRUE, _xlfn._xlws.FILTER(QA_Seed_Keywords!B$2:B$83, ISNUMBER(SEARCH(A2183, QA_Seed_Keywords!B$2:B$83)))), "")</f>
        <v/>
      </c>
      <c r="T2183" cm="1">
        <f t="array" ref="T2183">SUM(--ISNUMBER(SEARCH($A2183,QA_Seed_Keywords!$B$2:$B$83)))</f>
        <v>0</v>
      </c>
      <c r="U2183" t="str" cm="1">
        <f t="array" ref="U2183">IFERROR(_xlfn.TEXTJOIN(", ", TRUE, _xlfn._xlws.FILTER(ROW(QA_Seed_Keywords!B$2:B$83), ISNUMBER(SEARCH(A2183, QA_Seed_Keywords!B$2:B$83)))), "")</f>
        <v/>
      </c>
    </row>
    <row r="2184" spans="1:21" customFormat="1" x14ac:dyDescent="0.3">
      <c r="A2184" t="s">
        <v>3722</v>
      </c>
      <c r="B2184" t="s">
        <v>3723</v>
      </c>
      <c r="C2184">
        <v>20</v>
      </c>
      <c r="D2184">
        <v>2.2222222222222219</v>
      </c>
      <c r="E2184">
        <v>1.428571428571429</v>
      </c>
      <c r="F2184">
        <v>9</v>
      </c>
      <c r="G2184">
        <v>12</v>
      </c>
      <c r="H2184">
        <v>12</v>
      </c>
      <c r="I2184">
        <v>0.69314718055994529</v>
      </c>
      <c r="J2184">
        <v>13.86294361119891</v>
      </c>
      <c r="K2184">
        <v>1.5403270679109899</v>
      </c>
      <c r="L2184">
        <v>0.99021025794277895</v>
      </c>
      <c r="M2184">
        <v>1.4715085204251559</v>
      </c>
      <c r="N2184">
        <v>82</v>
      </c>
      <c r="O2184">
        <v>0.108433734939759</v>
      </c>
      <c r="P2184">
        <v>1.5032107530215679</v>
      </c>
      <c r="Q2184">
        <v>0.16702341700239651</v>
      </c>
      <c r="R2184">
        <v>0.1073721966443977</v>
      </c>
      <c r="S2184" t="str" cm="1">
        <f t="array" ref="S2184">IFERROR(_xlfn.TEXTJOIN(", ", TRUE, _xlfn._xlws.FILTER(QA_Seed_Keywords!B$2:B$83, ISNUMBER(SEARCH(A2184, QA_Seed_Keywords!B$2:B$83)))), "")</f>
        <v/>
      </c>
      <c r="T2184" cm="1">
        <f t="array" ref="T2184">SUM(--ISNUMBER(SEARCH($A2184,QA_Seed_Keywords!$B$2:$B$83)))</f>
        <v>0</v>
      </c>
      <c r="U2184" t="str" cm="1">
        <f t="array" ref="U2184">IFERROR(_xlfn.TEXTJOIN(", ", TRUE, _xlfn._xlws.FILTER(ROW(QA_Seed_Keywords!B$2:B$83), ISNUMBER(SEARCH(A2184, QA_Seed_Keywords!B$2:B$83)))), "")</f>
        <v/>
      </c>
    </row>
    <row r="2185" spans="1:21" customFormat="1" x14ac:dyDescent="0.3">
      <c r="A2185" t="s">
        <v>3724</v>
      </c>
      <c r="B2185" t="s">
        <v>3725</v>
      </c>
      <c r="C2185">
        <v>40</v>
      </c>
      <c r="D2185">
        <v>20</v>
      </c>
      <c r="E2185">
        <v>2.8571428571428572</v>
      </c>
      <c r="F2185">
        <v>2</v>
      </c>
      <c r="G2185">
        <v>12</v>
      </c>
      <c r="H2185">
        <v>12</v>
      </c>
      <c r="I2185">
        <v>0.69314718055994529</v>
      </c>
      <c r="J2185">
        <v>27.725887222397809</v>
      </c>
      <c r="K2185">
        <v>13.86294361119891</v>
      </c>
      <c r="L2185">
        <v>1.9804205158855579</v>
      </c>
      <c r="M2185">
        <v>2.2527629684953681</v>
      </c>
      <c r="N2185">
        <v>36</v>
      </c>
      <c r="O2185">
        <v>5.4054054054054057E-2</v>
      </c>
      <c r="P2185">
        <v>1.498696606616098</v>
      </c>
      <c r="Q2185">
        <v>0.74934830330804902</v>
      </c>
      <c r="R2185">
        <v>0.1070497576154356</v>
      </c>
      <c r="S2185" t="str" cm="1">
        <f t="array" ref="S2185">IFERROR(_xlfn.TEXTJOIN(", ", TRUE, _xlfn._xlws.FILTER(QA_Seed_Keywords!B$2:B$83, ISNUMBER(SEARCH(A2185, QA_Seed_Keywords!B$2:B$83)))), "")</f>
        <v/>
      </c>
      <c r="T2185" cm="1">
        <f t="array" ref="T2185">SUM(--ISNUMBER(SEARCH($A2185,QA_Seed_Keywords!$B$2:$B$83)))</f>
        <v>0</v>
      </c>
      <c r="U2185" t="str" cm="1">
        <f t="array" ref="U2185">IFERROR(_xlfn.TEXTJOIN(", ", TRUE, _xlfn._xlws.FILTER(ROW(QA_Seed_Keywords!B$2:B$83), ISNUMBER(SEARCH(A2185, QA_Seed_Keywords!B$2:B$83)))), "")</f>
        <v/>
      </c>
    </row>
    <row r="2186" spans="1:21" customFormat="1" x14ac:dyDescent="0.3">
      <c r="A2186" t="s">
        <v>3726</v>
      </c>
      <c r="B2186" t="s">
        <v>3727</v>
      </c>
      <c r="C2186">
        <v>6</v>
      </c>
      <c r="D2186">
        <v>2</v>
      </c>
      <c r="E2186">
        <v>0.42857142857142849</v>
      </c>
      <c r="F2186">
        <v>3</v>
      </c>
      <c r="G2186">
        <v>12</v>
      </c>
      <c r="H2186">
        <v>7</v>
      </c>
      <c r="I2186">
        <v>0.99852883011112725</v>
      </c>
      <c r="J2186">
        <v>5.9911729806667644</v>
      </c>
      <c r="K2186">
        <v>1.9970576602222549</v>
      </c>
      <c r="L2186">
        <v>0.4279409271904831</v>
      </c>
      <c r="M2186">
        <v>3.4054424784337529</v>
      </c>
      <c r="N2186">
        <v>11</v>
      </c>
      <c r="O2186">
        <v>0.25</v>
      </c>
      <c r="P2186">
        <v>1.4977932451666911</v>
      </c>
      <c r="Q2186">
        <v>0.49926441505556363</v>
      </c>
      <c r="R2186">
        <v>0.1069852317976208</v>
      </c>
      <c r="S2186" t="str" cm="1">
        <f t="array" ref="S2186">IFERROR(_xlfn.TEXTJOIN(", ", TRUE, _xlfn._xlws.FILTER(QA_Seed_Keywords!B$2:B$83, ISNUMBER(SEARCH(A2186, QA_Seed_Keywords!B$2:B$83)))), "")</f>
        <v/>
      </c>
      <c r="T2186" cm="1">
        <f t="array" ref="T2186">SUM(--ISNUMBER(SEARCH($A2186,QA_Seed_Keywords!$B$2:$B$83)))</f>
        <v>0</v>
      </c>
      <c r="U2186" t="str" cm="1">
        <f t="array" ref="U2186">IFERROR(_xlfn.TEXTJOIN(", ", TRUE, _xlfn._xlws.FILTER(ROW(QA_Seed_Keywords!B$2:B$83), ISNUMBER(SEARCH(A2186, QA_Seed_Keywords!B$2:B$83)))), "")</f>
        <v/>
      </c>
    </row>
    <row r="2187" spans="1:21" customFormat="1" x14ac:dyDescent="0.3">
      <c r="A2187" t="s">
        <v>3728</v>
      </c>
      <c r="B2187" t="s">
        <v>3728</v>
      </c>
      <c r="C2187">
        <v>18</v>
      </c>
      <c r="D2187">
        <v>18</v>
      </c>
      <c r="E2187">
        <v>1.285714285714286</v>
      </c>
      <c r="F2187">
        <v>1</v>
      </c>
      <c r="G2187">
        <v>12</v>
      </c>
      <c r="H2187">
        <v>7</v>
      </c>
      <c r="I2187">
        <v>0.99852883011112725</v>
      </c>
      <c r="J2187">
        <v>17.97351894200029</v>
      </c>
      <c r="K2187">
        <v>17.97351894200029</v>
      </c>
      <c r="L2187">
        <v>1.2838227815714489</v>
      </c>
      <c r="M2187">
        <v>2.9999773703255892</v>
      </c>
      <c r="N2187">
        <v>11</v>
      </c>
      <c r="O2187">
        <v>8.3333333333333329E-2</v>
      </c>
      <c r="P2187">
        <v>1.4977932451666911</v>
      </c>
      <c r="Q2187">
        <v>1.4977932451666911</v>
      </c>
      <c r="R2187">
        <v>0.1069852317976208</v>
      </c>
      <c r="S2187" t="str" cm="1">
        <f t="array" ref="S2187">IFERROR(_xlfn.TEXTJOIN(", ", TRUE, _xlfn._xlws.FILTER(QA_Seed_Keywords!B$2:B$83, ISNUMBER(SEARCH(A2187, QA_Seed_Keywords!B$2:B$83)))), "")</f>
        <v/>
      </c>
      <c r="T2187" cm="1">
        <f t="array" ref="T2187">SUM(--ISNUMBER(SEARCH($A2187,QA_Seed_Keywords!$B$2:$B$83)))</f>
        <v>0</v>
      </c>
      <c r="U2187" t="str" cm="1">
        <f t="array" ref="U2187">IFERROR(_xlfn.TEXTJOIN(", ", TRUE, _xlfn._xlws.FILTER(ROW(QA_Seed_Keywords!B$2:B$83), ISNUMBER(SEARCH(A2187, QA_Seed_Keywords!B$2:B$83)))), "")</f>
        <v/>
      </c>
    </row>
    <row r="2188" spans="1:21" customFormat="1" x14ac:dyDescent="0.3">
      <c r="A2188" t="s">
        <v>3729</v>
      </c>
      <c r="B2188" t="s">
        <v>3730</v>
      </c>
      <c r="C2188">
        <v>5</v>
      </c>
      <c r="D2188">
        <v>1.666666666666667</v>
      </c>
      <c r="E2188">
        <v>0.35714285714285721</v>
      </c>
      <c r="F2188">
        <v>3</v>
      </c>
      <c r="G2188">
        <v>12</v>
      </c>
      <c r="H2188">
        <v>7</v>
      </c>
      <c r="I2188">
        <v>0.99852883011112725</v>
      </c>
      <c r="J2188">
        <v>4.9926441505556358</v>
      </c>
      <c r="K2188">
        <v>1.6642147168518791</v>
      </c>
      <c r="L2188">
        <v>0.35661743932540257</v>
      </c>
      <c r="M2188">
        <v>3.5877640352277078</v>
      </c>
      <c r="N2188">
        <v>9</v>
      </c>
      <c r="O2188">
        <v>0.3</v>
      </c>
      <c r="P2188">
        <v>1.4977932451666911</v>
      </c>
      <c r="Q2188">
        <v>0.49926441505556363</v>
      </c>
      <c r="R2188">
        <v>0.1069852317976208</v>
      </c>
      <c r="S2188" t="str" cm="1">
        <f t="array" ref="S2188">IFERROR(_xlfn.TEXTJOIN(", ", TRUE, _xlfn._xlws.FILTER(QA_Seed_Keywords!B$2:B$83, ISNUMBER(SEARCH(A2188, QA_Seed_Keywords!B$2:B$83)))), "")</f>
        <v/>
      </c>
      <c r="T2188" cm="1">
        <f t="array" ref="T2188">SUM(--ISNUMBER(SEARCH($A2188,QA_Seed_Keywords!$B$2:$B$83)))</f>
        <v>0</v>
      </c>
      <c r="U2188" t="str" cm="1">
        <f t="array" ref="U2188">IFERROR(_xlfn.TEXTJOIN(", ", TRUE, _xlfn._xlws.FILTER(ROW(QA_Seed_Keywords!B$2:B$83), ISNUMBER(SEARCH(A2188, QA_Seed_Keywords!B$2:B$83)))), "")</f>
        <v/>
      </c>
    </row>
    <row r="2189" spans="1:21" customFormat="1" x14ac:dyDescent="0.3">
      <c r="A2189" t="s">
        <v>3731</v>
      </c>
      <c r="B2189" t="s">
        <v>3732</v>
      </c>
      <c r="C2189">
        <v>22</v>
      </c>
      <c r="D2189">
        <v>4.4000000000000004</v>
      </c>
      <c r="E2189">
        <v>1.571428571428571</v>
      </c>
      <c r="F2189">
        <v>5</v>
      </c>
      <c r="G2189">
        <v>12</v>
      </c>
      <c r="H2189">
        <v>12</v>
      </c>
      <c r="I2189">
        <v>0.69314718055994529</v>
      </c>
      <c r="J2189">
        <v>15.249237972318801</v>
      </c>
      <c r="K2189">
        <v>3.0498475944637589</v>
      </c>
      <c r="L2189">
        <v>1.089231283737057</v>
      </c>
      <c r="M2189">
        <v>1.958523495497428</v>
      </c>
      <c r="N2189">
        <v>50</v>
      </c>
      <c r="O2189">
        <v>9.8039215686274508E-2</v>
      </c>
      <c r="P2189">
        <v>1.49502333061949</v>
      </c>
      <c r="Q2189">
        <v>0.29900466612389798</v>
      </c>
      <c r="R2189">
        <v>0.106787380758535</v>
      </c>
      <c r="S2189" t="str" cm="1">
        <f t="array" ref="S2189">IFERROR(_xlfn.TEXTJOIN(", ", TRUE, _xlfn._xlws.FILTER(QA_Seed_Keywords!B$2:B$83, ISNUMBER(SEARCH(A2189, QA_Seed_Keywords!B$2:B$83)))), "")</f>
        <v/>
      </c>
      <c r="T2189" cm="1">
        <f t="array" ref="T2189">SUM(--ISNUMBER(SEARCH($A2189,QA_Seed_Keywords!$B$2:$B$83)))</f>
        <v>0</v>
      </c>
      <c r="U2189" t="str" cm="1">
        <f t="array" ref="U2189">IFERROR(_xlfn.TEXTJOIN(", ", TRUE, _xlfn._xlws.FILTER(ROW(QA_Seed_Keywords!B$2:B$83), ISNUMBER(SEARCH(A2189, QA_Seed_Keywords!B$2:B$83)))), "")</f>
        <v/>
      </c>
    </row>
    <row r="2190" spans="1:21" customFormat="1" x14ac:dyDescent="0.3">
      <c r="A2190" t="s">
        <v>3733</v>
      </c>
      <c r="B2190" t="s">
        <v>3734</v>
      </c>
      <c r="C2190">
        <v>14</v>
      </c>
      <c r="D2190">
        <v>3.5</v>
      </c>
      <c r="E2190">
        <v>1</v>
      </c>
      <c r="F2190">
        <v>4</v>
      </c>
      <c r="G2190">
        <v>12</v>
      </c>
      <c r="H2190">
        <v>12</v>
      </c>
      <c r="I2190">
        <v>0.69314718055994529</v>
      </c>
      <c r="J2190">
        <v>9.7040605278392338</v>
      </c>
      <c r="K2190">
        <v>2.426015131959808</v>
      </c>
      <c r="L2190">
        <v>0.69314718055994529</v>
      </c>
      <c r="M2190">
        <v>2.632252590200272</v>
      </c>
      <c r="N2190">
        <v>25</v>
      </c>
      <c r="O2190">
        <v>0.15384615384615391</v>
      </c>
      <c r="P2190">
        <v>1.4929323888983439</v>
      </c>
      <c r="Q2190">
        <v>0.37323309722458592</v>
      </c>
      <c r="R2190">
        <v>0.1066380277784531</v>
      </c>
      <c r="S2190" t="str" cm="1">
        <f t="array" ref="S2190">IFERROR(_xlfn.TEXTJOIN(", ", TRUE, _xlfn._xlws.FILTER(QA_Seed_Keywords!B$2:B$83, ISNUMBER(SEARCH(A2190, QA_Seed_Keywords!B$2:B$83)))), "")</f>
        <v/>
      </c>
      <c r="T2190" cm="1">
        <f t="array" ref="T2190">SUM(--ISNUMBER(SEARCH($A2190,QA_Seed_Keywords!$B$2:$B$83)))</f>
        <v>0</v>
      </c>
      <c r="U2190" t="str" cm="1">
        <f t="array" ref="U2190">IFERROR(_xlfn.TEXTJOIN(", ", TRUE, _xlfn._xlws.FILTER(ROW(QA_Seed_Keywords!B$2:B$83), ISNUMBER(SEARCH(A2190, QA_Seed_Keywords!B$2:B$83)))), "")</f>
        <v/>
      </c>
    </row>
    <row r="2191" spans="1:21" customFormat="1" x14ac:dyDescent="0.3">
      <c r="A2191" t="s">
        <v>3735</v>
      </c>
      <c r="B2191" t="s">
        <v>3736</v>
      </c>
      <c r="C2191">
        <v>21</v>
      </c>
      <c r="D2191">
        <v>5.25</v>
      </c>
      <c r="E2191">
        <v>1.5</v>
      </c>
      <c r="F2191">
        <v>4</v>
      </c>
      <c r="G2191">
        <v>12</v>
      </c>
      <c r="H2191">
        <v>12</v>
      </c>
      <c r="I2191">
        <v>0.69314718055994529</v>
      </c>
      <c r="J2191">
        <v>14.55609079175885</v>
      </c>
      <c r="K2191">
        <v>3.6390226979397129</v>
      </c>
      <c r="L2191">
        <v>1.0397207708399181</v>
      </c>
      <c r="M2191">
        <v>2.226787482092107</v>
      </c>
      <c r="N2191">
        <v>38</v>
      </c>
      <c r="O2191">
        <v>0.1025641025641026</v>
      </c>
      <c r="P2191">
        <v>1.4929323888983439</v>
      </c>
      <c r="Q2191">
        <v>0.37323309722458592</v>
      </c>
      <c r="R2191">
        <v>0.1066380277784531</v>
      </c>
      <c r="S2191" t="str" cm="1">
        <f t="array" ref="S2191">IFERROR(_xlfn.TEXTJOIN(", ", TRUE, _xlfn._xlws.FILTER(QA_Seed_Keywords!B$2:B$83, ISNUMBER(SEARCH(A2191, QA_Seed_Keywords!B$2:B$83)))), "")</f>
        <v/>
      </c>
      <c r="T2191" cm="1">
        <f t="array" ref="T2191">SUM(--ISNUMBER(SEARCH($A2191,QA_Seed_Keywords!$B$2:$B$83)))</f>
        <v>0</v>
      </c>
      <c r="U2191" t="str" cm="1">
        <f t="array" ref="U2191">IFERROR(_xlfn.TEXTJOIN(", ", TRUE, _xlfn._xlws.FILTER(ROW(QA_Seed_Keywords!B$2:B$83), ISNUMBER(SEARCH(A2191, QA_Seed_Keywords!B$2:B$83)))), "")</f>
        <v/>
      </c>
    </row>
    <row r="2192" spans="1:21" customFormat="1" x14ac:dyDescent="0.3">
      <c r="A2192" t="s">
        <v>3737</v>
      </c>
      <c r="B2192" t="s">
        <v>3738</v>
      </c>
      <c r="C2192">
        <v>15</v>
      </c>
      <c r="D2192">
        <v>3.75</v>
      </c>
      <c r="E2192">
        <v>1.071428571428571</v>
      </c>
      <c r="F2192">
        <v>4</v>
      </c>
      <c r="G2192">
        <v>12</v>
      </c>
      <c r="H2192">
        <v>12</v>
      </c>
      <c r="I2192">
        <v>0.69314718055994529</v>
      </c>
      <c r="J2192">
        <v>10.397207708399179</v>
      </c>
      <c r="K2192">
        <v>2.5993019270997948</v>
      </c>
      <c r="L2192">
        <v>0.74265769345708421</v>
      </c>
      <c r="M2192">
        <v>2.2527629684953681</v>
      </c>
      <c r="N2192">
        <v>27</v>
      </c>
      <c r="O2192">
        <v>0.14285714285714279</v>
      </c>
      <c r="P2192">
        <v>1.485315386914168</v>
      </c>
      <c r="Q2192">
        <v>0.37132884672854211</v>
      </c>
      <c r="R2192">
        <v>0.1060939562081549</v>
      </c>
      <c r="S2192" t="str" cm="1">
        <f t="array" ref="S2192">IFERROR(_xlfn.TEXTJOIN(", ", TRUE, _xlfn._xlws.FILTER(QA_Seed_Keywords!B$2:B$83, ISNUMBER(SEARCH(A2192, QA_Seed_Keywords!B$2:B$83)))), "")</f>
        <v/>
      </c>
      <c r="T2192" cm="1">
        <f t="array" ref="T2192">SUM(--ISNUMBER(SEARCH($A2192,QA_Seed_Keywords!$B$2:$B$83)))</f>
        <v>0</v>
      </c>
      <c r="U2192" t="str" cm="1">
        <f t="array" ref="U2192">IFERROR(_xlfn.TEXTJOIN(", ", TRUE, _xlfn._xlws.FILTER(ROW(QA_Seed_Keywords!B$2:B$83), ISNUMBER(SEARCH(A2192, QA_Seed_Keywords!B$2:B$83)))), "")</f>
        <v/>
      </c>
    </row>
    <row r="2193" spans="1:21" customFormat="1" x14ac:dyDescent="0.3">
      <c r="A2193" t="s">
        <v>3739</v>
      </c>
      <c r="B2193" t="s">
        <v>3739</v>
      </c>
      <c r="C2193">
        <v>10</v>
      </c>
      <c r="D2193">
        <v>1.666666666666667</v>
      </c>
      <c r="E2193">
        <v>0.7142857142857143</v>
      </c>
      <c r="F2193">
        <v>6</v>
      </c>
      <c r="G2193">
        <v>12</v>
      </c>
      <c r="H2193">
        <v>12</v>
      </c>
      <c r="I2193">
        <v>0.69314718055994529</v>
      </c>
      <c r="J2193">
        <v>6.9314718055994531</v>
      </c>
      <c r="K2193">
        <v>1.155245300933242</v>
      </c>
      <c r="L2193">
        <v>0.49510512897138947</v>
      </c>
      <c r="M2193">
        <v>5.8903491282217537</v>
      </c>
      <c r="N2193">
        <v>27</v>
      </c>
      <c r="O2193">
        <v>0.2142857142857143</v>
      </c>
      <c r="P2193">
        <v>1.485315386914168</v>
      </c>
      <c r="Q2193">
        <v>0.24755256448569471</v>
      </c>
      <c r="R2193">
        <v>0.1060939562081549</v>
      </c>
      <c r="S2193" t="str" cm="1">
        <f t="array" ref="S2193">IFERROR(_xlfn.TEXTJOIN(", ", TRUE, _xlfn._xlws.FILTER(QA_Seed_Keywords!B$2:B$83, ISNUMBER(SEARCH(A2193, QA_Seed_Keywords!B$2:B$83)))), "")</f>
        <v/>
      </c>
      <c r="T2193" cm="1">
        <f t="array" ref="T2193">SUM(--ISNUMBER(SEARCH($A2193,QA_Seed_Keywords!$B$2:$B$83)))</f>
        <v>0</v>
      </c>
      <c r="U2193" t="str" cm="1">
        <f t="array" ref="U2193">IFERROR(_xlfn.TEXTJOIN(", ", TRUE, _xlfn._xlws.FILTER(ROW(QA_Seed_Keywords!B$2:B$83), ISNUMBER(SEARCH(A2193, QA_Seed_Keywords!B$2:B$83)))), "")</f>
        <v/>
      </c>
    </row>
    <row r="2194" spans="1:21" customFormat="1" x14ac:dyDescent="0.3">
      <c r="A2194" t="s">
        <v>3740</v>
      </c>
      <c r="B2194" t="s">
        <v>3741</v>
      </c>
      <c r="C2194">
        <v>15</v>
      </c>
      <c r="D2194">
        <v>1.875</v>
      </c>
      <c r="E2194">
        <v>1.071428571428571</v>
      </c>
      <c r="F2194">
        <v>8</v>
      </c>
      <c r="G2194">
        <v>12</v>
      </c>
      <c r="H2194">
        <v>12</v>
      </c>
      <c r="I2194">
        <v>0.69314718055994529</v>
      </c>
      <c r="J2194">
        <v>10.397207708399179</v>
      </c>
      <c r="K2194">
        <v>1.299650963549897</v>
      </c>
      <c r="L2194">
        <v>0.74265769345708421</v>
      </c>
      <c r="M2194">
        <v>1.864997437486605</v>
      </c>
      <c r="N2194">
        <v>55</v>
      </c>
      <c r="O2194">
        <v>0.14285714285714279</v>
      </c>
      <c r="P2194">
        <v>1.485315386914168</v>
      </c>
      <c r="Q2194">
        <v>0.18566442336427111</v>
      </c>
      <c r="R2194">
        <v>0.1060939562081549</v>
      </c>
      <c r="S2194" t="str" cm="1">
        <f t="array" ref="S2194">IFERROR(_xlfn.TEXTJOIN(", ", TRUE, _xlfn._xlws.FILTER(QA_Seed_Keywords!B$2:B$83, ISNUMBER(SEARCH(A2194, QA_Seed_Keywords!B$2:B$83)))), "")</f>
        <v/>
      </c>
      <c r="T2194" cm="1">
        <f t="array" ref="T2194">SUM(--ISNUMBER(SEARCH($A2194,QA_Seed_Keywords!$B$2:$B$83)))</f>
        <v>0</v>
      </c>
      <c r="U2194" t="str" cm="1">
        <f t="array" ref="U2194">IFERROR(_xlfn.TEXTJOIN(", ", TRUE, _xlfn._xlws.FILTER(ROW(QA_Seed_Keywords!B$2:B$83), ISNUMBER(SEARCH(A2194, QA_Seed_Keywords!B$2:B$83)))), "")</f>
        <v/>
      </c>
    </row>
    <row r="2195" spans="1:21" customFormat="1" x14ac:dyDescent="0.3">
      <c r="A2195" t="s">
        <v>3742</v>
      </c>
      <c r="B2195" t="s">
        <v>3743</v>
      </c>
      <c r="C2195">
        <v>14</v>
      </c>
      <c r="D2195">
        <v>7</v>
      </c>
      <c r="E2195">
        <v>1</v>
      </c>
      <c r="F2195">
        <v>2</v>
      </c>
      <c r="G2195">
        <v>12</v>
      </c>
      <c r="H2195">
        <v>9</v>
      </c>
      <c r="I2195">
        <v>0.84729786038720345</v>
      </c>
      <c r="J2195">
        <v>11.86217004542085</v>
      </c>
      <c r="K2195">
        <v>5.9310850227104241</v>
      </c>
      <c r="L2195">
        <v>0.84729786038720345</v>
      </c>
      <c r="M2195">
        <v>3.117760405981973</v>
      </c>
      <c r="N2195">
        <v>15</v>
      </c>
      <c r="O2195">
        <v>0.125</v>
      </c>
      <c r="P2195">
        <v>1.482771255677606</v>
      </c>
      <c r="Q2195">
        <v>0.74138562783880302</v>
      </c>
      <c r="R2195">
        <v>0.1059122325484004</v>
      </c>
      <c r="S2195" t="str" cm="1">
        <f t="array" ref="S2195">IFERROR(_xlfn.TEXTJOIN(", ", TRUE, _xlfn._xlws.FILTER(QA_Seed_Keywords!B$2:B$83, ISNUMBER(SEARCH(A2195, QA_Seed_Keywords!B$2:B$83)))), "")</f>
        <v/>
      </c>
      <c r="T2195" cm="1">
        <f t="array" ref="T2195">SUM(--ISNUMBER(SEARCH($A2195,QA_Seed_Keywords!$B$2:$B$83)))</f>
        <v>0</v>
      </c>
      <c r="U2195" t="str" cm="1">
        <f t="array" ref="U2195">IFERROR(_xlfn.TEXTJOIN(", ", TRUE, _xlfn._xlws.FILTER(ROW(QA_Seed_Keywords!B$2:B$83), ISNUMBER(SEARCH(A2195, QA_Seed_Keywords!B$2:B$83)))), "")</f>
        <v/>
      </c>
    </row>
    <row r="2196" spans="1:21" customFormat="1" x14ac:dyDescent="0.3">
      <c r="A2196" t="s">
        <v>3744</v>
      </c>
      <c r="B2196" t="s">
        <v>3745</v>
      </c>
      <c r="C2196">
        <v>34</v>
      </c>
      <c r="D2196">
        <v>8.5</v>
      </c>
      <c r="E2196">
        <v>2.4285714285714279</v>
      </c>
      <c r="F2196">
        <v>4</v>
      </c>
      <c r="G2196">
        <v>12</v>
      </c>
      <c r="H2196">
        <v>12</v>
      </c>
      <c r="I2196">
        <v>0.69314718055994529</v>
      </c>
      <c r="J2196">
        <v>23.56700413903814</v>
      </c>
      <c r="K2196">
        <v>5.891751034759535</v>
      </c>
      <c r="L2196">
        <v>1.6833574385027239</v>
      </c>
      <c r="M2196">
        <v>1.731466044862082</v>
      </c>
      <c r="N2196">
        <v>63</v>
      </c>
      <c r="O2196">
        <v>6.25E-2</v>
      </c>
      <c r="P2196">
        <v>1.472937758689884</v>
      </c>
      <c r="Q2196">
        <v>0.36823443967247088</v>
      </c>
      <c r="R2196">
        <v>0.1052098399064203</v>
      </c>
      <c r="S2196" t="str" cm="1">
        <f t="array" ref="S2196">IFERROR(_xlfn.TEXTJOIN(", ", TRUE, _xlfn._xlws.FILTER(QA_Seed_Keywords!B$2:B$83, ISNUMBER(SEARCH(A2196, QA_Seed_Keywords!B$2:B$83)))), "")</f>
        <v/>
      </c>
      <c r="T2196" cm="1">
        <f t="array" ref="T2196">SUM(--ISNUMBER(SEARCH($A2196,QA_Seed_Keywords!$B$2:$B$83)))</f>
        <v>0</v>
      </c>
      <c r="U2196" t="str" cm="1">
        <f t="array" ref="U2196">IFERROR(_xlfn.TEXTJOIN(", ", TRUE, _xlfn._xlws.FILTER(ROW(QA_Seed_Keywords!B$2:B$83), ISNUMBER(SEARCH(A2196, QA_Seed_Keywords!B$2:B$83)))), "")</f>
        <v/>
      </c>
    </row>
    <row r="2197" spans="1:21" customFormat="1" x14ac:dyDescent="0.3">
      <c r="A2197" t="s">
        <v>3746</v>
      </c>
      <c r="B2197" t="s">
        <v>3746</v>
      </c>
      <c r="C2197">
        <v>17</v>
      </c>
      <c r="D2197">
        <v>2.833333333333333</v>
      </c>
      <c r="E2197">
        <v>1.214285714285714</v>
      </c>
      <c r="F2197">
        <v>6</v>
      </c>
      <c r="G2197">
        <v>12</v>
      </c>
      <c r="H2197">
        <v>12</v>
      </c>
      <c r="I2197">
        <v>0.69314718055994529</v>
      </c>
      <c r="J2197">
        <v>11.78350206951907</v>
      </c>
      <c r="K2197">
        <v>1.9639170115865121</v>
      </c>
      <c r="L2197">
        <v>0.84167871925136206</v>
      </c>
      <c r="M2197">
        <v>1.627669251180438</v>
      </c>
      <c r="N2197">
        <v>47</v>
      </c>
      <c r="O2197">
        <v>0.125</v>
      </c>
      <c r="P2197">
        <v>1.472937758689884</v>
      </c>
      <c r="Q2197">
        <v>0.24548962644831401</v>
      </c>
      <c r="R2197">
        <v>0.1052098399064203</v>
      </c>
      <c r="S2197" t="str" cm="1">
        <f t="array" ref="S2197">IFERROR(_xlfn.TEXTJOIN(", ", TRUE, _xlfn._xlws.FILTER(QA_Seed_Keywords!B$2:B$83, ISNUMBER(SEARCH(A2197, QA_Seed_Keywords!B$2:B$83)))), "")</f>
        <v/>
      </c>
      <c r="T2197" cm="1">
        <f t="array" ref="T2197">SUM(--ISNUMBER(SEARCH($A2197,QA_Seed_Keywords!$B$2:$B$83)))</f>
        <v>0</v>
      </c>
      <c r="U2197" t="str" cm="1">
        <f t="array" ref="U2197">IFERROR(_xlfn.TEXTJOIN(", ", TRUE, _xlfn._xlws.FILTER(ROW(QA_Seed_Keywords!B$2:B$83), ISNUMBER(SEARCH(A2197, QA_Seed_Keywords!B$2:B$83)))), "")</f>
        <v/>
      </c>
    </row>
    <row r="2198" spans="1:21" customFormat="1" x14ac:dyDescent="0.3">
      <c r="A2198" t="s">
        <v>3747</v>
      </c>
      <c r="B2198" t="s">
        <v>3747</v>
      </c>
      <c r="C2198">
        <v>20</v>
      </c>
      <c r="D2198">
        <v>2.2222222222222219</v>
      </c>
      <c r="E2198">
        <v>1.428571428571429</v>
      </c>
      <c r="F2198">
        <v>9</v>
      </c>
      <c r="G2198">
        <v>12</v>
      </c>
      <c r="H2198">
        <v>12</v>
      </c>
      <c r="I2198">
        <v>0.69314718055994529</v>
      </c>
      <c r="J2198">
        <v>13.86294361119891</v>
      </c>
      <c r="K2198">
        <v>1.5403270679109899</v>
      </c>
      <c r="L2198">
        <v>0.99021025794277895</v>
      </c>
      <c r="M2198">
        <v>1.447697871731437</v>
      </c>
      <c r="N2198">
        <v>84</v>
      </c>
      <c r="O2198">
        <v>0.1058823529411765</v>
      </c>
      <c r="P2198">
        <v>1.46784108824459</v>
      </c>
      <c r="Q2198">
        <v>0.16309345424939889</v>
      </c>
      <c r="R2198">
        <v>0.1048457920174707</v>
      </c>
      <c r="S2198" t="str" cm="1">
        <f t="array" ref="S2198">IFERROR(_xlfn.TEXTJOIN(", ", TRUE, _xlfn._xlws.FILTER(QA_Seed_Keywords!B$2:B$83, ISNUMBER(SEARCH(A2198, QA_Seed_Keywords!B$2:B$83)))), "")</f>
        <v/>
      </c>
      <c r="T2198" cm="1">
        <f t="array" ref="T2198">SUM(--ISNUMBER(SEARCH($A2198,QA_Seed_Keywords!$B$2:$B$83)))</f>
        <v>0</v>
      </c>
      <c r="U2198" t="str" cm="1">
        <f t="array" ref="U2198">IFERROR(_xlfn.TEXTJOIN(", ", TRUE, _xlfn._xlws.FILTER(ROW(QA_Seed_Keywords!B$2:B$83), ISNUMBER(SEARCH(A2198, QA_Seed_Keywords!B$2:B$83)))), "")</f>
        <v/>
      </c>
    </row>
    <row r="2199" spans="1:21" customFormat="1" x14ac:dyDescent="0.3">
      <c r="A2199" t="s">
        <v>3748</v>
      </c>
      <c r="B2199" t="s">
        <v>3749</v>
      </c>
      <c r="C2199">
        <v>12</v>
      </c>
      <c r="D2199">
        <v>6</v>
      </c>
      <c r="E2199">
        <v>0.8571428571428571</v>
      </c>
      <c r="F2199">
        <v>2</v>
      </c>
      <c r="G2199">
        <v>12</v>
      </c>
      <c r="H2199">
        <v>8</v>
      </c>
      <c r="I2199">
        <v>0.91629073187415511</v>
      </c>
      <c r="J2199">
        <v>10.99548878248986</v>
      </c>
      <c r="K2199">
        <v>5.4977443912449306</v>
      </c>
      <c r="L2199">
        <v>0.7853920558921329</v>
      </c>
      <c r="M2199">
        <v>3.1822989271195441</v>
      </c>
      <c r="N2199">
        <v>14</v>
      </c>
      <c r="O2199">
        <v>0.1333333333333333</v>
      </c>
      <c r="P2199">
        <v>1.4660651709986481</v>
      </c>
      <c r="Q2199">
        <v>0.73303258549932404</v>
      </c>
      <c r="R2199">
        <v>0.10471894078561771</v>
      </c>
      <c r="S2199" t="str" cm="1">
        <f t="array" ref="S2199">IFERROR(_xlfn.TEXTJOIN(", ", TRUE, _xlfn._xlws.FILTER(QA_Seed_Keywords!B$2:B$83, ISNUMBER(SEARCH(A2199, QA_Seed_Keywords!B$2:B$83)))), "")</f>
        <v/>
      </c>
      <c r="T2199" cm="1">
        <f t="array" ref="T2199">SUM(--ISNUMBER(SEARCH($A2199,QA_Seed_Keywords!$B$2:$B$83)))</f>
        <v>0</v>
      </c>
      <c r="U2199" t="str" cm="1">
        <f t="array" ref="U2199">IFERROR(_xlfn.TEXTJOIN(", ", TRUE, _xlfn._xlws.FILTER(ROW(QA_Seed_Keywords!B$2:B$83), ISNUMBER(SEARCH(A2199, QA_Seed_Keywords!B$2:B$83)))), "")</f>
        <v/>
      </c>
    </row>
    <row r="2200" spans="1:21" customFormat="1" x14ac:dyDescent="0.3">
      <c r="A2200" t="s">
        <v>3750</v>
      </c>
      <c r="B2200" t="s">
        <v>3750</v>
      </c>
      <c r="C2200">
        <v>4</v>
      </c>
      <c r="D2200">
        <v>1</v>
      </c>
      <c r="E2200">
        <v>0.2857142857142857</v>
      </c>
      <c r="F2200">
        <v>4</v>
      </c>
      <c r="G2200">
        <v>12</v>
      </c>
      <c r="H2200">
        <v>6</v>
      </c>
      <c r="I2200">
        <v>1.09861228866811</v>
      </c>
      <c r="J2200">
        <v>4.3944491546724391</v>
      </c>
      <c r="K2200">
        <v>1.09861228866811</v>
      </c>
      <c r="L2200">
        <v>0.31388922533374558</v>
      </c>
      <c r="M2200">
        <v>2.6714733033535532</v>
      </c>
      <c r="N2200">
        <v>11</v>
      </c>
      <c r="O2200">
        <v>0.33333333333333331</v>
      </c>
      <c r="P2200">
        <v>1.4648163848908129</v>
      </c>
      <c r="Q2200">
        <v>0.36620409622270322</v>
      </c>
      <c r="R2200">
        <v>0.1046297417779152</v>
      </c>
      <c r="S2200" t="str" cm="1">
        <f t="array" ref="S2200">IFERROR(_xlfn.TEXTJOIN(", ", TRUE, _xlfn._xlws.FILTER(QA_Seed_Keywords!B$2:B$83, ISNUMBER(SEARCH(A2200, QA_Seed_Keywords!B$2:B$83)))), "")</f>
        <v/>
      </c>
      <c r="T2200" cm="1">
        <f t="array" ref="T2200">SUM(--ISNUMBER(SEARCH($A2200,QA_Seed_Keywords!$B$2:$B$83)))</f>
        <v>0</v>
      </c>
      <c r="U2200" t="str" cm="1">
        <f t="array" ref="U2200">IFERROR(_xlfn.TEXTJOIN(", ", TRUE, _xlfn._xlws.FILTER(ROW(QA_Seed_Keywords!B$2:B$83), ISNUMBER(SEARCH(A2200, QA_Seed_Keywords!B$2:B$83)))), "")</f>
        <v/>
      </c>
    </row>
    <row r="2201" spans="1:21" customFormat="1" x14ac:dyDescent="0.3">
      <c r="A2201" t="s">
        <v>3751</v>
      </c>
      <c r="B2201" t="s">
        <v>3752</v>
      </c>
      <c r="C2201">
        <v>26</v>
      </c>
      <c r="D2201">
        <v>8.6666666666666661</v>
      </c>
      <c r="E2201">
        <v>1.857142857142857</v>
      </c>
      <c r="F2201">
        <v>3</v>
      </c>
      <c r="G2201">
        <v>12</v>
      </c>
      <c r="H2201">
        <v>12</v>
      </c>
      <c r="I2201">
        <v>0.69314718055994529</v>
      </c>
      <c r="J2201">
        <v>18.02182669455858</v>
      </c>
      <c r="K2201">
        <v>6.0072755648528586</v>
      </c>
      <c r="L2201">
        <v>1.2872733353256129</v>
      </c>
      <c r="M2201">
        <v>2.2794312155775289</v>
      </c>
      <c r="N2201">
        <v>36</v>
      </c>
      <c r="O2201">
        <v>8.1081081081081086E-2</v>
      </c>
      <c r="P2201">
        <v>1.461229191450695</v>
      </c>
      <c r="Q2201">
        <v>0.48707639715023182</v>
      </c>
      <c r="R2201">
        <v>0.1043735136750497</v>
      </c>
      <c r="S2201" t="str" cm="1">
        <f t="array" ref="S2201">IFERROR(_xlfn.TEXTJOIN(", ", TRUE, _xlfn._xlws.FILTER(QA_Seed_Keywords!B$2:B$83, ISNUMBER(SEARCH(A2201, QA_Seed_Keywords!B$2:B$83)))), "")</f>
        <v/>
      </c>
      <c r="T2201" cm="1">
        <f t="array" ref="T2201">SUM(--ISNUMBER(SEARCH($A2201,QA_Seed_Keywords!$B$2:$B$83)))</f>
        <v>0</v>
      </c>
      <c r="U2201" t="str" cm="1">
        <f t="array" ref="U2201">IFERROR(_xlfn.TEXTJOIN(", ", TRUE, _xlfn._xlws.FILTER(ROW(QA_Seed_Keywords!B$2:B$83), ISNUMBER(SEARCH(A2201, QA_Seed_Keywords!B$2:B$83)))), "")</f>
        <v/>
      </c>
    </row>
    <row r="2202" spans="1:21" customFormat="1" x14ac:dyDescent="0.3">
      <c r="A2202" t="s">
        <v>3753</v>
      </c>
      <c r="B2202" t="s">
        <v>3753</v>
      </c>
      <c r="C2202">
        <v>3</v>
      </c>
      <c r="D2202">
        <v>3</v>
      </c>
      <c r="E2202">
        <v>0.2142857142857143</v>
      </c>
      <c r="F2202">
        <v>1</v>
      </c>
      <c r="G2202">
        <v>12</v>
      </c>
      <c r="H2202">
        <v>2</v>
      </c>
      <c r="I2202">
        <v>1.945910149055313</v>
      </c>
      <c r="J2202">
        <v>5.8377304471659386</v>
      </c>
      <c r="K2202">
        <v>5.8377304471659386</v>
      </c>
      <c r="L2202">
        <v>0.41698074622613851</v>
      </c>
      <c r="M2202">
        <v>4.5040547671018629</v>
      </c>
      <c r="N2202">
        <v>3</v>
      </c>
      <c r="O2202">
        <v>0.25</v>
      </c>
      <c r="P2202">
        <v>1.4594326117914851</v>
      </c>
      <c r="Q2202">
        <v>1.4594326117914851</v>
      </c>
      <c r="R2202">
        <v>0.1042451865565346</v>
      </c>
      <c r="S2202" t="str" cm="1">
        <f t="array" ref="S2202">IFERROR(_xlfn.TEXTJOIN(", ", TRUE, _xlfn._xlws.FILTER(QA_Seed_Keywords!B$2:B$83, ISNUMBER(SEARCH(A2202, QA_Seed_Keywords!B$2:B$83)))), "")</f>
        <v/>
      </c>
      <c r="T2202" cm="1">
        <f t="array" ref="T2202">SUM(--ISNUMBER(SEARCH($A2202,QA_Seed_Keywords!$B$2:$B$83)))</f>
        <v>0</v>
      </c>
      <c r="U2202" t="str" cm="1">
        <f t="array" ref="U2202">IFERROR(_xlfn.TEXTJOIN(", ", TRUE, _xlfn._xlws.FILTER(ROW(QA_Seed_Keywords!B$2:B$83), ISNUMBER(SEARCH(A2202, QA_Seed_Keywords!B$2:B$83)))), "")</f>
        <v/>
      </c>
    </row>
    <row r="2203" spans="1:21" customFormat="1" x14ac:dyDescent="0.3">
      <c r="A2203" t="s">
        <v>3754</v>
      </c>
      <c r="B2203" t="s">
        <v>3755</v>
      </c>
      <c r="C2203">
        <v>16</v>
      </c>
      <c r="D2203">
        <v>3.2</v>
      </c>
      <c r="E2203">
        <v>1.142857142857143</v>
      </c>
      <c r="F2203">
        <v>5</v>
      </c>
      <c r="G2203">
        <v>12</v>
      </c>
      <c r="H2203">
        <v>12</v>
      </c>
      <c r="I2203">
        <v>0.69314718055994529</v>
      </c>
      <c r="J2203">
        <v>11.090354888959119</v>
      </c>
      <c r="K2203">
        <v>2.2180709777918248</v>
      </c>
      <c r="L2203">
        <v>0.79216820635422314</v>
      </c>
      <c r="M2203">
        <v>2.2527629684953681</v>
      </c>
      <c r="N2203">
        <v>37</v>
      </c>
      <c r="O2203">
        <v>0.13157894736842099</v>
      </c>
      <c r="P2203">
        <v>1.4592572222314639</v>
      </c>
      <c r="Q2203">
        <v>0.29185144444629268</v>
      </c>
      <c r="R2203">
        <v>0.1042326587308188</v>
      </c>
      <c r="S2203" t="str" cm="1">
        <f t="array" ref="S2203">IFERROR(_xlfn.TEXTJOIN(", ", TRUE, _xlfn._xlws.FILTER(QA_Seed_Keywords!B$2:B$83, ISNUMBER(SEARCH(A2203, QA_Seed_Keywords!B$2:B$83)))), "")</f>
        <v/>
      </c>
      <c r="T2203" cm="1">
        <f t="array" ref="T2203">SUM(--ISNUMBER(SEARCH($A2203,QA_Seed_Keywords!$B$2:$B$83)))</f>
        <v>0</v>
      </c>
      <c r="U2203" t="str" cm="1">
        <f t="array" ref="U2203">IFERROR(_xlfn.TEXTJOIN(", ", TRUE, _xlfn._xlws.FILTER(ROW(QA_Seed_Keywords!B$2:B$83), ISNUMBER(SEARCH(A2203, QA_Seed_Keywords!B$2:B$83)))), "")</f>
        <v/>
      </c>
    </row>
    <row r="2204" spans="1:21" customFormat="1" x14ac:dyDescent="0.3">
      <c r="A2204" t="s">
        <v>3756</v>
      </c>
      <c r="B2204" t="s">
        <v>3757</v>
      </c>
      <c r="C2204">
        <v>8</v>
      </c>
      <c r="D2204">
        <v>4</v>
      </c>
      <c r="E2204">
        <v>0.5714285714285714</v>
      </c>
      <c r="F2204">
        <v>2</v>
      </c>
      <c r="G2204">
        <v>12</v>
      </c>
      <c r="H2204">
        <v>7</v>
      </c>
      <c r="I2204">
        <v>0.99852883011112725</v>
      </c>
      <c r="J2204">
        <v>7.988230640889018</v>
      </c>
      <c r="K2204">
        <v>3.994115320444509</v>
      </c>
      <c r="L2204">
        <v>0.5705879029206441</v>
      </c>
      <c r="M2204">
        <v>3.492453855423383</v>
      </c>
      <c r="N2204">
        <v>10</v>
      </c>
      <c r="O2204">
        <v>0.1818181818181818</v>
      </c>
      <c r="P2204">
        <v>1.4524055710707311</v>
      </c>
      <c r="Q2204">
        <v>0.72620278553536532</v>
      </c>
      <c r="R2204">
        <v>0.1037432550764807</v>
      </c>
      <c r="S2204" t="str" cm="1">
        <f t="array" ref="S2204">IFERROR(_xlfn.TEXTJOIN(", ", TRUE, _xlfn._xlws.FILTER(QA_Seed_Keywords!B$2:B$83, ISNUMBER(SEARCH(A2204, QA_Seed_Keywords!B$2:B$83)))), "")</f>
        <v/>
      </c>
      <c r="T2204" cm="1">
        <f t="array" ref="T2204">SUM(--ISNUMBER(SEARCH($A2204,QA_Seed_Keywords!$B$2:$B$83)))</f>
        <v>0</v>
      </c>
      <c r="U2204" t="str" cm="1">
        <f t="array" ref="U2204">IFERROR(_xlfn.TEXTJOIN(", ", TRUE, _xlfn._xlws.FILTER(ROW(QA_Seed_Keywords!B$2:B$83), ISNUMBER(SEARCH(A2204, QA_Seed_Keywords!B$2:B$83)))), "")</f>
        <v/>
      </c>
    </row>
    <row r="2205" spans="1:21" customFormat="1" x14ac:dyDescent="0.3">
      <c r="A2205" t="s">
        <v>3758</v>
      </c>
      <c r="B2205" t="s">
        <v>3759</v>
      </c>
      <c r="C2205">
        <v>19</v>
      </c>
      <c r="D2205">
        <v>19</v>
      </c>
      <c r="E2205">
        <v>1.357142857142857</v>
      </c>
      <c r="F2205">
        <v>1</v>
      </c>
      <c r="G2205">
        <v>12</v>
      </c>
      <c r="H2205">
        <v>8</v>
      </c>
      <c r="I2205">
        <v>0.91629073187415511</v>
      </c>
      <c r="J2205">
        <v>17.40952390560895</v>
      </c>
      <c r="K2205">
        <v>17.40952390560895</v>
      </c>
      <c r="L2205">
        <v>1.243537421829211</v>
      </c>
      <c r="M2205">
        <v>3.4054424784337529</v>
      </c>
      <c r="N2205">
        <v>11</v>
      </c>
      <c r="O2205">
        <v>8.3333333333333329E-2</v>
      </c>
      <c r="P2205">
        <v>1.450793658800746</v>
      </c>
      <c r="Q2205">
        <v>1.450793658800746</v>
      </c>
      <c r="R2205">
        <v>0.1036281184857675</v>
      </c>
      <c r="S2205" t="str" cm="1">
        <f t="array" ref="S2205">IFERROR(_xlfn.TEXTJOIN(", ", TRUE, _xlfn._xlws.FILTER(QA_Seed_Keywords!B$2:B$83, ISNUMBER(SEARCH(A2205, QA_Seed_Keywords!B$2:B$83)))), "")</f>
        <v/>
      </c>
      <c r="T2205" cm="1">
        <f t="array" ref="T2205">SUM(--ISNUMBER(SEARCH($A2205,QA_Seed_Keywords!$B$2:$B$83)))</f>
        <v>0</v>
      </c>
      <c r="U2205" t="str" cm="1">
        <f t="array" ref="U2205">IFERROR(_xlfn.TEXTJOIN(", ", TRUE, _xlfn._xlws.FILTER(ROW(QA_Seed_Keywords!B$2:B$83), ISNUMBER(SEARCH(A2205, QA_Seed_Keywords!B$2:B$83)))), "")</f>
        <v/>
      </c>
    </row>
    <row r="2206" spans="1:21" customFormat="1" x14ac:dyDescent="0.3">
      <c r="A2206" t="s">
        <v>3760</v>
      </c>
      <c r="B2206" t="s">
        <v>3761</v>
      </c>
      <c r="C2206">
        <v>29</v>
      </c>
      <c r="D2206">
        <v>4.1428571428571432</v>
      </c>
      <c r="E2206">
        <v>2.0714285714285721</v>
      </c>
      <c r="F2206">
        <v>7</v>
      </c>
      <c r="G2206">
        <v>12</v>
      </c>
      <c r="H2206">
        <v>12</v>
      </c>
      <c r="I2206">
        <v>0.69314718055994529</v>
      </c>
      <c r="J2206">
        <v>20.101268236238411</v>
      </c>
      <c r="K2206">
        <v>2.871609748034059</v>
      </c>
      <c r="L2206">
        <v>1.4358048740170299</v>
      </c>
      <c r="M2206">
        <v>1.2851789422336619</v>
      </c>
      <c r="N2206">
        <v>96</v>
      </c>
      <c r="O2206">
        <v>7.2164948453608241E-2</v>
      </c>
      <c r="P2206">
        <v>1.4506069861202979</v>
      </c>
      <c r="Q2206">
        <v>0.20722956944575691</v>
      </c>
      <c r="R2206">
        <v>0.1036147847228784</v>
      </c>
      <c r="S2206" t="str" cm="1">
        <f t="array" ref="S2206">IFERROR(_xlfn.TEXTJOIN(", ", TRUE, _xlfn._xlws.FILTER(QA_Seed_Keywords!B$2:B$83, ISNUMBER(SEARCH(A2206, QA_Seed_Keywords!B$2:B$83)))), "")</f>
        <v/>
      </c>
      <c r="T2206" cm="1">
        <f t="array" ref="T2206">SUM(--ISNUMBER(SEARCH($A2206,QA_Seed_Keywords!$B$2:$B$83)))</f>
        <v>0</v>
      </c>
      <c r="U2206" t="str" cm="1">
        <f t="array" ref="U2206">IFERROR(_xlfn.TEXTJOIN(", ", TRUE, _xlfn._xlws.FILTER(ROW(QA_Seed_Keywords!B$2:B$83), ISNUMBER(SEARCH(A2206, QA_Seed_Keywords!B$2:B$83)))), "")</f>
        <v/>
      </c>
    </row>
    <row r="2207" spans="1:21" customFormat="1" x14ac:dyDescent="0.3">
      <c r="A2207" t="s">
        <v>3762</v>
      </c>
      <c r="B2207" t="s">
        <v>3763</v>
      </c>
      <c r="C2207">
        <v>23</v>
      </c>
      <c r="D2207">
        <v>5.75</v>
      </c>
      <c r="E2207">
        <v>1.642857142857143</v>
      </c>
      <c r="F2207">
        <v>4</v>
      </c>
      <c r="G2207">
        <v>12</v>
      </c>
      <c r="H2207">
        <v>12</v>
      </c>
      <c r="I2207">
        <v>0.69314718055994529</v>
      </c>
      <c r="J2207">
        <v>15.942385152878741</v>
      </c>
      <c r="K2207">
        <v>3.985596288219686</v>
      </c>
      <c r="L2207">
        <v>1.1387417966341959</v>
      </c>
      <c r="M2207">
        <v>2.1061594943034931</v>
      </c>
      <c r="N2207">
        <v>43</v>
      </c>
      <c r="O2207">
        <v>9.0909090909090912E-2</v>
      </c>
      <c r="P2207">
        <v>1.4493077411707951</v>
      </c>
      <c r="Q2207">
        <v>0.36232693529269872</v>
      </c>
      <c r="R2207">
        <v>0.1035219815121996</v>
      </c>
      <c r="S2207" t="str" cm="1">
        <f t="array" ref="S2207">IFERROR(_xlfn.TEXTJOIN(", ", TRUE, _xlfn._xlws.FILTER(QA_Seed_Keywords!B$2:B$83, ISNUMBER(SEARCH(A2207, QA_Seed_Keywords!B$2:B$83)))), "")</f>
        <v/>
      </c>
      <c r="T2207" cm="1">
        <f t="array" ref="T2207">SUM(--ISNUMBER(SEARCH($A2207,QA_Seed_Keywords!$B$2:$B$83)))</f>
        <v>0</v>
      </c>
      <c r="U2207" t="str" cm="1">
        <f t="array" ref="U2207">IFERROR(_xlfn.TEXTJOIN(", ", TRUE, _xlfn._xlws.FILTER(ROW(QA_Seed_Keywords!B$2:B$83), ISNUMBER(SEARCH(A2207, QA_Seed_Keywords!B$2:B$83)))), "")</f>
        <v/>
      </c>
    </row>
    <row r="2208" spans="1:21" customFormat="1" x14ac:dyDescent="0.3">
      <c r="A2208" t="s">
        <v>3764</v>
      </c>
      <c r="B2208" t="s">
        <v>3765</v>
      </c>
      <c r="C2208">
        <v>17</v>
      </c>
      <c r="D2208">
        <v>8.5</v>
      </c>
      <c r="E2208">
        <v>1.214285714285714</v>
      </c>
      <c r="F2208">
        <v>2</v>
      </c>
      <c r="G2208">
        <v>12</v>
      </c>
      <c r="H2208">
        <v>9</v>
      </c>
      <c r="I2208">
        <v>0.84729786038720345</v>
      </c>
      <c r="J2208">
        <v>14.40406362658246</v>
      </c>
      <c r="K2208">
        <v>7.2020318132912298</v>
      </c>
      <c r="L2208">
        <v>1.028861687613033</v>
      </c>
      <c r="M2208">
        <v>2.8946168546677629</v>
      </c>
      <c r="N2208">
        <v>19</v>
      </c>
      <c r="O2208">
        <v>0.1</v>
      </c>
      <c r="P2208">
        <v>1.440406362658246</v>
      </c>
      <c r="Q2208">
        <v>0.72020318132912298</v>
      </c>
      <c r="R2208">
        <v>0.1028861687613033</v>
      </c>
      <c r="S2208" t="str" cm="1">
        <f t="array" ref="S2208">IFERROR(_xlfn.TEXTJOIN(", ", TRUE, _xlfn._xlws.FILTER(QA_Seed_Keywords!B$2:B$83, ISNUMBER(SEARCH(A2208, QA_Seed_Keywords!B$2:B$83)))), "")</f>
        <v/>
      </c>
      <c r="T2208" cm="1">
        <f t="array" ref="T2208">SUM(--ISNUMBER(SEARCH($A2208,QA_Seed_Keywords!$B$2:$B$83)))</f>
        <v>0</v>
      </c>
      <c r="U2208" t="str" cm="1">
        <f t="array" ref="U2208">IFERROR(_xlfn.TEXTJOIN(", ", TRUE, _xlfn._xlws.FILTER(ROW(QA_Seed_Keywords!B$2:B$83), ISNUMBER(SEARCH(A2208, QA_Seed_Keywords!B$2:B$83)))), "")</f>
        <v/>
      </c>
    </row>
    <row r="2209" spans="1:21" customFormat="1" x14ac:dyDescent="0.3">
      <c r="A2209" t="s">
        <v>3766</v>
      </c>
      <c r="B2209" t="s">
        <v>3766</v>
      </c>
      <c r="C2209">
        <v>27</v>
      </c>
      <c r="D2209">
        <v>5.4</v>
      </c>
      <c r="E2209">
        <v>1.928571428571429</v>
      </c>
      <c r="F2209">
        <v>5</v>
      </c>
      <c r="G2209">
        <v>12</v>
      </c>
      <c r="H2209">
        <v>12</v>
      </c>
      <c r="I2209">
        <v>0.69314718055994529</v>
      </c>
      <c r="J2209">
        <v>18.71497387511852</v>
      </c>
      <c r="K2209">
        <v>3.7429947750237051</v>
      </c>
      <c r="L2209">
        <v>1.3367838482227521</v>
      </c>
      <c r="M2209">
        <v>1.715961858326116</v>
      </c>
      <c r="N2209">
        <v>64</v>
      </c>
      <c r="O2209">
        <v>7.6923076923076927E-2</v>
      </c>
      <c r="P2209">
        <v>1.4396133750091169</v>
      </c>
      <c r="Q2209">
        <v>0.28792267500182339</v>
      </c>
      <c r="R2209">
        <v>0.1028295267863655</v>
      </c>
      <c r="S2209" t="str" cm="1">
        <f t="array" ref="S2209">IFERROR(_xlfn.TEXTJOIN(", ", TRUE, _xlfn._xlws.FILTER(QA_Seed_Keywords!B$2:B$83, ISNUMBER(SEARCH(A2209, QA_Seed_Keywords!B$2:B$83)))), "")</f>
        <v/>
      </c>
      <c r="T2209" cm="1">
        <f t="array" ref="T2209">SUM(--ISNUMBER(SEARCH($A2209,QA_Seed_Keywords!$B$2:$B$83)))</f>
        <v>0</v>
      </c>
      <c r="U2209" t="str" cm="1">
        <f t="array" ref="U2209">IFERROR(_xlfn.TEXTJOIN(", ", TRUE, _xlfn._xlws.FILTER(ROW(QA_Seed_Keywords!B$2:B$83), ISNUMBER(SEARCH(A2209, QA_Seed_Keywords!B$2:B$83)))), "")</f>
        <v/>
      </c>
    </row>
    <row r="2210" spans="1:21" customFormat="1" x14ac:dyDescent="0.3">
      <c r="A2210" t="s">
        <v>3767</v>
      </c>
      <c r="B2210" t="s">
        <v>3768</v>
      </c>
      <c r="C2210">
        <v>21</v>
      </c>
      <c r="D2210">
        <v>3</v>
      </c>
      <c r="E2210">
        <v>1.5</v>
      </c>
      <c r="F2210">
        <v>7</v>
      </c>
      <c r="G2210">
        <v>12</v>
      </c>
      <c r="H2210">
        <v>12</v>
      </c>
      <c r="I2210">
        <v>0.69314718055994529</v>
      </c>
      <c r="J2210">
        <v>14.55609079175885</v>
      </c>
      <c r="K2210">
        <v>2.0794415416798362</v>
      </c>
      <c r="L2210">
        <v>1.0397207708399181</v>
      </c>
      <c r="M2210">
        <v>1.627669251180438</v>
      </c>
      <c r="N2210">
        <v>70</v>
      </c>
      <c r="O2210">
        <v>9.8591549295774641E-2</v>
      </c>
      <c r="P2210">
        <v>1.435107542849464</v>
      </c>
      <c r="Q2210">
        <v>0.20501536326420911</v>
      </c>
      <c r="R2210">
        <v>0.10250768163210459</v>
      </c>
      <c r="S2210" t="str" cm="1">
        <f t="array" ref="S2210">IFERROR(_xlfn.TEXTJOIN(", ", TRUE, _xlfn._xlws.FILTER(QA_Seed_Keywords!B$2:B$83, ISNUMBER(SEARCH(A2210, QA_Seed_Keywords!B$2:B$83)))), "")</f>
        <v/>
      </c>
      <c r="T2210" cm="1">
        <f t="array" ref="T2210">SUM(--ISNUMBER(SEARCH($A2210,QA_Seed_Keywords!$B$2:$B$83)))</f>
        <v>0</v>
      </c>
      <c r="U2210" t="str" cm="1">
        <f t="array" ref="U2210">IFERROR(_xlfn.TEXTJOIN(", ", TRUE, _xlfn._xlws.FILTER(ROW(QA_Seed_Keywords!B$2:B$83), ISNUMBER(SEARCH(A2210, QA_Seed_Keywords!B$2:B$83)))), "")</f>
        <v/>
      </c>
    </row>
    <row r="2211" spans="1:21" customFormat="1" x14ac:dyDescent="0.3">
      <c r="A2211" t="s">
        <v>3769</v>
      </c>
      <c r="B2211" t="s">
        <v>3770</v>
      </c>
      <c r="C2211">
        <v>27</v>
      </c>
      <c r="D2211">
        <v>13.5</v>
      </c>
      <c r="E2211">
        <v>1.928571428571429</v>
      </c>
      <c r="F2211">
        <v>2</v>
      </c>
      <c r="G2211">
        <v>12</v>
      </c>
      <c r="H2211">
        <v>9</v>
      </c>
      <c r="I2211">
        <v>0.84729786038720345</v>
      </c>
      <c r="J2211">
        <v>22.877042230454489</v>
      </c>
      <c r="K2211">
        <v>11.43852111522725</v>
      </c>
      <c r="L2211">
        <v>1.634074445032464</v>
      </c>
      <c r="M2211">
        <v>2.4246132254220272</v>
      </c>
      <c r="N2211">
        <v>31</v>
      </c>
      <c r="O2211">
        <v>6.25E-2</v>
      </c>
      <c r="P2211">
        <v>1.429815139403406</v>
      </c>
      <c r="Q2211">
        <v>0.71490756970170288</v>
      </c>
      <c r="R2211">
        <v>0.102129652814529</v>
      </c>
      <c r="S2211" t="str" cm="1">
        <f t="array" ref="S2211">IFERROR(_xlfn.TEXTJOIN(", ", TRUE, _xlfn._xlws.FILTER(QA_Seed_Keywords!B$2:B$83, ISNUMBER(SEARCH(A2211, QA_Seed_Keywords!B$2:B$83)))), "")</f>
        <v/>
      </c>
      <c r="T2211" cm="1">
        <f t="array" ref="T2211">SUM(--ISNUMBER(SEARCH($A2211,QA_Seed_Keywords!$B$2:$B$83)))</f>
        <v>0</v>
      </c>
      <c r="U2211" t="str" cm="1">
        <f t="array" ref="U2211">IFERROR(_xlfn.TEXTJOIN(", ", TRUE, _xlfn._xlws.FILTER(ROW(QA_Seed_Keywords!B$2:B$83), ISNUMBER(SEARCH(A2211, QA_Seed_Keywords!B$2:B$83)))), "")</f>
        <v/>
      </c>
    </row>
    <row r="2212" spans="1:21" customFormat="1" x14ac:dyDescent="0.3">
      <c r="A2212" t="s">
        <v>3771</v>
      </c>
      <c r="B2212" t="s">
        <v>3771</v>
      </c>
      <c r="C2212">
        <v>9</v>
      </c>
      <c r="D2212">
        <v>3</v>
      </c>
      <c r="E2212">
        <v>0.6428571428571429</v>
      </c>
      <c r="F2212">
        <v>3</v>
      </c>
      <c r="G2212">
        <v>12</v>
      </c>
      <c r="H2212">
        <v>9</v>
      </c>
      <c r="I2212">
        <v>0.84729786038720345</v>
      </c>
      <c r="J2212">
        <v>7.625680743484831</v>
      </c>
      <c r="K2212">
        <v>2.5418935811616099</v>
      </c>
      <c r="L2212">
        <v>0.54469148167748793</v>
      </c>
      <c r="M2212">
        <v>3.057135784165538</v>
      </c>
      <c r="N2212">
        <v>15</v>
      </c>
      <c r="O2212">
        <v>0.1875</v>
      </c>
      <c r="P2212">
        <v>1.429815139403406</v>
      </c>
      <c r="Q2212">
        <v>0.47660504646780188</v>
      </c>
      <c r="R2212">
        <v>0.102129652814529</v>
      </c>
      <c r="S2212" t="str" cm="1">
        <f t="array" ref="S2212">IFERROR(_xlfn.TEXTJOIN(", ", TRUE, _xlfn._xlws.FILTER(QA_Seed_Keywords!B$2:B$83, ISNUMBER(SEARCH(A2212, QA_Seed_Keywords!B$2:B$83)))), "")</f>
        <v/>
      </c>
      <c r="T2212" cm="1">
        <f t="array" ref="T2212">SUM(--ISNUMBER(SEARCH($A2212,QA_Seed_Keywords!$B$2:$B$83)))</f>
        <v>0</v>
      </c>
      <c r="U2212" t="str" cm="1">
        <f t="array" ref="U2212">IFERROR(_xlfn.TEXTJOIN(", ", TRUE, _xlfn._xlws.FILTER(ROW(QA_Seed_Keywords!B$2:B$83), ISNUMBER(SEARCH(A2212, QA_Seed_Keywords!B$2:B$83)))), "")</f>
        <v/>
      </c>
    </row>
    <row r="2213" spans="1:21" customFormat="1" x14ac:dyDescent="0.3">
      <c r="A2213" t="s">
        <v>3772</v>
      </c>
      <c r="B2213" t="s">
        <v>3773</v>
      </c>
      <c r="C2213">
        <v>34</v>
      </c>
      <c r="D2213">
        <v>8.5</v>
      </c>
      <c r="E2213">
        <v>2.4285714285714279</v>
      </c>
      <c r="F2213">
        <v>4</v>
      </c>
      <c r="G2213">
        <v>12</v>
      </c>
      <c r="H2213">
        <v>12</v>
      </c>
      <c r="I2213">
        <v>0.69314718055994529</v>
      </c>
      <c r="J2213">
        <v>23.56700413903814</v>
      </c>
      <c r="K2213">
        <v>5.891751034759535</v>
      </c>
      <c r="L2213">
        <v>1.6833574385027239</v>
      </c>
      <c r="M2213">
        <v>1.7006943861953281</v>
      </c>
      <c r="N2213">
        <v>65</v>
      </c>
      <c r="O2213">
        <v>6.0606060606060608E-2</v>
      </c>
      <c r="P2213">
        <v>1.428303281153827</v>
      </c>
      <c r="Q2213">
        <v>0.35707582028845669</v>
      </c>
      <c r="R2213">
        <v>0.102021662939559</v>
      </c>
      <c r="S2213" t="str" cm="1">
        <f t="array" ref="S2213">IFERROR(_xlfn.TEXTJOIN(", ", TRUE, _xlfn._xlws.FILTER(QA_Seed_Keywords!B$2:B$83, ISNUMBER(SEARCH(A2213, QA_Seed_Keywords!B$2:B$83)))), "")</f>
        <v/>
      </c>
      <c r="T2213" cm="1">
        <f t="array" ref="T2213">SUM(--ISNUMBER(SEARCH($A2213,QA_Seed_Keywords!$B$2:$B$83)))</f>
        <v>0</v>
      </c>
      <c r="U2213" t="str" cm="1">
        <f t="array" ref="U2213">IFERROR(_xlfn.TEXTJOIN(", ", TRUE, _xlfn._xlws.FILTER(ROW(QA_Seed_Keywords!B$2:B$83), ISNUMBER(SEARCH(A2213, QA_Seed_Keywords!B$2:B$83)))), "")</f>
        <v/>
      </c>
    </row>
    <row r="2214" spans="1:21" customFormat="1" x14ac:dyDescent="0.3">
      <c r="A2214" t="s">
        <v>3774</v>
      </c>
      <c r="B2214" t="s">
        <v>3775</v>
      </c>
      <c r="C2214">
        <v>20</v>
      </c>
      <c r="D2214">
        <v>2.8571428571428572</v>
      </c>
      <c r="E2214">
        <v>1.428571428571429</v>
      </c>
      <c r="F2214">
        <v>7</v>
      </c>
      <c r="G2214">
        <v>12</v>
      </c>
      <c r="H2214">
        <v>12</v>
      </c>
      <c r="I2214">
        <v>0.69314718055994529</v>
      </c>
      <c r="J2214">
        <v>13.86294361119891</v>
      </c>
      <c r="K2214">
        <v>1.9804205158855579</v>
      </c>
      <c r="L2214">
        <v>0.99021025794277895</v>
      </c>
      <c r="M2214">
        <v>1.656242623624494</v>
      </c>
      <c r="N2214">
        <v>67</v>
      </c>
      <c r="O2214">
        <v>0.1029411764705882</v>
      </c>
      <c r="P2214">
        <v>1.4270677246822401</v>
      </c>
      <c r="Q2214">
        <v>0.20386681781174859</v>
      </c>
      <c r="R2214">
        <v>0.1019334089058743</v>
      </c>
      <c r="S2214" t="str" cm="1">
        <f t="array" ref="S2214">IFERROR(_xlfn.TEXTJOIN(", ", TRUE, _xlfn._xlws.FILTER(QA_Seed_Keywords!B$2:B$83, ISNUMBER(SEARCH(A2214, QA_Seed_Keywords!B$2:B$83)))), "")</f>
        <v/>
      </c>
      <c r="T2214" cm="1">
        <f t="array" ref="T2214">SUM(--ISNUMBER(SEARCH($A2214,QA_Seed_Keywords!$B$2:$B$83)))</f>
        <v>0</v>
      </c>
      <c r="U2214" t="str" cm="1">
        <f t="array" ref="U2214">IFERROR(_xlfn.TEXTJOIN(", ", TRUE, _xlfn._xlws.FILTER(ROW(QA_Seed_Keywords!B$2:B$83), ISNUMBER(SEARCH(A2214, QA_Seed_Keywords!B$2:B$83)))), "")</f>
        <v/>
      </c>
    </row>
    <row r="2215" spans="1:21" customFormat="1" x14ac:dyDescent="0.3">
      <c r="A2215" t="s">
        <v>3776</v>
      </c>
      <c r="B2215" t="s">
        <v>3777</v>
      </c>
      <c r="C2215">
        <v>16</v>
      </c>
      <c r="D2215">
        <v>8</v>
      </c>
      <c r="E2215">
        <v>1.142857142857143</v>
      </c>
      <c r="F2215">
        <v>2</v>
      </c>
      <c r="G2215">
        <v>12</v>
      </c>
      <c r="H2215">
        <v>9</v>
      </c>
      <c r="I2215">
        <v>0.84729786038720345</v>
      </c>
      <c r="J2215">
        <v>13.556765766195261</v>
      </c>
      <c r="K2215">
        <v>6.7783828830976276</v>
      </c>
      <c r="L2215">
        <v>0.96834041187108966</v>
      </c>
      <c r="M2215">
        <v>2.945910149055313</v>
      </c>
      <c r="N2215">
        <v>18</v>
      </c>
      <c r="O2215">
        <v>0.10526315789473679</v>
      </c>
      <c r="P2215">
        <v>1.4270279753889741</v>
      </c>
      <c r="Q2215">
        <v>0.71351398769448704</v>
      </c>
      <c r="R2215">
        <v>0.101930569670641</v>
      </c>
      <c r="S2215" t="str" cm="1">
        <f t="array" ref="S2215">IFERROR(_xlfn.TEXTJOIN(", ", TRUE, _xlfn._xlws.FILTER(QA_Seed_Keywords!B$2:B$83, ISNUMBER(SEARCH(A2215, QA_Seed_Keywords!B$2:B$83)))), "")</f>
        <v/>
      </c>
      <c r="T2215" cm="1">
        <f t="array" ref="T2215">SUM(--ISNUMBER(SEARCH($A2215,QA_Seed_Keywords!$B$2:$B$83)))</f>
        <v>0</v>
      </c>
      <c r="U2215" t="str" cm="1">
        <f t="array" ref="U2215">IFERROR(_xlfn.TEXTJOIN(", ", TRUE, _xlfn._xlws.FILTER(ROW(QA_Seed_Keywords!B$2:B$83), ISNUMBER(SEARCH(A2215, QA_Seed_Keywords!B$2:B$83)))), "")</f>
        <v/>
      </c>
    </row>
    <row r="2216" spans="1:21" customFormat="1" x14ac:dyDescent="0.3">
      <c r="A2216" t="s">
        <v>3778</v>
      </c>
      <c r="B2216" t="s">
        <v>3779</v>
      </c>
      <c r="C2216">
        <v>10</v>
      </c>
      <c r="D2216">
        <v>5</v>
      </c>
      <c r="E2216">
        <v>0.7142857142857143</v>
      </c>
      <c r="F2216">
        <v>2</v>
      </c>
      <c r="G2216">
        <v>12</v>
      </c>
      <c r="H2216">
        <v>7</v>
      </c>
      <c r="I2216">
        <v>0.99852883011112725</v>
      </c>
      <c r="J2216">
        <v>9.9852883011112716</v>
      </c>
      <c r="K2216">
        <v>4.9926441505556358</v>
      </c>
      <c r="L2216">
        <v>0.71323487865080515</v>
      </c>
      <c r="M2216">
        <v>3.2512917986064949</v>
      </c>
      <c r="N2216">
        <v>13</v>
      </c>
      <c r="O2216">
        <v>0.14285714285714279</v>
      </c>
      <c r="P2216">
        <v>1.4264697573016101</v>
      </c>
      <c r="Q2216">
        <v>0.71323487865080504</v>
      </c>
      <c r="R2216">
        <v>0.101890696950115</v>
      </c>
      <c r="S2216" t="str" cm="1">
        <f t="array" ref="S2216">IFERROR(_xlfn.TEXTJOIN(", ", TRUE, _xlfn._xlws.FILTER(QA_Seed_Keywords!B$2:B$83, ISNUMBER(SEARCH(A2216, QA_Seed_Keywords!B$2:B$83)))), "")</f>
        <v/>
      </c>
      <c r="T2216" cm="1">
        <f t="array" ref="T2216">SUM(--ISNUMBER(SEARCH($A2216,QA_Seed_Keywords!$B$2:$B$83)))</f>
        <v>0</v>
      </c>
      <c r="U2216" t="str" cm="1">
        <f t="array" ref="U2216">IFERROR(_xlfn.TEXTJOIN(", ", TRUE, _xlfn._xlws.FILTER(ROW(QA_Seed_Keywords!B$2:B$83), ISNUMBER(SEARCH(A2216, QA_Seed_Keywords!B$2:B$83)))), "")</f>
        <v/>
      </c>
    </row>
    <row r="2217" spans="1:21" customFormat="1" x14ac:dyDescent="0.3">
      <c r="A2217" t="s">
        <v>3780</v>
      </c>
      <c r="B2217" t="s">
        <v>3780</v>
      </c>
      <c r="C2217">
        <v>14</v>
      </c>
      <c r="D2217">
        <v>7</v>
      </c>
      <c r="E2217">
        <v>1</v>
      </c>
      <c r="F2217">
        <v>2</v>
      </c>
      <c r="G2217">
        <v>12</v>
      </c>
      <c r="H2217">
        <v>8</v>
      </c>
      <c r="I2217">
        <v>0.91629073187415511</v>
      </c>
      <c r="J2217">
        <v>12.82807024623817</v>
      </c>
      <c r="K2217">
        <v>6.4140351231190857</v>
      </c>
      <c r="L2217">
        <v>0.91629073187415511</v>
      </c>
      <c r="M2217">
        <v>2.8946168546677629</v>
      </c>
      <c r="N2217">
        <v>17</v>
      </c>
      <c r="O2217">
        <v>0.1111111111111111</v>
      </c>
      <c r="P2217">
        <v>1.425341138470908</v>
      </c>
      <c r="Q2217">
        <v>0.71267056923545391</v>
      </c>
      <c r="R2217">
        <v>0.1018100813193506</v>
      </c>
      <c r="S2217" t="str" cm="1">
        <f t="array" ref="S2217">IFERROR(_xlfn.TEXTJOIN(", ", TRUE, _xlfn._xlws.FILTER(QA_Seed_Keywords!B$2:B$83, ISNUMBER(SEARCH(A2217, QA_Seed_Keywords!B$2:B$83)))), "")</f>
        <v/>
      </c>
      <c r="T2217" cm="1">
        <f t="array" ref="T2217">SUM(--ISNUMBER(SEARCH($A2217,QA_Seed_Keywords!$B$2:$B$83)))</f>
        <v>0</v>
      </c>
      <c r="U2217" t="str" cm="1">
        <f t="array" ref="U2217">IFERROR(_xlfn.TEXTJOIN(", ", TRUE, _xlfn._xlws.FILTER(ROW(QA_Seed_Keywords!B$2:B$83), ISNUMBER(SEARCH(A2217, QA_Seed_Keywords!B$2:B$83)))), "")</f>
        <v/>
      </c>
    </row>
    <row r="2218" spans="1:21" customFormat="1" x14ac:dyDescent="0.3">
      <c r="A2218" t="s">
        <v>3781</v>
      </c>
      <c r="B2218" t="s">
        <v>3782</v>
      </c>
      <c r="C2218">
        <v>16</v>
      </c>
      <c r="D2218">
        <v>3.2</v>
      </c>
      <c r="E2218">
        <v>1.142857142857143</v>
      </c>
      <c r="F2218">
        <v>5</v>
      </c>
      <c r="G2218">
        <v>12</v>
      </c>
      <c r="H2218">
        <v>12</v>
      </c>
      <c r="I2218">
        <v>0.69314718055994529</v>
      </c>
      <c r="J2218">
        <v>11.090354888959119</v>
      </c>
      <c r="K2218">
        <v>2.2180709777918248</v>
      </c>
      <c r="L2218">
        <v>0.79216820635422314</v>
      </c>
      <c r="M2218">
        <v>2.226787482092107</v>
      </c>
      <c r="N2218">
        <v>38</v>
      </c>
      <c r="O2218">
        <v>0.12820512820512819</v>
      </c>
      <c r="P2218">
        <v>1.4218403703793749</v>
      </c>
      <c r="Q2218">
        <v>0.28436807407587489</v>
      </c>
      <c r="R2218">
        <v>0.1015600264556696</v>
      </c>
      <c r="S2218" t="str" cm="1">
        <f t="array" ref="S2218">IFERROR(_xlfn.TEXTJOIN(", ", TRUE, _xlfn._xlws.FILTER(QA_Seed_Keywords!B$2:B$83, ISNUMBER(SEARCH(A2218, QA_Seed_Keywords!B$2:B$83)))), "")</f>
        <v/>
      </c>
      <c r="T2218" cm="1">
        <f t="array" ref="T2218">SUM(--ISNUMBER(SEARCH($A2218,QA_Seed_Keywords!$B$2:$B$83)))</f>
        <v>0</v>
      </c>
      <c r="U2218" t="str" cm="1">
        <f t="array" ref="U2218">IFERROR(_xlfn.TEXTJOIN(", ", TRUE, _xlfn._xlws.FILTER(ROW(QA_Seed_Keywords!B$2:B$83), ISNUMBER(SEARCH(A2218, QA_Seed_Keywords!B$2:B$83)))), "")</f>
        <v/>
      </c>
    </row>
    <row r="2219" spans="1:21" customFormat="1" x14ac:dyDescent="0.3">
      <c r="A2219" t="s">
        <v>3783</v>
      </c>
      <c r="B2219" t="s">
        <v>3784</v>
      </c>
      <c r="C2219">
        <v>21</v>
      </c>
      <c r="D2219">
        <v>2.625</v>
      </c>
      <c r="E2219">
        <v>1.5</v>
      </c>
      <c r="F2219">
        <v>8</v>
      </c>
      <c r="G2219">
        <v>12</v>
      </c>
      <c r="H2219">
        <v>12</v>
      </c>
      <c r="I2219">
        <v>0.69314718055994529</v>
      </c>
      <c r="J2219">
        <v>14.55609079175885</v>
      </c>
      <c r="K2219">
        <v>1.819511348969856</v>
      </c>
      <c r="L2219">
        <v>1.0397207708399181</v>
      </c>
      <c r="M2219">
        <v>1.483629880957501</v>
      </c>
      <c r="N2219">
        <v>81</v>
      </c>
      <c r="O2219">
        <v>9.7560975609756101E-2</v>
      </c>
      <c r="P2219">
        <v>1.4201064187081811</v>
      </c>
      <c r="Q2219">
        <v>0.17751330233852261</v>
      </c>
      <c r="R2219">
        <v>0.10143617276487001</v>
      </c>
      <c r="S2219" t="str" cm="1">
        <f t="array" ref="S2219">IFERROR(_xlfn.TEXTJOIN(", ", TRUE, _xlfn._xlws.FILTER(QA_Seed_Keywords!B$2:B$83, ISNUMBER(SEARCH(A2219, QA_Seed_Keywords!B$2:B$83)))), "")</f>
        <v/>
      </c>
      <c r="T2219" cm="1">
        <f t="array" ref="T2219">SUM(--ISNUMBER(SEARCH($A2219,QA_Seed_Keywords!$B$2:$B$83)))</f>
        <v>0</v>
      </c>
      <c r="U2219" t="str" cm="1">
        <f t="array" ref="U2219">IFERROR(_xlfn.TEXTJOIN(", ", TRUE, _xlfn._xlws.FILTER(ROW(QA_Seed_Keywords!B$2:B$83), ISNUMBER(SEARCH(A2219, QA_Seed_Keywords!B$2:B$83)))), "")</f>
        <v/>
      </c>
    </row>
    <row r="2220" spans="1:21" customFormat="1" x14ac:dyDescent="0.3">
      <c r="A2220" t="s">
        <v>3785</v>
      </c>
      <c r="B2220" t="s">
        <v>3785</v>
      </c>
      <c r="C2220">
        <v>9</v>
      </c>
      <c r="D2220">
        <v>2.25</v>
      </c>
      <c r="E2220">
        <v>0.6428571428571429</v>
      </c>
      <c r="F2220">
        <v>4</v>
      </c>
      <c r="G2220">
        <v>12</v>
      </c>
      <c r="H2220">
        <v>10</v>
      </c>
      <c r="I2220">
        <v>0.78845736036427028</v>
      </c>
      <c r="J2220">
        <v>7.0961162432784324</v>
      </c>
      <c r="K2220">
        <v>1.7740290608196081</v>
      </c>
      <c r="L2220">
        <v>0.5068654459484595</v>
      </c>
      <c r="M2220">
        <v>2.8946168546677629</v>
      </c>
      <c r="N2220">
        <v>19</v>
      </c>
      <c r="O2220">
        <v>0.2</v>
      </c>
      <c r="P2220">
        <v>1.4192232486556871</v>
      </c>
      <c r="Q2220">
        <v>0.35480581216392171</v>
      </c>
      <c r="R2220">
        <v>0.1013730891896919</v>
      </c>
      <c r="S2220" t="str" cm="1">
        <f t="array" ref="S2220">IFERROR(_xlfn.TEXTJOIN(", ", TRUE, _xlfn._xlws.FILTER(QA_Seed_Keywords!B$2:B$83, ISNUMBER(SEARCH(A2220, QA_Seed_Keywords!B$2:B$83)))), "")</f>
        <v>soc</v>
      </c>
      <c r="T2220" cm="1">
        <f t="array" ref="T2220">SUM(--ISNUMBER(SEARCH($A2220,QA_Seed_Keywords!$B$2:$B$83)))</f>
        <v>1</v>
      </c>
      <c r="U2220" t="str" cm="1">
        <f t="array" ref="U2220">IFERROR(_xlfn.TEXTJOIN(", ", TRUE, _xlfn._xlws.FILTER(ROW(QA_Seed_Keywords!B$2:B$83), ISNUMBER(SEARCH(A2220, QA_Seed_Keywords!B$2:B$83)))), "")</f>
        <v>67</v>
      </c>
    </row>
    <row r="2221" spans="1:21" customFormat="1" x14ac:dyDescent="0.3">
      <c r="A2221" t="s">
        <v>3786</v>
      </c>
      <c r="B2221" t="s">
        <v>3787</v>
      </c>
      <c r="C2221">
        <v>22</v>
      </c>
      <c r="D2221">
        <v>2.75</v>
      </c>
      <c r="E2221">
        <v>1.571428571428571</v>
      </c>
      <c r="F2221">
        <v>8</v>
      </c>
      <c r="G2221">
        <v>12</v>
      </c>
      <c r="H2221">
        <v>12</v>
      </c>
      <c r="I2221">
        <v>0.69314718055994529</v>
      </c>
      <c r="J2221">
        <v>15.249237972318801</v>
      </c>
      <c r="K2221">
        <v>1.9061547465398501</v>
      </c>
      <c r="L2221">
        <v>1.089231283737057</v>
      </c>
      <c r="M2221">
        <v>1.4360018319682459</v>
      </c>
      <c r="N2221">
        <v>85</v>
      </c>
      <c r="O2221">
        <v>9.3023255813953487E-2</v>
      </c>
      <c r="P2221">
        <v>1.418533764866865</v>
      </c>
      <c r="Q2221">
        <v>0.1773167206083581</v>
      </c>
      <c r="R2221">
        <v>0.1013238403476332</v>
      </c>
      <c r="S2221" t="str" cm="1">
        <f t="array" ref="S2221">IFERROR(_xlfn.TEXTJOIN(", ", TRUE, _xlfn._xlws.FILTER(QA_Seed_Keywords!B$2:B$83, ISNUMBER(SEARCH(A2221, QA_Seed_Keywords!B$2:B$83)))), "")</f>
        <v/>
      </c>
      <c r="T2221" cm="1">
        <f t="array" ref="T2221">SUM(--ISNUMBER(SEARCH($A2221,QA_Seed_Keywords!$B$2:$B$83)))</f>
        <v>0</v>
      </c>
      <c r="U2221" t="str" cm="1">
        <f t="array" ref="U2221">IFERROR(_xlfn.TEXTJOIN(", ", TRUE, _xlfn._xlws.FILTER(ROW(QA_Seed_Keywords!B$2:B$83), ISNUMBER(SEARCH(A2221, QA_Seed_Keywords!B$2:B$83)))), "")</f>
        <v/>
      </c>
    </row>
    <row r="2222" spans="1:21" customFormat="1" x14ac:dyDescent="0.3">
      <c r="A2222" t="s">
        <v>3788</v>
      </c>
      <c r="B2222" t="s">
        <v>3788</v>
      </c>
      <c r="C2222">
        <v>22</v>
      </c>
      <c r="D2222">
        <v>2.75</v>
      </c>
      <c r="E2222">
        <v>1.571428571428571</v>
      </c>
      <c r="F2222">
        <v>8</v>
      </c>
      <c r="G2222">
        <v>12</v>
      </c>
      <c r="H2222">
        <v>12</v>
      </c>
      <c r="I2222">
        <v>0.69314718055994529</v>
      </c>
      <c r="J2222">
        <v>15.249237972318801</v>
      </c>
      <c r="K2222">
        <v>1.9061547465398501</v>
      </c>
      <c r="L2222">
        <v>1.089231283737057</v>
      </c>
      <c r="M2222">
        <v>1.4130123137435471</v>
      </c>
      <c r="N2222">
        <v>85</v>
      </c>
      <c r="O2222">
        <v>9.3023255813953487E-2</v>
      </c>
      <c r="P2222">
        <v>1.418533764866865</v>
      </c>
      <c r="Q2222">
        <v>0.1773167206083581</v>
      </c>
      <c r="R2222">
        <v>0.1013238403476332</v>
      </c>
      <c r="S2222" t="str" cm="1">
        <f t="array" ref="S2222">IFERROR(_xlfn.TEXTJOIN(", ", TRUE, _xlfn._xlws.FILTER(QA_Seed_Keywords!B$2:B$83, ISNUMBER(SEARCH(A2222, QA_Seed_Keywords!B$2:B$83)))), "")</f>
        <v/>
      </c>
      <c r="T2222" cm="1">
        <f t="array" ref="T2222">SUM(--ISNUMBER(SEARCH($A2222,QA_Seed_Keywords!$B$2:$B$83)))</f>
        <v>0</v>
      </c>
      <c r="U2222" t="str" cm="1">
        <f t="array" ref="U2222">IFERROR(_xlfn.TEXTJOIN(", ", TRUE, _xlfn._xlws.FILTER(ROW(QA_Seed_Keywords!B$2:B$83), ISNUMBER(SEARCH(A2222, QA_Seed_Keywords!B$2:B$83)))), "")</f>
        <v/>
      </c>
    </row>
    <row r="2223" spans="1:21" customFormat="1" x14ac:dyDescent="0.3">
      <c r="A2223" t="s">
        <v>3789</v>
      </c>
      <c r="B2223" t="s">
        <v>3790</v>
      </c>
      <c r="C2223">
        <v>16</v>
      </c>
      <c r="D2223">
        <v>2.666666666666667</v>
      </c>
      <c r="E2223">
        <v>1.142857142857143</v>
      </c>
      <c r="F2223">
        <v>6</v>
      </c>
      <c r="G2223">
        <v>12</v>
      </c>
      <c r="H2223">
        <v>12</v>
      </c>
      <c r="I2223">
        <v>0.69314718055994529</v>
      </c>
      <c r="J2223">
        <v>11.090354888959119</v>
      </c>
      <c r="K2223">
        <v>1.8483924814931869</v>
      </c>
      <c r="L2223">
        <v>0.79216820635422314</v>
      </c>
      <c r="M2223">
        <v>2.0402015265116948</v>
      </c>
      <c r="N2223">
        <v>46</v>
      </c>
      <c r="O2223">
        <v>0.1276595744680851</v>
      </c>
      <c r="P2223">
        <v>1.4157899858245691</v>
      </c>
      <c r="Q2223">
        <v>0.23596499763742809</v>
      </c>
      <c r="R2223">
        <v>0.10112785613032629</v>
      </c>
      <c r="S2223" t="str" cm="1">
        <f t="array" ref="S2223">IFERROR(_xlfn.TEXTJOIN(", ", TRUE, _xlfn._xlws.FILTER(QA_Seed_Keywords!B$2:B$83, ISNUMBER(SEARCH(A2223, QA_Seed_Keywords!B$2:B$83)))), "")</f>
        <v/>
      </c>
      <c r="T2223" cm="1">
        <f t="array" ref="T2223">SUM(--ISNUMBER(SEARCH($A2223,QA_Seed_Keywords!$B$2:$B$83)))</f>
        <v>0</v>
      </c>
      <c r="U2223" t="str" cm="1">
        <f t="array" ref="U2223">IFERROR(_xlfn.TEXTJOIN(", ", TRUE, _xlfn._xlws.FILTER(ROW(QA_Seed_Keywords!B$2:B$83), ISNUMBER(SEARCH(A2223, QA_Seed_Keywords!B$2:B$83)))), "")</f>
        <v/>
      </c>
    </row>
    <row r="2224" spans="1:21" customFormat="1" x14ac:dyDescent="0.3">
      <c r="A2224" t="s">
        <v>3791</v>
      </c>
      <c r="B2224" t="s">
        <v>3792</v>
      </c>
      <c r="C2224">
        <v>16</v>
      </c>
      <c r="D2224">
        <v>2.666666666666667</v>
      </c>
      <c r="E2224">
        <v>1.142857142857143</v>
      </c>
      <c r="F2224">
        <v>6</v>
      </c>
      <c r="G2224">
        <v>12</v>
      </c>
      <c r="H2224">
        <v>12</v>
      </c>
      <c r="I2224">
        <v>0.69314718055994529</v>
      </c>
      <c r="J2224">
        <v>11.090354888959119</v>
      </c>
      <c r="K2224">
        <v>1.8483924814931869</v>
      </c>
      <c r="L2224">
        <v>0.79216820635422314</v>
      </c>
      <c r="M2224">
        <v>2.0402015265116948</v>
      </c>
      <c r="N2224">
        <v>46</v>
      </c>
      <c r="O2224">
        <v>0.1276595744680851</v>
      </c>
      <c r="P2224">
        <v>1.4157899858245691</v>
      </c>
      <c r="Q2224">
        <v>0.23596499763742809</v>
      </c>
      <c r="R2224">
        <v>0.10112785613032629</v>
      </c>
      <c r="S2224" t="str" cm="1">
        <f t="array" ref="S2224">IFERROR(_xlfn.TEXTJOIN(", ", TRUE, _xlfn._xlws.FILTER(QA_Seed_Keywords!B$2:B$83, ISNUMBER(SEARCH(A2224, QA_Seed_Keywords!B$2:B$83)))), "")</f>
        <v/>
      </c>
      <c r="T2224" cm="1">
        <f t="array" ref="T2224">SUM(--ISNUMBER(SEARCH($A2224,QA_Seed_Keywords!$B$2:$B$83)))</f>
        <v>0</v>
      </c>
      <c r="U2224" t="str" cm="1">
        <f t="array" ref="U2224">IFERROR(_xlfn.TEXTJOIN(", ", TRUE, _xlfn._xlws.FILTER(ROW(QA_Seed_Keywords!B$2:B$83), ISNUMBER(SEARCH(A2224, QA_Seed_Keywords!B$2:B$83)))), "")</f>
        <v/>
      </c>
    </row>
    <row r="2225" spans="1:21" customFormat="1" x14ac:dyDescent="0.3">
      <c r="A2225" t="s">
        <v>3793</v>
      </c>
      <c r="B2225" t="s">
        <v>3793</v>
      </c>
      <c r="C2225">
        <v>21</v>
      </c>
      <c r="D2225">
        <v>3</v>
      </c>
      <c r="E2225">
        <v>1.5</v>
      </c>
      <c r="F2225">
        <v>7</v>
      </c>
      <c r="G2225">
        <v>12</v>
      </c>
      <c r="H2225">
        <v>12</v>
      </c>
      <c r="I2225">
        <v>0.69314718055994529</v>
      </c>
      <c r="J2225">
        <v>14.55609079175885</v>
      </c>
      <c r="K2225">
        <v>2.0794415416798362</v>
      </c>
      <c r="L2225">
        <v>1.0397207708399181</v>
      </c>
      <c r="M2225">
        <v>1.613683009205698</v>
      </c>
      <c r="N2225">
        <v>71</v>
      </c>
      <c r="O2225">
        <v>9.7222222222222224E-2</v>
      </c>
      <c r="P2225">
        <v>1.4151754936432219</v>
      </c>
      <c r="Q2225">
        <v>0.2021679276633174</v>
      </c>
      <c r="R2225">
        <v>0.1010839638316587</v>
      </c>
      <c r="S2225" t="str" cm="1">
        <f t="array" ref="S2225">IFERROR(_xlfn.TEXTJOIN(", ", TRUE, _xlfn._xlws.FILTER(QA_Seed_Keywords!B$2:B$83, ISNUMBER(SEARCH(A2225, QA_Seed_Keywords!B$2:B$83)))), "")</f>
        <v/>
      </c>
      <c r="T2225" cm="1">
        <f t="array" ref="T2225">SUM(--ISNUMBER(SEARCH($A2225,QA_Seed_Keywords!$B$2:$B$83)))</f>
        <v>0</v>
      </c>
      <c r="U2225" t="str" cm="1">
        <f t="array" ref="U2225">IFERROR(_xlfn.TEXTJOIN(", ", TRUE, _xlfn._xlws.FILTER(ROW(QA_Seed_Keywords!B$2:B$83), ISNUMBER(SEARCH(A2225, QA_Seed_Keywords!B$2:B$83)))), "")</f>
        <v/>
      </c>
    </row>
    <row r="2226" spans="1:21" customFormat="1" x14ac:dyDescent="0.3">
      <c r="A2226" t="s">
        <v>3794</v>
      </c>
      <c r="B2226" t="s">
        <v>3794</v>
      </c>
      <c r="C2226">
        <v>23</v>
      </c>
      <c r="D2226">
        <v>3.285714285714286</v>
      </c>
      <c r="E2226">
        <v>1.642857142857143</v>
      </c>
      <c r="F2226">
        <v>7</v>
      </c>
      <c r="G2226">
        <v>12</v>
      </c>
      <c r="H2226">
        <v>12</v>
      </c>
      <c r="I2226">
        <v>0.69314718055994529</v>
      </c>
      <c r="J2226">
        <v>15.942385152878741</v>
      </c>
      <c r="K2226">
        <v>2.277483593268391</v>
      </c>
      <c r="L2226">
        <v>1.1387417966341959</v>
      </c>
      <c r="M2226">
        <v>1.4595323293784399</v>
      </c>
      <c r="N2226">
        <v>78</v>
      </c>
      <c r="O2226">
        <v>8.8607594936708861E-2</v>
      </c>
      <c r="P2226">
        <v>1.4126164059512809</v>
      </c>
      <c r="Q2226">
        <v>0.2018023437073258</v>
      </c>
      <c r="R2226">
        <v>0.1009011718536629</v>
      </c>
      <c r="S2226" t="str" cm="1">
        <f t="array" ref="S2226">IFERROR(_xlfn.TEXTJOIN(", ", TRUE, _xlfn._xlws.FILTER(QA_Seed_Keywords!B$2:B$83, ISNUMBER(SEARCH(A2226, QA_Seed_Keywords!B$2:B$83)))), "")</f>
        <v/>
      </c>
      <c r="T2226" cm="1">
        <f t="array" ref="T2226">SUM(--ISNUMBER(SEARCH($A2226,QA_Seed_Keywords!$B$2:$B$83)))</f>
        <v>0</v>
      </c>
      <c r="U2226" t="str" cm="1">
        <f t="array" ref="U2226">IFERROR(_xlfn.TEXTJOIN(", ", TRUE, _xlfn._xlws.FILTER(ROW(QA_Seed_Keywords!B$2:B$83), ISNUMBER(SEARCH(A2226, QA_Seed_Keywords!B$2:B$83)))), "")</f>
        <v/>
      </c>
    </row>
    <row r="2227" spans="1:21" customFormat="1" x14ac:dyDescent="0.3">
      <c r="A2227" t="s">
        <v>3795</v>
      </c>
      <c r="B2227" t="s">
        <v>3795</v>
      </c>
      <c r="C2227">
        <v>9</v>
      </c>
      <c r="D2227">
        <v>9</v>
      </c>
      <c r="E2227">
        <v>0.6428571428571429</v>
      </c>
      <c r="F2227">
        <v>1</v>
      </c>
      <c r="G2227">
        <v>12</v>
      </c>
      <c r="H2227">
        <v>6</v>
      </c>
      <c r="I2227">
        <v>1.09861228866811</v>
      </c>
      <c r="J2227">
        <v>9.8875105980129874</v>
      </c>
      <c r="K2227">
        <v>9.8875105980129874</v>
      </c>
      <c r="L2227">
        <v>0.70625075700092776</v>
      </c>
      <c r="M2227">
        <v>3.9444389791664398</v>
      </c>
      <c r="N2227">
        <v>6</v>
      </c>
      <c r="O2227">
        <v>0.14285714285714279</v>
      </c>
      <c r="P2227">
        <v>1.4125015140018551</v>
      </c>
      <c r="Q2227">
        <v>1.4125015140018551</v>
      </c>
      <c r="R2227">
        <v>0.10089296528584681</v>
      </c>
      <c r="S2227" t="str" cm="1">
        <f t="array" ref="S2227">IFERROR(_xlfn.TEXTJOIN(", ", TRUE, _xlfn._xlws.FILTER(QA_Seed_Keywords!B$2:B$83, ISNUMBER(SEARCH(A2227, QA_Seed_Keywords!B$2:B$83)))), "")</f>
        <v/>
      </c>
      <c r="T2227" cm="1">
        <f t="array" ref="T2227">SUM(--ISNUMBER(SEARCH($A2227,QA_Seed_Keywords!$B$2:$B$83)))</f>
        <v>0</v>
      </c>
      <c r="U2227" t="str" cm="1">
        <f t="array" ref="U2227">IFERROR(_xlfn.TEXTJOIN(", ", TRUE, _xlfn._xlws.FILTER(ROW(QA_Seed_Keywords!B$2:B$83), ISNUMBER(SEARCH(A2227, QA_Seed_Keywords!B$2:B$83)))), "")</f>
        <v/>
      </c>
    </row>
    <row r="2228" spans="1:21" customFormat="1" x14ac:dyDescent="0.3">
      <c r="A2228" t="s">
        <v>3796</v>
      </c>
      <c r="B2228" t="s">
        <v>3797</v>
      </c>
      <c r="C2228">
        <v>9</v>
      </c>
      <c r="D2228">
        <v>9</v>
      </c>
      <c r="E2228">
        <v>0.6428571428571429</v>
      </c>
      <c r="F2228">
        <v>1</v>
      </c>
      <c r="G2228">
        <v>12</v>
      </c>
      <c r="H2228">
        <v>6</v>
      </c>
      <c r="I2228">
        <v>1.09861228866811</v>
      </c>
      <c r="J2228">
        <v>9.8875105980129874</v>
      </c>
      <c r="K2228">
        <v>9.8875105980129874</v>
      </c>
      <c r="L2228">
        <v>0.70625075700092776</v>
      </c>
      <c r="M2228">
        <v>3.9444389791664398</v>
      </c>
      <c r="N2228">
        <v>6</v>
      </c>
      <c r="O2228">
        <v>0.14285714285714279</v>
      </c>
      <c r="P2228">
        <v>1.4125015140018551</v>
      </c>
      <c r="Q2228">
        <v>1.4125015140018551</v>
      </c>
      <c r="R2228">
        <v>0.10089296528584681</v>
      </c>
      <c r="S2228" t="str" cm="1">
        <f t="array" ref="S2228">IFERROR(_xlfn.TEXTJOIN(", ", TRUE, _xlfn._xlws.FILTER(QA_Seed_Keywords!B$2:B$83, ISNUMBER(SEARCH(A2228, QA_Seed_Keywords!B$2:B$83)))), "")</f>
        <v/>
      </c>
      <c r="T2228" cm="1">
        <f t="array" ref="T2228">SUM(--ISNUMBER(SEARCH($A2228,QA_Seed_Keywords!$B$2:$B$83)))</f>
        <v>0</v>
      </c>
      <c r="U2228" t="str" cm="1">
        <f t="array" ref="U2228">IFERROR(_xlfn.TEXTJOIN(", ", TRUE, _xlfn._xlws.FILTER(ROW(QA_Seed_Keywords!B$2:B$83), ISNUMBER(SEARCH(A2228, QA_Seed_Keywords!B$2:B$83)))), "")</f>
        <v/>
      </c>
    </row>
    <row r="2229" spans="1:21" customFormat="1" x14ac:dyDescent="0.3">
      <c r="A2229" t="s">
        <v>3798</v>
      </c>
      <c r="B2229" t="s">
        <v>3798</v>
      </c>
      <c r="C2229">
        <v>18</v>
      </c>
      <c r="D2229">
        <v>3.6</v>
      </c>
      <c r="E2229">
        <v>1.285714285714286</v>
      </c>
      <c r="F2229">
        <v>5</v>
      </c>
      <c r="G2229">
        <v>12</v>
      </c>
      <c r="H2229">
        <v>11</v>
      </c>
      <c r="I2229">
        <v>0.73759894313077912</v>
      </c>
      <c r="J2229">
        <v>13.27678097635402</v>
      </c>
      <c r="K2229">
        <v>2.6553561952708051</v>
      </c>
      <c r="L2229">
        <v>0.94834149831100178</v>
      </c>
      <c r="M2229">
        <v>1.978326122793608</v>
      </c>
      <c r="N2229">
        <v>46</v>
      </c>
      <c r="O2229">
        <v>0.1063829787234043</v>
      </c>
      <c r="P2229">
        <v>1.412423508122769</v>
      </c>
      <c r="Q2229">
        <v>0.28248470162455369</v>
      </c>
      <c r="R2229">
        <v>0.1008873934373406</v>
      </c>
      <c r="S2229" t="str" cm="1">
        <f t="array" ref="S2229">IFERROR(_xlfn.TEXTJOIN(", ", TRUE, _xlfn._xlws.FILTER(QA_Seed_Keywords!B$2:B$83, ISNUMBER(SEARCH(A2229, QA_Seed_Keywords!B$2:B$83)))), "")</f>
        <v/>
      </c>
      <c r="T2229" cm="1">
        <f t="array" ref="T2229">SUM(--ISNUMBER(SEARCH($A2229,QA_Seed_Keywords!$B$2:$B$83)))</f>
        <v>0</v>
      </c>
      <c r="U2229" t="str" cm="1">
        <f t="array" ref="U2229">IFERROR(_xlfn.TEXTJOIN(", ", TRUE, _xlfn._xlws.FILTER(ROW(QA_Seed_Keywords!B$2:B$83), ISNUMBER(SEARCH(A2229, QA_Seed_Keywords!B$2:B$83)))), "")</f>
        <v/>
      </c>
    </row>
    <row r="2230" spans="1:21" customFormat="1" x14ac:dyDescent="0.3">
      <c r="A2230" t="s">
        <v>3799</v>
      </c>
      <c r="B2230" t="s">
        <v>3800</v>
      </c>
      <c r="C2230">
        <v>14</v>
      </c>
      <c r="D2230">
        <v>2.333333333333333</v>
      </c>
      <c r="E2230">
        <v>1</v>
      </c>
      <c r="F2230">
        <v>6</v>
      </c>
      <c r="G2230">
        <v>12</v>
      </c>
      <c r="H2230">
        <v>11</v>
      </c>
      <c r="I2230">
        <v>0.73759894313077912</v>
      </c>
      <c r="J2230">
        <v>10.32638520383091</v>
      </c>
      <c r="K2230">
        <v>1.7210642006384851</v>
      </c>
      <c r="L2230">
        <v>0.73759894313077912</v>
      </c>
      <c r="M2230">
        <v>2.1061594943034931</v>
      </c>
      <c r="N2230">
        <v>43</v>
      </c>
      <c r="O2230">
        <v>0.13636363636363641</v>
      </c>
      <c r="P2230">
        <v>1.4081434368860331</v>
      </c>
      <c r="Q2230">
        <v>0.2346905728143388</v>
      </c>
      <c r="R2230">
        <v>0.10058167406328811</v>
      </c>
      <c r="S2230" t="str" cm="1">
        <f t="array" ref="S2230">IFERROR(_xlfn.TEXTJOIN(", ", TRUE, _xlfn._xlws.FILTER(QA_Seed_Keywords!B$2:B$83, ISNUMBER(SEARCH(A2230, QA_Seed_Keywords!B$2:B$83)))), "")</f>
        <v/>
      </c>
      <c r="T2230" cm="1">
        <f t="array" ref="T2230">SUM(--ISNUMBER(SEARCH($A2230,QA_Seed_Keywords!$B$2:$B$83)))</f>
        <v>0</v>
      </c>
      <c r="U2230" t="str" cm="1">
        <f t="array" ref="U2230">IFERROR(_xlfn.TEXTJOIN(", ", TRUE, _xlfn._xlws.FILTER(ROW(QA_Seed_Keywords!B$2:B$83), ISNUMBER(SEARCH(A2230, QA_Seed_Keywords!B$2:B$83)))), "")</f>
        <v/>
      </c>
    </row>
    <row r="2231" spans="1:21" customFormat="1" x14ac:dyDescent="0.3">
      <c r="A2231" t="s">
        <v>3801</v>
      </c>
      <c r="B2231" t="s">
        <v>3801</v>
      </c>
      <c r="C2231">
        <v>19</v>
      </c>
      <c r="D2231">
        <v>6.333333333333333</v>
      </c>
      <c r="E2231">
        <v>1.357142857142857</v>
      </c>
      <c r="F2231">
        <v>3</v>
      </c>
      <c r="G2231">
        <v>12</v>
      </c>
      <c r="H2231">
        <v>10</v>
      </c>
      <c r="I2231">
        <v>0.78845736036427028</v>
      </c>
      <c r="J2231">
        <v>14.980689846921139</v>
      </c>
      <c r="K2231">
        <v>4.9935632823070453</v>
      </c>
      <c r="L2231">
        <v>1.0700492747800809</v>
      </c>
      <c r="M2231">
        <v>2.4246132254220272</v>
      </c>
      <c r="N2231">
        <v>31</v>
      </c>
      <c r="O2231">
        <v>9.375E-2</v>
      </c>
      <c r="P2231">
        <v>1.404439673148856</v>
      </c>
      <c r="Q2231">
        <v>0.46814655771628549</v>
      </c>
      <c r="R2231">
        <v>0.1003171195106326</v>
      </c>
      <c r="S2231" t="str" cm="1">
        <f t="array" ref="S2231">IFERROR(_xlfn.TEXTJOIN(", ", TRUE, _xlfn._xlws.FILTER(QA_Seed_Keywords!B$2:B$83, ISNUMBER(SEARCH(A2231, QA_Seed_Keywords!B$2:B$83)))), "")</f>
        <v/>
      </c>
      <c r="T2231" cm="1">
        <f t="array" ref="T2231">SUM(--ISNUMBER(SEARCH($A2231,QA_Seed_Keywords!$B$2:$B$83)))</f>
        <v>0</v>
      </c>
      <c r="U2231" t="str" cm="1">
        <f t="array" ref="U2231">IFERROR(_xlfn.TEXTJOIN(", ", TRUE, _xlfn._xlws.FILTER(ROW(QA_Seed_Keywords!B$2:B$83), ISNUMBER(SEARCH(A2231, QA_Seed_Keywords!B$2:B$83)))), "")</f>
        <v/>
      </c>
    </row>
    <row r="2232" spans="1:21" customFormat="1" x14ac:dyDescent="0.3">
      <c r="A2232" t="s">
        <v>3802</v>
      </c>
      <c r="B2232" t="s">
        <v>3803</v>
      </c>
      <c r="C2232">
        <v>24</v>
      </c>
      <c r="D2232">
        <v>3.4285714285714279</v>
      </c>
      <c r="E2232">
        <v>1.714285714285714</v>
      </c>
      <c r="F2232">
        <v>7</v>
      </c>
      <c r="G2232">
        <v>12</v>
      </c>
      <c r="H2232">
        <v>12</v>
      </c>
      <c r="I2232">
        <v>0.69314718055994529</v>
      </c>
      <c r="J2232">
        <v>16.63553233343869</v>
      </c>
      <c r="K2232">
        <v>2.3765046190626689</v>
      </c>
      <c r="L2232">
        <v>1.1882523095313351</v>
      </c>
      <c r="M2232">
        <v>1.4715085204251559</v>
      </c>
      <c r="N2232">
        <v>82</v>
      </c>
      <c r="O2232">
        <v>8.4337349397590355E-2</v>
      </c>
      <c r="P2232">
        <v>1.40299670282013</v>
      </c>
      <c r="Q2232">
        <v>0.2004281004028757</v>
      </c>
      <c r="R2232">
        <v>0.10021405020143789</v>
      </c>
      <c r="S2232" t="str" cm="1">
        <f t="array" ref="S2232">IFERROR(_xlfn.TEXTJOIN(", ", TRUE, _xlfn._xlws.FILTER(QA_Seed_Keywords!B$2:B$83, ISNUMBER(SEARCH(A2232, QA_Seed_Keywords!B$2:B$83)))), "")</f>
        <v/>
      </c>
      <c r="T2232" cm="1">
        <f t="array" ref="T2232">SUM(--ISNUMBER(SEARCH($A2232,QA_Seed_Keywords!$B$2:$B$83)))</f>
        <v>0</v>
      </c>
      <c r="U2232" t="str" cm="1">
        <f t="array" ref="U2232">IFERROR(_xlfn.TEXTJOIN(", ", TRUE, _xlfn._xlws.FILTER(ROW(QA_Seed_Keywords!B$2:B$83), ISNUMBER(SEARCH(A2232, QA_Seed_Keywords!B$2:B$83)))), "")</f>
        <v/>
      </c>
    </row>
    <row r="2233" spans="1:21" customFormat="1" x14ac:dyDescent="0.3">
      <c r="A2233" t="s">
        <v>3804</v>
      </c>
      <c r="B2233" t="s">
        <v>3805</v>
      </c>
      <c r="C2233">
        <v>19</v>
      </c>
      <c r="D2233">
        <v>3.8</v>
      </c>
      <c r="E2233">
        <v>1.357142857142857</v>
      </c>
      <c r="F2233">
        <v>5</v>
      </c>
      <c r="G2233">
        <v>12</v>
      </c>
      <c r="H2233">
        <v>11</v>
      </c>
      <c r="I2233">
        <v>0.73759894313077912</v>
      </c>
      <c r="J2233">
        <v>14.014379919484799</v>
      </c>
      <c r="K2233">
        <v>2.802875983896961</v>
      </c>
      <c r="L2233">
        <v>1.001027137106058</v>
      </c>
      <c r="M2233">
        <v>1.978326122793608</v>
      </c>
      <c r="N2233">
        <v>49</v>
      </c>
      <c r="O2233">
        <v>0.1</v>
      </c>
      <c r="P2233">
        <v>1.4014379919484801</v>
      </c>
      <c r="Q2233">
        <v>0.28028759838969608</v>
      </c>
      <c r="R2233">
        <v>0.10010271371060581</v>
      </c>
      <c r="S2233" t="str" cm="1">
        <f t="array" ref="S2233">IFERROR(_xlfn.TEXTJOIN(", ", TRUE, _xlfn._xlws.FILTER(QA_Seed_Keywords!B$2:B$83, ISNUMBER(SEARCH(A2233, QA_Seed_Keywords!B$2:B$83)))), "")</f>
        <v/>
      </c>
      <c r="T2233" cm="1">
        <f t="array" ref="T2233">SUM(--ISNUMBER(SEARCH($A2233,QA_Seed_Keywords!$B$2:$B$83)))</f>
        <v>0</v>
      </c>
      <c r="U2233" t="str" cm="1">
        <f t="array" ref="U2233">IFERROR(_xlfn.TEXTJOIN(", ", TRUE, _xlfn._xlws.FILTER(ROW(QA_Seed_Keywords!B$2:B$83), ISNUMBER(SEARCH(A2233, QA_Seed_Keywords!B$2:B$83)))), "")</f>
        <v/>
      </c>
    </row>
    <row r="2234" spans="1:21" customFormat="1" x14ac:dyDescent="0.3">
      <c r="A2234" t="s">
        <v>3806</v>
      </c>
      <c r="B2234" t="s">
        <v>3806</v>
      </c>
      <c r="C2234">
        <v>8</v>
      </c>
      <c r="D2234">
        <v>8</v>
      </c>
      <c r="E2234">
        <v>0.5714285714285714</v>
      </c>
      <c r="F2234">
        <v>1</v>
      </c>
      <c r="G2234">
        <v>12</v>
      </c>
      <c r="H2234">
        <v>5</v>
      </c>
      <c r="I2234">
        <v>1.2237754316221161</v>
      </c>
      <c r="J2234">
        <v>9.7902034529769253</v>
      </c>
      <c r="K2234">
        <v>9.7902034529769253</v>
      </c>
      <c r="L2234">
        <v>0.69930024664120893</v>
      </c>
      <c r="M2234">
        <v>5.8903491282217537</v>
      </c>
      <c r="N2234">
        <v>6</v>
      </c>
      <c r="O2234">
        <v>0.14285714285714279</v>
      </c>
      <c r="P2234">
        <v>1.3986004932824181</v>
      </c>
      <c r="Q2234">
        <v>1.3986004932824181</v>
      </c>
      <c r="R2234">
        <v>9.9900035234458409E-2</v>
      </c>
      <c r="S2234" t="str" cm="1">
        <f t="array" ref="S2234">IFERROR(_xlfn.TEXTJOIN(", ", TRUE, _xlfn._xlws.FILTER(QA_Seed_Keywords!B$2:B$83, ISNUMBER(SEARCH(A2234, QA_Seed_Keywords!B$2:B$83)))), "")</f>
        <v/>
      </c>
      <c r="T2234" cm="1">
        <f t="array" ref="T2234">SUM(--ISNUMBER(SEARCH($A2234,QA_Seed_Keywords!$B$2:$B$83)))</f>
        <v>0</v>
      </c>
      <c r="U2234" t="str" cm="1">
        <f t="array" ref="U2234">IFERROR(_xlfn.TEXTJOIN(", ", TRUE, _xlfn._xlws.FILTER(ROW(QA_Seed_Keywords!B$2:B$83), ISNUMBER(SEARCH(A2234, QA_Seed_Keywords!B$2:B$83)))), "")</f>
        <v/>
      </c>
    </row>
    <row r="2235" spans="1:21" customFormat="1" x14ac:dyDescent="0.3">
      <c r="A2235" t="s">
        <v>3807</v>
      </c>
      <c r="B2235" t="s">
        <v>3808</v>
      </c>
      <c r="C2235">
        <v>4</v>
      </c>
      <c r="D2235">
        <v>2</v>
      </c>
      <c r="E2235">
        <v>0.2857142857142857</v>
      </c>
      <c r="F2235">
        <v>2</v>
      </c>
      <c r="G2235">
        <v>12</v>
      </c>
      <c r="H2235">
        <v>5</v>
      </c>
      <c r="I2235">
        <v>1.2237754316221161</v>
      </c>
      <c r="J2235">
        <v>4.8951017264884626</v>
      </c>
      <c r="K2235">
        <v>2.4475508632442309</v>
      </c>
      <c r="L2235">
        <v>0.34965012332060452</v>
      </c>
      <c r="M2235">
        <v>5.8903491282217537</v>
      </c>
      <c r="N2235">
        <v>6</v>
      </c>
      <c r="O2235">
        <v>0.2857142857142857</v>
      </c>
      <c r="P2235">
        <v>1.3986004932824181</v>
      </c>
      <c r="Q2235">
        <v>0.69930024664120893</v>
      </c>
      <c r="R2235">
        <v>9.9900035234458409E-2</v>
      </c>
      <c r="S2235" t="str" cm="1">
        <f t="array" ref="S2235">IFERROR(_xlfn.TEXTJOIN(", ", TRUE, _xlfn._xlws.FILTER(QA_Seed_Keywords!B$2:B$83, ISNUMBER(SEARCH(A2235, QA_Seed_Keywords!B$2:B$83)))), "")</f>
        <v>denial-of-servic</v>
      </c>
      <c r="T2235" cm="1">
        <f t="array" ref="T2235">SUM(--ISNUMBER(SEARCH($A2235,QA_Seed_Keywords!$B$2:$B$83)))</f>
        <v>1</v>
      </c>
      <c r="U2235" t="str" cm="1">
        <f t="array" ref="U2235">IFERROR(_xlfn.TEXTJOIN(", ", TRUE, _xlfn._xlws.FILTER(ROW(QA_Seed_Keywords!B$2:B$83), ISNUMBER(SEARCH(A2235, QA_Seed_Keywords!B$2:B$83)))), "")</f>
        <v>5</v>
      </c>
    </row>
    <row r="2236" spans="1:21" customFormat="1" x14ac:dyDescent="0.3">
      <c r="A2236" t="s">
        <v>3809</v>
      </c>
      <c r="B2236" t="s">
        <v>3809</v>
      </c>
      <c r="C2236">
        <v>4</v>
      </c>
      <c r="D2236">
        <v>2</v>
      </c>
      <c r="E2236">
        <v>0.2857142857142857</v>
      </c>
      <c r="F2236">
        <v>2</v>
      </c>
      <c r="G2236">
        <v>12</v>
      </c>
      <c r="H2236">
        <v>5</v>
      </c>
      <c r="I2236">
        <v>1.2237754316221161</v>
      </c>
      <c r="J2236">
        <v>4.8951017264884626</v>
      </c>
      <c r="K2236">
        <v>2.4475508632442309</v>
      </c>
      <c r="L2236">
        <v>0.34965012332060452</v>
      </c>
      <c r="M2236">
        <v>3.9444389791664398</v>
      </c>
      <c r="N2236">
        <v>6</v>
      </c>
      <c r="O2236">
        <v>0.2857142857142857</v>
      </c>
      <c r="P2236">
        <v>1.3986004932824181</v>
      </c>
      <c r="Q2236">
        <v>0.69930024664120893</v>
      </c>
      <c r="R2236">
        <v>9.9900035234458409E-2</v>
      </c>
      <c r="S2236" t="str" cm="1">
        <f t="array" ref="S2236">IFERROR(_xlfn.TEXTJOIN(", ", TRUE, _xlfn._xlws.FILTER(QA_Seed_Keywords!B$2:B$83, ISNUMBER(SEARCH(A2236, QA_Seed_Keywords!B$2:B$83)))), "")</f>
        <v/>
      </c>
      <c r="T2236" cm="1">
        <f t="array" ref="T2236">SUM(--ISNUMBER(SEARCH($A2236,QA_Seed_Keywords!$B$2:$B$83)))</f>
        <v>0</v>
      </c>
      <c r="U2236" t="str" cm="1">
        <f t="array" ref="U2236">IFERROR(_xlfn.TEXTJOIN(", ", TRUE, _xlfn._xlws.FILTER(ROW(QA_Seed_Keywords!B$2:B$83), ISNUMBER(SEARCH(A2236, QA_Seed_Keywords!B$2:B$83)))), "")</f>
        <v/>
      </c>
    </row>
    <row r="2237" spans="1:21" customFormat="1" x14ac:dyDescent="0.3">
      <c r="A2237" t="s">
        <v>3810</v>
      </c>
      <c r="B2237" t="s">
        <v>3811</v>
      </c>
      <c r="C2237">
        <v>4</v>
      </c>
      <c r="D2237">
        <v>2</v>
      </c>
      <c r="E2237">
        <v>0.2857142857142857</v>
      </c>
      <c r="F2237">
        <v>2</v>
      </c>
      <c r="G2237">
        <v>12</v>
      </c>
      <c r="H2237">
        <v>5</v>
      </c>
      <c r="I2237">
        <v>1.2237754316221161</v>
      </c>
      <c r="J2237">
        <v>4.8951017264884626</v>
      </c>
      <c r="K2237">
        <v>2.4475508632442309</v>
      </c>
      <c r="L2237">
        <v>0.34965012332060452</v>
      </c>
      <c r="M2237">
        <v>3.9444389791664398</v>
      </c>
      <c r="N2237">
        <v>6</v>
      </c>
      <c r="O2237">
        <v>0.2857142857142857</v>
      </c>
      <c r="P2237">
        <v>1.3986004932824181</v>
      </c>
      <c r="Q2237">
        <v>0.69930024664120893</v>
      </c>
      <c r="R2237">
        <v>9.9900035234458409E-2</v>
      </c>
      <c r="S2237" t="str" cm="1">
        <f t="array" ref="S2237">IFERROR(_xlfn.TEXTJOIN(", ", TRUE, _xlfn._xlws.FILTER(QA_Seed_Keywords!B$2:B$83, ISNUMBER(SEARCH(A2237, QA_Seed_Keywords!B$2:B$83)))), "")</f>
        <v/>
      </c>
      <c r="T2237" cm="1">
        <f t="array" ref="T2237">SUM(--ISNUMBER(SEARCH($A2237,QA_Seed_Keywords!$B$2:$B$83)))</f>
        <v>0</v>
      </c>
      <c r="U2237" t="str" cm="1">
        <f t="array" ref="U2237">IFERROR(_xlfn.TEXTJOIN(", ", TRUE, _xlfn._xlws.FILTER(ROW(QA_Seed_Keywords!B$2:B$83), ISNUMBER(SEARCH(A2237, QA_Seed_Keywords!B$2:B$83)))), "")</f>
        <v/>
      </c>
    </row>
    <row r="2238" spans="1:21" customFormat="1" x14ac:dyDescent="0.3">
      <c r="A2238" t="s">
        <v>3812</v>
      </c>
      <c r="B2238" t="s">
        <v>3812</v>
      </c>
      <c r="C2238">
        <v>7</v>
      </c>
      <c r="D2238">
        <v>3.5</v>
      </c>
      <c r="E2238">
        <v>0.5</v>
      </c>
      <c r="F2238">
        <v>2</v>
      </c>
      <c r="G2238">
        <v>12</v>
      </c>
      <c r="H2238">
        <v>6</v>
      </c>
      <c r="I2238">
        <v>1.09861228866811</v>
      </c>
      <c r="J2238">
        <v>7.6902860206767683</v>
      </c>
      <c r="K2238">
        <v>3.8451430103383841</v>
      </c>
      <c r="L2238">
        <v>0.54930614433405489</v>
      </c>
      <c r="M2238">
        <v>3.492453855423383</v>
      </c>
      <c r="N2238">
        <v>10</v>
      </c>
      <c r="O2238">
        <v>0.1818181818181818</v>
      </c>
      <c r="P2238">
        <v>1.3982338219412309</v>
      </c>
      <c r="Q2238">
        <v>0.69911691097061535</v>
      </c>
      <c r="R2238">
        <v>9.9873844424373623E-2</v>
      </c>
      <c r="S2238" t="str" cm="1">
        <f t="array" ref="S2238">IFERROR(_xlfn.TEXTJOIN(", ", TRUE, _xlfn._xlws.FILTER(QA_Seed_Keywords!B$2:B$83, ISNUMBER(SEARCH(A2238, QA_Seed_Keywords!B$2:B$83)))), "")</f>
        <v/>
      </c>
      <c r="T2238" cm="1">
        <f t="array" ref="T2238">SUM(--ISNUMBER(SEARCH($A2238,QA_Seed_Keywords!$B$2:$B$83)))</f>
        <v>0</v>
      </c>
      <c r="U2238" t="str" cm="1">
        <f t="array" ref="U2238">IFERROR(_xlfn.TEXTJOIN(", ", TRUE, _xlfn._xlws.FILTER(ROW(QA_Seed_Keywords!B$2:B$83), ISNUMBER(SEARCH(A2238, QA_Seed_Keywords!B$2:B$83)))), "")</f>
        <v/>
      </c>
    </row>
    <row r="2239" spans="1:21" customFormat="1" x14ac:dyDescent="0.3">
      <c r="A2239" t="s">
        <v>3813</v>
      </c>
      <c r="B2239" t="s">
        <v>3814</v>
      </c>
      <c r="C2239">
        <v>27</v>
      </c>
      <c r="D2239">
        <v>5.4</v>
      </c>
      <c r="E2239">
        <v>1.928571428571429</v>
      </c>
      <c r="F2239">
        <v>5</v>
      </c>
      <c r="G2239">
        <v>12</v>
      </c>
      <c r="H2239">
        <v>12</v>
      </c>
      <c r="I2239">
        <v>0.69314718055994529</v>
      </c>
      <c r="J2239">
        <v>18.71497387511852</v>
      </c>
      <c r="K2239">
        <v>3.7429947750237051</v>
      </c>
      <c r="L2239">
        <v>1.3367838482227521</v>
      </c>
      <c r="M2239">
        <v>1.685656508830788</v>
      </c>
      <c r="N2239">
        <v>66</v>
      </c>
      <c r="O2239">
        <v>7.4626865671641784E-2</v>
      </c>
      <c r="P2239">
        <v>1.3966398414267549</v>
      </c>
      <c r="Q2239">
        <v>0.27932796828535111</v>
      </c>
      <c r="R2239">
        <v>9.975998867333967E-2</v>
      </c>
      <c r="S2239" t="str" cm="1">
        <f t="array" ref="S2239">IFERROR(_xlfn.TEXTJOIN(", ", TRUE, _xlfn._xlws.FILTER(QA_Seed_Keywords!B$2:B$83, ISNUMBER(SEARCH(A2239, QA_Seed_Keywords!B$2:B$83)))), "")</f>
        <v/>
      </c>
      <c r="T2239" cm="1">
        <f t="array" ref="T2239">SUM(--ISNUMBER(SEARCH($A2239,QA_Seed_Keywords!$B$2:$B$83)))</f>
        <v>0</v>
      </c>
      <c r="U2239" t="str" cm="1">
        <f t="array" ref="U2239">IFERROR(_xlfn.TEXTJOIN(", ", TRUE, _xlfn._xlws.FILTER(ROW(QA_Seed_Keywords!B$2:B$83), ISNUMBER(SEARCH(A2239, QA_Seed_Keywords!B$2:B$83)))), "")</f>
        <v/>
      </c>
    </row>
    <row r="2240" spans="1:21" customFormat="1" x14ac:dyDescent="0.3">
      <c r="A2240" t="s">
        <v>3815</v>
      </c>
      <c r="B2240" t="s">
        <v>3816</v>
      </c>
      <c r="C2240">
        <v>16</v>
      </c>
      <c r="D2240">
        <v>4</v>
      </c>
      <c r="E2240">
        <v>1.142857142857143</v>
      </c>
      <c r="F2240">
        <v>4</v>
      </c>
      <c r="G2240">
        <v>12</v>
      </c>
      <c r="H2240">
        <v>11</v>
      </c>
      <c r="I2240">
        <v>0.73759894313077912</v>
      </c>
      <c r="J2240">
        <v>11.801583090092469</v>
      </c>
      <c r="K2240">
        <v>2.950395772523116</v>
      </c>
      <c r="L2240">
        <v>0.84297022072089034</v>
      </c>
      <c r="M2240">
        <v>2.3639886036055922</v>
      </c>
      <c r="N2240">
        <v>33</v>
      </c>
      <c r="O2240">
        <v>0.1176470588235294</v>
      </c>
      <c r="P2240">
        <v>1.3884215400108779</v>
      </c>
      <c r="Q2240">
        <v>0.34710538500271959</v>
      </c>
      <c r="R2240">
        <v>9.9172967143634161E-2</v>
      </c>
      <c r="S2240" t="str" cm="1">
        <f t="array" ref="S2240">IFERROR(_xlfn.TEXTJOIN(", ", TRUE, _xlfn._xlws.FILTER(QA_Seed_Keywords!B$2:B$83, ISNUMBER(SEARCH(A2240, QA_Seed_Keywords!B$2:B$83)))), "")</f>
        <v/>
      </c>
      <c r="T2240" cm="1">
        <f t="array" ref="T2240">SUM(--ISNUMBER(SEARCH($A2240,QA_Seed_Keywords!$B$2:$B$83)))</f>
        <v>0</v>
      </c>
      <c r="U2240" t="str" cm="1">
        <f t="array" ref="U2240">IFERROR(_xlfn.TEXTJOIN(", ", TRUE, _xlfn._xlws.FILTER(ROW(QA_Seed_Keywords!B$2:B$83), ISNUMBER(SEARCH(A2240, QA_Seed_Keywords!B$2:B$83)))), "")</f>
        <v/>
      </c>
    </row>
    <row r="2241" spans="1:23" customFormat="1" x14ac:dyDescent="0.3">
      <c r="A2241" t="s">
        <v>3817</v>
      </c>
      <c r="B2241" t="s">
        <v>3817</v>
      </c>
      <c r="C2241">
        <v>5</v>
      </c>
      <c r="D2241">
        <v>5</v>
      </c>
      <c r="E2241">
        <v>0.35714285714285721</v>
      </c>
      <c r="F2241">
        <v>1</v>
      </c>
      <c r="G2241">
        <v>12</v>
      </c>
      <c r="H2241">
        <v>4</v>
      </c>
      <c r="I2241">
        <v>1.386294361119891</v>
      </c>
      <c r="J2241">
        <v>6.9314718055994531</v>
      </c>
      <c r="K2241">
        <v>6.9314718055994531</v>
      </c>
      <c r="L2241">
        <v>0.49510512897138947</v>
      </c>
      <c r="M2241">
        <v>4.2809112157876541</v>
      </c>
      <c r="N2241">
        <v>4</v>
      </c>
      <c r="O2241">
        <v>0.2</v>
      </c>
      <c r="P2241">
        <v>1.386294361119891</v>
      </c>
      <c r="Q2241">
        <v>1.386294361119891</v>
      </c>
      <c r="R2241">
        <v>9.9021025794277906E-2</v>
      </c>
      <c r="S2241" t="str" cm="1">
        <f t="array" ref="S2241">IFERROR(_xlfn.TEXTJOIN(", ", TRUE, _xlfn._xlws.FILTER(QA_Seed_Keywords!B$2:B$83, ISNUMBER(SEARCH(A2241, QA_Seed_Keywords!B$2:B$83)))), "")</f>
        <v/>
      </c>
      <c r="T2241" cm="1">
        <f t="array" ref="T2241">SUM(--ISNUMBER(SEARCH($A2241,QA_Seed_Keywords!$B$2:$B$83)))</f>
        <v>0</v>
      </c>
      <c r="U2241" t="str" cm="1">
        <f t="array" ref="U2241">IFERROR(_xlfn.TEXTJOIN(", ", TRUE, _xlfn._xlws.FILTER(ROW(QA_Seed_Keywords!B$2:B$83), ISNUMBER(SEARCH(A2241, QA_Seed_Keywords!B$2:B$83)))), "")</f>
        <v/>
      </c>
    </row>
    <row r="2242" spans="1:23" customFormat="1" x14ac:dyDescent="0.3">
      <c r="A2242" t="s">
        <v>3818</v>
      </c>
      <c r="B2242" t="s">
        <v>3818</v>
      </c>
      <c r="C2242">
        <v>5</v>
      </c>
      <c r="D2242">
        <v>5</v>
      </c>
      <c r="E2242">
        <v>0.35714285714285721</v>
      </c>
      <c r="F2242">
        <v>1</v>
      </c>
      <c r="G2242">
        <v>12</v>
      </c>
      <c r="H2242">
        <v>4</v>
      </c>
      <c r="I2242">
        <v>1.386294361119891</v>
      </c>
      <c r="J2242">
        <v>6.9314718055994531</v>
      </c>
      <c r="K2242">
        <v>6.9314718055994531</v>
      </c>
      <c r="L2242">
        <v>0.49510512897138947</v>
      </c>
      <c r="M2242">
        <v>4.2809112157876541</v>
      </c>
      <c r="N2242">
        <v>4</v>
      </c>
      <c r="O2242">
        <v>0.2</v>
      </c>
      <c r="P2242">
        <v>1.386294361119891</v>
      </c>
      <c r="Q2242">
        <v>1.386294361119891</v>
      </c>
      <c r="R2242">
        <v>9.9021025794277906E-2</v>
      </c>
      <c r="S2242" t="str" cm="1">
        <f t="array" ref="S2242">IFERROR(_xlfn.TEXTJOIN(", ", TRUE, _xlfn._xlws.FILTER(QA_Seed_Keywords!B$2:B$83, ISNUMBER(SEARCH(A2242, QA_Seed_Keywords!B$2:B$83)))), "")</f>
        <v/>
      </c>
      <c r="T2242" cm="1">
        <f t="array" ref="T2242">SUM(--ISNUMBER(SEARCH($A2242,QA_Seed_Keywords!$B$2:$B$83)))</f>
        <v>0</v>
      </c>
      <c r="U2242" t="str" cm="1">
        <f t="array" ref="U2242">IFERROR(_xlfn.TEXTJOIN(", ", TRUE, _xlfn._xlws.FILTER(ROW(QA_Seed_Keywords!B$2:B$83), ISNUMBER(SEARCH(A2242, QA_Seed_Keywords!B$2:B$83)))), "")</f>
        <v/>
      </c>
    </row>
    <row r="2243" spans="1:23" customFormat="1" x14ac:dyDescent="0.3">
      <c r="A2243" t="s">
        <v>3819</v>
      </c>
      <c r="B2243" t="s">
        <v>3820</v>
      </c>
      <c r="C2243">
        <v>20</v>
      </c>
      <c r="D2243">
        <v>5</v>
      </c>
      <c r="E2243">
        <v>1.428571428571429</v>
      </c>
      <c r="F2243">
        <v>4</v>
      </c>
      <c r="G2243">
        <v>12</v>
      </c>
      <c r="H2243">
        <v>12</v>
      </c>
      <c r="I2243">
        <v>0.69314718055994529</v>
      </c>
      <c r="J2243">
        <v>13.86294361119891</v>
      </c>
      <c r="K2243">
        <v>3.465735902799727</v>
      </c>
      <c r="L2243">
        <v>0.99021025794277895</v>
      </c>
      <c r="M2243">
        <v>1.958523495497428</v>
      </c>
      <c r="N2243">
        <v>39</v>
      </c>
      <c r="O2243">
        <v>0.1</v>
      </c>
      <c r="P2243">
        <v>1.386294361119891</v>
      </c>
      <c r="Q2243">
        <v>0.3465735902799727</v>
      </c>
      <c r="R2243">
        <v>9.9021025794277906E-2</v>
      </c>
      <c r="S2243" t="str" cm="1">
        <f t="array" ref="S2243">IFERROR(_xlfn.TEXTJOIN(", ", TRUE, _xlfn._xlws.FILTER(QA_Seed_Keywords!B$2:B$83, ISNUMBER(SEARCH(A2243, QA_Seed_Keywords!B$2:B$83)))), "")</f>
        <v/>
      </c>
      <c r="T2243" cm="1">
        <f t="array" ref="T2243">SUM(--ISNUMBER(SEARCH($A2243,QA_Seed_Keywords!$B$2:$B$83)))</f>
        <v>0</v>
      </c>
      <c r="U2243" t="str" cm="1">
        <f t="array" ref="U2243">IFERROR(_xlfn.TEXTJOIN(", ", TRUE, _xlfn._xlws.FILTER(ROW(QA_Seed_Keywords!B$2:B$83), ISNUMBER(SEARCH(A2243, QA_Seed_Keywords!B$2:B$83)))), "")</f>
        <v/>
      </c>
    </row>
    <row r="2244" spans="1:23" customFormat="1" x14ac:dyDescent="0.3">
      <c r="A2244" t="s">
        <v>3821</v>
      </c>
      <c r="B2244" t="s">
        <v>3821</v>
      </c>
      <c r="C2244">
        <v>7</v>
      </c>
      <c r="D2244">
        <v>7</v>
      </c>
      <c r="E2244">
        <v>0.5</v>
      </c>
      <c r="F2244">
        <v>1</v>
      </c>
      <c r="G2244">
        <v>12</v>
      </c>
      <c r="H2244">
        <v>4</v>
      </c>
      <c r="I2244">
        <v>1.386294361119891</v>
      </c>
      <c r="J2244">
        <v>9.7040605278392338</v>
      </c>
      <c r="K2244">
        <v>9.7040605278392338</v>
      </c>
      <c r="L2244">
        <v>0.69314718055994529</v>
      </c>
      <c r="M2244">
        <v>3.9444389791664398</v>
      </c>
      <c r="N2244">
        <v>6</v>
      </c>
      <c r="O2244">
        <v>0.14285714285714279</v>
      </c>
      <c r="P2244">
        <v>1.386294361119891</v>
      </c>
      <c r="Q2244">
        <v>1.386294361119891</v>
      </c>
      <c r="R2244">
        <v>9.9021025794277892E-2</v>
      </c>
      <c r="S2244" t="str" cm="1">
        <f t="array" ref="S2244">IFERROR(_xlfn.TEXTJOIN(", ", TRUE, _xlfn._xlws.FILTER(QA_Seed_Keywords!B$2:B$83, ISNUMBER(SEARCH(A2244, QA_Seed_Keywords!B$2:B$83)))), "")</f>
        <v/>
      </c>
      <c r="T2244" cm="1">
        <f t="array" ref="T2244">SUM(--ISNUMBER(SEARCH($A2244,QA_Seed_Keywords!$B$2:$B$83)))</f>
        <v>0</v>
      </c>
      <c r="U2244" t="str" cm="1">
        <f t="array" ref="U2244">IFERROR(_xlfn.TEXTJOIN(", ", TRUE, _xlfn._xlws.FILTER(ROW(QA_Seed_Keywords!B$2:B$83), ISNUMBER(SEARCH(A2244, QA_Seed_Keywords!B$2:B$83)))), "")</f>
        <v/>
      </c>
    </row>
    <row r="2245" spans="1:23" customFormat="1" x14ac:dyDescent="0.3">
      <c r="A2245" t="s">
        <v>3822</v>
      </c>
      <c r="B2245" t="s">
        <v>3822</v>
      </c>
      <c r="C2245">
        <v>19</v>
      </c>
      <c r="D2245">
        <v>3.166666666666667</v>
      </c>
      <c r="E2245">
        <v>1.357142857142857</v>
      </c>
      <c r="F2245">
        <v>6</v>
      </c>
      <c r="G2245">
        <v>12</v>
      </c>
      <c r="H2245">
        <v>12</v>
      </c>
      <c r="I2245">
        <v>0.69314718055994529</v>
      </c>
      <c r="J2245">
        <v>13.169796430638961</v>
      </c>
      <c r="K2245">
        <v>2.1949660717731598</v>
      </c>
      <c r="L2245">
        <v>0.94069974504564002</v>
      </c>
      <c r="M2245">
        <v>1.8472978603872039</v>
      </c>
      <c r="N2245">
        <v>56</v>
      </c>
      <c r="O2245">
        <v>0.10526315789473679</v>
      </c>
      <c r="P2245">
        <v>1.386294361119891</v>
      </c>
      <c r="Q2245">
        <v>0.23104906018664839</v>
      </c>
      <c r="R2245">
        <v>9.9021025794277892E-2</v>
      </c>
      <c r="S2245" t="str" cm="1">
        <f t="array" ref="S2245">IFERROR(_xlfn.TEXTJOIN(", ", TRUE, _xlfn._xlws.FILTER(QA_Seed_Keywords!B$2:B$83, ISNUMBER(SEARCH(A2245, QA_Seed_Keywords!B$2:B$83)))), "")</f>
        <v/>
      </c>
      <c r="T2245" cm="1">
        <f t="array" ref="T2245">SUM(--ISNUMBER(SEARCH($A2245,QA_Seed_Keywords!$B$2:$B$83)))</f>
        <v>0</v>
      </c>
      <c r="U2245" t="str" cm="1">
        <f t="array" ref="U2245">IFERROR(_xlfn.TEXTJOIN(", ", TRUE, _xlfn._xlws.FILTER(ROW(QA_Seed_Keywords!B$2:B$83), ISNUMBER(SEARCH(A2245, QA_Seed_Keywords!B$2:B$83)))), "")</f>
        <v/>
      </c>
    </row>
    <row r="2246" spans="1:23" customFormat="1" x14ac:dyDescent="0.3">
      <c r="A2246" t="s">
        <v>3823</v>
      </c>
      <c r="B2246" t="s">
        <v>3824</v>
      </c>
      <c r="C2246">
        <v>6</v>
      </c>
      <c r="D2246">
        <v>6</v>
      </c>
      <c r="E2246">
        <v>0.42857142857142849</v>
      </c>
      <c r="F2246">
        <v>1</v>
      </c>
      <c r="G2246">
        <v>12</v>
      </c>
      <c r="H2246">
        <v>4</v>
      </c>
      <c r="I2246">
        <v>1.386294361119891</v>
      </c>
      <c r="J2246">
        <v>8.317766166719343</v>
      </c>
      <c r="K2246">
        <v>8.317766166719343</v>
      </c>
      <c r="L2246">
        <v>0.59412615476566732</v>
      </c>
      <c r="M2246">
        <v>4.0985896589936992</v>
      </c>
      <c r="N2246">
        <v>5</v>
      </c>
      <c r="O2246">
        <v>0.16666666666666671</v>
      </c>
      <c r="P2246">
        <v>1.3862943611198899</v>
      </c>
      <c r="Q2246">
        <v>1.3862943611198899</v>
      </c>
      <c r="R2246">
        <v>9.9021025794277878E-2</v>
      </c>
      <c r="S2246" t="str" cm="1">
        <f t="array" ref="S2246">IFERROR(_xlfn.TEXTJOIN(", ", TRUE, _xlfn._xlws.FILTER(QA_Seed_Keywords!B$2:B$83, ISNUMBER(SEARCH(A2246, QA_Seed_Keywords!B$2:B$83)))), "")</f>
        <v/>
      </c>
      <c r="T2246" cm="1">
        <f t="array" ref="T2246">SUM(--ISNUMBER(SEARCH($A2246,QA_Seed_Keywords!$B$2:$B$83)))</f>
        <v>0</v>
      </c>
      <c r="U2246" t="str" cm="1">
        <f t="array" ref="U2246">IFERROR(_xlfn.TEXTJOIN(", ", TRUE, _xlfn._xlws.FILTER(ROW(QA_Seed_Keywords!B$2:B$83), ISNUMBER(SEARCH(A2246, QA_Seed_Keywords!B$2:B$83)))), "")</f>
        <v/>
      </c>
    </row>
    <row r="2247" spans="1:23" customFormat="1" x14ac:dyDescent="0.3">
      <c r="A2247" t="s">
        <v>3825</v>
      </c>
      <c r="B2247" t="s">
        <v>3825</v>
      </c>
      <c r="C2247">
        <v>6</v>
      </c>
      <c r="D2247">
        <v>6</v>
      </c>
      <c r="E2247">
        <v>0.42857142857142849</v>
      </c>
      <c r="F2247">
        <v>1</v>
      </c>
      <c r="G2247">
        <v>12</v>
      </c>
      <c r="H2247">
        <v>4</v>
      </c>
      <c r="I2247">
        <v>1.386294361119891</v>
      </c>
      <c r="J2247">
        <v>8.317766166719343</v>
      </c>
      <c r="K2247">
        <v>8.317766166719343</v>
      </c>
      <c r="L2247">
        <v>0.59412615476566732</v>
      </c>
      <c r="M2247">
        <v>4.0985896589936992</v>
      </c>
      <c r="N2247">
        <v>5</v>
      </c>
      <c r="O2247">
        <v>0.16666666666666671</v>
      </c>
      <c r="P2247">
        <v>1.3862943611198899</v>
      </c>
      <c r="Q2247">
        <v>1.3862943611198899</v>
      </c>
      <c r="R2247">
        <v>9.9021025794277878E-2</v>
      </c>
      <c r="S2247" t="str" cm="1">
        <f t="array" ref="S2247">IFERROR(_xlfn.TEXTJOIN(", ", TRUE, _xlfn._xlws.FILTER(QA_Seed_Keywords!B$2:B$83, ISNUMBER(SEARCH(A2247, QA_Seed_Keywords!B$2:B$83)))), "")</f>
        <v/>
      </c>
      <c r="T2247" cm="1">
        <f t="array" ref="T2247">SUM(--ISNUMBER(SEARCH($A2247,QA_Seed_Keywords!$B$2:$B$83)))</f>
        <v>0</v>
      </c>
      <c r="U2247" t="str" cm="1">
        <f t="array" ref="U2247">IFERROR(_xlfn.TEXTJOIN(", ", TRUE, _xlfn._xlws.FILTER(ROW(QA_Seed_Keywords!B$2:B$83), ISNUMBER(SEARCH(A2247, QA_Seed_Keywords!B$2:B$83)))), "")</f>
        <v/>
      </c>
    </row>
    <row r="2248" spans="1:23" customFormat="1" x14ac:dyDescent="0.3">
      <c r="A2248" t="s">
        <v>3826</v>
      </c>
      <c r="B2248" t="s">
        <v>3826</v>
      </c>
      <c r="C2248">
        <v>3</v>
      </c>
      <c r="D2248">
        <v>1.5</v>
      </c>
      <c r="E2248">
        <v>0.2142857142857143</v>
      </c>
      <c r="F2248">
        <v>2</v>
      </c>
      <c r="G2248">
        <v>12</v>
      </c>
      <c r="H2248">
        <v>4</v>
      </c>
      <c r="I2248">
        <v>1.386294361119891</v>
      </c>
      <c r="J2248">
        <v>4.1588830833596706</v>
      </c>
      <c r="K2248">
        <v>2.0794415416798362</v>
      </c>
      <c r="L2248">
        <v>0.29706307738283372</v>
      </c>
      <c r="M2248">
        <v>4.0985896589936992</v>
      </c>
      <c r="N2248">
        <v>5</v>
      </c>
      <c r="O2248">
        <v>0.33333333333333331</v>
      </c>
      <c r="P2248">
        <v>1.3862943611198899</v>
      </c>
      <c r="Q2248">
        <v>0.69314718055994518</v>
      </c>
      <c r="R2248">
        <v>9.9021025794277878E-2</v>
      </c>
      <c r="S2248" t="str" cm="1">
        <f t="array" ref="S2248">IFERROR(_xlfn.TEXTJOIN(", ", TRUE, _xlfn._xlws.FILTER(QA_Seed_Keywords!B$2:B$83, ISNUMBER(SEARCH(A2248, QA_Seed_Keywords!B$2:B$83)))), "")</f>
        <v/>
      </c>
      <c r="T2248" cm="1">
        <f t="array" ref="T2248">SUM(--ISNUMBER(SEARCH($A2248,QA_Seed_Keywords!$B$2:$B$83)))</f>
        <v>0</v>
      </c>
      <c r="U2248" t="str" cm="1">
        <f t="array" ref="U2248">IFERROR(_xlfn.TEXTJOIN(", ", TRUE, _xlfn._xlws.FILTER(ROW(QA_Seed_Keywords!B$2:B$83), ISNUMBER(SEARCH(A2248, QA_Seed_Keywords!B$2:B$83)))), "")</f>
        <v/>
      </c>
    </row>
    <row r="2249" spans="1:23" customFormat="1" x14ac:dyDescent="0.3">
      <c r="A2249" t="s">
        <v>3827</v>
      </c>
      <c r="B2249" t="s">
        <v>3828</v>
      </c>
      <c r="C2249">
        <v>3</v>
      </c>
      <c r="D2249">
        <v>1.5</v>
      </c>
      <c r="E2249">
        <v>0.2142857142857143</v>
      </c>
      <c r="F2249">
        <v>2</v>
      </c>
      <c r="G2249">
        <v>12</v>
      </c>
      <c r="H2249">
        <v>4</v>
      </c>
      <c r="I2249">
        <v>1.386294361119891</v>
      </c>
      <c r="J2249">
        <v>4.1588830833596706</v>
      </c>
      <c r="K2249">
        <v>2.0794415416798362</v>
      </c>
      <c r="L2249">
        <v>0.29706307738283372</v>
      </c>
      <c r="M2249">
        <v>4.0985896589936992</v>
      </c>
      <c r="N2249">
        <v>5</v>
      </c>
      <c r="O2249">
        <v>0.33333333333333331</v>
      </c>
      <c r="P2249">
        <v>1.3862943611198899</v>
      </c>
      <c r="Q2249">
        <v>0.69314718055994518</v>
      </c>
      <c r="R2249">
        <v>9.9021025794277878E-2</v>
      </c>
      <c r="S2249" t="str" cm="1">
        <f t="array" ref="S2249">IFERROR(_xlfn.TEXTJOIN(", ", TRUE, _xlfn._xlws.FILTER(QA_Seed_Keywords!B$2:B$83, ISNUMBER(SEARCH(A2249, QA_Seed_Keywords!B$2:B$83)))), "")</f>
        <v/>
      </c>
      <c r="T2249" cm="1">
        <f t="array" ref="T2249">SUM(--ISNUMBER(SEARCH($A2249,QA_Seed_Keywords!$B$2:$B$83)))</f>
        <v>0</v>
      </c>
      <c r="U2249" t="str" cm="1">
        <f t="array" ref="U2249">IFERROR(_xlfn.TEXTJOIN(", ", TRUE, _xlfn._xlws.FILTER(ROW(QA_Seed_Keywords!B$2:B$83), ISNUMBER(SEARCH(A2249, QA_Seed_Keywords!B$2:B$83)))), "")</f>
        <v/>
      </c>
    </row>
    <row r="2250" spans="1:23" customFormat="1" x14ac:dyDescent="0.3">
      <c r="A2250" t="s">
        <v>3829</v>
      </c>
      <c r="B2250" t="s">
        <v>3830</v>
      </c>
      <c r="C2250">
        <v>6</v>
      </c>
      <c r="D2250">
        <v>2</v>
      </c>
      <c r="E2250">
        <v>0.42857142857142849</v>
      </c>
      <c r="F2250">
        <v>3</v>
      </c>
      <c r="G2250">
        <v>12</v>
      </c>
      <c r="H2250">
        <v>7</v>
      </c>
      <c r="I2250">
        <v>0.99852883011112725</v>
      </c>
      <c r="J2250">
        <v>5.9911729806667644</v>
      </c>
      <c r="K2250">
        <v>1.9970576602222549</v>
      </c>
      <c r="L2250">
        <v>0.4279409271904831</v>
      </c>
      <c r="M2250">
        <v>3.325399770760217</v>
      </c>
      <c r="N2250">
        <v>12</v>
      </c>
      <c r="O2250">
        <v>0.23076923076923081</v>
      </c>
      <c r="P2250">
        <v>1.382578380153868</v>
      </c>
      <c r="Q2250">
        <v>0.46085946005128953</v>
      </c>
      <c r="R2250">
        <v>9.8755598582419182E-2</v>
      </c>
      <c r="S2250" t="str" cm="1">
        <f t="array" ref="S2250">IFERROR(_xlfn.TEXTJOIN(", ", TRUE, _xlfn._xlws.FILTER(QA_Seed_Keywords!B$2:B$83, ISNUMBER(SEARCH(A2250, QA_Seed_Keywords!B$2:B$83)))), "")</f>
        <v/>
      </c>
      <c r="T2250" cm="1">
        <f t="array" ref="T2250">SUM(--ISNUMBER(SEARCH($A2250,QA_Seed_Keywords!$B$2:$B$83)))</f>
        <v>0</v>
      </c>
      <c r="U2250" t="str" cm="1">
        <f t="array" ref="U2250">IFERROR(_xlfn.TEXTJOIN(", ", TRUE, _xlfn._xlws.FILTER(ROW(QA_Seed_Keywords!B$2:B$83), ISNUMBER(SEARCH(A2250, QA_Seed_Keywords!B$2:B$83)))), "")</f>
        <v/>
      </c>
    </row>
    <row r="2251" spans="1:23" customFormat="1" x14ac:dyDescent="0.3">
      <c r="A2251" t="s">
        <v>3831</v>
      </c>
      <c r="B2251" t="s">
        <v>3832</v>
      </c>
      <c r="C2251">
        <v>14</v>
      </c>
      <c r="D2251">
        <v>3.5</v>
      </c>
      <c r="E2251">
        <v>1</v>
      </c>
      <c r="F2251">
        <v>4</v>
      </c>
      <c r="G2251">
        <v>12</v>
      </c>
      <c r="H2251">
        <v>10</v>
      </c>
      <c r="I2251">
        <v>0.78845736036427028</v>
      </c>
      <c r="J2251">
        <v>11.038403045099781</v>
      </c>
      <c r="K2251">
        <v>2.759600761274946</v>
      </c>
      <c r="L2251">
        <v>0.78845736036427028</v>
      </c>
      <c r="M2251">
        <v>5.8903491282217537</v>
      </c>
      <c r="N2251">
        <v>31</v>
      </c>
      <c r="O2251">
        <v>0.125</v>
      </c>
      <c r="P2251">
        <v>1.379800380637473</v>
      </c>
      <c r="Q2251">
        <v>0.34495009515936831</v>
      </c>
      <c r="R2251">
        <v>9.8557170045533785E-2</v>
      </c>
      <c r="S2251" t="str" cm="1">
        <f t="array" ref="S2251">IFERROR(_xlfn.TEXTJOIN(", ", TRUE, _xlfn._xlws.FILTER(QA_Seed_Keywords!B$2:B$83, ISNUMBER(SEARCH(A2251, QA_Seed_Keywords!B$2:B$83)))), "")</f>
        <v/>
      </c>
      <c r="T2251" cm="1">
        <f t="array" ref="T2251">SUM(--ISNUMBER(SEARCH($A2251,QA_Seed_Keywords!$B$2:$B$83)))</f>
        <v>0</v>
      </c>
      <c r="U2251" t="str" cm="1">
        <f t="array" ref="U2251">IFERROR(_xlfn.TEXTJOIN(", ", TRUE, _xlfn._xlws.FILTER(ROW(QA_Seed_Keywords!B$2:B$83), ISNUMBER(SEARCH(A2251, QA_Seed_Keywords!B$2:B$83)))), "")</f>
        <v/>
      </c>
    </row>
    <row r="2252" spans="1:23" customFormat="1" x14ac:dyDescent="0.3">
      <c r="A2252" t="s">
        <v>3833</v>
      </c>
      <c r="B2252" t="s">
        <v>3834</v>
      </c>
      <c r="C2252">
        <v>18</v>
      </c>
      <c r="D2252">
        <v>18</v>
      </c>
      <c r="E2252">
        <v>1.285714285714286</v>
      </c>
      <c r="F2252">
        <v>1</v>
      </c>
      <c r="G2252">
        <v>12</v>
      </c>
      <c r="H2252">
        <v>5</v>
      </c>
      <c r="I2252">
        <v>1.2237754316221161</v>
      </c>
      <c r="J2252">
        <v>22.027957769198078</v>
      </c>
      <c r="K2252">
        <v>22.027957769198078</v>
      </c>
      <c r="L2252">
        <v>1.5734255549427201</v>
      </c>
      <c r="M2252">
        <v>5.8903491282217537</v>
      </c>
      <c r="N2252">
        <v>15</v>
      </c>
      <c r="O2252">
        <v>6.25E-2</v>
      </c>
      <c r="P2252">
        <v>1.3767473605748799</v>
      </c>
      <c r="Q2252">
        <v>1.3767473605748799</v>
      </c>
      <c r="R2252">
        <v>9.8339097183920018E-2</v>
      </c>
      <c r="S2252" t="str" cm="1">
        <f t="array" ref="S2252">IFERROR(_xlfn.TEXTJOIN(", ", TRUE, _xlfn._xlws.FILTER(QA_Seed_Keywords!B$2:B$83, ISNUMBER(SEARCH(A2252, QA_Seed_Keywords!B$2:B$83)))), "")</f>
        <v/>
      </c>
      <c r="T2252" cm="1">
        <f t="array" ref="T2252">SUM(--ISNUMBER(SEARCH($A2252,QA_Seed_Keywords!$B$2:$B$83)))</f>
        <v>0</v>
      </c>
      <c r="U2252" t="str" cm="1">
        <f t="array" ref="U2252">IFERROR(_xlfn.TEXTJOIN(", ", TRUE, _xlfn._xlws.FILTER(ROW(QA_Seed_Keywords!B$2:B$83), ISNUMBER(SEARCH(A2252, QA_Seed_Keywords!B$2:B$83)))), "")</f>
        <v/>
      </c>
    </row>
    <row r="2253" spans="1:23" customFormat="1" x14ac:dyDescent="0.3">
      <c r="A2253" t="s">
        <v>3835</v>
      </c>
      <c r="B2253" t="s">
        <v>3836</v>
      </c>
      <c r="C2253">
        <v>9</v>
      </c>
      <c r="D2253">
        <v>9</v>
      </c>
      <c r="E2253">
        <v>0.6428571428571429</v>
      </c>
      <c r="F2253">
        <v>1</v>
      </c>
      <c r="G2253">
        <v>12</v>
      </c>
      <c r="H2253">
        <v>5</v>
      </c>
      <c r="I2253">
        <v>1.2237754316221161</v>
      </c>
      <c r="J2253">
        <v>11.013978884599039</v>
      </c>
      <c r="K2253">
        <v>11.013978884599039</v>
      </c>
      <c r="L2253">
        <v>0.78671277747136015</v>
      </c>
      <c r="M2253">
        <v>5.8903491282217537</v>
      </c>
      <c r="N2253">
        <v>7</v>
      </c>
      <c r="O2253">
        <v>0.125</v>
      </c>
      <c r="P2253">
        <v>1.3767473605748799</v>
      </c>
      <c r="Q2253">
        <v>1.3767473605748799</v>
      </c>
      <c r="R2253">
        <v>9.8339097183920018E-2</v>
      </c>
      <c r="S2253" t="str" cm="1">
        <f t="array" ref="S2253">IFERROR(_xlfn.TEXTJOIN(", ", TRUE, _xlfn._xlws.FILTER(QA_Seed_Keywords!B$2:B$83, ISNUMBER(SEARCH(A2253, QA_Seed_Keywords!B$2:B$83)))), "")</f>
        <v/>
      </c>
      <c r="T2253" cm="1">
        <f t="array" ref="T2253">SUM(--ISNUMBER(SEARCH($A2253,QA_Seed_Keywords!$B$2:$B$83)))</f>
        <v>0</v>
      </c>
      <c r="U2253" t="str" cm="1">
        <f t="array" ref="U2253">IFERROR(_xlfn.TEXTJOIN(", ", TRUE, _xlfn._xlws.FILTER(ROW(QA_Seed_Keywords!B$2:B$83), ISNUMBER(SEARCH(A2253, QA_Seed_Keywords!B$2:B$83)))), "")</f>
        <v/>
      </c>
    </row>
    <row r="2254" spans="1:23" customFormat="1" x14ac:dyDescent="0.3">
      <c r="A2254" t="s">
        <v>3837</v>
      </c>
      <c r="B2254" t="s">
        <v>3838</v>
      </c>
      <c r="C2254">
        <v>9</v>
      </c>
      <c r="D2254">
        <v>9</v>
      </c>
      <c r="E2254">
        <v>0.6428571428571429</v>
      </c>
      <c r="F2254">
        <v>1</v>
      </c>
      <c r="G2254">
        <v>12</v>
      </c>
      <c r="H2254">
        <v>5</v>
      </c>
      <c r="I2254">
        <v>1.2237754316221161</v>
      </c>
      <c r="J2254">
        <v>11.013978884599039</v>
      </c>
      <c r="K2254">
        <v>11.013978884599039</v>
      </c>
      <c r="L2254">
        <v>0.78671277747136015</v>
      </c>
      <c r="M2254">
        <v>3.810907586541918</v>
      </c>
      <c r="N2254">
        <v>7</v>
      </c>
      <c r="O2254">
        <v>0.125</v>
      </c>
      <c r="P2254">
        <v>1.3767473605748799</v>
      </c>
      <c r="Q2254">
        <v>1.3767473605748799</v>
      </c>
      <c r="R2254">
        <v>9.8339097183920018E-2</v>
      </c>
      <c r="S2254" t="str" cm="1">
        <f t="array" ref="S2254">IFERROR(_xlfn.TEXTJOIN(", ", TRUE, _xlfn._xlws.FILTER(QA_Seed_Keywords!B$2:B$83, ISNUMBER(SEARCH(A2254, QA_Seed_Keywords!B$2:B$83)))), "")</f>
        <v/>
      </c>
      <c r="T2254" cm="1">
        <f t="array" ref="T2254">SUM(--ISNUMBER(SEARCH($A2254,QA_Seed_Keywords!$B$2:$B$83)))</f>
        <v>0</v>
      </c>
      <c r="U2254" t="str" cm="1">
        <f t="array" ref="U2254">IFERROR(_xlfn.TEXTJOIN(", ", TRUE, _xlfn._xlws.FILTER(ROW(QA_Seed_Keywords!B$2:B$83), ISNUMBER(SEARCH(A2254, QA_Seed_Keywords!B$2:B$83)))), "")</f>
        <v/>
      </c>
    </row>
    <row r="2255" spans="1:23" customFormat="1" x14ac:dyDescent="0.3">
      <c r="A2255" t="s">
        <v>3839</v>
      </c>
      <c r="B2255" t="s">
        <v>3839</v>
      </c>
      <c r="C2255">
        <v>9</v>
      </c>
      <c r="D2255">
        <v>9</v>
      </c>
      <c r="E2255">
        <v>0.6428571428571429</v>
      </c>
      <c r="F2255">
        <v>1</v>
      </c>
      <c r="G2255">
        <v>12</v>
      </c>
      <c r="H2255">
        <v>5</v>
      </c>
      <c r="I2255">
        <v>1.2237754316221161</v>
      </c>
      <c r="J2255">
        <v>11.013978884599039</v>
      </c>
      <c r="K2255">
        <v>11.013978884599039</v>
      </c>
      <c r="L2255">
        <v>0.78671277747136015</v>
      </c>
      <c r="M2255">
        <v>3.810907586541918</v>
      </c>
      <c r="N2255">
        <v>7</v>
      </c>
      <c r="O2255">
        <v>0.125</v>
      </c>
      <c r="P2255">
        <v>1.3767473605748799</v>
      </c>
      <c r="Q2255">
        <v>1.3767473605748799</v>
      </c>
      <c r="R2255">
        <v>9.8339097183920018E-2</v>
      </c>
      <c r="S2255" t="str" cm="1">
        <f t="array" ref="S2255">IFERROR(_xlfn.TEXTJOIN(", ", TRUE, _xlfn._xlws.FILTER(QA_Seed_Keywords!B$2:B$83, ISNUMBER(SEARCH(A2255, QA_Seed_Keywords!B$2:B$83)))), "")</f>
        <v/>
      </c>
      <c r="T2255" cm="1">
        <f t="array" ref="T2255">SUM(--ISNUMBER(SEARCH($A2255,QA_Seed_Keywords!$B$2:$B$83)))</f>
        <v>0</v>
      </c>
      <c r="U2255" t="str" cm="1">
        <f t="array" ref="U2255">IFERROR(_xlfn.TEXTJOIN(", ", TRUE, _xlfn._xlws.FILTER(ROW(QA_Seed_Keywords!B$2:B$83), ISNUMBER(SEARCH(A2255, QA_Seed_Keywords!B$2:B$83)))), "")</f>
        <v/>
      </c>
    </row>
    <row r="2256" spans="1:23" x14ac:dyDescent="0.3">
      <c r="A2256" s="2" t="s">
        <v>3840</v>
      </c>
      <c r="B2256" s="2" t="s">
        <v>3841</v>
      </c>
      <c r="C2256" s="2">
        <v>3</v>
      </c>
      <c r="D2256" s="2">
        <v>1</v>
      </c>
      <c r="E2256" s="2">
        <v>0.2142857142857143</v>
      </c>
      <c r="F2256" s="2">
        <v>3</v>
      </c>
      <c r="G2256" s="2">
        <v>12</v>
      </c>
      <c r="H2256" s="2">
        <v>5</v>
      </c>
      <c r="I2256" s="2">
        <v>1.2237754316221161</v>
      </c>
      <c r="J2256" s="2">
        <v>3.671326294866347</v>
      </c>
      <c r="K2256" s="2">
        <v>1.2237754316221161</v>
      </c>
      <c r="L2256" s="2">
        <v>0.26223759249045342</v>
      </c>
      <c r="M2256" s="2">
        <v>3.810907586541918</v>
      </c>
      <c r="N2256" s="2">
        <v>7</v>
      </c>
      <c r="O2256" s="2">
        <v>0.375</v>
      </c>
      <c r="P2256" s="2">
        <v>1.3767473605748799</v>
      </c>
      <c r="Q2256" s="2">
        <v>0.45891578685829337</v>
      </c>
      <c r="R2256" s="2">
        <v>9.8339097183920005E-2</v>
      </c>
      <c r="S2256" t="str" cm="1">
        <f t="array" ref="S2256">IFERROR(_xlfn.TEXTJOIN(", ", TRUE, _xlfn._xlws.FILTER(QA_Seed_Keywords!B$2:B$83, ISNUMBER(SEARCH(A2256, QA_Seed_Keywords!B$2:B$83)))), "")</f>
        <v/>
      </c>
      <c r="T2256" cm="1">
        <f t="array" ref="T2256">SUM(--ISNUMBER(SEARCH($A2256,QA_Seed_Keywords!$B$2:$B$83)))</f>
        <v>0</v>
      </c>
      <c r="U2256" t="str" cm="1">
        <f t="array" ref="U2256">IFERROR(_xlfn.TEXTJOIN(", ", TRUE, _xlfn._xlws.FILTER(ROW(QA_Seed_Keywords!B$2:B$83), ISNUMBER(SEARCH(A2256, QA_Seed_Keywords!B$2:B$83)))), "")</f>
        <v/>
      </c>
      <c r="V2256"/>
      <c r="W2256"/>
    </row>
    <row r="2257" spans="1:21" customFormat="1" x14ac:dyDescent="0.3">
      <c r="A2257" t="s">
        <v>3842</v>
      </c>
      <c r="B2257" t="s">
        <v>3842</v>
      </c>
      <c r="C2257">
        <v>17</v>
      </c>
      <c r="D2257">
        <v>2.4285714285714279</v>
      </c>
      <c r="E2257">
        <v>1.214285714285714</v>
      </c>
      <c r="F2257">
        <v>7</v>
      </c>
      <c r="G2257">
        <v>12</v>
      </c>
      <c r="H2257">
        <v>12</v>
      </c>
      <c r="I2257">
        <v>0.69314718055994529</v>
      </c>
      <c r="J2257">
        <v>11.78350206951907</v>
      </c>
      <c r="K2257">
        <v>1.6833574385027239</v>
      </c>
      <c r="L2257">
        <v>0.84167871925136206</v>
      </c>
      <c r="M2257">
        <v>1.7794752640484419</v>
      </c>
      <c r="N2257">
        <v>59</v>
      </c>
      <c r="O2257">
        <v>0.1166666666666667</v>
      </c>
      <c r="P2257">
        <v>1.3747419081105581</v>
      </c>
      <c r="Q2257">
        <v>0.19639170115865109</v>
      </c>
      <c r="R2257">
        <v>9.8195850579325575E-2</v>
      </c>
      <c r="S2257" t="str" cm="1">
        <f t="array" ref="S2257">IFERROR(_xlfn.TEXTJOIN(", ", TRUE, _xlfn._xlws.FILTER(QA_Seed_Keywords!B$2:B$83, ISNUMBER(SEARCH(A2257, QA_Seed_Keywords!B$2:B$83)))), "")</f>
        <v/>
      </c>
      <c r="T2257" cm="1">
        <f t="array" ref="T2257">SUM(--ISNUMBER(SEARCH($A2257,QA_Seed_Keywords!$B$2:$B$83)))</f>
        <v>0</v>
      </c>
      <c r="U2257" t="str" cm="1">
        <f t="array" ref="U2257">IFERROR(_xlfn.TEXTJOIN(", ", TRUE, _xlfn._xlws.FILTER(ROW(QA_Seed_Keywords!B$2:B$83), ISNUMBER(SEARCH(A2257, QA_Seed_Keywords!B$2:B$83)))), "")</f>
        <v/>
      </c>
    </row>
    <row r="2258" spans="1:21" customFormat="1" x14ac:dyDescent="0.3">
      <c r="A2258" t="s">
        <v>3843</v>
      </c>
      <c r="B2258" t="s">
        <v>3843</v>
      </c>
      <c r="C2258">
        <v>12</v>
      </c>
      <c r="D2258">
        <v>6</v>
      </c>
      <c r="E2258">
        <v>0.8571428571428571</v>
      </c>
      <c r="F2258">
        <v>2</v>
      </c>
      <c r="G2258">
        <v>12</v>
      </c>
      <c r="H2258">
        <v>8</v>
      </c>
      <c r="I2258">
        <v>0.91629073187415511</v>
      </c>
      <c r="J2258">
        <v>10.99548878248986</v>
      </c>
      <c r="K2258">
        <v>5.4977443912449306</v>
      </c>
      <c r="L2258">
        <v>0.7853920558921329</v>
      </c>
      <c r="M2258">
        <v>3.117760405981973</v>
      </c>
      <c r="N2258">
        <v>15</v>
      </c>
      <c r="O2258">
        <v>0.125</v>
      </c>
      <c r="P2258">
        <v>1.3744360978112331</v>
      </c>
      <c r="Q2258">
        <v>0.68721804890561633</v>
      </c>
      <c r="R2258">
        <v>9.8174006986516613E-2</v>
      </c>
      <c r="S2258" t="str" cm="1">
        <f t="array" ref="S2258">IFERROR(_xlfn.TEXTJOIN(", ", TRUE, _xlfn._xlws.FILTER(QA_Seed_Keywords!B$2:B$83, ISNUMBER(SEARCH(A2258, QA_Seed_Keywords!B$2:B$83)))), "")</f>
        <v/>
      </c>
      <c r="T2258" cm="1">
        <f t="array" ref="T2258">SUM(--ISNUMBER(SEARCH($A2258,QA_Seed_Keywords!$B$2:$B$83)))</f>
        <v>0</v>
      </c>
      <c r="U2258" t="str" cm="1">
        <f t="array" ref="U2258">IFERROR(_xlfn.TEXTJOIN(", ", TRUE, _xlfn._xlws.FILTER(ROW(QA_Seed_Keywords!B$2:B$83), ISNUMBER(SEARCH(A2258, QA_Seed_Keywords!B$2:B$83)))), "")</f>
        <v/>
      </c>
    </row>
    <row r="2259" spans="1:21" customFormat="1" x14ac:dyDescent="0.3">
      <c r="A2259" t="s">
        <v>3844</v>
      </c>
      <c r="B2259" t="s">
        <v>3845</v>
      </c>
      <c r="C2259">
        <v>11</v>
      </c>
      <c r="D2259">
        <v>3.666666666666667</v>
      </c>
      <c r="E2259">
        <v>0.7857142857142857</v>
      </c>
      <c r="F2259">
        <v>3</v>
      </c>
      <c r="G2259">
        <v>12</v>
      </c>
      <c r="H2259">
        <v>8</v>
      </c>
      <c r="I2259">
        <v>0.91629073187415511</v>
      </c>
      <c r="J2259">
        <v>10.079198050615711</v>
      </c>
      <c r="K2259">
        <v>3.359732683538569</v>
      </c>
      <c r="L2259">
        <v>0.71994271790112185</v>
      </c>
      <c r="M2259">
        <v>2.7993066748634381</v>
      </c>
      <c r="N2259">
        <v>21</v>
      </c>
      <c r="O2259">
        <v>0.13636363636363641</v>
      </c>
      <c r="P2259">
        <v>1.374436097811232</v>
      </c>
      <c r="Q2259">
        <v>0.4581453659370775</v>
      </c>
      <c r="R2259">
        <v>9.8174006986516613E-2</v>
      </c>
      <c r="S2259" t="str" cm="1">
        <f t="array" ref="S2259">IFERROR(_xlfn.TEXTJOIN(", ", TRUE, _xlfn._xlws.FILTER(QA_Seed_Keywords!B$2:B$83, ISNUMBER(SEARCH(A2259, QA_Seed_Keywords!B$2:B$83)))), "")</f>
        <v/>
      </c>
      <c r="T2259" cm="1">
        <f t="array" ref="T2259">SUM(--ISNUMBER(SEARCH($A2259,QA_Seed_Keywords!$B$2:$B$83)))</f>
        <v>0</v>
      </c>
      <c r="U2259" t="str" cm="1">
        <f t="array" ref="U2259">IFERROR(_xlfn.TEXTJOIN(", ", TRUE, _xlfn._xlws.FILTER(ROW(QA_Seed_Keywords!B$2:B$83), ISNUMBER(SEARCH(A2259, QA_Seed_Keywords!B$2:B$83)))), "")</f>
        <v/>
      </c>
    </row>
    <row r="2260" spans="1:21" customFormat="1" x14ac:dyDescent="0.3">
      <c r="A2260" t="s">
        <v>3846</v>
      </c>
      <c r="B2260" t="s">
        <v>3847</v>
      </c>
      <c r="C2260">
        <v>23</v>
      </c>
      <c r="D2260">
        <v>4.5999999999999996</v>
      </c>
      <c r="E2260">
        <v>1.642857142857143</v>
      </c>
      <c r="F2260">
        <v>5</v>
      </c>
      <c r="G2260">
        <v>12</v>
      </c>
      <c r="H2260">
        <v>12</v>
      </c>
      <c r="I2260">
        <v>0.69314718055994529</v>
      </c>
      <c r="J2260">
        <v>15.942385152878741</v>
      </c>
      <c r="K2260">
        <v>3.1884770305757479</v>
      </c>
      <c r="L2260">
        <v>1.1387417966341959</v>
      </c>
      <c r="M2260">
        <v>1.812811684316034</v>
      </c>
      <c r="N2260">
        <v>57</v>
      </c>
      <c r="O2260">
        <v>8.6206896551724144E-2</v>
      </c>
      <c r="P2260">
        <v>1.374343547661961</v>
      </c>
      <c r="Q2260">
        <v>0.27486870953239212</v>
      </c>
      <c r="R2260">
        <v>9.8167396261568604E-2</v>
      </c>
      <c r="S2260" t="str" cm="1">
        <f t="array" ref="S2260">IFERROR(_xlfn.TEXTJOIN(", ", TRUE, _xlfn._xlws.FILTER(QA_Seed_Keywords!B$2:B$83, ISNUMBER(SEARCH(A2260, QA_Seed_Keywords!B$2:B$83)))), "")</f>
        <v/>
      </c>
      <c r="T2260" cm="1">
        <f t="array" ref="T2260">SUM(--ISNUMBER(SEARCH($A2260,QA_Seed_Keywords!$B$2:$B$83)))</f>
        <v>0</v>
      </c>
      <c r="U2260" t="str" cm="1">
        <f t="array" ref="U2260">IFERROR(_xlfn.TEXTJOIN(", ", TRUE, _xlfn._xlws.FILTER(ROW(QA_Seed_Keywords!B$2:B$83), ISNUMBER(SEARCH(A2260, QA_Seed_Keywords!B$2:B$83)))), "")</f>
        <v/>
      </c>
    </row>
    <row r="2261" spans="1:21" customFormat="1" x14ac:dyDescent="0.3">
      <c r="A2261" t="s">
        <v>3848</v>
      </c>
      <c r="B2261" t="s">
        <v>3849</v>
      </c>
      <c r="C2261">
        <v>23</v>
      </c>
      <c r="D2261">
        <v>4.5999999999999996</v>
      </c>
      <c r="E2261">
        <v>1.642857142857143</v>
      </c>
      <c r="F2261">
        <v>5</v>
      </c>
      <c r="G2261">
        <v>12</v>
      </c>
      <c r="H2261">
        <v>12</v>
      </c>
      <c r="I2261">
        <v>0.69314718055994529</v>
      </c>
      <c r="J2261">
        <v>15.942385152878741</v>
      </c>
      <c r="K2261">
        <v>3.1884770305757479</v>
      </c>
      <c r="L2261">
        <v>1.1387417966341959</v>
      </c>
      <c r="M2261">
        <v>1.829906117675334</v>
      </c>
      <c r="N2261">
        <v>57</v>
      </c>
      <c r="O2261">
        <v>8.6206896551724144E-2</v>
      </c>
      <c r="P2261">
        <v>1.374343547661961</v>
      </c>
      <c r="Q2261">
        <v>0.27486870953239212</v>
      </c>
      <c r="R2261">
        <v>9.8167396261568604E-2</v>
      </c>
      <c r="S2261" t="str" cm="1">
        <f t="array" ref="S2261">IFERROR(_xlfn.TEXTJOIN(", ", TRUE, _xlfn._xlws.FILTER(QA_Seed_Keywords!B$2:B$83, ISNUMBER(SEARCH(A2261, QA_Seed_Keywords!B$2:B$83)))), "")</f>
        <v/>
      </c>
      <c r="T2261" cm="1">
        <f t="array" ref="T2261">SUM(--ISNUMBER(SEARCH($A2261,QA_Seed_Keywords!$B$2:$B$83)))</f>
        <v>0</v>
      </c>
      <c r="U2261" t="str" cm="1">
        <f t="array" ref="U2261">IFERROR(_xlfn.TEXTJOIN(", ", TRUE, _xlfn._xlws.FILTER(ROW(QA_Seed_Keywords!B$2:B$83), ISNUMBER(SEARCH(A2261, QA_Seed_Keywords!B$2:B$83)))), "")</f>
        <v/>
      </c>
    </row>
    <row r="2262" spans="1:21" customFormat="1" x14ac:dyDescent="0.3">
      <c r="A2262" t="s">
        <v>3850</v>
      </c>
      <c r="B2262" t="s">
        <v>3851</v>
      </c>
      <c r="C2262">
        <v>18</v>
      </c>
      <c r="D2262">
        <v>6</v>
      </c>
      <c r="E2262">
        <v>1.285714285714286</v>
      </c>
      <c r="F2262">
        <v>3</v>
      </c>
      <c r="G2262">
        <v>12</v>
      </c>
      <c r="H2262">
        <v>11</v>
      </c>
      <c r="I2262">
        <v>0.73759894313077912</v>
      </c>
      <c r="J2262">
        <v>13.27678097635402</v>
      </c>
      <c r="K2262">
        <v>4.4255936587846749</v>
      </c>
      <c r="L2262">
        <v>0.94834149831100178</v>
      </c>
      <c r="M2262">
        <v>2.4891517465595991</v>
      </c>
      <c r="N2262">
        <v>28</v>
      </c>
      <c r="O2262">
        <v>0.10344827586206901</v>
      </c>
      <c r="P2262">
        <v>1.3734601010021401</v>
      </c>
      <c r="Q2262">
        <v>0.45782003366738022</v>
      </c>
      <c r="R2262">
        <v>9.8104292928724315E-2</v>
      </c>
      <c r="S2262" t="str" cm="1">
        <f t="array" ref="S2262">IFERROR(_xlfn.TEXTJOIN(", ", TRUE, _xlfn._xlws.FILTER(QA_Seed_Keywords!B$2:B$83, ISNUMBER(SEARCH(A2262, QA_Seed_Keywords!B$2:B$83)))), "")</f>
        <v/>
      </c>
      <c r="T2262" cm="1">
        <f t="array" ref="T2262">SUM(--ISNUMBER(SEARCH($A2262,QA_Seed_Keywords!$B$2:$B$83)))</f>
        <v>0</v>
      </c>
      <c r="U2262" t="str" cm="1">
        <f t="array" ref="U2262">IFERROR(_xlfn.TEXTJOIN(", ", TRUE, _xlfn._xlws.FILTER(ROW(QA_Seed_Keywords!B$2:B$83), ISNUMBER(SEARCH(A2262, QA_Seed_Keywords!B$2:B$83)))), "")</f>
        <v/>
      </c>
    </row>
    <row r="2263" spans="1:21" customFormat="1" x14ac:dyDescent="0.3">
      <c r="A2263" t="s">
        <v>3852</v>
      </c>
      <c r="B2263" t="s">
        <v>3852</v>
      </c>
      <c r="C2263">
        <v>5</v>
      </c>
      <c r="D2263">
        <v>2.5</v>
      </c>
      <c r="E2263">
        <v>0.35714285714285721</v>
      </c>
      <c r="F2263">
        <v>2</v>
      </c>
      <c r="G2263">
        <v>12</v>
      </c>
      <c r="H2263">
        <v>6</v>
      </c>
      <c r="I2263">
        <v>1.09861228866811</v>
      </c>
      <c r="J2263">
        <v>5.4930614433405491</v>
      </c>
      <c r="K2263">
        <v>2.746530721670275</v>
      </c>
      <c r="L2263">
        <v>0.39236153166718207</v>
      </c>
      <c r="M2263">
        <v>3.810907586541918</v>
      </c>
      <c r="N2263">
        <v>7</v>
      </c>
      <c r="O2263">
        <v>0.25</v>
      </c>
      <c r="P2263">
        <v>1.3732653608351371</v>
      </c>
      <c r="Q2263">
        <v>0.68663268041756864</v>
      </c>
      <c r="R2263">
        <v>9.8090382916795518E-2</v>
      </c>
      <c r="S2263" t="str" cm="1">
        <f t="array" ref="S2263">IFERROR(_xlfn.TEXTJOIN(", ", TRUE, _xlfn._xlws.FILTER(QA_Seed_Keywords!B$2:B$83, ISNUMBER(SEARCH(A2263, QA_Seed_Keywords!B$2:B$83)))), "")</f>
        <v/>
      </c>
      <c r="T2263" cm="1">
        <f t="array" ref="T2263">SUM(--ISNUMBER(SEARCH($A2263,QA_Seed_Keywords!$B$2:$B$83)))</f>
        <v>0</v>
      </c>
      <c r="U2263" t="str" cm="1">
        <f t="array" ref="U2263">IFERROR(_xlfn.TEXTJOIN(", ", TRUE, _xlfn._xlws.FILTER(ROW(QA_Seed_Keywords!B$2:B$83), ISNUMBER(SEARCH(A2263, QA_Seed_Keywords!B$2:B$83)))), "")</f>
        <v/>
      </c>
    </row>
    <row r="2264" spans="1:21" customFormat="1" x14ac:dyDescent="0.3">
      <c r="A2264" t="s">
        <v>3853</v>
      </c>
      <c r="B2264" t="s">
        <v>3854</v>
      </c>
      <c r="C2264">
        <v>17</v>
      </c>
      <c r="D2264">
        <v>3.4</v>
      </c>
      <c r="E2264">
        <v>1.214285714285714</v>
      </c>
      <c r="F2264">
        <v>5</v>
      </c>
      <c r="G2264">
        <v>12</v>
      </c>
      <c r="H2264">
        <v>12</v>
      </c>
      <c r="I2264">
        <v>0.69314718055994529</v>
      </c>
      <c r="J2264">
        <v>11.78350206951907</v>
      </c>
      <c r="K2264">
        <v>2.3567004139038139</v>
      </c>
      <c r="L2264">
        <v>0.84167871925136206</v>
      </c>
      <c r="M2264">
        <v>2.1291490125281909</v>
      </c>
      <c r="N2264">
        <v>42</v>
      </c>
      <c r="O2264">
        <v>0.1162790697674419</v>
      </c>
      <c r="P2264">
        <v>1.370174659246403</v>
      </c>
      <c r="Q2264">
        <v>0.27403493184928068</v>
      </c>
      <c r="R2264">
        <v>9.7869618517600232E-2</v>
      </c>
      <c r="S2264" t="str" cm="1">
        <f t="array" ref="S2264">IFERROR(_xlfn.TEXTJOIN(", ", TRUE, _xlfn._xlws.FILTER(QA_Seed_Keywords!B$2:B$83, ISNUMBER(SEARCH(A2264, QA_Seed_Keywords!B$2:B$83)))), "")</f>
        <v/>
      </c>
      <c r="T2264" cm="1">
        <f t="array" ref="T2264">SUM(--ISNUMBER(SEARCH($A2264,QA_Seed_Keywords!$B$2:$B$83)))</f>
        <v>0</v>
      </c>
      <c r="U2264" t="str" cm="1">
        <f t="array" ref="U2264">IFERROR(_xlfn.TEXTJOIN(", ", TRUE, _xlfn._xlws.FILTER(ROW(QA_Seed_Keywords!B$2:B$83), ISNUMBER(SEARCH(A2264, QA_Seed_Keywords!B$2:B$83)))), "")</f>
        <v/>
      </c>
    </row>
    <row r="2265" spans="1:21" customFormat="1" x14ac:dyDescent="0.3">
      <c r="A2265" t="s">
        <v>3855</v>
      </c>
      <c r="B2265" t="s">
        <v>3856</v>
      </c>
      <c r="C2265">
        <v>22</v>
      </c>
      <c r="D2265">
        <v>7.333333333333333</v>
      </c>
      <c r="E2265">
        <v>1.571428571428571</v>
      </c>
      <c r="F2265">
        <v>3</v>
      </c>
      <c r="G2265">
        <v>12</v>
      </c>
      <c r="H2265">
        <v>10</v>
      </c>
      <c r="I2265">
        <v>0.78845736036427028</v>
      </c>
      <c r="J2265">
        <v>17.346061928013949</v>
      </c>
      <c r="K2265">
        <v>5.7820206426713154</v>
      </c>
      <c r="L2265">
        <v>1.2390044234295681</v>
      </c>
      <c r="M2265">
        <v>2.201469674107817</v>
      </c>
      <c r="N2265">
        <v>37</v>
      </c>
      <c r="O2265">
        <v>7.8947368421052627E-2</v>
      </c>
      <c r="P2265">
        <v>1.369425941685311</v>
      </c>
      <c r="Q2265">
        <v>0.45647531389510382</v>
      </c>
      <c r="R2265">
        <v>9.7816138691807969E-2</v>
      </c>
      <c r="S2265" t="str" cm="1">
        <f t="array" ref="S2265">IFERROR(_xlfn.TEXTJOIN(", ", TRUE, _xlfn._xlws.FILTER(QA_Seed_Keywords!B$2:B$83, ISNUMBER(SEARCH(A2265, QA_Seed_Keywords!B$2:B$83)))), "")</f>
        <v/>
      </c>
      <c r="T2265" cm="1">
        <f t="array" ref="T2265">SUM(--ISNUMBER(SEARCH($A2265,QA_Seed_Keywords!$B$2:$B$83)))</f>
        <v>0</v>
      </c>
      <c r="U2265" t="str" cm="1">
        <f t="array" ref="U2265">IFERROR(_xlfn.TEXTJOIN(", ", TRUE, _xlfn._xlws.FILTER(ROW(QA_Seed_Keywords!B$2:B$83), ISNUMBER(SEARCH(A2265, QA_Seed_Keywords!B$2:B$83)))), "")</f>
        <v/>
      </c>
    </row>
    <row r="2266" spans="1:21" customFormat="1" x14ac:dyDescent="0.3">
      <c r="A2266" t="s">
        <v>3857</v>
      </c>
      <c r="B2266" t="s">
        <v>3858</v>
      </c>
      <c r="C2266">
        <v>9</v>
      </c>
      <c r="D2266">
        <v>1.8</v>
      </c>
      <c r="E2266">
        <v>0.6428571428571429</v>
      </c>
      <c r="F2266">
        <v>5</v>
      </c>
      <c r="G2266">
        <v>12</v>
      </c>
      <c r="H2266">
        <v>10</v>
      </c>
      <c r="I2266">
        <v>0.78845736036427028</v>
      </c>
      <c r="J2266">
        <v>7.0961162432784324</v>
      </c>
      <c r="K2266">
        <v>1.4192232486556871</v>
      </c>
      <c r="L2266">
        <v>0.5068654459484595</v>
      </c>
      <c r="M2266">
        <v>2.632252590200272</v>
      </c>
      <c r="N2266">
        <v>25</v>
      </c>
      <c r="O2266">
        <v>0.19230769230769229</v>
      </c>
      <c r="P2266">
        <v>1.3646377390920059</v>
      </c>
      <c r="Q2266">
        <v>0.27292754781840128</v>
      </c>
      <c r="R2266">
        <v>9.7474124220857605E-2</v>
      </c>
      <c r="S2266" t="str" cm="1">
        <f t="array" ref="S2266">IFERROR(_xlfn.TEXTJOIN(", ", TRUE, _xlfn._xlws.FILTER(QA_Seed_Keywords!B$2:B$83, ISNUMBER(SEARCH(A2266, QA_Seed_Keywords!B$2:B$83)))), "")</f>
        <v/>
      </c>
      <c r="T2266" cm="1">
        <f t="array" ref="T2266">SUM(--ISNUMBER(SEARCH($A2266,QA_Seed_Keywords!$B$2:$B$83)))</f>
        <v>0</v>
      </c>
      <c r="U2266" t="str" cm="1">
        <f t="array" ref="U2266">IFERROR(_xlfn.TEXTJOIN(", ", TRUE, _xlfn._xlws.FILTER(ROW(QA_Seed_Keywords!B$2:B$83), ISNUMBER(SEARCH(A2266, QA_Seed_Keywords!B$2:B$83)))), "")</f>
        <v/>
      </c>
    </row>
    <row r="2267" spans="1:21" customFormat="1" x14ac:dyDescent="0.3">
      <c r="A2267" t="s">
        <v>3859</v>
      </c>
      <c r="B2267" t="s">
        <v>3859</v>
      </c>
      <c r="C2267">
        <v>20</v>
      </c>
      <c r="D2267">
        <v>3.333333333333333</v>
      </c>
      <c r="E2267">
        <v>1.428571428571429</v>
      </c>
      <c r="F2267">
        <v>6</v>
      </c>
      <c r="G2267">
        <v>12</v>
      </c>
      <c r="H2267">
        <v>12</v>
      </c>
      <c r="I2267">
        <v>0.69314718055994529</v>
      </c>
      <c r="J2267">
        <v>13.86294361119891</v>
      </c>
      <c r="K2267">
        <v>2.3104906018664839</v>
      </c>
      <c r="L2267">
        <v>0.99021025794277895</v>
      </c>
      <c r="M2267">
        <v>1.656242623624494</v>
      </c>
      <c r="N2267">
        <v>60</v>
      </c>
      <c r="O2267">
        <v>9.8360655737704916E-2</v>
      </c>
      <c r="P2267">
        <v>1.363568224052351</v>
      </c>
      <c r="Q2267">
        <v>0.2272613706753919</v>
      </c>
      <c r="R2267">
        <v>9.7397730289453671E-2</v>
      </c>
      <c r="S2267" t="str" cm="1">
        <f t="array" ref="S2267">IFERROR(_xlfn.TEXTJOIN(", ", TRUE, _xlfn._xlws.FILTER(QA_Seed_Keywords!B$2:B$83, ISNUMBER(SEARCH(A2267, QA_Seed_Keywords!B$2:B$83)))), "")</f>
        <v/>
      </c>
      <c r="T2267" cm="1">
        <f t="array" ref="T2267">SUM(--ISNUMBER(SEARCH($A2267,QA_Seed_Keywords!$B$2:$B$83)))</f>
        <v>0</v>
      </c>
      <c r="U2267" t="str" cm="1">
        <f t="array" ref="U2267">IFERROR(_xlfn.TEXTJOIN(", ", TRUE, _xlfn._xlws.FILTER(ROW(QA_Seed_Keywords!B$2:B$83), ISNUMBER(SEARCH(A2267, QA_Seed_Keywords!B$2:B$83)))), "")</f>
        <v/>
      </c>
    </row>
    <row r="2268" spans="1:21" customFormat="1" x14ac:dyDescent="0.3">
      <c r="A2268" t="s">
        <v>3860</v>
      </c>
      <c r="B2268" t="s">
        <v>3860</v>
      </c>
      <c r="C2268">
        <v>5</v>
      </c>
      <c r="D2268">
        <v>2.5</v>
      </c>
      <c r="E2268">
        <v>0.35714285714285721</v>
      </c>
      <c r="F2268">
        <v>2</v>
      </c>
      <c r="G2268">
        <v>12</v>
      </c>
      <c r="H2268">
        <v>5</v>
      </c>
      <c r="I2268">
        <v>1.2237754316221161</v>
      </c>
      <c r="J2268">
        <v>6.1188771581105783</v>
      </c>
      <c r="K2268">
        <v>3.0594385790552892</v>
      </c>
      <c r="L2268">
        <v>0.43706265415075563</v>
      </c>
      <c r="M2268">
        <v>3.5877640352277078</v>
      </c>
      <c r="N2268">
        <v>8</v>
      </c>
      <c r="O2268">
        <v>0.22222222222222221</v>
      </c>
      <c r="P2268">
        <v>1.359750479580129</v>
      </c>
      <c r="Q2268">
        <v>0.67987523979006426</v>
      </c>
      <c r="R2268">
        <v>9.7125034255723469E-2</v>
      </c>
      <c r="S2268" t="str" cm="1">
        <f t="array" ref="S2268">IFERROR(_xlfn.TEXTJOIN(", ", TRUE, _xlfn._xlws.FILTER(QA_Seed_Keywords!B$2:B$83, ISNUMBER(SEARCH(A2268, QA_Seed_Keywords!B$2:B$83)))), "")</f>
        <v/>
      </c>
      <c r="T2268" cm="1">
        <f t="array" ref="T2268">SUM(--ISNUMBER(SEARCH($A2268,QA_Seed_Keywords!$B$2:$B$83)))</f>
        <v>0</v>
      </c>
      <c r="U2268" t="str" cm="1">
        <f t="array" ref="U2268">IFERROR(_xlfn.TEXTJOIN(", ", TRUE, _xlfn._xlws.FILTER(ROW(QA_Seed_Keywords!B$2:B$83), ISNUMBER(SEARCH(A2268, QA_Seed_Keywords!B$2:B$83)))), "")</f>
        <v/>
      </c>
    </row>
    <row r="2269" spans="1:21" customFormat="1" x14ac:dyDescent="0.3">
      <c r="A2269" t="s">
        <v>3861</v>
      </c>
      <c r="B2269" t="s">
        <v>3862</v>
      </c>
      <c r="C2269">
        <v>4</v>
      </c>
      <c r="D2269">
        <v>1</v>
      </c>
      <c r="E2269">
        <v>0.2857142857142857</v>
      </c>
      <c r="F2269">
        <v>4</v>
      </c>
      <c r="G2269">
        <v>12</v>
      </c>
      <c r="H2269">
        <v>6</v>
      </c>
      <c r="I2269">
        <v>1.09861228866811</v>
      </c>
      <c r="J2269">
        <v>4.3944491546724391</v>
      </c>
      <c r="K2269">
        <v>1.09861228866811</v>
      </c>
      <c r="L2269">
        <v>0.31388922533374558</v>
      </c>
      <c r="M2269">
        <v>3.325399770760217</v>
      </c>
      <c r="N2269">
        <v>12</v>
      </c>
      <c r="O2269">
        <v>0.30769230769230771</v>
      </c>
      <c r="P2269">
        <v>1.3521382014376739</v>
      </c>
      <c r="Q2269">
        <v>0.33803455035941837</v>
      </c>
      <c r="R2269">
        <v>9.6581300102690976E-2</v>
      </c>
      <c r="S2269" t="str" cm="1">
        <f t="array" ref="S2269">IFERROR(_xlfn.TEXTJOIN(", ", TRUE, _xlfn._xlws.FILTER(QA_Seed_Keywords!B$2:B$83, ISNUMBER(SEARCH(A2269, QA_Seed_Keywords!B$2:B$83)))), "")</f>
        <v/>
      </c>
      <c r="T2269" cm="1">
        <f t="array" ref="T2269">SUM(--ISNUMBER(SEARCH($A2269,QA_Seed_Keywords!$B$2:$B$83)))</f>
        <v>0</v>
      </c>
      <c r="U2269" t="str" cm="1">
        <f t="array" ref="U2269">IFERROR(_xlfn.TEXTJOIN(", ", TRUE, _xlfn._xlws.FILTER(ROW(QA_Seed_Keywords!B$2:B$83), ISNUMBER(SEARCH(A2269, QA_Seed_Keywords!B$2:B$83)))), "")</f>
        <v/>
      </c>
    </row>
    <row r="2270" spans="1:21" customFormat="1" x14ac:dyDescent="0.3">
      <c r="A2270" t="s">
        <v>3863</v>
      </c>
      <c r="B2270" t="s">
        <v>3864</v>
      </c>
      <c r="C2270">
        <v>9</v>
      </c>
      <c r="D2270">
        <v>2.25</v>
      </c>
      <c r="E2270">
        <v>0.6428571428571429</v>
      </c>
      <c r="F2270">
        <v>4</v>
      </c>
      <c r="G2270">
        <v>12</v>
      </c>
      <c r="H2270">
        <v>10</v>
      </c>
      <c r="I2270">
        <v>0.78845736036427028</v>
      </c>
      <c r="J2270">
        <v>7.0961162432784324</v>
      </c>
      <c r="K2270">
        <v>1.7740290608196081</v>
      </c>
      <c r="L2270">
        <v>0.5068654459484595</v>
      </c>
      <c r="M2270">
        <v>2.8458266904983311</v>
      </c>
      <c r="N2270">
        <v>20</v>
      </c>
      <c r="O2270">
        <v>0.19047619047619049</v>
      </c>
      <c r="P2270">
        <v>1.3516411891958919</v>
      </c>
      <c r="Q2270">
        <v>0.33791029729897287</v>
      </c>
      <c r="R2270">
        <v>9.6545799228277995E-2</v>
      </c>
      <c r="S2270" t="str" cm="1">
        <f t="array" ref="S2270">IFERROR(_xlfn.TEXTJOIN(", ", TRUE, _xlfn._xlws.FILTER(QA_Seed_Keywords!B$2:B$83, ISNUMBER(SEARCH(A2270, QA_Seed_Keywords!B$2:B$83)))), "")</f>
        <v/>
      </c>
      <c r="T2270" cm="1">
        <f t="array" ref="T2270">SUM(--ISNUMBER(SEARCH($A2270,QA_Seed_Keywords!$B$2:$B$83)))</f>
        <v>0</v>
      </c>
      <c r="U2270" t="str" cm="1">
        <f t="array" ref="U2270">IFERROR(_xlfn.TEXTJOIN(", ", TRUE, _xlfn._xlws.FILTER(ROW(QA_Seed_Keywords!B$2:B$83), ISNUMBER(SEARCH(A2270, QA_Seed_Keywords!B$2:B$83)))), "")</f>
        <v/>
      </c>
    </row>
    <row r="2271" spans="1:21" customFormat="1" x14ac:dyDescent="0.3">
      <c r="A2271" t="s">
        <v>3865</v>
      </c>
      <c r="B2271" t="s">
        <v>3866</v>
      </c>
      <c r="C2271">
        <v>11</v>
      </c>
      <c r="D2271">
        <v>1.833333333333333</v>
      </c>
      <c r="E2271">
        <v>0.7857142857142857</v>
      </c>
      <c r="F2271">
        <v>6</v>
      </c>
      <c r="G2271">
        <v>12</v>
      </c>
      <c r="H2271">
        <v>12</v>
      </c>
      <c r="I2271">
        <v>0.69314718055994529</v>
      </c>
      <c r="J2271">
        <v>7.6246189861593976</v>
      </c>
      <c r="K2271">
        <v>1.270769831026566</v>
      </c>
      <c r="L2271">
        <v>0.5446156418685284</v>
      </c>
      <c r="M2271">
        <v>2.3639886036055922</v>
      </c>
      <c r="N2271">
        <v>33</v>
      </c>
      <c r="O2271">
        <v>0.1764705882352941</v>
      </c>
      <c r="P2271">
        <v>1.3455209975575411</v>
      </c>
      <c r="Q2271">
        <v>0.22425349959292351</v>
      </c>
      <c r="R2271">
        <v>9.6108642682681489E-2</v>
      </c>
      <c r="S2271" t="str" cm="1">
        <f t="array" ref="S2271">IFERROR(_xlfn.TEXTJOIN(", ", TRUE, _xlfn._xlws.FILTER(QA_Seed_Keywords!B$2:B$83, ISNUMBER(SEARCH(A2271, QA_Seed_Keywords!B$2:B$83)))), "")</f>
        <v/>
      </c>
      <c r="T2271" cm="1">
        <f t="array" ref="T2271">SUM(--ISNUMBER(SEARCH($A2271,QA_Seed_Keywords!$B$2:$B$83)))</f>
        <v>0</v>
      </c>
      <c r="U2271" t="str" cm="1">
        <f t="array" ref="U2271">IFERROR(_xlfn.TEXTJOIN(", ", TRUE, _xlfn._xlws.FILTER(ROW(QA_Seed_Keywords!B$2:B$83), ISNUMBER(SEARCH(A2271, QA_Seed_Keywords!B$2:B$83)))), "")</f>
        <v/>
      </c>
    </row>
    <row r="2272" spans="1:21" customFormat="1" x14ac:dyDescent="0.3">
      <c r="A2272" t="s">
        <v>3867</v>
      </c>
      <c r="B2272" t="s">
        <v>3868</v>
      </c>
      <c r="C2272">
        <v>17</v>
      </c>
      <c r="D2272">
        <v>3.4</v>
      </c>
      <c r="E2272">
        <v>1.214285714285714</v>
      </c>
      <c r="F2272">
        <v>5</v>
      </c>
      <c r="G2272">
        <v>12</v>
      </c>
      <c r="H2272">
        <v>12</v>
      </c>
      <c r="I2272">
        <v>0.69314718055994529</v>
      </c>
      <c r="J2272">
        <v>11.78350206951907</v>
      </c>
      <c r="K2272">
        <v>2.3567004139038139</v>
      </c>
      <c r="L2272">
        <v>0.84167871925136206</v>
      </c>
      <c r="M2272">
        <v>2.1061594943034931</v>
      </c>
      <c r="N2272">
        <v>43</v>
      </c>
      <c r="O2272">
        <v>0.1136363636363636</v>
      </c>
      <c r="P2272">
        <v>1.3390343260817119</v>
      </c>
      <c r="Q2272">
        <v>0.2678068652163425</v>
      </c>
      <c r="R2272">
        <v>9.5645309005836593E-2</v>
      </c>
      <c r="S2272" t="str" cm="1">
        <f t="array" ref="S2272">IFERROR(_xlfn.TEXTJOIN(", ", TRUE, _xlfn._xlws.FILTER(QA_Seed_Keywords!B$2:B$83, ISNUMBER(SEARCH(A2272, QA_Seed_Keywords!B$2:B$83)))), "")</f>
        <v/>
      </c>
      <c r="T2272" cm="1">
        <f t="array" ref="T2272">SUM(--ISNUMBER(SEARCH($A2272,QA_Seed_Keywords!$B$2:$B$83)))</f>
        <v>0</v>
      </c>
      <c r="U2272" t="str" cm="1">
        <f t="array" ref="U2272">IFERROR(_xlfn.TEXTJOIN(", ", TRUE, _xlfn._xlws.FILTER(ROW(QA_Seed_Keywords!B$2:B$83), ISNUMBER(SEARCH(A2272, QA_Seed_Keywords!B$2:B$83)))), "")</f>
        <v/>
      </c>
    </row>
    <row r="2273" spans="1:23" customFormat="1" x14ac:dyDescent="0.3">
      <c r="A2273" t="s">
        <v>3869</v>
      </c>
      <c r="B2273" t="s">
        <v>3870</v>
      </c>
      <c r="C2273">
        <v>20</v>
      </c>
      <c r="D2273">
        <v>2.5</v>
      </c>
      <c r="E2273">
        <v>1.428571428571429</v>
      </c>
      <c r="F2273">
        <v>8</v>
      </c>
      <c r="G2273">
        <v>12</v>
      </c>
      <c r="H2273">
        <v>12</v>
      </c>
      <c r="I2273">
        <v>0.69314718055994529</v>
      </c>
      <c r="J2273">
        <v>13.86294361119891</v>
      </c>
      <c r="K2273">
        <v>1.732867951399863</v>
      </c>
      <c r="L2273">
        <v>0.99021025794277895</v>
      </c>
      <c r="M2273">
        <v>1.4715085204251559</v>
      </c>
      <c r="N2273">
        <v>82</v>
      </c>
      <c r="O2273">
        <v>9.6385542168674704E-2</v>
      </c>
      <c r="P2273">
        <v>1.3361873360191721</v>
      </c>
      <c r="Q2273">
        <v>0.16702341700239651</v>
      </c>
      <c r="R2273">
        <v>9.5441952572797972E-2</v>
      </c>
      <c r="S2273" t="str" cm="1">
        <f t="array" ref="S2273">IFERROR(_xlfn.TEXTJOIN(", ", TRUE, _xlfn._xlws.FILTER(QA_Seed_Keywords!B$2:B$83, ISNUMBER(SEARCH(A2273, QA_Seed_Keywords!B$2:B$83)))), "")</f>
        <v/>
      </c>
      <c r="T2273" cm="1">
        <f t="array" ref="T2273">SUM(--ISNUMBER(SEARCH($A2273,QA_Seed_Keywords!$B$2:$B$83)))</f>
        <v>0</v>
      </c>
      <c r="U2273" t="str" cm="1">
        <f t="array" ref="U2273">IFERROR(_xlfn.TEXTJOIN(", ", TRUE, _xlfn._xlws.FILTER(ROW(QA_Seed_Keywords!B$2:B$83), ISNUMBER(SEARCH(A2273, QA_Seed_Keywords!B$2:B$83)))), "")</f>
        <v/>
      </c>
    </row>
    <row r="2274" spans="1:23" x14ac:dyDescent="0.3">
      <c r="A2274" s="2" t="s">
        <v>3871</v>
      </c>
      <c r="B2274" s="2" t="s">
        <v>3872</v>
      </c>
      <c r="C2274" s="2">
        <v>4</v>
      </c>
      <c r="D2274" s="2">
        <v>1.333333333333333</v>
      </c>
      <c r="E2274" s="2">
        <v>0.2857142857142857</v>
      </c>
      <c r="F2274" s="2">
        <v>3</v>
      </c>
      <c r="G2274" s="2">
        <v>12</v>
      </c>
      <c r="H2274" s="2">
        <v>5</v>
      </c>
      <c r="I2274" s="2">
        <v>1.2237754316221161</v>
      </c>
      <c r="J2274" s="2">
        <v>4.8951017264884626</v>
      </c>
      <c r="K2274" s="2">
        <v>1.631700575496154</v>
      </c>
      <c r="L2274" s="2">
        <v>0.34965012332060452</v>
      </c>
      <c r="M2274" s="2">
        <v>2.52305329823528</v>
      </c>
      <c r="N2274" s="2">
        <v>10</v>
      </c>
      <c r="O2274" s="2">
        <v>0.27272727272727271</v>
      </c>
      <c r="P2274" s="2">
        <v>1.335027743587762</v>
      </c>
      <c r="Q2274" s="2">
        <v>0.4450092478625875</v>
      </c>
      <c r="R2274" s="2">
        <v>9.5359124541983031E-2</v>
      </c>
      <c r="S2274" t="str" cm="1">
        <f t="array" ref="S2274">IFERROR(_xlfn.TEXTJOIN(", ", TRUE, _xlfn._xlws.FILTER(QA_Seed_Keywords!B$2:B$83, ISNUMBER(SEARCH(A2274, QA_Seed_Keywords!B$2:B$83)))), "")</f>
        <v/>
      </c>
      <c r="T2274" cm="1">
        <f t="array" ref="T2274">SUM(--ISNUMBER(SEARCH($A2274,QA_Seed_Keywords!$B$2:$B$83)))</f>
        <v>0</v>
      </c>
      <c r="U2274" t="str" cm="1">
        <f t="array" ref="U2274">IFERROR(_xlfn.TEXTJOIN(", ", TRUE, _xlfn._xlws.FILTER(ROW(QA_Seed_Keywords!B$2:B$83), ISNUMBER(SEARCH(A2274, QA_Seed_Keywords!B$2:B$83)))), "")</f>
        <v/>
      </c>
      <c r="V2274"/>
      <c r="W2274"/>
    </row>
    <row r="2275" spans="1:23" customFormat="1" x14ac:dyDescent="0.3">
      <c r="A2275" t="s">
        <v>3873</v>
      </c>
      <c r="B2275" t="s">
        <v>3874</v>
      </c>
      <c r="C2275">
        <v>8</v>
      </c>
      <c r="D2275">
        <v>4</v>
      </c>
      <c r="E2275">
        <v>0.5714285714285714</v>
      </c>
      <c r="F2275">
        <v>2</v>
      </c>
      <c r="G2275">
        <v>12</v>
      </c>
      <c r="H2275">
        <v>7</v>
      </c>
      <c r="I2275">
        <v>0.99852883011112725</v>
      </c>
      <c r="J2275">
        <v>7.988230640889018</v>
      </c>
      <c r="K2275">
        <v>3.994115320444509</v>
      </c>
      <c r="L2275">
        <v>0.5705879029206441</v>
      </c>
      <c r="M2275">
        <v>3.4054424784337529</v>
      </c>
      <c r="N2275">
        <v>11</v>
      </c>
      <c r="O2275">
        <v>0.16666666666666671</v>
      </c>
      <c r="P2275">
        <v>1.3313717734815029</v>
      </c>
      <c r="Q2275">
        <v>0.66568588674075146</v>
      </c>
      <c r="R2275">
        <v>9.509798382010734E-2</v>
      </c>
      <c r="S2275" t="str" cm="1">
        <f t="array" ref="S2275">IFERROR(_xlfn.TEXTJOIN(", ", TRUE, _xlfn._xlws.FILTER(QA_Seed_Keywords!B$2:B$83, ISNUMBER(SEARCH(A2275, QA_Seed_Keywords!B$2:B$83)))), "")</f>
        <v/>
      </c>
      <c r="T2275" cm="1">
        <f t="array" ref="T2275">SUM(--ISNUMBER(SEARCH($A2275,QA_Seed_Keywords!$B$2:$B$83)))</f>
        <v>0</v>
      </c>
      <c r="U2275" t="str" cm="1">
        <f t="array" ref="U2275">IFERROR(_xlfn.TEXTJOIN(", ", TRUE, _xlfn._xlws.FILTER(ROW(QA_Seed_Keywords!B$2:B$83), ISNUMBER(SEARCH(A2275, QA_Seed_Keywords!B$2:B$83)))), "")</f>
        <v/>
      </c>
    </row>
    <row r="2276" spans="1:23" customFormat="1" x14ac:dyDescent="0.3">
      <c r="A2276" t="s">
        <v>3875</v>
      </c>
      <c r="B2276" t="s">
        <v>3876</v>
      </c>
      <c r="C2276">
        <v>18</v>
      </c>
      <c r="D2276">
        <v>3.6</v>
      </c>
      <c r="E2276">
        <v>1.285714285714286</v>
      </c>
      <c r="F2276">
        <v>5</v>
      </c>
      <c r="G2276">
        <v>12</v>
      </c>
      <c r="H2276">
        <v>11</v>
      </c>
      <c r="I2276">
        <v>0.73759894313077912</v>
      </c>
      <c r="J2276">
        <v>13.27678097635402</v>
      </c>
      <c r="K2276">
        <v>2.6553561952708051</v>
      </c>
      <c r="L2276">
        <v>0.94834149831100178</v>
      </c>
      <c r="M2276">
        <v>1.978326122793608</v>
      </c>
      <c r="N2276">
        <v>49</v>
      </c>
      <c r="O2276">
        <v>0.1</v>
      </c>
      <c r="P2276">
        <v>1.327678097635403</v>
      </c>
      <c r="Q2276">
        <v>0.26553561952708049</v>
      </c>
      <c r="R2276">
        <v>9.4834149831100181E-2</v>
      </c>
      <c r="S2276" t="str" cm="1">
        <f t="array" ref="S2276">IFERROR(_xlfn.TEXTJOIN(", ", TRUE, _xlfn._xlws.FILTER(QA_Seed_Keywords!B$2:B$83, ISNUMBER(SEARCH(A2276, QA_Seed_Keywords!B$2:B$83)))), "")</f>
        <v/>
      </c>
      <c r="T2276" cm="1">
        <f t="array" ref="T2276">SUM(--ISNUMBER(SEARCH($A2276,QA_Seed_Keywords!$B$2:$B$83)))</f>
        <v>0</v>
      </c>
      <c r="U2276" t="str" cm="1">
        <f t="array" ref="U2276">IFERROR(_xlfn.TEXTJOIN(", ", TRUE, _xlfn._xlws.FILTER(ROW(QA_Seed_Keywords!B$2:B$83), ISNUMBER(SEARCH(A2276, QA_Seed_Keywords!B$2:B$83)))), "")</f>
        <v/>
      </c>
    </row>
    <row r="2277" spans="1:23" customFormat="1" x14ac:dyDescent="0.3">
      <c r="A2277" t="s">
        <v>3877</v>
      </c>
      <c r="B2277" t="s">
        <v>3877</v>
      </c>
      <c r="C2277">
        <v>6</v>
      </c>
      <c r="D2277">
        <v>3</v>
      </c>
      <c r="E2277">
        <v>0.42857142857142849</v>
      </c>
      <c r="F2277">
        <v>2</v>
      </c>
      <c r="G2277">
        <v>12</v>
      </c>
      <c r="H2277">
        <v>6</v>
      </c>
      <c r="I2277">
        <v>1.09861228866811</v>
      </c>
      <c r="J2277">
        <v>6.5916737320086582</v>
      </c>
      <c r="K2277">
        <v>3.2958368660043291</v>
      </c>
      <c r="L2277">
        <v>0.47083383800061851</v>
      </c>
      <c r="M2277">
        <v>3.5877640352277078</v>
      </c>
      <c r="N2277">
        <v>9</v>
      </c>
      <c r="O2277">
        <v>0.2</v>
      </c>
      <c r="P2277">
        <v>1.3183347464017321</v>
      </c>
      <c r="Q2277">
        <v>0.65916737320086582</v>
      </c>
      <c r="R2277">
        <v>9.4166767600123699E-2</v>
      </c>
      <c r="S2277" t="str" cm="1">
        <f t="array" ref="S2277">IFERROR(_xlfn.TEXTJOIN(", ", TRUE, _xlfn._xlws.FILTER(QA_Seed_Keywords!B$2:B$83, ISNUMBER(SEARCH(A2277, QA_Seed_Keywords!B$2:B$83)))), "")</f>
        <v/>
      </c>
      <c r="T2277" cm="1">
        <f t="array" ref="T2277">SUM(--ISNUMBER(SEARCH($A2277,QA_Seed_Keywords!$B$2:$B$83)))</f>
        <v>0</v>
      </c>
      <c r="U2277" t="str" cm="1">
        <f t="array" ref="U2277">IFERROR(_xlfn.TEXTJOIN(", ", TRUE, _xlfn._xlws.FILTER(ROW(QA_Seed_Keywords!B$2:B$83), ISNUMBER(SEARCH(A2277, QA_Seed_Keywords!B$2:B$83)))), "")</f>
        <v/>
      </c>
    </row>
    <row r="2278" spans="1:23" customFormat="1" x14ac:dyDescent="0.3">
      <c r="A2278" t="s">
        <v>3878</v>
      </c>
      <c r="B2278" t="s">
        <v>3879</v>
      </c>
      <c r="C2278">
        <v>19</v>
      </c>
      <c r="D2278">
        <v>3.8</v>
      </c>
      <c r="E2278">
        <v>1.357142857142857</v>
      </c>
      <c r="F2278">
        <v>5</v>
      </c>
      <c r="G2278">
        <v>12</v>
      </c>
      <c r="H2278">
        <v>12</v>
      </c>
      <c r="I2278">
        <v>0.69314718055994529</v>
      </c>
      <c r="J2278">
        <v>13.169796430638961</v>
      </c>
      <c r="K2278">
        <v>2.6339592861277921</v>
      </c>
      <c r="L2278">
        <v>0.94069974504564002</v>
      </c>
      <c r="M2278">
        <v>1.978326122793608</v>
      </c>
      <c r="N2278">
        <v>49</v>
      </c>
      <c r="O2278">
        <v>0.1</v>
      </c>
      <c r="P2278">
        <v>1.316979643063896</v>
      </c>
      <c r="Q2278">
        <v>0.26339592861277922</v>
      </c>
      <c r="R2278">
        <v>9.4069974504564002E-2</v>
      </c>
      <c r="S2278" t="str" cm="1">
        <f t="array" ref="S2278">IFERROR(_xlfn.TEXTJOIN(", ", TRUE, _xlfn._xlws.FILTER(QA_Seed_Keywords!B$2:B$83, ISNUMBER(SEARCH(A2278, QA_Seed_Keywords!B$2:B$83)))), "")</f>
        <v/>
      </c>
      <c r="T2278" cm="1">
        <f t="array" ref="T2278">SUM(--ISNUMBER(SEARCH($A2278,QA_Seed_Keywords!$B$2:$B$83)))</f>
        <v>0</v>
      </c>
      <c r="U2278" t="str" cm="1">
        <f t="array" ref="U2278">IFERROR(_xlfn.TEXTJOIN(", ", TRUE, _xlfn._xlws.FILTER(ROW(QA_Seed_Keywords!B$2:B$83), ISNUMBER(SEARCH(A2278, QA_Seed_Keywords!B$2:B$83)))), "")</f>
        <v/>
      </c>
    </row>
    <row r="2279" spans="1:23" customFormat="1" x14ac:dyDescent="0.3">
      <c r="A2279" t="s">
        <v>3880</v>
      </c>
      <c r="B2279" t="s">
        <v>3881</v>
      </c>
      <c r="C2279">
        <v>22</v>
      </c>
      <c r="D2279">
        <v>4.4000000000000004</v>
      </c>
      <c r="E2279">
        <v>1.571428571428571</v>
      </c>
      <c r="F2279">
        <v>5</v>
      </c>
      <c r="G2279">
        <v>12</v>
      </c>
      <c r="H2279">
        <v>12</v>
      </c>
      <c r="I2279">
        <v>0.69314718055994529</v>
      </c>
      <c r="J2279">
        <v>15.249237972318801</v>
      </c>
      <c r="K2279">
        <v>3.0498475944637589</v>
      </c>
      <c r="L2279">
        <v>1.089231283737057</v>
      </c>
      <c r="M2279">
        <v>1.829906117675334</v>
      </c>
      <c r="N2279">
        <v>57</v>
      </c>
      <c r="O2279">
        <v>8.6206896551724144E-2</v>
      </c>
      <c r="P2279">
        <v>1.3145894803723099</v>
      </c>
      <c r="Q2279">
        <v>0.26291789607446198</v>
      </c>
      <c r="R2279">
        <v>9.389924859802215E-2</v>
      </c>
      <c r="S2279" t="str" cm="1">
        <f t="array" ref="S2279">IFERROR(_xlfn.TEXTJOIN(", ", TRUE, _xlfn._xlws.FILTER(QA_Seed_Keywords!B$2:B$83, ISNUMBER(SEARCH(A2279, QA_Seed_Keywords!B$2:B$83)))), "")</f>
        <v/>
      </c>
      <c r="T2279" cm="1">
        <f t="array" ref="T2279">SUM(--ISNUMBER(SEARCH($A2279,QA_Seed_Keywords!$B$2:$B$83)))</f>
        <v>0</v>
      </c>
      <c r="U2279" t="str" cm="1">
        <f t="array" ref="U2279">IFERROR(_xlfn.TEXTJOIN(", ", TRUE, _xlfn._xlws.FILTER(ROW(QA_Seed_Keywords!B$2:B$83), ISNUMBER(SEARCH(A2279, QA_Seed_Keywords!B$2:B$83)))), "")</f>
        <v/>
      </c>
    </row>
    <row r="2280" spans="1:23" customFormat="1" x14ac:dyDescent="0.3">
      <c r="A2280" t="s">
        <v>3882</v>
      </c>
      <c r="B2280" t="s">
        <v>3883</v>
      </c>
      <c r="C2280">
        <v>10</v>
      </c>
      <c r="D2280">
        <v>3.333333333333333</v>
      </c>
      <c r="E2280">
        <v>0.7142857142857143</v>
      </c>
      <c r="F2280">
        <v>3</v>
      </c>
      <c r="G2280">
        <v>12</v>
      </c>
      <c r="H2280">
        <v>10</v>
      </c>
      <c r="I2280">
        <v>0.78845736036427028</v>
      </c>
      <c r="J2280">
        <v>7.8845736036427034</v>
      </c>
      <c r="K2280">
        <v>2.6281912012142339</v>
      </c>
      <c r="L2280">
        <v>0.56318382883162166</v>
      </c>
      <c r="M2280">
        <v>2.9999773703255892</v>
      </c>
      <c r="N2280">
        <v>17</v>
      </c>
      <c r="O2280">
        <v>0.16666666666666671</v>
      </c>
      <c r="P2280">
        <v>1.3140956006071169</v>
      </c>
      <c r="Q2280">
        <v>0.43803186686903911</v>
      </c>
      <c r="R2280">
        <v>9.3863971471936938E-2</v>
      </c>
      <c r="S2280" t="str" cm="1">
        <f t="array" ref="S2280">IFERROR(_xlfn.TEXTJOIN(", ", TRUE, _xlfn._xlws.FILTER(QA_Seed_Keywords!B$2:B$83, ISNUMBER(SEARCH(A2280, QA_Seed_Keywords!B$2:B$83)))), "")</f>
        <v/>
      </c>
      <c r="T2280" cm="1">
        <f t="array" ref="T2280">SUM(--ISNUMBER(SEARCH($A2280,QA_Seed_Keywords!$B$2:$B$83)))</f>
        <v>0</v>
      </c>
      <c r="U2280" t="str" cm="1">
        <f t="array" ref="U2280">IFERROR(_xlfn.TEXTJOIN(", ", TRUE, _xlfn._xlws.FILTER(ROW(QA_Seed_Keywords!B$2:B$83), ISNUMBER(SEARCH(A2280, QA_Seed_Keywords!B$2:B$83)))), "")</f>
        <v/>
      </c>
    </row>
    <row r="2281" spans="1:23" customFormat="1" x14ac:dyDescent="0.3">
      <c r="A2281" t="s">
        <v>3884</v>
      </c>
      <c r="B2281" t="s">
        <v>3885</v>
      </c>
      <c r="C2281">
        <v>15</v>
      </c>
      <c r="D2281">
        <v>5</v>
      </c>
      <c r="E2281">
        <v>1.071428571428571</v>
      </c>
      <c r="F2281">
        <v>3</v>
      </c>
      <c r="G2281">
        <v>12</v>
      </c>
      <c r="H2281">
        <v>10</v>
      </c>
      <c r="I2281">
        <v>0.78845736036427028</v>
      </c>
      <c r="J2281">
        <v>11.82686040546405</v>
      </c>
      <c r="K2281">
        <v>3.9422868018213508</v>
      </c>
      <c r="L2281">
        <v>0.84477574324743243</v>
      </c>
      <c r="M2281">
        <v>2.594512262217425</v>
      </c>
      <c r="N2281">
        <v>26</v>
      </c>
      <c r="O2281">
        <v>0.1111111111111111</v>
      </c>
      <c r="P2281">
        <v>1.3140956006071169</v>
      </c>
      <c r="Q2281">
        <v>0.438031866869039</v>
      </c>
      <c r="R2281">
        <v>9.3863971471936938E-2</v>
      </c>
      <c r="S2281" t="str" cm="1">
        <f t="array" ref="S2281">IFERROR(_xlfn.TEXTJOIN(", ", TRUE, _xlfn._xlws.FILTER(QA_Seed_Keywords!B$2:B$83, ISNUMBER(SEARCH(A2281, QA_Seed_Keywords!B$2:B$83)))), "")</f>
        <v/>
      </c>
      <c r="T2281" cm="1">
        <f t="array" ref="T2281">SUM(--ISNUMBER(SEARCH($A2281,QA_Seed_Keywords!$B$2:$B$83)))</f>
        <v>0</v>
      </c>
      <c r="U2281" t="str" cm="1">
        <f t="array" ref="U2281">IFERROR(_xlfn.TEXTJOIN(", ", TRUE, _xlfn._xlws.FILTER(ROW(QA_Seed_Keywords!B$2:B$83), ISNUMBER(SEARCH(A2281, QA_Seed_Keywords!B$2:B$83)))), "")</f>
        <v/>
      </c>
    </row>
    <row r="2282" spans="1:23" customFormat="1" x14ac:dyDescent="0.3">
      <c r="A2282" t="s">
        <v>3886</v>
      </c>
      <c r="B2282" t="s">
        <v>3887</v>
      </c>
      <c r="C2282">
        <v>20</v>
      </c>
      <c r="D2282">
        <v>2.8571428571428572</v>
      </c>
      <c r="E2282">
        <v>1.428571428571429</v>
      </c>
      <c r="F2282">
        <v>7</v>
      </c>
      <c r="G2282">
        <v>12</v>
      </c>
      <c r="H2282">
        <v>12</v>
      </c>
      <c r="I2282">
        <v>0.69314718055994529</v>
      </c>
      <c r="J2282">
        <v>13.86294361119891</v>
      </c>
      <c r="K2282">
        <v>1.9804205158855579</v>
      </c>
      <c r="L2282">
        <v>0.99021025794277895</v>
      </c>
      <c r="M2282">
        <v>1.586284035017584</v>
      </c>
      <c r="N2282">
        <v>73</v>
      </c>
      <c r="O2282">
        <v>9.45945945945946E-2</v>
      </c>
      <c r="P2282">
        <v>1.311359530789086</v>
      </c>
      <c r="Q2282">
        <v>0.18733707582701231</v>
      </c>
      <c r="R2282">
        <v>9.3668537913506128E-2</v>
      </c>
      <c r="S2282" t="str" cm="1">
        <f t="array" ref="S2282">IFERROR(_xlfn.TEXTJOIN(", ", TRUE, _xlfn._xlws.FILTER(QA_Seed_Keywords!B$2:B$83, ISNUMBER(SEARCH(A2282, QA_Seed_Keywords!B$2:B$83)))), "")</f>
        <v/>
      </c>
      <c r="T2282" cm="1">
        <f t="array" ref="T2282">SUM(--ISNUMBER(SEARCH($A2282,QA_Seed_Keywords!$B$2:$B$83)))</f>
        <v>0</v>
      </c>
      <c r="U2282" t="str" cm="1">
        <f t="array" ref="U2282">IFERROR(_xlfn.TEXTJOIN(", ", TRUE, _xlfn._xlws.FILTER(ROW(QA_Seed_Keywords!B$2:B$83), ISNUMBER(SEARCH(A2282, QA_Seed_Keywords!B$2:B$83)))), "")</f>
        <v/>
      </c>
    </row>
    <row r="2283" spans="1:23" customFormat="1" x14ac:dyDescent="0.3">
      <c r="A2283" t="s">
        <v>3888</v>
      </c>
      <c r="B2283" t="s">
        <v>3889</v>
      </c>
      <c r="C2283">
        <v>20</v>
      </c>
      <c r="D2283">
        <v>6.666666666666667</v>
      </c>
      <c r="E2283">
        <v>1.428571428571429</v>
      </c>
      <c r="F2283">
        <v>3</v>
      </c>
      <c r="G2283">
        <v>12</v>
      </c>
      <c r="H2283">
        <v>11</v>
      </c>
      <c r="I2283">
        <v>0.73759894313077912</v>
      </c>
      <c r="J2283">
        <v>14.75197886261558</v>
      </c>
      <c r="K2283">
        <v>4.9173262875385273</v>
      </c>
      <c r="L2283">
        <v>1.0537127759011129</v>
      </c>
      <c r="M2283">
        <v>2.3639886036055922</v>
      </c>
      <c r="N2283">
        <v>33</v>
      </c>
      <c r="O2283">
        <v>8.8235294117647065E-2</v>
      </c>
      <c r="P2283">
        <v>1.301645193760198</v>
      </c>
      <c r="Q2283">
        <v>0.43388173125339952</v>
      </c>
      <c r="R2283">
        <v>9.2974656697157043E-2</v>
      </c>
      <c r="S2283" t="str" cm="1">
        <f t="array" ref="S2283">IFERROR(_xlfn.TEXTJOIN(", ", TRUE, _xlfn._xlws.FILTER(QA_Seed_Keywords!B$2:B$83, ISNUMBER(SEARCH(A2283, QA_Seed_Keywords!B$2:B$83)))), "")</f>
        <v/>
      </c>
      <c r="T2283" cm="1">
        <f t="array" ref="T2283">SUM(--ISNUMBER(SEARCH($A2283,QA_Seed_Keywords!$B$2:$B$83)))</f>
        <v>0</v>
      </c>
      <c r="U2283" t="str" cm="1">
        <f t="array" ref="U2283">IFERROR(_xlfn.TEXTJOIN(", ", TRUE, _xlfn._xlws.FILTER(ROW(QA_Seed_Keywords!B$2:B$83), ISNUMBER(SEARCH(A2283, QA_Seed_Keywords!B$2:B$83)))), "")</f>
        <v/>
      </c>
    </row>
    <row r="2284" spans="1:23" customFormat="1" x14ac:dyDescent="0.3">
      <c r="A2284" t="s">
        <v>3890</v>
      </c>
      <c r="B2284" t="s">
        <v>3891</v>
      </c>
      <c r="C2284">
        <v>12</v>
      </c>
      <c r="D2284">
        <v>2.4</v>
      </c>
      <c r="E2284">
        <v>0.8571428571428571</v>
      </c>
      <c r="F2284">
        <v>5</v>
      </c>
      <c r="G2284">
        <v>12</v>
      </c>
      <c r="H2284">
        <v>11</v>
      </c>
      <c r="I2284">
        <v>0.73759894313077912</v>
      </c>
      <c r="J2284">
        <v>8.8511873175693498</v>
      </c>
      <c r="K2284">
        <v>1.77023746351387</v>
      </c>
      <c r="L2284">
        <v>0.63222766554066778</v>
      </c>
      <c r="M2284">
        <v>2.3639886036055922</v>
      </c>
      <c r="N2284">
        <v>33</v>
      </c>
      <c r="O2284">
        <v>0.1470588235294118</v>
      </c>
      <c r="P2284">
        <v>1.301645193760198</v>
      </c>
      <c r="Q2284">
        <v>0.26032903875203972</v>
      </c>
      <c r="R2284">
        <v>9.2974656697157029E-2</v>
      </c>
      <c r="S2284" t="str" cm="1">
        <f t="array" ref="S2284">IFERROR(_xlfn.TEXTJOIN(", ", TRUE, _xlfn._xlws.FILTER(QA_Seed_Keywords!B$2:B$83, ISNUMBER(SEARCH(A2284, QA_Seed_Keywords!B$2:B$83)))), "")</f>
        <v/>
      </c>
      <c r="T2284" cm="1">
        <f t="array" ref="T2284">SUM(--ISNUMBER(SEARCH($A2284,QA_Seed_Keywords!$B$2:$B$83)))</f>
        <v>0</v>
      </c>
      <c r="U2284" t="str" cm="1">
        <f t="array" ref="U2284">IFERROR(_xlfn.TEXTJOIN(", ", TRUE, _xlfn._xlws.FILTER(ROW(QA_Seed_Keywords!B$2:B$83), ISNUMBER(SEARCH(A2284, QA_Seed_Keywords!B$2:B$83)))), "")</f>
        <v/>
      </c>
    </row>
    <row r="2285" spans="1:23" customFormat="1" x14ac:dyDescent="0.3">
      <c r="A2285" t="s">
        <v>3892</v>
      </c>
      <c r="B2285" t="s">
        <v>3892</v>
      </c>
      <c r="C2285">
        <v>20</v>
      </c>
      <c r="D2285">
        <v>6.666666666666667</v>
      </c>
      <c r="E2285">
        <v>1.428571428571429</v>
      </c>
      <c r="F2285">
        <v>3</v>
      </c>
      <c r="G2285">
        <v>12</v>
      </c>
      <c r="H2285">
        <v>12</v>
      </c>
      <c r="I2285">
        <v>0.69314718055994529</v>
      </c>
      <c r="J2285">
        <v>13.86294361119891</v>
      </c>
      <c r="K2285">
        <v>4.6209812037329687</v>
      </c>
      <c r="L2285">
        <v>0.99021025794277895</v>
      </c>
      <c r="M2285">
        <v>2.393841566755273</v>
      </c>
      <c r="N2285">
        <v>31</v>
      </c>
      <c r="O2285">
        <v>9.375E-2</v>
      </c>
      <c r="P2285">
        <v>1.299650963549897</v>
      </c>
      <c r="Q2285">
        <v>0.43321698784996582</v>
      </c>
      <c r="R2285">
        <v>9.2832211682135526E-2</v>
      </c>
      <c r="S2285" t="str" cm="1">
        <f t="array" ref="S2285">IFERROR(_xlfn.TEXTJOIN(", ", TRUE, _xlfn._xlws.FILTER(QA_Seed_Keywords!B$2:B$83, ISNUMBER(SEARCH(A2285, QA_Seed_Keywords!B$2:B$83)))), "")</f>
        <v/>
      </c>
      <c r="T2285" cm="1">
        <f t="array" ref="T2285">SUM(--ISNUMBER(SEARCH($A2285,QA_Seed_Keywords!$B$2:$B$83)))</f>
        <v>0</v>
      </c>
      <c r="U2285" t="str" cm="1">
        <f t="array" ref="U2285">IFERROR(_xlfn.TEXTJOIN(", ", TRUE, _xlfn._xlws.FILTER(ROW(QA_Seed_Keywords!B$2:B$83), ISNUMBER(SEARCH(A2285, QA_Seed_Keywords!B$2:B$83)))), "")</f>
        <v/>
      </c>
    </row>
    <row r="2286" spans="1:23" customFormat="1" x14ac:dyDescent="0.3">
      <c r="A2286" t="s">
        <v>3893</v>
      </c>
      <c r="B2286" t="s">
        <v>3893</v>
      </c>
      <c r="C2286">
        <v>30</v>
      </c>
      <c r="D2286">
        <v>6</v>
      </c>
      <c r="E2286">
        <v>2.1428571428571428</v>
      </c>
      <c r="F2286">
        <v>5</v>
      </c>
      <c r="G2286">
        <v>12</v>
      </c>
      <c r="H2286">
        <v>12</v>
      </c>
      <c r="I2286">
        <v>0.69314718055994529</v>
      </c>
      <c r="J2286">
        <v>20.794415416798358</v>
      </c>
      <c r="K2286">
        <v>4.1588830833596706</v>
      </c>
      <c r="L2286">
        <v>1.485315386914168</v>
      </c>
      <c r="M2286">
        <v>1.5083224935478721</v>
      </c>
      <c r="N2286">
        <v>79</v>
      </c>
      <c r="O2286">
        <v>6.25E-2</v>
      </c>
      <c r="P2286">
        <v>1.299650963549897</v>
      </c>
      <c r="Q2286">
        <v>0.25993019270997952</v>
      </c>
      <c r="R2286">
        <v>9.2832211682135526E-2</v>
      </c>
      <c r="S2286" t="str" cm="1">
        <f t="array" ref="S2286">IFERROR(_xlfn.TEXTJOIN(", ", TRUE, _xlfn._xlws.FILTER(QA_Seed_Keywords!B$2:B$83, ISNUMBER(SEARCH(A2286, QA_Seed_Keywords!B$2:B$83)))), "")</f>
        <v/>
      </c>
      <c r="T2286" cm="1">
        <f t="array" ref="T2286">SUM(--ISNUMBER(SEARCH($A2286,QA_Seed_Keywords!$B$2:$B$83)))</f>
        <v>0</v>
      </c>
      <c r="U2286" t="str" cm="1">
        <f t="array" ref="U2286">IFERROR(_xlfn.TEXTJOIN(", ", TRUE, _xlfn._xlws.FILTER(ROW(QA_Seed_Keywords!B$2:B$83), ISNUMBER(SEARCH(A2286, QA_Seed_Keywords!B$2:B$83)))), "")</f>
        <v/>
      </c>
    </row>
    <row r="2287" spans="1:23" customFormat="1" x14ac:dyDescent="0.3">
      <c r="A2287" t="s">
        <v>3894</v>
      </c>
      <c r="B2287" t="s">
        <v>3895</v>
      </c>
      <c r="C2287">
        <v>2</v>
      </c>
      <c r="D2287">
        <v>2</v>
      </c>
      <c r="E2287">
        <v>0.14285714285714279</v>
      </c>
      <c r="F2287">
        <v>1</v>
      </c>
      <c r="G2287">
        <v>12</v>
      </c>
      <c r="H2287">
        <v>2</v>
      </c>
      <c r="I2287">
        <v>1.945910149055313</v>
      </c>
      <c r="J2287">
        <v>3.891820298110626</v>
      </c>
      <c r="K2287">
        <v>3.891820298110626</v>
      </c>
      <c r="L2287">
        <v>0.27798716415075903</v>
      </c>
      <c r="M2287">
        <v>5.8903491282217537</v>
      </c>
      <c r="N2287">
        <v>2</v>
      </c>
      <c r="O2287">
        <v>0.33333333333333331</v>
      </c>
      <c r="P2287">
        <v>1.297273432703542</v>
      </c>
      <c r="Q2287">
        <v>1.297273432703542</v>
      </c>
      <c r="R2287">
        <v>9.2662388050253008E-2</v>
      </c>
      <c r="S2287" t="str" cm="1">
        <f t="array" ref="S2287">IFERROR(_xlfn.TEXTJOIN(", ", TRUE, _xlfn._xlws.FILTER(QA_Seed_Keywords!B$2:B$83, ISNUMBER(SEARCH(A2287, QA_Seed_Keywords!B$2:B$83)))), "")</f>
        <v>denial-of-servic</v>
      </c>
      <c r="T2287" cm="1">
        <f t="array" ref="T2287">SUM(--ISNUMBER(SEARCH($A2287,QA_Seed_Keywords!$B$2:$B$83)))</f>
        <v>1</v>
      </c>
      <c r="U2287" t="str" cm="1">
        <f t="array" ref="U2287">IFERROR(_xlfn.TEXTJOIN(", ", TRUE, _xlfn._xlws.FILTER(ROW(QA_Seed_Keywords!B$2:B$83), ISNUMBER(SEARCH(A2287, QA_Seed_Keywords!B$2:B$83)))), "")</f>
        <v>5</v>
      </c>
    </row>
    <row r="2288" spans="1:23" customFormat="1" x14ac:dyDescent="0.3">
      <c r="A2288" t="s">
        <v>3896</v>
      </c>
      <c r="B2288" t="s">
        <v>3897</v>
      </c>
      <c r="C2288">
        <v>2</v>
      </c>
      <c r="D2288">
        <v>2</v>
      </c>
      <c r="E2288">
        <v>0.14285714285714279</v>
      </c>
      <c r="F2288">
        <v>1</v>
      </c>
      <c r="G2288">
        <v>12</v>
      </c>
      <c r="H2288">
        <v>2</v>
      </c>
      <c r="I2288">
        <v>1.945910149055313</v>
      </c>
      <c r="J2288">
        <v>3.891820298110626</v>
      </c>
      <c r="K2288">
        <v>3.891820298110626</v>
      </c>
      <c r="L2288">
        <v>0.27798716415075903</v>
      </c>
      <c r="M2288">
        <v>5.8903491282217537</v>
      </c>
      <c r="N2288">
        <v>2</v>
      </c>
      <c r="O2288">
        <v>0.33333333333333331</v>
      </c>
      <c r="P2288">
        <v>1.297273432703542</v>
      </c>
      <c r="Q2288">
        <v>1.297273432703542</v>
      </c>
      <c r="R2288">
        <v>9.2662388050253008E-2</v>
      </c>
      <c r="S2288" t="str" cm="1">
        <f t="array" ref="S2288">IFERROR(_xlfn.TEXTJOIN(", ", TRUE, _xlfn._xlws.FILTER(QA_Seed_Keywords!B$2:B$83, ISNUMBER(SEARCH(A2288, QA_Seed_Keywords!B$2:B$83)))), "")</f>
        <v/>
      </c>
      <c r="T2288" cm="1">
        <f t="array" ref="T2288">SUM(--ISNUMBER(SEARCH($A2288,QA_Seed_Keywords!$B$2:$B$83)))</f>
        <v>0</v>
      </c>
      <c r="U2288" t="str" cm="1">
        <f t="array" ref="U2288">IFERROR(_xlfn.TEXTJOIN(", ", TRUE, _xlfn._xlws.FILTER(ROW(QA_Seed_Keywords!B$2:B$83), ISNUMBER(SEARCH(A2288, QA_Seed_Keywords!B$2:B$83)))), "")</f>
        <v/>
      </c>
    </row>
    <row r="2289" spans="1:21" customFormat="1" x14ac:dyDescent="0.3">
      <c r="A2289" t="s">
        <v>3898</v>
      </c>
      <c r="B2289" t="s">
        <v>3898</v>
      </c>
      <c r="C2289">
        <v>2</v>
      </c>
      <c r="D2289">
        <v>2</v>
      </c>
      <c r="E2289">
        <v>0.14285714285714279</v>
      </c>
      <c r="F2289">
        <v>1</v>
      </c>
      <c r="G2289">
        <v>12</v>
      </c>
      <c r="H2289">
        <v>2</v>
      </c>
      <c r="I2289">
        <v>1.945910149055313</v>
      </c>
      <c r="J2289">
        <v>3.891820298110626</v>
      </c>
      <c r="K2289">
        <v>3.891820298110626</v>
      </c>
      <c r="L2289">
        <v>0.27798716415075903</v>
      </c>
      <c r="M2289">
        <v>4.7917368395536446</v>
      </c>
      <c r="N2289">
        <v>2</v>
      </c>
      <c r="O2289">
        <v>0.33333333333333331</v>
      </c>
      <c r="P2289">
        <v>1.297273432703542</v>
      </c>
      <c r="Q2289">
        <v>1.297273432703542</v>
      </c>
      <c r="R2289">
        <v>9.2662388050253008E-2</v>
      </c>
      <c r="S2289" t="str" cm="1">
        <f t="array" ref="S2289">IFERROR(_xlfn.TEXTJOIN(", ", TRUE, _xlfn._xlws.FILTER(QA_Seed_Keywords!B$2:B$83, ISNUMBER(SEARCH(A2289, QA_Seed_Keywords!B$2:B$83)))), "")</f>
        <v/>
      </c>
      <c r="T2289" cm="1">
        <f t="array" ref="T2289">SUM(--ISNUMBER(SEARCH($A2289,QA_Seed_Keywords!$B$2:$B$83)))</f>
        <v>0</v>
      </c>
      <c r="U2289" t="str" cm="1">
        <f t="array" ref="U2289">IFERROR(_xlfn.TEXTJOIN(", ", TRUE, _xlfn._xlws.FILTER(ROW(QA_Seed_Keywords!B$2:B$83), ISNUMBER(SEARCH(A2289, QA_Seed_Keywords!B$2:B$83)))), "")</f>
        <v/>
      </c>
    </row>
    <row r="2290" spans="1:21" customFormat="1" x14ac:dyDescent="0.3">
      <c r="A2290" t="s">
        <v>3899</v>
      </c>
      <c r="B2290" t="s">
        <v>3899</v>
      </c>
      <c r="C2290">
        <v>2</v>
      </c>
      <c r="D2290">
        <v>2</v>
      </c>
      <c r="E2290">
        <v>0.14285714285714279</v>
      </c>
      <c r="F2290">
        <v>1</v>
      </c>
      <c r="G2290">
        <v>12</v>
      </c>
      <c r="H2290">
        <v>2</v>
      </c>
      <c r="I2290">
        <v>1.945910149055313</v>
      </c>
      <c r="J2290">
        <v>3.891820298110626</v>
      </c>
      <c r="K2290">
        <v>3.891820298110626</v>
      </c>
      <c r="L2290">
        <v>0.27798716415075903</v>
      </c>
      <c r="M2290">
        <v>4.7917368395536446</v>
      </c>
      <c r="N2290">
        <v>2</v>
      </c>
      <c r="O2290">
        <v>0.33333333333333331</v>
      </c>
      <c r="P2290">
        <v>1.297273432703542</v>
      </c>
      <c r="Q2290">
        <v>1.297273432703542</v>
      </c>
      <c r="R2290">
        <v>9.2662388050253008E-2</v>
      </c>
      <c r="S2290" t="str" cm="1">
        <f t="array" ref="S2290">IFERROR(_xlfn.TEXTJOIN(", ", TRUE, _xlfn._xlws.FILTER(QA_Seed_Keywords!B$2:B$83, ISNUMBER(SEARCH(A2290, QA_Seed_Keywords!B$2:B$83)))), "")</f>
        <v/>
      </c>
      <c r="T2290" cm="1">
        <f t="array" ref="T2290">SUM(--ISNUMBER(SEARCH($A2290,QA_Seed_Keywords!$B$2:$B$83)))</f>
        <v>0</v>
      </c>
      <c r="U2290" t="str" cm="1">
        <f t="array" ref="U2290">IFERROR(_xlfn.TEXTJOIN(", ", TRUE, _xlfn._xlws.FILTER(ROW(QA_Seed_Keywords!B$2:B$83), ISNUMBER(SEARCH(A2290, QA_Seed_Keywords!B$2:B$83)))), "")</f>
        <v/>
      </c>
    </row>
    <row r="2291" spans="1:21" customFormat="1" x14ac:dyDescent="0.3">
      <c r="A2291" t="s">
        <v>3900</v>
      </c>
      <c r="B2291" t="s">
        <v>3901</v>
      </c>
      <c r="C2291">
        <v>2</v>
      </c>
      <c r="D2291">
        <v>2</v>
      </c>
      <c r="E2291">
        <v>0.14285714285714279</v>
      </c>
      <c r="F2291">
        <v>1</v>
      </c>
      <c r="G2291">
        <v>12</v>
      </c>
      <c r="H2291">
        <v>2</v>
      </c>
      <c r="I2291">
        <v>1.945910149055313</v>
      </c>
      <c r="J2291">
        <v>3.891820298110626</v>
      </c>
      <c r="K2291">
        <v>3.891820298110626</v>
      </c>
      <c r="L2291">
        <v>0.27798716415075903</v>
      </c>
      <c r="M2291">
        <v>4.7917368395536446</v>
      </c>
      <c r="N2291">
        <v>2</v>
      </c>
      <c r="O2291">
        <v>0.33333333333333331</v>
      </c>
      <c r="P2291">
        <v>1.297273432703542</v>
      </c>
      <c r="Q2291">
        <v>1.297273432703542</v>
      </c>
      <c r="R2291">
        <v>9.2662388050253008E-2</v>
      </c>
      <c r="S2291" t="str" cm="1">
        <f t="array" ref="S2291">IFERROR(_xlfn.TEXTJOIN(", ", TRUE, _xlfn._xlws.FILTER(QA_Seed_Keywords!B$2:B$83, ISNUMBER(SEARCH(A2291, QA_Seed_Keywords!B$2:B$83)))), "")</f>
        <v/>
      </c>
      <c r="T2291" cm="1">
        <f t="array" ref="T2291">SUM(--ISNUMBER(SEARCH($A2291,QA_Seed_Keywords!$B$2:$B$83)))</f>
        <v>0</v>
      </c>
      <c r="U2291" t="str" cm="1">
        <f t="array" ref="U2291">IFERROR(_xlfn.TEXTJOIN(", ", TRUE, _xlfn._xlws.FILTER(ROW(QA_Seed_Keywords!B$2:B$83), ISNUMBER(SEARCH(A2291, QA_Seed_Keywords!B$2:B$83)))), "")</f>
        <v/>
      </c>
    </row>
    <row r="2292" spans="1:21" customFormat="1" x14ac:dyDescent="0.3">
      <c r="A2292" t="s">
        <v>3902</v>
      </c>
      <c r="B2292" t="s">
        <v>3902</v>
      </c>
      <c r="C2292">
        <v>2</v>
      </c>
      <c r="D2292">
        <v>2</v>
      </c>
      <c r="E2292">
        <v>0.14285714285714279</v>
      </c>
      <c r="F2292">
        <v>1</v>
      </c>
      <c r="G2292">
        <v>12</v>
      </c>
      <c r="H2292">
        <v>2</v>
      </c>
      <c r="I2292">
        <v>1.945910149055313</v>
      </c>
      <c r="J2292">
        <v>3.891820298110626</v>
      </c>
      <c r="K2292">
        <v>3.891820298110626</v>
      </c>
      <c r="L2292">
        <v>0.27798716415075903</v>
      </c>
      <c r="M2292">
        <v>4.5040547671018629</v>
      </c>
      <c r="N2292">
        <v>2</v>
      </c>
      <c r="O2292">
        <v>0.33333333333333331</v>
      </c>
      <c r="P2292">
        <v>1.297273432703542</v>
      </c>
      <c r="Q2292">
        <v>1.297273432703542</v>
      </c>
      <c r="R2292">
        <v>9.2662388050253008E-2</v>
      </c>
      <c r="S2292" t="str" cm="1">
        <f t="array" ref="S2292">IFERROR(_xlfn.TEXTJOIN(", ", TRUE, _xlfn._xlws.FILTER(QA_Seed_Keywords!B$2:B$83, ISNUMBER(SEARCH(A2292, QA_Seed_Keywords!B$2:B$83)))), "")</f>
        <v/>
      </c>
      <c r="T2292" cm="1">
        <f t="array" ref="T2292">SUM(--ISNUMBER(SEARCH($A2292,QA_Seed_Keywords!$B$2:$B$83)))</f>
        <v>0</v>
      </c>
      <c r="U2292" t="str" cm="1">
        <f t="array" ref="U2292">IFERROR(_xlfn.TEXTJOIN(", ", TRUE, _xlfn._xlws.FILTER(ROW(QA_Seed_Keywords!B$2:B$83), ISNUMBER(SEARCH(A2292, QA_Seed_Keywords!B$2:B$83)))), "")</f>
        <v/>
      </c>
    </row>
    <row r="2293" spans="1:21" customFormat="1" x14ac:dyDescent="0.3">
      <c r="A2293" t="s">
        <v>3903</v>
      </c>
      <c r="B2293" t="s">
        <v>3903</v>
      </c>
      <c r="C2293">
        <v>2</v>
      </c>
      <c r="D2293">
        <v>2</v>
      </c>
      <c r="E2293">
        <v>0.14285714285714279</v>
      </c>
      <c r="F2293">
        <v>1</v>
      </c>
      <c r="G2293">
        <v>12</v>
      </c>
      <c r="H2293">
        <v>2</v>
      </c>
      <c r="I2293">
        <v>1.945910149055313</v>
      </c>
      <c r="J2293">
        <v>3.891820298110626</v>
      </c>
      <c r="K2293">
        <v>3.891820298110626</v>
      </c>
      <c r="L2293">
        <v>0.27798716415075903</v>
      </c>
      <c r="M2293">
        <v>4.7917368395536446</v>
      </c>
      <c r="N2293">
        <v>2</v>
      </c>
      <c r="O2293">
        <v>0.33333333333333331</v>
      </c>
      <c r="P2293">
        <v>1.297273432703542</v>
      </c>
      <c r="Q2293">
        <v>1.297273432703542</v>
      </c>
      <c r="R2293">
        <v>9.2662388050253008E-2</v>
      </c>
      <c r="S2293" t="str" cm="1">
        <f t="array" ref="S2293">IFERROR(_xlfn.TEXTJOIN(", ", TRUE, _xlfn._xlws.FILTER(QA_Seed_Keywords!B$2:B$83, ISNUMBER(SEARCH(A2293, QA_Seed_Keywords!B$2:B$83)))), "")</f>
        <v/>
      </c>
      <c r="T2293" cm="1">
        <f t="array" ref="T2293">SUM(--ISNUMBER(SEARCH($A2293,QA_Seed_Keywords!$B$2:$B$83)))</f>
        <v>0</v>
      </c>
      <c r="U2293" t="str" cm="1">
        <f t="array" ref="U2293">IFERROR(_xlfn.TEXTJOIN(", ", TRUE, _xlfn._xlws.FILTER(ROW(QA_Seed_Keywords!B$2:B$83), ISNUMBER(SEARCH(A2293, QA_Seed_Keywords!B$2:B$83)))), "")</f>
        <v/>
      </c>
    </row>
    <row r="2294" spans="1:21" customFormat="1" x14ac:dyDescent="0.3">
      <c r="A2294" t="s">
        <v>3904</v>
      </c>
      <c r="B2294" t="s">
        <v>3904</v>
      </c>
      <c r="C2294">
        <v>2</v>
      </c>
      <c r="D2294">
        <v>2</v>
      </c>
      <c r="E2294">
        <v>0.14285714285714279</v>
      </c>
      <c r="F2294">
        <v>1</v>
      </c>
      <c r="G2294">
        <v>12</v>
      </c>
      <c r="H2294">
        <v>2</v>
      </c>
      <c r="I2294">
        <v>1.945910149055313</v>
      </c>
      <c r="J2294">
        <v>3.891820298110626</v>
      </c>
      <c r="K2294">
        <v>3.891820298110626</v>
      </c>
      <c r="L2294">
        <v>0.27798716415075903</v>
      </c>
      <c r="M2294">
        <v>4.7917368395536446</v>
      </c>
      <c r="N2294">
        <v>2</v>
      </c>
      <c r="O2294">
        <v>0.33333333333333331</v>
      </c>
      <c r="P2294">
        <v>1.297273432703542</v>
      </c>
      <c r="Q2294">
        <v>1.297273432703542</v>
      </c>
      <c r="R2294">
        <v>9.2662388050253008E-2</v>
      </c>
      <c r="S2294" t="str" cm="1">
        <f t="array" ref="S2294">IFERROR(_xlfn.TEXTJOIN(", ", TRUE, _xlfn._xlws.FILTER(QA_Seed_Keywords!B$2:B$83, ISNUMBER(SEARCH(A2294, QA_Seed_Keywords!B$2:B$83)))), "")</f>
        <v/>
      </c>
      <c r="T2294" cm="1">
        <f t="array" ref="T2294">SUM(--ISNUMBER(SEARCH($A2294,QA_Seed_Keywords!$B$2:$B$83)))</f>
        <v>0</v>
      </c>
      <c r="U2294" t="str" cm="1">
        <f t="array" ref="U2294">IFERROR(_xlfn.TEXTJOIN(", ", TRUE, _xlfn._xlws.FILTER(ROW(QA_Seed_Keywords!B$2:B$83), ISNUMBER(SEARCH(A2294, QA_Seed_Keywords!B$2:B$83)))), "")</f>
        <v/>
      </c>
    </row>
    <row r="2295" spans="1:21" customFormat="1" x14ac:dyDescent="0.3">
      <c r="A2295" t="s">
        <v>3905</v>
      </c>
      <c r="B2295" t="s">
        <v>3906</v>
      </c>
      <c r="C2295">
        <v>2</v>
      </c>
      <c r="D2295">
        <v>2</v>
      </c>
      <c r="E2295">
        <v>0.14285714285714279</v>
      </c>
      <c r="F2295">
        <v>1</v>
      </c>
      <c r="G2295">
        <v>12</v>
      </c>
      <c r="H2295">
        <v>2</v>
      </c>
      <c r="I2295">
        <v>1.945910149055313</v>
      </c>
      <c r="J2295">
        <v>3.891820298110626</v>
      </c>
      <c r="K2295">
        <v>3.891820298110626</v>
      </c>
      <c r="L2295">
        <v>0.27798716415075903</v>
      </c>
      <c r="M2295">
        <v>4.7917368395536446</v>
      </c>
      <c r="N2295">
        <v>2</v>
      </c>
      <c r="O2295">
        <v>0.33333333333333331</v>
      </c>
      <c r="P2295">
        <v>1.297273432703542</v>
      </c>
      <c r="Q2295">
        <v>1.297273432703542</v>
      </c>
      <c r="R2295">
        <v>9.2662388050253008E-2</v>
      </c>
      <c r="S2295" t="str" cm="1">
        <f t="array" ref="S2295">IFERROR(_xlfn.TEXTJOIN(", ", TRUE, _xlfn._xlws.FILTER(QA_Seed_Keywords!B$2:B$83, ISNUMBER(SEARCH(A2295, QA_Seed_Keywords!B$2:B$83)))), "")</f>
        <v/>
      </c>
      <c r="T2295" cm="1">
        <f t="array" ref="T2295">SUM(--ISNUMBER(SEARCH($A2295,QA_Seed_Keywords!$B$2:$B$83)))</f>
        <v>0</v>
      </c>
      <c r="U2295" t="str" cm="1">
        <f t="array" ref="U2295">IFERROR(_xlfn.TEXTJOIN(", ", TRUE, _xlfn._xlws.FILTER(ROW(QA_Seed_Keywords!B$2:B$83), ISNUMBER(SEARCH(A2295, QA_Seed_Keywords!B$2:B$83)))), "")</f>
        <v/>
      </c>
    </row>
    <row r="2296" spans="1:21" customFormat="1" x14ac:dyDescent="0.3">
      <c r="A2296" t="s">
        <v>3907</v>
      </c>
      <c r="B2296" t="s">
        <v>3908</v>
      </c>
      <c r="C2296">
        <v>2</v>
      </c>
      <c r="D2296">
        <v>2</v>
      </c>
      <c r="E2296">
        <v>0.14285714285714279</v>
      </c>
      <c r="F2296">
        <v>1</v>
      </c>
      <c r="G2296">
        <v>12</v>
      </c>
      <c r="H2296">
        <v>2</v>
      </c>
      <c r="I2296">
        <v>1.945910149055313</v>
      </c>
      <c r="J2296">
        <v>3.891820298110626</v>
      </c>
      <c r="K2296">
        <v>3.891820298110626</v>
      </c>
      <c r="L2296">
        <v>0.27798716415075903</v>
      </c>
      <c r="M2296">
        <v>4.7917368395536446</v>
      </c>
      <c r="N2296">
        <v>2</v>
      </c>
      <c r="O2296">
        <v>0.33333333333333331</v>
      </c>
      <c r="P2296">
        <v>1.297273432703542</v>
      </c>
      <c r="Q2296">
        <v>1.297273432703542</v>
      </c>
      <c r="R2296">
        <v>9.2662388050253008E-2</v>
      </c>
      <c r="S2296" t="str" cm="1">
        <f t="array" ref="S2296">IFERROR(_xlfn.TEXTJOIN(", ", TRUE, _xlfn._xlws.FILTER(QA_Seed_Keywords!B$2:B$83, ISNUMBER(SEARCH(A2296, QA_Seed_Keywords!B$2:B$83)))), "")</f>
        <v/>
      </c>
      <c r="T2296" cm="1">
        <f t="array" ref="T2296">SUM(--ISNUMBER(SEARCH($A2296,QA_Seed_Keywords!$B$2:$B$83)))</f>
        <v>0</v>
      </c>
      <c r="U2296" t="str" cm="1">
        <f t="array" ref="U2296">IFERROR(_xlfn.TEXTJOIN(", ", TRUE, _xlfn._xlws.FILTER(ROW(QA_Seed_Keywords!B$2:B$83), ISNUMBER(SEARCH(A2296, QA_Seed_Keywords!B$2:B$83)))), "")</f>
        <v/>
      </c>
    </row>
    <row r="2297" spans="1:21" customFormat="1" x14ac:dyDescent="0.3">
      <c r="A2297" t="s">
        <v>3909</v>
      </c>
      <c r="B2297" t="s">
        <v>3909</v>
      </c>
      <c r="C2297">
        <v>2</v>
      </c>
      <c r="D2297">
        <v>2</v>
      </c>
      <c r="E2297">
        <v>0.14285714285714279</v>
      </c>
      <c r="F2297">
        <v>1</v>
      </c>
      <c r="G2297">
        <v>12</v>
      </c>
      <c r="H2297">
        <v>2</v>
      </c>
      <c r="I2297">
        <v>1.945910149055313</v>
      </c>
      <c r="J2297">
        <v>3.891820298110626</v>
      </c>
      <c r="K2297">
        <v>3.891820298110626</v>
      </c>
      <c r="L2297">
        <v>0.27798716415075903</v>
      </c>
      <c r="M2297">
        <v>4.7917368395536446</v>
      </c>
      <c r="N2297">
        <v>2</v>
      </c>
      <c r="O2297">
        <v>0.33333333333333331</v>
      </c>
      <c r="P2297">
        <v>1.297273432703542</v>
      </c>
      <c r="Q2297">
        <v>1.297273432703542</v>
      </c>
      <c r="R2297">
        <v>9.2662388050253008E-2</v>
      </c>
      <c r="S2297" t="str" cm="1">
        <f t="array" ref="S2297">IFERROR(_xlfn.TEXTJOIN(", ", TRUE, _xlfn._xlws.FILTER(QA_Seed_Keywords!B$2:B$83, ISNUMBER(SEARCH(A2297, QA_Seed_Keywords!B$2:B$83)))), "")</f>
        <v/>
      </c>
      <c r="T2297" cm="1">
        <f t="array" ref="T2297">SUM(--ISNUMBER(SEARCH($A2297,QA_Seed_Keywords!$B$2:$B$83)))</f>
        <v>0</v>
      </c>
      <c r="U2297" t="str" cm="1">
        <f t="array" ref="U2297">IFERROR(_xlfn.TEXTJOIN(", ", TRUE, _xlfn._xlws.FILTER(ROW(QA_Seed_Keywords!B$2:B$83), ISNUMBER(SEARCH(A2297, QA_Seed_Keywords!B$2:B$83)))), "")</f>
        <v/>
      </c>
    </row>
    <row r="2298" spans="1:21" customFormat="1" x14ac:dyDescent="0.3">
      <c r="A2298" t="s">
        <v>3910</v>
      </c>
      <c r="B2298" t="s">
        <v>3911</v>
      </c>
      <c r="C2298">
        <v>2</v>
      </c>
      <c r="D2298">
        <v>2</v>
      </c>
      <c r="E2298">
        <v>0.14285714285714279</v>
      </c>
      <c r="F2298">
        <v>1</v>
      </c>
      <c r="G2298">
        <v>12</v>
      </c>
      <c r="H2298">
        <v>2</v>
      </c>
      <c r="I2298">
        <v>1.945910149055313</v>
      </c>
      <c r="J2298">
        <v>3.891820298110626</v>
      </c>
      <c r="K2298">
        <v>3.891820298110626</v>
      </c>
      <c r="L2298">
        <v>0.27798716415075903</v>
      </c>
      <c r="M2298">
        <v>5.8903491282217537</v>
      </c>
      <c r="N2298">
        <v>2</v>
      </c>
      <c r="O2298">
        <v>0.33333333333333331</v>
      </c>
      <c r="P2298">
        <v>1.297273432703542</v>
      </c>
      <c r="Q2298">
        <v>1.297273432703542</v>
      </c>
      <c r="R2298">
        <v>9.2662388050253008E-2</v>
      </c>
      <c r="S2298" t="str" cm="1">
        <f t="array" ref="S2298">IFERROR(_xlfn.TEXTJOIN(", ", TRUE, _xlfn._xlws.FILTER(QA_Seed_Keywords!B$2:B$83, ISNUMBER(SEARCH(A2298, QA_Seed_Keywords!B$2:B$83)))), "")</f>
        <v/>
      </c>
      <c r="T2298" cm="1">
        <f t="array" ref="T2298">SUM(--ISNUMBER(SEARCH($A2298,QA_Seed_Keywords!$B$2:$B$83)))</f>
        <v>0</v>
      </c>
      <c r="U2298" t="str" cm="1">
        <f t="array" ref="U2298">IFERROR(_xlfn.TEXTJOIN(", ", TRUE, _xlfn._xlws.FILTER(ROW(QA_Seed_Keywords!B$2:B$83), ISNUMBER(SEARCH(A2298, QA_Seed_Keywords!B$2:B$83)))), "")</f>
        <v/>
      </c>
    </row>
    <row r="2299" spans="1:21" customFormat="1" x14ac:dyDescent="0.3">
      <c r="A2299" t="s">
        <v>3912</v>
      </c>
      <c r="B2299" t="s">
        <v>3912</v>
      </c>
      <c r="C2299">
        <v>2</v>
      </c>
      <c r="D2299">
        <v>2</v>
      </c>
      <c r="E2299">
        <v>0.14285714285714279</v>
      </c>
      <c r="F2299">
        <v>1</v>
      </c>
      <c r="G2299">
        <v>12</v>
      </c>
      <c r="H2299">
        <v>2</v>
      </c>
      <c r="I2299">
        <v>1.945910149055313</v>
      </c>
      <c r="J2299">
        <v>3.891820298110626</v>
      </c>
      <c r="K2299">
        <v>3.891820298110626</v>
      </c>
      <c r="L2299">
        <v>0.27798716415075903</v>
      </c>
      <c r="M2299">
        <v>5.8903491282217537</v>
      </c>
      <c r="N2299">
        <v>2</v>
      </c>
      <c r="O2299">
        <v>0.33333333333333331</v>
      </c>
      <c r="P2299">
        <v>1.297273432703542</v>
      </c>
      <c r="Q2299">
        <v>1.297273432703542</v>
      </c>
      <c r="R2299">
        <v>9.2662388050253008E-2</v>
      </c>
      <c r="S2299" t="str" cm="1">
        <f t="array" ref="S2299">IFERROR(_xlfn.TEXTJOIN(", ", TRUE, _xlfn._xlws.FILTER(QA_Seed_Keywords!B$2:B$83, ISNUMBER(SEARCH(A2299, QA_Seed_Keywords!B$2:B$83)))), "")</f>
        <v/>
      </c>
      <c r="T2299" cm="1">
        <f t="array" ref="T2299">SUM(--ISNUMBER(SEARCH($A2299,QA_Seed_Keywords!$B$2:$B$83)))</f>
        <v>0</v>
      </c>
      <c r="U2299" t="str" cm="1">
        <f t="array" ref="U2299">IFERROR(_xlfn.TEXTJOIN(", ", TRUE, _xlfn._xlws.FILTER(ROW(QA_Seed_Keywords!B$2:B$83), ISNUMBER(SEARCH(A2299, QA_Seed_Keywords!B$2:B$83)))), "")</f>
        <v/>
      </c>
    </row>
    <row r="2300" spans="1:21" customFormat="1" x14ac:dyDescent="0.3">
      <c r="A2300" t="s">
        <v>3913</v>
      </c>
      <c r="B2300" t="s">
        <v>3914</v>
      </c>
      <c r="C2300">
        <v>2</v>
      </c>
      <c r="D2300">
        <v>2</v>
      </c>
      <c r="E2300">
        <v>0.14285714285714279</v>
      </c>
      <c r="F2300">
        <v>1</v>
      </c>
      <c r="G2300">
        <v>12</v>
      </c>
      <c r="H2300">
        <v>2</v>
      </c>
      <c r="I2300">
        <v>1.945910149055313</v>
      </c>
      <c r="J2300">
        <v>3.891820298110626</v>
      </c>
      <c r="K2300">
        <v>3.891820298110626</v>
      </c>
      <c r="L2300">
        <v>0.27798716415075903</v>
      </c>
      <c r="M2300">
        <v>4.7917368395536446</v>
      </c>
      <c r="N2300">
        <v>2</v>
      </c>
      <c r="O2300">
        <v>0.33333333333333331</v>
      </c>
      <c r="P2300">
        <v>1.297273432703542</v>
      </c>
      <c r="Q2300">
        <v>1.297273432703542</v>
      </c>
      <c r="R2300">
        <v>9.2662388050253008E-2</v>
      </c>
      <c r="S2300" t="str" cm="1">
        <f t="array" ref="S2300">IFERROR(_xlfn.TEXTJOIN(", ", TRUE, _xlfn._xlws.FILTER(QA_Seed_Keywords!B$2:B$83, ISNUMBER(SEARCH(A2300, QA_Seed_Keywords!B$2:B$83)))), "")</f>
        <v/>
      </c>
      <c r="T2300" cm="1">
        <f t="array" ref="T2300">SUM(--ISNUMBER(SEARCH($A2300,QA_Seed_Keywords!$B$2:$B$83)))</f>
        <v>0</v>
      </c>
      <c r="U2300" t="str" cm="1">
        <f t="array" ref="U2300">IFERROR(_xlfn.TEXTJOIN(", ", TRUE, _xlfn._xlws.FILTER(ROW(QA_Seed_Keywords!B$2:B$83), ISNUMBER(SEARCH(A2300, QA_Seed_Keywords!B$2:B$83)))), "")</f>
        <v/>
      </c>
    </row>
    <row r="2301" spans="1:21" customFormat="1" x14ac:dyDescent="0.3">
      <c r="A2301" t="s">
        <v>3915</v>
      </c>
      <c r="B2301" t="s">
        <v>3916</v>
      </c>
      <c r="C2301">
        <v>2</v>
      </c>
      <c r="D2301">
        <v>2</v>
      </c>
      <c r="E2301">
        <v>0.14285714285714279</v>
      </c>
      <c r="F2301">
        <v>1</v>
      </c>
      <c r="G2301">
        <v>12</v>
      </c>
      <c r="H2301">
        <v>2</v>
      </c>
      <c r="I2301">
        <v>1.945910149055313</v>
      </c>
      <c r="J2301">
        <v>3.891820298110626</v>
      </c>
      <c r="K2301">
        <v>3.891820298110626</v>
      </c>
      <c r="L2301">
        <v>0.27798716415075903</v>
      </c>
      <c r="M2301">
        <v>4.7917368395536446</v>
      </c>
      <c r="N2301">
        <v>2</v>
      </c>
      <c r="O2301">
        <v>0.33333333333333331</v>
      </c>
      <c r="P2301">
        <v>1.297273432703542</v>
      </c>
      <c r="Q2301">
        <v>1.297273432703542</v>
      </c>
      <c r="R2301">
        <v>9.2662388050253008E-2</v>
      </c>
      <c r="S2301" t="str" cm="1">
        <f t="array" ref="S2301">IFERROR(_xlfn.TEXTJOIN(", ", TRUE, _xlfn._xlws.FILTER(QA_Seed_Keywords!B$2:B$83, ISNUMBER(SEARCH(A2301, QA_Seed_Keywords!B$2:B$83)))), "")</f>
        <v/>
      </c>
      <c r="T2301" cm="1">
        <f t="array" ref="T2301">SUM(--ISNUMBER(SEARCH($A2301,QA_Seed_Keywords!$B$2:$B$83)))</f>
        <v>0</v>
      </c>
      <c r="U2301" t="str" cm="1">
        <f t="array" ref="U2301">IFERROR(_xlfn.TEXTJOIN(", ", TRUE, _xlfn._xlws.FILTER(ROW(QA_Seed_Keywords!B$2:B$83), ISNUMBER(SEARCH(A2301, QA_Seed_Keywords!B$2:B$83)))), "")</f>
        <v/>
      </c>
    </row>
    <row r="2302" spans="1:21" customFormat="1" x14ac:dyDescent="0.3">
      <c r="A2302" t="s">
        <v>3917</v>
      </c>
      <c r="B2302" t="s">
        <v>3917</v>
      </c>
      <c r="C2302">
        <v>2</v>
      </c>
      <c r="D2302">
        <v>2</v>
      </c>
      <c r="E2302">
        <v>0.14285714285714279</v>
      </c>
      <c r="F2302">
        <v>1</v>
      </c>
      <c r="G2302">
        <v>12</v>
      </c>
      <c r="H2302">
        <v>2</v>
      </c>
      <c r="I2302">
        <v>1.945910149055313</v>
      </c>
      <c r="J2302">
        <v>3.891820298110626</v>
      </c>
      <c r="K2302">
        <v>3.891820298110626</v>
      </c>
      <c r="L2302">
        <v>0.27798716415075903</v>
      </c>
      <c r="M2302">
        <v>4.7917368395536446</v>
      </c>
      <c r="N2302">
        <v>2</v>
      </c>
      <c r="O2302">
        <v>0.33333333333333331</v>
      </c>
      <c r="P2302">
        <v>1.297273432703542</v>
      </c>
      <c r="Q2302">
        <v>1.297273432703542</v>
      </c>
      <c r="R2302">
        <v>9.2662388050253008E-2</v>
      </c>
      <c r="S2302" t="str" cm="1">
        <f t="array" ref="S2302">IFERROR(_xlfn.TEXTJOIN(", ", TRUE, _xlfn._xlws.FILTER(QA_Seed_Keywords!B$2:B$83, ISNUMBER(SEARCH(A2302, QA_Seed_Keywords!B$2:B$83)))), "")</f>
        <v/>
      </c>
      <c r="T2302" cm="1">
        <f t="array" ref="T2302">SUM(--ISNUMBER(SEARCH($A2302,QA_Seed_Keywords!$B$2:$B$83)))</f>
        <v>0</v>
      </c>
      <c r="U2302" t="str" cm="1">
        <f t="array" ref="U2302">IFERROR(_xlfn.TEXTJOIN(", ", TRUE, _xlfn._xlws.FILTER(ROW(QA_Seed_Keywords!B$2:B$83), ISNUMBER(SEARCH(A2302, QA_Seed_Keywords!B$2:B$83)))), "")</f>
        <v/>
      </c>
    </row>
    <row r="2303" spans="1:21" customFormat="1" x14ac:dyDescent="0.3">
      <c r="A2303" t="s">
        <v>3918</v>
      </c>
      <c r="B2303" t="s">
        <v>3919</v>
      </c>
      <c r="C2303">
        <v>2</v>
      </c>
      <c r="D2303">
        <v>2</v>
      </c>
      <c r="E2303">
        <v>0.14285714285714279</v>
      </c>
      <c r="F2303">
        <v>1</v>
      </c>
      <c r="G2303">
        <v>12</v>
      </c>
      <c r="H2303">
        <v>2</v>
      </c>
      <c r="I2303">
        <v>1.945910149055313</v>
      </c>
      <c r="J2303">
        <v>3.891820298110626</v>
      </c>
      <c r="K2303">
        <v>3.891820298110626</v>
      </c>
      <c r="L2303">
        <v>0.27798716415075903</v>
      </c>
      <c r="M2303">
        <v>5.8903491282217537</v>
      </c>
      <c r="N2303">
        <v>2</v>
      </c>
      <c r="O2303">
        <v>0.33333333333333331</v>
      </c>
      <c r="P2303">
        <v>1.297273432703542</v>
      </c>
      <c r="Q2303">
        <v>1.297273432703542</v>
      </c>
      <c r="R2303">
        <v>9.2662388050253008E-2</v>
      </c>
      <c r="S2303" t="str" cm="1">
        <f t="array" ref="S2303">IFERROR(_xlfn.TEXTJOIN(", ", TRUE, _xlfn._xlws.FILTER(QA_Seed_Keywords!B$2:B$83, ISNUMBER(SEARCH(A2303, QA_Seed_Keywords!B$2:B$83)))), "")</f>
        <v/>
      </c>
      <c r="T2303" cm="1">
        <f t="array" ref="T2303">SUM(--ISNUMBER(SEARCH($A2303,QA_Seed_Keywords!$B$2:$B$83)))</f>
        <v>0</v>
      </c>
      <c r="U2303" t="str" cm="1">
        <f t="array" ref="U2303">IFERROR(_xlfn.TEXTJOIN(", ", TRUE, _xlfn._xlws.FILTER(ROW(QA_Seed_Keywords!B$2:B$83), ISNUMBER(SEARCH(A2303, QA_Seed_Keywords!B$2:B$83)))), "")</f>
        <v/>
      </c>
    </row>
    <row r="2304" spans="1:21" customFormat="1" x14ac:dyDescent="0.3">
      <c r="A2304" t="s">
        <v>3920</v>
      </c>
      <c r="B2304" t="s">
        <v>3920</v>
      </c>
      <c r="C2304">
        <v>2</v>
      </c>
      <c r="D2304">
        <v>2</v>
      </c>
      <c r="E2304">
        <v>0.14285714285714279</v>
      </c>
      <c r="F2304">
        <v>1</v>
      </c>
      <c r="G2304">
        <v>12</v>
      </c>
      <c r="H2304">
        <v>2</v>
      </c>
      <c r="I2304">
        <v>1.945910149055313</v>
      </c>
      <c r="J2304">
        <v>3.891820298110626</v>
      </c>
      <c r="K2304">
        <v>3.891820298110626</v>
      </c>
      <c r="L2304">
        <v>0.27798716415075903</v>
      </c>
      <c r="M2304">
        <v>4.7917368395536446</v>
      </c>
      <c r="N2304">
        <v>2</v>
      </c>
      <c r="O2304">
        <v>0.33333333333333331</v>
      </c>
      <c r="P2304">
        <v>1.297273432703542</v>
      </c>
      <c r="Q2304">
        <v>1.297273432703542</v>
      </c>
      <c r="R2304">
        <v>9.2662388050253008E-2</v>
      </c>
      <c r="S2304" t="str" cm="1">
        <f t="array" ref="S2304">IFERROR(_xlfn.TEXTJOIN(", ", TRUE, _xlfn._xlws.FILTER(QA_Seed_Keywords!B$2:B$83, ISNUMBER(SEARCH(A2304, QA_Seed_Keywords!B$2:B$83)))), "")</f>
        <v/>
      </c>
      <c r="T2304" cm="1">
        <f t="array" ref="T2304">SUM(--ISNUMBER(SEARCH($A2304,QA_Seed_Keywords!$B$2:$B$83)))</f>
        <v>0</v>
      </c>
      <c r="U2304" t="str" cm="1">
        <f t="array" ref="U2304">IFERROR(_xlfn.TEXTJOIN(", ", TRUE, _xlfn._xlws.FILTER(ROW(QA_Seed_Keywords!B$2:B$83), ISNUMBER(SEARCH(A2304, QA_Seed_Keywords!B$2:B$83)))), "")</f>
        <v/>
      </c>
    </row>
    <row r="2305" spans="1:21" customFormat="1" x14ac:dyDescent="0.3">
      <c r="A2305" t="s">
        <v>3921</v>
      </c>
      <c r="B2305" t="s">
        <v>3922</v>
      </c>
      <c r="C2305">
        <v>2</v>
      </c>
      <c r="D2305">
        <v>2</v>
      </c>
      <c r="E2305">
        <v>0.14285714285714279</v>
      </c>
      <c r="F2305">
        <v>1</v>
      </c>
      <c r="G2305">
        <v>12</v>
      </c>
      <c r="H2305">
        <v>2</v>
      </c>
      <c r="I2305">
        <v>1.945910149055313</v>
      </c>
      <c r="J2305">
        <v>3.891820298110626</v>
      </c>
      <c r="K2305">
        <v>3.891820298110626</v>
      </c>
      <c r="L2305">
        <v>0.27798716415075903</v>
      </c>
      <c r="M2305">
        <v>4.7917368395536446</v>
      </c>
      <c r="N2305">
        <v>2</v>
      </c>
      <c r="O2305">
        <v>0.33333333333333331</v>
      </c>
      <c r="P2305">
        <v>1.297273432703542</v>
      </c>
      <c r="Q2305">
        <v>1.297273432703542</v>
      </c>
      <c r="R2305">
        <v>9.2662388050253008E-2</v>
      </c>
      <c r="S2305" t="str" cm="1">
        <f t="array" ref="S2305">IFERROR(_xlfn.TEXTJOIN(", ", TRUE, _xlfn._xlws.FILTER(QA_Seed_Keywords!B$2:B$83, ISNUMBER(SEARCH(A2305, QA_Seed_Keywords!B$2:B$83)))), "")</f>
        <v/>
      </c>
      <c r="T2305" cm="1">
        <f t="array" ref="T2305">SUM(--ISNUMBER(SEARCH($A2305,QA_Seed_Keywords!$B$2:$B$83)))</f>
        <v>0</v>
      </c>
      <c r="U2305" t="str" cm="1">
        <f t="array" ref="U2305">IFERROR(_xlfn.TEXTJOIN(", ", TRUE, _xlfn._xlws.FILTER(ROW(QA_Seed_Keywords!B$2:B$83), ISNUMBER(SEARCH(A2305, QA_Seed_Keywords!B$2:B$83)))), "")</f>
        <v/>
      </c>
    </row>
    <row r="2306" spans="1:21" customFormat="1" x14ac:dyDescent="0.3">
      <c r="A2306" t="s">
        <v>3923</v>
      </c>
      <c r="B2306" t="s">
        <v>3923</v>
      </c>
      <c r="C2306">
        <v>2</v>
      </c>
      <c r="D2306">
        <v>2</v>
      </c>
      <c r="E2306">
        <v>0.14285714285714279</v>
      </c>
      <c r="F2306">
        <v>1</v>
      </c>
      <c r="G2306">
        <v>12</v>
      </c>
      <c r="H2306">
        <v>2</v>
      </c>
      <c r="I2306">
        <v>1.945910149055313</v>
      </c>
      <c r="J2306">
        <v>3.891820298110626</v>
      </c>
      <c r="K2306">
        <v>3.891820298110626</v>
      </c>
      <c r="L2306">
        <v>0.27798716415075903</v>
      </c>
      <c r="M2306">
        <v>5.8903491282217537</v>
      </c>
      <c r="N2306">
        <v>2</v>
      </c>
      <c r="O2306">
        <v>0.33333333333333331</v>
      </c>
      <c r="P2306">
        <v>1.297273432703542</v>
      </c>
      <c r="Q2306">
        <v>1.297273432703542</v>
      </c>
      <c r="R2306">
        <v>9.2662388050253008E-2</v>
      </c>
      <c r="S2306" t="str" cm="1">
        <f t="array" ref="S2306">IFERROR(_xlfn.TEXTJOIN(", ", TRUE, _xlfn._xlws.FILTER(QA_Seed_Keywords!B$2:B$83, ISNUMBER(SEARCH(A2306, QA_Seed_Keywords!B$2:B$83)))), "")</f>
        <v/>
      </c>
      <c r="T2306" cm="1">
        <f t="array" ref="T2306">SUM(--ISNUMBER(SEARCH($A2306,QA_Seed_Keywords!$B$2:$B$83)))</f>
        <v>0</v>
      </c>
      <c r="U2306" t="str" cm="1">
        <f t="array" ref="U2306">IFERROR(_xlfn.TEXTJOIN(", ", TRUE, _xlfn._xlws.FILTER(ROW(QA_Seed_Keywords!B$2:B$83), ISNUMBER(SEARCH(A2306, QA_Seed_Keywords!B$2:B$83)))), "")</f>
        <v/>
      </c>
    </row>
    <row r="2307" spans="1:21" customFormat="1" x14ac:dyDescent="0.3">
      <c r="A2307" t="s">
        <v>3924</v>
      </c>
      <c r="B2307" t="s">
        <v>3925</v>
      </c>
      <c r="C2307">
        <v>2</v>
      </c>
      <c r="D2307">
        <v>2</v>
      </c>
      <c r="E2307">
        <v>0.14285714285714279</v>
      </c>
      <c r="F2307">
        <v>1</v>
      </c>
      <c r="G2307">
        <v>12</v>
      </c>
      <c r="H2307">
        <v>2</v>
      </c>
      <c r="I2307">
        <v>1.945910149055313</v>
      </c>
      <c r="J2307">
        <v>3.891820298110626</v>
      </c>
      <c r="K2307">
        <v>3.891820298110626</v>
      </c>
      <c r="L2307">
        <v>0.27798716415075903</v>
      </c>
      <c r="M2307">
        <v>4.7917368395536446</v>
      </c>
      <c r="N2307">
        <v>2</v>
      </c>
      <c r="O2307">
        <v>0.33333333333333331</v>
      </c>
      <c r="P2307">
        <v>1.297273432703542</v>
      </c>
      <c r="Q2307">
        <v>1.297273432703542</v>
      </c>
      <c r="R2307">
        <v>9.2662388050253008E-2</v>
      </c>
      <c r="S2307" t="str" cm="1">
        <f t="array" ref="S2307">IFERROR(_xlfn.TEXTJOIN(", ", TRUE, _xlfn._xlws.FILTER(QA_Seed_Keywords!B$2:B$83, ISNUMBER(SEARCH(A2307, QA_Seed_Keywords!B$2:B$83)))), "")</f>
        <v/>
      </c>
      <c r="T2307" cm="1">
        <f t="array" ref="T2307">SUM(--ISNUMBER(SEARCH($A2307,QA_Seed_Keywords!$B$2:$B$83)))</f>
        <v>0</v>
      </c>
      <c r="U2307" t="str" cm="1">
        <f t="array" ref="U2307">IFERROR(_xlfn.TEXTJOIN(", ", TRUE, _xlfn._xlws.FILTER(ROW(QA_Seed_Keywords!B$2:B$83), ISNUMBER(SEARCH(A2307, QA_Seed_Keywords!B$2:B$83)))), "")</f>
        <v/>
      </c>
    </row>
    <row r="2308" spans="1:21" customFormat="1" x14ac:dyDescent="0.3">
      <c r="A2308" t="s">
        <v>3926</v>
      </c>
      <c r="B2308" t="s">
        <v>3927</v>
      </c>
      <c r="C2308">
        <v>2</v>
      </c>
      <c r="D2308">
        <v>2</v>
      </c>
      <c r="E2308">
        <v>0.14285714285714279</v>
      </c>
      <c r="F2308">
        <v>1</v>
      </c>
      <c r="G2308">
        <v>12</v>
      </c>
      <c r="H2308">
        <v>2</v>
      </c>
      <c r="I2308">
        <v>1.945910149055313</v>
      </c>
      <c r="J2308">
        <v>3.891820298110626</v>
      </c>
      <c r="K2308">
        <v>3.891820298110626</v>
      </c>
      <c r="L2308">
        <v>0.27798716415075903</v>
      </c>
      <c r="M2308">
        <v>4.7917368395536446</v>
      </c>
      <c r="N2308">
        <v>2</v>
      </c>
      <c r="O2308">
        <v>0.33333333333333331</v>
      </c>
      <c r="P2308">
        <v>1.297273432703542</v>
      </c>
      <c r="Q2308">
        <v>1.297273432703542</v>
      </c>
      <c r="R2308">
        <v>9.2662388050253008E-2</v>
      </c>
      <c r="S2308" t="str" cm="1">
        <f t="array" ref="S2308">IFERROR(_xlfn.TEXTJOIN(", ", TRUE, _xlfn._xlws.FILTER(QA_Seed_Keywords!B$2:B$83, ISNUMBER(SEARCH(A2308, QA_Seed_Keywords!B$2:B$83)))), "")</f>
        <v/>
      </c>
      <c r="T2308" cm="1">
        <f t="array" ref="T2308">SUM(--ISNUMBER(SEARCH($A2308,QA_Seed_Keywords!$B$2:$B$83)))</f>
        <v>0</v>
      </c>
      <c r="U2308" t="str" cm="1">
        <f t="array" ref="U2308">IFERROR(_xlfn.TEXTJOIN(", ", TRUE, _xlfn._xlws.FILTER(ROW(QA_Seed_Keywords!B$2:B$83), ISNUMBER(SEARCH(A2308, QA_Seed_Keywords!B$2:B$83)))), "")</f>
        <v/>
      </c>
    </row>
    <row r="2309" spans="1:21" customFormat="1" x14ac:dyDescent="0.3">
      <c r="A2309" t="s">
        <v>3928</v>
      </c>
      <c r="B2309" t="s">
        <v>3929</v>
      </c>
      <c r="C2309">
        <v>2</v>
      </c>
      <c r="D2309">
        <v>2</v>
      </c>
      <c r="E2309">
        <v>0.14285714285714279</v>
      </c>
      <c r="F2309">
        <v>1</v>
      </c>
      <c r="G2309">
        <v>12</v>
      </c>
      <c r="H2309">
        <v>2</v>
      </c>
      <c r="I2309">
        <v>1.945910149055313</v>
      </c>
      <c r="J2309">
        <v>3.891820298110626</v>
      </c>
      <c r="K2309">
        <v>3.891820298110626</v>
      </c>
      <c r="L2309">
        <v>0.27798716415075903</v>
      </c>
      <c r="M2309">
        <v>5.8903491282217537</v>
      </c>
      <c r="N2309">
        <v>2</v>
      </c>
      <c r="O2309">
        <v>0.33333333333333331</v>
      </c>
      <c r="P2309">
        <v>1.297273432703542</v>
      </c>
      <c r="Q2309">
        <v>1.297273432703542</v>
      </c>
      <c r="R2309">
        <v>9.2662388050253008E-2</v>
      </c>
      <c r="S2309" t="str" cm="1">
        <f t="array" ref="S2309">IFERROR(_xlfn.TEXTJOIN(", ", TRUE, _xlfn._xlws.FILTER(QA_Seed_Keywords!B$2:B$83, ISNUMBER(SEARCH(A2309, QA_Seed_Keywords!B$2:B$83)))), "")</f>
        <v/>
      </c>
      <c r="T2309" cm="1">
        <f t="array" ref="T2309">SUM(--ISNUMBER(SEARCH($A2309,QA_Seed_Keywords!$B$2:$B$83)))</f>
        <v>0</v>
      </c>
      <c r="U2309" t="str" cm="1">
        <f t="array" ref="U2309">IFERROR(_xlfn.TEXTJOIN(", ", TRUE, _xlfn._xlws.FILTER(ROW(QA_Seed_Keywords!B$2:B$83), ISNUMBER(SEARCH(A2309, QA_Seed_Keywords!B$2:B$83)))), "")</f>
        <v/>
      </c>
    </row>
    <row r="2310" spans="1:21" customFormat="1" x14ac:dyDescent="0.3">
      <c r="A2310" t="s">
        <v>3930</v>
      </c>
      <c r="B2310" t="s">
        <v>3930</v>
      </c>
      <c r="C2310">
        <v>2</v>
      </c>
      <c r="D2310">
        <v>2</v>
      </c>
      <c r="E2310">
        <v>0.14285714285714279</v>
      </c>
      <c r="F2310">
        <v>1</v>
      </c>
      <c r="G2310">
        <v>12</v>
      </c>
      <c r="H2310">
        <v>2</v>
      </c>
      <c r="I2310">
        <v>1.945910149055313</v>
      </c>
      <c r="J2310">
        <v>3.891820298110626</v>
      </c>
      <c r="K2310">
        <v>3.891820298110626</v>
      </c>
      <c r="L2310">
        <v>0.27798716415075903</v>
      </c>
      <c r="M2310">
        <v>4.7917368395536446</v>
      </c>
      <c r="N2310">
        <v>2</v>
      </c>
      <c r="O2310">
        <v>0.33333333333333331</v>
      </c>
      <c r="P2310">
        <v>1.297273432703542</v>
      </c>
      <c r="Q2310">
        <v>1.297273432703542</v>
      </c>
      <c r="R2310">
        <v>9.2662388050253008E-2</v>
      </c>
      <c r="S2310" t="str" cm="1">
        <f t="array" ref="S2310">IFERROR(_xlfn.TEXTJOIN(", ", TRUE, _xlfn._xlws.FILTER(QA_Seed_Keywords!B$2:B$83, ISNUMBER(SEARCH(A2310, QA_Seed_Keywords!B$2:B$83)))), "")</f>
        <v/>
      </c>
      <c r="T2310" cm="1">
        <f t="array" ref="T2310">SUM(--ISNUMBER(SEARCH($A2310,QA_Seed_Keywords!$B$2:$B$83)))</f>
        <v>0</v>
      </c>
      <c r="U2310" t="str" cm="1">
        <f t="array" ref="U2310">IFERROR(_xlfn.TEXTJOIN(", ", TRUE, _xlfn._xlws.FILTER(ROW(QA_Seed_Keywords!B$2:B$83), ISNUMBER(SEARCH(A2310, QA_Seed_Keywords!B$2:B$83)))), "")</f>
        <v/>
      </c>
    </row>
    <row r="2311" spans="1:21" customFormat="1" x14ac:dyDescent="0.3">
      <c r="A2311" t="s">
        <v>3931</v>
      </c>
      <c r="B2311" t="s">
        <v>3931</v>
      </c>
      <c r="C2311">
        <v>2</v>
      </c>
      <c r="D2311">
        <v>2</v>
      </c>
      <c r="E2311">
        <v>0.14285714285714279</v>
      </c>
      <c r="F2311">
        <v>1</v>
      </c>
      <c r="G2311">
        <v>12</v>
      </c>
      <c r="H2311">
        <v>2</v>
      </c>
      <c r="I2311">
        <v>1.945910149055313</v>
      </c>
      <c r="J2311">
        <v>3.891820298110626</v>
      </c>
      <c r="K2311">
        <v>3.891820298110626</v>
      </c>
      <c r="L2311">
        <v>0.27798716415075903</v>
      </c>
      <c r="M2311">
        <v>5.8903491282217537</v>
      </c>
      <c r="N2311">
        <v>2</v>
      </c>
      <c r="O2311">
        <v>0.33333333333333331</v>
      </c>
      <c r="P2311">
        <v>1.297273432703542</v>
      </c>
      <c r="Q2311">
        <v>1.297273432703542</v>
      </c>
      <c r="R2311">
        <v>9.2662388050253008E-2</v>
      </c>
      <c r="S2311" t="str" cm="1">
        <f t="array" ref="S2311">IFERROR(_xlfn.TEXTJOIN(", ", TRUE, _xlfn._xlws.FILTER(QA_Seed_Keywords!B$2:B$83, ISNUMBER(SEARCH(A2311, QA_Seed_Keywords!B$2:B$83)))), "")</f>
        <v/>
      </c>
      <c r="T2311" cm="1">
        <f t="array" ref="T2311">SUM(--ISNUMBER(SEARCH($A2311,QA_Seed_Keywords!$B$2:$B$83)))</f>
        <v>0</v>
      </c>
      <c r="U2311" t="str" cm="1">
        <f t="array" ref="U2311">IFERROR(_xlfn.TEXTJOIN(", ", TRUE, _xlfn._xlws.FILTER(ROW(QA_Seed_Keywords!B$2:B$83), ISNUMBER(SEARCH(A2311, QA_Seed_Keywords!B$2:B$83)))), "")</f>
        <v/>
      </c>
    </row>
    <row r="2312" spans="1:21" customFormat="1" x14ac:dyDescent="0.3">
      <c r="A2312" t="s">
        <v>3932</v>
      </c>
      <c r="B2312" t="s">
        <v>3933</v>
      </c>
      <c r="C2312">
        <v>2</v>
      </c>
      <c r="D2312">
        <v>2</v>
      </c>
      <c r="E2312">
        <v>0.14285714285714279</v>
      </c>
      <c r="F2312">
        <v>1</v>
      </c>
      <c r="G2312">
        <v>12</v>
      </c>
      <c r="H2312">
        <v>2</v>
      </c>
      <c r="I2312">
        <v>1.945910149055313</v>
      </c>
      <c r="J2312">
        <v>3.891820298110626</v>
      </c>
      <c r="K2312">
        <v>3.891820298110626</v>
      </c>
      <c r="L2312">
        <v>0.27798716415075903</v>
      </c>
      <c r="M2312">
        <v>4.7917368395536446</v>
      </c>
      <c r="N2312">
        <v>2</v>
      </c>
      <c r="O2312">
        <v>0.33333333333333331</v>
      </c>
      <c r="P2312">
        <v>1.297273432703542</v>
      </c>
      <c r="Q2312">
        <v>1.297273432703542</v>
      </c>
      <c r="R2312">
        <v>9.2662388050253008E-2</v>
      </c>
      <c r="S2312" t="str" cm="1">
        <f t="array" ref="S2312">IFERROR(_xlfn.TEXTJOIN(", ", TRUE, _xlfn._xlws.FILTER(QA_Seed_Keywords!B$2:B$83, ISNUMBER(SEARCH(A2312, QA_Seed_Keywords!B$2:B$83)))), "")</f>
        <v/>
      </c>
      <c r="T2312" cm="1">
        <f t="array" ref="T2312">SUM(--ISNUMBER(SEARCH($A2312,QA_Seed_Keywords!$B$2:$B$83)))</f>
        <v>0</v>
      </c>
      <c r="U2312" t="str" cm="1">
        <f t="array" ref="U2312">IFERROR(_xlfn.TEXTJOIN(", ", TRUE, _xlfn._xlws.FILTER(ROW(QA_Seed_Keywords!B$2:B$83), ISNUMBER(SEARCH(A2312, QA_Seed_Keywords!B$2:B$83)))), "")</f>
        <v/>
      </c>
    </row>
    <row r="2313" spans="1:21" customFormat="1" x14ac:dyDescent="0.3">
      <c r="A2313" t="s">
        <v>3934</v>
      </c>
      <c r="B2313" t="s">
        <v>3935</v>
      </c>
      <c r="C2313">
        <v>2</v>
      </c>
      <c r="D2313">
        <v>2</v>
      </c>
      <c r="E2313">
        <v>0.14285714285714279</v>
      </c>
      <c r="F2313">
        <v>1</v>
      </c>
      <c r="G2313">
        <v>12</v>
      </c>
      <c r="H2313">
        <v>2</v>
      </c>
      <c r="I2313">
        <v>1.945910149055313</v>
      </c>
      <c r="J2313">
        <v>3.891820298110626</v>
      </c>
      <c r="K2313">
        <v>3.891820298110626</v>
      </c>
      <c r="L2313">
        <v>0.27798716415075903</v>
      </c>
      <c r="M2313">
        <v>5.8903491282217537</v>
      </c>
      <c r="N2313">
        <v>2</v>
      </c>
      <c r="O2313">
        <v>0.33333333333333331</v>
      </c>
      <c r="P2313">
        <v>1.297273432703542</v>
      </c>
      <c r="Q2313">
        <v>1.297273432703542</v>
      </c>
      <c r="R2313">
        <v>9.2662388050253008E-2</v>
      </c>
      <c r="S2313" t="str" cm="1">
        <f t="array" ref="S2313">IFERROR(_xlfn.TEXTJOIN(", ", TRUE, _xlfn._xlws.FILTER(QA_Seed_Keywords!B$2:B$83, ISNUMBER(SEARCH(A2313, QA_Seed_Keywords!B$2:B$83)))), "")</f>
        <v/>
      </c>
      <c r="T2313" cm="1">
        <f t="array" ref="T2313">SUM(--ISNUMBER(SEARCH($A2313,QA_Seed_Keywords!$B$2:$B$83)))</f>
        <v>0</v>
      </c>
      <c r="U2313" t="str" cm="1">
        <f t="array" ref="U2313">IFERROR(_xlfn.TEXTJOIN(", ", TRUE, _xlfn._xlws.FILTER(ROW(QA_Seed_Keywords!B$2:B$83), ISNUMBER(SEARCH(A2313, QA_Seed_Keywords!B$2:B$83)))), "")</f>
        <v/>
      </c>
    </row>
    <row r="2314" spans="1:21" customFormat="1" x14ac:dyDescent="0.3">
      <c r="A2314" t="s">
        <v>3936</v>
      </c>
      <c r="B2314" t="s">
        <v>3937</v>
      </c>
      <c r="C2314">
        <v>2</v>
      </c>
      <c r="D2314">
        <v>2</v>
      </c>
      <c r="E2314">
        <v>0.14285714285714279</v>
      </c>
      <c r="F2314">
        <v>1</v>
      </c>
      <c r="G2314">
        <v>12</v>
      </c>
      <c r="H2314">
        <v>2</v>
      </c>
      <c r="I2314">
        <v>1.945910149055313</v>
      </c>
      <c r="J2314">
        <v>3.891820298110626</v>
      </c>
      <c r="K2314">
        <v>3.891820298110626</v>
      </c>
      <c r="L2314">
        <v>0.27798716415075903</v>
      </c>
      <c r="M2314">
        <v>5.8903491282217537</v>
      </c>
      <c r="N2314">
        <v>2</v>
      </c>
      <c r="O2314">
        <v>0.33333333333333331</v>
      </c>
      <c r="P2314">
        <v>1.297273432703542</v>
      </c>
      <c r="Q2314">
        <v>1.297273432703542</v>
      </c>
      <c r="R2314">
        <v>9.2662388050253008E-2</v>
      </c>
      <c r="S2314" t="str" cm="1">
        <f t="array" ref="S2314">IFERROR(_xlfn.TEXTJOIN(", ", TRUE, _xlfn._xlws.FILTER(QA_Seed_Keywords!B$2:B$83, ISNUMBER(SEARCH(A2314, QA_Seed_Keywords!B$2:B$83)))), "")</f>
        <v/>
      </c>
      <c r="T2314" cm="1">
        <f t="array" ref="T2314">SUM(--ISNUMBER(SEARCH($A2314,QA_Seed_Keywords!$B$2:$B$83)))</f>
        <v>0</v>
      </c>
      <c r="U2314" t="str" cm="1">
        <f t="array" ref="U2314">IFERROR(_xlfn.TEXTJOIN(", ", TRUE, _xlfn._xlws.FILTER(ROW(QA_Seed_Keywords!B$2:B$83), ISNUMBER(SEARCH(A2314, QA_Seed_Keywords!B$2:B$83)))), "")</f>
        <v/>
      </c>
    </row>
    <row r="2315" spans="1:21" customFormat="1" x14ac:dyDescent="0.3">
      <c r="A2315" t="s">
        <v>3938</v>
      </c>
      <c r="B2315" t="s">
        <v>3939</v>
      </c>
      <c r="C2315">
        <v>2</v>
      </c>
      <c r="D2315">
        <v>2</v>
      </c>
      <c r="E2315">
        <v>0.14285714285714279</v>
      </c>
      <c r="F2315">
        <v>1</v>
      </c>
      <c r="G2315">
        <v>12</v>
      </c>
      <c r="H2315">
        <v>2</v>
      </c>
      <c r="I2315">
        <v>1.945910149055313</v>
      </c>
      <c r="J2315">
        <v>3.891820298110626</v>
      </c>
      <c r="K2315">
        <v>3.891820298110626</v>
      </c>
      <c r="L2315">
        <v>0.27798716415075903</v>
      </c>
      <c r="M2315">
        <v>5.8903491282217537</v>
      </c>
      <c r="N2315">
        <v>2</v>
      </c>
      <c r="O2315">
        <v>0.33333333333333331</v>
      </c>
      <c r="P2315">
        <v>1.297273432703542</v>
      </c>
      <c r="Q2315">
        <v>1.297273432703542</v>
      </c>
      <c r="R2315">
        <v>9.2662388050253008E-2</v>
      </c>
      <c r="S2315" t="str" cm="1">
        <f t="array" ref="S2315">IFERROR(_xlfn.TEXTJOIN(", ", TRUE, _xlfn._xlws.FILTER(QA_Seed_Keywords!B$2:B$83, ISNUMBER(SEARCH(A2315, QA_Seed_Keywords!B$2:B$83)))), "")</f>
        <v/>
      </c>
      <c r="T2315" cm="1">
        <f t="array" ref="T2315">SUM(--ISNUMBER(SEARCH($A2315,QA_Seed_Keywords!$B$2:$B$83)))</f>
        <v>0</v>
      </c>
      <c r="U2315" t="str" cm="1">
        <f t="array" ref="U2315">IFERROR(_xlfn.TEXTJOIN(", ", TRUE, _xlfn._xlws.FILTER(ROW(QA_Seed_Keywords!B$2:B$83), ISNUMBER(SEARCH(A2315, QA_Seed_Keywords!B$2:B$83)))), "")</f>
        <v/>
      </c>
    </row>
    <row r="2316" spans="1:21" customFormat="1" x14ac:dyDescent="0.3">
      <c r="A2316" t="s">
        <v>3940</v>
      </c>
      <c r="B2316" t="s">
        <v>3940</v>
      </c>
      <c r="C2316">
        <v>2</v>
      </c>
      <c r="D2316">
        <v>2</v>
      </c>
      <c r="E2316">
        <v>0.14285714285714279</v>
      </c>
      <c r="F2316">
        <v>1</v>
      </c>
      <c r="G2316">
        <v>12</v>
      </c>
      <c r="H2316">
        <v>2</v>
      </c>
      <c r="I2316">
        <v>1.945910149055313</v>
      </c>
      <c r="J2316">
        <v>3.891820298110626</v>
      </c>
      <c r="K2316">
        <v>3.891820298110626</v>
      </c>
      <c r="L2316">
        <v>0.27798716415075903</v>
      </c>
      <c r="M2316">
        <v>4.7917368395536446</v>
      </c>
      <c r="N2316">
        <v>2</v>
      </c>
      <c r="O2316">
        <v>0.33333333333333331</v>
      </c>
      <c r="P2316">
        <v>1.297273432703542</v>
      </c>
      <c r="Q2316">
        <v>1.297273432703542</v>
      </c>
      <c r="R2316">
        <v>9.2662388050253008E-2</v>
      </c>
      <c r="S2316" t="str" cm="1">
        <f t="array" ref="S2316">IFERROR(_xlfn.TEXTJOIN(", ", TRUE, _xlfn._xlws.FILTER(QA_Seed_Keywords!B$2:B$83, ISNUMBER(SEARCH(A2316, QA_Seed_Keywords!B$2:B$83)))), "")</f>
        <v/>
      </c>
      <c r="T2316" cm="1">
        <f t="array" ref="T2316">SUM(--ISNUMBER(SEARCH($A2316,QA_Seed_Keywords!$B$2:$B$83)))</f>
        <v>0</v>
      </c>
      <c r="U2316" t="str" cm="1">
        <f t="array" ref="U2316">IFERROR(_xlfn.TEXTJOIN(", ", TRUE, _xlfn._xlws.FILTER(ROW(QA_Seed_Keywords!B$2:B$83), ISNUMBER(SEARCH(A2316, QA_Seed_Keywords!B$2:B$83)))), "")</f>
        <v/>
      </c>
    </row>
    <row r="2317" spans="1:21" customFormat="1" x14ac:dyDescent="0.3">
      <c r="A2317" t="s">
        <v>3941</v>
      </c>
      <c r="B2317" t="s">
        <v>3942</v>
      </c>
      <c r="C2317">
        <v>2</v>
      </c>
      <c r="D2317">
        <v>2</v>
      </c>
      <c r="E2317">
        <v>0.14285714285714279</v>
      </c>
      <c r="F2317">
        <v>1</v>
      </c>
      <c r="G2317">
        <v>12</v>
      </c>
      <c r="H2317">
        <v>2</v>
      </c>
      <c r="I2317">
        <v>1.945910149055313</v>
      </c>
      <c r="J2317">
        <v>3.891820298110626</v>
      </c>
      <c r="K2317">
        <v>3.891820298110626</v>
      </c>
      <c r="L2317">
        <v>0.27798716415075903</v>
      </c>
      <c r="M2317">
        <v>4.7917368395536446</v>
      </c>
      <c r="N2317">
        <v>2</v>
      </c>
      <c r="O2317">
        <v>0.33333333333333331</v>
      </c>
      <c r="P2317">
        <v>1.297273432703542</v>
      </c>
      <c r="Q2317">
        <v>1.297273432703542</v>
      </c>
      <c r="R2317">
        <v>9.2662388050253008E-2</v>
      </c>
      <c r="S2317" t="str" cm="1">
        <f t="array" ref="S2317">IFERROR(_xlfn.TEXTJOIN(", ", TRUE, _xlfn._xlws.FILTER(QA_Seed_Keywords!B$2:B$83, ISNUMBER(SEARCH(A2317, QA_Seed_Keywords!B$2:B$83)))), "")</f>
        <v/>
      </c>
      <c r="T2317" cm="1">
        <f t="array" ref="T2317">SUM(--ISNUMBER(SEARCH($A2317,QA_Seed_Keywords!$B$2:$B$83)))</f>
        <v>0</v>
      </c>
      <c r="U2317" t="str" cm="1">
        <f t="array" ref="U2317">IFERROR(_xlfn.TEXTJOIN(", ", TRUE, _xlfn._xlws.FILTER(ROW(QA_Seed_Keywords!B$2:B$83), ISNUMBER(SEARCH(A2317, QA_Seed_Keywords!B$2:B$83)))), "")</f>
        <v/>
      </c>
    </row>
    <row r="2318" spans="1:21" customFormat="1" x14ac:dyDescent="0.3">
      <c r="A2318" t="s">
        <v>3943</v>
      </c>
      <c r="B2318" t="s">
        <v>3944</v>
      </c>
      <c r="C2318">
        <v>2</v>
      </c>
      <c r="D2318">
        <v>2</v>
      </c>
      <c r="E2318">
        <v>0.14285714285714279</v>
      </c>
      <c r="F2318">
        <v>1</v>
      </c>
      <c r="G2318">
        <v>12</v>
      </c>
      <c r="H2318">
        <v>2</v>
      </c>
      <c r="I2318">
        <v>1.945910149055313</v>
      </c>
      <c r="J2318">
        <v>3.891820298110626</v>
      </c>
      <c r="K2318">
        <v>3.891820298110626</v>
      </c>
      <c r="L2318">
        <v>0.27798716415075903</v>
      </c>
      <c r="M2318">
        <v>5.8903491282217537</v>
      </c>
      <c r="N2318">
        <v>2</v>
      </c>
      <c r="O2318">
        <v>0.33333333333333331</v>
      </c>
      <c r="P2318">
        <v>1.297273432703542</v>
      </c>
      <c r="Q2318">
        <v>1.297273432703542</v>
      </c>
      <c r="R2318">
        <v>9.2662388050253008E-2</v>
      </c>
      <c r="S2318" t="str" cm="1">
        <f t="array" ref="S2318">IFERROR(_xlfn.TEXTJOIN(", ", TRUE, _xlfn._xlws.FILTER(QA_Seed_Keywords!B$2:B$83, ISNUMBER(SEARCH(A2318, QA_Seed_Keywords!B$2:B$83)))), "")</f>
        <v/>
      </c>
      <c r="T2318" cm="1">
        <f t="array" ref="T2318">SUM(--ISNUMBER(SEARCH($A2318,QA_Seed_Keywords!$B$2:$B$83)))</f>
        <v>0</v>
      </c>
      <c r="U2318" t="str" cm="1">
        <f t="array" ref="U2318">IFERROR(_xlfn.TEXTJOIN(", ", TRUE, _xlfn._xlws.FILTER(ROW(QA_Seed_Keywords!B$2:B$83), ISNUMBER(SEARCH(A2318, QA_Seed_Keywords!B$2:B$83)))), "")</f>
        <v/>
      </c>
    </row>
    <row r="2319" spans="1:21" customFormat="1" x14ac:dyDescent="0.3">
      <c r="A2319" t="s">
        <v>3945</v>
      </c>
      <c r="B2319" t="s">
        <v>3946</v>
      </c>
      <c r="C2319">
        <v>2</v>
      </c>
      <c r="D2319">
        <v>2</v>
      </c>
      <c r="E2319">
        <v>0.14285714285714279</v>
      </c>
      <c r="F2319">
        <v>1</v>
      </c>
      <c r="G2319">
        <v>12</v>
      </c>
      <c r="H2319">
        <v>2</v>
      </c>
      <c r="I2319">
        <v>1.945910149055313</v>
      </c>
      <c r="J2319">
        <v>3.891820298110626</v>
      </c>
      <c r="K2319">
        <v>3.891820298110626</v>
      </c>
      <c r="L2319">
        <v>0.27798716415075903</v>
      </c>
      <c r="M2319">
        <v>4.7917368395536446</v>
      </c>
      <c r="N2319">
        <v>2</v>
      </c>
      <c r="O2319">
        <v>0.33333333333333331</v>
      </c>
      <c r="P2319">
        <v>1.297273432703542</v>
      </c>
      <c r="Q2319">
        <v>1.297273432703542</v>
      </c>
      <c r="R2319">
        <v>9.2662388050253008E-2</v>
      </c>
      <c r="S2319" t="str" cm="1">
        <f t="array" ref="S2319">IFERROR(_xlfn.TEXTJOIN(", ", TRUE, _xlfn._xlws.FILTER(QA_Seed_Keywords!B$2:B$83, ISNUMBER(SEARCH(A2319, QA_Seed_Keywords!B$2:B$83)))), "")</f>
        <v/>
      </c>
      <c r="T2319" cm="1">
        <f t="array" ref="T2319">SUM(--ISNUMBER(SEARCH($A2319,QA_Seed_Keywords!$B$2:$B$83)))</f>
        <v>0</v>
      </c>
      <c r="U2319" t="str" cm="1">
        <f t="array" ref="U2319">IFERROR(_xlfn.TEXTJOIN(", ", TRUE, _xlfn._xlws.FILTER(ROW(QA_Seed_Keywords!B$2:B$83), ISNUMBER(SEARCH(A2319, QA_Seed_Keywords!B$2:B$83)))), "")</f>
        <v/>
      </c>
    </row>
    <row r="2320" spans="1:21" customFormat="1" x14ac:dyDescent="0.3">
      <c r="A2320" t="s">
        <v>3947</v>
      </c>
      <c r="B2320" t="s">
        <v>3947</v>
      </c>
      <c r="C2320">
        <v>2</v>
      </c>
      <c r="D2320">
        <v>2</v>
      </c>
      <c r="E2320">
        <v>0.14285714285714279</v>
      </c>
      <c r="F2320">
        <v>1</v>
      </c>
      <c r="G2320">
        <v>12</v>
      </c>
      <c r="H2320">
        <v>2</v>
      </c>
      <c r="I2320">
        <v>1.945910149055313</v>
      </c>
      <c r="J2320">
        <v>3.891820298110626</v>
      </c>
      <c r="K2320">
        <v>3.891820298110626</v>
      </c>
      <c r="L2320">
        <v>0.27798716415075903</v>
      </c>
      <c r="M2320">
        <v>4.7917368395536446</v>
      </c>
      <c r="N2320">
        <v>2</v>
      </c>
      <c r="O2320">
        <v>0.33333333333333331</v>
      </c>
      <c r="P2320">
        <v>1.297273432703542</v>
      </c>
      <c r="Q2320">
        <v>1.297273432703542</v>
      </c>
      <c r="R2320">
        <v>9.2662388050253008E-2</v>
      </c>
      <c r="S2320" t="str" cm="1">
        <f t="array" ref="S2320">IFERROR(_xlfn.TEXTJOIN(", ", TRUE, _xlfn._xlws.FILTER(QA_Seed_Keywords!B$2:B$83, ISNUMBER(SEARCH(A2320, QA_Seed_Keywords!B$2:B$83)))), "")</f>
        <v/>
      </c>
      <c r="T2320" cm="1">
        <f t="array" ref="T2320">SUM(--ISNUMBER(SEARCH($A2320,QA_Seed_Keywords!$B$2:$B$83)))</f>
        <v>0</v>
      </c>
      <c r="U2320" t="str" cm="1">
        <f t="array" ref="U2320">IFERROR(_xlfn.TEXTJOIN(", ", TRUE, _xlfn._xlws.FILTER(ROW(QA_Seed_Keywords!B$2:B$83), ISNUMBER(SEARCH(A2320, QA_Seed_Keywords!B$2:B$83)))), "")</f>
        <v/>
      </c>
    </row>
    <row r="2321" spans="1:21" customFormat="1" x14ac:dyDescent="0.3">
      <c r="A2321" t="s">
        <v>3948</v>
      </c>
      <c r="B2321" t="s">
        <v>3949</v>
      </c>
      <c r="C2321">
        <v>2</v>
      </c>
      <c r="D2321">
        <v>2</v>
      </c>
      <c r="E2321">
        <v>0.14285714285714279</v>
      </c>
      <c r="F2321">
        <v>1</v>
      </c>
      <c r="G2321">
        <v>12</v>
      </c>
      <c r="H2321">
        <v>2</v>
      </c>
      <c r="I2321">
        <v>1.945910149055313</v>
      </c>
      <c r="J2321">
        <v>3.891820298110626</v>
      </c>
      <c r="K2321">
        <v>3.891820298110626</v>
      </c>
      <c r="L2321">
        <v>0.27798716415075903</v>
      </c>
      <c r="M2321">
        <v>4.7917368395536446</v>
      </c>
      <c r="N2321">
        <v>2</v>
      </c>
      <c r="O2321">
        <v>0.33333333333333331</v>
      </c>
      <c r="P2321">
        <v>1.297273432703542</v>
      </c>
      <c r="Q2321">
        <v>1.297273432703542</v>
      </c>
      <c r="R2321">
        <v>9.2662388050253008E-2</v>
      </c>
      <c r="S2321" t="str" cm="1">
        <f t="array" ref="S2321">IFERROR(_xlfn.TEXTJOIN(", ", TRUE, _xlfn._xlws.FILTER(QA_Seed_Keywords!B$2:B$83, ISNUMBER(SEARCH(A2321, QA_Seed_Keywords!B$2:B$83)))), "")</f>
        <v/>
      </c>
      <c r="T2321" cm="1">
        <f t="array" ref="T2321">SUM(--ISNUMBER(SEARCH($A2321,QA_Seed_Keywords!$B$2:$B$83)))</f>
        <v>0</v>
      </c>
      <c r="U2321" t="str" cm="1">
        <f t="array" ref="U2321">IFERROR(_xlfn.TEXTJOIN(", ", TRUE, _xlfn._xlws.FILTER(ROW(QA_Seed_Keywords!B$2:B$83), ISNUMBER(SEARCH(A2321, QA_Seed_Keywords!B$2:B$83)))), "")</f>
        <v/>
      </c>
    </row>
    <row r="2322" spans="1:21" customFormat="1" x14ac:dyDescent="0.3">
      <c r="A2322" t="s">
        <v>3950</v>
      </c>
      <c r="B2322" t="s">
        <v>3951</v>
      </c>
      <c r="C2322">
        <v>2</v>
      </c>
      <c r="D2322">
        <v>2</v>
      </c>
      <c r="E2322">
        <v>0.14285714285714279</v>
      </c>
      <c r="F2322">
        <v>1</v>
      </c>
      <c r="G2322">
        <v>12</v>
      </c>
      <c r="H2322">
        <v>2</v>
      </c>
      <c r="I2322">
        <v>1.945910149055313</v>
      </c>
      <c r="J2322">
        <v>3.891820298110626</v>
      </c>
      <c r="K2322">
        <v>3.891820298110626</v>
      </c>
      <c r="L2322">
        <v>0.27798716415075903</v>
      </c>
      <c r="M2322">
        <v>4.5040547671018629</v>
      </c>
      <c r="N2322">
        <v>2</v>
      </c>
      <c r="O2322">
        <v>0.33333333333333331</v>
      </c>
      <c r="P2322">
        <v>1.297273432703542</v>
      </c>
      <c r="Q2322">
        <v>1.297273432703542</v>
      </c>
      <c r="R2322">
        <v>9.2662388050253008E-2</v>
      </c>
      <c r="S2322" t="str" cm="1">
        <f t="array" ref="S2322">IFERROR(_xlfn.TEXTJOIN(", ", TRUE, _xlfn._xlws.FILTER(QA_Seed_Keywords!B$2:B$83, ISNUMBER(SEARCH(A2322, QA_Seed_Keywords!B$2:B$83)))), "")</f>
        <v/>
      </c>
      <c r="T2322" cm="1">
        <f t="array" ref="T2322">SUM(--ISNUMBER(SEARCH($A2322,QA_Seed_Keywords!$B$2:$B$83)))</f>
        <v>0</v>
      </c>
      <c r="U2322" t="str" cm="1">
        <f t="array" ref="U2322">IFERROR(_xlfn.TEXTJOIN(", ", TRUE, _xlfn._xlws.FILTER(ROW(QA_Seed_Keywords!B$2:B$83), ISNUMBER(SEARCH(A2322, QA_Seed_Keywords!B$2:B$83)))), "")</f>
        <v/>
      </c>
    </row>
    <row r="2323" spans="1:21" customFormat="1" x14ac:dyDescent="0.3">
      <c r="A2323" t="s">
        <v>3952</v>
      </c>
      <c r="B2323" t="s">
        <v>3953</v>
      </c>
      <c r="C2323">
        <v>2</v>
      </c>
      <c r="D2323">
        <v>2</v>
      </c>
      <c r="E2323">
        <v>0.14285714285714279</v>
      </c>
      <c r="F2323">
        <v>1</v>
      </c>
      <c r="G2323">
        <v>12</v>
      </c>
      <c r="H2323">
        <v>2</v>
      </c>
      <c r="I2323">
        <v>1.945910149055313</v>
      </c>
      <c r="J2323">
        <v>3.891820298110626</v>
      </c>
      <c r="K2323">
        <v>3.891820298110626</v>
      </c>
      <c r="L2323">
        <v>0.27798716415075903</v>
      </c>
      <c r="M2323">
        <v>4.7917368395536446</v>
      </c>
      <c r="N2323">
        <v>2</v>
      </c>
      <c r="O2323">
        <v>0.33333333333333331</v>
      </c>
      <c r="P2323">
        <v>1.297273432703542</v>
      </c>
      <c r="Q2323">
        <v>1.297273432703542</v>
      </c>
      <c r="R2323">
        <v>9.2662388050253008E-2</v>
      </c>
      <c r="S2323" t="str" cm="1">
        <f t="array" ref="S2323">IFERROR(_xlfn.TEXTJOIN(", ", TRUE, _xlfn._xlws.FILTER(QA_Seed_Keywords!B$2:B$83, ISNUMBER(SEARCH(A2323, QA_Seed_Keywords!B$2:B$83)))), "")</f>
        <v/>
      </c>
      <c r="T2323" cm="1">
        <f t="array" ref="T2323">SUM(--ISNUMBER(SEARCH($A2323,QA_Seed_Keywords!$B$2:$B$83)))</f>
        <v>0</v>
      </c>
      <c r="U2323" t="str" cm="1">
        <f t="array" ref="U2323">IFERROR(_xlfn.TEXTJOIN(", ", TRUE, _xlfn._xlws.FILTER(ROW(QA_Seed_Keywords!B$2:B$83), ISNUMBER(SEARCH(A2323, QA_Seed_Keywords!B$2:B$83)))), "")</f>
        <v/>
      </c>
    </row>
    <row r="2324" spans="1:21" customFormat="1" x14ac:dyDescent="0.3">
      <c r="A2324" t="s">
        <v>3954</v>
      </c>
      <c r="B2324" t="s">
        <v>3955</v>
      </c>
      <c r="C2324">
        <v>2</v>
      </c>
      <c r="D2324">
        <v>2</v>
      </c>
      <c r="E2324">
        <v>0.14285714285714279</v>
      </c>
      <c r="F2324">
        <v>1</v>
      </c>
      <c r="G2324">
        <v>12</v>
      </c>
      <c r="H2324">
        <v>2</v>
      </c>
      <c r="I2324">
        <v>1.945910149055313</v>
      </c>
      <c r="J2324">
        <v>3.891820298110626</v>
      </c>
      <c r="K2324">
        <v>3.891820298110626</v>
      </c>
      <c r="L2324">
        <v>0.27798716415075903</v>
      </c>
      <c r="M2324">
        <v>5.8903491282217537</v>
      </c>
      <c r="N2324">
        <v>2</v>
      </c>
      <c r="O2324">
        <v>0.33333333333333331</v>
      </c>
      <c r="P2324">
        <v>1.297273432703542</v>
      </c>
      <c r="Q2324">
        <v>1.297273432703542</v>
      </c>
      <c r="R2324">
        <v>9.2662388050253008E-2</v>
      </c>
      <c r="S2324" t="str" cm="1">
        <f t="array" ref="S2324">IFERROR(_xlfn.TEXTJOIN(", ", TRUE, _xlfn._xlws.FILTER(QA_Seed_Keywords!B$2:B$83, ISNUMBER(SEARCH(A2324, QA_Seed_Keywords!B$2:B$83)))), "")</f>
        <v/>
      </c>
      <c r="T2324" cm="1">
        <f t="array" ref="T2324">SUM(--ISNUMBER(SEARCH($A2324,QA_Seed_Keywords!$B$2:$B$83)))</f>
        <v>0</v>
      </c>
      <c r="U2324" t="str" cm="1">
        <f t="array" ref="U2324">IFERROR(_xlfn.TEXTJOIN(", ", TRUE, _xlfn._xlws.FILTER(ROW(QA_Seed_Keywords!B$2:B$83), ISNUMBER(SEARCH(A2324, QA_Seed_Keywords!B$2:B$83)))), "")</f>
        <v/>
      </c>
    </row>
    <row r="2325" spans="1:21" customFormat="1" x14ac:dyDescent="0.3">
      <c r="A2325" t="s">
        <v>3956</v>
      </c>
      <c r="B2325" t="s">
        <v>3957</v>
      </c>
      <c r="C2325">
        <v>2</v>
      </c>
      <c r="D2325">
        <v>2</v>
      </c>
      <c r="E2325">
        <v>0.14285714285714279</v>
      </c>
      <c r="F2325">
        <v>1</v>
      </c>
      <c r="G2325">
        <v>12</v>
      </c>
      <c r="H2325">
        <v>2</v>
      </c>
      <c r="I2325">
        <v>1.945910149055313</v>
      </c>
      <c r="J2325">
        <v>3.891820298110626</v>
      </c>
      <c r="K2325">
        <v>3.891820298110626</v>
      </c>
      <c r="L2325">
        <v>0.27798716415075903</v>
      </c>
      <c r="M2325">
        <v>5.8903491282217537</v>
      </c>
      <c r="N2325">
        <v>2</v>
      </c>
      <c r="O2325">
        <v>0.33333333333333331</v>
      </c>
      <c r="P2325">
        <v>1.297273432703542</v>
      </c>
      <c r="Q2325">
        <v>1.297273432703542</v>
      </c>
      <c r="R2325">
        <v>9.2662388050253008E-2</v>
      </c>
      <c r="S2325" t="str" cm="1">
        <f t="array" ref="S2325">IFERROR(_xlfn.TEXTJOIN(", ", TRUE, _xlfn._xlws.FILTER(QA_Seed_Keywords!B$2:B$83, ISNUMBER(SEARCH(A2325, QA_Seed_Keywords!B$2:B$83)))), "")</f>
        <v/>
      </c>
      <c r="T2325" cm="1">
        <f t="array" ref="T2325">SUM(--ISNUMBER(SEARCH($A2325,QA_Seed_Keywords!$B$2:$B$83)))</f>
        <v>0</v>
      </c>
      <c r="U2325" t="str" cm="1">
        <f t="array" ref="U2325">IFERROR(_xlfn.TEXTJOIN(", ", TRUE, _xlfn._xlws.FILTER(ROW(QA_Seed_Keywords!B$2:B$83), ISNUMBER(SEARCH(A2325, QA_Seed_Keywords!B$2:B$83)))), "")</f>
        <v/>
      </c>
    </row>
    <row r="2326" spans="1:21" customFormat="1" x14ac:dyDescent="0.3">
      <c r="A2326" t="s">
        <v>3958</v>
      </c>
      <c r="B2326" t="s">
        <v>3958</v>
      </c>
      <c r="C2326">
        <v>2</v>
      </c>
      <c r="D2326">
        <v>2</v>
      </c>
      <c r="E2326">
        <v>0.14285714285714279</v>
      </c>
      <c r="F2326">
        <v>1</v>
      </c>
      <c r="G2326">
        <v>12</v>
      </c>
      <c r="H2326">
        <v>2</v>
      </c>
      <c r="I2326">
        <v>1.945910149055313</v>
      </c>
      <c r="J2326">
        <v>3.891820298110626</v>
      </c>
      <c r="K2326">
        <v>3.891820298110626</v>
      </c>
      <c r="L2326">
        <v>0.27798716415075903</v>
      </c>
      <c r="M2326">
        <v>4.7917368395536446</v>
      </c>
      <c r="N2326">
        <v>2</v>
      </c>
      <c r="O2326">
        <v>0.33333333333333331</v>
      </c>
      <c r="P2326">
        <v>1.297273432703542</v>
      </c>
      <c r="Q2326">
        <v>1.297273432703542</v>
      </c>
      <c r="R2326">
        <v>9.2662388050253008E-2</v>
      </c>
      <c r="S2326" t="str" cm="1">
        <f t="array" ref="S2326">IFERROR(_xlfn.TEXTJOIN(", ", TRUE, _xlfn._xlws.FILTER(QA_Seed_Keywords!B$2:B$83, ISNUMBER(SEARCH(A2326, QA_Seed_Keywords!B$2:B$83)))), "")</f>
        <v/>
      </c>
      <c r="T2326" cm="1">
        <f t="array" ref="T2326">SUM(--ISNUMBER(SEARCH($A2326,QA_Seed_Keywords!$B$2:$B$83)))</f>
        <v>0</v>
      </c>
      <c r="U2326" t="str" cm="1">
        <f t="array" ref="U2326">IFERROR(_xlfn.TEXTJOIN(", ", TRUE, _xlfn._xlws.FILTER(ROW(QA_Seed_Keywords!B$2:B$83), ISNUMBER(SEARCH(A2326, QA_Seed_Keywords!B$2:B$83)))), "")</f>
        <v/>
      </c>
    </row>
    <row r="2327" spans="1:21" customFormat="1" x14ac:dyDescent="0.3">
      <c r="A2327" t="s">
        <v>3959</v>
      </c>
      <c r="B2327" t="s">
        <v>3960</v>
      </c>
      <c r="C2327">
        <v>2</v>
      </c>
      <c r="D2327">
        <v>2</v>
      </c>
      <c r="E2327">
        <v>0.14285714285714279</v>
      </c>
      <c r="F2327">
        <v>1</v>
      </c>
      <c r="G2327">
        <v>12</v>
      </c>
      <c r="H2327">
        <v>2</v>
      </c>
      <c r="I2327">
        <v>1.945910149055313</v>
      </c>
      <c r="J2327">
        <v>3.891820298110626</v>
      </c>
      <c r="K2327">
        <v>3.891820298110626</v>
      </c>
      <c r="L2327">
        <v>0.27798716415075903</v>
      </c>
      <c r="M2327">
        <v>3.9444389791664398</v>
      </c>
      <c r="N2327">
        <v>2</v>
      </c>
      <c r="O2327">
        <v>0.33333333333333331</v>
      </c>
      <c r="P2327">
        <v>1.297273432703542</v>
      </c>
      <c r="Q2327">
        <v>1.297273432703542</v>
      </c>
      <c r="R2327">
        <v>9.2662388050253008E-2</v>
      </c>
      <c r="S2327" t="str" cm="1">
        <f t="array" ref="S2327">IFERROR(_xlfn.TEXTJOIN(", ", TRUE, _xlfn._xlws.FILTER(QA_Seed_Keywords!B$2:B$83, ISNUMBER(SEARCH(A2327, QA_Seed_Keywords!B$2:B$83)))), "")</f>
        <v/>
      </c>
      <c r="T2327" cm="1">
        <f t="array" ref="T2327">SUM(--ISNUMBER(SEARCH($A2327,QA_Seed_Keywords!$B$2:$B$83)))</f>
        <v>0</v>
      </c>
      <c r="U2327" t="str" cm="1">
        <f t="array" ref="U2327">IFERROR(_xlfn.TEXTJOIN(", ", TRUE, _xlfn._xlws.FILTER(ROW(QA_Seed_Keywords!B$2:B$83), ISNUMBER(SEARCH(A2327, QA_Seed_Keywords!B$2:B$83)))), "")</f>
        <v/>
      </c>
    </row>
    <row r="2328" spans="1:21" customFormat="1" x14ac:dyDescent="0.3">
      <c r="A2328" t="s">
        <v>3961</v>
      </c>
      <c r="B2328" t="s">
        <v>3961</v>
      </c>
      <c r="C2328">
        <v>2</v>
      </c>
      <c r="D2328">
        <v>2</v>
      </c>
      <c r="E2328">
        <v>0.14285714285714279</v>
      </c>
      <c r="F2328">
        <v>1</v>
      </c>
      <c r="G2328">
        <v>12</v>
      </c>
      <c r="H2328">
        <v>2</v>
      </c>
      <c r="I2328">
        <v>1.945910149055313</v>
      </c>
      <c r="J2328">
        <v>3.891820298110626</v>
      </c>
      <c r="K2328">
        <v>3.891820298110626</v>
      </c>
      <c r="L2328">
        <v>0.27798716415075903</v>
      </c>
      <c r="M2328">
        <v>4.7917368395536446</v>
      </c>
      <c r="N2328">
        <v>2</v>
      </c>
      <c r="O2328">
        <v>0.33333333333333331</v>
      </c>
      <c r="P2328">
        <v>1.297273432703542</v>
      </c>
      <c r="Q2328">
        <v>1.297273432703542</v>
      </c>
      <c r="R2328">
        <v>9.2662388050253008E-2</v>
      </c>
      <c r="S2328" t="str" cm="1">
        <f t="array" ref="S2328">IFERROR(_xlfn.TEXTJOIN(", ", TRUE, _xlfn._xlws.FILTER(QA_Seed_Keywords!B$2:B$83, ISNUMBER(SEARCH(A2328, QA_Seed_Keywords!B$2:B$83)))), "")</f>
        <v/>
      </c>
      <c r="T2328" cm="1">
        <f t="array" ref="T2328">SUM(--ISNUMBER(SEARCH($A2328,QA_Seed_Keywords!$B$2:$B$83)))</f>
        <v>0</v>
      </c>
      <c r="U2328" t="str" cm="1">
        <f t="array" ref="U2328">IFERROR(_xlfn.TEXTJOIN(", ", TRUE, _xlfn._xlws.FILTER(ROW(QA_Seed_Keywords!B$2:B$83), ISNUMBER(SEARCH(A2328, QA_Seed_Keywords!B$2:B$83)))), "")</f>
        <v/>
      </c>
    </row>
    <row r="2329" spans="1:21" customFormat="1" x14ac:dyDescent="0.3">
      <c r="A2329" t="s">
        <v>3962</v>
      </c>
      <c r="B2329" t="s">
        <v>3963</v>
      </c>
      <c r="C2329">
        <v>2</v>
      </c>
      <c r="D2329">
        <v>2</v>
      </c>
      <c r="E2329">
        <v>0.14285714285714279</v>
      </c>
      <c r="F2329">
        <v>1</v>
      </c>
      <c r="G2329">
        <v>12</v>
      </c>
      <c r="H2329">
        <v>2</v>
      </c>
      <c r="I2329">
        <v>1.945910149055313</v>
      </c>
      <c r="J2329">
        <v>3.891820298110626</v>
      </c>
      <c r="K2329">
        <v>3.891820298110626</v>
      </c>
      <c r="L2329">
        <v>0.27798716415075903</v>
      </c>
      <c r="M2329">
        <v>4.7917368395536446</v>
      </c>
      <c r="N2329">
        <v>2</v>
      </c>
      <c r="O2329">
        <v>0.33333333333333331</v>
      </c>
      <c r="P2329">
        <v>1.297273432703542</v>
      </c>
      <c r="Q2329">
        <v>1.297273432703542</v>
      </c>
      <c r="R2329">
        <v>9.2662388050253008E-2</v>
      </c>
      <c r="S2329" t="str" cm="1">
        <f t="array" ref="S2329">IFERROR(_xlfn.TEXTJOIN(", ", TRUE, _xlfn._xlws.FILTER(QA_Seed_Keywords!B$2:B$83, ISNUMBER(SEARCH(A2329, QA_Seed_Keywords!B$2:B$83)))), "")</f>
        <v/>
      </c>
      <c r="T2329" cm="1">
        <f t="array" ref="T2329">SUM(--ISNUMBER(SEARCH($A2329,QA_Seed_Keywords!$B$2:$B$83)))</f>
        <v>0</v>
      </c>
      <c r="U2329" t="str" cm="1">
        <f t="array" ref="U2329">IFERROR(_xlfn.TEXTJOIN(", ", TRUE, _xlfn._xlws.FILTER(ROW(QA_Seed_Keywords!B$2:B$83), ISNUMBER(SEARCH(A2329, QA_Seed_Keywords!B$2:B$83)))), "")</f>
        <v/>
      </c>
    </row>
    <row r="2330" spans="1:21" customFormat="1" x14ac:dyDescent="0.3">
      <c r="A2330" t="s">
        <v>3964</v>
      </c>
      <c r="B2330" t="s">
        <v>3964</v>
      </c>
      <c r="C2330">
        <v>2</v>
      </c>
      <c r="D2330">
        <v>2</v>
      </c>
      <c r="E2330">
        <v>0.14285714285714279</v>
      </c>
      <c r="F2330">
        <v>1</v>
      </c>
      <c r="G2330">
        <v>12</v>
      </c>
      <c r="H2330">
        <v>2</v>
      </c>
      <c r="I2330">
        <v>1.945910149055313</v>
      </c>
      <c r="J2330">
        <v>3.891820298110626</v>
      </c>
      <c r="K2330">
        <v>3.891820298110626</v>
      </c>
      <c r="L2330">
        <v>0.27798716415075903</v>
      </c>
      <c r="M2330">
        <v>5.8903491282217537</v>
      </c>
      <c r="N2330">
        <v>2</v>
      </c>
      <c r="O2330">
        <v>0.33333333333333331</v>
      </c>
      <c r="P2330">
        <v>1.297273432703542</v>
      </c>
      <c r="Q2330">
        <v>1.297273432703542</v>
      </c>
      <c r="R2330">
        <v>9.2662388050253008E-2</v>
      </c>
      <c r="S2330" t="str" cm="1">
        <f t="array" ref="S2330">IFERROR(_xlfn.TEXTJOIN(", ", TRUE, _xlfn._xlws.FILTER(QA_Seed_Keywords!B$2:B$83, ISNUMBER(SEARCH(A2330, QA_Seed_Keywords!B$2:B$83)))), "")</f>
        <v/>
      </c>
      <c r="T2330" cm="1">
        <f t="array" ref="T2330">SUM(--ISNUMBER(SEARCH($A2330,QA_Seed_Keywords!$B$2:$B$83)))</f>
        <v>0</v>
      </c>
      <c r="U2330" t="str" cm="1">
        <f t="array" ref="U2330">IFERROR(_xlfn.TEXTJOIN(", ", TRUE, _xlfn._xlws.FILTER(ROW(QA_Seed_Keywords!B$2:B$83), ISNUMBER(SEARCH(A2330, QA_Seed_Keywords!B$2:B$83)))), "")</f>
        <v/>
      </c>
    </row>
    <row r="2331" spans="1:21" customFormat="1" x14ac:dyDescent="0.3">
      <c r="A2331" t="s">
        <v>3965</v>
      </c>
      <c r="B2331" t="s">
        <v>3965</v>
      </c>
      <c r="C2331">
        <v>2</v>
      </c>
      <c r="D2331">
        <v>2</v>
      </c>
      <c r="E2331">
        <v>0.14285714285714279</v>
      </c>
      <c r="F2331">
        <v>1</v>
      </c>
      <c r="G2331">
        <v>12</v>
      </c>
      <c r="H2331">
        <v>2</v>
      </c>
      <c r="I2331">
        <v>1.945910149055313</v>
      </c>
      <c r="J2331">
        <v>3.891820298110626</v>
      </c>
      <c r="K2331">
        <v>3.891820298110626</v>
      </c>
      <c r="L2331">
        <v>0.27798716415075903</v>
      </c>
      <c r="M2331">
        <v>4.7917368395536446</v>
      </c>
      <c r="N2331">
        <v>2</v>
      </c>
      <c r="O2331">
        <v>0.33333333333333331</v>
      </c>
      <c r="P2331">
        <v>1.297273432703542</v>
      </c>
      <c r="Q2331">
        <v>1.297273432703542</v>
      </c>
      <c r="R2331">
        <v>9.2662388050253008E-2</v>
      </c>
      <c r="S2331" t="str" cm="1">
        <f t="array" ref="S2331">IFERROR(_xlfn.TEXTJOIN(", ", TRUE, _xlfn._xlws.FILTER(QA_Seed_Keywords!B$2:B$83, ISNUMBER(SEARCH(A2331, QA_Seed_Keywords!B$2:B$83)))), "")</f>
        <v/>
      </c>
      <c r="T2331" cm="1">
        <f t="array" ref="T2331">SUM(--ISNUMBER(SEARCH($A2331,QA_Seed_Keywords!$B$2:$B$83)))</f>
        <v>0</v>
      </c>
      <c r="U2331" t="str" cm="1">
        <f t="array" ref="U2331">IFERROR(_xlfn.TEXTJOIN(", ", TRUE, _xlfn._xlws.FILTER(ROW(QA_Seed_Keywords!B$2:B$83), ISNUMBER(SEARCH(A2331, QA_Seed_Keywords!B$2:B$83)))), "")</f>
        <v/>
      </c>
    </row>
    <row r="2332" spans="1:21" customFormat="1" x14ac:dyDescent="0.3">
      <c r="A2332" t="s">
        <v>3966</v>
      </c>
      <c r="B2332" t="s">
        <v>3966</v>
      </c>
      <c r="C2332">
        <v>2</v>
      </c>
      <c r="D2332">
        <v>2</v>
      </c>
      <c r="E2332">
        <v>0.14285714285714279</v>
      </c>
      <c r="F2332">
        <v>1</v>
      </c>
      <c r="G2332">
        <v>12</v>
      </c>
      <c r="H2332">
        <v>2</v>
      </c>
      <c r="I2332">
        <v>1.945910149055313</v>
      </c>
      <c r="J2332">
        <v>3.891820298110626</v>
      </c>
      <c r="K2332">
        <v>3.891820298110626</v>
      </c>
      <c r="L2332">
        <v>0.27798716415075903</v>
      </c>
      <c r="M2332">
        <v>4.7917368395536446</v>
      </c>
      <c r="N2332">
        <v>2</v>
      </c>
      <c r="O2332">
        <v>0.33333333333333331</v>
      </c>
      <c r="P2332">
        <v>1.297273432703542</v>
      </c>
      <c r="Q2332">
        <v>1.297273432703542</v>
      </c>
      <c r="R2332">
        <v>9.2662388050253008E-2</v>
      </c>
      <c r="S2332" t="str" cm="1">
        <f t="array" ref="S2332">IFERROR(_xlfn.TEXTJOIN(", ", TRUE, _xlfn._xlws.FILTER(QA_Seed_Keywords!B$2:B$83, ISNUMBER(SEARCH(A2332, QA_Seed_Keywords!B$2:B$83)))), "")</f>
        <v/>
      </c>
      <c r="T2332" cm="1">
        <f t="array" ref="T2332">SUM(--ISNUMBER(SEARCH($A2332,QA_Seed_Keywords!$B$2:$B$83)))</f>
        <v>0</v>
      </c>
      <c r="U2332" t="str" cm="1">
        <f t="array" ref="U2332">IFERROR(_xlfn.TEXTJOIN(", ", TRUE, _xlfn._xlws.FILTER(ROW(QA_Seed_Keywords!B$2:B$83), ISNUMBER(SEARCH(A2332, QA_Seed_Keywords!B$2:B$83)))), "")</f>
        <v/>
      </c>
    </row>
    <row r="2333" spans="1:21" customFormat="1" x14ac:dyDescent="0.3">
      <c r="A2333" t="s">
        <v>3967</v>
      </c>
      <c r="B2333" t="s">
        <v>3967</v>
      </c>
      <c r="C2333">
        <v>2</v>
      </c>
      <c r="D2333">
        <v>2</v>
      </c>
      <c r="E2333">
        <v>0.14285714285714279</v>
      </c>
      <c r="F2333">
        <v>1</v>
      </c>
      <c r="G2333">
        <v>12</v>
      </c>
      <c r="H2333">
        <v>2</v>
      </c>
      <c r="I2333">
        <v>1.945910149055313</v>
      </c>
      <c r="J2333">
        <v>3.891820298110626</v>
      </c>
      <c r="K2333">
        <v>3.891820298110626</v>
      </c>
      <c r="L2333">
        <v>0.27798716415075903</v>
      </c>
      <c r="M2333">
        <v>4.7917368395536446</v>
      </c>
      <c r="N2333">
        <v>2</v>
      </c>
      <c r="O2333">
        <v>0.33333333333333331</v>
      </c>
      <c r="P2333">
        <v>1.297273432703542</v>
      </c>
      <c r="Q2333">
        <v>1.297273432703542</v>
      </c>
      <c r="R2333">
        <v>9.2662388050253008E-2</v>
      </c>
      <c r="S2333" t="str" cm="1">
        <f t="array" ref="S2333">IFERROR(_xlfn.TEXTJOIN(", ", TRUE, _xlfn._xlws.FILTER(QA_Seed_Keywords!B$2:B$83, ISNUMBER(SEARCH(A2333, QA_Seed_Keywords!B$2:B$83)))), "")</f>
        <v>captcha, patch</v>
      </c>
      <c r="T2333" cm="1">
        <f t="array" ref="T2333">SUM(--ISNUMBER(SEARCH($A2333,QA_Seed_Keywords!$B$2:$B$83)))</f>
        <v>2</v>
      </c>
      <c r="U2333" t="str" cm="1">
        <f t="array" ref="U2333">IFERROR(_xlfn.TEXTJOIN(", ", TRUE, _xlfn._xlws.FILTER(ROW(QA_Seed_Keywords!B$2:B$83), ISNUMBER(SEARCH(A2333, QA_Seed_Keywords!B$2:B$83)))), "")</f>
        <v>24, 46</v>
      </c>
    </row>
    <row r="2334" spans="1:21" customFormat="1" x14ac:dyDescent="0.3">
      <c r="A2334" t="s">
        <v>3968</v>
      </c>
      <c r="B2334" t="s">
        <v>3968</v>
      </c>
      <c r="C2334">
        <v>2</v>
      </c>
      <c r="D2334">
        <v>2</v>
      </c>
      <c r="E2334">
        <v>0.14285714285714279</v>
      </c>
      <c r="F2334">
        <v>1</v>
      </c>
      <c r="G2334">
        <v>12</v>
      </c>
      <c r="H2334">
        <v>2</v>
      </c>
      <c r="I2334">
        <v>1.945910149055313</v>
      </c>
      <c r="J2334">
        <v>3.891820298110626</v>
      </c>
      <c r="K2334">
        <v>3.891820298110626</v>
      </c>
      <c r="L2334">
        <v>0.27798716415075903</v>
      </c>
      <c r="M2334">
        <v>4.5040547671018629</v>
      </c>
      <c r="N2334">
        <v>2</v>
      </c>
      <c r="O2334">
        <v>0.33333333333333331</v>
      </c>
      <c r="P2334">
        <v>1.297273432703542</v>
      </c>
      <c r="Q2334">
        <v>1.297273432703542</v>
      </c>
      <c r="R2334">
        <v>9.2662388050253008E-2</v>
      </c>
      <c r="S2334" t="str" cm="1">
        <f t="array" ref="S2334">IFERROR(_xlfn.TEXTJOIN(", ", TRUE, _xlfn._xlws.FILTER(QA_Seed_Keywords!B$2:B$83, ISNUMBER(SEARCH(A2334, QA_Seed_Keywords!B$2:B$83)))), "")</f>
        <v/>
      </c>
      <c r="T2334" cm="1">
        <f t="array" ref="T2334">SUM(--ISNUMBER(SEARCH($A2334,QA_Seed_Keywords!$B$2:$B$83)))</f>
        <v>0</v>
      </c>
      <c r="U2334" t="str" cm="1">
        <f t="array" ref="U2334">IFERROR(_xlfn.TEXTJOIN(", ", TRUE, _xlfn._xlws.FILTER(ROW(QA_Seed_Keywords!B$2:B$83), ISNUMBER(SEARCH(A2334, QA_Seed_Keywords!B$2:B$83)))), "")</f>
        <v/>
      </c>
    </row>
    <row r="2335" spans="1:21" customFormat="1" x14ac:dyDescent="0.3">
      <c r="A2335" t="s">
        <v>3969</v>
      </c>
      <c r="B2335" t="s">
        <v>3970</v>
      </c>
      <c r="C2335">
        <v>2</v>
      </c>
      <c r="D2335">
        <v>2</v>
      </c>
      <c r="E2335">
        <v>0.14285714285714279</v>
      </c>
      <c r="F2335">
        <v>1</v>
      </c>
      <c r="G2335">
        <v>12</v>
      </c>
      <c r="H2335">
        <v>2</v>
      </c>
      <c r="I2335">
        <v>1.945910149055313</v>
      </c>
      <c r="J2335">
        <v>3.891820298110626</v>
      </c>
      <c r="K2335">
        <v>3.891820298110626</v>
      </c>
      <c r="L2335">
        <v>0.27798716415075903</v>
      </c>
      <c r="M2335">
        <v>5.8903491282217537</v>
      </c>
      <c r="N2335">
        <v>2</v>
      </c>
      <c r="O2335">
        <v>0.33333333333333331</v>
      </c>
      <c r="P2335">
        <v>1.297273432703542</v>
      </c>
      <c r="Q2335">
        <v>1.297273432703542</v>
      </c>
      <c r="R2335">
        <v>9.2662388050253008E-2</v>
      </c>
      <c r="S2335" t="str" cm="1">
        <f t="array" ref="S2335">IFERROR(_xlfn.TEXTJOIN(", ", TRUE, _xlfn._xlws.FILTER(QA_Seed_Keywords!B$2:B$83, ISNUMBER(SEARCH(A2335, QA_Seed_Keywords!B$2:B$83)))), "")</f>
        <v/>
      </c>
      <c r="T2335" cm="1">
        <f t="array" ref="T2335">SUM(--ISNUMBER(SEARCH($A2335,QA_Seed_Keywords!$B$2:$B$83)))</f>
        <v>0</v>
      </c>
      <c r="U2335" t="str" cm="1">
        <f t="array" ref="U2335">IFERROR(_xlfn.TEXTJOIN(", ", TRUE, _xlfn._xlws.FILTER(ROW(QA_Seed_Keywords!B$2:B$83), ISNUMBER(SEARCH(A2335, QA_Seed_Keywords!B$2:B$83)))), "")</f>
        <v/>
      </c>
    </row>
    <row r="2336" spans="1:21" customFormat="1" x14ac:dyDescent="0.3">
      <c r="A2336" t="s">
        <v>3971</v>
      </c>
      <c r="B2336" t="s">
        <v>3971</v>
      </c>
      <c r="C2336">
        <v>2</v>
      </c>
      <c r="D2336">
        <v>2</v>
      </c>
      <c r="E2336">
        <v>0.14285714285714279</v>
      </c>
      <c r="F2336">
        <v>1</v>
      </c>
      <c r="G2336">
        <v>12</v>
      </c>
      <c r="H2336">
        <v>2</v>
      </c>
      <c r="I2336">
        <v>1.945910149055313</v>
      </c>
      <c r="J2336">
        <v>3.891820298110626</v>
      </c>
      <c r="K2336">
        <v>3.891820298110626</v>
      </c>
      <c r="L2336">
        <v>0.27798716415075903</v>
      </c>
      <c r="M2336">
        <v>4.5040547671018629</v>
      </c>
      <c r="N2336">
        <v>2</v>
      </c>
      <c r="O2336">
        <v>0.33333333333333331</v>
      </c>
      <c r="P2336">
        <v>1.297273432703542</v>
      </c>
      <c r="Q2336">
        <v>1.297273432703542</v>
      </c>
      <c r="R2336">
        <v>9.2662388050253008E-2</v>
      </c>
      <c r="S2336" t="str" cm="1">
        <f t="array" ref="S2336">IFERROR(_xlfn.TEXTJOIN(", ", TRUE, _xlfn._xlws.FILTER(QA_Seed_Keywords!B$2:B$83, ISNUMBER(SEARCH(A2336, QA_Seed_Keywords!B$2:B$83)))), "")</f>
        <v/>
      </c>
      <c r="T2336" cm="1">
        <f t="array" ref="T2336">SUM(--ISNUMBER(SEARCH($A2336,QA_Seed_Keywords!$B$2:$B$83)))</f>
        <v>0</v>
      </c>
      <c r="U2336" t="str" cm="1">
        <f t="array" ref="U2336">IFERROR(_xlfn.TEXTJOIN(", ", TRUE, _xlfn._xlws.FILTER(ROW(QA_Seed_Keywords!B$2:B$83), ISNUMBER(SEARCH(A2336, QA_Seed_Keywords!B$2:B$83)))), "")</f>
        <v/>
      </c>
    </row>
    <row r="2337" spans="1:21" customFormat="1" x14ac:dyDescent="0.3">
      <c r="A2337" t="s">
        <v>3972</v>
      </c>
      <c r="B2337" t="s">
        <v>3972</v>
      </c>
      <c r="C2337">
        <v>2</v>
      </c>
      <c r="D2337">
        <v>2</v>
      </c>
      <c r="E2337">
        <v>0.14285714285714279</v>
      </c>
      <c r="F2337">
        <v>1</v>
      </c>
      <c r="G2337">
        <v>12</v>
      </c>
      <c r="H2337">
        <v>2</v>
      </c>
      <c r="I2337">
        <v>1.945910149055313</v>
      </c>
      <c r="J2337">
        <v>3.891820298110626</v>
      </c>
      <c r="K2337">
        <v>3.891820298110626</v>
      </c>
      <c r="L2337">
        <v>0.27798716415075903</v>
      </c>
      <c r="M2337">
        <v>4.7917368395536446</v>
      </c>
      <c r="N2337">
        <v>2</v>
      </c>
      <c r="O2337">
        <v>0.33333333333333331</v>
      </c>
      <c r="P2337">
        <v>1.297273432703542</v>
      </c>
      <c r="Q2337">
        <v>1.297273432703542</v>
      </c>
      <c r="R2337">
        <v>9.2662388050253008E-2</v>
      </c>
      <c r="S2337" t="str" cm="1">
        <f t="array" ref="S2337">IFERROR(_xlfn.TEXTJOIN(", ", TRUE, _xlfn._xlws.FILTER(QA_Seed_Keywords!B$2:B$83, ISNUMBER(SEARCH(A2337, QA_Seed_Keywords!B$2:B$83)))), "")</f>
        <v/>
      </c>
      <c r="T2337" cm="1">
        <f t="array" ref="T2337">SUM(--ISNUMBER(SEARCH($A2337,QA_Seed_Keywords!$B$2:$B$83)))</f>
        <v>0</v>
      </c>
      <c r="U2337" t="str" cm="1">
        <f t="array" ref="U2337">IFERROR(_xlfn.TEXTJOIN(", ", TRUE, _xlfn._xlws.FILTER(ROW(QA_Seed_Keywords!B$2:B$83), ISNUMBER(SEARCH(A2337, QA_Seed_Keywords!B$2:B$83)))), "")</f>
        <v/>
      </c>
    </row>
    <row r="2338" spans="1:21" customFormat="1" x14ac:dyDescent="0.3">
      <c r="A2338" t="s">
        <v>3973</v>
      </c>
      <c r="B2338" t="s">
        <v>3974</v>
      </c>
      <c r="C2338">
        <v>2</v>
      </c>
      <c r="D2338">
        <v>2</v>
      </c>
      <c r="E2338">
        <v>0.14285714285714279</v>
      </c>
      <c r="F2338">
        <v>1</v>
      </c>
      <c r="G2338">
        <v>12</v>
      </c>
      <c r="H2338">
        <v>2</v>
      </c>
      <c r="I2338">
        <v>1.945910149055313</v>
      </c>
      <c r="J2338">
        <v>3.891820298110626</v>
      </c>
      <c r="K2338">
        <v>3.891820298110626</v>
      </c>
      <c r="L2338">
        <v>0.27798716415075903</v>
      </c>
      <c r="M2338">
        <v>5.8903491282217537</v>
      </c>
      <c r="N2338">
        <v>2</v>
      </c>
      <c r="O2338">
        <v>0.33333333333333331</v>
      </c>
      <c r="P2338">
        <v>1.297273432703542</v>
      </c>
      <c r="Q2338">
        <v>1.297273432703542</v>
      </c>
      <c r="R2338">
        <v>9.2662388050253008E-2</v>
      </c>
      <c r="S2338" t="str" cm="1">
        <f t="array" ref="S2338">IFERROR(_xlfn.TEXTJOIN(", ", TRUE, _xlfn._xlws.FILTER(QA_Seed_Keywords!B$2:B$83, ISNUMBER(SEARCH(A2338, QA_Seed_Keywords!B$2:B$83)))), "")</f>
        <v/>
      </c>
      <c r="T2338" cm="1">
        <f t="array" ref="T2338">SUM(--ISNUMBER(SEARCH($A2338,QA_Seed_Keywords!$B$2:$B$83)))</f>
        <v>0</v>
      </c>
      <c r="U2338" t="str" cm="1">
        <f t="array" ref="U2338">IFERROR(_xlfn.TEXTJOIN(", ", TRUE, _xlfn._xlws.FILTER(ROW(QA_Seed_Keywords!B$2:B$83), ISNUMBER(SEARCH(A2338, QA_Seed_Keywords!B$2:B$83)))), "")</f>
        <v/>
      </c>
    </row>
    <row r="2339" spans="1:21" customFormat="1" x14ac:dyDescent="0.3">
      <c r="A2339" t="s">
        <v>3975</v>
      </c>
      <c r="B2339" t="s">
        <v>3976</v>
      </c>
      <c r="C2339">
        <v>2</v>
      </c>
      <c r="D2339">
        <v>2</v>
      </c>
      <c r="E2339">
        <v>0.14285714285714279</v>
      </c>
      <c r="F2339">
        <v>1</v>
      </c>
      <c r="G2339">
        <v>12</v>
      </c>
      <c r="H2339">
        <v>2</v>
      </c>
      <c r="I2339">
        <v>1.945910149055313</v>
      </c>
      <c r="J2339">
        <v>3.891820298110626</v>
      </c>
      <c r="K2339">
        <v>3.891820298110626</v>
      </c>
      <c r="L2339">
        <v>0.27798716415075903</v>
      </c>
      <c r="M2339">
        <v>5.8903491282217537</v>
      </c>
      <c r="N2339">
        <v>2</v>
      </c>
      <c r="O2339">
        <v>0.33333333333333331</v>
      </c>
      <c r="P2339">
        <v>1.297273432703542</v>
      </c>
      <c r="Q2339">
        <v>1.297273432703542</v>
      </c>
      <c r="R2339">
        <v>9.2662388050253008E-2</v>
      </c>
      <c r="S2339" t="str" cm="1">
        <f t="array" ref="S2339">IFERROR(_xlfn.TEXTJOIN(", ", TRUE, _xlfn._xlws.FILTER(QA_Seed_Keywords!B$2:B$83, ISNUMBER(SEARCH(A2339, QA_Seed_Keywords!B$2:B$83)))), "")</f>
        <v/>
      </c>
      <c r="T2339" cm="1">
        <f t="array" ref="T2339">SUM(--ISNUMBER(SEARCH($A2339,QA_Seed_Keywords!$B$2:$B$83)))</f>
        <v>0</v>
      </c>
      <c r="U2339" t="str" cm="1">
        <f t="array" ref="U2339">IFERROR(_xlfn.TEXTJOIN(", ", TRUE, _xlfn._xlws.FILTER(ROW(QA_Seed_Keywords!B$2:B$83), ISNUMBER(SEARCH(A2339, QA_Seed_Keywords!B$2:B$83)))), "")</f>
        <v/>
      </c>
    </row>
    <row r="2340" spans="1:21" customFormat="1" x14ac:dyDescent="0.3">
      <c r="A2340" t="s">
        <v>3977</v>
      </c>
      <c r="B2340" t="s">
        <v>3977</v>
      </c>
      <c r="C2340">
        <v>2</v>
      </c>
      <c r="D2340">
        <v>2</v>
      </c>
      <c r="E2340">
        <v>0.14285714285714279</v>
      </c>
      <c r="F2340">
        <v>1</v>
      </c>
      <c r="G2340">
        <v>12</v>
      </c>
      <c r="H2340">
        <v>2</v>
      </c>
      <c r="I2340">
        <v>1.945910149055313</v>
      </c>
      <c r="J2340">
        <v>3.891820298110626</v>
      </c>
      <c r="K2340">
        <v>3.891820298110626</v>
      </c>
      <c r="L2340">
        <v>0.27798716415075903</v>
      </c>
      <c r="M2340">
        <v>4.7917368395536446</v>
      </c>
      <c r="N2340">
        <v>2</v>
      </c>
      <c r="O2340">
        <v>0.33333333333333331</v>
      </c>
      <c r="P2340">
        <v>1.297273432703542</v>
      </c>
      <c r="Q2340">
        <v>1.297273432703542</v>
      </c>
      <c r="R2340">
        <v>9.2662388050253008E-2</v>
      </c>
      <c r="S2340" t="str" cm="1">
        <f t="array" ref="S2340">IFERROR(_xlfn.TEXTJOIN(", ", TRUE, _xlfn._xlws.FILTER(QA_Seed_Keywords!B$2:B$83, ISNUMBER(SEARCH(A2340, QA_Seed_Keywords!B$2:B$83)))), "")</f>
        <v/>
      </c>
      <c r="T2340" cm="1">
        <f t="array" ref="T2340">SUM(--ISNUMBER(SEARCH($A2340,QA_Seed_Keywords!$B$2:$B$83)))</f>
        <v>0</v>
      </c>
      <c r="U2340" t="str" cm="1">
        <f t="array" ref="U2340">IFERROR(_xlfn.TEXTJOIN(", ", TRUE, _xlfn._xlws.FILTER(ROW(QA_Seed_Keywords!B$2:B$83), ISNUMBER(SEARCH(A2340, QA_Seed_Keywords!B$2:B$83)))), "")</f>
        <v/>
      </c>
    </row>
    <row r="2341" spans="1:21" customFormat="1" x14ac:dyDescent="0.3">
      <c r="A2341" t="s">
        <v>3978</v>
      </c>
      <c r="B2341" t="s">
        <v>3978</v>
      </c>
      <c r="C2341">
        <v>2</v>
      </c>
      <c r="D2341">
        <v>2</v>
      </c>
      <c r="E2341">
        <v>0.14285714285714279</v>
      </c>
      <c r="F2341">
        <v>1</v>
      </c>
      <c r="G2341">
        <v>12</v>
      </c>
      <c r="H2341">
        <v>2</v>
      </c>
      <c r="I2341">
        <v>1.945910149055313</v>
      </c>
      <c r="J2341">
        <v>3.891820298110626</v>
      </c>
      <c r="K2341">
        <v>3.891820298110626</v>
      </c>
      <c r="L2341">
        <v>0.27798716415075903</v>
      </c>
      <c r="M2341">
        <v>4.7917368395536446</v>
      </c>
      <c r="N2341">
        <v>2</v>
      </c>
      <c r="O2341">
        <v>0.33333333333333331</v>
      </c>
      <c r="P2341">
        <v>1.297273432703542</v>
      </c>
      <c r="Q2341">
        <v>1.297273432703542</v>
      </c>
      <c r="R2341">
        <v>9.2662388050253008E-2</v>
      </c>
      <c r="S2341" t="str" cm="1">
        <f t="array" ref="S2341">IFERROR(_xlfn.TEXTJOIN(", ", TRUE, _xlfn._xlws.FILTER(QA_Seed_Keywords!B$2:B$83, ISNUMBER(SEARCH(A2341, QA_Seed_Keywords!B$2:B$83)))), "")</f>
        <v/>
      </c>
      <c r="T2341" cm="1">
        <f t="array" ref="T2341">SUM(--ISNUMBER(SEARCH($A2341,QA_Seed_Keywords!$B$2:$B$83)))</f>
        <v>0</v>
      </c>
      <c r="U2341" t="str" cm="1">
        <f t="array" ref="U2341">IFERROR(_xlfn.TEXTJOIN(", ", TRUE, _xlfn._xlws.FILTER(ROW(QA_Seed_Keywords!B$2:B$83), ISNUMBER(SEARCH(A2341, QA_Seed_Keywords!B$2:B$83)))), "")</f>
        <v/>
      </c>
    </row>
    <row r="2342" spans="1:21" customFormat="1" x14ac:dyDescent="0.3">
      <c r="A2342" t="s">
        <v>3979</v>
      </c>
      <c r="B2342" t="s">
        <v>3980</v>
      </c>
      <c r="C2342">
        <v>2</v>
      </c>
      <c r="D2342">
        <v>2</v>
      </c>
      <c r="E2342">
        <v>0.14285714285714279</v>
      </c>
      <c r="F2342">
        <v>1</v>
      </c>
      <c r="G2342">
        <v>12</v>
      </c>
      <c r="H2342">
        <v>2</v>
      </c>
      <c r="I2342">
        <v>1.945910149055313</v>
      </c>
      <c r="J2342">
        <v>3.891820298110626</v>
      </c>
      <c r="K2342">
        <v>3.891820298110626</v>
      </c>
      <c r="L2342">
        <v>0.27798716415075903</v>
      </c>
      <c r="M2342">
        <v>5.8903491282217537</v>
      </c>
      <c r="N2342">
        <v>2</v>
      </c>
      <c r="O2342">
        <v>0.33333333333333331</v>
      </c>
      <c r="P2342">
        <v>1.297273432703542</v>
      </c>
      <c r="Q2342">
        <v>1.297273432703542</v>
      </c>
      <c r="R2342">
        <v>9.2662388050253008E-2</v>
      </c>
      <c r="S2342" t="str" cm="1">
        <f t="array" ref="S2342">IFERROR(_xlfn.TEXTJOIN(", ", TRUE, _xlfn._xlws.FILTER(QA_Seed_Keywords!B$2:B$83, ISNUMBER(SEARCH(A2342, QA_Seed_Keywords!B$2:B$83)))), "")</f>
        <v/>
      </c>
      <c r="T2342" cm="1">
        <f t="array" ref="T2342">SUM(--ISNUMBER(SEARCH($A2342,QA_Seed_Keywords!$B$2:$B$83)))</f>
        <v>0</v>
      </c>
      <c r="U2342" t="str" cm="1">
        <f t="array" ref="U2342">IFERROR(_xlfn.TEXTJOIN(", ", TRUE, _xlfn._xlws.FILTER(ROW(QA_Seed_Keywords!B$2:B$83), ISNUMBER(SEARCH(A2342, QA_Seed_Keywords!B$2:B$83)))), "")</f>
        <v/>
      </c>
    </row>
    <row r="2343" spans="1:21" customFormat="1" x14ac:dyDescent="0.3">
      <c r="A2343" t="s">
        <v>3981</v>
      </c>
      <c r="B2343" t="s">
        <v>3982</v>
      </c>
      <c r="C2343">
        <v>2</v>
      </c>
      <c r="D2343">
        <v>2</v>
      </c>
      <c r="E2343">
        <v>0.14285714285714279</v>
      </c>
      <c r="F2343">
        <v>1</v>
      </c>
      <c r="G2343">
        <v>12</v>
      </c>
      <c r="H2343">
        <v>2</v>
      </c>
      <c r="I2343">
        <v>1.945910149055313</v>
      </c>
      <c r="J2343">
        <v>3.891820298110626</v>
      </c>
      <c r="K2343">
        <v>3.891820298110626</v>
      </c>
      <c r="L2343">
        <v>0.27798716415075903</v>
      </c>
      <c r="M2343">
        <v>4.7917368395536446</v>
      </c>
      <c r="N2343">
        <v>2</v>
      </c>
      <c r="O2343">
        <v>0.33333333333333331</v>
      </c>
      <c r="P2343">
        <v>1.297273432703542</v>
      </c>
      <c r="Q2343">
        <v>1.297273432703542</v>
      </c>
      <c r="R2343">
        <v>9.2662388050253008E-2</v>
      </c>
      <c r="S2343" t="str" cm="1">
        <f t="array" ref="S2343">IFERROR(_xlfn.TEXTJOIN(", ", TRUE, _xlfn._xlws.FILTER(QA_Seed_Keywords!B$2:B$83, ISNUMBER(SEARCH(A2343, QA_Seed_Keywords!B$2:B$83)))), "")</f>
        <v/>
      </c>
      <c r="T2343" cm="1">
        <f t="array" ref="T2343">SUM(--ISNUMBER(SEARCH($A2343,QA_Seed_Keywords!$B$2:$B$83)))</f>
        <v>0</v>
      </c>
      <c r="U2343" t="str" cm="1">
        <f t="array" ref="U2343">IFERROR(_xlfn.TEXTJOIN(", ", TRUE, _xlfn._xlws.FILTER(ROW(QA_Seed_Keywords!B$2:B$83), ISNUMBER(SEARCH(A2343, QA_Seed_Keywords!B$2:B$83)))), "")</f>
        <v/>
      </c>
    </row>
    <row r="2344" spans="1:21" customFormat="1" x14ac:dyDescent="0.3">
      <c r="A2344" t="s">
        <v>3983</v>
      </c>
      <c r="B2344" t="s">
        <v>3983</v>
      </c>
      <c r="C2344">
        <v>2</v>
      </c>
      <c r="D2344">
        <v>2</v>
      </c>
      <c r="E2344">
        <v>0.14285714285714279</v>
      </c>
      <c r="F2344">
        <v>1</v>
      </c>
      <c r="G2344">
        <v>12</v>
      </c>
      <c r="H2344">
        <v>2</v>
      </c>
      <c r="I2344">
        <v>1.945910149055313</v>
      </c>
      <c r="J2344">
        <v>3.891820298110626</v>
      </c>
      <c r="K2344">
        <v>3.891820298110626</v>
      </c>
      <c r="L2344">
        <v>0.27798716415075903</v>
      </c>
      <c r="M2344">
        <v>4.7917368395536446</v>
      </c>
      <c r="N2344">
        <v>2</v>
      </c>
      <c r="O2344">
        <v>0.33333333333333331</v>
      </c>
      <c r="P2344">
        <v>1.297273432703542</v>
      </c>
      <c r="Q2344">
        <v>1.297273432703542</v>
      </c>
      <c r="R2344">
        <v>9.2662388050253008E-2</v>
      </c>
      <c r="S2344" t="str" cm="1">
        <f t="array" ref="S2344">IFERROR(_xlfn.TEXTJOIN(", ", TRUE, _xlfn._xlws.FILTER(QA_Seed_Keywords!B$2:B$83, ISNUMBER(SEARCH(A2344, QA_Seed_Keywords!B$2:B$83)))), "")</f>
        <v/>
      </c>
      <c r="T2344" cm="1">
        <f t="array" ref="T2344">SUM(--ISNUMBER(SEARCH($A2344,QA_Seed_Keywords!$B$2:$B$83)))</f>
        <v>0</v>
      </c>
      <c r="U2344" t="str" cm="1">
        <f t="array" ref="U2344">IFERROR(_xlfn.TEXTJOIN(", ", TRUE, _xlfn._xlws.FILTER(ROW(QA_Seed_Keywords!B$2:B$83), ISNUMBER(SEARCH(A2344, QA_Seed_Keywords!B$2:B$83)))), "")</f>
        <v/>
      </c>
    </row>
    <row r="2345" spans="1:21" customFormat="1" x14ac:dyDescent="0.3">
      <c r="A2345" t="s">
        <v>3984</v>
      </c>
      <c r="B2345" t="s">
        <v>3984</v>
      </c>
      <c r="C2345">
        <v>2</v>
      </c>
      <c r="D2345">
        <v>2</v>
      </c>
      <c r="E2345">
        <v>0.14285714285714279</v>
      </c>
      <c r="F2345">
        <v>1</v>
      </c>
      <c r="G2345">
        <v>12</v>
      </c>
      <c r="H2345">
        <v>2</v>
      </c>
      <c r="I2345">
        <v>1.945910149055313</v>
      </c>
      <c r="J2345">
        <v>3.891820298110626</v>
      </c>
      <c r="K2345">
        <v>3.891820298110626</v>
      </c>
      <c r="L2345">
        <v>0.27798716415075903</v>
      </c>
      <c r="M2345">
        <v>4.7917368395536446</v>
      </c>
      <c r="N2345">
        <v>2</v>
      </c>
      <c r="O2345">
        <v>0.33333333333333331</v>
      </c>
      <c r="P2345">
        <v>1.297273432703542</v>
      </c>
      <c r="Q2345">
        <v>1.297273432703542</v>
      </c>
      <c r="R2345">
        <v>9.2662388050253008E-2</v>
      </c>
      <c r="S2345" t="str" cm="1">
        <f t="array" ref="S2345">IFERROR(_xlfn.TEXTJOIN(", ", TRUE, _xlfn._xlws.FILTER(QA_Seed_Keywords!B$2:B$83, ISNUMBER(SEARCH(A2345, QA_Seed_Keywords!B$2:B$83)))), "")</f>
        <v/>
      </c>
      <c r="T2345" cm="1">
        <f t="array" ref="T2345">SUM(--ISNUMBER(SEARCH($A2345,QA_Seed_Keywords!$B$2:$B$83)))</f>
        <v>0</v>
      </c>
      <c r="U2345" t="str" cm="1">
        <f t="array" ref="U2345">IFERROR(_xlfn.TEXTJOIN(", ", TRUE, _xlfn._xlws.FILTER(ROW(QA_Seed_Keywords!B$2:B$83), ISNUMBER(SEARCH(A2345, QA_Seed_Keywords!B$2:B$83)))), "")</f>
        <v/>
      </c>
    </row>
    <row r="2346" spans="1:21" customFormat="1" x14ac:dyDescent="0.3">
      <c r="A2346" t="s">
        <v>3985</v>
      </c>
      <c r="B2346" t="s">
        <v>3986</v>
      </c>
      <c r="C2346">
        <v>2</v>
      </c>
      <c r="D2346">
        <v>2</v>
      </c>
      <c r="E2346">
        <v>0.14285714285714279</v>
      </c>
      <c r="F2346">
        <v>1</v>
      </c>
      <c r="G2346">
        <v>12</v>
      </c>
      <c r="H2346">
        <v>2</v>
      </c>
      <c r="I2346">
        <v>1.945910149055313</v>
      </c>
      <c r="J2346">
        <v>3.891820298110626</v>
      </c>
      <c r="K2346">
        <v>3.891820298110626</v>
      </c>
      <c r="L2346">
        <v>0.27798716415075903</v>
      </c>
      <c r="M2346">
        <v>4.7917368395536446</v>
      </c>
      <c r="N2346">
        <v>2</v>
      </c>
      <c r="O2346">
        <v>0.33333333333333331</v>
      </c>
      <c r="P2346">
        <v>1.297273432703542</v>
      </c>
      <c r="Q2346">
        <v>1.297273432703542</v>
      </c>
      <c r="R2346">
        <v>9.2662388050253008E-2</v>
      </c>
      <c r="S2346" t="str" cm="1">
        <f t="array" ref="S2346">IFERROR(_xlfn.TEXTJOIN(", ", TRUE, _xlfn._xlws.FILTER(QA_Seed_Keywords!B$2:B$83, ISNUMBER(SEARCH(A2346, QA_Seed_Keywords!B$2:B$83)))), "")</f>
        <v/>
      </c>
      <c r="T2346" cm="1">
        <f t="array" ref="T2346">SUM(--ISNUMBER(SEARCH($A2346,QA_Seed_Keywords!$B$2:$B$83)))</f>
        <v>0</v>
      </c>
      <c r="U2346" t="str" cm="1">
        <f t="array" ref="U2346">IFERROR(_xlfn.TEXTJOIN(", ", TRUE, _xlfn._xlws.FILTER(ROW(QA_Seed_Keywords!B$2:B$83), ISNUMBER(SEARCH(A2346, QA_Seed_Keywords!B$2:B$83)))), "")</f>
        <v/>
      </c>
    </row>
    <row r="2347" spans="1:21" customFormat="1" x14ac:dyDescent="0.3">
      <c r="A2347" t="s">
        <v>3987</v>
      </c>
      <c r="B2347" t="s">
        <v>3987</v>
      </c>
      <c r="C2347">
        <v>2</v>
      </c>
      <c r="D2347">
        <v>2</v>
      </c>
      <c r="E2347">
        <v>0.14285714285714279</v>
      </c>
      <c r="F2347">
        <v>1</v>
      </c>
      <c r="G2347">
        <v>12</v>
      </c>
      <c r="H2347">
        <v>2</v>
      </c>
      <c r="I2347">
        <v>1.945910149055313</v>
      </c>
      <c r="J2347">
        <v>3.891820298110626</v>
      </c>
      <c r="K2347">
        <v>3.891820298110626</v>
      </c>
      <c r="L2347">
        <v>0.27798716415075903</v>
      </c>
      <c r="M2347">
        <v>5.8903491282217537</v>
      </c>
      <c r="N2347">
        <v>2</v>
      </c>
      <c r="O2347">
        <v>0.33333333333333331</v>
      </c>
      <c r="P2347">
        <v>1.297273432703542</v>
      </c>
      <c r="Q2347">
        <v>1.297273432703542</v>
      </c>
      <c r="R2347">
        <v>9.2662388050253008E-2</v>
      </c>
      <c r="S2347" t="str" cm="1">
        <f t="array" ref="S2347">IFERROR(_xlfn.TEXTJOIN(", ", TRUE, _xlfn._xlws.FILTER(QA_Seed_Keywords!B$2:B$83, ISNUMBER(SEARCH(A2347, QA_Seed_Keywords!B$2:B$83)))), "")</f>
        <v/>
      </c>
      <c r="T2347" cm="1">
        <f t="array" ref="T2347">SUM(--ISNUMBER(SEARCH($A2347,QA_Seed_Keywords!$B$2:$B$83)))</f>
        <v>0</v>
      </c>
      <c r="U2347" t="str" cm="1">
        <f t="array" ref="U2347">IFERROR(_xlfn.TEXTJOIN(", ", TRUE, _xlfn._xlws.FILTER(ROW(QA_Seed_Keywords!B$2:B$83), ISNUMBER(SEARCH(A2347, QA_Seed_Keywords!B$2:B$83)))), "")</f>
        <v/>
      </c>
    </row>
    <row r="2348" spans="1:21" customFormat="1" x14ac:dyDescent="0.3">
      <c r="A2348" t="s">
        <v>3988</v>
      </c>
      <c r="B2348" t="s">
        <v>3989</v>
      </c>
      <c r="C2348">
        <v>2</v>
      </c>
      <c r="D2348">
        <v>2</v>
      </c>
      <c r="E2348">
        <v>0.14285714285714279</v>
      </c>
      <c r="F2348">
        <v>1</v>
      </c>
      <c r="G2348">
        <v>12</v>
      </c>
      <c r="H2348">
        <v>2</v>
      </c>
      <c r="I2348">
        <v>1.945910149055313</v>
      </c>
      <c r="J2348">
        <v>3.891820298110626</v>
      </c>
      <c r="K2348">
        <v>3.891820298110626</v>
      </c>
      <c r="L2348">
        <v>0.27798716415075903</v>
      </c>
      <c r="M2348">
        <v>4.7917368395536446</v>
      </c>
      <c r="N2348">
        <v>2</v>
      </c>
      <c r="O2348">
        <v>0.33333333333333331</v>
      </c>
      <c r="P2348">
        <v>1.297273432703542</v>
      </c>
      <c r="Q2348">
        <v>1.297273432703542</v>
      </c>
      <c r="R2348">
        <v>9.2662388050253008E-2</v>
      </c>
      <c r="S2348" t="str" cm="1">
        <f t="array" ref="S2348">IFERROR(_xlfn.TEXTJOIN(", ", TRUE, _xlfn._xlws.FILTER(QA_Seed_Keywords!B$2:B$83, ISNUMBER(SEARCH(A2348, QA_Seed_Keywords!B$2:B$83)))), "")</f>
        <v/>
      </c>
      <c r="T2348" cm="1">
        <f t="array" ref="T2348">SUM(--ISNUMBER(SEARCH($A2348,QA_Seed_Keywords!$B$2:$B$83)))</f>
        <v>0</v>
      </c>
      <c r="U2348" t="str" cm="1">
        <f t="array" ref="U2348">IFERROR(_xlfn.TEXTJOIN(", ", TRUE, _xlfn._xlws.FILTER(ROW(QA_Seed_Keywords!B$2:B$83), ISNUMBER(SEARCH(A2348, QA_Seed_Keywords!B$2:B$83)))), "")</f>
        <v/>
      </c>
    </row>
    <row r="2349" spans="1:21" customFormat="1" x14ac:dyDescent="0.3">
      <c r="A2349" t="s">
        <v>3990</v>
      </c>
      <c r="B2349" t="s">
        <v>3990</v>
      </c>
      <c r="C2349">
        <v>2</v>
      </c>
      <c r="D2349">
        <v>2</v>
      </c>
      <c r="E2349">
        <v>0.14285714285714279</v>
      </c>
      <c r="F2349">
        <v>1</v>
      </c>
      <c r="G2349">
        <v>12</v>
      </c>
      <c r="H2349">
        <v>2</v>
      </c>
      <c r="I2349">
        <v>1.945910149055313</v>
      </c>
      <c r="J2349">
        <v>3.891820298110626</v>
      </c>
      <c r="K2349">
        <v>3.891820298110626</v>
      </c>
      <c r="L2349">
        <v>0.27798716415075903</v>
      </c>
      <c r="M2349">
        <v>4.7917368395536446</v>
      </c>
      <c r="N2349">
        <v>2</v>
      </c>
      <c r="O2349">
        <v>0.33333333333333331</v>
      </c>
      <c r="P2349">
        <v>1.297273432703542</v>
      </c>
      <c r="Q2349">
        <v>1.297273432703542</v>
      </c>
      <c r="R2349">
        <v>9.2662388050253008E-2</v>
      </c>
      <c r="S2349" t="str" cm="1">
        <f t="array" ref="S2349">IFERROR(_xlfn.TEXTJOIN(", ", TRUE, _xlfn._xlws.FILTER(QA_Seed_Keywords!B$2:B$83, ISNUMBER(SEARCH(A2349, QA_Seed_Keywords!B$2:B$83)))), "")</f>
        <v/>
      </c>
      <c r="T2349" cm="1">
        <f t="array" ref="T2349">SUM(--ISNUMBER(SEARCH($A2349,QA_Seed_Keywords!$B$2:$B$83)))</f>
        <v>0</v>
      </c>
      <c r="U2349" t="str" cm="1">
        <f t="array" ref="U2349">IFERROR(_xlfn.TEXTJOIN(", ", TRUE, _xlfn._xlws.FILTER(ROW(QA_Seed_Keywords!B$2:B$83), ISNUMBER(SEARCH(A2349, QA_Seed_Keywords!B$2:B$83)))), "")</f>
        <v/>
      </c>
    </row>
    <row r="2350" spans="1:21" customFormat="1" x14ac:dyDescent="0.3">
      <c r="A2350" t="s">
        <v>3991</v>
      </c>
      <c r="B2350" t="s">
        <v>3991</v>
      </c>
      <c r="C2350">
        <v>2</v>
      </c>
      <c r="D2350">
        <v>2</v>
      </c>
      <c r="E2350">
        <v>0.14285714285714279</v>
      </c>
      <c r="F2350">
        <v>1</v>
      </c>
      <c r="G2350">
        <v>12</v>
      </c>
      <c r="H2350">
        <v>2</v>
      </c>
      <c r="I2350">
        <v>1.945910149055313</v>
      </c>
      <c r="J2350">
        <v>3.891820298110626</v>
      </c>
      <c r="K2350">
        <v>3.891820298110626</v>
      </c>
      <c r="L2350">
        <v>0.27798716415075903</v>
      </c>
      <c r="M2350">
        <v>4.7917368395536446</v>
      </c>
      <c r="N2350">
        <v>2</v>
      </c>
      <c r="O2350">
        <v>0.33333333333333331</v>
      </c>
      <c r="P2350">
        <v>1.297273432703542</v>
      </c>
      <c r="Q2350">
        <v>1.297273432703542</v>
      </c>
      <c r="R2350">
        <v>9.2662388050253008E-2</v>
      </c>
      <c r="S2350" t="str" cm="1">
        <f t="array" ref="S2350">IFERROR(_xlfn.TEXTJOIN(", ", TRUE, _xlfn._xlws.FILTER(QA_Seed_Keywords!B$2:B$83, ISNUMBER(SEARCH(A2350, QA_Seed_Keywords!B$2:B$83)))), "")</f>
        <v/>
      </c>
      <c r="T2350" cm="1">
        <f t="array" ref="T2350">SUM(--ISNUMBER(SEARCH($A2350,QA_Seed_Keywords!$B$2:$B$83)))</f>
        <v>0</v>
      </c>
      <c r="U2350" t="str" cm="1">
        <f t="array" ref="U2350">IFERROR(_xlfn.TEXTJOIN(", ", TRUE, _xlfn._xlws.FILTER(ROW(QA_Seed_Keywords!B$2:B$83), ISNUMBER(SEARCH(A2350, QA_Seed_Keywords!B$2:B$83)))), "")</f>
        <v/>
      </c>
    </row>
    <row r="2351" spans="1:21" customFormat="1" x14ac:dyDescent="0.3">
      <c r="A2351" t="s">
        <v>3992</v>
      </c>
      <c r="B2351" t="s">
        <v>3993</v>
      </c>
      <c r="C2351">
        <v>2</v>
      </c>
      <c r="D2351">
        <v>2</v>
      </c>
      <c r="E2351">
        <v>0.14285714285714279</v>
      </c>
      <c r="F2351">
        <v>1</v>
      </c>
      <c r="G2351">
        <v>12</v>
      </c>
      <c r="H2351">
        <v>2</v>
      </c>
      <c r="I2351">
        <v>1.945910149055313</v>
      </c>
      <c r="J2351">
        <v>3.891820298110626</v>
      </c>
      <c r="K2351">
        <v>3.891820298110626</v>
      </c>
      <c r="L2351">
        <v>0.27798716415075903</v>
      </c>
      <c r="M2351">
        <v>4.7917368395536446</v>
      </c>
      <c r="N2351">
        <v>2</v>
      </c>
      <c r="O2351">
        <v>0.33333333333333331</v>
      </c>
      <c r="P2351">
        <v>1.297273432703542</v>
      </c>
      <c r="Q2351">
        <v>1.297273432703542</v>
      </c>
      <c r="R2351">
        <v>9.2662388050253008E-2</v>
      </c>
      <c r="S2351" t="str" cm="1">
        <f t="array" ref="S2351">IFERROR(_xlfn.TEXTJOIN(", ", TRUE, _xlfn._xlws.FILTER(QA_Seed_Keywords!B$2:B$83, ISNUMBER(SEARCH(A2351, QA_Seed_Keywords!B$2:B$83)))), "")</f>
        <v/>
      </c>
      <c r="T2351" cm="1">
        <f t="array" ref="T2351">SUM(--ISNUMBER(SEARCH($A2351,QA_Seed_Keywords!$B$2:$B$83)))</f>
        <v>0</v>
      </c>
      <c r="U2351" t="str" cm="1">
        <f t="array" ref="U2351">IFERROR(_xlfn.TEXTJOIN(", ", TRUE, _xlfn._xlws.FILTER(ROW(QA_Seed_Keywords!B$2:B$83), ISNUMBER(SEARCH(A2351, QA_Seed_Keywords!B$2:B$83)))), "")</f>
        <v/>
      </c>
    </row>
    <row r="2352" spans="1:21" customFormat="1" x14ac:dyDescent="0.3">
      <c r="A2352" t="s">
        <v>3994</v>
      </c>
      <c r="B2352" t="s">
        <v>3994</v>
      </c>
      <c r="C2352">
        <v>2</v>
      </c>
      <c r="D2352">
        <v>2</v>
      </c>
      <c r="E2352">
        <v>0.14285714285714279</v>
      </c>
      <c r="F2352">
        <v>1</v>
      </c>
      <c r="G2352">
        <v>12</v>
      </c>
      <c r="H2352">
        <v>2</v>
      </c>
      <c r="I2352">
        <v>1.945910149055313</v>
      </c>
      <c r="J2352">
        <v>3.891820298110626</v>
      </c>
      <c r="K2352">
        <v>3.891820298110626</v>
      </c>
      <c r="L2352">
        <v>0.27798716415075903</v>
      </c>
      <c r="M2352">
        <v>4.7917368395536446</v>
      </c>
      <c r="N2352">
        <v>2</v>
      </c>
      <c r="O2352">
        <v>0.33333333333333331</v>
      </c>
      <c r="P2352">
        <v>1.297273432703542</v>
      </c>
      <c r="Q2352">
        <v>1.297273432703542</v>
      </c>
      <c r="R2352">
        <v>9.2662388050253008E-2</v>
      </c>
      <c r="S2352" t="str" cm="1">
        <f t="array" ref="S2352">IFERROR(_xlfn.TEXTJOIN(", ", TRUE, _xlfn._xlws.FILTER(QA_Seed_Keywords!B$2:B$83, ISNUMBER(SEARCH(A2352, QA_Seed_Keywords!B$2:B$83)))), "")</f>
        <v/>
      </c>
      <c r="T2352" cm="1">
        <f t="array" ref="T2352">SUM(--ISNUMBER(SEARCH($A2352,QA_Seed_Keywords!$B$2:$B$83)))</f>
        <v>0</v>
      </c>
      <c r="U2352" t="str" cm="1">
        <f t="array" ref="U2352">IFERROR(_xlfn.TEXTJOIN(", ", TRUE, _xlfn._xlws.FILTER(ROW(QA_Seed_Keywords!B$2:B$83), ISNUMBER(SEARCH(A2352, QA_Seed_Keywords!B$2:B$83)))), "")</f>
        <v/>
      </c>
    </row>
    <row r="2353" spans="1:21" customFormat="1" x14ac:dyDescent="0.3">
      <c r="A2353" t="s">
        <v>3995</v>
      </c>
      <c r="B2353" t="s">
        <v>3996</v>
      </c>
      <c r="C2353">
        <v>2</v>
      </c>
      <c r="D2353">
        <v>2</v>
      </c>
      <c r="E2353">
        <v>0.14285714285714279</v>
      </c>
      <c r="F2353">
        <v>1</v>
      </c>
      <c r="G2353">
        <v>12</v>
      </c>
      <c r="H2353">
        <v>2</v>
      </c>
      <c r="I2353">
        <v>1.945910149055313</v>
      </c>
      <c r="J2353">
        <v>3.891820298110626</v>
      </c>
      <c r="K2353">
        <v>3.891820298110626</v>
      </c>
      <c r="L2353">
        <v>0.27798716415075903</v>
      </c>
      <c r="M2353">
        <v>4.7917368395536446</v>
      </c>
      <c r="N2353">
        <v>2</v>
      </c>
      <c r="O2353">
        <v>0.33333333333333331</v>
      </c>
      <c r="P2353">
        <v>1.297273432703542</v>
      </c>
      <c r="Q2353">
        <v>1.297273432703542</v>
      </c>
      <c r="R2353">
        <v>9.2662388050253008E-2</v>
      </c>
      <c r="S2353" t="str" cm="1">
        <f t="array" ref="S2353">IFERROR(_xlfn.TEXTJOIN(", ", TRUE, _xlfn._xlws.FILTER(QA_Seed_Keywords!B$2:B$83, ISNUMBER(SEARCH(A2353, QA_Seed_Keywords!B$2:B$83)))), "")</f>
        <v/>
      </c>
      <c r="T2353" cm="1">
        <f t="array" ref="T2353">SUM(--ISNUMBER(SEARCH($A2353,QA_Seed_Keywords!$B$2:$B$83)))</f>
        <v>0</v>
      </c>
      <c r="U2353" t="str" cm="1">
        <f t="array" ref="U2353">IFERROR(_xlfn.TEXTJOIN(", ", TRUE, _xlfn._xlws.FILTER(ROW(QA_Seed_Keywords!B$2:B$83), ISNUMBER(SEARCH(A2353, QA_Seed_Keywords!B$2:B$83)))), "")</f>
        <v/>
      </c>
    </row>
    <row r="2354" spans="1:21" customFormat="1" x14ac:dyDescent="0.3">
      <c r="A2354" t="s">
        <v>3997</v>
      </c>
      <c r="B2354" t="s">
        <v>3998</v>
      </c>
      <c r="C2354">
        <v>2</v>
      </c>
      <c r="D2354">
        <v>1</v>
      </c>
      <c r="E2354">
        <v>0.14285714285714279</v>
      </c>
      <c r="F2354">
        <v>2</v>
      </c>
      <c r="G2354">
        <v>12</v>
      </c>
      <c r="H2354">
        <v>2</v>
      </c>
      <c r="I2354">
        <v>1.945910149055313</v>
      </c>
      <c r="J2354">
        <v>3.891820298110626</v>
      </c>
      <c r="K2354">
        <v>1.945910149055313</v>
      </c>
      <c r="L2354">
        <v>0.27798716415075903</v>
      </c>
      <c r="M2354">
        <v>4.0985896589936992</v>
      </c>
      <c r="N2354">
        <v>5</v>
      </c>
      <c r="O2354">
        <v>0.33333333333333331</v>
      </c>
      <c r="P2354">
        <v>1.297273432703542</v>
      </c>
      <c r="Q2354">
        <v>0.648636716351771</v>
      </c>
      <c r="R2354">
        <v>9.2662388050253008E-2</v>
      </c>
      <c r="S2354" t="str" cm="1">
        <f t="array" ref="S2354">IFERROR(_xlfn.TEXTJOIN(", ", TRUE, _xlfn._xlws.FILTER(QA_Seed_Keywords!B$2:B$83, ISNUMBER(SEARCH(A2354, QA_Seed_Keywords!B$2:B$83)))), "")</f>
        <v/>
      </c>
      <c r="T2354" cm="1">
        <f t="array" ref="T2354">SUM(--ISNUMBER(SEARCH($A2354,QA_Seed_Keywords!$B$2:$B$83)))</f>
        <v>0</v>
      </c>
      <c r="U2354" t="str" cm="1">
        <f t="array" ref="U2354">IFERROR(_xlfn.TEXTJOIN(", ", TRUE, _xlfn._xlws.FILTER(ROW(QA_Seed_Keywords!B$2:B$83), ISNUMBER(SEARCH(A2354, QA_Seed_Keywords!B$2:B$83)))), "")</f>
        <v/>
      </c>
    </row>
    <row r="2355" spans="1:21" customFormat="1" x14ac:dyDescent="0.3">
      <c r="A2355" t="s">
        <v>3999</v>
      </c>
      <c r="B2355" t="s">
        <v>4000</v>
      </c>
      <c r="C2355">
        <v>18</v>
      </c>
      <c r="D2355">
        <v>2.25</v>
      </c>
      <c r="E2355">
        <v>1.285714285714286</v>
      </c>
      <c r="F2355">
        <v>8</v>
      </c>
      <c r="G2355">
        <v>12</v>
      </c>
      <c r="H2355">
        <v>12</v>
      </c>
      <c r="I2355">
        <v>0.69314718055994529</v>
      </c>
      <c r="J2355">
        <v>12.476649250079021</v>
      </c>
      <c r="K2355">
        <v>1.5595811562598769</v>
      </c>
      <c r="L2355">
        <v>0.8911892321485011</v>
      </c>
      <c r="M2355">
        <v>1.54654370636807</v>
      </c>
      <c r="N2355">
        <v>76</v>
      </c>
      <c r="O2355">
        <v>0.1038961038961039</v>
      </c>
      <c r="P2355">
        <v>1.296275246761456</v>
      </c>
      <c r="Q2355">
        <v>0.162034405845182</v>
      </c>
      <c r="R2355">
        <v>9.259108905438973E-2</v>
      </c>
      <c r="S2355" t="str" cm="1">
        <f t="array" ref="S2355">IFERROR(_xlfn.TEXTJOIN(", ", TRUE, _xlfn._xlws.FILTER(QA_Seed_Keywords!B$2:B$83, ISNUMBER(SEARCH(A2355, QA_Seed_Keywords!B$2:B$83)))), "")</f>
        <v/>
      </c>
      <c r="T2355" cm="1">
        <f t="array" ref="T2355">SUM(--ISNUMBER(SEARCH($A2355,QA_Seed_Keywords!$B$2:$B$83)))</f>
        <v>0</v>
      </c>
      <c r="U2355" t="str" cm="1">
        <f t="array" ref="U2355">IFERROR(_xlfn.TEXTJOIN(", ", TRUE, _xlfn._xlws.FILTER(ROW(QA_Seed_Keywords!B$2:B$83), ISNUMBER(SEARCH(A2355, QA_Seed_Keywords!B$2:B$83)))), "")</f>
        <v/>
      </c>
    </row>
    <row r="2356" spans="1:21" customFormat="1" x14ac:dyDescent="0.3">
      <c r="A2356" t="s">
        <v>4001</v>
      </c>
      <c r="B2356" t="s">
        <v>4002</v>
      </c>
      <c r="C2356">
        <v>16</v>
      </c>
      <c r="D2356">
        <v>2.285714285714286</v>
      </c>
      <c r="E2356">
        <v>1.142857142857143</v>
      </c>
      <c r="F2356">
        <v>7</v>
      </c>
      <c r="G2356">
        <v>12</v>
      </c>
      <c r="H2356">
        <v>12</v>
      </c>
      <c r="I2356">
        <v>0.69314718055994529</v>
      </c>
      <c r="J2356">
        <v>11.090354888959119</v>
      </c>
      <c r="K2356">
        <v>1.5843364127084461</v>
      </c>
      <c r="L2356">
        <v>0.79216820635422314</v>
      </c>
      <c r="M2356">
        <v>1.7794752640484419</v>
      </c>
      <c r="N2356">
        <v>59</v>
      </c>
      <c r="O2356">
        <v>0.1166666666666667</v>
      </c>
      <c r="P2356">
        <v>1.293874737045231</v>
      </c>
      <c r="Q2356">
        <v>0.18483924814931871</v>
      </c>
      <c r="R2356">
        <v>9.2419624074659368E-2</v>
      </c>
      <c r="S2356" t="str" cm="1">
        <f t="array" ref="S2356">IFERROR(_xlfn.TEXTJOIN(", ", TRUE, _xlfn._xlws.FILTER(QA_Seed_Keywords!B$2:B$83, ISNUMBER(SEARCH(A2356, QA_Seed_Keywords!B$2:B$83)))), "")</f>
        <v>replay</v>
      </c>
      <c r="T2356" cm="1">
        <f t="array" ref="T2356">SUM(--ISNUMBER(SEARCH($A2356,QA_Seed_Keywords!$B$2:$B$83)))</f>
        <v>1</v>
      </c>
      <c r="U2356" t="str" cm="1">
        <f t="array" ref="U2356">IFERROR(_xlfn.TEXTJOIN(", ", TRUE, _xlfn._xlws.FILTER(ROW(QA_Seed_Keywords!B$2:B$83), ISNUMBER(SEARCH(A2356, QA_Seed_Keywords!B$2:B$83)))), "")</f>
        <v>72</v>
      </c>
    </row>
    <row r="2357" spans="1:21" customFormat="1" x14ac:dyDescent="0.3">
      <c r="A2357" t="s">
        <v>4003</v>
      </c>
      <c r="B2357" t="s">
        <v>4004</v>
      </c>
      <c r="C2357">
        <v>8</v>
      </c>
      <c r="D2357">
        <v>2.666666666666667</v>
      </c>
      <c r="E2357">
        <v>0.5714285714285714</v>
      </c>
      <c r="F2357">
        <v>3</v>
      </c>
      <c r="G2357">
        <v>12</v>
      </c>
      <c r="H2357">
        <v>8</v>
      </c>
      <c r="I2357">
        <v>0.91629073187415511</v>
      </c>
      <c r="J2357">
        <v>7.3303258549932409</v>
      </c>
      <c r="K2357">
        <v>2.443441951664413</v>
      </c>
      <c r="L2357">
        <v>0.5235947039280886</v>
      </c>
      <c r="M2357">
        <v>2.7993066748634381</v>
      </c>
      <c r="N2357">
        <v>16</v>
      </c>
      <c r="O2357">
        <v>0.1764705882352941</v>
      </c>
      <c r="P2357">
        <v>1.293586915587043</v>
      </c>
      <c r="Q2357">
        <v>0.43119563852901421</v>
      </c>
      <c r="R2357">
        <v>9.239906539907447E-2</v>
      </c>
      <c r="S2357" t="str" cm="1">
        <f t="array" ref="S2357">IFERROR(_xlfn.TEXTJOIN(", ", TRUE, _xlfn._xlws.FILTER(QA_Seed_Keywords!B$2:B$83, ISNUMBER(SEARCH(A2357, QA_Seed_Keywords!B$2:B$83)))), "")</f>
        <v/>
      </c>
      <c r="T2357" cm="1">
        <f t="array" ref="T2357">SUM(--ISNUMBER(SEARCH($A2357,QA_Seed_Keywords!$B$2:$B$83)))</f>
        <v>0</v>
      </c>
      <c r="U2357" t="str" cm="1">
        <f t="array" ref="U2357">IFERROR(_xlfn.TEXTJOIN(", ", TRUE, _xlfn._xlws.FILTER(ROW(QA_Seed_Keywords!B$2:B$83), ISNUMBER(SEARCH(A2357, QA_Seed_Keywords!B$2:B$83)))), "")</f>
        <v/>
      </c>
    </row>
    <row r="2358" spans="1:21" customFormat="1" x14ac:dyDescent="0.3">
      <c r="A2358" t="s">
        <v>4005</v>
      </c>
      <c r="B2358" t="s">
        <v>4006</v>
      </c>
      <c r="C2358">
        <v>12</v>
      </c>
      <c r="D2358">
        <v>4</v>
      </c>
      <c r="E2358">
        <v>0.8571428571428571</v>
      </c>
      <c r="F2358">
        <v>3</v>
      </c>
      <c r="G2358">
        <v>12</v>
      </c>
      <c r="H2358">
        <v>10</v>
      </c>
      <c r="I2358">
        <v>0.78845736036427028</v>
      </c>
      <c r="J2358">
        <v>9.4614883243712438</v>
      </c>
      <c r="K2358">
        <v>3.1538294414570811</v>
      </c>
      <c r="L2358">
        <v>0.67582059459794597</v>
      </c>
      <c r="M2358">
        <v>2.7993066748634381</v>
      </c>
      <c r="N2358">
        <v>21</v>
      </c>
      <c r="O2358">
        <v>0.13636363636363641</v>
      </c>
      <c r="P2358">
        <v>1.290202953323351</v>
      </c>
      <c r="Q2358">
        <v>0.43006765110778378</v>
      </c>
      <c r="R2358">
        <v>9.2157353808810807E-2</v>
      </c>
      <c r="S2358" t="str" cm="1">
        <f t="array" ref="S2358">IFERROR(_xlfn.TEXTJOIN(", ", TRUE, _xlfn._xlws.FILTER(QA_Seed_Keywords!B$2:B$83, ISNUMBER(SEARCH(A2358, QA_Seed_Keywords!B$2:B$83)))), "")</f>
        <v/>
      </c>
      <c r="T2358" cm="1">
        <f t="array" ref="T2358">SUM(--ISNUMBER(SEARCH($A2358,QA_Seed_Keywords!$B$2:$B$83)))</f>
        <v>0</v>
      </c>
      <c r="U2358" t="str" cm="1">
        <f t="array" ref="U2358">IFERROR(_xlfn.TEXTJOIN(", ", TRUE, _xlfn._xlws.FILTER(ROW(QA_Seed_Keywords!B$2:B$83), ISNUMBER(SEARCH(A2358, QA_Seed_Keywords!B$2:B$83)))), "")</f>
        <v/>
      </c>
    </row>
    <row r="2359" spans="1:21" customFormat="1" x14ac:dyDescent="0.3">
      <c r="A2359" t="s">
        <v>4007</v>
      </c>
      <c r="B2359" t="s">
        <v>4008</v>
      </c>
      <c r="C2359">
        <v>4</v>
      </c>
      <c r="D2359">
        <v>4</v>
      </c>
      <c r="E2359">
        <v>0.2857142857142857</v>
      </c>
      <c r="F2359">
        <v>1</v>
      </c>
      <c r="G2359">
        <v>12</v>
      </c>
      <c r="H2359">
        <v>3</v>
      </c>
      <c r="I2359">
        <v>1.6094379124341001</v>
      </c>
      <c r="J2359">
        <v>6.4377516497364011</v>
      </c>
      <c r="K2359">
        <v>6.4377516497364011</v>
      </c>
      <c r="L2359">
        <v>0.45983940355260011</v>
      </c>
      <c r="M2359">
        <v>5.8903491282217537</v>
      </c>
      <c r="N2359">
        <v>4</v>
      </c>
      <c r="O2359">
        <v>0.2</v>
      </c>
      <c r="P2359">
        <v>1.2875503299472799</v>
      </c>
      <c r="Q2359">
        <v>1.2875503299472799</v>
      </c>
      <c r="R2359">
        <v>9.196788071052002E-2</v>
      </c>
      <c r="S2359" t="str" cm="1">
        <f t="array" ref="S2359">IFERROR(_xlfn.TEXTJOIN(", ", TRUE, _xlfn._xlws.FILTER(QA_Seed_Keywords!B$2:B$83, ISNUMBER(SEARCH(A2359, QA_Seed_Keywords!B$2:B$83)))), "")</f>
        <v/>
      </c>
      <c r="T2359" cm="1">
        <f t="array" ref="T2359">SUM(--ISNUMBER(SEARCH($A2359,QA_Seed_Keywords!$B$2:$B$83)))</f>
        <v>0</v>
      </c>
      <c r="U2359" t="str" cm="1">
        <f t="array" ref="U2359">IFERROR(_xlfn.TEXTJOIN(", ", TRUE, _xlfn._xlws.FILTER(ROW(QA_Seed_Keywords!B$2:B$83), ISNUMBER(SEARCH(A2359, QA_Seed_Keywords!B$2:B$83)))), "")</f>
        <v/>
      </c>
    </row>
    <row r="2360" spans="1:21" customFormat="1" x14ac:dyDescent="0.3">
      <c r="A2360" t="s">
        <v>4009</v>
      </c>
      <c r="B2360" t="s">
        <v>4009</v>
      </c>
      <c r="C2360">
        <v>4</v>
      </c>
      <c r="D2360">
        <v>4</v>
      </c>
      <c r="E2360">
        <v>0.2857142857142857</v>
      </c>
      <c r="F2360">
        <v>1</v>
      </c>
      <c r="G2360">
        <v>12</v>
      </c>
      <c r="H2360">
        <v>3</v>
      </c>
      <c r="I2360">
        <v>1.6094379124341001</v>
      </c>
      <c r="J2360">
        <v>6.4377516497364011</v>
      </c>
      <c r="K2360">
        <v>6.4377516497364011</v>
      </c>
      <c r="L2360">
        <v>0.45983940355260011</v>
      </c>
      <c r="M2360">
        <v>5.8903491282217537</v>
      </c>
      <c r="N2360">
        <v>4</v>
      </c>
      <c r="O2360">
        <v>0.2</v>
      </c>
      <c r="P2360">
        <v>1.2875503299472799</v>
      </c>
      <c r="Q2360">
        <v>1.2875503299472799</v>
      </c>
      <c r="R2360">
        <v>9.196788071052002E-2</v>
      </c>
      <c r="S2360" t="str" cm="1">
        <f t="array" ref="S2360">IFERROR(_xlfn.TEXTJOIN(", ", TRUE, _xlfn._xlws.FILTER(QA_Seed_Keywords!B$2:B$83, ISNUMBER(SEARCH(A2360, QA_Seed_Keywords!B$2:B$83)))), "")</f>
        <v/>
      </c>
      <c r="T2360" cm="1">
        <f t="array" ref="T2360">SUM(--ISNUMBER(SEARCH($A2360,QA_Seed_Keywords!$B$2:$B$83)))</f>
        <v>0</v>
      </c>
      <c r="U2360" t="str" cm="1">
        <f t="array" ref="U2360">IFERROR(_xlfn.TEXTJOIN(", ", TRUE, _xlfn._xlws.FILTER(ROW(QA_Seed_Keywords!B$2:B$83), ISNUMBER(SEARCH(A2360, QA_Seed_Keywords!B$2:B$83)))), "")</f>
        <v/>
      </c>
    </row>
    <row r="2361" spans="1:21" customFormat="1" x14ac:dyDescent="0.3">
      <c r="A2361" t="s">
        <v>4010</v>
      </c>
      <c r="B2361" t="s">
        <v>4011</v>
      </c>
      <c r="C2361">
        <v>4</v>
      </c>
      <c r="D2361">
        <v>4</v>
      </c>
      <c r="E2361">
        <v>0.2857142857142857</v>
      </c>
      <c r="F2361">
        <v>1</v>
      </c>
      <c r="G2361">
        <v>12</v>
      </c>
      <c r="H2361">
        <v>3</v>
      </c>
      <c r="I2361">
        <v>1.6094379124341001</v>
      </c>
      <c r="J2361">
        <v>6.4377516497364011</v>
      </c>
      <c r="K2361">
        <v>6.4377516497364011</v>
      </c>
      <c r="L2361">
        <v>0.45983940355260011</v>
      </c>
      <c r="M2361">
        <v>4.2809112157876541</v>
      </c>
      <c r="N2361">
        <v>4</v>
      </c>
      <c r="O2361">
        <v>0.2</v>
      </c>
      <c r="P2361">
        <v>1.2875503299472799</v>
      </c>
      <c r="Q2361">
        <v>1.2875503299472799</v>
      </c>
      <c r="R2361">
        <v>9.196788071052002E-2</v>
      </c>
      <c r="S2361" t="str" cm="1">
        <f t="array" ref="S2361">IFERROR(_xlfn.TEXTJOIN(", ", TRUE, _xlfn._xlws.FILTER(QA_Seed_Keywords!B$2:B$83, ISNUMBER(SEARCH(A2361, QA_Seed_Keywords!B$2:B$83)))), "")</f>
        <v/>
      </c>
      <c r="T2361" cm="1">
        <f t="array" ref="T2361">SUM(--ISNUMBER(SEARCH($A2361,QA_Seed_Keywords!$B$2:$B$83)))</f>
        <v>0</v>
      </c>
      <c r="U2361" t="str" cm="1">
        <f t="array" ref="U2361">IFERROR(_xlfn.TEXTJOIN(", ", TRUE, _xlfn._xlws.FILTER(ROW(QA_Seed_Keywords!B$2:B$83), ISNUMBER(SEARCH(A2361, QA_Seed_Keywords!B$2:B$83)))), "")</f>
        <v/>
      </c>
    </row>
    <row r="2362" spans="1:21" customFormat="1" x14ac:dyDescent="0.3">
      <c r="A2362" t="s">
        <v>4012</v>
      </c>
      <c r="B2362" t="s">
        <v>4013</v>
      </c>
      <c r="C2362">
        <v>4</v>
      </c>
      <c r="D2362">
        <v>4</v>
      </c>
      <c r="E2362">
        <v>0.2857142857142857</v>
      </c>
      <c r="F2362">
        <v>1</v>
      </c>
      <c r="G2362">
        <v>12</v>
      </c>
      <c r="H2362">
        <v>3</v>
      </c>
      <c r="I2362">
        <v>1.6094379124341001</v>
      </c>
      <c r="J2362">
        <v>6.4377516497364011</v>
      </c>
      <c r="K2362">
        <v>6.4377516497364011</v>
      </c>
      <c r="L2362">
        <v>0.45983940355260011</v>
      </c>
      <c r="M2362">
        <v>4.2809112157876541</v>
      </c>
      <c r="N2362">
        <v>4</v>
      </c>
      <c r="O2362">
        <v>0.2</v>
      </c>
      <c r="P2362">
        <v>1.2875503299472799</v>
      </c>
      <c r="Q2362">
        <v>1.2875503299472799</v>
      </c>
      <c r="R2362">
        <v>9.196788071052002E-2</v>
      </c>
      <c r="S2362" t="str" cm="1">
        <f t="array" ref="S2362">IFERROR(_xlfn.TEXTJOIN(", ", TRUE, _xlfn._xlws.FILTER(QA_Seed_Keywords!B$2:B$83, ISNUMBER(SEARCH(A2362, QA_Seed_Keywords!B$2:B$83)))), "")</f>
        <v/>
      </c>
      <c r="T2362" cm="1">
        <f t="array" ref="T2362">SUM(--ISNUMBER(SEARCH($A2362,QA_Seed_Keywords!$B$2:$B$83)))</f>
        <v>0</v>
      </c>
      <c r="U2362" t="str" cm="1">
        <f t="array" ref="U2362">IFERROR(_xlfn.TEXTJOIN(", ", TRUE, _xlfn._xlws.FILTER(ROW(QA_Seed_Keywords!B$2:B$83), ISNUMBER(SEARCH(A2362, QA_Seed_Keywords!B$2:B$83)))), "")</f>
        <v/>
      </c>
    </row>
    <row r="2363" spans="1:21" customFormat="1" x14ac:dyDescent="0.3">
      <c r="A2363" t="s">
        <v>4014</v>
      </c>
      <c r="B2363" t="s">
        <v>4015</v>
      </c>
      <c r="C2363">
        <v>2</v>
      </c>
      <c r="D2363">
        <v>1</v>
      </c>
      <c r="E2363">
        <v>0.14285714285714279</v>
      </c>
      <c r="F2363">
        <v>2</v>
      </c>
      <c r="G2363">
        <v>12</v>
      </c>
      <c r="H2363">
        <v>3</v>
      </c>
      <c r="I2363">
        <v>1.6094379124341001</v>
      </c>
      <c r="J2363">
        <v>3.218875824868201</v>
      </c>
      <c r="K2363">
        <v>1.6094379124341001</v>
      </c>
      <c r="L2363">
        <v>0.2299197017763</v>
      </c>
      <c r="M2363">
        <v>4.2809112157876541</v>
      </c>
      <c r="N2363">
        <v>4</v>
      </c>
      <c r="O2363">
        <v>0.4</v>
      </c>
      <c r="P2363">
        <v>1.2875503299472799</v>
      </c>
      <c r="Q2363">
        <v>0.64377516497364018</v>
      </c>
      <c r="R2363">
        <v>9.196788071052002E-2</v>
      </c>
      <c r="S2363" t="str" cm="1">
        <f t="array" ref="S2363">IFERROR(_xlfn.TEXTJOIN(", ", TRUE, _xlfn._xlws.FILTER(QA_Seed_Keywords!B$2:B$83, ISNUMBER(SEARCH(A2363, QA_Seed_Keywords!B$2:B$83)))), "")</f>
        <v/>
      </c>
      <c r="T2363" cm="1">
        <f t="array" ref="T2363">SUM(--ISNUMBER(SEARCH($A2363,QA_Seed_Keywords!$B$2:$B$83)))</f>
        <v>0</v>
      </c>
      <c r="U2363" t="str" cm="1">
        <f t="array" ref="U2363">IFERROR(_xlfn.TEXTJOIN(", ", TRUE, _xlfn._xlws.FILTER(ROW(QA_Seed_Keywords!B$2:B$83), ISNUMBER(SEARCH(A2363, QA_Seed_Keywords!B$2:B$83)))), "")</f>
        <v/>
      </c>
    </row>
    <row r="2364" spans="1:21" customFormat="1" x14ac:dyDescent="0.3">
      <c r="A2364" t="s">
        <v>4016</v>
      </c>
      <c r="B2364" t="s">
        <v>4016</v>
      </c>
      <c r="C2364">
        <v>2</v>
      </c>
      <c r="D2364">
        <v>1</v>
      </c>
      <c r="E2364">
        <v>0.14285714285714279</v>
      </c>
      <c r="F2364">
        <v>2</v>
      </c>
      <c r="G2364">
        <v>12</v>
      </c>
      <c r="H2364">
        <v>3</v>
      </c>
      <c r="I2364">
        <v>1.6094379124341001</v>
      </c>
      <c r="J2364">
        <v>3.218875824868201</v>
      </c>
      <c r="K2364">
        <v>1.6094379124341001</v>
      </c>
      <c r="L2364">
        <v>0.2299197017763</v>
      </c>
      <c r="M2364">
        <v>4.2809112157876541</v>
      </c>
      <c r="N2364">
        <v>4</v>
      </c>
      <c r="O2364">
        <v>0.4</v>
      </c>
      <c r="P2364">
        <v>1.2875503299472799</v>
      </c>
      <c r="Q2364">
        <v>0.64377516497364018</v>
      </c>
      <c r="R2364">
        <v>9.196788071052002E-2</v>
      </c>
      <c r="S2364" t="str" cm="1">
        <f t="array" ref="S2364">IFERROR(_xlfn.TEXTJOIN(", ", TRUE, _xlfn._xlws.FILTER(QA_Seed_Keywords!B$2:B$83, ISNUMBER(SEARCH(A2364, QA_Seed_Keywords!B$2:B$83)))), "")</f>
        <v>attack</v>
      </c>
      <c r="T2364" cm="1">
        <f t="array" ref="T2364">SUM(--ISNUMBER(SEARCH($A2364,QA_Seed_Keywords!$B$2:$B$83)))</f>
        <v>1</v>
      </c>
      <c r="U2364" t="str" cm="1">
        <f t="array" ref="U2364">IFERROR(_xlfn.TEXTJOIN(", ", TRUE, _xlfn._xlws.FILTER(ROW(QA_Seed_Keywords!B$2:B$83), ISNUMBER(SEARCH(A2364, QA_Seed_Keywords!B$2:B$83)))), "")</f>
        <v>3</v>
      </c>
    </row>
    <row r="2365" spans="1:21" customFormat="1" x14ac:dyDescent="0.3">
      <c r="A2365" t="s">
        <v>4017</v>
      </c>
      <c r="B2365" t="s">
        <v>4018</v>
      </c>
      <c r="C2365">
        <v>2</v>
      </c>
      <c r="D2365">
        <v>1</v>
      </c>
      <c r="E2365">
        <v>0.14285714285714279</v>
      </c>
      <c r="F2365">
        <v>2</v>
      </c>
      <c r="G2365">
        <v>12</v>
      </c>
      <c r="H2365">
        <v>3</v>
      </c>
      <c r="I2365">
        <v>1.6094379124341001</v>
      </c>
      <c r="J2365">
        <v>3.218875824868201</v>
      </c>
      <c r="K2365">
        <v>1.6094379124341001</v>
      </c>
      <c r="L2365">
        <v>0.2299197017763</v>
      </c>
      <c r="M2365">
        <v>4.2809112157876541</v>
      </c>
      <c r="N2365">
        <v>4</v>
      </c>
      <c r="O2365">
        <v>0.4</v>
      </c>
      <c r="P2365">
        <v>1.2875503299472799</v>
      </c>
      <c r="Q2365">
        <v>0.64377516497364018</v>
      </c>
      <c r="R2365">
        <v>9.196788071052002E-2</v>
      </c>
      <c r="S2365" t="str" cm="1">
        <f t="array" ref="S2365">IFERROR(_xlfn.TEXTJOIN(", ", TRUE, _xlfn._xlws.FILTER(QA_Seed_Keywords!B$2:B$83, ISNUMBER(SEARCH(A2365, QA_Seed_Keywords!B$2:B$83)))), "")</f>
        <v/>
      </c>
      <c r="T2365" cm="1">
        <f t="array" ref="T2365">SUM(--ISNUMBER(SEARCH($A2365,QA_Seed_Keywords!$B$2:$B$83)))</f>
        <v>0</v>
      </c>
      <c r="U2365" t="str" cm="1">
        <f t="array" ref="U2365">IFERROR(_xlfn.TEXTJOIN(", ", TRUE, _xlfn._xlws.FILTER(ROW(QA_Seed_Keywords!B$2:B$83), ISNUMBER(SEARCH(A2365, QA_Seed_Keywords!B$2:B$83)))), "")</f>
        <v/>
      </c>
    </row>
    <row r="2366" spans="1:21" customFormat="1" x14ac:dyDescent="0.3">
      <c r="A2366" t="s">
        <v>4019</v>
      </c>
      <c r="B2366" t="s">
        <v>4020</v>
      </c>
      <c r="C2366">
        <v>2</v>
      </c>
      <c r="D2366">
        <v>1</v>
      </c>
      <c r="E2366">
        <v>0.14285714285714279</v>
      </c>
      <c r="F2366">
        <v>2</v>
      </c>
      <c r="G2366">
        <v>12</v>
      </c>
      <c r="H2366">
        <v>3</v>
      </c>
      <c r="I2366">
        <v>1.6094379124341001</v>
      </c>
      <c r="J2366">
        <v>3.218875824868201</v>
      </c>
      <c r="K2366">
        <v>1.6094379124341001</v>
      </c>
      <c r="L2366">
        <v>0.2299197017763</v>
      </c>
      <c r="M2366">
        <v>4.2809112157876541</v>
      </c>
      <c r="N2366">
        <v>4</v>
      </c>
      <c r="O2366">
        <v>0.4</v>
      </c>
      <c r="P2366">
        <v>1.2875503299472799</v>
      </c>
      <c r="Q2366">
        <v>0.64377516497364018</v>
      </c>
      <c r="R2366">
        <v>9.196788071052002E-2</v>
      </c>
      <c r="S2366" t="str" cm="1">
        <f t="array" ref="S2366">IFERROR(_xlfn.TEXTJOIN(", ", TRUE, _xlfn._xlws.FILTER(QA_Seed_Keywords!B$2:B$83, ISNUMBER(SEARCH(A2366, QA_Seed_Keywords!B$2:B$83)))), "")</f>
        <v/>
      </c>
      <c r="T2366" cm="1">
        <f t="array" ref="T2366">SUM(--ISNUMBER(SEARCH($A2366,QA_Seed_Keywords!$B$2:$B$83)))</f>
        <v>0</v>
      </c>
      <c r="U2366" t="str" cm="1">
        <f t="array" ref="U2366">IFERROR(_xlfn.TEXTJOIN(", ", TRUE, _xlfn._xlws.FILTER(ROW(QA_Seed_Keywords!B$2:B$83), ISNUMBER(SEARCH(A2366, QA_Seed_Keywords!B$2:B$83)))), "")</f>
        <v/>
      </c>
    </row>
    <row r="2367" spans="1:21" customFormat="1" x14ac:dyDescent="0.3">
      <c r="A2367" t="s">
        <v>4021</v>
      </c>
      <c r="B2367" t="s">
        <v>4021</v>
      </c>
      <c r="C2367">
        <v>2</v>
      </c>
      <c r="D2367">
        <v>1</v>
      </c>
      <c r="E2367">
        <v>0.14285714285714279</v>
      </c>
      <c r="F2367">
        <v>2</v>
      </c>
      <c r="G2367">
        <v>12</v>
      </c>
      <c r="H2367">
        <v>3</v>
      </c>
      <c r="I2367">
        <v>1.6094379124341001</v>
      </c>
      <c r="J2367">
        <v>3.218875824868201</v>
      </c>
      <c r="K2367">
        <v>1.6094379124341001</v>
      </c>
      <c r="L2367">
        <v>0.2299197017763</v>
      </c>
      <c r="M2367">
        <v>4.2809112157876541</v>
      </c>
      <c r="N2367">
        <v>4</v>
      </c>
      <c r="O2367">
        <v>0.4</v>
      </c>
      <c r="P2367">
        <v>1.2875503299472799</v>
      </c>
      <c r="Q2367">
        <v>0.64377516497364018</v>
      </c>
      <c r="R2367">
        <v>9.196788071052002E-2</v>
      </c>
      <c r="S2367" t="str" cm="1">
        <f t="array" ref="S2367">IFERROR(_xlfn.TEXTJOIN(", ", TRUE, _xlfn._xlws.FILTER(QA_Seed_Keywords!B$2:B$83, ISNUMBER(SEARCH(A2367, QA_Seed_Keywords!B$2:B$83)))), "")</f>
        <v/>
      </c>
      <c r="T2367" cm="1">
        <f t="array" ref="T2367">SUM(--ISNUMBER(SEARCH($A2367,QA_Seed_Keywords!$B$2:$B$83)))</f>
        <v>0</v>
      </c>
      <c r="U2367" t="str" cm="1">
        <f t="array" ref="U2367">IFERROR(_xlfn.TEXTJOIN(", ", TRUE, _xlfn._xlws.FILTER(ROW(QA_Seed_Keywords!B$2:B$83), ISNUMBER(SEARCH(A2367, QA_Seed_Keywords!B$2:B$83)))), "")</f>
        <v/>
      </c>
    </row>
    <row r="2368" spans="1:21" customFormat="1" x14ac:dyDescent="0.3">
      <c r="A2368" t="s">
        <v>4022</v>
      </c>
      <c r="B2368" t="s">
        <v>4022</v>
      </c>
      <c r="C2368">
        <v>2</v>
      </c>
      <c r="D2368">
        <v>1</v>
      </c>
      <c r="E2368">
        <v>0.14285714285714279</v>
      </c>
      <c r="F2368">
        <v>2</v>
      </c>
      <c r="G2368">
        <v>12</v>
      </c>
      <c r="H2368">
        <v>3</v>
      </c>
      <c r="I2368">
        <v>1.6094379124341001</v>
      </c>
      <c r="J2368">
        <v>3.218875824868201</v>
      </c>
      <c r="K2368">
        <v>1.6094379124341001</v>
      </c>
      <c r="L2368">
        <v>0.2299197017763</v>
      </c>
      <c r="M2368">
        <v>4.2809112157876541</v>
      </c>
      <c r="N2368">
        <v>4</v>
      </c>
      <c r="O2368">
        <v>0.4</v>
      </c>
      <c r="P2368">
        <v>1.2875503299472799</v>
      </c>
      <c r="Q2368">
        <v>0.64377516497364018</v>
      </c>
      <c r="R2368">
        <v>9.196788071052002E-2</v>
      </c>
      <c r="S2368" t="str" cm="1">
        <f t="array" ref="S2368">IFERROR(_xlfn.TEXTJOIN(", ", TRUE, _xlfn._xlws.FILTER(QA_Seed_Keywords!B$2:B$83, ISNUMBER(SEARCH(A2368, QA_Seed_Keywords!B$2:B$83)))), "")</f>
        <v/>
      </c>
      <c r="T2368" cm="1">
        <f t="array" ref="T2368">SUM(--ISNUMBER(SEARCH($A2368,QA_Seed_Keywords!$B$2:$B$83)))</f>
        <v>0</v>
      </c>
      <c r="U2368" t="str" cm="1">
        <f t="array" ref="U2368">IFERROR(_xlfn.TEXTJOIN(", ", TRUE, _xlfn._xlws.FILTER(ROW(QA_Seed_Keywords!B$2:B$83), ISNUMBER(SEARCH(A2368, QA_Seed_Keywords!B$2:B$83)))), "")</f>
        <v/>
      </c>
    </row>
    <row r="2369" spans="1:21" customFormat="1" x14ac:dyDescent="0.3">
      <c r="A2369" t="s">
        <v>4023</v>
      </c>
      <c r="B2369" t="s">
        <v>4024</v>
      </c>
      <c r="C2369">
        <v>2</v>
      </c>
      <c r="D2369">
        <v>1</v>
      </c>
      <c r="E2369">
        <v>0.14285714285714279</v>
      </c>
      <c r="F2369">
        <v>2</v>
      </c>
      <c r="G2369">
        <v>12</v>
      </c>
      <c r="H2369">
        <v>3</v>
      </c>
      <c r="I2369">
        <v>1.6094379124341001</v>
      </c>
      <c r="J2369">
        <v>3.218875824868201</v>
      </c>
      <c r="K2369">
        <v>1.6094379124341001</v>
      </c>
      <c r="L2369">
        <v>0.2299197017763</v>
      </c>
      <c r="M2369">
        <v>5.8903491282217537</v>
      </c>
      <c r="N2369">
        <v>4</v>
      </c>
      <c r="O2369">
        <v>0.4</v>
      </c>
      <c r="P2369">
        <v>1.2875503299472799</v>
      </c>
      <c r="Q2369">
        <v>0.64377516497364018</v>
      </c>
      <c r="R2369">
        <v>9.196788071052002E-2</v>
      </c>
      <c r="S2369" t="str" cm="1">
        <f t="array" ref="S2369">IFERROR(_xlfn.TEXTJOIN(", ", TRUE, _xlfn._xlws.FILTER(QA_Seed_Keywords!B$2:B$83, ISNUMBER(SEARCH(A2369, QA_Seed_Keywords!B$2:B$83)))), "")</f>
        <v/>
      </c>
      <c r="T2369" cm="1">
        <f t="array" ref="T2369">SUM(--ISNUMBER(SEARCH($A2369,QA_Seed_Keywords!$B$2:$B$83)))</f>
        <v>0</v>
      </c>
      <c r="U2369" t="str" cm="1">
        <f t="array" ref="U2369">IFERROR(_xlfn.TEXTJOIN(", ", TRUE, _xlfn._xlws.FILTER(ROW(QA_Seed_Keywords!B$2:B$83), ISNUMBER(SEARCH(A2369, QA_Seed_Keywords!B$2:B$83)))), "")</f>
        <v/>
      </c>
    </row>
    <row r="2370" spans="1:21" customFormat="1" x14ac:dyDescent="0.3">
      <c r="A2370" t="s">
        <v>4025</v>
      </c>
      <c r="B2370" t="s">
        <v>4026</v>
      </c>
      <c r="C2370">
        <v>2</v>
      </c>
      <c r="D2370">
        <v>1</v>
      </c>
      <c r="E2370">
        <v>0.14285714285714279</v>
      </c>
      <c r="F2370">
        <v>2</v>
      </c>
      <c r="G2370">
        <v>12</v>
      </c>
      <c r="H2370">
        <v>3</v>
      </c>
      <c r="I2370">
        <v>1.6094379124341001</v>
      </c>
      <c r="J2370">
        <v>3.218875824868201</v>
      </c>
      <c r="K2370">
        <v>1.6094379124341001</v>
      </c>
      <c r="L2370">
        <v>0.2299197017763</v>
      </c>
      <c r="M2370">
        <v>5.8903491282217537</v>
      </c>
      <c r="N2370">
        <v>4</v>
      </c>
      <c r="O2370">
        <v>0.4</v>
      </c>
      <c r="P2370">
        <v>1.2875503299472799</v>
      </c>
      <c r="Q2370">
        <v>0.64377516497364018</v>
      </c>
      <c r="R2370">
        <v>9.196788071052002E-2</v>
      </c>
      <c r="S2370" t="str" cm="1">
        <f t="array" ref="S2370">IFERROR(_xlfn.TEXTJOIN(", ", TRUE, _xlfn._xlws.FILTER(QA_Seed_Keywords!B$2:B$83, ISNUMBER(SEARCH(A2370, QA_Seed_Keywords!B$2:B$83)))), "")</f>
        <v/>
      </c>
      <c r="T2370" cm="1">
        <f t="array" ref="T2370">SUM(--ISNUMBER(SEARCH($A2370,QA_Seed_Keywords!$B$2:$B$83)))</f>
        <v>0</v>
      </c>
      <c r="U2370" t="str" cm="1">
        <f t="array" ref="U2370">IFERROR(_xlfn.TEXTJOIN(", ", TRUE, _xlfn._xlws.FILTER(ROW(QA_Seed_Keywords!B$2:B$83), ISNUMBER(SEARCH(A2370, QA_Seed_Keywords!B$2:B$83)))), "")</f>
        <v/>
      </c>
    </row>
    <row r="2371" spans="1:21" customFormat="1" x14ac:dyDescent="0.3">
      <c r="A2371" t="s">
        <v>4027</v>
      </c>
      <c r="B2371" t="s">
        <v>4027</v>
      </c>
      <c r="C2371">
        <v>2</v>
      </c>
      <c r="D2371">
        <v>1</v>
      </c>
      <c r="E2371">
        <v>0.14285714285714279</v>
      </c>
      <c r="F2371">
        <v>2</v>
      </c>
      <c r="G2371">
        <v>12</v>
      </c>
      <c r="H2371">
        <v>3</v>
      </c>
      <c r="I2371">
        <v>1.6094379124341001</v>
      </c>
      <c r="J2371">
        <v>3.218875824868201</v>
      </c>
      <c r="K2371">
        <v>1.6094379124341001</v>
      </c>
      <c r="L2371">
        <v>0.2299197017763</v>
      </c>
      <c r="M2371">
        <v>5.8903491282217537</v>
      </c>
      <c r="N2371">
        <v>4</v>
      </c>
      <c r="O2371">
        <v>0.4</v>
      </c>
      <c r="P2371">
        <v>1.2875503299472799</v>
      </c>
      <c r="Q2371">
        <v>0.64377516497364018</v>
      </c>
      <c r="R2371">
        <v>9.196788071052002E-2</v>
      </c>
      <c r="S2371" t="str" cm="1">
        <f t="array" ref="S2371">IFERROR(_xlfn.TEXTJOIN(", ", TRUE, _xlfn._xlws.FILTER(QA_Seed_Keywords!B$2:B$83, ISNUMBER(SEARCH(A2371, QA_Seed_Keywords!B$2:B$83)))), "")</f>
        <v/>
      </c>
      <c r="T2371" cm="1">
        <f t="array" ref="T2371">SUM(--ISNUMBER(SEARCH($A2371,QA_Seed_Keywords!$B$2:$B$83)))</f>
        <v>0</v>
      </c>
      <c r="U2371" t="str" cm="1">
        <f t="array" ref="U2371">IFERROR(_xlfn.TEXTJOIN(", ", TRUE, _xlfn._xlws.FILTER(ROW(QA_Seed_Keywords!B$2:B$83), ISNUMBER(SEARCH(A2371, QA_Seed_Keywords!B$2:B$83)))), "")</f>
        <v/>
      </c>
    </row>
    <row r="2372" spans="1:21" customFormat="1" x14ac:dyDescent="0.3">
      <c r="A2372" t="s">
        <v>4028</v>
      </c>
      <c r="B2372" t="s">
        <v>4028</v>
      </c>
      <c r="C2372">
        <v>2</v>
      </c>
      <c r="D2372">
        <v>1</v>
      </c>
      <c r="E2372">
        <v>0.14285714285714279</v>
      </c>
      <c r="F2372">
        <v>2</v>
      </c>
      <c r="G2372">
        <v>12</v>
      </c>
      <c r="H2372">
        <v>3</v>
      </c>
      <c r="I2372">
        <v>1.6094379124341001</v>
      </c>
      <c r="J2372">
        <v>3.218875824868201</v>
      </c>
      <c r="K2372">
        <v>1.6094379124341001</v>
      </c>
      <c r="L2372">
        <v>0.2299197017763</v>
      </c>
      <c r="M2372">
        <v>5.8903491282217537</v>
      </c>
      <c r="N2372">
        <v>4</v>
      </c>
      <c r="O2372">
        <v>0.4</v>
      </c>
      <c r="P2372">
        <v>1.2875503299472799</v>
      </c>
      <c r="Q2372">
        <v>0.64377516497364018</v>
      </c>
      <c r="R2372">
        <v>9.196788071052002E-2</v>
      </c>
      <c r="S2372" t="str" cm="1">
        <f t="array" ref="S2372">IFERROR(_xlfn.TEXTJOIN(", ", TRUE, _xlfn._xlws.FILTER(QA_Seed_Keywords!B$2:B$83, ISNUMBER(SEARCH(A2372, QA_Seed_Keywords!B$2:B$83)))), "")</f>
        <v/>
      </c>
      <c r="T2372" cm="1">
        <f t="array" ref="T2372">SUM(--ISNUMBER(SEARCH($A2372,QA_Seed_Keywords!$B$2:$B$83)))</f>
        <v>0</v>
      </c>
      <c r="U2372" t="str" cm="1">
        <f t="array" ref="U2372">IFERROR(_xlfn.TEXTJOIN(", ", TRUE, _xlfn._xlws.FILTER(ROW(QA_Seed_Keywords!B$2:B$83), ISNUMBER(SEARCH(A2372, QA_Seed_Keywords!B$2:B$83)))), "")</f>
        <v/>
      </c>
    </row>
    <row r="2373" spans="1:21" customFormat="1" x14ac:dyDescent="0.3">
      <c r="A2373" t="s">
        <v>4029</v>
      </c>
      <c r="B2373" t="s">
        <v>4029</v>
      </c>
      <c r="C2373">
        <v>2</v>
      </c>
      <c r="D2373">
        <v>1</v>
      </c>
      <c r="E2373">
        <v>0.14285714285714279</v>
      </c>
      <c r="F2373">
        <v>2</v>
      </c>
      <c r="G2373">
        <v>12</v>
      </c>
      <c r="H2373">
        <v>3</v>
      </c>
      <c r="I2373">
        <v>1.6094379124341001</v>
      </c>
      <c r="J2373">
        <v>3.218875824868201</v>
      </c>
      <c r="K2373">
        <v>1.6094379124341001</v>
      </c>
      <c r="L2373">
        <v>0.2299197017763</v>
      </c>
      <c r="M2373">
        <v>4.2809112157876541</v>
      </c>
      <c r="N2373">
        <v>4</v>
      </c>
      <c r="O2373">
        <v>0.4</v>
      </c>
      <c r="P2373">
        <v>1.2875503299472799</v>
      </c>
      <c r="Q2373">
        <v>0.64377516497364018</v>
      </c>
      <c r="R2373">
        <v>9.196788071052002E-2</v>
      </c>
      <c r="S2373" t="str" cm="1">
        <f t="array" ref="S2373">IFERROR(_xlfn.TEXTJOIN(", ", TRUE, _xlfn._xlws.FILTER(QA_Seed_Keywords!B$2:B$83, ISNUMBER(SEARCH(A2373, QA_Seed_Keywords!B$2:B$83)))), "")</f>
        <v/>
      </c>
      <c r="T2373" cm="1">
        <f t="array" ref="T2373">SUM(--ISNUMBER(SEARCH($A2373,QA_Seed_Keywords!$B$2:$B$83)))</f>
        <v>0</v>
      </c>
      <c r="U2373" t="str" cm="1">
        <f t="array" ref="U2373">IFERROR(_xlfn.TEXTJOIN(", ", TRUE, _xlfn._xlws.FILTER(ROW(QA_Seed_Keywords!B$2:B$83), ISNUMBER(SEARCH(A2373, QA_Seed_Keywords!B$2:B$83)))), "")</f>
        <v/>
      </c>
    </row>
    <row r="2374" spans="1:21" customFormat="1" x14ac:dyDescent="0.3">
      <c r="A2374" t="s">
        <v>4030</v>
      </c>
      <c r="B2374" t="s">
        <v>4031</v>
      </c>
      <c r="C2374">
        <v>2</v>
      </c>
      <c r="D2374">
        <v>1</v>
      </c>
      <c r="E2374">
        <v>0.14285714285714279</v>
      </c>
      <c r="F2374">
        <v>2</v>
      </c>
      <c r="G2374">
        <v>12</v>
      </c>
      <c r="H2374">
        <v>3</v>
      </c>
      <c r="I2374">
        <v>1.6094379124341001</v>
      </c>
      <c r="J2374">
        <v>3.218875824868201</v>
      </c>
      <c r="K2374">
        <v>1.6094379124341001</v>
      </c>
      <c r="L2374">
        <v>0.2299197017763</v>
      </c>
      <c r="M2374">
        <v>4.2809112157876541</v>
      </c>
      <c r="N2374">
        <v>4</v>
      </c>
      <c r="O2374">
        <v>0.4</v>
      </c>
      <c r="P2374">
        <v>1.2875503299472799</v>
      </c>
      <c r="Q2374">
        <v>0.64377516497364018</v>
      </c>
      <c r="R2374">
        <v>9.196788071052002E-2</v>
      </c>
      <c r="S2374" t="str" cm="1">
        <f t="array" ref="S2374">IFERROR(_xlfn.TEXTJOIN(", ", TRUE, _xlfn._xlws.FILTER(QA_Seed_Keywords!B$2:B$83, ISNUMBER(SEARCH(A2374, QA_Seed_Keywords!B$2:B$83)))), "")</f>
        <v/>
      </c>
      <c r="T2374" cm="1">
        <f t="array" ref="T2374">SUM(--ISNUMBER(SEARCH($A2374,QA_Seed_Keywords!$B$2:$B$83)))</f>
        <v>0</v>
      </c>
      <c r="U2374" t="str" cm="1">
        <f t="array" ref="U2374">IFERROR(_xlfn.TEXTJOIN(", ", TRUE, _xlfn._xlws.FILTER(ROW(QA_Seed_Keywords!B$2:B$83), ISNUMBER(SEARCH(A2374, QA_Seed_Keywords!B$2:B$83)))), "")</f>
        <v/>
      </c>
    </row>
    <row r="2375" spans="1:21" customFormat="1" x14ac:dyDescent="0.3">
      <c r="A2375" t="s">
        <v>4032</v>
      </c>
      <c r="B2375" t="s">
        <v>4033</v>
      </c>
      <c r="C2375">
        <v>2</v>
      </c>
      <c r="D2375">
        <v>1</v>
      </c>
      <c r="E2375">
        <v>0.14285714285714279</v>
      </c>
      <c r="F2375">
        <v>2</v>
      </c>
      <c r="G2375">
        <v>12</v>
      </c>
      <c r="H2375">
        <v>3</v>
      </c>
      <c r="I2375">
        <v>1.6094379124341001</v>
      </c>
      <c r="J2375">
        <v>3.218875824868201</v>
      </c>
      <c r="K2375">
        <v>1.6094379124341001</v>
      </c>
      <c r="L2375">
        <v>0.2299197017763</v>
      </c>
      <c r="M2375">
        <v>4.2809112157876541</v>
      </c>
      <c r="N2375">
        <v>4</v>
      </c>
      <c r="O2375">
        <v>0.4</v>
      </c>
      <c r="P2375">
        <v>1.2875503299472799</v>
      </c>
      <c r="Q2375">
        <v>0.64377516497364018</v>
      </c>
      <c r="R2375">
        <v>9.196788071052002E-2</v>
      </c>
      <c r="S2375" t="str" cm="1">
        <f t="array" ref="S2375">IFERROR(_xlfn.TEXTJOIN(", ", TRUE, _xlfn._xlws.FILTER(QA_Seed_Keywords!B$2:B$83, ISNUMBER(SEARCH(A2375, QA_Seed_Keywords!B$2:B$83)))), "")</f>
        <v/>
      </c>
      <c r="T2375" cm="1">
        <f t="array" ref="T2375">SUM(--ISNUMBER(SEARCH($A2375,QA_Seed_Keywords!$B$2:$B$83)))</f>
        <v>0</v>
      </c>
      <c r="U2375" t="str" cm="1">
        <f t="array" ref="U2375">IFERROR(_xlfn.TEXTJOIN(", ", TRUE, _xlfn._xlws.FILTER(ROW(QA_Seed_Keywords!B$2:B$83), ISNUMBER(SEARCH(A2375, QA_Seed_Keywords!B$2:B$83)))), "")</f>
        <v/>
      </c>
    </row>
    <row r="2376" spans="1:21" customFormat="1" x14ac:dyDescent="0.3">
      <c r="A2376" t="s">
        <v>4034</v>
      </c>
      <c r="B2376" t="s">
        <v>4034</v>
      </c>
      <c r="C2376">
        <v>2</v>
      </c>
      <c r="D2376">
        <v>1</v>
      </c>
      <c r="E2376">
        <v>0.14285714285714279</v>
      </c>
      <c r="F2376">
        <v>2</v>
      </c>
      <c r="G2376">
        <v>12</v>
      </c>
      <c r="H2376">
        <v>3</v>
      </c>
      <c r="I2376">
        <v>1.6094379124341001</v>
      </c>
      <c r="J2376">
        <v>3.218875824868201</v>
      </c>
      <c r="K2376">
        <v>1.6094379124341001</v>
      </c>
      <c r="L2376">
        <v>0.2299197017763</v>
      </c>
      <c r="M2376">
        <v>4.2809112157876541</v>
      </c>
      <c r="N2376">
        <v>4</v>
      </c>
      <c r="O2376">
        <v>0.4</v>
      </c>
      <c r="P2376">
        <v>1.2875503299472799</v>
      </c>
      <c r="Q2376">
        <v>0.64377516497364018</v>
      </c>
      <c r="R2376">
        <v>9.196788071052002E-2</v>
      </c>
      <c r="S2376" t="str" cm="1">
        <f t="array" ref="S2376">IFERROR(_xlfn.TEXTJOIN(", ", TRUE, _xlfn._xlws.FILTER(QA_Seed_Keywords!B$2:B$83, ISNUMBER(SEARCH(A2376, QA_Seed_Keywords!B$2:B$83)))), "")</f>
        <v/>
      </c>
      <c r="T2376" cm="1">
        <f t="array" ref="T2376">SUM(--ISNUMBER(SEARCH($A2376,QA_Seed_Keywords!$B$2:$B$83)))</f>
        <v>0</v>
      </c>
      <c r="U2376" t="str" cm="1">
        <f t="array" ref="U2376">IFERROR(_xlfn.TEXTJOIN(", ", TRUE, _xlfn._xlws.FILTER(ROW(QA_Seed_Keywords!B$2:B$83), ISNUMBER(SEARCH(A2376, QA_Seed_Keywords!B$2:B$83)))), "")</f>
        <v/>
      </c>
    </row>
    <row r="2377" spans="1:21" customFormat="1" x14ac:dyDescent="0.3">
      <c r="A2377" t="s">
        <v>4035</v>
      </c>
      <c r="B2377" t="s">
        <v>4035</v>
      </c>
      <c r="C2377">
        <v>2</v>
      </c>
      <c r="D2377">
        <v>1</v>
      </c>
      <c r="E2377">
        <v>0.14285714285714279</v>
      </c>
      <c r="F2377">
        <v>2</v>
      </c>
      <c r="G2377">
        <v>12</v>
      </c>
      <c r="H2377">
        <v>3</v>
      </c>
      <c r="I2377">
        <v>1.6094379124341001</v>
      </c>
      <c r="J2377">
        <v>3.218875824868201</v>
      </c>
      <c r="K2377">
        <v>1.6094379124341001</v>
      </c>
      <c r="L2377">
        <v>0.2299197017763</v>
      </c>
      <c r="M2377">
        <v>4.2809112157876541</v>
      </c>
      <c r="N2377">
        <v>4</v>
      </c>
      <c r="O2377">
        <v>0.4</v>
      </c>
      <c r="P2377">
        <v>1.2875503299472799</v>
      </c>
      <c r="Q2377">
        <v>0.64377516497364018</v>
      </c>
      <c r="R2377">
        <v>9.196788071052002E-2</v>
      </c>
      <c r="S2377" t="str" cm="1">
        <f t="array" ref="S2377">IFERROR(_xlfn.TEXTJOIN(", ", TRUE, _xlfn._xlws.FILTER(QA_Seed_Keywords!B$2:B$83, ISNUMBER(SEARCH(A2377, QA_Seed_Keywords!B$2:B$83)))), "")</f>
        <v/>
      </c>
      <c r="T2377" cm="1">
        <f t="array" ref="T2377">SUM(--ISNUMBER(SEARCH($A2377,QA_Seed_Keywords!$B$2:$B$83)))</f>
        <v>0</v>
      </c>
      <c r="U2377" t="str" cm="1">
        <f t="array" ref="U2377">IFERROR(_xlfn.TEXTJOIN(", ", TRUE, _xlfn._xlws.FILTER(ROW(QA_Seed_Keywords!B$2:B$83), ISNUMBER(SEARCH(A2377, QA_Seed_Keywords!B$2:B$83)))), "")</f>
        <v/>
      </c>
    </row>
    <row r="2378" spans="1:21" customFormat="1" x14ac:dyDescent="0.3">
      <c r="A2378" t="s">
        <v>4036</v>
      </c>
      <c r="B2378" t="s">
        <v>4036</v>
      </c>
      <c r="C2378">
        <v>18</v>
      </c>
      <c r="D2378">
        <v>18</v>
      </c>
      <c r="E2378">
        <v>1.285714285714286</v>
      </c>
      <c r="F2378">
        <v>1</v>
      </c>
      <c r="G2378">
        <v>12</v>
      </c>
      <c r="H2378">
        <v>7</v>
      </c>
      <c r="I2378">
        <v>0.99852883011112725</v>
      </c>
      <c r="J2378">
        <v>17.97351894200029</v>
      </c>
      <c r="K2378">
        <v>17.97351894200029</v>
      </c>
      <c r="L2378">
        <v>1.2838227815714489</v>
      </c>
      <c r="M2378">
        <v>3.2512917986064949</v>
      </c>
      <c r="N2378">
        <v>13</v>
      </c>
      <c r="O2378">
        <v>7.1428571428571425E-2</v>
      </c>
      <c r="P2378">
        <v>1.2838227815714489</v>
      </c>
      <c r="Q2378">
        <v>1.2838227815714489</v>
      </c>
      <c r="R2378">
        <v>9.1701627255103516E-2</v>
      </c>
      <c r="S2378" t="str" cm="1">
        <f t="array" ref="S2378">IFERROR(_xlfn.TEXTJOIN(", ", TRUE, _xlfn._xlws.FILTER(QA_Seed_Keywords!B$2:B$83, ISNUMBER(SEARCH(A2378, QA_Seed_Keywords!B$2:B$83)))), "")</f>
        <v/>
      </c>
      <c r="T2378" cm="1">
        <f t="array" ref="T2378">SUM(--ISNUMBER(SEARCH($A2378,QA_Seed_Keywords!$B$2:$B$83)))</f>
        <v>0</v>
      </c>
      <c r="U2378" t="str" cm="1">
        <f t="array" ref="U2378">IFERROR(_xlfn.TEXTJOIN(", ", TRUE, _xlfn._xlws.FILTER(ROW(QA_Seed_Keywords!B$2:B$83), ISNUMBER(SEARCH(A2378, QA_Seed_Keywords!B$2:B$83)))), "")</f>
        <v/>
      </c>
    </row>
    <row r="2379" spans="1:21" customFormat="1" x14ac:dyDescent="0.3">
      <c r="A2379" t="s">
        <v>4037</v>
      </c>
      <c r="B2379" t="s">
        <v>4037</v>
      </c>
      <c r="C2379">
        <v>14</v>
      </c>
      <c r="D2379">
        <v>7</v>
      </c>
      <c r="E2379">
        <v>1</v>
      </c>
      <c r="F2379">
        <v>2</v>
      </c>
      <c r="G2379">
        <v>12</v>
      </c>
      <c r="H2379">
        <v>8</v>
      </c>
      <c r="I2379">
        <v>0.91629073187415511</v>
      </c>
      <c r="J2379">
        <v>12.82807024623817</v>
      </c>
      <c r="K2379">
        <v>6.4140351231190857</v>
      </c>
      <c r="L2379">
        <v>0.91629073187415511</v>
      </c>
      <c r="M2379">
        <v>2.8946168546677629</v>
      </c>
      <c r="N2379">
        <v>19</v>
      </c>
      <c r="O2379">
        <v>0.1</v>
      </c>
      <c r="P2379">
        <v>1.282807024623817</v>
      </c>
      <c r="Q2379">
        <v>0.64140351231190862</v>
      </c>
      <c r="R2379">
        <v>9.1629073187415519E-2</v>
      </c>
      <c r="S2379" t="str" cm="1">
        <f t="array" ref="S2379">IFERROR(_xlfn.TEXTJOIN(", ", TRUE, _xlfn._xlws.FILTER(QA_Seed_Keywords!B$2:B$83, ISNUMBER(SEARCH(A2379, QA_Seed_Keywords!B$2:B$83)))), "")</f>
        <v/>
      </c>
      <c r="T2379" cm="1">
        <f t="array" ref="T2379">SUM(--ISNUMBER(SEARCH($A2379,QA_Seed_Keywords!$B$2:$B$83)))</f>
        <v>0</v>
      </c>
      <c r="U2379" t="str" cm="1">
        <f t="array" ref="U2379">IFERROR(_xlfn.TEXTJOIN(", ", TRUE, _xlfn._xlws.FILTER(ROW(QA_Seed_Keywords!B$2:B$83), ISNUMBER(SEARCH(A2379, QA_Seed_Keywords!B$2:B$83)))), "")</f>
        <v/>
      </c>
    </row>
    <row r="2380" spans="1:21" customFormat="1" x14ac:dyDescent="0.3">
      <c r="A2380" t="s">
        <v>4038</v>
      </c>
      <c r="B2380" t="s">
        <v>4039</v>
      </c>
      <c r="C2380">
        <v>7</v>
      </c>
      <c r="D2380">
        <v>1.4</v>
      </c>
      <c r="E2380">
        <v>0.5</v>
      </c>
      <c r="F2380">
        <v>5</v>
      </c>
      <c r="G2380">
        <v>12</v>
      </c>
      <c r="H2380">
        <v>8</v>
      </c>
      <c r="I2380">
        <v>0.91629073187415511</v>
      </c>
      <c r="J2380">
        <v>6.4140351231190857</v>
      </c>
      <c r="K2380">
        <v>1.282807024623817</v>
      </c>
      <c r="L2380">
        <v>0.45814536593707761</v>
      </c>
      <c r="M2380">
        <v>2.6714733033535532</v>
      </c>
      <c r="N2380">
        <v>24</v>
      </c>
      <c r="O2380">
        <v>0.2</v>
      </c>
      <c r="P2380">
        <v>1.282807024623817</v>
      </c>
      <c r="Q2380">
        <v>0.25656140492476343</v>
      </c>
      <c r="R2380">
        <v>9.1629073187415519E-2</v>
      </c>
      <c r="S2380" t="str" cm="1">
        <f t="array" ref="S2380">IFERROR(_xlfn.TEXTJOIN(", ", TRUE, _xlfn._xlws.FILTER(QA_Seed_Keywords!B$2:B$83, ISNUMBER(SEARCH(A2380, QA_Seed_Keywords!B$2:B$83)))), "")</f>
        <v/>
      </c>
      <c r="T2380" cm="1">
        <f t="array" ref="T2380">SUM(--ISNUMBER(SEARCH($A2380,QA_Seed_Keywords!$B$2:$B$83)))</f>
        <v>0</v>
      </c>
      <c r="U2380" t="str" cm="1">
        <f t="array" ref="U2380">IFERROR(_xlfn.TEXTJOIN(", ", TRUE, _xlfn._xlws.FILTER(ROW(QA_Seed_Keywords!B$2:B$83), ISNUMBER(SEARCH(A2380, QA_Seed_Keywords!B$2:B$83)))), "")</f>
        <v/>
      </c>
    </row>
    <row r="2381" spans="1:21" customFormat="1" x14ac:dyDescent="0.3">
      <c r="A2381" t="s">
        <v>4040</v>
      </c>
      <c r="B2381" t="s">
        <v>4041</v>
      </c>
      <c r="C2381">
        <v>20</v>
      </c>
      <c r="D2381">
        <v>10</v>
      </c>
      <c r="E2381">
        <v>1.428571428571429</v>
      </c>
      <c r="F2381">
        <v>2</v>
      </c>
      <c r="G2381">
        <v>12</v>
      </c>
      <c r="H2381">
        <v>11</v>
      </c>
      <c r="I2381">
        <v>0.73759894313077912</v>
      </c>
      <c r="J2381">
        <v>14.75197886261558</v>
      </c>
      <c r="K2381">
        <v>7.3759894313077909</v>
      </c>
      <c r="L2381">
        <v>1.0537127759011129</v>
      </c>
      <c r="M2381">
        <v>2.712295297873808</v>
      </c>
      <c r="N2381">
        <v>22</v>
      </c>
      <c r="O2381">
        <v>8.6956521739130432E-2</v>
      </c>
      <c r="P2381">
        <v>1.282780770662225</v>
      </c>
      <c r="Q2381">
        <v>0.64139038533111226</v>
      </c>
      <c r="R2381">
        <v>9.162719790444461E-2</v>
      </c>
      <c r="S2381" t="str" cm="1">
        <f t="array" ref="S2381">IFERROR(_xlfn.TEXTJOIN(", ", TRUE, _xlfn._xlws.FILTER(QA_Seed_Keywords!B$2:B$83, ISNUMBER(SEARCH(A2381, QA_Seed_Keywords!B$2:B$83)))), "")</f>
        <v/>
      </c>
      <c r="T2381" cm="1">
        <f t="array" ref="T2381">SUM(--ISNUMBER(SEARCH($A2381,QA_Seed_Keywords!$B$2:$B$83)))</f>
        <v>0</v>
      </c>
      <c r="U2381" t="str" cm="1">
        <f t="array" ref="U2381">IFERROR(_xlfn.TEXTJOIN(", ", TRUE, _xlfn._xlws.FILTER(ROW(QA_Seed_Keywords!B$2:B$83), ISNUMBER(SEARCH(A2381, QA_Seed_Keywords!B$2:B$83)))), "")</f>
        <v/>
      </c>
    </row>
    <row r="2382" spans="1:21" customFormat="1" x14ac:dyDescent="0.3">
      <c r="A2382" t="s">
        <v>4042</v>
      </c>
      <c r="B2382" t="s">
        <v>4042</v>
      </c>
      <c r="C2382">
        <v>1</v>
      </c>
      <c r="D2382">
        <v>1</v>
      </c>
      <c r="E2382">
        <v>7.1428571428571425E-2</v>
      </c>
      <c r="F2382">
        <v>1</v>
      </c>
      <c r="G2382">
        <v>12</v>
      </c>
      <c r="H2382">
        <v>1</v>
      </c>
      <c r="I2382">
        <v>2.5649493574615372</v>
      </c>
      <c r="J2382">
        <v>2.5649493574615372</v>
      </c>
      <c r="K2382">
        <v>2.5649493574615372</v>
      </c>
      <c r="L2382">
        <v>0.18321066839010969</v>
      </c>
      <c r="M2382">
        <v>5.1972019476618083</v>
      </c>
      <c r="N2382">
        <v>1</v>
      </c>
      <c r="O2382">
        <v>0.5</v>
      </c>
      <c r="P2382">
        <v>1.2824746787307679</v>
      </c>
      <c r="Q2382">
        <v>1.2824746787307679</v>
      </c>
      <c r="R2382">
        <v>9.1605334195054872E-2</v>
      </c>
      <c r="S2382" t="str" cm="1">
        <f t="array" ref="S2382">IFERROR(_xlfn.TEXTJOIN(", ", TRUE, _xlfn._xlws.FILTER(QA_Seed_Keywords!B$2:B$83, ISNUMBER(SEARCH(A2382, QA_Seed_Keywords!B$2:B$83)))), "")</f>
        <v/>
      </c>
      <c r="T2382" cm="1">
        <f t="array" ref="T2382">SUM(--ISNUMBER(SEARCH($A2382,QA_Seed_Keywords!$B$2:$B$83)))</f>
        <v>0</v>
      </c>
      <c r="U2382" t="str" cm="1">
        <f t="array" ref="U2382">IFERROR(_xlfn.TEXTJOIN(", ", TRUE, _xlfn._xlws.FILTER(ROW(QA_Seed_Keywords!B$2:B$83), ISNUMBER(SEARCH(A2382, QA_Seed_Keywords!B$2:B$83)))), "")</f>
        <v/>
      </c>
    </row>
    <row r="2383" spans="1:21" customFormat="1" x14ac:dyDescent="0.3">
      <c r="A2383" t="s">
        <v>4043</v>
      </c>
      <c r="B2383" t="s">
        <v>4044</v>
      </c>
      <c r="C2383">
        <v>1</v>
      </c>
      <c r="D2383">
        <v>1</v>
      </c>
      <c r="E2383">
        <v>7.1428571428571425E-2</v>
      </c>
      <c r="F2383">
        <v>1</v>
      </c>
      <c r="G2383">
        <v>12</v>
      </c>
      <c r="H2383">
        <v>1</v>
      </c>
      <c r="I2383">
        <v>2.5649493574615372</v>
      </c>
      <c r="J2383">
        <v>2.5649493574615372</v>
      </c>
      <c r="K2383">
        <v>2.5649493574615372</v>
      </c>
      <c r="L2383">
        <v>0.18321066839010969</v>
      </c>
      <c r="M2383">
        <v>5.1972019476618083</v>
      </c>
      <c r="N2383">
        <v>1</v>
      </c>
      <c r="O2383">
        <v>0.5</v>
      </c>
      <c r="P2383">
        <v>1.2824746787307679</v>
      </c>
      <c r="Q2383">
        <v>1.2824746787307679</v>
      </c>
      <c r="R2383">
        <v>9.1605334195054872E-2</v>
      </c>
      <c r="S2383" t="str" cm="1">
        <f t="array" ref="S2383">IFERROR(_xlfn.TEXTJOIN(", ", TRUE, _xlfn._xlws.FILTER(QA_Seed_Keywords!B$2:B$83, ISNUMBER(SEARCH(A2383, QA_Seed_Keywords!B$2:B$83)))), "")</f>
        <v/>
      </c>
      <c r="T2383" cm="1">
        <f t="array" ref="T2383">SUM(--ISNUMBER(SEARCH($A2383,QA_Seed_Keywords!$B$2:$B$83)))</f>
        <v>0</v>
      </c>
      <c r="U2383" t="str" cm="1">
        <f t="array" ref="U2383">IFERROR(_xlfn.TEXTJOIN(", ", TRUE, _xlfn._xlws.FILTER(ROW(QA_Seed_Keywords!B$2:B$83), ISNUMBER(SEARCH(A2383, QA_Seed_Keywords!B$2:B$83)))), "")</f>
        <v/>
      </c>
    </row>
    <row r="2384" spans="1:21" customFormat="1" x14ac:dyDescent="0.3">
      <c r="A2384" t="s">
        <v>4045</v>
      </c>
      <c r="B2384" t="s">
        <v>4045</v>
      </c>
      <c r="C2384">
        <v>1</v>
      </c>
      <c r="D2384">
        <v>1</v>
      </c>
      <c r="E2384">
        <v>7.1428571428571425E-2</v>
      </c>
      <c r="F2384">
        <v>1</v>
      </c>
      <c r="G2384">
        <v>12</v>
      </c>
      <c r="H2384">
        <v>1</v>
      </c>
      <c r="I2384">
        <v>2.5649493574615372</v>
      </c>
      <c r="J2384">
        <v>2.5649493574615372</v>
      </c>
      <c r="K2384">
        <v>2.5649493574615372</v>
      </c>
      <c r="L2384">
        <v>0.18321066839010969</v>
      </c>
      <c r="M2384">
        <v>5.1972019476618083</v>
      </c>
      <c r="N2384">
        <v>1</v>
      </c>
      <c r="O2384">
        <v>0.5</v>
      </c>
      <c r="P2384">
        <v>1.2824746787307679</v>
      </c>
      <c r="Q2384">
        <v>1.2824746787307679</v>
      </c>
      <c r="R2384">
        <v>9.1605334195054872E-2</v>
      </c>
      <c r="S2384" t="str" cm="1">
        <f t="array" ref="S2384">IFERROR(_xlfn.TEXTJOIN(", ", TRUE, _xlfn._xlws.FILTER(QA_Seed_Keywords!B$2:B$83, ISNUMBER(SEARCH(A2384, QA_Seed_Keywords!B$2:B$83)))), "")</f>
        <v/>
      </c>
      <c r="T2384" cm="1">
        <f t="array" ref="T2384">SUM(--ISNUMBER(SEARCH($A2384,QA_Seed_Keywords!$B$2:$B$83)))</f>
        <v>0</v>
      </c>
      <c r="U2384" t="str" cm="1">
        <f t="array" ref="U2384">IFERROR(_xlfn.TEXTJOIN(", ", TRUE, _xlfn._xlws.FILTER(ROW(QA_Seed_Keywords!B$2:B$83), ISNUMBER(SEARCH(A2384, QA_Seed_Keywords!B$2:B$83)))), "")</f>
        <v/>
      </c>
    </row>
    <row r="2385" spans="1:21" customFormat="1" x14ac:dyDescent="0.3">
      <c r="A2385" t="s">
        <v>4046</v>
      </c>
      <c r="B2385" t="s">
        <v>4046</v>
      </c>
      <c r="C2385">
        <v>1</v>
      </c>
      <c r="D2385">
        <v>1</v>
      </c>
      <c r="E2385">
        <v>7.1428571428571425E-2</v>
      </c>
      <c r="F2385">
        <v>1</v>
      </c>
      <c r="G2385">
        <v>12</v>
      </c>
      <c r="H2385">
        <v>1</v>
      </c>
      <c r="I2385">
        <v>2.5649493574615372</v>
      </c>
      <c r="J2385">
        <v>2.5649493574615372</v>
      </c>
      <c r="K2385">
        <v>2.5649493574615372</v>
      </c>
      <c r="L2385">
        <v>0.18321066839010969</v>
      </c>
      <c r="M2385">
        <v>5.1972019476618083</v>
      </c>
      <c r="N2385">
        <v>1</v>
      </c>
      <c r="O2385">
        <v>0.5</v>
      </c>
      <c r="P2385">
        <v>1.2824746787307679</v>
      </c>
      <c r="Q2385">
        <v>1.2824746787307679</v>
      </c>
      <c r="R2385">
        <v>9.1605334195054872E-2</v>
      </c>
      <c r="S2385" t="str" cm="1">
        <f t="array" ref="S2385">IFERROR(_xlfn.TEXTJOIN(", ", TRUE, _xlfn._xlws.FILTER(QA_Seed_Keywords!B$2:B$83, ISNUMBER(SEARCH(A2385, QA_Seed_Keywords!B$2:B$83)))), "")</f>
        <v/>
      </c>
      <c r="T2385" cm="1">
        <f t="array" ref="T2385">SUM(--ISNUMBER(SEARCH($A2385,QA_Seed_Keywords!$B$2:$B$83)))</f>
        <v>0</v>
      </c>
      <c r="U2385" t="str" cm="1">
        <f t="array" ref="U2385">IFERROR(_xlfn.TEXTJOIN(", ", TRUE, _xlfn._xlws.FILTER(ROW(QA_Seed_Keywords!B$2:B$83), ISNUMBER(SEARCH(A2385, QA_Seed_Keywords!B$2:B$83)))), "")</f>
        <v/>
      </c>
    </row>
    <row r="2386" spans="1:21" customFormat="1" x14ac:dyDescent="0.3">
      <c r="A2386" t="s">
        <v>4047</v>
      </c>
      <c r="B2386" t="s">
        <v>4048</v>
      </c>
      <c r="C2386">
        <v>1</v>
      </c>
      <c r="D2386">
        <v>1</v>
      </c>
      <c r="E2386">
        <v>7.1428571428571425E-2</v>
      </c>
      <c r="F2386">
        <v>1</v>
      </c>
      <c r="G2386">
        <v>12</v>
      </c>
      <c r="H2386">
        <v>1</v>
      </c>
      <c r="I2386">
        <v>2.5649493574615372</v>
      </c>
      <c r="J2386">
        <v>2.5649493574615372</v>
      </c>
      <c r="K2386">
        <v>2.5649493574615372</v>
      </c>
      <c r="L2386">
        <v>0.18321066839010969</v>
      </c>
      <c r="M2386">
        <v>5.8903491282217537</v>
      </c>
      <c r="N2386">
        <v>1</v>
      </c>
      <c r="O2386">
        <v>0.5</v>
      </c>
      <c r="P2386">
        <v>1.2824746787307679</v>
      </c>
      <c r="Q2386">
        <v>1.2824746787307679</v>
      </c>
      <c r="R2386">
        <v>9.1605334195054872E-2</v>
      </c>
      <c r="S2386" t="str" cm="1">
        <f t="array" ref="S2386">IFERROR(_xlfn.TEXTJOIN(", ", TRUE, _xlfn._xlws.FILTER(QA_Seed_Keywords!B$2:B$83, ISNUMBER(SEARCH(A2386, QA_Seed_Keywords!B$2:B$83)))), "")</f>
        <v/>
      </c>
      <c r="T2386" cm="1">
        <f t="array" ref="T2386">SUM(--ISNUMBER(SEARCH($A2386,QA_Seed_Keywords!$B$2:$B$83)))</f>
        <v>0</v>
      </c>
      <c r="U2386" t="str" cm="1">
        <f t="array" ref="U2386">IFERROR(_xlfn.TEXTJOIN(", ", TRUE, _xlfn._xlws.FILTER(ROW(QA_Seed_Keywords!B$2:B$83), ISNUMBER(SEARCH(A2386, QA_Seed_Keywords!B$2:B$83)))), "")</f>
        <v/>
      </c>
    </row>
    <row r="2387" spans="1:21" customFormat="1" x14ac:dyDescent="0.3">
      <c r="A2387" t="s">
        <v>4049</v>
      </c>
      <c r="B2387" t="s">
        <v>4050</v>
      </c>
      <c r="C2387">
        <v>1</v>
      </c>
      <c r="D2387">
        <v>1</v>
      </c>
      <c r="E2387">
        <v>7.1428571428571425E-2</v>
      </c>
      <c r="F2387">
        <v>1</v>
      </c>
      <c r="G2387">
        <v>12</v>
      </c>
      <c r="H2387">
        <v>1</v>
      </c>
      <c r="I2387">
        <v>2.5649493574615372</v>
      </c>
      <c r="J2387">
        <v>2.5649493574615372</v>
      </c>
      <c r="K2387">
        <v>2.5649493574615372</v>
      </c>
      <c r="L2387">
        <v>0.18321066839010969</v>
      </c>
      <c r="M2387">
        <v>5.1972019476618083</v>
      </c>
      <c r="N2387">
        <v>1</v>
      </c>
      <c r="O2387">
        <v>0.5</v>
      </c>
      <c r="P2387">
        <v>1.2824746787307679</v>
      </c>
      <c r="Q2387">
        <v>1.2824746787307679</v>
      </c>
      <c r="R2387">
        <v>9.1605334195054872E-2</v>
      </c>
      <c r="S2387" t="str" cm="1">
        <f t="array" ref="S2387">IFERROR(_xlfn.TEXTJOIN(", ", TRUE, _xlfn._xlws.FILTER(QA_Seed_Keywords!B$2:B$83, ISNUMBER(SEARCH(A2387, QA_Seed_Keywords!B$2:B$83)))), "")</f>
        <v/>
      </c>
      <c r="T2387" cm="1">
        <f t="array" ref="T2387">SUM(--ISNUMBER(SEARCH($A2387,QA_Seed_Keywords!$B$2:$B$83)))</f>
        <v>0</v>
      </c>
      <c r="U2387" t="str" cm="1">
        <f t="array" ref="U2387">IFERROR(_xlfn.TEXTJOIN(", ", TRUE, _xlfn._xlws.FILTER(ROW(QA_Seed_Keywords!B$2:B$83), ISNUMBER(SEARCH(A2387, QA_Seed_Keywords!B$2:B$83)))), "")</f>
        <v/>
      </c>
    </row>
    <row r="2388" spans="1:21" customFormat="1" x14ac:dyDescent="0.3">
      <c r="A2388" t="s">
        <v>4051</v>
      </c>
      <c r="B2388" t="s">
        <v>4051</v>
      </c>
      <c r="C2388">
        <v>1</v>
      </c>
      <c r="D2388">
        <v>1</v>
      </c>
      <c r="E2388">
        <v>7.1428571428571425E-2</v>
      </c>
      <c r="F2388">
        <v>1</v>
      </c>
      <c r="G2388">
        <v>12</v>
      </c>
      <c r="H2388">
        <v>1</v>
      </c>
      <c r="I2388">
        <v>2.5649493574615372</v>
      </c>
      <c r="J2388">
        <v>2.5649493574615372</v>
      </c>
      <c r="K2388">
        <v>2.5649493574615372</v>
      </c>
      <c r="L2388">
        <v>0.18321066839010969</v>
      </c>
      <c r="M2388">
        <v>5.1972019476618083</v>
      </c>
      <c r="N2388">
        <v>1</v>
      </c>
      <c r="O2388">
        <v>0.5</v>
      </c>
      <c r="P2388">
        <v>1.2824746787307679</v>
      </c>
      <c r="Q2388">
        <v>1.2824746787307679</v>
      </c>
      <c r="R2388">
        <v>9.1605334195054872E-2</v>
      </c>
      <c r="S2388" t="str" cm="1">
        <f t="array" ref="S2388">IFERROR(_xlfn.TEXTJOIN(", ", TRUE, _xlfn._xlws.FILTER(QA_Seed_Keywords!B$2:B$83, ISNUMBER(SEARCH(A2388, QA_Seed_Keywords!B$2:B$83)))), "")</f>
        <v/>
      </c>
      <c r="T2388" cm="1">
        <f t="array" ref="T2388">SUM(--ISNUMBER(SEARCH($A2388,QA_Seed_Keywords!$B$2:$B$83)))</f>
        <v>0</v>
      </c>
      <c r="U2388" t="str" cm="1">
        <f t="array" ref="U2388">IFERROR(_xlfn.TEXTJOIN(", ", TRUE, _xlfn._xlws.FILTER(ROW(QA_Seed_Keywords!B$2:B$83), ISNUMBER(SEARCH(A2388, QA_Seed_Keywords!B$2:B$83)))), "")</f>
        <v/>
      </c>
    </row>
    <row r="2389" spans="1:21" customFormat="1" x14ac:dyDescent="0.3">
      <c r="A2389" t="s">
        <v>4052</v>
      </c>
      <c r="B2389" t="s">
        <v>4052</v>
      </c>
      <c r="C2389">
        <v>1</v>
      </c>
      <c r="D2389">
        <v>1</v>
      </c>
      <c r="E2389">
        <v>7.1428571428571425E-2</v>
      </c>
      <c r="F2389">
        <v>1</v>
      </c>
      <c r="G2389">
        <v>12</v>
      </c>
      <c r="H2389">
        <v>1</v>
      </c>
      <c r="I2389">
        <v>2.5649493574615372</v>
      </c>
      <c r="J2389">
        <v>2.5649493574615372</v>
      </c>
      <c r="K2389">
        <v>2.5649493574615372</v>
      </c>
      <c r="L2389">
        <v>0.18321066839010969</v>
      </c>
      <c r="M2389">
        <v>5.1972019476618083</v>
      </c>
      <c r="N2389">
        <v>1</v>
      </c>
      <c r="O2389">
        <v>0.5</v>
      </c>
      <c r="P2389">
        <v>1.2824746787307679</v>
      </c>
      <c r="Q2389">
        <v>1.2824746787307679</v>
      </c>
      <c r="R2389">
        <v>9.1605334195054872E-2</v>
      </c>
      <c r="S2389" t="str" cm="1">
        <f t="array" ref="S2389">IFERROR(_xlfn.TEXTJOIN(", ", TRUE, _xlfn._xlws.FILTER(QA_Seed_Keywords!B$2:B$83, ISNUMBER(SEARCH(A2389, QA_Seed_Keywords!B$2:B$83)))), "")</f>
        <v/>
      </c>
      <c r="T2389" cm="1">
        <f t="array" ref="T2389">SUM(--ISNUMBER(SEARCH($A2389,QA_Seed_Keywords!$B$2:$B$83)))</f>
        <v>0</v>
      </c>
      <c r="U2389" t="str" cm="1">
        <f t="array" ref="U2389">IFERROR(_xlfn.TEXTJOIN(", ", TRUE, _xlfn._xlws.FILTER(ROW(QA_Seed_Keywords!B$2:B$83), ISNUMBER(SEARCH(A2389, QA_Seed_Keywords!B$2:B$83)))), "")</f>
        <v/>
      </c>
    </row>
    <row r="2390" spans="1:21" customFormat="1" x14ac:dyDescent="0.3">
      <c r="A2390" t="s">
        <v>4053</v>
      </c>
      <c r="B2390" t="s">
        <v>4054</v>
      </c>
      <c r="C2390">
        <v>1</v>
      </c>
      <c r="D2390">
        <v>1</v>
      </c>
      <c r="E2390">
        <v>7.1428571428571425E-2</v>
      </c>
      <c r="F2390">
        <v>1</v>
      </c>
      <c r="G2390">
        <v>12</v>
      </c>
      <c r="H2390">
        <v>1</v>
      </c>
      <c r="I2390">
        <v>2.5649493574615372</v>
      </c>
      <c r="J2390">
        <v>2.5649493574615372</v>
      </c>
      <c r="K2390">
        <v>2.5649493574615372</v>
      </c>
      <c r="L2390">
        <v>0.18321066839010969</v>
      </c>
      <c r="M2390">
        <v>5.1972019476618083</v>
      </c>
      <c r="N2390">
        <v>1</v>
      </c>
      <c r="O2390">
        <v>0.5</v>
      </c>
      <c r="P2390">
        <v>1.2824746787307679</v>
      </c>
      <c r="Q2390">
        <v>1.2824746787307679</v>
      </c>
      <c r="R2390">
        <v>9.1605334195054872E-2</v>
      </c>
      <c r="S2390" t="str" cm="1">
        <f t="array" ref="S2390">IFERROR(_xlfn.TEXTJOIN(", ", TRUE, _xlfn._xlws.FILTER(QA_Seed_Keywords!B$2:B$83, ISNUMBER(SEARCH(A2390, QA_Seed_Keywords!B$2:B$83)))), "")</f>
        <v/>
      </c>
      <c r="T2390" cm="1">
        <f t="array" ref="T2390">SUM(--ISNUMBER(SEARCH($A2390,QA_Seed_Keywords!$B$2:$B$83)))</f>
        <v>0</v>
      </c>
      <c r="U2390" t="str" cm="1">
        <f t="array" ref="U2390">IFERROR(_xlfn.TEXTJOIN(", ", TRUE, _xlfn._xlws.FILTER(ROW(QA_Seed_Keywords!B$2:B$83), ISNUMBER(SEARCH(A2390, QA_Seed_Keywords!B$2:B$83)))), "")</f>
        <v/>
      </c>
    </row>
    <row r="2391" spans="1:21" customFormat="1" x14ac:dyDescent="0.3">
      <c r="A2391" t="s">
        <v>4055</v>
      </c>
      <c r="B2391" t="s">
        <v>4055</v>
      </c>
      <c r="C2391">
        <v>1</v>
      </c>
      <c r="D2391">
        <v>1</v>
      </c>
      <c r="E2391">
        <v>7.1428571428571425E-2</v>
      </c>
      <c r="F2391">
        <v>1</v>
      </c>
      <c r="G2391">
        <v>12</v>
      </c>
      <c r="H2391">
        <v>1</v>
      </c>
      <c r="I2391">
        <v>2.5649493574615372</v>
      </c>
      <c r="J2391">
        <v>2.5649493574615372</v>
      </c>
      <c r="K2391">
        <v>2.5649493574615372</v>
      </c>
      <c r="L2391">
        <v>0.18321066839010969</v>
      </c>
      <c r="M2391">
        <v>5.1972019476618083</v>
      </c>
      <c r="N2391">
        <v>1</v>
      </c>
      <c r="O2391">
        <v>0.5</v>
      </c>
      <c r="P2391">
        <v>1.2824746787307679</v>
      </c>
      <c r="Q2391">
        <v>1.2824746787307679</v>
      </c>
      <c r="R2391">
        <v>9.1605334195054872E-2</v>
      </c>
      <c r="S2391" t="str" cm="1">
        <f t="array" ref="S2391">IFERROR(_xlfn.TEXTJOIN(", ", TRUE, _xlfn._xlws.FILTER(QA_Seed_Keywords!B$2:B$83, ISNUMBER(SEARCH(A2391, QA_Seed_Keywords!B$2:B$83)))), "")</f>
        <v/>
      </c>
      <c r="T2391" cm="1">
        <f t="array" ref="T2391">SUM(--ISNUMBER(SEARCH($A2391,QA_Seed_Keywords!$B$2:$B$83)))</f>
        <v>0</v>
      </c>
      <c r="U2391" t="str" cm="1">
        <f t="array" ref="U2391">IFERROR(_xlfn.TEXTJOIN(", ", TRUE, _xlfn._xlws.FILTER(ROW(QA_Seed_Keywords!B$2:B$83), ISNUMBER(SEARCH(A2391, QA_Seed_Keywords!B$2:B$83)))), "")</f>
        <v/>
      </c>
    </row>
    <row r="2392" spans="1:21" customFormat="1" x14ac:dyDescent="0.3">
      <c r="A2392" t="s">
        <v>4056</v>
      </c>
      <c r="B2392" t="s">
        <v>4057</v>
      </c>
      <c r="C2392">
        <v>1</v>
      </c>
      <c r="D2392">
        <v>1</v>
      </c>
      <c r="E2392">
        <v>7.1428571428571425E-2</v>
      </c>
      <c r="F2392">
        <v>1</v>
      </c>
      <c r="G2392">
        <v>12</v>
      </c>
      <c r="H2392">
        <v>1</v>
      </c>
      <c r="I2392">
        <v>2.5649493574615372</v>
      </c>
      <c r="J2392">
        <v>2.5649493574615372</v>
      </c>
      <c r="K2392">
        <v>2.5649493574615372</v>
      </c>
      <c r="L2392">
        <v>0.18321066839010969</v>
      </c>
      <c r="M2392">
        <v>5.1972019476618083</v>
      </c>
      <c r="N2392">
        <v>1</v>
      </c>
      <c r="O2392">
        <v>0.5</v>
      </c>
      <c r="P2392">
        <v>1.2824746787307679</v>
      </c>
      <c r="Q2392">
        <v>1.2824746787307679</v>
      </c>
      <c r="R2392">
        <v>9.1605334195054872E-2</v>
      </c>
      <c r="S2392" t="str" cm="1">
        <f t="array" ref="S2392">IFERROR(_xlfn.TEXTJOIN(", ", TRUE, _xlfn._xlws.FILTER(QA_Seed_Keywords!B$2:B$83, ISNUMBER(SEARCH(A2392, QA_Seed_Keywords!B$2:B$83)))), "")</f>
        <v/>
      </c>
      <c r="T2392" cm="1">
        <f t="array" ref="T2392">SUM(--ISNUMBER(SEARCH($A2392,QA_Seed_Keywords!$B$2:$B$83)))</f>
        <v>0</v>
      </c>
      <c r="U2392" t="str" cm="1">
        <f t="array" ref="U2392">IFERROR(_xlfn.TEXTJOIN(", ", TRUE, _xlfn._xlws.FILTER(ROW(QA_Seed_Keywords!B$2:B$83), ISNUMBER(SEARCH(A2392, QA_Seed_Keywords!B$2:B$83)))), "")</f>
        <v/>
      </c>
    </row>
    <row r="2393" spans="1:21" customFormat="1" x14ac:dyDescent="0.3">
      <c r="A2393" t="s">
        <v>4058</v>
      </c>
      <c r="B2393" t="s">
        <v>4058</v>
      </c>
      <c r="C2393">
        <v>1</v>
      </c>
      <c r="D2393">
        <v>1</v>
      </c>
      <c r="E2393">
        <v>7.1428571428571425E-2</v>
      </c>
      <c r="F2393">
        <v>1</v>
      </c>
      <c r="G2393">
        <v>12</v>
      </c>
      <c r="H2393">
        <v>1</v>
      </c>
      <c r="I2393">
        <v>2.5649493574615372</v>
      </c>
      <c r="J2393">
        <v>2.5649493574615372</v>
      </c>
      <c r="K2393">
        <v>2.5649493574615372</v>
      </c>
      <c r="L2393">
        <v>0.18321066839010969</v>
      </c>
      <c r="M2393">
        <v>5.1972019476618083</v>
      </c>
      <c r="N2393">
        <v>1</v>
      </c>
      <c r="O2393">
        <v>0.5</v>
      </c>
      <c r="P2393">
        <v>1.2824746787307679</v>
      </c>
      <c r="Q2393">
        <v>1.2824746787307679</v>
      </c>
      <c r="R2393">
        <v>9.1605334195054872E-2</v>
      </c>
      <c r="S2393" t="str" cm="1">
        <f t="array" ref="S2393">IFERROR(_xlfn.TEXTJOIN(", ", TRUE, _xlfn._xlws.FILTER(QA_Seed_Keywords!B$2:B$83, ISNUMBER(SEARCH(A2393, QA_Seed_Keywords!B$2:B$83)))), "")</f>
        <v/>
      </c>
      <c r="T2393" cm="1">
        <f t="array" ref="T2393">SUM(--ISNUMBER(SEARCH($A2393,QA_Seed_Keywords!$B$2:$B$83)))</f>
        <v>0</v>
      </c>
      <c r="U2393" t="str" cm="1">
        <f t="array" ref="U2393">IFERROR(_xlfn.TEXTJOIN(", ", TRUE, _xlfn._xlws.FILTER(ROW(QA_Seed_Keywords!B$2:B$83), ISNUMBER(SEARCH(A2393, QA_Seed_Keywords!B$2:B$83)))), "")</f>
        <v/>
      </c>
    </row>
    <row r="2394" spans="1:21" customFormat="1" x14ac:dyDescent="0.3">
      <c r="A2394" t="s">
        <v>4059</v>
      </c>
      <c r="B2394" t="s">
        <v>4060</v>
      </c>
      <c r="C2394">
        <v>1</v>
      </c>
      <c r="D2394">
        <v>1</v>
      </c>
      <c r="E2394">
        <v>7.1428571428571425E-2</v>
      </c>
      <c r="F2394">
        <v>1</v>
      </c>
      <c r="G2394">
        <v>12</v>
      </c>
      <c r="H2394">
        <v>1</v>
      </c>
      <c r="I2394">
        <v>2.5649493574615372</v>
      </c>
      <c r="J2394">
        <v>2.5649493574615372</v>
      </c>
      <c r="K2394">
        <v>2.5649493574615372</v>
      </c>
      <c r="L2394">
        <v>0.18321066839010969</v>
      </c>
      <c r="M2394">
        <v>5.1972019476618083</v>
      </c>
      <c r="N2394">
        <v>1</v>
      </c>
      <c r="O2394">
        <v>0.5</v>
      </c>
      <c r="P2394">
        <v>1.2824746787307679</v>
      </c>
      <c r="Q2394">
        <v>1.2824746787307679</v>
      </c>
      <c r="R2394">
        <v>9.1605334195054872E-2</v>
      </c>
      <c r="S2394" t="str" cm="1">
        <f t="array" ref="S2394">IFERROR(_xlfn.TEXTJOIN(", ", TRUE, _xlfn._xlws.FILTER(QA_Seed_Keywords!B$2:B$83, ISNUMBER(SEARCH(A2394, QA_Seed_Keywords!B$2:B$83)))), "")</f>
        <v/>
      </c>
      <c r="T2394" cm="1">
        <f t="array" ref="T2394">SUM(--ISNUMBER(SEARCH($A2394,QA_Seed_Keywords!$B$2:$B$83)))</f>
        <v>0</v>
      </c>
      <c r="U2394" t="str" cm="1">
        <f t="array" ref="U2394">IFERROR(_xlfn.TEXTJOIN(", ", TRUE, _xlfn._xlws.FILTER(ROW(QA_Seed_Keywords!B$2:B$83), ISNUMBER(SEARCH(A2394, QA_Seed_Keywords!B$2:B$83)))), "")</f>
        <v/>
      </c>
    </row>
    <row r="2395" spans="1:21" customFormat="1" x14ac:dyDescent="0.3">
      <c r="A2395" t="s">
        <v>4061</v>
      </c>
      <c r="B2395" t="s">
        <v>4061</v>
      </c>
      <c r="C2395">
        <v>1</v>
      </c>
      <c r="D2395">
        <v>1</v>
      </c>
      <c r="E2395">
        <v>7.1428571428571425E-2</v>
      </c>
      <c r="F2395">
        <v>1</v>
      </c>
      <c r="G2395">
        <v>12</v>
      </c>
      <c r="H2395">
        <v>1</v>
      </c>
      <c r="I2395">
        <v>2.5649493574615372</v>
      </c>
      <c r="J2395">
        <v>2.5649493574615372</v>
      </c>
      <c r="K2395">
        <v>2.5649493574615372</v>
      </c>
      <c r="L2395">
        <v>0.18321066839010969</v>
      </c>
      <c r="M2395">
        <v>5.1972019476618083</v>
      </c>
      <c r="N2395">
        <v>1</v>
      </c>
      <c r="O2395">
        <v>0.5</v>
      </c>
      <c r="P2395">
        <v>1.2824746787307679</v>
      </c>
      <c r="Q2395">
        <v>1.2824746787307679</v>
      </c>
      <c r="R2395">
        <v>9.1605334195054872E-2</v>
      </c>
      <c r="S2395" t="str" cm="1">
        <f t="array" ref="S2395">IFERROR(_xlfn.TEXTJOIN(", ", TRUE, _xlfn._xlws.FILTER(QA_Seed_Keywords!B$2:B$83, ISNUMBER(SEARCH(A2395, QA_Seed_Keywords!B$2:B$83)))), "")</f>
        <v/>
      </c>
      <c r="T2395" cm="1">
        <f t="array" ref="T2395">SUM(--ISNUMBER(SEARCH($A2395,QA_Seed_Keywords!$B$2:$B$83)))</f>
        <v>0</v>
      </c>
      <c r="U2395" t="str" cm="1">
        <f t="array" ref="U2395">IFERROR(_xlfn.TEXTJOIN(", ", TRUE, _xlfn._xlws.FILTER(ROW(QA_Seed_Keywords!B$2:B$83), ISNUMBER(SEARCH(A2395, QA_Seed_Keywords!B$2:B$83)))), "")</f>
        <v/>
      </c>
    </row>
    <row r="2396" spans="1:21" customFormat="1" x14ac:dyDescent="0.3">
      <c r="A2396" t="s">
        <v>4062</v>
      </c>
      <c r="B2396" t="s">
        <v>4063</v>
      </c>
      <c r="C2396">
        <v>1</v>
      </c>
      <c r="D2396">
        <v>1</v>
      </c>
      <c r="E2396">
        <v>7.1428571428571425E-2</v>
      </c>
      <c r="F2396">
        <v>1</v>
      </c>
      <c r="G2396">
        <v>12</v>
      </c>
      <c r="H2396">
        <v>1</v>
      </c>
      <c r="I2396">
        <v>2.5649493574615372</v>
      </c>
      <c r="J2396">
        <v>2.5649493574615372</v>
      </c>
      <c r="K2396">
        <v>2.5649493574615372</v>
      </c>
      <c r="L2396">
        <v>0.18321066839010969</v>
      </c>
      <c r="M2396">
        <v>5.1972019476618083</v>
      </c>
      <c r="N2396">
        <v>1</v>
      </c>
      <c r="O2396">
        <v>0.5</v>
      </c>
      <c r="P2396">
        <v>1.2824746787307679</v>
      </c>
      <c r="Q2396">
        <v>1.2824746787307679</v>
      </c>
      <c r="R2396">
        <v>9.1605334195054872E-2</v>
      </c>
      <c r="S2396" t="str" cm="1">
        <f t="array" ref="S2396">IFERROR(_xlfn.TEXTJOIN(", ", TRUE, _xlfn._xlws.FILTER(QA_Seed_Keywords!B$2:B$83, ISNUMBER(SEARCH(A2396, QA_Seed_Keywords!B$2:B$83)))), "")</f>
        <v/>
      </c>
      <c r="T2396" cm="1">
        <f t="array" ref="T2396">SUM(--ISNUMBER(SEARCH($A2396,QA_Seed_Keywords!$B$2:$B$83)))</f>
        <v>0</v>
      </c>
      <c r="U2396" t="str" cm="1">
        <f t="array" ref="U2396">IFERROR(_xlfn.TEXTJOIN(", ", TRUE, _xlfn._xlws.FILTER(ROW(QA_Seed_Keywords!B$2:B$83), ISNUMBER(SEARCH(A2396, QA_Seed_Keywords!B$2:B$83)))), "")</f>
        <v/>
      </c>
    </row>
    <row r="2397" spans="1:21" customFormat="1" x14ac:dyDescent="0.3">
      <c r="A2397" t="s">
        <v>4064</v>
      </c>
      <c r="B2397" t="s">
        <v>4065</v>
      </c>
      <c r="C2397">
        <v>1</v>
      </c>
      <c r="D2397">
        <v>1</v>
      </c>
      <c r="E2397">
        <v>7.1428571428571425E-2</v>
      </c>
      <c r="F2397">
        <v>1</v>
      </c>
      <c r="G2397">
        <v>12</v>
      </c>
      <c r="H2397">
        <v>1</v>
      </c>
      <c r="I2397">
        <v>2.5649493574615372</v>
      </c>
      <c r="J2397">
        <v>2.5649493574615372</v>
      </c>
      <c r="K2397">
        <v>2.5649493574615372</v>
      </c>
      <c r="L2397">
        <v>0.18321066839010969</v>
      </c>
      <c r="M2397">
        <v>5.8903491282217537</v>
      </c>
      <c r="N2397">
        <v>1</v>
      </c>
      <c r="O2397">
        <v>0.5</v>
      </c>
      <c r="P2397">
        <v>1.2824746787307679</v>
      </c>
      <c r="Q2397">
        <v>1.2824746787307679</v>
      </c>
      <c r="R2397">
        <v>9.1605334195054872E-2</v>
      </c>
      <c r="S2397" t="str" cm="1">
        <f t="array" ref="S2397">IFERROR(_xlfn.TEXTJOIN(", ", TRUE, _xlfn._xlws.FILTER(QA_Seed_Keywords!B$2:B$83, ISNUMBER(SEARCH(A2397, QA_Seed_Keywords!B$2:B$83)))), "")</f>
        <v/>
      </c>
      <c r="T2397" cm="1">
        <f t="array" ref="T2397">SUM(--ISNUMBER(SEARCH($A2397,QA_Seed_Keywords!$B$2:$B$83)))</f>
        <v>0</v>
      </c>
      <c r="U2397" t="str" cm="1">
        <f t="array" ref="U2397">IFERROR(_xlfn.TEXTJOIN(", ", TRUE, _xlfn._xlws.FILTER(ROW(QA_Seed_Keywords!B$2:B$83), ISNUMBER(SEARCH(A2397, QA_Seed_Keywords!B$2:B$83)))), "")</f>
        <v/>
      </c>
    </row>
    <row r="2398" spans="1:21" customFormat="1" x14ac:dyDescent="0.3">
      <c r="A2398" t="s">
        <v>4066</v>
      </c>
      <c r="B2398" t="s">
        <v>4067</v>
      </c>
      <c r="C2398">
        <v>1</v>
      </c>
      <c r="D2398">
        <v>1</v>
      </c>
      <c r="E2398">
        <v>7.1428571428571425E-2</v>
      </c>
      <c r="F2398">
        <v>1</v>
      </c>
      <c r="G2398">
        <v>12</v>
      </c>
      <c r="H2398">
        <v>1</v>
      </c>
      <c r="I2398">
        <v>2.5649493574615372</v>
      </c>
      <c r="J2398">
        <v>2.5649493574615372</v>
      </c>
      <c r="K2398">
        <v>2.5649493574615372</v>
      </c>
      <c r="L2398">
        <v>0.18321066839010969</v>
      </c>
      <c r="M2398">
        <v>5.1972019476618083</v>
      </c>
      <c r="N2398">
        <v>1</v>
      </c>
      <c r="O2398">
        <v>0.5</v>
      </c>
      <c r="P2398">
        <v>1.2824746787307679</v>
      </c>
      <c r="Q2398">
        <v>1.2824746787307679</v>
      </c>
      <c r="R2398">
        <v>9.1605334195054872E-2</v>
      </c>
      <c r="S2398" t="str" cm="1">
        <f t="array" ref="S2398">IFERROR(_xlfn.TEXTJOIN(", ", TRUE, _xlfn._xlws.FILTER(QA_Seed_Keywords!B$2:B$83, ISNUMBER(SEARCH(A2398, QA_Seed_Keywords!B$2:B$83)))), "")</f>
        <v>manag vulner</v>
      </c>
      <c r="T2398" cm="1">
        <f t="array" ref="T2398">SUM(--ISNUMBER(SEARCH($A2398,QA_Seed_Keywords!$B$2:$B$83)))</f>
        <v>1</v>
      </c>
      <c r="U2398" t="str" cm="1">
        <f t="array" ref="U2398">IFERROR(_xlfn.TEXTJOIN(", ", TRUE, _xlfn._xlws.FILTER(ROW(QA_Seed_Keywords!B$2:B$83), ISNUMBER(SEARCH(A2398, QA_Seed_Keywords!B$2:B$83)))), "")</f>
        <v>31</v>
      </c>
    </row>
    <row r="2399" spans="1:21" customFormat="1" x14ac:dyDescent="0.3">
      <c r="A2399" t="s">
        <v>4068</v>
      </c>
      <c r="B2399" t="s">
        <v>4069</v>
      </c>
      <c r="C2399">
        <v>1</v>
      </c>
      <c r="D2399">
        <v>1</v>
      </c>
      <c r="E2399">
        <v>7.1428571428571425E-2</v>
      </c>
      <c r="F2399">
        <v>1</v>
      </c>
      <c r="G2399">
        <v>12</v>
      </c>
      <c r="H2399">
        <v>1</v>
      </c>
      <c r="I2399">
        <v>2.5649493574615372</v>
      </c>
      <c r="J2399">
        <v>2.5649493574615372</v>
      </c>
      <c r="K2399">
        <v>2.5649493574615372</v>
      </c>
      <c r="L2399">
        <v>0.18321066839010969</v>
      </c>
      <c r="M2399">
        <v>5.1972019476618083</v>
      </c>
      <c r="N2399">
        <v>1</v>
      </c>
      <c r="O2399">
        <v>0.5</v>
      </c>
      <c r="P2399">
        <v>1.2824746787307679</v>
      </c>
      <c r="Q2399">
        <v>1.2824746787307679</v>
      </c>
      <c r="R2399">
        <v>9.1605334195054872E-2</v>
      </c>
      <c r="S2399" t="str" cm="1">
        <f t="array" ref="S2399">IFERROR(_xlfn.TEXTJOIN(", ", TRUE, _xlfn._xlws.FILTER(QA_Seed_Keywords!B$2:B$83, ISNUMBER(SEARCH(A2399, QA_Seed_Keywords!B$2:B$83)))), "")</f>
        <v/>
      </c>
      <c r="T2399" cm="1">
        <f t="array" ref="T2399">SUM(--ISNUMBER(SEARCH($A2399,QA_Seed_Keywords!$B$2:$B$83)))</f>
        <v>0</v>
      </c>
      <c r="U2399" t="str" cm="1">
        <f t="array" ref="U2399">IFERROR(_xlfn.TEXTJOIN(", ", TRUE, _xlfn._xlws.FILTER(ROW(QA_Seed_Keywords!B$2:B$83), ISNUMBER(SEARCH(A2399, QA_Seed_Keywords!B$2:B$83)))), "")</f>
        <v/>
      </c>
    </row>
    <row r="2400" spans="1:21" customFormat="1" x14ac:dyDescent="0.3">
      <c r="A2400" t="s">
        <v>4070</v>
      </c>
      <c r="B2400" t="s">
        <v>4071</v>
      </c>
      <c r="C2400">
        <v>1</v>
      </c>
      <c r="D2400">
        <v>1</v>
      </c>
      <c r="E2400">
        <v>7.1428571428571425E-2</v>
      </c>
      <c r="F2400">
        <v>1</v>
      </c>
      <c r="G2400">
        <v>12</v>
      </c>
      <c r="H2400">
        <v>1</v>
      </c>
      <c r="I2400">
        <v>2.5649493574615372</v>
      </c>
      <c r="J2400">
        <v>2.5649493574615372</v>
      </c>
      <c r="K2400">
        <v>2.5649493574615372</v>
      </c>
      <c r="L2400">
        <v>0.18321066839010969</v>
      </c>
      <c r="M2400">
        <v>5.1972019476618083</v>
      </c>
      <c r="N2400">
        <v>1</v>
      </c>
      <c r="O2400">
        <v>0.5</v>
      </c>
      <c r="P2400">
        <v>1.2824746787307679</v>
      </c>
      <c r="Q2400">
        <v>1.2824746787307679</v>
      </c>
      <c r="R2400">
        <v>9.1605334195054872E-2</v>
      </c>
      <c r="S2400" t="str" cm="1">
        <f t="array" ref="S2400">IFERROR(_xlfn.TEXTJOIN(", ", TRUE, _xlfn._xlws.FILTER(QA_Seed_Keywords!B$2:B$83, ISNUMBER(SEARCH(A2400, QA_Seed_Keywords!B$2:B$83)))), "")</f>
        <v/>
      </c>
      <c r="T2400" cm="1">
        <f t="array" ref="T2400">SUM(--ISNUMBER(SEARCH($A2400,QA_Seed_Keywords!$B$2:$B$83)))</f>
        <v>0</v>
      </c>
      <c r="U2400" t="str" cm="1">
        <f t="array" ref="U2400">IFERROR(_xlfn.TEXTJOIN(", ", TRUE, _xlfn._xlws.FILTER(ROW(QA_Seed_Keywords!B$2:B$83), ISNUMBER(SEARCH(A2400, QA_Seed_Keywords!B$2:B$83)))), "")</f>
        <v/>
      </c>
    </row>
    <row r="2401" spans="1:21" customFormat="1" x14ac:dyDescent="0.3">
      <c r="A2401" t="s">
        <v>4072</v>
      </c>
      <c r="B2401" t="s">
        <v>4072</v>
      </c>
      <c r="C2401">
        <v>1</v>
      </c>
      <c r="D2401">
        <v>1</v>
      </c>
      <c r="E2401">
        <v>7.1428571428571425E-2</v>
      </c>
      <c r="F2401">
        <v>1</v>
      </c>
      <c r="G2401">
        <v>12</v>
      </c>
      <c r="H2401">
        <v>1</v>
      </c>
      <c r="I2401">
        <v>2.5649493574615372</v>
      </c>
      <c r="J2401">
        <v>2.5649493574615372</v>
      </c>
      <c r="K2401">
        <v>2.5649493574615372</v>
      </c>
      <c r="L2401">
        <v>0.18321066839010969</v>
      </c>
      <c r="M2401">
        <v>5.1972019476618083</v>
      </c>
      <c r="N2401">
        <v>1</v>
      </c>
      <c r="O2401">
        <v>0.5</v>
      </c>
      <c r="P2401">
        <v>1.2824746787307679</v>
      </c>
      <c r="Q2401">
        <v>1.2824746787307679</v>
      </c>
      <c r="R2401">
        <v>9.1605334195054872E-2</v>
      </c>
      <c r="S2401" t="str" cm="1">
        <f t="array" ref="S2401">IFERROR(_xlfn.TEXTJOIN(", ", TRUE, _xlfn._xlws.FILTER(QA_Seed_Keywords!B$2:B$83, ISNUMBER(SEARCH(A2401, QA_Seed_Keywords!B$2:B$83)))), "")</f>
        <v/>
      </c>
      <c r="T2401" cm="1">
        <f t="array" ref="T2401">SUM(--ISNUMBER(SEARCH($A2401,QA_Seed_Keywords!$B$2:$B$83)))</f>
        <v>0</v>
      </c>
      <c r="U2401" t="str" cm="1">
        <f t="array" ref="U2401">IFERROR(_xlfn.TEXTJOIN(", ", TRUE, _xlfn._xlws.FILTER(ROW(QA_Seed_Keywords!B$2:B$83), ISNUMBER(SEARCH(A2401, QA_Seed_Keywords!B$2:B$83)))), "")</f>
        <v/>
      </c>
    </row>
    <row r="2402" spans="1:21" customFormat="1" x14ac:dyDescent="0.3">
      <c r="A2402" t="s">
        <v>4073</v>
      </c>
      <c r="B2402" t="s">
        <v>4074</v>
      </c>
      <c r="C2402">
        <v>1</v>
      </c>
      <c r="D2402">
        <v>1</v>
      </c>
      <c r="E2402">
        <v>7.1428571428571425E-2</v>
      </c>
      <c r="F2402">
        <v>1</v>
      </c>
      <c r="G2402">
        <v>12</v>
      </c>
      <c r="H2402">
        <v>1</v>
      </c>
      <c r="I2402">
        <v>2.5649493574615372</v>
      </c>
      <c r="J2402">
        <v>2.5649493574615372</v>
      </c>
      <c r="K2402">
        <v>2.5649493574615372</v>
      </c>
      <c r="L2402">
        <v>0.18321066839010969</v>
      </c>
      <c r="M2402">
        <v>5.1972019476618083</v>
      </c>
      <c r="N2402">
        <v>1</v>
      </c>
      <c r="O2402">
        <v>0.5</v>
      </c>
      <c r="P2402">
        <v>1.2824746787307679</v>
      </c>
      <c r="Q2402">
        <v>1.2824746787307679</v>
      </c>
      <c r="R2402">
        <v>9.1605334195054872E-2</v>
      </c>
      <c r="S2402" t="str" cm="1">
        <f t="array" ref="S2402">IFERROR(_xlfn.TEXTJOIN(", ", TRUE, _xlfn._xlws.FILTER(QA_Seed_Keywords!B$2:B$83, ISNUMBER(SEARCH(A2402, QA_Seed_Keywords!B$2:B$83)))), "")</f>
        <v/>
      </c>
      <c r="T2402" cm="1">
        <f t="array" ref="T2402">SUM(--ISNUMBER(SEARCH($A2402,QA_Seed_Keywords!$B$2:$B$83)))</f>
        <v>0</v>
      </c>
      <c r="U2402" t="str" cm="1">
        <f t="array" ref="U2402">IFERROR(_xlfn.TEXTJOIN(", ", TRUE, _xlfn._xlws.FILTER(ROW(QA_Seed_Keywords!B$2:B$83), ISNUMBER(SEARCH(A2402, QA_Seed_Keywords!B$2:B$83)))), "")</f>
        <v/>
      </c>
    </row>
    <row r="2403" spans="1:21" customFormat="1" x14ac:dyDescent="0.3">
      <c r="A2403" t="s">
        <v>4075</v>
      </c>
      <c r="B2403" t="s">
        <v>4075</v>
      </c>
      <c r="C2403">
        <v>1</v>
      </c>
      <c r="D2403">
        <v>1</v>
      </c>
      <c r="E2403">
        <v>7.1428571428571425E-2</v>
      </c>
      <c r="F2403">
        <v>1</v>
      </c>
      <c r="G2403">
        <v>12</v>
      </c>
      <c r="H2403">
        <v>1</v>
      </c>
      <c r="I2403">
        <v>2.5649493574615372</v>
      </c>
      <c r="J2403">
        <v>2.5649493574615372</v>
      </c>
      <c r="K2403">
        <v>2.5649493574615372</v>
      </c>
      <c r="L2403">
        <v>0.18321066839010969</v>
      </c>
      <c r="M2403">
        <v>5.1972019476618083</v>
      </c>
      <c r="N2403">
        <v>1</v>
      </c>
      <c r="O2403">
        <v>0.5</v>
      </c>
      <c r="P2403">
        <v>1.2824746787307679</v>
      </c>
      <c r="Q2403">
        <v>1.2824746787307679</v>
      </c>
      <c r="R2403">
        <v>9.1605334195054872E-2</v>
      </c>
      <c r="S2403" t="str" cm="1">
        <f t="array" ref="S2403">IFERROR(_xlfn.TEXTJOIN(", ", TRUE, _xlfn._xlws.FILTER(QA_Seed_Keywords!B$2:B$83, ISNUMBER(SEARCH(A2403, QA_Seed_Keywords!B$2:B$83)))), "")</f>
        <v/>
      </c>
      <c r="T2403" cm="1">
        <f t="array" ref="T2403">SUM(--ISNUMBER(SEARCH($A2403,QA_Seed_Keywords!$B$2:$B$83)))</f>
        <v>0</v>
      </c>
      <c r="U2403" t="str" cm="1">
        <f t="array" ref="U2403">IFERROR(_xlfn.TEXTJOIN(", ", TRUE, _xlfn._xlws.FILTER(ROW(QA_Seed_Keywords!B$2:B$83), ISNUMBER(SEARCH(A2403, QA_Seed_Keywords!B$2:B$83)))), "")</f>
        <v/>
      </c>
    </row>
    <row r="2404" spans="1:21" customFormat="1" x14ac:dyDescent="0.3">
      <c r="A2404" t="s">
        <v>4076</v>
      </c>
      <c r="B2404" t="s">
        <v>4077</v>
      </c>
      <c r="C2404">
        <v>1</v>
      </c>
      <c r="D2404">
        <v>1</v>
      </c>
      <c r="E2404">
        <v>7.1428571428571425E-2</v>
      </c>
      <c r="F2404">
        <v>1</v>
      </c>
      <c r="G2404">
        <v>12</v>
      </c>
      <c r="H2404">
        <v>1</v>
      </c>
      <c r="I2404">
        <v>2.5649493574615372</v>
      </c>
      <c r="J2404">
        <v>2.5649493574615372</v>
      </c>
      <c r="K2404">
        <v>2.5649493574615372</v>
      </c>
      <c r="L2404">
        <v>0.18321066839010969</v>
      </c>
      <c r="M2404">
        <v>5.1972019476618083</v>
      </c>
      <c r="N2404">
        <v>1</v>
      </c>
      <c r="O2404">
        <v>0.5</v>
      </c>
      <c r="P2404">
        <v>1.2824746787307679</v>
      </c>
      <c r="Q2404">
        <v>1.2824746787307679</v>
      </c>
      <c r="R2404">
        <v>9.1605334195054872E-2</v>
      </c>
      <c r="S2404" t="str" cm="1">
        <f t="array" ref="S2404">IFERROR(_xlfn.TEXTJOIN(", ", TRUE, _xlfn._xlws.FILTER(QA_Seed_Keywords!B$2:B$83, ISNUMBER(SEARCH(A2404, QA_Seed_Keywords!B$2:B$83)))), "")</f>
        <v/>
      </c>
      <c r="T2404" cm="1">
        <f t="array" ref="T2404">SUM(--ISNUMBER(SEARCH($A2404,QA_Seed_Keywords!$B$2:$B$83)))</f>
        <v>0</v>
      </c>
      <c r="U2404" t="str" cm="1">
        <f t="array" ref="U2404">IFERROR(_xlfn.TEXTJOIN(", ", TRUE, _xlfn._xlws.FILTER(ROW(QA_Seed_Keywords!B$2:B$83), ISNUMBER(SEARCH(A2404, QA_Seed_Keywords!B$2:B$83)))), "")</f>
        <v/>
      </c>
    </row>
    <row r="2405" spans="1:21" customFormat="1" x14ac:dyDescent="0.3">
      <c r="A2405" t="s">
        <v>4078</v>
      </c>
      <c r="B2405" t="s">
        <v>4079</v>
      </c>
      <c r="C2405">
        <v>1</v>
      </c>
      <c r="D2405">
        <v>1</v>
      </c>
      <c r="E2405">
        <v>7.1428571428571425E-2</v>
      </c>
      <c r="F2405">
        <v>1</v>
      </c>
      <c r="G2405">
        <v>12</v>
      </c>
      <c r="H2405">
        <v>1</v>
      </c>
      <c r="I2405">
        <v>2.5649493574615372</v>
      </c>
      <c r="J2405">
        <v>2.5649493574615372</v>
      </c>
      <c r="K2405">
        <v>2.5649493574615372</v>
      </c>
      <c r="L2405">
        <v>0.18321066839010969</v>
      </c>
      <c r="M2405">
        <v>5.1972019476618083</v>
      </c>
      <c r="N2405">
        <v>1</v>
      </c>
      <c r="O2405">
        <v>0.5</v>
      </c>
      <c r="P2405">
        <v>1.2824746787307679</v>
      </c>
      <c r="Q2405">
        <v>1.2824746787307679</v>
      </c>
      <c r="R2405">
        <v>9.1605334195054872E-2</v>
      </c>
      <c r="S2405" t="str" cm="1">
        <f t="array" ref="S2405">IFERROR(_xlfn.TEXTJOIN(", ", TRUE, _xlfn._xlws.FILTER(QA_Seed_Keywords!B$2:B$83, ISNUMBER(SEARCH(A2405, QA_Seed_Keywords!B$2:B$83)))), "")</f>
        <v/>
      </c>
      <c r="T2405" cm="1">
        <f t="array" ref="T2405">SUM(--ISNUMBER(SEARCH($A2405,QA_Seed_Keywords!$B$2:$B$83)))</f>
        <v>0</v>
      </c>
      <c r="U2405" t="str" cm="1">
        <f t="array" ref="U2405">IFERROR(_xlfn.TEXTJOIN(", ", TRUE, _xlfn._xlws.FILTER(ROW(QA_Seed_Keywords!B$2:B$83), ISNUMBER(SEARCH(A2405, QA_Seed_Keywords!B$2:B$83)))), "")</f>
        <v/>
      </c>
    </row>
    <row r="2406" spans="1:21" customFormat="1" x14ac:dyDescent="0.3">
      <c r="A2406" t="s">
        <v>4080</v>
      </c>
      <c r="B2406" t="s">
        <v>4080</v>
      </c>
      <c r="C2406">
        <v>1</v>
      </c>
      <c r="D2406">
        <v>1</v>
      </c>
      <c r="E2406">
        <v>7.1428571428571425E-2</v>
      </c>
      <c r="F2406">
        <v>1</v>
      </c>
      <c r="G2406">
        <v>12</v>
      </c>
      <c r="H2406">
        <v>1</v>
      </c>
      <c r="I2406">
        <v>2.5649493574615372</v>
      </c>
      <c r="J2406">
        <v>2.5649493574615372</v>
      </c>
      <c r="K2406">
        <v>2.5649493574615372</v>
      </c>
      <c r="L2406">
        <v>0.18321066839010969</v>
      </c>
      <c r="M2406">
        <v>5.1972019476618083</v>
      </c>
      <c r="N2406">
        <v>1</v>
      </c>
      <c r="O2406">
        <v>0.5</v>
      </c>
      <c r="P2406">
        <v>1.2824746787307679</v>
      </c>
      <c r="Q2406">
        <v>1.2824746787307679</v>
      </c>
      <c r="R2406">
        <v>9.1605334195054872E-2</v>
      </c>
      <c r="S2406" t="str" cm="1">
        <f t="array" ref="S2406">IFERROR(_xlfn.TEXTJOIN(", ", TRUE, _xlfn._xlws.FILTER(QA_Seed_Keywords!B$2:B$83, ISNUMBER(SEARCH(A2406, QA_Seed_Keywords!B$2:B$83)))), "")</f>
        <v/>
      </c>
      <c r="T2406" cm="1">
        <f t="array" ref="T2406">SUM(--ISNUMBER(SEARCH($A2406,QA_Seed_Keywords!$B$2:$B$83)))</f>
        <v>0</v>
      </c>
      <c r="U2406" t="str" cm="1">
        <f t="array" ref="U2406">IFERROR(_xlfn.TEXTJOIN(", ", TRUE, _xlfn._xlws.FILTER(ROW(QA_Seed_Keywords!B$2:B$83), ISNUMBER(SEARCH(A2406, QA_Seed_Keywords!B$2:B$83)))), "")</f>
        <v/>
      </c>
    </row>
    <row r="2407" spans="1:21" customFormat="1" x14ac:dyDescent="0.3">
      <c r="A2407" t="s">
        <v>4081</v>
      </c>
      <c r="B2407" t="s">
        <v>4081</v>
      </c>
      <c r="C2407">
        <v>1</v>
      </c>
      <c r="D2407">
        <v>1</v>
      </c>
      <c r="E2407">
        <v>7.1428571428571425E-2</v>
      </c>
      <c r="F2407">
        <v>1</v>
      </c>
      <c r="G2407">
        <v>12</v>
      </c>
      <c r="H2407">
        <v>1</v>
      </c>
      <c r="I2407">
        <v>2.5649493574615372</v>
      </c>
      <c r="J2407">
        <v>2.5649493574615372</v>
      </c>
      <c r="K2407">
        <v>2.5649493574615372</v>
      </c>
      <c r="L2407">
        <v>0.18321066839010969</v>
      </c>
      <c r="M2407">
        <v>5.1972019476618083</v>
      </c>
      <c r="N2407">
        <v>1</v>
      </c>
      <c r="O2407">
        <v>0.5</v>
      </c>
      <c r="P2407">
        <v>1.2824746787307679</v>
      </c>
      <c r="Q2407">
        <v>1.2824746787307679</v>
      </c>
      <c r="R2407">
        <v>9.1605334195054872E-2</v>
      </c>
      <c r="S2407" t="str" cm="1">
        <f t="array" ref="S2407">IFERROR(_xlfn.TEXTJOIN(", ", TRUE, _xlfn._xlws.FILTER(QA_Seed_Keywords!B$2:B$83, ISNUMBER(SEARCH(A2407, QA_Seed_Keywords!B$2:B$83)))), "")</f>
        <v/>
      </c>
      <c r="T2407" cm="1">
        <f t="array" ref="T2407">SUM(--ISNUMBER(SEARCH($A2407,QA_Seed_Keywords!$B$2:$B$83)))</f>
        <v>0</v>
      </c>
      <c r="U2407" t="str" cm="1">
        <f t="array" ref="U2407">IFERROR(_xlfn.TEXTJOIN(", ", TRUE, _xlfn._xlws.FILTER(ROW(QA_Seed_Keywords!B$2:B$83), ISNUMBER(SEARCH(A2407, QA_Seed_Keywords!B$2:B$83)))), "")</f>
        <v/>
      </c>
    </row>
    <row r="2408" spans="1:21" customFormat="1" x14ac:dyDescent="0.3">
      <c r="A2408" t="s">
        <v>4082</v>
      </c>
      <c r="B2408" t="s">
        <v>4082</v>
      </c>
      <c r="C2408">
        <v>1</v>
      </c>
      <c r="D2408">
        <v>1</v>
      </c>
      <c r="E2408">
        <v>7.1428571428571425E-2</v>
      </c>
      <c r="F2408">
        <v>1</v>
      </c>
      <c r="G2408">
        <v>12</v>
      </c>
      <c r="H2408">
        <v>1</v>
      </c>
      <c r="I2408">
        <v>2.5649493574615372</v>
      </c>
      <c r="J2408">
        <v>2.5649493574615372</v>
      </c>
      <c r="K2408">
        <v>2.5649493574615372</v>
      </c>
      <c r="L2408">
        <v>0.18321066839010969</v>
      </c>
      <c r="M2408">
        <v>4.7917368395536446</v>
      </c>
      <c r="N2408">
        <v>1</v>
      </c>
      <c r="O2408">
        <v>0.5</v>
      </c>
      <c r="P2408">
        <v>1.2824746787307679</v>
      </c>
      <c r="Q2408">
        <v>1.2824746787307679</v>
      </c>
      <c r="R2408">
        <v>9.1605334195054872E-2</v>
      </c>
      <c r="S2408" t="str" cm="1">
        <f t="array" ref="S2408">IFERROR(_xlfn.TEXTJOIN(", ", TRUE, _xlfn._xlws.FILTER(QA_Seed_Keywords!B$2:B$83, ISNUMBER(SEARCH(A2408, QA_Seed_Keywords!B$2:B$83)))), "")</f>
        <v/>
      </c>
      <c r="T2408" cm="1">
        <f t="array" ref="T2408">SUM(--ISNUMBER(SEARCH($A2408,QA_Seed_Keywords!$B$2:$B$83)))</f>
        <v>0</v>
      </c>
      <c r="U2408" t="str" cm="1">
        <f t="array" ref="U2408">IFERROR(_xlfn.TEXTJOIN(", ", TRUE, _xlfn._xlws.FILTER(ROW(QA_Seed_Keywords!B$2:B$83), ISNUMBER(SEARCH(A2408, QA_Seed_Keywords!B$2:B$83)))), "")</f>
        <v/>
      </c>
    </row>
    <row r="2409" spans="1:21" customFormat="1" x14ac:dyDescent="0.3">
      <c r="A2409" t="s">
        <v>4083</v>
      </c>
      <c r="B2409" t="s">
        <v>4084</v>
      </c>
      <c r="C2409">
        <v>1</v>
      </c>
      <c r="D2409">
        <v>1</v>
      </c>
      <c r="E2409">
        <v>7.1428571428571425E-2</v>
      </c>
      <c r="F2409">
        <v>1</v>
      </c>
      <c r="G2409">
        <v>12</v>
      </c>
      <c r="H2409">
        <v>1</v>
      </c>
      <c r="I2409">
        <v>2.5649493574615372</v>
      </c>
      <c r="J2409">
        <v>2.5649493574615372</v>
      </c>
      <c r="K2409">
        <v>2.5649493574615372</v>
      </c>
      <c r="L2409">
        <v>0.18321066839010969</v>
      </c>
      <c r="M2409">
        <v>3.9444389791664398</v>
      </c>
      <c r="N2409">
        <v>1</v>
      </c>
      <c r="O2409">
        <v>0.5</v>
      </c>
      <c r="P2409">
        <v>1.2824746787307679</v>
      </c>
      <c r="Q2409">
        <v>1.2824746787307679</v>
      </c>
      <c r="R2409">
        <v>9.1605334195054872E-2</v>
      </c>
      <c r="S2409" t="str" cm="1">
        <f t="array" ref="S2409">IFERROR(_xlfn.TEXTJOIN(", ", TRUE, _xlfn._xlws.FILTER(QA_Seed_Keywords!B$2:B$83, ISNUMBER(SEARCH(A2409, QA_Seed_Keywords!B$2:B$83)))), "")</f>
        <v/>
      </c>
      <c r="T2409" cm="1">
        <f t="array" ref="T2409">SUM(--ISNUMBER(SEARCH($A2409,QA_Seed_Keywords!$B$2:$B$83)))</f>
        <v>0</v>
      </c>
      <c r="U2409" t="str" cm="1">
        <f t="array" ref="U2409">IFERROR(_xlfn.TEXTJOIN(", ", TRUE, _xlfn._xlws.FILTER(ROW(QA_Seed_Keywords!B$2:B$83), ISNUMBER(SEARCH(A2409, QA_Seed_Keywords!B$2:B$83)))), "")</f>
        <v/>
      </c>
    </row>
    <row r="2410" spans="1:21" customFormat="1" x14ac:dyDescent="0.3">
      <c r="A2410" t="s">
        <v>4085</v>
      </c>
      <c r="B2410" t="s">
        <v>4085</v>
      </c>
      <c r="C2410">
        <v>1</v>
      </c>
      <c r="D2410">
        <v>1</v>
      </c>
      <c r="E2410">
        <v>7.1428571428571425E-2</v>
      </c>
      <c r="F2410">
        <v>1</v>
      </c>
      <c r="G2410">
        <v>12</v>
      </c>
      <c r="H2410">
        <v>1</v>
      </c>
      <c r="I2410">
        <v>2.5649493574615372</v>
      </c>
      <c r="J2410">
        <v>2.5649493574615372</v>
      </c>
      <c r="K2410">
        <v>2.5649493574615372</v>
      </c>
      <c r="L2410">
        <v>0.18321066839010969</v>
      </c>
      <c r="M2410">
        <v>5.1972019476618083</v>
      </c>
      <c r="N2410">
        <v>1</v>
      </c>
      <c r="O2410">
        <v>0.5</v>
      </c>
      <c r="P2410">
        <v>1.2824746787307679</v>
      </c>
      <c r="Q2410">
        <v>1.2824746787307679</v>
      </c>
      <c r="R2410">
        <v>9.1605334195054872E-2</v>
      </c>
      <c r="S2410" t="str" cm="1">
        <f t="array" ref="S2410">IFERROR(_xlfn.TEXTJOIN(", ", TRUE, _xlfn._xlws.FILTER(QA_Seed_Keywords!B$2:B$83, ISNUMBER(SEARCH(A2410, QA_Seed_Keywords!B$2:B$83)))), "")</f>
        <v/>
      </c>
      <c r="T2410" cm="1">
        <f t="array" ref="T2410">SUM(--ISNUMBER(SEARCH($A2410,QA_Seed_Keywords!$B$2:$B$83)))</f>
        <v>0</v>
      </c>
      <c r="U2410" t="str" cm="1">
        <f t="array" ref="U2410">IFERROR(_xlfn.TEXTJOIN(", ", TRUE, _xlfn._xlws.FILTER(ROW(QA_Seed_Keywords!B$2:B$83), ISNUMBER(SEARCH(A2410, QA_Seed_Keywords!B$2:B$83)))), "")</f>
        <v/>
      </c>
    </row>
    <row r="2411" spans="1:21" customFormat="1" x14ac:dyDescent="0.3">
      <c r="A2411" t="s">
        <v>4086</v>
      </c>
      <c r="B2411" t="s">
        <v>4086</v>
      </c>
      <c r="C2411">
        <v>1</v>
      </c>
      <c r="D2411">
        <v>1</v>
      </c>
      <c r="E2411">
        <v>7.1428571428571425E-2</v>
      </c>
      <c r="F2411">
        <v>1</v>
      </c>
      <c r="G2411">
        <v>12</v>
      </c>
      <c r="H2411">
        <v>1</v>
      </c>
      <c r="I2411">
        <v>2.5649493574615372</v>
      </c>
      <c r="J2411">
        <v>2.5649493574615372</v>
      </c>
      <c r="K2411">
        <v>2.5649493574615372</v>
      </c>
      <c r="L2411">
        <v>0.18321066839010969</v>
      </c>
      <c r="M2411">
        <v>5.1972019476618083</v>
      </c>
      <c r="N2411">
        <v>1</v>
      </c>
      <c r="O2411">
        <v>0.5</v>
      </c>
      <c r="P2411">
        <v>1.2824746787307679</v>
      </c>
      <c r="Q2411">
        <v>1.2824746787307679</v>
      </c>
      <c r="R2411">
        <v>9.1605334195054872E-2</v>
      </c>
      <c r="S2411" t="str" cm="1">
        <f t="array" ref="S2411">IFERROR(_xlfn.TEXTJOIN(", ", TRUE, _xlfn._xlws.FILTER(QA_Seed_Keywords!B$2:B$83, ISNUMBER(SEARCH(A2411, QA_Seed_Keywords!B$2:B$83)))), "")</f>
        <v/>
      </c>
      <c r="T2411" cm="1">
        <f t="array" ref="T2411">SUM(--ISNUMBER(SEARCH($A2411,QA_Seed_Keywords!$B$2:$B$83)))</f>
        <v>0</v>
      </c>
      <c r="U2411" t="str" cm="1">
        <f t="array" ref="U2411">IFERROR(_xlfn.TEXTJOIN(", ", TRUE, _xlfn._xlws.FILTER(ROW(QA_Seed_Keywords!B$2:B$83), ISNUMBER(SEARCH(A2411, QA_Seed_Keywords!B$2:B$83)))), "")</f>
        <v/>
      </c>
    </row>
    <row r="2412" spans="1:21" customFormat="1" x14ac:dyDescent="0.3">
      <c r="A2412" t="s">
        <v>4087</v>
      </c>
      <c r="B2412" t="s">
        <v>4088</v>
      </c>
      <c r="C2412">
        <v>1</v>
      </c>
      <c r="D2412">
        <v>1</v>
      </c>
      <c r="E2412">
        <v>7.1428571428571425E-2</v>
      </c>
      <c r="F2412">
        <v>1</v>
      </c>
      <c r="G2412">
        <v>12</v>
      </c>
      <c r="H2412">
        <v>1</v>
      </c>
      <c r="I2412">
        <v>2.5649493574615372</v>
      </c>
      <c r="J2412">
        <v>2.5649493574615372</v>
      </c>
      <c r="K2412">
        <v>2.5649493574615372</v>
      </c>
      <c r="L2412">
        <v>0.18321066839010969</v>
      </c>
      <c r="M2412">
        <v>5.1972019476618083</v>
      </c>
      <c r="N2412">
        <v>1</v>
      </c>
      <c r="O2412">
        <v>0.5</v>
      </c>
      <c r="P2412">
        <v>1.2824746787307679</v>
      </c>
      <c r="Q2412">
        <v>1.2824746787307679</v>
      </c>
      <c r="R2412">
        <v>9.1605334195054872E-2</v>
      </c>
      <c r="S2412" t="str" cm="1">
        <f t="array" ref="S2412">IFERROR(_xlfn.TEXTJOIN(", ", TRUE, _xlfn._xlws.FILTER(QA_Seed_Keywords!B$2:B$83, ISNUMBER(SEARCH(A2412, QA_Seed_Keywords!B$2:B$83)))), "")</f>
        <v/>
      </c>
      <c r="T2412" cm="1">
        <f t="array" ref="T2412">SUM(--ISNUMBER(SEARCH($A2412,QA_Seed_Keywords!$B$2:$B$83)))</f>
        <v>0</v>
      </c>
      <c r="U2412" t="str" cm="1">
        <f t="array" ref="U2412">IFERROR(_xlfn.TEXTJOIN(", ", TRUE, _xlfn._xlws.FILTER(ROW(QA_Seed_Keywords!B$2:B$83), ISNUMBER(SEARCH(A2412, QA_Seed_Keywords!B$2:B$83)))), "")</f>
        <v/>
      </c>
    </row>
    <row r="2413" spans="1:21" customFormat="1" x14ac:dyDescent="0.3">
      <c r="A2413" t="s">
        <v>4089</v>
      </c>
      <c r="B2413" t="s">
        <v>4090</v>
      </c>
      <c r="C2413">
        <v>1</v>
      </c>
      <c r="D2413">
        <v>1</v>
      </c>
      <c r="E2413">
        <v>7.1428571428571425E-2</v>
      </c>
      <c r="F2413">
        <v>1</v>
      </c>
      <c r="G2413">
        <v>12</v>
      </c>
      <c r="H2413">
        <v>1</v>
      </c>
      <c r="I2413">
        <v>2.5649493574615372</v>
      </c>
      <c r="J2413">
        <v>2.5649493574615372</v>
      </c>
      <c r="K2413">
        <v>2.5649493574615372</v>
      </c>
      <c r="L2413">
        <v>0.18321066839010969</v>
      </c>
      <c r="M2413">
        <v>5.1972019476618083</v>
      </c>
      <c r="N2413">
        <v>1</v>
      </c>
      <c r="O2413">
        <v>0.5</v>
      </c>
      <c r="P2413">
        <v>1.2824746787307679</v>
      </c>
      <c r="Q2413">
        <v>1.2824746787307679</v>
      </c>
      <c r="R2413">
        <v>9.1605334195054872E-2</v>
      </c>
      <c r="S2413" t="str" cm="1">
        <f t="array" ref="S2413">IFERROR(_xlfn.TEXTJOIN(", ", TRUE, _xlfn._xlws.FILTER(QA_Seed_Keywords!B$2:B$83, ISNUMBER(SEARCH(A2413, QA_Seed_Keywords!B$2:B$83)))), "")</f>
        <v/>
      </c>
      <c r="T2413" cm="1">
        <f t="array" ref="T2413">SUM(--ISNUMBER(SEARCH($A2413,QA_Seed_Keywords!$B$2:$B$83)))</f>
        <v>0</v>
      </c>
      <c r="U2413" t="str" cm="1">
        <f t="array" ref="U2413">IFERROR(_xlfn.TEXTJOIN(", ", TRUE, _xlfn._xlws.FILTER(ROW(QA_Seed_Keywords!B$2:B$83), ISNUMBER(SEARCH(A2413, QA_Seed_Keywords!B$2:B$83)))), "")</f>
        <v/>
      </c>
    </row>
    <row r="2414" spans="1:21" customFormat="1" x14ac:dyDescent="0.3">
      <c r="A2414" t="s">
        <v>4091</v>
      </c>
      <c r="B2414" t="s">
        <v>4092</v>
      </c>
      <c r="C2414">
        <v>1</v>
      </c>
      <c r="D2414">
        <v>1</v>
      </c>
      <c r="E2414">
        <v>7.1428571428571425E-2</v>
      </c>
      <c r="F2414">
        <v>1</v>
      </c>
      <c r="G2414">
        <v>12</v>
      </c>
      <c r="H2414">
        <v>1</v>
      </c>
      <c r="I2414">
        <v>2.5649493574615372</v>
      </c>
      <c r="J2414">
        <v>2.5649493574615372</v>
      </c>
      <c r="K2414">
        <v>2.5649493574615372</v>
      </c>
      <c r="L2414">
        <v>0.18321066839010969</v>
      </c>
      <c r="M2414">
        <v>5.1972019476618083</v>
      </c>
      <c r="N2414">
        <v>1</v>
      </c>
      <c r="O2414">
        <v>0.5</v>
      </c>
      <c r="P2414">
        <v>1.2824746787307679</v>
      </c>
      <c r="Q2414">
        <v>1.2824746787307679</v>
      </c>
      <c r="R2414">
        <v>9.1605334195054872E-2</v>
      </c>
      <c r="S2414" t="str" cm="1">
        <f t="array" ref="S2414">IFERROR(_xlfn.TEXTJOIN(", ", TRUE, _xlfn._xlws.FILTER(QA_Seed_Keywords!B$2:B$83, ISNUMBER(SEARCH(A2414, QA_Seed_Keywords!B$2:B$83)))), "")</f>
        <v/>
      </c>
      <c r="T2414" cm="1">
        <f t="array" ref="T2414">SUM(--ISNUMBER(SEARCH($A2414,QA_Seed_Keywords!$B$2:$B$83)))</f>
        <v>0</v>
      </c>
      <c r="U2414" t="str" cm="1">
        <f t="array" ref="U2414">IFERROR(_xlfn.TEXTJOIN(", ", TRUE, _xlfn._xlws.FILTER(ROW(QA_Seed_Keywords!B$2:B$83), ISNUMBER(SEARCH(A2414, QA_Seed_Keywords!B$2:B$83)))), "")</f>
        <v/>
      </c>
    </row>
    <row r="2415" spans="1:21" customFormat="1" x14ac:dyDescent="0.3">
      <c r="A2415" t="s">
        <v>4093</v>
      </c>
      <c r="B2415" t="s">
        <v>4094</v>
      </c>
      <c r="C2415">
        <v>1</v>
      </c>
      <c r="D2415">
        <v>1</v>
      </c>
      <c r="E2415">
        <v>7.1428571428571425E-2</v>
      </c>
      <c r="F2415">
        <v>1</v>
      </c>
      <c r="G2415">
        <v>12</v>
      </c>
      <c r="H2415">
        <v>1</v>
      </c>
      <c r="I2415">
        <v>2.5649493574615372</v>
      </c>
      <c r="J2415">
        <v>2.5649493574615372</v>
      </c>
      <c r="K2415">
        <v>2.5649493574615372</v>
      </c>
      <c r="L2415">
        <v>0.18321066839010969</v>
      </c>
      <c r="M2415">
        <v>5.1972019476618083</v>
      </c>
      <c r="N2415">
        <v>1</v>
      </c>
      <c r="O2415">
        <v>0.5</v>
      </c>
      <c r="P2415">
        <v>1.2824746787307679</v>
      </c>
      <c r="Q2415">
        <v>1.2824746787307679</v>
      </c>
      <c r="R2415">
        <v>9.1605334195054872E-2</v>
      </c>
      <c r="S2415" t="str" cm="1">
        <f t="array" ref="S2415">IFERROR(_xlfn.TEXTJOIN(", ", TRUE, _xlfn._xlws.FILTER(QA_Seed_Keywords!B$2:B$83, ISNUMBER(SEARCH(A2415, QA_Seed_Keywords!B$2:B$83)))), "")</f>
        <v/>
      </c>
      <c r="T2415" cm="1">
        <f t="array" ref="T2415">SUM(--ISNUMBER(SEARCH($A2415,QA_Seed_Keywords!$B$2:$B$83)))</f>
        <v>0</v>
      </c>
      <c r="U2415" t="str" cm="1">
        <f t="array" ref="U2415">IFERROR(_xlfn.TEXTJOIN(", ", TRUE, _xlfn._xlws.FILTER(ROW(QA_Seed_Keywords!B$2:B$83), ISNUMBER(SEARCH(A2415, QA_Seed_Keywords!B$2:B$83)))), "")</f>
        <v/>
      </c>
    </row>
    <row r="2416" spans="1:21" customFormat="1" x14ac:dyDescent="0.3">
      <c r="A2416" t="s">
        <v>4095</v>
      </c>
      <c r="B2416" t="s">
        <v>4095</v>
      </c>
      <c r="C2416">
        <v>1</v>
      </c>
      <c r="D2416">
        <v>1</v>
      </c>
      <c r="E2416">
        <v>7.1428571428571425E-2</v>
      </c>
      <c r="F2416">
        <v>1</v>
      </c>
      <c r="G2416">
        <v>12</v>
      </c>
      <c r="H2416">
        <v>1</v>
      </c>
      <c r="I2416">
        <v>2.5649493574615372</v>
      </c>
      <c r="J2416">
        <v>2.5649493574615372</v>
      </c>
      <c r="K2416">
        <v>2.5649493574615372</v>
      </c>
      <c r="L2416">
        <v>0.18321066839010969</v>
      </c>
      <c r="M2416">
        <v>5.1972019476618083</v>
      </c>
      <c r="N2416">
        <v>1</v>
      </c>
      <c r="O2416">
        <v>0.5</v>
      </c>
      <c r="P2416">
        <v>1.2824746787307679</v>
      </c>
      <c r="Q2416">
        <v>1.2824746787307679</v>
      </c>
      <c r="R2416">
        <v>9.1605334195054872E-2</v>
      </c>
      <c r="S2416" t="str" cm="1">
        <f t="array" ref="S2416">IFERROR(_xlfn.TEXTJOIN(", ", TRUE, _xlfn._xlws.FILTER(QA_Seed_Keywords!B$2:B$83, ISNUMBER(SEARCH(A2416, QA_Seed_Keywords!B$2:B$83)))), "")</f>
        <v/>
      </c>
      <c r="T2416" cm="1">
        <f t="array" ref="T2416">SUM(--ISNUMBER(SEARCH($A2416,QA_Seed_Keywords!$B$2:$B$83)))</f>
        <v>0</v>
      </c>
      <c r="U2416" t="str" cm="1">
        <f t="array" ref="U2416">IFERROR(_xlfn.TEXTJOIN(", ", TRUE, _xlfn._xlws.FILTER(ROW(QA_Seed_Keywords!B$2:B$83), ISNUMBER(SEARCH(A2416, QA_Seed_Keywords!B$2:B$83)))), "")</f>
        <v/>
      </c>
    </row>
    <row r="2417" spans="1:21" customFormat="1" x14ac:dyDescent="0.3">
      <c r="A2417" t="s">
        <v>4096</v>
      </c>
      <c r="B2417" t="s">
        <v>4097</v>
      </c>
      <c r="C2417">
        <v>1</v>
      </c>
      <c r="D2417">
        <v>1</v>
      </c>
      <c r="E2417">
        <v>7.1428571428571425E-2</v>
      </c>
      <c r="F2417">
        <v>1</v>
      </c>
      <c r="G2417">
        <v>12</v>
      </c>
      <c r="H2417">
        <v>1</v>
      </c>
      <c r="I2417">
        <v>2.5649493574615372</v>
      </c>
      <c r="J2417">
        <v>2.5649493574615372</v>
      </c>
      <c r="K2417">
        <v>2.5649493574615372</v>
      </c>
      <c r="L2417">
        <v>0.18321066839010969</v>
      </c>
      <c r="M2417">
        <v>5.1972019476618083</v>
      </c>
      <c r="N2417">
        <v>1</v>
      </c>
      <c r="O2417">
        <v>0.5</v>
      </c>
      <c r="P2417">
        <v>1.2824746787307679</v>
      </c>
      <c r="Q2417">
        <v>1.2824746787307679</v>
      </c>
      <c r="R2417">
        <v>9.1605334195054872E-2</v>
      </c>
      <c r="S2417" t="str" cm="1">
        <f t="array" ref="S2417">IFERROR(_xlfn.TEXTJOIN(", ", TRUE, _xlfn._xlws.FILTER(QA_Seed_Keywords!B$2:B$83, ISNUMBER(SEARCH(A2417, QA_Seed_Keywords!B$2:B$83)))), "")</f>
        <v/>
      </c>
      <c r="T2417" cm="1">
        <f t="array" ref="T2417">SUM(--ISNUMBER(SEARCH($A2417,QA_Seed_Keywords!$B$2:$B$83)))</f>
        <v>0</v>
      </c>
      <c r="U2417" t="str" cm="1">
        <f t="array" ref="U2417">IFERROR(_xlfn.TEXTJOIN(", ", TRUE, _xlfn._xlws.FILTER(ROW(QA_Seed_Keywords!B$2:B$83), ISNUMBER(SEARCH(A2417, QA_Seed_Keywords!B$2:B$83)))), "")</f>
        <v/>
      </c>
    </row>
    <row r="2418" spans="1:21" customFormat="1" x14ac:dyDescent="0.3">
      <c r="A2418" t="s">
        <v>4098</v>
      </c>
      <c r="B2418" t="s">
        <v>4099</v>
      </c>
      <c r="C2418">
        <v>1</v>
      </c>
      <c r="D2418">
        <v>1</v>
      </c>
      <c r="E2418">
        <v>7.1428571428571425E-2</v>
      </c>
      <c r="F2418">
        <v>1</v>
      </c>
      <c r="G2418">
        <v>12</v>
      </c>
      <c r="H2418">
        <v>1</v>
      </c>
      <c r="I2418">
        <v>2.5649493574615372</v>
      </c>
      <c r="J2418">
        <v>2.5649493574615372</v>
      </c>
      <c r="K2418">
        <v>2.5649493574615372</v>
      </c>
      <c r="L2418">
        <v>0.18321066839010969</v>
      </c>
      <c r="M2418">
        <v>5.1972019476618083</v>
      </c>
      <c r="N2418">
        <v>1</v>
      </c>
      <c r="O2418">
        <v>0.5</v>
      </c>
      <c r="P2418">
        <v>1.2824746787307679</v>
      </c>
      <c r="Q2418">
        <v>1.2824746787307679</v>
      </c>
      <c r="R2418">
        <v>9.1605334195054872E-2</v>
      </c>
      <c r="S2418" t="str" cm="1">
        <f t="array" ref="S2418">IFERROR(_xlfn.TEXTJOIN(", ", TRUE, _xlfn._xlws.FILTER(QA_Seed_Keywords!B$2:B$83, ISNUMBER(SEARCH(A2418, QA_Seed_Keywords!B$2:B$83)))), "")</f>
        <v/>
      </c>
      <c r="T2418" cm="1">
        <f t="array" ref="T2418">SUM(--ISNUMBER(SEARCH($A2418,QA_Seed_Keywords!$B$2:$B$83)))</f>
        <v>0</v>
      </c>
      <c r="U2418" t="str" cm="1">
        <f t="array" ref="U2418">IFERROR(_xlfn.TEXTJOIN(", ", TRUE, _xlfn._xlws.FILTER(ROW(QA_Seed_Keywords!B$2:B$83), ISNUMBER(SEARCH(A2418, QA_Seed_Keywords!B$2:B$83)))), "")</f>
        <v/>
      </c>
    </row>
    <row r="2419" spans="1:21" customFormat="1" x14ac:dyDescent="0.3">
      <c r="A2419" t="s">
        <v>4100</v>
      </c>
      <c r="B2419" t="s">
        <v>4101</v>
      </c>
      <c r="C2419">
        <v>1</v>
      </c>
      <c r="D2419">
        <v>1</v>
      </c>
      <c r="E2419">
        <v>7.1428571428571425E-2</v>
      </c>
      <c r="F2419">
        <v>1</v>
      </c>
      <c r="G2419">
        <v>12</v>
      </c>
      <c r="H2419">
        <v>1</v>
      </c>
      <c r="I2419">
        <v>2.5649493574615372</v>
      </c>
      <c r="J2419">
        <v>2.5649493574615372</v>
      </c>
      <c r="K2419">
        <v>2.5649493574615372</v>
      </c>
      <c r="L2419">
        <v>0.18321066839010969</v>
      </c>
      <c r="M2419">
        <v>5.8903491282217537</v>
      </c>
      <c r="N2419">
        <v>1</v>
      </c>
      <c r="O2419">
        <v>0.5</v>
      </c>
      <c r="P2419">
        <v>1.2824746787307679</v>
      </c>
      <c r="Q2419">
        <v>1.2824746787307679</v>
      </c>
      <c r="R2419">
        <v>9.1605334195054872E-2</v>
      </c>
      <c r="S2419" t="str" cm="1">
        <f t="array" ref="S2419">IFERROR(_xlfn.TEXTJOIN(", ", TRUE, _xlfn._xlws.FILTER(QA_Seed_Keywords!B$2:B$83, ISNUMBER(SEARCH(A2419, QA_Seed_Keywords!B$2:B$83)))), "")</f>
        <v/>
      </c>
      <c r="T2419" cm="1">
        <f t="array" ref="T2419">SUM(--ISNUMBER(SEARCH($A2419,QA_Seed_Keywords!$B$2:$B$83)))</f>
        <v>0</v>
      </c>
      <c r="U2419" t="str" cm="1">
        <f t="array" ref="U2419">IFERROR(_xlfn.TEXTJOIN(", ", TRUE, _xlfn._xlws.FILTER(ROW(QA_Seed_Keywords!B$2:B$83), ISNUMBER(SEARCH(A2419, QA_Seed_Keywords!B$2:B$83)))), "")</f>
        <v/>
      </c>
    </row>
    <row r="2420" spans="1:21" customFormat="1" x14ac:dyDescent="0.3">
      <c r="A2420" t="s">
        <v>4102</v>
      </c>
      <c r="B2420" t="s">
        <v>4103</v>
      </c>
      <c r="C2420">
        <v>1</v>
      </c>
      <c r="D2420">
        <v>1</v>
      </c>
      <c r="E2420">
        <v>7.1428571428571425E-2</v>
      </c>
      <c r="F2420">
        <v>1</v>
      </c>
      <c r="G2420">
        <v>12</v>
      </c>
      <c r="H2420">
        <v>1</v>
      </c>
      <c r="I2420">
        <v>2.5649493574615372</v>
      </c>
      <c r="J2420">
        <v>2.5649493574615372</v>
      </c>
      <c r="K2420">
        <v>2.5649493574615372</v>
      </c>
      <c r="L2420">
        <v>0.18321066839010969</v>
      </c>
      <c r="M2420">
        <v>5.1972019476618083</v>
      </c>
      <c r="N2420">
        <v>1</v>
      </c>
      <c r="O2420">
        <v>0.5</v>
      </c>
      <c r="P2420">
        <v>1.2824746787307679</v>
      </c>
      <c r="Q2420">
        <v>1.2824746787307679</v>
      </c>
      <c r="R2420">
        <v>9.1605334195054872E-2</v>
      </c>
      <c r="S2420" t="str" cm="1">
        <f t="array" ref="S2420">IFERROR(_xlfn.TEXTJOIN(", ", TRUE, _xlfn._xlws.FILTER(QA_Seed_Keywords!B$2:B$83, ISNUMBER(SEARCH(A2420, QA_Seed_Keywords!B$2:B$83)))), "")</f>
        <v/>
      </c>
      <c r="T2420" cm="1">
        <f t="array" ref="T2420">SUM(--ISNUMBER(SEARCH($A2420,QA_Seed_Keywords!$B$2:$B$83)))</f>
        <v>0</v>
      </c>
      <c r="U2420" t="str" cm="1">
        <f t="array" ref="U2420">IFERROR(_xlfn.TEXTJOIN(", ", TRUE, _xlfn._xlws.FILTER(ROW(QA_Seed_Keywords!B$2:B$83), ISNUMBER(SEARCH(A2420, QA_Seed_Keywords!B$2:B$83)))), "")</f>
        <v/>
      </c>
    </row>
    <row r="2421" spans="1:21" customFormat="1" x14ac:dyDescent="0.3">
      <c r="A2421" t="s">
        <v>4104</v>
      </c>
      <c r="B2421" t="s">
        <v>4104</v>
      </c>
      <c r="C2421">
        <v>1</v>
      </c>
      <c r="D2421">
        <v>1</v>
      </c>
      <c r="E2421">
        <v>7.1428571428571425E-2</v>
      </c>
      <c r="F2421">
        <v>1</v>
      </c>
      <c r="G2421">
        <v>12</v>
      </c>
      <c r="H2421">
        <v>1</v>
      </c>
      <c r="I2421">
        <v>2.5649493574615372</v>
      </c>
      <c r="J2421">
        <v>2.5649493574615372</v>
      </c>
      <c r="K2421">
        <v>2.5649493574615372</v>
      </c>
      <c r="L2421">
        <v>0.18321066839010969</v>
      </c>
      <c r="M2421">
        <v>5.8903491282217537</v>
      </c>
      <c r="N2421">
        <v>1</v>
      </c>
      <c r="O2421">
        <v>0.5</v>
      </c>
      <c r="P2421">
        <v>1.2824746787307679</v>
      </c>
      <c r="Q2421">
        <v>1.2824746787307679</v>
      </c>
      <c r="R2421">
        <v>9.1605334195054872E-2</v>
      </c>
      <c r="S2421" t="str" cm="1">
        <f t="array" ref="S2421">IFERROR(_xlfn.TEXTJOIN(", ", TRUE, _xlfn._xlws.FILTER(QA_Seed_Keywords!B$2:B$83, ISNUMBER(SEARCH(A2421, QA_Seed_Keywords!B$2:B$83)))), "")</f>
        <v/>
      </c>
      <c r="T2421" cm="1">
        <f t="array" ref="T2421">SUM(--ISNUMBER(SEARCH($A2421,QA_Seed_Keywords!$B$2:$B$83)))</f>
        <v>0</v>
      </c>
      <c r="U2421" t="str" cm="1">
        <f t="array" ref="U2421">IFERROR(_xlfn.TEXTJOIN(", ", TRUE, _xlfn._xlws.FILTER(ROW(QA_Seed_Keywords!B$2:B$83), ISNUMBER(SEARCH(A2421, QA_Seed_Keywords!B$2:B$83)))), "")</f>
        <v/>
      </c>
    </row>
    <row r="2422" spans="1:21" customFormat="1" x14ac:dyDescent="0.3">
      <c r="A2422" t="s">
        <v>4105</v>
      </c>
      <c r="B2422" t="s">
        <v>4105</v>
      </c>
      <c r="C2422">
        <v>1</v>
      </c>
      <c r="D2422">
        <v>1</v>
      </c>
      <c r="E2422">
        <v>7.1428571428571425E-2</v>
      </c>
      <c r="F2422">
        <v>1</v>
      </c>
      <c r="G2422">
        <v>12</v>
      </c>
      <c r="H2422">
        <v>1</v>
      </c>
      <c r="I2422">
        <v>2.5649493574615372</v>
      </c>
      <c r="J2422">
        <v>2.5649493574615372</v>
      </c>
      <c r="K2422">
        <v>2.5649493574615372</v>
      </c>
      <c r="L2422">
        <v>0.18321066839010969</v>
      </c>
      <c r="M2422">
        <v>5.8903491282217537</v>
      </c>
      <c r="N2422">
        <v>1</v>
      </c>
      <c r="O2422">
        <v>0.5</v>
      </c>
      <c r="P2422">
        <v>1.2824746787307679</v>
      </c>
      <c r="Q2422">
        <v>1.2824746787307679</v>
      </c>
      <c r="R2422">
        <v>9.1605334195054872E-2</v>
      </c>
      <c r="S2422" t="str" cm="1">
        <f t="array" ref="S2422">IFERROR(_xlfn.TEXTJOIN(", ", TRUE, _xlfn._xlws.FILTER(QA_Seed_Keywords!B$2:B$83, ISNUMBER(SEARCH(A2422, QA_Seed_Keywords!B$2:B$83)))), "")</f>
        <v/>
      </c>
      <c r="T2422" cm="1">
        <f t="array" ref="T2422">SUM(--ISNUMBER(SEARCH($A2422,QA_Seed_Keywords!$B$2:$B$83)))</f>
        <v>0</v>
      </c>
      <c r="U2422" t="str" cm="1">
        <f t="array" ref="U2422">IFERROR(_xlfn.TEXTJOIN(", ", TRUE, _xlfn._xlws.FILTER(ROW(QA_Seed_Keywords!B$2:B$83), ISNUMBER(SEARCH(A2422, QA_Seed_Keywords!B$2:B$83)))), "")</f>
        <v/>
      </c>
    </row>
    <row r="2423" spans="1:21" customFormat="1" x14ac:dyDescent="0.3">
      <c r="A2423" t="s">
        <v>4106</v>
      </c>
      <c r="B2423" t="s">
        <v>4107</v>
      </c>
      <c r="C2423">
        <v>1</v>
      </c>
      <c r="D2423">
        <v>1</v>
      </c>
      <c r="E2423">
        <v>7.1428571428571425E-2</v>
      </c>
      <c r="F2423">
        <v>1</v>
      </c>
      <c r="G2423">
        <v>12</v>
      </c>
      <c r="H2423">
        <v>1</v>
      </c>
      <c r="I2423">
        <v>2.5649493574615372</v>
      </c>
      <c r="J2423">
        <v>2.5649493574615372</v>
      </c>
      <c r="K2423">
        <v>2.5649493574615372</v>
      </c>
      <c r="L2423">
        <v>0.18321066839010969</v>
      </c>
      <c r="M2423">
        <v>5.1972019476618083</v>
      </c>
      <c r="N2423">
        <v>1</v>
      </c>
      <c r="O2423">
        <v>0.5</v>
      </c>
      <c r="P2423">
        <v>1.2824746787307679</v>
      </c>
      <c r="Q2423">
        <v>1.2824746787307679</v>
      </c>
      <c r="R2423">
        <v>9.1605334195054872E-2</v>
      </c>
      <c r="S2423" t="str" cm="1">
        <f t="array" ref="S2423">IFERROR(_xlfn.TEXTJOIN(", ", TRUE, _xlfn._xlws.FILTER(QA_Seed_Keywords!B$2:B$83, ISNUMBER(SEARCH(A2423, QA_Seed_Keywords!B$2:B$83)))), "")</f>
        <v/>
      </c>
      <c r="T2423" cm="1">
        <f t="array" ref="T2423">SUM(--ISNUMBER(SEARCH($A2423,QA_Seed_Keywords!$B$2:$B$83)))</f>
        <v>0</v>
      </c>
      <c r="U2423" t="str" cm="1">
        <f t="array" ref="U2423">IFERROR(_xlfn.TEXTJOIN(", ", TRUE, _xlfn._xlws.FILTER(ROW(QA_Seed_Keywords!B$2:B$83), ISNUMBER(SEARCH(A2423, QA_Seed_Keywords!B$2:B$83)))), "")</f>
        <v/>
      </c>
    </row>
    <row r="2424" spans="1:21" customFormat="1" x14ac:dyDescent="0.3">
      <c r="A2424" t="s">
        <v>4108</v>
      </c>
      <c r="B2424" t="s">
        <v>4109</v>
      </c>
      <c r="C2424">
        <v>1</v>
      </c>
      <c r="D2424">
        <v>1</v>
      </c>
      <c r="E2424">
        <v>7.1428571428571425E-2</v>
      </c>
      <c r="F2424">
        <v>1</v>
      </c>
      <c r="G2424">
        <v>12</v>
      </c>
      <c r="H2424">
        <v>1</v>
      </c>
      <c r="I2424">
        <v>2.5649493574615372</v>
      </c>
      <c r="J2424">
        <v>2.5649493574615372</v>
      </c>
      <c r="K2424">
        <v>2.5649493574615372</v>
      </c>
      <c r="L2424">
        <v>0.18321066839010969</v>
      </c>
      <c r="M2424">
        <v>5.1972019476618083</v>
      </c>
      <c r="N2424">
        <v>1</v>
      </c>
      <c r="O2424">
        <v>0.5</v>
      </c>
      <c r="P2424">
        <v>1.2824746787307679</v>
      </c>
      <c r="Q2424">
        <v>1.2824746787307679</v>
      </c>
      <c r="R2424">
        <v>9.1605334195054872E-2</v>
      </c>
      <c r="S2424" t="str" cm="1">
        <f t="array" ref="S2424">IFERROR(_xlfn.TEXTJOIN(", ", TRUE, _xlfn._xlws.FILTER(QA_Seed_Keywords!B$2:B$83, ISNUMBER(SEARCH(A2424, QA_Seed_Keywords!B$2:B$83)))), "")</f>
        <v/>
      </c>
      <c r="T2424" cm="1">
        <f t="array" ref="T2424">SUM(--ISNUMBER(SEARCH($A2424,QA_Seed_Keywords!$B$2:$B$83)))</f>
        <v>0</v>
      </c>
      <c r="U2424" t="str" cm="1">
        <f t="array" ref="U2424">IFERROR(_xlfn.TEXTJOIN(", ", TRUE, _xlfn._xlws.FILTER(ROW(QA_Seed_Keywords!B$2:B$83), ISNUMBER(SEARCH(A2424, QA_Seed_Keywords!B$2:B$83)))), "")</f>
        <v/>
      </c>
    </row>
    <row r="2425" spans="1:21" customFormat="1" x14ac:dyDescent="0.3">
      <c r="A2425" t="s">
        <v>4110</v>
      </c>
      <c r="B2425" t="s">
        <v>4111</v>
      </c>
      <c r="C2425">
        <v>1</v>
      </c>
      <c r="D2425">
        <v>1</v>
      </c>
      <c r="E2425">
        <v>7.1428571428571425E-2</v>
      </c>
      <c r="F2425">
        <v>1</v>
      </c>
      <c r="G2425">
        <v>12</v>
      </c>
      <c r="H2425">
        <v>1</v>
      </c>
      <c r="I2425">
        <v>2.5649493574615372</v>
      </c>
      <c r="J2425">
        <v>2.5649493574615372</v>
      </c>
      <c r="K2425">
        <v>2.5649493574615372</v>
      </c>
      <c r="L2425">
        <v>0.18321066839010969</v>
      </c>
      <c r="M2425">
        <v>5.1972019476618083</v>
      </c>
      <c r="N2425">
        <v>1</v>
      </c>
      <c r="O2425">
        <v>0.5</v>
      </c>
      <c r="P2425">
        <v>1.2824746787307679</v>
      </c>
      <c r="Q2425">
        <v>1.2824746787307679</v>
      </c>
      <c r="R2425">
        <v>9.1605334195054872E-2</v>
      </c>
      <c r="S2425" t="str" cm="1">
        <f t="array" ref="S2425">IFERROR(_xlfn.TEXTJOIN(", ", TRUE, _xlfn._xlws.FILTER(QA_Seed_Keywords!B$2:B$83, ISNUMBER(SEARCH(A2425, QA_Seed_Keywords!B$2:B$83)))), "")</f>
        <v/>
      </c>
      <c r="T2425" cm="1">
        <f t="array" ref="T2425">SUM(--ISNUMBER(SEARCH($A2425,QA_Seed_Keywords!$B$2:$B$83)))</f>
        <v>0</v>
      </c>
      <c r="U2425" t="str" cm="1">
        <f t="array" ref="U2425">IFERROR(_xlfn.TEXTJOIN(", ", TRUE, _xlfn._xlws.FILTER(ROW(QA_Seed_Keywords!B$2:B$83), ISNUMBER(SEARCH(A2425, QA_Seed_Keywords!B$2:B$83)))), "")</f>
        <v/>
      </c>
    </row>
    <row r="2426" spans="1:21" customFormat="1" x14ac:dyDescent="0.3">
      <c r="A2426" t="s">
        <v>4112</v>
      </c>
      <c r="B2426" t="s">
        <v>4113</v>
      </c>
      <c r="C2426">
        <v>1</v>
      </c>
      <c r="D2426">
        <v>1</v>
      </c>
      <c r="E2426">
        <v>7.1428571428571425E-2</v>
      </c>
      <c r="F2426">
        <v>1</v>
      </c>
      <c r="G2426">
        <v>12</v>
      </c>
      <c r="H2426">
        <v>1</v>
      </c>
      <c r="I2426">
        <v>2.5649493574615372</v>
      </c>
      <c r="J2426">
        <v>2.5649493574615372</v>
      </c>
      <c r="K2426">
        <v>2.5649493574615372</v>
      </c>
      <c r="L2426">
        <v>0.18321066839010969</v>
      </c>
      <c r="M2426">
        <v>5.1972019476618083</v>
      </c>
      <c r="N2426">
        <v>1</v>
      </c>
      <c r="O2426">
        <v>0.5</v>
      </c>
      <c r="P2426">
        <v>1.2824746787307679</v>
      </c>
      <c r="Q2426">
        <v>1.2824746787307679</v>
      </c>
      <c r="R2426">
        <v>9.1605334195054872E-2</v>
      </c>
      <c r="S2426" t="str" cm="1">
        <f t="array" ref="S2426">IFERROR(_xlfn.TEXTJOIN(", ", TRUE, _xlfn._xlws.FILTER(QA_Seed_Keywords!B$2:B$83, ISNUMBER(SEARCH(A2426, QA_Seed_Keywords!B$2:B$83)))), "")</f>
        <v/>
      </c>
      <c r="T2426" cm="1">
        <f t="array" ref="T2426">SUM(--ISNUMBER(SEARCH($A2426,QA_Seed_Keywords!$B$2:$B$83)))</f>
        <v>0</v>
      </c>
      <c r="U2426" t="str" cm="1">
        <f t="array" ref="U2426">IFERROR(_xlfn.TEXTJOIN(", ", TRUE, _xlfn._xlws.FILTER(ROW(QA_Seed_Keywords!B$2:B$83), ISNUMBER(SEARCH(A2426, QA_Seed_Keywords!B$2:B$83)))), "")</f>
        <v/>
      </c>
    </row>
    <row r="2427" spans="1:21" customFormat="1" x14ac:dyDescent="0.3">
      <c r="A2427" t="s">
        <v>4114</v>
      </c>
      <c r="B2427" t="s">
        <v>4115</v>
      </c>
      <c r="C2427">
        <v>1</v>
      </c>
      <c r="D2427">
        <v>1</v>
      </c>
      <c r="E2427">
        <v>7.1428571428571425E-2</v>
      </c>
      <c r="F2427">
        <v>1</v>
      </c>
      <c r="G2427">
        <v>12</v>
      </c>
      <c r="H2427">
        <v>1</v>
      </c>
      <c r="I2427">
        <v>2.5649493574615372</v>
      </c>
      <c r="J2427">
        <v>2.5649493574615372</v>
      </c>
      <c r="K2427">
        <v>2.5649493574615372</v>
      </c>
      <c r="L2427">
        <v>0.18321066839010969</v>
      </c>
      <c r="M2427">
        <v>5.1972019476618083</v>
      </c>
      <c r="N2427">
        <v>1</v>
      </c>
      <c r="O2427">
        <v>0.5</v>
      </c>
      <c r="P2427">
        <v>1.2824746787307679</v>
      </c>
      <c r="Q2427">
        <v>1.2824746787307679</v>
      </c>
      <c r="R2427">
        <v>9.1605334195054872E-2</v>
      </c>
      <c r="S2427" t="str" cm="1">
        <f t="array" ref="S2427">IFERROR(_xlfn.TEXTJOIN(", ", TRUE, _xlfn._xlws.FILTER(QA_Seed_Keywords!B$2:B$83, ISNUMBER(SEARCH(A2427, QA_Seed_Keywords!B$2:B$83)))), "")</f>
        <v/>
      </c>
      <c r="T2427" cm="1">
        <f t="array" ref="T2427">SUM(--ISNUMBER(SEARCH($A2427,QA_Seed_Keywords!$B$2:$B$83)))</f>
        <v>0</v>
      </c>
      <c r="U2427" t="str" cm="1">
        <f t="array" ref="U2427">IFERROR(_xlfn.TEXTJOIN(", ", TRUE, _xlfn._xlws.FILTER(ROW(QA_Seed_Keywords!B$2:B$83), ISNUMBER(SEARCH(A2427, QA_Seed_Keywords!B$2:B$83)))), "")</f>
        <v/>
      </c>
    </row>
    <row r="2428" spans="1:21" customFormat="1" x14ac:dyDescent="0.3">
      <c r="A2428" t="s">
        <v>4116</v>
      </c>
      <c r="B2428" t="s">
        <v>4116</v>
      </c>
      <c r="C2428">
        <v>1</v>
      </c>
      <c r="D2428">
        <v>1</v>
      </c>
      <c r="E2428">
        <v>7.1428571428571425E-2</v>
      </c>
      <c r="F2428">
        <v>1</v>
      </c>
      <c r="G2428">
        <v>12</v>
      </c>
      <c r="H2428">
        <v>1</v>
      </c>
      <c r="I2428">
        <v>2.5649493574615372</v>
      </c>
      <c r="J2428">
        <v>2.5649493574615372</v>
      </c>
      <c r="K2428">
        <v>2.5649493574615372</v>
      </c>
      <c r="L2428">
        <v>0.18321066839010969</v>
      </c>
      <c r="M2428">
        <v>5.1972019476618083</v>
      </c>
      <c r="N2428">
        <v>1</v>
      </c>
      <c r="O2428">
        <v>0.5</v>
      </c>
      <c r="P2428">
        <v>1.2824746787307679</v>
      </c>
      <c r="Q2428">
        <v>1.2824746787307679</v>
      </c>
      <c r="R2428">
        <v>9.1605334195054872E-2</v>
      </c>
      <c r="S2428" t="str" cm="1">
        <f t="array" ref="S2428">IFERROR(_xlfn.TEXTJOIN(", ", TRUE, _xlfn._xlws.FILTER(QA_Seed_Keywords!B$2:B$83, ISNUMBER(SEARCH(A2428, QA_Seed_Keywords!B$2:B$83)))), "")</f>
        <v/>
      </c>
      <c r="T2428" cm="1">
        <f t="array" ref="T2428">SUM(--ISNUMBER(SEARCH($A2428,QA_Seed_Keywords!$B$2:$B$83)))</f>
        <v>0</v>
      </c>
      <c r="U2428" t="str" cm="1">
        <f t="array" ref="U2428">IFERROR(_xlfn.TEXTJOIN(", ", TRUE, _xlfn._xlws.FILTER(ROW(QA_Seed_Keywords!B$2:B$83), ISNUMBER(SEARCH(A2428, QA_Seed_Keywords!B$2:B$83)))), "")</f>
        <v/>
      </c>
    </row>
    <row r="2429" spans="1:21" customFormat="1" x14ac:dyDescent="0.3">
      <c r="A2429" t="s">
        <v>4117</v>
      </c>
      <c r="B2429" t="s">
        <v>4118</v>
      </c>
      <c r="C2429">
        <v>1</v>
      </c>
      <c r="D2429">
        <v>1</v>
      </c>
      <c r="E2429">
        <v>7.1428571428571425E-2</v>
      </c>
      <c r="F2429">
        <v>1</v>
      </c>
      <c r="G2429">
        <v>12</v>
      </c>
      <c r="H2429">
        <v>1</v>
      </c>
      <c r="I2429">
        <v>2.5649493574615372</v>
      </c>
      <c r="J2429">
        <v>2.5649493574615372</v>
      </c>
      <c r="K2429">
        <v>2.5649493574615372</v>
      </c>
      <c r="L2429">
        <v>0.18321066839010969</v>
      </c>
      <c r="M2429">
        <v>5.1972019476618083</v>
      </c>
      <c r="N2429">
        <v>1</v>
      </c>
      <c r="O2429">
        <v>0.5</v>
      </c>
      <c r="P2429">
        <v>1.2824746787307679</v>
      </c>
      <c r="Q2429">
        <v>1.2824746787307679</v>
      </c>
      <c r="R2429">
        <v>9.1605334195054872E-2</v>
      </c>
      <c r="S2429" t="str" cm="1">
        <f t="array" ref="S2429">IFERROR(_xlfn.TEXTJOIN(", ", TRUE, _xlfn._xlws.FILTER(QA_Seed_Keywords!B$2:B$83, ISNUMBER(SEARCH(A2429, QA_Seed_Keywords!B$2:B$83)))), "")</f>
        <v/>
      </c>
      <c r="T2429" cm="1">
        <f t="array" ref="T2429">SUM(--ISNUMBER(SEARCH($A2429,QA_Seed_Keywords!$B$2:$B$83)))</f>
        <v>0</v>
      </c>
      <c r="U2429" t="str" cm="1">
        <f t="array" ref="U2429">IFERROR(_xlfn.TEXTJOIN(", ", TRUE, _xlfn._xlws.FILTER(ROW(QA_Seed_Keywords!B$2:B$83), ISNUMBER(SEARCH(A2429, QA_Seed_Keywords!B$2:B$83)))), "")</f>
        <v/>
      </c>
    </row>
    <row r="2430" spans="1:21" customFormat="1" x14ac:dyDescent="0.3">
      <c r="A2430" t="s">
        <v>4119</v>
      </c>
      <c r="B2430" t="s">
        <v>4120</v>
      </c>
      <c r="C2430">
        <v>1</v>
      </c>
      <c r="D2430">
        <v>1</v>
      </c>
      <c r="E2430">
        <v>7.1428571428571425E-2</v>
      </c>
      <c r="F2430">
        <v>1</v>
      </c>
      <c r="G2430">
        <v>12</v>
      </c>
      <c r="H2430">
        <v>1</v>
      </c>
      <c r="I2430">
        <v>2.5649493574615372</v>
      </c>
      <c r="J2430">
        <v>2.5649493574615372</v>
      </c>
      <c r="K2430">
        <v>2.5649493574615372</v>
      </c>
      <c r="L2430">
        <v>0.18321066839010969</v>
      </c>
      <c r="M2430">
        <v>5.1972019476618083</v>
      </c>
      <c r="N2430">
        <v>1</v>
      </c>
      <c r="O2430">
        <v>0.5</v>
      </c>
      <c r="P2430">
        <v>1.2824746787307679</v>
      </c>
      <c r="Q2430">
        <v>1.2824746787307679</v>
      </c>
      <c r="R2430">
        <v>9.1605334195054872E-2</v>
      </c>
      <c r="S2430" t="str" cm="1">
        <f t="array" ref="S2430">IFERROR(_xlfn.TEXTJOIN(", ", TRUE, _xlfn._xlws.FILTER(QA_Seed_Keywords!B$2:B$83, ISNUMBER(SEARCH(A2430, QA_Seed_Keywords!B$2:B$83)))), "")</f>
        <v/>
      </c>
      <c r="T2430" cm="1">
        <f t="array" ref="T2430">SUM(--ISNUMBER(SEARCH($A2430,QA_Seed_Keywords!$B$2:$B$83)))</f>
        <v>0</v>
      </c>
      <c r="U2430" t="str" cm="1">
        <f t="array" ref="U2430">IFERROR(_xlfn.TEXTJOIN(", ", TRUE, _xlfn._xlws.FILTER(ROW(QA_Seed_Keywords!B$2:B$83), ISNUMBER(SEARCH(A2430, QA_Seed_Keywords!B$2:B$83)))), "")</f>
        <v/>
      </c>
    </row>
    <row r="2431" spans="1:21" customFormat="1" x14ac:dyDescent="0.3">
      <c r="A2431" t="s">
        <v>4121</v>
      </c>
      <c r="B2431" t="s">
        <v>4121</v>
      </c>
      <c r="C2431">
        <v>1</v>
      </c>
      <c r="D2431">
        <v>1</v>
      </c>
      <c r="E2431">
        <v>7.1428571428571425E-2</v>
      </c>
      <c r="F2431">
        <v>1</v>
      </c>
      <c r="G2431">
        <v>12</v>
      </c>
      <c r="H2431">
        <v>1</v>
      </c>
      <c r="I2431">
        <v>2.5649493574615372</v>
      </c>
      <c r="J2431">
        <v>2.5649493574615372</v>
      </c>
      <c r="K2431">
        <v>2.5649493574615372</v>
      </c>
      <c r="L2431">
        <v>0.18321066839010969</v>
      </c>
      <c r="M2431">
        <v>5.1972019476618083</v>
      </c>
      <c r="N2431">
        <v>1</v>
      </c>
      <c r="O2431">
        <v>0.5</v>
      </c>
      <c r="P2431">
        <v>1.2824746787307679</v>
      </c>
      <c r="Q2431">
        <v>1.2824746787307679</v>
      </c>
      <c r="R2431">
        <v>9.1605334195054872E-2</v>
      </c>
      <c r="S2431" t="str" cm="1">
        <f t="array" ref="S2431">IFERROR(_xlfn.TEXTJOIN(", ", TRUE, _xlfn._xlws.FILTER(QA_Seed_Keywords!B$2:B$83, ISNUMBER(SEARCH(A2431, QA_Seed_Keywords!B$2:B$83)))), "")</f>
        <v/>
      </c>
      <c r="T2431" cm="1">
        <f t="array" ref="T2431">SUM(--ISNUMBER(SEARCH($A2431,QA_Seed_Keywords!$B$2:$B$83)))</f>
        <v>0</v>
      </c>
      <c r="U2431" t="str" cm="1">
        <f t="array" ref="U2431">IFERROR(_xlfn.TEXTJOIN(", ", TRUE, _xlfn._xlws.FILTER(ROW(QA_Seed_Keywords!B$2:B$83), ISNUMBER(SEARCH(A2431, QA_Seed_Keywords!B$2:B$83)))), "")</f>
        <v/>
      </c>
    </row>
    <row r="2432" spans="1:21" customFormat="1" x14ac:dyDescent="0.3">
      <c r="A2432" t="s">
        <v>4122</v>
      </c>
      <c r="B2432" t="s">
        <v>4123</v>
      </c>
      <c r="C2432">
        <v>1</v>
      </c>
      <c r="D2432">
        <v>1</v>
      </c>
      <c r="E2432">
        <v>7.1428571428571425E-2</v>
      </c>
      <c r="F2432">
        <v>1</v>
      </c>
      <c r="G2432">
        <v>12</v>
      </c>
      <c r="H2432">
        <v>1</v>
      </c>
      <c r="I2432">
        <v>2.5649493574615372</v>
      </c>
      <c r="J2432">
        <v>2.5649493574615372</v>
      </c>
      <c r="K2432">
        <v>2.5649493574615372</v>
      </c>
      <c r="L2432">
        <v>0.18321066839010969</v>
      </c>
      <c r="M2432">
        <v>5.1972019476618083</v>
      </c>
      <c r="N2432">
        <v>1</v>
      </c>
      <c r="O2432">
        <v>0.5</v>
      </c>
      <c r="P2432">
        <v>1.2824746787307679</v>
      </c>
      <c r="Q2432">
        <v>1.2824746787307679</v>
      </c>
      <c r="R2432">
        <v>9.1605334195054872E-2</v>
      </c>
      <c r="S2432" t="str" cm="1">
        <f t="array" ref="S2432">IFERROR(_xlfn.TEXTJOIN(", ", TRUE, _xlfn._xlws.FILTER(QA_Seed_Keywords!B$2:B$83, ISNUMBER(SEARCH(A2432, QA_Seed_Keywords!B$2:B$83)))), "")</f>
        <v/>
      </c>
      <c r="T2432" cm="1">
        <f t="array" ref="T2432">SUM(--ISNUMBER(SEARCH($A2432,QA_Seed_Keywords!$B$2:$B$83)))</f>
        <v>0</v>
      </c>
      <c r="U2432" t="str" cm="1">
        <f t="array" ref="U2432">IFERROR(_xlfn.TEXTJOIN(", ", TRUE, _xlfn._xlws.FILTER(ROW(QA_Seed_Keywords!B$2:B$83), ISNUMBER(SEARCH(A2432, QA_Seed_Keywords!B$2:B$83)))), "")</f>
        <v/>
      </c>
    </row>
    <row r="2433" spans="1:21" customFormat="1" x14ac:dyDescent="0.3">
      <c r="A2433" t="s">
        <v>4124</v>
      </c>
      <c r="B2433" t="s">
        <v>4124</v>
      </c>
      <c r="C2433">
        <v>1</v>
      </c>
      <c r="D2433">
        <v>1</v>
      </c>
      <c r="E2433">
        <v>7.1428571428571425E-2</v>
      </c>
      <c r="F2433">
        <v>1</v>
      </c>
      <c r="G2433">
        <v>12</v>
      </c>
      <c r="H2433">
        <v>1</v>
      </c>
      <c r="I2433">
        <v>2.5649493574615372</v>
      </c>
      <c r="J2433">
        <v>2.5649493574615372</v>
      </c>
      <c r="K2433">
        <v>2.5649493574615372</v>
      </c>
      <c r="L2433">
        <v>0.18321066839010969</v>
      </c>
      <c r="M2433">
        <v>5.1972019476618083</v>
      </c>
      <c r="N2433">
        <v>1</v>
      </c>
      <c r="O2433">
        <v>0.5</v>
      </c>
      <c r="P2433">
        <v>1.2824746787307679</v>
      </c>
      <c r="Q2433">
        <v>1.2824746787307679</v>
      </c>
      <c r="R2433">
        <v>9.1605334195054872E-2</v>
      </c>
      <c r="S2433" t="str" cm="1">
        <f t="array" ref="S2433">IFERROR(_xlfn.TEXTJOIN(", ", TRUE, _xlfn._xlws.FILTER(QA_Seed_Keywords!B$2:B$83, ISNUMBER(SEARCH(A2433, QA_Seed_Keywords!B$2:B$83)))), "")</f>
        <v/>
      </c>
      <c r="T2433" cm="1">
        <f t="array" ref="T2433">SUM(--ISNUMBER(SEARCH($A2433,QA_Seed_Keywords!$B$2:$B$83)))</f>
        <v>0</v>
      </c>
      <c r="U2433" t="str" cm="1">
        <f t="array" ref="U2433">IFERROR(_xlfn.TEXTJOIN(", ", TRUE, _xlfn._xlws.FILTER(ROW(QA_Seed_Keywords!B$2:B$83), ISNUMBER(SEARCH(A2433, QA_Seed_Keywords!B$2:B$83)))), "")</f>
        <v/>
      </c>
    </row>
    <row r="2434" spans="1:21" customFormat="1" x14ac:dyDescent="0.3">
      <c r="A2434" t="s">
        <v>4125</v>
      </c>
      <c r="B2434" t="s">
        <v>4125</v>
      </c>
      <c r="C2434">
        <v>1</v>
      </c>
      <c r="D2434">
        <v>1</v>
      </c>
      <c r="E2434">
        <v>7.1428571428571425E-2</v>
      </c>
      <c r="F2434">
        <v>1</v>
      </c>
      <c r="G2434">
        <v>12</v>
      </c>
      <c r="H2434">
        <v>1</v>
      </c>
      <c r="I2434">
        <v>2.5649493574615372</v>
      </c>
      <c r="J2434">
        <v>2.5649493574615372</v>
      </c>
      <c r="K2434">
        <v>2.5649493574615372</v>
      </c>
      <c r="L2434">
        <v>0.18321066839010969</v>
      </c>
      <c r="M2434">
        <v>5.1972019476618083</v>
      </c>
      <c r="N2434">
        <v>1</v>
      </c>
      <c r="O2434">
        <v>0.5</v>
      </c>
      <c r="P2434">
        <v>1.2824746787307679</v>
      </c>
      <c r="Q2434">
        <v>1.2824746787307679</v>
      </c>
      <c r="R2434">
        <v>9.1605334195054872E-2</v>
      </c>
      <c r="S2434" t="str" cm="1">
        <f t="array" ref="S2434">IFERROR(_xlfn.TEXTJOIN(", ", TRUE, _xlfn._xlws.FILTER(QA_Seed_Keywords!B$2:B$83, ISNUMBER(SEARCH(A2434, QA_Seed_Keywords!B$2:B$83)))), "")</f>
        <v/>
      </c>
      <c r="T2434" cm="1">
        <f t="array" ref="T2434">SUM(--ISNUMBER(SEARCH($A2434,QA_Seed_Keywords!$B$2:$B$83)))</f>
        <v>0</v>
      </c>
      <c r="U2434" t="str" cm="1">
        <f t="array" ref="U2434">IFERROR(_xlfn.TEXTJOIN(", ", TRUE, _xlfn._xlws.FILTER(ROW(QA_Seed_Keywords!B$2:B$83), ISNUMBER(SEARCH(A2434, QA_Seed_Keywords!B$2:B$83)))), "")</f>
        <v/>
      </c>
    </row>
    <row r="2435" spans="1:21" customFormat="1" x14ac:dyDescent="0.3">
      <c r="A2435" t="s">
        <v>4126</v>
      </c>
      <c r="B2435" t="s">
        <v>4126</v>
      </c>
      <c r="C2435">
        <v>1</v>
      </c>
      <c r="D2435">
        <v>1</v>
      </c>
      <c r="E2435">
        <v>7.1428571428571425E-2</v>
      </c>
      <c r="F2435">
        <v>1</v>
      </c>
      <c r="G2435">
        <v>12</v>
      </c>
      <c r="H2435">
        <v>1</v>
      </c>
      <c r="I2435">
        <v>2.5649493574615372</v>
      </c>
      <c r="J2435">
        <v>2.5649493574615372</v>
      </c>
      <c r="K2435">
        <v>2.5649493574615372</v>
      </c>
      <c r="L2435">
        <v>0.18321066839010969</v>
      </c>
      <c r="M2435">
        <v>5.1972019476618083</v>
      </c>
      <c r="N2435">
        <v>1</v>
      </c>
      <c r="O2435">
        <v>0.5</v>
      </c>
      <c r="P2435">
        <v>1.2824746787307679</v>
      </c>
      <c r="Q2435">
        <v>1.2824746787307679</v>
      </c>
      <c r="R2435">
        <v>9.1605334195054872E-2</v>
      </c>
      <c r="S2435" t="str" cm="1">
        <f t="array" ref="S2435">IFERROR(_xlfn.TEXTJOIN(", ", TRUE, _xlfn._xlws.FILTER(QA_Seed_Keywords!B$2:B$83, ISNUMBER(SEARCH(A2435, QA_Seed_Keywords!B$2:B$83)))), "")</f>
        <v/>
      </c>
      <c r="T2435" cm="1">
        <f t="array" ref="T2435">SUM(--ISNUMBER(SEARCH($A2435,QA_Seed_Keywords!$B$2:$B$83)))</f>
        <v>0</v>
      </c>
      <c r="U2435" t="str" cm="1">
        <f t="array" ref="U2435">IFERROR(_xlfn.TEXTJOIN(", ", TRUE, _xlfn._xlws.FILTER(ROW(QA_Seed_Keywords!B$2:B$83), ISNUMBER(SEARCH(A2435, QA_Seed_Keywords!B$2:B$83)))), "")</f>
        <v/>
      </c>
    </row>
    <row r="2436" spans="1:21" customFormat="1" x14ac:dyDescent="0.3">
      <c r="A2436" t="s">
        <v>4127</v>
      </c>
      <c r="B2436" t="s">
        <v>4127</v>
      </c>
      <c r="C2436">
        <v>1</v>
      </c>
      <c r="D2436">
        <v>1</v>
      </c>
      <c r="E2436">
        <v>7.1428571428571425E-2</v>
      </c>
      <c r="F2436">
        <v>1</v>
      </c>
      <c r="G2436">
        <v>12</v>
      </c>
      <c r="H2436">
        <v>1</v>
      </c>
      <c r="I2436">
        <v>2.5649493574615372</v>
      </c>
      <c r="J2436">
        <v>2.5649493574615372</v>
      </c>
      <c r="K2436">
        <v>2.5649493574615372</v>
      </c>
      <c r="L2436">
        <v>0.18321066839010969</v>
      </c>
      <c r="M2436">
        <v>5.1972019476618083</v>
      </c>
      <c r="N2436">
        <v>1</v>
      </c>
      <c r="O2436">
        <v>0.5</v>
      </c>
      <c r="P2436">
        <v>1.2824746787307679</v>
      </c>
      <c r="Q2436">
        <v>1.2824746787307679</v>
      </c>
      <c r="R2436">
        <v>9.1605334195054872E-2</v>
      </c>
      <c r="S2436" t="str" cm="1">
        <f t="array" ref="S2436">IFERROR(_xlfn.TEXTJOIN(", ", TRUE, _xlfn._xlws.FILTER(QA_Seed_Keywords!B$2:B$83, ISNUMBER(SEARCH(A2436, QA_Seed_Keywords!B$2:B$83)))), "")</f>
        <v/>
      </c>
      <c r="T2436" cm="1">
        <f t="array" ref="T2436">SUM(--ISNUMBER(SEARCH($A2436,QA_Seed_Keywords!$B$2:$B$83)))</f>
        <v>0</v>
      </c>
      <c r="U2436" t="str" cm="1">
        <f t="array" ref="U2436">IFERROR(_xlfn.TEXTJOIN(", ", TRUE, _xlfn._xlws.FILTER(ROW(QA_Seed_Keywords!B$2:B$83), ISNUMBER(SEARCH(A2436, QA_Seed_Keywords!B$2:B$83)))), "")</f>
        <v/>
      </c>
    </row>
    <row r="2437" spans="1:21" customFormat="1" x14ac:dyDescent="0.3">
      <c r="A2437" t="s">
        <v>4128</v>
      </c>
      <c r="B2437" t="s">
        <v>4129</v>
      </c>
      <c r="C2437">
        <v>1</v>
      </c>
      <c r="D2437">
        <v>1</v>
      </c>
      <c r="E2437">
        <v>7.1428571428571425E-2</v>
      </c>
      <c r="F2437">
        <v>1</v>
      </c>
      <c r="G2437">
        <v>12</v>
      </c>
      <c r="H2437">
        <v>1</v>
      </c>
      <c r="I2437">
        <v>2.5649493574615372</v>
      </c>
      <c r="J2437">
        <v>2.5649493574615372</v>
      </c>
      <c r="K2437">
        <v>2.5649493574615372</v>
      </c>
      <c r="L2437">
        <v>0.18321066839010969</v>
      </c>
      <c r="M2437">
        <v>5.1972019476618083</v>
      </c>
      <c r="N2437">
        <v>1</v>
      </c>
      <c r="O2437">
        <v>0.5</v>
      </c>
      <c r="P2437">
        <v>1.2824746787307679</v>
      </c>
      <c r="Q2437">
        <v>1.2824746787307679</v>
      </c>
      <c r="R2437">
        <v>9.1605334195054872E-2</v>
      </c>
      <c r="S2437" t="str" cm="1">
        <f t="array" ref="S2437">IFERROR(_xlfn.TEXTJOIN(", ", TRUE, _xlfn._xlws.FILTER(QA_Seed_Keywords!B$2:B$83, ISNUMBER(SEARCH(A2437, QA_Seed_Keywords!B$2:B$83)))), "")</f>
        <v/>
      </c>
      <c r="T2437" cm="1">
        <f t="array" ref="T2437">SUM(--ISNUMBER(SEARCH($A2437,QA_Seed_Keywords!$B$2:$B$83)))</f>
        <v>0</v>
      </c>
      <c r="U2437" t="str" cm="1">
        <f t="array" ref="U2437">IFERROR(_xlfn.TEXTJOIN(", ", TRUE, _xlfn._xlws.FILTER(ROW(QA_Seed_Keywords!B$2:B$83), ISNUMBER(SEARCH(A2437, QA_Seed_Keywords!B$2:B$83)))), "")</f>
        <v/>
      </c>
    </row>
    <row r="2438" spans="1:21" customFormat="1" x14ac:dyDescent="0.3">
      <c r="A2438" t="s">
        <v>4130</v>
      </c>
      <c r="B2438" t="s">
        <v>4130</v>
      </c>
      <c r="C2438">
        <v>1</v>
      </c>
      <c r="D2438">
        <v>1</v>
      </c>
      <c r="E2438">
        <v>7.1428571428571425E-2</v>
      </c>
      <c r="F2438">
        <v>1</v>
      </c>
      <c r="G2438">
        <v>12</v>
      </c>
      <c r="H2438">
        <v>1</v>
      </c>
      <c r="I2438">
        <v>2.5649493574615372</v>
      </c>
      <c r="J2438">
        <v>2.5649493574615372</v>
      </c>
      <c r="K2438">
        <v>2.5649493574615372</v>
      </c>
      <c r="L2438">
        <v>0.18321066839010969</v>
      </c>
      <c r="M2438">
        <v>5.1972019476618083</v>
      </c>
      <c r="N2438">
        <v>1</v>
      </c>
      <c r="O2438">
        <v>0.5</v>
      </c>
      <c r="P2438">
        <v>1.2824746787307679</v>
      </c>
      <c r="Q2438">
        <v>1.2824746787307679</v>
      </c>
      <c r="R2438">
        <v>9.1605334195054872E-2</v>
      </c>
      <c r="S2438" t="str" cm="1">
        <f t="array" ref="S2438">IFERROR(_xlfn.TEXTJOIN(", ", TRUE, _xlfn._xlws.FILTER(QA_Seed_Keywords!B$2:B$83, ISNUMBER(SEARCH(A2438, QA_Seed_Keywords!B$2:B$83)))), "")</f>
        <v/>
      </c>
      <c r="T2438" cm="1">
        <f t="array" ref="T2438">SUM(--ISNUMBER(SEARCH($A2438,QA_Seed_Keywords!$B$2:$B$83)))</f>
        <v>0</v>
      </c>
      <c r="U2438" t="str" cm="1">
        <f t="array" ref="U2438">IFERROR(_xlfn.TEXTJOIN(", ", TRUE, _xlfn._xlws.FILTER(ROW(QA_Seed_Keywords!B$2:B$83), ISNUMBER(SEARCH(A2438, QA_Seed_Keywords!B$2:B$83)))), "")</f>
        <v/>
      </c>
    </row>
    <row r="2439" spans="1:21" customFormat="1" x14ac:dyDescent="0.3">
      <c r="A2439" t="s">
        <v>4131</v>
      </c>
      <c r="B2439" t="s">
        <v>4132</v>
      </c>
      <c r="C2439">
        <v>1</v>
      </c>
      <c r="D2439">
        <v>1</v>
      </c>
      <c r="E2439">
        <v>7.1428571428571425E-2</v>
      </c>
      <c r="F2439">
        <v>1</v>
      </c>
      <c r="G2439">
        <v>12</v>
      </c>
      <c r="H2439">
        <v>1</v>
      </c>
      <c r="I2439">
        <v>2.5649493574615372</v>
      </c>
      <c r="J2439">
        <v>2.5649493574615372</v>
      </c>
      <c r="K2439">
        <v>2.5649493574615372</v>
      </c>
      <c r="L2439">
        <v>0.18321066839010969</v>
      </c>
      <c r="M2439">
        <v>5.1972019476618083</v>
      </c>
      <c r="N2439">
        <v>1</v>
      </c>
      <c r="O2439">
        <v>0.5</v>
      </c>
      <c r="P2439">
        <v>1.2824746787307679</v>
      </c>
      <c r="Q2439">
        <v>1.2824746787307679</v>
      </c>
      <c r="R2439">
        <v>9.1605334195054872E-2</v>
      </c>
      <c r="S2439" t="str" cm="1">
        <f t="array" ref="S2439">IFERROR(_xlfn.TEXTJOIN(", ", TRUE, _xlfn._xlws.FILTER(QA_Seed_Keywords!B$2:B$83, ISNUMBER(SEARCH(A2439, QA_Seed_Keywords!B$2:B$83)))), "")</f>
        <v/>
      </c>
      <c r="T2439" cm="1">
        <f t="array" ref="T2439">SUM(--ISNUMBER(SEARCH($A2439,QA_Seed_Keywords!$B$2:$B$83)))</f>
        <v>0</v>
      </c>
      <c r="U2439" t="str" cm="1">
        <f t="array" ref="U2439">IFERROR(_xlfn.TEXTJOIN(", ", TRUE, _xlfn._xlws.FILTER(ROW(QA_Seed_Keywords!B$2:B$83), ISNUMBER(SEARCH(A2439, QA_Seed_Keywords!B$2:B$83)))), "")</f>
        <v/>
      </c>
    </row>
    <row r="2440" spans="1:21" customFormat="1" x14ac:dyDescent="0.3">
      <c r="A2440" t="s">
        <v>4133</v>
      </c>
      <c r="B2440" t="s">
        <v>4134</v>
      </c>
      <c r="C2440">
        <v>1</v>
      </c>
      <c r="D2440">
        <v>1</v>
      </c>
      <c r="E2440">
        <v>7.1428571428571425E-2</v>
      </c>
      <c r="F2440">
        <v>1</v>
      </c>
      <c r="G2440">
        <v>12</v>
      </c>
      <c r="H2440">
        <v>1</v>
      </c>
      <c r="I2440">
        <v>2.5649493574615372</v>
      </c>
      <c r="J2440">
        <v>2.5649493574615372</v>
      </c>
      <c r="K2440">
        <v>2.5649493574615372</v>
      </c>
      <c r="L2440">
        <v>0.18321066839010969</v>
      </c>
      <c r="M2440">
        <v>5.1972019476618083</v>
      </c>
      <c r="N2440">
        <v>1</v>
      </c>
      <c r="O2440">
        <v>0.5</v>
      </c>
      <c r="P2440">
        <v>1.2824746787307679</v>
      </c>
      <c r="Q2440">
        <v>1.2824746787307679</v>
      </c>
      <c r="R2440">
        <v>9.1605334195054872E-2</v>
      </c>
      <c r="S2440" t="str" cm="1">
        <f t="array" ref="S2440">IFERROR(_xlfn.TEXTJOIN(", ", TRUE, _xlfn._xlws.FILTER(QA_Seed_Keywords!B$2:B$83, ISNUMBER(SEARCH(A2440, QA_Seed_Keywords!B$2:B$83)))), "")</f>
        <v/>
      </c>
      <c r="T2440" cm="1">
        <f t="array" ref="T2440">SUM(--ISNUMBER(SEARCH($A2440,QA_Seed_Keywords!$B$2:$B$83)))</f>
        <v>0</v>
      </c>
      <c r="U2440" t="str" cm="1">
        <f t="array" ref="U2440">IFERROR(_xlfn.TEXTJOIN(", ", TRUE, _xlfn._xlws.FILTER(ROW(QA_Seed_Keywords!B$2:B$83), ISNUMBER(SEARCH(A2440, QA_Seed_Keywords!B$2:B$83)))), "")</f>
        <v/>
      </c>
    </row>
    <row r="2441" spans="1:21" customFormat="1" x14ac:dyDescent="0.3">
      <c r="A2441" t="s">
        <v>4135</v>
      </c>
      <c r="B2441" t="s">
        <v>4136</v>
      </c>
      <c r="C2441">
        <v>1</v>
      </c>
      <c r="D2441">
        <v>1</v>
      </c>
      <c r="E2441">
        <v>7.1428571428571425E-2</v>
      </c>
      <c r="F2441">
        <v>1</v>
      </c>
      <c r="G2441">
        <v>12</v>
      </c>
      <c r="H2441">
        <v>1</v>
      </c>
      <c r="I2441">
        <v>2.5649493574615372</v>
      </c>
      <c r="J2441">
        <v>2.5649493574615372</v>
      </c>
      <c r="K2441">
        <v>2.5649493574615372</v>
      </c>
      <c r="L2441">
        <v>0.18321066839010969</v>
      </c>
      <c r="M2441">
        <v>5.1972019476618083</v>
      </c>
      <c r="N2441">
        <v>1</v>
      </c>
      <c r="O2441">
        <v>0.5</v>
      </c>
      <c r="P2441">
        <v>1.2824746787307679</v>
      </c>
      <c r="Q2441">
        <v>1.2824746787307679</v>
      </c>
      <c r="R2441">
        <v>9.1605334195054872E-2</v>
      </c>
      <c r="S2441" t="str" cm="1">
        <f t="array" ref="S2441">IFERROR(_xlfn.TEXTJOIN(", ", TRUE, _xlfn._xlws.FILTER(QA_Seed_Keywords!B$2:B$83, ISNUMBER(SEARCH(A2441, QA_Seed_Keywords!B$2:B$83)))), "")</f>
        <v/>
      </c>
      <c r="T2441" cm="1">
        <f t="array" ref="T2441">SUM(--ISNUMBER(SEARCH($A2441,QA_Seed_Keywords!$B$2:$B$83)))</f>
        <v>0</v>
      </c>
      <c r="U2441" t="str" cm="1">
        <f t="array" ref="U2441">IFERROR(_xlfn.TEXTJOIN(", ", TRUE, _xlfn._xlws.FILTER(ROW(QA_Seed_Keywords!B$2:B$83), ISNUMBER(SEARCH(A2441, QA_Seed_Keywords!B$2:B$83)))), "")</f>
        <v/>
      </c>
    </row>
    <row r="2442" spans="1:21" customFormat="1" x14ac:dyDescent="0.3">
      <c r="A2442" t="s">
        <v>4137</v>
      </c>
      <c r="B2442" t="s">
        <v>4138</v>
      </c>
      <c r="C2442">
        <v>1</v>
      </c>
      <c r="D2442">
        <v>1</v>
      </c>
      <c r="E2442">
        <v>7.1428571428571425E-2</v>
      </c>
      <c r="F2442">
        <v>1</v>
      </c>
      <c r="G2442">
        <v>12</v>
      </c>
      <c r="H2442">
        <v>1</v>
      </c>
      <c r="I2442">
        <v>2.5649493574615372</v>
      </c>
      <c r="J2442">
        <v>2.5649493574615372</v>
      </c>
      <c r="K2442">
        <v>2.5649493574615372</v>
      </c>
      <c r="L2442">
        <v>0.18321066839010969</v>
      </c>
      <c r="M2442">
        <v>5.1972019476618083</v>
      </c>
      <c r="N2442">
        <v>1</v>
      </c>
      <c r="O2442">
        <v>0.5</v>
      </c>
      <c r="P2442">
        <v>1.2824746787307679</v>
      </c>
      <c r="Q2442">
        <v>1.2824746787307679</v>
      </c>
      <c r="R2442">
        <v>9.1605334195054872E-2</v>
      </c>
      <c r="S2442" t="str" cm="1">
        <f t="array" ref="S2442">IFERROR(_xlfn.TEXTJOIN(", ", TRUE, _xlfn._xlws.FILTER(QA_Seed_Keywords!B$2:B$83, ISNUMBER(SEARCH(A2442, QA_Seed_Keywords!B$2:B$83)))), "")</f>
        <v/>
      </c>
      <c r="T2442" cm="1">
        <f t="array" ref="T2442">SUM(--ISNUMBER(SEARCH($A2442,QA_Seed_Keywords!$B$2:$B$83)))</f>
        <v>0</v>
      </c>
      <c r="U2442" t="str" cm="1">
        <f t="array" ref="U2442">IFERROR(_xlfn.TEXTJOIN(", ", TRUE, _xlfn._xlws.FILTER(ROW(QA_Seed_Keywords!B$2:B$83), ISNUMBER(SEARCH(A2442, QA_Seed_Keywords!B$2:B$83)))), "")</f>
        <v/>
      </c>
    </row>
    <row r="2443" spans="1:21" customFormat="1" x14ac:dyDescent="0.3">
      <c r="A2443" t="s">
        <v>4139</v>
      </c>
      <c r="B2443" t="s">
        <v>4140</v>
      </c>
      <c r="C2443">
        <v>1</v>
      </c>
      <c r="D2443">
        <v>1</v>
      </c>
      <c r="E2443">
        <v>7.1428571428571425E-2</v>
      </c>
      <c r="F2443">
        <v>1</v>
      </c>
      <c r="G2443">
        <v>12</v>
      </c>
      <c r="H2443">
        <v>1</v>
      </c>
      <c r="I2443">
        <v>2.5649493574615372</v>
      </c>
      <c r="J2443">
        <v>2.5649493574615372</v>
      </c>
      <c r="K2443">
        <v>2.5649493574615372</v>
      </c>
      <c r="L2443">
        <v>0.18321066839010969</v>
      </c>
      <c r="M2443">
        <v>5.1972019476618083</v>
      </c>
      <c r="N2443">
        <v>1</v>
      </c>
      <c r="O2443">
        <v>0.5</v>
      </c>
      <c r="P2443">
        <v>1.2824746787307679</v>
      </c>
      <c r="Q2443">
        <v>1.2824746787307679</v>
      </c>
      <c r="R2443">
        <v>9.1605334195054872E-2</v>
      </c>
      <c r="S2443" t="str" cm="1">
        <f t="array" ref="S2443">IFERROR(_xlfn.TEXTJOIN(", ", TRUE, _xlfn._xlws.FILTER(QA_Seed_Keywords!B$2:B$83, ISNUMBER(SEARCH(A2443, QA_Seed_Keywords!B$2:B$83)))), "")</f>
        <v/>
      </c>
      <c r="T2443" cm="1">
        <f t="array" ref="T2443">SUM(--ISNUMBER(SEARCH($A2443,QA_Seed_Keywords!$B$2:$B$83)))</f>
        <v>0</v>
      </c>
      <c r="U2443" t="str" cm="1">
        <f t="array" ref="U2443">IFERROR(_xlfn.TEXTJOIN(", ", TRUE, _xlfn._xlws.FILTER(ROW(QA_Seed_Keywords!B$2:B$83), ISNUMBER(SEARCH(A2443, QA_Seed_Keywords!B$2:B$83)))), "")</f>
        <v/>
      </c>
    </row>
    <row r="2444" spans="1:21" customFormat="1" x14ac:dyDescent="0.3">
      <c r="A2444" t="s">
        <v>4141</v>
      </c>
      <c r="B2444" t="s">
        <v>4142</v>
      </c>
      <c r="C2444">
        <v>1</v>
      </c>
      <c r="D2444">
        <v>1</v>
      </c>
      <c r="E2444">
        <v>7.1428571428571425E-2</v>
      </c>
      <c r="F2444">
        <v>1</v>
      </c>
      <c r="G2444">
        <v>12</v>
      </c>
      <c r="H2444">
        <v>1</v>
      </c>
      <c r="I2444">
        <v>2.5649493574615372</v>
      </c>
      <c r="J2444">
        <v>2.5649493574615372</v>
      </c>
      <c r="K2444">
        <v>2.5649493574615372</v>
      </c>
      <c r="L2444">
        <v>0.18321066839010969</v>
      </c>
      <c r="M2444">
        <v>5.8903491282217537</v>
      </c>
      <c r="N2444">
        <v>1</v>
      </c>
      <c r="O2444">
        <v>0.5</v>
      </c>
      <c r="P2444">
        <v>1.2824746787307679</v>
      </c>
      <c r="Q2444">
        <v>1.2824746787307679</v>
      </c>
      <c r="R2444">
        <v>9.1605334195054872E-2</v>
      </c>
      <c r="S2444" t="str" cm="1">
        <f t="array" ref="S2444">IFERROR(_xlfn.TEXTJOIN(", ", TRUE, _xlfn._xlws.FILTER(QA_Seed_Keywords!B$2:B$83, ISNUMBER(SEARCH(A2444, QA_Seed_Keywords!B$2:B$83)))), "")</f>
        <v/>
      </c>
      <c r="T2444" cm="1">
        <f t="array" ref="T2444">SUM(--ISNUMBER(SEARCH($A2444,QA_Seed_Keywords!$B$2:$B$83)))</f>
        <v>0</v>
      </c>
      <c r="U2444" t="str" cm="1">
        <f t="array" ref="U2444">IFERROR(_xlfn.TEXTJOIN(", ", TRUE, _xlfn._xlws.FILTER(ROW(QA_Seed_Keywords!B$2:B$83), ISNUMBER(SEARCH(A2444, QA_Seed_Keywords!B$2:B$83)))), "")</f>
        <v/>
      </c>
    </row>
    <row r="2445" spans="1:21" customFormat="1" x14ac:dyDescent="0.3">
      <c r="A2445" t="s">
        <v>4143</v>
      </c>
      <c r="B2445" t="s">
        <v>4143</v>
      </c>
      <c r="C2445">
        <v>1</v>
      </c>
      <c r="D2445">
        <v>1</v>
      </c>
      <c r="E2445">
        <v>7.1428571428571425E-2</v>
      </c>
      <c r="F2445">
        <v>1</v>
      </c>
      <c r="G2445">
        <v>12</v>
      </c>
      <c r="H2445">
        <v>1</v>
      </c>
      <c r="I2445">
        <v>2.5649493574615372</v>
      </c>
      <c r="J2445">
        <v>2.5649493574615372</v>
      </c>
      <c r="K2445">
        <v>2.5649493574615372</v>
      </c>
      <c r="L2445">
        <v>0.18321066839010969</v>
      </c>
      <c r="M2445">
        <v>5.1972019476618083</v>
      </c>
      <c r="N2445">
        <v>1</v>
      </c>
      <c r="O2445">
        <v>0.5</v>
      </c>
      <c r="P2445">
        <v>1.2824746787307679</v>
      </c>
      <c r="Q2445">
        <v>1.2824746787307679</v>
      </c>
      <c r="R2445">
        <v>9.1605334195054872E-2</v>
      </c>
      <c r="S2445" t="str" cm="1">
        <f t="array" ref="S2445">IFERROR(_xlfn.TEXTJOIN(", ", TRUE, _xlfn._xlws.FILTER(QA_Seed_Keywords!B$2:B$83, ISNUMBER(SEARCH(A2445, QA_Seed_Keywords!B$2:B$83)))), "")</f>
        <v/>
      </c>
      <c r="T2445" cm="1">
        <f t="array" ref="T2445">SUM(--ISNUMBER(SEARCH($A2445,QA_Seed_Keywords!$B$2:$B$83)))</f>
        <v>0</v>
      </c>
      <c r="U2445" t="str" cm="1">
        <f t="array" ref="U2445">IFERROR(_xlfn.TEXTJOIN(", ", TRUE, _xlfn._xlws.FILTER(ROW(QA_Seed_Keywords!B$2:B$83), ISNUMBER(SEARCH(A2445, QA_Seed_Keywords!B$2:B$83)))), "")</f>
        <v/>
      </c>
    </row>
    <row r="2446" spans="1:21" customFormat="1" x14ac:dyDescent="0.3">
      <c r="A2446" t="s">
        <v>4144</v>
      </c>
      <c r="B2446" t="s">
        <v>4144</v>
      </c>
      <c r="C2446">
        <v>1</v>
      </c>
      <c r="D2446">
        <v>1</v>
      </c>
      <c r="E2446">
        <v>7.1428571428571425E-2</v>
      </c>
      <c r="F2446">
        <v>1</v>
      </c>
      <c r="G2446">
        <v>12</v>
      </c>
      <c r="H2446">
        <v>1</v>
      </c>
      <c r="I2446">
        <v>2.5649493574615372</v>
      </c>
      <c r="J2446">
        <v>2.5649493574615372</v>
      </c>
      <c r="K2446">
        <v>2.5649493574615372</v>
      </c>
      <c r="L2446">
        <v>0.18321066839010969</v>
      </c>
      <c r="M2446">
        <v>5.8903491282217537</v>
      </c>
      <c r="N2446">
        <v>1</v>
      </c>
      <c r="O2446">
        <v>0.5</v>
      </c>
      <c r="P2446">
        <v>1.2824746787307679</v>
      </c>
      <c r="Q2446">
        <v>1.2824746787307679</v>
      </c>
      <c r="R2446">
        <v>9.1605334195054872E-2</v>
      </c>
      <c r="S2446" t="str" cm="1">
        <f t="array" ref="S2446">IFERROR(_xlfn.TEXTJOIN(", ", TRUE, _xlfn._xlws.FILTER(QA_Seed_Keywords!B$2:B$83, ISNUMBER(SEARCH(A2446, QA_Seed_Keywords!B$2:B$83)))), "")</f>
        <v/>
      </c>
      <c r="T2446" cm="1">
        <f t="array" ref="T2446">SUM(--ISNUMBER(SEARCH($A2446,QA_Seed_Keywords!$B$2:$B$83)))</f>
        <v>0</v>
      </c>
      <c r="U2446" t="str" cm="1">
        <f t="array" ref="U2446">IFERROR(_xlfn.TEXTJOIN(", ", TRUE, _xlfn._xlws.FILTER(ROW(QA_Seed_Keywords!B$2:B$83), ISNUMBER(SEARCH(A2446, QA_Seed_Keywords!B$2:B$83)))), "")</f>
        <v/>
      </c>
    </row>
    <row r="2447" spans="1:21" customFormat="1" x14ac:dyDescent="0.3">
      <c r="A2447" t="s">
        <v>4145</v>
      </c>
      <c r="B2447" t="s">
        <v>4146</v>
      </c>
      <c r="C2447">
        <v>1</v>
      </c>
      <c r="D2447">
        <v>1</v>
      </c>
      <c r="E2447">
        <v>7.1428571428571425E-2</v>
      </c>
      <c r="F2447">
        <v>1</v>
      </c>
      <c r="G2447">
        <v>12</v>
      </c>
      <c r="H2447">
        <v>1</v>
      </c>
      <c r="I2447">
        <v>2.5649493574615372</v>
      </c>
      <c r="J2447">
        <v>2.5649493574615372</v>
      </c>
      <c r="K2447">
        <v>2.5649493574615372</v>
      </c>
      <c r="L2447">
        <v>0.18321066839010969</v>
      </c>
      <c r="M2447">
        <v>5.1972019476618083</v>
      </c>
      <c r="N2447">
        <v>1</v>
      </c>
      <c r="O2447">
        <v>0.5</v>
      </c>
      <c r="P2447">
        <v>1.2824746787307679</v>
      </c>
      <c r="Q2447">
        <v>1.2824746787307679</v>
      </c>
      <c r="R2447">
        <v>9.1605334195054872E-2</v>
      </c>
      <c r="S2447" t="str" cm="1">
        <f t="array" ref="S2447">IFERROR(_xlfn.TEXTJOIN(", ", TRUE, _xlfn._xlws.FILTER(QA_Seed_Keywords!B$2:B$83, ISNUMBER(SEARCH(A2447, QA_Seed_Keywords!B$2:B$83)))), "")</f>
        <v/>
      </c>
      <c r="T2447" cm="1">
        <f t="array" ref="T2447">SUM(--ISNUMBER(SEARCH($A2447,QA_Seed_Keywords!$B$2:$B$83)))</f>
        <v>0</v>
      </c>
      <c r="U2447" t="str" cm="1">
        <f t="array" ref="U2447">IFERROR(_xlfn.TEXTJOIN(", ", TRUE, _xlfn._xlws.FILTER(ROW(QA_Seed_Keywords!B$2:B$83), ISNUMBER(SEARCH(A2447, QA_Seed_Keywords!B$2:B$83)))), "")</f>
        <v/>
      </c>
    </row>
    <row r="2448" spans="1:21" customFormat="1" x14ac:dyDescent="0.3">
      <c r="A2448" t="s">
        <v>4147</v>
      </c>
      <c r="B2448" t="s">
        <v>4147</v>
      </c>
      <c r="C2448">
        <v>1</v>
      </c>
      <c r="D2448">
        <v>1</v>
      </c>
      <c r="E2448">
        <v>7.1428571428571425E-2</v>
      </c>
      <c r="F2448">
        <v>1</v>
      </c>
      <c r="G2448">
        <v>12</v>
      </c>
      <c r="H2448">
        <v>1</v>
      </c>
      <c r="I2448">
        <v>2.5649493574615372</v>
      </c>
      <c r="J2448">
        <v>2.5649493574615372</v>
      </c>
      <c r="K2448">
        <v>2.5649493574615372</v>
      </c>
      <c r="L2448">
        <v>0.18321066839010969</v>
      </c>
      <c r="M2448">
        <v>5.1972019476618083</v>
      </c>
      <c r="N2448">
        <v>1</v>
      </c>
      <c r="O2448">
        <v>0.5</v>
      </c>
      <c r="P2448">
        <v>1.2824746787307679</v>
      </c>
      <c r="Q2448">
        <v>1.2824746787307679</v>
      </c>
      <c r="R2448">
        <v>9.1605334195054872E-2</v>
      </c>
      <c r="S2448" t="str" cm="1">
        <f t="array" ref="S2448">IFERROR(_xlfn.TEXTJOIN(", ", TRUE, _xlfn._xlws.FILTER(QA_Seed_Keywords!B$2:B$83, ISNUMBER(SEARCH(A2448, QA_Seed_Keywords!B$2:B$83)))), "")</f>
        <v/>
      </c>
      <c r="T2448" cm="1">
        <f t="array" ref="T2448">SUM(--ISNUMBER(SEARCH($A2448,QA_Seed_Keywords!$B$2:$B$83)))</f>
        <v>0</v>
      </c>
      <c r="U2448" t="str" cm="1">
        <f t="array" ref="U2448">IFERROR(_xlfn.TEXTJOIN(", ", TRUE, _xlfn._xlws.FILTER(ROW(QA_Seed_Keywords!B$2:B$83), ISNUMBER(SEARCH(A2448, QA_Seed_Keywords!B$2:B$83)))), "")</f>
        <v/>
      </c>
    </row>
    <row r="2449" spans="1:21" customFormat="1" x14ac:dyDescent="0.3">
      <c r="A2449" t="s">
        <v>4148</v>
      </c>
      <c r="B2449" t="s">
        <v>4148</v>
      </c>
      <c r="C2449">
        <v>1</v>
      </c>
      <c r="D2449">
        <v>1</v>
      </c>
      <c r="E2449">
        <v>7.1428571428571425E-2</v>
      </c>
      <c r="F2449">
        <v>1</v>
      </c>
      <c r="G2449">
        <v>12</v>
      </c>
      <c r="H2449">
        <v>1</v>
      </c>
      <c r="I2449">
        <v>2.5649493574615372</v>
      </c>
      <c r="J2449">
        <v>2.5649493574615372</v>
      </c>
      <c r="K2449">
        <v>2.5649493574615372</v>
      </c>
      <c r="L2449">
        <v>0.18321066839010969</v>
      </c>
      <c r="M2449">
        <v>5.1972019476618083</v>
      </c>
      <c r="N2449">
        <v>1</v>
      </c>
      <c r="O2449">
        <v>0.5</v>
      </c>
      <c r="P2449">
        <v>1.2824746787307679</v>
      </c>
      <c r="Q2449">
        <v>1.2824746787307679</v>
      </c>
      <c r="R2449">
        <v>9.1605334195054872E-2</v>
      </c>
      <c r="S2449" t="str" cm="1">
        <f t="array" ref="S2449">IFERROR(_xlfn.TEXTJOIN(", ", TRUE, _xlfn._xlws.FILTER(QA_Seed_Keywords!B$2:B$83, ISNUMBER(SEARCH(A2449, QA_Seed_Keywords!B$2:B$83)))), "")</f>
        <v/>
      </c>
      <c r="T2449" cm="1">
        <f t="array" ref="T2449">SUM(--ISNUMBER(SEARCH($A2449,QA_Seed_Keywords!$B$2:$B$83)))</f>
        <v>0</v>
      </c>
      <c r="U2449" t="str" cm="1">
        <f t="array" ref="U2449">IFERROR(_xlfn.TEXTJOIN(", ", TRUE, _xlfn._xlws.FILTER(ROW(QA_Seed_Keywords!B$2:B$83), ISNUMBER(SEARCH(A2449, QA_Seed_Keywords!B$2:B$83)))), "")</f>
        <v/>
      </c>
    </row>
    <row r="2450" spans="1:21" customFormat="1" x14ac:dyDescent="0.3">
      <c r="A2450" t="s">
        <v>4149</v>
      </c>
      <c r="B2450" t="s">
        <v>4150</v>
      </c>
      <c r="C2450">
        <v>1</v>
      </c>
      <c r="D2450">
        <v>1</v>
      </c>
      <c r="E2450">
        <v>7.1428571428571425E-2</v>
      </c>
      <c r="F2450">
        <v>1</v>
      </c>
      <c r="G2450">
        <v>12</v>
      </c>
      <c r="H2450">
        <v>1</v>
      </c>
      <c r="I2450">
        <v>2.5649493574615372</v>
      </c>
      <c r="J2450">
        <v>2.5649493574615372</v>
      </c>
      <c r="K2450">
        <v>2.5649493574615372</v>
      </c>
      <c r="L2450">
        <v>0.18321066839010969</v>
      </c>
      <c r="M2450">
        <v>5.1972019476618083</v>
      </c>
      <c r="N2450">
        <v>1</v>
      </c>
      <c r="O2450">
        <v>0.5</v>
      </c>
      <c r="P2450">
        <v>1.2824746787307679</v>
      </c>
      <c r="Q2450">
        <v>1.2824746787307679</v>
      </c>
      <c r="R2450">
        <v>9.1605334195054872E-2</v>
      </c>
      <c r="S2450" t="str" cm="1">
        <f t="array" ref="S2450">IFERROR(_xlfn.TEXTJOIN(", ", TRUE, _xlfn._xlws.FILTER(QA_Seed_Keywords!B$2:B$83, ISNUMBER(SEARCH(A2450, QA_Seed_Keywords!B$2:B$83)))), "")</f>
        <v/>
      </c>
      <c r="T2450" cm="1">
        <f t="array" ref="T2450">SUM(--ISNUMBER(SEARCH($A2450,QA_Seed_Keywords!$B$2:$B$83)))</f>
        <v>0</v>
      </c>
      <c r="U2450" t="str" cm="1">
        <f t="array" ref="U2450">IFERROR(_xlfn.TEXTJOIN(", ", TRUE, _xlfn._xlws.FILTER(ROW(QA_Seed_Keywords!B$2:B$83), ISNUMBER(SEARCH(A2450, QA_Seed_Keywords!B$2:B$83)))), "")</f>
        <v/>
      </c>
    </row>
    <row r="2451" spans="1:21" customFormat="1" x14ac:dyDescent="0.3">
      <c r="A2451" t="s">
        <v>4151</v>
      </c>
      <c r="B2451" t="s">
        <v>4152</v>
      </c>
      <c r="C2451">
        <v>1</v>
      </c>
      <c r="D2451">
        <v>1</v>
      </c>
      <c r="E2451">
        <v>7.1428571428571425E-2</v>
      </c>
      <c r="F2451">
        <v>1</v>
      </c>
      <c r="G2451">
        <v>12</v>
      </c>
      <c r="H2451">
        <v>1</v>
      </c>
      <c r="I2451">
        <v>2.5649493574615372</v>
      </c>
      <c r="J2451">
        <v>2.5649493574615372</v>
      </c>
      <c r="K2451">
        <v>2.5649493574615372</v>
      </c>
      <c r="L2451">
        <v>0.18321066839010969</v>
      </c>
      <c r="M2451">
        <v>5.1972019476618083</v>
      </c>
      <c r="N2451">
        <v>1</v>
      </c>
      <c r="O2451">
        <v>0.5</v>
      </c>
      <c r="P2451">
        <v>1.2824746787307679</v>
      </c>
      <c r="Q2451">
        <v>1.2824746787307679</v>
      </c>
      <c r="R2451">
        <v>9.1605334195054872E-2</v>
      </c>
      <c r="S2451" t="str" cm="1">
        <f t="array" ref="S2451">IFERROR(_xlfn.TEXTJOIN(", ", TRUE, _xlfn._xlws.FILTER(QA_Seed_Keywords!B$2:B$83, ISNUMBER(SEARCH(A2451, QA_Seed_Keywords!B$2:B$83)))), "")</f>
        <v/>
      </c>
      <c r="T2451" cm="1">
        <f t="array" ref="T2451">SUM(--ISNUMBER(SEARCH($A2451,QA_Seed_Keywords!$B$2:$B$83)))</f>
        <v>0</v>
      </c>
      <c r="U2451" t="str" cm="1">
        <f t="array" ref="U2451">IFERROR(_xlfn.TEXTJOIN(", ", TRUE, _xlfn._xlws.FILTER(ROW(QA_Seed_Keywords!B$2:B$83), ISNUMBER(SEARCH(A2451, QA_Seed_Keywords!B$2:B$83)))), "")</f>
        <v/>
      </c>
    </row>
    <row r="2452" spans="1:21" customFormat="1" x14ac:dyDescent="0.3">
      <c r="A2452" t="s">
        <v>4153</v>
      </c>
      <c r="B2452" t="s">
        <v>4154</v>
      </c>
      <c r="C2452">
        <v>1</v>
      </c>
      <c r="D2452">
        <v>1</v>
      </c>
      <c r="E2452">
        <v>7.1428571428571425E-2</v>
      </c>
      <c r="F2452">
        <v>1</v>
      </c>
      <c r="G2452">
        <v>12</v>
      </c>
      <c r="H2452">
        <v>1</v>
      </c>
      <c r="I2452">
        <v>2.5649493574615372</v>
      </c>
      <c r="J2452">
        <v>2.5649493574615372</v>
      </c>
      <c r="K2452">
        <v>2.5649493574615372</v>
      </c>
      <c r="L2452">
        <v>0.18321066839010969</v>
      </c>
      <c r="M2452">
        <v>5.1972019476618083</v>
      </c>
      <c r="N2452">
        <v>1</v>
      </c>
      <c r="O2452">
        <v>0.5</v>
      </c>
      <c r="P2452">
        <v>1.2824746787307679</v>
      </c>
      <c r="Q2452">
        <v>1.2824746787307679</v>
      </c>
      <c r="R2452">
        <v>9.1605334195054872E-2</v>
      </c>
      <c r="S2452" t="str" cm="1">
        <f t="array" ref="S2452">IFERROR(_xlfn.TEXTJOIN(", ", TRUE, _xlfn._xlws.FILTER(QA_Seed_Keywords!B$2:B$83, ISNUMBER(SEARCH(A2452, QA_Seed_Keywords!B$2:B$83)))), "")</f>
        <v/>
      </c>
      <c r="T2452" cm="1">
        <f t="array" ref="T2452">SUM(--ISNUMBER(SEARCH($A2452,QA_Seed_Keywords!$B$2:$B$83)))</f>
        <v>0</v>
      </c>
      <c r="U2452" t="str" cm="1">
        <f t="array" ref="U2452">IFERROR(_xlfn.TEXTJOIN(", ", TRUE, _xlfn._xlws.FILTER(ROW(QA_Seed_Keywords!B$2:B$83), ISNUMBER(SEARCH(A2452, QA_Seed_Keywords!B$2:B$83)))), "")</f>
        <v/>
      </c>
    </row>
    <row r="2453" spans="1:21" customFormat="1" x14ac:dyDescent="0.3">
      <c r="A2453" t="s">
        <v>4155</v>
      </c>
      <c r="B2453" t="s">
        <v>4156</v>
      </c>
      <c r="C2453">
        <v>1</v>
      </c>
      <c r="D2453">
        <v>1</v>
      </c>
      <c r="E2453">
        <v>7.1428571428571425E-2</v>
      </c>
      <c r="F2453">
        <v>1</v>
      </c>
      <c r="G2453">
        <v>12</v>
      </c>
      <c r="H2453">
        <v>1</v>
      </c>
      <c r="I2453">
        <v>2.5649493574615372</v>
      </c>
      <c r="J2453">
        <v>2.5649493574615372</v>
      </c>
      <c r="K2453">
        <v>2.5649493574615372</v>
      </c>
      <c r="L2453">
        <v>0.18321066839010969</v>
      </c>
      <c r="M2453">
        <v>5.8903491282217537</v>
      </c>
      <c r="N2453">
        <v>1</v>
      </c>
      <c r="O2453">
        <v>0.5</v>
      </c>
      <c r="P2453">
        <v>1.2824746787307679</v>
      </c>
      <c r="Q2453">
        <v>1.2824746787307679</v>
      </c>
      <c r="R2453">
        <v>9.1605334195054872E-2</v>
      </c>
      <c r="S2453" t="str" cm="1">
        <f t="array" ref="S2453">IFERROR(_xlfn.TEXTJOIN(", ", TRUE, _xlfn._xlws.FILTER(QA_Seed_Keywords!B$2:B$83, ISNUMBER(SEARCH(A2453, QA_Seed_Keywords!B$2:B$83)))), "")</f>
        <v/>
      </c>
      <c r="T2453" cm="1">
        <f t="array" ref="T2453">SUM(--ISNUMBER(SEARCH($A2453,QA_Seed_Keywords!$B$2:$B$83)))</f>
        <v>0</v>
      </c>
      <c r="U2453" t="str" cm="1">
        <f t="array" ref="U2453">IFERROR(_xlfn.TEXTJOIN(", ", TRUE, _xlfn._xlws.FILTER(ROW(QA_Seed_Keywords!B$2:B$83), ISNUMBER(SEARCH(A2453, QA_Seed_Keywords!B$2:B$83)))), "")</f>
        <v/>
      </c>
    </row>
    <row r="2454" spans="1:21" customFormat="1" x14ac:dyDescent="0.3">
      <c r="A2454" t="s">
        <v>4157</v>
      </c>
      <c r="B2454" t="s">
        <v>4157</v>
      </c>
      <c r="C2454">
        <v>1</v>
      </c>
      <c r="D2454">
        <v>1</v>
      </c>
      <c r="E2454">
        <v>7.1428571428571425E-2</v>
      </c>
      <c r="F2454">
        <v>1</v>
      </c>
      <c r="G2454">
        <v>12</v>
      </c>
      <c r="H2454">
        <v>1</v>
      </c>
      <c r="I2454">
        <v>2.5649493574615372</v>
      </c>
      <c r="J2454">
        <v>2.5649493574615372</v>
      </c>
      <c r="K2454">
        <v>2.5649493574615372</v>
      </c>
      <c r="L2454">
        <v>0.18321066839010969</v>
      </c>
      <c r="M2454">
        <v>5.1972019476618083</v>
      </c>
      <c r="N2454">
        <v>1</v>
      </c>
      <c r="O2454">
        <v>0.5</v>
      </c>
      <c r="P2454">
        <v>1.2824746787307679</v>
      </c>
      <c r="Q2454">
        <v>1.2824746787307679</v>
      </c>
      <c r="R2454">
        <v>9.1605334195054872E-2</v>
      </c>
      <c r="S2454" t="str" cm="1">
        <f t="array" ref="S2454">IFERROR(_xlfn.TEXTJOIN(", ", TRUE, _xlfn._xlws.FILTER(QA_Seed_Keywords!B$2:B$83, ISNUMBER(SEARCH(A2454, QA_Seed_Keywords!B$2:B$83)))), "")</f>
        <v/>
      </c>
      <c r="T2454" cm="1">
        <f t="array" ref="T2454">SUM(--ISNUMBER(SEARCH($A2454,QA_Seed_Keywords!$B$2:$B$83)))</f>
        <v>0</v>
      </c>
      <c r="U2454" t="str" cm="1">
        <f t="array" ref="U2454">IFERROR(_xlfn.TEXTJOIN(", ", TRUE, _xlfn._xlws.FILTER(ROW(QA_Seed_Keywords!B$2:B$83), ISNUMBER(SEARCH(A2454, QA_Seed_Keywords!B$2:B$83)))), "")</f>
        <v/>
      </c>
    </row>
    <row r="2455" spans="1:21" customFormat="1" x14ac:dyDescent="0.3">
      <c r="A2455" t="s">
        <v>4158</v>
      </c>
      <c r="B2455" t="s">
        <v>4158</v>
      </c>
      <c r="C2455">
        <v>1</v>
      </c>
      <c r="D2455">
        <v>1</v>
      </c>
      <c r="E2455">
        <v>7.1428571428571425E-2</v>
      </c>
      <c r="F2455">
        <v>1</v>
      </c>
      <c r="G2455">
        <v>12</v>
      </c>
      <c r="H2455">
        <v>1</v>
      </c>
      <c r="I2455">
        <v>2.5649493574615372</v>
      </c>
      <c r="J2455">
        <v>2.5649493574615372</v>
      </c>
      <c r="K2455">
        <v>2.5649493574615372</v>
      </c>
      <c r="L2455">
        <v>0.18321066839010969</v>
      </c>
      <c r="M2455">
        <v>5.1972019476618083</v>
      </c>
      <c r="N2455">
        <v>1</v>
      </c>
      <c r="O2455">
        <v>0.5</v>
      </c>
      <c r="P2455">
        <v>1.2824746787307679</v>
      </c>
      <c r="Q2455">
        <v>1.2824746787307679</v>
      </c>
      <c r="R2455">
        <v>9.1605334195054872E-2</v>
      </c>
      <c r="S2455" t="str" cm="1">
        <f t="array" ref="S2455">IFERROR(_xlfn.TEXTJOIN(", ", TRUE, _xlfn._xlws.FILTER(QA_Seed_Keywords!B$2:B$83, ISNUMBER(SEARCH(A2455, QA_Seed_Keywords!B$2:B$83)))), "")</f>
        <v/>
      </c>
      <c r="T2455" cm="1">
        <f t="array" ref="T2455">SUM(--ISNUMBER(SEARCH($A2455,QA_Seed_Keywords!$B$2:$B$83)))</f>
        <v>0</v>
      </c>
      <c r="U2455" t="str" cm="1">
        <f t="array" ref="U2455">IFERROR(_xlfn.TEXTJOIN(", ", TRUE, _xlfn._xlws.FILTER(ROW(QA_Seed_Keywords!B$2:B$83), ISNUMBER(SEARCH(A2455, QA_Seed_Keywords!B$2:B$83)))), "")</f>
        <v/>
      </c>
    </row>
    <row r="2456" spans="1:21" customFormat="1" x14ac:dyDescent="0.3">
      <c r="A2456" t="s">
        <v>4159</v>
      </c>
      <c r="B2456" t="s">
        <v>4160</v>
      </c>
      <c r="C2456">
        <v>1</v>
      </c>
      <c r="D2456">
        <v>1</v>
      </c>
      <c r="E2456">
        <v>7.1428571428571425E-2</v>
      </c>
      <c r="F2456">
        <v>1</v>
      </c>
      <c r="G2456">
        <v>12</v>
      </c>
      <c r="H2456">
        <v>1</v>
      </c>
      <c r="I2456">
        <v>2.5649493574615372</v>
      </c>
      <c r="J2456">
        <v>2.5649493574615372</v>
      </c>
      <c r="K2456">
        <v>2.5649493574615372</v>
      </c>
      <c r="L2456">
        <v>0.18321066839010969</v>
      </c>
      <c r="M2456">
        <v>5.1972019476618083</v>
      </c>
      <c r="N2456">
        <v>1</v>
      </c>
      <c r="O2456">
        <v>0.5</v>
      </c>
      <c r="P2456">
        <v>1.2824746787307679</v>
      </c>
      <c r="Q2456">
        <v>1.2824746787307679</v>
      </c>
      <c r="R2456">
        <v>9.1605334195054872E-2</v>
      </c>
      <c r="S2456" t="str" cm="1">
        <f t="array" ref="S2456">IFERROR(_xlfn.TEXTJOIN(", ", TRUE, _xlfn._xlws.FILTER(QA_Seed_Keywords!B$2:B$83, ISNUMBER(SEARCH(A2456, QA_Seed_Keywords!B$2:B$83)))), "")</f>
        <v/>
      </c>
      <c r="T2456" cm="1">
        <f t="array" ref="T2456">SUM(--ISNUMBER(SEARCH($A2456,QA_Seed_Keywords!$B$2:$B$83)))</f>
        <v>0</v>
      </c>
      <c r="U2456" t="str" cm="1">
        <f t="array" ref="U2456">IFERROR(_xlfn.TEXTJOIN(", ", TRUE, _xlfn._xlws.FILTER(ROW(QA_Seed_Keywords!B$2:B$83), ISNUMBER(SEARCH(A2456, QA_Seed_Keywords!B$2:B$83)))), "")</f>
        <v/>
      </c>
    </row>
    <row r="2457" spans="1:21" customFormat="1" x14ac:dyDescent="0.3">
      <c r="A2457" t="s">
        <v>4161</v>
      </c>
      <c r="B2457" t="s">
        <v>4162</v>
      </c>
      <c r="C2457">
        <v>1</v>
      </c>
      <c r="D2457">
        <v>1</v>
      </c>
      <c r="E2457">
        <v>7.1428571428571425E-2</v>
      </c>
      <c r="F2457">
        <v>1</v>
      </c>
      <c r="G2457">
        <v>12</v>
      </c>
      <c r="H2457">
        <v>1</v>
      </c>
      <c r="I2457">
        <v>2.5649493574615372</v>
      </c>
      <c r="J2457">
        <v>2.5649493574615372</v>
      </c>
      <c r="K2457">
        <v>2.5649493574615372</v>
      </c>
      <c r="L2457">
        <v>0.18321066839010969</v>
      </c>
      <c r="M2457">
        <v>5.1972019476618083</v>
      </c>
      <c r="N2457">
        <v>1</v>
      </c>
      <c r="O2457">
        <v>0.5</v>
      </c>
      <c r="P2457">
        <v>1.2824746787307679</v>
      </c>
      <c r="Q2457">
        <v>1.2824746787307679</v>
      </c>
      <c r="R2457">
        <v>9.1605334195054872E-2</v>
      </c>
      <c r="S2457" t="str" cm="1">
        <f t="array" ref="S2457">IFERROR(_xlfn.TEXTJOIN(", ", TRUE, _xlfn._xlws.FILTER(QA_Seed_Keywords!B$2:B$83, ISNUMBER(SEARCH(A2457, QA_Seed_Keywords!B$2:B$83)))), "")</f>
        <v/>
      </c>
      <c r="T2457" cm="1">
        <f t="array" ref="T2457">SUM(--ISNUMBER(SEARCH($A2457,QA_Seed_Keywords!$B$2:$B$83)))</f>
        <v>0</v>
      </c>
      <c r="U2457" t="str" cm="1">
        <f t="array" ref="U2457">IFERROR(_xlfn.TEXTJOIN(", ", TRUE, _xlfn._xlws.FILTER(ROW(QA_Seed_Keywords!B$2:B$83), ISNUMBER(SEARCH(A2457, QA_Seed_Keywords!B$2:B$83)))), "")</f>
        <v/>
      </c>
    </row>
    <row r="2458" spans="1:21" customFormat="1" x14ac:dyDescent="0.3">
      <c r="A2458" t="s">
        <v>4163</v>
      </c>
      <c r="B2458" t="s">
        <v>4163</v>
      </c>
      <c r="C2458">
        <v>1</v>
      </c>
      <c r="D2458">
        <v>1</v>
      </c>
      <c r="E2458">
        <v>7.1428571428571425E-2</v>
      </c>
      <c r="F2458">
        <v>1</v>
      </c>
      <c r="G2458">
        <v>12</v>
      </c>
      <c r="H2458">
        <v>1</v>
      </c>
      <c r="I2458">
        <v>2.5649493574615372</v>
      </c>
      <c r="J2458">
        <v>2.5649493574615372</v>
      </c>
      <c r="K2458">
        <v>2.5649493574615372</v>
      </c>
      <c r="L2458">
        <v>0.18321066839010969</v>
      </c>
      <c r="M2458">
        <v>5.1972019476618083</v>
      </c>
      <c r="N2458">
        <v>1</v>
      </c>
      <c r="O2458">
        <v>0.5</v>
      </c>
      <c r="P2458">
        <v>1.2824746787307679</v>
      </c>
      <c r="Q2458">
        <v>1.2824746787307679</v>
      </c>
      <c r="R2458">
        <v>9.1605334195054872E-2</v>
      </c>
      <c r="S2458" t="str" cm="1">
        <f t="array" ref="S2458">IFERROR(_xlfn.TEXTJOIN(", ", TRUE, _xlfn._xlws.FILTER(QA_Seed_Keywords!B$2:B$83, ISNUMBER(SEARCH(A2458, QA_Seed_Keywords!B$2:B$83)))), "")</f>
        <v/>
      </c>
      <c r="T2458" cm="1">
        <f t="array" ref="T2458">SUM(--ISNUMBER(SEARCH($A2458,QA_Seed_Keywords!$B$2:$B$83)))</f>
        <v>0</v>
      </c>
      <c r="U2458" t="str" cm="1">
        <f t="array" ref="U2458">IFERROR(_xlfn.TEXTJOIN(", ", TRUE, _xlfn._xlws.FILTER(ROW(QA_Seed_Keywords!B$2:B$83), ISNUMBER(SEARCH(A2458, QA_Seed_Keywords!B$2:B$83)))), "")</f>
        <v/>
      </c>
    </row>
    <row r="2459" spans="1:21" customFormat="1" x14ac:dyDescent="0.3">
      <c r="A2459" t="s">
        <v>4164</v>
      </c>
      <c r="B2459" t="s">
        <v>4164</v>
      </c>
      <c r="C2459">
        <v>1</v>
      </c>
      <c r="D2459">
        <v>1</v>
      </c>
      <c r="E2459">
        <v>7.1428571428571425E-2</v>
      </c>
      <c r="F2459">
        <v>1</v>
      </c>
      <c r="G2459">
        <v>12</v>
      </c>
      <c r="H2459">
        <v>1</v>
      </c>
      <c r="I2459">
        <v>2.5649493574615372</v>
      </c>
      <c r="J2459">
        <v>2.5649493574615372</v>
      </c>
      <c r="K2459">
        <v>2.5649493574615372</v>
      </c>
      <c r="L2459">
        <v>0.18321066839010969</v>
      </c>
      <c r="M2459">
        <v>5.1972019476618083</v>
      </c>
      <c r="N2459">
        <v>1</v>
      </c>
      <c r="O2459">
        <v>0.5</v>
      </c>
      <c r="P2459">
        <v>1.2824746787307679</v>
      </c>
      <c r="Q2459">
        <v>1.2824746787307679</v>
      </c>
      <c r="R2459">
        <v>9.1605334195054872E-2</v>
      </c>
      <c r="S2459" t="str" cm="1">
        <f t="array" ref="S2459">IFERROR(_xlfn.TEXTJOIN(", ", TRUE, _xlfn._xlws.FILTER(QA_Seed_Keywords!B$2:B$83, ISNUMBER(SEARCH(A2459, QA_Seed_Keywords!B$2:B$83)))), "")</f>
        <v/>
      </c>
      <c r="T2459" cm="1">
        <f t="array" ref="T2459">SUM(--ISNUMBER(SEARCH($A2459,QA_Seed_Keywords!$B$2:$B$83)))</f>
        <v>0</v>
      </c>
      <c r="U2459" t="str" cm="1">
        <f t="array" ref="U2459">IFERROR(_xlfn.TEXTJOIN(", ", TRUE, _xlfn._xlws.FILTER(ROW(QA_Seed_Keywords!B$2:B$83), ISNUMBER(SEARCH(A2459, QA_Seed_Keywords!B$2:B$83)))), "")</f>
        <v/>
      </c>
    </row>
    <row r="2460" spans="1:21" customFormat="1" x14ac:dyDescent="0.3">
      <c r="A2460" t="s">
        <v>4165</v>
      </c>
      <c r="B2460" t="s">
        <v>4166</v>
      </c>
      <c r="C2460">
        <v>1</v>
      </c>
      <c r="D2460">
        <v>1</v>
      </c>
      <c r="E2460">
        <v>7.1428571428571425E-2</v>
      </c>
      <c r="F2460">
        <v>1</v>
      </c>
      <c r="G2460">
        <v>12</v>
      </c>
      <c r="H2460">
        <v>1</v>
      </c>
      <c r="I2460">
        <v>2.5649493574615372</v>
      </c>
      <c r="J2460">
        <v>2.5649493574615372</v>
      </c>
      <c r="K2460">
        <v>2.5649493574615372</v>
      </c>
      <c r="L2460">
        <v>0.18321066839010969</v>
      </c>
      <c r="M2460">
        <v>5.1972019476618083</v>
      </c>
      <c r="N2460">
        <v>1</v>
      </c>
      <c r="O2460">
        <v>0.5</v>
      </c>
      <c r="P2460">
        <v>1.2824746787307679</v>
      </c>
      <c r="Q2460">
        <v>1.2824746787307679</v>
      </c>
      <c r="R2460">
        <v>9.1605334195054872E-2</v>
      </c>
      <c r="S2460" t="str" cm="1">
        <f t="array" ref="S2460">IFERROR(_xlfn.TEXTJOIN(", ", TRUE, _xlfn._xlws.FILTER(QA_Seed_Keywords!B$2:B$83, ISNUMBER(SEARCH(A2460, QA_Seed_Keywords!B$2:B$83)))), "")</f>
        <v/>
      </c>
      <c r="T2460" cm="1">
        <f t="array" ref="T2460">SUM(--ISNUMBER(SEARCH($A2460,QA_Seed_Keywords!$B$2:$B$83)))</f>
        <v>0</v>
      </c>
      <c r="U2460" t="str" cm="1">
        <f t="array" ref="U2460">IFERROR(_xlfn.TEXTJOIN(", ", TRUE, _xlfn._xlws.FILTER(ROW(QA_Seed_Keywords!B$2:B$83), ISNUMBER(SEARCH(A2460, QA_Seed_Keywords!B$2:B$83)))), "")</f>
        <v/>
      </c>
    </row>
    <row r="2461" spans="1:21" customFormat="1" x14ac:dyDescent="0.3">
      <c r="A2461" t="s">
        <v>4167</v>
      </c>
      <c r="B2461" t="s">
        <v>4168</v>
      </c>
      <c r="C2461">
        <v>1</v>
      </c>
      <c r="D2461">
        <v>1</v>
      </c>
      <c r="E2461">
        <v>7.1428571428571425E-2</v>
      </c>
      <c r="F2461">
        <v>1</v>
      </c>
      <c r="G2461">
        <v>12</v>
      </c>
      <c r="H2461">
        <v>1</v>
      </c>
      <c r="I2461">
        <v>2.5649493574615372</v>
      </c>
      <c r="J2461">
        <v>2.5649493574615372</v>
      </c>
      <c r="K2461">
        <v>2.5649493574615372</v>
      </c>
      <c r="L2461">
        <v>0.18321066839010969</v>
      </c>
      <c r="M2461">
        <v>5.8903491282217537</v>
      </c>
      <c r="N2461">
        <v>1</v>
      </c>
      <c r="O2461">
        <v>0.5</v>
      </c>
      <c r="P2461">
        <v>1.2824746787307679</v>
      </c>
      <c r="Q2461">
        <v>1.2824746787307679</v>
      </c>
      <c r="R2461">
        <v>9.1605334195054872E-2</v>
      </c>
      <c r="S2461" t="str" cm="1">
        <f t="array" ref="S2461">IFERROR(_xlfn.TEXTJOIN(", ", TRUE, _xlfn._xlws.FILTER(QA_Seed_Keywords!B$2:B$83, ISNUMBER(SEARCH(A2461, QA_Seed_Keywords!B$2:B$83)))), "")</f>
        <v/>
      </c>
      <c r="T2461" cm="1">
        <f t="array" ref="T2461">SUM(--ISNUMBER(SEARCH($A2461,QA_Seed_Keywords!$B$2:$B$83)))</f>
        <v>0</v>
      </c>
      <c r="U2461" t="str" cm="1">
        <f t="array" ref="U2461">IFERROR(_xlfn.TEXTJOIN(", ", TRUE, _xlfn._xlws.FILTER(ROW(QA_Seed_Keywords!B$2:B$83), ISNUMBER(SEARCH(A2461, QA_Seed_Keywords!B$2:B$83)))), "")</f>
        <v/>
      </c>
    </row>
    <row r="2462" spans="1:21" customFormat="1" x14ac:dyDescent="0.3">
      <c r="A2462" t="s">
        <v>4169</v>
      </c>
      <c r="B2462" t="s">
        <v>4169</v>
      </c>
      <c r="C2462">
        <v>1</v>
      </c>
      <c r="D2462">
        <v>1</v>
      </c>
      <c r="E2462">
        <v>7.1428571428571425E-2</v>
      </c>
      <c r="F2462">
        <v>1</v>
      </c>
      <c r="G2462">
        <v>12</v>
      </c>
      <c r="H2462">
        <v>1</v>
      </c>
      <c r="I2462">
        <v>2.5649493574615372</v>
      </c>
      <c r="J2462">
        <v>2.5649493574615372</v>
      </c>
      <c r="K2462">
        <v>2.5649493574615372</v>
      </c>
      <c r="L2462">
        <v>0.18321066839010969</v>
      </c>
      <c r="M2462">
        <v>5.1972019476618083</v>
      </c>
      <c r="N2462">
        <v>1</v>
      </c>
      <c r="O2462">
        <v>0.5</v>
      </c>
      <c r="P2462">
        <v>1.2824746787307679</v>
      </c>
      <c r="Q2462">
        <v>1.2824746787307679</v>
      </c>
      <c r="R2462">
        <v>9.1605334195054872E-2</v>
      </c>
      <c r="S2462" t="str" cm="1">
        <f t="array" ref="S2462">IFERROR(_xlfn.TEXTJOIN(", ", TRUE, _xlfn._xlws.FILTER(QA_Seed_Keywords!B$2:B$83, ISNUMBER(SEARCH(A2462, QA_Seed_Keywords!B$2:B$83)))), "")</f>
        <v/>
      </c>
      <c r="T2462" cm="1">
        <f t="array" ref="T2462">SUM(--ISNUMBER(SEARCH($A2462,QA_Seed_Keywords!$B$2:$B$83)))</f>
        <v>0</v>
      </c>
      <c r="U2462" t="str" cm="1">
        <f t="array" ref="U2462">IFERROR(_xlfn.TEXTJOIN(", ", TRUE, _xlfn._xlws.FILTER(ROW(QA_Seed_Keywords!B$2:B$83), ISNUMBER(SEARCH(A2462, QA_Seed_Keywords!B$2:B$83)))), "")</f>
        <v/>
      </c>
    </row>
    <row r="2463" spans="1:21" customFormat="1" x14ac:dyDescent="0.3">
      <c r="A2463" t="s">
        <v>4170</v>
      </c>
      <c r="B2463" t="s">
        <v>4170</v>
      </c>
      <c r="C2463">
        <v>1</v>
      </c>
      <c r="D2463">
        <v>1</v>
      </c>
      <c r="E2463">
        <v>7.1428571428571425E-2</v>
      </c>
      <c r="F2463">
        <v>1</v>
      </c>
      <c r="G2463">
        <v>12</v>
      </c>
      <c r="H2463">
        <v>1</v>
      </c>
      <c r="I2463">
        <v>2.5649493574615372</v>
      </c>
      <c r="J2463">
        <v>2.5649493574615372</v>
      </c>
      <c r="K2463">
        <v>2.5649493574615372</v>
      </c>
      <c r="L2463">
        <v>0.18321066839010969</v>
      </c>
      <c r="M2463">
        <v>5.8903491282217537</v>
      </c>
      <c r="N2463">
        <v>1</v>
      </c>
      <c r="O2463">
        <v>0.5</v>
      </c>
      <c r="P2463">
        <v>1.2824746787307679</v>
      </c>
      <c r="Q2463">
        <v>1.2824746787307679</v>
      </c>
      <c r="R2463">
        <v>9.1605334195054872E-2</v>
      </c>
      <c r="S2463" t="str" cm="1">
        <f t="array" ref="S2463">IFERROR(_xlfn.TEXTJOIN(", ", TRUE, _xlfn._xlws.FILTER(QA_Seed_Keywords!B$2:B$83, ISNUMBER(SEARCH(A2463, QA_Seed_Keywords!B$2:B$83)))), "")</f>
        <v/>
      </c>
      <c r="T2463" cm="1">
        <f t="array" ref="T2463">SUM(--ISNUMBER(SEARCH($A2463,QA_Seed_Keywords!$B$2:$B$83)))</f>
        <v>0</v>
      </c>
      <c r="U2463" t="str" cm="1">
        <f t="array" ref="U2463">IFERROR(_xlfn.TEXTJOIN(", ", TRUE, _xlfn._xlws.FILTER(ROW(QA_Seed_Keywords!B$2:B$83), ISNUMBER(SEARCH(A2463, QA_Seed_Keywords!B$2:B$83)))), "")</f>
        <v/>
      </c>
    </row>
    <row r="2464" spans="1:21" customFormat="1" x14ac:dyDescent="0.3">
      <c r="A2464" t="s">
        <v>4171</v>
      </c>
      <c r="B2464" t="s">
        <v>4172</v>
      </c>
      <c r="C2464">
        <v>1</v>
      </c>
      <c r="D2464">
        <v>1</v>
      </c>
      <c r="E2464">
        <v>7.1428571428571425E-2</v>
      </c>
      <c r="F2464">
        <v>1</v>
      </c>
      <c r="G2464">
        <v>12</v>
      </c>
      <c r="H2464">
        <v>1</v>
      </c>
      <c r="I2464">
        <v>2.5649493574615372</v>
      </c>
      <c r="J2464">
        <v>2.5649493574615372</v>
      </c>
      <c r="K2464">
        <v>2.5649493574615372</v>
      </c>
      <c r="L2464">
        <v>0.18321066839010969</v>
      </c>
      <c r="M2464">
        <v>5.8903491282217537</v>
      </c>
      <c r="N2464">
        <v>1</v>
      </c>
      <c r="O2464">
        <v>0.5</v>
      </c>
      <c r="P2464">
        <v>1.2824746787307679</v>
      </c>
      <c r="Q2464">
        <v>1.2824746787307679</v>
      </c>
      <c r="R2464">
        <v>9.1605334195054872E-2</v>
      </c>
      <c r="S2464" t="str" cm="1">
        <f t="array" ref="S2464">IFERROR(_xlfn.TEXTJOIN(", ", TRUE, _xlfn._xlws.FILTER(QA_Seed_Keywords!B$2:B$83, ISNUMBER(SEARCH(A2464, QA_Seed_Keywords!B$2:B$83)))), "")</f>
        <v/>
      </c>
      <c r="T2464" cm="1">
        <f t="array" ref="T2464">SUM(--ISNUMBER(SEARCH($A2464,QA_Seed_Keywords!$B$2:$B$83)))</f>
        <v>0</v>
      </c>
      <c r="U2464" t="str" cm="1">
        <f t="array" ref="U2464">IFERROR(_xlfn.TEXTJOIN(", ", TRUE, _xlfn._xlws.FILTER(ROW(QA_Seed_Keywords!B$2:B$83), ISNUMBER(SEARCH(A2464, QA_Seed_Keywords!B$2:B$83)))), "")</f>
        <v/>
      </c>
    </row>
    <row r="2465" spans="1:21" customFormat="1" x14ac:dyDescent="0.3">
      <c r="A2465" t="s">
        <v>4173</v>
      </c>
      <c r="B2465" t="s">
        <v>4174</v>
      </c>
      <c r="C2465">
        <v>1</v>
      </c>
      <c r="D2465">
        <v>1</v>
      </c>
      <c r="E2465">
        <v>7.1428571428571425E-2</v>
      </c>
      <c r="F2465">
        <v>1</v>
      </c>
      <c r="G2465">
        <v>12</v>
      </c>
      <c r="H2465">
        <v>1</v>
      </c>
      <c r="I2465">
        <v>2.5649493574615372</v>
      </c>
      <c r="J2465">
        <v>2.5649493574615372</v>
      </c>
      <c r="K2465">
        <v>2.5649493574615372</v>
      </c>
      <c r="L2465">
        <v>0.18321066839010969</v>
      </c>
      <c r="M2465">
        <v>5.8903491282217537</v>
      </c>
      <c r="N2465">
        <v>1</v>
      </c>
      <c r="O2465">
        <v>0.5</v>
      </c>
      <c r="P2465">
        <v>1.2824746787307679</v>
      </c>
      <c r="Q2465">
        <v>1.2824746787307679</v>
      </c>
      <c r="R2465">
        <v>9.1605334195054872E-2</v>
      </c>
      <c r="S2465" t="str" cm="1">
        <f t="array" ref="S2465">IFERROR(_xlfn.TEXTJOIN(", ", TRUE, _xlfn._xlws.FILTER(QA_Seed_Keywords!B$2:B$83, ISNUMBER(SEARCH(A2465, QA_Seed_Keywords!B$2:B$83)))), "")</f>
        <v/>
      </c>
      <c r="T2465" cm="1">
        <f t="array" ref="T2465">SUM(--ISNUMBER(SEARCH($A2465,QA_Seed_Keywords!$B$2:$B$83)))</f>
        <v>0</v>
      </c>
      <c r="U2465" t="str" cm="1">
        <f t="array" ref="U2465">IFERROR(_xlfn.TEXTJOIN(", ", TRUE, _xlfn._xlws.FILTER(ROW(QA_Seed_Keywords!B$2:B$83), ISNUMBER(SEARCH(A2465, QA_Seed_Keywords!B$2:B$83)))), "")</f>
        <v/>
      </c>
    </row>
    <row r="2466" spans="1:21" customFormat="1" x14ac:dyDescent="0.3">
      <c r="A2466" t="s">
        <v>4175</v>
      </c>
      <c r="B2466" t="s">
        <v>4175</v>
      </c>
      <c r="C2466">
        <v>1</v>
      </c>
      <c r="D2466">
        <v>1</v>
      </c>
      <c r="E2466">
        <v>7.1428571428571425E-2</v>
      </c>
      <c r="F2466">
        <v>1</v>
      </c>
      <c r="G2466">
        <v>12</v>
      </c>
      <c r="H2466">
        <v>1</v>
      </c>
      <c r="I2466">
        <v>2.5649493574615372</v>
      </c>
      <c r="J2466">
        <v>2.5649493574615372</v>
      </c>
      <c r="K2466">
        <v>2.5649493574615372</v>
      </c>
      <c r="L2466">
        <v>0.18321066839010969</v>
      </c>
      <c r="M2466">
        <v>5.1972019476618083</v>
      </c>
      <c r="N2466">
        <v>1</v>
      </c>
      <c r="O2466">
        <v>0.5</v>
      </c>
      <c r="P2466">
        <v>1.2824746787307679</v>
      </c>
      <c r="Q2466">
        <v>1.2824746787307679</v>
      </c>
      <c r="R2466">
        <v>9.1605334195054872E-2</v>
      </c>
      <c r="S2466" t="str" cm="1">
        <f t="array" ref="S2466">IFERROR(_xlfn.TEXTJOIN(", ", TRUE, _xlfn._xlws.FILTER(QA_Seed_Keywords!B$2:B$83, ISNUMBER(SEARCH(A2466, QA_Seed_Keywords!B$2:B$83)))), "")</f>
        <v/>
      </c>
      <c r="T2466" cm="1">
        <f t="array" ref="T2466">SUM(--ISNUMBER(SEARCH($A2466,QA_Seed_Keywords!$B$2:$B$83)))</f>
        <v>0</v>
      </c>
      <c r="U2466" t="str" cm="1">
        <f t="array" ref="U2466">IFERROR(_xlfn.TEXTJOIN(", ", TRUE, _xlfn._xlws.FILTER(ROW(QA_Seed_Keywords!B$2:B$83), ISNUMBER(SEARCH(A2466, QA_Seed_Keywords!B$2:B$83)))), "")</f>
        <v/>
      </c>
    </row>
    <row r="2467" spans="1:21" customFormat="1" x14ac:dyDescent="0.3">
      <c r="A2467" t="s">
        <v>4176</v>
      </c>
      <c r="B2467" t="s">
        <v>4177</v>
      </c>
      <c r="C2467">
        <v>1</v>
      </c>
      <c r="D2467">
        <v>1</v>
      </c>
      <c r="E2467">
        <v>7.1428571428571425E-2</v>
      </c>
      <c r="F2467">
        <v>1</v>
      </c>
      <c r="G2467">
        <v>12</v>
      </c>
      <c r="H2467">
        <v>1</v>
      </c>
      <c r="I2467">
        <v>2.5649493574615372</v>
      </c>
      <c r="J2467">
        <v>2.5649493574615372</v>
      </c>
      <c r="K2467">
        <v>2.5649493574615372</v>
      </c>
      <c r="L2467">
        <v>0.18321066839010969</v>
      </c>
      <c r="M2467">
        <v>5.1972019476618083</v>
      </c>
      <c r="N2467">
        <v>1</v>
      </c>
      <c r="O2467">
        <v>0.5</v>
      </c>
      <c r="P2467">
        <v>1.2824746787307679</v>
      </c>
      <c r="Q2467">
        <v>1.2824746787307679</v>
      </c>
      <c r="R2467">
        <v>9.1605334195054872E-2</v>
      </c>
      <c r="S2467" t="str" cm="1">
        <f t="array" ref="S2467">IFERROR(_xlfn.TEXTJOIN(", ", TRUE, _xlfn._xlws.FILTER(QA_Seed_Keywords!B$2:B$83, ISNUMBER(SEARCH(A2467, QA_Seed_Keywords!B$2:B$83)))), "")</f>
        <v/>
      </c>
      <c r="T2467" cm="1">
        <f t="array" ref="T2467">SUM(--ISNUMBER(SEARCH($A2467,QA_Seed_Keywords!$B$2:$B$83)))</f>
        <v>0</v>
      </c>
      <c r="U2467" t="str" cm="1">
        <f t="array" ref="U2467">IFERROR(_xlfn.TEXTJOIN(", ", TRUE, _xlfn._xlws.FILTER(ROW(QA_Seed_Keywords!B$2:B$83), ISNUMBER(SEARCH(A2467, QA_Seed_Keywords!B$2:B$83)))), "")</f>
        <v/>
      </c>
    </row>
    <row r="2468" spans="1:21" customFormat="1" x14ac:dyDescent="0.3">
      <c r="A2468" t="s">
        <v>4178</v>
      </c>
      <c r="B2468" t="s">
        <v>4178</v>
      </c>
      <c r="C2468">
        <v>1</v>
      </c>
      <c r="D2468">
        <v>1</v>
      </c>
      <c r="E2468">
        <v>7.1428571428571425E-2</v>
      </c>
      <c r="F2468">
        <v>1</v>
      </c>
      <c r="G2468">
        <v>12</v>
      </c>
      <c r="H2468">
        <v>1</v>
      </c>
      <c r="I2468">
        <v>2.5649493574615372</v>
      </c>
      <c r="J2468">
        <v>2.5649493574615372</v>
      </c>
      <c r="K2468">
        <v>2.5649493574615372</v>
      </c>
      <c r="L2468">
        <v>0.18321066839010969</v>
      </c>
      <c r="M2468">
        <v>5.1972019476618083</v>
      </c>
      <c r="N2468">
        <v>1</v>
      </c>
      <c r="O2468">
        <v>0.5</v>
      </c>
      <c r="P2468">
        <v>1.2824746787307679</v>
      </c>
      <c r="Q2468">
        <v>1.2824746787307679</v>
      </c>
      <c r="R2468">
        <v>9.1605334195054872E-2</v>
      </c>
      <c r="S2468" t="str" cm="1">
        <f t="array" ref="S2468">IFERROR(_xlfn.TEXTJOIN(", ", TRUE, _xlfn._xlws.FILTER(QA_Seed_Keywords!B$2:B$83, ISNUMBER(SEARCH(A2468, QA_Seed_Keywords!B$2:B$83)))), "")</f>
        <v/>
      </c>
      <c r="T2468" cm="1">
        <f t="array" ref="T2468">SUM(--ISNUMBER(SEARCH($A2468,QA_Seed_Keywords!$B$2:$B$83)))</f>
        <v>0</v>
      </c>
      <c r="U2468" t="str" cm="1">
        <f t="array" ref="U2468">IFERROR(_xlfn.TEXTJOIN(", ", TRUE, _xlfn._xlws.FILTER(ROW(QA_Seed_Keywords!B$2:B$83), ISNUMBER(SEARCH(A2468, QA_Seed_Keywords!B$2:B$83)))), "")</f>
        <v/>
      </c>
    </row>
    <row r="2469" spans="1:21" customFormat="1" x14ac:dyDescent="0.3">
      <c r="A2469" t="s">
        <v>4179</v>
      </c>
      <c r="B2469" t="s">
        <v>4179</v>
      </c>
      <c r="C2469">
        <v>1</v>
      </c>
      <c r="D2469">
        <v>1</v>
      </c>
      <c r="E2469">
        <v>7.1428571428571425E-2</v>
      </c>
      <c r="F2469">
        <v>1</v>
      </c>
      <c r="G2469">
        <v>12</v>
      </c>
      <c r="H2469">
        <v>1</v>
      </c>
      <c r="I2469">
        <v>2.5649493574615372</v>
      </c>
      <c r="J2469">
        <v>2.5649493574615372</v>
      </c>
      <c r="K2469">
        <v>2.5649493574615372</v>
      </c>
      <c r="L2469">
        <v>0.18321066839010969</v>
      </c>
      <c r="M2469">
        <v>5.1972019476618083</v>
      </c>
      <c r="N2469">
        <v>1</v>
      </c>
      <c r="O2469">
        <v>0.5</v>
      </c>
      <c r="P2469">
        <v>1.2824746787307679</v>
      </c>
      <c r="Q2469">
        <v>1.2824746787307679</v>
      </c>
      <c r="R2469">
        <v>9.1605334195054872E-2</v>
      </c>
      <c r="S2469" t="str" cm="1">
        <f t="array" ref="S2469">IFERROR(_xlfn.TEXTJOIN(", ", TRUE, _xlfn._xlws.FILTER(QA_Seed_Keywords!B$2:B$83, ISNUMBER(SEARCH(A2469, QA_Seed_Keywords!B$2:B$83)))), "")</f>
        <v/>
      </c>
      <c r="T2469" cm="1">
        <f t="array" ref="T2469">SUM(--ISNUMBER(SEARCH($A2469,QA_Seed_Keywords!$B$2:$B$83)))</f>
        <v>0</v>
      </c>
      <c r="U2469" t="str" cm="1">
        <f t="array" ref="U2469">IFERROR(_xlfn.TEXTJOIN(", ", TRUE, _xlfn._xlws.FILTER(ROW(QA_Seed_Keywords!B$2:B$83), ISNUMBER(SEARCH(A2469, QA_Seed_Keywords!B$2:B$83)))), "")</f>
        <v/>
      </c>
    </row>
    <row r="2470" spans="1:21" customFormat="1" x14ac:dyDescent="0.3">
      <c r="A2470" t="s">
        <v>4180</v>
      </c>
      <c r="B2470" t="s">
        <v>4181</v>
      </c>
      <c r="C2470">
        <v>1</v>
      </c>
      <c r="D2470">
        <v>1</v>
      </c>
      <c r="E2470">
        <v>7.1428571428571425E-2</v>
      </c>
      <c r="F2470">
        <v>1</v>
      </c>
      <c r="G2470">
        <v>12</v>
      </c>
      <c r="H2470">
        <v>1</v>
      </c>
      <c r="I2470">
        <v>2.5649493574615372</v>
      </c>
      <c r="J2470">
        <v>2.5649493574615372</v>
      </c>
      <c r="K2470">
        <v>2.5649493574615372</v>
      </c>
      <c r="L2470">
        <v>0.18321066839010969</v>
      </c>
      <c r="M2470">
        <v>5.1972019476618083</v>
      </c>
      <c r="N2470">
        <v>1</v>
      </c>
      <c r="O2470">
        <v>0.5</v>
      </c>
      <c r="P2470">
        <v>1.2824746787307679</v>
      </c>
      <c r="Q2470">
        <v>1.2824746787307679</v>
      </c>
      <c r="R2470">
        <v>9.1605334195054872E-2</v>
      </c>
      <c r="S2470" t="str" cm="1">
        <f t="array" ref="S2470">IFERROR(_xlfn.TEXTJOIN(", ", TRUE, _xlfn._xlws.FILTER(QA_Seed_Keywords!B$2:B$83, ISNUMBER(SEARCH(A2470, QA_Seed_Keywords!B$2:B$83)))), "")</f>
        <v/>
      </c>
      <c r="T2470" cm="1">
        <f t="array" ref="T2470">SUM(--ISNUMBER(SEARCH($A2470,QA_Seed_Keywords!$B$2:$B$83)))</f>
        <v>0</v>
      </c>
      <c r="U2470" t="str" cm="1">
        <f t="array" ref="U2470">IFERROR(_xlfn.TEXTJOIN(", ", TRUE, _xlfn._xlws.FILTER(ROW(QA_Seed_Keywords!B$2:B$83), ISNUMBER(SEARCH(A2470, QA_Seed_Keywords!B$2:B$83)))), "")</f>
        <v/>
      </c>
    </row>
    <row r="2471" spans="1:21" customFormat="1" x14ac:dyDescent="0.3">
      <c r="A2471" t="s">
        <v>4182</v>
      </c>
      <c r="B2471" t="s">
        <v>4183</v>
      </c>
      <c r="C2471">
        <v>1</v>
      </c>
      <c r="D2471">
        <v>1</v>
      </c>
      <c r="E2471">
        <v>7.1428571428571425E-2</v>
      </c>
      <c r="F2471">
        <v>1</v>
      </c>
      <c r="G2471">
        <v>12</v>
      </c>
      <c r="H2471">
        <v>1</v>
      </c>
      <c r="I2471">
        <v>2.5649493574615372</v>
      </c>
      <c r="J2471">
        <v>2.5649493574615372</v>
      </c>
      <c r="K2471">
        <v>2.5649493574615372</v>
      </c>
      <c r="L2471">
        <v>0.18321066839010969</v>
      </c>
      <c r="M2471">
        <v>5.1972019476618083</v>
      </c>
      <c r="N2471">
        <v>1</v>
      </c>
      <c r="O2471">
        <v>0.5</v>
      </c>
      <c r="P2471">
        <v>1.2824746787307679</v>
      </c>
      <c r="Q2471">
        <v>1.2824746787307679</v>
      </c>
      <c r="R2471">
        <v>9.1605334195054872E-2</v>
      </c>
      <c r="S2471" t="str" cm="1">
        <f t="array" ref="S2471">IFERROR(_xlfn.TEXTJOIN(", ", TRUE, _xlfn._xlws.FILTER(QA_Seed_Keywords!B$2:B$83, ISNUMBER(SEARCH(A2471, QA_Seed_Keywords!B$2:B$83)))), "")</f>
        <v/>
      </c>
      <c r="T2471" cm="1">
        <f t="array" ref="T2471">SUM(--ISNUMBER(SEARCH($A2471,QA_Seed_Keywords!$B$2:$B$83)))</f>
        <v>0</v>
      </c>
      <c r="U2471" t="str" cm="1">
        <f t="array" ref="U2471">IFERROR(_xlfn.TEXTJOIN(", ", TRUE, _xlfn._xlws.FILTER(ROW(QA_Seed_Keywords!B$2:B$83), ISNUMBER(SEARCH(A2471, QA_Seed_Keywords!B$2:B$83)))), "")</f>
        <v/>
      </c>
    </row>
    <row r="2472" spans="1:21" customFormat="1" x14ac:dyDescent="0.3">
      <c r="A2472" t="s">
        <v>4184</v>
      </c>
      <c r="B2472" t="s">
        <v>4185</v>
      </c>
      <c r="C2472">
        <v>1</v>
      </c>
      <c r="D2472">
        <v>1</v>
      </c>
      <c r="E2472">
        <v>7.1428571428571425E-2</v>
      </c>
      <c r="F2472">
        <v>1</v>
      </c>
      <c r="G2472">
        <v>12</v>
      </c>
      <c r="H2472">
        <v>1</v>
      </c>
      <c r="I2472">
        <v>2.5649493574615372</v>
      </c>
      <c r="J2472">
        <v>2.5649493574615372</v>
      </c>
      <c r="K2472">
        <v>2.5649493574615372</v>
      </c>
      <c r="L2472">
        <v>0.18321066839010969</v>
      </c>
      <c r="M2472">
        <v>5.8903491282217537</v>
      </c>
      <c r="N2472">
        <v>1</v>
      </c>
      <c r="O2472">
        <v>0.5</v>
      </c>
      <c r="P2472">
        <v>1.2824746787307679</v>
      </c>
      <c r="Q2472">
        <v>1.2824746787307679</v>
      </c>
      <c r="R2472">
        <v>9.1605334195054872E-2</v>
      </c>
      <c r="S2472" t="str" cm="1">
        <f t="array" ref="S2472">IFERROR(_xlfn.TEXTJOIN(", ", TRUE, _xlfn._xlws.FILTER(QA_Seed_Keywords!B$2:B$83, ISNUMBER(SEARCH(A2472, QA_Seed_Keywords!B$2:B$83)))), "")</f>
        <v/>
      </c>
      <c r="T2472" cm="1">
        <f t="array" ref="T2472">SUM(--ISNUMBER(SEARCH($A2472,QA_Seed_Keywords!$B$2:$B$83)))</f>
        <v>0</v>
      </c>
      <c r="U2472" t="str" cm="1">
        <f t="array" ref="U2472">IFERROR(_xlfn.TEXTJOIN(", ", TRUE, _xlfn._xlws.FILTER(ROW(QA_Seed_Keywords!B$2:B$83), ISNUMBER(SEARCH(A2472, QA_Seed_Keywords!B$2:B$83)))), "")</f>
        <v/>
      </c>
    </row>
    <row r="2473" spans="1:21" customFormat="1" x14ac:dyDescent="0.3">
      <c r="A2473" t="s">
        <v>4186</v>
      </c>
      <c r="B2473" t="s">
        <v>4186</v>
      </c>
      <c r="C2473">
        <v>1</v>
      </c>
      <c r="D2473">
        <v>1</v>
      </c>
      <c r="E2473">
        <v>7.1428571428571425E-2</v>
      </c>
      <c r="F2473">
        <v>1</v>
      </c>
      <c r="G2473">
        <v>12</v>
      </c>
      <c r="H2473">
        <v>1</v>
      </c>
      <c r="I2473">
        <v>2.5649493574615372</v>
      </c>
      <c r="J2473">
        <v>2.5649493574615372</v>
      </c>
      <c r="K2473">
        <v>2.5649493574615372</v>
      </c>
      <c r="L2473">
        <v>0.18321066839010969</v>
      </c>
      <c r="M2473">
        <v>5.1972019476618083</v>
      </c>
      <c r="N2473">
        <v>1</v>
      </c>
      <c r="O2473">
        <v>0.5</v>
      </c>
      <c r="P2473">
        <v>1.2824746787307679</v>
      </c>
      <c r="Q2473">
        <v>1.2824746787307679</v>
      </c>
      <c r="R2473">
        <v>9.1605334195054872E-2</v>
      </c>
      <c r="S2473" t="str" cm="1">
        <f t="array" ref="S2473">IFERROR(_xlfn.TEXTJOIN(", ", TRUE, _xlfn._xlws.FILTER(QA_Seed_Keywords!B$2:B$83, ISNUMBER(SEARCH(A2473, QA_Seed_Keywords!B$2:B$83)))), "")</f>
        <v/>
      </c>
      <c r="T2473" cm="1">
        <f t="array" ref="T2473">SUM(--ISNUMBER(SEARCH($A2473,QA_Seed_Keywords!$B$2:$B$83)))</f>
        <v>0</v>
      </c>
      <c r="U2473" t="str" cm="1">
        <f t="array" ref="U2473">IFERROR(_xlfn.TEXTJOIN(", ", TRUE, _xlfn._xlws.FILTER(ROW(QA_Seed_Keywords!B$2:B$83), ISNUMBER(SEARCH(A2473, QA_Seed_Keywords!B$2:B$83)))), "")</f>
        <v/>
      </c>
    </row>
    <row r="2474" spans="1:21" customFormat="1" x14ac:dyDescent="0.3">
      <c r="A2474" t="s">
        <v>4187</v>
      </c>
      <c r="B2474" t="s">
        <v>4187</v>
      </c>
      <c r="C2474">
        <v>1</v>
      </c>
      <c r="D2474">
        <v>1</v>
      </c>
      <c r="E2474">
        <v>7.1428571428571425E-2</v>
      </c>
      <c r="F2474">
        <v>1</v>
      </c>
      <c r="G2474">
        <v>12</v>
      </c>
      <c r="H2474">
        <v>1</v>
      </c>
      <c r="I2474">
        <v>2.5649493574615372</v>
      </c>
      <c r="J2474">
        <v>2.5649493574615372</v>
      </c>
      <c r="K2474">
        <v>2.5649493574615372</v>
      </c>
      <c r="L2474">
        <v>0.18321066839010969</v>
      </c>
      <c r="M2474">
        <v>5.1972019476618083</v>
      </c>
      <c r="N2474">
        <v>1</v>
      </c>
      <c r="O2474">
        <v>0.5</v>
      </c>
      <c r="P2474">
        <v>1.2824746787307679</v>
      </c>
      <c r="Q2474">
        <v>1.2824746787307679</v>
      </c>
      <c r="R2474">
        <v>9.1605334195054872E-2</v>
      </c>
      <c r="S2474" t="str" cm="1">
        <f t="array" ref="S2474">IFERROR(_xlfn.TEXTJOIN(", ", TRUE, _xlfn._xlws.FILTER(QA_Seed_Keywords!B$2:B$83, ISNUMBER(SEARCH(A2474, QA_Seed_Keywords!B$2:B$83)))), "")</f>
        <v/>
      </c>
      <c r="T2474" cm="1">
        <f t="array" ref="T2474">SUM(--ISNUMBER(SEARCH($A2474,QA_Seed_Keywords!$B$2:$B$83)))</f>
        <v>0</v>
      </c>
      <c r="U2474" t="str" cm="1">
        <f t="array" ref="U2474">IFERROR(_xlfn.TEXTJOIN(", ", TRUE, _xlfn._xlws.FILTER(ROW(QA_Seed_Keywords!B$2:B$83), ISNUMBER(SEARCH(A2474, QA_Seed_Keywords!B$2:B$83)))), "")</f>
        <v/>
      </c>
    </row>
    <row r="2475" spans="1:21" customFormat="1" x14ac:dyDescent="0.3">
      <c r="A2475" t="s">
        <v>4188</v>
      </c>
      <c r="B2475" t="s">
        <v>4189</v>
      </c>
      <c r="C2475">
        <v>1</v>
      </c>
      <c r="D2475">
        <v>1</v>
      </c>
      <c r="E2475">
        <v>7.1428571428571425E-2</v>
      </c>
      <c r="F2475">
        <v>1</v>
      </c>
      <c r="G2475">
        <v>12</v>
      </c>
      <c r="H2475">
        <v>1</v>
      </c>
      <c r="I2475">
        <v>2.5649493574615372</v>
      </c>
      <c r="J2475">
        <v>2.5649493574615372</v>
      </c>
      <c r="K2475">
        <v>2.5649493574615372</v>
      </c>
      <c r="L2475">
        <v>0.18321066839010969</v>
      </c>
      <c r="M2475">
        <v>5.1972019476618083</v>
      </c>
      <c r="N2475">
        <v>1</v>
      </c>
      <c r="O2475">
        <v>0.5</v>
      </c>
      <c r="P2475">
        <v>1.2824746787307679</v>
      </c>
      <c r="Q2475">
        <v>1.2824746787307679</v>
      </c>
      <c r="R2475">
        <v>9.1605334195054872E-2</v>
      </c>
      <c r="S2475" t="str" cm="1">
        <f t="array" ref="S2475">IFERROR(_xlfn.TEXTJOIN(", ", TRUE, _xlfn._xlws.FILTER(QA_Seed_Keywords!B$2:B$83, ISNUMBER(SEARCH(A2475, QA_Seed_Keywords!B$2:B$83)))), "")</f>
        <v/>
      </c>
      <c r="T2475" cm="1">
        <f t="array" ref="T2475">SUM(--ISNUMBER(SEARCH($A2475,QA_Seed_Keywords!$B$2:$B$83)))</f>
        <v>0</v>
      </c>
      <c r="U2475" t="str" cm="1">
        <f t="array" ref="U2475">IFERROR(_xlfn.TEXTJOIN(", ", TRUE, _xlfn._xlws.FILTER(ROW(QA_Seed_Keywords!B$2:B$83), ISNUMBER(SEARCH(A2475, QA_Seed_Keywords!B$2:B$83)))), "")</f>
        <v/>
      </c>
    </row>
    <row r="2476" spans="1:21" customFormat="1" x14ac:dyDescent="0.3">
      <c r="A2476" t="s">
        <v>4190</v>
      </c>
      <c r="B2476" t="s">
        <v>4190</v>
      </c>
      <c r="C2476">
        <v>1</v>
      </c>
      <c r="D2476">
        <v>1</v>
      </c>
      <c r="E2476">
        <v>7.1428571428571425E-2</v>
      </c>
      <c r="F2476">
        <v>1</v>
      </c>
      <c r="G2476">
        <v>12</v>
      </c>
      <c r="H2476">
        <v>1</v>
      </c>
      <c r="I2476">
        <v>2.5649493574615372</v>
      </c>
      <c r="J2476">
        <v>2.5649493574615372</v>
      </c>
      <c r="K2476">
        <v>2.5649493574615372</v>
      </c>
      <c r="L2476">
        <v>0.18321066839010969</v>
      </c>
      <c r="M2476">
        <v>5.1972019476618083</v>
      </c>
      <c r="N2476">
        <v>1</v>
      </c>
      <c r="O2476">
        <v>0.5</v>
      </c>
      <c r="P2476">
        <v>1.2824746787307679</v>
      </c>
      <c r="Q2476">
        <v>1.2824746787307679</v>
      </c>
      <c r="R2476">
        <v>9.1605334195054872E-2</v>
      </c>
      <c r="S2476" t="str" cm="1">
        <f t="array" ref="S2476">IFERROR(_xlfn.TEXTJOIN(", ", TRUE, _xlfn._xlws.FILTER(QA_Seed_Keywords!B$2:B$83, ISNUMBER(SEARCH(A2476, QA_Seed_Keywords!B$2:B$83)))), "")</f>
        <v/>
      </c>
      <c r="T2476" cm="1">
        <f t="array" ref="T2476">SUM(--ISNUMBER(SEARCH($A2476,QA_Seed_Keywords!$B$2:$B$83)))</f>
        <v>0</v>
      </c>
      <c r="U2476" t="str" cm="1">
        <f t="array" ref="U2476">IFERROR(_xlfn.TEXTJOIN(", ", TRUE, _xlfn._xlws.FILTER(ROW(QA_Seed_Keywords!B$2:B$83), ISNUMBER(SEARCH(A2476, QA_Seed_Keywords!B$2:B$83)))), "")</f>
        <v/>
      </c>
    </row>
    <row r="2477" spans="1:21" customFormat="1" x14ac:dyDescent="0.3">
      <c r="A2477" t="s">
        <v>4191</v>
      </c>
      <c r="B2477" t="s">
        <v>4191</v>
      </c>
      <c r="C2477">
        <v>1</v>
      </c>
      <c r="D2477">
        <v>1</v>
      </c>
      <c r="E2477">
        <v>7.1428571428571425E-2</v>
      </c>
      <c r="F2477">
        <v>1</v>
      </c>
      <c r="G2477">
        <v>12</v>
      </c>
      <c r="H2477">
        <v>1</v>
      </c>
      <c r="I2477">
        <v>2.5649493574615372</v>
      </c>
      <c r="J2477">
        <v>2.5649493574615372</v>
      </c>
      <c r="K2477">
        <v>2.5649493574615372</v>
      </c>
      <c r="L2477">
        <v>0.18321066839010969</v>
      </c>
      <c r="M2477">
        <v>5.1972019476618083</v>
      </c>
      <c r="N2477">
        <v>1</v>
      </c>
      <c r="O2477">
        <v>0.5</v>
      </c>
      <c r="P2477">
        <v>1.2824746787307679</v>
      </c>
      <c r="Q2477">
        <v>1.2824746787307679</v>
      </c>
      <c r="R2477">
        <v>9.1605334195054872E-2</v>
      </c>
      <c r="S2477" t="str" cm="1">
        <f t="array" ref="S2477">IFERROR(_xlfn.TEXTJOIN(", ", TRUE, _xlfn._xlws.FILTER(QA_Seed_Keywords!B$2:B$83, ISNUMBER(SEARCH(A2477, QA_Seed_Keywords!B$2:B$83)))), "")</f>
        <v/>
      </c>
      <c r="T2477" cm="1">
        <f t="array" ref="T2477">SUM(--ISNUMBER(SEARCH($A2477,QA_Seed_Keywords!$B$2:$B$83)))</f>
        <v>0</v>
      </c>
      <c r="U2477" t="str" cm="1">
        <f t="array" ref="U2477">IFERROR(_xlfn.TEXTJOIN(", ", TRUE, _xlfn._xlws.FILTER(ROW(QA_Seed_Keywords!B$2:B$83), ISNUMBER(SEARCH(A2477, QA_Seed_Keywords!B$2:B$83)))), "")</f>
        <v/>
      </c>
    </row>
    <row r="2478" spans="1:21" customFormat="1" x14ac:dyDescent="0.3">
      <c r="A2478" t="s">
        <v>4192</v>
      </c>
      <c r="B2478" t="s">
        <v>4192</v>
      </c>
      <c r="C2478">
        <v>1</v>
      </c>
      <c r="D2478">
        <v>1</v>
      </c>
      <c r="E2478">
        <v>7.1428571428571425E-2</v>
      </c>
      <c r="F2478">
        <v>1</v>
      </c>
      <c r="G2478">
        <v>12</v>
      </c>
      <c r="H2478">
        <v>1</v>
      </c>
      <c r="I2478">
        <v>2.5649493574615372</v>
      </c>
      <c r="J2478">
        <v>2.5649493574615372</v>
      </c>
      <c r="K2478">
        <v>2.5649493574615372</v>
      </c>
      <c r="L2478">
        <v>0.18321066839010969</v>
      </c>
      <c r="M2478">
        <v>5.1972019476618083</v>
      </c>
      <c r="N2478">
        <v>1</v>
      </c>
      <c r="O2478">
        <v>0.5</v>
      </c>
      <c r="P2478">
        <v>1.2824746787307679</v>
      </c>
      <c r="Q2478">
        <v>1.2824746787307679</v>
      </c>
      <c r="R2478">
        <v>9.1605334195054872E-2</v>
      </c>
      <c r="S2478" t="str" cm="1">
        <f t="array" ref="S2478">IFERROR(_xlfn.TEXTJOIN(", ", TRUE, _xlfn._xlws.FILTER(QA_Seed_Keywords!B$2:B$83, ISNUMBER(SEARCH(A2478, QA_Seed_Keywords!B$2:B$83)))), "")</f>
        <v/>
      </c>
      <c r="T2478" cm="1">
        <f t="array" ref="T2478">SUM(--ISNUMBER(SEARCH($A2478,QA_Seed_Keywords!$B$2:$B$83)))</f>
        <v>0</v>
      </c>
      <c r="U2478" t="str" cm="1">
        <f t="array" ref="U2478">IFERROR(_xlfn.TEXTJOIN(", ", TRUE, _xlfn._xlws.FILTER(ROW(QA_Seed_Keywords!B$2:B$83), ISNUMBER(SEARCH(A2478, QA_Seed_Keywords!B$2:B$83)))), "")</f>
        <v/>
      </c>
    </row>
    <row r="2479" spans="1:21" customFormat="1" x14ac:dyDescent="0.3">
      <c r="A2479" t="s">
        <v>4193</v>
      </c>
      <c r="B2479" t="s">
        <v>4194</v>
      </c>
      <c r="C2479">
        <v>1</v>
      </c>
      <c r="D2479">
        <v>1</v>
      </c>
      <c r="E2479">
        <v>7.1428571428571425E-2</v>
      </c>
      <c r="F2479">
        <v>1</v>
      </c>
      <c r="G2479">
        <v>12</v>
      </c>
      <c r="H2479">
        <v>1</v>
      </c>
      <c r="I2479">
        <v>2.5649493574615372</v>
      </c>
      <c r="J2479">
        <v>2.5649493574615372</v>
      </c>
      <c r="K2479">
        <v>2.5649493574615372</v>
      </c>
      <c r="L2479">
        <v>0.18321066839010969</v>
      </c>
      <c r="M2479">
        <v>5.1972019476618083</v>
      </c>
      <c r="N2479">
        <v>1</v>
      </c>
      <c r="O2479">
        <v>0.5</v>
      </c>
      <c r="P2479">
        <v>1.2824746787307679</v>
      </c>
      <c r="Q2479">
        <v>1.2824746787307679</v>
      </c>
      <c r="R2479">
        <v>9.1605334195054872E-2</v>
      </c>
      <c r="S2479" t="str" cm="1">
        <f t="array" ref="S2479">IFERROR(_xlfn.TEXTJOIN(", ", TRUE, _xlfn._xlws.FILTER(QA_Seed_Keywords!B$2:B$83, ISNUMBER(SEARCH(A2479, QA_Seed_Keywords!B$2:B$83)))), "")</f>
        <v/>
      </c>
      <c r="T2479" cm="1">
        <f t="array" ref="T2479">SUM(--ISNUMBER(SEARCH($A2479,QA_Seed_Keywords!$B$2:$B$83)))</f>
        <v>0</v>
      </c>
      <c r="U2479" t="str" cm="1">
        <f t="array" ref="U2479">IFERROR(_xlfn.TEXTJOIN(", ", TRUE, _xlfn._xlws.FILTER(ROW(QA_Seed_Keywords!B$2:B$83), ISNUMBER(SEARCH(A2479, QA_Seed_Keywords!B$2:B$83)))), "")</f>
        <v/>
      </c>
    </row>
    <row r="2480" spans="1:21" customFormat="1" x14ac:dyDescent="0.3">
      <c r="A2480" t="s">
        <v>4195</v>
      </c>
      <c r="B2480" t="s">
        <v>4195</v>
      </c>
      <c r="C2480">
        <v>1</v>
      </c>
      <c r="D2480">
        <v>1</v>
      </c>
      <c r="E2480">
        <v>7.1428571428571425E-2</v>
      </c>
      <c r="F2480">
        <v>1</v>
      </c>
      <c r="G2480">
        <v>12</v>
      </c>
      <c r="H2480">
        <v>1</v>
      </c>
      <c r="I2480">
        <v>2.5649493574615372</v>
      </c>
      <c r="J2480">
        <v>2.5649493574615372</v>
      </c>
      <c r="K2480">
        <v>2.5649493574615372</v>
      </c>
      <c r="L2480">
        <v>0.18321066839010969</v>
      </c>
      <c r="M2480">
        <v>5.1972019476618083</v>
      </c>
      <c r="N2480">
        <v>1</v>
      </c>
      <c r="O2480">
        <v>0.5</v>
      </c>
      <c r="P2480">
        <v>1.2824746787307679</v>
      </c>
      <c r="Q2480">
        <v>1.2824746787307679</v>
      </c>
      <c r="R2480">
        <v>9.1605334195054872E-2</v>
      </c>
      <c r="S2480" t="str" cm="1">
        <f t="array" ref="S2480">IFERROR(_xlfn.TEXTJOIN(", ", TRUE, _xlfn._xlws.FILTER(QA_Seed_Keywords!B$2:B$83, ISNUMBER(SEARCH(A2480, QA_Seed_Keywords!B$2:B$83)))), "")</f>
        <v/>
      </c>
      <c r="T2480" cm="1">
        <f t="array" ref="T2480">SUM(--ISNUMBER(SEARCH($A2480,QA_Seed_Keywords!$B$2:$B$83)))</f>
        <v>0</v>
      </c>
      <c r="U2480" t="str" cm="1">
        <f t="array" ref="U2480">IFERROR(_xlfn.TEXTJOIN(", ", TRUE, _xlfn._xlws.FILTER(ROW(QA_Seed_Keywords!B$2:B$83), ISNUMBER(SEARCH(A2480, QA_Seed_Keywords!B$2:B$83)))), "")</f>
        <v/>
      </c>
    </row>
    <row r="2481" spans="1:21" customFormat="1" x14ac:dyDescent="0.3">
      <c r="A2481" t="s">
        <v>4196</v>
      </c>
      <c r="B2481" t="s">
        <v>4197</v>
      </c>
      <c r="C2481">
        <v>1</v>
      </c>
      <c r="D2481">
        <v>1</v>
      </c>
      <c r="E2481">
        <v>7.1428571428571425E-2</v>
      </c>
      <c r="F2481">
        <v>1</v>
      </c>
      <c r="G2481">
        <v>12</v>
      </c>
      <c r="H2481">
        <v>1</v>
      </c>
      <c r="I2481">
        <v>2.5649493574615372</v>
      </c>
      <c r="J2481">
        <v>2.5649493574615372</v>
      </c>
      <c r="K2481">
        <v>2.5649493574615372</v>
      </c>
      <c r="L2481">
        <v>0.18321066839010969</v>
      </c>
      <c r="M2481">
        <v>5.1972019476618083</v>
      </c>
      <c r="N2481">
        <v>1</v>
      </c>
      <c r="O2481">
        <v>0.5</v>
      </c>
      <c r="P2481">
        <v>1.2824746787307679</v>
      </c>
      <c r="Q2481">
        <v>1.2824746787307679</v>
      </c>
      <c r="R2481">
        <v>9.1605334195054872E-2</v>
      </c>
      <c r="S2481" t="str" cm="1">
        <f t="array" ref="S2481">IFERROR(_xlfn.TEXTJOIN(", ", TRUE, _xlfn._xlws.FILTER(QA_Seed_Keywords!B$2:B$83, ISNUMBER(SEARCH(A2481, QA_Seed_Keywords!B$2:B$83)))), "")</f>
        <v/>
      </c>
      <c r="T2481" cm="1">
        <f t="array" ref="T2481">SUM(--ISNUMBER(SEARCH($A2481,QA_Seed_Keywords!$B$2:$B$83)))</f>
        <v>0</v>
      </c>
      <c r="U2481" t="str" cm="1">
        <f t="array" ref="U2481">IFERROR(_xlfn.TEXTJOIN(", ", TRUE, _xlfn._xlws.FILTER(ROW(QA_Seed_Keywords!B$2:B$83), ISNUMBER(SEARCH(A2481, QA_Seed_Keywords!B$2:B$83)))), "")</f>
        <v/>
      </c>
    </row>
    <row r="2482" spans="1:21" customFormat="1" x14ac:dyDescent="0.3">
      <c r="A2482" t="s">
        <v>4198</v>
      </c>
      <c r="B2482" t="s">
        <v>4198</v>
      </c>
      <c r="C2482">
        <v>1</v>
      </c>
      <c r="D2482">
        <v>1</v>
      </c>
      <c r="E2482">
        <v>7.1428571428571425E-2</v>
      </c>
      <c r="F2482">
        <v>1</v>
      </c>
      <c r="G2482">
        <v>12</v>
      </c>
      <c r="H2482">
        <v>1</v>
      </c>
      <c r="I2482">
        <v>2.5649493574615372</v>
      </c>
      <c r="J2482">
        <v>2.5649493574615372</v>
      </c>
      <c r="K2482">
        <v>2.5649493574615372</v>
      </c>
      <c r="L2482">
        <v>0.18321066839010969</v>
      </c>
      <c r="M2482">
        <v>5.1972019476618083</v>
      </c>
      <c r="N2482">
        <v>1</v>
      </c>
      <c r="O2482">
        <v>0.5</v>
      </c>
      <c r="P2482">
        <v>1.2824746787307679</v>
      </c>
      <c r="Q2482">
        <v>1.2824746787307679</v>
      </c>
      <c r="R2482">
        <v>9.1605334195054872E-2</v>
      </c>
      <c r="S2482" t="str" cm="1">
        <f t="array" ref="S2482">IFERROR(_xlfn.TEXTJOIN(", ", TRUE, _xlfn._xlws.FILTER(QA_Seed_Keywords!B$2:B$83, ISNUMBER(SEARCH(A2482, QA_Seed_Keywords!B$2:B$83)))), "")</f>
        <v/>
      </c>
      <c r="T2482" cm="1">
        <f t="array" ref="T2482">SUM(--ISNUMBER(SEARCH($A2482,QA_Seed_Keywords!$B$2:$B$83)))</f>
        <v>0</v>
      </c>
      <c r="U2482" t="str" cm="1">
        <f t="array" ref="U2482">IFERROR(_xlfn.TEXTJOIN(", ", TRUE, _xlfn._xlws.FILTER(ROW(QA_Seed_Keywords!B$2:B$83), ISNUMBER(SEARCH(A2482, QA_Seed_Keywords!B$2:B$83)))), "")</f>
        <v/>
      </c>
    </row>
    <row r="2483" spans="1:21" customFormat="1" x14ac:dyDescent="0.3">
      <c r="A2483" t="s">
        <v>4199</v>
      </c>
      <c r="B2483" t="s">
        <v>4199</v>
      </c>
      <c r="C2483">
        <v>1</v>
      </c>
      <c r="D2483">
        <v>1</v>
      </c>
      <c r="E2483">
        <v>7.1428571428571425E-2</v>
      </c>
      <c r="F2483">
        <v>1</v>
      </c>
      <c r="G2483">
        <v>12</v>
      </c>
      <c r="H2483">
        <v>1</v>
      </c>
      <c r="I2483">
        <v>2.5649493574615372</v>
      </c>
      <c r="J2483">
        <v>2.5649493574615372</v>
      </c>
      <c r="K2483">
        <v>2.5649493574615372</v>
      </c>
      <c r="L2483">
        <v>0.18321066839010969</v>
      </c>
      <c r="M2483">
        <v>5.1972019476618083</v>
      </c>
      <c r="N2483">
        <v>1</v>
      </c>
      <c r="O2483">
        <v>0.5</v>
      </c>
      <c r="P2483">
        <v>1.2824746787307679</v>
      </c>
      <c r="Q2483">
        <v>1.2824746787307679</v>
      </c>
      <c r="R2483">
        <v>9.1605334195054872E-2</v>
      </c>
      <c r="S2483" t="str" cm="1">
        <f t="array" ref="S2483">IFERROR(_xlfn.TEXTJOIN(", ", TRUE, _xlfn._xlws.FILTER(QA_Seed_Keywords!B$2:B$83, ISNUMBER(SEARCH(A2483, QA_Seed_Keywords!B$2:B$83)))), "")</f>
        <v/>
      </c>
      <c r="T2483" cm="1">
        <f t="array" ref="T2483">SUM(--ISNUMBER(SEARCH($A2483,QA_Seed_Keywords!$B$2:$B$83)))</f>
        <v>0</v>
      </c>
      <c r="U2483" t="str" cm="1">
        <f t="array" ref="U2483">IFERROR(_xlfn.TEXTJOIN(", ", TRUE, _xlfn._xlws.FILTER(ROW(QA_Seed_Keywords!B$2:B$83), ISNUMBER(SEARCH(A2483, QA_Seed_Keywords!B$2:B$83)))), "")</f>
        <v/>
      </c>
    </row>
    <row r="2484" spans="1:21" customFormat="1" x14ac:dyDescent="0.3">
      <c r="A2484" t="s">
        <v>4200</v>
      </c>
      <c r="B2484" t="s">
        <v>4200</v>
      </c>
      <c r="C2484">
        <v>1</v>
      </c>
      <c r="D2484">
        <v>1</v>
      </c>
      <c r="E2484">
        <v>7.1428571428571425E-2</v>
      </c>
      <c r="F2484">
        <v>1</v>
      </c>
      <c r="G2484">
        <v>12</v>
      </c>
      <c r="H2484">
        <v>1</v>
      </c>
      <c r="I2484">
        <v>2.5649493574615372</v>
      </c>
      <c r="J2484">
        <v>2.5649493574615372</v>
      </c>
      <c r="K2484">
        <v>2.5649493574615372</v>
      </c>
      <c r="L2484">
        <v>0.18321066839010969</v>
      </c>
      <c r="M2484">
        <v>5.1972019476618083</v>
      </c>
      <c r="N2484">
        <v>1</v>
      </c>
      <c r="O2484">
        <v>0.5</v>
      </c>
      <c r="P2484">
        <v>1.2824746787307679</v>
      </c>
      <c r="Q2484">
        <v>1.2824746787307679</v>
      </c>
      <c r="R2484">
        <v>9.1605334195054872E-2</v>
      </c>
      <c r="S2484" t="str" cm="1">
        <f t="array" ref="S2484">IFERROR(_xlfn.TEXTJOIN(", ", TRUE, _xlfn._xlws.FILTER(QA_Seed_Keywords!B$2:B$83, ISNUMBER(SEARCH(A2484, QA_Seed_Keywords!B$2:B$83)))), "")</f>
        <v/>
      </c>
      <c r="T2484" cm="1">
        <f t="array" ref="T2484">SUM(--ISNUMBER(SEARCH($A2484,QA_Seed_Keywords!$B$2:$B$83)))</f>
        <v>0</v>
      </c>
      <c r="U2484" t="str" cm="1">
        <f t="array" ref="U2484">IFERROR(_xlfn.TEXTJOIN(", ", TRUE, _xlfn._xlws.FILTER(ROW(QA_Seed_Keywords!B$2:B$83), ISNUMBER(SEARCH(A2484, QA_Seed_Keywords!B$2:B$83)))), "")</f>
        <v/>
      </c>
    </row>
    <row r="2485" spans="1:21" customFormat="1" x14ac:dyDescent="0.3">
      <c r="A2485" t="s">
        <v>4201</v>
      </c>
      <c r="B2485" t="s">
        <v>4201</v>
      </c>
      <c r="C2485">
        <v>1</v>
      </c>
      <c r="D2485">
        <v>1</v>
      </c>
      <c r="E2485">
        <v>7.1428571428571425E-2</v>
      </c>
      <c r="F2485">
        <v>1</v>
      </c>
      <c r="G2485">
        <v>12</v>
      </c>
      <c r="H2485">
        <v>1</v>
      </c>
      <c r="I2485">
        <v>2.5649493574615372</v>
      </c>
      <c r="J2485">
        <v>2.5649493574615372</v>
      </c>
      <c r="K2485">
        <v>2.5649493574615372</v>
      </c>
      <c r="L2485">
        <v>0.18321066839010969</v>
      </c>
      <c r="M2485">
        <v>5.1972019476618083</v>
      </c>
      <c r="N2485">
        <v>1</v>
      </c>
      <c r="O2485">
        <v>0.5</v>
      </c>
      <c r="P2485">
        <v>1.2824746787307679</v>
      </c>
      <c r="Q2485">
        <v>1.2824746787307679</v>
      </c>
      <c r="R2485">
        <v>9.1605334195054872E-2</v>
      </c>
      <c r="S2485" t="str" cm="1">
        <f t="array" ref="S2485">IFERROR(_xlfn.TEXTJOIN(", ", TRUE, _xlfn._xlws.FILTER(QA_Seed_Keywords!B$2:B$83, ISNUMBER(SEARCH(A2485, QA_Seed_Keywords!B$2:B$83)))), "")</f>
        <v/>
      </c>
      <c r="T2485" cm="1">
        <f t="array" ref="T2485">SUM(--ISNUMBER(SEARCH($A2485,QA_Seed_Keywords!$B$2:$B$83)))</f>
        <v>0</v>
      </c>
      <c r="U2485" t="str" cm="1">
        <f t="array" ref="U2485">IFERROR(_xlfn.TEXTJOIN(", ", TRUE, _xlfn._xlws.FILTER(ROW(QA_Seed_Keywords!B$2:B$83), ISNUMBER(SEARCH(A2485, QA_Seed_Keywords!B$2:B$83)))), "")</f>
        <v/>
      </c>
    </row>
    <row r="2486" spans="1:21" customFormat="1" x14ac:dyDescent="0.3">
      <c r="A2486" t="s">
        <v>4202</v>
      </c>
      <c r="B2486" t="s">
        <v>4203</v>
      </c>
      <c r="C2486">
        <v>1</v>
      </c>
      <c r="D2486">
        <v>1</v>
      </c>
      <c r="E2486">
        <v>7.1428571428571425E-2</v>
      </c>
      <c r="F2486">
        <v>1</v>
      </c>
      <c r="G2486">
        <v>12</v>
      </c>
      <c r="H2486">
        <v>1</v>
      </c>
      <c r="I2486">
        <v>2.5649493574615372</v>
      </c>
      <c r="J2486">
        <v>2.5649493574615372</v>
      </c>
      <c r="K2486">
        <v>2.5649493574615372</v>
      </c>
      <c r="L2486">
        <v>0.18321066839010969</v>
      </c>
      <c r="M2486">
        <v>5.1972019476618083</v>
      </c>
      <c r="N2486">
        <v>1</v>
      </c>
      <c r="O2486">
        <v>0.5</v>
      </c>
      <c r="P2486">
        <v>1.2824746787307679</v>
      </c>
      <c r="Q2486">
        <v>1.2824746787307679</v>
      </c>
      <c r="R2486">
        <v>9.1605334195054872E-2</v>
      </c>
      <c r="S2486" t="str" cm="1">
        <f t="array" ref="S2486">IFERROR(_xlfn.TEXTJOIN(", ", TRUE, _xlfn._xlws.FILTER(QA_Seed_Keywords!B$2:B$83, ISNUMBER(SEARCH(A2486, QA_Seed_Keywords!B$2:B$83)))), "")</f>
        <v/>
      </c>
      <c r="T2486" cm="1">
        <f t="array" ref="T2486">SUM(--ISNUMBER(SEARCH($A2486,QA_Seed_Keywords!$B$2:$B$83)))</f>
        <v>0</v>
      </c>
      <c r="U2486" t="str" cm="1">
        <f t="array" ref="U2486">IFERROR(_xlfn.TEXTJOIN(", ", TRUE, _xlfn._xlws.FILTER(ROW(QA_Seed_Keywords!B$2:B$83), ISNUMBER(SEARCH(A2486, QA_Seed_Keywords!B$2:B$83)))), "")</f>
        <v/>
      </c>
    </row>
    <row r="2487" spans="1:21" customFormat="1" x14ac:dyDescent="0.3">
      <c r="A2487" t="s">
        <v>4204</v>
      </c>
      <c r="B2487" t="s">
        <v>4204</v>
      </c>
      <c r="C2487">
        <v>1</v>
      </c>
      <c r="D2487">
        <v>1</v>
      </c>
      <c r="E2487">
        <v>7.1428571428571425E-2</v>
      </c>
      <c r="F2487">
        <v>1</v>
      </c>
      <c r="G2487">
        <v>12</v>
      </c>
      <c r="H2487">
        <v>1</v>
      </c>
      <c r="I2487">
        <v>2.5649493574615372</v>
      </c>
      <c r="J2487">
        <v>2.5649493574615372</v>
      </c>
      <c r="K2487">
        <v>2.5649493574615372</v>
      </c>
      <c r="L2487">
        <v>0.18321066839010969</v>
      </c>
      <c r="M2487">
        <v>5.1972019476618083</v>
      </c>
      <c r="N2487">
        <v>1</v>
      </c>
      <c r="O2487">
        <v>0.5</v>
      </c>
      <c r="P2487">
        <v>1.2824746787307679</v>
      </c>
      <c r="Q2487">
        <v>1.2824746787307679</v>
      </c>
      <c r="R2487">
        <v>9.1605334195054872E-2</v>
      </c>
      <c r="S2487" t="str" cm="1">
        <f t="array" ref="S2487">IFERROR(_xlfn.TEXTJOIN(", ", TRUE, _xlfn._xlws.FILTER(QA_Seed_Keywords!B$2:B$83, ISNUMBER(SEARCH(A2487, QA_Seed_Keywords!B$2:B$83)))), "")</f>
        <v/>
      </c>
      <c r="T2487" cm="1">
        <f t="array" ref="T2487">SUM(--ISNUMBER(SEARCH($A2487,QA_Seed_Keywords!$B$2:$B$83)))</f>
        <v>0</v>
      </c>
      <c r="U2487" t="str" cm="1">
        <f t="array" ref="U2487">IFERROR(_xlfn.TEXTJOIN(", ", TRUE, _xlfn._xlws.FILTER(ROW(QA_Seed_Keywords!B$2:B$83), ISNUMBER(SEARCH(A2487, QA_Seed_Keywords!B$2:B$83)))), "")</f>
        <v/>
      </c>
    </row>
    <row r="2488" spans="1:21" customFormat="1" x14ac:dyDescent="0.3">
      <c r="A2488" t="s">
        <v>4205</v>
      </c>
      <c r="B2488" t="s">
        <v>4206</v>
      </c>
      <c r="C2488">
        <v>1</v>
      </c>
      <c r="D2488">
        <v>1</v>
      </c>
      <c r="E2488">
        <v>7.1428571428571425E-2</v>
      </c>
      <c r="F2488">
        <v>1</v>
      </c>
      <c r="G2488">
        <v>12</v>
      </c>
      <c r="H2488">
        <v>1</v>
      </c>
      <c r="I2488">
        <v>2.5649493574615372</v>
      </c>
      <c r="J2488">
        <v>2.5649493574615372</v>
      </c>
      <c r="K2488">
        <v>2.5649493574615372</v>
      </c>
      <c r="L2488">
        <v>0.18321066839010969</v>
      </c>
      <c r="M2488">
        <v>5.1972019476618083</v>
      </c>
      <c r="N2488">
        <v>1</v>
      </c>
      <c r="O2488">
        <v>0.5</v>
      </c>
      <c r="P2488">
        <v>1.2824746787307679</v>
      </c>
      <c r="Q2488">
        <v>1.2824746787307679</v>
      </c>
      <c r="R2488">
        <v>9.1605334195054872E-2</v>
      </c>
      <c r="S2488" t="str" cm="1">
        <f t="array" ref="S2488">IFERROR(_xlfn.TEXTJOIN(", ", TRUE, _xlfn._xlws.FILTER(QA_Seed_Keywords!B$2:B$83, ISNUMBER(SEARCH(A2488, QA_Seed_Keywords!B$2:B$83)))), "")</f>
        <v/>
      </c>
      <c r="T2488" cm="1">
        <f t="array" ref="T2488">SUM(--ISNUMBER(SEARCH($A2488,QA_Seed_Keywords!$B$2:$B$83)))</f>
        <v>0</v>
      </c>
      <c r="U2488" t="str" cm="1">
        <f t="array" ref="U2488">IFERROR(_xlfn.TEXTJOIN(", ", TRUE, _xlfn._xlws.FILTER(ROW(QA_Seed_Keywords!B$2:B$83), ISNUMBER(SEARCH(A2488, QA_Seed_Keywords!B$2:B$83)))), "")</f>
        <v/>
      </c>
    </row>
    <row r="2489" spans="1:21" customFormat="1" x14ac:dyDescent="0.3">
      <c r="A2489" t="s">
        <v>4207</v>
      </c>
      <c r="B2489" t="s">
        <v>4207</v>
      </c>
      <c r="C2489">
        <v>1</v>
      </c>
      <c r="D2489">
        <v>1</v>
      </c>
      <c r="E2489">
        <v>7.1428571428571425E-2</v>
      </c>
      <c r="F2489">
        <v>1</v>
      </c>
      <c r="G2489">
        <v>12</v>
      </c>
      <c r="H2489">
        <v>1</v>
      </c>
      <c r="I2489">
        <v>2.5649493574615372</v>
      </c>
      <c r="J2489">
        <v>2.5649493574615372</v>
      </c>
      <c r="K2489">
        <v>2.5649493574615372</v>
      </c>
      <c r="L2489">
        <v>0.18321066839010969</v>
      </c>
      <c r="M2489">
        <v>5.1972019476618083</v>
      </c>
      <c r="N2489">
        <v>1</v>
      </c>
      <c r="O2489">
        <v>0.5</v>
      </c>
      <c r="P2489">
        <v>1.2824746787307679</v>
      </c>
      <c r="Q2489">
        <v>1.2824746787307679</v>
      </c>
      <c r="R2489">
        <v>9.1605334195054872E-2</v>
      </c>
      <c r="S2489" t="str" cm="1">
        <f t="array" ref="S2489">IFERROR(_xlfn.TEXTJOIN(", ", TRUE, _xlfn._xlws.FILTER(QA_Seed_Keywords!B$2:B$83, ISNUMBER(SEARCH(A2489, QA_Seed_Keywords!B$2:B$83)))), "")</f>
        <v/>
      </c>
      <c r="T2489" cm="1">
        <f t="array" ref="T2489">SUM(--ISNUMBER(SEARCH($A2489,QA_Seed_Keywords!$B$2:$B$83)))</f>
        <v>0</v>
      </c>
      <c r="U2489" t="str" cm="1">
        <f t="array" ref="U2489">IFERROR(_xlfn.TEXTJOIN(", ", TRUE, _xlfn._xlws.FILTER(ROW(QA_Seed_Keywords!B$2:B$83), ISNUMBER(SEARCH(A2489, QA_Seed_Keywords!B$2:B$83)))), "")</f>
        <v/>
      </c>
    </row>
    <row r="2490" spans="1:21" customFormat="1" x14ac:dyDescent="0.3">
      <c r="A2490" t="s">
        <v>4208</v>
      </c>
      <c r="B2490" t="s">
        <v>4209</v>
      </c>
      <c r="C2490">
        <v>1</v>
      </c>
      <c r="D2490">
        <v>1</v>
      </c>
      <c r="E2490">
        <v>7.1428571428571425E-2</v>
      </c>
      <c r="F2490">
        <v>1</v>
      </c>
      <c r="G2490">
        <v>12</v>
      </c>
      <c r="H2490">
        <v>1</v>
      </c>
      <c r="I2490">
        <v>2.5649493574615372</v>
      </c>
      <c r="J2490">
        <v>2.5649493574615372</v>
      </c>
      <c r="K2490">
        <v>2.5649493574615372</v>
      </c>
      <c r="L2490">
        <v>0.18321066839010969</v>
      </c>
      <c r="M2490">
        <v>5.1972019476618083</v>
      </c>
      <c r="N2490">
        <v>1</v>
      </c>
      <c r="O2490">
        <v>0.5</v>
      </c>
      <c r="P2490">
        <v>1.2824746787307679</v>
      </c>
      <c r="Q2490">
        <v>1.2824746787307679</v>
      </c>
      <c r="R2490">
        <v>9.1605334195054872E-2</v>
      </c>
      <c r="S2490" t="str" cm="1">
        <f t="array" ref="S2490">IFERROR(_xlfn.TEXTJOIN(", ", TRUE, _xlfn._xlws.FILTER(QA_Seed_Keywords!B$2:B$83, ISNUMBER(SEARCH(A2490, QA_Seed_Keywords!B$2:B$83)))), "")</f>
        <v/>
      </c>
      <c r="T2490" cm="1">
        <f t="array" ref="T2490">SUM(--ISNUMBER(SEARCH($A2490,QA_Seed_Keywords!$B$2:$B$83)))</f>
        <v>0</v>
      </c>
      <c r="U2490" t="str" cm="1">
        <f t="array" ref="U2490">IFERROR(_xlfn.TEXTJOIN(", ", TRUE, _xlfn._xlws.FILTER(ROW(QA_Seed_Keywords!B$2:B$83), ISNUMBER(SEARCH(A2490, QA_Seed_Keywords!B$2:B$83)))), "")</f>
        <v/>
      </c>
    </row>
    <row r="2491" spans="1:21" customFormat="1" x14ac:dyDescent="0.3">
      <c r="A2491" t="s">
        <v>4210</v>
      </c>
      <c r="B2491" t="s">
        <v>4210</v>
      </c>
      <c r="C2491">
        <v>1</v>
      </c>
      <c r="D2491">
        <v>1</v>
      </c>
      <c r="E2491">
        <v>7.1428571428571425E-2</v>
      </c>
      <c r="F2491">
        <v>1</v>
      </c>
      <c r="G2491">
        <v>12</v>
      </c>
      <c r="H2491">
        <v>1</v>
      </c>
      <c r="I2491">
        <v>2.5649493574615372</v>
      </c>
      <c r="J2491">
        <v>2.5649493574615372</v>
      </c>
      <c r="K2491">
        <v>2.5649493574615372</v>
      </c>
      <c r="L2491">
        <v>0.18321066839010969</v>
      </c>
      <c r="M2491">
        <v>5.1972019476618083</v>
      </c>
      <c r="N2491">
        <v>1</v>
      </c>
      <c r="O2491">
        <v>0.5</v>
      </c>
      <c r="P2491">
        <v>1.2824746787307679</v>
      </c>
      <c r="Q2491">
        <v>1.2824746787307679</v>
      </c>
      <c r="R2491">
        <v>9.1605334195054872E-2</v>
      </c>
      <c r="S2491" t="str" cm="1">
        <f t="array" ref="S2491">IFERROR(_xlfn.TEXTJOIN(", ", TRUE, _xlfn._xlws.FILTER(QA_Seed_Keywords!B$2:B$83, ISNUMBER(SEARCH(A2491, QA_Seed_Keywords!B$2:B$83)))), "")</f>
        <v/>
      </c>
      <c r="T2491" cm="1">
        <f t="array" ref="T2491">SUM(--ISNUMBER(SEARCH($A2491,QA_Seed_Keywords!$B$2:$B$83)))</f>
        <v>0</v>
      </c>
      <c r="U2491" t="str" cm="1">
        <f t="array" ref="U2491">IFERROR(_xlfn.TEXTJOIN(", ", TRUE, _xlfn._xlws.FILTER(ROW(QA_Seed_Keywords!B$2:B$83), ISNUMBER(SEARCH(A2491, QA_Seed_Keywords!B$2:B$83)))), "")</f>
        <v/>
      </c>
    </row>
    <row r="2492" spans="1:21" customFormat="1" x14ac:dyDescent="0.3">
      <c r="A2492" t="s">
        <v>4211</v>
      </c>
      <c r="B2492" t="s">
        <v>4212</v>
      </c>
      <c r="C2492">
        <v>1</v>
      </c>
      <c r="D2492">
        <v>1</v>
      </c>
      <c r="E2492">
        <v>7.1428571428571425E-2</v>
      </c>
      <c r="F2492">
        <v>1</v>
      </c>
      <c r="G2492">
        <v>12</v>
      </c>
      <c r="H2492">
        <v>1</v>
      </c>
      <c r="I2492">
        <v>2.5649493574615372</v>
      </c>
      <c r="J2492">
        <v>2.5649493574615372</v>
      </c>
      <c r="K2492">
        <v>2.5649493574615372</v>
      </c>
      <c r="L2492">
        <v>0.18321066839010969</v>
      </c>
      <c r="M2492">
        <v>5.1972019476618083</v>
      </c>
      <c r="N2492">
        <v>1</v>
      </c>
      <c r="O2492">
        <v>0.5</v>
      </c>
      <c r="P2492">
        <v>1.2824746787307679</v>
      </c>
      <c r="Q2492">
        <v>1.2824746787307679</v>
      </c>
      <c r="R2492">
        <v>9.1605334195054872E-2</v>
      </c>
      <c r="S2492" t="str" cm="1">
        <f t="array" ref="S2492">IFERROR(_xlfn.TEXTJOIN(", ", TRUE, _xlfn._xlws.FILTER(QA_Seed_Keywords!B$2:B$83, ISNUMBER(SEARCH(A2492, QA_Seed_Keywords!B$2:B$83)))), "")</f>
        <v/>
      </c>
      <c r="T2492" cm="1">
        <f t="array" ref="T2492">SUM(--ISNUMBER(SEARCH($A2492,QA_Seed_Keywords!$B$2:$B$83)))</f>
        <v>0</v>
      </c>
      <c r="U2492" t="str" cm="1">
        <f t="array" ref="U2492">IFERROR(_xlfn.TEXTJOIN(", ", TRUE, _xlfn._xlws.FILTER(ROW(QA_Seed_Keywords!B$2:B$83), ISNUMBER(SEARCH(A2492, QA_Seed_Keywords!B$2:B$83)))), "")</f>
        <v/>
      </c>
    </row>
    <row r="2493" spans="1:21" customFormat="1" x14ac:dyDescent="0.3">
      <c r="A2493" t="s">
        <v>4213</v>
      </c>
      <c r="B2493" t="s">
        <v>4214</v>
      </c>
      <c r="C2493">
        <v>1</v>
      </c>
      <c r="D2493">
        <v>1</v>
      </c>
      <c r="E2493">
        <v>7.1428571428571425E-2</v>
      </c>
      <c r="F2493">
        <v>1</v>
      </c>
      <c r="G2493">
        <v>12</v>
      </c>
      <c r="H2493">
        <v>1</v>
      </c>
      <c r="I2493">
        <v>2.5649493574615372</v>
      </c>
      <c r="J2493">
        <v>2.5649493574615372</v>
      </c>
      <c r="K2493">
        <v>2.5649493574615372</v>
      </c>
      <c r="L2493">
        <v>0.18321066839010969</v>
      </c>
      <c r="M2493">
        <v>5.1972019476618083</v>
      </c>
      <c r="N2493">
        <v>1</v>
      </c>
      <c r="O2493">
        <v>0.5</v>
      </c>
      <c r="P2493">
        <v>1.2824746787307679</v>
      </c>
      <c r="Q2493">
        <v>1.2824746787307679</v>
      </c>
      <c r="R2493">
        <v>9.1605334195054872E-2</v>
      </c>
      <c r="S2493" t="str" cm="1">
        <f t="array" ref="S2493">IFERROR(_xlfn.TEXTJOIN(", ", TRUE, _xlfn._xlws.FILTER(QA_Seed_Keywords!B$2:B$83, ISNUMBER(SEARCH(A2493, QA_Seed_Keywords!B$2:B$83)))), "")</f>
        <v/>
      </c>
      <c r="T2493" cm="1">
        <f t="array" ref="T2493">SUM(--ISNUMBER(SEARCH($A2493,QA_Seed_Keywords!$B$2:$B$83)))</f>
        <v>0</v>
      </c>
      <c r="U2493" t="str" cm="1">
        <f t="array" ref="U2493">IFERROR(_xlfn.TEXTJOIN(", ", TRUE, _xlfn._xlws.FILTER(ROW(QA_Seed_Keywords!B$2:B$83), ISNUMBER(SEARCH(A2493, QA_Seed_Keywords!B$2:B$83)))), "")</f>
        <v/>
      </c>
    </row>
    <row r="2494" spans="1:21" customFormat="1" x14ac:dyDescent="0.3">
      <c r="A2494" t="s">
        <v>4215</v>
      </c>
      <c r="B2494" t="s">
        <v>4215</v>
      </c>
      <c r="C2494">
        <v>1</v>
      </c>
      <c r="D2494">
        <v>1</v>
      </c>
      <c r="E2494">
        <v>7.1428571428571425E-2</v>
      </c>
      <c r="F2494">
        <v>1</v>
      </c>
      <c r="G2494">
        <v>12</v>
      </c>
      <c r="H2494">
        <v>1</v>
      </c>
      <c r="I2494">
        <v>2.5649493574615372</v>
      </c>
      <c r="J2494">
        <v>2.5649493574615372</v>
      </c>
      <c r="K2494">
        <v>2.5649493574615372</v>
      </c>
      <c r="L2494">
        <v>0.18321066839010969</v>
      </c>
      <c r="M2494">
        <v>5.1972019476618083</v>
      </c>
      <c r="N2494">
        <v>1</v>
      </c>
      <c r="O2494">
        <v>0.5</v>
      </c>
      <c r="P2494">
        <v>1.2824746787307679</v>
      </c>
      <c r="Q2494">
        <v>1.2824746787307679</v>
      </c>
      <c r="R2494">
        <v>9.1605334195054872E-2</v>
      </c>
      <c r="S2494" t="str" cm="1">
        <f t="array" ref="S2494">IFERROR(_xlfn.TEXTJOIN(", ", TRUE, _xlfn._xlws.FILTER(QA_Seed_Keywords!B$2:B$83, ISNUMBER(SEARCH(A2494, QA_Seed_Keywords!B$2:B$83)))), "")</f>
        <v/>
      </c>
      <c r="T2494" cm="1">
        <f t="array" ref="T2494">SUM(--ISNUMBER(SEARCH($A2494,QA_Seed_Keywords!$B$2:$B$83)))</f>
        <v>0</v>
      </c>
      <c r="U2494" t="str" cm="1">
        <f t="array" ref="U2494">IFERROR(_xlfn.TEXTJOIN(", ", TRUE, _xlfn._xlws.FILTER(ROW(QA_Seed_Keywords!B$2:B$83), ISNUMBER(SEARCH(A2494, QA_Seed_Keywords!B$2:B$83)))), "")</f>
        <v/>
      </c>
    </row>
    <row r="2495" spans="1:21" customFormat="1" x14ac:dyDescent="0.3">
      <c r="A2495" t="s">
        <v>4216</v>
      </c>
      <c r="B2495" t="s">
        <v>4216</v>
      </c>
      <c r="C2495">
        <v>1</v>
      </c>
      <c r="D2495">
        <v>1</v>
      </c>
      <c r="E2495">
        <v>7.1428571428571425E-2</v>
      </c>
      <c r="F2495">
        <v>1</v>
      </c>
      <c r="G2495">
        <v>12</v>
      </c>
      <c r="H2495">
        <v>1</v>
      </c>
      <c r="I2495">
        <v>2.5649493574615372</v>
      </c>
      <c r="J2495">
        <v>2.5649493574615372</v>
      </c>
      <c r="K2495">
        <v>2.5649493574615372</v>
      </c>
      <c r="L2495">
        <v>0.18321066839010969</v>
      </c>
      <c r="M2495">
        <v>5.1972019476618083</v>
      </c>
      <c r="N2495">
        <v>1</v>
      </c>
      <c r="O2495">
        <v>0.5</v>
      </c>
      <c r="P2495">
        <v>1.2824746787307679</v>
      </c>
      <c r="Q2495">
        <v>1.2824746787307679</v>
      </c>
      <c r="R2495">
        <v>9.1605334195054872E-2</v>
      </c>
      <c r="S2495" t="str" cm="1">
        <f t="array" ref="S2495">IFERROR(_xlfn.TEXTJOIN(", ", TRUE, _xlfn._xlws.FILTER(QA_Seed_Keywords!B$2:B$83, ISNUMBER(SEARCH(A2495, QA_Seed_Keywords!B$2:B$83)))), "")</f>
        <v/>
      </c>
      <c r="T2495" cm="1">
        <f t="array" ref="T2495">SUM(--ISNUMBER(SEARCH($A2495,QA_Seed_Keywords!$B$2:$B$83)))</f>
        <v>0</v>
      </c>
      <c r="U2495" t="str" cm="1">
        <f t="array" ref="U2495">IFERROR(_xlfn.TEXTJOIN(", ", TRUE, _xlfn._xlws.FILTER(ROW(QA_Seed_Keywords!B$2:B$83), ISNUMBER(SEARCH(A2495, QA_Seed_Keywords!B$2:B$83)))), "")</f>
        <v/>
      </c>
    </row>
    <row r="2496" spans="1:21" customFormat="1" x14ac:dyDescent="0.3">
      <c r="A2496" t="s">
        <v>4217</v>
      </c>
      <c r="B2496" t="s">
        <v>4218</v>
      </c>
      <c r="C2496">
        <v>1</v>
      </c>
      <c r="D2496">
        <v>1</v>
      </c>
      <c r="E2496">
        <v>7.1428571428571425E-2</v>
      </c>
      <c r="F2496">
        <v>1</v>
      </c>
      <c r="G2496">
        <v>12</v>
      </c>
      <c r="H2496">
        <v>1</v>
      </c>
      <c r="I2496">
        <v>2.5649493574615372</v>
      </c>
      <c r="J2496">
        <v>2.5649493574615372</v>
      </c>
      <c r="K2496">
        <v>2.5649493574615372</v>
      </c>
      <c r="L2496">
        <v>0.18321066839010969</v>
      </c>
      <c r="M2496">
        <v>5.1972019476618083</v>
      </c>
      <c r="N2496">
        <v>1</v>
      </c>
      <c r="O2496">
        <v>0.5</v>
      </c>
      <c r="P2496">
        <v>1.2824746787307679</v>
      </c>
      <c r="Q2496">
        <v>1.2824746787307679</v>
      </c>
      <c r="R2496">
        <v>9.1605334195054872E-2</v>
      </c>
      <c r="S2496" t="str" cm="1">
        <f t="array" ref="S2496">IFERROR(_xlfn.TEXTJOIN(", ", TRUE, _xlfn._xlws.FILTER(QA_Seed_Keywords!B$2:B$83, ISNUMBER(SEARCH(A2496, QA_Seed_Keywords!B$2:B$83)))), "")</f>
        <v/>
      </c>
      <c r="T2496" cm="1">
        <f t="array" ref="T2496">SUM(--ISNUMBER(SEARCH($A2496,QA_Seed_Keywords!$B$2:$B$83)))</f>
        <v>0</v>
      </c>
      <c r="U2496" t="str" cm="1">
        <f t="array" ref="U2496">IFERROR(_xlfn.TEXTJOIN(", ", TRUE, _xlfn._xlws.FILTER(ROW(QA_Seed_Keywords!B$2:B$83), ISNUMBER(SEARCH(A2496, QA_Seed_Keywords!B$2:B$83)))), "")</f>
        <v/>
      </c>
    </row>
    <row r="2497" spans="1:21" customFormat="1" x14ac:dyDescent="0.3">
      <c r="A2497" t="s">
        <v>4219</v>
      </c>
      <c r="B2497" t="s">
        <v>4220</v>
      </c>
      <c r="C2497">
        <v>1</v>
      </c>
      <c r="D2497">
        <v>1</v>
      </c>
      <c r="E2497">
        <v>7.1428571428571425E-2</v>
      </c>
      <c r="F2497">
        <v>1</v>
      </c>
      <c r="G2497">
        <v>12</v>
      </c>
      <c r="H2497">
        <v>1</v>
      </c>
      <c r="I2497">
        <v>2.5649493574615372</v>
      </c>
      <c r="J2497">
        <v>2.5649493574615372</v>
      </c>
      <c r="K2497">
        <v>2.5649493574615372</v>
      </c>
      <c r="L2497">
        <v>0.18321066839010969</v>
      </c>
      <c r="M2497">
        <v>5.8903491282217537</v>
      </c>
      <c r="N2497">
        <v>1</v>
      </c>
      <c r="O2497">
        <v>0.5</v>
      </c>
      <c r="P2497">
        <v>1.2824746787307679</v>
      </c>
      <c r="Q2497">
        <v>1.2824746787307679</v>
      </c>
      <c r="R2497">
        <v>9.1605334195054872E-2</v>
      </c>
      <c r="S2497" t="str" cm="1">
        <f t="array" ref="S2497">IFERROR(_xlfn.TEXTJOIN(", ", TRUE, _xlfn._xlws.FILTER(QA_Seed_Keywords!B$2:B$83, ISNUMBER(SEARCH(A2497, QA_Seed_Keywords!B$2:B$83)))), "")</f>
        <v/>
      </c>
      <c r="T2497" cm="1">
        <f t="array" ref="T2497">SUM(--ISNUMBER(SEARCH($A2497,QA_Seed_Keywords!$B$2:$B$83)))</f>
        <v>0</v>
      </c>
      <c r="U2497" t="str" cm="1">
        <f t="array" ref="U2497">IFERROR(_xlfn.TEXTJOIN(", ", TRUE, _xlfn._xlws.FILTER(ROW(QA_Seed_Keywords!B$2:B$83), ISNUMBER(SEARCH(A2497, QA_Seed_Keywords!B$2:B$83)))), "")</f>
        <v/>
      </c>
    </row>
    <row r="2498" spans="1:21" customFormat="1" x14ac:dyDescent="0.3">
      <c r="A2498" t="s">
        <v>4221</v>
      </c>
      <c r="B2498" t="s">
        <v>4222</v>
      </c>
      <c r="C2498">
        <v>1</v>
      </c>
      <c r="D2498">
        <v>1</v>
      </c>
      <c r="E2498">
        <v>7.1428571428571425E-2</v>
      </c>
      <c r="F2498">
        <v>1</v>
      </c>
      <c r="G2498">
        <v>12</v>
      </c>
      <c r="H2498">
        <v>1</v>
      </c>
      <c r="I2498">
        <v>2.5649493574615372</v>
      </c>
      <c r="J2498">
        <v>2.5649493574615372</v>
      </c>
      <c r="K2498">
        <v>2.5649493574615372</v>
      </c>
      <c r="L2498">
        <v>0.18321066839010969</v>
      </c>
      <c r="M2498">
        <v>5.1972019476618083</v>
      </c>
      <c r="N2498">
        <v>1</v>
      </c>
      <c r="O2498">
        <v>0.5</v>
      </c>
      <c r="P2498">
        <v>1.2824746787307679</v>
      </c>
      <c r="Q2498">
        <v>1.2824746787307679</v>
      </c>
      <c r="R2498">
        <v>9.1605334195054872E-2</v>
      </c>
      <c r="S2498" t="str" cm="1">
        <f t="array" ref="S2498">IFERROR(_xlfn.TEXTJOIN(", ", TRUE, _xlfn._xlws.FILTER(QA_Seed_Keywords!B$2:B$83, ISNUMBER(SEARCH(A2498, QA_Seed_Keywords!B$2:B$83)))), "")</f>
        <v/>
      </c>
      <c r="T2498" cm="1">
        <f t="array" ref="T2498">SUM(--ISNUMBER(SEARCH($A2498,QA_Seed_Keywords!$B$2:$B$83)))</f>
        <v>0</v>
      </c>
      <c r="U2498" t="str" cm="1">
        <f t="array" ref="U2498">IFERROR(_xlfn.TEXTJOIN(", ", TRUE, _xlfn._xlws.FILTER(ROW(QA_Seed_Keywords!B$2:B$83), ISNUMBER(SEARCH(A2498, QA_Seed_Keywords!B$2:B$83)))), "")</f>
        <v/>
      </c>
    </row>
    <row r="2499" spans="1:21" customFormat="1" x14ac:dyDescent="0.3">
      <c r="A2499" t="s">
        <v>4223</v>
      </c>
      <c r="B2499" t="s">
        <v>4224</v>
      </c>
      <c r="C2499">
        <v>1</v>
      </c>
      <c r="D2499">
        <v>1</v>
      </c>
      <c r="E2499">
        <v>7.1428571428571425E-2</v>
      </c>
      <c r="F2499">
        <v>1</v>
      </c>
      <c r="G2499">
        <v>12</v>
      </c>
      <c r="H2499">
        <v>1</v>
      </c>
      <c r="I2499">
        <v>2.5649493574615372</v>
      </c>
      <c r="J2499">
        <v>2.5649493574615372</v>
      </c>
      <c r="K2499">
        <v>2.5649493574615372</v>
      </c>
      <c r="L2499">
        <v>0.18321066839010969</v>
      </c>
      <c r="M2499">
        <v>5.8903491282217537</v>
      </c>
      <c r="N2499">
        <v>1</v>
      </c>
      <c r="O2499">
        <v>0.5</v>
      </c>
      <c r="P2499">
        <v>1.2824746787307679</v>
      </c>
      <c r="Q2499">
        <v>1.2824746787307679</v>
      </c>
      <c r="R2499">
        <v>9.1605334195054872E-2</v>
      </c>
      <c r="S2499" t="str" cm="1">
        <f t="array" ref="S2499">IFERROR(_xlfn.TEXTJOIN(", ", TRUE, _xlfn._xlws.FILTER(QA_Seed_Keywords!B$2:B$83, ISNUMBER(SEARCH(A2499, QA_Seed_Keywords!B$2:B$83)))), "")</f>
        <v/>
      </c>
      <c r="T2499" cm="1">
        <f t="array" ref="T2499">SUM(--ISNUMBER(SEARCH($A2499,QA_Seed_Keywords!$B$2:$B$83)))</f>
        <v>0</v>
      </c>
      <c r="U2499" t="str" cm="1">
        <f t="array" ref="U2499">IFERROR(_xlfn.TEXTJOIN(", ", TRUE, _xlfn._xlws.FILTER(ROW(QA_Seed_Keywords!B$2:B$83), ISNUMBER(SEARCH(A2499, QA_Seed_Keywords!B$2:B$83)))), "")</f>
        <v/>
      </c>
    </row>
    <row r="2500" spans="1:21" customFormat="1" x14ac:dyDescent="0.3">
      <c r="A2500" t="s">
        <v>4225</v>
      </c>
      <c r="B2500" t="s">
        <v>4225</v>
      </c>
      <c r="C2500">
        <v>1</v>
      </c>
      <c r="D2500">
        <v>1</v>
      </c>
      <c r="E2500">
        <v>7.1428571428571425E-2</v>
      </c>
      <c r="F2500">
        <v>1</v>
      </c>
      <c r="G2500">
        <v>12</v>
      </c>
      <c r="H2500">
        <v>1</v>
      </c>
      <c r="I2500">
        <v>2.5649493574615372</v>
      </c>
      <c r="J2500">
        <v>2.5649493574615372</v>
      </c>
      <c r="K2500">
        <v>2.5649493574615372</v>
      </c>
      <c r="L2500">
        <v>0.18321066839010969</v>
      </c>
      <c r="M2500">
        <v>5.8903491282217537</v>
      </c>
      <c r="N2500">
        <v>1</v>
      </c>
      <c r="O2500">
        <v>0.5</v>
      </c>
      <c r="P2500">
        <v>1.2824746787307679</v>
      </c>
      <c r="Q2500">
        <v>1.2824746787307679</v>
      </c>
      <c r="R2500">
        <v>9.1605334195054872E-2</v>
      </c>
      <c r="S2500" t="str" cm="1">
        <f t="array" ref="S2500">IFERROR(_xlfn.TEXTJOIN(", ", TRUE, _xlfn._xlws.FILTER(QA_Seed_Keywords!B$2:B$83, ISNUMBER(SEARCH(A2500, QA_Seed_Keywords!B$2:B$83)))), "")</f>
        <v/>
      </c>
      <c r="T2500" cm="1">
        <f t="array" ref="T2500">SUM(--ISNUMBER(SEARCH($A2500,QA_Seed_Keywords!$B$2:$B$83)))</f>
        <v>0</v>
      </c>
      <c r="U2500" t="str" cm="1">
        <f t="array" ref="U2500">IFERROR(_xlfn.TEXTJOIN(", ", TRUE, _xlfn._xlws.FILTER(ROW(QA_Seed_Keywords!B$2:B$83), ISNUMBER(SEARCH(A2500, QA_Seed_Keywords!B$2:B$83)))), "")</f>
        <v/>
      </c>
    </row>
    <row r="2501" spans="1:21" customFormat="1" x14ac:dyDescent="0.3">
      <c r="A2501" t="s">
        <v>4226</v>
      </c>
      <c r="B2501" t="s">
        <v>4227</v>
      </c>
      <c r="C2501">
        <v>1</v>
      </c>
      <c r="D2501">
        <v>1</v>
      </c>
      <c r="E2501">
        <v>7.1428571428571425E-2</v>
      </c>
      <c r="F2501">
        <v>1</v>
      </c>
      <c r="G2501">
        <v>12</v>
      </c>
      <c r="H2501">
        <v>1</v>
      </c>
      <c r="I2501">
        <v>2.5649493574615372</v>
      </c>
      <c r="J2501">
        <v>2.5649493574615372</v>
      </c>
      <c r="K2501">
        <v>2.5649493574615372</v>
      </c>
      <c r="L2501">
        <v>0.18321066839010969</v>
      </c>
      <c r="M2501">
        <v>5.1972019476618083</v>
      </c>
      <c r="N2501">
        <v>1</v>
      </c>
      <c r="O2501">
        <v>0.5</v>
      </c>
      <c r="P2501">
        <v>1.2824746787307679</v>
      </c>
      <c r="Q2501">
        <v>1.2824746787307679</v>
      </c>
      <c r="R2501">
        <v>9.1605334195054872E-2</v>
      </c>
      <c r="S2501" t="str" cm="1">
        <f t="array" ref="S2501">IFERROR(_xlfn.TEXTJOIN(", ", TRUE, _xlfn._xlws.FILTER(QA_Seed_Keywords!B$2:B$83, ISNUMBER(SEARCH(A2501, QA_Seed_Keywords!B$2:B$83)))), "")</f>
        <v/>
      </c>
      <c r="T2501" cm="1">
        <f t="array" ref="T2501">SUM(--ISNUMBER(SEARCH($A2501,QA_Seed_Keywords!$B$2:$B$83)))</f>
        <v>0</v>
      </c>
      <c r="U2501" t="str" cm="1">
        <f t="array" ref="U2501">IFERROR(_xlfn.TEXTJOIN(", ", TRUE, _xlfn._xlws.FILTER(ROW(QA_Seed_Keywords!B$2:B$83), ISNUMBER(SEARCH(A2501, QA_Seed_Keywords!B$2:B$83)))), "")</f>
        <v/>
      </c>
    </row>
    <row r="2502" spans="1:21" customFormat="1" x14ac:dyDescent="0.3">
      <c r="A2502" t="s">
        <v>4228</v>
      </c>
      <c r="B2502" t="s">
        <v>4228</v>
      </c>
      <c r="C2502">
        <v>1</v>
      </c>
      <c r="D2502">
        <v>1</v>
      </c>
      <c r="E2502">
        <v>7.1428571428571425E-2</v>
      </c>
      <c r="F2502">
        <v>1</v>
      </c>
      <c r="G2502">
        <v>12</v>
      </c>
      <c r="H2502">
        <v>1</v>
      </c>
      <c r="I2502">
        <v>2.5649493574615372</v>
      </c>
      <c r="J2502">
        <v>2.5649493574615372</v>
      </c>
      <c r="K2502">
        <v>2.5649493574615372</v>
      </c>
      <c r="L2502">
        <v>0.18321066839010969</v>
      </c>
      <c r="M2502">
        <v>5.1972019476618083</v>
      </c>
      <c r="N2502">
        <v>1</v>
      </c>
      <c r="O2502">
        <v>0.5</v>
      </c>
      <c r="P2502">
        <v>1.2824746787307679</v>
      </c>
      <c r="Q2502">
        <v>1.2824746787307679</v>
      </c>
      <c r="R2502">
        <v>9.1605334195054872E-2</v>
      </c>
      <c r="S2502" t="str" cm="1">
        <f t="array" ref="S2502">IFERROR(_xlfn.TEXTJOIN(", ", TRUE, _xlfn._xlws.FILTER(QA_Seed_Keywords!B$2:B$83, ISNUMBER(SEARCH(A2502, QA_Seed_Keywords!B$2:B$83)))), "")</f>
        <v/>
      </c>
      <c r="T2502" cm="1">
        <f t="array" ref="T2502">SUM(--ISNUMBER(SEARCH($A2502,QA_Seed_Keywords!$B$2:$B$83)))</f>
        <v>0</v>
      </c>
      <c r="U2502" t="str" cm="1">
        <f t="array" ref="U2502">IFERROR(_xlfn.TEXTJOIN(", ", TRUE, _xlfn._xlws.FILTER(ROW(QA_Seed_Keywords!B$2:B$83), ISNUMBER(SEARCH(A2502, QA_Seed_Keywords!B$2:B$83)))), "")</f>
        <v/>
      </c>
    </row>
    <row r="2503" spans="1:21" customFormat="1" x14ac:dyDescent="0.3">
      <c r="A2503" t="s">
        <v>4229</v>
      </c>
      <c r="B2503" t="s">
        <v>4229</v>
      </c>
      <c r="C2503">
        <v>1</v>
      </c>
      <c r="D2503">
        <v>1</v>
      </c>
      <c r="E2503">
        <v>7.1428571428571425E-2</v>
      </c>
      <c r="F2503">
        <v>1</v>
      </c>
      <c r="G2503">
        <v>12</v>
      </c>
      <c r="H2503">
        <v>1</v>
      </c>
      <c r="I2503">
        <v>2.5649493574615372</v>
      </c>
      <c r="J2503">
        <v>2.5649493574615372</v>
      </c>
      <c r="K2503">
        <v>2.5649493574615372</v>
      </c>
      <c r="L2503">
        <v>0.18321066839010969</v>
      </c>
      <c r="M2503">
        <v>5.1972019476618083</v>
      </c>
      <c r="N2503">
        <v>1</v>
      </c>
      <c r="O2503">
        <v>0.5</v>
      </c>
      <c r="P2503">
        <v>1.2824746787307679</v>
      </c>
      <c r="Q2503">
        <v>1.2824746787307679</v>
      </c>
      <c r="R2503">
        <v>9.1605334195054872E-2</v>
      </c>
      <c r="S2503" t="str" cm="1">
        <f t="array" ref="S2503">IFERROR(_xlfn.TEXTJOIN(", ", TRUE, _xlfn._xlws.FILTER(QA_Seed_Keywords!B$2:B$83, ISNUMBER(SEARCH(A2503, QA_Seed_Keywords!B$2:B$83)))), "")</f>
        <v/>
      </c>
      <c r="T2503" cm="1">
        <f t="array" ref="T2503">SUM(--ISNUMBER(SEARCH($A2503,QA_Seed_Keywords!$B$2:$B$83)))</f>
        <v>0</v>
      </c>
      <c r="U2503" t="str" cm="1">
        <f t="array" ref="U2503">IFERROR(_xlfn.TEXTJOIN(", ", TRUE, _xlfn._xlws.FILTER(ROW(QA_Seed_Keywords!B$2:B$83), ISNUMBER(SEARCH(A2503, QA_Seed_Keywords!B$2:B$83)))), "")</f>
        <v/>
      </c>
    </row>
    <row r="2504" spans="1:21" customFormat="1" x14ac:dyDescent="0.3">
      <c r="A2504" t="s">
        <v>4230</v>
      </c>
      <c r="B2504" t="s">
        <v>4231</v>
      </c>
      <c r="C2504">
        <v>1</v>
      </c>
      <c r="D2504">
        <v>1</v>
      </c>
      <c r="E2504">
        <v>7.1428571428571425E-2</v>
      </c>
      <c r="F2504">
        <v>1</v>
      </c>
      <c r="G2504">
        <v>12</v>
      </c>
      <c r="H2504">
        <v>1</v>
      </c>
      <c r="I2504">
        <v>2.5649493574615372</v>
      </c>
      <c r="J2504">
        <v>2.5649493574615372</v>
      </c>
      <c r="K2504">
        <v>2.5649493574615372</v>
      </c>
      <c r="L2504">
        <v>0.18321066839010969</v>
      </c>
      <c r="M2504">
        <v>5.1972019476618083</v>
      </c>
      <c r="N2504">
        <v>1</v>
      </c>
      <c r="O2504">
        <v>0.5</v>
      </c>
      <c r="P2504">
        <v>1.2824746787307679</v>
      </c>
      <c r="Q2504">
        <v>1.2824746787307679</v>
      </c>
      <c r="R2504">
        <v>9.1605334195054872E-2</v>
      </c>
      <c r="S2504" t="str" cm="1">
        <f t="array" ref="S2504">IFERROR(_xlfn.TEXTJOIN(", ", TRUE, _xlfn._xlws.FILTER(QA_Seed_Keywords!B$2:B$83, ISNUMBER(SEARCH(A2504, QA_Seed_Keywords!B$2:B$83)))), "")</f>
        <v/>
      </c>
      <c r="T2504" cm="1">
        <f t="array" ref="T2504">SUM(--ISNUMBER(SEARCH($A2504,QA_Seed_Keywords!$B$2:$B$83)))</f>
        <v>0</v>
      </c>
      <c r="U2504" t="str" cm="1">
        <f t="array" ref="U2504">IFERROR(_xlfn.TEXTJOIN(", ", TRUE, _xlfn._xlws.FILTER(ROW(QA_Seed_Keywords!B$2:B$83), ISNUMBER(SEARCH(A2504, QA_Seed_Keywords!B$2:B$83)))), "")</f>
        <v/>
      </c>
    </row>
    <row r="2505" spans="1:21" customFormat="1" x14ac:dyDescent="0.3">
      <c r="A2505" t="s">
        <v>4232</v>
      </c>
      <c r="B2505" t="s">
        <v>4233</v>
      </c>
      <c r="C2505">
        <v>1</v>
      </c>
      <c r="D2505">
        <v>1</v>
      </c>
      <c r="E2505">
        <v>7.1428571428571425E-2</v>
      </c>
      <c r="F2505">
        <v>1</v>
      </c>
      <c r="G2505">
        <v>12</v>
      </c>
      <c r="H2505">
        <v>1</v>
      </c>
      <c r="I2505">
        <v>2.5649493574615372</v>
      </c>
      <c r="J2505">
        <v>2.5649493574615372</v>
      </c>
      <c r="K2505">
        <v>2.5649493574615372</v>
      </c>
      <c r="L2505">
        <v>0.18321066839010969</v>
      </c>
      <c r="M2505">
        <v>5.1972019476618083</v>
      </c>
      <c r="N2505">
        <v>1</v>
      </c>
      <c r="O2505">
        <v>0.5</v>
      </c>
      <c r="P2505">
        <v>1.2824746787307679</v>
      </c>
      <c r="Q2505">
        <v>1.2824746787307679</v>
      </c>
      <c r="R2505">
        <v>9.1605334195054872E-2</v>
      </c>
      <c r="S2505" t="str" cm="1">
        <f t="array" ref="S2505">IFERROR(_xlfn.TEXTJOIN(", ", TRUE, _xlfn._xlws.FILTER(QA_Seed_Keywords!B$2:B$83, ISNUMBER(SEARCH(A2505, QA_Seed_Keywords!B$2:B$83)))), "")</f>
        <v/>
      </c>
      <c r="T2505" cm="1">
        <f t="array" ref="T2505">SUM(--ISNUMBER(SEARCH($A2505,QA_Seed_Keywords!$B$2:$B$83)))</f>
        <v>0</v>
      </c>
      <c r="U2505" t="str" cm="1">
        <f t="array" ref="U2505">IFERROR(_xlfn.TEXTJOIN(", ", TRUE, _xlfn._xlws.FILTER(ROW(QA_Seed_Keywords!B$2:B$83), ISNUMBER(SEARCH(A2505, QA_Seed_Keywords!B$2:B$83)))), "")</f>
        <v/>
      </c>
    </row>
    <row r="2506" spans="1:21" customFormat="1" x14ac:dyDescent="0.3">
      <c r="A2506" t="s">
        <v>4234</v>
      </c>
      <c r="B2506" t="s">
        <v>4234</v>
      </c>
      <c r="C2506">
        <v>1</v>
      </c>
      <c r="D2506">
        <v>1</v>
      </c>
      <c r="E2506">
        <v>7.1428571428571425E-2</v>
      </c>
      <c r="F2506">
        <v>1</v>
      </c>
      <c r="G2506">
        <v>12</v>
      </c>
      <c r="H2506">
        <v>1</v>
      </c>
      <c r="I2506">
        <v>2.5649493574615372</v>
      </c>
      <c r="J2506">
        <v>2.5649493574615372</v>
      </c>
      <c r="K2506">
        <v>2.5649493574615372</v>
      </c>
      <c r="L2506">
        <v>0.18321066839010969</v>
      </c>
      <c r="M2506">
        <v>5.1972019476618083</v>
      </c>
      <c r="N2506">
        <v>1</v>
      </c>
      <c r="O2506">
        <v>0.5</v>
      </c>
      <c r="P2506">
        <v>1.2824746787307679</v>
      </c>
      <c r="Q2506">
        <v>1.2824746787307679</v>
      </c>
      <c r="R2506">
        <v>9.1605334195054872E-2</v>
      </c>
      <c r="S2506" t="str" cm="1">
        <f t="array" ref="S2506">IFERROR(_xlfn.TEXTJOIN(", ", TRUE, _xlfn._xlws.FILTER(QA_Seed_Keywords!B$2:B$83, ISNUMBER(SEARCH(A2506, QA_Seed_Keywords!B$2:B$83)))), "")</f>
        <v/>
      </c>
      <c r="T2506" cm="1">
        <f t="array" ref="T2506">SUM(--ISNUMBER(SEARCH($A2506,QA_Seed_Keywords!$B$2:$B$83)))</f>
        <v>0</v>
      </c>
      <c r="U2506" t="str" cm="1">
        <f t="array" ref="U2506">IFERROR(_xlfn.TEXTJOIN(", ", TRUE, _xlfn._xlws.FILTER(ROW(QA_Seed_Keywords!B$2:B$83), ISNUMBER(SEARCH(A2506, QA_Seed_Keywords!B$2:B$83)))), "")</f>
        <v/>
      </c>
    </row>
    <row r="2507" spans="1:21" customFormat="1" x14ac:dyDescent="0.3">
      <c r="A2507" t="s">
        <v>4235</v>
      </c>
      <c r="B2507" t="s">
        <v>4235</v>
      </c>
      <c r="C2507">
        <v>1</v>
      </c>
      <c r="D2507">
        <v>1</v>
      </c>
      <c r="E2507">
        <v>7.1428571428571425E-2</v>
      </c>
      <c r="F2507">
        <v>1</v>
      </c>
      <c r="G2507">
        <v>12</v>
      </c>
      <c r="H2507">
        <v>1</v>
      </c>
      <c r="I2507">
        <v>2.5649493574615372</v>
      </c>
      <c r="J2507">
        <v>2.5649493574615372</v>
      </c>
      <c r="K2507">
        <v>2.5649493574615372</v>
      </c>
      <c r="L2507">
        <v>0.18321066839010969</v>
      </c>
      <c r="M2507">
        <v>5.1972019476618083</v>
      </c>
      <c r="N2507">
        <v>1</v>
      </c>
      <c r="O2507">
        <v>0.5</v>
      </c>
      <c r="P2507">
        <v>1.2824746787307679</v>
      </c>
      <c r="Q2507">
        <v>1.2824746787307679</v>
      </c>
      <c r="R2507">
        <v>9.1605334195054872E-2</v>
      </c>
      <c r="S2507" t="str" cm="1">
        <f t="array" ref="S2507">IFERROR(_xlfn.TEXTJOIN(", ", TRUE, _xlfn._xlws.FILTER(QA_Seed_Keywords!B$2:B$83, ISNUMBER(SEARCH(A2507, QA_Seed_Keywords!B$2:B$83)))), "")</f>
        <v/>
      </c>
      <c r="T2507" cm="1">
        <f t="array" ref="T2507">SUM(--ISNUMBER(SEARCH($A2507,QA_Seed_Keywords!$B$2:$B$83)))</f>
        <v>0</v>
      </c>
      <c r="U2507" t="str" cm="1">
        <f t="array" ref="U2507">IFERROR(_xlfn.TEXTJOIN(", ", TRUE, _xlfn._xlws.FILTER(ROW(QA_Seed_Keywords!B$2:B$83), ISNUMBER(SEARCH(A2507, QA_Seed_Keywords!B$2:B$83)))), "")</f>
        <v/>
      </c>
    </row>
    <row r="2508" spans="1:21" customFormat="1" x14ac:dyDescent="0.3">
      <c r="A2508" t="s">
        <v>4236</v>
      </c>
      <c r="B2508" t="s">
        <v>4236</v>
      </c>
      <c r="C2508">
        <v>1</v>
      </c>
      <c r="D2508">
        <v>1</v>
      </c>
      <c r="E2508">
        <v>7.1428571428571425E-2</v>
      </c>
      <c r="F2508">
        <v>1</v>
      </c>
      <c r="G2508">
        <v>12</v>
      </c>
      <c r="H2508">
        <v>1</v>
      </c>
      <c r="I2508">
        <v>2.5649493574615372</v>
      </c>
      <c r="J2508">
        <v>2.5649493574615372</v>
      </c>
      <c r="K2508">
        <v>2.5649493574615372</v>
      </c>
      <c r="L2508">
        <v>0.18321066839010969</v>
      </c>
      <c r="M2508">
        <v>5.1972019476618083</v>
      </c>
      <c r="N2508">
        <v>1</v>
      </c>
      <c r="O2508">
        <v>0.5</v>
      </c>
      <c r="P2508">
        <v>1.2824746787307679</v>
      </c>
      <c r="Q2508">
        <v>1.2824746787307679</v>
      </c>
      <c r="R2508">
        <v>9.1605334195054872E-2</v>
      </c>
      <c r="S2508" t="str" cm="1">
        <f t="array" ref="S2508">IFERROR(_xlfn.TEXTJOIN(", ", TRUE, _xlfn._xlws.FILTER(QA_Seed_Keywords!B$2:B$83, ISNUMBER(SEARCH(A2508, QA_Seed_Keywords!B$2:B$83)))), "")</f>
        <v/>
      </c>
      <c r="T2508" cm="1">
        <f t="array" ref="T2508">SUM(--ISNUMBER(SEARCH($A2508,QA_Seed_Keywords!$B$2:$B$83)))</f>
        <v>0</v>
      </c>
      <c r="U2508" t="str" cm="1">
        <f t="array" ref="U2508">IFERROR(_xlfn.TEXTJOIN(", ", TRUE, _xlfn._xlws.FILTER(ROW(QA_Seed_Keywords!B$2:B$83), ISNUMBER(SEARCH(A2508, QA_Seed_Keywords!B$2:B$83)))), "")</f>
        <v/>
      </c>
    </row>
    <row r="2509" spans="1:21" customFormat="1" x14ac:dyDescent="0.3">
      <c r="A2509" t="s">
        <v>4237</v>
      </c>
      <c r="B2509" t="s">
        <v>4238</v>
      </c>
      <c r="C2509">
        <v>1</v>
      </c>
      <c r="D2509">
        <v>1</v>
      </c>
      <c r="E2509">
        <v>7.1428571428571425E-2</v>
      </c>
      <c r="F2509">
        <v>1</v>
      </c>
      <c r="G2509">
        <v>12</v>
      </c>
      <c r="H2509">
        <v>1</v>
      </c>
      <c r="I2509">
        <v>2.5649493574615372</v>
      </c>
      <c r="J2509">
        <v>2.5649493574615372</v>
      </c>
      <c r="K2509">
        <v>2.5649493574615372</v>
      </c>
      <c r="L2509">
        <v>0.18321066839010969</v>
      </c>
      <c r="M2509">
        <v>5.1972019476618083</v>
      </c>
      <c r="N2509">
        <v>1</v>
      </c>
      <c r="O2509">
        <v>0.5</v>
      </c>
      <c r="P2509">
        <v>1.2824746787307679</v>
      </c>
      <c r="Q2509">
        <v>1.2824746787307679</v>
      </c>
      <c r="R2509">
        <v>9.1605334195054872E-2</v>
      </c>
      <c r="S2509" t="str" cm="1">
        <f t="array" ref="S2509">IFERROR(_xlfn.TEXTJOIN(", ", TRUE, _xlfn._xlws.FILTER(QA_Seed_Keywords!B$2:B$83, ISNUMBER(SEARCH(A2509, QA_Seed_Keywords!B$2:B$83)))), "")</f>
        <v/>
      </c>
      <c r="T2509" cm="1">
        <f t="array" ref="T2509">SUM(--ISNUMBER(SEARCH($A2509,QA_Seed_Keywords!$B$2:$B$83)))</f>
        <v>0</v>
      </c>
      <c r="U2509" t="str" cm="1">
        <f t="array" ref="U2509">IFERROR(_xlfn.TEXTJOIN(", ", TRUE, _xlfn._xlws.FILTER(ROW(QA_Seed_Keywords!B$2:B$83), ISNUMBER(SEARCH(A2509, QA_Seed_Keywords!B$2:B$83)))), "")</f>
        <v/>
      </c>
    </row>
    <row r="2510" spans="1:21" customFormat="1" x14ac:dyDescent="0.3">
      <c r="A2510" t="s">
        <v>4239</v>
      </c>
      <c r="B2510" t="s">
        <v>4240</v>
      </c>
      <c r="C2510">
        <v>1</v>
      </c>
      <c r="D2510">
        <v>1</v>
      </c>
      <c r="E2510">
        <v>7.1428571428571425E-2</v>
      </c>
      <c r="F2510">
        <v>1</v>
      </c>
      <c r="G2510">
        <v>12</v>
      </c>
      <c r="H2510">
        <v>1</v>
      </c>
      <c r="I2510">
        <v>2.5649493574615372</v>
      </c>
      <c r="J2510">
        <v>2.5649493574615372</v>
      </c>
      <c r="K2510">
        <v>2.5649493574615372</v>
      </c>
      <c r="L2510">
        <v>0.18321066839010969</v>
      </c>
      <c r="M2510">
        <v>5.1972019476618083</v>
      </c>
      <c r="N2510">
        <v>1</v>
      </c>
      <c r="O2510">
        <v>0.5</v>
      </c>
      <c r="P2510">
        <v>1.2824746787307679</v>
      </c>
      <c r="Q2510">
        <v>1.2824746787307679</v>
      </c>
      <c r="R2510">
        <v>9.1605334195054872E-2</v>
      </c>
      <c r="S2510" t="str" cm="1">
        <f t="array" ref="S2510">IFERROR(_xlfn.TEXTJOIN(", ", TRUE, _xlfn._xlws.FILTER(QA_Seed_Keywords!B$2:B$83, ISNUMBER(SEARCH(A2510, QA_Seed_Keywords!B$2:B$83)))), "")</f>
        <v/>
      </c>
      <c r="T2510" cm="1">
        <f t="array" ref="T2510">SUM(--ISNUMBER(SEARCH($A2510,QA_Seed_Keywords!$B$2:$B$83)))</f>
        <v>0</v>
      </c>
      <c r="U2510" t="str" cm="1">
        <f t="array" ref="U2510">IFERROR(_xlfn.TEXTJOIN(", ", TRUE, _xlfn._xlws.FILTER(ROW(QA_Seed_Keywords!B$2:B$83), ISNUMBER(SEARCH(A2510, QA_Seed_Keywords!B$2:B$83)))), "")</f>
        <v/>
      </c>
    </row>
    <row r="2511" spans="1:21" customFormat="1" x14ac:dyDescent="0.3">
      <c r="A2511" t="s">
        <v>4241</v>
      </c>
      <c r="B2511" t="s">
        <v>4242</v>
      </c>
      <c r="C2511">
        <v>1</v>
      </c>
      <c r="D2511">
        <v>1</v>
      </c>
      <c r="E2511">
        <v>7.1428571428571425E-2</v>
      </c>
      <c r="F2511">
        <v>1</v>
      </c>
      <c r="G2511">
        <v>12</v>
      </c>
      <c r="H2511">
        <v>1</v>
      </c>
      <c r="I2511">
        <v>2.5649493574615372</v>
      </c>
      <c r="J2511">
        <v>2.5649493574615372</v>
      </c>
      <c r="K2511">
        <v>2.5649493574615372</v>
      </c>
      <c r="L2511">
        <v>0.18321066839010969</v>
      </c>
      <c r="M2511">
        <v>5.1972019476618083</v>
      </c>
      <c r="N2511">
        <v>1</v>
      </c>
      <c r="O2511">
        <v>0.5</v>
      </c>
      <c r="P2511">
        <v>1.2824746787307679</v>
      </c>
      <c r="Q2511">
        <v>1.2824746787307679</v>
      </c>
      <c r="R2511">
        <v>9.1605334195054872E-2</v>
      </c>
      <c r="S2511" t="str" cm="1">
        <f t="array" ref="S2511">IFERROR(_xlfn.TEXTJOIN(", ", TRUE, _xlfn._xlws.FILTER(QA_Seed_Keywords!B$2:B$83, ISNUMBER(SEARCH(A2511, QA_Seed_Keywords!B$2:B$83)))), "")</f>
        <v/>
      </c>
      <c r="T2511" cm="1">
        <f t="array" ref="T2511">SUM(--ISNUMBER(SEARCH($A2511,QA_Seed_Keywords!$B$2:$B$83)))</f>
        <v>0</v>
      </c>
      <c r="U2511" t="str" cm="1">
        <f t="array" ref="U2511">IFERROR(_xlfn.TEXTJOIN(", ", TRUE, _xlfn._xlws.FILTER(ROW(QA_Seed_Keywords!B$2:B$83), ISNUMBER(SEARCH(A2511, QA_Seed_Keywords!B$2:B$83)))), "")</f>
        <v/>
      </c>
    </row>
    <row r="2512" spans="1:21" customFormat="1" x14ac:dyDescent="0.3">
      <c r="A2512" t="s">
        <v>4243</v>
      </c>
      <c r="B2512" t="s">
        <v>4244</v>
      </c>
      <c r="C2512">
        <v>1</v>
      </c>
      <c r="D2512">
        <v>1</v>
      </c>
      <c r="E2512">
        <v>7.1428571428571425E-2</v>
      </c>
      <c r="F2512">
        <v>1</v>
      </c>
      <c r="G2512">
        <v>12</v>
      </c>
      <c r="H2512">
        <v>1</v>
      </c>
      <c r="I2512">
        <v>2.5649493574615372</v>
      </c>
      <c r="J2512">
        <v>2.5649493574615372</v>
      </c>
      <c r="K2512">
        <v>2.5649493574615372</v>
      </c>
      <c r="L2512">
        <v>0.18321066839010969</v>
      </c>
      <c r="M2512">
        <v>5.1972019476618083</v>
      </c>
      <c r="N2512">
        <v>1</v>
      </c>
      <c r="O2512">
        <v>0.5</v>
      </c>
      <c r="P2512">
        <v>1.2824746787307679</v>
      </c>
      <c r="Q2512">
        <v>1.2824746787307679</v>
      </c>
      <c r="R2512">
        <v>9.1605334195054872E-2</v>
      </c>
      <c r="S2512" t="str" cm="1">
        <f t="array" ref="S2512">IFERROR(_xlfn.TEXTJOIN(", ", TRUE, _xlfn._xlws.FILTER(QA_Seed_Keywords!B$2:B$83, ISNUMBER(SEARCH(A2512, QA_Seed_Keywords!B$2:B$83)))), "")</f>
        <v/>
      </c>
      <c r="T2512" cm="1">
        <f t="array" ref="T2512">SUM(--ISNUMBER(SEARCH($A2512,QA_Seed_Keywords!$B$2:$B$83)))</f>
        <v>0</v>
      </c>
      <c r="U2512" t="str" cm="1">
        <f t="array" ref="U2512">IFERROR(_xlfn.TEXTJOIN(", ", TRUE, _xlfn._xlws.FILTER(ROW(QA_Seed_Keywords!B$2:B$83), ISNUMBER(SEARCH(A2512, QA_Seed_Keywords!B$2:B$83)))), "")</f>
        <v/>
      </c>
    </row>
    <row r="2513" spans="1:21" customFormat="1" x14ac:dyDescent="0.3">
      <c r="A2513" t="s">
        <v>4245</v>
      </c>
      <c r="B2513" t="s">
        <v>4245</v>
      </c>
      <c r="C2513">
        <v>1</v>
      </c>
      <c r="D2513">
        <v>1</v>
      </c>
      <c r="E2513">
        <v>7.1428571428571425E-2</v>
      </c>
      <c r="F2513">
        <v>1</v>
      </c>
      <c r="G2513">
        <v>12</v>
      </c>
      <c r="H2513">
        <v>1</v>
      </c>
      <c r="I2513">
        <v>2.5649493574615372</v>
      </c>
      <c r="J2513">
        <v>2.5649493574615372</v>
      </c>
      <c r="K2513">
        <v>2.5649493574615372</v>
      </c>
      <c r="L2513">
        <v>0.18321066839010969</v>
      </c>
      <c r="M2513">
        <v>5.1972019476618083</v>
      </c>
      <c r="N2513">
        <v>1</v>
      </c>
      <c r="O2513">
        <v>0.5</v>
      </c>
      <c r="P2513">
        <v>1.2824746787307679</v>
      </c>
      <c r="Q2513">
        <v>1.2824746787307679</v>
      </c>
      <c r="R2513">
        <v>9.1605334195054872E-2</v>
      </c>
      <c r="S2513" t="str" cm="1">
        <f t="array" ref="S2513">IFERROR(_xlfn.TEXTJOIN(", ", TRUE, _xlfn._xlws.FILTER(QA_Seed_Keywords!B$2:B$83, ISNUMBER(SEARCH(A2513, QA_Seed_Keywords!B$2:B$83)))), "")</f>
        <v/>
      </c>
      <c r="T2513" cm="1">
        <f t="array" ref="T2513">SUM(--ISNUMBER(SEARCH($A2513,QA_Seed_Keywords!$B$2:$B$83)))</f>
        <v>0</v>
      </c>
      <c r="U2513" t="str" cm="1">
        <f t="array" ref="U2513">IFERROR(_xlfn.TEXTJOIN(", ", TRUE, _xlfn._xlws.FILTER(ROW(QA_Seed_Keywords!B$2:B$83), ISNUMBER(SEARCH(A2513, QA_Seed_Keywords!B$2:B$83)))), "")</f>
        <v/>
      </c>
    </row>
    <row r="2514" spans="1:21" customFormat="1" x14ac:dyDescent="0.3">
      <c r="A2514" t="s">
        <v>4246</v>
      </c>
      <c r="B2514" t="s">
        <v>4247</v>
      </c>
      <c r="C2514">
        <v>1</v>
      </c>
      <c r="D2514">
        <v>1</v>
      </c>
      <c r="E2514">
        <v>7.1428571428571425E-2</v>
      </c>
      <c r="F2514">
        <v>1</v>
      </c>
      <c r="G2514">
        <v>12</v>
      </c>
      <c r="H2514">
        <v>1</v>
      </c>
      <c r="I2514">
        <v>2.5649493574615372</v>
      </c>
      <c r="J2514">
        <v>2.5649493574615372</v>
      </c>
      <c r="K2514">
        <v>2.5649493574615372</v>
      </c>
      <c r="L2514">
        <v>0.18321066839010969</v>
      </c>
      <c r="M2514">
        <v>5.1972019476618083</v>
      </c>
      <c r="N2514">
        <v>1</v>
      </c>
      <c r="O2514">
        <v>0.5</v>
      </c>
      <c r="P2514">
        <v>1.2824746787307679</v>
      </c>
      <c r="Q2514">
        <v>1.2824746787307679</v>
      </c>
      <c r="R2514">
        <v>9.1605334195054872E-2</v>
      </c>
      <c r="S2514" t="str" cm="1">
        <f t="array" ref="S2514">IFERROR(_xlfn.TEXTJOIN(", ", TRUE, _xlfn._xlws.FILTER(QA_Seed_Keywords!B$2:B$83, ISNUMBER(SEARCH(A2514, QA_Seed_Keywords!B$2:B$83)))), "")</f>
        <v/>
      </c>
      <c r="T2514" cm="1">
        <f t="array" ref="T2514">SUM(--ISNUMBER(SEARCH($A2514,QA_Seed_Keywords!$B$2:$B$83)))</f>
        <v>0</v>
      </c>
      <c r="U2514" t="str" cm="1">
        <f t="array" ref="U2514">IFERROR(_xlfn.TEXTJOIN(", ", TRUE, _xlfn._xlws.FILTER(ROW(QA_Seed_Keywords!B$2:B$83), ISNUMBER(SEARCH(A2514, QA_Seed_Keywords!B$2:B$83)))), "")</f>
        <v/>
      </c>
    </row>
    <row r="2515" spans="1:21" customFormat="1" x14ac:dyDescent="0.3">
      <c r="A2515" t="s">
        <v>4248</v>
      </c>
      <c r="B2515" t="s">
        <v>4249</v>
      </c>
      <c r="C2515">
        <v>1</v>
      </c>
      <c r="D2515">
        <v>1</v>
      </c>
      <c r="E2515">
        <v>7.1428571428571425E-2</v>
      </c>
      <c r="F2515">
        <v>1</v>
      </c>
      <c r="G2515">
        <v>12</v>
      </c>
      <c r="H2515">
        <v>1</v>
      </c>
      <c r="I2515">
        <v>2.5649493574615372</v>
      </c>
      <c r="J2515">
        <v>2.5649493574615372</v>
      </c>
      <c r="K2515">
        <v>2.5649493574615372</v>
      </c>
      <c r="L2515">
        <v>0.18321066839010969</v>
      </c>
      <c r="M2515">
        <v>5.1972019476618083</v>
      </c>
      <c r="N2515">
        <v>1</v>
      </c>
      <c r="O2515">
        <v>0.5</v>
      </c>
      <c r="P2515">
        <v>1.2824746787307679</v>
      </c>
      <c r="Q2515">
        <v>1.2824746787307679</v>
      </c>
      <c r="R2515">
        <v>9.1605334195054872E-2</v>
      </c>
      <c r="S2515" t="str" cm="1">
        <f t="array" ref="S2515">IFERROR(_xlfn.TEXTJOIN(", ", TRUE, _xlfn._xlws.FILTER(QA_Seed_Keywords!B$2:B$83, ISNUMBER(SEARCH(A2515, QA_Seed_Keywords!B$2:B$83)))), "")</f>
        <v/>
      </c>
      <c r="T2515" cm="1">
        <f t="array" ref="T2515">SUM(--ISNUMBER(SEARCH($A2515,QA_Seed_Keywords!$B$2:$B$83)))</f>
        <v>0</v>
      </c>
      <c r="U2515" t="str" cm="1">
        <f t="array" ref="U2515">IFERROR(_xlfn.TEXTJOIN(", ", TRUE, _xlfn._xlws.FILTER(ROW(QA_Seed_Keywords!B$2:B$83), ISNUMBER(SEARCH(A2515, QA_Seed_Keywords!B$2:B$83)))), "")</f>
        <v/>
      </c>
    </row>
    <row r="2516" spans="1:21" customFormat="1" x14ac:dyDescent="0.3">
      <c r="A2516" t="s">
        <v>4250</v>
      </c>
      <c r="B2516" t="s">
        <v>4250</v>
      </c>
      <c r="C2516">
        <v>1</v>
      </c>
      <c r="D2516">
        <v>1</v>
      </c>
      <c r="E2516">
        <v>7.1428571428571425E-2</v>
      </c>
      <c r="F2516">
        <v>1</v>
      </c>
      <c r="G2516">
        <v>12</v>
      </c>
      <c r="H2516">
        <v>1</v>
      </c>
      <c r="I2516">
        <v>2.5649493574615372</v>
      </c>
      <c r="J2516">
        <v>2.5649493574615372</v>
      </c>
      <c r="K2516">
        <v>2.5649493574615372</v>
      </c>
      <c r="L2516">
        <v>0.18321066839010969</v>
      </c>
      <c r="M2516">
        <v>5.1972019476618083</v>
      </c>
      <c r="N2516">
        <v>1</v>
      </c>
      <c r="O2516">
        <v>0.5</v>
      </c>
      <c r="P2516">
        <v>1.2824746787307679</v>
      </c>
      <c r="Q2516">
        <v>1.2824746787307679</v>
      </c>
      <c r="R2516">
        <v>9.1605334195054872E-2</v>
      </c>
      <c r="S2516" t="str" cm="1">
        <f t="array" ref="S2516">IFERROR(_xlfn.TEXTJOIN(", ", TRUE, _xlfn._xlws.FILTER(QA_Seed_Keywords!B$2:B$83, ISNUMBER(SEARCH(A2516, QA_Seed_Keywords!B$2:B$83)))), "")</f>
        <v/>
      </c>
      <c r="T2516" cm="1">
        <f t="array" ref="T2516">SUM(--ISNUMBER(SEARCH($A2516,QA_Seed_Keywords!$B$2:$B$83)))</f>
        <v>0</v>
      </c>
      <c r="U2516" t="str" cm="1">
        <f t="array" ref="U2516">IFERROR(_xlfn.TEXTJOIN(", ", TRUE, _xlfn._xlws.FILTER(ROW(QA_Seed_Keywords!B$2:B$83), ISNUMBER(SEARCH(A2516, QA_Seed_Keywords!B$2:B$83)))), "")</f>
        <v/>
      </c>
    </row>
    <row r="2517" spans="1:21" customFormat="1" x14ac:dyDescent="0.3">
      <c r="A2517" t="s">
        <v>4251</v>
      </c>
      <c r="B2517" t="s">
        <v>4251</v>
      </c>
      <c r="C2517">
        <v>1</v>
      </c>
      <c r="D2517">
        <v>1</v>
      </c>
      <c r="E2517">
        <v>7.1428571428571425E-2</v>
      </c>
      <c r="F2517">
        <v>1</v>
      </c>
      <c r="G2517">
        <v>12</v>
      </c>
      <c r="H2517">
        <v>1</v>
      </c>
      <c r="I2517">
        <v>2.5649493574615372</v>
      </c>
      <c r="J2517">
        <v>2.5649493574615372</v>
      </c>
      <c r="K2517">
        <v>2.5649493574615372</v>
      </c>
      <c r="L2517">
        <v>0.18321066839010969</v>
      </c>
      <c r="M2517">
        <v>5.1972019476618083</v>
      </c>
      <c r="N2517">
        <v>1</v>
      </c>
      <c r="O2517">
        <v>0.5</v>
      </c>
      <c r="P2517">
        <v>1.2824746787307679</v>
      </c>
      <c r="Q2517">
        <v>1.2824746787307679</v>
      </c>
      <c r="R2517">
        <v>9.1605334195054872E-2</v>
      </c>
      <c r="S2517" t="str" cm="1">
        <f t="array" ref="S2517">IFERROR(_xlfn.TEXTJOIN(", ", TRUE, _xlfn._xlws.FILTER(QA_Seed_Keywords!B$2:B$83, ISNUMBER(SEARCH(A2517, QA_Seed_Keywords!B$2:B$83)))), "")</f>
        <v/>
      </c>
      <c r="T2517" cm="1">
        <f t="array" ref="T2517">SUM(--ISNUMBER(SEARCH($A2517,QA_Seed_Keywords!$B$2:$B$83)))</f>
        <v>0</v>
      </c>
      <c r="U2517" t="str" cm="1">
        <f t="array" ref="U2517">IFERROR(_xlfn.TEXTJOIN(", ", TRUE, _xlfn._xlws.FILTER(ROW(QA_Seed_Keywords!B$2:B$83), ISNUMBER(SEARCH(A2517, QA_Seed_Keywords!B$2:B$83)))), "")</f>
        <v/>
      </c>
    </row>
    <row r="2518" spans="1:21" customFormat="1" x14ac:dyDescent="0.3">
      <c r="A2518" t="s">
        <v>4252</v>
      </c>
      <c r="B2518" t="s">
        <v>4252</v>
      </c>
      <c r="C2518">
        <v>1</v>
      </c>
      <c r="D2518">
        <v>1</v>
      </c>
      <c r="E2518">
        <v>7.1428571428571425E-2</v>
      </c>
      <c r="F2518">
        <v>1</v>
      </c>
      <c r="G2518">
        <v>12</v>
      </c>
      <c r="H2518">
        <v>1</v>
      </c>
      <c r="I2518">
        <v>2.5649493574615372</v>
      </c>
      <c r="J2518">
        <v>2.5649493574615372</v>
      </c>
      <c r="K2518">
        <v>2.5649493574615372</v>
      </c>
      <c r="L2518">
        <v>0.18321066839010969</v>
      </c>
      <c r="M2518">
        <v>5.1972019476618083</v>
      </c>
      <c r="N2518">
        <v>1</v>
      </c>
      <c r="O2518">
        <v>0.5</v>
      </c>
      <c r="P2518">
        <v>1.2824746787307679</v>
      </c>
      <c r="Q2518">
        <v>1.2824746787307679</v>
      </c>
      <c r="R2518">
        <v>9.1605334195054872E-2</v>
      </c>
      <c r="S2518" t="str" cm="1">
        <f t="array" ref="S2518">IFERROR(_xlfn.TEXTJOIN(", ", TRUE, _xlfn._xlws.FILTER(QA_Seed_Keywords!B$2:B$83, ISNUMBER(SEARCH(A2518, QA_Seed_Keywords!B$2:B$83)))), "")</f>
        <v/>
      </c>
      <c r="T2518" cm="1">
        <f t="array" ref="T2518">SUM(--ISNUMBER(SEARCH($A2518,QA_Seed_Keywords!$B$2:$B$83)))</f>
        <v>0</v>
      </c>
      <c r="U2518" t="str" cm="1">
        <f t="array" ref="U2518">IFERROR(_xlfn.TEXTJOIN(", ", TRUE, _xlfn._xlws.FILTER(ROW(QA_Seed_Keywords!B$2:B$83), ISNUMBER(SEARCH(A2518, QA_Seed_Keywords!B$2:B$83)))), "")</f>
        <v/>
      </c>
    </row>
    <row r="2519" spans="1:21" customFormat="1" x14ac:dyDescent="0.3">
      <c r="A2519" t="s">
        <v>4253</v>
      </c>
      <c r="B2519" t="s">
        <v>4254</v>
      </c>
      <c r="C2519">
        <v>1</v>
      </c>
      <c r="D2519">
        <v>1</v>
      </c>
      <c r="E2519">
        <v>7.1428571428571425E-2</v>
      </c>
      <c r="F2519">
        <v>1</v>
      </c>
      <c r="G2519">
        <v>12</v>
      </c>
      <c r="H2519">
        <v>1</v>
      </c>
      <c r="I2519">
        <v>2.5649493574615372</v>
      </c>
      <c r="J2519">
        <v>2.5649493574615372</v>
      </c>
      <c r="K2519">
        <v>2.5649493574615372</v>
      </c>
      <c r="L2519">
        <v>0.18321066839010969</v>
      </c>
      <c r="M2519">
        <v>5.1972019476618083</v>
      </c>
      <c r="N2519">
        <v>1</v>
      </c>
      <c r="O2519">
        <v>0.5</v>
      </c>
      <c r="P2519">
        <v>1.2824746787307679</v>
      </c>
      <c r="Q2519">
        <v>1.2824746787307679</v>
      </c>
      <c r="R2519">
        <v>9.1605334195054872E-2</v>
      </c>
      <c r="S2519" t="str" cm="1">
        <f t="array" ref="S2519">IFERROR(_xlfn.TEXTJOIN(", ", TRUE, _xlfn._xlws.FILTER(QA_Seed_Keywords!B$2:B$83, ISNUMBER(SEARCH(A2519, QA_Seed_Keywords!B$2:B$83)))), "")</f>
        <v/>
      </c>
      <c r="T2519" cm="1">
        <f t="array" ref="T2519">SUM(--ISNUMBER(SEARCH($A2519,QA_Seed_Keywords!$B$2:$B$83)))</f>
        <v>0</v>
      </c>
      <c r="U2519" t="str" cm="1">
        <f t="array" ref="U2519">IFERROR(_xlfn.TEXTJOIN(", ", TRUE, _xlfn._xlws.FILTER(ROW(QA_Seed_Keywords!B$2:B$83), ISNUMBER(SEARCH(A2519, QA_Seed_Keywords!B$2:B$83)))), "")</f>
        <v/>
      </c>
    </row>
    <row r="2520" spans="1:21" customFormat="1" x14ac:dyDescent="0.3">
      <c r="A2520" t="s">
        <v>4255</v>
      </c>
      <c r="B2520" t="s">
        <v>4255</v>
      </c>
      <c r="C2520">
        <v>1</v>
      </c>
      <c r="D2520">
        <v>1</v>
      </c>
      <c r="E2520">
        <v>7.1428571428571425E-2</v>
      </c>
      <c r="F2520">
        <v>1</v>
      </c>
      <c r="G2520">
        <v>12</v>
      </c>
      <c r="H2520">
        <v>1</v>
      </c>
      <c r="I2520">
        <v>2.5649493574615372</v>
      </c>
      <c r="J2520">
        <v>2.5649493574615372</v>
      </c>
      <c r="K2520">
        <v>2.5649493574615372</v>
      </c>
      <c r="L2520">
        <v>0.18321066839010969</v>
      </c>
      <c r="M2520">
        <v>5.1972019476618083</v>
      </c>
      <c r="N2520">
        <v>1</v>
      </c>
      <c r="O2520">
        <v>0.5</v>
      </c>
      <c r="P2520">
        <v>1.2824746787307679</v>
      </c>
      <c r="Q2520">
        <v>1.2824746787307679</v>
      </c>
      <c r="R2520">
        <v>9.1605334195054872E-2</v>
      </c>
      <c r="S2520" t="str" cm="1">
        <f t="array" ref="S2520">IFERROR(_xlfn.TEXTJOIN(", ", TRUE, _xlfn._xlws.FILTER(QA_Seed_Keywords!B$2:B$83, ISNUMBER(SEARCH(A2520, QA_Seed_Keywords!B$2:B$83)))), "")</f>
        <v/>
      </c>
      <c r="T2520" cm="1">
        <f t="array" ref="T2520">SUM(--ISNUMBER(SEARCH($A2520,QA_Seed_Keywords!$B$2:$B$83)))</f>
        <v>0</v>
      </c>
      <c r="U2520" t="str" cm="1">
        <f t="array" ref="U2520">IFERROR(_xlfn.TEXTJOIN(", ", TRUE, _xlfn._xlws.FILTER(ROW(QA_Seed_Keywords!B$2:B$83), ISNUMBER(SEARCH(A2520, QA_Seed_Keywords!B$2:B$83)))), "")</f>
        <v/>
      </c>
    </row>
    <row r="2521" spans="1:21" customFormat="1" x14ac:dyDescent="0.3">
      <c r="A2521" t="s">
        <v>4256</v>
      </c>
      <c r="B2521" t="s">
        <v>4256</v>
      </c>
      <c r="C2521">
        <v>1</v>
      </c>
      <c r="D2521">
        <v>1</v>
      </c>
      <c r="E2521">
        <v>7.1428571428571425E-2</v>
      </c>
      <c r="F2521">
        <v>1</v>
      </c>
      <c r="G2521">
        <v>12</v>
      </c>
      <c r="H2521">
        <v>1</v>
      </c>
      <c r="I2521">
        <v>2.5649493574615372</v>
      </c>
      <c r="J2521">
        <v>2.5649493574615372</v>
      </c>
      <c r="K2521">
        <v>2.5649493574615372</v>
      </c>
      <c r="L2521">
        <v>0.18321066839010969</v>
      </c>
      <c r="M2521">
        <v>5.1972019476618083</v>
      </c>
      <c r="N2521">
        <v>1</v>
      </c>
      <c r="O2521">
        <v>0.5</v>
      </c>
      <c r="P2521">
        <v>1.2824746787307679</v>
      </c>
      <c r="Q2521">
        <v>1.2824746787307679</v>
      </c>
      <c r="R2521">
        <v>9.1605334195054872E-2</v>
      </c>
      <c r="S2521" t="str" cm="1">
        <f t="array" ref="S2521">IFERROR(_xlfn.TEXTJOIN(", ", TRUE, _xlfn._xlws.FILTER(QA_Seed_Keywords!B$2:B$83, ISNUMBER(SEARCH(A2521, QA_Seed_Keywords!B$2:B$83)))), "")</f>
        <v/>
      </c>
      <c r="T2521" cm="1">
        <f t="array" ref="T2521">SUM(--ISNUMBER(SEARCH($A2521,QA_Seed_Keywords!$B$2:$B$83)))</f>
        <v>0</v>
      </c>
      <c r="U2521" t="str" cm="1">
        <f t="array" ref="U2521">IFERROR(_xlfn.TEXTJOIN(", ", TRUE, _xlfn._xlws.FILTER(ROW(QA_Seed_Keywords!B$2:B$83), ISNUMBER(SEARCH(A2521, QA_Seed_Keywords!B$2:B$83)))), "")</f>
        <v/>
      </c>
    </row>
    <row r="2522" spans="1:21" customFormat="1" x14ac:dyDescent="0.3">
      <c r="A2522" t="s">
        <v>4257</v>
      </c>
      <c r="B2522" t="s">
        <v>4257</v>
      </c>
      <c r="C2522">
        <v>1</v>
      </c>
      <c r="D2522">
        <v>1</v>
      </c>
      <c r="E2522">
        <v>7.1428571428571425E-2</v>
      </c>
      <c r="F2522">
        <v>1</v>
      </c>
      <c r="G2522">
        <v>12</v>
      </c>
      <c r="H2522">
        <v>1</v>
      </c>
      <c r="I2522">
        <v>2.5649493574615372</v>
      </c>
      <c r="J2522">
        <v>2.5649493574615372</v>
      </c>
      <c r="K2522">
        <v>2.5649493574615372</v>
      </c>
      <c r="L2522">
        <v>0.18321066839010969</v>
      </c>
      <c r="M2522">
        <v>5.1972019476618083</v>
      </c>
      <c r="N2522">
        <v>1</v>
      </c>
      <c r="O2522">
        <v>0.5</v>
      </c>
      <c r="P2522">
        <v>1.2824746787307679</v>
      </c>
      <c r="Q2522">
        <v>1.2824746787307679</v>
      </c>
      <c r="R2522">
        <v>9.1605334195054872E-2</v>
      </c>
      <c r="S2522" t="str" cm="1">
        <f t="array" ref="S2522">IFERROR(_xlfn.TEXTJOIN(", ", TRUE, _xlfn._xlws.FILTER(QA_Seed_Keywords!B$2:B$83, ISNUMBER(SEARCH(A2522, QA_Seed_Keywords!B$2:B$83)))), "")</f>
        <v>encrypt</v>
      </c>
      <c r="T2522" cm="1">
        <f t="array" ref="T2522">SUM(--ISNUMBER(SEARCH($A2522,QA_Seed_Keywords!$B$2:$B$83)))</f>
        <v>1</v>
      </c>
      <c r="U2522" t="str" cm="1">
        <f t="array" ref="U2522">IFERROR(_xlfn.TEXTJOIN(", ", TRUE, _xlfn._xlws.FILTER(ROW(QA_Seed_Keywords!B$2:B$83), ISNUMBER(SEARCH(A2522, QA_Seed_Keywords!B$2:B$83)))), "")</f>
        <v>12</v>
      </c>
    </row>
    <row r="2523" spans="1:21" customFormat="1" x14ac:dyDescent="0.3">
      <c r="A2523" t="s">
        <v>4258</v>
      </c>
      <c r="B2523" t="s">
        <v>4258</v>
      </c>
      <c r="C2523">
        <v>1</v>
      </c>
      <c r="D2523">
        <v>1</v>
      </c>
      <c r="E2523">
        <v>7.1428571428571425E-2</v>
      </c>
      <c r="F2523">
        <v>1</v>
      </c>
      <c r="G2523">
        <v>12</v>
      </c>
      <c r="H2523">
        <v>1</v>
      </c>
      <c r="I2523">
        <v>2.5649493574615372</v>
      </c>
      <c r="J2523">
        <v>2.5649493574615372</v>
      </c>
      <c r="K2523">
        <v>2.5649493574615372</v>
      </c>
      <c r="L2523">
        <v>0.18321066839010969</v>
      </c>
      <c r="M2523">
        <v>5.1972019476618083</v>
      </c>
      <c r="N2523">
        <v>1</v>
      </c>
      <c r="O2523">
        <v>0.5</v>
      </c>
      <c r="P2523">
        <v>1.2824746787307679</v>
      </c>
      <c r="Q2523">
        <v>1.2824746787307679</v>
      </c>
      <c r="R2523">
        <v>9.1605334195054872E-2</v>
      </c>
      <c r="S2523" t="str" cm="1">
        <f t="array" ref="S2523">IFERROR(_xlfn.TEXTJOIN(", ", TRUE, _xlfn._xlws.FILTER(QA_Seed_Keywords!B$2:B$83, ISNUMBER(SEARCH(A2523, QA_Seed_Keywords!B$2:B$83)))), "")</f>
        <v>encrypt</v>
      </c>
      <c r="T2523" cm="1">
        <f t="array" ref="T2523">SUM(--ISNUMBER(SEARCH($A2523,QA_Seed_Keywords!$B$2:$B$83)))</f>
        <v>1</v>
      </c>
      <c r="U2523" t="str" cm="1">
        <f t="array" ref="U2523">IFERROR(_xlfn.TEXTJOIN(", ", TRUE, _xlfn._xlws.FILTER(ROW(QA_Seed_Keywords!B$2:B$83), ISNUMBER(SEARCH(A2523, QA_Seed_Keywords!B$2:B$83)))), "")</f>
        <v>12</v>
      </c>
    </row>
    <row r="2524" spans="1:21" customFormat="1" x14ac:dyDescent="0.3">
      <c r="A2524" t="s">
        <v>4259</v>
      </c>
      <c r="B2524" t="s">
        <v>4260</v>
      </c>
      <c r="C2524">
        <v>1</v>
      </c>
      <c r="D2524">
        <v>1</v>
      </c>
      <c r="E2524">
        <v>7.1428571428571425E-2</v>
      </c>
      <c r="F2524">
        <v>1</v>
      </c>
      <c r="G2524">
        <v>12</v>
      </c>
      <c r="H2524">
        <v>1</v>
      </c>
      <c r="I2524">
        <v>2.5649493574615372</v>
      </c>
      <c r="J2524">
        <v>2.5649493574615372</v>
      </c>
      <c r="K2524">
        <v>2.5649493574615372</v>
      </c>
      <c r="L2524">
        <v>0.18321066839010969</v>
      </c>
      <c r="M2524">
        <v>5.1972019476618083</v>
      </c>
      <c r="N2524">
        <v>1</v>
      </c>
      <c r="O2524">
        <v>0.5</v>
      </c>
      <c r="P2524">
        <v>1.2824746787307679</v>
      </c>
      <c r="Q2524">
        <v>1.2824746787307679</v>
      </c>
      <c r="R2524">
        <v>9.1605334195054872E-2</v>
      </c>
      <c r="S2524" t="str" cm="1">
        <f t="array" ref="S2524">IFERROR(_xlfn.TEXTJOIN(", ", TRUE, _xlfn._xlws.FILTER(QA_Seed_Keywords!B$2:B$83, ISNUMBER(SEARCH(A2524, QA_Seed_Keywords!B$2:B$83)))), "")</f>
        <v/>
      </c>
      <c r="T2524" cm="1">
        <f t="array" ref="T2524">SUM(--ISNUMBER(SEARCH($A2524,QA_Seed_Keywords!$B$2:$B$83)))</f>
        <v>0</v>
      </c>
      <c r="U2524" t="str" cm="1">
        <f t="array" ref="U2524">IFERROR(_xlfn.TEXTJOIN(", ", TRUE, _xlfn._xlws.FILTER(ROW(QA_Seed_Keywords!B$2:B$83), ISNUMBER(SEARCH(A2524, QA_Seed_Keywords!B$2:B$83)))), "")</f>
        <v/>
      </c>
    </row>
    <row r="2525" spans="1:21" customFormat="1" x14ac:dyDescent="0.3">
      <c r="A2525" t="s">
        <v>4261</v>
      </c>
      <c r="B2525" t="s">
        <v>4262</v>
      </c>
      <c r="C2525">
        <v>1</v>
      </c>
      <c r="D2525">
        <v>1</v>
      </c>
      <c r="E2525">
        <v>7.1428571428571425E-2</v>
      </c>
      <c r="F2525">
        <v>1</v>
      </c>
      <c r="G2525">
        <v>12</v>
      </c>
      <c r="H2525">
        <v>1</v>
      </c>
      <c r="I2525">
        <v>2.5649493574615372</v>
      </c>
      <c r="J2525">
        <v>2.5649493574615372</v>
      </c>
      <c r="K2525">
        <v>2.5649493574615372</v>
      </c>
      <c r="L2525">
        <v>0.18321066839010969</v>
      </c>
      <c r="M2525">
        <v>5.1972019476618083</v>
      </c>
      <c r="N2525">
        <v>1</v>
      </c>
      <c r="O2525">
        <v>0.5</v>
      </c>
      <c r="P2525">
        <v>1.2824746787307679</v>
      </c>
      <c r="Q2525">
        <v>1.2824746787307679</v>
      </c>
      <c r="R2525">
        <v>9.1605334195054872E-2</v>
      </c>
      <c r="S2525" t="str" cm="1">
        <f t="array" ref="S2525">IFERROR(_xlfn.TEXTJOIN(", ", TRUE, _xlfn._xlws.FILTER(QA_Seed_Keywords!B$2:B$83, ISNUMBER(SEARCH(A2525, QA_Seed_Keywords!B$2:B$83)))), "")</f>
        <v/>
      </c>
      <c r="T2525" cm="1">
        <f t="array" ref="T2525">SUM(--ISNUMBER(SEARCH($A2525,QA_Seed_Keywords!$B$2:$B$83)))</f>
        <v>0</v>
      </c>
      <c r="U2525" t="str" cm="1">
        <f t="array" ref="U2525">IFERROR(_xlfn.TEXTJOIN(", ", TRUE, _xlfn._xlws.FILTER(ROW(QA_Seed_Keywords!B$2:B$83), ISNUMBER(SEARCH(A2525, QA_Seed_Keywords!B$2:B$83)))), "")</f>
        <v/>
      </c>
    </row>
    <row r="2526" spans="1:21" customFormat="1" x14ac:dyDescent="0.3">
      <c r="A2526" t="s">
        <v>4263</v>
      </c>
      <c r="B2526" t="s">
        <v>4263</v>
      </c>
      <c r="C2526">
        <v>1</v>
      </c>
      <c r="D2526">
        <v>1</v>
      </c>
      <c r="E2526">
        <v>7.1428571428571425E-2</v>
      </c>
      <c r="F2526">
        <v>1</v>
      </c>
      <c r="G2526">
        <v>12</v>
      </c>
      <c r="H2526">
        <v>1</v>
      </c>
      <c r="I2526">
        <v>2.5649493574615372</v>
      </c>
      <c r="J2526">
        <v>2.5649493574615372</v>
      </c>
      <c r="K2526">
        <v>2.5649493574615372</v>
      </c>
      <c r="L2526">
        <v>0.18321066839010969</v>
      </c>
      <c r="M2526">
        <v>5.1972019476618083</v>
      </c>
      <c r="N2526">
        <v>1</v>
      </c>
      <c r="O2526">
        <v>0.5</v>
      </c>
      <c r="P2526">
        <v>1.2824746787307679</v>
      </c>
      <c r="Q2526">
        <v>1.2824746787307679</v>
      </c>
      <c r="R2526">
        <v>9.1605334195054872E-2</v>
      </c>
      <c r="S2526" t="str" cm="1">
        <f t="array" ref="S2526">IFERROR(_xlfn.TEXTJOIN(", ", TRUE, _xlfn._xlws.FILTER(QA_Seed_Keywords!B$2:B$83, ISNUMBER(SEARCH(A2526, QA_Seed_Keywords!B$2:B$83)))), "")</f>
        <v/>
      </c>
      <c r="T2526" cm="1">
        <f t="array" ref="T2526">SUM(--ISNUMBER(SEARCH($A2526,QA_Seed_Keywords!$B$2:$B$83)))</f>
        <v>0</v>
      </c>
      <c r="U2526" t="str" cm="1">
        <f t="array" ref="U2526">IFERROR(_xlfn.TEXTJOIN(", ", TRUE, _xlfn._xlws.FILTER(ROW(QA_Seed_Keywords!B$2:B$83), ISNUMBER(SEARCH(A2526, QA_Seed_Keywords!B$2:B$83)))), "")</f>
        <v/>
      </c>
    </row>
    <row r="2527" spans="1:21" customFormat="1" x14ac:dyDescent="0.3">
      <c r="A2527" t="s">
        <v>4264</v>
      </c>
      <c r="B2527" t="s">
        <v>4264</v>
      </c>
      <c r="C2527">
        <v>1</v>
      </c>
      <c r="D2527">
        <v>1</v>
      </c>
      <c r="E2527">
        <v>7.1428571428571425E-2</v>
      </c>
      <c r="F2527">
        <v>1</v>
      </c>
      <c r="G2527">
        <v>12</v>
      </c>
      <c r="H2527">
        <v>1</v>
      </c>
      <c r="I2527">
        <v>2.5649493574615372</v>
      </c>
      <c r="J2527">
        <v>2.5649493574615372</v>
      </c>
      <c r="K2527">
        <v>2.5649493574615372</v>
      </c>
      <c r="L2527">
        <v>0.18321066839010969</v>
      </c>
      <c r="M2527">
        <v>5.1972019476618083</v>
      </c>
      <c r="N2527">
        <v>1</v>
      </c>
      <c r="O2527">
        <v>0.5</v>
      </c>
      <c r="P2527">
        <v>1.2824746787307679</v>
      </c>
      <c r="Q2527">
        <v>1.2824746787307679</v>
      </c>
      <c r="R2527">
        <v>9.1605334195054872E-2</v>
      </c>
      <c r="S2527" t="str" cm="1">
        <f t="array" ref="S2527">IFERROR(_xlfn.TEXTJOIN(", ", TRUE, _xlfn._xlws.FILTER(QA_Seed_Keywords!B$2:B$83, ISNUMBER(SEARCH(A2527, QA_Seed_Keywords!B$2:B$83)))), "")</f>
        <v/>
      </c>
      <c r="T2527" cm="1">
        <f t="array" ref="T2527">SUM(--ISNUMBER(SEARCH($A2527,QA_Seed_Keywords!$B$2:$B$83)))</f>
        <v>0</v>
      </c>
      <c r="U2527" t="str" cm="1">
        <f t="array" ref="U2527">IFERROR(_xlfn.TEXTJOIN(", ", TRUE, _xlfn._xlws.FILTER(ROW(QA_Seed_Keywords!B$2:B$83), ISNUMBER(SEARCH(A2527, QA_Seed_Keywords!B$2:B$83)))), "")</f>
        <v/>
      </c>
    </row>
    <row r="2528" spans="1:21" customFormat="1" x14ac:dyDescent="0.3">
      <c r="A2528" t="s">
        <v>4265</v>
      </c>
      <c r="B2528" t="s">
        <v>4266</v>
      </c>
      <c r="C2528">
        <v>1</v>
      </c>
      <c r="D2528">
        <v>1</v>
      </c>
      <c r="E2528">
        <v>7.1428571428571425E-2</v>
      </c>
      <c r="F2528">
        <v>1</v>
      </c>
      <c r="G2528">
        <v>12</v>
      </c>
      <c r="H2528">
        <v>1</v>
      </c>
      <c r="I2528">
        <v>2.5649493574615372</v>
      </c>
      <c r="J2528">
        <v>2.5649493574615372</v>
      </c>
      <c r="K2528">
        <v>2.5649493574615372</v>
      </c>
      <c r="L2528">
        <v>0.18321066839010969</v>
      </c>
      <c r="M2528">
        <v>5.1972019476618083</v>
      </c>
      <c r="N2528">
        <v>1</v>
      </c>
      <c r="O2528">
        <v>0.5</v>
      </c>
      <c r="P2528">
        <v>1.2824746787307679</v>
      </c>
      <c r="Q2528">
        <v>1.2824746787307679</v>
      </c>
      <c r="R2528">
        <v>9.1605334195054872E-2</v>
      </c>
      <c r="S2528" t="str" cm="1">
        <f t="array" ref="S2528">IFERROR(_xlfn.TEXTJOIN(", ", TRUE, _xlfn._xlws.FILTER(QA_Seed_Keywords!B$2:B$83, ISNUMBER(SEARCH(A2528, QA_Seed_Keywords!B$2:B$83)))), "")</f>
        <v/>
      </c>
      <c r="T2528" cm="1">
        <f t="array" ref="T2528">SUM(--ISNUMBER(SEARCH($A2528,QA_Seed_Keywords!$B$2:$B$83)))</f>
        <v>0</v>
      </c>
      <c r="U2528" t="str" cm="1">
        <f t="array" ref="U2528">IFERROR(_xlfn.TEXTJOIN(", ", TRUE, _xlfn._xlws.FILTER(ROW(QA_Seed_Keywords!B$2:B$83), ISNUMBER(SEARCH(A2528, QA_Seed_Keywords!B$2:B$83)))), "")</f>
        <v/>
      </c>
    </row>
    <row r="2529" spans="1:21" customFormat="1" x14ac:dyDescent="0.3">
      <c r="A2529" t="s">
        <v>4267</v>
      </c>
      <c r="B2529" t="s">
        <v>4267</v>
      </c>
      <c r="C2529">
        <v>1</v>
      </c>
      <c r="D2529">
        <v>1</v>
      </c>
      <c r="E2529">
        <v>7.1428571428571425E-2</v>
      </c>
      <c r="F2529">
        <v>1</v>
      </c>
      <c r="G2529">
        <v>12</v>
      </c>
      <c r="H2529">
        <v>1</v>
      </c>
      <c r="I2529">
        <v>2.5649493574615372</v>
      </c>
      <c r="J2529">
        <v>2.5649493574615372</v>
      </c>
      <c r="K2529">
        <v>2.5649493574615372</v>
      </c>
      <c r="L2529">
        <v>0.18321066839010969</v>
      </c>
      <c r="M2529">
        <v>5.1972019476618083</v>
      </c>
      <c r="N2529">
        <v>1</v>
      </c>
      <c r="O2529">
        <v>0.5</v>
      </c>
      <c r="P2529">
        <v>1.2824746787307679</v>
      </c>
      <c r="Q2529">
        <v>1.2824746787307679</v>
      </c>
      <c r="R2529">
        <v>9.1605334195054872E-2</v>
      </c>
      <c r="S2529" t="str" cm="1">
        <f t="array" ref="S2529">IFERROR(_xlfn.TEXTJOIN(", ", TRUE, _xlfn._xlws.FILTER(QA_Seed_Keywords!B$2:B$83, ISNUMBER(SEARCH(A2529, QA_Seed_Keywords!B$2:B$83)))), "")</f>
        <v/>
      </c>
      <c r="T2529" cm="1">
        <f t="array" ref="T2529">SUM(--ISNUMBER(SEARCH($A2529,QA_Seed_Keywords!$B$2:$B$83)))</f>
        <v>0</v>
      </c>
      <c r="U2529" t="str" cm="1">
        <f t="array" ref="U2529">IFERROR(_xlfn.TEXTJOIN(", ", TRUE, _xlfn._xlws.FILTER(ROW(QA_Seed_Keywords!B$2:B$83), ISNUMBER(SEARCH(A2529, QA_Seed_Keywords!B$2:B$83)))), "")</f>
        <v/>
      </c>
    </row>
    <row r="2530" spans="1:21" customFormat="1" x14ac:dyDescent="0.3">
      <c r="A2530" t="s">
        <v>4268</v>
      </c>
      <c r="B2530" t="s">
        <v>4269</v>
      </c>
      <c r="C2530">
        <v>1</v>
      </c>
      <c r="D2530">
        <v>1</v>
      </c>
      <c r="E2530">
        <v>7.1428571428571425E-2</v>
      </c>
      <c r="F2530">
        <v>1</v>
      </c>
      <c r="G2530">
        <v>12</v>
      </c>
      <c r="H2530">
        <v>1</v>
      </c>
      <c r="I2530">
        <v>2.5649493574615372</v>
      </c>
      <c r="J2530">
        <v>2.5649493574615372</v>
      </c>
      <c r="K2530">
        <v>2.5649493574615372</v>
      </c>
      <c r="L2530">
        <v>0.18321066839010969</v>
      </c>
      <c r="M2530">
        <v>5.1972019476618083</v>
      </c>
      <c r="N2530">
        <v>1</v>
      </c>
      <c r="O2530">
        <v>0.5</v>
      </c>
      <c r="P2530">
        <v>1.2824746787307679</v>
      </c>
      <c r="Q2530">
        <v>1.2824746787307679</v>
      </c>
      <c r="R2530">
        <v>9.1605334195054872E-2</v>
      </c>
      <c r="S2530" t="str" cm="1">
        <f t="array" ref="S2530">IFERROR(_xlfn.TEXTJOIN(", ", TRUE, _xlfn._xlws.FILTER(QA_Seed_Keywords!B$2:B$83, ISNUMBER(SEARCH(A2530, QA_Seed_Keywords!B$2:B$83)))), "")</f>
        <v/>
      </c>
      <c r="T2530" cm="1">
        <f t="array" ref="T2530">SUM(--ISNUMBER(SEARCH($A2530,QA_Seed_Keywords!$B$2:$B$83)))</f>
        <v>0</v>
      </c>
      <c r="U2530" t="str" cm="1">
        <f t="array" ref="U2530">IFERROR(_xlfn.TEXTJOIN(", ", TRUE, _xlfn._xlws.FILTER(ROW(QA_Seed_Keywords!B$2:B$83), ISNUMBER(SEARCH(A2530, QA_Seed_Keywords!B$2:B$83)))), "")</f>
        <v/>
      </c>
    </row>
    <row r="2531" spans="1:21" customFormat="1" x14ac:dyDescent="0.3">
      <c r="A2531" t="s">
        <v>4270</v>
      </c>
      <c r="B2531" t="s">
        <v>4271</v>
      </c>
      <c r="C2531">
        <v>1</v>
      </c>
      <c r="D2531">
        <v>1</v>
      </c>
      <c r="E2531">
        <v>7.1428571428571425E-2</v>
      </c>
      <c r="F2531">
        <v>1</v>
      </c>
      <c r="G2531">
        <v>12</v>
      </c>
      <c r="H2531">
        <v>1</v>
      </c>
      <c r="I2531">
        <v>2.5649493574615372</v>
      </c>
      <c r="J2531">
        <v>2.5649493574615372</v>
      </c>
      <c r="K2531">
        <v>2.5649493574615372</v>
      </c>
      <c r="L2531">
        <v>0.18321066839010969</v>
      </c>
      <c r="M2531">
        <v>5.1972019476618083</v>
      </c>
      <c r="N2531">
        <v>1</v>
      </c>
      <c r="O2531">
        <v>0.5</v>
      </c>
      <c r="P2531">
        <v>1.2824746787307679</v>
      </c>
      <c r="Q2531">
        <v>1.2824746787307679</v>
      </c>
      <c r="R2531">
        <v>9.1605334195054872E-2</v>
      </c>
      <c r="S2531" t="str" cm="1">
        <f t="array" ref="S2531">IFERROR(_xlfn.TEXTJOIN(", ", TRUE, _xlfn._xlws.FILTER(QA_Seed_Keywords!B$2:B$83, ISNUMBER(SEARCH(A2531, QA_Seed_Keywords!B$2:B$83)))), "")</f>
        <v/>
      </c>
      <c r="T2531" cm="1">
        <f t="array" ref="T2531">SUM(--ISNUMBER(SEARCH($A2531,QA_Seed_Keywords!$B$2:$B$83)))</f>
        <v>0</v>
      </c>
      <c r="U2531" t="str" cm="1">
        <f t="array" ref="U2531">IFERROR(_xlfn.TEXTJOIN(", ", TRUE, _xlfn._xlws.FILTER(ROW(QA_Seed_Keywords!B$2:B$83), ISNUMBER(SEARCH(A2531, QA_Seed_Keywords!B$2:B$83)))), "")</f>
        <v/>
      </c>
    </row>
    <row r="2532" spans="1:21" customFormat="1" x14ac:dyDescent="0.3">
      <c r="A2532" t="s">
        <v>4272</v>
      </c>
      <c r="B2532" t="s">
        <v>4273</v>
      </c>
      <c r="C2532">
        <v>1</v>
      </c>
      <c r="D2532">
        <v>1</v>
      </c>
      <c r="E2532">
        <v>7.1428571428571425E-2</v>
      </c>
      <c r="F2532">
        <v>1</v>
      </c>
      <c r="G2532">
        <v>12</v>
      </c>
      <c r="H2532">
        <v>1</v>
      </c>
      <c r="I2532">
        <v>2.5649493574615372</v>
      </c>
      <c r="J2532">
        <v>2.5649493574615372</v>
      </c>
      <c r="K2532">
        <v>2.5649493574615372</v>
      </c>
      <c r="L2532">
        <v>0.18321066839010969</v>
      </c>
      <c r="M2532">
        <v>5.1972019476618083</v>
      </c>
      <c r="N2532">
        <v>1</v>
      </c>
      <c r="O2532">
        <v>0.5</v>
      </c>
      <c r="P2532">
        <v>1.2824746787307679</v>
      </c>
      <c r="Q2532">
        <v>1.2824746787307679</v>
      </c>
      <c r="R2532">
        <v>9.1605334195054872E-2</v>
      </c>
      <c r="S2532" t="str" cm="1">
        <f t="array" ref="S2532">IFERROR(_xlfn.TEXTJOIN(", ", TRUE, _xlfn._xlws.FILTER(QA_Seed_Keywords!B$2:B$83, ISNUMBER(SEARCH(A2532, QA_Seed_Keywords!B$2:B$83)))), "")</f>
        <v/>
      </c>
      <c r="T2532" cm="1">
        <f t="array" ref="T2532">SUM(--ISNUMBER(SEARCH($A2532,QA_Seed_Keywords!$B$2:$B$83)))</f>
        <v>0</v>
      </c>
      <c r="U2532" t="str" cm="1">
        <f t="array" ref="U2532">IFERROR(_xlfn.TEXTJOIN(", ", TRUE, _xlfn._xlws.FILTER(ROW(QA_Seed_Keywords!B$2:B$83), ISNUMBER(SEARCH(A2532, QA_Seed_Keywords!B$2:B$83)))), "")</f>
        <v/>
      </c>
    </row>
    <row r="2533" spans="1:21" customFormat="1" x14ac:dyDescent="0.3">
      <c r="A2533" t="s">
        <v>4274</v>
      </c>
      <c r="B2533" t="s">
        <v>4274</v>
      </c>
      <c r="C2533">
        <v>1</v>
      </c>
      <c r="D2533">
        <v>1</v>
      </c>
      <c r="E2533">
        <v>7.1428571428571425E-2</v>
      </c>
      <c r="F2533">
        <v>1</v>
      </c>
      <c r="G2533">
        <v>12</v>
      </c>
      <c r="H2533">
        <v>1</v>
      </c>
      <c r="I2533">
        <v>2.5649493574615372</v>
      </c>
      <c r="J2533">
        <v>2.5649493574615372</v>
      </c>
      <c r="K2533">
        <v>2.5649493574615372</v>
      </c>
      <c r="L2533">
        <v>0.18321066839010969</v>
      </c>
      <c r="M2533">
        <v>5.1972019476618083</v>
      </c>
      <c r="N2533">
        <v>1</v>
      </c>
      <c r="O2533">
        <v>0.5</v>
      </c>
      <c r="P2533">
        <v>1.2824746787307679</v>
      </c>
      <c r="Q2533">
        <v>1.2824746787307679</v>
      </c>
      <c r="R2533">
        <v>9.1605334195054872E-2</v>
      </c>
      <c r="S2533" t="str" cm="1">
        <f t="array" ref="S2533">IFERROR(_xlfn.TEXTJOIN(", ", TRUE, _xlfn._xlws.FILTER(QA_Seed_Keywords!B$2:B$83, ISNUMBER(SEARCH(A2533, QA_Seed_Keywords!B$2:B$83)))), "")</f>
        <v/>
      </c>
      <c r="T2533" cm="1">
        <f t="array" ref="T2533">SUM(--ISNUMBER(SEARCH($A2533,QA_Seed_Keywords!$B$2:$B$83)))</f>
        <v>0</v>
      </c>
      <c r="U2533" t="str" cm="1">
        <f t="array" ref="U2533">IFERROR(_xlfn.TEXTJOIN(", ", TRUE, _xlfn._xlws.FILTER(ROW(QA_Seed_Keywords!B$2:B$83), ISNUMBER(SEARCH(A2533, QA_Seed_Keywords!B$2:B$83)))), "")</f>
        <v/>
      </c>
    </row>
    <row r="2534" spans="1:21" customFormat="1" x14ac:dyDescent="0.3">
      <c r="A2534" t="s">
        <v>4275</v>
      </c>
      <c r="B2534" t="s">
        <v>4275</v>
      </c>
      <c r="C2534">
        <v>1</v>
      </c>
      <c r="D2534">
        <v>1</v>
      </c>
      <c r="E2534">
        <v>7.1428571428571425E-2</v>
      </c>
      <c r="F2534">
        <v>1</v>
      </c>
      <c r="G2534">
        <v>12</v>
      </c>
      <c r="H2534">
        <v>1</v>
      </c>
      <c r="I2534">
        <v>2.5649493574615372</v>
      </c>
      <c r="J2534">
        <v>2.5649493574615372</v>
      </c>
      <c r="K2534">
        <v>2.5649493574615372</v>
      </c>
      <c r="L2534">
        <v>0.18321066839010969</v>
      </c>
      <c r="M2534">
        <v>5.1972019476618083</v>
      </c>
      <c r="N2534">
        <v>1</v>
      </c>
      <c r="O2534">
        <v>0.5</v>
      </c>
      <c r="P2534">
        <v>1.2824746787307679</v>
      </c>
      <c r="Q2534">
        <v>1.2824746787307679</v>
      </c>
      <c r="R2534">
        <v>9.1605334195054872E-2</v>
      </c>
      <c r="S2534" t="str" cm="1">
        <f t="array" ref="S2534">IFERROR(_xlfn.TEXTJOIN(", ", TRUE, _xlfn._xlws.FILTER(QA_Seed_Keywords!B$2:B$83, ISNUMBER(SEARCH(A2534, QA_Seed_Keywords!B$2:B$83)))), "")</f>
        <v/>
      </c>
      <c r="T2534" cm="1">
        <f t="array" ref="T2534">SUM(--ISNUMBER(SEARCH($A2534,QA_Seed_Keywords!$B$2:$B$83)))</f>
        <v>0</v>
      </c>
      <c r="U2534" t="str" cm="1">
        <f t="array" ref="U2534">IFERROR(_xlfn.TEXTJOIN(", ", TRUE, _xlfn._xlws.FILTER(ROW(QA_Seed_Keywords!B$2:B$83), ISNUMBER(SEARCH(A2534, QA_Seed_Keywords!B$2:B$83)))), "")</f>
        <v/>
      </c>
    </row>
    <row r="2535" spans="1:21" customFormat="1" x14ac:dyDescent="0.3">
      <c r="A2535" t="s">
        <v>4276</v>
      </c>
      <c r="B2535" t="s">
        <v>4277</v>
      </c>
      <c r="C2535">
        <v>1</v>
      </c>
      <c r="D2535">
        <v>1</v>
      </c>
      <c r="E2535">
        <v>7.1428571428571425E-2</v>
      </c>
      <c r="F2535">
        <v>1</v>
      </c>
      <c r="G2535">
        <v>12</v>
      </c>
      <c r="H2535">
        <v>1</v>
      </c>
      <c r="I2535">
        <v>2.5649493574615372</v>
      </c>
      <c r="J2535">
        <v>2.5649493574615372</v>
      </c>
      <c r="K2535">
        <v>2.5649493574615372</v>
      </c>
      <c r="L2535">
        <v>0.18321066839010969</v>
      </c>
      <c r="M2535">
        <v>5.1972019476618083</v>
      </c>
      <c r="N2535">
        <v>1</v>
      </c>
      <c r="O2535">
        <v>0.5</v>
      </c>
      <c r="P2535">
        <v>1.2824746787307679</v>
      </c>
      <c r="Q2535">
        <v>1.2824746787307679</v>
      </c>
      <c r="R2535">
        <v>9.1605334195054872E-2</v>
      </c>
      <c r="S2535" t="str" cm="1">
        <f t="array" ref="S2535">IFERROR(_xlfn.TEXTJOIN(", ", TRUE, _xlfn._xlws.FILTER(QA_Seed_Keywords!B$2:B$83, ISNUMBER(SEARCH(A2535, QA_Seed_Keywords!B$2:B$83)))), "")</f>
        <v/>
      </c>
      <c r="T2535" cm="1">
        <f t="array" ref="T2535">SUM(--ISNUMBER(SEARCH($A2535,QA_Seed_Keywords!$B$2:$B$83)))</f>
        <v>0</v>
      </c>
      <c r="U2535" t="str" cm="1">
        <f t="array" ref="U2535">IFERROR(_xlfn.TEXTJOIN(", ", TRUE, _xlfn._xlws.FILTER(ROW(QA_Seed_Keywords!B$2:B$83), ISNUMBER(SEARCH(A2535, QA_Seed_Keywords!B$2:B$83)))), "")</f>
        <v/>
      </c>
    </row>
    <row r="2536" spans="1:21" customFormat="1" x14ac:dyDescent="0.3">
      <c r="A2536" t="s">
        <v>4278</v>
      </c>
      <c r="B2536" t="s">
        <v>4279</v>
      </c>
      <c r="C2536">
        <v>1</v>
      </c>
      <c r="D2536">
        <v>1</v>
      </c>
      <c r="E2536">
        <v>7.1428571428571425E-2</v>
      </c>
      <c r="F2536">
        <v>1</v>
      </c>
      <c r="G2536">
        <v>12</v>
      </c>
      <c r="H2536">
        <v>1</v>
      </c>
      <c r="I2536">
        <v>2.5649493574615372</v>
      </c>
      <c r="J2536">
        <v>2.5649493574615372</v>
      </c>
      <c r="K2536">
        <v>2.5649493574615372</v>
      </c>
      <c r="L2536">
        <v>0.18321066839010969</v>
      </c>
      <c r="M2536">
        <v>5.1972019476618083</v>
      </c>
      <c r="N2536">
        <v>1</v>
      </c>
      <c r="O2536">
        <v>0.5</v>
      </c>
      <c r="P2536">
        <v>1.2824746787307679</v>
      </c>
      <c r="Q2536">
        <v>1.2824746787307679</v>
      </c>
      <c r="R2536">
        <v>9.1605334195054872E-2</v>
      </c>
      <c r="S2536" t="str" cm="1">
        <f t="array" ref="S2536">IFERROR(_xlfn.TEXTJOIN(", ", TRUE, _xlfn._xlws.FILTER(QA_Seed_Keywords!B$2:B$83, ISNUMBER(SEARCH(A2536, QA_Seed_Keywords!B$2:B$83)))), "")</f>
        <v/>
      </c>
      <c r="T2536" cm="1">
        <f t="array" ref="T2536">SUM(--ISNUMBER(SEARCH($A2536,QA_Seed_Keywords!$B$2:$B$83)))</f>
        <v>0</v>
      </c>
      <c r="U2536" t="str" cm="1">
        <f t="array" ref="U2536">IFERROR(_xlfn.TEXTJOIN(", ", TRUE, _xlfn._xlws.FILTER(ROW(QA_Seed_Keywords!B$2:B$83), ISNUMBER(SEARCH(A2536, QA_Seed_Keywords!B$2:B$83)))), "")</f>
        <v/>
      </c>
    </row>
    <row r="2537" spans="1:21" customFormat="1" x14ac:dyDescent="0.3">
      <c r="A2537" t="s">
        <v>4280</v>
      </c>
      <c r="B2537" t="s">
        <v>4281</v>
      </c>
      <c r="C2537">
        <v>1</v>
      </c>
      <c r="D2537">
        <v>1</v>
      </c>
      <c r="E2537">
        <v>7.1428571428571425E-2</v>
      </c>
      <c r="F2537">
        <v>1</v>
      </c>
      <c r="G2537">
        <v>12</v>
      </c>
      <c r="H2537">
        <v>1</v>
      </c>
      <c r="I2537">
        <v>2.5649493574615372</v>
      </c>
      <c r="J2537">
        <v>2.5649493574615372</v>
      </c>
      <c r="K2537">
        <v>2.5649493574615372</v>
      </c>
      <c r="L2537">
        <v>0.18321066839010969</v>
      </c>
      <c r="M2537">
        <v>5.1972019476618083</v>
      </c>
      <c r="N2537">
        <v>1</v>
      </c>
      <c r="O2537">
        <v>0.5</v>
      </c>
      <c r="P2537">
        <v>1.2824746787307679</v>
      </c>
      <c r="Q2537">
        <v>1.2824746787307679</v>
      </c>
      <c r="R2537">
        <v>9.1605334195054872E-2</v>
      </c>
      <c r="S2537" t="str" cm="1">
        <f t="array" ref="S2537">IFERROR(_xlfn.TEXTJOIN(", ", TRUE, _xlfn._xlws.FILTER(QA_Seed_Keywords!B$2:B$83, ISNUMBER(SEARCH(A2537, QA_Seed_Keywords!B$2:B$83)))), "")</f>
        <v/>
      </c>
      <c r="T2537" cm="1">
        <f t="array" ref="T2537">SUM(--ISNUMBER(SEARCH($A2537,QA_Seed_Keywords!$B$2:$B$83)))</f>
        <v>0</v>
      </c>
      <c r="U2537" t="str" cm="1">
        <f t="array" ref="U2537">IFERROR(_xlfn.TEXTJOIN(", ", TRUE, _xlfn._xlws.FILTER(ROW(QA_Seed_Keywords!B$2:B$83), ISNUMBER(SEARCH(A2537, QA_Seed_Keywords!B$2:B$83)))), "")</f>
        <v/>
      </c>
    </row>
    <row r="2538" spans="1:21" customFormat="1" x14ac:dyDescent="0.3">
      <c r="A2538" t="s">
        <v>4282</v>
      </c>
      <c r="B2538" t="s">
        <v>4283</v>
      </c>
      <c r="C2538">
        <v>1</v>
      </c>
      <c r="D2538">
        <v>1</v>
      </c>
      <c r="E2538">
        <v>7.1428571428571425E-2</v>
      </c>
      <c r="F2538">
        <v>1</v>
      </c>
      <c r="G2538">
        <v>12</v>
      </c>
      <c r="H2538">
        <v>1</v>
      </c>
      <c r="I2538">
        <v>2.5649493574615372</v>
      </c>
      <c r="J2538">
        <v>2.5649493574615372</v>
      </c>
      <c r="K2538">
        <v>2.5649493574615372</v>
      </c>
      <c r="L2538">
        <v>0.18321066839010969</v>
      </c>
      <c r="M2538">
        <v>5.1972019476618083</v>
      </c>
      <c r="N2538">
        <v>1</v>
      </c>
      <c r="O2538">
        <v>0.5</v>
      </c>
      <c r="P2538">
        <v>1.2824746787307679</v>
      </c>
      <c r="Q2538">
        <v>1.2824746787307679</v>
      </c>
      <c r="R2538">
        <v>9.1605334195054872E-2</v>
      </c>
      <c r="S2538" t="str" cm="1">
        <f t="array" ref="S2538">IFERROR(_xlfn.TEXTJOIN(", ", TRUE, _xlfn._xlws.FILTER(QA_Seed_Keywords!B$2:B$83, ISNUMBER(SEARCH(A2538, QA_Seed_Keywords!B$2:B$83)))), "")</f>
        <v/>
      </c>
      <c r="T2538" cm="1">
        <f t="array" ref="T2538">SUM(--ISNUMBER(SEARCH($A2538,QA_Seed_Keywords!$B$2:$B$83)))</f>
        <v>0</v>
      </c>
      <c r="U2538" t="str" cm="1">
        <f t="array" ref="U2538">IFERROR(_xlfn.TEXTJOIN(", ", TRUE, _xlfn._xlws.FILTER(ROW(QA_Seed_Keywords!B$2:B$83), ISNUMBER(SEARCH(A2538, QA_Seed_Keywords!B$2:B$83)))), "")</f>
        <v/>
      </c>
    </row>
    <row r="2539" spans="1:21" customFormat="1" x14ac:dyDescent="0.3">
      <c r="A2539" t="s">
        <v>4284</v>
      </c>
      <c r="B2539" t="s">
        <v>4285</v>
      </c>
      <c r="C2539">
        <v>1</v>
      </c>
      <c r="D2539">
        <v>1</v>
      </c>
      <c r="E2539">
        <v>7.1428571428571425E-2</v>
      </c>
      <c r="F2539">
        <v>1</v>
      </c>
      <c r="G2539">
        <v>12</v>
      </c>
      <c r="H2539">
        <v>1</v>
      </c>
      <c r="I2539">
        <v>2.5649493574615372</v>
      </c>
      <c r="J2539">
        <v>2.5649493574615372</v>
      </c>
      <c r="K2539">
        <v>2.5649493574615372</v>
      </c>
      <c r="L2539">
        <v>0.18321066839010969</v>
      </c>
      <c r="M2539">
        <v>5.8903491282217537</v>
      </c>
      <c r="N2539">
        <v>1</v>
      </c>
      <c r="O2539">
        <v>0.5</v>
      </c>
      <c r="P2539">
        <v>1.2824746787307679</v>
      </c>
      <c r="Q2539">
        <v>1.2824746787307679</v>
      </c>
      <c r="R2539">
        <v>9.1605334195054872E-2</v>
      </c>
      <c r="S2539" t="str" cm="1">
        <f t="array" ref="S2539">IFERROR(_xlfn.TEXTJOIN(", ", TRUE, _xlfn._xlws.FILTER(QA_Seed_Keywords!B$2:B$83, ISNUMBER(SEARCH(A2539, QA_Seed_Keywords!B$2:B$83)))), "")</f>
        <v/>
      </c>
      <c r="T2539" cm="1">
        <f t="array" ref="T2539">SUM(--ISNUMBER(SEARCH($A2539,QA_Seed_Keywords!$B$2:$B$83)))</f>
        <v>0</v>
      </c>
      <c r="U2539" t="str" cm="1">
        <f t="array" ref="U2539">IFERROR(_xlfn.TEXTJOIN(", ", TRUE, _xlfn._xlws.FILTER(ROW(QA_Seed_Keywords!B$2:B$83), ISNUMBER(SEARCH(A2539, QA_Seed_Keywords!B$2:B$83)))), "")</f>
        <v/>
      </c>
    </row>
    <row r="2540" spans="1:21" customFormat="1" x14ac:dyDescent="0.3">
      <c r="A2540" t="s">
        <v>4286</v>
      </c>
      <c r="B2540" t="s">
        <v>4287</v>
      </c>
      <c r="C2540">
        <v>1</v>
      </c>
      <c r="D2540">
        <v>1</v>
      </c>
      <c r="E2540">
        <v>7.1428571428571425E-2</v>
      </c>
      <c r="F2540">
        <v>1</v>
      </c>
      <c r="G2540">
        <v>12</v>
      </c>
      <c r="H2540">
        <v>1</v>
      </c>
      <c r="I2540">
        <v>2.5649493574615372</v>
      </c>
      <c r="J2540">
        <v>2.5649493574615372</v>
      </c>
      <c r="K2540">
        <v>2.5649493574615372</v>
      </c>
      <c r="L2540">
        <v>0.18321066839010969</v>
      </c>
      <c r="M2540">
        <v>5.1972019476618083</v>
      </c>
      <c r="N2540">
        <v>1</v>
      </c>
      <c r="O2540">
        <v>0.5</v>
      </c>
      <c r="P2540">
        <v>1.2824746787307679</v>
      </c>
      <c r="Q2540">
        <v>1.2824746787307679</v>
      </c>
      <c r="R2540">
        <v>9.1605334195054872E-2</v>
      </c>
      <c r="S2540" t="str" cm="1">
        <f t="array" ref="S2540">IFERROR(_xlfn.TEXTJOIN(", ", TRUE, _xlfn._xlws.FILTER(QA_Seed_Keywords!B$2:B$83, ISNUMBER(SEARCH(A2540, QA_Seed_Keywords!B$2:B$83)))), "")</f>
        <v/>
      </c>
      <c r="T2540" cm="1">
        <f t="array" ref="T2540">SUM(--ISNUMBER(SEARCH($A2540,QA_Seed_Keywords!$B$2:$B$83)))</f>
        <v>0</v>
      </c>
      <c r="U2540" t="str" cm="1">
        <f t="array" ref="U2540">IFERROR(_xlfn.TEXTJOIN(", ", TRUE, _xlfn._xlws.FILTER(ROW(QA_Seed_Keywords!B$2:B$83), ISNUMBER(SEARCH(A2540, QA_Seed_Keywords!B$2:B$83)))), "")</f>
        <v/>
      </c>
    </row>
    <row r="2541" spans="1:21" customFormat="1" x14ac:dyDescent="0.3">
      <c r="A2541" t="s">
        <v>4288</v>
      </c>
      <c r="B2541" t="s">
        <v>4289</v>
      </c>
      <c r="C2541">
        <v>1</v>
      </c>
      <c r="D2541">
        <v>1</v>
      </c>
      <c r="E2541">
        <v>7.1428571428571425E-2</v>
      </c>
      <c r="F2541">
        <v>1</v>
      </c>
      <c r="G2541">
        <v>12</v>
      </c>
      <c r="H2541">
        <v>1</v>
      </c>
      <c r="I2541">
        <v>2.5649493574615372</v>
      </c>
      <c r="J2541">
        <v>2.5649493574615372</v>
      </c>
      <c r="K2541">
        <v>2.5649493574615372</v>
      </c>
      <c r="L2541">
        <v>0.18321066839010969</v>
      </c>
      <c r="M2541">
        <v>5.1972019476618083</v>
      </c>
      <c r="N2541">
        <v>1</v>
      </c>
      <c r="O2541">
        <v>0.5</v>
      </c>
      <c r="P2541">
        <v>1.2824746787307679</v>
      </c>
      <c r="Q2541">
        <v>1.2824746787307679</v>
      </c>
      <c r="R2541">
        <v>9.1605334195054872E-2</v>
      </c>
      <c r="S2541" t="str" cm="1">
        <f t="array" ref="S2541">IFERROR(_xlfn.TEXTJOIN(", ", TRUE, _xlfn._xlws.FILTER(QA_Seed_Keywords!B$2:B$83, ISNUMBER(SEARCH(A2541, QA_Seed_Keywords!B$2:B$83)))), "")</f>
        <v/>
      </c>
      <c r="T2541" cm="1">
        <f t="array" ref="T2541">SUM(--ISNUMBER(SEARCH($A2541,QA_Seed_Keywords!$B$2:$B$83)))</f>
        <v>0</v>
      </c>
      <c r="U2541" t="str" cm="1">
        <f t="array" ref="U2541">IFERROR(_xlfn.TEXTJOIN(", ", TRUE, _xlfn._xlws.FILTER(ROW(QA_Seed_Keywords!B$2:B$83), ISNUMBER(SEARCH(A2541, QA_Seed_Keywords!B$2:B$83)))), "")</f>
        <v/>
      </c>
    </row>
    <row r="2542" spans="1:21" customFormat="1" x14ac:dyDescent="0.3">
      <c r="A2542" t="s">
        <v>4290</v>
      </c>
      <c r="B2542" t="s">
        <v>4291</v>
      </c>
      <c r="C2542">
        <v>1</v>
      </c>
      <c r="D2542">
        <v>1</v>
      </c>
      <c r="E2542">
        <v>7.1428571428571425E-2</v>
      </c>
      <c r="F2542">
        <v>1</v>
      </c>
      <c r="G2542">
        <v>12</v>
      </c>
      <c r="H2542">
        <v>1</v>
      </c>
      <c r="I2542">
        <v>2.5649493574615372</v>
      </c>
      <c r="J2542">
        <v>2.5649493574615372</v>
      </c>
      <c r="K2542">
        <v>2.5649493574615372</v>
      </c>
      <c r="L2542">
        <v>0.18321066839010969</v>
      </c>
      <c r="M2542">
        <v>5.1972019476618083</v>
      </c>
      <c r="N2542">
        <v>1</v>
      </c>
      <c r="O2542">
        <v>0.5</v>
      </c>
      <c r="P2542">
        <v>1.2824746787307679</v>
      </c>
      <c r="Q2542">
        <v>1.2824746787307679</v>
      </c>
      <c r="R2542">
        <v>9.1605334195054872E-2</v>
      </c>
      <c r="S2542" t="str" cm="1">
        <f t="array" ref="S2542">IFERROR(_xlfn.TEXTJOIN(", ", TRUE, _xlfn._xlws.FILTER(QA_Seed_Keywords!B$2:B$83, ISNUMBER(SEARCH(A2542, QA_Seed_Keywords!B$2:B$83)))), "")</f>
        <v/>
      </c>
      <c r="T2542" cm="1">
        <f t="array" ref="T2542">SUM(--ISNUMBER(SEARCH($A2542,QA_Seed_Keywords!$B$2:$B$83)))</f>
        <v>0</v>
      </c>
      <c r="U2542" t="str" cm="1">
        <f t="array" ref="U2542">IFERROR(_xlfn.TEXTJOIN(", ", TRUE, _xlfn._xlws.FILTER(ROW(QA_Seed_Keywords!B$2:B$83), ISNUMBER(SEARCH(A2542, QA_Seed_Keywords!B$2:B$83)))), "")</f>
        <v/>
      </c>
    </row>
    <row r="2543" spans="1:21" customFormat="1" x14ac:dyDescent="0.3">
      <c r="A2543" t="s">
        <v>4292</v>
      </c>
      <c r="B2543" t="s">
        <v>4292</v>
      </c>
      <c r="C2543">
        <v>1</v>
      </c>
      <c r="D2543">
        <v>1</v>
      </c>
      <c r="E2543">
        <v>7.1428571428571425E-2</v>
      </c>
      <c r="F2543">
        <v>1</v>
      </c>
      <c r="G2543">
        <v>12</v>
      </c>
      <c r="H2543">
        <v>1</v>
      </c>
      <c r="I2543">
        <v>2.5649493574615372</v>
      </c>
      <c r="J2543">
        <v>2.5649493574615372</v>
      </c>
      <c r="K2543">
        <v>2.5649493574615372</v>
      </c>
      <c r="L2543">
        <v>0.18321066839010969</v>
      </c>
      <c r="M2543">
        <v>5.1972019476618083</v>
      </c>
      <c r="N2543">
        <v>1</v>
      </c>
      <c r="O2543">
        <v>0.5</v>
      </c>
      <c r="P2543">
        <v>1.2824746787307679</v>
      </c>
      <c r="Q2543">
        <v>1.2824746787307679</v>
      </c>
      <c r="R2543">
        <v>9.1605334195054872E-2</v>
      </c>
      <c r="S2543" t="str" cm="1">
        <f t="array" ref="S2543">IFERROR(_xlfn.TEXTJOIN(", ", TRUE, _xlfn._xlws.FILTER(QA_Seed_Keywords!B$2:B$83, ISNUMBER(SEARCH(A2543, QA_Seed_Keywords!B$2:B$83)))), "")</f>
        <v/>
      </c>
      <c r="T2543" cm="1">
        <f t="array" ref="T2543">SUM(--ISNUMBER(SEARCH($A2543,QA_Seed_Keywords!$B$2:$B$83)))</f>
        <v>0</v>
      </c>
      <c r="U2543" t="str" cm="1">
        <f t="array" ref="U2543">IFERROR(_xlfn.TEXTJOIN(", ", TRUE, _xlfn._xlws.FILTER(ROW(QA_Seed_Keywords!B$2:B$83), ISNUMBER(SEARCH(A2543, QA_Seed_Keywords!B$2:B$83)))), "")</f>
        <v/>
      </c>
    </row>
    <row r="2544" spans="1:21" customFormat="1" x14ac:dyDescent="0.3">
      <c r="A2544" t="s">
        <v>4293</v>
      </c>
      <c r="B2544" t="s">
        <v>4294</v>
      </c>
      <c r="C2544">
        <v>1</v>
      </c>
      <c r="D2544">
        <v>1</v>
      </c>
      <c r="E2544">
        <v>7.1428571428571425E-2</v>
      </c>
      <c r="F2544">
        <v>1</v>
      </c>
      <c r="G2544">
        <v>12</v>
      </c>
      <c r="H2544">
        <v>1</v>
      </c>
      <c r="I2544">
        <v>2.5649493574615372</v>
      </c>
      <c r="J2544">
        <v>2.5649493574615372</v>
      </c>
      <c r="K2544">
        <v>2.5649493574615372</v>
      </c>
      <c r="L2544">
        <v>0.18321066839010969</v>
      </c>
      <c r="M2544">
        <v>5.1972019476618083</v>
      </c>
      <c r="N2544">
        <v>1</v>
      </c>
      <c r="O2544">
        <v>0.5</v>
      </c>
      <c r="P2544">
        <v>1.2824746787307679</v>
      </c>
      <c r="Q2544">
        <v>1.2824746787307679</v>
      </c>
      <c r="R2544">
        <v>9.1605334195054872E-2</v>
      </c>
      <c r="S2544" t="str" cm="1">
        <f t="array" ref="S2544">IFERROR(_xlfn.TEXTJOIN(", ", TRUE, _xlfn._xlws.FILTER(QA_Seed_Keywords!B$2:B$83, ISNUMBER(SEARCH(A2544, QA_Seed_Keywords!B$2:B$83)))), "")</f>
        <v/>
      </c>
      <c r="T2544" cm="1">
        <f t="array" ref="T2544">SUM(--ISNUMBER(SEARCH($A2544,QA_Seed_Keywords!$B$2:$B$83)))</f>
        <v>0</v>
      </c>
      <c r="U2544" t="str" cm="1">
        <f t="array" ref="U2544">IFERROR(_xlfn.TEXTJOIN(", ", TRUE, _xlfn._xlws.FILTER(ROW(QA_Seed_Keywords!B$2:B$83), ISNUMBER(SEARCH(A2544, QA_Seed_Keywords!B$2:B$83)))), "")</f>
        <v/>
      </c>
    </row>
    <row r="2545" spans="1:21" customFormat="1" x14ac:dyDescent="0.3">
      <c r="A2545" t="s">
        <v>4295</v>
      </c>
      <c r="B2545" t="s">
        <v>4296</v>
      </c>
      <c r="C2545">
        <v>1</v>
      </c>
      <c r="D2545">
        <v>1</v>
      </c>
      <c r="E2545">
        <v>7.1428571428571425E-2</v>
      </c>
      <c r="F2545">
        <v>1</v>
      </c>
      <c r="G2545">
        <v>12</v>
      </c>
      <c r="H2545">
        <v>1</v>
      </c>
      <c r="I2545">
        <v>2.5649493574615372</v>
      </c>
      <c r="J2545">
        <v>2.5649493574615372</v>
      </c>
      <c r="K2545">
        <v>2.5649493574615372</v>
      </c>
      <c r="L2545">
        <v>0.18321066839010969</v>
      </c>
      <c r="M2545">
        <v>5.1972019476618083</v>
      </c>
      <c r="N2545">
        <v>1</v>
      </c>
      <c r="O2545">
        <v>0.5</v>
      </c>
      <c r="P2545">
        <v>1.2824746787307679</v>
      </c>
      <c r="Q2545">
        <v>1.2824746787307679</v>
      </c>
      <c r="R2545">
        <v>9.1605334195054872E-2</v>
      </c>
      <c r="S2545" t="str" cm="1">
        <f t="array" ref="S2545">IFERROR(_xlfn.TEXTJOIN(", ", TRUE, _xlfn._xlws.FILTER(QA_Seed_Keywords!B$2:B$83, ISNUMBER(SEARCH(A2545, QA_Seed_Keywords!B$2:B$83)))), "")</f>
        <v/>
      </c>
      <c r="T2545" cm="1">
        <f t="array" ref="T2545">SUM(--ISNUMBER(SEARCH($A2545,QA_Seed_Keywords!$B$2:$B$83)))</f>
        <v>0</v>
      </c>
      <c r="U2545" t="str" cm="1">
        <f t="array" ref="U2545">IFERROR(_xlfn.TEXTJOIN(", ", TRUE, _xlfn._xlws.FILTER(ROW(QA_Seed_Keywords!B$2:B$83), ISNUMBER(SEARCH(A2545, QA_Seed_Keywords!B$2:B$83)))), "")</f>
        <v/>
      </c>
    </row>
    <row r="2546" spans="1:21" customFormat="1" x14ac:dyDescent="0.3">
      <c r="A2546" t="s">
        <v>4297</v>
      </c>
      <c r="B2546" t="s">
        <v>4298</v>
      </c>
      <c r="C2546">
        <v>1</v>
      </c>
      <c r="D2546">
        <v>1</v>
      </c>
      <c r="E2546">
        <v>7.1428571428571425E-2</v>
      </c>
      <c r="F2546">
        <v>1</v>
      </c>
      <c r="G2546">
        <v>12</v>
      </c>
      <c r="H2546">
        <v>1</v>
      </c>
      <c r="I2546">
        <v>2.5649493574615372</v>
      </c>
      <c r="J2546">
        <v>2.5649493574615372</v>
      </c>
      <c r="K2546">
        <v>2.5649493574615372</v>
      </c>
      <c r="L2546">
        <v>0.18321066839010969</v>
      </c>
      <c r="M2546">
        <v>5.8903491282217537</v>
      </c>
      <c r="N2546">
        <v>1</v>
      </c>
      <c r="O2546">
        <v>0.5</v>
      </c>
      <c r="P2546">
        <v>1.2824746787307679</v>
      </c>
      <c r="Q2546">
        <v>1.2824746787307679</v>
      </c>
      <c r="R2546">
        <v>9.1605334195054872E-2</v>
      </c>
      <c r="S2546" t="str" cm="1">
        <f t="array" ref="S2546">IFERROR(_xlfn.TEXTJOIN(", ", TRUE, _xlfn._xlws.FILTER(QA_Seed_Keywords!B$2:B$83, ISNUMBER(SEARCH(A2546, QA_Seed_Keywords!B$2:B$83)))), "")</f>
        <v/>
      </c>
      <c r="T2546" cm="1">
        <f t="array" ref="T2546">SUM(--ISNUMBER(SEARCH($A2546,QA_Seed_Keywords!$B$2:$B$83)))</f>
        <v>0</v>
      </c>
      <c r="U2546" t="str" cm="1">
        <f t="array" ref="U2546">IFERROR(_xlfn.TEXTJOIN(", ", TRUE, _xlfn._xlws.FILTER(ROW(QA_Seed_Keywords!B$2:B$83), ISNUMBER(SEARCH(A2546, QA_Seed_Keywords!B$2:B$83)))), "")</f>
        <v/>
      </c>
    </row>
    <row r="2547" spans="1:21" customFormat="1" x14ac:dyDescent="0.3">
      <c r="A2547" t="s">
        <v>4299</v>
      </c>
      <c r="B2547" t="s">
        <v>4299</v>
      </c>
      <c r="C2547">
        <v>1</v>
      </c>
      <c r="D2547">
        <v>1</v>
      </c>
      <c r="E2547">
        <v>7.1428571428571425E-2</v>
      </c>
      <c r="F2547">
        <v>1</v>
      </c>
      <c r="G2547">
        <v>12</v>
      </c>
      <c r="H2547">
        <v>1</v>
      </c>
      <c r="I2547">
        <v>2.5649493574615372</v>
      </c>
      <c r="J2547">
        <v>2.5649493574615372</v>
      </c>
      <c r="K2547">
        <v>2.5649493574615372</v>
      </c>
      <c r="L2547">
        <v>0.18321066839010969</v>
      </c>
      <c r="M2547">
        <v>5.1972019476618083</v>
      </c>
      <c r="N2547">
        <v>1</v>
      </c>
      <c r="O2547">
        <v>0.5</v>
      </c>
      <c r="P2547">
        <v>1.2824746787307679</v>
      </c>
      <c r="Q2547">
        <v>1.2824746787307679</v>
      </c>
      <c r="R2547">
        <v>9.1605334195054872E-2</v>
      </c>
      <c r="S2547" t="str" cm="1">
        <f t="array" ref="S2547">IFERROR(_xlfn.TEXTJOIN(", ", TRUE, _xlfn._xlws.FILTER(QA_Seed_Keywords!B$2:B$83, ISNUMBER(SEARCH(A2547, QA_Seed_Keywords!B$2:B$83)))), "")</f>
        <v/>
      </c>
      <c r="T2547" cm="1">
        <f t="array" ref="T2547">SUM(--ISNUMBER(SEARCH($A2547,QA_Seed_Keywords!$B$2:$B$83)))</f>
        <v>0</v>
      </c>
      <c r="U2547" t="str" cm="1">
        <f t="array" ref="U2547">IFERROR(_xlfn.TEXTJOIN(", ", TRUE, _xlfn._xlws.FILTER(ROW(QA_Seed_Keywords!B$2:B$83), ISNUMBER(SEARCH(A2547, QA_Seed_Keywords!B$2:B$83)))), "")</f>
        <v/>
      </c>
    </row>
    <row r="2548" spans="1:21" customFormat="1" x14ac:dyDescent="0.3">
      <c r="A2548" t="s">
        <v>4300</v>
      </c>
      <c r="B2548" t="s">
        <v>4301</v>
      </c>
      <c r="C2548">
        <v>1</v>
      </c>
      <c r="D2548">
        <v>1</v>
      </c>
      <c r="E2548">
        <v>7.1428571428571425E-2</v>
      </c>
      <c r="F2548">
        <v>1</v>
      </c>
      <c r="G2548">
        <v>12</v>
      </c>
      <c r="H2548">
        <v>1</v>
      </c>
      <c r="I2548">
        <v>2.5649493574615372</v>
      </c>
      <c r="J2548">
        <v>2.5649493574615372</v>
      </c>
      <c r="K2548">
        <v>2.5649493574615372</v>
      </c>
      <c r="L2548">
        <v>0.18321066839010969</v>
      </c>
      <c r="M2548">
        <v>5.8903491282217537</v>
      </c>
      <c r="N2548">
        <v>1</v>
      </c>
      <c r="O2548">
        <v>0.5</v>
      </c>
      <c r="P2548">
        <v>1.2824746787307679</v>
      </c>
      <c r="Q2548">
        <v>1.2824746787307679</v>
      </c>
      <c r="R2548">
        <v>9.1605334195054872E-2</v>
      </c>
      <c r="S2548" t="str" cm="1">
        <f t="array" ref="S2548">IFERROR(_xlfn.TEXTJOIN(", ", TRUE, _xlfn._xlws.FILTER(QA_Seed_Keywords!B$2:B$83, ISNUMBER(SEARCH(A2548, QA_Seed_Keywords!B$2:B$83)))), "")</f>
        <v/>
      </c>
      <c r="T2548" cm="1">
        <f t="array" ref="T2548">SUM(--ISNUMBER(SEARCH($A2548,QA_Seed_Keywords!$B$2:$B$83)))</f>
        <v>0</v>
      </c>
      <c r="U2548" t="str" cm="1">
        <f t="array" ref="U2548">IFERROR(_xlfn.TEXTJOIN(", ", TRUE, _xlfn._xlws.FILTER(ROW(QA_Seed_Keywords!B$2:B$83), ISNUMBER(SEARCH(A2548, QA_Seed_Keywords!B$2:B$83)))), "")</f>
        <v/>
      </c>
    </row>
    <row r="2549" spans="1:21" customFormat="1" x14ac:dyDescent="0.3">
      <c r="A2549" t="s">
        <v>4302</v>
      </c>
      <c r="B2549" t="s">
        <v>4303</v>
      </c>
      <c r="C2549">
        <v>1</v>
      </c>
      <c r="D2549">
        <v>1</v>
      </c>
      <c r="E2549">
        <v>7.1428571428571425E-2</v>
      </c>
      <c r="F2549">
        <v>1</v>
      </c>
      <c r="G2549">
        <v>12</v>
      </c>
      <c r="H2549">
        <v>1</v>
      </c>
      <c r="I2549">
        <v>2.5649493574615372</v>
      </c>
      <c r="J2549">
        <v>2.5649493574615372</v>
      </c>
      <c r="K2549">
        <v>2.5649493574615372</v>
      </c>
      <c r="L2549">
        <v>0.18321066839010969</v>
      </c>
      <c r="M2549">
        <v>5.1972019476618083</v>
      </c>
      <c r="N2549">
        <v>1</v>
      </c>
      <c r="O2549">
        <v>0.5</v>
      </c>
      <c r="P2549">
        <v>1.2824746787307679</v>
      </c>
      <c r="Q2549">
        <v>1.2824746787307679</v>
      </c>
      <c r="R2549">
        <v>9.1605334195054872E-2</v>
      </c>
      <c r="S2549" t="str" cm="1">
        <f t="array" ref="S2549">IFERROR(_xlfn.TEXTJOIN(", ", TRUE, _xlfn._xlws.FILTER(QA_Seed_Keywords!B$2:B$83, ISNUMBER(SEARCH(A2549, QA_Seed_Keywords!B$2:B$83)))), "")</f>
        <v/>
      </c>
      <c r="T2549" cm="1">
        <f t="array" ref="T2549">SUM(--ISNUMBER(SEARCH($A2549,QA_Seed_Keywords!$B$2:$B$83)))</f>
        <v>0</v>
      </c>
      <c r="U2549" t="str" cm="1">
        <f t="array" ref="U2549">IFERROR(_xlfn.TEXTJOIN(", ", TRUE, _xlfn._xlws.FILTER(ROW(QA_Seed_Keywords!B$2:B$83), ISNUMBER(SEARCH(A2549, QA_Seed_Keywords!B$2:B$83)))), "")</f>
        <v/>
      </c>
    </row>
    <row r="2550" spans="1:21" customFormat="1" x14ac:dyDescent="0.3">
      <c r="A2550" t="s">
        <v>4304</v>
      </c>
      <c r="B2550" t="s">
        <v>4305</v>
      </c>
      <c r="C2550">
        <v>1</v>
      </c>
      <c r="D2550">
        <v>1</v>
      </c>
      <c r="E2550">
        <v>7.1428571428571425E-2</v>
      </c>
      <c r="F2550">
        <v>1</v>
      </c>
      <c r="G2550">
        <v>12</v>
      </c>
      <c r="H2550">
        <v>1</v>
      </c>
      <c r="I2550">
        <v>2.5649493574615372</v>
      </c>
      <c r="J2550">
        <v>2.5649493574615372</v>
      </c>
      <c r="K2550">
        <v>2.5649493574615372</v>
      </c>
      <c r="L2550">
        <v>0.18321066839010969</v>
      </c>
      <c r="M2550">
        <v>5.8903491282217537</v>
      </c>
      <c r="N2550">
        <v>1</v>
      </c>
      <c r="O2550">
        <v>0.5</v>
      </c>
      <c r="P2550">
        <v>1.2824746787307679</v>
      </c>
      <c r="Q2550">
        <v>1.2824746787307679</v>
      </c>
      <c r="R2550">
        <v>9.1605334195054872E-2</v>
      </c>
      <c r="S2550" t="str" cm="1">
        <f t="array" ref="S2550">IFERROR(_xlfn.TEXTJOIN(", ", TRUE, _xlfn._xlws.FILTER(QA_Seed_Keywords!B$2:B$83, ISNUMBER(SEARCH(A2550, QA_Seed_Keywords!B$2:B$83)))), "")</f>
        <v/>
      </c>
      <c r="T2550" cm="1">
        <f t="array" ref="T2550">SUM(--ISNUMBER(SEARCH($A2550,QA_Seed_Keywords!$B$2:$B$83)))</f>
        <v>0</v>
      </c>
      <c r="U2550" t="str" cm="1">
        <f t="array" ref="U2550">IFERROR(_xlfn.TEXTJOIN(", ", TRUE, _xlfn._xlws.FILTER(ROW(QA_Seed_Keywords!B$2:B$83), ISNUMBER(SEARCH(A2550, QA_Seed_Keywords!B$2:B$83)))), "")</f>
        <v/>
      </c>
    </row>
    <row r="2551" spans="1:21" customFormat="1" x14ac:dyDescent="0.3">
      <c r="A2551" t="s">
        <v>4306</v>
      </c>
      <c r="B2551" t="s">
        <v>4307</v>
      </c>
      <c r="C2551">
        <v>1</v>
      </c>
      <c r="D2551">
        <v>1</v>
      </c>
      <c r="E2551">
        <v>7.1428571428571425E-2</v>
      </c>
      <c r="F2551">
        <v>1</v>
      </c>
      <c r="G2551">
        <v>12</v>
      </c>
      <c r="H2551">
        <v>1</v>
      </c>
      <c r="I2551">
        <v>2.5649493574615372</v>
      </c>
      <c r="J2551">
        <v>2.5649493574615372</v>
      </c>
      <c r="K2551">
        <v>2.5649493574615372</v>
      </c>
      <c r="L2551">
        <v>0.18321066839010969</v>
      </c>
      <c r="M2551">
        <v>5.1972019476618083</v>
      </c>
      <c r="N2551">
        <v>1</v>
      </c>
      <c r="O2551">
        <v>0.5</v>
      </c>
      <c r="P2551">
        <v>1.2824746787307679</v>
      </c>
      <c r="Q2551">
        <v>1.2824746787307679</v>
      </c>
      <c r="R2551">
        <v>9.1605334195054872E-2</v>
      </c>
      <c r="S2551" t="str" cm="1">
        <f t="array" ref="S2551">IFERROR(_xlfn.TEXTJOIN(", ", TRUE, _xlfn._xlws.FILTER(QA_Seed_Keywords!B$2:B$83, ISNUMBER(SEARCH(A2551, QA_Seed_Keywords!B$2:B$83)))), "")</f>
        <v/>
      </c>
      <c r="T2551" cm="1">
        <f t="array" ref="T2551">SUM(--ISNUMBER(SEARCH($A2551,QA_Seed_Keywords!$B$2:$B$83)))</f>
        <v>0</v>
      </c>
      <c r="U2551" t="str" cm="1">
        <f t="array" ref="U2551">IFERROR(_xlfn.TEXTJOIN(", ", TRUE, _xlfn._xlws.FILTER(ROW(QA_Seed_Keywords!B$2:B$83), ISNUMBER(SEARCH(A2551, QA_Seed_Keywords!B$2:B$83)))), "")</f>
        <v/>
      </c>
    </row>
    <row r="2552" spans="1:21" customFormat="1" x14ac:dyDescent="0.3">
      <c r="A2552" t="s">
        <v>4308</v>
      </c>
      <c r="B2552" t="s">
        <v>4308</v>
      </c>
      <c r="C2552">
        <v>1</v>
      </c>
      <c r="D2552">
        <v>1</v>
      </c>
      <c r="E2552">
        <v>7.1428571428571425E-2</v>
      </c>
      <c r="F2552">
        <v>1</v>
      </c>
      <c r="G2552">
        <v>12</v>
      </c>
      <c r="H2552">
        <v>1</v>
      </c>
      <c r="I2552">
        <v>2.5649493574615372</v>
      </c>
      <c r="J2552">
        <v>2.5649493574615372</v>
      </c>
      <c r="K2552">
        <v>2.5649493574615372</v>
      </c>
      <c r="L2552">
        <v>0.18321066839010969</v>
      </c>
      <c r="M2552">
        <v>5.8903491282217537</v>
      </c>
      <c r="N2552">
        <v>1</v>
      </c>
      <c r="O2552">
        <v>0.5</v>
      </c>
      <c r="P2552">
        <v>1.2824746787307679</v>
      </c>
      <c r="Q2552">
        <v>1.2824746787307679</v>
      </c>
      <c r="R2552">
        <v>9.1605334195054872E-2</v>
      </c>
      <c r="S2552" t="str" cm="1">
        <f t="array" ref="S2552">IFERROR(_xlfn.TEXTJOIN(", ", TRUE, _xlfn._xlws.FILTER(QA_Seed_Keywords!B$2:B$83, ISNUMBER(SEARCH(A2552, QA_Seed_Keywords!B$2:B$83)))), "")</f>
        <v/>
      </c>
      <c r="T2552" cm="1">
        <f t="array" ref="T2552">SUM(--ISNUMBER(SEARCH($A2552,QA_Seed_Keywords!$B$2:$B$83)))</f>
        <v>0</v>
      </c>
      <c r="U2552" t="str" cm="1">
        <f t="array" ref="U2552">IFERROR(_xlfn.TEXTJOIN(", ", TRUE, _xlfn._xlws.FILTER(ROW(QA_Seed_Keywords!B$2:B$83), ISNUMBER(SEARCH(A2552, QA_Seed_Keywords!B$2:B$83)))), "")</f>
        <v/>
      </c>
    </row>
    <row r="2553" spans="1:21" customFormat="1" x14ac:dyDescent="0.3">
      <c r="A2553" t="s">
        <v>4309</v>
      </c>
      <c r="B2553" t="s">
        <v>4310</v>
      </c>
      <c r="C2553">
        <v>1</v>
      </c>
      <c r="D2553">
        <v>1</v>
      </c>
      <c r="E2553">
        <v>7.1428571428571425E-2</v>
      </c>
      <c r="F2553">
        <v>1</v>
      </c>
      <c r="G2553">
        <v>12</v>
      </c>
      <c r="H2553">
        <v>1</v>
      </c>
      <c r="I2553">
        <v>2.5649493574615372</v>
      </c>
      <c r="J2553">
        <v>2.5649493574615372</v>
      </c>
      <c r="K2553">
        <v>2.5649493574615372</v>
      </c>
      <c r="L2553">
        <v>0.18321066839010969</v>
      </c>
      <c r="M2553">
        <v>5.1972019476618083</v>
      </c>
      <c r="N2553">
        <v>1</v>
      </c>
      <c r="O2553">
        <v>0.5</v>
      </c>
      <c r="P2553">
        <v>1.2824746787307679</v>
      </c>
      <c r="Q2553">
        <v>1.2824746787307679</v>
      </c>
      <c r="R2553">
        <v>9.1605334195054872E-2</v>
      </c>
      <c r="S2553" t="str" cm="1">
        <f t="array" ref="S2553">IFERROR(_xlfn.TEXTJOIN(", ", TRUE, _xlfn._xlws.FILTER(QA_Seed_Keywords!B$2:B$83, ISNUMBER(SEARCH(A2553, QA_Seed_Keywords!B$2:B$83)))), "")</f>
        <v/>
      </c>
      <c r="T2553" cm="1">
        <f t="array" ref="T2553">SUM(--ISNUMBER(SEARCH($A2553,QA_Seed_Keywords!$B$2:$B$83)))</f>
        <v>0</v>
      </c>
      <c r="U2553" t="str" cm="1">
        <f t="array" ref="U2553">IFERROR(_xlfn.TEXTJOIN(", ", TRUE, _xlfn._xlws.FILTER(ROW(QA_Seed_Keywords!B$2:B$83), ISNUMBER(SEARCH(A2553, QA_Seed_Keywords!B$2:B$83)))), "")</f>
        <v/>
      </c>
    </row>
    <row r="2554" spans="1:21" customFormat="1" x14ac:dyDescent="0.3">
      <c r="A2554" t="s">
        <v>4311</v>
      </c>
      <c r="B2554" t="s">
        <v>4311</v>
      </c>
      <c r="C2554">
        <v>1</v>
      </c>
      <c r="D2554">
        <v>1</v>
      </c>
      <c r="E2554">
        <v>7.1428571428571425E-2</v>
      </c>
      <c r="F2554">
        <v>1</v>
      </c>
      <c r="G2554">
        <v>12</v>
      </c>
      <c r="H2554">
        <v>1</v>
      </c>
      <c r="I2554">
        <v>2.5649493574615372</v>
      </c>
      <c r="J2554">
        <v>2.5649493574615372</v>
      </c>
      <c r="K2554">
        <v>2.5649493574615372</v>
      </c>
      <c r="L2554">
        <v>0.18321066839010969</v>
      </c>
      <c r="M2554">
        <v>5.8903491282217537</v>
      </c>
      <c r="N2554">
        <v>1</v>
      </c>
      <c r="O2554">
        <v>0.5</v>
      </c>
      <c r="P2554">
        <v>1.2824746787307679</v>
      </c>
      <c r="Q2554">
        <v>1.2824746787307679</v>
      </c>
      <c r="R2554">
        <v>9.1605334195054872E-2</v>
      </c>
      <c r="S2554" t="str" cm="1">
        <f t="array" ref="S2554">IFERROR(_xlfn.TEXTJOIN(", ", TRUE, _xlfn._xlws.FILTER(QA_Seed_Keywords!B$2:B$83, ISNUMBER(SEARCH(A2554, QA_Seed_Keywords!B$2:B$83)))), "")</f>
        <v/>
      </c>
      <c r="T2554" cm="1">
        <f t="array" ref="T2554">SUM(--ISNUMBER(SEARCH($A2554,QA_Seed_Keywords!$B$2:$B$83)))</f>
        <v>0</v>
      </c>
      <c r="U2554" t="str" cm="1">
        <f t="array" ref="U2554">IFERROR(_xlfn.TEXTJOIN(", ", TRUE, _xlfn._xlws.FILTER(ROW(QA_Seed_Keywords!B$2:B$83), ISNUMBER(SEARCH(A2554, QA_Seed_Keywords!B$2:B$83)))), "")</f>
        <v/>
      </c>
    </row>
    <row r="2555" spans="1:21" customFormat="1" x14ac:dyDescent="0.3">
      <c r="A2555" t="s">
        <v>4312</v>
      </c>
      <c r="B2555" t="s">
        <v>4313</v>
      </c>
      <c r="C2555">
        <v>1</v>
      </c>
      <c r="D2555">
        <v>1</v>
      </c>
      <c r="E2555">
        <v>7.1428571428571425E-2</v>
      </c>
      <c r="F2555">
        <v>1</v>
      </c>
      <c r="G2555">
        <v>12</v>
      </c>
      <c r="H2555">
        <v>1</v>
      </c>
      <c r="I2555">
        <v>2.5649493574615372</v>
      </c>
      <c r="J2555">
        <v>2.5649493574615372</v>
      </c>
      <c r="K2555">
        <v>2.5649493574615372</v>
      </c>
      <c r="L2555">
        <v>0.18321066839010969</v>
      </c>
      <c r="M2555">
        <v>5.1972019476618083</v>
      </c>
      <c r="N2555">
        <v>1</v>
      </c>
      <c r="O2555">
        <v>0.5</v>
      </c>
      <c r="P2555">
        <v>1.2824746787307679</v>
      </c>
      <c r="Q2555">
        <v>1.2824746787307679</v>
      </c>
      <c r="R2555">
        <v>9.1605334195054872E-2</v>
      </c>
      <c r="S2555" t="str" cm="1">
        <f t="array" ref="S2555">IFERROR(_xlfn.TEXTJOIN(", ", TRUE, _xlfn._xlws.FILTER(QA_Seed_Keywords!B$2:B$83, ISNUMBER(SEARCH(A2555, QA_Seed_Keywords!B$2:B$83)))), "")</f>
        <v/>
      </c>
      <c r="T2555" cm="1">
        <f t="array" ref="T2555">SUM(--ISNUMBER(SEARCH($A2555,QA_Seed_Keywords!$B$2:$B$83)))</f>
        <v>0</v>
      </c>
      <c r="U2555" t="str" cm="1">
        <f t="array" ref="U2555">IFERROR(_xlfn.TEXTJOIN(", ", TRUE, _xlfn._xlws.FILTER(ROW(QA_Seed_Keywords!B$2:B$83), ISNUMBER(SEARCH(A2555, QA_Seed_Keywords!B$2:B$83)))), "")</f>
        <v/>
      </c>
    </row>
    <row r="2556" spans="1:21" customFormat="1" x14ac:dyDescent="0.3">
      <c r="A2556" t="s">
        <v>4314</v>
      </c>
      <c r="B2556" t="s">
        <v>4315</v>
      </c>
      <c r="C2556">
        <v>1</v>
      </c>
      <c r="D2556">
        <v>1</v>
      </c>
      <c r="E2556">
        <v>7.1428571428571425E-2</v>
      </c>
      <c r="F2556">
        <v>1</v>
      </c>
      <c r="G2556">
        <v>12</v>
      </c>
      <c r="H2556">
        <v>1</v>
      </c>
      <c r="I2556">
        <v>2.5649493574615372</v>
      </c>
      <c r="J2556">
        <v>2.5649493574615372</v>
      </c>
      <c r="K2556">
        <v>2.5649493574615372</v>
      </c>
      <c r="L2556">
        <v>0.18321066839010969</v>
      </c>
      <c r="M2556">
        <v>5.1972019476618083</v>
      </c>
      <c r="N2556">
        <v>1</v>
      </c>
      <c r="O2556">
        <v>0.5</v>
      </c>
      <c r="P2556">
        <v>1.2824746787307679</v>
      </c>
      <c r="Q2556">
        <v>1.2824746787307679</v>
      </c>
      <c r="R2556">
        <v>9.1605334195054872E-2</v>
      </c>
      <c r="S2556" t="str" cm="1">
        <f t="array" ref="S2556">IFERROR(_xlfn.TEXTJOIN(", ", TRUE, _xlfn._xlws.FILTER(QA_Seed_Keywords!B$2:B$83, ISNUMBER(SEARCH(A2556, QA_Seed_Keywords!B$2:B$83)))), "")</f>
        <v/>
      </c>
      <c r="T2556" cm="1">
        <f t="array" ref="T2556">SUM(--ISNUMBER(SEARCH($A2556,QA_Seed_Keywords!$B$2:$B$83)))</f>
        <v>0</v>
      </c>
      <c r="U2556" t="str" cm="1">
        <f t="array" ref="U2556">IFERROR(_xlfn.TEXTJOIN(", ", TRUE, _xlfn._xlws.FILTER(ROW(QA_Seed_Keywords!B$2:B$83), ISNUMBER(SEARCH(A2556, QA_Seed_Keywords!B$2:B$83)))), "")</f>
        <v/>
      </c>
    </row>
    <row r="2557" spans="1:21" customFormat="1" x14ac:dyDescent="0.3">
      <c r="A2557" t="s">
        <v>4316</v>
      </c>
      <c r="B2557" t="s">
        <v>4317</v>
      </c>
      <c r="C2557">
        <v>1</v>
      </c>
      <c r="D2557">
        <v>1</v>
      </c>
      <c r="E2557">
        <v>7.1428571428571425E-2</v>
      </c>
      <c r="F2557">
        <v>1</v>
      </c>
      <c r="G2557">
        <v>12</v>
      </c>
      <c r="H2557">
        <v>1</v>
      </c>
      <c r="I2557">
        <v>2.5649493574615372</v>
      </c>
      <c r="J2557">
        <v>2.5649493574615372</v>
      </c>
      <c r="K2557">
        <v>2.5649493574615372</v>
      </c>
      <c r="L2557">
        <v>0.18321066839010969</v>
      </c>
      <c r="M2557">
        <v>5.1972019476618083</v>
      </c>
      <c r="N2557">
        <v>1</v>
      </c>
      <c r="O2557">
        <v>0.5</v>
      </c>
      <c r="P2557">
        <v>1.2824746787307679</v>
      </c>
      <c r="Q2557">
        <v>1.2824746787307679</v>
      </c>
      <c r="R2557">
        <v>9.1605334195054872E-2</v>
      </c>
      <c r="S2557" t="str" cm="1">
        <f t="array" ref="S2557">IFERROR(_xlfn.TEXTJOIN(", ", TRUE, _xlfn._xlws.FILTER(QA_Seed_Keywords!B$2:B$83, ISNUMBER(SEARCH(A2557, QA_Seed_Keywords!B$2:B$83)))), "")</f>
        <v/>
      </c>
      <c r="T2557" cm="1">
        <f t="array" ref="T2557">SUM(--ISNUMBER(SEARCH($A2557,QA_Seed_Keywords!$B$2:$B$83)))</f>
        <v>0</v>
      </c>
      <c r="U2557" t="str" cm="1">
        <f t="array" ref="U2557">IFERROR(_xlfn.TEXTJOIN(", ", TRUE, _xlfn._xlws.FILTER(ROW(QA_Seed_Keywords!B$2:B$83), ISNUMBER(SEARCH(A2557, QA_Seed_Keywords!B$2:B$83)))), "")</f>
        <v/>
      </c>
    </row>
    <row r="2558" spans="1:21" customFormat="1" x14ac:dyDescent="0.3">
      <c r="A2558" t="s">
        <v>4318</v>
      </c>
      <c r="B2558" t="s">
        <v>4318</v>
      </c>
      <c r="C2558">
        <v>1</v>
      </c>
      <c r="D2558">
        <v>1</v>
      </c>
      <c r="E2558">
        <v>7.1428571428571425E-2</v>
      </c>
      <c r="F2558">
        <v>1</v>
      </c>
      <c r="G2558">
        <v>12</v>
      </c>
      <c r="H2558">
        <v>1</v>
      </c>
      <c r="I2558">
        <v>2.5649493574615372</v>
      </c>
      <c r="J2558">
        <v>2.5649493574615372</v>
      </c>
      <c r="K2558">
        <v>2.5649493574615372</v>
      </c>
      <c r="L2558">
        <v>0.18321066839010969</v>
      </c>
      <c r="M2558">
        <v>5.1972019476618083</v>
      </c>
      <c r="N2558">
        <v>1</v>
      </c>
      <c r="O2558">
        <v>0.5</v>
      </c>
      <c r="P2558">
        <v>1.2824746787307679</v>
      </c>
      <c r="Q2558">
        <v>1.2824746787307679</v>
      </c>
      <c r="R2558">
        <v>9.1605334195054872E-2</v>
      </c>
      <c r="S2558" t="str" cm="1">
        <f t="array" ref="S2558">IFERROR(_xlfn.TEXTJOIN(", ", TRUE, _xlfn._xlws.FILTER(QA_Seed_Keywords!B$2:B$83, ISNUMBER(SEARCH(A2558, QA_Seed_Keywords!B$2:B$83)))), "")</f>
        <v/>
      </c>
      <c r="T2558" cm="1">
        <f t="array" ref="T2558">SUM(--ISNUMBER(SEARCH($A2558,QA_Seed_Keywords!$B$2:$B$83)))</f>
        <v>0</v>
      </c>
      <c r="U2558" t="str" cm="1">
        <f t="array" ref="U2558">IFERROR(_xlfn.TEXTJOIN(", ", TRUE, _xlfn._xlws.FILTER(ROW(QA_Seed_Keywords!B$2:B$83), ISNUMBER(SEARCH(A2558, QA_Seed_Keywords!B$2:B$83)))), "")</f>
        <v/>
      </c>
    </row>
    <row r="2559" spans="1:21" customFormat="1" x14ac:dyDescent="0.3">
      <c r="A2559" t="s">
        <v>4319</v>
      </c>
      <c r="B2559" t="s">
        <v>4320</v>
      </c>
      <c r="C2559">
        <v>1</v>
      </c>
      <c r="D2559">
        <v>1</v>
      </c>
      <c r="E2559">
        <v>7.1428571428571425E-2</v>
      </c>
      <c r="F2559">
        <v>1</v>
      </c>
      <c r="G2559">
        <v>12</v>
      </c>
      <c r="H2559">
        <v>1</v>
      </c>
      <c r="I2559">
        <v>2.5649493574615372</v>
      </c>
      <c r="J2559">
        <v>2.5649493574615372</v>
      </c>
      <c r="K2559">
        <v>2.5649493574615372</v>
      </c>
      <c r="L2559">
        <v>0.18321066839010969</v>
      </c>
      <c r="M2559">
        <v>5.8903491282217537</v>
      </c>
      <c r="N2559">
        <v>1</v>
      </c>
      <c r="O2559">
        <v>0.5</v>
      </c>
      <c r="P2559">
        <v>1.2824746787307679</v>
      </c>
      <c r="Q2559">
        <v>1.2824746787307679</v>
      </c>
      <c r="R2559">
        <v>9.1605334195054872E-2</v>
      </c>
      <c r="S2559" t="str" cm="1">
        <f t="array" ref="S2559">IFERROR(_xlfn.TEXTJOIN(", ", TRUE, _xlfn._xlws.FILTER(QA_Seed_Keywords!B$2:B$83, ISNUMBER(SEARCH(A2559, QA_Seed_Keywords!B$2:B$83)))), "")</f>
        <v/>
      </c>
      <c r="T2559" cm="1">
        <f t="array" ref="T2559">SUM(--ISNUMBER(SEARCH($A2559,QA_Seed_Keywords!$B$2:$B$83)))</f>
        <v>0</v>
      </c>
      <c r="U2559" t="str" cm="1">
        <f t="array" ref="U2559">IFERROR(_xlfn.TEXTJOIN(", ", TRUE, _xlfn._xlws.FILTER(ROW(QA_Seed_Keywords!B$2:B$83), ISNUMBER(SEARCH(A2559, QA_Seed_Keywords!B$2:B$83)))), "")</f>
        <v/>
      </c>
    </row>
    <row r="2560" spans="1:21" customFormat="1" x14ac:dyDescent="0.3">
      <c r="A2560" t="s">
        <v>4321</v>
      </c>
      <c r="B2560" t="s">
        <v>4322</v>
      </c>
      <c r="C2560">
        <v>1</v>
      </c>
      <c r="D2560">
        <v>1</v>
      </c>
      <c r="E2560">
        <v>7.1428571428571425E-2</v>
      </c>
      <c r="F2560">
        <v>1</v>
      </c>
      <c r="G2560">
        <v>12</v>
      </c>
      <c r="H2560">
        <v>1</v>
      </c>
      <c r="I2560">
        <v>2.5649493574615372</v>
      </c>
      <c r="J2560">
        <v>2.5649493574615372</v>
      </c>
      <c r="K2560">
        <v>2.5649493574615372</v>
      </c>
      <c r="L2560">
        <v>0.18321066839010969</v>
      </c>
      <c r="M2560">
        <v>5.1972019476618083</v>
      </c>
      <c r="N2560">
        <v>1</v>
      </c>
      <c r="O2560">
        <v>0.5</v>
      </c>
      <c r="P2560">
        <v>1.2824746787307679</v>
      </c>
      <c r="Q2560">
        <v>1.2824746787307679</v>
      </c>
      <c r="R2560">
        <v>9.1605334195054872E-2</v>
      </c>
      <c r="S2560" t="str" cm="1">
        <f t="array" ref="S2560">IFERROR(_xlfn.TEXTJOIN(", ", TRUE, _xlfn._xlws.FILTER(QA_Seed_Keywords!B$2:B$83, ISNUMBER(SEARCH(A2560, QA_Seed_Keywords!B$2:B$83)))), "")</f>
        <v/>
      </c>
      <c r="T2560" cm="1">
        <f t="array" ref="T2560">SUM(--ISNUMBER(SEARCH($A2560,QA_Seed_Keywords!$B$2:$B$83)))</f>
        <v>0</v>
      </c>
      <c r="U2560" t="str" cm="1">
        <f t="array" ref="U2560">IFERROR(_xlfn.TEXTJOIN(", ", TRUE, _xlfn._xlws.FILTER(ROW(QA_Seed_Keywords!B$2:B$83), ISNUMBER(SEARCH(A2560, QA_Seed_Keywords!B$2:B$83)))), "")</f>
        <v/>
      </c>
    </row>
    <row r="2561" spans="1:21" customFormat="1" x14ac:dyDescent="0.3">
      <c r="A2561" t="s">
        <v>4323</v>
      </c>
      <c r="B2561" t="s">
        <v>4324</v>
      </c>
      <c r="C2561">
        <v>1</v>
      </c>
      <c r="D2561">
        <v>1</v>
      </c>
      <c r="E2561">
        <v>7.1428571428571425E-2</v>
      </c>
      <c r="F2561">
        <v>1</v>
      </c>
      <c r="G2561">
        <v>12</v>
      </c>
      <c r="H2561">
        <v>1</v>
      </c>
      <c r="I2561">
        <v>2.5649493574615372</v>
      </c>
      <c r="J2561">
        <v>2.5649493574615372</v>
      </c>
      <c r="K2561">
        <v>2.5649493574615372</v>
      </c>
      <c r="L2561">
        <v>0.18321066839010969</v>
      </c>
      <c r="M2561">
        <v>5.1972019476618083</v>
      </c>
      <c r="N2561">
        <v>1</v>
      </c>
      <c r="O2561">
        <v>0.5</v>
      </c>
      <c r="P2561">
        <v>1.2824746787307679</v>
      </c>
      <c r="Q2561">
        <v>1.2824746787307679</v>
      </c>
      <c r="R2561">
        <v>9.1605334195054872E-2</v>
      </c>
      <c r="S2561" t="str" cm="1">
        <f t="array" ref="S2561">IFERROR(_xlfn.TEXTJOIN(", ", TRUE, _xlfn._xlws.FILTER(QA_Seed_Keywords!B$2:B$83, ISNUMBER(SEARCH(A2561, QA_Seed_Keywords!B$2:B$83)))), "")</f>
        <v/>
      </c>
      <c r="T2561" cm="1">
        <f t="array" ref="T2561">SUM(--ISNUMBER(SEARCH($A2561,QA_Seed_Keywords!$B$2:$B$83)))</f>
        <v>0</v>
      </c>
      <c r="U2561" t="str" cm="1">
        <f t="array" ref="U2561">IFERROR(_xlfn.TEXTJOIN(", ", TRUE, _xlfn._xlws.FILTER(ROW(QA_Seed_Keywords!B$2:B$83), ISNUMBER(SEARCH(A2561, QA_Seed_Keywords!B$2:B$83)))), "")</f>
        <v/>
      </c>
    </row>
    <row r="2562" spans="1:21" customFormat="1" x14ac:dyDescent="0.3">
      <c r="A2562" t="s">
        <v>4325</v>
      </c>
      <c r="B2562" t="s">
        <v>4326</v>
      </c>
      <c r="C2562">
        <v>1</v>
      </c>
      <c r="D2562">
        <v>1</v>
      </c>
      <c r="E2562">
        <v>7.1428571428571425E-2</v>
      </c>
      <c r="F2562">
        <v>1</v>
      </c>
      <c r="G2562">
        <v>12</v>
      </c>
      <c r="H2562">
        <v>1</v>
      </c>
      <c r="I2562">
        <v>2.5649493574615372</v>
      </c>
      <c r="J2562">
        <v>2.5649493574615372</v>
      </c>
      <c r="K2562">
        <v>2.5649493574615372</v>
      </c>
      <c r="L2562">
        <v>0.18321066839010969</v>
      </c>
      <c r="M2562">
        <v>5.1972019476618083</v>
      </c>
      <c r="N2562">
        <v>1</v>
      </c>
      <c r="O2562">
        <v>0.5</v>
      </c>
      <c r="P2562">
        <v>1.2824746787307679</v>
      </c>
      <c r="Q2562">
        <v>1.2824746787307679</v>
      </c>
      <c r="R2562">
        <v>9.1605334195054872E-2</v>
      </c>
      <c r="S2562" t="str" cm="1">
        <f t="array" ref="S2562">IFERROR(_xlfn.TEXTJOIN(", ", TRUE, _xlfn._xlws.FILTER(QA_Seed_Keywords!B$2:B$83, ISNUMBER(SEARCH(A2562, QA_Seed_Keywords!B$2:B$83)))), "")</f>
        <v/>
      </c>
      <c r="T2562" cm="1">
        <f t="array" ref="T2562">SUM(--ISNUMBER(SEARCH($A2562,QA_Seed_Keywords!$B$2:$B$83)))</f>
        <v>0</v>
      </c>
      <c r="U2562" t="str" cm="1">
        <f t="array" ref="U2562">IFERROR(_xlfn.TEXTJOIN(", ", TRUE, _xlfn._xlws.FILTER(ROW(QA_Seed_Keywords!B$2:B$83), ISNUMBER(SEARCH(A2562, QA_Seed_Keywords!B$2:B$83)))), "")</f>
        <v/>
      </c>
    </row>
    <row r="2563" spans="1:21" customFormat="1" x14ac:dyDescent="0.3">
      <c r="A2563" t="s">
        <v>4327</v>
      </c>
      <c r="B2563" t="s">
        <v>4327</v>
      </c>
      <c r="C2563">
        <v>1</v>
      </c>
      <c r="D2563">
        <v>1</v>
      </c>
      <c r="E2563">
        <v>7.1428571428571425E-2</v>
      </c>
      <c r="F2563">
        <v>1</v>
      </c>
      <c r="G2563">
        <v>12</v>
      </c>
      <c r="H2563">
        <v>1</v>
      </c>
      <c r="I2563">
        <v>2.5649493574615372</v>
      </c>
      <c r="J2563">
        <v>2.5649493574615372</v>
      </c>
      <c r="K2563">
        <v>2.5649493574615372</v>
      </c>
      <c r="L2563">
        <v>0.18321066839010969</v>
      </c>
      <c r="M2563">
        <v>5.1972019476618083</v>
      </c>
      <c r="N2563">
        <v>1</v>
      </c>
      <c r="O2563">
        <v>0.5</v>
      </c>
      <c r="P2563">
        <v>1.2824746787307679</v>
      </c>
      <c r="Q2563">
        <v>1.2824746787307679</v>
      </c>
      <c r="R2563">
        <v>9.1605334195054872E-2</v>
      </c>
      <c r="S2563" t="str" cm="1">
        <f t="array" ref="S2563">IFERROR(_xlfn.TEXTJOIN(", ", TRUE, _xlfn._xlws.FILTER(QA_Seed_Keywords!B$2:B$83, ISNUMBER(SEARCH(A2563, QA_Seed_Keywords!B$2:B$83)))), "")</f>
        <v/>
      </c>
      <c r="T2563" cm="1">
        <f t="array" ref="T2563">SUM(--ISNUMBER(SEARCH($A2563,QA_Seed_Keywords!$B$2:$B$83)))</f>
        <v>0</v>
      </c>
      <c r="U2563" t="str" cm="1">
        <f t="array" ref="U2563">IFERROR(_xlfn.TEXTJOIN(", ", TRUE, _xlfn._xlws.FILTER(ROW(QA_Seed_Keywords!B$2:B$83), ISNUMBER(SEARCH(A2563, QA_Seed_Keywords!B$2:B$83)))), "")</f>
        <v/>
      </c>
    </row>
    <row r="2564" spans="1:21" customFormat="1" x14ac:dyDescent="0.3">
      <c r="A2564" t="s">
        <v>4328</v>
      </c>
      <c r="B2564" t="s">
        <v>4328</v>
      </c>
      <c r="C2564">
        <v>1</v>
      </c>
      <c r="D2564">
        <v>1</v>
      </c>
      <c r="E2564">
        <v>7.1428571428571425E-2</v>
      </c>
      <c r="F2564">
        <v>1</v>
      </c>
      <c r="G2564">
        <v>12</v>
      </c>
      <c r="H2564">
        <v>1</v>
      </c>
      <c r="I2564">
        <v>2.5649493574615372</v>
      </c>
      <c r="J2564">
        <v>2.5649493574615372</v>
      </c>
      <c r="K2564">
        <v>2.5649493574615372</v>
      </c>
      <c r="L2564">
        <v>0.18321066839010969</v>
      </c>
      <c r="M2564">
        <v>5.1972019476618083</v>
      </c>
      <c r="N2564">
        <v>1</v>
      </c>
      <c r="O2564">
        <v>0.5</v>
      </c>
      <c r="P2564">
        <v>1.2824746787307679</v>
      </c>
      <c r="Q2564">
        <v>1.2824746787307679</v>
      </c>
      <c r="R2564">
        <v>9.1605334195054872E-2</v>
      </c>
      <c r="S2564" t="str" cm="1">
        <f t="array" ref="S2564">IFERROR(_xlfn.TEXTJOIN(", ", TRUE, _xlfn._xlws.FILTER(QA_Seed_Keywords!B$2:B$83, ISNUMBER(SEARCH(A2564, QA_Seed_Keywords!B$2:B$83)))), "")</f>
        <v/>
      </c>
      <c r="T2564" cm="1">
        <f t="array" ref="T2564">SUM(--ISNUMBER(SEARCH($A2564,QA_Seed_Keywords!$B$2:$B$83)))</f>
        <v>0</v>
      </c>
      <c r="U2564" t="str" cm="1">
        <f t="array" ref="U2564">IFERROR(_xlfn.TEXTJOIN(", ", TRUE, _xlfn._xlws.FILTER(ROW(QA_Seed_Keywords!B$2:B$83), ISNUMBER(SEARCH(A2564, QA_Seed_Keywords!B$2:B$83)))), "")</f>
        <v/>
      </c>
    </row>
    <row r="2565" spans="1:21" customFormat="1" x14ac:dyDescent="0.3">
      <c r="A2565" t="s">
        <v>4329</v>
      </c>
      <c r="B2565" t="s">
        <v>4330</v>
      </c>
      <c r="C2565">
        <v>1</v>
      </c>
      <c r="D2565">
        <v>1</v>
      </c>
      <c r="E2565">
        <v>7.1428571428571425E-2</v>
      </c>
      <c r="F2565">
        <v>1</v>
      </c>
      <c r="G2565">
        <v>12</v>
      </c>
      <c r="H2565">
        <v>1</v>
      </c>
      <c r="I2565">
        <v>2.5649493574615372</v>
      </c>
      <c r="J2565">
        <v>2.5649493574615372</v>
      </c>
      <c r="K2565">
        <v>2.5649493574615372</v>
      </c>
      <c r="L2565">
        <v>0.18321066839010969</v>
      </c>
      <c r="M2565">
        <v>5.1972019476618083</v>
      </c>
      <c r="N2565">
        <v>1</v>
      </c>
      <c r="O2565">
        <v>0.5</v>
      </c>
      <c r="P2565">
        <v>1.2824746787307679</v>
      </c>
      <c r="Q2565">
        <v>1.2824746787307679</v>
      </c>
      <c r="R2565">
        <v>9.1605334195054872E-2</v>
      </c>
      <c r="S2565" t="str" cm="1">
        <f t="array" ref="S2565">IFERROR(_xlfn.TEXTJOIN(", ", TRUE, _xlfn._xlws.FILTER(QA_Seed_Keywords!B$2:B$83, ISNUMBER(SEARCH(A2565, QA_Seed_Keywords!B$2:B$83)))), "")</f>
        <v/>
      </c>
      <c r="T2565" cm="1">
        <f t="array" ref="T2565">SUM(--ISNUMBER(SEARCH($A2565,QA_Seed_Keywords!$B$2:$B$83)))</f>
        <v>0</v>
      </c>
      <c r="U2565" t="str" cm="1">
        <f t="array" ref="U2565">IFERROR(_xlfn.TEXTJOIN(", ", TRUE, _xlfn._xlws.FILTER(ROW(QA_Seed_Keywords!B$2:B$83), ISNUMBER(SEARCH(A2565, QA_Seed_Keywords!B$2:B$83)))), "")</f>
        <v/>
      </c>
    </row>
    <row r="2566" spans="1:21" customFormat="1" x14ac:dyDescent="0.3">
      <c r="A2566" t="s">
        <v>4331</v>
      </c>
      <c r="B2566" t="s">
        <v>4332</v>
      </c>
      <c r="C2566">
        <v>1</v>
      </c>
      <c r="D2566">
        <v>1</v>
      </c>
      <c r="E2566">
        <v>7.1428571428571425E-2</v>
      </c>
      <c r="F2566">
        <v>1</v>
      </c>
      <c r="G2566">
        <v>12</v>
      </c>
      <c r="H2566">
        <v>1</v>
      </c>
      <c r="I2566">
        <v>2.5649493574615372</v>
      </c>
      <c r="J2566">
        <v>2.5649493574615372</v>
      </c>
      <c r="K2566">
        <v>2.5649493574615372</v>
      </c>
      <c r="L2566">
        <v>0.18321066839010969</v>
      </c>
      <c r="M2566">
        <v>5.1972019476618083</v>
      </c>
      <c r="N2566">
        <v>1</v>
      </c>
      <c r="O2566">
        <v>0.5</v>
      </c>
      <c r="P2566">
        <v>1.2824746787307679</v>
      </c>
      <c r="Q2566">
        <v>1.2824746787307679</v>
      </c>
      <c r="R2566">
        <v>9.1605334195054872E-2</v>
      </c>
      <c r="S2566" t="str" cm="1">
        <f t="array" ref="S2566">IFERROR(_xlfn.TEXTJOIN(", ", TRUE, _xlfn._xlws.FILTER(QA_Seed_Keywords!B$2:B$83, ISNUMBER(SEARCH(A2566, QA_Seed_Keywords!B$2:B$83)))), "")</f>
        <v/>
      </c>
      <c r="T2566" cm="1">
        <f t="array" ref="T2566">SUM(--ISNUMBER(SEARCH($A2566,QA_Seed_Keywords!$B$2:$B$83)))</f>
        <v>0</v>
      </c>
      <c r="U2566" t="str" cm="1">
        <f t="array" ref="U2566">IFERROR(_xlfn.TEXTJOIN(", ", TRUE, _xlfn._xlws.FILTER(ROW(QA_Seed_Keywords!B$2:B$83), ISNUMBER(SEARCH(A2566, QA_Seed_Keywords!B$2:B$83)))), "")</f>
        <v/>
      </c>
    </row>
    <row r="2567" spans="1:21" customFormat="1" x14ac:dyDescent="0.3">
      <c r="A2567" t="s">
        <v>4333</v>
      </c>
      <c r="B2567" t="s">
        <v>4334</v>
      </c>
      <c r="C2567">
        <v>1</v>
      </c>
      <c r="D2567">
        <v>1</v>
      </c>
      <c r="E2567">
        <v>7.1428571428571425E-2</v>
      </c>
      <c r="F2567">
        <v>1</v>
      </c>
      <c r="G2567">
        <v>12</v>
      </c>
      <c r="H2567">
        <v>1</v>
      </c>
      <c r="I2567">
        <v>2.5649493574615372</v>
      </c>
      <c r="J2567">
        <v>2.5649493574615372</v>
      </c>
      <c r="K2567">
        <v>2.5649493574615372</v>
      </c>
      <c r="L2567">
        <v>0.18321066839010969</v>
      </c>
      <c r="M2567">
        <v>5.1972019476618083</v>
      </c>
      <c r="N2567">
        <v>1</v>
      </c>
      <c r="O2567">
        <v>0.5</v>
      </c>
      <c r="P2567">
        <v>1.2824746787307679</v>
      </c>
      <c r="Q2567">
        <v>1.2824746787307679</v>
      </c>
      <c r="R2567">
        <v>9.1605334195054872E-2</v>
      </c>
      <c r="S2567" t="str" cm="1">
        <f t="array" ref="S2567">IFERROR(_xlfn.TEXTJOIN(", ", TRUE, _xlfn._xlws.FILTER(QA_Seed_Keywords!B$2:B$83, ISNUMBER(SEARCH(A2567, QA_Seed_Keywords!B$2:B$83)))), "")</f>
        <v/>
      </c>
      <c r="T2567" cm="1">
        <f t="array" ref="T2567">SUM(--ISNUMBER(SEARCH($A2567,QA_Seed_Keywords!$B$2:$B$83)))</f>
        <v>0</v>
      </c>
      <c r="U2567" t="str" cm="1">
        <f t="array" ref="U2567">IFERROR(_xlfn.TEXTJOIN(", ", TRUE, _xlfn._xlws.FILTER(ROW(QA_Seed_Keywords!B$2:B$83), ISNUMBER(SEARCH(A2567, QA_Seed_Keywords!B$2:B$83)))), "")</f>
        <v/>
      </c>
    </row>
    <row r="2568" spans="1:21" customFormat="1" x14ac:dyDescent="0.3">
      <c r="A2568" t="s">
        <v>4335</v>
      </c>
      <c r="B2568" t="s">
        <v>4336</v>
      </c>
      <c r="C2568">
        <v>1</v>
      </c>
      <c r="D2568">
        <v>1</v>
      </c>
      <c r="E2568">
        <v>7.1428571428571425E-2</v>
      </c>
      <c r="F2568">
        <v>1</v>
      </c>
      <c r="G2568">
        <v>12</v>
      </c>
      <c r="H2568">
        <v>1</v>
      </c>
      <c r="I2568">
        <v>2.5649493574615372</v>
      </c>
      <c r="J2568">
        <v>2.5649493574615372</v>
      </c>
      <c r="K2568">
        <v>2.5649493574615372</v>
      </c>
      <c r="L2568">
        <v>0.18321066839010969</v>
      </c>
      <c r="M2568">
        <v>5.1972019476618083</v>
      </c>
      <c r="N2568">
        <v>1</v>
      </c>
      <c r="O2568">
        <v>0.5</v>
      </c>
      <c r="P2568">
        <v>1.2824746787307679</v>
      </c>
      <c r="Q2568">
        <v>1.2824746787307679</v>
      </c>
      <c r="R2568">
        <v>9.1605334195054872E-2</v>
      </c>
      <c r="S2568" t="str" cm="1">
        <f t="array" ref="S2568">IFERROR(_xlfn.TEXTJOIN(", ", TRUE, _xlfn._xlws.FILTER(QA_Seed_Keywords!B$2:B$83, ISNUMBER(SEARCH(A2568, QA_Seed_Keywords!B$2:B$83)))), "")</f>
        <v/>
      </c>
      <c r="T2568" cm="1">
        <f t="array" ref="T2568">SUM(--ISNUMBER(SEARCH($A2568,QA_Seed_Keywords!$B$2:$B$83)))</f>
        <v>0</v>
      </c>
      <c r="U2568" t="str" cm="1">
        <f t="array" ref="U2568">IFERROR(_xlfn.TEXTJOIN(", ", TRUE, _xlfn._xlws.FILTER(ROW(QA_Seed_Keywords!B$2:B$83), ISNUMBER(SEARCH(A2568, QA_Seed_Keywords!B$2:B$83)))), "")</f>
        <v/>
      </c>
    </row>
    <row r="2569" spans="1:21" customFormat="1" x14ac:dyDescent="0.3">
      <c r="A2569" t="s">
        <v>4337</v>
      </c>
      <c r="B2569" t="s">
        <v>4338</v>
      </c>
      <c r="C2569">
        <v>1</v>
      </c>
      <c r="D2569">
        <v>1</v>
      </c>
      <c r="E2569">
        <v>7.1428571428571425E-2</v>
      </c>
      <c r="F2569">
        <v>1</v>
      </c>
      <c r="G2569">
        <v>12</v>
      </c>
      <c r="H2569">
        <v>1</v>
      </c>
      <c r="I2569">
        <v>2.5649493574615372</v>
      </c>
      <c r="J2569">
        <v>2.5649493574615372</v>
      </c>
      <c r="K2569">
        <v>2.5649493574615372</v>
      </c>
      <c r="L2569">
        <v>0.18321066839010969</v>
      </c>
      <c r="M2569">
        <v>5.1972019476618083</v>
      </c>
      <c r="N2569">
        <v>1</v>
      </c>
      <c r="O2569">
        <v>0.5</v>
      </c>
      <c r="P2569">
        <v>1.2824746787307679</v>
      </c>
      <c r="Q2569">
        <v>1.2824746787307679</v>
      </c>
      <c r="R2569">
        <v>9.1605334195054872E-2</v>
      </c>
      <c r="S2569" t="str" cm="1">
        <f t="array" ref="S2569">IFERROR(_xlfn.TEXTJOIN(", ", TRUE, _xlfn._xlws.FILTER(QA_Seed_Keywords!B$2:B$83, ISNUMBER(SEARCH(A2569, QA_Seed_Keywords!B$2:B$83)))), "")</f>
        <v/>
      </c>
      <c r="T2569" cm="1">
        <f t="array" ref="T2569">SUM(--ISNUMBER(SEARCH($A2569,QA_Seed_Keywords!$B$2:$B$83)))</f>
        <v>0</v>
      </c>
      <c r="U2569" t="str" cm="1">
        <f t="array" ref="U2569">IFERROR(_xlfn.TEXTJOIN(", ", TRUE, _xlfn._xlws.FILTER(ROW(QA_Seed_Keywords!B$2:B$83), ISNUMBER(SEARCH(A2569, QA_Seed_Keywords!B$2:B$83)))), "")</f>
        <v/>
      </c>
    </row>
    <row r="2570" spans="1:21" customFormat="1" x14ac:dyDescent="0.3">
      <c r="A2570" t="s">
        <v>4339</v>
      </c>
      <c r="B2570" t="s">
        <v>4340</v>
      </c>
      <c r="C2570">
        <v>1</v>
      </c>
      <c r="D2570">
        <v>1</v>
      </c>
      <c r="E2570">
        <v>7.1428571428571425E-2</v>
      </c>
      <c r="F2570">
        <v>1</v>
      </c>
      <c r="G2570">
        <v>12</v>
      </c>
      <c r="H2570">
        <v>1</v>
      </c>
      <c r="I2570">
        <v>2.5649493574615372</v>
      </c>
      <c r="J2570">
        <v>2.5649493574615372</v>
      </c>
      <c r="K2570">
        <v>2.5649493574615372</v>
      </c>
      <c r="L2570">
        <v>0.18321066839010969</v>
      </c>
      <c r="M2570">
        <v>5.8903491282217537</v>
      </c>
      <c r="N2570">
        <v>1</v>
      </c>
      <c r="O2570">
        <v>0.5</v>
      </c>
      <c r="P2570">
        <v>1.2824746787307679</v>
      </c>
      <c r="Q2570">
        <v>1.2824746787307679</v>
      </c>
      <c r="R2570">
        <v>9.1605334195054872E-2</v>
      </c>
      <c r="S2570" t="str" cm="1">
        <f t="array" ref="S2570">IFERROR(_xlfn.TEXTJOIN(", ", TRUE, _xlfn._xlws.FILTER(QA_Seed_Keywords!B$2:B$83, ISNUMBER(SEARCH(A2570, QA_Seed_Keywords!B$2:B$83)))), "")</f>
        <v/>
      </c>
      <c r="T2570" cm="1">
        <f t="array" ref="T2570">SUM(--ISNUMBER(SEARCH($A2570,QA_Seed_Keywords!$B$2:$B$83)))</f>
        <v>0</v>
      </c>
      <c r="U2570" t="str" cm="1">
        <f t="array" ref="U2570">IFERROR(_xlfn.TEXTJOIN(", ", TRUE, _xlfn._xlws.FILTER(ROW(QA_Seed_Keywords!B$2:B$83), ISNUMBER(SEARCH(A2570, QA_Seed_Keywords!B$2:B$83)))), "")</f>
        <v/>
      </c>
    </row>
    <row r="2571" spans="1:21" customFormat="1" x14ac:dyDescent="0.3">
      <c r="A2571" t="s">
        <v>4341</v>
      </c>
      <c r="B2571" t="s">
        <v>4342</v>
      </c>
      <c r="C2571">
        <v>1</v>
      </c>
      <c r="D2571">
        <v>1</v>
      </c>
      <c r="E2571">
        <v>7.1428571428571425E-2</v>
      </c>
      <c r="F2571">
        <v>1</v>
      </c>
      <c r="G2571">
        <v>12</v>
      </c>
      <c r="H2571">
        <v>1</v>
      </c>
      <c r="I2571">
        <v>2.5649493574615372</v>
      </c>
      <c r="J2571">
        <v>2.5649493574615372</v>
      </c>
      <c r="K2571">
        <v>2.5649493574615372</v>
      </c>
      <c r="L2571">
        <v>0.18321066839010969</v>
      </c>
      <c r="M2571">
        <v>5.1972019476618083</v>
      </c>
      <c r="N2571">
        <v>1</v>
      </c>
      <c r="O2571">
        <v>0.5</v>
      </c>
      <c r="P2571">
        <v>1.2824746787307679</v>
      </c>
      <c r="Q2571">
        <v>1.2824746787307679</v>
      </c>
      <c r="R2571">
        <v>9.1605334195054872E-2</v>
      </c>
      <c r="S2571" t="str" cm="1">
        <f t="array" ref="S2571">IFERROR(_xlfn.TEXTJOIN(", ", TRUE, _xlfn._xlws.FILTER(QA_Seed_Keywords!B$2:B$83, ISNUMBER(SEARCH(A2571, QA_Seed_Keywords!B$2:B$83)))), "")</f>
        <v/>
      </c>
      <c r="T2571" cm="1">
        <f t="array" ref="T2571">SUM(--ISNUMBER(SEARCH($A2571,QA_Seed_Keywords!$B$2:$B$83)))</f>
        <v>0</v>
      </c>
      <c r="U2571" t="str" cm="1">
        <f t="array" ref="U2571">IFERROR(_xlfn.TEXTJOIN(", ", TRUE, _xlfn._xlws.FILTER(ROW(QA_Seed_Keywords!B$2:B$83), ISNUMBER(SEARCH(A2571, QA_Seed_Keywords!B$2:B$83)))), "")</f>
        <v/>
      </c>
    </row>
    <row r="2572" spans="1:21" customFormat="1" x14ac:dyDescent="0.3">
      <c r="A2572" t="s">
        <v>4343</v>
      </c>
      <c r="B2572" t="s">
        <v>4344</v>
      </c>
      <c r="C2572">
        <v>1</v>
      </c>
      <c r="D2572">
        <v>1</v>
      </c>
      <c r="E2572">
        <v>7.1428571428571425E-2</v>
      </c>
      <c r="F2572">
        <v>1</v>
      </c>
      <c r="G2572">
        <v>12</v>
      </c>
      <c r="H2572">
        <v>1</v>
      </c>
      <c r="I2572">
        <v>2.5649493574615372</v>
      </c>
      <c r="J2572">
        <v>2.5649493574615372</v>
      </c>
      <c r="K2572">
        <v>2.5649493574615372</v>
      </c>
      <c r="L2572">
        <v>0.18321066839010969</v>
      </c>
      <c r="M2572">
        <v>5.8903491282217537</v>
      </c>
      <c r="N2572">
        <v>1</v>
      </c>
      <c r="O2572">
        <v>0.5</v>
      </c>
      <c r="P2572">
        <v>1.2824746787307679</v>
      </c>
      <c r="Q2572">
        <v>1.2824746787307679</v>
      </c>
      <c r="R2572">
        <v>9.1605334195054872E-2</v>
      </c>
      <c r="S2572" t="str" cm="1">
        <f t="array" ref="S2572">IFERROR(_xlfn.TEXTJOIN(", ", TRUE, _xlfn._xlws.FILTER(QA_Seed_Keywords!B$2:B$83, ISNUMBER(SEARCH(A2572, QA_Seed_Keywords!B$2:B$83)))), "")</f>
        <v/>
      </c>
      <c r="T2572" cm="1">
        <f t="array" ref="T2572">SUM(--ISNUMBER(SEARCH($A2572,QA_Seed_Keywords!$B$2:$B$83)))</f>
        <v>0</v>
      </c>
      <c r="U2572" t="str" cm="1">
        <f t="array" ref="U2572">IFERROR(_xlfn.TEXTJOIN(", ", TRUE, _xlfn._xlws.FILTER(ROW(QA_Seed_Keywords!B$2:B$83), ISNUMBER(SEARCH(A2572, QA_Seed_Keywords!B$2:B$83)))), "")</f>
        <v/>
      </c>
    </row>
    <row r="2573" spans="1:21" customFormat="1" x14ac:dyDescent="0.3">
      <c r="A2573" t="s">
        <v>4345</v>
      </c>
      <c r="B2573" t="s">
        <v>4346</v>
      </c>
      <c r="C2573">
        <v>1</v>
      </c>
      <c r="D2573">
        <v>1</v>
      </c>
      <c r="E2573">
        <v>7.1428571428571425E-2</v>
      </c>
      <c r="F2573">
        <v>1</v>
      </c>
      <c r="G2573">
        <v>12</v>
      </c>
      <c r="H2573">
        <v>1</v>
      </c>
      <c r="I2573">
        <v>2.5649493574615372</v>
      </c>
      <c r="J2573">
        <v>2.5649493574615372</v>
      </c>
      <c r="K2573">
        <v>2.5649493574615372</v>
      </c>
      <c r="L2573">
        <v>0.18321066839010969</v>
      </c>
      <c r="M2573">
        <v>5.1972019476618083</v>
      </c>
      <c r="N2573">
        <v>1</v>
      </c>
      <c r="O2573">
        <v>0.5</v>
      </c>
      <c r="P2573">
        <v>1.2824746787307679</v>
      </c>
      <c r="Q2573">
        <v>1.2824746787307679</v>
      </c>
      <c r="R2573">
        <v>9.1605334195054872E-2</v>
      </c>
      <c r="S2573" t="str" cm="1">
        <f t="array" ref="S2573">IFERROR(_xlfn.TEXTJOIN(", ", TRUE, _xlfn._xlws.FILTER(QA_Seed_Keywords!B$2:B$83, ISNUMBER(SEARCH(A2573, QA_Seed_Keywords!B$2:B$83)))), "")</f>
        <v/>
      </c>
      <c r="T2573" cm="1">
        <f t="array" ref="T2573">SUM(--ISNUMBER(SEARCH($A2573,QA_Seed_Keywords!$B$2:$B$83)))</f>
        <v>0</v>
      </c>
      <c r="U2573" t="str" cm="1">
        <f t="array" ref="U2573">IFERROR(_xlfn.TEXTJOIN(", ", TRUE, _xlfn._xlws.FILTER(ROW(QA_Seed_Keywords!B$2:B$83), ISNUMBER(SEARCH(A2573, QA_Seed_Keywords!B$2:B$83)))), "")</f>
        <v/>
      </c>
    </row>
    <row r="2574" spans="1:21" customFormat="1" x14ac:dyDescent="0.3">
      <c r="A2574" t="s">
        <v>4347</v>
      </c>
      <c r="B2574" t="s">
        <v>4348</v>
      </c>
      <c r="C2574">
        <v>1</v>
      </c>
      <c r="D2574">
        <v>1</v>
      </c>
      <c r="E2574">
        <v>7.1428571428571425E-2</v>
      </c>
      <c r="F2574">
        <v>1</v>
      </c>
      <c r="G2574">
        <v>12</v>
      </c>
      <c r="H2574">
        <v>1</v>
      </c>
      <c r="I2574">
        <v>2.5649493574615372</v>
      </c>
      <c r="J2574">
        <v>2.5649493574615372</v>
      </c>
      <c r="K2574">
        <v>2.5649493574615372</v>
      </c>
      <c r="L2574">
        <v>0.18321066839010969</v>
      </c>
      <c r="M2574">
        <v>5.1972019476618083</v>
      </c>
      <c r="N2574">
        <v>1</v>
      </c>
      <c r="O2574">
        <v>0.5</v>
      </c>
      <c r="P2574">
        <v>1.2824746787307679</v>
      </c>
      <c r="Q2574">
        <v>1.2824746787307679</v>
      </c>
      <c r="R2574">
        <v>9.1605334195054872E-2</v>
      </c>
      <c r="S2574" t="str" cm="1">
        <f t="array" ref="S2574">IFERROR(_xlfn.TEXTJOIN(", ", TRUE, _xlfn._xlws.FILTER(QA_Seed_Keywords!B$2:B$83, ISNUMBER(SEARCH(A2574, QA_Seed_Keywords!B$2:B$83)))), "")</f>
        <v/>
      </c>
      <c r="T2574" cm="1">
        <f t="array" ref="T2574">SUM(--ISNUMBER(SEARCH($A2574,QA_Seed_Keywords!$B$2:$B$83)))</f>
        <v>0</v>
      </c>
      <c r="U2574" t="str" cm="1">
        <f t="array" ref="U2574">IFERROR(_xlfn.TEXTJOIN(", ", TRUE, _xlfn._xlws.FILTER(ROW(QA_Seed_Keywords!B$2:B$83), ISNUMBER(SEARCH(A2574, QA_Seed_Keywords!B$2:B$83)))), "")</f>
        <v/>
      </c>
    </row>
    <row r="2575" spans="1:21" customFormat="1" x14ac:dyDescent="0.3">
      <c r="A2575" t="s">
        <v>4349</v>
      </c>
      <c r="B2575" t="s">
        <v>4349</v>
      </c>
      <c r="C2575">
        <v>1</v>
      </c>
      <c r="D2575">
        <v>1</v>
      </c>
      <c r="E2575">
        <v>7.1428571428571425E-2</v>
      </c>
      <c r="F2575">
        <v>1</v>
      </c>
      <c r="G2575">
        <v>12</v>
      </c>
      <c r="H2575">
        <v>1</v>
      </c>
      <c r="I2575">
        <v>2.5649493574615372</v>
      </c>
      <c r="J2575">
        <v>2.5649493574615372</v>
      </c>
      <c r="K2575">
        <v>2.5649493574615372</v>
      </c>
      <c r="L2575">
        <v>0.18321066839010969</v>
      </c>
      <c r="M2575">
        <v>5.1972019476618083</v>
      </c>
      <c r="N2575">
        <v>1</v>
      </c>
      <c r="O2575">
        <v>0.5</v>
      </c>
      <c r="P2575">
        <v>1.2824746787307679</v>
      </c>
      <c r="Q2575">
        <v>1.2824746787307679</v>
      </c>
      <c r="R2575">
        <v>9.1605334195054872E-2</v>
      </c>
      <c r="S2575" t="str" cm="1">
        <f t="array" ref="S2575">IFERROR(_xlfn.TEXTJOIN(", ", TRUE, _xlfn._xlws.FILTER(QA_Seed_Keywords!B$2:B$83, ISNUMBER(SEARCH(A2575, QA_Seed_Keywords!B$2:B$83)))), "")</f>
        <v/>
      </c>
      <c r="T2575" cm="1">
        <f t="array" ref="T2575">SUM(--ISNUMBER(SEARCH($A2575,QA_Seed_Keywords!$B$2:$B$83)))</f>
        <v>0</v>
      </c>
      <c r="U2575" t="str" cm="1">
        <f t="array" ref="U2575">IFERROR(_xlfn.TEXTJOIN(", ", TRUE, _xlfn._xlws.FILTER(ROW(QA_Seed_Keywords!B$2:B$83), ISNUMBER(SEARCH(A2575, QA_Seed_Keywords!B$2:B$83)))), "")</f>
        <v/>
      </c>
    </row>
    <row r="2576" spans="1:21" customFormat="1" x14ac:dyDescent="0.3">
      <c r="A2576" t="s">
        <v>4350</v>
      </c>
      <c r="B2576" t="s">
        <v>4351</v>
      </c>
      <c r="C2576">
        <v>1</v>
      </c>
      <c r="D2576">
        <v>1</v>
      </c>
      <c r="E2576">
        <v>7.1428571428571425E-2</v>
      </c>
      <c r="F2576">
        <v>1</v>
      </c>
      <c r="G2576">
        <v>12</v>
      </c>
      <c r="H2576">
        <v>1</v>
      </c>
      <c r="I2576">
        <v>2.5649493574615372</v>
      </c>
      <c r="J2576">
        <v>2.5649493574615372</v>
      </c>
      <c r="K2576">
        <v>2.5649493574615372</v>
      </c>
      <c r="L2576">
        <v>0.18321066839010969</v>
      </c>
      <c r="M2576">
        <v>5.1972019476618083</v>
      </c>
      <c r="N2576">
        <v>1</v>
      </c>
      <c r="O2576">
        <v>0.5</v>
      </c>
      <c r="P2576">
        <v>1.2824746787307679</v>
      </c>
      <c r="Q2576">
        <v>1.2824746787307679</v>
      </c>
      <c r="R2576">
        <v>9.1605334195054872E-2</v>
      </c>
      <c r="S2576" t="str" cm="1">
        <f t="array" ref="S2576">IFERROR(_xlfn.TEXTJOIN(", ", TRUE, _xlfn._xlws.FILTER(QA_Seed_Keywords!B$2:B$83, ISNUMBER(SEARCH(A2576, QA_Seed_Keywords!B$2:B$83)))), "")</f>
        <v/>
      </c>
      <c r="T2576" cm="1">
        <f t="array" ref="T2576">SUM(--ISNUMBER(SEARCH($A2576,QA_Seed_Keywords!$B$2:$B$83)))</f>
        <v>0</v>
      </c>
      <c r="U2576" t="str" cm="1">
        <f t="array" ref="U2576">IFERROR(_xlfn.TEXTJOIN(", ", TRUE, _xlfn._xlws.FILTER(ROW(QA_Seed_Keywords!B$2:B$83), ISNUMBER(SEARCH(A2576, QA_Seed_Keywords!B$2:B$83)))), "")</f>
        <v/>
      </c>
    </row>
    <row r="2577" spans="1:21" customFormat="1" x14ac:dyDescent="0.3">
      <c r="A2577" t="s">
        <v>4352</v>
      </c>
      <c r="B2577" t="s">
        <v>4353</v>
      </c>
      <c r="C2577">
        <v>1</v>
      </c>
      <c r="D2577">
        <v>1</v>
      </c>
      <c r="E2577">
        <v>7.1428571428571425E-2</v>
      </c>
      <c r="F2577">
        <v>1</v>
      </c>
      <c r="G2577">
        <v>12</v>
      </c>
      <c r="H2577">
        <v>1</v>
      </c>
      <c r="I2577">
        <v>2.5649493574615372</v>
      </c>
      <c r="J2577">
        <v>2.5649493574615372</v>
      </c>
      <c r="K2577">
        <v>2.5649493574615372</v>
      </c>
      <c r="L2577">
        <v>0.18321066839010969</v>
      </c>
      <c r="M2577">
        <v>5.1972019476618083</v>
      </c>
      <c r="N2577">
        <v>1</v>
      </c>
      <c r="O2577">
        <v>0.5</v>
      </c>
      <c r="P2577">
        <v>1.2824746787307679</v>
      </c>
      <c r="Q2577">
        <v>1.2824746787307679</v>
      </c>
      <c r="R2577">
        <v>9.1605334195054872E-2</v>
      </c>
      <c r="S2577" t="str" cm="1">
        <f t="array" ref="S2577">IFERROR(_xlfn.TEXTJOIN(", ", TRUE, _xlfn._xlws.FILTER(QA_Seed_Keywords!B$2:B$83, ISNUMBER(SEARCH(A2577, QA_Seed_Keywords!B$2:B$83)))), "")</f>
        <v/>
      </c>
      <c r="T2577" cm="1">
        <f t="array" ref="T2577">SUM(--ISNUMBER(SEARCH($A2577,QA_Seed_Keywords!$B$2:$B$83)))</f>
        <v>0</v>
      </c>
      <c r="U2577" t="str" cm="1">
        <f t="array" ref="U2577">IFERROR(_xlfn.TEXTJOIN(", ", TRUE, _xlfn._xlws.FILTER(ROW(QA_Seed_Keywords!B$2:B$83), ISNUMBER(SEARCH(A2577, QA_Seed_Keywords!B$2:B$83)))), "")</f>
        <v/>
      </c>
    </row>
    <row r="2578" spans="1:21" customFormat="1" x14ac:dyDescent="0.3">
      <c r="A2578" t="s">
        <v>4354</v>
      </c>
      <c r="B2578" t="s">
        <v>4354</v>
      </c>
      <c r="C2578">
        <v>1</v>
      </c>
      <c r="D2578">
        <v>1</v>
      </c>
      <c r="E2578">
        <v>7.1428571428571425E-2</v>
      </c>
      <c r="F2578">
        <v>1</v>
      </c>
      <c r="G2578">
        <v>12</v>
      </c>
      <c r="H2578">
        <v>1</v>
      </c>
      <c r="I2578">
        <v>2.5649493574615372</v>
      </c>
      <c r="J2578">
        <v>2.5649493574615372</v>
      </c>
      <c r="K2578">
        <v>2.5649493574615372</v>
      </c>
      <c r="L2578">
        <v>0.18321066839010969</v>
      </c>
      <c r="M2578">
        <v>5.1972019476618083</v>
      </c>
      <c r="N2578">
        <v>1</v>
      </c>
      <c r="O2578">
        <v>0.5</v>
      </c>
      <c r="P2578">
        <v>1.2824746787307679</v>
      </c>
      <c r="Q2578">
        <v>1.2824746787307679</v>
      </c>
      <c r="R2578">
        <v>9.1605334195054872E-2</v>
      </c>
      <c r="S2578" t="str" cm="1">
        <f t="array" ref="S2578">IFERROR(_xlfn.TEXTJOIN(", ", TRUE, _xlfn._xlws.FILTER(QA_Seed_Keywords!B$2:B$83, ISNUMBER(SEARCH(A2578, QA_Seed_Keywords!B$2:B$83)))), "")</f>
        <v/>
      </c>
      <c r="T2578" cm="1">
        <f t="array" ref="T2578">SUM(--ISNUMBER(SEARCH($A2578,QA_Seed_Keywords!$B$2:$B$83)))</f>
        <v>0</v>
      </c>
      <c r="U2578" t="str" cm="1">
        <f t="array" ref="U2578">IFERROR(_xlfn.TEXTJOIN(", ", TRUE, _xlfn._xlws.FILTER(ROW(QA_Seed_Keywords!B$2:B$83), ISNUMBER(SEARCH(A2578, QA_Seed_Keywords!B$2:B$83)))), "")</f>
        <v/>
      </c>
    </row>
    <row r="2579" spans="1:21" customFormat="1" x14ac:dyDescent="0.3">
      <c r="A2579" t="s">
        <v>4355</v>
      </c>
      <c r="B2579" t="s">
        <v>4356</v>
      </c>
      <c r="C2579">
        <v>1</v>
      </c>
      <c r="D2579">
        <v>1</v>
      </c>
      <c r="E2579">
        <v>7.1428571428571425E-2</v>
      </c>
      <c r="F2579">
        <v>1</v>
      </c>
      <c r="G2579">
        <v>12</v>
      </c>
      <c r="H2579">
        <v>1</v>
      </c>
      <c r="I2579">
        <v>2.5649493574615372</v>
      </c>
      <c r="J2579">
        <v>2.5649493574615372</v>
      </c>
      <c r="K2579">
        <v>2.5649493574615372</v>
      </c>
      <c r="L2579">
        <v>0.18321066839010969</v>
      </c>
      <c r="M2579">
        <v>5.1972019476618083</v>
      </c>
      <c r="N2579">
        <v>1</v>
      </c>
      <c r="O2579">
        <v>0.5</v>
      </c>
      <c r="P2579">
        <v>1.2824746787307679</v>
      </c>
      <c r="Q2579">
        <v>1.2824746787307679</v>
      </c>
      <c r="R2579">
        <v>9.1605334195054872E-2</v>
      </c>
      <c r="S2579" t="str" cm="1">
        <f t="array" ref="S2579">IFERROR(_xlfn.TEXTJOIN(", ", TRUE, _xlfn._xlws.FILTER(QA_Seed_Keywords!B$2:B$83, ISNUMBER(SEARCH(A2579, QA_Seed_Keywords!B$2:B$83)))), "")</f>
        <v/>
      </c>
      <c r="T2579" cm="1">
        <f t="array" ref="T2579">SUM(--ISNUMBER(SEARCH($A2579,QA_Seed_Keywords!$B$2:$B$83)))</f>
        <v>0</v>
      </c>
      <c r="U2579" t="str" cm="1">
        <f t="array" ref="U2579">IFERROR(_xlfn.TEXTJOIN(", ", TRUE, _xlfn._xlws.FILTER(ROW(QA_Seed_Keywords!B$2:B$83), ISNUMBER(SEARCH(A2579, QA_Seed_Keywords!B$2:B$83)))), "")</f>
        <v/>
      </c>
    </row>
    <row r="2580" spans="1:21" customFormat="1" x14ac:dyDescent="0.3">
      <c r="A2580" t="s">
        <v>4357</v>
      </c>
      <c r="B2580" t="s">
        <v>4358</v>
      </c>
      <c r="C2580">
        <v>1</v>
      </c>
      <c r="D2580">
        <v>1</v>
      </c>
      <c r="E2580">
        <v>7.1428571428571425E-2</v>
      </c>
      <c r="F2580">
        <v>1</v>
      </c>
      <c r="G2580">
        <v>12</v>
      </c>
      <c r="H2580">
        <v>1</v>
      </c>
      <c r="I2580">
        <v>2.5649493574615372</v>
      </c>
      <c r="J2580">
        <v>2.5649493574615372</v>
      </c>
      <c r="K2580">
        <v>2.5649493574615372</v>
      </c>
      <c r="L2580">
        <v>0.18321066839010969</v>
      </c>
      <c r="M2580">
        <v>5.1972019476618083</v>
      </c>
      <c r="N2580">
        <v>1</v>
      </c>
      <c r="O2580">
        <v>0.5</v>
      </c>
      <c r="P2580">
        <v>1.2824746787307679</v>
      </c>
      <c r="Q2580">
        <v>1.2824746787307679</v>
      </c>
      <c r="R2580">
        <v>9.1605334195054872E-2</v>
      </c>
      <c r="S2580" t="str" cm="1">
        <f t="array" ref="S2580">IFERROR(_xlfn.TEXTJOIN(", ", TRUE, _xlfn._xlws.FILTER(QA_Seed_Keywords!B$2:B$83, ISNUMBER(SEARCH(A2580, QA_Seed_Keywords!B$2:B$83)))), "")</f>
        <v/>
      </c>
      <c r="T2580" cm="1">
        <f t="array" ref="T2580">SUM(--ISNUMBER(SEARCH($A2580,QA_Seed_Keywords!$B$2:$B$83)))</f>
        <v>0</v>
      </c>
      <c r="U2580" t="str" cm="1">
        <f t="array" ref="U2580">IFERROR(_xlfn.TEXTJOIN(", ", TRUE, _xlfn._xlws.FILTER(ROW(QA_Seed_Keywords!B$2:B$83), ISNUMBER(SEARCH(A2580, QA_Seed_Keywords!B$2:B$83)))), "")</f>
        <v/>
      </c>
    </row>
    <row r="2581" spans="1:21" customFormat="1" x14ac:dyDescent="0.3">
      <c r="A2581" t="s">
        <v>4359</v>
      </c>
      <c r="B2581" t="s">
        <v>4359</v>
      </c>
      <c r="C2581">
        <v>1</v>
      </c>
      <c r="D2581">
        <v>1</v>
      </c>
      <c r="E2581">
        <v>7.1428571428571425E-2</v>
      </c>
      <c r="F2581">
        <v>1</v>
      </c>
      <c r="G2581">
        <v>12</v>
      </c>
      <c r="H2581">
        <v>1</v>
      </c>
      <c r="I2581">
        <v>2.5649493574615372</v>
      </c>
      <c r="J2581">
        <v>2.5649493574615372</v>
      </c>
      <c r="K2581">
        <v>2.5649493574615372</v>
      </c>
      <c r="L2581">
        <v>0.18321066839010969</v>
      </c>
      <c r="M2581">
        <v>5.1972019476618083</v>
      </c>
      <c r="N2581">
        <v>1</v>
      </c>
      <c r="O2581">
        <v>0.5</v>
      </c>
      <c r="P2581">
        <v>1.2824746787307679</v>
      </c>
      <c r="Q2581">
        <v>1.2824746787307679</v>
      </c>
      <c r="R2581">
        <v>9.1605334195054872E-2</v>
      </c>
      <c r="S2581" t="str" cm="1">
        <f t="array" ref="S2581">IFERROR(_xlfn.TEXTJOIN(", ", TRUE, _xlfn._xlws.FILTER(QA_Seed_Keywords!B$2:B$83, ISNUMBER(SEARCH(A2581, QA_Seed_Keywords!B$2:B$83)))), "")</f>
        <v/>
      </c>
      <c r="T2581" cm="1">
        <f t="array" ref="T2581">SUM(--ISNUMBER(SEARCH($A2581,QA_Seed_Keywords!$B$2:$B$83)))</f>
        <v>0</v>
      </c>
      <c r="U2581" t="str" cm="1">
        <f t="array" ref="U2581">IFERROR(_xlfn.TEXTJOIN(", ", TRUE, _xlfn._xlws.FILTER(ROW(QA_Seed_Keywords!B$2:B$83), ISNUMBER(SEARCH(A2581, QA_Seed_Keywords!B$2:B$83)))), "")</f>
        <v/>
      </c>
    </row>
    <row r="2582" spans="1:21" customFormat="1" x14ac:dyDescent="0.3">
      <c r="A2582" t="s">
        <v>4360</v>
      </c>
      <c r="B2582" t="s">
        <v>4360</v>
      </c>
      <c r="C2582">
        <v>1</v>
      </c>
      <c r="D2582">
        <v>1</v>
      </c>
      <c r="E2582">
        <v>7.1428571428571425E-2</v>
      </c>
      <c r="F2582">
        <v>1</v>
      </c>
      <c r="G2582">
        <v>12</v>
      </c>
      <c r="H2582">
        <v>1</v>
      </c>
      <c r="I2582">
        <v>2.5649493574615372</v>
      </c>
      <c r="J2582">
        <v>2.5649493574615372</v>
      </c>
      <c r="K2582">
        <v>2.5649493574615372</v>
      </c>
      <c r="L2582">
        <v>0.18321066839010969</v>
      </c>
      <c r="M2582">
        <v>5.8903491282217537</v>
      </c>
      <c r="N2582">
        <v>1</v>
      </c>
      <c r="O2582">
        <v>0.5</v>
      </c>
      <c r="P2582">
        <v>1.2824746787307679</v>
      </c>
      <c r="Q2582">
        <v>1.2824746787307679</v>
      </c>
      <c r="R2582">
        <v>9.1605334195054872E-2</v>
      </c>
      <c r="S2582" t="str" cm="1">
        <f t="array" ref="S2582">IFERROR(_xlfn.TEXTJOIN(", ", TRUE, _xlfn._xlws.FILTER(QA_Seed_Keywords!B$2:B$83, ISNUMBER(SEARCH(A2582, QA_Seed_Keywords!B$2:B$83)))), "")</f>
        <v/>
      </c>
      <c r="T2582" cm="1">
        <f t="array" ref="T2582">SUM(--ISNUMBER(SEARCH($A2582,QA_Seed_Keywords!$B$2:$B$83)))</f>
        <v>0</v>
      </c>
      <c r="U2582" t="str" cm="1">
        <f t="array" ref="U2582">IFERROR(_xlfn.TEXTJOIN(", ", TRUE, _xlfn._xlws.FILTER(ROW(QA_Seed_Keywords!B$2:B$83), ISNUMBER(SEARCH(A2582, QA_Seed_Keywords!B$2:B$83)))), "")</f>
        <v/>
      </c>
    </row>
    <row r="2583" spans="1:21" customFormat="1" x14ac:dyDescent="0.3">
      <c r="A2583" t="s">
        <v>4361</v>
      </c>
      <c r="B2583" t="s">
        <v>4362</v>
      </c>
      <c r="C2583">
        <v>1</v>
      </c>
      <c r="D2583">
        <v>1</v>
      </c>
      <c r="E2583">
        <v>7.1428571428571425E-2</v>
      </c>
      <c r="F2583">
        <v>1</v>
      </c>
      <c r="G2583">
        <v>12</v>
      </c>
      <c r="H2583">
        <v>1</v>
      </c>
      <c r="I2583">
        <v>2.5649493574615372</v>
      </c>
      <c r="J2583">
        <v>2.5649493574615372</v>
      </c>
      <c r="K2583">
        <v>2.5649493574615372</v>
      </c>
      <c r="L2583">
        <v>0.18321066839010969</v>
      </c>
      <c r="M2583">
        <v>5.8903491282217537</v>
      </c>
      <c r="N2583">
        <v>1</v>
      </c>
      <c r="O2583">
        <v>0.5</v>
      </c>
      <c r="P2583">
        <v>1.2824746787307679</v>
      </c>
      <c r="Q2583">
        <v>1.2824746787307679</v>
      </c>
      <c r="R2583">
        <v>9.1605334195054872E-2</v>
      </c>
      <c r="S2583" t="str" cm="1">
        <f t="array" ref="S2583">IFERROR(_xlfn.TEXTJOIN(", ", TRUE, _xlfn._xlws.FILTER(QA_Seed_Keywords!B$2:B$83, ISNUMBER(SEARCH(A2583, QA_Seed_Keywords!B$2:B$83)))), "")</f>
        <v/>
      </c>
      <c r="T2583" cm="1">
        <f t="array" ref="T2583">SUM(--ISNUMBER(SEARCH($A2583,QA_Seed_Keywords!$B$2:$B$83)))</f>
        <v>0</v>
      </c>
      <c r="U2583" t="str" cm="1">
        <f t="array" ref="U2583">IFERROR(_xlfn.TEXTJOIN(", ", TRUE, _xlfn._xlws.FILTER(ROW(QA_Seed_Keywords!B$2:B$83), ISNUMBER(SEARCH(A2583, QA_Seed_Keywords!B$2:B$83)))), "")</f>
        <v/>
      </c>
    </row>
    <row r="2584" spans="1:21" customFormat="1" x14ac:dyDescent="0.3">
      <c r="A2584" t="s">
        <v>4363</v>
      </c>
      <c r="B2584" t="s">
        <v>4364</v>
      </c>
      <c r="C2584">
        <v>1</v>
      </c>
      <c r="D2584">
        <v>1</v>
      </c>
      <c r="E2584">
        <v>7.1428571428571425E-2</v>
      </c>
      <c r="F2584">
        <v>1</v>
      </c>
      <c r="G2584">
        <v>12</v>
      </c>
      <c r="H2584">
        <v>1</v>
      </c>
      <c r="I2584">
        <v>2.5649493574615372</v>
      </c>
      <c r="J2584">
        <v>2.5649493574615372</v>
      </c>
      <c r="K2584">
        <v>2.5649493574615372</v>
      </c>
      <c r="L2584">
        <v>0.18321066839010969</v>
      </c>
      <c r="M2584">
        <v>5.1972019476618083</v>
      </c>
      <c r="N2584">
        <v>1</v>
      </c>
      <c r="O2584">
        <v>0.5</v>
      </c>
      <c r="P2584">
        <v>1.2824746787307679</v>
      </c>
      <c r="Q2584">
        <v>1.2824746787307679</v>
      </c>
      <c r="R2584">
        <v>9.1605334195054872E-2</v>
      </c>
      <c r="S2584" t="str" cm="1">
        <f t="array" ref="S2584">IFERROR(_xlfn.TEXTJOIN(", ", TRUE, _xlfn._xlws.FILTER(QA_Seed_Keywords!B$2:B$83, ISNUMBER(SEARCH(A2584, QA_Seed_Keywords!B$2:B$83)))), "")</f>
        <v/>
      </c>
      <c r="T2584" cm="1">
        <f t="array" ref="T2584">SUM(--ISNUMBER(SEARCH($A2584,QA_Seed_Keywords!$B$2:$B$83)))</f>
        <v>0</v>
      </c>
      <c r="U2584" t="str" cm="1">
        <f t="array" ref="U2584">IFERROR(_xlfn.TEXTJOIN(", ", TRUE, _xlfn._xlws.FILTER(ROW(QA_Seed_Keywords!B$2:B$83), ISNUMBER(SEARCH(A2584, QA_Seed_Keywords!B$2:B$83)))), "")</f>
        <v/>
      </c>
    </row>
    <row r="2585" spans="1:21" customFormat="1" x14ac:dyDescent="0.3">
      <c r="A2585" t="s">
        <v>4365</v>
      </c>
      <c r="B2585" t="s">
        <v>4366</v>
      </c>
      <c r="C2585">
        <v>1</v>
      </c>
      <c r="D2585">
        <v>1</v>
      </c>
      <c r="E2585">
        <v>7.1428571428571425E-2</v>
      </c>
      <c r="F2585">
        <v>1</v>
      </c>
      <c r="G2585">
        <v>12</v>
      </c>
      <c r="H2585">
        <v>1</v>
      </c>
      <c r="I2585">
        <v>2.5649493574615372</v>
      </c>
      <c r="J2585">
        <v>2.5649493574615372</v>
      </c>
      <c r="K2585">
        <v>2.5649493574615372</v>
      </c>
      <c r="L2585">
        <v>0.18321066839010969</v>
      </c>
      <c r="M2585">
        <v>5.1972019476618083</v>
      </c>
      <c r="N2585">
        <v>1</v>
      </c>
      <c r="O2585">
        <v>0.5</v>
      </c>
      <c r="P2585">
        <v>1.2824746787307679</v>
      </c>
      <c r="Q2585">
        <v>1.2824746787307679</v>
      </c>
      <c r="R2585">
        <v>9.1605334195054872E-2</v>
      </c>
      <c r="S2585" t="str" cm="1">
        <f t="array" ref="S2585">IFERROR(_xlfn.TEXTJOIN(", ", TRUE, _xlfn._xlws.FILTER(QA_Seed_Keywords!B$2:B$83, ISNUMBER(SEARCH(A2585, QA_Seed_Keywords!B$2:B$83)))), "")</f>
        <v/>
      </c>
      <c r="T2585" cm="1">
        <f t="array" ref="T2585">SUM(--ISNUMBER(SEARCH($A2585,QA_Seed_Keywords!$B$2:$B$83)))</f>
        <v>0</v>
      </c>
      <c r="U2585" t="str" cm="1">
        <f t="array" ref="U2585">IFERROR(_xlfn.TEXTJOIN(", ", TRUE, _xlfn._xlws.FILTER(ROW(QA_Seed_Keywords!B$2:B$83), ISNUMBER(SEARCH(A2585, QA_Seed_Keywords!B$2:B$83)))), "")</f>
        <v/>
      </c>
    </row>
    <row r="2586" spans="1:21" customFormat="1" x14ac:dyDescent="0.3">
      <c r="A2586" t="s">
        <v>4367</v>
      </c>
      <c r="B2586" t="s">
        <v>4367</v>
      </c>
      <c r="C2586">
        <v>1</v>
      </c>
      <c r="D2586">
        <v>1</v>
      </c>
      <c r="E2586">
        <v>7.1428571428571425E-2</v>
      </c>
      <c r="F2586">
        <v>1</v>
      </c>
      <c r="G2586">
        <v>12</v>
      </c>
      <c r="H2586">
        <v>1</v>
      </c>
      <c r="I2586">
        <v>2.5649493574615372</v>
      </c>
      <c r="J2586">
        <v>2.5649493574615372</v>
      </c>
      <c r="K2586">
        <v>2.5649493574615372</v>
      </c>
      <c r="L2586">
        <v>0.18321066839010969</v>
      </c>
      <c r="M2586">
        <v>5.1972019476618083</v>
      </c>
      <c r="N2586">
        <v>1</v>
      </c>
      <c r="O2586">
        <v>0.5</v>
      </c>
      <c r="P2586">
        <v>1.2824746787307679</v>
      </c>
      <c r="Q2586">
        <v>1.2824746787307679</v>
      </c>
      <c r="R2586">
        <v>9.1605334195054872E-2</v>
      </c>
      <c r="S2586" t="str" cm="1">
        <f t="array" ref="S2586">IFERROR(_xlfn.TEXTJOIN(", ", TRUE, _xlfn._xlws.FILTER(QA_Seed_Keywords!B$2:B$83, ISNUMBER(SEARCH(A2586, QA_Seed_Keywords!B$2:B$83)))), "")</f>
        <v/>
      </c>
      <c r="T2586" cm="1">
        <f t="array" ref="T2586">SUM(--ISNUMBER(SEARCH($A2586,QA_Seed_Keywords!$B$2:$B$83)))</f>
        <v>0</v>
      </c>
      <c r="U2586" t="str" cm="1">
        <f t="array" ref="U2586">IFERROR(_xlfn.TEXTJOIN(", ", TRUE, _xlfn._xlws.FILTER(ROW(QA_Seed_Keywords!B$2:B$83), ISNUMBER(SEARCH(A2586, QA_Seed_Keywords!B$2:B$83)))), "")</f>
        <v/>
      </c>
    </row>
    <row r="2587" spans="1:21" customFormat="1" x14ac:dyDescent="0.3">
      <c r="A2587" t="s">
        <v>4368</v>
      </c>
      <c r="B2587" t="s">
        <v>4368</v>
      </c>
      <c r="C2587">
        <v>1</v>
      </c>
      <c r="D2587">
        <v>1</v>
      </c>
      <c r="E2587">
        <v>7.1428571428571425E-2</v>
      </c>
      <c r="F2587">
        <v>1</v>
      </c>
      <c r="G2587">
        <v>12</v>
      </c>
      <c r="H2587">
        <v>1</v>
      </c>
      <c r="I2587">
        <v>2.5649493574615372</v>
      </c>
      <c r="J2587">
        <v>2.5649493574615372</v>
      </c>
      <c r="K2587">
        <v>2.5649493574615372</v>
      </c>
      <c r="L2587">
        <v>0.18321066839010969</v>
      </c>
      <c r="M2587">
        <v>5.1972019476618083</v>
      </c>
      <c r="N2587">
        <v>1</v>
      </c>
      <c r="O2587">
        <v>0.5</v>
      </c>
      <c r="P2587">
        <v>1.2824746787307679</v>
      </c>
      <c r="Q2587">
        <v>1.2824746787307679</v>
      </c>
      <c r="R2587">
        <v>9.1605334195054872E-2</v>
      </c>
      <c r="S2587" t="str" cm="1">
        <f t="array" ref="S2587">IFERROR(_xlfn.TEXTJOIN(", ", TRUE, _xlfn._xlws.FILTER(QA_Seed_Keywords!B$2:B$83, ISNUMBER(SEARCH(A2587, QA_Seed_Keywords!B$2:B$83)))), "")</f>
        <v/>
      </c>
      <c r="T2587" cm="1">
        <f t="array" ref="T2587">SUM(--ISNUMBER(SEARCH($A2587,QA_Seed_Keywords!$B$2:$B$83)))</f>
        <v>0</v>
      </c>
      <c r="U2587" t="str" cm="1">
        <f t="array" ref="U2587">IFERROR(_xlfn.TEXTJOIN(", ", TRUE, _xlfn._xlws.FILTER(ROW(QA_Seed_Keywords!B$2:B$83), ISNUMBER(SEARCH(A2587, QA_Seed_Keywords!B$2:B$83)))), "")</f>
        <v/>
      </c>
    </row>
    <row r="2588" spans="1:21" customFormat="1" x14ac:dyDescent="0.3">
      <c r="A2588" t="s">
        <v>4369</v>
      </c>
      <c r="B2588" t="s">
        <v>4369</v>
      </c>
      <c r="C2588">
        <v>1</v>
      </c>
      <c r="D2588">
        <v>1</v>
      </c>
      <c r="E2588">
        <v>7.1428571428571425E-2</v>
      </c>
      <c r="F2588">
        <v>1</v>
      </c>
      <c r="G2588">
        <v>12</v>
      </c>
      <c r="H2588">
        <v>1</v>
      </c>
      <c r="I2588">
        <v>2.5649493574615372</v>
      </c>
      <c r="J2588">
        <v>2.5649493574615372</v>
      </c>
      <c r="K2588">
        <v>2.5649493574615372</v>
      </c>
      <c r="L2588">
        <v>0.18321066839010969</v>
      </c>
      <c r="M2588">
        <v>5.1972019476618083</v>
      </c>
      <c r="N2588">
        <v>1</v>
      </c>
      <c r="O2588">
        <v>0.5</v>
      </c>
      <c r="P2588">
        <v>1.2824746787307679</v>
      </c>
      <c r="Q2588">
        <v>1.2824746787307679</v>
      </c>
      <c r="R2588">
        <v>9.1605334195054872E-2</v>
      </c>
      <c r="S2588" t="str" cm="1">
        <f t="array" ref="S2588">IFERROR(_xlfn.TEXTJOIN(", ", TRUE, _xlfn._xlws.FILTER(QA_Seed_Keywords!B$2:B$83, ISNUMBER(SEARCH(A2588, QA_Seed_Keywords!B$2:B$83)))), "")</f>
        <v/>
      </c>
      <c r="T2588" cm="1">
        <f t="array" ref="T2588">SUM(--ISNUMBER(SEARCH($A2588,QA_Seed_Keywords!$B$2:$B$83)))</f>
        <v>0</v>
      </c>
      <c r="U2588" t="str" cm="1">
        <f t="array" ref="U2588">IFERROR(_xlfn.TEXTJOIN(", ", TRUE, _xlfn._xlws.FILTER(ROW(QA_Seed_Keywords!B$2:B$83), ISNUMBER(SEARCH(A2588, QA_Seed_Keywords!B$2:B$83)))), "")</f>
        <v/>
      </c>
    </row>
    <row r="2589" spans="1:21" customFormat="1" x14ac:dyDescent="0.3">
      <c r="A2589" t="s">
        <v>4370</v>
      </c>
      <c r="B2589" t="s">
        <v>4371</v>
      </c>
      <c r="C2589">
        <v>1</v>
      </c>
      <c r="D2589">
        <v>1</v>
      </c>
      <c r="E2589">
        <v>7.1428571428571425E-2</v>
      </c>
      <c r="F2589">
        <v>1</v>
      </c>
      <c r="G2589">
        <v>12</v>
      </c>
      <c r="H2589">
        <v>1</v>
      </c>
      <c r="I2589">
        <v>2.5649493574615372</v>
      </c>
      <c r="J2589">
        <v>2.5649493574615372</v>
      </c>
      <c r="K2589">
        <v>2.5649493574615372</v>
      </c>
      <c r="L2589">
        <v>0.18321066839010969</v>
      </c>
      <c r="M2589">
        <v>5.1972019476618083</v>
      </c>
      <c r="N2589">
        <v>1</v>
      </c>
      <c r="O2589">
        <v>0.5</v>
      </c>
      <c r="P2589">
        <v>1.2824746787307679</v>
      </c>
      <c r="Q2589">
        <v>1.2824746787307679</v>
      </c>
      <c r="R2589">
        <v>9.1605334195054872E-2</v>
      </c>
      <c r="S2589" t="str" cm="1">
        <f t="array" ref="S2589">IFERROR(_xlfn.TEXTJOIN(", ", TRUE, _xlfn._xlws.FILTER(QA_Seed_Keywords!B$2:B$83, ISNUMBER(SEARCH(A2589, QA_Seed_Keywords!B$2:B$83)))), "")</f>
        <v/>
      </c>
      <c r="T2589" cm="1">
        <f t="array" ref="T2589">SUM(--ISNUMBER(SEARCH($A2589,QA_Seed_Keywords!$B$2:$B$83)))</f>
        <v>0</v>
      </c>
      <c r="U2589" t="str" cm="1">
        <f t="array" ref="U2589">IFERROR(_xlfn.TEXTJOIN(", ", TRUE, _xlfn._xlws.FILTER(ROW(QA_Seed_Keywords!B$2:B$83), ISNUMBER(SEARCH(A2589, QA_Seed_Keywords!B$2:B$83)))), "")</f>
        <v/>
      </c>
    </row>
    <row r="2590" spans="1:21" customFormat="1" x14ac:dyDescent="0.3">
      <c r="A2590" t="s">
        <v>4372</v>
      </c>
      <c r="B2590" t="s">
        <v>4372</v>
      </c>
      <c r="C2590">
        <v>1</v>
      </c>
      <c r="D2590">
        <v>1</v>
      </c>
      <c r="E2590">
        <v>7.1428571428571425E-2</v>
      </c>
      <c r="F2590">
        <v>1</v>
      </c>
      <c r="G2590">
        <v>12</v>
      </c>
      <c r="H2590">
        <v>1</v>
      </c>
      <c r="I2590">
        <v>2.5649493574615372</v>
      </c>
      <c r="J2590">
        <v>2.5649493574615372</v>
      </c>
      <c r="K2590">
        <v>2.5649493574615372</v>
      </c>
      <c r="L2590">
        <v>0.18321066839010969</v>
      </c>
      <c r="M2590">
        <v>5.1972019476618083</v>
      </c>
      <c r="N2590">
        <v>1</v>
      </c>
      <c r="O2590">
        <v>0.5</v>
      </c>
      <c r="P2590">
        <v>1.2824746787307679</v>
      </c>
      <c r="Q2590">
        <v>1.2824746787307679</v>
      </c>
      <c r="R2590">
        <v>9.1605334195054872E-2</v>
      </c>
      <c r="S2590" t="str" cm="1">
        <f t="array" ref="S2590">IFERROR(_xlfn.TEXTJOIN(", ", TRUE, _xlfn._xlws.FILTER(QA_Seed_Keywords!B$2:B$83, ISNUMBER(SEARCH(A2590, QA_Seed_Keywords!B$2:B$83)))), "")</f>
        <v/>
      </c>
      <c r="T2590" cm="1">
        <f t="array" ref="T2590">SUM(--ISNUMBER(SEARCH($A2590,QA_Seed_Keywords!$B$2:$B$83)))</f>
        <v>0</v>
      </c>
      <c r="U2590" t="str" cm="1">
        <f t="array" ref="U2590">IFERROR(_xlfn.TEXTJOIN(", ", TRUE, _xlfn._xlws.FILTER(ROW(QA_Seed_Keywords!B$2:B$83), ISNUMBER(SEARCH(A2590, QA_Seed_Keywords!B$2:B$83)))), "")</f>
        <v/>
      </c>
    </row>
    <row r="2591" spans="1:21" customFormat="1" x14ac:dyDescent="0.3">
      <c r="A2591" t="s">
        <v>4373</v>
      </c>
      <c r="B2591" t="s">
        <v>4373</v>
      </c>
      <c r="C2591">
        <v>1</v>
      </c>
      <c r="D2591">
        <v>1</v>
      </c>
      <c r="E2591">
        <v>7.1428571428571425E-2</v>
      </c>
      <c r="F2591">
        <v>1</v>
      </c>
      <c r="G2591">
        <v>12</v>
      </c>
      <c r="H2591">
        <v>1</v>
      </c>
      <c r="I2591">
        <v>2.5649493574615372</v>
      </c>
      <c r="J2591">
        <v>2.5649493574615372</v>
      </c>
      <c r="K2591">
        <v>2.5649493574615372</v>
      </c>
      <c r="L2591">
        <v>0.18321066839010969</v>
      </c>
      <c r="M2591">
        <v>5.8903491282217537</v>
      </c>
      <c r="N2591">
        <v>1</v>
      </c>
      <c r="O2591">
        <v>0.5</v>
      </c>
      <c r="P2591">
        <v>1.2824746787307679</v>
      </c>
      <c r="Q2591">
        <v>1.2824746787307679</v>
      </c>
      <c r="R2591">
        <v>9.1605334195054872E-2</v>
      </c>
      <c r="S2591" t="str" cm="1">
        <f t="array" ref="S2591">IFERROR(_xlfn.TEXTJOIN(", ", TRUE, _xlfn._xlws.FILTER(QA_Seed_Keywords!B$2:B$83, ISNUMBER(SEARCH(A2591, QA_Seed_Keywords!B$2:B$83)))), "")</f>
        <v/>
      </c>
      <c r="T2591" cm="1">
        <f t="array" ref="T2591">SUM(--ISNUMBER(SEARCH($A2591,QA_Seed_Keywords!$B$2:$B$83)))</f>
        <v>0</v>
      </c>
      <c r="U2591" t="str" cm="1">
        <f t="array" ref="U2591">IFERROR(_xlfn.TEXTJOIN(", ", TRUE, _xlfn._xlws.FILTER(ROW(QA_Seed_Keywords!B$2:B$83), ISNUMBER(SEARCH(A2591, QA_Seed_Keywords!B$2:B$83)))), "")</f>
        <v/>
      </c>
    </row>
    <row r="2592" spans="1:21" customFormat="1" x14ac:dyDescent="0.3">
      <c r="A2592" t="s">
        <v>4374</v>
      </c>
      <c r="B2592" t="s">
        <v>4375</v>
      </c>
      <c r="C2592">
        <v>1</v>
      </c>
      <c r="D2592">
        <v>1</v>
      </c>
      <c r="E2592">
        <v>7.1428571428571425E-2</v>
      </c>
      <c r="F2592">
        <v>1</v>
      </c>
      <c r="G2592">
        <v>12</v>
      </c>
      <c r="H2592">
        <v>1</v>
      </c>
      <c r="I2592">
        <v>2.5649493574615372</v>
      </c>
      <c r="J2592">
        <v>2.5649493574615372</v>
      </c>
      <c r="K2592">
        <v>2.5649493574615372</v>
      </c>
      <c r="L2592">
        <v>0.18321066839010969</v>
      </c>
      <c r="M2592">
        <v>5.8903491282217537</v>
      </c>
      <c r="N2592">
        <v>1</v>
      </c>
      <c r="O2592">
        <v>0.5</v>
      </c>
      <c r="P2592">
        <v>1.2824746787307679</v>
      </c>
      <c r="Q2592">
        <v>1.2824746787307679</v>
      </c>
      <c r="R2592">
        <v>9.1605334195054872E-2</v>
      </c>
      <c r="S2592" t="str" cm="1">
        <f t="array" ref="S2592">IFERROR(_xlfn.TEXTJOIN(", ", TRUE, _xlfn._xlws.FILTER(QA_Seed_Keywords!B$2:B$83, ISNUMBER(SEARCH(A2592, QA_Seed_Keywords!B$2:B$83)))), "")</f>
        <v/>
      </c>
      <c r="T2592" cm="1">
        <f t="array" ref="T2592">SUM(--ISNUMBER(SEARCH($A2592,QA_Seed_Keywords!$B$2:$B$83)))</f>
        <v>0</v>
      </c>
      <c r="U2592" t="str" cm="1">
        <f t="array" ref="U2592">IFERROR(_xlfn.TEXTJOIN(", ", TRUE, _xlfn._xlws.FILTER(ROW(QA_Seed_Keywords!B$2:B$83), ISNUMBER(SEARCH(A2592, QA_Seed_Keywords!B$2:B$83)))), "")</f>
        <v/>
      </c>
    </row>
    <row r="2593" spans="1:21" customFormat="1" x14ac:dyDescent="0.3">
      <c r="A2593" t="s">
        <v>4376</v>
      </c>
      <c r="B2593" t="s">
        <v>4376</v>
      </c>
      <c r="C2593">
        <v>1</v>
      </c>
      <c r="D2593">
        <v>1</v>
      </c>
      <c r="E2593">
        <v>7.1428571428571425E-2</v>
      </c>
      <c r="F2593">
        <v>1</v>
      </c>
      <c r="G2593">
        <v>12</v>
      </c>
      <c r="H2593">
        <v>1</v>
      </c>
      <c r="I2593">
        <v>2.5649493574615372</v>
      </c>
      <c r="J2593">
        <v>2.5649493574615372</v>
      </c>
      <c r="K2593">
        <v>2.5649493574615372</v>
      </c>
      <c r="L2593">
        <v>0.18321066839010969</v>
      </c>
      <c r="M2593">
        <v>5.1972019476618083</v>
      </c>
      <c r="N2593">
        <v>1</v>
      </c>
      <c r="O2593">
        <v>0.5</v>
      </c>
      <c r="P2593">
        <v>1.2824746787307679</v>
      </c>
      <c r="Q2593">
        <v>1.2824746787307679</v>
      </c>
      <c r="R2593">
        <v>9.1605334195054872E-2</v>
      </c>
      <c r="S2593" t="str" cm="1">
        <f t="array" ref="S2593">IFERROR(_xlfn.TEXTJOIN(", ", TRUE, _xlfn._xlws.FILTER(QA_Seed_Keywords!B$2:B$83, ISNUMBER(SEARCH(A2593, QA_Seed_Keywords!B$2:B$83)))), "")</f>
        <v/>
      </c>
      <c r="T2593" cm="1">
        <f t="array" ref="T2593">SUM(--ISNUMBER(SEARCH($A2593,QA_Seed_Keywords!$B$2:$B$83)))</f>
        <v>0</v>
      </c>
      <c r="U2593" t="str" cm="1">
        <f t="array" ref="U2593">IFERROR(_xlfn.TEXTJOIN(", ", TRUE, _xlfn._xlws.FILTER(ROW(QA_Seed_Keywords!B$2:B$83), ISNUMBER(SEARCH(A2593, QA_Seed_Keywords!B$2:B$83)))), "")</f>
        <v/>
      </c>
    </row>
    <row r="2594" spans="1:21" customFormat="1" x14ac:dyDescent="0.3">
      <c r="A2594" t="s">
        <v>4377</v>
      </c>
      <c r="B2594" t="s">
        <v>4377</v>
      </c>
      <c r="C2594">
        <v>1</v>
      </c>
      <c r="D2594">
        <v>1</v>
      </c>
      <c r="E2594">
        <v>7.1428571428571425E-2</v>
      </c>
      <c r="F2594">
        <v>1</v>
      </c>
      <c r="G2594">
        <v>12</v>
      </c>
      <c r="H2594">
        <v>1</v>
      </c>
      <c r="I2594">
        <v>2.5649493574615372</v>
      </c>
      <c r="J2594">
        <v>2.5649493574615372</v>
      </c>
      <c r="K2594">
        <v>2.5649493574615372</v>
      </c>
      <c r="L2594">
        <v>0.18321066839010969</v>
      </c>
      <c r="M2594">
        <v>5.1972019476618083</v>
      </c>
      <c r="N2594">
        <v>1</v>
      </c>
      <c r="O2594">
        <v>0.5</v>
      </c>
      <c r="P2594">
        <v>1.2824746787307679</v>
      </c>
      <c r="Q2594">
        <v>1.2824746787307679</v>
      </c>
      <c r="R2594">
        <v>9.1605334195054872E-2</v>
      </c>
      <c r="S2594" t="str" cm="1">
        <f t="array" ref="S2594">IFERROR(_xlfn.TEXTJOIN(", ", TRUE, _xlfn._xlws.FILTER(QA_Seed_Keywords!B$2:B$83, ISNUMBER(SEARCH(A2594, QA_Seed_Keywords!B$2:B$83)))), "")</f>
        <v/>
      </c>
      <c r="T2594" cm="1">
        <f t="array" ref="T2594">SUM(--ISNUMBER(SEARCH($A2594,QA_Seed_Keywords!$B$2:$B$83)))</f>
        <v>0</v>
      </c>
      <c r="U2594" t="str" cm="1">
        <f t="array" ref="U2594">IFERROR(_xlfn.TEXTJOIN(", ", TRUE, _xlfn._xlws.FILTER(ROW(QA_Seed_Keywords!B$2:B$83), ISNUMBER(SEARCH(A2594, QA_Seed_Keywords!B$2:B$83)))), "")</f>
        <v/>
      </c>
    </row>
    <row r="2595" spans="1:21" customFormat="1" x14ac:dyDescent="0.3">
      <c r="A2595" t="s">
        <v>4378</v>
      </c>
      <c r="B2595" t="s">
        <v>4378</v>
      </c>
      <c r="C2595">
        <v>1</v>
      </c>
      <c r="D2595">
        <v>1</v>
      </c>
      <c r="E2595">
        <v>7.1428571428571425E-2</v>
      </c>
      <c r="F2595">
        <v>1</v>
      </c>
      <c r="G2595">
        <v>12</v>
      </c>
      <c r="H2595">
        <v>1</v>
      </c>
      <c r="I2595">
        <v>2.5649493574615372</v>
      </c>
      <c r="J2595">
        <v>2.5649493574615372</v>
      </c>
      <c r="K2595">
        <v>2.5649493574615372</v>
      </c>
      <c r="L2595">
        <v>0.18321066839010969</v>
      </c>
      <c r="M2595">
        <v>5.1972019476618083</v>
      </c>
      <c r="N2595">
        <v>1</v>
      </c>
      <c r="O2595">
        <v>0.5</v>
      </c>
      <c r="P2595">
        <v>1.2824746787307679</v>
      </c>
      <c r="Q2595">
        <v>1.2824746787307679</v>
      </c>
      <c r="R2595">
        <v>9.1605334195054872E-2</v>
      </c>
      <c r="S2595" t="str" cm="1">
        <f t="array" ref="S2595">IFERROR(_xlfn.TEXTJOIN(", ", TRUE, _xlfn._xlws.FILTER(QA_Seed_Keywords!B$2:B$83, ISNUMBER(SEARCH(A2595, QA_Seed_Keywords!B$2:B$83)))), "")</f>
        <v/>
      </c>
      <c r="T2595" cm="1">
        <f t="array" ref="T2595">SUM(--ISNUMBER(SEARCH($A2595,QA_Seed_Keywords!$B$2:$B$83)))</f>
        <v>0</v>
      </c>
      <c r="U2595" t="str" cm="1">
        <f t="array" ref="U2595">IFERROR(_xlfn.TEXTJOIN(", ", TRUE, _xlfn._xlws.FILTER(ROW(QA_Seed_Keywords!B$2:B$83), ISNUMBER(SEARCH(A2595, QA_Seed_Keywords!B$2:B$83)))), "")</f>
        <v/>
      </c>
    </row>
    <row r="2596" spans="1:21" customFormat="1" x14ac:dyDescent="0.3">
      <c r="A2596" t="s">
        <v>4379</v>
      </c>
      <c r="B2596" t="s">
        <v>4379</v>
      </c>
      <c r="C2596">
        <v>1</v>
      </c>
      <c r="D2596">
        <v>1</v>
      </c>
      <c r="E2596">
        <v>7.1428571428571425E-2</v>
      </c>
      <c r="F2596">
        <v>1</v>
      </c>
      <c r="G2596">
        <v>12</v>
      </c>
      <c r="H2596">
        <v>1</v>
      </c>
      <c r="I2596">
        <v>2.5649493574615372</v>
      </c>
      <c r="J2596">
        <v>2.5649493574615372</v>
      </c>
      <c r="K2596">
        <v>2.5649493574615372</v>
      </c>
      <c r="L2596">
        <v>0.18321066839010969</v>
      </c>
      <c r="M2596">
        <v>5.1972019476618083</v>
      </c>
      <c r="N2596">
        <v>1</v>
      </c>
      <c r="O2596">
        <v>0.5</v>
      </c>
      <c r="P2596">
        <v>1.2824746787307679</v>
      </c>
      <c r="Q2596">
        <v>1.2824746787307679</v>
      </c>
      <c r="R2596">
        <v>9.1605334195054872E-2</v>
      </c>
      <c r="S2596" t="str" cm="1">
        <f t="array" ref="S2596">IFERROR(_xlfn.TEXTJOIN(", ", TRUE, _xlfn._xlws.FILTER(QA_Seed_Keywords!B$2:B$83, ISNUMBER(SEARCH(A2596, QA_Seed_Keywords!B$2:B$83)))), "")</f>
        <v/>
      </c>
      <c r="T2596" cm="1">
        <f t="array" ref="T2596">SUM(--ISNUMBER(SEARCH($A2596,QA_Seed_Keywords!$B$2:$B$83)))</f>
        <v>0</v>
      </c>
      <c r="U2596" t="str" cm="1">
        <f t="array" ref="U2596">IFERROR(_xlfn.TEXTJOIN(", ", TRUE, _xlfn._xlws.FILTER(ROW(QA_Seed_Keywords!B$2:B$83), ISNUMBER(SEARCH(A2596, QA_Seed_Keywords!B$2:B$83)))), "")</f>
        <v/>
      </c>
    </row>
    <row r="2597" spans="1:21" customFormat="1" x14ac:dyDescent="0.3">
      <c r="A2597" t="s">
        <v>4380</v>
      </c>
      <c r="B2597" t="s">
        <v>4381</v>
      </c>
      <c r="C2597">
        <v>1</v>
      </c>
      <c r="D2597">
        <v>1</v>
      </c>
      <c r="E2597">
        <v>7.1428571428571425E-2</v>
      </c>
      <c r="F2597">
        <v>1</v>
      </c>
      <c r="G2597">
        <v>12</v>
      </c>
      <c r="H2597">
        <v>1</v>
      </c>
      <c r="I2597">
        <v>2.5649493574615372</v>
      </c>
      <c r="J2597">
        <v>2.5649493574615372</v>
      </c>
      <c r="K2597">
        <v>2.5649493574615372</v>
      </c>
      <c r="L2597">
        <v>0.18321066839010969</v>
      </c>
      <c r="M2597">
        <v>5.1972019476618083</v>
      </c>
      <c r="N2597">
        <v>1</v>
      </c>
      <c r="O2597">
        <v>0.5</v>
      </c>
      <c r="P2597">
        <v>1.2824746787307679</v>
      </c>
      <c r="Q2597">
        <v>1.2824746787307679</v>
      </c>
      <c r="R2597">
        <v>9.1605334195054872E-2</v>
      </c>
      <c r="S2597" t="str" cm="1">
        <f t="array" ref="S2597">IFERROR(_xlfn.TEXTJOIN(", ", TRUE, _xlfn._xlws.FILTER(QA_Seed_Keywords!B$2:B$83, ISNUMBER(SEARCH(A2597, QA_Seed_Keywords!B$2:B$83)))), "")</f>
        <v/>
      </c>
      <c r="T2597" cm="1">
        <f t="array" ref="T2597">SUM(--ISNUMBER(SEARCH($A2597,QA_Seed_Keywords!$B$2:$B$83)))</f>
        <v>0</v>
      </c>
      <c r="U2597" t="str" cm="1">
        <f t="array" ref="U2597">IFERROR(_xlfn.TEXTJOIN(", ", TRUE, _xlfn._xlws.FILTER(ROW(QA_Seed_Keywords!B$2:B$83), ISNUMBER(SEARCH(A2597, QA_Seed_Keywords!B$2:B$83)))), "")</f>
        <v/>
      </c>
    </row>
    <row r="2598" spans="1:21" customFormat="1" x14ac:dyDescent="0.3">
      <c r="A2598" t="s">
        <v>4382</v>
      </c>
      <c r="B2598" t="s">
        <v>4382</v>
      </c>
      <c r="C2598">
        <v>1</v>
      </c>
      <c r="D2598">
        <v>1</v>
      </c>
      <c r="E2598">
        <v>7.1428571428571425E-2</v>
      </c>
      <c r="F2598">
        <v>1</v>
      </c>
      <c r="G2598">
        <v>12</v>
      </c>
      <c r="H2598">
        <v>1</v>
      </c>
      <c r="I2598">
        <v>2.5649493574615372</v>
      </c>
      <c r="J2598">
        <v>2.5649493574615372</v>
      </c>
      <c r="K2598">
        <v>2.5649493574615372</v>
      </c>
      <c r="L2598">
        <v>0.18321066839010969</v>
      </c>
      <c r="M2598">
        <v>5.8903491282217537</v>
      </c>
      <c r="N2598">
        <v>1</v>
      </c>
      <c r="O2598">
        <v>0.5</v>
      </c>
      <c r="P2598">
        <v>1.2824746787307679</v>
      </c>
      <c r="Q2598">
        <v>1.2824746787307679</v>
      </c>
      <c r="R2598">
        <v>9.1605334195054872E-2</v>
      </c>
      <c r="S2598" t="str" cm="1">
        <f t="array" ref="S2598">IFERROR(_xlfn.TEXTJOIN(", ", TRUE, _xlfn._xlws.FILTER(QA_Seed_Keywords!B$2:B$83, ISNUMBER(SEARCH(A2598, QA_Seed_Keywords!B$2:B$83)))), "")</f>
        <v/>
      </c>
      <c r="T2598" cm="1">
        <f t="array" ref="T2598">SUM(--ISNUMBER(SEARCH($A2598,QA_Seed_Keywords!$B$2:$B$83)))</f>
        <v>0</v>
      </c>
      <c r="U2598" t="str" cm="1">
        <f t="array" ref="U2598">IFERROR(_xlfn.TEXTJOIN(", ", TRUE, _xlfn._xlws.FILTER(ROW(QA_Seed_Keywords!B$2:B$83), ISNUMBER(SEARCH(A2598, QA_Seed_Keywords!B$2:B$83)))), "")</f>
        <v/>
      </c>
    </row>
    <row r="2599" spans="1:21" customFormat="1" x14ac:dyDescent="0.3">
      <c r="A2599" t="s">
        <v>4383</v>
      </c>
      <c r="B2599" t="s">
        <v>4383</v>
      </c>
      <c r="C2599">
        <v>1</v>
      </c>
      <c r="D2599">
        <v>1</v>
      </c>
      <c r="E2599">
        <v>7.1428571428571425E-2</v>
      </c>
      <c r="F2599">
        <v>1</v>
      </c>
      <c r="G2599">
        <v>12</v>
      </c>
      <c r="H2599">
        <v>1</v>
      </c>
      <c r="I2599">
        <v>2.5649493574615372</v>
      </c>
      <c r="J2599">
        <v>2.5649493574615372</v>
      </c>
      <c r="K2599">
        <v>2.5649493574615372</v>
      </c>
      <c r="L2599">
        <v>0.18321066839010969</v>
      </c>
      <c r="M2599">
        <v>5.8903491282217537</v>
      </c>
      <c r="N2599">
        <v>1</v>
      </c>
      <c r="O2599">
        <v>0.5</v>
      </c>
      <c r="P2599">
        <v>1.2824746787307679</v>
      </c>
      <c r="Q2599">
        <v>1.2824746787307679</v>
      </c>
      <c r="R2599">
        <v>9.1605334195054872E-2</v>
      </c>
      <c r="S2599" t="str" cm="1">
        <f t="array" ref="S2599">IFERROR(_xlfn.TEXTJOIN(", ", TRUE, _xlfn._xlws.FILTER(QA_Seed_Keywords!B$2:B$83, ISNUMBER(SEARCH(A2599, QA_Seed_Keywords!B$2:B$83)))), "")</f>
        <v/>
      </c>
      <c r="T2599" cm="1">
        <f t="array" ref="T2599">SUM(--ISNUMBER(SEARCH($A2599,QA_Seed_Keywords!$B$2:$B$83)))</f>
        <v>0</v>
      </c>
      <c r="U2599" t="str" cm="1">
        <f t="array" ref="U2599">IFERROR(_xlfn.TEXTJOIN(", ", TRUE, _xlfn._xlws.FILTER(ROW(QA_Seed_Keywords!B$2:B$83), ISNUMBER(SEARCH(A2599, QA_Seed_Keywords!B$2:B$83)))), "")</f>
        <v/>
      </c>
    </row>
    <row r="2600" spans="1:21" customFormat="1" x14ac:dyDescent="0.3">
      <c r="A2600" t="s">
        <v>4384</v>
      </c>
      <c r="B2600" t="s">
        <v>4384</v>
      </c>
      <c r="C2600">
        <v>1</v>
      </c>
      <c r="D2600">
        <v>1</v>
      </c>
      <c r="E2600">
        <v>7.1428571428571425E-2</v>
      </c>
      <c r="F2600">
        <v>1</v>
      </c>
      <c r="G2600">
        <v>12</v>
      </c>
      <c r="H2600">
        <v>1</v>
      </c>
      <c r="I2600">
        <v>2.5649493574615372</v>
      </c>
      <c r="J2600">
        <v>2.5649493574615372</v>
      </c>
      <c r="K2600">
        <v>2.5649493574615372</v>
      </c>
      <c r="L2600">
        <v>0.18321066839010969</v>
      </c>
      <c r="M2600">
        <v>5.1972019476618083</v>
      </c>
      <c r="N2600">
        <v>1</v>
      </c>
      <c r="O2600">
        <v>0.5</v>
      </c>
      <c r="P2600">
        <v>1.2824746787307679</v>
      </c>
      <c r="Q2600">
        <v>1.2824746787307679</v>
      </c>
      <c r="R2600">
        <v>9.1605334195054872E-2</v>
      </c>
      <c r="S2600" t="str" cm="1">
        <f t="array" ref="S2600">IFERROR(_xlfn.TEXTJOIN(", ", TRUE, _xlfn._xlws.FILTER(QA_Seed_Keywords!B$2:B$83, ISNUMBER(SEARCH(A2600, QA_Seed_Keywords!B$2:B$83)))), "")</f>
        <v/>
      </c>
      <c r="T2600" cm="1">
        <f t="array" ref="T2600">SUM(--ISNUMBER(SEARCH($A2600,QA_Seed_Keywords!$B$2:$B$83)))</f>
        <v>0</v>
      </c>
      <c r="U2600" t="str" cm="1">
        <f t="array" ref="U2600">IFERROR(_xlfn.TEXTJOIN(", ", TRUE, _xlfn._xlws.FILTER(ROW(QA_Seed_Keywords!B$2:B$83), ISNUMBER(SEARCH(A2600, QA_Seed_Keywords!B$2:B$83)))), "")</f>
        <v/>
      </c>
    </row>
    <row r="2601" spans="1:21" customFormat="1" x14ac:dyDescent="0.3">
      <c r="A2601" t="s">
        <v>4385</v>
      </c>
      <c r="B2601" t="s">
        <v>4385</v>
      </c>
      <c r="C2601">
        <v>1</v>
      </c>
      <c r="D2601">
        <v>1</v>
      </c>
      <c r="E2601">
        <v>7.1428571428571425E-2</v>
      </c>
      <c r="F2601">
        <v>1</v>
      </c>
      <c r="G2601">
        <v>12</v>
      </c>
      <c r="H2601">
        <v>1</v>
      </c>
      <c r="I2601">
        <v>2.5649493574615372</v>
      </c>
      <c r="J2601">
        <v>2.5649493574615372</v>
      </c>
      <c r="K2601">
        <v>2.5649493574615372</v>
      </c>
      <c r="L2601">
        <v>0.18321066839010969</v>
      </c>
      <c r="M2601">
        <v>5.1972019476618083</v>
      </c>
      <c r="N2601">
        <v>1</v>
      </c>
      <c r="O2601">
        <v>0.5</v>
      </c>
      <c r="P2601">
        <v>1.2824746787307679</v>
      </c>
      <c r="Q2601">
        <v>1.2824746787307679</v>
      </c>
      <c r="R2601">
        <v>9.1605334195054872E-2</v>
      </c>
      <c r="S2601" t="str" cm="1">
        <f t="array" ref="S2601">IFERROR(_xlfn.TEXTJOIN(", ", TRUE, _xlfn._xlws.FILTER(QA_Seed_Keywords!B$2:B$83, ISNUMBER(SEARCH(A2601, QA_Seed_Keywords!B$2:B$83)))), "")</f>
        <v/>
      </c>
      <c r="T2601" cm="1">
        <f t="array" ref="T2601">SUM(--ISNUMBER(SEARCH($A2601,QA_Seed_Keywords!$B$2:$B$83)))</f>
        <v>0</v>
      </c>
      <c r="U2601" t="str" cm="1">
        <f t="array" ref="U2601">IFERROR(_xlfn.TEXTJOIN(", ", TRUE, _xlfn._xlws.FILTER(ROW(QA_Seed_Keywords!B$2:B$83), ISNUMBER(SEARCH(A2601, QA_Seed_Keywords!B$2:B$83)))), "")</f>
        <v/>
      </c>
    </row>
    <row r="2602" spans="1:21" customFormat="1" x14ac:dyDescent="0.3">
      <c r="A2602" t="s">
        <v>4386</v>
      </c>
      <c r="B2602" t="s">
        <v>4386</v>
      </c>
      <c r="C2602">
        <v>1</v>
      </c>
      <c r="D2602">
        <v>1</v>
      </c>
      <c r="E2602">
        <v>7.1428571428571425E-2</v>
      </c>
      <c r="F2602">
        <v>1</v>
      </c>
      <c r="G2602">
        <v>12</v>
      </c>
      <c r="H2602">
        <v>1</v>
      </c>
      <c r="I2602">
        <v>2.5649493574615372</v>
      </c>
      <c r="J2602">
        <v>2.5649493574615372</v>
      </c>
      <c r="K2602">
        <v>2.5649493574615372</v>
      </c>
      <c r="L2602">
        <v>0.18321066839010969</v>
      </c>
      <c r="M2602">
        <v>5.8903491282217537</v>
      </c>
      <c r="N2602">
        <v>1</v>
      </c>
      <c r="O2602">
        <v>0.5</v>
      </c>
      <c r="P2602">
        <v>1.2824746787307679</v>
      </c>
      <c r="Q2602">
        <v>1.2824746787307679</v>
      </c>
      <c r="R2602">
        <v>9.1605334195054872E-2</v>
      </c>
      <c r="S2602" t="str" cm="1">
        <f t="array" ref="S2602">IFERROR(_xlfn.TEXTJOIN(", ", TRUE, _xlfn._xlws.FILTER(QA_Seed_Keywords!B$2:B$83, ISNUMBER(SEARCH(A2602, QA_Seed_Keywords!B$2:B$83)))), "")</f>
        <v/>
      </c>
      <c r="T2602" cm="1">
        <f t="array" ref="T2602">SUM(--ISNUMBER(SEARCH($A2602,QA_Seed_Keywords!$B$2:$B$83)))</f>
        <v>0</v>
      </c>
      <c r="U2602" t="str" cm="1">
        <f t="array" ref="U2602">IFERROR(_xlfn.TEXTJOIN(", ", TRUE, _xlfn._xlws.FILTER(ROW(QA_Seed_Keywords!B$2:B$83), ISNUMBER(SEARCH(A2602, QA_Seed_Keywords!B$2:B$83)))), "")</f>
        <v/>
      </c>
    </row>
    <row r="2603" spans="1:21" customFormat="1" x14ac:dyDescent="0.3">
      <c r="A2603" t="s">
        <v>4387</v>
      </c>
      <c r="B2603" t="s">
        <v>4387</v>
      </c>
      <c r="C2603">
        <v>1</v>
      </c>
      <c r="D2603">
        <v>1</v>
      </c>
      <c r="E2603">
        <v>7.1428571428571425E-2</v>
      </c>
      <c r="F2603">
        <v>1</v>
      </c>
      <c r="G2603">
        <v>12</v>
      </c>
      <c r="H2603">
        <v>1</v>
      </c>
      <c r="I2603">
        <v>2.5649493574615372</v>
      </c>
      <c r="J2603">
        <v>2.5649493574615372</v>
      </c>
      <c r="K2603">
        <v>2.5649493574615372</v>
      </c>
      <c r="L2603">
        <v>0.18321066839010969</v>
      </c>
      <c r="M2603">
        <v>5.8903491282217537</v>
      </c>
      <c r="N2603">
        <v>1</v>
      </c>
      <c r="O2603">
        <v>0.5</v>
      </c>
      <c r="P2603">
        <v>1.2824746787307679</v>
      </c>
      <c r="Q2603">
        <v>1.2824746787307679</v>
      </c>
      <c r="R2603">
        <v>9.1605334195054872E-2</v>
      </c>
      <c r="S2603" t="str" cm="1">
        <f t="array" ref="S2603">IFERROR(_xlfn.TEXTJOIN(", ", TRUE, _xlfn._xlws.FILTER(QA_Seed_Keywords!B$2:B$83, ISNUMBER(SEARCH(A2603, QA_Seed_Keywords!B$2:B$83)))), "")</f>
        <v/>
      </c>
      <c r="T2603" cm="1">
        <f t="array" ref="T2603">SUM(--ISNUMBER(SEARCH($A2603,QA_Seed_Keywords!$B$2:$B$83)))</f>
        <v>0</v>
      </c>
      <c r="U2603" t="str" cm="1">
        <f t="array" ref="U2603">IFERROR(_xlfn.TEXTJOIN(", ", TRUE, _xlfn._xlws.FILTER(ROW(QA_Seed_Keywords!B$2:B$83), ISNUMBER(SEARCH(A2603, QA_Seed_Keywords!B$2:B$83)))), "")</f>
        <v/>
      </c>
    </row>
    <row r="2604" spans="1:21" customFormat="1" x14ac:dyDescent="0.3">
      <c r="A2604" t="s">
        <v>4388</v>
      </c>
      <c r="B2604" t="s">
        <v>4388</v>
      </c>
      <c r="C2604">
        <v>1</v>
      </c>
      <c r="D2604">
        <v>1</v>
      </c>
      <c r="E2604">
        <v>7.1428571428571425E-2</v>
      </c>
      <c r="F2604">
        <v>1</v>
      </c>
      <c r="G2604">
        <v>12</v>
      </c>
      <c r="H2604">
        <v>1</v>
      </c>
      <c r="I2604">
        <v>2.5649493574615372</v>
      </c>
      <c r="J2604">
        <v>2.5649493574615372</v>
      </c>
      <c r="K2604">
        <v>2.5649493574615372</v>
      </c>
      <c r="L2604">
        <v>0.18321066839010969</v>
      </c>
      <c r="M2604">
        <v>5.1972019476618083</v>
      </c>
      <c r="N2604">
        <v>1</v>
      </c>
      <c r="O2604">
        <v>0.5</v>
      </c>
      <c r="P2604">
        <v>1.2824746787307679</v>
      </c>
      <c r="Q2604">
        <v>1.2824746787307679</v>
      </c>
      <c r="R2604">
        <v>9.1605334195054872E-2</v>
      </c>
      <c r="S2604" t="str" cm="1">
        <f t="array" ref="S2604">IFERROR(_xlfn.TEXTJOIN(", ", TRUE, _xlfn._xlws.FILTER(QA_Seed_Keywords!B$2:B$83, ISNUMBER(SEARCH(A2604, QA_Seed_Keywords!B$2:B$83)))), "")</f>
        <v/>
      </c>
      <c r="T2604" cm="1">
        <f t="array" ref="T2604">SUM(--ISNUMBER(SEARCH($A2604,QA_Seed_Keywords!$B$2:$B$83)))</f>
        <v>0</v>
      </c>
      <c r="U2604" t="str" cm="1">
        <f t="array" ref="U2604">IFERROR(_xlfn.TEXTJOIN(", ", TRUE, _xlfn._xlws.FILTER(ROW(QA_Seed_Keywords!B$2:B$83), ISNUMBER(SEARCH(A2604, QA_Seed_Keywords!B$2:B$83)))), "")</f>
        <v/>
      </c>
    </row>
    <row r="2605" spans="1:21" customFormat="1" x14ac:dyDescent="0.3">
      <c r="A2605" t="s">
        <v>4389</v>
      </c>
      <c r="B2605" t="s">
        <v>4389</v>
      </c>
      <c r="C2605">
        <v>1</v>
      </c>
      <c r="D2605">
        <v>1</v>
      </c>
      <c r="E2605">
        <v>7.1428571428571425E-2</v>
      </c>
      <c r="F2605">
        <v>1</v>
      </c>
      <c r="G2605">
        <v>12</v>
      </c>
      <c r="H2605">
        <v>1</v>
      </c>
      <c r="I2605">
        <v>2.5649493574615372</v>
      </c>
      <c r="J2605">
        <v>2.5649493574615372</v>
      </c>
      <c r="K2605">
        <v>2.5649493574615372</v>
      </c>
      <c r="L2605">
        <v>0.18321066839010969</v>
      </c>
      <c r="M2605">
        <v>5.1972019476618083</v>
      </c>
      <c r="N2605">
        <v>1</v>
      </c>
      <c r="O2605">
        <v>0.5</v>
      </c>
      <c r="P2605">
        <v>1.2824746787307679</v>
      </c>
      <c r="Q2605">
        <v>1.2824746787307679</v>
      </c>
      <c r="R2605">
        <v>9.1605334195054872E-2</v>
      </c>
      <c r="S2605" t="str" cm="1">
        <f t="array" ref="S2605">IFERROR(_xlfn.TEXTJOIN(", ", TRUE, _xlfn._xlws.FILTER(QA_Seed_Keywords!B$2:B$83, ISNUMBER(SEARCH(A2605, QA_Seed_Keywords!B$2:B$83)))), "")</f>
        <v/>
      </c>
      <c r="T2605" cm="1">
        <f t="array" ref="T2605">SUM(--ISNUMBER(SEARCH($A2605,QA_Seed_Keywords!$B$2:$B$83)))</f>
        <v>0</v>
      </c>
      <c r="U2605" t="str" cm="1">
        <f t="array" ref="U2605">IFERROR(_xlfn.TEXTJOIN(", ", TRUE, _xlfn._xlws.FILTER(ROW(QA_Seed_Keywords!B$2:B$83), ISNUMBER(SEARCH(A2605, QA_Seed_Keywords!B$2:B$83)))), "")</f>
        <v/>
      </c>
    </row>
    <row r="2606" spans="1:21" customFormat="1" x14ac:dyDescent="0.3">
      <c r="A2606" t="s">
        <v>4390</v>
      </c>
      <c r="B2606" t="s">
        <v>4391</v>
      </c>
      <c r="C2606">
        <v>1</v>
      </c>
      <c r="D2606">
        <v>1</v>
      </c>
      <c r="E2606">
        <v>7.1428571428571425E-2</v>
      </c>
      <c r="F2606">
        <v>1</v>
      </c>
      <c r="G2606">
        <v>12</v>
      </c>
      <c r="H2606">
        <v>1</v>
      </c>
      <c r="I2606">
        <v>2.5649493574615372</v>
      </c>
      <c r="J2606">
        <v>2.5649493574615372</v>
      </c>
      <c r="K2606">
        <v>2.5649493574615372</v>
      </c>
      <c r="L2606">
        <v>0.18321066839010969</v>
      </c>
      <c r="M2606">
        <v>5.1972019476618083</v>
      </c>
      <c r="N2606">
        <v>1</v>
      </c>
      <c r="O2606">
        <v>0.5</v>
      </c>
      <c r="P2606">
        <v>1.2824746787307679</v>
      </c>
      <c r="Q2606">
        <v>1.2824746787307679</v>
      </c>
      <c r="R2606">
        <v>9.1605334195054872E-2</v>
      </c>
      <c r="S2606" t="str" cm="1">
        <f t="array" ref="S2606">IFERROR(_xlfn.TEXTJOIN(", ", TRUE, _xlfn._xlws.FILTER(QA_Seed_Keywords!B$2:B$83, ISNUMBER(SEARCH(A2606, QA_Seed_Keywords!B$2:B$83)))), "")</f>
        <v/>
      </c>
      <c r="T2606" cm="1">
        <f t="array" ref="T2606">SUM(--ISNUMBER(SEARCH($A2606,QA_Seed_Keywords!$B$2:$B$83)))</f>
        <v>0</v>
      </c>
      <c r="U2606" t="str" cm="1">
        <f t="array" ref="U2606">IFERROR(_xlfn.TEXTJOIN(", ", TRUE, _xlfn._xlws.FILTER(ROW(QA_Seed_Keywords!B$2:B$83), ISNUMBER(SEARCH(A2606, QA_Seed_Keywords!B$2:B$83)))), "")</f>
        <v/>
      </c>
    </row>
    <row r="2607" spans="1:21" customFormat="1" x14ac:dyDescent="0.3">
      <c r="A2607" t="s">
        <v>4392</v>
      </c>
      <c r="B2607" t="s">
        <v>4392</v>
      </c>
      <c r="C2607">
        <v>1</v>
      </c>
      <c r="D2607">
        <v>1</v>
      </c>
      <c r="E2607">
        <v>7.1428571428571425E-2</v>
      </c>
      <c r="F2607">
        <v>1</v>
      </c>
      <c r="G2607">
        <v>12</v>
      </c>
      <c r="H2607">
        <v>1</v>
      </c>
      <c r="I2607">
        <v>2.5649493574615372</v>
      </c>
      <c r="J2607">
        <v>2.5649493574615372</v>
      </c>
      <c r="K2607">
        <v>2.5649493574615372</v>
      </c>
      <c r="L2607">
        <v>0.18321066839010969</v>
      </c>
      <c r="M2607">
        <v>5.8903491282217537</v>
      </c>
      <c r="N2607">
        <v>1</v>
      </c>
      <c r="O2607">
        <v>0.5</v>
      </c>
      <c r="P2607">
        <v>1.2824746787307679</v>
      </c>
      <c r="Q2607">
        <v>1.2824746787307679</v>
      </c>
      <c r="R2607">
        <v>9.1605334195054872E-2</v>
      </c>
      <c r="S2607" t="str" cm="1">
        <f t="array" ref="S2607">IFERROR(_xlfn.TEXTJOIN(", ", TRUE, _xlfn._xlws.FILTER(QA_Seed_Keywords!B$2:B$83, ISNUMBER(SEARCH(A2607, QA_Seed_Keywords!B$2:B$83)))), "")</f>
        <v/>
      </c>
      <c r="T2607" cm="1">
        <f t="array" ref="T2607">SUM(--ISNUMBER(SEARCH($A2607,QA_Seed_Keywords!$B$2:$B$83)))</f>
        <v>0</v>
      </c>
      <c r="U2607" t="str" cm="1">
        <f t="array" ref="U2607">IFERROR(_xlfn.TEXTJOIN(", ", TRUE, _xlfn._xlws.FILTER(ROW(QA_Seed_Keywords!B$2:B$83), ISNUMBER(SEARCH(A2607, QA_Seed_Keywords!B$2:B$83)))), "")</f>
        <v/>
      </c>
    </row>
    <row r="2608" spans="1:21" customFormat="1" x14ac:dyDescent="0.3">
      <c r="A2608" t="s">
        <v>4393</v>
      </c>
      <c r="B2608" t="s">
        <v>4393</v>
      </c>
      <c r="C2608">
        <v>1</v>
      </c>
      <c r="D2608">
        <v>1</v>
      </c>
      <c r="E2608">
        <v>7.1428571428571425E-2</v>
      </c>
      <c r="F2608">
        <v>1</v>
      </c>
      <c r="G2608">
        <v>12</v>
      </c>
      <c r="H2608">
        <v>1</v>
      </c>
      <c r="I2608">
        <v>2.5649493574615372</v>
      </c>
      <c r="J2608">
        <v>2.5649493574615372</v>
      </c>
      <c r="K2608">
        <v>2.5649493574615372</v>
      </c>
      <c r="L2608">
        <v>0.18321066839010969</v>
      </c>
      <c r="M2608">
        <v>5.8903491282217537</v>
      </c>
      <c r="N2608">
        <v>1</v>
      </c>
      <c r="O2608">
        <v>0.5</v>
      </c>
      <c r="P2608">
        <v>1.2824746787307679</v>
      </c>
      <c r="Q2608">
        <v>1.2824746787307679</v>
      </c>
      <c r="R2608">
        <v>9.1605334195054872E-2</v>
      </c>
      <c r="S2608" t="str" cm="1">
        <f t="array" ref="S2608">IFERROR(_xlfn.TEXTJOIN(", ", TRUE, _xlfn._xlws.FILTER(QA_Seed_Keywords!B$2:B$83, ISNUMBER(SEARCH(A2608, QA_Seed_Keywords!B$2:B$83)))), "")</f>
        <v/>
      </c>
      <c r="T2608" cm="1">
        <f t="array" ref="T2608">SUM(--ISNUMBER(SEARCH($A2608,QA_Seed_Keywords!$B$2:$B$83)))</f>
        <v>0</v>
      </c>
      <c r="U2608" t="str" cm="1">
        <f t="array" ref="U2608">IFERROR(_xlfn.TEXTJOIN(", ", TRUE, _xlfn._xlws.FILTER(ROW(QA_Seed_Keywords!B$2:B$83), ISNUMBER(SEARCH(A2608, QA_Seed_Keywords!B$2:B$83)))), "")</f>
        <v/>
      </c>
    </row>
    <row r="2609" spans="1:21" customFormat="1" x14ac:dyDescent="0.3">
      <c r="A2609" t="s">
        <v>4394</v>
      </c>
      <c r="B2609" t="s">
        <v>4394</v>
      </c>
      <c r="C2609">
        <v>1</v>
      </c>
      <c r="D2609">
        <v>1</v>
      </c>
      <c r="E2609">
        <v>7.1428571428571425E-2</v>
      </c>
      <c r="F2609">
        <v>1</v>
      </c>
      <c r="G2609">
        <v>12</v>
      </c>
      <c r="H2609">
        <v>1</v>
      </c>
      <c r="I2609">
        <v>2.5649493574615372</v>
      </c>
      <c r="J2609">
        <v>2.5649493574615372</v>
      </c>
      <c r="K2609">
        <v>2.5649493574615372</v>
      </c>
      <c r="L2609">
        <v>0.18321066839010969</v>
      </c>
      <c r="M2609">
        <v>5.1972019476618083</v>
      </c>
      <c r="N2609">
        <v>1</v>
      </c>
      <c r="O2609">
        <v>0.5</v>
      </c>
      <c r="P2609">
        <v>1.2824746787307679</v>
      </c>
      <c r="Q2609">
        <v>1.2824746787307679</v>
      </c>
      <c r="R2609">
        <v>9.1605334195054872E-2</v>
      </c>
      <c r="S2609" t="str" cm="1">
        <f t="array" ref="S2609">IFERROR(_xlfn.TEXTJOIN(", ", TRUE, _xlfn._xlws.FILTER(QA_Seed_Keywords!B$2:B$83, ISNUMBER(SEARCH(A2609, QA_Seed_Keywords!B$2:B$83)))), "")</f>
        <v/>
      </c>
      <c r="T2609" cm="1">
        <f t="array" ref="T2609">SUM(--ISNUMBER(SEARCH($A2609,QA_Seed_Keywords!$B$2:$B$83)))</f>
        <v>0</v>
      </c>
      <c r="U2609" t="str" cm="1">
        <f t="array" ref="U2609">IFERROR(_xlfn.TEXTJOIN(", ", TRUE, _xlfn._xlws.FILTER(ROW(QA_Seed_Keywords!B$2:B$83), ISNUMBER(SEARCH(A2609, QA_Seed_Keywords!B$2:B$83)))), "")</f>
        <v/>
      </c>
    </row>
    <row r="2610" spans="1:21" customFormat="1" x14ac:dyDescent="0.3">
      <c r="A2610" t="s">
        <v>4395</v>
      </c>
      <c r="B2610" t="s">
        <v>4395</v>
      </c>
      <c r="C2610">
        <v>1</v>
      </c>
      <c r="D2610">
        <v>1</v>
      </c>
      <c r="E2610">
        <v>7.1428571428571425E-2</v>
      </c>
      <c r="F2610">
        <v>1</v>
      </c>
      <c r="G2610">
        <v>12</v>
      </c>
      <c r="H2610">
        <v>1</v>
      </c>
      <c r="I2610">
        <v>2.5649493574615372</v>
      </c>
      <c r="J2610">
        <v>2.5649493574615372</v>
      </c>
      <c r="K2610">
        <v>2.5649493574615372</v>
      </c>
      <c r="L2610">
        <v>0.18321066839010969</v>
      </c>
      <c r="M2610">
        <v>5.1972019476618083</v>
      </c>
      <c r="N2610">
        <v>1</v>
      </c>
      <c r="O2610">
        <v>0.5</v>
      </c>
      <c r="P2610">
        <v>1.2824746787307679</v>
      </c>
      <c r="Q2610">
        <v>1.2824746787307679</v>
      </c>
      <c r="R2610">
        <v>9.1605334195054872E-2</v>
      </c>
      <c r="S2610" t="str" cm="1">
        <f t="array" ref="S2610">IFERROR(_xlfn.TEXTJOIN(", ", TRUE, _xlfn._xlws.FILTER(QA_Seed_Keywords!B$2:B$83, ISNUMBER(SEARCH(A2610, QA_Seed_Keywords!B$2:B$83)))), "")</f>
        <v/>
      </c>
      <c r="T2610" cm="1">
        <f t="array" ref="T2610">SUM(--ISNUMBER(SEARCH($A2610,QA_Seed_Keywords!$B$2:$B$83)))</f>
        <v>0</v>
      </c>
      <c r="U2610" t="str" cm="1">
        <f t="array" ref="U2610">IFERROR(_xlfn.TEXTJOIN(", ", TRUE, _xlfn._xlws.FILTER(ROW(QA_Seed_Keywords!B$2:B$83), ISNUMBER(SEARCH(A2610, QA_Seed_Keywords!B$2:B$83)))), "")</f>
        <v/>
      </c>
    </row>
    <row r="2611" spans="1:21" customFormat="1" x14ac:dyDescent="0.3">
      <c r="A2611" t="s">
        <v>4396</v>
      </c>
      <c r="B2611" t="s">
        <v>4397</v>
      </c>
      <c r="C2611">
        <v>1</v>
      </c>
      <c r="D2611">
        <v>1</v>
      </c>
      <c r="E2611">
        <v>7.1428571428571425E-2</v>
      </c>
      <c r="F2611">
        <v>1</v>
      </c>
      <c r="G2611">
        <v>12</v>
      </c>
      <c r="H2611">
        <v>1</v>
      </c>
      <c r="I2611">
        <v>2.5649493574615372</v>
      </c>
      <c r="J2611">
        <v>2.5649493574615372</v>
      </c>
      <c r="K2611">
        <v>2.5649493574615372</v>
      </c>
      <c r="L2611">
        <v>0.18321066839010969</v>
      </c>
      <c r="M2611">
        <v>5.1972019476618083</v>
      </c>
      <c r="N2611">
        <v>1</v>
      </c>
      <c r="O2611">
        <v>0.5</v>
      </c>
      <c r="P2611">
        <v>1.2824746787307679</v>
      </c>
      <c r="Q2611">
        <v>1.2824746787307679</v>
      </c>
      <c r="R2611">
        <v>9.1605334195054872E-2</v>
      </c>
      <c r="S2611" t="str" cm="1">
        <f t="array" ref="S2611">IFERROR(_xlfn.TEXTJOIN(", ", TRUE, _xlfn._xlws.FILTER(QA_Seed_Keywords!B$2:B$83, ISNUMBER(SEARCH(A2611, QA_Seed_Keywords!B$2:B$83)))), "")</f>
        <v/>
      </c>
      <c r="T2611" cm="1">
        <f t="array" ref="T2611">SUM(--ISNUMBER(SEARCH($A2611,QA_Seed_Keywords!$B$2:$B$83)))</f>
        <v>0</v>
      </c>
      <c r="U2611" t="str" cm="1">
        <f t="array" ref="U2611">IFERROR(_xlfn.TEXTJOIN(", ", TRUE, _xlfn._xlws.FILTER(ROW(QA_Seed_Keywords!B$2:B$83), ISNUMBER(SEARCH(A2611, QA_Seed_Keywords!B$2:B$83)))), "")</f>
        <v/>
      </c>
    </row>
    <row r="2612" spans="1:21" customFormat="1" x14ac:dyDescent="0.3">
      <c r="A2612" t="s">
        <v>4398</v>
      </c>
      <c r="B2612" t="s">
        <v>4399</v>
      </c>
      <c r="C2612">
        <v>1</v>
      </c>
      <c r="D2612">
        <v>1</v>
      </c>
      <c r="E2612">
        <v>7.1428571428571425E-2</v>
      </c>
      <c r="F2612">
        <v>1</v>
      </c>
      <c r="G2612">
        <v>12</v>
      </c>
      <c r="H2612">
        <v>1</v>
      </c>
      <c r="I2612">
        <v>2.5649493574615372</v>
      </c>
      <c r="J2612">
        <v>2.5649493574615372</v>
      </c>
      <c r="K2612">
        <v>2.5649493574615372</v>
      </c>
      <c r="L2612">
        <v>0.18321066839010969</v>
      </c>
      <c r="M2612">
        <v>5.1972019476618083</v>
      </c>
      <c r="N2612">
        <v>1</v>
      </c>
      <c r="O2612">
        <v>0.5</v>
      </c>
      <c r="P2612">
        <v>1.2824746787307679</v>
      </c>
      <c r="Q2612">
        <v>1.2824746787307679</v>
      </c>
      <c r="R2612">
        <v>9.1605334195054872E-2</v>
      </c>
      <c r="S2612" t="str" cm="1">
        <f t="array" ref="S2612">IFERROR(_xlfn.TEXTJOIN(", ", TRUE, _xlfn._xlws.FILTER(QA_Seed_Keywords!B$2:B$83, ISNUMBER(SEARCH(A2612, QA_Seed_Keywords!B$2:B$83)))), "")</f>
        <v/>
      </c>
      <c r="T2612" cm="1">
        <f t="array" ref="T2612">SUM(--ISNUMBER(SEARCH($A2612,QA_Seed_Keywords!$B$2:$B$83)))</f>
        <v>0</v>
      </c>
      <c r="U2612" t="str" cm="1">
        <f t="array" ref="U2612">IFERROR(_xlfn.TEXTJOIN(", ", TRUE, _xlfn._xlws.FILTER(ROW(QA_Seed_Keywords!B$2:B$83), ISNUMBER(SEARCH(A2612, QA_Seed_Keywords!B$2:B$83)))), "")</f>
        <v/>
      </c>
    </row>
    <row r="2613" spans="1:21" customFormat="1" x14ac:dyDescent="0.3">
      <c r="A2613" t="s">
        <v>4400</v>
      </c>
      <c r="B2613" t="s">
        <v>4400</v>
      </c>
      <c r="C2613">
        <v>1</v>
      </c>
      <c r="D2613">
        <v>1</v>
      </c>
      <c r="E2613">
        <v>7.1428571428571425E-2</v>
      </c>
      <c r="F2613">
        <v>1</v>
      </c>
      <c r="G2613">
        <v>12</v>
      </c>
      <c r="H2613">
        <v>1</v>
      </c>
      <c r="I2613">
        <v>2.5649493574615372</v>
      </c>
      <c r="J2613">
        <v>2.5649493574615372</v>
      </c>
      <c r="K2613">
        <v>2.5649493574615372</v>
      </c>
      <c r="L2613">
        <v>0.18321066839010969</v>
      </c>
      <c r="M2613">
        <v>5.1972019476618083</v>
      </c>
      <c r="N2613">
        <v>1</v>
      </c>
      <c r="O2613">
        <v>0.5</v>
      </c>
      <c r="P2613">
        <v>1.2824746787307679</v>
      </c>
      <c r="Q2613">
        <v>1.2824746787307679</v>
      </c>
      <c r="R2613">
        <v>9.1605334195054872E-2</v>
      </c>
      <c r="S2613" t="str" cm="1">
        <f t="array" ref="S2613">IFERROR(_xlfn.TEXTJOIN(", ", TRUE, _xlfn._xlws.FILTER(QA_Seed_Keywords!B$2:B$83, ISNUMBER(SEARCH(A2613, QA_Seed_Keywords!B$2:B$83)))), "")</f>
        <v/>
      </c>
      <c r="T2613" cm="1">
        <f t="array" ref="T2613">SUM(--ISNUMBER(SEARCH($A2613,QA_Seed_Keywords!$B$2:$B$83)))</f>
        <v>0</v>
      </c>
      <c r="U2613" t="str" cm="1">
        <f t="array" ref="U2613">IFERROR(_xlfn.TEXTJOIN(", ", TRUE, _xlfn._xlws.FILTER(ROW(QA_Seed_Keywords!B$2:B$83), ISNUMBER(SEARCH(A2613, QA_Seed_Keywords!B$2:B$83)))), "")</f>
        <v/>
      </c>
    </row>
    <row r="2614" spans="1:21" customFormat="1" x14ac:dyDescent="0.3">
      <c r="A2614" t="s">
        <v>4401</v>
      </c>
      <c r="B2614" t="s">
        <v>4402</v>
      </c>
      <c r="C2614">
        <v>1</v>
      </c>
      <c r="D2614">
        <v>1</v>
      </c>
      <c r="E2614">
        <v>7.1428571428571425E-2</v>
      </c>
      <c r="F2614">
        <v>1</v>
      </c>
      <c r="G2614">
        <v>12</v>
      </c>
      <c r="H2614">
        <v>1</v>
      </c>
      <c r="I2614">
        <v>2.5649493574615372</v>
      </c>
      <c r="J2614">
        <v>2.5649493574615372</v>
      </c>
      <c r="K2614">
        <v>2.5649493574615372</v>
      </c>
      <c r="L2614">
        <v>0.18321066839010969</v>
      </c>
      <c r="M2614">
        <v>5.1972019476618083</v>
      </c>
      <c r="N2614">
        <v>1</v>
      </c>
      <c r="O2614">
        <v>0.5</v>
      </c>
      <c r="P2614">
        <v>1.2824746787307679</v>
      </c>
      <c r="Q2614">
        <v>1.2824746787307679</v>
      </c>
      <c r="R2614">
        <v>9.1605334195054872E-2</v>
      </c>
      <c r="S2614" t="str" cm="1">
        <f t="array" ref="S2614">IFERROR(_xlfn.TEXTJOIN(", ", TRUE, _xlfn._xlws.FILTER(QA_Seed_Keywords!B$2:B$83, ISNUMBER(SEARCH(A2614, QA_Seed_Keywords!B$2:B$83)))), "")</f>
        <v/>
      </c>
      <c r="T2614" cm="1">
        <f t="array" ref="T2614">SUM(--ISNUMBER(SEARCH($A2614,QA_Seed_Keywords!$B$2:$B$83)))</f>
        <v>0</v>
      </c>
      <c r="U2614" t="str" cm="1">
        <f t="array" ref="U2614">IFERROR(_xlfn.TEXTJOIN(", ", TRUE, _xlfn._xlws.FILTER(ROW(QA_Seed_Keywords!B$2:B$83), ISNUMBER(SEARCH(A2614, QA_Seed_Keywords!B$2:B$83)))), "")</f>
        <v/>
      </c>
    </row>
    <row r="2615" spans="1:21" customFormat="1" x14ac:dyDescent="0.3">
      <c r="A2615" t="s">
        <v>4403</v>
      </c>
      <c r="B2615" t="s">
        <v>4403</v>
      </c>
      <c r="C2615">
        <v>1</v>
      </c>
      <c r="D2615">
        <v>1</v>
      </c>
      <c r="E2615">
        <v>7.1428571428571425E-2</v>
      </c>
      <c r="F2615">
        <v>1</v>
      </c>
      <c r="G2615">
        <v>12</v>
      </c>
      <c r="H2615">
        <v>1</v>
      </c>
      <c r="I2615">
        <v>2.5649493574615372</v>
      </c>
      <c r="J2615">
        <v>2.5649493574615372</v>
      </c>
      <c r="K2615">
        <v>2.5649493574615372</v>
      </c>
      <c r="L2615">
        <v>0.18321066839010969</v>
      </c>
      <c r="M2615">
        <v>5.1972019476618083</v>
      </c>
      <c r="N2615">
        <v>1</v>
      </c>
      <c r="O2615">
        <v>0.5</v>
      </c>
      <c r="P2615">
        <v>1.2824746787307679</v>
      </c>
      <c r="Q2615">
        <v>1.2824746787307679</v>
      </c>
      <c r="R2615">
        <v>9.1605334195054872E-2</v>
      </c>
      <c r="S2615" t="str" cm="1">
        <f t="array" ref="S2615">IFERROR(_xlfn.TEXTJOIN(", ", TRUE, _xlfn._xlws.FILTER(QA_Seed_Keywords!B$2:B$83, ISNUMBER(SEARCH(A2615, QA_Seed_Keywords!B$2:B$83)))), "")</f>
        <v/>
      </c>
      <c r="T2615" cm="1">
        <f t="array" ref="T2615">SUM(--ISNUMBER(SEARCH($A2615,QA_Seed_Keywords!$B$2:$B$83)))</f>
        <v>0</v>
      </c>
      <c r="U2615" t="str" cm="1">
        <f t="array" ref="U2615">IFERROR(_xlfn.TEXTJOIN(", ", TRUE, _xlfn._xlws.FILTER(ROW(QA_Seed_Keywords!B$2:B$83), ISNUMBER(SEARCH(A2615, QA_Seed_Keywords!B$2:B$83)))), "")</f>
        <v/>
      </c>
    </row>
    <row r="2616" spans="1:21" customFormat="1" x14ac:dyDescent="0.3">
      <c r="A2616" t="s">
        <v>4404</v>
      </c>
      <c r="B2616" t="s">
        <v>4404</v>
      </c>
      <c r="C2616">
        <v>1</v>
      </c>
      <c r="D2616">
        <v>1</v>
      </c>
      <c r="E2616">
        <v>7.1428571428571425E-2</v>
      </c>
      <c r="F2616">
        <v>1</v>
      </c>
      <c r="G2616">
        <v>12</v>
      </c>
      <c r="H2616">
        <v>1</v>
      </c>
      <c r="I2616">
        <v>2.5649493574615372</v>
      </c>
      <c r="J2616">
        <v>2.5649493574615372</v>
      </c>
      <c r="K2616">
        <v>2.5649493574615372</v>
      </c>
      <c r="L2616">
        <v>0.18321066839010969</v>
      </c>
      <c r="M2616">
        <v>5.1972019476618083</v>
      </c>
      <c r="N2616">
        <v>1</v>
      </c>
      <c r="O2616">
        <v>0.5</v>
      </c>
      <c r="P2616">
        <v>1.2824746787307679</v>
      </c>
      <c r="Q2616">
        <v>1.2824746787307679</v>
      </c>
      <c r="R2616">
        <v>9.1605334195054872E-2</v>
      </c>
      <c r="S2616" t="str" cm="1">
        <f t="array" ref="S2616">IFERROR(_xlfn.TEXTJOIN(", ", TRUE, _xlfn._xlws.FILTER(QA_Seed_Keywords!B$2:B$83, ISNUMBER(SEARCH(A2616, QA_Seed_Keywords!B$2:B$83)))), "")</f>
        <v/>
      </c>
      <c r="T2616" cm="1">
        <f t="array" ref="T2616">SUM(--ISNUMBER(SEARCH($A2616,QA_Seed_Keywords!$B$2:$B$83)))</f>
        <v>0</v>
      </c>
      <c r="U2616" t="str" cm="1">
        <f t="array" ref="U2616">IFERROR(_xlfn.TEXTJOIN(", ", TRUE, _xlfn._xlws.FILTER(ROW(QA_Seed_Keywords!B$2:B$83), ISNUMBER(SEARCH(A2616, QA_Seed_Keywords!B$2:B$83)))), "")</f>
        <v/>
      </c>
    </row>
    <row r="2617" spans="1:21" customFormat="1" x14ac:dyDescent="0.3">
      <c r="A2617" t="s">
        <v>4405</v>
      </c>
      <c r="B2617" t="s">
        <v>4405</v>
      </c>
      <c r="C2617">
        <v>1</v>
      </c>
      <c r="D2617">
        <v>1</v>
      </c>
      <c r="E2617">
        <v>7.1428571428571425E-2</v>
      </c>
      <c r="F2617">
        <v>1</v>
      </c>
      <c r="G2617">
        <v>12</v>
      </c>
      <c r="H2617">
        <v>1</v>
      </c>
      <c r="I2617">
        <v>2.5649493574615372</v>
      </c>
      <c r="J2617">
        <v>2.5649493574615372</v>
      </c>
      <c r="K2617">
        <v>2.5649493574615372</v>
      </c>
      <c r="L2617">
        <v>0.18321066839010969</v>
      </c>
      <c r="M2617">
        <v>5.1972019476618083</v>
      </c>
      <c r="N2617">
        <v>1</v>
      </c>
      <c r="O2617">
        <v>0.5</v>
      </c>
      <c r="P2617">
        <v>1.2824746787307679</v>
      </c>
      <c r="Q2617">
        <v>1.2824746787307679</v>
      </c>
      <c r="R2617">
        <v>9.1605334195054872E-2</v>
      </c>
      <c r="S2617" t="str" cm="1">
        <f t="array" ref="S2617">IFERROR(_xlfn.TEXTJOIN(", ", TRUE, _xlfn._xlws.FILTER(QA_Seed_Keywords!B$2:B$83, ISNUMBER(SEARCH(A2617, QA_Seed_Keywords!B$2:B$83)))), "")</f>
        <v/>
      </c>
      <c r="T2617" cm="1">
        <f t="array" ref="T2617">SUM(--ISNUMBER(SEARCH($A2617,QA_Seed_Keywords!$B$2:$B$83)))</f>
        <v>0</v>
      </c>
      <c r="U2617" t="str" cm="1">
        <f t="array" ref="U2617">IFERROR(_xlfn.TEXTJOIN(", ", TRUE, _xlfn._xlws.FILTER(ROW(QA_Seed_Keywords!B$2:B$83), ISNUMBER(SEARCH(A2617, QA_Seed_Keywords!B$2:B$83)))), "")</f>
        <v/>
      </c>
    </row>
    <row r="2618" spans="1:21" customFormat="1" x14ac:dyDescent="0.3">
      <c r="A2618" t="s">
        <v>4406</v>
      </c>
      <c r="B2618" t="s">
        <v>4407</v>
      </c>
      <c r="C2618">
        <v>1</v>
      </c>
      <c r="D2618">
        <v>1</v>
      </c>
      <c r="E2618">
        <v>7.1428571428571425E-2</v>
      </c>
      <c r="F2618">
        <v>1</v>
      </c>
      <c r="G2618">
        <v>12</v>
      </c>
      <c r="H2618">
        <v>1</v>
      </c>
      <c r="I2618">
        <v>2.5649493574615372</v>
      </c>
      <c r="J2618">
        <v>2.5649493574615372</v>
      </c>
      <c r="K2618">
        <v>2.5649493574615372</v>
      </c>
      <c r="L2618">
        <v>0.18321066839010969</v>
      </c>
      <c r="M2618">
        <v>5.1972019476618083</v>
      </c>
      <c r="N2618">
        <v>1</v>
      </c>
      <c r="O2618">
        <v>0.5</v>
      </c>
      <c r="P2618">
        <v>1.2824746787307679</v>
      </c>
      <c r="Q2618">
        <v>1.2824746787307679</v>
      </c>
      <c r="R2618">
        <v>9.1605334195054872E-2</v>
      </c>
      <c r="S2618" t="str" cm="1">
        <f t="array" ref="S2618">IFERROR(_xlfn.TEXTJOIN(", ", TRUE, _xlfn._xlws.FILTER(QA_Seed_Keywords!B$2:B$83, ISNUMBER(SEARCH(A2618, QA_Seed_Keywords!B$2:B$83)))), "")</f>
        <v/>
      </c>
      <c r="T2618" cm="1">
        <f t="array" ref="T2618">SUM(--ISNUMBER(SEARCH($A2618,QA_Seed_Keywords!$B$2:$B$83)))</f>
        <v>0</v>
      </c>
      <c r="U2618" t="str" cm="1">
        <f t="array" ref="U2618">IFERROR(_xlfn.TEXTJOIN(", ", TRUE, _xlfn._xlws.FILTER(ROW(QA_Seed_Keywords!B$2:B$83), ISNUMBER(SEARCH(A2618, QA_Seed_Keywords!B$2:B$83)))), "")</f>
        <v/>
      </c>
    </row>
    <row r="2619" spans="1:21" customFormat="1" x14ac:dyDescent="0.3">
      <c r="A2619" t="s">
        <v>4408</v>
      </c>
      <c r="B2619" t="s">
        <v>4408</v>
      </c>
      <c r="C2619">
        <v>1</v>
      </c>
      <c r="D2619">
        <v>1</v>
      </c>
      <c r="E2619">
        <v>7.1428571428571425E-2</v>
      </c>
      <c r="F2619">
        <v>1</v>
      </c>
      <c r="G2619">
        <v>12</v>
      </c>
      <c r="H2619">
        <v>1</v>
      </c>
      <c r="I2619">
        <v>2.5649493574615372</v>
      </c>
      <c r="J2619">
        <v>2.5649493574615372</v>
      </c>
      <c r="K2619">
        <v>2.5649493574615372</v>
      </c>
      <c r="L2619">
        <v>0.18321066839010969</v>
      </c>
      <c r="M2619">
        <v>5.1972019476618083</v>
      </c>
      <c r="N2619">
        <v>1</v>
      </c>
      <c r="O2619">
        <v>0.5</v>
      </c>
      <c r="P2619">
        <v>1.2824746787307679</v>
      </c>
      <c r="Q2619">
        <v>1.2824746787307679</v>
      </c>
      <c r="R2619">
        <v>9.1605334195054872E-2</v>
      </c>
      <c r="S2619" t="str" cm="1">
        <f t="array" ref="S2619">IFERROR(_xlfn.TEXTJOIN(", ", TRUE, _xlfn._xlws.FILTER(QA_Seed_Keywords!B$2:B$83, ISNUMBER(SEARCH(A2619, QA_Seed_Keywords!B$2:B$83)))), "")</f>
        <v/>
      </c>
      <c r="T2619" cm="1">
        <f t="array" ref="T2619">SUM(--ISNUMBER(SEARCH($A2619,QA_Seed_Keywords!$B$2:$B$83)))</f>
        <v>0</v>
      </c>
      <c r="U2619" t="str" cm="1">
        <f t="array" ref="U2619">IFERROR(_xlfn.TEXTJOIN(", ", TRUE, _xlfn._xlws.FILTER(ROW(QA_Seed_Keywords!B$2:B$83), ISNUMBER(SEARCH(A2619, QA_Seed_Keywords!B$2:B$83)))), "")</f>
        <v/>
      </c>
    </row>
    <row r="2620" spans="1:21" customFormat="1" x14ac:dyDescent="0.3">
      <c r="A2620" t="s">
        <v>4409</v>
      </c>
      <c r="B2620" t="s">
        <v>4410</v>
      </c>
      <c r="C2620">
        <v>1</v>
      </c>
      <c r="D2620">
        <v>1</v>
      </c>
      <c r="E2620">
        <v>7.1428571428571425E-2</v>
      </c>
      <c r="F2620">
        <v>1</v>
      </c>
      <c r="G2620">
        <v>12</v>
      </c>
      <c r="H2620">
        <v>1</v>
      </c>
      <c r="I2620">
        <v>2.5649493574615372</v>
      </c>
      <c r="J2620">
        <v>2.5649493574615372</v>
      </c>
      <c r="K2620">
        <v>2.5649493574615372</v>
      </c>
      <c r="L2620">
        <v>0.18321066839010969</v>
      </c>
      <c r="M2620">
        <v>5.8903491282217537</v>
      </c>
      <c r="N2620">
        <v>1</v>
      </c>
      <c r="O2620">
        <v>0.5</v>
      </c>
      <c r="P2620">
        <v>1.2824746787307679</v>
      </c>
      <c r="Q2620">
        <v>1.2824746787307679</v>
      </c>
      <c r="R2620">
        <v>9.1605334195054872E-2</v>
      </c>
      <c r="S2620" t="str" cm="1">
        <f t="array" ref="S2620">IFERROR(_xlfn.TEXTJOIN(", ", TRUE, _xlfn._xlws.FILTER(QA_Seed_Keywords!B$2:B$83, ISNUMBER(SEARCH(A2620, QA_Seed_Keywords!B$2:B$83)))), "")</f>
        <v/>
      </c>
      <c r="T2620" cm="1">
        <f t="array" ref="T2620">SUM(--ISNUMBER(SEARCH($A2620,QA_Seed_Keywords!$B$2:$B$83)))</f>
        <v>0</v>
      </c>
      <c r="U2620" t="str" cm="1">
        <f t="array" ref="U2620">IFERROR(_xlfn.TEXTJOIN(", ", TRUE, _xlfn._xlws.FILTER(ROW(QA_Seed_Keywords!B$2:B$83), ISNUMBER(SEARCH(A2620, QA_Seed_Keywords!B$2:B$83)))), "")</f>
        <v/>
      </c>
    </row>
    <row r="2621" spans="1:21" customFormat="1" x14ac:dyDescent="0.3">
      <c r="A2621" t="s">
        <v>4411</v>
      </c>
      <c r="B2621" t="s">
        <v>4411</v>
      </c>
      <c r="C2621">
        <v>1</v>
      </c>
      <c r="D2621">
        <v>1</v>
      </c>
      <c r="E2621">
        <v>7.1428571428571425E-2</v>
      </c>
      <c r="F2621">
        <v>1</v>
      </c>
      <c r="G2621">
        <v>12</v>
      </c>
      <c r="H2621">
        <v>1</v>
      </c>
      <c r="I2621">
        <v>2.5649493574615372</v>
      </c>
      <c r="J2621">
        <v>2.5649493574615372</v>
      </c>
      <c r="K2621">
        <v>2.5649493574615372</v>
      </c>
      <c r="L2621">
        <v>0.18321066839010969</v>
      </c>
      <c r="M2621">
        <v>5.8903491282217537</v>
      </c>
      <c r="N2621">
        <v>1</v>
      </c>
      <c r="O2621">
        <v>0.5</v>
      </c>
      <c r="P2621">
        <v>1.2824746787307679</v>
      </c>
      <c r="Q2621">
        <v>1.2824746787307679</v>
      </c>
      <c r="R2621">
        <v>9.1605334195054872E-2</v>
      </c>
      <c r="S2621" t="str" cm="1">
        <f t="array" ref="S2621">IFERROR(_xlfn.TEXTJOIN(", ", TRUE, _xlfn._xlws.FILTER(QA_Seed_Keywords!B$2:B$83, ISNUMBER(SEARCH(A2621, QA_Seed_Keywords!B$2:B$83)))), "")</f>
        <v/>
      </c>
      <c r="T2621" cm="1">
        <f t="array" ref="T2621">SUM(--ISNUMBER(SEARCH($A2621,QA_Seed_Keywords!$B$2:$B$83)))</f>
        <v>0</v>
      </c>
      <c r="U2621" t="str" cm="1">
        <f t="array" ref="U2621">IFERROR(_xlfn.TEXTJOIN(", ", TRUE, _xlfn._xlws.FILTER(ROW(QA_Seed_Keywords!B$2:B$83), ISNUMBER(SEARCH(A2621, QA_Seed_Keywords!B$2:B$83)))), "")</f>
        <v/>
      </c>
    </row>
    <row r="2622" spans="1:21" customFormat="1" x14ac:dyDescent="0.3">
      <c r="A2622" t="s">
        <v>4412</v>
      </c>
      <c r="B2622" t="s">
        <v>4412</v>
      </c>
      <c r="C2622">
        <v>1</v>
      </c>
      <c r="D2622">
        <v>1</v>
      </c>
      <c r="E2622">
        <v>7.1428571428571425E-2</v>
      </c>
      <c r="F2622">
        <v>1</v>
      </c>
      <c r="G2622">
        <v>12</v>
      </c>
      <c r="H2622">
        <v>1</v>
      </c>
      <c r="I2622">
        <v>2.5649493574615372</v>
      </c>
      <c r="J2622">
        <v>2.5649493574615372</v>
      </c>
      <c r="K2622">
        <v>2.5649493574615372</v>
      </c>
      <c r="L2622">
        <v>0.18321066839010969</v>
      </c>
      <c r="M2622">
        <v>5.1972019476618083</v>
      </c>
      <c r="N2622">
        <v>1</v>
      </c>
      <c r="O2622">
        <v>0.5</v>
      </c>
      <c r="P2622">
        <v>1.2824746787307679</v>
      </c>
      <c r="Q2622">
        <v>1.2824746787307679</v>
      </c>
      <c r="R2622">
        <v>9.1605334195054872E-2</v>
      </c>
      <c r="S2622" t="str" cm="1">
        <f t="array" ref="S2622">IFERROR(_xlfn.TEXTJOIN(", ", TRUE, _xlfn._xlws.FILTER(QA_Seed_Keywords!B$2:B$83, ISNUMBER(SEARCH(A2622, QA_Seed_Keywords!B$2:B$83)))), "")</f>
        <v/>
      </c>
      <c r="T2622" cm="1">
        <f t="array" ref="T2622">SUM(--ISNUMBER(SEARCH($A2622,QA_Seed_Keywords!$B$2:$B$83)))</f>
        <v>0</v>
      </c>
      <c r="U2622" t="str" cm="1">
        <f t="array" ref="U2622">IFERROR(_xlfn.TEXTJOIN(", ", TRUE, _xlfn._xlws.FILTER(ROW(QA_Seed_Keywords!B$2:B$83), ISNUMBER(SEARCH(A2622, QA_Seed_Keywords!B$2:B$83)))), "")</f>
        <v/>
      </c>
    </row>
    <row r="2623" spans="1:21" customFormat="1" x14ac:dyDescent="0.3">
      <c r="A2623" t="s">
        <v>4413</v>
      </c>
      <c r="B2623" t="s">
        <v>4414</v>
      </c>
      <c r="C2623">
        <v>1</v>
      </c>
      <c r="D2623">
        <v>1</v>
      </c>
      <c r="E2623">
        <v>7.1428571428571425E-2</v>
      </c>
      <c r="F2623">
        <v>1</v>
      </c>
      <c r="G2623">
        <v>12</v>
      </c>
      <c r="H2623">
        <v>1</v>
      </c>
      <c r="I2623">
        <v>2.5649493574615372</v>
      </c>
      <c r="J2623">
        <v>2.5649493574615372</v>
      </c>
      <c r="K2623">
        <v>2.5649493574615372</v>
      </c>
      <c r="L2623">
        <v>0.18321066839010969</v>
      </c>
      <c r="M2623">
        <v>5.1972019476618083</v>
      </c>
      <c r="N2623">
        <v>1</v>
      </c>
      <c r="O2623">
        <v>0.5</v>
      </c>
      <c r="P2623">
        <v>1.2824746787307679</v>
      </c>
      <c r="Q2623">
        <v>1.2824746787307679</v>
      </c>
      <c r="R2623">
        <v>9.1605334195054872E-2</v>
      </c>
      <c r="S2623" t="str" cm="1">
        <f t="array" ref="S2623">IFERROR(_xlfn.TEXTJOIN(", ", TRUE, _xlfn._xlws.FILTER(QA_Seed_Keywords!B$2:B$83, ISNUMBER(SEARCH(A2623, QA_Seed_Keywords!B$2:B$83)))), "")</f>
        <v/>
      </c>
      <c r="T2623" cm="1">
        <f t="array" ref="T2623">SUM(--ISNUMBER(SEARCH($A2623,QA_Seed_Keywords!$B$2:$B$83)))</f>
        <v>0</v>
      </c>
      <c r="U2623" t="str" cm="1">
        <f t="array" ref="U2623">IFERROR(_xlfn.TEXTJOIN(", ", TRUE, _xlfn._xlws.FILTER(ROW(QA_Seed_Keywords!B$2:B$83), ISNUMBER(SEARCH(A2623, QA_Seed_Keywords!B$2:B$83)))), "")</f>
        <v/>
      </c>
    </row>
    <row r="2624" spans="1:21" customFormat="1" x14ac:dyDescent="0.3">
      <c r="A2624" t="s">
        <v>4415</v>
      </c>
      <c r="B2624" t="s">
        <v>4416</v>
      </c>
      <c r="C2624">
        <v>1</v>
      </c>
      <c r="D2624">
        <v>1</v>
      </c>
      <c r="E2624">
        <v>7.1428571428571425E-2</v>
      </c>
      <c r="F2624">
        <v>1</v>
      </c>
      <c r="G2624">
        <v>12</v>
      </c>
      <c r="H2624">
        <v>1</v>
      </c>
      <c r="I2624">
        <v>2.5649493574615372</v>
      </c>
      <c r="J2624">
        <v>2.5649493574615372</v>
      </c>
      <c r="K2624">
        <v>2.5649493574615372</v>
      </c>
      <c r="L2624">
        <v>0.18321066839010969</v>
      </c>
      <c r="M2624">
        <v>5.1972019476618083</v>
      </c>
      <c r="N2624">
        <v>1</v>
      </c>
      <c r="O2624">
        <v>0.5</v>
      </c>
      <c r="P2624">
        <v>1.2824746787307679</v>
      </c>
      <c r="Q2624">
        <v>1.2824746787307679</v>
      </c>
      <c r="R2624">
        <v>9.1605334195054872E-2</v>
      </c>
      <c r="S2624" t="str" cm="1">
        <f t="array" ref="S2624">IFERROR(_xlfn.TEXTJOIN(", ", TRUE, _xlfn._xlws.FILTER(QA_Seed_Keywords!B$2:B$83, ISNUMBER(SEARCH(A2624, QA_Seed_Keywords!B$2:B$83)))), "")</f>
        <v/>
      </c>
      <c r="T2624" cm="1">
        <f t="array" ref="T2624">SUM(--ISNUMBER(SEARCH($A2624,QA_Seed_Keywords!$B$2:$B$83)))</f>
        <v>0</v>
      </c>
      <c r="U2624" t="str" cm="1">
        <f t="array" ref="U2624">IFERROR(_xlfn.TEXTJOIN(", ", TRUE, _xlfn._xlws.FILTER(ROW(QA_Seed_Keywords!B$2:B$83), ISNUMBER(SEARCH(A2624, QA_Seed_Keywords!B$2:B$83)))), "")</f>
        <v/>
      </c>
    </row>
    <row r="2625" spans="1:21" customFormat="1" x14ac:dyDescent="0.3">
      <c r="A2625" t="s">
        <v>4417</v>
      </c>
      <c r="B2625" t="s">
        <v>4418</v>
      </c>
      <c r="C2625">
        <v>1</v>
      </c>
      <c r="D2625">
        <v>1</v>
      </c>
      <c r="E2625">
        <v>7.1428571428571425E-2</v>
      </c>
      <c r="F2625">
        <v>1</v>
      </c>
      <c r="G2625">
        <v>12</v>
      </c>
      <c r="H2625">
        <v>1</v>
      </c>
      <c r="I2625">
        <v>2.5649493574615372</v>
      </c>
      <c r="J2625">
        <v>2.5649493574615372</v>
      </c>
      <c r="K2625">
        <v>2.5649493574615372</v>
      </c>
      <c r="L2625">
        <v>0.18321066839010969</v>
      </c>
      <c r="M2625">
        <v>5.1972019476618083</v>
      </c>
      <c r="N2625">
        <v>1</v>
      </c>
      <c r="O2625">
        <v>0.5</v>
      </c>
      <c r="P2625">
        <v>1.2824746787307679</v>
      </c>
      <c r="Q2625">
        <v>1.2824746787307679</v>
      </c>
      <c r="R2625">
        <v>9.1605334195054872E-2</v>
      </c>
      <c r="S2625" t="str" cm="1">
        <f t="array" ref="S2625">IFERROR(_xlfn.TEXTJOIN(", ", TRUE, _xlfn._xlws.FILTER(QA_Seed_Keywords!B$2:B$83, ISNUMBER(SEARCH(A2625, QA_Seed_Keywords!B$2:B$83)))), "")</f>
        <v/>
      </c>
      <c r="T2625" cm="1">
        <f t="array" ref="T2625">SUM(--ISNUMBER(SEARCH($A2625,QA_Seed_Keywords!$B$2:$B$83)))</f>
        <v>0</v>
      </c>
      <c r="U2625" t="str" cm="1">
        <f t="array" ref="U2625">IFERROR(_xlfn.TEXTJOIN(", ", TRUE, _xlfn._xlws.FILTER(ROW(QA_Seed_Keywords!B$2:B$83), ISNUMBER(SEARCH(A2625, QA_Seed_Keywords!B$2:B$83)))), "")</f>
        <v/>
      </c>
    </row>
    <row r="2626" spans="1:21" customFormat="1" x14ac:dyDescent="0.3">
      <c r="A2626" t="s">
        <v>4419</v>
      </c>
      <c r="B2626" t="s">
        <v>4420</v>
      </c>
      <c r="C2626">
        <v>1</v>
      </c>
      <c r="D2626">
        <v>1</v>
      </c>
      <c r="E2626">
        <v>7.1428571428571425E-2</v>
      </c>
      <c r="F2626">
        <v>1</v>
      </c>
      <c r="G2626">
        <v>12</v>
      </c>
      <c r="H2626">
        <v>1</v>
      </c>
      <c r="I2626">
        <v>2.5649493574615372</v>
      </c>
      <c r="J2626">
        <v>2.5649493574615372</v>
      </c>
      <c r="K2626">
        <v>2.5649493574615372</v>
      </c>
      <c r="L2626">
        <v>0.18321066839010969</v>
      </c>
      <c r="M2626">
        <v>5.1972019476618083</v>
      </c>
      <c r="N2626">
        <v>1</v>
      </c>
      <c r="O2626">
        <v>0.5</v>
      </c>
      <c r="P2626">
        <v>1.2824746787307679</v>
      </c>
      <c r="Q2626">
        <v>1.2824746787307679</v>
      </c>
      <c r="R2626">
        <v>9.1605334195054872E-2</v>
      </c>
      <c r="S2626" t="str" cm="1">
        <f t="array" ref="S2626">IFERROR(_xlfn.TEXTJOIN(", ", TRUE, _xlfn._xlws.FILTER(QA_Seed_Keywords!B$2:B$83, ISNUMBER(SEARCH(A2626, QA_Seed_Keywords!B$2:B$83)))), "")</f>
        <v/>
      </c>
      <c r="T2626" cm="1">
        <f t="array" ref="T2626">SUM(--ISNUMBER(SEARCH($A2626,QA_Seed_Keywords!$B$2:$B$83)))</f>
        <v>0</v>
      </c>
      <c r="U2626" t="str" cm="1">
        <f t="array" ref="U2626">IFERROR(_xlfn.TEXTJOIN(", ", TRUE, _xlfn._xlws.FILTER(ROW(QA_Seed_Keywords!B$2:B$83), ISNUMBER(SEARCH(A2626, QA_Seed_Keywords!B$2:B$83)))), "")</f>
        <v/>
      </c>
    </row>
    <row r="2627" spans="1:21" customFormat="1" x14ac:dyDescent="0.3">
      <c r="A2627" t="s">
        <v>4421</v>
      </c>
      <c r="B2627" t="s">
        <v>4421</v>
      </c>
      <c r="C2627">
        <v>1</v>
      </c>
      <c r="D2627">
        <v>1</v>
      </c>
      <c r="E2627">
        <v>7.1428571428571425E-2</v>
      </c>
      <c r="F2627">
        <v>1</v>
      </c>
      <c r="G2627">
        <v>12</v>
      </c>
      <c r="H2627">
        <v>1</v>
      </c>
      <c r="I2627">
        <v>2.5649493574615372</v>
      </c>
      <c r="J2627">
        <v>2.5649493574615372</v>
      </c>
      <c r="K2627">
        <v>2.5649493574615372</v>
      </c>
      <c r="L2627">
        <v>0.18321066839010969</v>
      </c>
      <c r="M2627">
        <v>5.1972019476618083</v>
      </c>
      <c r="N2627">
        <v>1</v>
      </c>
      <c r="O2627">
        <v>0.5</v>
      </c>
      <c r="P2627">
        <v>1.2824746787307679</v>
      </c>
      <c r="Q2627">
        <v>1.2824746787307679</v>
      </c>
      <c r="R2627">
        <v>9.1605334195054872E-2</v>
      </c>
      <c r="S2627" t="str" cm="1">
        <f t="array" ref="S2627">IFERROR(_xlfn.TEXTJOIN(", ", TRUE, _xlfn._xlws.FILTER(QA_Seed_Keywords!B$2:B$83, ISNUMBER(SEARCH(A2627, QA_Seed_Keywords!B$2:B$83)))), "")</f>
        <v/>
      </c>
      <c r="T2627" cm="1">
        <f t="array" ref="T2627">SUM(--ISNUMBER(SEARCH($A2627,QA_Seed_Keywords!$B$2:$B$83)))</f>
        <v>0</v>
      </c>
      <c r="U2627" t="str" cm="1">
        <f t="array" ref="U2627">IFERROR(_xlfn.TEXTJOIN(", ", TRUE, _xlfn._xlws.FILTER(ROW(QA_Seed_Keywords!B$2:B$83), ISNUMBER(SEARCH(A2627, QA_Seed_Keywords!B$2:B$83)))), "")</f>
        <v/>
      </c>
    </row>
    <row r="2628" spans="1:21" customFormat="1" x14ac:dyDescent="0.3">
      <c r="A2628" t="s">
        <v>4422</v>
      </c>
      <c r="B2628" t="s">
        <v>4423</v>
      </c>
      <c r="C2628">
        <v>1</v>
      </c>
      <c r="D2628">
        <v>1</v>
      </c>
      <c r="E2628">
        <v>7.1428571428571425E-2</v>
      </c>
      <c r="F2628">
        <v>1</v>
      </c>
      <c r="G2628">
        <v>12</v>
      </c>
      <c r="H2628">
        <v>1</v>
      </c>
      <c r="I2628">
        <v>2.5649493574615372</v>
      </c>
      <c r="J2628">
        <v>2.5649493574615372</v>
      </c>
      <c r="K2628">
        <v>2.5649493574615372</v>
      </c>
      <c r="L2628">
        <v>0.18321066839010969</v>
      </c>
      <c r="M2628">
        <v>5.8903491282217537</v>
      </c>
      <c r="N2628">
        <v>1</v>
      </c>
      <c r="O2628">
        <v>0.5</v>
      </c>
      <c r="P2628">
        <v>1.2824746787307679</v>
      </c>
      <c r="Q2628">
        <v>1.2824746787307679</v>
      </c>
      <c r="R2628">
        <v>9.1605334195054872E-2</v>
      </c>
      <c r="S2628" t="str" cm="1">
        <f t="array" ref="S2628">IFERROR(_xlfn.TEXTJOIN(", ", TRUE, _xlfn._xlws.FILTER(QA_Seed_Keywords!B$2:B$83, ISNUMBER(SEARCH(A2628, QA_Seed_Keywords!B$2:B$83)))), "")</f>
        <v/>
      </c>
      <c r="T2628" cm="1">
        <f t="array" ref="T2628">SUM(--ISNUMBER(SEARCH($A2628,QA_Seed_Keywords!$B$2:$B$83)))</f>
        <v>0</v>
      </c>
      <c r="U2628" t="str" cm="1">
        <f t="array" ref="U2628">IFERROR(_xlfn.TEXTJOIN(", ", TRUE, _xlfn._xlws.FILTER(ROW(QA_Seed_Keywords!B$2:B$83), ISNUMBER(SEARCH(A2628, QA_Seed_Keywords!B$2:B$83)))), "")</f>
        <v/>
      </c>
    </row>
    <row r="2629" spans="1:21" customFormat="1" x14ac:dyDescent="0.3">
      <c r="A2629" t="s">
        <v>4424</v>
      </c>
      <c r="B2629" t="s">
        <v>4424</v>
      </c>
      <c r="C2629">
        <v>1</v>
      </c>
      <c r="D2629">
        <v>1</v>
      </c>
      <c r="E2629">
        <v>7.1428571428571425E-2</v>
      </c>
      <c r="F2629">
        <v>1</v>
      </c>
      <c r="G2629">
        <v>12</v>
      </c>
      <c r="H2629">
        <v>1</v>
      </c>
      <c r="I2629">
        <v>2.5649493574615372</v>
      </c>
      <c r="J2629">
        <v>2.5649493574615372</v>
      </c>
      <c r="K2629">
        <v>2.5649493574615372</v>
      </c>
      <c r="L2629">
        <v>0.18321066839010969</v>
      </c>
      <c r="M2629">
        <v>5.1972019476618083</v>
      </c>
      <c r="N2629">
        <v>1</v>
      </c>
      <c r="O2629">
        <v>0.5</v>
      </c>
      <c r="P2629">
        <v>1.2824746787307679</v>
      </c>
      <c r="Q2629">
        <v>1.2824746787307679</v>
      </c>
      <c r="R2629">
        <v>9.1605334195054872E-2</v>
      </c>
      <c r="S2629" t="str" cm="1">
        <f t="array" ref="S2629">IFERROR(_xlfn.TEXTJOIN(", ", TRUE, _xlfn._xlws.FILTER(QA_Seed_Keywords!B$2:B$83, ISNUMBER(SEARCH(A2629, QA_Seed_Keywords!B$2:B$83)))), "")</f>
        <v/>
      </c>
      <c r="T2629" cm="1">
        <f t="array" ref="T2629">SUM(--ISNUMBER(SEARCH($A2629,QA_Seed_Keywords!$B$2:$B$83)))</f>
        <v>0</v>
      </c>
      <c r="U2629" t="str" cm="1">
        <f t="array" ref="U2629">IFERROR(_xlfn.TEXTJOIN(", ", TRUE, _xlfn._xlws.FILTER(ROW(QA_Seed_Keywords!B$2:B$83), ISNUMBER(SEARCH(A2629, QA_Seed_Keywords!B$2:B$83)))), "")</f>
        <v/>
      </c>
    </row>
    <row r="2630" spans="1:21" customFormat="1" x14ac:dyDescent="0.3">
      <c r="A2630" t="s">
        <v>4425</v>
      </c>
      <c r="B2630" t="s">
        <v>4426</v>
      </c>
      <c r="C2630">
        <v>1</v>
      </c>
      <c r="D2630">
        <v>1</v>
      </c>
      <c r="E2630">
        <v>7.1428571428571425E-2</v>
      </c>
      <c r="F2630">
        <v>1</v>
      </c>
      <c r="G2630">
        <v>12</v>
      </c>
      <c r="H2630">
        <v>1</v>
      </c>
      <c r="I2630">
        <v>2.5649493574615372</v>
      </c>
      <c r="J2630">
        <v>2.5649493574615372</v>
      </c>
      <c r="K2630">
        <v>2.5649493574615372</v>
      </c>
      <c r="L2630">
        <v>0.18321066839010969</v>
      </c>
      <c r="M2630">
        <v>5.1972019476618083</v>
      </c>
      <c r="N2630">
        <v>1</v>
      </c>
      <c r="O2630">
        <v>0.5</v>
      </c>
      <c r="P2630">
        <v>1.2824746787307679</v>
      </c>
      <c r="Q2630">
        <v>1.2824746787307679</v>
      </c>
      <c r="R2630">
        <v>9.1605334195054872E-2</v>
      </c>
      <c r="S2630" t="str" cm="1">
        <f t="array" ref="S2630">IFERROR(_xlfn.TEXTJOIN(", ", TRUE, _xlfn._xlws.FILTER(QA_Seed_Keywords!B$2:B$83, ISNUMBER(SEARCH(A2630, QA_Seed_Keywords!B$2:B$83)))), "")</f>
        <v/>
      </c>
      <c r="T2630" cm="1">
        <f t="array" ref="T2630">SUM(--ISNUMBER(SEARCH($A2630,QA_Seed_Keywords!$B$2:$B$83)))</f>
        <v>0</v>
      </c>
      <c r="U2630" t="str" cm="1">
        <f t="array" ref="U2630">IFERROR(_xlfn.TEXTJOIN(", ", TRUE, _xlfn._xlws.FILTER(ROW(QA_Seed_Keywords!B$2:B$83), ISNUMBER(SEARCH(A2630, QA_Seed_Keywords!B$2:B$83)))), "")</f>
        <v/>
      </c>
    </row>
    <row r="2631" spans="1:21" customFormat="1" x14ac:dyDescent="0.3">
      <c r="A2631" t="s">
        <v>4427</v>
      </c>
      <c r="B2631" t="s">
        <v>4428</v>
      </c>
      <c r="C2631">
        <v>1</v>
      </c>
      <c r="D2631">
        <v>1</v>
      </c>
      <c r="E2631">
        <v>7.1428571428571425E-2</v>
      </c>
      <c r="F2631">
        <v>1</v>
      </c>
      <c r="G2631">
        <v>12</v>
      </c>
      <c r="H2631">
        <v>1</v>
      </c>
      <c r="I2631">
        <v>2.5649493574615372</v>
      </c>
      <c r="J2631">
        <v>2.5649493574615372</v>
      </c>
      <c r="K2631">
        <v>2.5649493574615372</v>
      </c>
      <c r="L2631">
        <v>0.18321066839010969</v>
      </c>
      <c r="M2631">
        <v>5.1972019476618083</v>
      </c>
      <c r="N2631">
        <v>1</v>
      </c>
      <c r="O2631">
        <v>0.5</v>
      </c>
      <c r="P2631">
        <v>1.2824746787307679</v>
      </c>
      <c r="Q2631">
        <v>1.2824746787307679</v>
      </c>
      <c r="R2631">
        <v>9.1605334195054872E-2</v>
      </c>
      <c r="S2631" t="str" cm="1">
        <f t="array" ref="S2631">IFERROR(_xlfn.TEXTJOIN(", ", TRUE, _xlfn._xlws.FILTER(QA_Seed_Keywords!B$2:B$83, ISNUMBER(SEARCH(A2631, QA_Seed_Keywords!B$2:B$83)))), "")</f>
        <v/>
      </c>
      <c r="T2631" cm="1">
        <f t="array" ref="T2631">SUM(--ISNUMBER(SEARCH($A2631,QA_Seed_Keywords!$B$2:$B$83)))</f>
        <v>0</v>
      </c>
      <c r="U2631" t="str" cm="1">
        <f t="array" ref="U2631">IFERROR(_xlfn.TEXTJOIN(", ", TRUE, _xlfn._xlws.FILTER(ROW(QA_Seed_Keywords!B$2:B$83), ISNUMBER(SEARCH(A2631, QA_Seed_Keywords!B$2:B$83)))), "")</f>
        <v/>
      </c>
    </row>
    <row r="2632" spans="1:21" customFormat="1" x14ac:dyDescent="0.3">
      <c r="A2632" t="s">
        <v>4429</v>
      </c>
      <c r="B2632" t="s">
        <v>4429</v>
      </c>
      <c r="C2632">
        <v>1</v>
      </c>
      <c r="D2632">
        <v>1</v>
      </c>
      <c r="E2632">
        <v>7.1428571428571425E-2</v>
      </c>
      <c r="F2632">
        <v>1</v>
      </c>
      <c r="G2632">
        <v>12</v>
      </c>
      <c r="H2632">
        <v>1</v>
      </c>
      <c r="I2632">
        <v>2.5649493574615372</v>
      </c>
      <c r="J2632">
        <v>2.5649493574615372</v>
      </c>
      <c r="K2632">
        <v>2.5649493574615372</v>
      </c>
      <c r="L2632">
        <v>0.18321066839010969</v>
      </c>
      <c r="M2632">
        <v>5.1972019476618083</v>
      </c>
      <c r="N2632">
        <v>1</v>
      </c>
      <c r="O2632">
        <v>0.5</v>
      </c>
      <c r="P2632">
        <v>1.2824746787307679</v>
      </c>
      <c r="Q2632">
        <v>1.2824746787307679</v>
      </c>
      <c r="R2632">
        <v>9.1605334195054872E-2</v>
      </c>
      <c r="S2632" t="str" cm="1">
        <f t="array" ref="S2632">IFERROR(_xlfn.TEXTJOIN(", ", TRUE, _xlfn._xlws.FILTER(QA_Seed_Keywords!B$2:B$83, ISNUMBER(SEARCH(A2632, QA_Seed_Keywords!B$2:B$83)))), "")</f>
        <v/>
      </c>
      <c r="T2632" cm="1">
        <f t="array" ref="T2632">SUM(--ISNUMBER(SEARCH($A2632,QA_Seed_Keywords!$B$2:$B$83)))</f>
        <v>0</v>
      </c>
      <c r="U2632" t="str" cm="1">
        <f t="array" ref="U2632">IFERROR(_xlfn.TEXTJOIN(", ", TRUE, _xlfn._xlws.FILTER(ROW(QA_Seed_Keywords!B$2:B$83), ISNUMBER(SEARCH(A2632, QA_Seed_Keywords!B$2:B$83)))), "")</f>
        <v/>
      </c>
    </row>
    <row r="2633" spans="1:21" customFormat="1" x14ac:dyDescent="0.3">
      <c r="A2633" t="s">
        <v>4430</v>
      </c>
      <c r="B2633" t="s">
        <v>4430</v>
      </c>
      <c r="C2633">
        <v>1</v>
      </c>
      <c r="D2633">
        <v>1</v>
      </c>
      <c r="E2633">
        <v>7.1428571428571425E-2</v>
      </c>
      <c r="F2633">
        <v>1</v>
      </c>
      <c r="G2633">
        <v>12</v>
      </c>
      <c r="H2633">
        <v>1</v>
      </c>
      <c r="I2633">
        <v>2.5649493574615372</v>
      </c>
      <c r="J2633">
        <v>2.5649493574615372</v>
      </c>
      <c r="K2633">
        <v>2.5649493574615372</v>
      </c>
      <c r="L2633">
        <v>0.18321066839010969</v>
      </c>
      <c r="M2633">
        <v>5.1972019476618083</v>
      </c>
      <c r="N2633">
        <v>1</v>
      </c>
      <c r="O2633">
        <v>0.5</v>
      </c>
      <c r="P2633">
        <v>1.2824746787307679</v>
      </c>
      <c r="Q2633">
        <v>1.2824746787307679</v>
      </c>
      <c r="R2633">
        <v>9.1605334195054872E-2</v>
      </c>
      <c r="S2633" t="str" cm="1">
        <f t="array" ref="S2633">IFERROR(_xlfn.TEXTJOIN(", ", TRUE, _xlfn._xlws.FILTER(QA_Seed_Keywords!B$2:B$83, ISNUMBER(SEARCH(A2633, QA_Seed_Keywords!B$2:B$83)))), "")</f>
        <v/>
      </c>
      <c r="T2633" cm="1">
        <f t="array" ref="T2633">SUM(--ISNUMBER(SEARCH($A2633,QA_Seed_Keywords!$B$2:$B$83)))</f>
        <v>0</v>
      </c>
      <c r="U2633" t="str" cm="1">
        <f t="array" ref="U2633">IFERROR(_xlfn.TEXTJOIN(", ", TRUE, _xlfn._xlws.FILTER(ROW(QA_Seed_Keywords!B$2:B$83), ISNUMBER(SEARCH(A2633, QA_Seed_Keywords!B$2:B$83)))), "")</f>
        <v/>
      </c>
    </row>
    <row r="2634" spans="1:21" customFormat="1" x14ac:dyDescent="0.3">
      <c r="A2634" t="s">
        <v>4431</v>
      </c>
      <c r="B2634" t="s">
        <v>4431</v>
      </c>
      <c r="C2634">
        <v>1</v>
      </c>
      <c r="D2634">
        <v>1</v>
      </c>
      <c r="E2634">
        <v>7.1428571428571425E-2</v>
      </c>
      <c r="F2634">
        <v>1</v>
      </c>
      <c r="G2634">
        <v>12</v>
      </c>
      <c r="H2634">
        <v>1</v>
      </c>
      <c r="I2634">
        <v>2.5649493574615372</v>
      </c>
      <c r="J2634">
        <v>2.5649493574615372</v>
      </c>
      <c r="K2634">
        <v>2.5649493574615372</v>
      </c>
      <c r="L2634">
        <v>0.18321066839010969</v>
      </c>
      <c r="M2634">
        <v>5.1972019476618083</v>
      </c>
      <c r="N2634">
        <v>1</v>
      </c>
      <c r="O2634">
        <v>0.5</v>
      </c>
      <c r="P2634">
        <v>1.2824746787307679</v>
      </c>
      <c r="Q2634">
        <v>1.2824746787307679</v>
      </c>
      <c r="R2634">
        <v>9.1605334195054872E-2</v>
      </c>
      <c r="S2634" t="str" cm="1">
        <f t="array" ref="S2634">IFERROR(_xlfn.TEXTJOIN(", ", TRUE, _xlfn._xlws.FILTER(QA_Seed_Keywords!B$2:B$83, ISNUMBER(SEARCH(A2634, QA_Seed_Keywords!B$2:B$83)))), "")</f>
        <v/>
      </c>
      <c r="T2634" cm="1">
        <f t="array" ref="T2634">SUM(--ISNUMBER(SEARCH($A2634,QA_Seed_Keywords!$B$2:$B$83)))</f>
        <v>0</v>
      </c>
      <c r="U2634" t="str" cm="1">
        <f t="array" ref="U2634">IFERROR(_xlfn.TEXTJOIN(", ", TRUE, _xlfn._xlws.FILTER(ROW(QA_Seed_Keywords!B$2:B$83), ISNUMBER(SEARCH(A2634, QA_Seed_Keywords!B$2:B$83)))), "")</f>
        <v/>
      </c>
    </row>
    <row r="2635" spans="1:21" customFormat="1" x14ac:dyDescent="0.3">
      <c r="A2635" t="s">
        <v>4432</v>
      </c>
      <c r="B2635" t="s">
        <v>4432</v>
      </c>
      <c r="C2635">
        <v>1</v>
      </c>
      <c r="D2635">
        <v>1</v>
      </c>
      <c r="E2635">
        <v>7.1428571428571425E-2</v>
      </c>
      <c r="F2635">
        <v>1</v>
      </c>
      <c r="G2635">
        <v>12</v>
      </c>
      <c r="H2635">
        <v>1</v>
      </c>
      <c r="I2635">
        <v>2.5649493574615372</v>
      </c>
      <c r="J2635">
        <v>2.5649493574615372</v>
      </c>
      <c r="K2635">
        <v>2.5649493574615372</v>
      </c>
      <c r="L2635">
        <v>0.18321066839010969</v>
      </c>
      <c r="M2635">
        <v>5.1972019476618083</v>
      </c>
      <c r="N2635">
        <v>1</v>
      </c>
      <c r="O2635">
        <v>0.5</v>
      </c>
      <c r="P2635">
        <v>1.2824746787307679</v>
      </c>
      <c r="Q2635">
        <v>1.2824746787307679</v>
      </c>
      <c r="R2635">
        <v>9.1605334195054872E-2</v>
      </c>
      <c r="S2635" t="str" cm="1">
        <f t="array" ref="S2635">IFERROR(_xlfn.TEXTJOIN(", ", TRUE, _xlfn._xlws.FILTER(QA_Seed_Keywords!B$2:B$83, ISNUMBER(SEARCH(A2635, QA_Seed_Keywords!B$2:B$83)))), "")</f>
        <v/>
      </c>
      <c r="T2635" cm="1">
        <f t="array" ref="T2635">SUM(--ISNUMBER(SEARCH($A2635,QA_Seed_Keywords!$B$2:$B$83)))</f>
        <v>0</v>
      </c>
      <c r="U2635" t="str" cm="1">
        <f t="array" ref="U2635">IFERROR(_xlfn.TEXTJOIN(", ", TRUE, _xlfn._xlws.FILTER(ROW(QA_Seed_Keywords!B$2:B$83), ISNUMBER(SEARCH(A2635, QA_Seed_Keywords!B$2:B$83)))), "")</f>
        <v/>
      </c>
    </row>
    <row r="2636" spans="1:21" customFormat="1" x14ac:dyDescent="0.3">
      <c r="A2636" t="s">
        <v>4433</v>
      </c>
      <c r="B2636" t="s">
        <v>4434</v>
      </c>
      <c r="C2636">
        <v>1</v>
      </c>
      <c r="D2636">
        <v>1</v>
      </c>
      <c r="E2636">
        <v>7.1428571428571425E-2</v>
      </c>
      <c r="F2636">
        <v>1</v>
      </c>
      <c r="G2636">
        <v>12</v>
      </c>
      <c r="H2636">
        <v>1</v>
      </c>
      <c r="I2636">
        <v>2.5649493574615372</v>
      </c>
      <c r="J2636">
        <v>2.5649493574615372</v>
      </c>
      <c r="K2636">
        <v>2.5649493574615372</v>
      </c>
      <c r="L2636">
        <v>0.18321066839010969</v>
      </c>
      <c r="M2636">
        <v>5.1972019476618083</v>
      </c>
      <c r="N2636">
        <v>1</v>
      </c>
      <c r="O2636">
        <v>0.5</v>
      </c>
      <c r="P2636">
        <v>1.2824746787307679</v>
      </c>
      <c r="Q2636">
        <v>1.2824746787307679</v>
      </c>
      <c r="R2636">
        <v>9.1605334195054872E-2</v>
      </c>
      <c r="S2636" t="str" cm="1">
        <f t="array" ref="S2636">IFERROR(_xlfn.TEXTJOIN(", ", TRUE, _xlfn._xlws.FILTER(QA_Seed_Keywords!B$2:B$83, ISNUMBER(SEARCH(A2636, QA_Seed_Keywords!B$2:B$83)))), "")</f>
        <v/>
      </c>
      <c r="T2636" cm="1">
        <f t="array" ref="T2636">SUM(--ISNUMBER(SEARCH($A2636,QA_Seed_Keywords!$B$2:$B$83)))</f>
        <v>0</v>
      </c>
      <c r="U2636" t="str" cm="1">
        <f t="array" ref="U2636">IFERROR(_xlfn.TEXTJOIN(", ", TRUE, _xlfn._xlws.FILTER(ROW(QA_Seed_Keywords!B$2:B$83), ISNUMBER(SEARCH(A2636, QA_Seed_Keywords!B$2:B$83)))), "")</f>
        <v/>
      </c>
    </row>
    <row r="2637" spans="1:21" customFormat="1" x14ac:dyDescent="0.3">
      <c r="A2637" t="s">
        <v>4435</v>
      </c>
      <c r="B2637" t="s">
        <v>4435</v>
      </c>
      <c r="C2637">
        <v>1</v>
      </c>
      <c r="D2637">
        <v>1</v>
      </c>
      <c r="E2637">
        <v>7.1428571428571425E-2</v>
      </c>
      <c r="F2637">
        <v>1</v>
      </c>
      <c r="G2637">
        <v>12</v>
      </c>
      <c r="H2637">
        <v>1</v>
      </c>
      <c r="I2637">
        <v>2.5649493574615372</v>
      </c>
      <c r="J2637">
        <v>2.5649493574615372</v>
      </c>
      <c r="K2637">
        <v>2.5649493574615372</v>
      </c>
      <c r="L2637">
        <v>0.18321066839010969</v>
      </c>
      <c r="M2637">
        <v>5.1972019476618083</v>
      </c>
      <c r="N2637">
        <v>1</v>
      </c>
      <c r="O2637">
        <v>0.5</v>
      </c>
      <c r="P2637">
        <v>1.2824746787307679</v>
      </c>
      <c r="Q2637">
        <v>1.2824746787307679</v>
      </c>
      <c r="R2637">
        <v>9.1605334195054872E-2</v>
      </c>
      <c r="S2637" t="str" cm="1">
        <f t="array" ref="S2637">IFERROR(_xlfn.TEXTJOIN(", ", TRUE, _xlfn._xlws.FILTER(QA_Seed_Keywords!B$2:B$83, ISNUMBER(SEARCH(A2637, QA_Seed_Keywords!B$2:B$83)))), "")</f>
        <v/>
      </c>
      <c r="T2637" cm="1">
        <f t="array" ref="T2637">SUM(--ISNUMBER(SEARCH($A2637,QA_Seed_Keywords!$B$2:$B$83)))</f>
        <v>0</v>
      </c>
      <c r="U2637" t="str" cm="1">
        <f t="array" ref="U2637">IFERROR(_xlfn.TEXTJOIN(", ", TRUE, _xlfn._xlws.FILTER(ROW(QA_Seed_Keywords!B$2:B$83), ISNUMBER(SEARCH(A2637, QA_Seed_Keywords!B$2:B$83)))), "")</f>
        <v/>
      </c>
    </row>
    <row r="2638" spans="1:21" customFormat="1" x14ac:dyDescent="0.3">
      <c r="A2638" t="s">
        <v>4436</v>
      </c>
      <c r="B2638" t="s">
        <v>4437</v>
      </c>
      <c r="C2638">
        <v>1</v>
      </c>
      <c r="D2638">
        <v>1</v>
      </c>
      <c r="E2638">
        <v>7.1428571428571425E-2</v>
      </c>
      <c r="F2638">
        <v>1</v>
      </c>
      <c r="G2638">
        <v>12</v>
      </c>
      <c r="H2638">
        <v>1</v>
      </c>
      <c r="I2638">
        <v>2.5649493574615372</v>
      </c>
      <c r="J2638">
        <v>2.5649493574615372</v>
      </c>
      <c r="K2638">
        <v>2.5649493574615372</v>
      </c>
      <c r="L2638">
        <v>0.18321066839010969</v>
      </c>
      <c r="M2638">
        <v>5.8903491282217537</v>
      </c>
      <c r="N2638">
        <v>1</v>
      </c>
      <c r="O2638">
        <v>0.5</v>
      </c>
      <c r="P2638">
        <v>1.2824746787307679</v>
      </c>
      <c r="Q2638">
        <v>1.2824746787307679</v>
      </c>
      <c r="R2638">
        <v>9.1605334195054872E-2</v>
      </c>
      <c r="S2638" t="str" cm="1">
        <f t="array" ref="S2638">IFERROR(_xlfn.TEXTJOIN(", ", TRUE, _xlfn._xlws.FILTER(QA_Seed_Keywords!B$2:B$83, ISNUMBER(SEARCH(A2638, QA_Seed_Keywords!B$2:B$83)))), "")</f>
        <v/>
      </c>
      <c r="T2638" cm="1">
        <f t="array" ref="T2638">SUM(--ISNUMBER(SEARCH($A2638,QA_Seed_Keywords!$B$2:$B$83)))</f>
        <v>0</v>
      </c>
      <c r="U2638" t="str" cm="1">
        <f t="array" ref="U2638">IFERROR(_xlfn.TEXTJOIN(", ", TRUE, _xlfn._xlws.FILTER(ROW(QA_Seed_Keywords!B$2:B$83), ISNUMBER(SEARCH(A2638, QA_Seed_Keywords!B$2:B$83)))), "")</f>
        <v/>
      </c>
    </row>
    <row r="2639" spans="1:21" customFormat="1" x14ac:dyDescent="0.3">
      <c r="A2639" t="s">
        <v>4438</v>
      </c>
      <c r="B2639" t="s">
        <v>4438</v>
      </c>
      <c r="C2639">
        <v>1</v>
      </c>
      <c r="D2639">
        <v>1</v>
      </c>
      <c r="E2639">
        <v>7.1428571428571425E-2</v>
      </c>
      <c r="F2639">
        <v>1</v>
      </c>
      <c r="G2639">
        <v>12</v>
      </c>
      <c r="H2639">
        <v>1</v>
      </c>
      <c r="I2639">
        <v>2.5649493574615372</v>
      </c>
      <c r="J2639">
        <v>2.5649493574615372</v>
      </c>
      <c r="K2639">
        <v>2.5649493574615372</v>
      </c>
      <c r="L2639">
        <v>0.18321066839010969</v>
      </c>
      <c r="M2639">
        <v>5.1972019476618083</v>
      </c>
      <c r="N2639">
        <v>1</v>
      </c>
      <c r="O2639">
        <v>0.5</v>
      </c>
      <c r="P2639">
        <v>1.2824746787307679</v>
      </c>
      <c r="Q2639">
        <v>1.2824746787307679</v>
      </c>
      <c r="R2639">
        <v>9.1605334195054872E-2</v>
      </c>
      <c r="S2639" t="str" cm="1">
        <f t="array" ref="S2639">IFERROR(_xlfn.TEXTJOIN(", ", TRUE, _xlfn._xlws.FILTER(QA_Seed_Keywords!B$2:B$83, ISNUMBER(SEARCH(A2639, QA_Seed_Keywords!B$2:B$83)))), "")</f>
        <v/>
      </c>
      <c r="T2639" cm="1">
        <f t="array" ref="T2639">SUM(--ISNUMBER(SEARCH($A2639,QA_Seed_Keywords!$B$2:$B$83)))</f>
        <v>0</v>
      </c>
      <c r="U2639" t="str" cm="1">
        <f t="array" ref="U2639">IFERROR(_xlfn.TEXTJOIN(", ", TRUE, _xlfn._xlws.FILTER(ROW(QA_Seed_Keywords!B$2:B$83), ISNUMBER(SEARCH(A2639, QA_Seed_Keywords!B$2:B$83)))), "")</f>
        <v/>
      </c>
    </row>
    <row r="2640" spans="1:21" customFormat="1" x14ac:dyDescent="0.3">
      <c r="A2640" t="s">
        <v>4439</v>
      </c>
      <c r="B2640" t="s">
        <v>4439</v>
      </c>
      <c r="C2640">
        <v>1</v>
      </c>
      <c r="D2640">
        <v>1</v>
      </c>
      <c r="E2640">
        <v>7.1428571428571425E-2</v>
      </c>
      <c r="F2640">
        <v>1</v>
      </c>
      <c r="G2640">
        <v>12</v>
      </c>
      <c r="H2640">
        <v>1</v>
      </c>
      <c r="I2640">
        <v>2.5649493574615372</v>
      </c>
      <c r="J2640">
        <v>2.5649493574615372</v>
      </c>
      <c r="K2640">
        <v>2.5649493574615372</v>
      </c>
      <c r="L2640">
        <v>0.18321066839010969</v>
      </c>
      <c r="M2640">
        <v>5.1972019476618083</v>
      </c>
      <c r="N2640">
        <v>1</v>
      </c>
      <c r="O2640">
        <v>0.5</v>
      </c>
      <c r="P2640">
        <v>1.2824746787307679</v>
      </c>
      <c r="Q2640">
        <v>1.2824746787307679</v>
      </c>
      <c r="R2640">
        <v>9.1605334195054872E-2</v>
      </c>
      <c r="S2640" t="str" cm="1">
        <f t="array" ref="S2640">IFERROR(_xlfn.TEXTJOIN(", ", TRUE, _xlfn._xlws.FILTER(QA_Seed_Keywords!B$2:B$83, ISNUMBER(SEARCH(A2640, QA_Seed_Keywords!B$2:B$83)))), "")</f>
        <v/>
      </c>
      <c r="T2640" cm="1">
        <f t="array" ref="T2640">SUM(--ISNUMBER(SEARCH($A2640,QA_Seed_Keywords!$B$2:$B$83)))</f>
        <v>0</v>
      </c>
      <c r="U2640" t="str" cm="1">
        <f t="array" ref="U2640">IFERROR(_xlfn.TEXTJOIN(", ", TRUE, _xlfn._xlws.FILTER(ROW(QA_Seed_Keywords!B$2:B$83), ISNUMBER(SEARCH(A2640, QA_Seed_Keywords!B$2:B$83)))), "")</f>
        <v/>
      </c>
    </row>
    <row r="2641" spans="1:21" customFormat="1" x14ac:dyDescent="0.3">
      <c r="A2641" t="s">
        <v>4440</v>
      </c>
      <c r="B2641" t="s">
        <v>4441</v>
      </c>
      <c r="C2641">
        <v>1</v>
      </c>
      <c r="D2641">
        <v>1</v>
      </c>
      <c r="E2641">
        <v>7.1428571428571425E-2</v>
      </c>
      <c r="F2641">
        <v>1</v>
      </c>
      <c r="G2641">
        <v>12</v>
      </c>
      <c r="H2641">
        <v>1</v>
      </c>
      <c r="I2641">
        <v>2.5649493574615372</v>
      </c>
      <c r="J2641">
        <v>2.5649493574615372</v>
      </c>
      <c r="K2641">
        <v>2.5649493574615372</v>
      </c>
      <c r="L2641">
        <v>0.18321066839010969</v>
      </c>
      <c r="M2641">
        <v>5.1972019476618083</v>
      </c>
      <c r="N2641">
        <v>1</v>
      </c>
      <c r="O2641">
        <v>0.5</v>
      </c>
      <c r="P2641">
        <v>1.2824746787307679</v>
      </c>
      <c r="Q2641">
        <v>1.2824746787307679</v>
      </c>
      <c r="R2641">
        <v>9.1605334195054872E-2</v>
      </c>
      <c r="S2641" t="str" cm="1">
        <f t="array" ref="S2641">IFERROR(_xlfn.TEXTJOIN(", ", TRUE, _xlfn._xlws.FILTER(QA_Seed_Keywords!B$2:B$83, ISNUMBER(SEARCH(A2641, QA_Seed_Keywords!B$2:B$83)))), "")</f>
        <v/>
      </c>
      <c r="T2641" cm="1">
        <f t="array" ref="T2641">SUM(--ISNUMBER(SEARCH($A2641,QA_Seed_Keywords!$B$2:$B$83)))</f>
        <v>0</v>
      </c>
      <c r="U2641" t="str" cm="1">
        <f t="array" ref="U2641">IFERROR(_xlfn.TEXTJOIN(", ", TRUE, _xlfn._xlws.FILTER(ROW(QA_Seed_Keywords!B$2:B$83), ISNUMBER(SEARCH(A2641, QA_Seed_Keywords!B$2:B$83)))), "")</f>
        <v/>
      </c>
    </row>
    <row r="2642" spans="1:21" customFormat="1" x14ac:dyDescent="0.3">
      <c r="A2642" t="s">
        <v>4442</v>
      </c>
      <c r="B2642" t="s">
        <v>4443</v>
      </c>
      <c r="C2642">
        <v>1</v>
      </c>
      <c r="D2642">
        <v>1</v>
      </c>
      <c r="E2642">
        <v>7.1428571428571425E-2</v>
      </c>
      <c r="F2642">
        <v>1</v>
      </c>
      <c r="G2642">
        <v>12</v>
      </c>
      <c r="H2642">
        <v>1</v>
      </c>
      <c r="I2642">
        <v>2.5649493574615372</v>
      </c>
      <c r="J2642">
        <v>2.5649493574615372</v>
      </c>
      <c r="K2642">
        <v>2.5649493574615372</v>
      </c>
      <c r="L2642">
        <v>0.18321066839010969</v>
      </c>
      <c r="M2642">
        <v>5.8903491282217537</v>
      </c>
      <c r="N2642">
        <v>1</v>
      </c>
      <c r="O2642">
        <v>0.5</v>
      </c>
      <c r="P2642">
        <v>1.2824746787307679</v>
      </c>
      <c r="Q2642">
        <v>1.2824746787307679</v>
      </c>
      <c r="R2642">
        <v>9.1605334195054872E-2</v>
      </c>
      <c r="S2642" t="str" cm="1">
        <f t="array" ref="S2642">IFERROR(_xlfn.TEXTJOIN(", ", TRUE, _xlfn._xlws.FILTER(QA_Seed_Keywords!B$2:B$83, ISNUMBER(SEARCH(A2642, QA_Seed_Keywords!B$2:B$83)))), "")</f>
        <v/>
      </c>
      <c r="T2642" cm="1">
        <f t="array" ref="T2642">SUM(--ISNUMBER(SEARCH($A2642,QA_Seed_Keywords!$B$2:$B$83)))</f>
        <v>0</v>
      </c>
      <c r="U2642" t="str" cm="1">
        <f t="array" ref="U2642">IFERROR(_xlfn.TEXTJOIN(", ", TRUE, _xlfn._xlws.FILTER(ROW(QA_Seed_Keywords!B$2:B$83), ISNUMBER(SEARCH(A2642, QA_Seed_Keywords!B$2:B$83)))), "")</f>
        <v/>
      </c>
    </row>
    <row r="2643" spans="1:21" customFormat="1" x14ac:dyDescent="0.3">
      <c r="A2643" t="s">
        <v>4444</v>
      </c>
      <c r="B2643" t="s">
        <v>4445</v>
      </c>
      <c r="C2643">
        <v>1</v>
      </c>
      <c r="D2643">
        <v>1</v>
      </c>
      <c r="E2643">
        <v>7.1428571428571425E-2</v>
      </c>
      <c r="F2643">
        <v>1</v>
      </c>
      <c r="G2643">
        <v>12</v>
      </c>
      <c r="H2643">
        <v>1</v>
      </c>
      <c r="I2643">
        <v>2.5649493574615372</v>
      </c>
      <c r="J2643">
        <v>2.5649493574615372</v>
      </c>
      <c r="K2643">
        <v>2.5649493574615372</v>
      </c>
      <c r="L2643">
        <v>0.18321066839010969</v>
      </c>
      <c r="M2643">
        <v>5.8903491282217537</v>
      </c>
      <c r="N2643">
        <v>1</v>
      </c>
      <c r="O2643">
        <v>0.5</v>
      </c>
      <c r="P2643">
        <v>1.2824746787307679</v>
      </c>
      <c r="Q2643">
        <v>1.2824746787307679</v>
      </c>
      <c r="R2643">
        <v>9.1605334195054872E-2</v>
      </c>
      <c r="S2643" t="str" cm="1">
        <f t="array" ref="S2643">IFERROR(_xlfn.TEXTJOIN(", ", TRUE, _xlfn._xlws.FILTER(QA_Seed_Keywords!B$2:B$83, ISNUMBER(SEARCH(A2643, QA_Seed_Keywords!B$2:B$83)))), "")</f>
        <v/>
      </c>
      <c r="T2643" cm="1">
        <f t="array" ref="T2643">SUM(--ISNUMBER(SEARCH($A2643,QA_Seed_Keywords!$B$2:$B$83)))</f>
        <v>0</v>
      </c>
      <c r="U2643" t="str" cm="1">
        <f t="array" ref="U2643">IFERROR(_xlfn.TEXTJOIN(", ", TRUE, _xlfn._xlws.FILTER(ROW(QA_Seed_Keywords!B$2:B$83), ISNUMBER(SEARCH(A2643, QA_Seed_Keywords!B$2:B$83)))), "")</f>
        <v/>
      </c>
    </row>
    <row r="2644" spans="1:21" customFormat="1" x14ac:dyDescent="0.3">
      <c r="A2644" t="s">
        <v>4446</v>
      </c>
      <c r="B2644" t="s">
        <v>4446</v>
      </c>
      <c r="C2644">
        <v>1</v>
      </c>
      <c r="D2644">
        <v>1</v>
      </c>
      <c r="E2644">
        <v>7.1428571428571425E-2</v>
      </c>
      <c r="F2644">
        <v>1</v>
      </c>
      <c r="G2644">
        <v>12</v>
      </c>
      <c r="H2644">
        <v>1</v>
      </c>
      <c r="I2644">
        <v>2.5649493574615372</v>
      </c>
      <c r="J2644">
        <v>2.5649493574615372</v>
      </c>
      <c r="K2644">
        <v>2.5649493574615372</v>
      </c>
      <c r="L2644">
        <v>0.18321066839010969</v>
      </c>
      <c r="M2644">
        <v>5.1972019476618083</v>
      </c>
      <c r="N2644">
        <v>1</v>
      </c>
      <c r="O2644">
        <v>0.5</v>
      </c>
      <c r="P2644">
        <v>1.2824746787307679</v>
      </c>
      <c r="Q2644">
        <v>1.2824746787307679</v>
      </c>
      <c r="R2644">
        <v>9.1605334195054872E-2</v>
      </c>
      <c r="S2644" t="str" cm="1">
        <f t="array" ref="S2644">IFERROR(_xlfn.TEXTJOIN(", ", TRUE, _xlfn._xlws.FILTER(QA_Seed_Keywords!B$2:B$83, ISNUMBER(SEARCH(A2644, QA_Seed_Keywords!B$2:B$83)))), "")</f>
        <v/>
      </c>
      <c r="T2644" cm="1">
        <f t="array" ref="T2644">SUM(--ISNUMBER(SEARCH($A2644,QA_Seed_Keywords!$B$2:$B$83)))</f>
        <v>0</v>
      </c>
      <c r="U2644" t="str" cm="1">
        <f t="array" ref="U2644">IFERROR(_xlfn.TEXTJOIN(", ", TRUE, _xlfn._xlws.FILTER(ROW(QA_Seed_Keywords!B$2:B$83), ISNUMBER(SEARCH(A2644, QA_Seed_Keywords!B$2:B$83)))), "")</f>
        <v/>
      </c>
    </row>
    <row r="2645" spans="1:21" customFormat="1" x14ac:dyDescent="0.3">
      <c r="A2645" t="s">
        <v>4447</v>
      </c>
      <c r="B2645" t="s">
        <v>4447</v>
      </c>
      <c r="C2645">
        <v>1</v>
      </c>
      <c r="D2645">
        <v>1</v>
      </c>
      <c r="E2645">
        <v>7.1428571428571425E-2</v>
      </c>
      <c r="F2645">
        <v>1</v>
      </c>
      <c r="G2645">
        <v>12</v>
      </c>
      <c r="H2645">
        <v>1</v>
      </c>
      <c r="I2645">
        <v>2.5649493574615372</v>
      </c>
      <c r="J2645">
        <v>2.5649493574615372</v>
      </c>
      <c r="K2645">
        <v>2.5649493574615372</v>
      </c>
      <c r="L2645">
        <v>0.18321066839010969</v>
      </c>
      <c r="M2645">
        <v>5.1972019476618083</v>
      </c>
      <c r="N2645">
        <v>1</v>
      </c>
      <c r="O2645">
        <v>0.5</v>
      </c>
      <c r="P2645">
        <v>1.2824746787307679</v>
      </c>
      <c r="Q2645">
        <v>1.2824746787307679</v>
      </c>
      <c r="R2645">
        <v>9.1605334195054872E-2</v>
      </c>
      <c r="S2645" t="str" cm="1">
        <f t="array" ref="S2645">IFERROR(_xlfn.TEXTJOIN(", ", TRUE, _xlfn._xlws.FILTER(QA_Seed_Keywords!B$2:B$83, ISNUMBER(SEARCH(A2645, QA_Seed_Keywords!B$2:B$83)))), "")</f>
        <v/>
      </c>
      <c r="T2645" cm="1">
        <f t="array" ref="T2645">SUM(--ISNUMBER(SEARCH($A2645,QA_Seed_Keywords!$B$2:$B$83)))</f>
        <v>0</v>
      </c>
      <c r="U2645" t="str" cm="1">
        <f t="array" ref="U2645">IFERROR(_xlfn.TEXTJOIN(", ", TRUE, _xlfn._xlws.FILTER(ROW(QA_Seed_Keywords!B$2:B$83), ISNUMBER(SEARCH(A2645, QA_Seed_Keywords!B$2:B$83)))), "")</f>
        <v/>
      </c>
    </row>
    <row r="2646" spans="1:21" customFormat="1" x14ac:dyDescent="0.3">
      <c r="A2646" t="s">
        <v>4448</v>
      </c>
      <c r="B2646" t="s">
        <v>4448</v>
      </c>
      <c r="C2646">
        <v>1</v>
      </c>
      <c r="D2646">
        <v>1</v>
      </c>
      <c r="E2646">
        <v>7.1428571428571425E-2</v>
      </c>
      <c r="F2646">
        <v>1</v>
      </c>
      <c r="G2646">
        <v>12</v>
      </c>
      <c r="H2646">
        <v>1</v>
      </c>
      <c r="I2646">
        <v>2.5649493574615372</v>
      </c>
      <c r="J2646">
        <v>2.5649493574615372</v>
      </c>
      <c r="K2646">
        <v>2.5649493574615372</v>
      </c>
      <c r="L2646">
        <v>0.18321066839010969</v>
      </c>
      <c r="M2646">
        <v>5.1972019476618083</v>
      </c>
      <c r="N2646">
        <v>1</v>
      </c>
      <c r="O2646">
        <v>0.5</v>
      </c>
      <c r="P2646">
        <v>1.2824746787307679</v>
      </c>
      <c r="Q2646">
        <v>1.2824746787307679</v>
      </c>
      <c r="R2646">
        <v>9.1605334195054872E-2</v>
      </c>
      <c r="S2646" t="str" cm="1">
        <f t="array" ref="S2646">IFERROR(_xlfn.TEXTJOIN(", ", TRUE, _xlfn._xlws.FILTER(QA_Seed_Keywords!B$2:B$83, ISNUMBER(SEARCH(A2646, QA_Seed_Keywords!B$2:B$83)))), "")</f>
        <v/>
      </c>
      <c r="T2646" cm="1">
        <f t="array" ref="T2646">SUM(--ISNUMBER(SEARCH($A2646,QA_Seed_Keywords!$B$2:$B$83)))</f>
        <v>0</v>
      </c>
      <c r="U2646" t="str" cm="1">
        <f t="array" ref="U2646">IFERROR(_xlfn.TEXTJOIN(", ", TRUE, _xlfn._xlws.FILTER(ROW(QA_Seed_Keywords!B$2:B$83), ISNUMBER(SEARCH(A2646, QA_Seed_Keywords!B$2:B$83)))), "")</f>
        <v/>
      </c>
    </row>
    <row r="2647" spans="1:21" customFormat="1" x14ac:dyDescent="0.3">
      <c r="A2647" t="s">
        <v>4449</v>
      </c>
      <c r="B2647" t="s">
        <v>4449</v>
      </c>
      <c r="C2647">
        <v>1</v>
      </c>
      <c r="D2647">
        <v>1</v>
      </c>
      <c r="E2647">
        <v>7.1428571428571425E-2</v>
      </c>
      <c r="F2647">
        <v>1</v>
      </c>
      <c r="G2647">
        <v>12</v>
      </c>
      <c r="H2647">
        <v>1</v>
      </c>
      <c r="I2647">
        <v>2.5649493574615372</v>
      </c>
      <c r="J2647">
        <v>2.5649493574615372</v>
      </c>
      <c r="K2647">
        <v>2.5649493574615372</v>
      </c>
      <c r="L2647">
        <v>0.18321066839010969</v>
      </c>
      <c r="M2647">
        <v>5.1972019476618083</v>
      </c>
      <c r="N2647">
        <v>1</v>
      </c>
      <c r="O2647">
        <v>0.5</v>
      </c>
      <c r="P2647">
        <v>1.2824746787307679</v>
      </c>
      <c r="Q2647">
        <v>1.2824746787307679</v>
      </c>
      <c r="R2647">
        <v>9.1605334195054872E-2</v>
      </c>
      <c r="S2647" t="str" cm="1">
        <f t="array" ref="S2647">IFERROR(_xlfn.TEXTJOIN(", ", TRUE, _xlfn._xlws.FILTER(QA_Seed_Keywords!B$2:B$83, ISNUMBER(SEARCH(A2647, QA_Seed_Keywords!B$2:B$83)))), "")</f>
        <v/>
      </c>
      <c r="T2647" cm="1">
        <f t="array" ref="T2647">SUM(--ISNUMBER(SEARCH($A2647,QA_Seed_Keywords!$B$2:$B$83)))</f>
        <v>0</v>
      </c>
      <c r="U2647" t="str" cm="1">
        <f t="array" ref="U2647">IFERROR(_xlfn.TEXTJOIN(", ", TRUE, _xlfn._xlws.FILTER(ROW(QA_Seed_Keywords!B$2:B$83), ISNUMBER(SEARCH(A2647, QA_Seed_Keywords!B$2:B$83)))), "")</f>
        <v/>
      </c>
    </row>
    <row r="2648" spans="1:21" customFormat="1" x14ac:dyDescent="0.3">
      <c r="A2648" t="s">
        <v>4450</v>
      </c>
      <c r="B2648" t="s">
        <v>4450</v>
      </c>
      <c r="C2648">
        <v>1</v>
      </c>
      <c r="D2648">
        <v>1</v>
      </c>
      <c r="E2648">
        <v>7.1428571428571425E-2</v>
      </c>
      <c r="F2648">
        <v>1</v>
      </c>
      <c r="G2648">
        <v>12</v>
      </c>
      <c r="H2648">
        <v>1</v>
      </c>
      <c r="I2648">
        <v>2.5649493574615372</v>
      </c>
      <c r="J2648">
        <v>2.5649493574615372</v>
      </c>
      <c r="K2648">
        <v>2.5649493574615372</v>
      </c>
      <c r="L2648">
        <v>0.18321066839010969</v>
      </c>
      <c r="M2648">
        <v>5.1972019476618083</v>
      </c>
      <c r="N2648">
        <v>1</v>
      </c>
      <c r="O2648">
        <v>0.5</v>
      </c>
      <c r="P2648">
        <v>1.2824746787307679</v>
      </c>
      <c r="Q2648">
        <v>1.2824746787307679</v>
      </c>
      <c r="R2648">
        <v>9.1605334195054872E-2</v>
      </c>
      <c r="S2648" t="str" cm="1">
        <f t="array" ref="S2648">IFERROR(_xlfn.TEXTJOIN(", ", TRUE, _xlfn._xlws.FILTER(QA_Seed_Keywords!B$2:B$83, ISNUMBER(SEARCH(A2648, QA_Seed_Keywords!B$2:B$83)))), "")</f>
        <v/>
      </c>
      <c r="T2648" cm="1">
        <f t="array" ref="T2648">SUM(--ISNUMBER(SEARCH($A2648,QA_Seed_Keywords!$B$2:$B$83)))</f>
        <v>0</v>
      </c>
      <c r="U2648" t="str" cm="1">
        <f t="array" ref="U2648">IFERROR(_xlfn.TEXTJOIN(", ", TRUE, _xlfn._xlws.FILTER(ROW(QA_Seed_Keywords!B$2:B$83), ISNUMBER(SEARCH(A2648, QA_Seed_Keywords!B$2:B$83)))), "")</f>
        <v/>
      </c>
    </row>
    <row r="2649" spans="1:21" customFormat="1" x14ac:dyDescent="0.3">
      <c r="A2649" t="s">
        <v>4451</v>
      </c>
      <c r="B2649" t="s">
        <v>4451</v>
      </c>
      <c r="C2649">
        <v>1</v>
      </c>
      <c r="D2649">
        <v>1</v>
      </c>
      <c r="E2649">
        <v>7.1428571428571425E-2</v>
      </c>
      <c r="F2649">
        <v>1</v>
      </c>
      <c r="G2649">
        <v>12</v>
      </c>
      <c r="H2649">
        <v>1</v>
      </c>
      <c r="I2649">
        <v>2.5649493574615372</v>
      </c>
      <c r="J2649">
        <v>2.5649493574615372</v>
      </c>
      <c r="K2649">
        <v>2.5649493574615372</v>
      </c>
      <c r="L2649">
        <v>0.18321066839010969</v>
      </c>
      <c r="M2649">
        <v>5.1972019476618083</v>
      </c>
      <c r="N2649">
        <v>1</v>
      </c>
      <c r="O2649">
        <v>0.5</v>
      </c>
      <c r="P2649">
        <v>1.2824746787307679</v>
      </c>
      <c r="Q2649">
        <v>1.2824746787307679</v>
      </c>
      <c r="R2649">
        <v>9.1605334195054872E-2</v>
      </c>
      <c r="S2649" t="str" cm="1">
        <f t="array" ref="S2649">IFERROR(_xlfn.TEXTJOIN(", ", TRUE, _xlfn._xlws.FILTER(QA_Seed_Keywords!B$2:B$83, ISNUMBER(SEARCH(A2649, QA_Seed_Keywords!B$2:B$83)))), "")</f>
        <v/>
      </c>
      <c r="T2649" cm="1">
        <f t="array" ref="T2649">SUM(--ISNUMBER(SEARCH($A2649,QA_Seed_Keywords!$B$2:$B$83)))</f>
        <v>0</v>
      </c>
      <c r="U2649" t="str" cm="1">
        <f t="array" ref="U2649">IFERROR(_xlfn.TEXTJOIN(", ", TRUE, _xlfn._xlws.FILTER(ROW(QA_Seed_Keywords!B$2:B$83), ISNUMBER(SEARCH(A2649, QA_Seed_Keywords!B$2:B$83)))), "")</f>
        <v/>
      </c>
    </row>
    <row r="2650" spans="1:21" customFormat="1" x14ac:dyDescent="0.3">
      <c r="A2650" t="s">
        <v>4452</v>
      </c>
      <c r="B2650" t="s">
        <v>4452</v>
      </c>
      <c r="C2650">
        <v>1</v>
      </c>
      <c r="D2650">
        <v>1</v>
      </c>
      <c r="E2650">
        <v>7.1428571428571425E-2</v>
      </c>
      <c r="F2650">
        <v>1</v>
      </c>
      <c r="G2650">
        <v>12</v>
      </c>
      <c r="H2650">
        <v>1</v>
      </c>
      <c r="I2650">
        <v>2.5649493574615372</v>
      </c>
      <c r="J2650">
        <v>2.5649493574615372</v>
      </c>
      <c r="K2650">
        <v>2.5649493574615372</v>
      </c>
      <c r="L2650">
        <v>0.18321066839010969</v>
      </c>
      <c r="M2650">
        <v>5.1972019476618083</v>
      </c>
      <c r="N2650">
        <v>1</v>
      </c>
      <c r="O2650">
        <v>0.5</v>
      </c>
      <c r="P2650">
        <v>1.2824746787307679</v>
      </c>
      <c r="Q2650">
        <v>1.2824746787307679</v>
      </c>
      <c r="R2650">
        <v>9.1605334195054872E-2</v>
      </c>
      <c r="S2650" t="str" cm="1">
        <f t="array" ref="S2650">IFERROR(_xlfn.TEXTJOIN(", ", TRUE, _xlfn._xlws.FILTER(QA_Seed_Keywords!B$2:B$83, ISNUMBER(SEARCH(A2650, QA_Seed_Keywords!B$2:B$83)))), "")</f>
        <v/>
      </c>
      <c r="T2650" cm="1">
        <f t="array" ref="T2650">SUM(--ISNUMBER(SEARCH($A2650,QA_Seed_Keywords!$B$2:$B$83)))</f>
        <v>0</v>
      </c>
      <c r="U2650" t="str" cm="1">
        <f t="array" ref="U2650">IFERROR(_xlfn.TEXTJOIN(", ", TRUE, _xlfn._xlws.FILTER(ROW(QA_Seed_Keywords!B$2:B$83), ISNUMBER(SEARCH(A2650, QA_Seed_Keywords!B$2:B$83)))), "")</f>
        <v/>
      </c>
    </row>
    <row r="2651" spans="1:21" customFormat="1" x14ac:dyDescent="0.3">
      <c r="A2651" t="s">
        <v>4453</v>
      </c>
      <c r="B2651" t="s">
        <v>4453</v>
      </c>
      <c r="C2651">
        <v>1</v>
      </c>
      <c r="D2651">
        <v>1</v>
      </c>
      <c r="E2651">
        <v>7.1428571428571425E-2</v>
      </c>
      <c r="F2651">
        <v>1</v>
      </c>
      <c r="G2651">
        <v>12</v>
      </c>
      <c r="H2651">
        <v>1</v>
      </c>
      <c r="I2651">
        <v>2.5649493574615372</v>
      </c>
      <c r="J2651">
        <v>2.5649493574615372</v>
      </c>
      <c r="K2651">
        <v>2.5649493574615372</v>
      </c>
      <c r="L2651">
        <v>0.18321066839010969</v>
      </c>
      <c r="M2651">
        <v>5.8903491282217537</v>
      </c>
      <c r="N2651">
        <v>1</v>
      </c>
      <c r="O2651">
        <v>0.5</v>
      </c>
      <c r="P2651">
        <v>1.2824746787307679</v>
      </c>
      <c r="Q2651">
        <v>1.2824746787307679</v>
      </c>
      <c r="R2651">
        <v>9.1605334195054872E-2</v>
      </c>
      <c r="S2651" t="str" cm="1">
        <f t="array" ref="S2651">IFERROR(_xlfn.TEXTJOIN(", ", TRUE, _xlfn._xlws.FILTER(QA_Seed_Keywords!B$2:B$83, ISNUMBER(SEARCH(A2651, QA_Seed_Keywords!B$2:B$83)))), "")</f>
        <v/>
      </c>
      <c r="T2651" cm="1">
        <f t="array" ref="T2651">SUM(--ISNUMBER(SEARCH($A2651,QA_Seed_Keywords!$B$2:$B$83)))</f>
        <v>0</v>
      </c>
      <c r="U2651" t="str" cm="1">
        <f t="array" ref="U2651">IFERROR(_xlfn.TEXTJOIN(", ", TRUE, _xlfn._xlws.FILTER(ROW(QA_Seed_Keywords!B$2:B$83), ISNUMBER(SEARCH(A2651, QA_Seed_Keywords!B$2:B$83)))), "")</f>
        <v/>
      </c>
    </row>
    <row r="2652" spans="1:21" customFormat="1" x14ac:dyDescent="0.3">
      <c r="A2652" t="s">
        <v>4454</v>
      </c>
      <c r="B2652" t="s">
        <v>4455</v>
      </c>
      <c r="C2652">
        <v>1</v>
      </c>
      <c r="D2652">
        <v>1</v>
      </c>
      <c r="E2652">
        <v>7.1428571428571425E-2</v>
      </c>
      <c r="F2652">
        <v>1</v>
      </c>
      <c r="G2652">
        <v>12</v>
      </c>
      <c r="H2652">
        <v>1</v>
      </c>
      <c r="I2652">
        <v>2.5649493574615372</v>
      </c>
      <c r="J2652">
        <v>2.5649493574615372</v>
      </c>
      <c r="K2652">
        <v>2.5649493574615372</v>
      </c>
      <c r="L2652">
        <v>0.18321066839010969</v>
      </c>
      <c r="M2652">
        <v>5.1972019476618083</v>
      </c>
      <c r="N2652">
        <v>1</v>
      </c>
      <c r="O2652">
        <v>0.5</v>
      </c>
      <c r="P2652">
        <v>1.2824746787307679</v>
      </c>
      <c r="Q2652">
        <v>1.2824746787307679</v>
      </c>
      <c r="R2652">
        <v>9.1605334195054872E-2</v>
      </c>
      <c r="S2652" t="str" cm="1">
        <f t="array" ref="S2652">IFERROR(_xlfn.TEXTJOIN(", ", TRUE, _xlfn._xlws.FILTER(QA_Seed_Keywords!B$2:B$83, ISNUMBER(SEARCH(A2652, QA_Seed_Keywords!B$2:B$83)))), "")</f>
        <v/>
      </c>
      <c r="T2652" cm="1">
        <f t="array" ref="T2652">SUM(--ISNUMBER(SEARCH($A2652,QA_Seed_Keywords!$B$2:$B$83)))</f>
        <v>0</v>
      </c>
      <c r="U2652" t="str" cm="1">
        <f t="array" ref="U2652">IFERROR(_xlfn.TEXTJOIN(", ", TRUE, _xlfn._xlws.FILTER(ROW(QA_Seed_Keywords!B$2:B$83), ISNUMBER(SEARCH(A2652, QA_Seed_Keywords!B$2:B$83)))), "")</f>
        <v/>
      </c>
    </row>
    <row r="2653" spans="1:21" customFormat="1" x14ac:dyDescent="0.3">
      <c r="A2653" t="s">
        <v>4456</v>
      </c>
      <c r="B2653" t="s">
        <v>4456</v>
      </c>
      <c r="C2653">
        <v>1</v>
      </c>
      <c r="D2653">
        <v>1</v>
      </c>
      <c r="E2653">
        <v>7.1428571428571425E-2</v>
      </c>
      <c r="F2653">
        <v>1</v>
      </c>
      <c r="G2653">
        <v>12</v>
      </c>
      <c r="H2653">
        <v>1</v>
      </c>
      <c r="I2653">
        <v>2.5649493574615372</v>
      </c>
      <c r="J2653">
        <v>2.5649493574615372</v>
      </c>
      <c r="K2653">
        <v>2.5649493574615372</v>
      </c>
      <c r="L2653">
        <v>0.18321066839010969</v>
      </c>
      <c r="M2653">
        <v>5.1972019476618083</v>
      </c>
      <c r="N2653">
        <v>1</v>
      </c>
      <c r="O2653">
        <v>0.5</v>
      </c>
      <c r="P2653">
        <v>1.2824746787307679</v>
      </c>
      <c r="Q2653">
        <v>1.2824746787307679</v>
      </c>
      <c r="R2653">
        <v>9.1605334195054872E-2</v>
      </c>
      <c r="S2653" t="str" cm="1">
        <f t="array" ref="S2653">IFERROR(_xlfn.TEXTJOIN(", ", TRUE, _xlfn._xlws.FILTER(QA_Seed_Keywords!B$2:B$83, ISNUMBER(SEARCH(A2653, QA_Seed_Keywords!B$2:B$83)))), "")</f>
        <v/>
      </c>
      <c r="T2653" cm="1">
        <f t="array" ref="T2653">SUM(--ISNUMBER(SEARCH($A2653,QA_Seed_Keywords!$B$2:$B$83)))</f>
        <v>0</v>
      </c>
      <c r="U2653" t="str" cm="1">
        <f t="array" ref="U2653">IFERROR(_xlfn.TEXTJOIN(", ", TRUE, _xlfn._xlws.FILTER(ROW(QA_Seed_Keywords!B$2:B$83), ISNUMBER(SEARCH(A2653, QA_Seed_Keywords!B$2:B$83)))), "")</f>
        <v/>
      </c>
    </row>
    <row r="2654" spans="1:21" customFormat="1" x14ac:dyDescent="0.3">
      <c r="A2654" t="s">
        <v>4457</v>
      </c>
      <c r="B2654" t="s">
        <v>4457</v>
      </c>
      <c r="C2654">
        <v>1</v>
      </c>
      <c r="D2654">
        <v>1</v>
      </c>
      <c r="E2654">
        <v>7.1428571428571425E-2</v>
      </c>
      <c r="F2654">
        <v>1</v>
      </c>
      <c r="G2654">
        <v>12</v>
      </c>
      <c r="H2654">
        <v>1</v>
      </c>
      <c r="I2654">
        <v>2.5649493574615372</v>
      </c>
      <c r="J2654">
        <v>2.5649493574615372</v>
      </c>
      <c r="K2654">
        <v>2.5649493574615372</v>
      </c>
      <c r="L2654">
        <v>0.18321066839010969</v>
      </c>
      <c r="M2654">
        <v>5.1972019476618083</v>
      </c>
      <c r="N2654">
        <v>1</v>
      </c>
      <c r="O2654">
        <v>0.5</v>
      </c>
      <c r="P2654">
        <v>1.2824746787307679</v>
      </c>
      <c r="Q2654">
        <v>1.2824746787307679</v>
      </c>
      <c r="R2654">
        <v>9.1605334195054872E-2</v>
      </c>
      <c r="S2654" t="str" cm="1">
        <f t="array" ref="S2654">IFERROR(_xlfn.TEXTJOIN(", ", TRUE, _xlfn._xlws.FILTER(QA_Seed_Keywords!B$2:B$83, ISNUMBER(SEARCH(A2654, QA_Seed_Keywords!B$2:B$83)))), "")</f>
        <v/>
      </c>
      <c r="T2654" cm="1">
        <f t="array" ref="T2654">SUM(--ISNUMBER(SEARCH($A2654,QA_Seed_Keywords!$B$2:$B$83)))</f>
        <v>0</v>
      </c>
      <c r="U2654" t="str" cm="1">
        <f t="array" ref="U2654">IFERROR(_xlfn.TEXTJOIN(", ", TRUE, _xlfn._xlws.FILTER(ROW(QA_Seed_Keywords!B$2:B$83), ISNUMBER(SEARCH(A2654, QA_Seed_Keywords!B$2:B$83)))), "")</f>
        <v/>
      </c>
    </row>
    <row r="2655" spans="1:21" customFormat="1" x14ac:dyDescent="0.3">
      <c r="A2655" t="s">
        <v>4458</v>
      </c>
      <c r="B2655" t="s">
        <v>4459</v>
      </c>
      <c r="C2655">
        <v>1</v>
      </c>
      <c r="D2655">
        <v>1</v>
      </c>
      <c r="E2655">
        <v>7.1428571428571425E-2</v>
      </c>
      <c r="F2655">
        <v>1</v>
      </c>
      <c r="G2655">
        <v>12</v>
      </c>
      <c r="H2655">
        <v>1</v>
      </c>
      <c r="I2655">
        <v>2.5649493574615372</v>
      </c>
      <c r="J2655">
        <v>2.5649493574615372</v>
      </c>
      <c r="K2655">
        <v>2.5649493574615372</v>
      </c>
      <c r="L2655">
        <v>0.18321066839010969</v>
      </c>
      <c r="M2655">
        <v>5.1972019476618083</v>
      </c>
      <c r="N2655">
        <v>1</v>
      </c>
      <c r="O2655">
        <v>0.5</v>
      </c>
      <c r="P2655">
        <v>1.2824746787307679</v>
      </c>
      <c r="Q2655">
        <v>1.2824746787307679</v>
      </c>
      <c r="R2655">
        <v>9.1605334195054872E-2</v>
      </c>
      <c r="S2655" t="str" cm="1">
        <f t="array" ref="S2655">IFERROR(_xlfn.TEXTJOIN(", ", TRUE, _xlfn._xlws.FILTER(QA_Seed_Keywords!B$2:B$83, ISNUMBER(SEARCH(A2655, QA_Seed_Keywords!B$2:B$83)))), "")</f>
        <v/>
      </c>
      <c r="T2655" cm="1">
        <f t="array" ref="T2655">SUM(--ISNUMBER(SEARCH($A2655,QA_Seed_Keywords!$B$2:$B$83)))</f>
        <v>0</v>
      </c>
      <c r="U2655" t="str" cm="1">
        <f t="array" ref="U2655">IFERROR(_xlfn.TEXTJOIN(", ", TRUE, _xlfn._xlws.FILTER(ROW(QA_Seed_Keywords!B$2:B$83), ISNUMBER(SEARCH(A2655, QA_Seed_Keywords!B$2:B$83)))), "")</f>
        <v/>
      </c>
    </row>
    <row r="2656" spans="1:21" customFormat="1" x14ac:dyDescent="0.3">
      <c r="A2656" t="s">
        <v>4460</v>
      </c>
      <c r="B2656" t="s">
        <v>4460</v>
      </c>
      <c r="C2656">
        <v>1</v>
      </c>
      <c r="D2656">
        <v>1</v>
      </c>
      <c r="E2656">
        <v>7.1428571428571425E-2</v>
      </c>
      <c r="F2656">
        <v>1</v>
      </c>
      <c r="G2656">
        <v>12</v>
      </c>
      <c r="H2656">
        <v>1</v>
      </c>
      <c r="I2656">
        <v>2.5649493574615372</v>
      </c>
      <c r="J2656">
        <v>2.5649493574615372</v>
      </c>
      <c r="K2656">
        <v>2.5649493574615372</v>
      </c>
      <c r="L2656">
        <v>0.18321066839010969</v>
      </c>
      <c r="M2656">
        <v>5.1972019476618083</v>
      </c>
      <c r="N2656">
        <v>1</v>
      </c>
      <c r="O2656">
        <v>0.5</v>
      </c>
      <c r="P2656">
        <v>1.2824746787307679</v>
      </c>
      <c r="Q2656">
        <v>1.2824746787307679</v>
      </c>
      <c r="R2656">
        <v>9.1605334195054872E-2</v>
      </c>
      <c r="S2656" t="str" cm="1">
        <f t="array" ref="S2656">IFERROR(_xlfn.TEXTJOIN(", ", TRUE, _xlfn._xlws.FILTER(QA_Seed_Keywords!B$2:B$83, ISNUMBER(SEARCH(A2656, QA_Seed_Keywords!B$2:B$83)))), "")</f>
        <v>firewal</v>
      </c>
      <c r="T2656" cm="1">
        <f t="array" ref="T2656">SUM(--ISNUMBER(SEARCH($A2656,QA_Seed_Keywords!$B$2:$B$83)))</f>
        <v>1</v>
      </c>
      <c r="U2656" t="str" cm="1">
        <f t="array" ref="U2656">IFERROR(_xlfn.TEXTJOIN(", ", TRUE, _xlfn._xlws.FILTER(ROW(QA_Seed_Keywords!B$2:B$83), ISNUMBER(SEARCH(A2656, QA_Seed_Keywords!B$2:B$83)))), "")</f>
        <v>10</v>
      </c>
    </row>
    <row r="2657" spans="1:21" customFormat="1" x14ac:dyDescent="0.3">
      <c r="A2657" t="s">
        <v>4461</v>
      </c>
      <c r="B2657" t="s">
        <v>4462</v>
      </c>
      <c r="C2657">
        <v>1</v>
      </c>
      <c r="D2657">
        <v>1</v>
      </c>
      <c r="E2657">
        <v>7.1428571428571425E-2</v>
      </c>
      <c r="F2657">
        <v>1</v>
      </c>
      <c r="G2657">
        <v>12</v>
      </c>
      <c r="H2657">
        <v>1</v>
      </c>
      <c r="I2657">
        <v>2.5649493574615372</v>
      </c>
      <c r="J2657">
        <v>2.5649493574615372</v>
      </c>
      <c r="K2657">
        <v>2.5649493574615372</v>
      </c>
      <c r="L2657">
        <v>0.18321066839010969</v>
      </c>
      <c r="M2657">
        <v>5.1972019476618083</v>
      </c>
      <c r="N2657">
        <v>1</v>
      </c>
      <c r="O2657">
        <v>0.5</v>
      </c>
      <c r="P2657">
        <v>1.2824746787307679</v>
      </c>
      <c r="Q2657">
        <v>1.2824746787307679</v>
      </c>
      <c r="R2657">
        <v>9.1605334195054872E-2</v>
      </c>
      <c r="S2657" t="str" cm="1">
        <f t="array" ref="S2657">IFERROR(_xlfn.TEXTJOIN(", ", TRUE, _xlfn._xlws.FILTER(QA_Seed_Keywords!B$2:B$83, ISNUMBER(SEARCH(A2657, QA_Seed_Keywords!B$2:B$83)))), "")</f>
        <v/>
      </c>
      <c r="T2657" cm="1">
        <f t="array" ref="T2657">SUM(--ISNUMBER(SEARCH($A2657,QA_Seed_Keywords!$B$2:$B$83)))</f>
        <v>0</v>
      </c>
      <c r="U2657" t="str" cm="1">
        <f t="array" ref="U2657">IFERROR(_xlfn.TEXTJOIN(", ", TRUE, _xlfn._xlws.FILTER(ROW(QA_Seed_Keywords!B$2:B$83), ISNUMBER(SEARCH(A2657, QA_Seed_Keywords!B$2:B$83)))), "")</f>
        <v/>
      </c>
    </row>
    <row r="2658" spans="1:21" customFormat="1" x14ac:dyDescent="0.3">
      <c r="A2658" t="s">
        <v>4463</v>
      </c>
      <c r="B2658" t="s">
        <v>4464</v>
      </c>
      <c r="C2658">
        <v>1</v>
      </c>
      <c r="D2658">
        <v>1</v>
      </c>
      <c r="E2658">
        <v>7.1428571428571425E-2</v>
      </c>
      <c r="F2658">
        <v>1</v>
      </c>
      <c r="G2658">
        <v>12</v>
      </c>
      <c r="H2658">
        <v>1</v>
      </c>
      <c r="I2658">
        <v>2.5649493574615372</v>
      </c>
      <c r="J2658">
        <v>2.5649493574615372</v>
      </c>
      <c r="K2658">
        <v>2.5649493574615372</v>
      </c>
      <c r="L2658">
        <v>0.18321066839010969</v>
      </c>
      <c r="M2658">
        <v>5.1972019476618083</v>
      </c>
      <c r="N2658">
        <v>1</v>
      </c>
      <c r="O2658">
        <v>0.5</v>
      </c>
      <c r="P2658">
        <v>1.2824746787307679</v>
      </c>
      <c r="Q2658">
        <v>1.2824746787307679</v>
      </c>
      <c r="R2658">
        <v>9.1605334195054872E-2</v>
      </c>
      <c r="S2658" t="str" cm="1">
        <f t="array" ref="S2658">IFERROR(_xlfn.TEXTJOIN(", ", TRUE, _xlfn._xlws.FILTER(QA_Seed_Keywords!B$2:B$83, ISNUMBER(SEARCH(A2658, QA_Seed_Keywords!B$2:B$83)))), "")</f>
        <v/>
      </c>
      <c r="T2658" cm="1">
        <f t="array" ref="T2658">SUM(--ISNUMBER(SEARCH($A2658,QA_Seed_Keywords!$B$2:$B$83)))</f>
        <v>0</v>
      </c>
      <c r="U2658" t="str" cm="1">
        <f t="array" ref="U2658">IFERROR(_xlfn.TEXTJOIN(", ", TRUE, _xlfn._xlws.FILTER(ROW(QA_Seed_Keywords!B$2:B$83), ISNUMBER(SEARCH(A2658, QA_Seed_Keywords!B$2:B$83)))), "")</f>
        <v/>
      </c>
    </row>
    <row r="2659" spans="1:21" customFormat="1" x14ac:dyDescent="0.3">
      <c r="A2659" t="s">
        <v>4465</v>
      </c>
      <c r="B2659" t="s">
        <v>4465</v>
      </c>
      <c r="C2659">
        <v>1</v>
      </c>
      <c r="D2659">
        <v>1</v>
      </c>
      <c r="E2659">
        <v>7.1428571428571425E-2</v>
      </c>
      <c r="F2659">
        <v>1</v>
      </c>
      <c r="G2659">
        <v>12</v>
      </c>
      <c r="H2659">
        <v>1</v>
      </c>
      <c r="I2659">
        <v>2.5649493574615372</v>
      </c>
      <c r="J2659">
        <v>2.5649493574615372</v>
      </c>
      <c r="K2659">
        <v>2.5649493574615372</v>
      </c>
      <c r="L2659">
        <v>0.18321066839010969</v>
      </c>
      <c r="M2659">
        <v>5.8903491282217537</v>
      </c>
      <c r="N2659">
        <v>1</v>
      </c>
      <c r="O2659">
        <v>0.5</v>
      </c>
      <c r="P2659">
        <v>1.2824746787307679</v>
      </c>
      <c r="Q2659">
        <v>1.2824746787307679</v>
      </c>
      <c r="R2659">
        <v>9.1605334195054872E-2</v>
      </c>
      <c r="S2659" t="str" cm="1">
        <f t="array" ref="S2659">IFERROR(_xlfn.TEXTJOIN(", ", TRUE, _xlfn._xlws.FILTER(QA_Seed_Keywords!B$2:B$83, ISNUMBER(SEARCH(A2659, QA_Seed_Keywords!B$2:B$83)))), "")</f>
        <v/>
      </c>
      <c r="T2659" cm="1">
        <f t="array" ref="T2659">SUM(--ISNUMBER(SEARCH($A2659,QA_Seed_Keywords!$B$2:$B$83)))</f>
        <v>0</v>
      </c>
      <c r="U2659" t="str" cm="1">
        <f t="array" ref="U2659">IFERROR(_xlfn.TEXTJOIN(", ", TRUE, _xlfn._xlws.FILTER(ROW(QA_Seed_Keywords!B$2:B$83), ISNUMBER(SEARCH(A2659, QA_Seed_Keywords!B$2:B$83)))), "")</f>
        <v/>
      </c>
    </row>
    <row r="2660" spans="1:21" customFormat="1" x14ac:dyDescent="0.3">
      <c r="A2660" t="s">
        <v>4466</v>
      </c>
      <c r="B2660" t="s">
        <v>4466</v>
      </c>
      <c r="C2660">
        <v>1</v>
      </c>
      <c r="D2660">
        <v>1</v>
      </c>
      <c r="E2660">
        <v>7.1428571428571425E-2</v>
      </c>
      <c r="F2660">
        <v>1</v>
      </c>
      <c r="G2660">
        <v>12</v>
      </c>
      <c r="H2660">
        <v>1</v>
      </c>
      <c r="I2660">
        <v>2.5649493574615372</v>
      </c>
      <c r="J2660">
        <v>2.5649493574615372</v>
      </c>
      <c r="K2660">
        <v>2.5649493574615372</v>
      </c>
      <c r="L2660">
        <v>0.18321066839010969</v>
      </c>
      <c r="M2660">
        <v>5.1972019476618083</v>
      </c>
      <c r="N2660">
        <v>1</v>
      </c>
      <c r="O2660">
        <v>0.5</v>
      </c>
      <c r="P2660">
        <v>1.2824746787307679</v>
      </c>
      <c r="Q2660">
        <v>1.2824746787307679</v>
      </c>
      <c r="R2660">
        <v>9.1605334195054872E-2</v>
      </c>
      <c r="S2660" t="str" cm="1">
        <f t="array" ref="S2660">IFERROR(_xlfn.TEXTJOIN(", ", TRUE, _xlfn._xlws.FILTER(QA_Seed_Keywords!B$2:B$83, ISNUMBER(SEARCH(A2660, QA_Seed_Keywords!B$2:B$83)))), "")</f>
        <v/>
      </c>
      <c r="T2660" cm="1">
        <f t="array" ref="T2660">SUM(--ISNUMBER(SEARCH($A2660,QA_Seed_Keywords!$B$2:$B$83)))</f>
        <v>0</v>
      </c>
      <c r="U2660" t="str" cm="1">
        <f t="array" ref="U2660">IFERROR(_xlfn.TEXTJOIN(", ", TRUE, _xlfn._xlws.FILTER(ROW(QA_Seed_Keywords!B$2:B$83), ISNUMBER(SEARCH(A2660, QA_Seed_Keywords!B$2:B$83)))), "")</f>
        <v/>
      </c>
    </row>
    <row r="2661" spans="1:21" customFormat="1" x14ac:dyDescent="0.3">
      <c r="A2661" t="s">
        <v>4467</v>
      </c>
      <c r="B2661" t="s">
        <v>4468</v>
      </c>
      <c r="C2661">
        <v>1</v>
      </c>
      <c r="D2661">
        <v>1</v>
      </c>
      <c r="E2661">
        <v>7.1428571428571425E-2</v>
      </c>
      <c r="F2661">
        <v>1</v>
      </c>
      <c r="G2661">
        <v>12</v>
      </c>
      <c r="H2661">
        <v>1</v>
      </c>
      <c r="I2661">
        <v>2.5649493574615372</v>
      </c>
      <c r="J2661">
        <v>2.5649493574615372</v>
      </c>
      <c r="K2661">
        <v>2.5649493574615372</v>
      </c>
      <c r="L2661">
        <v>0.18321066839010969</v>
      </c>
      <c r="M2661">
        <v>5.8903491282217537</v>
      </c>
      <c r="N2661">
        <v>1</v>
      </c>
      <c r="O2661">
        <v>0.5</v>
      </c>
      <c r="P2661">
        <v>1.2824746787307679</v>
      </c>
      <c r="Q2661">
        <v>1.2824746787307679</v>
      </c>
      <c r="R2661">
        <v>9.1605334195054872E-2</v>
      </c>
      <c r="S2661" t="str" cm="1">
        <f t="array" ref="S2661">IFERROR(_xlfn.TEXTJOIN(", ", TRUE, _xlfn._xlws.FILTER(QA_Seed_Keywords!B$2:B$83, ISNUMBER(SEARCH(A2661, QA_Seed_Keywords!B$2:B$83)))), "")</f>
        <v/>
      </c>
      <c r="T2661" cm="1">
        <f t="array" ref="T2661">SUM(--ISNUMBER(SEARCH($A2661,QA_Seed_Keywords!$B$2:$B$83)))</f>
        <v>0</v>
      </c>
      <c r="U2661" t="str" cm="1">
        <f t="array" ref="U2661">IFERROR(_xlfn.TEXTJOIN(", ", TRUE, _xlfn._xlws.FILTER(ROW(QA_Seed_Keywords!B$2:B$83), ISNUMBER(SEARCH(A2661, QA_Seed_Keywords!B$2:B$83)))), "")</f>
        <v/>
      </c>
    </row>
    <row r="2662" spans="1:21" customFormat="1" x14ac:dyDescent="0.3">
      <c r="A2662" t="s">
        <v>4469</v>
      </c>
      <c r="B2662" t="s">
        <v>4470</v>
      </c>
      <c r="C2662">
        <v>1</v>
      </c>
      <c r="D2662">
        <v>1</v>
      </c>
      <c r="E2662">
        <v>7.1428571428571425E-2</v>
      </c>
      <c r="F2662">
        <v>1</v>
      </c>
      <c r="G2662">
        <v>12</v>
      </c>
      <c r="H2662">
        <v>1</v>
      </c>
      <c r="I2662">
        <v>2.5649493574615372</v>
      </c>
      <c r="J2662">
        <v>2.5649493574615372</v>
      </c>
      <c r="K2662">
        <v>2.5649493574615372</v>
      </c>
      <c r="L2662">
        <v>0.18321066839010969</v>
      </c>
      <c r="M2662">
        <v>5.1972019476618083</v>
      </c>
      <c r="N2662">
        <v>1</v>
      </c>
      <c r="O2662">
        <v>0.5</v>
      </c>
      <c r="P2662">
        <v>1.2824746787307679</v>
      </c>
      <c r="Q2662">
        <v>1.2824746787307679</v>
      </c>
      <c r="R2662">
        <v>9.1605334195054872E-2</v>
      </c>
      <c r="S2662" t="str" cm="1">
        <f t="array" ref="S2662">IFERROR(_xlfn.TEXTJOIN(", ", TRUE, _xlfn._xlws.FILTER(QA_Seed_Keywords!B$2:B$83, ISNUMBER(SEARCH(A2662, QA_Seed_Keywords!B$2:B$83)))), "")</f>
        <v/>
      </c>
      <c r="T2662" cm="1">
        <f t="array" ref="T2662">SUM(--ISNUMBER(SEARCH($A2662,QA_Seed_Keywords!$B$2:$B$83)))</f>
        <v>0</v>
      </c>
      <c r="U2662" t="str" cm="1">
        <f t="array" ref="U2662">IFERROR(_xlfn.TEXTJOIN(", ", TRUE, _xlfn._xlws.FILTER(ROW(QA_Seed_Keywords!B$2:B$83), ISNUMBER(SEARCH(A2662, QA_Seed_Keywords!B$2:B$83)))), "")</f>
        <v/>
      </c>
    </row>
    <row r="2663" spans="1:21" customFormat="1" x14ac:dyDescent="0.3">
      <c r="A2663" t="s">
        <v>4471</v>
      </c>
      <c r="B2663" t="s">
        <v>4472</v>
      </c>
      <c r="C2663">
        <v>1</v>
      </c>
      <c r="D2663">
        <v>1</v>
      </c>
      <c r="E2663">
        <v>7.1428571428571425E-2</v>
      </c>
      <c r="F2663">
        <v>1</v>
      </c>
      <c r="G2663">
        <v>12</v>
      </c>
      <c r="H2663">
        <v>1</v>
      </c>
      <c r="I2663">
        <v>2.5649493574615372</v>
      </c>
      <c r="J2663">
        <v>2.5649493574615372</v>
      </c>
      <c r="K2663">
        <v>2.5649493574615372</v>
      </c>
      <c r="L2663">
        <v>0.18321066839010969</v>
      </c>
      <c r="M2663">
        <v>5.1972019476618083</v>
      </c>
      <c r="N2663">
        <v>1</v>
      </c>
      <c r="O2663">
        <v>0.5</v>
      </c>
      <c r="P2663">
        <v>1.2824746787307679</v>
      </c>
      <c r="Q2663">
        <v>1.2824746787307679</v>
      </c>
      <c r="R2663">
        <v>9.1605334195054872E-2</v>
      </c>
      <c r="S2663" t="str" cm="1">
        <f t="array" ref="S2663">IFERROR(_xlfn.TEXTJOIN(", ", TRUE, _xlfn._xlws.FILTER(QA_Seed_Keywords!B$2:B$83, ISNUMBER(SEARCH(A2663, QA_Seed_Keywords!B$2:B$83)))), "")</f>
        <v/>
      </c>
      <c r="T2663" cm="1">
        <f t="array" ref="T2663">SUM(--ISNUMBER(SEARCH($A2663,QA_Seed_Keywords!$B$2:$B$83)))</f>
        <v>0</v>
      </c>
      <c r="U2663" t="str" cm="1">
        <f t="array" ref="U2663">IFERROR(_xlfn.TEXTJOIN(", ", TRUE, _xlfn._xlws.FILTER(ROW(QA_Seed_Keywords!B$2:B$83), ISNUMBER(SEARCH(A2663, QA_Seed_Keywords!B$2:B$83)))), "")</f>
        <v/>
      </c>
    </row>
    <row r="2664" spans="1:21" customFormat="1" x14ac:dyDescent="0.3">
      <c r="A2664" t="s">
        <v>4473</v>
      </c>
      <c r="B2664" t="s">
        <v>4473</v>
      </c>
      <c r="C2664">
        <v>1</v>
      </c>
      <c r="D2664">
        <v>1</v>
      </c>
      <c r="E2664">
        <v>7.1428571428571425E-2</v>
      </c>
      <c r="F2664">
        <v>1</v>
      </c>
      <c r="G2664">
        <v>12</v>
      </c>
      <c r="H2664">
        <v>1</v>
      </c>
      <c r="I2664">
        <v>2.5649493574615372</v>
      </c>
      <c r="J2664">
        <v>2.5649493574615372</v>
      </c>
      <c r="K2664">
        <v>2.5649493574615372</v>
      </c>
      <c r="L2664">
        <v>0.18321066839010969</v>
      </c>
      <c r="M2664">
        <v>5.8903491282217537</v>
      </c>
      <c r="N2664">
        <v>1</v>
      </c>
      <c r="O2664">
        <v>0.5</v>
      </c>
      <c r="P2664">
        <v>1.2824746787307679</v>
      </c>
      <c r="Q2664">
        <v>1.2824746787307679</v>
      </c>
      <c r="R2664">
        <v>9.1605334195054872E-2</v>
      </c>
      <c r="S2664" t="str" cm="1">
        <f t="array" ref="S2664">IFERROR(_xlfn.TEXTJOIN(", ", TRUE, _xlfn._xlws.FILTER(QA_Seed_Keywords!B$2:B$83, ISNUMBER(SEARCH(A2664, QA_Seed_Keywords!B$2:B$83)))), "")</f>
        <v/>
      </c>
      <c r="T2664" cm="1">
        <f t="array" ref="T2664">SUM(--ISNUMBER(SEARCH($A2664,QA_Seed_Keywords!$B$2:$B$83)))</f>
        <v>0</v>
      </c>
      <c r="U2664" t="str" cm="1">
        <f t="array" ref="U2664">IFERROR(_xlfn.TEXTJOIN(", ", TRUE, _xlfn._xlws.FILTER(ROW(QA_Seed_Keywords!B$2:B$83), ISNUMBER(SEARCH(A2664, QA_Seed_Keywords!B$2:B$83)))), "")</f>
        <v/>
      </c>
    </row>
    <row r="2665" spans="1:21" customFormat="1" x14ac:dyDescent="0.3">
      <c r="A2665" t="s">
        <v>4474</v>
      </c>
      <c r="B2665" t="s">
        <v>4475</v>
      </c>
      <c r="C2665">
        <v>1</v>
      </c>
      <c r="D2665">
        <v>1</v>
      </c>
      <c r="E2665">
        <v>7.1428571428571425E-2</v>
      </c>
      <c r="F2665">
        <v>1</v>
      </c>
      <c r="G2665">
        <v>12</v>
      </c>
      <c r="H2665">
        <v>1</v>
      </c>
      <c r="I2665">
        <v>2.5649493574615372</v>
      </c>
      <c r="J2665">
        <v>2.5649493574615372</v>
      </c>
      <c r="K2665">
        <v>2.5649493574615372</v>
      </c>
      <c r="L2665">
        <v>0.18321066839010969</v>
      </c>
      <c r="M2665">
        <v>5.1972019476618083</v>
      </c>
      <c r="N2665">
        <v>1</v>
      </c>
      <c r="O2665">
        <v>0.5</v>
      </c>
      <c r="P2665">
        <v>1.2824746787307679</v>
      </c>
      <c r="Q2665">
        <v>1.2824746787307679</v>
      </c>
      <c r="R2665">
        <v>9.1605334195054872E-2</v>
      </c>
      <c r="S2665" t="str" cm="1">
        <f t="array" ref="S2665">IFERROR(_xlfn.TEXTJOIN(", ", TRUE, _xlfn._xlws.FILTER(QA_Seed_Keywords!B$2:B$83, ISNUMBER(SEARCH(A2665, QA_Seed_Keywords!B$2:B$83)))), "")</f>
        <v/>
      </c>
      <c r="T2665" cm="1">
        <f t="array" ref="T2665">SUM(--ISNUMBER(SEARCH($A2665,QA_Seed_Keywords!$B$2:$B$83)))</f>
        <v>0</v>
      </c>
      <c r="U2665" t="str" cm="1">
        <f t="array" ref="U2665">IFERROR(_xlfn.TEXTJOIN(", ", TRUE, _xlfn._xlws.FILTER(ROW(QA_Seed_Keywords!B$2:B$83), ISNUMBER(SEARCH(A2665, QA_Seed_Keywords!B$2:B$83)))), "")</f>
        <v/>
      </c>
    </row>
    <row r="2666" spans="1:21" customFormat="1" x14ac:dyDescent="0.3">
      <c r="A2666" t="s">
        <v>4476</v>
      </c>
      <c r="B2666" t="s">
        <v>4476</v>
      </c>
      <c r="C2666">
        <v>1</v>
      </c>
      <c r="D2666">
        <v>1</v>
      </c>
      <c r="E2666">
        <v>7.1428571428571425E-2</v>
      </c>
      <c r="F2666">
        <v>1</v>
      </c>
      <c r="G2666">
        <v>12</v>
      </c>
      <c r="H2666">
        <v>1</v>
      </c>
      <c r="I2666">
        <v>2.5649493574615372</v>
      </c>
      <c r="J2666">
        <v>2.5649493574615372</v>
      </c>
      <c r="K2666">
        <v>2.5649493574615372</v>
      </c>
      <c r="L2666">
        <v>0.18321066839010969</v>
      </c>
      <c r="M2666">
        <v>5.1972019476618083</v>
      </c>
      <c r="N2666">
        <v>1</v>
      </c>
      <c r="O2666">
        <v>0.5</v>
      </c>
      <c r="P2666">
        <v>1.2824746787307679</v>
      </c>
      <c r="Q2666">
        <v>1.2824746787307679</v>
      </c>
      <c r="R2666">
        <v>9.1605334195054872E-2</v>
      </c>
      <c r="S2666" t="str" cm="1">
        <f t="array" ref="S2666">IFERROR(_xlfn.TEXTJOIN(", ", TRUE, _xlfn._xlws.FILTER(QA_Seed_Keywords!B$2:B$83, ISNUMBER(SEARCH(A2666, QA_Seed_Keywords!B$2:B$83)))), "")</f>
        <v/>
      </c>
      <c r="T2666" cm="1">
        <f t="array" ref="T2666">SUM(--ISNUMBER(SEARCH($A2666,QA_Seed_Keywords!$B$2:$B$83)))</f>
        <v>0</v>
      </c>
      <c r="U2666" t="str" cm="1">
        <f t="array" ref="U2666">IFERROR(_xlfn.TEXTJOIN(", ", TRUE, _xlfn._xlws.FILTER(ROW(QA_Seed_Keywords!B$2:B$83), ISNUMBER(SEARCH(A2666, QA_Seed_Keywords!B$2:B$83)))), "")</f>
        <v/>
      </c>
    </row>
    <row r="2667" spans="1:21" customFormat="1" x14ac:dyDescent="0.3">
      <c r="A2667" t="s">
        <v>4477</v>
      </c>
      <c r="B2667" t="s">
        <v>4477</v>
      </c>
      <c r="C2667">
        <v>1</v>
      </c>
      <c r="D2667">
        <v>1</v>
      </c>
      <c r="E2667">
        <v>7.1428571428571425E-2</v>
      </c>
      <c r="F2667">
        <v>1</v>
      </c>
      <c r="G2667">
        <v>12</v>
      </c>
      <c r="H2667">
        <v>1</v>
      </c>
      <c r="I2667">
        <v>2.5649493574615372</v>
      </c>
      <c r="J2667">
        <v>2.5649493574615372</v>
      </c>
      <c r="K2667">
        <v>2.5649493574615372</v>
      </c>
      <c r="L2667">
        <v>0.18321066839010969</v>
      </c>
      <c r="M2667">
        <v>5.1972019476618083</v>
      </c>
      <c r="N2667">
        <v>1</v>
      </c>
      <c r="O2667">
        <v>0.5</v>
      </c>
      <c r="P2667">
        <v>1.2824746787307679</v>
      </c>
      <c r="Q2667">
        <v>1.2824746787307679</v>
      </c>
      <c r="R2667">
        <v>9.1605334195054872E-2</v>
      </c>
      <c r="S2667" t="str" cm="1">
        <f t="array" ref="S2667">IFERROR(_xlfn.TEXTJOIN(", ", TRUE, _xlfn._xlws.FILTER(QA_Seed_Keywords!B$2:B$83, ISNUMBER(SEARCH(A2667, QA_Seed_Keywords!B$2:B$83)))), "")</f>
        <v/>
      </c>
      <c r="T2667" cm="1">
        <f t="array" ref="T2667">SUM(--ISNUMBER(SEARCH($A2667,QA_Seed_Keywords!$B$2:$B$83)))</f>
        <v>0</v>
      </c>
      <c r="U2667" t="str" cm="1">
        <f t="array" ref="U2667">IFERROR(_xlfn.TEXTJOIN(", ", TRUE, _xlfn._xlws.FILTER(ROW(QA_Seed_Keywords!B$2:B$83), ISNUMBER(SEARCH(A2667, QA_Seed_Keywords!B$2:B$83)))), "")</f>
        <v/>
      </c>
    </row>
    <row r="2668" spans="1:21" customFormat="1" x14ac:dyDescent="0.3">
      <c r="A2668" t="s">
        <v>4478</v>
      </c>
      <c r="B2668" t="s">
        <v>4478</v>
      </c>
      <c r="C2668">
        <v>1</v>
      </c>
      <c r="D2668">
        <v>1</v>
      </c>
      <c r="E2668">
        <v>7.1428571428571425E-2</v>
      </c>
      <c r="F2668">
        <v>1</v>
      </c>
      <c r="G2668">
        <v>12</v>
      </c>
      <c r="H2668">
        <v>1</v>
      </c>
      <c r="I2668">
        <v>2.5649493574615372</v>
      </c>
      <c r="J2668">
        <v>2.5649493574615372</v>
      </c>
      <c r="K2668">
        <v>2.5649493574615372</v>
      </c>
      <c r="L2668">
        <v>0.18321066839010969</v>
      </c>
      <c r="M2668">
        <v>5.1972019476618083</v>
      </c>
      <c r="N2668">
        <v>1</v>
      </c>
      <c r="O2668">
        <v>0.5</v>
      </c>
      <c r="P2668">
        <v>1.2824746787307679</v>
      </c>
      <c r="Q2668">
        <v>1.2824746787307679</v>
      </c>
      <c r="R2668">
        <v>9.1605334195054872E-2</v>
      </c>
      <c r="S2668" t="str" cm="1">
        <f t="array" ref="S2668">IFERROR(_xlfn.TEXTJOIN(", ", TRUE, _xlfn._xlws.FILTER(QA_Seed_Keywords!B$2:B$83, ISNUMBER(SEARCH(A2668, QA_Seed_Keywords!B$2:B$83)))), "")</f>
        <v/>
      </c>
      <c r="T2668" cm="1">
        <f t="array" ref="T2668">SUM(--ISNUMBER(SEARCH($A2668,QA_Seed_Keywords!$B$2:$B$83)))</f>
        <v>0</v>
      </c>
      <c r="U2668" t="str" cm="1">
        <f t="array" ref="U2668">IFERROR(_xlfn.TEXTJOIN(", ", TRUE, _xlfn._xlws.FILTER(ROW(QA_Seed_Keywords!B$2:B$83), ISNUMBER(SEARCH(A2668, QA_Seed_Keywords!B$2:B$83)))), "")</f>
        <v/>
      </c>
    </row>
    <row r="2669" spans="1:21" customFormat="1" x14ac:dyDescent="0.3">
      <c r="A2669" t="s">
        <v>4479</v>
      </c>
      <c r="B2669" t="s">
        <v>4480</v>
      </c>
      <c r="C2669">
        <v>1</v>
      </c>
      <c r="D2669">
        <v>1</v>
      </c>
      <c r="E2669">
        <v>7.1428571428571425E-2</v>
      </c>
      <c r="F2669">
        <v>1</v>
      </c>
      <c r="G2669">
        <v>12</v>
      </c>
      <c r="H2669">
        <v>1</v>
      </c>
      <c r="I2669">
        <v>2.5649493574615372</v>
      </c>
      <c r="J2669">
        <v>2.5649493574615372</v>
      </c>
      <c r="K2669">
        <v>2.5649493574615372</v>
      </c>
      <c r="L2669">
        <v>0.18321066839010969</v>
      </c>
      <c r="M2669">
        <v>5.1972019476618083</v>
      </c>
      <c r="N2669">
        <v>1</v>
      </c>
      <c r="O2669">
        <v>0.5</v>
      </c>
      <c r="P2669">
        <v>1.2824746787307679</v>
      </c>
      <c r="Q2669">
        <v>1.2824746787307679</v>
      </c>
      <c r="R2669">
        <v>9.1605334195054872E-2</v>
      </c>
      <c r="S2669" t="str" cm="1">
        <f t="array" ref="S2669">IFERROR(_xlfn.TEXTJOIN(", ", TRUE, _xlfn._xlws.FILTER(QA_Seed_Keywords!B$2:B$83, ISNUMBER(SEARCH(A2669, QA_Seed_Keywords!B$2:B$83)))), "")</f>
        <v/>
      </c>
      <c r="T2669" cm="1">
        <f t="array" ref="T2669">SUM(--ISNUMBER(SEARCH($A2669,QA_Seed_Keywords!$B$2:$B$83)))</f>
        <v>0</v>
      </c>
      <c r="U2669" t="str" cm="1">
        <f t="array" ref="U2669">IFERROR(_xlfn.TEXTJOIN(", ", TRUE, _xlfn._xlws.FILTER(ROW(QA_Seed_Keywords!B$2:B$83), ISNUMBER(SEARCH(A2669, QA_Seed_Keywords!B$2:B$83)))), "")</f>
        <v/>
      </c>
    </row>
    <row r="2670" spans="1:21" customFormat="1" x14ac:dyDescent="0.3">
      <c r="A2670" t="s">
        <v>4481</v>
      </c>
      <c r="B2670" t="s">
        <v>4481</v>
      </c>
      <c r="C2670">
        <v>1</v>
      </c>
      <c r="D2670">
        <v>1</v>
      </c>
      <c r="E2670">
        <v>7.1428571428571425E-2</v>
      </c>
      <c r="F2670">
        <v>1</v>
      </c>
      <c r="G2670">
        <v>12</v>
      </c>
      <c r="H2670">
        <v>1</v>
      </c>
      <c r="I2670">
        <v>2.5649493574615372</v>
      </c>
      <c r="J2670">
        <v>2.5649493574615372</v>
      </c>
      <c r="K2670">
        <v>2.5649493574615372</v>
      </c>
      <c r="L2670">
        <v>0.18321066839010969</v>
      </c>
      <c r="M2670">
        <v>5.1972019476618083</v>
      </c>
      <c r="N2670">
        <v>1</v>
      </c>
      <c r="O2670">
        <v>0.5</v>
      </c>
      <c r="P2670">
        <v>1.2824746787307679</v>
      </c>
      <c r="Q2670">
        <v>1.2824746787307679</v>
      </c>
      <c r="R2670">
        <v>9.1605334195054872E-2</v>
      </c>
      <c r="S2670" t="str" cm="1">
        <f t="array" ref="S2670">IFERROR(_xlfn.TEXTJOIN(", ", TRUE, _xlfn._xlws.FILTER(QA_Seed_Keywords!B$2:B$83, ISNUMBER(SEARCH(A2670, QA_Seed_Keywords!B$2:B$83)))), "")</f>
        <v/>
      </c>
      <c r="T2670" cm="1">
        <f t="array" ref="T2670">SUM(--ISNUMBER(SEARCH($A2670,QA_Seed_Keywords!$B$2:$B$83)))</f>
        <v>0</v>
      </c>
      <c r="U2670" t="str" cm="1">
        <f t="array" ref="U2670">IFERROR(_xlfn.TEXTJOIN(", ", TRUE, _xlfn._xlws.FILTER(ROW(QA_Seed_Keywords!B$2:B$83), ISNUMBER(SEARCH(A2670, QA_Seed_Keywords!B$2:B$83)))), "")</f>
        <v/>
      </c>
    </row>
    <row r="2671" spans="1:21" customFormat="1" x14ac:dyDescent="0.3">
      <c r="A2671" t="s">
        <v>4482</v>
      </c>
      <c r="B2671" t="s">
        <v>4482</v>
      </c>
      <c r="C2671">
        <v>1</v>
      </c>
      <c r="D2671">
        <v>1</v>
      </c>
      <c r="E2671">
        <v>7.1428571428571425E-2</v>
      </c>
      <c r="F2671">
        <v>1</v>
      </c>
      <c r="G2671">
        <v>12</v>
      </c>
      <c r="H2671">
        <v>1</v>
      </c>
      <c r="I2671">
        <v>2.5649493574615372</v>
      </c>
      <c r="J2671">
        <v>2.5649493574615372</v>
      </c>
      <c r="K2671">
        <v>2.5649493574615372</v>
      </c>
      <c r="L2671">
        <v>0.18321066839010969</v>
      </c>
      <c r="M2671">
        <v>5.1972019476618083</v>
      </c>
      <c r="N2671">
        <v>1</v>
      </c>
      <c r="O2671">
        <v>0.5</v>
      </c>
      <c r="P2671">
        <v>1.2824746787307679</v>
      </c>
      <c r="Q2671">
        <v>1.2824746787307679</v>
      </c>
      <c r="R2671">
        <v>9.1605334195054872E-2</v>
      </c>
      <c r="S2671" t="str" cm="1">
        <f t="array" ref="S2671">IFERROR(_xlfn.TEXTJOIN(", ", TRUE, _xlfn._xlws.FILTER(QA_Seed_Keywords!B$2:B$83, ISNUMBER(SEARCH(A2671, QA_Seed_Keywords!B$2:B$83)))), "")</f>
        <v/>
      </c>
      <c r="T2671" cm="1">
        <f t="array" ref="T2671">SUM(--ISNUMBER(SEARCH($A2671,QA_Seed_Keywords!$B$2:$B$83)))</f>
        <v>0</v>
      </c>
      <c r="U2671" t="str" cm="1">
        <f t="array" ref="U2671">IFERROR(_xlfn.TEXTJOIN(", ", TRUE, _xlfn._xlws.FILTER(ROW(QA_Seed_Keywords!B$2:B$83), ISNUMBER(SEARCH(A2671, QA_Seed_Keywords!B$2:B$83)))), "")</f>
        <v/>
      </c>
    </row>
    <row r="2672" spans="1:21" customFormat="1" x14ac:dyDescent="0.3">
      <c r="A2672" t="s">
        <v>4483</v>
      </c>
      <c r="B2672" t="s">
        <v>4483</v>
      </c>
      <c r="C2672">
        <v>1</v>
      </c>
      <c r="D2672">
        <v>1</v>
      </c>
      <c r="E2672">
        <v>7.1428571428571425E-2</v>
      </c>
      <c r="F2672">
        <v>1</v>
      </c>
      <c r="G2672">
        <v>12</v>
      </c>
      <c r="H2672">
        <v>1</v>
      </c>
      <c r="I2672">
        <v>2.5649493574615372</v>
      </c>
      <c r="J2672">
        <v>2.5649493574615372</v>
      </c>
      <c r="K2672">
        <v>2.5649493574615372</v>
      </c>
      <c r="L2672">
        <v>0.18321066839010969</v>
      </c>
      <c r="M2672">
        <v>5.1972019476618083</v>
      </c>
      <c r="N2672">
        <v>1</v>
      </c>
      <c r="O2672">
        <v>0.5</v>
      </c>
      <c r="P2672">
        <v>1.2824746787307679</v>
      </c>
      <c r="Q2672">
        <v>1.2824746787307679</v>
      </c>
      <c r="R2672">
        <v>9.1605334195054872E-2</v>
      </c>
      <c r="S2672" t="str" cm="1">
        <f t="array" ref="S2672">IFERROR(_xlfn.TEXTJOIN(", ", TRUE, _xlfn._xlws.FILTER(QA_Seed_Keywords!B$2:B$83, ISNUMBER(SEARCH(A2672, QA_Seed_Keywords!B$2:B$83)))), "")</f>
        <v/>
      </c>
      <c r="T2672" cm="1">
        <f t="array" ref="T2672">SUM(--ISNUMBER(SEARCH($A2672,QA_Seed_Keywords!$B$2:$B$83)))</f>
        <v>0</v>
      </c>
      <c r="U2672" t="str" cm="1">
        <f t="array" ref="U2672">IFERROR(_xlfn.TEXTJOIN(", ", TRUE, _xlfn._xlws.FILTER(ROW(QA_Seed_Keywords!B$2:B$83), ISNUMBER(SEARCH(A2672, QA_Seed_Keywords!B$2:B$83)))), "")</f>
        <v/>
      </c>
    </row>
    <row r="2673" spans="1:21" customFormat="1" x14ac:dyDescent="0.3">
      <c r="A2673" t="s">
        <v>4484</v>
      </c>
      <c r="B2673" t="s">
        <v>4484</v>
      </c>
      <c r="C2673">
        <v>1</v>
      </c>
      <c r="D2673">
        <v>1</v>
      </c>
      <c r="E2673">
        <v>7.1428571428571425E-2</v>
      </c>
      <c r="F2673">
        <v>1</v>
      </c>
      <c r="G2673">
        <v>12</v>
      </c>
      <c r="H2673">
        <v>1</v>
      </c>
      <c r="I2673">
        <v>2.5649493574615372</v>
      </c>
      <c r="J2673">
        <v>2.5649493574615372</v>
      </c>
      <c r="K2673">
        <v>2.5649493574615372</v>
      </c>
      <c r="L2673">
        <v>0.18321066839010969</v>
      </c>
      <c r="M2673">
        <v>5.1972019476618083</v>
      </c>
      <c r="N2673">
        <v>1</v>
      </c>
      <c r="O2673">
        <v>0.5</v>
      </c>
      <c r="P2673">
        <v>1.2824746787307679</v>
      </c>
      <c r="Q2673">
        <v>1.2824746787307679</v>
      </c>
      <c r="R2673">
        <v>9.1605334195054872E-2</v>
      </c>
      <c r="S2673" t="str" cm="1">
        <f t="array" ref="S2673">IFERROR(_xlfn.TEXTJOIN(", ", TRUE, _xlfn._xlws.FILTER(QA_Seed_Keywords!B$2:B$83, ISNUMBER(SEARCH(A2673, QA_Seed_Keywords!B$2:B$83)))), "")</f>
        <v/>
      </c>
      <c r="T2673" cm="1">
        <f t="array" ref="T2673">SUM(--ISNUMBER(SEARCH($A2673,QA_Seed_Keywords!$B$2:$B$83)))</f>
        <v>0</v>
      </c>
      <c r="U2673" t="str" cm="1">
        <f t="array" ref="U2673">IFERROR(_xlfn.TEXTJOIN(", ", TRUE, _xlfn._xlws.FILTER(ROW(QA_Seed_Keywords!B$2:B$83), ISNUMBER(SEARCH(A2673, QA_Seed_Keywords!B$2:B$83)))), "")</f>
        <v/>
      </c>
    </row>
    <row r="2674" spans="1:21" customFormat="1" x14ac:dyDescent="0.3">
      <c r="A2674" t="s">
        <v>4485</v>
      </c>
      <c r="B2674" t="s">
        <v>4485</v>
      </c>
      <c r="C2674">
        <v>1</v>
      </c>
      <c r="D2674">
        <v>1</v>
      </c>
      <c r="E2674">
        <v>7.1428571428571425E-2</v>
      </c>
      <c r="F2674">
        <v>1</v>
      </c>
      <c r="G2674">
        <v>12</v>
      </c>
      <c r="H2674">
        <v>1</v>
      </c>
      <c r="I2674">
        <v>2.5649493574615372</v>
      </c>
      <c r="J2674">
        <v>2.5649493574615372</v>
      </c>
      <c r="K2674">
        <v>2.5649493574615372</v>
      </c>
      <c r="L2674">
        <v>0.18321066839010969</v>
      </c>
      <c r="M2674">
        <v>5.1972019476618083</v>
      </c>
      <c r="N2674">
        <v>1</v>
      </c>
      <c r="O2674">
        <v>0.5</v>
      </c>
      <c r="P2674">
        <v>1.2824746787307679</v>
      </c>
      <c r="Q2674">
        <v>1.2824746787307679</v>
      </c>
      <c r="R2674">
        <v>9.1605334195054872E-2</v>
      </c>
      <c r="S2674" t="str" cm="1">
        <f t="array" ref="S2674">IFERROR(_xlfn.TEXTJOIN(", ", TRUE, _xlfn._xlws.FILTER(QA_Seed_Keywords!B$2:B$83, ISNUMBER(SEARCH(A2674, QA_Seed_Keywords!B$2:B$83)))), "")</f>
        <v/>
      </c>
      <c r="T2674" cm="1">
        <f t="array" ref="T2674">SUM(--ISNUMBER(SEARCH($A2674,QA_Seed_Keywords!$B$2:$B$83)))</f>
        <v>0</v>
      </c>
      <c r="U2674" t="str" cm="1">
        <f t="array" ref="U2674">IFERROR(_xlfn.TEXTJOIN(", ", TRUE, _xlfn._xlws.FILTER(ROW(QA_Seed_Keywords!B$2:B$83), ISNUMBER(SEARCH(A2674, QA_Seed_Keywords!B$2:B$83)))), "")</f>
        <v/>
      </c>
    </row>
    <row r="2675" spans="1:21" customFormat="1" x14ac:dyDescent="0.3">
      <c r="A2675" t="s">
        <v>4486</v>
      </c>
      <c r="B2675" t="s">
        <v>4486</v>
      </c>
      <c r="C2675">
        <v>1</v>
      </c>
      <c r="D2675">
        <v>1</v>
      </c>
      <c r="E2675">
        <v>7.1428571428571425E-2</v>
      </c>
      <c r="F2675">
        <v>1</v>
      </c>
      <c r="G2675">
        <v>12</v>
      </c>
      <c r="H2675">
        <v>1</v>
      </c>
      <c r="I2675">
        <v>2.5649493574615372</v>
      </c>
      <c r="J2675">
        <v>2.5649493574615372</v>
      </c>
      <c r="K2675">
        <v>2.5649493574615372</v>
      </c>
      <c r="L2675">
        <v>0.18321066839010969</v>
      </c>
      <c r="M2675">
        <v>5.1972019476618083</v>
      </c>
      <c r="N2675">
        <v>1</v>
      </c>
      <c r="O2675">
        <v>0.5</v>
      </c>
      <c r="P2675">
        <v>1.2824746787307679</v>
      </c>
      <c r="Q2675">
        <v>1.2824746787307679</v>
      </c>
      <c r="R2675">
        <v>9.1605334195054872E-2</v>
      </c>
      <c r="S2675" t="str" cm="1">
        <f t="array" ref="S2675">IFERROR(_xlfn.TEXTJOIN(", ", TRUE, _xlfn._xlws.FILTER(QA_Seed_Keywords!B$2:B$83, ISNUMBER(SEARCH(A2675, QA_Seed_Keywords!B$2:B$83)))), "")</f>
        <v/>
      </c>
      <c r="T2675" cm="1">
        <f t="array" ref="T2675">SUM(--ISNUMBER(SEARCH($A2675,QA_Seed_Keywords!$B$2:$B$83)))</f>
        <v>0</v>
      </c>
      <c r="U2675" t="str" cm="1">
        <f t="array" ref="U2675">IFERROR(_xlfn.TEXTJOIN(", ", TRUE, _xlfn._xlws.FILTER(ROW(QA_Seed_Keywords!B$2:B$83), ISNUMBER(SEARCH(A2675, QA_Seed_Keywords!B$2:B$83)))), "")</f>
        <v/>
      </c>
    </row>
    <row r="2676" spans="1:21" customFormat="1" x14ac:dyDescent="0.3">
      <c r="A2676" t="s">
        <v>4487</v>
      </c>
      <c r="B2676" t="s">
        <v>4488</v>
      </c>
      <c r="C2676">
        <v>1</v>
      </c>
      <c r="D2676">
        <v>1</v>
      </c>
      <c r="E2676">
        <v>7.1428571428571425E-2</v>
      </c>
      <c r="F2676">
        <v>1</v>
      </c>
      <c r="G2676">
        <v>12</v>
      </c>
      <c r="H2676">
        <v>1</v>
      </c>
      <c r="I2676">
        <v>2.5649493574615372</v>
      </c>
      <c r="J2676">
        <v>2.5649493574615372</v>
      </c>
      <c r="K2676">
        <v>2.5649493574615372</v>
      </c>
      <c r="L2676">
        <v>0.18321066839010969</v>
      </c>
      <c r="M2676">
        <v>5.1972019476618083</v>
      </c>
      <c r="N2676">
        <v>1</v>
      </c>
      <c r="O2676">
        <v>0.5</v>
      </c>
      <c r="P2676">
        <v>1.2824746787307679</v>
      </c>
      <c r="Q2676">
        <v>1.2824746787307679</v>
      </c>
      <c r="R2676">
        <v>9.1605334195054872E-2</v>
      </c>
      <c r="S2676" t="str" cm="1">
        <f t="array" ref="S2676">IFERROR(_xlfn.TEXTJOIN(", ", TRUE, _xlfn._xlws.FILTER(QA_Seed_Keywords!B$2:B$83, ISNUMBER(SEARCH(A2676, QA_Seed_Keywords!B$2:B$83)))), "")</f>
        <v/>
      </c>
      <c r="T2676" cm="1">
        <f t="array" ref="T2676">SUM(--ISNUMBER(SEARCH($A2676,QA_Seed_Keywords!$B$2:$B$83)))</f>
        <v>0</v>
      </c>
      <c r="U2676" t="str" cm="1">
        <f t="array" ref="U2676">IFERROR(_xlfn.TEXTJOIN(", ", TRUE, _xlfn._xlws.FILTER(ROW(QA_Seed_Keywords!B$2:B$83), ISNUMBER(SEARCH(A2676, QA_Seed_Keywords!B$2:B$83)))), "")</f>
        <v/>
      </c>
    </row>
    <row r="2677" spans="1:21" customFormat="1" x14ac:dyDescent="0.3">
      <c r="A2677" t="s">
        <v>4489</v>
      </c>
      <c r="B2677" t="s">
        <v>4489</v>
      </c>
      <c r="C2677">
        <v>1</v>
      </c>
      <c r="D2677">
        <v>1</v>
      </c>
      <c r="E2677">
        <v>7.1428571428571425E-2</v>
      </c>
      <c r="F2677">
        <v>1</v>
      </c>
      <c r="G2677">
        <v>12</v>
      </c>
      <c r="H2677">
        <v>1</v>
      </c>
      <c r="I2677">
        <v>2.5649493574615372</v>
      </c>
      <c r="J2677">
        <v>2.5649493574615372</v>
      </c>
      <c r="K2677">
        <v>2.5649493574615372</v>
      </c>
      <c r="L2677">
        <v>0.18321066839010969</v>
      </c>
      <c r="M2677">
        <v>5.1972019476618083</v>
      </c>
      <c r="N2677">
        <v>1</v>
      </c>
      <c r="O2677">
        <v>0.5</v>
      </c>
      <c r="P2677">
        <v>1.2824746787307679</v>
      </c>
      <c r="Q2677">
        <v>1.2824746787307679</v>
      </c>
      <c r="R2677">
        <v>9.1605334195054872E-2</v>
      </c>
      <c r="S2677" t="str" cm="1">
        <f t="array" ref="S2677">IFERROR(_xlfn.TEXTJOIN(", ", TRUE, _xlfn._xlws.FILTER(QA_Seed_Keywords!B$2:B$83, ISNUMBER(SEARCH(A2677, QA_Seed_Keywords!B$2:B$83)))), "")</f>
        <v/>
      </c>
      <c r="T2677" cm="1">
        <f t="array" ref="T2677">SUM(--ISNUMBER(SEARCH($A2677,QA_Seed_Keywords!$B$2:$B$83)))</f>
        <v>0</v>
      </c>
      <c r="U2677" t="str" cm="1">
        <f t="array" ref="U2677">IFERROR(_xlfn.TEXTJOIN(", ", TRUE, _xlfn._xlws.FILTER(ROW(QA_Seed_Keywords!B$2:B$83), ISNUMBER(SEARCH(A2677, QA_Seed_Keywords!B$2:B$83)))), "")</f>
        <v/>
      </c>
    </row>
    <row r="2678" spans="1:21" customFormat="1" x14ac:dyDescent="0.3">
      <c r="A2678" t="s">
        <v>4490</v>
      </c>
      <c r="B2678" t="s">
        <v>4490</v>
      </c>
      <c r="C2678">
        <v>1</v>
      </c>
      <c r="D2678">
        <v>1</v>
      </c>
      <c r="E2678">
        <v>7.1428571428571425E-2</v>
      </c>
      <c r="F2678">
        <v>1</v>
      </c>
      <c r="G2678">
        <v>12</v>
      </c>
      <c r="H2678">
        <v>1</v>
      </c>
      <c r="I2678">
        <v>2.5649493574615372</v>
      </c>
      <c r="J2678">
        <v>2.5649493574615372</v>
      </c>
      <c r="K2678">
        <v>2.5649493574615372</v>
      </c>
      <c r="L2678">
        <v>0.18321066839010969</v>
      </c>
      <c r="M2678">
        <v>5.1972019476618083</v>
      </c>
      <c r="N2678">
        <v>1</v>
      </c>
      <c r="O2678">
        <v>0.5</v>
      </c>
      <c r="P2678">
        <v>1.2824746787307679</v>
      </c>
      <c r="Q2678">
        <v>1.2824746787307679</v>
      </c>
      <c r="R2678">
        <v>9.1605334195054872E-2</v>
      </c>
      <c r="S2678" t="str" cm="1">
        <f t="array" ref="S2678">IFERROR(_xlfn.TEXTJOIN(", ", TRUE, _xlfn._xlws.FILTER(QA_Seed_Keywords!B$2:B$83, ISNUMBER(SEARCH(A2678, QA_Seed_Keywords!B$2:B$83)))), "")</f>
        <v/>
      </c>
      <c r="T2678" cm="1">
        <f t="array" ref="T2678">SUM(--ISNUMBER(SEARCH($A2678,QA_Seed_Keywords!$B$2:$B$83)))</f>
        <v>0</v>
      </c>
      <c r="U2678" t="str" cm="1">
        <f t="array" ref="U2678">IFERROR(_xlfn.TEXTJOIN(", ", TRUE, _xlfn._xlws.FILTER(ROW(QA_Seed_Keywords!B$2:B$83), ISNUMBER(SEARCH(A2678, QA_Seed_Keywords!B$2:B$83)))), "")</f>
        <v/>
      </c>
    </row>
    <row r="2679" spans="1:21" customFormat="1" x14ac:dyDescent="0.3">
      <c r="A2679" t="s">
        <v>4491</v>
      </c>
      <c r="B2679" t="s">
        <v>4491</v>
      </c>
      <c r="C2679">
        <v>1</v>
      </c>
      <c r="D2679">
        <v>1</v>
      </c>
      <c r="E2679">
        <v>7.1428571428571425E-2</v>
      </c>
      <c r="F2679">
        <v>1</v>
      </c>
      <c r="G2679">
        <v>12</v>
      </c>
      <c r="H2679">
        <v>1</v>
      </c>
      <c r="I2679">
        <v>2.5649493574615372</v>
      </c>
      <c r="J2679">
        <v>2.5649493574615372</v>
      </c>
      <c r="K2679">
        <v>2.5649493574615372</v>
      </c>
      <c r="L2679">
        <v>0.18321066839010969</v>
      </c>
      <c r="M2679">
        <v>5.8903491282217537</v>
      </c>
      <c r="N2679">
        <v>1</v>
      </c>
      <c r="O2679">
        <v>0.5</v>
      </c>
      <c r="P2679">
        <v>1.2824746787307679</v>
      </c>
      <c r="Q2679">
        <v>1.2824746787307679</v>
      </c>
      <c r="R2679">
        <v>9.1605334195054872E-2</v>
      </c>
      <c r="S2679" t="str" cm="1">
        <f t="array" ref="S2679">IFERROR(_xlfn.TEXTJOIN(", ", TRUE, _xlfn._xlws.FILTER(QA_Seed_Keywords!B$2:B$83, ISNUMBER(SEARCH(A2679, QA_Seed_Keywords!B$2:B$83)))), "")</f>
        <v/>
      </c>
      <c r="T2679" cm="1">
        <f t="array" ref="T2679">SUM(--ISNUMBER(SEARCH($A2679,QA_Seed_Keywords!$B$2:$B$83)))</f>
        <v>0</v>
      </c>
      <c r="U2679" t="str" cm="1">
        <f t="array" ref="U2679">IFERROR(_xlfn.TEXTJOIN(", ", TRUE, _xlfn._xlws.FILTER(ROW(QA_Seed_Keywords!B$2:B$83), ISNUMBER(SEARCH(A2679, QA_Seed_Keywords!B$2:B$83)))), "")</f>
        <v/>
      </c>
    </row>
    <row r="2680" spans="1:21" customFormat="1" x14ac:dyDescent="0.3">
      <c r="A2680" t="s">
        <v>4492</v>
      </c>
      <c r="B2680" t="s">
        <v>4492</v>
      </c>
      <c r="C2680">
        <v>1</v>
      </c>
      <c r="D2680">
        <v>1</v>
      </c>
      <c r="E2680">
        <v>7.1428571428571425E-2</v>
      </c>
      <c r="F2680">
        <v>1</v>
      </c>
      <c r="G2680">
        <v>12</v>
      </c>
      <c r="H2680">
        <v>1</v>
      </c>
      <c r="I2680">
        <v>2.5649493574615372</v>
      </c>
      <c r="J2680">
        <v>2.5649493574615372</v>
      </c>
      <c r="K2680">
        <v>2.5649493574615372</v>
      </c>
      <c r="L2680">
        <v>0.18321066839010969</v>
      </c>
      <c r="M2680">
        <v>5.1972019476618083</v>
      </c>
      <c r="N2680">
        <v>1</v>
      </c>
      <c r="O2680">
        <v>0.5</v>
      </c>
      <c r="P2680">
        <v>1.2824746787307679</v>
      </c>
      <c r="Q2680">
        <v>1.2824746787307679</v>
      </c>
      <c r="R2680">
        <v>9.1605334195054872E-2</v>
      </c>
      <c r="S2680" t="str" cm="1">
        <f t="array" ref="S2680">IFERROR(_xlfn.TEXTJOIN(", ", TRUE, _xlfn._xlws.FILTER(QA_Seed_Keywords!B$2:B$83, ISNUMBER(SEARCH(A2680, QA_Seed_Keywords!B$2:B$83)))), "")</f>
        <v/>
      </c>
      <c r="T2680" cm="1">
        <f t="array" ref="T2680">SUM(--ISNUMBER(SEARCH($A2680,QA_Seed_Keywords!$B$2:$B$83)))</f>
        <v>0</v>
      </c>
      <c r="U2680" t="str" cm="1">
        <f t="array" ref="U2680">IFERROR(_xlfn.TEXTJOIN(", ", TRUE, _xlfn._xlws.FILTER(ROW(QA_Seed_Keywords!B$2:B$83), ISNUMBER(SEARCH(A2680, QA_Seed_Keywords!B$2:B$83)))), "")</f>
        <v/>
      </c>
    </row>
    <row r="2681" spans="1:21" customFormat="1" x14ac:dyDescent="0.3">
      <c r="A2681" t="s">
        <v>4493</v>
      </c>
      <c r="B2681" t="s">
        <v>4494</v>
      </c>
      <c r="C2681">
        <v>1</v>
      </c>
      <c r="D2681">
        <v>1</v>
      </c>
      <c r="E2681">
        <v>7.1428571428571425E-2</v>
      </c>
      <c r="F2681">
        <v>1</v>
      </c>
      <c r="G2681">
        <v>12</v>
      </c>
      <c r="H2681">
        <v>1</v>
      </c>
      <c r="I2681">
        <v>2.5649493574615372</v>
      </c>
      <c r="J2681">
        <v>2.5649493574615372</v>
      </c>
      <c r="K2681">
        <v>2.5649493574615372</v>
      </c>
      <c r="L2681">
        <v>0.18321066839010969</v>
      </c>
      <c r="M2681">
        <v>5.1972019476618083</v>
      </c>
      <c r="N2681">
        <v>1</v>
      </c>
      <c r="O2681">
        <v>0.5</v>
      </c>
      <c r="P2681">
        <v>1.2824746787307679</v>
      </c>
      <c r="Q2681">
        <v>1.2824746787307679</v>
      </c>
      <c r="R2681">
        <v>9.1605334195054872E-2</v>
      </c>
      <c r="S2681" t="str" cm="1">
        <f t="array" ref="S2681">IFERROR(_xlfn.TEXTJOIN(", ", TRUE, _xlfn._xlws.FILTER(QA_Seed_Keywords!B$2:B$83, ISNUMBER(SEARCH(A2681, QA_Seed_Keywords!B$2:B$83)))), "")</f>
        <v/>
      </c>
      <c r="T2681" cm="1">
        <f t="array" ref="T2681">SUM(--ISNUMBER(SEARCH($A2681,QA_Seed_Keywords!$B$2:$B$83)))</f>
        <v>0</v>
      </c>
      <c r="U2681" t="str" cm="1">
        <f t="array" ref="U2681">IFERROR(_xlfn.TEXTJOIN(", ", TRUE, _xlfn._xlws.FILTER(ROW(QA_Seed_Keywords!B$2:B$83), ISNUMBER(SEARCH(A2681, QA_Seed_Keywords!B$2:B$83)))), "")</f>
        <v/>
      </c>
    </row>
    <row r="2682" spans="1:21" customFormat="1" x14ac:dyDescent="0.3">
      <c r="A2682" t="s">
        <v>4495</v>
      </c>
      <c r="B2682" t="s">
        <v>4496</v>
      </c>
      <c r="C2682">
        <v>1</v>
      </c>
      <c r="D2682">
        <v>1</v>
      </c>
      <c r="E2682">
        <v>7.1428571428571425E-2</v>
      </c>
      <c r="F2682">
        <v>1</v>
      </c>
      <c r="G2682">
        <v>12</v>
      </c>
      <c r="H2682">
        <v>1</v>
      </c>
      <c r="I2682">
        <v>2.5649493574615372</v>
      </c>
      <c r="J2682">
        <v>2.5649493574615372</v>
      </c>
      <c r="K2682">
        <v>2.5649493574615372</v>
      </c>
      <c r="L2682">
        <v>0.18321066839010969</v>
      </c>
      <c r="M2682">
        <v>5.1972019476618083</v>
      </c>
      <c r="N2682">
        <v>1</v>
      </c>
      <c r="O2682">
        <v>0.5</v>
      </c>
      <c r="P2682">
        <v>1.2824746787307679</v>
      </c>
      <c r="Q2682">
        <v>1.2824746787307679</v>
      </c>
      <c r="R2682">
        <v>9.1605334195054872E-2</v>
      </c>
      <c r="S2682" t="str" cm="1">
        <f t="array" ref="S2682">IFERROR(_xlfn.TEXTJOIN(", ", TRUE, _xlfn._xlws.FILTER(QA_Seed_Keywords!B$2:B$83, ISNUMBER(SEARCH(A2682, QA_Seed_Keywords!B$2:B$83)))), "")</f>
        <v/>
      </c>
      <c r="T2682" cm="1">
        <f t="array" ref="T2682">SUM(--ISNUMBER(SEARCH($A2682,QA_Seed_Keywords!$B$2:$B$83)))</f>
        <v>0</v>
      </c>
      <c r="U2682" t="str" cm="1">
        <f t="array" ref="U2682">IFERROR(_xlfn.TEXTJOIN(", ", TRUE, _xlfn._xlws.FILTER(ROW(QA_Seed_Keywords!B$2:B$83), ISNUMBER(SEARCH(A2682, QA_Seed_Keywords!B$2:B$83)))), "")</f>
        <v/>
      </c>
    </row>
    <row r="2683" spans="1:21" customFormat="1" x14ac:dyDescent="0.3">
      <c r="A2683" t="s">
        <v>4497</v>
      </c>
      <c r="B2683" t="s">
        <v>4497</v>
      </c>
      <c r="C2683">
        <v>1</v>
      </c>
      <c r="D2683">
        <v>1</v>
      </c>
      <c r="E2683">
        <v>7.1428571428571425E-2</v>
      </c>
      <c r="F2683">
        <v>1</v>
      </c>
      <c r="G2683">
        <v>12</v>
      </c>
      <c r="H2683">
        <v>1</v>
      </c>
      <c r="I2683">
        <v>2.5649493574615372</v>
      </c>
      <c r="J2683">
        <v>2.5649493574615372</v>
      </c>
      <c r="K2683">
        <v>2.5649493574615372</v>
      </c>
      <c r="L2683">
        <v>0.18321066839010969</v>
      </c>
      <c r="M2683">
        <v>5.1972019476618083</v>
      </c>
      <c r="N2683">
        <v>1</v>
      </c>
      <c r="O2683">
        <v>0.5</v>
      </c>
      <c r="P2683">
        <v>1.2824746787307679</v>
      </c>
      <c r="Q2683">
        <v>1.2824746787307679</v>
      </c>
      <c r="R2683">
        <v>9.1605334195054872E-2</v>
      </c>
      <c r="S2683" t="str" cm="1">
        <f t="array" ref="S2683">IFERROR(_xlfn.TEXTJOIN(", ", TRUE, _xlfn._xlws.FILTER(QA_Seed_Keywords!B$2:B$83, ISNUMBER(SEARCH(A2683, QA_Seed_Keywords!B$2:B$83)))), "")</f>
        <v/>
      </c>
      <c r="T2683" cm="1">
        <f t="array" ref="T2683">SUM(--ISNUMBER(SEARCH($A2683,QA_Seed_Keywords!$B$2:$B$83)))</f>
        <v>0</v>
      </c>
      <c r="U2683" t="str" cm="1">
        <f t="array" ref="U2683">IFERROR(_xlfn.TEXTJOIN(", ", TRUE, _xlfn._xlws.FILTER(ROW(QA_Seed_Keywords!B$2:B$83), ISNUMBER(SEARCH(A2683, QA_Seed_Keywords!B$2:B$83)))), "")</f>
        <v/>
      </c>
    </row>
    <row r="2684" spans="1:21" customFormat="1" x14ac:dyDescent="0.3">
      <c r="A2684" t="s">
        <v>4498</v>
      </c>
      <c r="B2684" t="s">
        <v>4498</v>
      </c>
      <c r="C2684">
        <v>1</v>
      </c>
      <c r="D2684">
        <v>1</v>
      </c>
      <c r="E2684">
        <v>7.1428571428571425E-2</v>
      </c>
      <c r="F2684">
        <v>1</v>
      </c>
      <c r="G2684">
        <v>12</v>
      </c>
      <c r="H2684">
        <v>1</v>
      </c>
      <c r="I2684">
        <v>2.5649493574615372</v>
      </c>
      <c r="J2684">
        <v>2.5649493574615372</v>
      </c>
      <c r="K2684">
        <v>2.5649493574615372</v>
      </c>
      <c r="L2684">
        <v>0.18321066839010969</v>
      </c>
      <c r="M2684">
        <v>5.1972019476618083</v>
      </c>
      <c r="N2684">
        <v>1</v>
      </c>
      <c r="O2684">
        <v>0.5</v>
      </c>
      <c r="P2684">
        <v>1.2824746787307679</v>
      </c>
      <c r="Q2684">
        <v>1.2824746787307679</v>
      </c>
      <c r="R2684">
        <v>9.1605334195054872E-2</v>
      </c>
      <c r="S2684" t="str" cm="1">
        <f t="array" ref="S2684">IFERROR(_xlfn.TEXTJOIN(", ", TRUE, _xlfn._xlws.FILTER(QA_Seed_Keywords!B$2:B$83, ISNUMBER(SEARCH(A2684, QA_Seed_Keywords!B$2:B$83)))), "")</f>
        <v/>
      </c>
      <c r="T2684" cm="1">
        <f t="array" ref="T2684">SUM(--ISNUMBER(SEARCH($A2684,QA_Seed_Keywords!$B$2:$B$83)))</f>
        <v>0</v>
      </c>
      <c r="U2684" t="str" cm="1">
        <f t="array" ref="U2684">IFERROR(_xlfn.TEXTJOIN(", ", TRUE, _xlfn._xlws.FILTER(ROW(QA_Seed_Keywords!B$2:B$83), ISNUMBER(SEARCH(A2684, QA_Seed_Keywords!B$2:B$83)))), "")</f>
        <v/>
      </c>
    </row>
    <row r="2685" spans="1:21" customFormat="1" x14ac:dyDescent="0.3">
      <c r="A2685" t="s">
        <v>4499</v>
      </c>
      <c r="B2685" t="s">
        <v>4500</v>
      </c>
      <c r="C2685">
        <v>1</v>
      </c>
      <c r="D2685">
        <v>1</v>
      </c>
      <c r="E2685">
        <v>7.1428571428571425E-2</v>
      </c>
      <c r="F2685">
        <v>1</v>
      </c>
      <c r="G2685">
        <v>12</v>
      </c>
      <c r="H2685">
        <v>1</v>
      </c>
      <c r="I2685">
        <v>2.5649493574615372</v>
      </c>
      <c r="J2685">
        <v>2.5649493574615372</v>
      </c>
      <c r="K2685">
        <v>2.5649493574615372</v>
      </c>
      <c r="L2685">
        <v>0.18321066839010969</v>
      </c>
      <c r="M2685">
        <v>5.1972019476618083</v>
      </c>
      <c r="N2685">
        <v>1</v>
      </c>
      <c r="O2685">
        <v>0.5</v>
      </c>
      <c r="P2685">
        <v>1.2824746787307679</v>
      </c>
      <c r="Q2685">
        <v>1.2824746787307679</v>
      </c>
      <c r="R2685">
        <v>9.1605334195054872E-2</v>
      </c>
      <c r="S2685" t="str" cm="1">
        <f t="array" ref="S2685">IFERROR(_xlfn.TEXTJOIN(", ", TRUE, _xlfn._xlws.FILTER(QA_Seed_Keywords!B$2:B$83, ISNUMBER(SEARCH(A2685, QA_Seed_Keywords!B$2:B$83)))), "")</f>
        <v/>
      </c>
      <c r="T2685" cm="1">
        <f t="array" ref="T2685">SUM(--ISNUMBER(SEARCH($A2685,QA_Seed_Keywords!$B$2:$B$83)))</f>
        <v>0</v>
      </c>
      <c r="U2685" t="str" cm="1">
        <f t="array" ref="U2685">IFERROR(_xlfn.TEXTJOIN(", ", TRUE, _xlfn._xlws.FILTER(ROW(QA_Seed_Keywords!B$2:B$83), ISNUMBER(SEARCH(A2685, QA_Seed_Keywords!B$2:B$83)))), "")</f>
        <v/>
      </c>
    </row>
    <row r="2686" spans="1:21" customFormat="1" x14ac:dyDescent="0.3">
      <c r="A2686" t="s">
        <v>4501</v>
      </c>
      <c r="B2686" t="s">
        <v>4501</v>
      </c>
      <c r="C2686">
        <v>1</v>
      </c>
      <c r="D2686">
        <v>1</v>
      </c>
      <c r="E2686">
        <v>7.1428571428571425E-2</v>
      </c>
      <c r="F2686">
        <v>1</v>
      </c>
      <c r="G2686">
        <v>12</v>
      </c>
      <c r="H2686">
        <v>1</v>
      </c>
      <c r="I2686">
        <v>2.5649493574615372</v>
      </c>
      <c r="J2686">
        <v>2.5649493574615372</v>
      </c>
      <c r="K2686">
        <v>2.5649493574615372</v>
      </c>
      <c r="L2686">
        <v>0.18321066839010969</v>
      </c>
      <c r="M2686">
        <v>5.1972019476618083</v>
      </c>
      <c r="N2686">
        <v>1</v>
      </c>
      <c r="O2686">
        <v>0.5</v>
      </c>
      <c r="P2686">
        <v>1.2824746787307679</v>
      </c>
      <c r="Q2686">
        <v>1.2824746787307679</v>
      </c>
      <c r="R2686">
        <v>9.1605334195054872E-2</v>
      </c>
      <c r="S2686" t="str" cm="1">
        <f t="array" ref="S2686">IFERROR(_xlfn.TEXTJOIN(", ", TRUE, _xlfn._xlws.FILTER(QA_Seed_Keywords!B$2:B$83, ISNUMBER(SEARCH(A2686, QA_Seed_Keywords!B$2:B$83)))), "")</f>
        <v/>
      </c>
      <c r="T2686" cm="1">
        <f t="array" ref="T2686">SUM(--ISNUMBER(SEARCH($A2686,QA_Seed_Keywords!$B$2:$B$83)))</f>
        <v>0</v>
      </c>
      <c r="U2686" t="str" cm="1">
        <f t="array" ref="U2686">IFERROR(_xlfn.TEXTJOIN(", ", TRUE, _xlfn._xlws.FILTER(ROW(QA_Seed_Keywords!B$2:B$83), ISNUMBER(SEARCH(A2686, QA_Seed_Keywords!B$2:B$83)))), "")</f>
        <v/>
      </c>
    </row>
    <row r="2687" spans="1:21" customFormat="1" x14ac:dyDescent="0.3">
      <c r="A2687" t="s">
        <v>4502</v>
      </c>
      <c r="B2687" t="s">
        <v>4502</v>
      </c>
      <c r="C2687">
        <v>1</v>
      </c>
      <c r="D2687">
        <v>1</v>
      </c>
      <c r="E2687">
        <v>7.1428571428571425E-2</v>
      </c>
      <c r="F2687">
        <v>1</v>
      </c>
      <c r="G2687">
        <v>12</v>
      </c>
      <c r="H2687">
        <v>1</v>
      </c>
      <c r="I2687">
        <v>2.5649493574615372</v>
      </c>
      <c r="J2687">
        <v>2.5649493574615372</v>
      </c>
      <c r="K2687">
        <v>2.5649493574615372</v>
      </c>
      <c r="L2687">
        <v>0.18321066839010969</v>
      </c>
      <c r="M2687">
        <v>5.1972019476618083</v>
      </c>
      <c r="N2687">
        <v>1</v>
      </c>
      <c r="O2687">
        <v>0.5</v>
      </c>
      <c r="P2687">
        <v>1.2824746787307679</v>
      </c>
      <c r="Q2687">
        <v>1.2824746787307679</v>
      </c>
      <c r="R2687">
        <v>9.1605334195054872E-2</v>
      </c>
      <c r="S2687" t="str" cm="1">
        <f t="array" ref="S2687">IFERROR(_xlfn.TEXTJOIN(", ", TRUE, _xlfn._xlws.FILTER(QA_Seed_Keywords!B$2:B$83, ISNUMBER(SEARCH(A2687, QA_Seed_Keywords!B$2:B$83)))), "")</f>
        <v/>
      </c>
      <c r="T2687" cm="1">
        <f t="array" ref="T2687">SUM(--ISNUMBER(SEARCH($A2687,QA_Seed_Keywords!$B$2:$B$83)))</f>
        <v>0</v>
      </c>
      <c r="U2687" t="str" cm="1">
        <f t="array" ref="U2687">IFERROR(_xlfn.TEXTJOIN(", ", TRUE, _xlfn._xlws.FILTER(ROW(QA_Seed_Keywords!B$2:B$83), ISNUMBER(SEARCH(A2687, QA_Seed_Keywords!B$2:B$83)))), "")</f>
        <v/>
      </c>
    </row>
    <row r="2688" spans="1:21" customFormat="1" x14ac:dyDescent="0.3">
      <c r="A2688" t="s">
        <v>4503</v>
      </c>
      <c r="B2688" t="s">
        <v>4503</v>
      </c>
      <c r="C2688">
        <v>1</v>
      </c>
      <c r="D2688">
        <v>1</v>
      </c>
      <c r="E2688">
        <v>7.1428571428571425E-2</v>
      </c>
      <c r="F2688">
        <v>1</v>
      </c>
      <c r="G2688">
        <v>12</v>
      </c>
      <c r="H2688">
        <v>1</v>
      </c>
      <c r="I2688">
        <v>2.5649493574615372</v>
      </c>
      <c r="J2688">
        <v>2.5649493574615372</v>
      </c>
      <c r="K2688">
        <v>2.5649493574615372</v>
      </c>
      <c r="L2688">
        <v>0.18321066839010969</v>
      </c>
      <c r="M2688">
        <v>5.1972019476618083</v>
      </c>
      <c r="N2688">
        <v>1</v>
      </c>
      <c r="O2688">
        <v>0.5</v>
      </c>
      <c r="P2688">
        <v>1.2824746787307679</v>
      </c>
      <c r="Q2688">
        <v>1.2824746787307679</v>
      </c>
      <c r="R2688">
        <v>9.1605334195054872E-2</v>
      </c>
      <c r="S2688" t="str" cm="1">
        <f t="array" ref="S2688">IFERROR(_xlfn.TEXTJOIN(", ", TRUE, _xlfn._xlws.FILTER(QA_Seed_Keywords!B$2:B$83, ISNUMBER(SEARCH(A2688, QA_Seed_Keywords!B$2:B$83)))), "")</f>
        <v/>
      </c>
      <c r="T2688" cm="1">
        <f t="array" ref="T2688">SUM(--ISNUMBER(SEARCH($A2688,QA_Seed_Keywords!$B$2:$B$83)))</f>
        <v>0</v>
      </c>
      <c r="U2688" t="str" cm="1">
        <f t="array" ref="U2688">IFERROR(_xlfn.TEXTJOIN(", ", TRUE, _xlfn._xlws.FILTER(ROW(QA_Seed_Keywords!B$2:B$83), ISNUMBER(SEARCH(A2688, QA_Seed_Keywords!B$2:B$83)))), "")</f>
        <v/>
      </c>
    </row>
    <row r="2689" spans="1:21" customFormat="1" x14ac:dyDescent="0.3">
      <c r="A2689" t="s">
        <v>4504</v>
      </c>
      <c r="B2689" t="s">
        <v>4504</v>
      </c>
      <c r="C2689">
        <v>1</v>
      </c>
      <c r="D2689">
        <v>1</v>
      </c>
      <c r="E2689">
        <v>7.1428571428571425E-2</v>
      </c>
      <c r="F2689">
        <v>1</v>
      </c>
      <c r="G2689">
        <v>12</v>
      </c>
      <c r="H2689">
        <v>1</v>
      </c>
      <c r="I2689">
        <v>2.5649493574615372</v>
      </c>
      <c r="J2689">
        <v>2.5649493574615372</v>
      </c>
      <c r="K2689">
        <v>2.5649493574615372</v>
      </c>
      <c r="L2689">
        <v>0.18321066839010969</v>
      </c>
      <c r="M2689">
        <v>5.1972019476618083</v>
      </c>
      <c r="N2689">
        <v>1</v>
      </c>
      <c r="O2689">
        <v>0.5</v>
      </c>
      <c r="P2689">
        <v>1.2824746787307679</v>
      </c>
      <c r="Q2689">
        <v>1.2824746787307679</v>
      </c>
      <c r="R2689">
        <v>9.1605334195054872E-2</v>
      </c>
      <c r="S2689" t="str" cm="1">
        <f t="array" ref="S2689">IFERROR(_xlfn.TEXTJOIN(", ", TRUE, _xlfn._xlws.FILTER(QA_Seed_Keywords!B$2:B$83, ISNUMBER(SEARCH(A2689, QA_Seed_Keywords!B$2:B$83)))), "")</f>
        <v/>
      </c>
      <c r="T2689" cm="1">
        <f t="array" ref="T2689">SUM(--ISNUMBER(SEARCH($A2689,QA_Seed_Keywords!$B$2:$B$83)))</f>
        <v>0</v>
      </c>
      <c r="U2689" t="str" cm="1">
        <f t="array" ref="U2689">IFERROR(_xlfn.TEXTJOIN(", ", TRUE, _xlfn._xlws.FILTER(ROW(QA_Seed_Keywords!B$2:B$83), ISNUMBER(SEARCH(A2689, QA_Seed_Keywords!B$2:B$83)))), "")</f>
        <v/>
      </c>
    </row>
    <row r="2690" spans="1:21" customFormat="1" x14ac:dyDescent="0.3">
      <c r="A2690" t="s">
        <v>4505</v>
      </c>
      <c r="B2690" t="s">
        <v>4505</v>
      </c>
      <c r="C2690">
        <v>1</v>
      </c>
      <c r="D2690">
        <v>1</v>
      </c>
      <c r="E2690">
        <v>7.1428571428571425E-2</v>
      </c>
      <c r="F2690">
        <v>1</v>
      </c>
      <c r="G2690">
        <v>12</v>
      </c>
      <c r="H2690">
        <v>1</v>
      </c>
      <c r="I2690">
        <v>2.5649493574615372</v>
      </c>
      <c r="J2690">
        <v>2.5649493574615372</v>
      </c>
      <c r="K2690">
        <v>2.5649493574615372</v>
      </c>
      <c r="L2690">
        <v>0.18321066839010969</v>
      </c>
      <c r="M2690">
        <v>5.1972019476618083</v>
      </c>
      <c r="N2690">
        <v>1</v>
      </c>
      <c r="O2690">
        <v>0.5</v>
      </c>
      <c r="P2690">
        <v>1.2824746787307679</v>
      </c>
      <c r="Q2690">
        <v>1.2824746787307679</v>
      </c>
      <c r="R2690">
        <v>9.1605334195054872E-2</v>
      </c>
      <c r="S2690" t="str" cm="1">
        <f t="array" ref="S2690">IFERROR(_xlfn.TEXTJOIN(", ", TRUE, _xlfn._xlws.FILTER(QA_Seed_Keywords!B$2:B$83, ISNUMBER(SEARCH(A2690, QA_Seed_Keywords!B$2:B$83)))), "")</f>
        <v/>
      </c>
      <c r="T2690" cm="1">
        <f t="array" ref="T2690">SUM(--ISNUMBER(SEARCH($A2690,QA_Seed_Keywords!$B$2:$B$83)))</f>
        <v>0</v>
      </c>
      <c r="U2690" t="str" cm="1">
        <f t="array" ref="U2690">IFERROR(_xlfn.TEXTJOIN(", ", TRUE, _xlfn._xlws.FILTER(ROW(QA_Seed_Keywords!B$2:B$83), ISNUMBER(SEARCH(A2690, QA_Seed_Keywords!B$2:B$83)))), "")</f>
        <v/>
      </c>
    </row>
    <row r="2691" spans="1:21" customFormat="1" x14ac:dyDescent="0.3">
      <c r="A2691" t="s">
        <v>4506</v>
      </c>
      <c r="B2691" t="s">
        <v>4506</v>
      </c>
      <c r="C2691">
        <v>1</v>
      </c>
      <c r="D2691">
        <v>1</v>
      </c>
      <c r="E2691">
        <v>7.1428571428571425E-2</v>
      </c>
      <c r="F2691">
        <v>1</v>
      </c>
      <c r="G2691">
        <v>12</v>
      </c>
      <c r="H2691">
        <v>1</v>
      </c>
      <c r="I2691">
        <v>2.5649493574615372</v>
      </c>
      <c r="J2691">
        <v>2.5649493574615372</v>
      </c>
      <c r="K2691">
        <v>2.5649493574615372</v>
      </c>
      <c r="L2691">
        <v>0.18321066839010969</v>
      </c>
      <c r="M2691">
        <v>5.1972019476618083</v>
      </c>
      <c r="N2691">
        <v>1</v>
      </c>
      <c r="O2691">
        <v>0.5</v>
      </c>
      <c r="P2691">
        <v>1.2824746787307679</v>
      </c>
      <c r="Q2691">
        <v>1.2824746787307679</v>
      </c>
      <c r="R2691">
        <v>9.1605334195054872E-2</v>
      </c>
      <c r="S2691" t="str" cm="1">
        <f t="array" ref="S2691">IFERROR(_xlfn.TEXTJOIN(", ", TRUE, _xlfn._xlws.FILTER(QA_Seed_Keywords!B$2:B$83, ISNUMBER(SEARCH(A2691, QA_Seed_Keywords!B$2:B$83)))), "")</f>
        <v/>
      </c>
      <c r="T2691" cm="1">
        <f t="array" ref="T2691">SUM(--ISNUMBER(SEARCH($A2691,QA_Seed_Keywords!$B$2:$B$83)))</f>
        <v>0</v>
      </c>
      <c r="U2691" t="str" cm="1">
        <f t="array" ref="U2691">IFERROR(_xlfn.TEXTJOIN(", ", TRUE, _xlfn._xlws.FILTER(ROW(QA_Seed_Keywords!B$2:B$83), ISNUMBER(SEARCH(A2691, QA_Seed_Keywords!B$2:B$83)))), "")</f>
        <v/>
      </c>
    </row>
    <row r="2692" spans="1:21" customFormat="1" x14ac:dyDescent="0.3">
      <c r="A2692" t="s">
        <v>4507</v>
      </c>
      <c r="B2692" t="s">
        <v>4508</v>
      </c>
      <c r="C2692">
        <v>1</v>
      </c>
      <c r="D2692">
        <v>1</v>
      </c>
      <c r="E2692">
        <v>7.1428571428571425E-2</v>
      </c>
      <c r="F2692">
        <v>1</v>
      </c>
      <c r="G2692">
        <v>12</v>
      </c>
      <c r="H2692">
        <v>1</v>
      </c>
      <c r="I2692">
        <v>2.5649493574615372</v>
      </c>
      <c r="J2692">
        <v>2.5649493574615372</v>
      </c>
      <c r="K2692">
        <v>2.5649493574615372</v>
      </c>
      <c r="L2692">
        <v>0.18321066839010969</v>
      </c>
      <c r="M2692">
        <v>5.1972019476618083</v>
      </c>
      <c r="N2692">
        <v>1</v>
      </c>
      <c r="O2692">
        <v>0.5</v>
      </c>
      <c r="P2692">
        <v>1.2824746787307679</v>
      </c>
      <c r="Q2692">
        <v>1.2824746787307679</v>
      </c>
      <c r="R2692">
        <v>9.1605334195054872E-2</v>
      </c>
      <c r="S2692" t="str" cm="1">
        <f t="array" ref="S2692">IFERROR(_xlfn.TEXTJOIN(", ", TRUE, _xlfn._xlws.FILTER(QA_Seed_Keywords!B$2:B$83, ISNUMBER(SEARCH(A2692, QA_Seed_Keywords!B$2:B$83)))), "")</f>
        <v/>
      </c>
      <c r="T2692" cm="1">
        <f t="array" ref="T2692">SUM(--ISNUMBER(SEARCH($A2692,QA_Seed_Keywords!$B$2:$B$83)))</f>
        <v>0</v>
      </c>
      <c r="U2692" t="str" cm="1">
        <f t="array" ref="U2692">IFERROR(_xlfn.TEXTJOIN(", ", TRUE, _xlfn._xlws.FILTER(ROW(QA_Seed_Keywords!B$2:B$83), ISNUMBER(SEARCH(A2692, QA_Seed_Keywords!B$2:B$83)))), "")</f>
        <v/>
      </c>
    </row>
    <row r="2693" spans="1:21" customFormat="1" x14ac:dyDescent="0.3">
      <c r="A2693" t="s">
        <v>4509</v>
      </c>
      <c r="B2693" t="s">
        <v>4509</v>
      </c>
      <c r="C2693">
        <v>1</v>
      </c>
      <c r="D2693">
        <v>1</v>
      </c>
      <c r="E2693">
        <v>7.1428571428571425E-2</v>
      </c>
      <c r="F2693">
        <v>1</v>
      </c>
      <c r="G2693">
        <v>12</v>
      </c>
      <c r="H2693">
        <v>1</v>
      </c>
      <c r="I2693">
        <v>2.5649493574615372</v>
      </c>
      <c r="J2693">
        <v>2.5649493574615372</v>
      </c>
      <c r="K2693">
        <v>2.5649493574615372</v>
      </c>
      <c r="L2693">
        <v>0.18321066839010969</v>
      </c>
      <c r="M2693">
        <v>5.1972019476618083</v>
      </c>
      <c r="N2693">
        <v>1</v>
      </c>
      <c r="O2693">
        <v>0.5</v>
      </c>
      <c r="P2693">
        <v>1.2824746787307679</v>
      </c>
      <c r="Q2693">
        <v>1.2824746787307679</v>
      </c>
      <c r="R2693">
        <v>9.1605334195054872E-2</v>
      </c>
      <c r="S2693" t="str" cm="1">
        <f t="array" ref="S2693">IFERROR(_xlfn.TEXTJOIN(", ", TRUE, _xlfn._xlws.FILTER(QA_Seed_Keywords!B$2:B$83, ISNUMBER(SEARCH(A2693, QA_Seed_Keywords!B$2:B$83)))), "")</f>
        <v/>
      </c>
      <c r="T2693" cm="1">
        <f t="array" ref="T2693">SUM(--ISNUMBER(SEARCH($A2693,QA_Seed_Keywords!$B$2:$B$83)))</f>
        <v>0</v>
      </c>
      <c r="U2693" t="str" cm="1">
        <f t="array" ref="U2693">IFERROR(_xlfn.TEXTJOIN(", ", TRUE, _xlfn._xlws.FILTER(ROW(QA_Seed_Keywords!B$2:B$83), ISNUMBER(SEARCH(A2693, QA_Seed_Keywords!B$2:B$83)))), "")</f>
        <v/>
      </c>
    </row>
    <row r="2694" spans="1:21" customFormat="1" x14ac:dyDescent="0.3">
      <c r="A2694" t="s">
        <v>4510</v>
      </c>
      <c r="B2694" t="s">
        <v>4510</v>
      </c>
      <c r="C2694">
        <v>1</v>
      </c>
      <c r="D2694">
        <v>1</v>
      </c>
      <c r="E2694">
        <v>7.1428571428571425E-2</v>
      </c>
      <c r="F2694">
        <v>1</v>
      </c>
      <c r="G2694">
        <v>12</v>
      </c>
      <c r="H2694">
        <v>1</v>
      </c>
      <c r="I2694">
        <v>2.5649493574615372</v>
      </c>
      <c r="J2694">
        <v>2.5649493574615372</v>
      </c>
      <c r="K2694">
        <v>2.5649493574615372</v>
      </c>
      <c r="L2694">
        <v>0.18321066839010969</v>
      </c>
      <c r="M2694">
        <v>5.8903491282217537</v>
      </c>
      <c r="N2694">
        <v>1</v>
      </c>
      <c r="O2694">
        <v>0.5</v>
      </c>
      <c r="P2694">
        <v>1.2824746787307679</v>
      </c>
      <c r="Q2694">
        <v>1.2824746787307679</v>
      </c>
      <c r="R2694">
        <v>9.1605334195054872E-2</v>
      </c>
      <c r="S2694" t="str" cm="1">
        <f t="array" ref="S2694">IFERROR(_xlfn.TEXTJOIN(", ", TRUE, _xlfn._xlws.FILTER(QA_Seed_Keywords!B$2:B$83, ISNUMBER(SEARCH(A2694, QA_Seed_Keywords!B$2:B$83)))), "")</f>
        <v/>
      </c>
      <c r="T2694" cm="1">
        <f t="array" ref="T2694">SUM(--ISNUMBER(SEARCH($A2694,QA_Seed_Keywords!$B$2:$B$83)))</f>
        <v>0</v>
      </c>
      <c r="U2694" t="str" cm="1">
        <f t="array" ref="U2694">IFERROR(_xlfn.TEXTJOIN(", ", TRUE, _xlfn._xlws.FILTER(ROW(QA_Seed_Keywords!B$2:B$83), ISNUMBER(SEARCH(A2694, QA_Seed_Keywords!B$2:B$83)))), "")</f>
        <v/>
      </c>
    </row>
    <row r="2695" spans="1:21" customFormat="1" x14ac:dyDescent="0.3">
      <c r="A2695" t="s">
        <v>4511</v>
      </c>
      <c r="B2695" t="s">
        <v>4511</v>
      </c>
      <c r="C2695">
        <v>1</v>
      </c>
      <c r="D2695">
        <v>1</v>
      </c>
      <c r="E2695">
        <v>7.1428571428571425E-2</v>
      </c>
      <c r="F2695">
        <v>1</v>
      </c>
      <c r="G2695">
        <v>12</v>
      </c>
      <c r="H2695">
        <v>1</v>
      </c>
      <c r="I2695">
        <v>2.5649493574615372</v>
      </c>
      <c r="J2695">
        <v>2.5649493574615372</v>
      </c>
      <c r="K2695">
        <v>2.5649493574615372</v>
      </c>
      <c r="L2695">
        <v>0.18321066839010969</v>
      </c>
      <c r="M2695">
        <v>5.1972019476618083</v>
      </c>
      <c r="N2695">
        <v>1</v>
      </c>
      <c r="O2695">
        <v>0.5</v>
      </c>
      <c r="P2695">
        <v>1.2824746787307679</v>
      </c>
      <c r="Q2695">
        <v>1.2824746787307679</v>
      </c>
      <c r="R2695">
        <v>9.1605334195054872E-2</v>
      </c>
      <c r="S2695" t="str" cm="1">
        <f t="array" ref="S2695">IFERROR(_xlfn.TEXTJOIN(", ", TRUE, _xlfn._xlws.FILTER(QA_Seed_Keywords!B$2:B$83, ISNUMBER(SEARCH(A2695, QA_Seed_Keywords!B$2:B$83)))), "")</f>
        <v/>
      </c>
      <c r="T2695" cm="1">
        <f t="array" ref="T2695">SUM(--ISNUMBER(SEARCH($A2695,QA_Seed_Keywords!$B$2:$B$83)))</f>
        <v>0</v>
      </c>
      <c r="U2695" t="str" cm="1">
        <f t="array" ref="U2695">IFERROR(_xlfn.TEXTJOIN(", ", TRUE, _xlfn._xlws.FILTER(ROW(QA_Seed_Keywords!B$2:B$83), ISNUMBER(SEARCH(A2695, QA_Seed_Keywords!B$2:B$83)))), "")</f>
        <v/>
      </c>
    </row>
    <row r="2696" spans="1:21" customFormat="1" x14ac:dyDescent="0.3">
      <c r="A2696" t="s">
        <v>4512</v>
      </c>
      <c r="B2696" t="s">
        <v>4513</v>
      </c>
      <c r="C2696">
        <v>1</v>
      </c>
      <c r="D2696">
        <v>1</v>
      </c>
      <c r="E2696">
        <v>7.1428571428571425E-2</v>
      </c>
      <c r="F2696">
        <v>1</v>
      </c>
      <c r="G2696">
        <v>12</v>
      </c>
      <c r="H2696">
        <v>1</v>
      </c>
      <c r="I2696">
        <v>2.5649493574615372</v>
      </c>
      <c r="J2696">
        <v>2.5649493574615372</v>
      </c>
      <c r="K2696">
        <v>2.5649493574615372</v>
      </c>
      <c r="L2696">
        <v>0.18321066839010969</v>
      </c>
      <c r="M2696">
        <v>5.1972019476618083</v>
      </c>
      <c r="N2696">
        <v>1</v>
      </c>
      <c r="O2696">
        <v>0.5</v>
      </c>
      <c r="P2696">
        <v>1.2824746787307679</v>
      </c>
      <c r="Q2696">
        <v>1.2824746787307679</v>
      </c>
      <c r="R2696">
        <v>9.1605334195054872E-2</v>
      </c>
      <c r="S2696" t="str" cm="1">
        <f t="array" ref="S2696">IFERROR(_xlfn.TEXTJOIN(", ", TRUE, _xlfn._xlws.FILTER(QA_Seed_Keywords!B$2:B$83, ISNUMBER(SEARCH(A2696, QA_Seed_Keywords!B$2:B$83)))), "")</f>
        <v/>
      </c>
      <c r="T2696" cm="1">
        <f t="array" ref="T2696">SUM(--ISNUMBER(SEARCH($A2696,QA_Seed_Keywords!$B$2:$B$83)))</f>
        <v>0</v>
      </c>
      <c r="U2696" t="str" cm="1">
        <f t="array" ref="U2696">IFERROR(_xlfn.TEXTJOIN(", ", TRUE, _xlfn._xlws.FILTER(ROW(QA_Seed_Keywords!B$2:B$83), ISNUMBER(SEARCH(A2696, QA_Seed_Keywords!B$2:B$83)))), "")</f>
        <v/>
      </c>
    </row>
    <row r="2697" spans="1:21" customFormat="1" x14ac:dyDescent="0.3">
      <c r="A2697" t="s">
        <v>4514</v>
      </c>
      <c r="B2697" t="s">
        <v>4514</v>
      </c>
      <c r="C2697">
        <v>1</v>
      </c>
      <c r="D2697">
        <v>1</v>
      </c>
      <c r="E2697">
        <v>7.1428571428571425E-2</v>
      </c>
      <c r="F2697">
        <v>1</v>
      </c>
      <c r="G2697">
        <v>12</v>
      </c>
      <c r="H2697">
        <v>1</v>
      </c>
      <c r="I2697">
        <v>2.5649493574615372</v>
      </c>
      <c r="J2697">
        <v>2.5649493574615372</v>
      </c>
      <c r="K2697">
        <v>2.5649493574615372</v>
      </c>
      <c r="L2697">
        <v>0.18321066839010969</v>
      </c>
      <c r="M2697">
        <v>5.1972019476618083</v>
      </c>
      <c r="N2697">
        <v>1</v>
      </c>
      <c r="O2697">
        <v>0.5</v>
      </c>
      <c r="P2697">
        <v>1.2824746787307679</v>
      </c>
      <c r="Q2697">
        <v>1.2824746787307679</v>
      </c>
      <c r="R2697">
        <v>9.1605334195054872E-2</v>
      </c>
      <c r="S2697" t="str" cm="1">
        <f t="array" ref="S2697">IFERROR(_xlfn.TEXTJOIN(", ", TRUE, _xlfn._xlws.FILTER(QA_Seed_Keywords!B$2:B$83, ISNUMBER(SEARCH(A2697, QA_Seed_Keywords!B$2:B$83)))), "")</f>
        <v/>
      </c>
      <c r="T2697" cm="1">
        <f t="array" ref="T2697">SUM(--ISNUMBER(SEARCH($A2697,QA_Seed_Keywords!$B$2:$B$83)))</f>
        <v>0</v>
      </c>
      <c r="U2697" t="str" cm="1">
        <f t="array" ref="U2697">IFERROR(_xlfn.TEXTJOIN(", ", TRUE, _xlfn._xlws.FILTER(ROW(QA_Seed_Keywords!B$2:B$83), ISNUMBER(SEARCH(A2697, QA_Seed_Keywords!B$2:B$83)))), "")</f>
        <v/>
      </c>
    </row>
    <row r="2698" spans="1:21" customFormat="1" x14ac:dyDescent="0.3">
      <c r="A2698" t="s">
        <v>4515</v>
      </c>
      <c r="B2698" t="s">
        <v>4515</v>
      </c>
      <c r="C2698">
        <v>1</v>
      </c>
      <c r="D2698">
        <v>1</v>
      </c>
      <c r="E2698">
        <v>7.1428571428571425E-2</v>
      </c>
      <c r="F2698">
        <v>1</v>
      </c>
      <c r="G2698">
        <v>12</v>
      </c>
      <c r="H2698">
        <v>1</v>
      </c>
      <c r="I2698">
        <v>2.5649493574615372</v>
      </c>
      <c r="J2698">
        <v>2.5649493574615372</v>
      </c>
      <c r="K2698">
        <v>2.5649493574615372</v>
      </c>
      <c r="L2698">
        <v>0.18321066839010969</v>
      </c>
      <c r="M2698">
        <v>5.1972019476618083</v>
      </c>
      <c r="N2698">
        <v>1</v>
      </c>
      <c r="O2698">
        <v>0.5</v>
      </c>
      <c r="P2698">
        <v>1.2824746787307679</v>
      </c>
      <c r="Q2698">
        <v>1.2824746787307679</v>
      </c>
      <c r="R2698">
        <v>9.1605334195054872E-2</v>
      </c>
      <c r="S2698" t="str" cm="1">
        <f t="array" ref="S2698">IFERROR(_xlfn.TEXTJOIN(", ", TRUE, _xlfn._xlws.FILTER(QA_Seed_Keywords!B$2:B$83, ISNUMBER(SEARCH(A2698, QA_Seed_Keywords!B$2:B$83)))), "")</f>
        <v/>
      </c>
      <c r="T2698" cm="1">
        <f t="array" ref="T2698">SUM(--ISNUMBER(SEARCH($A2698,QA_Seed_Keywords!$B$2:$B$83)))</f>
        <v>0</v>
      </c>
      <c r="U2698" t="str" cm="1">
        <f t="array" ref="U2698">IFERROR(_xlfn.TEXTJOIN(", ", TRUE, _xlfn._xlws.FILTER(ROW(QA_Seed_Keywords!B$2:B$83), ISNUMBER(SEARCH(A2698, QA_Seed_Keywords!B$2:B$83)))), "")</f>
        <v/>
      </c>
    </row>
    <row r="2699" spans="1:21" customFormat="1" x14ac:dyDescent="0.3">
      <c r="A2699" t="s">
        <v>4516</v>
      </c>
      <c r="B2699" t="s">
        <v>4516</v>
      </c>
      <c r="C2699">
        <v>1</v>
      </c>
      <c r="D2699">
        <v>1</v>
      </c>
      <c r="E2699">
        <v>7.1428571428571425E-2</v>
      </c>
      <c r="F2699">
        <v>1</v>
      </c>
      <c r="G2699">
        <v>12</v>
      </c>
      <c r="H2699">
        <v>1</v>
      </c>
      <c r="I2699">
        <v>2.5649493574615372</v>
      </c>
      <c r="J2699">
        <v>2.5649493574615372</v>
      </c>
      <c r="K2699">
        <v>2.5649493574615372</v>
      </c>
      <c r="L2699">
        <v>0.18321066839010969</v>
      </c>
      <c r="M2699">
        <v>5.1972019476618083</v>
      </c>
      <c r="N2699">
        <v>1</v>
      </c>
      <c r="O2699">
        <v>0.5</v>
      </c>
      <c r="P2699">
        <v>1.2824746787307679</v>
      </c>
      <c r="Q2699">
        <v>1.2824746787307679</v>
      </c>
      <c r="R2699">
        <v>9.1605334195054872E-2</v>
      </c>
      <c r="S2699" t="str" cm="1">
        <f t="array" ref="S2699">IFERROR(_xlfn.TEXTJOIN(", ", TRUE, _xlfn._xlws.FILTER(QA_Seed_Keywords!B$2:B$83, ISNUMBER(SEARCH(A2699, QA_Seed_Keywords!B$2:B$83)))), "")</f>
        <v/>
      </c>
      <c r="T2699" cm="1">
        <f t="array" ref="T2699">SUM(--ISNUMBER(SEARCH($A2699,QA_Seed_Keywords!$B$2:$B$83)))</f>
        <v>0</v>
      </c>
      <c r="U2699" t="str" cm="1">
        <f t="array" ref="U2699">IFERROR(_xlfn.TEXTJOIN(", ", TRUE, _xlfn._xlws.FILTER(ROW(QA_Seed_Keywords!B$2:B$83), ISNUMBER(SEARCH(A2699, QA_Seed_Keywords!B$2:B$83)))), "")</f>
        <v/>
      </c>
    </row>
    <row r="2700" spans="1:21" customFormat="1" x14ac:dyDescent="0.3">
      <c r="A2700" t="s">
        <v>4517</v>
      </c>
      <c r="B2700" t="s">
        <v>4517</v>
      </c>
      <c r="C2700">
        <v>1</v>
      </c>
      <c r="D2700">
        <v>1</v>
      </c>
      <c r="E2700">
        <v>7.1428571428571425E-2</v>
      </c>
      <c r="F2700">
        <v>1</v>
      </c>
      <c r="G2700">
        <v>12</v>
      </c>
      <c r="H2700">
        <v>1</v>
      </c>
      <c r="I2700">
        <v>2.5649493574615372</v>
      </c>
      <c r="J2700">
        <v>2.5649493574615372</v>
      </c>
      <c r="K2700">
        <v>2.5649493574615372</v>
      </c>
      <c r="L2700">
        <v>0.18321066839010969</v>
      </c>
      <c r="M2700">
        <v>5.1972019476618083</v>
      </c>
      <c r="N2700">
        <v>1</v>
      </c>
      <c r="O2700">
        <v>0.5</v>
      </c>
      <c r="P2700">
        <v>1.2824746787307679</v>
      </c>
      <c r="Q2700">
        <v>1.2824746787307679</v>
      </c>
      <c r="R2700">
        <v>9.1605334195054872E-2</v>
      </c>
      <c r="S2700" t="str" cm="1">
        <f t="array" ref="S2700">IFERROR(_xlfn.TEXTJOIN(", ", TRUE, _xlfn._xlws.FILTER(QA_Seed_Keywords!B$2:B$83, ISNUMBER(SEARCH(A2700, QA_Seed_Keywords!B$2:B$83)))), "")</f>
        <v/>
      </c>
      <c r="T2700" cm="1">
        <f t="array" ref="T2700">SUM(--ISNUMBER(SEARCH($A2700,QA_Seed_Keywords!$B$2:$B$83)))</f>
        <v>0</v>
      </c>
      <c r="U2700" t="str" cm="1">
        <f t="array" ref="U2700">IFERROR(_xlfn.TEXTJOIN(", ", TRUE, _xlfn._xlws.FILTER(ROW(QA_Seed_Keywords!B$2:B$83), ISNUMBER(SEARCH(A2700, QA_Seed_Keywords!B$2:B$83)))), "")</f>
        <v/>
      </c>
    </row>
    <row r="2701" spans="1:21" customFormat="1" x14ac:dyDescent="0.3">
      <c r="A2701" t="s">
        <v>4518</v>
      </c>
      <c r="B2701" t="s">
        <v>4519</v>
      </c>
      <c r="C2701">
        <v>1</v>
      </c>
      <c r="D2701">
        <v>1</v>
      </c>
      <c r="E2701">
        <v>7.1428571428571425E-2</v>
      </c>
      <c r="F2701">
        <v>1</v>
      </c>
      <c r="G2701">
        <v>12</v>
      </c>
      <c r="H2701">
        <v>1</v>
      </c>
      <c r="I2701">
        <v>2.5649493574615372</v>
      </c>
      <c r="J2701">
        <v>2.5649493574615372</v>
      </c>
      <c r="K2701">
        <v>2.5649493574615372</v>
      </c>
      <c r="L2701">
        <v>0.18321066839010969</v>
      </c>
      <c r="M2701">
        <v>5.1972019476618083</v>
      </c>
      <c r="N2701">
        <v>1</v>
      </c>
      <c r="O2701">
        <v>0.5</v>
      </c>
      <c r="P2701">
        <v>1.2824746787307679</v>
      </c>
      <c r="Q2701">
        <v>1.2824746787307679</v>
      </c>
      <c r="R2701">
        <v>9.1605334195054872E-2</v>
      </c>
      <c r="S2701" t="str" cm="1">
        <f t="array" ref="S2701">IFERROR(_xlfn.TEXTJOIN(", ", TRUE, _xlfn._xlws.FILTER(QA_Seed_Keywords!B$2:B$83, ISNUMBER(SEARCH(A2701, QA_Seed_Keywords!B$2:B$83)))), "")</f>
        <v/>
      </c>
      <c r="T2701" cm="1">
        <f t="array" ref="T2701">SUM(--ISNUMBER(SEARCH($A2701,QA_Seed_Keywords!$B$2:$B$83)))</f>
        <v>0</v>
      </c>
      <c r="U2701" t="str" cm="1">
        <f t="array" ref="U2701">IFERROR(_xlfn.TEXTJOIN(", ", TRUE, _xlfn._xlws.FILTER(ROW(QA_Seed_Keywords!B$2:B$83), ISNUMBER(SEARCH(A2701, QA_Seed_Keywords!B$2:B$83)))), "")</f>
        <v/>
      </c>
    </row>
    <row r="2702" spans="1:21" customFormat="1" x14ac:dyDescent="0.3">
      <c r="A2702" t="s">
        <v>4520</v>
      </c>
      <c r="B2702" t="s">
        <v>4520</v>
      </c>
      <c r="C2702">
        <v>1</v>
      </c>
      <c r="D2702">
        <v>1</v>
      </c>
      <c r="E2702">
        <v>7.1428571428571425E-2</v>
      </c>
      <c r="F2702">
        <v>1</v>
      </c>
      <c r="G2702">
        <v>12</v>
      </c>
      <c r="H2702">
        <v>1</v>
      </c>
      <c r="I2702">
        <v>2.5649493574615372</v>
      </c>
      <c r="J2702">
        <v>2.5649493574615372</v>
      </c>
      <c r="K2702">
        <v>2.5649493574615372</v>
      </c>
      <c r="L2702">
        <v>0.18321066839010969</v>
      </c>
      <c r="M2702">
        <v>4.7917368395536446</v>
      </c>
      <c r="N2702">
        <v>1</v>
      </c>
      <c r="O2702">
        <v>0.5</v>
      </c>
      <c r="P2702">
        <v>1.2824746787307679</v>
      </c>
      <c r="Q2702">
        <v>1.2824746787307679</v>
      </c>
      <c r="R2702">
        <v>9.1605334195054872E-2</v>
      </c>
      <c r="S2702" t="str" cm="1">
        <f t="array" ref="S2702">IFERROR(_xlfn.TEXTJOIN(", ", TRUE, _xlfn._xlws.FILTER(QA_Seed_Keywords!B$2:B$83, ISNUMBER(SEARCH(A2702, QA_Seed_Keywords!B$2:B$83)))), "")</f>
        <v/>
      </c>
      <c r="T2702" cm="1">
        <f t="array" ref="T2702">SUM(--ISNUMBER(SEARCH($A2702,QA_Seed_Keywords!$B$2:$B$83)))</f>
        <v>0</v>
      </c>
      <c r="U2702" t="str" cm="1">
        <f t="array" ref="U2702">IFERROR(_xlfn.TEXTJOIN(", ", TRUE, _xlfn._xlws.FILTER(ROW(QA_Seed_Keywords!B$2:B$83), ISNUMBER(SEARCH(A2702, QA_Seed_Keywords!B$2:B$83)))), "")</f>
        <v/>
      </c>
    </row>
    <row r="2703" spans="1:21" customFormat="1" x14ac:dyDescent="0.3">
      <c r="A2703" t="s">
        <v>4521</v>
      </c>
      <c r="B2703" t="s">
        <v>4522</v>
      </c>
      <c r="C2703">
        <v>1</v>
      </c>
      <c r="D2703">
        <v>1</v>
      </c>
      <c r="E2703">
        <v>7.1428571428571425E-2</v>
      </c>
      <c r="F2703">
        <v>1</v>
      </c>
      <c r="G2703">
        <v>12</v>
      </c>
      <c r="H2703">
        <v>1</v>
      </c>
      <c r="I2703">
        <v>2.5649493574615372</v>
      </c>
      <c r="J2703">
        <v>2.5649493574615372</v>
      </c>
      <c r="K2703">
        <v>2.5649493574615372</v>
      </c>
      <c r="L2703">
        <v>0.18321066839010969</v>
      </c>
      <c r="M2703">
        <v>5.8903491282217537</v>
      </c>
      <c r="N2703">
        <v>1</v>
      </c>
      <c r="O2703">
        <v>0.5</v>
      </c>
      <c r="P2703">
        <v>1.2824746787307679</v>
      </c>
      <c r="Q2703">
        <v>1.2824746787307679</v>
      </c>
      <c r="R2703">
        <v>9.1605334195054872E-2</v>
      </c>
      <c r="S2703" t="str" cm="1">
        <f t="array" ref="S2703">IFERROR(_xlfn.TEXTJOIN(", ", TRUE, _xlfn._xlws.FILTER(QA_Seed_Keywords!B$2:B$83, ISNUMBER(SEARCH(A2703, QA_Seed_Keywords!B$2:B$83)))), "")</f>
        <v/>
      </c>
      <c r="T2703" cm="1">
        <f t="array" ref="T2703">SUM(--ISNUMBER(SEARCH($A2703,QA_Seed_Keywords!$B$2:$B$83)))</f>
        <v>0</v>
      </c>
      <c r="U2703" t="str" cm="1">
        <f t="array" ref="U2703">IFERROR(_xlfn.TEXTJOIN(", ", TRUE, _xlfn._xlws.FILTER(ROW(QA_Seed_Keywords!B$2:B$83), ISNUMBER(SEARCH(A2703, QA_Seed_Keywords!B$2:B$83)))), "")</f>
        <v/>
      </c>
    </row>
    <row r="2704" spans="1:21" customFormat="1" x14ac:dyDescent="0.3">
      <c r="A2704" t="s">
        <v>4523</v>
      </c>
      <c r="B2704" t="s">
        <v>4523</v>
      </c>
      <c r="C2704">
        <v>1</v>
      </c>
      <c r="D2704">
        <v>1</v>
      </c>
      <c r="E2704">
        <v>7.1428571428571425E-2</v>
      </c>
      <c r="F2704">
        <v>1</v>
      </c>
      <c r="G2704">
        <v>12</v>
      </c>
      <c r="H2704">
        <v>1</v>
      </c>
      <c r="I2704">
        <v>2.5649493574615372</v>
      </c>
      <c r="J2704">
        <v>2.5649493574615372</v>
      </c>
      <c r="K2704">
        <v>2.5649493574615372</v>
      </c>
      <c r="L2704">
        <v>0.18321066839010969</v>
      </c>
      <c r="M2704">
        <v>5.1972019476618083</v>
      </c>
      <c r="N2704">
        <v>1</v>
      </c>
      <c r="O2704">
        <v>0.5</v>
      </c>
      <c r="P2704">
        <v>1.2824746787307679</v>
      </c>
      <c r="Q2704">
        <v>1.2824746787307679</v>
      </c>
      <c r="R2704">
        <v>9.1605334195054872E-2</v>
      </c>
      <c r="S2704" t="str" cm="1">
        <f t="array" ref="S2704">IFERROR(_xlfn.TEXTJOIN(", ", TRUE, _xlfn._xlws.FILTER(QA_Seed_Keywords!B$2:B$83, ISNUMBER(SEARCH(A2704, QA_Seed_Keywords!B$2:B$83)))), "")</f>
        <v/>
      </c>
      <c r="T2704" cm="1">
        <f t="array" ref="T2704">SUM(--ISNUMBER(SEARCH($A2704,QA_Seed_Keywords!$B$2:$B$83)))</f>
        <v>0</v>
      </c>
      <c r="U2704" t="str" cm="1">
        <f t="array" ref="U2704">IFERROR(_xlfn.TEXTJOIN(", ", TRUE, _xlfn._xlws.FILTER(ROW(QA_Seed_Keywords!B$2:B$83), ISNUMBER(SEARCH(A2704, QA_Seed_Keywords!B$2:B$83)))), "")</f>
        <v/>
      </c>
    </row>
    <row r="2705" spans="1:21" customFormat="1" x14ac:dyDescent="0.3">
      <c r="A2705" t="s">
        <v>4524</v>
      </c>
      <c r="B2705" t="s">
        <v>4525</v>
      </c>
      <c r="C2705">
        <v>1</v>
      </c>
      <c r="D2705">
        <v>1</v>
      </c>
      <c r="E2705">
        <v>7.1428571428571425E-2</v>
      </c>
      <c r="F2705">
        <v>1</v>
      </c>
      <c r="G2705">
        <v>12</v>
      </c>
      <c r="H2705">
        <v>1</v>
      </c>
      <c r="I2705">
        <v>2.5649493574615372</v>
      </c>
      <c r="J2705">
        <v>2.5649493574615372</v>
      </c>
      <c r="K2705">
        <v>2.5649493574615372</v>
      </c>
      <c r="L2705">
        <v>0.18321066839010969</v>
      </c>
      <c r="M2705">
        <v>5.1972019476618083</v>
      </c>
      <c r="N2705">
        <v>1</v>
      </c>
      <c r="O2705">
        <v>0.5</v>
      </c>
      <c r="P2705">
        <v>1.2824746787307679</v>
      </c>
      <c r="Q2705">
        <v>1.2824746787307679</v>
      </c>
      <c r="R2705">
        <v>9.1605334195054872E-2</v>
      </c>
      <c r="S2705" t="str" cm="1">
        <f t="array" ref="S2705">IFERROR(_xlfn.TEXTJOIN(", ", TRUE, _xlfn._xlws.FILTER(QA_Seed_Keywords!B$2:B$83, ISNUMBER(SEARCH(A2705, QA_Seed_Keywords!B$2:B$83)))), "")</f>
        <v/>
      </c>
      <c r="T2705" cm="1">
        <f t="array" ref="T2705">SUM(--ISNUMBER(SEARCH($A2705,QA_Seed_Keywords!$B$2:$B$83)))</f>
        <v>0</v>
      </c>
      <c r="U2705" t="str" cm="1">
        <f t="array" ref="U2705">IFERROR(_xlfn.TEXTJOIN(", ", TRUE, _xlfn._xlws.FILTER(ROW(QA_Seed_Keywords!B$2:B$83), ISNUMBER(SEARCH(A2705, QA_Seed_Keywords!B$2:B$83)))), "")</f>
        <v/>
      </c>
    </row>
    <row r="2706" spans="1:21" customFormat="1" x14ac:dyDescent="0.3">
      <c r="A2706" t="s">
        <v>4526</v>
      </c>
      <c r="B2706" t="s">
        <v>4526</v>
      </c>
      <c r="C2706">
        <v>1</v>
      </c>
      <c r="D2706">
        <v>1</v>
      </c>
      <c r="E2706">
        <v>7.1428571428571425E-2</v>
      </c>
      <c r="F2706">
        <v>1</v>
      </c>
      <c r="G2706">
        <v>12</v>
      </c>
      <c r="H2706">
        <v>1</v>
      </c>
      <c r="I2706">
        <v>2.5649493574615372</v>
      </c>
      <c r="J2706">
        <v>2.5649493574615372</v>
      </c>
      <c r="K2706">
        <v>2.5649493574615372</v>
      </c>
      <c r="L2706">
        <v>0.18321066839010969</v>
      </c>
      <c r="M2706">
        <v>5.1972019476618083</v>
      </c>
      <c r="N2706">
        <v>1</v>
      </c>
      <c r="O2706">
        <v>0.5</v>
      </c>
      <c r="P2706">
        <v>1.2824746787307679</v>
      </c>
      <c r="Q2706">
        <v>1.2824746787307679</v>
      </c>
      <c r="R2706">
        <v>9.1605334195054872E-2</v>
      </c>
      <c r="S2706" t="str" cm="1">
        <f t="array" ref="S2706">IFERROR(_xlfn.TEXTJOIN(", ", TRUE, _xlfn._xlws.FILTER(QA_Seed_Keywords!B$2:B$83, ISNUMBER(SEARCH(A2706, QA_Seed_Keywords!B$2:B$83)))), "")</f>
        <v/>
      </c>
      <c r="T2706" cm="1">
        <f t="array" ref="T2706">SUM(--ISNUMBER(SEARCH($A2706,QA_Seed_Keywords!$B$2:$B$83)))</f>
        <v>0</v>
      </c>
      <c r="U2706" t="str" cm="1">
        <f t="array" ref="U2706">IFERROR(_xlfn.TEXTJOIN(", ", TRUE, _xlfn._xlws.FILTER(ROW(QA_Seed_Keywords!B$2:B$83), ISNUMBER(SEARCH(A2706, QA_Seed_Keywords!B$2:B$83)))), "")</f>
        <v/>
      </c>
    </row>
    <row r="2707" spans="1:21" customFormat="1" x14ac:dyDescent="0.3">
      <c r="A2707" t="s">
        <v>4527</v>
      </c>
      <c r="B2707" t="s">
        <v>4527</v>
      </c>
      <c r="C2707">
        <v>1</v>
      </c>
      <c r="D2707">
        <v>1</v>
      </c>
      <c r="E2707">
        <v>7.1428571428571425E-2</v>
      </c>
      <c r="F2707">
        <v>1</v>
      </c>
      <c r="G2707">
        <v>12</v>
      </c>
      <c r="H2707">
        <v>1</v>
      </c>
      <c r="I2707">
        <v>2.5649493574615372</v>
      </c>
      <c r="J2707">
        <v>2.5649493574615372</v>
      </c>
      <c r="K2707">
        <v>2.5649493574615372</v>
      </c>
      <c r="L2707">
        <v>0.18321066839010969</v>
      </c>
      <c r="M2707">
        <v>5.1972019476618083</v>
      </c>
      <c r="N2707">
        <v>1</v>
      </c>
      <c r="O2707">
        <v>0.5</v>
      </c>
      <c r="P2707">
        <v>1.2824746787307679</v>
      </c>
      <c r="Q2707">
        <v>1.2824746787307679</v>
      </c>
      <c r="R2707">
        <v>9.1605334195054872E-2</v>
      </c>
      <c r="S2707" t="str" cm="1">
        <f t="array" ref="S2707">IFERROR(_xlfn.TEXTJOIN(", ", TRUE, _xlfn._xlws.FILTER(QA_Seed_Keywords!B$2:B$83, ISNUMBER(SEARCH(A2707, QA_Seed_Keywords!B$2:B$83)))), "")</f>
        <v/>
      </c>
      <c r="T2707" cm="1">
        <f t="array" ref="T2707">SUM(--ISNUMBER(SEARCH($A2707,QA_Seed_Keywords!$B$2:$B$83)))</f>
        <v>0</v>
      </c>
      <c r="U2707" t="str" cm="1">
        <f t="array" ref="U2707">IFERROR(_xlfn.TEXTJOIN(", ", TRUE, _xlfn._xlws.FILTER(ROW(QA_Seed_Keywords!B$2:B$83), ISNUMBER(SEARCH(A2707, QA_Seed_Keywords!B$2:B$83)))), "")</f>
        <v/>
      </c>
    </row>
    <row r="2708" spans="1:21" customFormat="1" x14ac:dyDescent="0.3">
      <c r="A2708" t="s">
        <v>4528</v>
      </c>
      <c r="B2708" t="s">
        <v>4528</v>
      </c>
      <c r="C2708">
        <v>1</v>
      </c>
      <c r="D2708">
        <v>1</v>
      </c>
      <c r="E2708">
        <v>7.1428571428571425E-2</v>
      </c>
      <c r="F2708">
        <v>1</v>
      </c>
      <c r="G2708">
        <v>12</v>
      </c>
      <c r="H2708">
        <v>1</v>
      </c>
      <c r="I2708">
        <v>2.5649493574615372</v>
      </c>
      <c r="J2708">
        <v>2.5649493574615372</v>
      </c>
      <c r="K2708">
        <v>2.5649493574615372</v>
      </c>
      <c r="L2708">
        <v>0.18321066839010969</v>
      </c>
      <c r="M2708">
        <v>5.1972019476618083</v>
      </c>
      <c r="N2708">
        <v>1</v>
      </c>
      <c r="O2708">
        <v>0.5</v>
      </c>
      <c r="P2708">
        <v>1.2824746787307679</v>
      </c>
      <c r="Q2708">
        <v>1.2824746787307679</v>
      </c>
      <c r="R2708">
        <v>9.1605334195054872E-2</v>
      </c>
      <c r="S2708" t="str" cm="1">
        <f t="array" ref="S2708">IFERROR(_xlfn.TEXTJOIN(", ", TRUE, _xlfn._xlws.FILTER(QA_Seed_Keywords!B$2:B$83, ISNUMBER(SEARCH(A2708, QA_Seed_Keywords!B$2:B$83)))), "")</f>
        <v/>
      </c>
      <c r="T2708" cm="1">
        <f t="array" ref="T2708">SUM(--ISNUMBER(SEARCH($A2708,QA_Seed_Keywords!$B$2:$B$83)))</f>
        <v>0</v>
      </c>
      <c r="U2708" t="str" cm="1">
        <f t="array" ref="U2708">IFERROR(_xlfn.TEXTJOIN(", ", TRUE, _xlfn._xlws.FILTER(ROW(QA_Seed_Keywords!B$2:B$83), ISNUMBER(SEARCH(A2708, QA_Seed_Keywords!B$2:B$83)))), "")</f>
        <v/>
      </c>
    </row>
    <row r="2709" spans="1:21" customFormat="1" x14ac:dyDescent="0.3">
      <c r="A2709" t="s">
        <v>4529</v>
      </c>
      <c r="B2709" t="s">
        <v>4529</v>
      </c>
      <c r="C2709">
        <v>1</v>
      </c>
      <c r="D2709">
        <v>1</v>
      </c>
      <c r="E2709">
        <v>7.1428571428571425E-2</v>
      </c>
      <c r="F2709">
        <v>1</v>
      </c>
      <c r="G2709">
        <v>12</v>
      </c>
      <c r="H2709">
        <v>1</v>
      </c>
      <c r="I2709">
        <v>2.5649493574615372</v>
      </c>
      <c r="J2709">
        <v>2.5649493574615372</v>
      </c>
      <c r="K2709">
        <v>2.5649493574615372</v>
      </c>
      <c r="L2709">
        <v>0.18321066839010969</v>
      </c>
      <c r="M2709">
        <v>5.1972019476618083</v>
      </c>
      <c r="N2709">
        <v>1</v>
      </c>
      <c r="O2709">
        <v>0.5</v>
      </c>
      <c r="P2709">
        <v>1.2824746787307679</v>
      </c>
      <c r="Q2709">
        <v>1.2824746787307679</v>
      </c>
      <c r="R2709">
        <v>9.1605334195054872E-2</v>
      </c>
      <c r="S2709" t="str" cm="1">
        <f t="array" ref="S2709">IFERROR(_xlfn.TEXTJOIN(", ", TRUE, _xlfn._xlws.FILTER(QA_Seed_Keywords!B$2:B$83, ISNUMBER(SEARCH(A2709, QA_Seed_Keywords!B$2:B$83)))), "")</f>
        <v/>
      </c>
      <c r="T2709" cm="1">
        <f t="array" ref="T2709">SUM(--ISNUMBER(SEARCH($A2709,QA_Seed_Keywords!$B$2:$B$83)))</f>
        <v>0</v>
      </c>
      <c r="U2709" t="str" cm="1">
        <f t="array" ref="U2709">IFERROR(_xlfn.TEXTJOIN(", ", TRUE, _xlfn._xlws.FILTER(ROW(QA_Seed_Keywords!B$2:B$83), ISNUMBER(SEARCH(A2709, QA_Seed_Keywords!B$2:B$83)))), "")</f>
        <v/>
      </c>
    </row>
    <row r="2710" spans="1:21" customFormat="1" x14ac:dyDescent="0.3">
      <c r="A2710" t="s">
        <v>4530</v>
      </c>
      <c r="B2710" t="s">
        <v>4530</v>
      </c>
      <c r="C2710">
        <v>1</v>
      </c>
      <c r="D2710">
        <v>1</v>
      </c>
      <c r="E2710">
        <v>7.1428571428571425E-2</v>
      </c>
      <c r="F2710">
        <v>1</v>
      </c>
      <c r="G2710">
        <v>12</v>
      </c>
      <c r="H2710">
        <v>1</v>
      </c>
      <c r="I2710">
        <v>2.5649493574615372</v>
      </c>
      <c r="J2710">
        <v>2.5649493574615372</v>
      </c>
      <c r="K2710">
        <v>2.5649493574615372</v>
      </c>
      <c r="L2710">
        <v>0.18321066839010969</v>
      </c>
      <c r="M2710">
        <v>5.1972019476618083</v>
      </c>
      <c r="N2710">
        <v>1</v>
      </c>
      <c r="O2710">
        <v>0.5</v>
      </c>
      <c r="P2710">
        <v>1.2824746787307679</v>
      </c>
      <c r="Q2710">
        <v>1.2824746787307679</v>
      </c>
      <c r="R2710">
        <v>9.1605334195054872E-2</v>
      </c>
      <c r="S2710" t="str" cm="1">
        <f t="array" ref="S2710">IFERROR(_xlfn.TEXTJOIN(", ", TRUE, _xlfn._xlws.FILTER(QA_Seed_Keywords!B$2:B$83, ISNUMBER(SEARCH(A2710, QA_Seed_Keywords!B$2:B$83)))), "")</f>
        <v/>
      </c>
      <c r="T2710" cm="1">
        <f t="array" ref="T2710">SUM(--ISNUMBER(SEARCH($A2710,QA_Seed_Keywords!$B$2:$B$83)))</f>
        <v>0</v>
      </c>
      <c r="U2710" t="str" cm="1">
        <f t="array" ref="U2710">IFERROR(_xlfn.TEXTJOIN(", ", TRUE, _xlfn._xlws.FILTER(ROW(QA_Seed_Keywords!B$2:B$83), ISNUMBER(SEARCH(A2710, QA_Seed_Keywords!B$2:B$83)))), "")</f>
        <v/>
      </c>
    </row>
    <row r="2711" spans="1:21" customFormat="1" x14ac:dyDescent="0.3">
      <c r="A2711" t="s">
        <v>4531</v>
      </c>
      <c r="B2711" t="s">
        <v>4532</v>
      </c>
      <c r="C2711">
        <v>1</v>
      </c>
      <c r="D2711">
        <v>1</v>
      </c>
      <c r="E2711">
        <v>7.1428571428571425E-2</v>
      </c>
      <c r="F2711">
        <v>1</v>
      </c>
      <c r="G2711">
        <v>12</v>
      </c>
      <c r="H2711">
        <v>1</v>
      </c>
      <c r="I2711">
        <v>2.5649493574615372</v>
      </c>
      <c r="J2711">
        <v>2.5649493574615372</v>
      </c>
      <c r="K2711">
        <v>2.5649493574615372</v>
      </c>
      <c r="L2711">
        <v>0.18321066839010969</v>
      </c>
      <c r="M2711">
        <v>5.1972019476618083</v>
      </c>
      <c r="N2711">
        <v>1</v>
      </c>
      <c r="O2711">
        <v>0.5</v>
      </c>
      <c r="P2711">
        <v>1.2824746787307679</v>
      </c>
      <c r="Q2711">
        <v>1.2824746787307679</v>
      </c>
      <c r="R2711">
        <v>9.1605334195054872E-2</v>
      </c>
      <c r="S2711" t="str" cm="1">
        <f t="array" ref="S2711">IFERROR(_xlfn.TEXTJOIN(", ", TRUE, _xlfn._xlws.FILTER(QA_Seed_Keywords!B$2:B$83, ISNUMBER(SEARCH(A2711, QA_Seed_Keywords!B$2:B$83)))), "")</f>
        <v/>
      </c>
      <c r="T2711" cm="1">
        <f t="array" ref="T2711">SUM(--ISNUMBER(SEARCH($A2711,QA_Seed_Keywords!$B$2:$B$83)))</f>
        <v>0</v>
      </c>
      <c r="U2711" t="str" cm="1">
        <f t="array" ref="U2711">IFERROR(_xlfn.TEXTJOIN(", ", TRUE, _xlfn._xlws.FILTER(ROW(QA_Seed_Keywords!B$2:B$83), ISNUMBER(SEARCH(A2711, QA_Seed_Keywords!B$2:B$83)))), "")</f>
        <v/>
      </c>
    </row>
    <row r="2712" spans="1:21" customFormat="1" x14ac:dyDescent="0.3">
      <c r="A2712" t="s">
        <v>4533</v>
      </c>
      <c r="B2712" t="s">
        <v>4533</v>
      </c>
      <c r="C2712">
        <v>1</v>
      </c>
      <c r="D2712">
        <v>1</v>
      </c>
      <c r="E2712">
        <v>7.1428571428571425E-2</v>
      </c>
      <c r="F2712">
        <v>1</v>
      </c>
      <c r="G2712">
        <v>12</v>
      </c>
      <c r="H2712">
        <v>1</v>
      </c>
      <c r="I2712">
        <v>2.5649493574615372</v>
      </c>
      <c r="J2712">
        <v>2.5649493574615372</v>
      </c>
      <c r="K2712">
        <v>2.5649493574615372</v>
      </c>
      <c r="L2712">
        <v>0.18321066839010969</v>
      </c>
      <c r="M2712">
        <v>5.1972019476618083</v>
      </c>
      <c r="N2712">
        <v>1</v>
      </c>
      <c r="O2712">
        <v>0.5</v>
      </c>
      <c r="P2712">
        <v>1.2824746787307679</v>
      </c>
      <c r="Q2712">
        <v>1.2824746787307679</v>
      </c>
      <c r="R2712">
        <v>9.1605334195054872E-2</v>
      </c>
      <c r="S2712" t="str" cm="1">
        <f t="array" ref="S2712">IFERROR(_xlfn.TEXTJOIN(", ", TRUE, _xlfn._xlws.FILTER(QA_Seed_Keywords!B$2:B$83, ISNUMBER(SEARCH(A2712, QA_Seed_Keywords!B$2:B$83)))), "")</f>
        <v/>
      </c>
      <c r="T2712" cm="1">
        <f t="array" ref="T2712">SUM(--ISNUMBER(SEARCH($A2712,QA_Seed_Keywords!$B$2:$B$83)))</f>
        <v>0</v>
      </c>
      <c r="U2712" t="str" cm="1">
        <f t="array" ref="U2712">IFERROR(_xlfn.TEXTJOIN(", ", TRUE, _xlfn._xlws.FILTER(ROW(QA_Seed_Keywords!B$2:B$83), ISNUMBER(SEARCH(A2712, QA_Seed_Keywords!B$2:B$83)))), "")</f>
        <v/>
      </c>
    </row>
    <row r="2713" spans="1:21" customFormat="1" x14ac:dyDescent="0.3">
      <c r="A2713" t="s">
        <v>4534</v>
      </c>
      <c r="B2713" t="s">
        <v>4535</v>
      </c>
      <c r="C2713">
        <v>1</v>
      </c>
      <c r="D2713">
        <v>1</v>
      </c>
      <c r="E2713">
        <v>7.1428571428571425E-2</v>
      </c>
      <c r="F2713">
        <v>1</v>
      </c>
      <c r="G2713">
        <v>12</v>
      </c>
      <c r="H2713">
        <v>1</v>
      </c>
      <c r="I2713">
        <v>2.5649493574615372</v>
      </c>
      <c r="J2713">
        <v>2.5649493574615372</v>
      </c>
      <c r="K2713">
        <v>2.5649493574615372</v>
      </c>
      <c r="L2713">
        <v>0.18321066839010969</v>
      </c>
      <c r="M2713">
        <v>5.1972019476618083</v>
      </c>
      <c r="N2713">
        <v>1</v>
      </c>
      <c r="O2713">
        <v>0.5</v>
      </c>
      <c r="P2713">
        <v>1.2824746787307679</v>
      </c>
      <c r="Q2713">
        <v>1.2824746787307679</v>
      </c>
      <c r="R2713">
        <v>9.1605334195054872E-2</v>
      </c>
      <c r="S2713" t="str" cm="1">
        <f t="array" ref="S2713">IFERROR(_xlfn.TEXTJOIN(", ", TRUE, _xlfn._xlws.FILTER(QA_Seed_Keywords!B$2:B$83, ISNUMBER(SEARCH(A2713, QA_Seed_Keywords!B$2:B$83)))), "")</f>
        <v/>
      </c>
      <c r="T2713" cm="1">
        <f t="array" ref="T2713">SUM(--ISNUMBER(SEARCH($A2713,QA_Seed_Keywords!$B$2:$B$83)))</f>
        <v>0</v>
      </c>
      <c r="U2713" t="str" cm="1">
        <f t="array" ref="U2713">IFERROR(_xlfn.TEXTJOIN(", ", TRUE, _xlfn._xlws.FILTER(ROW(QA_Seed_Keywords!B$2:B$83), ISNUMBER(SEARCH(A2713, QA_Seed_Keywords!B$2:B$83)))), "")</f>
        <v/>
      </c>
    </row>
    <row r="2714" spans="1:21" customFormat="1" x14ac:dyDescent="0.3">
      <c r="A2714" t="s">
        <v>4536</v>
      </c>
      <c r="B2714" t="s">
        <v>4537</v>
      </c>
      <c r="C2714">
        <v>1</v>
      </c>
      <c r="D2714">
        <v>1</v>
      </c>
      <c r="E2714">
        <v>7.1428571428571425E-2</v>
      </c>
      <c r="F2714">
        <v>1</v>
      </c>
      <c r="G2714">
        <v>12</v>
      </c>
      <c r="H2714">
        <v>1</v>
      </c>
      <c r="I2714">
        <v>2.5649493574615372</v>
      </c>
      <c r="J2714">
        <v>2.5649493574615372</v>
      </c>
      <c r="K2714">
        <v>2.5649493574615372</v>
      </c>
      <c r="L2714">
        <v>0.18321066839010969</v>
      </c>
      <c r="M2714">
        <v>5.1972019476618083</v>
      </c>
      <c r="N2714">
        <v>1</v>
      </c>
      <c r="O2714">
        <v>0.5</v>
      </c>
      <c r="P2714">
        <v>1.2824746787307679</v>
      </c>
      <c r="Q2714">
        <v>1.2824746787307679</v>
      </c>
      <c r="R2714">
        <v>9.1605334195054872E-2</v>
      </c>
      <c r="S2714" t="str" cm="1">
        <f t="array" ref="S2714">IFERROR(_xlfn.TEXTJOIN(", ", TRUE, _xlfn._xlws.FILTER(QA_Seed_Keywords!B$2:B$83, ISNUMBER(SEARCH(A2714, QA_Seed_Keywords!B$2:B$83)))), "")</f>
        <v/>
      </c>
      <c r="T2714" cm="1">
        <f t="array" ref="T2714">SUM(--ISNUMBER(SEARCH($A2714,QA_Seed_Keywords!$B$2:$B$83)))</f>
        <v>0</v>
      </c>
      <c r="U2714" t="str" cm="1">
        <f t="array" ref="U2714">IFERROR(_xlfn.TEXTJOIN(", ", TRUE, _xlfn._xlws.FILTER(ROW(QA_Seed_Keywords!B$2:B$83), ISNUMBER(SEARCH(A2714, QA_Seed_Keywords!B$2:B$83)))), "")</f>
        <v/>
      </c>
    </row>
    <row r="2715" spans="1:21" customFormat="1" x14ac:dyDescent="0.3">
      <c r="A2715" t="s">
        <v>4538</v>
      </c>
      <c r="B2715" t="s">
        <v>4539</v>
      </c>
      <c r="C2715">
        <v>1</v>
      </c>
      <c r="D2715">
        <v>1</v>
      </c>
      <c r="E2715">
        <v>7.1428571428571425E-2</v>
      </c>
      <c r="F2715">
        <v>1</v>
      </c>
      <c r="G2715">
        <v>12</v>
      </c>
      <c r="H2715">
        <v>1</v>
      </c>
      <c r="I2715">
        <v>2.5649493574615372</v>
      </c>
      <c r="J2715">
        <v>2.5649493574615372</v>
      </c>
      <c r="K2715">
        <v>2.5649493574615372</v>
      </c>
      <c r="L2715">
        <v>0.18321066839010969</v>
      </c>
      <c r="M2715">
        <v>5.1972019476618083</v>
      </c>
      <c r="N2715">
        <v>1</v>
      </c>
      <c r="O2715">
        <v>0.5</v>
      </c>
      <c r="P2715">
        <v>1.2824746787307679</v>
      </c>
      <c r="Q2715">
        <v>1.2824746787307679</v>
      </c>
      <c r="R2715">
        <v>9.1605334195054872E-2</v>
      </c>
      <c r="S2715" t="str" cm="1">
        <f t="array" ref="S2715">IFERROR(_xlfn.TEXTJOIN(", ", TRUE, _xlfn._xlws.FILTER(QA_Seed_Keywords!B$2:B$83, ISNUMBER(SEARCH(A2715, QA_Seed_Keywords!B$2:B$83)))), "")</f>
        <v/>
      </c>
      <c r="T2715" cm="1">
        <f t="array" ref="T2715">SUM(--ISNUMBER(SEARCH($A2715,QA_Seed_Keywords!$B$2:$B$83)))</f>
        <v>0</v>
      </c>
      <c r="U2715" t="str" cm="1">
        <f t="array" ref="U2715">IFERROR(_xlfn.TEXTJOIN(", ", TRUE, _xlfn._xlws.FILTER(ROW(QA_Seed_Keywords!B$2:B$83), ISNUMBER(SEARCH(A2715, QA_Seed_Keywords!B$2:B$83)))), "")</f>
        <v/>
      </c>
    </row>
    <row r="2716" spans="1:21" customFormat="1" x14ac:dyDescent="0.3">
      <c r="A2716" t="s">
        <v>4540</v>
      </c>
      <c r="B2716" t="s">
        <v>4540</v>
      </c>
      <c r="C2716">
        <v>1</v>
      </c>
      <c r="D2716">
        <v>1</v>
      </c>
      <c r="E2716">
        <v>7.1428571428571425E-2</v>
      </c>
      <c r="F2716">
        <v>1</v>
      </c>
      <c r="G2716">
        <v>12</v>
      </c>
      <c r="H2716">
        <v>1</v>
      </c>
      <c r="I2716">
        <v>2.5649493574615372</v>
      </c>
      <c r="J2716">
        <v>2.5649493574615372</v>
      </c>
      <c r="K2716">
        <v>2.5649493574615372</v>
      </c>
      <c r="L2716">
        <v>0.18321066839010969</v>
      </c>
      <c r="M2716">
        <v>5.1972019476618083</v>
      </c>
      <c r="N2716">
        <v>1</v>
      </c>
      <c r="O2716">
        <v>0.5</v>
      </c>
      <c r="P2716">
        <v>1.2824746787307679</v>
      </c>
      <c r="Q2716">
        <v>1.2824746787307679</v>
      </c>
      <c r="R2716">
        <v>9.1605334195054872E-2</v>
      </c>
      <c r="S2716" t="str" cm="1">
        <f t="array" ref="S2716">IFERROR(_xlfn.TEXTJOIN(", ", TRUE, _xlfn._xlws.FILTER(QA_Seed_Keywords!B$2:B$83, ISNUMBER(SEARCH(A2716, QA_Seed_Keywords!B$2:B$83)))), "")</f>
        <v/>
      </c>
      <c r="T2716" cm="1">
        <f t="array" ref="T2716">SUM(--ISNUMBER(SEARCH($A2716,QA_Seed_Keywords!$B$2:$B$83)))</f>
        <v>0</v>
      </c>
      <c r="U2716" t="str" cm="1">
        <f t="array" ref="U2716">IFERROR(_xlfn.TEXTJOIN(", ", TRUE, _xlfn._xlws.FILTER(ROW(QA_Seed_Keywords!B$2:B$83), ISNUMBER(SEARCH(A2716, QA_Seed_Keywords!B$2:B$83)))), "")</f>
        <v/>
      </c>
    </row>
    <row r="2717" spans="1:21" customFormat="1" x14ac:dyDescent="0.3">
      <c r="A2717" t="s">
        <v>4541</v>
      </c>
      <c r="B2717" t="s">
        <v>4541</v>
      </c>
      <c r="C2717">
        <v>1</v>
      </c>
      <c r="D2717">
        <v>1</v>
      </c>
      <c r="E2717">
        <v>7.1428571428571425E-2</v>
      </c>
      <c r="F2717">
        <v>1</v>
      </c>
      <c r="G2717">
        <v>12</v>
      </c>
      <c r="H2717">
        <v>1</v>
      </c>
      <c r="I2717">
        <v>2.5649493574615372</v>
      </c>
      <c r="J2717">
        <v>2.5649493574615372</v>
      </c>
      <c r="K2717">
        <v>2.5649493574615372</v>
      </c>
      <c r="L2717">
        <v>0.18321066839010969</v>
      </c>
      <c r="M2717">
        <v>5.1972019476618083</v>
      </c>
      <c r="N2717">
        <v>1</v>
      </c>
      <c r="O2717">
        <v>0.5</v>
      </c>
      <c r="P2717">
        <v>1.2824746787307679</v>
      </c>
      <c r="Q2717">
        <v>1.2824746787307679</v>
      </c>
      <c r="R2717">
        <v>9.1605334195054872E-2</v>
      </c>
      <c r="S2717" t="str" cm="1">
        <f t="array" ref="S2717">IFERROR(_xlfn.TEXTJOIN(", ", TRUE, _xlfn._xlws.FILTER(QA_Seed_Keywords!B$2:B$83, ISNUMBER(SEARCH(A2717, QA_Seed_Keywords!B$2:B$83)))), "")</f>
        <v/>
      </c>
      <c r="T2717" cm="1">
        <f t="array" ref="T2717">SUM(--ISNUMBER(SEARCH($A2717,QA_Seed_Keywords!$B$2:$B$83)))</f>
        <v>0</v>
      </c>
      <c r="U2717" t="str" cm="1">
        <f t="array" ref="U2717">IFERROR(_xlfn.TEXTJOIN(", ", TRUE, _xlfn._xlws.FILTER(ROW(QA_Seed_Keywords!B$2:B$83), ISNUMBER(SEARCH(A2717, QA_Seed_Keywords!B$2:B$83)))), "")</f>
        <v/>
      </c>
    </row>
    <row r="2718" spans="1:21" customFormat="1" x14ac:dyDescent="0.3">
      <c r="A2718" t="s">
        <v>4542</v>
      </c>
      <c r="B2718" t="s">
        <v>4543</v>
      </c>
      <c r="C2718">
        <v>1</v>
      </c>
      <c r="D2718">
        <v>1</v>
      </c>
      <c r="E2718">
        <v>7.1428571428571425E-2</v>
      </c>
      <c r="F2718">
        <v>1</v>
      </c>
      <c r="G2718">
        <v>12</v>
      </c>
      <c r="H2718">
        <v>1</v>
      </c>
      <c r="I2718">
        <v>2.5649493574615372</v>
      </c>
      <c r="J2718">
        <v>2.5649493574615372</v>
      </c>
      <c r="K2718">
        <v>2.5649493574615372</v>
      </c>
      <c r="L2718">
        <v>0.18321066839010969</v>
      </c>
      <c r="M2718">
        <v>5.1972019476618083</v>
      </c>
      <c r="N2718">
        <v>1</v>
      </c>
      <c r="O2718">
        <v>0.5</v>
      </c>
      <c r="P2718">
        <v>1.2824746787307679</v>
      </c>
      <c r="Q2718">
        <v>1.2824746787307679</v>
      </c>
      <c r="R2718">
        <v>9.1605334195054872E-2</v>
      </c>
      <c r="S2718" t="str" cm="1">
        <f t="array" ref="S2718">IFERROR(_xlfn.TEXTJOIN(", ", TRUE, _xlfn._xlws.FILTER(QA_Seed_Keywords!B$2:B$83, ISNUMBER(SEARCH(A2718, QA_Seed_Keywords!B$2:B$83)))), "")</f>
        <v/>
      </c>
      <c r="T2718" cm="1">
        <f t="array" ref="T2718">SUM(--ISNUMBER(SEARCH($A2718,QA_Seed_Keywords!$B$2:$B$83)))</f>
        <v>0</v>
      </c>
      <c r="U2718" t="str" cm="1">
        <f t="array" ref="U2718">IFERROR(_xlfn.TEXTJOIN(", ", TRUE, _xlfn._xlws.FILTER(ROW(QA_Seed_Keywords!B$2:B$83), ISNUMBER(SEARCH(A2718, QA_Seed_Keywords!B$2:B$83)))), "")</f>
        <v/>
      </c>
    </row>
    <row r="2719" spans="1:21" customFormat="1" x14ac:dyDescent="0.3">
      <c r="A2719" t="s">
        <v>4544</v>
      </c>
      <c r="B2719" t="s">
        <v>4545</v>
      </c>
      <c r="C2719">
        <v>1</v>
      </c>
      <c r="D2719">
        <v>1</v>
      </c>
      <c r="E2719">
        <v>7.1428571428571425E-2</v>
      </c>
      <c r="F2719">
        <v>1</v>
      </c>
      <c r="G2719">
        <v>12</v>
      </c>
      <c r="H2719">
        <v>1</v>
      </c>
      <c r="I2719">
        <v>2.5649493574615372</v>
      </c>
      <c r="J2719">
        <v>2.5649493574615372</v>
      </c>
      <c r="K2719">
        <v>2.5649493574615372</v>
      </c>
      <c r="L2719">
        <v>0.18321066839010969</v>
      </c>
      <c r="M2719">
        <v>5.1972019476618083</v>
      </c>
      <c r="N2719">
        <v>1</v>
      </c>
      <c r="O2719">
        <v>0.5</v>
      </c>
      <c r="P2719">
        <v>1.2824746787307679</v>
      </c>
      <c r="Q2719">
        <v>1.2824746787307679</v>
      </c>
      <c r="R2719">
        <v>9.1605334195054872E-2</v>
      </c>
      <c r="S2719" t="str" cm="1">
        <f t="array" ref="S2719">IFERROR(_xlfn.TEXTJOIN(", ", TRUE, _xlfn._xlws.FILTER(QA_Seed_Keywords!B$2:B$83, ISNUMBER(SEARCH(A2719, QA_Seed_Keywords!B$2:B$83)))), "")</f>
        <v/>
      </c>
      <c r="T2719" cm="1">
        <f t="array" ref="T2719">SUM(--ISNUMBER(SEARCH($A2719,QA_Seed_Keywords!$B$2:$B$83)))</f>
        <v>0</v>
      </c>
      <c r="U2719" t="str" cm="1">
        <f t="array" ref="U2719">IFERROR(_xlfn.TEXTJOIN(", ", TRUE, _xlfn._xlws.FILTER(ROW(QA_Seed_Keywords!B$2:B$83), ISNUMBER(SEARCH(A2719, QA_Seed_Keywords!B$2:B$83)))), "")</f>
        <v/>
      </c>
    </row>
    <row r="2720" spans="1:21" customFormat="1" x14ac:dyDescent="0.3">
      <c r="A2720" t="s">
        <v>4546</v>
      </c>
      <c r="B2720" t="s">
        <v>4547</v>
      </c>
      <c r="C2720">
        <v>1</v>
      </c>
      <c r="D2720">
        <v>1</v>
      </c>
      <c r="E2720">
        <v>7.1428571428571425E-2</v>
      </c>
      <c r="F2720">
        <v>1</v>
      </c>
      <c r="G2720">
        <v>12</v>
      </c>
      <c r="H2720">
        <v>1</v>
      </c>
      <c r="I2720">
        <v>2.5649493574615372</v>
      </c>
      <c r="J2720">
        <v>2.5649493574615372</v>
      </c>
      <c r="K2720">
        <v>2.5649493574615372</v>
      </c>
      <c r="L2720">
        <v>0.18321066839010969</v>
      </c>
      <c r="M2720">
        <v>5.1972019476618083</v>
      </c>
      <c r="N2720">
        <v>1</v>
      </c>
      <c r="O2720">
        <v>0.5</v>
      </c>
      <c r="P2720">
        <v>1.2824746787307679</v>
      </c>
      <c r="Q2720">
        <v>1.2824746787307679</v>
      </c>
      <c r="R2720">
        <v>9.1605334195054872E-2</v>
      </c>
      <c r="S2720" t="str" cm="1">
        <f t="array" ref="S2720">IFERROR(_xlfn.TEXTJOIN(", ", TRUE, _xlfn._xlws.FILTER(QA_Seed_Keywords!B$2:B$83, ISNUMBER(SEARCH(A2720, QA_Seed_Keywords!B$2:B$83)))), "")</f>
        <v/>
      </c>
      <c r="T2720" cm="1">
        <f t="array" ref="T2720">SUM(--ISNUMBER(SEARCH($A2720,QA_Seed_Keywords!$B$2:$B$83)))</f>
        <v>0</v>
      </c>
      <c r="U2720" t="str" cm="1">
        <f t="array" ref="U2720">IFERROR(_xlfn.TEXTJOIN(", ", TRUE, _xlfn._xlws.FILTER(ROW(QA_Seed_Keywords!B$2:B$83), ISNUMBER(SEARCH(A2720, QA_Seed_Keywords!B$2:B$83)))), "")</f>
        <v/>
      </c>
    </row>
    <row r="2721" spans="1:21" customFormat="1" x14ac:dyDescent="0.3">
      <c r="A2721" t="s">
        <v>4548</v>
      </c>
      <c r="B2721" t="s">
        <v>4549</v>
      </c>
      <c r="C2721">
        <v>1</v>
      </c>
      <c r="D2721">
        <v>1</v>
      </c>
      <c r="E2721">
        <v>7.1428571428571425E-2</v>
      </c>
      <c r="F2721">
        <v>1</v>
      </c>
      <c r="G2721">
        <v>12</v>
      </c>
      <c r="H2721">
        <v>1</v>
      </c>
      <c r="I2721">
        <v>2.5649493574615372</v>
      </c>
      <c r="J2721">
        <v>2.5649493574615372</v>
      </c>
      <c r="K2721">
        <v>2.5649493574615372</v>
      </c>
      <c r="L2721">
        <v>0.18321066839010969</v>
      </c>
      <c r="M2721">
        <v>5.1972019476618083</v>
      </c>
      <c r="N2721">
        <v>1</v>
      </c>
      <c r="O2721">
        <v>0.5</v>
      </c>
      <c r="P2721">
        <v>1.2824746787307679</v>
      </c>
      <c r="Q2721">
        <v>1.2824746787307679</v>
      </c>
      <c r="R2721">
        <v>9.1605334195054872E-2</v>
      </c>
      <c r="S2721" t="str" cm="1">
        <f t="array" ref="S2721">IFERROR(_xlfn.TEXTJOIN(", ", TRUE, _xlfn._xlws.FILTER(QA_Seed_Keywords!B$2:B$83, ISNUMBER(SEARCH(A2721, QA_Seed_Keywords!B$2:B$83)))), "")</f>
        <v/>
      </c>
      <c r="T2721" cm="1">
        <f t="array" ref="T2721">SUM(--ISNUMBER(SEARCH($A2721,QA_Seed_Keywords!$B$2:$B$83)))</f>
        <v>0</v>
      </c>
      <c r="U2721" t="str" cm="1">
        <f t="array" ref="U2721">IFERROR(_xlfn.TEXTJOIN(", ", TRUE, _xlfn._xlws.FILTER(ROW(QA_Seed_Keywords!B$2:B$83), ISNUMBER(SEARCH(A2721, QA_Seed_Keywords!B$2:B$83)))), "")</f>
        <v/>
      </c>
    </row>
    <row r="2722" spans="1:21" customFormat="1" x14ac:dyDescent="0.3">
      <c r="A2722" t="s">
        <v>4550</v>
      </c>
      <c r="B2722" t="s">
        <v>4550</v>
      </c>
      <c r="C2722">
        <v>1</v>
      </c>
      <c r="D2722">
        <v>1</v>
      </c>
      <c r="E2722">
        <v>7.1428571428571425E-2</v>
      </c>
      <c r="F2722">
        <v>1</v>
      </c>
      <c r="G2722">
        <v>12</v>
      </c>
      <c r="H2722">
        <v>1</v>
      </c>
      <c r="I2722">
        <v>2.5649493574615372</v>
      </c>
      <c r="J2722">
        <v>2.5649493574615372</v>
      </c>
      <c r="K2722">
        <v>2.5649493574615372</v>
      </c>
      <c r="L2722">
        <v>0.18321066839010969</v>
      </c>
      <c r="M2722">
        <v>5.1972019476618083</v>
      </c>
      <c r="N2722">
        <v>1</v>
      </c>
      <c r="O2722">
        <v>0.5</v>
      </c>
      <c r="P2722">
        <v>1.2824746787307679</v>
      </c>
      <c r="Q2722">
        <v>1.2824746787307679</v>
      </c>
      <c r="R2722">
        <v>9.1605334195054872E-2</v>
      </c>
      <c r="S2722" t="str" cm="1">
        <f t="array" ref="S2722">IFERROR(_xlfn.TEXTJOIN(", ", TRUE, _xlfn._xlws.FILTER(QA_Seed_Keywords!B$2:B$83, ISNUMBER(SEARCH(A2722, QA_Seed_Keywords!B$2:B$83)))), "")</f>
        <v/>
      </c>
      <c r="T2722" cm="1">
        <f t="array" ref="T2722">SUM(--ISNUMBER(SEARCH($A2722,QA_Seed_Keywords!$B$2:$B$83)))</f>
        <v>0</v>
      </c>
      <c r="U2722" t="str" cm="1">
        <f t="array" ref="U2722">IFERROR(_xlfn.TEXTJOIN(", ", TRUE, _xlfn._xlws.FILTER(ROW(QA_Seed_Keywords!B$2:B$83), ISNUMBER(SEARCH(A2722, QA_Seed_Keywords!B$2:B$83)))), "")</f>
        <v/>
      </c>
    </row>
    <row r="2723" spans="1:21" customFormat="1" x14ac:dyDescent="0.3">
      <c r="A2723" t="s">
        <v>4551</v>
      </c>
      <c r="B2723" t="s">
        <v>4551</v>
      </c>
      <c r="C2723">
        <v>1</v>
      </c>
      <c r="D2723">
        <v>1</v>
      </c>
      <c r="E2723">
        <v>7.1428571428571425E-2</v>
      </c>
      <c r="F2723">
        <v>1</v>
      </c>
      <c r="G2723">
        <v>12</v>
      </c>
      <c r="H2723">
        <v>1</v>
      </c>
      <c r="I2723">
        <v>2.5649493574615372</v>
      </c>
      <c r="J2723">
        <v>2.5649493574615372</v>
      </c>
      <c r="K2723">
        <v>2.5649493574615372</v>
      </c>
      <c r="L2723">
        <v>0.18321066839010969</v>
      </c>
      <c r="M2723">
        <v>5.1972019476618083</v>
      </c>
      <c r="N2723">
        <v>1</v>
      </c>
      <c r="O2723">
        <v>0.5</v>
      </c>
      <c r="P2723">
        <v>1.2824746787307679</v>
      </c>
      <c r="Q2723">
        <v>1.2824746787307679</v>
      </c>
      <c r="R2723">
        <v>9.1605334195054872E-2</v>
      </c>
      <c r="S2723" t="str" cm="1">
        <f t="array" ref="S2723">IFERROR(_xlfn.TEXTJOIN(", ", TRUE, _xlfn._xlws.FILTER(QA_Seed_Keywords!B$2:B$83, ISNUMBER(SEARCH(A2723, QA_Seed_Keywords!B$2:B$83)))), "")</f>
        <v/>
      </c>
      <c r="T2723" cm="1">
        <f t="array" ref="T2723">SUM(--ISNUMBER(SEARCH($A2723,QA_Seed_Keywords!$B$2:$B$83)))</f>
        <v>0</v>
      </c>
      <c r="U2723" t="str" cm="1">
        <f t="array" ref="U2723">IFERROR(_xlfn.TEXTJOIN(", ", TRUE, _xlfn._xlws.FILTER(ROW(QA_Seed_Keywords!B$2:B$83), ISNUMBER(SEARCH(A2723, QA_Seed_Keywords!B$2:B$83)))), "")</f>
        <v/>
      </c>
    </row>
    <row r="2724" spans="1:21" customFormat="1" x14ac:dyDescent="0.3">
      <c r="A2724" t="s">
        <v>4552</v>
      </c>
      <c r="B2724" t="s">
        <v>4552</v>
      </c>
      <c r="C2724">
        <v>1</v>
      </c>
      <c r="D2724">
        <v>1</v>
      </c>
      <c r="E2724">
        <v>7.1428571428571425E-2</v>
      </c>
      <c r="F2724">
        <v>1</v>
      </c>
      <c r="G2724">
        <v>12</v>
      </c>
      <c r="H2724">
        <v>1</v>
      </c>
      <c r="I2724">
        <v>2.5649493574615372</v>
      </c>
      <c r="J2724">
        <v>2.5649493574615372</v>
      </c>
      <c r="K2724">
        <v>2.5649493574615372</v>
      </c>
      <c r="L2724">
        <v>0.18321066839010969</v>
      </c>
      <c r="M2724">
        <v>5.1972019476618083</v>
      </c>
      <c r="N2724">
        <v>1</v>
      </c>
      <c r="O2724">
        <v>0.5</v>
      </c>
      <c r="P2724">
        <v>1.2824746787307679</v>
      </c>
      <c r="Q2724">
        <v>1.2824746787307679</v>
      </c>
      <c r="R2724">
        <v>9.1605334195054872E-2</v>
      </c>
      <c r="S2724" t="str" cm="1">
        <f t="array" ref="S2724">IFERROR(_xlfn.TEXTJOIN(", ", TRUE, _xlfn._xlws.FILTER(QA_Seed_Keywords!B$2:B$83, ISNUMBER(SEARCH(A2724, QA_Seed_Keywords!B$2:B$83)))), "")</f>
        <v/>
      </c>
      <c r="T2724" cm="1">
        <f t="array" ref="T2724">SUM(--ISNUMBER(SEARCH($A2724,QA_Seed_Keywords!$B$2:$B$83)))</f>
        <v>0</v>
      </c>
      <c r="U2724" t="str" cm="1">
        <f t="array" ref="U2724">IFERROR(_xlfn.TEXTJOIN(", ", TRUE, _xlfn._xlws.FILTER(ROW(QA_Seed_Keywords!B$2:B$83), ISNUMBER(SEARCH(A2724, QA_Seed_Keywords!B$2:B$83)))), "")</f>
        <v/>
      </c>
    </row>
    <row r="2725" spans="1:21" customFormat="1" x14ac:dyDescent="0.3">
      <c r="A2725" t="s">
        <v>4553</v>
      </c>
      <c r="B2725" t="s">
        <v>4554</v>
      </c>
      <c r="C2725">
        <v>1</v>
      </c>
      <c r="D2725">
        <v>1</v>
      </c>
      <c r="E2725">
        <v>7.1428571428571425E-2</v>
      </c>
      <c r="F2725">
        <v>1</v>
      </c>
      <c r="G2725">
        <v>12</v>
      </c>
      <c r="H2725">
        <v>1</v>
      </c>
      <c r="I2725">
        <v>2.5649493574615372</v>
      </c>
      <c r="J2725">
        <v>2.5649493574615372</v>
      </c>
      <c r="K2725">
        <v>2.5649493574615372</v>
      </c>
      <c r="L2725">
        <v>0.18321066839010969</v>
      </c>
      <c r="M2725">
        <v>5.1972019476618083</v>
      </c>
      <c r="N2725">
        <v>1</v>
      </c>
      <c r="O2725">
        <v>0.5</v>
      </c>
      <c r="P2725">
        <v>1.2824746787307679</v>
      </c>
      <c r="Q2725">
        <v>1.2824746787307679</v>
      </c>
      <c r="R2725">
        <v>9.1605334195054872E-2</v>
      </c>
      <c r="S2725" t="str" cm="1">
        <f t="array" ref="S2725">IFERROR(_xlfn.TEXTJOIN(", ", TRUE, _xlfn._xlws.FILTER(QA_Seed_Keywords!B$2:B$83, ISNUMBER(SEARCH(A2725, QA_Seed_Keywords!B$2:B$83)))), "")</f>
        <v/>
      </c>
      <c r="T2725" cm="1">
        <f t="array" ref="T2725">SUM(--ISNUMBER(SEARCH($A2725,QA_Seed_Keywords!$B$2:$B$83)))</f>
        <v>0</v>
      </c>
      <c r="U2725" t="str" cm="1">
        <f t="array" ref="U2725">IFERROR(_xlfn.TEXTJOIN(", ", TRUE, _xlfn._xlws.FILTER(ROW(QA_Seed_Keywords!B$2:B$83), ISNUMBER(SEARCH(A2725, QA_Seed_Keywords!B$2:B$83)))), "")</f>
        <v/>
      </c>
    </row>
    <row r="2726" spans="1:21" customFormat="1" x14ac:dyDescent="0.3">
      <c r="A2726" t="s">
        <v>4555</v>
      </c>
      <c r="B2726" t="s">
        <v>4556</v>
      </c>
      <c r="C2726">
        <v>1</v>
      </c>
      <c r="D2726">
        <v>1</v>
      </c>
      <c r="E2726">
        <v>7.1428571428571425E-2</v>
      </c>
      <c r="F2726">
        <v>1</v>
      </c>
      <c r="G2726">
        <v>12</v>
      </c>
      <c r="H2726">
        <v>1</v>
      </c>
      <c r="I2726">
        <v>2.5649493574615372</v>
      </c>
      <c r="J2726">
        <v>2.5649493574615372</v>
      </c>
      <c r="K2726">
        <v>2.5649493574615372</v>
      </c>
      <c r="L2726">
        <v>0.18321066839010969</v>
      </c>
      <c r="M2726">
        <v>5.1972019476618083</v>
      </c>
      <c r="N2726">
        <v>1</v>
      </c>
      <c r="O2726">
        <v>0.5</v>
      </c>
      <c r="P2726">
        <v>1.2824746787307679</v>
      </c>
      <c r="Q2726">
        <v>1.2824746787307679</v>
      </c>
      <c r="R2726">
        <v>9.1605334195054872E-2</v>
      </c>
      <c r="S2726" t="str" cm="1">
        <f t="array" ref="S2726">IFERROR(_xlfn.TEXTJOIN(", ", TRUE, _xlfn._xlws.FILTER(QA_Seed_Keywords!B$2:B$83, ISNUMBER(SEARCH(A2726, QA_Seed_Keywords!B$2:B$83)))), "")</f>
        <v/>
      </c>
      <c r="T2726" cm="1">
        <f t="array" ref="T2726">SUM(--ISNUMBER(SEARCH($A2726,QA_Seed_Keywords!$B$2:$B$83)))</f>
        <v>0</v>
      </c>
      <c r="U2726" t="str" cm="1">
        <f t="array" ref="U2726">IFERROR(_xlfn.TEXTJOIN(", ", TRUE, _xlfn._xlws.FILTER(ROW(QA_Seed_Keywords!B$2:B$83), ISNUMBER(SEARCH(A2726, QA_Seed_Keywords!B$2:B$83)))), "")</f>
        <v/>
      </c>
    </row>
    <row r="2727" spans="1:21" customFormat="1" x14ac:dyDescent="0.3">
      <c r="A2727" t="s">
        <v>4557</v>
      </c>
      <c r="B2727" t="s">
        <v>4558</v>
      </c>
      <c r="C2727">
        <v>1</v>
      </c>
      <c r="D2727">
        <v>1</v>
      </c>
      <c r="E2727">
        <v>7.1428571428571425E-2</v>
      </c>
      <c r="F2727">
        <v>1</v>
      </c>
      <c r="G2727">
        <v>12</v>
      </c>
      <c r="H2727">
        <v>1</v>
      </c>
      <c r="I2727">
        <v>2.5649493574615372</v>
      </c>
      <c r="J2727">
        <v>2.5649493574615372</v>
      </c>
      <c r="K2727">
        <v>2.5649493574615372</v>
      </c>
      <c r="L2727">
        <v>0.18321066839010969</v>
      </c>
      <c r="M2727">
        <v>5.1972019476618083</v>
      </c>
      <c r="N2727">
        <v>1</v>
      </c>
      <c r="O2727">
        <v>0.5</v>
      </c>
      <c r="P2727">
        <v>1.2824746787307679</v>
      </c>
      <c r="Q2727">
        <v>1.2824746787307679</v>
      </c>
      <c r="R2727">
        <v>9.1605334195054872E-2</v>
      </c>
      <c r="S2727" t="str" cm="1">
        <f t="array" ref="S2727">IFERROR(_xlfn.TEXTJOIN(", ", TRUE, _xlfn._xlws.FILTER(QA_Seed_Keywords!B$2:B$83, ISNUMBER(SEARCH(A2727, QA_Seed_Keywords!B$2:B$83)))), "")</f>
        <v/>
      </c>
      <c r="T2727" cm="1">
        <f t="array" ref="T2727">SUM(--ISNUMBER(SEARCH($A2727,QA_Seed_Keywords!$B$2:$B$83)))</f>
        <v>0</v>
      </c>
      <c r="U2727" t="str" cm="1">
        <f t="array" ref="U2727">IFERROR(_xlfn.TEXTJOIN(", ", TRUE, _xlfn._xlws.FILTER(ROW(QA_Seed_Keywords!B$2:B$83), ISNUMBER(SEARCH(A2727, QA_Seed_Keywords!B$2:B$83)))), "")</f>
        <v/>
      </c>
    </row>
    <row r="2728" spans="1:21" customFormat="1" x14ac:dyDescent="0.3">
      <c r="A2728" t="s">
        <v>4559</v>
      </c>
      <c r="B2728" t="s">
        <v>4559</v>
      </c>
      <c r="C2728">
        <v>1</v>
      </c>
      <c r="D2728">
        <v>1</v>
      </c>
      <c r="E2728">
        <v>7.1428571428571425E-2</v>
      </c>
      <c r="F2728">
        <v>1</v>
      </c>
      <c r="G2728">
        <v>12</v>
      </c>
      <c r="H2728">
        <v>1</v>
      </c>
      <c r="I2728">
        <v>2.5649493574615372</v>
      </c>
      <c r="J2728">
        <v>2.5649493574615372</v>
      </c>
      <c r="K2728">
        <v>2.5649493574615372</v>
      </c>
      <c r="L2728">
        <v>0.18321066839010969</v>
      </c>
      <c r="M2728">
        <v>5.1972019476618083</v>
      </c>
      <c r="N2728">
        <v>1</v>
      </c>
      <c r="O2728">
        <v>0.5</v>
      </c>
      <c r="P2728">
        <v>1.2824746787307679</v>
      </c>
      <c r="Q2728">
        <v>1.2824746787307679</v>
      </c>
      <c r="R2728">
        <v>9.1605334195054872E-2</v>
      </c>
      <c r="S2728" t="str" cm="1">
        <f t="array" ref="S2728">IFERROR(_xlfn.TEXTJOIN(", ", TRUE, _xlfn._xlws.FILTER(QA_Seed_Keywords!B$2:B$83, ISNUMBER(SEARCH(A2728, QA_Seed_Keywords!B$2:B$83)))), "")</f>
        <v/>
      </c>
      <c r="T2728" cm="1">
        <f t="array" ref="T2728">SUM(--ISNUMBER(SEARCH($A2728,QA_Seed_Keywords!$B$2:$B$83)))</f>
        <v>0</v>
      </c>
      <c r="U2728" t="str" cm="1">
        <f t="array" ref="U2728">IFERROR(_xlfn.TEXTJOIN(", ", TRUE, _xlfn._xlws.FILTER(ROW(QA_Seed_Keywords!B$2:B$83), ISNUMBER(SEARCH(A2728, QA_Seed_Keywords!B$2:B$83)))), "")</f>
        <v/>
      </c>
    </row>
    <row r="2729" spans="1:21" customFormat="1" x14ac:dyDescent="0.3">
      <c r="A2729" t="s">
        <v>4560</v>
      </c>
      <c r="B2729" t="s">
        <v>4560</v>
      </c>
      <c r="C2729">
        <v>1</v>
      </c>
      <c r="D2729">
        <v>1</v>
      </c>
      <c r="E2729">
        <v>7.1428571428571425E-2</v>
      </c>
      <c r="F2729">
        <v>1</v>
      </c>
      <c r="G2729">
        <v>12</v>
      </c>
      <c r="H2729">
        <v>1</v>
      </c>
      <c r="I2729">
        <v>2.5649493574615372</v>
      </c>
      <c r="J2729">
        <v>2.5649493574615372</v>
      </c>
      <c r="K2729">
        <v>2.5649493574615372</v>
      </c>
      <c r="L2729">
        <v>0.18321066839010969</v>
      </c>
      <c r="M2729">
        <v>5.1972019476618083</v>
      </c>
      <c r="N2729">
        <v>1</v>
      </c>
      <c r="O2729">
        <v>0.5</v>
      </c>
      <c r="P2729">
        <v>1.2824746787307679</v>
      </c>
      <c r="Q2729">
        <v>1.2824746787307679</v>
      </c>
      <c r="R2729">
        <v>9.1605334195054872E-2</v>
      </c>
      <c r="S2729" t="str" cm="1">
        <f t="array" ref="S2729">IFERROR(_xlfn.TEXTJOIN(", ", TRUE, _xlfn._xlws.FILTER(QA_Seed_Keywords!B$2:B$83, ISNUMBER(SEARCH(A2729, QA_Seed_Keywords!B$2:B$83)))), "")</f>
        <v/>
      </c>
      <c r="T2729" cm="1">
        <f t="array" ref="T2729">SUM(--ISNUMBER(SEARCH($A2729,QA_Seed_Keywords!$B$2:$B$83)))</f>
        <v>0</v>
      </c>
      <c r="U2729" t="str" cm="1">
        <f t="array" ref="U2729">IFERROR(_xlfn.TEXTJOIN(", ", TRUE, _xlfn._xlws.FILTER(ROW(QA_Seed_Keywords!B$2:B$83), ISNUMBER(SEARCH(A2729, QA_Seed_Keywords!B$2:B$83)))), "")</f>
        <v/>
      </c>
    </row>
    <row r="2730" spans="1:21" customFormat="1" x14ac:dyDescent="0.3">
      <c r="A2730" t="s">
        <v>4561</v>
      </c>
      <c r="B2730" t="s">
        <v>4562</v>
      </c>
      <c r="C2730">
        <v>1</v>
      </c>
      <c r="D2730">
        <v>1</v>
      </c>
      <c r="E2730">
        <v>7.1428571428571425E-2</v>
      </c>
      <c r="F2730">
        <v>1</v>
      </c>
      <c r="G2730">
        <v>12</v>
      </c>
      <c r="H2730">
        <v>1</v>
      </c>
      <c r="I2730">
        <v>2.5649493574615372</v>
      </c>
      <c r="J2730">
        <v>2.5649493574615372</v>
      </c>
      <c r="K2730">
        <v>2.5649493574615372</v>
      </c>
      <c r="L2730">
        <v>0.18321066839010969</v>
      </c>
      <c r="M2730">
        <v>5.1972019476618083</v>
      </c>
      <c r="N2730">
        <v>1</v>
      </c>
      <c r="O2730">
        <v>0.5</v>
      </c>
      <c r="P2730">
        <v>1.2824746787307679</v>
      </c>
      <c r="Q2730">
        <v>1.2824746787307679</v>
      </c>
      <c r="R2730">
        <v>9.1605334195054872E-2</v>
      </c>
      <c r="S2730" t="str" cm="1">
        <f t="array" ref="S2730">IFERROR(_xlfn.TEXTJOIN(", ", TRUE, _xlfn._xlws.FILTER(QA_Seed_Keywords!B$2:B$83, ISNUMBER(SEARCH(A2730, QA_Seed_Keywords!B$2:B$83)))), "")</f>
        <v/>
      </c>
      <c r="T2730" cm="1">
        <f t="array" ref="T2730">SUM(--ISNUMBER(SEARCH($A2730,QA_Seed_Keywords!$B$2:$B$83)))</f>
        <v>0</v>
      </c>
      <c r="U2730" t="str" cm="1">
        <f t="array" ref="U2730">IFERROR(_xlfn.TEXTJOIN(", ", TRUE, _xlfn._xlws.FILTER(ROW(QA_Seed_Keywords!B$2:B$83), ISNUMBER(SEARCH(A2730, QA_Seed_Keywords!B$2:B$83)))), "")</f>
        <v/>
      </c>
    </row>
    <row r="2731" spans="1:21" customFormat="1" x14ac:dyDescent="0.3">
      <c r="A2731" t="s">
        <v>4563</v>
      </c>
      <c r="B2731" t="s">
        <v>4563</v>
      </c>
      <c r="C2731">
        <v>1</v>
      </c>
      <c r="D2731">
        <v>1</v>
      </c>
      <c r="E2731">
        <v>7.1428571428571425E-2</v>
      </c>
      <c r="F2731">
        <v>1</v>
      </c>
      <c r="G2731">
        <v>12</v>
      </c>
      <c r="H2731">
        <v>1</v>
      </c>
      <c r="I2731">
        <v>2.5649493574615372</v>
      </c>
      <c r="J2731">
        <v>2.5649493574615372</v>
      </c>
      <c r="K2731">
        <v>2.5649493574615372</v>
      </c>
      <c r="L2731">
        <v>0.18321066839010969</v>
      </c>
      <c r="M2731">
        <v>5.1972019476618083</v>
      </c>
      <c r="N2731">
        <v>1</v>
      </c>
      <c r="O2731">
        <v>0.5</v>
      </c>
      <c r="P2731">
        <v>1.2824746787307679</v>
      </c>
      <c r="Q2731">
        <v>1.2824746787307679</v>
      </c>
      <c r="R2731">
        <v>9.1605334195054872E-2</v>
      </c>
      <c r="S2731" t="str" cm="1">
        <f t="array" ref="S2731">IFERROR(_xlfn.TEXTJOIN(", ", TRUE, _xlfn._xlws.FILTER(QA_Seed_Keywords!B$2:B$83, ISNUMBER(SEARCH(A2731, QA_Seed_Keywords!B$2:B$83)))), "")</f>
        <v/>
      </c>
      <c r="T2731" cm="1">
        <f t="array" ref="T2731">SUM(--ISNUMBER(SEARCH($A2731,QA_Seed_Keywords!$B$2:$B$83)))</f>
        <v>0</v>
      </c>
      <c r="U2731" t="str" cm="1">
        <f t="array" ref="U2731">IFERROR(_xlfn.TEXTJOIN(", ", TRUE, _xlfn._xlws.FILTER(ROW(QA_Seed_Keywords!B$2:B$83), ISNUMBER(SEARCH(A2731, QA_Seed_Keywords!B$2:B$83)))), "")</f>
        <v/>
      </c>
    </row>
    <row r="2732" spans="1:21" customFormat="1" x14ac:dyDescent="0.3">
      <c r="A2732" t="s">
        <v>4564</v>
      </c>
      <c r="B2732" t="s">
        <v>4564</v>
      </c>
      <c r="C2732">
        <v>1</v>
      </c>
      <c r="D2732">
        <v>1</v>
      </c>
      <c r="E2732">
        <v>7.1428571428571425E-2</v>
      </c>
      <c r="F2732">
        <v>1</v>
      </c>
      <c r="G2732">
        <v>12</v>
      </c>
      <c r="H2732">
        <v>1</v>
      </c>
      <c r="I2732">
        <v>2.5649493574615372</v>
      </c>
      <c r="J2732">
        <v>2.5649493574615372</v>
      </c>
      <c r="K2732">
        <v>2.5649493574615372</v>
      </c>
      <c r="L2732">
        <v>0.18321066839010969</v>
      </c>
      <c r="M2732">
        <v>5.1972019476618083</v>
      </c>
      <c r="N2732">
        <v>1</v>
      </c>
      <c r="O2732">
        <v>0.5</v>
      </c>
      <c r="P2732">
        <v>1.2824746787307679</v>
      </c>
      <c r="Q2732">
        <v>1.2824746787307679</v>
      </c>
      <c r="R2732">
        <v>9.1605334195054872E-2</v>
      </c>
      <c r="S2732" t="str" cm="1">
        <f t="array" ref="S2732">IFERROR(_xlfn.TEXTJOIN(", ", TRUE, _xlfn._xlws.FILTER(QA_Seed_Keywords!B$2:B$83, ISNUMBER(SEARCH(A2732, QA_Seed_Keywords!B$2:B$83)))), "")</f>
        <v/>
      </c>
      <c r="T2732" cm="1">
        <f t="array" ref="T2732">SUM(--ISNUMBER(SEARCH($A2732,QA_Seed_Keywords!$B$2:$B$83)))</f>
        <v>0</v>
      </c>
      <c r="U2732" t="str" cm="1">
        <f t="array" ref="U2732">IFERROR(_xlfn.TEXTJOIN(", ", TRUE, _xlfn._xlws.FILTER(ROW(QA_Seed_Keywords!B$2:B$83), ISNUMBER(SEARCH(A2732, QA_Seed_Keywords!B$2:B$83)))), "")</f>
        <v/>
      </c>
    </row>
    <row r="2733" spans="1:21" customFormat="1" x14ac:dyDescent="0.3">
      <c r="A2733" t="s">
        <v>4565</v>
      </c>
      <c r="B2733" t="s">
        <v>4565</v>
      </c>
      <c r="C2733">
        <v>1</v>
      </c>
      <c r="D2733">
        <v>1</v>
      </c>
      <c r="E2733">
        <v>7.1428571428571425E-2</v>
      </c>
      <c r="F2733">
        <v>1</v>
      </c>
      <c r="G2733">
        <v>12</v>
      </c>
      <c r="H2733">
        <v>1</v>
      </c>
      <c r="I2733">
        <v>2.5649493574615372</v>
      </c>
      <c r="J2733">
        <v>2.5649493574615372</v>
      </c>
      <c r="K2733">
        <v>2.5649493574615372</v>
      </c>
      <c r="L2733">
        <v>0.18321066839010969</v>
      </c>
      <c r="M2733">
        <v>5.1972019476618083</v>
      </c>
      <c r="N2733">
        <v>1</v>
      </c>
      <c r="O2733">
        <v>0.5</v>
      </c>
      <c r="P2733">
        <v>1.2824746787307679</v>
      </c>
      <c r="Q2733">
        <v>1.2824746787307679</v>
      </c>
      <c r="R2733">
        <v>9.1605334195054872E-2</v>
      </c>
      <c r="S2733" t="str" cm="1">
        <f t="array" ref="S2733">IFERROR(_xlfn.TEXTJOIN(", ", TRUE, _xlfn._xlws.FILTER(QA_Seed_Keywords!B$2:B$83, ISNUMBER(SEARCH(A2733, QA_Seed_Keywords!B$2:B$83)))), "")</f>
        <v/>
      </c>
      <c r="T2733" cm="1">
        <f t="array" ref="T2733">SUM(--ISNUMBER(SEARCH($A2733,QA_Seed_Keywords!$B$2:$B$83)))</f>
        <v>0</v>
      </c>
      <c r="U2733" t="str" cm="1">
        <f t="array" ref="U2733">IFERROR(_xlfn.TEXTJOIN(", ", TRUE, _xlfn._xlws.FILTER(ROW(QA_Seed_Keywords!B$2:B$83), ISNUMBER(SEARCH(A2733, QA_Seed_Keywords!B$2:B$83)))), "")</f>
        <v/>
      </c>
    </row>
    <row r="2734" spans="1:21" customFormat="1" x14ac:dyDescent="0.3">
      <c r="A2734" t="s">
        <v>4566</v>
      </c>
      <c r="B2734" t="s">
        <v>4567</v>
      </c>
      <c r="C2734">
        <v>1</v>
      </c>
      <c r="D2734">
        <v>1</v>
      </c>
      <c r="E2734">
        <v>7.1428571428571425E-2</v>
      </c>
      <c r="F2734">
        <v>1</v>
      </c>
      <c r="G2734">
        <v>12</v>
      </c>
      <c r="H2734">
        <v>1</v>
      </c>
      <c r="I2734">
        <v>2.5649493574615372</v>
      </c>
      <c r="J2734">
        <v>2.5649493574615372</v>
      </c>
      <c r="K2734">
        <v>2.5649493574615372</v>
      </c>
      <c r="L2734">
        <v>0.18321066839010969</v>
      </c>
      <c r="M2734">
        <v>5.1972019476618083</v>
      </c>
      <c r="N2734">
        <v>1</v>
      </c>
      <c r="O2734">
        <v>0.5</v>
      </c>
      <c r="P2734">
        <v>1.2824746787307679</v>
      </c>
      <c r="Q2734">
        <v>1.2824746787307679</v>
      </c>
      <c r="R2734">
        <v>9.1605334195054872E-2</v>
      </c>
      <c r="S2734" t="str" cm="1">
        <f t="array" ref="S2734">IFERROR(_xlfn.TEXTJOIN(", ", TRUE, _xlfn._xlws.FILTER(QA_Seed_Keywords!B$2:B$83, ISNUMBER(SEARCH(A2734, QA_Seed_Keywords!B$2:B$83)))), "")</f>
        <v/>
      </c>
      <c r="T2734" cm="1">
        <f t="array" ref="T2734">SUM(--ISNUMBER(SEARCH($A2734,QA_Seed_Keywords!$B$2:$B$83)))</f>
        <v>0</v>
      </c>
      <c r="U2734" t="str" cm="1">
        <f t="array" ref="U2734">IFERROR(_xlfn.TEXTJOIN(", ", TRUE, _xlfn._xlws.FILTER(ROW(QA_Seed_Keywords!B$2:B$83), ISNUMBER(SEARCH(A2734, QA_Seed_Keywords!B$2:B$83)))), "")</f>
        <v/>
      </c>
    </row>
    <row r="2735" spans="1:21" customFormat="1" x14ac:dyDescent="0.3">
      <c r="A2735" t="s">
        <v>4568</v>
      </c>
      <c r="B2735" t="s">
        <v>4568</v>
      </c>
      <c r="C2735">
        <v>1</v>
      </c>
      <c r="D2735">
        <v>1</v>
      </c>
      <c r="E2735">
        <v>7.1428571428571425E-2</v>
      </c>
      <c r="F2735">
        <v>1</v>
      </c>
      <c r="G2735">
        <v>12</v>
      </c>
      <c r="H2735">
        <v>1</v>
      </c>
      <c r="I2735">
        <v>2.5649493574615372</v>
      </c>
      <c r="J2735">
        <v>2.5649493574615372</v>
      </c>
      <c r="K2735">
        <v>2.5649493574615372</v>
      </c>
      <c r="L2735">
        <v>0.18321066839010969</v>
      </c>
      <c r="M2735">
        <v>5.1972019476618083</v>
      </c>
      <c r="N2735">
        <v>1</v>
      </c>
      <c r="O2735">
        <v>0.5</v>
      </c>
      <c r="P2735">
        <v>1.2824746787307679</v>
      </c>
      <c r="Q2735">
        <v>1.2824746787307679</v>
      </c>
      <c r="R2735">
        <v>9.1605334195054872E-2</v>
      </c>
      <c r="S2735" t="str" cm="1">
        <f t="array" ref="S2735">IFERROR(_xlfn.TEXTJOIN(", ", TRUE, _xlfn._xlws.FILTER(QA_Seed_Keywords!B$2:B$83, ISNUMBER(SEARCH(A2735, QA_Seed_Keywords!B$2:B$83)))), "")</f>
        <v/>
      </c>
      <c r="T2735" cm="1">
        <f t="array" ref="T2735">SUM(--ISNUMBER(SEARCH($A2735,QA_Seed_Keywords!$B$2:$B$83)))</f>
        <v>0</v>
      </c>
      <c r="U2735" t="str" cm="1">
        <f t="array" ref="U2735">IFERROR(_xlfn.TEXTJOIN(", ", TRUE, _xlfn._xlws.FILTER(ROW(QA_Seed_Keywords!B$2:B$83), ISNUMBER(SEARCH(A2735, QA_Seed_Keywords!B$2:B$83)))), "")</f>
        <v/>
      </c>
    </row>
    <row r="2736" spans="1:21" customFormat="1" x14ac:dyDescent="0.3">
      <c r="A2736" t="s">
        <v>4569</v>
      </c>
      <c r="B2736" t="s">
        <v>4569</v>
      </c>
      <c r="C2736">
        <v>1</v>
      </c>
      <c r="D2736">
        <v>1</v>
      </c>
      <c r="E2736">
        <v>7.1428571428571425E-2</v>
      </c>
      <c r="F2736">
        <v>1</v>
      </c>
      <c r="G2736">
        <v>12</v>
      </c>
      <c r="H2736">
        <v>1</v>
      </c>
      <c r="I2736">
        <v>2.5649493574615372</v>
      </c>
      <c r="J2736">
        <v>2.5649493574615372</v>
      </c>
      <c r="K2736">
        <v>2.5649493574615372</v>
      </c>
      <c r="L2736">
        <v>0.18321066839010969</v>
      </c>
      <c r="M2736">
        <v>5.1972019476618083</v>
      </c>
      <c r="N2736">
        <v>1</v>
      </c>
      <c r="O2736">
        <v>0.5</v>
      </c>
      <c r="P2736">
        <v>1.2824746787307679</v>
      </c>
      <c r="Q2736">
        <v>1.2824746787307679</v>
      </c>
      <c r="R2736">
        <v>9.1605334195054872E-2</v>
      </c>
      <c r="S2736" t="str" cm="1">
        <f t="array" ref="S2736">IFERROR(_xlfn.TEXTJOIN(", ", TRUE, _xlfn._xlws.FILTER(QA_Seed_Keywords!B$2:B$83, ISNUMBER(SEARCH(A2736, QA_Seed_Keywords!B$2:B$83)))), "")</f>
        <v/>
      </c>
      <c r="T2736" cm="1">
        <f t="array" ref="T2736">SUM(--ISNUMBER(SEARCH($A2736,QA_Seed_Keywords!$B$2:$B$83)))</f>
        <v>0</v>
      </c>
      <c r="U2736" t="str" cm="1">
        <f t="array" ref="U2736">IFERROR(_xlfn.TEXTJOIN(", ", TRUE, _xlfn._xlws.FILTER(ROW(QA_Seed_Keywords!B$2:B$83), ISNUMBER(SEARCH(A2736, QA_Seed_Keywords!B$2:B$83)))), "")</f>
        <v/>
      </c>
    </row>
    <row r="2737" spans="1:21" customFormat="1" x14ac:dyDescent="0.3">
      <c r="A2737" t="s">
        <v>4570</v>
      </c>
      <c r="B2737" t="s">
        <v>4570</v>
      </c>
      <c r="C2737">
        <v>1</v>
      </c>
      <c r="D2737">
        <v>1</v>
      </c>
      <c r="E2737">
        <v>7.1428571428571425E-2</v>
      </c>
      <c r="F2737">
        <v>1</v>
      </c>
      <c r="G2737">
        <v>12</v>
      </c>
      <c r="H2737">
        <v>1</v>
      </c>
      <c r="I2737">
        <v>2.5649493574615372</v>
      </c>
      <c r="J2737">
        <v>2.5649493574615372</v>
      </c>
      <c r="K2737">
        <v>2.5649493574615372</v>
      </c>
      <c r="L2737">
        <v>0.18321066839010969</v>
      </c>
      <c r="M2737">
        <v>5.1972019476618083</v>
      </c>
      <c r="N2737">
        <v>1</v>
      </c>
      <c r="O2737">
        <v>0.5</v>
      </c>
      <c r="P2737">
        <v>1.2824746787307679</v>
      </c>
      <c r="Q2737">
        <v>1.2824746787307679</v>
      </c>
      <c r="R2737">
        <v>9.1605334195054872E-2</v>
      </c>
      <c r="S2737" t="str" cm="1">
        <f t="array" ref="S2737">IFERROR(_xlfn.TEXTJOIN(", ", TRUE, _xlfn._xlws.FILTER(QA_Seed_Keywords!B$2:B$83, ISNUMBER(SEARCH(A2737, QA_Seed_Keywords!B$2:B$83)))), "")</f>
        <v/>
      </c>
      <c r="T2737" cm="1">
        <f t="array" ref="T2737">SUM(--ISNUMBER(SEARCH($A2737,QA_Seed_Keywords!$B$2:$B$83)))</f>
        <v>0</v>
      </c>
      <c r="U2737" t="str" cm="1">
        <f t="array" ref="U2737">IFERROR(_xlfn.TEXTJOIN(", ", TRUE, _xlfn._xlws.FILTER(ROW(QA_Seed_Keywords!B$2:B$83), ISNUMBER(SEARCH(A2737, QA_Seed_Keywords!B$2:B$83)))), "")</f>
        <v/>
      </c>
    </row>
    <row r="2738" spans="1:21" customFormat="1" x14ac:dyDescent="0.3">
      <c r="A2738" t="s">
        <v>4571</v>
      </c>
      <c r="B2738" t="s">
        <v>4571</v>
      </c>
      <c r="C2738">
        <v>1</v>
      </c>
      <c r="D2738">
        <v>1</v>
      </c>
      <c r="E2738">
        <v>7.1428571428571425E-2</v>
      </c>
      <c r="F2738">
        <v>1</v>
      </c>
      <c r="G2738">
        <v>12</v>
      </c>
      <c r="H2738">
        <v>1</v>
      </c>
      <c r="I2738">
        <v>2.5649493574615372</v>
      </c>
      <c r="J2738">
        <v>2.5649493574615372</v>
      </c>
      <c r="K2738">
        <v>2.5649493574615372</v>
      </c>
      <c r="L2738">
        <v>0.18321066839010969</v>
      </c>
      <c r="M2738">
        <v>5.1972019476618083</v>
      </c>
      <c r="N2738">
        <v>1</v>
      </c>
      <c r="O2738">
        <v>0.5</v>
      </c>
      <c r="P2738">
        <v>1.2824746787307679</v>
      </c>
      <c r="Q2738">
        <v>1.2824746787307679</v>
      </c>
      <c r="R2738">
        <v>9.1605334195054872E-2</v>
      </c>
      <c r="S2738" t="str" cm="1">
        <f t="array" ref="S2738">IFERROR(_xlfn.TEXTJOIN(", ", TRUE, _xlfn._xlws.FILTER(QA_Seed_Keywords!B$2:B$83, ISNUMBER(SEARCH(A2738, QA_Seed_Keywords!B$2:B$83)))), "")</f>
        <v/>
      </c>
      <c r="T2738" cm="1">
        <f t="array" ref="T2738">SUM(--ISNUMBER(SEARCH($A2738,QA_Seed_Keywords!$B$2:$B$83)))</f>
        <v>0</v>
      </c>
      <c r="U2738" t="str" cm="1">
        <f t="array" ref="U2738">IFERROR(_xlfn.TEXTJOIN(", ", TRUE, _xlfn._xlws.FILTER(ROW(QA_Seed_Keywords!B$2:B$83), ISNUMBER(SEARCH(A2738, QA_Seed_Keywords!B$2:B$83)))), "")</f>
        <v/>
      </c>
    </row>
    <row r="2739" spans="1:21" customFormat="1" x14ac:dyDescent="0.3">
      <c r="A2739" t="s">
        <v>4572</v>
      </c>
      <c r="B2739" t="s">
        <v>4572</v>
      </c>
      <c r="C2739">
        <v>1</v>
      </c>
      <c r="D2739">
        <v>1</v>
      </c>
      <c r="E2739">
        <v>7.1428571428571425E-2</v>
      </c>
      <c r="F2739">
        <v>1</v>
      </c>
      <c r="G2739">
        <v>12</v>
      </c>
      <c r="H2739">
        <v>1</v>
      </c>
      <c r="I2739">
        <v>2.5649493574615372</v>
      </c>
      <c r="J2739">
        <v>2.5649493574615372</v>
      </c>
      <c r="K2739">
        <v>2.5649493574615372</v>
      </c>
      <c r="L2739">
        <v>0.18321066839010969</v>
      </c>
      <c r="M2739">
        <v>5.1972019476618083</v>
      </c>
      <c r="N2739">
        <v>1</v>
      </c>
      <c r="O2739">
        <v>0.5</v>
      </c>
      <c r="P2739">
        <v>1.2824746787307679</v>
      </c>
      <c r="Q2739">
        <v>1.2824746787307679</v>
      </c>
      <c r="R2739">
        <v>9.1605334195054872E-2</v>
      </c>
      <c r="S2739" t="str" cm="1">
        <f t="array" ref="S2739">IFERROR(_xlfn.TEXTJOIN(", ", TRUE, _xlfn._xlws.FILTER(QA_Seed_Keywords!B$2:B$83, ISNUMBER(SEARCH(A2739, QA_Seed_Keywords!B$2:B$83)))), "")</f>
        <v/>
      </c>
      <c r="T2739" cm="1">
        <f t="array" ref="T2739">SUM(--ISNUMBER(SEARCH($A2739,QA_Seed_Keywords!$B$2:$B$83)))</f>
        <v>0</v>
      </c>
      <c r="U2739" t="str" cm="1">
        <f t="array" ref="U2739">IFERROR(_xlfn.TEXTJOIN(", ", TRUE, _xlfn._xlws.FILTER(ROW(QA_Seed_Keywords!B$2:B$83), ISNUMBER(SEARCH(A2739, QA_Seed_Keywords!B$2:B$83)))), "")</f>
        <v/>
      </c>
    </row>
    <row r="2740" spans="1:21" customFormat="1" x14ac:dyDescent="0.3">
      <c r="A2740" t="s">
        <v>4573</v>
      </c>
      <c r="B2740" t="s">
        <v>4574</v>
      </c>
      <c r="C2740">
        <v>1</v>
      </c>
      <c r="D2740">
        <v>1</v>
      </c>
      <c r="E2740">
        <v>7.1428571428571425E-2</v>
      </c>
      <c r="F2740">
        <v>1</v>
      </c>
      <c r="G2740">
        <v>12</v>
      </c>
      <c r="H2740">
        <v>1</v>
      </c>
      <c r="I2740">
        <v>2.5649493574615372</v>
      </c>
      <c r="J2740">
        <v>2.5649493574615372</v>
      </c>
      <c r="K2740">
        <v>2.5649493574615372</v>
      </c>
      <c r="L2740">
        <v>0.18321066839010969</v>
      </c>
      <c r="M2740">
        <v>5.8903491282217537</v>
      </c>
      <c r="N2740">
        <v>1</v>
      </c>
      <c r="O2740">
        <v>0.5</v>
      </c>
      <c r="P2740">
        <v>1.2824746787307679</v>
      </c>
      <c r="Q2740">
        <v>1.2824746787307679</v>
      </c>
      <c r="R2740">
        <v>9.1605334195054872E-2</v>
      </c>
      <c r="S2740" t="str" cm="1">
        <f t="array" ref="S2740">IFERROR(_xlfn.TEXTJOIN(", ", TRUE, _xlfn._xlws.FILTER(QA_Seed_Keywords!B$2:B$83, ISNUMBER(SEARCH(A2740, QA_Seed_Keywords!B$2:B$83)))), "")</f>
        <v/>
      </c>
      <c r="T2740" cm="1">
        <f t="array" ref="T2740">SUM(--ISNUMBER(SEARCH($A2740,QA_Seed_Keywords!$B$2:$B$83)))</f>
        <v>0</v>
      </c>
      <c r="U2740" t="str" cm="1">
        <f t="array" ref="U2740">IFERROR(_xlfn.TEXTJOIN(", ", TRUE, _xlfn._xlws.FILTER(ROW(QA_Seed_Keywords!B$2:B$83), ISNUMBER(SEARCH(A2740, QA_Seed_Keywords!B$2:B$83)))), "")</f>
        <v/>
      </c>
    </row>
    <row r="2741" spans="1:21" customFormat="1" x14ac:dyDescent="0.3">
      <c r="A2741" t="s">
        <v>4575</v>
      </c>
      <c r="B2741" t="s">
        <v>4576</v>
      </c>
      <c r="C2741">
        <v>1</v>
      </c>
      <c r="D2741">
        <v>1</v>
      </c>
      <c r="E2741">
        <v>7.1428571428571425E-2</v>
      </c>
      <c r="F2741">
        <v>1</v>
      </c>
      <c r="G2741">
        <v>12</v>
      </c>
      <c r="H2741">
        <v>1</v>
      </c>
      <c r="I2741">
        <v>2.5649493574615372</v>
      </c>
      <c r="J2741">
        <v>2.5649493574615372</v>
      </c>
      <c r="K2741">
        <v>2.5649493574615372</v>
      </c>
      <c r="L2741">
        <v>0.18321066839010969</v>
      </c>
      <c r="M2741">
        <v>5.8903491282217537</v>
      </c>
      <c r="N2741">
        <v>1</v>
      </c>
      <c r="O2741">
        <v>0.5</v>
      </c>
      <c r="P2741">
        <v>1.2824746787307679</v>
      </c>
      <c r="Q2741">
        <v>1.2824746787307679</v>
      </c>
      <c r="R2741">
        <v>9.1605334195054872E-2</v>
      </c>
      <c r="S2741" t="str" cm="1">
        <f t="array" ref="S2741">IFERROR(_xlfn.TEXTJOIN(", ", TRUE, _xlfn._xlws.FILTER(QA_Seed_Keywords!B$2:B$83, ISNUMBER(SEARCH(A2741, QA_Seed_Keywords!B$2:B$83)))), "")</f>
        <v/>
      </c>
      <c r="T2741" cm="1">
        <f t="array" ref="T2741">SUM(--ISNUMBER(SEARCH($A2741,QA_Seed_Keywords!$B$2:$B$83)))</f>
        <v>0</v>
      </c>
      <c r="U2741" t="str" cm="1">
        <f t="array" ref="U2741">IFERROR(_xlfn.TEXTJOIN(", ", TRUE, _xlfn._xlws.FILTER(ROW(QA_Seed_Keywords!B$2:B$83), ISNUMBER(SEARCH(A2741, QA_Seed_Keywords!B$2:B$83)))), "")</f>
        <v/>
      </c>
    </row>
    <row r="2742" spans="1:21" customFormat="1" x14ac:dyDescent="0.3">
      <c r="A2742" t="s">
        <v>4577</v>
      </c>
      <c r="B2742" t="s">
        <v>4578</v>
      </c>
      <c r="C2742">
        <v>1</v>
      </c>
      <c r="D2742">
        <v>1</v>
      </c>
      <c r="E2742">
        <v>7.1428571428571425E-2</v>
      </c>
      <c r="F2742">
        <v>1</v>
      </c>
      <c r="G2742">
        <v>12</v>
      </c>
      <c r="H2742">
        <v>1</v>
      </c>
      <c r="I2742">
        <v>2.5649493574615372</v>
      </c>
      <c r="J2742">
        <v>2.5649493574615372</v>
      </c>
      <c r="K2742">
        <v>2.5649493574615372</v>
      </c>
      <c r="L2742">
        <v>0.18321066839010969</v>
      </c>
      <c r="M2742">
        <v>5.8903491282217537</v>
      </c>
      <c r="N2742">
        <v>1</v>
      </c>
      <c r="O2742">
        <v>0.5</v>
      </c>
      <c r="P2742">
        <v>1.2824746787307679</v>
      </c>
      <c r="Q2742">
        <v>1.2824746787307679</v>
      </c>
      <c r="R2742">
        <v>9.1605334195054872E-2</v>
      </c>
      <c r="S2742" t="str" cm="1">
        <f t="array" ref="S2742">IFERROR(_xlfn.TEXTJOIN(", ", TRUE, _xlfn._xlws.FILTER(QA_Seed_Keywords!B$2:B$83, ISNUMBER(SEARCH(A2742, QA_Seed_Keywords!B$2:B$83)))), "")</f>
        <v/>
      </c>
      <c r="T2742" cm="1">
        <f t="array" ref="T2742">SUM(--ISNUMBER(SEARCH($A2742,QA_Seed_Keywords!$B$2:$B$83)))</f>
        <v>0</v>
      </c>
      <c r="U2742" t="str" cm="1">
        <f t="array" ref="U2742">IFERROR(_xlfn.TEXTJOIN(", ", TRUE, _xlfn._xlws.FILTER(ROW(QA_Seed_Keywords!B$2:B$83), ISNUMBER(SEARCH(A2742, QA_Seed_Keywords!B$2:B$83)))), "")</f>
        <v/>
      </c>
    </row>
    <row r="2743" spans="1:21" customFormat="1" x14ac:dyDescent="0.3">
      <c r="A2743" t="s">
        <v>4579</v>
      </c>
      <c r="B2743" t="s">
        <v>4579</v>
      </c>
      <c r="C2743">
        <v>1</v>
      </c>
      <c r="D2743">
        <v>1</v>
      </c>
      <c r="E2743">
        <v>7.1428571428571425E-2</v>
      </c>
      <c r="F2743">
        <v>1</v>
      </c>
      <c r="G2743">
        <v>12</v>
      </c>
      <c r="H2743">
        <v>1</v>
      </c>
      <c r="I2743">
        <v>2.5649493574615372</v>
      </c>
      <c r="J2743">
        <v>2.5649493574615372</v>
      </c>
      <c r="K2743">
        <v>2.5649493574615372</v>
      </c>
      <c r="L2743">
        <v>0.18321066839010969</v>
      </c>
      <c r="M2743">
        <v>5.8903491282217537</v>
      </c>
      <c r="N2743">
        <v>1</v>
      </c>
      <c r="O2743">
        <v>0.5</v>
      </c>
      <c r="P2743">
        <v>1.2824746787307679</v>
      </c>
      <c r="Q2743">
        <v>1.2824746787307679</v>
      </c>
      <c r="R2743">
        <v>9.1605334195054872E-2</v>
      </c>
      <c r="S2743" t="str" cm="1">
        <f t="array" ref="S2743">IFERROR(_xlfn.TEXTJOIN(", ", TRUE, _xlfn._xlws.FILTER(QA_Seed_Keywords!B$2:B$83, ISNUMBER(SEARCH(A2743, QA_Seed_Keywords!B$2:B$83)))), "")</f>
        <v/>
      </c>
      <c r="T2743" cm="1">
        <f t="array" ref="T2743">SUM(--ISNUMBER(SEARCH($A2743,QA_Seed_Keywords!$B$2:$B$83)))</f>
        <v>0</v>
      </c>
      <c r="U2743" t="str" cm="1">
        <f t="array" ref="U2743">IFERROR(_xlfn.TEXTJOIN(", ", TRUE, _xlfn._xlws.FILTER(ROW(QA_Seed_Keywords!B$2:B$83), ISNUMBER(SEARCH(A2743, QA_Seed_Keywords!B$2:B$83)))), "")</f>
        <v/>
      </c>
    </row>
    <row r="2744" spans="1:21" customFormat="1" x14ac:dyDescent="0.3">
      <c r="A2744" t="s">
        <v>4580</v>
      </c>
      <c r="B2744" t="s">
        <v>4580</v>
      </c>
      <c r="C2744">
        <v>1</v>
      </c>
      <c r="D2744">
        <v>1</v>
      </c>
      <c r="E2744">
        <v>7.1428571428571425E-2</v>
      </c>
      <c r="F2744">
        <v>1</v>
      </c>
      <c r="G2744">
        <v>12</v>
      </c>
      <c r="H2744">
        <v>1</v>
      </c>
      <c r="I2744">
        <v>2.5649493574615372</v>
      </c>
      <c r="J2744">
        <v>2.5649493574615372</v>
      </c>
      <c r="K2744">
        <v>2.5649493574615372</v>
      </c>
      <c r="L2744">
        <v>0.18321066839010969</v>
      </c>
      <c r="M2744">
        <v>5.1972019476618083</v>
      </c>
      <c r="N2744">
        <v>1</v>
      </c>
      <c r="O2744">
        <v>0.5</v>
      </c>
      <c r="P2744">
        <v>1.2824746787307679</v>
      </c>
      <c r="Q2744">
        <v>1.2824746787307679</v>
      </c>
      <c r="R2744">
        <v>9.1605334195054872E-2</v>
      </c>
      <c r="S2744" t="str" cm="1">
        <f t="array" ref="S2744">IFERROR(_xlfn.TEXTJOIN(", ", TRUE, _xlfn._xlws.FILTER(QA_Seed_Keywords!B$2:B$83, ISNUMBER(SEARCH(A2744, QA_Seed_Keywords!B$2:B$83)))), "")</f>
        <v/>
      </c>
      <c r="T2744" cm="1">
        <f t="array" ref="T2744">SUM(--ISNUMBER(SEARCH($A2744,QA_Seed_Keywords!$B$2:$B$83)))</f>
        <v>0</v>
      </c>
      <c r="U2744" t="str" cm="1">
        <f t="array" ref="U2744">IFERROR(_xlfn.TEXTJOIN(", ", TRUE, _xlfn._xlws.FILTER(ROW(QA_Seed_Keywords!B$2:B$83), ISNUMBER(SEARCH(A2744, QA_Seed_Keywords!B$2:B$83)))), "")</f>
        <v/>
      </c>
    </row>
    <row r="2745" spans="1:21" customFormat="1" x14ac:dyDescent="0.3">
      <c r="A2745" t="s">
        <v>4581</v>
      </c>
      <c r="B2745" t="s">
        <v>4581</v>
      </c>
      <c r="C2745">
        <v>1</v>
      </c>
      <c r="D2745">
        <v>1</v>
      </c>
      <c r="E2745">
        <v>7.1428571428571425E-2</v>
      </c>
      <c r="F2745">
        <v>1</v>
      </c>
      <c r="G2745">
        <v>12</v>
      </c>
      <c r="H2745">
        <v>1</v>
      </c>
      <c r="I2745">
        <v>2.5649493574615372</v>
      </c>
      <c r="J2745">
        <v>2.5649493574615372</v>
      </c>
      <c r="K2745">
        <v>2.5649493574615372</v>
      </c>
      <c r="L2745">
        <v>0.18321066839010969</v>
      </c>
      <c r="M2745">
        <v>5.1972019476618083</v>
      </c>
      <c r="N2745">
        <v>1</v>
      </c>
      <c r="O2745">
        <v>0.5</v>
      </c>
      <c r="P2745">
        <v>1.2824746787307679</v>
      </c>
      <c r="Q2745">
        <v>1.2824746787307679</v>
      </c>
      <c r="R2745">
        <v>9.1605334195054872E-2</v>
      </c>
      <c r="S2745" t="str" cm="1">
        <f t="array" ref="S2745">IFERROR(_xlfn.TEXTJOIN(", ", TRUE, _xlfn._xlws.FILTER(QA_Seed_Keywords!B$2:B$83, ISNUMBER(SEARCH(A2745, QA_Seed_Keywords!B$2:B$83)))), "")</f>
        <v/>
      </c>
      <c r="T2745" cm="1">
        <f t="array" ref="T2745">SUM(--ISNUMBER(SEARCH($A2745,QA_Seed_Keywords!$B$2:$B$83)))</f>
        <v>0</v>
      </c>
      <c r="U2745" t="str" cm="1">
        <f t="array" ref="U2745">IFERROR(_xlfn.TEXTJOIN(", ", TRUE, _xlfn._xlws.FILTER(ROW(QA_Seed_Keywords!B$2:B$83), ISNUMBER(SEARCH(A2745, QA_Seed_Keywords!B$2:B$83)))), "")</f>
        <v/>
      </c>
    </row>
    <row r="2746" spans="1:21" customFormat="1" x14ac:dyDescent="0.3">
      <c r="A2746" t="s">
        <v>4582</v>
      </c>
      <c r="B2746" t="s">
        <v>4582</v>
      </c>
      <c r="C2746">
        <v>1</v>
      </c>
      <c r="D2746">
        <v>1</v>
      </c>
      <c r="E2746">
        <v>7.1428571428571425E-2</v>
      </c>
      <c r="F2746">
        <v>1</v>
      </c>
      <c r="G2746">
        <v>12</v>
      </c>
      <c r="H2746">
        <v>1</v>
      </c>
      <c r="I2746">
        <v>2.5649493574615372</v>
      </c>
      <c r="J2746">
        <v>2.5649493574615372</v>
      </c>
      <c r="K2746">
        <v>2.5649493574615372</v>
      </c>
      <c r="L2746">
        <v>0.18321066839010969</v>
      </c>
      <c r="M2746">
        <v>5.1972019476618083</v>
      </c>
      <c r="N2746">
        <v>1</v>
      </c>
      <c r="O2746">
        <v>0.5</v>
      </c>
      <c r="P2746">
        <v>1.2824746787307679</v>
      </c>
      <c r="Q2746">
        <v>1.2824746787307679</v>
      </c>
      <c r="R2746">
        <v>9.1605334195054872E-2</v>
      </c>
      <c r="S2746" t="str" cm="1">
        <f t="array" ref="S2746">IFERROR(_xlfn.TEXTJOIN(", ", TRUE, _xlfn._xlws.FILTER(QA_Seed_Keywords!B$2:B$83, ISNUMBER(SEARCH(A2746, QA_Seed_Keywords!B$2:B$83)))), "")</f>
        <v/>
      </c>
      <c r="T2746" cm="1">
        <f t="array" ref="T2746">SUM(--ISNUMBER(SEARCH($A2746,QA_Seed_Keywords!$B$2:$B$83)))</f>
        <v>0</v>
      </c>
      <c r="U2746" t="str" cm="1">
        <f t="array" ref="U2746">IFERROR(_xlfn.TEXTJOIN(", ", TRUE, _xlfn._xlws.FILTER(ROW(QA_Seed_Keywords!B$2:B$83), ISNUMBER(SEARCH(A2746, QA_Seed_Keywords!B$2:B$83)))), "")</f>
        <v/>
      </c>
    </row>
    <row r="2747" spans="1:21" customFormat="1" x14ac:dyDescent="0.3">
      <c r="A2747" t="s">
        <v>4583</v>
      </c>
      <c r="B2747" t="s">
        <v>4583</v>
      </c>
      <c r="C2747">
        <v>1</v>
      </c>
      <c r="D2747">
        <v>1</v>
      </c>
      <c r="E2747">
        <v>7.1428571428571425E-2</v>
      </c>
      <c r="F2747">
        <v>1</v>
      </c>
      <c r="G2747">
        <v>12</v>
      </c>
      <c r="H2747">
        <v>1</v>
      </c>
      <c r="I2747">
        <v>2.5649493574615372</v>
      </c>
      <c r="J2747">
        <v>2.5649493574615372</v>
      </c>
      <c r="K2747">
        <v>2.5649493574615372</v>
      </c>
      <c r="L2747">
        <v>0.18321066839010969</v>
      </c>
      <c r="M2747">
        <v>5.1972019476618083</v>
      </c>
      <c r="N2747">
        <v>1</v>
      </c>
      <c r="O2747">
        <v>0.5</v>
      </c>
      <c r="P2747">
        <v>1.2824746787307679</v>
      </c>
      <c r="Q2747">
        <v>1.2824746787307679</v>
      </c>
      <c r="R2747">
        <v>9.1605334195054872E-2</v>
      </c>
      <c r="S2747" t="str" cm="1">
        <f t="array" ref="S2747">IFERROR(_xlfn.TEXTJOIN(", ", TRUE, _xlfn._xlws.FILTER(QA_Seed_Keywords!B$2:B$83, ISNUMBER(SEARCH(A2747, QA_Seed_Keywords!B$2:B$83)))), "")</f>
        <v/>
      </c>
      <c r="T2747" cm="1">
        <f t="array" ref="T2747">SUM(--ISNUMBER(SEARCH($A2747,QA_Seed_Keywords!$B$2:$B$83)))</f>
        <v>0</v>
      </c>
      <c r="U2747" t="str" cm="1">
        <f t="array" ref="U2747">IFERROR(_xlfn.TEXTJOIN(", ", TRUE, _xlfn._xlws.FILTER(ROW(QA_Seed_Keywords!B$2:B$83), ISNUMBER(SEARCH(A2747, QA_Seed_Keywords!B$2:B$83)))), "")</f>
        <v/>
      </c>
    </row>
    <row r="2748" spans="1:21" customFormat="1" x14ac:dyDescent="0.3">
      <c r="A2748" t="s">
        <v>4584</v>
      </c>
      <c r="B2748" t="s">
        <v>4584</v>
      </c>
      <c r="C2748">
        <v>1</v>
      </c>
      <c r="D2748">
        <v>1</v>
      </c>
      <c r="E2748">
        <v>7.1428571428571425E-2</v>
      </c>
      <c r="F2748">
        <v>1</v>
      </c>
      <c r="G2748">
        <v>12</v>
      </c>
      <c r="H2748">
        <v>1</v>
      </c>
      <c r="I2748">
        <v>2.5649493574615372</v>
      </c>
      <c r="J2748">
        <v>2.5649493574615372</v>
      </c>
      <c r="K2748">
        <v>2.5649493574615372</v>
      </c>
      <c r="L2748">
        <v>0.18321066839010969</v>
      </c>
      <c r="M2748">
        <v>5.1972019476618083</v>
      </c>
      <c r="N2748">
        <v>1</v>
      </c>
      <c r="O2748">
        <v>0.5</v>
      </c>
      <c r="P2748">
        <v>1.2824746787307679</v>
      </c>
      <c r="Q2748">
        <v>1.2824746787307679</v>
      </c>
      <c r="R2748">
        <v>9.1605334195054872E-2</v>
      </c>
      <c r="S2748" t="str" cm="1">
        <f t="array" ref="S2748">IFERROR(_xlfn.TEXTJOIN(", ", TRUE, _xlfn._xlws.FILTER(QA_Seed_Keywords!B$2:B$83, ISNUMBER(SEARCH(A2748, QA_Seed_Keywords!B$2:B$83)))), "")</f>
        <v/>
      </c>
      <c r="T2748" cm="1">
        <f t="array" ref="T2748">SUM(--ISNUMBER(SEARCH($A2748,QA_Seed_Keywords!$B$2:$B$83)))</f>
        <v>0</v>
      </c>
      <c r="U2748" t="str" cm="1">
        <f t="array" ref="U2748">IFERROR(_xlfn.TEXTJOIN(", ", TRUE, _xlfn._xlws.FILTER(ROW(QA_Seed_Keywords!B$2:B$83), ISNUMBER(SEARCH(A2748, QA_Seed_Keywords!B$2:B$83)))), "")</f>
        <v/>
      </c>
    </row>
    <row r="2749" spans="1:21" customFormat="1" x14ac:dyDescent="0.3">
      <c r="A2749" t="s">
        <v>4585</v>
      </c>
      <c r="B2749" t="s">
        <v>4585</v>
      </c>
      <c r="C2749">
        <v>1</v>
      </c>
      <c r="D2749">
        <v>1</v>
      </c>
      <c r="E2749">
        <v>7.1428571428571425E-2</v>
      </c>
      <c r="F2749">
        <v>1</v>
      </c>
      <c r="G2749">
        <v>12</v>
      </c>
      <c r="H2749">
        <v>1</v>
      </c>
      <c r="I2749">
        <v>2.5649493574615372</v>
      </c>
      <c r="J2749">
        <v>2.5649493574615372</v>
      </c>
      <c r="K2749">
        <v>2.5649493574615372</v>
      </c>
      <c r="L2749">
        <v>0.18321066839010969</v>
      </c>
      <c r="M2749">
        <v>5.1972019476618083</v>
      </c>
      <c r="N2749">
        <v>1</v>
      </c>
      <c r="O2749">
        <v>0.5</v>
      </c>
      <c r="P2749">
        <v>1.2824746787307679</v>
      </c>
      <c r="Q2749">
        <v>1.2824746787307679</v>
      </c>
      <c r="R2749">
        <v>9.1605334195054872E-2</v>
      </c>
      <c r="S2749" t="str" cm="1">
        <f t="array" ref="S2749">IFERROR(_xlfn.TEXTJOIN(", ", TRUE, _xlfn._xlws.FILTER(QA_Seed_Keywords!B$2:B$83, ISNUMBER(SEARCH(A2749, QA_Seed_Keywords!B$2:B$83)))), "")</f>
        <v/>
      </c>
      <c r="T2749" cm="1">
        <f t="array" ref="T2749">SUM(--ISNUMBER(SEARCH($A2749,QA_Seed_Keywords!$B$2:$B$83)))</f>
        <v>0</v>
      </c>
      <c r="U2749" t="str" cm="1">
        <f t="array" ref="U2749">IFERROR(_xlfn.TEXTJOIN(", ", TRUE, _xlfn._xlws.FILTER(ROW(QA_Seed_Keywords!B$2:B$83), ISNUMBER(SEARCH(A2749, QA_Seed_Keywords!B$2:B$83)))), "")</f>
        <v/>
      </c>
    </row>
    <row r="2750" spans="1:21" customFormat="1" x14ac:dyDescent="0.3">
      <c r="A2750" t="s">
        <v>4586</v>
      </c>
      <c r="B2750" t="s">
        <v>4586</v>
      </c>
      <c r="C2750">
        <v>1</v>
      </c>
      <c r="D2750">
        <v>1</v>
      </c>
      <c r="E2750">
        <v>7.1428571428571425E-2</v>
      </c>
      <c r="F2750">
        <v>1</v>
      </c>
      <c r="G2750">
        <v>12</v>
      </c>
      <c r="H2750">
        <v>1</v>
      </c>
      <c r="I2750">
        <v>2.5649493574615372</v>
      </c>
      <c r="J2750">
        <v>2.5649493574615372</v>
      </c>
      <c r="K2750">
        <v>2.5649493574615372</v>
      </c>
      <c r="L2750">
        <v>0.18321066839010969</v>
      </c>
      <c r="M2750">
        <v>5.1972019476618083</v>
      </c>
      <c r="N2750">
        <v>1</v>
      </c>
      <c r="O2750">
        <v>0.5</v>
      </c>
      <c r="P2750">
        <v>1.2824746787307679</v>
      </c>
      <c r="Q2750">
        <v>1.2824746787307679</v>
      </c>
      <c r="R2750">
        <v>9.1605334195054872E-2</v>
      </c>
      <c r="S2750" t="str" cm="1">
        <f t="array" ref="S2750">IFERROR(_xlfn.TEXTJOIN(", ", TRUE, _xlfn._xlws.FILTER(QA_Seed_Keywords!B$2:B$83, ISNUMBER(SEARCH(A2750, QA_Seed_Keywords!B$2:B$83)))), "")</f>
        <v/>
      </c>
      <c r="T2750" cm="1">
        <f t="array" ref="T2750">SUM(--ISNUMBER(SEARCH($A2750,QA_Seed_Keywords!$B$2:$B$83)))</f>
        <v>0</v>
      </c>
      <c r="U2750" t="str" cm="1">
        <f t="array" ref="U2750">IFERROR(_xlfn.TEXTJOIN(", ", TRUE, _xlfn._xlws.FILTER(ROW(QA_Seed_Keywords!B$2:B$83), ISNUMBER(SEARCH(A2750, QA_Seed_Keywords!B$2:B$83)))), "")</f>
        <v/>
      </c>
    </row>
    <row r="2751" spans="1:21" customFormat="1" x14ac:dyDescent="0.3">
      <c r="A2751" t="s">
        <v>4587</v>
      </c>
      <c r="B2751" t="s">
        <v>4588</v>
      </c>
      <c r="C2751">
        <v>1</v>
      </c>
      <c r="D2751">
        <v>1</v>
      </c>
      <c r="E2751">
        <v>7.1428571428571425E-2</v>
      </c>
      <c r="F2751">
        <v>1</v>
      </c>
      <c r="G2751">
        <v>12</v>
      </c>
      <c r="H2751">
        <v>1</v>
      </c>
      <c r="I2751">
        <v>2.5649493574615372</v>
      </c>
      <c r="J2751">
        <v>2.5649493574615372</v>
      </c>
      <c r="K2751">
        <v>2.5649493574615372</v>
      </c>
      <c r="L2751">
        <v>0.18321066839010969</v>
      </c>
      <c r="M2751">
        <v>5.1972019476618083</v>
      </c>
      <c r="N2751">
        <v>1</v>
      </c>
      <c r="O2751">
        <v>0.5</v>
      </c>
      <c r="P2751">
        <v>1.2824746787307679</v>
      </c>
      <c r="Q2751">
        <v>1.2824746787307679</v>
      </c>
      <c r="R2751">
        <v>9.1605334195054872E-2</v>
      </c>
      <c r="S2751" t="str" cm="1">
        <f t="array" ref="S2751">IFERROR(_xlfn.TEXTJOIN(", ", TRUE, _xlfn._xlws.FILTER(QA_Seed_Keywords!B$2:B$83, ISNUMBER(SEARCH(A2751, QA_Seed_Keywords!B$2:B$83)))), "")</f>
        <v/>
      </c>
      <c r="T2751" cm="1">
        <f t="array" ref="T2751">SUM(--ISNUMBER(SEARCH($A2751,QA_Seed_Keywords!$B$2:$B$83)))</f>
        <v>0</v>
      </c>
      <c r="U2751" t="str" cm="1">
        <f t="array" ref="U2751">IFERROR(_xlfn.TEXTJOIN(", ", TRUE, _xlfn._xlws.FILTER(ROW(QA_Seed_Keywords!B$2:B$83), ISNUMBER(SEARCH(A2751, QA_Seed_Keywords!B$2:B$83)))), "")</f>
        <v/>
      </c>
    </row>
    <row r="2752" spans="1:21" customFormat="1" x14ac:dyDescent="0.3">
      <c r="A2752" t="s">
        <v>4589</v>
      </c>
      <c r="B2752" t="s">
        <v>4589</v>
      </c>
      <c r="C2752">
        <v>1</v>
      </c>
      <c r="D2752">
        <v>1</v>
      </c>
      <c r="E2752">
        <v>7.1428571428571425E-2</v>
      </c>
      <c r="F2752">
        <v>1</v>
      </c>
      <c r="G2752">
        <v>12</v>
      </c>
      <c r="H2752">
        <v>1</v>
      </c>
      <c r="I2752">
        <v>2.5649493574615372</v>
      </c>
      <c r="J2752">
        <v>2.5649493574615372</v>
      </c>
      <c r="K2752">
        <v>2.5649493574615372</v>
      </c>
      <c r="L2752">
        <v>0.18321066839010969</v>
      </c>
      <c r="M2752">
        <v>5.8903491282217537</v>
      </c>
      <c r="N2752">
        <v>1</v>
      </c>
      <c r="O2752">
        <v>0.5</v>
      </c>
      <c r="P2752">
        <v>1.2824746787307679</v>
      </c>
      <c r="Q2752">
        <v>1.2824746787307679</v>
      </c>
      <c r="R2752">
        <v>9.1605334195054872E-2</v>
      </c>
      <c r="S2752" t="str" cm="1">
        <f t="array" ref="S2752">IFERROR(_xlfn.TEXTJOIN(", ", TRUE, _xlfn._xlws.FILTER(QA_Seed_Keywords!B$2:B$83, ISNUMBER(SEARCH(A2752, QA_Seed_Keywords!B$2:B$83)))), "")</f>
        <v/>
      </c>
      <c r="T2752" cm="1">
        <f t="array" ref="T2752">SUM(--ISNUMBER(SEARCH($A2752,QA_Seed_Keywords!$B$2:$B$83)))</f>
        <v>0</v>
      </c>
      <c r="U2752" t="str" cm="1">
        <f t="array" ref="U2752">IFERROR(_xlfn.TEXTJOIN(", ", TRUE, _xlfn._xlws.FILTER(ROW(QA_Seed_Keywords!B$2:B$83), ISNUMBER(SEARCH(A2752, QA_Seed_Keywords!B$2:B$83)))), "")</f>
        <v/>
      </c>
    </row>
    <row r="2753" spans="1:21" customFormat="1" x14ac:dyDescent="0.3">
      <c r="A2753" t="s">
        <v>4590</v>
      </c>
      <c r="B2753" t="s">
        <v>4590</v>
      </c>
      <c r="C2753">
        <v>1</v>
      </c>
      <c r="D2753">
        <v>1</v>
      </c>
      <c r="E2753">
        <v>7.1428571428571425E-2</v>
      </c>
      <c r="F2753">
        <v>1</v>
      </c>
      <c r="G2753">
        <v>12</v>
      </c>
      <c r="H2753">
        <v>1</v>
      </c>
      <c r="I2753">
        <v>2.5649493574615372</v>
      </c>
      <c r="J2753">
        <v>2.5649493574615372</v>
      </c>
      <c r="K2753">
        <v>2.5649493574615372</v>
      </c>
      <c r="L2753">
        <v>0.18321066839010969</v>
      </c>
      <c r="M2753">
        <v>5.1972019476618083</v>
      </c>
      <c r="N2753">
        <v>1</v>
      </c>
      <c r="O2753">
        <v>0.5</v>
      </c>
      <c r="P2753">
        <v>1.2824746787307679</v>
      </c>
      <c r="Q2753">
        <v>1.2824746787307679</v>
      </c>
      <c r="R2753">
        <v>9.1605334195054872E-2</v>
      </c>
      <c r="S2753" t="str" cm="1">
        <f t="array" ref="S2753">IFERROR(_xlfn.TEXTJOIN(", ", TRUE, _xlfn._xlws.FILTER(QA_Seed_Keywords!B$2:B$83, ISNUMBER(SEARCH(A2753, QA_Seed_Keywords!B$2:B$83)))), "")</f>
        <v/>
      </c>
      <c r="T2753" cm="1">
        <f t="array" ref="T2753">SUM(--ISNUMBER(SEARCH($A2753,QA_Seed_Keywords!$B$2:$B$83)))</f>
        <v>0</v>
      </c>
      <c r="U2753" t="str" cm="1">
        <f t="array" ref="U2753">IFERROR(_xlfn.TEXTJOIN(", ", TRUE, _xlfn._xlws.FILTER(ROW(QA_Seed_Keywords!B$2:B$83), ISNUMBER(SEARCH(A2753, QA_Seed_Keywords!B$2:B$83)))), "")</f>
        <v/>
      </c>
    </row>
    <row r="2754" spans="1:21" customFormat="1" x14ac:dyDescent="0.3">
      <c r="A2754" t="s">
        <v>4591</v>
      </c>
      <c r="B2754" t="s">
        <v>4592</v>
      </c>
      <c r="C2754">
        <v>1</v>
      </c>
      <c r="D2754">
        <v>1</v>
      </c>
      <c r="E2754">
        <v>7.1428571428571425E-2</v>
      </c>
      <c r="F2754">
        <v>1</v>
      </c>
      <c r="G2754">
        <v>12</v>
      </c>
      <c r="H2754">
        <v>1</v>
      </c>
      <c r="I2754">
        <v>2.5649493574615372</v>
      </c>
      <c r="J2754">
        <v>2.5649493574615372</v>
      </c>
      <c r="K2754">
        <v>2.5649493574615372</v>
      </c>
      <c r="L2754">
        <v>0.18321066839010969</v>
      </c>
      <c r="M2754">
        <v>5.8903491282217537</v>
      </c>
      <c r="N2754">
        <v>1</v>
      </c>
      <c r="O2754">
        <v>0.5</v>
      </c>
      <c r="P2754">
        <v>1.2824746787307679</v>
      </c>
      <c r="Q2754">
        <v>1.2824746787307679</v>
      </c>
      <c r="R2754">
        <v>9.1605334195054872E-2</v>
      </c>
      <c r="S2754" t="str" cm="1">
        <f t="array" ref="S2754">IFERROR(_xlfn.TEXTJOIN(", ", TRUE, _xlfn._xlws.FILTER(QA_Seed_Keywords!B$2:B$83, ISNUMBER(SEARCH(A2754, QA_Seed_Keywords!B$2:B$83)))), "")</f>
        <v/>
      </c>
      <c r="T2754" cm="1">
        <f t="array" ref="T2754">SUM(--ISNUMBER(SEARCH($A2754,QA_Seed_Keywords!$B$2:$B$83)))</f>
        <v>0</v>
      </c>
      <c r="U2754" t="str" cm="1">
        <f t="array" ref="U2754">IFERROR(_xlfn.TEXTJOIN(", ", TRUE, _xlfn._xlws.FILTER(ROW(QA_Seed_Keywords!B$2:B$83), ISNUMBER(SEARCH(A2754, QA_Seed_Keywords!B$2:B$83)))), "")</f>
        <v/>
      </c>
    </row>
    <row r="2755" spans="1:21" customFormat="1" x14ac:dyDescent="0.3">
      <c r="A2755" t="s">
        <v>4593</v>
      </c>
      <c r="B2755" t="s">
        <v>4594</v>
      </c>
      <c r="C2755">
        <v>1</v>
      </c>
      <c r="D2755">
        <v>1</v>
      </c>
      <c r="E2755">
        <v>7.1428571428571425E-2</v>
      </c>
      <c r="F2755">
        <v>1</v>
      </c>
      <c r="G2755">
        <v>12</v>
      </c>
      <c r="H2755">
        <v>1</v>
      </c>
      <c r="I2755">
        <v>2.5649493574615372</v>
      </c>
      <c r="J2755">
        <v>2.5649493574615372</v>
      </c>
      <c r="K2755">
        <v>2.5649493574615372</v>
      </c>
      <c r="L2755">
        <v>0.18321066839010969</v>
      </c>
      <c r="M2755">
        <v>5.8903491282217537</v>
      </c>
      <c r="N2755">
        <v>1</v>
      </c>
      <c r="O2755">
        <v>0.5</v>
      </c>
      <c r="P2755">
        <v>1.2824746787307679</v>
      </c>
      <c r="Q2755">
        <v>1.2824746787307679</v>
      </c>
      <c r="R2755">
        <v>9.1605334195054872E-2</v>
      </c>
      <c r="S2755" t="str" cm="1">
        <f t="array" ref="S2755">IFERROR(_xlfn.TEXTJOIN(", ", TRUE, _xlfn._xlws.FILTER(QA_Seed_Keywords!B$2:B$83, ISNUMBER(SEARCH(A2755, QA_Seed_Keywords!B$2:B$83)))), "")</f>
        <v/>
      </c>
      <c r="T2755" cm="1">
        <f t="array" ref="T2755">SUM(--ISNUMBER(SEARCH($A2755,QA_Seed_Keywords!$B$2:$B$83)))</f>
        <v>0</v>
      </c>
      <c r="U2755" t="str" cm="1">
        <f t="array" ref="U2755">IFERROR(_xlfn.TEXTJOIN(", ", TRUE, _xlfn._xlws.FILTER(ROW(QA_Seed_Keywords!B$2:B$83), ISNUMBER(SEARCH(A2755, QA_Seed_Keywords!B$2:B$83)))), "")</f>
        <v/>
      </c>
    </row>
    <row r="2756" spans="1:21" customFormat="1" x14ac:dyDescent="0.3">
      <c r="A2756" t="s">
        <v>4595</v>
      </c>
      <c r="B2756" t="s">
        <v>4595</v>
      </c>
      <c r="C2756">
        <v>1</v>
      </c>
      <c r="D2756">
        <v>1</v>
      </c>
      <c r="E2756">
        <v>7.1428571428571425E-2</v>
      </c>
      <c r="F2756">
        <v>1</v>
      </c>
      <c r="G2756">
        <v>12</v>
      </c>
      <c r="H2756">
        <v>1</v>
      </c>
      <c r="I2756">
        <v>2.5649493574615372</v>
      </c>
      <c r="J2756">
        <v>2.5649493574615372</v>
      </c>
      <c r="K2756">
        <v>2.5649493574615372</v>
      </c>
      <c r="L2756">
        <v>0.18321066839010969</v>
      </c>
      <c r="M2756">
        <v>5.8903491282217537</v>
      </c>
      <c r="N2756">
        <v>1</v>
      </c>
      <c r="O2756">
        <v>0.5</v>
      </c>
      <c r="P2756">
        <v>1.2824746787307679</v>
      </c>
      <c r="Q2756">
        <v>1.2824746787307679</v>
      </c>
      <c r="R2756">
        <v>9.1605334195054872E-2</v>
      </c>
      <c r="S2756" t="str" cm="1">
        <f t="array" ref="S2756">IFERROR(_xlfn.TEXTJOIN(", ", TRUE, _xlfn._xlws.FILTER(QA_Seed_Keywords!B$2:B$83, ISNUMBER(SEARCH(A2756, QA_Seed_Keywords!B$2:B$83)))), "")</f>
        <v/>
      </c>
      <c r="T2756" cm="1">
        <f t="array" ref="T2756">SUM(--ISNUMBER(SEARCH($A2756,QA_Seed_Keywords!$B$2:$B$83)))</f>
        <v>0</v>
      </c>
      <c r="U2756" t="str" cm="1">
        <f t="array" ref="U2756">IFERROR(_xlfn.TEXTJOIN(", ", TRUE, _xlfn._xlws.FILTER(ROW(QA_Seed_Keywords!B$2:B$83), ISNUMBER(SEARCH(A2756, QA_Seed_Keywords!B$2:B$83)))), "")</f>
        <v/>
      </c>
    </row>
    <row r="2757" spans="1:21" customFormat="1" x14ac:dyDescent="0.3">
      <c r="A2757" t="s">
        <v>4596</v>
      </c>
      <c r="B2757" t="s">
        <v>4597</v>
      </c>
      <c r="C2757">
        <v>1</v>
      </c>
      <c r="D2757">
        <v>1</v>
      </c>
      <c r="E2757">
        <v>7.1428571428571425E-2</v>
      </c>
      <c r="F2757">
        <v>1</v>
      </c>
      <c r="G2757">
        <v>12</v>
      </c>
      <c r="H2757">
        <v>1</v>
      </c>
      <c r="I2757">
        <v>2.5649493574615372</v>
      </c>
      <c r="J2757">
        <v>2.5649493574615372</v>
      </c>
      <c r="K2757">
        <v>2.5649493574615372</v>
      </c>
      <c r="L2757">
        <v>0.18321066839010969</v>
      </c>
      <c r="M2757">
        <v>5.1972019476618083</v>
      </c>
      <c r="N2757">
        <v>1</v>
      </c>
      <c r="O2757">
        <v>0.5</v>
      </c>
      <c r="P2757">
        <v>1.2824746787307679</v>
      </c>
      <c r="Q2757">
        <v>1.2824746787307679</v>
      </c>
      <c r="R2757">
        <v>9.1605334195054872E-2</v>
      </c>
      <c r="S2757" t="str" cm="1">
        <f t="array" ref="S2757">IFERROR(_xlfn.TEXTJOIN(", ", TRUE, _xlfn._xlws.FILTER(QA_Seed_Keywords!B$2:B$83, ISNUMBER(SEARCH(A2757, QA_Seed_Keywords!B$2:B$83)))), "")</f>
        <v/>
      </c>
      <c r="T2757" cm="1">
        <f t="array" ref="T2757">SUM(--ISNUMBER(SEARCH($A2757,QA_Seed_Keywords!$B$2:$B$83)))</f>
        <v>0</v>
      </c>
      <c r="U2757" t="str" cm="1">
        <f t="array" ref="U2757">IFERROR(_xlfn.TEXTJOIN(", ", TRUE, _xlfn._xlws.FILTER(ROW(QA_Seed_Keywords!B$2:B$83), ISNUMBER(SEARCH(A2757, QA_Seed_Keywords!B$2:B$83)))), "")</f>
        <v/>
      </c>
    </row>
    <row r="2758" spans="1:21" customFormat="1" x14ac:dyDescent="0.3">
      <c r="A2758" t="s">
        <v>4598</v>
      </c>
      <c r="B2758" t="s">
        <v>4599</v>
      </c>
      <c r="C2758">
        <v>1</v>
      </c>
      <c r="D2758">
        <v>1</v>
      </c>
      <c r="E2758">
        <v>7.1428571428571425E-2</v>
      </c>
      <c r="F2758">
        <v>1</v>
      </c>
      <c r="G2758">
        <v>12</v>
      </c>
      <c r="H2758">
        <v>1</v>
      </c>
      <c r="I2758">
        <v>2.5649493574615372</v>
      </c>
      <c r="J2758">
        <v>2.5649493574615372</v>
      </c>
      <c r="K2758">
        <v>2.5649493574615372</v>
      </c>
      <c r="L2758">
        <v>0.18321066839010969</v>
      </c>
      <c r="M2758">
        <v>5.8903491282217537</v>
      </c>
      <c r="N2758">
        <v>1</v>
      </c>
      <c r="O2758">
        <v>0.5</v>
      </c>
      <c r="P2758">
        <v>1.2824746787307679</v>
      </c>
      <c r="Q2758">
        <v>1.2824746787307679</v>
      </c>
      <c r="R2758">
        <v>9.1605334195054872E-2</v>
      </c>
      <c r="S2758" t="str" cm="1">
        <f t="array" ref="S2758">IFERROR(_xlfn.TEXTJOIN(", ", TRUE, _xlfn._xlws.FILTER(QA_Seed_Keywords!B$2:B$83, ISNUMBER(SEARCH(A2758, QA_Seed_Keywords!B$2:B$83)))), "")</f>
        <v/>
      </c>
      <c r="T2758" cm="1">
        <f t="array" ref="T2758">SUM(--ISNUMBER(SEARCH($A2758,QA_Seed_Keywords!$B$2:$B$83)))</f>
        <v>0</v>
      </c>
      <c r="U2758" t="str" cm="1">
        <f t="array" ref="U2758">IFERROR(_xlfn.TEXTJOIN(", ", TRUE, _xlfn._xlws.FILTER(ROW(QA_Seed_Keywords!B$2:B$83), ISNUMBER(SEARCH(A2758, QA_Seed_Keywords!B$2:B$83)))), "")</f>
        <v/>
      </c>
    </row>
    <row r="2759" spans="1:21" customFormat="1" x14ac:dyDescent="0.3">
      <c r="A2759" t="s">
        <v>4600</v>
      </c>
      <c r="B2759" t="s">
        <v>4600</v>
      </c>
      <c r="C2759">
        <v>1</v>
      </c>
      <c r="D2759">
        <v>1</v>
      </c>
      <c r="E2759">
        <v>7.1428571428571425E-2</v>
      </c>
      <c r="F2759">
        <v>1</v>
      </c>
      <c r="G2759">
        <v>12</v>
      </c>
      <c r="H2759">
        <v>1</v>
      </c>
      <c r="I2759">
        <v>2.5649493574615372</v>
      </c>
      <c r="J2759">
        <v>2.5649493574615372</v>
      </c>
      <c r="K2759">
        <v>2.5649493574615372</v>
      </c>
      <c r="L2759">
        <v>0.18321066839010969</v>
      </c>
      <c r="M2759">
        <v>5.1972019476618083</v>
      </c>
      <c r="N2759">
        <v>1</v>
      </c>
      <c r="O2759">
        <v>0.5</v>
      </c>
      <c r="P2759">
        <v>1.2824746787307679</v>
      </c>
      <c r="Q2759">
        <v>1.2824746787307679</v>
      </c>
      <c r="R2759">
        <v>9.1605334195054872E-2</v>
      </c>
      <c r="S2759" t="str" cm="1">
        <f t="array" ref="S2759">IFERROR(_xlfn.TEXTJOIN(", ", TRUE, _xlfn._xlws.FILTER(QA_Seed_Keywords!B$2:B$83, ISNUMBER(SEARCH(A2759, QA_Seed_Keywords!B$2:B$83)))), "")</f>
        <v/>
      </c>
      <c r="T2759" cm="1">
        <f t="array" ref="T2759">SUM(--ISNUMBER(SEARCH($A2759,QA_Seed_Keywords!$B$2:$B$83)))</f>
        <v>0</v>
      </c>
      <c r="U2759" t="str" cm="1">
        <f t="array" ref="U2759">IFERROR(_xlfn.TEXTJOIN(", ", TRUE, _xlfn._xlws.FILTER(ROW(QA_Seed_Keywords!B$2:B$83), ISNUMBER(SEARCH(A2759, QA_Seed_Keywords!B$2:B$83)))), "")</f>
        <v/>
      </c>
    </row>
    <row r="2760" spans="1:21" customFormat="1" x14ac:dyDescent="0.3">
      <c r="A2760" t="s">
        <v>4601</v>
      </c>
      <c r="B2760" t="s">
        <v>4601</v>
      </c>
      <c r="C2760">
        <v>1</v>
      </c>
      <c r="D2760">
        <v>1</v>
      </c>
      <c r="E2760">
        <v>7.1428571428571425E-2</v>
      </c>
      <c r="F2760">
        <v>1</v>
      </c>
      <c r="G2760">
        <v>12</v>
      </c>
      <c r="H2760">
        <v>1</v>
      </c>
      <c r="I2760">
        <v>2.5649493574615372</v>
      </c>
      <c r="J2760">
        <v>2.5649493574615372</v>
      </c>
      <c r="K2760">
        <v>2.5649493574615372</v>
      </c>
      <c r="L2760">
        <v>0.18321066839010969</v>
      </c>
      <c r="M2760">
        <v>5.1972019476618083</v>
      </c>
      <c r="N2760">
        <v>1</v>
      </c>
      <c r="O2760">
        <v>0.5</v>
      </c>
      <c r="P2760">
        <v>1.2824746787307679</v>
      </c>
      <c r="Q2760">
        <v>1.2824746787307679</v>
      </c>
      <c r="R2760">
        <v>9.1605334195054872E-2</v>
      </c>
      <c r="S2760" t="str" cm="1">
        <f t="array" ref="S2760">IFERROR(_xlfn.TEXTJOIN(", ", TRUE, _xlfn._xlws.FILTER(QA_Seed_Keywords!B$2:B$83, ISNUMBER(SEARCH(A2760, QA_Seed_Keywords!B$2:B$83)))), "")</f>
        <v/>
      </c>
      <c r="T2760" cm="1">
        <f t="array" ref="T2760">SUM(--ISNUMBER(SEARCH($A2760,QA_Seed_Keywords!$B$2:$B$83)))</f>
        <v>0</v>
      </c>
      <c r="U2760" t="str" cm="1">
        <f t="array" ref="U2760">IFERROR(_xlfn.TEXTJOIN(", ", TRUE, _xlfn._xlws.FILTER(ROW(QA_Seed_Keywords!B$2:B$83), ISNUMBER(SEARCH(A2760, QA_Seed_Keywords!B$2:B$83)))), "")</f>
        <v/>
      </c>
    </row>
    <row r="2761" spans="1:21" customFormat="1" x14ac:dyDescent="0.3">
      <c r="A2761" t="s">
        <v>4602</v>
      </c>
      <c r="B2761" t="s">
        <v>4602</v>
      </c>
      <c r="C2761">
        <v>1</v>
      </c>
      <c r="D2761">
        <v>1</v>
      </c>
      <c r="E2761">
        <v>7.1428571428571425E-2</v>
      </c>
      <c r="F2761">
        <v>1</v>
      </c>
      <c r="G2761">
        <v>12</v>
      </c>
      <c r="H2761">
        <v>1</v>
      </c>
      <c r="I2761">
        <v>2.5649493574615372</v>
      </c>
      <c r="J2761">
        <v>2.5649493574615372</v>
      </c>
      <c r="K2761">
        <v>2.5649493574615372</v>
      </c>
      <c r="L2761">
        <v>0.18321066839010969</v>
      </c>
      <c r="M2761">
        <v>5.1972019476618083</v>
      </c>
      <c r="N2761">
        <v>1</v>
      </c>
      <c r="O2761">
        <v>0.5</v>
      </c>
      <c r="P2761">
        <v>1.2824746787307679</v>
      </c>
      <c r="Q2761">
        <v>1.2824746787307679</v>
      </c>
      <c r="R2761">
        <v>9.1605334195054872E-2</v>
      </c>
      <c r="S2761" t="str" cm="1">
        <f t="array" ref="S2761">IFERROR(_xlfn.TEXTJOIN(", ", TRUE, _xlfn._xlws.FILTER(QA_Seed_Keywords!B$2:B$83, ISNUMBER(SEARCH(A2761, QA_Seed_Keywords!B$2:B$83)))), "")</f>
        <v/>
      </c>
      <c r="T2761" cm="1">
        <f t="array" ref="T2761">SUM(--ISNUMBER(SEARCH($A2761,QA_Seed_Keywords!$B$2:$B$83)))</f>
        <v>0</v>
      </c>
      <c r="U2761" t="str" cm="1">
        <f t="array" ref="U2761">IFERROR(_xlfn.TEXTJOIN(", ", TRUE, _xlfn._xlws.FILTER(ROW(QA_Seed_Keywords!B$2:B$83), ISNUMBER(SEARCH(A2761, QA_Seed_Keywords!B$2:B$83)))), "")</f>
        <v/>
      </c>
    </row>
    <row r="2762" spans="1:21" customFormat="1" x14ac:dyDescent="0.3">
      <c r="A2762" t="s">
        <v>4603</v>
      </c>
      <c r="B2762" t="s">
        <v>4604</v>
      </c>
      <c r="C2762">
        <v>1</v>
      </c>
      <c r="D2762">
        <v>1</v>
      </c>
      <c r="E2762">
        <v>7.1428571428571425E-2</v>
      </c>
      <c r="F2762">
        <v>1</v>
      </c>
      <c r="G2762">
        <v>12</v>
      </c>
      <c r="H2762">
        <v>1</v>
      </c>
      <c r="I2762">
        <v>2.5649493574615372</v>
      </c>
      <c r="J2762">
        <v>2.5649493574615372</v>
      </c>
      <c r="K2762">
        <v>2.5649493574615372</v>
      </c>
      <c r="L2762">
        <v>0.18321066839010969</v>
      </c>
      <c r="M2762">
        <v>5.1972019476618083</v>
      </c>
      <c r="N2762">
        <v>1</v>
      </c>
      <c r="O2762">
        <v>0.5</v>
      </c>
      <c r="P2762">
        <v>1.2824746787307679</v>
      </c>
      <c r="Q2762">
        <v>1.2824746787307679</v>
      </c>
      <c r="R2762">
        <v>9.1605334195054872E-2</v>
      </c>
      <c r="S2762" t="str" cm="1">
        <f t="array" ref="S2762">IFERROR(_xlfn.TEXTJOIN(", ", TRUE, _xlfn._xlws.FILTER(QA_Seed_Keywords!B$2:B$83, ISNUMBER(SEARCH(A2762, QA_Seed_Keywords!B$2:B$83)))), "")</f>
        <v/>
      </c>
      <c r="T2762" cm="1">
        <f t="array" ref="T2762">SUM(--ISNUMBER(SEARCH($A2762,QA_Seed_Keywords!$B$2:$B$83)))</f>
        <v>0</v>
      </c>
      <c r="U2762" t="str" cm="1">
        <f t="array" ref="U2762">IFERROR(_xlfn.TEXTJOIN(", ", TRUE, _xlfn._xlws.FILTER(ROW(QA_Seed_Keywords!B$2:B$83), ISNUMBER(SEARCH(A2762, QA_Seed_Keywords!B$2:B$83)))), "")</f>
        <v/>
      </c>
    </row>
    <row r="2763" spans="1:21" customFormat="1" x14ac:dyDescent="0.3">
      <c r="A2763" t="s">
        <v>4605</v>
      </c>
      <c r="B2763" t="s">
        <v>4606</v>
      </c>
      <c r="C2763">
        <v>1</v>
      </c>
      <c r="D2763">
        <v>1</v>
      </c>
      <c r="E2763">
        <v>7.1428571428571425E-2</v>
      </c>
      <c r="F2763">
        <v>1</v>
      </c>
      <c r="G2763">
        <v>12</v>
      </c>
      <c r="H2763">
        <v>1</v>
      </c>
      <c r="I2763">
        <v>2.5649493574615372</v>
      </c>
      <c r="J2763">
        <v>2.5649493574615372</v>
      </c>
      <c r="K2763">
        <v>2.5649493574615372</v>
      </c>
      <c r="L2763">
        <v>0.18321066839010969</v>
      </c>
      <c r="M2763">
        <v>5.1972019476618083</v>
      </c>
      <c r="N2763">
        <v>1</v>
      </c>
      <c r="O2763">
        <v>0.5</v>
      </c>
      <c r="P2763">
        <v>1.2824746787307679</v>
      </c>
      <c r="Q2763">
        <v>1.2824746787307679</v>
      </c>
      <c r="R2763">
        <v>9.1605334195054872E-2</v>
      </c>
      <c r="S2763" t="str" cm="1">
        <f t="array" ref="S2763">IFERROR(_xlfn.TEXTJOIN(", ", TRUE, _xlfn._xlws.FILTER(QA_Seed_Keywords!B$2:B$83, ISNUMBER(SEARCH(A2763, QA_Seed_Keywords!B$2:B$83)))), "")</f>
        <v/>
      </c>
      <c r="T2763" cm="1">
        <f t="array" ref="T2763">SUM(--ISNUMBER(SEARCH($A2763,QA_Seed_Keywords!$B$2:$B$83)))</f>
        <v>0</v>
      </c>
      <c r="U2763" t="str" cm="1">
        <f t="array" ref="U2763">IFERROR(_xlfn.TEXTJOIN(", ", TRUE, _xlfn._xlws.FILTER(ROW(QA_Seed_Keywords!B$2:B$83), ISNUMBER(SEARCH(A2763, QA_Seed_Keywords!B$2:B$83)))), "")</f>
        <v/>
      </c>
    </row>
    <row r="2764" spans="1:21" customFormat="1" x14ac:dyDescent="0.3">
      <c r="A2764" t="s">
        <v>4607</v>
      </c>
      <c r="B2764" t="s">
        <v>4607</v>
      </c>
      <c r="C2764">
        <v>1</v>
      </c>
      <c r="D2764">
        <v>1</v>
      </c>
      <c r="E2764">
        <v>7.1428571428571425E-2</v>
      </c>
      <c r="F2764">
        <v>1</v>
      </c>
      <c r="G2764">
        <v>12</v>
      </c>
      <c r="H2764">
        <v>1</v>
      </c>
      <c r="I2764">
        <v>2.5649493574615372</v>
      </c>
      <c r="J2764">
        <v>2.5649493574615372</v>
      </c>
      <c r="K2764">
        <v>2.5649493574615372</v>
      </c>
      <c r="L2764">
        <v>0.18321066839010969</v>
      </c>
      <c r="M2764">
        <v>5.1972019476618083</v>
      </c>
      <c r="N2764">
        <v>1</v>
      </c>
      <c r="O2764">
        <v>0.5</v>
      </c>
      <c r="P2764">
        <v>1.2824746787307679</v>
      </c>
      <c r="Q2764">
        <v>1.2824746787307679</v>
      </c>
      <c r="R2764">
        <v>9.1605334195054872E-2</v>
      </c>
      <c r="S2764" t="str" cm="1">
        <f t="array" ref="S2764">IFERROR(_xlfn.TEXTJOIN(", ", TRUE, _xlfn._xlws.FILTER(QA_Seed_Keywords!B$2:B$83, ISNUMBER(SEARCH(A2764, QA_Seed_Keywords!B$2:B$83)))), "")</f>
        <v/>
      </c>
      <c r="T2764" cm="1">
        <f t="array" ref="T2764">SUM(--ISNUMBER(SEARCH($A2764,QA_Seed_Keywords!$B$2:$B$83)))</f>
        <v>0</v>
      </c>
      <c r="U2764" t="str" cm="1">
        <f t="array" ref="U2764">IFERROR(_xlfn.TEXTJOIN(", ", TRUE, _xlfn._xlws.FILTER(ROW(QA_Seed_Keywords!B$2:B$83), ISNUMBER(SEARCH(A2764, QA_Seed_Keywords!B$2:B$83)))), "")</f>
        <v/>
      </c>
    </row>
    <row r="2765" spans="1:21" customFormat="1" x14ac:dyDescent="0.3">
      <c r="A2765" t="s">
        <v>4608</v>
      </c>
      <c r="B2765" t="s">
        <v>4609</v>
      </c>
      <c r="C2765">
        <v>1</v>
      </c>
      <c r="D2765">
        <v>1</v>
      </c>
      <c r="E2765">
        <v>7.1428571428571425E-2</v>
      </c>
      <c r="F2765">
        <v>1</v>
      </c>
      <c r="G2765">
        <v>12</v>
      </c>
      <c r="H2765">
        <v>1</v>
      </c>
      <c r="I2765">
        <v>2.5649493574615372</v>
      </c>
      <c r="J2765">
        <v>2.5649493574615372</v>
      </c>
      <c r="K2765">
        <v>2.5649493574615372</v>
      </c>
      <c r="L2765">
        <v>0.18321066839010969</v>
      </c>
      <c r="M2765">
        <v>5.8903491282217537</v>
      </c>
      <c r="N2765">
        <v>1</v>
      </c>
      <c r="O2765">
        <v>0.5</v>
      </c>
      <c r="P2765">
        <v>1.2824746787307679</v>
      </c>
      <c r="Q2765">
        <v>1.2824746787307679</v>
      </c>
      <c r="R2765">
        <v>9.1605334195054872E-2</v>
      </c>
      <c r="S2765" t="str" cm="1">
        <f t="array" ref="S2765">IFERROR(_xlfn.TEXTJOIN(", ", TRUE, _xlfn._xlws.FILTER(QA_Seed_Keywords!B$2:B$83, ISNUMBER(SEARCH(A2765, QA_Seed_Keywords!B$2:B$83)))), "")</f>
        <v/>
      </c>
      <c r="T2765" cm="1">
        <f t="array" ref="T2765">SUM(--ISNUMBER(SEARCH($A2765,QA_Seed_Keywords!$B$2:$B$83)))</f>
        <v>0</v>
      </c>
      <c r="U2765" t="str" cm="1">
        <f t="array" ref="U2765">IFERROR(_xlfn.TEXTJOIN(", ", TRUE, _xlfn._xlws.FILTER(ROW(QA_Seed_Keywords!B$2:B$83), ISNUMBER(SEARCH(A2765, QA_Seed_Keywords!B$2:B$83)))), "")</f>
        <v/>
      </c>
    </row>
    <row r="2766" spans="1:21" customFormat="1" x14ac:dyDescent="0.3">
      <c r="A2766" t="s">
        <v>4610</v>
      </c>
      <c r="B2766" t="s">
        <v>4611</v>
      </c>
      <c r="C2766">
        <v>1</v>
      </c>
      <c r="D2766">
        <v>1</v>
      </c>
      <c r="E2766">
        <v>7.1428571428571425E-2</v>
      </c>
      <c r="F2766">
        <v>1</v>
      </c>
      <c r="G2766">
        <v>12</v>
      </c>
      <c r="H2766">
        <v>1</v>
      </c>
      <c r="I2766">
        <v>2.5649493574615372</v>
      </c>
      <c r="J2766">
        <v>2.5649493574615372</v>
      </c>
      <c r="K2766">
        <v>2.5649493574615372</v>
      </c>
      <c r="L2766">
        <v>0.18321066839010969</v>
      </c>
      <c r="M2766">
        <v>5.1972019476618083</v>
      </c>
      <c r="N2766">
        <v>1</v>
      </c>
      <c r="O2766">
        <v>0.5</v>
      </c>
      <c r="P2766">
        <v>1.2824746787307679</v>
      </c>
      <c r="Q2766">
        <v>1.2824746787307679</v>
      </c>
      <c r="R2766">
        <v>9.1605334195054872E-2</v>
      </c>
      <c r="S2766" t="str" cm="1">
        <f t="array" ref="S2766">IFERROR(_xlfn.TEXTJOIN(", ", TRUE, _xlfn._xlws.FILTER(QA_Seed_Keywords!B$2:B$83, ISNUMBER(SEARCH(A2766, QA_Seed_Keywords!B$2:B$83)))), "")</f>
        <v/>
      </c>
      <c r="T2766" cm="1">
        <f t="array" ref="T2766">SUM(--ISNUMBER(SEARCH($A2766,QA_Seed_Keywords!$B$2:$B$83)))</f>
        <v>0</v>
      </c>
      <c r="U2766" t="str" cm="1">
        <f t="array" ref="U2766">IFERROR(_xlfn.TEXTJOIN(", ", TRUE, _xlfn._xlws.FILTER(ROW(QA_Seed_Keywords!B$2:B$83), ISNUMBER(SEARCH(A2766, QA_Seed_Keywords!B$2:B$83)))), "")</f>
        <v/>
      </c>
    </row>
    <row r="2767" spans="1:21" customFormat="1" x14ac:dyDescent="0.3">
      <c r="A2767" t="s">
        <v>4612</v>
      </c>
      <c r="B2767" t="s">
        <v>4613</v>
      </c>
      <c r="C2767">
        <v>1</v>
      </c>
      <c r="D2767">
        <v>1</v>
      </c>
      <c r="E2767">
        <v>7.1428571428571425E-2</v>
      </c>
      <c r="F2767">
        <v>1</v>
      </c>
      <c r="G2767">
        <v>12</v>
      </c>
      <c r="H2767">
        <v>1</v>
      </c>
      <c r="I2767">
        <v>2.5649493574615372</v>
      </c>
      <c r="J2767">
        <v>2.5649493574615372</v>
      </c>
      <c r="K2767">
        <v>2.5649493574615372</v>
      </c>
      <c r="L2767">
        <v>0.18321066839010969</v>
      </c>
      <c r="M2767">
        <v>5.1972019476618083</v>
      </c>
      <c r="N2767">
        <v>1</v>
      </c>
      <c r="O2767">
        <v>0.5</v>
      </c>
      <c r="P2767">
        <v>1.2824746787307679</v>
      </c>
      <c r="Q2767">
        <v>1.2824746787307679</v>
      </c>
      <c r="R2767">
        <v>9.1605334195054872E-2</v>
      </c>
      <c r="S2767" t="str" cm="1">
        <f t="array" ref="S2767">IFERROR(_xlfn.TEXTJOIN(", ", TRUE, _xlfn._xlws.FILTER(QA_Seed_Keywords!B$2:B$83, ISNUMBER(SEARCH(A2767, QA_Seed_Keywords!B$2:B$83)))), "")</f>
        <v/>
      </c>
      <c r="T2767" cm="1">
        <f t="array" ref="T2767">SUM(--ISNUMBER(SEARCH($A2767,QA_Seed_Keywords!$B$2:$B$83)))</f>
        <v>0</v>
      </c>
      <c r="U2767" t="str" cm="1">
        <f t="array" ref="U2767">IFERROR(_xlfn.TEXTJOIN(", ", TRUE, _xlfn._xlws.FILTER(ROW(QA_Seed_Keywords!B$2:B$83), ISNUMBER(SEARCH(A2767, QA_Seed_Keywords!B$2:B$83)))), "")</f>
        <v/>
      </c>
    </row>
    <row r="2768" spans="1:21" customFormat="1" x14ac:dyDescent="0.3">
      <c r="A2768" t="s">
        <v>4614</v>
      </c>
      <c r="B2768" t="s">
        <v>4615</v>
      </c>
      <c r="C2768">
        <v>1</v>
      </c>
      <c r="D2768">
        <v>1</v>
      </c>
      <c r="E2768">
        <v>7.1428571428571425E-2</v>
      </c>
      <c r="F2768">
        <v>1</v>
      </c>
      <c r="G2768">
        <v>12</v>
      </c>
      <c r="H2768">
        <v>1</v>
      </c>
      <c r="I2768">
        <v>2.5649493574615372</v>
      </c>
      <c r="J2768">
        <v>2.5649493574615372</v>
      </c>
      <c r="K2768">
        <v>2.5649493574615372</v>
      </c>
      <c r="L2768">
        <v>0.18321066839010969</v>
      </c>
      <c r="M2768">
        <v>5.1972019476618083</v>
      </c>
      <c r="N2768">
        <v>1</v>
      </c>
      <c r="O2768">
        <v>0.5</v>
      </c>
      <c r="P2768">
        <v>1.2824746787307679</v>
      </c>
      <c r="Q2768">
        <v>1.2824746787307679</v>
      </c>
      <c r="R2768">
        <v>9.1605334195054872E-2</v>
      </c>
      <c r="S2768" t="str" cm="1">
        <f t="array" ref="S2768">IFERROR(_xlfn.TEXTJOIN(", ", TRUE, _xlfn._xlws.FILTER(QA_Seed_Keywords!B$2:B$83, ISNUMBER(SEARCH(A2768, QA_Seed_Keywords!B$2:B$83)))), "")</f>
        <v/>
      </c>
      <c r="T2768" cm="1">
        <f t="array" ref="T2768">SUM(--ISNUMBER(SEARCH($A2768,QA_Seed_Keywords!$B$2:$B$83)))</f>
        <v>0</v>
      </c>
      <c r="U2768" t="str" cm="1">
        <f t="array" ref="U2768">IFERROR(_xlfn.TEXTJOIN(", ", TRUE, _xlfn._xlws.FILTER(ROW(QA_Seed_Keywords!B$2:B$83), ISNUMBER(SEARCH(A2768, QA_Seed_Keywords!B$2:B$83)))), "")</f>
        <v/>
      </c>
    </row>
    <row r="2769" spans="1:21" customFormat="1" x14ac:dyDescent="0.3">
      <c r="A2769" t="s">
        <v>4616</v>
      </c>
      <c r="B2769" t="s">
        <v>4617</v>
      </c>
      <c r="C2769">
        <v>1</v>
      </c>
      <c r="D2769">
        <v>1</v>
      </c>
      <c r="E2769">
        <v>7.1428571428571425E-2</v>
      </c>
      <c r="F2769">
        <v>1</v>
      </c>
      <c r="G2769">
        <v>12</v>
      </c>
      <c r="H2769">
        <v>1</v>
      </c>
      <c r="I2769">
        <v>2.5649493574615372</v>
      </c>
      <c r="J2769">
        <v>2.5649493574615372</v>
      </c>
      <c r="K2769">
        <v>2.5649493574615372</v>
      </c>
      <c r="L2769">
        <v>0.18321066839010969</v>
      </c>
      <c r="M2769">
        <v>5.8903491282217537</v>
      </c>
      <c r="N2769">
        <v>1</v>
      </c>
      <c r="O2769">
        <v>0.5</v>
      </c>
      <c r="P2769">
        <v>1.2824746787307679</v>
      </c>
      <c r="Q2769">
        <v>1.2824746787307679</v>
      </c>
      <c r="R2769">
        <v>9.1605334195054872E-2</v>
      </c>
      <c r="S2769" t="str" cm="1">
        <f t="array" ref="S2769">IFERROR(_xlfn.TEXTJOIN(", ", TRUE, _xlfn._xlws.FILTER(QA_Seed_Keywords!B$2:B$83, ISNUMBER(SEARCH(A2769, QA_Seed_Keywords!B$2:B$83)))), "")</f>
        <v/>
      </c>
      <c r="T2769" cm="1">
        <f t="array" ref="T2769">SUM(--ISNUMBER(SEARCH($A2769,QA_Seed_Keywords!$B$2:$B$83)))</f>
        <v>0</v>
      </c>
      <c r="U2769" t="str" cm="1">
        <f t="array" ref="U2769">IFERROR(_xlfn.TEXTJOIN(", ", TRUE, _xlfn._xlws.FILTER(ROW(QA_Seed_Keywords!B$2:B$83), ISNUMBER(SEARCH(A2769, QA_Seed_Keywords!B$2:B$83)))), "")</f>
        <v/>
      </c>
    </row>
    <row r="2770" spans="1:21" customFormat="1" x14ac:dyDescent="0.3">
      <c r="A2770" t="s">
        <v>4618</v>
      </c>
      <c r="B2770" t="s">
        <v>4619</v>
      </c>
      <c r="C2770">
        <v>1</v>
      </c>
      <c r="D2770">
        <v>1</v>
      </c>
      <c r="E2770">
        <v>7.1428571428571425E-2</v>
      </c>
      <c r="F2770">
        <v>1</v>
      </c>
      <c r="G2770">
        <v>12</v>
      </c>
      <c r="H2770">
        <v>1</v>
      </c>
      <c r="I2770">
        <v>2.5649493574615372</v>
      </c>
      <c r="J2770">
        <v>2.5649493574615372</v>
      </c>
      <c r="K2770">
        <v>2.5649493574615372</v>
      </c>
      <c r="L2770">
        <v>0.18321066839010969</v>
      </c>
      <c r="M2770">
        <v>5.1972019476618083</v>
      </c>
      <c r="N2770">
        <v>1</v>
      </c>
      <c r="O2770">
        <v>0.5</v>
      </c>
      <c r="P2770">
        <v>1.2824746787307679</v>
      </c>
      <c r="Q2770">
        <v>1.2824746787307679</v>
      </c>
      <c r="R2770">
        <v>9.1605334195054872E-2</v>
      </c>
      <c r="S2770" t="str" cm="1">
        <f t="array" ref="S2770">IFERROR(_xlfn.TEXTJOIN(", ", TRUE, _xlfn._xlws.FILTER(QA_Seed_Keywords!B$2:B$83, ISNUMBER(SEARCH(A2770, QA_Seed_Keywords!B$2:B$83)))), "")</f>
        <v/>
      </c>
      <c r="T2770" cm="1">
        <f t="array" ref="T2770">SUM(--ISNUMBER(SEARCH($A2770,QA_Seed_Keywords!$B$2:$B$83)))</f>
        <v>0</v>
      </c>
      <c r="U2770" t="str" cm="1">
        <f t="array" ref="U2770">IFERROR(_xlfn.TEXTJOIN(", ", TRUE, _xlfn._xlws.FILTER(ROW(QA_Seed_Keywords!B$2:B$83), ISNUMBER(SEARCH(A2770, QA_Seed_Keywords!B$2:B$83)))), "")</f>
        <v/>
      </c>
    </row>
    <row r="2771" spans="1:21" customFormat="1" x14ac:dyDescent="0.3">
      <c r="A2771" t="s">
        <v>4620</v>
      </c>
      <c r="B2771" t="s">
        <v>4620</v>
      </c>
      <c r="C2771">
        <v>1</v>
      </c>
      <c r="D2771">
        <v>1</v>
      </c>
      <c r="E2771">
        <v>7.1428571428571425E-2</v>
      </c>
      <c r="F2771">
        <v>1</v>
      </c>
      <c r="G2771">
        <v>12</v>
      </c>
      <c r="H2771">
        <v>1</v>
      </c>
      <c r="I2771">
        <v>2.5649493574615372</v>
      </c>
      <c r="J2771">
        <v>2.5649493574615372</v>
      </c>
      <c r="K2771">
        <v>2.5649493574615372</v>
      </c>
      <c r="L2771">
        <v>0.18321066839010969</v>
      </c>
      <c r="M2771">
        <v>5.8903491282217537</v>
      </c>
      <c r="N2771">
        <v>1</v>
      </c>
      <c r="O2771">
        <v>0.5</v>
      </c>
      <c r="P2771">
        <v>1.2824746787307679</v>
      </c>
      <c r="Q2771">
        <v>1.2824746787307679</v>
      </c>
      <c r="R2771">
        <v>9.1605334195054872E-2</v>
      </c>
      <c r="S2771" t="str" cm="1">
        <f t="array" ref="S2771">IFERROR(_xlfn.TEXTJOIN(", ", TRUE, _xlfn._xlws.FILTER(QA_Seed_Keywords!B$2:B$83, ISNUMBER(SEARCH(A2771, QA_Seed_Keywords!B$2:B$83)))), "")</f>
        <v/>
      </c>
      <c r="T2771" cm="1">
        <f t="array" ref="T2771">SUM(--ISNUMBER(SEARCH($A2771,QA_Seed_Keywords!$B$2:$B$83)))</f>
        <v>0</v>
      </c>
      <c r="U2771" t="str" cm="1">
        <f t="array" ref="U2771">IFERROR(_xlfn.TEXTJOIN(", ", TRUE, _xlfn._xlws.FILTER(ROW(QA_Seed_Keywords!B$2:B$83), ISNUMBER(SEARCH(A2771, QA_Seed_Keywords!B$2:B$83)))), "")</f>
        <v/>
      </c>
    </row>
    <row r="2772" spans="1:21" customFormat="1" x14ac:dyDescent="0.3">
      <c r="A2772" t="s">
        <v>4621</v>
      </c>
      <c r="B2772" t="s">
        <v>4622</v>
      </c>
      <c r="C2772">
        <v>1</v>
      </c>
      <c r="D2772">
        <v>1</v>
      </c>
      <c r="E2772">
        <v>7.1428571428571425E-2</v>
      </c>
      <c r="F2772">
        <v>1</v>
      </c>
      <c r="G2772">
        <v>12</v>
      </c>
      <c r="H2772">
        <v>1</v>
      </c>
      <c r="I2772">
        <v>2.5649493574615372</v>
      </c>
      <c r="J2772">
        <v>2.5649493574615372</v>
      </c>
      <c r="K2772">
        <v>2.5649493574615372</v>
      </c>
      <c r="L2772">
        <v>0.18321066839010969</v>
      </c>
      <c r="M2772">
        <v>5.1972019476618083</v>
      </c>
      <c r="N2772">
        <v>1</v>
      </c>
      <c r="O2772">
        <v>0.5</v>
      </c>
      <c r="P2772">
        <v>1.2824746787307679</v>
      </c>
      <c r="Q2772">
        <v>1.2824746787307679</v>
      </c>
      <c r="R2772">
        <v>9.1605334195054872E-2</v>
      </c>
      <c r="S2772" t="str" cm="1">
        <f t="array" ref="S2772">IFERROR(_xlfn.TEXTJOIN(", ", TRUE, _xlfn._xlws.FILTER(QA_Seed_Keywords!B$2:B$83, ISNUMBER(SEARCH(A2772, QA_Seed_Keywords!B$2:B$83)))), "")</f>
        <v/>
      </c>
      <c r="T2772" cm="1">
        <f t="array" ref="T2772">SUM(--ISNUMBER(SEARCH($A2772,QA_Seed_Keywords!$B$2:$B$83)))</f>
        <v>0</v>
      </c>
      <c r="U2772" t="str" cm="1">
        <f t="array" ref="U2772">IFERROR(_xlfn.TEXTJOIN(", ", TRUE, _xlfn._xlws.FILTER(ROW(QA_Seed_Keywords!B$2:B$83), ISNUMBER(SEARCH(A2772, QA_Seed_Keywords!B$2:B$83)))), "")</f>
        <v/>
      </c>
    </row>
    <row r="2773" spans="1:21" customFormat="1" x14ac:dyDescent="0.3">
      <c r="A2773" t="s">
        <v>4623</v>
      </c>
      <c r="B2773" t="s">
        <v>4623</v>
      </c>
      <c r="C2773">
        <v>1</v>
      </c>
      <c r="D2773">
        <v>1</v>
      </c>
      <c r="E2773">
        <v>7.1428571428571425E-2</v>
      </c>
      <c r="F2773">
        <v>1</v>
      </c>
      <c r="G2773">
        <v>12</v>
      </c>
      <c r="H2773">
        <v>1</v>
      </c>
      <c r="I2773">
        <v>2.5649493574615372</v>
      </c>
      <c r="J2773">
        <v>2.5649493574615372</v>
      </c>
      <c r="K2773">
        <v>2.5649493574615372</v>
      </c>
      <c r="L2773">
        <v>0.18321066839010969</v>
      </c>
      <c r="M2773">
        <v>5.1972019476618083</v>
      </c>
      <c r="N2773">
        <v>1</v>
      </c>
      <c r="O2773">
        <v>0.5</v>
      </c>
      <c r="P2773">
        <v>1.2824746787307679</v>
      </c>
      <c r="Q2773">
        <v>1.2824746787307679</v>
      </c>
      <c r="R2773">
        <v>9.1605334195054872E-2</v>
      </c>
      <c r="S2773" t="str" cm="1">
        <f t="array" ref="S2773">IFERROR(_xlfn.TEXTJOIN(", ", TRUE, _xlfn._xlws.FILTER(QA_Seed_Keywords!B$2:B$83, ISNUMBER(SEARCH(A2773, QA_Seed_Keywords!B$2:B$83)))), "")</f>
        <v/>
      </c>
      <c r="T2773" cm="1">
        <f t="array" ref="T2773">SUM(--ISNUMBER(SEARCH($A2773,QA_Seed_Keywords!$B$2:$B$83)))</f>
        <v>0</v>
      </c>
      <c r="U2773" t="str" cm="1">
        <f t="array" ref="U2773">IFERROR(_xlfn.TEXTJOIN(", ", TRUE, _xlfn._xlws.FILTER(ROW(QA_Seed_Keywords!B$2:B$83), ISNUMBER(SEARCH(A2773, QA_Seed_Keywords!B$2:B$83)))), "")</f>
        <v/>
      </c>
    </row>
    <row r="2774" spans="1:21" customFormat="1" x14ac:dyDescent="0.3">
      <c r="A2774" t="s">
        <v>4624</v>
      </c>
      <c r="B2774" t="s">
        <v>4624</v>
      </c>
      <c r="C2774">
        <v>1</v>
      </c>
      <c r="D2774">
        <v>1</v>
      </c>
      <c r="E2774">
        <v>7.1428571428571425E-2</v>
      </c>
      <c r="F2774">
        <v>1</v>
      </c>
      <c r="G2774">
        <v>12</v>
      </c>
      <c r="H2774">
        <v>1</v>
      </c>
      <c r="I2774">
        <v>2.5649493574615372</v>
      </c>
      <c r="J2774">
        <v>2.5649493574615372</v>
      </c>
      <c r="K2774">
        <v>2.5649493574615372</v>
      </c>
      <c r="L2774">
        <v>0.18321066839010969</v>
      </c>
      <c r="M2774">
        <v>5.1972019476618083</v>
      </c>
      <c r="N2774">
        <v>1</v>
      </c>
      <c r="O2774">
        <v>0.5</v>
      </c>
      <c r="P2774">
        <v>1.2824746787307679</v>
      </c>
      <c r="Q2774">
        <v>1.2824746787307679</v>
      </c>
      <c r="R2774">
        <v>9.1605334195054872E-2</v>
      </c>
      <c r="S2774" t="str" cm="1">
        <f t="array" ref="S2774">IFERROR(_xlfn.TEXTJOIN(", ", TRUE, _xlfn._xlws.FILTER(QA_Seed_Keywords!B$2:B$83, ISNUMBER(SEARCH(A2774, QA_Seed_Keywords!B$2:B$83)))), "")</f>
        <v/>
      </c>
      <c r="T2774" cm="1">
        <f t="array" ref="T2774">SUM(--ISNUMBER(SEARCH($A2774,QA_Seed_Keywords!$B$2:$B$83)))</f>
        <v>0</v>
      </c>
      <c r="U2774" t="str" cm="1">
        <f t="array" ref="U2774">IFERROR(_xlfn.TEXTJOIN(", ", TRUE, _xlfn._xlws.FILTER(ROW(QA_Seed_Keywords!B$2:B$83), ISNUMBER(SEARCH(A2774, QA_Seed_Keywords!B$2:B$83)))), "")</f>
        <v/>
      </c>
    </row>
    <row r="2775" spans="1:21" customFormat="1" x14ac:dyDescent="0.3">
      <c r="A2775" t="s">
        <v>4625</v>
      </c>
      <c r="B2775" t="s">
        <v>4625</v>
      </c>
      <c r="C2775">
        <v>1</v>
      </c>
      <c r="D2775">
        <v>1</v>
      </c>
      <c r="E2775">
        <v>7.1428571428571425E-2</v>
      </c>
      <c r="F2775">
        <v>1</v>
      </c>
      <c r="G2775">
        <v>12</v>
      </c>
      <c r="H2775">
        <v>1</v>
      </c>
      <c r="I2775">
        <v>2.5649493574615372</v>
      </c>
      <c r="J2775">
        <v>2.5649493574615372</v>
      </c>
      <c r="K2775">
        <v>2.5649493574615372</v>
      </c>
      <c r="L2775">
        <v>0.18321066839010969</v>
      </c>
      <c r="M2775">
        <v>5.1972019476618083</v>
      </c>
      <c r="N2775">
        <v>1</v>
      </c>
      <c r="O2775">
        <v>0.5</v>
      </c>
      <c r="P2775">
        <v>1.2824746787307679</v>
      </c>
      <c r="Q2775">
        <v>1.2824746787307679</v>
      </c>
      <c r="R2775">
        <v>9.1605334195054872E-2</v>
      </c>
      <c r="S2775" t="str" cm="1">
        <f t="array" ref="S2775">IFERROR(_xlfn.TEXTJOIN(", ", TRUE, _xlfn._xlws.FILTER(QA_Seed_Keywords!B$2:B$83, ISNUMBER(SEARCH(A2775, QA_Seed_Keywords!B$2:B$83)))), "")</f>
        <v/>
      </c>
      <c r="T2775" cm="1">
        <f t="array" ref="T2775">SUM(--ISNUMBER(SEARCH($A2775,QA_Seed_Keywords!$B$2:$B$83)))</f>
        <v>0</v>
      </c>
      <c r="U2775" t="str" cm="1">
        <f t="array" ref="U2775">IFERROR(_xlfn.TEXTJOIN(", ", TRUE, _xlfn._xlws.FILTER(ROW(QA_Seed_Keywords!B$2:B$83), ISNUMBER(SEARCH(A2775, QA_Seed_Keywords!B$2:B$83)))), "")</f>
        <v/>
      </c>
    </row>
    <row r="2776" spans="1:21" customFormat="1" x14ac:dyDescent="0.3">
      <c r="A2776" t="s">
        <v>4626</v>
      </c>
      <c r="B2776" t="s">
        <v>4627</v>
      </c>
      <c r="C2776">
        <v>1</v>
      </c>
      <c r="D2776">
        <v>1</v>
      </c>
      <c r="E2776">
        <v>7.1428571428571425E-2</v>
      </c>
      <c r="F2776">
        <v>1</v>
      </c>
      <c r="G2776">
        <v>12</v>
      </c>
      <c r="H2776">
        <v>1</v>
      </c>
      <c r="I2776">
        <v>2.5649493574615372</v>
      </c>
      <c r="J2776">
        <v>2.5649493574615372</v>
      </c>
      <c r="K2776">
        <v>2.5649493574615372</v>
      </c>
      <c r="L2776">
        <v>0.18321066839010969</v>
      </c>
      <c r="M2776">
        <v>5.1972019476618083</v>
      </c>
      <c r="N2776">
        <v>1</v>
      </c>
      <c r="O2776">
        <v>0.5</v>
      </c>
      <c r="P2776">
        <v>1.2824746787307679</v>
      </c>
      <c r="Q2776">
        <v>1.2824746787307679</v>
      </c>
      <c r="R2776">
        <v>9.1605334195054872E-2</v>
      </c>
      <c r="S2776" t="str" cm="1">
        <f t="array" ref="S2776">IFERROR(_xlfn.TEXTJOIN(", ", TRUE, _xlfn._xlws.FILTER(QA_Seed_Keywords!B$2:B$83, ISNUMBER(SEARCH(A2776, QA_Seed_Keywords!B$2:B$83)))), "")</f>
        <v/>
      </c>
      <c r="T2776" cm="1">
        <f t="array" ref="T2776">SUM(--ISNUMBER(SEARCH($A2776,QA_Seed_Keywords!$B$2:$B$83)))</f>
        <v>0</v>
      </c>
      <c r="U2776" t="str" cm="1">
        <f t="array" ref="U2776">IFERROR(_xlfn.TEXTJOIN(", ", TRUE, _xlfn._xlws.FILTER(ROW(QA_Seed_Keywords!B$2:B$83), ISNUMBER(SEARCH(A2776, QA_Seed_Keywords!B$2:B$83)))), "")</f>
        <v/>
      </c>
    </row>
    <row r="2777" spans="1:21" customFormat="1" x14ac:dyDescent="0.3">
      <c r="A2777" t="s">
        <v>4628</v>
      </c>
      <c r="B2777" t="s">
        <v>4629</v>
      </c>
      <c r="C2777">
        <v>1</v>
      </c>
      <c r="D2777">
        <v>1</v>
      </c>
      <c r="E2777">
        <v>7.1428571428571425E-2</v>
      </c>
      <c r="F2777">
        <v>1</v>
      </c>
      <c r="G2777">
        <v>12</v>
      </c>
      <c r="H2777">
        <v>1</v>
      </c>
      <c r="I2777">
        <v>2.5649493574615372</v>
      </c>
      <c r="J2777">
        <v>2.5649493574615372</v>
      </c>
      <c r="K2777">
        <v>2.5649493574615372</v>
      </c>
      <c r="L2777">
        <v>0.18321066839010969</v>
      </c>
      <c r="M2777">
        <v>5.8903491282217537</v>
      </c>
      <c r="N2777">
        <v>1</v>
      </c>
      <c r="O2777">
        <v>0.5</v>
      </c>
      <c r="P2777">
        <v>1.2824746787307679</v>
      </c>
      <c r="Q2777">
        <v>1.2824746787307679</v>
      </c>
      <c r="R2777">
        <v>9.1605334195054872E-2</v>
      </c>
      <c r="S2777" t="str" cm="1">
        <f t="array" ref="S2777">IFERROR(_xlfn.TEXTJOIN(", ", TRUE, _xlfn._xlws.FILTER(QA_Seed_Keywords!B$2:B$83, ISNUMBER(SEARCH(A2777, QA_Seed_Keywords!B$2:B$83)))), "")</f>
        <v/>
      </c>
      <c r="T2777" cm="1">
        <f t="array" ref="T2777">SUM(--ISNUMBER(SEARCH($A2777,QA_Seed_Keywords!$B$2:$B$83)))</f>
        <v>0</v>
      </c>
      <c r="U2777" t="str" cm="1">
        <f t="array" ref="U2777">IFERROR(_xlfn.TEXTJOIN(", ", TRUE, _xlfn._xlws.FILTER(ROW(QA_Seed_Keywords!B$2:B$83), ISNUMBER(SEARCH(A2777, QA_Seed_Keywords!B$2:B$83)))), "")</f>
        <v/>
      </c>
    </row>
    <row r="2778" spans="1:21" customFormat="1" x14ac:dyDescent="0.3">
      <c r="A2778" t="s">
        <v>4630</v>
      </c>
      <c r="B2778" t="s">
        <v>4630</v>
      </c>
      <c r="C2778">
        <v>1</v>
      </c>
      <c r="D2778">
        <v>1</v>
      </c>
      <c r="E2778">
        <v>7.1428571428571425E-2</v>
      </c>
      <c r="F2778">
        <v>1</v>
      </c>
      <c r="G2778">
        <v>12</v>
      </c>
      <c r="H2778">
        <v>1</v>
      </c>
      <c r="I2778">
        <v>2.5649493574615372</v>
      </c>
      <c r="J2778">
        <v>2.5649493574615372</v>
      </c>
      <c r="K2778">
        <v>2.5649493574615372</v>
      </c>
      <c r="L2778">
        <v>0.18321066839010969</v>
      </c>
      <c r="M2778">
        <v>5.8903491282217537</v>
      </c>
      <c r="N2778">
        <v>1</v>
      </c>
      <c r="O2778">
        <v>0.5</v>
      </c>
      <c r="P2778">
        <v>1.2824746787307679</v>
      </c>
      <c r="Q2778">
        <v>1.2824746787307679</v>
      </c>
      <c r="R2778">
        <v>9.1605334195054872E-2</v>
      </c>
      <c r="S2778" t="str" cm="1">
        <f t="array" ref="S2778">IFERROR(_xlfn.TEXTJOIN(", ", TRUE, _xlfn._xlws.FILTER(QA_Seed_Keywords!B$2:B$83, ISNUMBER(SEARCH(A2778, QA_Seed_Keywords!B$2:B$83)))), "")</f>
        <v/>
      </c>
      <c r="T2778" cm="1">
        <f t="array" ref="T2778">SUM(--ISNUMBER(SEARCH($A2778,QA_Seed_Keywords!$B$2:$B$83)))</f>
        <v>0</v>
      </c>
      <c r="U2778" t="str" cm="1">
        <f t="array" ref="U2778">IFERROR(_xlfn.TEXTJOIN(", ", TRUE, _xlfn._xlws.FILTER(ROW(QA_Seed_Keywords!B$2:B$83), ISNUMBER(SEARCH(A2778, QA_Seed_Keywords!B$2:B$83)))), "")</f>
        <v/>
      </c>
    </row>
    <row r="2779" spans="1:21" customFormat="1" x14ac:dyDescent="0.3">
      <c r="A2779" t="s">
        <v>4631</v>
      </c>
      <c r="B2779" t="s">
        <v>4631</v>
      </c>
      <c r="C2779">
        <v>1</v>
      </c>
      <c r="D2779">
        <v>1</v>
      </c>
      <c r="E2779">
        <v>7.1428571428571425E-2</v>
      </c>
      <c r="F2779">
        <v>1</v>
      </c>
      <c r="G2779">
        <v>12</v>
      </c>
      <c r="H2779">
        <v>1</v>
      </c>
      <c r="I2779">
        <v>2.5649493574615372</v>
      </c>
      <c r="J2779">
        <v>2.5649493574615372</v>
      </c>
      <c r="K2779">
        <v>2.5649493574615372</v>
      </c>
      <c r="L2779">
        <v>0.18321066839010969</v>
      </c>
      <c r="M2779">
        <v>5.8903491282217537</v>
      </c>
      <c r="N2779">
        <v>1</v>
      </c>
      <c r="O2779">
        <v>0.5</v>
      </c>
      <c r="P2779">
        <v>1.2824746787307679</v>
      </c>
      <c r="Q2779">
        <v>1.2824746787307679</v>
      </c>
      <c r="R2779">
        <v>9.1605334195054872E-2</v>
      </c>
      <c r="S2779" t="str" cm="1">
        <f t="array" ref="S2779">IFERROR(_xlfn.TEXTJOIN(", ", TRUE, _xlfn._xlws.FILTER(QA_Seed_Keywords!B$2:B$83, ISNUMBER(SEARCH(A2779, QA_Seed_Keywords!B$2:B$83)))), "")</f>
        <v/>
      </c>
      <c r="T2779" cm="1">
        <f t="array" ref="T2779">SUM(--ISNUMBER(SEARCH($A2779,QA_Seed_Keywords!$B$2:$B$83)))</f>
        <v>0</v>
      </c>
      <c r="U2779" t="str" cm="1">
        <f t="array" ref="U2779">IFERROR(_xlfn.TEXTJOIN(", ", TRUE, _xlfn._xlws.FILTER(ROW(QA_Seed_Keywords!B$2:B$83), ISNUMBER(SEARCH(A2779, QA_Seed_Keywords!B$2:B$83)))), "")</f>
        <v/>
      </c>
    </row>
    <row r="2780" spans="1:21" customFormat="1" x14ac:dyDescent="0.3">
      <c r="A2780" t="s">
        <v>4632</v>
      </c>
      <c r="B2780" t="s">
        <v>4633</v>
      </c>
      <c r="C2780">
        <v>1</v>
      </c>
      <c r="D2780">
        <v>1</v>
      </c>
      <c r="E2780">
        <v>7.1428571428571425E-2</v>
      </c>
      <c r="F2780">
        <v>1</v>
      </c>
      <c r="G2780">
        <v>12</v>
      </c>
      <c r="H2780">
        <v>1</v>
      </c>
      <c r="I2780">
        <v>2.5649493574615372</v>
      </c>
      <c r="J2780">
        <v>2.5649493574615372</v>
      </c>
      <c r="K2780">
        <v>2.5649493574615372</v>
      </c>
      <c r="L2780">
        <v>0.18321066839010969</v>
      </c>
      <c r="M2780">
        <v>5.8903491282217537</v>
      </c>
      <c r="N2780">
        <v>1</v>
      </c>
      <c r="O2780">
        <v>0.5</v>
      </c>
      <c r="P2780">
        <v>1.2824746787307679</v>
      </c>
      <c r="Q2780">
        <v>1.2824746787307679</v>
      </c>
      <c r="R2780">
        <v>9.1605334195054872E-2</v>
      </c>
      <c r="S2780" t="str" cm="1">
        <f t="array" ref="S2780">IFERROR(_xlfn.TEXTJOIN(", ", TRUE, _xlfn._xlws.FILTER(QA_Seed_Keywords!B$2:B$83, ISNUMBER(SEARCH(A2780, QA_Seed_Keywords!B$2:B$83)))), "")</f>
        <v/>
      </c>
      <c r="T2780" cm="1">
        <f t="array" ref="T2780">SUM(--ISNUMBER(SEARCH($A2780,QA_Seed_Keywords!$B$2:$B$83)))</f>
        <v>0</v>
      </c>
      <c r="U2780" t="str" cm="1">
        <f t="array" ref="U2780">IFERROR(_xlfn.TEXTJOIN(", ", TRUE, _xlfn._xlws.FILTER(ROW(QA_Seed_Keywords!B$2:B$83), ISNUMBER(SEARCH(A2780, QA_Seed_Keywords!B$2:B$83)))), "")</f>
        <v/>
      </c>
    </row>
    <row r="2781" spans="1:21" customFormat="1" x14ac:dyDescent="0.3">
      <c r="A2781" t="s">
        <v>4634</v>
      </c>
      <c r="B2781" t="s">
        <v>4634</v>
      </c>
      <c r="C2781">
        <v>1</v>
      </c>
      <c r="D2781">
        <v>1</v>
      </c>
      <c r="E2781">
        <v>7.1428571428571425E-2</v>
      </c>
      <c r="F2781">
        <v>1</v>
      </c>
      <c r="G2781">
        <v>12</v>
      </c>
      <c r="H2781">
        <v>1</v>
      </c>
      <c r="I2781">
        <v>2.5649493574615372</v>
      </c>
      <c r="J2781">
        <v>2.5649493574615372</v>
      </c>
      <c r="K2781">
        <v>2.5649493574615372</v>
      </c>
      <c r="L2781">
        <v>0.18321066839010969</v>
      </c>
      <c r="M2781">
        <v>5.8903491282217537</v>
      </c>
      <c r="N2781">
        <v>1</v>
      </c>
      <c r="O2781">
        <v>0.5</v>
      </c>
      <c r="P2781">
        <v>1.2824746787307679</v>
      </c>
      <c r="Q2781">
        <v>1.2824746787307679</v>
      </c>
      <c r="R2781">
        <v>9.1605334195054872E-2</v>
      </c>
      <c r="S2781" t="str" cm="1">
        <f t="array" ref="S2781">IFERROR(_xlfn.TEXTJOIN(", ", TRUE, _xlfn._xlws.FILTER(QA_Seed_Keywords!B$2:B$83, ISNUMBER(SEARCH(A2781, QA_Seed_Keywords!B$2:B$83)))), "")</f>
        <v/>
      </c>
      <c r="T2781" cm="1">
        <f t="array" ref="T2781">SUM(--ISNUMBER(SEARCH($A2781,QA_Seed_Keywords!$B$2:$B$83)))</f>
        <v>0</v>
      </c>
      <c r="U2781" t="str" cm="1">
        <f t="array" ref="U2781">IFERROR(_xlfn.TEXTJOIN(", ", TRUE, _xlfn._xlws.FILTER(ROW(QA_Seed_Keywords!B$2:B$83), ISNUMBER(SEARCH(A2781, QA_Seed_Keywords!B$2:B$83)))), "")</f>
        <v/>
      </c>
    </row>
    <row r="2782" spans="1:21" customFormat="1" x14ac:dyDescent="0.3">
      <c r="A2782" t="s">
        <v>4635</v>
      </c>
      <c r="B2782" t="s">
        <v>4635</v>
      </c>
      <c r="C2782">
        <v>1</v>
      </c>
      <c r="D2782">
        <v>1</v>
      </c>
      <c r="E2782">
        <v>7.1428571428571425E-2</v>
      </c>
      <c r="F2782">
        <v>1</v>
      </c>
      <c r="G2782">
        <v>12</v>
      </c>
      <c r="H2782">
        <v>1</v>
      </c>
      <c r="I2782">
        <v>2.5649493574615372</v>
      </c>
      <c r="J2782">
        <v>2.5649493574615372</v>
      </c>
      <c r="K2782">
        <v>2.5649493574615372</v>
      </c>
      <c r="L2782">
        <v>0.18321066839010969</v>
      </c>
      <c r="M2782">
        <v>5.8903491282217537</v>
      </c>
      <c r="N2782">
        <v>1</v>
      </c>
      <c r="O2782">
        <v>0.5</v>
      </c>
      <c r="P2782">
        <v>1.2824746787307679</v>
      </c>
      <c r="Q2782">
        <v>1.2824746787307679</v>
      </c>
      <c r="R2782">
        <v>9.1605334195054872E-2</v>
      </c>
      <c r="S2782" t="str" cm="1">
        <f t="array" ref="S2782">IFERROR(_xlfn.TEXTJOIN(", ", TRUE, _xlfn._xlws.FILTER(QA_Seed_Keywords!B$2:B$83, ISNUMBER(SEARCH(A2782, QA_Seed_Keywords!B$2:B$83)))), "")</f>
        <v/>
      </c>
      <c r="T2782" cm="1">
        <f t="array" ref="T2782">SUM(--ISNUMBER(SEARCH($A2782,QA_Seed_Keywords!$B$2:$B$83)))</f>
        <v>0</v>
      </c>
      <c r="U2782" t="str" cm="1">
        <f t="array" ref="U2782">IFERROR(_xlfn.TEXTJOIN(", ", TRUE, _xlfn._xlws.FILTER(ROW(QA_Seed_Keywords!B$2:B$83), ISNUMBER(SEARCH(A2782, QA_Seed_Keywords!B$2:B$83)))), "")</f>
        <v/>
      </c>
    </row>
    <row r="2783" spans="1:21" customFormat="1" x14ac:dyDescent="0.3">
      <c r="A2783" t="s">
        <v>4636</v>
      </c>
      <c r="B2783" t="s">
        <v>4636</v>
      </c>
      <c r="C2783">
        <v>1</v>
      </c>
      <c r="D2783">
        <v>1</v>
      </c>
      <c r="E2783">
        <v>7.1428571428571425E-2</v>
      </c>
      <c r="F2783">
        <v>1</v>
      </c>
      <c r="G2783">
        <v>12</v>
      </c>
      <c r="H2783">
        <v>1</v>
      </c>
      <c r="I2783">
        <v>2.5649493574615372</v>
      </c>
      <c r="J2783">
        <v>2.5649493574615372</v>
      </c>
      <c r="K2783">
        <v>2.5649493574615372</v>
      </c>
      <c r="L2783">
        <v>0.18321066839010969</v>
      </c>
      <c r="M2783">
        <v>5.8903491282217537</v>
      </c>
      <c r="N2783">
        <v>1</v>
      </c>
      <c r="O2783">
        <v>0.5</v>
      </c>
      <c r="P2783">
        <v>1.2824746787307679</v>
      </c>
      <c r="Q2783">
        <v>1.2824746787307679</v>
      </c>
      <c r="R2783">
        <v>9.1605334195054872E-2</v>
      </c>
      <c r="S2783" t="str" cm="1">
        <f t="array" ref="S2783">IFERROR(_xlfn.TEXTJOIN(", ", TRUE, _xlfn._xlws.FILTER(QA_Seed_Keywords!B$2:B$83, ISNUMBER(SEARCH(A2783, QA_Seed_Keywords!B$2:B$83)))), "")</f>
        <v/>
      </c>
      <c r="T2783" cm="1">
        <f t="array" ref="T2783">SUM(--ISNUMBER(SEARCH($A2783,QA_Seed_Keywords!$B$2:$B$83)))</f>
        <v>0</v>
      </c>
      <c r="U2783" t="str" cm="1">
        <f t="array" ref="U2783">IFERROR(_xlfn.TEXTJOIN(", ", TRUE, _xlfn._xlws.FILTER(ROW(QA_Seed_Keywords!B$2:B$83), ISNUMBER(SEARCH(A2783, QA_Seed_Keywords!B$2:B$83)))), "")</f>
        <v/>
      </c>
    </row>
    <row r="2784" spans="1:21" customFormat="1" x14ac:dyDescent="0.3">
      <c r="A2784" t="s">
        <v>4637</v>
      </c>
      <c r="B2784" t="s">
        <v>4638</v>
      </c>
      <c r="C2784">
        <v>1</v>
      </c>
      <c r="D2784">
        <v>1</v>
      </c>
      <c r="E2784">
        <v>7.1428571428571425E-2</v>
      </c>
      <c r="F2784">
        <v>1</v>
      </c>
      <c r="G2784">
        <v>12</v>
      </c>
      <c r="H2784">
        <v>1</v>
      </c>
      <c r="I2784">
        <v>2.5649493574615372</v>
      </c>
      <c r="J2784">
        <v>2.5649493574615372</v>
      </c>
      <c r="K2784">
        <v>2.5649493574615372</v>
      </c>
      <c r="L2784">
        <v>0.18321066839010969</v>
      </c>
      <c r="M2784">
        <v>5.8903491282217537</v>
      </c>
      <c r="N2784">
        <v>1</v>
      </c>
      <c r="O2784">
        <v>0.5</v>
      </c>
      <c r="P2784">
        <v>1.2824746787307679</v>
      </c>
      <c r="Q2784">
        <v>1.2824746787307679</v>
      </c>
      <c r="R2784">
        <v>9.1605334195054872E-2</v>
      </c>
      <c r="S2784" t="str" cm="1">
        <f t="array" ref="S2784">IFERROR(_xlfn.TEXTJOIN(", ", TRUE, _xlfn._xlws.FILTER(QA_Seed_Keywords!B$2:B$83, ISNUMBER(SEARCH(A2784, QA_Seed_Keywords!B$2:B$83)))), "")</f>
        <v/>
      </c>
      <c r="T2784" cm="1">
        <f t="array" ref="T2784">SUM(--ISNUMBER(SEARCH($A2784,QA_Seed_Keywords!$B$2:$B$83)))</f>
        <v>0</v>
      </c>
      <c r="U2784" t="str" cm="1">
        <f t="array" ref="U2784">IFERROR(_xlfn.TEXTJOIN(", ", TRUE, _xlfn._xlws.FILTER(ROW(QA_Seed_Keywords!B$2:B$83), ISNUMBER(SEARCH(A2784, QA_Seed_Keywords!B$2:B$83)))), "")</f>
        <v/>
      </c>
    </row>
    <row r="2785" spans="1:21" customFormat="1" x14ac:dyDescent="0.3">
      <c r="A2785" t="s">
        <v>4639</v>
      </c>
      <c r="B2785" t="s">
        <v>4639</v>
      </c>
      <c r="C2785">
        <v>1</v>
      </c>
      <c r="D2785">
        <v>1</v>
      </c>
      <c r="E2785">
        <v>7.1428571428571425E-2</v>
      </c>
      <c r="F2785">
        <v>1</v>
      </c>
      <c r="G2785">
        <v>12</v>
      </c>
      <c r="H2785">
        <v>1</v>
      </c>
      <c r="I2785">
        <v>2.5649493574615372</v>
      </c>
      <c r="J2785">
        <v>2.5649493574615372</v>
      </c>
      <c r="K2785">
        <v>2.5649493574615372</v>
      </c>
      <c r="L2785">
        <v>0.18321066839010969</v>
      </c>
      <c r="M2785">
        <v>5.1972019476618083</v>
      </c>
      <c r="N2785">
        <v>1</v>
      </c>
      <c r="O2785">
        <v>0.5</v>
      </c>
      <c r="P2785">
        <v>1.2824746787307679</v>
      </c>
      <c r="Q2785">
        <v>1.2824746787307679</v>
      </c>
      <c r="R2785">
        <v>9.1605334195054872E-2</v>
      </c>
      <c r="S2785" t="str" cm="1">
        <f t="array" ref="S2785">IFERROR(_xlfn.TEXTJOIN(", ", TRUE, _xlfn._xlws.FILTER(QA_Seed_Keywords!B$2:B$83, ISNUMBER(SEARCH(A2785, QA_Seed_Keywords!B$2:B$83)))), "")</f>
        <v/>
      </c>
      <c r="T2785" cm="1">
        <f t="array" ref="T2785">SUM(--ISNUMBER(SEARCH($A2785,QA_Seed_Keywords!$B$2:$B$83)))</f>
        <v>0</v>
      </c>
      <c r="U2785" t="str" cm="1">
        <f t="array" ref="U2785">IFERROR(_xlfn.TEXTJOIN(", ", TRUE, _xlfn._xlws.FILTER(ROW(QA_Seed_Keywords!B$2:B$83), ISNUMBER(SEARCH(A2785, QA_Seed_Keywords!B$2:B$83)))), "")</f>
        <v/>
      </c>
    </row>
    <row r="2786" spans="1:21" customFormat="1" x14ac:dyDescent="0.3">
      <c r="A2786" t="s">
        <v>4640</v>
      </c>
      <c r="B2786" t="s">
        <v>4640</v>
      </c>
      <c r="C2786">
        <v>1</v>
      </c>
      <c r="D2786">
        <v>1</v>
      </c>
      <c r="E2786">
        <v>7.1428571428571425E-2</v>
      </c>
      <c r="F2786">
        <v>1</v>
      </c>
      <c r="G2786">
        <v>12</v>
      </c>
      <c r="H2786">
        <v>1</v>
      </c>
      <c r="I2786">
        <v>2.5649493574615372</v>
      </c>
      <c r="J2786">
        <v>2.5649493574615372</v>
      </c>
      <c r="K2786">
        <v>2.5649493574615372</v>
      </c>
      <c r="L2786">
        <v>0.18321066839010969</v>
      </c>
      <c r="M2786">
        <v>5.8903491282217537</v>
      </c>
      <c r="N2786">
        <v>1</v>
      </c>
      <c r="O2786">
        <v>0.5</v>
      </c>
      <c r="P2786">
        <v>1.2824746787307679</v>
      </c>
      <c r="Q2786">
        <v>1.2824746787307679</v>
      </c>
      <c r="R2786">
        <v>9.1605334195054872E-2</v>
      </c>
      <c r="S2786" t="str" cm="1">
        <f t="array" ref="S2786">IFERROR(_xlfn.TEXTJOIN(", ", TRUE, _xlfn._xlws.FILTER(QA_Seed_Keywords!B$2:B$83, ISNUMBER(SEARCH(A2786, QA_Seed_Keywords!B$2:B$83)))), "")</f>
        <v/>
      </c>
      <c r="T2786" cm="1">
        <f t="array" ref="T2786">SUM(--ISNUMBER(SEARCH($A2786,QA_Seed_Keywords!$B$2:$B$83)))</f>
        <v>0</v>
      </c>
      <c r="U2786" t="str" cm="1">
        <f t="array" ref="U2786">IFERROR(_xlfn.TEXTJOIN(", ", TRUE, _xlfn._xlws.FILTER(ROW(QA_Seed_Keywords!B$2:B$83), ISNUMBER(SEARCH(A2786, QA_Seed_Keywords!B$2:B$83)))), "")</f>
        <v/>
      </c>
    </row>
    <row r="2787" spans="1:21" customFormat="1" x14ac:dyDescent="0.3">
      <c r="A2787" t="s">
        <v>4641</v>
      </c>
      <c r="B2787" t="s">
        <v>4642</v>
      </c>
      <c r="C2787">
        <v>1</v>
      </c>
      <c r="D2787">
        <v>1</v>
      </c>
      <c r="E2787">
        <v>7.1428571428571425E-2</v>
      </c>
      <c r="F2787">
        <v>1</v>
      </c>
      <c r="G2787">
        <v>12</v>
      </c>
      <c r="H2787">
        <v>1</v>
      </c>
      <c r="I2787">
        <v>2.5649493574615372</v>
      </c>
      <c r="J2787">
        <v>2.5649493574615372</v>
      </c>
      <c r="K2787">
        <v>2.5649493574615372</v>
      </c>
      <c r="L2787">
        <v>0.18321066839010969</v>
      </c>
      <c r="M2787">
        <v>5.1972019476618083</v>
      </c>
      <c r="N2787">
        <v>1</v>
      </c>
      <c r="O2787">
        <v>0.5</v>
      </c>
      <c r="P2787">
        <v>1.2824746787307679</v>
      </c>
      <c r="Q2787">
        <v>1.2824746787307679</v>
      </c>
      <c r="R2787">
        <v>9.1605334195054872E-2</v>
      </c>
      <c r="S2787" t="str" cm="1">
        <f t="array" ref="S2787">IFERROR(_xlfn.TEXTJOIN(", ", TRUE, _xlfn._xlws.FILTER(QA_Seed_Keywords!B$2:B$83, ISNUMBER(SEARCH(A2787, QA_Seed_Keywords!B$2:B$83)))), "")</f>
        <v/>
      </c>
      <c r="T2787" cm="1">
        <f t="array" ref="T2787">SUM(--ISNUMBER(SEARCH($A2787,QA_Seed_Keywords!$B$2:$B$83)))</f>
        <v>0</v>
      </c>
      <c r="U2787" t="str" cm="1">
        <f t="array" ref="U2787">IFERROR(_xlfn.TEXTJOIN(", ", TRUE, _xlfn._xlws.FILTER(ROW(QA_Seed_Keywords!B$2:B$83), ISNUMBER(SEARCH(A2787, QA_Seed_Keywords!B$2:B$83)))), "")</f>
        <v/>
      </c>
    </row>
    <row r="2788" spans="1:21" customFormat="1" x14ac:dyDescent="0.3">
      <c r="A2788" t="s">
        <v>4643</v>
      </c>
      <c r="B2788" t="s">
        <v>4643</v>
      </c>
      <c r="C2788">
        <v>1</v>
      </c>
      <c r="D2788">
        <v>1</v>
      </c>
      <c r="E2788">
        <v>7.1428571428571425E-2</v>
      </c>
      <c r="F2788">
        <v>1</v>
      </c>
      <c r="G2788">
        <v>12</v>
      </c>
      <c r="H2788">
        <v>1</v>
      </c>
      <c r="I2788">
        <v>2.5649493574615372</v>
      </c>
      <c r="J2788">
        <v>2.5649493574615372</v>
      </c>
      <c r="K2788">
        <v>2.5649493574615372</v>
      </c>
      <c r="L2788">
        <v>0.18321066839010969</v>
      </c>
      <c r="M2788">
        <v>5.1972019476618083</v>
      </c>
      <c r="N2788">
        <v>1</v>
      </c>
      <c r="O2788">
        <v>0.5</v>
      </c>
      <c r="P2788">
        <v>1.2824746787307679</v>
      </c>
      <c r="Q2788">
        <v>1.2824746787307679</v>
      </c>
      <c r="R2788">
        <v>9.1605334195054872E-2</v>
      </c>
      <c r="S2788" t="str" cm="1">
        <f t="array" ref="S2788">IFERROR(_xlfn.TEXTJOIN(", ", TRUE, _xlfn._xlws.FILTER(QA_Seed_Keywords!B$2:B$83, ISNUMBER(SEARCH(A2788, QA_Seed_Keywords!B$2:B$83)))), "")</f>
        <v/>
      </c>
      <c r="T2788" cm="1">
        <f t="array" ref="T2788">SUM(--ISNUMBER(SEARCH($A2788,QA_Seed_Keywords!$B$2:$B$83)))</f>
        <v>0</v>
      </c>
      <c r="U2788" t="str" cm="1">
        <f t="array" ref="U2788">IFERROR(_xlfn.TEXTJOIN(", ", TRUE, _xlfn._xlws.FILTER(ROW(QA_Seed_Keywords!B$2:B$83), ISNUMBER(SEARCH(A2788, QA_Seed_Keywords!B$2:B$83)))), "")</f>
        <v/>
      </c>
    </row>
    <row r="2789" spans="1:21" customFormat="1" x14ac:dyDescent="0.3">
      <c r="A2789" t="s">
        <v>4644</v>
      </c>
      <c r="B2789" t="s">
        <v>4644</v>
      </c>
      <c r="C2789">
        <v>1</v>
      </c>
      <c r="D2789">
        <v>1</v>
      </c>
      <c r="E2789">
        <v>7.1428571428571425E-2</v>
      </c>
      <c r="F2789">
        <v>1</v>
      </c>
      <c r="G2789">
        <v>12</v>
      </c>
      <c r="H2789">
        <v>1</v>
      </c>
      <c r="I2789">
        <v>2.5649493574615372</v>
      </c>
      <c r="J2789">
        <v>2.5649493574615372</v>
      </c>
      <c r="K2789">
        <v>2.5649493574615372</v>
      </c>
      <c r="L2789">
        <v>0.18321066839010969</v>
      </c>
      <c r="M2789">
        <v>5.1972019476618083</v>
      </c>
      <c r="N2789">
        <v>1</v>
      </c>
      <c r="O2789">
        <v>0.5</v>
      </c>
      <c r="P2789">
        <v>1.2824746787307679</v>
      </c>
      <c r="Q2789">
        <v>1.2824746787307679</v>
      </c>
      <c r="R2789">
        <v>9.1605334195054872E-2</v>
      </c>
      <c r="S2789" t="str" cm="1">
        <f t="array" ref="S2789">IFERROR(_xlfn.TEXTJOIN(", ", TRUE, _xlfn._xlws.FILTER(QA_Seed_Keywords!B$2:B$83, ISNUMBER(SEARCH(A2789, QA_Seed_Keywords!B$2:B$83)))), "")</f>
        <v/>
      </c>
      <c r="T2789" cm="1">
        <f t="array" ref="T2789">SUM(--ISNUMBER(SEARCH($A2789,QA_Seed_Keywords!$B$2:$B$83)))</f>
        <v>0</v>
      </c>
      <c r="U2789" t="str" cm="1">
        <f t="array" ref="U2789">IFERROR(_xlfn.TEXTJOIN(", ", TRUE, _xlfn._xlws.FILTER(ROW(QA_Seed_Keywords!B$2:B$83), ISNUMBER(SEARCH(A2789, QA_Seed_Keywords!B$2:B$83)))), "")</f>
        <v/>
      </c>
    </row>
    <row r="2790" spans="1:21" customFormat="1" x14ac:dyDescent="0.3">
      <c r="A2790" t="s">
        <v>4645</v>
      </c>
      <c r="B2790" t="s">
        <v>4645</v>
      </c>
      <c r="C2790">
        <v>1</v>
      </c>
      <c r="D2790">
        <v>1</v>
      </c>
      <c r="E2790">
        <v>7.1428571428571425E-2</v>
      </c>
      <c r="F2790">
        <v>1</v>
      </c>
      <c r="G2790">
        <v>12</v>
      </c>
      <c r="H2790">
        <v>1</v>
      </c>
      <c r="I2790">
        <v>2.5649493574615372</v>
      </c>
      <c r="J2790">
        <v>2.5649493574615372</v>
      </c>
      <c r="K2790">
        <v>2.5649493574615372</v>
      </c>
      <c r="L2790">
        <v>0.18321066839010969</v>
      </c>
      <c r="M2790">
        <v>5.8903491282217537</v>
      </c>
      <c r="N2790">
        <v>1</v>
      </c>
      <c r="O2790">
        <v>0.5</v>
      </c>
      <c r="P2790">
        <v>1.2824746787307679</v>
      </c>
      <c r="Q2790">
        <v>1.2824746787307679</v>
      </c>
      <c r="R2790">
        <v>9.1605334195054872E-2</v>
      </c>
      <c r="S2790" t="str" cm="1">
        <f t="array" ref="S2790">IFERROR(_xlfn.TEXTJOIN(", ", TRUE, _xlfn._xlws.FILTER(QA_Seed_Keywords!B$2:B$83, ISNUMBER(SEARCH(A2790, QA_Seed_Keywords!B$2:B$83)))), "")</f>
        <v/>
      </c>
      <c r="T2790" cm="1">
        <f t="array" ref="T2790">SUM(--ISNUMBER(SEARCH($A2790,QA_Seed_Keywords!$B$2:$B$83)))</f>
        <v>0</v>
      </c>
      <c r="U2790" t="str" cm="1">
        <f t="array" ref="U2790">IFERROR(_xlfn.TEXTJOIN(", ", TRUE, _xlfn._xlws.FILTER(ROW(QA_Seed_Keywords!B$2:B$83), ISNUMBER(SEARCH(A2790, QA_Seed_Keywords!B$2:B$83)))), "")</f>
        <v/>
      </c>
    </row>
    <row r="2791" spans="1:21" customFormat="1" x14ac:dyDescent="0.3">
      <c r="A2791" t="s">
        <v>4646</v>
      </c>
      <c r="B2791" t="s">
        <v>4646</v>
      </c>
      <c r="C2791">
        <v>1</v>
      </c>
      <c r="D2791">
        <v>1</v>
      </c>
      <c r="E2791">
        <v>7.1428571428571425E-2</v>
      </c>
      <c r="F2791">
        <v>1</v>
      </c>
      <c r="G2791">
        <v>12</v>
      </c>
      <c r="H2791">
        <v>1</v>
      </c>
      <c r="I2791">
        <v>2.5649493574615372</v>
      </c>
      <c r="J2791">
        <v>2.5649493574615372</v>
      </c>
      <c r="K2791">
        <v>2.5649493574615372</v>
      </c>
      <c r="L2791">
        <v>0.18321066839010969</v>
      </c>
      <c r="M2791">
        <v>5.1972019476618083</v>
      </c>
      <c r="N2791">
        <v>1</v>
      </c>
      <c r="O2791">
        <v>0.5</v>
      </c>
      <c r="P2791">
        <v>1.2824746787307679</v>
      </c>
      <c r="Q2791">
        <v>1.2824746787307679</v>
      </c>
      <c r="R2791">
        <v>9.1605334195054872E-2</v>
      </c>
      <c r="S2791" t="str" cm="1">
        <f t="array" ref="S2791">IFERROR(_xlfn.TEXTJOIN(", ", TRUE, _xlfn._xlws.FILTER(QA_Seed_Keywords!B$2:B$83, ISNUMBER(SEARCH(A2791, QA_Seed_Keywords!B$2:B$83)))), "")</f>
        <v/>
      </c>
      <c r="T2791" cm="1">
        <f t="array" ref="T2791">SUM(--ISNUMBER(SEARCH($A2791,QA_Seed_Keywords!$B$2:$B$83)))</f>
        <v>0</v>
      </c>
      <c r="U2791" t="str" cm="1">
        <f t="array" ref="U2791">IFERROR(_xlfn.TEXTJOIN(", ", TRUE, _xlfn._xlws.FILTER(ROW(QA_Seed_Keywords!B$2:B$83), ISNUMBER(SEARCH(A2791, QA_Seed_Keywords!B$2:B$83)))), "")</f>
        <v/>
      </c>
    </row>
    <row r="2792" spans="1:21" customFormat="1" x14ac:dyDescent="0.3">
      <c r="A2792" t="s">
        <v>4647</v>
      </c>
      <c r="B2792" t="s">
        <v>4648</v>
      </c>
      <c r="C2792">
        <v>1</v>
      </c>
      <c r="D2792">
        <v>1</v>
      </c>
      <c r="E2792">
        <v>7.1428571428571425E-2</v>
      </c>
      <c r="F2792">
        <v>1</v>
      </c>
      <c r="G2792">
        <v>12</v>
      </c>
      <c r="H2792">
        <v>1</v>
      </c>
      <c r="I2792">
        <v>2.5649493574615372</v>
      </c>
      <c r="J2792">
        <v>2.5649493574615372</v>
      </c>
      <c r="K2792">
        <v>2.5649493574615372</v>
      </c>
      <c r="L2792">
        <v>0.18321066839010969</v>
      </c>
      <c r="M2792">
        <v>5.1972019476618083</v>
      </c>
      <c r="N2792">
        <v>1</v>
      </c>
      <c r="O2792">
        <v>0.5</v>
      </c>
      <c r="P2792">
        <v>1.2824746787307679</v>
      </c>
      <c r="Q2792">
        <v>1.2824746787307679</v>
      </c>
      <c r="R2792">
        <v>9.1605334195054872E-2</v>
      </c>
      <c r="S2792" t="str" cm="1">
        <f t="array" ref="S2792">IFERROR(_xlfn.TEXTJOIN(", ", TRUE, _xlfn._xlws.FILTER(QA_Seed_Keywords!B$2:B$83, ISNUMBER(SEARCH(A2792, QA_Seed_Keywords!B$2:B$83)))), "")</f>
        <v/>
      </c>
      <c r="T2792" cm="1">
        <f t="array" ref="T2792">SUM(--ISNUMBER(SEARCH($A2792,QA_Seed_Keywords!$B$2:$B$83)))</f>
        <v>0</v>
      </c>
      <c r="U2792" t="str" cm="1">
        <f t="array" ref="U2792">IFERROR(_xlfn.TEXTJOIN(", ", TRUE, _xlfn._xlws.FILTER(ROW(QA_Seed_Keywords!B$2:B$83), ISNUMBER(SEARCH(A2792, QA_Seed_Keywords!B$2:B$83)))), "")</f>
        <v/>
      </c>
    </row>
    <row r="2793" spans="1:21" customFormat="1" x14ac:dyDescent="0.3">
      <c r="A2793" t="s">
        <v>4649</v>
      </c>
      <c r="B2793" t="s">
        <v>4649</v>
      </c>
      <c r="C2793">
        <v>1</v>
      </c>
      <c r="D2793">
        <v>1</v>
      </c>
      <c r="E2793">
        <v>7.1428571428571425E-2</v>
      </c>
      <c r="F2793">
        <v>1</v>
      </c>
      <c r="G2793">
        <v>12</v>
      </c>
      <c r="H2793">
        <v>1</v>
      </c>
      <c r="I2793">
        <v>2.5649493574615372</v>
      </c>
      <c r="J2793">
        <v>2.5649493574615372</v>
      </c>
      <c r="K2793">
        <v>2.5649493574615372</v>
      </c>
      <c r="L2793">
        <v>0.18321066839010969</v>
      </c>
      <c r="M2793">
        <v>5.1972019476618083</v>
      </c>
      <c r="N2793">
        <v>1</v>
      </c>
      <c r="O2793">
        <v>0.5</v>
      </c>
      <c r="P2793">
        <v>1.2824746787307679</v>
      </c>
      <c r="Q2793">
        <v>1.2824746787307679</v>
      </c>
      <c r="R2793">
        <v>9.1605334195054872E-2</v>
      </c>
      <c r="S2793" t="str" cm="1">
        <f t="array" ref="S2793">IFERROR(_xlfn.TEXTJOIN(", ", TRUE, _xlfn._xlws.FILTER(QA_Seed_Keywords!B$2:B$83, ISNUMBER(SEARCH(A2793, QA_Seed_Keywords!B$2:B$83)))), "")</f>
        <v/>
      </c>
      <c r="T2793" cm="1">
        <f t="array" ref="T2793">SUM(--ISNUMBER(SEARCH($A2793,QA_Seed_Keywords!$B$2:$B$83)))</f>
        <v>0</v>
      </c>
      <c r="U2793" t="str" cm="1">
        <f t="array" ref="U2793">IFERROR(_xlfn.TEXTJOIN(", ", TRUE, _xlfn._xlws.FILTER(ROW(QA_Seed_Keywords!B$2:B$83), ISNUMBER(SEARCH(A2793, QA_Seed_Keywords!B$2:B$83)))), "")</f>
        <v/>
      </c>
    </row>
    <row r="2794" spans="1:21" customFormat="1" x14ac:dyDescent="0.3">
      <c r="A2794" t="s">
        <v>4650</v>
      </c>
      <c r="B2794" t="s">
        <v>4651</v>
      </c>
      <c r="C2794">
        <v>1</v>
      </c>
      <c r="D2794">
        <v>1</v>
      </c>
      <c r="E2794">
        <v>7.1428571428571425E-2</v>
      </c>
      <c r="F2794">
        <v>1</v>
      </c>
      <c r="G2794">
        <v>12</v>
      </c>
      <c r="H2794">
        <v>1</v>
      </c>
      <c r="I2794">
        <v>2.5649493574615372</v>
      </c>
      <c r="J2794">
        <v>2.5649493574615372</v>
      </c>
      <c r="K2794">
        <v>2.5649493574615372</v>
      </c>
      <c r="L2794">
        <v>0.18321066839010969</v>
      </c>
      <c r="M2794">
        <v>5.8903491282217537</v>
      </c>
      <c r="N2794">
        <v>1</v>
      </c>
      <c r="O2794">
        <v>0.5</v>
      </c>
      <c r="P2794">
        <v>1.2824746787307679</v>
      </c>
      <c r="Q2794">
        <v>1.2824746787307679</v>
      </c>
      <c r="R2794">
        <v>9.1605334195054872E-2</v>
      </c>
      <c r="S2794" t="str" cm="1">
        <f t="array" ref="S2794">IFERROR(_xlfn.TEXTJOIN(", ", TRUE, _xlfn._xlws.FILTER(QA_Seed_Keywords!B$2:B$83, ISNUMBER(SEARCH(A2794, QA_Seed_Keywords!B$2:B$83)))), "")</f>
        <v/>
      </c>
      <c r="T2794" cm="1">
        <f t="array" ref="T2794">SUM(--ISNUMBER(SEARCH($A2794,QA_Seed_Keywords!$B$2:$B$83)))</f>
        <v>0</v>
      </c>
      <c r="U2794" t="str" cm="1">
        <f t="array" ref="U2794">IFERROR(_xlfn.TEXTJOIN(", ", TRUE, _xlfn._xlws.FILTER(ROW(QA_Seed_Keywords!B$2:B$83), ISNUMBER(SEARCH(A2794, QA_Seed_Keywords!B$2:B$83)))), "")</f>
        <v/>
      </c>
    </row>
    <row r="2795" spans="1:21" customFormat="1" x14ac:dyDescent="0.3">
      <c r="A2795" t="s">
        <v>4652</v>
      </c>
      <c r="B2795" t="s">
        <v>4653</v>
      </c>
      <c r="C2795">
        <v>1</v>
      </c>
      <c r="D2795">
        <v>1</v>
      </c>
      <c r="E2795">
        <v>7.1428571428571425E-2</v>
      </c>
      <c r="F2795">
        <v>1</v>
      </c>
      <c r="G2795">
        <v>12</v>
      </c>
      <c r="H2795">
        <v>1</v>
      </c>
      <c r="I2795">
        <v>2.5649493574615372</v>
      </c>
      <c r="J2795">
        <v>2.5649493574615372</v>
      </c>
      <c r="K2795">
        <v>2.5649493574615372</v>
      </c>
      <c r="L2795">
        <v>0.18321066839010969</v>
      </c>
      <c r="M2795">
        <v>5.1972019476618083</v>
      </c>
      <c r="N2795">
        <v>1</v>
      </c>
      <c r="O2795">
        <v>0.5</v>
      </c>
      <c r="P2795">
        <v>1.2824746787307679</v>
      </c>
      <c r="Q2795">
        <v>1.2824746787307679</v>
      </c>
      <c r="R2795">
        <v>9.1605334195054872E-2</v>
      </c>
      <c r="S2795" t="str" cm="1">
        <f t="array" ref="S2795">IFERROR(_xlfn.TEXTJOIN(", ", TRUE, _xlfn._xlws.FILTER(QA_Seed_Keywords!B$2:B$83, ISNUMBER(SEARCH(A2795, QA_Seed_Keywords!B$2:B$83)))), "")</f>
        <v/>
      </c>
      <c r="T2795" cm="1">
        <f t="array" ref="T2795">SUM(--ISNUMBER(SEARCH($A2795,QA_Seed_Keywords!$B$2:$B$83)))</f>
        <v>0</v>
      </c>
      <c r="U2795" t="str" cm="1">
        <f t="array" ref="U2795">IFERROR(_xlfn.TEXTJOIN(", ", TRUE, _xlfn._xlws.FILTER(ROW(QA_Seed_Keywords!B$2:B$83), ISNUMBER(SEARCH(A2795, QA_Seed_Keywords!B$2:B$83)))), "")</f>
        <v/>
      </c>
    </row>
    <row r="2796" spans="1:21" customFormat="1" x14ac:dyDescent="0.3">
      <c r="A2796" t="s">
        <v>4654</v>
      </c>
      <c r="B2796" t="s">
        <v>4655</v>
      </c>
      <c r="C2796">
        <v>1</v>
      </c>
      <c r="D2796">
        <v>1</v>
      </c>
      <c r="E2796">
        <v>7.1428571428571425E-2</v>
      </c>
      <c r="F2796">
        <v>1</v>
      </c>
      <c r="G2796">
        <v>12</v>
      </c>
      <c r="H2796">
        <v>1</v>
      </c>
      <c r="I2796">
        <v>2.5649493574615372</v>
      </c>
      <c r="J2796">
        <v>2.5649493574615372</v>
      </c>
      <c r="K2796">
        <v>2.5649493574615372</v>
      </c>
      <c r="L2796">
        <v>0.18321066839010969</v>
      </c>
      <c r="M2796">
        <v>5.1972019476618083</v>
      </c>
      <c r="N2796">
        <v>1</v>
      </c>
      <c r="O2796">
        <v>0.5</v>
      </c>
      <c r="P2796">
        <v>1.2824746787307679</v>
      </c>
      <c r="Q2796">
        <v>1.2824746787307679</v>
      </c>
      <c r="R2796">
        <v>9.1605334195054872E-2</v>
      </c>
      <c r="S2796" t="str" cm="1">
        <f t="array" ref="S2796">IFERROR(_xlfn.TEXTJOIN(", ", TRUE, _xlfn._xlws.FILTER(QA_Seed_Keywords!B$2:B$83, ISNUMBER(SEARCH(A2796, QA_Seed_Keywords!B$2:B$83)))), "")</f>
        <v/>
      </c>
      <c r="T2796" cm="1">
        <f t="array" ref="T2796">SUM(--ISNUMBER(SEARCH($A2796,QA_Seed_Keywords!$B$2:$B$83)))</f>
        <v>0</v>
      </c>
      <c r="U2796" t="str" cm="1">
        <f t="array" ref="U2796">IFERROR(_xlfn.TEXTJOIN(", ", TRUE, _xlfn._xlws.FILTER(ROW(QA_Seed_Keywords!B$2:B$83), ISNUMBER(SEARCH(A2796, QA_Seed_Keywords!B$2:B$83)))), "")</f>
        <v/>
      </c>
    </row>
    <row r="2797" spans="1:21" customFormat="1" x14ac:dyDescent="0.3">
      <c r="A2797" t="s">
        <v>4656</v>
      </c>
      <c r="B2797" t="s">
        <v>4657</v>
      </c>
      <c r="C2797">
        <v>1</v>
      </c>
      <c r="D2797">
        <v>1</v>
      </c>
      <c r="E2797">
        <v>7.1428571428571425E-2</v>
      </c>
      <c r="F2797">
        <v>1</v>
      </c>
      <c r="G2797">
        <v>12</v>
      </c>
      <c r="H2797">
        <v>1</v>
      </c>
      <c r="I2797">
        <v>2.5649493574615372</v>
      </c>
      <c r="J2797">
        <v>2.5649493574615372</v>
      </c>
      <c r="K2797">
        <v>2.5649493574615372</v>
      </c>
      <c r="L2797">
        <v>0.18321066839010969</v>
      </c>
      <c r="M2797">
        <v>5.8903491282217537</v>
      </c>
      <c r="N2797">
        <v>1</v>
      </c>
      <c r="O2797">
        <v>0.5</v>
      </c>
      <c r="P2797">
        <v>1.2824746787307679</v>
      </c>
      <c r="Q2797">
        <v>1.2824746787307679</v>
      </c>
      <c r="R2797">
        <v>9.1605334195054872E-2</v>
      </c>
      <c r="S2797" t="str" cm="1">
        <f t="array" ref="S2797">IFERROR(_xlfn.TEXTJOIN(", ", TRUE, _xlfn._xlws.FILTER(QA_Seed_Keywords!B$2:B$83, ISNUMBER(SEARCH(A2797, QA_Seed_Keywords!B$2:B$83)))), "")</f>
        <v/>
      </c>
      <c r="T2797" cm="1">
        <f t="array" ref="T2797">SUM(--ISNUMBER(SEARCH($A2797,QA_Seed_Keywords!$B$2:$B$83)))</f>
        <v>0</v>
      </c>
      <c r="U2797" t="str" cm="1">
        <f t="array" ref="U2797">IFERROR(_xlfn.TEXTJOIN(", ", TRUE, _xlfn._xlws.FILTER(ROW(QA_Seed_Keywords!B$2:B$83), ISNUMBER(SEARCH(A2797, QA_Seed_Keywords!B$2:B$83)))), "")</f>
        <v/>
      </c>
    </row>
    <row r="2798" spans="1:21" customFormat="1" x14ac:dyDescent="0.3">
      <c r="A2798" t="s">
        <v>4658</v>
      </c>
      <c r="B2798" t="s">
        <v>4658</v>
      </c>
      <c r="C2798">
        <v>1</v>
      </c>
      <c r="D2798">
        <v>1</v>
      </c>
      <c r="E2798">
        <v>7.1428571428571425E-2</v>
      </c>
      <c r="F2798">
        <v>1</v>
      </c>
      <c r="G2798">
        <v>12</v>
      </c>
      <c r="H2798">
        <v>1</v>
      </c>
      <c r="I2798">
        <v>2.5649493574615372</v>
      </c>
      <c r="J2798">
        <v>2.5649493574615372</v>
      </c>
      <c r="K2798">
        <v>2.5649493574615372</v>
      </c>
      <c r="L2798">
        <v>0.18321066839010969</v>
      </c>
      <c r="M2798">
        <v>5.8903491282217537</v>
      </c>
      <c r="N2798">
        <v>1</v>
      </c>
      <c r="O2798">
        <v>0.5</v>
      </c>
      <c r="P2798">
        <v>1.2824746787307679</v>
      </c>
      <c r="Q2798">
        <v>1.2824746787307679</v>
      </c>
      <c r="R2798">
        <v>9.1605334195054872E-2</v>
      </c>
      <c r="S2798" t="str" cm="1">
        <f t="array" ref="S2798">IFERROR(_xlfn.TEXTJOIN(", ", TRUE, _xlfn._xlws.FILTER(QA_Seed_Keywords!B$2:B$83, ISNUMBER(SEARCH(A2798, QA_Seed_Keywords!B$2:B$83)))), "")</f>
        <v/>
      </c>
      <c r="T2798" cm="1">
        <f t="array" ref="T2798">SUM(--ISNUMBER(SEARCH($A2798,QA_Seed_Keywords!$B$2:$B$83)))</f>
        <v>0</v>
      </c>
      <c r="U2798" t="str" cm="1">
        <f t="array" ref="U2798">IFERROR(_xlfn.TEXTJOIN(", ", TRUE, _xlfn._xlws.FILTER(ROW(QA_Seed_Keywords!B$2:B$83), ISNUMBER(SEARCH(A2798, QA_Seed_Keywords!B$2:B$83)))), "")</f>
        <v/>
      </c>
    </row>
    <row r="2799" spans="1:21" customFormat="1" x14ac:dyDescent="0.3">
      <c r="A2799" t="s">
        <v>4659</v>
      </c>
      <c r="B2799" t="s">
        <v>4660</v>
      </c>
      <c r="C2799">
        <v>1</v>
      </c>
      <c r="D2799">
        <v>1</v>
      </c>
      <c r="E2799">
        <v>7.1428571428571425E-2</v>
      </c>
      <c r="F2799">
        <v>1</v>
      </c>
      <c r="G2799">
        <v>12</v>
      </c>
      <c r="H2799">
        <v>1</v>
      </c>
      <c r="I2799">
        <v>2.5649493574615372</v>
      </c>
      <c r="J2799">
        <v>2.5649493574615372</v>
      </c>
      <c r="K2799">
        <v>2.5649493574615372</v>
      </c>
      <c r="L2799">
        <v>0.18321066839010969</v>
      </c>
      <c r="M2799">
        <v>5.1972019476618083</v>
      </c>
      <c r="N2799">
        <v>1</v>
      </c>
      <c r="O2799">
        <v>0.5</v>
      </c>
      <c r="P2799">
        <v>1.2824746787307679</v>
      </c>
      <c r="Q2799">
        <v>1.2824746787307679</v>
      </c>
      <c r="R2799">
        <v>9.1605334195054872E-2</v>
      </c>
      <c r="S2799" t="str" cm="1">
        <f t="array" ref="S2799">IFERROR(_xlfn.TEXTJOIN(", ", TRUE, _xlfn._xlws.FILTER(QA_Seed_Keywords!B$2:B$83, ISNUMBER(SEARCH(A2799, QA_Seed_Keywords!B$2:B$83)))), "")</f>
        <v/>
      </c>
      <c r="T2799" cm="1">
        <f t="array" ref="T2799">SUM(--ISNUMBER(SEARCH($A2799,QA_Seed_Keywords!$B$2:$B$83)))</f>
        <v>0</v>
      </c>
      <c r="U2799" t="str" cm="1">
        <f t="array" ref="U2799">IFERROR(_xlfn.TEXTJOIN(", ", TRUE, _xlfn._xlws.FILTER(ROW(QA_Seed_Keywords!B$2:B$83), ISNUMBER(SEARCH(A2799, QA_Seed_Keywords!B$2:B$83)))), "")</f>
        <v/>
      </c>
    </row>
    <row r="2800" spans="1:21" customFormat="1" x14ac:dyDescent="0.3">
      <c r="A2800" t="s">
        <v>4661</v>
      </c>
      <c r="B2800" t="s">
        <v>4662</v>
      </c>
      <c r="C2800">
        <v>1</v>
      </c>
      <c r="D2800">
        <v>1</v>
      </c>
      <c r="E2800">
        <v>7.1428571428571425E-2</v>
      </c>
      <c r="F2800">
        <v>1</v>
      </c>
      <c r="G2800">
        <v>12</v>
      </c>
      <c r="H2800">
        <v>1</v>
      </c>
      <c r="I2800">
        <v>2.5649493574615372</v>
      </c>
      <c r="J2800">
        <v>2.5649493574615372</v>
      </c>
      <c r="K2800">
        <v>2.5649493574615372</v>
      </c>
      <c r="L2800">
        <v>0.18321066839010969</v>
      </c>
      <c r="M2800">
        <v>5.8903491282217537</v>
      </c>
      <c r="N2800">
        <v>1</v>
      </c>
      <c r="O2800">
        <v>0.5</v>
      </c>
      <c r="P2800">
        <v>1.2824746787307679</v>
      </c>
      <c r="Q2800">
        <v>1.2824746787307679</v>
      </c>
      <c r="R2800">
        <v>9.1605334195054872E-2</v>
      </c>
      <c r="S2800" t="str" cm="1">
        <f t="array" ref="S2800">IFERROR(_xlfn.TEXTJOIN(", ", TRUE, _xlfn._xlws.FILTER(QA_Seed_Keywords!B$2:B$83, ISNUMBER(SEARCH(A2800, QA_Seed_Keywords!B$2:B$83)))), "")</f>
        <v/>
      </c>
      <c r="T2800" cm="1">
        <f t="array" ref="T2800">SUM(--ISNUMBER(SEARCH($A2800,QA_Seed_Keywords!$B$2:$B$83)))</f>
        <v>0</v>
      </c>
      <c r="U2800" t="str" cm="1">
        <f t="array" ref="U2800">IFERROR(_xlfn.TEXTJOIN(", ", TRUE, _xlfn._xlws.FILTER(ROW(QA_Seed_Keywords!B$2:B$83), ISNUMBER(SEARCH(A2800, QA_Seed_Keywords!B$2:B$83)))), "")</f>
        <v/>
      </c>
    </row>
    <row r="2801" spans="1:21" customFormat="1" x14ac:dyDescent="0.3">
      <c r="A2801" t="s">
        <v>4663</v>
      </c>
      <c r="B2801" t="s">
        <v>4664</v>
      </c>
      <c r="C2801">
        <v>1</v>
      </c>
      <c r="D2801">
        <v>1</v>
      </c>
      <c r="E2801">
        <v>7.1428571428571425E-2</v>
      </c>
      <c r="F2801">
        <v>1</v>
      </c>
      <c r="G2801">
        <v>12</v>
      </c>
      <c r="H2801">
        <v>1</v>
      </c>
      <c r="I2801">
        <v>2.5649493574615372</v>
      </c>
      <c r="J2801">
        <v>2.5649493574615372</v>
      </c>
      <c r="K2801">
        <v>2.5649493574615372</v>
      </c>
      <c r="L2801">
        <v>0.18321066839010969</v>
      </c>
      <c r="M2801">
        <v>5.8903491282217537</v>
      </c>
      <c r="N2801">
        <v>1</v>
      </c>
      <c r="O2801">
        <v>0.5</v>
      </c>
      <c r="P2801">
        <v>1.2824746787307679</v>
      </c>
      <c r="Q2801">
        <v>1.2824746787307679</v>
      </c>
      <c r="R2801">
        <v>9.1605334195054872E-2</v>
      </c>
      <c r="S2801" t="str" cm="1">
        <f t="array" ref="S2801">IFERROR(_xlfn.TEXTJOIN(", ", TRUE, _xlfn._xlws.FILTER(QA_Seed_Keywords!B$2:B$83, ISNUMBER(SEARCH(A2801, QA_Seed_Keywords!B$2:B$83)))), "")</f>
        <v/>
      </c>
      <c r="T2801" cm="1">
        <f t="array" ref="T2801">SUM(--ISNUMBER(SEARCH($A2801,QA_Seed_Keywords!$B$2:$B$83)))</f>
        <v>0</v>
      </c>
      <c r="U2801" t="str" cm="1">
        <f t="array" ref="U2801">IFERROR(_xlfn.TEXTJOIN(", ", TRUE, _xlfn._xlws.FILTER(ROW(QA_Seed_Keywords!B$2:B$83), ISNUMBER(SEARCH(A2801, QA_Seed_Keywords!B$2:B$83)))), "")</f>
        <v/>
      </c>
    </row>
    <row r="2802" spans="1:21" customFormat="1" x14ac:dyDescent="0.3">
      <c r="A2802" t="s">
        <v>4665</v>
      </c>
      <c r="B2802" t="s">
        <v>4665</v>
      </c>
      <c r="C2802">
        <v>1</v>
      </c>
      <c r="D2802">
        <v>1</v>
      </c>
      <c r="E2802">
        <v>7.1428571428571425E-2</v>
      </c>
      <c r="F2802">
        <v>1</v>
      </c>
      <c r="G2802">
        <v>12</v>
      </c>
      <c r="H2802">
        <v>1</v>
      </c>
      <c r="I2802">
        <v>2.5649493574615372</v>
      </c>
      <c r="J2802">
        <v>2.5649493574615372</v>
      </c>
      <c r="K2802">
        <v>2.5649493574615372</v>
      </c>
      <c r="L2802">
        <v>0.18321066839010969</v>
      </c>
      <c r="M2802">
        <v>5.1972019476618083</v>
      </c>
      <c r="N2802">
        <v>1</v>
      </c>
      <c r="O2802">
        <v>0.5</v>
      </c>
      <c r="P2802">
        <v>1.2824746787307679</v>
      </c>
      <c r="Q2802">
        <v>1.2824746787307679</v>
      </c>
      <c r="R2802">
        <v>9.1605334195054872E-2</v>
      </c>
      <c r="S2802" t="str" cm="1">
        <f t="array" ref="S2802">IFERROR(_xlfn.TEXTJOIN(", ", TRUE, _xlfn._xlws.FILTER(QA_Seed_Keywords!B$2:B$83, ISNUMBER(SEARCH(A2802, QA_Seed_Keywords!B$2:B$83)))), "")</f>
        <v/>
      </c>
      <c r="T2802" cm="1">
        <f t="array" ref="T2802">SUM(--ISNUMBER(SEARCH($A2802,QA_Seed_Keywords!$B$2:$B$83)))</f>
        <v>0</v>
      </c>
      <c r="U2802" t="str" cm="1">
        <f t="array" ref="U2802">IFERROR(_xlfn.TEXTJOIN(", ", TRUE, _xlfn._xlws.FILTER(ROW(QA_Seed_Keywords!B$2:B$83), ISNUMBER(SEARCH(A2802, QA_Seed_Keywords!B$2:B$83)))), "")</f>
        <v/>
      </c>
    </row>
    <row r="2803" spans="1:21" customFormat="1" x14ac:dyDescent="0.3">
      <c r="A2803" t="s">
        <v>4666</v>
      </c>
      <c r="B2803" t="s">
        <v>4666</v>
      </c>
      <c r="C2803">
        <v>1</v>
      </c>
      <c r="D2803">
        <v>1</v>
      </c>
      <c r="E2803">
        <v>7.1428571428571425E-2</v>
      </c>
      <c r="F2803">
        <v>1</v>
      </c>
      <c r="G2803">
        <v>12</v>
      </c>
      <c r="H2803">
        <v>1</v>
      </c>
      <c r="I2803">
        <v>2.5649493574615372</v>
      </c>
      <c r="J2803">
        <v>2.5649493574615372</v>
      </c>
      <c r="K2803">
        <v>2.5649493574615372</v>
      </c>
      <c r="L2803">
        <v>0.18321066839010969</v>
      </c>
      <c r="M2803">
        <v>5.1972019476618083</v>
      </c>
      <c r="N2803">
        <v>1</v>
      </c>
      <c r="O2803">
        <v>0.5</v>
      </c>
      <c r="P2803">
        <v>1.2824746787307679</v>
      </c>
      <c r="Q2803">
        <v>1.2824746787307679</v>
      </c>
      <c r="R2803">
        <v>9.1605334195054872E-2</v>
      </c>
      <c r="S2803" t="str" cm="1">
        <f t="array" ref="S2803">IFERROR(_xlfn.TEXTJOIN(", ", TRUE, _xlfn._xlws.FILTER(QA_Seed_Keywords!B$2:B$83, ISNUMBER(SEARCH(A2803, QA_Seed_Keywords!B$2:B$83)))), "")</f>
        <v>xss</v>
      </c>
      <c r="T2803" cm="1">
        <f t="array" ref="T2803">SUM(--ISNUMBER(SEARCH($A2803,QA_Seed_Keywords!$B$2:$B$83)))</f>
        <v>1</v>
      </c>
      <c r="U2803" t="str" cm="1">
        <f t="array" ref="U2803">IFERROR(_xlfn.TEXTJOIN(", ", TRUE, _xlfn._xlws.FILTER(ROW(QA_Seed_Keywords!B$2:B$83), ISNUMBER(SEARCH(A2803, QA_Seed_Keywords!B$2:B$83)))), "")</f>
        <v>27</v>
      </c>
    </row>
    <row r="2804" spans="1:21" customFormat="1" x14ac:dyDescent="0.3">
      <c r="A2804" t="s">
        <v>4667</v>
      </c>
      <c r="B2804" t="s">
        <v>4668</v>
      </c>
      <c r="C2804">
        <v>1</v>
      </c>
      <c r="D2804">
        <v>1</v>
      </c>
      <c r="E2804">
        <v>7.1428571428571425E-2</v>
      </c>
      <c r="F2804">
        <v>1</v>
      </c>
      <c r="G2804">
        <v>12</v>
      </c>
      <c r="H2804">
        <v>1</v>
      </c>
      <c r="I2804">
        <v>2.5649493574615372</v>
      </c>
      <c r="J2804">
        <v>2.5649493574615372</v>
      </c>
      <c r="K2804">
        <v>2.5649493574615372</v>
      </c>
      <c r="L2804">
        <v>0.18321066839010969</v>
      </c>
      <c r="M2804">
        <v>5.1972019476618083</v>
      </c>
      <c r="N2804">
        <v>1</v>
      </c>
      <c r="O2804">
        <v>0.5</v>
      </c>
      <c r="P2804">
        <v>1.2824746787307679</v>
      </c>
      <c r="Q2804">
        <v>1.2824746787307679</v>
      </c>
      <c r="R2804">
        <v>9.1605334195054872E-2</v>
      </c>
      <c r="S2804" t="str" cm="1">
        <f t="array" ref="S2804">IFERROR(_xlfn.TEXTJOIN(", ", TRUE, _xlfn._xlws.FILTER(QA_Seed_Keywords!B$2:B$83, ISNUMBER(SEARCH(A2804, QA_Seed_Keywords!B$2:B$83)))), "")</f>
        <v/>
      </c>
      <c r="T2804" cm="1">
        <f t="array" ref="T2804">SUM(--ISNUMBER(SEARCH($A2804,QA_Seed_Keywords!$B$2:$B$83)))</f>
        <v>0</v>
      </c>
      <c r="U2804" t="str" cm="1">
        <f t="array" ref="U2804">IFERROR(_xlfn.TEXTJOIN(", ", TRUE, _xlfn._xlws.FILTER(ROW(QA_Seed_Keywords!B$2:B$83), ISNUMBER(SEARCH(A2804, QA_Seed_Keywords!B$2:B$83)))), "")</f>
        <v/>
      </c>
    </row>
    <row r="2805" spans="1:21" customFormat="1" x14ac:dyDescent="0.3">
      <c r="A2805" t="s">
        <v>4669</v>
      </c>
      <c r="B2805" t="s">
        <v>4670</v>
      </c>
      <c r="C2805">
        <v>1</v>
      </c>
      <c r="D2805">
        <v>1</v>
      </c>
      <c r="E2805">
        <v>7.1428571428571425E-2</v>
      </c>
      <c r="F2805">
        <v>1</v>
      </c>
      <c r="G2805">
        <v>12</v>
      </c>
      <c r="H2805">
        <v>1</v>
      </c>
      <c r="I2805">
        <v>2.5649493574615372</v>
      </c>
      <c r="J2805">
        <v>2.5649493574615372</v>
      </c>
      <c r="K2805">
        <v>2.5649493574615372</v>
      </c>
      <c r="L2805">
        <v>0.18321066839010969</v>
      </c>
      <c r="M2805">
        <v>5.8903491282217537</v>
      </c>
      <c r="N2805">
        <v>1</v>
      </c>
      <c r="O2805">
        <v>0.5</v>
      </c>
      <c r="P2805">
        <v>1.2824746787307679</v>
      </c>
      <c r="Q2805">
        <v>1.2824746787307679</v>
      </c>
      <c r="R2805">
        <v>9.1605334195054872E-2</v>
      </c>
      <c r="S2805" t="str" cm="1">
        <f t="array" ref="S2805">IFERROR(_xlfn.TEXTJOIN(", ", TRUE, _xlfn._xlws.FILTER(QA_Seed_Keywords!B$2:B$83, ISNUMBER(SEARCH(A2805, QA_Seed_Keywords!B$2:B$83)))), "")</f>
        <v/>
      </c>
      <c r="T2805" cm="1">
        <f t="array" ref="T2805">SUM(--ISNUMBER(SEARCH($A2805,QA_Seed_Keywords!$B$2:$B$83)))</f>
        <v>0</v>
      </c>
      <c r="U2805" t="str" cm="1">
        <f t="array" ref="U2805">IFERROR(_xlfn.TEXTJOIN(", ", TRUE, _xlfn._xlws.FILTER(ROW(QA_Seed_Keywords!B$2:B$83), ISNUMBER(SEARCH(A2805, QA_Seed_Keywords!B$2:B$83)))), "")</f>
        <v/>
      </c>
    </row>
    <row r="2806" spans="1:21" customFormat="1" x14ac:dyDescent="0.3">
      <c r="A2806" t="s">
        <v>4671</v>
      </c>
      <c r="B2806" t="s">
        <v>4672</v>
      </c>
      <c r="C2806">
        <v>1</v>
      </c>
      <c r="D2806">
        <v>1</v>
      </c>
      <c r="E2806">
        <v>7.1428571428571425E-2</v>
      </c>
      <c r="F2806">
        <v>1</v>
      </c>
      <c r="G2806">
        <v>12</v>
      </c>
      <c r="H2806">
        <v>1</v>
      </c>
      <c r="I2806">
        <v>2.5649493574615372</v>
      </c>
      <c r="J2806">
        <v>2.5649493574615372</v>
      </c>
      <c r="K2806">
        <v>2.5649493574615372</v>
      </c>
      <c r="L2806">
        <v>0.18321066839010969</v>
      </c>
      <c r="M2806">
        <v>5.8903491282217537</v>
      </c>
      <c r="N2806">
        <v>1</v>
      </c>
      <c r="O2806">
        <v>0.5</v>
      </c>
      <c r="P2806">
        <v>1.2824746787307679</v>
      </c>
      <c r="Q2806">
        <v>1.2824746787307679</v>
      </c>
      <c r="R2806">
        <v>9.1605334195054872E-2</v>
      </c>
      <c r="S2806" t="str" cm="1">
        <f t="array" ref="S2806">IFERROR(_xlfn.TEXTJOIN(", ", TRUE, _xlfn._xlws.FILTER(QA_Seed_Keywords!B$2:B$83, ISNUMBER(SEARCH(A2806, QA_Seed_Keywords!B$2:B$83)))), "")</f>
        <v/>
      </c>
      <c r="T2806" cm="1">
        <f t="array" ref="T2806">SUM(--ISNUMBER(SEARCH($A2806,QA_Seed_Keywords!$B$2:$B$83)))</f>
        <v>0</v>
      </c>
      <c r="U2806" t="str" cm="1">
        <f t="array" ref="U2806">IFERROR(_xlfn.TEXTJOIN(", ", TRUE, _xlfn._xlws.FILTER(ROW(QA_Seed_Keywords!B$2:B$83), ISNUMBER(SEARCH(A2806, QA_Seed_Keywords!B$2:B$83)))), "")</f>
        <v/>
      </c>
    </row>
    <row r="2807" spans="1:21" customFormat="1" x14ac:dyDescent="0.3">
      <c r="A2807" t="s">
        <v>4673</v>
      </c>
      <c r="B2807" t="s">
        <v>4674</v>
      </c>
      <c r="C2807">
        <v>1</v>
      </c>
      <c r="D2807">
        <v>1</v>
      </c>
      <c r="E2807">
        <v>7.1428571428571425E-2</v>
      </c>
      <c r="F2807">
        <v>1</v>
      </c>
      <c r="G2807">
        <v>12</v>
      </c>
      <c r="H2807">
        <v>1</v>
      </c>
      <c r="I2807">
        <v>2.5649493574615372</v>
      </c>
      <c r="J2807">
        <v>2.5649493574615372</v>
      </c>
      <c r="K2807">
        <v>2.5649493574615372</v>
      </c>
      <c r="L2807">
        <v>0.18321066839010969</v>
      </c>
      <c r="M2807">
        <v>5.8903491282217537</v>
      </c>
      <c r="N2807">
        <v>1</v>
      </c>
      <c r="O2807">
        <v>0.5</v>
      </c>
      <c r="P2807">
        <v>1.2824746787307679</v>
      </c>
      <c r="Q2807">
        <v>1.2824746787307679</v>
      </c>
      <c r="R2807">
        <v>9.1605334195054872E-2</v>
      </c>
      <c r="S2807" t="str" cm="1">
        <f t="array" ref="S2807">IFERROR(_xlfn.TEXTJOIN(", ", TRUE, _xlfn._xlws.FILTER(QA_Seed_Keywords!B$2:B$83, ISNUMBER(SEARCH(A2807, QA_Seed_Keywords!B$2:B$83)))), "")</f>
        <v/>
      </c>
      <c r="T2807" cm="1">
        <f t="array" ref="T2807">SUM(--ISNUMBER(SEARCH($A2807,QA_Seed_Keywords!$B$2:$B$83)))</f>
        <v>0</v>
      </c>
      <c r="U2807" t="str" cm="1">
        <f t="array" ref="U2807">IFERROR(_xlfn.TEXTJOIN(", ", TRUE, _xlfn._xlws.FILTER(ROW(QA_Seed_Keywords!B$2:B$83), ISNUMBER(SEARCH(A2807, QA_Seed_Keywords!B$2:B$83)))), "")</f>
        <v/>
      </c>
    </row>
    <row r="2808" spans="1:21" customFormat="1" x14ac:dyDescent="0.3">
      <c r="A2808" t="s">
        <v>4675</v>
      </c>
      <c r="B2808" t="s">
        <v>4676</v>
      </c>
      <c r="C2808">
        <v>1</v>
      </c>
      <c r="D2808">
        <v>1</v>
      </c>
      <c r="E2808">
        <v>7.1428571428571425E-2</v>
      </c>
      <c r="F2808">
        <v>1</v>
      </c>
      <c r="G2808">
        <v>12</v>
      </c>
      <c r="H2808">
        <v>1</v>
      </c>
      <c r="I2808">
        <v>2.5649493574615372</v>
      </c>
      <c r="J2808">
        <v>2.5649493574615372</v>
      </c>
      <c r="K2808">
        <v>2.5649493574615372</v>
      </c>
      <c r="L2808">
        <v>0.18321066839010969</v>
      </c>
      <c r="M2808">
        <v>5.1972019476618083</v>
      </c>
      <c r="N2808">
        <v>1</v>
      </c>
      <c r="O2808">
        <v>0.5</v>
      </c>
      <c r="P2808">
        <v>1.2824746787307679</v>
      </c>
      <c r="Q2808">
        <v>1.2824746787307679</v>
      </c>
      <c r="R2808">
        <v>9.1605334195054872E-2</v>
      </c>
      <c r="S2808" t="str" cm="1">
        <f t="array" ref="S2808">IFERROR(_xlfn.TEXTJOIN(", ", TRUE, _xlfn._xlws.FILTER(QA_Seed_Keywords!B$2:B$83, ISNUMBER(SEARCH(A2808, QA_Seed_Keywords!B$2:B$83)))), "")</f>
        <v/>
      </c>
      <c r="T2808" cm="1">
        <f t="array" ref="T2808">SUM(--ISNUMBER(SEARCH($A2808,QA_Seed_Keywords!$B$2:$B$83)))</f>
        <v>0</v>
      </c>
      <c r="U2808" t="str" cm="1">
        <f t="array" ref="U2808">IFERROR(_xlfn.TEXTJOIN(", ", TRUE, _xlfn._xlws.FILTER(ROW(QA_Seed_Keywords!B$2:B$83), ISNUMBER(SEARCH(A2808, QA_Seed_Keywords!B$2:B$83)))), "")</f>
        <v/>
      </c>
    </row>
    <row r="2809" spans="1:21" customFormat="1" x14ac:dyDescent="0.3">
      <c r="A2809" t="s">
        <v>4677</v>
      </c>
      <c r="B2809" t="s">
        <v>4678</v>
      </c>
      <c r="C2809">
        <v>1</v>
      </c>
      <c r="D2809">
        <v>1</v>
      </c>
      <c r="E2809">
        <v>7.1428571428571425E-2</v>
      </c>
      <c r="F2809">
        <v>1</v>
      </c>
      <c r="G2809">
        <v>12</v>
      </c>
      <c r="H2809">
        <v>1</v>
      </c>
      <c r="I2809">
        <v>2.5649493574615372</v>
      </c>
      <c r="J2809">
        <v>2.5649493574615372</v>
      </c>
      <c r="K2809">
        <v>2.5649493574615372</v>
      </c>
      <c r="L2809">
        <v>0.18321066839010969</v>
      </c>
      <c r="M2809">
        <v>5.8903491282217537</v>
      </c>
      <c r="N2809">
        <v>1</v>
      </c>
      <c r="O2809">
        <v>0.5</v>
      </c>
      <c r="P2809">
        <v>1.2824746787307679</v>
      </c>
      <c r="Q2809">
        <v>1.2824746787307679</v>
      </c>
      <c r="R2809">
        <v>9.1605334195054872E-2</v>
      </c>
      <c r="S2809" t="str" cm="1">
        <f t="array" ref="S2809">IFERROR(_xlfn.TEXTJOIN(", ", TRUE, _xlfn._xlws.FILTER(QA_Seed_Keywords!B$2:B$83, ISNUMBER(SEARCH(A2809, QA_Seed_Keywords!B$2:B$83)))), "")</f>
        <v/>
      </c>
      <c r="T2809" cm="1">
        <f t="array" ref="T2809">SUM(--ISNUMBER(SEARCH($A2809,QA_Seed_Keywords!$B$2:$B$83)))</f>
        <v>0</v>
      </c>
      <c r="U2809" t="str" cm="1">
        <f t="array" ref="U2809">IFERROR(_xlfn.TEXTJOIN(", ", TRUE, _xlfn._xlws.FILTER(ROW(QA_Seed_Keywords!B$2:B$83), ISNUMBER(SEARCH(A2809, QA_Seed_Keywords!B$2:B$83)))), "")</f>
        <v/>
      </c>
    </row>
    <row r="2810" spans="1:21" customFormat="1" x14ac:dyDescent="0.3">
      <c r="A2810" t="s">
        <v>4679</v>
      </c>
      <c r="B2810" t="s">
        <v>4680</v>
      </c>
      <c r="C2810">
        <v>1</v>
      </c>
      <c r="D2810">
        <v>1</v>
      </c>
      <c r="E2810">
        <v>7.1428571428571425E-2</v>
      </c>
      <c r="F2810">
        <v>1</v>
      </c>
      <c r="G2810">
        <v>12</v>
      </c>
      <c r="H2810">
        <v>1</v>
      </c>
      <c r="I2810">
        <v>2.5649493574615372</v>
      </c>
      <c r="J2810">
        <v>2.5649493574615372</v>
      </c>
      <c r="K2810">
        <v>2.5649493574615372</v>
      </c>
      <c r="L2810">
        <v>0.18321066839010969</v>
      </c>
      <c r="M2810">
        <v>5.8903491282217537</v>
      </c>
      <c r="N2810">
        <v>1</v>
      </c>
      <c r="O2810">
        <v>0.5</v>
      </c>
      <c r="P2810">
        <v>1.2824746787307679</v>
      </c>
      <c r="Q2810">
        <v>1.2824746787307679</v>
      </c>
      <c r="R2810">
        <v>9.1605334195054872E-2</v>
      </c>
      <c r="S2810" t="str" cm="1">
        <f t="array" ref="S2810">IFERROR(_xlfn.TEXTJOIN(", ", TRUE, _xlfn._xlws.FILTER(QA_Seed_Keywords!B$2:B$83, ISNUMBER(SEARCH(A2810, QA_Seed_Keywords!B$2:B$83)))), "")</f>
        <v/>
      </c>
      <c r="T2810" cm="1">
        <f t="array" ref="T2810">SUM(--ISNUMBER(SEARCH($A2810,QA_Seed_Keywords!$B$2:$B$83)))</f>
        <v>0</v>
      </c>
      <c r="U2810" t="str" cm="1">
        <f t="array" ref="U2810">IFERROR(_xlfn.TEXTJOIN(", ", TRUE, _xlfn._xlws.FILTER(ROW(QA_Seed_Keywords!B$2:B$83), ISNUMBER(SEARCH(A2810, QA_Seed_Keywords!B$2:B$83)))), "")</f>
        <v/>
      </c>
    </row>
    <row r="2811" spans="1:21" customFormat="1" x14ac:dyDescent="0.3">
      <c r="A2811" t="s">
        <v>4681</v>
      </c>
      <c r="B2811" t="s">
        <v>4681</v>
      </c>
      <c r="C2811">
        <v>1</v>
      </c>
      <c r="D2811">
        <v>1</v>
      </c>
      <c r="E2811">
        <v>7.1428571428571425E-2</v>
      </c>
      <c r="F2811">
        <v>1</v>
      </c>
      <c r="G2811">
        <v>12</v>
      </c>
      <c r="H2811">
        <v>1</v>
      </c>
      <c r="I2811">
        <v>2.5649493574615372</v>
      </c>
      <c r="J2811">
        <v>2.5649493574615372</v>
      </c>
      <c r="K2811">
        <v>2.5649493574615372</v>
      </c>
      <c r="L2811">
        <v>0.18321066839010969</v>
      </c>
      <c r="M2811">
        <v>5.1972019476618083</v>
      </c>
      <c r="N2811">
        <v>1</v>
      </c>
      <c r="O2811">
        <v>0.5</v>
      </c>
      <c r="P2811">
        <v>1.2824746787307679</v>
      </c>
      <c r="Q2811">
        <v>1.2824746787307679</v>
      </c>
      <c r="R2811">
        <v>9.1605334195054872E-2</v>
      </c>
      <c r="S2811" t="str" cm="1">
        <f t="array" ref="S2811">IFERROR(_xlfn.TEXTJOIN(", ", TRUE, _xlfn._xlws.FILTER(QA_Seed_Keywords!B$2:B$83, ISNUMBER(SEARCH(A2811, QA_Seed_Keywords!B$2:B$83)))), "")</f>
        <v/>
      </c>
      <c r="T2811" cm="1">
        <f t="array" ref="T2811">SUM(--ISNUMBER(SEARCH($A2811,QA_Seed_Keywords!$B$2:$B$83)))</f>
        <v>0</v>
      </c>
      <c r="U2811" t="str" cm="1">
        <f t="array" ref="U2811">IFERROR(_xlfn.TEXTJOIN(", ", TRUE, _xlfn._xlws.FILTER(ROW(QA_Seed_Keywords!B$2:B$83), ISNUMBER(SEARCH(A2811, QA_Seed_Keywords!B$2:B$83)))), "")</f>
        <v/>
      </c>
    </row>
    <row r="2812" spans="1:21" customFormat="1" x14ac:dyDescent="0.3">
      <c r="A2812" t="s">
        <v>4682</v>
      </c>
      <c r="B2812" t="s">
        <v>4683</v>
      </c>
      <c r="C2812">
        <v>1</v>
      </c>
      <c r="D2812">
        <v>1</v>
      </c>
      <c r="E2812">
        <v>7.1428571428571425E-2</v>
      </c>
      <c r="F2812">
        <v>1</v>
      </c>
      <c r="G2812">
        <v>12</v>
      </c>
      <c r="H2812">
        <v>1</v>
      </c>
      <c r="I2812">
        <v>2.5649493574615372</v>
      </c>
      <c r="J2812">
        <v>2.5649493574615372</v>
      </c>
      <c r="K2812">
        <v>2.5649493574615372</v>
      </c>
      <c r="L2812">
        <v>0.18321066839010969</v>
      </c>
      <c r="M2812">
        <v>5.1972019476618083</v>
      </c>
      <c r="N2812">
        <v>1</v>
      </c>
      <c r="O2812">
        <v>0.5</v>
      </c>
      <c r="P2812">
        <v>1.2824746787307679</v>
      </c>
      <c r="Q2812">
        <v>1.2824746787307679</v>
      </c>
      <c r="R2812">
        <v>9.1605334195054872E-2</v>
      </c>
      <c r="S2812" t="str" cm="1">
        <f t="array" ref="S2812">IFERROR(_xlfn.TEXTJOIN(", ", TRUE, _xlfn._xlws.FILTER(QA_Seed_Keywords!B$2:B$83, ISNUMBER(SEARCH(A2812, QA_Seed_Keywords!B$2:B$83)))), "")</f>
        <v/>
      </c>
      <c r="T2812" cm="1">
        <f t="array" ref="T2812">SUM(--ISNUMBER(SEARCH($A2812,QA_Seed_Keywords!$B$2:$B$83)))</f>
        <v>0</v>
      </c>
      <c r="U2812" t="str" cm="1">
        <f t="array" ref="U2812">IFERROR(_xlfn.TEXTJOIN(", ", TRUE, _xlfn._xlws.FILTER(ROW(QA_Seed_Keywords!B$2:B$83), ISNUMBER(SEARCH(A2812, QA_Seed_Keywords!B$2:B$83)))), "")</f>
        <v/>
      </c>
    </row>
    <row r="2813" spans="1:21" customFormat="1" x14ac:dyDescent="0.3">
      <c r="A2813" t="s">
        <v>4684</v>
      </c>
      <c r="B2813" t="s">
        <v>4684</v>
      </c>
      <c r="C2813">
        <v>1</v>
      </c>
      <c r="D2813">
        <v>1</v>
      </c>
      <c r="E2813">
        <v>7.1428571428571425E-2</v>
      </c>
      <c r="F2813">
        <v>1</v>
      </c>
      <c r="G2813">
        <v>12</v>
      </c>
      <c r="H2813">
        <v>1</v>
      </c>
      <c r="I2813">
        <v>2.5649493574615372</v>
      </c>
      <c r="J2813">
        <v>2.5649493574615372</v>
      </c>
      <c r="K2813">
        <v>2.5649493574615372</v>
      </c>
      <c r="L2813">
        <v>0.18321066839010969</v>
      </c>
      <c r="M2813">
        <v>5.1972019476618083</v>
      </c>
      <c r="N2813">
        <v>1</v>
      </c>
      <c r="O2813">
        <v>0.5</v>
      </c>
      <c r="P2813">
        <v>1.2824746787307679</v>
      </c>
      <c r="Q2813">
        <v>1.2824746787307679</v>
      </c>
      <c r="R2813">
        <v>9.1605334195054872E-2</v>
      </c>
      <c r="S2813" t="str" cm="1">
        <f t="array" ref="S2813">IFERROR(_xlfn.TEXTJOIN(", ", TRUE, _xlfn._xlws.FILTER(QA_Seed_Keywords!B$2:B$83, ISNUMBER(SEARCH(A2813, QA_Seed_Keywords!B$2:B$83)))), "")</f>
        <v/>
      </c>
      <c r="T2813" cm="1">
        <f t="array" ref="T2813">SUM(--ISNUMBER(SEARCH($A2813,QA_Seed_Keywords!$B$2:$B$83)))</f>
        <v>0</v>
      </c>
      <c r="U2813" t="str" cm="1">
        <f t="array" ref="U2813">IFERROR(_xlfn.TEXTJOIN(", ", TRUE, _xlfn._xlws.FILTER(ROW(QA_Seed_Keywords!B$2:B$83), ISNUMBER(SEARCH(A2813, QA_Seed_Keywords!B$2:B$83)))), "")</f>
        <v/>
      </c>
    </row>
    <row r="2814" spans="1:21" customFormat="1" x14ac:dyDescent="0.3">
      <c r="A2814" t="s">
        <v>4685</v>
      </c>
      <c r="B2814" t="s">
        <v>4686</v>
      </c>
      <c r="C2814">
        <v>1</v>
      </c>
      <c r="D2814">
        <v>1</v>
      </c>
      <c r="E2814">
        <v>7.1428571428571425E-2</v>
      </c>
      <c r="F2814">
        <v>1</v>
      </c>
      <c r="G2814">
        <v>12</v>
      </c>
      <c r="H2814">
        <v>1</v>
      </c>
      <c r="I2814">
        <v>2.5649493574615372</v>
      </c>
      <c r="J2814">
        <v>2.5649493574615372</v>
      </c>
      <c r="K2814">
        <v>2.5649493574615372</v>
      </c>
      <c r="L2814">
        <v>0.18321066839010969</v>
      </c>
      <c r="M2814">
        <v>5.8903491282217537</v>
      </c>
      <c r="N2814">
        <v>1</v>
      </c>
      <c r="O2814">
        <v>0.5</v>
      </c>
      <c r="P2814">
        <v>1.2824746787307679</v>
      </c>
      <c r="Q2814">
        <v>1.2824746787307679</v>
      </c>
      <c r="R2814">
        <v>9.1605334195054872E-2</v>
      </c>
      <c r="S2814" t="str" cm="1">
        <f t="array" ref="S2814">IFERROR(_xlfn.TEXTJOIN(", ", TRUE, _xlfn._xlws.FILTER(QA_Seed_Keywords!B$2:B$83, ISNUMBER(SEARCH(A2814, QA_Seed_Keywords!B$2:B$83)))), "")</f>
        <v/>
      </c>
      <c r="T2814" cm="1">
        <f t="array" ref="T2814">SUM(--ISNUMBER(SEARCH($A2814,QA_Seed_Keywords!$B$2:$B$83)))</f>
        <v>0</v>
      </c>
      <c r="U2814" t="str" cm="1">
        <f t="array" ref="U2814">IFERROR(_xlfn.TEXTJOIN(", ", TRUE, _xlfn._xlws.FILTER(ROW(QA_Seed_Keywords!B$2:B$83), ISNUMBER(SEARCH(A2814, QA_Seed_Keywords!B$2:B$83)))), "")</f>
        <v/>
      </c>
    </row>
    <row r="2815" spans="1:21" customFormat="1" x14ac:dyDescent="0.3">
      <c r="A2815" t="s">
        <v>4687</v>
      </c>
      <c r="B2815" t="s">
        <v>4688</v>
      </c>
      <c r="C2815">
        <v>1</v>
      </c>
      <c r="D2815">
        <v>1</v>
      </c>
      <c r="E2815">
        <v>7.1428571428571425E-2</v>
      </c>
      <c r="F2815">
        <v>1</v>
      </c>
      <c r="G2815">
        <v>12</v>
      </c>
      <c r="H2815">
        <v>1</v>
      </c>
      <c r="I2815">
        <v>2.5649493574615372</v>
      </c>
      <c r="J2815">
        <v>2.5649493574615372</v>
      </c>
      <c r="K2815">
        <v>2.5649493574615372</v>
      </c>
      <c r="L2815">
        <v>0.18321066839010969</v>
      </c>
      <c r="M2815">
        <v>5.8903491282217537</v>
      </c>
      <c r="N2815">
        <v>1</v>
      </c>
      <c r="O2815">
        <v>0.5</v>
      </c>
      <c r="P2815">
        <v>1.2824746787307679</v>
      </c>
      <c r="Q2815">
        <v>1.2824746787307679</v>
      </c>
      <c r="R2815">
        <v>9.1605334195054872E-2</v>
      </c>
      <c r="S2815" t="str" cm="1">
        <f t="array" ref="S2815">IFERROR(_xlfn.TEXTJOIN(", ", TRUE, _xlfn._xlws.FILTER(QA_Seed_Keywords!B$2:B$83, ISNUMBER(SEARCH(A2815, QA_Seed_Keywords!B$2:B$83)))), "")</f>
        <v/>
      </c>
      <c r="T2815" cm="1">
        <f t="array" ref="T2815">SUM(--ISNUMBER(SEARCH($A2815,QA_Seed_Keywords!$B$2:$B$83)))</f>
        <v>0</v>
      </c>
      <c r="U2815" t="str" cm="1">
        <f t="array" ref="U2815">IFERROR(_xlfn.TEXTJOIN(", ", TRUE, _xlfn._xlws.FILTER(ROW(QA_Seed_Keywords!B$2:B$83), ISNUMBER(SEARCH(A2815, QA_Seed_Keywords!B$2:B$83)))), "")</f>
        <v/>
      </c>
    </row>
    <row r="2816" spans="1:21" customFormat="1" x14ac:dyDescent="0.3">
      <c r="A2816" t="s">
        <v>4689</v>
      </c>
      <c r="B2816" t="s">
        <v>4689</v>
      </c>
      <c r="C2816">
        <v>1</v>
      </c>
      <c r="D2816">
        <v>1</v>
      </c>
      <c r="E2816">
        <v>7.1428571428571425E-2</v>
      </c>
      <c r="F2816">
        <v>1</v>
      </c>
      <c r="G2816">
        <v>12</v>
      </c>
      <c r="H2816">
        <v>1</v>
      </c>
      <c r="I2816">
        <v>2.5649493574615372</v>
      </c>
      <c r="J2816">
        <v>2.5649493574615372</v>
      </c>
      <c r="K2816">
        <v>2.5649493574615372</v>
      </c>
      <c r="L2816">
        <v>0.18321066839010969</v>
      </c>
      <c r="M2816">
        <v>5.1972019476618083</v>
      </c>
      <c r="N2816">
        <v>1</v>
      </c>
      <c r="O2816">
        <v>0.5</v>
      </c>
      <c r="P2816">
        <v>1.2824746787307679</v>
      </c>
      <c r="Q2816">
        <v>1.2824746787307679</v>
      </c>
      <c r="R2816">
        <v>9.1605334195054872E-2</v>
      </c>
      <c r="S2816" t="str" cm="1">
        <f t="array" ref="S2816">IFERROR(_xlfn.TEXTJOIN(", ", TRUE, _xlfn._xlws.FILTER(QA_Seed_Keywords!B$2:B$83, ISNUMBER(SEARCH(A2816, QA_Seed_Keywords!B$2:B$83)))), "")</f>
        <v/>
      </c>
      <c r="T2816" cm="1">
        <f t="array" ref="T2816">SUM(--ISNUMBER(SEARCH($A2816,QA_Seed_Keywords!$B$2:$B$83)))</f>
        <v>0</v>
      </c>
      <c r="U2816" t="str" cm="1">
        <f t="array" ref="U2816">IFERROR(_xlfn.TEXTJOIN(", ", TRUE, _xlfn._xlws.FILTER(ROW(QA_Seed_Keywords!B$2:B$83), ISNUMBER(SEARCH(A2816, QA_Seed_Keywords!B$2:B$83)))), "")</f>
        <v/>
      </c>
    </row>
    <row r="2817" spans="1:21" customFormat="1" x14ac:dyDescent="0.3">
      <c r="A2817" t="s">
        <v>4690</v>
      </c>
      <c r="B2817" t="s">
        <v>4691</v>
      </c>
      <c r="C2817">
        <v>1</v>
      </c>
      <c r="D2817">
        <v>1</v>
      </c>
      <c r="E2817">
        <v>7.1428571428571425E-2</v>
      </c>
      <c r="F2817">
        <v>1</v>
      </c>
      <c r="G2817">
        <v>12</v>
      </c>
      <c r="H2817">
        <v>1</v>
      </c>
      <c r="I2817">
        <v>2.5649493574615372</v>
      </c>
      <c r="J2817">
        <v>2.5649493574615372</v>
      </c>
      <c r="K2817">
        <v>2.5649493574615372</v>
      </c>
      <c r="L2817">
        <v>0.18321066839010969</v>
      </c>
      <c r="M2817">
        <v>5.8903491282217537</v>
      </c>
      <c r="N2817">
        <v>1</v>
      </c>
      <c r="O2817">
        <v>0.5</v>
      </c>
      <c r="P2817">
        <v>1.2824746787307679</v>
      </c>
      <c r="Q2817">
        <v>1.2824746787307679</v>
      </c>
      <c r="R2817">
        <v>9.1605334195054872E-2</v>
      </c>
      <c r="S2817" t="str" cm="1">
        <f t="array" ref="S2817">IFERROR(_xlfn.TEXTJOIN(", ", TRUE, _xlfn._xlws.FILTER(QA_Seed_Keywords!B$2:B$83, ISNUMBER(SEARCH(A2817, QA_Seed_Keywords!B$2:B$83)))), "")</f>
        <v/>
      </c>
      <c r="T2817" cm="1">
        <f t="array" ref="T2817">SUM(--ISNUMBER(SEARCH($A2817,QA_Seed_Keywords!$B$2:$B$83)))</f>
        <v>0</v>
      </c>
      <c r="U2817" t="str" cm="1">
        <f t="array" ref="U2817">IFERROR(_xlfn.TEXTJOIN(", ", TRUE, _xlfn._xlws.FILTER(ROW(QA_Seed_Keywords!B$2:B$83), ISNUMBER(SEARCH(A2817, QA_Seed_Keywords!B$2:B$83)))), "")</f>
        <v/>
      </c>
    </row>
    <row r="2818" spans="1:21" customFormat="1" x14ac:dyDescent="0.3">
      <c r="A2818" t="s">
        <v>4692</v>
      </c>
      <c r="B2818" t="s">
        <v>4693</v>
      </c>
      <c r="C2818">
        <v>1</v>
      </c>
      <c r="D2818">
        <v>1</v>
      </c>
      <c r="E2818">
        <v>7.1428571428571425E-2</v>
      </c>
      <c r="F2818">
        <v>1</v>
      </c>
      <c r="G2818">
        <v>12</v>
      </c>
      <c r="H2818">
        <v>1</v>
      </c>
      <c r="I2818">
        <v>2.5649493574615372</v>
      </c>
      <c r="J2818">
        <v>2.5649493574615372</v>
      </c>
      <c r="K2818">
        <v>2.5649493574615372</v>
      </c>
      <c r="L2818">
        <v>0.18321066839010969</v>
      </c>
      <c r="M2818">
        <v>5.8903491282217537</v>
      </c>
      <c r="N2818">
        <v>1</v>
      </c>
      <c r="O2818">
        <v>0.5</v>
      </c>
      <c r="P2818">
        <v>1.2824746787307679</v>
      </c>
      <c r="Q2818">
        <v>1.2824746787307679</v>
      </c>
      <c r="R2818">
        <v>9.1605334195054872E-2</v>
      </c>
      <c r="S2818" t="str" cm="1">
        <f t="array" ref="S2818">IFERROR(_xlfn.TEXTJOIN(", ", TRUE, _xlfn._xlws.FILTER(QA_Seed_Keywords!B$2:B$83, ISNUMBER(SEARCH(A2818, QA_Seed_Keywords!B$2:B$83)))), "")</f>
        <v/>
      </c>
      <c r="T2818" cm="1">
        <f t="array" ref="T2818">SUM(--ISNUMBER(SEARCH($A2818,QA_Seed_Keywords!$B$2:$B$83)))</f>
        <v>0</v>
      </c>
      <c r="U2818" t="str" cm="1">
        <f t="array" ref="U2818">IFERROR(_xlfn.TEXTJOIN(", ", TRUE, _xlfn._xlws.FILTER(ROW(QA_Seed_Keywords!B$2:B$83), ISNUMBER(SEARCH(A2818, QA_Seed_Keywords!B$2:B$83)))), "")</f>
        <v/>
      </c>
    </row>
    <row r="2819" spans="1:21" customFormat="1" x14ac:dyDescent="0.3">
      <c r="A2819" t="s">
        <v>4694</v>
      </c>
      <c r="B2819" t="s">
        <v>4695</v>
      </c>
      <c r="C2819">
        <v>1</v>
      </c>
      <c r="D2819">
        <v>1</v>
      </c>
      <c r="E2819">
        <v>7.1428571428571425E-2</v>
      </c>
      <c r="F2819">
        <v>1</v>
      </c>
      <c r="G2819">
        <v>12</v>
      </c>
      <c r="H2819">
        <v>1</v>
      </c>
      <c r="I2819">
        <v>2.5649493574615372</v>
      </c>
      <c r="J2819">
        <v>2.5649493574615372</v>
      </c>
      <c r="K2819">
        <v>2.5649493574615372</v>
      </c>
      <c r="L2819">
        <v>0.18321066839010969</v>
      </c>
      <c r="M2819">
        <v>5.1972019476618083</v>
      </c>
      <c r="N2819">
        <v>1</v>
      </c>
      <c r="O2819">
        <v>0.5</v>
      </c>
      <c r="P2819">
        <v>1.2824746787307679</v>
      </c>
      <c r="Q2819">
        <v>1.2824746787307679</v>
      </c>
      <c r="R2819">
        <v>9.1605334195054872E-2</v>
      </c>
      <c r="S2819" t="str" cm="1">
        <f t="array" ref="S2819">IFERROR(_xlfn.TEXTJOIN(", ", TRUE, _xlfn._xlws.FILTER(QA_Seed_Keywords!B$2:B$83, ISNUMBER(SEARCH(A2819, QA_Seed_Keywords!B$2:B$83)))), "")</f>
        <v/>
      </c>
      <c r="T2819" cm="1">
        <f t="array" ref="T2819">SUM(--ISNUMBER(SEARCH($A2819,QA_Seed_Keywords!$B$2:$B$83)))</f>
        <v>0</v>
      </c>
      <c r="U2819" t="str" cm="1">
        <f t="array" ref="U2819">IFERROR(_xlfn.TEXTJOIN(", ", TRUE, _xlfn._xlws.FILTER(ROW(QA_Seed_Keywords!B$2:B$83), ISNUMBER(SEARCH(A2819, QA_Seed_Keywords!B$2:B$83)))), "")</f>
        <v/>
      </c>
    </row>
    <row r="2820" spans="1:21" customFormat="1" x14ac:dyDescent="0.3">
      <c r="A2820" t="s">
        <v>4696</v>
      </c>
      <c r="B2820" t="s">
        <v>4696</v>
      </c>
      <c r="C2820">
        <v>1</v>
      </c>
      <c r="D2820">
        <v>1</v>
      </c>
      <c r="E2820">
        <v>7.1428571428571425E-2</v>
      </c>
      <c r="F2820">
        <v>1</v>
      </c>
      <c r="G2820">
        <v>12</v>
      </c>
      <c r="H2820">
        <v>1</v>
      </c>
      <c r="I2820">
        <v>2.5649493574615372</v>
      </c>
      <c r="J2820">
        <v>2.5649493574615372</v>
      </c>
      <c r="K2820">
        <v>2.5649493574615372</v>
      </c>
      <c r="L2820">
        <v>0.18321066839010969</v>
      </c>
      <c r="M2820">
        <v>5.8903491282217537</v>
      </c>
      <c r="N2820">
        <v>1</v>
      </c>
      <c r="O2820">
        <v>0.5</v>
      </c>
      <c r="P2820">
        <v>1.2824746787307679</v>
      </c>
      <c r="Q2820">
        <v>1.2824746787307679</v>
      </c>
      <c r="R2820">
        <v>9.1605334195054872E-2</v>
      </c>
      <c r="S2820" t="str" cm="1">
        <f t="array" ref="S2820">IFERROR(_xlfn.TEXTJOIN(", ", TRUE, _xlfn._xlws.FILTER(QA_Seed_Keywords!B$2:B$83, ISNUMBER(SEARCH(A2820, QA_Seed_Keywords!B$2:B$83)))), "")</f>
        <v/>
      </c>
      <c r="T2820" cm="1">
        <f t="array" ref="T2820">SUM(--ISNUMBER(SEARCH($A2820,QA_Seed_Keywords!$B$2:$B$83)))</f>
        <v>0</v>
      </c>
      <c r="U2820" t="str" cm="1">
        <f t="array" ref="U2820">IFERROR(_xlfn.TEXTJOIN(", ", TRUE, _xlfn._xlws.FILTER(ROW(QA_Seed_Keywords!B$2:B$83), ISNUMBER(SEARCH(A2820, QA_Seed_Keywords!B$2:B$83)))), "")</f>
        <v/>
      </c>
    </row>
    <row r="2821" spans="1:21" customFormat="1" x14ac:dyDescent="0.3">
      <c r="A2821" t="s">
        <v>4697</v>
      </c>
      <c r="B2821" t="s">
        <v>4698</v>
      </c>
      <c r="C2821">
        <v>1</v>
      </c>
      <c r="D2821">
        <v>1</v>
      </c>
      <c r="E2821">
        <v>7.1428571428571425E-2</v>
      </c>
      <c r="F2821">
        <v>1</v>
      </c>
      <c r="G2821">
        <v>12</v>
      </c>
      <c r="H2821">
        <v>1</v>
      </c>
      <c r="I2821">
        <v>2.5649493574615372</v>
      </c>
      <c r="J2821">
        <v>2.5649493574615372</v>
      </c>
      <c r="K2821">
        <v>2.5649493574615372</v>
      </c>
      <c r="L2821">
        <v>0.18321066839010969</v>
      </c>
      <c r="M2821">
        <v>5.1972019476618083</v>
      </c>
      <c r="N2821">
        <v>1</v>
      </c>
      <c r="O2821">
        <v>0.5</v>
      </c>
      <c r="P2821">
        <v>1.2824746787307679</v>
      </c>
      <c r="Q2821">
        <v>1.2824746787307679</v>
      </c>
      <c r="R2821">
        <v>9.1605334195054872E-2</v>
      </c>
      <c r="S2821" t="str" cm="1">
        <f t="array" ref="S2821">IFERROR(_xlfn.TEXTJOIN(", ", TRUE, _xlfn._xlws.FILTER(QA_Seed_Keywords!B$2:B$83, ISNUMBER(SEARCH(A2821, QA_Seed_Keywords!B$2:B$83)))), "")</f>
        <v/>
      </c>
      <c r="T2821" cm="1">
        <f t="array" ref="T2821">SUM(--ISNUMBER(SEARCH($A2821,QA_Seed_Keywords!$B$2:$B$83)))</f>
        <v>0</v>
      </c>
      <c r="U2821" t="str" cm="1">
        <f t="array" ref="U2821">IFERROR(_xlfn.TEXTJOIN(", ", TRUE, _xlfn._xlws.FILTER(ROW(QA_Seed_Keywords!B$2:B$83), ISNUMBER(SEARCH(A2821, QA_Seed_Keywords!B$2:B$83)))), "")</f>
        <v/>
      </c>
    </row>
    <row r="2822" spans="1:21" customFormat="1" x14ac:dyDescent="0.3">
      <c r="A2822" t="s">
        <v>4699</v>
      </c>
      <c r="B2822" t="s">
        <v>4700</v>
      </c>
      <c r="C2822">
        <v>1</v>
      </c>
      <c r="D2822">
        <v>1</v>
      </c>
      <c r="E2822">
        <v>7.1428571428571425E-2</v>
      </c>
      <c r="F2822">
        <v>1</v>
      </c>
      <c r="G2822">
        <v>12</v>
      </c>
      <c r="H2822">
        <v>1</v>
      </c>
      <c r="I2822">
        <v>2.5649493574615372</v>
      </c>
      <c r="J2822">
        <v>2.5649493574615372</v>
      </c>
      <c r="K2822">
        <v>2.5649493574615372</v>
      </c>
      <c r="L2822">
        <v>0.18321066839010969</v>
      </c>
      <c r="M2822">
        <v>5.8903491282217537</v>
      </c>
      <c r="N2822">
        <v>1</v>
      </c>
      <c r="O2822">
        <v>0.5</v>
      </c>
      <c r="P2822">
        <v>1.2824746787307679</v>
      </c>
      <c r="Q2822">
        <v>1.2824746787307679</v>
      </c>
      <c r="R2822">
        <v>9.1605334195054872E-2</v>
      </c>
      <c r="S2822" t="str" cm="1">
        <f t="array" ref="S2822">IFERROR(_xlfn.TEXTJOIN(", ", TRUE, _xlfn._xlws.FILTER(QA_Seed_Keywords!B$2:B$83, ISNUMBER(SEARCH(A2822, QA_Seed_Keywords!B$2:B$83)))), "")</f>
        <v/>
      </c>
      <c r="T2822" cm="1">
        <f t="array" ref="T2822">SUM(--ISNUMBER(SEARCH($A2822,QA_Seed_Keywords!$B$2:$B$83)))</f>
        <v>0</v>
      </c>
      <c r="U2822" t="str" cm="1">
        <f t="array" ref="U2822">IFERROR(_xlfn.TEXTJOIN(", ", TRUE, _xlfn._xlws.FILTER(ROW(QA_Seed_Keywords!B$2:B$83), ISNUMBER(SEARCH(A2822, QA_Seed_Keywords!B$2:B$83)))), "")</f>
        <v/>
      </c>
    </row>
    <row r="2823" spans="1:21" customFormat="1" x14ac:dyDescent="0.3">
      <c r="A2823" t="s">
        <v>4701</v>
      </c>
      <c r="B2823" t="s">
        <v>4701</v>
      </c>
      <c r="C2823">
        <v>1</v>
      </c>
      <c r="D2823">
        <v>1</v>
      </c>
      <c r="E2823">
        <v>7.1428571428571425E-2</v>
      </c>
      <c r="F2823">
        <v>1</v>
      </c>
      <c r="G2823">
        <v>12</v>
      </c>
      <c r="H2823">
        <v>1</v>
      </c>
      <c r="I2823">
        <v>2.5649493574615372</v>
      </c>
      <c r="J2823">
        <v>2.5649493574615372</v>
      </c>
      <c r="K2823">
        <v>2.5649493574615372</v>
      </c>
      <c r="L2823">
        <v>0.18321066839010969</v>
      </c>
      <c r="M2823">
        <v>5.1972019476618083</v>
      </c>
      <c r="N2823">
        <v>1</v>
      </c>
      <c r="O2823">
        <v>0.5</v>
      </c>
      <c r="P2823">
        <v>1.2824746787307679</v>
      </c>
      <c r="Q2823">
        <v>1.2824746787307679</v>
      </c>
      <c r="R2823">
        <v>9.1605334195054872E-2</v>
      </c>
      <c r="S2823" t="str" cm="1">
        <f t="array" ref="S2823">IFERROR(_xlfn.TEXTJOIN(", ", TRUE, _xlfn._xlws.FILTER(QA_Seed_Keywords!B$2:B$83, ISNUMBER(SEARCH(A2823, QA_Seed_Keywords!B$2:B$83)))), "")</f>
        <v/>
      </c>
      <c r="T2823" cm="1">
        <f t="array" ref="T2823">SUM(--ISNUMBER(SEARCH($A2823,QA_Seed_Keywords!$B$2:$B$83)))</f>
        <v>0</v>
      </c>
      <c r="U2823" t="str" cm="1">
        <f t="array" ref="U2823">IFERROR(_xlfn.TEXTJOIN(", ", TRUE, _xlfn._xlws.FILTER(ROW(QA_Seed_Keywords!B$2:B$83), ISNUMBER(SEARCH(A2823, QA_Seed_Keywords!B$2:B$83)))), "")</f>
        <v/>
      </c>
    </row>
    <row r="2824" spans="1:21" customFormat="1" x14ac:dyDescent="0.3">
      <c r="A2824" t="s">
        <v>4702</v>
      </c>
      <c r="B2824" t="s">
        <v>4703</v>
      </c>
      <c r="C2824">
        <v>1</v>
      </c>
      <c r="D2824">
        <v>1</v>
      </c>
      <c r="E2824">
        <v>7.1428571428571425E-2</v>
      </c>
      <c r="F2824">
        <v>1</v>
      </c>
      <c r="G2824">
        <v>12</v>
      </c>
      <c r="H2824">
        <v>1</v>
      </c>
      <c r="I2824">
        <v>2.5649493574615372</v>
      </c>
      <c r="J2824">
        <v>2.5649493574615372</v>
      </c>
      <c r="K2824">
        <v>2.5649493574615372</v>
      </c>
      <c r="L2824">
        <v>0.18321066839010969</v>
      </c>
      <c r="M2824">
        <v>5.8903491282217537</v>
      </c>
      <c r="N2824">
        <v>1</v>
      </c>
      <c r="O2824">
        <v>0.5</v>
      </c>
      <c r="P2824">
        <v>1.2824746787307679</v>
      </c>
      <c r="Q2824">
        <v>1.2824746787307679</v>
      </c>
      <c r="R2824">
        <v>9.1605334195054872E-2</v>
      </c>
      <c r="S2824" t="str" cm="1">
        <f t="array" ref="S2824">IFERROR(_xlfn.TEXTJOIN(", ", TRUE, _xlfn._xlws.FILTER(QA_Seed_Keywords!B$2:B$83, ISNUMBER(SEARCH(A2824, QA_Seed_Keywords!B$2:B$83)))), "")</f>
        <v/>
      </c>
      <c r="T2824" cm="1">
        <f t="array" ref="T2824">SUM(--ISNUMBER(SEARCH($A2824,QA_Seed_Keywords!$B$2:$B$83)))</f>
        <v>0</v>
      </c>
      <c r="U2824" t="str" cm="1">
        <f t="array" ref="U2824">IFERROR(_xlfn.TEXTJOIN(", ", TRUE, _xlfn._xlws.FILTER(ROW(QA_Seed_Keywords!B$2:B$83), ISNUMBER(SEARCH(A2824, QA_Seed_Keywords!B$2:B$83)))), "")</f>
        <v/>
      </c>
    </row>
    <row r="2825" spans="1:21" customFormat="1" x14ac:dyDescent="0.3">
      <c r="A2825" t="s">
        <v>4704</v>
      </c>
      <c r="B2825" t="s">
        <v>4704</v>
      </c>
      <c r="C2825">
        <v>1</v>
      </c>
      <c r="D2825">
        <v>1</v>
      </c>
      <c r="E2825">
        <v>7.1428571428571425E-2</v>
      </c>
      <c r="F2825">
        <v>1</v>
      </c>
      <c r="G2825">
        <v>12</v>
      </c>
      <c r="H2825">
        <v>1</v>
      </c>
      <c r="I2825">
        <v>2.5649493574615372</v>
      </c>
      <c r="J2825">
        <v>2.5649493574615372</v>
      </c>
      <c r="K2825">
        <v>2.5649493574615372</v>
      </c>
      <c r="L2825">
        <v>0.18321066839010969</v>
      </c>
      <c r="M2825">
        <v>5.1972019476618083</v>
      </c>
      <c r="N2825">
        <v>1</v>
      </c>
      <c r="O2825">
        <v>0.5</v>
      </c>
      <c r="P2825">
        <v>1.2824746787307679</v>
      </c>
      <c r="Q2825">
        <v>1.2824746787307679</v>
      </c>
      <c r="R2825">
        <v>9.1605334195054872E-2</v>
      </c>
      <c r="S2825" t="str" cm="1">
        <f t="array" ref="S2825">IFERROR(_xlfn.TEXTJOIN(", ", TRUE, _xlfn._xlws.FILTER(QA_Seed_Keywords!B$2:B$83, ISNUMBER(SEARCH(A2825, QA_Seed_Keywords!B$2:B$83)))), "")</f>
        <v/>
      </c>
      <c r="T2825" cm="1">
        <f t="array" ref="T2825">SUM(--ISNUMBER(SEARCH($A2825,QA_Seed_Keywords!$B$2:$B$83)))</f>
        <v>0</v>
      </c>
      <c r="U2825" t="str" cm="1">
        <f t="array" ref="U2825">IFERROR(_xlfn.TEXTJOIN(", ", TRUE, _xlfn._xlws.FILTER(ROW(QA_Seed_Keywords!B$2:B$83), ISNUMBER(SEARCH(A2825, QA_Seed_Keywords!B$2:B$83)))), "")</f>
        <v/>
      </c>
    </row>
    <row r="2826" spans="1:21" customFormat="1" x14ac:dyDescent="0.3">
      <c r="A2826" t="s">
        <v>4705</v>
      </c>
      <c r="B2826" t="s">
        <v>4706</v>
      </c>
      <c r="C2826">
        <v>1</v>
      </c>
      <c r="D2826">
        <v>1</v>
      </c>
      <c r="E2826">
        <v>7.1428571428571425E-2</v>
      </c>
      <c r="F2826">
        <v>1</v>
      </c>
      <c r="G2826">
        <v>12</v>
      </c>
      <c r="H2826">
        <v>1</v>
      </c>
      <c r="I2826">
        <v>2.5649493574615372</v>
      </c>
      <c r="J2826">
        <v>2.5649493574615372</v>
      </c>
      <c r="K2826">
        <v>2.5649493574615372</v>
      </c>
      <c r="L2826">
        <v>0.18321066839010969</v>
      </c>
      <c r="M2826">
        <v>5.8903491282217537</v>
      </c>
      <c r="N2826">
        <v>1</v>
      </c>
      <c r="O2826">
        <v>0.5</v>
      </c>
      <c r="P2826">
        <v>1.2824746787307679</v>
      </c>
      <c r="Q2826">
        <v>1.2824746787307679</v>
      </c>
      <c r="R2826">
        <v>9.1605334195054872E-2</v>
      </c>
      <c r="S2826" t="str" cm="1">
        <f t="array" ref="S2826">IFERROR(_xlfn.TEXTJOIN(", ", TRUE, _xlfn._xlws.FILTER(QA_Seed_Keywords!B$2:B$83, ISNUMBER(SEARCH(A2826, QA_Seed_Keywords!B$2:B$83)))), "")</f>
        <v/>
      </c>
      <c r="T2826" cm="1">
        <f t="array" ref="T2826">SUM(--ISNUMBER(SEARCH($A2826,QA_Seed_Keywords!$B$2:$B$83)))</f>
        <v>0</v>
      </c>
      <c r="U2826" t="str" cm="1">
        <f t="array" ref="U2826">IFERROR(_xlfn.TEXTJOIN(", ", TRUE, _xlfn._xlws.FILTER(ROW(QA_Seed_Keywords!B$2:B$83), ISNUMBER(SEARCH(A2826, QA_Seed_Keywords!B$2:B$83)))), "")</f>
        <v/>
      </c>
    </row>
    <row r="2827" spans="1:21" customFormat="1" x14ac:dyDescent="0.3">
      <c r="A2827" t="s">
        <v>4707</v>
      </c>
      <c r="B2827" t="s">
        <v>4707</v>
      </c>
      <c r="C2827">
        <v>1</v>
      </c>
      <c r="D2827">
        <v>1</v>
      </c>
      <c r="E2827">
        <v>7.1428571428571425E-2</v>
      </c>
      <c r="F2827">
        <v>1</v>
      </c>
      <c r="G2827">
        <v>12</v>
      </c>
      <c r="H2827">
        <v>1</v>
      </c>
      <c r="I2827">
        <v>2.5649493574615372</v>
      </c>
      <c r="J2827">
        <v>2.5649493574615372</v>
      </c>
      <c r="K2827">
        <v>2.5649493574615372</v>
      </c>
      <c r="L2827">
        <v>0.18321066839010969</v>
      </c>
      <c r="M2827">
        <v>5.8903491282217537</v>
      </c>
      <c r="N2827">
        <v>1</v>
      </c>
      <c r="O2827">
        <v>0.5</v>
      </c>
      <c r="P2827">
        <v>1.2824746787307679</v>
      </c>
      <c r="Q2827">
        <v>1.2824746787307679</v>
      </c>
      <c r="R2827">
        <v>9.1605334195054872E-2</v>
      </c>
      <c r="S2827" t="str" cm="1">
        <f t="array" ref="S2827">IFERROR(_xlfn.TEXTJOIN(", ", TRUE, _xlfn._xlws.FILTER(QA_Seed_Keywords!B$2:B$83, ISNUMBER(SEARCH(A2827, QA_Seed_Keywords!B$2:B$83)))), "")</f>
        <v/>
      </c>
      <c r="T2827" cm="1">
        <f t="array" ref="T2827">SUM(--ISNUMBER(SEARCH($A2827,QA_Seed_Keywords!$B$2:$B$83)))</f>
        <v>0</v>
      </c>
      <c r="U2827" t="str" cm="1">
        <f t="array" ref="U2827">IFERROR(_xlfn.TEXTJOIN(", ", TRUE, _xlfn._xlws.FILTER(ROW(QA_Seed_Keywords!B$2:B$83), ISNUMBER(SEARCH(A2827, QA_Seed_Keywords!B$2:B$83)))), "")</f>
        <v/>
      </c>
    </row>
    <row r="2828" spans="1:21" customFormat="1" x14ac:dyDescent="0.3">
      <c r="A2828" t="s">
        <v>4708</v>
      </c>
      <c r="B2828" t="s">
        <v>4708</v>
      </c>
      <c r="C2828">
        <v>1</v>
      </c>
      <c r="D2828">
        <v>1</v>
      </c>
      <c r="E2828">
        <v>7.1428571428571425E-2</v>
      </c>
      <c r="F2828">
        <v>1</v>
      </c>
      <c r="G2828">
        <v>12</v>
      </c>
      <c r="H2828">
        <v>1</v>
      </c>
      <c r="I2828">
        <v>2.5649493574615372</v>
      </c>
      <c r="J2828">
        <v>2.5649493574615372</v>
      </c>
      <c r="K2828">
        <v>2.5649493574615372</v>
      </c>
      <c r="L2828">
        <v>0.18321066839010969</v>
      </c>
      <c r="M2828">
        <v>5.8903491282217537</v>
      </c>
      <c r="N2828">
        <v>1</v>
      </c>
      <c r="O2828">
        <v>0.5</v>
      </c>
      <c r="P2828">
        <v>1.2824746787307679</v>
      </c>
      <c r="Q2828">
        <v>1.2824746787307679</v>
      </c>
      <c r="R2828">
        <v>9.1605334195054872E-2</v>
      </c>
      <c r="S2828" t="str" cm="1">
        <f t="array" ref="S2828">IFERROR(_xlfn.TEXTJOIN(", ", TRUE, _xlfn._xlws.FILTER(QA_Seed_Keywords!B$2:B$83, ISNUMBER(SEARCH(A2828, QA_Seed_Keywords!B$2:B$83)))), "")</f>
        <v/>
      </c>
      <c r="T2828" cm="1">
        <f t="array" ref="T2828">SUM(--ISNUMBER(SEARCH($A2828,QA_Seed_Keywords!$B$2:$B$83)))</f>
        <v>0</v>
      </c>
      <c r="U2828" t="str" cm="1">
        <f t="array" ref="U2828">IFERROR(_xlfn.TEXTJOIN(", ", TRUE, _xlfn._xlws.FILTER(ROW(QA_Seed_Keywords!B$2:B$83), ISNUMBER(SEARCH(A2828, QA_Seed_Keywords!B$2:B$83)))), "")</f>
        <v/>
      </c>
    </row>
    <row r="2829" spans="1:21" customFormat="1" x14ac:dyDescent="0.3">
      <c r="A2829" t="s">
        <v>4709</v>
      </c>
      <c r="B2829" t="s">
        <v>4710</v>
      </c>
      <c r="C2829">
        <v>1</v>
      </c>
      <c r="D2829">
        <v>1</v>
      </c>
      <c r="E2829">
        <v>7.1428571428571425E-2</v>
      </c>
      <c r="F2829">
        <v>1</v>
      </c>
      <c r="G2829">
        <v>12</v>
      </c>
      <c r="H2829">
        <v>1</v>
      </c>
      <c r="I2829">
        <v>2.5649493574615372</v>
      </c>
      <c r="J2829">
        <v>2.5649493574615372</v>
      </c>
      <c r="K2829">
        <v>2.5649493574615372</v>
      </c>
      <c r="L2829">
        <v>0.18321066839010969</v>
      </c>
      <c r="M2829">
        <v>5.8903491282217537</v>
      </c>
      <c r="N2829">
        <v>1</v>
      </c>
      <c r="O2829">
        <v>0.5</v>
      </c>
      <c r="P2829">
        <v>1.2824746787307679</v>
      </c>
      <c r="Q2829">
        <v>1.2824746787307679</v>
      </c>
      <c r="R2829">
        <v>9.1605334195054872E-2</v>
      </c>
      <c r="S2829" t="str" cm="1">
        <f t="array" ref="S2829">IFERROR(_xlfn.TEXTJOIN(", ", TRUE, _xlfn._xlws.FILTER(QA_Seed_Keywords!B$2:B$83, ISNUMBER(SEARCH(A2829, QA_Seed_Keywords!B$2:B$83)))), "")</f>
        <v/>
      </c>
      <c r="T2829" cm="1">
        <f t="array" ref="T2829">SUM(--ISNUMBER(SEARCH($A2829,QA_Seed_Keywords!$B$2:$B$83)))</f>
        <v>0</v>
      </c>
      <c r="U2829" t="str" cm="1">
        <f t="array" ref="U2829">IFERROR(_xlfn.TEXTJOIN(", ", TRUE, _xlfn._xlws.FILTER(ROW(QA_Seed_Keywords!B$2:B$83), ISNUMBER(SEARCH(A2829, QA_Seed_Keywords!B$2:B$83)))), "")</f>
        <v/>
      </c>
    </row>
    <row r="2830" spans="1:21" customFormat="1" x14ac:dyDescent="0.3">
      <c r="A2830" t="s">
        <v>4711</v>
      </c>
      <c r="B2830" t="s">
        <v>4711</v>
      </c>
      <c r="C2830">
        <v>1</v>
      </c>
      <c r="D2830">
        <v>1</v>
      </c>
      <c r="E2830">
        <v>7.1428571428571425E-2</v>
      </c>
      <c r="F2830">
        <v>1</v>
      </c>
      <c r="G2830">
        <v>12</v>
      </c>
      <c r="H2830">
        <v>1</v>
      </c>
      <c r="I2830">
        <v>2.5649493574615372</v>
      </c>
      <c r="J2830">
        <v>2.5649493574615372</v>
      </c>
      <c r="K2830">
        <v>2.5649493574615372</v>
      </c>
      <c r="L2830">
        <v>0.18321066839010969</v>
      </c>
      <c r="M2830">
        <v>5.8903491282217537</v>
      </c>
      <c r="N2830">
        <v>1</v>
      </c>
      <c r="O2830">
        <v>0.5</v>
      </c>
      <c r="P2830">
        <v>1.2824746787307679</v>
      </c>
      <c r="Q2830">
        <v>1.2824746787307679</v>
      </c>
      <c r="R2830">
        <v>9.1605334195054872E-2</v>
      </c>
      <c r="S2830" t="str" cm="1">
        <f t="array" ref="S2830">IFERROR(_xlfn.TEXTJOIN(", ", TRUE, _xlfn._xlws.FILTER(QA_Seed_Keywords!B$2:B$83, ISNUMBER(SEARCH(A2830, QA_Seed_Keywords!B$2:B$83)))), "")</f>
        <v/>
      </c>
      <c r="T2830" cm="1">
        <f t="array" ref="T2830">SUM(--ISNUMBER(SEARCH($A2830,QA_Seed_Keywords!$B$2:$B$83)))</f>
        <v>0</v>
      </c>
      <c r="U2830" t="str" cm="1">
        <f t="array" ref="U2830">IFERROR(_xlfn.TEXTJOIN(", ", TRUE, _xlfn._xlws.FILTER(ROW(QA_Seed_Keywords!B$2:B$83), ISNUMBER(SEARCH(A2830, QA_Seed_Keywords!B$2:B$83)))), "")</f>
        <v/>
      </c>
    </row>
    <row r="2831" spans="1:21" customFormat="1" x14ac:dyDescent="0.3">
      <c r="A2831" t="s">
        <v>4712</v>
      </c>
      <c r="B2831" t="s">
        <v>4712</v>
      </c>
      <c r="C2831">
        <v>1</v>
      </c>
      <c r="D2831">
        <v>1</v>
      </c>
      <c r="E2831">
        <v>7.1428571428571425E-2</v>
      </c>
      <c r="F2831">
        <v>1</v>
      </c>
      <c r="G2831">
        <v>12</v>
      </c>
      <c r="H2831">
        <v>1</v>
      </c>
      <c r="I2831">
        <v>2.5649493574615372</v>
      </c>
      <c r="J2831">
        <v>2.5649493574615372</v>
      </c>
      <c r="K2831">
        <v>2.5649493574615372</v>
      </c>
      <c r="L2831">
        <v>0.18321066839010969</v>
      </c>
      <c r="M2831">
        <v>5.1972019476618083</v>
      </c>
      <c r="N2831">
        <v>1</v>
      </c>
      <c r="O2831">
        <v>0.5</v>
      </c>
      <c r="P2831">
        <v>1.2824746787307679</v>
      </c>
      <c r="Q2831">
        <v>1.2824746787307679</v>
      </c>
      <c r="R2831">
        <v>9.1605334195054872E-2</v>
      </c>
      <c r="S2831" t="str" cm="1">
        <f t="array" ref="S2831">IFERROR(_xlfn.TEXTJOIN(", ", TRUE, _xlfn._xlws.FILTER(QA_Seed_Keywords!B$2:B$83, ISNUMBER(SEARCH(A2831, QA_Seed_Keywords!B$2:B$83)))), "")</f>
        <v/>
      </c>
      <c r="T2831" cm="1">
        <f t="array" ref="T2831">SUM(--ISNUMBER(SEARCH($A2831,QA_Seed_Keywords!$B$2:$B$83)))</f>
        <v>0</v>
      </c>
      <c r="U2831" t="str" cm="1">
        <f t="array" ref="U2831">IFERROR(_xlfn.TEXTJOIN(", ", TRUE, _xlfn._xlws.FILTER(ROW(QA_Seed_Keywords!B$2:B$83), ISNUMBER(SEARCH(A2831, QA_Seed_Keywords!B$2:B$83)))), "")</f>
        <v/>
      </c>
    </row>
    <row r="2832" spans="1:21" customFormat="1" x14ac:dyDescent="0.3">
      <c r="A2832" t="s">
        <v>4713</v>
      </c>
      <c r="B2832" t="s">
        <v>4714</v>
      </c>
      <c r="C2832">
        <v>1</v>
      </c>
      <c r="D2832">
        <v>1</v>
      </c>
      <c r="E2832">
        <v>7.1428571428571425E-2</v>
      </c>
      <c r="F2832">
        <v>1</v>
      </c>
      <c r="G2832">
        <v>12</v>
      </c>
      <c r="H2832">
        <v>1</v>
      </c>
      <c r="I2832">
        <v>2.5649493574615372</v>
      </c>
      <c r="J2832">
        <v>2.5649493574615372</v>
      </c>
      <c r="K2832">
        <v>2.5649493574615372</v>
      </c>
      <c r="L2832">
        <v>0.18321066839010969</v>
      </c>
      <c r="M2832">
        <v>5.1972019476618083</v>
      </c>
      <c r="N2832">
        <v>1</v>
      </c>
      <c r="O2832">
        <v>0.5</v>
      </c>
      <c r="P2832">
        <v>1.2824746787307679</v>
      </c>
      <c r="Q2832">
        <v>1.2824746787307679</v>
      </c>
      <c r="R2832">
        <v>9.1605334195054872E-2</v>
      </c>
      <c r="S2832" t="str" cm="1">
        <f t="array" ref="S2832">IFERROR(_xlfn.TEXTJOIN(", ", TRUE, _xlfn._xlws.FILTER(QA_Seed_Keywords!B$2:B$83, ISNUMBER(SEARCH(A2832, QA_Seed_Keywords!B$2:B$83)))), "")</f>
        <v/>
      </c>
      <c r="T2832" cm="1">
        <f t="array" ref="T2832">SUM(--ISNUMBER(SEARCH($A2832,QA_Seed_Keywords!$B$2:$B$83)))</f>
        <v>0</v>
      </c>
      <c r="U2832" t="str" cm="1">
        <f t="array" ref="U2832">IFERROR(_xlfn.TEXTJOIN(", ", TRUE, _xlfn._xlws.FILTER(ROW(QA_Seed_Keywords!B$2:B$83), ISNUMBER(SEARCH(A2832, QA_Seed_Keywords!B$2:B$83)))), "")</f>
        <v/>
      </c>
    </row>
    <row r="2833" spans="1:21" customFormat="1" x14ac:dyDescent="0.3">
      <c r="A2833" t="s">
        <v>4715</v>
      </c>
      <c r="B2833" t="s">
        <v>4715</v>
      </c>
      <c r="C2833">
        <v>1</v>
      </c>
      <c r="D2833">
        <v>1</v>
      </c>
      <c r="E2833">
        <v>7.1428571428571425E-2</v>
      </c>
      <c r="F2833">
        <v>1</v>
      </c>
      <c r="G2833">
        <v>12</v>
      </c>
      <c r="H2833">
        <v>1</v>
      </c>
      <c r="I2833">
        <v>2.5649493574615372</v>
      </c>
      <c r="J2833">
        <v>2.5649493574615372</v>
      </c>
      <c r="K2833">
        <v>2.5649493574615372</v>
      </c>
      <c r="L2833">
        <v>0.18321066839010969</v>
      </c>
      <c r="M2833">
        <v>5.8903491282217537</v>
      </c>
      <c r="N2833">
        <v>1</v>
      </c>
      <c r="O2833">
        <v>0.5</v>
      </c>
      <c r="P2833">
        <v>1.2824746787307679</v>
      </c>
      <c r="Q2833">
        <v>1.2824746787307679</v>
      </c>
      <c r="R2833">
        <v>9.1605334195054872E-2</v>
      </c>
      <c r="S2833" t="str" cm="1">
        <f t="array" ref="S2833">IFERROR(_xlfn.TEXTJOIN(", ", TRUE, _xlfn._xlws.FILTER(QA_Seed_Keywords!B$2:B$83, ISNUMBER(SEARCH(A2833, QA_Seed_Keywords!B$2:B$83)))), "")</f>
        <v/>
      </c>
      <c r="T2833" cm="1">
        <f t="array" ref="T2833">SUM(--ISNUMBER(SEARCH($A2833,QA_Seed_Keywords!$B$2:$B$83)))</f>
        <v>0</v>
      </c>
      <c r="U2833" t="str" cm="1">
        <f t="array" ref="U2833">IFERROR(_xlfn.TEXTJOIN(", ", TRUE, _xlfn._xlws.FILTER(ROW(QA_Seed_Keywords!B$2:B$83), ISNUMBER(SEARCH(A2833, QA_Seed_Keywords!B$2:B$83)))), "")</f>
        <v/>
      </c>
    </row>
    <row r="2834" spans="1:21" customFormat="1" x14ac:dyDescent="0.3">
      <c r="A2834" t="s">
        <v>4716</v>
      </c>
      <c r="B2834" t="s">
        <v>4717</v>
      </c>
      <c r="C2834">
        <v>1</v>
      </c>
      <c r="D2834">
        <v>1</v>
      </c>
      <c r="E2834">
        <v>7.1428571428571425E-2</v>
      </c>
      <c r="F2834">
        <v>1</v>
      </c>
      <c r="G2834">
        <v>12</v>
      </c>
      <c r="H2834">
        <v>1</v>
      </c>
      <c r="I2834">
        <v>2.5649493574615372</v>
      </c>
      <c r="J2834">
        <v>2.5649493574615372</v>
      </c>
      <c r="K2834">
        <v>2.5649493574615372</v>
      </c>
      <c r="L2834">
        <v>0.18321066839010969</v>
      </c>
      <c r="M2834">
        <v>5.8903491282217537</v>
      </c>
      <c r="N2834">
        <v>1</v>
      </c>
      <c r="O2834">
        <v>0.5</v>
      </c>
      <c r="P2834">
        <v>1.2824746787307679</v>
      </c>
      <c r="Q2834">
        <v>1.2824746787307679</v>
      </c>
      <c r="R2834">
        <v>9.1605334195054872E-2</v>
      </c>
      <c r="S2834" t="str" cm="1">
        <f t="array" ref="S2834">IFERROR(_xlfn.TEXTJOIN(", ", TRUE, _xlfn._xlws.FILTER(QA_Seed_Keywords!B$2:B$83, ISNUMBER(SEARCH(A2834, QA_Seed_Keywords!B$2:B$83)))), "")</f>
        <v/>
      </c>
      <c r="T2834" cm="1">
        <f t="array" ref="T2834">SUM(--ISNUMBER(SEARCH($A2834,QA_Seed_Keywords!$B$2:$B$83)))</f>
        <v>0</v>
      </c>
      <c r="U2834" t="str" cm="1">
        <f t="array" ref="U2834">IFERROR(_xlfn.TEXTJOIN(", ", TRUE, _xlfn._xlws.FILTER(ROW(QA_Seed_Keywords!B$2:B$83), ISNUMBER(SEARCH(A2834, QA_Seed_Keywords!B$2:B$83)))), "")</f>
        <v/>
      </c>
    </row>
    <row r="2835" spans="1:21" customFormat="1" x14ac:dyDescent="0.3">
      <c r="A2835" t="s">
        <v>4718</v>
      </c>
      <c r="B2835" t="s">
        <v>4719</v>
      </c>
      <c r="C2835">
        <v>1</v>
      </c>
      <c r="D2835">
        <v>1</v>
      </c>
      <c r="E2835">
        <v>7.1428571428571425E-2</v>
      </c>
      <c r="F2835">
        <v>1</v>
      </c>
      <c r="G2835">
        <v>12</v>
      </c>
      <c r="H2835">
        <v>1</v>
      </c>
      <c r="I2835">
        <v>2.5649493574615372</v>
      </c>
      <c r="J2835">
        <v>2.5649493574615372</v>
      </c>
      <c r="K2835">
        <v>2.5649493574615372</v>
      </c>
      <c r="L2835">
        <v>0.18321066839010969</v>
      </c>
      <c r="M2835">
        <v>5.1972019476618083</v>
      </c>
      <c r="N2835">
        <v>1</v>
      </c>
      <c r="O2835">
        <v>0.5</v>
      </c>
      <c r="P2835">
        <v>1.2824746787307679</v>
      </c>
      <c r="Q2835">
        <v>1.2824746787307679</v>
      </c>
      <c r="R2835">
        <v>9.1605334195054872E-2</v>
      </c>
      <c r="S2835" t="str" cm="1">
        <f t="array" ref="S2835">IFERROR(_xlfn.TEXTJOIN(", ", TRUE, _xlfn._xlws.FILTER(QA_Seed_Keywords!B$2:B$83, ISNUMBER(SEARCH(A2835, QA_Seed_Keywords!B$2:B$83)))), "")</f>
        <v/>
      </c>
      <c r="T2835" cm="1">
        <f t="array" ref="T2835">SUM(--ISNUMBER(SEARCH($A2835,QA_Seed_Keywords!$B$2:$B$83)))</f>
        <v>0</v>
      </c>
      <c r="U2835" t="str" cm="1">
        <f t="array" ref="U2835">IFERROR(_xlfn.TEXTJOIN(", ", TRUE, _xlfn._xlws.FILTER(ROW(QA_Seed_Keywords!B$2:B$83), ISNUMBER(SEARCH(A2835, QA_Seed_Keywords!B$2:B$83)))), "")</f>
        <v/>
      </c>
    </row>
    <row r="2836" spans="1:21" customFormat="1" x14ac:dyDescent="0.3">
      <c r="A2836" t="s">
        <v>4720</v>
      </c>
      <c r="B2836" t="s">
        <v>4720</v>
      </c>
      <c r="C2836">
        <v>1</v>
      </c>
      <c r="D2836">
        <v>1</v>
      </c>
      <c r="E2836">
        <v>7.1428571428571425E-2</v>
      </c>
      <c r="F2836">
        <v>1</v>
      </c>
      <c r="G2836">
        <v>12</v>
      </c>
      <c r="H2836">
        <v>1</v>
      </c>
      <c r="I2836">
        <v>2.5649493574615372</v>
      </c>
      <c r="J2836">
        <v>2.5649493574615372</v>
      </c>
      <c r="K2836">
        <v>2.5649493574615372</v>
      </c>
      <c r="L2836">
        <v>0.18321066839010969</v>
      </c>
      <c r="M2836">
        <v>5.1972019476618083</v>
      </c>
      <c r="N2836">
        <v>1</v>
      </c>
      <c r="O2836">
        <v>0.5</v>
      </c>
      <c r="P2836">
        <v>1.2824746787307679</v>
      </c>
      <c r="Q2836">
        <v>1.2824746787307679</v>
      </c>
      <c r="R2836">
        <v>9.1605334195054872E-2</v>
      </c>
      <c r="S2836" t="str" cm="1">
        <f t="array" ref="S2836">IFERROR(_xlfn.TEXTJOIN(", ", TRUE, _xlfn._xlws.FILTER(QA_Seed_Keywords!B$2:B$83, ISNUMBER(SEARCH(A2836, QA_Seed_Keywords!B$2:B$83)))), "")</f>
        <v/>
      </c>
      <c r="T2836" cm="1">
        <f t="array" ref="T2836">SUM(--ISNUMBER(SEARCH($A2836,QA_Seed_Keywords!$B$2:$B$83)))</f>
        <v>0</v>
      </c>
      <c r="U2836" t="str" cm="1">
        <f t="array" ref="U2836">IFERROR(_xlfn.TEXTJOIN(", ", TRUE, _xlfn._xlws.FILTER(ROW(QA_Seed_Keywords!B$2:B$83), ISNUMBER(SEARCH(A2836, QA_Seed_Keywords!B$2:B$83)))), "")</f>
        <v/>
      </c>
    </row>
    <row r="2837" spans="1:21" customFormat="1" x14ac:dyDescent="0.3">
      <c r="A2837" t="s">
        <v>4721</v>
      </c>
      <c r="B2837" t="s">
        <v>4722</v>
      </c>
      <c r="C2837">
        <v>1</v>
      </c>
      <c r="D2837">
        <v>1</v>
      </c>
      <c r="E2837">
        <v>7.1428571428571425E-2</v>
      </c>
      <c r="F2837">
        <v>1</v>
      </c>
      <c r="G2837">
        <v>12</v>
      </c>
      <c r="H2837">
        <v>1</v>
      </c>
      <c r="I2837">
        <v>2.5649493574615372</v>
      </c>
      <c r="J2837">
        <v>2.5649493574615372</v>
      </c>
      <c r="K2837">
        <v>2.5649493574615372</v>
      </c>
      <c r="L2837">
        <v>0.18321066839010969</v>
      </c>
      <c r="M2837">
        <v>5.1972019476618083</v>
      </c>
      <c r="N2837">
        <v>1</v>
      </c>
      <c r="O2837">
        <v>0.5</v>
      </c>
      <c r="P2837">
        <v>1.2824746787307679</v>
      </c>
      <c r="Q2837">
        <v>1.2824746787307679</v>
      </c>
      <c r="R2837">
        <v>9.1605334195054872E-2</v>
      </c>
      <c r="S2837" t="str" cm="1">
        <f t="array" ref="S2837">IFERROR(_xlfn.TEXTJOIN(", ", TRUE, _xlfn._xlws.FILTER(QA_Seed_Keywords!B$2:B$83, ISNUMBER(SEARCH(A2837, QA_Seed_Keywords!B$2:B$83)))), "")</f>
        <v/>
      </c>
      <c r="T2837" cm="1">
        <f t="array" ref="T2837">SUM(--ISNUMBER(SEARCH($A2837,QA_Seed_Keywords!$B$2:$B$83)))</f>
        <v>0</v>
      </c>
      <c r="U2837" t="str" cm="1">
        <f t="array" ref="U2837">IFERROR(_xlfn.TEXTJOIN(", ", TRUE, _xlfn._xlws.FILTER(ROW(QA_Seed_Keywords!B$2:B$83), ISNUMBER(SEARCH(A2837, QA_Seed_Keywords!B$2:B$83)))), "")</f>
        <v/>
      </c>
    </row>
    <row r="2838" spans="1:21" customFormat="1" x14ac:dyDescent="0.3">
      <c r="A2838" t="s">
        <v>4723</v>
      </c>
      <c r="B2838" t="s">
        <v>4724</v>
      </c>
      <c r="C2838">
        <v>1</v>
      </c>
      <c r="D2838">
        <v>1</v>
      </c>
      <c r="E2838">
        <v>7.1428571428571425E-2</v>
      </c>
      <c r="F2838">
        <v>1</v>
      </c>
      <c r="G2838">
        <v>12</v>
      </c>
      <c r="H2838">
        <v>1</v>
      </c>
      <c r="I2838">
        <v>2.5649493574615372</v>
      </c>
      <c r="J2838">
        <v>2.5649493574615372</v>
      </c>
      <c r="K2838">
        <v>2.5649493574615372</v>
      </c>
      <c r="L2838">
        <v>0.18321066839010969</v>
      </c>
      <c r="M2838">
        <v>5.8903491282217537</v>
      </c>
      <c r="N2838">
        <v>1</v>
      </c>
      <c r="O2838">
        <v>0.5</v>
      </c>
      <c r="P2838">
        <v>1.2824746787307679</v>
      </c>
      <c r="Q2838">
        <v>1.2824746787307679</v>
      </c>
      <c r="R2838">
        <v>9.1605334195054872E-2</v>
      </c>
      <c r="S2838" t="str" cm="1">
        <f t="array" ref="S2838">IFERROR(_xlfn.TEXTJOIN(", ", TRUE, _xlfn._xlws.FILTER(QA_Seed_Keywords!B$2:B$83, ISNUMBER(SEARCH(A2838, QA_Seed_Keywords!B$2:B$83)))), "")</f>
        <v/>
      </c>
      <c r="T2838" cm="1">
        <f t="array" ref="T2838">SUM(--ISNUMBER(SEARCH($A2838,QA_Seed_Keywords!$B$2:$B$83)))</f>
        <v>0</v>
      </c>
      <c r="U2838" t="str" cm="1">
        <f t="array" ref="U2838">IFERROR(_xlfn.TEXTJOIN(", ", TRUE, _xlfn._xlws.FILTER(ROW(QA_Seed_Keywords!B$2:B$83), ISNUMBER(SEARCH(A2838, QA_Seed_Keywords!B$2:B$83)))), "")</f>
        <v/>
      </c>
    </row>
    <row r="2839" spans="1:21" customFormat="1" x14ac:dyDescent="0.3">
      <c r="A2839" t="s">
        <v>4725</v>
      </c>
      <c r="B2839" t="s">
        <v>4726</v>
      </c>
      <c r="C2839">
        <v>1</v>
      </c>
      <c r="D2839">
        <v>1</v>
      </c>
      <c r="E2839">
        <v>7.1428571428571425E-2</v>
      </c>
      <c r="F2839">
        <v>1</v>
      </c>
      <c r="G2839">
        <v>12</v>
      </c>
      <c r="H2839">
        <v>1</v>
      </c>
      <c r="I2839">
        <v>2.5649493574615372</v>
      </c>
      <c r="J2839">
        <v>2.5649493574615372</v>
      </c>
      <c r="K2839">
        <v>2.5649493574615372</v>
      </c>
      <c r="L2839">
        <v>0.18321066839010969</v>
      </c>
      <c r="M2839">
        <v>5.8903491282217537</v>
      </c>
      <c r="N2839">
        <v>1</v>
      </c>
      <c r="O2839">
        <v>0.5</v>
      </c>
      <c r="P2839">
        <v>1.2824746787307679</v>
      </c>
      <c r="Q2839">
        <v>1.2824746787307679</v>
      </c>
      <c r="R2839">
        <v>9.1605334195054872E-2</v>
      </c>
      <c r="S2839" t="str" cm="1">
        <f t="array" ref="S2839">IFERROR(_xlfn.TEXTJOIN(", ", TRUE, _xlfn._xlws.FILTER(QA_Seed_Keywords!B$2:B$83, ISNUMBER(SEARCH(A2839, QA_Seed_Keywords!B$2:B$83)))), "")</f>
        <v/>
      </c>
      <c r="T2839" cm="1">
        <f t="array" ref="T2839">SUM(--ISNUMBER(SEARCH($A2839,QA_Seed_Keywords!$B$2:$B$83)))</f>
        <v>0</v>
      </c>
      <c r="U2839" t="str" cm="1">
        <f t="array" ref="U2839">IFERROR(_xlfn.TEXTJOIN(", ", TRUE, _xlfn._xlws.FILTER(ROW(QA_Seed_Keywords!B$2:B$83), ISNUMBER(SEARCH(A2839, QA_Seed_Keywords!B$2:B$83)))), "")</f>
        <v/>
      </c>
    </row>
    <row r="2840" spans="1:21" customFormat="1" x14ac:dyDescent="0.3">
      <c r="A2840" t="s">
        <v>4727</v>
      </c>
      <c r="B2840" t="s">
        <v>4727</v>
      </c>
      <c r="C2840">
        <v>1</v>
      </c>
      <c r="D2840">
        <v>1</v>
      </c>
      <c r="E2840">
        <v>7.1428571428571425E-2</v>
      </c>
      <c r="F2840">
        <v>1</v>
      </c>
      <c r="G2840">
        <v>12</v>
      </c>
      <c r="H2840">
        <v>1</v>
      </c>
      <c r="I2840">
        <v>2.5649493574615372</v>
      </c>
      <c r="J2840">
        <v>2.5649493574615372</v>
      </c>
      <c r="K2840">
        <v>2.5649493574615372</v>
      </c>
      <c r="L2840">
        <v>0.18321066839010969</v>
      </c>
      <c r="M2840">
        <v>5.1972019476618083</v>
      </c>
      <c r="N2840">
        <v>1</v>
      </c>
      <c r="O2840">
        <v>0.5</v>
      </c>
      <c r="P2840">
        <v>1.2824746787307679</v>
      </c>
      <c r="Q2840">
        <v>1.2824746787307679</v>
      </c>
      <c r="R2840">
        <v>9.1605334195054872E-2</v>
      </c>
      <c r="S2840" t="str" cm="1">
        <f t="array" ref="S2840">IFERROR(_xlfn.TEXTJOIN(", ", TRUE, _xlfn._xlws.FILTER(QA_Seed_Keywords!B$2:B$83, ISNUMBER(SEARCH(A2840, QA_Seed_Keywords!B$2:B$83)))), "")</f>
        <v/>
      </c>
      <c r="T2840" cm="1">
        <f t="array" ref="T2840">SUM(--ISNUMBER(SEARCH($A2840,QA_Seed_Keywords!$B$2:$B$83)))</f>
        <v>0</v>
      </c>
      <c r="U2840" t="str" cm="1">
        <f t="array" ref="U2840">IFERROR(_xlfn.TEXTJOIN(", ", TRUE, _xlfn._xlws.FILTER(ROW(QA_Seed_Keywords!B$2:B$83), ISNUMBER(SEARCH(A2840, QA_Seed_Keywords!B$2:B$83)))), "")</f>
        <v/>
      </c>
    </row>
    <row r="2841" spans="1:21" customFormat="1" x14ac:dyDescent="0.3">
      <c r="A2841" t="s">
        <v>4728</v>
      </c>
      <c r="B2841" t="s">
        <v>4728</v>
      </c>
      <c r="C2841">
        <v>1</v>
      </c>
      <c r="D2841">
        <v>1</v>
      </c>
      <c r="E2841">
        <v>7.1428571428571425E-2</v>
      </c>
      <c r="F2841">
        <v>1</v>
      </c>
      <c r="G2841">
        <v>12</v>
      </c>
      <c r="H2841">
        <v>1</v>
      </c>
      <c r="I2841">
        <v>2.5649493574615372</v>
      </c>
      <c r="J2841">
        <v>2.5649493574615372</v>
      </c>
      <c r="K2841">
        <v>2.5649493574615372</v>
      </c>
      <c r="L2841">
        <v>0.18321066839010969</v>
      </c>
      <c r="M2841">
        <v>5.1972019476618083</v>
      </c>
      <c r="N2841">
        <v>1</v>
      </c>
      <c r="O2841">
        <v>0.5</v>
      </c>
      <c r="P2841">
        <v>1.2824746787307679</v>
      </c>
      <c r="Q2841">
        <v>1.2824746787307679</v>
      </c>
      <c r="R2841">
        <v>9.1605334195054872E-2</v>
      </c>
      <c r="S2841" t="str" cm="1">
        <f t="array" ref="S2841">IFERROR(_xlfn.TEXTJOIN(", ", TRUE, _xlfn._xlws.FILTER(QA_Seed_Keywords!B$2:B$83, ISNUMBER(SEARCH(A2841, QA_Seed_Keywords!B$2:B$83)))), "")</f>
        <v/>
      </c>
      <c r="T2841" cm="1">
        <f t="array" ref="T2841">SUM(--ISNUMBER(SEARCH($A2841,QA_Seed_Keywords!$B$2:$B$83)))</f>
        <v>0</v>
      </c>
      <c r="U2841" t="str" cm="1">
        <f t="array" ref="U2841">IFERROR(_xlfn.TEXTJOIN(", ", TRUE, _xlfn._xlws.FILTER(ROW(QA_Seed_Keywords!B$2:B$83), ISNUMBER(SEARCH(A2841, QA_Seed_Keywords!B$2:B$83)))), "")</f>
        <v/>
      </c>
    </row>
    <row r="2842" spans="1:21" customFormat="1" x14ac:dyDescent="0.3">
      <c r="A2842" t="s">
        <v>4729</v>
      </c>
      <c r="B2842" t="s">
        <v>4729</v>
      </c>
      <c r="C2842">
        <v>1</v>
      </c>
      <c r="D2842">
        <v>1</v>
      </c>
      <c r="E2842">
        <v>7.1428571428571425E-2</v>
      </c>
      <c r="F2842">
        <v>1</v>
      </c>
      <c r="G2842">
        <v>12</v>
      </c>
      <c r="H2842">
        <v>1</v>
      </c>
      <c r="I2842">
        <v>2.5649493574615372</v>
      </c>
      <c r="J2842">
        <v>2.5649493574615372</v>
      </c>
      <c r="K2842">
        <v>2.5649493574615372</v>
      </c>
      <c r="L2842">
        <v>0.18321066839010969</v>
      </c>
      <c r="M2842">
        <v>5.8903491282217537</v>
      </c>
      <c r="N2842">
        <v>1</v>
      </c>
      <c r="O2842">
        <v>0.5</v>
      </c>
      <c r="P2842">
        <v>1.2824746787307679</v>
      </c>
      <c r="Q2842">
        <v>1.2824746787307679</v>
      </c>
      <c r="R2842">
        <v>9.1605334195054872E-2</v>
      </c>
      <c r="S2842" t="str" cm="1">
        <f t="array" ref="S2842">IFERROR(_xlfn.TEXTJOIN(", ", TRUE, _xlfn._xlws.FILTER(QA_Seed_Keywords!B$2:B$83, ISNUMBER(SEARCH(A2842, QA_Seed_Keywords!B$2:B$83)))), "")</f>
        <v/>
      </c>
      <c r="T2842" cm="1">
        <f t="array" ref="T2842">SUM(--ISNUMBER(SEARCH($A2842,QA_Seed_Keywords!$B$2:$B$83)))</f>
        <v>0</v>
      </c>
      <c r="U2842" t="str" cm="1">
        <f t="array" ref="U2842">IFERROR(_xlfn.TEXTJOIN(", ", TRUE, _xlfn._xlws.FILTER(ROW(QA_Seed_Keywords!B$2:B$83), ISNUMBER(SEARCH(A2842, QA_Seed_Keywords!B$2:B$83)))), "")</f>
        <v/>
      </c>
    </row>
    <row r="2843" spans="1:21" customFormat="1" x14ac:dyDescent="0.3">
      <c r="A2843" t="s">
        <v>4730</v>
      </c>
      <c r="B2843" t="s">
        <v>4730</v>
      </c>
      <c r="C2843">
        <v>1</v>
      </c>
      <c r="D2843">
        <v>1</v>
      </c>
      <c r="E2843">
        <v>7.1428571428571425E-2</v>
      </c>
      <c r="F2843">
        <v>1</v>
      </c>
      <c r="G2843">
        <v>12</v>
      </c>
      <c r="H2843">
        <v>1</v>
      </c>
      <c r="I2843">
        <v>2.5649493574615372</v>
      </c>
      <c r="J2843">
        <v>2.5649493574615372</v>
      </c>
      <c r="K2843">
        <v>2.5649493574615372</v>
      </c>
      <c r="L2843">
        <v>0.18321066839010969</v>
      </c>
      <c r="M2843">
        <v>5.8903491282217537</v>
      </c>
      <c r="N2843">
        <v>1</v>
      </c>
      <c r="O2843">
        <v>0.5</v>
      </c>
      <c r="P2843">
        <v>1.2824746787307679</v>
      </c>
      <c r="Q2843">
        <v>1.2824746787307679</v>
      </c>
      <c r="R2843">
        <v>9.1605334195054872E-2</v>
      </c>
      <c r="S2843" t="str" cm="1">
        <f t="array" ref="S2843">IFERROR(_xlfn.TEXTJOIN(", ", TRUE, _xlfn._xlws.FILTER(QA_Seed_Keywords!B$2:B$83, ISNUMBER(SEARCH(A2843, QA_Seed_Keywords!B$2:B$83)))), "")</f>
        <v/>
      </c>
      <c r="T2843" cm="1">
        <f t="array" ref="T2843">SUM(--ISNUMBER(SEARCH($A2843,QA_Seed_Keywords!$B$2:$B$83)))</f>
        <v>0</v>
      </c>
      <c r="U2843" t="str" cm="1">
        <f t="array" ref="U2843">IFERROR(_xlfn.TEXTJOIN(", ", TRUE, _xlfn._xlws.FILTER(ROW(QA_Seed_Keywords!B$2:B$83), ISNUMBER(SEARCH(A2843, QA_Seed_Keywords!B$2:B$83)))), "")</f>
        <v/>
      </c>
    </row>
    <row r="2844" spans="1:21" customFormat="1" x14ac:dyDescent="0.3">
      <c r="A2844" t="s">
        <v>4731</v>
      </c>
      <c r="B2844" t="s">
        <v>4732</v>
      </c>
      <c r="C2844">
        <v>1</v>
      </c>
      <c r="D2844">
        <v>1</v>
      </c>
      <c r="E2844">
        <v>7.1428571428571425E-2</v>
      </c>
      <c r="F2844">
        <v>1</v>
      </c>
      <c r="G2844">
        <v>12</v>
      </c>
      <c r="H2844">
        <v>1</v>
      </c>
      <c r="I2844">
        <v>2.5649493574615372</v>
      </c>
      <c r="J2844">
        <v>2.5649493574615372</v>
      </c>
      <c r="K2844">
        <v>2.5649493574615372</v>
      </c>
      <c r="L2844">
        <v>0.18321066839010969</v>
      </c>
      <c r="M2844">
        <v>5.8903491282217537</v>
      </c>
      <c r="N2844">
        <v>1</v>
      </c>
      <c r="O2844">
        <v>0.5</v>
      </c>
      <c r="P2844">
        <v>1.2824746787307679</v>
      </c>
      <c r="Q2844">
        <v>1.2824746787307679</v>
      </c>
      <c r="R2844">
        <v>9.1605334195054872E-2</v>
      </c>
      <c r="S2844" t="str" cm="1">
        <f t="array" ref="S2844">IFERROR(_xlfn.TEXTJOIN(", ", TRUE, _xlfn._xlws.FILTER(QA_Seed_Keywords!B$2:B$83, ISNUMBER(SEARCH(A2844, QA_Seed_Keywords!B$2:B$83)))), "")</f>
        <v/>
      </c>
      <c r="T2844" cm="1">
        <f t="array" ref="T2844">SUM(--ISNUMBER(SEARCH($A2844,QA_Seed_Keywords!$B$2:$B$83)))</f>
        <v>0</v>
      </c>
      <c r="U2844" t="str" cm="1">
        <f t="array" ref="U2844">IFERROR(_xlfn.TEXTJOIN(", ", TRUE, _xlfn._xlws.FILTER(ROW(QA_Seed_Keywords!B$2:B$83), ISNUMBER(SEARCH(A2844, QA_Seed_Keywords!B$2:B$83)))), "")</f>
        <v/>
      </c>
    </row>
    <row r="2845" spans="1:21" customFormat="1" x14ac:dyDescent="0.3">
      <c r="A2845" t="s">
        <v>4733</v>
      </c>
      <c r="B2845" t="s">
        <v>4734</v>
      </c>
      <c r="C2845">
        <v>1</v>
      </c>
      <c r="D2845">
        <v>1</v>
      </c>
      <c r="E2845">
        <v>7.1428571428571425E-2</v>
      </c>
      <c r="F2845">
        <v>1</v>
      </c>
      <c r="G2845">
        <v>12</v>
      </c>
      <c r="H2845">
        <v>1</v>
      </c>
      <c r="I2845">
        <v>2.5649493574615372</v>
      </c>
      <c r="J2845">
        <v>2.5649493574615372</v>
      </c>
      <c r="K2845">
        <v>2.5649493574615372</v>
      </c>
      <c r="L2845">
        <v>0.18321066839010969</v>
      </c>
      <c r="M2845">
        <v>5.1972019476618083</v>
      </c>
      <c r="N2845">
        <v>1</v>
      </c>
      <c r="O2845">
        <v>0.5</v>
      </c>
      <c r="P2845">
        <v>1.2824746787307679</v>
      </c>
      <c r="Q2845">
        <v>1.2824746787307679</v>
      </c>
      <c r="R2845">
        <v>9.1605334195054872E-2</v>
      </c>
      <c r="S2845" t="str" cm="1">
        <f t="array" ref="S2845">IFERROR(_xlfn.TEXTJOIN(", ", TRUE, _xlfn._xlws.FILTER(QA_Seed_Keywords!B$2:B$83, ISNUMBER(SEARCH(A2845, QA_Seed_Keywords!B$2:B$83)))), "")</f>
        <v/>
      </c>
      <c r="T2845" cm="1">
        <f t="array" ref="T2845">SUM(--ISNUMBER(SEARCH($A2845,QA_Seed_Keywords!$B$2:$B$83)))</f>
        <v>0</v>
      </c>
      <c r="U2845" t="str" cm="1">
        <f t="array" ref="U2845">IFERROR(_xlfn.TEXTJOIN(", ", TRUE, _xlfn._xlws.FILTER(ROW(QA_Seed_Keywords!B$2:B$83), ISNUMBER(SEARCH(A2845, QA_Seed_Keywords!B$2:B$83)))), "")</f>
        <v/>
      </c>
    </row>
    <row r="2846" spans="1:21" customFormat="1" x14ac:dyDescent="0.3">
      <c r="A2846" t="s">
        <v>4735</v>
      </c>
      <c r="B2846" t="s">
        <v>4735</v>
      </c>
      <c r="C2846">
        <v>1</v>
      </c>
      <c r="D2846">
        <v>1</v>
      </c>
      <c r="E2846">
        <v>7.1428571428571425E-2</v>
      </c>
      <c r="F2846">
        <v>1</v>
      </c>
      <c r="G2846">
        <v>12</v>
      </c>
      <c r="H2846">
        <v>1</v>
      </c>
      <c r="I2846">
        <v>2.5649493574615372</v>
      </c>
      <c r="J2846">
        <v>2.5649493574615372</v>
      </c>
      <c r="K2846">
        <v>2.5649493574615372</v>
      </c>
      <c r="L2846">
        <v>0.18321066839010969</v>
      </c>
      <c r="M2846">
        <v>5.8903491282217537</v>
      </c>
      <c r="N2846">
        <v>1</v>
      </c>
      <c r="O2846">
        <v>0.5</v>
      </c>
      <c r="P2846">
        <v>1.2824746787307679</v>
      </c>
      <c r="Q2846">
        <v>1.2824746787307679</v>
      </c>
      <c r="R2846">
        <v>9.1605334195054872E-2</v>
      </c>
      <c r="S2846" t="str" cm="1">
        <f t="array" ref="S2846">IFERROR(_xlfn.TEXTJOIN(", ", TRUE, _xlfn._xlws.FILTER(QA_Seed_Keywords!B$2:B$83, ISNUMBER(SEARCH(A2846, QA_Seed_Keywords!B$2:B$83)))), "")</f>
        <v/>
      </c>
      <c r="T2846" cm="1">
        <f t="array" ref="T2846">SUM(--ISNUMBER(SEARCH($A2846,QA_Seed_Keywords!$B$2:$B$83)))</f>
        <v>0</v>
      </c>
      <c r="U2846" t="str" cm="1">
        <f t="array" ref="U2846">IFERROR(_xlfn.TEXTJOIN(", ", TRUE, _xlfn._xlws.FILTER(ROW(QA_Seed_Keywords!B$2:B$83), ISNUMBER(SEARCH(A2846, QA_Seed_Keywords!B$2:B$83)))), "")</f>
        <v/>
      </c>
    </row>
    <row r="2847" spans="1:21" customFormat="1" x14ac:dyDescent="0.3">
      <c r="A2847" t="s">
        <v>4736</v>
      </c>
      <c r="B2847" t="s">
        <v>4737</v>
      </c>
      <c r="C2847">
        <v>1</v>
      </c>
      <c r="D2847">
        <v>1</v>
      </c>
      <c r="E2847">
        <v>7.1428571428571425E-2</v>
      </c>
      <c r="F2847">
        <v>1</v>
      </c>
      <c r="G2847">
        <v>12</v>
      </c>
      <c r="H2847">
        <v>1</v>
      </c>
      <c r="I2847">
        <v>2.5649493574615372</v>
      </c>
      <c r="J2847">
        <v>2.5649493574615372</v>
      </c>
      <c r="K2847">
        <v>2.5649493574615372</v>
      </c>
      <c r="L2847">
        <v>0.18321066839010969</v>
      </c>
      <c r="M2847">
        <v>5.8903491282217537</v>
      </c>
      <c r="N2847">
        <v>1</v>
      </c>
      <c r="O2847">
        <v>0.5</v>
      </c>
      <c r="P2847">
        <v>1.2824746787307679</v>
      </c>
      <c r="Q2847">
        <v>1.2824746787307679</v>
      </c>
      <c r="R2847">
        <v>9.1605334195054872E-2</v>
      </c>
      <c r="S2847" t="str" cm="1">
        <f t="array" ref="S2847">IFERROR(_xlfn.TEXTJOIN(", ", TRUE, _xlfn._xlws.FILTER(QA_Seed_Keywords!B$2:B$83, ISNUMBER(SEARCH(A2847, QA_Seed_Keywords!B$2:B$83)))), "")</f>
        <v/>
      </c>
      <c r="T2847" cm="1">
        <f t="array" ref="T2847">SUM(--ISNUMBER(SEARCH($A2847,QA_Seed_Keywords!$B$2:$B$83)))</f>
        <v>0</v>
      </c>
      <c r="U2847" t="str" cm="1">
        <f t="array" ref="U2847">IFERROR(_xlfn.TEXTJOIN(", ", TRUE, _xlfn._xlws.FILTER(ROW(QA_Seed_Keywords!B$2:B$83), ISNUMBER(SEARCH(A2847, QA_Seed_Keywords!B$2:B$83)))), "")</f>
        <v/>
      </c>
    </row>
    <row r="2848" spans="1:21" customFormat="1" x14ac:dyDescent="0.3">
      <c r="A2848" t="s">
        <v>4738</v>
      </c>
      <c r="B2848" t="s">
        <v>4738</v>
      </c>
      <c r="C2848">
        <v>1</v>
      </c>
      <c r="D2848">
        <v>1</v>
      </c>
      <c r="E2848">
        <v>7.1428571428571425E-2</v>
      </c>
      <c r="F2848">
        <v>1</v>
      </c>
      <c r="G2848">
        <v>12</v>
      </c>
      <c r="H2848">
        <v>1</v>
      </c>
      <c r="I2848">
        <v>2.5649493574615372</v>
      </c>
      <c r="J2848">
        <v>2.5649493574615372</v>
      </c>
      <c r="K2848">
        <v>2.5649493574615372</v>
      </c>
      <c r="L2848">
        <v>0.18321066839010969</v>
      </c>
      <c r="M2848">
        <v>5.8903491282217537</v>
      </c>
      <c r="N2848">
        <v>1</v>
      </c>
      <c r="O2848">
        <v>0.5</v>
      </c>
      <c r="P2848">
        <v>1.2824746787307679</v>
      </c>
      <c r="Q2848">
        <v>1.2824746787307679</v>
      </c>
      <c r="R2848">
        <v>9.1605334195054872E-2</v>
      </c>
      <c r="S2848" t="str" cm="1">
        <f t="array" ref="S2848">IFERROR(_xlfn.TEXTJOIN(", ", TRUE, _xlfn._xlws.FILTER(QA_Seed_Keywords!B$2:B$83, ISNUMBER(SEARCH(A2848, QA_Seed_Keywords!B$2:B$83)))), "")</f>
        <v/>
      </c>
      <c r="T2848" cm="1">
        <f t="array" ref="T2848">SUM(--ISNUMBER(SEARCH($A2848,QA_Seed_Keywords!$B$2:$B$83)))</f>
        <v>0</v>
      </c>
      <c r="U2848" t="str" cm="1">
        <f t="array" ref="U2848">IFERROR(_xlfn.TEXTJOIN(", ", TRUE, _xlfn._xlws.FILTER(ROW(QA_Seed_Keywords!B$2:B$83), ISNUMBER(SEARCH(A2848, QA_Seed_Keywords!B$2:B$83)))), "")</f>
        <v/>
      </c>
    </row>
    <row r="2849" spans="1:21" customFormat="1" x14ac:dyDescent="0.3">
      <c r="A2849" t="s">
        <v>4739</v>
      </c>
      <c r="B2849" t="s">
        <v>4739</v>
      </c>
      <c r="C2849">
        <v>1</v>
      </c>
      <c r="D2849">
        <v>1</v>
      </c>
      <c r="E2849">
        <v>7.1428571428571425E-2</v>
      </c>
      <c r="F2849">
        <v>1</v>
      </c>
      <c r="G2849">
        <v>12</v>
      </c>
      <c r="H2849">
        <v>1</v>
      </c>
      <c r="I2849">
        <v>2.5649493574615372</v>
      </c>
      <c r="J2849">
        <v>2.5649493574615372</v>
      </c>
      <c r="K2849">
        <v>2.5649493574615372</v>
      </c>
      <c r="L2849">
        <v>0.18321066839010969</v>
      </c>
      <c r="M2849">
        <v>5.8903491282217537</v>
      </c>
      <c r="N2849">
        <v>1</v>
      </c>
      <c r="O2849">
        <v>0.5</v>
      </c>
      <c r="P2849">
        <v>1.2824746787307679</v>
      </c>
      <c r="Q2849">
        <v>1.2824746787307679</v>
      </c>
      <c r="R2849">
        <v>9.1605334195054872E-2</v>
      </c>
      <c r="S2849" t="str" cm="1">
        <f t="array" ref="S2849">IFERROR(_xlfn.TEXTJOIN(", ", TRUE, _xlfn._xlws.FILTER(QA_Seed_Keywords!B$2:B$83, ISNUMBER(SEARCH(A2849, QA_Seed_Keywords!B$2:B$83)))), "")</f>
        <v/>
      </c>
      <c r="T2849" cm="1">
        <f t="array" ref="T2849">SUM(--ISNUMBER(SEARCH($A2849,QA_Seed_Keywords!$B$2:$B$83)))</f>
        <v>0</v>
      </c>
      <c r="U2849" t="str" cm="1">
        <f t="array" ref="U2849">IFERROR(_xlfn.TEXTJOIN(", ", TRUE, _xlfn._xlws.FILTER(ROW(QA_Seed_Keywords!B$2:B$83), ISNUMBER(SEARCH(A2849, QA_Seed_Keywords!B$2:B$83)))), "")</f>
        <v/>
      </c>
    </row>
    <row r="2850" spans="1:21" customFormat="1" x14ac:dyDescent="0.3">
      <c r="A2850" t="s">
        <v>4740</v>
      </c>
      <c r="B2850" t="s">
        <v>4741</v>
      </c>
      <c r="C2850">
        <v>1</v>
      </c>
      <c r="D2850">
        <v>1</v>
      </c>
      <c r="E2850">
        <v>7.1428571428571425E-2</v>
      </c>
      <c r="F2850">
        <v>1</v>
      </c>
      <c r="G2850">
        <v>12</v>
      </c>
      <c r="H2850">
        <v>1</v>
      </c>
      <c r="I2850">
        <v>2.5649493574615372</v>
      </c>
      <c r="J2850">
        <v>2.5649493574615372</v>
      </c>
      <c r="K2850">
        <v>2.5649493574615372</v>
      </c>
      <c r="L2850">
        <v>0.18321066839010969</v>
      </c>
      <c r="M2850">
        <v>5.1972019476618083</v>
      </c>
      <c r="N2850">
        <v>1</v>
      </c>
      <c r="O2850">
        <v>0.5</v>
      </c>
      <c r="P2850">
        <v>1.2824746787307679</v>
      </c>
      <c r="Q2850">
        <v>1.2824746787307679</v>
      </c>
      <c r="R2850">
        <v>9.1605334195054872E-2</v>
      </c>
      <c r="S2850" t="str" cm="1">
        <f t="array" ref="S2850">IFERROR(_xlfn.TEXTJOIN(", ", TRUE, _xlfn._xlws.FILTER(QA_Seed_Keywords!B$2:B$83, ISNUMBER(SEARCH(A2850, QA_Seed_Keywords!B$2:B$83)))), "")</f>
        <v/>
      </c>
      <c r="T2850" cm="1">
        <f t="array" ref="T2850">SUM(--ISNUMBER(SEARCH($A2850,QA_Seed_Keywords!$B$2:$B$83)))</f>
        <v>0</v>
      </c>
      <c r="U2850" t="str" cm="1">
        <f t="array" ref="U2850">IFERROR(_xlfn.TEXTJOIN(", ", TRUE, _xlfn._xlws.FILTER(ROW(QA_Seed_Keywords!B$2:B$83), ISNUMBER(SEARCH(A2850, QA_Seed_Keywords!B$2:B$83)))), "")</f>
        <v/>
      </c>
    </row>
    <row r="2851" spans="1:21" customFormat="1" x14ac:dyDescent="0.3">
      <c r="A2851" t="s">
        <v>4742</v>
      </c>
      <c r="B2851" t="s">
        <v>4743</v>
      </c>
      <c r="C2851">
        <v>1</v>
      </c>
      <c r="D2851">
        <v>1</v>
      </c>
      <c r="E2851">
        <v>7.1428571428571425E-2</v>
      </c>
      <c r="F2851">
        <v>1</v>
      </c>
      <c r="G2851">
        <v>12</v>
      </c>
      <c r="H2851">
        <v>1</v>
      </c>
      <c r="I2851">
        <v>2.5649493574615372</v>
      </c>
      <c r="J2851">
        <v>2.5649493574615372</v>
      </c>
      <c r="K2851">
        <v>2.5649493574615372</v>
      </c>
      <c r="L2851">
        <v>0.18321066839010969</v>
      </c>
      <c r="M2851">
        <v>5.8903491282217537</v>
      </c>
      <c r="N2851">
        <v>1</v>
      </c>
      <c r="O2851">
        <v>0.5</v>
      </c>
      <c r="P2851">
        <v>1.2824746787307679</v>
      </c>
      <c r="Q2851">
        <v>1.2824746787307679</v>
      </c>
      <c r="R2851">
        <v>9.1605334195054872E-2</v>
      </c>
      <c r="S2851" t="str" cm="1">
        <f t="array" ref="S2851">IFERROR(_xlfn.TEXTJOIN(", ", TRUE, _xlfn._xlws.FILTER(QA_Seed_Keywords!B$2:B$83, ISNUMBER(SEARCH(A2851, QA_Seed_Keywords!B$2:B$83)))), "")</f>
        <v/>
      </c>
      <c r="T2851" cm="1">
        <f t="array" ref="T2851">SUM(--ISNUMBER(SEARCH($A2851,QA_Seed_Keywords!$B$2:$B$83)))</f>
        <v>0</v>
      </c>
      <c r="U2851" t="str" cm="1">
        <f t="array" ref="U2851">IFERROR(_xlfn.TEXTJOIN(", ", TRUE, _xlfn._xlws.FILTER(ROW(QA_Seed_Keywords!B$2:B$83), ISNUMBER(SEARCH(A2851, QA_Seed_Keywords!B$2:B$83)))), "")</f>
        <v/>
      </c>
    </row>
    <row r="2852" spans="1:21" customFormat="1" x14ac:dyDescent="0.3">
      <c r="A2852" t="s">
        <v>4744</v>
      </c>
      <c r="B2852" t="s">
        <v>4745</v>
      </c>
      <c r="C2852">
        <v>1</v>
      </c>
      <c r="D2852">
        <v>1</v>
      </c>
      <c r="E2852">
        <v>7.1428571428571425E-2</v>
      </c>
      <c r="F2852">
        <v>1</v>
      </c>
      <c r="G2852">
        <v>12</v>
      </c>
      <c r="H2852">
        <v>1</v>
      </c>
      <c r="I2852">
        <v>2.5649493574615372</v>
      </c>
      <c r="J2852">
        <v>2.5649493574615372</v>
      </c>
      <c r="K2852">
        <v>2.5649493574615372</v>
      </c>
      <c r="L2852">
        <v>0.18321066839010969</v>
      </c>
      <c r="M2852">
        <v>5.8903491282217537</v>
      </c>
      <c r="N2852">
        <v>1</v>
      </c>
      <c r="O2852">
        <v>0.5</v>
      </c>
      <c r="P2852">
        <v>1.2824746787307679</v>
      </c>
      <c r="Q2852">
        <v>1.2824746787307679</v>
      </c>
      <c r="R2852">
        <v>9.1605334195054872E-2</v>
      </c>
      <c r="S2852" t="str" cm="1">
        <f t="array" ref="S2852">IFERROR(_xlfn.TEXTJOIN(", ", TRUE, _xlfn._xlws.FILTER(QA_Seed_Keywords!B$2:B$83, ISNUMBER(SEARCH(A2852, QA_Seed_Keywords!B$2:B$83)))), "")</f>
        <v/>
      </c>
      <c r="T2852" cm="1">
        <f t="array" ref="T2852">SUM(--ISNUMBER(SEARCH($A2852,QA_Seed_Keywords!$B$2:$B$83)))</f>
        <v>0</v>
      </c>
      <c r="U2852" t="str" cm="1">
        <f t="array" ref="U2852">IFERROR(_xlfn.TEXTJOIN(", ", TRUE, _xlfn._xlws.FILTER(ROW(QA_Seed_Keywords!B$2:B$83), ISNUMBER(SEARCH(A2852, QA_Seed_Keywords!B$2:B$83)))), "")</f>
        <v/>
      </c>
    </row>
    <row r="2853" spans="1:21" customFormat="1" x14ac:dyDescent="0.3">
      <c r="A2853" t="s">
        <v>4746</v>
      </c>
      <c r="B2853" t="s">
        <v>4747</v>
      </c>
      <c r="C2853">
        <v>1</v>
      </c>
      <c r="D2853">
        <v>1</v>
      </c>
      <c r="E2853">
        <v>7.1428571428571425E-2</v>
      </c>
      <c r="F2853">
        <v>1</v>
      </c>
      <c r="G2853">
        <v>12</v>
      </c>
      <c r="H2853">
        <v>1</v>
      </c>
      <c r="I2853">
        <v>2.5649493574615372</v>
      </c>
      <c r="J2853">
        <v>2.5649493574615372</v>
      </c>
      <c r="K2853">
        <v>2.5649493574615372</v>
      </c>
      <c r="L2853">
        <v>0.18321066839010969</v>
      </c>
      <c r="M2853">
        <v>5.8903491282217537</v>
      </c>
      <c r="N2853">
        <v>1</v>
      </c>
      <c r="O2853">
        <v>0.5</v>
      </c>
      <c r="P2853">
        <v>1.2824746787307679</v>
      </c>
      <c r="Q2853">
        <v>1.2824746787307679</v>
      </c>
      <c r="R2853">
        <v>9.1605334195054872E-2</v>
      </c>
      <c r="S2853" t="str" cm="1">
        <f t="array" ref="S2853">IFERROR(_xlfn.TEXTJOIN(", ", TRUE, _xlfn._xlws.FILTER(QA_Seed_Keywords!B$2:B$83, ISNUMBER(SEARCH(A2853, QA_Seed_Keywords!B$2:B$83)))), "")</f>
        <v/>
      </c>
      <c r="T2853" cm="1">
        <f t="array" ref="T2853">SUM(--ISNUMBER(SEARCH($A2853,QA_Seed_Keywords!$B$2:$B$83)))</f>
        <v>0</v>
      </c>
      <c r="U2853" t="str" cm="1">
        <f t="array" ref="U2853">IFERROR(_xlfn.TEXTJOIN(", ", TRUE, _xlfn._xlws.FILTER(ROW(QA_Seed_Keywords!B$2:B$83), ISNUMBER(SEARCH(A2853, QA_Seed_Keywords!B$2:B$83)))), "")</f>
        <v/>
      </c>
    </row>
    <row r="2854" spans="1:21" customFormat="1" x14ac:dyDescent="0.3">
      <c r="A2854" t="s">
        <v>4748</v>
      </c>
      <c r="B2854" t="s">
        <v>4749</v>
      </c>
      <c r="C2854">
        <v>1</v>
      </c>
      <c r="D2854">
        <v>1</v>
      </c>
      <c r="E2854">
        <v>7.1428571428571425E-2</v>
      </c>
      <c r="F2854">
        <v>1</v>
      </c>
      <c r="G2854">
        <v>12</v>
      </c>
      <c r="H2854">
        <v>1</v>
      </c>
      <c r="I2854">
        <v>2.5649493574615372</v>
      </c>
      <c r="J2854">
        <v>2.5649493574615372</v>
      </c>
      <c r="K2854">
        <v>2.5649493574615372</v>
      </c>
      <c r="L2854">
        <v>0.18321066839010969</v>
      </c>
      <c r="M2854">
        <v>5.8903491282217537</v>
      </c>
      <c r="N2854">
        <v>1</v>
      </c>
      <c r="O2854">
        <v>0.5</v>
      </c>
      <c r="P2854">
        <v>1.2824746787307679</v>
      </c>
      <c r="Q2854">
        <v>1.2824746787307679</v>
      </c>
      <c r="R2854">
        <v>9.1605334195054872E-2</v>
      </c>
      <c r="S2854" t="str" cm="1">
        <f t="array" ref="S2854">IFERROR(_xlfn.TEXTJOIN(", ", TRUE, _xlfn._xlws.FILTER(QA_Seed_Keywords!B$2:B$83, ISNUMBER(SEARCH(A2854, QA_Seed_Keywords!B$2:B$83)))), "")</f>
        <v/>
      </c>
      <c r="T2854" cm="1">
        <f t="array" ref="T2854">SUM(--ISNUMBER(SEARCH($A2854,QA_Seed_Keywords!$B$2:$B$83)))</f>
        <v>0</v>
      </c>
      <c r="U2854" t="str" cm="1">
        <f t="array" ref="U2854">IFERROR(_xlfn.TEXTJOIN(", ", TRUE, _xlfn._xlws.FILTER(ROW(QA_Seed_Keywords!B$2:B$83), ISNUMBER(SEARCH(A2854, QA_Seed_Keywords!B$2:B$83)))), "")</f>
        <v/>
      </c>
    </row>
    <row r="2855" spans="1:21" customFormat="1" x14ac:dyDescent="0.3">
      <c r="A2855" t="s">
        <v>4750</v>
      </c>
      <c r="B2855" t="s">
        <v>4750</v>
      </c>
      <c r="C2855">
        <v>1</v>
      </c>
      <c r="D2855">
        <v>1</v>
      </c>
      <c r="E2855">
        <v>7.1428571428571425E-2</v>
      </c>
      <c r="F2855">
        <v>1</v>
      </c>
      <c r="G2855">
        <v>12</v>
      </c>
      <c r="H2855">
        <v>1</v>
      </c>
      <c r="I2855">
        <v>2.5649493574615372</v>
      </c>
      <c r="J2855">
        <v>2.5649493574615372</v>
      </c>
      <c r="K2855">
        <v>2.5649493574615372</v>
      </c>
      <c r="L2855">
        <v>0.18321066839010969</v>
      </c>
      <c r="M2855">
        <v>5.8903491282217537</v>
      </c>
      <c r="N2855">
        <v>1</v>
      </c>
      <c r="O2855">
        <v>0.5</v>
      </c>
      <c r="P2855">
        <v>1.2824746787307679</v>
      </c>
      <c r="Q2855">
        <v>1.2824746787307679</v>
      </c>
      <c r="R2855">
        <v>9.1605334195054872E-2</v>
      </c>
      <c r="S2855" t="str" cm="1">
        <f t="array" ref="S2855">IFERROR(_xlfn.TEXTJOIN(", ", TRUE, _xlfn._xlws.FILTER(QA_Seed_Keywords!B$2:B$83, ISNUMBER(SEARCH(A2855, QA_Seed_Keywords!B$2:B$83)))), "")</f>
        <v/>
      </c>
      <c r="T2855" cm="1">
        <f t="array" ref="T2855">SUM(--ISNUMBER(SEARCH($A2855,QA_Seed_Keywords!$B$2:$B$83)))</f>
        <v>0</v>
      </c>
      <c r="U2855" t="str" cm="1">
        <f t="array" ref="U2855">IFERROR(_xlfn.TEXTJOIN(", ", TRUE, _xlfn._xlws.FILTER(ROW(QA_Seed_Keywords!B$2:B$83), ISNUMBER(SEARCH(A2855, QA_Seed_Keywords!B$2:B$83)))), "")</f>
        <v/>
      </c>
    </row>
    <row r="2856" spans="1:21" customFormat="1" x14ac:dyDescent="0.3">
      <c r="A2856" t="s">
        <v>4751</v>
      </c>
      <c r="B2856" t="s">
        <v>4752</v>
      </c>
      <c r="C2856">
        <v>1</v>
      </c>
      <c r="D2856">
        <v>1</v>
      </c>
      <c r="E2856">
        <v>7.1428571428571425E-2</v>
      </c>
      <c r="F2856">
        <v>1</v>
      </c>
      <c r="G2856">
        <v>12</v>
      </c>
      <c r="H2856">
        <v>1</v>
      </c>
      <c r="I2856">
        <v>2.5649493574615372</v>
      </c>
      <c r="J2856">
        <v>2.5649493574615372</v>
      </c>
      <c r="K2856">
        <v>2.5649493574615372</v>
      </c>
      <c r="L2856">
        <v>0.18321066839010969</v>
      </c>
      <c r="M2856">
        <v>5.1972019476618083</v>
      </c>
      <c r="N2856">
        <v>1</v>
      </c>
      <c r="O2856">
        <v>0.5</v>
      </c>
      <c r="P2856">
        <v>1.2824746787307679</v>
      </c>
      <c r="Q2856">
        <v>1.2824746787307679</v>
      </c>
      <c r="R2856">
        <v>9.1605334195054872E-2</v>
      </c>
      <c r="S2856" t="str" cm="1">
        <f t="array" ref="S2856">IFERROR(_xlfn.TEXTJOIN(", ", TRUE, _xlfn._xlws.FILTER(QA_Seed_Keywords!B$2:B$83, ISNUMBER(SEARCH(A2856, QA_Seed_Keywords!B$2:B$83)))), "")</f>
        <v/>
      </c>
      <c r="T2856" cm="1">
        <f t="array" ref="T2856">SUM(--ISNUMBER(SEARCH($A2856,QA_Seed_Keywords!$B$2:$B$83)))</f>
        <v>0</v>
      </c>
      <c r="U2856" t="str" cm="1">
        <f t="array" ref="U2856">IFERROR(_xlfn.TEXTJOIN(", ", TRUE, _xlfn._xlws.FILTER(ROW(QA_Seed_Keywords!B$2:B$83), ISNUMBER(SEARCH(A2856, QA_Seed_Keywords!B$2:B$83)))), "")</f>
        <v/>
      </c>
    </row>
    <row r="2857" spans="1:21" customFormat="1" x14ac:dyDescent="0.3">
      <c r="A2857" t="s">
        <v>4753</v>
      </c>
      <c r="B2857" t="s">
        <v>4753</v>
      </c>
      <c r="C2857">
        <v>1</v>
      </c>
      <c r="D2857">
        <v>1</v>
      </c>
      <c r="E2857">
        <v>7.1428571428571425E-2</v>
      </c>
      <c r="F2857">
        <v>1</v>
      </c>
      <c r="G2857">
        <v>12</v>
      </c>
      <c r="H2857">
        <v>1</v>
      </c>
      <c r="I2857">
        <v>2.5649493574615372</v>
      </c>
      <c r="J2857">
        <v>2.5649493574615372</v>
      </c>
      <c r="K2857">
        <v>2.5649493574615372</v>
      </c>
      <c r="L2857">
        <v>0.18321066839010969</v>
      </c>
      <c r="M2857">
        <v>5.1972019476618083</v>
      </c>
      <c r="N2857">
        <v>1</v>
      </c>
      <c r="O2857">
        <v>0.5</v>
      </c>
      <c r="P2857">
        <v>1.2824746787307679</v>
      </c>
      <c r="Q2857">
        <v>1.2824746787307679</v>
      </c>
      <c r="R2857">
        <v>9.1605334195054872E-2</v>
      </c>
      <c r="S2857" t="str" cm="1">
        <f t="array" ref="S2857">IFERROR(_xlfn.TEXTJOIN(", ", TRUE, _xlfn._xlws.FILTER(QA_Seed_Keywords!B$2:B$83, ISNUMBER(SEARCH(A2857, QA_Seed_Keywords!B$2:B$83)))), "")</f>
        <v/>
      </c>
      <c r="T2857" cm="1">
        <f t="array" ref="T2857">SUM(--ISNUMBER(SEARCH($A2857,QA_Seed_Keywords!$B$2:$B$83)))</f>
        <v>0</v>
      </c>
      <c r="U2857" t="str" cm="1">
        <f t="array" ref="U2857">IFERROR(_xlfn.TEXTJOIN(", ", TRUE, _xlfn._xlws.FILTER(ROW(QA_Seed_Keywords!B$2:B$83), ISNUMBER(SEARCH(A2857, QA_Seed_Keywords!B$2:B$83)))), "")</f>
        <v/>
      </c>
    </row>
    <row r="2858" spans="1:21" customFormat="1" x14ac:dyDescent="0.3">
      <c r="A2858" t="s">
        <v>4754</v>
      </c>
      <c r="B2858" t="s">
        <v>4755</v>
      </c>
      <c r="C2858">
        <v>1</v>
      </c>
      <c r="D2858">
        <v>1</v>
      </c>
      <c r="E2858">
        <v>7.1428571428571425E-2</v>
      </c>
      <c r="F2858">
        <v>1</v>
      </c>
      <c r="G2858">
        <v>12</v>
      </c>
      <c r="H2858">
        <v>1</v>
      </c>
      <c r="I2858">
        <v>2.5649493574615372</v>
      </c>
      <c r="J2858">
        <v>2.5649493574615372</v>
      </c>
      <c r="K2858">
        <v>2.5649493574615372</v>
      </c>
      <c r="L2858">
        <v>0.18321066839010969</v>
      </c>
      <c r="M2858">
        <v>5.8903491282217537</v>
      </c>
      <c r="N2858">
        <v>1</v>
      </c>
      <c r="O2858">
        <v>0.5</v>
      </c>
      <c r="P2858">
        <v>1.2824746787307679</v>
      </c>
      <c r="Q2858">
        <v>1.2824746787307679</v>
      </c>
      <c r="R2858">
        <v>9.1605334195054872E-2</v>
      </c>
      <c r="S2858" t="str" cm="1">
        <f t="array" ref="S2858">IFERROR(_xlfn.TEXTJOIN(", ", TRUE, _xlfn._xlws.FILTER(QA_Seed_Keywords!B$2:B$83, ISNUMBER(SEARCH(A2858, QA_Seed_Keywords!B$2:B$83)))), "")</f>
        <v/>
      </c>
      <c r="T2858" cm="1">
        <f t="array" ref="T2858">SUM(--ISNUMBER(SEARCH($A2858,QA_Seed_Keywords!$B$2:$B$83)))</f>
        <v>0</v>
      </c>
      <c r="U2858" t="str" cm="1">
        <f t="array" ref="U2858">IFERROR(_xlfn.TEXTJOIN(", ", TRUE, _xlfn._xlws.FILTER(ROW(QA_Seed_Keywords!B$2:B$83), ISNUMBER(SEARCH(A2858, QA_Seed_Keywords!B$2:B$83)))), "")</f>
        <v/>
      </c>
    </row>
    <row r="2859" spans="1:21" customFormat="1" x14ac:dyDescent="0.3">
      <c r="A2859" t="s">
        <v>4756</v>
      </c>
      <c r="B2859" t="s">
        <v>4757</v>
      </c>
      <c r="C2859">
        <v>1</v>
      </c>
      <c r="D2859">
        <v>1</v>
      </c>
      <c r="E2859">
        <v>7.1428571428571425E-2</v>
      </c>
      <c r="F2859">
        <v>1</v>
      </c>
      <c r="G2859">
        <v>12</v>
      </c>
      <c r="H2859">
        <v>1</v>
      </c>
      <c r="I2859">
        <v>2.5649493574615372</v>
      </c>
      <c r="J2859">
        <v>2.5649493574615372</v>
      </c>
      <c r="K2859">
        <v>2.5649493574615372</v>
      </c>
      <c r="L2859">
        <v>0.18321066839010969</v>
      </c>
      <c r="M2859">
        <v>5.8903491282217537</v>
      </c>
      <c r="N2859">
        <v>1</v>
      </c>
      <c r="O2859">
        <v>0.5</v>
      </c>
      <c r="P2859">
        <v>1.2824746787307679</v>
      </c>
      <c r="Q2859">
        <v>1.2824746787307679</v>
      </c>
      <c r="R2859">
        <v>9.1605334195054872E-2</v>
      </c>
      <c r="S2859" t="str" cm="1">
        <f t="array" ref="S2859">IFERROR(_xlfn.TEXTJOIN(", ", TRUE, _xlfn._xlws.FILTER(QA_Seed_Keywords!B$2:B$83, ISNUMBER(SEARCH(A2859, QA_Seed_Keywords!B$2:B$83)))), "")</f>
        <v/>
      </c>
      <c r="T2859" cm="1">
        <f t="array" ref="T2859">SUM(--ISNUMBER(SEARCH($A2859,QA_Seed_Keywords!$B$2:$B$83)))</f>
        <v>0</v>
      </c>
      <c r="U2859" t="str" cm="1">
        <f t="array" ref="U2859">IFERROR(_xlfn.TEXTJOIN(", ", TRUE, _xlfn._xlws.FILTER(ROW(QA_Seed_Keywords!B$2:B$83), ISNUMBER(SEARCH(A2859, QA_Seed_Keywords!B$2:B$83)))), "")</f>
        <v/>
      </c>
    </row>
    <row r="2860" spans="1:21" customFormat="1" x14ac:dyDescent="0.3">
      <c r="A2860" t="s">
        <v>4758</v>
      </c>
      <c r="B2860" t="s">
        <v>4759</v>
      </c>
      <c r="C2860">
        <v>1</v>
      </c>
      <c r="D2860">
        <v>1</v>
      </c>
      <c r="E2860">
        <v>7.1428571428571425E-2</v>
      </c>
      <c r="F2860">
        <v>1</v>
      </c>
      <c r="G2860">
        <v>12</v>
      </c>
      <c r="H2860">
        <v>1</v>
      </c>
      <c r="I2860">
        <v>2.5649493574615372</v>
      </c>
      <c r="J2860">
        <v>2.5649493574615372</v>
      </c>
      <c r="K2860">
        <v>2.5649493574615372</v>
      </c>
      <c r="L2860">
        <v>0.18321066839010969</v>
      </c>
      <c r="M2860">
        <v>5.1972019476618083</v>
      </c>
      <c r="N2860">
        <v>1</v>
      </c>
      <c r="O2860">
        <v>0.5</v>
      </c>
      <c r="P2860">
        <v>1.2824746787307679</v>
      </c>
      <c r="Q2860">
        <v>1.2824746787307679</v>
      </c>
      <c r="R2860">
        <v>9.1605334195054872E-2</v>
      </c>
      <c r="S2860" t="str" cm="1">
        <f t="array" ref="S2860">IFERROR(_xlfn.TEXTJOIN(", ", TRUE, _xlfn._xlws.FILTER(QA_Seed_Keywords!B$2:B$83, ISNUMBER(SEARCH(A2860, QA_Seed_Keywords!B$2:B$83)))), "")</f>
        <v/>
      </c>
      <c r="T2860" cm="1">
        <f t="array" ref="T2860">SUM(--ISNUMBER(SEARCH($A2860,QA_Seed_Keywords!$B$2:$B$83)))</f>
        <v>0</v>
      </c>
      <c r="U2860" t="str" cm="1">
        <f t="array" ref="U2860">IFERROR(_xlfn.TEXTJOIN(", ", TRUE, _xlfn._xlws.FILTER(ROW(QA_Seed_Keywords!B$2:B$83), ISNUMBER(SEARCH(A2860, QA_Seed_Keywords!B$2:B$83)))), "")</f>
        <v/>
      </c>
    </row>
    <row r="2861" spans="1:21" customFormat="1" x14ac:dyDescent="0.3">
      <c r="A2861" t="s">
        <v>4760</v>
      </c>
      <c r="B2861" t="s">
        <v>4761</v>
      </c>
      <c r="C2861">
        <v>1</v>
      </c>
      <c r="D2861">
        <v>1</v>
      </c>
      <c r="E2861">
        <v>7.1428571428571425E-2</v>
      </c>
      <c r="F2861">
        <v>1</v>
      </c>
      <c r="G2861">
        <v>12</v>
      </c>
      <c r="H2861">
        <v>1</v>
      </c>
      <c r="I2861">
        <v>2.5649493574615372</v>
      </c>
      <c r="J2861">
        <v>2.5649493574615372</v>
      </c>
      <c r="K2861">
        <v>2.5649493574615372</v>
      </c>
      <c r="L2861">
        <v>0.18321066839010969</v>
      </c>
      <c r="M2861">
        <v>5.8903491282217537</v>
      </c>
      <c r="N2861">
        <v>1</v>
      </c>
      <c r="O2861">
        <v>0.5</v>
      </c>
      <c r="P2861">
        <v>1.2824746787307679</v>
      </c>
      <c r="Q2861">
        <v>1.2824746787307679</v>
      </c>
      <c r="R2861">
        <v>9.1605334195054872E-2</v>
      </c>
      <c r="S2861" t="str" cm="1">
        <f t="array" ref="S2861">IFERROR(_xlfn.TEXTJOIN(", ", TRUE, _xlfn._xlws.FILTER(QA_Seed_Keywords!B$2:B$83, ISNUMBER(SEARCH(A2861, QA_Seed_Keywords!B$2:B$83)))), "")</f>
        <v/>
      </c>
      <c r="T2861" cm="1">
        <f t="array" ref="T2861">SUM(--ISNUMBER(SEARCH($A2861,QA_Seed_Keywords!$B$2:$B$83)))</f>
        <v>0</v>
      </c>
      <c r="U2861" t="str" cm="1">
        <f t="array" ref="U2861">IFERROR(_xlfn.TEXTJOIN(", ", TRUE, _xlfn._xlws.FILTER(ROW(QA_Seed_Keywords!B$2:B$83), ISNUMBER(SEARCH(A2861, QA_Seed_Keywords!B$2:B$83)))), "")</f>
        <v/>
      </c>
    </row>
    <row r="2862" spans="1:21" customFormat="1" x14ac:dyDescent="0.3">
      <c r="A2862" t="s">
        <v>4762</v>
      </c>
      <c r="B2862" t="s">
        <v>4762</v>
      </c>
      <c r="C2862">
        <v>1</v>
      </c>
      <c r="D2862">
        <v>1</v>
      </c>
      <c r="E2862">
        <v>7.1428571428571425E-2</v>
      </c>
      <c r="F2862">
        <v>1</v>
      </c>
      <c r="G2862">
        <v>12</v>
      </c>
      <c r="H2862">
        <v>1</v>
      </c>
      <c r="I2862">
        <v>2.5649493574615372</v>
      </c>
      <c r="J2862">
        <v>2.5649493574615372</v>
      </c>
      <c r="K2862">
        <v>2.5649493574615372</v>
      </c>
      <c r="L2862">
        <v>0.18321066839010969</v>
      </c>
      <c r="M2862">
        <v>5.8903491282217537</v>
      </c>
      <c r="N2862">
        <v>1</v>
      </c>
      <c r="O2862">
        <v>0.5</v>
      </c>
      <c r="P2862">
        <v>1.2824746787307679</v>
      </c>
      <c r="Q2862">
        <v>1.2824746787307679</v>
      </c>
      <c r="R2862">
        <v>9.1605334195054872E-2</v>
      </c>
      <c r="S2862" t="str" cm="1">
        <f t="array" ref="S2862">IFERROR(_xlfn.TEXTJOIN(", ", TRUE, _xlfn._xlws.FILTER(QA_Seed_Keywords!B$2:B$83, ISNUMBER(SEARCH(A2862, QA_Seed_Keywords!B$2:B$83)))), "")</f>
        <v/>
      </c>
      <c r="T2862" cm="1">
        <f t="array" ref="T2862">SUM(--ISNUMBER(SEARCH($A2862,QA_Seed_Keywords!$B$2:$B$83)))</f>
        <v>0</v>
      </c>
      <c r="U2862" t="str" cm="1">
        <f t="array" ref="U2862">IFERROR(_xlfn.TEXTJOIN(", ", TRUE, _xlfn._xlws.FILTER(ROW(QA_Seed_Keywords!B$2:B$83), ISNUMBER(SEARCH(A2862, QA_Seed_Keywords!B$2:B$83)))), "")</f>
        <v/>
      </c>
    </row>
    <row r="2863" spans="1:21" customFormat="1" x14ac:dyDescent="0.3">
      <c r="A2863" t="s">
        <v>4763</v>
      </c>
      <c r="B2863" t="s">
        <v>4763</v>
      </c>
      <c r="C2863">
        <v>1</v>
      </c>
      <c r="D2863">
        <v>1</v>
      </c>
      <c r="E2863">
        <v>7.1428571428571425E-2</v>
      </c>
      <c r="F2863">
        <v>1</v>
      </c>
      <c r="G2863">
        <v>12</v>
      </c>
      <c r="H2863">
        <v>1</v>
      </c>
      <c r="I2863">
        <v>2.5649493574615372</v>
      </c>
      <c r="J2863">
        <v>2.5649493574615372</v>
      </c>
      <c r="K2863">
        <v>2.5649493574615372</v>
      </c>
      <c r="L2863">
        <v>0.18321066839010969</v>
      </c>
      <c r="M2863">
        <v>5.8903491282217537</v>
      </c>
      <c r="N2863">
        <v>1</v>
      </c>
      <c r="O2863">
        <v>0.5</v>
      </c>
      <c r="P2863">
        <v>1.2824746787307679</v>
      </c>
      <c r="Q2863">
        <v>1.2824746787307679</v>
      </c>
      <c r="R2863">
        <v>9.1605334195054872E-2</v>
      </c>
      <c r="S2863" t="str" cm="1">
        <f t="array" ref="S2863">IFERROR(_xlfn.TEXTJOIN(", ", TRUE, _xlfn._xlws.FILTER(QA_Seed_Keywords!B$2:B$83, ISNUMBER(SEARCH(A2863, QA_Seed_Keywords!B$2:B$83)))), "")</f>
        <v/>
      </c>
      <c r="T2863" cm="1">
        <f t="array" ref="T2863">SUM(--ISNUMBER(SEARCH($A2863,QA_Seed_Keywords!$B$2:$B$83)))</f>
        <v>0</v>
      </c>
      <c r="U2863" t="str" cm="1">
        <f t="array" ref="U2863">IFERROR(_xlfn.TEXTJOIN(", ", TRUE, _xlfn._xlws.FILTER(ROW(QA_Seed_Keywords!B$2:B$83), ISNUMBER(SEARCH(A2863, QA_Seed_Keywords!B$2:B$83)))), "")</f>
        <v/>
      </c>
    </row>
    <row r="2864" spans="1:21" customFormat="1" x14ac:dyDescent="0.3">
      <c r="A2864" t="s">
        <v>4764</v>
      </c>
      <c r="B2864" t="s">
        <v>4764</v>
      </c>
      <c r="C2864">
        <v>1</v>
      </c>
      <c r="D2864">
        <v>1</v>
      </c>
      <c r="E2864">
        <v>7.1428571428571425E-2</v>
      </c>
      <c r="F2864">
        <v>1</v>
      </c>
      <c r="G2864">
        <v>12</v>
      </c>
      <c r="H2864">
        <v>1</v>
      </c>
      <c r="I2864">
        <v>2.5649493574615372</v>
      </c>
      <c r="J2864">
        <v>2.5649493574615372</v>
      </c>
      <c r="K2864">
        <v>2.5649493574615372</v>
      </c>
      <c r="L2864">
        <v>0.18321066839010969</v>
      </c>
      <c r="M2864">
        <v>5.8903491282217537</v>
      </c>
      <c r="N2864">
        <v>1</v>
      </c>
      <c r="O2864">
        <v>0.5</v>
      </c>
      <c r="P2864">
        <v>1.2824746787307679</v>
      </c>
      <c r="Q2864">
        <v>1.2824746787307679</v>
      </c>
      <c r="R2864">
        <v>9.1605334195054872E-2</v>
      </c>
      <c r="S2864" t="str" cm="1">
        <f t="array" ref="S2864">IFERROR(_xlfn.TEXTJOIN(", ", TRUE, _xlfn._xlws.FILTER(QA_Seed_Keywords!B$2:B$83, ISNUMBER(SEARCH(A2864, QA_Seed_Keywords!B$2:B$83)))), "")</f>
        <v/>
      </c>
      <c r="T2864" cm="1">
        <f t="array" ref="T2864">SUM(--ISNUMBER(SEARCH($A2864,QA_Seed_Keywords!$B$2:$B$83)))</f>
        <v>0</v>
      </c>
      <c r="U2864" t="str" cm="1">
        <f t="array" ref="U2864">IFERROR(_xlfn.TEXTJOIN(", ", TRUE, _xlfn._xlws.FILTER(ROW(QA_Seed_Keywords!B$2:B$83), ISNUMBER(SEARCH(A2864, QA_Seed_Keywords!B$2:B$83)))), "")</f>
        <v/>
      </c>
    </row>
    <row r="2865" spans="1:21" customFormat="1" x14ac:dyDescent="0.3">
      <c r="A2865" t="s">
        <v>4765</v>
      </c>
      <c r="B2865" t="s">
        <v>4765</v>
      </c>
      <c r="C2865">
        <v>1</v>
      </c>
      <c r="D2865">
        <v>1</v>
      </c>
      <c r="E2865">
        <v>7.1428571428571425E-2</v>
      </c>
      <c r="F2865">
        <v>1</v>
      </c>
      <c r="G2865">
        <v>12</v>
      </c>
      <c r="H2865">
        <v>1</v>
      </c>
      <c r="I2865">
        <v>2.5649493574615372</v>
      </c>
      <c r="J2865">
        <v>2.5649493574615372</v>
      </c>
      <c r="K2865">
        <v>2.5649493574615372</v>
      </c>
      <c r="L2865">
        <v>0.18321066839010969</v>
      </c>
      <c r="M2865">
        <v>5.1972019476618083</v>
      </c>
      <c r="N2865">
        <v>1</v>
      </c>
      <c r="O2865">
        <v>0.5</v>
      </c>
      <c r="P2865">
        <v>1.2824746787307679</v>
      </c>
      <c r="Q2865">
        <v>1.2824746787307679</v>
      </c>
      <c r="R2865">
        <v>9.1605334195054872E-2</v>
      </c>
      <c r="S2865" t="str" cm="1">
        <f t="array" ref="S2865">IFERROR(_xlfn.TEXTJOIN(", ", TRUE, _xlfn._xlws.FILTER(QA_Seed_Keywords!B$2:B$83, ISNUMBER(SEARCH(A2865, QA_Seed_Keywords!B$2:B$83)))), "")</f>
        <v/>
      </c>
      <c r="T2865" cm="1">
        <f t="array" ref="T2865">SUM(--ISNUMBER(SEARCH($A2865,QA_Seed_Keywords!$B$2:$B$83)))</f>
        <v>0</v>
      </c>
      <c r="U2865" t="str" cm="1">
        <f t="array" ref="U2865">IFERROR(_xlfn.TEXTJOIN(", ", TRUE, _xlfn._xlws.FILTER(ROW(QA_Seed_Keywords!B$2:B$83), ISNUMBER(SEARCH(A2865, QA_Seed_Keywords!B$2:B$83)))), "")</f>
        <v/>
      </c>
    </row>
    <row r="2866" spans="1:21" customFormat="1" x14ac:dyDescent="0.3">
      <c r="A2866" t="s">
        <v>4766</v>
      </c>
      <c r="B2866" t="s">
        <v>4767</v>
      </c>
      <c r="C2866">
        <v>1</v>
      </c>
      <c r="D2866">
        <v>1</v>
      </c>
      <c r="E2866">
        <v>7.1428571428571425E-2</v>
      </c>
      <c r="F2866">
        <v>1</v>
      </c>
      <c r="G2866">
        <v>12</v>
      </c>
      <c r="H2866">
        <v>1</v>
      </c>
      <c r="I2866">
        <v>2.5649493574615372</v>
      </c>
      <c r="J2866">
        <v>2.5649493574615372</v>
      </c>
      <c r="K2866">
        <v>2.5649493574615372</v>
      </c>
      <c r="L2866">
        <v>0.18321066839010969</v>
      </c>
      <c r="M2866">
        <v>5.8903491282217537</v>
      </c>
      <c r="N2866">
        <v>1</v>
      </c>
      <c r="O2866">
        <v>0.5</v>
      </c>
      <c r="P2866">
        <v>1.2824746787307679</v>
      </c>
      <c r="Q2866">
        <v>1.2824746787307679</v>
      </c>
      <c r="R2866">
        <v>9.1605334195054872E-2</v>
      </c>
      <c r="S2866" t="str" cm="1">
        <f t="array" ref="S2866">IFERROR(_xlfn.TEXTJOIN(", ", TRUE, _xlfn._xlws.FILTER(QA_Seed_Keywords!B$2:B$83, ISNUMBER(SEARCH(A2866, QA_Seed_Keywords!B$2:B$83)))), "")</f>
        <v/>
      </c>
      <c r="T2866" cm="1">
        <f t="array" ref="T2866">SUM(--ISNUMBER(SEARCH($A2866,QA_Seed_Keywords!$B$2:$B$83)))</f>
        <v>0</v>
      </c>
      <c r="U2866" t="str" cm="1">
        <f t="array" ref="U2866">IFERROR(_xlfn.TEXTJOIN(", ", TRUE, _xlfn._xlws.FILTER(ROW(QA_Seed_Keywords!B$2:B$83), ISNUMBER(SEARCH(A2866, QA_Seed_Keywords!B$2:B$83)))), "")</f>
        <v/>
      </c>
    </row>
    <row r="2867" spans="1:21" customFormat="1" x14ac:dyDescent="0.3">
      <c r="A2867" t="s">
        <v>4768</v>
      </c>
      <c r="B2867" t="s">
        <v>4768</v>
      </c>
      <c r="C2867">
        <v>1</v>
      </c>
      <c r="D2867">
        <v>1</v>
      </c>
      <c r="E2867">
        <v>7.1428571428571425E-2</v>
      </c>
      <c r="F2867">
        <v>1</v>
      </c>
      <c r="G2867">
        <v>12</v>
      </c>
      <c r="H2867">
        <v>1</v>
      </c>
      <c r="I2867">
        <v>2.5649493574615372</v>
      </c>
      <c r="J2867">
        <v>2.5649493574615372</v>
      </c>
      <c r="K2867">
        <v>2.5649493574615372</v>
      </c>
      <c r="L2867">
        <v>0.18321066839010969</v>
      </c>
      <c r="M2867">
        <v>5.1972019476618083</v>
      </c>
      <c r="N2867">
        <v>1</v>
      </c>
      <c r="O2867">
        <v>0.5</v>
      </c>
      <c r="P2867">
        <v>1.2824746787307679</v>
      </c>
      <c r="Q2867">
        <v>1.2824746787307679</v>
      </c>
      <c r="R2867">
        <v>9.1605334195054872E-2</v>
      </c>
      <c r="S2867" t="str" cm="1">
        <f t="array" ref="S2867">IFERROR(_xlfn.TEXTJOIN(", ", TRUE, _xlfn._xlws.FILTER(QA_Seed_Keywords!B$2:B$83, ISNUMBER(SEARCH(A2867, QA_Seed_Keywords!B$2:B$83)))), "")</f>
        <v/>
      </c>
      <c r="T2867" cm="1">
        <f t="array" ref="T2867">SUM(--ISNUMBER(SEARCH($A2867,QA_Seed_Keywords!$B$2:$B$83)))</f>
        <v>0</v>
      </c>
      <c r="U2867" t="str" cm="1">
        <f t="array" ref="U2867">IFERROR(_xlfn.TEXTJOIN(", ", TRUE, _xlfn._xlws.FILTER(ROW(QA_Seed_Keywords!B$2:B$83), ISNUMBER(SEARCH(A2867, QA_Seed_Keywords!B$2:B$83)))), "")</f>
        <v/>
      </c>
    </row>
    <row r="2868" spans="1:21" customFormat="1" x14ac:dyDescent="0.3">
      <c r="A2868" t="s">
        <v>4769</v>
      </c>
      <c r="B2868" t="s">
        <v>4770</v>
      </c>
      <c r="C2868">
        <v>1</v>
      </c>
      <c r="D2868">
        <v>1</v>
      </c>
      <c r="E2868">
        <v>7.1428571428571425E-2</v>
      </c>
      <c r="F2868">
        <v>1</v>
      </c>
      <c r="G2868">
        <v>12</v>
      </c>
      <c r="H2868">
        <v>1</v>
      </c>
      <c r="I2868">
        <v>2.5649493574615372</v>
      </c>
      <c r="J2868">
        <v>2.5649493574615372</v>
      </c>
      <c r="K2868">
        <v>2.5649493574615372</v>
      </c>
      <c r="L2868">
        <v>0.18321066839010969</v>
      </c>
      <c r="M2868">
        <v>5.1972019476618083</v>
      </c>
      <c r="N2868">
        <v>1</v>
      </c>
      <c r="O2868">
        <v>0.5</v>
      </c>
      <c r="P2868">
        <v>1.2824746787307679</v>
      </c>
      <c r="Q2868">
        <v>1.2824746787307679</v>
      </c>
      <c r="R2868">
        <v>9.1605334195054872E-2</v>
      </c>
      <c r="S2868" t="str" cm="1">
        <f t="array" ref="S2868">IFERROR(_xlfn.TEXTJOIN(", ", TRUE, _xlfn._xlws.FILTER(QA_Seed_Keywords!B$2:B$83, ISNUMBER(SEARCH(A2868, QA_Seed_Keywords!B$2:B$83)))), "")</f>
        <v/>
      </c>
      <c r="T2868" cm="1">
        <f t="array" ref="T2868">SUM(--ISNUMBER(SEARCH($A2868,QA_Seed_Keywords!$B$2:$B$83)))</f>
        <v>0</v>
      </c>
      <c r="U2868" t="str" cm="1">
        <f t="array" ref="U2868">IFERROR(_xlfn.TEXTJOIN(", ", TRUE, _xlfn._xlws.FILTER(ROW(QA_Seed_Keywords!B$2:B$83), ISNUMBER(SEARCH(A2868, QA_Seed_Keywords!B$2:B$83)))), "")</f>
        <v/>
      </c>
    </row>
    <row r="2869" spans="1:21" customFormat="1" x14ac:dyDescent="0.3">
      <c r="A2869" t="s">
        <v>4771</v>
      </c>
      <c r="B2869" t="s">
        <v>4772</v>
      </c>
      <c r="C2869">
        <v>1</v>
      </c>
      <c r="D2869">
        <v>1</v>
      </c>
      <c r="E2869">
        <v>7.1428571428571425E-2</v>
      </c>
      <c r="F2869">
        <v>1</v>
      </c>
      <c r="G2869">
        <v>12</v>
      </c>
      <c r="H2869">
        <v>1</v>
      </c>
      <c r="I2869">
        <v>2.5649493574615372</v>
      </c>
      <c r="J2869">
        <v>2.5649493574615372</v>
      </c>
      <c r="K2869">
        <v>2.5649493574615372</v>
      </c>
      <c r="L2869">
        <v>0.18321066839010969</v>
      </c>
      <c r="M2869">
        <v>5.8903491282217537</v>
      </c>
      <c r="N2869">
        <v>1</v>
      </c>
      <c r="O2869">
        <v>0.5</v>
      </c>
      <c r="P2869">
        <v>1.2824746787307679</v>
      </c>
      <c r="Q2869">
        <v>1.2824746787307679</v>
      </c>
      <c r="R2869">
        <v>9.1605334195054872E-2</v>
      </c>
      <c r="S2869" t="str" cm="1">
        <f t="array" ref="S2869">IFERROR(_xlfn.TEXTJOIN(", ", TRUE, _xlfn._xlws.FILTER(QA_Seed_Keywords!B$2:B$83, ISNUMBER(SEARCH(A2869, QA_Seed_Keywords!B$2:B$83)))), "")</f>
        <v/>
      </c>
      <c r="T2869" cm="1">
        <f t="array" ref="T2869">SUM(--ISNUMBER(SEARCH($A2869,QA_Seed_Keywords!$B$2:$B$83)))</f>
        <v>0</v>
      </c>
      <c r="U2869" t="str" cm="1">
        <f t="array" ref="U2869">IFERROR(_xlfn.TEXTJOIN(", ", TRUE, _xlfn._xlws.FILTER(ROW(QA_Seed_Keywords!B$2:B$83), ISNUMBER(SEARCH(A2869, QA_Seed_Keywords!B$2:B$83)))), "")</f>
        <v/>
      </c>
    </row>
    <row r="2870" spans="1:21" customFormat="1" x14ac:dyDescent="0.3">
      <c r="A2870" t="s">
        <v>4773</v>
      </c>
      <c r="B2870" t="s">
        <v>4774</v>
      </c>
      <c r="C2870">
        <v>1</v>
      </c>
      <c r="D2870">
        <v>1</v>
      </c>
      <c r="E2870">
        <v>7.1428571428571425E-2</v>
      </c>
      <c r="F2870">
        <v>1</v>
      </c>
      <c r="G2870">
        <v>12</v>
      </c>
      <c r="H2870">
        <v>1</v>
      </c>
      <c r="I2870">
        <v>2.5649493574615372</v>
      </c>
      <c r="J2870">
        <v>2.5649493574615372</v>
      </c>
      <c r="K2870">
        <v>2.5649493574615372</v>
      </c>
      <c r="L2870">
        <v>0.18321066839010969</v>
      </c>
      <c r="M2870">
        <v>5.1972019476618083</v>
      </c>
      <c r="N2870">
        <v>1</v>
      </c>
      <c r="O2870">
        <v>0.5</v>
      </c>
      <c r="P2870">
        <v>1.2824746787307679</v>
      </c>
      <c r="Q2870">
        <v>1.2824746787307679</v>
      </c>
      <c r="R2870">
        <v>9.1605334195054872E-2</v>
      </c>
      <c r="S2870" t="str" cm="1">
        <f t="array" ref="S2870">IFERROR(_xlfn.TEXTJOIN(", ", TRUE, _xlfn._xlws.FILTER(QA_Seed_Keywords!B$2:B$83, ISNUMBER(SEARCH(A2870, QA_Seed_Keywords!B$2:B$83)))), "")</f>
        <v/>
      </c>
      <c r="T2870" cm="1">
        <f t="array" ref="T2870">SUM(--ISNUMBER(SEARCH($A2870,QA_Seed_Keywords!$B$2:$B$83)))</f>
        <v>0</v>
      </c>
      <c r="U2870" t="str" cm="1">
        <f t="array" ref="U2870">IFERROR(_xlfn.TEXTJOIN(", ", TRUE, _xlfn._xlws.FILTER(ROW(QA_Seed_Keywords!B$2:B$83), ISNUMBER(SEARCH(A2870, QA_Seed_Keywords!B$2:B$83)))), "")</f>
        <v/>
      </c>
    </row>
    <row r="2871" spans="1:21" customFormat="1" x14ac:dyDescent="0.3">
      <c r="A2871" t="s">
        <v>4775</v>
      </c>
      <c r="B2871" t="s">
        <v>4775</v>
      </c>
      <c r="C2871">
        <v>1</v>
      </c>
      <c r="D2871">
        <v>1</v>
      </c>
      <c r="E2871">
        <v>7.1428571428571425E-2</v>
      </c>
      <c r="F2871">
        <v>1</v>
      </c>
      <c r="G2871">
        <v>12</v>
      </c>
      <c r="H2871">
        <v>1</v>
      </c>
      <c r="I2871">
        <v>2.5649493574615372</v>
      </c>
      <c r="J2871">
        <v>2.5649493574615372</v>
      </c>
      <c r="K2871">
        <v>2.5649493574615372</v>
      </c>
      <c r="L2871">
        <v>0.18321066839010969</v>
      </c>
      <c r="M2871">
        <v>5.8903491282217537</v>
      </c>
      <c r="N2871">
        <v>1</v>
      </c>
      <c r="O2871">
        <v>0.5</v>
      </c>
      <c r="P2871">
        <v>1.2824746787307679</v>
      </c>
      <c r="Q2871">
        <v>1.2824746787307679</v>
      </c>
      <c r="R2871">
        <v>9.1605334195054872E-2</v>
      </c>
      <c r="S2871" t="str" cm="1">
        <f t="array" ref="S2871">IFERROR(_xlfn.TEXTJOIN(", ", TRUE, _xlfn._xlws.FILTER(QA_Seed_Keywords!B$2:B$83, ISNUMBER(SEARCH(A2871, QA_Seed_Keywords!B$2:B$83)))), "")</f>
        <v/>
      </c>
      <c r="T2871" cm="1">
        <f t="array" ref="T2871">SUM(--ISNUMBER(SEARCH($A2871,QA_Seed_Keywords!$B$2:$B$83)))</f>
        <v>0</v>
      </c>
      <c r="U2871" t="str" cm="1">
        <f t="array" ref="U2871">IFERROR(_xlfn.TEXTJOIN(", ", TRUE, _xlfn._xlws.FILTER(ROW(QA_Seed_Keywords!B$2:B$83), ISNUMBER(SEARCH(A2871, QA_Seed_Keywords!B$2:B$83)))), "")</f>
        <v/>
      </c>
    </row>
    <row r="2872" spans="1:21" customFormat="1" x14ac:dyDescent="0.3">
      <c r="A2872" t="s">
        <v>4776</v>
      </c>
      <c r="B2872" t="s">
        <v>4777</v>
      </c>
      <c r="C2872">
        <v>1</v>
      </c>
      <c r="D2872">
        <v>1</v>
      </c>
      <c r="E2872">
        <v>7.1428571428571425E-2</v>
      </c>
      <c r="F2872">
        <v>1</v>
      </c>
      <c r="G2872">
        <v>12</v>
      </c>
      <c r="H2872">
        <v>1</v>
      </c>
      <c r="I2872">
        <v>2.5649493574615372</v>
      </c>
      <c r="J2872">
        <v>2.5649493574615372</v>
      </c>
      <c r="K2872">
        <v>2.5649493574615372</v>
      </c>
      <c r="L2872">
        <v>0.18321066839010969</v>
      </c>
      <c r="M2872">
        <v>5.1972019476618083</v>
      </c>
      <c r="N2872">
        <v>1</v>
      </c>
      <c r="O2872">
        <v>0.5</v>
      </c>
      <c r="P2872">
        <v>1.2824746787307679</v>
      </c>
      <c r="Q2872">
        <v>1.2824746787307679</v>
      </c>
      <c r="R2872">
        <v>9.1605334195054872E-2</v>
      </c>
      <c r="S2872" t="str" cm="1">
        <f t="array" ref="S2872">IFERROR(_xlfn.TEXTJOIN(", ", TRUE, _xlfn._xlws.FILTER(QA_Seed_Keywords!B$2:B$83, ISNUMBER(SEARCH(A2872, QA_Seed_Keywords!B$2:B$83)))), "")</f>
        <v/>
      </c>
      <c r="T2872" cm="1">
        <f t="array" ref="T2872">SUM(--ISNUMBER(SEARCH($A2872,QA_Seed_Keywords!$B$2:$B$83)))</f>
        <v>0</v>
      </c>
      <c r="U2872" t="str" cm="1">
        <f t="array" ref="U2872">IFERROR(_xlfn.TEXTJOIN(", ", TRUE, _xlfn._xlws.FILTER(ROW(QA_Seed_Keywords!B$2:B$83), ISNUMBER(SEARCH(A2872, QA_Seed_Keywords!B$2:B$83)))), "")</f>
        <v/>
      </c>
    </row>
    <row r="2873" spans="1:21" customFormat="1" x14ac:dyDescent="0.3">
      <c r="A2873" t="s">
        <v>4778</v>
      </c>
      <c r="B2873" t="s">
        <v>4778</v>
      </c>
      <c r="C2873">
        <v>1</v>
      </c>
      <c r="D2873">
        <v>1</v>
      </c>
      <c r="E2873">
        <v>7.1428571428571425E-2</v>
      </c>
      <c r="F2873">
        <v>1</v>
      </c>
      <c r="G2873">
        <v>12</v>
      </c>
      <c r="H2873">
        <v>1</v>
      </c>
      <c r="I2873">
        <v>2.5649493574615372</v>
      </c>
      <c r="J2873">
        <v>2.5649493574615372</v>
      </c>
      <c r="K2873">
        <v>2.5649493574615372</v>
      </c>
      <c r="L2873">
        <v>0.18321066839010969</v>
      </c>
      <c r="M2873">
        <v>5.8903491282217537</v>
      </c>
      <c r="N2873">
        <v>1</v>
      </c>
      <c r="O2873">
        <v>0.5</v>
      </c>
      <c r="P2873">
        <v>1.2824746787307679</v>
      </c>
      <c r="Q2873">
        <v>1.2824746787307679</v>
      </c>
      <c r="R2873">
        <v>9.1605334195054872E-2</v>
      </c>
      <c r="S2873" t="str" cm="1">
        <f t="array" ref="S2873">IFERROR(_xlfn.TEXTJOIN(", ", TRUE, _xlfn._xlws.FILTER(QA_Seed_Keywords!B$2:B$83, ISNUMBER(SEARCH(A2873, QA_Seed_Keywords!B$2:B$83)))), "")</f>
        <v/>
      </c>
      <c r="T2873" cm="1">
        <f t="array" ref="T2873">SUM(--ISNUMBER(SEARCH($A2873,QA_Seed_Keywords!$B$2:$B$83)))</f>
        <v>0</v>
      </c>
      <c r="U2873" t="str" cm="1">
        <f t="array" ref="U2873">IFERROR(_xlfn.TEXTJOIN(", ", TRUE, _xlfn._xlws.FILTER(ROW(QA_Seed_Keywords!B$2:B$83), ISNUMBER(SEARCH(A2873, QA_Seed_Keywords!B$2:B$83)))), "")</f>
        <v/>
      </c>
    </row>
    <row r="2874" spans="1:21" customFormat="1" x14ac:dyDescent="0.3">
      <c r="A2874" t="s">
        <v>4779</v>
      </c>
      <c r="B2874" t="s">
        <v>4779</v>
      </c>
      <c r="C2874">
        <v>1</v>
      </c>
      <c r="D2874">
        <v>1</v>
      </c>
      <c r="E2874">
        <v>7.1428571428571425E-2</v>
      </c>
      <c r="F2874">
        <v>1</v>
      </c>
      <c r="G2874">
        <v>12</v>
      </c>
      <c r="H2874">
        <v>1</v>
      </c>
      <c r="I2874">
        <v>2.5649493574615372</v>
      </c>
      <c r="J2874">
        <v>2.5649493574615372</v>
      </c>
      <c r="K2874">
        <v>2.5649493574615372</v>
      </c>
      <c r="L2874">
        <v>0.18321066839010969</v>
      </c>
      <c r="M2874">
        <v>5.8903491282217537</v>
      </c>
      <c r="N2874">
        <v>1</v>
      </c>
      <c r="O2874">
        <v>0.5</v>
      </c>
      <c r="P2874">
        <v>1.2824746787307679</v>
      </c>
      <c r="Q2874">
        <v>1.2824746787307679</v>
      </c>
      <c r="R2874">
        <v>9.1605334195054872E-2</v>
      </c>
      <c r="S2874" t="str" cm="1">
        <f t="array" ref="S2874">IFERROR(_xlfn.TEXTJOIN(", ", TRUE, _xlfn._xlws.FILTER(QA_Seed_Keywords!B$2:B$83, ISNUMBER(SEARCH(A2874, QA_Seed_Keywords!B$2:B$83)))), "")</f>
        <v/>
      </c>
      <c r="T2874" cm="1">
        <f t="array" ref="T2874">SUM(--ISNUMBER(SEARCH($A2874,QA_Seed_Keywords!$B$2:$B$83)))</f>
        <v>0</v>
      </c>
      <c r="U2874" t="str" cm="1">
        <f t="array" ref="U2874">IFERROR(_xlfn.TEXTJOIN(", ", TRUE, _xlfn._xlws.FILTER(ROW(QA_Seed_Keywords!B$2:B$83), ISNUMBER(SEARCH(A2874, QA_Seed_Keywords!B$2:B$83)))), "")</f>
        <v/>
      </c>
    </row>
    <row r="2875" spans="1:21" customFormat="1" x14ac:dyDescent="0.3">
      <c r="A2875" t="s">
        <v>4780</v>
      </c>
      <c r="B2875" t="s">
        <v>4780</v>
      </c>
      <c r="C2875">
        <v>1</v>
      </c>
      <c r="D2875">
        <v>1</v>
      </c>
      <c r="E2875">
        <v>7.1428571428571425E-2</v>
      </c>
      <c r="F2875">
        <v>1</v>
      </c>
      <c r="G2875">
        <v>12</v>
      </c>
      <c r="H2875">
        <v>1</v>
      </c>
      <c r="I2875">
        <v>2.5649493574615372</v>
      </c>
      <c r="J2875">
        <v>2.5649493574615372</v>
      </c>
      <c r="K2875">
        <v>2.5649493574615372</v>
      </c>
      <c r="L2875">
        <v>0.18321066839010969</v>
      </c>
      <c r="M2875">
        <v>5.8903491282217537</v>
      </c>
      <c r="N2875">
        <v>1</v>
      </c>
      <c r="O2875">
        <v>0.5</v>
      </c>
      <c r="P2875">
        <v>1.2824746787307679</v>
      </c>
      <c r="Q2875">
        <v>1.2824746787307679</v>
      </c>
      <c r="R2875">
        <v>9.1605334195054872E-2</v>
      </c>
      <c r="S2875" t="str" cm="1">
        <f t="array" ref="S2875">IFERROR(_xlfn.TEXTJOIN(", ", TRUE, _xlfn._xlws.FILTER(QA_Seed_Keywords!B$2:B$83, ISNUMBER(SEARCH(A2875, QA_Seed_Keywords!B$2:B$83)))), "")</f>
        <v/>
      </c>
      <c r="T2875" cm="1">
        <f t="array" ref="T2875">SUM(--ISNUMBER(SEARCH($A2875,QA_Seed_Keywords!$B$2:$B$83)))</f>
        <v>0</v>
      </c>
      <c r="U2875" t="str" cm="1">
        <f t="array" ref="U2875">IFERROR(_xlfn.TEXTJOIN(", ", TRUE, _xlfn._xlws.FILTER(ROW(QA_Seed_Keywords!B$2:B$83), ISNUMBER(SEARCH(A2875, QA_Seed_Keywords!B$2:B$83)))), "")</f>
        <v/>
      </c>
    </row>
    <row r="2876" spans="1:21" customFormat="1" x14ac:dyDescent="0.3">
      <c r="A2876" t="s">
        <v>4781</v>
      </c>
      <c r="B2876" t="s">
        <v>4782</v>
      </c>
      <c r="C2876">
        <v>1</v>
      </c>
      <c r="D2876">
        <v>1</v>
      </c>
      <c r="E2876">
        <v>7.1428571428571425E-2</v>
      </c>
      <c r="F2876">
        <v>1</v>
      </c>
      <c r="G2876">
        <v>12</v>
      </c>
      <c r="H2876">
        <v>1</v>
      </c>
      <c r="I2876">
        <v>2.5649493574615372</v>
      </c>
      <c r="J2876">
        <v>2.5649493574615372</v>
      </c>
      <c r="K2876">
        <v>2.5649493574615372</v>
      </c>
      <c r="L2876">
        <v>0.18321066839010969</v>
      </c>
      <c r="M2876">
        <v>5.8903491282217537</v>
      </c>
      <c r="N2876">
        <v>1</v>
      </c>
      <c r="O2876">
        <v>0.5</v>
      </c>
      <c r="P2876">
        <v>1.2824746787307679</v>
      </c>
      <c r="Q2876">
        <v>1.2824746787307679</v>
      </c>
      <c r="R2876">
        <v>9.1605334195054872E-2</v>
      </c>
      <c r="S2876" t="str" cm="1">
        <f t="array" ref="S2876">IFERROR(_xlfn.TEXTJOIN(", ", TRUE, _xlfn._xlws.FILTER(QA_Seed_Keywords!B$2:B$83, ISNUMBER(SEARCH(A2876, QA_Seed_Keywords!B$2:B$83)))), "")</f>
        <v/>
      </c>
      <c r="T2876" cm="1">
        <f t="array" ref="T2876">SUM(--ISNUMBER(SEARCH($A2876,QA_Seed_Keywords!$B$2:$B$83)))</f>
        <v>0</v>
      </c>
      <c r="U2876" t="str" cm="1">
        <f t="array" ref="U2876">IFERROR(_xlfn.TEXTJOIN(", ", TRUE, _xlfn._xlws.FILTER(ROW(QA_Seed_Keywords!B$2:B$83), ISNUMBER(SEARCH(A2876, QA_Seed_Keywords!B$2:B$83)))), "")</f>
        <v/>
      </c>
    </row>
    <row r="2877" spans="1:21" customFormat="1" x14ac:dyDescent="0.3">
      <c r="A2877" t="s">
        <v>4783</v>
      </c>
      <c r="B2877" t="s">
        <v>4784</v>
      </c>
      <c r="C2877">
        <v>1</v>
      </c>
      <c r="D2877">
        <v>1</v>
      </c>
      <c r="E2877">
        <v>7.1428571428571425E-2</v>
      </c>
      <c r="F2877">
        <v>1</v>
      </c>
      <c r="G2877">
        <v>12</v>
      </c>
      <c r="H2877">
        <v>1</v>
      </c>
      <c r="I2877">
        <v>2.5649493574615372</v>
      </c>
      <c r="J2877">
        <v>2.5649493574615372</v>
      </c>
      <c r="K2877">
        <v>2.5649493574615372</v>
      </c>
      <c r="L2877">
        <v>0.18321066839010969</v>
      </c>
      <c r="M2877">
        <v>5.1972019476618083</v>
      </c>
      <c r="N2877">
        <v>1</v>
      </c>
      <c r="O2877">
        <v>0.5</v>
      </c>
      <c r="P2877">
        <v>1.2824746787307679</v>
      </c>
      <c r="Q2877">
        <v>1.2824746787307679</v>
      </c>
      <c r="R2877">
        <v>9.1605334195054872E-2</v>
      </c>
      <c r="S2877" t="str" cm="1">
        <f t="array" ref="S2877">IFERROR(_xlfn.TEXTJOIN(", ", TRUE, _xlfn._xlws.FILTER(QA_Seed_Keywords!B$2:B$83, ISNUMBER(SEARCH(A2877, QA_Seed_Keywords!B$2:B$83)))), "")</f>
        <v/>
      </c>
      <c r="T2877" cm="1">
        <f t="array" ref="T2877">SUM(--ISNUMBER(SEARCH($A2877,QA_Seed_Keywords!$B$2:$B$83)))</f>
        <v>0</v>
      </c>
      <c r="U2877" t="str" cm="1">
        <f t="array" ref="U2877">IFERROR(_xlfn.TEXTJOIN(", ", TRUE, _xlfn._xlws.FILTER(ROW(QA_Seed_Keywords!B$2:B$83), ISNUMBER(SEARCH(A2877, QA_Seed_Keywords!B$2:B$83)))), "")</f>
        <v/>
      </c>
    </row>
    <row r="2878" spans="1:21" customFormat="1" x14ac:dyDescent="0.3">
      <c r="A2878" t="s">
        <v>4785</v>
      </c>
      <c r="B2878" t="s">
        <v>4786</v>
      </c>
      <c r="C2878">
        <v>1</v>
      </c>
      <c r="D2878">
        <v>1</v>
      </c>
      <c r="E2878">
        <v>7.1428571428571425E-2</v>
      </c>
      <c r="F2878">
        <v>1</v>
      </c>
      <c r="G2878">
        <v>12</v>
      </c>
      <c r="H2878">
        <v>1</v>
      </c>
      <c r="I2878">
        <v>2.5649493574615372</v>
      </c>
      <c r="J2878">
        <v>2.5649493574615372</v>
      </c>
      <c r="K2878">
        <v>2.5649493574615372</v>
      </c>
      <c r="L2878">
        <v>0.18321066839010969</v>
      </c>
      <c r="M2878">
        <v>5.8903491282217537</v>
      </c>
      <c r="N2878">
        <v>1</v>
      </c>
      <c r="O2878">
        <v>0.5</v>
      </c>
      <c r="P2878">
        <v>1.2824746787307679</v>
      </c>
      <c r="Q2878">
        <v>1.2824746787307679</v>
      </c>
      <c r="R2878">
        <v>9.1605334195054872E-2</v>
      </c>
      <c r="S2878" t="str" cm="1">
        <f t="array" ref="S2878">IFERROR(_xlfn.TEXTJOIN(", ", TRUE, _xlfn._xlws.FILTER(QA_Seed_Keywords!B$2:B$83, ISNUMBER(SEARCH(A2878, QA_Seed_Keywords!B$2:B$83)))), "")</f>
        <v/>
      </c>
      <c r="T2878" cm="1">
        <f t="array" ref="T2878">SUM(--ISNUMBER(SEARCH($A2878,QA_Seed_Keywords!$B$2:$B$83)))</f>
        <v>0</v>
      </c>
      <c r="U2878" t="str" cm="1">
        <f t="array" ref="U2878">IFERROR(_xlfn.TEXTJOIN(", ", TRUE, _xlfn._xlws.FILTER(ROW(QA_Seed_Keywords!B$2:B$83), ISNUMBER(SEARCH(A2878, QA_Seed_Keywords!B$2:B$83)))), "")</f>
        <v/>
      </c>
    </row>
    <row r="2879" spans="1:21" customFormat="1" x14ac:dyDescent="0.3">
      <c r="A2879" t="s">
        <v>4787</v>
      </c>
      <c r="B2879" t="s">
        <v>4788</v>
      </c>
      <c r="C2879">
        <v>1</v>
      </c>
      <c r="D2879">
        <v>1</v>
      </c>
      <c r="E2879">
        <v>7.1428571428571425E-2</v>
      </c>
      <c r="F2879">
        <v>1</v>
      </c>
      <c r="G2879">
        <v>12</v>
      </c>
      <c r="H2879">
        <v>1</v>
      </c>
      <c r="I2879">
        <v>2.5649493574615372</v>
      </c>
      <c r="J2879">
        <v>2.5649493574615372</v>
      </c>
      <c r="K2879">
        <v>2.5649493574615372</v>
      </c>
      <c r="L2879">
        <v>0.18321066839010969</v>
      </c>
      <c r="M2879">
        <v>5.8903491282217537</v>
      </c>
      <c r="N2879">
        <v>1</v>
      </c>
      <c r="O2879">
        <v>0.5</v>
      </c>
      <c r="P2879">
        <v>1.2824746787307679</v>
      </c>
      <c r="Q2879">
        <v>1.2824746787307679</v>
      </c>
      <c r="R2879">
        <v>9.1605334195054872E-2</v>
      </c>
      <c r="S2879" t="str" cm="1">
        <f t="array" ref="S2879">IFERROR(_xlfn.TEXTJOIN(", ", TRUE, _xlfn._xlws.FILTER(QA_Seed_Keywords!B$2:B$83, ISNUMBER(SEARCH(A2879, QA_Seed_Keywords!B$2:B$83)))), "")</f>
        <v/>
      </c>
      <c r="T2879" cm="1">
        <f t="array" ref="T2879">SUM(--ISNUMBER(SEARCH($A2879,QA_Seed_Keywords!$B$2:$B$83)))</f>
        <v>0</v>
      </c>
      <c r="U2879" t="str" cm="1">
        <f t="array" ref="U2879">IFERROR(_xlfn.TEXTJOIN(", ", TRUE, _xlfn._xlws.FILTER(ROW(QA_Seed_Keywords!B$2:B$83), ISNUMBER(SEARCH(A2879, QA_Seed_Keywords!B$2:B$83)))), "")</f>
        <v/>
      </c>
    </row>
    <row r="2880" spans="1:21" customFormat="1" x14ac:dyDescent="0.3">
      <c r="A2880" t="s">
        <v>4789</v>
      </c>
      <c r="B2880" t="s">
        <v>4790</v>
      </c>
      <c r="C2880">
        <v>1</v>
      </c>
      <c r="D2880">
        <v>1</v>
      </c>
      <c r="E2880">
        <v>7.1428571428571425E-2</v>
      </c>
      <c r="F2880">
        <v>1</v>
      </c>
      <c r="G2880">
        <v>12</v>
      </c>
      <c r="H2880">
        <v>1</v>
      </c>
      <c r="I2880">
        <v>2.5649493574615372</v>
      </c>
      <c r="J2880">
        <v>2.5649493574615372</v>
      </c>
      <c r="K2880">
        <v>2.5649493574615372</v>
      </c>
      <c r="L2880">
        <v>0.18321066839010969</v>
      </c>
      <c r="M2880">
        <v>5.8903491282217537</v>
      </c>
      <c r="N2880">
        <v>1</v>
      </c>
      <c r="O2880">
        <v>0.5</v>
      </c>
      <c r="P2880">
        <v>1.2824746787307679</v>
      </c>
      <c r="Q2880">
        <v>1.2824746787307679</v>
      </c>
      <c r="R2880">
        <v>9.1605334195054872E-2</v>
      </c>
      <c r="S2880" t="str" cm="1">
        <f t="array" ref="S2880">IFERROR(_xlfn.TEXTJOIN(", ", TRUE, _xlfn._xlws.FILTER(QA_Seed_Keywords!B$2:B$83, ISNUMBER(SEARCH(A2880, QA_Seed_Keywords!B$2:B$83)))), "")</f>
        <v/>
      </c>
      <c r="T2880" cm="1">
        <f t="array" ref="T2880">SUM(--ISNUMBER(SEARCH($A2880,QA_Seed_Keywords!$B$2:$B$83)))</f>
        <v>0</v>
      </c>
      <c r="U2880" t="str" cm="1">
        <f t="array" ref="U2880">IFERROR(_xlfn.TEXTJOIN(", ", TRUE, _xlfn._xlws.FILTER(ROW(QA_Seed_Keywords!B$2:B$83), ISNUMBER(SEARCH(A2880, QA_Seed_Keywords!B$2:B$83)))), "")</f>
        <v/>
      </c>
    </row>
    <row r="2881" spans="1:21" customFormat="1" x14ac:dyDescent="0.3">
      <c r="A2881" t="s">
        <v>4791</v>
      </c>
      <c r="B2881" t="s">
        <v>4791</v>
      </c>
      <c r="C2881">
        <v>1</v>
      </c>
      <c r="D2881">
        <v>1</v>
      </c>
      <c r="E2881">
        <v>7.1428571428571425E-2</v>
      </c>
      <c r="F2881">
        <v>1</v>
      </c>
      <c r="G2881">
        <v>12</v>
      </c>
      <c r="H2881">
        <v>1</v>
      </c>
      <c r="I2881">
        <v>2.5649493574615372</v>
      </c>
      <c r="J2881">
        <v>2.5649493574615372</v>
      </c>
      <c r="K2881">
        <v>2.5649493574615372</v>
      </c>
      <c r="L2881">
        <v>0.18321066839010969</v>
      </c>
      <c r="M2881">
        <v>5.1972019476618083</v>
      </c>
      <c r="N2881">
        <v>1</v>
      </c>
      <c r="O2881">
        <v>0.5</v>
      </c>
      <c r="P2881">
        <v>1.2824746787307679</v>
      </c>
      <c r="Q2881">
        <v>1.2824746787307679</v>
      </c>
      <c r="R2881">
        <v>9.1605334195054872E-2</v>
      </c>
      <c r="S2881" t="str" cm="1">
        <f t="array" ref="S2881">IFERROR(_xlfn.TEXTJOIN(", ", TRUE, _xlfn._xlws.FILTER(QA_Seed_Keywords!B$2:B$83, ISNUMBER(SEARCH(A2881, QA_Seed_Keywords!B$2:B$83)))), "")</f>
        <v/>
      </c>
      <c r="T2881" cm="1">
        <f t="array" ref="T2881">SUM(--ISNUMBER(SEARCH($A2881,QA_Seed_Keywords!$B$2:$B$83)))</f>
        <v>0</v>
      </c>
      <c r="U2881" t="str" cm="1">
        <f t="array" ref="U2881">IFERROR(_xlfn.TEXTJOIN(", ", TRUE, _xlfn._xlws.FILTER(ROW(QA_Seed_Keywords!B$2:B$83), ISNUMBER(SEARCH(A2881, QA_Seed_Keywords!B$2:B$83)))), "")</f>
        <v/>
      </c>
    </row>
    <row r="2882" spans="1:21" customFormat="1" x14ac:dyDescent="0.3">
      <c r="A2882" t="s">
        <v>4792</v>
      </c>
      <c r="B2882" t="s">
        <v>4793</v>
      </c>
      <c r="C2882">
        <v>1</v>
      </c>
      <c r="D2882">
        <v>1</v>
      </c>
      <c r="E2882">
        <v>7.1428571428571425E-2</v>
      </c>
      <c r="F2882">
        <v>1</v>
      </c>
      <c r="G2882">
        <v>12</v>
      </c>
      <c r="H2882">
        <v>1</v>
      </c>
      <c r="I2882">
        <v>2.5649493574615372</v>
      </c>
      <c r="J2882">
        <v>2.5649493574615372</v>
      </c>
      <c r="K2882">
        <v>2.5649493574615372</v>
      </c>
      <c r="L2882">
        <v>0.18321066839010969</v>
      </c>
      <c r="M2882">
        <v>5.8903491282217537</v>
      </c>
      <c r="N2882">
        <v>1</v>
      </c>
      <c r="O2882">
        <v>0.5</v>
      </c>
      <c r="P2882">
        <v>1.2824746787307679</v>
      </c>
      <c r="Q2882">
        <v>1.2824746787307679</v>
      </c>
      <c r="R2882">
        <v>9.1605334195054872E-2</v>
      </c>
      <c r="S2882" t="str" cm="1">
        <f t="array" ref="S2882">IFERROR(_xlfn.TEXTJOIN(", ", TRUE, _xlfn._xlws.FILTER(QA_Seed_Keywords!B$2:B$83, ISNUMBER(SEARCH(A2882, QA_Seed_Keywords!B$2:B$83)))), "")</f>
        <v/>
      </c>
      <c r="T2882" cm="1">
        <f t="array" ref="T2882">SUM(--ISNUMBER(SEARCH($A2882,QA_Seed_Keywords!$B$2:$B$83)))</f>
        <v>0</v>
      </c>
      <c r="U2882" t="str" cm="1">
        <f t="array" ref="U2882">IFERROR(_xlfn.TEXTJOIN(", ", TRUE, _xlfn._xlws.FILTER(ROW(QA_Seed_Keywords!B$2:B$83), ISNUMBER(SEARCH(A2882, QA_Seed_Keywords!B$2:B$83)))), "")</f>
        <v/>
      </c>
    </row>
    <row r="2883" spans="1:21" customFormat="1" x14ac:dyDescent="0.3">
      <c r="A2883" t="s">
        <v>4794</v>
      </c>
      <c r="B2883" t="s">
        <v>4795</v>
      </c>
      <c r="C2883">
        <v>1</v>
      </c>
      <c r="D2883">
        <v>1</v>
      </c>
      <c r="E2883">
        <v>7.1428571428571425E-2</v>
      </c>
      <c r="F2883">
        <v>1</v>
      </c>
      <c r="G2883">
        <v>12</v>
      </c>
      <c r="H2883">
        <v>1</v>
      </c>
      <c r="I2883">
        <v>2.5649493574615372</v>
      </c>
      <c r="J2883">
        <v>2.5649493574615372</v>
      </c>
      <c r="K2883">
        <v>2.5649493574615372</v>
      </c>
      <c r="L2883">
        <v>0.18321066839010969</v>
      </c>
      <c r="M2883">
        <v>5.8903491282217537</v>
      </c>
      <c r="N2883">
        <v>1</v>
      </c>
      <c r="O2883">
        <v>0.5</v>
      </c>
      <c r="P2883">
        <v>1.2824746787307679</v>
      </c>
      <c r="Q2883">
        <v>1.2824746787307679</v>
      </c>
      <c r="R2883">
        <v>9.1605334195054872E-2</v>
      </c>
      <c r="S2883" t="str" cm="1">
        <f t="array" ref="S2883">IFERROR(_xlfn.TEXTJOIN(", ", TRUE, _xlfn._xlws.FILTER(QA_Seed_Keywords!B$2:B$83, ISNUMBER(SEARCH(A2883, QA_Seed_Keywords!B$2:B$83)))), "")</f>
        <v/>
      </c>
      <c r="T2883" cm="1">
        <f t="array" ref="T2883">SUM(--ISNUMBER(SEARCH($A2883,QA_Seed_Keywords!$B$2:$B$83)))</f>
        <v>0</v>
      </c>
      <c r="U2883" t="str" cm="1">
        <f t="array" ref="U2883">IFERROR(_xlfn.TEXTJOIN(", ", TRUE, _xlfn._xlws.FILTER(ROW(QA_Seed_Keywords!B$2:B$83), ISNUMBER(SEARCH(A2883, QA_Seed_Keywords!B$2:B$83)))), "")</f>
        <v/>
      </c>
    </row>
    <row r="2884" spans="1:21" customFormat="1" x14ac:dyDescent="0.3">
      <c r="A2884" t="s">
        <v>4796</v>
      </c>
      <c r="B2884" t="s">
        <v>4797</v>
      </c>
      <c r="C2884">
        <v>1</v>
      </c>
      <c r="D2884">
        <v>1</v>
      </c>
      <c r="E2884">
        <v>7.1428571428571425E-2</v>
      </c>
      <c r="F2884">
        <v>1</v>
      </c>
      <c r="G2884">
        <v>12</v>
      </c>
      <c r="H2884">
        <v>1</v>
      </c>
      <c r="I2884">
        <v>2.5649493574615372</v>
      </c>
      <c r="J2884">
        <v>2.5649493574615372</v>
      </c>
      <c r="K2884">
        <v>2.5649493574615372</v>
      </c>
      <c r="L2884">
        <v>0.18321066839010969</v>
      </c>
      <c r="M2884">
        <v>5.8903491282217537</v>
      </c>
      <c r="N2884">
        <v>1</v>
      </c>
      <c r="O2884">
        <v>0.5</v>
      </c>
      <c r="P2884">
        <v>1.2824746787307679</v>
      </c>
      <c r="Q2884">
        <v>1.2824746787307679</v>
      </c>
      <c r="R2884">
        <v>9.1605334195054872E-2</v>
      </c>
      <c r="S2884" t="str" cm="1">
        <f t="array" ref="S2884">IFERROR(_xlfn.TEXTJOIN(", ", TRUE, _xlfn._xlws.FILTER(QA_Seed_Keywords!B$2:B$83, ISNUMBER(SEARCH(A2884, QA_Seed_Keywords!B$2:B$83)))), "")</f>
        <v/>
      </c>
      <c r="T2884" cm="1">
        <f t="array" ref="T2884">SUM(--ISNUMBER(SEARCH($A2884,QA_Seed_Keywords!$B$2:$B$83)))</f>
        <v>0</v>
      </c>
      <c r="U2884" t="str" cm="1">
        <f t="array" ref="U2884">IFERROR(_xlfn.TEXTJOIN(", ", TRUE, _xlfn._xlws.FILTER(ROW(QA_Seed_Keywords!B$2:B$83), ISNUMBER(SEARCH(A2884, QA_Seed_Keywords!B$2:B$83)))), "")</f>
        <v/>
      </c>
    </row>
    <row r="2885" spans="1:21" customFormat="1" x14ac:dyDescent="0.3">
      <c r="A2885" t="s">
        <v>4798</v>
      </c>
      <c r="B2885" t="s">
        <v>4798</v>
      </c>
      <c r="C2885">
        <v>1</v>
      </c>
      <c r="D2885">
        <v>1</v>
      </c>
      <c r="E2885">
        <v>7.1428571428571425E-2</v>
      </c>
      <c r="F2885">
        <v>1</v>
      </c>
      <c r="G2885">
        <v>12</v>
      </c>
      <c r="H2885">
        <v>1</v>
      </c>
      <c r="I2885">
        <v>2.5649493574615372</v>
      </c>
      <c r="J2885">
        <v>2.5649493574615372</v>
      </c>
      <c r="K2885">
        <v>2.5649493574615372</v>
      </c>
      <c r="L2885">
        <v>0.18321066839010969</v>
      </c>
      <c r="M2885">
        <v>5.8903491282217537</v>
      </c>
      <c r="N2885">
        <v>1</v>
      </c>
      <c r="O2885">
        <v>0.5</v>
      </c>
      <c r="P2885">
        <v>1.2824746787307679</v>
      </c>
      <c r="Q2885">
        <v>1.2824746787307679</v>
      </c>
      <c r="R2885">
        <v>9.1605334195054872E-2</v>
      </c>
      <c r="S2885" t="str" cm="1">
        <f t="array" ref="S2885">IFERROR(_xlfn.TEXTJOIN(", ", TRUE, _xlfn._xlws.FILTER(QA_Seed_Keywords!B$2:B$83, ISNUMBER(SEARCH(A2885, QA_Seed_Keywords!B$2:B$83)))), "")</f>
        <v/>
      </c>
      <c r="T2885" cm="1">
        <f t="array" ref="T2885">SUM(--ISNUMBER(SEARCH($A2885,QA_Seed_Keywords!$B$2:$B$83)))</f>
        <v>0</v>
      </c>
      <c r="U2885" t="str" cm="1">
        <f t="array" ref="U2885">IFERROR(_xlfn.TEXTJOIN(", ", TRUE, _xlfn._xlws.FILTER(ROW(QA_Seed_Keywords!B$2:B$83), ISNUMBER(SEARCH(A2885, QA_Seed_Keywords!B$2:B$83)))), "")</f>
        <v/>
      </c>
    </row>
    <row r="2886" spans="1:21" customFormat="1" x14ac:dyDescent="0.3">
      <c r="A2886" t="s">
        <v>4799</v>
      </c>
      <c r="B2886" t="s">
        <v>4799</v>
      </c>
      <c r="C2886">
        <v>1</v>
      </c>
      <c r="D2886">
        <v>1</v>
      </c>
      <c r="E2886">
        <v>7.1428571428571425E-2</v>
      </c>
      <c r="F2886">
        <v>1</v>
      </c>
      <c r="G2886">
        <v>12</v>
      </c>
      <c r="H2886">
        <v>1</v>
      </c>
      <c r="I2886">
        <v>2.5649493574615372</v>
      </c>
      <c r="J2886">
        <v>2.5649493574615372</v>
      </c>
      <c r="K2886">
        <v>2.5649493574615372</v>
      </c>
      <c r="L2886">
        <v>0.18321066839010969</v>
      </c>
      <c r="M2886">
        <v>5.8903491282217537</v>
      </c>
      <c r="N2886">
        <v>1</v>
      </c>
      <c r="O2886">
        <v>0.5</v>
      </c>
      <c r="P2886">
        <v>1.2824746787307679</v>
      </c>
      <c r="Q2886">
        <v>1.2824746787307679</v>
      </c>
      <c r="R2886">
        <v>9.1605334195054872E-2</v>
      </c>
      <c r="S2886" t="str" cm="1">
        <f t="array" ref="S2886">IFERROR(_xlfn.TEXTJOIN(", ", TRUE, _xlfn._xlws.FILTER(QA_Seed_Keywords!B$2:B$83, ISNUMBER(SEARCH(A2886, QA_Seed_Keywords!B$2:B$83)))), "")</f>
        <v/>
      </c>
      <c r="T2886" cm="1">
        <f t="array" ref="T2886">SUM(--ISNUMBER(SEARCH($A2886,QA_Seed_Keywords!$B$2:$B$83)))</f>
        <v>0</v>
      </c>
      <c r="U2886" t="str" cm="1">
        <f t="array" ref="U2886">IFERROR(_xlfn.TEXTJOIN(", ", TRUE, _xlfn._xlws.FILTER(ROW(QA_Seed_Keywords!B$2:B$83), ISNUMBER(SEARCH(A2886, QA_Seed_Keywords!B$2:B$83)))), "")</f>
        <v/>
      </c>
    </row>
    <row r="2887" spans="1:21" customFormat="1" x14ac:dyDescent="0.3">
      <c r="A2887" t="s">
        <v>4800</v>
      </c>
      <c r="B2887" t="s">
        <v>4801</v>
      </c>
      <c r="C2887">
        <v>1</v>
      </c>
      <c r="D2887">
        <v>1</v>
      </c>
      <c r="E2887">
        <v>7.1428571428571425E-2</v>
      </c>
      <c r="F2887">
        <v>1</v>
      </c>
      <c r="G2887">
        <v>12</v>
      </c>
      <c r="H2887">
        <v>1</v>
      </c>
      <c r="I2887">
        <v>2.5649493574615372</v>
      </c>
      <c r="J2887">
        <v>2.5649493574615372</v>
      </c>
      <c r="K2887">
        <v>2.5649493574615372</v>
      </c>
      <c r="L2887">
        <v>0.18321066839010969</v>
      </c>
      <c r="M2887">
        <v>5.8903491282217537</v>
      </c>
      <c r="N2887">
        <v>1</v>
      </c>
      <c r="O2887">
        <v>0.5</v>
      </c>
      <c r="P2887">
        <v>1.2824746787307679</v>
      </c>
      <c r="Q2887">
        <v>1.2824746787307679</v>
      </c>
      <c r="R2887">
        <v>9.1605334195054872E-2</v>
      </c>
      <c r="S2887" t="str" cm="1">
        <f t="array" ref="S2887">IFERROR(_xlfn.TEXTJOIN(", ", TRUE, _xlfn._xlws.FILTER(QA_Seed_Keywords!B$2:B$83, ISNUMBER(SEARCH(A2887, QA_Seed_Keywords!B$2:B$83)))), "")</f>
        <v/>
      </c>
      <c r="T2887" cm="1">
        <f t="array" ref="T2887">SUM(--ISNUMBER(SEARCH($A2887,QA_Seed_Keywords!$B$2:$B$83)))</f>
        <v>0</v>
      </c>
      <c r="U2887" t="str" cm="1">
        <f t="array" ref="U2887">IFERROR(_xlfn.TEXTJOIN(", ", TRUE, _xlfn._xlws.FILTER(ROW(QA_Seed_Keywords!B$2:B$83), ISNUMBER(SEARCH(A2887, QA_Seed_Keywords!B$2:B$83)))), "")</f>
        <v/>
      </c>
    </row>
    <row r="2888" spans="1:21" customFormat="1" x14ac:dyDescent="0.3">
      <c r="A2888" t="s">
        <v>4802</v>
      </c>
      <c r="B2888" t="s">
        <v>4803</v>
      </c>
      <c r="C2888">
        <v>1</v>
      </c>
      <c r="D2888">
        <v>1</v>
      </c>
      <c r="E2888">
        <v>7.1428571428571425E-2</v>
      </c>
      <c r="F2888">
        <v>1</v>
      </c>
      <c r="G2888">
        <v>12</v>
      </c>
      <c r="H2888">
        <v>1</v>
      </c>
      <c r="I2888">
        <v>2.5649493574615372</v>
      </c>
      <c r="J2888">
        <v>2.5649493574615372</v>
      </c>
      <c r="K2888">
        <v>2.5649493574615372</v>
      </c>
      <c r="L2888">
        <v>0.18321066839010969</v>
      </c>
      <c r="M2888">
        <v>5.8903491282217537</v>
      </c>
      <c r="N2888">
        <v>1</v>
      </c>
      <c r="O2888">
        <v>0.5</v>
      </c>
      <c r="P2888">
        <v>1.2824746787307679</v>
      </c>
      <c r="Q2888">
        <v>1.2824746787307679</v>
      </c>
      <c r="R2888">
        <v>9.1605334195054872E-2</v>
      </c>
      <c r="S2888" t="str" cm="1">
        <f t="array" ref="S2888">IFERROR(_xlfn.TEXTJOIN(", ", TRUE, _xlfn._xlws.FILTER(QA_Seed_Keywords!B$2:B$83, ISNUMBER(SEARCH(A2888, QA_Seed_Keywords!B$2:B$83)))), "")</f>
        <v/>
      </c>
      <c r="T2888" cm="1">
        <f t="array" ref="T2888">SUM(--ISNUMBER(SEARCH($A2888,QA_Seed_Keywords!$B$2:$B$83)))</f>
        <v>0</v>
      </c>
      <c r="U2888" t="str" cm="1">
        <f t="array" ref="U2888">IFERROR(_xlfn.TEXTJOIN(", ", TRUE, _xlfn._xlws.FILTER(ROW(QA_Seed_Keywords!B$2:B$83), ISNUMBER(SEARCH(A2888, QA_Seed_Keywords!B$2:B$83)))), "")</f>
        <v/>
      </c>
    </row>
    <row r="2889" spans="1:21" customFormat="1" x14ac:dyDescent="0.3">
      <c r="A2889" t="s">
        <v>4804</v>
      </c>
      <c r="B2889" t="s">
        <v>4805</v>
      </c>
      <c r="C2889">
        <v>1</v>
      </c>
      <c r="D2889">
        <v>1</v>
      </c>
      <c r="E2889">
        <v>7.1428571428571425E-2</v>
      </c>
      <c r="F2889">
        <v>1</v>
      </c>
      <c r="G2889">
        <v>12</v>
      </c>
      <c r="H2889">
        <v>1</v>
      </c>
      <c r="I2889">
        <v>2.5649493574615372</v>
      </c>
      <c r="J2889">
        <v>2.5649493574615372</v>
      </c>
      <c r="K2889">
        <v>2.5649493574615372</v>
      </c>
      <c r="L2889">
        <v>0.18321066839010969</v>
      </c>
      <c r="M2889">
        <v>5.8903491282217537</v>
      </c>
      <c r="N2889">
        <v>1</v>
      </c>
      <c r="O2889">
        <v>0.5</v>
      </c>
      <c r="P2889">
        <v>1.2824746787307679</v>
      </c>
      <c r="Q2889">
        <v>1.2824746787307679</v>
      </c>
      <c r="R2889">
        <v>9.1605334195054872E-2</v>
      </c>
      <c r="S2889" t="str" cm="1">
        <f t="array" ref="S2889">IFERROR(_xlfn.TEXTJOIN(", ", TRUE, _xlfn._xlws.FILTER(QA_Seed_Keywords!B$2:B$83, ISNUMBER(SEARCH(A2889, QA_Seed_Keywords!B$2:B$83)))), "")</f>
        <v/>
      </c>
      <c r="T2889" cm="1">
        <f t="array" ref="T2889">SUM(--ISNUMBER(SEARCH($A2889,QA_Seed_Keywords!$B$2:$B$83)))</f>
        <v>0</v>
      </c>
      <c r="U2889" t="str" cm="1">
        <f t="array" ref="U2889">IFERROR(_xlfn.TEXTJOIN(", ", TRUE, _xlfn._xlws.FILTER(ROW(QA_Seed_Keywords!B$2:B$83), ISNUMBER(SEARCH(A2889, QA_Seed_Keywords!B$2:B$83)))), "")</f>
        <v/>
      </c>
    </row>
    <row r="2890" spans="1:21" customFormat="1" x14ac:dyDescent="0.3">
      <c r="A2890" t="s">
        <v>4806</v>
      </c>
      <c r="B2890" t="s">
        <v>4807</v>
      </c>
      <c r="C2890">
        <v>1</v>
      </c>
      <c r="D2890">
        <v>1</v>
      </c>
      <c r="E2890">
        <v>7.1428571428571425E-2</v>
      </c>
      <c r="F2890">
        <v>1</v>
      </c>
      <c r="G2890">
        <v>12</v>
      </c>
      <c r="H2890">
        <v>1</v>
      </c>
      <c r="I2890">
        <v>2.5649493574615372</v>
      </c>
      <c r="J2890">
        <v>2.5649493574615372</v>
      </c>
      <c r="K2890">
        <v>2.5649493574615372</v>
      </c>
      <c r="L2890">
        <v>0.18321066839010969</v>
      </c>
      <c r="M2890">
        <v>5.8903491282217537</v>
      </c>
      <c r="N2890">
        <v>1</v>
      </c>
      <c r="O2890">
        <v>0.5</v>
      </c>
      <c r="P2890">
        <v>1.2824746787307679</v>
      </c>
      <c r="Q2890">
        <v>1.2824746787307679</v>
      </c>
      <c r="R2890">
        <v>9.1605334195054872E-2</v>
      </c>
      <c r="S2890" t="str" cm="1">
        <f t="array" ref="S2890">IFERROR(_xlfn.TEXTJOIN(", ", TRUE, _xlfn._xlws.FILTER(QA_Seed_Keywords!B$2:B$83, ISNUMBER(SEARCH(A2890, QA_Seed_Keywords!B$2:B$83)))), "")</f>
        <v/>
      </c>
      <c r="T2890" cm="1">
        <f t="array" ref="T2890">SUM(--ISNUMBER(SEARCH($A2890,QA_Seed_Keywords!$B$2:$B$83)))</f>
        <v>0</v>
      </c>
      <c r="U2890" t="str" cm="1">
        <f t="array" ref="U2890">IFERROR(_xlfn.TEXTJOIN(", ", TRUE, _xlfn._xlws.FILTER(ROW(QA_Seed_Keywords!B$2:B$83), ISNUMBER(SEARCH(A2890, QA_Seed_Keywords!B$2:B$83)))), "")</f>
        <v/>
      </c>
    </row>
    <row r="2891" spans="1:21" customFormat="1" x14ac:dyDescent="0.3">
      <c r="A2891" t="s">
        <v>4808</v>
      </c>
      <c r="B2891" t="s">
        <v>4809</v>
      </c>
      <c r="C2891">
        <v>1</v>
      </c>
      <c r="D2891">
        <v>1</v>
      </c>
      <c r="E2891">
        <v>7.1428571428571425E-2</v>
      </c>
      <c r="F2891">
        <v>1</v>
      </c>
      <c r="G2891">
        <v>12</v>
      </c>
      <c r="H2891">
        <v>1</v>
      </c>
      <c r="I2891">
        <v>2.5649493574615372</v>
      </c>
      <c r="J2891">
        <v>2.5649493574615372</v>
      </c>
      <c r="K2891">
        <v>2.5649493574615372</v>
      </c>
      <c r="L2891">
        <v>0.18321066839010969</v>
      </c>
      <c r="M2891">
        <v>5.1972019476618083</v>
      </c>
      <c r="N2891">
        <v>1</v>
      </c>
      <c r="O2891">
        <v>0.5</v>
      </c>
      <c r="P2891">
        <v>1.2824746787307679</v>
      </c>
      <c r="Q2891">
        <v>1.2824746787307679</v>
      </c>
      <c r="R2891">
        <v>9.1605334195054872E-2</v>
      </c>
      <c r="S2891" t="str" cm="1">
        <f t="array" ref="S2891">IFERROR(_xlfn.TEXTJOIN(", ", TRUE, _xlfn._xlws.FILTER(QA_Seed_Keywords!B$2:B$83, ISNUMBER(SEARCH(A2891, QA_Seed_Keywords!B$2:B$83)))), "")</f>
        <v/>
      </c>
      <c r="T2891" cm="1">
        <f t="array" ref="T2891">SUM(--ISNUMBER(SEARCH($A2891,QA_Seed_Keywords!$B$2:$B$83)))</f>
        <v>0</v>
      </c>
      <c r="U2891" t="str" cm="1">
        <f t="array" ref="U2891">IFERROR(_xlfn.TEXTJOIN(", ", TRUE, _xlfn._xlws.FILTER(ROW(QA_Seed_Keywords!B$2:B$83), ISNUMBER(SEARCH(A2891, QA_Seed_Keywords!B$2:B$83)))), "")</f>
        <v/>
      </c>
    </row>
    <row r="2892" spans="1:21" customFormat="1" x14ac:dyDescent="0.3">
      <c r="A2892" t="s">
        <v>4810</v>
      </c>
      <c r="B2892" t="s">
        <v>4810</v>
      </c>
      <c r="C2892">
        <v>1</v>
      </c>
      <c r="D2892">
        <v>1</v>
      </c>
      <c r="E2892">
        <v>7.1428571428571425E-2</v>
      </c>
      <c r="F2892">
        <v>1</v>
      </c>
      <c r="G2892">
        <v>12</v>
      </c>
      <c r="H2892">
        <v>1</v>
      </c>
      <c r="I2892">
        <v>2.5649493574615372</v>
      </c>
      <c r="J2892">
        <v>2.5649493574615372</v>
      </c>
      <c r="K2892">
        <v>2.5649493574615372</v>
      </c>
      <c r="L2892">
        <v>0.18321066839010969</v>
      </c>
      <c r="M2892">
        <v>5.1972019476618083</v>
      </c>
      <c r="N2892">
        <v>1</v>
      </c>
      <c r="O2892">
        <v>0.5</v>
      </c>
      <c r="P2892">
        <v>1.2824746787307679</v>
      </c>
      <c r="Q2892">
        <v>1.2824746787307679</v>
      </c>
      <c r="R2892">
        <v>9.1605334195054872E-2</v>
      </c>
      <c r="S2892" t="str" cm="1">
        <f t="array" ref="S2892">IFERROR(_xlfn.TEXTJOIN(", ", TRUE, _xlfn._xlws.FILTER(QA_Seed_Keywords!B$2:B$83, ISNUMBER(SEARCH(A2892, QA_Seed_Keywords!B$2:B$83)))), "")</f>
        <v/>
      </c>
      <c r="T2892" cm="1">
        <f t="array" ref="T2892">SUM(--ISNUMBER(SEARCH($A2892,QA_Seed_Keywords!$B$2:$B$83)))</f>
        <v>0</v>
      </c>
      <c r="U2892" t="str" cm="1">
        <f t="array" ref="U2892">IFERROR(_xlfn.TEXTJOIN(", ", TRUE, _xlfn._xlws.FILTER(ROW(QA_Seed_Keywords!B$2:B$83), ISNUMBER(SEARCH(A2892, QA_Seed_Keywords!B$2:B$83)))), "")</f>
        <v/>
      </c>
    </row>
    <row r="2893" spans="1:21" customFormat="1" x14ac:dyDescent="0.3">
      <c r="A2893" t="s">
        <v>4811</v>
      </c>
      <c r="B2893" t="s">
        <v>4811</v>
      </c>
      <c r="C2893">
        <v>1</v>
      </c>
      <c r="D2893">
        <v>1</v>
      </c>
      <c r="E2893">
        <v>7.1428571428571425E-2</v>
      </c>
      <c r="F2893">
        <v>1</v>
      </c>
      <c r="G2893">
        <v>12</v>
      </c>
      <c r="H2893">
        <v>1</v>
      </c>
      <c r="I2893">
        <v>2.5649493574615372</v>
      </c>
      <c r="J2893">
        <v>2.5649493574615372</v>
      </c>
      <c r="K2893">
        <v>2.5649493574615372</v>
      </c>
      <c r="L2893">
        <v>0.18321066839010969</v>
      </c>
      <c r="M2893">
        <v>5.1972019476618083</v>
      </c>
      <c r="N2893">
        <v>1</v>
      </c>
      <c r="O2893">
        <v>0.5</v>
      </c>
      <c r="P2893">
        <v>1.2824746787307679</v>
      </c>
      <c r="Q2893">
        <v>1.2824746787307679</v>
      </c>
      <c r="R2893">
        <v>9.1605334195054872E-2</v>
      </c>
      <c r="S2893" t="str" cm="1">
        <f t="array" ref="S2893">IFERROR(_xlfn.TEXTJOIN(", ", TRUE, _xlfn._xlws.FILTER(QA_Seed_Keywords!B$2:B$83, ISNUMBER(SEARCH(A2893, QA_Seed_Keywords!B$2:B$83)))), "")</f>
        <v/>
      </c>
      <c r="T2893" cm="1">
        <f t="array" ref="T2893">SUM(--ISNUMBER(SEARCH($A2893,QA_Seed_Keywords!$B$2:$B$83)))</f>
        <v>0</v>
      </c>
      <c r="U2893" t="str" cm="1">
        <f t="array" ref="U2893">IFERROR(_xlfn.TEXTJOIN(", ", TRUE, _xlfn._xlws.FILTER(ROW(QA_Seed_Keywords!B$2:B$83), ISNUMBER(SEARCH(A2893, QA_Seed_Keywords!B$2:B$83)))), "")</f>
        <v/>
      </c>
    </row>
    <row r="2894" spans="1:21" customFormat="1" x14ac:dyDescent="0.3">
      <c r="A2894" t="s">
        <v>4812</v>
      </c>
      <c r="B2894" t="s">
        <v>4812</v>
      </c>
      <c r="C2894">
        <v>1</v>
      </c>
      <c r="D2894">
        <v>1</v>
      </c>
      <c r="E2894">
        <v>7.1428571428571425E-2</v>
      </c>
      <c r="F2894">
        <v>1</v>
      </c>
      <c r="G2894">
        <v>12</v>
      </c>
      <c r="H2894">
        <v>1</v>
      </c>
      <c r="I2894">
        <v>2.5649493574615372</v>
      </c>
      <c r="J2894">
        <v>2.5649493574615372</v>
      </c>
      <c r="K2894">
        <v>2.5649493574615372</v>
      </c>
      <c r="L2894">
        <v>0.18321066839010969</v>
      </c>
      <c r="M2894">
        <v>5.1972019476618083</v>
      </c>
      <c r="N2894">
        <v>1</v>
      </c>
      <c r="O2894">
        <v>0.5</v>
      </c>
      <c r="P2894">
        <v>1.2824746787307679</v>
      </c>
      <c r="Q2894">
        <v>1.2824746787307679</v>
      </c>
      <c r="R2894">
        <v>9.1605334195054872E-2</v>
      </c>
      <c r="S2894" t="str" cm="1">
        <f t="array" ref="S2894">IFERROR(_xlfn.TEXTJOIN(", ", TRUE, _xlfn._xlws.FILTER(QA_Seed_Keywords!B$2:B$83, ISNUMBER(SEARCH(A2894, QA_Seed_Keywords!B$2:B$83)))), "")</f>
        <v/>
      </c>
      <c r="T2894" cm="1">
        <f t="array" ref="T2894">SUM(--ISNUMBER(SEARCH($A2894,QA_Seed_Keywords!$B$2:$B$83)))</f>
        <v>0</v>
      </c>
      <c r="U2894" t="str" cm="1">
        <f t="array" ref="U2894">IFERROR(_xlfn.TEXTJOIN(", ", TRUE, _xlfn._xlws.FILTER(ROW(QA_Seed_Keywords!B$2:B$83), ISNUMBER(SEARCH(A2894, QA_Seed_Keywords!B$2:B$83)))), "")</f>
        <v/>
      </c>
    </row>
    <row r="2895" spans="1:21" customFormat="1" x14ac:dyDescent="0.3">
      <c r="A2895" t="s">
        <v>4813</v>
      </c>
      <c r="B2895" t="s">
        <v>4813</v>
      </c>
      <c r="C2895">
        <v>1</v>
      </c>
      <c r="D2895">
        <v>1</v>
      </c>
      <c r="E2895">
        <v>7.1428571428571425E-2</v>
      </c>
      <c r="F2895">
        <v>1</v>
      </c>
      <c r="G2895">
        <v>12</v>
      </c>
      <c r="H2895">
        <v>1</v>
      </c>
      <c r="I2895">
        <v>2.5649493574615372</v>
      </c>
      <c r="J2895">
        <v>2.5649493574615372</v>
      </c>
      <c r="K2895">
        <v>2.5649493574615372</v>
      </c>
      <c r="L2895">
        <v>0.18321066839010969</v>
      </c>
      <c r="M2895">
        <v>5.1972019476618083</v>
      </c>
      <c r="N2895">
        <v>1</v>
      </c>
      <c r="O2895">
        <v>0.5</v>
      </c>
      <c r="P2895">
        <v>1.2824746787307679</v>
      </c>
      <c r="Q2895">
        <v>1.2824746787307679</v>
      </c>
      <c r="R2895">
        <v>9.1605334195054872E-2</v>
      </c>
      <c r="S2895" t="str" cm="1">
        <f t="array" ref="S2895">IFERROR(_xlfn.TEXTJOIN(", ", TRUE, _xlfn._xlws.FILTER(QA_Seed_Keywords!B$2:B$83, ISNUMBER(SEARCH(A2895, QA_Seed_Keywords!B$2:B$83)))), "")</f>
        <v/>
      </c>
      <c r="T2895" cm="1">
        <f t="array" ref="T2895">SUM(--ISNUMBER(SEARCH($A2895,QA_Seed_Keywords!$B$2:$B$83)))</f>
        <v>0</v>
      </c>
      <c r="U2895" t="str" cm="1">
        <f t="array" ref="U2895">IFERROR(_xlfn.TEXTJOIN(", ", TRUE, _xlfn._xlws.FILTER(ROW(QA_Seed_Keywords!B$2:B$83), ISNUMBER(SEARCH(A2895, QA_Seed_Keywords!B$2:B$83)))), "")</f>
        <v/>
      </c>
    </row>
    <row r="2896" spans="1:21" customFormat="1" x14ac:dyDescent="0.3">
      <c r="A2896" t="s">
        <v>4814</v>
      </c>
      <c r="B2896" t="s">
        <v>4814</v>
      </c>
      <c r="C2896">
        <v>1</v>
      </c>
      <c r="D2896">
        <v>1</v>
      </c>
      <c r="E2896">
        <v>7.1428571428571425E-2</v>
      </c>
      <c r="F2896">
        <v>1</v>
      </c>
      <c r="G2896">
        <v>12</v>
      </c>
      <c r="H2896">
        <v>1</v>
      </c>
      <c r="I2896">
        <v>2.5649493574615372</v>
      </c>
      <c r="J2896">
        <v>2.5649493574615372</v>
      </c>
      <c r="K2896">
        <v>2.5649493574615372</v>
      </c>
      <c r="L2896">
        <v>0.18321066839010969</v>
      </c>
      <c r="M2896">
        <v>5.1972019476618083</v>
      </c>
      <c r="N2896">
        <v>1</v>
      </c>
      <c r="O2896">
        <v>0.5</v>
      </c>
      <c r="P2896">
        <v>1.2824746787307679</v>
      </c>
      <c r="Q2896">
        <v>1.2824746787307679</v>
      </c>
      <c r="R2896">
        <v>9.1605334195054872E-2</v>
      </c>
      <c r="S2896" t="str" cm="1">
        <f t="array" ref="S2896">IFERROR(_xlfn.TEXTJOIN(", ", TRUE, _xlfn._xlws.FILTER(QA_Seed_Keywords!B$2:B$83, ISNUMBER(SEARCH(A2896, QA_Seed_Keywords!B$2:B$83)))), "")</f>
        <v/>
      </c>
      <c r="T2896" cm="1">
        <f t="array" ref="T2896">SUM(--ISNUMBER(SEARCH($A2896,QA_Seed_Keywords!$B$2:$B$83)))</f>
        <v>0</v>
      </c>
      <c r="U2896" t="str" cm="1">
        <f t="array" ref="U2896">IFERROR(_xlfn.TEXTJOIN(", ", TRUE, _xlfn._xlws.FILTER(ROW(QA_Seed_Keywords!B$2:B$83), ISNUMBER(SEARCH(A2896, QA_Seed_Keywords!B$2:B$83)))), "")</f>
        <v/>
      </c>
    </row>
    <row r="2897" spans="1:21" customFormat="1" x14ac:dyDescent="0.3">
      <c r="A2897" t="s">
        <v>4815</v>
      </c>
      <c r="B2897" t="s">
        <v>4815</v>
      </c>
      <c r="C2897">
        <v>1</v>
      </c>
      <c r="D2897">
        <v>1</v>
      </c>
      <c r="E2897">
        <v>7.1428571428571425E-2</v>
      </c>
      <c r="F2897">
        <v>1</v>
      </c>
      <c r="G2897">
        <v>12</v>
      </c>
      <c r="H2897">
        <v>1</v>
      </c>
      <c r="I2897">
        <v>2.5649493574615372</v>
      </c>
      <c r="J2897">
        <v>2.5649493574615372</v>
      </c>
      <c r="K2897">
        <v>2.5649493574615372</v>
      </c>
      <c r="L2897">
        <v>0.18321066839010969</v>
      </c>
      <c r="M2897">
        <v>5.8903491282217537</v>
      </c>
      <c r="N2897">
        <v>1</v>
      </c>
      <c r="O2897">
        <v>0.5</v>
      </c>
      <c r="P2897">
        <v>1.2824746787307679</v>
      </c>
      <c r="Q2897">
        <v>1.2824746787307679</v>
      </c>
      <c r="R2897">
        <v>9.1605334195054872E-2</v>
      </c>
      <c r="S2897" t="str" cm="1">
        <f t="array" ref="S2897">IFERROR(_xlfn.TEXTJOIN(", ", TRUE, _xlfn._xlws.FILTER(QA_Seed_Keywords!B$2:B$83, ISNUMBER(SEARCH(A2897, QA_Seed_Keywords!B$2:B$83)))), "")</f>
        <v/>
      </c>
      <c r="T2897" cm="1">
        <f t="array" ref="T2897">SUM(--ISNUMBER(SEARCH($A2897,QA_Seed_Keywords!$B$2:$B$83)))</f>
        <v>0</v>
      </c>
      <c r="U2897" t="str" cm="1">
        <f t="array" ref="U2897">IFERROR(_xlfn.TEXTJOIN(", ", TRUE, _xlfn._xlws.FILTER(ROW(QA_Seed_Keywords!B$2:B$83), ISNUMBER(SEARCH(A2897, QA_Seed_Keywords!B$2:B$83)))), "")</f>
        <v/>
      </c>
    </row>
    <row r="2898" spans="1:21" customFormat="1" x14ac:dyDescent="0.3">
      <c r="A2898" t="s">
        <v>4816</v>
      </c>
      <c r="B2898" t="s">
        <v>4816</v>
      </c>
      <c r="C2898">
        <v>1</v>
      </c>
      <c r="D2898">
        <v>1</v>
      </c>
      <c r="E2898">
        <v>7.1428571428571425E-2</v>
      </c>
      <c r="F2898">
        <v>1</v>
      </c>
      <c r="G2898">
        <v>12</v>
      </c>
      <c r="H2898">
        <v>1</v>
      </c>
      <c r="I2898">
        <v>2.5649493574615372</v>
      </c>
      <c r="J2898">
        <v>2.5649493574615372</v>
      </c>
      <c r="K2898">
        <v>2.5649493574615372</v>
      </c>
      <c r="L2898">
        <v>0.18321066839010969</v>
      </c>
      <c r="M2898">
        <v>5.1972019476618083</v>
      </c>
      <c r="N2898">
        <v>1</v>
      </c>
      <c r="O2898">
        <v>0.5</v>
      </c>
      <c r="P2898">
        <v>1.2824746787307679</v>
      </c>
      <c r="Q2898">
        <v>1.2824746787307679</v>
      </c>
      <c r="R2898">
        <v>9.1605334195054872E-2</v>
      </c>
      <c r="S2898" t="str" cm="1">
        <f t="array" ref="S2898">IFERROR(_xlfn.TEXTJOIN(", ", TRUE, _xlfn._xlws.FILTER(QA_Seed_Keywords!B$2:B$83, ISNUMBER(SEARCH(A2898, QA_Seed_Keywords!B$2:B$83)))), "")</f>
        <v/>
      </c>
      <c r="T2898" cm="1">
        <f t="array" ref="T2898">SUM(--ISNUMBER(SEARCH($A2898,QA_Seed_Keywords!$B$2:$B$83)))</f>
        <v>0</v>
      </c>
      <c r="U2898" t="str" cm="1">
        <f t="array" ref="U2898">IFERROR(_xlfn.TEXTJOIN(", ", TRUE, _xlfn._xlws.FILTER(ROW(QA_Seed_Keywords!B$2:B$83), ISNUMBER(SEARCH(A2898, QA_Seed_Keywords!B$2:B$83)))), "")</f>
        <v/>
      </c>
    </row>
    <row r="2899" spans="1:21" customFormat="1" x14ac:dyDescent="0.3">
      <c r="A2899" t="s">
        <v>4817</v>
      </c>
      <c r="B2899" t="s">
        <v>4818</v>
      </c>
      <c r="C2899">
        <v>1</v>
      </c>
      <c r="D2899">
        <v>1</v>
      </c>
      <c r="E2899">
        <v>7.1428571428571425E-2</v>
      </c>
      <c r="F2899">
        <v>1</v>
      </c>
      <c r="G2899">
        <v>12</v>
      </c>
      <c r="H2899">
        <v>1</v>
      </c>
      <c r="I2899">
        <v>2.5649493574615372</v>
      </c>
      <c r="J2899">
        <v>2.5649493574615372</v>
      </c>
      <c r="K2899">
        <v>2.5649493574615372</v>
      </c>
      <c r="L2899">
        <v>0.18321066839010969</v>
      </c>
      <c r="M2899">
        <v>5.8903491282217537</v>
      </c>
      <c r="N2899">
        <v>1</v>
      </c>
      <c r="O2899">
        <v>0.5</v>
      </c>
      <c r="P2899">
        <v>1.2824746787307679</v>
      </c>
      <c r="Q2899">
        <v>1.2824746787307679</v>
      </c>
      <c r="R2899">
        <v>9.1605334195054872E-2</v>
      </c>
      <c r="S2899" t="str" cm="1">
        <f t="array" ref="S2899">IFERROR(_xlfn.TEXTJOIN(", ", TRUE, _xlfn._xlws.FILTER(QA_Seed_Keywords!B$2:B$83, ISNUMBER(SEARCH(A2899, QA_Seed_Keywords!B$2:B$83)))), "")</f>
        <v/>
      </c>
      <c r="T2899" cm="1">
        <f t="array" ref="T2899">SUM(--ISNUMBER(SEARCH($A2899,QA_Seed_Keywords!$B$2:$B$83)))</f>
        <v>0</v>
      </c>
      <c r="U2899" t="str" cm="1">
        <f t="array" ref="U2899">IFERROR(_xlfn.TEXTJOIN(", ", TRUE, _xlfn._xlws.FILTER(ROW(QA_Seed_Keywords!B$2:B$83), ISNUMBER(SEARCH(A2899, QA_Seed_Keywords!B$2:B$83)))), "")</f>
        <v/>
      </c>
    </row>
    <row r="2900" spans="1:21" customFormat="1" x14ac:dyDescent="0.3">
      <c r="A2900" t="s">
        <v>4819</v>
      </c>
      <c r="B2900" t="s">
        <v>4820</v>
      </c>
      <c r="C2900">
        <v>1</v>
      </c>
      <c r="D2900">
        <v>1</v>
      </c>
      <c r="E2900">
        <v>7.1428571428571425E-2</v>
      </c>
      <c r="F2900">
        <v>1</v>
      </c>
      <c r="G2900">
        <v>12</v>
      </c>
      <c r="H2900">
        <v>1</v>
      </c>
      <c r="I2900">
        <v>2.5649493574615372</v>
      </c>
      <c r="J2900">
        <v>2.5649493574615372</v>
      </c>
      <c r="K2900">
        <v>2.5649493574615372</v>
      </c>
      <c r="L2900">
        <v>0.18321066839010969</v>
      </c>
      <c r="M2900">
        <v>5.8903491282217537</v>
      </c>
      <c r="N2900">
        <v>1</v>
      </c>
      <c r="O2900">
        <v>0.5</v>
      </c>
      <c r="P2900">
        <v>1.2824746787307679</v>
      </c>
      <c r="Q2900">
        <v>1.2824746787307679</v>
      </c>
      <c r="R2900">
        <v>9.1605334195054872E-2</v>
      </c>
      <c r="S2900" t="str" cm="1">
        <f t="array" ref="S2900">IFERROR(_xlfn.TEXTJOIN(", ", TRUE, _xlfn._xlws.FILTER(QA_Seed_Keywords!B$2:B$83, ISNUMBER(SEARCH(A2900, QA_Seed_Keywords!B$2:B$83)))), "")</f>
        <v/>
      </c>
      <c r="T2900" cm="1">
        <f t="array" ref="T2900">SUM(--ISNUMBER(SEARCH($A2900,QA_Seed_Keywords!$B$2:$B$83)))</f>
        <v>0</v>
      </c>
      <c r="U2900" t="str" cm="1">
        <f t="array" ref="U2900">IFERROR(_xlfn.TEXTJOIN(", ", TRUE, _xlfn._xlws.FILTER(ROW(QA_Seed_Keywords!B$2:B$83), ISNUMBER(SEARCH(A2900, QA_Seed_Keywords!B$2:B$83)))), "")</f>
        <v/>
      </c>
    </row>
    <row r="2901" spans="1:21" customFormat="1" x14ac:dyDescent="0.3">
      <c r="A2901" t="s">
        <v>4821</v>
      </c>
      <c r="B2901" t="s">
        <v>4822</v>
      </c>
      <c r="C2901">
        <v>1</v>
      </c>
      <c r="D2901">
        <v>1</v>
      </c>
      <c r="E2901">
        <v>7.1428571428571425E-2</v>
      </c>
      <c r="F2901">
        <v>1</v>
      </c>
      <c r="G2901">
        <v>12</v>
      </c>
      <c r="H2901">
        <v>1</v>
      </c>
      <c r="I2901">
        <v>2.5649493574615372</v>
      </c>
      <c r="J2901">
        <v>2.5649493574615372</v>
      </c>
      <c r="K2901">
        <v>2.5649493574615372</v>
      </c>
      <c r="L2901">
        <v>0.18321066839010969</v>
      </c>
      <c r="M2901">
        <v>5.1972019476618083</v>
      </c>
      <c r="N2901">
        <v>1</v>
      </c>
      <c r="O2901">
        <v>0.5</v>
      </c>
      <c r="P2901">
        <v>1.2824746787307679</v>
      </c>
      <c r="Q2901">
        <v>1.2824746787307679</v>
      </c>
      <c r="R2901">
        <v>9.1605334195054872E-2</v>
      </c>
      <c r="S2901" t="str" cm="1">
        <f t="array" ref="S2901">IFERROR(_xlfn.TEXTJOIN(", ", TRUE, _xlfn._xlws.FILTER(QA_Seed_Keywords!B$2:B$83, ISNUMBER(SEARCH(A2901, QA_Seed_Keywords!B$2:B$83)))), "")</f>
        <v/>
      </c>
      <c r="T2901" cm="1">
        <f t="array" ref="T2901">SUM(--ISNUMBER(SEARCH($A2901,QA_Seed_Keywords!$B$2:$B$83)))</f>
        <v>0</v>
      </c>
      <c r="U2901" t="str" cm="1">
        <f t="array" ref="U2901">IFERROR(_xlfn.TEXTJOIN(", ", TRUE, _xlfn._xlws.FILTER(ROW(QA_Seed_Keywords!B$2:B$83), ISNUMBER(SEARCH(A2901, QA_Seed_Keywords!B$2:B$83)))), "")</f>
        <v/>
      </c>
    </row>
    <row r="2902" spans="1:21" customFormat="1" x14ac:dyDescent="0.3">
      <c r="A2902" t="s">
        <v>4823</v>
      </c>
      <c r="B2902" t="s">
        <v>4824</v>
      </c>
      <c r="C2902">
        <v>1</v>
      </c>
      <c r="D2902">
        <v>1</v>
      </c>
      <c r="E2902">
        <v>7.1428571428571425E-2</v>
      </c>
      <c r="F2902">
        <v>1</v>
      </c>
      <c r="G2902">
        <v>12</v>
      </c>
      <c r="H2902">
        <v>1</v>
      </c>
      <c r="I2902">
        <v>2.5649493574615372</v>
      </c>
      <c r="J2902">
        <v>2.5649493574615372</v>
      </c>
      <c r="K2902">
        <v>2.5649493574615372</v>
      </c>
      <c r="L2902">
        <v>0.18321066839010969</v>
      </c>
      <c r="M2902">
        <v>5.8903491282217537</v>
      </c>
      <c r="N2902">
        <v>1</v>
      </c>
      <c r="O2902">
        <v>0.5</v>
      </c>
      <c r="P2902">
        <v>1.2824746787307679</v>
      </c>
      <c r="Q2902">
        <v>1.2824746787307679</v>
      </c>
      <c r="R2902">
        <v>9.1605334195054872E-2</v>
      </c>
      <c r="S2902" t="str" cm="1">
        <f t="array" ref="S2902">IFERROR(_xlfn.TEXTJOIN(", ", TRUE, _xlfn._xlws.FILTER(QA_Seed_Keywords!B$2:B$83, ISNUMBER(SEARCH(A2902, QA_Seed_Keywords!B$2:B$83)))), "")</f>
        <v/>
      </c>
      <c r="T2902" cm="1">
        <f t="array" ref="T2902">SUM(--ISNUMBER(SEARCH($A2902,QA_Seed_Keywords!$B$2:$B$83)))</f>
        <v>0</v>
      </c>
      <c r="U2902" t="str" cm="1">
        <f t="array" ref="U2902">IFERROR(_xlfn.TEXTJOIN(", ", TRUE, _xlfn._xlws.FILTER(ROW(QA_Seed_Keywords!B$2:B$83), ISNUMBER(SEARCH(A2902, QA_Seed_Keywords!B$2:B$83)))), "")</f>
        <v/>
      </c>
    </row>
    <row r="2903" spans="1:21" customFormat="1" x14ac:dyDescent="0.3">
      <c r="A2903" t="s">
        <v>4825</v>
      </c>
      <c r="B2903" t="s">
        <v>4825</v>
      </c>
      <c r="C2903">
        <v>1</v>
      </c>
      <c r="D2903">
        <v>1</v>
      </c>
      <c r="E2903">
        <v>7.1428571428571425E-2</v>
      </c>
      <c r="F2903">
        <v>1</v>
      </c>
      <c r="G2903">
        <v>12</v>
      </c>
      <c r="H2903">
        <v>1</v>
      </c>
      <c r="I2903">
        <v>2.5649493574615372</v>
      </c>
      <c r="J2903">
        <v>2.5649493574615372</v>
      </c>
      <c r="K2903">
        <v>2.5649493574615372</v>
      </c>
      <c r="L2903">
        <v>0.18321066839010969</v>
      </c>
      <c r="M2903">
        <v>5.8903491282217537</v>
      </c>
      <c r="N2903">
        <v>1</v>
      </c>
      <c r="O2903">
        <v>0.5</v>
      </c>
      <c r="P2903">
        <v>1.2824746787307679</v>
      </c>
      <c r="Q2903">
        <v>1.2824746787307679</v>
      </c>
      <c r="R2903">
        <v>9.1605334195054872E-2</v>
      </c>
      <c r="S2903" t="str" cm="1">
        <f t="array" ref="S2903">IFERROR(_xlfn.TEXTJOIN(", ", TRUE, _xlfn._xlws.FILTER(QA_Seed_Keywords!B$2:B$83, ISNUMBER(SEARCH(A2903, QA_Seed_Keywords!B$2:B$83)))), "")</f>
        <v/>
      </c>
      <c r="T2903" cm="1">
        <f t="array" ref="T2903">SUM(--ISNUMBER(SEARCH($A2903,QA_Seed_Keywords!$B$2:$B$83)))</f>
        <v>0</v>
      </c>
      <c r="U2903" t="str" cm="1">
        <f t="array" ref="U2903">IFERROR(_xlfn.TEXTJOIN(", ", TRUE, _xlfn._xlws.FILTER(ROW(QA_Seed_Keywords!B$2:B$83), ISNUMBER(SEARCH(A2903, QA_Seed_Keywords!B$2:B$83)))), "")</f>
        <v/>
      </c>
    </row>
    <row r="2904" spans="1:21" customFormat="1" x14ac:dyDescent="0.3">
      <c r="A2904" t="s">
        <v>4826</v>
      </c>
      <c r="B2904" t="s">
        <v>4826</v>
      </c>
      <c r="C2904">
        <v>1</v>
      </c>
      <c r="D2904">
        <v>1</v>
      </c>
      <c r="E2904">
        <v>7.1428571428571425E-2</v>
      </c>
      <c r="F2904">
        <v>1</v>
      </c>
      <c r="G2904">
        <v>12</v>
      </c>
      <c r="H2904">
        <v>1</v>
      </c>
      <c r="I2904">
        <v>2.5649493574615372</v>
      </c>
      <c r="J2904">
        <v>2.5649493574615372</v>
      </c>
      <c r="K2904">
        <v>2.5649493574615372</v>
      </c>
      <c r="L2904">
        <v>0.18321066839010969</v>
      </c>
      <c r="M2904">
        <v>5.1972019476618083</v>
      </c>
      <c r="N2904">
        <v>1</v>
      </c>
      <c r="O2904">
        <v>0.5</v>
      </c>
      <c r="P2904">
        <v>1.2824746787307679</v>
      </c>
      <c r="Q2904">
        <v>1.2824746787307679</v>
      </c>
      <c r="R2904">
        <v>9.1605334195054872E-2</v>
      </c>
      <c r="S2904" t="str" cm="1">
        <f t="array" ref="S2904">IFERROR(_xlfn.TEXTJOIN(", ", TRUE, _xlfn._xlws.FILTER(QA_Seed_Keywords!B$2:B$83, ISNUMBER(SEARCH(A2904, QA_Seed_Keywords!B$2:B$83)))), "")</f>
        <v/>
      </c>
      <c r="T2904" cm="1">
        <f t="array" ref="T2904">SUM(--ISNUMBER(SEARCH($A2904,QA_Seed_Keywords!$B$2:$B$83)))</f>
        <v>0</v>
      </c>
      <c r="U2904" t="str" cm="1">
        <f t="array" ref="U2904">IFERROR(_xlfn.TEXTJOIN(", ", TRUE, _xlfn._xlws.FILTER(ROW(QA_Seed_Keywords!B$2:B$83), ISNUMBER(SEARCH(A2904, QA_Seed_Keywords!B$2:B$83)))), "")</f>
        <v/>
      </c>
    </row>
    <row r="2905" spans="1:21" customFormat="1" x14ac:dyDescent="0.3">
      <c r="A2905" t="s">
        <v>4827</v>
      </c>
      <c r="B2905" t="s">
        <v>4827</v>
      </c>
      <c r="C2905">
        <v>1</v>
      </c>
      <c r="D2905">
        <v>1</v>
      </c>
      <c r="E2905">
        <v>7.1428571428571425E-2</v>
      </c>
      <c r="F2905">
        <v>1</v>
      </c>
      <c r="G2905">
        <v>12</v>
      </c>
      <c r="H2905">
        <v>1</v>
      </c>
      <c r="I2905">
        <v>2.5649493574615372</v>
      </c>
      <c r="J2905">
        <v>2.5649493574615372</v>
      </c>
      <c r="K2905">
        <v>2.5649493574615372</v>
      </c>
      <c r="L2905">
        <v>0.18321066839010969</v>
      </c>
      <c r="M2905">
        <v>5.1972019476618083</v>
      </c>
      <c r="N2905">
        <v>1</v>
      </c>
      <c r="O2905">
        <v>0.5</v>
      </c>
      <c r="P2905">
        <v>1.2824746787307679</v>
      </c>
      <c r="Q2905">
        <v>1.2824746787307679</v>
      </c>
      <c r="R2905">
        <v>9.1605334195054872E-2</v>
      </c>
      <c r="S2905" t="str" cm="1">
        <f t="array" ref="S2905">IFERROR(_xlfn.TEXTJOIN(", ", TRUE, _xlfn._xlws.FILTER(QA_Seed_Keywords!B$2:B$83, ISNUMBER(SEARCH(A2905, QA_Seed_Keywords!B$2:B$83)))), "")</f>
        <v/>
      </c>
      <c r="T2905" cm="1">
        <f t="array" ref="T2905">SUM(--ISNUMBER(SEARCH($A2905,QA_Seed_Keywords!$B$2:$B$83)))</f>
        <v>0</v>
      </c>
      <c r="U2905" t="str" cm="1">
        <f t="array" ref="U2905">IFERROR(_xlfn.TEXTJOIN(", ", TRUE, _xlfn._xlws.FILTER(ROW(QA_Seed_Keywords!B$2:B$83), ISNUMBER(SEARCH(A2905, QA_Seed_Keywords!B$2:B$83)))), "")</f>
        <v/>
      </c>
    </row>
    <row r="2906" spans="1:21" customFormat="1" x14ac:dyDescent="0.3">
      <c r="A2906" t="s">
        <v>4828</v>
      </c>
      <c r="B2906" t="s">
        <v>4829</v>
      </c>
      <c r="C2906">
        <v>1</v>
      </c>
      <c r="D2906">
        <v>1</v>
      </c>
      <c r="E2906">
        <v>7.1428571428571425E-2</v>
      </c>
      <c r="F2906">
        <v>1</v>
      </c>
      <c r="G2906">
        <v>12</v>
      </c>
      <c r="H2906">
        <v>1</v>
      </c>
      <c r="I2906">
        <v>2.5649493574615372</v>
      </c>
      <c r="J2906">
        <v>2.5649493574615372</v>
      </c>
      <c r="K2906">
        <v>2.5649493574615372</v>
      </c>
      <c r="L2906">
        <v>0.18321066839010969</v>
      </c>
      <c r="M2906">
        <v>5.8903491282217537</v>
      </c>
      <c r="N2906">
        <v>1</v>
      </c>
      <c r="O2906">
        <v>0.5</v>
      </c>
      <c r="P2906">
        <v>1.2824746787307679</v>
      </c>
      <c r="Q2906">
        <v>1.2824746787307679</v>
      </c>
      <c r="R2906">
        <v>9.1605334195054872E-2</v>
      </c>
      <c r="S2906" t="str" cm="1">
        <f t="array" ref="S2906">IFERROR(_xlfn.TEXTJOIN(", ", TRUE, _xlfn._xlws.FILTER(QA_Seed_Keywords!B$2:B$83, ISNUMBER(SEARCH(A2906, QA_Seed_Keywords!B$2:B$83)))), "")</f>
        <v/>
      </c>
      <c r="T2906" cm="1">
        <f t="array" ref="T2906">SUM(--ISNUMBER(SEARCH($A2906,QA_Seed_Keywords!$B$2:$B$83)))</f>
        <v>0</v>
      </c>
      <c r="U2906" t="str" cm="1">
        <f t="array" ref="U2906">IFERROR(_xlfn.TEXTJOIN(", ", TRUE, _xlfn._xlws.FILTER(ROW(QA_Seed_Keywords!B$2:B$83), ISNUMBER(SEARCH(A2906, QA_Seed_Keywords!B$2:B$83)))), "")</f>
        <v/>
      </c>
    </row>
    <row r="2907" spans="1:21" customFormat="1" x14ac:dyDescent="0.3">
      <c r="A2907" t="s">
        <v>4830</v>
      </c>
      <c r="B2907" t="s">
        <v>4830</v>
      </c>
      <c r="C2907">
        <v>1</v>
      </c>
      <c r="D2907">
        <v>1</v>
      </c>
      <c r="E2907">
        <v>7.1428571428571425E-2</v>
      </c>
      <c r="F2907">
        <v>1</v>
      </c>
      <c r="G2907">
        <v>12</v>
      </c>
      <c r="H2907">
        <v>1</v>
      </c>
      <c r="I2907">
        <v>2.5649493574615372</v>
      </c>
      <c r="J2907">
        <v>2.5649493574615372</v>
      </c>
      <c r="K2907">
        <v>2.5649493574615372</v>
      </c>
      <c r="L2907">
        <v>0.18321066839010969</v>
      </c>
      <c r="M2907">
        <v>5.1972019476618083</v>
      </c>
      <c r="N2907">
        <v>1</v>
      </c>
      <c r="O2907">
        <v>0.5</v>
      </c>
      <c r="P2907">
        <v>1.2824746787307679</v>
      </c>
      <c r="Q2907">
        <v>1.2824746787307679</v>
      </c>
      <c r="R2907">
        <v>9.1605334195054872E-2</v>
      </c>
      <c r="S2907" t="str" cm="1">
        <f t="array" ref="S2907">IFERROR(_xlfn.TEXTJOIN(", ", TRUE, _xlfn._xlws.FILTER(QA_Seed_Keywords!B$2:B$83, ISNUMBER(SEARCH(A2907, QA_Seed_Keywords!B$2:B$83)))), "")</f>
        <v/>
      </c>
      <c r="T2907" cm="1">
        <f t="array" ref="T2907">SUM(--ISNUMBER(SEARCH($A2907,QA_Seed_Keywords!$B$2:$B$83)))</f>
        <v>0</v>
      </c>
      <c r="U2907" t="str" cm="1">
        <f t="array" ref="U2907">IFERROR(_xlfn.TEXTJOIN(", ", TRUE, _xlfn._xlws.FILTER(ROW(QA_Seed_Keywords!B$2:B$83), ISNUMBER(SEARCH(A2907, QA_Seed_Keywords!B$2:B$83)))), "")</f>
        <v/>
      </c>
    </row>
    <row r="2908" spans="1:21" customFormat="1" x14ac:dyDescent="0.3">
      <c r="A2908" t="s">
        <v>4831</v>
      </c>
      <c r="B2908" t="s">
        <v>4832</v>
      </c>
      <c r="C2908">
        <v>1</v>
      </c>
      <c r="D2908">
        <v>1</v>
      </c>
      <c r="E2908">
        <v>7.1428571428571425E-2</v>
      </c>
      <c r="F2908">
        <v>1</v>
      </c>
      <c r="G2908">
        <v>12</v>
      </c>
      <c r="H2908">
        <v>1</v>
      </c>
      <c r="I2908">
        <v>2.5649493574615372</v>
      </c>
      <c r="J2908">
        <v>2.5649493574615372</v>
      </c>
      <c r="K2908">
        <v>2.5649493574615372</v>
      </c>
      <c r="L2908">
        <v>0.18321066839010969</v>
      </c>
      <c r="M2908">
        <v>5.8903491282217537</v>
      </c>
      <c r="N2908">
        <v>1</v>
      </c>
      <c r="O2908">
        <v>0.5</v>
      </c>
      <c r="P2908">
        <v>1.2824746787307679</v>
      </c>
      <c r="Q2908">
        <v>1.2824746787307679</v>
      </c>
      <c r="R2908">
        <v>9.1605334195054872E-2</v>
      </c>
      <c r="S2908" t="str" cm="1">
        <f t="array" ref="S2908">IFERROR(_xlfn.TEXTJOIN(", ", TRUE, _xlfn._xlws.FILTER(QA_Seed_Keywords!B$2:B$83, ISNUMBER(SEARCH(A2908, QA_Seed_Keywords!B$2:B$83)))), "")</f>
        <v/>
      </c>
      <c r="T2908" cm="1">
        <f t="array" ref="T2908">SUM(--ISNUMBER(SEARCH($A2908,QA_Seed_Keywords!$B$2:$B$83)))</f>
        <v>0</v>
      </c>
      <c r="U2908" t="str" cm="1">
        <f t="array" ref="U2908">IFERROR(_xlfn.TEXTJOIN(", ", TRUE, _xlfn._xlws.FILTER(ROW(QA_Seed_Keywords!B$2:B$83), ISNUMBER(SEARCH(A2908, QA_Seed_Keywords!B$2:B$83)))), "")</f>
        <v/>
      </c>
    </row>
    <row r="2909" spans="1:21" customFormat="1" x14ac:dyDescent="0.3">
      <c r="A2909" t="s">
        <v>4833</v>
      </c>
      <c r="B2909" t="s">
        <v>4834</v>
      </c>
      <c r="C2909">
        <v>1</v>
      </c>
      <c r="D2909">
        <v>1</v>
      </c>
      <c r="E2909">
        <v>7.1428571428571425E-2</v>
      </c>
      <c r="F2909">
        <v>1</v>
      </c>
      <c r="G2909">
        <v>12</v>
      </c>
      <c r="H2909">
        <v>1</v>
      </c>
      <c r="I2909">
        <v>2.5649493574615372</v>
      </c>
      <c r="J2909">
        <v>2.5649493574615372</v>
      </c>
      <c r="K2909">
        <v>2.5649493574615372</v>
      </c>
      <c r="L2909">
        <v>0.18321066839010969</v>
      </c>
      <c r="M2909">
        <v>5.1972019476618083</v>
      </c>
      <c r="N2909">
        <v>1</v>
      </c>
      <c r="O2909">
        <v>0.5</v>
      </c>
      <c r="P2909">
        <v>1.2824746787307679</v>
      </c>
      <c r="Q2909">
        <v>1.2824746787307679</v>
      </c>
      <c r="R2909">
        <v>9.1605334195054872E-2</v>
      </c>
      <c r="S2909" t="str" cm="1">
        <f t="array" ref="S2909">IFERROR(_xlfn.TEXTJOIN(", ", TRUE, _xlfn._xlws.FILTER(QA_Seed_Keywords!B$2:B$83, ISNUMBER(SEARCH(A2909, QA_Seed_Keywords!B$2:B$83)))), "")</f>
        <v/>
      </c>
      <c r="T2909" cm="1">
        <f t="array" ref="T2909">SUM(--ISNUMBER(SEARCH($A2909,QA_Seed_Keywords!$B$2:$B$83)))</f>
        <v>0</v>
      </c>
      <c r="U2909" t="str" cm="1">
        <f t="array" ref="U2909">IFERROR(_xlfn.TEXTJOIN(", ", TRUE, _xlfn._xlws.FILTER(ROW(QA_Seed_Keywords!B$2:B$83), ISNUMBER(SEARCH(A2909, QA_Seed_Keywords!B$2:B$83)))), "")</f>
        <v/>
      </c>
    </row>
    <row r="2910" spans="1:21" customFormat="1" x14ac:dyDescent="0.3">
      <c r="A2910" t="s">
        <v>4835</v>
      </c>
      <c r="B2910" t="s">
        <v>4836</v>
      </c>
      <c r="C2910">
        <v>1</v>
      </c>
      <c r="D2910">
        <v>1</v>
      </c>
      <c r="E2910">
        <v>7.1428571428571425E-2</v>
      </c>
      <c r="F2910">
        <v>1</v>
      </c>
      <c r="G2910">
        <v>12</v>
      </c>
      <c r="H2910">
        <v>1</v>
      </c>
      <c r="I2910">
        <v>2.5649493574615372</v>
      </c>
      <c r="J2910">
        <v>2.5649493574615372</v>
      </c>
      <c r="K2910">
        <v>2.5649493574615372</v>
      </c>
      <c r="L2910">
        <v>0.18321066839010969</v>
      </c>
      <c r="M2910">
        <v>5.1972019476618083</v>
      </c>
      <c r="N2910">
        <v>1</v>
      </c>
      <c r="O2910">
        <v>0.5</v>
      </c>
      <c r="P2910">
        <v>1.2824746787307679</v>
      </c>
      <c r="Q2910">
        <v>1.2824746787307679</v>
      </c>
      <c r="R2910">
        <v>9.1605334195054872E-2</v>
      </c>
      <c r="S2910" t="str" cm="1">
        <f t="array" ref="S2910">IFERROR(_xlfn.TEXTJOIN(", ", TRUE, _xlfn._xlws.FILTER(QA_Seed_Keywords!B$2:B$83, ISNUMBER(SEARCH(A2910, QA_Seed_Keywords!B$2:B$83)))), "")</f>
        <v/>
      </c>
      <c r="T2910" cm="1">
        <f t="array" ref="T2910">SUM(--ISNUMBER(SEARCH($A2910,QA_Seed_Keywords!$B$2:$B$83)))</f>
        <v>0</v>
      </c>
      <c r="U2910" t="str" cm="1">
        <f t="array" ref="U2910">IFERROR(_xlfn.TEXTJOIN(", ", TRUE, _xlfn._xlws.FILTER(ROW(QA_Seed_Keywords!B$2:B$83), ISNUMBER(SEARCH(A2910, QA_Seed_Keywords!B$2:B$83)))), "")</f>
        <v/>
      </c>
    </row>
    <row r="2911" spans="1:21" customFormat="1" x14ac:dyDescent="0.3">
      <c r="A2911" t="s">
        <v>4837</v>
      </c>
      <c r="B2911" t="s">
        <v>4838</v>
      </c>
      <c r="C2911">
        <v>1</v>
      </c>
      <c r="D2911">
        <v>1</v>
      </c>
      <c r="E2911">
        <v>7.1428571428571425E-2</v>
      </c>
      <c r="F2911">
        <v>1</v>
      </c>
      <c r="G2911">
        <v>12</v>
      </c>
      <c r="H2911">
        <v>1</v>
      </c>
      <c r="I2911">
        <v>2.5649493574615372</v>
      </c>
      <c r="J2911">
        <v>2.5649493574615372</v>
      </c>
      <c r="K2911">
        <v>2.5649493574615372</v>
      </c>
      <c r="L2911">
        <v>0.18321066839010969</v>
      </c>
      <c r="M2911">
        <v>5.1972019476618083</v>
      </c>
      <c r="N2911">
        <v>1</v>
      </c>
      <c r="O2911">
        <v>0.5</v>
      </c>
      <c r="P2911">
        <v>1.2824746787307679</v>
      </c>
      <c r="Q2911">
        <v>1.2824746787307679</v>
      </c>
      <c r="R2911">
        <v>9.1605334195054872E-2</v>
      </c>
      <c r="S2911" t="str" cm="1">
        <f t="array" ref="S2911">IFERROR(_xlfn.TEXTJOIN(", ", TRUE, _xlfn._xlws.FILTER(QA_Seed_Keywords!B$2:B$83, ISNUMBER(SEARCH(A2911, QA_Seed_Keywords!B$2:B$83)))), "")</f>
        <v/>
      </c>
      <c r="T2911" cm="1">
        <f t="array" ref="T2911">SUM(--ISNUMBER(SEARCH($A2911,QA_Seed_Keywords!$B$2:$B$83)))</f>
        <v>0</v>
      </c>
      <c r="U2911" t="str" cm="1">
        <f t="array" ref="U2911">IFERROR(_xlfn.TEXTJOIN(", ", TRUE, _xlfn._xlws.FILTER(ROW(QA_Seed_Keywords!B$2:B$83), ISNUMBER(SEARCH(A2911, QA_Seed_Keywords!B$2:B$83)))), "")</f>
        <v/>
      </c>
    </row>
    <row r="2912" spans="1:21" customFormat="1" x14ac:dyDescent="0.3">
      <c r="A2912" t="s">
        <v>4839</v>
      </c>
      <c r="B2912" t="s">
        <v>4839</v>
      </c>
      <c r="C2912">
        <v>1</v>
      </c>
      <c r="D2912">
        <v>1</v>
      </c>
      <c r="E2912">
        <v>7.1428571428571425E-2</v>
      </c>
      <c r="F2912">
        <v>1</v>
      </c>
      <c r="G2912">
        <v>12</v>
      </c>
      <c r="H2912">
        <v>1</v>
      </c>
      <c r="I2912">
        <v>2.5649493574615372</v>
      </c>
      <c r="J2912">
        <v>2.5649493574615372</v>
      </c>
      <c r="K2912">
        <v>2.5649493574615372</v>
      </c>
      <c r="L2912">
        <v>0.18321066839010969</v>
      </c>
      <c r="M2912">
        <v>5.1972019476618083</v>
      </c>
      <c r="N2912">
        <v>1</v>
      </c>
      <c r="O2912">
        <v>0.5</v>
      </c>
      <c r="P2912">
        <v>1.2824746787307679</v>
      </c>
      <c r="Q2912">
        <v>1.2824746787307679</v>
      </c>
      <c r="R2912">
        <v>9.1605334195054872E-2</v>
      </c>
      <c r="S2912" t="str" cm="1">
        <f t="array" ref="S2912">IFERROR(_xlfn.TEXTJOIN(", ", TRUE, _xlfn._xlws.FILTER(QA_Seed_Keywords!B$2:B$83, ISNUMBER(SEARCH(A2912, QA_Seed_Keywords!B$2:B$83)))), "")</f>
        <v/>
      </c>
      <c r="T2912" cm="1">
        <f t="array" ref="T2912">SUM(--ISNUMBER(SEARCH($A2912,QA_Seed_Keywords!$B$2:$B$83)))</f>
        <v>0</v>
      </c>
      <c r="U2912" t="str" cm="1">
        <f t="array" ref="U2912">IFERROR(_xlfn.TEXTJOIN(", ", TRUE, _xlfn._xlws.FILTER(ROW(QA_Seed_Keywords!B$2:B$83), ISNUMBER(SEARCH(A2912, QA_Seed_Keywords!B$2:B$83)))), "")</f>
        <v/>
      </c>
    </row>
    <row r="2913" spans="1:21" customFormat="1" x14ac:dyDescent="0.3">
      <c r="A2913" t="s">
        <v>4840</v>
      </c>
      <c r="B2913" t="s">
        <v>4840</v>
      </c>
      <c r="C2913">
        <v>1</v>
      </c>
      <c r="D2913">
        <v>1</v>
      </c>
      <c r="E2913">
        <v>7.1428571428571425E-2</v>
      </c>
      <c r="F2913">
        <v>1</v>
      </c>
      <c r="G2913">
        <v>12</v>
      </c>
      <c r="H2913">
        <v>1</v>
      </c>
      <c r="I2913">
        <v>2.5649493574615372</v>
      </c>
      <c r="J2913">
        <v>2.5649493574615372</v>
      </c>
      <c r="K2913">
        <v>2.5649493574615372</v>
      </c>
      <c r="L2913">
        <v>0.18321066839010969</v>
      </c>
      <c r="M2913">
        <v>5.8903491282217537</v>
      </c>
      <c r="N2913">
        <v>1</v>
      </c>
      <c r="O2913">
        <v>0.5</v>
      </c>
      <c r="P2913">
        <v>1.2824746787307679</v>
      </c>
      <c r="Q2913">
        <v>1.2824746787307679</v>
      </c>
      <c r="R2913">
        <v>9.1605334195054872E-2</v>
      </c>
      <c r="S2913" t="str" cm="1">
        <f t="array" ref="S2913">IFERROR(_xlfn.TEXTJOIN(", ", TRUE, _xlfn._xlws.FILTER(QA_Seed_Keywords!B$2:B$83, ISNUMBER(SEARCH(A2913, QA_Seed_Keywords!B$2:B$83)))), "")</f>
        <v/>
      </c>
      <c r="T2913" cm="1">
        <f t="array" ref="T2913">SUM(--ISNUMBER(SEARCH($A2913,QA_Seed_Keywords!$B$2:$B$83)))</f>
        <v>0</v>
      </c>
      <c r="U2913" t="str" cm="1">
        <f t="array" ref="U2913">IFERROR(_xlfn.TEXTJOIN(", ", TRUE, _xlfn._xlws.FILTER(ROW(QA_Seed_Keywords!B$2:B$83), ISNUMBER(SEARCH(A2913, QA_Seed_Keywords!B$2:B$83)))), "")</f>
        <v/>
      </c>
    </row>
    <row r="2914" spans="1:21" customFormat="1" x14ac:dyDescent="0.3">
      <c r="A2914" t="s">
        <v>4841</v>
      </c>
      <c r="B2914" t="s">
        <v>4842</v>
      </c>
      <c r="C2914">
        <v>1</v>
      </c>
      <c r="D2914">
        <v>1</v>
      </c>
      <c r="E2914">
        <v>7.1428571428571425E-2</v>
      </c>
      <c r="F2914">
        <v>1</v>
      </c>
      <c r="G2914">
        <v>12</v>
      </c>
      <c r="H2914">
        <v>1</v>
      </c>
      <c r="I2914">
        <v>2.5649493574615372</v>
      </c>
      <c r="J2914">
        <v>2.5649493574615372</v>
      </c>
      <c r="K2914">
        <v>2.5649493574615372</v>
      </c>
      <c r="L2914">
        <v>0.18321066839010969</v>
      </c>
      <c r="M2914">
        <v>5.8903491282217537</v>
      </c>
      <c r="N2914">
        <v>1</v>
      </c>
      <c r="O2914">
        <v>0.5</v>
      </c>
      <c r="P2914">
        <v>1.2824746787307679</v>
      </c>
      <c r="Q2914">
        <v>1.2824746787307679</v>
      </c>
      <c r="R2914">
        <v>9.1605334195054872E-2</v>
      </c>
      <c r="S2914" t="str" cm="1">
        <f t="array" ref="S2914">IFERROR(_xlfn.TEXTJOIN(", ", TRUE, _xlfn._xlws.FILTER(QA_Seed_Keywords!B$2:B$83, ISNUMBER(SEARCH(A2914, QA_Seed_Keywords!B$2:B$83)))), "")</f>
        <v/>
      </c>
      <c r="T2914" cm="1">
        <f t="array" ref="T2914">SUM(--ISNUMBER(SEARCH($A2914,QA_Seed_Keywords!$B$2:$B$83)))</f>
        <v>0</v>
      </c>
      <c r="U2914" t="str" cm="1">
        <f t="array" ref="U2914">IFERROR(_xlfn.TEXTJOIN(", ", TRUE, _xlfn._xlws.FILTER(ROW(QA_Seed_Keywords!B$2:B$83), ISNUMBER(SEARCH(A2914, QA_Seed_Keywords!B$2:B$83)))), "")</f>
        <v/>
      </c>
    </row>
    <row r="2915" spans="1:21" customFormat="1" x14ac:dyDescent="0.3">
      <c r="A2915" t="s">
        <v>4843</v>
      </c>
      <c r="B2915" t="s">
        <v>4843</v>
      </c>
      <c r="C2915">
        <v>1</v>
      </c>
      <c r="D2915">
        <v>1</v>
      </c>
      <c r="E2915">
        <v>7.1428571428571425E-2</v>
      </c>
      <c r="F2915">
        <v>1</v>
      </c>
      <c r="G2915">
        <v>12</v>
      </c>
      <c r="H2915">
        <v>1</v>
      </c>
      <c r="I2915">
        <v>2.5649493574615372</v>
      </c>
      <c r="J2915">
        <v>2.5649493574615372</v>
      </c>
      <c r="K2915">
        <v>2.5649493574615372</v>
      </c>
      <c r="L2915">
        <v>0.18321066839010969</v>
      </c>
      <c r="M2915">
        <v>5.8903491282217537</v>
      </c>
      <c r="N2915">
        <v>1</v>
      </c>
      <c r="O2915">
        <v>0.5</v>
      </c>
      <c r="P2915">
        <v>1.2824746787307679</v>
      </c>
      <c r="Q2915">
        <v>1.2824746787307679</v>
      </c>
      <c r="R2915">
        <v>9.1605334195054872E-2</v>
      </c>
      <c r="S2915" t="str" cm="1">
        <f t="array" ref="S2915">IFERROR(_xlfn.TEXTJOIN(", ", TRUE, _xlfn._xlws.FILTER(QA_Seed_Keywords!B$2:B$83, ISNUMBER(SEARCH(A2915, QA_Seed_Keywords!B$2:B$83)))), "")</f>
        <v/>
      </c>
      <c r="T2915" cm="1">
        <f t="array" ref="T2915">SUM(--ISNUMBER(SEARCH($A2915,QA_Seed_Keywords!$B$2:$B$83)))</f>
        <v>0</v>
      </c>
      <c r="U2915" t="str" cm="1">
        <f t="array" ref="U2915">IFERROR(_xlfn.TEXTJOIN(", ", TRUE, _xlfn._xlws.FILTER(ROW(QA_Seed_Keywords!B$2:B$83), ISNUMBER(SEARCH(A2915, QA_Seed_Keywords!B$2:B$83)))), "")</f>
        <v/>
      </c>
    </row>
    <row r="2916" spans="1:21" customFormat="1" x14ac:dyDescent="0.3">
      <c r="A2916" t="s">
        <v>4844</v>
      </c>
      <c r="B2916" t="s">
        <v>4845</v>
      </c>
      <c r="C2916">
        <v>1</v>
      </c>
      <c r="D2916">
        <v>1</v>
      </c>
      <c r="E2916">
        <v>7.1428571428571425E-2</v>
      </c>
      <c r="F2916">
        <v>1</v>
      </c>
      <c r="G2916">
        <v>12</v>
      </c>
      <c r="H2916">
        <v>1</v>
      </c>
      <c r="I2916">
        <v>2.5649493574615372</v>
      </c>
      <c r="J2916">
        <v>2.5649493574615372</v>
      </c>
      <c r="K2916">
        <v>2.5649493574615372</v>
      </c>
      <c r="L2916">
        <v>0.18321066839010969</v>
      </c>
      <c r="M2916">
        <v>5.1972019476618083</v>
      </c>
      <c r="N2916">
        <v>1</v>
      </c>
      <c r="O2916">
        <v>0.5</v>
      </c>
      <c r="P2916">
        <v>1.2824746787307679</v>
      </c>
      <c r="Q2916">
        <v>1.2824746787307679</v>
      </c>
      <c r="R2916">
        <v>9.1605334195054872E-2</v>
      </c>
      <c r="S2916" t="str" cm="1">
        <f t="array" ref="S2916">IFERROR(_xlfn.TEXTJOIN(", ", TRUE, _xlfn._xlws.FILTER(QA_Seed_Keywords!B$2:B$83, ISNUMBER(SEARCH(A2916, QA_Seed_Keywords!B$2:B$83)))), "")</f>
        <v/>
      </c>
      <c r="T2916" cm="1">
        <f t="array" ref="T2916">SUM(--ISNUMBER(SEARCH($A2916,QA_Seed_Keywords!$B$2:$B$83)))</f>
        <v>0</v>
      </c>
      <c r="U2916" t="str" cm="1">
        <f t="array" ref="U2916">IFERROR(_xlfn.TEXTJOIN(", ", TRUE, _xlfn._xlws.FILTER(ROW(QA_Seed_Keywords!B$2:B$83), ISNUMBER(SEARCH(A2916, QA_Seed_Keywords!B$2:B$83)))), "")</f>
        <v/>
      </c>
    </row>
    <row r="2917" spans="1:21" customFormat="1" x14ac:dyDescent="0.3">
      <c r="A2917" t="s">
        <v>4846</v>
      </c>
      <c r="B2917" t="s">
        <v>4846</v>
      </c>
      <c r="C2917">
        <v>1</v>
      </c>
      <c r="D2917">
        <v>1</v>
      </c>
      <c r="E2917">
        <v>7.1428571428571425E-2</v>
      </c>
      <c r="F2917">
        <v>1</v>
      </c>
      <c r="G2917">
        <v>12</v>
      </c>
      <c r="H2917">
        <v>1</v>
      </c>
      <c r="I2917">
        <v>2.5649493574615372</v>
      </c>
      <c r="J2917">
        <v>2.5649493574615372</v>
      </c>
      <c r="K2917">
        <v>2.5649493574615372</v>
      </c>
      <c r="L2917">
        <v>0.18321066839010969</v>
      </c>
      <c r="M2917">
        <v>5.8903491282217537</v>
      </c>
      <c r="N2917">
        <v>1</v>
      </c>
      <c r="O2917">
        <v>0.5</v>
      </c>
      <c r="P2917">
        <v>1.2824746787307679</v>
      </c>
      <c r="Q2917">
        <v>1.2824746787307679</v>
      </c>
      <c r="R2917">
        <v>9.1605334195054872E-2</v>
      </c>
      <c r="S2917" t="str" cm="1">
        <f t="array" ref="S2917">IFERROR(_xlfn.TEXTJOIN(", ", TRUE, _xlfn._xlws.FILTER(QA_Seed_Keywords!B$2:B$83, ISNUMBER(SEARCH(A2917, QA_Seed_Keywords!B$2:B$83)))), "")</f>
        <v/>
      </c>
      <c r="T2917" cm="1">
        <f t="array" ref="T2917">SUM(--ISNUMBER(SEARCH($A2917,QA_Seed_Keywords!$B$2:$B$83)))</f>
        <v>0</v>
      </c>
      <c r="U2917" t="str" cm="1">
        <f t="array" ref="U2917">IFERROR(_xlfn.TEXTJOIN(", ", TRUE, _xlfn._xlws.FILTER(ROW(QA_Seed_Keywords!B$2:B$83), ISNUMBER(SEARCH(A2917, QA_Seed_Keywords!B$2:B$83)))), "")</f>
        <v/>
      </c>
    </row>
    <row r="2918" spans="1:21" customFormat="1" x14ac:dyDescent="0.3">
      <c r="A2918" t="s">
        <v>4847</v>
      </c>
      <c r="B2918" t="s">
        <v>4848</v>
      </c>
      <c r="C2918">
        <v>1</v>
      </c>
      <c r="D2918">
        <v>1</v>
      </c>
      <c r="E2918">
        <v>7.1428571428571425E-2</v>
      </c>
      <c r="F2918">
        <v>1</v>
      </c>
      <c r="G2918">
        <v>12</v>
      </c>
      <c r="H2918">
        <v>1</v>
      </c>
      <c r="I2918">
        <v>2.5649493574615372</v>
      </c>
      <c r="J2918">
        <v>2.5649493574615372</v>
      </c>
      <c r="K2918">
        <v>2.5649493574615372</v>
      </c>
      <c r="L2918">
        <v>0.18321066839010969</v>
      </c>
      <c r="M2918">
        <v>5.1972019476618083</v>
      </c>
      <c r="N2918">
        <v>1</v>
      </c>
      <c r="O2918">
        <v>0.5</v>
      </c>
      <c r="P2918">
        <v>1.2824746787307679</v>
      </c>
      <c r="Q2918">
        <v>1.2824746787307679</v>
      </c>
      <c r="R2918">
        <v>9.1605334195054872E-2</v>
      </c>
      <c r="S2918" t="str" cm="1">
        <f t="array" ref="S2918">IFERROR(_xlfn.TEXTJOIN(", ", TRUE, _xlfn._xlws.FILTER(QA_Seed_Keywords!B$2:B$83, ISNUMBER(SEARCH(A2918, QA_Seed_Keywords!B$2:B$83)))), "")</f>
        <v/>
      </c>
      <c r="T2918" cm="1">
        <f t="array" ref="T2918">SUM(--ISNUMBER(SEARCH($A2918,QA_Seed_Keywords!$B$2:$B$83)))</f>
        <v>0</v>
      </c>
      <c r="U2918" t="str" cm="1">
        <f t="array" ref="U2918">IFERROR(_xlfn.TEXTJOIN(", ", TRUE, _xlfn._xlws.FILTER(ROW(QA_Seed_Keywords!B$2:B$83), ISNUMBER(SEARCH(A2918, QA_Seed_Keywords!B$2:B$83)))), "")</f>
        <v/>
      </c>
    </row>
    <row r="2919" spans="1:21" customFormat="1" x14ac:dyDescent="0.3">
      <c r="A2919" t="s">
        <v>4849</v>
      </c>
      <c r="B2919" t="s">
        <v>4850</v>
      </c>
      <c r="C2919">
        <v>1</v>
      </c>
      <c r="D2919">
        <v>1</v>
      </c>
      <c r="E2919">
        <v>7.1428571428571425E-2</v>
      </c>
      <c r="F2919">
        <v>1</v>
      </c>
      <c r="G2919">
        <v>12</v>
      </c>
      <c r="H2919">
        <v>1</v>
      </c>
      <c r="I2919">
        <v>2.5649493574615372</v>
      </c>
      <c r="J2919">
        <v>2.5649493574615372</v>
      </c>
      <c r="K2919">
        <v>2.5649493574615372</v>
      </c>
      <c r="L2919">
        <v>0.18321066839010969</v>
      </c>
      <c r="M2919">
        <v>5.8903491282217537</v>
      </c>
      <c r="N2919">
        <v>1</v>
      </c>
      <c r="O2919">
        <v>0.5</v>
      </c>
      <c r="P2919">
        <v>1.2824746787307679</v>
      </c>
      <c r="Q2919">
        <v>1.2824746787307679</v>
      </c>
      <c r="R2919">
        <v>9.1605334195054872E-2</v>
      </c>
      <c r="S2919" t="str" cm="1">
        <f t="array" ref="S2919">IFERROR(_xlfn.TEXTJOIN(", ", TRUE, _xlfn._xlws.FILTER(QA_Seed_Keywords!B$2:B$83, ISNUMBER(SEARCH(A2919, QA_Seed_Keywords!B$2:B$83)))), "")</f>
        <v/>
      </c>
      <c r="T2919" cm="1">
        <f t="array" ref="T2919">SUM(--ISNUMBER(SEARCH($A2919,QA_Seed_Keywords!$B$2:$B$83)))</f>
        <v>0</v>
      </c>
      <c r="U2919" t="str" cm="1">
        <f t="array" ref="U2919">IFERROR(_xlfn.TEXTJOIN(", ", TRUE, _xlfn._xlws.FILTER(ROW(QA_Seed_Keywords!B$2:B$83), ISNUMBER(SEARCH(A2919, QA_Seed_Keywords!B$2:B$83)))), "")</f>
        <v/>
      </c>
    </row>
    <row r="2920" spans="1:21" customFormat="1" x14ac:dyDescent="0.3">
      <c r="A2920" t="s">
        <v>4851</v>
      </c>
      <c r="B2920" t="s">
        <v>4851</v>
      </c>
      <c r="C2920">
        <v>1</v>
      </c>
      <c r="D2920">
        <v>1</v>
      </c>
      <c r="E2920">
        <v>7.1428571428571425E-2</v>
      </c>
      <c r="F2920">
        <v>1</v>
      </c>
      <c r="G2920">
        <v>12</v>
      </c>
      <c r="H2920">
        <v>1</v>
      </c>
      <c r="I2920">
        <v>2.5649493574615372</v>
      </c>
      <c r="J2920">
        <v>2.5649493574615372</v>
      </c>
      <c r="K2920">
        <v>2.5649493574615372</v>
      </c>
      <c r="L2920">
        <v>0.18321066839010969</v>
      </c>
      <c r="M2920">
        <v>5.1972019476618083</v>
      </c>
      <c r="N2920">
        <v>1</v>
      </c>
      <c r="O2920">
        <v>0.5</v>
      </c>
      <c r="P2920">
        <v>1.2824746787307679</v>
      </c>
      <c r="Q2920">
        <v>1.2824746787307679</v>
      </c>
      <c r="R2920">
        <v>9.1605334195054872E-2</v>
      </c>
      <c r="S2920" t="str" cm="1">
        <f t="array" ref="S2920">IFERROR(_xlfn.TEXTJOIN(", ", TRUE, _xlfn._xlws.FILTER(QA_Seed_Keywords!B$2:B$83, ISNUMBER(SEARCH(A2920, QA_Seed_Keywords!B$2:B$83)))), "")</f>
        <v/>
      </c>
      <c r="T2920" cm="1">
        <f t="array" ref="T2920">SUM(--ISNUMBER(SEARCH($A2920,QA_Seed_Keywords!$B$2:$B$83)))</f>
        <v>0</v>
      </c>
      <c r="U2920" t="str" cm="1">
        <f t="array" ref="U2920">IFERROR(_xlfn.TEXTJOIN(", ", TRUE, _xlfn._xlws.FILTER(ROW(QA_Seed_Keywords!B$2:B$83), ISNUMBER(SEARCH(A2920, QA_Seed_Keywords!B$2:B$83)))), "")</f>
        <v/>
      </c>
    </row>
    <row r="2921" spans="1:21" customFormat="1" x14ac:dyDescent="0.3">
      <c r="A2921" t="s">
        <v>4852</v>
      </c>
      <c r="B2921" t="s">
        <v>4853</v>
      </c>
      <c r="C2921">
        <v>1</v>
      </c>
      <c r="D2921">
        <v>1</v>
      </c>
      <c r="E2921">
        <v>7.1428571428571425E-2</v>
      </c>
      <c r="F2921">
        <v>1</v>
      </c>
      <c r="G2921">
        <v>12</v>
      </c>
      <c r="H2921">
        <v>1</v>
      </c>
      <c r="I2921">
        <v>2.5649493574615372</v>
      </c>
      <c r="J2921">
        <v>2.5649493574615372</v>
      </c>
      <c r="K2921">
        <v>2.5649493574615372</v>
      </c>
      <c r="L2921">
        <v>0.18321066839010969</v>
      </c>
      <c r="M2921">
        <v>5.8903491282217537</v>
      </c>
      <c r="N2921">
        <v>1</v>
      </c>
      <c r="O2921">
        <v>0.5</v>
      </c>
      <c r="P2921">
        <v>1.2824746787307679</v>
      </c>
      <c r="Q2921">
        <v>1.2824746787307679</v>
      </c>
      <c r="R2921">
        <v>9.1605334195054872E-2</v>
      </c>
      <c r="S2921" t="str" cm="1">
        <f t="array" ref="S2921">IFERROR(_xlfn.TEXTJOIN(", ", TRUE, _xlfn._xlws.FILTER(QA_Seed_Keywords!B$2:B$83, ISNUMBER(SEARCH(A2921, QA_Seed_Keywords!B$2:B$83)))), "")</f>
        <v/>
      </c>
      <c r="T2921" cm="1">
        <f t="array" ref="T2921">SUM(--ISNUMBER(SEARCH($A2921,QA_Seed_Keywords!$B$2:$B$83)))</f>
        <v>0</v>
      </c>
      <c r="U2921" t="str" cm="1">
        <f t="array" ref="U2921">IFERROR(_xlfn.TEXTJOIN(", ", TRUE, _xlfn._xlws.FILTER(ROW(QA_Seed_Keywords!B$2:B$83), ISNUMBER(SEARCH(A2921, QA_Seed_Keywords!B$2:B$83)))), "")</f>
        <v/>
      </c>
    </row>
    <row r="2922" spans="1:21" customFormat="1" x14ac:dyDescent="0.3">
      <c r="A2922" t="s">
        <v>4854</v>
      </c>
      <c r="B2922" t="s">
        <v>4855</v>
      </c>
      <c r="C2922">
        <v>1</v>
      </c>
      <c r="D2922">
        <v>1</v>
      </c>
      <c r="E2922">
        <v>7.1428571428571425E-2</v>
      </c>
      <c r="F2922">
        <v>1</v>
      </c>
      <c r="G2922">
        <v>12</v>
      </c>
      <c r="H2922">
        <v>1</v>
      </c>
      <c r="I2922">
        <v>2.5649493574615372</v>
      </c>
      <c r="J2922">
        <v>2.5649493574615372</v>
      </c>
      <c r="K2922">
        <v>2.5649493574615372</v>
      </c>
      <c r="L2922">
        <v>0.18321066839010969</v>
      </c>
      <c r="M2922">
        <v>5.1972019476618083</v>
      </c>
      <c r="N2922">
        <v>1</v>
      </c>
      <c r="O2922">
        <v>0.5</v>
      </c>
      <c r="P2922">
        <v>1.2824746787307679</v>
      </c>
      <c r="Q2922">
        <v>1.2824746787307679</v>
      </c>
      <c r="R2922">
        <v>9.1605334195054872E-2</v>
      </c>
      <c r="S2922" t="str" cm="1">
        <f t="array" ref="S2922">IFERROR(_xlfn.TEXTJOIN(", ", TRUE, _xlfn._xlws.FILTER(QA_Seed_Keywords!B$2:B$83, ISNUMBER(SEARCH(A2922, QA_Seed_Keywords!B$2:B$83)))), "")</f>
        <v/>
      </c>
      <c r="T2922" cm="1">
        <f t="array" ref="T2922">SUM(--ISNUMBER(SEARCH($A2922,QA_Seed_Keywords!$B$2:$B$83)))</f>
        <v>0</v>
      </c>
      <c r="U2922" t="str" cm="1">
        <f t="array" ref="U2922">IFERROR(_xlfn.TEXTJOIN(", ", TRUE, _xlfn._xlws.FILTER(ROW(QA_Seed_Keywords!B$2:B$83), ISNUMBER(SEARCH(A2922, QA_Seed_Keywords!B$2:B$83)))), "")</f>
        <v/>
      </c>
    </row>
    <row r="2923" spans="1:21" customFormat="1" x14ac:dyDescent="0.3">
      <c r="A2923" t="s">
        <v>4856</v>
      </c>
      <c r="B2923" t="s">
        <v>4857</v>
      </c>
      <c r="C2923">
        <v>1</v>
      </c>
      <c r="D2923">
        <v>1</v>
      </c>
      <c r="E2923">
        <v>7.1428571428571425E-2</v>
      </c>
      <c r="F2923">
        <v>1</v>
      </c>
      <c r="G2923">
        <v>12</v>
      </c>
      <c r="H2923">
        <v>1</v>
      </c>
      <c r="I2923">
        <v>2.5649493574615372</v>
      </c>
      <c r="J2923">
        <v>2.5649493574615372</v>
      </c>
      <c r="K2923">
        <v>2.5649493574615372</v>
      </c>
      <c r="L2923">
        <v>0.18321066839010969</v>
      </c>
      <c r="M2923">
        <v>5.1972019476618083</v>
      </c>
      <c r="N2923">
        <v>1</v>
      </c>
      <c r="O2923">
        <v>0.5</v>
      </c>
      <c r="P2923">
        <v>1.2824746787307679</v>
      </c>
      <c r="Q2923">
        <v>1.2824746787307679</v>
      </c>
      <c r="R2923">
        <v>9.1605334195054872E-2</v>
      </c>
      <c r="S2923" t="str" cm="1">
        <f t="array" ref="S2923">IFERROR(_xlfn.TEXTJOIN(", ", TRUE, _xlfn._xlws.FILTER(QA_Seed_Keywords!B$2:B$83, ISNUMBER(SEARCH(A2923, QA_Seed_Keywords!B$2:B$83)))), "")</f>
        <v/>
      </c>
      <c r="T2923" cm="1">
        <f t="array" ref="T2923">SUM(--ISNUMBER(SEARCH($A2923,QA_Seed_Keywords!$B$2:$B$83)))</f>
        <v>0</v>
      </c>
      <c r="U2923" t="str" cm="1">
        <f t="array" ref="U2923">IFERROR(_xlfn.TEXTJOIN(", ", TRUE, _xlfn._xlws.FILTER(ROW(QA_Seed_Keywords!B$2:B$83), ISNUMBER(SEARCH(A2923, QA_Seed_Keywords!B$2:B$83)))), "")</f>
        <v/>
      </c>
    </row>
    <row r="2924" spans="1:21" customFormat="1" x14ac:dyDescent="0.3">
      <c r="A2924" t="s">
        <v>4858</v>
      </c>
      <c r="B2924" t="s">
        <v>4859</v>
      </c>
      <c r="C2924">
        <v>1</v>
      </c>
      <c r="D2924">
        <v>1</v>
      </c>
      <c r="E2924">
        <v>7.1428571428571425E-2</v>
      </c>
      <c r="F2924">
        <v>1</v>
      </c>
      <c r="G2924">
        <v>12</v>
      </c>
      <c r="H2924">
        <v>1</v>
      </c>
      <c r="I2924">
        <v>2.5649493574615372</v>
      </c>
      <c r="J2924">
        <v>2.5649493574615372</v>
      </c>
      <c r="K2924">
        <v>2.5649493574615372</v>
      </c>
      <c r="L2924">
        <v>0.18321066839010969</v>
      </c>
      <c r="M2924">
        <v>5.1972019476618083</v>
      </c>
      <c r="N2924">
        <v>1</v>
      </c>
      <c r="O2924">
        <v>0.5</v>
      </c>
      <c r="P2924">
        <v>1.2824746787307679</v>
      </c>
      <c r="Q2924">
        <v>1.2824746787307679</v>
      </c>
      <c r="R2924">
        <v>9.1605334195054872E-2</v>
      </c>
      <c r="S2924" t="str" cm="1">
        <f t="array" ref="S2924">IFERROR(_xlfn.TEXTJOIN(", ", TRUE, _xlfn._xlws.FILTER(QA_Seed_Keywords!B$2:B$83, ISNUMBER(SEARCH(A2924, QA_Seed_Keywords!B$2:B$83)))), "")</f>
        <v/>
      </c>
      <c r="T2924" cm="1">
        <f t="array" ref="T2924">SUM(--ISNUMBER(SEARCH($A2924,QA_Seed_Keywords!$B$2:$B$83)))</f>
        <v>0</v>
      </c>
      <c r="U2924" t="str" cm="1">
        <f t="array" ref="U2924">IFERROR(_xlfn.TEXTJOIN(", ", TRUE, _xlfn._xlws.FILTER(ROW(QA_Seed_Keywords!B$2:B$83), ISNUMBER(SEARCH(A2924, QA_Seed_Keywords!B$2:B$83)))), "")</f>
        <v/>
      </c>
    </row>
    <row r="2925" spans="1:21" customFormat="1" x14ac:dyDescent="0.3">
      <c r="A2925" t="s">
        <v>4860</v>
      </c>
      <c r="B2925" t="s">
        <v>4861</v>
      </c>
      <c r="C2925">
        <v>1</v>
      </c>
      <c r="D2925">
        <v>1</v>
      </c>
      <c r="E2925">
        <v>7.1428571428571425E-2</v>
      </c>
      <c r="F2925">
        <v>1</v>
      </c>
      <c r="G2925">
        <v>12</v>
      </c>
      <c r="H2925">
        <v>1</v>
      </c>
      <c r="I2925">
        <v>2.5649493574615372</v>
      </c>
      <c r="J2925">
        <v>2.5649493574615372</v>
      </c>
      <c r="K2925">
        <v>2.5649493574615372</v>
      </c>
      <c r="L2925">
        <v>0.18321066839010969</v>
      </c>
      <c r="M2925">
        <v>5.1972019476618083</v>
      </c>
      <c r="N2925">
        <v>1</v>
      </c>
      <c r="O2925">
        <v>0.5</v>
      </c>
      <c r="P2925">
        <v>1.2824746787307679</v>
      </c>
      <c r="Q2925">
        <v>1.2824746787307679</v>
      </c>
      <c r="R2925">
        <v>9.1605334195054872E-2</v>
      </c>
      <c r="S2925" t="str" cm="1">
        <f t="array" ref="S2925">IFERROR(_xlfn.TEXTJOIN(", ", TRUE, _xlfn._xlws.FILTER(QA_Seed_Keywords!B$2:B$83, ISNUMBER(SEARCH(A2925, QA_Seed_Keywords!B$2:B$83)))), "")</f>
        <v/>
      </c>
      <c r="T2925" cm="1">
        <f t="array" ref="T2925">SUM(--ISNUMBER(SEARCH($A2925,QA_Seed_Keywords!$B$2:$B$83)))</f>
        <v>0</v>
      </c>
      <c r="U2925" t="str" cm="1">
        <f t="array" ref="U2925">IFERROR(_xlfn.TEXTJOIN(", ", TRUE, _xlfn._xlws.FILTER(ROW(QA_Seed_Keywords!B$2:B$83), ISNUMBER(SEARCH(A2925, QA_Seed_Keywords!B$2:B$83)))), "")</f>
        <v/>
      </c>
    </row>
    <row r="2926" spans="1:21" customFormat="1" x14ac:dyDescent="0.3">
      <c r="A2926" t="s">
        <v>4862</v>
      </c>
      <c r="B2926" t="s">
        <v>4862</v>
      </c>
      <c r="C2926">
        <v>1</v>
      </c>
      <c r="D2926">
        <v>1</v>
      </c>
      <c r="E2926">
        <v>7.1428571428571425E-2</v>
      </c>
      <c r="F2926">
        <v>1</v>
      </c>
      <c r="G2926">
        <v>12</v>
      </c>
      <c r="H2926">
        <v>1</v>
      </c>
      <c r="I2926">
        <v>2.5649493574615372</v>
      </c>
      <c r="J2926">
        <v>2.5649493574615372</v>
      </c>
      <c r="K2926">
        <v>2.5649493574615372</v>
      </c>
      <c r="L2926">
        <v>0.18321066839010969</v>
      </c>
      <c r="M2926">
        <v>5.1972019476618083</v>
      </c>
      <c r="N2926">
        <v>1</v>
      </c>
      <c r="O2926">
        <v>0.5</v>
      </c>
      <c r="P2926">
        <v>1.2824746787307679</v>
      </c>
      <c r="Q2926">
        <v>1.2824746787307679</v>
      </c>
      <c r="R2926">
        <v>9.1605334195054872E-2</v>
      </c>
      <c r="S2926" t="str" cm="1">
        <f t="array" ref="S2926">IFERROR(_xlfn.TEXTJOIN(", ", TRUE, _xlfn._xlws.FILTER(QA_Seed_Keywords!B$2:B$83, ISNUMBER(SEARCH(A2926, QA_Seed_Keywords!B$2:B$83)))), "")</f>
        <v/>
      </c>
      <c r="T2926" cm="1">
        <f t="array" ref="T2926">SUM(--ISNUMBER(SEARCH($A2926,QA_Seed_Keywords!$B$2:$B$83)))</f>
        <v>0</v>
      </c>
      <c r="U2926" t="str" cm="1">
        <f t="array" ref="U2926">IFERROR(_xlfn.TEXTJOIN(", ", TRUE, _xlfn._xlws.FILTER(ROW(QA_Seed_Keywords!B$2:B$83), ISNUMBER(SEARCH(A2926, QA_Seed_Keywords!B$2:B$83)))), "")</f>
        <v/>
      </c>
    </row>
    <row r="2927" spans="1:21" customFormat="1" x14ac:dyDescent="0.3">
      <c r="A2927" t="s">
        <v>4863</v>
      </c>
      <c r="B2927" t="s">
        <v>4863</v>
      </c>
      <c r="C2927">
        <v>1</v>
      </c>
      <c r="D2927">
        <v>1</v>
      </c>
      <c r="E2927">
        <v>7.1428571428571425E-2</v>
      </c>
      <c r="F2927">
        <v>1</v>
      </c>
      <c r="G2927">
        <v>12</v>
      </c>
      <c r="H2927">
        <v>1</v>
      </c>
      <c r="I2927">
        <v>2.5649493574615372</v>
      </c>
      <c r="J2927">
        <v>2.5649493574615372</v>
      </c>
      <c r="K2927">
        <v>2.5649493574615372</v>
      </c>
      <c r="L2927">
        <v>0.18321066839010969</v>
      </c>
      <c r="M2927">
        <v>5.1972019476618083</v>
      </c>
      <c r="N2927">
        <v>1</v>
      </c>
      <c r="O2927">
        <v>0.5</v>
      </c>
      <c r="P2927">
        <v>1.2824746787307679</v>
      </c>
      <c r="Q2927">
        <v>1.2824746787307679</v>
      </c>
      <c r="R2927">
        <v>9.1605334195054872E-2</v>
      </c>
      <c r="S2927" t="str" cm="1">
        <f t="array" ref="S2927">IFERROR(_xlfn.TEXTJOIN(", ", TRUE, _xlfn._xlws.FILTER(QA_Seed_Keywords!B$2:B$83, ISNUMBER(SEARCH(A2927, QA_Seed_Keywords!B$2:B$83)))), "")</f>
        <v/>
      </c>
      <c r="T2927" cm="1">
        <f t="array" ref="T2927">SUM(--ISNUMBER(SEARCH($A2927,QA_Seed_Keywords!$B$2:$B$83)))</f>
        <v>0</v>
      </c>
      <c r="U2927" t="str" cm="1">
        <f t="array" ref="U2927">IFERROR(_xlfn.TEXTJOIN(", ", TRUE, _xlfn._xlws.FILTER(ROW(QA_Seed_Keywords!B$2:B$83), ISNUMBER(SEARCH(A2927, QA_Seed_Keywords!B$2:B$83)))), "")</f>
        <v/>
      </c>
    </row>
    <row r="2928" spans="1:21" customFormat="1" x14ac:dyDescent="0.3">
      <c r="A2928" t="s">
        <v>4864</v>
      </c>
      <c r="B2928" t="s">
        <v>4864</v>
      </c>
      <c r="C2928">
        <v>1</v>
      </c>
      <c r="D2928">
        <v>1</v>
      </c>
      <c r="E2928">
        <v>7.1428571428571425E-2</v>
      </c>
      <c r="F2928">
        <v>1</v>
      </c>
      <c r="G2928">
        <v>12</v>
      </c>
      <c r="H2928">
        <v>1</v>
      </c>
      <c r="I2928">
        <v>2.5649493574615372</v>
      </c>
      <c r="J2928">
        <v>2.5649493574615372</v>
      </c>
      <c r="K2928">
        <v>2.5649493574615372</v>
      </c>
      <c r="L2928">
        <v>0.18321066839010969</v>
      </c>
      <c r="M2928">
        <v>5.1972019476618083</v>
      </c>
      <c r="N2928">
        <v>1</v>
      </c>
      <c r="O2928">
        <v>0.5</v>
      </c>
      <c r="P2928">
        <v>1.2824746787307679</v>
      </c>
      <c r="Q2928">
        <v>1.2824746787307679</v>
      </c>
      <c r="R2928">
        <v>9.1605334195054872E-2</v>
      </c>
      <c r="S2928" t="str" cm="1">
        <f t="array" ref="S2928">IFERROR(_xlfn.TEXTJOIN(", ", TRUE, _xlfn._xlws.FILTER(QA_Seed_Keywords!B$2:B$83, ISNUMBER(SEARCH(A2928, QA_Seed_Keywords!B$2:B$83)))), "")</f>
        <v/>
      </c>
      <c r="T2928" cm="1">
        <f t="array" ref="T2928">SUM(--ISNUMBER(SEARCH($A2928,QA_Seed_Keywords!$B$2:$B$83)))</f>
        <v>0</v>
      </c>
      <c r="U2928" t="str" cm="1">
        <f t="array" ref="U2928">IFERROR(_xlfn.TEXTJOIN(", ", TRUE, _xlfn._xlws.FILTER(ROW(QA_Seed_Keywords!B$2:B$83), ISNUMBER(SEARCH(A2928, QA_Seed_Keywords!B$2:B$83)))), "")</f>
        <v/>
      </c>
    </row>
    <row r="2929" spans="1:21" customFormat="1" x14ac:dyDescent="0.3">
      <c r="A2929" t="s">
        <v>4865</v>
      </c>
      <c r="B2929" t="s">
        <v>4865</v>
      </c>
      <c r="C2929">
        <v>1</v>
      </c>
      <c r="D2929">
        <v>1</v>
      </c>
      <c r="E2929">
        <v>7.1428571428571425E-2</v>
      </c>
      <c r="F2929">
        <v>1</v>
      </c>
      <c r="G2929">
        <v>12</v>
      </c>
      <c r="H2929">
        <v>1</v>
      </c>
      <c r="I2929">
        <v>2.5649493574615372</v>
      </c>
      <c r="J2929">
        <v>2.5649493574615372</v>
      </c>
      <c r="K2929">
        <v>2.5649493574615372</v>
      </c>
      <c r="L2929">
        <v>0.18321066839010969</v>
      </c>
      <c r="M2929">
        <v>5.1972019476618083</v>
      </c>
      <c r="N2929">
        <v>1</v>
      </c>
      <c r="O2929">
        <v>0.5</v>
      </c>
      <c r="P2929">
        <v>1.2824746787307679</v>
      </c>
      <c r="Q2929">
        <v>1.2824746787307679</v>
      </c>
      <c r="R2929">
        <v>9.1605334195054872E-2</v>
      </c>
      <c r="S2929" t="str" cm="1">
        <f t="array" ref="S2929">IFERROR(_xlfn.TEXTJOIN(", ", TRUE, _xlfn._xlws.FILTER(QA_Seed_Keywords!B$2:B$83, ISNUMBER(SEARCH(A2929, QA_Seed_Keywords!B$2:B$83)))), "")</f>
        <v/>
      </c>
      <c r="T2929" cm="1">
        <f t="array" ref="T2929">SUM(--ISNUMBER(SEARCH($A2929,QA_Seed_Keywords!$B$2:$B$83)))</f>
        <v>0</v>
      </c>
      <c r="U2929" t="str" cm="1">
        <f t="array" ref="U2929">IFERROR(_xlfn.TEXTJOIN(", ", TRUE, _xlfn._xlws.FILTER(ROW(QA_Seed_Keywords!B$2:B$83), ISNUMBER(SEARCH(A2929, QA_Seed_Keywords!B$2:B$83)))), "")</f>
        <v/>
      </c>
    </row>
    <row r="2930" spans="1:21" customFormat="1" x14ac:dyDescent="0.3">
      <c r="A2930" t="s">
        <v>4866</v>
      </c>
      <c r="B2930" t="s">
        <v>4866</v>
      </c>
      <c r="C2930">
        <v>1</v>
      </c>
      <c r="D2930">
        <v>1</v>
      </c>
      <c r="E2930">
        <v>7.1428571428571425E-2</v>
      </c>
      <c r="F2930">
        <v>1</v>
      </c>
      <c r="G2930">
        <v>12</v>
      </c>
      <c r="H2930">
        <v>1</v>
      </c>
      <c r="I2930">
        <v>2.5649493574615372</v>
      </c>
      <c r="J2930">
        <v>2.5649493574615372</v>
      </c>
      <c r="K2930">
        <v>2.5649493574615372</v>
      </c>
      <c r="L2930">
        <v>0.18321066839010969</v>
      </c>
      <c r="M2930">
        <v>5.1972019476618083</v>
      </c>
      <c r="N2930">
        <v>1</v>
      </c>
      <c r="O2930">
        <v>0.5</v>
      </c>
      <c r="P2930">
        <v>1.2824746787307679</v>
      </c>
      <c r="Q2930">
        <v>1.2824746787307679</v>
      </c>
      <c r="R2930">
        <v>9.1605334195054872E-2</v>
      </c>
      <c r="S2930" t="str" cm="1">
        <f t="array" ref="S2930">IFERROR(_xlfn.TEXTJOIN(", ", TRUE, _xlfn._xlws.FILTER(QA_Seed_Keywords!B$2:B$83, ISNUMBER(SEARCH(A2930, QA_Seed_Keywords!B$2:B$83)))), "")</f>
        <v/>
      </c>
      <c r="T2930" cm="1">
        <f t="array" ref="T2930">SUM(--ISNUMBER(SEARCH($A2930,QA_Seed_Keywords!$B$2:$B$83)))</f>
        <v>0</v>
      </c>
      <c r="U2930" t="str" cm="1">
        <f t="array" ref="U2930">IFERROR(_xlfn.TEXTJOIN(", ", TRUE, _xlfn._xlws.FILTER(ROW(QA_Seed_Keywords!B$2:B$83), ISNUMBER(SEARCH(A2930, QA_Seed_Keywords!B$2:B$83)))), "")</f>
        <v/>
      </c>
    </row>
    <row r="2931" spans="1:21" customFormat="1" x14ac:dyDescent="0.3">
      <c r="A2931" t="s">
        <v>4867</v>
      </c>
      <c r="B2931" t="s">
        <v>4868</v>
      </c>
      <c r="C2931">
        <v>1</v>
      </c>
      <c r="D2931">
        <v>1</v>
      </c>
      <c r="E2931">
        <v>7.1428571428571425E-2</v>
      </c>
      <c r="F2931">
        <v>1</v>
      </c>
      <c r="G2931">
        <v>12</v>
      </c>
      <c r="H2931">
        <v>1</v>
      </c>
      <c r="I2931">
        <v>2.5649493574615372</v>
      </c>
      <c r="J2931">
        <v>2.5649493574615372</v>
      </c>
      <c r="K2931">
        <v>2.5649493574615372</v>
      </c>
      <c r="L2931">
        <v>0.18321066839010969</v>
      </c>
      <c r="M2931">
        <v>5.1972019476618083</v>
      </c>
      <c r="N2931">
        <v>1</v>
      </c>
      <c r="O2931">
        <v>0.5</v>
      </c>
      <c r="P2931">
        <v>1.2824746787307679</v>
      </c>
      <c r="Q2931">
        <v>1.2824746787307679</v>
      </c>
      <c r="R2931">
        <v>9.1605334195054872E-2</v>
      </c>
      <c r="S2931" t="str" cm="1">
        <f t="array" ref="S2931">IFERROR(_xlfn.TEXTJOIN(", ", TRUE, _xlfn._xlws.FILTER(QA_Seed_Keywords!B$2:B$83, ISNUMBER(SEARCH(A2931, QA_Seed_Keywords!B$2:B$83)))), "")</f>
        <v/>
      </c>
      <c r="T2931" cm="1">
        <f t="array" ref="T2931">SUM(--ISNUMBER(SEARCH($A2931,QA_Seed_Keywords!$B$2:$B$83)))</f>
        <v>0</v>
      </c>
      <c r="U2931" t="str" cm="1">
        <f t="array" ref="U2931">IFERROR(_xlfn.TEXTJOIN(", ", TRUE, _xlfn._xlws.FILTER(ROW(QA_Seed_Keywords!B$2:B$83), ISNUMBER(SEARCH(A2931, QA_Seed_Keywords!B$2:B$83)))), "")</f>
        <v/>
      </c>
    </row>
    <row r="2932" spans="1:21" customFormat="1" x14ac:dyDescent="0.3">
      <c r="A2932" t="s">
        <v>4869</v>
      </c>
      <c r="B2932" t="s">
        <v>4869</v>
      </c>
      <c r="C2932">
        <v>1</v>
      </c>
      <c r="D2932">
        <v>1</v>
      </c>
      <c r="E2932">
        <v>7.1428571428571425E-2</v>
      </c>
      <c r="F2932">
        <v>1</v>
      </c>
      <c r="G2932">
        <v>12</v>
      </c>
      <c r="H2932">
        <v>1</v>
      </c>
      <c r="I2932">
        <v>2.5649493574615372</v>
      </c>
      <c r="J2932">
        <v>2.5649493574615372</v>
      </c>
      <c r="K2932">
        <v>2.5649493574615372</v>
      </c>
      <c r="L2932">
        <v>0.18321066839010969</v>
      </c>
      <c r="M2932">
        <v>5.1972019476618083</v>
      </c>
      <c r="N2932">
        <v>1</v>
      </c>
      <c r="O2932">
        <v>0.5</v>
      </c>
      <c r="P2932">
        <v>1.2824746787307679</v>
      </c>
      <c r="Q2932">
        <v>1.2824746787307679</v>
      </c>
      <c r="R2932">
        <v>9.1605334195054872E-2</v>
      </c>
      <c r="S2932" t="str" cm="1">
        <f t="array" ref="S2932">IFERROR(_xlfn.TEXTJOIN(", ", TRUE, _xlfn._xlws.FILTER(QA_Seed_Keywords!B$2:B$83, ISNUMBER(SEARCH(A2932, QA_Seed_Keywords!B$2:B$83)))), "")</f>
        <v/>
      </c>
      <c r="T2932" cm="1">
        <f t="array" ref="T2932">SUM(--ISNUMBER(SEARCH($A2932,QA_Seed_Keywords!$B$2:$B$83)))</f>
        <v>0</v>
      </c>
      <c r="U2932" t="str" cm="1">
        <f t="array" ref="U2932">IFERROR(_xlfn.TEXTJOIN(", ", TRUE, _xlfn._xlws.FILTER(ROW(QA_Seed_Keywords!B$2:B$83), ISNUMBER(SEARCH(A2932, QA_Seed_Keywords!B$2:B$83)))), "")</f>
        <v/>
      </c>
    </row>
    <row r="2933" spans="1:21" customFormat="1" x14ac:dyDescent="0.3">
      <c r="A2933" t="s">
        <v>4870</v>
      </c>
      <c r="B2933" t="s">
        <v>4871</v>
      </c>
      <c r="C2933">
        <v>1</v>
      </c>
      <c r="D2933">
        <v>1</v>
      </c>
      <c r="E2933">
        <v>7.1428571428571425E-2</v>
      </c>
      <c r="F2933">
        <v>1</v>
      </c>
      <c r="G2933">
        <v>12</v>
      </c>
      <c r="H2933">
        <v>1</v>
      </c>
      <c r="I2933">
        <v>2.5649493574615372</v>
      </c>
      <c r="J2933">
        <v>2.5649493574615372</v>
      </c>
      <c r="K2933">
        <v>2.5649493574615372</v>
      </c>
      <c r="L2933">
        <v>0.18321066839010969</v>
      </c>
      <c r="M2933">
        <v>5.1972019476618083</v>
      </c>
      <c r="N2933">
        <v>1</v>
      </c>
      <c r="O2933">
        <v>0.5</v>
      </c>
      <c r="P2933">
        <v>1.2824746787307679</v>
      </c>
      <c r="Q2933">
        <v>1.2824746787307679</v>
      </c>
      <c r="R2933">
        <v>9.1605334195054872E-2</v>
      </c>
      <c r="S2933" t="str" cm="1">
        <f t="array" ref="S2933">IFERROR(_xlfn.TEXTJOIN(", ", TRUE, _xlfn._xlws.FILTER(QA_Seed_Keywords!B$2:B$83, ISNUMBER(SEARCH(A2933, QA_Seed_Keywords!B$2:B$83)))), "")</f>
        <v/>
      </c>
      <c r="T2933" cm="1">
        <f t="array" ref="T2933">SUM(--ISNUMBER(SEARCH($A2933,QA_Seed_Keywords!$B$2:$B$83)))</f>
        <v>0</v>
      </c>
      <c r="U2933" t="str" cm="1">
        <f t="array" ref="U2933">IFERROR(_xlfn.TEXTJOIN(", ", TRUE, _xlfn._xlws.FILTER(ROW(QA_Seed_Keywords!B$2:B$83), ISNUMBER(SEARCH(A2933, QA_Seed_Keywords!B$2:B$83)))), "")</f>
        <v/>
      </c>
    </row>
    <row r="2934" spans="1:21" customFormat="1" x14ac:dyDescent="0.3">
      <c r="A2934" t="s">
        <v>4872</v>
      </c>
      <c r="B2934" t="s">
        <v>4873</v>
      </c>
      <c r="C2934">
        <v>1</v>
      </c>
      <c r="D2934">
        <v>1</v>
      </c>
      <c r="E2934">
        <v>7.1428571428571425E-2</v>
      </c>
      <c r="F2934">
        <v>1</v>
      </c>
      <c r="G2934">
        <v>12</v>
      </c>
      <c r="H2934">
        <v>1</v>
      </c>
      <c r="I2934">
        <v>2.5649493574615372</v>
      </c>
      <c r="J2934">
        <v>2.5649493574615372</v>
      </c>
      <c r="K2934">
        <v>2.5649493574615372</v>
      </c>
      <c r="L2934">
        <v>0.18321066839010969</v>
      </c>
      <c r="M2934">
        <v>5.1972019476618083</v>
      </c>
      <c r="N2934">
        <v>1</v>
      </c>
      <c r="O2934">
        <v>0.5</v>
      </c>
      <c r="P2934">
        <v>1.2824746787307679</v>
      </c>
      <c r="Q2934">
        <v>1.2824746787307679</v>
      </c>
      <c r="R2934">
        <v>9.1605334195054872E-2</v>
      </c>
      <c r="S2934" t="str" cm="1">
        <f t="array" ref="S2934">IFERROR(_xlfn.TEXTJOIN(", ", TRUE, _xlfn._xlws.FILTER(QA_Seed_Keywords!B$2:B$83, ISNUMBER(SEARCH(A2934, QA_Seed_Keywords!B$2:B$83)))), "")</f>
        <v/>
      </c>
      <c r="T2934" cm="1">
        <f t="array" ref="T2934">SUM(--ISNUMBER(SEARCH($A2934,QA_Seed_Keywords!$B$2:$B$83)))</f>
        <v>0</v>
      </c>
      <c r="U2934" t="str" cm="1">
        <f t="array" ref="U2934">IFERROR(_xlfn.TEXTJOIN(", ", TRUE, _xlfn._xlws.FILTER(ROW(QA_Seed_Keywords!B$2:B$83), ISNUMBER(SEARCH(A2934, QA_Seed_Keywords!B$2:B$83)))), "")</f>
        <v/>
      </c>
    </row>
    <row r="2935" spans="1:21" customFormat="1" x14ac:dyDescent="0.3">
      <c r="A2935" t="s">
        <v>4874</v>
      </c>
      <c r="B2935" t="s">
        <v>4875</v>
      </c>
      <c r="C2935">
        <v>1</v>
      </c>
      <c r="D2935">
        <v>1</v>
      </c>
      <c r="E2935">
        <v>7.1428571428571425E-2</v>
      </c>
      <c r="F2935">
        <v>1</v>
      </c>
      <c r="G2935">
        <v>12</v>
      </c>
      <c r="H2935">
        <v>1</v>
      </c>
      <c r="I2935">
        <v>2.5649493574615372</v>
      </c>
      <c r="J2935">
        <v>2.5649493574615372</v>
      </c>
      <c r="K2935">
        <v>2.5649493574615372</v>
      </c>
      <c r="L2935">
        <v>0.18321066839010969</v>
      </c>
      <c r="M2935">
        <v>5.1972019476618083</v>
      </c>
      <c r="N2935">
        <v>1</v>
      </c>
      <c r="O2935">
        <v>0.5</v>
      </c>
      <c r="P2935">
        <v>1.2824746787307679</v>
      </c>
      <c r="Q2935">
        <v>1.2824746787307679</v>
      </c>
      <c r="R2935">
        <v>9.1605334195054872E-2</v>
      </c>
      <c r="S2935" t="str" cm="1">
        <f t="array" ref="S2935">IFERROR(_xlfn.TEXTJOIN(", ", TRUE, _xlfn._xlws.FILTER(QA_Seed_Keywords!B$2:B$83, ISNUMBER(SEARCH(A2935, QA_Seed_Keywords!B$2:B$83)))), "")</f>
        <v/>
      </c>
      <c r="T2935" cm="1">
        <f t="array" ref="T2935">SUM(--ISNUMBER(SEARCH($A2935,QA_Seed_Keywords!$B$2:$B$83)))</f>
        <v>0</v>
      </c>
      <c r="U2935" t="str" cm="1">
        <f t="array" ref="U2935">IFERROR(_xlfn.TEXTJOIN(", ", TRUE, _xlfn._xlws.FILTER(ROW(QA_Seed_Keywords!B$2:B$83), ISNUMBER(SEARCH(A2935, QA_Seed_Keywords!B$2:B$83)))), "")</f>
        <v/>
      </c>
    </row>
    <row r="2936" spans="1:21" customFormat="1" x14ac:dyDescent="0.3">
      <c r="A2936" t="s">
        <v>4876</v>
      </c>
      <c r="B2936" t="s">
        <v>4877</v>
      </c>
      <c r="C2936">
        <v>1</v>
      </c>
      <c r="D2936">
        <v>1</v>
      </c>
      <c r="E2936">
        <v>7.1428571428571425E-2</v>
      </c>
      <c r="F2936">
        <v>1</v>
      </c>
      <c r="G2936">
        <v>12</v>
      </c>
      <c r="H2936">
        <v>1</v>
      </c>
      <c r="I2936">
        <v>2.5649493574615372</v>
      </c>
      <c r="J2936">
        <v>2.5649493574615372</v>
      </c>
      <c r="K2936">
        <v>2.5649493574615372</v>
      </c>
      <c r="L2936">
        <v>0.18321066839010969</v>
      </c>
      <c r="M2936">
        <v>5.1972019476618083</v>
      </c>
      <c r="N2936">
        <v>1</v>
      </c>
      <c r="O2936">
        <v>0.5</v>
      </c>
      <c r="P2936">
        <v>1.2824746787307679</v>
      </c>
      <c r="Q2936">
        <v>1.2824746787307679</v>
      </c>
      <c r="R2936">
        <v>9.1605334195054872E-2</v>
      </c>
      <c r="S2936" t="str" cm="1">
        <f t="array" ref="S2936">IFERROR(_xlfn.TEXTJOIN(", ", TRUE, _xlfn._xlws.FILTER(QA_Seed_Keywords!B$2:B$83, ISNUMBER(SEARCH(A2936, QA_Seed_Keywords!B$2:B$83)))), "")</f>
        <v/>
      </c>
      <c r="T2936" cm="1">
        <f t="array" ref="T2936">SUM(--ISNUMBER(SEARCH($A2936,QA_Seed_Keywords!$B$2:$B$83)))</f>
        <v>0</v>
      </c>
      <c r="U2936" t="str" cm="1">
        <f t="array" ref="U2936">IFERROR(_xlfn.TEXTJOIN(", ", TRUE, _xlfn._xlws.FILTER(ROW(QA_Seed_Keywords!B$2:B$83), ISNUMBER(SEARCH(A2936, QA_Seed_Keywords!B$2:B$83)))), "")</f>
        <v/>
      </c>
    </row>
    <row r="2937" spans="1:21" customFormat="1" x14ac:dyDescent="0.3">
      <c r="A2937" t="s">
        <v>4878</v>
      </c>
      <c r="B2937" t="s">
        <v>4878</v>
      </c>
      <c r="C2937">
        <v>1</v>
      </c>
      <c r="D2937">
        <v>1</v>
      </c>
      <c r="E2937">
        <v>7.1428571428571425E-2</v>
      </c>
      <c r="F2937">
        <v>1</v>
      </c>
      <c r="G2937">
        <v>12</v>
      </c>
      <c r="H2937">
        <v>1</v>
      </c>
      <c r="I2937">
        <v>2.5649493574615372</v>
      </c>
      <c r="J2937">
        <v>2.5649493574615372</v>
      </c>
      <c r="K2937">
        <v>2.5649493574615372</v>
      </c>
      <c r="L2937">
        <v>0.18321066839010969</v>
      </c>
      <c r="M2937">
        <v>5.1972019476618083</v>
      </c>
      <c r="N2937">
        <v>1</v>
      </c>
      <c r="O2937">
        <v>0.5</v>
      </c>
      <c r="P2937">
        <v>1.2824746787307679</v>
      </c>
      <c r="Q2937">
        <v>1.2824746787307679</v>
      </c>
      <c r="R2937">
        <v>9.1605334195054872E-2</v>
      </c>
      <c r="S2937" t="str" cm="1">
        <f t="array" ref="S2937">IFERROR(_xlfn.TEXTJOIN(", ", TRUE, _xlfn._xlws.FILTER(QA_Seed_Keywords!B$2:B$83, ISNUMBER(SEARCH(A2937, QA_Seed_Keywords!B$2:B$83)))), "")</f>
        <v/>
      </c>
      <c r="T2937" cm="1">
        <f t="array" ref="T2937">SUM(--ISNUMBER(SEARCH($A2937,QA_Seed_Keywords!$B$2:$B$83)))</f>
        <v>0</v>
      </c>
      <c r="U2937" t="str" cm="1">
        <f t="array" ref="U2937">IFERROR(_xlfn.TEXTJOIN(", ", TRUE, _xlfn._xlws.FILTER(ROW(QA_Seed_Keywords!B$2:B$83), ISNUMBER(SEARCH(A2937, QA_Seed_Keywords!B$2:B$83)))), "")</f>
        <v/>
      </c>
    </row>
    <row r="2938" spans="1:21" customFormat="1" x14ac:dyDescent="0.3">
      <c r="A2938" t="s">
        <v>4879</v>
      </c>
      <c r="B2938" t="s">
        <v>4880</v>
      </c>
      <c r="C2938">
        <v>1</v>
      </c>
      <c r="D2938">
        <v>1</v>
      </c>
      <c r="E2938">
        <v>7.1428571428571425E-2</v>
      </c>
      <c r="F2938">
        <v>1</v>
      </c>
      <c r="G2938">
        <v>12</v>
      </c>
      <c r="H2938">
        <v>1</v>
      </c>
      <c r="I2938">
        <v>2.5649493574615372</v>
      </c>
      <c r="J2938">
        <v>2.5649493574615372</v>
      </c>
      <c r="K2938">
        <v>2.5649493574615372</v>
      </c>
      <c r="L2938">
        <v>0.18321066839010969</v>
      </c>
      <c r="M2938">
        <v>5.1972019476618083</v>
      </c>
      <c r="N2938">
        <v>1</v>
      </c>
      <c r="O2938">
        <v>0.5</v>
      </c>
      <c r="P2938">
        <v>1.2824746787307679</v>
      </c>
      <c r="Q2938">
        <v>1.2824746787307679</v>
      </c>
      <c r="R2938">
        <v>9.1605334195054872E-2</v>
      </c>
      <c r="S2938" t="str" cm="1">
        <f t="array" ref="S2938">IFERROR(_xlfn.TEXTJOIN(", ", TRUE, _xlfn._xlws.FILTER(QA_Seed_Keywords!B$2:B$83, ISNUMBER(SEARCH(A2938, QA_Seed_Keywords!B$2:B$83)))), "")</f>
        <v/>
      </c>
      <c r="T2938" cm="1">
        <f t="array" ref="T2938">SUM(--ISNUMBER(SEARCH($A2938,QA_Seed_Keywords!$B$2:$B$83)))</f>
        <v>0</v>
      </c>
      <c r="U2938" t="str" cm="1">
        <f t="array" ref="U2938">IFERROR(_xlfn.TEXTJOIN(", ", TRUE, _xlfn._xlws.FILTER(ROW(QA_Seed_Keywords!B$2:B$83), ISNUMBER(SEARCH(A2938, QA_Seed_Keywords!B$2:B$83)))), "")</f>
        <v/>
      </c>
    </row>
    <row r="2939" spans="1:21" customFormat="1" x14ac:dyDescent="0.3">
      <c r="A2939" t="s">
        <v>4881</v>
      </c>
      <c r="B2939" t="s">
        <v>4882</v>
      </c>
      <c r="C2939">
        <v>1</v>
      </c>
      <c r="D2939">
        <v>1</v>
      </c>
      <c r="E2939">
        <v>7.1428571428571425E-2</v>
      </c>
      <c r="F2939">
        <v>1</v>
      </c>
      <c r="G2939">
        <v>12</v>
      </c>
      <c r="H2939">
        <v>1</v>
      </c>
      <c r="I2939">
        <v>2.5649493574615372</v>
      </c>
      <c r="J2939">
        <v>2.5649493574615372</v>
      </c>
      <c r="K2939">
        <v>2.5649493574615372</v>
      </c>
      <c r="L2939">
        <v>0.18321066839010969</v>
      </c>
      <c r="M2939">
        <v>5.1972019476618083</v>
      </c>
      <c r="N2939">
        <v>1</v>
      </c>
      <c r="O2939">
        <v>0.5</v>
      </c>
      <c r="P2939">
        <v>1.2824746787307679</v>
      </c>
      <c r="Q2939">
        <v>1.2824746787307679</v>
      </c>
      <c r="R2939">
        <v>9.1605334195054872E-2</v>
      </c>
      <c r="S2939" t="str" cm="1">
        <f t="array" ref="S2939">IFERROR(_xlfn.TEXTJOIN(", ", TRUE, _xlfn._xlws.FILTER(QA_Seed_Keywords!B$2:B$83, ISNUMBER(SEARCH(A2939, QA_Seed_Keywords!B$2:B$83)))), "")</f>
        <v/>
      </c>
      <c r="T2939" cm="1">
        <f t="array" ref="T2939">SUM(--ISNUMBER(SEARCH($A2939,QA_Seed_Keywords!$B$2:$B$83)))</f>
        <v>0</v>
      </c>
      <c r="U2939" t="str" cm="1">
        <f t="array" ref="U2939">IFERROR(_xlfn.TEXTJOIN(", ", TRUE, _xlfn._xlws.FILTER(ROW(QA_Seed_Keywords!B$2:B$83), ISNUMBER(SEARCH(A2939, QA_Seed_Keywords!B$2:B$83)))), "")</f>
        <v/>
      </c>
    </row>
    <row r="2940" spans="1:21" customFormat="1" x14ac:dyDescent="0.3">
      <c r="A2940" t="s">
        <v>4883</v>
      </c>
      <c r="B2940" t="s">
        <v>4884</v>
      </c>
      <c r="C2940">
        <v>1</v>
      </c>
      <c r="D2940">
        <v>1</v>
      </c>
      <c r="E2940">
        <v>7.1428571428571425E-2</v>
      </c>
      <c r="F2940">
        <v>1</v>
      </c>
      <c r="G2940">
        <v>12</v>
      </c>
      <c r="H2940">
        <v>1</v>
      </c>
      <c r="I2940">
        <v>2.5649493574615372</v>
      </c>
      <c r="J2940">
        <v>2.5649493574615372</v>
      </c>
      <c r="K2940">
        <v>2.5649493574615372</v>
      </c>
      <c r="L2940">
        <v>0.18321066839010969</v>
      </c>
      <c r="M2940">
        <v>5.1972019476618083</v>
      </c>
      <c r="N2940">
        <v>1</v>
      </c>
      <c r="O2940">
        <v>0.5</v>
      </c>
      <c r="P2940">
        <v>1.2824746787307679</v>
      </c>
      <c r="Q2940">
        <v>1.2824746787307679</v>
      </c>
      <c r="R2940">
        <v>9.1605334195054872E-2</v>
      </c>
      <c r="S2940" t="str" cm="1">
        <f t="array" ref="S2940">IFERROR(_xlfn.TEXTJOIN(", ", TRUE, _xlfn._xlws.FILTER(QA_Seed_Keywords!B$2:B$83, ISNUMBER(SEARCH(A2940, QA_Seed_Keywords!B$2:B$83)))), "")</f>
        <v/>
      </c>
      <c r="T2940" cm="1">
        <f t="array" ref="T2940">SUM(--ISNUMBER(SEARCH($A2940,QA_Seed_Keywords!$B$2:$B$83)))</f>
        <v>0</v>
      </c>
      <c r="U2940" t="str" cm="1">
        <f t="array" ref="U2940">IFERROR(_xlfn.TEXTJOIN(", ", TRUE, _xlfn._xlws.FILTER(ROW(QA_Seed_Keywords!B$2:B$83), ISNUMBER(SEARCH(A2940, QA_Seed_Keywords!B$2:B$83)))), "")</f>
        <v/>
      </c>
    </row>
    <row r="2941" spans="1:21" customFormat="1" x14ac:dyDescent="0.3">
      <c r="A2941" t="s">
        <v>4885</v>
      </c>
      <c r="B2941" t="s">
        <v>4885</v>
      </c>
      <c r="C2941">
        <v>1</v>
      </c>
      <c r="D2941">
        <v>1</v>
      </c>
      <c r="E2941">
        <v>7.1428571428571425E-2</v>
      </c>
      <c r="F2941">
        <v>1</v>
      </c>
      <c r="G2941">
        <v>12</v>
      </c>
      <c r="H2941">
        <v>1</v>
      </c>
      <c r="I2941">
        <v>2.5649493574615372</v>
      </c>
      <c r="J2941">
        <v>2.5649493574615372</v>
      </c>
      <c r="K2941">
        <v>2.5649493574615372</v>
      </c>
      <c r="L2941">
        <v>0.18321066839010969</v>
      </c>
      <c r="M2941">
        <v>5.1972019476618083</v>
      </c>
      <c r="N2941">
        <v>1</v>
      </c>
      <c r="O2941">
        <v>0.5</v>
      </c>
      <c r="P2941">
        <v>1.2824746787307679</v>
      </c>
      <c r="Q2941">
        <v>1.2824746787307679</v>
      </c>
      <c r="R2941">
        <v>9.1605334195054872E-2</v>
      </c>
      <c r="S2941" t="str" cm="1">
        <f t="array" ref="S2941">IFERROR(_xlfn.TEXTJOIN(", ", TRUE, _xlfn._xlws.FILTER(QA_Seed_Keywords!B$2:B$83, ISNUMBER(SEARCH(A2941, QA_Seed_Keywords!B$2:B$83)))), "")</f>
        <v/>
      </c>
      <c r="T2941" cm="1">
        <f t="array" ref="T2941">SUM(--ISNUMBER(SEARCH($A2941,QA_Seed_Keywords!$B$2:$B$83)))</f>
        <v>0</v>
      </c>
      <c r="U2941" t="str" cm="1">
        <f t="array" ref="U2941">IFERROR(_xlfn.TEXTJOIN(", ", TRUE, _xlfn._xlws.FILTER(ROW(QA_Seed_Keywords!B$2:B$83), ISNUMBER(SEARCH(A2941, QA_Seed_Keywords!B$2:B$83)))), "")</f>
        <v/>
      </c>
    </row>
    <row r="2942" spans="1:21" customFormat="1" x14ac:dyDescent="0.3">
      <c r="A2942" t="s">
        <v>4886</v>
      </c>
      <c r="B2942" t="s">
        <v>4887</v>
      </c>
      <c r="C2942">
        <v>1</v>
      </c>
      <c r="D2942">
        <v>1</v>
      </c>
      <c r="E2942">
        <v>7.1428571428571425E-2</v>
      </c>
      <c r="F2942">
        <v>1</v>
      </c>
      <c r="G2942">
        <v>12</v>
      </c>
      <c r="H2942">
        <v>1</v>
      </c>
      <c r="I2942">
        <v>2.5649493574615372</v>
      </c>
      <c r="J2942">
        <v>2.5649493574615372</v>
      </c>
      <c r="K2942">
        <v>2.5649493574615372</v>
      </c>
      <c r="L2942">
        <v>0.18321066839010969</v>
      </c>
      <c r="M2942">
        <v>5.1972019476618083</v>
      </c>
      <c r="N2942">
        <v>1</v>
      </c>
      <c r="O2942">
        <v>0.5</v>
      </c>
      <c r="P2942">
        <v>1.2824746787307679</v>
      </c>
      <c r="Q2942">
        <v>1.2824746787307679</v>
      </c>
      <c r="R2942">
        <v>9.1605334195054872E-2</v>
      </c>
      <c r="S2942" t="str" cm="1">
        <f t="array" ref="S2942">IFERROR(_xlfn.TEXTJOIN(", ", TRUE, _xlfn._xlws.FILTER(QA_Seed_Keywords!B$2:B$83, ISNUMBER(SEARCH(A2942, QA_Seed_Keywords!B$2:B$83)))), "")</f>
        <v/>
      </c>
      <c r="T2942" cm="1">
        <f t="array" ref="T2942">SUM(--ISNUMBER(SEARCH($A2942,QA_Seed_Keywords!$B$2:$B$83)))</f>
        <v>0</v>
      </c>
      <c r="U2942" t="str" cm="1">
        <f t="array" ref="U2942">IFERROR(_xlfn.TEXTJOIN(", ", TRUE, _xlfn._xlws.FILTER(ROW(QA_Seed_Keywords!B$2:B$83), ISNUMBER(SEARCH(A2942, QA_Seed_Keywords!B$2:B$83)))), "")</f>
        <v/>
      </c>
    </row>
    <row r="2943" spans="1:21" customFormat="1" x14ac:dyDescent="0.3">
      <c r="A2943" t="s">
        <v>4888</v>
      </c>
      <c r="B2943" t="s">
        <v>4889</v>
      </c>
      <c r="C2943">
        <v>1</v>
      </c>
      <c r="D2943">
        <v>1</v>
      </c>
      <c r="E2943">
        <v>7.1428571428571425E-2</v>
      </c>
      <c r="F2943">
        <v>1</v>
      </c>
      <c r="G2943">
        <v>12</v>
      </c>
      <c r="H2943">
        <v>1</v>
      </c>
      <c r="I2943">
        <v>2.5649493574615372</v>
      </c>
      <c r="J2943">
        <v>2.5649493574615372</v>
      </c>
      <c r="K2943">
        <v>2.5649493574615372</v>
      </c>
      <c r="L2943">
        <v>0.18321066839010969</v>
      </c>
      <c r="M2943">
        <v>5.1972019476618083</v>
      </c>
      <c r="N2943">
        <v>1</v>
      </c>
      <c r="O2943">
        <v>0.5</v>
      </c>
      <c r="P2943">
        <v>1.2824746787307679</v>
      </c>
      <c r="Q2943">
        <v>1.2824746787307679</v>
      </c>
      <c r="R2943">
        <v>9.1605334195054872E-2</v>
      </c>
      <c r="S2943" t="str" cm="1">
        <f t="array" ref="S2943">IFERROR(_xlfn.TEXTJOIN(", ", TRUE, _xlfn._xlws.FILTER(QA_Seed_Keywords!B$2:B$83, ISNUMBER(SEARCH(A2943, QA_Seed_Keywords!B$2:B$83)))), "")</f>
        <v/>
      </c>
      <c r="T2943" cm="1">
        <f t="array" ref="T2943">SUM(--ISNUMBER(SEARCH($A2943,QA_Seed_Keywords!$B$2:$B$83)))</f>
        <v>0</v>
      </c>
      <c r="U2943" t="str" cm="1">
        <f t="array" ref="U2943">IFERROR(_xlfn.TEXTJOIN(", ", TRUE, _xlfn._xlws.FILTER(ROW(QA_Seed_Keywords!B$2:B$83), ISNUMBER(SEARCH(A2943, QA_Seed_Keywords!B$2:B$83)))), "")</f>
        <v/>
      </c>
    </row>
    <row r="2944" spans="1:21" customFormat="1" x14ac:dyDescent="0.3">
      <c r="A2944" t="s">
        <v>4890</v>
      </c>
      <c r="B2944" t="s">
        <v>4891</v>
      </c>
      <c r="C2944">
        <v>1</v>
      </c>
      <c r="D2944">
        <v>1</v>
      </c>
      <c r="E2944">
        <v>7.1428571428571425E-2</v>
      </c>
      <c r="F2944">
        <v>1</v>
      </c>
      <c r="G2944">
        <v>12</v>
      </c>
      <c r="H2944">
        <v>1</v>
      </c>
      <c r="I2944">
        <v>2.5649493574615372</v>
      </c>
      <c r="J2944">
        <v>2.5649493574615372</v>
      </c>
      <c r="K2944">
        <v>2.5649493574615372</v>
      </c>
      <c r="L2944">
        <v>0.18321066839010969</v>
      </c>
      <c r="M2944">
        <v>5.1972019476618083</v>
      </c>
      <c r="N2944">
        <v>1</v>
      </c>
      <c r="O2944">
        <v>0.5</v>
      </c>
      <c r="P2944">
        <v>1.2824746787307679</v>
      </c>
      <c r="Q2944">
        <v>1.2824746787307679</v>
      </c>
      <c r="R2944">
        <v>9.1605334195054872E-2</v>
      </c>
      <c r="S2944" t="str" cm="1">
        <f t="array" ref="S2944">IFERROR(_xlfn.TEXTJOIN(", ", TRUE, _xlfn._xlws.FILTER(QA_Seed_Keywords!B$2:B$83, ISNUMBER(SEARCH(A2944, QA_Seed_Keywords!B$2:B$83)))), "")</f>
        <v/>
      </c>
      <c r="T2944" cm="1">
        <f t="array" ref="T2944">SUM(--ISNUMBER(SEARCH($A2944,QA_Seed_Keywords!$B$2:$B$83)))</f>
        <v>0</v>
      </c>
      <c r="U2944" t="str" cm="1">
        <f t="array" ref="U2944">IFERROR(_xlfn.TEXTJOIN(", ", TRUE, _xlfn._xlws.FILTER(ROW(QA_Seed_Keywords!B$2:B$83), ISNUMBER(SEARCH(A2944, QA_Seed_Keywords!B$2:B$83)))), "")</f>
        <v/>
      </c>
    </row>
    <row r="2945" spans="1:21" customFormat="1" x14ac:dyDescent="0.3">
      <c r="A2945" t="s">
        <v>4892</v>
      </c>
      <c r="B2945" t="s">
        <v>4893</v>
      </c>
      <c r="C2945">
        <v>1</v>
      </c>
      <c r="D2945">
        <v>1</v>
      </c>
      <c r="E2945">
        <v>7.1428571428571425E-2</v>
      </c>
      <c r="F2945">
        <v>1</v>
      </c>
      <c r="G2945">
        <v>12</v>
      </c>
      <c r="H2945">
        <v>1</v>
      </c>
      <c r="I2945">
        <v>2.5649493574615372</v>
      </c>
      <c r="J2945">
        <v>2.5649493574615372</v>
      </c>
      <c r="K2945">
        <v>2.5649493574615372</v>
      </c>
      <c r="L2945">
        <v>0.18321066839010969</v>
      </c>
      <c r="M2945">
        <v>5.1972019476618083</v>
      </c>
      <c r="N2945">
        <v>1</v>
      </c>
      <c r="O2945">
        <v>0.5</v>
      </c>
      <c r="P2945">
        <v>1.2824746787307679</v>
      </c>
      <c r="Q2945">
        <v>1.2824746787307679</v>
      </c>
      <c r="R2945">
        <v>9.1605334195054872E-2</v>
      </c>
      <c r="S2945" t="str" cm="1">
        <f t="array" ref="S2945">IFERROR(_xlfn.TEXTJOIN(", ", TRUE, _xlfn._xlws.FILTER(QA_Seed_Keywords!B$2:B$83, ISNUMBER(SEARCH(A2945, QA_Seed_Keywords!B$2:B$83)))), "")</f>
        <v/>
      </c>
      <c r="T2945" cm="1">
        <f t="array" ref="T2945">SUM(--ISNUMBER(SEARCH($A2945,QA_Seed_Keywords!$B$2:$B$83)))</f>
        <v>0</v>
      </c>
      <c r="U2945" t="str" cm="1">
        <f t="array" ref="U2945">IFERROR(_xlfn.TEXTJOIN(", ", TRUE, _xlfn._xlws.FILTER(ROW(QA_Seed_Keywords!B$2:B$83), ISNUMBER(SEARCH(A2945, QA_Seed_Keywords!B$2:B$83)))), "")</f>
        <v/>
      </c>
    </row>
    <row r="2946" spans="1:21" customFormat="1" x14ac:dyDescent="0.3">
      <c r="A2946" t="s">
        <v>4894</v>
      </c>
      <c r="B2946" t="s">
        <v>4895</v>
      </c>
      <c r="C2946">
        <v>1</v>
      </c>
      <c r="D2946">
        <v>1</v>
      </c>
      <c r="E2946">
        <v>7.1428571428571425E-2</v>
      </c>
      <c r="F2946">
        <v>1</v>
      </c>
      <c r="G2946">
        <v>12</v>
      </c>
      <c r="H2946">
        <v>1</v>
      </c>
      <c r="I2946">
        <v>2.5649493574615372</v>
      </c>
      <c r="J2946">
        <v>2.5649493574615372</v>
      </c>
      <c r="K2946">
        <v>2.5649493574615372</v>
      </c>
      <c r="L2946">
        <v>0.18321066839010969</v>
      </c>
      <c r="M2946">
        <v>5.1972019476618083</v>
      </c>
      <c r="N2946">
        <v>1</v>
      </c>
      <c r="O2946">
        <v>0.5</v>
      </c>
      <c r="P2946">
        <v>1.2824746787307679</v>
      </c>
      <c r="Q2946">
        <v>1.2824746787307679</v>
      </c>
      <c r="R2946">
        <v>9.1605334195054872E-2</v>
      </c>
      <c r="S2946" t="str" cm="1">
        <f t="array" ref="S2946">IFERROR(_xlfn.TEXTJOIN(", ", TRUE, _xlfn._xlws.FILTER(QA_Seed_Keywords!B$2:B$83, ISNUMBER(SEARCH(A2946, QA_Seed_Keywords!B$2:B$83)))), "")</f>
        <v/>
      </c>
      <c r="T2946" cm="1">
        <f t="array" ref="T2946">SUM(--ISNUMBER(SEARCH($A2946,QA_Seed_Keywords!$B$2:$B$83)))</f>
        <v>0</v>
      </c>
      <c r="U2946" t="str" cm="1">
        <f t="array" ref="U2946">IFERROR(_xlfn.TEXTJOIN(", ", TRUE, _xlfn._xlws.FILTER(ROW(QA_Seed_Keywords!B$2:B$83), ISNUMBER(SEARCH(A2946, QA_Seed_Keywords!B$2:B$83)))), "")</f>
        <v/>
      </c>
    </row>
    <row r="2947" spans="1:21" customFormat="1" x14ac:dyDescent="0.3">
      <c r="A2947" t="s">
        <v>4896</v>
      </c>
      <c r="B2947" t="s">
        <v>4897</v>
      </c>
      <c r="C2947">
        <v>1</v>
      </c>
      <c r="D2947">
        <v>1</v>
      </c>
      <c r="E2947">
        <v>7.1428571428571425E-2</v>
      </c>
      <c r="F2947">
        <v>1</v>
      </c>
      <c r="G2947">
        <v>12</v>
      </c>
      <c r="H2947">
        <v>1</v>
      </c>
      <c r="I2947">
        <v>2.5649493574615372</v>
      </c>
      <c r="J2947">
        <v>2.5649493574615372</v>
      </c>
      <c r="K2947">
        <v>2.5649493574615372</v>
      </c>
      <c r="L2947">
        <v>0.18321066839010969</v>
      </c>
      <c r="M2947">
        <v>5.1972019476618083</v>
      </c>
      <c r="N2947">
        <v>1</v>
      </c>
      <c r="O2947">
        <v>0.5</v>
      </c>
      <c r="P2947">
        <v>1.2824746787307679</v>
      </c>
      <c r="Q2947">
        <v>1.2824746787307679</v>
      </c>
      <c r="R2947">
        <v>9.1605334195054872E-2</v>
      </c>
      <c r="S2947" t="str" cm="1">
        <f t="array" ref="S2947">IFERROR(_xlfn.TEXTJOIN(", ", TRUE, _xlfn._xlws.FILTER(QA_Seed_Keywords!B$2:B$83, ISNUMBER(SEARCH(A2947, QA_Seed_Keywords!B$2:B$83)))), "")</f>
        <v/>
      </c>
      <c r="T2947" cm="1">
        <f t="array" ref="T2947">SUM(--ISNUMBER(SEARCH($A2947,QA_Seed_Keywords!$B$2:$B$83)))</f>
        <v>0</v>
      </c>
      <c r="U2947" t="str" cm="1">
        <f t="array" ref="U2947">IFERROR(_xlfn.TEXTJOIN(", ", TRUE, _xlfn._xlws.FILTER(ROW(QA_Seed_Keywords!B$2:B$83), ISNUMBER(SEARCH(A2947, QA_Seed_Keywords!B$2:B$83)))), "")</f>
        <v/>
      </c>
    </row>
    <row r="2948" spans="1:21" customFormat="1" x14ac:dyDescent="0.3">
      <c r="A2948" t="s">
        <v>4898</v>
      </c>
      <c r="B2948" t="s">
        <v>4898</v>
      </c>
      <c r="C2948">
        <v>1</v>
      </c>
      <c r="D2948">
        <v>1</v>
      </c>
      <c r="E2948">
        <v>7.1428571428571425E-2</v>
      </c>
      <c r="F2948">
        <v>1</v>
      </c>
      <c r="G2948">
        <v>12</v>
      </c>
      <c r="H2948">
        <v>1</v>
      </c>
      <c r="I2948">
        <v>2.5649493574615372</v>
      </c>
      <c r="J2948">
        <v>2.5649493574615372</v>
      </c>
      <c r="K2948">
        <v>2.5649493574615372</v>
      </c>
      <c r="L2948">
        <v>0.18321066839010969</v>
      </c>
      <c r="M2948">
        <v>5.1972019476618083</v>
      </c>
      <c r="N2948">
        <v>1</v>
      </c>
      <c r="O2948">
        <v>0.5</v>
      </c>
      <c r="P2948">
        <v>1.2824746787307679</v>
      </c>
      <c r="Q2948">
        <v>1.2824746787307679</v>
      </c>
      <c r="R2948">
        <v>9.1605334195054872E-2</v>
      </c>
      <c r="S2948" t="str" cm="1">
        <f t="array" ref="S2948">IFERROR(_xlfn.TEXTJOIN(", ", TRUE, _xlfn._xlws.FILTER(QA_Seed_Keywords!B$2:B$83, ISNUMBER(SEARCH(A2948, QA_Seed_Keywords!B$2:B$83)))), "")</f>
        <v/>
      </c>
      <c r="T2948" cm="1">
        <f t="array" ref="T2948">SUM(--ISNUMBER(SEARCH($A2948,QA_Seed_Keywords!$B$2:$B$83)))</f>
        <v>0</v>
      </c>
      <c r="U2948" t="str" cm="1">
        <f t="array" ref="U2948">IFERROR(_xlfn.TEXTJOIN(", ", TRUE, _xlfn._xlws.FILTER(ROW(QA_Seed_Keywords!B$2:B$83), ISNUMBER(SEARCH(A2948, QA_Seed_Keywords!B$2:B$83)))), "")</f>
        <v/>
      </c>
    </row>
    <row r="2949" spans="1:21" customFormat="1" x14ac:dyDescent="0.3">
      <c r="A2949" t="s">
        <v>4899</v>
      </c>
      <c r="B2949" t="s">
        <v>4899</v>
      </c>
      <c r="C2949">
        <v>1</v>
      </c>
      <c r="D2949">
        <v>1</v>
      </c>
      <c r="E2949">
        <v>7.1428571428571425E-2</v>
      </c>
      <c r="F2949">
        <v>1</v>
      </c>
      <c r="G2949">
        <v>12</v>
      </c>
      <c r="H2949">
        <v>1</v>
      </c>
      <c r="I2949">
        <v>2.5649493574615372</v>
      </c>
      <c r="J2949">
        <v>2.5649493574615372</v>
      </c>
      <c r="K2949">
        <v>2.5649493574615372</v>
      </c>
      <c r="L2949">
        <v>0.18321066839010969</v>
      </c>
      <c r="M2949">
        <v>5.1972019476618083</v>
      </c>
      <c r="N2949">
        <v>1</v>
      </c>
      <c r="O2949">
        <v>0.5</v>
      </c>
      <c r="P2949">
        <v>1.2824746787307679</v>
      </c>
      <c r="Q2949">
        <v>1.2824746787307679</v>
      </c>
      <c r="R2949">
        <v>9.1605334195054872E-2</v>
      </c>
      <c r="S2949" t="str" cm="1">
        <f t="array" ref="S2949">IFERROR(_xlfn.TEXTJOIN(", ", TRUE, _xlfn._xlws.FILTER(QA_Seed_Keywords!B$2:B$83, ISNUMBER(SEARCH(A2949, QA_Seed_Keywords!B$2:B$83)))), "")</f>
        <v/>
      </c>
      <c r="T2949" cm="1">
        <f t="array" ref="T2949">SUM(--ISNUMBER(SEARCH($A2949,QA_Seed_Keywords!$B$2:$B$83)))</f>
        <v>0</v>
      </c>
      <c r="U2949" t="str" cm="1">
        <f t="array" ref="U2949">IFERROR(_xlfn.TEXTJOIN(", ", TRUE, _xlfn._xlws.FILTER(ROW(QA_Seed_Keywords!B$2:B$83), ISNUMBER(SEARCH(A2949, QA_Seed_Keywords!B$2:B$83)))), "")</f>
        <v/>
      </c>
    </row>
    <row r="2950" spans="1:21" customFormat="1" x14ac:dyDescent="0.3">
      <c r="A2950" t="s">
        <v>4900</v>
      </c>
      <c r="B2950" t="s">
        <v>4900</v>
      </c>
      <c r="C2950">
        <v>1</v>
      </c>
      <c r="D2950">
        <v>1</v>
      </c>
      <c r="E2950">
        <v>7.1428571428571425E-2</v>
      </c>
      <c r="F2950">
        <v>1</v>
      </c>
      <c r="G2950">
        <v>12</v>
      </c>
      <c r="H2950">
        <v>1</v>
      </c>
      <c r="I2950">
        <v>2.5649493574615372</v>
      </c>
      <c r="J2950">
        <v>2.5649493574615372</v>
      </c>
      <c r="K2950">
        <v>2.5649493574615372</v>
      </c>
      <c r="L2950">
        <v>0.18321066839010969</v>
      </c>
      <c r="M2950">
        <v>5.1972019476618083</v>
      </c>
      <c r="N2950">
        <v>1</v>
      </c>
      <c r="O2950">
        <v>0.5</v>
      </c>
      <c r="P2950">
        <v>1.2824746787307679</v>
      </c>
      <c r="Q2950">
        <v>1.2824746787307679</v>
      </c>
      <c r="R2950">
        <v>9.1605334195054872E-2</v>
      </c>
      <c r="S2950" t="str" cm="1">
        <f t="array" ref="S2950">IFERROR(_xlfn.TEXTJOIN(", ", TRUE, _xlfn._xlws.FILTER(QA_Seed_Keywords!B$2:B$83, ISNUMBER(SEARCH(A2950, QA_Seed_Keywords!B$2:B$83)))), "")</f>
        <v/>
      </c>
      <c r="T2950" cm="1">
        <f t="array" ref="T2950">SUM(--ISNUMBER(SEARCH($A2950,QA_Seed_Keywords!$B$2:$B$83)))</f>
        <v>0</v>
      </c>
      <c r="U2950" t="str" cm="1">
        <f t="array" ref="U2950">IFERROR(_xlfn.TEXTJOIN(", ", TRUE, _xlfn._xlws.FILTER(ROW(QA_Seed_Keywords!B$2:B$83), ISNUMBER(SEARCH(A2950, QA_Seed_Keywords!B$2:B$83)))), "")</f>
        <v/>
      </c>
    </row>
    <row r="2951" spans="1:21" customFormat="1" x14ac:dyDescent="0.3">
      <c r="A2951" t="s">
        <v>4901</v>
      </c>
      <c r="B2951" t="s">
        <v>4901</v>
      </c>
      <c r="C2951">
        <v>1</v>
      </c>
      <c r="D2951">
        <v>1</v>
      </c>
      <c r="E2951">
        <v>7.1428571428571425E-2</v>
      </c>
      <c r="F2951">
        <v>1</v>
      </c>
      <c r="G2951">
        <v>12</v>
      </c>
      <c r="H2951">
        <v>1</v>
      </c>
      <c r="I2951">
        <v>2.5649493574615372</v>
      </c>
      <c r="J2951">
        <v>2.5649493574615372</v>
      </c>
      <c r="K2951">
        <v>2.5649493574615372</v>
      </c>
      <c r="L2951">
        <v>0.18321066839010969</v>
      </c>
      <c r="M2951">
        <v>5.1972019476618083</v>
      </c>
      <c r="N2951">
        <v>1</v>
      </c>
      <c r="O2951">
        <v>0.5</v>
      </c>
      <c r="P2951">
        <v>1.2824746787307679</v>
      </c>
      <c r="Q2951">
        <v>1.2824746787307679</v>
      </c>
      <c r="R2951">
        <v>9.1605334195054872E-2</v>
      </c>
      <c r="S2951" t="str" cm="1">
        <f t="array" ref="S2951">IFERROR(_xlfn.TEXTJOIN(", ", TRUE, _xlfn._xlws.FILTER(QA_Seed_Keywords!B$2:B$83, ISNUMBER(SEARCH(A2951, QA_Seed_Keywords!B$2:B$83)))), "")</f>
        <v/>
      </c>
      <c r="T2951" cm="1">
        <f t="array" ref="T2951">SUM(--ISNUMBER(SEARCH($A2951,QA_Seed_Keywords!$B$2:$B$83)))</f>
        <v>0</v>
      </c>
      <c r="U2951" t="str" cm="1">
        <f t="array" ref="U2951">IFERROR(_xlfn.TEXTJOIN(", ", TRUE, _xlfn._xlws.FILTER(ROW(QA_Seed_Keywords!B$2:B$83), ISNUMBER(SEARCH(A2951, QA_Seed_Keywords!B$2:B$83)))), "")</f>
        <v/>
      </c>
    </row>
    <row r="2952" spans="1:21" customFormat="1" x14ac:dyDescent="0.3">
      <c r="A2952" t="s">
        <v>4902</v>
      </c>
      <c r="B2952" t="s">
        <v>4902</v>
      </c>
      <c r="C2952">
        <v>1</v>
      </c>
      <c r="D2952">
        <v>1</v>
      </c>
      <c r="E2952">
        <v>7.1428571428571425E-2</v>
      </c>
      <c r="F2952">
        <v>1</v>
      </c>
      <c r="G2952">
        <v>12</v>
      </c>
      <c r="H2952">
        <v>1</v>
      </c>
      <c r="I2952">
        <v>2.5649493574615372</v>
      </c>
      <c r="J2952">
        <v>2.5649493574615372</v>
      </c>
      <c r="K2952">
        <v>2.5649493574615372</v>
      </c>
      <c r="L2952">
        <v>0.18321066839010969</v>
      </c>
      <c r="M2952">
        <v>5.1972019476618083</v>
      </c>
      <c r="N2952">
        <v>1</v>
      </c>
      <c r="O2952">
        <v>0.5</v>
      </c>
      <c r="P2952">
        <v>1.2824746787307679</v>
      </c>
      <c r="Q2952">
        <v>1.2824746787307679</v>
      </c>
      <c r="R2952">
        <v>9.1605334195054872E-2</v>
      </c>
      <c r="S2952" t="str" cm="1">
        <f t="array" ref="S2952">IFERROR(_xlfn.TEXTJOIN(", ", TRUE, _xlfn._xlws.FILTER(QA_Seed_Keywords!B$2:B$83, ISNUMBER(SEARCH(A2952, QA_Seed_Keywords!B$2:B$83)))), "")</f>
        <v/>
      </c>
      <c r="T2952" cm="1">
        <f t="array" ref="T2952">SUM(--ISNUMBER(SEARCH($A2952,QA_Seed_Keywords!$B$2:$B$83)))</f>
        <v>0</v>
      </c>
      <c r="U2952" t="str" cm="1">
        <f t="array" ref="U2952">IFERROR(_xlfn.TEXTJOIN(", ", TRUE, _xlfn._xlws.FILTER(ROW(QA_Seed_Keywords!B$2:B$83), ISNUMBER(SEARCH(A2952, QA_Seed_Keywords!B$2:B$83)))), "")</f>
        <v/>
      </c>
    </row>
    <row r="2953" spans="1:21" customFormat="1" x14ac:dyDescent="0.3">
      <c r="A2953" t="s">
        <v>4903</v>
      </c>
      <c r="B2953" t="s">
        <v>4904</v>
      </c>
      <c r="C2953">
        <v>1</v>
      </c>
      <c r="D2953">
        <v>1</v>
      </c>
      <c r="E2953">
        <v>7.1428571428571425E-2</v>
      </c>
      <c r="F2953">
        <v>1</v>
      </c>
      <c r="G2953">
        <v>12</v>
      </c>
      <c r="H2953">
        <v>1</v>
      </c>
      <c r="I2953">
        <v>2.5649493574615372</v>
      </c>
      <c r="J2953">
        <v>2.5649493574615372</v>
      </c>
      <c r="K2953">
        <v>2.5649493574615372</v>
      </c>
      <c r="L2953">
        <v>0.18321066839010969</v>
      </c>
      <c r="M2953">
        <v>5.1972019476618083</v>
      </c>
      <c r="N2953">
        <v>1</v>
      </c>
      <c r="O2953">
        <v>0.5</v>
      </c>
      <c r="P2953">
        <v>1.2824746787307679</v>
      </c>
      <c r="Q2953">
        <v>1.2824746787307679</v>
      </c>
      <c r="R2953">
        <v>9.1605334195054872E-2</v>
      </c>
      <c r="S2953" t="str" cm="1">
        <f t="array" ref="S2953">IFERROR(_xlfn.TEXTJOIN(", ", TRUE, _xlfn._xlws.FILTER(QA_Seed_Keywords!B$2:B$83, ISNUMBER(SEARCH(A2953, QA_Seed_Keywords!B$2:B$83)))), "")</f>
        <v/>
      </c>
      <c r="T2953" cm="1">
        <f t="array" ref="T2953">SUM(--ISNUMBER(SEARCH($A2953,QA_Seed_Keywords!$B$2:$B$83)))</f>
        <v>0</v>
      </c>
      <c r="U2953" t="str" cm="1">
        <f t="array" ref="U2953">IFERROR(_xlfn.TEXTJOIN(", ", TRUE, _xlfn._xlws.FILTER(ROW(QA_Seed_Keywords!B$2:B$83), ISNUMBER(SEARCH(A2953, QA_Seed_Keywords!B$2:B$83)))), "")</f>
        <v/>
      </c>
    </row>
    <row r="2954" spans="1:21" customFormat="1" x14ac:dyDescent="0.3">
      <c r="A2954" t="s">
        <v>4905</v>
      </c>
      <c r="B2954" t="s">
        <v>4906</v>
      </c>
      <c r="C2954">
        <v>1</v>
      </c>
      <c r="D2954">
        <v>1</v>
      </c>
      <c r="E2954">
        <v>7.1428571428571425E-2</v>
      </c>
      <c r="F2954">
        <v>1</v>
      </c>
      <c r="G2954">
        <v>12</v>
      </c>
      <c r="H2954">
        <v>1</v>
      </c>
      <c r="I2954">
        <v>2.5649493574615372</v>
      </c>
      <c r="J2954">
        <v>2.5649493574615372</v>
      </c>
      <c r="K2954">
        <v>2.5649493574615372</v>
      </c>
      <c r="L2954">
        <v>0.18321066839010969</v>
      </c>
      <c r="M2954">
        <v>5.1972019476618083</v>
      </c>
      <c r="N2954">
        <v>1</v>
      </c>
      <c r="O2954">
        <v>0.5</v>
      </c>
      <c r="P2954">
        <v>1.2824746787307679</v>
      </c>
      <c r="Q2954">
        <v>1.2824746787307679</v>
      </c>
      <c r="R2954">
        <v>9.1605334195054872E-2</v>
      </c>
      <c r="S2954" t="str" cm="1">
        <f t="array" ref="S2954">IFERROR(_xlfn.TEXTJOIN(", ", TRUE, _xlfn._xlws.FILTER(QA_Seed_Keywords!B$2:B$83, ISNUMBER(SEARCH(A2954, QA_Seed_Keywords!B$2:B$83)))), "")</f>
        <v/>
      </c>
      <c r="T2954" cm="1">
        <f t="array" ref="T2954">SUM(--ISNUMBER(SEARCH($A2954,QA_Seed_Keywords!$B$2:$B$83)))</f>
        <v>0</v>
      </c>
      <c r="U2954" t="str" cm="1">
        <f t="array" ref="U2954">IFERROR(_xlfn.TEXTJOIN(", ", TRUE, _xlfn._xlws.FILTER(ROW(QA_Seed_Keywords!B$2:B$83), ISNUMBER(SEARCH(A2954, QA_Seed_Keywords!B$2:B$83)))), "")</f>
        <v/>
      </c>
    </row>
    <row r="2955" spans="1:21" customFormat="1" x14ac:dyDescent="0.3">
      <c r="A2955" t="s">
        <v>4907</v>
      </c>
      <c r="B2955" t="s">
        <v>4908</v>
      </c>
      <c r="C2955">
        <v>1</v>
      </c>
      <c r="D2955">
        <v>1</v>
      </c>
      <c r="E2955">
        <v>7.1428571428571425E-2</v>
      </c>
      <c r="F2955">
        <v>1</v>
      </c>
      <c r="G2955">
        <v>12</v>
      </c>
      <c r="H2955">
        <v>1</v>
      </c>
      <c r="I2955">
        <v>2.5649493574615372</v>
      </c>
      <c r="J2955">
        <v>2.5649493574615372</v>
      </c>
      <c r="K2955">
        <v>2.5649493574615372</v>
      </c>
      <c r="L2955">
        <v>0.18321066839010969</v>
      </c>
      <c r="M2955">
        <v>5.1972019476618083</v>
      </c>
      <c r="N2955">
        <v>1</v>
      </c>
      <c r="O2955">
        <v>0.5</v>
      </c>
      <c r="P2955">
        <v>1.2824746787307679</v>
      </c>
      <c r="Q2955">
        <v>1.2824746787307679</v>
      </c>
      <c r="R2955">
        <v>9.1605334195054872E-2</v>
      </c>
      <c r="S2955" t="str" cm="1">
        <f t="array" ref="S2955">IFERROR(_xlfn.TEXTJOIN(", ", TRUE, _xlfn._xlws.FILTER(QA_Seed_Keywords!B$2:B$83, ISNUMBER(SEARCH(A2955, QA_Seed_Keywords!B$2:B$83)))), "")</f>
        <v/>
      </c>
      <c r="T2955" cm="1">
        <f t="array" ref="T2955">SUM(--ISNUMBER(SEARCH($A2955,QA_Seed_Keywords!$B$2:$B$83)))</f>
        <v>0</v>
      </c>
      <c r="U2955" t="str" cm="1">
        <f t="array" ref="U2955">IFERROR(_xlfn.TEXTJOIN(", ", TRUE, _xlfn._xlws.FILTER(ROW(QA_Seed_Keywords!B$2:B$83), ISNUMBER(SEARCH(A2955, QA_Seed_Keywords!B$2:B$83)))), "")</f>
        <v/>
      </c>
    </row>
    <row r="2956" spans="1:21" customFormat="1" x14ac:dyDescent="0.3">
      <c r="A2956" t="s">
        <v>4909</v>
      </c>
      <c r="B2956" t="s">
        <v>4909</v>
      </c>
      <c r="C2956">
        <v>1</v>
      </c>
      <c r="D2956">
        <v>1</v>
      </c>
      <c r="E2956">
        <v>7.1428571428571425E-2</v>
      </c>
      <c r="F2956">
        <v>1</v>
      </c>
      <c r="G2956">
        <v>12</v>
      </c>
      <c r="H2956">
        <v>1</v>
      </c>
      <c r="I2956">
        <v>2.5649493574615372</v>
      </c>
      <c r="J2956">
        <v>2.5649493574615372</v>
      </c>
      <c r="K2956">
        <v>2.5649493574615372</v>
      </c>
      <c r="L2956">
        <v>0.18321066839010969</v>
      </c>
      <c r="M2956">
        <v>5.1972019476618083</v>
      </c>
      <c r="N2956">
        <v>1</v>
      </c>
      <c r="O2956">
        <v>0.5</v>
      </c>
      <c r="P2956">
        <v>1.2824746787307679</v>
      </c>
      <c r="Q2956">
        <v>1.2824746787307679</v>
      </c>
      <c r="R2956">
        <v>9.1605334195054872E-2</v>
      </c>
      <c r="S2956" t="str" cm="1">
        <f t="array" ref="S2956">IFERROR(_xlfn.TEXTJOIN(", ", TRUE, _xlfn._xlws.FILTER(QA_Seed_Keywords!B$2:B$83, ISNUMBER(SEARCH(A2956, QA_Seed_Keywords!B$2:B$83)))), "")</f>
        <v/>
      </c>
      <c r="T2956" cm="1">
        <f t="array" ref="T2956">SUM(--ISNUMBER(SEARCH($A2956,QA_Seed_Keywords!$B$2:$B$83)))</f>
        <v>0</v>
      </c>
      <c r="U2956" t="str" cm="1">
        <f t="array" ref="U2956">IFERROR(_xlfn.TEXTJOIN(", ", TRUE, _xlfn._xlws.FILTER(ROW(QA_Seed_Keywords!B$2:B$83), ISNUMBER(SEARCH(A2956, QA_Seed_Keywords!B$2:B$83)))), "")</f>
        <v/>
      </c>
    </row>
    <row r="2957" spans="1:21" customFormat="1" x14ac:dyDescent="0.3">
      <c r="A2957" t="s">
        <v>4910</v>
      </c>
      <c r="B2957" t="s">
        <v>4910</v>
      </c>
      <c r="C2957">
        <v>1</v>
      </c>
      <c r="D2957">
        <v>1</v>
      </c>
      <c r="E2957">
        <v>7.1428571428571425E-2</v>
      </c>
      <c r="F2957">
        <v>1</v>
      </c>
      <c r="G2957">
        <v>12</v>
      </c>
      <c r="H2957">
        <v>1</v>
      </c>
      <c r="I2957">
        <v>2.5649493574615372</v>
      </c>
      <c r="J2957">
        <v>2.5649493574615372</v>
      </c>
      <c r="K2957">
        <v>2.5649493574615372</v>
      </c>
      <c r="L2957">
        <v>0.18321066839010969</v>
      </c>
      <c r="M2957">
        <v>5.1972019476618083</v>
      </c>
      <c r="N2957">
        <v>1</v>
      </c>
      <c r="O2957">
        <v>0.5</v>
      </c>
      <c r="P2957">
        <v>1.2824746787307679</v>
      </c>
      <c r="Q2957">
        <v>1.2824746787307679</v>
      </c>
      <c r="R2957">
        <v>9.1605334195054872E-2</v>
      </c>
      <c r="S2957" t="str" cm="1">
        <f t="array" ref="S2957">IFERROR(_xlfn.TEXTJOIN(", ", TRUE, _xlfn._xlws.FILTER(QA_Seed_Keywords!B$2:B$83, ISNUMBER(SEARCH(A2957, QA_Seed_Keywords!B$2:B$83)))), "")</f>
        <v/>
      </c>
      <c r="T2957" cm="1">
        <f t="array" ref="T2957">SUM(--ISNUMBER(SEARCH($A2957,QA_Seed_Keywords!$B$2:$B$83)))</f>
        <v>0</v>
      </c>
      <c r="U2957" t="str" cm="1">
        <f t="array" ref="U2957">IFERROR(_xlfn.TEXTJOIN(", ", TRUE, _xlfn._xlws.FILTER(ROW(QA_Seed_Keywords!B$2:B$83), ISNUMBER(SEARCH(A2957, QA_Seed_Keywords!B$2:B$83)))), "")</f>
        <v/>
      </c>
    </row>
    <row r="2958" spans="1:21" customFormat="1" x14ac:dyDescent="0.3">
      <c r="A2958" t="s">
        <v>4911</v>
      </c>
      <c r="B2958" t="s">
        <v>4911</v>
      </c>
      <c r="C2958">
        <v>1</v>
      </c>
      <c r="D2958">
        <v>1</v>
      </c>
      <c r="E2958">
        <v>7.1428571428571425E-2</v>
      </c>
      <c r="F2958">
        <v>1</v>
      </c>
      <c r="G2958">
        <v>12</v>
      </c>
      <c r="H2958">
        <v>1</v>
      </c>
      <c r="I2958">
        <v>2.5649493574615372</v>
      </c>
      <c r="J2958">
        <v>2.5649493574615372</v>
      </c>
      <c r="K2958">
        <v>2.5649493574615372</v>
      </c>
      <c r="L2958">
        <v>0.18321066839010969</v>
      </c>
      <c r="M2958">
        <v>5.1972019476618083</v>
      </c>
      <c r="N2958">
        <v>1</v>
      </c>
      <c r="O2958">
        <v>0.5</v>
      </c>
      <c r="P2958">
        <v>1.2824746787307679</v>
      </c>
      <c r="Q2958">
        <v>1.2824746787307679</v>
      </c>
      <c r="R2958">
        <v>9.1605334195054872E-2</v>
      </c>
      <c r="S2958" t="str" cm="1">
        <f t="array" ref="S2958">IFERROR(_xlfn.TEXTJOIN(", ", TRUE, _xlfn._xlws.FILTER(QA_Seed_Keywords!B$2:B$83, ISNUMBER(SEARCH(A2958, QA_Seed_Keywords!B$2:B$83)))), "")</f>
        <v/>
      </c>
      <c r="T2958" cm="1">
        <f t="array" ref="T2958">SUM(--ISNUMBER(SEARCH($A2958,QA_Seed_Keywords!$B$2:$B$83)))</f>
        <v>0</v>
      </c>
      <c r="U2958" t="str" cm="1">
        <f t="array" ref="U2958">IFERROR(_xlfn.TEXTJOIN(", ", TRUE, _xlfn._xlws.FILTER(ROW(QA_Seed_Keywords!B$2:B$83), ISNUMBER(SEARCH(A2958, QA_Seed_Keywords!B$2:B$83)))), "")</f>
        <v/>
      </c>
    </row>
    <row r="2959" spans="1:21" customFormat="1" x14ac:dyDescent="0.3">
      <c r="A2959" t="s">
        <v>4912</v>
      </c>
      <c r="B2959" t="s">
        <v>4913</v>
      </c>
      <c r="C2959">
        <v>1</v>
      </c>
      <c r="D2959">
        <v>1</v>
      </c>
      <c r="E2959">
        <v>7.1428571428571425E-2</v>
      </c>
      <c r="F2959">
        <v>1</v>
      </c>
      <c r="G2959">
        <v>12</v>
      </c>
      <c r="H2959">
        <v>1</v>
      </c>
      <c r="I2959">
        <v>2.5649493574615372</v>
      </c>
      <c r="J2959">
        <v>2.5649493574615372</v>
      </c>
      <c r="K2959">
        <v>2.5649493574615372</v>
      </c>
      <c r="L2959">
        <v>0.18321066839010969</v>
      </c>
      <c r="M2959">
        <v>5.1972019476618083</v>
      </c>
      <c r="N2959">
        <v>1</v>
      </c>
      <c r="O2959">
        <v>0.5</v>
      </c>
      <c r="P2959">
        <v>1.2824746787307679</v>
      </c>
      <c r="Q2959">
        <v>1.2824746787307679</v>
      </c>
      <c r="R2959">
        <v>9.1605334195054872E-2</v>
      </c>
      <c r="S2959" t="str" cm="1">
        <f t="array" ref="S2959">IFERROR(_xlfn.TEXTJOIN(", ", TRUE, _xlfn._xlws.FILTER(QA_Seed_Keywords!B$2:B$83, ISNUMBER(SEARCH(A2959, QA_Seed_Keywords!B$2:B$83)))), "")</f>
        <v/>
      </c>
      <c r="T2959" cm="1">
        <f t="array" ref="T2959">SUM(--ISNUMBER(SEARCH($A2959,QA_Seed_Keywords!$B$2:$B$83)))</f>
        <v>0</v>
      </c>
      <c r="U2959" t="str" cm="1">
        <f t="array" ref="U2959">IFERROR(_xlfn.TEXTJOIN(", ", TRUE, _xlfn._xlws.FILTER(ROW(QA_Seed_Keywords!B$2:B$83), ISNUMBER(SEARCH(A2959, QA_Seed_Keywords!B$2:B$83)))), "")</f>
        <v/>
      </c>
    </row>
    <row r="2960" spans="1:21" customFormat="1" x14ac:dyDescent="0.3">
      <c r="A2960" t="s">
        <v>4914</v>
      </c>
      <c r="B2960" t="s">
        <v>4914</v>
      </c>
      <c r="C2960">
        <v>1</v>
      </c>
      <c r="D2960">
        <v>1</v>
      </c>
      <c r="E2960">
        <v>7.1428571428571425E-2</v>
      </c>
      <c r="F2960">
        <v>1</v>
      </c>
      <c r="G2960">
        <v>12</v>
      </c>
      <c r="H2960">
        <v>1</v>
      </c>
      <c r="I2960">
        <v>2.5649493574615372</v>
      </c>
      <c r="J2960">
        <v>2.5649493574615372</v>
      </c>
      <c r="K2960">
        <v>2.5649493574615372</v>
      </c>
      <c r="L2960">
        <v>0.18321066839010969</v>
      </c>
      <c r="M2960">
        <v>5.1972019476618083</v>
      </c>
      <c r="N2960">
        <v>1</v>
      </c>
      <c r="O2960">
        <v>0.5</v>
      </c>
      <c r="P2960">
        <v>1.2824746787307679</v>
      </c>
      <c r="Q2960">
        <v>1.2824746787307679</v>
      </c>
      <c r="R2960">
        <v>9.1605334195054872E-2</v>
      </c>
      <c r="S2960" t="str" cm="1">
        <f t="array" ref="S2960">IFERROR(_xlfn.TEXTJOIN(", ", TRUE, _xlfn._xlws.FILTER(QA_Seed_Keywords!B$2:B$83, ISNUMBER(SEARCH(A2960, QA_Seed_Keywords!B$2:B$83)))), "")</f>
        <v/>
      </c>
      <c r="T2960" cm="1">
        <f t="array" ref="T2960">SUM(--ISNUMBER(SEARCH($A2960,QA_Seed_Keywords!$B$2:$B$83)))</f>
        <v>0</v>
      </c>
      <c r="U2960" t="str" cm="1">
        <f t="array" ref="U2960">IFERROR(_xlfn.TEXTJOIN(", ", TRUE, _xlfn._xlws.FILTER(ROW(QA_Seed_Keywords!B$2:B$83), ISNUMBER(SEARCH(A2960, QA_Seed_Keywords!B$2:B$83)))), "")</f>
        <v/>
      </c>
    </row>
    <row r="2961" spans="1:21" customFormat="1" x14ac:dyDescent="0.3">
      <c r="A2961" t="s">
        <v>4915</v>
      </c>
      <c r="B2961" t="s">
        <v>4916</v>
      </c>
      <c r="C2961">
        <v>1</v>
      </c>
      <c r="D2961">
        <v>1</v>
      </c>
      <c r="E2961">
        <v>7.1428571428571425E-2</v>
      </c>
      <c r="F2961">
        <v>1</v>
      </c>
      <c r="G2961">
        <v>12</v>
      </c>
      <c r="H2961">
        <v>1</v>
      </c>
      <c r="I2961">
        <v>2.5649493574615372</v>
      </c>
      <c r="J2961">
        <v>2.5649493574615372</v>
      </c>
      <c r="K2961">
        <v>2.5649493574615372</v>
      </c>
      <c r="L2961">
        <v>0.18321066839010969</v>
      </c>
      <c r="M2961">
        <v>5.1972019476618083</v>
      </c>
      <c r="N2961">
        <v>1</v>
      </c>
      <c r="O2961">
        <v>0.5</v>
      </c>
      <c r="P2961">
        <v>1.2824746787307679</v>
      </c>
      <c r="Q2961">
        <v>1.2824746787307679</v>
      </c>
      <c r="R2961">
        <v>9.1605334195054872E-2</v>
      </c>
      <c r="S2961" t="str" cm="1">
        <f t="array" ref="S2961">IFERROR(_xlfn.TEXTJOIN(", ", TRUE, _xlfn._xlws.FILTER(QA_Seed_Keywords!B$2:B$83, ISNUMBER(SEARCH(A2961, QA_Seed_Keywords!B$2:B$83)))), "")</f>
        <v/>
      </c>
      <c r="T2961" cm="1">
        <f t="array" ref="T2961">SUM(--ISNUMBER(SEARCH($A2961,QA_Seed_Keywords!$B$2:$B$83)))</f>
        <v>0</v>
      </c>
      <c r="U2961" t="str" cm="1">
        <f t="array" ref="U2961">IFERROR(_xlfn.TEXTJOIN(", ", TRUE, _xlfn._xlws.FILTER(ROW(QA_Seed_Keywords!B$2:B$83), ISNUMBER(SEARCH(A2961, QA_Seed_Keywords!B$2:B$83)))), "")</f>
        <v/>
      </c>
    </row>
    <row r="2962" spans="1:21" customFormat="1" x14ac:dyDescent="0.3">
      <c r="A2962" t="s">
        <v>4917</v>
      </c>
      <c r="B2962" t="s">
        <v>4917</v>
      </c>
      <c r="C2962">
        <v>1</v>
      </c>
      <c r="D2962">
        <v>1</v>
      </c>
      <c r="E2962">
        <v>7.1428571428571425E-2</v>
      </c>
      <c r="F2962">
        <v>1</v>
      </c>
      <c r="G2962">
        <v>12</v>
      </c>
      <c r="H2962">
        <v>1</v>
      </c>
      <c r="I2962">
        <v>2.5649493574615372</v>
      </c>
      <c r="J2962">
        <v>2.5649493574615372</v>
      </c>
      <c r="K2962">
        <v>2.5649493574615372</v>
      </c>
      <c r="L2962">
        <v>0.18321066839010969</v>
      </c>
      <c r="M2962">
        <v>5.1972019476618083</v>
      </c>
      <c r="N2962">
        <v>1</v>
      </c>
      <c r="O2962">
        <v>0.5</v>
      </c>
      <c r="P2962">
        <v>1.2824746787307679</v>
      </c>
      <c r="Q2962">
        <v>1.2824746787307679</v>
      </c>
      <c r="R2962">
        <v>9.1605334195054872E-2</v>
      </c>
      <c r="S2962" t="str" cm="1">
        <f t="array" ref="S2962">IFERROR(_xlfn.TEXTJOIN(", ", TRUE, _xlfn._xlws.FILTER(QA_Seed_Keywords!B$2:B$83, ISNUMBER(SEARCH(A2962, QA_Seed_Keywords!B$2:B$83)))), "")</f>
        <v/>
      </c>
      <c r="T2962" cm="1">
        <f t="array" ref="T2962">SUM(--ISNUMBER(SEARCH($A2962,QA_Seed_Keywords!$B$2:$B$83)))</f>
        <v>0</v>
      </c>
      <c r="U2962" t="str" cm="1">
        <f t="array" ref="U2962">IFERROR(_xlfn.TEXTJOIN(", ", TRUE, _xlfn._xlws.FILTER(ROW(QA_Seed_Keywords!B$2:B$83), ISNUMBER(SEARCH(A2962, QA_Seed_Keywords!B$2:B$83)))), "")</f>
        <v/>
      </c>
    </row>
    <row r="2963" spans="1:21" customFormat="1" x14ac:dyDescent="0.3">
      <c r="A2963" t="s">
        <v>4918</v>
      </c>
      <c r="B2963" t="s">
        <v>4918</v>
      </c>
      <c r="C2963">
        <v>1</v>
      </c>
      <c r="D2963">
        <v>1</v>
      </c>
      <c r="E2963">
        <v>7.1428571428571425E-2</v>
      </c>
      <c r="F2963">
        <v>1</v>
      </c>
      <c r="G2963">
        <v>12</v>
      </c>
      <c r="H2963">
        <v>1</v>
      </c>
      <c r="I2963">
        <v>2.5649493574615372</v>
      </c>
      <c r="J2963">
        <v>2.5649493574615372</v>
      </c>
      <c r="K2963">
        <v>2.5649493574615372</v>
      </c>
      <c r="L2963">
        <v>0.18321066839010969</v>
      </c>
      <c r="M2963">
        <v>5.1972019476618083</v>
      </c>
      <c r="N2963">
        <v>1</v>
      </c>
      <c r="O2963">
        <v>0.5</v>
      </c>
      <c r="P2963">
        <v>1.2824746787307679</v>
      </c>
      <c r="Q2963">
        <v>1.2824746787307679</v>
      </c>
      <c r="R2963">
        <v>9.1605334195054872E-2</v>
      </c>
      <c r="S2963" t="str" cm="1">
        <f t="array" ref="S2963">IFERROR(_xlfn.TEXTJOIN(", ", TRUE, _xlfn._xlws.FILTER(QA_Seed_Keywords!B$2:B$83, ISNUMBER(SEARCH(A2963, QA_Seed_Keywords!B$2:B$83)))), "")</f>
        <v/>
      </c>
      <c r="T2963" cm="1">
        <f t="array" ref="T2963">SUM(--ISNUMBER(SEARCH($A2963,QA_Seed_Keywords!$B$2:$B$83)))</f>
        <v>0</v>
      </c>
      <c r="U2963" t="str" cm="1">
        <f t="array" ref="U2963">IFERROR(_xlfn.TEXTJOIN(", ", TRUE, _xlfn._xlws.FILTER(ROW(QA_Seed_Keywords!B$2:B$83), ISNUMBER(SEARCH(A2963, QA_Seed_Keywords!B$2:B$83)))), "")</f>
        <v/>
      </c>
    </row>
    <row r="2964" spans="1:21" customFormat="1" x14ac:dyDescent="0.3">
      <c r="A2964" t="s">
        <v>4919</v>
      </c>
      <c r="B2964" t="s">
        <v>4919</v>
      </c>
      <c r="C2964">
        <v>1</v>
      </c>
      <c r="D2964">
        <v>1</v>
      </c>
      <c r="E2964">
        <v>7.1428571428571425E-2</v>
      </c>
      <c r="F2964">
        <v>1</v>
      </c>
      <c r="G2964">
        <v>12</v>
      </c>
      <c r="H2964">
        <v>1</v>
      </c>
      <c r="I2964">
        <v>2.5649493574615372</v>
      </c>
      <c r="J2964">
        <v>2.5649493574615372</v>
      </c>
      <c r="K2964">
        <v>2.5649493574615372</v>
      </c>
      <c r="L2964">
        <v>0.18321066839010969</v>
      </c>
      <c r="M2964">
        <v>5.1972019476618083</v>
      </c>
      <c r="N2964">
        <v>1</v>
      </c>
      <c r="O2964">
        <v>0.5</v>
      </c>
      <c r="P2964">
        <v>1.2824746787307679</v>
      </c>
      <c r="Q2964">
        <v>1.2824746787307679</v>
      </c>
      <c r="R2964">
        <v>9.1605334195054872E-2</v>
      </c>
      <c r="S2964" t="str" cm="1">
        <f t="array" ref="S2964">IFERROR(_xlfn.TEXTJOIN(", ", TRUE, _xlfn._xlws.FILTER(QA_Seed_Keywords!B$2:B$83, ISNUMBER(SEARCH(A2964, QA_Seed_Keywords!B$2:B$83)))), "")</f>
        <v/>
      </c>
      <c r="T2964" cm="1">
        <f t="array" ref="T2964">SUM(--ISNUMBER(SEARCH($A2964,QA_Seed_Keywords!$B$2:$B$83)))</f>
        <v>0</v>
      </c>
      <c r="U2964" t="str" cm="1">
        <f t="array" ref="U2964">IFERROR(_xlfn.TEXTJOIN(", ", TRUE, _xlfn._xlws.FILTER(ROW(QA_Seed_Keywords!B$2:B$83), ISNUMBER(SEARCH(A2964, QA_Seed_Keywords!B$2:B$83)))), "")</f>
        <v/>
      </c>
    </row>
    <row r="2965" spans="1:21" customFormat="1" x14ac:dyDescent="0.3">
      <c r="A2965" t="s">
        <v>4920</v>
      </c>
      <c r="B2965" t="s">
        <v>4921</v>
      </c>
      <c r="C2965">
        <v>1</v>
      </c>
      <c r="D2965">
        <v>1</v>
      </c>
      <c r="E2965">
        <v>7.1428571428571425E-2</v>
      </c>
      <c r="F2965">
        <v>1</v>
      </c>
      <c r="G2965">
        <v>12</v>
      </c>
      <c r="H2965">
        <v>1</v>
      </c>
      <c r="I2965">
        <v>2.5649493574615372</v>
      </c>
      <c r="J2965">
        <v>2.5649493574615372</v>
      </c>
      <c r="K2965">
        <v>2.5649493574615372</v>
      </c>
      <c r="L2965">
        <v>0.18321066839010969</v>
      </c>
      <c r="M2965">
        <v>5.1972019476618083</v>
      </c>
      <c r="N2965">
        <v>1</v>
      </c>
      <c r="O2965">
        <v>0.5</v>
      </c>
      <c r="P2965">
        <v>1.2824746787307679</v>
      </c>
      <c r="Q2965">
        <v>1.2824746787307679</v>
      </c>
      <c r="R2965">
        <v>9.1605334195054872E-2</v>
      </c>
      <c r="S2965" t="str" cm="1">
        <f t="array" ref="S2965">IFERROR(_xlfn.TEXTJOIN(", ", TRUE, _xlfn._xlws.FILTER(QA_Seed_Keywords!B$2:B$83, ISNUMBER(SEARCH(A2965, QA_Seed_Keywords!B$2:B$83)))), "")</f>
        <v/>
      </c>
      <c r="T2965" cm="1">
        <f t="array" ref="T2965">SUM(--ISNUMBER(SEARCH($A2965,QA_Seed_Keywords!$B$2:$B$83)))</f>
        <v>0</v>
      </c>
      <c r="U2965" t="str" cm="1">
        <f t="array" ref="U2965">IFERROR(_xlfn.TEXTJOIN(", ", TRUE, _xlfn._xlws.FILTER(ROW(QA_Seed_Keywords!B$2:B$83), ISNUMBER(SEARCH(A2965, QA_Seed_Keywords!B$2:B$83)))), "")</f>
        <v/>
      </c>
    </row>
    <row r="2966" spans="1:21" customFormat="1" x14ac:dyDescent="0.3">
      <c r="A2966" t="s">
        <v>4922</v>
      </c>
      <c r="B2966" t="s">
        <v>4922</v>
      </c>
      <c r="C2966">
        <v>1</v>
      </c>
      <c r="D2966">
        <v>1</v>
      </c>
      <c r="E2966">
        <v>7.1428571428571425E-2</v>
      </c>
      <c r="F2966">
        <v>1</v>
      </c>
      <c r="G2966">
        <v>12</v>
      </c>
      <c r="H2966">
        <v>1</v>
      </c>
      <c r="I2966">
        <v>2.5649493574615372</v>
      </c>
      <c r="J2966">
        <v>2.5649493574615372</v>
      </c>
      <c r="K2966">
        <v>2.5649493574615372</v>
      </c>
      <c r="L2966">
        <v>0.18321066839010969</v>
      </c>
      <c r="M2966">
        <v>5.1972019476618083</v>
      </c>
      <c r="N2966">
        <v>1</v>
      </c>
      <c r="O2966">
        <v>0.5</v>
      </c>
      <c r="P2966">
        <v>1.2824746787307679</v>
      </c>
      <c r="Q2966">
        <v>1.2824746787307679</v>
      </c>
      <c r="R2966">
        <v>9.1605334195054872E-2</v>
      </c>
      <c r="S2966" t="str" cm="1">
        <f t="array" ref="S2966">IFERROR(_xlfn.TEXTJOIN(", ", TRUE, _xlfn._xlws.FILTER(QA_Seed_Keywords!B$2:B$83, ISNUMBER(SEARCH(A2966, QA_Seed_Keywords!B$2:B$83)))), "")</f>
        <v/>
      </c>
      <c r="T2966" cm="1">
        <f t="array" ref="T2966">SUM(--ISNUMBER(SEARCH($A2966,QA_Seed_Keywords!$B$2:$B$83)))</f>
        <v>0</v>
      </c>
      <c r="U2966" t="str" cm="1">
        <f t="array" ref="U2966">IFERROR(_xlfn.TEXTJOIN(", ", TRUE, _xlfn._xlws.FILTER(ROW(QA_Seed_Keywords!B$2:B$83), ISNUMBER(SEARCH(A2966, QA_Seed_Keywords!B$2:B$83)))), "")</f>
        <v/>
      </c>
    </row>
    <row r="2967" spans="1:21" customFormat="1" x14ac:dyDescent="0.3">
      <c r="A2967" t="s">
        <v>4923</v>
      </c>
      <c r="B2967" t="s">
        <v>4924</v>
      </c>
      <c r="C2967">
        <v>1</v>
      </c>
      <c r="D2967">
        <v>1</v>
      </c>
      <c r="E2967">
        <v>7.1428571428571425E-2</v>
      </c>
      <c r="F2967">
        <v>1</v>
      </c>
      <c r="G2967">
        <v>12</v>
      </c>
      <c r="H2967">
        <v>1</v>
      </c>
      <c r="I2967">
        <v>2.5649493574615372</v>
      </c>
      <c r="J2967">
        <v>2.5649493574615372</v>
      </c>
      <c r="K2967">
        <v>2.5649493574615372</v>
      </c>
      <c r="L2967">
        <v>0.18321066839010969</v>
      </c>
      <c r="M2967">
        <v>5.1972019476618083</v>
      </c>
      <c r="N2967">
        <v>1</v>
      </c>
      <c r="O2967">
        <v>0.5</v>
      </c>
      <c r="P2967">
        <v>1.2824746787307679</v>
      </c>
      <c r="Q2967">
        <v>1.2824746787307679</v>
      </c>
      <c r="R2967">
        <v>9.1605334195054872E-2</v>
      </c>
      <c r="S2967" t="str" cm="1">
        <f t="array" ref="S2967">IFERROR(_xlfn.TEXTJOIN(", ", TRUE, _xlfn._xlws.FILTER(QA_Seed_Keywords!B$2:B$83, ISNUMBER(SEARCH(A2967, QA_Seed_Keywords!B$2:B$83)))), "")</f>
        <v/>
      </c>
      <c r="T2967" cm="1">
        <f t="array" ref="T2967">SUM(--ISNUMBER(SEARCH($A2967,QA_Seed_Keywords!$B$2:$B$83)))</f>
        <v>0</v>
      </c>
      <c r="U2967" t="str" cm="1">
        <f t="array" ref="U2967">IFERROR(_xlfn.TEXTJOIN(", ", TRUE, _xlfn._xlws.FILTER(ROW(QA_Seed_Keywords!B$2:B$83), ISNUMBER(SEARCH(A2967, QA_Seed_Keywords!B$2:B$83)))), "")</f>
        <v/>
      </c>
    </row>
    <row r="2968" spans="1:21" customFormat="1" x14ac:dyDescent="0.3">
      <c r="A2968" t="s">
        <v>4925</v>
      </c>
      <c r="B2968" t="s">
        <v>4926</v>
      </c>
      <c r="C2968">
        <v>1</v>
      </c>
      <c r="D2968">
        <v>1</v>
      </c>
      <c r="E2968">
        <v>7.1428571428571425E-2</v>
      </c>
      <c r="F2968">
        <v>1</v>
      </c>
      <c r="G2968">
        <v>12</v>
      </c>
      <c r="H2968">
        <v>1</v>
      </c>
      <c r="I2968">
        <v>2.5649493574615372</v>
      </c>
      <c r="J2968">
        <v>2.5649493574615372</v>
      </c>
      <c r="K2968">
        <v>2.5649493574615372</v>
      </c>
      <c r="L2968">
        <v>0.18321066839010969</v>
      </c>
      <c r="M2968">
        <v>5.1972019476618083</v>
      </c>
      <c r="N2968">
        <v>1</v>
      </c>
      <c r="O2968">
        <v>0.5</v>
      </c>
      <c r="P2968">
        <v>1.2824746787307679</v>
      </c>
      <c r="Q2968">
        <v>1.2824746787307679</v>
      </c>
      <c r="R2968">
        <v>9.1605334195054872E-2</v>
      </c>
      <c r="S2968" t="str" cm="1">
        <f t="array" ref="S2968">IFERROR(_xlfn.TEXTJOIN(", ", TRUE, _xlfn._xlws.FILTER(QA_Seed_Keywords!B$2:B$83, ISNUMBER(SEARCH(A2968, QA_Seed_Keywords!B$2:B$83)))), "")</f>
        <v/>
      </c>
      <c r="T2968" cm="1">
        <f t="array" ref="T2968">SUM(--ISNUMBER(SEARCH($A2968,QA_Seed_Keywords!$B$2:$B$83)))</f>
        <v>0</v>
      </c>
      <c r="U2968" t="str" cm="1">
        <f t="array" ref="U2968">IFERROR(_xlfn.TEXTJOIN(", ", TRUE, _xlfn._xlws.FILTER(ROW(QA_Seed_Keywords!B$2:B$83), ISNUMBER(SEARCH(A2968, QA_Seed_Keywords!B$2:B$83)))), "")</f>
        <v/>
      </c>
    </row>
    <row r="2969" spans="1:21" customFormat="1" x14ac:dyDescent="0.3">
      <c r="A2969" t="s">
        <v>4927</v>
      </c>
      <c r="B2969" t="s">
        <v>4928</v>
      </c>
      <c r="C2969">
        <v>1</v>
      </c>
      <c r="D2969">
        <v>1</v>
      </c>
      <c r="E2969">
        <v>7.1428571428571425E-2</v>
      </c>
      <c r="F2969">
        <v>1</v>
      </c>
      <c r="G2969">
        <v>12</v>
      </c>
      <c r="H2969">
        <v>1</v>
      </c>
      <c r="I2969">
        <v>2.5649493574615372</v>
      </c>
      <c r="J2969">
        <v>2.5649493574615372</v>
      </c>
      <c r="K2969">
        <v>2.5649493574615372</v>
      </c>
      <c r="L2969">
        <v>0.18321066839010969</v>
      </c>
      <c r="M2969">
        <v>5.1972019476618083</v>
      </c>
      <c r="N2969">
        <v>1</v>
      </c>
      <c r="O2969">
        <v>0.5</v>
      </c>
      <c r="P2969">
        <v>1.2824746787307679</v>
      </c>
      <c r="Q2969">
        <v>1.2824746787307679</v>
      </c>
      <c r="R2969">
        <v>9.1605334195054872E-2</v>
      </c>
      <c r="S2969" t="str" cm="1">
        <f t="array" ref="S2969">IFERROR(_xlfn.TEXTJOIN(", ", TRUE, _xlfn._xlws.FILTER(QA_Seed_Keywords!B$2:B$83, ISNUMBER(SEARCH(A2969, QA_Seed_Keywords!B$2:B$83)))), "")</f>
        <v/>
      </c>
      <c r="T2969" cm="1">
        <f t="array" ref="T2969">SUM(--ISNUMBER(SEARCH($A2969,QA_Seed_Keywords!$B$2:$B$83)))</f>
        <v>0</v>
      </c>
      <c r="U2969" t="str" cm="1">
        <f t="array" ref="U2969">IFERROR(_xlfn.TEXTJOIN(", ", TRUE, _xlfn._xlws.FILTER(ROW(QA_Seed_Keywords!B$2:B$83), ISNUMBER(SEARCH(A2969, QA_Seed_Keywords!B$2:B$83)))), "")</f>
        <v/>
      </c>
    </row>
    <row r="2970" spans="1:21" customFormat="1" x14ac:dyDescent="0.3">
      <c r="A2970" t="s">
        <v>4929</v>
      </c>
      <c r="B2970" t="s">
        <v>4930</v>
      </c>
      <c r="C2970">
        <v>1</v>
      </c>
      <c r="D2970">
        <v>1</v>
      </c>
      <c r="E2970">
        <v>7.1428571428571425E-2</v>
      </c>
      <c r="F2970">
        <v>1</v>
      </c>
      <c r="G2970">
        <v>12</v>
      </c>
      <c r="H2970">
        <v>1</v>
      </c>
      <c r="I2970">
        <v>2.5649493574615372</v>
      </c>
      <c r="J2970">
        <v>2.5649493574615372</v>
      </c>
      <c r="K2970">
        <v>2.5649493574615372</v>
      </c>
      <c r="L2970">
        <v>0.18321066839010969</v>
      </c>
      <c r="M2970">
        <v>5.1972019476618083</v>
      </c>
      <c r="N2970">
        <v>1</v>
      </c>
      <c r="O2970">
        <v>0.5</v>
      </c>
      <c r="P2970">
        <v>1.2824746787307679</v>
      </c>
      <c r="Q2970">
        <v>1.2824746787307679</v>
      </c>
      <c r="R2970">
        <v>9.1605334195054872E-2</v>
      </c>
      <c r="S2970" t="str" cm="1">
        <f t="array" ref="S2970">IFERROR(_xlfn.TEXTJOIN(", ", TRUE, _xlfn._xlws.FILTER(QA_Seed_Keywords!B$2:B$83, ISNUMBER(SEARCH(A2970, QA_Seed_Keywords!B$2:B$83)))), "")</f>
        <v/>
      </c>
      <c r="T2970" cm="1">
        <f t="array" ref="T2970">SUM(--ISNUMBER(SEARCH($A2970,QA_Seed_Keywords!$B$2:$B$83)))</f>
        <v>0</v>
      </c>
      <c r="U2970" t="str" cm="1">
        <f t="array" ref="U2970">IFERROR(_xlfn.TEXTJOIN(", ", TRUE, _xlfn._xlws.FILTER(ROW(QA_Seed_Keywords!B$2:B$83), ISNUMBER(SEARCH(A2970, QA_Seed_Keywords!B$2:B$83)))), "")</f>
        <v/>
      </c>
    </row>
    <row r="2971" spans="1:21" customFormat="1" x14ac:dyDescent="0.3">
      <c r="A2971" t="s">
        <v>4931</v>
      </c>
      <c r="B2971" t="s">
        <v>4932</v>
      </c>
      <c r="C2971">
        <v>1</v>
      </c>
      <c r="D2971">
        <v>1</v>
      </c>
      <c r="E2971">
        <v>7.1428571428571425E-2</v>
      </c>
      <c r="F2971">
        <v>1</v>
      </c>
      <c r="G2971">
        <v>12</v>
      </c>
      <c r="H2971">
        <v>1</v>
      </c>
      <c r="I2971">
        <v>2.5649493574615372</v>
      </c>
      <c r="J2971">
        <v>2.5649493574615372</v>
      </c>
      <c r="K2971">
        <v>2.5649493574615372</v>
      </c>
      <c r="L2971">
        <v>0.18321066839010969</v>
      </c>
      <c r="M2971">
        <v>5.1972019476618083</v>
      </c>
      <c r="N2971">
        <v>1</v>
      </c>
      <c r="O2971">
        <v>0.5</v>
      </c>
      <c r="P2971">
        <v>1.2824746787307679</v>
      </c>
      <c r="Q2971">
        <v>1.2824746787307679</v>
      </c>
      <c r="R2971">
        <v>9.1605334195054872E-2</v>
      </c>
      <c r="S2971" t="str" cm="1">
        <f t="array" ref="S2971">IFERROR(_xlfn.TEXTJOIN(", ", TRUE, _xlfn._xlws.FILTER(QA_Seed_Keywords!B$2:B$83, ISNUMBER(SEARCH(A2971, QA_Seed_Keywords!B$2:B$83)))), "")</f>
        <v/>
      </c>
      <c r="T2971" cm="1">
        <f t="array" ref="T2971">SUM(--ISNUMBER(SEARCH($A2971,QA_Seed_Keywords!$B$2:$B$83)))</f>
        <v>0</v>
      </c>
      <c r="U2971" t="str" cm="1">
        <f t="array" ref="U2971">IFERROR(_xlfn.TEXTJOIN(", ", TRUE, _xlfn._xlws.FILTER(ROW(QA_Seed_Keywords!B$2:B$83), ISNUMBER(SEARCH(A2971, QA_Seed_Keywords!B$2:B$83)))), "")</f>
        <v/>
      </c>
    </row>
    <row r="2972" spans="1:21" customFormat="1" x14ac:dyDescent="0.3">
      <c r="A2972" t="s">
        <v>4933</v>
      </c>
      <c r="B2972" t="s">
        <v>4934</v>
      </c>
      <c r="C2972">
        <v>1</v>
      </c>
      <c r="D2972">
        <v>1</v>
      </c>
      <c r="E2972">
        <v>7.1428571428571425E-2</v>
      </c>
      <c r="F2972">
        <v>1</v>
      </c>
      <c r="G2972">
        <v>12</v>
      </c>
      <c r="H2972">
        <v>1</v>
      </c>
      <c r="I2972">
        <v>2.5649493574615372</v>
      </c>
      <c r="J2972">
        <v>2.5649493574615372</v>
      </c>
      <c r="K2972">
        <v>2.5649493574615372</v>
      </c>
      <c r="L2972">
        <v>0.18321066839010969</v>
      </c>
      <c r="M2972">
        <v>5.1972019476618083</v>
      </c>
      <c r="N2972">
        <v>1</v>
      </c>
      <c r="O2972">
        <v>0.5</v>
      </c>
      <c r="P2972">
        <v>1.2824746787307679</v>
      </c>
      <c r="Q2972">
        <v>1.2824746787307679</v>
      </c>
      <c r="R2972">
        <v>9.1605334195054872E-2</v>
      </c>
      <c r="S2972" t="str" cm="1">
        <f t="array" ref="S2972">IFERROR(_xlfn.TEXTJOIN(", ", TRUE, _xlfn._xlws.FILTER(QA_Seed_Keywords!B$2:B$83, ISNUMBER(SEARCH(A2972, QA_Seed_Keywords!B$2:B$83)))), "")</f>
        <v/>
      </c>
      <c r="T2972" cm="1">
        <f t="array" ref="T2972">SUM(--ISNUMBER(SEARCH($A2972,QA_Seed_Keywords!$B$2:$B$83)))</f>
        <v>0</v>
      </c>
      <c r="U2972" t="str" cm="1">
        <f t="array" ref="U2972">IFERROR(_xlfn.TEXTJOIN(", ", TRUE, _xlfn._xlws.FILTER(ROW(QA_Seed_Keywords!B$2:B$83), ISNUMBER(SEARCH(A2972, QA_Seed_Keywords!B$2:B$83)))), "")</f>
        <v/>
      </c>
    </row>
    <row r="2973" spans="1:21" customFormat="1" x14ac:dyDescent="0.3">
      <c r="A2973" t="s">
        <v>4935</v>
      </c>
      <c r="B2973" t="s">
        <v>4936</v>
      </c>
      <c r="C2973">
        <v>1</v>
      </c>
      <c r="D2973">
        <v>1</v>
      </c>
      <c r="E2973">
        <v>7.1428571428571425E-2</v>
      </c>
      <c r="F2973">
        <v>1</v>
      </c>
      <c r="G2973">
        <v>12</v>
      </c>
      <c r="H2973">
        <v>1</v>
      </c>
      <c r="I2973">
        <v>2.5649493574615372</v>
      </c>
      <c r="J2973">
        <v>2.5649493574615372</v>
      </c>
      <c r="K2973">
        <v>2.5649493574615372</v>
      </c>
      <c r="L2973">
        <v>0.18321066839010969</v>
      </c>
      <c r="M2973">
        <v>5.8903491282217537</v>
      </c>
      <c r="N2973">
        <v>1</v>
      </c>
      <c r="O2973">
        <v>0.5</v>
      </c>
      <c r="P2973">
        <v>1.2824746787307679</v>
      </c>
      <c r="Q2973">
        <v>1.2824746787307679</v>
      </c>
      <c r="R2973">
        <v>9.1605334195054872E-2</v>
      </c>
      <c r="S2973" t="str" cm="1">
        <f t="array" ref="S2973">IFERROR(_xlfn.TEXTJOIN(", ", TRUE, _xlfn._xlws.FILTER(QA_Seed_Keywords!B$2:B$83, ISNUMBER(SEARCH(A2973, QA_Seed_Keywords!B$2:B$83)))), "")</f>
        <v/>
      </c>
      <c r="T2973" cm="1">
        <f t="array" ref="T2973">SUM(--ISNUMBER(SEARCH($A2973,QA_Seed_Keywords!$B$2:$B$83)))</f>
        <v>0</v>
      </c>
      <c r="U2973" t="str" cm="1">
        <f t="array" ref="U2973">IFERROR(_xlfn.TEXTJOIN(", ", TRUE, _xlfn._xlws.FILTER(ROW(QA_Seed_Keywords!B$2:B$83), ISNUMBER(SEARCH(A2973, QA_Seed_Keywords!B$2:B$83)))), "")</f>
        <v/>
      </c>
    </row>
    <row r="2974" spans="1:21" customFormat="1" x14ac:dyDescent="0.3">
      <c r="A2974" t="s">
        <v>4937</v>
      </c>
      <c r="B2974" t="s">
        <v>4938</v>
      </c>
      <c r="C2974">
        <v>1</v>
      </c>
      <c r="D2974">
        <v>1</v>
      </c>
      <c r="E2974">
        <v>7.1428571428571425E-2</v>
      </c>
      <c r="F2974">
        <v>1</v>
      </c>
      <c r="G2974">
        <v>12</v>
      </c>
      <c r="H2974">
        <v>1</v>
      </c>
      <c r="I2974">
        <v>2.5649493574615372</v>
      </c>
      <c r="J2974">
        <v>2.5649493574615372</v>
      </c>
      <c r="K2974">
        <v>2.5649493574615372</v>
      </c>
      <c r="L2974">
        <v>0.18321066839010969</v>
      </c>
      <c r="M2974">
        <v>5.1972019476618083</v>
      </c>
      <c r="N2974">
        <v>1</v>
      </c>
      <c r="O2974">
        <v>0.5</v>
      </c>
      <c r="P2974">
        <v>1.2824746787307679</v>
      </c>
      <c r="Q2974">
        <v>1.2824746787307679</v>
      </c>
      <c r="R2974">
        <v>9.1605334195054872E-2</v>
      </c>
      <c r="S2974" t="str" cm="1">
        <f t="array" ref="S2974">IFERROR(_xlfn.TEXTJOIN(", ", TRUE, _xlfn._xlws.FILTER(QA_Seed_Keywords!B$2:B$83, ISNUMBER(SEARCH(A2974, QA_Seed_Keywords!B$2:B$83)))), "")</f>
        <v/>
      </c>
      <c r="T2974" cm="1">
        <f t="array" ref="T2974">SUM(--ISNUMBER(SEARCH($A2974,QA_Seed_Keywords!$B$2:$B$83)))</f>
        <v>0</v>
      </c>
      <c r="U2974" t="str" cm="1">
        <f t="array" ref="U2974">IFERROR(_xlfn.TEXTJOIN(", ", TRUE, _xlfn._xlws.FILTER(ROW(QA_Seed_Keywords!B$2:B$83), ISNUMBER(SEARCH(A2974, QA_Seed_Keywords!B$2:B$83)))), "")</f>
        <v/>
      </c>
    </row>
    <row r="2975" spans="1:21" customFormat="1" x14ac:dyDescent="0.3">
      <c r="A2975" t="s">
        <v>4939</v>
      </c>
      <c r="B2975" t="s">
        <v>4940</v>
      </c>
      <c r="C2975">
        <v>1</v>
      </c>
      <c r="D2975">
        <v>1</v>
      </c>
      <c r="E2975">
        <v>7.1428571428571425E-2</v>
      </c>
      <c r="F2975">
        <v>1</v>
      </c>
      <c r="G2975">
        <v>12</v>
      </c>
      <c r="H2975">
        <v>1</v>
      </c>
      <c r="I2975">
        <v>2.5649493574615372</v>
      </c>
      <c r="J2975">
        <v>2.5649493574615372</v>
      </c>
      <c r="K2975">
        <v>2.5649493574615372</v>
      </c>
      <c r="L2975">
        <v>0.18321066839010969</v>
      </c>
      <c r="M2975">
        <v>5.1972019476618083</v>
      </c>
      <c r="N2975">
        <v>1</v>
      </c>
      <c r="O2975">
        <v>0.5</v>
      </c>
      <c r="P2975">
        <v>1.2824746787307679</v>
      </c>
      <c r="Q2975">
        <v>1.2824746787307679</v>
      </c>
      <c r="R2975">
        <v>9.1605334195054872E-2</v>
      </c>
      <c r="S2975" t="str" cm="1">
        <f t="array" ref="S2975">IFERROR(_xlfn.TEXTJOIN(", ", TRUE, _xlfn._xlws.FILTER(QA_Seed_Keywords!B$2:B$83, ISNUMBER(SEARCH(A2975, QA_Seed_Keywords!B$2:B$83)))), "")</f>
        <v/>
      </c>
      <c r="T2975" cm="1">
        <f t="array" ref="T2975">SUM(--ISNUMBER(SEARCH($A2975,QA_Seed_Keywords!$B$2:$B$83)))</f>
        <v>0</v>
      </c>
      <c r="U2975" t="str" cm="1">
        <f t="array" ref="U2975">IFERROR(_xlfn.TEXTJOIN(", ", TRUE, _xlfn._xlws.FILTER(ROW(QA_Seed_Keywords!B$2:B$83), ISNUMBER(SEARCH(A2975, QA_Seed_Keywords!B$2:B$83)))), "")</f>
        <v/>
      </c>
    </row>
    <row r="2976" spans="1:21" customFormat="1" x14ac:dyDescent="0.3">
      <c r="A2976" t="s">
        <v>4941</v>
      </c>
      <c r="B2976" t="s">
        <v>4942</v>
      </c>
      <c r="C2976">
        <v>1</v>
      </c>
      <c r="D2976">
        <v>1</v>
      </c>
      <c r="E2976">
        <v>7.1428571428571425E-2</v>
      </c>
      <c r="F2976">
        <v>1</v>
      </c>
      <c r="G2976">
        <v>12</v>
      </c>
      <c r="H2976">
        <v>1</v>
      </c>
      <c r="I2976">
        <v>2.5649493574615372</v>
      </c>
      <c r="J2976">
        <v>2.5649493574615372</v>
      </c>
      <c r="K2976">
        <v>2.5649493574615372</v>
      </c>
      <c r="L2976">
        <v>0.18321066839010969</v>
      </c>
      <c r="M2976">
        <v>5.1972019476618083</v>
      </c>
      <c r="N2976">
        <v>1</v>
      </c>
      <c r="O2976">
        <v>0.5</v>
      </c>
      <c r="P2976">
        <v>1.2824746787307679</v>
      </c>
      <c r="Q2976">
        <v>1.2824746787307679</v>
      </c>
      <c r="R2976">
        <v>9.1605334195054872E-2</v>
      </c>
      <c r="S2976" t="str" cm="1">
        <f t="array" ref="S2976">IFERROR(_xlfn.TEXTJOIN(", ", TRUE, _xlfn._xlws.FILTER(QA_Seed_Keywords!B$2:B$83, ISNUMBER(SEARCH(A2976, QA_Seed_Keywords!B$2:B$83)))), "")</f>
        <v/>
      </c>
      <c r="T2976" cm="1">
        <f t="array" ref="T2976">SUM(--ISNUMBER(SEARCH($A2976,QA_Seed_Keywords!$B$2:$B$83)))</f>
        <v>0</v>
      </c>
      <c r="U2976" t="str" cm="1">
        <f t="array" ref="U2976">IFERROR(_xlfn.TEXTJOIN(", ", TRUE, _xlfn._xlws.FILTER(ROW(QA_Seed_Keywords!B$2:B$83), ISNUMBER(SEARCH(A2976, QA_Seed_Keywords!B$2:B$83)))), "")</f>
        <v/>
      </c>
    </row>
    <row r="2977" spans="1:21" customFormat="1" x14ac:dyDescent="0.3">
      <c r="A2977" t="s">
        <v>4943</v>
      </c>
      <c r="B2977" t="s">
        <v>4943</v>
      </c>
      <c r="C2977">
        <v>1</v>
      </c>
      <c r="D2977">
        <v>1</v>
      </c>
      <c r="E2977">
        <v>7.1428571428571425E-2</v>
      </c>
      <c r="F2977">
        <v>1</v>
      </c>
      <c r="G2977">
        <v>12</v>
      </c>
      <c r="H2977">
        <v>1</v>
      </c>
      <c r="I2977">
        <v>2.5649493574615372</v>
      </c>
      <c r="J2977">
        <v>2.5649493574615372</v>
      </c>
      <c r="K2977">
        <v>2.5649493574615372</v>
      </c>
      <c r="L2977">
        <v>0.18321066839010969</v>
      </c>
      <c r="M2977">
        <v>5.1972019476618083</v>
      </c>
      <c r="N2977">
        <v>1</v>
      </c>
      <c r="O2977">
        <v>0.5</v>
      </c>
      <c r="P2977">
        <v>1.2824746787307679</v>
      </c>
      <c r="Q2977">
        <v>1.2824746787307679</v>
      </c>
      <c r="R2977">
        <v>9.1605334195054872E-2</v>
      </c>
      <c r="S2977" t="str" cm="1">
        <f t="array" ref="S2977">IFERROR(_xlfn.TEXTJOIN(", ", TRUE, _xlfn._xlws.FILTER(QA_Seed_Keywords!B$2:B$83, ISNUMBER(SEARCH(A2977, QA_Seed_Keywords!B$2:B$83)))), "")</f>
        <v/>
      </c>
      <c r="T2977" cm="1">
        <f t="array" ref="T2977">SUM(--ISNUMBER(SEARCH($A2977,QA_Seed_Keywords!$B$2:$B$83)))</f>
        <v>0</v>
      </c>
      <c r="U2977" t="str" cm="1">
        <f t="array" ref="U2977">IFERROR(_xlfn.TEXTJOIN(", ", TRUE, _xlfn._xlws.FILTER(ROW(QA_Seed_Keywords!B$2:B$83), ISNUMBER(SEARCH(A2977, QA_Seed_Keywords!B$2:B$83)))), "")</f>
        <v/>
      </c>
    </row>
    <row r="2978" spans="1:21" customFormat="1" x14ac:dyDescent="0.3">
      <c r="A2978" t="s">
        <v>4944</v>
      </c>
      <c r="B2978" t="s">
        <v>4944</v>
      </c>
      <c r="C2978">
        <v>1</v>
      </c>
      <c r="D2978">
        <v>1</v>
      </c>
      <c r="E2978">
        <v>7.1428571428571425E-2</v>
      </c>
      <c r="F2978">
        <v>1</v>
      </c>
      <c r="G2978">
        <v>12</v>
      </c>
      <c r="H2978">
        <v>1</v>
      </c>
      <c r="I2978">
        <v>2.5649493574615372</v>
      </c>
      <c r="J2978">
        <v>2.5649493574615372</v>
      </c>
      <c r="K2978">
        <v>2.5649493574615372</v>
      </c>
      <c r="L2978">
        <v>0.18321066839010969</v>
      </c>
      <c r="M2978">
        <v>5.1972019476618083</v>
      </c>
      <c r="N2978">
        <v>1</v>
      </c>
      <c r="O2978">
        <v>0.5</v>
      </c>
      <c r="P2978">
        <v>1.2824746787307679</v>
      </c>
      <c r="Q2978">
        <v>1.2824746787307679</v>
      </c>
      <c r="R2978">
        <v>9.1605334195054872E-2</v>
      </c>
      <c r="S2978" t="str" cm="1">
        <f t="array" ref="S2978">IFERROR(_xlfn.TEXTJOIN(", ", TRUE, _xlfn._xlws.FILTER(QA_Seed_Keywords!B$2:B$83, ISNUMBER(SEARCH(A2978, QA_Seed_Keywords!B$2:B$83)))), "")</f>
        <v/>
      </c>
      <c r="T2978" cm="1">
        <f t="array" ref="T2978">SUM(--ISNUMBER(SEARCH($A2978,QA_Seed_Keywords!$B$2:$B$83)))</f>
        <v>0</v>
      </c>
      <c r="U2978" t="str" cm="1">
        <f t="array" ref="U2978">IFERROR(_xlfn.TEXTJOIN(", ", TRUE, _xlfn._xlws.FILTER(ROW(QA_Seed_Keywords!B$2:B$83), ISNUMBER(SEARCH(A2978, QA_Seed_Keywords!B$2:B$83)))), "")</f>
        <v/>
      </c>
    </row>
    <row r="2979" spans="1:21" customFormat="1" x14ac:dyDescent="0.3">
      <c r="A2979" t="s">
        <v>4945</v>
      </c>
      <c r="B2979" t="s">
        <v>4946</v>
      </c>
      <c r="C2979">
        <v>1</v>
      </c>
      <c r="D2979">
        <v>1</v>
      </c>
      <c r="E2979">
        <v>7.1428571428571425E-2</v>
      </c>
      <c r="F2979">
        <v>1</v>
      </c>
      <c r="G2979">
        <v>12</v>
      </c>
      <c r="H2979">
        <v>1</v>
      </c>
      <c r="I2979">
        <v>2.5649493574615372</v>
      </c>
      <c r="J2979">
        <v>2.5649493574615372</v>
      </c>
      <c r="K2979">
        <v>2.5649493574615372</v>
      </c>
      <c r="L2979">
        <v>0.18321066839010969</v>
      </c>
      <c r="M2979">
        <v>5.1972019476618083</v>
      </c>
      <c r="N2979">
        <v>1</v>
      </c>
      <c r="O2979">
        <v>0.5</v>
      </c>
      <c r="P2979">
        <v>1.2824746787307679</v>
      </c>
      <c r="Q2979">
        <v>1.2824746787307679</v>
      </c>
      <c r="R2979">
        <v>9.1605334195054872E-2</v>
      </c>
      <c r="S2979" t="str" cm="1">
        <f t="array" ref="S2979">IFERROR(_xlfn.TEXTJOIN(", ", TRUE, _xlfn._xlws.FILTER(QA_Seed_Keywords!B$2:B$83, ISNUMBER(SEARCH(A2979, QA_Seed_Keywords!B$2:B$83)))), "")</f>
        <v/>
      </c>
      <c r="T2979" cm="1">
        <f t="array" ref="T2979">SUM(--ISNUMBER(SEARCH($A2979,QA_Seed_Keywords!$B$2:$B$83)))</f>
        <v>0</v>
      </c>
      <c r="U2979" t="str" cm="1">
        <f t="array" ref="U2979">IFERROR(_xlfn.TEXTJOIN(", ", TRUE, _xlfn._xlws.FILTER(ROW(QA_Seed_Keywords!B$2:B$83), ISNUMBER(SEARCH(A2979, QA_Seed_Keywords!B$2:B$83)))), "")</f>
        <v/>
      </c>
    </row>
    <row r="2980" spans="1:21" customFormat="1" x14ac:dyDescent="0.3">
      <c r="A2980" t="s">
        <v>4947</v>
      </c>
      <c r="B2980" t="s">
        <v>4948</v>
      </c>
      <c r="C2980">
        <v>1</v>
      </c>
      <c r="D2980">
        <v>1</v>
      </c>
      <c r="E2980">
        <v>7.1428571428571425E-2</v>
      </c>
      <c r="F2980">
        <v>1</v>
      </c>
      <c r="G2980">
        <v>12</v>
      </c>
      <c r="H2980">
        <v>1</v>
      </c>
      <c r="I2980">
        <v>2.5649493574615372</v>
      </c>
      <c r="J2980">
        <v>2.5649493574615372</v>
      </c>
      <c r="K2980">
        <v>2.5649493574615372</v>
      </c>
      <c r="L2980">
        <v>0.18321066839010969</v>
      </c>
      <c r="M2980">
        <v>5.1972019476618083</v>
      </c>
      <c r="N2980">
        <v>1</v>
      </c>
      <c r="O2980">
        <v>0.5</v>
      </c>
      <c r="P2980">
        <v>1.2824746787307679</v>
      </c>
      <c r="Q2980">
        <v>1.2824746787307679</v>
      </c>
      <c r="R2980">
        <v>9.1605334195054872E-2</v>
      </c>
      <c r="S2980" t="str" cm="1">
        <f t="array" ref="S2980">IFERROR(_xlfn.TEXTJOIN(", ", TRUE, _xlfn._xlws.FILTER(QA_Seed_Keywords!B$2:B$83, ISNUMBER(SEARCH(A2980, QA_Seed_Keywords!B$2:B$83)))), "")</f>
        <v/>
      </c>
      <c r="T2980" cm="1">
        <f t="array" ref="T2980">SUM(--ISNUMBER(SEARCH($A2980,QA_Seed_Keywords!$B$2:$B$83)))</f>
        <v>0</v>
      </c>
      <c r="U2980" t="str" cm="1">
        <f t="array" ref="U2980">IFERROR(_xlfn.TEXTJOIN(", ", TRUE, _xlfn._xlws.FILTER(ROW(QA_Seed_Keywords!B$2:B$83), ISNUMBER(SEARCH(A2980, QA_Seed_Keywords!B$2:B$83)))), "")</f>
        <v/>
      </c>
    </row>
    <row r="2981" spans="1:21" customFormat="1" x14ac:dyDescent="0.3">
      <c r="A2981" t="s">
        <v>4949</v>
      </c>
      <c r="B2981" t="s">
        <v>4950</v>
      </c>
      <c r="C2981">
        <v>1</v>
      </c>
      <c r="D2981">
        <v>1</v>
      </c>
      <c r="E2981">
        <v>7.1428571428571425E-2</v>
      </c>
      <c r="F2981">
        <v>1</v>
      </c>
      <c r="G2981">
        <v>12</v>
      </c>
      <c r="H2981">
        <v>1</v>
      </c>
      <c r="I2981">
        <v>2.5649493574615372</v>
      </c>
      <c r="J2981">
        <v>2.5649493574615372</v>
      </c>
      <c r="K2981">
        <v>2.5649493574615372</v>
      </c>
      <c r="L2981">
        <v>0.18321066839010969</v>
      </c>
      <c r="M2981">
        <v>5.1972019476618083</v>
      </c>
      <c r="N2981">
        <v>1</v>
      </c>
      <c r="O2981">
        <v>0.5</v>
      </c>
      <c r="P2981">
        <v>1.2824746787307679</v>
      </c>
      <c r="Q2981">
        <v>1.2824746787307679</v>
      </c>
      <c r="R2981">
        <v>9.1605334195054872E-2</v>
      </c>
      <c r="S2981" t="str" cm="1">
        <f t="array" ref="S2981">IFERROR(_xlfn.TEXTJOIN(", ", TRUE, _xlfn._xlws.FILTER(QA_Seed_Keywords!B$2:B$83, ISNUMBER(SEARCH(A2981, QA_Seed_Keywords!B$2:B$83)))), "")</f>
        <v/>
      </c>
      <c r="T2981" cm="1">
        <f t="array" ref="T2981">SUM(--ISNUMBER(SEARCH($A2981,QA_Seed_Keywords!$B$2:$B$83)))</f>
        <v>0</v>
      </c>
      <c r="U2981" t="str" cm="1">
        <f t="array" ref="U2981">IFERROR(_xlfn.TEXTJOIN(", ", TRUE, _xlfn._xlws.FILTER(ROW(QA_Seed_Keywords!B$2:B$83), ISNUMBER(SEARCH(A2981, QA_Seed_Keywords!B$2:B$83)))), "")</f>
        <v/>
      </c>
    </row>
    <row r="2982" spans="1:21" customFormat="1" x14ac:dyDescent="0.3">
      <c r="A2982" t="s">
        <v>4951</v>
      </c>
      <c r="B2982" t="s">
        <v>4952</v>
      </c>
      <c r="C2982">
        <v>1</v>
      </c>
      <c r="D2982">
        <v>1</v>
      </c>
      <c r="E2982">
        <v>7.1428571428571425E-2</v>
      </c>
      <c r="F2982">
        <v>1</v>
      </c>
      <c r="G2982">
        <v>12</v>
      </c>
      <c r="H2982">
        <v>1</v>
      </c>
      <c r="I2982">
        <v>2.5649493574615372</v>
      </c>
      <c r="J2982">
        <v>2.5649493574615372</v>
      </c>
      <c r="K2982">
        <v>2.5649493574615372</v>
      </c>
      <c r="L2982">
        <v>0.18321066839010969</v>
      </c>
      <c r="M2982">
        <v>5.1972019476618083</v>
      </c>
      <c r="N2982">
        <v>1</v>
      </c>
      <c r="O2982">
        <v>0.5</v>
      </c>
      <c r="P2982">
        <v>1.2824746787307679</v>
      </c>
      <c r="Q2982">
        <v>1.2824746787307679</v>
      </c>
      <c r="R2982">
        <v>9.1605334195054872E-2</v>
      </c>
      <c r="S2982" t="str" cm="1">
        <f t="array" ref="S2982">IFERROR(_xlfn.TEXTJOIN(", ", TRUE, _xlfn._xlws.FILTER(QA_Seed_Keywords!B$2:B$83, ISNUMBER(SEARCH(A2982, QA_Seed_Keywords!B$2:B$83)))), "")</f>
        <v/>
      </c>
      <c r="T2982" cm="1">
        <f t="array" ref="T2982">SUM(--ISNUMBER(SEARCH($A2982,QA_Seed_Keywords!$B$2:$B$83)))</f>
        <v>0</v>
      </c>
      <c r="U2982" t="str" cm="1">
        <f t="array" ref="U2982">IFERROR(_xlfn.TEXTJOIN(", ", TRUE, _xlfn._xlws.FILTER(ROW(QA_Seed_Keywords!B$2:B$83), ISNUMBER(SEARCH(A2982, QA_Seed_Keywords!B$2:B$83)))), "")</f>
        <v/>
      </c>
    </row>
    <row r="2983" spans="1:21" customFormat="1" x14ac:dyDescent="0.3">
      <c r="A2983" t="s">
        <v>4953</v>
      </c>
      <c r="B2983" t="s">
        <v>4953</v>
      </c>
      <c r="C2983">
        <v>1</v>
      </c>
      <c r="D2983">
        <v>1</v>
      </c>
      <c r="E2983">
        <v>7.1428571428571425E-2</v>
      </c>
      <c r="F2983">
        <v>1</v>
      </c>
      <c r="G2983">
        <v>12</v>
      </c>
      <c r="H2983">
        <v>1</v>
      </c>
      <c r="I2983">
        <v>2.5649493574615372</v>
      </c>
      <c r="J2983">
        <v>2.5649493574615372</v>
      </c>
      <c r="K2983">
        <v>2.5649493574615372</v>
      </c>
      <c r="L2983">
        <v>0.18321066839010969</v>
      </c>
      <c r="M2983">
        <v>5.8903491282217537</v>
      </c>
      <c r="N2983">
        <v>1</v>
      </c>
      <c r="O2983">
        <v>0.5</v>
      </c>
      <c r="P2983">
        <v>1.2824746787307679</v>
      </c>
      <c r="Q2983">
        <v>1.2824746787307679</v>
      </c>
      <c r="R2983">
        <v>9.1605334195054872E-2</v>
      </c>
      <c r="S2983" t="str" cm="1">
        <f t="array" ref="S2983">IFERROR(_xlfn.TEXTJOIN(", ", TRUE, _xlfn._xlws.FILTER(QA_Seed_Keywords!B$2:B$83, ISNUMBER(SEARCH(A2983, QA_Seed_Keywords!B$2:B$83)))), "")</f>
        <v/>
      </c>
      <c r="T2983" cm="1">
        <f t="array" ref="T2983">SUM(--ISNUMBER(SEARCH($A2983,QA_Seed_Keywords!$B$2:$B$83)))</f>
        <v>0</v>
      </c>
      <c r="U2983" t="str" cm="1">
        <f t="array" ref="U2983">IFERROR(_xlfn.TEXTJOIN(", ", TRUE, _xlfn._xlws.FILTER(ROW(QA_Seed_Keywords!B$2:B$83), ISNUMBER(SEARCH(A2983, QA_Seed_Keywords!B$2:B$83)))), "")</f>
        <v/>
      </c>
    </row>
    <row r="2984" spans="1:21" customFormat="1" x14ac:dyDescent="0.3">
      <c r="A2984" t="s">
        <v>4954</v>
      </c>
      <c r="B2984" t="s">
        <v>4955</v>
      </c>
      <c r="C2984">
        <v>1</v>
      </c>
      <c r="D2984">
        <v>1</v>
      </c>
      <c r="E2984">
        <v>7.1428571428571425E-2</v>
      </c>
      <c r="F2984">
        <v>1</v>
      </c>
      <c r="G2984">
        <v>12</v>
      </c>
      <c r="H2984">
        <v>1</v>
      </c>
      <c r="I2984">
        <v>2.5649493574615372</v>
      </c>
      <c r="J2984">
        <v>2.5649493574615372</v>
      </c>
      <c r="K2984">
        <v>2.5649493574615372</v>
      </c>
      <c r="L2984">
        <v>0.18321066839010969</v>
      </c>
      <c r="M2984">
        <v>5.1972019476618083</v>
      </c>
      <c r="N2984">
        <v>1</v>
      </c>
      <c r="O2984">
        <v>0.5</v>
      </c>
      <c r="P2984">
        <v>1.2824746787307679</v>
      </c>
      <c r="Q2984">
        <v>1.2824746787307679</v>
      </c>
      <c r="R2984">
        <v>9.1605334195054872E-2</v>
      </c>
      <c r="S2984" t="str" cm="1">
        <f t="array" ref="S2984">IFERROR(_xlfn.TEXTJOIN(", ", TRUE, _xlfn._xlws.FILTER(QA_Seed_Keywords!B$2:B$83, ISNUMBER(SEARCH(A2984, QA_Seed_Keywords!B$2:B$83)))), "")</f>
        <v/>
      </c>
      <c r="T2984" cm="1">
        <f t="array" ref="T2984">SUM(--ISNUMBER(SEARCH($A2984,QA_Seed_Keywords!$B$2:$B$83)))</f>
        <v>0</v>
      </c>
      <c r="U2984" t="str" cm="1">
        <f t="array" ref="U2984">IFERROR(_xlfn.TEXTJOIN(", ", TRUE, _xlfn._xlws.FILTER(ROW(QA_Seed_Keywords!B$2:B$83), ISNUMBER(SEARCH(A2984, QA_Seed_Keywords!B$2:B$83)))), "")</f>
        <v/>
      </c>
    </row>
    <row r="2985" spans="1:21" customFormat="1" x14ac:dyDescent="0.3">
      <c r="A2985" t="s">
        <v>4956</v>
      </c>
      <c r="B2985" t="s">
        <v>4956</v>
      </c>
      <c r="C2985">
        <v>1</v>
      </c>
      <c r="D2985">
        <v>1</v>
      </c>
      <c r="E2985">
        <v>7.1428571428571425E-2</v>
      </c>
      <c r="F2985">
        <v>1</v>
      </c>
      <c r="G2985">
        <v>12</v>
      </c>
      <c r="H2985">
        <v>1</v>
      </c>
      <c r="I2985">
        <v>2.5649493574615372</v>
      </c>
      <c r="J2985">
        <v>2.5649493574615372</v>
      </c>
      <c r="K2985">
        <v>2.5649493574615372</v>
      </c>
      <c r="L2985">
        <v>0.18321066839010969</v>
      </c>
      <c r="M2985">
        <v>5.1972019476618083</v>
      </c>
      <c r="N2985">
        <v>1</v>
      </c>
      <c r="O2985">
        <v>0.5</v>
      </c>
      <c r="P2985">
        <v>1.2824746787307679</v>
      </c>
      <c r="Q2985">
        <v>1.2824746787307679</v>
      </c>
      <c r="R2985">
        <v>9.1605334195054872E-2</v>
      </c>
      <c r="S2985" t="str" cm="1">
        <f t="array" ref="S2985">IFERROR(_xlfn.TEXTJOIN(", ", TRUE, _xlfn._xlws.FILTER(QA_Seed_Keywords!B$2:B$83, ISNUMBER(SEARCH(A2985, QA_Seed_Keywords!B$2:B$83)))), "")</f>
        <v/>
      </c>
      <c r="T2985" cm="1">
        <f t="array" ref="T2985">SUM(--ISNUMBER(SEARCH($A2985,QA_Seed_Keywords!$B$2:$B$83)))</f>
        <v>0</v>
      </c>
      <c r="U2985" t="str" cm="1">
        <f t="array" ref="U2985">IFERROR(_xlfn.TEXTJOIN(", ", TRUE, _xlfn._xlws.FILTER(ROW(QA_Seed_Keywords!B$2:B$83), ISNUMBER(SEARCH(A2985, QA_Seed_Keywords!B$2:B$83)))), "")</f>
        <v/>
      </c>
    </row>
    <row r="2986" spans="1:21" customFormat="1" x14ac:dyDescent="0.3">
      <c r="A2986" t="s">
        <v>4957</v>
      </c>
      <c r="B2986" t="s">
        <v>4958</v>
      </c>
      <c r="C2986">
        <v>1</v>
      </c>
      <c r="D2986">
        <v>1</v>
      </c>
      <c r="E2986">
        <v>7.1428571428571425E-2</v>
      </c>
      <c r="F2986">
        <v>1</v>
      </c>
      <c r="G2986">
        <v>12</v>
      </c>
      <c r="H2986">
        <v>1</v>
      </c>
      <c r="I2986">
        <v>2.5649493574615372</v>
      </c>
      <c r="J2986">
        <v>2.5649493574615372</v>
      </c>
      <c r="K2986">
        <v>2.5649493574615372</v>
      </c>
      <c r="L2986">
        <v>0.18321066839010969</v>
      </c>
      <c r="M2986">
        <v>5.1972019476618083</v>
      </c>
      <c r="N2986">
        <v>1</v>
      </c>
      <c r="O2986">
        <v>0.5</v>
      </c>
      <c r="P2986">
        <v>1.2824746787307679</v>
      </c>
      <c r="Q2986">
        <v>1.2824746787307679</v>
      </c>
      <c r="R2986">
        <v>9.1605334195054872E-2</v>
      </c>
      <c r="S2986" t="str" cm="1">
        <f t="array" ref="S2986">IFERROR(_xlfn.TEXTJOIN(", ", TRUE, _xlfn._xlws.FILTER(QA_Seed_Keywords!B$2:B$83, ISNUMBER(SEARCH(A2986, QA_Seed_Keywords!B$2:B$83)))), "")</f>
        <v/>
      </c>
      <c r="T2986" cm="1">
        <f t="array" ref="T2986">SUM(--ISNUMBER(SEARCH($A2986,QA_Seed_Keywords!$B$2:$B$83)))</f>
        <v>0</v>
      </c>
      <c r="U2986" t="str" cm="1">
        <f t="array" ref="U2986">IFERROR(_xlfn.TEXTJOIN(", ", TRUE, _xlfn._xlws.FILTER(ROW(QA_Seed_Keywords!B$2:B$83), ISNUMBER(SEARCH(A2986, QA_Seed_Keywords!B$2:B$83)))), "")</f>
        <v/>
      </c>
    </row>
    <row r="2987" spans="1:21" customFormat="1" x14ac:dyDescent="0.3">
      <c r="A2987" t="s">
        <v>4959</v>
      </c>
      <c r="B2987" t="s">
        <v>4960</v>
      </c>
      <c r="C2987">
        <v>1</v>
      </c>
      <c r="D2987">
        <v>1</v>
      </c>
      <c r="E2987">
        <v>7.1428571428571425E-2</v>
      </c>
      <c r="F2987">
        <v>1</v>
      </c>
      <c r="G2987">
        <v>12</v>
      </c>
      <c r="H2987">
        <v>1</v>
      </c>
      <c r="I2987">
        <v>2.5649493574615372</v>
      </c>
      <c r="J2987">
        <v>2.5649493574615372</v>
      </c>
      <c r="K2987">
        <v>2.5649493574615372</v>
      </c>
      <c r="L2987">
        <v>0.18321066839010969</v>
      </c>
      <c r="M2987">
        <v>5.1972019476618083</v>
      </c>
      <c r="N2987">
        <v>1</v>
      </c>
      <c r="O2987">
        <v>0.5</v>
      </c>
      <c r="P2987">
        <v>1.2824746787307679</v>
      </c>
      <c r="Q2987">
        <v>1.2824746787307679</v>
      </c>
      <c r="R2987">
        <v>9.1605334195054872E-2</v>
      </c>
      <c r="S2987" t="str" cm="1">
        <f t="array" ref="S2987">IFERROR(_xlfn.TEXTJOIN(", ", TRUE, _xlfn._xlws.FILTER(QA_Seed_Keywords!B$2:B$83, ISNUMBER(SEARCH(A2987, QA_Seed_Keywords!B$2:B$83)))), "")</f>
        <v/>
      </c>
      <c r="T2987" cm="1">
        <f t="array" ref="T2987">SUM(--ISNUMBER(SEARCH($A2987,QA_Seed_Keywords!$B$2:$B$83)))</f>
        <v>0</v>
      </c>
      <c r="U2987" t="str" cm="1">
        <f t="array" ref="U2987">IFERROR(_xlfn.TEXTJOIN(", ", TRUE, _xlfn._xlws.FILTER(ROW(QA_Seed_Keywords!B$2:B$83), ISNUMBER(SEARCH(A2987, QA_Seed_Keywords!B$2:B$83)))), "")</f>
        <v/>
      </c>
    </row>
    <row r="2988" spans="1:21" customFormat="1" x14ac:dyDescent="0.3">
      <c r="A2988" t="s">
        <v>4961</v>
      </c>
      <c r="B2988" t="s">
        <v>4962</v>
      </c>
      <c r="C2988">
        <v>1</v>
      </c>
      <c r="D2988">
        <v>1</v>
      </c>
      <c r="E2988">
        <v>7.1428571428571425E-2</v>
      </c>
      <c r="F2988">
        <v>1</v>
      </c>
      <c r="G2988">
        <v>12</v>
      </c>
      <c r="H2988">
        <v>1</v>
      </c>
      <c r="I2988">
        <v>2.5649493574615372</v>
      </c>
      <c r="J2988">
        <v>2.5649493574615372</v>
      </c>
      <c r="K2988">
        <v>2.5649493574615372</v>
      </c>
      <c r="L2988">
        <v>0.18321066839010969</v>
      </c>
      <c r="M2988">
        <v>5.1972019476618083</v>
      </c>
      <c r="N2988">
        <v>1</v>
      </c>
      <c r="O2988">
        <v>0.5</v>
      </c>
      <c r="P2988">
        <v>1.2824746787307679</v>
      </c>
      <c r="Q2988">
        <v>1.2824746787307679</v>
      </c>
      <c r="R2988">
        <v>9.1605334195054872E-2</v>
      </c>
      <c r="S2988" t="str" cm="1">
        <f t="array" ref="S2988">IFERROR(_xlfn.TEXTJOIN(", ", TRUE, _xlfn._xlws.FILTER(QA_Seed_Keywords!B$2:B$83, ISNUMBER(SEARCH(A2988, QA_Seed_Keywords!B$2:B$83)))), "")</f>
        <v/>
      </c>
      <c r="T2988" cm="1">
        <f t="array" ref="T2988">SUM(--ISNUMBER(SEARCH($A2988,QA_Seed_Keywords!$B$2:$B$83)))</f>
        <v>0</v>
      </c>
      <c r="U2988" t="str" cm="1">
        <f t="array" ref="U2988">IFERROR(_xlfn.TEXTJOIN(", ", TRUE, _xlfn._xlws.FILTER(ROW(QA_Seed_Keywords!B$2:B$83), ISNUMBER(SEARCH(A2988, QA_Seed_Keywords!B$2:B$83)))), "")</f>
        <v/>
      </c>
    </row>
    <row r="2989" spans="1:21" customFormat="1" x14ac:dyDescent="0.3">
      <c r="A2989" t="s">
        <v>4963</v>
      </c>
      <c r="B2989" t="s">
        <v>4964</v>
      </c>
      <c r="C2989">
        <v>1</v>
      </c>
      <c r="D2989">
        <v>1</v>
      </c>
      <c r="E2989">
        <v>7.1428571428571425E-2</v>
      </c>
      <c r="F2989">
        <v>1</v>
      </c>
      <c r="G2989">
        <v>12</v>
      </c>
      <c r="H2989">
        <v>1</v>
      </c>
      <c r="I2989">
        <v>2.5649493574615372</v>
      </c>
      <c r="J2989">
        <v>2.5649493574615372</v>
      </c>
      <c r="K2989">
        <v>2.5649493574615372</v>
      </c>
      <c r="L2989">
        <v>0.18321066839010969</v>
      </c>
      <c r="M2989">
        <v>5.8903491282217537</v>
      </c>
      <c r="N2989">
        <v>1</v>
      </c>
      <c r="O2989">
        <v>0.5</v>
      </c>
      <c r="P2989">
        <v>1.2824746787307679</v>
      </c>
      <c r="Q2989">
        <v>1.2824746787307679</v>
      </c>
      <c r="R2989">
        <v>9.1605334195054872E-2</v>
      </c>
      <c r="S2989" t="str" cm="1">
        <f t="array" ref="S2989">IFERROR(_xlfn.TEXTJOIN(", ", TRUE, _xlfn._xlws.FILTER(QA_Seed_Keywords!B$2:B$83, ISNUMBER(SEARCH(A2989, QA_Seed_Keywords!B$2:B$83)))), "")</f>
        <v/>
      </c>
      <c r="T2989" cm="1">
        <f t="array" ref="T2989">SUM(--ISNUMBER(SEARCH($A2989,QA_Seed_Keywords!$B$2:$B$83)))</f>
        <v>0</v>
      </c>
      <c r="U2989" t="str" cm="1">
        <f t="array" ref="U2989">IFERROR(_xlfn.TEXTJOIN(", ", TRUE, _xlfn._xlws.FILTER(ROW(QA_Seed_Keywords!B$2:B$83), ISNUMBER(SEARCH(A2989, QA_Seed_Keywords!B$2:B$83)))), "")</f>
        <v/>
      </c>
    </row>
    <row r="2990" spans="1:21" customFormat="1" x14ac:dyDescent="0.3">
      <c r="A2990" t="s">
        <v>4965</v>
      </c>
      <c r="B2990" t="s">
        <v>4965</v>
      </c>
      <c r="C2990">
        <v>1</v>
      </c>
      <c r="D2990">
        <v>1</v>
      </c>
      <c r="E2990">
        <v>7.1428571428571425E-2</v>
      </c>
      <c r="F2990">
        <v>1</v>
      </c>
      <c r="G2990">
        <v>12</v>
      </c>
      <c r="H2990">
        <v>1</v>
      </c>
      <c r="I2990">
        <v>2.5649493574615372</v>
      </c>
      <c r="J2990">
        <v>2.5649493574615372</v>
      </c>
      <c r="K2990">
        <v>2.5649493574615372</v>
      </c>
      <c r="L2990">
        <v>0.18321066839010969</v>
      </c>
      <c r="M2990">
        <v>5.1972019476618083</v>
      </c>
      <c r="N2990">
        <v>1</v>
      </c>
      <c r="O2990">
        <v>0.5</v>
      </c>
      <c r="P2990">
        <v>1.2824746787307679</v>
      </c>
      <c r="Q2990">
        <v>1.2824746787307679</v>
      </c>
      <c r="R2990">
        <v>9.1605334195054872E-2</v>
      </c>
      <c r="S2990" t="str" cm="1">
        <f t="array" ref="S2990">IFERROR(_xlfn.TEXTJOIN(", ", TRUE, _xlfn._xlws.FILTER(QA_Seed_Keywords!B$2:B$83, ISNUMBER(SEARCH(A2990, QA_Seed_Keywords!B$2:B$83)))), "")</f>
        <v/>
      </c>
      <c r="T2990" cm="1">
        <f t="array" ref="T2990">SUM(--ISNUMBER(SEARCH($A2990,QA_Seed_Keywords!$B$2:$B$83)))</f>
        <v>0</v>
      </c>
      <c r="U2990" t="str" cm="1">
        <f t="array" ref="U2990">IFERROR(_xlfn.TEXTJOIN(", ", TRUE, _xlfn._xlws.FILTER(ROW(QA_Seed_Keywords!B$2:B$83), ISNUMBER(SEARCH(A2990, QA_Seed_Keywords!B$2:B$83)))), "")</f>
        <v/>
      </c>
    </row>
    <row r="2991" spans="1:21" customFormat="1" x14ac:dyDescent="0.3">
      <c r="A2991" t="s">
        <v>4966</v>
      </c>
      <c r="B2991" t="s">
        <v>4966</v>
      </c>
      <c r="C2991">
        <v>1</v>
      </c>
      <c r="D2991">
        <v>1</v>
      </c>
      <c r="E2991">
        <v>7.1428571428571425E-2</v>
      </c>
      <c r="F2991">
        <v>1</v>
      </c>
      <c r="G2991">
        <v>12</v>
      </c>
      <c r="H2991">
        <v>1</v>
      </c>
      <c r="I2991">
        <v>2.5649493574615372</v>
      </c>
      <c r="J2991">
        <v>2.5649493574615372</v>
      </c>
      <c r="K2991">
        <v>2.5649493574615372</v>
      </c>
      <c r="L2991">
        <v>0.18321066839010969</v>
      </c>
      <c r="M2991">
        <v>5.1972019476618083</v>
      </c>
      <c r="N2991">
        <v>1</v>
      </c>
      <c r="O2991">
        <v>0.5</v>
      </c>
      <c r="P2991">
        <v>1.2824746787307679</v>
      </c>
      <c r="Q2991">
        <v>1.2824746787307679</v>
      </c>
      <c r="R2991">
        <v>9.1605334195054872E-2</v>
      </c>
      <c r="S2991" t="str" cm="1">
        <f t="array" ref="S2991">IFERROR(_xlfn.TEXTJOIN(", ", TRUE, _xlfn._xlws.FILTER(QA_Seed_Keywords!B$2:B$83, ISNUMBER(SEARCH(A2991, QA_Seed_Keywords!B$2:B$83)))), "")</f>
        <v/>
      </c>
      <c r="T2991" cm="1">
        <f t="array" ref="T2991">SUM(--ISNUMBER(SEARCH($A2991,QA_Seed_Keywords!$B$2:$B$83)))</f>
        <v>0</v>
      </c>
      <c r="U2991" t="str" cm="1">
        <f t="array" ref="U2991">IFERROR(_xlfn.TEXTJOIN(", ", TRUE, _xlfn._xlws.FILTER(ROW(QA_Seed_Keywords!B$2:B$83), ISNUMBER(SEARCH(A2991, QA_Seed_Keywords!B$2:B$83)))), "")</f>
        <v/>
      </c>
    </row>
    <row r="2992" spans="1:21" customFormat="1" x14ac:dyDescent="0.3">
      <c r="A2992" t="s">
        <v>4967</v>
      </c>
      <c r="B2992" t="s">
        <v>4968</v>
      </c>
      <c r="C2992">
        <v>1</v>
      </c>
      <c r="D2992">
        <v>1</v>
      </c>
      <c r="E2992">
        <v>7.1428571428571425E-2</v>
      </c>
      <c r="F2992">
        <v>1</v>
      </c>
      <c r="G2992">
        <v>12</v>
      </c>
      <c r="H2992">
        <v>1</v>
      </c>
      <c r="I2992">
        <v>2.5649493574615372</v>
      </c>
      <c r="J2992">
        <v>2.5649493574615372</v>
      </c>
      <c r="K2992">
        <v>2.5649493574615372</v>
      </c>
      <c r="L2992">
        <v>0.18321066839010969</v>
      </c>
      <c r="M2992">
        <v>5.1972019476618083</v>
      </c>
      <c r="N2992">
        <v>1</v>
      </c>
      <c r="O2992">
        <v>0.5</v>
      </c>
      <c r="P2992">
        <v>1.2824746787307679</v>
      </c>
      <c r="Q2992">
        <v>1.2824746787307679</v>
      </c>
      <c r="R2992">
        <v>9.1605334195054872E-2</v>
      </c>
      <c r="S2992" t="str" cm="1">
        <f t="array" ref="S2992">IFERROR(_xlfn.TEXTJOIN(", ", TRUE, _xlfn._xlws.FILTER(QA_Seed_Keywords!B$2:B$83, ISNUMBER(SEARCH(A2992, QA_Seed_Keywords!B$2:B$83)))), "")</f>
        <v/>
      </c>
      <c r="T2992" cm="1">
        <f t="array" ref="T2992">SUM(--ISNUMBER(SEARCH($A2992,QA_Seed_Keywords!$B$2:$B$83)))</f>
        <v>0</v>
      </c>
      <c r="U2992" t="str" cm="1">
        <f t="array" ref="U2992">IFERROR(_xlfn.TEXTJOIN(", ", TRUE, _xlfn._xlws.FILTER(ROW(QA_Seed_Keywords!B$2:B$83), ISNUMBER(SEARCH(A2992, QA_Seed_Keywords!B$2:B$83)))), "")</f>
        <v/>
      </c>
    </row>
    <row r="2993" spans="1:21" customFormat="1" x14ac:dyDescent="0.3">
      <c r="A2993" t="s">
        <v>4969</v>
      </c>
      <c r="B2993" t="s">
        <v>4970</v>
      </c>
      <c r="C2993">
        <v>1</v>
      </c>
      <c r="D2993">
        <v>1</v>
      </c>
      <c r="E2993">
        <v>7.1428571428571425E-2</v>
      </c>
      <c r="F2993">
        <v>1</v>
      </c>
      <c r="G2993">
        <v>12</v>
      </c>
      <c r="H2993">
        <v>1</v>
      </c>
      <c r="I2993">
        <v>2.5649493574615372</v>
      </c>
      <c r="J2993">
        <v>2.5649493574615372</v>
      </c>
      <c r="K2993">
        <v>2.5649493574615372</v>
      </c>
      <c r="L2993">
        <v>0.18321066839010969</v>
      </c>
      <c r="M2993">
        <v>5.1972019476618083</v>
      </c>
      <c r="N2993">
        <v>1</v>
      </c>
      <c r="O2993">
        <v>0.5</v>
      </c>
      <c r="P2993">
        <v>1.2824746787307679</v>
      </c>
      <c r="Q2993">
        <v>1.2824746787307679</v>
      </c>
      <c r="R2993">
        <v>9.1605334195054872E-2</v>
      </c>
      <c r="S2993" t="str" cm="1">
        <f t="array" ref="S2993">IFERROR(_xlfn.TEXTJOIN(", ", TRUE, _xlfn._xlws.FILTER(QA_Seed_Keywords!B$2:B$83, ISNUMBER(SEARCH(A2993, QA_Seed_Keywords!B$2:B$83)))), "")</f>
        <v/>
      </c>
      <c r="T2993" cm="1">
        <f t="array" ref="T2993">SUM(--ISNUMBER(SEARCH($A2993,QA_Seed_Keywords!$B$2:$B$83)))</f>
        <v>0</v>
      </c>
      <c r="U2993" t="str" cm="1">
        <f t="array" ref="U2993">IFERROR(_xlfn.TEXTJOIN(", ", TRUE, _xlfn._xlws.FILTER(ROW(QA_Seed_Keywords!B$2:B$83), ISNUMBER(SEARCH(A2993, QA_Seed_Keywords!B$2:B$83)))), "")</f>
        <v/>
      </c>
    </row>
    <row r="2994" spans="1:21" customFormat="1" x14ac:dyDescent="0.3">
      <c r="A2994" t="s">
        <v>4971</v>
      </c>
      <c r="B2994" t="s">
        <v>4972</v>
      </c>
      <c r="C2994">
        <v>1</v>
      </c>
      <c r="D2994">
        <v>1</v>
      </c>
      <c r="E2994">
        <v>7.1428571428571425E-2</v>
      </c>
      <c r="F2994">
        <v>1</v>
      </c>
      <c r="G2994">
        <v>12</v>
      </c>
      <c r="H2994">
        <v>1</v>
      </c>
      <c r="I2994">
        <v>2.5649493574615372</v>
      </c>
      <c r="J2994">
        <v>2.5649493574615372</v>
      </c>
      <c r="K2994">
        <v>2.5649493574615372</v>
      </c>
      <c r="L2994">
        <v>0.18321066839010969</v>
      </c>
      <c r="M2994">
        <v>5.8903491282217537</v>
      </c>
      <c r="N2994">
        <v>1</v>
      </c>
      <c r="O2994">
        <v>0.5</v>
      </c>
      <c r="P2994">
        <v>1.2824746787307679</v>
      </c>
      <c r="Q2994">
        <v>1.2824746787307679</v>
      </c>
      <c r="R2994">
        <v>9.1605334195054872E-2</v>
      </c>
      <c r="S2994" t="str" cm="1">
        <f t="array" ref="S2994">IFERROR(_xlfn.TEXTJOIN(", ", TRUE, _xlfn._xlws.FILTER(QA_Seed_Keywords!B$2:B$83, ISNUMBER(SEARCH(A2994, QA_Seed_Keywords!B$2:B$83)))), "")</f>
        <v/>
      </c>
      <c r="T2994" cm="1">
        <f t="array" ref="T2994">SUM(--ISNUMBER(SEARCH($A2994,QA_Seed_Keywords!$B$2:$B$83)))</f>
        <v>0</v>
      </c>
      <c r="U2994" t="str" cm="1">
        <f t="array" ref="U2994">IFERROR(_xlfn.TEXTJOIN(", ", TRUE, _xlfn._xlws.FILTER(ROW(QA_Seed_Keywords!B$2:B$83), ISNUMBER(SEARCH(A2994, QA_Seed_Keywords!B$2:B$83)))), "")</f>
        <v/>
      </c>
    </row>
    <row r="2995" spans="1:21" customFormat="1" x14ac:dyDescent="0.3">
      <c r="A2995" t="s">
        <v>4973</v>
      </c>
      <c r="B2995" t="s">
        <v>4974</v>
      </c>
      <c r="C2995">
        <v>1</v>
      </c>
      <c r="D2995">
        <v>1</v>
      </c>
      <c r="E2995">
        <v>7.1428571428571425E-2</v>
      </c>
      <c r="F2995">
        <v>1</v>
      </c>
      <c r="G2995">
        <v>12</v>
      </c>
      <c r="H2995">
        <v>1</v>
      </c>
      <c r="I2995">
        <v>2.5649493574615372</v>
      </c>
      <c r="J2995">
        <v>2.5649493574615372</v>
      </c>
      <c r="K2995">
        <v>2.5649493574615372</v>
      </c>
      <c r="L2995">
        <v>0.18321066839010969</v>
      </c>
      <c r="M2995">
        <v>5.1972019476618083</v>
      </c>
      <c r="N2995">
        <v>1</v>
      </c>
      <c r="O2995">
        <v>0.5</v>
      </c>
      <c r="P2995">
        <v>1.2824746787307679</v>
      </c>
      <c r="Q2995">
        <v>1.2824746787307679</v>
      </c>
      <c r="R2995">
        <v>9.1605334195054872E-2</v>
      </c>
      <c r="S2995" t="str" cm="1">
        <f t="array" ref="S2995">IFERROR(_xlfn.TEXTJOIN(", ", TRUE, _xlfn._xlws.FILTER(QA_Seed_Keywords!B$2:B$83, ISNUMBER(SEARCH(A2995, QA_Seed_Keywords!B$2:B$83)))), "")</f>
        <v/>
      </c>
      <c r="T2995" cm="1">
        <f t="array" ref="T2995">SUM(--ISNUMBER(SEARCH($A2995,QA_Seed_Keywords!$B$2:$B$83)))</f>
        <v>0</v>
      </c>
      <c r="U2995" t="str" cm="1">
        <f t="array" ref="U2995">IFERROR(_xlfn.TEXTJOIN(", ", TRUE, _xlfn._xlws.FILTER(ROW(QA_Seed_Keywords!B$2:B$83), ISNUMBER(SEARCH(A2995, QA_Seed_Keywords!B$2:B$83)))), "")</f>
        <v/>
      </c>
    </row>
    <row r="2996" spans="1:21" customFormat="1" x14ac:dyDescent="0.3">
      <c r="A2996" t="s">
        <v>4975</v>
      </c>
      <c r="B2996" t="s">
        <v>4976</v>
      </c>
      <c r="C2996">
        <v>1</v>
      </c>
      <c r="D2996">
        <v>1</v>
      </c>
      <c r="E2996">
        <v>7.1428571428571425E-2</v>
      </c>
      <c r="F2996">
        <v>1</v>
      </c>
      <c r="G2996">
        <v>12</v>
      </c>
      <c r="H2996">
        <v>1</v>
      </c>
      <c r="I2996">
        <v>2.5649493574615372</v>
      </c>
      <c r="J2996">
        <v>2.5649493574615372</v>
      </c>
      <c r="K2996">
        <v>2.5649493574615372</v>
      </c>
      <c r="L2996">
        <v>0.18321066839010969</v>
      </c>
      <c r="M2996">
        <v>5.1972019476618083</v>
      </c>
      <c r="N2996">
        <v>1</v>
      </c>
      <c r="O2996">
        <v>0.5</v>
      </c>
      <c r="P2996">
        <v>1.2824746787307679</v>
      </c>
      <c r="Q2996">
        <v>1.2824746787307679</v>
      </c>
      <c r="R2996">
        <v>9.1605334195054872E-2</v>
      </c>
      <c r="S2996" t="str" cm="1">
        <f t="array" ref="S2996">IFERROR(_xlfn.TEXTJOIN(", ", TRUE, _xlfn._xlws.FILTER(QA_Seed_Keywords!B$2:B$83, ISNUMBER(SEARCH(A2996, QA_Seed_Keywords!B$2:B$83)))), "")</f>
        <v/>
      </c>
      <c r="T2996" cm="1">
        <f t="array" ref="T2996">SUM(--ISNUMBER(SEARCH($A2996,QA_Seed_Keywords!$B$2:$B$83)))</f>
        <v>0</v>
      </c>
      <c r="U2996" t="str" cm="1">
        <f t="array" ref="U2996">IFERROR(_xlfn.TEXTJOIN(", ", TRUE, _xlfn._xlws.FILTER(ROW(QA_Seed_Keywords!B$2:B$83), ISNUMBER(SEARCH(A2996, QA_Seed_Keywords!B$2:B$83)))), "")</f>
        <v/>
      </c>
    </row>
    <row r="2997" spans="1:21" customFormat="1" x14ac:dyDescent="0.3">
      <c r="A2997" t="s">
        <v>4977</v>
      </c>
      <c r="B2997" t="s">
        <v>4977</v>
      </c>
      <c r="C2997">
        <v>1</v>
      </c>
      <c r="D2997">
        <v>1</v>
      </c>
      <c r="E2997">
        <v>7.1428571428571425E-2</v>
      </c>
      <c r="F2997">
        <v>1</v>
      </c>
      <c r="G2997">
        <v>12</v>
      </c>
      <c r="H2997">
        <v>1</v>
      </c>
      <c r="I2997">
        <v>2.5649493574615372</v>
      </c>
      <c r="J2997">
        <v>2.5649493574615372</v>
      </c>
      <c r="K2997">
        <v>2.5649493574615372</v>
      </c>
      <c r="L2997">
        <v>0.18321066839010969</v>
      </c>
      <c r="M2997">
        <v>5.1972019476618083</v>
      </c>
      <c r="N2997">
        <v>1</v>
      </c>
      <c r="O2997">
        <v>0.5</v>
      </c>
      <c r="P2997">
        <v>1.2824746787307679</v>
      </c>
      <c r="Q2997">
        <v>1.2824746787307679</v>
      </c>
      <c r="R2997">
        <v>9.1605334195054872E-2</v>
      </c>
      <c r="S2997" t="str" cm="1">
        <f t="array" ref="S2997">IFERROR(_xlfn.TEXTJOIN(", ", TRUE, _xlfn._xlws.FILTER(QA_Seed_Keywords!B$2:B$83, ISNUMBER(SEARCH(A2997, QA_Seed_Keywords!B$2:B$83)))), "")</f>
        <v/>
      </c>
      <c r="T2997" cm="1">
        <f t="array" ref="T2997">SUM(--ISNUMBER(SEARCH($A2997,QA_Seed_Keywords!$B$2:$B$83)))</f>
        <v>0</v>
      </c>
      <c r="U2997" t="str" cm="1">
        <f t="array" ref="U2997">IFERROR(_xlfn.TEXTJOIN(", ", TRUE, _xlfn._xlws.FILTER(ROW(QA_Seed_Keywords!B$2:B$83), ISNUMBER(SEARCH(A2997, QA_Seed_Keywords!B$2:B$83)))), "")</f>
        <v/>
      </c>
    </row>
    <row r="2998" spans="1:21" customFormat="1" x14ac:dyDescent="0.3">
      <c r="A2998" t="s">
        <v>4978</v>
      </c>
      <c r="B2998" t="s">
        <v>4978</v>
      </c>
      <c r="C2998">
        <v>1</v>
      </c>
      <c r="D2998">
        <v>1</v>
      </c>
      <c r="E2998">
        <v>7.1428571428571425E-2</v>
      </c>
      <c r="F2998">
        <v>1</v>
      </c>
      <c r="G2998">
        <v>12</v>
      </c>
      <c r="H2998">
        <v>1</v>
      </c>
      <c r="I2998">
        <v>2.5649493574615372</v>
      </c>
      <c r="J2998">
        <v>2.5649493574615372</v>
      </c>
      <c r="K2998">
        <v>2.5649493574615372</v>
      </c>
      <c r="L2998">
        <v>0.18321066839010969</v>
      </c>
      <c r="M2998">
        <v>5.1972019476618083</v>
      </c>
      <c r="N2998">
        <v>1</v>
      </c>
      <c r="O2998">
        <v>0.5</v>
      </c>
      <c r="P2998">
        <v>1.2824746787307679</v>
      </c>
      <c r="Q2998">
        <v>1.2824746787307679</v>
      </c>
      <c r="R2998">
        <v>9.1605334195054872E-2</v>
      </c>
      <c r="S2998" t="str" cm="1">
        <f t="array" ref="S2998">IFERROR(_xlfn.TEXTJOIN(", ", TRUE, _xlfn._xlws.FILTER(QA_Seed_Keywords!B$2:B$83, ISNUMBER(SEARCH(A2998, QA_Seed_Keywords!B$2:B$83)))), "")</f>
        <v/>
      </c>
      <c r="T2998" cm="1">
        <f t="array" ref="T2998">SUM(--ISNUMBER(SEARCH($A2998,QA_Seed_Keywords!$B$2:$B$83)))</f>
        <v>0</v>
      </c>
      <c r="U2998" t="str" cm="1">
        <f t="array" ref="U2998">IFERROR(_xlfn.TEXTJOIN(", ", TRUE, _xlfn._xlws.FILTER(ROW(QA_Seed_Keywords!B$2:B$83), ISNUMBER(SEARCH(A2998, QA_Seed_Keywords!B$2:B$83)))), "")</f>
        <v/>
      </c>
    </row>
    <row r="2999" spans="1:21" customFormat="1" x14ac:dyDescent="0.3">
      <c r="A2999" t="s">
        <v>4979</v>
      </c>
      <c r="B2999" t="s">
        <v>4979</v>
      </c>
      <c r="C2999">
        <v>1</v>
      </c>
      <c r="D2999">
        <v>1</v>
      </c>
      <c r="E2999">
        <v>7.1428571428571425E-2</v>
      </c>
      <c r="F2999">
        <v>1</v>
      </c>
      <c r="G2999">
        <v>12</v>
      </c>
      <c r="H2999">
        <v>1</v>
      </c>
      <c r="I2999">
        <v>2.5649493574615372</v>
      </c>
      <c r="J2999">
        <v>2.5649493574615372</v>
      </c>
      <c r="K2999">
        <v>2.5649493574615372</v>
      </c>
      <c r="L2999">
        <v>0.18321066839010969</v>
      </c>
      <c r="M2999">
        <v>5.1972019476618083</v>
      </c>
      <c r="N2999">
        <v>1</v>
      </c>
      <c r="O2999">
        <v>0.5</v>
      </c>
      <c r="P2999">
        <v>1.2824746787307679</v>
      </c>
      <c r="Q2999">
        <v>1.2824746787307679</v>
      </c>
      <c r="R2999">
        <v>9.1605334195054872E-2</v>
      </c>
      <c r="S2999" t="str" cm="1">
        <f t="array" ref="S2999">IFERROR(_xlfn.TEXTJOIN(", ", TRUE, _xlfn._xlws.FILTER(QA_Seed_Keywords!B$2:B$83, ISNUMBER(SEARCH(A2999, QA_Seed_Keywords!B$2:B$83)))), "")</f>
        <v/>
      </c>
      <c r="T2999" cm="1">
        <f t="array" ref="T2999">SUM(--ISNUMBER(SEARCH($A2999,QA_Seed_Keywords!$B$2:$B$83)))</f>
        <v>0</v>
      </c>
      <c r="U2999" t="str" cm="1">
        <f t="array" ref="U2999">IFERROR(_xlfn.TEXTJOIN(", ", TRUE, _xlfn._xlws.FILTER(ROW(QA_Seed_Keywords!B$2:B$83), ISNUMBER(SEARCH(A2999, QA_Seed_Keywords!B$2:B$83)))), "")</f>
        <v/>
      </c>
    </row>
    <row r="3000" spans="1:21" customFormat="1" x14ac:dyDescent="0.3">
      <c r="A3000" t="s">
        <v>4980</v>
      </c>
      <c r="B3000" t="s">
        <v>4980</v>
      </c>
      <c r="C3000">
        <v>1</v>
      </c>
      <c r="D3000">
        <v>1</v>
      </c>
      <c r="E3000">
        <v>7.1428571428571425E-2</v>
      </c>
      <c r="F3000">
        <v>1</v>
      </c>
      <c r="G3000">
        <v>12</v>
      </c>
      <c r="H3000">
        <v>1</v>
      </c>
      <c r="I3000">
        <v>2.5649493574615372</v>
      </c>
      <c r="J3000">
        <v>2.5649493574615372</v>
      </c>
      <c r="K3000">
        <v>2.5649493574615372</v>
      </c>
      <c r="L3000">
        <v>0.18321066839010969</v>
      </c>
      <c r="M3000">
        <v>5.1972019476618083</v>
      </c>
      <c r="N3000">
        <v>1</v>
      </c>
      <c r="O3000">
        <v>0.5</v>
      </c>
      <c r="P3000">
        <v>1.2824746787307679</v>
      </c>
      <c r="Q3000">
        <v>1.2824746787307679</v>
      </c>
      <c r="R3000">
        <v>9.1605334195054872E-2</v>
      </c>
      <c r="S3000" t="str" cm="1">
        <f t="array" ref="S3000">IFERROR(_xlfn.TEXTJOIN(", ", TRUE, _xlfn._xlws.FILTER(QA_Seed_Keywords!B$2:B$83, ISNUMBER(SEARCH(A3000, QA_Seed_Keywords!B$2:B$83)))), "")</f>
        <v/>
      </c>
      <c r="T3000" cm="1">
        <f t="array" ref="T3000">SUM(--ISNUMBER(SEARCH($A3000,QA_Seed_Keywords!$B$2:$B$83)))</f>
        <v>0</v>
      </c>
      <c r="U3000" t="str" cm="1">
        <f t="array" ref="U3000">IFERROR(_xlfn.TEXTJOIN(", ", TRUE, _xlfn._xlws.FILTER(ROW(QA_Seed_Keywords!B$2:B$83), ISNUMBER(SEARCH(A3000, QA_Seed_Keywords!B$2:B$83)))), "")</f>
        <v/>
      </c>
    </row>
    <row r="3001" spans="1:21" customFormat="1" x14ac:dyDescent="0.3">
      <c r="A3001" t="s">
        <v>4981</v>
      </c>
      <c r="B3001" t="s">
        <v>4982</v>
      </c>
      <c r="C3001">
        <v>1</v>
      </c>
      <c r="D3001">
        <v>1</v>
      </c>
      <c r="E3001">
        <v>7.1428571428571425E-2</v>
      </c>
      <c r="F3001">
        <v>1</v>
      </c>
      <c r="G3001">
        <v>12</v>
      </c>
      <c r="H3001">
        <v>1</v>
      </c>
      <c r="I3001">
        <v>2.5649493574615372</v>
      </c>
      <c r="J3001">
        <v>2.5649493574615372</v>
      </c>
      <c r="K3001">
        <v>2.5649493574615372</v>
      </c>
      <c r="L3001">
        <v>0.18321066839010969</v>
      </c>
      <c r="M3001">
        <v>5.1972019476618083</v>
      </c>
      <c r="N3001">
        <v>1</v>
      </c>
      <c r="O3001">
        <v>0.5</v>
      </c>
      <c r="P3001">
        <v>1.2824746787307679</v>
      </c>
      <c r="Q3001">
        <v>1.2824746787307679</v>
      </c>
      <c r="R3001">
        <v>9.1605334195054872E-2</v>
      </c>
      <c r="S3001" t="str" cm="1">
        <f t="array" ref="S3001">IFERROR(_xlfn.TEXTJOIN(", ", TRUE, _xlfn._xlws.FILTER(QA_Seed_Keywords!B$2:B$83, ISNUMBER(SEARCH(A3001, QA_Seed_Keywords!B$2:B$83)))), "")</f>
        <v/>
      </c>
      <c r="T3001" cm="1">
        <f t="array" ref="T3001">SUM(--ISNUMBER(SEARCH($A3001,QA_Seed_Keywords!$B$2:$B$83)))</f>
        <v>0</v>
      </c>
      <c r="U3001" t="str" cm="1">
        <f t="array" ref="U3001">IFERROR(_xlfn.TEXTJOIN(", ", TRUE, _xlfn._xlws.FILTER(ROW(QA_Seed_Keywords!B$2:B$83), ISNUMBER(SEARCH(A3001, QA_Seed_Keywords!B$2:B$83)))), "")</f>
        <v/>
      </c>
    </row>
    <row r="3002" spans="1:21" customFormat="1" x14ac:dyDescent="0.3">
      <c r="A3002" t="s">
        <v>4983</v>
      </c>
      <c r="B3002" t="s">
        <v>4983</v>
      </c>
      <c r="C3002">
        <v>1</v>
      </c>
      <c r="D3002">
        <v>1</v>
      </c>
      <c r="E3002">
        <v>7.1428571428571425E-2</v>
      </c>
      <c r="F3002">
        <v>1</v>
      </c>
      <c r="G3002">
        <v>12</v>
      </c>
      <c r="H3002">
        <v>1</v>
      </c>
      <c r="I3002">
        <v>2.5649493574615372</v>
      </c>
      <c r="J3002">
        <v>2.5649493574615372</v>
      </c>
      <c r="K3002">
        <v>2.5649493574615372</v>
      </c>
      <c r="L3002">
        <v>0.18321066839010969</v>
      </c>
      <c r="M3002">
        <v>5.1972019476618083</v>
      </c>
      <c r="N3002">
        <v>1</v>
      </c>
      <c r="O3002">
        <v>0.5</v>
      </c>
      <c r="P3002">
        <v>1.2824746787307679</v>
      </c>
      <c r="Q3002">
        <v>1.2824746787307679</v>
      </c>
      <c r="R3002">
        <v>9.1605334195054872E-2</v>
      </c>
      <c r="S3002" t="str" cm="1">
        <f t="array" ref="S3002">IFERROR(_xlfn.TEXTJOIN(", ", TRUE, _xlfn._xlws.FILTER(QA_Seed_Keywords!B$2:B$83, ISNUMBER(SEARCH(A3002, QA_Seed_Keywords!B$2:B$83)))), "")</f>
        <v/>
      </c>
      <c r="T3002" cm="1">
        <f t="array" ref="T3002">SUM(--ISNUMBER(SEARCH($A3002,QA_Seed_Keywords!$B$2:$B$83)))</f>
        <v>0</v>
      </c>
      <c r="U3002" t="str" cm="1">
        <f t="array" ref="U3002">IFERROR(_xlfn.TEXTJOIN(", ", TRUE, _xlfn._xlws.FILTER(ROW(QA_Seed_Keywords!B$2:B$83), ISNUMBER(SEARCH(A3002, QA_Seed_Keywords!B$2:B$83)))), "")</f>
        <v/>
      </c>
    </row>
    <row r="3003" spans="1:21" customFormat="1" x14ac:dyDescent="0.3">
      <c r="A3003" t="s">
        <v>4984</v>
      </c>
      <c r="B3003" t="s">
        <v>4984</v>
      </c>
      <c r="C3003">
        <v>1</v>
      </c>
      <c r="D3003">
        <v>1</v>
      </c>
      <c r="E3003">
        <v>7.1428571428571425E-2</v>
      </c>
      <c r="F3003">
        <v>1</v>
      </c>
      <c r="G3003">
        <v>12</v>
      </c>
      <c r="H3003">
        <v>1</v>
      </c>
      <c r="I3003">
        <v>2.5649493574615372</v>
      </c>
      <c r="J3003">
        <v>2.5649493574615372</v>
      </c>
      <c r="K3003">
        <v>2.5649493574615372</v>
      </c>
      <c r="L3003">
        <v>0.18321066839010969</v>
      </c>
      <c r="M3003">
        <v>5.1972019476618083</v>
      </c>
      <c r="N3003">
        <v>1</v>
      </c>
      <c r="O3003">
        <v>0.5</v>
      </c>
      <c r="P3003">
        <v>1.2824746787307679</v>
      </c>
      <c r="Q3003">
        <v>1.2824746787307679</v>
      </c>
      <c r="R3003">
        <v>9.1605334195054872E-2</v>
      </c>
      <c r="S3003" t="str" cm="1">
        <f t="array" ref="S3003">IFERROR(_xlfn.TEXTJOIN(", ", TRUE, _xlfn._xlws.FILTER(QA_Seed_Keywords!B$2:B$83, ISNUMBER(SEARCH(A3003, QA_Seed_Keywords!B$2:B$83)))), "")</f>
        <v/>
      </c>
      <c r="T3003" cm="1">
        <f t="array" ref="T3003">SUM(--ISNUMBER(SEARCH($A3003,QA_Seed_Keywords!$B$2:$B$83)))</f>
        <v>0</v>
      </c>
      <c r="U3003" t="str" cm="1">
        <f t="array" ref="U3003">IFERROR(_xlfn.TEXTJOIN(", ", TRUE, _xlfn._xlws.FILTER(ROW(QA_Seed_Keywords!B$2:B$83), ISNUMBER(SEARCH(A3003, QA_Seed_Keywords!B$2:B$83)))), "")</f>
        <v/>
      </c>
    </row>
    <row r="3004" spans="1:21" customFormat="1" x14ac:dyDescent="0.3">
      <c r="A3004" t="s">
        <v>4985</v>
      </c>
      <c r="B3004" t="s">
        <v>4985</v>
      </c>
      <c r="C3004">
        <v>1</v>
      </c>
      <c r="D3004">
        <v>1</v>
      </c>
      <c r="E3004">
        <v>7.1428571428571425E-2</v>
      </c>
      <c r="F3004">
        <v>1</v>
      </c>
      <c r="G3004">
        <v>12</v>
      </c>
      <c r="H3004">
        <v>1</v>
      </c>
      <c r="I3004">
        <v>2.5649493574615372</v>
      </c>
      <c r="J3004">
        <v>2.5649493574615372</v>
      </c>
      <c r="K3004">
        <v>2.5649493574615372</v>
      </c>
      <c r="L3004">
        <v>0.18321066839010969</v>
      </c>
      <c r="M3004">
        <v>5.1972019476618083</v>
      </c>
      <c r="N3004">
        <v>1</v>
      </c>
      <c r="O3004">
        <v>0.5</v>
      </c>
      <c r="P3004">
        <v>1.2824746787307679</v>
      </c>
      <c r="Q3004">
        <v>1.2824746787307679</v>
      </c>
      <c r="R3004">
        <v>9.1605334195054872E-2</v>
      </c>
      <c r="S3004" t="str" cm="1">
        <f t="array" ref="S3004">IFERROR(_xlfn.TEXTJOIN(", ", TRUE, _xlfn._xlws.FILTER(QA_Seed_Keywords!B$2:B$83, ISNUMBER(SEARCH(A3004, QA_Seed_Keywords!B$2:B$83)))), "")</f>
        <v/>
      </c>
      <c r="T3004" cm="1">
        <f t="array" ref="T3004">SUM(--ISNUMBER(SEARCH($A3004,QA_Seed_Keywords!$B$2:$B$83)))</f>
        <v>0</v>
      </c>
      <c r="U3004" t="str" cm="1">
        <f t="array" ref="U3004">IFERROR(_xlfn.TEXTJOIN(", ", TRUE, _xlfn._xlws.FILTER(ROW(QA_Seed_Keywords!B$2:B$83), ISNUMBER(SEARCH(A3004, QA_Seed_Keywords!B$2:B$83)))), "")</f>
        <v/>
      </c>
    </row>
    <row r="3005" spans="1:21" customFormat="1" x14ac:dyDescent="0.3">
      <c r="A3005" t="s">
        <v>4986</v>
      </c>
      <c r="B3005" t="s">
        <v>4986</v>
      </c>
      <c r="C3005">
        <v>1</v>
      </c>
      <c r="D3005">
        <v>1</v>
      </c>
      <c r="E3005">
        <v>7.1428571428571425E-2</v>
      </c>
      <c r="F3005">
        <v>1</v>
      </c>
      <c r="G3005">
        <v>12</v>
      </c>
      <c r="H3005">
        <v>1</v>
      </c>
      <c r="I3005">
        <v>2.5649493574615372</v>
      </c>
      <c r="J3005">
        <v>2.5649493574615372</v>
      </c>
      <c r="K3005">
        <v>2.5649493574615372</v>
      </c>
      <c r="L3005">
        <v>0.18321066839010969</v>
      </c>
      <c r="M3005">
        <v>5.1972019476618083</v>
      </c>
      <c r="N3005">
        <v>1</v>
      </c>
      <c r="O3005">
        <v>0.5</v>
      </c>
      <c r="P3005">
        <v>1.2824746787307679</v>
      </c>
      <c r="Q3005">
        <v>1.2824746787307679</v>
      </c>
      <c r="R3005">
        <v>9.1605334195054872E-2</v>
      </c>
      <c r="S3005" t="str" cm="1">
        <f t="array" ref="S3005">IFERROR(_xlfn.TEXTJOIN(", ", TRUE, _xlfn._xlws.FILTER(QA_Seed_Keywords!B$2:B$83, ISNUMBER(SEARCH(A3005, QA_Seed_Keywords!B$2:B$83)))), "")</f>
        <v/>
      </c>
      <c r="T3005" cm="1">
        <f t="array" ref="T3005">SUM(--ISNUMBER(SEARCH($A3005,QA_Seed_Keywords!$B$2:$B$83)))</f>
        <v>0</v>
      </c>
      <c r="U3005" t="str" cm="1">
        <f t="array" ref="U3005">IFERROR(_xlfn.TEXTJOIN(", ", TRUE, _xlfn._xlws.FILTER(ROW(QA_Seed_Keywords!B$2:B$83), ISNUMBER(SEARCH(A3005, QA_Seed_Keywords!B$2:B$83)))), "")</f>
        <v/>
      </c>
    </row>
    <row r="3006" spans="1:21" customFormat="1" x14ac:dyDescent="0.3">
      <c r="A3006" t="s">
        <v>4987</v>
      </c>
      <c r="B3006" t="s">
        <v>4987</v>
      </c>
      <c r="C3006">
        <v>1</v>
      </c>
      <c r="D3006">
        <v>1</v>
      </c>
      <c r="E3006">
        <v>7.1428571428571425E-2</v>
      </c>
      <c r="F3006">
        <v>1</v>
      </c>
      <c r="G3006">
        <v>12</v>
      </c>
      <c r="H3006">
        <v>1</v>
      </c>
      <c r="I3006">
        <v>2.5649493574615372</v>
      </c>
      <c r="J3006">
        <v>2.5649493574615372</v>
      </c>
      <c r="K3006">
        <v>2.5649493574615372</v>
      </c>
      <c r="L3006">
        <v>0.18321066839010969</v>
      </c>
      <c r="M3006">
        <v>5.1972019476618083</v>
      </c>
      <c r="N3006">
        <v>1</v>
      </c>
      <c r="O3006">
        <v>0.5</v>
      </c>
      <c r="P3006">
        <v>1.2824746787307679</v>
      </c>
      <c r="Q3006">
        <v>1.2824746787307679</v>
      </c>
      <c r="R3006">
        <v>9.1605334195054872E-2</v>
      </c>
      <c r="S3006" t="str" cm="1">
        <f t="array" ref="S3006">IFERROR(_xlfn.TEXTJOIN(", ", TRUE, _xlfn._xlws.FILTER(QA_Seed_Keywords!B$2:B$83, ISNUMBER(SEARCH(A3006, QA_Seed_Keywords!B$2:B$83)))), "")</f>
        <v/>
      </c>
      <c r="T3006" cm="1">
        <f t="array" ref="T3006">SUM(--ISNUMBER(SEARCH($A3006,QA_Seed_Keywords!$B$2:$B$83)))</f>
        <v>0</v>
      </c>
      <c r="U3006" t="str" cm="1">
        <f t="array" ref="U3006">IFERROR(_xlfn.TEXTJOIN(", ", TRUE, _xlfn._xlws.FILTER(ROW(QA_Seed_Keywords!B$2:B$83), ISNUMBER(SEARCH(A3006, QA_Seed_Keywords!B$2:B$83)))), "")</f>
        <v/>
      </c>
    </row>
    <row r="3007" spans="1:21" customFormat="1" x14ac:dyDescent="0.3">
      <c r="A3007" t="s">
        <v>4988</v>
      </c>
      <c r="B3007" t="s">
        <v>4989</v>
      </c>
      <c r="C3007">
        <v>1</v>
      </c>
      <c r="D3007">
        <v>1</v>
      </c>
      <c r="E3007">
        <v>7.1428571428571425E-2</v>
      </c>
      <c r="F3007">
        <v>1</v>
      </c>
      <c r="G3007">
        <v>12</v>
      </c>
      <c r="H3007">
        <v>1</v>
      </c>
      <c r="I3007">
        <v>2.5649493574615372</v>
      </c>
      <c r="J3007">
        <v>2.5649493574615372</v>
      </c>
      <c r="K3007">
        <v>2.5649493574615372</v>
      </c>
      <c r="L3007">
        <v>0.18321066839010969</v>
      </c>
      <c r="M3007">
        <v>5.1972019476618083</v>
      </c>
      <c r="N3007">
        <v>1</v>
      </c>
      <c r="O3007">
        <v>0.5</v>
      </c>
      <c r="P3007">
        <v>1.2824746787307679</v>
      </c>
      <c r="Q3007">
        <v>1.2824746787307679</v>
      </c>
      <c r="R3007">
        <v>9.1605334195054872E-2</v>
      </c>
      <c r="S3007" t="str" cm="1">
        <f t="array" ref="S3007">IFERROR(_xlfn.TEXTJOIN(", ", TRUE, _xlfn._xlws.FILTER(QA_Seed_Keywords!B$2:B$83, ISNUMBER(SEARCH(A3007, QA_Seed_Keywords!B$2:B$83)))), "")</f>
        <v/>
      </c>
      <c r="T3007" cm="1">
        <f t="array" ref="T3007">SUM(--ISNUMBER(SEARCH($A3007,QA_Seed_Keywords!$B$2:$B$83)))</f>
        <v>0</v>
      </c>
      <c r="U3007" t="str" cm="1">
        <f t="array" ref="U3007">IFERROR(_xlfn.TEXTJOIN(", ", TRUE, _xlfn._xlws.FILTER(ROW(QA_Seed_Keywords!B$2:B$83), ISNUMBER(SEARCH(A3007, QA_Seed_Keywords!B$2:B$83)))), "")</f>
        <v/>
      </c>
    </row>
    <row r="3008" spans="1:21" customFormat="1" x14ac:dyDescent="0.3">
      <c r="A3008" t="s">
        <v>4990</v>
      </c>
      <c r="B3008" t="s">
        <v>4990</v>
      </c>
      <c r="C3008">
        <v>1</v>
      </c>
      <c r="D3008">
        <v>1</v>
      </c>
      <c r="E3008">
        <v>7.1428571428571425E-2</v>
      </c>
      <c r="F3008">
        <v>1</v>
      </c>
      <c r="G3008">
        <v>12</v>
      </c>
      <c r="H3008">
        <v>1</v>
      </c>
      <c r="I3008">
        <v>2.5649493574615372</v>
      </c>
      <c r="J3008">
        <v>2.5649493574615372</v>
      </c>
      <c r="K3008">
        <v>2.5649493574615372</v>
      </c>
      <c r="L3008">
        <v>0.18321066839010969</v>
      </c>
      <c r="M3008">
        <v>5.1972019476618083</v>
      </c>
      <c r="N3008">
        <v>1</v>
      </c>
      <c r="O3008">
        <v>0.5</v>
      </c>
      <c r="P3008">
        <v>1.2824746787307679</v>
      </c>
      <c r="Q3008">
        <v>1.2824746787307679</v>
      </c>
      <c r="R3008">
        <v>9.1605334195054872E-2</v>
      </c>
      <c r="S3008" t="str" cm="1">
        <f t="array" ref="S3008">IFERROR(_xlfn.TEXTJOIN(", ", TRUE, _xlfn._xlws.FILTER(QA_Seed_Keywords!B$2:B$83, ISNUMBER(SEARCH(A3008, QA_Seed_Keywords!B$2:B$83)))), "")</f>
        <v/>
      </c>
      <c r="T3008" cm="1">
        <f t="array" ref="T3008">SUM(--ISNUMBER(SEARCH($A3008,QA_Seed_Keywords!$B$2:$B$83)))</f>
        <v>0</v>
      </c>
      <c r="U3008" t="str" cm="1">
        <f t="array" ref="U3008">IFERROR(_xlfn.TEXTJOIN(", ", TRUE, _xlfn._xlws.FILTER(ROW(QA_Seed_Keywords!B$2:B$83), ISNUMBER(SEARCH(A3008, QA_Seed_Keywords!B$2:B$83)))), "")</f>
        <v/>
      </c>
    </row>
    <row r="3009" spans="1:21" customFormat="1" x14ac:dyDescent="0.3">
      <c r="A3009" t="s">
        <v>4991</v>
      </c>
      <c r="B3009" t="s">
        <v>4992</v>
      </c>
      <c r="C3009">
        <v>1</v>
      </c>
      <c r="D3009">
        <v>1</v>
      </c>
      <c r="E3009">
        <v>7.1428571428571425E-2</v>
      </c>
      <c r="F3009">
        <v>1</v>
      </c>
      <c r="G3009">
        <v>12</v>
      </c>
      <c r="H3009">
        <v>1</v>
      </c>
      <c r="I3009">
        <v>2.5649493574615372</v>
      </c>
      <c r="J3009">
        <v>2.5649493574615372</v>
      </c>
      <c r="K3009">
        <v>2.5649493574615372</v>
      </c>
      <c r="L3009">
        <v>0.18321066839010969</v>
      </c>
      <c r="M3009">
        <v>5.1972019476618083</v>
      </c>
      <c r="N3009">
        <v>1</v>
      </c>
      <c r="O3009">
        <v>0.5</v>
      </c>
      <c r="P3009">
        <v>1.2824746787307679</v>
      </c>
      <c r="Q3009">
        <v>1.2824746787307679</v>
      </c>
      <c r="R3009">
        <v>9.1605334195054872E-2</v>
      </c>
      <c r="S3009" t="str" cm="1">
        <f t="array" ref="S3009">IFERROR(_xlfn.TEXTJOIN(", ", TRUE, _xlfn._xlws.FILTER(QA_Seed_Keywords!B$2:B$83, ISNUMBER(SEARCH(A3009, QA_Seed_Keywords!B$2:B$83)))), "")</f>
        <v/>
      </c>
      <c r="T3009" cm="1">
        <f t="array" ref="T3009">SUM(--ISNUMBER(SEARCH($A3009,QA_Seed_Keywords!$B$2:$B$83)))</f>
        <v>0</v>
      </c>
      <c r="U3009" t="str" cm="1">
        <f t="array" ref="U3009">IFERROR(_xlfn.TEXTJOIN(", ", TRUE, _xlfn._xlws.FILTER(ROW(QA_Seed_Keywords!B$2:B$83), ISNUMBER(SEARCH(A3009, QA_Seed_Keywords!B$2:B$83)))), "")</f>
        <v/>
      </c>
    </row>
    <row r="3010" spans="1:21" customFormat="1" x14ac:dyDescent="0.3">
      <c r="A3010" t="s">
        <v>4993</v>
      </c>
      <c r="B3010" t="s">
        <v>4994</v>
      </c>
      <c r="C3010">
        <v>1</v>
      </c>
      <c r="D3010">
        <v>1</v>
      </c>
      <c r="E3010">
        <v>7.1428571428571425E-2</v>
      </c>
      <c r="F3010">
        <v>1</v>
      </c>
      <c r="G3010">
        <v>12</v>
      </c>
      <c r="H3010">
        <v>1</v>
      </c>
      <c r="I3010">
        <v>2.5649493574615372</v>
      </c>
      <c r="J3010">
        <v>2.5649493574615372</v>
      </c>
      <c r="K3010">
        <v>2.5649493574615372</v>
      </c>
      <c r="L3010">
        <v>0.18321066839010969</v>
      </c>
      <c r="M3010">
        <v>5.1972019476618083</v>
      </c>
      <c r="N3010">
        <v>1</v>
      </c>
      <c r="O3010">
        <v>0.5</v>
      </c>
      <c r="P3010">
        <v>1.2824746787307679</v>
      </c>
      <c r="Q3010">
        <v>1.2824746787307679</v>
      </c>
      <c r="R3010">
        <v>9.1605334195054872E-2</v>
      </c>
      <c r="S3010" t="str" cm="1">
        <f t="array" ref="S3010">IFERROR(_xlfn.TEXTJOIN(", ", TRUE, _xlfn._xlws.FILTER(QA_Seed_Keywords!B$2:B$83, ISNUMBER(SEARCH(A3010, QA_Seed_Keywords!B$2:B$83)))), "")</f>
        <v/>
      </c>
      <c r="T3010" cm="1">
        <f t="array" ref="T3010">SUM(--ISNUMBER(SEARCH($A3010,QA_Seed_Keywords!$B$2:$B$83)))</f>
        <v>0</v>
      </c>
      <c r="U3010" t="str" cm="1">
        <f t="array" ref="U3010">IFERROR(_xlfn.TEXTJOIN(", ", TRUE, _xlfn._xlws.FILTER(ROW(QA_Seed_Keywords!B$2:B$83), ISNUMBER(SEARCH(A3010, QA_Seed_Keywords!B$2:B$83)))), "")</f>
        <v/>
      </c>
    </row>
    <row r="3011" spans="1:21" customFormat="1" x14ac:dyDescent="0.3">
      <c r="A3011" t="s">
        <v>4995</v>
      </c>
      <c r="B3011" t="s">
        <v>4995</v>
      </c>
      <c r="C3011">
        <v>1</v>
      </c>
      <c r="D3011">
        <v>1</v>
      </c>
      <c r="E3011">
        <v>7.1428571428571425E-2</v>
      </c>
      <c r="F3011">
        <v>1</v>
      </c>
      <c r="G3011">
        <v>12</v>
      </c>
      <c r="H3011">
        <v>1</v>
      </c>
      <c r="I3011">
        <v>2.5649493574615372</v>
      </c>
      <c r="J3011">
        <v>2.5649493574615372</v>
      </c>
      <c r="K3011">
        <v>2.5649493574615372</v>
      </c>
      <c r="L3011">
        <v>0.18321066839010969</v>
      </c>
      <c r="M3011">
        <v>5.1972019476618083</v>
      </c>
      <c r="N3011">
        <v>1</v>
      </c>
      <c r="O3011">
        <v>0.5</v>
      </c>
      <c r="P3011">
        <v>1.2824746787307679</v>
      </c>
      <c r="Q3011">
        <v>1.2824746787307679</v>
      </c>
      <c r="R3011">
        <v>9.1605334195054872E-2</v>
      </c>
      <c r="S3011" t="str" cm="1">
        <f t="array" ref="S3011">IFERROR(_xlfn.TEXTJOIN(", ", TRUE, _xlfn._xlws.FILTER(QA_Seed_Keywords!B$2:B$83, ISNUMBER(SEARCH(A3011, QA_Seed_Keywords!B$2:B$83)))), "")</f>
        <v/>
      </c>
      <c r="T3011" cm="1">
        <f t="array" ref="T3011">SUM(--ISNUMBER(SEARCH($A3011,QA_Seed_Keywords!$B$2:$B$83)))</f>
        <v>0</v>
      </c>
      <c r="U3011" t="str" cm="1">
        <f t="array" ref="U3011">IFERROR(_xlfn.TEXTJOIN(", ", TRUE, _xlfn._xlws.FILTER(ROW(QA_Seed_Keywords!B$2:B$83), ISNUMBER(SEARCH(A3011, QA_Seed_Keywords!B$2:B$83)))), "")</f>
        <v/>
      </c>
    </row>
    <row r="3012" spans="1:21" customFormat="1" x14ac:dyDescent="0.3">
      <c r="A3012" t="s">
        <v>4996</v>
      </c>
      <c r="B3012" t="s">
        <v>4996</v>
      </c>
      <c r="C3012">
        <v>1</v>
      </c>
      <c r="D3012">
        <v>1</v>
      </c>
      <c r="E3012">
        <v>7.1428571428571425E-2</v>
      </c>
      <c r="F3012">
        <v>1</v>
      </c>
      <c r="G3012">
        <v>12</v>
      </c>
      <c r="H3012">
        <v>1</v>
      </c>
      <c r="I3012">
        <v>2.5649493574615372</v>
      </c>
      <c r="J3012">
        <v>2.5649493574615372</v>
      </c>
      <c r="K3012">
        <v>2.5649493574615372</v>
      </c>
      <c r="L3012">
        <v>0.18321066839010969</v>
      </c>
      <c r="M3012">
        <v>5.1972019476618083</v>
      </c>
      <c r="N3012">
        <v>1</v>
      </c>
      <c r="O3012">
        <v>0.5</v>
      </c>
      <c r="P3012">
        <v>1.2824746787307679</v>
      </c>
      <c r="Q3012">
        <v>1.2824746787307679</v>
      </c>
      <c r="R3012">
        <v>9.1605334195054872E-2</v>
      </c>
      <c r="S3012" t="str" cm="1">
        <f t="array" ref="S3012">IFERROR(_xlfn.TEXTJOIN(", ", TRUE, _xlfn._xlws.FILTER(QA_Seed_Keywords!B$2:B$83, ISNUMBER(SEARCH(A3012, QA_Seed_Keywords!B$2:B$83)))), "")</f>
        <v/>
      </c>
      <c r="T3012" cm="1">
        <f t="array" ref="T3012">SUM(--ISNUMBER(SEARCH($A3012,QA_Seed_Keywords!$B$2:$B$83)))</f>
        <v>0</v>
      </c>
      <c r="U3012" t="str" cm="1">
        <f t="array" ref="U3012">IFERROR(_xlfn.TEXTJOIN(", ", TRUE, _xlfn._xlws.FILTER(ROW(QA_Seed_Keywords!B$2:B$83), ISNUMBER(SEARCH(A3012, QA_Seed_Keywords!B$2:B$83)))), "")</f>
        <v/>
      </c>
    </row>
    <row r="3013" spans="1:21" customFormat="1" x14ac:dyDescent="0.3">
      <c r="A3013" t="s">
        <v>4997</v>
      </c>
      <c r="B3013" t="s">
        <v>4998</v>
      </c>
      <c r="C3013">
        <v>1</v>
      </c>
      <c r="D3013">
        <v>1</v>
      </c>
      <c r="E3013">
        <v>7.1428571428571425E-2</v>
      </c>
      <c r="F3013">
        <v>1</v>
      </c>
      <c r="G3013">
        <v>12</v>
      </c>
      <c r="H3013">
        <v>1</v>
      </c>
      <c r="I3013">
        <v>2.5649493574615372</v>
      </c>
      <c r="J3013">
        <v>2.5649493574615372</v>
      </c>
      <c r="K3013">
        <v>2.5649493574615372</v>
      </c>
      <c r="L3013">
        <v>0.18321066839010969</v>
      </c>
      <c r="M3013">
        <v>5.8903491282217537</v>
      </c>
      <c r="N3013">
        <v>1</v>
      </c>
      <c r="O3013">
        <v>0.5</v>
      </c>
      <c r="P3013">
        <v>1.2824746787307679</v>
      </c>
      <c r="Q3013">
        <v>1.2824746787307679</v>
      </c>
      <c r="R3013">
        <v>9.1605334195054872E-2</v>
      </c>
      <c r="S3013" t="str" cm="1">
        <f t="array" ref="S3013">IFERROR(_xlfn.TEXTJOIN(", ", TRUE, _xlfn._xlws.FILTER(QA_Seed_Keywords!B$2:B$83, ISNUMBER(SEARCH(A3013, QA_Seed_Keywords!B$2:B$83)))), "")</f>
        <v/>
      </c>
      <c r="T3013" cm="1">
        <f t="array" ref="T3013">SUM(--ISNUMBER(SEARCH($A3013,QA_Seed_Keywords!$B$2:$B$83)))</f>
        <v>0</v>
      </c>
      <c r="U3013" t="str" cm="1">
        <f t="array" ref="U3013">IFERROR(_xlfn.TEXTJOIN(", ", TRUE, _xlfn._xlws.FILTER(ROW(QA_Seed_Keywords!B$2:B$83), ISNUMBER(SEARCH(A3013, QA_Seed_Keywords!B$2:B$83)))), "")</f>
        <v/>
      </c>
    </row>
    <row r="3014" spans="1:21" customFormat="1" x14ac:dyDescent="0.3">
      <c r="A3014" t="s">
        <v>4999</v>
      </c>
      <c r="B3014" t="s">
        <v>4999</v>
      </c>
      <c r="C3014">
        <v>1</v>
      </c>
      <c r="D3014">
        <v>1</v>
      </c>
      <c r="E3014">
        <v>7.1428571428571425E-2</v>
      </c>
      <c r="F3014">
        <v>1</v>
      </c>
      <c r="G3014">
        <v>12</v>
      </c>
      <c r="H3014">
        <v>1</v>
      </c>
      <c r="I3014">
        <v>2.5649493574615372</v>
      </c>
      <c r="J3014">
        <v>2.5649493574615372</v>
      </c>
      <c r="K3014">
        <v>2.5649493574615372</v>
      </c>
      <c r="L3014">
        <v>0.18321066839010969</v>
      </c>
      <c r="M3014">
        <v>5.1972019476618083</v>
      </c>
      <c r="N3014">
        <v>1</v>
      </c>
      <c r="O3014">
        <v>0.5</v>
      </c>
      <c r="P3014">
        <v>1.2824746787307679</v>
      </c>
      <c r="Q3014">
        <v>1.2824746787307679</v>
      </c>
      <c r="R3014">
        <v>9.1605334195054872E-2</v>
      </c>
      <c r="S3014" t="str" cm="1">
        <f t="array" ref="S3014">IFERROR(_xlfn.TEXTJOIN(", ", TRUE, _xlfn._xlws.FILTER(QA_Seed_Keywords!B$2:B$83, ISNUMBER(SEARCH(A3014, QA_Seed_Keywords!B$2:B$83)))), "")</f>
        <v/>
      </c>
      <c r="T3014" cm="1">
        <f t="array" ref="T3014">SUM(--ISNUMBER(SEARCH($A3014,QA_Seed_Keywords!$B$2:$B$83)))</f>
        <v>0</v>
      </c>
      <c r="U3014" t="str" cm="1">
        <f t="array" ref="U3014">IFERROR(_xlfn.TEXTJOIN(", ", TRUE, _xlfn._xlws.FILTER(ROW(QA_Seed_Keywords!B$2:B$83), ISNUMBER(SEARCH(A3014, QA_Seed_Keywords!B$2:B$83)))), "")</f>
        <v/>
      </c>
    </row>
    <row r="3015" spans="1:21" customFormat="1" x14ac:dyDescent="0.3">
      <c r="A3015" t="s">
        <v>5000</v>
      </c>
      <c r="B3015" t="s">
        <v>5000</v>
      </c>
      <c r="C3015">
        <v>1</v>
      </c>
      <c r="D3015">
        <v>1</v>
      </c>
      <c r="E3015">
        <v>7.1428571428571425E-2</v>
      </c>
      <c r="F3015">
        <v>1</v>
      </c>
      <c r="G3015">
        <v>12</v>
      </c>
      <c r="H3015">
        <v>1</v>
      </c>
      <c r="I3015">
        <v>2.5649493574615372</v>
      </c>
      <c r="J3015">
        <v>2.5649493574615372</v>
      </c>
      <c r="K3015">
        <v>2.5649493574615372</v>
      </c>
      <c r="L3015">
        <v>0.18321066839010969</v>
      </c>
      <c r="M3015">
        <v>5.1972019476618083</v>
      </c>
      <c r="N3015">
        <v>1</v>
      </c>
      <c r="O3015">
        <v>0.5</v>
      </c>
      <c r="P3015">
        <v>1.2824746787307679</v>
      </c>
      <c r="Q3015">
        <v>1.2824746787307679</v>
      </c>
      <c r="R3015">
        <v>9.1605334195054872E-2</v>
      </c>
      <c r="S3015" t="str" cm="1">
        <f t="array" ref="S3015">IFERROR(_xlfn.TEXTJOIN(", ", TRUE, _xlfn._xlws.FILTER(QA_Seed_Keywords!B$2:B$83, ISNUMBER(SEARCH(A3015, QA_Seed_Keywords!B$2:B$83)))), "")</f>
        <v/>
      </c>
      <c r="T3015" cm="1">
        <f t="array" ref="T3015">SUM(--ISNUMBER(SEARCH($A3015,QA_Seed_Keywords!$B$2:$B$83)))</f>
        <v>0</v>
      </c>
      <c r="U3015" t="str" cm="1">
        <f t="array" ref="U3015">IFERROR(_xlfn.TEXTJOIN(", ", TRUE, _xlfn._xlws.FILTER(ROW(QA_Seed_Keywords!B$2:B$83), ISNUMBER(SEARCH(A3015, QA_Seed_Keywords!B$2:B$83)))), "")</f>
        <v/>
      </c>
    </row>
    <row r="3016" spans="1:21" customFormat="1" x14ac:dyDescent="0.3">
      <c r="A3016" t="s">
        <v>5001</v>
      </c>
      <c r="B3016" t="s">
        <v>5001</v>
      </c>
      <c r="C3016">
        <v>1</v>
      </c>
      <c r="D3016">
        <v>1</v>
      </c>
      <c r="E3016">
        <v>7.1428571428571425E-2</v>
      </c>
      <c r="F3016">
        <v>1</v>
      </c>
      <c r="G3016">
        <v>12</v>
      </c>
      <c r="H3016">
        <v>1</v>
      </c>
      <c r="I3016">
        <v>2.5649493574615372</v>
      </c>
      <c r="J3016">
        <v>2.5649493574615372</v>
      </c>
      <c r="K3016">
        <v>2.5649493574615372</v>
      </c>
      <c r="L3016">
        <v>0.18321066839010969</v>
      </c>
      <c r="M3016">
        <v>5.1972019476618083</v>
      </c>
      <c r="N3016">
        <v>1</v>
      </c>
      <c r="O3016">
        <v>0.5</v>
      </c>
      <c r="P3016">
        <v>1.2824746787307679</v>
      </c>
      <c r="Q3016">
        <v>1.2824746787307679</v>
      </c>
      <c r="R3016">
        <v>9.1605334195054872E-2</v>
      </c>
      <c r="S3016" t="str" cm="1">
        <f t="array" ref="S3016">IFERROR(_xlfn.TEXTJOIN(", ", TRUE, _xlfn._xlws.FILTER(QA_Seed_Keywords!B$2:B$83, ISNUMBER(SEARCH(A3016, QA_Seed_Keywords!B$2:B$83)))), "")</f>
        <v/>
      </c>
      <c r="T3016" cm="1">
        <f t="array" ref="T3016">SUM(--ISNUMBER(SEARCH($A3016,QA_Seed_Keywords!$B$2:$B$83)))</f>
        <v>0</v>
      </c>
      <c r="U3016" t="str" cm="1">
        <f t="array" ref="U3016">IFERROR(_xlfn.TEXTJOIN(", ", TRUE, _xlfn._xlws.FILTER(ROW(QA_Seed_Keywords!B$2:B$83), ISNUMBER(SEARCH(A3016, QA_Seed_Keywords!B$2:B$83)))), "")</f>
        <v/>
      </c>
    </row>
    <row r="3017" spans="1:21" customFormat="1" x14ac:dyDescent="0.3">
      <c r="A3017" t="s">
        <v>5002</v>
      </c>
      <c r="B3017" t="s">
        <v>5002</v>
      </c>
      <c r="C3017">
        <v>1</v>
      </c>
      <c r="D3017">
        <v>1</v>
      </c>
      <c r="E3017">
        <v>7.1428571428571425E-2</v>
      </c>
      <c r="F3017">
        <v>1</v>
      </c>
      <c r="G3017">
        <v>12</v>
      </c>
      <c r="H3017">
        <v>1</v>
      </c>
      <c r="I3017">
        <v>2.5649493574615372</v>
      </c>
      <c r="J3017">
        <v>2.5649493574615372</v>
      </c>
      <c r="K3017">
        <v>2.5649493574615372</v>
      </c>
      <c r="L3017">
        <v>0.18321066839010969</v>
      </c>
      <c r="M3017">
        <v>5.1972019476618083</v>
      </c>
      <c r="N3017">
        <v>1</v>
      </c>
      <c r="O3017">
        <v>0.5</v>
      </c>
      <c r="P3017">
        <v>1.2824746787307679</v>
      </c>
      <c r="Q3017">
        <v>1.2824746787307679</v>
      </c>
      <c r="R3017">
        <v>9.1605334195054872E-2</v>
      </c>
      <c r="S3017" t="str" cm="1">
        <f t="array" ref="S3017">IFERROR(_xlfn.TEXTJOIN(", ", TRUE, _xlfn._xlws.FILTER(QA_Seed_Keywords!B$2:B$83, ISNUMBER(SEARCH(A3017, QA_Seed_Keywords!B$2:B$83)))), "")</f>
        <v/>
      </c>
      <c r="T3017" cm="1">
        <f t="array" ref="T3017">SUM(--ISNUMBER(SEARCH($A3017,QA_Seed_Keywords!$B$2:$B$83)))</f>
        <v>0</v>
      </c>
      <c r="U3017" t="str" cm="1">
        <f t="array" ref="U3017">IFERROR(_xlfn.TEXTJOIN(", ", TRUE, _xlfn._xlws.FILTER(ROW(QA_Seed_Keywords!B$2:B$83), ISNUMBER(SEARCH(A3017, QA_Seed_Keywords!B$2:B$83)))), "")</f>
        <v/>
      </c>
    </row>
    <row r="3018" spans="1:21" customFormat="1" x14ac:dyDescent="0.3">
      <c r="A3018" t="s">
        <v>5003</v>
      </c>
      <c r="B3018" t="s">
        <v>5003</v>
      </c>
      <c r="C3018">
        <v>1</v>
      </c>
      <c r="D3018">
        <v>1</v>
      </c>
      <c r="E3018">
        <v>7.1428571428571425E-2</v>
      </c>
      <c r="F3018">
        <v>1</v>
      </c>
      <c r="G3018">
        <v>12</v>
      </c>
      <c r="H3018">
        <v>1</v>
      </c>
      <c r="I3018">
        <v>2.5649493574615372</v>
      </c>
      <c r="J3018">
        <v>2.5649493574615372</v>
      </c>
      <c r="K3018">
        <v>2.5649493574615372</v>
      </c>
      <c r="L3018">
        <v>0.18321066839010969</v>
      </c>
      <c r="M3018">
        <v>5.1972019476618083</v>
      </c>
      <c r="N3018">
        <v>1</v>
      </c>
      <c r="O3018">
        <v>0.5</v>
      </c>
      <c r="P3018">
        <v>1.2824746787307679</v>
      </c>
      <c r="Q3018">
        <v>1.2824746787307679</v>
      </c>
      <c r="R3018">
        <v>9.1605334195054872E-2</v>
      </c>
      <c r="S3018" t="str" cm="1">
        <f t="array" ref="S3018">IFERROR(_xlfn.TEXTJOIN(", ", TRUE, _xlfn._xlws.FILTER(QA_Seed_Keywords!B$2:B$83, ISNUMBER(SEARCH(A3018, QA_Seed_Keywords!B$2:B$83)))), "")</f>
        <v/>
      </c>
      <c r="T3018" cm="1">
        <f t="array" ref="T3018">SUM(--ISNUMBER(SEARCH($A3018,QA_Seed_Keywords!$B$2:$B$83)))</f>
        <v>0</v>
      </c>
      <c r="U3018" t="str" cm="1">
        <f t="array" ref="U3018">IFERROR(_xlfn.TEXTJOIN(", ", TRUE, _xlfn._xlws.FILTER(ROW(QA_Seed_Keywords!B$2:B$83), ISNUMBER(SEARCH(A3018, QA_Seed_Keywords!B$2:B$83)))), "")</f>
        <v/>
      </c>
    </row>
    <row r="3019" spans="1:21" customFormat="1" x14ac:dyDescent="0.3">
      <c r="A3019" t="s">
        <v>5004</v>
      </c>
      <c r="B3019" t="s">
        <v>5004</v>
      </c>
      <c r="C3019">
        <v>1</v>
      </c>
      <c r="D3019">
        <v>1</v>
      </c>
      <c r="E3019">
        <v>7.1428571428571425E-2</v>
      </c>
      <c r="F3019">
        <v>1</v>
      </c>
      <c r="G3019">
        <v>12</v>
      </c>
      <c r="H3019">
        <v>1</v>
      </c>
      <c r="I3019">
        <v>2.5649493574615372</v>
      </c>
      <c r="J3019">
        <v>2.5649493574615372</v>
      </c>
      <c r="K3019">
        <v>2.5649493574615372</v>
      </c>
      <c r="L3019">
        <v>0.18321066839010969</v>
      </c>
      <c r="M3019">
        <v>5.1972019476618083</v>
      </c>
      <c r="N3019">
        <v>1</v>
      </c>
      <c r="O3019">
        <v>0.5</v>
      </c>
      <c r="P3019">
        <v>1.2824746787307679</v>
      </c>
      <c r="Q3019">
        <v>1.2824746787307679</v>
      </c>
      <c r="R3019">
        <v>9.1605334195054872E-2</v>
      </c>
      <c r="S3019" t="str" cm="1">
        <f t="array" ref="S3019">IFERROR(_xlfn.TEXTJOIN(", ", TRUE, _xlfn._xlws.FILTER(QA_Seed_Keywords!B$2:B$83, ISNUMBER(SEARCH(A3019, QA_Seed_Keywords!B$2:B$83)))), "")</f>
        <v/>
      </c>
      <c r="T3019" cm="1">
        <f t="array" ref="T3019">SUM(--ISNUMBER(SEARCH($A3019,QA_Seed_Keywords!$B$2:$B$83)))</f>
        <v>0</v>
      </c>
      <c r="U3019" t="str" cm="1">
        <f t="array" ref="U3019">IFERROR(_xlfn.TEXTJOIN(", ", TRUE, _xlfn._xlws.FILTER(ROW(QA_Seed_Keywords!B$2:B$83), ISNUMBER(SEARCH(A3019, QA_Seed_Keywords!B$2:B$83)))), "")</f>
        <v/>
      </c>
    </row>
    <row r="3020" spans="1:21" customFormat="1" x14ac:dyDescent="0.3">
      <c r="A3020" t="s">
        <v>5005</v>
      </c>
      <c r="B3020" t="s">
        <v>5005</v>
      </c>
      <c r="C3020">
        <v>1</v>
      </c>
      <c r="D3020">
        <v>1</v>
      </c>
      <c r="E3020">
        <v>7.1428571428571425E-2</v>
      </c>
      <c r="F3020">
        <v>1</v>
      </c>
      <c r="G3020">
        <v>12</v>
      </c>
      <c r="H3020">
        <v>1</v>
      </c>
      <c r="I3020">
        <v>2.5649493574615372</v>
      </c>
      <c r="J3020">
        <v>2.5649493574615372</v>
      </c>
      <c r="K3020">
        <v>2.5649493574615372</v>
      </c>
      <c r="L3020">
        <v>0.18321066839010969</v>
      </c>
      <c r="M3020">
        <v>5.1972019476618083</v>
      </c>
      <c r="N3020">
        <v>1</v>
      </c>
      <c r="O3020">
        <v>0.5</v>
      </c>
      <c r="P3020">
        <v>1.2824746787307679</v>
      </c>
      <c r="Q3020">
        <v>1.2824746787307679</v>
      </c>
      <c r="R3020">
        <v>9.1605334195054872E-2</v>
      </c>
      <c r="S3020" t="str" cm="1">
        <f t="array" ref="S3020">IFERROR(_xlfn.TEXTJOIN(", ", TRUE, _xlfn._xlws.FILTER(QA_Seed_Keywords!B$2:B$83, ISNUMBER(SEARCH(A3020, QA_Seed_Keywords!B$2:B$83)))), "")</f>
        <v/>
      </c>
      <c r="T3020" cm="1">
        <f t="array" ref="T3020">SUM(--ISNUMBER(SEARCH($A3020,QA_Seed_Keywords!$B$2:$B$83)))</f>
        <v>0</v>
      </c>
      <c r="U3020" t="str" cm="1">
        <f t="array" ref="U3020">IFERROR(_xlfn.TEXTJOIN(", ", TRUE, _xlfn._xlws.FILTER(ROW(QA_Seed_Keywords!B$2:B$83), ISNUMBER(SEARCH(A3020, QA_Seed_Keywords!B$2:B$83)))), "")</f>
        <v/>
      </c>
    </row>
    <row r="3021" spans="1:21" customFormat="1" x14ac:dyDescent="0.3">
      <c r="A3021" t="s">
        <v>5006</v>
      </c>
      <c r="B3021" t="s">
        <v>5006</v>
      </c>
      <c r="C3021">
        <v>1</v>
      </c>
      <c r="D3021">
        <v>1</v>
      </c>
      <c r="E3021">
        <v>7.1428571428571425E-2</v>
      </c>
      <c r="F3021">
        <v>1</v>
      </c>
      <c r="G3021">
        <v>12</v>
      </c>
      <c r="H3021">
        <v>1</v>
      </c>
      <c r="I3021">
        <v>2.5649493574615372</v>
      </c>
      <c r="J3021">
        <v>2.5649493574615372</v>
      </c>
      <c r="K3021">
        <v>2.5649493574615372</v>
      </c>
      <c r="L3021">
        <v>0.18321066839010969</v>
      </c>
      <c r="M3021">
        <v>5.1972019476618083</v>
      </c>
      <c r="N3021">
        <v>1</v>
      </c>
      <c r="O3021">
        <v>0.5</v>
      </c>
      <c r="P3021">
        <v>1.2824746787307679</v>
      </c>
      <c r="Q3021">
        <v>1.2824746787307679</v>
      </c>
      <c r="R3021">
        <v>9.1605334195054872E-2</v>
      </c>
      <c r="S3021" t="str" cm="1">
        <f t="array" ref="S3021">IFERROR(_xlfn.TEXTJOIN(", ", TRUE, _xlfn._xlws.FILTER(QA_Seed_Keywords!B$2:B$83, ISNUMBER(SEARCH(A3021, QA_Seed_Keywords!B$2:B$83)))), "")</f>
        <v/>
      </c>
      <c r="T3021" cm="1">
        <f t="array" ref="T3021">SUM(--ISNUMBER(SEARCH($A3021,QA_Seed_Keywords!$B$2:$B$83)))</f>
        <v>0</v>
      </c>
      <c r="U3021" t="str" cm="1">
        <f t="array" ref="U3021">IFERROR(_xlfn.TEXTJOIN(", ", TRUE, _xlfn._xlws.FILTER(ROW(QA_Seed_Keywords!B$2:B$83), ISNUMBER(SEARCH(A3021, QA_Seed_Keywords!B$2:B$83)))), "")</f>
        <v/>
      </c>
    </row>
    <row r="3022" spans="1:21" customFormat="1" x14ac:dyDescent="0.3">
      <c r="A3022" t="s">
        <v>5007</v>
      </c>
      <c r="B3022" t="s">
        <v>5007</v>
      </c>
      <c r="C3022">
        <v>1</v>
      </c>
      <c r="D3022">
        <v>1</v>
      </c>
      <c r="E3022">
        <v>7.1428571428571425E-2</v>
      </c>
      <c r="F3022">
        <v>1</v>
      </c>
      <c r="G3022">
        <v>12</v>
      </c>
      <c r="H3022">
        <v>1</v>
      </c>
      <c r="I3022">
        <v>2.5649493574615372</v>
      </c>
      <c r="J3022">
        <v>2.5649493574615372</v>
      </c>
      <c r="K3022">
        <v>2.5649493574615372</v>
      </c>
      <c r="L3022">
        <v>0.18321066839010969</v>
      </c>
      <c r="M3022">
        <v>5.1972019476618083</v>
      </c>
      <c r="N3022">
        <v>1</v>
      </c>
      <c r="O3022">
        <v>0.5</v>
      </c>
      <c r="P3022">
        <v>1.2824746787307679</v>
      </c>
      <c r="Q3022">
        <v>1.2824746787307679</v>
      </c>
      <c r="R3022">
        <v>9.1605334195054872E-2</v>
      </c>
      <c r="S3022" t="str" cm="1">
        <f t="array" ref="S3022">IFERROR(_xlfn.TEXTJOIN(", ", TRUE, _xlfn._xlws.FILTER(QA_Seed_Keywords!B$2:B$83, ISNUMBER(SEARCH(A3022, QA_Seed_Keywords!B$2:B$83)))), "")</f>
        <v/>
      </c>
      <c r="T3022" cm="1">
        <f t="array" ref="T3022">SUM(--ISNUMBER(SEARCH($A3022,QA_Seed_Keywords!$B$2:$B$83)))</f>
        <v>0</v>
      </c>
      <c r="U3022" t="str" cm="1">
        <f t="array" ref="U3022">IFERROR(_xlfn.TEXTJOIN(", ", TRUE, _xlfn._xlws.FILTER(ROW(QA_Seed_Keywords!B$2:B$83), ISNUMBER(SEARCH(A3022, QA_Seed_Keywords!B$2:B$83)))), "")</f>
        <v/>
      </c>
    </row>
    <row r="3023" spans="1:21" customFormat="1" x14ac:dyDescent="0.3">
      <c r="A3023" t="s">
        <v>5008</v>
      </c>
      <c r="B3023" t="s">
        <v>5008</v>
      </c>
      <c r="C3023">
        <v>1</v>
      </c>
      <c r="D3023">
        <v>1</v>
      </c>
      <c r="E3023">
        <v>7.1428571428571425E-2</v>
      </c>
      <c r="F3023">
        <v>1</v>
      </c>
      <c r="G3023">
        <v>12</v>
      </c>
      <c r="H3023">
        <v>1</v>
      </c>
      <c r="I3023">
        <v>2.5649493574615372</v>
      </c>
      <c r="J3023">
        <v>2.5649493574615372</v>
      </c>
      <c r="K3023">
        <v>2.5649493574615372</v>
      </c>
      <c r="L3023">
        <v>0.18321066839010969</v>
      </c>
      <c r="M3023">
        <v>5.1972019476618083</v>
      </c>
      <c r="N3023">
        <v>1</v>
      </c>
      <c r="O3023">
        <v>0.5</v>
      </c>
      <c r="P3023">
        <v>1.2824746787307679</v>
      </c>
      <c r="Q3023">
        <v>1.2824746787307679</v>
      </c>
      <c r="R3023">
        <v>9.1605334195054872E-2</v>
      </c>
      <c r="S3023" t="str" cm="1">
        <f t="array" ref="S3023">IFERROR(_xlfn.TEXTJOIN(", ", TRUE, _xlfn._xlws.FILTER(QA_Seed_Keywords!B$2:B$83, ISNUMBER(SEARCH(A3023, QA_Seed_Keywords!B$2:B$83)))), "")</f>
        <v/>
      </c>
      <c r="T3023" cm="1">
        <f t="array" ref="T3023">SUM(--ISNUMBER(SEARCH($A3023,QA_Seed_Keywords!$B$2:$B$83)))</f>
        <v>0</v>
      </c>
      <c r="U3023" t="str" cm="1">
        <f t="array" ref="U3023">IFERROR(_xlfn.TEXTJOIN(", ", TRUE, _xlfn._xlws.FILTER(ROW(QA_Seed_Keywords!B$2:B$83), ISNUMBER(SEARCH(A3023, QA_Seed_Keywords!B$2:B$83)))), "")</f>
        <v/>
      </c>
    </row>
    <row r="3024" spans="1:21" customFormat="1" x14ac:dyDescent="0.3">
      <c r="A3024" t="s">
        <v>5009</v>
      </c>
      <c r="B3024" t="s">
        <v>5009</v>
      </c>
      <c r="C3024">
        <v>1</v>
      </c>
      <c r="D3024">
        <v>1</v>
      </c>
      <c r="E3024">
        <v>7.1428571428571425E-2</v>
      </c>
      <c r="F3024">
        <v>1</v>
      </c>
      <c r="G3024">
        <v>12</v>
      </c>
      <c r="H3024">
        <v>1</v>
      </c>
      <c r="I3024">
        <v>2.5649493574615372</v>
      </c>
      <c r="J3024">
        <v>2.5649493574615372</v>
      </c>
      <c r="K3024">
        <v>2.5649493574615372</v>
      </c>
      <c r="L3024">
        <v>0.18321066839010969</v>
      </c>
      <c r="M3024">
        <v>5.1972019476618083</v>
      </c>
      <c r="N3024">
        <v>1</v>
      </c>
      <c r="O3024">
        <v>0.5</v>
      </c>
      <c r="P3024">
        <v>1.2824746787307679</v>
      </c>
      <c r="Q3024">
        <v>1.2824746787307679</v>
      </c>
      <c r="R3024">
        <v>9.1605334195054872E-2</v>
      </c>
      <c r="S3024" t="str" cm="1">
        <f t="array" ref="S3024">IFERROR(_xlfn.TEXTJOIN(", ", TRUE, _xlfn._xlws.FILTER(QA_Seed_Keywords!B$2:B$83, ISNUMBER(SEARCH(A3024, QA_Seed_Keywords!B$2:B$83)))), "")</f>
        <v/>
      </c>
      <c r="T3024" cm="1">
        <f t="array" ref="T3024">SUM(--ISNUMBER(SEARCH($A3024,QA_Seed_Keywords!$B$2:$B$83)))</f>
        <v>0</v>
      </c>
      <c r="U3024" t="str" cm="1">
        <f t="array" ref="U3024">IFERROR(_xlfn.TEXTJOIN(", ", TRUE, _xlfn._xlws.FILTER(ROW(QA_Seed_Keywords!B$2:B$83), ISNUMBER(SEARCH(A3024, QA_Seed_Keywords!B$2:B$83)))), "")</f>
        <v/>
      </c>
    </row>
    <row r="3025" spans="1:21" customFormat="1" x14ac:dyDescent="0.3">
      <c r="A3025" t="s">
        <v>5010</v>
      </c>
      <c r="B3025" t="s">
        <v>5010</v>
      </c>
      <c r="C3025">
        <v>1</v>
      </c>
      <c r="D3025">
        <v>1</v>
      </c>
      <c r="E3025">
        <v>7.1428571428571425E-2</v>
      </c>
      <c r="F3025">
        <v>1</v>
      </c>
      <c r="G3025">
        <v>12</v>
      </c>
      <c r="H3025">
        <v>1</v>
      </c>
      <c r="I3025">
        <v>2.5649493574615372</v>
      </c>
      <c r="J3025">
        <v>2.5649493574615372</v>
      </c>
      <c r="K3025">
        <v>2.5649493574615372</v>
      </c>
      <c r="L3025">
        <v>0.18321066839010969</v>
      </c>
      <c r="M3025">
        <v>5.1972019476618083</v>
      </c>
      <c r="N3025">
        <v>1</v>
      </c>
      <c r="O3025">
        <v>0.5</v>
      </c>
      <c r="P3025">
        <v>1.2824746787307679</v>
      </c>
      <c r="Q3025">
        <v>1.2824746787307679</v>
      </c>
      <c r="R3025">
        <v>9.1605334195054872E-2</v>
      </c>
      <c r="S3025" t="str" cm="1">
        <f t="array" ref="S3025">IFERROR(_xlfn.TEXTJOIN(", ", TRUE, _xlfn._xlws.FILTER(QA_Seed_Keywords!B$2:B$83, ISNUMBER(SEARCH(A3025, QA_Seed_Keywords!B$2:B$83)))), "")</f>
        <v/>
      </c>
      <c r="T3025" cm="1">
        <f t="array" ref="T3025">SUM(--ISNUMBER(SEARCH($A3025,QA_Seed_Keywords!$B$2:$B$83)))</f>
        <v>0</v>
      </c>
      <c r="U3025" t="str" cm="1">
        <f t="array" ref="U3025">IFERROR(_xlfn.TEXTJOIN(", ", TRUE, _xlfn._xlws.FILTER(ROW(QA_Seed_Keywords!B$2:B$83), ISNUMBER(SEARCH(A3025, QA_Seed_Keywords!B$2:B$83)))), "")</f>
        <v/>
      </c>
    </row>
    <row r="3026" spans="1:21" customFormat="1" x14ac:dyDescent="0.3">
      <c r="A3026" t="s">
        <v>5011</v>
      </c>
      <c r="B3026" t="s">
        <v>5012</v>
      </c>
      <c r="C3026">
        <v>1</v>
      </c>
      <c r="D3026">
        <v>1</v>
      </c>
      <c r="E3026">
        <v>7.1428571428571425E-2</v>
      </c>
      <c r="F3026">
        <v>1</v>
      </c>
      <c r="G3026">
        <v>12</v>
      </c>
      <c r="H3026">
        <v>1</v>
      </c>
      <c r="I3026">
        <v>2.5649493574615372</v>
      </c>
      <c r="J3026">
        <v>2.5649493574615372</v>
      </c>
      <c r="K3026">
        <v>2.5649493574615372</v>
      </c>
      <c r="L3026">
        <v>0.18321066839010969</v>
      </c>
      <c r="M3026">
        <v>5.1972019476618083</v>
      </c>
      <c r="N3026">
        <v>1</v>
      </c>
      <c r="O3026">
        <v>0.5</v>
      </c>
      <c r="P3026">
        <v>1.2824746787307679</v>
      </c>
      <c r="Q3026">
        <v>1.2824746787307679</v>
      </c>
      <c r="R3026">
        <v>9.1605334195054872E-2</v>
      </c>
      <c r="S3026" t="str" cm="1">
        <f t="array" ref="S3026">IFERROR(_xlfn.TEXTJOIN(", ", TRUE, _xlfn._xlws.FILTER(QA_Seed_Keywords!B$2:B$83, ISNUMBER(SEARCH(A3026, QA_Seed_Keywords!B$2:B$83)))), "")</f>
        <v/>
      </c>
      <c r="T3026" cm="1">
        <f t="array" ref="T3026">SUM(--ISNUMBER(SEARCH($A3026,QA_Seed_Keywords!$B$2:$B$83)))</f>
        <v>0</v>
      </c>
      <c r="U3026" t="str" cm="1">
        <f t="array" ref="U3026">IFERROR(_xlfn.TEXTJOIN(", ", TRUE, _xlfn._xlws.FILTER(ROW(QA_Seed_Keywords!B$2:B$83), ISNUMBER(SEARCH(A3026, QA_Seed_Keywords!B$2:B$83)))), "")</f>
        <v/>
      </c>
    </row>
    <row r="3027" spans="1:21" customFormat="1" x14ac:dyDescent="0.3">
      <c r="A3027" t="s">
        <v>5013</v>
      </c>
      <c r="B3027" t="s">
        <v>5014</v>
      </c>
      <c r="C3027">
        <v>1</v>
      </c>
      <c r="D3027">
        <v>1</v>
      </c>
      <c r="E3027">
        <v>7.1428571428571425E-2</v>
      </c>
      <c r="F3027">
        <v>1</v>
      </c>
      <c r="G3027">
        <v>12</v>
      </c>
      <c r="H3027">
        <v>1</v>
      </c>
      <c r="I3027">
        <v>2.5649493574615372</v>
      </c>
      <c r="J3027">
        <v>2.5649493574615372</v>
      </c>
      <c r="K3027">
        <v>2.5649493574615372</v>
      </c>
      <c r="L3027">
        <v>0.18321066839010969</v>
      </c>
      <c r="M3027">
        <v>5.1972019476618083</v>
      </c>
      <c r="N3027">
        <v>1</v>
      </c>
      <c r="O3027">
        <v>0.5</v>
      </c>
      <c r="P3027">
        <v>1.2824746787307679</v>
      </c>
      <c r="Q3027">
        <v>1.2824746787307679</v>
      </c>
      <c r="R3027">
        <v>9.1605334195054872E-2</v>
      </c>
      <c r="S3027" t="str" cm="1">
        <f t="array" ref="S3027">IFERROR(_xlfn.TEXTJOIN(", ", TRUE, _xlfn._xlws.FILTER(QA_Seed_Keywords!B$2:B$83, ISNUMBER(SEARCH(A3027, QA_Seed_Keywords!B$2:B$83)))), "")</f>
        <v/>
      </c>
      <c r="T3027" cm="1">
        <f t="array" ref="T3027">SUM(--ISNUMBER(SEARCH($A3027,QA_Seed_Keywords!$B$2:$B$83)))</f>
        <v>0</v>
      </c>
      <c r="U3027" t="str" cm="1">
        <f t="array" ref="U3027">IFERROR(_xlfn.TEXTJOIN(", ", TRUE, _xlfn._xlws.FILTER(ROW(QA_Seed_Keywords!B$2:B$83), ISNUMBER(SEARCH(A3027, QA_Seed_Keywords!B$2:B$83)))), "")</f>
        <v/>
      </c>
    </row>
    <row r="3028" spans="1:21" customFormat="1" x14ac:dyDescent="0.3">
      <c r="A3028" t="s">
        <v>5015</v>
      </c>
      <c r="B3028" t="s">
        <v>5016</v>
      </c>
      <c r="C3028">
        <v>1</v>
      </c>
      <c r="D3028">
        <v>1</v>
      </c>
      <c r="E3028">
        <v>7.1428571428571425E-2</v>
      </c>
      <c r="F3028">
        <v>1</v>
      </c>
      <c r="G3028">
        <v>12</v>
      </c>
      <c r="H3028">
        <v>1</v>
      </c>
      <c r="I3028">
        <v>2.5649493574615372</v>
      </c>
      <c r="J3028">
        <v>2.5649493574615372</v>
      </c>
      <c r="K3028">
        <v>2.5649493574615372</v>
      </c>
      <c r="L3028">
        <v>0.18321066839010969</v>
      </c>
      <c r="M3028">
        <v>5.1972019476618083</v>
      </c>
      <c r="N3028">
        <v>1</v>
      </c>
      <c r="O3028">
        <v>0.5</v>
      </c>
      <c r="P3028">
        <v>1.2824746787307679</v>
      </c>
      <c r="Q3028">
        <v>1.2824746787307679</v>
      </c>
      <c r="R3028">
        <v>9.1605334195054872E-2</v>
      </c>
      <c r="S3028" t="str" cm="1">
        <f t="array" ref="S3028">IFERROR(_xlfn.TEXTJOIN(", ", TRUE, _xlfn._xlws.FILTER(QA_Seed_Keywords!B$2:B$83, ISNUMBER(SEARCH(A3028, QA_Seed_Keywords!B$2:B$83)))), "")</f>
        <v/>
      </c>
      <c r="T3028" cm="1">
        <f t="array" ref="T3028">SUM(--ISNUMBER(SEARCH($A3028,QA_Seed_Keywords!$B$2:$B$83)))</f>
        <v>0</v>
      </c>
      <c r="U3028" t="str" cm="1">
        <f t="array" ref="U3028">IFERROR(_xlfn.TEXTJOIN(", ", TRUE, _xlfn._xlws.FILTER(ROW(QA_Seed_Keywords!B$2:B$83), ISNUMBER(SEARCH(A3028, QA_Seed_Keywords!B$2:B$83)))), "")</f>
        <v/>
      </c>
    </row>
    <row r="3029" spans="1:21" customFormat="1" x14ac:dyDescent="0.3">
      <c r="A3029" t="s">
        <v>5017</v>
      </c>
      <c r="B3029" t="s">
        <v>5018</v>
      </c>
      <c r="C3029">
        <v>1</v>
      </c>
      <c r="D3029">
        <v>1</v>
      </c>
      <c r="E3029">
        <v>7.1428571428571425E-2</v>
      </c>
      <c r="F3029">
        <v>1</v>
      </c>
      <c r="G3029">
        <v>12</v>
      </c>
      <c r="H3029">
        <v>1</v>
      </c>
      <c r="I3029">
        <v>2.5649493574615372</v>
      </c>
      <c r="J3029">
        <v>2.5649493574615372</v>
      </c>
      <c r="K3029">
        <v>2.5649493574615372</v>
      </c>
      <c r="L3029">
        <v>0.18321066839010969</v>
      </c>
      <c r="M3029">
        <v>5.1972019476618083</v>
      </c>
      <c r="N3029">
        <v>1</v>
      </c>
      <c r="O3029">
        <v>0.5</v>
      </c>
      <c r="P3029">
        <v>1.2824746787307679</v>
      </c>
      <c r="Q3029">
        <v>1.2824746787307679</v>
      </c>
      <c r="R3029">
        <v>9.1605334195054872E-2</v>
      </c>
      <c r="S3029" t="str" cm="1">
        <f t="array" ref="S3029">IFERROR(_xlfn.TEXTJOIN(", ", TRUE, _xlfn._xlws.FILTER(QA_Seed_Keywords!B$2:B$83, ISNUMBER(SEARCH(A3029, QA_Seed_Keywords!B$2:B$83)))), "")</f>
        <v/>
      </c>
      <c r="T3029" cm="1">
        <f t="array" ref="T3029">SUM(--ISNUMBER(SEARCH($A3029,QA_Seed_Keywords!$B$2:$B$83)))</f>
        <v>0</v>
      </c>
      <c r="U3029" t="str" cm="1">
        <f t="array" ref="U3029">IFERROR(_xlfn.TEXTJOIN(", ", TRUE, _xlfn._xlws.FILTER(ROW(QA_Seed_Keywords!B$2:B$83), ISNUMBER(SEARCH(A3029, QA_Seed_Keywords!B$2:B$83)))), "")</f>
        <v/>
      </c>
    </row>
    <row r="3030" spans="1:21" customFormat="1" x14ac:dyDescent="0.3">
      <c r="A3030" t="s">
        <v>5019</v>
      </c>
      <c r="B3030" t="s">
        <v>5019</v>
      </c>
      <c r="C3030">
        <v>1</v>
      </c>
      <c r="D3030">
        <v>1</v>
      </c>
      <c r="E3030">
        <v>7.1428571428571425E-2</v>
      </c>
      <c r="F3030">
        <v>1</v>
      </c>
      <c r="G3030">
        <v>12</v>
      </c>
      <c r="H3030">
        <v>1</v>
      </c>
      <c r="I3030">
        <v>2.5649493574615372</v>
      </c>
      <c r="J3030">
        <v>2.5649493574615372</v>
      </c>
      <c r="K3030">
        <v>2.5649493574615372</v>
      </c>
      <c r="L3030">
        <v>0.18321066839010969</v>
      </c>
      <c r="M3030">
        <v>5.1972019476618083</v>
      </c>
      <c r="N3030">
        <v>1</v>
      </c>
      <c r="O3030">
        <v>0.5</v>
      </c>
      <c r="P3030">
        <v>1.2824746787307679</v>
      </c>
      <c r="Q3030">
        <v>1.2824746787307679</v>
      </c>
      <c r="R3030">
        <v>9.1605334195054872E-2</v>
      </c>
      <c r="S3030" t="str" cm="1">
        <f t="array" ref="S3030">IFERROR(_xlfn.TEXTJOIN(", ", TRUE, _xlfn._xlws.FILTER(QA_Seed_Keywords!B$2:B$83, ISNUMBER(SEARCH(A3030, QA_Seed_Keywords!B$2:B$83)))), "")</f>
        <v/>
      </c>
      <c r="T3030" cm="1">
        <f t="array" ref="T3030">SUM(--ISNUMBER(SEARCH($A3030,QA_Seed_Keywords!$B$2:$B$83)))</f>
        <v>0</v>
      </c>
      <c r="U3030" t="str" cm="1">
        <f t="array" ref="U3030">IFERROR(_xlfn.TEXTJOIN(", ", TRUE, _xlfn._xlws.FILTER(ROW(QA_Seed_Keywords!B$2:B$83), ISNUMBER(SEARCH(A3030, QA_Seed_Keywords!B$2:B$83)))), "")</f>
        <v/>
      </c>
    </row>
    <row r="3031" spans="1:21" customFormat="1" x14ac:dyDescent="0.3">
      <c r="A3031" t="s">
        <v>5020</v>
      </c>
      <c r="B3031" t="s">
        <v>5020</v>
      </c>
      <c r="C3031">
        <v>1</v>
      </c>
      <c r="D3031">
        <v>1</v>
      </c>
      <c r="E3031">
        <v>7.1428571428571425E-2</v>
      </c>
      <c r="F3031">
        <v>1</v>
      </c>
      <c r="G3031">
        <v>12</v>
      </c>
      <c r="H3031">
        <v>1</v>
      </c>
      <c r="I3031">
        <v>2.5649493574615372</v>
      </c>
      <c r="J3031">
        <v>2.5649493574615372</v>
      </c>
      <c r="K3031">
        <v>2.5649493574615372</v>
      </c>
      <c r="L3031">
        <v>0.18321066839010969</v>
      </c>
      <c r="M3031">
        <v>5.1972019476618083</v>
      </c>
      <c r="N3031">
        <v>1</v>
      </c>
      <c r="O3031">
        <v>0.5</v>
      </c>
      <c r="P3031">
        <v>1.2824746787307679</v>
      </c>
      <c r="Q3031">
        <v>1.2824746787307679</v>
      </c>
      <c r="R3031">
        <v>9.1605334195054872E-2</v>
      </c>
      <c r="S3031" t="str" cm="1">
        <f t="array" ref="S3031">IFERROR(_xlfn.TEXTJOIN(", ", TRUE, _xlfn._xlws.FILTER(QA_Seed_Keywords!B$2:B$83, ISNUMBER(SEARCH(A3031, QA_Seed_Keywords!B$2:B$83)))), "")</f>
        <v/>
      </c>
      <c r="T3031" cm="1">
        <f t="array" ref="T3031">SUM(--ISNUMBER(SEARCH($A3031,QA_Seed_Keywords!$B$2:$B$83)))</f>
        <v>0</v>
      </c>
      <c r="U3031" t="str" cm="1">
        <f t="array" ref="U3031">IFERROR(_xlfn.TEXTJOIN(", ", TRUE, _xlfn._xlws.FILTER(ROW(QA_Seed_Keywords!B$2:B$83), ISNUMBER(SEARCH(A3031, QA_Seed_Keywords!B$2:B$83)))), "")</f>
        <v/>
      </c>
    </row>
    <row r="3032" spans="1:21" customFormat="1" x14ac:dyDescent="0.3">
      <c r="A3032" t="s">
        <v>5021</v>
      </c>
      <c r="B3032" t="s">
        <v>5021</v>
      </c>
      <c r="C3032">
        <v>1</v>
      </c>
      <c r="D3032">
        <v>1</v>
      </c>
      <c r="E3032">
        <v>7.1428571428571425E-2</v>
      </c>
      <c r="F3032">
        <v>1</v>
      </c>
      <c r="G3032">
        <v>12</v>
      </c>
      <c r="H3032">
        <v>1</v>
      </c>
      <c r="I3032">
        <v>2.5649493574615372</v>
      </c>
      <c r="J3032">
        <v>2.5649493574615372</v>
      </c>
      <c r="K3032">
        <v>2.5649493574615372</v>
      </c>
      <c r="L3032">
        <v>0.18321066839010969</v>
      </c>
      <c r="M3032">
        <v>5.1972019476618083</v>
      </c>
      <c r="N3032">
        <v>1</v>
      </c>
      <c r="O3032">
        <v>0.5</v>
      </c>
      <c r="P3032">
        <v>1.2824746787307679</v>
      </c>
      <c r="Q3032">
        <v>1.2824746787307679</v>
      </c>
      <c r="R3032">
        <v>9.1605334195054872E-2</v>
      </c>
      <c r="S3032" t="str" cm="1">
        <f t="array" ref="S3032">IFERROR(_xlfn.TEXTJOIN(", ", TRUE, _xlfn._xlws.FILTER(QA_Seed_Keywords!B$2:B$83, ISNUMBER(SEARCH(A3032, QA_Seed_Keywords!B$2:B$83)))), "")</f>
        <v/>
      </c>
      <c r="T3032" cm="1">
        <f t="array" ref="T3032">SUM(--ISNUMBER(SEARCH($A3032,QA_Seed_Keywords!$B$2:$B$83)))</f>
        <v>0</v>
      </c>
      <c r="U3032" t="str" cm="1">
        <f t="array" ref="U3032">IFERROR(_xlfn.TEXTJOIN(", ", TRUE, _xlfn._xlws.FILTER(ROW(QA_Seed_Keywords!B$2:B$83), ISNUMBER(SEARCH(A3032, QA_Seed_Keywords!B$2:B$83)))), "")</f>
        <v/>
      </c>
    </row>
    <row r="3033" spans="1:21" customFormat="1" x14ac:dyDescent="0.3">
      <c r="A3033" t="s">
        <v>5022</v>
      </c>
      <c r="B3033" t="s">
        <v>5022</v>
      </c>
      <c r="C3033">
        <v>1</v>
      </c>
      <c r="D3033">
        <v>1</v>
      </c>
      <c r="E3033">
        <v>7.1428571428571425E-2</v>
      </c>
      <c r="F3033">
        <v>1</v>
      </c>
      <c r="G3033">
        <v>12</v>
      </c>
      <c r="H3033">
        <v>1</v>
      </c>
      <c r="I3033">
        <v>2.5649493574615372</v>
      </c>
      <c r="J3033">
        <v>2.5649493574615372</v>
      </c>
      <c r="K3033">
        <v>2.5649493574615372</v>
      </c>
      <c r="L3033">
        <v>0.18321066839010969</v>
      </c>
      <c r="M3033">
        <v>5.1972019476618083</v>
      </c>
      <c r="N3033">
        <v>1</v>
      </c>
      <c r="O3033">
        <v>0.5</v>
      </c>
      <c r="P3033">
        <v>1.2824746787307679</v>
      </c>
      <c r="Q3033">
        <v>1.2824746787307679</v>
      </c>
      <c r="R3033">
        <v>9.1605334195054872E-2</v>
      </c>
      <c r="S3033" t="str" cm="1">
        <f t="array" ref="S3033">IFERROR(_xlfn.TEXTJOIN(", ", TRUE, _xlfn._xlws.FILTER(QA_Seed_Keywords!B$2:B$83, ISNUMBER(SEARCH(A3033, QA_Seed_Keywords!B$2:B$83)))), "")</f>
        <v/>
      </c>
      <c r="T3033" cm="1">
        <f t="array" ref="T3033">SUM(--ISNUMBER(SEARCH($A3033,QA_Seed_Keywords!$B$2:$B$83)))</f>
        <v>0</v>
      </c>
      <c r="U3033" t="str" cm="1">
        <f t="array" ref="U3033">IFERROR(_xlfn.TEXTJOIN(", ", TRUE, _xlfn._xlws.FILTER(ROW(QA_Seed_Keywords!B$2:B$83), ISNUMBER(SEARCH(A3033, QA_Seed_Keywords!B$2:B$83)))), "")</f>
        <v/>
      </c>
    </row>
    <row r="3034" spans="1:21" customFormat="1" x14ac:dyDescent="0.3">
      <c r="A3034" t="s">
        <v>5023</v>
      </c>
      <c r="B3034" t="s">
        <v>5023</v>
      </c>
      <c r="C3034">
        <v>1</v>
      </c>
      <c r="D3034">
        <v>1</v>
      </c>
      <c r="E3034">
        <v>7.1428571428571425E-2</v>
      </c>
      <c r="F3034">
        <v>1</v>
      </c>
      <c r="G3034">
        <v>12</v>
      </c>
      <c r="H3034">
        <v>1</v>
      </c>
      <c r="I3034">
        <v>2.5649493574615372</v>
      </c>
      <c r="J3034">
        <v>2.5649493574615372</v>
      </c>
      <c r="K3034">
        <v>2.5649493574615372</v>
      </c>
      <c r="L3034">
        <v>0.18321066839010969</v>
      </c>
      <c r="M3034">
        <v>5.1972019476618083</v>
      </c>
      <c r="N3034">
        <v>1</v>
      </c>
      <c r="O3034">
        <v>0.5</v>
      </c>
      <c r="P3034">
        <v>1.2824746787307679</v>
      </c>
      <c r="Q3034">
        <v>1.2824746787307679</v>
      </c>
      <c r="R3034">
        <v>9.1605334195054872E-2</v>
      </c>
      <c r="S3034" t="str" cm="1">
        <f t="array" ref="S3034">IFERROR(_xlfn.TEXTJOIN(", ", TRUE, _xlfn._xlws.FILTER(QA_Seed_Keywords!B$2:B$83, ISNUMBER(SEARCH(A3034, QA_Seed_Keywords!B$2:B$83)))), "")</f>
        <v/>
      </c>
      <c r="T3034" cm="1">
        <f t="array" ref="T3034">SUM(--ISNUMBER(SEARCH($A3034,QA_Seed_Keywords!$B$2:$B$83)))</f>
        <v>0</v>
      </c>
      <c r="U3034" t="str" cm="1">
        <f t="array" ref="U3034">IFERROR(_xlfn.TEXTJOIN(", ", TRUE, _xlfn._xlws.FILTER(ROW(QA_Seed_Keywords!B$2:B$83), ISNUMBER(SEARCH(A3034, QA_Seed_Keywords!B$2:B$83)))), "")</f>
        <v/>
      </c>
    </row>
    <row r="3035" spans="1:21" customFormat="1" x14ac:dyDescent="0.3">
      <c r="A3035" t="s">
        <v>5024</v>
      </c>
      <c r="B3035" t="s">
        <v>5024</v>
      </c>
      <c r="C3035">
        <v>1</v>
      </c>
      <c r="D3035">
        <v>1</v>
      </c>
      <c r="E3035">
        <v>7.1428571428571425E-2</v>
      </c>
      <c r="F3035">
        <v>1</v>
      </c>
      <c r="G3035">
        <v>12</v>
      </c>
      <c r="H3035">
        <v>1</v>
      </c>
      <c r="I3035">
        <v>2.5649493574615372</v>
      </c>
      <c r="J3035">
        <v>2.5649493574615372</v>
      </c>
      <c r="K3035">
        <v>2.5649493574615372</v>
      </c>
      <c r="L3035">
        <v>0.18321066839010969</v>
      </c>
      <c r="M3035">
        <v>5.1972019476618083</v>
      </c>
      <c r="N3035">
        <v>1</v>
      </c>
      <c r="O3035">
        <v>0.5</v>
      </c>
      <c r="P3035">
        <v>1.2824746787307679</v>
      </c>
      <c r="Q3035">
        <v>1.2824746787307679</v>
      </c>
      <c r="R3035">
        <v>9.1605334195054872E-2</v>
      </c>
      <c r="S3035" t="str" cm="1">
        <f t="array" ref="S3035">IFERROR(_xlfn.TEXTJOIN(", ", TRUE, _xlfn._xlws.FILTER(QA_Seed_Keywords!B$2:B$83, ISNUMBER(SEARCH(A3035, QA_Seed_Keywords!B$2:B$83)))), "")</f>
        <v/>
      </c>
      <c r="T3035" cm="1">
        <f t="array" ref="T3035">SUM(--ISNUMBER(SEARCH($A3035,QA_Seed_Keywords!$B$2:$B$83)))</f>
        <v>0</v>
      </c>
      <c r="U3035" t="str" cm="1">
        <f t="array" ref="U3035">IFERROR(_xlfn.TEXTJOIN(", ", TRUE, _xlfn._xlws.FILTER(ROW(QA_Seed_Keywords!B$2:B$83), ISNUMBER(SEARCH(A3035, QA_Seed_Keywords!B$2:B$83)))), "")</f>
        <v/>
      </c>
    </row>
    <row r="3036" spans="1:21" customFormat="1" x14ac:dyDescent="0.3">
      <c r="A3036" t="s">
        <v>5025</v>
      </c>
      <c r="B3036" t="s">
        <v>5025</v>
      </c>
      <c r="C3036">
        <v>1</v>
      </c>
      <c r="D3036">
        <v>1</v>
      </c>
      <c r="E3036">
        <v>7.1428571428571425E-2</v>
      </c>
      <c r="F3036">
        <v>1</v>
      </c>
      <c r="G3036">
        <v>12</v>
      </c>
      <c r="H3036">
        <v>1</v>
      </c>
      <c r="I3036">
        <v>2.5649493574615372</v>
      </c>
      <c r="J3036">
        <v>2.5649493574615372</v>
      </c>
      <c r="K3036">
        <v>2.5649493574615372</v>
      </c>
      <c r="L3036">
        <v>0.18321066839010969</v>
      </c>
      <c r="M3036">
        <v>5.1972019476618083</v>
      </c>
      <c r="N3036">
        <v>1</v>
      </c>
      <c r="O3036">
        <v>0.5</v>
      </c>
      <c r="P3036">
        <v>1.2824746787307679</v>
      </c>
      <c r="Q3036">
        <v>1.2824746787307679</v>
      </c>
      <c r="R3036">
        <v>9.1605334195054872E-2</v>
      </c>
      <c r="S3036" t="str" cm="1">
        <f t="array" ref="S3036">IFERROR(_xlfn.TEXTJOIN(", ", TRUE, _xlfn._xlws.FILTER(QA_Seed_Keywords!B$2:B$83, ISNUMBER(SEARCH(A3036, QA_Seed_Keywords!B$2:B$83)))), "")</f>
        <v/>
      </c>
      <c r="T3036" cm="1">
        <f t="array" ref="T3036">SUM(--ISNUMBER(SEARCH($A3036,QA_Seed_Keywords!$B$2:$B$83)))</f>
        <v>0</v>
      </c>
      <c r="U3036" t="str" cm="1">
        <f t="array" ref="U3036">IFERROR(_xlfn.TEXTJOIN(", ", TRUE, _xlfn._xlws.FILTER(ROW(QA_Seed_Keywords!B$2:B$83), ISNUMBER(SEARCH(A3036, QA_Seed_Keywords!B$2:B$83)))), "")</f>
        <v/>
      </c>
    </row>
    <row r="3037" spans="1:21" customFormat="1" x14ac:dyDescent="0.3">
      <c r="A3037" t="s">
        <v>5026</v>
      </c>
      <c r="B3037" t="s">
        <v>5026</v>
      </c>
      <c r="C3037">
        <v>1</v>
      </c>
      <c r="D3037">
        <v>1</v>
      </c>
      <c r="E3037">
        <v>7.1428571428571425E-2</v>
      </c>
      <c r="F3037">
        <v>1</v>
      </c>
      <c r="G3037">
        <v>12</v>
      </c>
      <c r="H3037">
        <v>1</v>
      </c>
      <c r="I3037">
        <v>2.5649493574615372</v>
      </c>
      <c r="J3037">
        <v>2.5649493574615372</v>
      </c>
      <c r="K3037">
        <v>2.5649493574615372</v>
      </c>
      <c r="L3037">
        <v>0.18321066839010969</v>
      </c>
      <c r="M3037">
        <v>5.1972019476618083</v>
      </c>
      <c r="N3037">
        <v>1</v>
      </c>
      <c r="O3037">
        <v>0.5</v>
      </c>
      <c r="P3037">
        <v>1.2824746787307679</v>
      </c>
      <c r="Q3037">
        <v>1.2824746787307679</v>
      </c>
      <c r="R3037">
        <v>9.1605334195054872E-2</v>
      </c>
      <c r="S3037" t="str" cm="1">
        <f t="array" ref="S3037">IFERROR(_xlfn.TEXTJOIN(", ", TRUE, _xlfn._xlws.FILTER(QA_Seed_Keywords!B$2:B$83, ISNUMBER(SEARCH(A3037, QA_Seed_Keywords!B$2:B$83)))), "")</f>
        <v/>
      </c>
      <c r="T3037" cm="1">
        <f t="array" ref="T3037">SUM(--ISNUMBER(SEARCH($A3037,QA_Seed_Keywords!$B$2:$B$83)))</f>
        <v>0</v>
      </c>
      <c r="U3037" t="str" cm="1">
        <f t="array" ref="U3037">IFERROR(_xlfn.TEXTJOIN(", ", TRUE, _xlfn._xlws.FILTER(ROW(QA_Seed_Keywords!B$2:B$83), ISNUMBER(SEARCH(A3037, QA_Seed_Keywords!B$2:B$83)))), "")</f>
        <v/>
      </c>
    </row>
    <row r="3038" spans="1:21" customFormat="1" x14ac:dyDescent="0.3">
      <c r="A3038" t="s">
        <v>5027</v>
      </c>
      <c r="B3038" t="s">
        <v>5027</v>
      </c>
      <c r="C3038">
        <v>1</v>
      </c>
      <c r="D3038">
        <v>1</v>
      </c>
      <c r="E3038">
        <v>7.1428571428571425E-2</v>
      </c>
      <c r="F3038">
        <v>1</v>
      </c>
      <c r="G3038">
        <v>12</v>
      </c>
      <c r="H3038">
        <v>1</v>
      </c>
      <c r="I3038">
        <v>2.5649493574615372</v>
      </c>
      <c r="J3038">
        <v>2.5649493574615372</v>
      </c>
      <c r="K3038">
        <v>2.5649493574615372</v>
      </c>
      <c r="L3038">
        <v>0.18321066839010969</v>
      </c>
      <c r="M3038">
        <v>5.1972019476618083</v>
      </c>
      <c r="N3038">
        <v>1</v>
      </c>
      <c r="O3038">
        <v>0.5</v>
      </c>
      <c r="P3038">
        <v>1.2824746787307679</v>
      </c>
      <c r="Q3038">
        <v>1.2824746787307679</v>
      </c>
      <c r="R3038">
        <v>9.1605334195054872E-2</v>
      </c>
      <c r="S3038" t="str" cm="1">
        <f t="array" ref="S3038">IFERROR(_xlfn.TEXTJOIN(", ", TRUE, _xlfn._xlws.FILTER(QA_Seed_Keywords!B$2:B$83, ISNUMBER(SEARCH(A3038, QA_Seed_Keywords!B$2:B$83)))), "")</f>
        <v/>
      </c>
      <c r="T3038" cm="1">
        <f t="array" ref="T3038">SUM(--ISNUMBER(SEARCH($A3038,QA_Seed_Keywords!$B$2:$B$83)))</f>
        <v>0</v>
      </c>
      <c r="U3038" t="str" cm="1">
        <f t="array" ref="U3038">IFERROR(_xlfn.TEXTJOIN(", ", TRUE, _xlfn._xlws.FILTER(ROW(QA_Seed_Keywords!B$2:B$83), ISNUMBER(SEARCH(A3038, QA_Seed_Keywords!B$2:B$83)))), "")</f>
        <v/>
      </c>
    </row>
    <row r="3039" spans="1:21" customFormat="1" x14ac:dyDescent="0.3">
      <c r="A3039" t="s">
        <v>5028</v>
      </c>
      <c r="B3039" t="s">
        <v>5029</v>
      </c>
      <c r="C3039">
        <v>1</v>
      </c>
      <c r="D3039">
        <v>1</v>
      </c>
      <c r="E3039">
        <v>7.1428571428571425E-2</v>
      </c>
      <c r="F3039">
        <v>1</v>
      </c>
      <c r="G3039">
        <v>12</v>
      </c>
      <c r="H3039">
        <v>1</v>
      </c>
      <c r="I3039">
        <v>2.5649493574615372</v>
      </c>
      <c r="J3039">
        <v>2.5649493574615372</v>
      </c>
      <c r="K3039">
        <v>2.5649493574615372</v>
      </c>
      <c r="L3039">
        <v>0.18321066839010969</v>
      </c>
      <c r="M3039">
        <v>5.1972019476618083</v>
      </c>
      <c r="N3039">
        <v>1</v>
      </c>
      <c r="O3039">
        <v>0.5</v>
      </c>
      <c r="P3039">
        <v>1.2824746787307679</v>
      </c>
      <c r="Q3039">
        <v>1.2824746787307679</v>
      </c>
      <c r="R3039">
        <v>9.1605334195054872E-2</v>
      </c>
      <c r="S3039" t="str" cm="1">
        <f t="array" ref="S3039">IFERROR(_xlfn.TEXTJOIN(", ", TRUE, _xlfn._xlws.FILTER(QA_Seed_Keywords!B$2:B$83, ISNUMBER(SEARCH(A3039, QA_Seed_Keywords!B$2:B$83)))), "")</f>
        <v/>
      </c>
      <c r="T3039" cm="1">
        <f t="array" ref="T3039">SUM(--ISNUMBER(SEARCH($A3039,QA_Seed_Keywords!$B$2:$B$83)))</f>
        <v>0</v>
      </c>
      <c r="U3039" t="str" cm="1">
        <f t="array" ref="U3039">IFERROR(_xlfn.TEXTJOIN(", ", TRUE, _xlfn._xlws.FILTER(ROW(QA_Seed_Keywords!B$2:B$83), ISNUMBER(SEARCH(A3039, QA_Seed_Keywords!B$2:B$83)))), "")</f>
        <v/>
      </c>
    </row>
    <row r="3040" spans="1:21" customFormat="1" x14ac:dyDescent="0.3">
      <c r="A3040" t="s">
        <v>5030</v>
      </c>
      <c r="B3040" t="s">
        <v>5031</v>
      </c>
      <c r="C3040">
        <v>1</v>
      </c>
      <c r="D3040">
        <v>1</v>
      </c>
      <c r="E3040">
        <v>7.1428571428571425E-2</v>
      </c>
      <c r="F3040">
        <v>1</v>
      </c>
      <c r="G3040">
        <v>12</v>
      </c>
      <c r="H3040">
        <v>1</v>
      </c>
      <c r="I3040">
        <v>2.5649493574615372</v>
      </c>
      <c r="J3040">
        <v>2.5649493574615372</v>
      </c>
      <c r="K3040">
        <v>2.5649493574615372</v>
      </c>
      <c r="L3040">
        <v>0.18321066839010969</v>
      </c>
      <c r="M3040">
        <v>5.1972019476618083</v>
      </c>
      <c r="N3040">
        <v>1</v>
      </c>
      <c r="O3040">
        <v>0.5</v>
      </c>
      <c r="P3040">
        <v>1.2824746787307679</v>
      </c>
      <c r="Q3040">
        <v>1.2824746787307679</v>
      </c>
      <c r="R3040">
        <v>9.1605334195054872E-2</v>
      </c>
      <c r="S3040" t="str" cm="1">
        <f t="array" ref="S3040">IFERROR(_xlfn.TEXTJOIN(", ", TRUE, _xlfn._xlws.FILTER(QA_Seed_Keywords!B$2:B$83, ISNUMBER(SEARCH(A3040, QA_Seed_Keywords!B$2:B$83)))), "")</f>
        <v/>
      </c>
      <c r="T3040" cm="1">
        <f t="array" ref="T3040">SUM(--ISNUMBER(SEARCH($A3040,QA_Seed_Keywords!$B$2:$B$83)))</f>
        <v>0</v>
      </c>
      <c r="U3040" t="str" cm="1">
        <f t="array" ref="U3040">IFERROR(_xlfn.TEXTJOIN(", ", TRUE, _xlfn._xlws.FILTER(ROW(QA_Seed_Keywords!B$2:B$83), ISNUMBER(SEARCH(A3040, QA_Seed_Keywords!B$2:B$83)))), "")</f>
        <v/>
      </c>
    </row>
    <row r="3041" spans="1:21" customFormat="1" x14ac:dyDescent="0.3">
      <c r="A3041" t="s">
        <v>5032</v>
      </c>
      <c r="B3041" t="s">
        <v>5032</v>
      </c>
      <c r="C3041">
        <v>1</v>
      </c>
      <c r="D3041">
        <v>1</v>
      </c>
      <c r="E3041">
        <v>7.1428571428571425E-2</v>
      </c>
      <c r="F3041">
        <v>1</v>
      </c>
      <c r="G3041">
        <v>12</v>
      </c>
      <c r="H3041">
        <v>1</v>
      </c>
      <c r="I3041">
        <v>2.5649493574615372</v>
      </c>
      <c r="J3041">
        <v>2.5649493574615372</v>
      </c>
      <c r="K3041">
        <v>2.5649493574615372</v>
      </c>
      <c r="L3041">
        <v>0.18321066839010969</v>
      </c>
      <c r="M3041">
        <v>5.1972019476618083</v>
      </c>
      <c r="N3041">
        <v>1</v>
      </c>
      <c r="O3041">
        <v>0.5</v>
      </c>
      <c r="P3041">
        <v>1.2824746787307679</v>
      </c>
      <c r="Q3041">
        <v>1.2824746787307679</v>
      </c>
      <c r="R3041">
        <v>9.1605334195054872E-2</v>
      </c>
      <c r="S3041" t="str" cm="1">
        <f t="array" ref="S3041">IFERROR(_xlfn.TEXTJOIN(", ", TRUE, _xlfn._xlws.FILTER(QA_Seed_Keywords!B$2:B$83, ISNUMBER(SEARCH(A3041, QA_Seed_Keywords!B$2:B$83)))), "")</f>
        <v/>
      </c>
      <c r="T3041" cm="1">
        <f t="array" ref="T3041">SUM(--ISNUMBER(SEARCH($A3041,QA_Seed_Keywords!$B$2:$B$83)))</f>
        <v>0</v>
      </c>
      <c r="U3041" t="str" cm="1">
        <f t="array" ref="U3041">IFERROR(_xlfn.TEXTJOIN(", ", TRUE, _xlfn._xlws.FILTER(ROW(QA_Seed_Keywords!B$2:B$83), ISNUMBER(SEARCH(A3041, QA_Seed_Keywords!B$2:B$83)))), "")</f>
        <v/>
      </c>
    </row>
    <row r="3042" spans="1:21" customFormat="1" x14ac:dyDescent="0.3">
      <c r="A3042" t="s">
        <v>5033</v>
      </c>
      <c r="B3042" t="s">
        <v>5033</v>
      </c>
      <c r="C3042">
        <v>1</v>
      </c>
      <c r="D3042">
        <v>1</v>
      </c>
      <c r="E3042">
        <v>7.1428571428571425E-2</v>
      </c>
      <c r="F3042">
        <v>1</v>
      </c>
      <c r="G3042">
        <v>12</v>
      </c>
      <c r="H3042">
        <v>1</v>
      </c>
      <c r="I3042">
        <v>2.5649493574615372</v>
      </c>
      <c r="J3042">
        <v>2.5649493574615372</v>
      </c>
      <c r="K3042">
        <v>2.5649493574615372</v>
      </c>
      <c r="L3042">
        <v>0.18321066839010969</v>
      </c>
      <c r="M3042">
        <v>5.1972019476618083</v>
      </c>
      <c r="N3042">
        <v>1</v>
      </c>
      <c r="O3042">
        <v>0.5</v>
      </c>
      <c r="P3042">
        <v>1.2824746787307679</v>
      </c>
      <c r="Q3042">
        <v>1.2824746787307679</v>
      </c>
      <c r="R3042">
        <v>9.1605334195054872E-2</v>
      </c>
      <c r="S3042" t="str" cm="1">
        <f t="array" ref="S3042">IFERROR(_xlfn.TEXTJOIN(", ", TRUE, _xlfn._xlws.FILTER(QA_Seed_Keywords!B$2:B$83, ISNUMBER(SEARCH(A3042, QA_Seed_Keywords!B$2:B$83)))), "")</f>
        <v/>
      </c>
      <c r="T3042" cm="1">
        <f t="array" ref="T3042">SUM(--ISNUMBER(SEARCH($A3042,QA_Seed_Keywords!$B$2:$B$83)))</f>
        <v>0</v>
      </c>
      <c r="U3042" t="str" cm="1">
        <f t="array" ref="U3042">IFERROR(_xlfn.TEXTJOIN(", ", TRUE, _xlfn._xlws.FILTER(ROW(QA_Seed_Keywords!B$2:B$83), ISNUMBER(SEARCH(A3042, QA_Seed_Keywords!B$2:B$83)))), "")</f>
        <v/>
      </c>
    </row>
    <row r="3043" spans="1:21" customFormat="1" x14ac:dyDescent="0.3">
      <c r="A3043" t="s">
        <v>5034</v>
      </c>
      <c r="B3043" t="s">
        <v>5034</v>
      </c>
      <c r="C3043">
        <v>1</v>
      </c>
      <c r="D3043">
        <v>1</v>
      </c>
      <c r="E3043">
        <v>7.1428571428571425E-2</v>
      </c>
      <c r="F3043">
        <v>1</v>
      </c>
      <c r="G3043">
        <v>12</v>
      </c>
      <c r="H3043">
        <v>1</v>
      </c>
      <c r="I3043">
        <v>2.5649493574615372</v>
      </c>
      <c r="J3043">
        <v>2.5649493574615372</v>
      </c>
      <c r="K3043">
        <v>2.5649493574615372</v>
      </c>
      <c r="L3043">
        <v>0.18321066839010969</v>
      </c>
      <c r="M3043">
        <v>5.1972019476618083</v>
      </c>
      <c r="N3043">
        <v>1</v>
      </c>
      <c r="O3043">
        <v>0.5</v>
      </c>
      <c r="P3043">
        <v>1.2824746787307679</v>
      </c>
      <c r="Q3043">
        <v>1.2824746787307679</v>
      </c>
      <c r="R3043">
        <v>9.1605334195054872E-2</v>
      </c>
      <c r="S3043" t="str" cm="1">
        <f t="array" ref="S3043">IFERROR(_xlfn.TEXTJOIN(", ", TRUE, _xlfn._xlws.FILTER(QA_Seed_Keywords!B$2:B$83, ISNUMBER(SEARCH(A3043, QA_Seed_Keywords!B$2:B$83)))), "")</f>
        <v/>
      </c>
      <c r="T3043" cm="1">
        <f t="array" ref="T3043">SUM(--ISNUMBER(SEARCH($A3043,QA_Seed_Keywords!$B$2:$B$83)))</f>
        <v>0</v>
      </c>
      <c r="U3043" t="str" cm="1">
        <f t="array" ref="U3043">IFERROR(_xlfn.TEXTJOIN(", ", TRUE, _xlfn._xlws.FILTER(ROW(QA_Seed_Keywords!B$2:B$83), ISNUMBER(SEARCH(A3043, QA_Seed_Keywords!B$2:B$83)))), "")</f>
        <v/>
      </c>
    </row>
    <row r="3044" spans="1:21" customFormat="1" x14ac:dyDescent="0.3">
      <c r="A3044" t="s">
        <v>5035</v>
      </c>
      <c r="B3044" t="s">
        <v>5035</v>
      </c>
      <c r="C3044">
        <v>1</v>
      </c>
      <c r="D3044">
        <v>1</v>
      </c>
      <c r="E3044">
        <v>7.1428571428571425E-2</v>
      </c>
      <c r="F3044">
        <v>1</v>
      </c>
      <c r="G3044">
        <v>12</v>
      </c>
      <c r="H3044">
        <v>1</v>
      </c>
      <c r="I3044">
        <v>2.5649493574615372</v>
      </c>
      <c r="J3044">
        <v>2.5649493574615372</v>
      </c>
      <c r="K3044">
        <v>2.5649493574615372</v>
      </c>
      <c r="L3044">
        <v>0.18321066839010969</v>
      </c>
      <c r="M3044">
        <v>5.1972019476618083</v>
      </c>
      <c r="N3044">
        <v>1</v>
      </c>
      <c r="O3044">
        <v>0.5</v>
      </c>
      <c r="P3044">
        <v>1.2824746787307679</v>
      </c>
      <c r="Q3044">
        <v>1.2824746787307679</v>
      </c>
      <c r="R3044">
        <v>9.1605334195054872E-2</v>
      </c>
      <c r="S3044" t="str" cm="1">
        <f t="array" ref="S3044">IFERROR(_xlfn.TEXTJOIN(", ", TRUE, _xlfn._xlws.FILTER(QA_Seed_Keywords!B$2:B$83, ISNUMBER(SEARCH(A3044, QA_Seed_Keywords!B$2:B$83)))), "")</f>
        <v/>
      </c>
      <c r="T3044" cm="1">
        <f t="array" ref="T3044">SUM(--ISNUMBER(SEARCH($A3044,QA_Seed_Keywords!$B$2:$B$83)))</f>
        <v>0</v>
      </c>
      <c r="U3044" t="str" cm="1">
        <f t="array" ref="U3044">IFERROR(_xlfn.TEXTJOIN(", ", TRUE, _xlfn._xlws.FILTER(ROW(QA_Seed_Keywords!B$2:B$83), ISNUMBER(SEARCH(A3044, QA_Seed_Keywords!B$2:B$83)))), "")</f>
        <v/>
      </c>
    </row>
    <row r="3045" spans="1:21" customFormat="1" x14ac:dyDescent="0.3">
      <c r="A3045" t="s">
        <v>5036</v>
      </c>
      <c r="B3045" t="s">
        <v>5037</v>
      </c>
      <c r="C3045">
        <v>1</v>
      </c>
      <c r="D3045">
        <v>1</v>
      </c>
      <c r="E3045">
        <v>7.1428571428571425E-2</v>
      </c>
      <c r="F3045">
        <v>1</v>
      </c>
      <c r="G3045">
        <v>12</v>
      </c>
      <c r="H3045">
        <v>1</v>
      </c>
      <c r="I3045">
        <v>2.5649493574615372</v>
      </c>
      <c r="J3045">
        <v>2.5649493574615372</v>
      </c>
      <c r="K3045">
        <v>2.5649493574615372</v>
      </c>
      <c r="L3045">
        <v>0.18321066839010969</v>
      </c>
      <c r="M3045">
        <v>5.1972019476618083</v>
      </c>
      <c r="N3045">
        <v>1</v>
      </c>
      <c r="O3045">
        <v>0.5</v>
      </c>
      <c r="P3045">
        <v>1.2824746787307679</v>
      </c>
      <c r="Q3045">
        <v>1.2824746787307679</v>
      </c>
      <c r="R3045">
        <v>9.1605334195054872E-2</v>
      </c>
      <c r="S3045" t="str" cm="1">
        <f t="array" ref="S3045">IFERROR(_xlfn.TEXTJOIN(", ", TRUE, _xlfn._xlws.FILTER(QA_Seed_Keywords!B$2:B$83, ISNUMBER(SEARCH(A3045, QA_Seed_Keywords!B$2:B$83)))), "")</f>
        <v/>
      </c>
      <c r="T3045" cm="1">
        <f t="array" ref="T3045">SUM(--ISNUMBER(SEARCH($A3045,QA_Seed_Keywords!$B$2:$B$83)))</f>
        <v>0</v>
      </c>
      <c r="U3045" t="str" cm="1">
        <f t="array" ref="U3045">IFERROR(_xlfn.TEXTJOIN(", ", TRUE, _xlfn._xlws.FILTER(ROW(QA_Seed_Keywords!B$2:B$83), ISNUMBER(SEARCH(A3045, QA_Seed_Keywords!B$2:B$83)))), "")</f>
        <v/>
      </c>
    </row>
    <row r="3046" spans="1:21" customFormat="1" x14ac:dyDescent="0.3">
      <c r="A3046" t="s">
        <v>5038</v>
      </c>
      <c r="B3046" t="s">
        <v>5039</v>
      </c>
      <c r="C3046">
        <v>1</v>
      </c>
      <c r="D3046">
        <v>1</v>
      </c>
      <c r="E3046">
        <v>7.1428571428571425E-2</v>
      </c>
      <c r="F3046">
        <v>1</v>
      </c>
      <c r="G3046">
        <v>12</v>
      </c>
      <c r="H3046">
        <v>1</v>
      </c>
      <c r="I3046">
        <v>2.5649493574615372</v>
      </c>
      <c r="J3046">
        <v>2.5649493574615372</v>
      </c>
      <c r="K3046">
        <v>2.5649493574615372</v>
      </c>
      <c r="L3046">
        <v>0.18321066839010969</v>
      </c>
      <c r="M3046">
        <v>5.1972019476618083</v>
      </c>
      <c r="N3046">
        <v>1</v>
      </c>
      <c r="O3046">
        <v>0.5</v>
      </c>
      <c r="P3046">
        <v>1.2824746787307679</v>
      </c>
      <c r="Q3046">
        <v>1.2824746787307679</v>
      </c>
      <c r="R3046">
        <v>9.1605334195054872E-2</v>
      </c>
      <c r="S3046" t="str" cm="1">
        <f t="array" ref="S3046">IFERROR(_xlfn.TEXTJOIN(", ", TRUE, _xlfn._xlws.FILTER(QA_Seed_Keywords!B$2:B$83, ISNUMBER(SEARCH(A3046, QA_Seed_Keywords!B$2:B$83)))), "")</f>
        <v/>
      </c>
      <c r="T3046" cm="1">
        <f t="array" ref="T3046">SUM(--ISNUMBER(SEARCH($A3046,QA_Seed_Keywords!$B$2:$B$83)))</f>
        <v>0</v>
      </c>
      <c r="U3046" t="str" cm="1">
        <f t="array" ref="U3046">IFERROR(_xlfn.TEXTJOIN(", ", TRUE, _xlfn._xlws.FILTER(ROW(QA_Seed_Keywords!B$2:B$83), ISNUMBER(SEARCH(A3046, QA_Seed_Keywords!B$2:B$83)))), "")</f>
        <v/>
      </c>
    </row>
    <row r="3047" spans="1:21" customFormat="1" x14ac:dyDescent="0.3">
      <c r="A3047" t="s">
        <v>5040</v>
      </c>
      <c r="B3047" t="s">
        <v>5040</v>
      </c>
      <c r="C3047">
        <v>1</v>
      </c>
      <c r="D3047">
        <v>1</v>
      </c>
      <c r="E3047">
        <v>7.1428571428571425E-2</v>
      </c>
      <c r="F3047">
        <v>1</v>
      </c>
      <c r="G3047">
        <v>12</v>
      </c>
      <c r="H3047">
        <v>1</v>
      </c>
      <c r="I3047">
        <v>2.5649493574615372</v>
      </c>
      <c r="J3047">
        <v>2.5649493574615372</v>
      </c>
      <c r="K3047">
        <v>2.5649493574615372</v>
      </c>
      <c r="L3047">
        <v>0.18321066839010969</v>
      </c>
      <c r="M3047">
        <v>5.1972019476618083</v>
      </c>
      <c r="N3047">
        <v>1</v>
      </c>
      <c r="O3047">
        <v>0.5</v>
      </c>
      <c r="P3047">
        <v>1.2824746787307679</v>
      </c>
      <c r="Q3047">
        <v>1.2824746787307679</v>
      </c>
      <c r="R3047">
        <v>9.1605334195054872E-2</v>
      </c>
      <c r="S3047" t="str" cm="1">
        <f t="array" ref="S3047">IFERROR(_xlfn.TEXTJOIN(", ", TRUE, _xlfn._xlws.FILTER(QA_Seed_Keywords!B$2:B$83, ISNUMBER(SEARCH(A3047, QA_Seed_Keywords!B$2:B$83)))), "")</f>
        <v/>
      </c>
      <c r="T3047" cm="1">
        <f t="array" ref="T3047">SUM(--ISNUMBER(SEARCH($A3047,QA_Seed_Keywords!$B$2:$B$83)))</f>
        <v>0</v>
      </c>
      <c r="U3047" t="str" cm="1">
        <f t="array" ref="U3047">IFERROR(_xlfn.TEXTJOIN(", ", TRUE, _xlfn._xlws.FILTER(ROW(QA_Seed_Keywords!B$2:B$83), ISNUMBER(SEARCH(A3047, QA_Seed_Keywords!B$2:B$83)))), "")</f>
        <v/>
      </c>
    </row>
    <row r="3048" spans="1:21" customFormat="1" x14ac:dyDescent="0.3">
      <c r="A3048" t="s">
        <v>5041</v>
      </c>
      <c r="B3048" t="s">
        <v>5041</v>
      </c>
      <c r="C3048">
        <v>1</v>
      </c>
      <c r="D3048">
        <v>1</v>
      </c>
      <c r="E3048">
        <v>7.1428571428571425E-2</v>
      </c>
      <c r="F3048">
        <v>1</v>
      </c>
      <c r="G3048">
        <v>12</v>
      </c>
      <c r="H3048">
        <v>1</v>
      </c>
      <c r="I3048">
        <v>2.5649493574615372</v>
      </c>
      <c r="J3048">
        <v>2.5649493574615372</v>
      </c>
      <c r="K3048">
        <v>2.5649493574615372</v>
      </c>
      <c r="L3048">
        <v>0.18321066839010969</v>
      </c>
      <c r="M3048">
        <v>5.1972019476618083</v>
      </c>
      <c r="N3048">
        <v>1</v>
      </c>
      <c r="O3048">
        <v>0.5</v>
      </c>
      <c r="P3048">
        <v>1.2824746787307679</v>
      </c>
      <c r="Q3048">
        <v>1.2824746787307679</v>
      </c>
      <c r="R3048">
        <v>9.1605334195054872E-2</v>
      </c>
      <c r="S3048" t="str" cm="1">
        <f t="array" ref="S3048">IFERROR(_xlfn.TEXTJOIN(", ", TRUE, _xlfn._xlws.FILTER(QA_Seed_Keywords!B$2:B$83, ISNUMBER(SEARCH(A3048, QA_Seed_Keywords!B$2:B$83)))), "")</f>
        <v/>
      </c>
      <c r="T3048" cm="1">
        <f t="array" ref="T3048">SUM(--ISNUMBER(SEARCH($A3048,QA_Seed_Keywords!$B$2:$B$83)))</f>
        <v>0</v>
      </c>
      <c r="U3048" t="str" cm="1">
        <f t="array" ref="U3048">IFERROR(_xlfn.TEXTJOIN(", ", TRUE, _xlfn._xlws.FILTER(ROW(QA_Seed_Keywords!B$2:B$83), ISNUMBER(SEARCH(A3048, QA_Seed_Keywords!B$2:B$83)))), "")</f>
        <v/>
      </c>
    </row>
    <row r="3049" spans="1:21" customFormat="1" x14ac:dyDescent="0.3">
      <c r="A3049" t="s">
        <v>5042</v>
      </c>
      <c r="B3049" t="s">
        <v>5043</v>
      </c>
      <c r="C3049">
        <v>1</v>
      </c>
      <c r="D3049">
        <v>1</v>
      </c>
      <c r="E3049">
        <v>7.1428571428571425E-2</v>
      </c>
      <c r="F3049">
        <v>1</v>
      </c>
      <c r="G3049">
        <v>12</v>
      </c>
      <c r="H3049">
        <v>1</v>
      </c>
      <c r="I3049">
        <v>2.5649493574615372</v>
      </c>
      <c r="J3049">
        <v>2.5649493574615372</v>
      </c>
      <c r="K3049">
        <v>2.5649493574615372</v>
      </c>
      <c r="L3049">
        <v>0.18321066839010969</v>
      </c>
      <c r="M3049">
        <v>5.1972019476618083</v>
      </c>
      <c r="N3049">
        <v>1</v>
      </c>
      <c r="O3049">
        <v>0.5</v>
      </c>
      <c r="P3049">
        <v>1.2824746787307679</v>
      </c>
      <c r="Q3049">
        <v>1.2824746787307679</v>
      </c>
      <c r="R3049">
        <v>9.1605334195054872E-2</v>
      </c>
      <c r="S3049" t="str" cm="1">
        <f t="array" ref="S3049">IFERROR(_xlfn.TEXTJOIN(", ", TRUE, _xlfn._xlws.FILTER(QA_Seed_Keywords!B$2:B$83, ISNUMBER(SEARCH(A3049, QA_Seed_Keywords!B$2:B$83)))), "")</f>
        <v/>
      </c>
      <c r="T3049" cm="1">
        <f t="array" ref="T3049">SUM(--ISNUMBER(SEARCH($A3049,QA_Seed_Keywords!$B$2:$B$83)))</f>
        <v>0</v>
      </c>
      <c r="U3049" t="str" cm="1">
        <f t="array" ref="U3049">IFERROR(_xlfn.TEXTJOIN(", ", TRUE, _xlfn._xlws.FILTER(ROW(QA_Seed_Keywords!B$2:B$83), ISNUMBER(SEARCH(A3049, QA_Seed_Keywords!B$2:B$83)))), "")</f>
        <v/>
      </c>
    </row>
    <row r="3050" spans="1:21" customFormat="1" x14ac:dyDescent="0.3">
      <c r="A3050" t="s">
        <v>5044</v>
      </c>
      <c r="B3050" t="s">
        <v>5044</v>
      </c>
      <c r="C3050">
        <v>1</v>
      </c>
      <c r="D3050">
        <v>1</v>
      </c>
      <c r="E3050">
        <v>7.1428571428571425E-2</v>
      </c>
      <c r="F3050">
        <v>1</v>
      </c>
      <c r="G3050">
        <v>12</v>
      </c>
      <c r="H3050">
        <v>1</v>
      </c>
      <c r="I3050">
        <v>2.5649493574615372</v>
      </c>
      <c r="J3050">
        <v>2.5649493574615372</v>
      </c>
      <c r="K3050">
        <v>2.5649493574615372</v>
      </c>
      <c r="L3050">
        <v>0.18321066839010969</v>
      </c>
      <c r="M3050">
        <v>5.1972019476618083</v>
      </c>
      <c r="N3050">
        <v>1</v>
      </c>
      <c r="O3050">
        <v>0.5</v>
      </c>
      <c r="P3050">
        <v>1.2824746787307679</v>
      </c>
      <c r="Q3050">
        <v>1.2824746787307679</v>
      </c>
      <c r="R3050">
        <v>9.1605334195054872E-2</v>
      </c>
      <c r="S3050" t="str" cm="1">
        <f t="array" ref="S3050">IFERROR(_xlfn.TEXTJOIN(", ", TRUE, _xlfn._xlws.FILTER(QA_Seed_Keywords!B$2:B$83, ISNUMBER(SEARCH(A3050, QA_Seed_Keywords!B$2:B$83)))), "")</f>
        <v/>
      </c>
      <c r="T3050" cm="1">
        <f t="array" ref="T3050">SUM(--ISNUMBER(SEARCH($A3050,QA_Seed_Keywords!$B$2:$B$83)))</f>
        <v>0</v>
      </c>
      <c r="U3050" t="str" cm="1">
        <f t="array" ref="U3050">IFERROR(_xlfn.TEXTJOIN(", ", TRUE, _xlfn._xlws.FILTER(ROW(QA_Seed_Keywords!B$2:B$83), ISNUMBER(SEARCH(A3050, QA_Seed_Keywords!B$2:B$83)))), "")</f>
        <v/>
      </c>
    </row>
    <row r="3051" spans="1:21" customFormat="1" x14ac:dyDescent="0.3">
      <c r="A3051" t="s">
        <v>5045</v>
      </c>
      <c r="B3051" t="s">
        <v>5045</v>
      </c>
      <c r="C3051">
        <v>1</v>
      </c>
      <c r="D3051">
        <v>1</v>
      </c>
      <c r="E3051">
        <v>7.1428571428571425E-2</v>
      </c>
      <c r="F3051">
        <v>1</v>
      </c>
      <c r="G3051">
        <v>12</v>
      </c>
      <c r="H3051">
        <v>1</v>
      </c>
      <c r="I3051">
        <v>2.5649493574615372</v>
      </c>
      <c r="J3051">
        <v>2.5649493574615372</v>
      </c>
      <c r="K3051">
        <v>2.5649493574615372</v>
      </c>
      <c r="L3051">
        <v>0.18321066839010969</v>
      </c>
      <c r="M3051">
        <v>5.1972019476618083</v>
      </c>
      <c r="N3051">
        <v>1</v>
      </c>
      <c r="O3051">
        <v>0.5</v>
      </c>
      <c r="P3051">
        <v>1.2824746787307679</v>
      </c>
      <c r="Q3051">
        <v>1.2824746787307679</v>
      </c>
      <c r="R3051">
        <v>9.1605334195054872E-2</v>
      </c>
      <c r="S3051" t="str" cm="1">
        <f t="array" ref="S3051">IFERROR(_xlfn.TEXTJOIN(", ", TRUE, _xlfn._xlws.FILTER(QA_Seed_Keywords!B$2:B$83, ISNUMBER(SEARCH(A3051, QA_Seed_Keywords!B$2:B$83)))), "")</f>
        <v/>
      </c>
      <c r="T3051" cm="1">
        <f t="array" ref="T3051">SUM(--ISNUMBER(SEARCH($A3051,QA_Seed_Keywords!$B$2:$B$83)))</f>
        <v>0</v>
      </c>
      <c r="U3051" t="str" cm="1">
        <f t="array" ref="U3051">IFERROR(_xlfn.TEXTJOIN(", ", TRUE, _xlfn._xlws.FILTER(ROW(QA_Seed_Keywords!B$2:B$83), ISNUMBER(SEARCH(A3051, QA_Seed_Keywords!B$2:B$83)))), "")</f>
        <v/>
      </c>
    </row>
    <row r="3052" spans="1:21" customFormat="1" x14ac:dyDescent="0.3">
      <c r="A3052" t="s">
        <v>5046</v>
      </c>
      <c r="B3052" t="s">
        <v>5046</v>
      </c>
      <c r="C3052">
        <v>1</v>
      </c>
      <c r="D3052">
        <v>1</v>
      </c>
      <c r="E3052">
        <v>7.1428571428571425E-2</v>
      </c>
      <c r="F3052">
        <v>1</v>
      </c>
      <c r="G3052">
        <v>12</v>
      </c>
      <c r="H3052">
        <v>1</v>
      </c>
      <c r="I3052">
        <v>2.5649493574615372</v>
      </c>
      <c r="J3052">
        <v>2.5649493574615372</v>
      </c>
      <c r="K3052">
        <v>2.5649493574615372</v>
      </c>
      <c r="L3052">
        <v>0.18321066839010969</v>
      </c>
      <c r="M3052">
        <v>5.1972019476618083</v>
      </c>
      <c r="N3052">
        <v>1</v>
      </c>
      <c r="O3052">
        <v>0.5</v>
      </c>
      <c r="P3052">
        <v>1.2824746787307679</v>
      </c>
      <c r="Q3052">
        <v>1.2824746787307679</v>
      </c>
      <c r="R3052">
        <v>9.1605334195054872E-2</v>
      </c>
      <c r="S3052" t="str" cm="1">
        <f t="array" ref="S3052">IFERROR(_xlfn.TEXTJOIN(", ", TRUE, _xlfn._xlws.FILTER(QA_Seed_Keywords!B$2:B$83, ISNUMBER(SEARCH(A3052, QA_Seed_Keywords!B$2:B$83)))), "")</f>
        <v/>
      </c>
      <c r="T3052" cm="1">
        <f t="array" ref="T3052">SUM(--ISNUMBER(SEARCH($A3052,QA_Seed_Keywords!$B$2:$B$83)))</f>
        <v>0</v>
      </c>
      <c r="U3052" t="str" cm="1">
        <f t="array" ref="U3052">IFERROR(_xlfn.TEXTJOIN(", ", TRUE, _xlfn._xlws.FILTER(ROW(QA_Seed_Keywords!B$2:B$83), ISNUMBER(SEARCH(A3052, QA_Seed_Keywords!B$2:B$83)))), "")</f>
        <v/>
      </c>
    </row>
    <row r="3053" spans="1:21" customFormat="1" x14ac:dyDescent="0.3">
      <c r="A3053" t="s">
        <v>5047</v>
      </c>
      <c r="B3053" t="s">
        <v>5047</v>
      </c>
      <c r="C3053">
        <v>1</v>
      </c>
      <c r="D3053">
        <v>1</v>
      </c>
      <c r="E3053">
        <v>7.1428571428571425E-2</v>
      </c>
      <c r="F3053">
        <v>1</v>
      </c>
      <c r="G3053">
        <v>12</v>
      </c>
      <c r="H3053">
        <v>1</v>
      </c>
      <c r="I3053">
        <v>2.5649493574615372</v>
      </c>
      <c r="J3053">
        <v>2.5649493574615372</v>
      </c>
      <c r="K3053">
        <v>2.5649493574615372</v>
      </c>
      <c r="L3053">
        <v>0.18321066839010969</v>
      </c>
      <c r="M3053">
        <v>5.1972019476618083</v>
      </c>
      <c r="N3053">
        <v>1</v>
      </c>
      <c r="O3053">
        <v>0.5</v>
      </c>
      <c r="P3053">
        <v>1.2824746787307679</v>
      </c>
      <c r="Q3053">
        <v>1.2824746787307679</v>
      </c>
      <c r="R3053">
        <v>9.1605334195054872E-2</v>
      </c>
      <c r="S3053" t="str" cm="1">
        <f t="array" ref="S3053">IFERROR(_xlfn.TEXTJOIN(", ", TRUE, _xlfn._xlws.FILTER(QA_Seed_Keywords!B$2:B$83, ISNUMBER(SEARCH(A3053, QA_Seed_Keywords!B$2:B$83)))), "")</f>
        <v/>
      </c>
      <c r="T3053" cm="1">
        <f t="array" ref="T3053">SUM(--ISNUMBER(SEARCH($A3053,QA_Seed_Keywords!$B$2:$B$83)))</f>
        <v>0</v>
      </c>
      <c r="U3053" t="str" cm="1">
        <f t="array" ref="U3053">IFERROR(_xlfn.TEXTJOIN(", ", TRUE, _xlfn._xlws.FILTER(ROW(QA_Seed_Keywords!B$2:B$83), ISNUMBER(SEARCH(A3053, QA_Seed_Keywords!B$2:B$83)))), "")</f>
        <v/>
      </c>
    </row>
    <row r="3054" spans="1:21" customFormat="1" x14ac:dyDescent="0.3">
      <c r="A3054" t="s">
        <v>5048</v>
      </c>
      <c r="B3054" t="s">
        <v>5049</v>
      </c>
      <c r="C3054">
        <v>1</v>
      </c>
      <c r="D3054">
        <v>1</v>
      </c>
      <c r="E3054">
        <v>7.1428571428571425E-2</v>
      </c>
      <c r="F3054">
        <v>1</v>
      </c>
      <c r="G3054">
        <v>12</v>
      </c>
      <c r="H3054">
        <v>1</v>
      </c>
      <c r="I3054">
        <v>2.5649493574615372</v>
      </c>
      <c r="J3054">
        <v>2.5649493574615372</v>
      </c>
      <c r="K3054">
        <v>2.5649493574615372</v>
      </c>
      <c r="L3054">
        <v>0.18321066839010969</v>
      </c>
      <c r="M3054">
        <v>5.8903491282217537</v>
      </c>
      <c r="N3054">
        <v>1</v>
      </c>
      <c r="O3054">
        <v>0.5</v>
      </c>
      <c r="P3054">
        <v>1.2824746787307679</v>
      </c>
      <c r="Q3054">
        <v>1.2824746787307679</v>
      </c>
      <c r="R3054">
        <v>9.1605334195054872E-2</v>
      </c>
      <c r="S3054" t="str" cm="1">
        <f t="array" ref="S3054">IFERROR(_xlfn.TEXTJOIN(", ", TRUE, _xlfn._xlws.FILTER(QA_Seed_Keywords!B$2:B$83, ISNUMBER(SEARCH(A3054, QA_Seed_Keywords!B$2:B$83)))), "")</f>
        <v/>
      </c>
      <c r="T3054" cm="1">
        <f t="array" ref="T3054">SUM(--ISNUMBER(SEARCH($A3054,QA_Seed_Keywords!$B$2:$B$83)))</f>
        <v>0</v>
      </c>
      <c r="U3054" t="str" cm="1">
        <f t="array" ref="U3054">IFERROR(_xlfn.TEXTJOIN(", ", TRUE, _xlfn._xlws.FILTER(ROW(QA_Seed_Keywords!B$2:B$83), ISNUMBER(SEARCH(A3054, QA_Seed_Keywords!B$2:B$83)))), "")</f>
        <v/>
      </c>
    </row>
    <row r="3055" spans="1:21" customFormat="1" x14ac:dyDescent="0.3">
      <c r="A3055" t="s">
        <v>5050</v>
      </c>
      <c r="B3055" t="s">
        <v>5050</v>
      </c>
      <c r="C3055">
        <v>1</v>
      </c>
      <c r="D3055">
        <v>1</v>
      </c>
      <c r="E3055">
        <v>7.1428571428571425E-2</v>
      </c>
      <c r="F3055">
        <v>1</v>
      </c>
      <c r="G3055">
        <v>12</v>
      </c>
      <c r="H3055">
        <v>1</v>
      </c>
      <c r="I3055">
        <v>2.5649493574615372</v>
      </c>
      <c r="J3055">
        <v>2.5649493574615372</v>
      </c>
      <c r="K3055">
        <v>2.5649493574615372</v>
      </c>
      <c r="L3055">
        <v>0.18321066839010969</v>
      </c>
      <c r="M3055">
        <v>5.1972019476618083</v>
      </c>
      <c r="N3055">
        <v>1</v>
      </c>
      <c r="O3055">
        <v>0.5</v>
      </c>
      <c r="P3055">
        <v>1.2824746787307679</v>
      </c>
      <c r="Q3055">
        <v>1.2824746787307679</v>
      </c>
      <c r="R3055">
        <v>9.1605334195054872E-2</v>
      </c>
      <c r="S3055" t="str" cm="1">
        <f t="array" ref="S3055">IFERROR(_xlfn.TEXTJOIN(", ", TRUE, _xlfn._xlws.FILTER(QA_Seed_Keywords!B$2:B$83, ISNUMBER(SEARCH(A3055, QA_Seed_Keywords!B$2:B$83)))), "")</f>
        <v/>
      </c>
      <c r="T3055" cm="1">
        <f t="array" ref="T3055">SUM(--ISNUMBER(SEARCH($A3055,QA_Seed_Keywords!$B$2:$B$83)))</f>
        <v>0</v>
      </c>
      <c r="U3055" t="str" cm="1">
        <f t="array" ref="U3055">IFERROR(_xlfn.TEXTJOIN(", ", TRUE, _xlfn._xlws.FILTER(ROW(QA_Seed_Keywords!B$2:B$83), ISNUMBER(SEARCH(A3055, QA_Seed_Keywords!B$2:B$83)))), "")</f>
        <v/>
      </c>
    </row>
    <row r="3056" spans="1:21" customFormat="1" x14ac:dyDescent="0.3">
      <c r="A3056" t="s">
        <v>5051</v>
      </c>
      <c r="B3056" t="s">
        <v>5051</v>
      </c>
      <c r="C3056">
        <v>1</v>
      </c>
      <c r="D3056">
        <v>1</v>
      </c>
      <c r="E3056">
        <v>7.1428571428571425E-2</v>
      </c>
      <c r="F3056">
        <v>1</v>
      </c>
      <c r="G3056">
        <v>12</v>
      </c>
      <c r="H3056">
        <v>1</v>
      </c>
      <c r="I3056">
        <v>2.5649493574615372</v>
      </c>
      <c r="J3056">
        <v>2.5649493574615372</v>
      </c>
      <c r="K3056">
        <v>2.5649493574615372</v>
      </c>
      <c r="L3056">
        <v>0.18321066839010969</v>
      </c>
      <c r="M3056">
        <v>5.1972019476618083</v>
      </c>
      <c r="N3056">
        <v>1</v>
      </c>
      <c r="O3056">
        <v>0.5</v>
      </c>
      <c r="P3056">
        <v>1.2824746787307679</v>
      </c>
      <c r="Q3056">
        <v>1.2824746787307679</v>
      </c>
      <c r="R3056">
        <v>9.1605334195054872E-2</v>
      </c>
      <c r="S3056" t="str" cm="1">
        <f t="array" ref="S3056">IFERROR(_xlfn.TEXTJOIN(", ", TRUE, _xlfn._xlws.FILTER(QA_Seed_Keywords!B$2:B$83, ISNUMBER(SEARCH(A3056, QA_Seed_Keywords!B$2:B$83)))), "")</f>
        <v/>
      </c>
      <c r="T3056" cm="1">
        <f t="array" ref="T3056">SUM(--ISNUMBER(SEARCH($A3056,QA_Seed_Keywords!$B$2:$B$83)))</f>
        <v>0</v>
      </c>
      <c r="U3056" t="str" cm="1">
        <f t="array" ref="U3056">IFERROR(_xlfn.TEXTJOIN(", ", TRUE, _xlfn._xlws.FILTER(ROW(QA_Seed_Keywords!B$2:B$83), ISNUMBER(SEARCH(A3056, QA_Seed_Keywords!B$2:B$83)))), "")</f>
        <v/>
      </c>
    </row>
    <row r="3057" spans="1:21" customFormat="1" x14ac:dyDescent="0.3">
      <c r="A3057" t="s">
        <v>5052</v>
      </c>
      <c r="B3057" t="s">
        <v>5053</v>
      </c>
      <c r="C3057">
        <v>1</v>
      </c>
      <c r="D3057">
        <v>1</v>
      </c>
      <c r="E3057">
        <v>7.1428571428571425E-2</v>
      </c>
      <c r="F3057">
        <v>1</v>
      </c>
      <c r="G3057">
        <v>12</v>
      </c>
      <c r="H3057">
        <v>1</v>
      </c>
      <c r="I3057">
        <v>2.5649493574615372</v>
      </c>
      <c r="J3057">
        <v>2.5649493574615372</v>
      </c>
      <c r="K3057">
        <v>2.5649493574615372</v>
      </c>
      <c r="L3057">
        <v>0.18321066839010969</v>
      </c>
      <c r="M3057">
        <v>5.1972019476618083</v>
      </c>
      <c r="N3057">
        <v>1</v>
      </c>
      <c r="O3057">
        <v>0.5</v>
      </c>
      <c r="P3057">
        <v>1.2824746787307679</v>
      </c>
      <c r="Q3057">
        <v>1.2824746787307679</v>
      </c>
      <c r="R3057">
        <v>9.1605334195054872E-2</v>
      </c>
      <c r="S3057" t="str" cm="1">
        <f t="array" ref="S3057">IFERROR(_xlfn.TEXTJOIN(", ", TRUE, _xlfn._xlws.FILTER(QA_Seed_Keywords!B$2:B$83, ISNUMBER(SEARCH(A3057, QA_Seed_Keywords!B$2:B$83)))), "")</f>
        <v/>
      </c>
      <c r="T3057" cm="1">
        <f t="array" ref="T3057">SUM(--ISNUMBER(SEARCH($A3057,QA_Seed_Keywords!$B$2:$B$83)))</f>
        <v>0</v>
      </c>
      <c r="U3057" t="str" cm="1">
        <f t="array" ref="U3057">IFERROR(_xlfn.TEXTJOIN(", ", TRUE, _xlfn._xlws.FILTER(ROW(QA_Seed_Keywords!B$2:B$83), ISNUMBER(SEARCH(A3057, QA_Seed_Keywords!B$2:B$83)))), "")</f>
        <v/>
      </c>
    </row>
    <row r="3058" spans="1:21" customFormat="1" x14ac:dyDescent="0.3">
      <c r="A3058" t="s">
        <v>5054</v>
      </c>
      <c r="B3058" t="s">
        <v>5054</v>
      </c>
      <c r="C3058">
        <v>1</v>
      </c>
      <c r="D3058">
        <v>1</v>
      </c>
      <c r="E3058">
        <v>7.1428571428571425E-2</v>
      </c>
      <c r="F3058">
        <v>1</v>
      </c>
      <c r="G3058">
        <v>12</v>
      </c>
      <c r="H3058">
        <v>1</v>
      </c>
      <c r="I3058">
        <v>2.5649493574615372</v>
      </c>
      <c r="J3058">
        <v>2.5649493574615372</v>
      </c>
      <c r="K3058">
        <v>2.5649493574615372</v>
      </c>
      <c r="L3058">
        <v>0.18321066839010969</v>
      </c>
      <c r="M3058">
        <v>5.1972019476618083</v>
      </c>
      <c r="N3058">
        <v>1</v>
      </c>
      <c r="O3058">
        <v>0.5</v>
      </c>
      <c r="P3058">
        <v>1.2824746787307679</v>
      </c>
      <c r="Q3058">
        <v>1.2824746787307679</v>
      </c>
      <c r="R3058">
        <v>9.1605334195054872E-2</v>
      </c>
      <c r="S3058" t="str" cm="1">
        <f t="array" ref="S3058">IFERROR(_xlfn.TEXTJOIN(", ", TRUE, _xlfn._xlws.FILTER(QA_Seed_Keywords!B$2:B$83, ISNUMBER(SEARCH(A3058, QA_Seed_Keywords!B$2:B$83)))), "")</f>
        <v/>
      </c>
      <c r="T3058" cm="1">
        <f t="array" ref="T3058">SUM(--ISNUMBER(SEARCH($A3058,QA_Seed_Keywords!$B$2:$B$83)))</f>
        <v>0</v>
      </c>
      <c r="U3058" t="str" cm="1">
        <f t="array" ref="U3058">IFERROR(_xlfn.TEXTJOIN(", ", TRUE, _xlfn._xlws.FILTER(ROW(QA_Seed_Keywords!B$2:B$83), ISNUMBER(SEARCH(A3058, QA_Seed_Keywords!B$2:B$83)))), "")</f>
        <v/>
      </c>
    </row>
    <row r="3059" spans="1:21" customFormat="1" x14ac:dyDescent="0.3">
      <c r="A3059" t="s">
        <v>5055</v>
      </c>
      <c r="B3059" t="s">
        <v>5056</v>
      </c>
      <c r="C3059">
        <v>1</v>
      </c>
      <c r="D3059">
        <v>1</v>
      </c>
      <c r="E3059">
        <v>7.1428571428571425E-2</v>
      </c>
      <c r="F3059">
        <v>1</v>
      </c>
      <c r="G3059">
        <v>12</v>
      </c>
      <c r="H3059">
        <v>1</v>
      </c>
      <c r="I3059">
        <v>2.5649493574615372</v>
      </c>
      <c r="J3059">
        <v>2.5649493574615372</v>
      </c>
      <c r="K3059">
        <v>2.5649493574615372</v>
      </c>
      <c r="L3059">
        <v>0.18321066839010969</v>
      </c>
      <c r="M3059">
        <v>4.2809112157876541</v>
      </c>
      <c r="N3059">
        <v>1</v>
      </c>
      <c r="O3059">
        <v>0.5</v>
      </c>
      <c r="P3059">
        <v>1.2824746787307679</v>
      </c>
      <c r="Q3059">
        <v>1.2824746787307679</v>
      </c>
      <c r="R3059">
        <v>9.1605334195054872E-2</v>
      </c>
      <c r="S3059" t="str" cm="1">
        <f t="array" ref="S3059">IFERROR(_xlfn.TEXTJOIN(", ", TRUE, _xlfn._xlws.FILTER(QA_Seed_Keywords!B$2:B$83, ISNUMBER(SEARCH(A3059, QA_Seed_Keywords!B$2:B$83)))), "")</f>
        <v/>
      </c>
      <c r="T3059" cm="1">
        <f t="array" ref="T3059">SUM(--ISNUMBER(SEARCH($A3059,QA_Seed_Keywords!$B$2:$B$83)))</f>
        <v>0</v>
      </c>
      <c r="U3059" t="str" cm="1">
        <f t="array" ref="U3059">IFERROR(_xlfn.TEXTJOIN(", ", TRUE, _xlfn._xlws.FILTER(ROW(QA_Seed_Keywords!B$2:B$83), ISNUMBER(SEARCH(A3059, QA_Seed_Keywords!B$2:B$83)))), "")</f>
        <v/>
      </c>
    </row>
    <row r="3060" spans="1:21" customFormat="1" x14ac:dyDescent="0.3">
      <c r="A3060" t="s">
        <v>5057</v>
      </c>
      <c r="B3060" t="s">
        <v>5057</v>
      </c>
      <c r="C3060">
        <v>1</v>
      </c>
      <c r="D3060">
        <v>1</v>
      </c>
      <c r="E3060">
        <v>7.1428571428571425E-2</v>
      </c>
      <c r="F3060">
        <v>1</v>
      </c>
      <c r="G3060">
        <v>12</v>
      </c>
      <c r="H3060">
        <v>1</v>
      </c>
      <c r="I3060">
        <v>2.5649493574615372</v>
      </c>
      <c r="J3060">
        <v>2.5649493574615372</v>
      </c>
      <c r="K3060">
        <v>2.5649493574615372</v>
      </c>
      <c r="L3060">
        <v>0.18321066839010969</v>
      </c>
      <c r="M3060">
        <v>5.1972019476618083</v>
      </c>
      <c r="N3060">
        <v>1</v>
      </c>
      <c r="O3060">
        <v>0.5</v>
      </c>
      <c r="P3060">
        <v>1.2824746787307679</v>
      </c>
      <c r="Q3060">
        <v>1.2824746787307679</v>
      </c>
      <c r="R3060">
        <v>9.1605334195054872E-2</v>
      </c>
      <c r="S3060" t="str" cm="1">
        <f t="array" ref="S3060">IFERROR(_xlfn.TEXTJOIN(", ", TRUE, _xlfn._xlws.FILTER(QA_Seed_Keywords!B$2:B$83, ISNUMBER(SEARCH(A3060, QA_Seed_Keywords!B$2:B$83)))), "")</f>
        <v/>
      </c>
      <c r="T3060" cm="1">
        <f t="array" ref="T3060">SUM(--ISNUMBER(SEARCH($A3060,QA_Seed_Keywords!$B$2:$B$83)))</f>
        <v>0</v>
      </c>
      <c r="U3060" t="str" cm="1">
        <f t="array" ref="U3060">IFERROR(_xlfn.TEXTJOIN(", ", TRUE, _xlfn._xlws.FILTER(ROW(QA_Seed_Keywords!B$2:B$83), ISNUMBER(SEARCH(A3060, QA_Seed_Keywords!B$2:B$83)))), "")</f>
        <v/>
      </c>
    </row>
    <row r="3061" spans="1:21" customFormat="1" x14ac:dyDescent="0.3">
      <c r="A3061" t="s">
        <v>5058</v>
      </c>
      <c r="B3061" t="s">
        <v>5058</v>
      </c>
      <c r="C3061">
        <v>1</v>
      </c>
      <c r="D3061">
        <v>1</v>
      </c>
      <c r="E3061">
        <v>7.1428571428571425E-2</v>
      </c>
      <c r="F3061">
        <v>1</v>
      </c>
      <c r="G3061">
        <v>12</v>
      </c>
      <c r="H3061">
        <v>1</v>
      </c>
      <c r="I3061">
        <v>2.5649493574615372</v>
      </c>
      <c r="J3061">
        <v>2.5649493574615372</v>
      </c>
      <c r="K3061">
        <v>2.5649493574615372</v>
      </c>
      <c r="L3061">
        <v>0.18321066839010969</v>
      </c>
      <c r="M3061">
        <v>5.8903491282217537</v>
      </c>
      <c r="N3061">
        <v>1</v>
      </c>
      <c r="O3061">
        <v>0.5</v>
      </c>
      <c r="P3061">
        <v>1.2824746787307679</v>
      </c>
      <c r="Q3061">
        <v>1.2824746787307679</v>
      </c>
      <c r="R3061">
        <v>9.1605334195054872E-2</v>
      </c>
      <c r="S3061" t="str" cm="1">
        <f t="array" ref="S3061">IFERROR(_xlfn.TEXTJOIN(", ", TRUE, _xlfn._xlws.FILTER(QA_Seed_Keywords!B$2:B$83, ISNUMBER(SEARCH(A3061, QA_Seed_Keywords!B$2:B$83)))), "")</f>
        <v/>
      </c>
      <c r="T3061" cm="1">
        <f t="array" ref="T3061">SUM(--ISNUMBER(SEARCH($A3061,QA_Seed_Keywords!$B$2:$B$83)))</f>
        <v>0</v>
      </c>
      <c r="U3061" t="str" cm="1">
        <f t="array" ref="U3061">IFERROR(_xlfn.TEXTJOIN(", ", TRUE, _xlfn._xlws.FILTER(ROW(QA_Seed_Keywords!B$2:B$83), ISNUMBER(SEARCH(A3061, QA_Seed_Keywords!B$2:B$83)))), "")</f>
        <v/>
      </c>
    </row>
    <row r="3062" spans="1:21" customFormat="1" x14ac:dyDescent="0.3">
      <c r="A3062" t="s">
        <v>5059</v>
      </c>
      <c r="B3062" t="s">
        <v>5059</v>
      </c>
      <c r="C3062">
        <v>1</v>
      </c>
      <c r="D3062">
        <v>1</v>
      </c>
      <c r="E3062">
        <v>7.1428571428571425E-2</v>
      </c>
      <c r="F3062">
        <v>1</v>
      </c>
      <c r="G3062">
        <v>12</v>
      </c>
      <c r="H3062">
        <v>1</v>
      </c>
      <c r="I3062">
        <v>2.5649493574615372</v>
      </c>
      <c r="J3062">
        <v>2.5649493574615372</v>
      </c>
      <c r="K3062">
        <v>2.5649493574615372</v>
      </c>
      <c r="L3062">
        <v>0.18321066839010969</v>
      </c>
      <c r="M3062">
        <v>5.1972019476618083</v>
      </c>
      <c r="N3062">
        <v>1</v>
      </c>
      <c r="O3062">
        <v>0.5</v>
      </c>
      <c r="P3062">
        <v>1.2824746787307679</v>
      </c>
      <c r="Q3062">
        <v>1.2824746787307679</v>
      </c>
      <c r="R3062">
        <v>9.1605334195054872E-2</v>
      </c>
      <c r="S3062" t="str" cm="1">
        <f t="array" ref="S3062">IFERROR(_xlfn.TEXTJOIN(", ", TRUE, _xlfn._xlws.FILTER(QA_Seed_Keywords!B$2:B$83, ISNUMBER(SEARCH(A3062, QA_Seed_Keywords!B$2:B$83)))), "")</f>
        <v/>
      </c>
      <c r="T3062" cm="1">
        <f t="array" ref="T3062">SUM(--ISNUMBER(SEARCH($A3062,QA_Seed_Keywords!$B$2:$B$83)))</f>
        <v>0</v>
      </c>
      <c r="U3062" t="str" cm="1">
        <f t="array" ref="U3062">IFERROR(_xlfn.TEXTJOIN(", ", TRUE, _xlfn._xlws.FILTER(ROW(QA_Seed_Keywords!B$2:B$83), ISNUMBER(SEARCH(A3062, QA_Seed_Keywords!B$2:B$83)))), "")</f>
        <v/>
      </c>
    </row>
    <row r="3063" spans="1:21" customFormat="1" x14ac:dyDescent="0.3">
      <c r="A3063" t="s">
        <v>5060</v>
      </c>
      <c r="B3063" t="s">
        <v>5060</v>
      </c>
      <c r="C3063">
        <v>1</v>
      </c>
      <c r="D3063">
        <v>1</v>
      </c>
      <c r="E3063">
        <v>7.1428571428571425E-2</v>
      </c>
      <c r="F3063">
        <v>1</v>
      </c>
      <c r="G3063">
        <v>12</v>
      </c>
      <c r="H3063">
        <v>1</v>
      </c>
      <c r="I3063">
        <v>2.5649493574615372</v>
      </c>
      <c r="J3063">
        <v>2.5649493574615372</v>
      </c>
      <c r="K3063">
        <v>2.5649493574615372</v>
      </c>
      <c r="L3063">
        <v>0.18321066839010969</v>
      </c>
      <c r="M3063">
        <v>5.1972019476618083</v>
      </c>
      <c r="N3063">
        <v>1</v>
      </c>
      <c r="O3063">
        <v>0.5</v>
      </c>
      <c r="P3063">
        <v>1.2824746787307679</v>
      </c>
      <c r="Q3063">
        <v>1.2824746787307679</v>
      </c>
      <c r="R3063">
        <v>9.1605334195054872E-2</v>
      </c>
      <c r="S3063" t="str" cm="1">
        <f t="array" ref="S3063">IFERROR(_xlfn.TEXTJOIN(", ", TRUE, _xlfn._xlws.FILTER(QA_Seed_Keywords!B$2:B$83, ISNUMBER(SEARCH(A3063, QA_Seed_Keywords!B$2:B$83)))), "")</f>
        <v/>
      </c>
      <c r="T3063" cm="1">
        <f t="array" ref="T3063">SUM(--ISNUMBER(SEARCH($A3063,QA_Seed_Keywords!$B$2:$B$83)))</f>
        <v>0</v>
      </c>
      <c r="U3063" t="str" cm="1">
        <f t="array" ref="U3063">IFERROR(_xlfn.TEXTJOIN(", ", TRUE, _xlfn._xlws.FILTER(ROW(QA_Seed_Keywords!B$2:B$83), ISNUMBER(SEARCH(A3063, QA_Seed_Keywords!B$2:B$83)))), "")</f>
        <v/>
      </c>
    </row>
    <row r="3064" spans="1:21" customFormat="1" x14ac:dyDescent="0.3">
      <c r="A3064" t="s">
        <v>5061</v>
      </c>
      <c r="B3064" t="s">
        <v>5062</v>
      </c>
      <c r="C3064">
        <v>1</v>
      </c>
      <c r="D3064">
        <v>1</v>
      </c>
      <c r="E3064">
        <v>7.1428571428571425E-2</v>
      </c>
      <c r="F3064">
        <v>1</v>
      </c>
      <c r="G3064">
        <v>12</v>
      </c>
      <c r="H3064">
        <v>1</v>
      </c>
      <c r="I3064">
        <v>2.5649493574615372</v>
      </c>
      <c r="J3064">
        <v>2.5649493574615372</v>
      </c>
      <c r="K3064">
        <v>2.5649493574615372</v>
      </c>
      <c r="L3064">
        <v>0.18321066839010969</v>
      </c>
      <c r="M3064">
        <v>5.1972019476618083</v>
      </c>
      <c r="N3064">
        <v>1</v>
      </c>
      <c r="O3064">
        <v>0.5</v>
      </c>
      <c r="P3064">
        <v>1.2824746787307679</v>
      </c>
      <c r="Q3064">
        <v>1.2824746787307679</v>
      </c>
      <c r="R3064">
        <v>9.1605334195054872E-2</v>
      </c>
      <c r="S3064" t="str" cm="1">
        <f t="array" ref="S3064">IFERROR(_xlfn.TEXTJOIN(", ", TRUE, _xlfn._xlws.FILTER(QA_Seed_Keywords!B$2:B$83, ISNUMBER(SEARCH(A3064, QA_Seed_Keywords!B$2:B$83)))), "")</f>
        <v/>
      </c>
      <c r="T3064" cm="1">
        <f t="array" ref="T3064">SUM(--ISNUMBER(SEARCH($A3064,QA_Seed_Keywords!$B$2:$B$83)))</f>
        <v>0</v>
      </c>
      <c r="U3064" t="str" cm="1">
        <f t="array" ref="U3064">IFERROR(_xlfn.TEXTJOIN(", ", TRUE, _xlfn._xlws.FILTER(ROW(QA_Seed_Keywords!B$2:B$83), ISNUMBER(SEARCH(A3064, QA_Seed_Keywords!B$2:B$83)))), "")</f>
        <v/>
      </c>
    </row>
    <row r="3065" spans="1:21" customFormat="1" x14ac:dyDescent="0.3">
      <c r="A3065" t="s">
        <v>5063</v>
      </c>
      <c r="B3065" t="s">
        <v>5063</v>
      </c>
      <c r="C3065">
        <v>1</v>
      </c>
      <c r="D3065">
        <v>1</v>
      </c>
      <c r="E3065">
        <v>7.1428571428571425E-2</v>
      </c>
      <c r="F3065">
        <v>1</v>
      </c>
      <c r="G3065">
        <v>12</v>
      </c>
      <c r="H3065">
        <v>1</v>
      </c>
      <c r="I3065">
        <v>2.5649493574615372</v>
      </c>
      <c r="J3065">
        <v>2.5649493574615372</v>
      </c>
      <c r="K3065">
        <v>2.5649493574615372</v>
      </c>
      <c r="L3065">
        <v>0.18321066839010969</v>
      </c>
      <c r="M3065">
        <v>5.8903491282217537</v>
      </c>
      <c r="N3065">
        <v>1</v>
      </c>
      <c r="O3065">
        <v>0.5</v>
      </c>
      <c r="P3065">
        <v>1.2824746787307679</v>
      </c>
      <c r="Q3065">
        <v>1.2824746787307679</v>
      </c>
      <c r="R3065">
        <v>9.1605334195054872E-2</v>
      </c>
      <c r="S3065" t="str" cm="1">
        <f t="array" ref="S3065">IFERROR(_xlfn.TEXTJOIN(", ", TRUE, _xlfn._xlws.FILTER(QA_Seed_Keywords!B$2:B$83, ISNUMBER(SEARCH(A3065, QA_Seed_Keywords!B$2:B$83)))), "")</f>
        <v/>
      </c>
      <c r="T3065" cm="1">
        <f t="array" ref="T3065">SUM(--ISNUMBER(SEARCH($A3065,QA_Seed_Keywords!$B$2:$B$83)))</f>
        <v>0</v>
      </c>
      <c r="U3065" t="str" cm="1">
        <f t="array" ref="U3065">IFERROR(_xlfn.TEXTJOIN(", ", TRUE, _xlfn._xlws.FILTER(ROW(QA_Seed_Keywords!B$2:B$83), ISNUMBER(SEARCH(A3065, QA_Seed_Keywords!B$2:B$83)))), "")</f>
        <v/>
      </c>
    </row>
    <row r="3066" spans="1:21" customFormat="1" x14ac:dyDescent="0.3">
      <c r="A3066" t="s">
        <v>5064</v>
      </c>
      <c r="B3066" t="s">
        <v>5065</v>
      </c>
      <c r="C3066">
        <v>1</v>
      </c>
      <c r="D3066">
        <v>1</v>
      </c>
      <c r="E3066">
        <v>7.1428571428571425E-2</v>
      </c>
      <c r="F3066">
        <v>1</v>
      </c>
      <c r="G3066">
        <v>12</v>
      </c>
      <c r="H3066">
        <v>1</v>
      </c>
      <c r="I3066">
        <v>2.5649493574615372</v>
      </c>
      <c r="J3066">
        <v>2.5649493574615372</v>
      </c>
      <c r="K3066">
        <v>2.5649493574615372</v>
      </c>
      <c r="L3066">
        <v>0.18321066839010969</v>
      </c>
      <c r="M3066">
        <v>5.8903491282217537</v>
      </c>
      <c r="N3066">
        <v>1</v>
      </c>
      <c r="O3066">
        <v>0.5</v>
      </c>
      <c r="P3066">
        <v>1.2824746787307679</v>
      </c>
      <c r="Q3066">
        <v>1.2824746787307679</v>
      </c>
      <c r="R3066">
        <v>9.1605334195054872E-2</v>
      </c>
      <c r="S3066" t="str" cm="1">
        <f t="array" ref="S3066">IFERROR(_xlfn.TEXTJOIN(", ", TRUE, _xlfn._xlws.FILTER(QA_Seed_Keywords!B$2:B$83, ISNUMBER(SEARCH(A3066, QA_Seed_Keywords!B$2:B$83)))), "")</f>
        <v/>
      </c>
      <c r="T3066" cm="1">
        <f t="array" ref="T3066">SUM(--ISNUMBER(SEARCH($A3066,QA_Seed_Keywords!$B$2:$B$83)))</f>
        <v>0</v>
      </c>
      <c r="U3066" t="str" cm="1">
        <f t="array" ref="U3066">IFERROR(_xlfn.TEXTJOIN(", ", TRUE, _xlfn._xlws.FILTER(ROW(QA_Seed_Keywords!B$2:B$83), ISNUMBER(SEARCH(A3066, QA_Seed_Keywords!B$2:B$83)))), "")</f>
        <v/>
      </c>
    </row>
    <row r="3067" spans="1:21" customFormat="1" x14ac:dyDescent="0.3">
      <c r="A3067" t="s">
        <v>5066</v>
      </c>
      <c r="B3067" t="s">
        <v>5066</v>
      </c>
      <c r="C3067">
        <v>1</v>
      </c>
      <c r="D3067">
        <v>1</v>
      </c>
      <c r="E3067">
        <v>7.1428571428571425E-2</v>
      </c>
      <c r="F3067">
        <v>1</v>
      </c>
      <c r="G3067">
        <v>12</v>
      </c>
      <c r="H3067">
        <v>1</v>
      </c>
      <c r="I3067">
        <v>2.5649493574615372</v>
      </c>
      <c r="J3067">
        <v>2.5649493574615372</v>
      </c>
      <c r="K3067">
        <v>2.5649493574615372</v>
      </c>
      <c r="L3067">
        <v>0.18321066839010969</v>
      </c>
      <c r="M3067">
        <v>5.1972019476618083</v>
      </c>
      <c r="N3067">
        <v>1</v>
      </c>
      <c r="O3067">
        <v>0.5</v>
      </c>
      <c r="P3067">
        <v>1.2824746787307679</v>
      </c>
      <c r="Q3067">
        <v>1.2824746787307679</v>
      </c>
      <c r="R3067">
        <v>9.1605334195054872E-2</v>
      </c>
      <c r="S3067" t="str" cm="1">
        <f t="array" ref="S3067">IFERROR(_xlfn.TEXTJOIN(", ", TRUE, _xlfn._xlws.FILTER(QA_Seed_Keywords!B$2:B$83, ISNUMBER(SEARCH(A3067, QA_Seed_Keywords!B$2:B$83)))), "")</f>
        <v/>
      </c>
      <c r="T3067" cm="1">
        <f t="array" ref="T3067">SUM(--ISNUMBER(SEARCH($A3067,QA_Seed_Keywords!$B$2:$B$83)))</f>
        <v>0</v>
      </c>
      <c r="U3067" t="str" cm="1">
        <f t="array" ref="U3067">IFERROR(_xlfn.TEXTJOIN(", ", TRUE, _xlfn._xlws.FILTER(ROW(QA_Seed_Keywords!B$2:B$83), ISNUMBER(SEARCH(A3067, QA_Seed_Keywords!B$2:B$83)))), "")</f>
        <v/>
      </c>
    </row>
    <row r="3068" spans="1:21" customFormat="1" x14ac:dyDescent="0.3">
      <c r="A3068" t="s">
        <v>5067</v>
      </c>
      <c r="B3068" t="s">
        <v>5067</v>
      </c>
      <c r="C3068">
        <v>1</v>
      </c>
      <c r="D3068">
        <v>1</v>
      </c>
      <c r="E3068">
        <v>7.1428571428571425E-2</v>
      </c>
      <c r="F3068">
        <v>1</v>
      </c>
      <c r="G3068">
        <v>12</v>
      </c>
      <c r="H3068">
        <v>1</v>
      </c>
      <c r="I3068">
        <v>2.5649493574615372</v>
      </c>
      <c r="J3068">
        <v>2.5649493574615372</v>
      </c>
      <c r="K3068">
        <v>2.5649493574615372</v>
      </c>
      <c r="L3068">
        <v>0.18321066839010969</v>
      </c>
      <c r="M3068">
        <v>5.1972019476618083</v>
      </c>
      <c r="N3068">
        <v>1</v>
      </c>
      <c r="O3068">
        <v>0.5</v>
      </c>
      <c r="P3068">
        <v>1.2824746787307679</v>
      </c>
      <c r="Q3068">
        <v>1.2824746787307679</v>
      </c>
      <c r="R3068">
        <v>9.1605334195054872E-2</v>
      </c>
      <c r="S3068" t="str" cm="1">
        <f t="array" ref="S3068">IFERROR(_xlfn.TEXTJOIN(", ", TRUE, _xlfn._xlws.FILTER(QA_Seed_Keywords!B$2:B$83, ISNUMBER(SEARCH(A3068, QA_Seed_Keywords!B$2:B$83)))), "")</f>
        <v/>
      </c>
      <c r="T3068" cm="1">
        <f t="array" ref="T3068">SUM(--ISNUMBER(SEARCH($A3068,QA_Seed_Keywords!$B$2:$B$83)))</f>
        <v>0</v>
      </c>
      <c r="U3068" t="str" cm="1">
        <f t="array" ref="U3068">IFERROR(_xlfn.TEXTJOIN(", ", TRUE, _xlfn._xlws.FILTER(ROW(QA_Seed_Keywords!B$2:B$83), ISNUMBER(SEARCH(A3068, QA_Seed_Keywords!B$2:B$83)))), "")</f>
        <v/>
      </c>
    </row>
    <row r="3069" spans="1:21" customFormat="1" x14ac:dyDescent="0.3">
      <c r="A3069" t="s">
        <v>5068</v>
      </c>
      <c r="B3069" t="s">
        <v>5069</v>
      </c>
      <c r="C3069">
        <v>1</v>
      </c>
      <c r="D3069">
        <v>1</v>
      </c>
      <c r="E3069">
        <v>7.1428571428571425E-2</v>
      </c>
      <c r="F3069">
        <v>1</v>
      </c>
      <c r="G3069">
        <v>12</v>
      </c>
      <c r="H3069">
        <v>1</v>
      </c>
      <c r="I3069">
        <v>2.5649493574615372</v>
      </c>
      <c r="J3069">
        <v>2.5649493574615372</v>
      </c>
      <c r="K3069">
        <v>2.5649493574615372</v>
      </c>
      <c r="L3069">
        <v>0.18321066839010969</v>
      </c>
      <c r="M3069">
        <v>5.1972019476618083</v>
      </c>
      <c r="N3069">
        <v>1</v>
      </c>
      <c r="O3069">
        <v>0.5</v>
      </c>
      <c r="P3069">
        <v>1.2824746787307679</v>
      </c>
      <c r="Q3069">
        <v>1.2824746787307679</v>
      </c>
      <c r="R3069">
        <v>9.1605334195054872E-2</v>
      </c>
      <c r="S3069" t="str" cm="1">
        <f t="array" ref="S3069">IFERROR(_xlfn.TEXTJOIN(", ", TRUE, _xlfn._xlws.FILTER(QA_Seed_Keywords!B$2:B$83, ISNUMBER(SEARCH(A3069, QA_Seed_Keywords!B$2:B$83)))), "")</f>
        <v/>
      </c>
      <c r="T3069" cm="1">
        <f t="array" ref="T3069">SUM(--ISNUMBER(SEARCH($A3069,QA_Seed_Keywords!$B$2:$B$83)))</f>
        <v>0</v>
      </c>
      <c r="U3069" t="str" cm="1">
        <f t="array" ref="U3069">IFERROR(_xlfn.TEXTJOIN(", ", TRUE, _xlfn._xlws.FILTER(ROW(QA_Seed_Keywords!B$2:B$83), ISNUMBER(SEARCH(A3069, QA_Seed_Keywords!B$2:B$83)))), "")</f>
        <v/>
      </c>
    </row>
    <row r="3070" spans="1:21" customFormat="1" x14ac:dyDescent="0.3">
      <c r="A3070" t="s">
        <v>5070</v>
      </c>
      <c r="B3070" t="s">
        <v>5071</v>
      </c>
      <c r="C3070">
        <v>1</v>
      </c>
      <c r="D3070">
        <v>1</v>
      </c>
      <c r="E3070">
        <v>7.1428571428571425E-2</v>
      </c>
      <c r="F3070">
        <v>1</v>
      </c>
      <c r="G3070">
        <v>12</v>
      </c>
      <c r="H3070">
        <v>1</v>
      </c>
      <c r="I3070">
        <v>2.5649493574615372</v>
      </c>
      <c r="J3070">
        <v>2.5649493574615372</v>
      </c>
      <c r="K3070">
        <v>2.5649493574615372</v>
      </c>
      <c r="L3070">
        <v>0.18321066839010969</v>
      </c>
      <c r="M3070">
        <v>5.1972019476618083</v>
      </c>
      <c r="N3070">
        <v>1</v>
      </c>
      <c r="O3070">
        <v>0.5</v>
      </c>
      <c r="P3070">
        <v>1.2824746787307679</v>
      </c>
      <c r="Q3070">
        <v>1.2824746787307679</v>
      </c>
      <c r="R3070">
        <v>9.1605334195054872E-2</v>
      </c>
      <c r="S3070" t="str" cm="1">
        <f t="array" ref="S3070">IFERROR(_xlfn.TEXTJOIN(", ", TRUE, _xlfn._xlws.FILTER(QA_Seed_Keywords!B$2:B$83, ISNUMBER(SEARCH(A3070, QA_Seed_Keywords!B$2:B$83)))), "")</f>
        <v/>
      </c>
      <c r="T3070" cm="1">
        <f t="array" ref="T3070">SUM(--ISNUMBER(SEARCH($A3070,QA_Seed_Keywords!$B$2:$B$83)))</f>
        <v>0</v>
      </c>
      <c r="U3070" t="str" cm="1">
        <f t="array" ref="U3070">IFERROR(_xlfn.TEXTJOIN(", ", TRUE, _xlfn._xlws.FILTER(ROW(QA_Seed_Keywords!B$2:B$83), ISNUMBER(SEARCH(A3070, QA_Seed_Keywords!B$2:B$83)))), "")</f>
        <v/>
      </c>
    </row>
    <row r="3071" spans="1:21" customFormat="1" x14ac:dyDescent="0.3">
      <c r="A3071" t="s">
        <v>5072</v>
      </c>
      <c r="B3071" t="s">
        <v>5072</v>
      </c>
      <c r="C3071">
        <v>1</v>
      </c>
      <c r="D3071">
        <v>1</v>
      </c>
      <c r="E3071">
        <v>7.1428571428571425E-2</v>
      </c>
      <c r="F3071">
        <v>1</v>
      </c>
      <c r="G3071">
        <v>12</v>
      </c>
      <c r="H3071">
        <v>1</v>
      </c>
      <c r="I3071">
        <v>2.5649493574615372</v>
      </c>
      <c r="J3071">
        <v>2.5649493574615372</v>
      </c>
      <c r="K3071">
        <v>2.5649493574615372</v>
      </c>
      <c r="L3071">
        <v>0.18321066839010969</v>
      </c>
      <c r="M3071">
        <v>5.1972019476618083</v>
      </c>
      <c r="N3071">
        <v>1</v>
      </c>
      <c r="O3071">
        <v>0.5</v>
      </c>
      <c r="P3071">
        <v>1.2824746787307679</v>
      </c>
      <c r="Q3071">
        <v>1.2824746787307679</v>
      </c>
      <c r="R3071">
        <v>9.1605334195054872E-2</v>
      </c>
      <c r="S3071" t="str" cm="1">
        <f t="array" ref="S3071">IFERROR(_xlfn.TEXTJOIN(", ", TRUE, _xlfn._xlws.FILTER(QA_Seed_Keywords!B$2:B$83, ISNUMBER(SEARCH(A3071, QA_Seed_Keywords!B$2:B$83)))), "")</f>
        <v/>
      </c>
      <c r="T3071" cm="1">
        <f t="array" ref="T3071">SUM(--ISNUMBER(SEARCH($A3071,QA_Seed_Keywords!$B$2:$B$83)))</f>
        <v>0</v>
      </c>
      <c r="U3071" t="str" cm="1">
        <f t="array" ref="U3071">IFERROR(_xlfn.TEXTJOIN(", ", TRUE, _xlfn._xlws.FILTER(ROW(QA_Seed_Keywords!B$2:B$83), ISNUMBER(SEARCH(A3071, QA_Seed_Keywords!B$2:B$83)))), "")</f>
        <v/>
      </c>
    </row>
    <row r="3072" spans="1:21" customFormat="1" x14ac:dyDescent="0.3">
      <c r="A3072" t="s">
        <v>5073</v>
      </c>
      <c r="B3072" t="s">
        <v>5074</v>
      </c>
      <c r="C3072">
        <v>1</v>
      </c>
      <c r="D3072">
        <v>1</v>
      </c>
      <c r="E3072">
        <v>7.1428571428571425E-2</v>
      </c>
      <c r="F3072">
        <v>1</v>
      </c>
      <c r="G3072">
        <v>12</v>
      </c>
      <c r="H3072">
        <v>1</v>
      </c>
      <c r="I3072">
        <v>2.5649493574615372</v>
      </c>
      <c r="J3072">
        <v>2.5649493574615372</v>
      </c>
      <c r="K3072">
        <v>2.5649493574615372</v>
      </c>
      <c r="L3072">
        <v>0.18321066839010969</v>
      </c>
      <c r="M3072">
        <v>5.1972019476618083</v>
      </c>
      <c r="N3072">
        <v>1</v>
      </c>
      <c r="O3072">
        <v>0.5</v>
      </c>
      <c r="P3072">
        <v>1.2824746787307679</v>
      </c>
      <c r="Q3072">
        <v>1.2824746787307679</v>
      </c>
      <c r="R3072">
        <v>9.1605334195054872E-2</v>
      </c>
      <c r="S3072" t="str" cm="1">
        <f t="array" ref="S3072">IFERROR(_xlfn.TEXTJOIN(", ", TRUE, _xlfn._xlws.FILTER(QA_Seed_Keywords!B$2:B$83, ISNUMBER(SEARCH(A3072, QA_Seed_Keywords!B$2:B$83)))), "")</f>
        <v/>
      </c>
      <c r="T3072" cm="1">
        <f t="array" ref="T3072">SUM(--ISNUMBER(SEARCH($A3072,QA_Seed_Keywords!$B$2:$B$83)))</f>
        <v>0</v>
      </c>
      <c r="U3072" t="str" cm="1">
        <f t="array" ref="U3072">IFERROR(_xlfn.TEXTJOIN(", ", TRUE, _xlfn._xlws.FILTER(ROW(QA_Seed_Keywords!B$2:B$83), ISNUMBER(SEARCH(A3072, QA_Seed_Keywords!B$2:B$83)))), "")</f>
        <v/>
      </c>
    </row>
    <row r="3073" spans="1:21" customFormat="1" x14ac:dyDescent="0.3">
      <c r="A3073" t="s">
        <v>5075</v>
      </c>
      <c r="B3073" t="s">
        <v>5076</v>
      </c>
      <c r="C3073">
        <v>1</v>
      </c>
      <c r="D3073">
        <v>1</v>
      </c>
      <c r="E3073">
        <v>7.1428571428571425E-2</v>
      </c>
      <c r="F3073">
        <v>1</v>
      </c>
      <c r="G3073">
        <v>12</v>
      </c>
      <c r="H3073">
        <v>1</v>
      </c>
      <c r="I3073">
        <v>2.5649493574615372</v>
      </c>
      <c r="J3073">
        <v>2.5649493574615372</v>
      </c>
      <c r="K3073">
        <v>2.5649493574615372</v>
      </c>
      <c r="L3073">
        <v>0.18321066839010969</v>
      </c>
      <c r="M3073">
        <v>5.1972019476618083</v>
      </c>
      <c r="N3073">
        <v>1</v>
      </c>
      <c r="O3073">
        <v>0.5</v>
      </c>
      <c r="P3073">
        <v>1.2824746787307679</v>
      </c>
      <c r="Q3073">
        <v>1.2824746787307679</v>
      </c>
      <c r="R3073">
        <v>9.1605334195054872E-2</v>
      </c>
      <c r="S3073" t="str" cm="1">
        <f t="array" ref="S3073">IFERROR(_xlfn.TEXTJOIN(", ", TRUE, _xlfn._xlws.FILTER(QA_Seed_Keywords!B$2:B$83, ISNUMBER(SEARCH(A3073, QA_Seed_Keywords!B$2:B$83)))), "")</f>
        <v/>
      </c>
      <c r="T3073" cm="1">
        <f t="array" ref="T3073">SUM(--ISNUMBER(SEARCH($A3073,QA_Seed_Keywords!$B$2:$B$83)))</f>
        <v>0</v>
      </c>
      <c r="U3073" t="str" cm="1">
        <f t="array" ref="U3073">IFERROR(_xlfn.TEXTJOIN(", ", TRUE, _xlfn._xlws.FILTER(ROW(QA_Seed_Keywords!B$2:B$83), ISNUMBER(SEARCH(A3073, QA_Seed_Keywords!B$2:B$83)))), "")</f>
        <v/>
      </c>
    </row>
    <row r="3074" spans="1:21" customFormat="1" x14ac:dyDescent="0.3">
      <c r="A3074" t="s">
        <v>5077</v>
      </c>
      <c r="B3074" t="s">
        <v>5077</v>
      </c>
      <c r="C3074">
        <v>1</v>
      </c>
      <c r="D3074">
        <v>1</v>
      </c>
      <c r="E3074">
        <v>7.1428571428571425E-2</v>
      </c>
      <c r="F3074">
        <v>1</v>
      </c>
      <c r="G3074">
        <v>12</v>
      </c>
      <c r="H3074">
        <v>1</v>
      </c>
      <c r="I3074">
        <v>2.5649493574615372</v>
      </c>
      <c r="J3074">
        <v>2.5649493574615372</v>
      </c>
      <c r="K3074">
        <v>2.5649493574615372</v>
      </c>
      <c r="L3074">
        <v>0.18321066839010969</v>
      </c>
      <c r="M3074">
        <v>5.1972019476618083</v>
      </c>
      <c r="N3074">
        <v>1</v>
      </c>
      <c r="O3074">
        <v>0.5</v>
      </c>
      <c r="P3074">
        <v>1.2824746787307679</v>
      </c>
      <c r="Q3074">
        <v>1.2824746787307679</v>
      </c>
      <c r="R3074">
        <v>9.1605334195054872E-2</v>
      </c>
      <c r="S3074" t="str" cm="1">
        <f t="array" ref="S3074">IFERROR(_xlfn.TEXTJOIN(", ", TRUE, _xlfn._xlws.FILTER(QA_Seed_Keywords!B$2:B$83, ISNUMBER(SEARCH(A3074, QA_Seed_Keywords!B$2:B$83)))), "")</f>
        <v/>
      </c>
      <c r="T3074" cm="1">
        <f t="array" ref="T3074">SUM(--ISNUMBER(SEARCH($A3074,QA_Seed_Keywords!$B$2:$B$83)))</f>
        <v>0</v>
      </c>
      <c r="U3074" t="str" cm="1">
        <f t="array" ref="U3074">IFERROR(_xlfn.TEXTJOIN(", ", TRUE, _xlfn._xlws.FILTER(ROW(QA_Seed_Keywords!B$2:B$83), ISNUMBER(SEARCH(A3074, QA_Seed_Keywords!B$2:B$83)))), "")</f>
        <v/>
      </c>
    </row>
    <row r="3075" spans="1:21" customFormat="1" x14ac:dyDescent="0.3">
      <c r="A3075" t="s">
        <v>5078</v>
      </c>
      <c r="B3075" t="s">
        <v>5079</v>
      </c>
      <c r="C3075">
        <v>1</v>
      </c>
      <c r="D3075">
        <v>1</v>
      </c>
      <c r="E3075">
        <v>7.1428571428571425E-2</v>
      </c>
      <c r="F3075">
        <v>1</v>
      </c>
      <c r="G3075">
        <v>12</v>
      </c>
      <c r="H3075">
        <v>1</v>
      </c>
      <c r="I3075">
        <v>2.5649493574615372</v>
      </c>
      <c r="J3075">
        <v>2.5649493574615372</v>
      </c>
      <c r="K3075">
        <v>2.5649493574615372</v>
      </c>
      <c r="L3075">
        <v>0.18321066839010969</v>
      </c>
      <c r="M3075">
        <v>5.1972019476618083</v>
      </c>
      <c r="N3075">
        <v>1</v>
      </c>
      <c r="O3075">
        <v>0.5</v>
      </c>
      <c r="P3075">
        <v>1.2824746787307679</v>
      </c>
      <c r="Q3075">
        <v>1.2824746787307679</v>
      </c>
      <c r="R3075">
        <v>9.1605334195054872E-2</v>
      </c>
      <c r="S3075" t="str" cm="1">
        <f t="array" ref="S3075">IFERROR(_xlfn.TEXTJOIN(", ", TRUE, _xlfn._xlws.FILTER(QA_Seed_Keywords!B$2:B$83, ISNUMBER(SEARCH(A3075, QA_Seed_Keywords!B$2:B$83)))), "")</f>
        <v/>
      </c>
      <c r="T3075" cm="1">
        <f t="array" ref="T3075">SUM(--ISNUMBER(SEARCH($A3075,QA_Seed_Keywords!$B$2:$B$83)))</f>
        <v>0</v>
      </c>
      <c r="U3075" t="str" cm="1">
        <f t="array" ref="U3075">IFERROR(_xlfn.TEXTJOIN(", ", TRUE, _xlfn._xlws.FILTER(ROW(QA_Seed_Keywords!B$2:B$83), ISNUMBER(SEARCH(A3075, QA_Seed_Keywords!B$2:B$83)))), "")</f>
        <v/>
      </c>
    </row>
    <row r="3076" spans="1:21" customFormat="1" x14ac:dyDescent="0.3">
      <c r="A3076" t="s">
        <v>5080</v>
      </c>
      <c r="B3076" t="s">
        <v>5080</v>
      </c>
      <c r="C3076">
        <v>1</v>
      </c>
      <c r="D3076">
        <v>1</v>
      </c>
      <c r="E3076">
        <v>7.1428571428571425E-2</v>
      </c>
      <c r="F3076">
        <v>1</v>
      </c>
      <c r="G3076">
        <v>12</v>
      </c>
      <c r="H3076">
        <v>1</v>
      </c>
      <c r="I3076">
        <v>2.5649493574615372</v>
      </c>
      <c r="J3076">
        <v>2.5649493574615372</v>
      </c>
      <c r="K3076">
        <v>2.5649493574615372</v>
      </c>
      <c r="L3076">
        <v>0.18321066839010969</v>
      </c>
      <c r="M3076">
        <v>5.1972019476618083</v>
      </c>
      <c r="N3076">
        <v>1</v>
      </c>
      <c r="O3076">
        <v>0.5</v>
      </c>
      <c r="P3076">
        <v>1.2824746787307679</v>
      </c>
      <c r="Q3076">
        <v>1.2824746787307679</v>
      </c>
      <c r="R3076">
        <v>9.1605334195054872E-2</v>
      </c>
      <c r="S3076" t="str" cm="1">
        <f t="array" ref="S3076">IFERROR(_xlfn.TEXTJOIN(", ", TRUE, _xlfn._xlws.FILTER(QA_Seed_Keywords!B$2:B$83, ISNUMBER(SEARCH(A3076, QA_Seed_Keywords!B$2:B$83)))), "")</f>
        <v/>
      </c>
      <c r="T3076" cm="1">
        <f t="array" ref="T3076">SUM(--ISNUMBER(SEARCH($A3076,QA_Seed_Keywords!$B$2:$B$83)))</f>
        <v>0</v>
      </c>
      <c r="U3076" t="str" cm="1">
        <f t="array" ref="U3076">IFERROR(_xlfn.TEXTJOIN(", ", TRUE, _xlfn._xlws.FILTER(ROW(QA_Seed_Keywords!B$2:B$83), ISNUMBER(SEARCH(A3076, QA_Seed_Keywords!B$2:B$83)))), "")</f>
        <v/>
      </c>
    </row>
    <row r="3077" spans="1:21" customFormat="1" x14ac:dyDescent="0.3">
      <c r="A3077" t="s">
        <v>5081</v>
      </c>
      <c r="B3077" t="s">
        <v>5082</v>
      </c>
      <c r="C3077">
        <v>1</v>
      </c>
      <c r="D3077">
        <v>1</v>
      </c>
      <c r="E3077">
        <v>7.1428571428571425E-2</v>
      </c>
      <c r="F3077">
        <v>1</v>
      </c>
      <c r="G3077">
        <v>12</v>
      </c>
      <c r="H3077">
        <v>1</v>
      </c>
      <c r="I3077">
        <v>2.5649493574615372</v>
      </c>
      <c r="J3077">
        <v>2.5649493574615372</v>
      </c>
      <c r="K3077">
        <v>2.5649493574615372</v>
      </c>
      <c r="L3077">
        <v>0.18321066839010969</v>
      </c>
      <c r="M3077">
        <v>5.1972019476618083</v>
      </c>
      <c r="N3077">
        <v>1</v>
      </c>
      <c r="O3077">
        <v>0.5</v>
      </c>
      <c r="P3077">
        <v>1.2824746787307679</v>
      </c>
      <c r="Q3077">
        <v>1.2824746787307679</v>
      </c>
      <c r="R3077">
        <v>9.1605334195054872E-2</v>
      </c>
      <c r="S3077" t="str" cm="1">
        <f t="array" ref="S3077">IFERROR(_xlfn.TEXTJOIN(", ", TRUE, _xlfn._xlws.FILTER(QA_Seed_Keywords!B$2:B$83, ISNUMBER(SEARCH(A3077, QA_Seed_Keywords!B$2:B$83)))), "")</f>
        <v/>
      </c>
      <c r="T3077" cm="1">
        <f t="array" ref="T3077">SUM(--ISNUMBER(SEARCH($A3077,QA_Seed_Keywords!$B$2:$B$83)))</f>
        <v>0</v>
      </c>
      <c r="U3077" t="str" cm="1">
        <f t="array" ref="U3077">IFERROR(_xlfn.TEXTJOIN(", ", TRUE, _xlfn._xlws.FILTER(ROW(QA_Seed_Keywords!B$2:B$83), ISNUMBER(SEARCH(A3077, QA_Seed_Keywords!B$2:B$83)))), "")</f>
        <v/>
      </c>
    </row>
    <row r="3078" spans="1:21" customFormat="1" x14ac:dyDescent="0.3">
      <c r="A3078" t="s">
        <v>5083</v>
      </c>
      <c r="B3078" t="s">
        <v>5083</v>
      </c>
      <c r="C3078">
        <v>1</v>
      </c>
      <c r="D3078">
        <v>1</v>
      </c>
      <c r="E3078">
        <v>7.1428571428571425E-2</v>
      </c>
      <c r="F3078">
        <v>1</v>
      </c>
      <c r="G3078">
        <v>12</v>
      </c>
      <c r="H3078">
        <v>1</v>
      </c>
      <c r="I3078">
        <v>2.5649493574615372</v>
      </c>
      <c r="J3078">
        <v>2.5649493574615372</v>
      </c>
      <c r="K3078">
        <v>2.5649493574615372</v>
      </c>
      <c r="L3078">
        <v>0.18321066839010969</v>
      </c>
      <c r="M3078">
        <v>5.1972019476618083</v>
      </c>
      <c r="N3078">
        <v>1</v>
      </c>
      <c r="O3078">
        <v>0.5</v>
      </c>
      <c r="P3078">
        <v>1.2824746787307679</v>
      </c>
      <c r="Q3078">
        <v>1.2824746787307679</v>
      </c>
      <c r="R3078">
        <v>9.1605334195054872E-2</v>
      </c>
      <c r="S3078" t="str" cm="1">
        <f t="array" ref="S3078">IFERROR(_xlfn.TEXTJOIN(", ", TRUE, _xlfn._xlws.FILTER(QA_Seed_Keywords!B$2:B$83, ISNUMBER(SEARCH(A3078, QA_Seed_Keywords!B$2:B$83)))), "")</f>
        <v/>
      </c>
      <c r="T3078" cm="1">
        <f t="array" ref="T3078">SUM(--ISNUMBER(SEARCH($A3078,QA_Seed_Keywords!$B$2:$B$83)))</f>
        <v>0</v>
      </c>
      <c r="U3078" t="str" cm="1">
        <f t="array" ref="U3078">IFERROR(_xlfn.TEXTJOIN(", ", TRUE, _xlfn._xlws.FILTER(ROW(QA_Seed_Keywords!B$2:B$83), ISNUMBER(SEARCH(A3078, QA_Seed_Keywords!B$2:B$83)))), "")</f>
        <v/>
      </c>
    </row>
    <row r="3079" spans="1:21" customFormat="1" x14ac:dyDescent="0.3">
      <c r="A3079" t="s">
        <v>5084</v>
      </c>
      <c r="B3079" t="s">
        <v>5085</v>
      </c>
      <c r="C3079">
        <v>1</v>
      </c>
      <c r="D3079">
        <v>1</v>
      </c>
      <c r="E3079">
        <v>7.1428571428571425E-2</v>
      </c>
      <c r="F3079">
        <v>1</v>
      </c>
      <c r="G3079">
        <v>12</v>
      </c>
      <c r="H3079">
        <v>1</v>
      </c>
      <c r="I3079">
        <v>2.5649493574615372</v>
      </c>
      <c r="J3079">
        <v>2.5649493574615372</v>
      </c>
      <c r="K3079">
        <v>2.5649493574615372</v>
      </c>
      <c r="L3079">
        <v>0.18321066839010969</v>
      </c>
      <c r="M3079">
        <v>5.1972019476618083</v>
      </c>
      <c r="N3079">
        <v>1</v>
      </c>
      <c r="O3079">
        <v>0.5</v>
      </c>
      <c r="P3079">
        <v>1.2824746787307679</v>
      </c>
      <c r="Q3079">
        <v>1.2824746787307679</v>
      </c>
      <c r="R3079">
        <v>9.1605334195054872E-2</v>
      </c>
      <c r="S3079" t="str" cm="1">
        <f t="array" ref="S3079">IFERROR(_xlfn.TEXTJOIN(", ", TRUE, _xlfn._xlws.FILTER(QA_Seed_Keywords!B$2:B$83, ISNUMBER(SEARCH(A3079, QA_Seed_Keywords!B$2:B$83)))), "")</f>
        <v/>
      </c>
      <c r="T3079" cm="1">
        <f t="array" ref="T3079">SUM(--ISNUMBER(SEARCH($A3079,QA_Seed_Keywords!$B$2:$B$83)))</f>
        <v>0</v>
      </c>
      <c r="U3079" t="str" cm="1">
        <f t="array" ref="U3079">IFERROR(_xlfn.TEXTJOIN(", ", TRUE, _xlfn._xlws.FILTER(ROW(QA_Seed_Keywords!B$2:B$83), ISNUMBER(SEARCH(A3079, QA_Seed_Keywords!B$2:B$83)))), "")</f>
        <v/>
      </c>
    </row>
    <row r="3080" spans="1:21" customFormat="1" x14ac:dyDescent="0.3">
      <c r="A3080" t="s">
        <v>5086</v>
      </c>
      <c r="B3080" t="s">
        <v>5087</v>
      </c>
      <c r="C3080">
        <v>1</v>
      </c>
      <c r="D3080">
        <v>1</v>
      </c>
      <c r="E3080">
        <v>7.1428571428571425E-2</v>
      </c>
      <c r="F3080">
        <v>1</v>
      </c>
      <c r="G3080">
        <v>12</v>
      </c>
      <c r="H3080">
        <v>1</v>
      </c>
      <c r="I3080">
        <v>2.5649493574615372</v>
      </c>
      <c r="J3080">
        <v>2.5649493574615372</v>
      </c>
      <c r="K3080">
        <v>2.5649493574615372</v>
      </c>
      <c r="L3080">
        <v>0.18321066839010969</v>
      </c>
      <c r="M3080">
        <v>5.8903491282217537</v>
      </c>
      <c r="N3080">
        <v>1</v>
      </c>
      <c r="O3080">
        <v>0.5</v>
      </c>
      <c r="P3080">
        <v>1.2824746787307679</v>
      </c>
      <c r="Q3080">
        <v>1.2824746787307679</v>
      </c>
      <c r="R3080">
        <v>9.1605334195054872E-2</v>
      </c>
      <c r="S3080" t="str" cm="1">
        <f t="array" ref="S3080">IFERROR(_xlfn.TEXTJOIN(", ", TRUE, _xlfn._xlws.FILTER(QA_Seed_Keywords!B$2:B$83, ISNUMBER(SEARCH(A3080, QA_Seed_Keywords!B$2:B$83)))), "")</f>
        <v/>
      </c>
      <c r="T3080" cm="1">
        <f t="array" ref="T3080">SUM(--ISNUMBER(SEARCH($A3080,QA_Seed_Keywords!$B$2:$B$83)))</f>
        <v>0</v>
      </c>
      <c r="U3080" t="str" cm="1">
        <f t="array" ref="U3080">IFERROR(_xlfn.TEXTJOIN(", ", TRUE, _xlfn._xlws.FILTER(ROW(QA_Seed_Keywords!B$2:B$83), ISNUMBER(SEARCH(A3080, QA_Seed_Keywords!B$2:B$83)))), "")</f>
        <v/>
      </c>
    </row>
    <row r="3081" spans="1:21" customFormat="1" x14ac:dyDescent="0.3">
      <c r="A3081" t="s">
        <v>5088</v>
      </c>
      <c r="B3081" t="s">
        <v>5089</v>
      </c>
      <c r="C3081">
        <v>1</v>
      </c>
      <c r="D3081">
        <v>1</v>
      </c>
      <c r="E3081">
        <v>7.1428571428571425E-2</v>
      </c>
      <c r="F3081">
        <v>1</v>
      </c>
      <c r="G3081">
        <v>12</v>
      </c>
      <c r="H3081">
        <v>1</v>
      </c>
      <c r="I3081">
        <v>2.5649493574615372</v>
      </c>
      <c r="J3081">
        <v>2.5649493574615372</v>
      </c>
      <c r="K3081">
        <v>2.5649493574615372</v>
      </c>
      <c r="L3081">
        <v>0.18321066839010969</v>
      </c>
      <c r="M3081">
        <v>5.1972019476618083</v>
      </c>
      <c r="N3081">
        <v>1</v>
      </c>
      <c r="O3081">
        <v>0.5</v>
      </c>
      <c r="P3081">
        <v>1.2824746787307679</v>
      </c>
      <c r="Q3081">
        <v>1.2824746787307679</v>
      </c>
      <c r="R3081">
        <v>9.1605334195054872E-2</v>
      </c>
      <c r="S3081" t="str" cm="1">
        <f t="array" ref="S3081">IFERROR(_xlfn.TEXTJOIN(", ", TRUE, _xlfn._xlws.FILTER(QA_Seed_Keywords!B$2:B$83, ISNUMBER(SEARCH(A3081, QA_Seed_Keywords!B$2:B$83)))), "")</f>
        <v/>
      </c>
      <c r="T3081" cm="1">
        <f t="array" ref="T3081">SUM(--ISNUMBER(SEARCH($A3081,QA_Seed_Keywords!$B$2:$B$83)))</f>
        <v>0</v>
      </c>
      <c r="U3081" t="str" cm="1">
        <f t="array" ref="U3081">IFERROR(_xlfn.TEXTJOIN(", ", TRUE, _xlfn._xlws.FILTER(ROW(QA_Seed_Keywords!B$2:B$83), ISNUMBER(SEARCH(A3081, QA_Seed_Keywords!B$2:B$83)))), "")</f>
        <v/>
      </c>
    </row>
    <row r="3082" spans="1:21" customFormat="1" x14ac:dyDescent="0.3">
      <c r="A3082" t="s">
        <v>5090</v>
      </c>
      <c r="B3082" t="s">
        <v>5090</v>
      </c>
      <c r="C3082">
        <v>1</v>
      </c>
      <c r="D3082">
        <v>1</v>
      </c>
      <c r="E3082">
        <v>7.1428571428571425E-2</v>
      </c>
      <c r="F3082">
        <v>1</v>
      </c>
      <c r="G3082">
        <v>12</v>
      </c>
      <c r="H3082">
        <v>1</v>
      </c>
      <c r="I3082">
        <v>2.5649493574615372</v>
      </c>
      <c r="J3082">
        <v>2.5649493574615372</v>
      </c>
      <c r="K3082">
        <v>2.5649493574615372</v>
      </c>
      <c r="L3082">
        <v>0.18321066839010969</v>
      </c>
      <c r="M3082">
        <v>5.1972019476618083</v>
      </c>
      <c r="N3082">
        <v>1</v>
      </c>
      <c r="O3082">
        <v>0.5</v>
      </c>
      <c r="P3082">
        <v>1.2824746787307679</v>
      </c>
      <c r="Q3082">
        <v>1.2824746787307679</v>
      </c>
      <c r="R3082">
        <v>9.1605334195054872E-2</v>
      </c>
      <c r="S3082" t="str" cm="1">
        <f t="array" ref="S3082">IFERROR(_xlfn.TEXTJOIN(", ", TRUE, _xlfn._xlws.FILTER(QA_Seed_Keywords!B$2:B$83, ISNUMBER(SEARCH(A3082, QA_Seed_Keywords!B$2:B$83)))), "")</f>
        <v/>
      </c>
      <c r="T3082" cm="1">
        <f t="array" ref="T3082">SUM(--ISNUMBER(SEARCH($A3082,QA_Seed_Keywords!$B$2:$B$83)))</f>
        <v>0</v>
      </c>
      <c r="U3082" t="str" cm="1">
        <f t="array" ref="U3082">IFERROR(_xlfn.TEXTJOIN(", ", TRUE, _xlfn._xlws.FILTER(ROW(QA_Seed_Keywords!B$2:B$83), ISNUMBER(SEARCH(A3082, QA_Seed_Keywords!B$2:B$83)))), "")</f>
        <v/>
      </c>
    </row>
    <row r="3083" spans="1:21" customFormat="1" x14ac:dyDescent="0.3">
      <c r="A3083" t="s">
        <v>5091</v>
      </c>
      <c r="B3083" t="s">
        <v>5091</v>
      </c>
      <c r="C3083">
        <v>1</v>
      </c>
      <c r="D3083">
        <v>1</v>
      </c>
      <c r="E3083">
        <v>7.1428571428571425E-2</v>
      </c>
      <c r="F3083">
        <v>1</v>
      </c>
      <c r="G3083">
        <v>12</v>
      </c>
      <c r="H3083">
        <v>1</v>
      </c>
      <c r="I3083">
        <v>2.5649493574615372</v>
      </c>
      <c r="J3083">
        <v>2.5649493574615372</v>
      </c>
      <c r="K3083">
        <v>2.5649493574615372</v>
      </c>
      <c r="L3083">
        <v>0.18321066839010969</v>
      </c>
      <c r="M3083">
        <v>5.1972019476618083</v>
      </c>
      <c r="N3083">
        <v>1</v>
      </c>
      <c r="O3083">
        <v>0.5</v>
      </c>
      <c r="P3083">
        <v>1.2824746787307679</v>
      </c>
      <c r="Q3083">
        <v>1.2824746787307679</v>
      </c>
      <c r="R3083">
        <v>9.1605334195054872E-2</v>
      </c>
      <c r="S3083" t="str" cm="1">
        <f t="array" ref="S3083">IFERROR(_xlfn.TEXTJOIN(", ", TRUE, _xlfn._xlws.FILTER(QA_Seed_Keywords!B$2:B$83, ISNUMBER(SEARCH(A3083, QA_Seed_Keywords!B$2:B$83)))), "")</f>
        <v/>
      </c>
      <c r="T3083" cm="1">
        <f t="array" ref="T3083">SUM(--ISNUMBER(SEARCH($A3083,QA_Seed_Keywords!$B$2:$B$83)))</f>
        <v>0</v>
      </c>
      <c r="U3083" t="str" cm="1">
        <f t="array" ref="U3083">IFERROR(_xlfn.TEXTJOIN(", ", TRUE, _xlfn._xlws.FILTER(ROW(QA_Seed_Keywords!B$2:B$83), ISNUMBER(SEARCH(A3083, QA_Seed_Keywords!B$2:B$83)))), "")</f>
        <v/>
      </c>
    </row>
    <row r="3084" spans="1:21" customFormat="1" x14ac:dyDescent="0.3">
      <c r="A3084" t="s">
        <v>5092</v>
      </c>
      <c r="B3084" t="s">
        <v>5092</v>
      </c>
      <c r="C3084">
        <v>1</v>
      </c>
      <c r="D3084">
        <v>1</v>
      </c>
      <c r="E3084">
        <v>7.1428571428571425E-2</v>
      </c>
      <c r="F3084">
        <v>1</v>
      </c>
      <c r="G3084">
        <v>12</v>
      </c>
      <c r="H3084">
        <v>1</v>
      </c>
      <c r="I3084">
        <v>2.5649493574615372</v>
      </c>
      <c r="J3084">
        <v>2.5649493574615372</v>
      </c>
      <c r="K3084">
        <v>2.5649493574615372</v>
      </c>
      <c r="L3084">
        <v>0.18321066839010969</v>
      </c>
      <c r="M3084">
        <v>5.1972019476618083</v>
      </c>
      <c r="N3084">
        <v>1</v>
      </c>
      <c r="O3084">
        <v>0.5</v>
      </c>
      <c r="P3084">
        <v>1.2824746787307679</v>
      </c>
      <c r="Q3084">
        <v>1.2824746787307679</v>
      </c>
      <c r="R3084">
        <v>9.1605334195054872E-2</v>
      </c>
      <c r="S3084" t="str" cm="1">
        <f t="array" ref="S3084">IFERROR(_xlfn.TEXTJOIN(", ", TRUE, _xlfn._xlws.FILTER(QA_Seed_Keywords!B$2:B$83, ISNUMBER(SEARCH(A3084, QA_Seed_Keywords!B$2:B$83)))), "")</f>
        <v/>
      </c>
      <c r="T3084" cm="1">
        <f t="array" ref="T3084">SUM(--ISNUMBER(SEARCH($A3084,QA_Seed_Keywords!$B$2:$B$83)))</f>
        <v>0</v>
      </c>
      <c r="U3084" t="str" cm="1">
        <f t="array" ref="U3084">IFERROR(_xlfn.TEXTJOIN(", ", TRUE, _xlfn._xlws.FILTER(ROW(QA_Seed_Keywords!B$2:B$83), ISNUMBER(SEARCH(A3084, QA_Seed_Keywords!B$2:B$83)))), "")</f>
        <v/>
      </c>
    </row>
    <row r="3085" spans="1:21" customFormat="1" x14ac:dyDescent="0.3">
      <c r="A3085" t="s">
        <v>5093</v>
      </c>
      <c r="B3085" t="s">
        <v>5093</v>
      </c>
      <c r="C3085">
        <v>1</v>
      </c>
      <c r="D3085">
        <v>1</v>
      </c>
      <c r="E3085">
        <v>7.1428571428571425E-2</v>
      </c>
      <c r="F3085">
        <v>1</v>
      </c>
      <c r="G3085">
        <v>12</v>
      </c>
      <c r="H3085">
        <v>1</v>
      </c>
      <c r="I3085">
        <v>2.5649493574615372</v>
      </c>
      <c r="J3085">
        <v>2.5649493574615372</v>
      </c>
      <c r="K3085">
        <v>2.5649493574615372</v>
      </c>
      <c r="L3085">
        <v>0.18321066839010969</v>
      </c>
      <c r="M3085">
        <v>5.1972019476618083</v>
      </c>
      <c r="N3085">
        <v>1</v>
      </c>
      <c r="O3085">
        <v>0.5</v>
      </c>
      <c r="P3085">
        <v>1.2824746787307679</v>
      </c>
      <c r="Q3085">
        <v>1.2824746787307679</v>
      </c>
      <c r="R3085">
        <v>9.1605334195054872E-2</v>
      </c>
      <c r="S3085" t="str" cm="1">
        <f t="array" ref="S3085">IFERROR(_xlfn.TEXTJOIN(", ", TRUE, _xlfn._xlws.FILTER(QA_Seed_Keywords!B$2:B$83, ISNUMBER(SEARCH(A3085, QA_Seed_Keywords!B$2:B$83)))), "")</f>
        <v/>
      </c>
      <c r="T3085" cm="1">
        <f t="array" ref="T3085">SUM(--ISNUMBER(SEARCH($A3085,QA_Seed_Keywords!$B$2:$B$83)))</f>
        <v>0</v>
      </c>
      <c r="U3085" t="str" cm="1">
        <f t="array" ref="U3085">IFERROR(_xlfn.TEXTJOIN(", ", TRUE, _xlfn._xlws.FILTER(ROW(QA_Seed_Keywords!B$2:B$83), ISNUMBER(SEARCH(A3085, QA_Seed_Keywords!B$2:B$83)))), "")</f>
        <v/>
      </c>
    </row>
    <row r="3086" spans="1:21" customFormat="1" x14ac:dyDescent="0.3">
      <c r="A3086" t="s">
        <v>5094</v>
      </c>
      <c r="B3086" t="s">
        <v>5094</v>
      </c>
      <c r="C3086">
        <v>1</v>
      </c>
      <c r="D3086">
        <v>1</v>
      </c>
      <c r="E3086">
        <v>7.1428571428571425E-2</v>
      </c>
      <c r="F3086">
        <v>1</v>
      </c>
      <c r="G3086">
        <v>12</v>
      </c>
      <c r="H3086">
        <v>1</v>
      </c>
      <c r="I3086">
        <v>2.5649493574615372</v>
      </c>
      <c r="J3086">
        <v>2.5649493574615372</v>
      </c>
      <c r="K3086">
        <v>2.5649493574615372</v>
      </c>
      <c r="L3086">
        <v>0.18321066839010969</v>
      </c>
      <c r="M3086">
        <v>5.1972019476618083</v>
      </c>
      <c r="N3086">
        <v>1</v>
      </c>
      <c r="O3086">
        <v>0.5</v>
      </c>
      <c r="P3086">
        <v>1.2824746787307679</v>
      </c>
      <c r="Q3086">
        <v>1.2824746787307679</v>
      </c>
      <c r="R3086">
        <v>9.1605334195054872E-2</v>
      </c>
      <c r="S3086" t="str" cm="1">
        <f t="array" ref="S3086">IFERROR(_xlfn.TEXTJOIN(", ", TRUE, _xlfn._xlws.FILTER(QA_Seed_Keywords!B$2:B$83, ISNUMBER(SEARCH(A3086, QA_Seed_Keywords!B$2:B$83)))), "")</f>
        <v/>
      </c>
      <c r="T3086" cm="1">
        <f t="array" ref="T3086">SUM(--ISNUMBER(SEARCH($A3086,QA_Seed_Keywords!$B$2:$B$83)))</f>
        <v>0</v>
      </c>
      <c r="U3086" t="str" cm="1">
        <f t="array" ref="U3086">IFERROR(_xlfn.TEXTJOIN(", ", TRUE, _xlfn._xlws.FILTER(ROW(QA_Seed_Keywords!B$2:B$83), ISNUMBER(SEARCH(A3086, QA_Seed_Keywords!B$2:B$83)))), "")</f>
        <v/>
      </c>
    </row>
    <row r="3087" spans="1:21" customFormat="1" x14ac:dyDescent="0.3">
      <c r="A3087" t="s">
        <v>5095</v>
      </c>
      <c r="B3087" t="s">
        <v>5096</v>
      </c>
      <c r="C3087">
        <v>1</v>
      </c>
      <c r="D3087">
        <v>1</v>
      </c>
      <c r="E3087">
        <v>7.1428571428571425E-2</v>
      </c>
      <c r="F3087">
        <v>1</v>
      </c>
      <c r="G3087">
        <v>12</v>
      </c>
      <c r="H3087">
        <v>1</v>
      </c>
      <c r="I3087">
        <v>2.5649493574615372</v>
      </c>
      <c r="J3087">
        <v>2.5649493574615372</v>
      </c>
      <c r="K3087">
        <v>2.5649493574615372</v>
      </c>
      <c r="L3087">
        <v>0.18321066839010969</v>
      </c>
      <c r="M3087">
        <v>5.1972019476618083</v>
      </c>
      <c r="N3087">
        <v>1</v>
      </c>
      <c r="O3087">
        <v>0.5</v>
      </c>
      <c r="P3087">
        <v>1.2824746787307679</v>
      </c>
      <c r="Q3087">
        <v>1.2824746787307679</v>
      </c>
      <c r="R3087">
        <v>9.1605334195054872E-2</v>
      </c>
      <c r="S3087" t="str" cm="1">
        <f t="array" ref="S3087">IFERROR(_xlfn.TEXTJOIN(", ", TRUE, _xlfn._xlws.FILTER(QA_Seed_Keywords!B$2:B$83, ISNUMBER(SEARCH(A3087, QA_Seed_Keywords!B$2:B$83)))), "")</f>
        <v/>
      </c>
      <c r="T3087" cm="1">
        <f t="array" ref="T3087">SUM(--ISNUMBER(SEARCH($A3087,QA_Seed_Keywords!$B$2:$B$83)))</f>
        <v>0</v>
      </c>
      <c r="U3087" t="str" cm="1">
        <f t="array" ref="U3087">IFERROR(_xlfn.TEXTJOIN(", ", TRUE, _xlfn._xlws.FILTER(ROW(QA_Seed_Keywords!B$2:B$83), ISNUMBER(SEARCH(A3087, QA_Seed_Keywords!B$2:B$83)))), "")</f>
        <v/>
      </c>
    </row>
    <row r="3088" spans="1:21" customFormat="1" x14ac:dyDescent="0.3">
      <c r="A3088" t="s">
        <v>5097</v>
      </c>
      <c r="B3088" t="s">
        <v>5098</v>
      </c>
      <c r="C3088">
        <v>1</v>
      </c>
      <c r="D3088">
        <v>1</v>
      </c>
      <c r="E3088">
        <v>7.1428571428571425E-2</v>
      </c>
      <c r="F3088">
        <v>1</v>
      </c>
      <c r="G3088">
        <v>12</v>
      </c>
      <c r="H3088">
        <v>1</v>
      </c>
      <c r="I3088">
        <v>2.5649493574615372</v>
      </c>
      <c r="J3088">
        <v>2.5649493574615372</v>
      </c>
      <c r="K3088">
        <v>2.5649493574615372</v>
      </c>
      <c r="L3088">
        <v>0.18321066839010969</v>
      </c>
      <c r="M3088">
        <v>5.1972019476618083</v>
      </c>
      <c r="N3088">
        <v>1</v>
      </c>
      <c r="O3088">
        <v>0.5</v>
      </c>
      <c r="P3088">
        <v>1.2824746787307679</v>
      </c>
      <c r="Q3088">
        <v>1.2824746787307679</v>
      </c>
      <c r="R3088">
        <v>9.1605334195054872E-2</v>
      </c>
      <c r="S3088" t="str" cm="1">
        <f t="array" ref="S3088">IFERROR(_xlfn.TEXTJOIN(", ", TRUE, _xlfn._xlws.FILTER(QA_Seed_Keywords!B$2:B$83, ISNUMBER(SEARCH(A3088, QA_Seed_Keywords!B$2:B$83)))), "")</f>
        <v/>
      </c>
      <c r="T3088" cm="1">
        <f t="array" ref="T3088">SUM(--ISNUMBER(SEARCH($A3088,QA_Seed_Keywords!$B$2:$B$83)))</f>
        <v>0</v>
      </c>
      <c r="U3088" t="str" cm="1">
        <f t="array" ref="U3088">IFERROR(_xlfn.TEXTJOIN(", ", TRUE, _xlfn._xlws.FILTER(ROW(QA_Seed_Keywords!B$2:B$83), ISNUMBER(SEARCH(A3088, QA_Seed_Keywords!B$2:B$83)))), "")</f>
        <v/>
      </c>
    </row>
    <row r="3089" spans="1:21" customFormat="1" x14ac:dyDescent="0.3">
      <c r="A3089" t="s">
        <v>5099</v>
      </c>
      <c r="B3089" t="s">
        <v>5100</v>
      </c>
      <c r="C3089">
        <v>1</v>
      </c>
      <c r="D3089">
        <v>1</v>
      </c>
      <c r="E3089">
        <v>7.1428571428571425E-2</v>
      </c>
      <c r="F3089">
        <v>1</v>
      </c>
      <c r="G3089">
        <v>12</v>
      </c>
      <c r="H3089">
        <v>1</v>
      </c>
      <c r="I3089">
        <v>2.5649493574615372</v>
      </c>
      <c r="J3089">
        <v>2.5649493574615372</v>
      </c>
      <c r="K3089">
        <v>2.5649493574615372</v>
      </c>
      <c r="L3089">
        <v>0.18321066839010969</v>
      </c>
      <c r="M3089">
        <v>5.1972019476618083</v>
      </c>
      <c r="N3089">
        <v>1</v>
      </c>
      <c r="O3089">
        <v>0.5</v>
      </c>
      <c r="P3089">
        <v>1.2824746787307679</v>
      </c>
      <c r="Q3089">
        <v>1.2824746787307679</v>
      </c>
      <c r="R3089">
        <v>9.1605334195054872E-2</v>
      </c>
      <c r="S3089" t="str" cm="1">
        <f t="array" ref="S3089">IFERROR(_xlfn.TEXTJOIN(", ", TRUE, _xlfn._xlws.FILTER(QA_Seed_Keywords!B$2:B$83, ISNUMBER(SEARCH(A3089, QA_Seed_Keywords!B$2:B$83)))), "")</f>
        <v/>
      </c>
      <c r="T3089" cm="1">
        <f t="array" ref="T3089">SUM(--ISNUMBER(SEARCH($A3089,QA_Seed_Keywords!$B$2:$B$83)))</f>
        <v>0</v>
      </c>
      <c r="U3089" t="str" cm="1">
        <f t="array" ref="U3089">IFERROR(_xlfn.TEXTJOIN(", ", TRUE, _xlfn._xlws.FILTER(ROW(QA_Seed_Keywords!B$2:B$83), ISNUMBER(SEARCH(A3089, QA_Seed_Keywords!B$2:B$83)))), "")</f>
        <v/>
      </c>
    </row>
    <row r="3090" spans="1:21" customFormat="1" x14ac:dyDescent="0.3">
      <c r="A3090" t="s">
        <v>5101</v>
      </c>
      <c r="B3090" t="s">
        <v>5101</v>
      </c>
      <c r="C3090">
        <v>1</v>
      </c>
      <c r="D3090">
        <v>1</v>
      </c>
      <c r="E3090">
        <v>7.1428571428571425E-2</v>
      </c>
      <c r="F3090">
        <v>1</v>
      </c>
      <c r="G3090">
        <v>12</v>
      </c>
      <c r="H3090">
        <v>1</v>
      </c>
      <c r="I3090">
        <v>2.5649493574615372</v>
      </c>
      <c r="J3090">
        <v>2.5649493574615372</v>
      </c>
      <c r="K3090">
        <v>2.5649493574615372</v>
      </c>
      <c r="L3090">
        <v>0.18321066839010969</v>
      </c>
      <c r="M3090">
        <v>5.1972019476618083</v>
      </c>
      <c r="N3090">
        <v>1</v>
      </c>
      <c r="O3090">
        <v>0.5</v>
      </c>
      <c r="P3090">
        <v>1.2824746787307679</v>
      </c>
      <c r="Q3090">
        <v>1.2824746787307679</v>
      </c>
      <c r="R3090">
        <v>9.1605334195054872E-2</v>
      </c>
      <c r="S3090" t="str" cm="1">
        <f t="array" ref="S3090">IFERROR(_xlfn.TEXTJOIN(", ", TRUE, _xlfn._xlws.FILTER(QA_Seed_Keywords!B$2:B$83, ISNUMBER(SEARCH(A3090, QA_Seed_Keywords!B$2:B$83)))), "")</f>
        <v>privil</v>
      </c>
      <c r="T3090" cm="1">
        <f t="array" ref="T3090">SUM(--ISNUMBER(SEARCH($A3090,QA_Seed_Keywords!$B$2:$B$83)))</f>
        <v>1</v>
      </c>
      <c r="U3090" t="str" cm="1">
        <f t="array" ref="U3090">IFERROR(_xlfn.TEXTJOIN(", ", TRUE, _xlfn._xlws.FILTER(ROW(QA_Seed_Keywords!B$2:B$83), ISNUMBER(SEARCH(A3090, QA_Seed_Keywords!B$2:B$83)))), "")</f>
        <v>36</v>
      </c>
    </row>
    <row r="3091" spans="1:21" customFormat="1" x14ac:dyDescent="0.3">
      <c r="A3091" t="s">
        <v>5102</v>
      </c>
      <c r="B3091" t="s">
        <v>5103</v>
      </c>
      <c r="C3091">
        <v>1</v>
      </c>
      <c r="D3091">
        <v>1</v>
      </c>
      <c r="E3091">
        <v>7.1428571428571425E-2</v>
      </c>
      <c r="F3091">
        <v>1</v>
      </c>
      <c r="G3091">
        <v>12</v>
      </c>
      <c r="H3091">
        <v>1</v>
      </c>
      <c r="I3091">
        <v>2.5649493574615372</v>
      </c>
      <c r="J3091">
        <v>2.5649493574615372</v>
      </c>
      <c r="K3091">
        <v>2.5649493574615372</v>
      </c>
      <c r="L3091">
        <v>0.18321066839010969</v>
      </c>
      <c r="M3091">
        <v>5.1972019476618083</v>
      </c>
      <c r="N3091">
        <v>1</v>
      </c>
      <c r="O3091">
        <v>0.5</v>
      </c>
      <c r="P3091">
        <v>1.2824746787307679</v>
      </c>
      <c r="Q3091">
        <v>1.2824746787307679</v>
      </c>
      <c r="R3091">
        <v>9.1605334195054872E-2</v>
      </c>
      <c r="S3091" t="str" cm="1">
        <f t="array" ref="S3091">IFERROR(_xlfn.TEXTJOIN(", ", TRUE, _xlfn._xlws.FILTER(QA_Seed_Keywords!B$2:B$83, ISNUMBER(SEARCH(A3091, QA_Seed_Keywords!B$2:B$83)))), "")</f>
        <v/>
      </c>
      <c r="T3091" cm="1">
        <f t="array" ref="T3091">SUM(--ISNUMBER(SEARCH($A3091,QA_Seed_Keywords!$B$2:$B$83)))</f>
        <v>0</v>
      </c>
      <c r="U3091" t="str" cm="1">
        <f t="array" ref="U3091">IFERROR(_xlfn.TEXTJOIN(", ", TRUE, _xlfn._xlws.FILTER(ROW(QA_Seed_Keywords!B$2:B$83), ISNUMBER(SEARCH(A3091, QA_Seed_Keywords!B$2:B$83)))), "")</f>
        <v/>
      </c>
    </row>
    <row r="3092" spans="1:21" customFormat="1" x14ac:dyDescent="0.3">
      <c r="A3092" t="s">
        <v>5104</v>
      </c>
      <c r="B3092" t="s">
        <v>5105</v>
      </c>
      <c r="C3092">
        <v>1</v>
      </c>
      <c r="D3092">
        <v>1</v>
      </c>
      <c r="E3092">
        <v>7.1428571428571425E-2</v>
      </c>
      <c r="F3092">
        <v>1</v>
      </c>
      <c r="G3092">
        <v>12</v>
      </c>
      <c r="H3092">
        <v>1</v>
      </c>
      <c r="I3092">
        <v>2.5649493574615372</v>
      </c>
      <c r="J3092">
        <v>2.5649493574615372</v>
      </c>
      <c r="K3092">
        <v>2.5649493574615372</v>
      </c>
      <c r="L3092">
        <v>0.18321066839010969</v>
      </c>
      <c r="M3092">
        <v>5.1972019476618083</v>
      </c>
      <c r="N3092">
        <v>1</v>
      </c>
      <c r="O3092">
        <v>0.5</v>
      </c>
      <c r="P3092">
        <v>1.2824746787307679</v>
      </c>
      <c r="Q3092">
        <v>1.2824746787307679</v>
      </c>
      <c r="R3092">
        <v>9.1605334195054872E-2</v>
      </c>
      <c r="S3092" t="str" cm="1">
        <f t="array" ref="S3092">IFERROR(_xlfn.TEXTJOIN(", ", TRUE, _xlfn._xlws.FILTER(QA_Seed_Keywords!B$2:B$83, ISNUMBER(SEARCH(A3092, QA_Seed_Keywords!B$2:B$83)))), "")</f>
        <v/>
      </c>
      <c r="T3092" cm="1">
        <f t="array" ref="T3092">SUM(--ISNUMBER(SEARCH($A3092,QA_Seed_Keywords!$B$2:$B$83)))</f>
        <v>0</v>
      </c>
      <c r="U3092" t="str" cm="1">
        <f t="array" ref="U3092">IFERROR(_xlfn.TEXTJOIN(", ", TRUE, _xlfn._xlws.FILTER(ROW(QA_Seed_Keywords!B$2:B$83), ISNUMBER(SEARCH(A3092, QA_Seed_Keywords!B$2:B$83)))), "")</f>
        <v/>
      </c>
    </row>
    <row r="3093" spans="1:21" customFormat="1" x14ac:dyDescent="0.3">
      <c r="A3093" t="s">
        <v>5106</v>
      </c>
      <c r="B3093" t="s">
        <v>5107</v>
      </c>
      <c r="C3093">
        <v>1</v>
      </c>
      <c r="D3093">
        <v>1</v>
      </c>
      <c r="E3093">
        <v>7.1428571428571425E-2</v>
      </c>
      <c r="F3093">
        <v>1</v>
      </c>
      <c r="G3093">
        <v>12</v>
      </c>
      <c r="H3093">
        <v>1</v>
      </c>
      <c r="I3093">
        <v>2.5649493574615372</v>
      </c>
      <c r="J3093">
        <v>2.5649493574615372</v>
      </c>
      <c r="K3093">
        <v>2.5649493574615372</v>
      </c>
      <c r="L3093">
        <v>0.18321066839010969</v>
      </c>
      <c r="M3093">
        <v>5.8903491282217537</v>
      </c>
      <c r="N3093">
        <v>1</v>
      </c>
      <c r="O3093">
        <v>0.5</v>
      </c>
      <c r="P3093">
        <v>1.2824746787307679</v>
      </c>
      <c r="Q3093">
        <v>1.2824746787307679</v>
      </c>
      <c r="R3093">
        <v>9.1605334195054872E-2</v>
      </c>
      <c r="S3093" t="str" cm="1">
        <f t="array" ref="S3093">IFERROR(_xlfn.TEXTJOIN(", ", TRUE, _xlfn._xlws.FILTER(QA_Seed_Keywords!B$2:B$83, ISNUMBER(SEARCH(A3093, QA_Seed_Keywords!B$2:B$83)))), "")</f>
        <v/>
      </c>
      <c r="T3093" cm="1">
        <f t="array" ref="T3093">SUM(--ISNUMBER(SEARCH($A3093,QA_Seed_Keywords!$B$2:$B$83)))</f>
        <v>0</v>
      </c>
      <c r="U3093" t="str" cm="1">
        <f t="array" ref="U3093">IFERROR(_xlfn.TEXTJOIN(", ", TRUE, _xlfn._xlws.FILTER(ROW(QA_Seed_Keywords!B$2:B$83), ISNUMBER(SEARCH(A3093, QA_Seed_Keywords!B$2:B$83)))), "")</f>
        <v/>
      </c>
    </row>
    <row r="3094" spans="1:21" customFormat="1" x14ac:dyDescent="0.3">
      <c r="A3094" t="s">
        <v>5108</v>
      </c>
      <c r="B3094" t="s">
        <v>5108</v>
      </c>
      <c r="C3094">
        <v>1</v>
      </c>
      <c r="D3094">
        <v>1</v>
      </c>
      <c r="E3094">
        <v>7.1428571428571425E-2</v>
      </c>
      <c r="F3094">
        <v>1</v>
      </c>
      <c r="G3094">
        <v>12</v>
      </c>
      <c r="H3094">
        <v>1</v>
      </c>
      <c r="I3094">
        <v>2.5649493574615372</v>
      </c>
      <c r="J3094">
        <v>2.5649493574615372</v>
      </c>
      <c r="K3094">
        <v>2.5649493574615372</v>
      </c>
      <c r="L3094">
        <v>0.18321066839010969</v>
      </c>
      <c r="M3094">
        <v>5.1972019476618083</v>
      </c>
      <c r="N3094">
        <v>1</v>
      </c>
      <c r="O3094">
        <v>0.5</v>
      </c>
      <c r="P3094">
        <v>1.2824746787307679</v>
      </c>
      <c r="Q3094">
        <v>1.2824746787307679</v>
      </c>
      <c r="R3094">
        <v>9.1605334195054872E-2</v>
      </c>
      <c r="S3094" t="str" cm="1">
        <f t="array" ref="S3094">IFERROR(_xlfn.TEXTJOIN(", ", TRUE, _xlfn._xlws.FILTER(QA_Seed_Keywords!B$2:B$83, ISNUMBER(SEARCH(A3094, QA_Seed_Keywords!B$2:B$83)))), "")</f>
        <v/>
      </c>
      <c r="T3094" cm="1">
        <f t="array" ref="T3094">SUM(--ISNUMBER(SEARCH($A3094,QA_Seed_Keywords!$B$2:$B$83)))</f>
        <v>0</v>
      </c>
      <c r="U3094" t="str" cm="1">
        <f t="array" ref="U3094">IFERROR(_xlfn.TEXTJOIN(", ", TRUE, _xlfn._xlws.FILTER(ROW(QA_Seed_Keywords!B$2:B$83), ISNUMBER(SEARCH(A3094, QA_Seed_Keywords!B$2:B$83)))), "")</f>
        <v/>
      </c>
    </row>
    <row r="3095" spans="1:21" customFormat="1" x14ac:dyDescent="0.3">
      <c r="A3095" t="s">
        <v>5109</v>
      </c>
      <c r="B3095" t="s">
        <v>5109</v>
      </c>
      <c r="C3095">
        <v>1</v>
      </c>
      <c r="D3095">
        <v>1</v>
      </c>
      <c r="E3095">
        <v>7.1428571428571425E-2</v>
      </c>
      <c r="F3095">
        <v>1</v>
      </c>
      <c r="G3095">
        <v>12</v>
      </c>
      <c r="H3095">
        <v>1</v>
      </c>
      <c r="I3095">
        <v>2.5649493574615372</v>
      </c>
      <c r="J3095">
        <v>2.5649493574615372</v>
      </c>
      <c r="K3095">
        <v>2.5649493574615372</v>
      </c>
      <c r="L3095">
        <v>0.18321066839010969</v>
      </c>
      <c r="M3095">
        <v>5.1972019476618083</v>
      </c>
      <c r="N3095">
        <v>1</v>
      </c>
      <c r="O3095">
        <v>0.5</v>
      </c>
      <c r="P3095">
        <v>1.2824746787307679</v>
      </c>
      <c r="Q3095">
        <v>1.2824746787307679</v>
      </c>
      <c r="R3095">
        <v>9.1605334195054872E-2</v>
      </c>
      <c r="S3095" t="str" cm="1">
        <f t="array" ref="S3095">IFERROR(_xlfn.TEXTJOIN(", ", TRUE, _xlfn._xlws.FILTER(QA_Seed_Keywords!B$2:B$83, ISNUMBER(SEARCH(A3095, QA_Seed_Keywords!B$2:B$83)))), "")</f>
        <v/>
      </c>
      <c r="T3095" cm="1">
        <f t="array" ref="T3095">SUM(--ISNUMBER(SEARCH($A3095,QA_Seed_Keywords!$B$2:$B$83)))</f>
        <v>0</v>
      </c>
      <c r="U3095" t="str" cm="1">
        <f t="array" ref="U3095">IFERROR(_xlfn.TEXTJOIN(", ", TRUE, _xlfn._xlws.FILTER(ROW(QA_Seed_Keywords!B$2:B$83), ISNUMBER(SEARCH(A3095, QA_Seed_Keywords!B$2:B$83)))), "")</f>
        <v/>
      </c>
    </row>
    <row r="3096" spans="1:21" customFormat="1" x14ac:dyDescent="0.3">
      <c r="A3096" t="s">
        <v>5110</v>
      </c>
      <c r="B3096" t="s">
        <v>5110</v>
      </c>
      <c r="C3096">
        <v>1</v>
      </c>
      <c r="D3096">
        <v>1</v>
      </c>
      <c r="E3096">
        <v>7.1428571428571425E-2</v>
      </c>
      <c r="F3096">
        <v>1</v>
      </c>
      <c r="G3096">
        <v>12</v>
      </c>
      <c r="H3096">
        <v>1</v>
      </c>
      <c r="I3096">
        <v>2.5649493574615372</v>
      </c>
      <c r="J3096">
        <v>2.5649493574615372</v>
      </c>
      <c r="K3096">
        <v>2.5649493574615372</v>
      </c>
      <c r="L3096">
        <v>0.18321066839010969</v>
      </c>
      <c r="M3096">
        <v>5.1972019476618083</v>
      </c>
      <c r="N3096">
        <v>1</v>
      </c>
      <c r="O3096">
        <v>0.5</v>
      </c>
      <c r="P3096">
        <v>1.2824746787307679</v>
      </c>
      <c r="Q3096">
        <v>1.2824746787307679</v>
      </c>
      <c r="R3096">
        <v>9.1605334195054872E-2</v>
      </c>
      <c r="S3096" t="str" cm="1">
        <f t="array" ref="S3096">IFERROR(_xlfn.TEXTJOIN(", ", TRUE, _xlfn._xlws.FILTER(QA_Seed_Keywords!B$2:B$83, ISNUMBER(SEARCH(A3096, QA_Seed_Keywords!B$2:B$83)))), "")</f>
        <v/>
      </c>
      <c r="T3096" cm="1">
        <f t="array" ref="T3096">SUM(--ISNUMBER(SEARCH($A3096,QA_Seed_Keywords!$B$2:$B$83)))</f>
        <v>0</v>
      </c>
      <c r="U3096" t="str" cm="1">
        <f t="array" ref="U3096">IFERROR(_xlfn.TEXTJOIN(", ", TRUE, _xlfn._xlws.FILTER(ROW(QA_Seed_Keywords!B$2:B$83), ISNUMBER(SEARCH(A3096, QA_Seed_Keywords!B$2:B$83)))), "")</f>
        <v/>
      </c>
    </row>
    <row r="3097" spans="1:21" customFormat="1" x14ac:dyDescent="0.3">
      <c r="A3097" t="s">
        <v>5111</v>
      </c>
      <c r="B3097" t="s">
        <v>5112</v>
      </c>
      <c r="C3097">
        <v>1</v>
      </c>
      <c r="D3097">
        <v>1</v>
      </c>
      <c r="E3097">
        <v>7.1428571428571425E-2</v>
      </c>
      <c r="F3097">
        <v>1</v>
      </c>
      <c r="G3097">
        <v>12</v>
      </c>
      <c r="H3097">
        <v>1</v>
      </c>
      <c r="I3097">
        <v>2.5649493574615372</v>
      </c>
      <c r="J3097">
        <v>2.5649493574615372</v>
      </c>
      <c r="K3097">
        <v>2.5649493574615372</v>
      </c>
      <c r="L3097">
        <v>0.18321066839010969</v>
      </c>
      <c r="M3097">
        <v>5.1972019476618083</v>
      </c>
      <c r="N3097">
        <v>1</v>
      </c>
      <c r="O3097">
        <v>0.5</v>
      </c>
      <c r="P3097">
        <v>1.2824746787307679</v>
      </c>
      <c r="Q3097">
        <v>1.2824746787307679</v>
      </c>
      <c r="R3097">
        <v>9.1605334195054872E-2</v>
      </c>
      <c r="S3097" t="str" cm="1">
        <f t="array" ref="S3097">IFERROR(_xlfn.TEXTJOIN(", ", TRUE, _xlfn._xlws.FILTER(QA_Seed_Keywords!B$2:B$83, ISNUMBER(SEARCH(A3097, QA_Seed_Keywords!B$2:B$83)))), "")</f>
        <v/>
      </c>
      <c r="T3097" cm="1">
        <f t="array" ref="T3097">SUM(--ISNUMBER(SEARCH($A3097,QA_Seed_Keywords!$B$2:$B$83)))</f>
        <v>0</v>
      </c>
      <c r="U3097" t="str" cm="1">
        <f t="array" ref="U3097">IFERROR(_xlfn.TEXTJOIN(", ", TRUE, _xlfn._xlws.FILTER(ROW(QA_Seed_Keywords!B$2:B$83), ISNUMBER(SEARCH(A3097, QA_Seed_Keywords!B$2:B$83)))), "")</f>
        <v/>
      </c>
    </row>
    <row r="3098" spans="1:21" customFormat="1" x14ac:dyDescent="0.3">
      <c r="A3098" t="s">
        <v>5113</v>
      </c>
      <c r="B3098" t="s">
        <v>5113</v>
      </c>
      <c r="C3098">
        <v>1</v>
      </c>
      <c r="D3098">
        <v>1</v>
      </c>
      <c r="E3098">
        <v>7.1428571428571425E-2</v>
      </c>
      <c r="F3098">
        <v>1</v>
      </c>
      <c r="G3098">
        <v>12</v>
      </c>
      <c r="H3098">
        <v>1</v>
      </c>
      <c r="I3098">
        <v>2.5649493574615372</v>
      </c>
      <c r="J3098">
        <v>2.5649493574615372</v>
      </c>
      <c r="K3098">
        <v>2.5649493574615372</v>
      </c>
      <c r="L3098">
        <v>0.18321066839010969</v>
      </c>
      <c r="M3098">
        <v>5.1972019476618083</v>
      </c>
      <c r="N3098">
        <v>1</v>
      </c>
      <c r="O3098">
        <v>0.5</v>
      </c>
      <c r="P3098">
        <v>1.2824746787307679</v>
      </c>
      <c r="Q3098">
        <v>1.2824746787307679</v>
      </c>
      <c r="R3098">
        <v>9.1605334195054872E-2</v>
      </c>
      <c r="S3098" t="str" cm="1">
        <f t="array" ref="S3098">IFERROR(_xlfn.TEXTJOIN(", ", TRUE, _xlfn._xlws.FILTER(QA_Seed_Keywords!B$2:B$83, ISNUMBER(SEARCH(A3098, QA_Seed_Keywords!B$2:B$83)))), "")</f>
        <v/>
      </c>
      <c r="T3098" cm="1">
        <f t="array" ref="T3098">SUM(--ISNUMBER(SEARCH($A3098,QA_Seed_Keywords!$B$2:$B$83)))</f>
        <v>0</v>
      </c>
      <c r="U3098" t="str" cm="1">
        <f t="array" ref="U3098">IFERROR(_xlfn.TEXTJOIN(", ", TRUE, _xlfn._xlws.FILTER(ROW(QA_Seed_Keywords!B$2:B$83), ISNUMBER(SEARCH(A3098, QA_Seed_Keywords!B$2:B$83)))), "")</f>
        <v/>
      </c>
    </row>
    <row r="3099" spans="1:21" customFormat="1" x14ac:dyDescent="0.3">
      <c r="A3099" t="s">
        <v>5114</v>
      </c>
      <c r="B3099" t="s">
        <v>5115</v>
      </c>
      <c r="C3099">
        <v>1</v>
      </c>
      <c r="D3099">
        <v>1</v>
      </c>
      <c r="E3099">
        <v>7.1428571428571425E-2</v>
      </c>
      <c r="F3099">
        <v>1</v>
      </c>
      <c r="G3099">
        <v>12</v>
      </c>
      <c r="H3099">
        <v>1</v>
      </c>
      <c r="I3099">
        <v>2.5649493574615372</v>
      </c>
      <c r="J3099">
        <v>2.5649493574615372</v>
      </c>
      <c r="K3099">
        <v>2.5649493574615372</v>
      </c>
      <c r="L3099">
        <v>0.18321066839010969</v>
      </c>
      <c r="M3099">
        <v>5.1972019476618083</v>
      </c>
      <c r="N3099">
        <v>1</v>
      </c>
      <c r="O3099">
        <v>0.5</v>
      </c>
      <c r="P3099">
        <v>1.2824746787307679</v>
      </c>
      <c r="Q3099">
        <v>1.2824746787307679</v>
      </c>
      <c r="R3099">
        <v>9.1605334195054872E-2</v>
      </c>
      <c r="S3099" t="str" cm="1">
        <f t="array" ref="S3099">IFERROR(_xlfn.TEXTJOIN(", ", TRUE, _xlfn._xlws.FILTER(QA_Seed_Keywords!B$2:B$83, ISNUMBER(SEARCH(A3099, QA_Seed_Keywords!B$2:B$83)))), "")</f>
        <v/>
      </c>
      <c r="T3099" cm="1">
        <f t="array" ref="T3099">SUM(--ISNUMBER(SEARCH($A3099,QA_Seed_Keywords!$B$2:$B$83)))</f>
        <v>0</v>
      </c>
      <c r="U3099" t="str" cm="1">
        <f t="array" ref="U3099">IFERROR(_xlfn.TEXTJOIN(", ", TRUE, _xlfn._xlws.FILTER(ROW(QA_Seed_Keywords!B$2:B$83), ISNUMBER(SEARCH(A3099, QA_Seed_Keywords!B$2:B$83)))), "")</f>
        <v/>
      </c>
    </row>
    <row r="3100" spans="1:21" customFormat="1" x14ac:dyDescent="0.3">
      <c r="A3100" t="s">
        <v>5116</v>
      </c>
      <c r="B3100" t="s">
        <v>5117</v>
      </c>
      <c r="C3100">
        <v>1</v>
      </c>
      <c r="D3100">
        <v>1</v>
      </c>
      <c r="E3100">
        <v>7.1428571428571425E-2</v>
      </c>
      <c r="F3100">
        <v>1</v>
      </c>
      <c r="G3100">
        <v>12</v>
      </c>
      <c r="H3100">
        <v>1</v>
      </c>
      <c r="I3100">
        <v>2.5649493574615372</v>
      </c>
      <c r="J3100">
        <v>2.5649493574615372</v>
      </c>
      <c r="K3100">
        <v>2.5649493574615372</v>
      </c>
      <c r="L3100">
        <v>0.18321066839010969</v>
      </c>
      <c r="M3100">
        <v>5.8903491282217537</v>
      </c>
      <c r="N3100">
        <v>1</v>
      </c>
      <c r="O3100">
        <v>0.5</v>
      </c>
      <c r="P3100">
        <v>1.2824746787307679</v>
      </c>
      <c r="Q3100">
        <v>1.2824746787307679</v>
      </c>
      <c r="R3100">
        <v>9.1605334195054872E-2</v>
      </c>
      <c r="S3100" t="str" cm="1">
        <f t="array" ref="S3100">IFERROR(_xlfn.TEXTJOIN(", ", TRUE, _xlfn._xlws.FILTER(QA_Seed_Keywords!B$2:B$83, ISNUMBER(SEARCH(A3100, QA_Seed_Keywords!B$2:B$83)))), "")</f>
        <v/>
      </c>
      <c r="T3100" cm="1">
        <f t="array" ref="T3100">SUM(--ISNUMBER(SEARCH($A3100,QA_Seed_Keywords!$B$2:$B$83)))</f>
        <v>0</v>
      </c>
      <c r="U3100" t="str" cm="1">
        <f t="array" ref="U3100">IFERROR(_xlfn.TEXTJOIN(", ", TRUE, _xlfn._xlws.FILTER(ROW(QA_Seed_Keywords!B$2:B$83), ISNUMBER(SEARCH(A3100, QA_Seed_Keywords!B$2:B$83)))), "")</f>
        <v/>
      </c>
    </row>
    <row r="3101" spans="1:21" customFormat="1" x14ac:dyDescent="0.3">
      <c r="A3101" t="s">
        <v>5118</v>
      </c>
      <c r="B3101" t="s">
        <v>5119</v>
      </c>
      <c r="C3101">
        <v>1</v>
      </c>
      <c r="D3101">
        <v>1</v>
      </c>
      <c r="E3101">
        <v>7.1428571428571425E-2</v>
      </c>
      <c r="F3101">
        <v>1</v>
      </c>
      <c r="G3101">
        <v>12</v>
      </c>
      <c r="H3101">
        <v>1</v>
      </c>
      <c r="I3101">
        <v>2.5649493574615372</v>
      </c>
      <c r="J3101">
        <v>2.5649493574615372</v>
      </c>
      <c r="K3101">
        <v>2.5649493574615372</v>
      </c>
      <c r="L3101">
        <v>0.18321066839010969</v>
      </c>
      <c r="M3101">
        <v>5.1972019476618083</v>
      </c>
      <c r="N3101">
        <v>1</v>
      </c>
      <c r="O3101">
        <v>0.5</v>
      </c>
      <c r="P3101">
        <v>1.2824746787307679</v>
      </c>
      <c r="Q3101">
        <v>1.2824746787307679</v>
      </c>
      <c r="R3101">
        <v>9.1605334195054872E-2</v>
      </c>
      <c r="S3101" t="str" cm="1">
        <f t="array" ref="S3101">IFERROR(_xlfn.TEXTJOIN(", ", TRUE, _xlfn._xlws.FILTER(QA_Seed_Keywords!B$2:B$83, ISNUMBER(SEARCH(A3101, QA_Seed_Keywords!B$2:B$83)))), "")</f>
        <v/>
      </c>
      <c r="T3101" cm="1">
        <f t="array" ref="T3101">SUM(--ISNUMBER(SEARCH($A3101,QA_Seed_Keywords!$B$2:$B$83)))</f>
        <v>0</v>
      </c>
      <c r="U3101" t="str" cm="1">
        <f t="array" ref="U3101">IFERROR(_xlfn.TEXTJOIN(", ", TRUE, _xlfn._xlws.FILTER(ROW(QA_Seed_Keywords!B$2:B$83), ISNUMBER(SEARCH(A3101, QA_Seed_Keywords!B$2:B$83)))), "")</f>
        <v/>
      </c>
    </row>
    <row r="3102" spans="1:21" customFormat="1" x14ac:dyDescent="0.3">
      <c r="A3102" t="s">
        <v>5120</v>
      </c>
      <c r="B3102" t="s">
        <v>5120</v>
      </c>
      <c r="C3102">
        <v>1</v>
      </c>
      <c r="D3102">
        <v>1</v>
      </c>
      <c r="E3102">
        <v>7.1428571428571425E-2</v>
      </c>
      <c r="F3102">
        <v>1</v>
      </c>
      <c r="G3102">
        <v>12</v>
      </c>
      <c r="H3102">
        <v>1</v>
      </c>
      <c r="I3102">
        <v>2.5649493574615372</v>
      </c>
      <c r="J3102">
        <v>2.5649493574615372</v>
      </c>
      <c r="K3102">
        <v>2.5649493574615372</v>
      </c>
      <c r="L3102">
        <v>0.18321066839010969</v>
      </c>
      <c r="M3102">
        <v>5.1972019476618083</v>
      </c>
      <c r="N3102">
        <v>1</v>
      </c>
      <c r="O3102">
        <v>0.5</v>
      </c>
      <c r="P3102">
        <v>1.2824746787307679</v>
      </c>
      <c r="Q3102">
        <v>1.2824746787307679</v>
      </c>
      <c r="R3102">
        <v>9.1605334195054872E-2</v>
      </c>
      <c r="S3102" t="str" cm="1">
        <f t="array" ref="S3102">IFERROR(_xlfn.TEXTJOIN(", ", TRUE, _xlfn._xlws.FILTER(QA_Seed_Keywords!B$2:B$83, ISNUMBER(SEARCH(A3102, QA_Seed_Keywords!B$2:B$83)))), "")</f>
        <v/>
      </c>
      <c r="T3102" cm="1">
        <f t="array" ref="T3102">SUM(--ISNUMBER(SEARCH($A3102,QA_Seed_Keywords!$B$2:$B$83)))</f>
        <v>0</v>
      </c>
      <c r="U3102" t="str" cm="1">
        <f t="array" ref="U3102">IFERROR(_xlfn.TEXTJOIN(", ", TRUE, _xlfn._xlws.FILTER(ROW(QA_Seed_Keywords!B$2:B$83), ISNUMBER(SEARCH(A3102, QA_Seed_Keywords!B$2:B$83)))), "")</f>
        <v/>
      </c>
    </row>
    <row r="3103" spans="1:21" customFormat="1" x14ac:dyDescent="0.3">
      <c r="A3103" t="s">
        <v>5121</v>
      </c>
      <c r="B3103" t="s">
        <v>5122</v>
      </c>
      <c r="C3103">
        <v>1</v>
      </c>
      <c r="D3103">
        <v>1</v>
      </c>
      <c r="E3103">
        <v>7.1428571428571425E-2</v>
      </c>
      <c r="F3103">
        <v>1</v>
      </c>
      <c r="G3103">
        <v>12</v>
      </c>
      <c r="H3103">
        <v>1</v>
      </c>
      <c r="I3103">
        <v>2.5649493574615372</v>
      </c>
      <c r="J3103">
        <v>2.5649493574615372</v>
      </c>
      <c r="K3103">
        <v>2.5649493574615372</v>
      </c>
      <c r="L3103">
        <v>0.18321066839010969</v>
      </c>
      <c r="M3103">
        <v>5.1972019476618083</v>
      </c>
      <c r="N3103">
        <v>1</v>
      </c>
      <c r="O3103">
        <v>0.5</v>
      </c>
      <c r="P3103">
        <v>1.2824746787307679</v>
      </c>
      <c r="Q3103">
        <v>1.2824746787307679</v>
      </c>
      <c r="R3103">
        <v>9.1605334195054872E-2</v>
      </c>
      <c r="S3103" t="str" cm="1">
        <f t="array" ref="S3103">IFERROR(_xlfn.TEXTJOIN(", ", TRUE, _xlfn._xlws.FILTER(QA_Seed_Keywords!B$2:B$83, ISNUMBER(SEARCH(A3103, QA_Seed_Keywords!B$2:B$83)))), "")</f>
        <v/>
      </c>
      <c r="T3103" cm="1">
        <f t="array" ref="T3103">SUM(--ISNUMBER(SEARCH($A3103,QA_Seed_Keywords!$B$2:$B$83)))</f>
        <v>0</v>
      </c>
      <c r="U3103" t="str" cm="1">
        <f t="array" ref="U3103">IFERROR(_xlfn.TEXTJOIN(", ", TRUE, _xlfn._xlws.FILTER(ROW(QA_Seed_Keywords!B$2:B$83), ISNUMBER(SEARCH(A3103, QA_Seed_Keywords!B$2:B$83)))), "")</f>
        <v/>
      </c>
    </row>
    <row r="3104" spans="1:21" customFormat="1" x14ac:dyDescent="0.3">
      <c r="A3104" t="s">
        <v>5123</v>
      </c>
      <c r="B3104" t="s">
        <v>5123</v>
      </c>
      <c r="C3104">
        <v>1</v>
      </c>
      <c r="D3104">
        <v>1</v>
      </c>
      <c r="E3104">
        <v>7.1428571428571425E-2</v>
      </c>
      <c r="F3104">
        <v>1</v>
      </c>
      <c r="G3104">
        <v>12</v>
      </c>
      <c r="H3104">
        <v>1</v>
      </c>
      <c r="I3104">
        <v>2.5649493574615372</v>
      </c>
      <c r="J3104">
        <v>2.5649493574615372</v>
      </c>
      <c r="K3104">
        <v>2.5649493574615372</v>
      </c>
      <c r="L3104">
        <v>0.18321066839010969</v>
      </c>
      <c r="M3104">
        <v>5.1972019476618083</v>
      </c>
      <c r="N3104">
        <v>1</v>
      </c>
      <c r="O3104">
        <v>0.5</v>
      </c>
      <c r="P3104">
        <v>1.2824746787307679</v>
      </c>
      <c r="Q3104">
        <v>1.2824746787307679</v>
      </c>
      <c r="R3104">
        <v>9.1605334195054872E-2</v>
      </c>
      <c r="S3104" t="str" cm="1">
        <f t="array" ref="S3104">IFERROR(_xlfn.TEXTJOIN(", ", TRUE, _xlfn._xlws.FILTER(QA_Seed_Keywords!B$2:B$83, ISNUMBER(SEARCH(A3104, QA_Seed_Keywords!B$2:B$83)))), "")</f>
        <v/>
      </c>
      <c r="T3104" cm="1">
        <f t="array" ref="T3104">SUM(--ISNUMBER(SEARCH($A3104,QA_Seed_Keywords!$B$2:$B$83)))</f>
        <v>0</v>
      </c>
      <c r="U3104" t="str" cm="1">
        <f t="array" ref="U3104">IFERROR(_xlfn.TEXTJOIN(", ", TRUE, _xlfn._xlws.FILTER(ROW(QA_Seed_Keywords!B$2:B$83), ISNUMBER(SEARCH(A3104, QA_Seed_Keywords!B$2:B$83)))), "")</f>
        <v/>
      </c>
    </row>
    <row r="3105" spans="1:21" customFormat="1" x14ac:dyDescent="0.3">
      <c r="A3105" t="s">
        <v>5124</v>
      </c>
      <c r="B3105" t="s">
        <v>5124</v>
      </c>
      <c r="C3105">
        <v>1</v>
      </c>
      <c r="D3105">
        <v>1</v>
      </c>
      <c r="E3105">
        <v>7.1428571428571425E-2</v>
      </c>
      <c r="F3105">
        <v>1</v>
      </c>
      <c r="G3105">
        <v>12</v>
      </c>
      <c r="H3105">
        <v>1</v>
      </c>
      <c r="I3105">
        <v>2.5649493574615372</v>
      </c>
      <c r="J3105">
        <v>2.5649493574615372</v>
      </c>
      <c r="K3105">
        <v>2.5649493574615372</v>
      </c>
      <c r="L3105">
        <v>0.18321066839010969</v>
      </c>
      <c r="M3105">
        <v>5.1972019476618083</v>
      </c>
      <c r="N3105">
        <v>1</v>
      </c>
      <c r="O3105">
        <v>0.5</v>
      </c>
      <c r="P3105">
        <v>1.2824746787307679</v>
      </c>
      <c r="Q3105">
        <v>1.2824746787307679</v>
      </c>
      <c r="R3105">
        <v>9.1605334195054872E-2</v>
      </c>
      <c r="S3105" t="str" cm="1">
        <f t="array" ref="S3105">IFERROR(_xlfn.TEXTJOIN(", ", TRUE, _xlfn._xlws.FILTER(QA_Seed_Keywords!B$2:B$83, ISNUMBER(SEARCH(A3105, QA_Seed_Keywords!B$2:B$83)))), "")</f>
        <v/>
      </c>
      <c r="T3105" cm="1">
        <f t="array" ref="T3105">SUM(--ISNUMBER(SEARCH($A3105,QA_Seed_Keywords!$B$2:$B$83)))</f>
        <v>0</v>
      </c>
      <c r="U3105" t="str" cm="1">
        <f t="array" ref="U3105">IFERROR(_xlfn.TEXTJOIN(", ", TRUE, _xlfn._xlws.FILTER(ROW(QA_Seed_Keywords!B$2:B$83), ISNUMBER(SEARCH(A3105, QA_Seed_Keywords!B$2:B$83)))), "")</f>
        <v/>
      </c>
    </row>
    <row r="3106" spans="1:21" customFormat="1" x14ac:dyDescent="0.3">
      <c r="A3106" t="s">
        <v>5125</v>
      </c>
      <c r="B3106" t="s">
        <v>5125</v>
      </c>
      <c r="C3106">
        <v>1</v>
      </c>
      <c r="D3106">
        <v>1</v>
      </c>
      <c r="E3106">
        <v>7.1428571428571425E-2</v>
      </c>
      <c r="F3106">
        <v>1</v>
      </c>
      <c r="G3106">
        <v>12</v>
      </c>
      <c r="H3106">
        <v>1</v>
      </c>
      <c r="I3106">
        <v>2.5649493574615372</v>
      </c>
      <c r="J3106">
        <v>2.5649493574615372</v>
      </c>
      <c r="K3106">
        <v>2.5649493574615372</v>
      </c>
      <c r="L3106">
        <v>0.18321066839010969</v>
      </c>
      <c r="M3106">
        <v>5.1972019476618083</v>
      </c>
      <c r="N3106">
        <v>1</v>
      </c>
      <c r="O3106">
        <v>0.5</v>
      </c>
      <c r="P3106">
        <v>1.2824746787307679</v>
      </c>
      <c r="Q3106">
        <v>1.2824746787307679</v>
      </c>
      <c r="R3106">
        <v>9.1605334195054872E-2</v>
      </c>
      <c r="S3106" t="str" cm="1">
        <f t="array" ref="S3106">IFERROR(_xlfn.TEXTJOIN(", ", TRUE, _xlfn._xlws.FILTER(QA_Seed_Keywords!B$2:B$83, ISNUMBER(SEARCH(A3106, QA_Seed_Keywords!B$2:B$83)))), "")</f>
        <v/>
      </c>
      <c r="T3106" cm="1">
        <f t="array" ref="T3106">SUM(--ISNUMBER(SEARCH($A3106,QA_Seed_Keywords!$B$2:$B$83)))</f>
        <v>0</v>
      </c>
      <c r="U3106" t="str" cm="1">
        <f t="array" ref="U3106">IFERROR(_xlfn.TEXTJOIN(", ", TRUE, _xlfn._xlws.FILTER(ROW(QA_Seed_Keywords!B$2:B$83), ISNUMBER(SEARCH(A3106, QA_Seed_Keywords!B$2:B$83)))), "")</f>
        <v/>
      </c>
    </row>
    <row r="3107" spans="1:21" customFormat="1" x14ac:dyDescent="0.3">
      <c r="A3107" t="s">
        <v>5126</v>
      </c>
      <c r="B3107" t="s">
        <v>5126</v>
      </c>
      <c r="C3107">
        <v>1</v>
      </c>
      <c r="D3107">
        <v>1</v>
      </c>
      <c r="E3107">
        <v>7.1428571428571425E-2</v>
      </c>
      <c r="F3107">
        <v>1</v>
      </c>
      <c r="G3107">
        <v>12</v>
      </c>
      <c r="H3107">
        <v>1</v>
      </c>
      <c r="I3107">
        <v>2.5649493574615372</v>
      </c>
      <c r="J3107">
        <v>2.5649493574615372</v>
      </c>
      <c r="K3107">
        <v>2.5649493574615372</v>
      </c>
      <c r="L3107">
        <v>0.18321066839010969</v>
      </c>
      <c r="M3107">
        <v>5.1972019476618083</v>
      </c>
      <c r="N3107">
        <v>1</v>
      </c>
      <c r="O3107">
        <v>0.5</v>
      </c>
      <c r="P3107">
        <v>1.2824746787307679</v>
      </c>
      <c r="Q3107">
        <v>1.2824746787307679</v>
      </c>
      <c r="R3107">
        <v>9.1605334195054872E-2</v>
      </c>
      <c r="S3107" t="str" cm="1">
        <f t="array" ref="S3107">IFERROR(_xlfn.TEXTJOIN(", ", TRUE, _xlfn._xlws.FILTER(QA_Seed_Keywords!B$2:B$83, ISNUMBER(SEARCH(A3107, QA_Seed_Keywords!B$2:B$83)))), "")</f>
        <v/>
      </c>
      <c r="T3107" cm="1">
        <f t="array" ref="T3107">SUM(--ISNUMBER(SEARCH($A3107,QA_Seed_Keywords!$B$2:$B$83)))</f>
        <v>0</v>
      </c>
      <c r="U3107" t="str" cm="1">
        <f t="array" ref="U3107">IFERROR(_xlfn.TEXTJOIN(", ", TRUE, _xlfn._xlws.FILTER(ROW(QA_Seed_Keywords!B$2:B$83), ISNUMBER(SEARCH(A3107, QA_Seed_Keywords!B$2:B$83)))), "")</f>
        <v/>
      </c>
    </row>
    <row r="3108" spans="1:21" customFormat="1" x14ac:dyDescent="0.3">
      <c r="A3108" t="s">
        <v>5127</v>
      </c>
      <c r="B3108" t="s">
        <v>5127</v>
      </c>
      <c r="C3108">
        <v>1</v>
      </c>
      <c r="D3108">
        <v>1</v>
      </c>
      <c r="E3108">
        <v>7.1428571428571425E-2</v>
      </c>
      <c r="F3108">
        <v>1</v>
      </c>
      <c r="G3108">
        <v>12</v>
      </c>
      <c r="H3108">
        <v>1</v>
      </c>
      <c r="I3108">
        <v>2.5649493574615372</v>
      </c>
      <c r="J3108">
        <v>2.5649493574615372</v>
      </c>
      <c r="K3108">
        <v>2.5649493574615372</v>
      </c>
      <c r="L3108">
        <v>0.18321066839010969</v>
      </c>
      <c r="M3108">
        <v>5.1972019476618083</v>
      </c>
      <c r="N3108">
        <v>1</v>
      </c>
      <c r="O3108">
        <v>0.5</v>
      </c>
      <c r="P3108">
        <v>1.2824746787307679</v>
      </c>
      <c r="Q3108">
        <v>1.2824746787307679</v>
      </c>
      <c r="R3108">
        <v>9.1605334195054872E-2</v>
      </c>
      <c r="S3108" t="str" cm="1">
        <f t="array" ref="S3108">IFERROR(_xlfn.TEXTJOIN(", ", TRUE, _xlfn._xlws.FILTER(QA_Seed_Keywords!B$2:B$83, ISNUMBER(SEARCH(A3108, QA_Seed_Keywords!B$2:B$83)))), "")</f>
        <v/>
      </c>
      <c r="T3108" cm="1">
        <f t="array" ref="T3108">SUM(--ISNUMBER(SEARCH($A3108,QA_Seed_Keywords!$B$2:$B$83)))</f>
        <v>0</v>
      </c>
      <c r="U3108" t="str" cm="1">
        <f t="array" ref="U3108">IFERROR(_xlfn.TEXTJOIN(", ", TRUE, _xlfn._xlws.FILTER(ROW(QA_Seed_Keywords!B$2:B$83), ISNUMBER(SEARCH(A3108, QA_Seed_Keywords!B$2:B$83)))), "")</f>
        <v/>
      </c>
    </row>
    <row r="3109" spans="1:21" customFormat="1" x14ac:dyDescent="0.3">
      <c r="A3109" t="s">
        <v>5128</v>
      </c>
      <c r="B3109" t="s">
        <v>5128</v>
      </c>
      <c r="C3109">
        <v>1</v>
      </c>
      <c r="D3109">
        <v>1</v>
      </c>
      <c r="E3109">
        <v>7.1428571428571425E-2</v>
      </c>
      <c r="F3109">
        <v>1</v>
      </c>
      <c r="G3109">
        <v>12</v>
      </c>
      <c r="H3109">
        <v>1</v>
      </c>
      <c r="I3109">
        <v>2.5649493574615372</v>
      </c>
      <c r="J3109">
        <v>2.5649493574615372</v>
      </c>
      <c r="K3109">
        <v>2.5649493574615372</v>
      </c>
      <c r="L3109">
        <v>0.18321066839010969</v>
      </c>
      <c r="M3109">
        <v>5.1972019476618083</v>
      </c>
      <c r="N3109">
        <v>1</v>
      </c>
      <c r="O3109">
        <v>0.5</v>
      </c>
      <c r="P3109">
        <v>1.2824746787307679</v>
      </c>
      <c r="Q3109">
        <v>1.2824746787307679</v>
      </c>
      <c r="R3109">
        <v>9.1605334195054872E-2</v>
      </c>
      <c r="S3109" t="str" cm="1">
        <f t="array" ref="S3109">IFERROR(_xlfn.TEXTJOIN(", ", TRUE, _xlfn._xlws.FILTER(QA_Seed_Keywords!B$2:B$83, ISNUMBER(SEARCH(A3109, QA_Seed_Keywords!B$2:B$83)))), "")</f>
        <v/>
      </c>
      <c r="T3109" cm="1">
        <f t="array" ref="T3109">SUM(--ISNUMBER(SEARCH($A3109,QA_Seed_Keywords!$B$2:$B$83)))</f>
        <v>0</v>
      </c>
      <c r="U3109" t="str" cm="1">
        <f t="array" ref="U3109">IFERROR(_xlfn.TEXTJOIN(", ", TRUE, _xlfn._xlws.FILTER(ROW(QA_Seed_Keywords!B$2:B$83), ISNUMBER(SEARCH(A3109, QA_Seed_Keywords!B$2:B$83)))), "")</f>
        <v/>
      </c>
    </row>
    <row r="3110" spans="1:21" customFormat="1" x14ac:dyDescent="0.3">
      <c r="A3110" t="s">
        <v>5129</v>
      </c>
      <c r="B3110" t="s">
        <v>5129</v>
      </c>
      <c r="C3110">
        <v>1</v>
      </c>
      <c r="D3110">
        <v>1</v>
      </c>
      <c r="E3110">
        <v>7.1428571428571425E-2</v>
      </c>
      <c r="F3110">
        <v>1</v>
      </c>
      <c r="G3110">
        <v>12</v>
      </c>
      <c r="H3110">
        <v>1</v>
      </c>
      <c r="I3110">
        <v>2.5649493574615372</v>
      </c>
      <c r="J3110">
        <v>2.5649493574615372</v>
      </c>
      <c r="K3110">
        <v>2.5649493574615372</v>
      </c>
      <c r="L3110">
        <v>0.18321066839010969</v>
      </c>
      <c r="M3110">
        <v>5.1972019476618083</v>
      </c>
      <c r="N3110">
        <v>1</v>
      </c>
      <c r="O3110">
        <v>0.5</v>
      </c>
      <c r="P3110">
        <v>1.2824746787307679</v>
      </c>
      <c r="Q3110">
        <v>1.2824746787307679</v>
      </c>
      <c r="R3110">
        <v>9.1605334195054872E-2</v>
      </c>
      <c r="S3110" t="str" cm="1">
        <f t="array" ref="S3110">IFERROR(_xlfn.TEXTJOIN(", ", TRUE, _xlfn._xlws.FILTER(QA_Seed_Keywords!B$2:B$83, ISNUMBER(SEARCH(A3110, QA_Seed_Keywords!B$2:B$83)))), "")</f>
        <v/>
      </c>
      <c r="T3110" cm="1">
        <f t="array" ref="T3110">SUM(--ISNUMBER(SEARCH($A3110,QA_Seed_Keywords!$B$2:$B$83)))</f>
        <v>0</v>
      </c>
      <c r="U3110" t="str" cm="1">
        <f t="array" ref="U3110">IFERROR(_xlfn.TEXTJOIN(", ", TRUE, _xlfn._xlws.FILTER(ROW(QA_Seed_Keywords!B$2:B$83), ISNUMBER(SEARCH(A3110, QA_Seed_Keywords!B$2:B$83)))), "")</f>
        <v/>
      </c>
    </row>
    <row r="3111" spans="1:21" customFormat="1" x14ac:dyDescent="0.3">
      <c r="A3111" t="s">
        <v>5130</v>
      </c>
      <c r="B3111" t="s">
        <v>5131</v>
      </c>
      <c r="C3111">
        <v>1</v>
      </c>
      <c r="D3111">
        <v>1</v>
      </c>
      <c r="E3111">
        <v>7.1428571428571425E-2</v>
      </c>
      <c r="F3111">
        <v>1</v>
      </c>
      <c r="G3111">
        <v>12</v>
      </c>
      <c r="H3111">
        <v>1</v>
      </c>
      <c r="I3111">
        <v>2.5649493574615372</v>
      </c>
      <c r="J3111">
        <v>2.5649493574615372</v>
      </c>
      <c r="K3111">
        <v>2.5649493574615372</v>
      </c>
      <c r="L3111">
        <v>0.18321066839010969</v>
      </c>
      <c r="M3111">
        <v>5.1972019476618083</v>
      </c>
      <c r="N3111">
        <v>1</v>
      </c>
      <c r="O3111">
        <v>0.5</v>
      </c>
      <c r="P3111">
        <v>1.2824746787307679</v>
      </c>
      <c r="Q3111">
        <v>1.2824746787307679</v>
      </c>
      <c r="R3111">
        <v>9.1605334195054872E-2</v>
      </c>
      <c r="S3111" t="str" cm="1">
        <f t="array" ref="S3111">IFERROR(_xlfn.TEXTJOIN(", ", TRUE, _xlfn._xlws.FILTER(QA_Seed_Keywords!B$2:B$83, ISNUMBER(SEARCH(A3111, QA_Seed_Keywords!B$2:B$83)))), "")</f>
        <v/>
      </c>
      <c r="T3111" cm="1">
        <f t="array" ref="T3111">SUM(--ISNUMBER(SEARCH($A3111,QA_Seed_Keywords!$B$2:$B$83)))</f>
        <v>0</v>
      </c>
      <c r="U3111" t="str" cm="1">
        <f t="array" ref="U3111">IFERROR(_xlfn.TEXTJOIN(", ", TRUE, _xlfn._xlws.FILTER(ROW(QA_Seed_Keywords!B$2:B$83), ISNUMBER(SEARCH(A3111, QA_Seed_Keywords!B$2:B$83)))), "")</f>
        <v/>
      </c>
    </row>
    <row r="3112" spans="1:21" customFormat="1" x14ac:dyDescent="0.3">
      <c r="A3112" t="s">
        <v>5132</v>
      </c>
      <c r="B3112" t="s">
        <v>5133</v>
      </c>
      <c r="C3112">
        <v>1</v>
      </c>
      <c r="D3112">
        <v>1</v>
      </c>
      <c r="E3112">
        <v>7.1428571428571425E-2</v>
      </c>
      <c r="F3112">
        <v>1</v>
      </c>
      <c r="G3112">
        <v>12</v>
      </c>
      <c r="H3112">
        <v>1</v>
      </c>
      <c r="I3112">
        <v>2.5649493574615372</v>
      </c>
      <c r="J3112">
        <v>2.5649493574615372</v>
      </c>
      <c r="K3112">
        <v>2.5649493574615372</v>
      </c>
      <c r="L3112">
        <v>0.18321066839010969</v>
      </c>
      <c r="M3112">
        <v>5.1972019476618083</v>
      </c>
      <c r="N3112">
        <v>1</v>
      </c>
      <c r="O3112">
        <v>0.5</v>
      </c>
      <c r="P3112">
        <v>1.2824746787307679</v>
      </c>
      <c r="Q3112">
        <v>1.2824746787307679</v>
      </c>
      <c r="R3112">
        <v>9.1605334195054872E-2</v>
      </c>
      <c r="S3112" t="str" cm="1">
        <f t="array" ref="S3112">IFERROR(_xlfn.TEXTJOIN(", ", TRUE, _xlfn._xlws.FILTER(QA_Seed_Keywords!B$2:B$83, ISNUMBER(SEARCH(A3112, QA_Seed_Keywords!B$2:B$83)))), "")</f>
        <v/>
      </c>
      <c r="T3112" cm="1">
        <f t="array" ref="T3112">SUM(--ISNUMBER(SEARCH($A3112,QA_Seed_Keywords!$B$2:$B$83)))</f>
        <v>0</v>
      </c>
      <c r="U3112" t="str" cm="1">
        <f t="array" ref="U3112">IFERROR(_xlfn.TEXTJOIN(", ", TRUE, _xlfn._xlws.FILTER(ROW(QA_Seed_Keywords!B$2:B$83), ISNUMBER(SEARCH(A3112, QA_Seed_Keywords!B$2:B$83)))), "")</f>
        <v/>
      </c>
    </row>
    <row r="3113" spans="1:21" customFormat="1" x14ac:dyDescent="0.3">
      <c r="A3113" t="s">
        <v>5134</v>
      </c>
      <c r="B3113" t="s">
        <v>5134</v>
      </c>
      <c r="C3113">
        <v>1</v>
      </c>
      <c r="D3113">
        <v>1</v>
      </c>
      <c r="E3113">
        <v>7.1428571428571425E-2</v>
      </c>
      <c r="F3113">
        <v>1</v>
      </c>
      <c r="G3113">
        <v>12</v>
      </c>
      <c r="H3113">
        <v>1</v>
      </c>
      <c r="I3113">
        <v>2.5649493574615372</v>
      </c>
      <c r="J3113">
        <v>2.5649493574615372</v>
      </c>
      <c r="K3113">
        <v>2.5649493574615372</v>
      </c>
      <c r="L3113">
        <v>0.18321066839010969</v>
      </c>
      <c r="M3113">
        <v>5.1972019476618083</v>
      </c>
      <c r="N3113">
        <v>1</v>
      </c>
      <c r="O3113">
        <v>0.5</v>
      </c>
      <c r="P3113">
        <v>1.2824746787307679</v>
      </c>
      <c r="Q3113">
        <v>1.2824746787307679</v>
      </c>
      <c r="R3113">
        <v>9.1605334195054872E-2</v>
      </c>
      <c r="S3113" t="str" cm="1">
        <f t="array" ref="S3113">IFERROR(_xlfn.TEXTJOIN(", ", TRUE, _xlfn._xlws.FILTER(QA_Seed_Keywords!B$2:B$83, ISNUMBER(SEARCH(A3113, QA_Seed_Keywords!B$2:B$83)))), "")</f>
        <v/>
      </c>
      <c r="T3113" cm="1">
        <f t="array" ref="T3113">SUM(--ISNUMBER(SEARCH($A3113,QA_Seed_Keywords!$B$2:$B$83)))</f>
        <v>0</v>
      </c>
      <c r="U3113" t="str" cm="1">
        <f t="array" ref="U3113">IFERROR(_xlfn.TEXTJOIN(", ", TRUE, _xlfn._xlws.FILTER(ROW(QA_Seed_Keywords!B$2:B$83), ISNUMBER(SEARCH(A3113, QA_Seed_Keywords!B$2:B$83)))), "")</f>
        <v/>
      </c>
    </row>
    <row r="3114" spans="1:21" customFormat="1" x14ac:dyDescent="0.3">
      <c r="A3114" t="s">
        <v>5135</v>
      </c>
      <c r="B3114" t="s">
        <v>5135</v>
      </c>
      <c r="C3114">
        <v>1</v>
      </c>
      <c r="D3114">
        <v>1</v>
      </c>
      <c r="E3114">
        <v>7.1428571428571425E-2</v>
      </c>
      <c r="F3114">
        <v>1</v>
      </c>
      <c r="G3114">
        <v>12</v>
      </c>
      <c r="H3114">
        <v>1</v>
      </c>
      <c r="I3114">
        <v>2.5649493574615372</v>
      </c>
      <c r="J3114">
        <v>2.5649493574615372</v>
      </c>
      <c r="K3114">
        <v>2.5649493574615372</v>
      </c>
      <c r="L3114">
        <v>0.18321066839010969</v>
      </c>
      <c r="M3114">
        <v>5.8903491282217537</v>
      </c>
      <c r="N3114">
        <v>1</v>
      </c>
      <c r="O3114">
        <v>0.5</v>
      </c>
      <c r="P3114">
        <v>1.2824746787307679</v>
      </c>
      <c r="Q3114">
        <v>1.2824746787307679</v>
      </c>
      <c r="R3114">
        <v>9.1605334195054872E-2</v>
      </c>
      <c r="S3114" t="str" cm="1">
        <f t="array" ref="S3114">IFERROR(_xlfn.TEXTJOIN(", ", TRUE, _xlfn._xlws.FILTER(QA_Seed_Keywords!B$2:B$83, ISNUMBER(SEARCH(A3114, QA_Seed_Keywords!B$2:B$83)))), "")</f>
        <v/>
      </c>
      <c r="T3114" cm="1">
        <f t="array" ref="T3114">SUM(--ISNUMBER(SEARCH($A3114,QA_Seed_Keywords!$B$2:$B$83)))</f>
        <v>0</v>
      </c>
      <c r="U3114" t="str" cm="1">
        <f t="array" ref="U3114">IFERROR(_xlfn.TEXTJOIN(", ", TRUE, _xlfn._xlws.FILTER(ROW(QA_Seed_Keywords!B$2:B$83), ISNUMBER(SEARCH(A3114, QA_Seed_Keywords!B$2:B$83)))), "")</f>
        <v/>
      </c>
    </row>
    <row r="3115" spans="1:21" customFormat="1" x14ac:dyDescent="0.3">
      <c r="A3115" t="s">
        <v>5136</v>
      </c>
      <c r="B3115" t="s">
        <v>5136</v>
      </c>
      <c r="C3115">
        <v>1</v>
      </c>
      <c r="D3115">
        <v>1</v>
      </c>
      <c r="E3115">
        <v>7.1428571428571425E-2</v>
      </c>
      <c r="F3115">
        <v>1</v>
      </c>
      <c r="G3115">
        <v>12</v>
      </c>
      <c r="H3115">
        <v>1</v>
      </c>
      <c r="I3115">
        <v>2.5649493574615372</v>
      </c>
      <c r="J3115">
        <v>2.5649493574615372</v>
      </c>
      <c r="K3115">
        <v>2.5649493574615372</v>
      </c>
      <c r="L3115">
        <v>0.18321066839010969</v>
      </c>
      <c r="M3115">
        <v>5.1972019476618083</v>
      </c>
      <c r="N3115">
        <v>1</v>
      </c>
      <c r="O3115">
        <v>0.5</v>
      </c>
      <c r="P3115">
        <v>1.2824746787307679</v>
      </c>
      <c r="Q3115">
        <v>1.2824746787307679</v>
      </c>
      <c r="R3115">
        <v>9.1605334195054872E-2</v>
      </c>
      <c r="S3115" t="str" cm="1">
        <f t="array" ref="S3115">IFERROR(_xlfn.TEXTJOIN(", ", TRUE, _xlfn._xlws.FILTER(QA_Seed_Keywords!B$2:B$83, ISNUMBER(SEARCH(A3115, QA_Seed_Keywords!B$2:B$83)))), "")</f>
        <v/>
      </c>
      <c r="T3115" cm="1">
        <f t="array" ref="T3115">SUM(--ISNUMBER(SEARCH($A3115,QA_Seed_Keywords!$B$2:$B$83)))</f>
        <v>0</v>
      </c>
      <c r="U3115" t="str" cm="1">
        <f t="array" ref="U3115">IFERROR(_xlfn.TEXTJOIN(", ", TRUE, _xlfn._xlws.FILTER(ROW(QA_Seed_Keywords!B$2:B$83), ISNUMBER(SEARCH(A3115, QA_Seed_Keywords!B$2:B$83)))), "")</f>
        <v/>
      </c>
    </row>
    <row r="3116" spans="1:21" customFormat="1" x14ac:dyDescent="0.3">
      <c r="A3116" t="s">
        <v>5137</v>
      </c>
      <c r="B3116" t="s">
        <v>5137</v>
      </c>
      <c r="C3116">
        <v>1</v>
      </c>
      <c r="D3116">
        <v>1</v>
      </c>
      <c r="E3116">
        <v>7.1428571428571425E-2</v>
      </c>
      <c r="F3116">
        <v>1</v>
      </c>
      <c r="G3116">
        <v>12</v>
      </c>
      <c r="H3116">
        <v>1</v>
      </c>
      <c r="I3116">
        <v>2.5649493574615372</v>
      </c>
      <c r="J3116">
        <v>2.5649493574615372</v>
      </c>
      <c r="K3116">
        <v>2.5649493574615372</v>
      </c>
      <c r="L3116">
        <v>0.18321066839010969</v>
      </c>
      <c r="M3116">
        <v>5.1972019476618083</v>
      </c>
      <c r="N3116">
        <v>1</v>
      </c>
      <c r="O3116">
        <v>0.5</v>
      </c>
      <c r="P3116">
        <v>1.2824746787307679</v>
      </c>
      <c r="Q3116">
        <v>1.2824746787307679</v>
      </c>
      <c r="R3116">
        <v>9.1605334195054872E-2</v>
      </c>
      <c r="S3116" t="str" cm="1">
        <f t="array" ref="S3116">IFERROR(_xlfn.TEXTJOIN(", ", TRUE, _xlfn._xlws.FILTER(QA_Seed_Keywords!B$2:B$83, ISNUMBER(SEARCH(A3116, QA_Seed_Keywords!B$2:B$83)))), "")</f>
        <v/>
      </c>
      <c r="T3116" cm="1">
        <f t="array" ref="T3116">SUM(--ISNUMBER(SEARCH($A3116,QA_Seed_Keywords!$B$2:$B$83)))</f>
        <v>0</v>
      </c>
      <c r="U3116" t="str" cm="1">
        <f t="array" ref="U3116">IFERROR(_xlfn.TEXTJOIN(", ", TRUE, _xlfn._xlws.FILTER(ROW(QA_Seed_Keywords!B$2:B$83), ISNUMBER(SEARCH(A3116, QA_Seed_Keywords!B$2:B$83)))), "")</f>
        <v/>
      </c>
    </row>
    <row r="3117" spans="1:21" customFormat="1" x14ac:dyDescent="0.3">
      <c r="A3117" t="s">
        <v>5138</v>
      </c>
      <c r="B3117" t="s">
        <v>5138</v>
      </c>
      <c r="C3117">
        <v>1</v>
      </c>
      <c r="D3117">
        <v>1</v>
      </c>
      <c r="E3117">
        <v>7.1428571428571425E-2</v>
      </c>
      <c r="F3117">
        <v>1</v>
      </c>
      <c r="G3117">
        <v>12</v>
      </c>
      <c r="H3117">
        <v>1</v>
      </c>
      <c r="I3117">
        <v>2.5649493574615372</v>
      </c>
      <c r="J3117">
        <v>2.5649493574615372</v>
      </c>
      <c r="K3117">
        <v>2.5649493574615372</v>
      </c>
      <c r="L3117">
        <v>0.18321066839010969</v>
      </c>
      <c r="M3117">
        <v>5.1972019476618083</v>
      </c>
      <c r="N3117">
        <v>1</v>
      </c>
      <c r="O3117">
        <v>0.5</v>
      </c>
      <c r="P3117">
        <v>1.2824746787307679</v>
      </c>
      <c r="Q3117">
        <v>1.2824746787307679</v>
      </c>
      <c r="R3117">
        <v>9.1605334195054872E-2</v>
      </c>
      <c r="S3117" t="str" cm="1">
        <f t="array" ref="S3117">IFERROR(_xlfn.TEXTJOIN(", ", TRUE, _xlfn._xlws.FILTER(QA_Seed_Keywords!B$2:B$83, ISNUMBER(SEARCH(A3117, QA_Seed_Keywords!B$2:B$83)))), "")</f>
        <v/>
      </c>
      <c r="T3117" cm="1">
        <f t="array" ref="T3117">SUM(--ISNUMBER(SEARCH($A3117,QA_Seed_Keywords!$B$2:$B$83)))</f>
        <v>0</v>
      </c>
      <c r="U3117" t="str" cm="1">
        <f t="array" ref="U3117">IFERROR(_xlfn.TEXTJOIN(", ", TRUE, _xlfn._xlws.FILTER(ROW(QA_Seed_Keywords!B$2:B$83), ISNUMBER(SEARCH(A3117, QA_Seed_Keywords!B$2:B$83)))), "")</f>
        <v/>
      </c>
    </row>
    <row r="3118" spans="1:21" customFormat="1" x14ac:dyDescent="0.3">
      <c r="A3118" t="s">
        <v>5139</v>
      </c>
      <c r="B3118" t="s">
        <v>5139</v>
      </c>
      <c r="C3118">
        <v>1</v>
      </c>
      <c r="D3118">
        <v>1</v>
      </c>
      <c r="E3118">
        <v>7.1428571428571425E-2</v>
      </c>
      <c r="F3118">
        <v>1</v>
      </c>
      <c r="G3118">
        <v>12</v>
      </c>
      <c r="H3118">
        <v>1</v>
      </c>
      <c r="I3118">
        <v>2.5649493574615372</v>
      </c>
      <c r="J3118">
        <v>2.5649493574615372</v>
      </c>
      <c r="K3118">
        <v>2.5649493574615372</v>
      </c>
      <c r="L3118">
        <v>0.18321066839010969</v>
      </c>
      <c r="M3118">
        <v>5.1972019476618083</v>
      </c>
      <c r="N3118">
        <v>1</v>
      </c>
      <c r="O3118">
        <v>0.5</v>
      </c>
      <c r="P3118">
        <v>1.2824746787307679</v>
      </c>
      <c r="Q3118">
        <v>1.2824746787307679</v>
      </c>
      <c r="R3118">
        <v>9.1605334195054872E-2</v>
      </c>
      <c r="S3118" t="str" cm="1">
        <f t="array" ref="S3118">IFERROR(_xlfn.TEXTJOIN(", ", TRUE, _xlfn._xlws.FILTER(QA_Seed_Keywords!B$2:B$83, ISNUMBER(SEARCH(A3118, QA_Seed_Keywords!B$2:B$83)))), "")</f>
        <v/>
      </c>
      <c r="T3118" cm="1">
        <f t="array" ref="T3118">SUM(--ISNUMBER(SEARCH($A3118,QA_Seed_Keywords!$B$2:$B$83)))</f>
        <v>0</v>
      </c>
      <c r="U3118" t="str" cm="1">
        <f t="array" ref="U3118">IFERROR(_xlfn.TEXTJOIN(", ", TRUE, _xlfn._xlws.FILTER(ROW(QA_Seed_Keywords!B$2:B$83), ISNUMBER(SEARCH(A3118, QA_Seed_Keywords!B$2:B$83)))), "")</f>
        <v/>
      </c>
    </row>
    <row r="3119" spans="1:21" customFormat="1" x14ac:dyDescent="0.3">
      <c r="A3119" t="s">
        <v>5140</v>
      </c>
      <c r="B3119" t="s">
        <v>5140</v>
      </c>
      <c r="C3119">
        <v>1</v>
      </c>
      <c r="D3119">
        <v>1</v>
      </c>
      <c r="E3119">
        <v>7.1428571428571425E-2</v>
      </c>
      <c r="F3119">
        <v>1</v>
      </c>
      <c r="G3119">
        <v>12</v>
      </c>
      <c r="H3119">
        <v>1</v>
      </c>
      <c r="I3119">
        <v>2.5649493574615372</v>
      </c>
      <c r="J3119">
        <v>2.5649493574615372</v>
      </c>
      <c r="K3119">
        <v>2.5649493574615372</v>
      </c>
      <c r="L3119">
        <v>0.18321066839010969</v>
      </c>
      <c r="M3119">
        <v>5.1972019476618083</v>
      </c>
      <c r="N3119">
        <v>1</v>
      </c>
      <c r="O3119">
        <v>0.5</v>
      </c>
      <c r="P3119">
        <v>1.2824746787307679</v>
      </c>
      <c r="Q3119">
        <v>1.2824746787307679</v>
      </c>
      <c r="R3119">
        <v>9.1605334195054872E-2</v>
      </c>
      <c r="S3119" t="str" cm="1">
        <f t="array" ref="S3119">IFERROR(_xlfn.TEXTJOIN(", ", TRUE, _xlfn._xlws.FILTER(QA_Seed_Keywords!B$2:B$83, ISNUMBER(SEARCH(A3119, QA_Seed_Keywords!B$2:B$83)))), "")</f>
        <v/>
      </c>
      <c r="T3119" cm="1">
        <f t="array" ref="T3119">SUM(--ISNUMBER(SEARCH($A3119,QA_Seed_Keywords!$B$2:$B$83)))</f>
        <v>0</v>
      </c>
      <c r="U3119" t="str" cm="1">
        <f t="array" ref="U3119">IFERROR(_xlfn.TEXTJOIN(", ", TRUE, _xlfn._xlws.FILTER(ROW(QA_Seed_Keywords!B$2:B$83), ISNUMBER(SEARCH(A3119, QA_Seed_Keywords!B$2:B$83)))), "")</f>
        <v/>
      </c>
    </row>
    <row r="3120" spans="1:21" customFormat="1" x14ac:dyDescent="0.3">
      <c r="A3120" t="s">
        <v>5141</v>
      </c>
      <c r="B3120" t="s">
        <v>5142</v>
      </c>
      <c r="C3120">
        <v>1</v>
      </c>
      <c r="D3120">
        <v>1</v>
      </c>
      <c r="E3120">
        <v>7.1428571428571425E-2</v>
      </c>
      <c r="F3120">
        <v>1</v>
      </c>
      <c r="G3120">
        <v>12</v>
      </c>
      <c r="H3120">
        <v>1</v>
      </c>
      <c r="I3120">
        <v>2.5649493574615372</v>
      </c>
      <c r="J3120">
        <v>2.5649493574615372</v>
      </c>
      <c r="K3120">
        <v>2.5649493574615372</v>
      </c>
      <c r="L3120">
        <v>0.18321066839010969</v>
      </c>
      <c r="M3120">
        <v>5.1972019476618083</v>
      </c>
      <c r="N3120">
        <v>1</v>
      </c>
      <c r="O3120">
        <v>0.5</v>
      </c>
      <c r="P3120">
        <v>1.2824746787307679</v>
      </c>
      <c r="Q3120">
        <v>1.2824746787307679</v>
      </c>
      <c r="R3120">
        <v>9.1605334195054872E-2</v>
      </c>
      <c r="S3120" t="str" cm="1">
        <f t="array" ref="S3120">IFERROR(_xlfn.TEXTJOIN(", ", TRUE, _xlfn._xlws.FILTER(QA_Seed_Keywords!B$2:B$83, ISNUMBER(SEARCH(A3120, QA_Seed_Keywords!B$2:B$83)))), "")</f>
        <v/>
      </c>
      <c r="T3120" cm="1">
        <f t="array" ref="T3120">SUM(--ISNUMBER(SEARCH($A3120,QA_Seed_Keywords!$B$2:$B$83)))</f>
        <v>0</v>
      </c>
      <c r="U3120" t="str" cm="1">
        <f t="array" ref="U3120">IFERROR(_xlfn.TEXTJOIN(", ", TRUE, _xlfn._xlws.FILTER(ROW(QA_Seed_Keywords!B$2:B$83), ISNUMBER(SEARCH(A3120, QA_Seed_Keywords!B$2:B$83)))), "")</f>
        <v/>
      </c>
    </row>
    <row r="3121" spans="1:21" customFormat="1" x14ac:dyDescent="0.3">
      <c r="A3121" t="s">
        <v>5143</v>
      </c>
      <c r="B3121" t="s">
        <v>5143</v>
      </c>
      <c r="C3121">
        <v>1</v>
      </c>
      <c r="D3121">
        <v>1</v>
      </c>
      <c r="E3121">
        <v>7.1428571428571425E-2</v>
      </c>
      <c r="F3121">
        <v>1</v>
      </c>
      <c r="G3121">
        <v>12</v>
      </c>
      <c r="H3121">
        <v>1</v>
      </c>
      <c r="I3121">
        <v>2.5649493574615372</v>
      </c>
      <c r="J3121">
        <v>2.5649493574615372</v>
      </c>
      <c r="K3121">
        <v>2.5649493574615372</v>
      </c>
      <c r="L3121">
        <v>0.18321066839010969</v>
      </c>
      <c r="M3121">
        <v>5.1972019476618083</v>
      </c>
      <c r="N3121">
        <v>1</v>
      </c>
      <c r="O3121">
        <v>0.5</v>
      </c>
      <c r="P3121">
        <v>1.2824746787307679</v>
      </c>
      <c r="Q3121">
        <v>1.2824746787307679</v>
      </c>
      <c r="R3121">
        <v>9.1605334195054872E-2</v>
      </c>
      <c r="S3121" t="str" cm="1">
        <f t="array" ref="S3121">IFERROR(_xlfn.TEXTJOIN(", ", TRUE, _xlfn._xlws.FILTER(QA_Seed_Keywords!B$2:B$83, ISNUMBER(SEARCH(A3121, QA_Seed_Keywords!B$2:B$83)))), "")</f>
        <v/>
      </c>
      <c r="T3121" cm="1">
        <f t="array" ref="T3121">SUM(--ISNUMBER(SEARCH($A3121,QA_Seed_Keywords!$B$2:$B$83)))</f>
        <v>0</v>
      </c>
      <c r="U3121" t="str" cm="1">
        <f t="array" ref="U3121">IFERROR(_xlfn.TEXTJOIN(", ", TRUE, _xlfn._xlws.FILTER(ROW(QA_Seed_Keywords!B$2:B$83), ISNUMBER(SEARCH(A3121, QA_Seed_Keywords!B$2:B$83)))), "")</f>
        <v/>
      </c>
    </row>
    <row r="3122" spans="1:21" customFormat="1" x14ac:dyDescent="0.3">
      <c r="A3122" t="s">
        <v>5144</v>
      </c>
      <c r="B3122" t="s">
        <v>5144</v>
      </c>
      <c r="C3122">
        <v>1</v>
      </c>
      <c r="D3122">
        <v>1</v>
      </c>
      <c r="E3122">
        <v>7.1428571428571425E-2</v>
      </c>
      <c r="F3122">
        <v>1</v>
      </c>
      <c r="G3122">
        <v>12</v>
      </c>
      <c r="H3122">
        <v>1</v>
      </c>
      <c r="I3122">
        <v>2.5649493574615372</v>
      </c>
      <c r="J3122">
        <v>2.5649493574615372</v>
      </c>
      <c r="K3122">
        <v>2.5649493574615372</v>
      </c>
      <c r="L3122">
        <v>0.18321066839010969</v>
      </c>
      <c r="M3122">
        <v>5.1972019476618083</v>
      </c>
      <c r="N3122">
        <v>1</v>
      </c>
      <c r="O3122">
        <v>0.5</v>
      </c>
      <c r="P3122">
        <v>1.2824746787307679</v>
      </c>
      <c r="Q3122">
        <v>1.2824746787307679</v>
      </c>
      <c r="R3122">
        <v>9.1605334195054872E-2</v>
      </c>
      <c r="S3122" t="str" cm="1">
        <f t="array" ref="S3122">IFERROR(_xlfn.TEXTJOIN(", ", TRUE, _xlfn._xlws.FILTER(QA_Seed_Keywords!B$2:B$83, ISNUMBER(SEARCH(A3122, QA_Seed_Keywords!B$2:B$83)))), "")</f>
        <v/>
      </c>
      <c r="T3122" cm="1">
        <f t="array" ref="T3122">SUM(--ISNUMBER(SEARCH($A3122,QA_Seed_Keywords!$B$2:$B$83)))</f>
        <v>0</v>
      </c>
      <c r="U3122" t="str" cm="1">
        <f t="array" ref="U3122">IFERROR(_xlfn.TEXTJOIN(", ", TRUE, _xlfn._xlws.FILTER(ROW(QA_Seed_Keywords!B$2:B$83), ISNUMBER(SEARCH(A3122, QA_Seed_Keywords!B$2:B$83)))), "")</f>
        <v/>
      </c>
    </row>
    <row r="3123" spans="1:21" customFormat="1" x14ac:dyDescent="0.3">
      <c r="A3123" t="s">
        <v>5145</v>
      </c>
      <c r="B3123" t="s">
        <v>5145</v>
      </c>
      <c r="C3123">
        <v>1</v>
      </c>
      <c r="D3123">
        <v>1</v>
      </c>
      <c r="E3123">
        <v>7.1428571428571425E-2</v>
      </c>
      <c r="F3123">
        <v>1</v>
      </c>
      <c r="G3123">
        <v>12</v>
      </c>
      <c r="H3123">
        <v>1</v>
      </c>
      <c r="I3123">
        <v>2.5649493574615372</v>
      </c>
      <c r="J3123">
        <v>2.5649493574615372</v>
      </c>
      <c r="K3123">
        <v>2.5649493574615372</v>
      </c>
      <c r="L3123">
        <v>0.18321066839010969</v>
      </c>
      <c r="M3123">
        <v>5.1972019476618083</v>
      </c>
      <c r="N3123">
        <v>1</v>
      </c>
      <c r="O3123">
        <v>0.5</v>
      </c>
      <c r="P3123">
        <v>1.2824746787307679</v>
      </c>
      <c r="Q3123">
        <v>1.2824746787307679</v>
      </c>
      <c r="R3123">
        <v>9.1605334195054872E-2</v>
      </c>
      <c r="S3123" t="str" cm="1">
        <f t="array" ref="S3123">IFERROR(_xlfn.TEXTJOIN(", ", TRUE, _xlfn._xlws.FILTER(QA_Seed_Keywords!B$2:B$83, ISNUMBER(SEARCH(A3123, QA_Seed_Keywords!B$2:B$83)))), "")</f>
        <v/>
      </c>
      <c r="T3123" cm="1">
        <f t="array" ref="T3123">SUM(--ISNUMBER(SEARCH($A3123,QA_Seed_Keywords!$B$2:$B$83)))</f>
        <v>0</v>
      </c>
      <c r="U3123" t="str" cm="1">
        <f t="array" ref="U3123">IFERROR(_xlfn.TEXTJOIN(", ", TRUE, _xlfn._xlws.FILTER(ROW(QA_Seed_Keywords!B$2:B$83), ISNUMBER(SEARCH(A3123, QA_Seed_Keywords!B$2:B$83)))), "")</f>
        <v/>
      </c>
    </row>
    <row r="3124" spans="1:21" customFormat="1" x14ac:dyDescent="0.3">
      <c r="A3124" t="s">
        <v>5146</v>
      </c>
      <c r="B3124" t="s">
        <v>5146</v>
      </c>
      <c r="C3124">
        <v>1</v>
      </c>
      <c r="D3124">
        <v>1</v>
      </c>
      <c r="E3124">
        <v>7.1428571428571425E-2</v>
      </c>
      <c r="F3124">
        <v>1</v>
      </c>
      <c r="G3124">
        <v>12</v>
      </c>
      <c r="H3124">
        <v>1</v>
      </c>
      <c r="I3124">
        <v>2.5649493574615372</v>
      </c>
      <c r="J3124">
        <v>2.5649493574615372</v>
      </c>
      <c r="K3124">
        <v>2.5649493574615372</v>
      </c>
      <c r="L3124">
        <v>0.18321066839010969</v>
      </c>
      <c r="M3124">
        <v>5.1972019476618083</v>
      </c>
      <c r="N3124">
        <v>1</v>
      </c>
      <c r="O3124">
        <v>0.5</v>
      </c>
      <c r="P3124">
        <v>1.2824746787307679</v>
      </c>
      <c r="Q3124">
        <v>1.2824746787307679</v>
      </c>
      <c r="R3124">
        <v>9.1605334195054872E-2</v>
      </c>
      <c r="S3124" t="str" cm="1">
        <f t="array" ref="S3124">IFERROR(_xlfn.TEXTJOIN(", ", TRUE, _xlfn._xlws.FILTER(QA_Seed_Keywords!B$2:B$83, ISNUMBER(SEARCH(A3124, QA_Seed_Keywords!B$2:B$83)))), "")</f>
        <v/>
      </c>
      <c r="T3124" cm="1">
        <f t="array" ref="T3124">SUM(--ISNUMBER(SEARCH($A3124,QA_Seed_Keywords!$B$2:$B$83)))</f>
        <v>0</v>
      </c>
      <c r="U3124" t="str" cm="1">
        <f t="array" ref="U3124">IFERROR(_xlfn.TEXTJOIN(", ", TRUE, _xlfn._xlws.FILTER(ROW(QA_Seed_Keywords!B$2:B$83), ISNUMBER(SEARCH(A3124, QA_Seed_Keywords!B$2:B$83)))), "")</f>
        <v/>
      </c>
    </row>
    <row r="3125" spans="1:21" customFormat="1" x14ac:dyDescent="0.3">
      <c r="A3125" t="s">
        <v>5147</v>
      </c>
      <c r="B3125" t="s">
        <v>5147</v>
      </c>
      <c r="C3125">
        <v>1</v>
      </c>
      <c r="D3125">
        <v>1</v>
      </c>
      <c r="E3125">
        <v>7.1428571428571425E-2</v>
      </c>
      <c r="F3125">
        <v>1</v>
      </c>
      <c r="G3125">
        <v>12</v>
      </c>
      <c r="H3125">
        <v>1</v>
      </c>
      <c r="I3125">
        <v>2.5649493574615372</v>
      </c>
      <c r="J3125">
        <v>2.5649493574615372</v>
      </c>
      <c r="K3125">
        <v>2.5649493574615372</v>
      </c>
      <c r="L3125">
        <v>0.18321066839010969</v>
      </c>
      <c r="M3125">
        <v>5.1972019476618083</v>
      </c>
      <c r="N3125">
        <v>1</v>
      </c>
      <c r="O3125">
        <v>0.5</v>
      </c>
      <c r="P3125">
        <v>1.2824746787307679</v>
      </c>
      <c r="Q3125">
        <v>1.2824746787307679</v>
      </c>
      <c r="R3125">
        <v>9.1605334195054872E-2</v>
      </c>
      <c r="S3125" t="str" cm="1">
        <f t="array" ref="S3125">IFERROR(_xlfn.TEXTJOIN(", ", TRUE, _xlfn._xlws.FILTER(QA_Seed_Keywords!B$2:B$83, ISNUMBER(SEARCH(A3125, QA_Seed_Keywords!B$2:B$83)))), "")</f>
        <v/>
      </c>
      <c r="T3125" cm="1">
        <f t="array" ref="T3125">SUM(--ISNUMBER(SEARCH($A3125,QA_Seed_Keywords!$B$2:$B$83)))</f>
        <v>0</v>
      </c>
      <c r="U3125" t="str" cm="1">
        <f t="array" ref="U3125">IFERROR(_xlfn.TEXTJOIN(", ", TRUE, _xlfn._xlws.FILTER(ROW(QA_Seed_Keywords!B$2:B$83), ISNUMBER(SEARCH(A3125, QA_Seed_Keywords!B$2:B$83)))), "")</f>
        <v/>
      </c>
    </row>
    <row r="3126" spans="1:21" customFormat="1" x14ac:dyDescent="0.3">
      <c r="A3126" t="s">
        <v>5148</v>
      </c>
      <c r="B3126" t="s">
        <v>5148</v>
      </c>
      <c r="C3126">
        <v>1</v>
      </c>
      <c r="D3126">
        <v>1</v>
      </c>
      <c r="E3126">
        <v>7.1428571428571425E-2</v>
      </c>
      <c r="F3126">
        <v>1</v>
      </c>
      <c r="G3126">
        <v>12</v>
      </c>
      <c r="H3126">
        <v>1</v>
      </c>
      <c r="I3126">
        <v>2.5649493574615372</v>
      </c>
      <c r="J3126">
        <v>2.5649493574615372</v>
      </c>
      <c r="K3126">
        <v>2.5649493574615372</v>
      </c>
      <c r="L3126">
        <v>0.18321066839010969</v>
      </c>
      <c r="M3126">
        <v>5.1972019476618083</v>
      </c>
      <c r="N3126">
        <v>1</v>
      </c>
      <c r="O3126">
        <v>0.5</v>
      </c>
      <c r="P3126">
        <v>1.2824746787307679</v>
      </c>
      <c r="Q3126">
        <v>1.2824746787307679</v>
      </c>
      <c r="R3126">
        <v>9.1605334195054872E-2</v>
      </c>
      <c r="S3126" t="str" cm="1">
        <f t="array" ref="S3126">IFERROR(_xlfn.TEXTJOIN(", ", TRUE, _xlfn._xlws.FILTER(QA_Seed_Keywords!B$2:B$83, ISNUMBER(SEARCH(A3126, QA_Seed_Keywords!B$2:B$83)))), "")</f>
        <v/>
      </c>
      <c r="T3126" cm="1">
        <f t="array" ref="T3126">SUM(--ISNUMBER(SEARCH($A3126,QA_Seed_Keywords!$B$2:$B$83)))</f>
        <v>0</v>
      </c>
      <c r="U3126" t="str" cm="1">
        <f t="array" ref="U3126">IFERROR(_xlfn.TEXTJOIN(", ", TRUE, _xlfn._xlws.FILTER(ROW(QA_Seed_Keywords!B$2:B$83), ISNUMBER(SEARCH(A3126, QA_Seed_Keywords!B$2:B$83)))), "")</f>
        <v/>
      </c>
    </row>
    <row r="3127" spans="1:21" customFormat="1" x14ac:dyDescent="0.3">
      <c r="A3127" t="s">
        <v>5149</v>
      </c>
      <c r="B3127" t="s">
        <v>5149</v>
      </c>
      <c r="C3127">
        <v>1</v>
      </c>
      <c r="D3127">
        <v>1</v>
      </c>
      <c r="E3127">
        <v>7.1428571428571425E-2</v>
      </c>
      <c r="F3127">
        <v>1</v>
      </c>
      <c r="G3127">
        <v>12</v>
      </c>
      <c r="H3127">
        <v>1</v>
      </c>
      <c r="I3127">
        <v>2.5649493574615372</v>
      </c>
      <c r="J3127">
        <v>2.5649493574615372</v>
      </c>
      <c r="K3127">
        <v>2.5649493574615372</v>
      </c>
      <c r="L3127">
        <v>0.18321066839010969</v>
      </c>
      <c r="M3127">
        <v>5.1972019476618083</v>
      </c>
      <c r="N3127">
        <v>1</v>
      </c>
      <c r="O3127">
        <v>0.5</v>
      </c>
      <c r="P3127">
        <v>1.2824746787307679</v>
      </c>
      <c r="Q3127">
        <v>1.2824746787307679</v>
      </c>
      <c r="R3127">
        <v>9.1605334195054872E-2</v>
      </c>
      <c r="S3127" t="str" cm="1">
        <f t="array" ref="S3127">IFERROR(_xlfn.TEXTJOIN(", ", TRUE, _xlfn._xlws.FILTER(QA_Seed_Keywords!B$2:B$83, ISNUMBER(SEARCH(A3127, QA_Seed_Keywords!B$2:B$83)))), "")</f>
        <v/>
      </c>
      <c r="T3127" cm="1">
        <f t="array" ref="T3127">SUM(--ISNUMBER(SEARCH($A3127,QA_Seed_Keywords!$B$2:$B$83)))</f>
        <v>0</v>
      </c>
      <c r="U3127" t="str" cm="1">
        <f t="array" ref="U3127">IFERROR(_xlfn.TEXTJOIN(", ", TRUE, _xlfn._xlws.FILTER(ROW(QA_Seed_Keywords!B$2:B$83), ISNUMBER(SEARCH(A3127, QA_Seed_Keywords!B$2:B$83)))), "")</f>
        <v/>
      </c>
    </row>
    <row r="3128" spans="1:21" customFormat="1" x14ac:dyDescent="0.3">
      <c r="A3128" t="s">
        <v>5150</v>
      </c>
      <c r="B3128" t="s">
        <v>5150</v>
      </c>
      <c r="C3128">
        <v>1</v>
      </c>
      <c r="D3128">
        <v>1</v>
      </c>
      <c r="E3128">
        <v>7.1428571428571425E-2</v>
      </c>
      <c r="F3128">
        <v>1</v>
      </c>
      <c r="G3128">
        <v>12</v>
      </c>
      <c r="H3128">
        <v>1</v>
      </c>
      <c r="I3128">
        <v>2.5649493574615372</v>
      </c>
      <c r="J3128">
        <v>2.5649493574615372</v>
      </c>
      <c r="K3128">
        <v>2.5649493574615372</v>
      </c>
      <c r="L3128">
        <v>0.18321066839010969</v>
      </c>
      <c r="M3128">
        <v>5.1972019476618083</v>
      </c>
      <c r="N3128">
        <v>1</v>
      </c>
      <c r="O3128">
        <v>0.5</v>
      </c>
      <c r="P3128">
        <v>1.2824746787307679</v>
      </c>
      <c r="Q3128">
        <v>1.2824746787307679</v>
      </c>
      <c r="R3128">
        <v>9.1605334195054872E-2</v>
      </c>
      <c r="S3128" t="str" cm="1">
        <f t="array" ref="S3128">IFERROR(_xlfn.TEXTJOIN(", ", TRUE, _xlfn._xlws.FILTER(QA_Seed_Keywords!B$2:B$83, ISNUMBER(SEARCH(A3128, QA_Seed_Keywords!B$2:B$83)))), "")</f>
        <v/>
      </c>
      <c r="T3128" cm="1">
        <f t="array" ref="T3128">SUM(--ISNUMBER(SEARCH($A3128,QA_Seed_Keywords!$B$2:$B$83)))</f>
        <v>0</v>
      </c>
      <c r="U3128" t="str" cm="1">
        <f t="array" ref="U3128">IFERROR(_xlfn.TEXTJOIN(", ", TRUE, _xlfn._xlws.FILTER(ROW(QA_Seed_Keywords!B$2:B$83), ISNUMBER(SEARCH(A3128, QA_Seed_Keywords!B$2:B$83)))), "")</f>
        <v/>
      </c>
    </row>
    <row r="3129" spans="1:21" customFormat="1" x14ac:dyDescent="0.3">
      <c r="A3129" t="s">
        <v>5151</v>
      </c>
      <c r="B3129" t="s">
        <v>5152</v>
      </c>
      <c r="C3129">
        <v>1</v>
      </c>
      <c r="D3129">
        <v>1</v>
      </c>
      <c r="E3129">
        <v>7.1428571428571425E-2</v>
      </c>
      <c r="F3129">
        <v>1</v>
      </c>
      <c r="G3129">
        <v>12</v>
      </c>
      <c r="H3129">
        <v>1</v>
      </c>
      <c r="I3129">
        <v>2.5649493574615372</v>
      </c>
      <c r="J3129">
        <v>2.5649493574615372</v>
      </c>
      <c r="K3129">
        <v>2.5649493574615372</v>
      </c>
      <c r="L3129">
        <v>0.18321066839010969</v>
      </c>
      <c r="M3129">
        <v>5.1972019476618083</v>
      </c>
      <c r="N3129">
        <v>1</v>
      </c>
      <c r="O3129">
        <v>0.5</v>
      </c>
      <c r="P3129">
        <v>1.2824746787307679</v>
      </c>
      <c r="Q3129">
        <v>1.2824746787307679</v>
      </c>
      <c r="R3129">
        <v>9.1605334195054872E-2</v>
      </c>
      <c r="S3129" t="str" cm="1">
        <f t="array" ref="S3129">IFERROR(_xlfn.TEXTJOIN(", ", TRUE, _xlfn._xlws.FILTER(QA_Seed_Keywords!B$2:B$83, ISNUMBER(SEARCH(A3129, QA_Seed_Keywords!B$2:B$83)))), "")</f>
        <v/>
      </c>
      <c r="T3129" cm="1">
        <f t="array" ref="T3129">SUM(--ISNUMBER(SEARCH($A3129,QA_Seed_Keywords!$B$2:$B$83)))</f>
        <v>0</v>
      </c>
      <c r="U3129" t="str" cm="1">
        <f t="array" ref="U3129">IFERROR(_xlfn.TEXTJOIN(", ", TRUE, _xlfn._xlws.FILTER(ROW(QA_Seed_Keywords!B$2:B$83), ISNUMBER(SEARCH(A3129, QA_Seed_Keywords!B$2:B$83)))), "")</f>
        <v/>
      </c>
    </row>
    <row r="3130" spans="1:21" customFormat="1" x14ac:dyDescent="0.3">
      <c r="A3130" t="s">
        <v>5153</v>
      </c>
      <c r="B3130" t="s">
        <v>5153</v>
      </c>
      <c r="C3130">
        <v>1</v>
      </c>
      <c r="D3130">
        <v>1</v>
      </c>
      <c r="E3130">
        <v>7.1428571428571425E-2</v>
      </c>
      <c r="F3130">
        <v>1</v>
      </c>
      <c r="G3130">
        <v>12</v>
      </c>
      <c r="H3130">
        <v>1</v>
      </c>
      <c r="I3130">
        <v>2.5649493574615372</v>
      </c>
      <c r="J3130">
        <v>2.5649493574615372</v>
      </c>
      <c r="K3130">
        <v>2.5649493574615372</v>
      </c>
      <c r="L3130">
        <v>0.18321066839010969</v>
      </c>
      <c r="M3130">
        <v>5.1972019476618083</v>
      </c>
      <c r="N3130">
        <v>1</v>
      </c>
      <c r="O3130">
        <v>0.5</v>
      </c>
      <c r="P3130">
        <v>1.2824746787307679</v>
      </c>
      <c r="Q3130">
        <v>1.2824746787307679</v>
      </c>
      <c r="R3130">
        <v>9.1605334195054872E-2</v>
      </c>
      <c r="S3130" t="str" cm="1">
        <f t="array" ref="S3130">IFERROR(_xlfn.TEXTJOIN(", ", TRUE, _xlfn._xlws.FILTER(QA_Seed_Keywords!B$2:B$83, ISNUMBER(SEARCH(A3130, QA_Seed_Keywords!B$2:B$83)))), "")</f>
        <v/>
      </c>
      <c r="T3130" cm="1">
        <f t="array" ref="T3130">SUM(--ISNUMBER(SEARCH($A3130,QA_Seed_Keywords!$B$2:$B$83)))</f>
        <v>0</v>
      </c>
      <c r="U3130" t="str" cm="1">
        <f t="array" ref="U3130">IFERROR(_xlfn.TEXTJOIN(", ", TRUE, _xlfn._xlws.FILTER(ROW(QA_Seed_Keywords!B$2:B$83), ISNUMBER(SEARCH(A3130, QA_Seed_Keywords!B$2:B$83)))), "")</f>
        <v/>
      </c>
    </row>
    <row r="3131" spans="1:21" customFormat="1" x14ac:dyDescent="0.3">
      <c r="A3131" t="s">
        <v>5154</v>
      </c>
      <c r="B3131" t="s">
        <v>5155</v>
      </c>
      <c r="C3131">
        <v>1</v>
      </c>
      <c r="D3131">
        <v>1</v>
      </c>
      <c r="E3131">
        <v>7.1428571428571425E-2</v>
      </c>
      <c r="F3131">
        <v>1</v>
      </c>
      <c r="G3131">
        <v>12</v>
      </c>
      <c r="H3131">
        <v>1</v>
      </c>
      <c r="I3131">
        <v>2.5649493574615372</v>
      </c>
      <c r="J3131">
        <v>2.5649493574615372</v>
      </c>
      <c r="K3131">
        <v>2.5649493574615372</v>
      </c>
      <c r="L3131">
        <v>0.18321066839010969</v>
      </c>
      <c r="M3131">
        <v>5.8903491282217537</v>
      </c>
      <c r="N3131">
        <v>1</v>
      </c>
      <c r="O3131">
        <v>0.5</v>
      </c>
      <c r="P3131">
        <v>1.2824746787307679</v>
      </c>
      <c r="Q3131">
        <v>1.2824746787307679</v>
      </c>
      <c r="R3131">
        <v>9.1605334195054872E-2</v>
      </c>
      <c r="S3131" t="str" cm="1">
        <f t="array" ref="S3131">IFERROR(_xlfn.TEXTJOIN(", ", TRUE, _xlfn._xlws.FILTER(QA_Seed_Keywords!B$2:B$83, ISNUMBER(SEARCH(A3131, QA_Seed_Keywords!B$2:B$83)))), "")</f>
        <v/>
      </c>
      <c r="T3131" cm="1">
        <f t="array" ref="T3131">SUM(--ISNUMBER(SEARCH($A3131,QA_Seed_Keywords!$B$2:$B$83)))</f>
        <v>0</v>
      </c>
      <c r="U3131" t="str" cm="1">
        <f t="array" ref="U3131">IFERROR(_xlfn.TEXTJOIN(", ", TRUE, _xlfn._xlws.FILTER(ROW(QA_Seed_Keywords!B$2:B$83), ISNUMBER(SEARCH(A3131, QA_Seed_Keywords!B$2:B$83)))), "")</f>
        <v/>
      </c>
    </row>
    <row r="3132" spans="1:21" customFormat="1" x14ac:dyDescent="0.3">
      <c r="A3132" t="s">
        <v>5156</v>
      </c>
      <c r="B3132" t="s">
        <v>5156</v>
      </c>
      <c r="C3132">
        <v>1</v>
      </c>
      <c r="D3132">
        <v>1</v>
      </c>
      <c r="E3132">
        <v>7.1428571428571425E-2</v>
      </c>
      <c r="F3132">
        <v>1</v>
      </c>
      <c r="G3132">
        <v>12</v>
      </c>
      <c r="H3132">
        <v>1</v>
      </c>
      <c r="I3132">
        <v>2.5649493574615372</v>
      </c>
      <c r="J3132">
        <v>2.5649493574615372</v>
      </c>
      <c r="K3132">
        <v>2.5649493574615372</v>
      </c>
      <c r="L3132">
        <v>0.18321066839010969</v>
      </c>
      <c r="M3132">
        <v>5.1972019476618083</v>
      </c>
      <c r="N3132">
        <v>1</v>
      </c>
      <c r="O3132">
        <v>0.5</v>
      </c>
      <c r="P3132">
        <v>1.2824746787307679</v>
      </c>
      <c r="Q3132">
        <v>1.2824746787307679</v>
      </c>
      <c r="R3132">
        <v>9.1605334195054872E-2</v>
      </c>
      <c r="S3132" t="str" cm="1">
        <f t="array" ref="S3132">IFERROR(_xlfn.TEXTJOIN(", ", TRUE, _xlfn._xlws.FILTER(QA_Seed_Keywords!B$2:B$83, ISNUMBER(SEARCH(A3132, QA_Seed_Keywords!B$2:B$83)))), "")</f>
        <v/>
      </c>
      <c r="T3132" cm="1">
        <f t="array" ref="T3132">SUM(--ISNUMBER(SEARCH($A3132,QA_Seed_Keywords!$B$2:$B$83)))</f>
        <v>0</v>
      </c>
      <c r="U3132" t="str" cm="1">
        <f t="array" ref="U3132">IFERROR(_xlfn.TEXTJOIN(", ", TRUE, _xlfn._xlws.FILTER(ROW(QA_Seed_Keywords!B$2:B$83), ISNUMBER(SEARCH(A3132, QA_Seed_Keywords!B$2:B$83)))), "")</f>
        <v/>
      </c>
    </row>
    <row r="3133" spans="1:21" customFormat="1" x14ac:dyDescent="0.3">
      <c r="A3133" t="s">
        <v>5157</v>
      </c>
      <c r="B3133" t="s">
        <v>5158</v>
      </c>
      <c r="C3133">
        <v>1</v>
      </c>
      <c r="D3133">
        <v>1</v>
      </c>
      <c r="E3133">
        <v>7.1428571428571425E-2</v>
      </c>
      <c r="F3133">
        <v>1</v>
      </c>
      <c r="G3133">
        <v>12</v>
      </c>
      <c r="H3133">
        <v>1</v>
      </c>
      <c r="I3133">
        <v>2.5649493574615372</v>
      </c>
      <c r="J3133">
        <v>2.5649493574615372</v>
      </c>
      <c r="K3133">
        <v>2.5649493574615372</v>
      </c>
      <c r="L3133">
        <v>0.18321066839010969</v>
      </c>
      <c r="M3133">
        <v>5.8903491282217537</v>
      </c>
      <c r="N3133">
        <v>1</v>
      </c>
      <c r="O3133">
        <v>0.5</v>
      </c>
      <c r="P3133">
        <v>1.2824746787307679</v>
      </c>
      <c r="Q3133">
        <v>1.2824746787307679</v>
      </c>
      <c r="R3133">
        <v>9.1605334195054872E-2</v>
      </c>
      <c r="S3133" t="str" cm="1">
        <f t="array" ref="S3133">IFERROR(_xlfn.TEXTJOIN(", ", TRUE, _xlfn._xlws.FILTER(QA_Seed_Keywords!B$2:B$83, ISNUMBER(SEARCH(A3133, QA_Seed_Keywords!B$2:B$83)))), "")</f>
        <v/>
      </c>
      <c r="T3133" cm="1">
        <f t="array" ref="T3133">SUM(--ISNUMBER(SEARCH($A3133,QA_Seed_Keywords!$B$2:$B$83)))</f>
        <v>0</v>
      </c>
      <c r="U3133" t="str" cm="1">
        <f t="array" ref="U3133">IFERROR(_xlfn.TEXTJOIN(", ", TRUE, _xlfn._xlws.FILTER(ROW(QA_Seed_Keywords!B$2:B$83), ISNUMBER(SEARCH(A3133, QA_Seed_Keywords!B$2:B$83)))), "")</f>
        <v/>
      </c>
    </row>
    <row r="3134" spans="1:21" customFormat="1" x14ac:dyDescent="0.3">
      <c r="A3134" t="s">
        <v>5159</v>
      </c>
      <c r="B3134" t="s">
        <v>5160</v>
      </c>
      <c r="C3134">
        <v>1</v>
      </c>
      <c r="D3134">
        <v>1</v>
      </c>
      <c r="E3134">
        <v>7.1428571428571425E-2</v>
      </c>
      <c r="F3134">
        <v>1</v>
      </c>
      <c r="G3134">
        <v>12</v>
      </c>
      <c r="H3134">
        <v>1</v>
      </c>
      <c r="I3134">
        <v>2.5649493574615372</v>
      </c>
      <c r="J3134">
        <v>2.5649493574615372</v>
      </c>
      <c r="K3134">
        <v>2.5649493574615372</v>
      </c>
      <c r="L3134">
        <v>0.18321066839010969</v>
      </c>
      <c r="M3134">
        <v>5.8903491282217537</v>
      </c>
      <c r="N3134">
        <v>1</v>
      </c>
      <c r="O3134">
        <v>0.5</v>
      </c>
      <c r="P3134">
        <v>1.2824746787307679</v>
      </c>
      <c r="Q3134">
        <v>1.2824746787307679</v>
      </c>
      <c r="R3134">
        <v>9.1605334195054872E-2</v>
      </c>
      <c r="S3134" t="str" cm="1">
        <f t="array" ref="S3134">IFERROR(_xlfn.TEXTJOIN(", ", TRUE, _xlfn._xlws.FILTER(QA_Seed_Keywords!B$2:B$83, ISNUMBER(SEARCH(A3134, QA_Seed_Keywords!B$2:B$83)))), "")</f>
        <v/>
      </c>
      <c r="T3134" cm="1">
        <f t="array" ref="T3134">SUM(--ISNUMBER(SEARCH($A3134,QA_Seed_Keywords!$B$2:$B$83)))</f>
        <v>0</v>
      </c>
      <c r="U3134" t="str" cm="1">
        <f t="array" ref="U3134">IFERROR(_xlfn.TEXTJOIN(", ", TRUE, _xlfn._xlws.FILTER(ROW(QA_Seed_Keywords!B$2:B$83), ISNUMBER(SEARCH(A3134, QA_Seed_Keywords!B$2:B$83)))), "")</f>
        <v/>
      </c>
    </row>
    <row r="3135" spans="1:21" customFormat="1" x14ac:dyDescent="0.3">
      <c r="A3135" t="s">
        <v>5161</v>
      </c>
      <c r="B3135" t="s">
        <v>5161</v>
      </c>
      <c r="C3135">
        <v>1</v>
      </c>
      <c r="D3135">
        <v>1</v>
      </c>
      <c r="E3135">
        <v>7.1428571428571425E-2</v>
      </c>
      <c r="F3135">
        <v>1</v>
      </c>
      <c r="G3135">
        <v>12</v>
      </c>
      <c r="H3135">
        <v>1</v>
      </c>
      <c r="I3135">
        <v>2.5649493574615372</v>
      </c>
      <c r="J3135">
        <v>2.5649493574615372</v>
      </c>
      <c r="K3135">
        <v>2.5649493574615372</v>
      </c>
      <c r="L3135">
        <v>0.18321066839010969</v>
      </c>
      <c r="M3135">
        <v>5.1972019476618083</v>
      </c>
      <c r="N3135">
        <v>1</v>
      </c>
      <c r="O3135">
        <v>0.5</v>
      </c>
      <c r="P3135">
        <v>1.2824746787307679</v>
      </c>
      <c r="Q3135">
        <v>1.2824746787307679</v>
      </c>
      <c r="R3135">
        <v>9.1605334195054872E-2</v>
      </c>
      <c r="S3135" t="str" cm="1">
        <f t="array" ref="S3135">IFERROR(_xlfn.TEXTJOIN(", ", TRUE, _xlfn._xlws.FILTER(QA_Seed_Keywords!B$2:B$83, ISNUMBER(SEARCH(A3135, QA_Seed_Keywords!B$2:B$83)))), "")</f>
        <v/>
      </c>
      <c r="T3135" cm="1">
        <f t="array" ref="T3135">SUM(--ISNUMBER(SEARCH($A3135,QA_Seed_Keywords!$B$2:$B$83)))</f>
        <v>0</v>
      </c>
      <c r="U3135" t="str" cm="1">
        <f t="array" ref="U3135">IFERROR(_xlfn.TEXTJOIN(", ", TRUE, _xlfn._xlws.FILTER(ROW(QA_Seed_Keywords!B$2:B$83), ISNUMBER(SEARCH(A3135, QA_Seed_Keywords!B$2:B$83)))), "")</f>
        <v/>
      </c>
    </row>
    <row r="3136" spans="1:21" customFormat="1" x14ac:dyDescent="0.3">
      <c r="A3136" t="s">
        <v>5162</v>
      </c>
      <c r="B3136" t="s">
        <v>5162</v>
      </c>
      <c r="C3136">
        <v>1</v>
      </c>
      <c r="D3136">
        <v>1</v>
      </c>
      <c r="E3136">
        <v>7.1428571428571425E-2</v>
      </c>
      <c r="F3136">
        <v>1</v>
      </c>
      <c r="G3136">
        <v>12</v>
      </c>
      <c r="H3136">
        <v>1</v>
      </c>
      <c r="I3136">
        <v>2.5649493574615372</v>
      </c>
      <c r="J3136">
        <v>2.5649493574615372</v>
      </c>
      <c r="K3136">
        <v>2.5649493574615372</v>
      </c>
      <c r="L3136">
        <v>0.18321066839010969</v>
      </c>
      <c r="M3136">
        <v>5.8903491282217537</v>
      </c>
      <c r="N3136">
        <v>1</v>
      </c>
      <c r="O3136">
        <v>0.5</v>
      </c>
      <c r="P3136">
        <v>1.2824746787307679</v>
      </c>
      <c r="Q3136">
        <v>1.2824746787307679</v>
      </c>
      <c r="R3136">
        <v>9.1605334195054872E-2</v>
      </c>
      <c r="S3136" t="str" cm="1">
        <f t="array" ref="S3136">IFERROR(_xlfn.TEXTJOIN(", ", TRUE, _xlfn._xlws.FILTER(QA_Seed_Keywords!B$2:B$83, ISNUMBER(SEARCH(A3136, QA_Seed_Keywords!B$2:B$83)))), "")</f>
        <v/>
      </c>
      <c r="T3136" cm="1">
        <f t="array" ref="T3136">SUM(--ISNUMBER(SEARCH($A3136,QA_Seed_Keywords!$B$2:$B$83)))</f>
        <v>0</v>
      </c>
      <c r="U3136" t="str" cm="1">
        <f t="array" ref="U3136">IFERROR(_xlfn.TEXTJOIN(", ", TRUE, _xlfn._xlws.FILTER(ROW(QA_Seed_Keywords!B$2:B$83), ISNUMBER(SEARCH(A3136, QA_Seed_Keywords!B$2:B$83)))), "")</f>
        <v/>
      </c>
    </row>
    <row r="3137" spans="1:21" customFormat="1" x14ac:dyDescent="0.3">
      <c r="A3137" t="s">
        <v>5163</v>
      </c>
      <c r="B3137" t="s">
        <v>5164</v>
      </c>
      <c r="C3137">
        <v>1</v>
      </c>
      <c r="D3137">
        <v>1</v>
      </c>
      <c r="E3137">
        <v>7.1428571428571425E-2</v>
      </c>
      <c r="F3137">
        <v>1</v>
      </c>
      <c r="G3137">
        <v>12</v>
      </c>
      <c r="H3137">
        <v>1</v>
      </c>
      <c r="I3137">
        <v>2.5649493574615372</v>
      </c>
      <c r="J3137">
        <v>2.5649493574615372</v>
      </c>
      <c r="K3137">
        <v>2.5649493574615372</v>
      </c>
      <c r="L3137">
        <v>0.18321066839010969</v>
      </c>
      <c r="M3137">
        <v>5.8903491282217537</v>
      </c>
      <c r="N3137">
        <v>1</v>
      </c>
      <c r="O3137">
        <v>0.5</v>
      </c>
      <c r="P3137">
        <v>1.2824746787307679</v>
      </c>
      <c r="Q3137">
        <v>1.2824746787307679</v>
      </c>
      <c r="R3137">
        <v>9.1605334195054872E-2</v>
      </c>
      <c r="S3137" t="str" cm="1">
        <f t="array" ref="S3137">IFERROR(_xlfn.TEXTJOIN(", ", TRUE, _xlfn._xlws.FILTER(QA_Seed_Keywords!B$2:B$83, ISNUMBER(SEARCH(A3137, QA_Seed_Keywords!B$2:B$83)))), "")</f>
        <v/>
      </c>
      <c r="T3137" cm="1">
        <f t="array" ref="T3137">SUM(--ISNUMBER(SEARCH($A3137,QA_Seed_Keywords!$B$2:$B$83)))</f>
        <v>0</v>
      </c>
      <c r="U3137" t="str" cm="1">
        <f t="array" ref="U3137">IFERROR(_xlfn.TEXTJOIN(", ", TRUE, _xlfn._xlws.FILTER(ROW(QA_Seed_Keywords!B$2:B$83), ISNUMBER(SEARCH(A3137, QA_Seed_Keywords!B$2:B$83)))), "")</f>
        <v/>
      </c>
    </row>
    <row r="3138" spans="1:21" customFormat="1" x14ac:dyDescent="0.3">
      <c r="A3138" t="s">
        <v>5165</v>
      </c>
      <c r="B3138" t="s">
        <v>5166</v>
      </c>
      <c r="C3138">
        <v>1</v>
      </c>
      <c r="D3138">
        <v>1</v>
      </c>
      <c r="E3138">
        <v>7.1428571428571425E-2</v>
      </c>
      <c r="F3138">
        <v>1</v>
      </c>
      <c r="G3138">
        <v>12</v>
      </c>
      <c r="H3138">
        <v>1</v>
      </c>
      <c r="I3138">
        <v>2.5649493574615372</v>
      </c>
      <c r="J3138">
        <v>2.5649493574615372</v>
      </c>
      <c r="K3138">
        <v>2.5649493574615372</v>
      </c>
      <c r="L3138">
        <v>0.18321066839010969</v>
      </c>
      <c r="M3138">
        <v>5.8903491282217537</v>
      </c>
      <c r="N3138">
        <v>1</v>
      </c>
      <c r="O3138">
        <v>0.5</v>
      </c>
      <c r="P3138">
        <v>1.2824746787307679</v>
      </c>
      <c r="Q3138">
        <v>1.2824746787307679</v>
      </c>
      <c r="R3138">
        <v>9.1605334195054872E-2</v>
      </c>
      <c r="S3138" t="str" cm="1">
        <f t="array" ref="S3138">IFERROR(_xlfn.TEXTJOIN(", ", TRUE, _xlfn._xlws.FILTER(QA_Seed_Keywords!B$2:B$83, ISNUMBER(SEARCH(A3138, QA_Seed_Keywords!B$2:B$83)))), "")</f>
        <v/>
      </c>
      <c r="T3138" cm="1">
        <f t="array" ref="T3138">SUM(--ISNUMBER(SEARCH($A3138,QA_Seed_Keywords!$B$2:$B$83)))</f>
        <v>0</v>
      </c>
      <c r="U3138" t="str" cm="1">
        <f t="array" ref="U3138">IFERROR(_xlfn.TEXTJOIN(", ", TRUE, _xlfn._xlws.FILTER(ROW(QA_Seed_Keywords!B$2:B$83), ISNUMBER(SEARCH(A3138, QA_Seed_Keywords!B$2:B$83)))), "")</f>
        <v/>
      </c>
    </row>
    <row r="3139" spans="1:21" customFormat="1" x14ac:dyDescent="0.3">
      <c r="A3139" t="s">
        <v>5167</v>
      </c>
      <c r="B3139" t="s">
        <v>5168</v>
      </c>
      <c r="C3139">
        <v>1</v>
      </c>
      <c r="D3139">
        <v>1</v>
      </c>
      <c r="E3139">
        <v>7.1428571428571425E-2</v>
      </c>
      <c r="F3139">
        <v>1</v>
      </c>
      <c r="G3139">
        <v>12</v>
      </c>
      <c r="H3139">
        <v>1</v>
      </c>
      <c r="I3139">
        <v>2.5649493574615372</v>
      </c>
      <c r="J3139">
        <v>2.5649493574615372</v>
      </c>
      <c r="K3139">
        <v>2.5649493574615372</v>
      </c>
      <c r="L3139">
        <v>0.18321066839010969</v>
      </c>
      <c r="M3139">
        <v>5.1972019476618083</v>
      </c>
      <c r="N3139">
        <v>1</v>
      </c>
      <c r="O3139">
        <v>0.5</v>
      </c>
      <c r="P3139">
        <v>1.2824746787307679</v>
      </c>
      <c r="Q3139">
        <v>1.2824746787307679</v>
      </c>
      <c r="R3139">
        <v>9.1605334195054872E-2</v>
      </c>
      <c r="S3139" t="str" cm="1">
        <f t="array" ref="S3139">IFERROR(_xlfn.TEXTJOIN(", ", TRUE, _xlfn._xlws.FILTER(QA_Seed_Keywords!B$2:B$83, ISNUMBER(SEARCH(A3139, QA_Seed_Keywords!B$2:B$83)))), "")</f>
        <v/>
      </c>
      <c r="T3139" cm="1">
        <f t="array" ref="T3139">SUM(--ISNUMBER(SEARCH($A3139,QA_Seed_Keywords!$B$2:$B$83)))</f>
        <v>0</v>
      </c>
      <c r="U3139" t="str" cm="1">
        <f t="array" ref="U3139">IFERROR(_xlfn.TEXTJOIN(", ", TRUE, _xlfn._xlws.FILTER(ROW(QA_Seed_Keywords!B$2:B$83), ISNUMBER(SEARCH(A3139, QA_Seed_Keywords!B$2:B$83)))), "")</f>
        <v/>
      </c>
    </row>
    <row r="3140" spans="1:21" customFormat="1" x14ac:dyDescent="0.3">
      <c r="A3140" t="s">
        <v>5169</v>
      </c>
      <c r="B3140" t="s">
        <v>5169</v>
      </c>
      <c r="C3140">
        <v>1</v>
      </c>
      <c r="D3140">
        <v>1</v>
      </c>
      <c r="E3140">
        <v>7.1428571428571425E-2</v>
      </c>
      <c r="F3140">
        <v>1</v>
      </c>
      <c r="G3140">
        <v>12</v>
      </c>
      <c r="H3140">
        <v>1</v>
      </c>
      <c r="I3140">
        <v>2.5649493574615372</v>
      </c>
      <c r="J3140">
        <v>2.5649493574615372</v>
      </c>
      <c r="K3140">
        <v>2.5649493574615372</v>
      </c>
      <c r="L3140">
        <v>0.18321066839010969</v>
      </c>
      <c r="M3140">
        <v>5.1972019476618083</v>
      </c>
      <c r="N3140">
        <v>1</v>
      </c>
      <c r="O3140">
        <v>0.5</v>
      </c>
      <c r="P3140">
        <v>1.2824746787307679</v>
      </c>
      <c r="Q3140">
        <v>1.2824746787307679</v>
      </c>
      <c r="R3140">
        <v>9.1605334195054872E-2</v>
      </c>
      <c r="S3140" t="str" cm="1">
        <f t="array" ref="S3140">IFERROR(_xlfn.TEXTJOIN(", ", TRUE, _xlfn._xlws.FILTER(QA_Seed_Keywords!B$2:B$83, ISNUMBER(SEARCH(A3140, QA_Seed_Keywords!B$2:B$83)))), "")</f>
        <v/>
      </c>
      <c r="T3140" cm="1">
        <f t="array" ref="T3140">SUM(--ISNUMBER(SEARCH($A3140,QA_Seed_Keywords!$B$2:$B$83)))</f>
        <v>0</v>
      </c>
      <c r="U3140" t="str" cm="1">
        <f t="array" ref="U3140">IFERROR(_xlfn.TEXTJOIN(", ", TRUE, _xlfn._xlws.FILTER(ROW(QA_Seed_Keywords!B$2:B$83), ISNUMBER(SEARCH(A3140, QA_Seed_Keywords!B$2:B$83)))), "")</f>
        <v/>
      </c>
    </row>
    <row r="3141" spans="1:21" customFormat="1" x14ac:dyDescent="0.3">
      <c r="A3141" t="s">
        <v>5170</v>
      </c>
      <c r="B3141" t="s">
        <v>5170</v>
      </c>
      <c r="C3141">
        <v>1</v>
      </c>
      <c r="D3141">
        <v>1</v>
      </c>
      <c r="E3141">
        <v>7.1428571428571425E-2</v>
      </c>
      <c r="F3141">
        <v>1</v>
      </c>
      <c r="G3141">
        <v>12</v>
      </c>
      <c r="H3141">
        <v>1</v>
      </c>
      <c r="I3141">
        <v>2.5649493574615372</v>
      </c>
      <c r="J3141">
        <v>2.5649493574615372</v>
      </c>
      <c r="K3141">
        <v>2.5649493574615372</v>
      </c>
      <c r="L3141">
        <v>0.18321066839010969</v>
      </c>
      <c r="M3141">
        <v>5.8903491282217537</v>
      </c>
      <c r="N3141">
        <v>1</v>
      </c>
      <c r="O3141">
        <v>0.5</v>
      </c>
      <c r="P3141">
        <v>1.2824746787307679</v>
      </c>
      <c r="Q3141">
        <v>1.2824746787307679</v>
      </c>
      <c r="R3141">
        <v>9.1605334195054872E-2</v>
      </c>
      <c r="S3141" t="str" cm="1">
        <f t="array" ref="S3141">IFERROR(_xlfn.TEXTJOIN(", ", TRUE, _xlfn._xlws.FILTER(QA_Seed_Keywords!B$2:B$83, ISNUMBER(SEARCH(A3141, QA_Seed_Keywords!B$2:B$83)))), "")</f>
        <v/>
      </c>
      <c r="T3141" cm="1">
        <f t="array" ref="T3141">SUM(--ISNUMBER(SEARCH($A3141,QA_Seed_Keywords!$B$2:$B$83)))</f>
        <v>0</v>
      </c>
      <c r="U3141" t="str" cm="1">
        <f t="array" ref="U3141">IFERROR(_xlfn.TEXTJOIN(", ", TRUE, _xlfn._xlws.FILTER(ROW(QA_Seed_Keywords!B$2:B$83), ISNUMBER(SEARCH(A3141, QA_Seed_Keywords!B$2:B$83)))), "")</f>
        <v/>
      </c>
    </row>
    <row r="3142" spans="1:21" customFormat="1" x14ac:dyDescent="0.3">
      <c r="A3142" t="s">
        <v>5171</v>
      </c>
      <c r="B3142" t="s">
        <v>5171</v>
      </c>
      <c r="C3142">
        <v>1</v>
      </c>
      <c r="D3142">
        <v>1</v>
      </c>
      <c r="E3142">
        <v>7.1428571428571425E-2</v>
      </c>
      <c r="F3142">
        <v>1</v>
      </c>
      <c r="G3142">
        <v>12</v>
      </c>
      <c r="H3142">
        <v>1</v>
      </c>
      <c r="I3142">
        <v>2.5649493574615372</v>
      </c>
      <c r="J3142">
        <v>2.5649493574615372</v>
      </c>
      <c r="K3142">
        <v>2.5649493574615372</v>
      </c>
      <c r="L3142">
        <v>0.18321066839010969</v>
      </c>
      <c r="M3142">
        <v>5.1972019476618083</v>
      </c>
      <c r="N3142">
        <v>1</v>
      </c>
      <c r="O3142">
        <v>0.5</v>
      </c>
      <c r="P3142">
        <v>1.2824746787307679</v>
      </c>
      <c r="Q3142">
        <v>1.2824746787307679</v>
      </c>
      <c r="R3142">
        <v>9.1605334195054872E-2</v>
      </c>
      <c r="S3142" t="str" cm="1">
        <f t="array" ref="S3142">IFERROR(_xlfn.TEXTJOIN(", ", TRUE, _xlfn._xlws.FILTER(QA_Seed_Keywords!B$2:B$83, ISNUMBER(SEARCH(A3142, QA_Seed_Keywords!B$2:B$83)))), "")</f>
        <v/>
      </c>
      <c r="T3142" cm="1">
        <f t="array" ref="T3142">SUM(--ISNUMBER(SEARCH($A3142,QA_Seed_Keywords!$B$2:$B$83)))</f>
        <v>0</v>
      </c>
      <c r="U3142" t="str" cm="1">
        <f t="array" ref="U3142">IFERROR(_xlfn.TEXTJOIN(", ", TRUE, _xlfn._xlws.FILTER(ROW(QA_Seed_Keywords!B$2:B$83), ISNUMBER(SEARCH(A3142, QA_Seed_Keywords!B$2:B$83)))), "")</f>
        <v/>
      </c>
    </row>
    <row r="3143" spans="1:21" customFormat="1" x14ac:dyDescent="0.3">
      <c r="A3143" t="s">
        <v>5172</v>
      </c>
      <c r="B3143" t="s">
        <v>5172</v>
      </c>
      <c r="C3143">
        <v>1</v>
      </c>
      <c r="D3143">
        <v>1</v>
      </c>
      <c r="E3143">
        <v>7.1428571428571425E-2</v>
      </c>
      <c r="F3143">
        <v>1</v>
      </c>
      <c r="G3143">
        <v>12</v>
      </c>
      <c r="H3143">
        <v>1</v>
      </c>
      <c r="I3143">
        <v>2.5649493574615372</v>
      </c>
      <c r="J3143">
        <v>2.5649493574615372</v>
      </c>
      <c r="K3143">
        <v>2.5649493574615372</v>
      </c>
      <c r="L3143">
        <v>0.18321066839010969</v>
      </c>
      <c r="M3143">
        <v>5.1972019476618083</v>
      </c>
      <c r="N3143">
        <v>1</v>
      </c>
      <c r="O3143">
        <v>0.5</v>
      </c>
      <c r="P3143">
        <v>1.2824746787307679</v>
      </c>
      <c r="Q3143">
        <v>1.2824746787307679</v>
      </c>
      <c r="R3143">
        <v>9.1605334195054872E-2</v>
      </c>
      <c r="S3143" t="str" cm="1">
        <f t="array" ref="S3143">IFERROR(_xlfn.TEXTJOIN(", ", TRUE, _xlfn._xlws.FILTER(QA_Seed_Keywords!B$2:B$83, ISNUMBER(SEARCH(A3143, QA_Seed_Keywords!B$2:B$83)))), "")</f>
        <v/>
      </c>
      <c r="T3143" cm="1">
        <f t="array" ref="T3143">SUM(--ISNUMBER(SEARCH($A3143,QA_Seed_Keywords!$B$2:$B$83)))</f>
        <v>0</v>
      </c>
      <c r="U3143" t="str" cm="1">
        <f t="array" ref="U3143">IFERROR(_xlfn.TEXTJOIN(", ", TRUE, _xlfn._xlws.FILTER(ROW(QA_Seed_Keywords!B$2:B$83), ISNUMBER(SEARCH(A3143, QA_Seed_Keywords!B$2:B$83)))), "")</f>
        <v/>
      </c>
    </row>
    <row r="3144" spans="1:21" customFormat="1" x14ac:dyDescent="0.3">
      <c r="A3144" t="s">
        <v>5173</v>
      </c>
      <c r="B3144" t="s">
        <v>5174</v>
      </c>
      <c r="C3144">
        <v>1</v>
      </c>
      <c r="D3144">
        <v>1</v>
      </c>
      <c r="E3144">
        <v>7.1428571428571425E-2</v>
      </c>
      <c r="F3144">
        <v>1</v>
      </c>
      <c r="G3144">
        <v>12</v>
      </c>
      <c r="H3144">
        <v>1</v>
      </c>
      <c r="I3144">
        <v>2.5649493574615372</v>
      </c>
      <c r="J3144">
        <v>2.5649493574615372</v>
      </c>
      <c r="K3144">
        <v>2.5649493574615372</v>
      </c>
      <c r="L3144">
        <v>0.18321066839010969</v>
      </c>
      <c r="M3144">
        <v>5.8903491282217537</v>
      </c>
      <c r="N3144">
        <v>1</v>
      </c>
      <c r="O3144">
        <v>0.5</v>
      </c>
      <c r="P3144">
        <v>1.2824746787307679</v>
      </c>
      <c r="Q3144">
        <v>1.2824746787307679</v>
      </c>
      <c r="R3144">
        <v>9.1605334195054872E-2</v>
      </c>
      <c r="S3144" t="str" cm="1">
        <f t="array" ref="S3144">IFERROR(_xlfn.TEXTJOIN(", ", TRUE, _xlfn._xlws.FILTER(QA_Seed_Keywords!B$2:B$83, ISNUMBER(SEARCH(A3144, QA_Seed_Keywords!B$2:B$83)))), "")</f>
        <v/>
      </c>
      <c r="T3144" cm="1">
        <f t="array" ref="T3144">SUM(--ISNUMBER(SEARCH($A3144,QA_Seed_Keywords!$B$2:$B$83)))</f>
        <v>0</v>
      </c>
      <c r="U3144" t="str" cm="1">
        <f t="array" ref="U3144">IFERROR(_xlfn.TEXTJOIN(", ", TRUE, _xlfn._xlws.FILTER(ROW(QA_Seed_Keywords!B$2:B$83), ISNUMBER(SEARCH(A3144, QA_Seed_Keywords!B$2:B$83)))), "")</f>
        <v/>
      </c>
    </row>
    <row r="3145" spans="1:21" customFormat="1" x14ac:dyDescent="0.3">
      <c r="A3145" t="s">
        <v>5175</v>
      </c>
      <c r="B3145" t="s">
        <v>5175</v>
      </c>
      <c r="C3145">
        <v>1</v>
      </c>
      <c r="D3145">
        <v>1</v>
      </c>
      <c r="E3145">
        <v>7.1428571428571425E-2</v>
      </c>
      <c r="F3145">
        <v>1</v>
      </c>
      <c r="G3145">
        <v>12</v>
      </c>
      <c r="H3145">
        <v>1</v>
      </c>
      <c r="I3145">
        <v>2.5649493574615372</v>
      </c>
      <c r="J3145">
        <v>2.5649493574615372</v>
      </c>
      <c r="K3145">
        <v>2.5649493574615372</v>
      </c>
      <c r="L3145">
        <v>0.18321066839010969</v>
      </c>
      <c r="M3145">
        <v>5.1972019476618083</v>
      </c>
      <c r="N3145">
        <v>1</v>
      </c>
      <c r="O3145">
        <v>0.5</v>
      </c>
      <c r="P3145">
        <v>1.2824746787307679</v>
      </c>
      <c r="Q3145">
        <v>1.2824746787307679</v>
      </c>
      <c r="R3145">
        <v>9.1605334195054872E-2</v>
      </c>
      <c r="S3145" t="str" cm="1">
        <f t="array" ref="S3145">IFERROR(_xlfn.TEXTJOIN(", ", TRUE, _xlfn._xlws.FILTER(QA_Seed_Keywords!B$2:B$83, ISNUMBER(SEARCH(A3145, QA_Seed_Keywords!B$2:B$83)))), "")</f>
        <v/>
      </c>
      <c r="T3145" cm="1">
        <f t="array" ref="T3145">SUM(--ISNUMBER(SEARCH($A3145,QA_Seed_Keywords!$B$2:$B$83)))</f>
        <v>0</v>
      </c>
      <c r="U3145" t="str" cm="1">
        <f t="array" ref="U3145">IFERROR(_xlfn.TEXTJOIN(", ", TRUE, _xlfn._xlws.FILTER(ROW(QA_Seed_Keywords!B$2:B$83), ISNUMBER(SEARCH(A3145, QA_Seed_Keywords!B$2:B$83)))), "")</f>
        <v/>
      </c>
    </row>
    <row r="3146" spans="1:21" customFormat="1" x14ac:dyDescent="0.3">
      <c r="A3146" t="s">
        <v>5176</v>
      </c>
      <c r="B3146" t="s">
        <v>5176</v>
      </c>
      <c r="C3146">
        <v>1</v>
      </c>
      <c r="D3146">
        <v>1</v>
      </c>
      <c r="E3146">
        <v>7.1428571428571425E-2</v>
      </c>
      <c r="F3146">
        <v>1</v>
      </c>
      <c r="G3146">
        <v>12</v>
      </c>
      <c r="H3146">
        <v>1</v>
      </c>
      <c r="I3146">
        <v>2.5649493574615372</v>
      </c>
      <c r="J3146">
        <v>2.5649493574615372</v>
      </c>
      <c r="K3146">
        <v>2.5649493574615372</v>
      </c>
      <c r="L3146">
        <v>0.18321066839010969</v>
      </c>
      <c r="M3146">
        <v>5.1972019476618083</v>
      </c>
      <c r="N3146">
        <v>1</v>
      </c>
      <c r="O3146">
        <v>0.5</v>
      </c>
      <c r="P3146">
        <v>1.2824746787307679</v>
      </c>
      <c r="Q3146">
        <v>1.2824746787307679</v>
      </c>
      <c r="R3146">
        <v>9.1605334195054872E-2</v>
      </c>
      <c r="S3146" t="str" cm="1">
        <f t="array" ref="S3146">IFERROR(_xlfn.TEXTJOIN(", ", TRUE, _xlfn._xlws.FILTER(QA_Seed_Keywords!B$2:B$83, ISNUMBER(SEARCH(A3146, QA_Seed_Keywords!B$2:B$83)))), "")</f>
        <v/>
      </c>
      <c r="T3146" cm="1">
        <f t="array" ref="T3146">SUM(--ISNUMBER(SEARCH($A3146,QA_Seed_Keywords!$B$2:$B$83)))</f>
        <v>0</v>
      </c>
      <c r="U3146" t="str" cm="1">
        <f t="array" ref="U3146">IFERROR(_xlfn.TEXTJOIN(", ", TRUE, _xlfn._xlws.FILTER(ROW(QA_Seed_Keywords!B$2:B$83), ISNUMBER(SEARCH(A3146, QA_Seed_Keywords!B$2:B$83)))), "")</f>
        <v/>
      </c>
    </row>
    <row r="3147" spans="1:21" customFormat="1" x14ac:dyDescent="0.3">
      <c r="A3147" t="s">
        <v>5177</v>
      </c>
      <c r="B3147" t="s">
        <v>5177</v>
      </c>
      <c r="C3147">
        <v>1</v>
      </c>
      <c r="D3147">
        <v>1</v>
      </c>
      <c r="E3147">
        <v>7.1428571428571425E-2</v>
      </c>
      <c r="F3147">
        <v>1</v>
      </c>
      <c r="G3147">
        <v>12</v>
      </c>
      <c r="H3147">
        <v>1</v>
      </c>
      <c r="I3147">
        <v>2.5649493574615372</v>
      </c>
      <c r="J3147">
        <v>2.5649493574615372</v>
      </c>
      <c r="K3147">
        <v>2.5649493574615372</v>
      </c>
      <c r="L3147">
        <v>0.18321066839010969</v>
      </c>
      <c r="M3147">
        <v>5.1972019476618083</v>
      </c>
      <c r="N3147">
        <v>1</v>
      </c>
      <c r="O3147">
        <v>0.5</v>
      </c>
      <c r="P3147">
        <v>1.2824746787307679</v>
      </c>
      <c r="Q3147">
        <v>1.2824746787307679</v>
      </c>
      <c r="R3147">
        <v>9.1605334195054872E-2</v>
      </c>
      <c r="S3147" t="str" cm="1">
        <f t="array" ref="S3147">IFERROR(_xlfn.TEXTJOIN(", ", TRUE, _xlfn._xlws.FILTER(QA_Seed_Keywords!B$2:B$83, ISNUMBER(SEARCH(A3147, QA_Seed_Keywords!B$2:B$83)))), "")</f>
        <v>intrus, intrus</v>
      </c>
      <c r="T3147" cm="1">
        <f t="array" ref="T3147">SUM(--ISNUMBER(SEARCH($A3147,QA_Seed_Keywords!$B$2:$B$83)))</f>
        <v>2</v>
      </c>
      <c r="U3147" t="str" cm="1">
        <f t="array" ref="U3147">IFERROR(_xlfn.TEXTJOIN(", ", TRUE, _xlfn._xlws.FILTER(ROW(QA_Seed_Keywords!B$2:B$83), ISNUMBER(SEARCH(A3147, QA_Seed_Keywords!B$2:B$83)))), "")</f>
        <v>4, 56</v>
      </c>
    </row>
    <row r="3148" spans="1:21" customFormat="1" x14ac:dyDescent="0.3">
      <c r="A3148" t="s">
        <v>5178</v>
      </c>
      <c r="B3148" t="s">
        <v>5179</v>
      </c>
      <c r="C3148">
        <v>1</v>
      </c>
      <c r="D3148">
        <v>1</v>
      </c>
      <c r="E3148">
        <v>7.1428571428571425E-2</v>
      </c>
      <c r="F3148">
        <v>1</v>
      </c>
      <c r="G3148">
        <v>12</v>
      </c>
      <c r="H3148">
        <v>1</v>
      </c>
      <c r="I3148">
        <v>2.5649493574615372</v>
      </c>
      <c r="J3148">
        <v>2.5649493574615372</v>
      </c>
      <c r="K3148">
        <v>2.5649493574615372</v>
      </c>
      <c r="L3148">
        <v>0.18321066839010969</v>
      </c>
      <c r="M3148">
        <v>5.8903491282217537</v>
      </c>
      <c r="N3148">
        <v>1</v>
      </c>
      <c r="O3148">
        <v>0.5</v>
      </c>
      <c r="P3148">
        <v>1.2824746787307679</v>
      </c>
      <c r="Q3148">
        <v>1.2824746787307679</v>
      </c>
      <c r="R3148">
        <v>9.1605334195054872E-2</v>
      </c>
      <c r="S3148" t="str" cm="1">
        <f t="array" ref="S3148">IFERROR(_xlfn.TEXTJOIN(", ", TRUE, _xlfn._xlws.FILTER(QA_Seed_Keywords!B$2:B$83, ISNUMBER(SEARCH(A3148, QA_Seed_Keywords!B$2:B$83)))), "")</f>
        <v/>
      </c>
      <c r="T3148" cm="1">
        <f t="array" ref="T3148">SUM(--ISNUMBER(SEARCH($A3148,QA_Seed_Keywords!$B$2:$B$83)))</f>
        <v>0</v>
      </c>
      <c r="U3148" t="str" cm="1">
        <f t="array" ref="U3148">IFERROR(_xlfn.TEXTJOIN(", ", TRUE, _xlfn._xlws.FILTER(ROW(QA_Seed_Keywords!B$2:B$83), ISNUMBER(SEARCH(A3148, QA_Seed_Keywords!B$2:B$83)))), "")</f>
        <v/>
      </c>
    </row>
    <row r="3149" spans="1:21" customFormat="1" x14ac:dyDescent="0.3">
      <c r="A3149" t="s">
        <v>5180</v>
      </c>
      <c r="B3149" t="s">
        <v>5181</v>
      </c>
      <c r="C3149">
        <v>1</v>
      </c>
      <c r="D3149">
        <v>1</v>
      </c>
      <c r="E3149">
        <v>7.1428571428571425E-2</v>
      </c>
      <c r="F3149">
        <v>1</v>
      </c>
      <c r="G3149">
        <v>12</v>
      </c>
      <c r="H3149">
        <v>1</v>
      </c>
      <c r="I3149">
        <v>2.5649493574615372</v>
      </c>
      <c r="J3149">
        <v>2.5649493574615372</v>
      </c>
      <c r="K3149">
        <v>2.5649493574615372</v>
      </c>
      <c r="L3149">
        <v>0.18321066839010969</v>
      </c>
      <c r="M3149">
        <v>5.1972019476618083</v>
      </c>
      <c r="N3149">
        <v>1</v>
      </c>
      <c r="O3149">
        <v>0.5</v>
      </c>
      <c r="P3149">
        <v>1.2824746787307679</v>
      </c>
      <c r="Q3149">
        <v>1.2824746787307679</v>
      </c>
      <c r="R3149">
        <v>9.1605334195054872E-2</v>
      </c>
      <c r="S3149" t="str" cm="1">
        <f t="array" ref="S3149">IFERROR(_xlfn.TEXTJOIN(", ", TRUE, _xlfn._xlws.FILTER(QA_Seed_Keywords!B$2:B$83, ISNUMBER(SEARCH(A3149, QA_Seed_Keywords!B$2:B$83)))), "")</f>
        <v/>
      </c>
      <c r="T3149" cm="1">
        <f t="array" ref="T3149">SUM(--ISNUMBER(SEARCH($A3149,QA_Seed_Keywords!$B$2:$B$83)))</f>
        <v>0</v>
      </c>
      <c r="U3149" t="str" cm="1">
        <f t="array" ref="U3149">IFERROR(_xlfn.TEXTJOIN(", ", TRUE, _xlfn._xlws.FILTER(ROW(QA_Seed_Keywords!B$2:B$83), ISNUMBER(SEARCH(A3149, QA_Seed_Keywords!B$2:B$83)))), "")</f>
        <v/>
      </c>
    </row>
    <row r="3150" spans="1:21" customFormat="1" x14ac:dyDescent="0.3">
      <c r="A3150" t="s">
        <v>5182</v>
      </c>
      <c r="B3150" t="s">
        <v>5182</v>
      </c>
      <c r="C3150">
        <v>1</v>
      </c>
      <c r="D3150">
        <v>1</v>
      </c>
      <c r="E3150">
        <v>7.1428571428571425E-2</v>
      </c>
      <c r="F3150">
        <v>1</v>
      </c>
      <c r="G3150">
        <v>12</v>
      </c>
      <c r="H3150">
        <v>1</v>
      </c>
      <c r="I3150">
        <v>2.5649493574615372</v>
      </c>
      <c r="J3150">
        <v>2.5649493574615372</v>
      </c>
      <c r="K3150">
        <v>2.5649493574615372</v>
      </c>
      <c r="L3150">
        <v>0.18321066839010969</v>
      </c>
      <c r="M3150">
        <v>4.7917368395536446</v>
      </c>
      <c r="N3150">
        <v>1</v>
      </c>
      <c r="O3150">
        <v>0.5</v>
      </c>
      <c r="P3150">
        <v>1.2824746787307679</v>
      </c>
      <c r="Q3150">
        <v>1.2824746787307679</v>
      </c>
      <c r="R3150">
        <v>9.1605334195054872E-2</v>
      </c>
      <c r="S3150" t="str" cm="1">
        <f t="array" ref="S3150">IFERROR(_xlfn.TEXTJOIN(", ", TRUE, _xlfn._xlws.FILTER(QA_Seed_Keywords!B$2:B$83, ISNUMBER(SEARCH(A3150, QA_Seed_Keywords!B$2:B$83)))), "")</f>
        <v/>
      </c>
      <c r="T3150" cm="1">
        <f t="array" ref="T3150">SUM(--ISNUMBER(SEARCH($A3150,QA_Seed_Keywords!$B$2:$B$83)))</f>
        <v>0</v>
      </c>
      <c r="U3150" t="str" cm="1">
        <f t="array" ref="U3150">IFERROR(_xlfn.TEXTJOIN(", ", TRUE, _xlfn._xlws.FILTER(ROW(QA_Seed_Keywords!B$2:B$83), ISNUMBER(SEARCH(A3150, QA_Seed_Keywords!B$2:B$83)))), "")</f>
        <v/>
      </c>
    </row>
    <row r="3151" spans="1:21" customFormat="1" x14ac:dyDescent="0.3">
      <c r="A3151" t="s">
        <v>5183</v>
      </c>
      <c r="B3151" t="s">
        <v>5183</v>
      </c>
      <c r="C3151">
        <v>1</v>
      </c>
      <c r="D3151">
        <v>1</v>
      </c>
      <c r="E3151">
        <v>7.1428571428571425E-2</v>
      </c>
      <c r="F3151">
        <v>1</v>
      </c>
      <c r="G3151">
        <v>12</v>
      </c>
      <c r="H3151">
        <v>1</v>
      </c>
      <c r="I3151">
        <v>2.5649493574615372</v>
      </c>
      <c r="J3151">
        <v>2.5649493574615372</v>
      </c>
      <c r="K3151">
        <v>2.5649493574615372</v>
      </c>
      <c r="L3151">
        <v>0.18321066839010969</v>
      </c>
      <c r="M3151">
        <v>5.8903491282217537</v>
      </c>
      <c r="N3151">
        <v>1</v>
      </c>
      <c r="O3151">
        <v>0.5</v>
      </c>
      <c r="P3151">
        <v>1.2824746787307679</v>
      </c>
      <c r="Q3151">
        <v>1.2824746787307679</v>
      </c>
      <c r="R3151">
        <v>9.1605334195054872E-2</v>
      </c>
      <c r="S3151" t="str" cm="1">
        <f t="array" ref="S3151">IFERROR(_xlfn.TEXTJOIN(", ", TRUE, _xlfn._xlws.FILTER(QA_Seed_Keywords!B$2:B$83, ISNUMBER(SEARCH(A3151, QA_Seed_Keywords!B$2:B$83)))), "")</f>
        <v/>
      </c>
      <c r="T3151" cm="1">
        <f t="array" ref="T3151">SUM(--ISNUMBER(SEARCH($A3151,QA_Seed_Keywords!$B$2:$B$83)))</f>
        <v>0</v>
      </c>
      <c r="U3151" t="str" cm="1">
        <f t="array" ref="U3151">IFERROR(_xlfn.TEXTJOIN(", ", TRUE, _xlfn._xlws.FILTER(ROW(QA_Seed_Keywords!B$2:B$83), ISNUMBER(SEARCH(A3151, QA_Seed_Keywords!B$2:B$83)))), "")</f>
        <v/>
      </c>
    </row>
    <row r="3152" spans="1:21" customFormat="1" x14ac:dyDescent="0.3">
      <c r="A3152" t="s">
        <v>5184</v>
      </c>
      <c r="B3152" t="s">
        <v>5184</v>
      </c>
      <c r="C3152">
        <v>1</v>
      </c>
      <c r="D3152">
        <v>1</v>
      </c>
      <c r="E3152">
        <v>7.1428571428571425E-2</v>
      </c>
      <c r="F3152">
        <v>1</v>
      </c>
      <c r="G3152">
        <v>12</v>
      </c>
      <c r="H3152">
        <v>1</v>
      </c>
      <c r="I3152">
        <v>2.5649493574615372</v>
      </c>
      <c r="J3152">
        <v>2.5649493574615372</v>
      </c>
      <c r="K3152">
        <v>2.5649493574615372</v>
      </c>
      <c r="L3152">
        <v>0.18321066839010969</v>
      </c>
      <c r="M3152">
        <v>5.8903491282217537</v>
      </c>
      <c r="N3152">
        <v>1</v>
      </c>
      <c r="O3152">
        <v>0.5</v>
      </c>
      <c r="P3152">
        <v>1.2824746787307679</v>
      </c>
      <c r="Q3152">
        <v>1.2824746787307679</v>
      </c>
      <c r="R3152">
        <v>9.1605334195054872E-2</v>
      </c>
      <c r="S3152" t="str" cm="1">
        <f t="array" ref="S3152">IFERROR(_xlfn.TEXTJOIN(", ", TRUE, _xlfn._xlws.FILTER(QA_Seed_Keywords!B$2:B$83, ISNUMBER(SEARCH(A3152, QA_Seed_Keywords!B$2:B$83)))), "")</f>
        <v/>
      </c>
      <c r="T3152" cm="1">
        <f t="array" ref="T3152">SUM(--ISNUMBER(SEARCH($A3152,QA_Seed_Keywords!$B$2:$B$83)))</f>
        <v>0</v>
      </c>
      <c r="U3152" t="str" cm="1">
        <f t="array" ref="U3152">IFERROR(_xlfn.TEXTJOIN(", ", TRUE, _xlfn._xlws.FILTER(ROW(QA_Seed_Keywords!B$2:B$83), ISNUMBER(SEARCH(A3152, QA_Seed_Keywords!B$2:B$83)))), "")</f>
        <v/>
      </c>
    </row>
    <row r="3153" spans="1:21" customFormat="1" x14ac:dyDescent="0.3">
      <c r="A3153" t="s">
        <v>5185</v>
      </c>
      <c r="B3153" t="s">
        <v>5186</v>
      </c>
      <c r="C3153">
        <v>1</v>
      </c>
      <c r="D3153">
        <v>1</v>
      </c>
      <c r="E3153">
        <v>7.1428571428571425E-2</v>
      </c>
      <c r="F3153">
        <v>1</v>
      </c>
      <c r="G3153">
        <v>12</v>
      </c>
      <c r="H3153">
        <v>1</v>
      </c>
      <c r="I3153">
        <v>2.5649493574615372</v>
      </c>
      <c r="J3153">
        <v>2.5649493574615372</v>
      </c>
      <c r="K3153">
        <v>2.5649493574615372</v>
      </c>
      <c r="L3153">
        <v>0.18321066839010969</v>
      </c>
      <c r="M3153">
        <v>5.1972019476618083</v>
      </c>
      <c r="N3153">
        <v>1</v>
      </c>
      <c r="O3153">
        <v>0.5</v>
      </c>
      <c r="P3153">
        <v>1.2824746787307679</v>
      </c>
      <c r="Q3153">
        <v>1.2824746787307679</v>
      </c>
      <c r="R3153">
        <v>9.1605334195054872E-2</v>
      </c>
      <c r="S3153" t="str" cm="1">
        <f t="array" ref="S3153">IFERROR(_xlfn.TEXTJOIN(", ", TRUE, _xlfn._xlws.FILTER(QA_Seed_Keywords!B$2:B$83, ISNUMBER(SEARCH(A3153, QA_Seed_Keywords!B$2:B$83)))), "")</f>
        <v/>
      </c>
      <c r="T3153" cm="1">
        <f t="array" ref="T3153">SUM(--ISNUMBER(SEARCH($A3153,QA_Seed_Keywords!$B$2:$B$83)))</f>
        <v>0</v>
      </c>
      <c r="U3153" t="str" cm="1">
        <f t="array" ref="U3153">IFERROR(_xlfn.TEXTJOIN(", ", TRUE, _xlfn._xlws.FILTER(ROW(QA_Seed_Keywords!B$2:B$83), ISNUMBER(SEARCH(A3153, QA_Seed_Keywords!B$2:B$83)))), "")</f>
        <v/>
      </c>
    </row>
    <row r="3154" spans="1:21" customFormat="1" x14ac:dyDescent="0.3">
      <c r="A3154" t="s">
        <v>5187</v>
      </c>
      <c r="B3154" t="s">
        <v>5187</v>
      </c>
      <c r="C3154">
        <v>1</v>
      </c>
      <c r="D3154">
        <v>1</v>
      </c>
      <c r="E3154">
        <v>7.1428571428571425E-2</v>
      </c>
      <c r="F3154">
        <v>1</v>
      </c>
      <c r="G3154">
        <v>12</v>
      </c>
      <c r="H3154">
        <v>1</v>
      </c>
      <c r="I3154">
        <v>2.5649493574615372</v>
      </c>
      <c r="J3154">
        <v>2.5649493574615372</v>
      </c>
      <c r="K3154">
        <v>2.5649493574615372</v>
      </c>
      <c r="L3154">
        <v>0.18321066839010969</v>
      </c>
      <c r="M3154">
        <v>5.1972019476618083</v>
      </c>
      <c r="N3154">
        <v>1</v>
      </c>
      <c r="O3154">
        <v>0.5</v>
      </c>
      <c r="P3154">
        <v>1.2824746787307679</v>
      </c>
      <c r="Q3154">
        <v>1.2824746787307679</v>
      </c>
      <c r="R3154">
        <v>9.1605334195054872E-2</v>
      </c>
      <c r="S3154" t="str" cm="1">
        <f t="array" ref="S3154">IFERROR(_xlfn.TEXTJOIN(", ", TRUE, _xlfn._xlws.FILTER(QA_Seed_Keywords!B$2:B$83, ISNUMBER(SEARCH(A3154, QA_Seed_Keywords!B$2:B$83)))), "")</f>
        <v/>
      </c>
      <c r="T3154" cm="1">
        <f t="array" ref="T3154">SUM(--ISNUMBER(SEARCH($A3154,QA_Seed_Keywords!$B$2:$B$83)))</f>
        <v>0</v>
      </c>
      <c r="U3154" t="str" cm="1">
        <f t="array" ref="U3154">IFERROR(_xlfn.TEXTJOIN(", ", TRUE, _xlfn._xlws.FILTER(ROW(QA_Seed_Keywords!B$2:B$83), ISNUMBER(SEARCH(A3154, QA_Seed_Keywords!B$2:B$83)))), "")</f>
        <v/>
      </c>
    </row>
    <row r="3155" spans="1:21" customFormat="1" x14ac:dyDescent="0.3">
      <c r="A3155" t="s">
        <v>5188</v>
      </c>
      <c r="B3155" t="s">
        <v>5188</v>
      </c>
      <c r="C3155">
        <v>1</v>
      </c>
      <c r="D3155">
        <v>1</v>
      </c>
      <c r="E3155">
        <v>7.1428571428571425E-2</v>
      </c>
      <c r="F3155">
        <v>1</v>
      </c>
      <c r="G3155">
        <v>12</v>
      </c>
      <c r="H3155">
        <v>1</v>
      </c>
      <c r="I3155">
        <v>2.5649493574615372</v>
      </c>
      <c r="J3155">
        <v>2.5649493574615372</v>
      </c>
      <c r="K3155">
        <v>2.5649493574615372</v>
      </c>
      <c r="L3155">
        <v>0.18321066839010969</v>
      </c>
      <c r="M3155">
        <v>5.8903491282217537</v>
      </c>
      <c r="N3155">
        <v>1</v>
      </c>
      <c r="O3155">
        <v>0.5</v>
      </c>
      <c r="P3155">
        <v>1.2824746787307679</v>
      </c>
      <c r="Q3155">
        <v>1.2824746787307679</v>
      </c>
      <c r="R3155">
        <v>9.1605334195054872E-2</v>
      </c>
      <c r="S3155" t="str" cm="1">
        <f t="array" ref="S3155">IFERROR(_xlfn.TEXTJOIN(", ", TRUE, _xlfn._xlws.FILTER(QA_Seed_Keywords!B$2:B$83, ISNUMBER(SEARCH(A3155, QA_Seed_Keywords!B$2:B$83)))), "")</f>
        <v/>
      </c>
      <c r="T3155" cm="1">
        <f t="array" ref="T3155">SUM(--ISNUMBER(SEARCH($A3155,QA_Seed_Keywords!$B$2:$B$83)))</f>
        <v>0</v>
      </c>
      <c r="U3155" t="str" cm="1">
        <f t="array" ref="U3155">IFERROR(_xlfn.TEXTJOIN(", ", TRUE, _xlfn._xlws.FILTER(ROW(QA_Seed_Keywords!B$2:B$83), ISNUMBER(SEARCH(A3155, QA_Seed_Keywords!B$2:B$83)))), "")</f>
        <v/>
      </c>
    </row>
    <row r="3156" spans="1:21" customFormat="1" x14ac:dyDescent="0.3">
      <c r="A3156" t="s">
        <v>5189</v>
      </c>
      <c r="B3156" t="s">
        <v>5190</v>
      </c>
      <c r="C3156">
        <v>1</v>
      </c>
      <c r="D3156">
        <v>1</v>
      </c>
      <c r="E3156">
        <v>7.1428571428571425E-2</v>
      </c>
      <c r="F3156">
        <v>1</v>
      </c>
      <c r="G3156">
        <v>12</v>
      </c>
      <c r="H3156">
        <v>1</v>
      </c>
      <c r="I3156">
        <v>2.5649493574615372</v>
      </c>
      <c r="J3156">
        <v>2.5649493574615372</v>
      </c>
      <c r="K3156">
        <v>2.5649493574615372</v>
      </c>
      <c r="L3156">
        <v>0.18321066839010969</v>
      </c>
      <c r="M3156">
        <v>5.1972019476618083</v>
      </c>
      <c r="N3156">
        <v>1</v>
      </c>
      <c r="O3156">
        <v>0.5</v>
      </c>
      <c r="P3156">
        <v>1.2824746787307679</v>
      </c>
      <c r="Q3156">
        <v>1.2824746787307679</v>
      </c>
      <c r="R3156">
        <v>9.1605334195054872E-2</v>
      </c>
      <c r="S3156" t="str" cm="1">
        <f t="array" ref="S3156">IFERROR(_xlfn.TEXTJOIN(", ", TRUE, _xlfn._xlws.FILTER(QA_Seed_Keywords!B$2:B$83, ISNUMBER(SEARCH(A3156, QA_Seed_Keywords!B$2:B$83)))), "")</f>
        <v/>
      </c>
      <c r="T3156" cm="1">
        <f t="array" ref="T3156">SUM(--ISNUMBER(SEARCH($A3156,QA_Seed_Keywords!$B$2:$B$83)))</f>
        <v>0</v>
      </c>
      <c r="U3156" t="str" cm="1">
        <f t="array" ref="U3156">IFERROR(_xlfn.TEXTJOIN(", ", TRUE, _xlfn._xlws.FILTER(ROW(QA_Seed_Keywords!B$2:B$83), ISNUMBER(SEARCH(A3156, QA_Seed_Keywords!B$2:B$83)))), "")</f>
        <v/>
      </c>
    </row>
    <row r="3157" spans="1:21" customFormat="1" x14ac:dyDescent="0.3">
      <c r="A3157" t="s">
        <v>5191</v>
      </c>
      <c r="B3157" t="s">
        <v>5191</v>
      </c>
      <c r="C3157">
        <v>1</v>
      </c>
      <c r="D3157">
        <v>1</v>
      </c>
      <c r="E3157">
        <v>7.1428571428571425E-2</v>
      </c>
      <c r="F3157">
        <v>1</v>
      </c>
      <c r="G3157">
        <v>12</v>
      </c>
      <c r="H3157">
        <v>1</v>
      </c>
      <c r="I3157">
        <v>2.5649493574615372</v>
      </c>
      <c r="J3157">
        <v>2.5649493574615372</v>
      </c>
      <c r="K3157">
        <v>2.5649493574615372</v>
      </c>
      <c r="L3157">
        <v>0.18321066839010969</v>
      </c>
      <c r="M3157">
        <v>5.1972019476618083</v>
      </c>
      <c r="N3157">
        <v>1</v>
      </c>
      <c r="O3157">
        <v>0.5</v>
      </c>
      <c r="P3157">
        <v>1.2824746787307679</v>
      </c>
      <c r="Q3157">
        <v>1.2824746787307679</v>
      </c>
      <c r="R3157">
        <v>9.1605334195054872E-2</v>
      </c>
      <c r="S3157" t="str" cm="1">
        <f t="array" ref="S3157">IFERROR(_xlfn.TEXTJOIN(", ", TRUE, _xlfn._xlws.FILTER(QA_Seed_Keywords!B$2:B$83, ISNUMBER(SEARCH(A3157, QA_Seed_Keywords!B$2:B$83)))), "")</f>
        <v/>
      </c>
      <c r="T3157" cm="1">
        <f t="array" ref="T3157">SUM(--ISNUMBER(SEARCH($A3157,QA_Seed_Keywords!$B$2:$B$83)))</f>
        <v>0</v>
      </c>
      <c r="U3157" t="str" cm="1">
        <f t="array" ref="U3157">IFERROR(_xlfn.TEXTJOIN(", ", TRUE, _xlfn._xlws.FILTER(ROW(QA_Seed_Keywords!B$2:B$83), ISNUMBER(SEARCH(A3157, QA_Seed_Keywords!B$2:B$83)))), "")</f>
        <v/>
      </c>
    </row>
    <row r="3158" spans="1:21" customFormat="1" x14ac:dyDescent="0.3">
      <c r="A3158" t="s">
        <v>5192</v>
      </c>
      <c r="B3158" t="s">
        <v>5192</v>
      </c>
      <c r="C3158">
        <v>1</v>
      </c>
      <c r="D3158">
        <v>1</v>
      </c>
      <c r="E3158">
        <v>7.1428571428571425E-2</v>
      </c>
      <c r="F3158">
        <v>1</v>
      </c>
      <c r="G3158">
        <v>12</v>
      </c>
      <c r="H3158">
        <v>1</v>
      </c>
      <c r="I3158">
        <v>2.5649493574615372</v>
      </c>
      <c r="J3158">
        <v>2.5649493574615372</v>
      </c>
      <c r="K3158">
        <v>2.5649493574615372</v>
      </c>
      <c r="L3158">
        <v>0.18321066839010969</v>
      </c>
      <c r="M3158">
        <v>5.1972019476618083</v>
      </c>
      <c r="N3158">
        <v>1</v>
      </c>
      <c r="O3158">
        <v>0.5</v>
      </c>
      <c r="P3158">
        <v>1.2824746787307679</v>
      </c>
      <c r="Q3158">
        <v>1.2824746787307679</v>
      </c>
      <c r="R3158">
        <v>9.1605334195054872E-2</v>
      </c>
      <c r="S3158" t="str" cm="1">
        <f t="array" ref="S3158">IFERROR(_xlfn.TEXTJOIN(", ", TRUE, _xlfn._xlws.FILTER(QA_Seed_Keywords!B$2:B$83, ISNUMBER(SEARCH(A3158, QA_Seed_Keywords!B$2:B$83)))), "")</f>
        <v/>
      </c>
      <c r="T3158" cm="1">
        <f t="array" ref="T3158">SUM(--ISNUMBER(SEARCH($A3158,QA_Seed_Keywords!$B$2:$B$83)))</f>
        <v>0</v>
      </c>
      <c r="U3158" t="str" cm="1">
        <f t="array" ref="U3158">IFERROR(_xlfn.TEXTJOIN(", ", TRUE, _xlfn._xlws.FILTER(ROW(QA_Seed_Keywords!B$2:B$83), ISNUMBER(SEARCH(A3158, QA_Seed_Keywords!B$2:B$83)))), "")</f>
        <v/>
      </c>
    </row>
    <row r="3159" spans="1:21" customFormat="1" x14ac:dyDescent="0.3">
      <c r="A3159" t="s">
        <v>5193</v>
      </c>
      <c r="B3159" t="s">
        <v>5194</v>
      </c>
      <c r="C3159">
        <v>1</v>
      </c>
      <c r="D3159">
        <v>1</v>
      </c>
      <c r="E3159">
        <v>7.1428571428571425E-2</v>
      </c>
      <c r="F3159">
        <v>1</v>
      </c>
      <c r="G3159">
        <v>12</v>
      </c>
      <c r="H3159">
        <v>1</v>
      </c>
      <c r="I3159">
        <v>2.5649493574615372</v>
      </c>
      <c r="J3159">
        <v>2.5649493574615372</v>
      </c>
      <c r="K3159">
        <v>2.5649493574615372</v>
      </c>
      <c r="L3159">
        <v>0.18321066839010969</v>
      </c>
      <c r="M3159">
        <v>5.1972019476618083</v>
      </c>
      <c r="N3159">
        <v>1</v>
      </c>
      <c r="O3159">
        <v>0.5</v>
      </c>
      <c r="P3159">
        <v>1.2824746787307679</v>
      </c>
      <c r="Q3159">
        <v>1.2824746787307679</v>
      </c>
      <c r="R3159">
        <v>9.1605334195054872E-2</v>
      </c>
      <c r="S3159" t="str" cm="1">
        <f t="array" ref="S3159">IFERROR(_xlfn.TEXTJOIN(", ", TRUE, _xlfn._xlws.FILTER(QA_Seed_Keywords!B$2:B$83, ISNUMBER(SEARCH(A3159, QA_Seed_Keywords!B$2:B$83)))), "")</f>
        <v/>
      </c>
      <c r="T3159" cm="1">
        <f t="array" ref="T3159">SUM(--ISNUMBER(SEARCH($A3159,QA_Seed_Keywords!$B$2:$B$83)))</f>
        <v>0</v>
      </c>
      <c r="U3159" t="str" cm="1">
        <f t="array" ref="U3159">IFERROR(_xlfn.TEXTJOIN(", ", TRUE, _xlfn._xlws.FILTER(ROW(QA_Seed_Keywords!B$2:B$83), ISNUMBER(SEARCH(A3159, QA_Seed_Keywords!B$2:B$83)))), "")</f>
        <v/>
      </c>
    </row>
    <row r="3160" spans="1:21" customFormat="1" x14ac:dyDescent="0.3">
      <c r="A3160" t="s">
        <v>5195</v>
      </c>
      <c r="B3160" t="s">
        <v>5196</v>
      </c>
      <c r="C3160">
        <v>1</v>
      </c>
      <c r="D3160">
        <v>1</v>
      </c>
      <c r="E3160">
        <v>7.1428571428571425E-2</v>
      </c>
      <c r="F3160">
        <v>1</v>
      </c>
      <c r="G3160">
        <v>12</v>
      </c>
      <c r="H3160">
        <v>1</v>
      </c>
      <c r="I3160">
        <v>2.5649493574615372</v>
      </c>
      <c r="J3160">
        <v>2.5649493574615372</v>
      </c>
      <c r="K3160">
        <v>2.5649493574615372</v>
      </c>
      <c r="L3160">
        <v>0.18321066839010969</v>
      </c>
      <c r="M3160">
        <v>5.1972019476618083</v>
      </c>
      <c r="N3160">
        <v>1</v>
      </c>
      <c r="O3160">
        <v>0.5</v>
      </c>
      <c r="P3160">
        <v>1.2824746787307679</v>
      </c>
      <c r="Q3160">
        <v>1.2824746787307679</v>
      </c>
      <c r="R3160">
        <v>9.1605334195054872E-2</v>
      </c>
      <c r="S3160" t="str" cm="1">
        <f t="array" ref="S3160">IFERROR(_xlfn.TEXTJOIN(", ", TRUE, _xlfn._xlws.FILTER(QA_Seed_Keywords!B$2:B$83, ISNUMBER(SEARCH(A3160, QA_Seed_Keywords!B$2:B$83)))), "")</f>
        <v/>
      </c>
      <c r="T3160" cm="1">
        <f t="array" ref="T3160">SUM(--ISNUMBER(SEARCH($A3160,QA_Seed_Keywords!$B$2:$B$83)))</f>
        <v>0</v>
      </c>
      <c r="U3160" t="str" cm="1">
        <f t="array" ref="U3160">IFERROR(_xlfn.TEXTJOIN(", ", TRUE, _xlfn._xlws.FILTER(ROW(QA_Seed_Keywords!B$2:B$83), ISNUMBER(SEARCH(A3160, QA_Seed_Keywords!B$2:B$83)))), "")</f>
        <v/>
      </c>
    </row>
    <row r="3161" spans="1:21" customFormat="1" x14ac:dyDescent="0.3">
      <c r="A3161" t="s">
        <v>5197</v>
      </c>
      <c r="B3161" t="s">
        <v>5198</v>
      </c>
      <c r="C3161">
        <v>1</v>
      </c>
      <c r="D3161">
        <v>1</v>
      </c>
      <c r="E3161">
        <v>7.1428571428571425E-2</v>
      </c>
      <c r="F3161">
        <v>1</v>
      </c>
      <c r="G3161">
        <v>12</v>
      </c>
      <c r="H3161">
        <v>1</v>
      </c>
      <c r="I3161">
        <v>2.5649493574615372</v>
      </c>
      <c r="J3161">
        <v>2.5649493574615372</v>
      </c>
      <c r="K3161">
        <v>2.5649493574615372</v>
      </c>
      <c r="L3161">
        <v>0.18321066839010969</v>
      </c>
      <c r="M3161">
        <v>5.1972019476618083</v>
      </c>
      <c r="N3161">
        <v>1</v>
      </c>
      <c r="O3161">
        <v>0.5</v>
      </c>
      <c r="P3161">
        <v>1.2824746787307679</v>
      </c>
      <c r="Q3161">
        <v>1.2824746787307679</v>
      </c>
      <c r="R3161">
        <v>9.1605334195054872E-2</v>
      </c>
      <c r="S3161" t="str" cm="1">
        <f t="array" ref="S3161">IFERROR(_xlfn.TEXTJOIN(", ", TRUE, _xlfn._xlws.FILTER(QA_Seed_Keywords!B$2:B$83, ISNUMBER(SEARCH(A3161, QA_Seed_Keywords!B$2:B$83)))), "")</f>
        <v/>
      </c>
      <c r="T3161" cm="1">
        <f t="array" ref="T3161">SUM(--ISNUMBER(SEARCH($A3161,QA_Seed_Keywords!$B$2:$B$83)))</f>
        <v>0</v>
      </c>
      <c r="U3161" t="str" cm="1">
        <f t="array" ref="U3161">IFERROR(_xlfn.TEXTJOIN(", ", TRUE, _xlfn._xlws.FILTER(ROW(QA_Seed_Keywords!B$2:B$83), ISNUMBER(SEARCH(A3161, QA_Seed_Keywords!B$2:B$83)))), "")</f>
        <v/>
      </c>
    </row>
    <row r="3162" spans="1:21" customFormat="1" x14ac:dyDescent="0.3">
      <c r="A3162" t="s">
        <v>5199</v>
      </c>
      <c r="B3162" t="s">
        <v>5199</v>
      </c>
      <c r="C3162">
        <v>1</v>
      </c>
      <c r="D3162">
        <v>1</v>
      </c>
      <c r="E3162">
        <v>7.1428571428571425E-2</v>
      </c>
      <c r="F3162">
        <v>1</v>
      </c>
      <c r="G3162">
        <v>12</v>
      </c>
      <c r="H3162">
        <v>1</v>
      </c>
      <c r="I3162">
        <v>2.5649493574615372</v>
      </c>
      <c r="J3162">
        <v>2.5649493574615372</v>
      </c>
      <c r="K3162">
        <v>2.5649493574615372</v>
      </c>
      <c r="L3162">
        <v>0.18321066839010969</v>
      </c>
      <c r="M3162">
        <v>5.1972019476618083</v>
      </c>
      <c r="N3162">
        <v>1</v>
      </c>
      <c r="O3162">
        <v>0.5</v>
      </c>
      <c r="P3162">
        <v>1.2824746787307679</v>
      </c>
      <c r="Q3162">
        <v>1.2824746787307679</v>
      </c>
      <c r="R3162">
        <v>9.1605334195054872E-2</v>
      </c>
      <c r="S3162" t="str" cm="1">
        <f t="array" ref="S3162">IFERROR(_xlfn.TEXTJOIN(", ", TRUE, _xlfn._xlws.FILTER(QA_Seed_Keywords!B$2:B$83, ISNUMBER(SEARCH(A3162, QA_Seed_Keywords!B$2:B$83)))), "")</f>
        <v>belllapadula</v>
      </c>
      <c r="T3162" cm="1">
        <f t="array" ref="T3162">SUM(--ISNUMBER(SEARCH($A3162,QA_Seed_Keywords!$B$2:$B$83)))</f>
        <v>1</v>
      </c>
      <c r="U3162" t="str" cm="1">
        <f t="array" ref="U3162">IFERROR(_xlfn.TEXTJOIN(", ", TRUE, _xlfn._xlws.FILTER(ROW(QA_Seed_Keywords!B$2:B$83), ISNUMBER(SEARCH(A3162, QA_Seed_Keywords!B$2:B$83)))), "")</f>
        <v>50</v>
      </c>
    </row>
    <row r="3163" spans="1:21" customFormat="1" x14ac:dyDescent="0.3">
      <c r="A3163" t="s">
        <v>5200</v>
      </c>
      <c r="B3163" t="s">
        <v>5200</v>
      </c>
      <c r="C3163">
        <v>1</v>
      </c>
      <c r="D3163">
        <v>1</v>
      </c>
      <c r="E3163">
        <v>7.1428571428571425E-2</v>
      </c>
      <c r="F3163">
        <v>1</v>
      </c>
      <c r="G3163">
        <v>12</v>
      </c>
      <c r="H3163">
        <v>1</v>
      </c>
      <c r="I3163">
        <v>2.5649493574615372</v>
      </c>
      <c r="J3163">
        <v>2.5649493574615372</v>
      </c>
      <c r="K3163">
        <v>2.5649493574615372</v>
      </c>
      <c r="L3163">
        <v>0.18321066839010969</v>
      </c>
      <c r="M3163">
        <v>4.7917368395536446</v>
      </c>
      <c r="N3163">
        <v>1</v>
      </c>
      <c r="O3163">
        <v>0.5</v>
      </c>
      <c r="P3163">
        <v>1.2824746787307679</v>
      </c>
      <c r="Q3163">
        <v>1.2824746787307679</v>
      </c>
      <c r="R3163">
        <v>9.1605334195054872E-2</v>
      </c>
      <c r="S3163" t="str" cm="1">
        <f t="array" ref="S3163">IFERROR(_xlfn.TEXTJOIN(", ", TRUE, _xlfn._xlws.FILTER(QA_Seed_Keywords!B$2:B$83, ISNUMBER(SEARCH(A3163, QA_Seed_Keywords!B$2:B$83)))), "")</f>
        <v/>
      </c>
      <c r="T3163" cm="1">
        <f t="array" ref="T3163">SUM(--ISNUMBER(SEARCH($A3163,QA_Seed_Keywords!$B$2:$B$83)))</f>
        <v>0</v>
      </c>
      <c r="U3163" t="str" cm="1">
        <f t="array" ref="U3163">IFERROR(_xlfn.TEXTJOIN(", ", TRUE, _xlfn._xlws.FILTER(ROW(QA_Seed_Keywords!B$2:B$83), ISNUMBER(SEARCH(A3163, QA_Seed_Keywords!B$2:B$83)))), "")</f>
        <v/>
      </c>
    </row>
    <row r="3164" spans="1:21" customFormat="1" x14ac:dyDescent="0.3">
      <c r="A3164" t="s">
        <v>5201</v>
      </c>
      <c r="B3164" t="s">
        <v>5202</v>
      </c>
      <c r="C3164">
        <v>1</v>
      </c>
      <c r="D3164">
        <v>1</v>
      </c>
      <c r="E3164">
        <v>7.1428571428571425E-2</v>
      </c>
      <c r="F3164">
        <v>1</v>
      </c>
      <c r="G3164">
        <v>12</v>
      </c>
      <c r="H3164">
        <v>1</v>
      </c>
      <c r="I3164">
        <v>2.5649493574615372</v>
      </c>
      <c r="J3164">
        <v>2.5649493574615372</v>
      </c>
      <c r="K3164">
        <v>2.5649493574615372</v>
      </c>
      <c r="L3164">
        <v>0.18321066839010969</v>
      </c>
      <c r="M3164">
        <v>5.1972019476618083</v>
      </c>
      <c r="N3164">
        <v>1</v>
      </c>
      <c r="O3164">
        <v>0.5</v>
      </c>
      <c r="P3164">
        <v>1.2824746787307679</v>
      </c>
      <c r="Q3164">
        <v>1.2824746787307679</v>
      </c>
      <c r="R3164">
        <v>9.1605334195054872E-2</v>
      </c>
      <c r="S3164" t="str" cm="1">
        <f t="array" ref="S3164">IFERROR(_xlfn.TEXTJOIN(", ", TRUE, _xlfn._xlws.FILTER(QA_Seed_Keywords!B$2:B$83, ISNUMBER(SEARCH(A3164, QA_Seed_Keywords!B$2:B$83)))), "")</f>
        <v/>
      </c>
      <c r="T3164" cm="1">
        <f t="array" ref="T3164">SUM(--ISNUMBER(SEARCH($A3164,QA_Seed_Keywords!$B$2:$B$83)))</f>
        <v>0</v>
      </c>
      <c r="U3164" t="str" cm="1">
        <f t="array" ref="U3164">IFERROR(_xlfn.TEXTJOIN(", ", TRUE, _xlfn._xlws.FILTER(ROW(QA_Seed_Keywords!B$2:B$83), ISNUMBER(SEARCH(A3164, QA_Seed_Keywords!B$2:B$83)))), "")</f>
        <v/>
      </c>
    </row>
    <row r="3165" spans="1:21" customFormat="1" x14ac:dyDescent="0.3">
      <c r="A3165" t="s">
        <v>5203</v>
      </c>
      <c r="B3165" t="s">
        <v>5204</v>
      </c>
      <c r="C3165">
        <v>1</v>
      </c>
      <c r="D3165">
        <v>1</v>
      </c>
      <c r="E3165">
        <v>7.1428571428571425E-2</v>
      </c>
      <c r="F3165">
        <v>1</v>
      </c>
      <c r="G3165">
        <v>12</v>
      </c>
      <c r="H3165">
        <v>1</v>
      </c>
      <c r="I3165">
        <v>2.5649493574615372</v>
      </c>
      <c r="J3165">
        <v>2.5649493574615372</v>
      </c>
      <c r="K3165">
        <v>2.5649493574615372</v>
      </c>
      <c r="L3165">
        <v>0.18321066839010969</v>
      </c>
      <c r="M3165">
        <v>5.1972019476618083</v>
      </c>
      <c r="N3165">
        <v>1</v>
      </c>
      <c r="O3165">
        <v>0.5</v>
      </c>
      <c r="P3165">
        <v>1.2824746787307679</v>
      </c>
      <c r="Q3165">
        <v>1.2824746787307679</v>
      </c>
      <c r="R3165">
        <v>9.1605334195054872E-2</v>
      </c>
      <c r="S3165" t="str" cm="1">
        <f t="array" ref="S3165">IFERROR(_xlfn.TEXTJOIN(", ", TRUE, _xlfn._xlws.FILTER(QA_Seed_Keywords!B$2:B$83, ISNUMBER(SEARCH(A3165, QA_Seed_Keywords!B$2:B$83)))), "")</f>
        <v/>
      </c>
      <c r="T3165" cm="1">
        <f t="array" ref="T3165">SUM(--ISNUMBER(SEARCH($A3165,QA_Seed_Keywords!$B$2:$B$83)))</f>
        <v>0</v>
      </c>
      <c r="U3165" t="str" cm="1">
        <f t="array" ref="U3165">IFERROR(_xlfn.TEXTJOIN(", ", TRUE, _xlfn._xlws.FILTER(ROW(QA_Seed_Keywords!B$2:B$83), ISNUMBER(SEARCH(A3165, QA_Seed_Keywords!B$2:B$83)))), "")</f>
        <v/>
      </c>
    </row>
    <row r="3166" spans="1:21" customFormat="1" x14ac:dyDescent="0.3">
      <c r="A3166" t="s">
        <v>5205</v>
      </c>
      <c r="B3166" t="s">
        <v>5205</v>
      </c>
      <c r="C3166">
        <v>1</v>
      </c>
      <c r="D3166">
        <v>1</v>
      </c>
      <c r="E3166">
        <v>7.1428571428571425E-2</v>
      </c>
      <c r="F3166">
        <v>1</v>
      </c>
      <c r="G3166">
        <v>12</v>
      </c>
      <c r="H3166">
        <v>1</v>
      </c>
      <c r="I3166">
        <v>2.5649493574615372</v>
      </c>
      <c r="J3166">
        <v>2.5649493574615372</v>
      </c>
      <c r="K3166">
        <v>2.5649493574615372</v>
      </c>
      <c r="L3166">
        <v>0.18321066839010969</v>
      </c>
      <c r="M3166">
        <v>5.1972019476618083</v>
      </c>
      <c r="N3166">
        <v>1</v>
      </c>
      <c r="O3166">
        <v>0.5</v>
      </c>
      <c r="P3166">
        <v>1.2824746787307679</v>
      </c>
      <c r="Q3166">
        <v>1.2824746787307679</v>
      </c>
      <c r="R3166">
        <v>9.1605334195054872E-2</v>
      </c>
      <c r="S3166" t="str" cm="1">
        <f t="array" ref="S3166">IFERROR(_xlfn.TEXTJOIN(", ", TRUE, _xlfn._xlws.FILTER(QA_Seed_Keywords!B$2:B$83, ISNUMBER(SEARCH(A3166, QA_Seed_Keywords!B$2:B$83)))), "")</f>
        <v/>
      </c>
      <c r="T3166" cm="1">
        <f t="array" ref="T3166">SUM(--ISNUMBER(SEARCH($A3166,QA_Seed_Keywords!$B$2:$B$83)))</f>
        <v>0</v>
      </c>
      <c r="U3166" t="str" cm="1">
        <f t="array" ref="U3166">IFERROR(_xlfn.TEXTJOIN(", ", TRUE, _xlfn._xlws.FILTER(ROW(QA_Seed_Keywords!B$2:B$83), ISNUMBER(SEARCH(A3166, QA_Seed_Keywords!B$2:B$83)))), "")</f>
        <v/>
      </c>
    </row>
    <row r="3167" spans="1:21" customFormat="1" x14ac:dyDescent="0.3">
      <c r="A3167" t="s">
        <v>5206</v>
      </c>
      <c r="B3167" t="s">
        <v>5207</v>
      </c>
      <c r="C3167">
        <v>1</v>
      </c>
      <c r="D3167">
        <v>1</v>
      </c>
      <c r="E3167">
        <v>7.1428571428571425E-2</v>
      </c>
      <c r="F3167">
        <v>1</v>
      </c>
      <c r="G3167">
        <v>12</v>
      </c>
      <c r="H3167">
        <v>1</v>
      </c>
      <c r="I3167">
        <v>2.5649493574615372</v>
      </c>
      <c r="J3167">
        <v>2.5649493574615372</v>
      </c>
      <c r="K3167">
        <v>2.5649493574615372</v>
      </c>
      <c r="L3167">
        <v>0.18321066839010969</v>
      </c>
      <c r="M3167">
        <v>5.8903491282217537</v>
      </c>
      <c r="N3167">
        <v>1</v>
      </c>
      <c r="O3167">
        <v>0.5</v>
      </c>
      <c r="P3167">
        <v>1.2824746787307679</v>
      </c>
      <c r="Q3167">
        <v>1.2824746787307679</v>
      </c>
      <c r="R3167">
        <v>9.1605334195054872E-2</v>
      </c>
      <c r="S3167" t="str" cm="1">
        <f t="array" ref="S3167">IFERROR(_xlfn.TEXTJOIN(", ", TRUE, _xlfn._xlws.FILTER(QA_Seed_Keywords!B$2:B$83, ISNUMBER(SEARCH(A3167, QA_Seed_Keywords!B$2:B$83)))), "")</f>
        <v/>
      </c>
      <c r="T3167" cm="1">
        <f t="array" ref="T3167">SUM(--ISNUMBER(SEARCH($A3167,QA_Seed_Keywords!$B$2:$B$83)))</f>
        <v>0</v>
      </c>
      <c r="U3167" t="str" cm="1">
        <f t="array" ref="U3167">IFERROR(_xlfn.TEXTJOIN(", ", TRUE, _xlfn._xlws.FILTER(ROW(QA_Seed_Keywords!B$2:B$83), ISNUMBER(SEARCH(A3167, QA_Seed_Keywords!B$2:B$83)))), "")</f>
        <v/>
      </c>
    </row>
    <row r="3168" spans="1:21" customFormat="1" x14ac:dyDescent="0.3">
      <c r="A3168" t="s">
        <v>5208</v>
      </c>
      <c r="B3168" t="s">
        <v>5209</v>
      </c>
      <c r="C3168">
        <v>1</v>
      </c>
      <c r="D3168">
        <v>1</v>
      </c>
      <c r="E3168">
        <v>7.1428571428571425E-2</v>
      </c>
      <c r="F3168">
        <v>1</v>
      </c>
      <c r="G3168">
        <v>12</v>
      </c>
      <c r="H3168">
        <v>1</v>
      </c>
      <c r="I3168">
        <v>2.5649493574615372</v>
      </c>
      <c r="J3168">
        <v>2.5649493574615372</v>
      </c>
      <c r="K3168">
        <v>2.5649493574615372</v>
      </c>
      <c r="L3168">
        <v>0.18321066839010969</v>
      </c>
      <c r="M3168">
        <v>5.1972019476618083</v>
      </c>
      <c r="N3168">
        <v>1</v>
      </c>
      <c r="O3168">
        <v>0.5</v>
      </c>
      <c r="P3168">
        <v>1.2824746787307679</v>
      </c>
      <c r="Q3168">
        <v>1.2824746787307679</v>
      </c>
      <c r="R3168">
        <v>9.1605334195054872E-2</v>
      </c>
      <c r="S3168" t="str" cm="1">
        <f t="array" ref="S3168">IFERROR(_xlfn.TEXTJOIN(", ", TRUE, _xlfn._xlws.FILTER(QA_Seed_Keywords!B$2:B$83, ISNUMBER(SEARCH(A3168, QA_Seed_Keywords!B$2:B$83)))), "")</f>
        <v/>
      </c>
      <c r="T3168" cm="1">
        <f t="array" ref="T3168">SUM(--ISNUMBER(SEARCH($A3168,QA_Seed_Keywords!$B$2:$B$83)))</f>
        <v>0</v>
      </c>
      <c r="U3168" t="str" cm="1">
        <f t="array" ref="U3168">IFERROR(_xlfn.TEXTJOIN(", ", TRUE, _xlfn._xlws.FILTER(ROW(QA_Seed_Keywords!B$2:B$83), ISNUMBER(SEARCH(A3168, QA_Seed_Keywords!B$2:B$83)))), "")</f>
        <v/>
      </c>
    </row>
    <row r="3169" spans="1:21" customFormat="1" x14ac:dyDescent="0.3">
      <c r="A3169" t="s">
        <v>5210</v>
      </c>
      <c r="B3169" t="s">
        <v>5210</v>
      </c>
      <c r="C3169">
        <v>1</v>
      </c>
      <c r="D3169">
        <v>1</v>
      </c>
      <c r="E3169">
        <v>7.1428571428571425E-2</v>
      </c>
      <c r="F3169">
        <v>1</v>
      </c>
      <c r="G3169">
        <v>12</v>
      </c>
      <c r="H3169">
        <v>1</v>
      </c>
      <c r="I3169">
        <v>2.5649493574615372</v>
      </c>
      <c r="J3169">
        <v>2.5649493574615372</v>
      </c>
      <c r="K3169">
        <v>2.5649493574615372</v>
      </c>
      <c r="L3169">
        <v>0.18321066839010969</v>
      </c>
      <c r="M3169">
        <v>5.1972019476618083</v>
      </c>
      <c r="N3169">
        <v>1</v>
      </c>
      <c r="O3169">
        <v>0.5</v>
      </c>
      <c r="P3169">
        <v>1.2824746787307679</v>
      </c>
      <c r="Q3169">
        <v>1.2824746787307679</v>
      </c>
      <c r="R3169">
        <v>9.1605334195054872E-2</v>
      </c>
      <c r="S3169" t="str" cm="1">
        <f t="array" ref="S3169">IFERROR(_xlfn.TEXTJOIN(", ", TRUE, _xlfn._xlws.FILTER(QA_Seed_Keywords!B$2:B$83, ISNUMBER(SEARCH(A3169, QA_Seed_Keywords!B$2:B$83)))), "")</f>
        <v/>
      </c>
      <c r="T3169" cm="1">
        <f t="array" ref="T3169">SUM(--ISNUMBER(SEARCH($A3169,QA_Seed_Keywords!$B$2:$B$83)))</f>
        <v>0</v>
      </c>
      <c r="U3169" t="str" cm="1">
        <f t="array" ref="U3169">IFERROR(_xlfn.TEXTJOIN(", ", TRUE, _xlfn._xlws.FILTER(ROW(QA_Seed_Keywords!B$2:B$83), ISNUMBER(SEARCH(A3169, QA_Seed_Keywords!B$2:B$83)))), "")</f>
        <v/>
      </c>
    </row>
    <row r="3170" spans="1:21" customFormat="1" x14ac:dyDescent="0.3">
      <c r="A3170" t="s">
        <v>5211</v>
      </c>
      <c r="B3170" t="s">
        <v>5212</v>
      </c>
      <c r="C3170">
        <v>1</v>
      </c>
      <c r="D3170">
        <v>1</v>
      </c>
      <c r="E3170">
        <v>7.1428571428571425E-2</v>
      </c>
      <c r="F3170">
        <v>1</v>
      </c>
      <c r="G3170">
        <v>12</v>
      </c>
      <c r="H3170">
        <v>1</v>
      </c>
      <c r="I3170">
        <v>2.5649493574615372</v>
      </c>
      <c r="J3170">
        <v>2.5649493574615372</v>
      </c>
      <c r="K3170">
        <v>2.5649493574615372</v>
      </c>
      <c r="L3170">
        <v>0.18321066839010969</v>
      </c>
      <c r="M3170">
        <v>5.1972019476618083</v>
      </c>
      <c r="N3170">
        <v>1</v>
      </c>
      <c r="O3170">
        <v>0.5</v>
      </c>
      <c r="P3170">
        <v>1.2824746787307679</v>
      </c>
      <c r="Q3170">
        <v>1.2824746787307679</v>
      </c>
      <c r="R3170">
        <v>9.1605334195054872E-2</v>
      </c>
      <c r="S3170" t="str" cm="1">
        <f t="array" ref="S3170">IFERROR(_xlfn.TEXTJOIN(", ", TRUE, _xlfn._xlws.FILTER(QA_Seed_Keywords!B$2:B$83, ISNUMBER(SEARCH(A3170, QA_Seed_Keywords!B$2:B$83)))), "")</f>
        <v/>
      </c>
      <c r="T3170" cm="1">
        <f t="array" ref="T3170">SUM(--ISNUMBER(SEARCH($A3170,QA_Seed_Keywords!$B$2:$B$83)))</f>
        <v>0</v>
      </c>
      <c r="U3170" t="str" cm="1">
        <f t="array" ref="U3170">IFERROR(_xlfn.TEXTJOIN(", ", TRUE, _xlfn._xlws.FILTER(ROW(QA_Seed_Keywords!B$2:B$83), ISNUMBER(SEARCH(A3170, QA_Seed_Keywords!B$2:B$83)))), "")</f>
        <v/>
      </c>
    </row>
    <row r="3171" spans="1:21" customFormat="1" x14ac:dyDescent="0.3">
      <c r="A3171" t="s">
        <v>5213</v>
      </c>
      <c r="B3171" t="s">
        <v>5213</v>
      </c>
      <c r="C3171">
        <v>1</v>
      </c>
      <c r="D3171">
        <v>1</v>
      </c>
      <c r="E3171">
        <v>7.1428571428571425E-2</v>
      </c>
      <c r="F3171">
        <v>1</v>
      </c>
      <c r="G3171">
        <v>12</v>
      </c>
      <c r="H3171">
        <v>1</v>
      </c>
      <c r="I3171">
        <v>2.5649493574615372</v>
      </c>
      <c r="J3171">
        <v>2.5649493574615372</v>
      </c>
      <c r="K3171">
        <v>2.5649493574615372</v>
      </c>
      <c r="L3171">
        <v>0.18321066839010969</v>
      </c>
      <c r="M3171">
        <v>5.8903491282217537</v>
      </c>
      <c r="N3171">
        <v>1</v>
      </c>
      <c r="O3171">
        <v>0.5</v>
      </c>
      <c r="P3171">
        <v>1.2824746787307679</v>
      </c>
      <c r="Q3171">
        <v>1.2824746787307679</v>
      </c>
      <c r="R3171">
        <v>9.1605334195054872E-2</v>
      </c>
      <c r="S3171" t="str" cm="1">
        <f t="array" ref="S3171">IFERROR(_xlfn.TEXTJOIN(", ", TRUE, _xlfn._xlws.FILTER(QA_Seed_Keywords!B$2:B$83, ISNUMBER(SEARCH(A3171, QA_Seed_Keywords!B$2:B$83)))), "")</f>
        <v/>
      </c>
      <c r="T3171" cm="1">
        <f t="array" ref="T3171">SUM(--ISNUMBER(SEARCH($A3171,QA_Seed_Keywords!$B$2:$B$83)))</f>
        <v>0</v>
      </c>
      <c r="U3171" t="str" cm="1">
        <f t="array" ref="U3171">IFERROR(_xlfn.TEXTJOIN(", ", TRUE, _xlfn._xlws.FILTER(ROW(QA_Seed_Keywords!B$2:B$83), ISNUMBER(SEARCH(A3171, QA_Seed_Keywords!B$2:B$83)))), "")</f>
        <v/>
      </c>
    </row>
    <row r="3172" spans="1:21" customFormat="1" x14ac:dyDescent="0.3">
      <c r="A3172" t="s">
        <v>5214</v>
      </c>
      <c r="B3172" t="s">
        <v>5214</v>
      </c>
      <c r="C3172">
        <v>1</v>
      </c>
      <c r="D3172">
        <v>1</v>
      </c>
      <c r="E3172">
        <v>7.1428571428571425E-2</v>
      </c>
      <c r="F3172">
        <v>1</v>
      </c>
      <c r="G3172">
        <v>12</v>
      </c>
      <c r="H3172">
        <v>1</v>
      </c>
      <c r="I3172">
        <v>2.5649493574615372</v>
      </c>
      <c r="J3172">
        <v>2.5649493574615372</v>
      </c>
      <c r="K3172">
        <v>2.5649493574615372</v>
      </c>
      <c r="L3172">
        <v>0.18321066839010969</v>
      </c>
      <c r="M3172">
        <v>5.1972019476618083</v>
      </c>
      <c r="N3172">
        <v>1</v>
      </c>
      <c r="O3172">
        <v>0.5</v>
      </c>
      <c r="P3172">
        <v>1.2824746787307679</v>
      </c>
      <c r="Q3172">
        <v>1.2824746787307679</v>
      </c>
      <c r="R3172">
        <v>9.1605334195054872E-2</v>
      </c>
      <c r="S3172" t="str" cm="1">
        <f t="array" ref="S3172">IFERROR(_xlfn.TEXTJOIN(", ", TRUE, _xlfn._xlws.FILTER(QA_Seed_Keywords!B$2:B$83, ISNUMBER(SEARCH(A3172, QA_Seed_Keywords!B$2:B$83)))), "")</f>
        <v/>
      </c>
      <c r="T3172" cm="1">
        <f t="array" ref="T3172">SUM(--ISNUMBER(SEARCH($A3172,QA_Seed_Keywords!$B$2:$B$83)))</f>
        <v>0</v>
      </c>
      <c r="U3172" t="str" cm="1">
        <f t="array" ref="U3172">IFERROR(_xlfn.TEXTJOIN(", ", TRUE, _xlfn._xlws.FILTER(ROW(QA_Seed_Keywords!B$2:B$83), ISNUMBER(SEARCH(A3172, QA_Seed_Keywords!B$2:B$83)))), "")</f>
        <v/>
      </c>
    </row>
    <row r="3173" spans="1:21" customFormat="1" x14ac:dyDescent="0.3">
      <c r="A3173" t="s">
        <v>5215</v>
      </c>
      <c r="B3173" t="s">
        <v>5216</v>
      </c>
      <c r="C3173">
        <v>1</v>
      </c>
      <c r="D3173">
        <v>1</v>
      </c>
      <c r="E3173">
        <v>7.1428571428571425E-2</v>
      </c>
      <c r="F3173">
        <v>1</v>
      </c>
      <c r="G3173">
        <v>12</v>
      </c>
      <c r="H3173">
        <v>1</v>
      </c>
      <c r="I3173">
        <v>2.5649493574615372</v>
      </c>
      <c r="J3173">
        <v>2.5649493574615372</v>
      </c>
      <c r="K3173">
        <v>2.5649493574615372</v>
      </c>
      <c r="L3173">
        <v>0.18321066839010969</v>
      </c>
      <c r="M3173">
        <v>5.1972019476618083</v>
      </c>
      <c r="N3173">
        <v>1</v>
      </c>
      <c r="O3173">
        <v>0.5</v>
      </c>
      <c r="P3173">
        <v>1.2824746787307679</v>
      </c>
      <c r="Q3173">
        <v>1.2824746787307679</v>
      </c>
      <c r="R3173">
        <v>9.1605334195054872E-2</v>
      </c>
      <c r="S3173" t="str" cm="1">
        <f t="array" ref="S3173">IFERROR(_xlfn.TEXTJOIN(", ", TRUE, _xlfn._xlws.FILTER(QA_Seed_Keywords!B$2:B$83, ISNUMBER(SEARCH(A3173, QA_Seed_Keywords!B$2:B$83)))), "")</f>
        <v/>
      </c>
      <c r="T3173" cm="1">
        <f t="array" ref="T3173">SUM(--ISNUMBER(SEARCH($A3173,QA_Seed_Keywords!$B$2:$B$83)))</f>
        <v>0</v>
      </c>
      <c r="U3173" t="str" cm="1">
        <f t="array" ref="U3173">IFERROR(_xlfn.TEXTJOIN(", ", TRUE, _xlfn._xlws.FILTER(ROW(QA_Seed_Keywords!B$2:B$83), ISNUMBER(SEARCH(A3173, QA_Seed_Keywords!B$2:B$83)))), "")</f>
        <v/>
      </c>
    </row>
    <row r="3174" spans="1:21" customFormat="1" x14ac:dyDescent="0.3">
      <c r="A3174" t="s">
        <v>5217</v>
      </c>
      <c r="B3174" t="s">
        <v>5218</v>
      </c>
      <c r="C3174">
        <v>1</v>
      </c>
      <c r="D3174">
        <v>1</v>
      </c>
      <c r="E3174">
        <v>7.1428571428571425E-2</v>
      </c>
      <c r="F3174">
        <v>1</v>
      </c>
      <c r="G3174">
        <v>12</v>
      </c>
      <c r="H3174">
        <v>1</v>
      </c>
      <c r="I3174">
        <v>2.5649493574615372</v>
      </c>
      <c r="J3174">
        <v>2.5649493574615372</v>
      </c>
      <c r="K3174">
        <v>2.5649493574615372</v>
      </c>
      <c r="L3174">
        <v>0.18321066839010969</v>
      </c>
      <c r="M3174">
        <v>5.8903491282217537</v>
      </c>
      <c r="N3174">
        <v>1</v>
      </c>
      <c r="O3174">
        <v>0.5</v>
      </c>
      <c r="P3174">
        <v>1.2824746787307679</v>
      </c>
      <c r="Q3174">
        <v>1.2824746787307679</v>
      </c>
      <c r="R3174">
        <v>9.1605334195054872E-2</v>
      </c>
      <c r="S3174" t="str" cm="1">
        <f t="array" ref="S3174">IFERROR(_xlfn.TEXTJOIN(", ", TRUE, _xlfn._xlws.FILTER(QA_Seed_Keywords!B$2:B$83, ISNUMBER(SEARCH(A3174, QA_Seed_Keywords!B$2:B$83)))), "")</f>
        <v/>
      </c>
      <c r="T3174" cm="1">
        <f t="array" ref="T3174">SUM(--ISNUMBER(SEARCH($A3174,QA_Seed_Keywords!$B$2:$B$83)))</f>
        <v>0</v>
      </c>
      <c r="U3174" t="str" cm="1">
        <f t="array" ref="U3174">IFERROR(_xlfn.TEXTJOIN(", ", TRUE, _xlfn._xlws.FILTER(ROW(QA_Seed_Keywords!B$2:B$83), ISNUMBER(SEARCH(A3174, QA_Seed_Keywords!B$2:B$83)))), "")</f>
        <v/>
      </c>
    </row>
    <row r="3175" spans="1:21" customFormat="1" x14ac:dyDescent="0.3">
      <c r="A3175" t="s">
        <v>5219</v>
      </c>
      <c r="B3175" t="s">
        <v>5219</v>
      </c>
      <c r="C3175">
        <v>1</v>
      </c>
      <c r="D3175">
        <v>1</v>
      </c>
      <c r="E3175">
        <v>7.1428571428571425E-2</v>
      </c>
      <c r="F3175">
        <v>1</v>
      </c>
      <c r="G3175">
        <v>12</v>
      </c>
      <c r="H3175">
        <v>1</v>
      </c>
      <c r="I3175">
        <v>2.5649493574615372</v>
      </c>
      <c r="J3175">
        <v>2.5649493574615372</v>
      </c>
      <c r="K3175">
        <v>2.5649493574615372</v>
      </c>
      <c r="L3175">
        <v>0.18321066839010969</v>
      </c>
      <c r="M3175">
        <v>5.1972019476618083</v>
      </c>
      <c r="N3175">
        <v>1</v>
      </c>
      <c r="O3175">
        <v>0.5</v>
      </c>
      <c r="P3175">
        <v>1.2824746787307679</v>
      </c>
      <c r="Q3175">
        <v>1.2824746787307679</v>
      </c>
      <c r="R3175">
        <v>9.1605334195054872E-2</v>
      </c>
      <c r="S3175" t="str" cm="1">
        <f t="array" ref="S3175">IFERROR(_xlfn.TEXTJOIN(", ", TRUE, _xlfn._xlws.FILTER(QA_Seed_Keywords!B$2:B$83, ISNUMBER(SEARCH(A3175, QA_Seed_Keywords!B$2:B$83)))), "")</f>
        <v/>
      </c>
      <c r="T3175" cm="1">
        <f t="array" ref="T3175">SUM(--ISNUMBER(SEARCH($A3175,QA_Seed_Keywords!$B$2:$B$83)))</f>
        <v>0</v>
      </c>
      <c r="U3175" t="str" cm="1">
        <f t="array" ref="U3175">IFERROR(_xlfn.TEXTJOIN(", ", TRUE, _xlfn._xlws.FILTER(ROW(QA_Seed_Keywords!B$2:B$83), ISNUMBER(SEARCH(A3175, QA_Seed_Keywords!B$2:B$83)))), "")</f>
        <v/>
      </c>
    </row>
    <row r="3176" spans="1:21" customFormat="1" x14ac:dyDescent="0.3">
      <c r="A3176" t="s">
        <v>5220</v>
      </c>
      <c r="B3176" t="s">
        <v>5220</v>
      </c>
      <c r="C3176">
        <v>1</v>
      </c>
      <c r="D3176">
        <v>1</v>
      </c>
      <c r="E3176">
        <v>7.1428571428571425E-2</v>
      </c>
      <c r="F3176">
        <v>1</v>
      </c>
      <c r="G3176">
        <v>12</v>
      </c>
      <c r="H3176">
        <v>1</v>
      </c>
      <c r="I3176">
        <v>2.5649493574615372</v>
      </c>
      <c r="J3176">
        <v>2.5649493574615372</v>
      </c>
      <c r="K3176">
        <v>2.5649493574615372</v>
      </c>
      <c r="L3176">
        <v>0.18321066839010969</v>
      </c>
      <c r="M3176">
        <v>4.7917368395536446</v>
      </c>
      <c r="N3176">
        <v>1</v>
      </c>
      <c r="O3176">
        <v>0.5</v>
      </c>
      <c r="P3176">
        <v>1.2824746787307679</v>
      </c>
      <c r="Q3176">
        <v>1.2824746787307679</v>
      </c>
      <c r="R3176">
        <v>9.1605334195054872E-2</v>
      </c>
      <c r="S3176" t="str" cm="1">
        <f t="array" ref="S3176">IFERROR(_xlfn.TEXTJOIN(", ", TRUE, _xlfn._xlws.FILTER(QA_Seed_Keywords!B$2:B$83, ISNUMBER(SEARCH(A3176, QA_Seed_Keywords!B$2:B$83)))), "")</f>
        <v/>
      </c>
      <c r="T3176" cm="1">
        <f t="array" ref="T3176">SUM(--ISNUMBER(SEARCH($A3176,QA_Seed_Keywords!$B$2:$B$83)))</f>
        <v>0</v>
      </c>
      <c r="U3176" t="str" cm="1">
        <f t="array" ref="U3176">IFERROR(_xlfn.TEXTJOIN(", ", TRUE, _xlfn._xlws.FILTER(ROW(QA_Seed_Keywords!B$2:B$83), ISNUMBER(SEARCH(A3176, QA_Seed_Keywords!B$2:B$83)))), "")</f>
        <v/>
      </c>
    </row>
    <row r="3177" spans="1:21" customFormat="1" x14ac:dyDescent="0.3">
      <c r="A3177" t="s">
        <v>5221</v>
      </c>
      <c r="B3177" t="s">
        <v>5222</v>
      </c>
      <c r="C3177">
        <v>1</v>
      </c>
      <c r="D3177">
        <v>1</v>
      </c>
      <c r="E3177">
        <v>7.1428571428571425E-2</v>
      </c>
      <c r="F3177">
        <v>1</v>
      </c>
      <c r="G3177">
        <v>12</v>
      </c>
      <c r="H3177">
        <v>1</v>
      </c>
      <c r="I3177">
        <v>2.5649493574615372</v>
      </c>
      <c r="J3177">
        <v>2.5649493574615372</v>
      </c>
      <c r="K3177">
        <v>2.5649493574615372</v>
      </c>
      <c r="L3177">
        <v>0.18321066839010969</v>
      </c>
      <c r="M3177">
        <v>5.8903491282217537</v>
      </c>
      <c r="N3177">
        <v>1</v>
      </c>
      <c r="O3177">
        <v>0.5</v>
      </c>
      <c r="P3177">
        <v>1.2824746787307679</v>
      </c>
      <c r="Q3177">
        <v>1.2824746787307679</v>
      </c>
      <c r="R3177">
        <v>9.1605334195054872E-2</v>
      </c>
      <c r="S3177" t="str" cm="1">
        <f t="array" ref="S3177">IFERROR(_xlfn.TEXTJOIN(", ", TRUE, _xlfn._xlws.FILTER(QA_Seed_Keywords!B$2:B$83, ISNUMBER(SEARCH(A3177, QA_Seed_Keywords!B$2:B$83)))), "")</f>
        <v/>
      </c>
      <c r="T3177" cm="1">
        <f t="array" ref="T3177">SUM(--ISNUMBER(SEARCH($A3177,QA_Seed_Keywords!$B$2:$B$83)))</f>
        <v>0</v>
      </c>
      <c r="U3177" t="str" cm="1">
        <f t="array" ref="U3177">IFERROR(_xlfn.TEXTJOIN(", ", TRUE, _xlfn._xlws.FILTER(ROW(QA_Seed_Keywords!B$2:B$83), ISNUMBER(SEARCH(A3177, QA_Seed_Keywords!B$2:B$83)))), "")</f>
        <v/>
      </c>
    </row>
    <row r="3178" spans="1:21" customFormat="1" x14ac:dyDescent="0.3">
      <c r="A3178" t="s">
        <v>5223</v>
      </c>
      <c r="B3178" t="s">
        <v>5223</v>
      </c>
      <c r="C3178">
        <v>1</v>
      </c>
      <c r="D3178">
        <v>1</v>
      </c>
      <c r="E3178">
        <v>7.1428571428571425E-2</v>
      </c>
      <c r="F3178">
        <v>1</v>
      </c>
      <c r="G3178">
        <v>12</v>
      </c>
      <c r="H3178">
        <v>1</v>
      </c>
      <c r="I3178">
        <v>2.5649493574615372</v>
      </c>
      <c r="J3178">
        <v>2.5649493574615372</v>
      </c>
      <c r="K3178">
        <v>2.5649493574615372</v>
      </c>
      <c r="L3178">
        <v>0.18321066839010969</v>
      </c>
      <c r="M3178">
        <v>5.8903491282217537</v>
      </c>
      <c r="N3178">
        <v>1</v>
      </c>
      <c r="O3178">
        <v>0.5</v>
      </c>
      <c r="P3178">
        <v>1.2824746787307679</v>
      </c>
      <c r="Q3178">
        <v>1.2824746787307679</v>
      </c>
      <c r="R3178">
        <v>9.1605334195054872E-2</v>
      </c>
      <c r="S3178" t="str" cm="1">
        <f t="array" ref="S3178">IFERROR(_xlfn.TEXTJOIN(", ", TRUE, _xlfn._xlws.FILTER(QA_Seed_Keywords!B$2:B$83, ISNUMBER(SEARCH(A3178, QA_Seed_Keywords!B$2:B$83)))), "")</f>
        <v/>
      </c>
      <c r="T3178" cm="1">
        <f t="array" ref="T3178">SUM(--ISNUMBER(SEARCH($A3178,QA_Seed_Keywords!$B$2:$B$83)))</f>
        <v>0</v>
      </c>
      <c r="U3178" t="str" cm="1">
        <f t="array" ref="U3178">IFERROR(_xlfn.TEXTJOIN(", ", TRUE, _xlfn._xlws.FILTER(ROW(QA_Seed_Keywords!B$2:B$83), ISNUMBER(SEARCH(A3178, QA_Seed_Keywords!B$2:B$83)))), "")</f>
        <v/>
      </c>
    </row>
    <row r="3179" spans="1:21" customFormat="1" x14ac:dyDescent="0.3">
      <c r="A3179" t="s">
        <v>5224</v>
      </c>
      <c r="B3179" t="s">
        <v>5225</v>
      </c>
      <c r="C3179">
        <v>1</v>
      </c>
      <c r="D3179">
        <v>1</v>
      </c>
      <c r="E3179">
        <v>7.1428571428571425E-2</v>
      </c>
      <c r="F3179">
        <v>1</v>
      </c>
      <c r="G3179">
        <v>12</v>
      </c>
      <c r="H3179">
        <v>1</v>
      </c>
      <c r="I3179">
        <v>2.5649493574615372</v>
      </c>
      <c r="J3179">
        <v>2.5649493574615372</v>
      </c>
      <c r="K3179">
        <v>2.5649493574615372</v>
      </c>
      <c r="L3179">
        <v>0.18321066839010969</v>
      </c>
      <c r="M3179">
        <v>5.8903491282217537</v>
      </c>
      <c r="N3179">
        <v>1</v>
      </c>
      <c r="O3179">
        <v>0.5</v>
      </c>
      <c r="P3179">
        <v>1.2824746787307679</v>
      </c>
      <c r="Q3179">
        <v>1.2824746787307679</v>
      </c>
      <c r="R3179">
        <v>9.1605334195054872E-2</v>
      </c>
      <c r="S3179" t="str" cm="1">
        <f t="array" ref="S3179">IFERROR(_xlfn.TEXTJOIN(", ", TRUE, _xlfn._xlws.FILTER(QA_Seed_Keywords!B$2:B$83, ISNUMBER(SEARCH(A3179, QA_Seed_Keywords!B$2:B$83)))), "")</f>
        <v/>
      </c>
      <c r="T3179" cm="1">
        <f t="array" ref="T3179">SUM(--ISNUMBER(SEARCH($A3179,QA_Seed_Keywords!$B$2:$B$83)))</f>
        <v>0</v>
      </c>
      <c r="U3179" t="str" cm="1">
        <f t="array" ref="U3179">IFERROR(_xlfn.TEXTJOIN(", ", TRUE, _xlfn._xlws.FILTER(ROW(QA_Seed_Keywords!B$2:B$83), ISNUMBER(SEARCH(A3179, QA_Seed_Keywords!B$2:B$83)))), "")</f>
        <v/>
      </c>
    </row>
    <row r="3180" spans="1:21" customFormat="1" x14ac:dyDescent="0.3">
      <c r="A3180" t="s">
        <v>5226</v>
      </c>
      <c r="B3180" t="s">
        <v>5227</v>
      </c>
      <c r="C3180">
        <v>1</v>
      </c>
      <c r="D3180">
        <v>1</v>
      </c>
      <c r="E3180">
        <v>7.1428571428571425E-2</v>
      </c>
      <c r="F3180">
        <v>1</v>
      </c>
      <c r="G3180">
        <v>12</v>
      </c>
      <c r="H3180">
        <v>1</v>
      </c>
      <c r="I3180">
        <v>2.5649493574615372</v>
      </c>
      <c r="J3180">
        <v>2.5649493574615372</v>
      </c>
      <c r="K3180">
        <v>2.5649493574615372</v>
      </c>
      <c r="L3180">
        <v>0.18321066839010969</v>
      </c>
      <c r="M3180">
        <v>5.8903491282217537</v>
      </c>
      <c r="N3180">
        <v>1</v>
      </c>
      <c r="O3180">
        <v>0.5</v>
      </c>
      <c r="P3180">
        <v>1.2824746787307679</v>
      </c>
      <c r="Q3180">
        <v>1.2824746787307679</v>
      </c>
      <c r="R3180">
        <v>9.1605334195054872E-2</v>
      </c>
      <c r="S3180" t="str" cm="1">
        <f t="array" ref="S3180">IFERROR(_xlfn.TEXTJOIN(", ", TRUE, _xlfn._xlws.FILTER(QA_Seed_Keywords!B$2:B$83, ISNUMBER(SEARCH(A3180, QA_Seed_Keywords!B$2:B$83)))), "")</f>
        <v/>
      </c>
      <c r="T3180" cm="1">
        <f t="array" ref="T3180">SUM(--ISNUMBER(SEARCH($A3180,QA_Seed_Keywords!$B$2:$B$83)))</f>
        <v>0</v>
      </c>
      <c r="U3180" t="str" cm="1">
        <f t="array" ref="U3180">IFERROR(_xlfn.TEXTJOIN(", ", TRUE, _xlfn._xlws.FILTER(ROW(QA_Seed_Keywords!B$2:B$83), ISNUMBER(SEARCH(A3180, QA_Seed_Keywords!B$2:B$83)))), "")</f>
        <v/>
      </c>
    </row>
    <row r="3181" spans="1:21" customFormat="1" x14ac:dyDescent="0.3">
      <c r="A3181" t="s">
        <v>5228</v>
      </c>
      <c r="B3181" t="s">
        <v>5228</v>
      </c>
      <c r="C3181">
        <v>1</v>
      </c>
      <c r="D3181">
        <v>1</v>
      </c>
      <c r="E3181">
        <v>7.1428571428571425E-2</v>
      </c>
      <c r="F3181">
        <v>1</v>
      </c>
      <c r="G3181">
        <v>12</v>
      </c>
      <c r="H3181">
        <v>1</v>
      </c>
      <c r="I3181">
        <v>2.5649493574615372</v>
      </c>
      <c r="J3181">
        <v>2.5649493574615372</v>
      </c>
      <c r="K3181">
        <v>2.5649493574615372</v>
      </c>
      <c r="L3181">
        <v>0.18321066839010969</v>
      </c>
      <c r="M3181">
        <v>5.1972019476618083</v>
      </c>
      <c r="N3181">
        <v>1</v>
      </c>
      <c r="O3181">
        <v>0.5</v>
      </c>
      <c r="P3181">
        <v>1.2824746787307679</v>
      </c>
      <c r="Q3181">
        <v>1.2824746787307679</v>
      </c>
      <c r="R3181">
        <v>9.1605334195054872E-2</v>
      </c>
      <c r="S3181" t="str" cm="1">
        <f t="array" ref="S3181">IFERROR(_xlfn.TEXTJOIN(", ", TRUE, _xlfn._xlws.FILTER(QA_Seed_Keywords!B$2:B$83, ISNUMBER(SEARCH(A3181, QA_Seed_Keywords!B$2:B$83)))), "")</f>
        <v/>
      </c>
      <c r="T3181" cm="1">
        <f t="array" ref="T3181">SUM(--ISNUMBER(SEARCH($A3181,QA_Seed_Keywords!$B$2:$B$83)))</f>
        <v>0</v>
      </c>
      <c r="U3181" t="str" cm="1">
        <f t="array" ref="U3181">IFERROR(_xlfn.TEXTJOIN(", ", TRUE, _xlfn._xlws.FILTER(ROW(QA_Seed_Keywords!B$2:B$83), ISNUMBER(SEARCH(A3181, QA_Seed_Keywords!B$2:B$83)))), "")</f>
        <v/>
      </c>
    </row>
    <row r="3182" spans="1:21" customFormat="1" x14ac:dyDescent="0.3">
      <c r="A3182" t="s">
        <v>5229</v>
      </c>
      <c r="B3182" t="s">
        <v>5230</v>
      </c>
      <c r="C3182">
        <v>1</v>
      </c>
      <c r="D3182">
        <v>1</v>
      </c>
      <c r="E3182">
        <v>7.1428571428571425E-2</v>
      </c>
      <c r="F3182">
        <v>1</v>
      </c>
      <c r="G3182">
        <v>12</v>
      </c>
      <c r="H3182">
        <v>1</v>
      </c>
      <c r="I3182">
        <v>2.5649493574615372</v>
      </c>
      <c r="J3182">
        <v>2.5649493574615372</v>
      </c>
      <c r="K3182">
        <v>2.5649493574615372</v>
      </c>
      <c r="L3182">
        <v>0.18321066839010969</v>
      </c>
      <c r="M3182">
        <v>5.1972019476618083</v>
      </c>
      <c r="N3182">
        <v>1</v>
      </c>
      <c r="O3182">
        <v>0.5</v>
      </c>
      <c r="P3182">
        <v>1.2824746787307679</v>
      </c>
      <c r="Q3182">
        <v>1.2824746787307679</v>
      </c>
      <c r="R3182">
        <v>9.1605334195054872E-2</v>
      </c>
      <c r="S3182" t="str" cm="1">
        <f t="array" ref="S3182">IFERROR(_xlfn.TEXTJOIN(", ", TRUE, _xlfn._xlws.FILTER(QA_Seed_Keywords!B$2:B$83, ISNUMBER(SEARCH(A3182, QA_Seed_Keywords!B$2:B$83)))), "")</f>
        <v/>
      </c>
      <c r="T3182" cm="1">
        <f t="array" ref="T3182">SUM(--ISNUMBER(SEARCH($A3182,QA_Seed_Keywords!$B$2:$B$83)))</f>
        <v>0</v>
      </c>
      <c r="U3182" t="str" cm="1">
        <f t="array" ref="U3182">IFERROR(_xlfn.TEXTJOIN(", ", TRUE, _xlfn._xlws.FILTER(ROW(QA_Seed_Keywords!B$2:B$83), ISNUMBER(SEARCH(A3182, QA_Seed_Keywords!B$2:B$83)))), "")</f>
        <v/>
      </c>
    </row>
    <row r="3183" spans="1:21" customFormat="1" x14ac:dyDescent="0.3">
      <c r="A3183" t="s">
        <v>5231</v>
      </c>
      <c r="B3183" t="s">
        <v>5231</v>
      </c>
      <c r="C3183">
        <v>1</v>
      </c>
      <c r="D3183">
        <v>1</v>
      </c>
      <c r="E3183">
        <v>7.1428571428571425E-2</v>
      </c>
      <c r="F3183">
        <v>1</v>
      </c>
      <c r="G3183">
        <v>12</v>
      </c>
      <c r="H3183">
        <v>1</v>
      </c>
      <c r="I3183">
        <v>2.5649493574615372</v>
      </c>
      <c r="J3183">
        <v>2.5649493574615372</v>
      </c>
      <c r="K3183">
        <v>2.5649493574615372</v>
      </c>
      <c r="L3183">
        <v>0.18321066839010969</v>
      </c>
      <c r="M3183">
        <v>4.7917368395536446</v>
      </c>
      <c r="N3183">
        <v>1</v>
      </c>
      <c r="O3183">
        <v>0.5</v>
      </c>
      <c r="P3183">
        <v>1.2824746787307679</v>
      </c>
      <c r="Q3183">
        <v>1.2824746787307679</v>
      </c>
      <c r="R3183">
        <v>9.1605334195054872E-2</v>
      </c>
      <c r="S3183" t="str" cm="1">
        <f t="array" ref="S3183">IFERROR(_xlfn.TEXTJOIN(", ", TRUE, _xlfn._xlws.FILTER(QA_Seed_Keywords!B$2:B$83, ISNUMBER(SEARCH(A3183, QA_Seed_Keywords!B$2:B$83)))), "")</f>
        <v/>
      </c>
      <c r="T3183" cm="1">
        <f t="array" ref="T3183">SUM(--ISNUMBER(SEARCH($A3183,QA_Seed_Keywords!$B$2:$B$83)))</f>
        <v>0</v>
      </c>
      <c r="U3183" t="str" cm="1">
        <f t="array" ref="U3183">IFERROR(_xlfn.TEXTJOIN(", ", TRUE, _xlfn._xlws.FILTER(ROW(QA_Seed_Keywords!B$2:B$83), ISNUMBER(SEARCH(A3183, QA_Seed_Keywords!B$2:B$83)))), "")</f>
        <v/>
      </c>
    </row>
    <row r="3184" spans="1:21" customFormat="1" x14ac:dyDescent="0.3">
      <c r="A3184" t="s">
        <v>5232</v>
      </c>
      <c r="B3184" t="s">
        <v>5233</v>
      </c>
      <c r="C3184">
        <v>1</v>
      </c>
      <c r="D3184">
        <v>1</v>
      </c>
      <c r="E3184">
        <v>7.1428571428571425E-2</v>
      </c>
      <c r="F3184">
        <v>1</v>
      </c>
      <c r="G3184">
        <v>12</v>
      </c>
      <c r="H3184">
        <v>1</v>
      </c>
      <c r="I3184">
        <v>2.5649493574615372</v>
      </c>
      <c r="J3184">
        <v>2.5649493574615372</v>
      </c>
      <c r="K3184">
        <v>2.5649493574615372</v>
      </c>
      <c r="L3184">
        <v>0.18321066839010969</v>
      </c>
      <c r="M3184">
        <v>5.8903491282217537</v>
      </c>
      <c r="N3184">
        <v>1</v>
      </c>
      <c r="O3184">
        <v>0.5</v>
      </c>
      <c r="P3184">
        <v>1.2824746787307679</v>
      </c>
      <c r="Q3184">
        <v>1.2824746787307679</v>
      </c>
      <c r="R3184">
        <v>9.1605334195054872E-2</v>
      </c>
      <c r="S3184" t="str" cm="1">
        <f t="array" ref="S3184">IFERROR(_xlfn.TEXTJOIN(", ", TRUE, _xlfn._xlws.FILTER(QA_Seed_Keywords!B$2:B$83, ISNUMBER(SEARCH(A3184, QA_Seed_Keywords!B$2:B$83)))), "")</f>
        <v/>
      </c>
      <c r="T3184" cm="1">
        <f t="array" ref="T3184">SUM(--ISNUMBER(SEARCH($A3184,QA_Seed_Keywords!$B$2:$B$83)))</f>
        <v>0</v>
      </c>
      <c r="U3184" t="str" cm="1">
        <f t="array" ref="U3184">IFERROR(_xlfn.TEXTJOIN(", ", TRUE, _xlfn._xlws.FILTER(ROW(QA_Seed_Keywords!B$2:B$83), ISNUMBER(SEARCH(A3184, QA_Seed_Keywords!B$2:B$83)))), "")</f>
        <v/>
      </c>
    </row>
    <row r="3185" spans="1:21" customFormat="1" x14ac:dyDescent="0.3">
      <c r="A3185" t="s">
        <v>5234</v>
      </c>
      <c r="B3185" t="s">
        <v>5234</v>
      </c>
      <c r="C3185">
        <v>1</v>
      </c>
      <c r="D3185">
        <v>1</v>
      </c>
      <c r="E3185">
        <v>7.1428571428571425E-2</v>
      </c>
      <c r="F3185">
        <v>1</v>
      </c>
      <c r="G3185">
        <v>12</v>
      </c>
      <c r="H3185">
        <v>1</v>
      </c>
      <c r="I3185">
        <v>2.5649493574615372</v>
      </c>
      <c r="J3185">
        <v>2.5649493574615372</v>
      </c>
      <c r="K3185">
        <v>2.5649493574615372</v>
      </c>
      <c r="L3185">
        <v>0.18321066839010969</v>
      </c>
      <c r="M3185">
        <v>5.1972019476618083</v>
      </c>
      <c r="N3185">
        <v>1</v>
      </c>
      <c r="O3185">
        <v>0.5</v>
      </c>
      <c r="P3185">
        <v>1.2824746787307679</v>
      </c>
      <c r="Q3185">
        <v>1.2824746787307679</v>
      </c>
      <c r="R3185">
        <v>9.1605334195054872E-2</v>
      </c>
      <c r="S3185" t="str" cm="1">
        <f t="array" ref="S3185">IFERROR(_xlfn.TEXTJOIN(", ", TRUE, _xlfn._xlws.FILTER(QA_Seed_Keywords!B$2:B$83, ISNUMBER(SEARCH(A3185, QA_Seed_Keywords!B$2:B$83)))), "")</f>
        <v/>
      </c>
      <c r="T3185" cm="1">
        <f t="array" ref="T3185">SUM(--ISNUMBER(SEARCH($A3185,QA_Seed_Keywords!$B$2:$B$83)))</f>
        <v>0</v>
      </c>
      <c r="U3185" t="str" cm="1">
        <f t="array" ref="U3185">IFERROR(_xlfn.TEXTJOIN(", ", TRUE, _xlfn._xlws.FILTER(ROW(QA_Seed_Keywords!B$2:B$83), ISNUMBER(SEARCH(A3185, QA_Seed_Keywords!B$2:B$83)))), "")</f>
        <v/>
      </c>
    </row>
    <row r="3186" spans="1:21" customFormat="1" x14ac:dyDescent="0.3">
      <c r="A3186" t="s">
        <v>5235</v>
      </c>
      <c r="B3186" t="s">
        <v>5235</v>
      </c>
      <c r="C3186">
        <v>1</v>
      </c>
      <c r="D3186">
        <v>1</v>
      </c>
      <c r="E3186">
        <v>7.1428571428571425E-2</v>
      </c>
      <c r="F3186">
        <v>1</v>
      </c>
      <c r="G3186">
        <v>12</v>
      </c>
      <c r="H3186">
        <v>1</v>
      </c>
      <c r="I3186">
        <v>2.5649493574615372</v>
      </c>
      <c r="J3186">
        <v>2.5649493574615372</v>
      </c>
      <c r="K3186">
        <v>2.5649493574615372</v>
      </c>
      <c r="L3186">
        <v>0.18321066839010969</v>
      </c>
      <c r="M3186">
        <v>4.5040547671018629</v>
      </c>
      <c r="N3186">
        <v>1</v>
      </c>
      <c r="O3186">
        <v>0.5</v>
      </c>
      <c r="P3186">
        <v>1.2824746787307679</v>
      </c>
      <c r="Q3186">
        <v>1.2824746787307679</v>
      </c>
      <c r="R3186">
        <v>9.1605334195054872E-2</v>
      </c>
      <c r="S3186" t="str" cm="1">
        <f t="array" ref="S3186">IFERROR(_xlfn.TEXTJOIN(", ", TRUE, _xlfn._xlws.FILTER(QA_Seed_Keywords!B$2:B$83, ISNUMBER(SEARCH(A3186, QA_Seed_Keywords!B$2:B$83)))), "")</f>
        <v/>
      </c>
      <c r="T3186" cm="1">
        <f t="array" ref="T3186">SUM(--ISNUMBER(SEARCH($A3186,QA_Seed_Keywords!$B$2:$B$83)))</f>
        <v>0</v>
      </c>
      <c r="U3186" t="str" cm="1">
        <f t="array" ref="U3186">IFERROR(_xlfn.TEXTJOIN(", ", TRUE, _xlfn._xlws.FILTER(ROW(QA_Seed_Keywords!B$2:B$83), ISNUMBER(SEARCH(A3186, QA_Seed_Keywords!B$2:B$83)))), "")</f>
        <v/>
      </c>
    </row>
    <row r="3187" spans="1:21" customFormat="1" x14ac:dyDescent="0.3">
      <c r="A3187" t="s">
        <v>5236</v>
      </c>
      <c r="B3187" t="s">
        <v>5236</v>
      </c>
      <c r="C3187">
        <v>1</v>
      </c>
      <c r="D3187">
        <v>1</v>
      </c>
      <c r="E3187">
        <v>7.1428571428571425E-2</v>
      </c>
      <c r="F3187">
        <v>1</v>
      </c>
      <c r="G3187">
        <v>12</v>
      </c>
      <c r="H3187">
        <v>1</v>
      </c>
      <c r="I3187">
        <v>2.5649493574615372</v>
      </c>
      <c r="J3187">
        <v>2.5649493574615372</v>
      </c>
      <c r="K3187">
        <v>2.5649493574615372</v>
      </c>
      <c r="L3187">
        <v>0.18321066839010969</v>
      </c>
      <c r="M3187">
        <v>5.1972019476618083</v>
      </c>
      <c r="N3187">
        <v>1</v>
      </c>
      <c r="O3187">
        <v>0.5</v>
      </c>
      <c r="P3187">
        <v>1.2824746787307679</v>
      </c>
      <c r="Q3187">
        <v>1.2824746787307679</v>
      </c>
      <c r="R3187">
        <v>9.1605334195054872E-2</v>
      </c>
      <c r="S3187" t="str" cm="1">
        <f t="array" ref="S3187">IFERROR(_xlfn.TEXTJOIN(", ", TRUE, _xlfn._xlws.FILTER(QA_Seed_Keywords!B$2:B$83, ISNUMBER(SEARCH(A3187, QA_Seed_Keywords!B$2:B$83)))), "")</f>
        <v/>
      </c>
      <c r="T3187" cm="1">
        <f t="array" ref="T3187">SUM(--ISNUMBER(SEARCH($A3187,QA_Seed_Keywords!$B$2:$B$83)))</f>
        <v>0</v>
      </c>
      <c r="U3187" t="str" cm="1">
        <f t="array" ref="U3187">IFERROR(_xlfn.TEXTJOIN(", ", TRUE, _xlfn._xlws.FILTER(ROW(QA_Seed_Keywords!B$2:B$83), ISNUMBER(SEARCH(A3187, QA_Seed_Keywords!B$2:B$83)))), "")</f>
        <v/>
      </c>
    </row>
    <row r="3188" spans="1:21" customFormat="1" x14ac:dyDescent="0.3">
      <c r="A3188" t="s">
        <v>5237</v>
      </c>
      <c r="B3188" t="s">
        <v>5237</v>
      </c>
      <c r="C3188">
        <v>1</v>
      </c>
      <c r="D3188">
        <v>1</v>
      </c>
      <c r="E3188">
        <v>7.1428571428571425E-2</v>
      </c>
      <c r="F3188">
        <v>1</v>
      </c>
      <c r="G3188">
        <v>12</v>
      </c>
      <c r="H3188">
        <v>1</v>
      </c>
      <c r="I3188">
        <v>2.5649493574615372</v>
      </c>
      <c r="J3188">
        <v>2.5649493574615372</v>
      </c>
      <c r="K3188">
        <v>2.5649493574615372</v>
      </c>
      <c r="L3188">
        <v>0.18321066839010969</v>
      </c>
      <c r="M3188">
        <v>5.1972019476618083</v>
      </c>
      <c r="N3188">
        <v>1</v>
      </c>
      <c r="O3188">
        <v>0.5</v>
      </c>
      <c r="P3188">
        <v>1.2824746787307679</v>
      </c>
      <c r="Q3188">
        <v>1.2824746787307679</v>
      </c>
      <c r="R3188">
        <v>9.1605334195054872E-2</v>
      </c>
      <c r="S3188" t="str" cm="1">
        <f t="array" ref="S3188">IFERROR(_xlfn.TEXTJOIN(", ", TRUE, _xlfn._xlws.FILTER(QA_Seed_Keywords!B$2:B$83, ISNUMBER(SEARCH(A3188, QA_Seed_Keywords!B$2:B$83)))), "")</f>
        <v/>
      </c>
      <c r="T3188" cm="1">
        <f t="array" ref="T3188">SUM(--ISNUMBER(SEARCH($A3188,QA_Seed_Keywords!$B$2:$B$83)))</f>
        <v>0</v>
      </c>
      <c r="U3188" t="str" cm="1">
        <f t="array" ref="U3188">IFERROR(_xlfn.TEXTJOIN(", ", TRUE, _xlfn._xlws.FILTER(ROW(QA_Seed_Keywords!B$2:B$83), ISNUMBER(SEARCH(A3188, QA_Seed_Keywords!B$2:B$83)))), "")</f>
        <v/>
      </c>
    </row>
    <row r="3189" spans="1:21" customFormat="1" x14ac:dyDescent="0.3">
      <c r="A3189" t="s">
        <v>5238</v>
      </c>
      <c r="B3189" t="s">
        <v>5239</v>
      </c>
      <c r="C3189">
        <v>1</v>
      </c>
      <c r="D3189">
        <v>1</v>
      </c>
      <c r="E3189">
        <v>7.1428571428571425E-2</v>
      </c>
      <c r="F3189">
        <v>1</v>
      </c>
      <c r="G3189">
        <v>12</v>
      </c>
      <c r="H3189">
        <v>1</v>
      </c>
      <c r="I3189">
        <v>2.5649493574615372</v>
      </c>
      <c r="J3189">
        <v>2.5649493574615372</v>
      </c>
      <c r="K3189">
        <v>2.5649493574615372</v>
      </c>
      <c r="L3189">
        <v>0.18321066839010969</v>
      </c>
      <c r="M3189">
        <v>5.1972019476618083</v>
      </c>
      <c r="N3189">
        <v>1</v>
      </c>
      <c r="O3189">
        <v>0.5</v>
      </c>
      <c r="P3189">
        <v>1.2824746787307679</v>
      </c>
      <c r="Q3189">
        <v>1.2824746787307679</v>
      </c>
      <c r="R3189">
        <v>9.1605334195054872E-2</v>
      </c>
      <c r="S3189" t="str" cm="1">
        <f t="array" ref="S3189">IFERROR(_xlfn.TEXTJOIN(", ", TRUE, _xlfn._xlws.FILTER(QA_Seed_Keywords!B$2:B$83, ISNUMBER(SEARCH(A3189, QA_Seed_Keywords!B$2:B$83)))), "")</f>
        <v/>
      </c>
      <c r="T3189" cm="1">
        <f t="array" ref="T3189">SUM(--ISNUMBER(SEARCH($A3189,QA_Seed_Keywords!$B$2:$B$83)))</f>
        <v>0</v>
      </c>
      <c r="U3189" t="str" cm="1">
        <f t="array" ref="U3189">IFERROR(_xlfn.TEXTJOIN(", ", TRUE, _xlfn._xlws.FILTER(ROW(QA_Seed_Keywords!B$2:B$83), ISNUMBER(SEARCH(A3189, QA_Seed_Keywords!B$2:B$83)))), "")</f>
        <v/>
      </c>
    </row>
    <row r="3190" spans="1:21" customFormat="1" x14ac:dyDescent="0.3">
      <c r="A3190" t="s">
        <v>5240</v>
      </c>
      <c r="B3190" t="s">
        <v>5241</v>
      </c>
      <c r="C3190">
        <v>1</v>
      </c>
      <c r="D3190">
        <v>1</v>
      </c>
      <c r="E3190">
        <v>7.1428571428571425E-2</v>
      </c>
      <c r="F3190">
        <v>1</v>
      </c>
      <c r="G3190">
        <v>12</v>
      </c>
      <c r="H3190">
        <v>1</v>
      </c>
      <c r="I3190">
        <v>2.5649493574615372</v>
      </c>
      <c r="J3190">
        <v>2.5649493574615372</v>
      </c>
      <c r="K3190">
        <v>2.5649493574615372</v>
      </c>
      <c r="L3190">
        <v>0.18321066839010969</v>
      </c>
      <c r="M3190">
        <v>5.1972019476618083</v>
      </c>
      <c r="N3190">
        <v>1</v>
      </c>
      <c r="O3190">
        <v>0.5</v>
      </c>
      <c r="P3190">
        <v>1.2824746787307679</v>
      </c>
      <c r="Q3190">
        <v>1.2824746787307679</v>
      </c>
      <c r="R3190">
        <v>9.1605334195054872E-2</v>
      </c>
      <c r="S3190" t="str" cm="1">
        <f t="array" ref="S3190">IFERROR(_xlfn.TEXTJOIN(", ", TRUE, _xlfn._xlws.FILTER(QA_Seed_Keywords!B$2:B$83, ISNUMBER(SEARCH(A3190, QA_Seed_Keywords!B$2:B$83)))), "")</f>
        <v/>
      </c>
      <c r="T3190" cm="1">
        <f t="array" ref="T3190">SUM(--ISNUMBER(SEARCH($A3190,QA_Seed_Keywords!$B$2:$B$83)))</f>
        <v>0</v>
      </c>
      <c r="U3190" t="str" cm="1">
        <f t="array" ref="U3190">IFERROR(_xlfn.TEXTJOIN(", ", TRUE, _xlfn._xlws.FILTER(ROW(QA_Seed_Keywords!B$2:B$83), ISNUMBER(SEARCH(A3190, QA_Seed_Keywords!B$2:B$83)))), "")</f>
        <v/>
      </c>
    </row>
    <row r="3191" spans="1:21" customFormat="1" x14ac:dyDescent="0.3">
      <c r="A3191" t="s">
        <v>5242</v>
      </c>
      <c r="B3191" t="s">
        <v>5243</v>
      </c>
      <c r="C3191">
        <v>1</v>
      </c>
      <c r="D3191">
        <v>1</v>
      </c>
      <c r="E3191">
        <v>7.1428571428571425E-2</v>
      </c>
      <c r="F3191">
        <v>1</v>
      </c>
      <c r="G3191">
        <v>12</v>
      </c>
      <c r="H3191">
        <v>1</v>
      </c>
      <c r="I3191">
        <v>2.5649493574615372</v>
      </c>
      <c r="J3191">
        <v>2.5649493574615372</v>
      </c>
      <c r="K3191">
        <v>2.5649493574615372</v>
      </c>
      <c r="L3191">
        <v>0.18321066839010969</v>
      </c>
      <c r="M3191">
        <v>5.1972019476618083</v>
      </c>
      <c r="N3191">
        <v>1</v>
      </c>
      <c r="O3191">
        <v>0.5</v>
      </c>
      <c r="P3191">
        <v>1.2824746787307679</v>
      </c>
      <c r="Q3191">
        <v>1.2824746787307679</v>
      </c>
      <c r="R3191">
        <v>9.1605334195054872E-2</v>
      </c>
      <c r="S3191" t="str" cm="1">
        <f t="array" ref="S3191">IFERROR(_xlfn.TEXTJOIN(", ", TRUE, _xlfn._xlws.FILTER(QA_Seed_Keywords!B$2:B$83, ISNUMBER(SEARCH(A3191, QA_Seed_Keywords!B$2:B$83)))), "")</f>
        <v/>
      </c>
      <c r="T3191" cm="1">
        <f t="array" ref="T3191">SUM(--ISNUMBER(SEARCH($A3191,QA_Seed_Keywords!$B$2:$B$83)))</f>
        <v>0</v>
      </c>
      <c r="U3191" t="str" cm="1">
        <f t="array" ref="U3191">IFERROR(_xlfn.TEXTJOIN(", ", TRUE, _xlfn._xlws.FILTER(ROW(QA_Seed_Keywords!B$2:B$83), ISNUMBER(SEARCH(A3191, QA_Seed_Keywords!B$2:B$83)))), "")</f>
        <v/>
      </c>
    </row>
    <row r="3192" spans="1:21" customFormat="1" x14ac:dyDescent="0.3">
      <c r="A3192" t="s">
        <v>5244</v>
      </c>
      <c r="B3192" t="s">
        <v>5244</v>
      </c>
      <c r="C3192">
        <v>1</v>
      </c>
      <c r="D3192">
        <v>1</v>
      </c>
      <c r="E3192">
        <v>7.1428571428571425E-2</v>
      </c>
      <c r="F3192">
        <v>1</v>
      </c>
      <c r="G3192">
        <v>12</v>
      </c>
      <c r="H3192">
        <v>1</v>
      </c>
      <c r="I3192">
        <v>2.5649493574615372</v>
      </c>
      <c r="J3192">
        <v>2.5649493574615372</v>
      </c>
      <c r="K3192">
        <v>2.5649493574615372</v>
      </c>
      <c r="L3192">
        <v>0.18321066839010969</v>
      </c>
      <c r="M3192">
        <v>5.1972019476618083</v>
      </c>
      <c r="N3192">
        <v>1</v>
      </c>
      <c r="O3192">
        <v>0.5</v>
      </c>
      <c r="P3192">
        <v>1.2824746787307679</v>
      </c>
      <c r="Q3192">
        <v>1.2824746787307679</v>
      </c>
      <c r="R3192">
        <v>9.1605334195054872E-2</v>
      </c>
      <c r="S3192" t="str" cm="1">
        <f t="array" ref="S3192">IFERROR(_xlfn.TEXTJOIN(", ", TRUE, _xlfn._xlws.FILTER(QA_Seed_Keywords!B$2:B$83, ISNUMBER(SEARCH(A3192, QA_Seed_Keywords!B$2:B$83)))), "")</f>
        <v/>
      </c>
      <c r="T3192" cm="1">
        <f t="array" ref="T3192">SUM(--ISNUMBER(SEARCH($A3192,QA_Seed_Keywords!$B$2:$B$83)))</f>
        <v>0</v>
      </c>
      <c r="U3192" t="str" cm="1">
        <f t="array" ref="U3192">IFERROR(_xlfn.TEXTJOIN(", ", TRUE, _xlfn._xlws.FILTER(ROW(QA_Seed_Keywords!B$2:B$83), ISNUMBER(SEARCH(A3192, QA_Seed_Keywords!B$2:B$83)))), "")</f>
        <v/>
      </c>
    </row>
    <row r="3193" spans="1:21" customFormat="1" x14ac:dyDescent="0.3">
      <c r="A3193" t="s">
        <v>5245</v>
      </c>
      <c r="B3193" t="s">
        <v>5246</v>
      </c>
      <c r="C3193">
        <v>1</v>
      </c>
      <c r="D3193">
        <v>1</v>
      </c>
      <c r="E3193">
        <v>7.1428571428571425E-2</v>
      </c>
      <c r="F3193">
        <v>1</v>
      </c>
      <c r="G3193">
        <v>12</v>
      </c>
      <c r="H3193">
        <v>1</v>
      </c>
      <c r="I3193">
        <v>2.5649493574615372</v>
      </c>
      <c r="J3193">
        <v>2.5649493574615372</v>
      </c>
      <c r="K3193">
        <v>2.5649493574615372</v>
      </c>
      <c r="L3193">
        <v>0.18321066839010969</v>
      </c>
      <c r="M3193">
        <v>5.1972019476618083</v>
      </c>
      <c r="N3193">
        <v>1</v>
      </c>
      <c r="O3193">
        <v>0.5</v>
      </c>
      <c r="P3193">
        <v>1.2824746787307679</v>
      </c>
      <c r="Q3193">
        <v>1.2824746787307679</v>
      </c>
      <c r="R3193">
        <v>9.1605334195054872E-2</v>
      </c>
      <c r="S3193" t="str" cm="1">
        <f t="array" ref="S3193">IFERROR(_xlfn.TEXTJOIN(", ", TRUE, _xlfn._xlws.FILTER(QA_Seed_Keywords!B$2:B$83, ISNUMBER(SEARCH(A3193, QA_Seed_Keywords!B$2:B$83)))), "")</f>
        <v/>
      </c>
      <c r="T3193" cm="1">
        <f t="array" ref="T3193">SUM(--ISNUMBER(SEARCH($A3193,QA_Seed_Keywords!$B$2:$B$83)))</f>
        <v>0</v>
      </c>
      <c r="U3193" t="str" cm="1">
        <f t="array" ref="U3193">IFERROR(_xlfn.TEXTJOIN(", ", TRUE, _xlfn._xlws.FILTER(ROW(QA_Seed_Keywords!B$2:B$83), ISNUMBER(SEARCH(A3193, QA_Seed_Keywords!B$2:B$83)))), "")</f>
        <v/>
      </c>
    </row>
    <row r="3194" spans="1:21" customFormat="1" x14ac:dyDescent="0.3">
      <c r="A3194" t="s">
        <v>5247</v>
      </c>
      <c r="B3194" t="s">
        <v>5248</v>
      </c>
      <c r="C3194">
        <v>1</v>
      </c>
      <c r="D3194">
        <v>1</v>
      </c>
      <c r="E3194">
        <v>7.1428571428571425E-2</v>
      </c>
      <c r="F3194">
        <v>1</v>
      </c>
      <c r="G3194">
        <v>12</v>
      </c>
      <c r="H3194">
        <v>1</v>
      </c>
      <c r="I3194">
        <v>2.5649493574615372</v>
      </c>
      <c r="J3194">
        <v>2.5649493574615372</v>
      </c>
      <c r="K3194">
        <v>2.5649493574615372</v>
      </c>
      <c r="L3194">
        <v>0.18321066839010969</v>
      </c>
      <c r="M3194">
        <v>5.1972019476618083</v>
      </c>
      <c r="N3194">
        <v>1</v>
      </c>
      <c r="O3194">
        <v>0.5</v>
      </c>
      <c r="P3194">
        <v>1.2824746787307679</v>
      </c>
      <c r="Q3194">
        <v>1.2824746787307679</v>
      </c>
      <c r="R3194">
        <v>9.1605334195054872E-2</v>
      </c>
      <c r="S3194" t="str" cm="1">
        <f t="array" ref="S3194">IFERROR(_xlfn.TEXTJOIN(", ", TRUE, _xlfn._xlws.FILTER(QA_Seed_Keywords!B$2:B$83, ISNUMBER(SEARCH(A3194, QA_Seed_Keywords!B$2:B$83)))), "")</f>
        <v/>
      </c>
      <c r="T3194" cm="1">
        <f t="array" ref="T3194">SUM(--ISNUMBER(SEARCH($A3194,QA_Seed_Keywords!$B$2:$B$83)))</f>
        <v>0</v>
      </c>
      <c r="U3194" t="str" cm="1">
        <f t="array" ref="U3194">IFERROR(_xlfn.TEXTJOIN(", ", TRUE, _xlfn._xlws.FILTER(ROW(QA_Seed_Keywords!B$2:B$83), ISNUMBER(SEARCH(A3194, QA_Seed_Keywords!B$2:B$83)))), "")</f>
        <v/>
      </c>
    </row>
    <row r="3195" spans="1:21" customFormat="1" x14ac:dyDescent="0.3">
      <c r="A3195" t="s">
        <v>5249</v>
      </c>
      <c r="B3195" t="s">
        <v>5250</v>
      </c>
      <c r="C3195">
        <v>1</v>
      </c>
      <c r="D3195">
        <v>1</v>
      </c>
      <c r="E3195">
        <v>7.1428571428571425E-2</v>
      </c>
      <c r="F3195">
        <v>1</v>
      </c>
      <c r="G3195">
        <v>12</v>
      </c>
      <c r="H3195">
        <v>1</v>
      </c>
      <c r="I3195">
        <v>2.5649493574615372</v>
      </c>
      <c r="J3195">
        <v>2.5649493574615372</v>
      </c>
      <c r="K3195">
        <v>2.5649493574615372</v>
      </c>
      <c r="L3195">
        <v>0.18321066839010969</v>
      </c>
      <c r="M3195">
        <v>5.1972019476618083</v>
      </c>
      <c r="N3195">
        <v>1</v>
      </c>
      <c r="O3195">
        <v>0.5</v>
      </c>
      <c r="P3195">
        <v>1.2824746787307679</v>
      </c>
      <c r="Q3195">
        <v>1.2824746787307679</v>
      </c>
      <c r="R3195">
        <v>9.1605334195054872E-2</v>
      </c>
      <c r="S3195" t="str" cm="1">
        <f t="array" ref="S3195">IFERROR(_xlfn.TEXTJOIN(", ", TRUE, _xlfn._xlws.FILTER(QA_Seed_Keywords!B$2:B$83, ISNUMBER(SEARCH(A3195, QA_Seed_Keywords!B$2:B$83)))), "")</f>
        <v/>
      </c>
      <c r="T3195" cm="1">
        <f t="array" ref="T3195">SUM(--ISNUMBER(SEARCH($A3195,QA_Seed_Keywords!$B$2:$B$83)))</f>
        <v>0</v>
      </c>
      <c r="U3195" t="str" cm="1">
        <f t="array" ref="U3195">IFERROR(_xlfn.TEXTJOIN(", ", TRUE, _xlfn._xlws.FILTER(ROW(QA_Seed_Keywords!B$2:B$83), ISNUMBER(SEARCH(A3195, QA_Seed_Keywords!B$2:B$83)))), "")</f>
        <v/>
      </c>
    </row>
    <row r="3196" spans="1:21" customFormat="1" x14ac:dyDescent="0.3">
      <c r="A3196" t="s">
        <v>5251</v>
      </c>
      <c r="B3196" t="s">
        <v>5251</v>
      </c>
      <c r="C3196">
        <v>1</v>
      </c>
      <c r="D3196">
        <v>1</v>
      </c>
      <c r="E3196">
        <v>7.1428571428571425E-2</v>
      </c>
      <c r="F3196">
        <v>1</v>
      </c>
      <c r="G3196">
        <v>12</v>
      </c>
      <c r="H3196">
        <v>1</v>
      </c>
      <c r="I3196">
        <v>2.5649493574615372</v>
      </c>
      <c r="J3196">
        <v>2.5649493574615372</v>
      </c>
      <c r="K3196">
        <v>2.5649493574615372</v>
      </c>
      <c r="L3196">
        <v>0.18321066839010969</v>
      </c>
      <c r="M3196">
        <v>5.1972019476618083</v>
      </c>
      <c r="N3196">
        <v>1</v>
      </c>
      <c r="O3196">
        <v>0.5</v>
      </c>
      <c r="P3196">
        <v>1.2824746787307679</v>
      </c>
      <c r="Q3196">
        <v>1.2824746787307679</v>
      </c>
      <c r="R3196">
        <v>9.1605334195054872E-2</v>
      </c>
      <c r="S3196" t="str" cm="1">
        <f t="array" ref="S3196">IFERROR(_xlfn.TEXTJOIN(", ", TRUE, _xlfn._xlws.FILTER(QA_Seed_Keywords!B$2:B$83, ISNUMBER(SEARCH(A3196, QA_Seed_Keywords!B$2:B$83)))), "")</f>
        <v/>
      </c>
      <c r="T3196" cm="1">
        <f t="array" ref="T3196">SUM(--ISNUMBER(SEARCH($A3196,QA_Seed_Keywords!$B$2:$B$83)))</f>
        <v>0</v>
      </c>
      <c r="U3196" t="str" cm="1">
        <f t="array" ref="U3196">IFERROR(_xlfn.TEXTJOIN(", ", TRUE, _xlfn._xlws.FILTER(ROW(QA_Seed_Keywords!B$2:B$83), ISNUMBER(SEARCH(A3196, QA_Seed_Keywords!B$2:B$83)))), "")</f>
        <v/>
      </c>
    </row>
    <row r="3197" spans="1:21" customFormat="1" x14ac:dyDescent="0.3">
      <c r="A3197" t="s">
        <v>5252</v>
      </c>
      <c r="B3197" t="s">
        <v>5252</v>
      </c>
      <c r="C3197">
        <v>1</v>
      </c>
      <c r="D3197">
        <v>1</v>
      </c>
      <c r="E3197">
        <v>7.1428571428571425E-2</v>
      </c>
      <c r="F3197">
        <v>1</v>
      </c>
      <c r="G3197">
        <v>12</v>
      </c>
      <c r="H3197">
        <v>1</v>
      </c>
      <c r="I3197">
        <v>2.5649493574615372</v>
      </c>
      <c r="J3197">
        <v>2.5649493574615372</v>
      </c>
      <c r="K3197">
        <v>2.5649493574615372</v>
      </c>
      <c r="L3197">
        <v>0.18321066839010969</v>
      </c>
      <c r="M3197">
        <v>5.1972019476618083</v>
      </c>
      <c r="N3197">
        <v>1</v>
      </c>
      <c r="O3197">
        <v>0.5</v>
      </c>
      <c r="P3197">
        <v>1.2824746787307679</v>
      </c>
      <c r="Q3197">
        <v>1.2824746787307679</v>
      </c>
      <c r="R3197">
        <v>9.1605334195054872E-2</v>
      </c>
      <c r="S3197" t="str" cm="1">
        <f t="array" ref="S3197">IFERROR(_xlfn.TEXTJOIN(", ", TRUE, _xlfn._xlws.FILTER(QA_Seed_Keywords!B$2:B$83, ISNUMBER(SEARCH(A3197, QA_Seed_Keywords!B$2:B$83)))), "")</f>
        <v/>
      </c>
      <c r="T3197" cm="1">
        <f t="array" ref="T3197">SUM(--ISNUMBER(SEARCH($A3197,QA_Seed_Keywords!$B$2:$B$83)))</f>
        <v>0</v>
      </c>
      <c r="U3197" t="str" cm="1">
        <f t="array" ref="U3197">IFERROR(_xlfn.TEXTJOIN(", ", TRUE, _xlfn._xlws.FILTER(ROW(QA_Seed_Keywords!B$2:B$83), ISNUMBER(SEARCH(A3197, QA_Seed_Keywords!B$2:B$83)))), "")</f>
        <v/>
      </c>
    </row>
    <row r="3198" spans="1:21" customFormat="1" x14ac:dyDescent="0.3">
      <c r="A3198" t="s">
        <v>5253</v>
      </c>
      <c r="B3198" t="s">
        <v>5254</v>
      </c>
      <c r="C3198">
        <v>1</v>
      </c>
      <c r="D3198">
        <v>1</v>
      </c>
      <c r="E3198">
        <v>7.1428571428571425E-2</v>
      </c>
      <c r="F3198">
        <v>1</v>
      </c>
      <c r="G3198">
        <v>12</v>
      </c>
      <c r="H3198">
        <v>1</v>
      </c>
      <c r="I3198">
        <v>2.5649493574615372</v>
      </c>
      <c r="J3198">
        <v>2.5649493574615372</v>
      </c>
      <c r="K3198">
        <v>2.5649493574615372</v>
      </c>
      <c r="L3198">
        <v>0.18321066839010969</v>
      </c>
      <c r="M3198">
        <v>5.8903491282217537</v>
      </c>
      <c r="N3198">
        <v>1</v>
      </c>
      <c r="O3198">
        <v>0.5</v>
      </c>
      <c r="P3198">
        <v>1.2824746787307679</v>
      </c>
      <c r="Q3198">
        <v>1.2824746787307679</v>
      </c>
      <c r="R3198">
        <v>9.1605334195054872E-2</v>
      </c>
      <c r="S3198" t="str" cm="1">
        <f t="array" ref="S3198">IFERROR(_xlfn.TEXTJOIN(", ", TRUE, _xlfn._xlws.FILTER(QA_Seed_Keywords!B$2:B$83, ISNUMBER(SEARCH(A3198, QA_Seed_Keywords!B$2:B$83)))), "")</f>
        <v/>
      </c>
      <c r="T3198" cm="1">
        <f t="array" ref="T3198">SUM(--ISNUMBER(SEARCH($A3198,QA_Seed_Keywords!$B$2:$B$83)))</f>
        <v>0</v>
      </c>
      <c r="U3198" t="str" cm="1">
        <f t="array" ref="U3198">IFERROR(_xlfn.TEXTJOIN(", ", TRUE, _xlfn._xlws.FILTER(ROW(QA_Seed_Keywords!B$2:B$83), ISNUMBER(SEARCH(A3198, QA_Seed_Keywords!B$2:B$83)))), "")</f>
        <v/>
      </c>
    </row>
    <row r="3199" spans="1:21" customFormat="1" x14ac:dyDescent="0.3">
      <c r="A3199" t="s">
        <v>5255</v>
      </c>
      <c r="B3199" t="s">
        <v>5256</v>
      </c>
      <c r="C3199">
        <v>1</v>
      </c>
      <c r="D3199">
        <v>1</v>
      </c>
      <c r="E3199">
        <v>7.1428571428571425E-2</v>
      </c>
      <c r="F3199">
        <v>1</v>
      </c>
      <c r="G3199">
        <v>12</v>
      </c>
      <c r="H3199">
        <v>1</v>
      </c>
      <c r="I3199">
        <v>2.5649493574615372</v>
      </c>
      <c r="J3199">
        <v>2.5649493574615372</v>
      </c>
      <c r="K3199">
        <v>2.5649493574615372</v>
      </c>
      <c r="L3199">
        <v>0.18321066839010969</v>
      </c>
      <c r="M3199">
        <v>5.1972019476618083</v>
      </c>
      <c r="N3199">
        <v>1</v>
      </c>
      <c r="O3199">
        <v>0.5</v>
      </c>
      <c r="P3199">
        <v>1.2824746787307679</v>
      </c>
      <c r="Q3199">
        <v>1.2824746787307679</v>
      </c>
      <c r="R3199">
        <v>9.1605334195054872E-2</v>
      </c>
      <c r="S3199" t="str" cm="1">
        <f t="array" ref="S3199">IFERROR(_xlfn.TEXTJOIN(", ", TRUE, _xlfn._xlws.FILTER(QA_Seed_Keywords!B$2:B$83, ISNUMBER(SEARCH(A3199, QA_Seed_Keywords!B$2:B$83)))), "")</f>
        <v/>
      </c>
      <c r="T3199" cm="1">
        <f t="array" ref="T3199">SUM(--ISNUMBER(SEARCH($A3199,QA_Seed_Keywords!$B$2:$B$83)))</f>
        <v>0</v>
      </c>
      <c r="U3199" t="str" cm="1">
        <f t="array" ref="U3199">IFERROR(_xlfn.TEXTJOIN(", ", TRUE, _xlfn._xlws.FILTER(ROW(QA_Seed_Keywords!B$2:B$83), ISNUMBER(SEARCH(A3199, QA_Seed_Keywords!B$2:B$83)))), "")</f>
        <v/>
      </c>
    </row>
    <row r="3200" spans="1:21" customFormat="1" x14ac:dyDescent="0.3">
      <c r="A3200" t="s">
        <v>5257</v>
      </c>
      <c r="B3200" t="s">
        <v>5257</v>
      </c>
      <c r="C3200">
        <v>1</v>
      </c>
      <c r="D3200">
        <v>1</v>
      </c>
      <c r="E3200">
        <v>7.1428571428571425E-2</v>
      </c>
      <c r="F3200">
        <v>1</v>
      </c>
      <c r="G3200">
        <v>12</v>
      </c>
      <c r="H3200">
        <v>1</v>
      </c>
      <c r="I3200">
        <v>2.5649493574615372</v>
      </c>
      <c r="J3200">
        <v>2.5649493574615372</v>
      </c>
      <c r="K3200">
        <v>2.5649493574615372</v>
      </c>
      <c r="L3200">
        <v>0.18321066839010969</v>
      </c>
      <c r="M3200">
        <v>5.1972019476618083</v>
      </c>
      <c r="N3200">
        <v>1</v>
      </c>
      <c r="O3200">
        <v>0.5</v>
      </c>
      <c r="P3200">
        <v>1.2824746787307679</v>
      </c>
      <c r="Q3200">
        <v>1.2824746787307679</v>
      </c>
      <c r="R3200">
        <v>9.1605334195054872E-2</v>
      </c>
      <c r="S3200" t="str" cm="1">
        <f t="array" ref="S3200">IFERROR(_xlfn.TEXTJOIN(", ", TRUE, _xlfn._xlws.FILTER(QA_Seed_Keywords!B$2:B$83, ISNUMBER(SEARCH(A3200, QA_Seed_Keywords!B$2:B$83)))), "")</f>
        <v/>
      </c>
      <c r="T3200" cm="1">
        <f t="array" ref="T3200">SUM(--ISNUMBER(SEARCH($A3200,QA_Seed_Keywords!$B$2:$B$83)))</f>
        <v>0</v>
      </c>
      <c r="U3200" t="str" cm="1">
        <f t="array" ref="U3200">IFERROR(_xlfn.TEXTJOIN(", ", TRUE, _xlfn._xlws.FILTER(ROW(QA_Seed_Keywords!B$2:B$83), ISNUMBER(SEARCH(A3200, QA_Seed_Keywords!B$2:B$83)))), "")</f>
        <v/>
      </c>
    </row>
    <row r="3201" spans="1:21" customFormat="1" x14ac:dyDescent="0.3">
      <c r="A3201" t="s">
        <v>5258</v>
      </c>
      <c r="B3201" t="s">
        <v>5258</v>
      </c>
      <c r="C3201">
        <v>1</v>
      </c>
      <c r="D3201">
        <v>1</v>
      </c>
      <c r="E3201">
        <v>7.1428571428571425E-2</v>
      </c>
      <c r="F3201">
        <v>1</v>
      </c>
      <c r="G3201">
        <v>12</v>
      </c>
      <c r="H3201">
        <v>1</v>
      </c>
      <c r="I3201">
        <v>2.5649493574615372</v>
      </c>
      <c r="J3201">
        <v>2.5649493574615372</v>
      </c>
      <c r="K3201">
        <v>2.5649493574615372</v>
      </c>
      <c r="L3201">
        <v>0.18321066839010969</v>
      </c>
      <c r="M3201">
        <v>5.1972019476618083</v>
      </c>
      <c r="N3201">
        <v>1</v>
      </c>
      <c r="O3201">
        <v>0.5</v>
      </c>
      <c r="P3201">
        <v>1.2824746787307679</v>
      </c>
      <c r="Q3201">
        <v>1.2824746787307679</v>
      </c>
      <c r="R3201">
        <v>9.1605334195054872E-2</v>
      </c>
      <c r="S3201" t="str" cm="1">
        <f t="array" ref="S3201">IFERROR(_xlfn.TEXTJOIN(", ", TRUE, _xlfn._xlws.FILTER(QA_Seed_Keywords!B$2:B$83, ISNUMBER(SEARCH(A3201, QA_Seed_Keywords!B$2:B$83)))), "")</f>
        <v/>
      </c>
      <c r="T3201" cm="1">
        <f t="array" ref="T3201">SUM(--ISNUMBER(SEARCH($A3201,QA_Seed_Keywords!$B$2:$B$83)))</f>
        <v>0</v>
      </c>
      <c r="U3201" t="str" cm="1">
        <f t="array" ref="U3201">IFERROR(_xlfn.TEXTJOIN(", ", TRUE, _xlfn._xlws.FILTER(ROW(QA_Seed_Keywords!B$2:B$83), ISNUMBER(SEARCH(A3201, QA_Seed_Keywords!B$2:B$83)))), "")</f>
        <v/>
      </c>
    </row>
    <row r="3202" spans="1:21" customFormat="1" x14ac:dyDescent="0.3">
      <c r="A3202" t="s">
        <v>5259</v>
      </c>
      <c r="B3202" t="s">
        <v>5259</v>
      </c>
      <c r="C3202">
        <v>1</v>
      </c>
      <c r="D3202">
        <v>1</v>
      </c>
      <c r="E3202">
        <v>7.1428571428571425E-2</v>
      </c>
      <c r="F3202">
        <v>1</v>
      </c>
      <c r="G3202">
        <v>12</v>
      </c>
      <c r="H3202">
        <v>1</v>
      </c>
      <c r="I3202">
        <v>2.5649493574615372</v>
      </c>
      <c r="J3202">
        <v>2.5649493574615372</v>
      </c>
      <c r="K3202">
        <v>2.5649493574615372</v>
      </c>
      <c r="L3202">
        <v>0.18321066839010969</v>
      </c>
      <c r="M3202">
        <v>5.1972019476618083</v>
      </c>
      <c r="N3202">
        <v>1</v>
      </c>
      <c r="O3202">
        <v>0.5</v>
      </c>
      <c r="P3202">
        <v>1.2824746787307679</v>
      </c>
      <c r="Q3202">
        <v>1.2824746787307679</v>
      </c>
      <c r="R3202">
        <v>9.1605334195054872E-2</v>
      </c>
      <c r="S3202" t="str" cm="1">
        <f t="array" ref="S3202">IFERROR(_xlfn.TEXTJOIN(", ", TRUE, _xlfn._xlws.FILTER(QA_Seed_Keywords!B$2:B$83, ISNUMBER(SEARCH(A3202, QA_Seed_Keywords!B$2:B$83)))), "")</f>
        <v/>
      </c>
      <c r="T3202" cm="1">
        <f t="array" ref="T3202">SUM(--ISNUMBER(SEARCH($A3202,QA_Seed_Keywords!$B$2:$B$83)))</f>
        <v>0</v>
      </c>
      <c r="U3202" t="str" cm="1">
        <f t="array" ref="U3202">IFERROR(_xlfn.TEXTJOIN(", ", TRUE, _xlfn._xlws.FILTER(ROW(QA_Seed_Keywords!B$2:B$83), ISNUMBER(SEARCH(A3202, QA_Seed_Keywords!B$2:B$83)))), "")</f>
        <v/>
      </c>
    </row>
    <row r="3203" spans="1:21" customFormat="1" x14ac:dyDescent="0.3">
      <c r="A3203" t="s">
        <v>5260</v>
      </c>
      <c r="B3203" t="s">
        <v>5261</v>
      </c>
      <c r="C3203">
        <v>1</v>
      </c>
      <c r="D3203">
        <v>1</v>
      </c>
      <c r="E3203">
        <v>7.1428571428571425E-2</v>
      </c>
      <c r="F3203">
        <v>1</v>
      </c>
      <c r="G3203">
        <v>12</v>
      </c>
      <c r="H3203">
        <v>1</v>
      </c>
      <c r="I3203">
        <v>2.5649493574615372</v>
      </c>
      <c r="J3203">
        <v>2.5649493574615372</v>
      </c>
      <c r="K3203">
        <v>2.5649493574615372</v>
      </c>
      <c r="L3203">
        <v>0.18321066839010969</v>
      </c>
      <c r="M3203">
        <v>5.1972019476618083</v>
      </c>
      <c r="N3203">
        <v>1</v>
      </c>
      <c r="O3203">
        <v>0.5</v>
      </c>
      <c r="P3203">
        <v>1.2824746787307679</v>
      </c>
      <c r="Q3203">
        <v>1.2824746787307679</v>
      </c>
      <c r="R3203">
        <v>9.1605334195054872E-2</v>
      </c>
      <c r="S3203" t="str" cm="1">
        <f t="array" ref="S3203">IFERROR(_xlfn.TEXTJOIN(", ", TRUE, _xlfn._xlws.FILTER(QA_Seed_Keywords!B$2:B$83, ISNUMBER(SEARCH(A3203, QA_Seed_Keywords!B$2:B$83)))), "")</f>
        <v/>
      </c>
      <c r="T3203" cm="1">
        <f t="array" ref="T3203">SUM(--ISNUMBER(SEARCH($A3203,QA_Seed_Keywords!$B$2:$B$83)))</f>
        <v>0</v>
      </c>
      <c r="U3203" t="str" cm="1">
        <f t="array" ref="U3203">IFERROR(_xlfn.TEXTJOIN(", ", TRUE, _xlfn._xlws.FILTER(ROW(QA_Seed_Keywords!B$2:B$83), ISNUMBER(SEARCH(A3203, QA_Seed_Keywords!B$2:B$83)))), "")</f>
        <v/>
      </c>
    </row>
    <row r="3204" spans="1:21" customFormat="1" x14ac:dyDescent="0.3">
      <c r="A3204" t="s">
        <v>5262</v>
      </c>
      <c r="B3204" t="s">
        <v>5262</v>
      </c>
      <c r="C3204">
        <v>1</v>
      </c>
      <c r="D3204">
        <v>1</v>
      </c>
      <c r="E3204">
        <v>7.1428571428571425E-2</v>
      </c>
      <c r="F3204">
        <v>1</v>
      </c>
      <c r="G3204">
        <v>12</v>
      </c>
      <c r="H3204">
        <v>1</v>
      </c>
      <c r="I3204">
        <v>2.5649493574615372</v>
      </c>
      <c r="J3204">
        <v>2.5649493574615372</v>
      </c>
      <c r="K3204">
        <v>2.5649493574615372</v>
      </c>
      <c r="L3204">
        <v>0.18321066839010969</v>
      </c>
      <c r="M3204">
        <v>5.1972019476618083</v>
      </c>
      <c r="N3204">
        <v>1</v>
      </c>
      <c r="O3204">
        <v>0.5</v>
      </c>
      <c r="P3204">
        <v>1.2824746787307679</v>
      </c>
      <c r="Q3204">
        <v>1.2824746787307679</v>
      </c>
      <c r="R3204">
        <v>9.1605334195054872E-2</v>
      </c>
      <c r="S3204" t="str" cm="1">
        <f t="array" ref="S3204">IFERROR(_xlfn.TEXTJOIN(", ", TRUE, _xlfn._xlws.FILTER(QA_Seed_Keywords!B$2:B$83, ISNUMBER(SEARCH(A3204, QA_Seed_Keywords!B$2:B$83)))), "")</f>
        <v/>
      </c>
      <c r="T3204" cm="1">
        <f t="array" ref="T3204">SUM(--ISNUMBER(SEARCH($A3204,QA_Seed_Keywords!$B$2:$B$83)))</f>
        <v>0</v>
      </c>
      <c r="U3204" t="str" cm="1">
        <f t="array" ref="U3204">IFERROR(_xlfn.TEXTJOIN(", ", TRUE, _xlfn._xlws.FILTER(ROW(QA_Seed_Keywords!B$2:B$83), ISNUMBER(SEARCH(A3204, QA_Seed_Keywords!B$2:B$83)))), "")</f>
        <v/>
      </c>
    </row>
    <row r="3205" spans="1:21" customFormat="1" x14ac:dyDescent="0.3">
      <c r="A3205" t="s">
        <v>5263</v>
      </c>
      <c r="B3205" t="s">
        <v>5263</v>
      </c>
      <c r="C3205">
        <v>1</v>
      </c>
      <c r="D3205">
        <v>1</v>
      </c>
      <c r="E3205">
        <v>7.1428571428571425E-2</v>
      </c>
      <c r="F3205">
        <v>1</v>
      </c>
      <c r="G3205">
        <v>12</v>
      </c>
      <c r="H3205">
        <v>1</v>
      </c>
      <c r="I3205">
        <v>2.5649493574615372</v>
      </c>
      <c r="J3205">
        <v>2.5649493574615372</v>
      </c>
      <c r="K3205">
        <v>2.5649493574615372</v>
      </c>
      <c r="L3205">
        <v>0.18321066839010969</v>
      </c>
      <c r="M3205">
        <v>5.1972019476618083</v>
      </c>
      <c r="N3205">
        <v>1</v>
      </c>
      <c r="O3205">
        <v>0.5</v>
      </c>
      <c r="P3205">
        <v>1.2824746787307679</v>
      </c>
      <c r="Q3205">
        <v>1.2824746787307679</v>
      </c>
      <c r="R3205">
        <v>9.1605334195054872E-2</v>
      </c>
      <c r="S3205" t="str" cm="1">
        <f t="array" ref="S3205">IFERROR(_xlfn.TEXTJOIN(", ", TRUE, _xlfn._xlws.FILTER(QA_Seed_Keywords!B$2:B$83, ISNUMBER(SEARCH(A3205, QA_Seed_Keywords!B$2:B$83)))), "")</f>
        <v/>
      </c>
      <c r="T3205" cm="1">
        <f t="array" ref="T3205">SUM(--ISNUMBER(SEARCH($A3205,QA_Seed_Keywords!$B$2:$B$83)))</f>
        <v>0</v>
      </c>
      <c r="U3205" t="str" cm="1">
        <f t="array" ref="U3205">IFERROR(_xlfn.TEXTJOIN(", ", TRUE, _xlfn._xlws.FILTER(ROW(QA_Seed_Keywords!B$2:B$83), ISNUMBER(SEARCH(A3205, QA_Seed_Keywords!B$2:B$83)))), "")</f>
        <v/>
      </c>
    </row>
    <row r="3206" spans="1:21" customFormat="1" x14ac:dyDescent="0.3">
      <c r="A3206" t="s">
        <v>5264</v>
      </c>
      <c r="B3206" t="s">
        <v>5264</v>
      </c>
      <c r="C3206">
        <v>1</v>
      </c>
      <c r="D3206">
        <v>1</v>
      </c>
      <c r="E3206">
        <v>7.1428571428571425E-2</v>
      </c>
      <c r="F3206">
        <v>1</v>
      </c>
      <c r="G3206">
        <v>12</v>
      </c>
      <c r="H3206">
        <v>1</v>
      </c>
      <c r="I3206">
        <v>2.5649493574615372</v>
      </c>
      <c r="J3206">
        <v>2.5649493574615372</v>
      </c>
      <c r="K3206">
        <v>2.5649493574615372</v>
      </c>
      <c r="L3206">
        <v>0.18321066839010969</v>
      </c>
      <c r="M3206">
        <v>5.1972019476618083</v>
      </c>
      <c r="N3206">
        <v>1</v>
      </c>
      <c r="O3206">
        <v>0.5</v>
      </c>
      <c r="P3206">
        <v>1.2824746787307679</v>
      </c>
      <c r="Q3206">
        <v>1.2824746787307679</v>
      </c>
      <c r="R3206">
        <v>9.1605334195054872E-2</v>
      </c>
      <c r="S3206" t="str" cm="1">
        <f t="array" ref="S3206">IFERROR(_xlfn.TEXTJOIN(", ", TRUE, _xlfn._xlws.FILTER(QA_Seed_Keywords!B$2:B$83, ISNUMBER(SEARCH(A3206, QA_Seed_Keywords!B$2:B$83)))), "")</f>
        <v/>
      </c>
      <c r="T3206" cm="1">
        <f t="array" ref="T3206">SUM(--ISNUMBER(SEARCH($A3206,QA_Seed_Keywords!$B$2:$B$83)))</f>
        <v>0</v>
      </c>
      <c r="U3206" t="str" cm="1">
        <f t="array" ref="U3206">IFERROR(_xlfn.TEXTJOIN(", ", TRUE, _xlfn._xlws.FILTER(ROW(QA_Seed_Keywords!B$2:B$83), ISNUMBER(SEARCH(A3206, QA_Seed_Keywords!B$2:B$83)))), "")</f>
        <v/>
      </c>
    </row>
    <row r="3207" spans="1:21" customFormat="1" x14ac:dyDescent="0.3">
      <c r="A3207" t="s">
        <v>5265</v>
      </c>
      <c r="B3207" t="s">
        <v>5265</v>
      </c>
      <c r="C3207">
        <v>1</v>
      </c>
      <c r="D3207">
        <v>1</v>
      </c>
      <c r="E3207">
        <v>7.1428571428571425E-2</v>
      </c>
      <c r="F3207">
        <v>1</v>
      </c>
      <c r="G3207">
        <v>12</v>
      </c>
      <c r="H3207">
        <v>1</v>
      </c>
      <c r="I3207">
        <v>2.5649493574615372</v>
      </c>
      <c r="J3207">
        <v>2.5649493574615372</v>
      </c>
      <c r="K3207">
        <v>2.5649493574615372</v>
      </c>
      <c r="L3207">
        <v>0.18321066839010969</v>
      </c>
      <c r="M3207">
        <v>5.1972019476618083</v>
      </c>
      <c r="N3207">
        <v>1</v>
      </c>
      <c r="O3207">
        <v>0.5</v>
      </c>
      <c r="P3207">
        <v>1.2824746787307679</v>
      </c>
      <c r="Q3207">
        <v>1.2824746787307679</v>
      </c>
      <c r="R3207">
        <v>9.1605334195054872E-2</v>
      </c>
      <c r="S3207" t="str" cm="1">
        <f t="array" ref="S3207">IFERROR(_xlfn.TEXTJOIN(", ", TRUE, _xlfn._xlws.FILTER(QA_Seed_Keywords!B$2:B$83, ISNUMBER(SEARCH(A3207, QA_Seed_Keywords!B$2:B$83)))), "")</f>
        <v/>
      </c>
      <c r="T3207" cm="1">
        <f t="array" ref="T3207">SUM(--ISNUMBER(SEARCH($A3207,QA_Seed_Keywords!$B$2:$B$83)))</f>
        <v>0</v>
      </c>
      <c r="U3207" t="str" cm="1">
        <f t="array" ref="U3207">IFERROR(_xlfn.TEXTJOIN(", ", TRUE, _xlfn._xlws.FILTER(ROW(QA_Seed_Keywords!B$2:B$83), ISNUMBER(SEARCH(A3207, QA_Seed_Keywords!B$2:B$83)))), "")</f>
        <v/>
      </c>
    </row>
    <row r="3208" spans="1:21" customFormat="1" x14ac:dyDescent="0.3">
      <c r="A3208" t="s">
        <v>5266</v>
      </c>
      <c r="B3208" t="s">
        <v>5267</v>
      </c>
      <c r="C3208">
        <v>1</v>
      </c>
      <c r="D3208">
        <v>1</v>
      </c>
      <c r="E3208">
        <v>7.1428571428571425E-2</v>
      </c>
      <c r="F3208">
        <v>1</v>
      </c>
      <c r="G3208">
        <v>12</v>
      </c>
      <c r="H3208">
        <v>1</v>
      </c>
      <c r="I3208">
        <v>2.5649493574615372</v>
      </c>
      <c r="J3208">
        <v>2.5649493574615372</v>
      </c>
      <c r="K3208">
        <v>2.5649493574615372</v>
      </c>
      <c r="L3208">
        <v>0.18321066839010969</v>
      </c>
      <c r="M3208">
        <v>5.1972019476618083</v>
      </c>
      <c r="N3208">
        <v>1</v>
      </c>
      <c r="O3208">
        <v>0.5</v>
      </c>
      <c r="P3208">
        <v>1.2824746787307679</v>
      </c>
      <c r="Q3208">
        <v>1.2824746787307679</v>
      </c>
      <c r="R3208">
        <v>9.1605334195054872E-2</v>
      </c>
      <c r="S3208" t="str" cm="1">
        <f t="array" ref="S3208">IFERROR(_xlfn.TEXTJOIN(", ", TRUE, _xlfn._xlws.FILTER(QA_Seed_Keywords!B$2:B$83, ISNUMBER(SEARCH(A3208, QA_Seed_Keywords!B$2:B$83)))), "")</f>
        <v/>
      </c>
      <c r="T3208" cm="1">
        <f t="array" ref="T3208">SUM(--ISNUMBER(SEARCH($A3208,QA_Seed_Keywords!$B$2:$B$83)))</f>
        <v>0</v>
      </c>
      <c r="U3208" t="str" cm="1">
        <f t="array" ref="U3208">IFERROR(_xlfn.TEXTJOIN(", ", TRUE, _xlfn._xlws.FILTER(ROW(QA_Seed_Keywords!B$2:B$83), ISNUMBER(SEARCH(A3208, QA_Seed_Keywords!B$2:B$83)))), "")</f>
        <v/>
      </c>
    </row>
    <row r="3209" spans="1:21" customFormat="1" x14ac:dyDescent="0.3">
      <c r="A3209" t="s">
        <v>5268</v>
      </c>
      <c r="B3209" t="s">
        <v>5269</v>
      </c>
      <c r="C3209">
        <v>1</v>
      </c>
      <c r="D3209">
        <v>1</v>
      </c>
      <c r="E3209">
        <v>7.1428571428571425E-2</v>
      </c>
      <c r="F3209">
        <v>1</v>
      </c>
      <c r="G3209">
        <v>12</v>
      </c>
      <c r="H3209">
        <v>1</v>
      </c>
      <c r="I3209">
        <v>2.5649493574615372</v>
      </c>
      <c r="J3209">
        <v>2.5649493574615372</v>
      </c>
      <c r="K3209">
        <v>2.5649493574615372</v>
      </c>
      <c r="L3209">
        <v>0.18321066839010969</v>
      </c>
      <c r="M3209">
        <v>5.8903491282217537</v>
      </c>
      <c r="N3209">
        <v>1</v>
      </c>
      <c r="O3209">
        <v>0.5</v>
      </c>
      <c r="P3209">
        <v>1.2824746787307679</v>
      </c>
      <c r="Q3209">
        <v>1.2824746787307679</v>
      </c>
      <c r="R3209">
        <v>9.1605334195054872E-2</v>
      </c>
      <c r="S3209" t="str" cm="1">
        <f t="array" ref="S3209">IFERROR(_xlfn.TEXTJOIN(", ", TRUE, _xlfn._xlws.FILTER(QA_Seed_Keywords!B$2:B$83, ISNUMBER(SEARCH(A3209, QA_Seed_Keywords!B$2:B$83)))), "")</f>
        <v/>
      </c>
      <c r="T3209" cm="1">
        <f t="array" ref="T3209">SUM(--ISNUMBER(SEARCH($A3209,QA_Seed_Keywords!$B$2:$B$83)))</f>
        <v>0</v>
      </c>
      <c r="U3209" t="str" cm="1">
        <f t="array" ref="U3209">IFERROR(_xlfn.TEXTJOIN(", ", TRUE, _xlfn._xlws.FILTER(ROW(QA_Seed_Keywords!B$2:B$83), ISNUMBER(SEARCH(A3209, QA_Seed_Keywords!B$2:B$83)))), "")</f>
        <v/>
      </c>
    </row>
    <row r="3210" spans="1:21" customFormat="1" x14ac:dyDescent="0.3">
      <c r="A3210" t="s">
        <v>5270</v>
      </c>
      <c r="B3210" t="s">
        <v>5270</v>
      </c>
      <c r="C3210">
        <v>1</v>
      </c>
      <c r="D3210">
        <v>1</v>
      </c>
      <c r="E3210">
        <v>7.1428571428571425E-2</v>
      </c>
      <c r="F3210">
        <v>1</v>
      </c>
      <c r="G3210">
        <v>12</v>
      </c>
      <c r="H3210">
        <v>1</v>
      </c>
      <c r="I3210">
        <v>2.5649493574615372</v>
      </c>
      <c r="J3210">
        <v>2.5649493574615372</v>
      </c>
      <c r="K3210">
        <v>2.5649493574615372</v>
      </c>
      <c r="L3210">
        <v>0.18321066839010969</v>
      </c>
      <c r="M3210">
        <v>5.1972019476618083</v>
      </c>
      <c r="N3210">
        <v>1</v>
      </c>
      <c r="O3210">
        <v>0.5</v>
      </c>
      <c r="P3210">
        <v>1.2824746787307679</v>
      </c>
      <c r="Q3210">
        <v>1.2824746787307679</v>
      </c>
      <c r="R3210">
        <v>9.1605334195054872E-2</v>
      </c>
      <c r="S3210" t="str" cm="1">
        <f t="array" ref="S3210">IFERROR(_xlfn.TEXTJOIN(", ", TRUE, _xlfn._xlws.FILTER(QA_Seed_Keywords!B$2:B$83, ISNUMBER(SEARCH(A3210, QA_Seed_Keywords!B$2:B$83)))), "")</f>
        <v/>
      </c>
      <c r="T3210" cm="1">
        <f t="array" ref="T3210">SUM(--ISNUMBER(SEARCH($A3210,QA_Seed_Keywords!$B$2:$B$83)))</f>
        <v>0</v>
      </c>
      <c r="U3210" t="str" cm="1">
        <f t="array" ref="U3210">IFERROR(_xlfn.TEXTJOIN(", ", TRUE, _xlfn._xlws.FILTER(ROW(QA_Seed_Keywords!B$2:B$83), ISNUMBER(SEARCH(A3210, QA_Seed_Keywords!B$2:B$83)))), "")</f>
        <v/>
      </c>
    </row>
    <row r="3211" spans="1:21" customFormat="1" x14ac:dyDescent="0.3">
      <c r="A3211" t="s">
        <v>5271</v>
      </c>
      <c r="B3211" t="s">
        <v>5271</v>
      </c>
      <c r="C3211">
        <v>1</v>
      </c>
      <c r="D3211">
        <v>1</v>
      </c>
      <c r="E3211">
        <v>7.1428571428571425E-2</v>
      </c>
      <c r="F3211">
        <v>1</v>
      </c>
      <c r="G3211">
        <v>12</v>
      </c>
      <c r="H3211">
        <v>1</v>
      </c>
      <c r="I3211">
        <v>2.5649493574615372</v>
      </c>
      <c r="J3211">
        <v>2.5649493574615372</v>
      </c>
      <c r="K3211">
        <v>2.5649493574615372</v>
      </c>
      <c r="L3211">
        <v>0.18321066839010969</v>
      </c>
      <c r="M3211">
        <v>5.1972019476618083</v>
      </c>
      <c r="N3211">
        <v>1</v>
      </c>
      <c r="O3211">
        <v>0.5</v>
      </c>
      <c r="P3211">
        <v>1.2824746787307679</v>
      </c>
      <c r="Q3211">
        <v>1.2824746787307679</v>
      </c>
      <c r="R3211">
        <v>9.1605334195054872E-2</v>
      </c>
      <c r="S3211" t="str" cm="1">
        <f t="array" ref="S3211">IFERROR(_xlfn.TEXTJOIN(", ", TRUE, _xlfn._xlws.FILTER(QA_Seed_Keywords!B$2:B$83, ISNUMBER(SEARCH(A3211, QA_Seed_Keywords!B$2:B$83)))), "")</f>
        <v/>
      </c>
      <c r="T3211" cm="1">
        <f t="array" ref="T3211">SUM(--ISNUMBER(SEARCH($A3211,QA_Seed_Keywords!$B$2:$B$83)))</f>
        <v>0</v>
      </c>
      <c r="U3211" t="str" cm="1">
        <f t="array" ref="U3211">IFERROR(_xlfn.TEXTJOIN(", ", TRUE, _xlfn._xlws.FILTER(ROW(QA_Seed_Keywords!B$2:B$83), ISNUMBER(SEARCH(A3211, QA_Seed_Keywords!B$2:B$83)))), "")</f>
        <v/>
      </c>
    </row>
    <row r="3212" spans="1:21" customFormat="1" x14ac:dyDescent="0.3">
      <c r="A3212" t="s">
        <v>5272</v>
      </c>
      <c r="B3212" t="s">
        <v>5273</v>
      </c>
      <c r="C3212">
        <v>1</v>
      </c>
      <c r="D3212">
        <v>1</v>
      </c>
      <c r="E3212">
        <v>7.1428571428571425E-2</v>
      </c>
      <c r="F3212">
        <v>1</v>
      </c>
      <c r="G3212">
        <v>12</v>
      </c>
      <c r="H3212">
        <v>1</v>
      </c>
      <c r="I3212">
        <v>2.5649493574615372</v>
      </c>
      <c r="J3212">
        <v>2.5649493574615372</v>
      </c>
      <c r="K3212">
        <v>2.5649493574615372</v>
      </c>
      <c r="L3212">
        <v>0.18321066839010969</v>
      </c>
      <c r="M3212">
        <v>5.1972019476618083</v>
      </c>
      <c r="N3212">
        <v>1</v>
      </c>
      <c r="O3212">
        <v>0.5</v>
      </c>
      <c r="P3212">
        <v>1.2824746787307679</v>
      </c>
      <c r="Q3212">
        <v>1.2824746787307679</v>
      </c>
      <c r="R3212">
        <v>9.1605334195054872E-2</v>
      </c>
      <c r="S3212" t="str" cm="1">
        <f t="array" ref="S3212">IFERROR(_xlfn.TEXTJOIN(", ", TRUE, _xlfn._xlws.FILTER(QA_Seed_Keywords!B$2:B$83, ISNUMBER(SEARCH(A3212, QA_Seed_Keywords!B$2:B$83)))), "")</f>
        <v/>
      </c>
      <c r="T3212" cm="1">
        <f t="array" ref="T3212">SUM(--ISNUMBER(SEARCH($A3212,QA_Seed_Keywords!$B$2:$B$83)))</f>
        <v>0</v>
      </c>
      <c r="U3212" t="str" cm="1">
        <f t="array" ref="U3212">IFERROR(_xlfn.TEXTJOIN(", ", TRUE, _xlfn._xlws.FILTER(ROW(QA_Seed_Keywords!B$2:B$83), ISNUMBER(SEARCH(A3212, QA_Seed_Keywords!B$2:B$83)))), "")</f>
        <v/>
      </c>
    </row>
    <row r="3213" spans="1:21" customFormat="1" x14ac:dyDescent="0.3">
      <c r="A3213" t="s">
        <v>5274</v>
      </c>
      <c r="B3213" t="s">
        <v>5275</v>
      </c>
      <c r="C3213">
        <v>1</v>
      </c>
      <c r="D3213">
        <v>1</v>
      </c>
      <c r="E3213">
        <v>7.1428571428571425E-2</v>
      </c>
      <c r="F3213">
        <v>1</v>
      </c>
      <c r="G3213">
        <v>12</v>
      </c>
      <c r="H3213">
        <v>1</v>
      </c>
      <c r="I3213">
        <v>2.5649493574615372</v>
      </c>
      <c r="J3213">
        <v>2.5649493574615372</v>
      </c>
      <c r="K3213">
        <v>2.5649493574615372</v>
      </c>
      <c r="L3213">
        <v>0.18321066839010969</v>
      </c>
      <c r="M3213">
        <v>5.1972019476618083</v>
      </c>
      <c r="N3213">
        <v>1</v>
      </c>
      <c r="O3213">
        <v>0.5</v>
      </c>
      <c r="P3213">
        <v>1.2824746787307679</v>
      </c>
      <c r="Q3213">
        <v>1.2824746787307679</v>
      </c>
      <c r="R3213">
        <v>9.1605334195054872E-2</v>
      </c>
      <c r="S3213" t="str" cm="1">
        <f t="array" ref="S3213">IFERROR(_xlfn.TEXTJOIN(", ", TRUE, _xlfn._xlws.FILTER(QA_Seed_Keywords!B$2:B$83, ISNUMBER(SEARCH(A3213, QA_Seed_Keywords!B$2:B$83)))), "")</f>
        <v/>
      </c>
      <c r="T3213" cm="1">
        <f t="array" ref="T3213">SUM(--ISNUMBER(SEARCH($A3213,QA_Seed_Keywords!$B$2:$B$83)))</f>
        <v>0</v>
      </c>
      <c r="U3213" t="str" cm="1">
        <f t="array" ref="U3213">IFERROR(_xlfn.TEXTJOIN(", ", TRUE, _xlfn._xlws.FILTER(ROW(QA_Seed_Keywords!B$2:B$83), ISNUMBER(SEARCH(A3213, QA_Seed_Keywords!B$2:B$83)))), "")</f>
        <v/>
      </c>
    </row>
    <row r="3214" spans="1:21" customFormat="1" x14ac:dyDescent="0.3">
      <c r="A3214" t="s">
        <v>5276</v>
      </c>
      <c r="B3214" t="s">
        <v>5277</v>
      </c>
      <c r="C3214">
        <v>1</v>
      </c>
      <c r="D3214">
        <v>1</v>
      </c>
      <c r="E3214">
        <v>7.1428571428571425E-2</v>
      </c>
      <c r="F3214">
        <v>1</v>
      </c>
      <c r="G3214">
        <v>12</v>
      </c>
      <c r="H3214">
        <v>1</v>
      </c>
      <c r="I3214">
        <v>2.5649493574615372</v>
      </c>
      <c r="J3214">
        <v>2.5649493574615372</v>
      </c>
      <c r="K3214">
        <v>2.5649493574615372</v>
      </c>
      <c r="L3214">
        <v>0.18321066839010969</v>
      </c>
      <c r="M3214">
        <v>5.1972019476618083</v>
      </c>
      <c r="N3214">
        <v>1</v>
      </c>
      <c r="O3214">
        <v>0.5</v>
      </c>
      <c r="P3214">
        <v>1.2824746787307679</v>
      </c>
      <c r="Q3214">
        <v>1.2824746787307679</v>
      </c>
      <c r="R3214">
        <v>9.1605334195054872E-2</v>
      </c>
      <c r="S3214" t="str" cm="1">
        <f t="array" ref="S3214">IFERROR(_xlfn.TEXTJOIN(", ", TRUE, _xlfn._xlws.FILTER(QA_Seed_Keywords!B$2:B$83, ISNUMBER(SEARCH(A3214, QA_Seed_Keywords!B$2:B$83)))), "")</f>
        <v/>
      </c>
      <c r="T3214" cm="1">
        <f t="array" ref="T3214">SUM(--ISNUMBER(SEARCH($A3214,QA_Seed_Keywords!$B$2:$B$83)))</f>
        <v>0</v>
      </c>
      <c r="U3214" t="str" cm="1">
        <f t="array" ref="U3214">IFERROR(_xlfn.TEXTJOIN(", ", TRUE, _xlfn._xlws.FILTER(ROW(QA_Seed_Keywords!B$2:B$83), ISNUMBER(SEARCH(A3214, QA_Seed_Keywords!B$2:B$83)))), "")</f>
        <v/>
      </c>
    </row>
    <row r="3215" spans="1:21" customFormat="1" x14ac:dyDescent="0.3">
      <c r="A3215" t="s">
        <v>5278</v>
      </c>
      <c r="B3215" t="s">
        <v>5279</v>
      </c>
      <c r="C3215">
        <v>1</v>
      </c>
      <c r="D3215">
        <v>1</v>
      </c>
      <c r="E3215">
        <v>7.1428571428571425E-2</v>
      </c>
      <c r="F3215">
        <v>1</v>
      </c>
      <c r="G3215">
        <v>12</v>
      </c>
      <c r="H3215">
        <v>1</v>
      </c>
      <c r="I3215">
        <v>2.5649493574615372</v>
      </c>
      <c r="J3215">
        <v>2.5649493574615372</v>
      </c>
      <c r="K3215">
        <v>2.5649493574615372</v>
      </c>
      <c r="L3215">
        <v>0.18321066839010969</v>
      </c>
      <c r="M3215">
        <v>5.1972019476618083</v>
      </c>
      <c r="N3215">
        <v>1</v>
      </c>
      <c r="O3215">
        <v>0.5</v>
      </c>
      <c r="P3215">
        <v>1.2824746787307679</v>
      </c>
      <c r="Q3215">
        <v>1.2824746787307679</v>
      </c>
      <c r="R3215">
        <v>9.1605334195054872E-2</v>
      </c>
      <c r="S3215" t="str" cm="1">
        <f t="array" ref="S3215">IFERROR(_xlfn.TEXTJOIN(", ", TRUE, _xlfn._xlws.FILTER(QA_Seed_Keywords!B$2:B$83, ISNUMBER(SEARCH(A3215, QA_Seed_Keywords!B$2:B$83)))), "")</f>
        <v/>
      </c>
      <c r="T3215" cm="1">
        <f t="array" ref="T3215">SUM(--ISNUMBER(SEARCH($A3215,QA_Seed_Keywords!$B$2:$B$83)))</f>
        <v>0</v>
      </c>
      <c r="U3215" t="str" cm="1">
        <f t="array" ref="U3215">IFERROR(_xlfn.TEXTJOIN(", ", TRUE, _xlfn._xlws.FILTER(ROW(QA_Seed_Keywords!B$2:B$83), ISNUMBER(SEARCH(A3215, QA_Seed_Keywords!B$2:B$83)))), "")</f>
        <v/>
      </c>
    </row>
    <row r="3216" spans="1:21" customFormat="1" x14ac:dyDescent="0.3">
      <c r="A3216" t="s">
        <v>5280</v>
      </c>
      <c r="B3216" t="s">
        <v>5280</v>
      </c>
      <c r="C3216">
        <v>1</v>
      </c>
      <c r="D3216">
        <v>1</v>
      </c>
      <c r="E3216">
        <v>7.1428571428571425E-2</v>
      </c>
      <c r="F3216">
        <v>1</v>
      </c>
      <c r="G3216">
        <v>12</v>
      </c>
      <c r="H3216">
        <v>1</v>
      </c>
      <c r="I3216">
        <v>2.5649493574615372</v>
      </c>
      <c r="J3216">
        <v>2.5649493574615372</v>
      </c>
      <c r="K3216">
        <v>2.5649493574615372</v>
      </c>
      <c r="L3216">
        <v>0.18321066839010969</v>
      </c>
      <c r="M3216">
        <v>4.5040547671018629</v>
      </c>
      <c r="N3216">
        <v>1</v>
      </c>
      <c r="O3216">
        <v>0.5</v>
      </c>
      <c r="P3216">
        <v>1.2824746787307679</v>
      </c>
      <c r="Q3216">
        <v>1.2824746787307679</v>
      </c>
      <c r="R3216">
        <v>9.1605334195054872E-2</v>
      </c>
      <c r="S3216" t="str" cm="1">
        <f t="array" ref="S3216">IFERROR(_xlfn.TEXTJOIN(", ", TRUE, _xlfn._xlws.FILTER(QA_Seed_Keywords!B$2:B$83, ISNUMBER(SEARCH(A3216, QA_Seed_Keywords!B$2:B$83)))), "")</f>
        <v/>
      </c>
      <c r="T3216" cm="1">
        <f t="array" ref="T3216">SUM(--ISNUMBER(SEARCH($A3216,QA_Seed_Keywords!$B$2:$B$83)))</f>
        <v>0</v>
      </c>
      <c r="U3216" t="str" cm="1">
        <f t="array" ref="U3216">IFERROR(_xlfn.TEXTJOIN(", ", TRUE, _xlfn._xlws.FILTER(ROW(QA_Seed_Keywords!B$2:B$83), ISNUMBER(SEARCH(A3216, QA_Seed_Keywords!B$2:B$83)))), "")</f>
        <v/>
      </c>
    </row>
    <row r="3217" spans="1:21" customFormat="1" x14ac:dyDescent="0.3">
      <c r="A3217" t="s">
        <v>5281</v>
      </c>
      <c r="B3217" t="s">
        <v>5282</v>
      </c>
      <c r="C3217">
        <v>1</v>
      </c>
      <c r="D3217">
        <v>1</v>
      </c>
      <c r="E3217">
        <v>7.1428571428571425E-2</v>
      </c>
      <c r="F3217">
        <v>1</v>
      </c>
      <c r="G3217">
        <v>12</v>
      </c>
      <c r="H3217">
        <v>1</v>
      </c>
      <c r="I3217">
        <v>2.5649493574615372</v>
      </c>
      <c r="J3217">
        <v>2.5649493574615372</v>
      </c>
      <c r="K3217">
        <v>2.5649493574615372</v>
      </c>
      <c r="L3217">
        <v>0.18321066839010969</v>
      </c>
      <c r="M3217">
        <v>4.7917368395536446</v>
      </c>
      <c r="N3217">
        <v>1</v>
      </c>
      <c r="O3217">
        <v>0.5</v>
      </c>
      <c r="P3217">
        <v>1.2824746787307679</v>
      </c>
      <c r="Q3217">
        <v>1.2824746787307679</v>
      </c>
      <c r="R3217">
        <v>9.1605334195054872E-2</v>
      </c>
      <c r="S3217" t="str" cm="1">
        <f t="array" ref="S3217">IFERROR(_xlfn.TEXTJOIN(", ", TRUE, _xlfn._xlws.FILTER(QA_Seed_Keywords!B$2:B$83, ISNUMBER(SEARCH(A3217, QA_Seed_Keywords!B$2:B$83)))), "")</f>
        <v/>
      </c>
      <c r="T3217" cm="1">
        <f t="array" ref="T3217">SUM(--ISNUMBER(SEARCH($A3217,QA_Seed_Keywords!$B$2:$B$83)))</f>
        <v>0</v>
      </c>
      <c r="U3217" t="str" cm="1">
        <f t="array" ref="U3217">IFERROR(_xlfn.TEXTJOIN(", ", TRUE, _xlfn._xlws.FILTER(ROW(QA_Seed_Keywords!B$2:B$83), ISNUMBER(SEARCH(A3217, QA_Seed_Keywords!B$2:B$83)))), "")</f>
        <v/>
      </c>
    </row>
    <row r="3218" spans="1:21" customFormat="1" x14ac:dyDescent="0.3">
      <c r="A3218" t="s">
        <v>5283</v>
      </c>
      <c r="B3218" t="s">
        <v>5283</v>
      </c>
      <c r="C3218">
        <v>1</v>
      </c>
      <c r="D3218">
        <v>1</v>
      </c>
      <c r="E3218">
        <v>7.1428571428571425E-2</v>
      </c>
      <c r="F3218">
        <v>1</v>
      </c>
      <c r="G3218">
        <v>12</v>
      </c>
      <c r="H3218">
        <v>1</v>
      </c>
      <c r="I3218">
        <v>2.5649493574615372</v>
      </c>
      <c r="J3218">
        <v>2.5649493574615372</v>
      </c>
      <c r="K3218">
        <v>2.5649493574615372</v>
      </c>
      <c r="L3218">
        <v>0.18321066839010969</v>
      </c>
      <c r="M3218">
        <v>5.1972019476618083</v>
      </c>
      <c r="N3218">
        <v>1</v>
      </c>
      <c r="O3218">
        <v>0.5</v>
      </c>
      <c r="P3218">
        <v>1.2824746787307679</v>
      </c>
      <c r="Q3218">
        <v>1.2824746787307679</v>
      </c>
      <c r="R3218">
        <v>9.1605334195054872E-2</v>
      </c>
      <c r="S3218" t="str" cm="1">
        <f t="array" ref="S3218">IFERROR(_xlfn.TEXTJOIN(", ", TRUE, _xlfn._xlws.FILTER(QA_Seed_Keywords!B$2:B$83, ISNUMBER(SEARCH(A3218, QA_Seed_Keywords!B$2:B$83)))), "")</f>
        <v/>
      </c>
      <c r="T3218" cm="1">
        <f t="array" ref="T3218">SUM(--ISNUMBER(SEARCH($A3218,QA_Seed_Keywords!$B$2:$B$83)))</f>
        <v>0</v>
      </c>
      <c r="U3218" t="str" cm="1">
        <f t="array" ref="U3218">IFERROR(_xlfn.TEXTJOIN(", ", TRUE, _xlfn._xlws.FILTER(ROW(QA_Seed_Keywords!B$2:B$83), ISNUMBER(SEARCH(A3218, QA_Seed_Keywords!B$2:B$83)))), "")</f>
        <v/>
      </c>
    </row>
    <row r="3219" spans="1:21" customFormat="1" x14ac:dyDescent="0.3">
      <c r="A3219" t="s">
        <v>5284</v>
      </c>
      <c r="B3219" t="s">
        <v>5285</v>
      </c>
      <c r="C3219">
        <v>1</v>
      </c>
      <c r="D3219">
        <v>1</v>
      </c>
      <c r="E3219">
        <v>7.1428571428571425E-2</v>
      </c>
      <c r="F3219">
        <v>1</v>
      </c>
      <c r="G3219">
        <v>12</v>
      </c>
      <c r="H3219">
        <v>1</v>
      </c>
      <c r="I3219">
        <v>2.5649493574615372</v>
      </c>
      <c r="J3219">
        <v>2.5649493574615372</v>
      </c>
      <c r="K3219">
        <v>2.5649493574615372</v>
      </c>
      <c r="L3219">
        <v>0.18321066839010969</v>
      </c>
      <c r="M3219">
        <v>5.1972019476618083</v>
      </c>
      <c r="N3219">
        <v>1</v>
      </c>
      <c r="O3219">
        <v>0.5</v>
      </c>
      <c r="P3219">
        <v>1.2824746787307679</v>
      </c>
      <c r="Q3219">
        <v>1.2824746787307679</v>
      </c>
      <c r="R3219">
        <v>9.1605334195054872E-2</v>
      </c>
      <c r="S3219" t="str" cm="1">
        <f t="array" ref="S3219">IFERROR(_xlfn.TEXTJOIN(", ", TRUE, _xlfn._xlws.FILTER(QA_Seed_Keywords!B$2:B$83, ISNUMBER(SEARCH(A3219, QA_Seed_Keywords!B$2:B$83)))), "")</f>
        <v/>
      </c>
      <c r="T3219" cm="1">
        <f t="array" ref="T3219">SUM(--ISNUMBER(SEARCH($A3219,QA_Seed_Keywords!$B$2:$B$83)))</f>
        <v>0</v>
      </c>
      <c r="U3219" t="str" cm="1">
        <f t="array" ref="U3219">IFERROR(_xlfn.TEXTJOIN(", ", TRUE, _xlfn._xlws.FILTER(ROW(QA_Seed_Keywords!B$2:B$83), ISNUMBER(SEARCH(A3219, QA_Seed_Keywords!B$2:B$83)))), "")</f>
        <v/>
      </c>
    </row>
    <row r="3220" spans="1:21" customFormat="1" x14ac:dyDescent="0.3">
      <c r="A3220" t="s">
        <v>5286</v>
      </c>
      <c r="B3220" t="s">
        <v>5287</v>
      </c>
      <c r="C3220">
        <v>1</v>
      </c>
      <c r="D3220">
        <v>1</v>
      </c>
      <c r="E3220">
        <v>7.1428571428571425E-2</v>
      </c>
      <c r="F3220">
        <v>1</v>
      </c>
      <c r="G3220">
        <v>12</v>
      </c>
      <c r="H3220">
        <v>1</v>
      </c>
      <c r="I3220">
        <v>2.5649493574615372</v>
      </c>
      <c r="J3220">
        <v>2.5649493574615372</v>
      </c>
      <c r="K3220">
        <v>2.5649493574615372</v>
      </c>
      <c r="L3220">
        <v>0.18321066839010969</v>
      </c>
      <c r="M3220">
        <v>5.8903491282217537</v>
      </c>
      <c r="N3220">
        <v>1</v>
      </c>
      <c r="O3220">
        <v>0.5</v>
      </c>
      <c r="P3220">
        <v>1.2824746787307679</v>
      </c>
      <c r="Q3220">
        <v>1.2824746787307679</v>
      </c>
      <c r="R3220">
        <v>9.1605334195054872E-2</v>
      </c>
      <c r="S3220" t="str" cm="1">
        <f t="array" ref="S3220">IFERROR(_xlfn.TEXTJOIN(", ", TRUE, _xlfn._xlws.FILTER(QA_Seed_Keywords!B$2:B$83, ISNUMBER(SEARCH(A3220, QA_Seed_Keywords!B$2:B$83)))), "")</f>
        <v/>
      </c>
      <c r="T3220" cm="1">
        <f t="array" ref="T3220">SUM(--ISNUMBER(SEARCH($A3220,QA_Seed_Keywords!$B$2:$B$83)))</f>
        <v>0</v>
      </c>
      <c r="U3220" t="str" cm="1">
        <f t="array" ref="U3220">IFERROR(_xlfn.TEXTJOIN(", ", TRUE, _xlfn._xlws.FILTER(ROW(QA_Seed_Keywords!B$2:B$83), ISNUMBER(SEARCH(A3220, QA_Seed_Keywords!B$2:B$83)))), "")</f>
        <v/>
      </c>
    </row>
    <row r="3221" spans="1:21" customFormat="1" x14ac:dyDescent="0.3">
      <c r="A3221" t="s">
        <v>5288</v>
      </c>
      <c r="B3221" t="s">
        <v>5288</v>
      </c>
      <c r="C3221">
        <v>1</v>
      </c>
      <c r="D3221">
        <v>1</v>
      </c>
      <c r="E3221">
        <v>7.1428571428571425E-2</v>
      </c>
      <c r="F3221">
        <v>1</v>
      </c>
      <c r="G3221">
        <v>12</v>
      </c>
      <c r="H3221">
        <v>1</v>
      </c>
      <c r="I3221">
        <v>2.5649493574615372</v>
      </c>
      <c r="J3221">
        <v>2.5649493574615372</v>
      </c>
      <c r="K3221">
        <v>2.5649493574615372</v>
      </c>
      <c r="L3221">
        <v>0.18321066839010969</v>
      </c>
      <c r="M3221">
        <v>4.7917368395536446</v>
      </c>
      <c r="N3221">
        <v>1</v>
      </c>
      <c r="O3221">
        <v>0.5</v>
      </c>
      <c r="P3221">
        <v>1.2824746787307679</v>
      </c>
      <c r="Q3221">
        <v>1.2824746787307679</v>
      </c>
      <c r="R3221">
        <v>9.1605334195054872E-2</v>
      </c>
      <c r="S3221" t="str" cm="1">
        <f t="array" ref="S3221">IFERROR(_xlfn.TEXTJOIN(", ", TRUE, _xlfn._xlws.FILTER(QA_Seed_Keywords!B$2:B$83, ISNUMBER(SEARCH(A3221, QA_Seed_Keywords!B$2:B$83)))), "")</f>
        <v/>
      </c>
      <c r="T3221" cm="1">
        <f t="array" ref="T3221">SUM(--ISNUMBER(SEARCH($A3221,QA_Seed_Keywords!$B$2:$B$83)))</f>
        <v>0</v>
      </c>
      <c r="U3221" t="str" cm="1">
        <f t="array" ref="U3221">IFERROR(_xlfn.TEXTJOIN(", ", TRUE, _xlfn._xlws.FILTER(ROW(QA_Seed_Keywords!B$2:B$83), ISNUMBER(SEARCH(A3221, QA_Seed_Keywords!B$2:B$83)))), "")</f>
        <v/>
      </c>
    </row>
    <row r="3222" spans="1:21" customFormat="1" x14ac:dyDescent="0.3">
      <c r="A3222" t="s">
        <v>5289</v>
      </c>
      <c r="B3222" t="s">
        <v>5290</v>
      </c>
      <c r="C3222">
        <v>1</v>
      </c>
      <c r="D3222">
        <v>1</v>
      </c>
      <c r="E3222">
        <v>7.1428571428571425E-2</v>
      </c>
      <c r="F3222">
        <v>1</v>
      </c>
      <c r="G3222">
        <v>12</v>
      </c>
      <c r="H3222">
        <v>1</v>
      </c>
      <c r="I3222">
        <v>2.5649493574615372</v>
      </c>
      <c r="J3222">
        <v>2.5649493574615372</v>
      </c>
      <c r="K3222">
        <v>2.5649493574615372</v>
      </c>
      <c r="L3222">
        <v>0.18321066839010969</v>
      </c>
      <c r="M3222">
        <v>5.1972019476618083</v>
      </c>
      <c r="N3222">
        <v>1</v>
      </c>
      <c r="O3222">
        <v>0.5</v>
      </c>
      <c r="P3222">
        <v>1.2824746787307679</v>
      </c>
      <c r="Q3222">
        <v>1.2824746787307679</v>
      </c>
      <c r="R3222">
        <v>9.1605334195054872E-2</v>
      </c>
      <c r="S3222" t="str" cm="1">
        <f t="array" ref="S3222">IFERROR(_xlfn.TEXTJOIN(", ", TRUE, _xlfn._xlws.FILTER(QA_Seed_Keywords!B$2:B$83, ISNUMBER(SEARCH(A3222, QA_Seed_Keywords!B$2:B$83)))), "")</f>
        <v/>
      </c>
      <c r="T3222" cm="1">
        <f t="array" ref="T3222">SUM(--ISNUMBER(SEARCH($A3222,QA_Seed_Keywords!$B$2:$B$83)))</f>
        <v>0</v>
      </c>
      <c r="U3222" t="str" cm="1">
        <f t="array" ref="U3222">IFERROR(_xlfn.TEXTJOIN(", ", TRUE, _xlfn._xlws.FILTER(ROW(QA_Seed_Keywords!B$2:B$83), ISNUMBER(SEARCH(A3222, QA_Seed_Keywords!B$2:B$83)))), "")</f>
        <v/>
      </c>
    </row>
    <row r="3223" spans="1:21" customFormat="1" x14ac:dyDescent="0.3">
      <c r="A3223" t="s">
        <v>5291</v>
      </c>
      <c r="B3223" t="s">
        <v>5292</v>
      </c>
      <c r="C3223">
        <v>1</v>
      </c>
      <c r="D3223">
        <v>1</v>
      </c>
      <c r="E3223">
        <v>7.1428571428571425E-2</v>
      </c>
      <c r="F3223">
        <v>1</v>
      </c>
      <c r="G3223">
        <v>12</v>
      </c>
      <c r="H3223">
        <v>1</v>
      </c>
      <c r="I3223">
        <v>2.5649493574615372</v>
      </c>
      <c r="J3223">
        <v>2.5649493574615372</v>
      </c>
      <c r="K3223">
        <v>2.5649493574615372</v>
      </c>
      <c r="L3223">
        <v>0.18321066839010969</v>
      </c>
      <c r="M3223">
        <v>5.8903491282217537</v>
      </c>
      <c r="N3223">
        <v>1</v>
      </c>
      <c r="O3223">
        <v>0.5</v>
      </c>
      <c r="P3223">
        <v>1.2824746787307679</v>
      </c>
      <c r="Q3223">
        <v>1.2824746787307679</v>
      </c>
      <c r="R3223">
        <v>9.1605334195054872E-2</v>
      </c>
      <c r="S3223" t="str" cm="1">
        <f t="array" ref="S3223">IFERROR(_xlfn.TEXTJOIN(", ", TRUE, _xlfn._xlws.FILTER(QA_Seed_Keywords!B$2:B$83, ISNUMBER(SEARCH(A3223, QA_Seed_Keywords!B$2:B$83)))), "")</f>
        <v/>
      </c>
      <c r="T3223" cm="1">
        <f t="array" ref="T3223">SUM(--ISNUMBER(SEARCH($A3223,QA_Seed_Keywords!$B$2:$B$83)))</f>
        <v>0</v>
      </c>
      <c r="U3223" t="str" cm="1">
        <f t="array" ref="U3223">IFERROR(_xlfn.TEXTJOIN(", ", TRUE, _xlfn._xlws.FILTER(ROW(QA_Seed_Keywords!B$2:B$83), ISNUMBER(SEARCH(A3223, QA_Seed_Keywords!B$2:B$83)))), "")</f>
        <v/>
      </c>
    </row>
    <row r="3224" spans="1:21" customFormat="1" x14ac:dyDescent="0.3">
      <c r="A3224" t="s">
        <v>5293</v>
      </c>
      <c r="B3224" t="s">
        <v>5294</v>
      </c>
      <c r="C3224">
        <v>1</v>
      </c>
      <c r="D3224">
        <v>1</v>
      </c>
      <c r="E3224">
        <v>7.1428571428571425E-2</v>
      </c>
      <c r="F3224">
        <v>1</v>
      </c>
      <c r="G3224">
        <v>12</v>
      </c>
      <c r="H3224">
        <v>1</v>
      </c>
      <c r="I3224">
        <v>2.5649493574615372</v>
      </c>
      <c r="J3224">
        <v>2.5649493574615372</v>
      </c>
      <c r="K3224">
        <v>2.5649493574615372</v>
      </c>
      <c r="L3224">
        <v>0.18321066839010969</v>
      </c>
      <c r="M3224">
        <v>5.8903491282217537</v>
      </c>
      <c r="N3224">
        <v>1</v>
      </c>
      <c r="O3224">
        <v>0.5</v>
      </c>
      <c r="P3224">
        <v>1.2824746787307679</v>
      </c>
      <c r="Q3224">
        <v>1.2824746787307679</v>
      </c>
      <c r="R3224">
        <v>9.1605334195054872E-2</v>
      </c>
      <c r="S3224" t="str" cm="1">
        <f t="array" ref="S3224">IFERROR(_xlfn.TEXTJOIN(", ", TRUE, _xlfn._xlws.FILTER(QA_Seed_Keywords!B$2:B$83, ISNUMBER(SEARCH(A3224, QA_Seed_Keywords!B$2:B$83)))), "")</f>
        <v/>
      </c>
      <c r="T3224" cm="1">
        <f t="array" ref="T3224">SUM(--ISNUMBER(SEARCH($A3224,QA_Seed_Keywords!$B$2:$B$83)))</f>
        <v>0</v>
      </c>
      <c r="U3224" t="str" cm="1">
        <f t="array" ref="U3224">IFERROR(_xlfn.TEXTJOIN(", ", TRUE, _xlfn._xlws.FILTER(ROW(QA_Seed_Keywords!B$2:B$83), ISNUMBER(SEARCH(A3224, QA_Seed_Keywords!B$2:B$83)))), "")</f>
        <v/>
      </c>
    </row>
    <row r="3225" spans="1:21" customFormat="1" x14ac:dyDescent="0.3">
      <c r="A3225" t="s">
        <v>5295</v>
      </c>
      <c r="B3225" t="s">
        <v>5296</v>
      </c>
      <c r="C3225">
        <v>1</v>
      </c>
      <c r="D3225">
        <v>1</v>
      </c>
      <c r="E3225">
        <v>7.1428571428571425E-2</v>
      </c>
      <c r="F3225">
        <v>1</v>
      </c>
      <c r="G3225">
        <v>12</v>
      </c>
      <c r="H3225">
        <v>1</v>
      </c>
      <c r="I3225">
        <v>2.5649493574615372</v>
      </c>
      <c r="J3225">
        <v>2.5649493574615372</v>
      </c>
      <c r="K3225">
        <v>2.5649493574615372</v>
      </c>
      <c r="L3225">
        <v>0.18321066839010969</v>
      </c>
      <c r="M3225">
        <v>5.8903491282217537</v>
      </c>
      <c r="N3225">
        <v>1</v>
      </c>
      <c r="O3225">
        <v>0.5</v>
      </c>
      <c r="P3225">
        <v>1.2824746787307679</v>
      </c>
      <c r="Q3225">
        <v>1.2824746787307679</v>
      </c>
      <c r="R3225">
        <v>9.1605334195054872E-2</v>
      </c>
      <c r="S3225" t="str" cm="1">
        <f t="array" ref="S3225">IFERROR(_xlfn.TEXTJOIN(", ", TRUE, _xlfn._xlws.FILTER(QA_Seed_Keywords!B$2:B$83, ISNUMBER(SEARCH(A3225, QA_Seed_Keywords!B$2:B$83)))), "")</f>
        <v/>
      </c>
      <c r="T3225" cm="1">
        <f t="array" ref="T3225">SUM(--ISNUMBER(SEARCH($A3225,QA_Seed_Keywords!$B$2:$B$83)))</f>
        <v>0</v>
      </c>
      <c r="U3225" t="str" cm="1">
        <f t="array" ref="U3225">IFERROR(_xlfn.TEXTJOIN(", ", TRUE, _xlfn._xlws.FILTER(ROW(QA_Seed_Keywords!B$2:B$83), ISNUMBER(SEARCH(A3225, QA_Seed_Keywords!B$2:B$83)))), "")</f>
        <v/>
      </c>
    </row>
    <row r="3226" spans="1:21" customFormat="1" x14ac:dyDescent="0.3">
      <c r="A3226" t="s">
        <v>5297</v>
      </c>
      <c r="B3226" t="s">
        <v>5297</v>
      </c>
      <c r="C3226">
        <v>1</v>
      </c>
      <c r="D3226">
        <v>1</v>
      </c>
      <c r="E3226">
        <v>7.1428571428571425E-2</v>
      </c>
      <c r="F3226">
        <v>1</v>
      </c>
      <c r="G3226">
        <v>12</v>
      </c>
      <c r="H3226">
        <v>1</v>
      </c>
      <c r="I3226">
        <v>2.5649493574615372</v>
      </c>
      <c r="J3226">
        <v>2.5649493574615372</v>
      </c>
      <c r="K3226">
        <v>2.5649493574615372</v>
      </c>
      <c r="L3226">
        <v>0.18321066839010969</v>
      </c>
      <c r="M3226">
        <v>5.1972019476618083</v>
      </c>
      <c r="N3226">
        <v>1</v>
      </c>
      <c r="O3226">
        <v>0.5</v>
      </c>
      <c r="P3226">
        <v>1.2824746787307679</v>
      </c>
      <c r="Q3226">
        <v>1.2824746787307679</v>
      </c>
      <c r="R3226">
        <v>9.1605334195054872E-2</v>
      </c>
      <c r="S3226" t="str" cm="1">
        <f t="array" ref="S3226">IFERROR(_xlfn.TEXTJOIN(", ", TRUE, _xlfn._xlws.FILTER(QA_Seed_Keywords!B$2:B$83, ISNUMBER(SEARCH(A3226, QA_Seed_Keywords!B$2:B$83)))), "")</f>
        <v/>
      </c>
      <c r="T3226" cm="1">
        <f t="array" ref="T3226">SUM(--ISNUMBER(SEARCH($A3226,QA_Seed_Keywords!$B$2:$B$83)))</f>
        <v>0</v>
      </c>
      <c r="U3226" t="str" cm="1">
        <f t="array" ref="U3226">IFERROR(_xlfn.TEXTJOIN(", ", TRUE, _xlfn._xlws.FILTER(ROW(QA_Seed_Keywords!B$2:B$83), ISNUMBER(SEARCH(A3226, QA_Seed_Keywords!B$2:B$83)))), "")</f>
        <v/>
      </c>
    </row>
    <row r="3227" spans="1:21" customFormat="1" x14ac:dyDescent="0.3">
      <c r="A3227" t="s">
        <v>5298</v>
      </c>
      <c r="B3227" t="s">
        <v>5298</v>
      </c>
      <c r="C3227">
        <v>1</v>
      </c>
      <c r="D3227">
        <v>1</v>
      </c>
      <c r="E3227">
        <v>7.1428571428571425E-2</v>
      </c>
      <c r="F3227">
        <v>1</v>
      </c>
      <c r="G3227">
        <v>12</v>
      </c>
      <c r="H3227">
        <v>1</v>
      </c>
      <c r="I3227">
        <v>2.5649493574615372</v>
      </c>
      <c r="J3227">
        <v>2.5649493574615372</v>
      </c>
      <c r="K3227">
        <v>2.5649493574615372</v>
      </c>
      <c r="L3227">
        <v>0.18321066839010969</v>
      </c>
      <c r="M3227">
        <v>5.1972019476618083</v>
      </c>
      <c r="N3227">
        <v>1</v>
      </c>
      <c r="O3227">
        <v>0.5</v>
      </c>
      <c r="P3227">
        <v>1.2824746787307679</v>
      </c>
      <c r="Q3227">
        <v>1.2824746787307679</v>
      </c>
      <c r="R3227">
        <v>9.1605334195054872E-2</v>
      </c>
      <c r="S3227" t="str" cm="1">
        <f t="array" ref="S3227">IFERROR(_xlfn.TEXTJOIN(", ", TRUE, _xlfn._xlws.FILTER(QA_Seed_Keywords!B$2:B$83, ISNUMBER(SEARCH(A3227, QA_Seed_Keywords!B$2:B$83)))), "")</f>
        <v/>
      </c>
      <c r="T3227" cm="1">
        <f t="array" ref="T3227">SUM(--ISNUMBER(SEARCH($A3227,QA_Seed_Keywords!$B$2:$B$83)))</f>
        <v>0</v>
      </c>
      <c r="U3227" t="str" cm="1">
        <f t="array" ref="U3227">IFERROR(_xlfn.TEXTJOIN(", ", TRUE, _xlfn._xlws.FILTER(ROW(QA_Seed_Keywords!B$2:B$83), ISNUMBER(SEARCH(A3227, QA_Seed_Keywords!B$2:B$83)))), "")</f>
        <v/>
      </c>
    </row>
    <row r="3228" spans="1:21" customFormat="1" x14ac:dyDescent="0.3">
      <c r="A3228" t="s">
        <v>5299</v>
      </c>
      <c r="B3228" t="s">
        <v>5299</v>
      </c>
      <c r="C3228">
        <v>1</v>
      </c>
      <c r="D3228">
        <v>1</v>
      </c>
      <c r="E3228">
        <v>7.1428571428571425E-2</v>
      </c>
      <c r="F3228">
        <v>1</v>
      </c>
      <c r="G3228">
        <v>12</v>
      </c>
      <c r="H3228">
        <v>1</v>
      </c>
      <c r="I3228">
        <v>2.5649493574615372</v>
      </c>
      <c r="J3228">
        <v>2.5649493574615372</v>
      </c>
      <c r="K3228">
        <v>2.5649493574615372</v>
      </c>
      <c r="L3228">
        <v>0.18321066839010969</v>
      </c>
      <c r="M3228">
        <v>5.1972019476618083</v>
      </c>
      <c r="N3228">
        <v>1</v>
      </c>
      <c r="O3228">
        <v>0.5</v>
      </c>
      <c r="P3228">
        <v>1.2824746787307679</v>
      </c>
      <c r="Q3228">
        <v>1.2824746787307679</v>
      </c>
      <c r="R3228">
        <v>9.1605334195054872E-2</v>
      </c>
      <c r="S3228" t="str" cm="1">
        <f t="array" ref="S3228">IFERROR(_xlfn.TEXTJOIN(", ", TRUE, _xlfn._xlws.FILTER(QA_Seed_Keywords!B$2:B$83, ISNUMBER(SEARCH(A3228, QA_Seed_Keywords!B$2:B$83)))), "")</f>
        <v/>
      </c>
      <c r="T3228" cm="1">
        <f t="array" ref="T3228">SUM(--ISNUMBER(SEARCH($A3228,QA_Seed_Keywords!$B$2:$B$83)))</f>
        <v>0</v>
      </c>
      <c r="U3228" t="str" cm="1">
        <f t="array" ref="U3228">IFERROR(_xlfn.TEXTJOIN(", ", TRUE, _xlfn._xlws.FILTER(ROW(QA_Seed_Keywords!B$2:B$83), ISNUMBER(SEARCH(A3228, QA_Seed_Keywords!B$2:B$83)))), "")</f>
        <v/>
      </c>
    </row>
    <row r="3229" spans="1:21" customFormat="1" x14ac:dyDescent="0.3">
      <c r="A3229" t="s">
        <v>5300</v>
      </c>
      <c r="B3229" t="s">
        <v>5300</v>
      </c>
      <c r="C3229">
        <v>1</v>
      </c>
      <c r="D3229">
        <v>1</v>
      </c>
      <c r="E3229">
        <v>7.1428571428571425E-2</v>
      </c>
      <c r="F3229">
        <v>1</v>
      </c>
      <c r="G3229">
        <v>12</v>
      </c>
      <c r="H3229">
        <v>1</v>
      </c>
      <c r="I3229">
        <v>2.5649493574615372</v>
      </c>
      <c r="J3229">
        <v>2.5649493574615372</v>
      </c>
      <c r="K3229">
        <v>2.5649493574615372</v>
      </c>
      <c r="L3229">
        <v>0.18321066839010969</v>
      </c>
      <c r="M3229">
        <v>5.1972019476618083</v>
      </c>
      <c r="N3229">
        <v>1</v>
      </c>
      <c r="O3229">
        <v>0.5</v>
      </c>
      <c r="P3229">
        <v>1.2824746787307679</v>
      </c>
      <c r="Q3229">
        <v>1.2824746787307679</v>
      </c>
      <c r="R3229">
        <v>9.1605334195054872E-2</v>
      </c>
      <c r="S3229" t="str" cm="1">
        <f t="array" ref="S3229">IFERROR(_xlfn.TEXTJOIN(", ", TRUE, _xlfn._xlws.FILTER(QA_Seed_Keywords!B$2:B$83, ISNUMBER(SEARCH(A3229, QA_Seed_Keywords!B$2:B$83)))), "")</f>
        <v/>
      </c>
      <c r="T3229" cm="1">
        <f t="array" ref="T3229">SUM(--ISNUMBER(SEARCH($A3229,QA_Seed_Keywords!$B$2:$B$83)))</f>
        <v>0</v>
      </c>
      <c r="U3229" t="str" cm="1">
        <f t="array" ref="U3229">IFERROR(_xlfn.TEXTJOIN(", ", TRUE, _xlfn._xlws.FILTER(ROW(QA_Seed_Keywords!B$2:B$83), ISNUMBER(SEARCH(A3229, QA_Seed_Keywords!B$2:B$83)))), "")</f>
        <v/>
      </c>
    </row>
    <row r="3230" spans="1:21" customFormat="1" x14ac:dyDescent="0.3">
      <c r="A3230" t="s">
        <v>5301</v>
      </c>
      <c r="B3230" t="s">
        <v>5302</v>
      </c>
      <c r="C3230">
        <v>1</v>
      </c>
      <c r="D3230">
        <v>1</v>
      </c>
      <c r="E3230">
        <v>7.1428571428571425E-2</v>
      </c>
      <c r="F3230">
        <v>1</v>
      </c>
      <c r="G3230">
        <v>12</v>
      </c>
      <c r="H3230">
        <v>1</v>
      </c>
      <c r="I3230">
        <v>2.5649493574615372</v>
      </c>
      <c r="J3230">
        <v>2.5649493574615372</v>
      </c>
      <c r="K3230">
        <v>2.5649493574615372</v>
      </c>
      <c r="L3230">
        <v>0.18321066839010969</v>
      </c>
      <c r="M3230">
        <v>5.1972019476618083</v>
      </c>
      <c r="N3230">
        <v>1</v>
      </c>
      <c r="O3230">
        <v>0.5</v>
      </c>
      <c r="P3230">
        <v>1.2824746787307679</v>
      </c>
      <c r="Q3230">
        <v>1.2824746787307679</v>
      </c>
      <c r="R3230">
        <v>9.1605334195054872E-2</v>
      </c>
      <c r="S3230" t="str" cm="1">
        <f t="array" ref="S3230">IFERROR(_xlfn.TEXTJOIN(", ", TRUE, _xlfn._xlws.FILTER(QA_Seed_Keywords!B$2:B$83, ISNUMBER(SEARCH(A3230, QA_Seed_Keywords!B$2:B$83)))), "")</f>
        <v/>
      </c>
      <c r="T3230" cm="1">
        <f t="array" ref="T3230">SUM(--ISNUMBER(SEARCH($A3230,QA_Seed_Keywords!$B$2:$B$83)))</f>
        <v>0</v>
      </c>
      <c r="U3230" t="str" cm="1">
        <f t="array" ref="U3230">IFERROR(_xlfn.TEXTJOIN(", ", TRUE, _xlfn._xlws.FILTER(ROW(QA_Seed_Keywords!B$2:B$83), ISNUMBER(SEARCH(A3230, QA_Seed_Keywords!B$2:B$83)))), "")</f>
        <v/>
      </c>
    </row>
    <row r="3231" spans="1:21" customFormat="1" x14ac:dyDescent="0.3">
      <c r="A3231" t="s">
        <v>5303</v>
      </c>
      <c r="B3231" t="s">
        <v>5304</v>
      </c>
      <c r="C3231">
        <v>1</v>
      </c>
      <c r="D3231">
        <v>1</v>
      </c>
      <c r="E3231">
        <v>7.1428571428571425E-2</v>
      </c>
      <c r="F3231">
        <v>1</v>
      </c>
      <c r="G3231">
        <v>12</v>
      </c>
      <c r="H3231">
        <v>1</v>
      </c>
      <c r="I3231">
        <v>2.5649493574615372</v>
      </c>
      <c r="J3231">
        <v>2.5649493574615372</v>
      </c>
      <c r="K3231">
        <v>2.5649493574615372</v>
      </c>
      <c r="L3231">
        <v>0.18321066839010969</v>
      </c>
      <c r="M3231">
        <v>5.8903491282217537</v>
      </c>
      <c r="N3231">
        <v>1</v>
      </c>
      <c r="O3231">
        <v>0.5</v>
      </c>
      <c r="P3231">
        <v>1.2824746787307679</v>
      </c>
      <c r="Q3231">
        <v>1.2824746787307679</v>
      </c>
      <c r="R3231">
        <v>9.1605334195054872E-2</v>
      </c>
      <c r="S3231" t="str" cm="1">
        <f t="array" ref="S3231">IFERROR(_xlfn.TEXTJOIN(", ", TRUE, _xlfn._xlws.FILTER(QA_Seed_Keywords!B$2:B$83, ISNUMBER(SEARCH(A3231, QA_Seed_Keywords!B$2:B$83)))), "")</f>
        <v/>
      </c>
      <c r="T3231" cm="1">
        <f t="array" ref="T3231">SUM(--ISNUMBER(SEARCH($A3231,QA_Seed_Keywords!$B$2:$B$83)))</f>
        <v>0</v>
      </c>
      <c r="U3231" t="str" cm="1">
        <f t="array" ref="U3231">IFERROR(_xlfn.TEXTJOIN(", ", TRUE, _xlfn._xlws.FILTER(ROW(QA_Seed_Keywords!B$2:B$83), ISNUMBER(SEARCH(A3231, QA_Seed_Keywords!B$2:B$83)))), "")</f>
        <v/>
      </c>
    </row>
    <row r="3232" spans="1:21" customFormat="1" x14ac:dyDescent="0.3">
      <c r="A3232" t="s">
        <v>5305</v>
      </c>
      <c r="B3232" t="s">
        <v>5306</v>
      </c>
      <c r="C3232">
        <v>1</v>
      </c>
      <c r="D3232">
        <v>1</v>
      </c>
      <c r="E3232">
        <v>7.1428571428571425E-2</v>
      </c>
      <c r="F3232">
        <v>1</v>
      </c>
      <c r="G3232">
        <v>12</v>
      </c>
      <c r="H3232">
        <v>1</v>
      </c>
      <c r="I3232">
        <v>2.5649493574615372</v>
      </c>
      <c r="J3232">
        <v>2.5649493574615372</v>
      </c>
      <c r="K3232">
        <v>2.5649493574615372</v>
      </c>
      <c r="L3232">
        <v>0.18321066839010969</v>
      </c>
      <c r="M3232">
        <v>5.8903491282217537</v>
      </c>
      <c r="N3232">
        <v>1</v>
      </c>
      <c r="O3232">
        <v>0.5</v>
      </c>
      <c r="P3232">
        <v>1.2824746787307679</v>
      </c>
      <c r="Q3232">
        <v>1.2824746787307679</v>
      </c>
      <c r="R3232">
        <v>9.1605334195054872E-2</v>
      </c>
      <c r="S3232" t="str" cm="1">
        <f t="array" ref="S3232">IFERROR(_xlfn.TEXTJOIN(", ", TRUE, _xlfn._xlws.FILTER(QA_Seed_Keywords!B$2:B$83, ISNUMBER(SEARCH(A3232, QA_Seed_Keywords!B$2:B$83)))), "")</f>
        <v/>
      </c>
      <c r="T3232" cm="1">
        <f t="array" ref="T3232">SUM(--ISNUMBER(SEARCH($A3232,QA_Seed_Keywords!$B$2:$B$83)))</f>
        <v>0</v>
      </c>
      <c r="U3232" t="str" cm="1">
        <f t="array" ref="U3232">IFERROR(_xlfn.TEXTJOIN(", ", TRUE, _xlfn._xlws.FILTER(ROW(QA_Seed_Keywords!B$2:B$83), ISNUMBER(SEARCH(A3232, QA_Seed_Keywords!B$2:B$83)))), "")</f>
        <v/>
      </c>
    </row>
    <row r="3233" spans="1:21" customFormat="1" x14ac:dyDescent="0.3">
      <c r="A3233" t="s">
        <v>5307</v>
      </c>
      <c r="B3233" t="s">
        <v>5308</v>
      </c>
      <c r="C3233">
        <v>1</v>
      </c>
      <c r="D3233">
        <v>1</v>
      </c>
      <c r="E3233">
        <v>7.1428571428571425E-2</v>
      </c>
      <c r="F3233">
        <v>1</v>
      </c>
      <c r="G3233">
        <v>12</v>
      </c>
      <c r="H3233">
        <v>1</v>
      </c>
      <c r="I3233">
        <v>2.5649493574615372</v>
      </c>
      <c r="J3233">
        <v>2.5649493574615372</v>
      </c>
      <c r="K3233">
        <v>2.5649493574615372</v>
      </c>
      <c r="L3233">
        <v>0.18321066839010969</v>
      </c>
      <c r="M3233">
        <v>5.1972019476618083</v>
      </c>
      <c r="N3233">
        <v>1</v>
      </c>
      <c r="O3233">
        <v>0.5</v>
      </c>
      <c r="P3233">
        <v>1.2824746787307679</v>
      </c>
      <c r="Q3233">
        <v>1.2824746787307679</v>
      </c>
      <c r="R3233">
        <v>9.1605334195054872E-2</v>
      </c>
      <c r="S3233" t="str" cm="1">
        <f t="array" ref="S3233">IFERROR(_xlfn.TEXTJOIN(", ", TRUE, _xlfn._xlws.FILTER(QA_Seed_Keywords!B$2:B$83, ISNUMBER(SEARCH(A3233, QA_Seed_Keywords!B$2:B$83)))), "")</f>
        <v/>
      </c>
      <c r="T3233" cm="1">
        <f t="array" ref="T3233">SUM(--ISNUMBER(SEARCH($A3233,QA_Seed_Keywords!$B$2:$B$83)))</f>
        <v>0</v>
      </c>
      <c r="U3233" t="str" cm="1">
        <f t="array" ref="U3233">IFERROR(_xlfn.TEXTJOIN(", ", TRUE, _xlfn._xlws.FILTER(ROW(QA_Seed_Keywords!B$2:B$83), ISNUMBER(SEARCH(A3233, QA_Seed_Keywords!B$2:B$83)))), "")</f>
        <v/>
      </c>
    </row>
    <row r="3234" spans="1:21" customFormat="1" x14ac:dyDescent="0.3">
      <c r="A3234" t="s">
        <v>5309</v>
      </c>
      <c r="B3234" t="s">
        <v>5310</v>
      </c>
      <c r="C3234">
        <v>1</v>
      </c>
      <c r="D3234">
        <v>1</v>
      </c>
      <c r="E3234">
        <v>7.1428571428571425E-2</v>
      </c>
      <c r="F3234">
        <v>1</v>
      </c>
      <c r="G3234">
        <v>12</v>
      </c>
      <c r="H3234">
        <v>1</v>
      </c>
      <c r="I3234">
        <v>2.5649493574615372</v>
      </c>
      <c r="J3234">
        <v>2.5649493574615372</v>
      </c>
      <c r="K3234">
        <v>2.5649493574615372</v>
      </c>
      <c r="L3234">
        <v>0.18321066839010969</v>
      </c>
      <c r="M3234">
        <v>5.1972019476618083</v>
      </c>
      <c r="N3234">
        <v>1</v>
      </c>
      <c r="O3234">
        <v>0.5</v>
      </c>
      <c r="P3234">
        <v>1.2824746787307679</v>
      </c>
      <c r="Q3234">
        <v>1.2824746787307679</v>
      </c>
      <c r="R3234">
        <v>9.1605334195054872E-2</v>
      </c>
      <c r="S3234" t="str" cm="1">
        <f t="array" ref="S3234">IFERROR(_xlfn.TEXTJOIN(", ", TRUE, _xlfn._xlws.FILTER(QA_Seed_Keywords!B$2:B$83, ISNUMBER(SEARCH(A3234, QA_Seed_Keywords!B$2:B$83)))), "")</f>
        <v/>
      </c>
      <c r="T3234" cm="1">
        <f t="array" ref="T3234">SUM(--ISNUMBER(SEARCH($A3234,QA_Seed_Keywords!$B$2:$B$83)))</f>
        <v>0</v>
      </c>
      <c r="U3234" t="str" cm="1">
        <f t="array" ref="U3234">IFERROR(_xlfn.TEXTJOIN(", ", TRUE, _xlfn._xlws.FILTER(ROW(QA_Seed_Keywords!B$2:B$83), ISNUMBER(SEARCH(A3234, QA_Seed_Keywords!B$2:B$83)))), "")</f>
        <v/>
      </c>
    </row>
    <row r="3235" spans="1:21" customFormat="1" x14ac:dyDescent="0.3">
      <c r="A3235" t="s">
        <v>5311</v>
      </c>
      <c r="B3235" t="s">
        <v>5311</v>
      </c>
      <c r="C3235">
        <v>1</v>
      </c>
      <c r="D3235">
        <v>1</v>
      </c>
      <c r="E3235">
        <v>7.1428571428571425E-2</v>
      </c>
      <c r="F3235">
        <v>1</v>
      </c>
      <c r="G3235">
        <v>12</v>
      </c>
      <c r="H3235">
        <v>1</v>
      </c>
      <c r="I3235">
        <v>2.5649493574615372</v>
      </c>
      <c r="J3235">
        <v>2.5649493574615372</v>
      </c>
      <c r="K3235">
        <v>2.5649493574615372</v>
      </c>
      <c r="L3235">
        <v>0.18321066839010969</v>
      </c>
      <c r="M3235">
        <v>5.1972019476618083</v>
      </c>
      <c r="N3235">
        <v>1</v>
      </c>
      <c r="O3235">
        <v>0.5</v>
      </c>
      <c r="P3235">
        <v>1.2824746787307679</v>
      </c>
      <c r="Q3235">
        <v>1.2824746787307679</v>
      </c>
      <c r="R3235">
        <v>9.1605334195054872E-2</v>
      </c>
      <c r="S3235" t="str" cm="1">
        <f t="array" ref="S3235">IFERROR(_xlfn.TEXTJOIN(", ", TRUE, _xlfn._xlws.FILTER(QA_Seed_Keywords!B$2:B$83, ISNUMBER(SEARCH(A3235, QA_Seed_Keywords!B$2:B$83)))), "")</f>
        <v/>
      </c>
      <c r="T3235" cm="1">
        <f t="array" ref="T3235">SUM(--ISNUMBER(SEARCH($A3235,QA_Seed_Keywords!$B$2:$B$83)))</f>
        <v>0</v>
      </c>
      <c r="U3235" t="str" cm="1">
        <f t="array" ref="U3235">IFERROR(_xlfn.TEXTJOIN(", ", TRUE, _xlfn._xlws.FILTER(ROW(QA_Seed_Keywords!B$2:B$83), ISNUMBER(SEARCH(A3235, QA_Seed_Keywords!B$2:B$83)))), "")</f>
        <v/>
      </c>
    </row>
    <row r="3236" spans="1:21" customFormat="1" x14ac:dyDescent="0.3">
      <c r="A3236" t="s">
        <v>5312</v>
      </c>
      <c r="B3236" t="s">
        <v>5313</v>
      </c>
      <c r="C3236">
        <v>1</v>
      </c>
      <c r="D3236">
        <v>1</v>
      </c>
      <c r="E3236">
        <v>7.1428571428571425E-2</v>
      </c>
      <c r="F3236">
        <v>1</v>
      </c>
      <c r="G3236">
        <v>12</v>
      </c>
      <c r="H3236">
        <v>1</v>
      </c>
      <c r="I3236">
        <v>2.5649493574615372</v>
      </c>
      <c r="J3236">
        <v>2.5649493574615372</v>
      </c>
      <c r="K3236">
        <v>2.5649493574615372</v>
      </c>
      <c r="L3236">
        <v>0.18321066839010969</v>
      </c>
      <c r="M3236">
        <v>5.1972019476618083</v>
      </c>
      <c r="N3236">
        <v>1</v>
      </c>
      <c r="O3236">
        <v>0.5</v>
      </c>
      <c r="P3236">
        <v>1.2824746787307679</v>
      </c>
      <c r="Q3236">
        <v>1.2824746787307679</v>
      </c>
      <c r="R3236">
        <v>9.1605334195054872E-2</v>
      </c>
      <c r="S3236" t="str" cm="1">
        <f t="array" ref="S3236">IFERROR(_xlfn.TEXTJOIN(", ", TRUE, _xlfn._xlws.FILTER(QA_Seed_Keywords!B$2:B$83, ISNUMBER(SEARCH(A3236, QA_Seed_Keywords!B$2:B$83)))), "")</f>
        <v/>
      </c>
      <c r="T3236" cm="1">
        <f t="array" ref="T3236">SUM(--ISNUMBER(SEARCH($A3236,QA_Seed_Keywords!$B$2:$B$83)))</f>
        <v>0</v>
      </c>
      <c r="U3236" t="str" cm="1">
        <f t="array" ref="U3236">IFERROR(_xlfn.TEXTJOIN(", ", TRUE, _xlfn._xlws.FILTER(ROW(QA_Seed_Keywords!B$2:B$83), ISNUMBER(SEARCH(A3236, QA_Seed_Keywords!B$2:B$83)))), "")</f>
        <v/>
      </c>
    </row>
    <row r="3237" spans="1:21" customFormat="1" x14ac:dyDescent="0.3">
      <c r="A3237" t="s">
        <v>5314</v>
      </c>
      <c r="B3237" t="s">
        <v>5314</v>
      </c>
      <c r="C3237">
        <v>1</v>
      </c>
      <c r="D3237">
        <v>1</v>
      </c>
      <c r="E3237">
        <v>7.1428571428571425E-2</v>
      </c>
      <c r="F3237">
        <v>1</v>
      </c>
      <c r="G3237">
        <v>12</v>
      </c>
      <c r="H3237">
        <v>1</v>
      </c>
      <c r="I3237">
        <v>2.5649493574615372</v>
      </c>
      <c r="J3237">
        <v>2.5649493574615372</v>
      </c>
      <c r="K3237">
        <v>2.5649493574615372</v>
      </c>
      <c r="L3237">
        <v>0.18321066839010969</v>
      </c>
      <c r="M3237">
        <v>5.8903491282217537</v>
      </c>
      <c r="N3237">
        <v>1</v>
      </c>
      <c r="O3237">
        <v>0.5</v>
      </c>
      <c r="P3237">
        <v>1.2824746787307679</v>
      </c>
      <c r="Q3237">
        <v>1.2824746787307679</v>
      </c>
      <c r="R3237">
        <v>9.1605334195054872E-2</v>
      </c>
      <c r="S3237" t="str" cm="1">
        <f t="array" ref="S3237">IFERROR(_xlfn.TEXTJOIN(", ", TRUE, _xlfn._xlws.FILTER(QA_Seed_Keywords!B$2:B$83, ISNUMBER(SEARCH(A3237, QA_Seed_Keywords!B$2:B$83)))), "")</f>
        <v/>
      </c>
      <c r="T3237" cm="1">
        <f t="array" ref="T3237">SUM(--ISNUMBER(SEARCH($A3237,QA_Seed_Keywords!$B$2:$B$83)))</f>
        <v>0</v>
      </c>
      <c r="U3237" t="str" cm="1">
        <f t="array" ref="U3237">IFERROR(_xlfn.TEXTJOIN(", ", TRUE, _xlfn._xlws.FILTER(ROW(QA_Seed_Keywords!B$2:B$83), ISNUMBER(SEARCH(A3237, QA_Seed_Keywords!B$2:B$83)))), "")</f>
        <v/>
      </c>
    </row>
    <row r="3238" spans="1:21" customFormat="1" x14ac:dyDescent="0.3">
      <c r="A3238" t="s">
        <v>5315</v>
      </c>
      <c r="B3238" t="s">
        <v>5315</v>
      </c>
      <c r="C3238">
        <v>1</v>
      </c>
      <c r="D3238">
        <v>1</v>
      </c>
      <c r="E3238">
        <v>7.1428571428571425E-2</v>
      </c>
      <c r="F3238">
        <v>1</v>
      </c>
      <c r="G3238">
        <v>12</v>
      </c>
      <c r="H3238">
        <v>1</v>
      </c>
      <c r="I3238">
        <v>2.5649493574615372</v>
      </c>
      <c r="J3238">
        <v>2.5649493574615372</v>
      </c>
      <c r="K3238">
        <v>2.5649493574615372</v>
      </c>
      <c r="L3238">
        <v>0.18321066839010969</v>
      </c>
      <c r="M3238">
        <v>4.7917368395536446</v>
      </c>
      <c r="N3238">
        <v>1</v>
      </c>
      <c r="O3238">
        <v>0.5</v>
      </c>
      <c r="P3238">
        <v>1.2824746787307679</v>
      </c>
      <c r="Q3238">
        <v>1.2824746787307679</v>
      </c>
      <c r="R3238">
        <v>9.1605334195054872E-2</v>
      </c>
      <c r="S3238" t="str" cm="1">
        <f t="array" ref="S3238">IFERROR(_xlfn.TEXTJOIN(", ", TRUE, _xlfn._xlws.FILTER(QA_Seed_Keywords!B$2:B$83, ISNUMBER(SEARCH(A3238, QA_Seed_Keywords!B$2:B$83)))), "")</f>
        <v/>
      </c>
      <c r="T3238" cm="1">
        <f t="array" ref="T3238">SUM(--ISNUMBER(SEARCH($A3238,QA_Seed_Keywords!$B$2:$B$83)))</f>
        <v>0</v>
      </c>
      <c r="U3238" t="str" cm="1">
        <f t="array" ref="U3238">IFERROR(_xlfn.TEXTJOIN(", ", TRUE, _xlfn._xlws.FILTER(ROW(QA_Seed_Keywords!B$2:B$83), ISNUMBER(SEARCH(A3238, QA_Seed_Keywords!B$2:B$83)))), "")</f>
        <v/>
      </c>
    </row>
    <row r="3239" spans="1:21" customFormat="1" x14ac:dyDescent="0.3">
      <c r="A3239" t="s">
        <v>5316</v>
      </c>
      <c r="B3239" t="s">
        <v>5316</v>
      </c>
      <c r="C3239">
        <v>1</v>
      </c>
      <c r="D3239">
        <v>1</v>
      </c>
      <c r="E3239">
        <v>7.1428571428571425E-2</v>
      </c>
      <c r="F3239">
        <v>1</v>
      </c>
      <c r="G3239">
        <v>12</v>
      </c>
      <c r="H3239">
        <v>1</v>
      </c>
      <c r="I3239">
        <v>2.5649493574615372</v>
      </c>
      <c r="J3239">
        <v>2.5649493574615372</v>
      </c>
      <c r="K3239">
        <v>2.5649493574615372</v>
      </c>
      <c r="L3239">
        <v>0.18321066839010969</v>
      </c>
      <c r="M3239">
        <v>5.1972019476618083</v>
      </c>
      <c r="N3239">
        <v>1</v>
      </c>
      <c r="O3239">
        <v>0.5</v>
      </c>
      <c r="P3239">
        <v>1.2824746787307679</v>
      </c>
      <c r="Q3239">
        <v>1.2824746787307679</v>
      </c>
      <c r="R3239">
        <v>9.1605334195054872E-2</v>
      </c>
      <c r="S3239" t="str" cm="1">
        <f t="array" ref="S3239">IFERROR(_xlfn.TEXTJOIN(", ", TRUE, _xlfn._xlws.FILTER(QA_Seed_Keywords!B$2:B$83, ISNUMBER(SEARCH(A3239, QA_Seed_Keywords!B$2:B$83)))), "")</f>
        <v/>
      </c>
      <c r="T3239" cm="1">
        <f t="array" ref="T3239">SUM(--ISNUMBER(SEARCH($A3239,QA_Seed_Keywords!$B$2:$B$83)))</f>
        <v>0</v>
      </c>
      <c r="U3239" t="str" cm="1">
        <f t="array" ref="U3239">IFERROR(_xlfn.TEXTJOIN(", ", TRUE, _xlfn._xlws.FILTER(ROW(QA_Seed_Keywords!B$2:B$83), ISNUMBER(SEARCH(A3239, QA_Seed_Keywords!B$2:B$83)))), "")</f>
        <v/>
      </c>
    </row>
    <row r="3240" spans="1:21" customFormat="1" x14ac:dyDescent="0.3">
      <c r="A3240" t="s">
        <v>5317</v>
      </c>
      <c r="B3240" t="s">
        <v>5318</v>
      </c>
      <c r="C3240">
        <v>1</v>
      </c>
      <c r="D3240">
        <v>1</v>
      </c>
      <c r="E3240">
        <v>7.1428571428571425E-2</v>
      </c>
      <c r="F3240">
        <v>1</v>
      </c>
      <c r="G3240">
        <v>12</v>
      </c>
      <c r="H3240">
        <v>1</v>
      </c>
      <c r="I3240">
        <v>2.5649493574615372</v>
      </c>
      <c r="J3240">
        <v>2.5649493574615372</v>
      </c>
      <c r="K3240">
        <v>2.5649493574615372</v>
      </c>
      <c r="L3240">
        <v>0.18321066839010969</v>
      </c>
      <c r="M3240">
        <v>5.1972019476618083</v>
      </c>
      <c r="N3240">
        <v>1</v>
      </c>
      <c r="O3240">
        <v>0.5</v>
      </c>
      <c r="P3240">
        <v>1.2824746787307679</v>
      </c>
      <c r="Q3240">
        <v>1.2824746787307679</v>
      </c>
      <c r="R3240">
        <v>9.1605334195054872E-2</v>
      </c>
      <c r="S3240" t="str" cm="1">
        <f t="array" ref="S3240">IFERROR(_xlfn.TEXTJOIN(", ", TRUE, _xlfn._xlws.FILTER(QA_Seed_Keywords!B$2:B$83, ISNUMBER(SEARCH(A3240, QA_Seed_Keywords!B$2:B$83)))), "")</f>
        <v/>
      </c>
      <c r="T3240" cm="1">
        <f t="array" ref="T3240">SUM(--ISNUMBER(SEARCH($A3240,QA_Seed_Keywords!$B$2:$B$83)))</f>
        <v>0</v>
      </c>
      <c r="U3240" t="str" cm="1">
        <f t="array" ref="U3240">IFERROR(_xlfn.TEXTJOIN(", ", TRUE, _xlfn._xlws.FILTER(ROW(QA_Seed_Keywords!B$2:B$83), ISNUMBER(SEARCH(A3240, QA_Seed_Keywords!B$2:B$83)))), "")</f>
        <v/>
      </c>
    </row>
    <row r="3241" spans="1:21" customFormat="1" x14ac:dyDescent="0.3">
      <c r="A3241" t="s">
        <v>5319</v>
      </c>
      <c r="B3241" t="s">
        <v>5319</v>
      </c>
      <c r="C3241">
        <v>1</v>
      </c>
      <c r="D3241">
        <v>1</v>
      </c>
      <c r="E3241">
        <v>7.1428571428571425E-2</v>
      </c>
      <c r="F3241">
        <v>1</v>
      </c>
      <c r="G3241">
        <v>12</v>
      </c>
      <c r="H3241">
        <v>1</v>
      </c>
      <c r="I3241">
        <v>2.5649493574615372</v>
      </c>
      <c r="J3241">
        <v>2.5649493574615372</v>
      </c>
      <c r="K3241">
        <v>2.5649493574615372</v>
      </c>
      <c r="L3241">
        <v>0.18321066839010969</v>
      </c>
      <c r="M3241">
        <v>5.1972019476618083</v>
      </c>
      <c r="N3241">
        <v>1</v>
      </c>
      <c r="O3241">
        <v>0.5</v>
      </c>
      <c r="P3241">
        <v>1.2824746787307679</v>
      </c>
      <c r="Q3241">
        <v>1.2824746787307679</v>
      </c>
      <c r="R3241">
        <v>9.1605334195054872E-2</v>
      </c>
      <c r="S3241" t="str" cm="1">
        <f t="array" ref="S3241">IFERROR(_xlfn.TEXTJOIN(", ", TRUE, _xlfn._xlws.FILTER(QA_Seed_Keywords!B$2:B$83, ISNUMBER(SEARCH(A3241, QA_Seed_Keywords!B$2:B$83)))), "")</f>
        <v>govern</v>
      </c>
      <c r="T3241" cm="1">
        <f t="array" ref="T3241">SUM(--ISNUMBER(SEARCH($A3241,QA_Seed_Keywords!$B$2:$B$83)))</f>
        <v>1</v>
      </c>
      <c r="U3241" t="str" cm="1">
        <f t="array" ref="U3241">IFERROR(_xlfn.TEXTJOIN(", ", TRUE, _xlfn._xlws.FILTER(ROW(QA_Seed_Keywords!B$2:B$83), ISNUMBER(SEARCH(A3241, QA_Seed_Keywords!B$2:B$83)))), "")</f>
        <v>33</v>
      </c>
    </row>
    <row r="3242" spans="1:21" customFormat="1" x14ac:dyDescent="0.3">
      <c r="A3242" t="s">
        <v>5320</v>
      </c>
      <c r="B3242" t="s">
        <v>5320</v>
      </c>
      <c r="C3242">
        <v>1</v>
      </c>
      <c r="D3242">
        <v>1</v>
      </c>
      <c r="E3242">
        <v>7.1428571428571425E-2</v>
      </c>
      <c r="F3242">
        <v>1</v>
      </c>
      <c r="G3242">
        <v>12</v>
      </c>
      <c r="H3242">
        <v>1</v>
      </c>
      <c r="I3242">
        <v>2.5649493574615372</v>
      </c>
      <c r="J3242">
        <v>2.5649493574615372</v>
      </c>
      <c r="K3242">
        <v>2.5649493574615372</v>
      </c>
      <c r="L3242">
        <v>0.18321066839010969</v>
      </c>
      <c r="M3242">
        <v>5.1972019476618083</v>
      </c>
      <c r="N3242">
        <v>1</v>
      </c>
      <c r="O3242">
        <v>0.5</v>
      </c>
      <c r="P3242">
        <v>1.2824746787307679</v>
      </c>
      <c r="Q3242">
        <v>1.2824746787307679</v>
      </c>
      <c r="R3242">
        <v>9.1605334195054872E-2</v>
      </c>
      <c r="S3242" t="str" cm="1">
        <f t="array" ref="S3242">IFERROR(_xlfn.TEXTJOIN(", ", TRUE, _xlfn._xlws.FILTER(QA_Seed_Keywords!B$2:B$83, ISNUMBER(SEARCH(A3242, QA_Seed_Keywords!B$2:B$83)))), "")</f>
        <v/>
      </c>
      <c r="T3242" cm="1">
        <f t="array" ref="T3242">SUM(--ISNUMBER(SEARCH($A3242,QA_Seed_Keywords!$B$2:$B$83)))</f>
        <v>0</v>
      </c>
      <c r="U3242" t="str" cm="1">
        <f t="array" ref="U3242">IFERROR(_xlfn.TEXTJOIN(", ", TRUE, _xlfn._xlws.FILTER(ROW(QA_Seed_Keywords!B$2:B$83), ISNUMBER(SEARCH(A3242, QA_Seed_Keywords!B$2:B$83)))), "")</f>
        <v/>
      </c>
    </row>
    <row r="3243" spans="1:21" customFormat="1" x14ac:dyDescent="0.3">
      <c r="A3243" t="s">
        <v>5321</v>
      </c>
      <c r="B3243" t="s">
        <v>5321</v>
      </c>
      <c r="C3243">
        <v>1</v>
      </c>
      <c r="D3243">
        <v>1</v>
      </c>
      <c r="E3243">
        <v>7.1428571428571425E-2</v>
      </c>
      <c r="F3243">
        <v>1</v>
      </c>
      <c r="G3243">
        <v>12</v>
      </c>
      <c r="H3243">
        <v>1</v>
      </c>
      <c r="I3243">
        <v>2.5649493574615372</v>
      </c>
      <c r="J3243">
        <v>2.5649493574615372</v>
      </c>
      <c r="K3243">
        <v>2.5649493574615372</v>
      </c>
      <c r="L3243">
        <v>0.18321066839010969</v>
      </c>
      <c r="M3243">
        <v>5.1972019476618083</v>
      </c>
      <c r="N3243">
        <v>1</v>
      </c>
      <c r="O3243">
        <v>0.5</v>
      </c>
      <c r="P3243">
        <v>1.2824746787307679</v>
      </c>
      <c r="Q3243">
        <v>1.2824746787307679</v>
      </c>
      <c r="R3243">
        <v>9.1605334195054872E-2</v>
      </c>
      <c r="S3243" t="str" cm="1">
        <f t="array" ref="S3243">IFERROR(_xlfn.TEXTJOIN(", ", TRUE, _xlfn._xlws.FILTER(QA_Seed_Keywords!B$2:B$83, ISNUMBER(SEARCH(A3243, QA_Seed_Keywords!B$2:B$83)))), "")</f>
        <v/>
      </c>
      <c r="T3243" cm="1">
        <f t="array" ref="T3243">SUM(--ISNUMBER(SEARCH($A3243,QA_Seed_Keywords!$B$2:$B$83)))</f>
        <v>0</v>
      </c>
      <c r="U3243" t="str" cm="1">
        <f t="array" ref="U3243">IFERROR(_xlfn.TEXTJOIN(", ", TRUE, _xlfn._xlws.FILTER(ROW(QA_Seed_Keywords!B$2:B$83), ISNUMBER(SEARCH(A3243, QA_Seed_Keywords!B$2:B$83)))), "")</f>
        <v/>
      </c>
    </row>
    <row r="3244" spans="1:21" customFormat="1" x14ac:dyDescent="0.3">
      <c r="A3244" t="s">
        <v>5322</v>
      </c>
      <c r="B3244" t="s">
        <v>5322</v>
      </c>
      <c r="C3244">
        <v>1</v>
      </c>
      <c r="D3244">
        <v>1</v>
      </c>
      <c r="E3244">
        <v>7.1428571428571425E-2</v>
      </c>
      <c r="F3244">
        <v>1</v>
      </c>
      <c r="G3244">
        <v>12</v>
      </c>
      <c r="H3244">
        <v>1</v>
      </c>
      <c r="I3244">
        <v>2.5649493574615372</v>
      </c>
      <c r="J3244">
        <v>2.5649493574615372</v>
      </c>
      <c r="K3244">
        <v>2.5649493574615372</v>
      </c>
      <c r="L3244">
        <v>0.18321066839010969</v>
      </c>
      <c r="M3244">
        <v>5.1972019476618083</v>
      </c>
      <c r="N3244">
        <v>1</v>
      </c>
      <c r="O3244">
        <v>0.5</v>
      </c>
      <c r="P3244">
        <v>1.2824746787307679</v>
      </c>
      <c r="Q3244">
        <v>1.2824746787307679</v>
      </c>
      <c r="R3244">
        <v>9.1605334195054872E-2</v>
      </c>
      <c r="S3244" t="str" cm="1">
        <f t="array" ref="S3244">IFERROR(_xlfn.TEXTJOIN(", ", TRUE, _xlfn._xlws.FILTER(QA_Seed_Keywords!B$2:B$83, ISNUMBER(SEARCH(A3244, QA_Seed_Keywords!B$2:B$83)))), "")</f>
        <v/>
      </c>
      <c r="T3244" cm="1">
        <f t="array" ref="T3244">SUM(--ISNUMBER(SEARCH($A3244,QA_Seed_Keywords!$B$2:$B$83)))</f>
        <v>0</v>
      </c>
      <c r="U3244" t="str" cm="1">
        <f t="array" ref="U3244">IFERROR(_xlfn.TEXTJOIN(", ", TRUE, _xlfn._xlws.FILTER(ROW(QA_Seed_Keywords!B$2:B$83), ISNUMBER(SEARCH(A3244, QA_Seed_Keywords!B$2:B$83)))), "")</f>
        <v/>
      </c>
    </row>
    <row r="3245" spans="1:21" customFormat="1" x14ac:dyDescent="0.3">
      <c r="A3245" t="s">
        <v>5323</v>
      </c>
      <c r="B3245" t="s">
        <v>5323</v>
      </c>
      <c r="C3245">
        <v>1</v>
      </c>
      <c r="D3245">
        <v>1</v>
      </c>
      <c r="E3245">
        <v>7.1428571428571425E-2</v>
      </c>
      <c r="F3245">
        <v>1</v>
      </c>
      <c r="G3245">
        <v>12</v>
      </c>
      <c r="H3245">
        <v>1</v>
      </c>
      <c r="I3245">
        <v>2.5649493574615372</v>
      </c>
      <c r="J3245">
        <v>2.5649493574615372</v>
      </c>
      <c r="K3245">
        <v>2.5649493574615372</v>
      </c>
      <c r="L3245">
        <v>0.18321066839010969</v>
      </c>
      <c r="M3245">
        <v>5.1972019476618083</v>
      </c>
      <c r="N3245">
        <v>1</v>
      </c>
      <c r="O3245">
        <v>0.5</v>
      </c>
      <c r="P3245">
        <v>1.2824746787307679</v>
      </c>
      <c r="Q3245">
        <v>1.2824746787307679</v>
      </c>
      <c r="R3245">
        <v>9.1605334195054872E-2</v>
      </c>
      <c r="S3245" t="str" cm="1">
        <f t="array" ref="S3245">IFERROR(_xlfn.TEXTJOIN(", ", TRUE, _xlfn._xlws.FILTER(QA_Seed_Keywords!B$2:B$83, ISNUMBER(SEARCH(A3245, QA_Seed_Keywords!B$2:B$83)))), "")</f>
        <v/>
      </c>
      <c r="T3245" cm="1">
        <f t="array" ref="T3245">SUM(--ISNUMBER(SEARCH($A3245,QA_Seed_Keywords!$B$2:$B$83)))</f>
        <v>0</v>
      </c>
      <c r="U3245" t="str" cm="1">
        <f t="array" ref="U3245">IFERROR(_xlfn.TEXTJOIN(", ", TRUE, _xlfn._xlws.FILTER(ROW(QA_Seed_Keywords!B$2:B$83), ISNUMBER(SEARCH(A3245, QA_Seed_Keywords!B$2:B$83)))), "")</f>
        <v/>
      </c>
    </row>
    <row r="3246" spans="1:21" customFormat="1" x14ac:dyDescent="0.3">
      <c r="A3246" t="s">
        <v>5324</v>
      </c>
      <c r="B3246" t="s">
        <v>5325</v>
      </c>
      <c r="C3246">
        <v>1</v>
      </c>
      <c r="D3246">
        <v>1</v>
      </c>
      <c r="E3246">
        <v>7.1428571428571425E-2</v>
      </c>
      <c r="F3246">
        <v>1</v>
      </c>
      <c r="G3246">
        <v>12</v>
      </c>
      <c r="H3246">
        <v>1</v>
      </c>
      <c r="I3246">
        <v>2.5649493574615372</v>
      </c>
      <c r="J3246">
        <v>2.5649493574615372</v>
      </c>
      <c r="K3246">
        <v>2.5649493574615372</v>
      </c>
      <c r="L3246">
        <v>0.18321066839010969</v>
      </c>
      <c r="M3246">
        <v>5.8903491282217537</v>
      </c>
      <c r="N3246">
        <v>1</v>
      </c>
      <c r="O3246">
        <v>0.5</v>
      </c>
      <c r="P3246">
        <v>1.2824746787307679</v>
      </c>
      <c r="Q3246">
        <v>1.2824746787307679</v>
      </c>
      <c r="R3246">
        <v>9.1605334195054872E-2</v>
      </c>
      <c r="S3246" t="str" cm="1">
        <f t="array" ref="S3246">IFERROR(_xlfn.TEXTJOIN(", ", TRUE, _xlfn._xlws.FILTER(QA_Seed_Keywords!B$2:B$83, ISNUMBER(SEARCH(A3246, QA_Seed_Keywords!B$2:B$83)))), "")</f>
        <v/>
      </c>
      <c r="T3246" cm="1">
        <f t="array" ref="T3246">SUM(--ISNUMBER(SEARCH($A3246,QA_Seed_Keywords!$B$2:$B$83)))</f>
        <v>0</v>
      </c>
      <c r="U3246" t="str" cm="1">
        <f t="array" ref="U3246">IFERROR(_xlfn.TEXTJOIN(", ", TRUE, _xlfn._xlws.FILTER(ROW(QA_Seed_Keywords!B$2:B$83), ISNUMBER(SEARCH(A3246, QA_Seed_Keywords!B$2:B$83)))), "")</f>
        <v/>
      </c>
    </row>
    <row r="3247" spans="1:21" customFormat="1" x14ac:dyDescent="0.3">
      <c r="A3247" t="s">
        <v>5326</v>
      </c>
      <c r="B3247" t="s">
        <v>5327</v>
      </c>
      <c r="C3247">
        <v>1</v>
      </c>
      <c r="D3247">
        <v>1</v>
      </c>
      <c r="E3247">
        <v>7.1428571428571425E-2</v>
      </c>
      <c r="F3247">
        <v>1</v>
      </c>
      <c r="G3247">
        <v>12</v>
      </c>
      <c r="H3247">
        <v>1</v>
      </c>
      <c r="I3247">
        <v>2.5649493574615372</v>
      </c>
      <c r="J3247">
        <v>2.5649493574615372</v>
      </c>
      <c r="K3247">
        <v>2.5649493574615372</v>
      </c>
      <c r="L3247">
        <v>0.18321066839010969</v>
      </c>
      <c r="M3247">
        <v>5.8903491282217537</v>
      </c>
      <c r="N3247">
        <v>1</v>
      </c>
      <c r="O3247">
        <v>0.5</v>
      </c>
      <c r="P3247">
        <v>1.2824746787307679</v>
      </c>
      <c r="Q3247">
        <v>1.2824746787307679</v>
      </c>
      <c r="R3247">
        <v>9.1605334195054872E-2</v>
      </c>
      <c r="S3247" t="str" cm="1">
        <f t="array" ref="S3247">IFERROR(_xlfn.TEXTJOIN(", ", TRUE, _xlfn._xlws.FILTER(QA_Seed_Keywords!B$2:B$83, ISNUMBER(SEARCH(A3247, QA_Seed_Keywords!B$2:B$83)))), "")</f>
        <v/>
      </c>
      <c r="T3247" cm="1">
        <f t="array" ref="T3247">SUM(--ISNUMBER(SEARCH($A3247,QA_Seed_Keywords!$B$2:$B$83)))</f>
        <v>0</v>
      </c>
      <c r="U3247" t="str" cm="1">
        <f t="array" ref="U3247">IFERROR(_xlfn.TEXTJOIN(", ", TRUE, _xlfn._xlws.FILTER(ROW(QA_Seed_Keywords!B$2:B$83), ISNUMBER(SEARCH(A3247, QA_Seed_Keywords!B$2:B$83)))), "")</f>
        <v/>
      </c>
    </row>
    <row r="3248" spans="1:21" customFormat="1" x14ac:dyDescent="0.3">
      <c r="A3248" t="s">
        <v>5328</v>
      </c>
      <c r="B3248" t="s">
        <v>5328</v>
      </c>
      <c r="C3248">
        <v>1</v>
      </c>
      <c r="D3248">
        <v>1</v>
      </c>
      <c r="E3248">
        <v>7.1428571428571425E-2</v>
      </c>
      <c r="F3248">
        <v>1</v>
      </c>
      <c r="G3248">
        <v>12</v>
      </c>
      <c r="H3248">
        <v>1</v>
      </c>
      <c r="I3248">
        <v>2.5649493574615372</v>
      </c>
      <c r="J3248">
        <v>2.5649493574615372</v>
      </c>
      <c r="K3248">
        <v>2.5649493574615372</v>
      </c>
      <c r="L3248">
        <v>0.18321066839010969</v>
      </c>
      <c r="M3248">
        <v>5.1972019476618083</v>
      </c>
      <c r="N3248">
        <v>1</v>
      </c>
      <c r="O3248">
        <v>0.5</v>
      </c>
      <c r="P3248">
        <v>1.2824746787307679</v>
      </c>
      <c r="Q3248">
        <v>1.2824746787307679</v>
      </c>
      <c r="R3248">
        <v>9.1605334195054872E-2</v>
      </c>
      <c r="S3248" t="str" cm="1">
        <f t="array" ref="S3248">IFERROR(_xlfn.TEXTJOIN(", ", TRUE, _xlfn._xlws.FILTER(QA_Seed_Keywords!B$2:B$83, ISNUMBER(SEARCH(A3248, QA_Seed_Keywords!B$2:B$83)))), "")</f>
        <v/>
      </c>
      <c r="T3248" cm="1">
        <f t="array" ref="T3248">SUM(--ISNUMBER(SEARCH($A3248,QA_Seed_Keywords!$B$2:$B$83)))</f>
        <v>0</v>
      </c>
      <c r="U3248" t="str" cm="1">
        <f t="array" ref="U3248">IFERROR(_xlfn.TEXTJOIN(", ", TRUE, _xlfn._xlws.FILTER(ROW(QA_Seed_Keywords!B$2:B$83), ISNUMBER(SEARCH(A3248, QA_Seed_Keywords!B$2:B$83)))), "")</f>
        <v/>
      </c>
    </row>
    <row r="3249" spans="1:21" customFormat="1" x14ac:dyDescent="0.3">
      <c r="A3249" t="s">
        <v>5329</v>
      </c>
      <c r="B3249" t="s">
        <v>5330</v>
      </c>
      <c r="C3249">
        <v>1</v>
      </c>
      <c r="D3249">
        <v>1</v>
      </c>
      <c r="E3249">
        <v>7.1428571428571425E-2</v>
      </c>
      <c r="F3249">
        <v>1</v>
      </c>
      <c r="G3249">
        <v>12</v>
      </c>
      <c r="H3249">
        <v>1</v>
      </c>
      <c r="I3249">
        <v>2.5649493574615372</v>
      </c>
      <c r="J3249">
        <v>2.5649493574615372</v>
      </c>
      <c r="K3249">
        <v>2.5649493574615372</v>
      </c>
      <c r="L3249">
        <v>0.18321066839010969</v>
      </c>
      <c r="M3249">
        <v>5.8903491282217537</v>
      </c>
      <c r="N3249">
        <v>1</v>
      </c>
      <c r="O3249">
        <v>0.5</v>
      </c>
      <c r="P3249">
        <v>1.2824746787307679</v>
      </c>
      <c r="Q3249">
        <v>1.2824746787307679</v>
      </c>
      <c r="R3249">
        <v>9.1605334195054872E-2</v>
      </c>
      <c r="S3249" t="str" cm="1">
        <f t="array" ref="S3249">IFERROR(_xlfn.TEXTJOIN(", ", TRUE, _xlfn._xlws.FILTER(QA_Seed_Keywords!B$2:B$83, ISNUMBER(SEARCH(A3249, QA_Seed_Keywords!B$2:B$83)))), "")</f>
        <v/>
      </c>
      <c r="T3249" cm="1">
        <f t="array" ref="T3249">SUM(--ISNUMBER(SEARCH($A3249,QA_Seed_Keywords!$B$2:$B$83)))</f>
        <v>0</v>
      </c>
      <c r="U3249" t="str" cm="1">
        <f t="array" ref="U3249">IFERROR(_xlfn.TEXTJOIN(", ", TRUE, _xlfn._xlws.FILTER(ROW(QA_Seed_Keywords!B$2:B$83), ISNUMBER(SEARCH(A3249, QA_Seed_Keywords!B$2:B$83)))), "")</f>
        <v/>
      </c>
    </row>
    <row r="3250" spans="1:21" customFormat="1" x14ac:dyDescent="0.3">
      <c r="A3250" t="s">
        <v>5331</v>
      </c>
      <c r="B3250" t="s">
        <v>5332</v>
      </c>
      <c r="C3250">
        <v>1</v>
      </c>
      <c r="D3250">
        <v>1</v>
      </c>
      <c r="E3250">
        <v>7.1428571428571425E-2</v>
      </c>
      <c r="F3250">
        <v>1</v>
      </c>
      <c r="G3250">
        <v>12</v>
      </c>
      <c r="H3250">
        <v>1</v>
      </c>
      <c r="I3250">
        <v>2.5649493574615372</v>
      </c>
      <c r="J3250">
        <v>2.5649493574615372</v>
      </c>
      <c r="K3250">
        <v>2.5649493574615372</v>
      </c>
      <c r="L3250">
        <v>0.18321066839010969</v>
      </c>
      <c r="M3250">
        <v>5.1972019476618083</v>
      </c>
      <c r="N3250">
        <v>1</v>
      </c>
      <c r="O3250">
        <v>0.5</v>
      </c>
      <c r="P3250">
        <v>1.2824746787307679</v>
      </c>
      <c r="Q3250">
        <v>1.2824746787307679</v>
      </c>
      <c r="R3250">
        <v>9.1605334195054872E-2</v>
      </c>
      <c r="S3250" t="str" cm="1">
        <f t="array" ref="S3250">IFERROR(_xlfn.TEXTJOIN(", ", TRUE, _xlfn._xlws.FILTER(QA_Seed_Keywords!B$2:B$83, ISNUMBER(SEARCH(A3250, QA_Seed_Keywords!B$2:B$83)))), "")</f>
        <v/>
      </c>
      <c r="T3250" cm="1">
        <f t="array" ref="T3250">SUM(--ISNUMBER(SEARCH($A3250,QA_Seed_Keywords!$B$2:$B$83)))</f>
        <v>0</v>
      </c>
      <c r="U3250" t="str" cm="1">
        <f t="array" ref="U3250">IFERROR(_xlfn.TEXTJOIN(", ", TRUE, _xlfn._xlws.FILTER(ROW(QA_Seed_Keywords!B$2:B$83), ISNUMBER(SEARCH(A3250, QA_Seed_Keywords!B$2:B$83)))), "")</f>
        <v/>
      </c>
    </row>
    <row r="3251" spans="1:21" customFormat="1" x14ac:dyDescent="0.3">
      <c r="A3251" t="s">
        <v>5333</v>
      </c>
      <c r="B3251" t="s">
        <v>5334</v>
      </c>
      <c r="C3251">
        <v>1</v>
      </c>
      <c r="D3251">
        <v>1</v>
      </c>
      <c r="E3251">
        <v>7.1428571428571425E-2</v>
      </c>
      <c r="F3251">
        <v>1</v>
      </c>
      <c r="G3251">
        <v>12</v>
      </c>
      <c r="H3251">
        <v>1</v>
      </c>
      <c r="I3251">
        <v>2.5649493574615372</v>
      </c>
      <c r="J3251">
        <v>2.5649493574615372</v>
      </c>
      <c r="K3251">
        <v>2.5649493574615372</v>
      </c>
      <c r="L3251">
        <v>0.18321066839010969</v>
      </c>
      <c r="M3251">
        <v>5.1972019476618083</v>
      </c>
      <c r="N3251">
        <v>1</v>
      </c>
      <c r="O3251">
        <v>0.5</v>
      </c>
      <c r="P3251">
        <v>1.2824746787307679</v>
      </c>
      <c r="Q3251">
        <v>1.2824746787307679</v>
      </c>
      <c r="R3251">
        <v>9.1605334195054872E-2</v>
      </c>
      <c r="S3251" t="str" cm="1">
        <f t="array" ref="S3251">IFERROR(_xlfn.TEXTJOIN(", ", TRUE, _xlfn._xlws.FILTER(QA_Seed_Keywords!B$2:B$83, ISNUMBER(SEARCH(A3251, QA_Seed_Keywords!B$2:B$83)))), "")</f>
        <v/>
      </c>
      <c r="T3251" cm="1">
        <f t="array" ref="T3251">SUM(--ISNUMBER(SEARCH($A3251,QA_Seed_Keywords!$B$2:$B$83)))</f>
        <v>0</v>
      </c>
      <c r="U3251" t="str" cm="1">
        <f t="array" ref="U3251">IFERROR(_xlfn.TEXTJOIN(", ", TRUE, _xlfn._xlws.FILTER(ROW(QA_Seed_Keywords!B$2:B$83), ISNUMBER(SEARCH(A3251, QA_Seed_Keywords!B$2:B$83)))), "")</f>
        <v/>
      </c>
    </row>
    <row r="3252" spans="1:21" customFormat="1" x14ac:dyDescent="0.3">
      <c r="A3252" t="s">
        <v>5335</v>
      </c>
      <c r="B3252" t="s">
        <v>5335</v>
      </c>
      <c r="C3252">
        <v>1</v>
      </c>
      <c r="D3252">
        <v>1</v>
      </c>
      <c r="E3252">
        <v>7.1428571428571425E-2</v>
      </c>
      <c r="F3252">
        <v>1</v>
      </c>
      <c r="G3252">
        <v>12</v>
      </c>
      <c r="H3252">
        <v>1</v>
      </c>
      <c r="I3252">
        <v>2.5649493574615372</v>
      </c>
      <c r="J3252">
        <v>2.5649493574615372</v>
      </c>
      <c r="K3252">
        <v>2.5649493574615372</v>
      </c>
      <c r="L3252">
        <v>0.18321066839010969</v>
      </c>
      <c r="M3252">
        <v>5.1972019476618083</v>
      </c>
      <c r="N3252">
        <v>1</v>
      </c>
      <c r="O3252">
        <v>0.5</v>
      </c>
      <c r="P3252">
        <v>1.2824746787307679</v>
      </c>
      <c r="Q3252">
        <v>1.2824746787307679</v>
      </c>
      <c r="R3252">
        <v>9.1605334195054872E-2</v>
      </c>
      <c r="S3252" t="str" cm="1">
        <f t="array" ref="S3252">IFERROR(_xlfn.TEXTJOIN(", ", TRUE, _xlfn._xlws.FILTER(QA_Seed_Keywords!B$2:B$83, ISNUMBER(SEARCH(A3252, QA_Seed_Keywords!B$2:B$83)))), "")</f>
        <v/>
      </c>
      <c r="T3252" cm="1">
        <f t="array" ref="T3252">SUM(--ISNUMBER(SEARCH($A3252,QA_Seed_Keywords!$B$2:$B$83)))</f>
        <v>0</v>
      </c>
      <c r="U3252" t="str" cm="1">
        <f t="array" ref="U3252">IFERROR(_xlfn.TEXTJOIN(", ", TRUE, _xlfn._xlws.FILTER(ROW(QA_Seed_Keywords!B$2:B$83), ISNUMBER(SEARCH(A3252, QA_Seed_Keywords!B$2:B$83)))), "")</f>
        <v/>
      </c>
    </row>
    <row r="3253" spans="1:21" customFormat="1" x14ac:dyDescent="0.3">
      <c r="A3253" t="s">
        <v>5336</v>
      </c>
      <c r="B3253" t="s">
        <v>5336</v>
      </c>
      <c r="C3253">
        <v>1</v>
      </c>
      <c r="D3253">
        <v>1</v>
      </c>
      <c r="E3253">
        <v>7.1428571428571425E-2</v>
      </c>
      <c r="F3253">
        <v>1</v>
      </c>
      <c r="G3253">
        <v>12</v>
      </c>
      <c r="H3253">
        <v>1</v>
      </c>
      <c r="I3253">
        <v>2.5649493574615372</v>
      </c>
      <c r="J3253">
        <v>2.5649493574615372</v>
      </c>
      <c r="K3253">
        <v>2.5649493574615372</v>
      </c>
      <c r="L3253">
        <v>0.18321066839010969</v>
      </c>
      <c r="M3253">
        <v>5.1972019476618083</v>
      </c>
      <c r="N3253">
        <v>1</v>
      </c>
      <c r="O3253">
        <v>0.5</v>
      </c>
      <c r="P3253">
        <v>1.2824746787307679</v>
      </c>
      <c r="Q3253">
        <v>1.2824746787307679</v>
      </c>
      <c r="R3253">
        <v>9.1605334195054872E-2</v>
      </c>
      <c r="S3253" t="str" cm="1">
        <f t="array" ref="S3253">IFERROR(_xlfn.TEXTJOIN(", ", TRUE, _xlfn._xlws.FILTER(QA_Seed_Keywords!B$2:B$83, ISNUMBER(SEARCH(A3253, QA_Seed_Keywords!B$2:B$83)))), "")</f>
        <v/>
      </c>
      <c r="T3253" cm="1">
        <f t="array" ref="T3253">SUM(--ISNUMBER(SEARCH($A3253,QA_Seed_Keywords!$B$2:$B$83)))</f>
        <v>0</v>
      </c>
      <c r="U3253" t="str" cm="1">
        <f t="array" ref="U3253">IFERROR(_xlfn.TEXTJOIN(", ", TRUE, _xlfn._xlws.FILTER(ROW(QA_Seed_Keywords!B$2:B$83), ISNUMBER(SEARCH(A3253, QA_Seed_Keywords!B$2:B$83)))), "")</f>
        <v/>
      </c>
    </row>
    <row r="3254" spans="1:21" customFormat="1" x14ac:dyDescent="0.3">
      <c r="A3254" t="s">
        <v>5337</v>
      </c>
      <c r="B3254" t="s">
        <v>5338</v>
      </c>
      <c r="C3254">
        <v>1</v>
      </c>
      <c r="D3254">
        <v>1</v>
      </c>
      <c r="E3254">
        <v>7.1428571428571425E-2</v>
      </c>
      <c r="F3254">
        <v>1</v>
      </c>
      <c r="G3254">
        <v>12</v>
      </c>
      <c r="H3254">
        <v>1</v>
      </c>
      <c r="I3254">
        <v>2.5649493574615372</v>
      </c>
      <c r="J3254">
        <v>2.5649493574615372</v>
      </c>
      <c r="K3254">
        <v>2.5649493574615372</v>
      </c>
      <c r="L3254">
        <v>0.18321066839010969</v>
      </c>
      <c r="M3254">
        <v>5.1972019476618083</v>
      </c>
      <c r="N3254">
        <v>1</v>
      </c>
      <c r="O3254">
        <v>0.5</v>
      </c>
      <c r="P3254">
        <v>1.2824746787307679</v>
      </c>
      <c r="Q3254">
        <v>1.2824746787307679</v>
      </c>
      <c r="R3254">
        <v>9.1605334195054872E-2</v>
      </c>
      <c r="S3254" t="str" cm="1">
        <f t="array" ref="S3254">IFERROR(_xlfn.TEXTJOIN(", ", TRUE, _xlfn._xlws.FILTER(QA_Seed_Keywords!B$2:B$83, ISNUMBER(SEARCH(A3254, QA_Seed_Keywords!B$2:B$83)))), "")</f>
        <v/>
      </c>
      <c r="T3254" cm="1">
        <f t="array" ref="T3254">SUM(--ISNUMBER(SEARCH($A3254,QA_Seed_Keywords!$B$2:$B$83)))</f>
        <v>0</v>
      </c>
      <c r="U3254" t="str" cm="1">
        <f t="array" ref="U3254">IFERROR(_xlfn.TEXTJOIN(", ", TRUE, _xlfn._xlws.FILTER(ROW(QA_Seed_Keywords!B$2:B$83), ISNUMBER(SEARCH(A3254, QA_Seed_Keywords!B$2:B$83)))), "")</f>
        <v/>
      </c>
    </row>
    <row r="3255" spans="1:21" customFormat="1" x14ac:dyDescent="0.3">
      <c r="A3255" t="s">
        <v>5339</v>
      </c>
      <c r="B3255" t="s">
        <v>5340</v>
      </c>
      <c r="C3255">
        <v>1</v>
      </c>
      <c r="D3255">
        <v>1</v>
      </c>
      <c r="E3255">
        <v>7.1428571428571425E-2</v>
      </c>
      <c r="F3255">
        <v>1</v>
      </c>
      <c r="G3255">
        <v>12</v>
      </c>
      <c r="H3255">
        <v>1</v>
      </c>
      <c r="I3255">
        <v>2.5649493574615372</v>
      </c>
      <c r="J3255">
        <v>2.5649493574615372</v>
      </c>
      <c r="K3255">
        <v>2.5649493574615372</v>
      </c>
      <c r="L3255">
        <v>0.18321066839010969</v>
      </c>
      <c r="M3255">
        <v>5.8903491282217537</v>
      </c>
      <c r="N3255">
        <v>1</v>
      </c>
      <c r="O3255">
        <v>0.5</v>
      </c>
      <c r="P3255">
        <v>1.2824746787307679</v>
      </c>
      <c r="Q3255">
        <v>1.2824746787307679</v>
      </c>
      <c r="R3255">
        <v>9.1605334195054872E-2</v>
      </c>
      <c r="S3255" t="str" cm="1">
        <f t="array" ref="S3255">IFERROR(_xlfn.TEXTJOIN(", ", TRUE, _xlfn._xlws.FILTER(QA_Seed_Keywords!B$2:B$83, ISNUMBER(SEARCH(A3255, QA_Seed_Keywords!B$2:B$83)))), "")</f>
        <v/>
      </c>
      <c r="T3255" cm="1">
        <f t="array" ref="T3255">SUM(--ISNUMBER(SEARCH($A3255,QA_Seed_Keywords!$B$2:$B$83)))</f>
        <v>0</v>
      </c>
      <c r="U3255" t="str" cm="1">
        <f t="array" ref="U3255">IFERROR(_xlfn.TEXTJOIN(", ", TRUE, _xlfn._xlws.FILTER(ROW(QA_Seed_Keywords!B$2:B$83), ISNUMBER(SEARCH(A3255, QA_Seed_Keywords!B$2:B$83)))), "")</f>
        <v/>
      </c>
    </row>
    <row r="3256" spans="1:21" customFormat="1" x14ac:dyDescent="0.3">
      <c r="A3256" t="s">
        <v>5341</v>
      </c>
      <c r="B3256" t="s">
        <v>5341</v>
      </c>
      <c r="C3256">
        <v>1</v>
      </c>
      <c r="D3256">
        <v>1</v>
      </c>
      <c r="E3256">
        <v>7.1428571428571425E-2</v>
      </c>
      <c r="F3256">
        <v>1</v>
      </c>
      <c r="G3256">
        <v>12</v>
      </c>
      <c r="H3256">
        <v>1</v>
      </c>
      <c r="I3256">
        <v>2.5649493574615372</v>
      </c>
      <c r="J3256">
        <v>2.5649493574615372</v>
      </c>
      <c r="K3256">
        <v>2.5649493574615372</v>
      </c>
      <c r="L3256">
        <v>0.18321066839010969</v>
      </c>
      <c r="M3256">
        <v>5.1972019476618083</v>
      </c>
      <c r="N3256">
        <v>1</v>
      </c>
      <c r="O3256">
        <v>0.5</v>
      </c>
      <c r="P3256">
        <v>1.2824746787307679</v>
      </c>
      <c r="Q3256">
        <v>1.2824746787307679</v>
      </c>
      <c r="R3256">
        <v>9.1605334195054872E-2</v>
      </c>
      <c r="S3256" t="str" cm="1">
        <f t="array" ref="S3256">IFERROR(_xlfn.TEXTJOIN(", ", TRUE, _xlfn._xlws.FILTER(QA_Seed_Keywords!B$2:B$83, ISNUMBER(SEARCH(A3256, QA_Seed_Keywords!B$2:B$83)))), "")</f>
        <v>encrypt</v>
      </c>
      <c r="T3256" cm="1">
        <f t="array" ref="T3256">SUM(--ISNUMBER(SEARCH($A3256,QA_Seed_Keywords!$B$2:$B$83)))</f>
        <v>1</v>
      </c>
      <c r="U3256" t="str" cm="1">
        <f t="array" ref="U3256">IFERROR(_xlfn.TEXTJOIN(", ", TRUE, _xlfn._xlws.FILTER(ROW(QA_Seed_Keywords!B$2:B$83), ISNUMBER(SEARCH(A3256, QA_Seed_Keywords!B$2:B$83)))), "")</f>
        <v>12</v>
      </c>
    </row>
    <row r="3257" spans="1:21" customFormat="1" x14ac:dyDescent="0.3">
      <c r="A3257" t="s">
        <v>5342</v>
      </c>
      <c r="B3257" t="s">
        <v>5342</v>
      </c>
      <c r="C3257">
        <v>1</v>
      </c>
      <c r="D3257">
        <v>1</v>
      </c>
      <c r="E3257">
        <v>7.1428571428571425E-2</v>
      </c>
      <c r="F3257">
        <v>1</v>
      </c>
      <c r="G3257">
        <v>12</v>
      </c>
      <c r="H3257">
        <v>1</v>
      </c>
      <c r="I3257">
        <v>2.5649493574615372</v>
      </c>
      <c r="J3257">
        <v>2.5649493574615372</v>
      </c>
      <c r="K3257">
        <v>2.5649493574615372</v>
      </c>
      <c r="L3257">
        <v>0.18321066839010969</v>
      </c>
      <c r="M3257">
        <v>5.1972019476618083</v>
      </c>
      <c r="N3257">
        <v>1</v>
      </c>
      <c r="O3257">
        <v>0.5</v>
      </c>
      <c r="P3257">
        <v>1.2824746787307679</v>
      </c>
      <c r="Q3257">
        <v>1.2824746787307679</v>
      </c>
      <c r="R3257">
        <v>9.1605334195054872E-2</v>
      </c>
      <c r="S3257" t="str" cm="1">
        <f t="array" ref="S3257">IFERROR(_xlfn.TEXTJOIN(", ", TRUE, _xlfn._xlws.FILTER(QA_Seed_Keywords!B$2:B$83, ISNUMBER(SEARCH(A3257, QA_Seed_Keywords!B$2:B$83)))), "")</f>
        <v/>
      </c>
      <c r="T3257" cm="1">
        <f t="array" ref="T3257">SUM(--ISNUMBER(SEARCH($A3257,QA_Seed_Keywords!$B$2:$B$83)))</f>
        <v>0</v>
      </c>
      <c r="U3257" t="str" cm="1">
        <f t="array" ref="U3257">IFERROR(_xlfn.TEXTJOIN(", ", TRUE, _xlfn._xlws.FILTER(ROW(QA_Seed_Keywords!B$2:B$83), ISNUMBER(SEARCH(A3257, QA_Seed_Keywords!B$2:B$83)))), "")</f>
        <v/>
      </c>
    </row>
    <row r="3258" spans="1:21" customFormat="1" x14ac:dyDescent="0.3">
      <c r="A3258" t="s">
        <v>5343</v>
      </c>
      <c r="B3258" t="s">
        <v>5344</v>
      </c>
      <c r="C3258">
        <v>1</v>
      </c>
      <c r="D3258">
        <v>1</v>
      </c>
      <c r="E3258">
        <v>7.1428571428571425E-2</v>
      </c>
      <c r="F3258">
        <v>1</v>
      </c>
      <c r="G3258">
        <v>12</v>
      </c>
      <c r="H3258">
        <v>1</v>
      </c>
      <c r="I3258">
        <v>2.5649493574615372</v>
      </c>
      <c r="J3258">
        <v>2.5649493574615372</v>
      </c>
      <c r="K3258">
        <v>2.5649493574615372</v>
      </c>
      <c r="L3258">
        <v>0.18321066839010969</v>
      </c>
      <c r="M3258">
        <v>5.1972019476618083</v>
      </c>
      <c r="N3258">
        <v>1</v>
      </c>
      <c r="O3258">
        <v>0.5</v>
      </c>
      <c r="P3258">
        <v>1.2824746787307679</v>
      </c>
      <c r="Q3258">
        <v>1.2824746787307679</v>
      </c>
      <c r="R3258">
        <v>9.1605334195054872E-2</v>
      </c>
      <c r="S3258" t="str" cm="1">
        <f t="array" ref="S3258">IFERROR(_xlfn.TEXTJOIN(", ", TRUE, _xlfn._xlws.FILTER(QA_Seed_Keywords!B$2:B$83, ISNUMBER(SEARCH(A3258, QA_Seed_Keywords!B$2:B$83)))), "")</f>
        <v/>
      </c>
      <c r="T3258" cm="1">
        <f t="array" ref="T3258">SUM(--ISNUMBER(SEARCH($A3258,QA_Seed_Keywords!$B$2:$B$83)))</f>
        <v>0</v>
      </c>
      <c r="U3258" t="str" cm="1">
        <f t="array" ref="U3258">IFERROR(_xlfn.TEXTJOIN(", ", TRUE, _xlfn._xlws.FILTER(ROW(QA_Seed_Keywords!B$2:B$83), ISNUMBER(SEARCH(A3258, QA_Seed_Keywords!B$2:B$83)))), "")</f>
        <v/>
      </c>
    </row>
    <row r="3259" spans="1:21" customFormat="1" x14ac:dyDescent="0.3">
      <c r="A3259" t="s">
        <v>5345</v>
      </c>
      <c r="B3259" t="s">
        <v>5346</v>
      </c>
      <c r="C3259">
        <v>1</v>
      </c>
      <c r="D3259">
        <v>1</v>
      </c>
      <c r="E3259">
        <v>7.1428571428571425E-2</v>
      </c>
      <c r="F3259">
        <v>1</v>
      </c>
      <c r="G3259">
        <v>12</v>
      </c>
      <c r="H3259">
        <v>1</v>
      </c>
      <c r="I3259">
        <v>2.5649493574615372</v>
      </c>
      <c r="J3259">
        <v>2.5649493574615372</v>
      </c>
      <c r="K3259">
        <v>2.5649493574615372</v>
      </c>
      <c r="L3259">
        <v>0.18321066839010969</v>
      </c>
      <c r="M3259">
        <v>5.1972019476618083</v>
      </c>
      <c r="N3259">
        <v>1</v>
      </c>
      <c r="O3259">
        <v>0.5</v>
      </c>
      <c r="P3259">
        <v>1.2824746787307679</v>
      </c>
      <c r="Q3259">
        <v>1.2824746787307679</v>
      </c>
      <c r="R3259">
        <v>9.1605334195054872E-2</v>
      </c>
      <c r="S3259" t="str" cm="1">
        <f t="array" ref="S3259">IFERROR(_xlfn.TEXTJOIN(", ", TRUE, _xlfn._xlws.FILTER(QA_Seed_Keywords!B$2:B$83, ISNUMBER(SEARCH(A3259, QA_Seed_Keywords!B$2:B$83)))), "")</f>
        <v/>
      </c>
      <c r="T3259" cm="1">
        <f t="array" ref="T3259">SUM(--ISNUMBER(SEARCH($A3259,QA_Seed_Keywords!$B$2:$B$83)))</f>
        <v>0</v>
      </c>
      <c r="U3259" t="str" cm="1">
        <f t="array" ref="U3259">IFERROR(_xlfn.TEXTJOIN(", ", TRUE, _xlfn._xlws.FILTER(ROW(QA_Seed_Keywords!B$2:B$83), ISNUMBER(SEARCH(A3259, QA_Seed_Keywords!B$2:B$83)))), "")</f>
        <v/>
      </c>
    </row>
    <row r="3260" spans="1:21" customFormat="1" x14ac:dyDescent="0.3">
      <c r="A3260" t="s">
        <v>5347</v>
      </c>
      <c r="B3260" t="s">
        <v>5348</v>
      </c>
      <c r="C3260">
        <v>1</v>
      </c>
      <c r="D3260">
        <v>1</v>
      </c>
      <c r="E3260">
        <v>7.1428571428571425E-2</v>
      </c>
      <c r="F3260">
        <v>1</v>
      </c>
      <c r="G3260">
        <v>12</v>
      </c>
      <c r="H3260">
        <v>1</v>
      </c>
      <c r="I3260">
        <v>2.5649493574615372</v>
      </c>
      <c r="J3260">
        <v>2.5649493574615372</v>
      </c>
      <c r="K3260">
        <v>2.5649493574615372</v>
      </c>
      <c r="L3260">
        <v>0.18321066839010969</v>
      </c>
      <c r="M3260">
        <v>5.8903491282217537</v>
      </c>
      <c r="N3260">
        <v>1</v>
      </c>
      <c r="O3260">
        <v>0.5</v>
      </c>
      <c r="P3260">
        <v>1.2824746787307679</v>
      </c>
      <c r="Q3260">
        <v>1.2824746787307679</v>
      </c>
      <c r="R3260">
        <v>9.1605334195054872E-2</v>
      </c>
      <c r="S3260" t="str" cm="1">
        <f t="array" ref="S3260">IFERROR(_xlfn.TEXTJOIN(", ", TRUE, _xlfn._xlws.FILTER(QA_Seed_Keywords!B$2:B$83, ISNUMBER(SEARCH(A3260, QA_Seed_Keywords!B$2:B$83)))), "")</f>
        <v/>
      </c>
      <c r="T3260" cm="1">
        <f t="array" ref="T3260">SUM(--ISNUMBER(SEARCH($A3260,QA_Seed_Keywords!$B$2:$B$83)))</f>
        <v>0</v>
      </c>
      <c r="U3260" t="str" cm="1">
        <f t="array" ref="U3260">IFERROR(_xlfn.TEXTJOIN(", ", TRUE, _xlfn._xlws.FILTER(ROW(QA_Seed_Keywords!B$2:B$83), ISNUMBER(SEARCH(A3260, QA_Seed_Keywords!B$2:B$83)))), "")</f>
        <v/>
      </c>
    </row>
    <row r="3261" spans="1:21" customFormat="1" x14ac:dyDescent="0.3">
      <c r="A3261" t="s">
        <v>5349</v>
      </c>
      <c r="B3261" t="s">
        <v>5349</v>
      </c>
      <c r="C3261">
        <v>1</v>
      </c>
      <c r="D3261">
        <v>1</v>
      </c>
      <c r="E3261">
        <v>7.1428571428571425E-2</v>
      </c>
      <c r="F3261">
        <v>1</v>
      </c>
      <c r="G3261">
        <v>12</v>
      </c>
      <c r="H3261">
        <v>1</v>
      </c>
      <c r="I3261">
        <v>2.5649493574615372</v>
      </c>
      <c r="J3261">
        <v>2.5649493574615372</v>
      </c>
      <c r="K3261">
        <v>2.5649493574615372</v>
      </c>
      <c r="L3261">
        <v>0.18321066839010969</v>
      </c>
      <c r="M3261">
        <v>5.1972019476618083</v>
      </c>
      <c r="N3261">
        <v>1</v>
      </c>
      <c r="O3261">
        <v>0.5</v>
      </c>
      <c r="P3261">
        <v>1.2824746787307679</v>
      </c>
      <c r="Q3261">
        <v>1.2824746787307679</v>
      </c>
      <c r="R3261">
        <v>9.1605334195054872E-2</v>
      </c>
      <c r="S3261" t="str" cm="1">
        <f t="array" ref="S3261">IFERROR(_xlfn.TEXTJOIN(", ", TRUE, _xlfn._xlws.FILTER(QA_Seed_Keywords!B$2:B$83, ISNUMBER(SEARCH(A3261, QA_Seed_Keywords!B$2:B$83)))), "")</f>
        <v/>
      </c>
      <c r="T3261" cm="1">
        <f t="array" ref="T3261">SUM(--ISNUMBER(SEARCH($A3261,QA_Seed_Keywords!$B$2:$B$83)))</f>
        <v>0</v>
      </c>
      <c r="U3261" t="str" cm="1">
        <f t="array" ref="U3261">IFERROR(_xlfn.TEXTJOIN(", ", TRUE, _xlfn._xlws.FILTER(ROW(QA_Seed_Keywords!B$2:B$83), ISNUMBER(SEARCH(A3261, QA_Seed_Keywords!B$2:B$83)))), "")</f>
        <v/>
      </c>
    </row>
    <row r="3262" spans="1:21" customFormat="1" x14ac:dyDescent="0.3">
      <c r="A3262" t="s">
        <v>5350</v>
      </c>
      <c r="B3262" t="s">
        <v>5350</v>
      </c>
      <c r="C3262">
        <v>1</v>
      </c>
      <c r="D3262">
        <v>1</v>
      </c>
      <c r="E3262">
        <v>7.1428571428571425E-2</v>
      </c>
      <c r="F3262">
        <v>1</v>
      </c>
      <c r="G3262">
        <v>12</v>
      </c>
      <c r="H3262">
        <v>1</v>
      </c>
      <c r="I3262">
        <v>2.5649493574615372</v>
      </c>
      <c r="J3262">
        <v>2.5649493574615372</v>
      </c>
      <c r="K3262">
        <v>2.5649493574615372</v>
      </c>
      <c r="L3262">
        <v>0.18321066839010969</v>
      </c>
      <c r="M3262">
        <v>5.1972019476618083</v>
      </c>
      <c r="N3262">
        <v>1</v>
      </c>
      <c r="O3262">
        <v>0.5</v>
      </c>
      <c r="P3262">
        <v>1.2824746787307679</v>
      </c>
      <c r="Q3262">
        <v>1.2824746787307679</v>
      </c>
      <c r="R3262">
        <v>9.1605334195054872E-2</v>
      </c>
      <c r="S3262" t="str" cm="1">
        <f t="array" ref="S3262">IFERROR(_xlfn.TEXTJOIN(", ", TRUE, _xlfn._xlws.FILTER(QA_Seed_Keywords!B$2:B$83, ISNUMBER(SEARCH(A3262, QA_Seed_Keywords!B$2:B$83)))), "")</f>
        <v/>
      </c>
      <c r="T3262" cm="1">
        <f t="array" ref="T3262">SUM(--ISNUMBER(SEARCH($A3262,QA_Seed_Keywords!$B$2:$B$83)))</f>
        <v>0</v>
      </c>
      <c r="U3262" t="str" cm="1">
        <f t="array" ref="U3262">IFERROR(_xlfn.TEXTJOIN(", ", TRUE, _xlfn._xlws.FILTER(ROW(QA_Seed_Keywords!B$2:B$83), ISNUMBER(SEARCH(A3262, QA_Seed_Keywords!B$2:B$83)))), "")</f>
        <v/>
      </c>
    </row>
    <row r="3263" spans="1:21" customFormat="1" x14ac:dyDescent="0.3">
      <c r="A3263" t="s">
        <v>5351</v>
      </c>
      <c r="B3263" t="s">
        <v>5351</v>
      </c>
      <c r="C3263">
        <v>1</v>
      </c>
      <c r="D3263">
        <v>1</v>
      </c>
      <c r="E3263">
        <v>7.1428571428571425E-2</v>
      </c>
      <c r="F3263">
        <v>1</v>
      </c>
      <c r="G3263">
        <v>12</v>
      </c>
      <c r="H3263">
        <v>1</v>
      </c>
      <c r="I3263">
        <v>2.5649493574615372</v>
      </c>
      <c r="J3263">
        <v>2.5649493574615372</v>
      </c>
      <c r="K3263">
        <v>2.5649493574615372</v>
      </c>
      <c r="L3263">
        <v>0.18321066839010969</v>
      </c>
      <c r="M3263">
        <v>5.1972019476618083</v>
      </c>
      <c r="N3263">
        <v>1</v>
      </c>
      <c r="O3263">
        <v>0.5</v>
      </c>
      <c r="P3263">
        <v>1.2824746787307679</v>
      </c>
      <c r="Q3263">
        <v>1.2824746787307679</v>
      </c>
      <c r="R3263">
        <v>9.1605334195054872E-2</v>
      </c>
      <c r="S3263" t="str" cm="1">
        <f t="array" ref="S3263">IFERROR(_xlfn.TEXTJOIN(", ", TRUE, _xlfn._xlws.FILTER(QA_Seed_Keywords!B$2:B$83, ISNUMBER(SEARCH(A3263, QA_Seed_Keywords!B$2:B$83)))), "")</f>
        <v/>
      </c>
      <c r="T3263" cm="1">
        <f t="array" ref="T3263">SUM(--ISNUMBER(SEARCH($A3263,QA_Seed_Keywords!$B$2:$B$83)))</f>
        <v>0</v>
      </c>
      <c r="U3263" t="str" cm="1">
        <f t="array" ref="U3263">IFERROR(_xlfn.TEXTJOIN(", ", TRUE, _xlfn._xlws.FILTER(ROW(QA_Seed_Keywords!B$2:B$83), ISNUMBER(SEARCH(A3263, QA_Seed_Keywords!B$2:B$83)))), "")</f>
        <v/>
      </c>
    </row>
    <row r="3264" spans="1:21" customFormat="1" x14ac:dyDescent="0.3">
      <c r="A3264" t="s">
        <v>5352</v>
      </c>
      <c r="B3264" t="s">
        <v>5353</v>
      </c>
      <c r="C3264">
        <v>1</v>
      </c>
      <c r="D3264">
        <v>1</v>
      </c>
      <c r="E3264">
        <v>7.1428571428571425E-2</v>
      </c>
      <c r="F3264">
        <v>1</v>
      </c>
      <c r="G3264">
        <v>12</v>
      </c>
      <c r="H3264">
        <v>1</v>
      </c>
      <c r="I3264">
        <v>2.5649493574615372</v>
      </c>
      <c r="J3264">
        <v>2.5649493574615372</v>
      </c>
      <c r="K3264">
        <v>2.5649493574615372</v>
      </c>
      <c r="L3264">
        <v>0.18321066839010969</v>
      </c>
      <c r="M3264">
        <v>5.1972019476618083</v>
      </c>
      <c r="N3264">
        <v>1</v>
      </c>
      <c r="O3264">
        <v>0.5</v>
      </c>
      <c r="P3264">
        <v>1.2824746787307679</v>
      </c>
      <c r="Q3264">
        <v>1.2824746787307679</v>
      </c>
      <c r="R3264">
        <v>9.1605334195054872E-2</v>
      </c>
      <c r="S3264" t="str" cm="1">
        <f t="array" ref="S3264">IFERROR(_xlfn.TEXTJOIN(", ", TRUE, _xlfn._xlws.FILTER(QA_Seed_Keywords!B$2:B$83, ISNUMBER(SEARCH(A3264, QA_Seed_Keywords!B$2:B$83)))), "")</f>
        <v/>
      </c>
      <c r="T3264" cm="1">
        <f t="array" ref="T3264">SUM(--ISNUMBER(SEARCH($A3264,QA_Seed_Keywords!$B$2:$B$83)))</f>
        <v>0</v>
      </c>
      <c r="U3264" t="str" cm="1">
        <f t="array" ref="U3264">IFERROR(_xlfn.TEXTJOIN(", ", TRUE, _xlfn._xlws.FILTER(ROW(QA_Seed_Keywords!B$2:B$83), ISNUMBER(SEARCH(A3264, QA_Seed_Keywords!B$2:B$83)))), "")</f>
        <v/>
      </c>
    </row>
    <row r="3265" spans="1:21" customFormat="1" x14ac:dyDescent="0.3">
      <c r="A3265" t="s">
        <v>5354</v>
      </c>
      <c r="B3265" t="s">
        <v>5354</v>
      </c>
      <c r="C3265">
        <v>1</v>
      </c>
      <c r="D3265">
        <v>1</v>
      </c>
      <c r="E3265">
        <v>7.1428571428571425E-2</v>
      </c>
      <c r="F3265">
        <v>1</v>
      </c>
      <c r="G3265">
        <v>12</v>
      </c>
      <c r="H3265">
        <v>1</v>
      </c>
      <c r="I3265">
        <v>2.5649493574615372</v>
      </c>
      <c r="J3265">
        <v>2.5649493574615372</v>
      </c>
      <c r="K3265">
        <v>2.5649493574615372</v>
      </c>
      <c r="L3265">
        <v>0.18321066839010969</v>
      </c>
      <c r="M3265">
        <v>5.1972019476618083</v>
      </c>
      <c r="N3265">
        <v>1</v>
      </c>
      <c r="O3265">
        <v>0.5</v>
      </c>
      <c r="P3265">
        <v>1.2824746787307679</v>
      </c>
      <c r="Q3265">
        <v>1.2824746787307679</v>
      </c>
      <c r="R3265">
        <v>9.1605334195054872E-2</v>
      </c>
      <c r="S3265" t="str" cm="1">
        <f t="array" ref="S3265">IFERROR(_xlfn.TEXTJOIN(", ", TRUE, _xlfn._xlws.FILTER(QA_Seed_Keywords!B$2:B$83, ISNUMBER(SEARCH(A3265, QA_Seed_Keywords!B$2:B$83)))), "")</f>
        <v/>
      </c>
      <c r="T3265" cm="1">
        <f t="array" ref="T3265">SUM(--ISNUMBER(SEARCH($A3265,QA_Seed_Keywords!$B$2:$B$83)))</f>
        <v>0</v>
      </c>
      <c r="U3265" t="str" cm="1">
        <f t="array" ref="U3265">IFERROR(_xlfn.TEXTJOIN(", ", TRUE, _xlfn._xlws.FILTER(ROW(QA_Seed_Keywords!B$2:B$83), ISNUMBER(SEARCH(A3265, QA_Seed_Keywords!B$2:B$83)))), "")</f>
        <v/>
      </c>
    </row>
    <row r="3266" spans="1:21" customFormat="1" x14ac:dyDescent="0.3">
      <c r="A3266" t="s">
        <v>5355</v>
      </c>
      <c r="B3266" t="s">
        <v>5355</v>
      </c>
      <c r="C3266">
        <v>1</v>
      </c>
      <c r="D3266">
        <v>1</v>
      </c>
      <c r="E3266">
        <v>7.1428571428571425E-2</v>
      </c>
      <c r="F3266">
        <v>1</v>
      </c>
      <c r="G3266">
        <v>12</v>
      </c>
      <c r="H3266">
        <v>1</v>
      </c>
      <c r="I3266">
        <v>2.5649493574615372</v>
      </c>
      <c r="J3266">
        <v>2.5649493574615372</v>
      </c>
      <c r="K3266">
        <v>2.5649493574615372</v>
      </c>
      <c r="L3266">
        <v>0.18321066839010969</v>
      </c>
      <c r="M3266">
        <v>5.1972019476618083</v>
      </c>
      <c r="N3266">
        <v>1</v>
      </c>
      <c r="O3266">
        <v>0.5</v>
      </c>
      <c r="P3266">
        <v>1.2824746787307679</v>
      </c>
      <c r="Q3266">
        <v>1.2824746787307679</v>
      </c>
      <c r="R3266">
        <v>9.1605334195054872E-2</v>
      </c>
      <c r="S3266" t="str" cm="1">
        <f t="array" ref="S3266">IFERROR(_xlfn.TEXTJOIN(", ", TRUE, _xlfn._xlws.FILTER(QA_Seed_Keywords!B$2:B$83, ISNUMBER(SEARCH(A3266, QA_Seed_Keywords!B$2:B$83)))), "")</f>
        <v/>
      </c>
      <c r="T3266" cm="1">
        <f t="array" ref="T3266">SUM(--ISNUMBER(SEARCH($A3266,QA_Seed_Keywords!$B$2:$B$83)))</f>
        <v>0</v>
      </c>
      <c r="U3266" t="str" cm="1">
        <f t="array" ref="U3266">IFERROR(_xlfn.TEXTJOIN(", ", TRUE, _xlfn._xlws.FILTER(ROW(QA_Seed_Keywords!B$2:B$83), ISNUMBER(SEARCH(A3266, QA_Seed_Keywords!B$2:B$83)))), "")</f>
        <v/>
      </c>
    </row>
    <row r="3267" spans="1:21" customFormat="1" x14ac:dyDescent="0.3">
      <c r="A3267" t="s">
        <v>5356</v>
      </c>
      <c r="B3267" t="s">
        <v>5356</v>
      </c>
      <c r="C3267">
        <v>1</v>
      </c>
      <c r="D3267">
        <v>1</v>
      </c>
      <c r="E3267">
        <v>7.1428571428571425E-2</v>
      </c>
      <c r="F3267">
        <v>1</v>
      </c>
      <c r="G3267">
        <v>12</v>
      </c>
      <c r="H3267">
        <v>1</v>
      </c>
      <c r="I3267">
        <v>2.5649493574615372</v>
      </c>
      <c r="J3267">
        <v>2.5649493574615372</v>
      </c>
      <c r="K3267">
        <v>2.5649493574615372</v>
      </c>
      <c r="L3267">
        <v>0.18321066839010969</v>
      </c>
      <c r="M3267">
        <v>5.1972019476618083</v>
      </c>
      <c r="N3267">
        <v>1</v>
      </c>
      <c r="O3267">
        <v>0.5</v>
      </c>
      <c r="P3267">
        <v>1.2824746787307679</v>
      </c>
      <c r="Q3267">
        <v>1.2824746787307679</v>
      </c>
      <c r="R3267">
        <v>9.1605334195054872E-2</v>
      </c>
      <c r="S3267" t="str" cm="1">
        <f t="array" ref="S3267">IFERROR(_xlfn.TEXTJOIN(", ", TRUE, _xlfn._xlws.FILTER(QA_Seed_Keywords!B$2:B$83, ISNUMBER(SEARCH(A3267, QA_Seed_Keywords!B$2:B$83)))), "")</f>
        <v/>
      </c>
      <c r="T3267" cm="1">
        <f t="array" ref="T3267">SUM(--ISNUMBER(SEARCH($A3267,QA_Seed_Keywords!$B$2:$B$83)))</f>
        <v>0</v>
      </c>
      <c r="U3267" t="str" cm="1">
        <f t="array" ref="U3267">IFERROR(_xlfn.TEXTJOIN(", ", TRUE, _xlfn._xlws.FILTER(ROW(QA_Seed_Keywords!B$2:B$83), ISNUMBER(SEARCH(A3267, QA_Seed_Keywords!B$2:B$83)))), "")</f>
        <v/>
      </c>
    </row>
    <row r="3268" spans="1:21" customFormat="1" x14ac:dyDescent="0.3">
      <c r="A3268" t="s">
        <v>5357</v>
      </c>
      <c r="B3268" t="s">
        <v>5357</v>
      </c>
      <c r="C3268">
        <v>1</v>
      </c>
      <c r="D3268">
        <v>1</v>
      </c>
      <c r="E3268">
        <v>7.1428571428571425E-2</v>
      </c>
      <c r="F3268">
        <v>1</v>
      </c>
      <c r="G3268">
        <v>12</v>
      </c>
      <c r="H3268">
        <v>1</v>
      </c>
      <c r="I3268">
        <v>2.5649493574615372</v>
      </c>
      <c r="J3268">
        <v>2.5649493574615372</v>
      </c>
      <c r="K3268">
        <v>2.5649493574615372</v>
      </c>
      <c r="L3268">
        <v>0.18321066839010969</v>
      </c>
      <c r="M3268">
        <v>5.1972019476618083</v>
      </c>
      <c r="N3268">
        <v>1</v>
      </c>
      <c r="O3268">
        <v>0.5</v>
      </c>
      <c r="P3268">
        <v>1.2824746787307679</v>
      </c>
      <c r="Q3268">
        <v>1.2824746787307679</v>
      </c>
      <c r="R3268">
        <v>9.1605334195054872E-2</v>
      </c>
      <c r="S3268" t="str" cm="1">
        <f t="array" ref="S3268">IFERROR(_xlfn.TEXTJOIN(", ", TRUE, _xlfn._xlws.FILTER(QA_Seed_Keywords!B$2:B$83, ISNUMBER(SEARCH(A3268, QA_Seed_Keywords!B$2:B$83)))), "")</f>
        <v>belllapadula</v>
      </c>
      <c r="T3268" cm="1">
        <f t="array" ref="T3268">SUM(--ISNUMBER(SEARCH($A3268,QA_Seed_Keywords!$B$2:$B$83)))</f>
        <v>1</v>
      </c>
      <c r="U3268" t="str" cm="1">
        <f t="array" ref="U3268">IFERROR(_xlfn.TEXTJOIN(", ", TRUE, _xlfn._xlws.FILTER(ROW(QA_Seed_Keywords!B$2:B$83), ISNUMBER(SEARCH(A3268, QA_Seed_Keywords!B$2:B$83)))), "")</f>
        <v>50</v>
      </c>
    </row>
    <row r="3269" spans="1:21" customFormat="1" x14ac:dyDescent="0.3">
      <c r="A3269" t="s">
        <v>5358</v>
      </c>
      <c r="B3269" t="s">
        <v>5358</v>
      </c>
      <c r="C3269">
        <v>1</v>
      </c>
      <c r="D3269">
        <v>1</v>
      </c>
      <c r="E3269">
        <v>7.1428571428571425E-2</v>
      </c>
      <c r="F3269">
        <v>1</v>
      </c>
      <c r="G3269">
        <v>12</v>
      </c>
      <c r="H3269">
        <v>1</v>
      </c>
      <c r="I3269">
        <v>2.5649493574615372</v>
      </c>
      <c r="J3269">
        <v>2.5649493574615372</v>
      </c>
      <c r="K3269">
        <v>2.5649493574615372</v>
      </c>
      <c r="L3269">
        <v>0.18321066839010969</v>
      </c>
      <c r="M3269">
        <v>5.1972019476618083</v>
      </c>
      <c r="N3269">
        <v>1</v>
      </c>
      <c r="O3269">
        <v>0.5</v>
      </c>
      <c r="P3269">
        <v>1.2824746787307679</v>
      </c>
      <c r="Q3269">
        <v>1.2824746787307679</v>
      </c>
      <c r="R3269">
        <v>9.1605334195054872E-2</v>
      </c>
      <c r="S3269" t="str" cm="1">
        <f t="array" ref="S3269">IFERROR(_xlfn.TEXTJOIN(", ", TRUE, _xlfn._xlws.FILTER(QA_Seed_Keywords!B$2:B$83, ISNUMBER(SEARCH(A3269, QA_Seed_Keywords!B$2:B$83)))), "")</f>
        <v/>
      </c>
      <c r="T3269" cm="1">
        <f t="array" ref="T3269">SUM(--ISNUMBER(SEARCH($A3269,QA_Seed_Keywords!$B$2:$B$83)))</f>
        <v>0</v>
      </c>
      <c r="U3269" t="str" cm="1">
        <f t="array" ref="U3269">IFERROR(_xlfn.TEXTJOIN(", ", TRUE, _xlfn._xlws.FILTER(ROW(QA_Seed_Keywords!B$2:B$83), ISNUMBER(SEARCH(A3269, QA_Seed_Keywords!B$2:B$83)))), "")</f>
        <v/>
      </c>
    </row>
    <row r="3270" spans="1:21" customFormat="1" x14ac:dyDescent="0.3">
      <c r="A3270" t="s">
        <v>5359</v>
      </c>
      <c r="B3270" t="s">
        <v>5360</v>
      </c>
      <c r="C3270">
        <v>1</v>
      </c>
      <c r="D3270">
        <v>1</v>
      </c>
      <c r="E3270">
        <v>7.1428571428571425E-2</v>
      </c>
      <c r="F3270">
        <v>1</v>
      </c>
      <c r="G3270">
        <v>12</v>
      </c>
      <c r="H3270">
        <v>1</v>
      </c>
      <c r="I3270">
        <v>2.5649493574615372</v>
      </c>
      <c r="J3270">
        <v>2.5649493574615372</v>
      </c>
      <c r="K3270">
        <v>2.5649493574615372</v>
      </c>
      <c r="L3270">
        <v>0.18321066839010969</v>
      </c>
      <c r="M3270">
        <v>5.1972019476618083</v>
      </c>
      <c r="N3270">
        <v>1</v>
      </c>
      <c r="O3270">
        <v>0.5</v>
      </c>
      <c r="P3270">
        <v>1.2824746787307679</v>
      </c>
      <c r="Q3270">
        <v>1.2824746787307679</v>
      </c>
      <c r="R3270">
        <v>9.1605334195054872E-2</v>
      </c>
      <c r="S3270" t="str" cm="1">
        <f t="array" ref="S3270">IFERROR(_xlfn.TEXTJOIN(", ", TRUE, _xlfn._xlws.FILTER(QA_Seed_Keywords!B$2:B$83, ISNUMBER(SEARCH(A3270, QA_Seed_Keywords!B$2:B$83)))), "")</f>
        <v/>
      </c>
      <c r="T3270" cm="1">
        <f t="array" ref="T3270">SUM(--ISNUMBER(SEARCH($A3270,QA_Seed_Keywords!$B$2:$B$83)))</f>
        <v>0</v>
      </c>
      <c r="U3270" t="str" cm="1">
        <f t="array" ref="U3270">IFERROR(_xlfn.TEXTJOIN(", ", TRUE, _xlfn._xlws.FILTER(ROW(QA_Seed_Keywords!B$2:B$83), ISNUMBER(SEARCH(A3270, QA_Seed_Keywords!B$2:B$83)))), "")</f>
        <v/>
      </c>
    </row>
    <row r="3271" spans="1:21" customFormat="1" x14ac:dyDescent="0.3">
      <c r="A3271" t="s">
        <v>5361</v>
      </c>
      <c r="B3271" t="s">
        <v>5362</v>
      </c>
      <c r="C3271">
        <v>1</v>
      </c>
      <c r="D3271">
        <v>1</v>
      </c>
      <c r="E3271">
        <v>7.1428571428571425E-2</v>
      </c>
      <c r="F3271">
        <v>1</v>
      </c>
      <c r="G3271">
        <v>12</v>
      </c>
      <c r="H3271">
        <v>1</v>
      </c>
      <c r="I3271">
        <v>2.5649493574615372</v>
      </c>
      <c r="J3271">
        <v>2.5649493574615372</v>
      </c>
      <c r="K3271">
        <v>2.5649493574615372</v>
      </c>
      <c r="L3271">
        <v>0.18321066839010969</v>
      </c>
      <c r="M3271">
        <v>5.8903491282217537</v>
      </c>
      <c r="N3271">
        <v>1</v>
      </c>
      <c r="O3271">
        <v>0.5</v>
      </c>
      <c r="P3271">
        <v>1.2824746787307679</v>
      </c>
      <c r="Q3271">
        <v>1.2824746787307679</v>
      </c>
      <c r="R3271">
        <v>9.1605334195054872E-2</v>
      </c>
      <c r="S3271" t="str" cm="1">
        <f t="array" ref="S3271">IFERROR(_xlfn.TEXTJOIN(", ", TRUE, _xlfn._xlws.FILTER(QA_Seed_Keywords!B$2:B$83, ISNUMBER(SEARCH(A3271, QA_Seed_Keywords!B$2:B$83)))), "")</f>
        <v/>
      </c>
      <c r="T3271" cm="1">
        <f t="array" ref="T3271">SUM(--ISNUMBER(SEARCH($A3271,QA_Seed_Keywords!$B$2:$B$83)))</f>
        <v>0</v>
      </c>
      <c r="U3271" t="str" cm="1">
        <f t="array" ref="U3271">IFERROR(_xlfn.TEXTJOIN(", ", TRUE, _xlfn._xlws.FILTER(ROW(QA_Seed_Keywords!B$2:B$83), ISNUMBER(SEARCH(A3271, QA_Seed_Keywords!B$2:B$83)))), "")</f>
        <v/>
      </c>
    </row>
    <row r="3272" spans="1:21" customFormat="1" x14ac:dyDescent="0.3">
      <c r="A3272" t="s">
        <v>5363</v>
      </c>
      <c r="B3272" t="s">
        <v>5363</v>
      </c>
      <c r="C3272">
        <v>1</v>
      </c>
      <c r="D3272">
        <v>1</v>
      </c>
      <c r="E3272">
        <v>7.1428571428571425E-2</v>
      </c>
      <c r="F3272">
        <v>1</v>
      </c>
      <c r="G3272">
        <v>12</v>
      </c>
      <c r="H3272">
        <v>1</v>
      </c>
      <c r="I3272">
        <v>2.5649493574615372</v>
      </c>
      <c r="J3272">
        <v>2.5649493574615372</v>
      </c>
      <c r="K3272">
        <v>2.5649493574615372</v>
      </c>
      <c r="L3272">
        <v>0.18321066839010969</v>
      </c>
      <c r="M3272">
        <v>5.1972019476618083</v>
      </c>
      <c r="N3272">
        <v>1</v>
      </c>
      <c r="O3272">
        <v>0.5</v>
      </c>
      <c r="P3272">
        <v>1.2824746787307679</v>
      </c>
      <c r="Q3272">
        <v>1.2824746787307679</v>
      </c>
      <c r="R3272">
        <v>9.1605334195054872E-2</v>
      </c>
      <c r="S3272" t="str" cm="1">
        <f t="array" ref="S3272">IFERROR(_xlfn.TEXTJOIN(", ", TRUE, _xlfn._xlws.FILTER(QA_Seed_Keywords!B$2:B$83, ISNUMBER(SEARCH(A3272, QA_Seed_Keywords!B$2:B$83)))), "")</f>
        <v/>
      </c>
      <c r="T3272" cm="1">
        <f t="array" ref="T3272">SUM(--ISNUMBER(SEARCH($A3272,QA_Seed_Keywords!$B$2:$B$83)))</f>
        <v>0</v>
      </c>
      <c r="U3272" t="str" cm="1">
        <f t="array" ref="U3272">IFERROR(_xlfn.TEXTJOIN(", ", TRUE, _xlfn._xlws.FILTER(ROW(QA_Seed_Keywords!B$2:B$83), ISNUMBER(SEARCH(A3272, QA_Seed_Keywords!B$2:B$83)))), "")</f>
        <v/>
      </c>
    </row>
    <row r="3273" spans="1:21" customFormat="1" x14ac:dyDescent="0.3">
      <c r="A3273" t="s">
        <v>5364</v>
      </c>
      <c r="B3273" t="s">
        <v>5364</v>
      </c>
      <c r="C3273">
        <v>1</v>
      </c>
      <c r="D3273">
        <v>1</v>
      </c>
      <c r="E3273">
        <v>7.1428571428571425E-2</v>
      </c>
      <c r="F3273">
        <v>1</v>
      </c>
      <c r="G3273">
        <v>12</v>
      </c>
      <c r="H3273">
        <v>1</v>
      </c>
      <c r="I3273">
        <v>2.5649493574615372</v>
      </c>
      <c r="J3273">
        <v>2.5649493574615372</v>
      </c>
      <c r="K3273">
        <v>2.5649493574615372</v>
      </c>
      <c r="L3273">
        <v>0.18321066839010969</v>
      </c>
      <c r="M3273">
        <v>5.1972019476618083</v>
      </c>
      <c r="N3273">
        <v>1</v>
      </c>
      <c r="O3273">
        <v>0.5</v>
      </c>
      <c r="P3273">
        <v>1.2824746787307679</v>
      </c>
      <c r="Q3273">
        <v>1.2824746787307679</v>
      </c>
      <c r="R3273">
        <v>9.1605334195054872E-2</v>
      </c>
      <c r="S3273" t="str" cm="1">
        <f t="array" ref="S3273">IFERROR(_xlfn.TEXTJOIN(", ", TRUE, _xlfn._xlws.FILTER(QA_Seed_Keywords!B$2:B$83, ISNUMBER(SEARCH(A3273, QA_Seed_Keywords!B$2:B$83)))), "")</f>
        <v/>
      </c>
      <c r="T3273" cm="1">
        <f t="array" ref="T3273">SUM(--ISNUMBER(SEARCH($A3273,QA_Seed_Keywords!$B$2:$B$83)))</f>
        <v>0</v>
      </c>
      <c r="U3273" t="str" cm="1">
        <f t="array" ref="U3273">IFERROR(_xlfn.TEXTJOIN(", ", TRUE, _xlfn._xlws.FILTER(ROW(QA_Seed_Keywords!B$2:B$83), ISNUMBER(SEARCH(A3273, QA_Seed_Keywords!B$2:B$83)))), "")</f>
        <v/>
      </c>
    </row>
    <row r="3274" spans="1:21" customFormat="1" x14ac:dyDescent="0.3">
      <c r="A3274" t="s">
        <v>5365</v>
      </c>
      <c r="B3274" t="s">
        <v>5365</v>
      </c>
      <c r="C3274">
        <v>1</v>
      </c>
      <c r="D3274">
        <v>1</v>
      </c>
      <c r="E3274">
        <v>7.1428571428571425E-2</v>
      </c>
      <c r="F3274">
        <v>1</v>
      </c>
      <c r="G3274">
        <v>12</v>
      </c>
      <c r="H3274">
        <v>1</v>
      </c>
      <c r="I3274">
        <v>2.5649493574615372</v>
      </c>
      <c r="J3274">
        <v>2.5649493574615372</v>
      </c>
      <c r="K3274">
        <v>2.5649493574615372</v>
      </c>
      <c r="L3274">
        <v>0.18321066839010969</v>
      </c>
      <c r="M3274">
        <v>5.1972019476618083</v>
      </c>
      <c r="N3274">
        <v>1</v>
      </c>
      <c r="O3274">
        <v>0.5</v>
      </c>
      <c r="P3274">
        <v>1.2824746787307679</v>
      </c>
      <c r="Q3274">
        <v>1.2824746787307679</v>
      </c>
      <c r="R3274">
        <v>9.1605334195054872E-2</v>
      </c>
      <c r="S3274" t="str" cm="1">
        <f t="array" ref="S3274">IFERROR(_xlfn.TEXTJOIN(", ", TRUE, _xlfn._xlws.FILTER(QA_Seed_Keywords!B$2:B$83, ISNUMBER(SEARCH(A3274, QA_Seed_Keywords!B$2:B$83)))), "")</f>
        <v/>
      </c>
      <c r="T3274" cm="1">
        <f t="array" ref="T3274">SUM(--ISNUMBER(SEARCH($A3274,QA_Seed_Keywords!$B$2:$B$83)))</f>
        <v>0</v>
      </c>
      <c r="U3274" t="str" cm="1">
        <f t="array" ref="U3274">IFERROR(_xlfn.TEXTJOIN(", ", TRUE, _xlfn._xlws.FILTER(ROW(QA_Seed_Keywords!B$2:B$83), ISNUMBER(SEARCH(A3274, QA_Seed_Keywords!B$2:B$83)))), "")</f>
        <v/>
      </c>
    </row>
    <row r="3275" spans="1:21" customFormat="1" x14ac:dyDescent="0.3">
      <c r="A3275" t="s">
        <v>5366</v>
      </c>
      <c r="B3275" t="s">
        <v>5367</v>
      </c>
      <c r="C3275">
        <v>1</v>
      </c>
      <c r="D3275">
        <v>1</v>
      </c>
      <c r="E3275">
        <v>7.1428571428571425E-2</v>
      </c>
      <c r="F3275">
        <v>1</v>
      </c>
      <c r="G3275">
        <v>12</v>
      </c>
      <c r="H3275">
        <v>1</v>
      </c>
      <c r="I3275">
        <v>2.5649493574615372</v>
      </c>
      <c r="J3275">
        <v>2.5649493574615372</v>
      </c>
      <c r="K3275">
        <v>2.5649493574615372</v>
      </c>
      <c r="L3275">
        <v>0.18321066839010969</v>
      </c>
      <c r="M3275">
        <v>5.1972019476618083</v>
      </c>
      <c r="N3275">
        <v>1</v>
      </c>
      <c r="O3275">
        <v>0.5</v>
      </c>
      <c r="P3275">
        <v>1.2824746787307679</v>
      </c>
      <c r="Q3275">
        <v>1.2824746787307679</v>
      </c>
      <c r="R3275">
        <v>9.1605334195054872E-2</v>
      </c>
      <c r="S3275" t="str" cm="1">
        <f t="array" ref="S3275">IFERROR(_xlfn.TEXTJOIN(", ", TRUE, _xlfn._xlws.FILTER(QA_Seed_Keywords!B$2:B$83, ISNUMBER(SEARCH(A3275, QA_Seed_Keywords!B$2:B$83)))), "")</f>
        <v/>
      </c>
      <c r="T3275" cm="1">
        <f t="array" ref="T3275">SUM(--ISNUMBER(SEARCH($A3275,QA_Seed_Keywords!$B$2:$B$83)))</f>
        <v>0</v>
      </c>
      <c r="U3275" t="str" cm="1">
        <f t="array" ref="U3275">IFERROR(_xlfn.TEXTJOIN(", ", TRUE, _xlfn._xlws.FILTER(ROW(QA_Seed_Keywords!B$2:B$83), ISNUMBER(SEARCH(A3275, QA_Seed_Keywords!B$2:B$83)))), "")</f>
        <v/>
      </c>
    </row>
    <row r="3276" spans="1:21" customFormat="1" x14ac:dyDescent="0.3">
      <c r="A3276" t="s">
        <v>5368</v>
      </c>
      <c r="B3276" t="s">
        <v>5368</v>
      </c>
      <c r="C3276">
        <v>1</v>
      </c>
      <c r="D3276">
        <v>1</v>
      </c>
      <c r="E3276">
        <v>7.1428571428571425E-2</v>
      </c>
      <c r="F3276">
        <v>1</v>
      </c>
      <c r="G3276">
        <v>12</v>
      </c>
      <c r="H3276">
        <v>1</v>
      </c>
      <c r="I3276">
        <v>2.5649493574615372</v>
      </c>
      <c r="J3276">
        <v>2.5649493574615372</v>
      </c>
      <c r="K3276">
        <v>2.5649493574615372</v>
      </c>
      <c r="L3276">
        <v>0.18321066839010969</v>
      </c>
      <c r="M3276">
        <v>5.1972019476618083</v>
      </c>
      <c r="N3276">
        <v>1</v>
      </c>
      <c r="O3276">
        <v>0.5</v>
      </c>
      <c r="P3276">
        <v>1.2824746787307679</v>
      </c>
      <c r="Q3276">
        <v>1.2824746787307679</v>
      </c>
      <c r="R3276">
        <v>9.1605334195054872E-2</v>
      </c>
      <c r="S3276" t="str" cm="1">
        <f t="array" ref="S3276">IFERROR(_xlfn.TEXTJOIN(", ", TRUE, _xlfn._xlws.FILTER(QA_Seed_Keywords!B$2:B$83, ISNUMBER(SEARCH(A3276, QA_Seed_Keywords!B$2:B$83)))), "")</f>
        <v/>
      </c>
      <c r="T3276" cm="1">
        <f t="array" ref="T3276">SUM(--ISNUMBER(SEARCH($A3276,QA_Seed_Keywords!$B$2:$B$83)))</f>
        <v>0</v>
      </c>
      <c r="U3276" t="str" cm="1">
        <f t="array" ref="U3276">IFERROR(_xlfn.TEXTJOIN(", ", TRUE, _xlfn._xlws.FILTER(ROW(QA_Seed_Keywords!B$2:B$83), ISNUMBER(SEARCH(A3276, QA_Seed_Keywords!B$2:B$83)))), "")</f>
        <v/>
      </c>
    </row>
    <row r="3277" spans="1:21" customFormat="1" x14ac:dyDescent="0.3">
      <c r="A3277" t="s">
        <v>5369</v>
      </c>
      <c r="B3277" t="s">
        <v>5369</v>
      </c>
      <c r="C3277">
        <v>1</v>
      </c>
      <c r="D3277">
        <v>1</v>
      </c>
      <c r="E3277">
        <v>7.1428571428571425E-2</v>
      </c>
      <c r="F3277">
        <v>1</v>
      </c>
      <c r="G3277">
        <v>12</v>
      </c>
      <c r="H3277">
        <v>1</v>
      </c>
      <c r="I3277">
        <v>2.5649493574615372</v>
      </c>
      <c r="J3277">
        <v>2.5649493574615372</v>
      </c>
      <c r="K3277">
        <v>2.5649493574615372</v>
      </c>
      <c r="L3277">
        <v>0.18321066839010969</v>
      </c>
      <c r="M3277">
        <v>5.1972019476618083</v>
      </c>
      <c r="N3277">
        <v>1</v>
      </c>
      <c r="O3277">
        <v>0.5</v>
      </c>
      <c r="P3277">
        <v>1.2824746787307679</v>
      </c>
      <c r="Q3277">
        <v>1.2824746787307679</v>
      </c>
      <c r="R3277">
        <v>9.1605334195054872E-2</v>
      </c>
      <c r="S3277" t="str" cm="1">
        <f t="array" ref="S3277">IFERROR(_xlfn.TEXTJOIN(", ", TRUE, _xlfn._xlws.FILTER(QA_Seed_Keywords!B$2:B$83, ISNUMBER(SEARCH(A3277, QA_Seed_Keywords!B$2:B$83)))), "")</f>
        <v/>
      </c>
      <c r="T3277" cm="1">
        <f t="array" ref="T3277">SUM(--ISNUMBER(SEARCH($A3277,QA_Seed_Keywords!$B$2:$B$83)))</f>
        <v>0</v>
      </c>
      <c r="U3277" t="str" cm="1">
        <f t="array" ref="U3277">IFERROR(_xlfn.TEXTJOIN(", ", TRUE, _xlfn._xlws.FILTER(ROW(QA_Seed_Keywords!B$2:B$83), ISNUMBER(SEARCH(A3277, QA_Seed_Keywords!B$2:B$83)))), "")</f>
        <v/>
      </c>
    </row>
    <row r="3278" spans="1:21" customFormat="1" x14ac:dyDescent="0.3">
      <c r="A3278" t="s">
        <v>5370</v>
      </c>
      <c r="B3278" t="s">
        <v>5370</v>
      </c>
      <c r="C3278">
        <v>1</v>
      </c>
      <c r="D3278">
        <v>1</v>
      </c>
      <c r="E3278">
        <v>7.1428571428571425E-2</v>
      </c>
      <c r="F3278">
        <v>1</v>
      </c>
      <c r="G3278">
        <v>12</v>
      </c>
      <c r="H3278">
        <v>1</v>
      </c>
      <c r="I3278">
        <v>2.5649493574615372</v>
      </c>
      <c r="J3278">
        <v>2.5649493574615372</v>
      </c>
      <c r="K3278">
        <v>2.5649493574615372</v>
      </c>
      <c r="L3278">
        <v>0.18321066839010969</v>
      </c>
      <c r="M3278">
        <v>5.1972019476618083</v>
      </c>
      <c r="N3278">
        <v>1</v>
      </c>
      <c r="O3278">
        <v>0.5</v>
      </c>
      <c r="P3278">
        <v>1.2824746787307679</v>
      </c>
      <c r="Q3278">
        <v>1.2824746787307679</v>
      </c>
      <c r="R3278">
        <v>9.1605334195054872E-2</v>
      </c>
      <c r="S3278" t="str" cm="1">
        <f t="array" ref="S3278">IFERROR(_xlfn.TEXTJOIN(", ", TRUE, _xlfn._xlws.FILTER(QA_Seed_Keywords!B$2:B$83, ISNUMBER(SEARCH(A3278, QA_Seed_Keywords!B$2:B$83)))), "")</f>
        <v/>
      </c>
      <c r="T3278" cm="1">
        <f t="array" ref="T3278">SUM(--ISNUMBER(SEARCH($A3278,QA_Seed_Keywords!$B$2:$B$83)))</f>
        <v>0</v>
      </c>
      <c r="U3278" t="str" cm="1">
        <f t="array" ref="U3278">IFERROR(_xlfn.TEXTJOIN(", ", TRUE, _xlfn._xlws.FILTER(ROW(QA_Seed_Keywords!B$2:B$83), ISNUMBER(SEARCH(A3278, QA_Seed_Keywords!B$2:B$83)))), "")</f>
        <v/>
      </c>
    </row>
    <row r="3279" spans="1:21" customFormat="1" x14ac:dyDescent="0.3">
      <c r="A3279" t="s">
        <v>5371</v>
      </c>
      <c r="B3279" t="s">
        <v>5371</v>
      </c>
      <c r="C3279">
        <v>1</v>
      </c>
      <c r="D3279">
        <v>1</v>
      </c>
      <c r="E3279">
        <v>7.1428571428571425E-2</v>
      </c>
      <c r="F3279">
        <v>1</v>
      </c>
      <c r="G3279">
        <v>12</v>
      </c>
      <c r="H3279">
        <v>1</v>
      </c>
      <c r="I3279">
        <v>2.5649493574615372</v>
      </c>
      <c r="J3279">
        <v>2.5649493574615372</v>
      </c>
      <c r="K3279">
        <v>2.5649493574615372</v>
      </c>
      <c r="L3279">
        <v>0.18321066839010969</v>
      </c>
      <c r="M3279">
        <v>5.1972019476618083</v>
      </c>
      <c r="N3279">
        <v>1</v>
      </c>
      <c r="O3279">
        <v>0.5</v>
      </c>
      <c r="P3279">
        <v>1.2824746787307679</v>
      </c>
      <c r="Q3279">
        <v>1.2824746787307679</v>
      </c>
      <c r="R3279">
        <v>9.1605334195054872E-2</v>
      </c>
      <c r="S3279" t="str" cm="1">
        <f t="array" ref="S3279">IFERROR(_xlfn.TEXTJOIN(", ", TRUE, _xlfn._xlws.FILTER(QA_Seed_Keywords!B$2:B$83, ISNUMBER(SEARCH(A3279, QA_Seed_Keywords!B$2:B$83)))), "")</f>
        <v/>
      </c>
      <c r="T3279" cm="1">
        <f t="array" ref="T3279">SUM(--ISNUMBER(SEARCH($A3279,QA_Seed_Keywords!$B$2:$B$83)))</f>
        <v>0</v>
      </c>
      <c r="U3279" t="str" cm="1">
        <f t="array" ref="U3279">IFERROR(_xlfn.TEXTJOIN(", ", TRUE, _xlfn._xlws.FILTER(ROW(QA_Seed_Keywords!B$2:B$83), ISNUMBER(SEARCH(A3279, QA_Seed_Keywords!B$2:B$83)))), "")</f>
        <v/>
      </c>
    </row>
    <row r="3280" spans="1:21" customFormat="1" x14ac:dyDescent="0.3">
      <c r="A3280" t="s">
        <v>5372</v>
      </c>
      <c r="B3280" t="s">
        <v>5372</v>
      </c>
      <c r="C3280">
        <v>1</v>
      </c>
      <c r="D3280">
        <v>1</v>
      </c>
      <c r="E3280">
        <v>7.1428571428571425E-2</v>
      </c>
      <c r="F3280">
        <v>1</v>
      </c>
      <c r="G3280">
        <v>12</v>
      </c>
      <c r="H3280">
        <v>1</v>
      </c>
      <c r="I3280">
        <v>2.5649493574615372</v>
      </c>
      <c r="J3280">
        <v>2.5649493574615372</v>
      </c>
      <c r="K3280">
        <v>2.5649493574615372</v>
      </c>
      <c r="L3280">
        <v>0.18321066839010969</v>
      </c>
      <c r="M3280">
        <v>5.1972019476618083</v>
      </c>
      <c r="N3280">
        <v>1</v>
      </c>
      <c r="O3280">
        <v>0.5</v>
      </c>
      <c r="P3280">
        <v>1.2824746787307679</v>
      </c>
      <c r="Q3280">
        <v>1.2824746787307679</v>
      </c>
      <c r="R3280">
        <v>9.1605334195054872E-2</v>
      </c>
      <c r="S3280" t="str" cm="1">
        <f t="array" ref="S3280">IFERROR(_xlfn.TEXTJOIN(", ", TRUE, _xlfn._xlws.FILTER(QA_Seed_Keywords!B$2:B$83, ISNUMBER(SEARCH(A3280, QA_Seed_Keywords!B$2:B$83)))), "")</f>
        <v/>
      </c>
      <c r="T3280" cm="1">
        <f t="array" ref="T3280">SUM(--ISNUMBER(SEARCH($A3280,QA_Seed_Keywords!$B$2:$B$83)))</f>
        <v>0</v>
      </c>
      <c r="U3280" t="str" cm="1">
        <f t="array" ref="U3280">IFERROR(_xlfn.TEXTJOIN(", ", TRUE, _xlfn._xlws.FILTER(ROW(QA_Seed_Keywords!B$2:B$83), ISNUMBER(SEARCH(A3280, QA_Seed_Keywords!B$2:B$83)))), "")</f>
        <v/>
      </c>
    </row>
    <row r="3281" spans="1:21" customFormat="1" x14ac:dyDescent="0.3">
      <c r="A3281" t="s">
        <v>5373</v>
      </c>
      <c r="B3281" t="s">
        <v>5373</v>
      </c>
      <c r="C3281">
        <v>1</v>
      </c>
      <c r="D3281">
        <v>1</v>
      </c>
      <c r="E3281">
        <v>7.1428571428571425E-2</v>
      </c>
      <c r="F3281">
        <v>1</v>
      </c>
      <c r="G3281">
        <v>12</v>
      </c>
      <c r="H3281">
        <v>1</v>
      </c>
      <c r="I3281">
        <v>2.5649493574615372</v>
      </c>
      <c r="J3281">
        <v>2.5649493574615372</v>
      </c>
      <c r="K3281">
        <v>2.5649493574615372</v>
      </c>
      <c r="L3281">
        <v>0.18321066839010969</v>
      </c>
      <c r="M3281">
        <v>5.1972019476618083</v>
      </c>
      <c r="N3281">
        <v>1</v>
      </c>
      <c r="O3281">
        <v>0.5</v>
      </c>
      <c r="P3281">
        <v>1.2824746787307679</v>
      </c>
      <c r="Q3281">
        <v>1.2824746787307679</v>
      </c>
      <c r="R3281">
        <v>9.1605334195054872E-2</v>
      </c>
      <c r="S3281" t="str" cm="1">
        <f t="array" ref="S3281">IFERROR(_xlfn.TEXTJOIN(", ", TRUE, _xlfn._xlws.FILTER(QA_Seed_Keywords!B$2:B$83, ISNUMBER(SEARCH(A3281, QA_Seed_Keywords!B$2:B$83)))), "")</f>
        <v/>
      </c>
      <c r="T3281" cm="1">
        <f t="array" ref="T3281">SUM(--ISNUMBER(SEARCH($A3281,QA_Seed_Keywords!$B$2:$B$83)))</f>
        <v>0</v>
      </c>
      <c r="U3281" t="str" cm="1">
        <f t="array" ref="U3281">IFERROR(_xlfn.TEXTJOIN(", ", TRUE, _xlfn._xlws.FILTER(ROW(QA_Seed_Keywords!B$2:B$83), ISNUMBER(SEARCH(A3281, QA_Seed_Keywords!B$2:B$83)))), "")</f>
        <v/>
      </c>
    </row>
    <row r="3282" spans="1:21" customFormat="1" x14ac:dyDescent="0.3">
      <c r="A3282" t="s">
        <v>5374</v>
      </c>
      <c r="B3282" t="s">
        <v>5374</v>
      </c>
      <c r="C3282">
        <v>1</v>
      </c>
      <c r="D3282">
        <v>1</v>
      </c>
      <c r="E3282">
        <v>7.1428571428571425E-2</v>
      </c>
      <c r="F3282">
        <v>1</v>
      </c>
      <c r="G3282">
        <v>12</v>
      </c>
      <c r="H3282">
        <v>1</v>
      </c>
      <c r="I3282">
        <v>2.5649493574615372</v>
      </c>
      <c r="J3282">
        <v>2.5649493574615372</v>
      </c>
      <c r="K3282">
        <v>2.5649493574615372</v>
      </c>
      <c r="L3282">
        <v>0.18321066839010969</v>
      </c>
      <c r="M3282">
        <v>5.1972019476618083</v>
      </c>
      <c r="N3282">
        <v>1</v>
      </c>
      <c r="O3282">
        <v>0.5</v>
      </c>
      <c r="P3282">
        <v>1.2824746787307679</v>
      </c>
      <c r="Q3282">
        <v>1.2824746787307679</v>
      </c>
      <c r="R3282">
        <v>9.1605334195054872E-2</v>
      </c>
      <c r="S3282" t="str" cm="1">
        <f t="array" ref="S3282">IFERROR(_xlfn.TEXTJOIN(", ", TRUE, _xlfn._xlws.FILTER(QA_Seed_Keywords!B$2:B$83, ISNUMBER(SEARCH(A3282, QA_Seed_Keywords!B$2:B$83)))), "")</f>
        <v/>
      </c>
      <c r="T3282" cm="1">
        <f t="array" ref="T3282">SUM(--ISNUMBER(SEARCH($A3282,QA_Seed_Keywords!$B$2:$B$83)))</f>
        <v>0</v>
      </c>
      <c r="U3282" t="str" cm="1">
        <f t="array" ref="U3282">IFERROR(_xlfn.TEXTJOIN(", ", TRUE, _xlfn._xlws.FILTER(ROW(QA_Seed_Keywords!B$2:B$83), ISNUMBER(SEARCH(A3282, QA_Seed_Keywords!B$2:B$83)))), "")</f>
        <v/>
      </c>
    </row>
    <row r="3283" spans="1:21" customFormat="1" x14ac:dyDescent="0.3">
      <c r="A3283" t="s">
        <v>5375</v>
      </c>
      <c r="B3283" t="s">
        <v>5375</v>
      </c>
      <c r="C3283">
        <v>1</v>
      </c>
      <c r="D3283">
        <v>1</v>
      </c>
      <c r="E3283">
        <v>7.1428571428571425E-2</v>
      </c>
      <c r="F3283">
        <v>1</v>
      </c>
      <c r="G3283">
        <v>12</v>
      </c>
      <c r="H3283">
        <v>1</v>
      </c>
      <c r="I3283">
        <v>2.5649493574615372</v>
      </c>
      <c r="J3283">
        <v>2.5649493574615372</v>
      </c>
      <c r="K3283">
        <v>2.5649493574615372</v>
      </c>
      <c r="L3283">
        <v>0.18321066839010969</v>
      </c>
      <c r="M3283">
        <v>5.1972019476618083</v>
      </c>
      <c r="N3283">
        <v>1</v>
      </c>
      <c r="O3283">
        <v>0.5</v>
      </c>
      <c r="P3283">
        <v>1.2824746787307679</v>
      </c>
      <c r="Q3283">
        <v>1.2824746787307679</v>
      </c>
      <c r="R3283">
        <v>9.1605334195054872E-2</v>
      </c>
      <c r="S3283" t="str" cm="1">
        <f t="array" ref="S3283">IFERROR(_xlfn.TEXTJOIN(", ", TRUE, _xlfn._xlws.FILTER(QA_Seed_Keywords!B$2:B$83, ISNUMBER(SEARCH(A3283, QA_Seed_Keywords!B$2:B$83)))), "")</f>
        <v/>
      </c>
      <c r="T3283" cm="1">
        <f t="array" ref="T3283">SUM(--ISNUMBER(SEARCH($A3283,QA_Seed_Keywords!$B$2:$B$83)))</f>
        <v>0</v>
      </c>
      <c r="U3283" t="str" cm="1">
        <f t="array" ref="U3283">IFERROR(_xlfn.TEXTJOIN(", ", TRUE, _xlfn._xlws.FILTER(ROW(QA_Seed_Keywords!B$2:B$83), ISNUMBER(SEARCH(A3283, QA_Seed_Keywords!B$2:B$83)))), "")</f>
        <v/>
      </c>
    </row>
    <row r="3284" spans="1:21" customFormat="1" x14ac:dyDescent="0.3">
      <c r="A3284" t="s">
        <v>5376</v>
      </c>
      <c r="B3284" t="s">
        <v>5377</v>
      </c>
      <c r="C3284">
        <v>1</v>
      </c>
      <c r="D3284">
        <v>1</v>
      </c>
      <c r="E3284">
        <v>7.1428571428571425E-2</v>
      </c>
      <c r="F3284">
        <v>1</v>
      </c>
      <c r="G3284">
        <v>12</v>
      </c>
      <c r="H3284">
        <v>1</v>
      </c>
      <c r="I3284">
        <v>2.5649493574615372</v>
      </c>
      <c r="J3284">
        <v>2.5649493574615372</v>
      </c>
      <c r="K3284">
        <v>2.5649493574615372</v>
      </c>
      <c r="L3284">
        <v>0.18321066839010969</v>
      </c>
      <c r="M3284">
        <v>5.1972019476618083</v>
      </c>
      <c r="N3284">
        <v>1</v>
      </c>
      <c r="O3284">
        <v>0.5</v>
      </c>
      <c r="P3284">
        <v>1.2824746787307679</v>
      </c>
      <c r="Q3284">
        <v>1.2824746787307679</v>
      </c>
      <c r="R3284">
        <v>9.1605334195054872E-2</v>
      </c>
      <c r="S3284" t="str" cm="1">
        <f t="array" ref="S3284">IFERROR(_xlfn.TEXTJOIN(", ", TRUE, _xlfn._xlws.FILTER(QA_Seed_Keywords!B$2:B$83, ISNUMBER(SEARCH(A3284, QA_Seed_Keywords!B$2:B$83)))), "")</f>
        <v/>
      </c>
      <c r="T3284" cm="1">
        <f t="array" ref="T3284">SUM(--ISNUMBER(SEARCH($A3284,QA_Seed_Keywords!$B$2:$B$83)))</f>
        <v>0</v>
      </c>
      <c r="U3284" t="str" cm="1">
        <f t="array" ref="U3284">IFERROR(_xlfn.TEXTJOIN(", ", TRUE, _xlfn._xlws.FILTER(ROW(QA_Seed_Keywords!B$2:B$83), ISNUMBER(SEARCH(A3284, QA_Seed_Keywords!B$2:B$83)))), "")</f>
        <v/>
      </c>
    </row>
    <row r="3285" spans="1:21" customFormat="1" x14ac:dyDescent="0.3">
      <c r="A3285" t="s">
        <v>5378</v>
      </c>
      <c r="B3285" t="s">
        <v>5378</v>
      </c>
      <c r="C3285">
        <v>1</v>
      </c>
      <c r="D3285">
        <v>1</v>
      </c>
      <c r="E3285">
        <v>7.1428571428571425E-2</v>
      </c>
      <c r="F3285">
        <v>1</v>
      </c>
      <c r="G3285">
        <v>12</v>
      </c>
      <c r="H3285">
        <v>1</v>
      </c>
      <c r="I3285">
        <v>2.5649493574615372</v>
      </c>
      <c r="J3285">
        <v>2.5649493574615372</v>
      </c>
      <c r="K3285">
        <v>2.5649493574615372</v>
      </c>
      <c r="L3285">
        <v>0.18321066839010969</v>
      </c>
      <c r="M3285">
        <v>5.1972019476618083</v>
      </c>
      <c r="N3285">
        <v>1</v>
      </c>
      <c r="O3285">
        <v>0.5</v>
      </c>
      <c r="P3285">
        <v>1.2824746787307679</v>
      </c>
      <c r="Q3285">
        <v>1.2824746787307679</v>
      </c>
      <c r="R3285">
        <v>9.1605334195054872E-2</v>
      </c>
      <c r="S3285" t="str" cm="1">
        <f t="array" ref="S3285">IFERROR(_xlfn.TEXTJOIN(", ", TRUE, _xlfn._xlws.FILTER(QA_Seed_Keywords!B$2:B$83, ISNUMBER(SEARCH(A3285, QA_Seed_Keywords!B$2:B$83)))), "")</f>
        <v/>
      </c>
      <c r="T3285" cm="1">
        <f t="array" ref="T3285">SUM(--ISNUMBER(SEARCH($A3285,QA_Seed_Keywords!$B$2:$B$83)))</f>
        <v>0</v>
      </c>
      <c r="U3285" t="str" cm="1">
        <f t="array" ref="U3285">IFERROR(_xlfn.TEXTJOIN(", ", TRUE, _xlfn._xlws.FILTER(ROW(QA_Seed_Keywords!B$2:B$83), ISNUMBER(SEARCH(A3285, QA_Seed_Keywords!B$2:B$83)))), "")</f>
        <v/>
      </c>
    </row>
    <row r="3286" spans="1:21" customFormat="1" x14ac:dyDescent="0.3">
      <c r="A3286" t="s">
        <v>5379</v>
      </c>
      <c r="B3286" t="s">
        <v>5380</v>
      </c>
      <c r="C3286">
        <v>1</v>
      </c>
      <c r="D3286">
        <v>1</v>
      </c>
      <c r="E3286">
        <v>7.1428571428571425E-2</v>
      </c>
      <c r="F3286">
        <v>1</v>
      </c>
      <c r="G3286">
        <v>12</v>
      </c>
      <c r="H3286">
        <v>1</v>
      </c>
      <c r="I3286">
        <v>2.5649493574615372</v>
      </c>
      <c r="J3286">
        <v>2.5649493574615372</v>
      </c>
      <c r="K3286">
        <v>2.5649493574615372</v>
      </c>
      <c r="L3286">
        <v>0.18321066839010969</v>
      </c>
      <c r="M3286">
        <v>5.1972019476618083</v>
      </c>
      <c r="N3286">
        <v>1</v>
      </c>
      <c r="O3286">
        <v>0.5</v>
      </c>
      <c r="P3286">
        <v>1.2824746787307679</v>
      </c>
      <c r="Q3286">
        <v>1.2824746787307679</v>
      </c>
      <c r="R3286">
        <v>9.1605334195054872E-2</v>
      </c>
      <c r="S3286" t="str" cm="1">
        <f t="array" ref="S3286">IFERROR(_xlfn.TEXTJOIN(", ", TRUE, _xlfn._xlws.FILTER(QA_Seed_Keywords!B$2:B$83, ISNUMBER(SEARCH(A3286, QA_Seed_Keywords!B$2:B$83)))), "")</f>
        <v/>
      </c>
      <c r="T3286" cm="1">
        <f t="array" ref="T3286">SUM(--ISNUMBER(SEARCH($A3286,QA_Seed_Keywords!$B$2:$B$83)))</f>
        <v>0</v>
      </c>
      <c r="U3286" t="str" cm="1">
        <f t="array" ref="U3286">IFERROR(_xlfn.TEXTJOIN(", ", TRUE, _xlfn._xlws.FILTER(ROW(QA_Seed_Keywords!B$2:B$83), ISNUMBER(SEARCH(A3286, QA_Seed_Keywords!B$2:B$83)))), "")</f>
        <v/>
      </c>
    </row>
    <row r="3287" spans="1:21" customFormat="1" x14ac:dyDescent="0.3">
      <c r="A3287" t="s">
        <v>5381</v>
      </c>
      <c r="B3287" t="s">
        <v>5381</v>
      </c>
      <c r="C3287">
        <v>1</v>
      </c>
      <c r="D3287">
        <v>1</v>
      </c>
      <c r="E3287">
        <v>7.1428571428571425E-2</v>
      </c>
      <c r="F3287">
        <v>1</v>
      </c>
      <c r="G3287">
        <v>12</v>
      </c>
      <c r="H3287">
        <v>1</v>
      </c>
      <c r="I3287">
        <v>2.5649493574615372</v>
      </c>
      <c r="J3287">
        <v>2.5649493574615372</v>
      </c>
      <c r="K3287">
        <v>2.5649493574615372</v>
      </c>
      <c r="L3287">
        <v>0.18321066839010969</v>
      </c>
      <c r="M3287">
        <v>5.1972019476618083</v>
      </c>
      <c r="N3287">
        <v>1</v>
      </c>
      <c r="O3287">
        <v>0.5</v>
      </c>
      <c r="P3287">
        <v>1.2824746787307679</v>
      </c>
      <c r="Q3287">
        <v>1.2824746787307679</v>
      </c>
      <c r="R3287">
        <v>9.1605334195054872E-2</v>
      </c>
      <c r="S3287" t="str" cm="1">
        <f t="array" ref="S3287">IFERROR(_xlfn.TEXTJOIN(", ", TRUE, _xlfn._xlws.FILTER(QA_Seed_Keywords!B$2:B$83, ISNUMBER(SEARCH(A3287, QA_Seed_Keywords!B$2:B$83)))), "")</f>
        <v/>
      </c>
      <c r="T3287" cm="1">
        <f t="array" ref="T3287">SUM(--ISNUMBER(SEARCH($A3287,QA_Seed_Keywords!$B$2:$B$83)))</f>
        <v>0</v>
      </c>
      <c r="U3287" t="str" cm="1">
        <f t="array" ref="U3287">IFERROR(_xlfn.TEXTJOIN(", ", TRUE, _xlfn._xlws.FILTER(ROW(QA_Seed_Keywords!B$2:B$83), ISNUMBER(SEARCH(A3287, QA_Seed_Keywords!B$2:B$83)))), "")</f>
        <v/>
      </c>
    </row>
    <row r="3288" spans="1:21" customFormat="1" x14ac:dyDescent="0.3">
      <c r="A3288" t="s">
        <v>5382</v>
      </c>
      <c r="B3288" t="s">
        <v>5382</v>
      </c>
      <c r="C3288">
        <v>1</v>
      </c>
      <c r="D3288">
        <v>1</v>
      </c>
      <c r="E3288">
        <v>7.1428571428571425E-2</v>
      </c>
      <c r="F3288">
        <v>1</v>
      </c>
      <c r="G3288">
        <v>12</v>
      </c>
      <c r="H3288">
        <v>1</v>
      </c>
      <c r="I3288">
        <v>2.5649493574615372</v>
      </c>
      <c r="J3288">
        <v>2.5649493574615372</v>
      </c>
      <c r="K3288">
        <v>2.5649493574615372</v>
      </c>
      <c r="L3288">
        <v>0.18321066839010969</v>
      </c>
      <c r="M3288">
        <v>5.1972019476618083</v>
      </c>
      <c r="N3288">
        <v>1</v>
      </c>
      <c r="O3288">
        <v>0.5</v>
      </c>
      <c r="P3288">
        <v>1.2824746787307679</v>
      </c>
      <c r="Q3288">
        <v>1.2824746787307679</v>
      </c>
      <c r="R3288">
        <v>9.1605334195054872E-2</v>
      </c>
      <c r="S3288" t="str" cm="1">
        <f t="array" ref="S3288">IFERROR(_xlfn.TEXTJOIN(", ", TRUE, _xlfn._xlws.FILTER(QA_Seed_Keywords!B$2:B$83, ISNUMBER(SEARCH(A3288, QA_Seed_Keywords!B$2:B$83)))), "")</f>
        <v/>
      </c>
      <c r="T3288" cm="1">
        <f t="array" ref="T3288">SUM(--ISNUMBER(SEARCH($A3288,QA_Seed_Keywords!$B$2:$B$83)))</f>
        <v>0</v>
      </c>
      <c r="U3288" t="str" cm="1">
        <f t="array" ref="U3288">IFERROR(_xlfn.TEXTJOIN(", ", TRUE, _xlfn._xlws.FILTER(ROW(QA_Seed_Keywords!B$2:B$83), ISNUMBER(SEARCH(A3288, QA_Seed_Keywords!B$2:B$83)))), "")</f>
        <v/>
      </c>
    </row>
    <row r="3289" spans="1:21" customFormat="1" x14ac:dyDescent="0.3">
      <c r="A3289" t="s">
        <v>5383</v>
      </c>
      <c r="B3289" t="s">
        <v>5384</v>
      </c>
      <c r="C3289">
        <v>1</v>
      </c>
      <c r="D3289">
        <v>1</v>
      </c>
      <c r="E3289">
        <v>7.1428571428571425E-2</v>
      </c>
      <c r="F3289">
        <v>1</v>
      </c>
      <c r="G3289">
        <v>12</v>
      </c>
      <c r="H3289">
        <v>1</v>
      </c>
      <c r="I3289">
        <v>2.5649493574615372</v>
      </c>
      <c r="J3289">
        <v>2.5649493574615372</v>
      </c>
      <c r="K3289">
        <v>2.5649493574615372</v>
      </c>
      <c r="L3289">
        <v>0.18321066839010969</v>
      </c>
      <c r="M3289">
        <v>5.1972019476618083</v>
      </c>
      <c r="N3289">
        <v>1</v>
      </c>
      <c r="O3289">
        <v>0.5</v>
      </c>
      <c r="P3289">
        <v>1.2824746787307679</v>
      </c>
      <c r="Q3289">
        <v>1.2824746787307679</v>
      </c>
      <c r="R3289">
        <v>9.1605334195054872E-2</v>
      </c>
      <c r="S3289" t="str" cm="1">
        <f t="array" ref="S3289">IFERROR(_xlfn.TEXTJOIN(", ", TRUE, _xlfn._xlws.FILTER(QA_Seed_Keywords!B$2:B$83, ISNUMBER(SEARCH(A3289, QA_Seed_Keywords!B$2:B$83)))), "")</f>
        <v/>
      </c>
      <c r="T3289" cm="1">
        <f t="array" ref="T3289">SUM(--ISNUMBER(SEARCH($A3289,QA_Seed_Keywords!$B$2:$B$83)))</f>
        <v>0</v>
      </c>
      <c r="U3289" t="str" cm="1">
        <f t="array" ref="U3289">IFERROR(_xlfn.TEXTJOIN(", ", TRUE, _xlfn._xlws.FILTER(ROW(QA_Seed_Keywords!B$2:B$83), ISNUMBER(SEARCH(A3289, QA_Seed_Keywords!B$2:B$83)))), "")</f>
        <v/>
      </c>
    </row>
    <row r="3290" spans="1:21" customFormat="1" x14ac:dyDescent="0.3">
      <c r="A3290" t="s">
        <v>5385</v>
      </c>
      <c r="B3290" t="s">
        <v>5386</v>
      </c>
      <c r="C3290">
        <v>1</v>
      </c>
      <c r="D3290">
        <v>1</v>
      </c>
      <c r="E3290">
        <v>7.1428571428571425E-2</v>
      </c>
      <c r="F3290">
        <v>1</v>
      </c>
      <c r="G3290">
        <v>12</v>
      </c>
      <c r="H3290">
        <v>1</v>
      </c>
      <c r="I3290">
        <v>2.5649493574615372</v>
      </c>
      <c r="J3290">
        <v>2.5649493574615372</v>
      </c>
      <c r="K3290">
        <v>2.5649493574615372</v>
      </c>
      <c r="L3290">
        <v>0.18321066839010969</v>
      </c>
      <c r="M3290">
        <v>5.1972019476618083</v>
      </c>
      <c r="N3290">
        <v>1</v>
      </c>
      <c r="O3290">
        <v>0.5</v>
      </c>
      <c r="P3290">
        <v>1.2824746787307679</v>
      </c>
      <c r="Q3290">
        <v>1.2824746787307679</v>
      </c>
      <c r="R3290">
        <v>9.1605334195054872E-2</v>
      </c>
      <c r="S3290" t="str" cm="1">
        <f t="array" ref="S3290">IFERROR(_xlfn.TEXTJOIN(", ", TRUE, _xlfn._xlws.FILTER(QA_Seed_Keywords!B$2:B$83, ISNUMBER(SEARCH(A3290, QA_Seed_Keywords!B$2:B$83)))), "")</f>
        <v/>
      </c>
      <c r="T3290" cm="1">
        <f t="array" ref="T3290">SUM(--ISNUMBER(SEARCH($A3290,QA_Seed_Keywords!$B$2:$B$83)))</f>
        <v>0</v>
      </c>
      <c r="U3290" t="str" cm="1">
        <f t="array" ref="U3290">IFERROR(_xlfn.TEXTJOIN(", ", TRUE, _xlfn._xlws.FILTER(ROW(QA_Seed_Keywords!B$2:B$83), ISNUMBER(SEARCH(A3290, QA_Seed_Keywords!B$2:B$83)))), "")</f>
        <v/>
      </c>
    </row>
    <row r="3291" spans="1:21" customFormat="1" x14ac:dyDescent="0.3">
      <c r="A3291" t="s">
        <v>5387</v>
      </c>
      <c r="B3291" t="s">
        <v>5387</v>
      </c>
      <c r="C3291">
        <v>1</v>
      </c>
      <c r="D3291">
        <v>1</v>
      </c>
      <c r="E3291">
        <v>7.1428571428571425E-2</v>
      </c>
      <c r="F3291">
        <v>1</v>
      </c>
      <c r="G3291">
        <v>12</v>
      </c>
      <c r="H3291">
        <v>1</v>
      </c>
      <c r="I3291">
        <v>2.5649493574615372</v>
      </c>
      <c r="J3291">
        <v>2.5649493574615372</v>
      </c>
      <c r="K3291">
        <v>2.5649493574615372</v>
      </c>
      <c r="L3291">
        <v>0.18321066839010969</v>
      </c>
      <c r="M3291">
        <v>5.1972019476618083</v>
      </c>
      <c r="N3291">
        <v>1</v>
      </c>
      <c r="O3291">
        <v>0.5</v>
      </c>
      <c r="P3291">
        <v>1.2824746787307679</v>
      </c>
      <c r="Q3291">
        <v>1.2824746787307679</v>
      </c>
      <c r="R3291">
        <v>9.1605334195054872E-2</v>
      </c>
      <c r="S3291" t="str" cm="1">
        <f t="array" ref="S3291">IFERROR(_xlfn.TEXTJOIN(", ", TRUE, _xlfn._xlws.FILTER(QA_Seed_Keywords!B$2:B$83, ISNUMBER(SEARCH(A3291, QA_Seed_Keywords!B$2:B$83)))), "")</f>
        <v/>
      </c>
      <c r="T3291" cm="1">
        <f t="array" ref="T3291">SUM(--ISNUMBER(SEARCH($A3291,QA_Seed_Keywords!$B$2:$B$83)))</f>
        <v>0</v>
      </c>
      <c r="U3291" t="str" cm="1">
        <f t="array" ref="U3291">IFERROR(_xlfn.TEXTJOIN(", ", TRUE, _xlfn._xlws.FILTER(ROW(QA_Seed_Keywords!B$2:B$83), ISNUMBER(SEARCH(A3291, QA_Seed_Keywords!B$2:B$83)))), "")</f>
        <v/>
      </c>
    </row>
    <row r="3292" spans="1:21" customFormat="1" x14ac:dyDescent="0.3">
      <c r="A3292" t="s">
        <v>5388</v>
      </c>
      <c r="B3292" t="s">
        <v>5389</v>
      </c>
      <c r="C3292">
        <v>1</v>
      </c>
      <c r="D3292">
        <v>1</v>
      </c>
      <c r="E3292">
        <v>7.1428571428571425E-2</v>
      </c>
      <c r="F3292">
        <v>1</v>
      </c>
      <c r="G3292">
        <v>12</v>
      </c>
      <c r="H3292">
        <v>1</v>
      </c>
      <c r="I3292">
        <v>2.5649493574615372</v>
      </c>
      <c r="J3292">
        <v>2.5649493574615372</v>
      </c>
      <c r="K3292">
        <v>2.5649493574615372</v>
      </c>
      <c r="L3292">
        <v>0.18321066839010969</v>
      </c>
      <c r="M3292">
        <v>5.1972019476618083</v>
      </c>
      <c r="N3292">
        <v>1</v>
      </c>
      <c r="O3292">
        <v>0.5</v>
      </c>
      <c r="P3292">
        <v>1.2824746787307679</v>
      </c>
      <c r="Q3292">
        <v>1.2824746787307679</v>
      </c>
      <c r="R3292">
        <v>9.1605334195054872E-2</v>
      </c>
      <c r="S3292" t="str" cm="1">
        <f t="array" ref="S3292">IFERROR(_xlfn.TEXTJOIN(", ", TRUE, _xlfn._xlws.FILTER(QA_Seed_Keywords!B$2:B$83, ISNUMBER(SEARCH(A3292, QA_Seed_Keywords!B$2:B$83)))), "")</f>
        <v/>
      </c>
      <c r="T3292" cm="1">
        <f t="array" ref="T3292">SUM(--ISNUMBER(SEARCH($A3292,QA_Seed_Keywords!$B$2:$B$83)))</f>
        <v>0</v>
      </c>
      <c r="U3292" t="str" cm="1">
        <f t="array" ref="U3292">IFERROR(_xlfn.TEXTJOIN(", ", TRUE, _xlfn._xlws.FILTER(ROW(QA_Seed_Keywords!B$2:B$83), ISNUMBER(SEARCH(A3292, QA_Seed_Keywords!B$2:B$83)))), "")</f>
        <v/>
      </c>
    </row>
    <row r="3293" spans="1:21" customFormat="1" x14ac:dyDescent="0.3">
      <c r="A3293" t="s">
        <v>5390</v>
      </c>
      <c r="B3293" t="s">
        <v>5390</v>
      </c>
      <c r="C3293">
        <v>1</v>
      </c>
      <c r="D3293">
        <v>1</v>
      </c>
      <c r="E3293">
        <v>7.1428571428571425E-2</v>
      </c>
      <c r="F3293">
        <v>1</v>
      </c>
      <c r="G3293">
        <v>12</v>
      </c>
      <c r="H3293">
        <v>1</v>
      </c>
      <c r="I3293">
        <v>2.5649493574615372</v>
      </c>
      <c r="J3293">
        <v>2.5649493574615372</v>
      </c>
      <c r="K3293">
        <v>2.5649493574615372</v>
      </c>
      <c r="L3293">
        <v>0.18321066839010969</v>
      </c>
      <c r="M3293">
        <v>5.1972019476618083</v>
      </c>
      <c r="N3293">
        <v>1</v>
      </c>
      <c r="O3293">
        <v>0.5</v>
      </c>
      <c r="P3293">
        <v>1.2824746787307679</v>
      </c>
      <c r="Q3293">
        <v>1.2824746787307679</v>
      </c>
      <c r="R3293">
        <v>9.1605334195054872E-2</v>
      </c>
      <c r="S3293" t="str" cm="1">
        <f t="array" ref="S3293">IFERROR(_xlfn.TEXTJOIN(", ", TRUE, _xlfn._xlws.FILTER(QA_Seed_Keywords!B$2:B$83, ISNUMBER(SEARCH(A3293, QA_Seed_Keywords!B$2:B$83)))), "")</f>
        <v/>
      </c>
      <c r="T3293" cm="1">
        <f t="array" ref="T3293">SUM(--ISNUMBER(SEARCH($A3293,QA_Seed_Keywords!$B$2:$B$83)))</f>
        <v>0</v>
      </c>
      <c r="U3293" t="str" cm="1">
        <f t="array" ref="U3293">IFERROR(_xlfn.TEXTJOIN(", ", TRUE, _xlfn._xlws.FILTER(ROW(QA_Seed_Keywords!B$2:B$83), ISNUMBER(SEARCH(A3293, QA_Seed_Keywords!B$2:B$83)))), "")</f>
        <v/>
      </c>
    </row>
    <row r="3294" spans="1:21" customFormat="1" x14ac:dyDescent="0.3">
      <c r="A3294" t="s">
        <v>5391</v>
      </c>
      <c r="B3294" t="s">
        <v>5391</v>
      </c>
      <c r="C3294">
        <v>1</v>
      </c>
      <c r="D3294">
        <v>1</v>
      </c>
      <c r="E3294">
        <v>7.1428571428571425E-2</v>
      </c>
      <c r="F3294">
        <v>1</v>
      </c>
      <c r="G3294">
        <v>12</v>
      </c>
      <c r="H3294">
        <v>1</v>
      </c>
      <c r="I3294">
        <v>2.5649493574615372</v>
      </c>
      <c r="J3294">
        <v>2.5649493574615372</v>
      </c>
      <c r="K3294">
        <v>2.5649493574615372</v>
      </c>
      <c r="L3294">
        <v>0.18321066839010969</v>
      </c>
      <c r="M3294">
        <v>5.1972019476618083</v>
      </c>
      <c r="N3294">
        <v>1</v>
      </c>
      <c r="O3294">
        <v>0.5</v>
      </c>
      <c r="P3294">
        <v>1.2824746787307679</v>
      </c>
      <c r="Q3294">
        <v>1.2824746787307679</v>
      </c>
      <c r="R3294">
        <v>9.1605334195054872E-2</v>
      </c>
      <c r="S3294" t="str" cm="1">
        <f t="array" ref="S3294">IFERROR(_xlfn.TEXTJOIN(", ", TRUE, _xlfn._xlws.FILTER(QA_Seed_Keywords!B$2:B$83, ISNUMBER(SEARCH(A3294, QA_Seed_Keywords!B$2:B$83)))), "")</f>
        <v/>
      </c>
      <c r="T3294" cm="1">
        <f t="array" ref="T3294">SUM(--ISNUMBER(SEARCH($A3294,QA_Seed_Keywords!$B$2:$B$83)))</f>
        <v>0</v>
      </c>
      <c r="U3294" t="str" cm="1">
        <f t="array" ref="U3294">IFERROR(_xlfn.TEXTJOIN(", ", TRUE, _xlfn._xlws.FILTER(ROW(QA_Seed_Keywords!B$2:B$83), ISNUMBER(SEARCH(A3294, QA_Seed_Keywords!B$2:B$83)))), "")</f>
        <v/>
      </c>
    </row>
    <row r="3295" spans="1:21" customFormat="1" x14ac:dyDescent="0.3">
      <c r="A3295" t="s">
        <v>5392</v>
      </c>
      <c r="B3295" t="s">
        <v>5392</v>
      </c>
      <c r="C3295">
        <v>1</v>
      </c>
      <c r="D3295">
        <v>1</v>
      </c>
      <c r="E3295">
        <v>7.1428571428571425E-2</v>
      </c>
      <c r="F3295">
        <v>1</v>
      </c>
      <c r="G3295">
        <v>12</v>
      </c>
      <c r="H3295">
        <v>1</v>
      </c>
      <c r="I3295">
        <v>2.5649493574615372</v>
      </c>
      <c r="J3295">
        <v>2.5649493574615372</v>
      </c>
      <c r="K3295">
        <v>2.5649493574615372</v>
      </c>
      <c r="L3295">
        <v>0.18321066839010969</v>
      </c>
      <c r="M3295">
        <v>5.1972019476618083</v>
      </c>
      <c r="N3295">
        <v>1</v>
      </c>
      <c r="O3295">
        <v>0.5</v>
      </c>
      <c r="P3295">
        <v>1.2824746787307679</v>
      </c>
      <c r="Q3295">
        <v>1.2824746787307679</v>
      </c>
      <c r="R3295">
        <v>9.1605334195054872E-2</v>
      </c>
      <c r="S3295" t="str" cm="1">
        <f t="array" ref="S3295">IFERROR(_xlfn.TEXTJOIN(", ", TRUE, _xlfn._xlws.FILTER(QA_Seed_Keywords!B$2:B$83, ISNUMBER(SEARCH(A3295, QA_Seed_Keywords!B$2:B$83)))), "")</f>
        <v/>
      </c>
      <c r="T3295" cm="1">
        <f t="array" ref="T3295">SUM(--ISNUMBER(SEARCH($A3295,QA_Seed_Keywords!$B$2:$B$83)))</f>
        <v>0</v>
      </c>
      <c r="U3295" t="str" cm="1">
        <f t="array" ref="U3295">IFERROR(_xlfn.TEXTJOIN(", ", TRUE, _xlfn._xlws.FILTER(ROW(QA_Seed_Keywords!B$2:B$83), ISNUMBER(SEARCH(A3295, QA_Seed_Keywords!B$2:B$83)))), "")</f>
        <v/>
      </c>
    </row>
    <row r="3296" spans="1:21" customFormat="1" x14ac:dyDescent="0.3">
      <c r="A3296" t="s">
        <v>5393</v>
      </c>
      <c r="B3296" t="s">
        <v>5393</v>
      </c>
      <c r="C3296">
        <v>1</v>
      </c>
      <c r="D3296">
        <v>1</v>
      </c>
      <c r="E3296">
        <v>7.1428571428571425E-2</v>
      </c>
      <c r="F3296">
        <v>1</v>
      </c>
      <c r="G3296">
        <v>12</v>
      </c>
      <c r="H3296">
        <v>1</v>
      </c>
      <c r="I3296">
        <v>2.5649493574615372</v>
      </c>
      <c r="J3296">
        <v>2.5649493574615372</v>
      </c>
      <c r="K3296">
        <v>2.5649493574615372</v>
      </c>
      <c r="L3296">
        <v>0.18321066839010969</v>
      </c>
      <c r="M3296">
        <v>5.1972019476618083</v>
      </c>
      <c r="N3296">
        <v>1</v>
      </c>
      <c r="O3296">
        <v>0.5</v>
      </c>
      <c r="P3296">
        <v>1.2824746787307679</v>
      </c>
      <c r="Q3296">
        <v>1.2824746787307679</v>
      </c>
      <c r="R3296">
        <v>9.1605334195054872E-2</v>
      </c>
      <c r="S3296" t="str" cm="1">
        <f t="array" ref="S3296">IFERROR(_xlfn.TEXTJOIN(", ", TRUE, _xlfn._xlws.FILTER(QA_Seed_Keywords!B$2:B$83, ISNUMBER(SEARCH(A3296, QA_Seed_Keywords!B$2:B$83)))), "")</f>
        <v/>
      </c>
      <c r="T3296" cm="1">
        <f t="array" ref="T3296">SUM(--ISNUMBER(SEARCH($A3296,QA_Seed_Keywords!$B$2:$B$83)))</f>
        <v>0</v>
      </c>
      <c r="U3296" t="str" cm="1">
        <f t="array" ref="U3296">IFERROR(_xlfn.TEXTJOIN(", ", TRUE, _xlfn._xlws.FILTER(ROW(QA_Seed_Keywords!B$2:B$83), ISNUMBER(SEARCH(A3296, QA_Seed_Keywords!B$2:B$83)))), "")</f>
        <v/>
      </c>
    </row>
    <row r="3297" spans="1:21" customFormat="1" x14ac:dyDescent="0.3">
      <c r="A3297" t="s">
        <v>5394</v>
      </c>
      <c r="B3297" t="s">
        <v>5394</v>
      </c>
      <c r="C3297">
        <v>1</v>
      </c>
      <c r="D3297">
        <v>1</v>
      </c>
      <c r="E3297">
        <v>7.1428571428571425E-2</v>
      </c>
      <c r="F3297">
        <v>1</v>
      </c>
      <c r="G3297">
        <v>12</v>
      </c>
      <c r="H3297">
        <v>1</v>
      </c>
      <c r="I3297">
        <v>2.5649493574615372</v>
      </c>
      <c r="J3297">
        <v>2.5649493574615372</v>
      </c>
      <c r="K3297">
        <v>2.5649493574615372</v>
      </c>
      <c r="L3297">
        <v>0.18321066839010969</v>
      </c>
      <c r="M3297">
        <v>5.1972019476618083</v>
      </c>
      <c r="N3297">
        <v>1</v>
      </c>
      <c r="O3297">
        <v>0.5</v>
      </c>
      <c r="P3297">
        <v>1.2824746787307679</v>
      </c>
      <c r="Q3297">
        <v>1.2824746787307679</v>
      </c>
      <c r="R3297">
        <v>9.1605334195054872E-2</v>
      </c>
      <c r="S3297" t="str" cm="1">
        <f t="array" ref="S3297">IFERROR(_xlfn.TEXTJOIN(", ", TRUE, _xlfn._xlws.FILTER(QA_Seed_Keywords!B$2:B$83, ISNUMBER(SEARCH(A3297, QA_Seed_Keywords!B$2:B$83)))), "")</f>
        <v/>
      </c>
      <c r="T3297" cm="1">
        <f t="array" ref="T3297">SUM(--ISNUMBER(SEARCH($A3297,QA_Seed_Keywords!$B$2:$B$83)))</f>
        <v>0</v>
      </c>
      <c r="U3297" t="str" cm="1">
        <f t="array" ref="U3297">IFERROR(_xlfn.TEXTJOIN(", ", TRUE, _xlfn._xlws.FILTER(ROW(QA_Seed_Keywords!B$2:B$83), ISNUMBER(SEARCH(A3297, QA_Seed_Keywords!B$2:B$83)))), "")</f>
        <v/>
      </c>
    </row>
    <row r="3298" spans="1:21" customFormat="1" x14ac:dyDescent="0.3">
      <c r="A3298" t="s">
        <v>5395</v>
      </c>
      <c r="B3298" t="s">
        <v>5395</v>
      </c>
      <c r="C3298">
        <v>1</v>
      </c>
      <c r="D3298">
        <v>1</v>
      </c>
      <c r="E3298">
        <v>7.1428571428571425E-2</v>
      </c>
      <c r="F3298">
        <v>1</v>
      </c>
      <c r="G3298">
        <v>12</v>
      </c>
      <c r="H3298">
        <v>1</v>
      </c>
      <c r="I3298">
        <v>2.5649493574615372</v>
      </c>
      <c r="J3298">
        <v>2.5649493574615372</v>
      </c>
      <c r="K3298">
        <v>2.5649493574615372</v>
      </c>
      <c r="L3298">
        <v>0.18321066839010969</v>
      </c>
      <c r="M3298">
        <v>5.1972019476618083</v>
      </c>
      <c r="N3298">
        <v>1</v>
      </c>
      <c r="O3298">
        <v>0.5</v>
      </c>
      <c r="P3298">
        <v>1.2824746787307679</v>
      </c>
      <c r="Q3298">
        <v>1.2824746787307679</v>
      </c>
      <c r="R3298">
        <v>9.1605334195054872E-2</v>
      </c>
      <c r="S3298" t="str" cm="1">
        <f t="array" ref="S3298">IFERROR(_xlfn.TEXTJOIN(", ", TRUE, _xlfn._xlws.FILTER(QA_Seed_Keywords!B$2:B$83, ISNUMBER(SEARCH(A3298, QA_Seed_Keywords!B$2:B$83)))), "")</f>
        <v/>
      </c>
      <c r="T3298" cm="1">
        <f t="array" ref="T3298">SUM(--ISNUMBER(SEARCH($A3298,QA_Seed_Keywords!$B$2:$B$83)))</f>
        <v>0</v>
      </c>
      <c r="U3298" t="str" cm="1">
        <f t="array" ref="U3298">IFERROR(_xlfn.TEXTJOIN(", ", TRUE, _xlfn._xlws.FILTER(ROW(QA_Seed_Keywords!B$2:B$83), ISNUMBER(SEARCH(A3298, QA_Seed_Keywords!B$2:B$83)))), "")</f>
        <v/>
      </c>
    </row>
    <row r="3299" spans="1:21" customFormat="1" x14ac:dyDescent="0.3">
      <c r="A3299" t="s">
        <v>5396</v>
      </c>
      <c r="B3299" t="s">
        <v>5396</v>
      </c>
      <c r="C3299">
        <v>1</v>
      </c>
      <c r="D3299">
        <v>1</v>
      </c>
      <c r="E3299">
        <v>7.1428571428571425E-2</v>
      </c>
      <c r="F3299">
        <v>1</v>
      </c>
      <c r="G3299">
        <v>12</v>
      </c>
      <c r="H3299">
        <v>1</v>
      </c>
      <c r="I3299">
        <v>2.5649493574615372</v>
      </c>
      <c r="J3299">
        <v>2.5649493574615372</v>
      </c>
      <c r="K3299">
        <v>2.5649493574615372</v>
      </c>
      <c r="L3299">
        <v>0.18321066839010969</v>
      </c>
      <c r="M3299">
        <v>5.1972019476618083</v>
      </c>
      <c r="N3299">
        <v>1</v>
      </c>
      <c r="O3299">
        <v>0.5</v>
      </c>
      <c r="P3299">
        <v>1.2824746787307679</v>
      </c>
      <c r="Q3299">
        <v>1.2824746787307679</v>
      </c>
      <c r="R3299">
        <v>9.1605334195054872E-2</v>
      </c>
      <c r="S3299" t="str" cm="1">
        <f t="array" ref="S3299">IFERROR(_xlfn.TEXTJOIN(", ", TRUE, _xlfn._xlws.FILTER(QA_Seed_Keywords!B$2:B$83, ISNUMBER(SEARCH(A3299, QA_Seed_Keywords!B$2:B$83)))), "")</f>
        <v/>
      </c>
      <c r="T3299" cm="1">
        <f t="array" ref="T3299">SUM(--ISNUMBER(SEARCH($A3299,QA_Seed_Keywords!$B$2:$B$83)))</f>
        <v>0</v>
      </c>
      <c r="U3299" t="str" cm="1">
        <f t="array" ref="U3299">IFERROR(_xlfn.TEXTJOIN(", ", TRUE, _xlfn._xlws.FILTER(ROW(QA_Seed_Keywords!B$2:B$83), ISNUMBER(SEARCH(A3299, QA_Seed_Keywords!B$2:B$83)))), "")</f>
        <v/>
      </c>
    </row>
    <row r="3300" spans="1:21" customFormat="1" x14ac:dyDescent="0.3">
      <c r="A3300" t="s">
        <v>5397</v>
      </c>
      <c r="B3300" t="s">
        <v>5397</v>
      </c>
      <c r="C3300">
        <v>1</v>
      </c>
      <c r="D3300">
        <v>1</v>
      </c>
      <c r="E3300">
        <v>7.1428571428571425E-2</v>
      </c>
      <c r="F3300">
        <v>1</v>
      </c>
      <c r="G3300">
        <v>12</v>
      </c>
      <c r="H3300">
        <v>1</v>
      </c>
      <c r="I3300">
        <v>2.5649493574615372</v>
      </c>
      <c r="J3300">
        <v>2.5649493574615372</v>
      </c>
      <c r="K3300">
        <v>2.5649493574615372</v>
      </c>
      <c r="L3300">
        <v>0.18321066839010969</v>
      </c>
      <c r="M3300">
        <v>5.1972019476618083</v>
      </c>
      <c r="N3300">
        <v>1</v>
      </c>
      <c r="O3300">
        <v>0.5</v>
      </c>
      <c r="P3300">
        <v>1.2824746787307679</v>
      </c>
      <c r="Q3300">
        <v>1.2824746787307679</v>
      </c>
      <c r="R3300">
        <v>9.1605334195054872E-2</v>
      </c>
      <c r="S3300" t="str" cm="1">
        <f t="array" ref="S3300">IFERROR(_xlfn.TEXTJOIN(", ", TRUE, _xlfn._xlws.FILTER(QA_Seed_Keywords!B$2:B$83, ISNUMBER(SEARCH(A3300, QA_Seed_Keywords!B$2:B$83)))), "")</f>
        <v/>
      </c>
      <c r="T3300" cm="1">
        <f t="array" ref="T3300">SUM(--ISNUMBER(SEARCH($A3300,QA_Seed_Keywords!$B$2:$B$83)))</f>
        <v>0</v>
      </c>
      <c r="U3300" t="str" cm="1">
        <f t="array" ref="U3300">IFERROR(_xlfn.TEXTJOIN(", ", TRUE, _xlfn._xlws.FILTER(ROW(QA_Seed_Keywords!B$2:B$83), ISNUMBER(SEARCH(A3300, QA_Seed_Keywords!B$2:B$83)))), "")</f>
        <v/>
      </c>
    </row>
    <row r="3301" spans="1:21" customFormat="1" x14ac:dyDescent="0.3">
      <c r="A3301" t="s">
        <v>5398</v>
      </c>
      <c r="B3301" t="s">
        <v>5399</v>
      </c>
      <c r="C3301">
        <v>1</v>
      </c>
      <c r="D3301">
        <v>1</v>
      </c>
      <c r="E3301">
        <v>7.1428571428571425E-2</v>
      </c>
      <c r="F3301">
        <v>1</v>
      </c>
      <c r="G3301">
        <v>12</v>
      </c>
      <c r="H3301">
        <v>1</v>
      </c>
      <c r="I3301">
        <v>2.5649493574615372</v>
      </c>
      <c r="J3301">
        <v>2.5649493574615372</v>
      </c>
      <c r="K3301">
        <v>2.5649493574615372</v>
      </c>
      <c r="L3301">
        <v>0.18321066839010969</v>
      </c>
      <c r="M3301">
        <v>5.1972019476618083</v>
      </c>
      <c r="N3301">
        <v>1</v>
      </c>
      <c r="O3301">
        <v>0.5</v>
      </c>
      <c r="P3301">
        <v>1.2824746787307679</v>
      </c>
      <c r="Q3301">
        <v>1.2824746787307679</v>
      </c>
      <c r="R3301">
        <v>9.1605334195054872E-2</v>
      </c>
      <c r="S3301" t="str" cm="1">
        <f t="array" ref="S3301">IFERROR(_xlfn.TEXTJOIN(", ", TRUE, _xlfn._xlws.FILTER(QA_Seed_Keywords!B$2:B$83, ISNUMBER(SEARCH(A3301, QA_Seed_Keywords!B$2:B$83)))), "")</f>
        <v/>
      </c>
      <c r="T3301" cm="1">
        <f t="array" ref="T3301">SUM(--ISNUMBER(SEARCH($A3301,QA_Seed_Keywords!$B$2:$B$83)))</f>
        <v>0</v>
      </c>
      <c r="U3301" t="str" cm="1">
        <f t="array" ref="U3301">IFERROR(_xlfn.TEXTJOIN(", ", TRUE, _xlfn._xlws.FILTER(ROW(QA_Seed_Keywords!B$2:B$83), ISNUMBER(SEARCH(A3301, QA_Seed_Keywords!B$2:B$83)))), "")</f>
        <v/>
      </c>
    </row>
    <row r="3302" spans="1:21" customFormat="1" x14ac:dyDescent="0.3">
      <c r="A3302" t="s">
        <v>5400</v>
      </c>
      <c r="B3302" t="s">
        <v>5400</v>
      </c>
      <c r="C3302">
        <v>1</v>
      </c>
      <c r="D3302">
        <v>1</v>
      </c>
      <c r="E3302">
        <v>7.1428571428571425E-2</v>
      </c>
      <c r="F3302">
        <v>1</v>
      </c>
      <c r="G3302">
        <v>12</v>
      </c>
      <c r="H3302">
        <v>1</v>
      </c>
      <c r="I3302">
        <v>2.5649493574615372</v>
      </c>
      <c r="J3302">
        <v>2.5649493574615372</v>
      </c>
      <c r="K3302">
        <v>2.5649493574615372</v>
      </c>
      <c r="L3302">
        <v>0.18321066839010969</v>
      </c>
      <c r="M3302">
        <v>5.1972019476618083</v>
      </c>
      <c r="N3302">
        <v>1</v>
      </c>
      <c r="O3302">
        <v>0.5</v>
      </c>
      <c r="P3302">
        <v>1.2824746787307679</v>
      </c>
      <c r="Q3302">
        <v>1.2824746787307679</v>
      </c>
      <c r="R3302">
        <v>9.1605334195054872E-2</v>
      </c>
      <c r="S3302" t="str" cm="1">
        <f t="array" ref="S3302">IFERROR(_xlfn.TEXTJOIN(", ", TRUE, _xlfn._xlws.FILTER(QA_Seed_Keywords!B$2:B$83, ISNUMBER(SEARCH(A3302, QA_Seed_Keywords!B$2:B$83)))), "")</f>
        <v/>
      </c>
      <c r="T3302" cm="1">
        <f t="array" ref="T3302">SUM(--ISNUMBER(SEARCH($A3302,QA_Seed_Keywords!$B$2:$B$83)))</f>
        <v>0</v>
      </c>
      <c r="U3302" t="str" cm="1">
        <f t="array" ref="U3302">IFERROR(_xlfn.TEXTJOIN(", ", TRUE, _xlfn._xlws.FILTER(ROW(QA_Seed_Keywords!B$2:B$83), ISNUMBER(SEARCH(A3302, QA_Seed_Keywords!B$2:B$83)))), "")</f>
        <v/>
      </c>
    </row>
    <row r="3303" spans="1:21" customFormat="1" x14ac:dyDescent="0.3">
      <c r="A3303" t="s">
        <v>5401</v>
      </c>
      <c r="B3303" t="s">
        <v>5402</v>
      </c>
      <c r="C3303">
        <v>1</v>
      </c>
      <c r="D3303">
        <v>1</v>
      </c>
      <c r="E3303">
        <v>7.1428571428571425E-2</v>
      </c>
      <c r="F3303">
        <v>1</v>
      </c>
      <c r="G3303">
        <v>12</v>
      </c>
      <c r="H3303">
        <v>1</v>
      </c>
      <c r="I3303">
        <v>2.5649493574615372</v>
      </c>
      <c r="J3303">
        <v>2.5649493574615372</v>
      </c>
      <c r="K3303">
        <v>2.5649493574615372</v>
      </c>
      <c r="L3303">
        <v>0.18321066839010969</v>
      </c>
      <c r="M3303">
        <v>5.8903491282217537</v>
      </c>
      <c r="N3303">
        <v>1</v>
      </c>
      <c r="O3303">
        <v>0.5</v>
      </c>
      <c r="P3303">
        <v>1.2824746787307679</v>
      </c>
      <c r="Q3303">
        <v>1.2824746787307679</v>
      </c>
      <c r="R3303">
        <v>9.1605334195054872E-2</v>
      </c>
      <c r="S3303" t="str" cm="1">
        <f t="array" ref="S3303">IFERROR(_xlfn.TEXTJOIN(", ", TRUE, _xlfn._xlws.FILTER(QA_Seed_Keywords!B$2:B$83, ISNUMBER(SEARCH(A3303, QA_Seed_Keywords!B$2:B$83)))), "")</f>
        <v/>
      </c>
      <c r="T3303" cm="1">
        <f t="array" ref="T3303">SUM(--ISNUMBER(SEARCH($A3303,QA_Seed_Keywords!$B$2:$B$83)))</f>
        <v>0</v>
      </c>
      <c r="U3303" t="str" cm="1">
        <f t="array" ref="U3303">IFERROR(_xlfn.TEXTJOIN(", ", TRUE, _xlfn._xlws.FILTER(ROW(QA_Seed_Keywords!B$2:B$83), ISNUMBER(SEARCH(A3303, QA_Seed_Keywords!B$2:B$83)))), "")</f>
        <v/>
      </c>
    </row>
    <row r="3304" spans="1:21" customFormat="1" x14ac:dyDescent="0.3">
      <c r="A3304" t="s">
        <v>5403</v>
      </c>
      <c r="B3304" t="s">
        <v>5403</v>
      </c>
      <c r="C3304">
        <v>1</v>
      </c>
      <c r="D3304">
        <v>1</v>
      </c>
      <c r="E3304">
        <v>7.1428571428571425E-2</v>
      </c>
      <c r="F3304">
        <v>1</v>
      </c>
      <c r="G3304">
        <v>12</v>
      </c>
      <c r="H3304">
        <v>1</v>
      </c>
      <c r="I3304">
        <v>2.5649493574615372</v>
      </c>
      <c r="J3304">
        <v>2.5649493574615372</v>
      </c>
      <c r="K3304">
        <v>2.5649493574615372</v>
      </c>
      <c r="L3304">
        <v>0.18321066839010969</v>
      </c>
      <c r="M3304">
        <v>5.1972019476618083</v>
      </c>
      <c r="N3304">
        <v>1</v>
      </c>
      <c r="O3304">
        <v>0.5</v>
      </c>
      <c r="P3304">
        <v>1.2824746787307679</v>
      </c>
      <c r="Q3304">
        <v>1.2824746787307679</v>
      </c>
      <c r="R3304">
        <v>9.1605334195054872E-2</v>
      </c>
      <c r="S3304" t="str" cm="1">
        <f t="array" ref="S3304">IFERROR(_xlfn.TEXTJOIN(", ", TRUE, _xlfn._xlws.FILTER(QA_Seed_Keywords!B$2:B$83, ISNUMBER(SEARCH(A3304, QA_Seed_Keywords!B$2:B$83)))), "")</f>
        <v/>
      </c>
      <c r="T3304" cm="1">
        <f t="array" ref="T3304">SUM(--ISNUMBER(SEARCH($A3304,QA_Seed_Keywords!$B$2:$B$83)))</f>
        <v>0</v>
      </c>
      <c r="U3304" t="str" cm="1">
        <f t="array" ref="U3304">IFERROR(_xlfn.TEXTJOIN(", ", TRUE, _xlfn._xlws.FILTER(ROW(QA_Seed_Keywords!B$2:B$83), ISNUMBER(SEARCH(A3304, QA_Seed_Keywords!B$2:B$83)))), "")</f>
        <v/>
      </c>
    </row>
    <row r="3305" spans="1:21" customFormat="1" x14ac:dyDescent="0.3">
      <c r="A3305" t="s">
        <v>5404</v>
      </c>
      <c r="B3305" t="s">
        <v>5405</v>
      </c>
      <c r="C3305">
        <v>1</v>
      </c>
      <c r="D3305">
        <v>1</v>
      </c>
      <c r="E3305">
        <v>7.1428571428571425E-2</v>
      </c>
      <c r="F3305">
        <v>1</v>
      </c>
      <c r="G3305">
        <v>12</v>
      </c>
      <c r="H3305">
        <v>1</v>
      </c>
      <c r="I3305">
        <v>2.5649493574615372</v>
      </c>
      <c r="J3305">
        <v>2.5649493574615372</v>
      </c>
      <c r="K3305">
        <v>2.5649493574615372</v>
      </c>
      <c r="L3305">
        <v>0.18321066839010969</v>
      </c>
      <c r="M3305">
        <v>5.1972019476618083</v>
      </c>
      <c r="N3305">
        <v>1</v>
      </c>
      <c r="O3305">
        <v>0.5</v>
      </c>
      <c r="P3305">
        <v>1.2824746787307679</v>
      </c>
      <c r="Q3305">
        <v>1.2824746787307679</v>
      </c>
      <c r="R3305">
        <v>9.1605334195054872E-2</v>
      </c>
      <c r="S3305" t="str" cm="1">
        <f t="array" ref="S3305">IFERROR(_xlfn.TEXTJOIN(", ", TRUE, _xlfn._xlws.FILTER(QA_Seed_Keywords!B$2:B$83, ISNUMBER(SEARCH(A3305, QA_Seed_Keywords!B$2:B$83)))), "")</f>
        <v/>
      </c>
      <c r="T3305" cm="1">
        <f t="array" ref="T3305">SUM(--ISNUMBER(SEARCH($A3305,QA_Seed_Keywords!$B$2:$B$83)))</f>
        <v>0</v>
      </c>
      <c r="U3305" t="str" cm="1">
        <f t="array" ref="U3305">IFERROR(_xlfn.TEXTJOIN(", ", TRUE, _xlfn._xlws.FILTER(ROW(QA_Seed_Keywords!B$2:B$83), ISNUMBER(SEARCH(A3305, QA_Seed_Keywords!B$2:B$83)))), "")</f>
        <v/>
      </c>
    </row>
    <row r="3306" spans="1:21" customFormat="1" x14ac:dyDescent="0.3">
      <c r="A3306" t="s">
        <v>5406</v>
      </c>
      <c r="B3306" t="s">
        <v>5407</v>
      </c>
      <c r="C3306">
        <v>1</v>
      </c>
      <c r="D3306">
        <v>1</v>
      </c>
      <c r="E3306">
        <v>7.1428571428571425E-2</v>
      </c>
      <c r="F3306">
        <v>1</v>
      </c>
      <c r="G3306">
        <v>12</v>
      </c>
      <c r="H3306">
        <v>1</v>
      </c>
      <c r="I3306">
        <v>2.5649493574615372</v>
      </c>
      <c r="J3306">
        <v>2.5649493574615372</v>
      </c>
      <c r="K3306">
        <v>2.5649493574615372</v>
      </c>
      <c r="L3306">
        <v>0.18321066839010969</v>
      </c>
      <c r="M3306">
        <v>5.1972019476618083</v>
      </c>
      <c r="N3306">
        <v>1</v>
      </c>
      <c r="O3306">
        <v>0.5</v>
      </c>
      <c r="P3306">
        <v>1.2824746787307679</v>
      </c>
      <c r="Q3306">
        <v>1.2824746787307679</v>
      </c>
      <c r="R3306">
        <v>9.1605334195054872E-2</v>
      </c>
      <c r="S3306" t="str" cm="1">
        <f t="array" ref="S3306">IFERROR(_xlfn.TEXTJOIN(", ", TRUE, _xlfn._xlws.FILTER(QA_Seed_Keywords!B$2:B$83, ISNUMBER(SEARCH(A3306, QA_Seed_Keywords!B$2:B$83)))), "")</f>
        <v/>
      </c>
      <c r="T3306" cm="1">
        <f t="array" ref="T3306">SUM(--ISNUMBER(SEARCH($A3306,QA_Seed_Keywords!$B$2:$B$83)))</f>
        <v>0</v>
      </c>
      <c r="U3306" t="str" cm="1">
        <f t="array" ref="U3306">IFERROR(_xlfn.TEXTJOIN(", ", TRUE, _xlfn._xlws.FILTER(ROW(QA_Seed_Keywords!B$2:B$83), ISNUMBER(SEARCH(A3306, QA_Seed_Keywords!B$2:B$83)))), "")</f>
        <v/>
      </c>
    </row>
    <row r="3307" spans="1:21" customFormat="1" x14ac:dyDescent="0.3">
      <c r="A3307" t="s">
        <v>5408</v>
      </c>
      <c r="B3307" t="s">
        <v>5408</v>
      </c>
      <c r="C3307">
        <v>1</v>
      </c>
      <c r="D3307">
        <v>1</v>
      </c>
      <c r="E3307">
        <v>7.1428571428571425E-2</v>
      </c>
      <c r="F3307">
        <v>1</v>
      </c>
      <c r="G3307">
        <v>12</v>
      </c>
      <c r="H3307">
        <v>1</v>
      </c>
      <c r="I3307">
        <v>2.5649493574615372</v>
      </c>
      <c r="J3307">
        <v>2.5649493574615372</v>
      </c>
      <c r="K3307">
        <v>2.5649493574615372</v>
      </c>
      <c r="L3307">
        <v>0.18321066839010969</v>
      </c>
      <c r="M3307">
        <v>5.1972019476618083</v>
      </c>
      <c r="N3307">
        <v>1</v>
      </c>
      <c r="O3307">
        <v>0.5</v>
      </c>
      <c r="P3307">
        <v>1.2824746787307679</v>
      </c>
      <c r="Q3307">
        <v>1.2824746787307679</v>
      </c>
      <c r="R3307">
        <v>9.1605334195054872E-2</v>
      </c>
      <c r="S3307" t="str" cm="1">
        <f t="array" ref="S3307">IFERROR(_xlfn.TEXTJOIN(", ", TRUE, _xlfn._xlws.FILTER(QA_Seed_Keywords!B$2:B$83, ISNUMBER(SEARCH(A3307, QA_Seed_Keywords!B$2:B$83)))), "")</f>
        <v/>
      </c>
      <c r="T3307" cm="1">
        <f t="array" ref="T3307">SUM(--ISNUMBER(SEARCH($A3307,QA_Seed_Keywords!$B$2:$B$83)))</f>
        <v>0</v>
      </c>
      <c r="U3307" t="str" cm="1">
        <f t="array" ref="U3307">IFERROR(_xlfn.TEXTJOIN(", ", TRUE, _xlfn._xlws.FILTER(ROW(QA_Seed_Keywords!B$2:B$83), ISNUMBER(SEARCH(A3307, QA_Seed_Keywords!B$2:B$83)))), "")</f>
        <v/>
      </c>
    </row>
    <row r="3308" spans="1:21" customFormat="1" x14ac:dyDescent="0.3">
      <c r="A3308" t="s">
        <v>5409</v>
      </c>
      <c r="B3308" t="s">
        <v>5409</v>
      </c>
      <c r="C3308">
        <v>1</v>
      </c>
      <c r="D3308">
        <v>1</v>
      </c>
      <c r="E3308">
        <v>7.1428571428571425E-2</v>
      </c>
      <c r="F3308">
        <v>1</v>
      </c>
      <c r="G3308">
        <v>12</v>
      </c>
      <c r="H3308">
        <v>1</v>
      </c>
      <c r="I3308">
        <v>2.5649493574615372</v>
      </c>
      <c r="J3308">
        <v>2.5649493574615372</v>
      </c>
      <c r="K3308">
        <v>2.5649493574615372</v>
      </c>
      <c r="L3308">
        <v>0.18321066839010969</v>
      </c>
      <c r="M3308">
        <v>5.1972019476618083</v>
      </c>
      <c r="N3308">
        <v>1</v>
      </c>
      <c r="O3308">
        <v>0.5</v>
      </c>
      <c r="P3308">
        <v>1.2824746787307679</v>
      </c>
      <c r="Q3308">
        <v>1.2824746787307679</v>
      </c>
      <c r="R3308">
        <v>9.1605334195054872E-2</v>
      </c>
      <c r="S3308" t="str" cm="1">
        <f t="array" ref="S3308">IFERROR(_xlfn.TEXTJOIN(", ", TRUE, _xlfn._xlws.FILTER(QA_Seed_Keywords!B$2:B$83, ISNUMBER(SEARCH(A3308, QA_Seed_Keywords!B$2:B$83)))), "")</f>
        <v/>
      </c>
      <c r="T3308" cm="1">
        <f t="array" ref="T3308">SUM(--ISNUMBER(SEARCH($A3308,QA_Seed_Keywords!$B$2:$B$83)))</f>
        <v>0</v>
      </c>
      <c r="U3308" t="str" cm="1">
        <f t="array" ref="U3308">IFERROR(_xlfn.TEXTJOIN(", ", TRUE, _xlfn._xlws.FILTER(ROW(QA_Seed_Keywords!B$2:B$83), ISNUMBER(SEARCH(A3308, QA_Seed_Keywords!B$2:B$83)))), "")</f>
        <v/>
      </c>
    </row>
    <row r="3309" spans="1:21" customFormat="1" x14ac:dyDescent="0.3">
      <c r="A3309" t="s">
        <v>5410</v>
      </c>
      <c r="B3309" t="s">
        <v>5410</v>
      </c>
      <c r="C3309">
        <v>1</v>
      </c>
      <c r="D3309">
        <v>1</v>
      </c>
      <c r="E3309">
        <v>7.1428571428571425E-2</v>
      </c>
      <c r="F3309">
        <v>1</v>
      </c>
      <c r="G3309">
        <v>12</v>
      </c>
      <c r="H3309">
        <v>1</v>
      </c>
      <c r="I3309">
        <v>2.5649493574615372</v>
      </c>
      <c r="J3309">
        <v>2.5649493574615372</v>
      </c>
      <c r="K3309">
        <v>2.5649493574615372</v>
      </c>
      <c r="L3309">
        <v>0.18321066839010969</v>
      </c>
      <c r="M3309">
        <v>5.1972019476618083</v>
      </c>
      <c r="N3309">
        <v>1</v>
      </c>
      <c r="O3309">
        <v>0.5</v>
      </c>
      <c r="P3309">
        <v>1.2824746787307679</v>
      </c>
      <c r="Q3309">
        <v>1.2824746787307679</v>
      </c>
      <c r="R3309">
        <v>9.1605334195054872E-2</v>
      </c>
      <c r="S3309" t="str" cm="1">
        <f t="array" ref="S3309">IFERROR(_xlfn.TEXTJOIN(", ", TRUE, _xlfn._xlws.FILTER(QA_Seed_Keywords!B$2:B$83, ISNUMBER(SEARCH(A3309, QA_Seed_Keywords!B$2:B$83)))), "")</f>
        <v/>
      </c>
      <c r="T3309" cm="1">
        <f t="array" ref="T3309">SUM(--ISNUMBER(SEARCH($A3309,QA_Seed_Keywords!$B$2:$B$83)))</f>
        <v>0</v>
      </c>
      <c r="U3309" t="str" cm="1">
        <f t="array" ref="U3309">IFERROR(_xlfn.TEXTJOIN(", ", TRUE, _xlfn._xlws.FILTER(ROW(QA_Seed_Keywords!B$2:B$83), ISNUMBER(SEARCH(A3309, QA_Seed_Keywords!B$2:B$83)))), "")</f>
        <v/>
      </c>
    </row>
    <row r="3310" spans="1:21" customFormat="1" x14ac:dyDescent="0.3">
      <c r="A3310" t="s">
        <v>5411</v>
      </c>
      <c r="B3310" t="s">
        <v>5412</v>
      </c>
      <c r="C3310">
        <v>1</v>
      </c>
      <c r="D3310">
        <v>1</v>
      </c>
      <c r="E3310">
        <v>7.1428571428571425E-2</v>
      </c>
      <c r="F3310">
        <v>1</v>
      </c>
      <c r="G3310">
        <v>12</v>
      </c>
      <c r="H3310">
        <v>1</v>
      </c>
      <c r="I3310">
        <v>2.5649493574615372</v>
      </c>
      <c r="J3310">
        <v>2.5649493574615372</v>
      </c>
      <c r="K3310">
        <v>2.5649493574615372</v>
      </c>
      <c r="L3310">
        <v>0.18321066839010969</v>
      </c>
      <c r="M3310">
        <v>5.8903491282217537</v>
      </c>
      <c r="N3310">
        <v>1</v>
      </c>
      <c r="O3310">
        <v>0.5</v>
      </c>
      <c r="P3310">
        <v>1.2824746787307679</v>
      </c>
      <c r="Q3310">
        <v>1.2824746787307679</v>
      </c>
      <c r="R3310">
        <v>9.1605334195054872E-2</v>
      </c>
      <c r="S3310" t="str" cm="1">
        <f t="array" ref="S3310">IFERROR(_xlfn.TEXTJOIN(", ", TRUE, _xlfn._xlws.FILTER(QA_Seed_Keywords!B$2:B$83, ISNUMBER(SEARCH(A3310, QA_Seed_Keywords!B$2:B$83)))), "")</f>
        <v/>
      </c>
      <c r="T3310" cm="1">
        <f t="array" ref="T3310">SUM(--ISNUMBER(SEARCH($A3310,QA_Seed_Keywords!$B$2:$B$83)))</f>
        <v>0</v>
      </c>
      <c r="U3310" t="str" cm="1">
        <f t="array" ref="U3310">IFERROR(_xlfn.TEXTJOIN(", ", TRUE, _xlfn._xlws.FILTER(ROW(QA_Seed_Keywords!B$2:B$83), ISNUMBER(SEARCH(A3310, QA_Seed_Keywords!B$2:B$83)))), "")</f>
        <v/>
      </c>
    </row>
    <row r="3311" spans="1:21" customFormat="1" x14ac:dyDescent="0.3">
      <c r="A3311" t="s">
        <v>5413</v>
      </c>
      <c r="B3311" t="s">
        <v>5413</v>
      </c>
      <c r="C3311">
        <v>1</v>
      </c>
      <c r="D3311">
        <v>1</v>
      </c>
      <c r="E3311">
        <v>7.1428571428571425E-2</v>
      </c>
      <c r="F3311">
        <v>1</v>
      </c>
      <c r="G3311">
        <v>12</v>
      </c>
      <c r="H3311">
        <v>1</v>
      </c>
      <c r="I3311">
        <v>2.5649493574615372</v>
      </c>
      <c r="J3311">
        <v>2.5649493574615372</v>
      </c>
      <c r="K3311">
        <v>2.5649493574615372</v>
      </c>
      <c r="L3311">
        <v>0.18321066839010969</v>
      </c>
      <c r="M3311">
        <v>5.1972019476618083</v>
      </c>
      <c r="N3311">
        <v>1</v>
      </c>
      <c r="O3311">
        <v>0.5</v>
      </c>
      <c r="P3311">
        <v>1.2824746787307679</v>
      </c>
      <c r="Q3311">
        <v>1.2824746787307679</v>
      </c>
      <c r="R3311">
        <v>9.1605334195054872E-2</v>
      </c>
      <c r="S3311" t="str" cm="1">
        <f t="array" ref="S3311">IFERROR(_xlfn.TEXTJOIN(", ", TRUE, _xlfn._xlws.FILTER(QA_Seed_Keywords!B$2:B$83, ISNUMBER(SEARCH(A3311, QA_Seed_Keywords!B$2:B$83)))), "")</f>
        <v/>
      </c>
      <c r="T3311" cm="1">
        <f t="array" ref="T3311">SUM(--ISNUMBER(SEARCH($A3311,QA_Seed_Keywords!$B$2:$B$83)))</f>
        <v>0</v>
      </c>
      <c r="U3311" t="str" cm="1">
        <f t="array" ref="U3311">IFERROR(_xlfn.TEXTJOIN(", ", TRUE, _xlfn._xlws.FILTER(ROW(QA_Seed_Keywords!B$2:B$83), ISNUMBER(SEARCH(A3311, QA_Seed_Keywords!B$2:B$83)))), "")</f>
        <v/>
      </c>
    </row>
    <row r="3312" spans="1:21" customFormat="1" x14ac:dyDescent="0.3">
      <c r="A3312" t="s">
        <v>5414</v>
      </c>
      <c r="B3312" t="s">
        <v>5414</v>
      </c>
      <c r="C3312">
        <v>1</v>
      </c>
      <c r="D3312">
        <v>1</v>
      </c>
      <c r="E3312">
        <v>7.1428571428571425E-2</v>
      </c>
      <c r="F3312">
        <v>1</v>
      </c>
      <c r="G3312">
        <v>12</v>
      </c>
      <c r="H3312">
        <v>1</v>
      </c>
      <c r="I3312">
        <v>2.5649493574615372</v>
      </c>
      <c r="J3312">
        <v>2.5649493574615372</v>
      </c>
      <c r="K3312">
        <v>2.5649493574615372</v>
      </c>
      <c r="L3312">
        <v>0.18321066839010969</v>
      </c>
      <c r="M3312">
        <v>5.1972019476618083</v>
      </c>
      <c r="N3312">
        <v>1</v>
      </c>
      <c r="O3312">
        <v>0.5</v>
      </c>
      <c r="P3312">
        <v>1.2824746787307679</v>
      </c>
      <c r="Q3312">
        <v>1.2824746787307679</v>
      </c>
      <c r="R3312">
        <v>9.1605334195054872E-2</v>
      </c>
      <c r="S3312" t="str" cm="1">
        <f t="array" ref="S3312">IFERROR(_xlfn.TEXTJOIN(", ", TRUE, _xlfn._xlws.FILTER(QA_Seed_Keywords!B$2:B$83, ISNUMBER(SEARCH(A3312, QA_Seed_Keywords!B$2:B$83)))), "")</f>
        <v/>
      </c>
      <c r="T3312" cm="1">
        <f t="array" ref="T3312">SUM(--ISNUMBER(SEARCH($A3312,QA_Seed_Keywords!$B$2:$B$83)))</f>
        <v>0</v>
      </c>
      <c r="U3312" t="str" cm="1">
        <f t="array" ref="U3312">IFERROR(_xlfn.TEXTJOIN(", ", TRUE, _xlfn._xlws.FILTER(ROW(QA_Seed_Keywords!B$2:B$83), ISNUMBER(SEARCH(A3312, QA_Seed_Keywords!B$2:B$83)))), "")</f>
        <v/>
      </c>
    </row>
    <row r="3313" spans="1:21" customFormat="1" x14ac:dyDescent="0.3">
      <c r="A3313" t="s">
        <v>5415</v>
      </c>
      <c r="B3313" t="s">
        <v>5415</v>
      </c>
      <c r="C3313">
        <v>1</v>
      </c>
      <c r="D3313">
        <v>1</v>
      </c>
      <c r="E3313">
        <v>7.1428571428571425E-2</v>
      </c>
      <c r="F3313">
        <v>1</v>
      </c>
      <c r="G3313">
        <v>12</v>
      </c>
      <c r="H3313">
        <v>1</v>
      </c>
      <c r="I3313">
        <v>2.5649493574615372</v>
      </c>
      <c r="J3313">
        <v>2.5649493574615372</v>
      </c>
      <c r="K3313">
        <v>2.5649493574615372</v>
      </c>
      <c r="L3313">
        <v>0.18321066839010969</v>
      </c>
      <c r="M3313">
        <v>5.1972019476618083</v>
      </c>
      <c r="N3313">
        <v>1</v>
      </c>
      <c r="O3313">
        <v>0.5</v>
      </c>
      <c r="P3313">
        <v>1.2824746787307679</v>
      </c>
      <c r="Q3313">
        <v>1.2824746787307679</v>
      </c>
      <c r="R3313">
        <v>9.1605334195054872E-2</v>
      </c>
      <c r="S3313" t="str" cm="1">
        <f t="array" ref="S3313">IFERROR(_xlfn.TEXTJOIN(", ", TRUE, _xlfn._xlws.FILTER(QA_Seed_Keywords!B$2:B$83, ISNUMBER(SEARCH(A3313, QA_Seed_Keywords!B$2:B$83)))), "")</f>
        <v/>
      </c>
      <c r="T3313" cm="1">
        <f t="array" ref="T3313">SUM(--ISNUMBER(SEARCH($A3313,QA_Seed_Keywords!$B$2:$B$83)))</f>
        <v>0</v>
      </c>
      <c r="U3313" t="str" cm="1">
        <f t="array" ref="U3313">IFERROR(_xlfn.TEXTJOIN(", ", TRUE, _xlfn._xlws.FILTER(ROW(QA_Seed_Keywords!B$2:B$83), ISNUMBER(SEARCH(A3313, QA_Seed_Keywords!B$2:B$83)))), "")</f>
        <v/>
      </c>
    </row>
    <row r="3314" spans="1:21" customFormat="1" x14ac:dyDescent="0.3">
      <c r="A3314" t="s">
        <v>5416</v>
      </c>
      <c r="B3314" t="s">
        <v>5417</v>
      </c>
      <c r="C3314">
        <v>1</v>
      </c>
      <c r="D3314">
        <v>1</v>
      </c>
      <c r="E3314">
        <v>7.1428571428571425E-2</v>
      </c>
      <c r="F3314">
        <v>1</v>
      </c>
      <c r="G3314">
        <v>12</v>
      </c>
      <c r="H3314">
        <v>1</v>
      </c>
      <c r="I3314">
        <v>2.5649493574615372</v>
      </c>
      <c r="J3314">
        <v>2.5649493574615372</v>
      </c>
      <c r="K3314">
        <v>2.5649493574615372</v>
      </c>
      <c r="L3314">
        <v>0.18321066839010969</v>
      </c>
      <c r="M3314">
        <v>5.1972019476618083</v>
      </c>
      <c r="N3314">
        <v>1</v>
      </c>
      <c r="O3314">
        <v>0.5</v>
      </c>
      <c r="P3314">
        <v>1.2824746787307679</v>
      </c>
      <c r="Q3314">
        <v>1.2824746787307679</v>
      </c>
      <c r="R3314">
        <v>9.1605334195054872E-2</v>
      </c>
      <c r="S3314" t="str" cm="1">
        <f t="array" ref="S3314">IFERROR(_xlfn.TEXTJOIN(", ", TRUE, _xlfn._xlws.FILTER(QA_Seed_Keywords!B$2:B$83, ISNUMBER(SEARCH(A3314, QA_Seed_Keywords!B$2:B$83)))), "")</f>
        <v/>
      </c>
      <c r="T3314" cm="1">
        <f t="array" ref="T3314">SUM(--ISNUMBER(SEARCH($A3314,QA_Seed_Keywords!$B$2:$B$83)))</f>
        <v>0</v>
      </c>
      <c r="U3314" t="str" cm="1">
        <f t="array" ref="U3314">IFERROR(_xlfn.TEXTJOIN(", ", TRUE, _xlfn._xlws.FILTER(ROW(QA_Seed_Keywords!B$2:B$83), ISNUMBER(SEARCH(A3314, QA_Seed_Keywords!B$2:B$83)))), "")</f>
        <v/>
      </c>
    </row>
    <row r="3315" spans="1:21" customFormat="1" x14ac:dyDescent="0.3">
      <c r="A3315" t="s">
        <v>5418</v>
      </c>
      <c r="B3315" t="s">
        <v>5418</v>
      </c>
      <c r="C3315">
        <v>1</v>
      </c>
      <c r="D3315">
        <v>1</v>
      </c>
      <c r="E3315">
        <v>7.1428571428571425E-2</v>
      </c>
      <c r="F3315">
        <v>1</v>
      </c>
      <c r="G3315">
        <v>12</v>
      </c>
      <c r="H3315">
        <v>1</v>
      </c>
      <c r="I3315">
        <v>2.5649493574615372</v>
      </c>
      <c r="J3315">
        <v>2.5649493574615372</v>
      </c>
      <c r="K3315">
        <v>2.5649493574615372</v>
      </c>
      <c r="L3315">
        <v>0.18321066839010969</v>
      </c>
      <c r="M3315">
        <v>5.1972019476618083</v>
      </c>
      <c r="N3315">
        <v>1</v>
      </c>
      <c r="O3315">
        <v>0.5</v>
      </c>
      <c r="P3315">
        <v>1.2824746787307679</v>
      </c>
      <c r="Q3315">
        <v>1.2824746787307679</v>
      </c>
      <c r="R3315">
        <v>9.1605334195054872E-2</v>
      </c>
      <c r="S3315" t="str" cm="1">
        <f t="array" ref="S3315">IFERROR(_xlfn.TEXTJOIN(", ", TRUE, _xlfn._xlws.FILTER(QA_Seed_Keywords!B$2:B$83, ISNUMBER(SEARCH(A3315, QA_Seed_Keywords!B$2:B$83)))), "")</f>
        <v/>
      </c>
      <c r="T3315" cm="1">
        <f t="array" ref="T3315">SUM(--ISNUMBER(SEARCH($A3315,QA_Seed_Keywords!$B$2:$B$83)))</f>
        <v>0</v>
      </c>
      <c r="U3315" t="str" cm="1">
        <f t="array" ref="U3315">IFERROR(_xlfn.TEXTJOIN(", ", TRUE, _xlfn._xlws.FILTER(ROW(QA_Seed_Keywords!B$2:B$83), ISNUMBER(SEARCH(A3315, QA_Seed_Keywords!B$2:B$83)))), "")</f>
        <v/>
      </c>
    </row>
    <row r="3316" spans="1:21" customFormat="1" x14ac:dyDescent="0.3">
      <c r="A3316" t="s">
        <v>5419</v>
      </c>
      <c r="B3316" t="s">
        <v>5419</v>
      </c>
      <c r="C3316">
        <v>1</v>
      </c>
      <c r="D3316">
        <v>1</v>
      </c>
      <c r="E3316">
        <v>7.1428571428571425E-2</v>
      </c>
      <c r="F3316">
        <v>1</v>
      </c>
      <c r="G3316">
        <v>12</v>
      </c>
      <c r="H3316">
        <v>1</v>
      </c>
      <c r="I3316">
        <v>2.5649493574615372</v>
      </c>
      <c r="J3316">
        <v>2.5649493574615372</v>
      </c>
      <c r="K3316">
        <v>2.5649493574615372</v>
      </c>
      <c r="L3316">
        <v>0.18321066839010969</v>
      </c>
      <c r="M3316">
        <v>5.1972019476618083</v>
      </c>
      <c r="N3316">
        <v>1</v>
      </c>
      <c r="O3316">
        <v>0.5</v>
      </c>
      <c r="P3316">
        <v>1.2824746787307679</v>
      </c>
      <c r="Q3316">
        <v>1.2824746787307679</v>
      </c>
      <c r="R3316">
        <v>9.1605334195054872E-2</v>
      </c>
      <c r="S3316" t="str" cm="1">
        <f t="array" ref="S3316">IFERROR(_xlfn.TEXTJOIN(", ", TRUE, _xlfn._xlws.FILTER(QA_Seed_Keywords!B$2:B$83, ISNUMBER(SEARCH(A3316, QA_Seed_Keywords!B$2:B$83)))), "")</f>
        <v/>
      </c>
      <c r="T3316" cm="1">
        <f t="array" ref="T3316">SUM(--ISNUMBER(SEARCH($A3316,QA_Seed_Keywords!$B$2:$B$83)))</f>
        <v>0</v>
      </c>
      <c r="U3316" t="str" cm="1">
        <f t="array" ref="U3316">IFERROR(_xlfn.TEXTJOIN(", ", TRUE, _xlfn._xlws.FILTER(ROW(QA_Seed_Keywords!B$2:B$83), ISNUMBER(SEARCH(A3316, QA_Seed_Keywords!B$2:B$83)))), "")</f>
        <v/>
      </c>
    </row>
    <row r="3317" spans="1:21" customFormat="1" x14ac:dyDescent="0.3">
      <c r="A3317" t="s">
        <v>5420</v>
      </c>
      <c r="B3317" t="s">
        <v>5420</v>
      </c>
      <c r="C3317">
        <v>1</v>
      </c>
      <c r="D3317">
        <v>1</v>
      </c>
      <c r="E3317">
        <v>7.1428571428571425E-2</v>
      </c>
      <c r="F3317">
        <v>1</v>
      </c>
      <c r="G3317">
        <v>12</v>
      </c>
      <c r="H3317">
        <v>1</v>
      </c>
      <c r="I3317">
        <v>2.5649493574615372</v>
      </c>
      <c r="J3317">
        <v>2.5649493574615372</v>
      </c>
      <c r="K3317">
        <v>2.5649493574615372</v>
      </c>
      <c r="L3317">
        <v>0.18321066839010969</v>
      </c>
      <c r="M3317">
        <v>5.1972019476618083</v>
      </c>
      <c r="N3317">
        <v>1</v>
      </c>
      <c r="O3317">
        <v>0.5</v>
      </c>
      <c r="P3317">
        <v>1.2824746787307679</v>
      </c>
      <c r="Q3317">
        <v>1.2824746787307679</v>
      </c>
      <c r="R3317">
        <v>9.1605334195054872E-2</v>
      </c>
      <c r="S3317" t="str" cm="1">
        <f t="array" ref="S3317">IFERROR(_xlfn.TEXTJOIN(", ", TRUE, _xlfn._xlws.FILTER(QA_Seed_Keywords!B$2:B$83, ISNUMBER(SEARCH(A3317, QA_Seed_Keywords!B$2:B$83)))), "")</f>
        <v/>
      </c>
      <c r="T3317" cm="1">
        <f t="array" ref="T3317">SUM(--ISNUMBER(SEARCH($A3317,QA_Seed_Keywords!$B$2:$B$83)))</f>
        <v>0</v>
      </c>
      <c r="U3317" t="str" cm="1">
        <f t="array" ref="U3317">IFERROR(_xlfn.TEXTJOIN(", ", TRUE, _xlfn._xlws.FILTER(ROW(QA_Seed_Keywords!B$2:B$83), ISNUMBER(SEARCH(A3317, QA_Seed_Keywords!B$2:B$83)))), "")</f>
        <v/>
      </c>
    </row>
    <row r="3318" spans="1:21" customFormat="1" x14ac:dyDescent="0.3">
      <c r="A3318" t="s">
        <v>5421</v>
      </c>
      <c r="B3318" t="s">
        <v>5421</v>
      </c>
      <c r="C3318">
        <v>1</v>
      </c>
      <c r="D3318">
        <v>1</v>
      </c>
      <c r="E3318">
        <v>7.1428571428571425E-2</v>
      </c>
      <c r="F3318">
        <v>1</v>
      </c>
      <c r="G3318">
        <v>12</v>
      </c>
      <c r="H3318">
        <v>1</v>
      </c>
      <c r="I3318">
        <v>2.5649493574615372</v>
      </c>
      <c r="J3318">
        <v>2.5649493574615372</v>
      </c>
      <c r="K3318">
        <v>2.5649493574615372</v>
      </c>
      <c r="L3318">
        <v>0.18321066839010969</v>
      </c>
      <c r="M3318">
        <v>5.1972019476618083</v>
      </c>
      <c r="N3318">
        <v>1</v>
      </c>
      <c r="O3318">
        <v>0.5</v>
      </c>
      <c r="P3318">
        <v>1.2824746787307679</v>
      </c>
      <c r="Q3318">
        <v>1.2824746787307679</v>
      </c>
      <c r="R3318">
        <v>9.1605334195054872E-2</v>
      </c>
      <c r="S3318" t="str" cm="1">
        <f t="array" ref="S3318">IFERROR(_xlfn.TEXTJOIN(", ", TRUE, _xlfn._xlws.FILTER(QA_Seed_Keywords!B$2:B$83, ISNUMBER(SEARCH(A3318, QA_Seed_Keywords!B$2:B$83)))), "")</f>
        <v/>
      </c>
      <c r="T3318" cm="1">
        <f t="array" ref="T3318">SUM(--ISNUMBER(SEARCH($A3318,QA_Seed_Keywords!$B$2:$B$83)))</f>
        <v>0</v>
      </c>
      <c r="U3318" t="str" cm="1">
        <f t="array" ref="U3318">IFERROR(_xlfn.TEXTJOIN(", ", TRUE, _xlfn._xlws.FILTER(ROW(QA_Seed_Keywords!B$2:B$83), ISNUMBER(SEARCH(A3318, QA_Seed_Keywords!B$2:B$83)))), "")</f>
        <v/>
      </c>
    </row>
    <row r="3319" spans="1:21" customFormat="1" x14ac:dyDescent="0.3">
      <c r="A3319" t="s">
        <v>5422</v>
      </c>
      <c r="B3319" t="s">
        <v>5422</v>
      </c>
      <c r="C3319">
        <v>1</v>
      </c>
      <c r="D3319">
        <v>1</v>
      </c>
      <c r="E3319">
        <v>7.1428571428571425E-2</v>
      </c>
      <c r="F3319">
        <v>1</v>
      </c>
      <c r="G3319">
        <v>12</v>
      </c>
      <c r="H3319">
        <v>1</v>
      </c>
      <c r="I3319">
        <v>2.5649493574615372</v>
      </c>
      <c r="J3319">
        <v>2.5649493574615372</v>
      </c>
      <c r="K3319">
        <v>2.5649493574615372</v>
      </c>
      <c r="L3319">
        <v>0.18321066839010969</v>
      </c>
      <c r="M3319">
        <v>5.1972019476618083</v>
      </c>
      <c r="N3319">
        <v>1</v>
      </c>
      <c r="O3319">
        <v>0.5</v>
      </c>
      <c r="P3319">
        <v>1.2824746787307679</v>
      </c>
      <c r="Q3319">
        <v>1.2824746787307679</v>
      </c>
      <c r="R3319">
        <v>9.1605334195054872E-2</v>
      </c>
      <c r="S3319" t="str" cm="1">
        <f t="array" ref="S3319">IFERROR(_xlfn.TEXTJOIN(", ", TRUE, _xlfn._xlws.FILTER(QA_Seed_Keywords!B$2:B$83, ISNUMBER(SEARCH(A3319, QA_Seed_Keywords!B$2:B$83)))), "")</f>
        <v/>
      </c>
      <c r="T3319" cm="1">
        <f t="array" ref="T3319">SUM(--ISNUMBER(SEARCH($A3319,QA_Seed_Keywords!$B$2:$B$83)))</f>
        <v>0</v>
      </c>
      <c r="U3319" t="str" cm="1">
        <f t="array" ref="U3319">IFERROR(_xlfn.TEXTJOIN(", ", TRUE, _xlfn._xlws.FILTER(ROW(QA_Seed_Keywords!B$2:B$83), ISNUMBER(SEARCH(A3319, QA_Seed_Keywords!B$2:B$83)))), "")</f>
        <v/>
      </c>
    </row>
    <row r="3320" spans="1:21" customFormat="1" x14ac:dyDescent="0.3">
      <c r="A3320" t="s">
        <v>5423</v>
      </c>
      <c r="B3320" t="s">
        <v>5423</v>
      </c>
      <c r="C3320">
        <v>1</v>
      </c>
      <c r="D3320">
        <v>1</v>
      </c>
      <c r="E3320">
        <v>7.1428571428571425E-2</v>
      </c>
      <c r="F3320">
        <v>1</v>
      </c>
      <c r="G3320">
        <v>12</v>
      </c>
      <c r="H3320">
        <v>1</v>
      </c>
      <c r="I3320">
        <v>2.5649493574615372</v>
      </c>
      <c r="J3320">
        <v>2.5649493574615372</v>
      </c>
      <c r="K3320">
        <v>2.5649493574615372</v>
      </c>
      <c r="L3320">
        <v>0.18321066839010969</v>
      </c>
      <c r="M3320">
        <v>5.1972019476618083</v>
      </c>
      <c r="N3320">
        <v>1</v>
      </c>
      <c r="O3320">
        <v>0.5</v>
      </c>
      <c r="P3320">
        <v>1.2824746787307679</v>
      </c>
      <c r="Q3320">
        <v>1.2824746787307679</v>
      </c>
      <c r="R3320">
        <v>9.1605334195054872E-2</v>
      </c>
      <c r="S3320" t="str" cm="1">
        <f t="array" ref="S3320">IFERROR(_xlfn.TEXTJOIN(", ", TRUE, _xlfn._xlws.FILTER(QA_Seed_Keywords!B$2:B$83, ISNUMBER(SEARCH(A3320, QA_Seed_Keywords!B$2:B$83)))), "")</f>
        <v/>
      </c>
      <c r="T3320" cm="1">
        <f t="array" ref="T3320">SUM(--ISNUMBER(SEARCH($A3320,QA_Seed_Keywords!$B$2:$B$83)))</f>
        <v>0</v>
      </c>
      <c r="U3320" t="str" cm="1">
        <f t="array" ref="U3320">IFERROR(_xlfn.TEXTJOIN(", ", TRUE, _xlfn._xlws.FILTER(ROW(QA_Seed_Keywords!B$2:B$83), ISNUMBER(SEARCH(A3320, QA_Seed_Keywords!B$2:B$83)))), "")</f>
        <v/>
      </c>
    </row>
    <row r="3321" spans="1:21" customFormat="1" x14ac:dyDescent="0.3">
      <c r="A3321" t="s">
        <v>5424</v>
      </c>
      <c r="B3321" t="s">
        <v>5424</v>
      </c>
      <c r="C3321">
        <v>1</v>
      </c>
      <c r="D3321">
        <v>1</v>
      </c>
      <c r="E3321">
        <v>7.1428571428571425E-2</v>
      </c>
      <c r="F3321">
        <v>1</v>
      </c>
      <c r="G3321">
        <v>12</v>
      </c>
      <c r="H3321">
        <v>1</v>
      </c>
      <c r="I3321">
        <v>2.5649493574615372</v>
      </c>
      <c r="J3321">
        <v>2.5649493574615372</v>
      </c>
      <c r="K3321">
        <v>2.5649493574615372</v>
      </c>
      <c r="L3321">
        <v>0.18321066839010969</v>
      </c>
      <c r="M3321">
        <v>5.1972019476618083</v>
      </c>
      <c r="N3321">
        <v>1</v>
      </c>
      <c r="O3321">
        <v>0.5</v>
      </c>
      <c r="P3321">
        <v>1.2824746787307679</v>
      </c>
      <c r="Q3321">
        <v>1.2824746787307679</v>
      </c>
      <c r="R3321">
        <v>9.1605334195054872E-2</v>
      </c>
      <c r="S3321" t="str" cm="1">
        <f t="array" ref="S3321">IFERROR(_xlfn.TEXTJOIN(", ", TRUE, _xlfn._xlws.FILTER(QA_Seed_Keywords!B$2:B$83, ISNUMBER(SEARCH(A3321, QA_Seed_Keywords!B$2:B$83)))), "")</f>
        <v/>
      </c>
      <c r="T3321" cm="1">
        <f t="array" ref="T3321">SUM(--ISNUMBER(SEARCH($A3321,QA_Seed_Keywords!$B$2:$B$83)))</f>
        <v>0</v>
      </c>
      <c r="U3321" t="str" cm="1">
        <f t="array" ref="U3321">IFERROR(_xlfn.TEXTJOIN(", ", TRUE, _xlfn._xlws.FILTER(ROW(QA_Seed_Keywords!B$2:B$83), ISNUMBER(SEARCH(A3321, QA_Seed_Keywords!B$2:B$83)))), "")</f>
        <v/>
      </c>
    </row>
    <row r="3322" spans="1:21" customFormat="1" x14ac:dyDescent="0.3">
      <c r="A3322" t="s">
        <v>5425</v>
      </c>
      <c r="B3322" t="s">
        <v>5425</v>
      </c>
      <c r="C3322">
        <v>1</v>
      </c>
      <c r="D3322">
        <v>1</v>
      </c>
      <c r="E3322">
        <v>7.1428571428571425E-2</v>
      </c>
      <c r="F3322">
        <v>1</v>
      </c>
      <c r="G3322">
        <v>12</v>
      </c>
      <c r="H3322">
        <v>1</v>
      </c>
      <c r="I3322">
        <v>2.5649493574615372</v>
      </c>
      <c r="J3322">
        <v>2.5649493574615372</v>
      </c>
      <c r="K3322">
        <v>2.5649493574615372</v>
      </c>
      <c r="L3322">
        <v>0.18321066839010969</v>
      </c>
      <c r="M3322">
        <v>5.1972019476618083</v>
      </c>
      <c r="N3322">
        <v>1</v>
      </c>
      <c r="O3322">
        <v>0.5</v>
      </c>
      <c r="P3322">
        <v>1.2824746787307679</v>
      </c>
      <c r="Q3322">
        <v>1.2824746787307679</v>
      </c>
      <c r="R3322">
        <v>9.1605334195054872E-2</v>
      </c>
      <c r="S3322" t="str" cm="1">
        <f t="array" ref="S3322">IFERROR(_xlfn.TEXTJOIN(", ", TRUE, _xlfn._xlws.FILTER(QA_Seed_Keywords!B$2:B$83, ISNUMBER(SEARCH(A3322, QA_Seed_Keywords!B$2:B$83)))), "")</f>
        <v/>
      </c>
      <c r="T3322" cm="1">
        <f t="array" ref="T3322">SUM(--ISNUMBER(SEARCH($A3322,QA_Seed_Keywords!$B$2:$B$83)))</f>
        <v>0</v>
      </c>
      <c r="U3322" t="str" cm="1">
        <f t="array" ref="U3322">IFERROR(_xlfn.TEXTJOIN(", ", TRUE, _xlfn._xlws.FILTER(ROW(QA_Seed_Keywords!B$2:B$83), ISNUMBER(SEARCH(A3322, QA_Seed_Keywords!B$2:B$83)))), "")</f>
        <v/>
      </c>
    </row>
    <row r="3323" spans="1:21" customFormat="1" x14ac:dyDescent="0.3">
      <c r="A3323" t="s">
        <v>5426</v>
      </c>
      <c r="B3323" t="s">
        <v>5426</v>
      </c>
      <c r="C3323">
        <v>1</v>
      </c>
      <c r="D3323">
        <v>1</v>
      </c>
      <c r="E3323">
        <v>7.1428571428571425E-2</v>
      </c>
      <c r="F3323">
        <v>1</v>
      </c>
      <c r="G3323">
        <v>12</v>
      </c>
      <c r="H3323">
        <v>1</v>
      </c>
      <c r="I3323">
        <v>2.5649493574615372</v>
      </c>
      <c r="J3323">
        <v>2.5649493574615372</v>
      </c>
      <c r="K3323">
        <v>2.5649493574615372</v>
      </c>
      <c r="L3323">
        <v>0.18321066839010969</v>
      </c>
      <c r="M3323">
        <v>5.1972019476618083</v>
      </c>
      <c r="N3323">
        <v>1</v>
      </c>
      <c r="O3323">
        <v>0.5</v>
      </c>
      <c r="P3323">
        <v>1.2824746787307679</v>
      </c>
      <c r="Q3323">
        <v>1.2824746787307679</v>
      </c>
      <c r="R3323">
        <v>9.1605334195054872E-2</v>
      </c>
      <c r="S3323" t="str" cm="1">
        <f t="array" ref="S3323">IFERROR(_xlfn.TEXTJOIN(", ", TRUE, _xlfn._xlws.FILTER(QA_Seed_Keywords!B$2:B$83, ISNUMBER(SEARCH(A3323, QA_Seed_Keywords!B$2:B$83)))), "")</f>
        <v/>
      </c>
      <c r="T3323" cm="1">
        <f t="array" ref="T3323">SUM(--ISNUMBER(SEARCH($A3323,QA_Seed_Keywords!$B$2:$B$83)))</f>
        <v>0</v>
      </c>
      <c r="U3323" t="str" cm="1">
        <f t="array" ref="U3323">IFERROR(_xlfn.TEXTJOIN(", ", TRUE, _xlfn._xlws.FILTER(ROW(QA_Seed_Keywords!B$2:B$83), ISNUMBER(SEARCH(A3323, QA_Seed_Keywords!B$2:B$83)))), "")</f>
        <v/>
      </c>
    </row>
    <row r="3324" spans="1:21" customFormat="1" x14ac:dyDescent="0.3">
      <c r="A3324" t="s">
        <v>5427</v>
      </c>
      <c r="B3324" t="s">
        <v>5427</v>
      </c>
      <c r="C3324">
        <v>1</v>
      </c>
      <c r="D3324">
        <v>1</v>
      </c>
      <c r="E3324">
        <v>7.1428571428571425E-2</v>
      </c>
      <c r="F3324">
        <v>1</v>
      </c>
      <c r="G3324">
        <v>12</v>
      </c>
      <c r="H3324">
        <v>1</v>
      </c>
      <c r="I3324">
        <v>2.5649493574615372</v>
      </c>
      <c r="J3324">
        <v>2.5649493574615372</v>
      </c>
      <c r="K3324">
        <v>2.5649493574615372</v>
      </c>
      <c r="L3324">
        <v>0.18321066839010969</v>
      </c>
      <c r="M3324">
        <v>5.1972019476618083</v>
      </c>
      <c r="N3324">
        <v>1</v>
      </c>
      <c r="O3324">
        <v>0.5</v>
      </c>
      <c r="P3324">
        <v>1.2824746787307679</v>
      </c>
      <c r="Q3324">
        <v>1.2824746787307679</v>
      </c>
      <c r="R3324">
        <v>9.1605334195054872E-2</v>
      </c>
      <c r="S3324" t="str" cm="1">
        <f t="array" ref="S3324">IFERROR(_xlfn.TEXTJOIN(", ", TRUE, _xlfn._xlws.FILTER(QA_Seed_Keywords!B$2:B$83, ISNUMBER(SEARCH(A3324, QA_Seed_Keywords!B$2:B$83)))), "")</f>
        <v/>
      </c>
      <c r="T3324" cm="1">
        <f t="array" ref="T3324">SUM(--ISNUMBER(SEARCH($A3324,QA_Seed_Keywords!$B$2:$B$83)))</f>
        <v>0</v>
      </c>
      <c r="U3324" t="str" cm="1">
        <f t="array" ref="U3324">IFERROR(_xlfn.TEXTJOIN(", ", TRUE, _xlfn._xlws.FILTER(ROW(QA_Seed_Keywords!B$2:B$83), ISNUMBER(SEARCH(A3324, QA_Seed_Keywords!B$2:B$83)))), "")</f>
        <v/>
      </c>
    </row>
    <row r="3325" spans="1:21" customFormat="1" x14ac:dyDescent="0.3">
      <c r="A3325" t="s">
        <v>5428</v>
      </c>
      <c r="B3325" t="s">
        <v>5428</v>
      </c>
      <c r="C3325">
        <v>1</v>
      </c>
      <c r="D3325">
        <v>1</v>
      </c>
      <c r="E3325">
        <v>7.1428571428571425E-2</v>
      </c>
      <c r="F3325">
        <v>1</v>
      </c>
      <c r="G3325">
        <v>12</v>
      </c>
      <c r="H3325">
        <v>1</v>
      </c>
      <c r="I3325">
        <v>2.5649493574615372</v>
      </c>
      <c r="J3325">
        <v>2.5649493574615372</v>
      </c>
      <c r="K3325">
        <v>2.5649493574615372</v>
      </c>
      <c r="L3325">
        <v>0.18321066839010969</v>
      </c>
      <c r="M3325">
        <v>5.1972019476618083</v>
      </c>
      <c r="N3325">
        <v>1</v>
      </c>
      <c r="O3325">
        <v>0.5</v>
      </c>
      <c r="P3325">
        <v>1.2824746787307679</v>
      </c>
      <c r="Q3325">
        <v>1.2824746787307679</v>
      </c>
      <c r="R3325">
        <v>9.1605334195054872E-2</v>
      </c>
      <c r="S3325" t="str" cm="1">
        <f t="array" ref="S3325">IFERROR(_xlfn.TEXTJOIN(", ", TRUE, _xlfn._xlws.FILTER(QA_Seed_Keywords!B$2:B$83, ISNUMBER(SEARCH(A3325, QA_Seed_Keywords!B$2:B$83)))), "")</f>
        <v/>
      </c>
      <c r="T3325" cm="1">
        <f t="array" ref="T3325">SUM(--ISNUMBER(SEARCH($A3325,QA_Seed_Keywords!$B$2:$B$83)))</f>
        <v>0</v>
      </c>
      <c r="U3325" t="str" cm="1">
        <f t="array" ref="U3325">IFERROR(_xlfn.TEXTJOIN(", ", TRUE, _xlfn._xlws.FILTER(ROW(QA_Seed_Keywords!B$2:B$83), ISNUMBER(SEARCH(A3325, QA_Seed_Keywords!B$2:B$83)))), "")</f>
        <v/>
      </c>
    </row>
    <row r="3326" spans="1:21" customFormat="1" x14ac:dyDescent="0.3">
      <c r="A3326" t="s">
        <v>5429</v>
      </c>
      <c r="B3326" t="s">
        <v>5429</v>
      </c>
      <c r="C3326">
        <v>1</v>
      </c>
      <c r="D3326">
        <v>1</v>
      </c>
      <c r="E3326">
        <v>7.1428571428571425E-2</v>
      </c>
      <c r="F3326">
        <v>1</v>
      </c>
      <c r="G3326">
        <v>12</v>
      </c>
      <c r="H3326">
        <v>1</v>
      </c>
      <c r="I3326">
        <v>2.5649493574615372</v>
      </c>
      <c r="J3326">
        <v>2.5649493574615372</v>
      </c>
      <c r="K3326">
        <v>2.5649493574615372</v>
      </c>
      <c r="L3326">
        <v>0.18321066839010969</v>
      </c>
      <c r="M3326">
        <v>5.1972019476618083</v>
      </c>
      <c r="N3326">
        <v>1</v>
      </c>
      <c r="O3326">
        <v>0.5</v>
      </c>
      <c r="P3326">
        <v>1.2824746787307679</v>
      </c>
      <c r="Q3326">
        <v>1.2824746787307679</v>
      </c>
      <c r="R3326">
        <v>9.1605334195054872E-2</v>
      </c>
      <c r="S3326" t="str" cm="1">
        <f t="array" ref="S3326">IFERROR(_xlfn.TEXTJOIN(", ", TRUE, _xlfn._xlws.FILTER(QA_Seed_Keywords!B$2:B$83, ISNUMBER(SEARCH(A3326, QA_Seed_Keywords!B$2:B$83)))), "")</f>
        <v/>
      </c>
      <c r="T3326" cm="1">
        <f t="array" ref="T3326">SUM(--ISNUMBER(SEARCH($A3326,QA_Seed_Keywords!$B$2:$B$83)))</f>
        <v>0</v>
      </c>
      <c r="U3326" t="str" cm="1">
        <f t="array" ref="U3326">IFERROR(_xlfn.TEXTJOIN(", ", TRUE, _xlfn._xlws.FILTER(ROW(QA_Seed_Keywords!B$2:B$83), ISNUMBER(SEARCH(A3326, QA_Seed_Keywords!B$2:B$83)))), "")</f>
        <v/>
      </c>
    </row>
    <row r="3327" spans="1:21" customFormat="1" x14ac:dyDescent="0.3">
      <c r="A3327" t="s">
        <v>5430</v>
      </c>
      <c r="B3327" t="s">
        <v>5430</v>
      </c>
      <c r="C3327">
        <v>1</v>
      </c>
      <c r="D3327">
        <v>1</v>
      </c>
      <c r="E3327">
        <v>7.1428571428571425E-2</v>
      </c>
      <c r="F3327">
        <v>1</v>
      </c>
      <c r="G3327">
        <v>12</v>
      </c>
      <c r="H3327">
        <v>1</v>
      </c>
      <c r="I3327">
        <v>2.5649493574615372</v>
      </c>
      <c r="J3327">
        <v>2.5649493574615372</v>
      </c>
      <c r="K3327">
        <v>2.5649493574615372</v>
      </c>
      <c r="L3327">
        <v>0.18321066839010969</v>
      </c>
      <c r="M3327">
        <v>5.1972019476618083</v>
      </c>
      <c r="N3327">
        <v>1</v>
      </c>
      <c r="O3327">
        <v>0.5</v>
      </c>
      <c r="P3327">
        <v>1.2824746787307679</v>
      </c>
      <c r="Q3327">
        <v>1.2824746787307679</v>
      </c>
      <c r="R3327">
        <v>9.1605334195054872E-2</v>
      </c>
      <c r="S3327" t="str" cm="1">
        <f t="array" ref="S3327">IFERROR(_xlfn.TEXTJOIN(", ", TRUE, _xlfn._xlws.FILTER(QA_Seed_Keywords!B$2:B$83, ISNUMBER(SEARCH(A3327, QA_Seed_Keywords!B$2:B$83)))), "")</f>
        <v/>
      </c>
      <c r="T3327" cm="1">
        <f t="array" ref="T3327">SUM(--ISNUMBER(SEARCH($A3327,QA_Seed_Keywords!$B$2:$B$83)))</f>
        <v>0</v>
      </c>
      <c r="U3327" t="str" cm="1">
        <f t="array" ref="U3327">IFERROR(_xlfn.TEXTJOIN(", ", TRUE, _xlfn._xlws.FILTER(ROW(QA_Seed_Keywords!B$2:B$83), ISNUMBER(SEARCH(A3327, QA_Seed_Keywords!B$2:B$83)))), "")</f>
        <v/>
      </c>
    </row>
    <row r="3328" spans="1:21" customFormat="1" x14ac:dyDescent="0.3">
      <c r="A3328" t="s">
        <v>5431</v>
      </c>
      <c r="B3328" t="s">
        <v>5431</v>
      </c>
      <c r="C3328">
        <v>1</v>
      </c>
      <c r="D3328">
        <v>1</v>
      </c>
      <c r="E3328">
        <v>7.1428571428571425E-2</v>
      </c>
      <c r="F3328">
        <v>1</v>
      </c>
      <c r="G3328">
        <v>12</v>
      </c>
      <c r="H3328">
        <v>1</v>
      </c>
      <c r="I3328">
        <v>2.5649493574615372</v>
      </c>
      <c r="J3328">
        <v>2.5649493574615372</v>
      </c>
      <c r="K3328">
        <v>2.5649493574615372</v>
      </c>
      <c r="L3328">
        <v>0.18321066839010969</v>
      </c>
      <c r="M3328">
        <v>5.1972019476618083</v>
      </c>
      <c r="N3328">
        <v>1</v>
      </c>
      <c r="O3328">
        <v>0.5</v>
      </c>
      <c r="P3328">
        <v>1.2824746787307679</v>
      </c>
      <c r="Q3328">
        <v>1.2824746787307679</v>
      </c>
      <c r="R3328">
        <v>9.1605334195054872E-2</v>
      </c>
      <c r="S3328" t="str" cm="1">
        <f t="array" ref="S3328">IFERROR(_xlfn.TEXTJOIN(", ", TRUE, _xlfn._xlws.FILTER(QA_Seed_Keywords!B$2:B$83, ISNUMBER(SEARCH(A3328, QA_Seed_Keywords!B$2:B$83)))), "")</f>
        <v/>
      </c>
      <c r="T3328" cm="1">
        <f t="array" ref="T3328">SUM(--ISNUMBER(SEARCH($A3328,QA_Seed_Keywords!$B$2:$B$83)))</f>
        <v>0</v>
      </c>
      <c r="U3328" t="str" cm="1">
        <f t="array" ref="U3328">IFERROR(_xlfn.TEXTJOIN(", ", TRUE, _xlfn._xlws.FILTER(ROW(QA_Seed_Keywords!B$2:B$83), ISNUMBER(SEARCH(A3328, QA_Seed_Keywords!B$2:B$83)))), "")</f>
        <v/>
      </c>
    </row>
    <row r="3329" spans="1:21" customFormat="1" x14ac:dyDescent="0.3">
      <c r="A3329" t="s">
        <v>5432</v>
      </c>
      <c r="B3329" t="s">
        <v>5432</v>
      </c>
      <c r="C3329">
        <v>1</v>
      </c>
      <c r="D3329">
        <v>1</v>
      </c>
      <c r="E3329">
        <v>7.1428571428571425E-2</v>
      </c>
      <c r="F3329">
        <v>1</v>
      </c>
      <c r="G3329">
        <v>12</v>
      </c>
      <c r="H3329">
        <v>1</v>
      </c>
      <c r="I3329">
        <v>2.5649493574615372</v>
      </c>
      <c r="J3329">
        <v>2.5649493574615372</v>
      </c>
      <c r="K3329">
        <v>2.5649493574615372</v>
      </c>
      <c r="L3329">
        <v>0.18321066839010969</v>
      </c>
      <c r="M3329">
        <v>5.1972019476618083</v>
      </c>
      <c r="N3329">
        <v>1</v>
      </c>
      <c r="O3329">
        <v>0.5</v>
      </c>
      <c r="P3329">
        <v>1.2824746787307679</v>
      </c>
      <c r="Q3329">
        <v>1.2824746787307679</v>
      </c>
      <c r="R3329">
        <v>9.1605334195054872E-2</v>
      </c>
      <c r="S3329" t="str" cm="1">
        <f t="array" ref="S3329">IFERROR(_xlfn.TEXTJOIN(", ", TRUE, _xlfn._xlws.FILTER(QA_Seed_Keywords!B$2:B$83, ISNUMBER(SEARCH(A3329, QA_Seed_Keywords!B$2:B$83)))), "")</f>
        <v/>
      </c>
      <c r="T3329" cm="1">
        <f t="array" ref="T3329">SUM(--ISNUMBER(SEARCH($A3329,QA_Seed_Keywords!$B$2:$B$83)))</f>
        <v>0</v>
      </c>
      <c r="U3329" t="str" cm="1">
        <f t="array" ref="U3329">IFERROR(_xlfn.TEXTJOIN(", ", TRUE, _xlfn._xlws.FILTER(ROW(QA_Seed_Keywords!B$2:B$83), ISNUMBER(SEARCH(A3329, QA_Seed_Keywords!B$2:B$83)))), "")</f>
        <v/>
      </c>
    </row>
    <row r="3330" spans="1:21" customFormat="1" x14ac:dyDescent="0.3">
      <c r="A3330" t="s">
        <v>5433</v>
      </c>
      <c r="B3330" t="s">
        <v>5433</v>
      </c>
      <c r="C3330">
        <v>1</v>
      </c>
      <c r="D3330">
        <v>1</v>
      </c>
      <c r="E3330">
        <v>7.1428571428571425E-2</v>
      </c>
      <c r="F3330">
        <v>1</v>
      </c>
      <c r="G3330">
        <v>12</v>
      </c>
      <c r="H3330">
        <v>1</v>
      </c>
      <c r="I3330">
        <v>2.5649493574615372</v>
      </c>
      <c r="J3330">
        <v>2.5649493574615372</v>
      </c>
      <c r="K3330">
        <v>2.5649493574615372</v>
      </c>
      <c r="L3330">
        <v>0.18321066839010969</v>
      </c>
      <c r="M3330">
        <v>5.1972019476618083</v>
      </c>
      <c r="N3330">
        <v>1</v>
      </c>
      <c r="O3330">
        <v>0.5</v>
      </c>
      <c r="P3330">
        <v>1.2824746787307679</v>
      </c>
      <c r="Q3330">
        <v>1.2824746787307679</v>
      </c>
      <c r="R3330">
        <v>9.1605334195054872E-2</v>
      </c>
      <c r="S3330" t="str" cm="1">
        <f t="array" ref="S3330">IFERROR(_xlfn.TEXTJOIN(", ", TRUE, _xlfn._xlws.FILTER(QA_Seed_Keywords!B$2:B$83, ISNUMBER(SEARCH(A3330, QA_Seed_Keywords!B$2:B$83)))), "")</f>
        <v/>
      </c>
      <c r="T3330" cm="1">
        <f t="array" ref="T3330">SUM(--ISNUMBER(SEARCH($A3330,QA_Seed_Keywords!$B$2:$B$83)))</f>
        <v>0</v>
      </c>
      <c r="U3330" t="str" cm="1">
        <f t="array" ref="U3330">IFERROR(_xlfn.TEXTJOIN(", ", TRUE, _xlfn._xlws.FILTER(ROW(QA_Seed_Keywords!B$2:B$83), ISNUMBER(SEARCH(A3330, QA_Seed_Keywords!B$2:B$83)))), "")</f>
        <v/>
      </c>
    </row>
    <row r="3331" spans="1:21" customFormat="1" x14ac:dyDescent="0.3">
      <c r="A3331" t="s">
        <v>5434</v>
      </c>
      <c r="B3331" t="s">
        <v>5434</v>
      </c>
      <c r="C3331">
        <v>1</v>
      </c>
      <c r="D3331">
        <v>1</v>
      </c>
      <c r="E3331">
        <v>7.1428571428571425E-2</v>
      </c>
      <c r="F3331">
        <v>1</v>
      </c>
      <c r="G3331">
        <v>12</v>
      </c>
      <c r="H3331">
        <v>1</v>
      </c>
      <c r="I3331">
        <v>2.5649493574615372</v>
      </c>
      <c r="J3331">
        <v>2.5649493574615372</v>
      </c>
      <c r="K3331">
        <v>2.5649493574615372</v>
      </c>
      <c r="L3331">
        <v>0.18321066839010969</v>
      </c>
      <c r="M3331">
        <v>5.1972019476618083</v>
      </c>
      <c r="N3331">
        <v>1</v>
      </c>
      <c r="O3331">
        <v>0.5</v>
      </c>
      <c r="P3331">
        <v>1.2824746787307679</v>
      </c>
      <c r="Q3331">
        <v>1.2824746787307679</v>
      </c>
      <c r="R3331">
        <v>9.1605334195054872E-2</v>
      </c>
      <c r="S3331" t="str" cm="1">
        <f t="array" ref="S3331">IFERROR(_xlfn.TEXTJOIN(", ", TRUE, _xlfn._xlws.FILTER(QA_Seed_Keywords!B$2:B$83, ISNUMBER(SEARCH(A3331, QA_Seed_Keywords!B$2:B$83)))), "")</f>
        <v/>
      </c>
      <c r="T3331" cm="1">
        <f t="array" ref="T3331">SUM(--ISNUMBER(SEARCH($A3331,QA_Seed_Keywords!$B$2:$B$83)))</f>
        <v>0</v>
      </c>
      <c r="U3331" t="str" cm="1">
        <f t="array" ref="U3331">IFERROR(_xlfn.TEXTJOIN(", ", TRUE, _xlfn._xlws.FILTER(ROW(QA_Seed_Keywords!B$2:B$83), ISNUMBER(SEARCH(A3331, QA_Seed_Keywords!B$2:B$83)))), "")</f>
        <v/>
      </c>
    </row>
    <row r="3332" spans="1:21" customFormat="1" x14ac:dyDescent="0.3">
      <c r="A3332" t="s">
        <v>5435</v>
      </c>
      <c r="B3332" t="s">
        <v>5435</v>
      </c>
      <c r="C3332">
        <v>1</v>
      </c>
      <c r="D3332">
        <v>1</v>
      </c>
      <c r="E3332">
        <v>7.1428571428571425E-2</v>
      </c>
      <c r="F3332">
        <v>1</v>
      </c>
      <c r="G3332">
        <v>12</v>
      </c>
      <c r="H3332">
        <v>1</v>
      </c>
      <c r="I3332">
        <v>2.5649493574615372</v>
      </c>
      <c r="J3332">
        <v>2.5649493574615372</v>
      </c>
      <c r="K3332">
        <v>2.5649493574615372</v>
      </c>
      <c r="L3332">
        <v>0.18321066839010969</v>
      </c>
      <c r="M3332">
        <v>5.1972019476618083</v>
      </c>
      <c r="N3332">
        <v>1</v>
      </c>
      <c r="O3332">
        <v>0.5</v>
      </c>
      <c r="P3332">
        <v>1.2824746787307679</v>
      </c>
      <c r="Q3332">
        <v>1.2824746787307679</v>
      </c>
      <c r="R3332">
        <v>9.1605334195054872E-2</v>
      </c>
      <c r="S3332" t="str" cm="1">
        <f t="array" ref="S3332">IFERROR(_xlfn.TEXTJOIN(", ", TRUE, _xlfn._xlws.FILTER(QA_Seed_Keywords!B$2:B$83, ISNUMBER(SEARCH(A3332, QA_Seed_Keywords!B$2:B$83)))), "")</f>
        <v/>
      </c>
      <c r="T3332" cm="1">
        <f t="array" ref="T3332">SUM(--ISNUMBER(SEARCH($A3332,QA_Seed_Keywords!$B$2:$B$83)))</f>
        <v>0</v>
      </c>
      <c r="U3332" t="str" cm="1">
        <f t="array" ref="U3332">IFERROR(_xlfn.TEXTJOIN(", ", TRUE, _xlfn._xlws.FILTER(ROW(QA_Seed_Keywords!B$2:B$83), ISNUMBER(SEARCH(A3332, QA_Seed_Keywords!B$2:B$83)))), "")</f>
        <v/>
      </c>
    </row>
    <row r="3333" spans="1:21" customFormat="1" x14ac:dyDescent="0.3">
      <c r="A3333" t="s">
        <v>5436</v>
      </c>
      <c r="B3333" t="s">
        <v>5436</v>
      </c>
      <c r="C3333">
        <v>1</v>
      </c>
      <c r="D3333">
        <v>1</v>
      </c>
      <c r="E3333">
        <v>7.1428571428571425E-2</v>
      </c>
      <c r="F3333">
        <v>1</v>
      </c>
      <c r="G3333">
        <v>12</v>
      </c>
      <c r="H3333">
        <v>1</v>
      </c>
      <c r="I3333">
        <v>2.5649493574615372</v>
      </c>
      <c r="J3333">
        <v>2.5649493574615372</v>
      </c>
      <c r="K3333">
        <v>2.5649493574615372</v>
      </c>
      <c r="L3333">
        <v>0.18321066839010969</v>
      </c>
      <c r="M3333">
        <v>5.1972019476618083</v>
      </c>
      <c r="N3333">
        <v>1</v>
      </c>
      <c r="O3333">
        <v>0.5</v>
      </c>
      <c r="P3333">
        <v>1.2824746787307679</v>
      </c>
      <c r="Q3333">
        <v>1.2824746787307679</v>
      </c>
      <c r="R3333">
        <v>9.1605334195054872E-2</v>
      </c>
      <c r="S3333" t="str" cm="1">
        <f t="array" ref="S3333">IFERROR(_xlfn.TEXTJOIN(", ", TRUE, _xlfn._xlws.FILTER(QA_Seed_Keywords!B$2:B$83, ISNUMBER(SEARCH(A3333, QA_Seed_Keywords!B$2:B$83)))), "")</f>
        <v/>
      </c>
      <c r="T3333" cm="1">
        <f t="array" ref="T3333">SUM(--ISNUMBER(SEARCH($A3333,QA_Seed_Keywords!$B$2:$B$83)))</f>
        <v>0</v>
      </c>
      <c r="U3333" t="str" cm="1">
        <f t="array" ref="U3333">IFERROR(_xlfn.TEXTJOIN(", ", TRUE, _xlfn._xlws.FILTER(ROW(QA_Seed_Keywords!B$2:B$83), ISNUMBER(SEARCH(A3333, QA_Seed_Keywords!B$2:B$83)))), "")</f>
        <v/>
      </c>
    </row>
    <row r="3334" spans="1:21" customFormat="1" x14ac:dyDescent="0.3">
      <c r="A3334" t="s">
        <v>5437</v>
      </c>
      <c r="B3334" t="s">
        <v>5437</v>
      </c>
      <c r="C3334">
        <v>1</v>
      </c>
      <c r="D3334">
        <v>1</v>
      </c>
      <c r="E3334">
        <v>7.1428571428571425E-2</v>
      </c>
      <c r="F3334">
        <v>1</v>
      </c>
      <c r="G3334">
        <v>12</v>
      </c>
      <c r="H3334">
        <v>1</v>
      </c>
      <c r="I3334">
        <v>2.5649493574615372</v>
      </c>
      <c r="J3334">
        <v>2.5649493574615372</v>
      </c>
      <c r="K3334">
        <v>2.5649493574615372</v>
      </c>
      <c r="L3334">
        <v>0.18321066839010969</v>
      </c>
      <c r="M3334">
        <v>5.1972019476618083</v>
      </c>
      <c r="N3334">
        <v>1</v>
      </c>
      <c r="O3334">
        <v>0.5</v>
      </c>
      <c r="P3334">
        <v>1.2824746787307679</v>
      </c>
      <c r="Q3334">
        <v>1.2824746787307679</v>
      </c>
      <c r="R3334">
        <v>9.1605334195054872E-2</v>
      </c>
      <c r="S3334" t="str" cm="1">
        <f t="array" ref="S3334">IFERROR(_xlfn.TEXTJOIN(", ", TRUE, _xlfn._xlws.FILTER(QA_Seed_Keywords!B$2:B$83, ISNUMBER(SEARCH(A3334, QA_Seed_Keywords!B$2:B$83)))), "")</f>
        <v/>
      </c>
      <c r="T3334" cm="1">
        <f t="array" ref="T3334">SUM(--ISNUMBER(SEARCH($A3334,QA_Seed_Keywords!$B$2:$B$83)))</f>
        <v>0</v>
      </c>
      <c r="U3334" t="str" cm="1">
        <f t="array" ref="U3334">IFERROR(_xlfn.TEXTJOIN(", ", TRUE, _xlfn._xlws.FILTER(ROW(QA_Seed_Keywords!B$2:B$83), ISNUMBER(SEARCH(A3334, QA_Seed_Keywords!B$2:B$83)))), "")</f>
        <v/>
      </c>
    </row>
    <row r="3335" spans="1:21" customFormat="1" x14ac:dyDescent="0.3">
      <c r="A3335" t="s">
        <v>5438</v>
      </c>
      <c r="B3335" t="s">
        <v>5439</v>
      </c>
      <c r="C3335">
        <v>1</v>
      </c>
      <c r="D3335">
        <v>1</v>
      </c>
      <c r="E3335">
        <v>7.1428571428571425E-2</v>
      </c>
      <c r="F3335">
        <v>1</v>
      </c>
      <c r="G3335">
        <v>12</v>
      </c>
      <c r="H3335">
        <v>1</v>
      </c>
      <c r="I3335">
        <v>2.5649493574615372</v>
      </c>
      <c r="J3335">
        <v>2.5649493574615372</v>
      </c>
      <c r="K3335">
        <v>2.5649493574615372</v>
      </c>
      <c r="L3335">
        <v>0.18321066839010969</v>
      </c>
      <c r="M3335">
        <v>5.8903491282217537</v>
      </c>
      <c r="N3335">
        <v>1</v>
      </c>
      <c r="O3335">
        <v>0.5</v>
      </c>
      <c r="P3335">
        <v>1.2824746787307679</v>
      </c>
      <c r="Q3335">
        <v>1.2824746787307679</v>
      </c>
      <c r="R3335">
        <v>9.1605334195054872E-2</v>
      </c>
      <c r="S3335" t="str" cm="1">
        <f t="array" ref="S3335">IFERROR(_xlfn.TEXTJOIN(", ", TRUE, _xlfn._xlws.FILTER(QA_Seed_Keywords!B$2:B$83, ISNUMBER(SEARCH(A3335, QA_Seed_Keywords!B$2:B$83)))), "")</f>
        <v/>
      </c>
      <c r="T3335" cm="1">
        <f t="array" ref="T3335">SUM(--ISNUMBER(SEARCH($A3335,QA_Seed_Keywords!$B$2:$B$83)))</f>
        <v>0</v>
      </c>
      <c r="U3335" t="str" cm="1">
        <f t="array" ref="U3335">IFERROR(_xlfn.TEXTJOIN(", ", TRUE, _xlfn._xlws.FILTER(ROW(QA_Seed_Keywords!B$2:B$83), ISNUMBER(SEARCH(A3335, QA_Seed_Keywords!B$2:B$83)))), "")</f>
        <v/>
      </c>
    </row>
    <row r="3336" spans="1:21" customFormat="1" x14ac:dyDescent="0.3">
      <c r="A3336" t="s">
        <v>5440</v>
      </c>
      <c r="B3336" t="s">
        <v>5441</v>
      </c>
      <c r="C3336">
        <v>1</v>
      </c>
      <c r="D3336">
        <v>1</v>
      </c>
      <c r="E3336">
        <v>7.1428571428571425E-2</v>
      </c>
      <c r="F3336">
        <v>1</v>
      </c>
      <c r="G3336">
        <v>12</v>
      </c>
      <c r="H3336">
        <v>1</v>
      </c>
      <c r="I3336">
        <v>2.5649493574615372</v>
      </c>
      <c r="J3336">
        <v>2.5649493574615372</v>
      </c>
      <c r="K3336">
        <v>2.5649493574615372</v>
      </c>
      <c r="L3336">
        <v>0.18321066839010969</v>
      </c>
      <c r="M3336">
        <v>5.1972019476618083</v>
      </c>
      <c r="N3336">
        <v>1</v>
      </c>
      <c r="O3336">
        <v>0.5</v>
      </c>
      <c r="P3336">
        <v>1.2824746787307679</v>
      </c>
      <c r="Q3336">
        <v>1.2824746787307679</v>
      </c>
      <c r="R3336">
        <v>9.1605334195054872E-2</v>
      </c>
      <c r="S3336" t="str" cm="1">
        <f t="array" ref="S3336">IFERROR(_xlfn.TEXTJOIN(", ", TRUE, _xlfn._xlws.FILTER(QA_Seed_Keywords!B$2:B$83, ISNUMBER(SEARCH(A3336, QA_Seed_Keywords!B$2:B$83)))), "")</f>
        <v/>
      </c>
      <c r="T3336" cm="1">
        <f t="array" ref="T3336">SUM(--ISNUMBER(SEARCH($A3336,QA_Seed_Keywords!$B$2:$B$83)))</f>
        <v>0</v>
      </c>
      <c r="U3336" t="str" cm="1">
        <f t="array" ref="U3336">IFERROR(_xlfn.TEXTJOIN(", ", TRUE, _xlfn._xlws.FILTER(ROW(QA_Seed_Keywords!B$2:B$83), ISNUMBER(SEARCH(A3336, QA_Seed_Keywords!B$2:B$83)))), "")</f>
        <v/>
      </c>
    </row>
    <row r="3337" spans="1:21" customFormat="1" x14ac:dyDescent="0.3">
      <c r="A3337" t="s">
        <v>5442</v>
      </c>
      <c r="B3337" t="s">
        <v>5443</v>
      </c>
      <c r="C3337">
        <v>1</v>
      </c>
      <c r="D3337">
        <v>1</v>
      </c>
      <c r="E3337">
        <v>7.1428571428571425E-2</v>
      </c>
      <c r="F3337">
        <v>1</v>
      </c>
      <c r="G3337">
        <v>12</v>
      </c>
      <c r="H3337">
        <v>1</v>
      </c>
      <c r="I3337">
        <v>2.5649493574615372</v>
      </c>
      <c r="J3337">
        <v>2.5649493574615372</v>
      </c>
      <c r="K3337">
        <v>2.5649493574615372</v>
      </c>
      <c r="L3337">
        <v>0.18321066839010969</v>
      </c>
      <c r="M3337">
        <v>5.1972019476618083</v>
      </c>
      <c r="N3337">
        <v>1</v>
      </c>
      <c r="O3337">
        <v>0.5</v>
      </c>
      <c r="P3337">
        <v>1.2824746787307679</v>
      </c>
      <c r="Q3337">
        <v>1.2824746787307679</v>
      </c>
      <c r="R3337">
        <v>9.1605334195054872E-2</v>
      </c>
      <c r="S3337" t="str" cm="1">
        <f t="array" ref="S3337">IFERROR(_xlfn.TEXTJOIN(", ", TRUE, _xlfn._xlws.FILTER(QA_Seed_Keywords!B$2:B$83, ISNUMBER(SEARCH(A3337, QA_Seed_Keywords!B$2:B$83)))), "")</f>
        <v/>
      </c>
      <c r="T3337" cm="1">
        <f t="array" ref="T3337">SUM(--ISNUMBER(SEARCH($A3337,QA_Seed_Keywords!$B$2:$B$83)))</f>
        <v>0</v>
      </c>
      <c r="U3337" t="str" cm="1">
        <f t="array" ref="U3337">IFERROR(_xlfn.TEXTJOIN(", ", TRUE, _xlfn._xlws.FILTER(ROW(QA_Seed_Keywords!B$2:B$83), ISNUMBER(SEARCH(A3337, QA_Seed_Keywords!B$2:B$83)))), "")</f>
        <v/>
      </c>
    </row>
    <row r="3338" spans="1:21" customFormat="1" x14ac:dyDescent="0.3">
      <c r="A3338" t="s">
        <v>5444</v>
      </c>
      <c r="B3338" t="s">
        <v>5444</v>
      </c>
      <c r="C3338">
        <v>1</v>
      </c>
      <c r="D3338">
        <v>1</v>
      </c>
      <c r="E3338">
        <v>7.1428571428571425E-2</v>
      </c>
      <c r="F3338">
        <v>1</v>
      </c>
      <c r="G3338">
        <v>12</v>
      </c>
      <c r="H3338">
        <v>1</v>
      </c>
      <c r="I3338">
        <v>2.5649493574615372</v>
      </c>
      <c r="J3338">
        <v>2.5649493574615372</v>
      </c>
      <c r="K3338">
        <v>2.5649493574615372</v>
      </c>
      <c r="L3338">
        <v>0.18321066839010969</v>
      </c>
      <c r="M3338">
        <v>5.1972019476618083</v>
      </c>
      <c r="N3338">
        <v>1</v>
      </c>
      <c r="O3338">
        <v>0.5</v>
      </c>
      <c r="P3338">
        <v>1.2824746787307679</v>
      </c>
      <c r="Q3338">
        <v>1.2824746787307679</v>
      </c>
      <c r="R3338">
        <v>9.1605334195054872E-2</v>
      </c>
      <c r="S3338" t="str" cm="1">
        <f t="array" ref="S3338">IFERROR(_xlfn.TEXTJOIN(", ", TRUE, _xlfn._xlws.FILTER(QA_Seed_Keywords!B$2:B$83, ISNUMBER(SEARCH(A3338, QA_Seed_Keywords!B$2:B$83)))), "")</f>
        <v/>
      </c>
      <c r="T3338" cm="1">
        <f t="array" ref="T3338">SUM(--ISNUMBER(SEARCH($A3338,QA_Seed_Keywords!$B$2:$B$83)))</f>
        <v>0</v>
      </c>
      <c r="U3338" t="str" cm="1">
        <f t="array" ref="U3338">IFERROR(_xlfn.TEXTJOIN(", ", TRUE, _xlfn._xlws.FILTER(ROW(QA_Seed_Keywords!B$2:B$83), ISNUMBER(SEARCH(A3338, QA_Seed_Keywords!B$2:B$83)))), "")</f>
        <v/>
      </c>
    </row>
    <row r="3339" spans="1:21" customFormat="1" x14ac:dyDescent="0.3">
      <c r="A3339" t="s">
        <v>5445</v>
      </c>
      <c r="B3339" t="s">
        <v>5446</v>
      </c>
      <c r="C3339">
        <v>1</v>
      </c>
      <c r="D3339">
        <v>1</v>
      </c>
      <c r="E3339">
        <v>7.1428571428571425E-2</v>
      </c>
      <c r="F3339">
        <v>1</v>
      </c>
      <c r="G3339">
        <v>12</v>
      </c>
      <c r="H3339">
        <v>1</v>
      </c>
      <c r="I3339">
        <v>2.5649493574615372</v>
      </c>
      <c r="J3339">
        <v>2.5649493574615372</v>
      </c>
      <c r="K3339">
        <v>2.5649493574615372</v>
      </c>
      <c r="L3339">
        <v>0.18321066839010969</v>
      </c>
      <c r="M3339">
        <v>5.1972019476618083</v>
      </c>
      <c r="N3339">
        <v>1</v>
      </c>
      <c r="O3339">
        <v>0.5</v>
      </c>
      <c r="P3339">
        <v>1.2824746787307679</v>
      </c>
      <c r="Q3339">
        <v>1.2824746787307679</v>
      </c>
      <c r="R3339">
        <v>9.1605334195054872E-2</v>
      </c>
      <c r="S3339" t="str" cm="1">
        <f t="array" ref="S3339">IFERROR(_xlfn.TEXTJOIN(", ", TRUE, _xlfn._xlws.FILTER(QA_Seed_Keywords!B$2:B$83, ISNUMBER(SEARCH(A3339, QA_Seed_Keywords!B$2:B$83)))), "")</f>
        <v/>
      </c>
      <c r="T3339" cm="1">
        <f t="array" ref="T3339">SUM(--ISNUMBER(SEARCH($A3339,QA_Seed_Keywords!$B$2:$B$83)))</f>
        <v>0</v>
      </c>
      <c r="U3339" t="str" cm="1">
        <f t="array" ref="U3339">IFERROR(_xlfn.TEXTJOIN(", ", TRUE, _xlfn._xlws.FILTER(ROW(QA_Seed_Keywords!B$2:B$83), ISNUMBER(SEARCH(A3339, QA_Seed_Keywords!B$2:B$83)))), "")</f>
        <v/>
      </c>
    </row>
    <row r="3340" spans="1:21" customFormat="1" x14ac:dyDescent="0.3">
      <c r="A3340" t="s">
        <v>5447</v>
      </c>
      <c r="B3340" t="s">
        <v>5447</v>
      </c>
      <c r="C3340">
        <v>1</v>
      </c>
      <c r="D3340">
        <v>1</v>
      </c>
      <c r="E3340">
        <v>7.1428571428571425E-2</v>
      </c>
      <c r="F3340">
        <v>1</v>
      </c>
      <c r="G3340">
        <v>12</v>
      </c>
      <c r="H3340">
        <v>1</v>
      </c>
      <c r="I3340">
        <v>2.5649493574615372</v>
      </c>
      <c r="J3340">
        <v>2.5649493574615372</v>
      </c>
      <c r="K3340">
        <v>2.5649493574615372</v>
      </c>
      <c r="L3340">
        <v>0.18321066839010969</v>
      </c>
      <c r="M3340">
        <v>5.1972019476618083</v>
      </c>
      <c r="N3340">
        <v>1</v>
      </c>
      <c r="O3340">
        <v>0.5</v>
      </c>
      <c r="P3340">
        <v>1.2824746787307679</v>
      </c>
      <c r="Q3340">
        <v>1.2824746787307679</v>
      </c>
      <c r="R3340">
        <v>9.1605334195054872E-2</v>
      </c>
      <c r="S3340" t="str" cm="1">
        <f t="array" ref="S3340">IFERROR(_xlfn.TEXTJOIN(", ", TRUE, _xlfn._xlws.FILTER(QA_Seed_Keywords!B$2:B$83, ISNUMBER(SEARCH(A3340, QA_Seed_Keywords!B$2:B$83)))), "")</f>
        <v/>
      </c>
      <c r="T3340" cm="1">
        <f t="array" ref="T3340">SUM(--ISNUMBER(SEARCH($A3340,QA_Seed_Keywords!$B$2:$B$83)))</f>
        <v>0</v>
      </c>
      <c r="U3340" t="str" cm="1">
        <f t="array" ref="U3340">IFERROR(_xlfn.TEXTJOIN(", ", TRUE, _xlfn._xlws.FILTER(ROW(QA_Seed_Keywords!B$2:B$83), ISNUMBER(SEARCH(A3340, QA_Seed_Keywords!B$2:B$83)))), "")</f>
        <v/>
      </c>
    </row>
    <row r="3341" spans="1:21" customFormat="1" x14ac:dyDescent="0.3">
      <c r="A3341" t="s">
        <v>5448</v>
      </c>
      <c r="B3341" t="s">
        <v>5448</v>
      </c>
      <c r="C3341">
        <v>1</v>
      </c>
      <c r="D3341">
        <v>1</v>
      </c>
      <c r="E3341">
        <v>7.1428571428571425E-2</v>
      </c>
      <c r="F3341">
        <v>1</v>
      </c>
      <c r="G3341">
        <v>12</v>
      </c>
      <c r="H3341">
        <v>1</v>
      </c>
      <c r="I3341">
        <v>2.5649493574615372</v>
      </c>
      <c r="J3341">
        <v>2.5649493574615372</v>
      </c>
      <c r="K3341">
        <v>2.5649493574615372</v>
      </c>
      <c r="L3341">
        <v>0.18321066839010969</v>
      </c>
      <c r="M3341">
        <v>5.1972019476618083</v>
      </c>
      <c r="N3341">
        <v>1</v>
      </c>
      <c r="O3341">
        <v>0.5</v>
      </c>
      <c r="P3341">
        <v>1.2824746787307679</v>
      </c>
      <c r="Q3341">
        <v>1.2824746787307679</v>
      </c>
      <c r="R3341">
        <v>9.1605334195054872E-2</v>
      </c>
      <c r="S3341" t="str" cm="1">
        <f t="array" ref="S3341">IFERROR(_xlfn.TEXTJOIN(", ", TRUE, _xlfn._xlws.FILTER(QA_Seed_Keywords!B$2:B$83, ISNUMBER(SEARCH(A3341, QA_Seed_Keywords!B$2:B$83)))), "")</f>
        <v/>
      </c>
      <c r="T3341" cm="1">
        <f t="array" ref="T3341">SUM(--ISNUMBER(SEARCH($A3341,QA_Seed_Keywords!$B$2:$B$83)))</f>
        <v>0</v>
      </c>
      <c r="U3341" t="str" cm="1">
        <f t="array" ref="U3341">IFERROR(_xlfn.TEXTJOIN(", ", TRUE, _xlfn._xlws.FILTER(ROW(QA_Seed_Keywords!B$2:B$83), ISNUMBER(SEARCH(A3341, QA_Seed_Keywords!B$2:B$83)))), "")</f>
        <v/>
      </c>
    </row>
    <row r="3342" spans="1:21" customFormat="1" x14ac:dyDescent="0.3">
      <c r="A3342" t="s">
        <v>5449</v>
      </c>
      <c r="B3342" t="s">
        <v>5450</v>
      </c>
      <c r="C3342">
        <v>1</v>
      </c>
      <c r="D3342">
        <v>1</v>
      </c>
      <c r="E3342">
        <v>7.1428571428571425E-2</v>
      </c>
      <c r="F3342">
        <v>1</v>
      </c>
      <c r="G3342">
        <v>12</v>
      </c>
      <c r="H3342">
        <v>1</v>
      </c>
      <c r="I3342">
        <v>2.5649493574615372</v>
      </c>
      <c r="J3342">
        <v>2.5649493574615372</v>
      </c>
      <c r="K3342">
        <v>2.5649493574615372</v>
      </c>
      <c r="L3342">
        <v>0.18321066839010969</v>
      </c>
      <c r="M3342">
        <v>5.1972019476618083</v>
      </c>
      <c r="N3342">
        <v>1</v>
      </c>
      <c r="O3342">
        <v>0.5</v>
      </c>
      <c r="P3342">
        <v>1.2824746787307679</v>
      </c>
      <c r="Q3342">
        <v>1.2824746787307679</v>
      </c>
      <c r="R3342">
        <v>9.1605334195054872E-2</v>
      </c>
      <c r="S3342" t="str" cm="1">
        <f t="array" ref="S3342">IFERROR(_xlfn.TEXTJOIN(", ", TRUE, _xlfn._xlws.FILTER(QA_Seed_Keywords!B$2:B$83, ISNUMBER(SEARCH(A3342, QA_Seed_Keywords!B$2:B$83)))), "")</f>
        <v/>
      </c>
      <c r="T3342" cm="1">
        <f t="array" ref="T3342">SUM(--ISNUMBER(SEARCH($A3342,QA_Seed_Keywords!$B$2:$B$83)))</f>
        <v>0</v>
      </c>
      <c r="U3342" t="str" cm="1">
        <f t="array" ref="U3342">IFERROR(_xlfn.TEXTJOIN(", ", TRUE, _xlfn._xlws.FILTER(ROW(QA_Seed_Keywords!B$2:B$83), ISNUMBER(SEARCH(A3342, QA_Seed_Keywords!B$2:B$83)))), "")</f>
        <v/>
      </c>
    </row>
    <row r="3343" spans="1:21" customFormat="1" x14ac:dyDescent="0.3">
      <c r="A3343" t="s">
        <v>5451</v>
      </c>
      <c r="B3343" t="s">
        <v>5452</v>
      </c>
      <c r="C3343">
        <v>1</v>
      </c>
      <c r="D3343">
        <v>1</v>
      </c>
      <c r="E3343">
        <v>7.1428571428571425E-2</v>
      </c>
      <c r="F3343">
        <v>1</v>
      </c>
      <c r="G3343">
        <v>12</v>
      </c>
      <c r="H3343">
        <v>1</v>
      </c>
      <c r="I3343">
        <v>2.5649493574615372</v>
      </c>
      <c r="J3343">
        <v>2.5649493574615372</v>
      </c>
      <c r="K3343">
        <v>2.5649493574615372</v>
      </c>
      <c r="L3343">
        <v>0.18321066839010969</v>
      </c>
      <c r="M3343">
        <v>5.1972019476618083</v>
      </c>
      <c r="N3343">
        <v>1</v>
      </c>
      <c r="O3343">
        <v>0.5</v>
      </c>
      <c r="P3343">
        <v>1.2824746787307679</v>
      </c>
      <c r="Q3343">
        <v>1.2824746787307679</v>
      </c>
      <c r="R3343">
        <v>9.1605334195054872E-2</v>
      </c>
      <c r="S3343" t="str" cm="1">
        <f t="array" ref="S3343">IFERROR(_xlfn.TEXTJOIN(", ", TRUE, _xlfn._xlws.FILTER(QA_Seed_Keywords!B$2:B$83, ISNUMBER(SEARCH(A3343, QA_Seed_Keywords!B$2:B$83)))), "")</f>
        <v/>
      </c>
      <c r="T3343" cm="1">
        <f t="array" ref="T3343">SUM(--ISNUMBER(SEARCH($A3343,QA_Seed_Keywords!$B$2:$B$83)))</f>
        <v>0</v>
      </c>
      <c r="U3343" t="str" cm="1">
        <f t="array" ref="U3343">IFERROR(_xlfn.TEXTJOIN(", ", TRUE, _xlfn._xlws.FILTER(ROW(QA_Seed_Keywords!B$2:B$83), ISNUMBER(SEARCH(A3343, QA_Seed_Keywords!B$2:B$83)))), "")</f>
        <v/>
      </c>
    </row>
    <row r="3344" spans="1:21" customFormat="1" x14ac:dyDescent="0.3">
      <c r="A3344" t="s">
        <v>5453</v>
      </c>
      <c r="B3344" t="s">
        <v>5454</v>
      </c>
      <c r="C3344">
        <v>1</v>
      </c>
      <c r="D3344">
        <v>1</v>
      </c>
      <c r="E3344">
        <v>7.1428571428571425E-2</v>
      </c>
      <c r="F3344">
        <v>1</v>
      </c>
      <c r="G3344">
        <v>12</v>
      </c>
      <c r="H3344">
        <v>1</v>
      </c>
      <c r="I3344">
        <v>2.5649493574615372</v>
      </c>
      <c r="J3344">
        <v>2.5649493574615372</v>
      </c>
      <c r="K3344">
        <v>2.5649493574615372</v>
      </c>
      <c r="L3344">
        <v>0.18321066839010969</v>
      </c>
      <c r="M3344">
        <v>5.1972019476618083</v>
      </c>
      <c r="N3344">
        <v>1</v>
      </c>
      <c r="O3344">
        <v>0.5</v>
      </c>
      <c r="P3344">
        <v>1.2824746787307679</v>
      </c>
      <c r="Q3344">
        <v>1.2824746787307679</v>
      </c>
      <c r="R3344">
        <v>9.1605334195054872E-2</v>
      </c>
      <c r="S3344" t="str" cm="1">
        <f t="array" ref="S3344">IFERROR(_xlfn.TEXTJOIN(", ", TRUE, _xlfn._xlws.FILTER(QA_Seed_Keywords!B$2:B$83, ISNUMBER(SEARCH(A3344, QA_Seed_Keywords!B$2:B$83)))), "")</f>
        <v/>
      </c>
      <c r="T3344" cm="1">
        <f t="array" ref="T3344">SUM(--ISNUMBER(SEARCH($A3344,QA_Seed_Keywords!$B$2:$B$83)))</f>
        <v>0</v>
      </c>
      <c r="U3344" t="str" cm="1">
        <f t="array" ref="U3344">IFERROR(_xlfn.TEXTJOIN(", ", TRUE, _xlfn._xlws.FILTER(ROW(QA_Seed_Keywords!B$2:B$83), ISNUMBER(SEARCH(A3344, QA_Seed_Keywords!B$2:B$83)))), "")</f>
        <v/>
      </c>
    </row>
    <row r="3345" spans="1:21" customFormat="1" x14ac:dyDescent="0.3">
      <c r="A3345" t="s">
        <v>5455</v>
      </c>
      <c r="B3345" t="s">
        <v>5455</v>
      </c>
      <c r="C3345">
        <v>1</v>
      </c>
      <c r="D3345">
        <v>1</v>
      </c>
      <c r="E3345">
        <v>7.1428571428571425E-2</v>
      </c>
      <c r="F3345">
        <v>1</v>
      </c>
      <c r="G3345">
        <v>12</v>
      </c>
      <c r="H3345">
        <v>1</v>
      </c>
      <c r="I3345">
        <v>2.5649493574615372</v>
      </c>
      <c r="J3345">
        <v>2.5649493574615372</v>
      </c>
      <c r="K3345">
        <v>2.5649493574615372</v>
      </c>
      <c r="L3345">
        <v>0.18321066839010969</v>
      </c>
      <c r="M3345">
        <v>5.1972019476618083</v>
      </c>
      <c r="N3345">
        <v>1</v>
      </c>
      <c r="O3345">
        <v>0.5</v>
      </c>
      <c r="P3345">
        <v>1.2824746787307679</v>
      </c>
      <c r="Q3345">
        <v>1.2824746787307679</v>
      </c>
      <c r="R3345">
        <v>9.1605334195054872E-2</v>
      </c>
      <c r="S3345" t="str" cm="1">
        <f t="array" ref="S3345">IFERROR(_xlfn.TEXTJOIN(", ", TRUE, _xlfn._xlws.FILTER(QA_Seed_Keywords!B$2:B$83, ISNUMBER(SEARCH(A3345, QA_Seed_Keywords!B$2:B$83)))), "")</f>
        <v/>
      </c>
      <c r="T3345" cm="1">
        <f t="array" ref="T3345">SUM(--ISNUMBER(SEARCH($A3345,QA_Seed_Keywords!$B$2:$B$83)))</f>
        <v>0</v>
      </c>
      <c r="U3345" t="str" cm="1">
        <f t="array" ref="U3345">IFERROR(_xlfn.TEXTJOIN(", ", TRUE, _xlfn._xlws.FILTER(ROW(QA_Seed_Keywords!B$2:B$83), ISNUMBER(SEARCH(A3345, QA_Seed_Keywords!B$2:B$83)))), "")</f>
        <v/>
      </c>
    </row>
    <row r="3346" spans="1:21" customFormat="1" x14ac:dyDescent="0.3">
      <c r="A3346" t="s">
        <v>5456</v>
      </c>
      <c r="B3346" t="s">
        <v>5456</v>
      </c>
      <c r="C3346">
        <v>1</v>
      </c>
      <c r="D3346">
        <v>1</v>
      </c>
      <c r="E3346">
        <v>7.1428571428571425E-2</v>
      </c>
      <c r="F3346">
        <v>1</v>
      </c>
      <c r="G3346">
        <v>12</v>
      </c>
      <c r="H3346">
        <v>1</v>
      </c>
      <c r="I3346">
        <v>2.5649493574615372</v>
      </c>
      <c r="J3346">
        <v>2.5649493574615372</v>
      </c>
      <c r="K3346">
        <v>2.5649493574615372</v>
      </c>
      <c r="L3346">
        <v>0.18321066839010969</v>
      </c>
      <c r="M3346">
        <v>5.1972019476618083</v>
      </c>
      <c r="N3346">
        <v>1</v>
      </c>
      <c r="O3346">
        <v>0.5</v>
      </c>
      <c r="P3346">
        <v>1.2824746787307679</v>
      </c>
      <c r="Q3346">
        <v>1.2824746787307679</v>
      </c>
      <c r="R3346">
        <v>9.1605334195054872E-2</v>
      </c>
      <c r="S3346" t="str" cm="1">
        <f t="array" ref="S3346">IFERROR(_xlfn.TEXTJOIN(", ", TRUE, _xlfn._xlws.FILTER(QA_Seed_Keywords!B$2:B$83, ISNUMBER(SEARCH(A3346, QA_Seed_Keywords!B$2:B$83)))), "")</f>
        <v/>
      </c>
      <c r="T3346" cm="1">
        <f t="array" ref="T3346">SUM(--ISNUMBER(SEARCH($A3346,QA_Seed_Keywords!$B$2:$B$83)))</f>
        <v>0</v>
      </c>
      <c r="U3346" t="str" cm="1">
        <f t="array" ref="U3346">IFERROR(_xlfn.TEXTJOIN(", ", TRUE, _xlfn._xlws.FILTER(ROW(QA_Seed_Keywords!B$2:B$83), ISNUMBER(SEARCH(A3346, QA_Seed_Keywords!B$2:B$83)))), "")</f>
        <v/>
      </c>
    </row>
    <row r="3347" spans="1:21" customFormat="1" x14ac:dyDescent="0.3">
      <c r="A3347" t="s">
        <v>5457</v>
      </c>
      <c r="B3347" t="s">
        <v>5457</v>
      </c>
      <c r="C3347">
        <v>1</v>
      </c>
      <c r="D3347">
        <v>1</v>
      </c>
      <c r="E3347">
        <v>7.1428571428571425E-2</v>
      </c>
      <c r="F3347">
        <v>1</v>
      </c>
      <c r="G3347">
        <v>12</v>
      </c>
      <c r="H3347">
        <v>1</v>
      </c>
      <c r="I3347">
        <v>2.5649493574615372</v>
      </c>
      <c r="J3347">
        <v>2.5649493574615372</v>
      </c>
      <c r="K3347">
        <v>2.5649493574615372</v>
      </c>
      <c r="L3347">
        <v>0.18321066839010969</v>
      </c>
      <c r="M3347">
        <v>5.1972019476618083</v>
      </c>
      <c r="N3347">
        <v>1</v>
      </c>
      <c r="O3347">
        <v>0.5</v>
      </c>
      <c r="P3347">
        <v>1.2824746787307679</v>
      </c>
      <c r="Q3347">
        <v>1.2824746787307679</v>
      </c>
      <c r="R3347">
        <v>9.1605334195054872E-2</v>
      </c>
      <c r="S3347" t="str" cm="1">
        <f t="array" ref="S3347">IFERROR(_xlfn.TEXTJOIN(", ", TRUE, _xlfn._xlws.FILTER(QA_Seed_Keywords!B$2:B$83, ISNUMBER(SEARCH(A3347, QA_Seed_Keywords!B$2:B$83)))), "")</f>
        <v/>
      </c>
      <c r="T3347" cm="1">
        <f t="array" ref="T3347">SUM(--ISNUMBER(SEARCH($A3347,QA_Seed_Keywords!$B$2:$B$83)))</f>
        <v>0</v>
      </c>
      <c r="U3347" t="str" cm="1">
        <f t="array" ref="U3347">IFERROR(_xlfn.TEXTJOIN(", ", TRUE, _xlfn._xlws.FILTER(ROW(QA_Seed_Keywords!B$2:B$83), ISNUMBER(SEARCH(A3347, QA_Seed_Keywords!B$2:B$83)))), "")</f>
        <v/>
      </c>
    </row>
    <row r="3348" spans="1:21" customFormat="1" x14ac:dyDescent="0.3">
      <c r="A3348" t="s">
        <v>5458</v>
      </c>
      <c r="B3348" t="s">
        <v>5458</v>
      </c>
      <c r="C3348">
        <v>1</v>
      </c>
      <c r="D3348">
        <v>1</v>
      </c>
      <c r="E3348">
        <v>7.1428571428571425E-2</v>
      </c>
      <c r="F3348">
        <v>1</v>
      </c>
      <c r="G3348">
        <v>12</v>
      </c>
      <c r="H3348">
        <v>1</v>
      </c>
      <c r="I3348">
        <v>2.5649493574615372</v>
      </c>
      <c r="J3348">
        <v>2.5649493574615372</v>
      </c>
      <c r="K3348">
        <v>2.5649493574615372</v>
      </c>
      <c r="L3348">
        <v>0.18321066839010969</v>
      </c>
      <c r="M3348">
        <v>4.5040547671018629</v>
      </c>
      <c r="N3348">
        <v>1</v>
      </c>
      <c r="O3348">
        <v>0.5</v>
      </c>
      <c r="P3348">
        <v>1.2824746787307679</v>
      </c>
      <c r="Q3348">
        <v>1.2824746787307679</v>
      </c>
      <c r="R3348">
        <v>9.1605334195054872E-2</v>
      </c>
      <c r="S3348" t="str" cm="1">
        <f t="array" ref="S3348">IFERROR(_xlfn.TEXTJOIN(", ", TRUE, _xlfn._xlws.FILTER(QA_Seed_Keywords!B$2:B$83, ISNUMBER(SEARCH(A3348, QA_Seed_Keywords!B$2:B$83)))), "")</f>
        <v>authenticat</v>
      </c>
      <c r="T3348" cm="1">
        <f t="array" ref="T3348">SUM(--ISNUMBER(SEARCH($A3348,QA_Seed_Keywords!$B$2:$B$83)))</f>
        <v>1</v>
      </c>
      <c r="U3348" t="str" cm="1">
        <f t="array" ref="U3348">IFERROR(_xlfn.TEXTJOIN(", ", TRUE, _xlfn._xlws.FILTER(ROW(QA_Seed_Keywords!B$2:B$83), ISNUMBER(SEARCH(A3348, QA_Seed_Keywords!B$2:B$83)))), "")</f>
        <v>23</v>
      </c>
    </row>
    <row r="3349" spans="1:21" customFormat="1" x14ac:dyDescent="0.3">
      <c r="A3349" t="s">
        <v>5459</v>
      </c>
      <c r="B3349" t="s">
        <v>5459</v>
      </c>
      <c r="C3349">
        <v>1</v>
      </c>
      <c r="D3349">
        <v>1</v>
      </c>
      <c r="E3349">
        <v>7.1428571428571425E-2</v>
      </c>
      <c r="F3349">
        <v>1</v>
      </c>
      <c r="G3349">
        <v>12</v>
      </c>
      <c r="H3349">
        <v>1</v>
      </c>
      <c r="I3349">
        <v>2.5649493574615372</v>
      </c>
      <c r="J3349">
        <v>2.5649493574615372</v>
      </c>
      <c r="K3349">
        <v>2.5649493574615372</v>
      </c>
      <c r="L3349">
        <v>0.18321066839010969</v>
      </c>
      <c r="M3349">
        <v>5.1972019476618083</v>
      </c>
      <c r="N3349">
        <v>1</v>
      </c>
      <c r="O3349">
        <v>0.5</v>
      </c>
      <c r="P3349">
        <v>1.2824746787307679</v>
      </c>
      <c r="Q3349">
        <v>1.2824746787307679</v>
      </c>
      <c r="R3349">
        <v>9.1605334195054872E-2</v>
      </c>
      <c r="S3349" t="str" cm="1">
        <f t="array" ref="S3349">IFERROR(_xlfn.TEXTJOIN(", ", TRUE, _xlfn._xlws.FILTER(QA_Seed_Keywords!B$2:B$83, ISNUMBER(SEARCH(A3349, QA_Seed_Keywords!B$2:B$83)))), "")</f>
        <v/>
      </c>
      <c r="T3349" cm="1">
        <f t="array" ref="T3349">SUM(--ISNUMBER(SEARCH($A3349,QA_Seed_Keywords!$B$2:$B$83)))</f>
        <v>0</v>
      </c>
      <c r="U3349" t="str" cm="1">
        <f t="array" ref="U3349">IFERROR(_xlfn.TEXTJOIN(", ", TRUE, _xlfn._xlws.FILTER(ROW(QA_Seed_Keywords!B$2:B$83), ISNUMBER(SEARCH(A3349, QA_Seed_Keywords!B$2:B$83)))), "")</f>
        <v/>
      </c>
    </row>
    <row r="3350" spans="1:21" customFormat="1" x14ac:dyDescent="0.3">
      <c r="A3350" t="s">
        <v>5460</v>
      </c>
      <c r="B3350" t="s">
        <v>5461</v>
      </c>
      <c r="C3350">
        <v>1</v>
      </c>
      <c r="D3350">
        <v>1</v>
      </c>
      <c r="E3350">
        <v>7.1428571428571425E-2</v>
      </c>
      <c r="F3350">
        <v>1</v>
      </c>
      <c r="G3350">
        <v>12</v>
      </c>
      <c r="H3350">
        <v>1</v>
      </c>
      <c r="I3350">
        <v>2.5649493574615372</v>
      </c>
      <c r="J3350">
        <v>2.5649493574615372</v>
      </c>
      <c r="K3350">
        <v>2.5649493574615372</v>
      </c>
      <c r="L3350">
        <v>0.18321066839010969</v>
      </c>
      <c r="M3350">
        <v>5.8903491282217537</v>
      </c>
      <c r="N3350">
        <v>1</v>
      </c>
      <c r="O3350">
        <v>0.5</v>
      </c>
      <c r="P3350">
        <v>1.2824746787307679</v>
      </c>
      <c r="Q3350">
        <v>1.2824746787307679</v>
      </c>
      <c r="R3350">
        <v>9.1605334195054872E-2</v>
      </c>
      <c r="S3350" t="str" cm="1">
        <f t="array" ref="S3350">IFERROR(_xlfn.TEXTJOIN(", ", TRUE, _xlfn._xlws.FILTER(QA_Seed_Keywords!B$2:B$83, ISNUMBER(SEARCH(A3350, QA_Seed_Keywords!B$2:B$83)))), "")</f>
        <v/>
      </c>
      <c r="T3350" cm="1">
        <f t="array" ref="T3350">SUM(--ISNUMBER(SEARCH($A3350,QA_Seed_Keywords!$B$2:$B$83)))</f>
        <v>0</v>
      </c>
      <c r="U3350" t="str" cm="1">
        <f t="array" ref="U3350">IFERROR(_xlfn.TEXTJOIN(", ", TRUE, _xlfn._xlws.FILTER(ROW(QA_Seed_Keywords!B$2:B$83), ISNUMBER(SEARCH(A3350, QA_Seed_Keywords!B$2:B$83)))), "")</f>
        <v/>
      </c>
    </row>
    <row r="3351" spans="1:21" customFormat="1" x14ac:dyDescent="0.3">
      <c r="A3351" t="s">
        <v>5462</v>
      </c>
      <c r="B3351" t="s">
        <v>5462</v>
      </c>
      <c r="C3351">
        <v>1</v>
      </c>
      <c r="D3351">
        <v>1</v>
      </c>
      <c r="E3351">
        <v>7.1428571428571425E-2</v>
      </c>
      <c r="F3351">
        <v>1</v>
      </c>
      <c r="G3351">
        <v>12</v>
      </c>
      <c r="H3351">
        <v>1</v>
      </c>
      <c r="I3351">
        <v>2.5649493574615372</v>
      </c>
      <c r="J3351">
        <v>2.5649493574615372</v>
      </c>
      <c r="K3351">
        <v>2.5649493574615372</v>
      </c>
      <c r="L3351">
        <v>0.18321066839010969</v>
      </c>
      <c r="M3351">
        <v>5.1972019476618083</v>
      </c>
      <c r="N3351">
        <v>1</v>
      </c>
      <c r="O3351">
        <v>0.5</v>
      </c>
      <c r="P3351">
        <v>1.2824746787307679</v>
      </c>
      <c r="Q3351">
        <v>1.2824746787307679</v>
      </c>
      <c r="R3351">
        <v>9.1605334195054872E-2</v>
      </c>
      <c r="S3351" t="str" cm="1">
        <f t="array" ref="S3351">IFERROR(_xlfn.TEXTJOIN(", ", TRUE, _xlfn._xlws.FILTER(QA_Seed_Keywords!B$2:B$83, ISNUMBER(SEARCH(A3351, QA_Seed_Keywords!B$2:B$83)))), "")</f>
        <v/>
      </c>
      <c r="T3351" cm="1">
        <f t="array" ref="T3351">SUM(--ISNUMBER(SEARCH($A3351,QA_Seed_Keywords!$B$2:$B$83)))</f>
        <v>0</v>
      </c>
      <c r="U3351" t="str" cm="1">
        <f t="array" ref="U3351">IFERROR(_xlfn.TEXTJOIN(", ", TRUE, _xlfn._xlws.FILTER(ROW(QA_Seed_Keywords!B$2:B$83), ISNUMBER(SEARCH(A3351, QA_Seed_Keywords!B$2:B$83)))), "")</f>
        <v/>
      </c>
    </row>
    <row r="3352" spans="1:21" customFormat="1" x14ac:dyDescent="0.3">
      <c r="A3352" t="s">
        <v>5463</v>
      </c>
      <c r="B3352" t="s">
        <v>5463</v>
      </c>
      <c r="C3352">
        <v>1</v>
      </c>
      <c r="D3352">
        <v>1</v>
      </c>
      <c r="E3352">
        <v>7.1428571428571425E-2</v>
      </c>
      <c r="F3352">
        <v>1</v>
      </c>
      <c r="G3352">
        <v>12</v>
      </c>
      <c r="H3352">
        <v>1</v>
      </c>
      <c r="I3352">
        <v>2.5649493574615372</v>
      </c>
      <c r="J3352">
        <v>2.5649493574615372</v>
      </c>
      <c r="K3352">
        <v>2.5649493574615372</v>
      </c>
      <c r="L3352">
        <v>0.18321066839010969</v>
      </c>
      <c r="M3352">
        <v>5.1972019476618083</v>
      </c>
      <c r="N3352">
        <v>1</v>
      </c>
      <c r="O3352">
        <v>0.5</v>
      </c>
      <c r="P3352">
        <v>1.2824746787307679</v>
      </c>
      <c r="Q3352">
        <v>1.2824746787307679</v>
      </c>
      <c r="R3352">
        <v>9.1605334195054872E-2</v>
      </c>
      <c r="S3352" t="str" cm="1">
        <f t="array" ref="S3352">IFERROR(_xlfn.TEXTJOIN(", ", TRUE, _xlfn._xlws.FILTER(QA_Seed_Keywords!B$2:B$83, ISNUMBER(SEARCH(A3352, QA_Seed_Keywords!B$2:B$83)))), "")</f>
        <v/>
      </c>
      <c r="T3352" cm="1">
        <f t="array" ref="T3352">SUM(--ISNUMBER(SEARCH($A3352,QA_Seed_Keywords!$B$2:$B$83)))</f>
        <v>0</v>
      </c>
      <c r="U3352" t="str" cm="1">
        <f t="array" ref="U3352">IFERROR(_xlfn.TEXTJOIN(", ", TRUE, _xlfn._xlws.FILTER(ROW(QA_Seed_Keywords!B$2:B$83), ISNUMBER(SEARCH(A3352, QA_Seed_Keywords!B$2:B$83)))), "")</f>
        <v/>
      </c>
    </row>
    <row r="3353" spans="1:21" customFormat="1" x14ac:dyDescent="0.3">
      <c r="A3353" t="s">
        <v>5464</v>
      </c>
      <c r="B3353" t="s">
        <v>5465</v>
      </c>
      <c r="C3353">
        <v>1</v>
      </c>
      <c r="D3353">
        <v>1</v>
      </c>
      <c r="E3353">
        <v>7.1428571428571425E-2</v>
      </c>
      <c r="F3353">
        <v>1</v>
      </c>
      <c r="G3353">
        <v>12</v>
      </c>
      <c r="H3353">
        <v>1</v>
      </c>
      <c r="I3353">
        <v>2.5649493574615372</v>
      </c>
      <c r="J3353">
        <v>2.5649493574615372</v>
      </c>
      <c r="K3353">
        <v>2.5649493574615372</v>
      </c>
      <c r="L3353">
        <v>0.18321066839010969</v>
      </c>
      <c r="M3353">
        <v>5.1972019476618083</v>
      </c>
      <c r="N3353">
        <v>1</v>
      </c>
      <c r="O3353">
        <v>0.5</v>
      </c>
      <c r="P3353">
        <v>1.2824746787307679</v>
      </c>
      <c r="Q3353">
        <v>1.2824746787307679</v>
      </c>
      <c r="R3353">
        <v>9.1605334195054872E-2</v>
      </c>
      <c r="S3353" t="str" cm="1">
        <f t="array" ref="S3353">IFERROR(_xlfn.TEXTJOIN(", ", TRUE, _xlfn._xlws.FILTER(QA_Seed_Keywords!B$2:B$83, ISNUMBER(SEARCH(A3353, QA_Seed_Keywords!B$2:B$83)))), "")</f>
        <v/>
      </c>
      <c r="T3353" cm="1">
        <f t="array" ref="T3353">SUM(--ISNUMBER(SEARCH($A3353,QA_Seed_Keywords!$B$2:$B$83)))</f>
        <v>0</v>
      </c>
      <c r="U3353" t="str" cm="1">
        <f t="array" ref="U3353">IFERROR(_xlfn.TEXTJOIN(", ", TRUE, _xlfn._xlws.FILTER(ROW(QA_Seed_Keywords!B$2:B$83), ISNUMBER(SEARCH(A3353, QA_Seed_Keywords!B$2:B$83)))), "")</f>
        <v/>
      </c>
    </row>
    <row r="3354" spans="1:21" customFormat="1" x14ac:dyDescent="0.3">
      <c r="A3354" t="s">
        <v>5466</v>
      </c>
      <c r="B3354" t="s">
        <v>5466</v>
      </c>
      <c r="C3354">
        <v>1</v>
      </c>
      <c r="D3354">
        <v>1</v>
      </c>
      <c r="E3354">
        <v>7.1428571428571425E-2</v>
      </c>
      <c r="F3354">
        <v>1</v>
      </c>
      <c r="G3354">
        <v>12</v>
      </c>
      <c r="H3354">
        <v>1</v>
      </c>
      <c r="I3354">
        <v>2.5649493574615372</v>
      </c>
      <c r="J3354">
        <v>2.5649493574615372</v>
      </c>
      <c r="K3354">
        <v>2.5649493574615372</v>
      </c>
      <c r="L3354">
        <v>0.18321066839010969</v>
      </c>
      <c r="M3354">
        <v>5.1972019476618083</v>
      </c>
      <c r="N3354">
        <v>1</v>
      </c>
      <c r="O3354">
        <v>0.5</v>
      </c>
      <c r="P3354">
        <v>1.2824746787307679</v>
      </c>
      <c r="Q3354">
        <v>1.2824746787307679</v>
      </c>
      <c r="R3354">
        <v>9.1605334195054872E-2</v>
      </c>
      <c r="S3354" t="str" cm="1">
        <f t="array" ref="S3354">IFERROR(_xlfn.TEXTJOIN(", ", TRUE, _xlfn._xlws.FILTER(QA_Seed_Keywords!B$2:B$83, ISNUMBER(SEARCH(A3354, QA_Seed_Keywords!B$2:B$83)))), "")</f>
        <v/>
      </c>
      <c r="T3354" cm="1">
        <f t="array" ref="T3354">SUM(--ISNUMBER(SEARCH($A3354,QA_Seed_Keywords!$B$2:$B$83)))</f>
        <v>0</v>
      </c>
      <c r="U3354" t="str" cm="1">
        <f t="array" ref="U3354">IFERROR(_xlfn.TEXTJOIN(", ", TRUE, _xlfn._xlws.FILTER(ROW(QA_Seed_Keywords!B$2:B$83), ISNUMBER(SEARCH(A3354, QA_Seed_Keywords!B$2:B$83)))), "")</f>
        <v/>
      </c>
    </row>
    <row r="3355" spans="1:21" customFormat="1" x14ac:dyDescent="0.3">
      <c r="A3355" t="s">
        <v>5467</v>
      </c>
      <c r="B3355" t="s">
        <v>5467</v>
      </c>
      <c r="C3355">
        <v>1</v>
      </c>
      <c r="D3355">
        <v>1</v>
      </c>
      <c r="E3355">
        <v>7.1428571428571425E-2</v>
      </c>
      <c r="F3355">
        <v>1</v>
      </c>
      <c r="G3355">
        <v>12</v>
      </c>
      <c r="H3355">
        <v>1</v>
      </c>
      <c r="I3355">
        <v>2.5649493574615372</v>
      </c>
      <c r="J3355">
        <v>2.5649493574615372</v>
      </c>
      <c r="K3355">
        <v>2.5649493574615372</v>
      </c>
      <c r="L3355">
        <v>0.18321066839010969</v>
      </c>
      <c r="M3355">
        <v>5.1972019476618083</v>
      </c>
      <c r="N3355">
        <v>1</v>
      </c>
      <c r="O3355">
        <v>0.5</v>
      </c>
      <c r="P3355">
        <v>1.2824746787307679</v>
      </c>
      <c r="Q3355">
        <v>1.2824746787307679</v>
      </c>
      <c r="R3355">
        <v>9.1605334195054872E-2</v>
      </c>
      <c r="S3355" t="str" cm="1">
        <f t="array" ref="S3355">IFERROR(_xlfn.TEXTJOIN(", ", TRUE, _xlfn._xlws.FILTER(QA_Seed_Keywords!B$2:B$83, ISNUMBER(SEARCH(A3355, QA_Seed_Keywords!B$2:B$83)))), "")</f>
        <v/>
      </c>
      <c r="T3355" cm="1">
        <f t="array" ref="T3355">SUM(--ISNUMBER(SEARCH($A3355,QA_Seed_Keywords!$B$2:$B$83)))</f>
        <v>0</v>
      </c>
      <c r="U3355" t="str" cm="1">
        <f t="array" ref="U3355">IFERROR(_xlfn.TEXTJOIN(", ", TRUE, _xlfn._xlws.FILTER(ROW(QA_Seed_Keywords!B$2:B$83), ISNUMBER(SEARCH(A3355, QA_Seed_Keywords!B$2:B$83)))), "")</f>
        <v/>
      </c>
    </row>
    <row r="3356" spans="1:21" customFormat="1" x14ac:dyDescent="0.3">
      <c r="A3356" t="s">
        <v>5468</v>
      </c>
      <c r="B3356" t="s">
        <v>5468</v>
      </c>
      <c r="C3356">
        <v>1</v>
      </c>
      <c r="D3356">
        <v>1</v>
      </c>
      <c r="E3356">
        <v>7.1428571428571425E-2</v>
      </c>
      <c r="F3356">
        <v>1</v>
      </c>
      <c r="G3356">
        <v>12</v>
      </c>
      <c r="H3356">
        <v>1</v>
      </c>
      <c r="I3356">
        <v>2.5649493574615372</v>
      </c>
      <c r="J3356">
        <v>2.5649493574615372</v>
      </c>
      <c r="K3356">
        <v>2.5649493574615372</v>
      </c>
      <c r="L3356">
        <v>0.18321066839010969</v>
      </c>
      <c r="M3356">
        <v>5.1972019476618083</v>
      </c>
      <c r="N3356">
        <v>1</v>
      </c>
      <c r="O3356">
        <v>0.5</v>
      </c>
      <c r="P3356">
        <v>1.2824746787307679</v>
      </c>
      <c r="Q3356">
        <v>1.2824746787307679</v>
      </c>
      <c r="R3356">
        <v>9.1605334195054872E-2</v>
      </c>
      <c r="S3356" t="str" cm="1">
        <f t="array" ref="S3356">IFERROR(_xlfn.TEXTJOIN(", ", TRUE, _xlfn._xlws.FILTER(QA_Seed_Keywords!B$2:B$83, ISNUMBER(SEARCH(A3356, QA_Seed_Keywords!B$2:B$83)))), "")</f>
        <v/>
      </c>
      <c r="T3356" cm="1">
        <f t="array" ref="T3356">SUM(--ISNUMBER(SEARCH($A3356,QA_Seed_Keywords!$B$2:$B$83)))</f>
        <v>0</v>
      </c>
      <c r="U3356" t="str" cm="1">
        <f t="array" ref="U3356">IFERROR(_xlfn.TEXTJOIN(", ", TRUE, _xlfn._xlws.FILTER(ROW(QA_Seed_Keywords!B$2:B$83), ISNUMBER(SEARCH(A3356, QA_Seed_Keywords!B$2:B$83)))), "")</f>
        <v/>
      </c>
    </row>
    <row r="3357" spans="1:21" customFormat="1" x14ac:dyDescent="0.3">
      <c r="A3357" t="s">
        <v>5469</v>
      </c>
      <c r="B3357" t="s">
        <v>5470</v>
      </c>
      <c r="C3357">
        <v>1</v>
      </c>
      <c r="D3357">
        <v>1</v>
      </c>
      <c r="E3357">
        <v>7.1428571428571425E-2</v>
      </c>
      <c r="F3357">
        <v>1</v>
      </c>
      <c r="G3357">
        <v>12</v>
      </c>
      <c r="H3357">
        <v>1</v>
      </c>
      <c r="I3357">
        <v>2.5649493574615372</v>
      </c>
      <c r="J3357">
        <v>2.5649493574615372</v>
      </c>
      <c r="K3357">
        <v>2.5649493574615372</v>
      </c>
      <c r="L3357">
        <v>0.18321066839010969</v>
      </c>
      <c r="M3357">
        <v>5.1972019476618083</v>
      </c>
      <c r="N3357">
        <v>1</v>
      </c>
      <c r="O3357">
        <v>0.5</v>
      </c>
      <c r="P3357">
        <v>1.2824746787307679</v>
      </c>
      <c r="Q3357">
        <v>1.2824746787307679</v>
      </c>
      <c r="R3357">
        <v>9.1605334195054872E-2</v>
      </c>
      <c r="S3357" t="str" cm="1">
        <f t="array" ref="S3357">IFERROR(_xlfn.TEXTJOIN(", ", TRUE, _xlfn._xlws.FILTER(QA_Seed_Keywords!B$2:B$83, ISNUMBER(SEARCH(A3357, QA_Seed_Keywords!B$2:B$83)))), "")</f>
        <v/>
      </c>
      <c r="T3357" cm="1">
        <f t="array" ref="T3357">SUM(--ISNUMBER(SEARCH($A3357,QA_Seed_Keywords!$B$2:$B$83)))</f>
        <v>0</v>
      </c>
      <c r="U3357" t="str" cm="1">
        <f t="array" ref="U3357">IFERROR(_xlfn.TEXTJOIN(", ", TRUE, _xlfn._xlws.FILTER(ROW(QA_Seed_Keywords!B$2:B$83), ISNUMBER(SEARCH(A3357, QA_Seed_Keywords!B$2:B$83)))), "")</f>
        <v/>
      </c>
    </row>
    <row r="3358" spans="1:21" customFormat="1" x14ac:dyDescent="0.3">
      <c r="A3358" t="s">
        <v>5471</v>
      </c>
      <c r="B3358" t="s">
        <v>5471</v>
      </c>
      <c r="C3358">
        <v>1</v>
      </c>
      <c r="D3358">
        <v>1</v>
      </c>
      <c r="E3358">
        <v>7.1428571428571425E-2</v>
      </c>
      <c r="F3358">
        <v>1</v>
      </c>
      <c r="G3358">
        <v>12</v>
      </c>
      <c r="H3358">
        <v>1</v>
      </c>
      <c r="I3358">
        <v>2.5649493574615372</v>
      </c>
      <c r="J3358">
        <v>2.5649493574615372</v>
      </c>
      <c r="K3358">
        <v>2.5649493574615372</v>
      </c>
      <c r="L3358">
        <v>0.18321066839010969</v>
      </c>
      <c r="M3358">
        <v>5.1972019476618083</v>
      </c>
      <c r="N3358">
        <v>1</v>
      </c>
      <c r="O3358">
        <v>0.5</v>
      </c>
      <c r="P3358">
        <v>1.2824746787307679</v>
      </c>
      <c r="Q3358">
        <v>1.2824746787307679</v>
      </c>
      <c r="R3358">
        <v>9.1605334195054872E-2</v>
      </c>
      <c r="S3358" t="str" cm="1">
        <f t="array" ref="S3358">IFERROR(_xlfn.TEXTJOIN(", ", TRUE, _xlfn._xlws.FILTER(QA_Seed_Keywords!B$2:B$83, ISNUMBER(SEARCH(A3358, QA_Seed_Keywords!B$2:B$83)))), "")</f>
        <v/>
      </c>
      <c r="T3358" cm="1">
        <f t="array" ref="T3358">SUM(--ISNUMBER(SEARCH($A3358,QA_Seed_Keywords!$B$2:$B$83)))</f>
        <v>0</v>
      </c>
      <c r="U3358" t="str" cm="1">
        <f t="array" ref="U3358">IFERROR(_xlfn.TEXTJOIN(", ", TRUE, _xlfn._xlws.FILTER(ROW(QA_Seed_Keywords!B$2:B$83), ISNUMBER(SEARCH(A3358, QA_Seed_Keywords!B$2:B$83)))), "")</f>
        <v/>
      </c>
    </row>
    <row r="3359" spans="1:21" customFormat="1" x14ac:dyDescent="0.3">
      <c r="A3359" t="s">
        <v>5472</v>
      </c>
      <c r="B3359" t="s">
        <v>5472</v>
      </c>
      <c r="C3359">
        <v>1</v>
      </c>
      <c r="D3359">
        <v>1</v>
      </c>
      <c r="E3359">
        <v>7.1428571428571425E-2</v>
      </c>
      <c r="F3359">
        <v>1</v>
      </c>
      <c r="G3359">
        <v>12</v>
      </c>
      <c r="H3359">
        <v>1</v>
      </c>
      <c r="I3359">
        <v>2.5649493574615372</v>
      </c>
      <c r="J3359">
        <v>2.5649493574615372</v>
      </c>
      <c r="K3359">
        <v>2.5649493574615372</v>
      </c>
      <c r="L3359">
        <v>0.18321066839010969</v>
      </c>
      <c r="M3359">
        <v>5.1972019476618083</v>
      </c>
      <c r="N3359">
        <v>1</v>
      </c>
      <c r="O3359">
        <v>0.5</v>
      </c>
      <c r="P3359">
        <v>1.2824746787307679</v>
      </c>
      <c r="Q3359">
        <v>1.2824746787307679</v>
      </c>
      <c r="R3359">
        <v>9.1605334195054872E-2</v>
      </c>
      <c r="S3359" t="str" cm="1">
        <f t="array" ref="S3359">IFERROR(_xlfn.TEXTJOIN(", ", TRUE, _xlfn._xlws.FILTER(QA_Seed_Keywords!B$2:B$83, ISNUMBER(SEARCH(A3359, QA_Seed_Keywords!B$2:B$83)))), "")</f>
        <v/>
      </c>
      <c r="T3359" cm="1">
        <f t="array" ref="T3359">SUM(--ISNUMBER(SEARCH($A3359,QA_Seed_Keywords!$B$2:$B$83)))</f>
        <v>0</v>
      </c>
      <c r="U3359" t="str" cm="1">
        <f t="array" ref="U3359">IFERROR(_xlfn.TEXTJOIN(", ", TRUE, _xlfn._xlws.FILTER(ROW(QA_Seed_Keywords!B$2:B$83), ISNUMBER(SEARCH(A3359, QA_Seed_Keywords!B$2:B$83)))), "")</f>
        <v/>
      </c>
    </row>
    <row r="3360" spans="1:21" customFormat="1" x14ac:dyDescent="0.3">
      <c r="A3360" t="s">
        <v>5473</v>
      </c>
      <c r="B3360" t="s">
        <v>5473</v>
      </c>
      <c r="C3360">
        <v>1</v>
      </c>
      <c r="D3360">
        <v>1</v>
      </c>
      <c r="E3360">
        <v>7.1428571428571425E-2</v>
      </c>
      <c r="F3360">
        <v>1</v>
      </c>
      <c r="G3360">
        <v>12</v>
      </c>
      <c r="H3360">
        <v>1</v>
      </c>
      <c r="I3360">
        <v>2.5649493574615372</v>
      </c>
      <c r="J3360">
        <v>2.5649493574615372</v>
      </c>
      <c r="K3360">
        <v>2.5649493574615372</v>
      </c>
      <c r="L3360">
        <v>0.18321066839010969</v>
      </c>
      <c r="M3360">
        <v>5.1972019476618083</v>
      </c>
      <c r="N3360">
        <v>1</v>
      </c>
      <c r="O3360">
        <v>0.5</v>
      </c>
      <c r="P3360">
        <v>1.2824746787307679</v>
      </c>
      <c r="Q3360">
        <v>1.2824746787307679</v>
      </c>
      <c r="R3360">
        <v>9.1605334195054872E-2</v>
      </c>
      <c r="S3360" t="str" cm="1">
        <f t="array" ref="S3360">IFERROR(_xlfn.TEXTJOIN(", ", TRUE, _xlfn._xlws.FILTER(QA_Seed_Keywords!B$2:B$83, ISNUMBER(SEARCH(A3360, QA_Seed_Keywords!B$2:B$83)))), "")</f>
        <v/>
      </c>
      <c r="T3360" cm="1">
        <f t="array" ref="T3360">SUM(--ISNUMBER(SEARCH($A3360,QA_Seed_Keywords!$B$2:$B$83)))</f>
        <v>0</v>
      </c>
      <c r="U3360" t="str" cm="1">
        <f t="array" ref="U3360">IFERROR(_xlfn.TEXTJOIN(", ", TRUE, _xlfn._xlws.FILTER(ROW(QA_Seed_Keywords!B$2:B$83), ISNUMBER(SEARCH(A3360, QA_Seed_Keywords!B$2:B$83)))), "")</f>
        <v/>
      </c>
    </row>
    <row r="3361" spans="1:21" customFormat="1" x14ac:dyDescent="0.3">
      <c r="A3361" t="s">
        <v>5474</v>
      </c>
      <c r="B3361" t="s">
        <v>5474</v>
      </c>
      <c r="C3361">
        <v>1</v>
      </c>
      <c r="D3361">
        <v>1</v>
      </c>
      <c r="E3361">
        <v>7.1428571428571425E-2</v>
      </c>
      <c r="F3361">
        <v>1</v>
      </c>
      <c r="G3361">
        <v>12</v>
      </c>
      <c r="H3361">
        <v>1</v>
      </c>
      <c r="I3361">
        <v>2.5649493574615372</v>
      </c>
      <c r="J3361">
        <v>2.5649493574615372</v>
      </c>
      <c r="K3361">
        <v>2.5649493574615372</v>
      </c>
      <c r="L3361">
        <v>0.18321066839010969</v>
      </c>
      <c r="M3361">
        <v>5.1972019476618083</v>
      </c>
      <c r="N3361">
        <v>1</v>
      </c>
      <c r="O3361">
        <v>0.5</v>
      </c>
      <c r="P3361">
        <v>1.2824746787307679</v>
      </c>
      <c r="Q3361">
        <v>1.2824746787307679</v>
      </c>
      <c r="R3361">
        <v>9.1605334195054872E-2</v>
      </c>
      <c r="S3361" t="str" cm="1">
        <f t="array" ref="S3361">IFERROR(_xlfn.TEXTJOIN(", ", TRUE, _xlfn._xlws.FILTER(QA_Seed_Keywords!B$2:B$83, ISNUMBER(SEARCH(A3361, QA_Seed_Keywords!B$2:B$83)))), "")</f>
        <v/>
      </c>
      <c r="T3361" cm="1">
        <f t="array" ref="T3361">SUM(--ISNUMBER(SEARCH($A3361,QA_Seed_Keywords!$B$2:$B$83)))</f>
        <v>0</v>
      </c>
      <c r="U3361" t="str" cm="1">
        <f t="array" ref="U3361">IFERROR(_xlfn.TEXTJOIN(", ", TRUE, _xlfn._xlws.FILTER(ROW(QA_Seed_Keywords!B$2:B$83), ISNUMBER(SEARCH(A3361, QA_Seed_Keywords!B$2:B$83)))), "")</f>
        <v/>
      </c>
    </row>
    <row r="3362" spans="1:21" customFormat="1" x14ac:dyDescent="0.3">
      <c r="A3362" t="s">
        <v>5475</v>
      </c>
      <c r="B3362" t="s">
        <v>5475</v>
      </c>
      <c r="C3362">
        <v>1</v>
      </c>
      <c r="D3362">
        <v>1</v>
      </c>
      <c r="E3362">
        <v>7.1428571428571425E-2</v>
      </c>
      <c r="F3362">
        <v>1</v>
      </c>
      <c r="G3362">
        <v>12</v>
      </c>
      <c r="H3362">
        <v>1</v>
      </c>
      <c r="I3362">
        <v>2.5649493574615372</v>
      </c>
      <c r="J3362">
        <v>2.5649493574615372</v>
      </c>
      <c r="K3362">
        <v>2.5649493574615372</v>
      </c>
      <c r="L3362">
        <v>0.18321066839010969</v>
      </c>
      <c r="M3362">
        <v>5.1972019476618083</v>
      </c>
      <c r="N3362">
        <v>1</v>
      </c>
      <c r="O3362">
        <v>0.5</v>
      </c>
      <c r="P3362">
        <v>1.2824746787307679</v>
      </c>
      <c r="Q3362">
        <v>1.2824746787307679</v>
      </c>
      <c r="R3362">
        <v>9.1605334195054872E-2</v>
      </c>
      <c r="S3362" t="str" cm="1">
        <f t="array" ref="S3362">IFERROR(_xlfn.TEXTJOIN(", ", TRUE, _xlfn._xlws.FILTER(QA_Seed_Keywords!B$2:B$83, ISNUMBER(SEARCH(A3362, QA_Seed_Keywords!B$2:B$83)))), "")</f>
        <v/>
      </c>
      <c r="T3362" cm="1">
        <f t="array" ref="T3362">SUM(--ISNUMBER(SEARCH($A3362,QA_Seed_Keywords!$B$2:$B$83)))</f>
        <v>0</v>
      </c>
      <c r="U3362" t="str" cm="1">
        <f t="array" ref="U3362">IFERROR(_xlfn.TEXTJOIN(", ", TRUE, _xlfn._xlws.FILTER(ROW(QA_Seed_Keywords!B$2:B$83), ISNUMBER(SEARCH(A3362, QA_Seed_Keywords!B$2:B$83)))), "")</f>
        <v/>
      </c>
    </row>
    <row r="3363" spans="1:21" customFormat="1" x14ac:dyDescent="0.3">
      <c r="A3363" t="s">
        <v>5476</v>
      </c>
      <c r="B3363" t="s">
        <v>5477</v>
      </c>
      <c r="C3363">
        <v>1</v>
      </c>
      <c r="D3363">
        <v>1</v>
      </c>
      <c r="E3363">
        <v>7.1428571428571425E-2</v>
      </c>
      <c r="F3363">
        <v>1</v>
      </c>
      <c r="G3363">
        <v>12</v>
      </c>
      <c r="H3363">
        <v>1</v>
      </c>
      <c r="I3363">
        <v>2.5649493574615372</v>
      </c>
      <c r="J3363">
        <v>2.5649493574615372</v>
      </c>
      <c r="K3363">
        <v>2.5649493574615372</v>
      </c>
      <c r="L3363">
        <v>0.18321066839010969</v>
      </c>
      <c r="M3363">
        <v>5.1972019476618083</v>
      </c>
      <c r="N3363">
        <v>1</v>
      </c>
      <c r="O3363">
        <v>0.5</v>
      </c>
      <c r="P3363">
        <v>1.2824746787307679</v>
      </c>
      <c r="Q3363">
        <v>1.2824746787307679</v>
      </c>
      <c r="R3363">
        <v>9.1605334195054872E-2</v>
      </c>
      <c r="S3363" t="str" cm="1">
        <f t="array" ref="S3363">IFERROR(_xlfn.TEXTJOIN(", ", TRUE, _xlfn._xlws.FILTER(QA_Seed_Keywords!B$2:B$83, ISNUMBER(SEARCH(A3363, QA_Seed_Keywords!B$2:B$83)))), "")</f>
        <v/>
      </c>
      <c r="T3363" cm="1">
        <f t="array" ref="T3363">SUM(--ISNUMBER(SEARCH($A3363,QA_Seed_Keywords!$B$2:$B$83)))</f>
        <v>0</v>
      </c>
      <c r="U3363" t="str" cm="1">
        <f t="array" ref="U3363">IFERROR(_xlfn.TEXTJOIN(", ", TRUE, _xlfn._xlws.FILTER(ROW(QA_Seed_Keywords!B$2:B$83), ISNUMBER(SEARCH(A3363, QA_Seed_Keywords!B$2:B$83)))), "")</f>
        <v/>
      </c>
    </row>
    <row r="3364" spans="1:21" customFormat="1" x14ac:dyDescent="0.3">
      <c r="A3364" t="s">
        <v>5478</v>
      </c>
      <c r="B3364" t="s">
        <v>5478</v>
      </c>
      <c r="C3364">
        <v>1</v>
      </c>
      <c r="D3364">
        <v>1</v>
      </c>
      <c r="E3364">
        <v>7.1428571428571425E-2</v>
      </c>
      <c r="F3364">
        <v>1</v>
      </c>
      <c r="G3364">
        <v>12</v>
      </c>
      <c r="H3364">
        <v>1</v>
      </c>
      <c r="I3364">
        <v>2.5649493574615372</v>
      </c>
      <c r="J3364">
        <v>2.5649493574615372</v>
      </c>
      <c r="K3364">
        <v>2.5649493574615372</v>
      </c>
      <c r="L3364">
        <v>0.18321066839010969</v>
      </c>
      <c r="M3364">
        <v>5.1972019476618083</v>
      </c>
      <c r="N3364">
        <v>1</v>
      </c>
      <c r="O3364">
        <v>0.5</v>
      </c>
      <c r="P3364">
        <v>1.2824746787307679</v>
      </c>
      <c r="Q3364">
        <v>1.2824746787307679</v>
      </c>
      <c r="R3364">
        <v>9.1605334195054872E-2</v>
      </c>
      <c r="S3364" t="str" cm="1">
        <f t="array" ref="S3364">IFERROR(_xlfn.TEXTJOIN(", ", TRUE, _xlfn._xlws.FILTER(QA_Seed_Keywords!B$2:B$83, ISNUMBER(SEARCH(A3364, QA_Seed_Keywords!B$2:B$83)))), "")</f>
        <v/>
      </c>
      <c r="T3364" cm="1">
        <f t="array" ref="T3364">SUM(--ISNUMBER(SEARCH($A3364,QA_Seed_Keywords!$B$2:$B$83)))</f>
        <v>0</v>
      </c>
      <c r="U3364" t="str" cm="1">
        <f t="array" ref="U3364">IFERROR(_xlfn.TEXTJOIN(", ", TRUE, _xlfn._xlws.FILTER(ROW(QA_Seed_Keywords!B$2:B$83), ISNUMBER(SEARCH(A3364, QA_Seed_Keywords!B$2:B$83)))), "")</f>
        <v/>
      </c>
    </row>
    <row r="3365" spans="1:21" customFormat="1" x14ac:dyDescent="0.3">
      <c r="A3365" t="s">
        <v>5479</v>
      </c>
      <c r="B3365" t="s">
        <v>5479</v>
      </c>
      <c r="C3365">
        <v>1</v>
      </c>
      <c r="D3365">
        <v>1</v>
      </c>
      <c r="E3365">
        <v>7.1428571428571425E-2</v>
      </c>
      <c r="F3365">
        <v>1</v>
      </c>
      <c r="G3365">
        <v>12</v>
      </c>
      <c r="H3365">
        <v>1</v>
      </c>
      <c r="I3365">
        <v>2.5649493574615372</v>
      </c>
      <c r="J3365">
        <v>2.5649493574615372</v>
      </c>
      <c r="K3365">
        <v>2.5649493574615372</v>
      </c>
      <c r="L3365">
        <v>0.18321066839010969</v>
      </c>
      <c r="M3365">
        <v>5.1972019476618083</v>
      </c>
      <c r="N3365">
        <v>1</v>
      </c>
      <c r="O3365">
        <v>0.5</v>
      </c>
      <c r="P3365">
        <v>1.2824746787307679</v>
      </c>
      <c r="Q3365">
        <v>1.2824746787307679</v>
      </c>
      <c r="R3365">
        <v>9.1605334195054872E-2</v>
      </c>
      <c r="S3365" t="str" cm="1">
        <f t="array" ref="S3365">IFERROR(_xlfn.TEXTJOIN(", ", TRUE, _xlfn._xlws.FILTER(QA_Seed_Keywords!B$2:B$83, ISNUMBER(SEARCH(A3365, QA_Seed_Keywords!B$2:B$83)))), "")</f>
        <v/>
      </c>
      <c r="T3365" cm="1">
        <f t="array" ref="T3365">SUM(--ISNUMBER(SEARCH($A3365,QA_Seed_Keywords!$B$2:$B$83)))</f>
        <v>0</v>
      </c>
      <c r="U3365" t="str" cm="1">
        <f t="array" ref="U3365">IFERROR(_xlfn.TEXTJOIN(", ", TRUE, _xlfn._xlws.FILTER(ROW(QA_Seed_Keywords!B$2:B$83), ISNUMBER(SEARCH(A3365, QA_Seed_Keywords!B$2:B$83)))), "")</f>
        <v/>
      </c>
    </row>
    <row r="3366" spans="1:21" customFormat="1" x14ac:dyDescent="0.3">
      <c r="A3366" t="s">
        <v>5480</v>
      </c>
      <c r="B3366" t="s">
        <v>5481</v>
      </c>
      <c r="C3366">
        <v>1</v>
      </c>
      <c r="D3366">
        <v>1</v>
      </c>
      <c r="E3366">
        <v>7.1428571428571425E-2</v>
      </c>
      <c r="F3366">
        <v>1</v>
      </c>
      <c r="G3366">
        <v>12</v>
      </c>
      <c r="H3366">
        <v>1</v>
      </c>
      <c r="I3366">
        <v>2.5649493574615372</v>
      </c>
      <c r="J3366">
        <v>2.5649493574615372</v>
      </c>
      <c r="K3366">
        <v>2.5649493574615372</v>
      </c>
      <c r="L3366">
        <v>0.18321066839010969</v>
      </c>
      <c r="M3366">
        <v>5.8903491282217537</v>
      </c>
      <c r="N3366">
        <v>1</v>
      </c>
      <c r="O3366">
        <v>0.5</v>
      </c>
      <c r="P3366">
        <v>1.2824746787307679</v>
      </c>
      <c r="Q3366">
        <v>1.2824746787307679</v>
      </c>
      <c r="R3366">
        <v>9.1605334195054872E-2</v>
      </c>
      <c r="S3366" t="str" cm="1">
        <f t="array" ref="S3366">IFERROR(_xlfn.TEXTJOIN(", ", TRUE, _xlfn._xlws.FILTER(QA_Seed_Keywords!B$2:B$83, ISNUMBER(SEARCH(A3366, QA_Seed_Keywords!B$2:B$83)))), "")</f>
        <v/>
      </c>
      <c r="T3366" cm="1">
        <f t="array" ref="T3366">SUM(--ISNUMBER(SEARCH($A3366,QA_Seed_Keywords!$B$2:$B$83)))</f>
        <v>0</v>
      </c>
      <c r="U3366" t="str" cm="1">
        <f t="array" ref="U3366">IFERROR(_xlfn.TEXTJOIN(", ", TRUE, _xlfn._xlws.FILTER(ROW(QA_Seed_Keywords!B$2:B$83), ISNUMBER(SEARCH(A3366, QA_Seed_Keywords!B$2:B$83)))), "")</f>
        <v/>
      </c>
    </row>
    <row r="3367" spans="1:21" customFormat="1" x14ac:dyDescent="0.3">
      <c r="A3367" t="s">
        <v>5482</v>
      </c>
      <c r="B3367" t="s">
        <v>5482</v>
      </c>
      <c r="C3367">
        <v>1</v>
      </c>
      <c r="D3367">
        <v>1</v>
      </c>
      <c r="E3367">
        <v>7.1428571428571425E-2</v>
      </c>
      <c r="F3367">
        <v>1</v>
      </c>
      <c r="G3367">
        <v>12</v>
      </c>
      <c r="H3367">
        <v>1</v>
      </c>
      <c r="I3367">
        <v>2.5649493574615372</v>
      </c>
      <c r="J3367">
        <v>2.5649493574615372</v>
      </c>
      <c r="K3367">
        <v>2.5649493574615372</v>
      </c>
      <c r="L3367">
        <v>0.18321066839010969</v>
      </c>
      <c r="M3367">
        <v>5.1972019476618083</v>
      </c>
      <c r="N3367">
        <v>1</v>
      </c>
      <c r="O3367">
        <v>0.5</v>
      </c>
      <c r="P3367">
        <v>1.2824746787307679</v>
      </c>
      <c r="Q3367">
        <v>1.2824746787307679</v>
      </c>
      <c r="R3367">
        <v>9.1605334195054872E-2</v>
      </c>
      <c r="S3367" t="str" cm="1">
        <f t="array" ref="S3367">IFERROR(_xlfn.TEXTJOIN(", ", TRUE, _xlfn._xlws.FILTER(QA_Seed_Keywords!B$2:B$83, ISNUMBER(SEARCH(A3367, QA_Seed_Keywords!B$2:B$83)))), "")</f>
        <v/>
      </c>
      <c r="T3367" cm="1">
        <f t="array" ref="T3367">SUM(--ISNUMBER(SEARCH($A3367,QA_Seed_Keywords!$B$2:$B$83)))</f>
        <v>0</v>
      </c>
      <c r="U3367" t="str" cm="1">
        <f t="array" ref="U3367">IFERROR(_xlfn.TEXTJOIN(", ", TRUE, _xlfn._xlws.FILTER(ROW(QA_Seed_Keywords!B$2:B$83), ISNUMBER(SEARCH(A3367, QA_Seed_Keywords!B$2:B$83)))), "")</f>
        <v/>
      </c>
    </row>
    <row r="3368" spans="1:21" customFormat="1" x14ac:dyDescent="0.3">
      <c r="A3368" t="s">
        <v>5483</v>
      </c>
      <c r="B3368" t="s">
        <v>5483</v>
      </c>
      <c r="C3368">
        <v>1</v>
      </c>
      <c r="D3368">
        <v>1</v>
      </c>
      <c r="E3368">
        <v>7.1428571428571425E-2</v>
      </c>
      <c r="F3368">
        <v>1</v>
      </c>
      <c r="G3368">
        <v>12</v>
      </c>
      <c r="H3368">
        <v>1</v>
      </c>
      <c r="I3368">
        <v>2.5649493574615372</v>
      </c>
      <c r="J3368">
        <v>2.5649493574615372</v>
      </c>
      <c r="K3368">
        <v>2.5649493574615372</v>
      </c>
      <c r="L3368">
        <v>0.18321066839010969</v>
      </c>
      <c r="M3368">
        <v>5.1972019476618083</v>
      </c>
      <c r="N3368">
        <v>1</v>
      </c>
      <c r="O3368">
        <v>0.5</v>
      </c>
      <c r="P3368">
        <v>1.2824746787307679</v>
      </c>
      <c r="Q3368">
        <v>1.2824746787307679</v>
      </c>
      <c r="R3368">
        <v>9.1605334195054872E-2</v>
      </c>
      <c r="S3368" t="str" cm="1">
        <f t="array" ref="S3368">IFERROR(_xlfn.TEXTJOIN(", ", TRUE, _xlfn._xlws.FILTER(QA_Seed_Keywords!B$2:B$83, ISNUMBER(SEARCH(A3368, QA_Seed_Keywords!B$2:B$83)))), "")</f>
        <v/>
      </c>
      <c r="T3368" cm="1">
        <f t="array" ref="T3368">SUM(--ISNUMBER(SEARCH($A3368,QA_Seed_Keywords!$B$2:$B$83)))</f>
        <v>0</v>
      </c>
      <c r="U3368" t="str" cm="1">
        <f t="array" ref="U3368">IFERROR(_xlfn.TEXTJOIN(", ", TRUE, _xlfn._xlws.FILTER(ROW(QA_Seed_Keywords!B$2:B$83), ISNUMBER(SEARCH(A3368, QA_Seed_Keywords!B$2:B$83)))), "")</f>
        <v/>
      </c>
    </row>
    <row r="3369" spans="1:21" customFormat="1" x14ac:dyDescent="0.3">
      <c r="A3369" t="s">
        <v>5484</v>
      </c>
      <c r="B3369" t="s">
        <v>5484</v>
      </c>
      <c r="C3369">
        <v>1</v>
      </c>
      <c r="D3369">
        <v>1</v>
      </c>
      <c r="E3369">
        <v>7.1428571428571425E-2</v>
      </c>
      <c r="F3369">
        <v>1</v>
      </c>
      <c r="G3369">
        <v>12</v>
      </c>
      <c r="H3369">
        <v>1</v>
      </c>
      <c r="I3369">
        <v>2.5649493574615372</v>
      </c>
      <c r="J3369">
        <v>2.5649493574615372</v>
      </c>
      <c r="K3369">
        <v>2.5649493574615372</v>
      </c>
      <c r="L3369">
        <v>0.18321066839010969</v>
      </c>
      <c r="M3369">
        <v>5.1972019476618083</v>
      </c>
      <c r="N3369">
        <v>1</v>
      </c>
      <c r="O3369">
        <v>0.5</v>
      </c>
      <c r="P3369">
        <v>1.2824746787307679</v>
      </c>
      <c r="Q3369">
        <v>1.2824746787307679</v>
      </c>
      <c r="R3369">
        <v>9.1605334195054872E-2</v>
      </c>
      <c r="S3369" t="str" cm="1">
        <f t="array" ref="S3369">IFERROR(_xlfn.TEXTJOIN(", ", TRUE, _xlfn._xlws.FILTER(QA_Seed_Keywords!B$2:B$83, ISNUMBER(SEARCH(A3369, QA_Seed_Keywords!B$2:B$83)))), "")</f>
        <v/>
      </c>
      <c r="T3369" cm="1">
        <f t="array" ref="T3369">SUM(--ISNUMBER(SEARCH($A3369,QA_Seed_Keywords!$B$2:$B$83)))</f>
        <v>0</v>
      </c>
      <c r="U3369" t="str" cm="1">
        <f t="array" ref="U3369">IFERROR(_xlfn.TEXTJOIN(", ", TRUE, _xlfn._xlws.FILTER(ROW(QA_Seed_Keywords!B$2:B$83), ISNUMBER(SEARCH(A3369, QA_Seed_Keywords!B$2:B$83)))), "")</f>
        <v/>
      </c>
    </row>
    <row r="3370" spans="1:21" customFormat="1" x14ac:dyDescent="0.3">
      <c r="A3370" t="s">
        <v>5485</v>
      </c>
      <c r="B3370" t="s">
        <v>5485</v>
      </c>
      <c r="C3370">
        <v>1</v>
      </c>
      <c r="D3370">
        <v>1</v>
      </c>
      <c r="E3370">
        <v>7.1428571428571425E-2</v>
      </c>
      <c r="F3370">
        <v>1</v>
      </c>
      <c r="G3370">
        <v>12</v>
      </c>
      <c r="H3370">
        <v>1</v>
      </c>
      <c r="I3370">
        <v>2.5649493574615372</v>
      </c>
      <c r="J3370">
        <v>2.5649493574615372</v>
      </c>
      <c r="K3370">
        <v>2.5649493574615372</v>
      </c>
      <c r="L3370">
        <v>0.18321066839010969</v>
      </c>
      <c r="M3370">
        <v>5.1972019476618083</v>
      </c>
      <c r="N3370">
        <v>1</v>
      </c>
      <c r="O3370">
        <v>0.5</v>
      </c>
      <c r="P3370">
        <v>1.2824746787307679</v>
      </c>
      <c r="Q3370">
        <v>1.2824746787307679</v>
      </c>
      <c r="R3370">
        <v>9.1605334195054872E-2</v>
      </c>
      <c r="S3370" t="str" cm="1">
        <f t="array" ref="S3370">IFERROR(_xlfn.TEXTJOIN(", ", TRUE, _xlfn._xlws.FILTER(QA_Seed_Keywords!B$2:B$83, ISNUMBER(SEARCH(A3370, QA_Seed_Keywords!B$2:B$83)))), "")</f>
        <v/>
      </c>
      <c r="T3370" cm="1">
        <f t="array" ref="T3370">SUM(--ISNUMBER(SEARCH($A3370,QA_Seed_Keywords!$B$2:$B$83)))</f>
        <v>0</v>
      </c>
      <c r="U3370" t="str" cm="1">
        <f t="array" ref="U3370">IFERROR(_xlfn.TEXTJOIN(", ", TRUE, _xlfn._xlws.FILTER(ROW(QA_Seed_Keywords!B$2:B$83), ISNUMBER(SEARCH(A3370, QA_Seed_Keywords!B$2:B$83)))), "")</f>
        <v/>
      </c>
    </row>
    <row r="3371" spans="1:21" customFormat="1" x14ac:dyDescent="0.3">
      <c r="A3371" t="s">
        <v>5486</v>
      </c>
      <c r="B3371" t="s">
        <v>5487</v>
      </c>
      <c r="C3371">
        <v>1</v>
      </c>
      <c r="D3371">
        <v>1</v>
      </c>
      <c r="E3371">
        <v>7.1428571428571425E-2</v>
      </c>
      <c r="F3371">
        <v>1</v>
      </c>
      <c r="G3371">
        <v>12</v>
      </c>
      <c r="H3371">
        <v>1</v>
      </c>
      <c r="I3371">
        <v>2.5649493574615372</v>
      </c>
      <c r="J3371">
        <v>2.5649493574615372</v>
      </c>
      <c r="K3371">
        <v>2.5649493574615372</v>
      </c>
      <c r="L3371">
        <v>0.18321066839010969</v>
      </c>
      <c r="M3371">
        <v>5.1972019476618083</v>
      </c>
      <c r="N3371">
        <v>1</v>
      </c>
      <c r="O3371">
        <v>0.5</v>
      </c>
      <c r="P3371">
        <v>1.2824746787307679</v>
      </c>
      <c r="Q3371">
        <v>1.2824746787307679</v>
      </c>
      <c r="R3371">
        <v>9.1605334195054872E-2</v>
      </c>
      <c r="S3371" t="str" cm="1">
        <f t="array" ref="S3371">IFERROR(_xlfn.TEXTJOIN(", ", TRUE, _xlfn._xlws.FILTER(QA_Seed_Keywords!B$2:B$83, ISNUMBER(SEARCH(A3371, QA_Seed_Keywords!B$2:B$83)))), "")</f>
        <v/>
      </c>
      <c r="T3371" cm="1">
        <f t="array" ref="T3371">SUM(--ISNUMBER(SEARCH($A3371,QA_Seed_Keywords!$B$2:$B$83)))</f>
        <v>0</v>
      </c>
      <c r="U3371" t="str" cm="1">
        <f t="array" ref="U3371">IFERROR(_xlfn.TEXTJOIN(", ", TRUE, _xlfn._xlws.FILTER(ROW(QA_Seed_Keywords!B$2:B$83), ISNUMBER(SEARCH(A3371, QA_Seed_Keywords!B$2:B$83)))), "")</f>
        <v/>
      </c>
    </row>
    <row r="3372" spans="1:21" customFormat="1" x14ac:dyDescent="0.3">
      <c r="A3372" t="s">
        <v>5488</v>
      </c>
      <c r="B3372" t="s">
        <v>5489</v>
      </c>
      <c r="C3372">
        <v>1</v>
      </c>
      <c r="D3372">
        <v>1</v>
      </c>
      <c r="E3372">
        <v>7.1428571428571425E-2</v>
      </c>
      <c r="F3372">
        <v>1</v>
      </c>
      <c r="G3372">
        <v>12</v>
      </c>
      <c r="H3372">
        <v>1</v>
      </c>
      <c r="I3372">
        <v>2.5649493574615372</v>
      </c>
      <c r="J3372">
        <v>2.5649493574615372</v>
      </c>
      <c r="K3372">
        <v>2.5649493574615372</v>
      </c>
      <c r="L3372">
        <v>0.18321066839010969</v>
      </c>
      <c r="M3372">
        <v>5.1972019476618083</v>
      </c>
      <c r="N3372">
        <v>1</v>
      </c>
      <c r="O3372">
        <v>0.5</v>
      </c>
      <c r="P3372">
        <v>1.2824746787307679</v>
      </c>
      <c r="Q3372">
        <v>1.2824746787307679</v>
      </c>
      <c r="R3372">
        <v>9.1605334195054872E-2</v>
      </c>
      <c r="S3372" t="str" cm="1">
        <f t="array" ref="S3372">IFERROR(_xlfn.TEXTJOIN(", ", TRUE, _xlfn._xlws.FILTER(QA_Seed_Keywords!B$2:B$83, ISNUMBER(SEARCH(A3372, QA_Seed_Keywords!B$2:B$83)))), "")</f>
        <v/>
      </c>
      <c r="T3372" cm="1">
        <f t="array" ref="T3372">SUM(--ISNUMBER(SEARCH($A3372,QA_Seed_Keywords!$B$2:$B$83)))</f>
        <v>0</v>
      </c>
      <c r="U3372" t="str" cm="1">
        <f t="array" ref="U3372">IFERROR(_xlfn.TEXTJOIN(", ", TRUE, _xlfn._xlws.FILTER(ROW(QA_Seed_Keywords!B$2:B$83), ISNUMBER(SEARCH(A3372, QA_Seed_Keywords!B$2:B$83)))), "")</f>
        <v/>
      </c>
    </row>
    <row r="3373" spans="1:21" customFormat="1" x14ac:dyDescent="0.3">
      <c r="A3373" t="s">
        <v>5490</v>
      </c>
      <c r="B3373" t="s">
        <v>5491</v>
      </c>
      <c r="C3373">
        <v>1</v>
      </c>
      <c r="D3373">
        <v>1</v>
      </c>
      <c r="E3373">
        <v>7.1428571428571425E-2</v>
      </c>
      <c r="F3373">
        <v>1</v>
      </c>
      <c r="G3373">
        <v>12</v>
      </c>
      <c r="H3373">
        <v>1</v>
      </c>
      <c r="I3373">
        <v>2.5649493574615372</v>
      </c>
      <c r="J3373">
        <v>2.5649493574615372</v>
      </c>
      <c r="K3373">
        <v>2.5649493574615372</v>
      </c>
      <c r="L3373">
        <v>0.18321066839010969</v>
      </c>
      <c r="M3373">
        <v>5.1972019476618083</v>
      </c>
      <c r="N3373">
        <v>1</v>
      </c>
      <c r="O3373">
        <v>0.5</v>
      </c>
      <c r="P3373">
        <v>1.2824746787307679</v>
      </c>
      <c r="Q3373">
        <v>1.2824746787307679</v>
      </c>
      <c r="R3373">
        <v>9.1605334195054872E-2</v>
      </c>
      <c r="S3373" t="str" cm="1">
        <f t="array" ref="S3373">IFERROR(_xlfn.TEXTJOIN(", ", TRUE, _xlfn._xlws.FILTER(QA_Seed_Keywords!B$2:B$83, ISNUMBER(SEARCH(A3373, QA_Seed_Keywords!B$2:B$83)))), "")</f>
        <v/>
      </c>
      <c r="T3373" cm="1">
        <f t="array" ref="T3373">SUM(--ISNUMBER(SEARCH($A3373,QA_Seed_Keywords!$B$2:$B$83)))</f>
        <v>0</v>
      </c>
      <c r="U3373" t="str" cm="1">
        <f t="array" ref="U3373">IFERROR(_xlfn.TEXTJOIN(", ", TRUE, _xlfn._xlws.FILTER(ROW(QA_Seed_Keywords!B$2:B$83), ISNUMBER(SEARCH(A3373, QA_Seed_Keywords!B$2:B$83)))), "")</f>
        <v/>
      </c>
    </row>
    <row r="3374" spans="1:21" customFormat="1" x14ac:dyDescent="0.3">
      <c r="A3374" t="s">
        <v>5492</v>
      </c>
      <c r="B3374" t="s">
        <v>5492</v>
      </c>
      <c r="C3374">
        <v>1</v>
      </c>
      <c r="D3374">
        <v>1</v>
      </c>
      <c r="E3374">
        <v>7.1428571428571425E-2</v>
      </c>
      <c r="F3374">
        <v>1</v>
      </c>
      <c r="G3374">
        <v>12</v>
      </c>
      <c r="H3374">
        <v>1</v>
      </c>
      <c r="I3374">
        <v>2.5649493574615372</v>
      </c>
      <c r="J3374">
        <v>2.5649493574615372</v>
      </c>
      <c r="K3374">
        <v>2.5649493574615372</v>
      </c>
      <c r="L3374">
        <v>0.18321066839010969</v>
      </c>
      <c r="M3374">
        <v>5.8903491282217537</v>
      </c>
      <c r="N3374">
        <v>1</v>
      </c>
      <c r="O3374">
        <v>0.5</v>
      </c>
      <c r="P3374">
        <v>1.2824746787307679</v>
      </c>
      <c r="Q3374">
        <v>1.2824746787307679</v>
      </c>
      <c r="R3374">
        <v>9.1605334195054872E-2</v>
      </c>
      <c r="S3374" t="str" cm="1">
        <f t="array" ref="S3374">IFERROR(_xlfn.TEXTJOIN(", ", TRUE, _xlfn._xlws.FILTER(QA_Seed_Keywords!B$2:B$83, ISNUMBER(SEARCH(A3374, QA_Seed_Keywords!B$2:B$83)))), "")</f>
        <v/>
      </c>
      <c r="T3374" cm="1">
        <f t="array" ref="T3374">SUM(--ISNUMBER(SEARCH($A3374,QA_Seed_Keywords!$B$2:$B$83)))</f>
        <v>0</v>
      </c>
      <c r="U3374" t="str" cm="1">
        <f t="array" ref="U3374">IFERROR(_xlfn.TEXTJOIN(", ", TRUE, _xlfn._xlws.FILTER(ROW(QA_Seed_Keywords!B$2:B$83), ISNUMBER(SEARCH(A3374, QA_Seed_Keywords!B$2:B$83)))), "")</f>
        <v/>
      </c>
    </row>
    <row r="3375" spans="1:21" customFormat="1" x14ac:dyDescent="0.3">
      <c r="A3375" t="s">
        <v>5493</v>
      </c>
      <c r="B3375" t="s">
        <v>5493</v>
      </c>
      <c r="C3375">
        <v>1</v>
      </c>
      <c r="D3375">
        <v>1</v>
      </c>
      <c r="E3375">
        <v>7.1428571428571425E-2</v>
      </c>
      <c r="F3375">
        <v>1</v>
      </c>
      <c r="G3375">
        <v>12</v>
      </c>
      <c r="H3375">
        <v>1</v>
      </c>
      <c r="I3375">
        <v>2.5649493574615372</v>
      </c>
      <c r="J3375">
        <v>2.5649493574615372</v>
      </c>
      <c r="K3375">
        <v>2.5649493574615372</v>
      </c>
      <c r="L3375">
        <v>0.18321066839010969</v>
      </c>
      <c r="M3375">
        <v>5.1972019476618083</v>
      </c>
      <c r="N3375">
        <v>1</v>
      </c>
      <c r="O3375">
        <v>0.5</v>
      </c>
      <c r="P3375">
        <v>1.2824746787307679</v>
      </c>
      <c r="Q3375">
        <v>1.2824746787307679</v>
      </c>
      <c r="R3375">
        <v>9.1605334195054872E-2</v>
      </c>
      <c r="S3375" t="str" cm="1">
        <f t="array" ref="S3375">IFERROR(_xlfn.TEXTJOIN(", ", TRUE, _xlfn._xlws.FILTER(QA_Seed_Keywords!B$2:B$83, ISNUMBER(SEARCH(A3375, QA_Seed_Keywords!B$2:B$83)))), "")</f>
        <v/>
      </c>
      <c r="T3375" cm="1">
        <f t="array" ref="T3375">SUM(--ISNUMBER(SEARCH($A3375,QA_Seed_Keywords!$B$2:$B$83)))</f>
        <v>0</v>
      </c>
      <c r="U3375" t="str" cm="1">
        <f t="array" ref="U3375">IFERROR(_xlfn.TEXTJOIN(", ", TRUE, _xlfn._xlws.FILTER(ROW(QA_Seed_Keywords!B$2:B$83), ISNUMBER(SEARCH(A3375, QA_Seed_Keywords!B$2:B$83)))), "")</f>
        <v/>
      </c>
    </row>
    <row r="3376" spans="1:21" customFormat="1" x14ac:dyDescent="0.3">
      <c r="A3376" t="s">
        <v>5494</v>
      </c>
      <c r="B3376" t="s">
        <v>5494</v>
      </c>
      <c r="C3376">
        <v>1</v>
      </c>
      <c r="D3376">
        <v>1</v>
      </c>
      <c r="E3376">
        <v>7.1428571428571425E-2</v>
      </c>
      <c r="F3376">
        <v>1</v>
      </c>
      <c r="G3376">
        <v>12</v>
      </c>
      <c r="H3376">
        <v>1</v>
      </c>
      <c r="I3376">
        <v>2.5649493574615372</v>
      </c>
      <c r="J3376">
        <v>2.5649493574615372</v>
      </c>
      <c r="K3376">
        <v>2.5649493574615372</v>
      </c>
      <c r="L3376">
        <v>0.18321066839010969</v>
      </c>
      <c r="M3376">
        <v>5.1972019476618083</v>
      </c>
      <c r="N3376">
        <v>1</v>
      </c>
      <c r="O3376">
        <v>0.5</v>
      </c>
      <c r="P3376">
        <v>1.2824746787307679</v>
      </c>
      <c r="Q3376">
        <v>1.2824746787307679</v>
      </c>
      <c r="R3376">
        <v>9.1605334195054872E-2</v>
      </c>
      <c r="S3376" t="str" cm="1">
        <f t="array" ref="S3376">IFERROR(_xlfn.TEXTJOIN(", ", TRUE, _xlfn._xlws.FILTER(QA_Seed_Keywords!B$2:B$83, ISNUMBER(SEARCH(A3376, QA_Seed_Keywords!B$2:B$83)))), "")</f>
        <v/>
      </c>
      <c r="T3376" cm="1">
        <f t="array" ref="T3376">SUM(--ISNUMBER(SEARCH($A3376,QA_Seed_Keywords!$B$2:$B$83)))</f>
        <v>0</v>
      </c>
      <c r="U3376" t="str" cm="1">
        <f t="array" ref="U3376">IFERROR(_xlfn.TEXTJOIN(", ", TRUE, _xlfn._xlws.FILTER(ROW(QA_Seed_Keywords!B$2:B$83), ISNUMBER(SEARCH(A3376, QA_Seed_Keywords!B$2:B$83)))), "")</f>
        <v/>
      </c>
    </row>
    <row r="3377" spans="1:21" customFormat="1" x14ac:dyDescent="0.3">
      <c r="A3377" t="s">
        <v>5495</v>
      </c>
      <c r="B3377" t="s">
        <v>5496</v>
      </c>
      <c r="C3377">
        <v>1</v>
      </c>
      <c r="D3377">
        <v>1</v>
      </c>
      <c r="E3377">
        <v>7.1428571428571425E-2</v>
      </c>
      <c r="F3377">
        <v>1</v>
      </c>
      <c r="G3377">
        <v>12</v>
      </c>
      <c r="H3377">
        <v>1</v>
      </c>
      <c r="I3377">
        <v>2.5649493574615372</v>
      </c>
      <c r="J3377">
        <v>2.5649493574615372</v>
      </c>
      <c r="K3377">
        <v>2.5649493574615372</v>
      </c>
      <c r="L3377">
        <v>0.18321066839010969</v>
      </c>
      <c r="M3377">
        <v>5.1972019476618083</v>
      </c>
      <c r="N3377">
        <v>1</v>
      </c>
      <c r="O3377">
        <v>0.5</v>
      </c>
      <c r="P3377">
        <v>1.2824746787307679</v>
      </c>
      <c r="Q3377">
        <v>1.2824746787307679</v>
      </c>
      <c r="R3377">
        <v>9.1605334195054872E-2</v>
      </c>
      <c r="S3377" t="str" cm="1">
        <f t="array" ref="S3377">IFERROR(_xlfn.TEXTJOIN(", ", TRUE, _xlfn._xlws.FILTER(QA_Seed_Keywords!B$2:B$83, ISNUMBER(SEARCH(A3377, QA_Seed_Keywords!B$2:B$83)))), "")</f>
        <v/>
      </c>
      <c r="T3377" cm="1">
        <f t="array" ref="T3377">SUM(--ISNUMBER(SEARCH($A3377,QA_Seed_Keywords!$B$2:$B$83)))</f>
        <v>0</v>
      </c>
      <c r="U3377" t="str" cm="1">
        <f t="array" ref="U3377">IFERROR(_xlfn.TEXTJOIN(", ", TRUE, _xlfn._xlws.FILTER(ROW(QA_Seed_Keywords!B$2:B$83), ISNUMBER(SEARCH(A3377, QA_Seed_Keywords!B$2:B$83)))), "")</f>
        <v/>
      </c>
    </row>
    <row r="3378" spans="1:21" customFormat="1" x14ac:dyDescent="0.3">
      <c r="A3378" t="s">
        <v>5497</v>
      </c>
      <c r="B3378" t="s">
        <v>5497</v>
      </c>
      <c r="C3378">
        <v>1</v>
      </c>
      <c r="D3378">
        <v>1</v>
      </c>
      <c r="E3378">
        <v>7.1428571428571425E-2</v>
      </c>
      <c r="F3378">
        <v>1</v>
      </c>
      <c r="G3378">
        <v>12</v>
      </c>
      <c r="H3378">
        <v>1</v>
      </c>
      <c r="I3378">
        <v>2.5649493574615372</v>
      </c>
      <c r="J3378">
        <v>2.5649493574615372</v>
      </c>
      <c r="K3378">
        <v>2.5649493574615372</v>
      </c>
      <c r="L3378">
        <v>0.18321066839010969</v>
      </c>
      <c r="M3378">
        <v>5.1972019476618083</v>
      </c>
      <c r="N3378">
        <v>1</v>
      </c>
      <c r="O3378">
        <v>0.5</v>
      </c>
      <c r="P3378">
        <v>1.2824746787307679</v>
      </c>
      <c r="Q3378">
        <v>1.2824746787307679</v>
      </c>
      <c r="R3378">
        <v>9.1605334195054872E-2</v>
      </c>
      <c r="S3378" t="str" cm="1">
        <f t="array" ref="S3378">IFERROR(_xlfn.TEXTJOIN(", ", TRUE, _xlfn._xlws.FILTER(QA_Seed_Keywords!B$2:B$83, ISNUMBER(SEARCH(A3378, QA_Seed_Keywords!B$2:B$83)))), "")</f>
        <v/>
      </c>
      <c r="T3378" cm="1">
        <f t="array" ref="T3378">SUM(--ISNUMBER(SEARCH($A3378,QA_Seed_Keywords!$B$2:$B$83)))</f>
        <v>0</v>
      </c>
      <c r="U3378" t="str" cm="1">
        <f t="array" ref="U3378">IFERROR(_xlfn.TEXTJOIN(", ", TRUE, _xlfn._xlws.FILTER(ROW(QA_Seed_Keywords!B$2:B$83), ISNUMBER(SEARCH(A3378, QA_Seed_Keywords!B$2:B$83)))), "")</f>
        <v/>
      </c>
    </row>
    <row r="3379" spans="1:21" customFormat="1" x14ac:dyDescent="0.3">
      <c r="A3379" t="s">
        <v>5498</v>
      </c>
      <c r="B3379" t="s">
        <v>5499</v>
      </c>
      <c r="C3379">
        <v>1</v>
      </c>
      <c r="D3379">
        <v>1</v>
      </c>
      <c r="E3379">
        <v>7.1428571428571425E-2</v>
      </c>
      <c r="F3379">
        <v>1</v>
      </c>
      <c r="G3379">
        <v>12</v>
      </c>
      <c r="H3379">
        <v>1</v>
      </c>
      <c r="I3379">
        <v>2.5649493574615372</v>
      </c>
      <c r="J3379">
        <v>2.5649493574615372</v>
      </c>
      <c r="K3379">
        <v>2.5649493574615372</v>
      </c>
      <c r="L3379">
        <v>0.18321066839010969</v>
      </c>
      <c r="M3379">
        <v>5.1972019476618083</v>
      </c>
      <c r="N3379">
        <v>1</v>
      </c>
      <c r="O3379">
        <v>0.5</v>
      </c>
      <c r="P3379">
        <v>1.2824746787307679</v>
      </c>
      <c r="Q3379">
        <v>1.2824746787307679</v>
      </c>
      <c r="R3379">
        <v>9.1605334195054872E-2</v>
      </c>
      <c r="S3379" t="str" cm="1">
        <f t="array" ref="S3379">IFERROR(_xlfn.TEXTJOIN(", ", TRUE, _xlfn._xlws.FILTER(QA_Seed_Keywords!B$2:B$83, ISNUMBER(SEARCH(A3379, QA_Seed_Keywords!B$2:B$83)))), "")</f>
        <v/>
      </c>
      <c r="T3379" cm="1">
        <f t="array" ref="T3379">SUM(--ISNUMBER(SEARCH($A3379,QA_Seed_Keywords!$B$2:$B$83)))</f>
        <v>0</v>
      </c>
      <c r="U3379" t="str" cm="1">
        <f t="array" ref="U3379">IFERROR(_xlfn.TEXTJOIN(", ", TRUE, _xlfn._xlws.FILTER(ROW(QA_Seed_Keywords!B$2:B$83), ISNUMBER(SEARCH(A3379, QA_Seed_Keywords!B$2:B$83)))), "")</f>
        <v/>
      </c>
    </row>
    <row r="3380" spans="1:21" customFormat="1" x14ac:dyDescent="0.3">
      <c r="A3380" t="s">
        <v>5500</v>
      </c>
      <c r="B3380" t="s">
        <v>5500</v>
      </c>
      <c r="C3380">
        <v>1</v>
      </c>
      <c r="D3380">
        <v>1</v>
      </c>
      <c r="E3380">
        <v>7.1428571428571425E-2</v>
      </c>
      <c r="F3380">
        <v>1</v>
      </c>
      <c r="G3380">
        <v>12</v>
      </c>
      <c r="H3380">
        <v>1</v>
      </c>
      <c r="I3380">
        <v>2.5649493574615372</v>
      </c>
      <c r="J3380">
        <v>2.5649493574615372</v>
      </c>
      <c r="K3380">
        <v>2.5649493574615372</v>
      </c>
      <c r="L3380">
        <v>0.18321066839010969</v>
      </c>
      <c r="M3380">
        <v>5.1972019476618083</v>
      </c>
      <c r="N3380">
        <v>1</v>
      </c>
      <c r="O3380">
        <v>0.5</v>
      </c>
      <c r="P3380">
        <v>1.2824746787307679</v>
      </c>
      <c r="Q3380">
        <v>1.2824746787307679</v>
      </c>
      <c r="R3380">
        <v>9.1605334195054872E-2</v>
      </c>
      <c r="S3380" t="str" cm="1">
        <f t="array" ref="S3380">IFERROR(_xlfn.TEXTJOIN(", ", TRUE, _xlfn._xlws.FILTER(QA_Seed_Keywords!B$2:B$83, ISNUMBER(SEARCH(A3380, QA_Seed_Keywords!B$2:B$83)))), "")</f>
        <v/>
      </c>
      <c r="T3380" cm="1">
        <f t="array" ref="T3380">SUM(--ISNUMBER(SEARCH($A3380,QA_Seed_Keywords!$B$2:$B$83)))</f>
        <v>0</v>
      </c>
      <c r="U3380" t="str" cm="1">
        <f t="array" ref="U3380">IFERROR(_xlfn.TEXTJOIN(", ", TRUE, _xlfn._xlws.FILTER(ROW(QA_Seed_Keywords!B$2:B$83), ISNUMBER(SEARCH(A3380, QA_Seed_Keywords!B$2:B$83)))), "")</f>
        <v/>
      </c>
    </row>
    <row r="3381" spans="1:21" customFormat="1" x14ac:dyDescent="0.3">
      <c r="A3381" t="s">
        <v>5501</v>
      </c>
      <c r="B3381" t="s">
        <v>5502</v>
      </c>
      <c r="C3381">
        <v>1</v>
      </c>
      <c r="D3381">
        <v>1</v>
      </c>
      <c r="E3381">
        <v>7.1428571428571425E-2</v>
      </c>
      <c r="F3381">
        <v>1</v>
      </c>
      <c r="G3381">
        <v>12</v>
      </c>
      <c r="H3381">
        <v>1</v>
      </c>
      <c r="I3381">
        <v>2.5649493574615372</v>
      </c>
      <c r="J3381">
        <v>2.5649493574615372</v>
      </c>
      <c r="K3381">
        <v>2.5649493574615372</v>
      </c>
      <c r="L3381">
        <v>0.18321066839010969</v>
      </c>
      <c r="M3381">
        <v>5.8903491282217537</v>
      </c>
      <c r="N3381">
        <v>1</v>
      </c>
      <c r="O3381">
        <v>0.5</v>
      </c>
      <c r="P3381">
        <v>1.2824746787307679</v>
      </c>
      <c r="Q3381">
        <v>1.2824746787307679</v>
      </c>
      <c r="R3381">
        <v>9.1605334195054872E-2</v>
      </c>
      <c r="S3381" t="str" cm="1">
        <f t="array" ref="S3381">IFERROR(_xlfn.TEXTJOIN(", ", TRUE, _xlfn._xlws.FILTER(QA_Seed_Keywords!B$2:B$83, ISNUMBER(SEARCH(A3381, QA_Seed_Keywords!B$2:B$83)))), "")</f>
        <v/>
      </c>
      <c r="T3381" cm="1">
        <f t="array" ref="T3381">SUM(--ISNUMBER(SEARCH($A3381,QA_Seed_Keywords!$B$2:$B$83)))</f>
        <v>0</v>
      </c>
      <c r="U3381" t="str" cm="1">
        <f t="array" ref="U3381">IFERROR(_xlfn.TEXTJOIN(", ", TRUE, _xlfn._xlws.FILTER(ROW(QA_Seed_Keywords!B$2:B$83), ISNUMBER(SEARCH(A3381, QA_Seed_Keywords!B$2:B$83)))), "")</f>
        <v/>
      </c>
    </row>
    <row r="3382" spans="1:21" customFormat="1" x14ac:dyDescent="0.3">
      <c r="A3382" t="s">
        <v>5503</v>
      </c>
      <c r="B3382" t="s">
        <v>5503</v>
      </c>
      <c r="C3382">
        <v>1</v>
      </c>
      <c r="D3382">
        <v>1</v>
      </c>
      <c r="E3382">
        <v>7.1428571428571425E-2</v>
      </c>
      <c r="F3382">
        <v>1</v>
      </c>
      <c r="G3382">
        <v>12</v>
      </c>
      <c r="H3382">
        <v>1</v>
      </c>
      <c r="I3382">
        <v>2.5649493574615372</v>
      </c>
      <c r="J3382">
        <v>2.5649493574615372</v>
      </c>
      <c r="K3382">
        <v>2.5649493574615372</v>
      </c>
      <c r="L3382">
        <v>0.18321066839010969</v>
      </c>
      <c r="M3382">
        <v>5.1972019476618083</v>
      </c>
      <c r="N3382">
        <v>1</v>
      </c>
      <c r="O3382">
        <v>0.5</v>
      </c>
      <c r="P3382">
        <v>1.2824746787307679</v>
      </c>
      <c r="Q3382">
        <v>1.2824746787307679</v>
      </c>
      <c r="R3382">
        <v>9.1605334195054872E-2</v>
      </c>
      <c r="S3382" t="str" cm="1">
        <f t="array" ref="S3382">IFERROR(_xlfn.TEXTJOIN(", ", TRUE, _xlfn._xlws.FILTER(QA_Seed_Keywords!B$2:B$83, ISNUMBER(SEARCH(A3382, QA_Seed_Keywords!B$2:B$83)))), "")</f>
        <v/>
      </c>
      <c r="T3382" cm="1">
        <f t="array" ref="T3382">SUM(--ISNUMBER(SEARCH($A3382,QA_Seed_Keywords!$B$2:$B$83)))</f>
        <v>0</v>
      </c>
      <c r="U3382" t="str" cm="1">
        <f t="array" ref="U3382">IFERROR(_xlfn.TEXTJOIN(", ", TRUE, _xlfn._xlws.FILTER(ROW(QA_Seed_Keywords!B$2:B$83), ISNUMBER(SEARCH(A3382, QA_Seed_Keywords!B$2:B$83)))), "")</f>
        <v/>
      </c>
    </row>
    <row r="3383" spans="1:21" customFormat="1" x14ac:dyDescent="0.3">
      <c r="A3383" t="s">
        <v>5504</v>
      </c>
      <c r="B3383" t="s">
        <v>5504</v>
      </c>
      <c r="C3383">
        <v>1</v>
      </c>
      <c r="D3383">
        <v>1</v>
      </c>
      <c r="E3383">
        <v>7.1428571428571425E-2</v>
      </c>
      <c r="F3383">
        <v>1</v>
      </c>
      <c r="G3383">
        <v>12</v>
      </c>
      <c r="H3383">
        <v>1</v>
      </c>
      <c r="I3383">
        <v>2.5649493574615372</v>
      </c>
      <c r="J3383">
        <v>2.5649493574615372</v>
      </c>
      <c r="K3383">
        <v>2.5649493574615372</v>
      </c>
      <c r="L3383">
        <v>0.18321066839010969</v>
      </c>
      <c r="M3383">
        <v>5.1972019476618083</v>
      </c>
      <c r="N3383">
        <v>1</v>
      </c>
      <c r="O3383">
        <v>0.5</v>
      </c>
      <c r="P3383">
        <v>1.2824746787307679</v>
      </c>
      <c r="Q3383">
        <v>1.2824746787307679</v>
      </c>
      <c r="R3383">
        <v>9.1605334195054872E-2</v>
      </c>
      <c r="S3383" t="str" cm="1">
        <f t="array" ref="S3383">IFERROR(_xlfn.TEXTJOIN(", ", TRUE, _xlfn._xlws.FILTER(QA_Seed_Keywords!B$2:B$83, ISNUMBER(SEARCH(A3383, QA_Seed_Keywords!B$2:B$83)))), "")</f>
        <v/>
      </c>
      <c r="T3383" cm="1">
        <f t="array" ref="T3383">SUM(--ISNUMBER(SEARCH($A3383,QA_Seed_Keywords!$B$2:$B$83)))</f>
        <v>0</v>
      </c>
      <c r="U3383" t="str" cm="1">
        <f t="array" ref="U3383">IFERROR(_xlfn.TEXTJOIN(", ", TRUE, _xlfn._xlws.FILTER(ROW(QA_Seed_Keywords!B$2:B$83), ISNUMBER(SEARCH(A3383, QA_Seed_Keywords!B$2:B$83)))), "")</f>
        <v/>
      </c>
    </row>
    <row r="3384" spans="1:21" customFormat="1" x14ac:dyDescent="0.3">
      <c r="A3384" t="s">
        <v>5505</v>
      </c>
      <c r="B3384" t="s">
        <v>5506</v>
      </c>
      <c r="C3384">
        <v>1</v>
      </c>
      <c r="D3384">
        <v>1</v>
      </c>
      <c r="E3384">
        <v>7.1428571428571425E-2</v>
      </c>
      <c r="F3384">
        <v>1</v>
      </c>
      <c r="G3384">
        <v>12</v>
      </c>
      <c r="H3384">
        <v>1</v>
      </c>
      <c r="I3384">
        <v>2.5649493574615372</v>
      </c>
      <c r="J3384">
        <v>2.5649493574615372</v>
      </c>
      <c r="K3384">
        <v>2.5649493574615372</v>
      </c>
      <c r="L3384">
        <v>0.18321066839010969</v>
      </c>
      <c r="M3384">
        <v>5.1972019476618083</v>
      </c>
      <c r="N3384">
        <v>1</v>
      </c>
      <c r="O3384">
        <v>0.5</v>
      </c>
      <c r="P3384">
        <v>1.2824746787307679</v>
      </c>
      <c r="Q3384">
        <v>1.2824746787307679</v>
      </c>
      <c r="R3384">
        <v>9.1605334195054872E-2</v>
      </c>
      <c r="S3384" t="str" cm="1">
        <f t="array" ref="S3384">IFERROR(_xlfn.TEXTJOIN(", ", TRUE, _xlfn._xlws.FILTER(QA_Seed_Keywords!B$2:B$83, ISNUMBER(SEARCH(A3384, QA_Seed_Keywords!B$2:B$83)))), "")</f>
        <v/>
      </c>
      <c r="T3384" cm="1">
        <f t="array" ref="T3384">SUM(--ISNUMBER(SEARCH($A3384,QA_Seed_Keywords!$B$2:$B$83)))</f>
        <v>0</v>
      </c>
      <c r="U3384" t="str" cm="1">
        <f t="array" ref="U3384">IFERROR(_xlfn.TEXTJOIN(", ", TRUE, _xlfn._xlws.FILTER(ROW(QA_Seed_Keywords!B$2:B$83), ISNUMBER(SEARCH(A3384, QA_Seed_Keywords!B$2:B$83)))), "")</f>
        <v/>
      </c>
    </row>
    <row r="3385" spans="1:21" customFormat="1" x14ac:dyDescent="0.3">
      <c r="A3385" t="s">
        <v>5507</v>
      </c>
      <c r="B3385" t="s">
        <v>5507</v>
      </c>
      <c r="C3385">
        <v>1</v>
      </c>
      <c r="D3385">
        <v>1</v>
      </c>
      <c r="E3385">
        <v>7.1428571428571425E-2</v>
      </c>
      <c r="F3385">
        <v>1</v>
      </c>
      <c r="G3385">
        <v>12</v>
      </c>
      <c r="H3385">
        <v>1</v>
      </c>
      <c r="I3385">
        <v>2.5649493574615372</v>
      </c>
      <c r="J3385">
        <v>2.5649493574615372</v>
      </c>
      <c r="K3385">
        <v>2.5649493574615372</v>
      </c>
      <c r="L3385">
        <v>0.18321066839010969</v>
      </c>
      <c r="M3385">
        <v>5.1972019476618083</v>
      </c>
      <c r="N3385">
        <v>1</v>
      </c>
      <c r="O3385">
        <v>0.5</v>
      </c>
      <c r="P3385">
        <v>1.2824746787307679</v>
      </c>
      <c r="Q3385">
        <v>1.2824746787307679</v>
      </c>
      <c r="R3385">
        <v>9.1605334195054872E-2</v>
      </c>
      <c r="S3385" t="str" cm="1">
        <f t="array" ref="S3385">IFERROR(_xlfn.TEXTJOIN(", ", TRUE, _xlfn._xlws.FILTER(QA_Seed_Keywords!B$2:B$83, ISNUMBER(SEARCH(A3385, QA_Seed_Keywords!B$2:B$83)))), "")</f>
        <v/>
      </c>
      <c r="T3385" cm="1">
        <f t="array" ref="T3385">SUM(--ISNUMBER(SEARCH($A3385,QA_Seed_Keywords!$B$2:$B$83)))</f>
        <v>0</v>
      </c>
      <c r="U3385" t="str" cm="1">
        <f t="array" ref="U3385">IFERROR(_xlfn.TEXTJOIN(", ", TRUE, _xlfn._xlws.FILTER(ROW(QA_Seed_Keywords!B$2:B$83), ISNUMBER(SEARCH(A3385, QA_Seed_Keywords!B$2:B$83)))), "")</f>
        <v/>
      </c>
    </row>
    <row r="3386" spans="1:21" customFormat="1" x14ac:dyDescent="0.3">
      <c r="A3386" t="s">
        <v>5508</v>
      </c>
      <c r="B3386" t="s">
        <v>5509</v>
      </c>
      <c r="C3386">
        <v>1</v>
      </c>
      <c r="D3386">
        <v>1</v>
      </c>
      <c r="E3386">
        <v>7.1428571428571425E-2</v>
      </c>
      <c r="F3386">
        <v>1</v>
      </c>
      <c r="G3386">
        <v>12</v>
      </c>
      <c r="H3386">
        <v>1</v>
      </c>
      <c r="I3386">
        <v>2.5649493574615372</v>
      </c>
      <c r="J3386">
        <v>2.5649493574615372</v>
      </c>
      <c r="K3386">
        <v>2.5649493574615372</v>
      </c>
      <c r="L3386">
        <v>0.18321066839010969</v>
      </c>
      <c r="M3386">
        <v>5.1972019476618083</v>
      </c>
      <c r="N3386">
        <v>1</v>
      </c>
      <c r="O3386">
        <v>0.5</v>
      </c>
      <c r="P3386">
        <v>1.2824746787307679</v>
      </c>
      <c r="Q3386">
        <v>1.2824746787307679</v>
      </c>
      <c r="R3386">
        <v>9.1605334195054872E-2</v>
      </c>
      <c r="S3386" t="str" cm="1">
        <f t="array" ref="S3386">IFERROR(_xlfn.TEXTJOIN(", ", TRUE, _xlfn._xlws.FILTER(QA_Seed_Keywords!B$2:B$83, ISNUMBER(SEARCH(A3386, QA_Seed_Keywords!B$2:B$83)))), "")</f>
        <v/>
      </c>
      <c r="T3386" cm="1">
        <f t="array" ref="T3386">SUM(--ISNUMBER(SEARCH($A3386,QA_Seed_Keywords!$B$2:$B$83)))</f>
        <v>0</v>
      </c>
      <c r="U3386" t="str" cm="1">
        <f t="array" ref="U3386">IFERROR(_xlfn.TEXTJOIN(", ", TRUE, _xlfn._xlws.FILTER(ROW(QA_Seed_Keywords!B$2:B$83), ISNUMBER(SEARCH(A3386, QA_Seed_Keywords!B$2:B$83)))), "")</f>
        <v/>
      </c>
    </row>
    <row r="3387" spans="1:21" customFormat="1" x14ac:dyDescent="0.3">
      <c r="A3387" t="s">
        <v>5510</v>
      </c>
      <c r="B3387" t="s">
        <v>5510</v>
      </c>
      <c r="C3387">
        <v>1</v>
      </c>
      <c r="D3387">
        <v>1</v>
      </c>
      <c r="E3387">
        <v>7.1428571428571425E-2</v>
      </c>
      <c r="F3387">
        <v>1</v>
      </c>
      <c r="G3387">
        <v>12</v>
      </c>
      <c r="H3387">
        <v>1</v>
      </c>
      <c r="I3387">
        <v>2.5649493574615372</v>
      </c>
      <c r="J3387">
        <v>2.5649493574615372</v>
      </c>
      <c r="K3387">
        <v>2.5649493574615372</v>
      </c>
      <c r="L3387">
        <v>0.18321066839010969</v>
      </c>
      <c r="M3387">
        <v>5.8903491282217537</v>
      </c>
      <c r="N3387">
        <v>1</v>
      </c>
      <c r="O3387">
        <v>0.5</v>
      </c>
      <c r="P3387">
        <v>1.2824746787307679</v>
      </c>
      <c r="Q3387">
        <v>1.2824746787307679</v>
      </c>
      <c r="R3387">
        <v>9.1605334195054872E-2</v>
      </c>
      <c r="S3387" t="str" cm="1">
        <f t="array" ref="S3387">IFERROR(_xlfn.TEXTJOIN(", ", TRUE, _xlfn._xlws.FILTER(QA_Seed_Keywords!B$2:B$83, ISNUMBER(SEARCH(A3387, QA_Seed_Keywords!B$2:B$83)))), "")</f>
        <v/>
      </c>
      <c r="T3387" cm="1">
        <f t="array" ref="T3387">SUM(--ISNUMBER(SEARCH($A3387,QA_Seed_Keywords!$B$2:$B$83)))</f>
        <v>0</v>
      </c>
      <c r="U3387" t="str" cm="1">
        <f t="array" ref="U3387">IFERROR(_xlfn.TEXTJOIN(", ", TRUE, _xlfn._xlws.FILTER(ROW(QA_Seed_Keywords!B$2:B$83), ISNUMBER(SEARCH(A3387, QA_Seed_Keywords!B$2:B$83)))), "")</f>
        <v/>
      </c>
    </row>
    <row r="3388" spans="1:21" customFormat="1" x14ac:dyDescent="0.3">
      <c r="A3388" t="s">
        <v>5511</v>
      </c>
      <c r="B3388" t="s">
        <v>5511</v>
      </c>
      <c r="C3388">
        <v>1</v>
      </c>
      <c r="D3388">
        <v>1</v>
      </c>
      <c r="E3388">
        <v>7.1428571428571425E-2</v>
      </c>
      <c r="F3388">
        <v>1</v>
      </c>
      <c r="G3388">
        <v>12</v>
      </c>
      <c r="H3388">
        <v>1</v>
      </c>
      <c r="I3388">
        <v>2.5649493574615372</v>
      </c>
      <c r="J3388">
        <v>2.5649493574615372</v>
      </c>
      <c r="K3388">
        <v>2.5649493574615372</v>
      </c>
      <c r="L3388">
        <v>0.18321066839010969</v>
      </c>
      <c r="M3388">
        <v>5.1972019476618083</v>
      </c>
      <c r="N3388">
        <v>1</v>
      </c>
      <c r="O3388">
        <v>0.5</v>
      </c>
      <c r="P3388">
        <v>1.2824746787307679</v>
      </c>
      <c r="Q3388">
        <v>1.2824746787307679</v>
      </c>
      <c r="R3388">
        <v>9.1605334195054872E-2</v>
      </c>
      <c r="S3388" t="str" cm="1">
        <f t="array" ref="S3388">IFERROR(_xlfn.TEXTJOIN(", ", TRUE, _xlfn._xlws.FILTER(QA_Seed_Keywords!B$2:B$83, ISNUMBER(SEARCH(A3388, QA_Seed_Keywords!B$2:B$83)))), "")</f>
        <v/>
      </c>
      <c r="T3388" cm="1">
        <f t="array" ref="T3388">SUM(--ISNUMBER(SEARCH($A3388,QA_Seed_Keywords!$B$2:$B$83)))</f>
        <v>0</v>
      </c>
      <c r="U3388" t="str" cm="1">
        <f t="array" ref="U3388">IFERROR(_xlfn.TEXTJOIN(", ", TRUE, _xlfn._xlws.FILTER(ROW(QA_Seed_Keywords!B$2:B$83), ISNUMBER(SEARCH(A3388, QA_Seed_Keywords!B$2:B$83)))), "")</f>
        <v/>
      </c>
    </row>
    <row r="3389" spans="1:21" customFormat="1" x14ac:dyDescent="0.3">
      <c r="A3389" t="s">
        <v>5512</v>
      </c>
      <c r="B3389" t="s">
        <v>5513</v>
      </c>
      <c r="C3389">
        <v>1</v>
      </c>
      <c r="D3389">
        <v>1</v>
      </c>
      <c r="E3389">
        <v>7.1428571428571425E-2</v>
      </c>
      <c r="F3389">
        <v>1</v>
      </c>
      <c r="G3389">
        <v>12</v>
      </c>
      <c r="H3389">
        <v>1</v>
      </c>
      <c r="I3389">
        <v>2.5649493574615372</v>
      </c>
      <c r="J3389">
        <v>2.5649493574615372</v>
      </c>
      <c r="K3389">
        <v>2.5649493574615372</v>
      </c>
      <c r="L3389">
        <v>0.18321066839010969</v>
      </c>
      <c r="M3389">
        <v>5.1972019476618083</v>
      </c>
      <c r="N3389">
        <v>1</v>
      </c>
      <c r="O3389">
        <v>0.5</v>
      </c>
      <c r="P3389">
        <v>1.2824746787307679</v>
      </c>
      <c r="Q3389">
        <v>1.2824746787307679</v>
      </c>
      <c r="R3389">
        <v>9.1605334195054872E-2</v>
      </c>
      <c r="S3389" t="str" cm="1">
        <f t="array" ref="S3389">IFERROR(_xlfn.TEXTJOIN(", ", TRUE, _xlfn._xlws.FILTER(QA_Seed_Keywords!B$2:B$83, ISNUMBER(SEARCH(A3389, QA_Seed_Keywords!B$2:B$83)))), "")</f>
        <v/>
      </c>
      <c r="T3389" cm="1">
        <f t="array" ref="T3389">SUM(--ISNUMBER(SEARCH($A3389,QA_Seed_Keywords!$B$2:$B$83)))</f>
        <v>0</v>
      </c>
      <c r="U3389" t="str" cm="1">
        <f t="array" ref="U3389">IFERROR(_xlfn.TEXTJOIN(", ", TRUE, _xlfn._xlws.FILTER(ROW(QA_Seed_Keywords!B$2:B$83), ISNUMBER(SEARCH(A3389, QA_Seed_Keywords!B$2:B$83)))), "")</f>
        <v/>
      </c>
    </row>
    <row r="3390" spans="1:21" customFormat="1" x14ac:dyDescent="0.3">
      <c r="A3390" t="s">
        <v>5514</v>
      </c>
      <c r="B3390" t="s">
        <v>5514</v>
      </c>
      <c r="C3390">
        <v>1</v>
      </c>
      <c r="D3390">
        <v>1</v>
      </c>
      <c r="E3390">
        <v>7.1428571428571425E-2</v>
      </c>
      <c r="F3390">
        <v>1</v>
      </c>
      <c r="G3390">
        <v>12</v>
      </c>
      <c r="H3390">
        <v>1</v>
      </c>
      <c r="I3390">
        <v>2.5649493574615372</v>
      </c>
      <c r="J3390">
        <v>2.5649493574615372</v>
      </c>
      <c r="K3390">
        <v>2.5649493574615372</v>
      </c>
      <c r="L3390">
        <v>0.18321066839010969</v>
      </c>
      <c r="M3390">
        <v>5.1972019476618083</v>
      </c>
      <c r="N3390">
        <v>1</v>
      </c>
      <c r="O3390">
        <v>0.5</v>
      </c>
      <c r="P3390">
        <v>1.2824746787307679</v>
      </c>
      <c r="Q3390">
        <v>1.2824746787307679</v>
      </c>
      <c r="R3390">
        <v>9.1605334195054872E-2</v>
      </c>
      <c r="S3390" t="str" cm="1">
        <f t="array" ref="S3390">IFERROR(_xlfn.TEXTJOIN(", ", TRUE, _xlfn._xlws.FILTER(QA_Seed_Keywords!B$2:B$83, ISNUMBER(SEARCH(A3390, QA_Seed_Keywords!B$2:B$83)))), "")</f>
        <v/>
      </c>
      <c r="T3390" cm="1">
        <f t="array" ref="T3390">SUM(--ISNUMBER(SEARCH($A3390,QA_Seed_Keywords!$B$2:$B$83)))</f>
        <v>0</v>
      </c>
      <c r="U3390" t="str" cm="1">
        <f t="array" ref="U3390">IFERROR(_xlfn.TEXTJOIN(", ", TRUE, _xlfn._xlws.FILTER(ROW(QA_Seed_Keywords!B$2:B$83), ISNUMBER(SEARCH(A3390, QA_Seed_Keywords!B$2:B$83)))), "")</f>
        <v/>
      </c>
    </row>
    <row r="3391" spans="1:21" customFormat="1" x14ac:dyDescent="0.3">
      <c r="A3391" t="s">
        <v>5515</v>
      </c>
      <c r="B3391" t="s">
        <v>5515</v>
      </c>
      <c r="C3391">
        <v>1</v>
      </c>
      <c r="D3391">
        <v>1</v>
      </c>
      <c r="E3391">
        <v>7.1428571428571425E-2</v>
      </c>
      <c r="F3391">
        <v>1</v>
      </c>
      <c r="G3391">
        <v>12</v>
      </c>
      <c r="H3391">
        <v>1</v>
      </c>
      <c r="I3391">
        <v>2.5649493574615372</v>
      </c>
      <c r="J3391">
        <v>2.5649493574615372</v>
      </c>
      <c r="K3391">
        <v>2.5649493574615372</v>
      </c>
      <c r="L3391">
        <v>0.18321066839010969</v>
      </c>
      <c r="M3391">
        <v>5.1972019476618083</v>
      </c>
      <c r="N3391">
        <v>1</v>
      </c>
      <c r="O3391">
        <v>0.5</v>
      </c>
      <c r="P3391">
        <v>1.2824746787307679</v>
      </c>
      <c r="Q3391">
        <v>1.2824746787307679</v>
      </c>
      <c r="R3391">
        <v>9.1605334195054872E-2</v>
      </c>
      <c r="S3391" t="str" cm="1">
        <f t="array" ref="S3391">IFERROR(_xlfn.TEXTJOIN(", ", TRUE, _xlfn._xlws.FILTER(QA_Seed_Keywords!B$2:B$83, ISNUMBER(SEARCH(A3391, QA_Seed_Keywords!B$2:B$83)))), "")</f>
        <v/>
      </c>
      <c r="T3391" cm="1">
        <f t="array" ref="T3391">SUM(--ISNUMBER(SEARCH($A3391,QA_Seed_Keywords!$B$2:$B$83)))</f>
        <v>0</v>
      </c>
      <c r="U3391" t="str" cm="1">
        <f t="array" ref="U3391">IFERROR(_xlfn.TEXTJOIN(", ", TRUE, _xlfn._xlws.FILTER(ROW(QA_Seed_Keywords!B$2:B$83), ISNUMBER(SEARCH(A3391, QA_Seed_Keywords!B$2:B$83)))), "")</f>
        <v/>
      </c>
    </row>
    <row r="3392" spans="1:21" customFormat="1" x14ac:dyDescent="0.3">
      <c r="A3392" t="s">
        <v>5516</v>
      </c>
      <c r="B3392" t="s">
        <v>5516</v>
      </c>
      <c r="C3392">
        <v>1</v>
      </c>
      <c r="D3392">
        <v>1</v>
      </c>
      <c r="E3392">
        <v>7.1428571428571425E-2</v>
      </c>
      <c r="F3392">
        <v>1</v>
      </c>
      <c r="G3392">
        <v>12</v>
      </c>
      <c r="H3392">
        <v>1</v>
      </c>
      <c r="I3392">
        <v>2.5649493574615372</v>
      </c>
      <c r="J3392">
        <v>2.5649493574615372</v>
      </c>
      <c r="K3392">
        <v>2.5649493574615372</v>
      </c>
      <c r="L3392">
        <v>0.18321066839010969</v>
      </c>
      <c r="M3392">
        <v>5.1972019476618083</v>
      </c>
      <c r="N3392">
        <v>1</v>
      </c>
      <c r="O3392">
        <v>0.5</v>
      </c>
      <c r="P3392">
        <v>1.2824746787307679</v>
      </c>
      <c r="Q3392">
        <v>1.2824746787307679</v>
      </c>
      <c r="R3392">
        <v>9.1605334195054872E-2</v>
      </c>
      <c r="S3392" t="str" cm="1">
        <f t="array" ref="S3392">IFERROR(_xlfn.TEXTJOIN(", ", TRUE, _xlfn._xlws.FILTER(QA_Seed_Keywords!B$2:B$83, ISNUMBER(SEARCH(A3392, QA_Seed_Keywords!B$2:B$83)))), "")</f>
        <v/>
      </c>
      <c r="T3392" cm="1">
        <f t="array" ref="T3392">SUM(--ISNUMBER(SEARCH($A3392,QA_Seed_Keywords!$B$2:$B$83)))</f>
        <v>0</v>
      </c>
      <c r="U3392" t="str" cm="1">
        <f t="array" ref="U3392">IFERROR(_xlfn.TEXTJOIN(", ", TRUE, _xlfn._xlws.FILTER(ROW(QA_Seed_Keywords!B$2:B$83), ISNUMBER(SEARCH(A3392, QA_Seed_Keywords!B$2:B$83)))), "")</f>
        <v/>
      </c>
    </row>
    <row r="3393" spans="1:21" customFormat="1" x14ac:dyDescent="0.3">
      <c r="A3393" t="s">
        <v>5517</v>
      </c>
      <c r="B3393" t="s">
        <v>5517</v>
      </c>
      <c r="C3393">
        <v>1</v>
      </c>
      <c r="D3393">
        <v>1</v>
      </c>
      <c r="E3393">
        <v>7.1428571428571425E-2</v>
      </c>
      <c r="F3393">
        <v>1</v>
      </c>
      <c r="G3393">
        <v>12</v>
      </c>
      <c r="H3393">
        <v>1</v>
      </c>
      <c r="I3393">
        <v>2.5649493574615372</v>
      </c>
      <c r="J3393">
        <v>2.5649493574615372</v>
      </c>
      <c r="K3393">
        <v>2.5649493574615372</v>
      </c>
      <c r="L3393">
        <v>0.18321066839010969</v>
      </c>
      <c r="M3393">
        <v>5.8903491282217537</v>
      </c>
      <c r="N3393">
        <v>1</v>
      </c>
      <c r="O3393">
        <v>0.5</v>
      </c>
      <c r="P3393">
        <v>1.2824746787307679</v>
      </c>
      <c r="Q3393">
        <v>1.2824746787307679</v>
      </c>
      <c r="R3393">
        <v>9.1605334195054872E-2</v>
      </c>
      <c r="S3393" t="str" cm="1">
        <f t="array" ref="S3393">IFERROR(_xlfn.TEXTJOIN(", ", TRUE, _xlfn._xlws.FILTER(QA_Seed_Keywords!B$2:B$83, ISNUMBER(SEARCH(A3393, QA_Seed_Keywords!B$2:B$83)))), "")</f>
        <v/>
      </c>
      <c r="T3393" cm="1">
        <f t="array" ref="T3393">SUM(--ISNUMBER(SEARCH($A3393,QA_Seed_Keywords!$B$2:$B$83)))</f>
        <v>0</v>
      </c>
      <c r="U3393" t="str" cm="1">
        <f t="array" ref="U3393">IFERROR(_xlfn.TEXTJOIN(", ", TRUE, _xlfn._xlws.FILTER(ROW(QA_Seed_Keywords!B$2:B$83), ISNUMBER(SEARCH(A3393, QA_Seed_Keywords!B$2:B$83)))), "")</f>
        <v/>
      </c>
    </row>
    <row r="3394" spans="1:21" customFormat="1" x14ac:dyDescent="0.3">
      <c r="A3394" t="s">
        <v>5518</v>
      </c>
      <c r="B3394" t="s">
        <v>5519</v>
      </c>
      <c r="C3394">
        <v>1</v>
      </c>
      <c r="D3394">
        <v>1</v>
      </c>
      <c r="E3394">
        <v>7.1428571428571425E-2</v>
      </c>
      <c r="F3394">
        <v>1</v>
      </c>
      <c r="G3394">
        <v>12</v>
      </c>
      <c r="H3394">
        <v>1</v>
      </c>
      <c r="I3394">
        <v>2.5649493574615372</v>
      </c>
      <c r="J3394">
        <v>2.5649493574615372</v>
      </c>
      <c r="K3394">
        <v>2.5649493574615372</v>
      </c>
      <c r="L3394">
        <v>0.18321066839010969</v>
      </c>
      <c r="M3394">
        <v>5.1972019476618083</v>
      </c>
      <c r="N3394">
        <v>1</v>
      </c>
      <c r="O3394">
        <v>0.5</v>
      </c>
      <c r="P3394">
        <v>1.2824746787307679</v>
      </c>
      <c r="Q3394">
        <v>1.2824746787307679</v>
      </c>
      <c r="R3394">
        <v>9.1605334195054872E-2</v>
      </c>
      <c r="S3394" t="str" cm="1">
        <f t="array" ref="S3394">IFERROR(_xlfn.TEXTJOIN(", ", TRUE, _xlfn._xlws.FILTER(QA_Seed_Keywords!B$2:B$83, ISNUMBER(SEARCH(A3394, QA_Seed_Keywords!B$2:B$83)))), "")</f>
        <v/>
      </c>
      <c r="T3394" cm="1">
        <f t="array" ref="T3394">SUM(--ISNUMBER(SEARCH($A3394,QA_Seed_Keywords!$B$2:$B$83)))</f>
        <v>0</v>
      </c>
      <c r="U3394" t="str" cm="1">
        <f t="array" ref="U3394">IFERROR(_xlfn.TEXTJOIN(", ", TRUE, _xlfn._xlws.FILTER(ROW(QA_Seed_Keywords!B$2:B$83), ISNUMBER(SEARCH(A3394, QA_Seed_Keywords!B$2:B$83)))), "")</f>
        <v/>
      </c>
    </row>
    <row r="3395" spans="1:21" customFormat="1" x14ac:dyDescent="0.3">
      <c r="A3395" t="s">
        <v>5520</v>
      </c>
      <c r="B3395" t="s">
        <v>5520</v>
      </c>
      <c r="C3395">
        <v>1</v>
      </c>
      <c r="D3395">
        <v>1</v>
      </c>
      <c r="E3395">
        <v>7.1428571428571425E-2</v>
      </c>
      <c r="F3395">
        <v>1</v>
      </c>
      <c r="G3395">
        <v>12</v>
      </c>
      <c r="H3395">
        <v>1</v>
      </c>
      <c r="I3395">
        <v>2.5649493574615372</v>
      </c>
      <c r="J3395">
        <v>2.5649493574615372</v>
      </c>
      <c r="K3395">
        <v>2.5649493574615372</v>
      </c>
      <c r="L3395">
        <v>0.18321066839010969</v>
      </c>
      <c r="M3395">
        <v>5.1972019476618083</v>
      </c>
      <c r="N3395">
        <v>1</v>
      </c>
      <c r="O3395">
        <v>0.5</v>
      </c>
      <c r="P3395">
        <v>1.2824746787307679</v>
      </c>
      <c r="Q3395">
        <v>1.2824746787307679</v>
      </c>
      <c r="R3395">
        <v>9.1605334195054872E-2</v>
      </c>
      <c r="S3395" t="str" cm="1">
        <f t="array" ref="S3395">IFERROR(_xlfn.TEXTJOIN(", ", TRUE, _xlfn._xlws.FILTER(QA_Seed_Keywords!B$2:B$83, ISNUMBER(SEARCH(A3395, QA_Seed_Keywords!B$2:B$83)))), "")</f>
        <v/>
      </c>
      <c r="T3395" cm="1">
        <f t="array" ref="T3395">SUM(--ISNUMBER(SEARCH($A3395,QA_Seed_Keywords!$B$2:$B$83)))</f>
        <v>0</v>
      </c>
      <c r="U3395" t="str" cm="1">
        <f t="array" ref="U3395">IFERROR(_xlfn.TEXTJOIN(", ", TRUE, _xlfn._xlws.FILTER(ROW(QA_Seed_Keywords!B$2:B$83), ISNUMBER(SEARCH(A3395, QA_Seed_Keywords!B$2:B$83)))), "")</f>
        <v/>
      </c>
    </row>
    <row r="3396" spans="1:21" customFormat="1" x14ac:dyDescent="0.3">
      <c r="A3396" t="s">
        <v>5521</v>
      </c>
      <c r="B3396" t="s">
        <v>5522</v>
      </c>
      <c r="C3396">
        <v>1</v>
      </c>
      <c r="D3396">
        <v>1</v>
      </c>
      <c r="E3396">
        <v>7.1428571428571425E-2</v>
      </c>
      <c r="F3396">
        <v>1</v>
      </c>
      <c r="G3396">
        <v>12</v>
      </c>
      <c r="H3396">
        <v>1</v>
      </c>
      <c r="I3396">
        <v>2.5649493574615372</v>
      </c>
      <c r="J3396">
        <v>2.5649493574615372</v>
      </c>
      <c r="K3396">
        <v>2.5649493574615372</v>
      </c>
      <c r="L3396">
        <v>0.18321066839010969</v>
      </c>
      <c r="M3396">
        <v>5.1972019476618083</v>
      </c>
      <c r="N3396">
        <v>1</v>
      </c>
      <c r="O3396">
        <v>0.5</v>
      </c>
      <c r="P3396">
        <v>1.2824746787307679</v>
      </c>
      <c r="Q3396">
        <v>1.2824746787307679</v>
      </c>
      <c r="R3396">
        <v>9.1605334195054872E-2</v>
      </c>
      <c r="S3396" t="str" cm="1">
        <f t="array" ref="S3396">IFERROR(_xlfn.TEXTJOIN(", ", TRUE, _xlfn._xlws.FILTER(QA_Seed_Keywords!B$2:B$83, ISNUMBER(SEARCH(A3396, QA_Seed_Keywords!B$2:B$83)))), "")</f>
        <v/>
      </c>
      <c r="T3396" cm="1">
        <f t="array" ref="T3396">SUM(--ISNUMBER(SEARCH($A3396,QA_Seed_Keywords!$B$2:$B$83)))</f>
        <v>0</v>
      </c>
      <c r="U3396" t="str" cm="1">
        <f t="array" ref="U3396">IFERROR(_xlfn.TEXTJOIN(", ", TRUE, _xlfn._xlws.FILTER(ROW(QA_Seed_Keywords!B$2:B$83), ISNUMBER(SEARCH(A3396, QA_Seed_Keywords!B$2:B$83)))), "")</f>
        <v/>
      </c>
    </row>
    <row r="3397" spans="1:21" customFormat="1" x14ac:dyDescent="0.3">
      <c r="A3397" t="s">
        <v>5523</v>
      </c>
      <c r="B3397" t="s">
        <v>5523</v>
      </c>
      <c r="C3397">
        <v>1</v>
      </c>
      <c r="D3397">
        <v>1</v>
      </c>
      <c r="E3397">
        <v>7.1428571428571425E-2</v>
      </c>
      <c r="F3397">
        <v>1</v>
      </c>
      <c r="G3397">
        <v>12</v>
      </c>
      <c r="H3397">
        <v>1</v>
      </c>
      <c r="I3397">
        <v>2.5649493574615372</v>
      </c>
      <c r="J3397">
        <v>2.5649493574615372</v>
      </c>
      <c r="K3397">
        <v>2.5649493574615372</v>
      </c>
      <c r="L3397">
        <v>0.18321066839010969</v>
      </c>
      <c r="M3397">
        <v>5.1972019476618083</v>
      </c>
      <c r="N3397">
        <v>1</v>
      </c>
      <c r="O3397">
        <v>0.5</v>
      </c>
      <c r="P3397">
        <v>1.2824746787307679</v>
      </c>
      <c r="Q3397">
        <v>1.2824746787307679</v>
      </c>
      <c r="R3397">
        <v>9.1605334195054872E-2</v>
      </c>
      <c r="S3397" t="str" cm="1">
        <f t="array" ref="S3397">IFERROR(_xlfn.TEXTJOIN(", ", TRUE, _xlfn._xlws.FILTER(QA_Seed_Keywords!B$2:B$83, ISNUMBER(SEARCH(A3397, QA_Seed_Keywords!B$2:B$83)))), "")</f>
        <v/>
      </c>
      <c r="T3397" cm="1">
        <f t="array" ref="T3397">SUM(--ISNUMBER(SEARCH($A3397,QA_Seed_Keywords!$B$2:$B$83)))</f>
        <v>0</v>
      </c>
      <c r="U3397" t="str" cm="1">
        <f t="array" ref="U3397">IFERROR(_xlfn.TEXTJOIN(", ", TRUE, _xlfn._xlws.FILTER(ROW(QA_Seed_Keywords!B$2:B$83), ISNUMBER(SEARCH(A3397, QA_Seed_Keywords!B$2:B$83)))), "")</f>
        <v/>
      </c>
    </row>
    <row r="3398" spans="1:21" customFormat="1" x14ac:dyDescent="0.3">
      <c r="A3398" t="s">
        <v>5524</v>
      </c>
      <c r="B3398" t="s">
        <v>5525</v>
      </c>
      <c r="C3398">
        <v>1</v>
      </c>
      <c r="D3398">
        <v>1</v>
      </c>
      <c r="E3398">
        <v>7.1428571428571425E-2</v>
      </c>
      <c r="F3398">
        <v>1</v>
      </c>
      <c r="G3398">
        <v>12</v>
      </c>
      <c r="H3398">
        <v>1</v>
      </c>
      <c r="I3398">
        <v>2.5649493574615372</v>
      </c>
      <c r="J3398">
        <v>2.5649493574615372</v>
      </c>
      <c r="K3398">
        <v>2.5649493574615372</v>
      </c>
      <c r="L3398">
        <v>0.18321066839010969</v>
      </c>
      <c r="M3398">
        <v>5.1972019476618083</v>
      </c>
      <c r="N3398">
        <v>1</v>
      </c>
      <c r="O3398">
        <v>0.5</v>
      </c>
      <c r="P3398">
        <v>1.2824746787307679</v>
      </c>
      <c r="Q3398">
        <v>1.2824746787307679</v>
      </c>
      <c r="R3398">
        <v>9.1605334195054872E-2</v>
      </c>
      <c r="S3398" t="str" cm="1">
        <f t="array" ref="S3398">IFERROR(_xlfn.TEXTJOIN(", ", TRUE, _xlfn._xlws.FILTER(QA_Seed_Keywords!B$2:B$83, ISNUMBER(SEARCH(A3398, QA_Seed_Keywords!B$2:B$83)))), "")</f>
        <v/>
      </c>
      <c r="T3398" cm="1">
        <f t="array" ref="T3398">SUM(--ISNUMBER(SEARCH($A3398,QA_Seed_Keywords!$B$2:$B$83)))</f>
        <v>0</v>
      </c>
      <c r="U3398" t="str" cm="1">
        <f t="array" ref="U3398">IFERROR(_xlfn.TEXTJOIN(", ", TRUE, _xlfn._xlws.FILTER(ROW(QA_Seed_Keywords!B$2:B$83), ISNUMBER(SEARCH(A3398, QA_Seed_Keywords!B$2:B$83)))), "")</f>
        <v/>
      </c>
    </row>
    <row r="3399" spans="1:21" customFormat="1" x14ac:dyDescent="0.3">
      <c r="A3399" t="s">
        <v>5526</v>
      </c>
      <c r="B3399" t="s">
        <v>5526</v>
      </c>
      <c r="C3399">
        <v>1</v>
      </c>
      <c r="D3399">
        <v>1</v>
      </c>
      <c r="E3399">
        <v>7.1428571428571425E-2</v>
      </c>
      <c r="F3399">
        <v>1</v>
      </c>
      <c r="G3399">
        <v>12</v>
      </c>
      <c r="H3399">
        <v>1</v>
      </c>
      <c r="I3399">
        <v>2.5649493574615372</v>
      </c>
      <c r="J3399">
        <v>2.5649493574615372</v>
      </c>
      <c r="K3399">
        <v>2.5649493574615372</v>
      </c>
      <c r="L3399">
        <v>0.18321066839010969</v>
      </c>
      <c r="M3399">
        <v>5.1972019476618083</v>
      </c>
      <c r="N3399">
        <v>1</v>
      </c>
      <c r="O3399">
        <v>0.5</v>
      </c>
      <c r="P3399">
        <v>1.2824746787307679</v>
      </c>
      <c r="Q3399">
        <v>1.2824746787307679</v>
      </c>
      <c r="R3399">
        <v>9.1605334195054872E-2</v>
      </c>
      <c r="S3399" t="str" cm="1">
        <f t="array" ref="S3399">IFERROR(_xlfn.TEXTJOIN(", ", TRUE, _xlfn._xlws.FILTER(QA_Seed_Keywords!B$2:B$83, ISNUMBER(SEARCH(A3399, QA_Seed_Keywords!B$2:B$83)))), "")</f>
        <v/>
      </c>
      <c r="T3399" cm="1">
        <f t="array" ref="T3399">SUM(--ISNUMBER(SEARCH($A3399,QA_Seed_Keywords!$B$2:$B$83)))</f>
        <v>0</v>
      </c>
      <c r="U3399" t="str" cm="1">
        <f t="array" ref="U3399">IFERROR(_xlfn.TEXTJOIN(", ", TRUE, _xlfn._xlws.FILTER(ROW(QA_Seed_Keywords!B$2:B$83), ISNUMBER(SEARCH(A3399, QA_Seed_Keywords!B$2:B$83)))), "")</f>
        <v/>
      </c>
    </row>
    <row r="3400" spans="1:21" customFormat="1" x14ac:dyDescent="0.3">
      <c r="A3400" t="s">
        <v>5527</v>
      </c>
      <c r="B3400" t="s">
        <v>5527</v>
      </c>
      <c r="C3400">
        <v>1</v>
      </c>
      <c r="D3400">
        <v>1</v>
      </c>
      <c r="E3400">
        <v>7.1428571428571425E-2</v>
      </c>
      <c r="F3400">
        <v>1</v>
      </c>
      <c r="G3400">
        <v>12</v>
      </c>
      <c r="H3400">
        <v>1</v>
      </c>
      <c r="I3400">
        <v>2.5649493574615372</v>
      </c>
      <c r="J3400">
        <v>2.5649493574615372</v>
      </c>
      <c r="K3400">
        <v>2.5649493574615372</v>
      </c>
      <c r="L3400">
        <v>0.18321066839010969</v>
      </c>
      <c r="M3400">
        <v>5.8903491282217537</v>
      </c>
      <c r="N3400">
        <v>1</v>
      </c>
      <c r="O3400">
        <v>0.5</v>
      </c>
      <c r="P3400">
        <v>1.2824746787307679</v>
      </c>
      <c r="Q3400">
        <v>1.2824746787307679</v>
      </c>
      <c r="R3400">
        <v>9.1605334195054872E-2</v>
      </c>
      <c r="S3400" t="str" cm="1">
        <f t="array" ref="S3400">IFERROR(_xlfn.TEXTJOIN(", ", TRUE, _xlfn._xlws.FILTER(QA_Seed_Keywords!B$2:B$83, ISNUMBER(SEARCH(A3400, QA_Seed_Keywords!B$2:B$83)))), "")</f>
        <v/>
      </c>
      <c r="T3400" cm="1">
        <f t="array" ref="T3400">SUM(--ISNUMBER(SEARCH($A3400,QA_Seed_Keywords!$B$2:$B$83)))</f>
        <v>0</v>
      </c>
      <c r="U3400" t="str" cm="1">
        <f t="array" ref="U3400">IFERROR(_xlfn.TEXTJOIN(", ", TRUE, _xlfn._xlws.FILTER(ROW(QA_Seed_Keywords!B$2:B$83), ISNUMBER(SEARCH(A3400, QA_Seed_Keywords!B$2:B$83)))), "")</f>
        <v/>
      </c>
    </row>
    <row r="3401" spans="1:21" customFormat="1" x14ac:dyDescent="0.3">
      <c r="A3401" t="s">
        <v>5528</v>
      </c>
      <c r="B3401" t="s">
        <v>5529</v>
      </c>
      <c r="C3401">
        <v>1</v>
      </c>
      <c r="D3401">
        <v>1</v>
      </c>
      <c r="E3401">
        <v>7.1428571428571425E-2</v>
      </c>
      <c r="F3401">
        <v>1</v>
      </c>
      <c r="G3401">
        <v>12</v>
      </c>
      <c r="H3401">
        <v>1</v>
      </c>
      <c r="I3401">
        <v>2.5649493574615372</v>
      </c>
      <c r="J3401">
        <v>2.5649493574615372</v>
      </c>
      <c r="K3401">
        <v>2.5649493574615372</v>
      </c>
      <c r="L3401">
        <v>0.18321066839010969</v>
      </c>
      <c r="M3401">
        <v>5.8903491282217537</v>
      </c>
      <c r="N3401">
        <v>1</v>
      </c>
      <c r="O3401">
        <v>0.5</v>
      </c>
      <c r="P3401">
        <v>1.2824746787307679</v>
      </c>
      <c r="Q3401">
        <v>1.2824746787307679</v>
      </c>
      <c r="R3401">
        <v>9.1605334195054872E-2</v>
      </c>
      <c r="S3401" t="str" cm="1">
        <f t="array" ref="S3401">IFERROR(_xlfn.TEXTJOIN(", ", TRUE, _xlfn._xlws.FILTER(QA_Seed_Keywords!B$2:B$83, ISNUMBER(SEARCH(A3401, QA_Seed_Keywords!B$2:B$83)))), "")</f>
        <v/>
      </c>
      <c r="T3401" cm="1">
        <f t="array" ref="T3401">SUM(--ISNUMBER(SEARCH($A3401,QA_Seed_Keywords!$B$2:$B$83)))</f>
        <v>0</v>
      </c>
      <c r="U3401" t="str" cm="1">
        <f t="array" ref="U3401">IFERROR(_xlfn.TEXTJOIN(", ", TRUE, _xlfn._xlws.FILTER(ROW(QA_Seed_Keywords!B$2:B$83), ISNUMBER(SEARCH(A3401, QA_Seed_Keywords!B$2:B$83)))), "")</f>
        <v/>
      </c>
    </row>
    <row r="3402" spans="1:21" customFormat="1" x14ac:dyDescent="0.3">
      <c r="A3402" t="s">
        <v>5530</v>
      </c>
      <c r="B3402" t="s">
        <v>5530</v>
      </c>
      <c r="C3402">
        <v>1</v>
      </c>
      <c r="D3402">
        <v>1</v>
      </c>
      <c r="E3402">
        <v>7.1428571428571425E-2</v>
      </c>
      <c r="F3402">
        <v>1</v>
      </c>
      <c r="G3402">
        <v>12</v>
      </c>
      <c r="H3402">
        <v>1</v>
      </c>
      <c r="I3402">
        <v>2.5649493574615372</v>
      </c>
      <c r="J3402">
        <v>2.5649493574615372</v>
      </c>
      <c r="K3402">
        <v>2.5649493574615372</v>
      </c>
      <c r="L3402">
        <v>0.18321066839010969</v>
      </c>
      <c r="M3402">
        <v>5.1972019476618083</v>
      </c>
      <c r="N3402">
        <v>1</v>
      </c>
      <c r="O3402">
        <v>0.5</v>
      </c>
      <c r="P3402">
        <v>1.2824746787307679</v>
      </c>
      <c r="Q3402">
        <v>1.2824746787307679</v>
      </c>
      <c r="R3402">
        <v>9.1605334195054872E-2</v>
      </c>
      <c r="S3402" t="str" cm="1">
        <f t="array" ref="S3402">IFERROR(_xlfn.TEXTJOIN(", ", TRUE, _xlfn._xlws.FILTER(QA_Seed_Keywords!B$2:B$83, ISNUMBER(SEARCH(A3402, QA_Seed_Keywords!B$2:B$83)))), "")</f>
        <v/>
      </c>
      <c r="T3402" cm="1">
        <f t="array" ref="T3402">SUM(--ISNUMBER(SEARCH($A3402,QA_Seed_Keywords!$B$2:$B$83)))</f>
        <v>0</v>
      </c>
      <c r="U3402" t="str" cm="1">
        <f t="array" ref="U3402">IFERROR(_xlfn.TEXTJOIN(", ", TRUE, _xlfn._xlws.FILTER(ROW(QA_Seed_Keywords!B$2:B$83), ISNUMBER(SEARCH(A3402, QA_Seed_Keywords!B$2:B$83)))), "")</f>
        <v/>
      </c>
    </row>
    <row r="3403" spans="1:21" customFormat="1" x14ac:dyDescent="0.3">
      <c r="A3403" t="s">
        <v>5531</v>
      </c>
      <c r="B3403" t="s">
        <v>5531</v>
      </c>
      <c r="C3403">
        <v>1</v>
      </c>
      <c r="D3403">
        <v>1</v>
      </c>
      <c r="E3403">
        <v>7.1428571428571425E-2</v>
      </c>
      <c r="F3403">
        <v>1</v>
      </c>
      <c r="G3403">
        <v>12</v>
      </c>
      <c r="H3403">
        <v>1</v>
      </c>
      <c r="I3403">
        <v>2.5649493574615372</v>
      </c>
      <c r="J3403">
        <v>2.5649493574615372</v>
      </c>
      <c r="K3403">
        <v>2.5649493574615372</v>
      </c>
      <c r="L3403">
        <v>0.18321066839010969</v>
      </c>
      <c r="M3403">
        <v>5.1972019476618083</v>
      </c>
      <c r="N3403">
        <v>1</v>
      </c>
      <c r="O3403">
        <v>0.5</v>
      </c>
      <c r="P3403">
        <v>1.2824746787307679</v>
      </c>
      <c r="Q3403">
        <v>1.2824746787307679</v>
      </c>
      <c r="R3403">
        <v>9.1605334195054872E-2</v>
      </c>
      <c r="S3403" t="str" cm="1">
        <f t="array" ref="S3403">IFERROR(_xlfn.TEXTJOIN(", ", TRUE, _xlfn._xlws.FILTER(QA_Seed_Keywords!B$2:B$83, ISNUMBER(SEARCH(A3403, QA_Seed_Keywords!B$2:B$83)))), "")</f>
        <v/>
      </c>
      <c r="T3403" cm="1">
        <f t="array" ref="T3403">SUM(--ISNUMBER(SEARCH($A3403,QA_Seed_Keywords!$B$2:$B$83)))</f>
        <v>0</v>
      </c>
      <c r="U3403" t="str" cm="1">
        <f t="array" ref="U3403">IFERROR(_xlfn.TEXTJOIN(", ", TRUE, _xlfn._xlws.FILTER(ROW(QA_Seed_Keywords!B$2:B$83), ISNUMBER(SEARCH(A3403, QA_Seed_Keywords!B$2:B$83)))), "")</f>
        <v/>
      </c>
    </row>
    <row r="3404" spans="1:21" customFormat="1" x14ac:dyDescent="0.3">
      <c r="A3404" t="s">
        <v>5532</v>
      </c>
      <c r="B3404" t="s">
        <v>5533</v>
      </c>
      <c r="C3404">
        <v>1</v>
      </c>
      <c r="D3404">
        <v>1</v>
      </c>
      <c r="E3404">
        <v>7.1428571428571425E-2</v>
      </c>
      <c r="F3404">
        <v>1</v>
      </c>
      <c r="G3404">
        <v>12</v>
      </c>
      <c r="H3404">
        <v>1</v>
      </c>
      <c r="I3404">
        <v>2.5649493574615372</v>
      </c>
      <c r="J3404">
        <v>2.5649493574615372</v>
      </c>
      <c r="K3404">
        <v>2.5649493574615372</v>
      </c>
      <c r="L3404">
        <v>0.18321066839010969</v>
      </c>
      <c r="M3404">
        <v>5.1972019476618083</v>
      </c>
      <c r="N3404">
        <v>1</v>
      </c>
      <c r="O3404">
        <v>0.5</v>
      </c>
      <c r="P3404">
        <v>1.2824746787307679</v>
      </c>
      <c r="Q3404">
        <v>1.2824746787307679</v>
      </c>
      <c r="R3404">
        <v>9.1605334195054872E-2</v>
      </c>
      <c r="S3404" t="str" cm="1">
        <f t="array" ref="S3404">IFERROR(_xlfn.TEXTJOIN(", ", TRUE, _xlfn._xlws.FILTER(QA_Seed_Keywords!B$2:B$83, ISNUMBER(SEARCH(A3404, QA_Seed_Keywords!B$2:B$83)))), "")</f>
        <v/>
      </c>
      <c r="T3404" cm="1">
        <f t="array" ref="T3404">SUM(--ISNUMBER(SEARCH($A3404,QA_Seed_Keywords!$B$2:$B$83)))</f>
        <v>0</v>
      </c>
      <c r="U3404" t="str" cm="1">
        <f t="array" ref="U3404">IFERROR(_xlfn.TEXTJOIN(", ", TRUE, _xlfn._xlws.FILTER(ROW(QA_Seed_Keywords!B$2:B$83), ISNUMBER(SEARCH(A3404, QA_Seed_Keywords!B$2:B$83)))), "")</f>
        <v/>
      </c>
    </row>
    <row r="3405" spans="1:21" customFormat="1" x14ac:dyDescent="0.3">
      <c r="A3405" t="s">
        <v>5534</v>
      </c>
      <c r="B3405" t="s">
        <v>5534</v>
      </c>
      <c r="C3405">
        <v>1</v>
      </c>
      <c r="D3405">
        <v>1</v>
      </c>
      <c r="E3405">
        <v>7.1428571428571425E-2</v>
      </c>
      <c r="F3405">
        <v>1</v>
      </c>
      <c r="G3405">
        <v>12</v>
      </c>
      <c r="H3405">
        <v>1</v>
      </c>
      <c r="I3405">
        <v>2.5649493574615372</v>
      </c>
      <c r="J3405">
        <v>2.5649493574615372</v>
      </c>
      <c r="K3405">
        <v>2.5649493574615372</v>
      </c>
      <c r="L3405">
        <v>0.18321066839010969</v>
      </c>
      <c r="M3405">
        <v>5.1972019476618083</v>
      </c>
      <c r="N3405">
        <v>1</v>
      </c>
      <c r="O3405">
        <v>0.5</v>
      </c>
      <c r="P3405">
        <v>1.2824746787307679</v>
      </c>
      <c r="Q3405">
        <v>1.2824746787307679</v>
      </c>
      <c r="R3405">
        <v>9.1605334195054872E-2</v>
      </c>
      <c r="S3405" t="str" cm="1">
        <f t="array" ref="S3405">IFERROR(_xlfn.TEXTJOIN(", ", TRUE, _xlfn._xlws.FILTER(QA_Seed_Keywords!B$2:B$83, ISNUMBER(SEARCH(A3405, QA_Seed_Keywords!B$2:B$83)))), "")</f>
        <v/>
      </c>
      <c r="T3405" cm="1">
        <f t="array" ref="T3405">SUM(--ISNUMBER(SEARCH($A3405,QA_Seed_Keywords!$B$2:$B$83)))</f>
        <v>0</v>
      </c>
      <c r="U3405" t="str" cm="1">
        <f t="array" ref="U3405">IFERROR(_xlfn.TEXTJOIN(", ", TRUE, _xlfn._xlws.FILTER(ROW(QA_Seed_Keywords!B$2:B$83), ISNUMBER(SEARCH(A3405, QA_Seed_Keywords!B$2:B$83)))), "")</f>
        <v/>
      </c>
    </row>
    <row r="3406" spans="1:21" customFormat="1" x14ac:dyDescent="0.3">
      <c r="A3406" t="s">
        <v>5535</v>
      </c>
      <c r="B3406" t="s">
        <v>5535</v>
      </c>
      <c r="C3406">
        <v>1</v>
      </c>
      <c r="D3406">
        <v>1</v>
      </c>
      <c r="E3406">
        <v>7.1428571428571425E-2</v>
      </c>
      <c r="F3406">
        <v>1</v>
      </c>
      <c r="G3406">
        <v>12</v>
      </c>
      <c r="H3406">
        <v>1</v>
      </c>
      <c r="I3406">
        <v>2.5649493574615372</v>
      </c>
      <c r="J3406">
        <v>2.5649493574615372</v>
      </c>
      <c r="K3406">
        <v>2.5649493574615372</v>
      </c>
      <c r="L3406">
        <v>0.18321066839010969</v>
      </c>
      <c r="M3406">
        <v>5.1972019476618083</v>
      </c>
      <c r="N3406">
        <v>1</v>
      </c>
      <c r="O3406">
        <v>0.5</v>
      </c>
      <c r="P3406">
        <v>1.2824746787307679</v>
      </c>
      <c r="Q3406">
        <v>1.2824746787307679</v>
      </c>
      <c r="R3406">
        <v>9.1605334195054872E-2</v>
      </c>
      <c r="S3406" t="str" cm="1">
        <f t="array" ref="S3406">IFERROR(_xlfn.TEXTJOIN(", ", TRUE, _xlfn._xlws.FILTER(QA_Seed_Keywords!B$2:B$83, ISNUMBER(SEARCH(A3406, QA_Seed_Keywords!B$2:B$83)))), "")</f>
        <v/>
      </c>
      <c r="T3406" cm="1">
        <f t="array" ref="T3406">SUM(--ISNUMBER(SEARCH($A3406,QA_Seed_Keywords!$B$2:$B$83)))</f>
        <v>0</v>
      </c>
      <c r="U3406" t="str" cm="1">
        <f t="array" ref="U3406">IFERROR(_xlfn.TEXTJOIN(", ", TRUE, _xlfn._xlws.FILTER(ROW(QA_Seed_Keywords!B$2:B$83), ISNUMBER(SEARCH(A3406, QA_Seed_Keywords!B$2:B$83)))), "")</f>
        <v/>
      </c>
    </row>
    <row r="3407" spans="1:21" customFormat="1" x14ac:dyDescent="0.3">
      <c r="A3407" t="s">
        <v>5536</v>
      </c>
      <c r="B3407" t="s">
        <v>5537</v>
      </c>
      <c r="C3407">
        <v>1</v>
      </c>
      <c r="D3407">
        <v>1</v>
      </c>
      <c r="E3407">
        <v>7.1428571428571425E-2</v>
      </c>
      <c r="F3407">
        <v>1</v>
      </c>
      <c r="G3407">
        <v>12</v>
      </c>
      <c r="H3407">
        <v>1</v>
      </c>
      <c r="I3407">
        <v>2.5649493574615372</v>
      </c>
      <c r="J3407">
        <v>2.5649493574615372</v>
      </c>
      <c r="K3407">
        <v>2.5649493574615372</v>
      </c>
      <c r="L3407">
        <v>0.18321066839010969</v>
      </c>
      <c r="M3407">
        <v>5.1972019476618083</v>
      </c>
      <c r="N3407">
        <v>1</v>
      </c>
      <c r="O3407">
        <v>0.5</v>
      </c>
      <c r="P3407">
        <v>1.2824746787307679</v>
      </c>
      <c r="Q3407">
        <v>1.2824746787307679</v>
      </c>
      <c r="R3407">
        <v>9.1605334195054872E-2</v>
      </c>
      <c r="S3407" t="str" cm="1">
        <f t="array" ref="S3407">IFERROR(_xlfn.TEXTJOIN(", ", TRUE, _xlfn._xlws.FILTER(QA_Seed_Keywords!B$2:B$83, ISNUMBER(SEARCH(A3407, QA_Seed_Keywords!B$2:B$83)))), "")</f>
        <v/>
      </c>
      <c r="T3407" cm="1">
        <f t="array" ref="T3407">SUM(--ISNUMBER(SEARCH($A3407,QA_Seed_Keywords!$B$2:$B$83)))</f>
        <v>0</v>
      </c>
      <c r="U3407" t="str" cm="1">
        <f t="array" ref="U3407">IFERROR(_xlfn.TEXTJOIN(", ", TRUE, _xlfn._xlws.FILTER(ROW(QA_Seed_Keywords!B$2:B$83), ISNUMBER(SEARCH(A3407, QA_Seed_Keywords!B$2:B$83)))), "")</f>
        <v/>
      </c>
    </row>
    <row r="3408" spans="1:21" customFormat="1" x14ac:dyDescent="0.3">
      <c r="A3408" t="s">
        <v>5538</v>
      </c>
      <c r="B3408" t="s">
        <v>5538</v>
      </c>
      <c r="C3408">
        <v>1</v>
      </c>
      <c r="D3408">
        <v>1</v>
      </c>
      <c r="E3408">
        <v>7.1428571428571425E-2</v>
      </c>
      <c r="F3408">
        <v>1</v>
      </c>
      <c r="G3408">
        <v>12</v>
      </c>
      <c r="H3408">
        <v>1</v>
      </c>
      <c r="I3408">
        <v>2.5649493574615372</v>
      </c>
      <c r="J3408">
        <v>2.5649493574615372</v>
      </c>
      <c r="K3408">
        <v>2.5649493574615372</v>
      </c>
      <c r="L3408">
        <v>0.18321066839010969</v>
      </c>
      <c r="M3408">
        <v>5.1972019476618083</v>
      </c>
      <c r="N3408">
        <v>1</v>
      </c>
      <c r="O3408">
        <v>0.5</v>
      </c>
      <c r="P3408">
        <v>1.2824746787307679</v>
      </c>
      <c r="Q3408">
        <v>1.2824746787307679</v>
      </c>
      <c r="R3408">
        <v>9.1605334195054872E-2</v>
      </c>
      <c r="S3408" t="str" cm="1">
        <f t="array" ref="S3408">IFERROR(_xlfn.TEXTJOIN(", ", TRUE, _xlfn._xlws.FILTER(QA_Seed_Keywords!B$2:B$83, ISNUMBER(SEARCH(A3408, QA_Seed_Keywords!B$2:B$83)))), "")</f>
        <v/>
      </c>
      <c r="T3408" cm="1">
        <f t="array" ref="T3408">SUM(--ISNUMBER(SEARCH($A3408,QA_Seed_Keywords!$B$2:$B$83)))</f>
        <v>0</v>
      </c>
      <c r="U3408" t="str" cm="1">
        <f t="array" ref="U3408">IFERROR(_xlfn.TEXTJOIN(", ", TRUE, _xlfn._xlws.FILTER(ROW(QA_Seed_Keywords!B$2:B$83), ISNUMBER(SEARCH(A3408, QA_Seed_Keywords!B$2:B$83)))), "")</f>
        <v/>
      </c>
    </row>
    <row r="3409" spans="1:21" customFormat="1" x14ac:dyDescent="0.3">
      <c r="A3409" t="s">
        <v>5539</v>
      </c>
      <c r="B3409" t="s">
        <v>5539</v>
      </c>
      <c r="C3409">
        <v>1</v>
      </c>
      <c r="D3409">
        <v>1</v>
      </c>
      <c r="E3409">
        <v>7.1428571428571425E-2</v>
      </c>
      <c r="F3409">
        <v>1</v>
      </c>
      <c r="G3409">
        <v>12</v>
      </c>
      <c r="H3409">
        <v>1</v>
      </c>
      <c r="I3409">
        <v>2.5649493574615372</v>
      </c>
      <c r="J3409">
        <v>2.5649493574615372</v>
      </c>
      <c r="K3409">
        <v>2.5649493574615372</v>
      </c>
      <c r="L3409">
        <v>0.18321066839010969</v>
      </c>
      <c r="M3409">
        <v>5.1972019476618083</v>
      </c>
      <c r="N3409">
        <v>1</v>
      </c>
      <c r="O3409">
        <v>0.5</v>
      </c>
      <c r="P3409">
        <v>1.2824746787307679</v>
      </c>
      <c r="Q3409">
        <v>1.2824746787307679</v>
      </c>
      <c r="R3409">
        <v>9.1605334195054872E-2</v>
      </c>
      <c r="S3409" t="str" cm="1">
        <f t="array" ref="S3409">IFERROR(_xlfn.TEXTJOIN(", ", TRUE, _xlfn._xlws.FILTER(QA_Seed_Keywords!B$2:B$83, ISNUMBER(SEARCH(A3409, QA_Seed_Keywords!B$2:B$83)))), "")</f>
        <v/>
      </c>
      <c r="T3409" cm="1">
        <f t="array" ref="T3409">SUM(--ISNUMBER(SEARCH($A3409,QA_Seed_Keywords!$B$2:$B$83)))</f>
        <v>0</v>
      </c>
      <c r="U3409" t="str" cm="1">
        <f t="array" ref="U3409">IFERROR(_xlfn.TEXTJOIN(", ", TRUE, _xlfn._xlws.FILTER(ROW(QA_Seed_Keywords!B$2:B$83), ISNUMBER(SEARCH(A3409, QA_Seed_Keywords!B$2:B$83)))), "")</f>
        <v/>
      </c>
    </row>
    <row r="3410" spans="1:21" customFormat="1" x14ac:dyDescent="0.3">
      <c r="A3410" t="s">
        <v>5540</v>
      </c>
      <c r="B3410" t="s">
        <v>5540</v>
      </c>
      <c r="C3410">
        <v>1</v>
      </c>
      <c r="D3410">
        <v>1</v>
      </c>
      <c r="E3410">
        <v>7.1428571428571425E-2</v>
      </c>
      <c r="F3410">
        <v>1</v>
      </c>
      <c r="G3410">
        <v>12</v>
      </c>
      <c r="H3410">
        <v>1</v>
      </c>
      <c r="I3410">
        <v>2.5649493574615372</v>
      </c>
      <c r="J3410">
        <v>2.5649493574615372</v>
      </c>
      <c r="K3410">
        <v>2.5649493574615372</v>
      </c>
      <c r="L3410">
        <v>0.18321066839010969</v>
      </c>
      <c r="M3410">
        <v>5.1972019476618083</v>
      </c>
      <c r="N3410">
        <v>1</v>
      </c>
      <c r="O3410">
        <v>0.5</v>
      </c>
      <c r="P3410">
        <v>1.2824746787307679</v>
      </c>
      <c r="Q3410">
        <v>1.2824746787307679</v>
      </c>
      <c r="R3410">
        <v>9.1605334195054872E-2</v>
      </c>
      <c r="S3410" t="str" cm="1">
        <f t="array" ref="S3410">IFERROR(_xlfn.TEXTJOIN(", ", TRUE, _xlfn._xlws.FILTER(QA_Seed_Keywords!B$2:B$83, ISNUMBER(SEARCH(A3410, QA_Seed_Keywords!B$2:B$83)))), "")</f>
        <v/>
      </c>
      <c r="T3410" cm="1">
        <f t="array" ref="T3410">SUM(--ISNUMBER(SEARCH($A3410,QA_Seed_Keywords!$B$2:$B$83)))</f>
        <v>0</v>
      </c>
      <c r="U3410" t="str" cm="1">
        <f t="array" ref="U3410">IFERROR(_xlfn.TEXTJOIN(", ", TRUE, _xlfn._xlws.FILTER(ROW(QA_Seed_Keywords!B$2:B$83), ISNUMBER(SEARCH(A3410, QA_Seed_Keywords!B$2:B$83)))), "")</f>
        <v/>
      </c>
    </row>
    <row r="3411" spans="1:21" customFormat="1" x14ac:dyDescent="0.3">
      <c r="A3411" t="s">
        <v>5541</v>
      </c>
      <c r="B3411" t="s">
        <v>5542</v>
      </c>
      <c r="C3411">
        <v>1</v>
      </c>
      <c r="D3411">
        <v>1</v>
      </c>
      <c r="E3411">
        <v>7.1428571428571425E-2</v>
      </c>
      <c r="F3411">
        <v>1</v>
      </c>
      <c r="G3411">
        <v>12</v>
      </c>
      <c r="H3411">
        <v>1</v>
      </c>
      <c r="I3411">
        <v>2.5649493574615372</v>
      </c>
      <c r="J3411">
        <v>2.5649493574615372</v>
      </c>
      <c r="K3411">
        <v>2.5649493574615372</v>
      </c>
      <c r="L3411">
        <v>0.18321066839010969</v>
      </c>
      <c r="M3411">
        <v>5.1972019476618083</v>
      </c>
      <c r="N3411">
        <v>1</v>
      </c>
      <c r="O3411">
        <v>0.5</v>
      </c>
      <c r="P3411">
        <v>1.2824746787307679</v>
      </c>
      <c r="Q3411">
        <v>1.2824746787307679</v>
      </c>
      <c r="R3411">
        <v>9.1605334195054872E-2</v>
      </c>
      <c r="S3411" t="str" cm="1">
        <f t="array" ref="S3411">IFERROR(_xlfn.TEXTJOIN(", ", TRUE, _xlfn._xlws.FILTER(QA_Seed_Keywords!B$2:B$83, ISNUMBER(SEARCH(A3411, QA_Seed_Keywords!B$2:B$83)))), "")</f>
        <v/>
      </c>
      <c r="T3411" cm="1">
        <f t="array" ref="T3411">SUM(--ISNUMBER(SEARCH($A3411,QA_Seed_Keywords!$B$2:$B$83)))</f>
        <v>0</v>
      </c>
      <c r="U3411" t="str" cm="1">
        <f t="array" ref="U3411">IFERROR(_xlfn.TEXTJOIN(", ", TRUE, _xlfn._xlws.FILTER(ROW(QA_Seed_Keywords!B$2:B$83), ISNUMBER(SEARCH(A3411, QA_Seed_Keywords!B$2:B$83)))), "")</f>
        <v/>
      </c>
    </row>
    <row r="3412" spans="1:21" customFormat="1" x14ac:dyDescent="0.3">
      <c r="A3412" t="s">
        <v>5543</v>
      </c>
      <c r="B3412" t="s">
        <v>5543</v>
      </c>
      <c r="C3412">
        <v>1</v>
      </c>
      <c r="D3412">
        <v>1</v>
      </c>
      <c r="E3412">
        <v>7.1428571428571425E-2</v>
      </c>
      <c r="F3412">
        <v>1</v>
      </c>
      <c r="G3412">
        <v>12</v>
      </c>
      <c r="H3412">
        <v>1</v>
      </c>
      <c r="I3412">
        <v>2.5649493574615372</v>
      </c>
      <c r="J3412">
        <v>2.5649493574615372</v>
      </c>
      <c r="K3412">
        <v>2.5649493574615372</v>
      </c>
      <c r="L3412">
        <v>0.18321066839010969</v>
      </c>
      <c r="M3412">
        <v>5.1972019476618083</v>
      </c>
      <c r="N3412">
        <v>1</v>
      </c>
      <c r="O3412">
        <v>0.5</v>
      </c>
      <c r="P3412">
        <v>1.2824746787307679</v>
      </c>
      <c r="Q3412">
        <v>1.2824746787307679</v>
      </c>
      <c r="R3412">
        <v>9.1605334195054872E-2</v>
      </c>
      <c r="S3412" t="str" cm="1">
        <f t="array" ref="S3412">IFERROR(_xlfn.TEXTJOIN(", ", TRUE, _xlfn._xlws.FILTER(QA_Seed_Keywords!B$2:B$83, ISNUMBER(SEARCH(A3412, QA_Seed_Keywords!B$2:B$83)))), "")</f>
        <v/>
      </c>
      <c r="T3412" cm="1">
        <f t="array" ref="T3412">SUM(--ISNUMBER(SEARCH($A3412,QA_Seed_Keywords!$B$2:$B$83)))</f>
        <v>0</v>
      </c>
      <c r="U3412" t="str" cm="1">
        <f t="array" ref="U3412">IFERROR(_xlfn.TEXTJOIN(", ", TRUE, _xlfn._xlws.FILTER(ROW(QA_Seed_Keywords!B$2:B$83), ISNUMBER(SEARCH(A3412, QA_Seed_Keywords!B$2:B$83)))), "")</f>
        <v/>
      </c>
    </row>
    <row r="3413" spans="1:21" customFormat="1" x14ac:dyDescent="0.3">
      <c r="A3413" t="s">
        <v>5544</v>
      </c>
      <c r="B3413" t="s">
        <v>5544</v>
      </c>
      <c r="C3413">
        <v>1</v>
      </c>
      <c r="D3413">
        <v>1</v>
      </c>
      <c r="E3413">
        <v>7.1428571428571425E-2</v>
      </c>
      <c r="F3413">
        <v>1</v>
      </c>
      <c r="G3413">
        <v>12</v>
      </c>
      <c r="H3413">
        <v>1</v>
      </c>
      <c r="I3413">
        <v>2.5649493574615372</v>
      </c>
      <c r="J3413">
        <v>2.5649493574615372</v>
      </c>
      <c r="K3413">
        <v>2.5649493574615372</v>
      </c>
      <c r="L3413">
        <v>0.18321066839010969</v>
      </c>
      <c r="M3413">
        <v>5.1972019476618083</v>
      </c>
      <c r="N3413">
        <v>1</v>
      </c>
      <c r="O3413">
        <v>0.5</v>
      </c>
      <c r="P3413">
        <v>1.2824746787307679</v>
      </c>
      <c r="Q3413">
        <v>1.2824746787307679</v>
      </c>
      <c r="R3413">
        <v>9.1605334195054872E-2</v>
      </c>
      <c r="S3413" t="str" cm="1">
        <f t="array" ref="S3413">IFERROR(_xlfn.TEXTJOIN(", ", TRUE, _xlfn._xlws.FILTER(QA_Seed_Keywords!B$2:B$83, ISNUMBER(SEARCH(A3413, QA_Seed_Keywords!B$2:B$83)))), "")</f>
        <v/>
      </c>
      <c r="T3413" cm="1">
        <f t="array" ref="T3413">SUM(--ISNUMBER(SEARCH($A3413,QA_Seed_Keywords!$B$2:$B$83)))</f>
        <v>0</v>
      </c>
      <c r="U3413" t="str" cm="1">
        <f t="array" ref="U3413">IFERROR(_xlfn.TEXTJOIN(", ", TRUE, _xlfn._xlws.FILTER(ROW(QA_Seed_Keywords!B$2:B$83), ISNUMBER(SEARCH(A3413, QA_Seed_Keywords!B$2:B$83)))), "")</f>
        <v/>
      </c>
    </row>
    <row r="3414" spans="1:21" customFormat="1" x14ac:dyDescent="0.3">
      <c r="A3414" t="s">
        <v>5545</v>
      </c>
      <c r="B3414" t="s">
        <v>5546</v>
      </c>
      <c r="C3414">
        <v>1</v>
      </c>
      <c r="D3414">
        <v>1</v>
      </c>
      <c r="E3414">
        <v>7.1428571428571425E-2</v>
      </c>
      <c r="F3414">
        <v>1</v>
      </c>
      <c r="G3414">
        <v>12</v>
      </c>
      <c r="H3414">
        <v>1</v>
      </c>
      <c r="I3414">
        <v>2.5649493574615372</v>
      </c>
      <c r="J3414">
        <v>2.5649493574615372</v>
      </c>
      <c r="K3414">
        <v>2.5649493574615372</v>
      </c>
      <c r="L3414">
        <v>0.18321066839010969</v>
      </c>
      <c r="M3414">
        <v>5.1972019476618083</v>
      </c>
      <c r="N3414">
        <v>1</v>
      </c>
      <c r="O3414">
        <v>0.5</v>
      </c>
      <c r="P3414">
        <v>1.2824746787307679</v>
      </c>
      <c r="Q3414">
        <v>1.2824746787307679</v>
      </c>
      <c r="R3414">
        <v>9.1605334195054872E-2</v>
      </c>
      <c r="S3414" t="str" cm="1">
        <f t="array" ref="S3414">IFERROR(_xlfn.TEXTJOIN(", ", TRUE, _xlfn._xlws.FILTER(QA_Seed_Keywords!B$2:B$83, ISNUMBER(SEARCH(A3414, QA_Seed_Keywords!B$2:B$83)))), "")</f>
        <v/>
      </c>
      <c r="T3414" cm="1">
        <f t="array" ref="T3414">SUM(--ISNUMBER(SEARCH($A3414,QA_Seed_Keywords!$B$2:$B$83)))</f>
        <v>0</v>
      </c>
      <c r="U3414" t="str" cm="1">
        <f t="array" ref="U3414">IFERROR(_xlfn.TEXTJOIN(", ", TRUE, _xlfn._xlws.FILTER(ROW(QA_Seed_Keywords!B$2:B$83), ISNUMBER(SEARCH(A3414, QA_Seed_Keywords!B$2:B$83)))), "")</f>
        <v/>
      </c>
    </row>
    <row r="3415" spans="1:21" customFormat="1" x14ac:dyDescent="0.3">
      <c r="A3415" t="s">
        <v>5547</v>
      </c>
      <c r="B3415" t="s">
        <v>5548</v>
      </c>
      <c r="C3415">
        <v>1</v>
      </c>
      <c r="D3415">
        <v>1</v>
      </c>
      <c r="E3415">
        <v>7.1428571428571425E-2</v>
      </c>
      <c r="F3415">
        <v>1</v>
      </c>
      <c r="G3415">
        <v>12</v>
      </c>
      <c r="H3415">
        <v>1</v>
      </c>
      <c r="I3415">
        <v>2.5649493574615372</v>
      </c>
      <c r="J3415">
        <v>2.5649493574615372</v>
      </c>
      <c r="K3415">
        <v>2.5649493574615372</v>
      </c>
      <c r="L3415">
        <v>0.18321066839010969</v>
      </c>
      <c r="M3415">
        <v>5.1972019476618083</v>
      </c>
      <c r="N3415">
        <v>1</v>
      </c>
      <c r="O3415">
        <v>0.5</v>
      </c>
      <c r="P3415">
        <v>1.2824746787307679</v>
      </c>
      <c r="Q3415">
        <v>1.2824746787307679</v>
      </c>
      <c r="R3415">
        <v>9.1605334195054872E-2</v>
      </c>
      <c r="S3415" t="str" cm="1">
        <f t="array" ref="S3415">IFERROR(_xlfn.TEXTJOIN(", ", TRUE, _xlfn._xlws.FILTER(QA_Seed_Keywords!B$2:B$83, ISNUMBER(SEARCH(A3415, QA_Seed_Keywords!B$2:B$83)))), "")</f>
        <v/>
      </c>
      <c r="T3415" cm="1">
        <f t="array" ref="T3415">SUM(--ISNUMBER(SEARCH($A3415,QA_Seed_Keywords!$B$2:$B$83)))</f>
        <v>0</v>
      </c>
      <c r="U3415" t="str" cm="1">
        <f t="array" ref="U3415">IFERROR(_xlfn.TEXTJOIN(", ", TRUE, _xlfn._xlws.FILTER(ROW(QA_Seed_Keywords!B$2:B$83), ISNUMBER(SEARCH(A3415, QA_Seed_Keywords!B$2:B$83)))), "")</f>
        <v/>
      </c>
    </row>
    <row r="3416" spans="1:21" customFormat="1" x14ac:dyDescent="0.3">
      <c r="A3416" t="s">
        <v>5549</v>
      </c>
      <c r="B3416" t="s">
        <v>5550</v>
      </c>
      <c r="C3416">
        <v>1</v>
      </c>
      <c r="D3416">
        <v>1</v>
      </c>
      <c r="E3416">
        <v>7.1428571428571425E-2</v>
      </c>
      <c r="F3416">
        <v>1</v>
      </c>
      <c r="G3416">
        <v>12</v>
      </c>
      <c r="H3416">
        <v>1</v>
      </c>
      <c r="I3416">
        <v>2.5649493574615372</v>
      </c>
      <c r="J3416">
        <v>2.5649493574615372</v>
      </c>
      <c r="K3416">
        <v>2.5649493574615372</v>
      </c>
      <c r="L3416">
        <v>0.18321066839010969</v>
      </c>
      <c r="M3416">
        <v>4.7917368395536446</v>
      </c>
      <c r="N3416">
        <v>1</v>
      </c>
      <c r="O3416">
        <v>0.5</v>
      </c>
      <c r="P3416">
        <v>1.2824746787307679</v>
      </c>
      <c r="Q3416">
        <v>1.2824746787307679</v>
      </c>
      <c r="R3416">
        <v>9.1605334195054872E-2</v>
      </c>
      <c r="S3416" t="str" cm="1">
        <f t="array" ref="S3416">IFERROR(_xlfn.TEXTJOIN(", ", TRUE, _xlfn._xlws.FILTER(QA_Seed_Keywords!B$2:B$83, ISNUMBER(SEARCH(A3416, QA_Seed_Keywords!B$2:B$83)))), "")</f>
        <v/>
      </c>
      <c r="T3416" cm="1">
        <f t="array" ref="T3416">SUM(--ISNUMBER(SEARCH($A3416,QA_Seed_Keywords!$B$2:$B$83)))</f>
        <v>0</v>
      </c>
      <c r="U3416" t="str" cm="1">
        <f t="array" ref="U3416">IFERROR(_xlfn.TEXTJOIN(", ", TRUE, _xlfn._xlws.FILTER(ROW(QA_Seed_Keywords!B$2:B$83), ISNUMBER(SEARCH(A3416, QA_Seed_Keywords!B$2:B$83)))), "")</f>
        <v/>
      </c>
    </row>
    <row r="3417" spans="1:21" customFormat="1" x14ac:dyDescent="0.3">
      <c r="A3417" t="s">
        <v>5551</v>
      </c>
      <c r="B3417" t="s">
        <v>5551</v>
      </c>
      <c r="C3417">
        <v>1</v>
      </c>
      <c r="D3417">
        <v>1</v>
      </c>
      <c r="E3417">
        <v>7.1428571428571425E-2</v>
      </c>
      <c r="F3417">
        <v>1</v>
      </c>
      <c r="G3417">
        <v>12</v>
      </c>
      <c r="H3417">
        <v>1</v>
      </c>
      <c r="I3417">
        <v>2.5649493574615372</v>
      </c>
      <c r="J3417">
        <v>2.5649493574615372</v>
      </c>
      <c r="K3417">
        <v>2.5649493574615372</v>
      </c>
      <c r="L3417">
        <v>0.18321066839010969</v>
      </c>
      <c r="M3417">
        <v>5.1972019476618083</v>
      </c>
      <c r="N3417">
        <v>1</v>
      </c>
      <c r="O3417">
        <v>0.5</v>
      </c>
      <c r="P3417">
        <v>1.2824746787307679</v>
      </c>
      <c r="Q3417">
        <v>1.2824746787307679</v>
      </c>
      <c r="R3417">
        <v>9.1605334195054872E-2</v>
      </c>
      <c r="S3417" t="str" cm="1">
        <f t="array" ref="S3417">IFERROR(_xlfn.TEXTJOIN(", ", TRUE, _xlfn._xlws.FILTER(QA_Seed_Keywords!B$2:B$83, ISNUMBER(SEARCH(A3417, QA_Seed_Keywords!B$2:B$83)))), "")</f>
        <v/>
      </c>
      <c r="T3417" cm="1">
        <f t="array" ref="T3417">SUM(--ISNUMBER(SEARCH($A3417,QA_Seed_Keywords!$B$2:$B$83)))</f>
        <v>0</v>
      </c>
      <c r="U3417" t="str" cm="1">
        <f t="array" ref="U3417">IFERROR(_xlfn.TEXTJOIN(", ", TRUE, _xlfn._xlws.FILTER(ROW(QA_Seed_Keywords!B$2:B$83), ISNUMBER(SEARCH(A3417, QA_Seed_Keywords!B$2:B$83)))), "")</f>
        <v/>
      </c>
    </row>
    <row r="3418" spans="1:21" customFormat="1" x14ac:dyDescent="0.3">
      <c r="A3418" t="s">
        <v>5552</v>
      </c>
      <c r="B3418" t="s">
        <v>5553</v>
      </c>
      <c r="C3418">
        <v>1</v>
      </c>
      <c r="D3418">
        <v>1</v>
      </c>
      <c r="E3418">
        <v>7.1428571428571425E-2</v>
      </c>
      <c r="F3418">
        <v>1</v>
      </c>
      <c r="G3418">
        <v>12</v>
      </c>
      <c r="H3418">
        <v>1</v>
      </c>
      <c r="I3418">
        <v>2.5649493574615372</v>
      </c>
      <c r="J3418">
        <v>2.5649493574615372</v>
      </c>
      <c r="K3418">
        <v>2.5649493574615372</v>
      </c>
      <c r="L3418">
        <v>0.18321066839010969</v>
      </c>
      <c r="M3418">
        <v>5.1972019476618083</v>
      </c>
      <c r="N3418">
        <v>1</v>
      </c>
      <c r="O3418">
        <v>0.5</v>
      </c>
      <c r="P3418">
        <v>1.2824746787307679</v>
      </c>
      <c r="Q3418">
        <v>1.2824746787307679</v>
      </c>
      <c r="R3418">
        <v>9.1605334195054872E-2</v>
      </c>
      <c r="S3418" t="str" cm="1">
        <f t="array" ref="S3418">IFERROR(_xlfn.TEXTJOIN(", ", TRUE, _xlfn._xlws.FILTER(QA_Seed_Keywords!B$2:B$83, ISNUMBER(SEARCH(A3418, QA_Seed_Keywords!B$2:B$83)))), "")</f>
        <v/>
      </c>
      <c r="T3418" cm="1">
        <f t="array" ref="T3418">SUM(--ISNUMBER(SEARCH($A3418,QA_Seed_Keywords!$B$2:$B$83)))</f>
        <v>0</v>
      </c>
      <c r="U3418" t="str" cm="1">
        <f t="array" ref="U3418">IFERROR(_xlfn.TEXTJOIN(", ", TRUE, _xlfn._xlws.FILTER(ROW(QA_Seed_Keywords!B$2:B$83), ISNUMBER(SEARCH(A3418, QA_Seed_Keywords!B$2:B$83)))), "")</f>
        <v/>
      </c>
    </row>
    <row r="3419" spans="1:21" customFormat="1" x14ac:dyDescent="0.3">
      <c r="A3419" t="s">
        <v>5554</v>
      </c>
      <c r="B3419" t="s">
        <v>5554</v>
      </c>
      <c r="C3419">
        <v>1</v>
      </c>
      <c r="D3419">
        <v>1</v>
      </c>
      <c r="E3419">
        <v>7.1428571428571425E-2</v>
      </c>
      <c r="F3419">
        <v>1</v>
      </c>
      <c r="G3419">
        <v>12</v>
      </c>
      <c r="H3419">
        <v>1</v>
      </c>
      <c r="I3419">
        <v>2.5649493574615372</v>
      </c>
      <c r="J3419">
        <v>2.5649493574615372</v>
      </c>
      <c r="K3419">
        <v>2.5649493574615372</v>
      </c>
      <c r="L3419">
        <v>0.18321066839010969</v>
      </c>
      <c r="M3419">
        <v>5.1972019476618083</v>
      </c>
      <c r="N3419">
        <v>1</v>
      </c>
      <c r="O3419">
        <v>0.5</v>
      </c>
      <c r="P3419">
        <v>1.2824746787307679</v>
      </c>
      <c r="Q3419">
        <v>1.2824746787307679</v>
      </c>
      <c r="R3419">
        <v>9.1605334195054872E-2</v>
      </c>
      <c r="S3419" t="str" cm="1">
        <f t="array" ref="S3419">IFERROR(_xlfn.TEXTJOIN(", ", TRUE, _xlfn._xlws.FILTER(QA_Seed_Keywords!B$2:B$83, ISNUMBER(SEARCH(A3419, QA_Seed_Keywords!B$2:B$83)))), "")</f>
        <v/>
      </c>
      <c r="T3419" cm="1">
        <f t="array" ref="T3419">SUM(--ISNUMBER(SEARCH($A3419,QA_Seed_Keywords!$B$2:$B$83)))</f>
        <v>0</v>
      </c>
      <c r="U3419" t="str" cm="1">
        <f t="array" ref="U3419">IFERROR(_xlfn.TEXTJOIN(", ", TRUE, _xlfn._xlws.FILTER(ROW(QA_Seed_Keywords!B$2:B$83), ISNUMBER(SEARCH(A3419, QA_Seed_Keywords!B$2:B$83)))), "")</f>
        <v/>
      </c>
    </row>
    <row r="3420" spans="1:21" customFormat="1" x14ac:dyDescent="0.3">
      <c r="A3420" t="s">
        <v>5555</v>
      </c>
      <c r="B3420" t="s">
        <v>5555</v>
      </c>
      <c r="C3420">
        <v>1</v>
      </c>
      <c r="D3420">
        <v>1</v>
      </c>
      <c r="E3420">
        <v>7.1428571428571425E-2</v>
      </c>
      <c r="F3420">
        <v>1</v>
      </c>
      <c r="G3420">
        <v>12</v>
      </c>
      <c r="H3420">
        <v>1</v>
      </c>
      <c r="I3420">
        <v>2.5649493574615372</v>
      </c>
      <c r="J3420">
        <v>2.5649493574615372</v>
      </c>
      <c r="K3420">
        <v>2.5649493574615372</v>
      </c>
      <c r="L3420">
        <v>0.18321066839010969</v>
      </c>
      <c r="M3420">
        <v>5.1972019476618083</v>
      </c>
      <c r="N3420">
        <v>1</v>
      </c>
      <c r="O3420">
        <v>0.5</v>
      </c>
      <c r="P3420">
        <v>1.2824746787307679</v>
      </c>
      <c r="Q3420">
        <v>1.2824746787307679</v>
      </c>
      <c r="R3420">
        <v>9.1605334195054872E-2</v>
      </c>
      <c r="S3420" t="str" cm="1">
        <f t="array" ref="S3420">IFERROR(_xlfn.TEXTJOIN(", ", TRUE, _xlfn._xlws.FILTER(QA_Seed_Keywords!B$2:B$83, ISNUMBER(SEARCH(A3420, QA_Seed_Keywords!B$2:B$83)))), "")</f>
        <v/>
      </c>
      <c r="T3420" cm="1">
        <f t="array" ref="T3420">SUM(--ISNUMBER(SEARCH($A3420,QA_Seed_Keywords!$B$2:$B$83)))</f>
        <v>0</v>
      </c>
      <c r="U3420" t="str" cm="1">
        <f t="array" ref="U3420">IFERROR(_xlfn.TEXTJOIN(", ", TRUE, _xlfn._xlws.FILTER(ROW(QA_Seed_Keywords!B$2:B$83), ISNUMBER(SEARCH(A3420, QA_Seed_Keywords!B$2:B$83)))), "")</f>
        <v/>
      </c>
    </row>
    <row r="3421" spans="1:21" customFormat="1" x14ac:dyDescent="0.3">
      <c r="A3421" t="s">
        <v>5556</v>
      </c>
      <c r="B3421" t="s">
        <v>5557</v>
      </c>
      <c r="C3421">
        <v>1</v>
      </c>
      <c r="D3421">
        <v>1</v>
      </c>
      <c r="E3421">
        <v>7.1428571428571425E-2</v>
      </c>
      <c r="F3421">
        <v>1</v>
      </c>
      <c r="G3421">
        <v>12</v>
      </c>
      <c r="H3421">
        <v>1</v>
      </c>
      <c r="I3421">
        <v>2.5649493574615372</v>
      </c>
      <c r="J3421">
        <v>2.5649493574615372</v>
      </c>
      <c r="K3421">
        <v>2.5649493574615372</v>
      </c>
      <c r="L3421">
        <v>0.18321066839010969</v>
      </c>
      <c r="M3421">
        <v>5.1972019476618083</v>
      </c>
      <c r="N3421">
        <v>1</v>
      </c>
      <c r="O3421">
        <v>0.5</v>
      </c>
      <c r="P3421">
        <v>1.2824746787307679</v>
      </c>
      <c r="Q3421">
        <v>1.2824746787307679</v>
      </c>
      <c r="R3421">
        <v>9.1605334195054872E-2</v>
      </c>
      <c r="S3421" t="str" cm="1">
        <f t="array" ref="S3421">IFERROR(_xlfn.TEXTJOIN(", ", TRUE, _xlfn._xlws.FILTER(QA_Seed_Keywords!B$2:B$83, ISNUMBER(SEARCH(A3421, QA_Seed_Keywords!B$2:B$83)))), "")</f>
        <v/>
      </c>
      <c r="T3421" cm="1">
        <f t="array" ref="T3421">SUM(--ISNUMBER(SEARCH($A3421,QA_Seed_Keywords!$B$2:$B$83)))</f>
        <v>0</v>
      </c>
      <c r="U3421" t="str" cm="1">
        <f t="array" ref="U3421">IFERROR(_xlfn.TEXTJOIN(", ", TRUE, _xlfn._xlws.FILTER(ROW(QA_Seed_Keywords!B$2:B$83), ISNUMBER(SEARCH(A3421, QA_Seed_Keywords!B$2:B$83)))), "")</f>
        <v/>
      </c>
    </row>
    <row r="3422" spans="1:21" customFormat="1" x14ac:dyDescent="0.3">
      <c r="A3422" t="s">
        <v>5558</v>
      </c>
      <c r="B3422" t="s">
        <v>5558</v>
      </c>
      <c r="C3422">
        <v>1</v>
      </c>
      <c r="D3422">
        <v>1</v>
      </c>
      <c r="E3422">
        <v>7.1428571428571425E-2</v>
      </c>
      <c r="F3422">
        <v>1</v>
      </c>
      <c r="G3422">
        <v>12</v>
      </c>
      <c r="H3422">
        <v>1</v>
      </c>
      <c r="I3422">
        <v>2.5649493574615372</v>
      </c>
      <c r="J3422">
        <v>2.5649493574615372</v>
      </c>
      <c r="K3422">
        <v>2.5649493574615372</v>
      </c>
      <c r="L3422">
        <v>0.18321066839010969</v>
      </c>
      <c r="M3422">
        <v>5.1972019476618083</v>
      </c>
      <c r="N3422">
        <v>1</v>
      </c>
      <c r="O3422">
        <v>0.5</v>
      </c>
      <c r="P3422">
        <v>1.2824746787307679</v>
      </c>
      <c r="Q3422">
        <v>1.2824746787307679</v>
      </c>
      <c r="R3422">
        <v>9.1605334195054872E-2</v>
      </c>
      <c r="S3422" t="str" cm="1">
        <f t="array" ref="S3422">IFERROR(_xlfn.TEXTJOIN(", ", TRUE, _xlfn._xlws.FILTER(QA_Seed_Keywords!B$2:B$83, ISNUMBER(SEARCH(A3422, QA_Seed_Keywords!B$2:B$83)))), "")</f>
        <v/>
      </c>
      <c r="T3422" cm="1">
        <f t="array" ref="T3422">SUM(--ISNUMBER(SEARCH($A3422,QA_Seed_Keywords!$B$2:$B$83)))</f>
        <v>0</v>
      </c>
      <c r="U3422" t="str" cm="1">
        <f t="array" ref="U3422">IFERROR(_xlfn.TEXTJOIN(", ", TRUE, _xlfn._xlws.FILTER(ROW(QA_Seed_Keywords!B$2:B$83), ISNUMBER(SEARCH(A3422, QA_Seed_Keywords!B$2:B$83)))), "")</f>
        <v/>
      </c>
    </row>
    <row r="3423" spans="1:21" customFormat="1" x14ac:dyDescent="0.3">
      <c r="A3423" t="s">
        <v>5559</v>
      </c>
      <c r="B3423" t="s">
        <v>5560</v>
      </c>
      <c r="C3423">
        <v>1</v>
      </c>
      <c r="D3423">
        <v>1</v>
      </c>
      <c r="E3423">
        <v>7.1428571428571425E-2</v>
      </c>
      <c r="F3423">
        <v>1</v>
      </c>
      <c r="G3423">
        <v>12</v>
      </c>
      <c r="H3423">
        <v>1</v>
      </c>
      <c r="I3423">
        <v>2.5649493574615372</v>
      </c>
      <c r="J3423">
        <v>2.5649493574615372</v>
      </c>
      <c r="K3423">
        <v>2.5649493574615372</v>
      </c>
      <c r="L3423">
        <v>0.18321066839010969</v>
      </c>
      <c r="M3423">
        <v>5.1972019476618083</v>
      </c>
      <c r="N3423">
        <v>1</v>
      </c>
      <c r="O3423">
        <v>0.5</v>
      </c>
      <c r="P3423">
        <v>1.2824746787307679</v>
      </c>
      <c r="Q3423">
        <v>1.2824746787307679</v>
      </c>
      <c r="R3423">
        <v>9.1605334195054872E-2</v>
      </c>
      <c r="S3423" t="str" cm="1">
        <f t="array" ref="S3423">IFERROR(_xlfn.TEXTJOIN(", ", TRUE, _xlfn._xlws.FILTER(QA_Seed_Keywords!B$2:B$83, ISNUMBER(SEARCH(A3423, QA_Seed_Keywords!B$2:B$83)))), "")</f>
        <v/>
      </c>
      <c r="T3423" cm="1">
        <f t="array" ref="T3423">SUM(--ISNUMBER(SEARCH($A3423,QA_Seed_Keywords!$B$2:$B$83)))</f>
        <v>0</v>
      </c>
      <c r="U3423" t="str" cm="1">
        <f t="array" ref="U3423">IFERROR(_xlfn.TEXTJOIN(", ", TRUE, _xlfn._xlws.FILTER(ROW(QA_Seed_Keywords!B$2:B$83), ISNUMBER(SEARCH(A3423, QA_Seed_Keywords!B$2:B$83)))), "")</f>
        <v/>
      </c>
    </row>
    <row r="3424" spans="1:21" customFormat="1" x14ac:dyDescent="0.3">
      <c r="A3424" t="s">
        <v>5561</v>
      </c>
      <c r="B3424" t="s">
        <v>5561</v>
      </c>
      <c r="C3424">
        <v>1</v>
      </c>
      <c r="D3424">
        <v>1</v>
      </c>
      <c r="E3424">
        <v>7.1428571428571425E-2</v>
      </c>
      <c r="F3424">
        <v>1</v>
      </c>
      <c r="G3424">
        <v>12</v>
      </c>
      <c r="H3424">
        <v>1</v>
      </c>
      <c r="I3424">
        <v>2.5649493574615372</v>
      </c>
      <c r="J3424">
        <v>2.5649493574615372</v>
      </c>
      <c r="K3424">
        <v>2.5649493574615372</v>
      </c>
      <c r="L3424">
        <v>0.18321066839010969</v>
      </c>
      <c r="M3424">
        <v>5.1972019476618083</v>
      </c>
      <c r="N3424">
        <v>1</v>
      </c>
      <c r="O3424">
        <v>0.5</v>
      </c>
      <c r="P3424">
        <v>1.2824746787307679</v>
      </c>
      <c r="Q3424">
        <v>1.2824746787307679</v>
      </c>
      <c r="R3424">
        <v>9.1605334195054872E-2</v>
      </c>
      <c r="S3424" t="str" cm="1">
        <f t="array" ref="S3424">IFERROR(_xlfn.TEXTJOIN(", ", TRUE, _xlfn._xlws.FILTER(QA_Seed_Keywords!B$2:B$83, ISNUMBER(SEARCH(A3424, QA_Seed_Keywords!B$2:B$83)))), "")</f>
        <v/>
      </c>
      <c r="T3424" cm="1">
        <f t="array" ref="T3424">SUM(--ISNUMBER(SEARCH($A3424,QA_Seed_Keywords!$B$2:$B$83)))</f>
        <v>0</v>
      </c>
      <c r="U3424" t="str" cm="1">
        <f t="array" ref="U3424">IFERROR(_xlfn.TEXTJOIN(", ", TRUE, _xlfn._xlws.FILTER(ROW(QA_Seed_Keywords!B$2:B$83), ISNUMBER(SEARCH(A3424, QA_Seed_Keywords!B$2:B$83)))), "")</f>
        <v/>
      </c>
    </row>
    <row r="3425" spans="1:21" customFormat="1" x14ac:dyDescent="0.3">
      <c r="A3425" t="s">
        <v>5562</v>
      </c>
      <c r="B3425" t="s">
        <v>5562</v>
      </c>
      <c r="C3425">
        <v>1</v>
      </c>
      <c r="D3425">
        <v>1</v>
      </c>
      <c r="E3425">
        <v>7.1428571428571425E-2</v>
      </c>
      <c r="F3425">
        <v>1</v>
      </c>
      <c r="G3425">
        <v>12</v>
      </c>
      <c r="H3425">
        <v>1</v>
      </c>
      <c r="I3425">
        <v>2.5649493574615372</v>
      </c>
      <c r="J3425">
        <v>2.5649493574615372</v>
      </c>
      <c r="K3425">
        <v>2.5649493574615372</v>
      </c>
      <c r="L3425">
        <v>0.18321066839010969</v>
      </c>
      <c r="M3425">
        <v>5.1972019476618083</v>
      </c>
      <c r="N3425">
        <v>1</v>
      </c>
      <c r="O3425">
        <v>0.5</v>
      </c>
      <c r="P3425">
        <v>1.2824746787307679</v>
      </c>
      <c r="Q3425">
        <v>1.2824746787307679</v>
      </c>
      <c r="R3425">
        <v>9.1605334195054872E-2</v>
      </c>
      <c r="S3425" t="str" cm="1">
        <f t="array" ref="S3425">IFERROR(_xlfn.TEXTJOIN(", ", TRUE, _xlfn._xlws.FILTER(QA_Seed_Keywords!B$2:B$83, ISNUMBER(SEARCH(A3425, QA_Seed_Keywords!B$2:B$83)))), "")</f>
        <v/>
      </c>
      <c r="T3425" cm="1">
        <f t="array" ref="T3425">SUM(--ISNUMBER(SEARCH($A3425,QA_Seed_Keywords!$B$2:$B$83)))</f>
        <v>0</v>
      </c>
      <c r="U3425" t="str" cm="1">
        <f t="array" ref="U3425">IFERROR(_xlfn.TEXTJOIN(", ", TRUE, _xlfn._xlws.FILTER(ROW(QA_Seed_Keywords!B$2:B$83), ISNUMBER(SEARCH(A3425, QA_Seed_Keywords!B$2:B$83)))), "")</f>
        <v/>
      </c>
    </row>
    <row r="3426" spans="1:21" customFormat="1" x14ac:dyDescent="0.3">
      <c r="A3426" t="s">
        <v>5563</v>
      </c>
      <c r="B3426" t="s">
        <v>5564</v>
      </c>
      <c r="C3426">
        <v>1</v>
      </c>
      <c r="D3426">
        <v>1</v>
      </c>
      <c r="E3426">
        <v>7.1428571428571425E-2</v>
      </c>
      <c r="F3426">
        <v>1</v>
      </c>
      <c r="G3426">
        <v>12</v>
      </c>
      <c r="H3426">
        <v>1</v>
      </c>
      <c r="I3426">
        <v>2.5649493574615372</v>
      </c>
      <c r="J3426">
        <v>2.5649493574615372</v>
      </c>
      <c r="K3426">
        <v>2.5649493574615372</v>
      </c>
      <c r="L3426">
        <v>0.18321066839010969</v>
      </c>
      <c r="M3426">
        <v>5.1972019476618083</v>
      </c>
      <c r="N3426">
        <v>1</v>
      </c>
      <c r="O3426">
        <v>0.5</v>
      </c>
      <c r="P3426">
        <v>1.2824746787307679</v>
      </c>
      <c r="Q3426">
        <v>1.2824746787307679</v>
      </c>
      <c r="R3426">
        <v>9.1605334195054872E-2</v>
      </c>
      <c r="S3426" t="str" cm="1">
        <f t="array" ref="S3426">IFERROR(_xlfn.TEXTJOIN(", ", TRUE, _xlfn._xlws.FILTER(QA_Seed_Keywords!B$2:B$83, ISNUMBER(SEARCH(A3426, QA_Seed_Keywords!B$2:B$83)))), "")</f>
        <v/>
      </c>
      <c r="T3426" cm="1">
        <f t="array" ref="T3426">SUM(--ISNUMBER(SEARCH($A3426,QA_Seed_Keywords!$B$2:$B$83)))</f>
        <v>0</v>
      </c>
      <c r="U3426" t="str" cm="1">
        <f t="array" ref="U3426">IFERROR(_xlfn.TEXTJOIN(", ", TRUE, _xlfn._xlws.FILTER(ROW(QA_Seed_Keywords!B$2:B$83), ISNUMBER(SEARCH(A3426, QA_Seed_Keywords!B$2:B$83)))), "")</f>
        <v/>
      </c>
    </row>
    <row r="3427" spans="1:21" customFormat="1" x14ac:dyDescent="0.3">
      <c r="A3427" t="s">
        <v>5565</v>
      </c>
      <c r="B3427" t="s">
        <v>5565</v>
      </c>
      <c r="C3427">
        <v>1</v>
      </c>
      <c r="D3427">
        <v>1</v>
      </c>
      <c r="E3427">
        <v>7.1428571428571425E-2</v>
      </c>
      <c r="F3427">
        <v>1</v>
      </c>
      <c r="G3427">
        <v>12</v>
      </c>
      <c r="H3427">
        <v>1</v>
      </c>
      <c r="I3427">
        <v>2.5649493574615372</v>
      </c>
      <c r="J3427">
        <v>2.5649493574615372</v>
      </c>
      <c r="K3427">
        <v>2.5649493574615372</v>
      </c>
      <c r="L3427">
        <v>0.18321066839010969</v>
      </c>
      <c r="M3427">
        <v>5.1972019476618083</v>
      </c>
      <c r="N3427">
        <v>1</v>
      </c>
      <c r="O3427">
        <v>0.5</v>
      </c>
      <c r="P3427">
        <v>1.2824746787307679</v>
      </c>
      <c r="Q3427">
        <v>1.2824746787307679</v>
      </c>
      <c r="R3427">
        <v>9.1605334195054872E-2</v>
      </c>
      <c r="S3427" t="str" cm="1">
        <f t="array" ref="S3427">IFERROR(_xlfn.TEXTJOIN(", ", TRUE, _xlfn._xlws.FILTER(QA_Seed_Keywords!B$2:B$83, ISNUMBER(SEARCH(A3427, QA_Seed_Keywords!B$2:B$83)))), "")</f>
        <v/>
      </c>
      <c r="T3427" cm="1">
        <f t="array" ref="T3427">SUM(--ISNUMBER(SEARCH($A3427,QA_Seed_Keywords!$B$2:$B$83)))</f>
        <v>0</v>
      </c>
      <c r="U3427" t="str" cm="1">
        <f t="array" ref="U3427">IFERROR(_xlfn.TEXTJOIN(", ", TRUE, _xlfn._xlws.FILTER(ROW(QA_Seed_Keywords!B$2:B$83), ISNUMBER(SEARCH(A3427, QA_Seed_Keywords!B$2:B$83)))), "")</f>
        <v/>
      </c>
    </row>
    <row r="3428" spans="1:21" customFormat="1" x14ac:dyDescent="0.3">
      <c r="A3428" t="s">
        <v>5566</v>
      </c>
      <c r="B3428" t="s">
        <v>5566</v>
      </c>
      <c r="C3428">
        <v>1</v>
      </c>
      <c r="D3428">
        <v>1</v>
      </c>
      <c r="E3428">
        <v>7.1428571428571425E-2</v>
      </c>
      <c r="F3428">
        <v>1</v>
      </c>
      <c r="G3428">
        <v>12</v>
      </c>
      <c r="H3428">
        <v>1</v>
      </c>
      <c r="I3428">
        <v>2.5649493574615372</v>
      </c>
      <c r="J3428">
        <v>2.5649493574615372</v>
      </c>
      <c r="K3428">
        <v>2.5649493574615372</v>
      </c>
      <c r="L3428">
        <v>0.18321066839010969</v>
      </c>
      <c r="M3428">
        <v>5.1972019476618083</v>
      </c>
      <c r="N3428">
        <v>1</v>
      </c>
      <c r="O3428">
        <v>0.5</v>
      </c>
      <c r="P3428">
        <v>1.2824746787307679</v>
      </c>
      <c r="Q3428">
        <v>1.2824746787307679</v>
      </c>
      <c r="R3428">
        <v>9.1605334195054872E-2</v>
      </c>
      <c r="S3428" t="str" cm="1">
        <f t="array" ref="S3428">IFERROR(_xlfn.TEXTJOIN(", ", TRUE, _xlfn._xlws.FILTER(QA_Seed_Keywords!B$2:B$83, ISNUMBER(SEARCH(A3428, QA_Seed_Keywords!B$2:B$83)))), "")</f>
        <v/>
      </c>
      <c r="T3428" cm="1">
        <f t="array" ref="T3428">SUM(--ISNUMBER(SEARCH($A3428,QA_Seed_Keywords!$B$2:$B$83)))</f>
        <v>0</v>
      </c>
      <c r="U3428" t="str" cm="1">
        <f t="array" ref="U3428">IFERROR(_xlfn.TEXTJOIN(", ", TRUE, _xlfn._xlws.FILTER(ROW(QA_Seed_Keywords!B$2:B$83), ISNUMBER(SEARCH(A3428, QA_Seed_Keywords!B$2:B$83)))), "")</f>
        <v/>
      </c>
    </row>
    <row r="3429" spans="1:21" customFormat="1" x14ac:dyDescent="0.3">
      <c r="A3429" t="s">
        <v>5567</v>
      </c>
      <c r="B3429" t="s">
        <v>5567</v>
      </c>
      <c r="C3429">
        <v>1</v>
      </c>
      <c r="D3429">
        <v>1</v>
      </c>
      <c r="E3429">
        <v>7.1428571428571425E-2</v>
      </c>
      <c r="F3429">
        <v>1</v>
      </c>
      <c r="G3429">
        <v>12</v>
      </c>
      <c r="H3429">
        <v>1</v>
      </c>
      <c r="I3429">
        <v>2.5649493574615372</v>
      </c>
      <c r="J3429">
        <v>2.5649493574615372</v>
      </c>
      <c r="K3429">
        <v>2.5649493574615372</v>
      </c>
      <c r="L3429">
        <v>0.18321066839010969</v>
      </c>
      <c r="M3429">
        <v>5.1972019476618083</v>
      </c>
      <c r="N3429">
        <v>1</v>
      </c>
      <c r="O3429">
        <v>0.5</v>
      </c>
      <c r="P3429">
        <v>1.2824746787307679</v>
      </c>
      <c r="Q3429">
        <v>1.2824746787307679</v>
      </c>
      <c r="R3429">
        <v>9.1605334195054872E-2</v>
      </c>
      <c r="S3429" t="str" cm="1">
        <f t="array" ref="S3429">IFERROR(_xlfn.TEXTJOIN(", ", TRUE, _xlfn._xlws.FILTER(QA_Seed_Keywords!B$2:B$83, ISNUMBER(SEARCH(A3429, QA_Seed_Keywords!B$2:B$83)))), "")</f>
        <v/>
      </c>
      <c r="T3429" cm="1">
        <f t="array" ref="T3429">SUM(--ISNUMBER(SEARCH($A3429,QA_Seed_Keywords!$B$2:$B$83)))</f>
        <v>0</v>
      </c>
      <c r="U3429" t="str" cm="1">
        <f t="array" ref="U3429">IFERROR(_xlfn.TEXTJOIN(", ", TRUE, _xlfn._xlws.FILTER(ROW(QA_Seed_Keywords!B$2:B$83), ISNUMBER(SEARCH(A3429, QA_Seed_Keywords!B$2:B$83)))), "")</f>
        <v/>
      </c>
    </row>
    <row r="3430" spans="1:21" customFormat="1" x14ac:dyDescent="0.3">
      <c r="A3430" t="s">
        <v>5568</v>
      </c>
      <c r="B3430" t="s">
        <v>5569</v>
      </c>
      <c r="C3430">
        <v>1</v>
      </c>
      <c r="D3430">
        <v>1</v>
      </c>
      <c r="E3430">
        <v>7.1428571428571425E-2</v>
      </c>
      <c r="F3430">
        <v>1</v>
      </c>
      <c r="G3430">
        <v>12</v>
      </c>
      <c r="H3430">
        <v>1</v>
      </c>
      <c r="I3430">
        <v>2.5649493574615372</v>
      </c>
      <c r="J3430">
        <v>2.5649493574615372</v>
      </c>
      <c r="K3430">
        <v>2.5649493574615372</v>
      </c>
      <c r="L3430">
        <v>0.18321066839010969</v>
      </c>
      <c r="M3430">
        <v>5.1972019476618083</v>
      </c>
      <c r="N3430">
        <v>1</v>
      </c>
      <c r="O3430">
        <v>0.5</v>
      </c>
      <c r="P3430">
        <v>1.2824746787307679</v>
      </c>
      <c r="Q3430">
        <v>1.2824746787307679</v>
      </c>
      <c r="R3430">
        <v>9.1605334195054872E-2</v>
      </c>
      <c r="S3430" t="str" cm="1">
        <f t="array" ref="S3430">IFERROR(_xlfn.TEXTJOIN(", ", TRUE, _xlfn._xlws.FILTER(QA_Seed_Keywords!B$2:B$83, ISNUMBER(SEARCH(A3430, QA_Seed_Keywords!B$2:B$83)))), "")</f>
        <v/>
      </c>
      <c r="T3430" cm="1">
        <f t="array" ref="T3430">SUM(--ISNUMBER(SEARCH($A3430,QA_Seed_Keywords!$B$2:$B$83)))</f>
        <v>0</v>
      </c>
      <c r="U3430" t="str" cm="1">
        <f t="array" ref="U3430">IFERROR(_xlfn.TEXTJOIN(", ", TRUE, _xlfn._xlws.FILTER(ROW(QA_Seed_Keywords!B$2:B$83), ISNUMBER(SEARCH(A3430, QA_Seed_Keywords!B$2:B$83)))), "")</f>
        <v/>
      </c>
    </row>
    <row r="3431" spans="1:21" customFormat="1" x14ac:dyDescent="0.3">
      <c r="A3431" t="s">
        <v>5570</v>
      </c>
      <c r="B3431" t="s">
        <v>5570</v>
      </c>
      <c r="C3431">
        <v>1</v>
      </c>
      <c r="D3431">
        <v>1</v>
      </c>
      <c r="E3431">
        <v>7.1428571428571425E-2</v>
      </c>
      <c r="F3431">
        <v>1</v>
      </c>
      <c r="G3431">
        <v>12</v>
      </c>
      <c r="H3431">
        <v>1</v>
      </c>
      <c r="I3431">
        <v>2.5649493574615372</v>
      </c>
      <c r="J3431">
        <v>2.5649493574615372</v>
      </c>
      <c r="K3431">
        <v>2.5649493574615372</v>
      </c>
      <c r="L3431">
        <v>0.18321066839010969</v>
      </c>
      <c r="M3431">
        <v>5.1972019476618083</v>
      </c>
      <c r="N3431">
        <v>1</v>
      </c>
      <c r="O3431">
        <v>0.5</v>
      </c>
      <c r="P3431">
        <v>1.2824746787307679</v>
      </c>
      <c r="Q3431">
        <v>1.2824746787307679</v>
      </c>
      <c r="R3431">
        <v>9.1605334195054872E-2</v>
      </c>
      <c r="S3431" t="str" cm="1">
        <f t="array" ref="S3431">IFERROR(_xlfn.TEXTJOIN(", ", TRUE, _xlfn._xlws.FILTER(QA_Seed_Keywords!B$2:B$83, ISNUMBER(SEARCH(A3431, QA_Seed_Keywords!B$2:B$83)))), "")</f>
        <v/>
      </c>
      <c r="T3431" cm="1">
        <f t="array" ref="T3431">SUM(--ISNUMBER(SEARCH($A3431,QA_Seed_Keywords!$B$2:$B$83)))</f>
        <v>0</v>
      </c>
      <c r="U3431" t="str" cm="1">
        <f t="array" ref="U3431">IFERROR(_xlfn.TEXTJOIN(", ", TRUE, _xlfn._xlws.FILTER(ROW(QA_Seed_Keywords!B$2:B$83), ISNUMBER(SEARCH(A3431, QA_Seed_Keywords!B$2:B$83)))), "")</f>
        <v/>
      </c>
    </row>
    <row r="3432" spans="1:21" customFormat="1" x14ac:dyDescent="0.3">
      <c r="A3432" t="s">
        <v>5571</v>
      </c>
      <c r="B3432" t="s">
        <v>5572</v>
      </c>
      <c r="C3432">
        <v>1</v>
      </c>
      <c r="D3432">
        <v>1</v>
      </c>
      <c r="E3432">
        <v>7.1428571428571425E-2</v>
      </c>
      <c r="F3432">
        <v>1</v>
      </c>
      <c r="G3432">
        <v>12</v>
      </c>
      <c r="H3432">
        <v>1</v>
      </c>
      <c r="I3432">
        <v>2.5649493574615372</v>
      </c>
      <c r="J3432">
        <v>2.5649493574615372</v>
      </c>
      <c r="K3432">
        <v>2.5649493574615372</v>
      </c>
      <c r="L3432">
        <v>0.18321066839010969</v>
      </c>
      <c r="M3432">
        <v>5.1972019476618083</v>
      </c>
      <c r="N3432">
        <v>1</v>
      </c>
      <c r="O3432">
        <v>0.5</v>
      </c>
      <c r="P3432">
        <v>1.2824746787307679</v>
      </c>
      <c r="Q3432">
        <v>1.2824746787307679</v>
      </c>
      <c r="R3432">
        <v>9.1605334195054872E-2</v>
      </c>
      <c r="S3432" t="str" cm="1">
        <f t="array" ref="S3432">IFERROR(_xlfn.TEXTJOIN(", ", TRUE, _xlfn._xlws.FILTER(QA_Seed_Keywords!B$2:B$83, ISNUMBER(SEARCH(A3432, QA_Seed_Keywords!B$2:B$83)))), "")</f>
        <v/>
      </c>
      <c r="T3432" cm="1">
        <f t="array" ref="T3432">SUM(--ISNUMBER(SEARCH($A3432,QA_Seed_Keywords!$B$2:$B$83)))</f>
        <v>0</v>
      </c>
      <c r="U3432" t="str" cm="1">
        <f t="array" ref="U3432">IFERROR(_xlfn.TEXTJOIN(", ", TRUE, _xlfn._xlws.FILTER(ROW(QA_Seed_Keywords!B$2:B$83), ISNUMBER(SEARCH(A3432, QA_Seed_Keywords!B$2:B$83)))), "")</f>
        <v/>
      </c>
    </row>
    <row r="3433" spans="1:21" customFormat="1" x14ac:dyDescent="0.3">
      <c r="A3433" t="s">
        <v>5573</v>
      </c>
      <c r="B3433" t="s">
        <v>5573</v>
      </c>
      <c r="C3433">
        <v>1</v>
      </c>
      <c r="D3433">
        <v>1</v>
      </c>
      <c r="E3433">
        <v>7.1428571428571425E-2</v>
      </c>
      <c r="F3433">
        <v>1</v>
      </c>
      <c r="G3433">
        <v>12</v>
      </c>
      <c r="H3433">
        <v>1</v>
      </c>
      <c r="I3433">
        <v>2.5649493574615372</v>
      </c>
      <c r="J3433">
        <v>2.5649493574615372</v>
      </c>
      <c r="K3433">
        <v>2.5649493574615372</v>
      </c>
      <c r="L3433">
        <v>0.18321066839010969</v>
      </c>
      <c r="M3433">
        <v>5.1972019476618083</v>
      </c>
      <c r="N3433">
        <v>1</v>
      </c>
      <c r="O3433">
        <v>0.5</v>
      </c>
      <c r="P3433">
        <v>1.2824746787307679</v>
      </c>
      <c r="Q3433">
        <v>1.2824746787307679</v>
      </c>
      <c r="R3433">
        <v>9.1605334195054872E-2</v>
      </c>
      <c r="S3433" t="str" cm="1">
        <f t="array" ref="S3433">IFERROR(_xlfn.TEXTJOIN(", ", TRUE, _xlfn._xlws.FILTER(QA_Seed_Keywords!B$2:B$83, ISNUMBER(SEARCH(A3433, QA_Seed_Keywords!B$2:B$83)))), "")</f>
        <v/>
      </c>
      <c r="T3433" cm="1">
        <f t="array" ref="T3433">SUM(--ISNUMBER(SEARCH($A3433,QA_Seed_Keywords!$B$2:$B$83)))</f>
        <v>0</v>
      </c>
      <c r="U3433" t="str" cm="1">
        <f t="array" ref="U3433">IFERROR(_xlfn.TEXTJOIN(", ", TRUE, _xlfn._xlws.FILTER(ROW(QA_Seed_Keywords!B$2:B$83), ISNUMBER(SEARCH(A3433, QA_Seed_Keywords!B$2:B$83)))), "")</f>
        <v/>
      </c>
    </row>
    <row r="3434" spans="1:21" customFormat="1" x14ac:dyDescent="0.3">
      <c r="A3434" t="s">
        <v>5574</v>
      </c>
      <c r="B3434" t="s">
        <v>5574</v>
      </c>
      <c r="C3434">
        <v>1</v>
      </c>
      <c r="D3434">
        <v>1</v>
      </c>
      <c r="E3434">
        <v>7.1428571428571425E-2</v>
      </c>
      <c r="F3434">
        <v>1</v>
      </c>
      <c r="G3434">
        <v>12</v>
      </c>
      <c r="H3434">
        <v>1</v>
      </c>
      <c r="I3434">
        <v>2.5649493574615372</v>
      </c>
      <c r="J3434">
        <v>2.5649493574615372</v>
      </c>
      <c r="K3434">
        <v>2.5649493574615372</v>
      </c>
      <c r="L3434">
        <v>0.18321066839010969</v>
      </c>
      <c r="M3434">
        <v>5.1972019476618083</v>
      </c>
      <c r="N3434">
        <v>1</v>
      </c>
      <c r="O3434">
        <v>0.5</v>
      </c>
      <c r="P3434">
        <v>1.2824746787307679</v>
      </c>
      <c r="Q3434">
        <v>1.2824746787307679</v>
      </c>
      <c r="R3434">
        <v>9.1605334195054872E-2</v>
      </c>
      <c r="S3434" t="str" cm="1">
        <f t="array" ref="S3434">IFERROR(_xlfn.TEXTJOIN(", ", TRUE, _xlfn._xlws.FILTER(QA_Seed_Keywords!B$2:B$83, ISNUMBER(SEARCH(A3434, QA_Seed_Keywords!B$2:B$83)))), "")</f>
        <v/>
      </c>
      <c r="T3434" cm="1">
        <f t="array" ref="T3434">SUM(--ISNUMBER(SEARCH($A3434,QA_Seed_Keywords!$B$2:$B$83)))</f>
        <v>0</v>
      </c>
      <c r="U3434" t="str" cm="1">
        <f t="array" ref="U3434">IFERROR(_xlfn.TEXTJOIN(", ", TRUE, _xlfn._xlws.FILTER(ROW(QA_Seed_Keywords!B$2:B$83), ISNUMBER(SEARCH(A3434, QA_Seed_Keywords!B$2:B$83)))), "")</f>
        <v/>
      </c>
    </row>
    <row r="3435" spans="1:21" customFormat="1" x14ac:dyDescent="0.3">
      <c r="A3435" t="s">
        <v>5575</v>
      </c>
      <c r="B3435" t="s">
        <v>5576</v>
      </c>
      <c r="C3435">
        <v>1</v>
      </c>
      <c r="D3435">
        <v>1</v>
      </c>
      <c r="E3435">
        <v>7.1428571428571425E-2</v>
      </c>
      <c r="F3435">
        <v>1</v>
      </c>
      <c r="G3435">
        <v>12</v>
      </c>
      <c r="H3435">
        <v>1</v>
      </c>
      <c r="I3435">
        <v>2.5649493574615372</v>
      </c>
      <c r="J3435">
        <v>2.5649493574615372</v>
      </c>
      <c r="K3435">
        <v>2.5649493574615372</v>
      </c>
      <c r="L3435">
        <v>0.18321066839010969</v>
      </c>
      <c r="M3435">
        <v>5.8903491282217537</v>
      </c>
      <c r="N3435">
        <v>1</v>
      </c>
      <c r="O3435">
        <v>0.5</v>
      </c>
      <c r="P3435">
        <v>1.2824746787307679</v>
      </c>
      <c r="Q3435">
        <v>1.2824746787307679</v>
      </c>
      <c r="R3435">
        <v>9.1605334195054872E-2</v>
      </c>
      <c r="S3435" t="str" cm="1">
        <f t="array" ref="S3435">IFERROR(_xlfn.TEXTJOIN(", ", TRUE, _xlfn._xlws.FILTER(QA_Seed_Keywords!B$2:B$83, ISNUMBER(SEARCH(A3435, QA_Seed_Keywords!B$2:B$83)))), "")</f>
        <v/>
      </c>
      <c r="T3435" cm="1">
        <f t="array" ref="T3435">SUM(--ISNUMBER(SEARCH($A3435,QA_Seed_Keywords!$B$2:$B$83)))</f>
        <v>0</v>
      </c>
      <c r="U3435" t="str" cm="1">
        <f t="array" ref="U3435">IFERROR(_xlfn.TEXTJOIN(", ", TRUE, _xlfn._xlws.FILTER(ROW(QA_Seed_Keywords!B$2:B$83), ISNUMBER(SEARCH(A3435, QA_Seed_Keywords!B$2:B$83)))), "")</f>
        <v/>
      </c>
    </row>
    <row r="3436" spans="1:21" customFormat="1" x14ac:dyDescent="0.3">
      <c r="A3436" t="s">
        <v>5577</v>
      </c>
      <c r="B3436" t="s">
        <v>5577</v>
      </c>
      <c r="C3436">
        <v>1</v>
      </c>
      <c r="D3436">
        <v>1</v>
      </c>
      <c r="E3436">
        <v>7.1428571428571425E-2</v>
      </c>
      <c r="F3436">
        <v>1</v>
      </c>
      <c r="G3436">
        <v>12</v>
      </c>
      <c r="H3436">
        <v>1</v>
      </c>
      <c r="I3436">
        <v>2.5649493574615372</v>
      </c>
      <c r="J3436">
        <v>2.5649493574615372</v>
      </c>
      <c r="K3436">
        <v>2.5649493574615372</v>
      </c>
      <c r="L3436">
        <v>0.18321066839010969</v>
      </c>
      <c r="M3436">
        <v>5.8903491282217537</v>
      </c>
      <c r="N3436">
        <v>1</v>
      </c>
      <c r="O3436">
        <v>0.5</v>
      </c>
      <c r="P3436">
        <v>1.2824746787307679</v>
      </c>
      <c r="Q3436">
        <v>1.2824746787307679</v>
      </c>
      <c r="R3436">
        <v>9.1605334195054872E-2</v>
      </c>
      <c r="S3436" t="str" cm="1">
        <f t="array" ref="S3436">IFERROR(_xlfn.TEXTJOIN(", ", TRUE, _xlfn._xlws.FILTER(QA_Seed_Keywords!B$2:B$83, ISNUMBER(SEARCH(A3436, QA_Seed_Keywords!B$2:B$83)))), "")</f>
        <v/>
      </c>
      <c r="T3436" cm="1">
        <f t="array" ref="T3436">SUM(--ISNUMBER(SEARCH($A3436,QA_Seed_Keywords!$B$2:$B$83)))</f>
        <v>0</v>
      </c>
      <c r="U3436" t="str" cm="1">
        <f t="array" ref="U3436">IFERROR(_xlfn.TEXTJOIN(", ", TRUE, _xlfn._xlws.FILTER(ROW(QA_Seed_Keywords!B$2:B$83), ISNUMBER(SEARCH(A3436, QA_Seed_Keywords!B$2:B$83)))), "")</f>
        <v/>
      </c>
    </row>
    <row r="3437" spans="1:21" customFormat="1" x14ac:dyDescent="0.3">
      <c r="A3437" t="s">
        <v>5578</v>
      </c>
      <c r="B3437" t="s">
        <v>5578</v>
      </c>
      <c r="C3437">
        <v>1</v>
      </c>
      <c r="D3437">
        <v>1</v>
      </c>
      <c r="E3437">
        <v>7.1428571428571425E-2</v>
      </c>
      <c r="F3437">
        <v>1</v>
      </c>
      <c r="G3437">
        <v>12</v>
      </c>
      <c r="H3437">
        <v>1</v>
      </c>
      <c r="I3437">
        <v>2.5649493574615372</v>
      </c>
      <c r="J3437">
        <v>2.5649493574615372</v>
      </c>
      <c r="K3437">
        <v>2.5649493574615372</v>
      </c>
      <c r="L3437">
        <v>0.18321066839010969</v>
      </c>
      <c r="M3437">
        <v>5.1972019476618083</v>
      </c>
      <c r="N3437">
        <v>1</v>
      </c>
      <c r="O3437">
        <v>0.5</v>
      </c>
      <c r="P3437">
        <v>1.2824746787307679</v>
      </c>
      <c r="Q3437">
        <v>1.2824746787307679</v>
      </c>
      <c r="R3437">
        <v>9.1605334195054872E-2</v>
      </c>
      <c r="S3437" t="str" cm="1">
        <f t="array" ref="S3437">IFERROR(_xlfn.TEXTJOIN(", ", TRUE, _xlfn._xlws.FILTER(QA_Seed_Keywords!B$2:B$83, ISNUMBER(SEARCH(A3437, QA_Seed_Keywords!B$2:B$83)))), "")</f>
        <v/>
      </c>
      <c r="T3437" cm="1">
        <f t="array" ref="T3437">SUM(--ISNUMBER(SEARCH($A3437,QA_Seed_Keywords!$B$2:$B$83)))</f>
        <v>0</v>
      </c>
      <c r="U3437" t="str" cm="1">
        <f t="array" ref="U3437">IFERROR(_xlfn.TEXTJOIN(", ", TRUE, _xlfn._xlws.FILTER(ROW(QA_Seed_Keywords!B$2:B$83), ISNUMBER(SEARCH(A3437, QA_Seed_Keywords!B$2:B$83)))), "")</f>
        <v/>
      </c>
    </row>
    <row r="3438" spans="1:21" customFormat="1" x14ac:dyDescent="0.3">
      <c r="A3438" t="s">
        <v>5579</v>
      </c>
      <c r="B3438" t="s">
        <v>5579</v>
      </c>
      <c r="C3438">
        <v>1</v>
      </c>
      <c r="D3438">
        <v>1</v>
      </c>
      <c r="E3438">
        <v>7.1428571428571425E-2</v>
      </c>
      <c r="F3438">
        <v>1</v>
      </c>
      <c r="G3438">
        <v>12</v>
      </c>
      <c r="H3438">
        <v>1</v>
      </c>
      <c r="I3438">
        <v>2.5649493574615372</v>
      </c>
      <c r="J3438">
        <v>2.5649493574615372</v>
      </c>
      <c r="K3438">
        <v>2.5649493574615372</v>
      </c>
      <c r="L3438">
        <v>0.18321066839010969</v>
      </c>
      <c r="M3438">
        <v>5.1972019476618083</v>
      </c>
      <c r="N3438">
        <v>1</v>
      </c>
      <c r="O3438">
        <v>0.5</v>
      </c>
      <c r="P3438">
        <v>1.2824746787307679</v>
      </c>
      <c r="Q3438">
        <v>1.2824746787307679</v>
      </c>
      <c r="R3438">
        <v>9.1605334195054872E-2</v>
      </c>
      <c r="S3438" t="str" cm="1">
        <f t="array" ref="S3438">IFERROR(_xlfn.TEXTJOIN(", ", TRUE, _xlfn._xlws.FILTER(QA_Seed_Keywords!B$2:B$83, ISNUMBER(SEARCH(A3438, QA_Seed_Keywords!B$2:B$83)))), "")</f>
        <v/>
      </c>
      <c r="T3438" cm="1">
        <f t="array" ref="T3438">SUM(--ISNUMBER(SEARCH($A3438,QA_Seed_Keywords!$B$2:$B$83)))</f>
        <v>0</v>
      </c>
      <c r="U3438" t="str" cm="1">
        <f t="array" ref="U3438">IFERROR(_xlfn.TEXTJOIN(", ", TRUE, _xlfn._xlws.FILTER(ROW(QA_Seed_Keywords!B$2:B$83), ISNUMBER(SEARCH(A3438, QA_Seed_Keywords!B$2:B$83)))), "")</f>
        <v/>
      </c>
    </row>
    <row r="3439" spans="1:21" customFormat="1" x14ac:dyDescent="0.3">
      <c r="A3439" t="s">
        <v>5580</v>
      </c>
      <c r="B3439" t="s">
        <v>5580</v>
      </c>
      <c r="C3439">
        <v>1</v>
      </c>
      <c r="D3439">
        <v>1</v>
      </c>
      <c r="E3439">
        <v>7.1428571428571425E-2</v>
      </c>
      <c r="F3439">
        <v>1</v>
      </c>
      <c r="G3439">
        <v>12</v>
      </c>
      <c r="H3439">
        <v>1</v>
      </c>
      <c r="I3439">
        <v>2.5649493574615372</v>
      </c>
      <c r="J3439">
        <v>2.5649493574615372</v>
      </c>
      <c r="K3439">
        <v>2.5649493574615372</v>
      </c>
      <c r="L3439">
        <v>0.18321066839010969</v>
      </c>
      <c r="M3439">
        <v>5.1972019476618083</v>
      </c>
      <c r="N3439">
        <v>1</v>
      </c>
      <c r="O3439">
        <v>0.5</v>
      </c>
      <c r="P3439">
        <v>1.2824746787307679</v>
      </c>
      <c r="Q3439">
        <v>1.2824746787307679</v>
      </c>
      <c r="R3439">
        <v>9.1605334195054872E-2</v>
      </c>
      <c r="S3439" t="str" cm="1">
        <f t="array" ref="S3439">IFERROR(_xlfn.TEXTJOIN(", ", TRUE, _xlfn._xlws.FILTER(QA_Seed_Keywords!B$2:B$83, ISNUMBER(SEARCH(A3439, QA_Seed_Keywords!B$2:B$83)))), "")</f>
        <v>team</v>
      </c>
      <c r="T3439" cm="1">
        <f t="array" ref="T3439">SUM(--ISNUMBER(SEARCH($A3439,QA_Seed_Keywords!$B$2:$B$83)))</f>
        <v>1</v>
      </c>
      <c r="U3439" t="str" cm="1">
        <f t="array" ref="U3439">IFERROR(_xlfn.TEXTJOIN(", ", TRUE, _xlfn._xlws.FILTER(ROW(QA_Seed_Keywords!B$2:B$83), ISNUMBER(SEARCH(A3439, QA_Seed_Keywords!B$2:B$83)))), "")</f>
        <v>62</v>
      </c>
    </row>
    <row r="3440" spans="1:21" customFormat="1" x14ac:dyDescent="0.3">
      <c r="A3440" t="s">
        <v>5581</v>
      </c>
      <c r="B3440" t="s">
        <v>5581</v>
      </c>
      <c r="C3440">
        <v>1</v>
      </c>
      <c r="D3440">
        <v>1</v>
      </c>
      <c r="E3440">
        <v>7.1428571428571425E-2</v>
      </c>
      <c r="F3440">
        <v>1</v>
      </c>
      <c r="G3440">
        <v>12</v>
      </c>
      <c r="H3440">
        <v>1</v>
      </c>
      <c r="I3440">
        <v>2.5649493574615372</v>
      </c>
      <c r="J3440">
        <v>2.5649493574615372</v>
      </c>
      <c r="K3440">
        <v>2.5649493574615372</v>
      </c>
      <c r="L3440">
        <v>0.18321066839010969</v>
      </c>
      <c r="M3440">
        <v>5.1972019476618083</v>
      </c>
      <c r="N3440">
        <v>1</v>
      </c>
      <c r="O3440">
        <v>0.5</v>
      </c>
      <c r="P3440">
        <v>1.2824746787307679</v>
      </c>
      <c r="Q3440">
        <v>1.2824746787307679</v>
      </c>
      <c r="R3440">
        <v>9.1605334195054872E-2</v>
      </c>
      <c r="S3440" t="str" cm="1">
        <f t="array" ref="S3440">IFERROR(_xlfn.TEXTJOIN(", ", TRUE, _xlfn._xlws.FILTER(QA_Seed_Keywords!B$2:B$83, ISNUMBER(SEARCH(A3440, QA_Seed_Keywords!B$2:B$83)))), "")</f>
        <v/>
      </c>
      <c r="T3440" cm="1">
        <f t="array" ref="T3440">SUM(--ISNUMBER(SEARCH($A3440,QA_Seed_Keywords!$B$2:$B$83)))</f>
        <v>0</v>
      </c>
      <c r="U3440" t="str" cm="1">
        <f t="array" ref="U3440">IFERROR(_xlfn.TEXTJOIN(", ", TRUE, _xlfn._xlws.FILTER(ROW(QA_Seed_Keywords!B$2:B$83), ISNUMBER(SEARCH(A3440, QA_Seed_Keywords!B$2:B$83)))), "")</f>
        <v/>
      </c>
    </row>
    <row r="3441" spans="1:21" customFormat="1" x14ac:dyDescent="0.3">
      <c r="A3441" t="s">
        <v>5582</v>
      </c>
      <c r="B3441" t="s">
        <v>5582</v>
      </c>
      <c r="C3441">
        <v>1</v>
      </c>
      <c r="D3441">
        <v>1</v>
      </c>
      <c r="E3441">
        <v>7.1428571428571425E-2</v>
      </c>
      <c r="F3441">
        <v>1</v>
      </c>
      <c r="G3441">
        <v>12</v>
      </c>
      <c r="H3441">
        <v>1</v>
      </c>
      <c r="I3441">
        <v>2.5649493574615372</v>
      </c>
      <c r="J3441">
        <v>2.5649493574615372</v>
      </c>
      <c r="K3441">
        <v>2.5649493574615372</v>
      </c>
      <c r="L3441">
        <v>0.18321066839010969</v>
      </c>
      <c r="M3441">
        <v>5.1972019476618083</v>
      </c>
      <c r="N3441">
        <v>1</v>
      </c>
      <c r="O3441">
        <v>0.5</v>
      </c>
      <c r="P3441">
        <v>1.2824746787307679</v>
      </c>
      <c r="Q3441">
        <v>1.2824746787307679</v>
      </c>
      <c r="R3441">
        <v>9.1605334195054872E-2</v>
      </c>
      <c r="S3441" t="str" cm="1">
        <f t="array" ref="S3441">IFERROR(_xlfn.TEXTJOIN(", ", TRUE, _xlfn._xlws.FILTER(QA_Seed_Keywords!B$2:B$83, ISNUMBER(SEARCH(A3441, QA_Seed_Keywords!B$2:B$83)))), "")</f>
        <v/>
      </c>
      <c r="T3441" cm="1">
        <f t="array" ref="T3441">SUM(--ISNUMBER(SEARCH($A3441,QA_Seed_Keywords!$B$2:$B$83)))</f>
        <v>0</v>
      </c>
      <c r="U3441" t="str" cm="1">
        <f t="array" ref="U3441">IFERROR(_xlfn.TEXTJOIN(", ", TRUE, _xlfn._xlws.FILTER(ROW(QA_Seed_Keywords!B$2:B$83), ISNUMBER(SEARCH(A3441, QA_Seed_Keywords!B$2:B$83)))), "")</f>
        <v/>
      </c>
    </row>
    <row r="3442" spans="1:21" customFormat="1" x14ac:dyDescent="0.3">
      <c r="A3442" t="s">
        <v>5583</v>
      </c>
      <c r="B3442" t="s">
        <v>5583</v>
      </c>
      <c r="C3442">
        <v>1</v>
      </c>
      <c r="D3442">
        <v>1</v>
      </c>
      <c r="E3442">
        <v>7.1428571428571425E-2</v>
      </c>
      <c r="F3442">
        <v>1</v>
      </c>
      <c r="G3442">
        <v>12</v>
      </c>
      <c r="H3442">
        <v>1</v>
      </c>
      <c r="I3442">
        <v>2.5649493574615372</v>
      </c>
      <c r="J3442">
        <v>2.5649493574615372</v>
      </c>
      <c r="K3442">
        <v>2.5649493574615372</v>
      </c>
      <c r="L3442">
        <v>0.18321066839010969</v>
      </c>
      <c r="M3442">
        <v>5.1972019476618083</v>
      </c>
      <c r="N3442">
        <v>1</v>
      </c>
      <c r="O3442">
        <v>0.5</v>
      </c>
      <c r="P3442">
        <v>1.2824746787307679</v>
      </c>
      <c r="Q3442">
        <v>1.2824746787307679</v>
      </c>
      <c r="R3442">
        <v>9.1605334195054872E-2</v>
      </c>
      <c r="S3442" t="str" cm="1">
        <f t="array" ref="S3442">IFERROR(_xlfn.TEXTJOIN(", ", TRUE, _xlfn._xlws.FILTER(QA_Seed_Keywords!B$2:B$83, ISNUMBER(SEARCH(A3442, QA_Seed_Keywords!B$2:B$83)))), "")</f>
        <v/>
      </c>
      <c r="T3442" cm="1">
        <f t="array" ref="T3442">SUM(--ISNUMBER(SEARCH($A3442,QA_Seed_Keywords!$B$2:$B$83)))</f>
        <v>0</v>
      </c>
      <c r="U3442" t="str" cm="1">
        <f t="array" ref="U3442">IFERROR(_xlfn.TEXTJOIN(", ", TRUE, _xlfn._xlws.FILTER(ROW(QA_Seed_Keywords!B$2:B$83), ISNUMBER(SEARCH(A3442, QA_Seed_Keywords!B$2:B$83)))), "")</f>
        <v/>
      </c>
    </row>
    <row r="3443" spans="1:21" customFormat="1" x14ac:dyDescent="0.3">
      <c r="A3443" t="s">
        <v>5584</v>
      </c>
      <c r="B3443" t="s">
        <v>5584</v>
      </c>
      <c r="C3443">
        <v>1</v>
      </c>
      <c r="D3443">
        <v>1</v>
      </c>
      <c r="E3443">
        <v>7.1428571428571425E-2</v>
      </c>
      <c r="F3443">
        <v>1</v>
      </c>
      <c r="G3443">
        <v>12</v>
      </c>
      <c r="H3443">
        <v>1</v>
      </c>
      <c r="I3443">
        <v>2.5649493574615372</v>
      </c>
      <c r="J3443">
        <v>2.5649493574615372</v>
      </c>
      <c r="K3443">
        <v>2.5649493574615372</v>
      </c>
      <c r="L3443">
        <v>0.18321066839010969</v>
      </c>
      <c r="M3443">
        <v>5.8903491282217537</v>
      </c>
      <c r="N3443">
        <v>1</v>
      </c>
      <c r="O3443">
        <v>0.5</v>
      </c>
      <c r="P3443">
        <v>1.2824746787307679</v>
      </c>
      <c r="Q3443">
        <v>1.2824746787307679</v>
      </c>
      <c r="R3443">
        <v>9.1605334195054872E-2</v>
      </c>
      <c r="S3443" t="str" cm="1">
        <f t="array" ref="S3443">IFERROR(_xlfn.TEXTJOIN(", ", TRUE, _xlfn._xlws.FILTER(QA_Seed_Keywords!B$2:B$83, ISNUMBER(SEARCH(A3443, QA_Seed_Keywords!B$2:B$83)))), "")</f>
        <v/>
      </c>
      <c r="T3443" cm="1">
        <f t="array" ref="T3443">SUM(--ISNUMBER(SEARCH($A3443,QA_Seed_Keywords!$B$2:$B$83)))</f>
        <v>0</v>
      </c>
      <c r="U3443" t="str" cm="1">
        <f t="array" ref="U3443">IFERROR(_xlfn.TEXTJOIN(", ", TRUE, _xlfn._xlws.FILTER(ROW(QA_Seed_Keywords!B$2:B$83), ISNUMBER(SEARCH(A3443, QA_Seed_Keywords!B$2:B$83)))), "")</f>
        <v/>
      </c>
    </row>
    <row r="3444" spans="1:21" customFormat="1" x14ac:dyDescent="0.3">
      <c r="A3444" t="s">
        <v>5585</v>
      </c>
      <c r="B3444" t="s">
        <v>5585</v>
      </c>
      <c r="C3444">
        <v>1</v>
      </c>
      <c r="D3444">
        <v>1</v>
      </c>
      <c r="E3444">
        <v>7.1428571428571425E-2</v>
      </c>
      <c r="F3444">
        <v>1</v>
      </c>
      <c r="G3444">
        <v>12</v>
      </c>
      <c r="H3444">
        <v>1</v>
      </c>
      <c r="I3444">
        <v>2.5649493574615372</v>
      </c>
      <c r="J3444">
        <v>2.5649493574615372</v>
      </c>
      <c r="K3444">
        <v>2.5649493574615372</v>
      </c>
      <c r="L3444">
        <v>0.18321066839010969</v>
      </c>
      <c r="M3444">
        <v>5.1972019476618083</v>
      </c>
      <c r="N3444">
        <v>1</v>
      </c>
      <c r="O3444">
        <v>0.5</v>
      </c>
      <c r="P3444">
        <v>1.2824746787307679</v>
      </c>
      <c r="Q3444">
        <v>1.2824746787307679</v>
      </c>
      <c r="R3444">
        <v>9.1605334195054872E-2</v>
      </c>
      <c r="S3444" t="str" cm="1">
        <f t="array" ref="S3444">IFERROR(_xlfn.TEXTJOIN(", ", TRUE, _xlfn._xlws.FILTER(QA_Seed_Keywords!B$2:B$83, ISNUMBER(SEARCH(A3444, QA_Seed_Keywords!B$2:B$83)))), "")</f>
        <v/>
      </c>
      <c r="T3444" cm="1">
        <f t="array" ref="T3444">SUM(--ISNUMBER(SEARCH($A3444,QA_Seed_Keywords!$B$2:$B$83)))</f>
        <v>0</v>
      </c>
      <c r="U3444" t="str" cm="1">
        <f t="array" ref="U3444">IFERROR(_xlfn.TEXTJOIN(", ", TRUE, _xlfn._xlws.FILTER(ROW(QA_Seed_Keywords!B$2:B$83), ISNUMBER(SEARCH(A3444, QA_Seed_Keywords!B$2:B$83)))), "")</f>
        <v/>
      </c>
    </row>
    <row r="3445" spans="1:21" customFormat="1" x14ac:dyDescent="0.3">
      <c r="A3445" t="s">
        <v>5586</v>
      </c>
      <c r="B3445" t="s">
        <v>5587</v>
      </c>
      <c r="C3445">
        <v>1</v>
      </c>
      <c r="D3445">
        <v>1</v>
      </c>
      <c r="E3445">
        <v>7.1428571428571425E-2</v>
      </c>
      <c r="F3445">
        <v>1</v>
      </c>
      <c r="G3445">
        <v>12</v>
      </c>
      <c r="H3445">
        <v>1</v>
      </c>
      <c r="I3445">
        <v>2.5649493574615372</v>
      </c>
      <c r="J3445">
        <v>2.5649493574615372</v>
      </c>
      <c r="K3445">
        <v>2.5649493574615372</v>
      </c>
      <c r="L3445">
        <v>0.18321066839010969</v>
      </c>
      <c r="M3445">
        <v>5.1972019476618083</v>
      </c>
      <c r="N3445">
        <v>1</v>
      </c>
      <c r="O3445">
        <v>0.5</v>
      </c>
      <c r="P3445">
        <v>1.2824746787307679</v>
      </c>
      <c r="Q3445">
        <v>1.2824746787307679</v>
      </c>
      <c r="R3445">
        <v>9.1605334195054872E-2</v>
      </c>
      <c r="S3445" t="str" cm="1">
        <f t="array" ref="S3445">IFERROR(_xlfn.TEXTJOIN(", ", TRUE, _xlfn._xlws.FILTER(QA_Seed_Keywords!B$2:B$83, ISNUMBER(SEARCH(A3445, QA_Seed_Keywords!B$2:B$83)))), "")</f>
        <v/>
      </c>
      <c r="T3445" cm="1">
        <f t="array" ref="T3445">SUM(--ISNUMBER(SEARCH($A3445,QA_Seed_Keywords!$B$2:$B$83)))</f>
        <v>0</v>
      </c>
      <c r="U3445" t="str" cm="1">
        <f t="array" ref="U3445">IFERROR(_xlfn.TEXTJOIN(", ", TRUE, _xlfn._xlws.FILTER(ROW(QA_Seed_Keywords!B$2:B$83), ISNUMBER(SEARCH(A3445, QA_Seed_Keywords!B$2:B$83)))), "")</f>
        <v/>
      </c>
    </row>
    <row r="3446" spans="1:21" customFormat="1" x14ac:dyDescent="0.3">
      <c r="A3446" t="s">
        <v>5588</v>
      </c>
      <c r="B3446" t="s">
        <v>5588</v>
      </c>
      <c r="C3446">
        <v>1</v>
      </c>
      <c r="D3446">
        <v>1</v>
      </c>
      <c r="E3446">
        <v>7.1428571428571425E-2</v>
      </c>
      <c r="F3446">
        <v>1</v>
      </c>
      <c r="G3446">
        <v>12</v>
      </c>
      <c r="H3446">
        <v>1</v>
      </c>
      <c r="I3446">
        <v>2.5649493574615372</v>
      </c>
      <c r="J3446">
        <v>2.5649493574615372</v>
      </c>
      <c r="K3446">
        <v>2.5649493574615372</v>
      </c>
      <c r="L3446">
        <v>0.18321066839010969</v>
      </c>
      <c r="M3446">
        <v>4.5040547671018629</v>
      </c>
      <c r="N3446">
        <v>1</v>
      </c>
      <c r="O3446">
        <v>0.5</v>
      </c>
      <c r="P3446">
        <v>1.2824746787307679</v>
      </c>
      <c r="Q3446">
        <v>1.2824746787307679</v>
      </c>
      <c r="R3446">
        <v>9.1605334195054872E-2</v>
      </c>
      <c r="S3446" t="str" cm="1">
        <f t="array" ref="S3446">IFERROR(_xlfn.TEXTJOIN(", ", TRUE, _xlfn._xlws.FILTER(QA_Seed_Keywords!B$2:B$83, ISNUMBER(SEARCH(A3446, QA_Seed_Keywords!B$2:B$83)))), "")</f>
        <v/>
      </c>
      <c r="T3446" cm="1">
        <f t="array" ref="T3446">SUM(--ISNUMBER(SEARCH($A3446,QA_Seed_Keywords!$B$2:$B$83)))</f>
        <v>0</v>
      </c>
      <c r="U3446" t="str" cm="1">
        <f t="array" ref="U3446">IFERROR(_xlfn.TEXTJOIN(", ", TRUE, _xlfn._xlws.FILTER(ROW(QA_Seed_Keywords!B$2:B$83), ISNUMBER(SEARCH(A3446, QA_Seed_Keywords!B$2:B$83)))), "")</f>
        <v/>
      </c>
    </row>
    <row r="3447" spans="1:21" customFormat="1" x14ac:dyDescent="0.3">
      <c r="A3447" t="s">
        <v>5589</v>
      </c>
      <c r="B3447" t="s">
        <v>5589</v>
      </c>
      <c r="C3447">
        <v>1</v>
      </c>
      <c r="D3447">
        <v>1</v>
      </c>
      <c r="E3447">
        <v>7.1428571428571425E-2</v>
      </c>
      <c r="F3447">
        <v>1</v>
      </c>
      <c r="G3447">
        <v>12</v>
      </c>
      <c r="H3447">
        <v>1</v>
      </c>
      <c r="I3447">
        <v>2.5649493574615372</v>
      </c>
      <c r="J3447">
        <v>2.5649493574615372</v>
      </c>
      <c r="K3447">
        <v>2.5649493574615372</v>
      </c>
      <c r="L3447">
        <v>0.18321066839010969</v>
      </c>
      <c r="M3447">
        <v>5.1972019476618083</v>
      </c>
      <c r="N3447">
        <v>1</v>
      </c>
      <c r="O3447">
        <v>0.5</v>
      </c>
      <c r="P3447">
        <v>1.2824746787307679</v>
      </c>
      <c r="Q3447">
        <v>1.2824746787307679</v>
      </c>
      <c r="R3447">
        <v>9.1605334195054872E-2</v>
      </c>
      <c r="S3447" t="str" cm="1">
        <f t="array" ref="S3447">IFERROR(_xlfn.TEXTJOIN(", ", TRUE, _xlfn._xlws.FILTER(QA_Seed_Keywords!B$2:B$83, ISNUMBER(SEARCH(A3447, QA_Seed_Keywords!B$2:B$83)))), "")</f>
        <v/>
      </c>
      <c r="T3447" cm="1">
        <f t="array" ref="T3447">SUM(--ISNUMBER(SEARCH($A3447,QA_Seed_Keywords!$B$2:$B$83)))</f>
        <v>0</v>
      </c>
      <c r="U3447" t="str" cm="1">
        <f t="array" ref="U3447">IFERROR(_xlfn.TEXTJOIN(", ", TRUE, _xlfn._xlws.FILTER(ROW(QA_Seed_Keywords!B$2:B$83), ISNUMBER(SEARCH(A3447, QA_Seed_Keywords!B$2:B$83)))), "")</f>
        <v/>
      </c>
    </row>
    <row r="3448" spans="1:21" customFormat="1" x14ac:dyDescent="0.3">
      <c r="A3448" t="s">
        <v>5590</v>
      </c>
      <c r="B3448" t="s">
        <v>5591</v>
      </c>
      <c r="C3448">
        <v>1</v>
      </c>
      <c r="D3448">
        <v>1</v>
      </c>
      <c r="E3448">
        <v>7.1428571428571425E-2</v>
      </c>
      <c r="F3448">
        <v>1</v>
      </c>
      <c r="G3448">
        <v>12</v>
      </c>
      <c r="H3448">
        <v>1</v>
      </c>
      <c r="I3448">
        <v>2.5649493574615372</v>
      </c>
      <c r="J3448">
        <v>2.5649493574615372</v>
      </c>
      <c r="K3448">
        <v>2.5649493574615372</v>
      </c>
      <c r="L3448">
        <v>0.18321066839010969</v>
      </c>
      <c r="M3448">
        <v>5.1972019476618083</v>
      </c>
      <c r="N3448">
        <v>1</v>
      </c>
      <c r="O3448">
        <v>0.5</v>
      </c>
      <c r="P3448">
        <v>1.2824746787307679</v>
      </c>
      <c r="Q3448">
        <v>1.2824746787307679</v>
      </c>
      <c r="R3448">
        <v>9.1605334195054872E-2</v>
      </c>
      <c r="S3448" t="str" cm="1">
        <f t="array" ref="S3448">IFERROR(_xlfn.TEXTJOIN(", ", TRUE, _xlfn._xlws.FILTER(QA_Seed_Keywords!B$2:B$83, ISNUMBER(SEARCH(A3448, QA_Seed_Keywords!B$2:B$83)))), "")</f>
        <v/>
      </c>
      <c r="T3448" cm="1">
        <f t="array" ref="T3448">SUM(--ISNUMBER(SEARCH($A3448,QA_Seed_Keywords!$B$2:$B$83)))</f>
        <v>0</v>
      </c>
      <c r="U3448" t="str" cm="1">
        <f t="array" ref="U3448">IFERROR(_xlfn.TEXTJOIN(", ", TRUE, _xlfn._xlws.FILTER(ROW(QA_Seed_Keywords!B$2:B$83), ISNUMBER(SEARCH(A3448, QA_Seed_Keywords!B$2:B$83)))), "")</f>
        <v/>
      </c>
    </row>
    <row r="3449" spans="1:21" customFormat="1" x14ac:dyDescent="0.3">
      <c r="A3449" t="s">
        <v>5592</v>
      </c>
      <c r="B3449" t="s">
        <v>5592</v>
      </c>
      <c r="C3449">
        <v>1</v>
      </c>
      <c r="D3449">
        <v>1</v>
      </c>
      <c r="E3449">
        <v>7.1428571428571425E-2</v>
      </c>
      <c r="F3449">
        <v>1</v>
      </c>
      <c r="G3449">
        <v>12</v>
      </c>
      <c r="H3449">
        <v>1</v>
      </c>
      <c r="I3449">
        <v>2.5649493574615372</v>
      </c>
      <c r="J3449">
        <v>2.5649493574615372</v>
      </c>
      <c r="K3449">
        <v>2.5649493574615372</v>
      </c>
      <c r="L3449">
        <v>0.18321066839010969</v>
      </c>
      <c r="M3449">
        <v>5.1972019476618083</v>
      </c>
      <c r="N3449">
        <v>1</v>
      </c>
      <c r="O3449">
        <v>0.5</v>
      </c>
      <c r="P3449">
        <v>1.2824746787307679</v>
      </c>
      <c r="Q3449">
        <v>1.2824746787307679</v>
      </c>
      <c r="R3449">
        <v>9.1605334195054872E-2</v>
      </c>
      <c r="S3449" t="str" cm="1">
        <f t="array" ref="S3449">IFERROR(_xlfn.TEXTJOIN(", ", TRUE, _xlfn._xlws.FILTER(QA_Seed_Keywords!B$2:B$83, ISNUMBER(SEARCH(A3449, QA_Seed_Keywords!B$2:B$83)))), "")</f>
        <v/>
      </c>
      <c r="T3449" cm="1">
        <f t="array" ref="T3449">SUM(--ISNUMBER(SEARCH($A3449,QA_Seed_Keywords!$B$2:$B$83)))</f>
        <v>0</v>
      </c>
      <c r="U3449" t="str" cm="1">
        <f t="array" ref="U3449">IFERROR(_xlfn.TEXTJOIN(", ", TRUE, _xlfn._xlws.FILTER(ROW(QA_Seed_Keywords!B$2:B$83), ISNUMBER(SEARCH(A3449, QA_Seed_Keywords!B$2:B$83)))), "")</f>
        <v/>
      </c>
    </row>
    <row r="3450" spans="1:21" customFormat="1" x14ac:dyDescent="0.3">
      <c r="A3450" t="s">
        <v>5593</v>
      </c>
      <c r="B3450" t="s">
        <v>5593</v>
      </c>
      <c r="C3450">
        <v>1</v>
      </c>
      <c r="D3450">
        <v>1</v>
      </c>
      <c r="E3450">
        <v>7.1428571428571425E-2</v>
      </c>
      <c r="F3450">
        <v>1</v>
      </c>
      <c r="G3450">
        <v>12</v>
      </c>
      <c r="H3450">
        <v>1</v>
      </c>
      <c r="I3450">
        <v>2.5649493574615372</v>
      </c>
      <c r="J3450">
        <v>2.5649493574615372</v>
      </c>
      <c r="K3450">
        <v>2.5649493574615372</v>
      </c>
      <c r="L3450">
        <v>0.18321066839010969</v>
      </c>
      <c r="M3450">
        <v>5.1972019476618083</v>
      </c>
      <c r="N3450">
        <v>1</v>
      </c>
      <c r="O3450">
        <v>0.5</v>
      </c>
      <c r="P3450">
        <v>1.2824746787307679</v>
      </c>
      <c r="Q3450">
        <v>1.2824746787307679</v>
      </c>
      <c r="R3450">
        <v>9.1605334195054872E-2</v>
      </c>
      <c r="S3450" t="str" cm="1">
        <f t="array" ref="S3450">IFERROR(_xlfn.TEXTJOIN(", ", TRUE, _xlfn._xlws.FILTER(QA_Seed_Keywords!B$2:B$83, ISNUMBER(SEARCH(A3450, QA_Seed_Keywords!B$2:B$83)))), "")</f>
        <v/>
      </c>
      <c r="T3450" cm="1">
        <f t="array" ref="T3450">SUM(--ISNUMBER(SEARCH($A3450,QA_Seed_Keywords!$B$2:$B$83)))</f>
        <v>0</v>
      </c>
      <c r="U3450" t="str" cm="1">
        <f t="array" ref="U3450">IFERROR(_xlfn.TEXTJOIN(", ", TRUE, _xlfn._xlws.FILTER(ROW(QA_Seed_Keywords!B$2:B$83), ISNUMBER(SEARCH(A3450, QA_Seed_Keywords!B$2:B$83)))), "")</f>
        <v/>
      </c>
    </row>
    <row r="3451" spans="1:21" customFormat="1" x14ac:dyDescent="0.3">
      <c r="A3451" t="s">
        <v>5594</v>
      </c>
      <c r="B3451" t="s">
        <v>5594</v>
      </c>
      <c r="C3451">
        <v>1</v>
      </c>
      <c r="D3451">
        <v>1</v>
      </c>
      <c r="E3451">
        <v>7.1428571428571425E-2</v>
      </c>
      <c r="F3451">
        <v>1</v>
      </c>
      <c r="G3451">
        <v>12</v>
      </c>
      <c r="H3451">
        <v>1</v>
      </c>
      <c r="I3451">
        <v>2.5649493574615372</v>
      </c>
      <c r="J3451">
        <v>2.5649493574615372</v>
      </c>
      <c r="K3451">
        <v>2.5649493574615372</v>
      </c>
      <c r="L3451">
        <v>0.18321066839010969</v>
      </c>
      <c r="M3451">
        <v>5.1972019476618083</v>
      </c>
      <c r="N3451">
        <v>1</v>
      </c>
      <c r="O3451">
        <v>0.5</v>
      </c>
      <c r="P3451">
        <v>1.2824746787307679</v>
      </c>
      <c r="Q3451">
        <v>1.2824746787307679</v>
      </c>
      <c r="R3451">
        <v>9.1605334195054872E-2</v>
      </c>
      <c r="S3451" t="str" cm="1">
        <f t="array" ref="S3451">IFERROR(_xlfn.TEXTJOIN(", ", TRUE, _xlfn._xlws.FILTER(QA_Seed_Keywords!B$2:B$83, ISNUMBER(SEARCH(A3451, QA_Seed_Keywords!B$2:B$83)))), "")</f>
        <v/>
      </c>
      <c r="T3451" cm="1">
        <f t="array" ref="T3451">SUM(--ISNUMBER(SEARCH($A3451,QA_Seed_Keywords!$B$2:$B$83)))</f>
        <v>0</v>
      </c>
      <c r="U3451" t="str" cm="1">
        <f t="array" ref="U3451">IFERROR(_xlfn.TEXTJOIN(", ", TRUE, _xlfn._xlws.FILTER(ROW(QA_Seed_Keywords!B$2:B$83), ISNUMBER(SEARCH(A3451, QA_Seed_Keywords!B$2:B$83)))), "")</f>
        <v/>
      </c>
    </row>
    <row r="3452" spans="1:21" customFormat="1" x14ac:dyDescent="0.3">
      <c r="A3452" t="s">
        <v>5595</v>
      </c>
      <c r="B3452" t="s">
        <v>5595</v>
      </c>
      <c r="C3452">
        <v>1</v>
      </c>
      <c r="D3452">
        <v>1</v>
      </c>
      <c r="E3452">
        <v>7.1428571428571425E-2</v>
      </c>
      <c r="F3452">
        <v>1</v>
      </c>
      <c r="G3452">
        <v>12</v>
      </c>
      <c r="H3452">
        <v>1</v>
      </c>
      <c r="I3452">
        <v>2.5649493574615372</v>
      </c>
      <c r="J3452">
        <v>2.5649493574615372</v>
      </c>
      <c r="K3452">
        <v>2.5649493574615372</v>
      </c>
      <c r="L3452">
        <v>0.18321066839010969</v>
      </c>
      <c r="M3452">
        <v>5.1972019476618083</v>
      </c>
      <c r="N3452">
        <v>1</v>
      </c>
      <c r="O3452">
        <v>0.5</v>
      </c>
      <c r="P3452">
        <v>1.2824746787307679</v>
      </c>
      <c r="Q3452">
        <v>1.2824746787307679</v>
      </c>
      <c r="R3452">
        <v>9.1605334195054872E-2</v>
      </c>
      <c r="S3452" t="str" cm="1">
        <f t="array" ref="S3452">IFERROR(_xlfn.TEXTJOIN(", ", TRUE, _xlfn._xlws.FILTER(QA_Seed_Keywords!B$2:B$83, ISNUMBER(SEARCH(A3452, QA_Seed_Keywords!B$2:B$83)))), "")</f>
        <v/>
      </c>
      <c r="T3452" cm="1">
        <f t="array" ref="T3452">SUM(--ISNUMBER(SEARCH($A3452,QA_Seed_Keywords!$B$2:$B$83)))</f>
        <v>0</v>
      </c>
      <c r="U3452" t="str" cm="1">
        <f t="array" ref="U3452">IFERROR(_xlfn.TEXTJOIN(", ", TRUE, _xlfn._xlws.FILTER(ROW(QA_Seed_Keywords!B$2:B$83), ISNUMBER(SEARCH(A3452, QA_Seed_Keywords!B$2:B$83)))), "")</f>
        <v/>
      </c>
    </row>
    <row r="3453" spans="1:21" customFormat="1" x14ac:dyDescent="0.3">
      <c r="A3453" t="s">
        <v>5596</v>
      </c>
      <c r="B3453" t="s">
        <v>5596</v>
      </c>
      <c r="C3453">
        <v>1</v>
      </c>
      <c r="D3453">
        <v>1</v>
      </c>
      <c r="E3453">
        <v>7.1428571428571425E-2</v>
      </c>
      <c r="F3453">
        <v>1</v>
      </c>
      <c r="G3453">
        <v>12</v>
      </c>
      <c r="H3453">
        <v>1</v>
      </c>
      <c r="I3453">
        <v>2.5649493574615372</v>
      </c>
      <c r="J3453">
        <v>2.5649493574615372</v>
      </c>
      <c r="K3453">
        <v>2.5649493574615372</v>
      </c>
      <c r="L3453">
        <v>0.18321066839010969</v>
      </c>
      <c r="M3453">
        <v>5.1972019476618083</v>
      </c>
      <c r="N3453">
        <v>1</v>
      </c>
      <c r="O3453">
        <v>0.5</v>
      </c>
      <c r="P3453">
        <v>1.2824746787307679</v>
      </c>
      <c r="Q3453">
        <v>1.2824746787307679</v>
      </c>
      <c r="R3453">
        <v>9.1605334195054872E-2</v>
      </c>
      <c r="S3453" t="str" cm="1">
        <f t="array" ref="S3453">IFERROR(_xlfn.TEXTJOIN(", ", TRUE, _xlfn._xlws.FILTER(QA_Seed_Keywords!B$2:B$83, ISNUMBER(SEARCH(A3453, QA_Seed_Keywords!B$2:B$83)))), "")</f>
        <v/>
      </c>
      <c r="T3453" cm="1">
        <f t="array" ref="T3453">SUM(--ISNUMBER(SEARCH($A3453,QA_Seed_Keywords!$B$2:$B$83)))</f>
        <v>0</v>
      </c>
      <c r="U3453" t="str" cm="1">
        <f t="array" ref="U3453">IFERROR(_xlfn.TEXTJOIN(", ", TRUE, _xlfn._xlws.FILTER(ROW(QA_Seed_Keywords!B$2:B$83), ISNUMBER(SEARCH(A3453, QA_Seed_Keywords!B$2:B$83)))), "")</f>
        <v/>
      </c>
    </row>
    <row r="3454" spans="1:21" customFormat="1" x14ac:dyDescent="0.3">
      <c r="A3454" t="s">
        <v>5597</v>
      </c>
      <c r="B3454" t="s">
        <v>5597</v>
      </c>
      <c r="C3454">
        <v>1</v>
      </c>
      <c r="D3454">
        <v>1</v>
      </c>
      <c r="E3454">
        <v>7.1428571428571425E-2</v>
      </c>
      <c r="F3454">
        <v>1</v>
      </c>
      <c r="G3454">
        <v>12</v>
      </c>
      <c r="H3454">
        <v>1</v>
      </c>
      <c r="I3454">
        <v>2.5649493574615372</v>
      </c>
      <c r="J3454">
        <v>2.5649493574615372</v>
      </c>
      <c r="K3454">
        <v>2.5649493574615372</v>
      </c>
      <c r="L3454">
        <v>0.18321066839010969</v>
      </c>
      <c r="M3454">
        <v>5.1972019476618083</v>
      </c>
      <c r="N3454">
        <v>1</v>
      </c>
      <c r="O3454">
        <v>0.5</v>
      </c>
      <c r="P3454">
        <v>1.2824746787307679</v>
      </c>
      <c r="Q3454">
        <v>1.2824746787307679</v>
      </c>
      <c r="R3454">
        <v>9.1605334195054872E-2</v>
      </c>
      <c r="S3454" t="str" cm="1">
        <f t="array" ref="S3454">IFERROR(_xlfn.TEXTJOIN(", ", TRUE, _xlfn._xlws.FILTER(QA_Seed_Keywords!B$2:B$83, ISNUMBER(SEARCH(A3454, QA_Seed_Keywords!B$2:B$83)))), "")</f>
        <v/>
      </c>
      <c r="T3454" cm="1">
        <f t="array" ref="T3454">SUM(--ISNUMBER(SEARCH($A3454,QA_Seed_Keywords!$B$2:$B$83)))</f>
        <v>0</v>
      </c>
      <c r="U3454" t="str" cm="1">
        <f t="array" ref="U3454">IFERROR(_xlfn.TEXTJOIN(", ", TRUE, _xlfn._xlws.FILTER(ROW(QA_Seed_Keywords!B$2:B$83), ISNUMBER(SEARCH(A3454, QA_Seed_Keywords!B$2:B$83)))), "")</f>
        <v/>
      </c>
    </row>
    <row r="3455" spans="1:21" customFormat="1" x14ac:dyDescent="0.3">
      <c r="A3455" t="s">
        <v>5598</v>
      </c>
      <c r="B3455" t="s">
        <v>5599</v>
      </c>
      <c r="C3455">
        <v>1</v>
      </c>
      <c r="D3455">
        <v>1</v>
      </c>
      <c r="E3455">
        <v>7.1428571428571425E-2</v>
      </c>
      <c r="F3455">
        <v>1</v>
      </c>
      <c r="G3455">
        <v>12</v>
      </c>
      <c r="H3455">
        <v>1</v>
      </c>
      <c r="I3455">
        <v>2.5649493574615372</v>
      </c>
      <c r="J3455">
        <v>2.5649493574615372</v>
      </c>
      <c r="K3455">
        <v>2.5649493574615372</v>
      </c>
      <c r="L3455">
        <v>0.18321066839010969</v>
      </c>
      <c r="M3455">
        <v>5.1972019476618083</v>
      </c>
      <c r="N3455">
        <v>1</v>
      </c>
      <c r="O3455">
        <v>0.5</v>
      </c>
      <c r="P3455">
        <v>1.2824746787307679</v>
      </c>
      <c r="Q3455">
        <v>1.2824746787307679</v>
      </c>
      <c r="R3455">
        <v>9.1605334195054872E-2</v>
      </c>
      <c r="S3455" t="str" cm="1">
        <f t="array" ref="S3455">IFERROR(_xlfn.TEXTJOIN(", ", TRUE, _xlfn._xlws.FILTER(QA_Seed_Keywords!B$2:B$83, ISNUMBER(SEARCH(A3455, QA_Seed_Keywords!B$2:B$83)))), "")</f>
        <v/>
      </c>
      <c r="T3455" cm="1">
        <f t="array" ref="T3455">SUM(--ISNUMBER(SEARCH($A3455,QA_Seed_Keywords!$B$2:$B$83)))</f>
        <v>0</v>
      </c>
      <c r="U3455" t="str" cm="1">
        <f t="array" ref="U3455">IFERROR(_xlfn.TEXTJOIN(", ", TRUE, _xlfn._xlws.FILTER(ROW(QA_Seed_Keywords!B$2:B$83), ISNUMBER(SEARCH(A3455, QA_Seed_Keywords!B$2:B$83)))), "")</f>
        <v/>
      </c>
    </row>
    <row r="3456" spans="1:21" customFormat="1" x14ac:dyDescent="0.3">
      <c r="A3456" t="s">
        <v>5600</v>
      </c>
      <c r="B3456" t="s">
        <v>5600</v>
      </c>
      <c r="C3456">
        <v>1</v>
      </c>
      <c r="D3456">
        <v>1</v>
      </c>
      <c r="E3456">
        <v>7.1428571428571425E-2</v>
      </c>
      <c r="F3456">
        <v>1</v>
      </c>
      <c r="G3456">
        <v>12</v>
      </c>
      <c r="H3456">
        <v>1</v>
      </c>
      <c r="I3456">
        <v>2.5649493574615372</v>
      </c>
      <c r="J3456">
        <v>2.5649493574615372</v>
      </c>
      <c r="K3456">
        <v>2.5649493574615372</v>
      </c>
      <c r="L3456">
        <v>0.18321066839010969</v>
      </c>
      <c r="M3456">
        <v>5.1972019476618083</v>
      </c>
      <c r="N3456">
        <v>1</v>
      </c>
      <c r="O3456">
        <v>0.5</v>
      </c>
      <c r="P3456">
        <v>1.2824746787307679</v>
      </c>
      <c r="Q3456">
        <v>1.2824746787307679</v>
      </c>
      <c r="R3456">
        <v>9.1605334195054872E-2</v>
      </c>
      <c r="S3456" t="str" cm="1">
        <f t="array" ref="S3456">IFERROR(_xlfn.TEXTJOIN(", ", TRUE, _xlfn._xlws.FILTER(QA_Seed_Keywords!B$2:B$83, ISNUMBER(SEARCH(A3456, QA_Seed_Keywords!B$2:B$83)))), "")</f>
        <v/>
      </c>
      <c r="T3456" cm="1">
        <f t="array" ref="T3456">SUM(--ISNUMBER(SEARCH($A3456,QA_Seed_Keywords!$B$2:$B$83)))</f>
        <v>0</v>
      </c>
      <c r="U3456" t="str" cm="1">
        <f t="array" ref="U3456">IFERROR(_xlfn.TEXTJOIN(", ", TRUE, _xlfn._xlws.FILTER(ROW(QA_Seed_Keywords!B$2:B$83), ISNUMBER(SEARCH(A3456, QA_Seed_Keywords!B$2:B$83)))), "")</f>
        <v/>
      </c>
    </row>
    <row r="3457" spans="1:21" customFormat="1" x14ac:dyDescent="0.3">
      <c r="A3457" t="s">
        <v>5601</v>
      </c>
      <c r="B3457" t="s">
        <v>5602</v>
      </c>
      <c r="C3457">
        <v>1</v>
      </c>
      <c r="D3457">
        <v>1</v>
      </c>
      <c r="E3457">
        <v>7.1428571428571425E-2</v>
      </c>
      <c r="F3457">
        <v>1</v>
      </c>
      <c r="G3457">
        <v>12</v>
      </c>
      <c r="H3457">
        <v>1</v>
      </c>
      <c r="I3457">
        <v>2.5649493574615372</v>
      </c>
      <c r="J3457">
        <v>2.5649493574615372</v>
      </c>
      <c r="K3457">
        <v>2.5649493574615372</v>
      </c>
      <c r="L3457">
        <v>0.18321066839010969</v>
      </c>
      <c r="M3457">
        <v>5.1972019476618083</v>
      </c>
      <c r="N3457">
        <v>1</v>
      </c>
      <c r="O3457">
        <v>0.5</v>
      </c>
      <c r="P3457">
        <v>1.2824746787307679</v>
      </c>
      <c r="Q3457">
        <v>1.2824746787307679</v>
      </c>
      <c r="R3457">
        <v>9.1605334195054872E-2</v>
      </c>
      <c r="S3457" t="str" cm="1">
        <f t="array" ref="S3457">IFERROR(_xlfn.TEXTJOIN(", ", TRUE, _xlfn._xlws.FILTER(QA_Seed_Keywords!B$2:B$83, ISNUMBER(SEARCH(A3457, QA_Seed_Keywords!B$2:B$83)))), "")</f>
        <v/>
      </c>
      <c r="T3457" cm="1">
        <f t="array" ref="T3457">SUM(--ISNUMBER(SEARCH($A3457,QA_Seed_Keywords!$B$2:$B$83)))</f>
        <v>0</v>
      </c>
      <c r="U3457" t="str" cm="1">
        <f t="array" ref="U3457">IFERROR(_xlfn.TEXTJOIN(", ", TRUE, _xlfn._xlws.FILTER(ROW(QA_Seed_Keywords!B$2:B$83), ISNUMBER(SEARCH(A3457, QA_Seed_Keywords!B$2:B$83)))), "")</f>
        <v/>
      </c>
    </row>
    <row r="3458" spans="1:21" customFormat="1" x14ac:dyDescent="0.3">
      <c r="A3458" t="s">
        <v>5603</v>
      </c>
      <c r="B3458" t="s">
        <v>5604</v>
      </c>
      <c r="C3458">
        <v>1</v>
      </c>
      <c r="D3458">
        <v>1</v>
      </c>
      <c r="E3458">
        <v>7.1428571428571425E-2</v>
      </c>
      <c r="F3458">
        <v>1</v>
      </c>
      <c r="G3458">
        <v>12</v>
      </c>
      <c r="H3458">
        <v>1</v>
      </c>
      <c r="I3458">
        <v>2.5649493574615372</v>
      </c>
      <c r="J3458">
        <v>2.5649493574615372</v>
      </c>
      <c r="K3458">
        <v>2.5649493574615372</v>
      </c>
      <c r="L3458">
        <v>0.18321066839010969</v>
      </c>
      <c r="M3458">
        <v>5.1972019476618083</v>
      </c>
      <c r="N3458">
        <v>1</v>
      </c>
      <c r="O3458">
        <v>0.5</v>
      </c>
      <c r="P3458">
        <v>1.2824746787307679</v>
      </c>
      <c r="Q3458">
        <v>1.2824746787307679</v>
      </c>
      <c r="R3458">
        <v>9.1605334195054872E-2</v>
      </c>
      <c r="S3458" t="str" cm="1">
        <f t="array" ref="S3458">IFERROR(_xlfn.TEXTJOIN(", ", TRUE, _xlfn._xlws.FILTER(QA_Seed_Keywords!B$2:B$83, ISNUMBER(SEARCH(A3458, QA_Seed_Keywords!B$2:B$83)))), "")</f>
        <v/>
      </c>
      <c r="T3458" cm="1">
        <f t="array" ref="T3458">SUM(--ISNUMBER(SEARCH($A3458,QA_Seed_Keywords!$B$2:$B$83)))</f>
        <v>0</v>
      </c>
      <c r="U3458" t="str" cm="1">
        <f t="array" ref="U3458">IFERROR(_xlfn.TEXTJOIN(", ", TRUE, _xlfn._xlws.FILTER(ROW(QA_Seed_Keywords!B$2:B$83), ISNUMBER(SEARCH(A3458, QA_Seed_Keywords!B$2:B$83)))), "")</f>
        <v/>
      </c>
    </row>
    <row r="3459" spans="1:21" customFormat="1" x14ac:dyDescent="0.3">
      <c r="A3459" t="s">
        <v>5605</v>
      </c>
      <c r="B3459" t="s">
        <v>5605</v>
      </c>
      <c r="C3459">
        <v>1</v>
      </c>
      <c r="D3459">
        <v>1</v>
      </c>
      <c r="E3459">
        <v>7.1428571428571425E-2</v>
      </c>
      <c r="F3459">
        <v>1</v>
      </c>
      <c r="G3459">
        <v>12</v>
      </c>
      <c r="H3459">
        <v>1</v>
      </c>
      <c r="I3459">
        <v>2.5649493574615372</v>
      </c>
      <c r="J3459">
        <v>2.5649493574615372</v>
      </c>
      <c r="K3459">
        <v>2.5649493574615372</v>
      </c>
      <c r="L3459">
        <v>0.18321066839010969</v>
      </c>
      <c r="M3459">
        <v>5.1972019476618083</v>
      </c>
      <c r="N3459">
        <v>1</v>
      </c>
      <c r="O3459">
        <v>0.5</v>
      </c>
      <c r="P3459">
        <v>1.2824746787307679</v>
      </c>
      <c r="Q3459">
        <v>1.2824746787307679</v>
      </c>
      <c r="R3459">
        <v>9.1605334195054872E-2</v>
      </c>
      <c r="S3459" t="str" cm="1">
        <f t="array" ref="S3459">IFERROR(_xlfn.TEXTJOIN(", ", TRUE, _xlfn._xlws.FILTER(QA_Seed_Keywords!B$2:B$83, ISNUMBER(SEARCH(A3459, QA_Seed_Keywords!B$2:B$83)))), "")</f>
        <v/>
      </c>
      <c r="T3459" cm="1">
        <f t="array" ref="T3459">SUM(--ISNUMBER(SEARCH($A3459,QA_Seed_Keywords!$B$2:$B$83)))</f>
        <v>0</v>
      </c>
      <c r="U3459" t="str" cm="1">
        <f t="array" ref="U3459">IFERROR(_xlfn.TEXTJOIN(", ", TRUE, _xlfn._xlws.FILTER(ROW(QA_Seed_Keywords!B$2:B$83), ISNUMBER(SEARCH(A3459, QA_Seed_Keywords!B$2:B$83)))), "")</f>
        <v/>
      </c>
    </row>
    <row r="3460" spans="1:21" customFormat="1" x14ac:dyDescent="0.3">
      <c r="A3460" t="s">
        <v>5606</v>
      </c>
      <c r="B3460" t="s">
        <v>5607</v>
      </c>
      <c r="C3460">
        <v>1</v>
      </c>
      <c r="D3460">
        <v>1</v>
      </c>
      <c r="E3460">
        <v>7.1428571428571425E-2</v>
      </c>
      <c r="F3460">
        <v>1</v>
      </c>
      <c r="G3460">
        <v>12</v>
      </c>
      <c r="H3460">
        <v>1</v>
      </c>
      <c r="I3460">
        <v>2.5649493574615372</v>
      </c>
      <c r="J3460">
        <v>2.5649493574615372</v>
      </c>
      <c r="K3460">
        <v>2.5649493574615372</v>
      </c>
      <c r="L3460">
        <v>0.18321066839010969</v>
      </c>
      <c r="M3460">
        <v>5.1972019476618083</v>
      </c>
      <c r="N3460">
        <v>1</v>
      </c>
      <c r="O3460">
        <v>0.5</v>
      </c>
      <c r="P3460">
        <v>1.2824746787307679</v>
      </c>
      <c r="Q3460">
        <v>1.2824746787307679</v>
      </c>
      <c r="R3460">
        <v>9.1605334195054872E-2</v>
      </c>
      <c r="S3460" t="str" cm="1">
        <f t="array" ref="S3460">IFERROR(_xlfn.TEXTJOIN(", ", TRUE, _xlfn._xlws.FILTER(QA_Seed_Keywords!B$2:B$83, ISNUMBER(SEARCH(A3460, QA_Seed_Keywords!B$2:B$83)))), "")</f>
        <v/>
      </c>
      <c r="T3460" cm="1">
        <f t="array" ref="T3460">SUM(--ISNUMBER(SEARCH($A3460,QA_Seed_Keywords!$B$2:$B$83)))</f>
        <v>0</v>
      </c>
      <c r="U3460" t="str" cm="1">
        <f t="array" ref="U3460">IFERROR(_xlfn.TEXTJOIN(", ", TRUE, _xlfn._xlws.FILTER(ROW(QA_Seed_Keywords!B$2:B$83), ISNUMBER(SEARCH(A3460, QA_Seed_Keywords!B$2:B$83)))), "")</f>
        <v/>
      </c>
    </row>
    <row r="3461" spans="1:21" customFormat="1" x14ac:dyDescent="0.3">
      <c r="A3461" t="s">
        <v>5608</v>
      </c>
      <c r="B3461" t="s">
        <v>5609</v>
      </c>
      <c r="C3461">
        <v>1</v>
      </c>
      <c r="D3461">
        <v>1</v>
      </c>
      <c r="E3461">
        <v>7.1428571428571425E-2</v>
      </c>
      <c r="F3461">
        <v>1</v>
      </c>
      <c r="G3461">
        <v>12</v>
      </c>
      <c r="H3461">
        <v>1</v>
      </c>
      <c r="I3461">
        <v>2.5649493574615372</v>
      </c>
      <c r="J3461">
        <v>2.5649493574615372</v>
      </c>
      <c r="K3461">
        <v>2.5649493574615372</v>
      </c>
      <c r="L3461">
        <v>0.18321066839010969</v>
      </c>
      <c r="M3461">
        <v>5.1972019476618083</v>
      </c>
      <c r="N3461">
        <v>1</v>
      </c>
      <c r="O3461">
        <v>0.5</v>
      </c>
      <c r="P3461">
        <v>1.2824746787307679</v>
      </c>
      <c r="Q3461">
        <v>1.2824746787307679</v>
      </c>
      <c r="R3461">
        <v>9.1605334195054872E-2</v>
      </c>
      <c r="S3461" t="str" cm="1">
        <f t="array" ref="S3461">IFERROR(_xlfn.TEXTJOIN(", ", TRUE, _xlfn._xlws.FILTER(QA_Seed_Keywords!B$2:B$83, ISNUMBER(SEARCH(A3461, QA_Seed_Keywords!B$2:B$83)))), "")</f>
        <v/>
      </c>
      <c r="T3461" cm="1">
        <f t="array" ref="T3461">SUM(--ISNUMBER(SEARCH($A3461,QA_Seed_Keywords!$B$2:$B$83)))</f>
        <v>0</v>
      </c>
      <c r="U3461" t="str" cm="1">
        <f t="array" ref="U3461">IFERROR(_xlfn.TEXTJOIN(", ", TRUE, _xlfn._xlws.FILTER(ROW(QA_Seed_Keywords!B$2:B$83), ISNUMBER(SEARCH(A3461, QA_Seed_Keywords!B$2:B$83)))), "")</f>
        <v/>
      </c>
    </row>
    <row r="3462" spans="1:21" customFormat="1" x14ac:dyDescent="0.3">
      <c r="A3462" t="s">
        <v>5610</v>
      </c>
      <c r="B3462" t="s">
        <v>5610</v>
      </c>
      <c r="C3462">
        <v>1</v>
      </c>
      <c r="D3462">
        <v>1</v>
      </c>
      <c r="E3462">
        <v>7.1428571428571425E-2</v>
      </c>
      <c r="F3462">
        <v>1</v>
      </c>
      <c r="G3462">
        <v>12</v>
      </c>
      <c r="H3462">
        <v>1</v>
      </c>
      <c r="I3462">
        <v>2.5649493574615372</v>
      </c>
      <c r="J3462">
        <v>2.5649493574615372</v>
      </c>
      <c r="K3462">
        <v>2.5649493574615372</v>
      </c>
      <c r="L3462">
        <v>0.18321066839010969</v>
      </c>
      <c r="M3462">
        <v>5.1972019476618083</v>
      </c>
      <c r="N3462">
        <v>1</v>
      </c>
      <c r="O3462">
        <v>0.5</v>
      </c>
      <c r="P3462">
        <v>1.2824746787307679</v>
      </c>
      <c r="Q3462">
        <v>1.2824746787307679</v>
      </c>
      <c r="R3462">
        <v>9.1605334195054872E-2</v>
      </c>
      <c r="S3462" t="str" cm="1">
        <f t="array" ref="S3462">IFERROR(_xlfn.TEXTJOIN(", ", TRUE, _xlfn._xlws.FILTER(QA_Seed_Keywords!B$2:B$83, ISNUMBER(SEARCH(A3462, QA_Seed_Keywords!B$2:B$83)))), "")</f>
        <v/>
      </c>
      <c r="T3462" cm="1">
        <f t="array" ref="T3462">SUM(--ISNUMBER(SEARCH($A3462,QA_Seed_Keywords!$B$2:$B$83)))</f>
        <v>0</v>
      </c>
      <c r="U3462" t="str" cm="1">
        <f t="array" ref="U3462">IFERROR(_xlfn.TEXTJOIN(", ", TRUE, _xlfn._xlws.FILTER(ROW(QA_Seed_Keywords!B$2:B$83), ISNUMBER(SEARCH(A3462, QA_Seed_Keywords!B$2:B$83)))), "")</f>
        <v/>
      </c>
    </row>
    <row r="3463" spans="1:21" customFormat="1" x14ac:dyDescent="0.3">
      <c r="A3463" t="s">
        <v>5611</v>
      </c>
      <c r="B3463" t="s">
        <v>5611</v>
      </c>
      <c r="C3463">
        <v>1</v>
      </c>
      <c r="D3463">
        <v>1</v>
      </c>
      <c r="E3463">
        <v>7.1428571428571425E-2</v>
      </c>
      <c r="F3463">
        <v>1</v>
      </c>
      <c r="G3463">
        <v>12</v>
      </c>
      <c r="H3463">
        <v>1</v>
      </c>
      <c r="I3463">
        <v>2.5649493574615372</v>
      </c>
      <c r="J3463">
        <v>2.5649493574615372</v>
      </c>
      <c r="K3463">
        <v>2.5649493574615372</v>
      </c>
      <c r="L3463">
        <v>0.18321066839010969</v>
      </c>
      <c r="M3463">
        <v>5.1972019476618083</v>
      </c>
      <c r="N3463">
        <v>1</v>
      </c>
      <c r="O3463">
        <v>0.5</v>
      </c>
      <c r="P3463">
        <v>1.2824746787307679</v>
      </c>
      <c r="Q3463">
        <v>1.2824746787307679</v>
      </c>
      <c r="R3463">
        <v>9.1605334195054872E-2</v>
      </c>
      <c r="S3463" t="str" cm="1">
        <f t="array" ref="S3463">IFERROR(_xlfn.TEXTJOIN(", ", TRUE, _xlfn._xlws.FILTER(QA_Seed_Keywords!B$2:B$83, ISNUMBER(SEARCH(A3463, QA_Seed_Keywords!B$2:B$83)))), "")</f>
        <v/>
      </c>
      <c r="T3463" cm="1">
        <f t="array" ref="T3463">SUM(--ISNUMBER(SEARCH($A3463,QA_Seed_Keywords!$B$2:$B$83)))</f>
        <v>0</v>
      </c>
      <c r="U3463" t="str" cm="1">
        <f t="array" ref="U3463">IFERROR(_xlfn.TEXTJOIN(", ", TRUE, _xlfn._xlws.FILTER(ROW(QA_Seed_Keywords!B$2:B$83), ISNUMBER(SEARCH(A3463, QA_Seed_Keywords!B$2:B$83)))), "")</f>
        <v/>
      </c>
    </row>
    <row r="3464" spans="1:21" customFormat="1" x14ac:dyDescent="0.3">
      <c r="A3464" t="s">
        <v>5612</v>
      </c>
      <c r="B3464" t="s">
        <v>5612</v>
      </c>
      <c r="C3464">
        <v>1</v>
      </c>
      <c r="D3464">
        <v>1</v>
      </c>
      <c r="E3464">
        <v>7.1428571428571425E-2</v>
      </c>
      <c r="F3464">
        <v>1</v>
      </c>
      <c r="G3464">
        <v>12</v>
      </c>
      <c r="H3464">
        <v>1</v>
      </c>
      <c r="I3464">
        <v>2.5649493574615372</v>
      </c>
      <c r="J3464">
        <v>2.5649493574615372</v>
      </c>
      <c r="K3464">
        <v>2.5649493574615372</v>
      </c>
      <c r="L3464">
        <v>0.18321066839010969</v>
      </c>
      <c r="M3464">
        <v>5.1972019476618083</v>
      </c>
      <c r="N3464">
        <v>1</v>
      </c>
      <c r="O3464">
        <v>0.5</v>
      </c>
      <c r="P3464">
        <v>1.2824746787307679</v>
      </c>
      <c r="Q3464">
        <v>1.2824746787307679</v>
      </c>
      <c r="R3464">
        <v>9.1605334195054872E-2</v>
      </c>
      <c r="S3464" t="str" cm="1">
        <f t="array" ref="S3464">IFERROR(_xlfn.TEXTJOIN(", ", TRUE, _xlfn._xlws.FILTER(QA_Seed_Keywords!B$2:B$83, ISNUMBER(SEARCH(A3464, QA_Seed_Keywords!B$2:B$83)))), "")</f>
        <v/>
      </c>
      <c r="T3464" cm="1">
        <f t="array" ref="T3464">SUM(--ISNUMBER(SEARCH($A3464,QA_Seed_Keywords!$B$2:$B$83)))</f>
        <v>0</v>
      </c>
      <c r="U3464" t="str" cm="1">
        <f t="array" ref="U3464">IFERROR(_xlfn.TEXTJOIN(", ", TRUE, _xlfn._xlws.FILTER(ROW(QA_Seed_Keywords!B$2:B$83), ISNUMBER(SEARCH(A3464, QA_Seed_Keywords!B$2:B$83)))), "")</f>
        <v/>
      </c>
    </row>
    <row r="3465" spans="1:21" customFormat="1" x14ac:dyDescent="0.3">
      <c r="A3465" t="s">
        <v>5613</v>
      </c>
      <c r="B3465" t="s">
        <v>5613</v>
      </c>
      <c r="C3465">
        <v>1</v>
      </c>
      <c r="D3465">
        <v>1</v>
      </c>
      <c r="E3465">
        <v>7.1428571428571425E-2</v>
      </c>
      <c r="F3465">
        <v>1</v>
      </c>
      <c r="G3465">
        <v>12</v>
      </c>
      <c r="H3465">
        <v>1</v>
      </c>
      <c r="I3465">
        <v>2.5649493574615372</v>
      </c>
      <c r="J3465">
        <v>2.5649493574615372</v>
      </c>
      <c r="K3465">
        <v>2.5649493574615372</v>
      </c>
      <c r="L3465">
        <v>0.18321066839010969</v>
      </c>
      <c r="M3465">
        <v>5.1972019476618083</v>
      </c>
      <c r="N3465">
        <v>1</v>
      </c>
      <c r="O3465">
        <v>0.5</v>
      </c>
      <c r="P3465">
        <v>1.2824746787307679</v>
      </c>
      <c r="Q3465">
        <v>1.2824746787307679</v>
      </c>
      <c r="R3465">
        <v>9.1605334195054872E-2</v>
      </c>
      <c r="S3465" t="str" cm="1">
        <f t="array" ref="S3465">IFERROR(_xlfn.TEXTJOIN(", ", TRUE, _xlfn._xlws.FILTER(QA_Seed_Keywords!B$2:B$83, ISNUMBER(SEARCH(A3465, QA_Seed_Keywords!B$2:B$83)))), "")</f>
        <v/>
      </c>
      <c r="T3465" cm="1">
        <f t="array" ref="T3465">SUM(--ISNUMBER(SEARCH($A3465,QA_Seed_Keywords!$B$2:$B$83)))</f>
        <v>0</v>
      </c>
      <c r="U3465" t="str" cm="1">
        <f t="array" ref="U3465">IFERROR(_xlfn.TEXTJOIN(", ", TRUE, _xlfn._xlws.FILTER(ROW(QA_Seed_Keywords!B$2:B$83), ISNUMBER(SEARCH(A3465, QA_Seed_Keywords!B$2:B$83)))), "")</f>
        <v/>
      </c>
    </row>
    <row r="3466" spans="1:21" customFormat="1" x14ac:dyDescent="0.3">
      <c r="A3466" t="s">
        <v>5614</v>
      </c>
      <c r="B3466" t="s">
        <v>5614</v>
      </c>
      <c r="C3466">
        <v>1</v>
      </c>
      <c r="D3466">
        <v>1</v>
      </c>
      <c r="E3466">
        <v>7.1428571428571425E-2</v>
      </c>
      <c r="F3466">
        <v>1</v>
      </c>
      <c r="G3466">
        <v>12</v>
      </c>
      <c r="H3466">
        <v>1</v>
      </c>
      <c r="I3466">
        <v>2.5649493574615372</v>
      </c>
      <c r="J3466">
        <v>2.5649493574615372</v>
      </c>
      <c r="K3466">
        <v>2.5649493574615372</v>
      </c>
      <c r="L3466">
        <v>0.18321066839010969</v>
      </c>
      <c r="M3466">
        <v>5.1972019476618083</v>
      </c>
      <c r="N3466">
        <v>1</v>
      </c>
      <c r="O3466">
        <v>0.5</v>
      </c>
      <c r="P3466">
        <v>1.2824746787307679</v>
      </c>
      <c r="Q3466">
        <v>1.2824746787307679</v>
      </c>
      <c r="R3466">
        <v>9.1605334195054872E-2</v>
      </c>
      <c r="S3466" t="str" cm="1">
        <f t="array" ref="S3466">IFERROR(_xlfn.TEXTJOIN(", ", TRUE, _xlfn._xlws.FILTER(QA_Seed_Keywords!B$2:B$83, ISNUMBER(SEARCH(A3466, QA_Seed_Keywords!B$2:B$83)))), "")</f>
        <v/>
      </c>
      <c r="T3466" cm="1">
        <f t="array" ref="T3466">SUM(--ISNUMBER(SEARCH($A3466,QA_Seed_Keywords!$B$2:$B$83)))</f>
        <v>0</v>
      </c>
      <c r="U3466" t="str" cm="1">
        <f t="array" ref="U3466">IFERROR(_xlfn.TEXTJOIN(", ", TRUE, _xlfn._xlws.FILTER(ROW(QA_Seed_Keywords!B$2:B$83), ISNUMBER(SEARCH(A3466, QA_Seed_Keywords!B$2:B$83)))), "")</f>
        <v/>
      </c>
    </row>
    <row r="3467" spans="1:21" customFormat="1" x14ac:dyDescent="0.3">
      <c r="A3467" t="s">
        <v>5615</v>
      </c>
      <c r="B3467" t="s">
        <v>5616</v>
      </c>
      <c r="C3467">
        <v>1</v>
      </c>
      <c r="D3467">
        <v>1</v>
      </c>
      <c r="E3467">
        <v>7.1428571428571425E-2</v>
      </c>
      <c r="F3467">
        <v>1</v>
      </c>
      <c r="G3467">
        <v>12</v>
      </c>
      <c r="H3467">
        <v>1</v>
      </c>
      <c r="I3467">
        <v>2.5649493574615372</v>
      </c>
      <c r="J3467">
        <v>2.5649493574615372</v>
      </c>
      <c r="K3467">
        <v>2.5649493574615372</v>
      </c>
      <c r="L3467">
        <v>0.18321066839010969</v>
      </c>
      <c r="M3467">
        <v>5.1972019476618083</v>
      </c>
      <c r="N3467">
        <v>1</v>
      </c>
      <c r="O3467">
        <v>0.5</v>
      </c>
      <c r="P3467">
        <v>1.2824746787307679</v>
      </c>
      <c r="Q3467">
        <v>1.2824746787307679</v>
      </c>
      <c r="R3467">
        <v>9.1605334195054872E-2</v>
      </c>
      <c r="S3467" t="str" cm="1">
        <f t="array" ref="S3467">IFERROR(_xlfn.TEXTJOIN(", ", TRUE, _xlfn._xlws.FILTER(QA_Seed_Keywords!B$2:B$83, ISNUMBER(SEARCH(A3467, QA_Seed_Keywords!B$2:B$83)))), "")</f>
        <v/>
      </c>
      <c r="T3467" cm="1">
        <f t="array" ref="T3467">SUM(--ISNUMBER(SEARCH($A3467,QA_Seed_Keywords!$B$2:$B$83)))</f>
        <v>0</v>
      </c>
      <c r="U3467" t="str" cm="1">
        <f t="array" ref="U3467">IFERROR(_xlfn.TEXTJOIN(", ", TRUE, _xlfn._xlws.FILTER(ROW(QA_Seed_Keywords!B$2:B$83), ISNUMBER(SEARCH(A3467, QA_Seed_Keywords!B$2:B$83)))), "")</f>
        <v/>
      </c>
    </row>
    <row r="3468" spans="1:21" customFormat="1" x14ac:dyDescent="0.3">
      <c r="A3468" t="s">
        <v>5617</v>
      </c>
      <c r="B3468" t="s">
        <v>5617</v>
      </c>
      <c r="C3468">
        <v>1</v>
      </c>
      <c r="D3468">
        <v>1</v>
      </c>
      <c r="E3468">
        <v>7.1428571428571425E-2</v>
      </c>
      <c r="F3468">
        <v>1</v>
      </c>
      <c r="G3468">
        <v>12</v>
      </c>
      <c r="H3468">
        <v>1</v>
      </c>
      <c r="I3468">
        <v>2.5649493574615372</v>
      </c>
      <c r="J3468">
        <v>2.5649493574615372</v>
      </c>
      <c r="K3468">
        <v>2.5649493574615372</v>
      </c>
      <c r="L3468">
        <v>0.18321066839010969</v>
      </c>
      <c r="M3468">
        <v>5.8903491282217537</v>
      </c>
      <c r="N3468">
        <v>1</v>
      </c>
      <c r="O3468">
        <v>0.5</v>
      </c>
      <c r="P3468">
        <v>1.2824746787307679</v>
      </c>
      <c r="Q3468">
        <v>1.2824746787307679</v>
      </c>
      <c r="R3468">
        <v>9.1605334195054872E-2</v>
      </c>
      <c r="S3468" t="str" cm="1">
        <f t="array" ref="S3468">IFERROR(_xlfn.TEXTJOIN(", ", TRUE, _xlfn._xlws.FILTER(QA_Seed_Keywords!B$2:B$83, ISNUMBER(SEARCH(A3468, QA_Seed_Keywords!B$2:B$83)))), "")</f>
        <v/>
      </c>
      <c r="T3468" cm="1">
        <f t="array" ref="T3468">SUM(--ISNUMBER(SEARCH($A3468,QA_Seed_Keywords!$B$2:$B$83)))</f>
        <v>0</v>
      </c>
      <c r="U3468" t="str" cm="1">
        <f t="array" ref="U3468">IFERROR(_xlfn.TEXTJOIN(", ", TRUE, _xlfn._xlws.FILTER(ROW(QA_Seed_Keywords!B$2:B$83), ISNUMBER(SEARCH(A3468, QA_Seed_Keywords!B$2:B$83)))), "")</f>
        <v/>
      </c>
    </row>
    <row r="3469" spans="1:21" customFormat="1" x14ac:dyDescent="0.3">
      <c r="A3469" t="s">
        <v>5618</v>
      </c>
      <c r="B3469" t="s">
        <v>5618</v>
      </c>
      <c r="C3469">
        <v>1</v>
      </c>
      <c r="D3469">
        <v>1</v>
      </c>
      <c r="E3469">
        <v>7.1428571428571425E-2</v>
      </c>
      <c r="F3469">
        <v>1</v>
      </c>
      <c r="G3469">
        <v>12</v>
      </c>
      <c r="H3469">
        <v>1</v>
      </c>
      <c r="I3469">
        <v>2.5649493574615372</v>
      </c>
      <c r="J3469">
        <v>2.5649493574615372</v>
      </c>
      <c r="K3469">
        <v>2.5649493574615372</v>
      </c>
      <c r="L3469">
        <v>0.18321066839010969</v>
      </c>
      <c r="M3469">
        <v>5.1972019476618083</v>
      </c>
      <c r="N3469">
        <v>1</v>
      </c>
      <c r="O3469">
        <v>0.5</v>
      </c>
      <c r="P3469">
        <v>1.2824746787307679</v>
      </c>
      <c r="Q3469">
        <v>1.2824746787307679</v>
      </c>
      <c r="R3469">
        <v>9.1605334195054872E-2</v>
      </c>
      <c r="S3469" t="str" cm="1">
        <f t="array" ref="S3469">IFERROR(_xlfn.TEXTJOIN(", ", TRUE, _xlfn._xlws.FILTER(QA_Seed_Keywords!B$2:B$83, ISNUMBER(SEARCH(A3469, QA_Seed_Keywords!B$2:B$83)))), "")</f>
        <v/>
      </c>
      <c r="T3469" cm="1">
        <f t="array" ref="T3469">SUM(--ISNUMBER(SEARCH($A3469,QA_Seed_Keywords!$B$2:$B$83)))</f>
        <v>0</v>
      </c>
      <c r="U3469" t="str" cm="1">
        <f t="array" ref="U3469">IFERROR(_xlfn.TEXTJOIN(", ", TRUE, _xlfn._xlws.FILTER(ROW(QA_Seed_Keywords!B$2:B$83), ISNUMBER(SEARCH(A3469, QA_Seed_Keywords!B$2:B$83)))), "")</f>
        <v/>
      </c>
    </row>
    <row r="3470" spans="1:21" customFormat="1" x14ac:dyDescent="0.3">
      <c r="A3470" t="s">
        <v>5619</v>
      </c>
      <c r="B3470" t="s">
        <v>5620</v>
      </c>
      <c r="C3470">
        <v>1</v>
      </c>
      <c r="D3470">
        <v>1</v>
      </c>
      <c r="E3470">
        <v>7.1428571428571425E-2</v>
      </c>
      <c r="F3470">
        <v>1</v>
      </c>
      <c r="G3470">
        <v>12</v>
      </c>
      <c r="H3470">
        <v>1</v>
      </c>
      <c r="I3470">
        <v>2.5649493574615372</v>
      </c>
      <c r="J3470">
        <v>2.5649493574615372</v>
      </c>
      <c r="K3470">
        <v>2.5649493574615372</v>
      </c>
      <c r="L3470">
        <v>0.18321066839010969</v>
      </c>
      <c r="M3470">
        <v>5.1972019476618083</v>
      </c>
      <c r="N3470">
        <v>1</v>
      </c>
      <c r="O3470">
        <v>0.5</v>
      </c>
      <c r="P3470">
        <v>1.2824746787307679</v>
      </c>
      <c r="Q3470">
        <v>1.2824746787307679</v>
      </c>
      <c r="R3470">
        <v>9.1605334195054872E-2</v>
      </c>
      <c r="S3470" t="str" cm="1">
        <f t="array" ref="S3470">IFERROR(_xlfn.TEXTJOIN(", ", TRUE, _xlfn._xlws.FILTER(QA_Seed_Keywords!B$2:B$83, ISNUMBER(SEARCH(A3470, QA_Seed_Keywords!B$2:B$83)))), "")</f>
        <v/>
      </c>
      <c r="T3470" cm="1">
        <f t="array" ref="T3470">SUM(--ISNUMBER(SEARCH($A3470,QA_Seed_Keywords!$B$2:$B$83)))</f>
        <v>0</v>
      </c>
      <c r="U3470" t="str" cm="1">
        <f t="array" ref="U3470">IFERROR(_xlfn.TEXTJOIN(", ", TRUE, _xlfn._xlws.FILTER(ROW(QA_Seed_Keywords!B$2:B$83), ISNUMBER(SEARCH(A3470, QA_Seed_Keywords!B$2:B$83)))), "")</f>
        <v/>
      </c>
    </row>
    <row r="3471" spans="1:21" customFormat="1" x14ac:dyDescent="0.3">
      <c r="A3471" t="s">
        <v>5621</v>
      </c>
      <c r="B3471" t="s">
        <v>5621</v>
      </c>
      <c r="C3471">
        <v>1</v>
      </c>
      <c r="D3471">
        <v>1</v>
      </c>
      <c r="E3471">
        <v>7.1428571428571425E-2</v>
      </c>
      <c r="F3471">
        <v>1</v>
      </c>
      <c r="G3471">
        <v>12</v>
      </c>
      <c r="H3471">
        <v>1</v>
      </c>
      <c r="I3471">
        <v>2.5649493574615372</v>
      </c>
      <c r="J3471">
        <v>2.5649493574615372</v>
      </c>
      <c r="K3471">
        <v>2.5649493574615372</v>
      </c>
      <c r="L3471">
        <v>0.18321066839010969</v>
      </c>
      <c r="M3471">
        <v>5.1972019476618083</v>
      </c>
      <c r="N3471">
        <v>1</v>
      </c>
      <c r="O3471">
        <v>0.5</v>
      </c>
      <c r="P3471">
        <v>1.2824746787307679</v>
      </c>
      <c r="Q3471">
        <v>1.2824746787307679</v>
      </c>
      <c r="R3471">
        <v>9.1605334195054872E-2</v>
      </c>
      <c r="S3471" t="str" cm="1">
        <f t="array" ref="S3471">IFERROR(_xlfn.TEXTJOIN(", ", TRUE, _xlfn._xlws.FILTER(QA_Seed_Keywords!B$2:B$83, ISNUMBER(SEARCH(A3471, QA_Seed_Keywords!B$2:B$83)))), "")</f>
        <v/>
      </c>
      <c r="T3471" cm="1">
        <f t="array" ref="T3471">SUM(--ISNUMBER(SEARCH($A3471,QA_Seed_Keywords!$B$2:$B$83)))</f>
        <v>0</v>
      </c>
      <c r="U3471" t="str" cm="1">
        <f t="array" ref="U3471">IFERROR(_xlfn.TEXTJOIN(", ", TRUE, _xlfn._xlws.FILTER(ROW(QA_Seed_Keywords!B$2:B$83), ISNUMBER(SEARCH(A3471, QA_Seed_Keywords!B$2:B$83)))), "")</f>
        <v/>
      </c>
    </row>
    <row r="3472" spans="1:21" customFormat="1" x14ac:dyDescent="0.3">
      <c r="A3472" t="s">
        <v>5622</v>
      </c>
      <c r="B3472" t="s">
        <v>5622</v>
      </c>
      <c r="C3472">
        <v>1</v>
      </c>
      <c r="D3472">
        <v>1</v>
      </c>
      <c r="E3472">
        <v>7.1428571428571425E-2</v>
      </c>
      <c r="F3472">
        <v>1</v>
      </c>
      <c r="G3472">
        <v>12</v>
      </c>
      <c r="H3472">
        <v>1</v>
      </c>
      <c r="I3472">
        <v>2.5649493574615372</v>
      </c>
      <c r="J3472">
        <v>2.5649493574615372</v>
      </c>
      <c r="K3472">
        <v>2.5649493574615372</v>
      </c>
      <c r="L3472">
        <v>0.18321066839010969</v>
      </c>
      <c r="M3472">
        <v>5.1972019476618083</v>
      </c>
      <c r="N3472">
        <v>1</v>
      </c>
      <c r="O3472">
        <v>0.5</v>
      </c>
      <c r="P3472">
        <v>1.2824746787307679</v>
      </c>
      <c r="Q3472">
        <v>1.2824746787307679</v>
      </c>
      <c r="R3472">
        <v>9.1605334195054872E-2</v>
      </c>
      <c r="S3472" t="str" cm="1">
        <f t="array" ref="S3472">IFERROR(_xlfn.TEXTJOIN(", ", TRUE, _xlfn._xlws.FILTER(QA_Seed_Keywords!B$2:B$83, ISNUMBER(SEARCH(A3472, QA_Seed_Keywords!B$2:B$83)))), "")</f>
        <v/>
      </c>
      <c r="T3472" cm="1">
        <f t="array" ref="T3472">SUM(--ISNUMBER(SEARCH($A3472,QA_Seed_Keywords!$B$2:$B$83)))</f>
        <v>0</v>
      </c>
      <c r="U3472" t="str" cm="1">
        <f t="array" ref="U3472">IFERROR(_xlfn.TEXTJOIN(", ", TRUE, _xlfn._xlws.FILTER(ROW(QA_Seed_Keywords!B$2:B$83), ISNUMBER(SEARCH(A3472, QA_Seed_Keywords!B$2:B$83)))), "")</f>
        <v/>
      </c>
    </row>
    <row r="3473" spans="1:21" customFormat="1" x14ac:dyDescent="0.3">
      <c r="A3473" t="s">
        <v>5623</v>
      </c>
      <c r="B3473" t="s">
        <v>5623</v>
      </c>
      <c r="C3473">
        <v>1</v>
      </c>
      <c r="D3473">
        <v>1</v>
      </c>
      <c r="E3473">
        <v>7.1428571428571425E-2</v>
      </c>
      <c r="F3473">
        <v>1</v>
      </c>
      <c r="G3473">
        <v>12</v>
      </c>
      <c r="H3473">
        <v>1</v>
      </c>
      <c r="I3473">
        <v>2.5649493574615372</v>
      </c>
      <c r="J3473">
        <v>2.5649493574615372</v>
      </c>
      <c r="K3473">
        <v>2.5649493574615372</v>
      </c>
      <c r="L3473">
        <v>0.18321066839010969</v>
      </c>
      <c r="M3473">
        <v>5.1972019476618083</v>
      </c>
      <c r="N3473">
        <v>1</v>
      </c>
      <c r="O3473">
        <v>0.5</v>
      </c>
      <c r="P3473">
        <v>1.2824746787307679</v>
      </c>
      <c r="Q3473">
        <v>1.2824746787307679</v>
      </c>
      <c r="R3473">
        <v>9.1605334195054872E-2</v>
      </c>
      <c r="S3473" t="str" cm="1">
        <f t="array" ref="S3473">IFERROR(_xlfn.TEXTJOIN(", ", TRUE, _xlfn._xlws.FILTER(QA_Seed_Keywords!B$2:B$83, ISNUMBER(SEARCH(A3473, QA_Seed_Keywords!B$2:B$83)))), "")</f>
        <v/>
      </c>
      <c r="T3473" cm="1">
        <f t="array" ref="T3473">SUM(--ISNUMBER(SEARCH($A3473,QA_Seed_Keywords!$B$2:$B$83)))</f>
        <v>0</v>
      </c>
      <c r="U3473" t="str" cm="1">
        <f t="array" ref="U3473">IFERROR(_xlfn.TEXTJOIN(", ", TRUE, _xlfn._xlws.FILTER(ROW(QA_Seed_Keywords!B$2:B$83), ISNUMBER(SEARCH(A3473, QA_Seed_Keywords!B$2:B$83)))), "")</f>
        <v/>
      </c>
    </row>
    <row r="3474" spans="1:21" customFormat="1" x14ac:dyDescent="0.3">
      <c r="A3474" t="s">
        <v>5624</v>
      </c>
      <c r="B3474" t="s">
        <v>5624</v>
      </c>
      <c r="C3474">
        <v>1</v>
      </c>
      <c r="D3474">
        <v>1</v>
      </c>
      <c r="E3474">
        <v>7.1428571428571425E-2</v>
      </c>
      <c r="F3474">
        <v>1</v>
      </c>
      <c r="G3474">
        <v>12</v>
      </c>
      <c r="H3474">
        <v>1</v>
      </c>
      <c r="I3474">
        <v>2.5649493574615372</v>
      </c>
      <c r="J3474">
        <v>2.5649493574615372</v>
      </c>
      <c r="K3474">
        <v>2.5649493574615372</v>
      </c>
      <c r="L3474">
        <v>0.18321066839010969</v>
      </c>
      <c r="M3474">
        <v>5.8903491282217537</v>
      </c>
      <c r="N3474">
        <v>1</v>
      </c>
      <c r="O3474">
        <v>0.5</v>
      </c>
      <c r="P3474">
        <v>1.2824746787307679</v>
      </c>
      <c r="Q3474">
        <v>1.2824746787307679</v>
      </c>
      <c r="R3474">
        <v>9.1605334195054872E-2</v>
      </c>
      <c r="S3474" t="str" cm="1">
        <f t="array" ref="S3474">IFERROR(_xlfn.TEXTJOIN(", ", TRUE, _xlfn._xlws.FILTER(QA_Seed_Keywords!B$2:B$83, ISNUMBER(SEARCH(A3474, QA_Seed_Keywords!B$2:B$83)))), "")</f>
        <v/>
      </c>
      <c r="T3474" cm="1">
        <f t="array" ref="T3474">SUM(--ISNUMBER(SEARCH($A3474,QA_Seed_Keywords!$B$2:$B$83)))</f>
        <v>0</v>
      </c>
      <c r="U3474" t="str" cm="1">
        <f t="array" ref="U3474">IFERROR(_xlfn.TEXTJOIN(", ", TRUE, _xlfn._xlws.FILTER(ROW(QA_Seed_Keywords!B$2:B$83), ISNUMBER(SEARCH(A3474, QA_Seed_Keywords!B$2:B$83)))), "")</f>
        <v/>
      </c>
    </row>
    <row r="3475" spans="1:21" customFormat="1" x14ac:dyDescent="0.3">
      <c r="A3475" t="s">
        <v>5625</v>
      </c>
      <c r="B3475" t="s">
        <v>5625</v>
      </c>
      <c r="C3475">
        <v>1</v>
      </c>
      <c r="D3475">
        <v>1</v>
      </c>
      <c r="E3475">
        <v>7.1428571428571425E-2</v>
      </c>
      <c r="F3475">
        <v>1</v>
      </c>
      <c r="G3475">
        <v>12</v>
      </c>
      <c r="H3475">
        <v>1</v>
      </c>
      <c r="I3475">
        <v>2.5649493574615372</v>
      </c>
      <c r="J3475">
        <v>2.5649493574615372</v>
      </c>
      <c r="K3475">
        <v>2.5649493574615372</v>
      </c>
      <c r="L3475">
        <v>0.18321066839010969</v>
      </c>
      <c r="M3475">
        <v>5.1972019476618083</v>
      </c>
      <c r="N3475">
        <v>1</v>
      </c>
      <c r="O3475">
        <v>0.5</v>
      </c>
      <c r="P3475">
        <v>1.2824746787307679</v>
      </c>
      <c r="Q3475">
        <v>1.2824746787307679</v>
      </c>
      <c r="R3475">
        <v>9.1605334195054872E-2</v>
      </c>
      <c r="S3475" t="str" cm="1">
        <f t="array" ref="S3475">IFERROR(_xlfn.TEXTJOIN(", ", TRUE, _xlfn._xlws.FILTER(QA_Seed_Keywords!B$2:B$83, ISNUMBER(SEARCH(A3475, QA_Seed_Keywords!B$2:B$83)))), "")</f>
        <v/>
      </c>
      <c r="T3475" cm="1">
        <f t="array" ref="T3475">SUM(--ISNUMBER(SEARCH($A3475,QA_Seed_Keywords!$B$2:$B$83)))</f>
        <v>0</v>
      </c>
      <c r="U3475" t="str" cm="1">
        <f t="array" ref="U3475">IFERROR(_xlfn.TEXTJOIN(", ", TRUE, _xlfn._xlws.FILTER(ROW(QA_Seed_Keywords!B$2:B$83), ISNUMBER(SEARCH(A3475, QA_Seed_Keywords!B$2:B$83)))), "")</f>
        <v/>
      </c>
    </row>
    <row r="3476" spans="1:21" customFormat="1" x14ac:dyDescent="0.3">
      <c r="A3476" t="s">
        <v>5626</v>
      </c>
      <c r="B3476" t="s">
        <v>5626</v>
      </c>
      <c r="C3476">
        <v>1</v>
      </c>
      <c r="D3476">
        <v>1</v>
      </c>
      <c r="E3476">
        <v>7.1428571428571425E-2</v>
      </c>
      <c r="F3476">
        <v>1</v>
      </c>
      <c r="G3476">
        <v>12</v>
      </c>
      <c r="H3476">
        <v>1</v>
      </c>
      <c r="I3476">
        <v>2.5649493574615372</v>
      </c>
      <c r="J3476">
        <v>2.5649493574615372</v>
      </c>
      <c r="K3476">
        <v>2.5649493574615372</v>
      </c>
      <c r="L3476">
        <v>0.18321066839010969</v>
      </c>
      <c r="M3476">
        <v>5.1972019476618083</v>
      </c>
      <c r="N3476">
        <v>1</v>
      </c>
      <c r="O3476">
        <v>0.5</v>
      </c>
      <c r="P3476">
        <v>1.2824746787307679</v>
      </c>
      <c r="Q3476">
        <v>1.2824746787307679</v>
      </c>
      <c r="R3476">
        <v>9.1605334195054872E-2</v>
      </c>
      <c r="S3476" t="str" cm="1">
        <f t="array" ref="S3476">IFERROR(_xlfn.TEXTJOIN(", ", TRUE, _xlfn._xlws.FILTER(QA_Seed_Keywords!B$2:B$83, ISNUMBER(SEARCH(A3476, QA_Seed_Keywords!B$2:B$83)))), "")</f>
        <v/>
      </c>
      <c r="T3476" cm="1">
        <f t="array" ref="T3476">SUM(--ISNUMBER(SEARCH($A3476,QA_Seed_Keywords!$B$2:$B$83)))</f>
        <v>0</v>
      </c>
      <c r="U3476" t="str" cm="1">
        <f t="array" ref="U3476">IFERROR(_xlfn.TEXTJOIN(", ", TRUE, _xlfn._xlws.FILTER(ROW(QA_Seed_Keywords!B$2:B$83), ISNUMBER(SEARCH(A3476, QA_Seed_Keywords!B$2:B$83)))), "")</f>
        <v/>
      </c>
    </row>
    <row r="3477" spans="1:21" customFormat="1" x14ac:dyDescent="0.3">
      <c r="A3477" t="s">
        <v>5627</v>
      </c>
      <c r="B3477" t="s">
        <v>5628</v>
      </c>
      <c r="C3477">
        <v>1</v>
      </c>
      <c r="D3477">
        <v>1</v>
      </c>
      <c r="E3477">
        <v>7.1428571428571425E-2</v>
      </c>
      <c r="F3477">
        <v>1</v>
      </c>
      <c r="G3477">
        <v>12</v>
      </c>
      <c r="H3477">
        <v>1</v>
      </c>
      <c r="I3477">
        <v>2.5649493574615372</v>
      </c>
      <c r="J3477">
        <v>2.5649493574615372</v>
      </c>
      <c r="K3477">
        <v>2.5649493574615372</v>
      </c>
      <c r="L3477">
        <v>0.18321066839010969</v>
      </c>
      <c r="M3477">
        <v>5.1972019476618083</v>
      </c>
      <c r="N3477">
        <v>1</v>
      </c>
      <c r="O3477">
        <v>0.5</v>
      </c>
      <c r="P3477">
        <v>1.2824746787307679</v>
      </c>
      <c r="Q3477">
        <v>1.2824746787307679</v>
      </c>
      <c r="R3477">
        <v>9.1605334195054872E-2</v>
      </c>
      <c r="S3477" t="str" cm="1">
        <f t="array" ref="S3477">IFERROR(_xlfn.TEXTJOIN(", ", TRUE, _xlfn._xlws.FILTER(QA_Seed_Keywords!B$2:B$83, ISNUMBER(SEARCH(A3477, QA_Seed_Keywords!B$2:B$83)))), "")</f>
        <v/>
      </c>
      <c r="T3477" cm="1">
        <f t="array" ref="T3477">SUM(--ISNUMBER(SEARCH($A3477,QA_Seed_Keywords!$B$2:$B$83)))</f>
        <v>0</v>
      </c>
      <c r="U3477" t="str" cm="1">
        <f t="array" ref="U3477">IFERROR(_xlfn.TEXTJOIN(", ", TRUE, _xlfn._xlws.FILTER(ROW(QA_Seed_Keywords!B$2:B$83), ISNUMBER(SEARCH(A3477, QA_Seed_Keywords!B$2:B$83)))), "")</f>
        <v/>
      </c>
    </row>
    <row r="3478" spans="1:21" customFormat="1" x14ac:dyDescent="0.3">
      <c r="A3478" t="s">
        <v>5629</v>
      </c>
      <c r="B3478" t="s">
        <v>5629</v>
      </c>
      <c r="C3478">
        <v>1</v>
      </c>
      <c r="D3478">
        <v>1</v>
      </c>
      <c r="E3478">
        <v>7.1428571428571425E-2</v>
      </c>
      <c r="F3478">
        <v>1</v>
      </c>
      <c r="G3478">
        <v>12</v>
      </c>
      <c r="H3478">
        <v>1</v>
      </c>
      <c r="I3478">
        <v>2.5649493574615372</v>
      </c>
      <c r="J3478">
        <v>2.5649493574615372</v>
      </c>
      <c r="K3478">
        <v>2.5649493574615372</v>
      </c>
      <c r="L3478">
        <v>0.18321066839010969</v>
      </c>
      <c r="M3478">
        <v>5.1972019476618083</v>
      </c>
      <c r="N3478">
        <v>1</v>
      </c>
      <c r="O3478">
        <v>0.5</v>
      </c>
      <c r="P3478">
        <v>1.2824746787307679</v>
      </c>
      <c r="Q3478">
        <v>1.2824746787307679</v>
      </c>
      <c r="R3478">
        <v>9.1605334195054872E-2</v>
      </c>
      <c r="S3478" t="str" cm="1">
        <f t="array" ref="S3478">IFERROR(_xlfn.TEXTJOIN(", ", TRUE, _xlfn._xlws.FILTER(QA_Seed_Keywords!B$2:B$83, ISNUMBER(SEARCH(A3478, QA_Seed_Keywords!B$2:B$83)))), "")</f>
        <v/>
      </c>
      <c r="T3478" cm="1">
        <f t="array" ref="T3478">SUM(--ISNUMBER(SEARCH($A3478,QA_Seed_Keywords!$B$2:$B$83)))</f>
        <v>0</v>
      </c>
      <c r="U3478" t="str" cm="1">
        <f t="array" ref="U3478">IFERROR(_xlfn.TEXTJOIN(", ", TRUE, _xlfn._xlws.FILTER(ROW(QA_Seed_Keywords!B$2:B$83), ISNUMBER(SEARCH(A3478, QA_Seed_Keywords!B$2:B$83)))), "")</f>
        <v/>
      </c>
    </row>
    <row r="3479" spans="1:21" customFormat="1" x14ac:dyDescent="0.3">
      <c r="A3479" t="s">
        <v>5630</v>
      </c>
      <c r="B3479" t="s">
        <v>5630</v>
      </c>
      <c r="C3479">
        <v>1</v>
      </c>
      <c r="D3479">
        <v>1</v>
      </c>
      <c r="E3479">
        <v>7.1428571428571425E-2</v>
      </c>
      <c r="F3479">
        <v>1</v>
      </c>
      <c r="G3479">
        <v>12</v>
      </c>
      <c r="H3479">
        <v>1</v>
      </c>
      <c r="I3479">
        <v>2.5649493574615372</v>
      </c>
      <c r="J3479">
        <v>2.5649493574615372</v>
      </c>
      <c r="K3479">
        <v>2.5649493574615372</v>
      </c>
      <c r="L3479">
        <v>0.18321066839010969</v>
      </c>
      <c r="M3479">
        <v>5.1972019476618083</v>
      </c>
      <c r="N3479">
        <v>1</v>
      </c>
      <c r="O3479">
        <v>0.5</v>
      </c>
      <c r="P3479">
        <v>1.2824746787307679</v>
      </c>
      <c r="Q3479">
        <v>1.2824746787307679</v>
      </c>
      <c r="R3479">
        <v>9.1605334195054872E-2</v>
      </c>
      <c r="S3479" t="str" cm="1">
        <f t="array" ref="S3479">IFERROR(_xlfn.TEXTJOIN(", ", TRUE, _xlfn._xlws.FILTER(QA_Seed_Keywords!B$2:B$83, ISNUMBER(SEARCH(A3479, QA_Seed_Keywords!B$2:B$83)))), "")</f>
        <v/>
      </c>
      <c r="T3479" cm="1">
        <f t="array" ref="T3479">SUM(--ISNUMBER(SEARCH($A3479,QA_Seed_Keywords!$B$2:$B$83)))</f>
        <v>0</v>
      </c>
      <c r="U3479" t="str" cm="1">
        <f t="array" ref="U3479">IFERROR(_xlfn.TEXTJOIN(", ", TRUE, _xlfn._xlws.FILTER(ROW(QA_Seed_Keywords!B$2:B$83), ISNUMBER(SEARCH(A3479, QA_Seed_Keywords!B$2:B$83)))), "")</f>
        <v/>
      </c>
    </row>
    <row r="3480" spans="1:21" customFormat="1" x14ac:dyDescent="0.3">
      <c r="A3480" t="s">
        <v>5631</v>
      </c>
      <c r="B3480" t="s">
        <v>5631</v>
      </c>
      <c r="C3480">
        <v>1</v>
      </c>
      <c r="D3480">
        <v>1</v>
      </c>
      <c r="E3480">
        <v>7.1428571428571425E-2</v>
      </c>
      <c r="F3480">
        <v>1</v>
      </c>
      <c r="G3480">
        <v>12</v>
      </c>
      <c r="H3480">
        <v>1</v>
      </c>
      <c r="I3480">
        <v>2.5649493574615372</v>
      </c>
      <c r="J3480">
        <v>2.5649493574615372</v>
      </c>
      <c r="K3480">
        <v>2.5649493574615372</v>
      </c>
      <c r="L3480">
        <v>0.18321066839010969</v>
      </c>
      <c r="M3480">
        <v>5.1972019476618083</v>
      </c>
      <c r="N3480">
        <v>1</v>
      </c>
      <c r="O3480">
        <v>0.5</v>
      </c>
      <c r="P3480">
        <v>1.2824746787307679</v>
      </c>
      <c r="Q3480">
        <v>1.2824746787307679</v>
      </c>
      <c r="R3480">
        <v>9.1605334195054872E-2</v>
      </c>
      <c r="S3480" t="str" cm="1">
        <f t="array" ref="S3480">IFERROR(_xlfn.TEXTJOIN(", ", TRUE, _xlfn._xlws.FILTER(QA_Seed_Keywords!B$2:B$83, ISNUMBER(SEARCH(A3480, QA_Seed_Keywords!B$2:B$83)))), "")</f>
        <v/>
      </c>
      <c r="T3480" cm="1">
        <f t="array" ref="T3480">SUM(--ISNUMBER(SEARCH($A3480,QA_Seed_Keywords!$B$2:$B$83)))</f>
        <v>0</v>
      </c>
      <c r="U3480" t="str" cm="1">
        <f t="array" ref="U3480">IFERROR(_xlfn.TEXTJOIN(", ", TRUE, _xlfn._xlws.FILTER(ROW(QA_Seed_Keywords!B$2:B$83), ISNUMBER(SEARCH(A3480, QA_Seed_Keywords!B$2:B$83)))), "")</f>
        <v/>
      </c>
    </row>
    <row r="3481" spans="1:21" customFormat="1" x14ac:dyDescent="0.3">
      <c r="A3481" t="s">
        <v>5632</v>
      </c>
      <c r="B3481" t="s">
        <v>5633</v>
      </c>
      <c r="C3481">
        <v>1</v>
      </c>
      <c r="D3481">
        <v>1</v>
      </c>
      <c r="E3481">
        <v>7.1428571428571425E-2</v>
      </c>
      <c r="F3481">
        <v>1</v>
      </c>
      <c r="G3481">
        <v>12</v>
      </c>
      <c r="H3481">
        <v>1</v>
      </c>
      <c r="I3481">
        <v>2.5649493574615372</v>
      </c>
      <c r="J3481">
        <v>2.5649493574615372</v>
      </c>
      <c r="K3481">
        <v>2.5649493574615372</v>
      </c>
      <c r="L3481">
        <v>0.18321066839010969</v>
      </c>
      <c r="M3481">
        <v>5.8903491282217537</v>
      </c>
      <c r="N3481">
        <v>1</v>
      </c>
      <c r="O3481">
        <v>0.5</v>
      </c>
      <c r="P3481">
        <v>1.2824746787307679</v>
      </c>
      <c r="Q3481">
        <v>1.2824746787307679</v>
      </c>
      <c r="R3481">
        <v>9.1605334195054872E-2</v>
      </c>
      <c r="S3481" t="str" cm="1">
        <f t="array" ref="S3481">IFERROR(_xlfn.TEXTJOIN(", ", TRUE, _xlfn._xlws.FILTER(QA_Seed_Keywords!B$2:B$83, ISNUMBER(SEARCH(A3481, QA_Seed_Keywords!B$2:B$83)))), "")</f>
        <v/>
      </c>
      <c r="T3481" cm="1">
        <f t="array" ref="T3481">SUM(--ISNUMBER(SEARCH($A3481,QA_Seed_Keywords!$B$2:$B$83)))</f>
        <v>0</v>
      </c>
      <c r="U3481" t="str" cm="1">
        <f t="array" ref="U3481">IFERROR(_xlfn.TEXTJOIN(", ", TRUE, _xlfn._xlws.FILTER(ROW(QA_Seed_Keywords!B$2:B$83), ISNUMBER(SEARCH(A3481, QA_Seed_Keywords!B$2:B$83)))), "")</f>
        <v/>
      </c>
    </row>
    <row r="3482" spans="1:21" customFormat="1" x14ac:dyDescent="0.3">
      <c r="A3482" t="s">
        <v>5634</v>
      </c>
      <c r="B3482" t="s">
        <v>5634</v>
      </c>
      <c r="C3482">
        <v>1</v>
      </c>
      <c r="D3482">
        <v>1</v>
      </c>
      <c r="E3482">
        <v>7.1428571428571425E-2</v>
      </c>
      <c r="F3482">
        <v>1</v>
      </c>
      <c r="G3482">
        <v>12</v>
      </c>
      <c r="H3482">
        <v>1</v>
      </c>
      <c r="I3482">
        <v>2.5649493574615372</v>
      </c>
      <c r="J3482">
        <v>2.5649493574615372</v>
      </c>
      <c r="K3482">
        <v>2.5649493574615372</v>
      </c>
      <c r="L3482">
        <v>0.18321066839010969</v>
      </c>
      <c r="M3482">
        <v>5.1972019476618083</v>
      </c>
      <c r="N3482">
        <v>1</v>
      </c>
      <c r="O3482">
        <v>0.5</v>
      </c>
      <c r="P3482">
        <v>1.2824746787307679</v>
      </c>
      <c r="Q3482">
        <v>1.2824746787307679</v>
      </c>
      <c r="R3482">
        <v>9.1605334195054872E-2</v>
      </c>
      <c r="S3482" t="str" cm="1">
        <f t="array" ref="S3482">IFERROR(_xlfn.TEXTJOIN(", ", TRUE, _xlfn._xlws.FILTER(QA_Seed_Keywords!B$2:B$83, ISNUMBER(SEARCH(A3482, QA_Seed_Keywords!B$2:B$83)))), "")</f>
        <v/>
      </c>
      <c r="T3482" cm="1">
        <f t="array" ref="T3482">SUM(--ISNUMBER(SEARCH($A3482,QA_Seed_Keywords!$B$2:$B$83)))</f>
        <v>0</v>
      </c>
      <c r="U3482" t="str" cm="1">
        <f t="array" ref="U3482">IFERROR(_xlfn.TEXTJOIN(", ", TRUE, _xlfn._xlws.FILTER(ROW(QA_Seed_Keywords!B$2:B$83), ISNUMBER(SEARCH(A3482, QA_Seed_Keywords!B$2:B$83)))), "")</f>
        <v/>
      </c>
    </row>
    <row r="3483" spans="1:21" customFormat="1" x14ac:dyDescent="0.3">
      <c r="A3483" t="s">
        <v>5635</v>
      </c>
      <c r="B3483" t="s">
        <v>5636</v>
      </c>
      <c r="C3483">
        <v>1</v>
      </c>
      <c r="D3483">
        <v>1</v>
      </c>
      <c r="E3483">
        <v>7.1428571428571425E-2</v>
      </c>
      <c r="F3483">
        <v>1</v>
      </c>
      <c r="G3483">
        <v>12</v>
      </c>
      <c r="H3483">
        <v>1</v>
      </c>
      <c r="I3483">
        <v>2.5649493574615372</v>
      </c>
      <c r="J3483">
        <v>2.5649493574615372</v>
      </c>
      <c r="K3483">
        <v>2.5649493574615372</v>
      </c>
      <c r="L3483">
        <v>0.18321066839010969</v>
      </c>
      <c r="M3483">
        <v>5.1972019476618083</v>
      </c>
      <c r="N3483">
        <v>1</v>
      </c>
      <c r="O3483">
        <v>0.5</v>
      </c>
      <c r="P3483">
        <v>1.2824746787307679</v>
      </c>
      <c r="Q3483">
        <v>1.2824746787307679</v>
      </c>
      <c r="R3483">
        <v>9.1605334195054872E-2</v>
      </c>
      <c r="S3483" t="str" cm="1">
        <f t="array" ref="S3483">IFERROR(_xlfn.TEXTJOIN(", ", TRUE, _xlfn._xlws.FILTER(QA_Seed_Keywords!B$2:B$83, ISNUMBER(SEARCH(A3483, QA_Seed_Keywords!B$2:B$83)))), "")</f>
        <v/>
      </c>
      <c r="T3483" cm="1">
        <f t="array" ref="T3483">SUM(--ISNUMBER(SEARCH($A3483,QA_Seed_Keywords!$B$2:$B$83)))</f>
        <v>0</v>
      </c>
      <c r="U3483" t="str" cm="1">
        <f t="array" ref="U3483">IFERROR(_xlfn.TEXTJOIN(", ", TRUE, _xlfn._xlws.FILTER(ROW(QA_Seed_Keywords!B$2:B$83), ISNUMBER(SEARCH(A3483, QA_Seed_Keywords!B$2:B$83)))), "")</f>
        <v/>
      </c>
    </row>
    <row r="3484" spans="1:21" customFormat="1" x14ac:dyDescent="0.3">
      <c r="A3484" t="s">
        <v>5637</v>
      </c>
      <c r="B3484" t="s">
        <v>5637</v>
      </c>
      <c r="C3484">
        <v>1</v>
      </c>
      <c r="D3484">
        <v>1</v>
      </c>
      <c r="E3484">
        <v>7.1428571428571425E-2</v>
      </c>
      <c r="F3484">
        <v>1</v>
      </c>
      <c r="G3484">
        <v>12</v>
      </c>
      <c r="H3484">
        <v>1</v>
      </c>
      <c r="I3484">
        <v>2.5649493574615372</v>
      </c>
      <c r="J3484">
        <v>2.5649493574615372</v>
      </c>
      <c r="K3484">
        <v>2.5649493574615372</v>
      </c>
      <c r="L3484">
        <v>0.18321066839010969</v>
      </c>
      <c r="M3484">
        <v>5.1972019476618083</v>
      </c>
      <c r="N3484">
        <v>1</v>
      </c>
      <c r="O3484">
        <v>0.5</v>
      </c>
      <c r="P3484">
        <v>1.2824746787307679</v>
      </c>
      <c r="Q3484">
        <v>1.2824746787307679</v>
      </c>
      <c r="R3484">
        <v>9.1605334195054872E-2</v>
      </c>
      <c r="S3484" t="str" cm="1">
        <f t="array" ref="S3484">IFERROR(_xlfn.TEXTJOIN(", ", TRUE, _xlfn._xlws.FILTER(QA_Seed_Keywords!B$2:B$83, ISNUMBER(SEARCH(A3484, QA_Seed_Keywords!B$2:B$83)))), "")</f>
        <v/>
      </c>
      <c r="T3484" cm="1">
        <f t="array" ref="T3484">SUM(--ISNUMBER(SEARCH($A3484,QA_Seed_Keywords!$B$2:$B$83)))</f>
        <v>0</v>
      </c>
      <c r="U3484" t="str" cm="1">
        <f t="array" ref="U3484">IFERROR(_xlfn.TEXTJOIN(", ", TRUE, _xlfn._xlws.FILTER(ROW(QA_Seed_Keywords!B$2:B$83), ISNUMBER(SEARCH(A3484, QA_Seed_Keywords!B$2:B$83)))), "")</f>
        <v/>
      </c>
    </row>
    <row r="3485" spans="1:21" customFormat="1" x14ac:dyDescent="0.3">
      <c r="A3485" t="s">
        <v>5638</v>
      </c>
      <c r="B3485" t="s">
        <v>5639</v>
      </c>
      <c r="C3485">
        <v>1</v>
      </c>
      <c r="D3485">
        <v>1</v>
      </c>
      <c r="E3485">
        <v>7.1428571428571425E-2</v>
      </c>
      <c r="F3485">
        <v>1</v>
      </c>
      <c r="G3485">
        <v>12</v>
      </c>
      <c r="H3485">
        <v>1</v>
      </c>
      <c r="I3485">
        <v>2.5649493574615372</v>
      </c>
      <c r="J3485">
        <v>2.5649493574615372</v>
      </c>
      <c r="K3485">
        <v>2.5649493574615372</v>
      </c>
      <c r="L3485">
        <v>0.18321066839010969</v>
      </c>
      <c r="M3485">
        <v>5.1972019476618083</v>
      </c>
      <c r="N3485">
        <v>1</v>
      </c>
      <c r="O3485">
        <v>0.5</v>
      </c>
      <c r="P3485">
        <v>1.2824746787307679</v>
      </c>
      <c r="Q3485">
        <v>1.2824746787307679</v>
      </c>
      <c r="R3485">
        <v>9.1605334195054872E-2</v>
      </c>
      <c r="S3485" t="str" cm="1">
        <f t="array" ref="S3485">IFERROR(_xlfn.TEXTJOIN(", ", TRUE, _xlfn._xlws.FILTER(QA_Seed_Keywords!B$2:B$83, ISNUMBER(SEARCH(A3485, QA_Seed_Keywords!B$2:B$83)))), "")</f>
        <v/>
      </c>
      <c r="T3485" cm="1">
        <f t="array" ref="T3485">SUM(--ISNUMBER(SEARCH($A3485,QA_Seed_Keywords!$B$2:$B$83)))</f>
        <v>0</v>
      </c>
      <c r="U3485" t="str" cm="1">
        <f t="array" ref="U3485">IFERROR(_xlfn.TEXTJOIN(", ", TRUE, _xlfn._xlws.FILTER(ROW(QA_Seed_Keywords!B$2:B$83), ISNUMBER(SEARCH(A3485, QA_Seed_Keywords!B$2:B$83)))), "")</f>
        <v/>
      </c>
    </row>
    <row r="3486" spans="1:21" customFormat="1" x14ac:dyDescent="0.3">
      <c r="A3486" t="s">
        <v>5640</v>
      </c>
      <c r="B3486" t="s">
        <v>5641</v>
      </c>
      <c r="C3486">
        <v>1</v>
      </c>
      <c r="D3486">
        <v>1</v>
      </c>
      <c r="E3486">
        <v>7.1428571428571425E-2</v>
      </c>
      <c r="F3486">
        <v>1</v>
      </c>
      <c r="G3486">
        <v>12</v>
      </c>
      <c r="H3486">
        <v>1</v>
      </c>
      <c r="I3486">
        <v>2.5649493574615372</v>
      </c>
      <c r="J3486">
        <v>2.5649493574615372</v>
      </c>
      <c r="K3486">
        <v>2.5649493574615372</v>
      </c>
      <c r="L3486">
        <v>0.18321066839010969</v>
      </c>
      <c r="M3486">
        <v>5.1972019476618083</v>
      </c>
      <c r="N3486">
        <v>1</v>
      </c>
      <c r="O3486">
        <v>0.5</v>
      </c>
      <c r="P3486">
        <v>1.2824746787307679</v>
      </c>
      <c r="Q3486">
        <v>1.2824746787307679</v>
      </c>
      <c r="R3486">
        <v>9.1605334195054872E-2</v>
      </c>
      <c r="S3486" t="str" cm="1">
        <f t="array" ref="S3486">IFERROR(_xlfn.TEXTJOIN(", ", TRUE, _xlfn._xlws.FILTER(QA_Seed_Keywords!B$2:B$83, ISNUMBER(SEARCH(A3486, QA_Seed_Keywords!B$2:B$83)))), "")</f>
        <v/>
      </c>
      <c r="T3486" cm="1">
        <f t="array" ref="T3486">SUM(--ISNUMBER(SEARCH($A3486,QA_Seed_Keywords!$B$2:$B$83)))</f>
        <v>0</v>
      </c>
      <c r="U3486" t="str" cm="1">
        <f t="array" ref="U3486">IFERROR(_xlfn.TEXTJOIN(", ", TRUE, _xlfn._xlws.FILTER(ROW(QA_Seed_Keywords!B$2:B$83), ISNUMBER(SEARCH(A3486, QA_Seed_Keywords!B$2:B$83)))), "")</f>
        <v/>
      </c>
    </row>
    <row r="3487" spans="1:21" customFormat="1" x14ac:dyDescent="0.3">
      <c r="A3487" t="s">
        <v>5642</v>
      </c>
      <c r="B3487" t="s">
        <v>5642</v>
      </c>
      <c r="C3487">
        <v>1</v>
      </c>
      <c r="D3487">
        <v>1</v>
      </c>
      <c r="E3487">
        <v>7.1428571428571425E-2</v>
      </c>
      <c r="F3487">
        <v>1</v>
      </c>
      <c r="G3487">
        <v>12</v>
      </c>
      <c r="H3487">
        <v>1</v>
      </c>
      <c r="I3487">
        <v>2.5649493574615372</v>
      </c>
      <c r="J3487">
        <v>2.5649493574615372</v>
      </c>
      <c r="K3487">
        <v>2.5649493574615372</v>
      </c>
      <c r="L3487">
        <v>0.18321066839010969</v>
      </c>
      <c r="M3487">
        <v>5.8903491282217537</v>
      </c>
      <c r="N3487">
        <v>1</v>
      </c>
      <c r="O3487">
        <v>0.5</v>
      </c>
      <c r="P3487">
        <v>1.2824746787307679</v>
      </c>
      <c r="Q3487">
        <v>1.2824746787307679</v>
      </c>
      <c r="R3487">
        <v>9.1605334195054872E-2</v>
      </c>
      <c r="S3487" t="str" cm="1">
        <f t="array" ref="S3487">IFERROR(_xlfn.TEXTJOIN(", ", TRUE, _xlfn._xlws.FILTER(QA_Seed_Keywords!B$2:B$83, ISNUMBER(SEARCH(A3487, QA_Seed_Keywords!B$2:B$83)))), "")</f>
        <v/>
      </c>
      <c r="T3487" cm="1">
        <f t="array" ref="T3487">SUM(--ISNUMBER(SEARCH($A3487,QA_Seed_Keywords!$B$2:$B$83)))</f>
        <v>0</v>
      </c>
      <c r="U3487" t="str" cm="1">
        <f t="array" ref="U3487">IFERROR(_xlfn.TEXTJOIN(", ", TRUE, _xlfn._xlws.FILTER(ROW(QA_Seed_Keywords!B$2:B$83), ISNUMBER(SEARCH(A3487, QA_Seed_Keywords!B$2:B$83)))), "")</f>
        <v/>
      </c>
    </row>
    <row r="3488" spans="1:21" customFormat="1" x14ac:dyDescent="0.3">
      <c r="A3488" t="s">
        <v>5643</v>
      </c>
      <c r="B3488" t="s">
        <v>5643</v>
      </c>
      <c r="C3488">
        <v>1</v>
      </c>
      <c r="D3488">
        <v>1</v>
      </c>
      <c r="E3488">
        <v>7.1428571428571425E-2</v>
      </c>
      <c r="F3488">
        <v>1</v>
      </c>
      <c r="G3488">
        <v>12</v>
      </c>
      <c r="H3488">
        <v>1</v>
      </c>
      <c r="I3488">
        <v>2.5649493574615372</v>
      </c>
      <c r="J3488">
        <v>2.5649493574615372</v>
      </c>
      <c r="K3488">
        <v>2.5649493574615372</v>
      </c>
      <c r="L3488">
        <v>0.18321066839010969</v>
      </c>
      <c r="M3488">
        <v>5.1972019476618083</v>
      </c>
      <c r="N3488">
        <v>1</v>
      </c>
      <c r="O3488">
        <v>0.5</v>
      </c>
      <c r="P3488">
        <v>1.2824746787307679</v>
      </c>
      <c r="Q3488">
        <v>1.2824746787307679</v>
      </c>
      <c r="R3488">
        <v>9.1605334195054872E-2</v>
      </c>
      <c r="S3488" t="str" cm="1">
        <f t="array" ref="S3488">IFERROR(_xlfn.TEXTJOIN(", ", TRUE, _xlfn._xlws.FILTER(QA_Seed_Keywords!B$2:B$83, ISNUMBER(SEARCH(A3488, QA_Seed_Keywords!B$2:B$83)))), "")</f>
        <v/>
      </c>
      <c r="T3488" cm="1">
        <f t="array" ref="T3488">SUM(--ISNUMBER(SEARCH($A3488,QA_Seed_Keywords!$B$2:$B$83)))</f>
        <v>0</v>
      </c>
      <c r="U3488" t="str" cm="1">
        <f t="array" ref="U3488">IFERROR(_xlfn.TEXTJOIN(", ", TRUE, _xlfn._xlws.FILTER(ROW(QA_Seed_Keywords!B$2:B$83), ISNUMBER(SEARCH(A3488, QA_Seed_Keywords!B$2:B$83)))), "")</f>
        <v/>
      </c>
    </row>
    <row r="3489" spans="1:21" customFormat="1" x14ac:dyDescent="0.3">
      <c r="A3489" t="s">
        <v>5644</v>
      </c>
      <c r="B3489" t="s">
        <v>5645</v>
      </c>
      <c r="C3489">
        <v>1</v>
      </c>
      <c r="D3489">
        <v>1</v>
      </c>
      <c r="E3489">
        <v>7.1428571428571425E-2</v>
      </c>
      <c r="F3489">
        <v>1</v>
      </c>
      <c r="G3489">
        <v>12</v>
      </c>
      <c r="H3489">
        <v>1</v>
      </c>
      <c r="I3489">
        <v>2.5649493574615372</v>
      </c>
      <c r="J3489">
        <v>2.5649493574615372</v>
      </c>
      <c r="K3489">
        <v>2.5649493574615372</v>
      </c>
      <c r="L3489">
        <v>0.18321066839010969</v>
      </c>
      <c r="M3489">
        <v>5.1972019476618083</v>
      </c>
      <c r="N3489">
        <v>1</v>
      </c>
      <c r="O3489">
        <v>0.5</v>
      </c>
      <c r="P3489">
        <v>1.2824746787307679</v>
      </c>
      <c r="Q3489">
        <v>1.2824746787307679</v>
      </c>
      <c r="R3489">
        <v>9.1605334195054872E-2</v>
      </c>
      <c r="S3489" t="str" cm="1">
        <f t="array" ref="S3489">IFERROR(_xlfn.TEXTJOIN(", ", TRUE, _xlfn._xlws.FILTER(QA_Seed_Keywords!B$2:B$83, ISNUMBER(SEARCH(A3489, QA_Seed_Keywords!B$2:B$83)))), "")</f>
        <v/>
      </c>
      <c r="T3489" cm="1">
        <f t="array" ref="T3489">SUM(--ISNUMBER(SEARCH($A3489,QA_Seed_Keywords!$B$2:$B$83)))</f>
        <v>0</v>
      </c>
      <c r="U3489" t="str" cm="1">
        <f t="array" ref="U3489">IFERROR(_xlfn.TEXTJOIN(", ", TRUE, _xlfn._xlws.FILTER(ROW(QA_Seed_Keywords!B$2:B$83), ISNUMBER(SEARCH(A3489, QA_Seed_Keywords!B$2:B$83)))), "")</f>
        <v/>
      </c>
    </row>
    <row r="3490" spans="1:21" customFormat="1" x14ac:dyDescent="0.3">
      <c r="A3490" t="s">
        <v>5646</v>
      </c>
      <c r="B3490" t="s">
        <v>5646</v>
      </c>
      <c r="C3490">
        <v>1</v>
      </c>
      <c r="D3490">
        <v>1</v>
      </c>
      <c r="E3490">
        <v>7.1428571428571425E-2</v>
      </c>
      <c r="F3490">
        <v>1</v>
      </c>
      <c r="G3490">
        <v>12</v>
      </c>
      <c r="H3490">
        <v>1</v>
      </c>
      <c r="I3490">
        <v>2.5649493574615372</v>
      </c>
      <c r="J3490">
        <v>2.5649493574615372</v>
      </c>
      <c r="K3490">
        <v>2.5649493574615372</v>
      </c>
      <c r="L3490">
        <v>0.18321066839010969</v>
      </c>
      <c r="M3490">
        <v>5.1972019476618083</v>
      </c>
      <c r="N3490">
        <v>1</v>
      </c>
      <c r="O3490">
        <v>0.5</v>
      </c>
      <c r="P3490">
        <v>1.2824746787307679</v>
      </c>
      <c r="Q3490">
        <v>1.2824746787307679</v>
      </c>
      <c r="R3490">
        <v>9.1605334195054872E-2</v>
      </c>
      <c r="S3490" t="str" cm="1">
        <f t="array" ref="S3490">IFERROR(_xlfn.TEXTJOIN(", ", TRUE, _xlfn._xlws.FILTER(QA_Seed_Keywords!B$2:B$83, ISNUMBER(SEARCH(A3490, QA_Seed_Keywords!B$2:B$83)))), "")</f>
        <v/>
      </c>
      <c r="T3490" cm="1">
        <f t="array" ref="T3490">SUM(--ISNUMBER(SEARCH($A3490,QA_Seed_Keywords!$B$2:$B$83)))</f>
        <v>0</v>
      </c>
      <c r="U3490" t="str" cm="1">
        <f t="array" ref="U3490">IFERROR(_xlfn.TEXTJOIN(", ", TRUE, _xlfn._xlws.FILTER(ROW(QA_Seed_Keywords!B$2:B$83), ISNUMBER(SEARCH(A3490, QA_Seed_Keywords!B$2:B$83)))), "")</f>
        <v/>
      </c>
    </row>
    <row r="3491" spans="1:21" customFormat="1" x14ac:dyDescent="0.3">
      <c r="A3491" t="s">
        <v>5647</v>
      </c>
      <c r="B3491" t="s">
        <v>5648</v>
      </c>
      <c r="C3491">
        <v>1</v>
      </c>
      <c r="D3491">
        <v>1</v>
      </c>
      <c r="E3491">
        <v>7.1428571428571425E-2</v>
      </c>
      <c r="F3491">
        <v>1</v>
      </c>
      <c r="G3491">
        <v>12</v>
      </c>
      <c r="H3491">
        <v>1</v>
      </c>
      <c r="I3491">
        <v>2.5649493574615372</v>
      </c>
      <c r="J3491">
        <v>2.5649493574615372</v>
      </c>
      <c r="K3491">
        <v>2.5649493574615372</v>
      </c>
      <c r="L3491">
        <v>0.18321066839010969</v>
      </c>
      <c r="M3491">
        <v>5.1972019476618083</v>
      </c>
      <c r="N3491">
        <v>1</v>
      </c>
      <c r="O3491">
        <v>0.5</v>
      </c>
      <c r="P3491">
        <v>1.2824746787307679</v>
      </c>
      <c r="Q3491">
        <v>1.2824746787307679</v>
      </c>
      <c r="R3491">
        <v>9.1605334195054872E-2</v>
      </c>
      <c r="S3491" t="str" cm="1">
        <f t="array" ref="S3491">IFERROR(_xlfn.TEXTJOIN(", ", TRUE, _xlfn._xlws.FILTER(QA_Seed_Keywords!B$2:B$83, ISNUMBER(SEARCH(A3491, QA_Seed_Keywords!B$2:B$83)))), "")</f>
        <v/>
      </c>
      <c r="T3491" cm="1">
        <f t="array" ref="T3491">SUM(--ISNUMBER(SEARCH($A3491,QA_Seed_Keywords!$B$2:$B$83)))</f>
        <v>0</v>
      </c>
      <c r="U3491" t="str" cm="1">
        <f t="array" ref="U3491">IFERROR(_xlfn.TEXTJOIN(", ", TRUE, _xlfn._xlws.FILTER(ROW(QA_Seed_Keywords!B$2:B$83), ISNUMBER(SEARCH(A3491, QA_Seed_Keywords!B$2:B$83)))), "")</f>
        <v/>
      </c>
    </row>
    <row r="3492" spans="1:21" customFormat="1" x14ac:dyDescent="0.3">
      <c r="A3492" t="s">
        <v>5649</v>
      </c>
      <c r="B3492" t="s">
        <v>5649</v>
      </c>
      <c r="C3492">
        <v>1</v>
      </c>
      <c r="D3492">
        <v>1</v>
      </c>
      <c r="E3492">
        <v>7.1428571428571425E-2</v>
      </c>
      <c r="F3492">
        <v>1</v>
      </c>
      <c r="G3492">
        <v>12</v>
      </c>
      <c r="H3492">
        <v>1</v>
      </c>
      <c r="I3492">
        <v>2.5649493574615372</v>
      </c>
      <c r="J3492">
        <v>2.5649493574615372</v>
      </c>
      <c r="K3492">
        <v>2.5649493574615372</v>
      </c>
      <c r="L3492">
        <v>0.18321066839010969</v>
      </c>
      <c r="M3492">
        <v>5.1972019476618083</v>
      </c>
      <c r="N3492">
        <v>1</v>
      </c>
      <c r="O3492">
        <v>0.5</v>
      </c>
      <c r="P3492">
        <v>1.2824746787307679</v>
      </c>
      <c r="Q3492">
        <v>1.2824746787307679</v>
      </c>
      <c r="R3492">
        <v>9.1605334195054872E-2</v>
      </c>
      <c r="S3492" t="str" cm="1">
        <f t="array" ref="S3492">IFERROR(_xlfn.TEXTJOIN(", ", TRUE, _xlfn._xlws.FILTER(QA_Seed_Keywords!B$2:B$83, ISNUMBER(SEARCH(A3492, QA_Seed_Keywords!B$2:B$83)))), "")</f>
        <v/>
      </c>
      <c r="T3492" cm="1">
        <f t="array" ref="T3492">SUM(--ISNUMBER(SEARCH($A3492,QA_Seed_Keywords!$B$2:$B$83)))</f>
        <v>0</v>
      </c>
      <c r="U3492" t="str" cm="1">
        <f t="array" ref="U3492">IFERROR(_xlfn.TEXTJOIN(", ", TRUE, _xlfn._xlws.FILTER(ROW(QA_Seed_Keywords!B$2:B$83), ISNUMBER(SEARCH(A3492, QA_Seed_Keywords!B$2:B$83)))), "")</f>
        <v/>
      </c>
    </row>
    <row r="3493" spans="1:21" customFormat="1" x14ac:dyDescent="0.3">
      <c r="A3493" t="s">
        <v>5650</v>
      </c>
      <c r="B3493" t="s">
        <v>5650</v>
      </c>
      <c r="C3493">
        <v>1</v>
      </c>
      <c r="D3493">
        <v>1</v>
      </c>
      <c r="E3493">
        <v>7.1428571428571425E-2</v>
      </c>
      <c r="F3493">
        <v>1</v>
      </c>
      <c r="G3493">
        <v>12</v>
      </c>
      <c r="H3493">
        <v>1</v>
      </c>
      <c r="I3493">
        <v>2.5649493574615372</v>
      </c>
      <c r="J3493">
        <v>2.5649493574615372</v>
      </c>
      <c r="K3493">
        <v>2.5649493574615372</v>
      </c>
      <c r="L3493">
        <v>0.18321066839010969</v>
      </c>
      <c r="M3493">
        <v>5.8903491282217537</v>
      </c>
      <c r="N3493">
        <v>1</v>
      </c>
      <c r="O3493">
        <v>0.5</v>
      </c>
      <c r="P3493">
        <v>1.2824746787307679</v>
      </c>
      <c r="Q3493">
        <v>1.2824746787307679</v>
      </c>
      <c r="R3493">
        <v>9.1605334195054872E-2</v>
      </c>
      <c r="S3493" t="str" cm="1">
        <f t="array" ref="S3493">IFERROR(_xlfn.TEXTJOIN(", ", TRUE, _xlfn._xlws.FILTER(QA_Seed_Keywords!B$2:B$83, ISNUMBER(SEARCH(A3493, QA_Seed_Keywords!B$2:B$83)))), "")</f>
        <v/>
      </c>
      <c r="T3493" cm="1">
        <f t="array" ref="T3493">SUM(--ISNUMBER(SEARCH($A3493,QA_Seed_Keywords!$B$2:$B$83)))</f>
        <v>0</v>
      </c>
      <c r="U3493" t="str" cm="1">
        <f t="array" ref="U3493">IFERROR(_xlfn.TEXTJOIN(", ", TRUE, _xlfn._xlws.FILTER(ROW(QA_Seed_Keywords!B$2:B$83), ISNUMBER(SEARCH(A3493, QA_Seed_Keywords!B$2:B$83)))), "")</f>
        <v/>
      </c>
    </row>
    <row r="3494" spans="1:21" customFormat="1" x14ac:dyDescent="0.3">
      <c r="A3494" t="s">
        <v>5651</v>
      </c>
      <c r="B3494" t="s">
        <v>5652</v>
      </c>
      <c r="C3494">
        <v>1</v>
      </c>
      <c r="D3494">
        <v>1</v>
      </c>
      <c r="E3494">
        <v>7.1428571428571425E-2</v>
      </c>
      <c r="F3494">
        <v>1</v>
      </c>
      <c r="G3494">
        <v>12</v>
      </c>
      <c r="H3494">
        <v>1</v>
      </c>
      <c r="I3494">
        <v>2.5649493574615372</v>
      </c>
      <c r="J3494">
        <v>2.5649493574615372</v>
      </c>
      <c r="K3494">
        <v>2.5649493574615372</v>
      </c>
      <c r="L3494">
        <v>0.18321066839010969</v>
      </c>
      <c r="M3494">
        <v>5.8903491282217537</v>
      </c>
      <c r="N3494">
        <v>1</v>
      </c>
      <c r="O3494">
        <v>0.5</v>
      </c>
      <c r="P3494">
        <v>1.2824746787307679</v>
      </c>
      <c r="Q3494">
        <v>1.2824746787307679</v>
      </c>
      <c r="R3494">
        <v>9.1605334195054872E-2</v>
      </c>
      <c r="S3494" t="str" cm="1">
        <f t="array" ref="S3494">IFERROR(_xlfn.TEXTJOIN(", ", TRUE, _xlfn._xlws.FILTER(QA_Seed_Keywords!B$2:B$83, ISNUMBER(SEARCH(A3494, QA_Seed_Keywords!B$2:B$83)))), "")</f>
        <v/>
      </c>
      <c r="T3494" cm="1">
        <f t="array" ref="T3494">SUM(--ISNUMBER(SEARCH($A3494,QA_Seed_Keywords!$B$2:$B$83)))</f>
        <v>0</v>
      </c>
      <c r="U3494" t="str" cm="1">
        <f t="array" ref="U3494">IFERROR(_xlfn.TEXTJOIN(", ", TRUE, _xlfn._xlws.FILTER(ROW(QA_Seed_Keywords!B$2:B$83), ISNUMBER(SEARCH(A3494, QA_Seed_Keywords!B$2:B$83)))), "")</f>
        <v/>
      </c>
    </row>
    <row r="3495" spans="1:21" customFormat="1" x14ac:dyDescent="0.3">
      <c r="A3495" t="s">
        <v>5653</v>
      </c>
      <c r="B3495" t="s">
        <v>5653</v>
      </c>
      <c r="C3495">
        <v>1</v>
      </c>
      <c r="D3495">
        <v>1</v>
      </c>
      <c r="E3495">
        <v>7.1428571428571425E-2</v>
      </c>
      <c r="F3495">
        <v>1</v>
      </c>
      <c r="G3495">
        <v>12</v>
      </c>
      <c r="H3495">
        <v>1</v>
      </c>
      <c r="I3495">
        <v>2.5649493574615372</v>
      </c>
      <c r="J3495">
        <v>2.5649493574615372</v>
      </c>
      <c r="K3495">
        <v>2.5649493574615372</v>
      </c>
      <c r="L3495">
        <v>0.18321066839010969</v>
      </c>
      <c r="M3495">
        <v>5.1972019476618083</v>
      </c>
      <c r="N3495">
        <v>1</v>
      </c>
      <c r="O3495">
        <v>0.5</v>
      </c>
      <c r="P3495">
        <v>1.2824746787307679</v>
      </c>
      <c r="Q3495">
        <v>1.2824746787307679</v>
      </c>
      <c r="R3495">
        <v>9.1605334195054872E-2</v>
      </c>
      <c r="S3495" t="str" cm="1">
        <f t="array" ref="S3495">IFERROR(_xlfn.TEXTJOIN(", ", TRUE, _xlfn._xlws.FILTER(QA_Seed_Keywords!B$2:B$83, ISNUMBER(SEARCH(A3495, QA_Seed_Keywords!B$2:B$83)))), "")</f>
        <v/>
      </c>
      <c r="T3495" cm="1">
        <f t="array" ref="T3495">SUM(--ISNUMBER(SEARCH($A3495,QA_Seed_Keywords!$B$2:$B$83)))</f>
        <v>0</v>
      </c>
      <c r="U3495" t="str" cm="1">
        <f t="array" ref="U3495">IFERROR(_xlfn.TEXTJOIN(", ", TRUE, _xlfn._xlws.FILTER(ROW(QA_Seed_Keywords!B$2:B$83), ISNUMBER(SEARCH(A3495, QA_Seed_Keywords!B$2:B$83)))), "")</f>
        <v/>
      </c>
    </row>
    <row r="3496" spans="1:21" customFormat="1" x14ac:dyDescent="0.3">
      <c r="A3496" t="s">
        <v>5654</v>
      </c>
      <c r="B3496" t="s">
        <v>5654</v>
      </c>
      <c r="C3496">
        <v>1</v>
      </c>
      <c r="D3496">
        <v>1</v>
      </c>
      <c r="E3496">
        <v>7.1428571428571425E-2</v>
      </c>
      <c r="F3496">
        <v>1</v>
      </c>
      <c r="G3496">
        <v>12</v>
      </c>
      <c r="H3496">
        <v>1</v>
      </c>
      <c r="I3496">
        <v>2.5649493574615372</v>
      </c>
      <c r="J3496">
        <v>2.5649493574615372</v>
      </c>
      <c r="K3496">
        <v>2.5649493574615372</v>
      </c>
      <c r="L3496">
        <v>0.18321066839010969</v>
      </c>
      <c r="M3496">
        <v>5.8903491282217537</v>
      </c>
      <c r="N3496">
        <v>1</v>
      </c>
      <c r="O3496">
        <v>0.5</v>
      </c>
      <c r="P3496">
        <v>1.2824746787307679</v>
      </c>
      <c r="Q3496">
        <v>1.2824746787307679</v>
      </c>
      <c r="R3496">
        <v>9.1605334195054872E-2</v>
      </c>
      <c r="S3496" t="str" cm="1">
        <f t="array" ref="S3496">IFERROR(_xlfn.TEXTJOIN(", ", TRUE, _xlfn._xlws.FILTER(QA_Seed_Keywords!B$2:B$83, ISNUMBER(SEARCH(A3496, QA_Seed_Keywords!B$2:B$83)))), "")</f>
        <v/>
      </c>
      <c r="T3496" cm="1">
        <f t="array" ref="T3496">SUM(--ISNUMBER(SEARCH($A3496,QA_Seed_Keywords!$B$2:$B$83)))</f>
        <v>0</v>
      </c>
      <c r="U3496" t="str" cm="1">
        <f t="array" ref="U3496">IFERROR(_xlfn.TEXTJOIN(", ", TRUE, _xlfn._xlws.FILTER(ROW(QA_Seed_Keywords!B$2:B$83), ISNUMBER(SEARCH(A3496, QA_Seed_Keywords!B$2:B$83)))), "")</f>
        <v/>
      </c>
    </row>
    <row r="3497" spans="1:21" customFormat="1" x14ac:dyDescent="0.3">
      <c r="A3497" t="s">
        <v>5655</v>
      </c>
      <c r="B3497" t="s">
        <v>5655</v>
      </c>
      <c r="C3497">
        <v>1</v>
      </c>
      <c r="D3497">
        <v>1</v>
      </c>
      <c r="E3497">
        <v>7.1428571428571425E-2</v>
      </c>
      <c r="F3497">
        <v>1</v>
      </c>
      <c r="G3497">
        <v>12</v>
      </c>
      <c r="H3497">
        <v>1</v>
      </c>
      <c r="I3497">
        <v>2.5649493574615372</v>
      </c>
      <c r="J3497">
        <v>2.5649493574615372</v>
      </c>
      <c r="K3497">
        <v>2.5649493574615372</v>
      </c>
      <c r="L3497">
        <v>0.18321066839010969</v>
      </c>
      <c r="M3497">
        <v>5.1972019476618083</v>
      </c>
      <c r="N3497">
        <v>1</v>
      </c>
      <c r="O3497">
        <v>0.5</v>
      </c>
      <c r="P3497">
        <v>1.2824746787307679</v>
      </c>
      <c r="Q3497">
        <v>1.2824746787307679</v>
      </c>
      <c r="R3497">
        <v>9.1605334195054872E-2</v>
      </c>
      <c r="S3497" t="str" cm="1">
        <f t="array" ref="S3497">IFERROR(_xlfn.TEXTJOIN(", ", TRUE, _xlfn._xlws.FILTER(QA_Seed_Keywords!B$2:B$83, ISNUMBER(SEARCH(A3497, QA_Seed_Keywords!B$2:B$83)))), "")</f>
        <v/>
      </c>
      <c r="T3497" cm="1">
        <f t="array" ref="T3497">SUM(--ISNUMBER(SEARCH($A3497,QA_Seed_Keywords!$B$2:$B$83)))</f>
        <v>0</v>
      </c>
      <c r="U3497" t="str" cm="1">
        <f t="array" ref="U3497">IFERROR(_xlfn.TEXTJOIN(", ", TRUE, _xlfn._xlws.FILTER(ROW(QA_Seed_Keywords!B$2:B$83), ISNUMBER(SEARCH(A3497, QA_Seed_Keywords!B$2:B$83)))), "")</f>
        <v/>
      </c>
    </row>
    <row r="3498" spans="1:21" customFormat="1" x14ac:dyDescent="0.3">
      <c r="A3498" t="s">
        <v>5656</v>
      </c>
      <c r="B3498" t="s">
        <v>5656</v>
      </c>
      <c r="C3498">
        <v>1</v>
      </c>
      <c r="D3498">
        <v>1</v>
      </c>
      <c r="E3498">
        <v>7.1428571428571425E-2</v>
      </c>
      <c r="F3498">
        <v>1</v>
      </c>
      <c r="G3498">
        <v>12</v>
      </c>
      <c r="H3498">
        <v>1</v>
      </c>
      <c r="I3498">
        <v>2.5649493574615372</v>
      </c>
      <c r="J3498">
        <v>2.5649493574615372</v>
      </c>
      <c r="K3498">
        <v>2.5649493574615372</v>
      </c>
      <c r="L3498">
        <v>0.18321066839010969</v>
      </c>
      <c r="M3498">
        <v>5.1972019476618083</v>
      </c>
      <c r="N3498">
        <v>1</v>
      </c>
      <c r="O3498">
        <v>0.5</v>
      </c>
      <c r="P3498">
        <v>1.2824746787307679</v>
      </c>
      <c r="Q3498">
        <v>1.2824746787307679</v>
      </c>
      <c r="R3498">
        <v>9.1605334195054872E-2</v>
      </c>
      <c r="S3498" t="str" cm="1">
        <f t="array" ref="S3498">IFERROR(_xlfn.TEXTJOIN(", ", TRUE, _xlfn._xlws.FILTER(QA_Seed_Keywords!B$2:B$83, ISNUMBER(SEARCH(A3498, QA_Seed_Keywords!B$2:B$83)))), "")</f>
        <v/>
      </c>
      <c r="T3498" cm="1">
        <f t="array" ref="T3498">SUM(--ISNUMBER(SEARCH($A3498,QA_Seed_Keywords!$B$2:$B$83)))</f>
        <v>0</v>
      </c>
      <c r="U3498" t="str" cm="1">
        <f t="array" ref="U3498">IFERROR(_xlfn.TEXTJOIN(", ", TRUE, _xlfn._xlws.FILTER(ROW(QA_Seed_Keywords!B$2:B$83), ISNUMBER(SEARCH(A3498, QA_Seed_Keywords!B$2:B$83)))), "")</f>
        <v/>
      </c>
    </row>
    <row r="3499" spans="1:21" customFormat="1" x14ac:dyDescent="0.3">
      <c r="A3499" t="s">
        <v>5657</v>
      </c>
      <c r="B3499" t="s">
        <v>5657</v>
      </c>
      <c r="C3499">
        <v>1</v>
      </c>
      <c r="D3499">
        <v>1</v>
      </c>
      <c r="E3499">
        <v>7.1428571428571425E-2</v>
      </c>
      <c r="F3499">
        <v>1</v>
      </c>
      <c r="G3499">
        <v>12</v>
      </c>
      <c r="H3499">
        <v>1</v>
      </c>
      <c r="I3499">
        <v>2.5649493574615372</v>
      </c>
      <c r="J3499">
        <v>2.5649493574615372</v>
      </c>
      <c r="K3499">
        <v>2.5649493574615372</v>
      </c>
      <c r="L3499">
        <v>0.18321066839010969</v>
      </c>
      <c r="M3499">
        <v>5.1972019476618083</v>
      </c>
      <c r="N3499">
        <v>1</v>
      </c>
      <c r="O3499">
        <v>0.5</v>
      </c>
      <c r="P3499">
        <v>1.2824746787307679</v>
      </c>
      <c r="Q3499">
        <v>1.2824746787307679</v>
      </c>
      <c r="R3499">
        <v>9.1605334195054872E-2</v>
      </c>
      <c r="S3499" t="str" cm="1">
        <f t="array" ref="S3499">IFERROR(_xlfn.TEXTJOIN(", ", TRUE, _xlfn._xlws.FILTER(QA_Seed_Keywords!B$2:B$83, ISNUMBER(SEARCH(A3499, QA_Seed_Keywords!B$2:B$83)))), "")</f>
        <v/>
      </c>
      <c r="T3499" cm="1">
        <f t="array" ref="T3499">SUM(--ISNUMBER(SEARCH($A3499,QA_Seed_Keywords!$B$2:$B$83)))</f>
        <v>0</v>
      </c>
      <c r="U3499" t="str" cm="1">
        <f t="array" ref="U3499">IFERROR(_xlfn.TEXTJOIN(", ", TRUE, _xlfn._xlws.FILTER(ROW(QA_Seed_Keywords!B$2:B$83), ISNUMBER(SEARCH(A3499, QA_Seed_Keywords!B$2:B$83)))), "")</f>
        <v/>
      </c>
    </row>
    <row r="3500" spans="1:21" customFormat="1" x14ac:dyDescent="0.3">
      <c r="A3500" t="s">
        <v>5658</v>
      </c>
      <c r="B3500" t="s">
        <v>5659</v>
      </c>
      <c r="C3500">
        <v>1</v>
      </c>
      <c r="D3500">
        <v>1</v>
      </c>
      <c r="E3500">
        <v>7.1428571428571425E-2</v>
      </c>
      <c r="F3500">
        <v>1</v>
      </c>
      <c r="G3500">
        <v>12</v>
      </c>
      <c r="H3500">
        <v>1</v>
      </c>
      <c r="I3500">
        <v>2.5649493574615372</v>
      </c>
      <c r="J3500">
        <v>2.5649493574615372</v>
      </c>
      <c r="K3500">
        <v>2.5649493574615372</v>
      </c>
      <c r="L3500">
        <v>0.18321066839010969</v>
      </c>
      <c r="M3500">
        <v>5.1972019476618083</v>
      </c>
      <c r="N3500">
        <v>1</v>
      </c>
      <c r="O3500">
        <v>0.5</v>
      </c>
      <c r="P3500">
        <v>1.2824746787307679</v>
      </c>
      <c r="Q3500">
        <v>1.2824746787307679</v>
      </c>
      <c r="R3500">
        <v>9.1605334195054872E-2</v>
      </c>
      <c r="S3500" t="str" cm="1">
        <f t="array" ref="S3500">IFERROR(_xlfn.TEXTJOIN(", ", TRUE, _xlfn._xlws.FILTER(QA_Seed_Keywords!B$2:B$83, ISNUMBER(SEARCH(A3500, QA_Seed_Keywords!B$2:B$83)))), "")</f>
        <v/>
      </c>
      <c r="T3500" cm="1">
        <f t="array" ref="T3500">SUM(--ISNUMBER(SEARCH($A3500,QA_Seed_Keywords!$B$2:$B$83)))</f>
        <v>0</v>
      </c>
      <c r="U3500" t="str" cm="1">
        <f t="array" ref="U3500">IFERROR(_xlfn.TEXTJOIN(", ", TRUE, _xlfn._xlws.FILTER(ROW(QA_Seed_Keywords!B$2:B$83), ISNUMBER(SEARCH(A3500, QA_Seed_Keywords!B$2:B$83)))), "")</f>
        <v/>
      </c>
    </row>
    <row r="3501" spans="1:21" customFormat="1" x14ac:dyDescent="0.3">
      <c r="A3501" t="s">
        <v>5660</v>
      </c>
      <c r="B3501" t="s">
        <v>5660</v>
      </c>
      <c r="C3501">
        <v>1</v>
      </c>
      <c r="D3501">
        <v>1</v>
      </c>
      <c r="E3501">
        <v>7.1428571428571425E-2</v>
      </c>
      <c r="F3501">
        <v>1</v>
      </c>
      <c r="G3501">
        <v>12</v>
      </c>
      <c r="H3501">
        <v>1</v>
      </c>
      <c r="I3501">
        <v>2.5649493574615372</v>
      </c>
      <c r="J3501">
        <v>2.5649493574615372</v>
      </c>
      <c r="K3501">
        <v>2.5649493574615372</v>
      </c>
      <c r="L3501">
        <v>0.18321066839010969</v>
      </c>
      <c r="M3501">
        <v>5.1972019476618083</v>
      </c>
      <c r="N3501">
        <v>1</v>
      </c>
      <c r="O3501">
        <v>0.5</v>
      </c>
      <c r="P3501">
        <v>1.2824746787307679</v>
      </c>
      <c r="Q3501">
        <v>1.2824746787307679</v>
      </c>
      <c r="R3501">
        <v>9.1605334195054872E-2</v>
      </c>
      <c r="S3501" t="str" cm="1">
        <f t="array" ref="S3501">IFERROR(_xlfn.TEXTJOIN(", ", TRUE, _xlfn._xlws.FILTER(QA_Seed_Keywords!B$2:B$83, ISNUMBER(SEARCH(A3501, QA_Seed_Keywords!B$2:B$83)))), "")</f>
        <v/>
      </c>
      <c r="T3501" cm="1">
        <f t="array" ref="T3501">SUM(--ISNUMBER(SEARCH($A3501,QA_Seed_Keywords!$B$2:$B$83)))</f>
        <v>0</v>
      </c>
      <c r="U3501" t="str" cm="1">
        <f t="array" ref="U3501">IFERROR(_xlfn.TEXTJOIN(", ", TRUE, _xlfn._xlws.FILTER(ROW(QA_Seed_Keywords!B$2:B$83), ISNUMBER(SEARCH(A3501, QA_Seed_Keywords!B$2:B$83)))), "")</f>
        <v/>
      </c>
    </row>
    <row r="3502" spans="1:21" customFormat="1" x14ac:dyDescent="0.3">
      <c r="A3502" t="s">
        <v>5661</v>
      </c>
      <c r="B3502" t="s">
        <v>5661</v>
      </c>
      <c r="C3502">
        <v>1</v>
      </c>
      <c r="D3502">
        <v>1</v>
      </c>
      <c r="E3502">
        <v>7.1428571428571425E-2</v>
      </c>
      <c r="F3502">
        <v>1</v>
      </c>
      <c r="G3502">
        <v>12</v>
      </c>
      <c r="H3502">
        <v>1</v>
      </c>
      <c r="I3502">
        <v>2.5649493574615372</v>
      </c>
      <c r="J3502">
        <v>2.5649493574615372</v>
      </c>
      <c r="K3502">
        <v>2.5649493574615372</v>
      </c>
      <c r="L3502">
        <v>0.18321066839010969</v>
      </c>
      <c r="M3502">
        <v>5.1972019476618083</v>
      </c>
      <c r="N3502">
        <v>1</v>
      </c>
      <c r="O3502">
        <v>0.5</v>
      </c>
      <c r="P3502">
        <v>1.2824746787307679</v>
      </c>
      <c r="Q3502">
        <v>1.2824746787307679</v>
      </c>
      <c r="R3502">
        <v>9.1605334195054872E-2</v>
      </c>
      <c r="S3502" t="str" cm="1">
        <f t="array" ref="S3502">IFERROR(_xlfn.TEXTJOIN(", ", TRUE, _xlfn._xlws.FILTER(QA_Seed_Keywords!B$2:B$83, ISNUMBER(SEARCH(A3502, QA_Seed_Keywords!B$2:B$83)))), "")</f>
        <v/>
      </c>
      <c r="T3502" cm="1">
        <f t="array" ref="T3502">SUM(--ISNUMBER(SEARCH($A3502,QA_Seed_Keywords!$B$2:$B$83)))</f>
        <v>0</v>
      </c>
      <c r="U3502" t="str" cm="1">
        <f t="array" ref="U3502">IFERROR(_xlfn.TEXTJOIN(", ", TRUE, _xlfn._xlws.FILTER(ROW(QA_Seed_Keywords!B$2:B$83), ISNUMBER(SEARCH(A3502, QA_Seed_Keywords!B$2:B$83)))), "")</f>
        <v/>
      </c>
    </row>
    <row r="3503" spans="1:21" customFormat="1" x14ac:dyDescent="0.3">
      <c r="A3503" t="s">
        <v>5662</v>
      </c>
      <c r="B3503" t="s">
        <v>5663</v>
      </c>
      <c r="C3503">
        <v>1</v>
      </c>
      <c r="D3503">
        <v>1</v>
      </c>
      <c r="E3503">
        <v>7.1428571428571425E-2</v>
      </c>
      <c r="F3503">
        <v>1</v>
      </c>
      <c r="G3503">
        <v>12</v>
      </c>
      <c r="H3503">
        <v>1</v>
      </c>
      <c r="I3503">
        <v>2.5649493574615372</v>
      </c>
      <c r="J3503">
        <v>2.5649493574615372</v>
      </c>
      <c r="K3503">
        <v>2.5649493574615372</v>
      </c>
      <c r="L3503">
        <v>0.18321066839010969</v>
      </c>
      <c r="M3503">
        <v>5.1972019476618083</v>
      </c>
      <c r="N3503">
        <v>1</v>
      </c>
      <c r="O3503">
        <v>0.5</v>
      </c>
      <c r="P3503">
        <v>1.2824746787307679</v>
      </c>
      <c r="Q3503">
        <v>1.2824746787307679</v>
      </c>
      <c r="R3503">
        <v>9.1605334195054872E-2</v>
      </c>
      <c r="S3503" t="str" cm="1">
        <f t="array" ref="S3503">IFERROR(_xlfn.TEXTJOIN(", ", TRUE, _xlfn._xlws.FILTER(QA_Seed_Keywords!B$2:B$83, ISNUMBER(SEARCH(A3503, QA_Seed_Keywords!B$2:B$83)))), "")</f>
        <v/>
      </c>
      <c r="T3503" cm="1">
        <f t="array" ref="T3503">SUM(--ISNUMBER(SEARCH($A3503,QA_Seed_Keywords!$B$2:$B$83)))</f>
        <v>0</v>
      </c>
      <c r="U3503" t="str" cm="1">
        <f t="array" ref="U3503">IFERROR(_xlfn.TEXTJOIN(", ", TRUE, _xlfn._xlws.FILTER(ROW(QA_Seed_Keywords!B$2:B$83), ISNUMBER(SEARCH(A3503, QA_Seed_Keywords!B$2:B$83)))), "")</f>
        <v/>
      </c>
    </row>
    <row r="3504" spans="1:21" customFormat="1" x14ac:dyDescent="0.3">
      <c r="A3504" t="s">
        <v>5664</v>
      </c>
      <c r="B3504" t="s">
        <v>5664</v>
      </c>
      <c r="C3504">
        <v>1</v>
      </c>
      <c r="D3504">
        <v>1</v>
      </c>
      <c r="E3504">
        <v>7.1428571428571425E-2</v>
      </c>
      <c r="F3504">
        <v>1</v>
      </c>
      <c r="G3504">
        <v>12</v>
      </c>
      <c r="H3504">
        <v>1</v>
      </c>
      <c r="I3504">
        <v>2.5649493574615372</v>
      </c>
      <c r="J3504">
        <v>2.5649493574615372</v>
      </c>
      <c r="K3504">
        <v>2.5649493574615372</v>
      </c>
      <c r="L3504">
        <v>0.18321066839010969</v>
      </c>
      <c r="M3504">
        <v>5.1972019476618083</v>
      </c>
      <c r="N3504">
        <v>1</v>
      </c>
      <c r="O3504">
        <v>0.5</v>
      </c>
      <c r="P3504">
        <v>1.2824746787307679</v>
      </c>
      <c r="Q3504">
        <v>1.2824746787307679</v>
      </c>
      <c r="R3504">
        <v>9.1605334195054872E-2</v>
      </c>
      <c r="S3504" t="str" cm="1">
        <f t="array" ref="S3504">IFERROR(_xlfn.TEXTJOIN(", ", TRUE, _xlfn._xlws.FILTER(QA_Seed_Keywords!B$2:B$83, ISNUMBER(SEARCH(A3504, QA_Seed_Keywords!B$2:B$83)))), "")</f>
        <v/>
      </c>
      <c r="T3504" cm="1">
        <f t="array" ref="T3504">SUM(--ISNUMBER(SEARCH($A3504,QA_Seed_Keywords!$B$2:$B$83)))</f>
        <v>0</v>
      </c>
      <c r="U3504" t="str" cm="1">
        <f t="array" ref="U3504">IFERROR(_xlfn.TEXTJOIN(", ", TRUE, _xlfn._xlws.FILTER(ROW(QA_Seed_Keywords!B$2:B$83), ISNUMBER(SEARCH(A3504, QA_Seed_Keywords!B$2:B$83)))), "")</f>
        <v/>
      </c>
    </row>
    <row r="3505" spans="1:21" customFormat="1" x14ac:dyDescent="0.3">
      <c r="A3505" t="s">
        <v>5665</v>
      </c>
      <c r="B3505" t="s">
        <v>5665</v>
      </c>
      <c r="C3505">
        <v>1</v>
      </c>
      <c r="D3505">
        <v>1</v>
      </c>
      <c r="E3505">
        <v>7.1428571428571425E-2</v>
      </c>
      <c r="F3505">
        <v>1</v>
      </c>
      <c r="G3505">
        <v>12</v>
      </c>
      <c r="H3505">
        <v>1</v>
      </c>
      <c r="I3505">
        <v>2.5649493574615372</v>
      </c>
      <c r="J3505">
        <v>2.5649493574615372</v>
      </c>
      <c r="K3505">
        <v>2.5649493574615372</v>
      </c>
      <c r="L3505">
        <v>0.18321066839010969</v>
      </c>
      <c r="M3505">
        <v>5.1972019476618083</v>
      </c>
      <c r="N3505">
        <v>1</v>
      </c>
      <c r="O3505">
        <v>0.5</v>
      </c>
      <c r="P3505">
        <v>1.2824746787307679</v>
      </c>
      <c r="Q3505">
        <v>1.2824746787307679</v>
      </c>
      <c r="R3505">
        <v>9.1605334195054872E-2</v>
      </c>
      <c r="S3505" t="str" cm="1">
        <f t="array" ref="S3505">IFERROR(_xlfn.TEXTJOIN(", ", TRUE, _xlfn._xlws.FILTER(QA_Seed_Keywords!B$2:B$83, ISNUMBER(SEARCH(A3505, QA_Seed_Keywords!B$2:B$83)))), "")</f>
        <v/>
      </c>
      <c r="T3505" cm="1">
        <f t="array" ref="T3505">SUM(--ISNUMBER(SEARCH($A3505,QA_Seed_Keywords!$B$2:$B$83)))</f>
        <v>0</v>
      </c>
      <c r="U3505" t="str" cm="1">
        <f t="array" ref="U3505">IFERROR(_xlfn.TEXTJOIN(", ", TRUE, _xlfn._xlws.FILTER(ROW(QA_Seed_Keywords!B$2:B$83), ISNUMBER(SEARCH(A3505, QA_Seed_Keywords!B$2:B$83)))), "")</f>
        <v/>
      </c>
    </row>
    <row r="3506" spans="1:21" customFormat="1" x14ac:dyDescent="0.3">
      <c r="A3506" t="s">
        <v>5666</v>
      </c>
      <c r="B3506" t="s">
        <v>5666</v>
      </c>
      <c r="C3506">
        <v>1</v>
      </c>
      <c r="D3506">
        <v>1</v>
      </c>
      <c r="E3506">
        <v>7.1428571428571425E-2</v>
      </c>
      <c r="F3506">
        <v>1</v>
      </c>
      <c r="G3506">
        <v>12</v>
      </c>
      <c r="H3506">
        <v>1</v>
      </c>
      <c r="I3506">
        <v>2.5649493574615372</v>
      </c>
      <c r="J3506">
        <v>2.5649493574615372</v>
      </c>
      <c r="K3506">
        <v>2.5649493574615372</v>
      </c>
      <c r="L3506">
        <v>0.18321066839010969</v>
      </c>
      <c r="M3506">
        <v>5.1972019476618083</v>
      </c>
      <c r="N3506">
        <v>1</v>
      </c>
      <c r="O3506">
        <v>0.5</v>
      </c>
      <c r="P3506">
        <v>1.2824746787307679</v>
      </c>
      <c r="Q3506">
        <v>1.2824746787307679</v>
      </c>
      <c r="R3506">
        <v>9.1605334195054872E-2</v>
      </c>
      <c r="S3506" t="str" cm="1">
        <f t="array" ref="S3506">IFERROR(_xlfn.TEXTJOIN(", ", TRUE, _xlfn._xlws.FILTER(QA_Seed_Keywords!B$2:B$83, ISNUMBER(SEARCH(A3506, QA_Seed_Keywords!B$2:B$83)))), "")</f>
        <v/>
      </c>
      <c r="T3506" cm="1">
        <f t="array" ref="T3506">SUM(--ISNUMBER(SEARCH($A3506,QA_Seed_Keywords!$B$2:$B$83)))</f>
        <v>0</v>
      </c>
      <c r="U3506" t="str" cm="1">
        <f t="array" ref="U3506">IFERROR(_xlfn.TEXTJOIN(", ", TRUE, _xlfn._xlws.FILTER(ROW(QA_Seed_Keywords!B$2:B$83), ISNUMBER(SEARCH(A3506, QA_Seed_Keywords!B$2:B$83)))), "")</f>
        <v/>
      </c>
    </row>
    <row r="3507" spans="1:21" customFormat="1" x14ac:dyDescent="0.3">
      <c r="A3507" t="s">
        <v>5667</v>
      </c>
      <c r="B3507" t="s">
        <v>5668</v>
      </c>
      <c r="C3507">
        <v>1</v>
      </c>
      <c r="D3507">
        <v>1</v>
      </c>
      <c r="E3507">
        <v>7.1428571428571425E-2</v>
      </c>
      <c r="F3507">
        <v>1</v>
      </c>
      <c r="G3507">
        <v>12</v>
      </c>
      <c r="H3507">
        <v>1</v>
      </c>
      <c r="I3507">
        <v>2.5649493574615372</v>
      </c>
      <c r="J3507">
        <v>2.5649493574615372</v>
      </c>
      <c r="K3507">
        <v>2.5649493574615372</v>
      </c>
      <c r="L3507">
        <v>0.18321066839010969</v>
      </c>
      <c r="M3507">
        <v>5.1972019476618083</v>
      </c>
      <c r="N3507">
        <v>1</v>
      </c>
      <c r="O3507">
        <v>0.5</v>
      </c>
      <c r="P3507">
        <v>1.2824746787307679</v>
      </c>
      <c r="Q3507">
        <v>1.2824746787307679</v>
      </c>
      <c r="R3507">
        <v>9.1605334195054872E-2</v>
      </c>
      <c r="S3507" t="str" cm="1">
        <f t="array" ref="S3507">IFERROR(_xlfn.TEXTJOIN(", ", TRUE, _xlfn._xlws.FILTER(QA_Seed_Keywords!B$2:B$83, ISNUMBER(SEARCH(A3507, QA_Seed_Keywords!B$2:B$83)))), "")</f>
        <v/>
      </c>
      <c r="T3507" cm="1">
        <f t="array" ref="T3507">SUM(--ISNUMBER(SEARCH($A3507,QA_Seed_Keywords!$B$2:$B$83)))</f>
        <v>0</v>
      </c>
      <c r="U3507" t="str" cm="1">
        <f t="array" ref="U3507">IFERROR(_xlfn.TEXTJOIN(", ", TRUE, _xlfn._xlws.FILTER(ROW(QA_Seed_Keywords!B$2:B$83), ISNUMBER(SEARCH(A3507, QA_Seed_Keywords!B$2:B$83)))), "")</f>
        <v/>
      </c>
    </row>
    <row r="3508" spans="1:21" customFormat="1" x14ac:dyDescent="0.3">
      <c r="A3508" t="s">
        <v>5669</v>
      </c>
      <c r="B3508" t="s">
        <v>5670</v>
      </c>
      <c r="C3508">
        <v>1</v>
      </c>
      <c r="D3508">
        <v>1</v>
      </c>
      <c r="E3508">
        <v>7.1428571428571425E-2</v>
      </c>
      <c r="F3508">
        <v>1</v>
      </c>
      <c r="G3508">
        <v>12</v>
      </c>
      <c r="H3508">
        <v>1</v>
      </c>
      <c r="I3508">
        <v>2.5649493574615372</v>
      </c>
      <c r="J3508">
        <v>2.5649493574615372</v>
      </c>
      <c r="K3508">
        <v>2.5649493574615372</v>
      </c>
      <c r="L3508">
        <v>0.18321066839010969</v>
      </c>
      <c r="M3508">
        <v>5.1972019476618083</v>
      </c>
      <c r="N3508">
        <v>1</v>
      </c>
      <c r="O3508">
        <v>0.5</v>
      </c>
      <c r="P3508">
        <v>1.2824746787307679</v>
      </c>
      <c r="Q3508">
        <v>1.2824746787307679</v>
      </c>
      <c r="R3508">
        <v>9.1605334195054872E-2</v>
      </c>
      <c r="S3508" t="str" cm="1">
        <f t="array" ref="S3508">IFERROR(_xlfn.TEXTJOIN(", ", TRUE, _xlfn._xlws.FILTER(QA_Seed_Keywords!B$2:B$83, ISNUMBER(SEARCH(A3508, QA_Seed_Keywords!B$2:B$83)))), "")</f>
        <v/>
      </c>
      <c r="T3508" cm="1">
        <f t="array" ref="T3508">SUM(--ISNUMBER(SEARCH($A3508,QA_Seed_Keywords!$B$2:$B$83)))</f>
        <v>0</v>
      </c>
      <c r="U3508" t="str" cm="1">
        <f t="array" ref="U3508">IFERROR(_xlfn.TEXTJOIN(", ", TRUE, _xlfn._xlws.FILTER(ROW(QA_Seed_Keywords!B$2:B$83), ISNUMBER(SEARCH(A3508, QA_Seed_Keywords!B$2:B$83)))), "")</f>
        <v/>
      </c>
    </row>
    <row r="3509" spans="1:21" customFormat="1" x14ac:dyDescent="0.3">
      <c r="A3509" t="s">
        <v>5671</v>
      </c>
      <c r="B3509" t="s">
        <v>5672</v>
      </c>
      <c r="C3509">
        <v>1</v>
      </c>
      <c r="D3509">
        <v>1</v>
      </c>
      <c r="E3509">
        <v>7.1428571428571425E-2</v>
      </c>
      <c r="F3509">
        <v>1</v>
      </c>
      <c r="G3509">
        <v>12</v>
      </c>
      <c r="H3509">
        <v>1</v>
      </c>
      <c r="I3509">
        <v>2.5649493574615372</v>
      </c>
      <c r="J3509">
        <v>2.5649493574615372</v>
      </c>
      <c r="K3509">
        <v>2.5649493574615372</v>
      </c>
      <c r="L3509">
        <v>0.18321066839010969</v>
      </c>
      <c r="M3509">
        <v>5.1972019476618083</v>
      </c>
      <c r="N3509">
        <v>1</v>
      </c>
      <c r="O3509">
        <v>0.5</v>
      </c>
      <c r="P3509">
        <v>1.2824746787307679</v>
      </c>
      <c r="Q3509">
        <v>1.2824746787307679</v>
      </c>
      <c r="R3509">
        <v>9.1605334195054872E-2</v>
      </c>
      <c r="S3509" t="str" cm="1">
        <f t="array" ref="S3509">IFERROR(_xlfn.TEXTJOIN(", ", TRUE, _xlfn._xlws.FILTER(QA_Seed_Keywords!B$2:B$83, ISNUMBER(SEARCH(A3509, QA_Seed_Keywords!B$2:B$83)))), "")</f>
        <v/>
      </c>
      <c r="T3509" cm="1">
        <f t="array" ref="T3509">SUM(--ISNUMBER(SEARCH($A3509,QA_Seed_Keywords!$B$2:$B$83)))</f>
        <v>0</v>
      </c>
      <c r="U3509" t="str" cm="1">
        <f t="array" ref="U3509">IFERROR(_xlfn.TEXTJOIN(", ", TRUE, _xlfn._xlws.FILTER(ROW(QA_Seed_Keywords!B$2:B$83), ISNUMBER(SEARCH(A3509, QA_Seed_Keywords!B$2:B$83)))), "")</f>
        <v/>
      </c>
    </row>
    <row r="3510" spans="1:21" customFormat="1" x14ac:dyDescent="0.3">
      <c r="A3510" t="s">
        <v>5673</v>
      </c>
      <c r="B3510" t="s">
        <v>5674</v>
      </c>
      <c r="C3510">
        <v>1</v>
      </c>
      <c r="D3510">
        <v>1</v>
      </c>
      <c r="E3510">
        <v>7.1428571428571425E-2</v>
      </c>
      <c r="F3510">
        <v>1</v>
      </c>
      <c r="G3510">
        <v>12</v>
      </c>
      <c r="H3510">
        <v>1</v>
      </c>
      <c r="I3510">
        <v>2.5649493574615372</v>
      </c>
      <c r="J3510">
        <v>2.5649493574615372</v>
      </c>
      <c r="K3510">
        <v>2.5649493574615372</v>
      </c>
      <c r="L3510">
        <v>0.18321066839010969</v>
      </c>
      <c r="M3510">
        <v>5.1972019476618083</v>
      </c>
      <c r="N3510">
        <v>1</v>
      </c>
      <c r="O3510">
        <v>0.5</v>
      </c>
      <c r="P3510">
        <v>1.2824746787307679</v>
      </c>
      <c r="Q3510">
        <v>1.2824746787307679</v>
      </c>
      <c r="R3510">
        <v>9.1605334195054872E-2</v>
      </c>
      <c r="S3510" t="str" cm="1">
        <f t="array" ref="S3510">IFERROR(_xlfn.TEXTJOIN(", ", TRUE, _xlfn._xlws.FILTER(QA_Seed_Keywords!B$2:B$83, ISNUMBER(SEARCH(A3510, QA_Seed_Keywords!B$2:B$83)))), "")</f>
        <v/>
      </c>
      <c r="T3510" cm="1">
        <f t="array" ref="T3510">SUM(--ISNUMBER(SEARCH($A3510,QA_Seed_Keywords!$B$2:$B$83)))</f>
        <v>0</v>
      </c>
      <c r="U3510" t="str" cm="1">
        <f t="array" ref="U3510">IFERROR(_xlfn.TEXTJOIN(", ", TRUE, _xlfn._xlws.FILTER(ROW(QA_Seed_Keywords!B$2:B$83), ISNUMBER(SEARCH(A3510, QA_Seed_Keywords!B$2:B$83)))), "")</f>
        <v/>
      </c>
    </row>
    <row r="3511" spans="1:21" customFormat="1" x14ac:dyDescent="0.3">
      <c r="A3511" t="s">
        <v>5675</v>
      </c>
      <c r="B3511" t="s">
        <v>5675</v>
      </c>
      <c r="C3511">
        <v>1</v>
      </c>
      <c r="D3511">
        <v>1</v>
      </c>
      <c r="E3511">
        <v>7.1428571428571425E-2</v>
      </c>
      <c r="F3511">
        <v>1</v>
      </c>
      <c r="G3511">
        <v>12</v>
      </c>
      <c r="H3511">
        <v>1</v>
      </c>
      <c r="I3511">
        <v>2.5649493574615372</v>
      </c>
      <c r="J3511">
        <v>2.5649493574615372</v>
      </c>
      <c r="K3511">
        <v>2.5649493574615372</v>
      </c>
      <c r="L3511">
        <v>0.18321066839010969</v>
      </c>
      <c r="M3511">
        <v>5.1972019476618083</v>
      </c>
      <c r="N3511">
        <v>1</v>
      </c>
      <c r="O3511">
        <v>0.5</v>
      </c>
      <c r="P3511">
        <v>1.2824746787307679</v>
      </c>
      <c r="Q3511">
        <v>1.2824746787307679</v>
      </c>
      <c r="R3511">
        <v>9.1605334195054872E-2</v>
      </c>
      <c r="S3511" t="str" cm="1">
        <f t="array" ref="S3511">IFERROR(_xlfn.TEXTJOIN(", ", TRUE, _xlfn._xlws.FILTER(QA_Seed_Keywords!B$2:B$83, ISNUMBER(SEARCH(A3511, QA_Seed_Keywords!B$2:B$83)))), "")</f>
        <v/>
      </c>
      <c r="T3511" cm="1">
        <f t="array" ref="T3511">SUM(--ISNUMBER(SEARCH($A3511,QA_Seed_Keywords!$B$2:$B$83)))</f>
        <v>0</v>
      </c>
      <c r="U3511" t="str" cm="1">
        <f t="array" ref="U3511">IFERROR(_xlfn.TEXTJOIN(", ", TRUE, _xlfn._xlws.FILTER(ROW(QA_Seed_Keywords!B$2:B$83), ISNUMBER(SEARCH(A3511, QA_Seed_Keywords!B$2:B$83)))), "")</f>
        <v/>
      </c>
    </row>
    <row r="3512" spans="1:21" customFormat="1" x14ac:dyDescent="0.3">
      <c r="A3512" t="s">
        <v>5676</v>
      </c>
      <c r="B3512" t="s">
        <v>5677</v>
      </c>
      <c r="C3512">
        <v>1</v>
      </c>
      <c r="D3512">
        <v>1</v>
      </c>
      <c r="E3512">
        <v>7.1428571428571425E-2</v>
      </c>
      <c r="F3512">
        <v>1</v>
      </c>
      <c r="G3512">
        <v>12</v>
      </c>
      <c r="H3512">
        <v>1</v>
      </c>
      <c r="I3512">
        <v>2.5649493574615372</v>
      </c>
      <c r="J3512">
        <v>2.5649493574615372</v>
      </c>
      <c r="K3512">
        <v>2.5649493574615372</v>
      </c>
      <c r="L3512">
        <v>0.18321066839010969</v>
      </c>
      <c r="M3512">
        <v>5.1972019476618083</v>
      </c>
      <c r="N3512">
        <v>1</v>
      </c>
      <c r="O3512">
        <v>0.5</v>
      </c>
      <c r="P3512">
        <v>1.2824746787307679</v>
      </c>
      <c r="Q3512">
        <v>1.2824746787307679</v>
      </c>
      <c r="R3512">
        <v>9.1605334195054872E-2</v>
      </c>
      <c r="S3512" t="str" cm="1">
        <f t="array" ref="S3512">IFERROR(_xlfn.TEXTJOIN(", ", TRUE, _xlfn._xlws.FILTER(QA_Seed_Keywords!B$2:B$83, ISNUMBER(SEARCH(A3512, QA_Seed_Keywords!B$2:B$83)))), "")</f>
        <v/>
      </c>
      <c r="T3512" cm="1">
        <f t="array" ref="T3512">SUM(--ISNUMBER(SEARCH($A3512,QA_Seed_Keywords!$B$2:$B$83)))</f>
        <v>0</v>
      </c>
      <c r="U3512" t="str" cm="1">
        <f t="array" ref="U3512">IFERROR(_xlfn.TEXTJOIN(", ", TRUE, _xlfn._xlws.FILTER(ROW(QA_Seed_Keywords!B$2:B$83), ISNUMBER(SEARCH(A3512, QA_Seed_Keywords!B$2:B$83)))), "")</f>
        <v/>
      </c>
    </row>
    <row r="3513" spans="1:21" customFormat="1" x14ac:dyDescent="0.3">
      <c r="A3513" t="s">
        <v>5678</v>
      </c>
      <c r="B3513" t="s">
        <v>5678</v>
      </c>
      <c r="C3513">
        <v>1</v>
      </c>
      <c r="D3513">
        <v>1</v>
      </c>
      <c r="E3513">
        <v>7.1428571428571425E-2</v>
      </c>
      <c r="F3513">
        <v>1</v>
      </c>
      <c r="G3513">
        <v>12</v>
      </c>
      <c r="H3513">
        <v>1</v>
      </c>
      <c r="I3513">
        <v>2.5649493574615372</v>
      </c>
      <c r="J3513">
        <v>2.5649493574615372</v>
      </c>
      <c r="K3513">
        <v>2.5649493574615372</v>
      </c>
      <c r="L3513">
        <v>0.18321066839010969</v>
      </c>
      <c r="M3513">
        <v>5.1972019476618083</v>
      </c>
      <c r="N3513">
        <v>1</v>
      </c>
      <c r="O3513">
        <v>0.5</v>
      </c>
      <c r="P3513">
        <v>1.2824746787307679</v>
      </c>
      <c r="Q3513">
        <v>1.2824746787307679</v>
      </c>
      <c r="R3513">
        <v>9.1605334195054872E-2</v>
      </c>
      <c r="S3513" t="str" cm="1">
        <f t="array" ref="S3513">IFERROR(_xlfn.TEXTJOIN(", ", TRUE, _xlfn._xlws.FILTER(QA_Seed_Keywords!B$2:B$83, ISNUMBER(SEARCH(A3513, QA_Seed_Keywords!B$2:B$83)))), "")</f>
        <v/>
      </c>
      <c r="T3513" cm="1">
        <f t="array" ref="T3513">SUM(--ISNUMBER(SEARCH($A3513,QA_Seed_Keywords!$B$2:$B$83)))</f>
        <v>0</v>
      </c>
      <c r="U3513" t="str" cm="1">
        <f t="array" ref="U3513">IFERROR(_xlfn.TEXTJOIN(", ", TRUE, _xlfn._xlws.FILTER(ROW(QA_Seed_Keywords!B$2:B$83), ISNUMBER(SEARCH(A3513, QA_Seed_Keywords!B$2:B$83)))), "")</f>
        <v/>
      </c>
    </row>
    <row r="3514" spans="1:21" customFormat="1" x14ac:dyDescent="0.3">
      <c r="A3514" t="s">
        <v>5679</v>
      </c>
      <c r="B3514" t="s">
        <v>5680</v>
      </c>
      <c r="C3514">
        <v>1</v>
      </c>
      <c r="D3514">
        <v>1</v>
      </c>
      <c r="E3514">
        <v>7.1428571428571425E-2</v>
      </c>
      <c r="F3514">
        <v>1</v>
      </c>
      <c r="G3514">
        <v>12</v>
      </c>
      <c r="H3514">
        <v>1</v>
      </c>
      <c r="I3514">
        <v>2.5649493574615372</v>
      </c>
      <c r="J3514">
        <v>2.5649493574615372</v>
      </c>
      <c r="K3514">
        <v>2.5649493574615372</v>
      </c>
      <c r="L3514">
        <v>0.18321066839010969</v>
      </c>
      <c r="M3514">
        <v>5.1972019476618083</v>
      </c>
      <c r="N3514">
        <v>1</v>
      </c>
      <c r="O3514">
        <v>0.5</v>
      </c>
      <c r="P3514">
        <v>1.2824746787307679</v>
      </c>
      <c r="Q3514">
        <v>1.2824746787307679</v>
      </c>
      <c r="R3514">
        <v>9.1605334195054872E-2</v>
      </c>
      <c r="S3514" t="str" cm="1">
        <f t="array" ref="S3514">IFERROR(_xlfn.TEXTJOIN(", ", TRUE, _xlfn._xlws.FILTER(QA_Seed_Keywords!B$2:B$83, ISNUMBER(SEARCH(A3514, QA_Seed_Keywords!B$2:B$83)))), "")</f>
        <v/>
      </c>
      <c r="T3514" cm="1">
        <f t="array" ref="T3514">SUM(--ISNUMBER(SEARCH($A3514,QA_Seed_Keywords!$B$2:$B$83)))</f>
        <v>0</v>
      </c>
      <c r="U3514" t="str" cm="1">
        <f t="array" ref="U3514">IFERROR(_xlfn.TEXTJOIN(", ", TRUE, _xlfn._xlws.FILTER(ROW(QA_Seed_Keywords!B$2:B$83), ISNUMBER(SEARCH(A3514, QA_Seed_Keywords!B$2:B$83)))), "")</f>
        <v/>
      </c>
    </row>
    <row r="3515" spans="1:21" customFormat="1" x14ac:dyDescent="0.3">
      <c r="A3515" t="s">
        <v>5681</v>
      </c>
      <c r="B3515" t="s">
        <v>5681</v>
      </c>
      <c r="C3515">
        <v>1</v>
      </c>
      <c r="D3515">
        <v>1</v>
      </c>
      <c r="E3515">
        <v>7.1428571428571425E-2</v>
      </c>
      <c r="F3515">
        <v>1</v>
      </c>
      <c r="G3515">
        <v>12</v>
      </c>
      <c r="H3515">
        <v>1</v>
      </c>
      <c r="I3515">
        <v>2.5649493574615372</v>
      </c>
      <c r="J3515">
        <v>2.5649493574615372</v>
      </c>
      <c r="K3515">
        <v>2.5649493574615372</v>
      </c>
      <c r="L3515">
        <v>0.18321066839010969</v>
      </c>
      <c r="M3515">
        <v>5.1972019476618083</v>
      </c>
      <c r="N3515">
        <v>1</v>
      </c>
      <c r="O3515">
        <v>0.5</v>
      </c>
      <c r="P3515">
        <v>1.2824746787307679</v>
      </c>
      <c r="Q3515">
        <v>1.2824746787307679</v>
      </c>
      <c r="R3515">
        <v>9.1605334195054872E-2</v>
      </c>
      <c r="S3515" t="str" cm="1">
        <f t="array" ref="S3515">IFERROR(_xlfn.TEXTJOIN(", ", TRUE, _xlfn._xlws.FILTER(QA_Seed_Keywords!B$2:B$83, ISNUMBER(SEARCH(A3515, QA_Seed_Keywords!B$2:B$83)))), "")</f>
        <v/>
      </c>
      <c r="T3515" cm="1">
        <f t="array" ref="T3515">SUM(--ISNUMBER(SEARCH($A3515,QA_Seed_Keywords!$B$2:$B$83)))</f>
        <v>0</v>
      </c>
      <c r="U3515" t="str" cm="1">
        <f t="array" ref="U3515">IFERROR(_xlfn.TEXTJOIN(", ", TRUE, _xlfn._xlws.FILTER(ROW(QA_Seed_Keywords!B$2:B$83), ISNUMBER(SEARCH(A3515, QA_Seed_Keywords!B$2:B$83)))), "")</f>
        <v/>
      </c>
    </row>
    <row r="3516" spans="1:21" customFormat="1" x14ac:dyDescent="0.3">
      <c r="A3516" t="s">
        <v>5682</v>
      </c>
      <c r="B3516" t="s">
        <v>5682</v>
      </c>
      <c r="C3516">
        <v>1</v>
      </c>
      <c r="D3516">
        <v>1</v>
      </c>
      <c r="E3516">
        <v>7.1428571428571425E-2</v>
      </c>
      <c r="F3516">
        <v>1</v>
      </c>
      <c r="G3516">
        <v>12</v>
      </c>
      <c r="H3516">
        <v>1</v>
      </c>
      <c r="I3516">
        <v>2.5649493574615372</v>
      </c>
      <c r="J3516">
        <v>2.5649493574615372</v>
      </c>
      <c r="K3516">
        <v>2.5649493574615372</v>
      </c>
      <c r="L3516">
        <v>0.18321066839010969</v>
      </c>
      <c r="M3516">
        <v>5.1972019476618083</v>
      </c>
      <c r="N3516">
        <v>1</v>
      </c>
      <c r="O3516">
        <v>0.5</v>
      </c>
      <c r="P3516">
        <v>1.2824746787307679</v>
      </c>
      <c r="Q3516">
        <v>1.2824746787307679</v>
      </c>
      <c r="R3516">
        <v>9.1605334195054872E-2</v>
      </c>
      <c r="S3516" t="str" cm="1">
        <f t="array" ref="S3516">IFERROR(_xlfn.TEXTJOIN(", ", TRUE, _xlfn._xlws.FILTER(QA_Seed_Keywords!B$2:B$83, ISNUMBER(SEARCH(A3516, QA_Seed_Keywords!B$2:B$83)))), "")</f>
        <v/>
      </c>
      <c r="T3516" cm="1">
        <f t="array" ref="T3516">SUM(--ISNUMBER(SEARCH($A3516,QA_Seed_Keywords!$B$2:$B$83)))</f>
        <v>0</v>
      </c>
      <c r="U3516" t="str" cm="1">
        <f t="array" ref="U3516">IFERROR(_xlfn.TEXTJOIN(", ", TRUE, _xlfn._xlws.FILTER(ROW(QA_Seed_Keywords!B$2:B$83), ISNUMBER(SEARCH(A3516, QA_Seed_Keywords!B$2:B$83)))), "")</f>
        <v/>
      </c>
    </row>
    <row r="3517" spans="1:21" customFormat="1" x14ac:dyDescent="0.3">
      <c r="A3517" t="s">
        <v>5683</v>
      </c>
      <c r="B3517" t="s">
        <v>5684</v>
      </c>
      <c r="C3517">
        <v>1</v>
      </c>
      <c r="D3517">
        <v>1</v>
      </c>
      <c r="E3517">
        <v>7.1428571428571425E-2</v>
      </c>
      <c r="F3517">
        <v>1</v>
      </c>
      <c r="G3517">
        <v>12</v>
      </c>
      <c r="H3517">
        <v>1</v>
      </c>
      <c r="I3517">
        <v>2.5649493574615372</v>
      </c>
      <c r="J3517">
        <v>2.5649493574615372</v>
      </c>
      <c r="K3517">
        <v>2.5649493574615372</v>
      </c>
      <c r="L3517">
        <v>0.18321066839010969</v>
      </c>
      <c r="M3517">
        <v>5.1972019476618083</v>
      </c>
      <c r="N3517">
        <v>1</v>
      </c>
      <c r="O3517">
        <v>0.5</v>
      </c>
      <c r="P3517">
        <v>1.2824746787307679</v>
      </c>
      <c r="Q3517">
        <v>1.2824746787307679</v>
      </c>
      <c r="R3517">
        <v>9.1605334195054872E-2</v>
      </c>
      <c r="S3517" t="str" cm="1">
        <f t="array" ref="S3517">IFERROR(_xlfn.TEXTJOIN(", ", TRUE, _xlfn._xlws.FILTER(QA_Seed_Keywords!B$2:B$83, ISNUMBER(SEARCH(A3517, QA_Seed_Keywords!B$2:B$83)))), "")</f>
        <v/>
      </c>
      <c r="T3517" cm="1">
        <f t="array" ref="T3517">SUM(--ISNUMBER(SEARCH($A3517,QA_Seed_Keywords!$B$2:$B$83)))</f>
        <v>0</v>
      </c>
      <c r="U3517" t="str" cm="1">
        <f t="array" ref="U3517">IFERROR(_xlfn.TEXTJOIN(", ", TRUE, _xlfn._xlws.FILTER(ROW(QA_Seed_Keywords!B$2:B$83), ISNUMBER(SEARCH(A3517, QA_Seed_Keywords!B$2:B$83)))), "")</f>
        <v/>
      </c>
    </row>
    <row r="3518" spans="1:21" customFormat="1" x14ac:dyDescent="0.3">
      <c r="A3518" t="s">
        <v>5685</v>
      </c>
      <c r="B3518" t="s">
        <v>5685</v>
      </c>
      <c r="C3518">
        <v>1</v>
      </c>
      <c r="D3518">
        <v>1</v>
      </c>
      <c r="E3518">
        <v>7.1428571428571425E-2</v>
      </c>
      <c r="F3518">
        <v>1</v>
      </c>
      <c r="G3518">
        <v>12</v>
      </c>
      <c r="H3518">
        <v>1</v>
      </c>
      <c r="I3518">
        <v>2.5649493574615372</v>
      </c>
      <c r="J3518">
        <v>2.5649493574615372</v>
      </c>
      <c r="K3518">
        <v>2.5649493574615372</v>
      </c>
      <c r="L3518">
        <v>0.18321066839010969</v>
      </c>
      <c r="M3518">
        <v>5.1972019476618083</v>
      </c>
      <c r="N3518">
        <v>1</v>
      </c>
      <c r="O3518">
        <v>0.5</v>
      </c>
      <c r="P3518">
        <v>1.2824746787307679</v>
      </c>
      <c r="Q3518">
        <v>1.2824746787307679</v>
      </c>
      <c r="R3518">
        <v>9.1605334195054872E-2</v>
      </c>
      <c r="S3518" t="str" cm="1">
        <f t="array" ref="S3518">IFERROR(_xlfn.TEXTJOIN(", ", TRUE, _xlfn._xlws.FILTER(QA_Seed_Keywords!B$2:B$83, ISNUMBER(SEARCH(A3518, QA_Seed_Keywords!B$2:B$83)))), "")</f>
        <v/>
      </c>
      <c r="T3518" cm="1">
        <f t="array" ref="T3518">SUM(--ISNUMBER(SEARCH($A3518,QA_Seed_Keywords!$B$2:$B$83)))</f>
        <v>0</v>
      </c>
      <c r="U3518" t="str" cm="1">
        <f t="array" ref="U3518">IFERROR(_xlfn.TEXTJOIN(", ", TRUE, _xlfn._xlws.FILTER(ROW(QA_Seed_Keywords!B$2:B$83), ISNUMBER(SEARCH(A3518, QA_Seed_Keywords!B$2:B$83)))), "")</f>
        <v/>
      </c>
    </row>
    <row r="3519" spans="1:21" customFormat="1" x14ac:dyDescent="0.3">
      <c r="A3519" t="s">
        <v>5686</v>
      </c>
      <c r="B3519" t="s">
        <v>5687</v>
      </c>
      <c r="C3519">
        <v>1</v>
      </c>
      <c r="D3519">
        <v>1</v>
      </c>
      <c r="E3519">
        <v>7.1428571428571425E-2</v>
      </c>
      <c r="F3519">
        <v>1</v>
      </c>
      <c r="G3519">
        <v>12</v>
      </c>
      <c r="H3519">
        <v>1</v>
      </c>
      <c r="I3519">
        <v>2.5649493574615372</v>
      </c>
      <c r="J3519">
        <v>2.5649493574615372</v>
      </c>
      <c r="K3519">
        <v>2.5649493574615372</v>
      </c>
      <c r="L3519">
        <v>0.18321066839010969</v>
      </c>
      <c r="M3519">
        <v>5.1972019476618083</v>
      </c>
      <c r="N3519">
        <v>1</v>
      </c>
      <c r="O3519">
        <v>0.5</v>
      </c>
      <c r="P3519">
        <v>1.2824746787307679</v>
      </c>
      <c r="Q3519">
        <v>1.2824746787307679</v>
      </c>
      <c r="R3519">
        <v>9.1605334195054872E-2</v>
      </c>
      <c r="S3519" t="str" cm="1">
        <f t="array" ref="S3519">IFERROR(_xlfn.TEXTJOIN(", ", TRUE, _xlfn._xlws.FILTER(QA_Seed_Keywords!B$2:B$83, ISNUMBER(SEARCH(A3519, QA_Seed_Keywords!B$2:B$83)))), "")</f>
        <v/>
      </c>
      <c r="T3519" cm="1">
        <f t="array" ref="T3519">SUM(--ISNUMBER(SEARCH($A3519,QA_Seed_Keywords!$B$2:$B$83)))</f>
        <v>0</v>
      </c>
      <c r="U3519" t="str" cm="1">
        <f t="array" ref="U3519">IFERROR(_xlfn.TEXTJOIN(", ", TRUE, _xlfn._xlws.FILTER(ROW(QA_Seed_Keywords!B$2:B$83), ISNUMBER(SEARCH(A3519, QA_Seed_Keywords!B$2:B$83)))), "")</f>
        <v/>
      </c>
    </row>
    <row r="3520" spans="1:21" customFormat="1" x14ac:dyDescent="0.3">
      <c r="A3520" t="s">
        <v>5688</v>
      </c>
      <c r="B3520" t="s">
        <v>5688</v>
      </c>
      <c r="C3520">
        <v>1</v>
      </c>
      <c r="D3520">
        <v>1</v>
      </c>
      <c r="E3520">
        <v>7.1428571428571425E-2</v>
      </c>
      <c r="F3520">
        <v>1</v>
      </c>
      <c r="G3520">
        <v>12</v>
      </c>
      <c r="H3520">
        <v>1</v>
      </c>
      <c r="I3520">
        <v>2.5649493574615372</v>
      </c>
      <c r="J3520">
        <v>2.5649493574615372</v>
      </c>
      <c r="K3520">
        <v>2.5649493574615372</v>
      </c>
      <c r="L3520">
        <v>0.18321066839010969</v>
      </c>
      <c r="M3520">
        <v>5.1972019476618083</v>
      </c>
      <c r="N3520">
        <v>1</v>
      </c>
      <c r="O3520">
        <v>0.5</v>
      </c>
      <c r="P3520">
        <v>1.2824746787307679</v>
      </c>
      <c r="Q3520">
        <v>1.2824746787307679</v>
      </c>
      <c r="R3520">
        <v>9.1605334195054872E-2</v>
      </c>
      <c r="S3520" t="str" cm="1">
        <f t="array" ref="S3520">IFERROR(_xlfn.TEXTJOIN(", ", TRUE, _xlfn._xlws.FILTER(QA_Seed_Keywords!B$2:B$83, ISNUMBER(SEARCH(A3520, QA_Seed_Keywords!B$2:B$83)))), "")</f>
        <v/>
      </c>
      <c r="T3520" cm="1">
        <f t="array" ref="T3520">SUM(--ISNUMBER(SEARCH($A3520,QA_Seed_Keywords!$B$2:$B$83)))</f>
        <v>0</v>
      </c>
      <c r="U3520" t="str" cm="1">
        <f t="array" ref="U3520">IFERROR(_xlfn.TEXTJOIN(", ", TRUE, _xlfn._xlws.FILTER(ROW(QA_Seed_Keywords!B$2:B$83), ISNUMBER(SEARCH(A3520, QA_Seed_Keywords!B$2:B$83)))), "")</f>
        <v/>
      </c>
    </row>
    <row r="3521" spans="1:21" customFormat="1" x14ac:dyDescent="0.3">
      <c r="A3521" t="s">
        <v>5689</v>
      </c>
      <c r="B3521" t="s">
        <v>5690</v>
      </c>
      <c r="C3521">
        <v>1</v>
      </c>
      <c r="D3521">
        <v>1</v>
      </c>
      <c r="E3521">
        <v>7.1428571428571425E-2</v>
      </c>
      <c r="F3521">
        <v>1</v>
      </c>
      <c r="G3521">
        <v>12</v>
      </c>
      <c r="H3521">
        <v>1</v>
      </c>
      <c r="I3521">
        <v>2.5649493574615372</v>
      </c>
      <c r="J3521">
        <v>2.5649493574615372</v>
      </c>
      <c r="K3521">
        <v>2.5649493574615372</v>
      </c>
      <c r="L3521">
        <v>0.18321066839010969</v>
      </c>
      <c r="M3521">
        <v>5.1972019476618083</v>
      </c>
      <c r="N3521">
        <v>1</v>
      </c>
      <c r="O3521">
        <v>0.5</v>
      </c>
      <c r="P3521">
        <v>1.2824746787307679</v>
      </c>
      <c r="Q3521">
        <v>1.2824746787307679</v>
      </c>
      <c r="R3521">
        <v>9.1605334195054872E-2</v>
      </c>
      <c r="S3521" t="str" cm="1">
        <f t="array" ref="S3521">IFERROR(_xlfn.TEXTJOIN(", ", TRUE, _xlfn._xlws.FILTER(QA_Seed_Keywords!B$2:B$83, ISNUMBER(SEARCH(A3521, QA_Seed_Keywords!B$2:B$83)))), "")</f>
        <v/>
      </c>
      <c r="T3521" cm="1">
        <f t="array" ref="T3521">SUM(--ISNUMBER(SEARCH($A3521,QA_Seed_Keywords!$B$2:$B$83)))</f>
        <v>0</v>
      </c>
      <c r="U3521" t="str" cm="1">
        <f t="array" ref="U3521">IFERROR(_xlfn.TEXTJOIN(", ", TRUE, _xlfn._xlws.FILTER(ROW(QA_Seed_Keywords!B$2:B$83), ISNUMBER(SEARCH(A3521, QA_Seed_Keywords!B$2:B$83)))), "")</f>
        <v/>
      </c>
    </row>
    <row r="3522" spans="1:21" customFormat="1" x14ac:dyDescent="0.3">
      <c r="A3522" t="s">
        <v>5691</v>
      </c>
      <c r="B3522" t="s">
        <v>5692</v>
      </c>
      <c r="C3522">
        <v>1</v>
      </c>
      <c r="D3522">
        <v>1</v>
      </c>
      <c r="E3522">
        <v>7.1428571428571425E-2</v>
      </c>
      <c r="F3522">
        <v>1</v>
      </c>
      <c r="G3522">
        <v>12</v>
      </c>
      <c r="H3522">
        <v>1</v>
      </c>
      <c r="I3522">
        <v>2.5649493574615372</v>
      </c>
      <c r="J3522">
        <v>2.5649493574615372</v>
      </c>
      <c r="K3522">
        <v>2.5649493574615372</v>
      </c>
      <c r="L3522">
        <v>0.18321066839010969</v>
      </c>
      <c r="M3522">
        <v>5.1972019476618083</v>
      </c>
      <c r="N3522">
        <v>1</v>
      </c>
      <c r="O3522">
        <v>0.5</v>
      </c>
      <c r="P3522">
        <v>1.2824746787307679</v>
      </c>
      <c r="Q3522">
        <v>1.2824746787307679</v>
      </c>
      <c r="R3522">
        <v>9.1605334195054872E-2</v>
      </c>
      <c r="S3522" t="str" cm="1">
        <f t="array" ref="S3522">IFERROR(_xlfn.TEXTJOIN(", ", TRUE, _xlfn._xlws.FILTER(QA_Seed_Keywords!B$2:B$83, ISNUMBER(SEARCH(A3522, QA_Seed_Keywords!B$2:B$83)))), "")</f>
        <v/>
      </c>
      <c r="T3522" cm="1">
        <f t="array" ref="T3522">SUM(--ISNUMBER(SEARCH($A3522,QA_Seed_Keywords!$B$2:$B$83)))</f>
        <v>0</v>
      </c>
      <c r="U3522" t="str" cm="1">
        <f t="array" ref="U3522">IFERROR(_xlfn.TEXTJOIN(", ", TRUE, _xlfn._xlws.FILTER(ROW(QA_Seed_Keywords!B$2:B$83), ISNUMBER(SEARCH(A3522, QA_Seed_Keywords!B$2:B$83)))), "")</f>
        <v/>
      </c>
    </row>
    <row r="3523" spans="1:21" customFormat="1" x14ac:dyDescent="0.3">
      <c r="A3523" t="s">
        <v>5693</v>
      </c>
      <c r="B3523" t="s">
        <v>5693</v>
      </c>
      <c r="C3523">
        <v>1</v>
      </c>
      <c r="D3523">
        <v>1</v>
      </c>
      <c r="E3523">
        <v>7.1428571428571425E-2</v>
      </c>
      <c r="F3523">
        <v>1</v>
      </c>
      <c r="G3523">
        <v>12</v>
      </c>
      <c r="H3523">
        <v>1</v>
      </c>
      <c r="I3523">
        <v>2.5649493574615372</v>
      </c>
      <c r="J3523">
        <v>2.5649493574615372</v>
      </c>
      <c r="K3523">
        <v>2.5649493574615372</v>
      </c>
      <c r="L3523">
        <v>0.18321066839010969</v>
      </c>
      <c r="M3523">
        <v>5.1972019476618083</v>
      </c>
      <c r="N3523">
        <v>1</v>
      </c>
      <c r="O3523">
        <v>0.5</v>
      </c>
      <c r="P3523">
        <v>1.2824746787307679</v>
      </c>
      <c r="Q3523">
        <v>1.2824746787307679</v>
      </c>
      <c r="R3523">
        <v>9.1605334195054872E-2</v>
      </c>
      <c r="S3523" t="str" cm="1">
        <f t="array" ref="S3523">IFERROR(_xlfn.TEXTJOIN(", ", TRUE, _xlfn._xlws.FILTER(QA_Seed_Keywords!B$2:B$83, ISNUMBER(SEARCH(A3523, QA_Seed_Keywords!B$2:B$83)))), "")</f>
        <v/>
      </c>
      <c r="T3523" cm="1">
        <f t="array" ref="T3523">SUM(--ISNUMBER(SEARCH($A3523,QA_Seed_Keywords!$B$2:$B$83)))</f>
        <v>0</v>
      </c>
      <c r="U3523" t="str" cm="1">
        <f t="array" ref="U3523">IFERROR(_xlfn.TEXTJOIN(", ", TRUE, _xlfn._xlws.FILTER(ROW(QA_Seed_Keywords!B$2:B$83), ISNUMBER(SEARCH(A3523, QA_Seed_Keywords!B$2:B$83)))), "")</f>
        <v/>
      </c>
    </row>
    <row r="3524" spans="1:21" customFormat="1" x14ac:dyDescent="0.3">
      <c r="A3524" t="s">
        <v>5694</v>
      </c>
      <c r="B3524" t="s">
        <v>5695</v>
      </c>
      <c r="C3524">
        <v>1</v>
      </c>
      <c r="D3524">
        <v>1</v>
      </c>
      <c r="E3524">
        <v>7.1428571428571425E-2</v>
      </c>
      <c r="F3524">
        <v>1</v>
      </c>
      <c r="G3524">
        <v>12</v>
      </c>
      <c r="H3524">
        <v>1</v>
      </c>
      <c r="I3524">
        <v>2.5649493574615372</v>
      </c>
      <c r="J3524">
        <v>2.5649493574615372</v>
      </c>
      <c r="K3524">
        <v>2.5649493574615372</v>
      </c>
      <c r="L3524">
        <v>0.18321066839010969</v>
      </c>
      <c r="M3524">
        <v>5.1972019476618083</v>
      </c>
      <c r="N3524">
        <v>1</v>
      </c>
      <c r="O3524">
        <v>0.5</v>
      </c>
      <c r="P3524">
        <v>1.2824746787307679</v>
      </c>
      <c r="Q3524">
        <v>1.2824746787307679</v>
      </c>
      <c r="R3524">
        <v>9.1605334195054872E-2</v>
      </c>
      <c r="S3524" t="str" cm="1">
        <f t="array" ref="S3524">IFERROR(_xlfn.TEXTJOIN(", ", TRUE, _xlfn._xlws.FILTER(QA_Seed_Keywords!B$2:B$83, ISNUMBER(SEARCH(A3524, QA_Seed_Keywords!B$2:B$83)))), "")</f>
        <v/>
      </c>
      <c r="T3524" cm="1">
        <f t="array" ref="T3524">SUM(--ISNUMBER(SEARCH($A3524,QA_Seed_Keywords!$B$2:$B$83)))</f>
        <v>0</v>
      </c>
      <c r="U3524" t="str" cm="1">
        <f t="array" ref="U3524">IFERROR(_xlfn.TEXTJOIN(", ", TRUE, _xlfn._xlws.FILTER(ROW(QA_Seed_Keywords!B$2:B$83), ISNUMBER(SEARCH(A3524, QA_Seed_Keywords!B$2:B$83)))), "")</f>
        <v/>
      </c>
    </row>
    <row r="3525" spans="1:21" customFormat="1" x14ac:dyDescent="0.3">
      <c r="A3525" t="s">
        <v>5696</v>
      </c>
      <c r="B3525" t="s">
        <v>5696</v>
      </c>
      <c r="C3525">
        <v>1</v>
      </c>
      <c r="D3525">
        <v>1</v>
      </c>
      <c r="E3525">
        <v>7.1428571428571425E-2</v>
      </c>
      <c r="F3525">
        <v>1</v>
      </c>
      <c r="G3525">
        <v>12</v>
      </c>
      <c r="H3525">
        <v>1</v>
      </c>
      <c r="I3525">
        <v>2.5649493574615372</v>
      </c>
      <c r="J3525">
        <v>2.5649493574615372</v>
      </c>
      <c r="K3525">
        <v>2.5649493574615372</v>
      </c>
      <c r="L3525">
        <v>0.18321066839010969</v>
      </c>
      <c r="M3525">
        <v>5.1972019476618083</v>
      </c>
      <c r="N3525">
        <v>1</v>
      </c>
      <c r="O3525">
        <v>0.5</v>
      </c>
      <c r="P3525">
        <v>1.2824746787307679</v>
      </c>
      <c r="Q3525">
        <v>1.2824746787307679</v>
      </c>
      <c r="R3525">
        <v>9.1605334195054872E-2</v>
      </c>
      <c r="S3525" t="str" cm="1">
        <f t="array" ref="S3525">IFERROR(_xlfn.TEXTJOIN(", ", TRUE, _xlfn._xlws.FILTER(QA_Seed_Keywords!B$2:B$83, ISNUMBER(SEARCH(A3525, QA_Seed_Keywords!B$2:B$83)))), "")</f>
        <v/>
      </c>
      <c r="T3525" cm="1">
        <f t="array" ref="T3525">SUM(--ISNUMBER(SEARCH($A3525,QA_Seed_Keywords!$B$2:$B$83)))</f>
        <v>0</v>
      </c>
      <c r="U3525" t="str" cm="1">
        <f t="array" ref="U3525">IFERROR(_xlfn.TEXTJOIN(", ", TRUE, _xlfn._xlws.FILTER(ROW(QA_Seed_Keywords!B$2:B$83), ISNUMBER(SEARCH(A3525, QA_Seed_Keywords!B$2:B$83)))), "")</f>
        <v/>
      </c>
    </row>
    <row r="3526" spans="1:21" customFormat="1" x14ac:dyDescent="0.3">
      <c r="A3526" t="s">
        <v>5697</v>
      </c>
      <c r="B3526" t="s">
        <v>5697</v>
      </c>
      <c r="C3526">
        <v>1</v>
      </c>
      <c r="D3526">
        <v>1</v>
      </c>
      <c r="E3526">
        <v>7.1428571428571425E-2</v>
      </c>
      <c r="F3526">
        <v>1</v>
      </c>
      <c r="G3526">
        <v>12</v>
      </c>
      <c r="H3526">
        <v>1</v>
      </c>
      <c r="I3526">
        <v>2.5649493574615372</v>
      </c>
      <c r="J3526">
        <v>2.5649493574615372</v>
      </c>
      <c r="K3526">
        <v>2.5649493574615372</v>
      </c>
      <c r="L3526">
        <v>0.18321066839010969</v>
      </c>
      <c r="M3526">
        <v>5.1972019476618083</v>
      </c>
      <c r="N3526">
        <v>1</v>
      </c>
      <c r="O3526">
        <v>0.5</v>
      </c>
      <c r="P3526">
        <v>1.2824746787307679</v>
      </c>
      <c r="Q3526">
        <v>1.2824746787307679</v>
      </c>
      <c r="R3526">
        <v>9.1605334195054872E-2</v>
      </c>
      <c r="S3526" t="str" cm="1">
        <f t="array" ref="S3526">IFERROR(_xlfn.TEXTJOIN(", ", TRUE, _xlfn._xlws.FILTER(QA_Seed_Keywords!B$2:B$83, ISNUMBER(SEARCH(A3526, QA_Seed_Keywords!B$2:B$83)))), "")</f>
        <v/>
      </c>
      <c r="T3526" cm="1">
        <f t="array" ref="T3526">SUM(--ISNUMBER(SEARCH($A3526,QA_Seed_Keywords!$B$2:$B$83)))</f>
        <v>0</v>
      </c>
      <c r="U3526" t="str" cm="1">
        <f t="array" ref="U3526">IFERROR(_xlfn.TEXTJOIN(", ", TRUE, _xlfn._xlws.FILTER(ROW(QA_Seed_Keywords!B$2:B$83), ISNUMBER(SEARCH(A3526, QA_Seed_Keywords!B$2:B$83)))), "")</f>
        <v/>
      </c>
    </row>
    <row r="3527" spans="1:21" customFormat="1" x14ac:dyDescent="0.3">
      <c r="A3527" t="s">
        <v>5698</v>
      </c>
      <c r="B3527" t="s">
        <v>5698</v>
      </c>
      <c r="C3527">
        <v>1</v>
      </c>
      <c r="D3527">
        <v>1</v>
      </c>
      <c r="E3527">
        <v>7.1428571428571425E-2</v>
      </c>
      <c r="F3527">
        <v>1</v>
      </c>
      <c r="G3527">
        <v>12</v>
      </c>
      <c r="H3527">
        <v>1</v>
      </c>
      <c r="I3527">
        <v>2.5649493574615372</v>
      </c>
      <c r="J3527">
        <v>2.5649493574615372</v>
      </c>
      <c r="K3527">
        <v>2.5649493574615372</v>
      </c>
      <c r="L3527">
        <v>0.18321066839010969</v>
      </c>
      <c r="M3527">
        <v>5.1972019476618083</v>
      </c>
      <c r="N3527">
        <v>1</v>
      </c>
      <c r="O3527">
        <v>0.5</v>
      </c>
      <c r="P3527">
        <v>1.2824746787307679</v>
      </c>
      <c r="Q3527">
        <v>1.2824746787307679</v>
      </c>
      <c r="R3527">
        <v>9.1605334195054872E-2</v>
      </c>
      <c r="S3527" t="str" cm="1">
        <f t="array" ref="S3527">IFERROR(_xlfn.TEXTJOIN(", ", TRUE, _xlfn._xlws.FILTER(QA_Seed_Keywords!B$2:B$83, ISNUMBER(SEARCH(A3527, QA_Seed_Keywords!B$2:B$83)))), "")</f>
        <v/>
      </c>
      <c r="T3527" cm="1">
        <f t="array" ref="T3527">SUM(--ISNUMBER(SEARCH($A3527,QA_Seed_Keywords!$B$2:$B$83)))</f>
        <v>0</v>
      </c>
      <c r="U3527" t="str" cm="1">
        <f t="array" ref="U3527">IFERROR(_xlfn.TEXTJOIN(", ", TRUE, _xlfn._xlws.FILTER(ROW(QA_Seed_Keywords!B$2:B$83), ISNUMBER(SEARCH(A3527, QA_Seed_Keywords!B$2:B$83)))), "")</f>
        <v/>
      </c>
    </row>
    <row r="3528" spans="1:21" customFormat="1" x14ac:dyDescent="0.3">
      <c r="A3528" t="s">
        <v>5699</v>
      </c>
      <c r="B3528" t="s">
        <v>5699</v>
      </c>
      <c r="C3528">
        <v>1</v>
      </c>
      <c r="D3528">
        <v>1</v>
      </c>
      <c r="E3528">
        <v>7.1428571428571425E-2</v>
      </c>
      <c r="F3528">
        <v>1</v>
      </c>
      <c r="G3528">
        <v>12</v>
      </c>
      <c r="H3528">
        <v>1</v>
      </c>
      <c r="I3528">
        <v>2.5649493574615372</v>
      </c>
      <c r="J3528">
        <v>2.5649493574615372</v>
      </c>
      <c r="K3528">
        <v>2.5649493574615372</v>
      </c>
      <c r="L3528">
        <v>0.18321066839010969</v>
      </c>
      <c r="M3528">
        <v>5.1972019476618083</v>
      </c>
      <c r="N3528">
        <v>1</v>
      </c>
      <c r="O3528">
        <v>0.5</v>
      </c>
      <c r="P3528">
        <v>1.2824746787307679</v>
      </c>
      <c r="Q3528">
        <v>1.2824746787307679</v>
      </c>
      <c r="R3528">
        <v>9.1605334195054872E-2</v>
      </c>
      <c r="S3528" t="str" cm="1">
        <f t="array" ref="S3528">IFERROR(_xlfn.TEXTJOIN(", ", TRUE, _xlfn._xlws.FILTER(QA_Seed_Keywords!B$2:B$83, ISNUMBER(SEARCH(A3528, QA_Seed_Keywords!B$2:B$83)))), "")</f>
        <v/>
      </c>
      <c r="T3528" cm="1">
        <f t="array" ref="T3528">SUM(--ISNUMBER(SEARCH($A3528,QA_Seed_Keywords!$B$2:$B$83)))</f>
        <v>0</v>
      </c>
      <c r="U3528" t="str" cm="1">
        <f t="array" ref="U3528">IFERROR(_xlfn.TEXTJOIN(", ", TRUE, _xlfn._xlws.FILTER(ROW(QA_Seed_Keywords!B$2:B$83), ISNUMBER(SEARCH(A3528, QA_Seed_Keywords!B$2:B$83)))), "")</f>
        <v/>
      </c>
    </row>
    <row r="3529" spans="1:21" customFormat="1" x14ac:dyDescent="0.3">
      <c r="A3529" t="s">
        <v>5700</v>
      </c>
      <c r="B3529" t="s">
        <v>5701</v>
      </c>
      <c r="C3529">
        <v>1</v>
      </c>
      <c r="D3529">
        <v>1</v>
      </c>
      <c r="E3529">
        <v>7.1428571428571425E-2</v>
      </c>
      <c r="F3529">
        <v>1</v>
      </c>
      <c r="G3529">
        <v>12</v>
      </c>
      <c r="H3529">
        <v>1</v>
      </c>
      <c r="I3529">
        <v>2.5649493574615372</v>
      </c>
      <c r="J3529">
        <v>2.5649493574615372</v>
      </c>
      <c r="K3529">
        <v>2.5649493574615372</v>
      </c>
      <c r="L3529">
        <v>0.18321066839010969</v>
      </c>
      <c r="M3529">
        <v>5.8903491282217537</v>
      </c>
      <c r="N3529">
        <v>1</v>
      </c>
      <c r="O3529">
        <v>0.5</v>
      </c>
      <c r="P3529">
        <v>1.2824746787307679</v>
      </c>
      <c r="Q3529">
        <v>1.2824746787307679</v>
      </c>
      <c r="R3529">
        <v>9.1605334195054872E-2</v>
      </c>
      <c r="S3529" t="str" cm="1">
        <f t="array" ref="S3529">IFERROR(_xlfn.TEXTJOIN(", ", TRUE, _xlfn._xlws.FILTER(QA_Seed_Keywords!B$2:B$83, ISNUMBER(SEARCH(A3529, QA_Seed_Keywords!B$2:B$83)))), "")</f>
        <v/>
      </c>
      <c r="T3529" cm="1">
        <f t="array" ref="T3529">SUM(--ISNUMBER(SEARCH($A3529,QA_Seed_Keywords!$B$2:$B$83)))</f>
        <v>0</v>
      </c>
      <c r="U3529" t="str" cm="1">
        <f t="array" ref="U3529">IFERROR(_xlfn.TEXTJOIN(", ", TRUE, _xlfn._xlws.FILTER(ROW(QA_Seed_Keywords!B$2:B$83), ISNUMBER(SEARCH(A3529, QA_Seed_Keywords!B$2:B$83)))), "")</f>
        <v/>
      </c>
    </row>
    <row r="3530" spans="1:21" customFormat="1" x14ac:dyDescent="0.3">
      <c r="A3530" t="s">
        <v>5702</v>
      </c>
      <c r="B3530" t="s">
        <v>5703</v>
      </c>
      <c r="C3530">
        <v>1</v>
      </c>
      <c r="D3530">
        <v>1</v>
      </c>
      <c r="E3530">
        <v>7.1428571428571425E-2</v>
      </c>
      <c r="F3530">
        <v>1</v>
      </c>
      <c r="G3530">
        <v>12</v>
      </c>
      <c r="H3530">
        <v>1</v>
      </c>
      <c r="I3530">
        <v>2.5649493574615372</v>
      </c>
      <c r="J3530">
        <v>2.5649493574615372</v>
      </c>
      <c r="K3530">
        <v>2.5649493574615372</v>
      </c>
      <c r="L3530">
        <v>0.18321066839010969</v>
      </c>
      <c r="M3530">
        <v>5.1972019476618083</v>
      </c>
      <c r="N3530">
        <v>1</v>
      </c>
      <c r="O3530">
        <v>0.5</v>
      </c>
      <c r="P3530">
        <v>1.2824746787307679</v>
      </c>
      <c r="Q3530">
        <v>1.2824746787307679</v>
      </c>
      <c r="R3530">
        <v>9.1605334195054872E-2</v>
      </c>
      <c r="S3530" t="str" cm="1">
        <f t="array" ref="S3530">IFERROR(_xlfn.TEXTJOIN(", ", TRUE, _xlfn._xlws.FILTER(QA_Seed_Keywords!B$2:B$83, ISNUMBER(SEARCH(A3530, QA_Seed_Keywords!B$2:B$83)))), "")</f>
        <v/>
      </c>
      <c r="T3530" cm="1">
        <f t="array" ref="T3530">SUM(--ISNUMBER(SEARCH($A3530,QA_Seed_Keywords!$B$2:$B$83)))</f>
        <v>0</v>
      </c>
      <c r="U3530" t="str" cm="1">
        <f t="array" ref="U3530">IFERROR(_xlfn.TEXTJOIN(", ", TRUE, _xlfn._xlws.FILTER(ROW(QA_Seed_Keywords!B$2:B$83), ISNUMBER(SEARCH(A3530, QA_Seed_Keywords!B$2:B$83)))), "")</f>
        <v/>
      </c>
    </row>
    <row r="3531" spans="1:21" customFormat="1" x14ac:dyDescent="0.3">
      <c r="A3531" t="s">
        <v>5704</v>
      </c>
      <c r="B3531" t="s">
        <v>5704</v>
      </c>
      <c r="C3531">
        <v>1</v>
      </c>
      <c r="D3531">
        <v>1</v>
      </c>
      <c r="E3531">
        <v>7.1428571428571425E-2</v>
      </c>
      <c r="F3531">
        <v>1</v>
      </c>
      <c r="G3531">
        <v>12</v>
      </c>
      <c r="H3531">
        <v>1</v>
      </c>
      <c r="I3531">
        <v>2.5649493574615372</v>
      </c>
      <c r="J3531">
        <v>2.5649493574615372</v>
      </c>
      <c r="K3531">
        <v>2.5649493574615372</v>
      </c>
      <c r="L3531">
        <v>0.18321066839010969</v>
      </c>
      <c r="M3531">
        <v>5.1972019476618083</v>
      </c>
      <c r="N3531">
        <v>1</v>
      </c>
      <c r="O3531">
        <v>0.5</v>
      </c>
      <c r="P3531">
        <v>1.2824746787307679</v>
      </c>
      <c r="Q3531">
        <v>1.2824746787307679</v>
      </c>
      <c r="R3531">
        <v>9.1605334195054872E-2</v>
      </c>
      <c r="S3531" t="str" cm="1">
        <f t="array" ref="S3531">IFERROR(_xlfn.TEXTJOIN(", ", TRUE, _xlfn._xlws.FILTER(QA_Seed_Keywords!B$2:B$83, ISNUMBER(SEARCH(A3531, QA_Seed_Keywords!B$2:B$83)))), "")</f>
        <v/>
      </c>
      <c r="T3531" cm="1">
        <f t="array" ref="T3531">SUM(--ISNUMBER(SEARCH($A3531,QA_Seed_Keywords!$B$2:$B$83)))</f>
        <v>0</v>
      </c>
      <c r="U3531" t="str" cm="1">
        <f t="array" ref="U3531">IFERROR(_xlfn.TEXTJOIN(", ", TRUE, _xlfn._xlws.FILTER(ROW(QA_Seed_Keywords!B$2:B$83), ISNUMBER(SEARCH(A3531, QA_Seed_Keywords!B$2:B$83)))), "")</f>
        <v/>
      </c>
    </row>
    <row r="3532" spans="1:21" customFormat="1" x14ac:dyDescent="0.3">
      <c r="A3532" t="s">
        <v>5705</v>
      </c>
      <c r="B3532" t="s">
        <v>5706</v>
      </c>
      <c r="C3532">
        <v>1</v>
      </c>
      <c r="D3532">
        <v>1</v>
      </c>
      <c r="E3532">
        <v>7.1428571428571425E-2</v>
      </c>
      <c r="F3532">
        <v>1</v>
      </c>
      <c r="G3532">
        <v>12</v>
      </c>
      <c r="H3532">
        <v>1</v>
      </c>
      <c r="I3532">
        <v>2.5649493574615372</v>
      </c>
      <c r="J3532">
        <v>2.5649493574615372</v>
      </c>
      <c r="K3532">
        <v>2.5649493574615372</v>
      </c>
      <c r="L3532">
        <v>0.18321066839010969</v>
      </c>
      <c r="M3532">
        <v>5.1972019476618083</v>
      </c>
      <c r="N3532">
        <v>1</v>
      </c>
      <c r="O3532">
        <v>0.5</v>
      </c>
      <c r="P3532">
        <v>1.2824746787307679</v>
      </c>
      <c r="Q3532">
        <v>1.2824746787307679</v>
      </c>
      <c r="R3532">
        <v>9.1605334195054872E-2</v>
      </c>
      <c r="S3532" t="str" cm="1">
        <f t="array" ref="S3532">IFERROR(_xlfn.TEXTJOIN(", ", TRUE, _xlfn._xlws.FILTER(QA_Seed_Keywords!B$2:B$83, ISNUMBER(SEARCH(A3532, QA_Seed_Keywords!B$2:B$83)))), "")</f>
        <v/>
      </c>
      <c r="T3532" cm="1">
        <f t="array" ref="T3532">SUM(--ISNUMBER(SEARCH($A3532,QA_Seed_Keywords!$B$2:$B$83)))</f>
        <v>0</v>
      </c>
      <c r="U3532" t="str" cm="1">
        <f t="array" ref="U3532">IFERROR(_xlfn.TEXTJOIN(", ", TRUE, _xlfn._xlws.FILTER(ROW(QA_Seed_Keywords!B$2:B$83), ISNUMBER(SEARCH(A3532, QA_Seed_Keywords!B$2:B$83)))), "")</f>
        <v/>
      </c>
    </row>
    <row r="3533" spans="1:21" customFormat="1" x14ac:dyDescent="0.3">
      <c r="A3533" t="s">
        <v>5707</v>
      </c>
      <c r="B3533" t="s">
        <v>5707</v>
      </c>
      <c r="C3533">
        <v>1</v>
      </c>
      <c r="D3533">
        <v>1</v>
      </c>
      <c r="E3533">
        <v>7.1428571428571425E-2</v>
      </c>
      <c r="F3533">
        <v>1</v>
      </c>
      <c r="G3533">
        <v>12</v>
      </c>
      <c r="H3533">
        <v>1</v>
      </c>
      <c r="I3533">
        <v>2.5649493574615372</v>
      </c>
      <c r="J3533">
        <v>2.5649493574615372</v>
      </c>
      <c r="K3533">
        <v>2.5649493574615372</v>
      </c>
      <c r="L3533">
        <v>0.18321066839010969</v>
      </c>
      <c r="M3533">
        <v>5.1972019476618083</v>
      </c>
      <c r="N3533">
        <v>1</v>
      </c>
      <c r="O3533">
        <v>0.5</v>
      </c>
      <c r="P3533">
        <v>1.2824746787307679</v>
      </c>
      <c r="Q3533">
        <v>1.2824746787307679</v>
      </c>
      <c r="R3533">
        <v>9.1605334195054872E-2</v>
      </c>
      <c r="S3533" t="str" cm="1">
        <f t="array" ref="S3533">IFERROR(_xlfn.TEXTJOIN(", ", TRUE, _xlfn._xlws.FILTER(QA_Seed_Keywords!B$2:B$83, ISNUMBER(SEARCH(A3533, QA_Seed_Keywords!B$2:B$83)))), "")</f>
        <v/>
      </c>
      <c r="T3533" cm="1">
        <f t="array" ref="T3533">SUM(--ISNUMBER(SEARCH($A3533,QA_Seed_Keywords!$B$2:$B$83)))</f>
        <v>0</v>
      </c>
      <c r="U3533" t="str" cm="1">
        <f t="array" ref="U3533">IFERROR(_xlfn.TEXTJOIN(", ", TRUE, _xlfn._xlws.FILTER(ROW(QA_Seed_Keywords!B$2:B$83), ISNUMBER(SEARCH(A3533, QA_Seed_Keywords!B$2:B$83)))), "")</f>
        <v/>
      </c>
    </row>
    <row r="3534" spans="1:21" customFormat="1" x14ac:dyDescent="0.3">
      <c r="A3534" t="s">
        <v>5708</v>
      </c>
      <c r="B3534" t="s">
        <v>5709</v>
      </c>
      <c r="C3534">
        <v>1</v>
      </c>
      <c r="D3534">
        <v>1</v>
      </c>
      <c r="E3534">
        <v>7.1428571428571425E-2</v>
      </c>
      <c r="F3534">
        <v>1</v>
      </c>
      <c r="G3534">
        <v>12</v>
      </c>
      <c r="H3534">
        <v>1</v>
      </c>
      <c r="I3534">
        <v>2.5649493574615372</v>
      </c>
      <c r="J3534">
        <v>2.5649493574615372</v>
      </c>
      <c r="K3534">
        <v>2.5649493574615372</v>
      </c>
      <c r="L3534">
        <v>0.18321066839010969</v>
      </c>
      <c r="M3534">
        <v>5.1972019476618083</v>
      </c>
      <c r="N3534">
        <v>1</v>
      </c>
      <c r="O3534">
        <v>0.5</v>
      </c>
      <c r="P3534">
        <v>1.2824746787307679</v>
      </c>
      <c r="Q3534">
        <v>1.2824746787307679</v>
      </c>
      <c r="R3534">
        <v>9.1605334195054872E-2</v>
      </c>
      <c r="S3534" t="str" cm="1">
        <f t="array" ref="S3534">IFERROR(_xlfn.TEXTJOIN(", ", TRUE, _xlfn._xlws.FILTER(QA_Seed_Keywords!B$2:B$83, ISNUMBER(SEARCH(A3534, QA_Seed_Keywords!B$2:B$83)))), "")</f>
        <v/>
      </c>
      <c r="T3534" cm="1">
        <f t="array" ref="T3534">SUM(--ISNUMBER(SEARCH($A3534,QA_Seed_Keywords!$B$2:$B$83)))</f>
        <v>0</v>
      </c>
      <c r="U3534" t="str" cm="1">
        <f t="array" ref="U3534">IFERROR(_xlfn.TEXTJOIN(", ", TRUE, _xlfn._xlws.FILTER(ROW(QA_Seed_Keywords!B$2:B$83), ISNUMBER(SEARCH(A3534, QA_Seed_Keywords!B$2:B$83)))), "")</f>
        <v/>
      </c>
    </row>
    <row r="3535" spans="1:21" customFormat="1" x14ac:dyDescent="0.3">
      <c r="A3535" t="s">
        <v>5710</v>
      </c>
      <c r="B3535" t="s">
        <v>5711</v>
      </c>
      <c r="C3535">
        <v>1</v>
      </c>
      <c r="D3535">
        <v>1</v>
      </c>
      <c r="E3535">
        <v>7.1428571428571425E-2</v>
      </c>
      <c r="F3535">
        <v>1</v>
      </c>
      <c r="G3535">
        <v>12</v>
      </c>
      <c r="H3535">
        <v>1</v>
      </c>
      <c r="I3535">
        <v>2.5649493574615372</v>
      </c>
      <c r="J3535">
        <v>2.5649493574615372</v>
      </c>
      <c r="K3535">
        <v>2.5649493574615372</v>
      </c>
      <c r="L3535">
        <v>0.18321066839010969</v>
      </c>
      <c r="M3535">
        <v>5.8903491282217537</v>
      </c>
      <c r="N3535">
        <v>1</v>
      </c>
      <c r="O3535">
        <v>0.5</v>
      </c>
      <c r="P3535">
        <v>1.2824746787307679</v>
      </c>
      <c r="Q3535">
        <v>1.2824746787307679</v>
      </c>
      <c r="R3535">
        <v>9.1605334195054872E-2</v>
      </c>
      <c r="S3535" t="str" cm="1">
        <f t="array" ref="S3535">IFERROR(_xlfn.TEXTJOIN(", ", TRUE, _xlfn._xlws.FILTER(QA_Seed_Keywords!B$2:B$83, ISNUMBER(SEARCH(A3535, QA_Seed_Keywords!B$2:B$83)))), "")</f>
        <v/>
      </c>
      <c r="T3535" cm="1">
        <f t="array" ref="T3535">SUM(--ISNUMBER(SEARCH($A3535,QA_Seed_Keywords!$B$2:$B$83)))</f>
        <v>0</v>
      </c>
      <c r="U3535" t="str" cm="1">
        <f t="array" ref="U3535">IFERROR(_xlfn.TEXTJOIN(", ", TRUE, _xlfn._xlws.FILTER(ROW(QA_Seed_Keywords!B$2:B$83), ISNUMBER(SEARCH(A3535, QA_Seed_Keywords!B$2:B$83)))), "")</f>
        <v/>
      </c>
    </row>
    <row r="3536" spans="1:21" customFormat="1" x14ac:dyDescent="0.3">
      <c r="A3536" t="s">
        <v>5712</v>
      </c>
      <c r="B3536" t="s">
        <v>5713</v>
      </c>
      <c r="C3536">
        <v>1</v>
      </c>
      <c r="D3536">
        <v>1</v>
      </c>
      <c r="E3536">
        <v>7.1428571428571425E-2</v>
      </c>
      <c r="F3536">
        <v>1</v>
      </c>
      <c r="G3536">
        <v>12</v>
      </c>
      <c r="H3536">
        <v>1</v>
      </c>
      <c r="I3536">
        <v>2.5649493574615372</v>
      </c>
      <c r="J3536">
        <v>2.5649493574615372</v>
      </c>
      <c r="K3536">
        <v>2.5649493574615372</v>
      </c>
      <c r="L3536">
        <v>0.18321066839010969</v>
      </c>
      <c r="M3536">
        <v>5.1972019476618083</v>
      </c>
      <c r="N3536">
        <v>1</v>
      </c>
      <c r="O3536">
        <v>0.5</v>
      </c>
      <c r="P3536">
        <v>1.2824746787307679</v>
      </c>
      <c r="Q3536">
        <v>1.2824746787307679</v>
      </c>
      <c r="R3536">
        <v>9.1605334195054872E-2</v>
      </c>
      <c r="S3536" t="str" cm="1">
        <f t="array" ref="S3536">IFERROR(_xlfn.TEXTJOIN(", ", TRUE, _xlfn._xlws.FILTER(QA_Seed_Keywords!B$2:B$83, ISNUMBER(SEARCH(A3536, QA_Seed_Keywords!B$2:B$83)))), "")</f>
        <v/>
      </c>
      <c r="T3536" cm="1">
        <f t="array" ref="T3536">SUM(--ISNUMBER(SEARCH($A3536,QA_Seed_Keywords!$B$2:$B$83)))</f>
        <v>0</v>
      </c>
      <c r="U3536" t="str" cm="1">
        <f t="array" ref="U3536">IFERROR(_xlfn.TEXTJOIN(", ", TRUE, _xlfn._xlws.FILTER(ROW(QA_Seed_Keywords!B$2:B$83), ISNUMBER(SEARCH(A3536, QA_Seed_Keywords!B$2:B$83)))), "")</f>
        <v/>
      </c>
    </row>
    <row r="3537" spans="1:21" customFormat="1" x14ac:dyDescent="0.3">
      <c r="A3537" t="s">
        <v>5714</v>
      </c>
      <c r="B3537" t="s">
        <v>5714</v>
      </c>
      <c r="C3537">
        <v>1</v>
      </c>
      <c r="D3537">
        <v>1</v>
      </c>
      <c r="E3537">
        <v>7.1428571428571425E-2</v>
      </c>
      <c r="F3537">
        <v>1</v>
      </c>
      <c r="G3537">
        <v>12</v>
      </c>
      <c r="H3537">
        <v>1</v>
      </c>
      <c r="I3537">
        <v>2.5649493574615372</v>
      </c>
      <c r="J3537">
        <v>2.5649493574615372</v>
      </c>
      <c r="K3537">
        <v>2.5649493574615372</v>
      </c>
      <c r="L3537">
        <v>0.18321066839010969</v>
      </c>
      <c r="M3537">
        <v>5.1972019476618083</v>
      </c>
      <c r="N3537">
        <v>1</v>
      </c>
      <c r="O3537">
        <v>0.5</v>
      </c>
      <c r="P3537">
        <v>1.2824746787307679</v>
      </c>
      <c r="Q3537">
        <v>1.2824746787307679</v>
      </c>
      <c r="R3537">
        <v>9.1605334195054872E-2</v>
      </c>
      <c r="S3537" t="str" cm="1">
        <f t="array" ref="S3537">IFERROR(_xlfn.TEXTJOIN(", ", TRUE, _xlfn._xlws.FILTER(QA_Seed_Keywords!B$2:B$83, ISNUMBER(SEARCH(A3537, QA_Seed_Keywords!B$2:B$83)))), "")</f>
        <v/>
      </c>
      <c r="T3537" cm="1">
        <f t="array" ref="T3537">SUM(--ISNUMBER(SEARCH($A3537,QA_Seed_Keywords!$B$2:$B$83)))</f>
        <v>0</v>
      </c>
      <c r="U3537" t="str" cm="1">
        <f t="array" ref="U3537">IFERROR(_xlfn.TEXTJOIN(", ", TRUE, _xlfn._xlws.FILTER(ROW(QA_Seed_Keywords!B$2:B$83), ISNUMBER(SEARCH(A3537, QA_Seed_Keywords!B$2:B$83)))), "")</f>
        <v/>
      </c>
    </row>
    <row r="3538" spans="1:21" customFormat="1" x14ac:dyDescent="0.3">
      <c r="A3538" t="s">
        <v>5715</v>
      </c>
      <c r="B3538" t="s">
        <v>5715</v>
      </c>
      <c r="C3538">
        <v>1</v>
      </c>
      <c r="D3538">
        <v>1</v>
      </c>
      <c r="E3538">
        <v>7.1428571428571425E-2</v>
      </c>
      <c r="F3538">
        <v>1</v>
      </c>
      <c r="G3538">
        <v>12</v>
      </c>
      <c r="H3538">
        <v>1</v>
      </c>
      <c r="I3538">
        <v>2.5649493574615372</v>
      </c>
      <c r="J3538">
        <v>2.5649493574615372</v>
      </c>
      <c r="K3538">
        <v>2.5649493574615372</v>
      </c>
      <c r="L3538">
        <v>0.18321066839010969</v>
      </c>
      <c r="M3538">
        <v>5.1972019476618083</v>
      </c>
      <c r="N3538">
        <v>1</v>
      </c>
      <c r="O3538">
        <v>0.5</v>
      </c>
      <c r="P3538">
        <v>1.2824746787307679</v>
      </c>
      <c r="Q3538">
        <v>1.2824746787307679</v>
      </c>
      <c r="R3538">
        <v>9.1605334195054872E-2</v>
      </c>
      <c r="S3538" t="str" cm="1">
        <f t="array" ref="S3538">IFERROR(_xlfn.TEXTJOIN(", ", TRUE, _xlfn._xlws.FILTER(QA_Seed_Keywords!B$2:B$83, ISNUMBER(SEARCH(A3538, QA_Seed_Keywords!B$2:B$83)))), "")</f>
        <v/>
      </c>
      <c r="T3538" cm="1">
        <f t="array" ref="T3538">SUM(--ISNUMBER(SEARCH($A3538,QA_Seed_Keywords!$B$2:$B$83)))</f>
        <v>0</v>
      </c>
      <c r="U3538" t="str" cm="1">
        <f t="array" ref="U3538">IFERROR(_xlfn.TEXTJOIN(", ", TRUE, _xlfn._xlws.FILTER(ROW(QA_Seed_Keywords!B$2:B$83), ISNUMBER(SEARCH(A3538, QA_Seed_Keywords!B$2:B$83)))), "")</f>
        <v/>
      </c>
    </row>
    <row r="3539" spans="1:21" customFormat="1" x14ac:dyDescent="0.3">
      <c r="A3539" t="s">
        <v>5716</v>
      </c>
      <c r="B3539" t="s">
        <v>5717</v>
      </c>
      <c r="C3539">
        <v>1</v>
      </c>
      <c r="D3539">
        <v>1</v>
      </c>
      <c r="E3539">
        <v>7.1428571428571425E-2</v>
      </c>
      <c r="F3539">
        <v>1</v>
      </c>
      <c r="G3539">
        <v>12</v>
      </c>
      <c r="H3539">
        <v>1</v>
      </c>
      <c r="I3539">
        <v>2.5649493574615372</v>
      </c>
      <c r="J3539">
        <v>2.5649493574615372</v>
      </c>
      <c r="K3539">
        <v>2.5649493574615372</v>
      </c>
      <c r="L3539">
        <v>0.18321066839010969</v>
      </c>
      <c r="M3539">
        <v>5.1972019476618083</v>
      </c>
      <c r="N3539">
        <v>1</v>
      </c>
      <c r="O3539">
        <v>0.5</v>
      </c>
      <c r="P3539">
        <v>1.2824746787307679</v>
      </c>
      <c r="Q3539">
        <v>1.2824746787307679</v>
      </c>
      <c r="R3539">
        <v>9.1605334195054872E-2</v>
      </c>
      <c r="S3539" t="str" cm="1">
        <f t="array" ref="S3539">IFERROR(_xlfn.TEXTJOIN(", ", TRUE, _xlfn._xlws.FILTER(QA_Seed_Keywords!B$2:B$83, ISNUMBER(SEARCH(A3539, QA_Seed_Keywords!B$2:B$83)))), "")</f>
        <v/>
      </c>
      <c r="T3539" cm="1">
        <f t="array" ref="T3539">SUM(--ISNUMBER(SEARCH($A3539,QA_Seed_Keywords!$B$2:$B$83)))</f>
        <v>0</v>
      </c>
      <c r="U3539" t="str" cm="1">
        <f t="array" ref="U3539">IFERROR(_xlfn.TEXTJOIN(", ", TRUE, _xlfn._xlws.FILTER(ROW(QA_Seed_Keywords!B$2:B$83), ISNUMBER(SEARCH(A3539, QA_Seed_Keywords!B$2:B$83)))), "")</f>
        <v/>
      </c>
    </row>
    <row r="3540" spans="1:21" customFormat="1" x14ac:dyDescent="0.3">
      <c r="A3540" t="s">
        <v>5718</v>
      </c>
      <c r="B3540" t="s">
        <v>5718</v>
      </c>
      <c r="C3540">
        <v>1</v>
      </c>
      <c r="D3540">
        <v>1</v>
      </c>
      <c r="E3540">
        <v>7.1428571428571425E-2</v>
      </c>
      <c r="F3540">
        <v>1</v>
      </c>
      <c r="G3540">
        <v>12</v>
      </c>
      <c r="H3540">
        <v>1</v>
      </c>
      <c r="I3540">
        <v>2.5649493574615372</v>
      </c>
      <c r="J3540">
        <v>2.5649493574615372</v>
      </c>
      <c r="K3540">
        <v>2.5649493574615372</v>
      </c>
      <c r="L3540">
        <v>0.18321066839010969</v>
      </c>
      <c r="M3540">
        <v>5.1972019476618083</v>
      </c>
      <c r="N3540">
        <v>1</v>
      </c>
      <c r="O3540">
        <v>0.5</v>
      </c>
      <c r="P3540">
        <v>1.2824746787307679</v>
      </c>
      <c r="Q3540">
        <v>1.2824746787307679</v>
      </c>
      <c r="R3540">
        <v>9.1605334195054872E-2</v>
      </c>
      <c r="S3540" t="str" cm="1">
        <f t="array" ref="S3540">IFERROR(_xlfn.TEXTJOIN(", ", TRUE, _xlfn._xlws.FILTER(QA_Seed_Keywords!B$2:B$83, ISNUMBER(SEARCH(A3540, QA_Seed_Keywords!B$2:B$83)))), "")</f>
        <v/>
      </c>
      <c r="T3540" cm="1">
        <f t="array" ref="T3540">SUM(--ISNUMBER(SEARCH($A3540,QA_Seed_Keywords!$B$2:$B$83)))</f>
        <v>0</v>
      </c>
      <c r="U3540" t="str" cm="1">
        <f t="array" ref="U3540">IFERROR(_xlfn.TEXTJOIN(", ", TRUE, _xlfn._xlws.FILTER(ROW(QA_Seed_Keywords!B$2:B$83), ISNUMBER(SEARCH(A3540, QA_Seed_Keywords!B$2:B$83)))), "")</f>
        <v/>
      </c>
    </row>
    <row r="3541" spans="1:21" customFormat="1" x14ac:dyDescent="0.3">
      <c r="A3541" t="s">
        <v>5719</v>
      </c>
      <c r="B3541" t="s">
        <v>5719</v>
      </c>
      <c r="C3541">
        <v>1</v>
      </c>
      <c r="D3541">
        <v>1</v>
      </c>
      <c r="E3541">
        <v>7.1428571428571425E-2</v>
      </c>
      <c r="F3541">
        <v>1</v>
      </c>
      <c r="G3541">
        <v>12</v>
      </c>
      <c r="H3541">
        <v>1</v>
      </c>
      <c r="I3541">
        <v>2.5649493574615372</v>
      </c>
      <c r="J3541">
        <v>2.5649493574615372</v>
      </c>
      <c r="K3541">
        <v>2.5649493574615372</v>
      </c>
      <c r="L3541">
        <v>0.18321066839010969</v>
      </c>
      <c r="M3541">
        <v>5.1972019476618083</v>
      </c>
      <c r="N3541">
        <v>1</v>
      </c>
      <c r="O3541">
        <v>0.5</v>
      </c>
      <c r="P3541">
        <v>1.2824746787307679</v>
      </c>
      <c r="Q3541">
        <v>1.2824746787307679</v>
      </c>
      <c r="R3541">
        <v>9.1605334195054872E-2</v>
      </c>
      <c r="S3541" t="str" cm="1">
        <f t="array" ref="S3541">IFERROR(_xlfn.TEXTJOIN(", ", TRUE, _xlfn._xlws.FILTER(QA_Seed_Keywords!B$2:B$83, ISNUMBER(SEARCH(A3541, QA_Seed_Keywords!B$2:B$83)))), "")</f>
        <v/>
      </c>
      <c r="T3541" cm="1">
        <f t="array" ref="T3541">SUM(--ISNUMBER(SEARCH($A3541,QA_Seed_Keywords!$B$2:$B$83)))</f>
        <v>0</v>
      </c>
      <c r="U3541" t="str" cm="1">
        <f t="array" ref="U3541">IFERROR(_xlfn.TEXTJOIN(", ", TRUE, _xlfn._xlws.FILTER(ROW(QA_Seed_Keywords!B$2:B$83), ISNUMBER(SEARCH(A3541, QA_Seed_Keywords!B$2:B$83)))), "")</f>
        <v/>
      </c>
    </row>
    <row r="3542" spans="1:21" customFormat="1" x14ac:dyDescent="0.3">
      <c r="A3542" t="s">
        <v>5720</v>
      </c>
      <c r="B3542" t="s">
        <v>5721</v>
      </c>
      <c r="C3542">
        <v>1</v>
      </c>
      <c r="D3542">
        <v>1</v>
      </c>
      <c r="E3542">
        <v>7.1428571428571425E-2</v>
      </c>
      <c r="F3542">
        <v>1</v>
      </c>
      <c r="G3542">
        <v>12</v>
      </c>
      <c r="H3542">
        <v>1</v>
      </c>
      <c r="I3542">
        <v>2.5649493574615372</v>
      </c>
      <c r="J3542">
        <v>2.5649493574615372</v>
      </c>
      <c r="K3542">
        <v>2.5649493574615372</v>
      </c>
      <c r="L3542">
        <v>0.18321066839010969</v>
      </c>
      <c r="M3542">
        <v>5.1972019476618083</v>
      </c>
      <c r="N3542">
        <v>1</v>
      </c>
      <c r="O3542">
        <v>0.5</v>
      </c>
      <c r="P3542">
        <v>1.2824746787307679</v>
      </c>
      <c r="Q3542">
        <v>1.2824746787307679</v>
      </c>
      <c r="R3542">
        <v>9.1605334195054872E-2</v>
      </c>
      <c r="S3542" t="str" cm="1">
        <f t="array" ref="S3542">IFERROR(_xlfn.TEXTJOIN(", ", TRUE, _xlfn._xlws.FILTER(QA_Seed_Keywords!B$2:B$83, ISNUMBER(SEARCH(A3542, QA_Seed_Keywords!B$2:B$83)))), "")</f>
        <v/>
      </c>
      <c r="T3542" cm="1">
        <f t="array" ref="T3542">SUM(--ISNUMBER(SEARCH($A3542,QA_Seed_Keywords!$B$2:$B$83)))</f>
        <v>0</v>
      </c>
      <c r="U3542" t="str" cm="1">
        <f t="array" ref="U3542">IFERROR(_xlfn.TEXTJOIN(", ", TRUE, _xlfn._xlws.FILTER(ROW(QA_Seed_Keywords!B$2:B$83), ISNUMBER(SEARCH(A3542, QA_Seed_Keywords!B$2:B$83)))), "")</f>
        <v/>
      </c>
    </row>
    <row r="3543" spans="1:21" customFormat="1" x14ac:dyDescent="0.3">
      <c r="A3543" t="s">
        <v>5722</v>
      </c>
      <c r="B3543" t="s">
        <v>5722</v>
      </c>
      <c r="C3543">
        <v>1</v>
      </c>
      <c r="D3543">
        <v>1</v>
      </c>
      <c r="E3543">
        <v>7.1428571428571425E-2</v>
      </c>
      <c r="F3543">
        <v>1</v>
      </c>
      <c r="G3543">
        <v>12</v>
      </c>
      <c r="H3543">
        <v>1</v>
      </c>
      <c r="I3543">
        <v>2.5649493574615372</v>
      </c>
      <c r="J3543">
        <v>2.5649493574615372</v>
      </c>
      <c r="K3543">
        <v>2.5649493574615372</v>
      </c>
      <c r="L3543">
        <v>0.18321066839010969</v>
      </c>
      <c r="M3543">
        <v>5.1972019476618083</v>
      </c>
      <c r="N3543">
        <v>1</v>
      </c>
      <c r="O3543">
        <v>0.5</v>
      </c>
      <c r="P3543">
        <v>1.2824746787307679</v>
      </c>
      <c r="Q3543">
        <v>1.2824746787307679</v>
      </c>
      <c r="R3543">
        <v>9.1605334195054872E-2</v>
      </c>
      <c r="S3543" t="str" cm="1">
        <f t="array" ref="S3543">IFERROR(_xlfn.TEXTJOIN(", ", TRUE, _xlfn._xlws.FILTER(QA_Seed_Keywords!B$2:B$83, ISNUMBER(SEARCH(A3543, QA_Seed_Keywords!B$2:B$83)))), "")</f>
        <v/>
      </c>
      <c r="T3543" cm="1">
        <f t="array" ref="T3543">SUM(--ISNUMBER(SEARCH($A3543,QA_Seed_Keywords!$B$2:$B$83)))</f>
        <v>0</v>
      </c>
      <c r="U3543" t="str" cm="1">
        <f t="array" ref="U3543">IFERROR(_xlfn.TEXTJOIN(", ", TRUE, _xlfn._xlws.FILTER(ROW(QA_Seed_Keywords!B$2:B$83), ISNUMBER(SEARCH(A3543, QA_Seed_Keywords!B$2:B$83)))), "")</f>
        <v/>
      </c>
    </row>
    <row r="3544" spans="1:21" customFormat="1" x14ac:dyDescent="0.3">
      <c r="A3544" t="s">
        <v>5723</v>
      </c>
      <c r="B3544" t="s">
        <v>5723</v>
      </c>
      <c r="C3544">
        <v>1</v>
      </c>
      <c r="D3544">
        <v>1</v>
      </c>
      <c r="E3544">
        <v>7.1428571428571425E-2</v>
      </c>
      <c r="F3544">
        <v>1</v>
      </c>
      <c r="G3544">
        <v>12</v>
      </c>
      <c r="H3544">
        <v>1</v>
      </c>
      <c r="I3544">
        <v>2.5649493574615372</v>
      </c>
      <c r="J3544">
        <v>2.5649493574615372</v>
      </c>
      <c r="K3544">
        <v>2.5649493574615372</v>
      </c>
      <c r="L3544">
        <v>0.18321066839010969</v>
      </c>
      <c r="M3544">
        <v>5.1972019476618083</v>
      </c>
      <c r="N3544">
        <v>1</v>
      </c>
      <c r="O3544">
        <v>0.5</v>
      </c>
      <c r="P3544">
        <v>1.2824746787307679</v>
      </c>
      <c r="Q3544">
        <v>1.2824746787307679</v>
      </c>
      <c r="R3544">
        <v>9.1605334195054872E-2</v>
      </c>
      <c r="S3544" t="str" cm="1">
        <f t="array" ref="S3544">IFERROR(_xlfn.TEXTJOIN(", ", TRUE, _xlfn._xlws.FILTER(QA_Seed_Keywords!B$2:B$83, ISNUMBER(SEARCH(A3544, QA_Seed_Keywords!B$2:B$83)))), "")</f>
        <v/>
      </c>
      <c r="T3544" cm="1">
        <f t="array" ref="T3544">SUM(--ISNUMBER(SEARCH($A3544,QA_Seed_Keywords!$B$2:$B$83)))</f>
        <v>0</v>
      </c>
      <c r="U3544" t="str" cm="1">
        <f t="array" ref="U3544">IFERROR(_xlfn.TEXTJOIN(", ", TRUE, _xlfn._xlws.FILTER(ROW(QA_Seed_Keywords!B$2:B$83), ISNUMBER(SEARCH(A3544, QA_Seed_Keywords!B$2:B$83)))), "")</f>
        <v/>
      </c>
    </row>
    <row r="3545" spans="1:21" customFormat="1" x14ac:dyDescent="0.3">
      <c r="A3545" t="s">
        <v>5724</v>
      </c>
      <c r="B3545" t="s">
        <v>5724</v>
      </c>
      <c r="C3545">
        <v>1</v>
      </c>
      <c r="D3545">
        <v>1</v>
      </c>
      <c r="E3545">
        <v>7.1428571428571425E-2</v>
      </c>
      <c r="F3545">
        <v>1</v>
      </c>
      <c r="G3545">
        <v>12</v>
      </c>
      <c r="H3545">
        <v>1</v>
      </c>
      <c r="I3545">
        <v>2.5649493574615372</v>
      </c>
      <c r="J3545">
        <v>2.5649493574615372</v>
      </c>
      <c r="K3545">
        <v>2.5649493574615372</v>
      </c>
      <c r="L3545">
        <v>0.18321066839010969</v>
      </c>
      <c r="M3545">
        <v>5.8903491282217537</v>
      </c>
      <c r="N3545">
        <v>1</v>
      </c>
      <c r="O3545">
        <v>0.5</v>
      </c>
      <c r="P3545">
        <v>1.2824746787307679</v>
      </c>
      <c r="Q3545">
        <v>1.2824746787307679</v>
      </c>
      <c r="R3545">
        <v>9.1605334195054872E-2</v>
      </c>
      <c r="S3545" t="str" cm="1">
        <f t="array" ref="S3545">IFERROR(_xlfn.TEXTJOIN(", ", TRUE, _xlfn._xlws.FILTER(QA_Seed_Keywords!B$2:B$83, ISNUMBER(SEARCH(A3545, QA_Seed_Keywords!B$2:B$83)))), "")</f>
        <v/>
      </c>
      <c r="T3545" cm="1">
        <f t="array" ref="T3545">SUM(--ISNUMBER(SEARCH($A3545,QA_Seed_Keywords!$B$2:$B$83)))</f>
        <v>0</v>
      </c>
      <c r="U3545" t="str" cm="1">
        <f t="array" ref="U3545">IFERROR(_xlfn.TEXTJOIN(", ", TRUE, _xlfn._xlws.FILTER(ROW(QA_Seed_Keywords!B$2:B$83), ISNUMBER(SEARCH(A3545, QA_Seed_Keywords!B$2:B$83)))), "")</f>
        <v/>
      </c>
    </row>
    <row r="3546" spans="1:21" customFormat="1" x14ac:dyDescent="0.3">
      <c r="A3546" t="s">
        <v>5725</v>
      </c>
      <c r="B3546" t="s">
        <v>5726</v>
      </c>
      <c r="C3546">
        <v>1</v>
      </c>
      <c r="D3546">
        <v>1</v>
      </c>
      <c r="E3546">
        <v>7.1428571428571425E-2</v>
      </c>
      <c r="F3546">
        <v>1</v>
      </c>
      <c r="G3546">
        <v>12</v>
      </c>
      <c r="H3546">
        <v>1</v>
      </c>
      <c r="I3546">
        <v>2.5649493574615372</v>
      </c>
      <c r="J3546">
        <v>2.5649493574615372</v>
      </c>
      <c r="K3546">
        <v>2.5649493574615372</v>
      </c>
      <c r="L3546">
        <v>0.18321066839010969</v>
      </c>
      <c r="M3546">
        <v>5.1972019476618083</v>
      </c>
      <c r="N3546">
        <v>1</v>
      </c>
      <c r="O3546">
        <v>0.5</v>
      </c>
      <c r="P3546">
        <v>1.2824746787307679</v>
      </c>
      <c r="Q3546">
        <v>1.2824746787307679</v>
      </c>
      <c r="R3546">
        <v>9.1605334195054872E-2</v>
      </c>
      <c r="S3546" t="str" cm="1">
        <f t="array" ref="S3546">IFERROR(_xlfn.TEXTJOIN(", ", TRUE, _xlfn._xlws.FILTER(QA_Seed_Keywords!B$2:B$83, ISNUMBER(SEARCH(A3546, QA_Seed_Keywords!B$2:B$83)))), "")</f>
        <v/>
      </c>
      <c r="T3546" cm="1">
        <f t="array" ref="T3546">SUM(--ISNUMBER(SEARCH($A3546,QA_Seed_Keywords!$B$2:$B$83)))</f>
        <v>0</v>
      </c>
      <c r="U3546" t="str" cm="1">
        <f t="array" ref="U3546">IFERROR(_xlfn.TEXTJOIN(", ", TRUE, _xlfn._xlws.FILTER(ROW(QA_Seed_Keywords!B$2:B$83), ISNUMBER(SEARCH(A3546, QA_Seed_Keywords!B$2:B$83)))), "")</f>
        <v/>
      </c>
    </row>
    <row r="3547" spans="1:21" customFormat="1" x14ac:dyDescent="0.3">
      <c r="A3547" t="s">
        <v>5727</v>
      </c>
      <c r="B3547" t="s">
        <v>5727</v>
      </c>
      <c r="C3547">
        <v>1</v>
      </c>
      <c r="D3547">
        <v>1</v>
      </c>
      <c r="E3547">
        <v>7.1428571428571425E-2</v>
      </c>
      <c r="F3547">
        <v>1</v>
      </c>
      <c r="G3547">
        <v>12</v>
      </c>
      <c r="H3547">
        <v>1</v>
      </c>
      <c r="I3547">
        <v>2.5649493574615372</v>
      </c>
      <c r="J3547">
        <v>2.5649493574615372</v>
      </c>
      <c r="K3547">
        <v>2.5649493574615372</v>
      </c>
      <c r="L3547">
        <v>0.18321066839010969</v>
      </c>
      <c r="M3547">
        <v>5.1972019476618083</v>
      </c>
      <c r="N3547">
        <v>1</v>
      </c>
      <c r="O3547">
        <v>0.5</v>
      </c>
      <c r="P3547">
        <v>1.2824746787307679</v>
      </c>
      <c r="Q3547">
        <v>1.2824746787307679</v>
      </c>
      <c r="R3547">
        <v>9.1605334195054872E-2</v>
      </c>
      <c r="S3547" t="str" cm="1">
        <f t="array" ref="S3547">IFERROR(_xlfn.TEXTJOIN(", ", TRUE, _xlfn._xlws.FILTER(QA_Seed_Keywords!B$2:B$83, ISNUMBER(SEARCH(A3547, QA_Seed_Keywords!B$2:B$83)))), "")</f>
        <v/>
      </c>
      <c r="T3547" cm="1">
        <f t="array" ref="T3547">SUM(--ISNUMBER(SEARCH($A3547,QA_Seed_Keywords!$B$2:$B$83)))</f>
        <v>0</v>
      </c>
      <c r="U3547" t="str" cm="1">
        <f t="array" ref="U3547">IFERROR(_xlfn.TEXTJOIN(", ", TRUE, _xlfn._xlws.FILTER(ROW(QA_Seed_Keywords!B$2:B$83), ISNUMBER(SEARCH(A3547, QA_Seed_Keywords!B$2:B$83)))), "")</f>
        <v/>
      </c>
    </row>
    <row r="3548" spans="1:21" customFormat="1" x14ac:dyDescent="0.3">
      <c r="A3548" t="s">
        <v>5728</v>
      </c>
      <c r="B3548" t="s">
        <v>5728</v>
      </c>
      <c r="C3548">
        <v>1</v>
      </c>
      <c r="D3548">
        <v>1</v>
      </c>
      <c r="E3548">
        <v>7.1428571428571425E-2</v>
      </c>
      <c r="F3548">
        <v>1</v>
      </c>
      <c r="G3548">
        <v>12</v>
      </c>
      <c r="H3548">
        <v>1</v>
      </c>
      <c r="I3548">
        <v>2.5649493574615372</v>
      </c>
      <c r="J3548">
        <v>2.5649493574615372</v>
      </c>
      <c r="K3548">
        <v>2.5649493574615372</v>
      </c>
      <c r="L3548">
        <v>0.18321066839010969</v>
      </c>
      <c r="M3548">
        <v>5.1972019476618083</v>
      </c>
      <c r="N3548">
        <v>1</v>
      </c>
      <c r="O3548">
        <v>0.5</v>
      </c>
      <c r="P3548">
        <v>1.2824746787307679</v>
      </c>
      <c r="Q3548">
        <v>1.2824746787307679</v>
      </c>
      <c r="R3548">
        <v>9.1605334195054872E-2</v>
      </c>
      <c r="S3548" t="str" cm="1">
        <f t="array" ref="S3548">IFERROR(_xlfn.TEXTJOIN(", ", TRUE, _xlfn._xlws.FILTER(QA_Seed_Keywords!B$2:B$83, ISNUMBER(SEARCH(A3548, QA_Seed_Keywords!B$2:B$83)))), "")</f>
        <v/>
      </c>
      <c r="T3548" cm="1">
        <f t="array" ref="T3548">SUM(--ISNUMBER(SEARCH($A3548,QA_Seed_Keywords!$B$2:$B$83)))</f>
        <v>0</v>
      </c>
      <c r="U3548" t="str" cm="1">
        <f t="array" ref="U3548">IFERROR(_xlfn.TEXTJOIN(", ", TRUE, _xlfn._xlws.FILTER(ROW(QA_Seed_Keywords!B$2:B$83), ISNUMBER(SEARCH(A3548, QA_Seed_Keywords!B$2:B$83)))), "")</f>
        <v/>
      </c>
    </row>
    <row r="3549" spans="1:21" customFormat="1" x14ac:dyDescent="0.3">
      <c r="A3549" t="s">
        <v>5729</v>
      </c>
      <c r="B3549" t="s">
        <v>5730</v>
      </c>
      <c r="C3549">
        <v>1</v>
      </c>
      <c r="D3549">
        <v>1</v>
      </c>
      <c r="E3549">
        <v>7.1428571428571425E-2</v>
      </c>
      <c r="F3549">
        <v>1</v>
      </c>
      <c r="G3549">
        <v>12</v>
      </c>
      <c r="H3549">
        <v>1</v>
      </c>
      <c r="I3549">
        <v>2.5649493574615372</v>
      </c>
      <c r="J3549">
        <v>2.5649493574615372</v>
      </c>
      <c r="K3549">
        <v>2.5649493574615372</v>
      </c>
      <c r="L3549">
        <v>0.18321066839010969</v>
      </c>
      <c r="M3549">
        <v>5.1972019476618083</v>
      </c>
      <c r="N3549">
        <v>1</v>
      </c>
      <c r="O3549">
        <v>0.5</v>
      </c>
      <c r="P3549">
        <v>1.2824746787307679</v>
      </c>
      <c r="Q3549">
        <v>1.2824746787307679</v>
      </c>
      <c r="R3549">
        <v>9.1605334195054872E-2</v>
      </c>
      <c r="S3549" t="str" cm="1">
        <f t="array" ref="S3549">IFERROR(_xlfn.TEXTJOIN(", ", TRUE, _xlfn._xlws.FILTER(QA_Seed_Keywords!B$2:B$83, ISNUMBER(SEARCH(A3549, QA_Seed_Keywords!B$2:B$83)))), "")</f>
        <v/>
      </c>
      <c r="T3549" cm="1">
        <f t="array" ref="T3549">SUM(--ISNUMBER(SEARCH($A3549,QA_Seed_Keywords!$B$2:$B$83)))</f>
        <v>0</v>
      </c>
      <c r="U3549" t="str" cm="1">
        <f t="array" ref="U3549">IFERROR(_xlfn.TEXTJOIN(", ", TRUE, _xlfn._xlws.FILTER(ROW(QA_Seed_Keywords!B$2:B$83), ISNUMBER(SEARCH(A3549, QA_Seed_Keywords!B$2:B$83)))), "")</f>
        <v/>
      </c>
    </row>
    <row r="3550" spans="1:21" customFormat="1" x14ac:dyDescent="0.3">
      <c r="A3550" t="s">
        <v>5731</v>
      </c>
      <c r="B3550" t="s">
        <v>5732</v>
      </c>
      <c r="C3550">
        <v>1</v>
      </c>
      <c r="D3550">
        <v>1</v>
      </c>
      <c r="E3550">
        <v>7.1428571428571425E-2</v>
      </c>
      <c r="F3550">
        <v>1</v>
      </c>
      <c r="G3550">
        <v>12</v>
      </c>
      <c r="H3550">
        <v>1</v>
      </c>
      <c r="I3550">
        <v>2.5649493574615372</v>
      </c>
      <c r="J3550">
        <v>2.5649493574615372</v>
      </c>
      <c r="K3550">
        <v>2.5649493574615372</v>
      </c>
      <c r="L3550">
        <v>0.18321066839010969</v>
      </c>
      <c r="M3550">
        <v>5.1972019476618083</v>
      </c>
      <c r="N3550">
        <v>1</v>
      </c>
      <c r="O3550">
        <v>0.5</v>
      </c>
      <c r="P3550">
        <v>1.2824746787307679</v>
      </c>
      <c r="Q3550">
        <v>1.2824746787307679</v>
      </c>
      <c r="R3550">
        <v>9.1605334195054872E-2</v>
      </c>
      <c r="S3550" t="str" cm="1">
        <f t="array" ref="S3550">IFERROR(_xlfn.TEXTJOIN(", ", TRUE, _xlfn._xlws.FILTER(QA_Seed_Keywords!B$2:B$83, ISNUMBER(SEARCH(A3550, QA_Seed_Keywords!B$2:B$83)))), "")</f>
        <v/>
      </c>
      <c r="T3550" cm="1">
        <f t="array" ref="T3550">SUM(--ISNUMBER(SEARCH($A3550,QA_Seed_Keywords!$B$2:$B$83)))</f>
        <v>0</v>
      </c>
      <c r="U3550" t="str" cm="1">
        <f t="array" ref="U3550">IFERROR(_xlfn.TEXTJOIN(", ", TRUE, _xlfn._xlws.FILTER(ROW(QA_Seed_Keywords!B$2:B$83), ISNUMBER(SEARCH(A3550, QA_Seed_Keywords!B$2:B$83)))), "")</f>
        <v/>
      </c>
    </row>
    <row r="3551" spans="1:21" customFormat="1" x14ac:dyDescent="0.3">
      <c r="A3551" t="s">
        <v>5733</v>
      </c>
      <c r="B3551" t="s">
        <v>5734</v>
      </c>
      <c r="C3551">
        <v>1</v>
      </c>
      <c r="D3551">
        <v>1</v>
      </c>
      <c r="E3551">
        <v>7.1428571428571425E-2</v>
      </c>
      <c r="F3551">
        <v>1</v>
      </c>
      <c r="G3551">
        <v>12</v>
      </c>
      <c r="H3551">
        <v>1</v>
      </c>
      <c r="I3551">
        <v>2.5649493574615372</v>
      </c>
      <c r="J3551">
        <v>2.5649493574615372</v>
      </c>
      <c r="K3551">
        <v>2.5649493574615372</v>
      </c>
      <c r="L3551">
        <v>0.18321066839010969</v>
      </c>
      <c r="M3551">
        <v>5.1972019476618083</v>
      </c>
      <c r="N3551">
        <v>1</v>
      </c>
      <c r="O3551">
        <v>0.5</v>
      </c>
      <c r="P3551">
        <v>1.2824746787307679</v>
      </c>
      <c r="Q3551">
        <v>1.2824746787307679</v>
      </c>
      <c r="R3551">
        <v>9.1605334195054872E-2</v>
      </c>
      <c r="S3551" t="str" cm="1">
        <f t="array" ref="S3551">IFERROR(_xlfn.TEXTJOIN(", ", TRUE, _xlfn._xlws.FILTER(QA_Seed_Keywords!B$2:B$83, ISNUMBER(SEARCH(A3551, QA_Seed_Keywords!B$2:B$83)))), "")</f>
        <v/>
      </c>
      <c r="T3551" cm="1">
        <f t="array" ref="T3551">SUM(--ISNUMBER(SEARCH($A3551,QA_Seed_Keywords!$B$2:$B$83)))</f>
        <v>0</v>
      </c>
      <c r="U3551" t="str" cm="1">
        <f t="array" ref="U3551">IFERROR(_xlfn.TEXTJOIN(", ", TRUE, _xlfn._xlws.FILTER(ROW(QA_Seed_Keywords!B$2:B$83), ISNUMBER(SEARCH(A3551, QA_Seed_Keywords!B$2:B$83)))), "")</f>
        <v/>
      </c>
    </row>
    <row r="3552" spans="1:21" customFormat="1" x14ac:dyDescent="0.3">
      <c r="A3552" t="s">
        <v>5735</v>
      </c>
      <c r="B3552" t="s">
        <v>5736</v>
      </c>
      <c r="C3552">
        <v>1</v>
      </c>
      <c r="D3552">
        <v>1</v>
      </c>
      <c r="E3552">
        <v>7.1428571428571425E-2</v>
      </c>
      <c r="F3552">
        <v>1</v>
      </c>
      <c r="G3552">
        <v>12</v>
      </c>
      <c r="H3552">
        <v>1</v>
      </c>
      <c r="I3552">
        <v>2.5649493574615372</v>
      </c>
      <c r="J3552">
        <v>2.5649493574615372</v>
      </c>
      <c r="K3552">
        <v>2.5649493574615372</v>
      </c>
      <c r="L3552">
        <v>0.18321066839010969</v>
      </c>
      <c r="M3552">
        <v>5.1972019476618083</v>
      </c>
      <c r="N3552">
        <v>1</v>
      </c>
      <c r="O3552">
        <v>0.5</v>
      </c>
      <c r="P3552">
        <v>1.2824746787307679</v>
      </c>
      <c r="Q3552">
        <v>1.2824746787307679</v>
      </c>
      <c r="R3552">
        <v>9.1605334195054872E-2</v>
      </c>
      <c r="S3552" t="str" cm="1">
        <f t="array" ref="S3552">IFERROR(_xlfn.TEXTJOIN(", ", TRUE, _xlfn._xlws.FILTER(QA_Seed_Keywords!B$2:B$83, ISNUMBER(SEARCH(A3552, QA_Seed_Keywords!B$2:B$83)))), "")</f>
        <v/>
      </c>
      <c r="T3552" cm="1">
        <f t="array" ref="T3552">SUM(--ISNUMBER(SEARCH($A3552,QA_Seed_Keywords!$B$2:$B$83)))</f>
        <v>0</v>
      </c>
      <c r="U3552" t="str" cm="1">
        <f t="array" ref="U3552">IFERROR(_xlfn.TEXTJOIN(", ", TRUE, _xlfn._xlws.FILTER(ROW(QA_Seed_Keywords!B$2:B$83), ISNUMBER(SEARCH(A3552, QA_Seed_Keywords!B$2:B$83)))), "")</f>
        <v/>
      </c>
    </row>
    <row r="3553" spans="1:21" customFormat="1" x14ac:dyDescent="0.3">
      <c r="A3553" t="s">
        <v>5737</v>
      </c>
      <c r="B3553" t="s">
        <v>5738</v>
      </c>
      <c r="C3553">
        <v>1</v>
      </c>
      <c r="D3553">
        <v>1</v>
      </c>
      <c r="E3553">
        <v>7.1428571428571425E-2</v>
      </c>
      <c r="F3553">
        <v>1</v>
      </c>
      <c r="G3553">
        <v>12</v>
      </c>
      <c r="H3553">
        <v>1</v>
      </c>
      <c r="I3553">
        <v>2.5649493574615372</v>
      </c>
      <c r="J3553">
        <v>2.5649493574615372</v>
      </c>
      <c r="K3553">
        <v>2.5649493574615372</v>
      </c>
      <c r="L3553">
        <v>0.18321066839010969</v>
      </c>
      <c r="M3553">
        <v>5.1972019476618083</v>
      </c>
      <c r="N3553">
        <v>1</v>
      </c>
      <c r="O3553">
        <v>0.5</v>
      </c>
      <c r="P3553">
        <v>1.2824746787307679</v>
      </c>
      <c r="Q3553">
        <v>1.2824746787307679</v>
      </c>
      <c r="R3553">
        <v>9.1605334195054872E-2</v>
      </c>
      <c r="S3553" t="str" cm="1">
        <f t="array" ref="S3553">IFERROR(_xlfn.TEXTJOIN(", ", TRUE, _xlfn._xlws.FILTER(QA_Seed_Keywords!B$2:B$83, ISNUMBER(SEARCH(A3553, QA_Seed_Keywords!B$2:B$83)))), "")</f>
        <v/>
      </c>
      <c r="T3553" cm="1">
        <f t="array" ref="T3553">SUM(--ISNUMBER(SEARCH($A3553,QA_Seed_Keywords!$B$2:$B$83)))</f>
        <v>0</v>
      </c>
      <c r="U3553" t="str" cm="1">
        <f t="array" ref="U3553">IFERROR(_xlfn.TEXTJOIN(", ", TRUE, _xlfn._xlws.FILTER(ROW(QA_Seed_Keywords!B$2:B$83), ISNUMBER(SEARCH(A3553, QA_Seed_Keywords!B$2:B$83)))), "")</f>
        <v/>
      </c>
    </row>
    <row r="3554" spans="1:21" customFormat="1" x14ac:dyDescent="0.3">
      <c r="A3554" t="s">
        <v>5739</v>
      </c>
      <c r="B3554" t="s">
        <v>5739</v>
      </c>
      <c r="C3554">
        <v>1</v>
      </c>
      <c r="D3554">
        <v>1</v>
      </c>
      <c r="E3554">
        <v>7.1428571428571425E-2</v>
      </c>
      <c r="F3554">
        <v>1</v>
      </c>
      <c r="G3554">
        <v>12</v>
      </c>
      <c r="H3554">
        <v>1</v>
      </c>
      <c r="I3554">
        <v>2.5649493574615372</v>
      </c>
      <c r="J3554">
        <v>2.5649493574615372</v>
      </c>
      <c r="K3554">
        <v>2.5649493574615372</v>
      </c>
      <c r="L3554">
        <v>0.18321066839010969</v>
      </c>
      <c r="M3554">
        <v>5.1972019476618083</v>
      </c>
      <c r="N3554">
        <v>1</v>
      </c>
      <c r="O3554">
        <v>0.5</v>
      </c>
      <c r="P3554">
        <v>1.2824746787307679</v>
      </c>
      <c r="Q3554">
        <v>1.2824746787307679</v>
      </c>
      <c r="R3554">
        <v>9.1605334195054872E-2</v>
      </c>
      <c r="S3554" t="str" cm="1">
        <f t="array" ref="S3554">IFERROR(_xlfn.TEXTJOIN(", ", TRUE, _xlfn._xlws.FILTER(QA_Seed_Keywords!B$2:B$83, ISNUMBER(SEARCH(A3554, QA_Seed_Keywords!B$2:B$83)))), "")</f>
        <v/>
      </c>
      <c r="T3554" cm="1">
        <f t="array" ref="T3554">SUM(--ISNUMBER(SEARCH($A3554,QA_Seed_Keywords!$B$2:$B$83)))</f>
        <v>0</v>
      </c>
      <c r="U3554" t="str" cm="1">
        <f t="array" ref="U3554">IFERROR(_xlfn.TEXTJOIN(", ", TRUE, _xlfn._xlws.FILTER(ROW(QA_Seed_Keywords!B$2:B$83), ISNUMBER(SEARCH(A3554, QA_Seed_Keywords!B$2:B$83)))), "")</f>
        <v/>
      </c>
    </row>
    <row r="3555" spans="1:21" customFormat="1" x14ac:dyDescent="0.3">
      <c r="A3555" t="s">
        <v>5740</v>
      </c>
      <c r="B3555" t="s">
        <v>5741</v>
      </c>
      <c r="C3555">
        <v>1</v>
      </c>
      <c r="D3555">
        <v>1</v>
      </c>
      <c r="E3555">
        <v>7.1428571428571425E-2</v>
      </c>
      <c r="F3555">
        <v>1</v>
      </c>
      <c r="G3555">
        <v>12</v>
      </c>
      <c r="H3555">
        <v>1</v>
      </c>
      <c r="I3555">
        <v>2.5649493574615372</v>
      </c>
      <c r="J3555">
        <v>2.5649493574615372</v>
      </c>
      <c r="K3555">
        <v>2.5649493574615372</v>
      </c>
      <c r="L3555">
        <v>0.18321066839010969</v>
      </c>
      <c r="M3555">
        <v>5.1972019476618083</v>
      </c>
      <c r="N3555">
        <v>1</v>
      </c>
      <c r="O3555">
        <v>0.5</v>
      </c>
      <c r="P3555">
        <v>1.2824746787307679</v>
      </c>
      <c r="Q3555">
        <v>1.2824746787307679</v>
      </c>
      <c r="R3555">
        <v>9.1605334195054872E-2</v>
      </c>
      <c r="S3555" t="str" cm="1">
        <f t="array" ref="S3555">IFERROR(_xlfn.TEXTJOIN(", ", TRUE, _xlfn._xlws.FILTER(QA_Seed_Keywords!B$2:B$83, ISNUMBER(SEARCH(A3555, QA_Seed_Keywords!B$2:B$83)))), "")</f>
        <v/>
      </c>
      <c r="T3555" cm="1">
        <f t="array" ref="T3555">SUM(--ISNUMBER(SEARCH($A3555,QA_Seed_Keywords!$B$2:$B$83)))</f>
        <v>0</v>
      </c>
      <c r="U3555" t="str" cm="1">
        <f t="array" ref="U3555">IFERROR(_xlfn.TEXTJOIN(", ", TRUE, _xlfn._xlws.FILTER(ROW(QA_Seed_Keywords!B$2:B$83), ISNUMBER(SEARCH(A3555, QA_Seed_Keywords!B$2:B$83)))), "")</f>
        <v/>
      </c>
    </row>
    <row r="3556" spans="1:21" customFormat="1" x14ac:dyDescent="0.3">
      <c r="A3556" t="s">
        <v>5742</v>
      </c>
      <c r="B3556" t="s">
        <v>5743</v>
      </c>
      <c r="C3556">
        <v>1</v>
      </c>
      <c r="D3556">
        <v>1</v>
      </c>
      <c r="E3556">
        <v>7.1428571428571425E-2</v>
      </c>
      <c r="F3556">
        <v>1</v>
      </c>
      <c r="G3556">
        <v>12</v>
      </c>
      <c r="H3556">
        <v>1</v>
      </c>
      <c r="I3556">
        <v>2.5649493574615372</v>
      </c>
      <c r="J3556">
        <v>2.5649493574615372</v>
      </c>
      <c r="K3556">
        <v>2.5649493574615372</v>
      </c>
      <c r="L3556">
        <v>0.18321066839010969</v>
      </c>
      <c r="M3556">
        <v>5.1972019476618083</v>
      </c>
      <c r="N3556">
        <v>1</v>
      </c>
      <c r="O3556">
        <v>0.5</v>
      </c>
      <c r="P3556">
        <v>1.2824746787307679</v>
      </c>
      <c r="Q3556">
        <v>1.2824746787307679</v>
      </c>
      <c r="R3556">
        <v>9.1605334195054872E-2</v>
      </c>
      <c r="S3556" t="str" cm="1">
        <f t="array" ref="S3556">IFERROR(_xlfn.TEXTJOIN(", ", TRUE, _xlfn._xlws.FILTER(QA_Seed_Keywords!B$2:B$83, ISNUMBER(SEARCH(A3556, QA_Seed_Keywords!B$2:B$83)))), "")</f>
        <v/>
      </c>
      <c r="T3556" cm="1">
        <f t="array" ref="T3556">SUM(--ISNUMBER(SEARCH($A3556,QA_Seed_Keywords!$B$2:$B$83)))</f>
        <v>0</v>
      </c>
      <c r="U3556" t="str" cm="1">
        <f t="array" ref="U3556">IFERROR(_xlfn.TEXTJOIN(", ", TRUE, _xlfn._xlws.FILTER(ROW(QA_Seed_Keywords!B$2:B$83), ISNUMBER(SEARCH(A3556, QA_Seed_Keywords!B$2:B$83)))), "")</f>
        <v/>
      </c>
    </row>
    <row r="3557" spans="1:21" customFormat="1" x14ac:dyDescent="0.3">
      <c r="A3557" t="s">
        <v>5744</v>
      </c>
      <c r="B3557" t="s">
        <v>5745</v>
      </c>
      <c r="C3557">
        <v>1</v>
      </c>
      <c r="D3557">
        <v>1</v>
      </c>
      <c r="E3557">
        <v>7.1428571428571425E-2</v>
      </c>
      <c r="F3557">
        <v>1</v>
      </c>
      <c r="G3557">
        <v>12</v>
      </c>
      <c r="H3557">
        <v>1</v>
      </c>
      <c r="I3557">
        <v>2.5649493574615372</v>
      </c>
      <c r="J3557">
        <v>2.5649493574615372</v>
      </c>
      <c r="K3557">
        <v>2.5649493574615372</v>
      </c>
      <c r="L3557">
        <v>0.18321066839010969</v>
      </c>
      <c r="M3557">
        <v>5.1972019476618083</v>
      </c>
      <c r="N3557">
        <v>1</v>
      </c>
      <c r="O3557">
        <v>0.5</v>
      </c>
      <c r="P3557">
        <v>1.2824746787307679</v>
      </c>
      <c r="Q3557">
        <v>1.2824746787307679</v>
      </c>
      <c r="R3557">
        <v>9.1605334195054872E-2</v>
      </c>
      <c r="S3557" t="str" cm="1">
        <f t="array" ref="S3557">IFERROR(_xlfn.TEXTJOIN(", ", TRUE, _xlfn._xlws.FILTER(QA_Seed_Keywords!B$2:B$83, ISNUMBER(SEARCH(A3557, QA_Seed_Keywords!B$2:B$83)))), "")</f>
        <v/>
      </c>
      <c r="T3557" cm="1">
        <f t="array" ref="T3557">SUM(--ISNUMBER(SEARCH($A3557,QA_Seed_Keywords!$B$2:$B$83)))</f>
        <v>0</v>
      </c>
      <c r="U3557" t="str" cm="1">
        <f t="array" ref="U3557">IFERROR(_xlfn.TEXTJOIN(", ", TRUE, _xlfn._xlws.FILTER(ROW(QA_Seed_Keywords!B$2:B$83), ISNUMBER(SEARCH(A3557, QA_Seed_Keywords!B$2:B$83)))), "")</f>
        <v/>
      </c>
    </row>
    <row r="3558" spans="1:21" customFormat="1" x14ac:dyDescent="0.3">
      <c r="A3558" t="s">
        <v>5746</v>
      </c>
      <c r="B3558" t="s">
        <v>5747</v>
      </c>
      <c r="C3558">
        <v>1</v>
      </c>
      <c r="D3558">
        <v>1</v>
      </c>
      <c r="E3558">
        <v>7.1428571428571425E-2</v>
      </c>
      <c r="F3558">
        <v>1</v>
      </c>
      <c r="G3558">
        <v>12</v>
      </c>
      <c r="H3558">
        <v>1</v>
      </c>
      <c r="I3558">
        <v>2.5649493574615372</v>
      </c>
      <c r="J3558">
        <v>2.5649493574615372</v>
      </c>
      <c r="K3558">
        <v>2.5649493574615372</v>
      </c>
      <c r="L3558">
        <v>0.18321066839010969</v>
      </c>
      <c r="M3558">
        <v>5.1972019476618083</v>
      </c>
      <c r="N3558">
        <v>1</v>
      </c>
      <c r="O3558">
        <v>0.5</v>
      </c>
      <c r="P3558">
        <v>1.2824746787307679</v>
      </c>
      <c r="Q3558">
        <v>1.2824746787307679</v>
      </c>
      <c r="R3558">
        <v>9.1605334195054872E-2</v>
      </c>
      <c r="S3558" t="str" cm="1">
        <f t="array" ref="S3558">IFERROR(_xlfn.TEXTJOIN(", ", TRUE, _xlfn._xlws.FILTER(QA_Seed_Keywords!B$2:B$83, ISNUMBER(SEARCH(A3558, QA_Seed_Keywords!B$2:B$83)))), "")</f>
        <v/>
      </c>
      <c r="T3558" cm="1">
        <f t="array" ref="T3558">SUM(--ISNUMBER(SEARCH($A3558,QA_Seed_Keywords!$B$2:$B$83)))</f>
        <v>0</v>
      </c>
      <c r="U3558" t="str" cm="1">
        <f t="array" ref="U3558">IFERROR(_xlfn.TEXTJOIN(", ", TRUE, _xlfn._xlws.FILTER(ROW(QA_Seed_Keywords!B$2:B$83), ISNUMBER(SEARCH(A3558, QA_Seed_Keywords!B$2:B$83)))), "")</f>
        <v/>
      </c>
    </row>
    <row r="3559" spans="1:21" customFormat="1" x14ac:dyDescent="0.3">
      <c r="A3559" t="s">
        <v>5748</v>
      </c>
      <c r="B3559" t="s">
        <v>5749</v>
      </c>
      <c r="C3559">
        <v>1</v>
      </c>
      <c r="D3559">
        <v>1</v>
      </c>
      <c r="E3559">
        <v>7.1428571428571425E-2</v>
      </c>
      <c r="F3559">
        <v>1</v>
      </c>
      <c r="G3559">
        <v>12</v>
      </c>
      <c r="H3559">
        <v>1</v>
      </c>
      <c r="I3559">
        <v>2.5649493574615372</v>
      </c>
      <c r="J3559">
        <v>2.5649493574615372</v>
      </c>
      <c r="K3559">
        <v>2.5649493574615372</v>
      </c>
      <c r="L3559">
        <v>0.18321066839010969</v>
      </c>
      <c r="M3559">
        <v>5.1972019476618083</v>
      </c>
      <c r="N3559">
        <v>1</v>
      </c>
      <c r="O3559">
        <v>0.5</v>
      </c>
      <c r="P3559">
        <v>1.2824746787307679</v>
      </c>
      <c r="Q3559">
        <v>1.2824746787307679</v>
      </c>
      <c r="R3559">
        <v>9.1605334195054872E-2</v>
      </c>
      <c r="S3559" t="str" cm="1">
        <f t="array" ref="S3559">IFERROR(_xlfn.TEXTJOIN(", ", TRUE, _xlfn._xlws.FILTER(QA_Seed_Keywords!B$2:B$83, ISNUMBER(SEARCH(A3559, QA_Seed_Keywords!B$2:B$83)))), "")</f>
        <v/>
      </c>
      <c r="T3559" cm="1">
        <f t="array" ref="T3559">SUM(--ISNUMBER(SEARCH($A3559,QA_Seed_Keywords!$B$2:$B$83)))</f>
        <v>0</v>
      </c>
      <c r="U3559" t="str" cm="1">
        <f t="array" ref="U3559">IFERROR(_xlfn.TEXTJOIN(", ", TRUE, _xlfn._xlws.FILTER(ROW(QA_Seed_Keywords!B$2:B$83), ISNUMBER(SEARCH(A3559, QA_Seed_Keywords!B$2:B$83)))), "")</f>
        <v/>
      </c>
    </row>
    <row r="3560" spans="1:21" customFormat="1" x14ac:dyDescent="0.3">
      <c r="A3560" t="s">
        <v>5750</v>
      </c>
      <c r="B3560" t="s">
        <v>5750</v>
      </c>
      <c r="C3560">
        <v>1</v>
      </c>
      <c r="D3560">
        <v>1</v>
      </c>
      <c r="E3560">
        <v>7.1428571428571425E-2</v>
      </c>
      <c r="F3560">
        <v>1</v>
      </c>
      <c r="G3560">
        <v>12</v>
      </c>
      <c r="H3560">
        <v>1</v>
      </c>
      <c r="I3560">
        <v>2.5649493574615372</v>
      </c>
      <c r="J3560">
        <v>2.5649493574615372</v>
      </c>
      <c r="K3560">
        <v>2.5649493574615372</v>
      </c>
      <c r="L3560">
        <v>0.18321066839010969</v>
      </c>
      <c r="M3560">
        <v>5.8903491282217537</v>
      </c>
      <c r="N3560">
        <v>1</v>
      </c>
      <c r="O3560">
        <v>0.5</v>
      </c>
      <c r="P3560">
        <v>1.2824746787307679</v>
      </c>
      <c r="Q3560">
        <v>1.2824746787307679</v>
      </c>
      <c r="R3560">
        <v>9.1605334195054872E-2</v>
      </c>
      <c r="S3560" t="str" cm="1">
        <f t="array" ref="S3560">IFERROR(_xlfn.TEXTJOIN(", ", TRUE, _xlfn._xlws.FILTER(QA_Seed_Keywords!B$2:B$83, ISNUMBER(SEARCH(A3560, QA_Seed_Keywords!B$2:B$83)))), "")</f>
        <v/>
      </c>
      <c r="T3560" cm="1">
        <f t="array" ref="T3560">SUM(--ISNUMBER(SEARCH($A3560,QA_Seed_Keywords!$B$2:$B$83)))</f>
        <v>0</v>
      </c>
      <c r="U3560" t="str" cm="1">
        <f t="array" ref="U3560">IFERROR(_xlfn.TEXTJOIN(", ", TRUE, _xlfn._xlws.FILTER(ROW(QA_Seed_Keywords!B$2:B$83), ISNUMBER(SEARCH(A3560, QA_Seed_Keywords!B$2:B$83)))), "")</f>
        <v/>
      </c>
    </row>
    <row r="3561" spans="1:21" customFormat="1" x14ac:dyDescent="0.3">
      <c r="A3561" t="s">
        <v>5751</v>
      </c>
      <c r="B3561" t="s">
        <v>5751</v>
      </c>
      <c r="C3561">
        <v>1</v>
      </c>
      <c r="D3561">
        <v>1</v>
      </c>
      <c r="E3561">
        <v>7.1428571428571425E-2</v>
      </c>
      <c r="F3561">
        <v>1</v>
      </c>
      <c r="G3561">
        <v>12</v>
      </c>
      <c r="H3561">
        <v>1</v>
      </c>
      <c r="I3561">
        <v>2.5649493574615372</v>
      </c>
      <c r="J3561">
        <v>2.5649493574615372</v>
      </c>
      <c r="K3561">
        <v>2.5649493574615372</v>
      </c>
      <c r="L3561">
        <v>0.18321066839010969</v>
      </c>
      <c r="M3561">
        <v>5.1972019476618083</v>
      </c>
      <c r="N3561">
        <v>1</v>
      </c>
      <c r="O3561">
        <v>0.5</v>
      </c>
      <c r="P3561">
        <v>1.2824746787307679</v>
      </c>
      <c r="Q3561">
        <v>1.2824746787307679</v>
      </c>
      <c r="R3561">
        <v>9.1605334195054872E-2</v>
      </c>
      <c r="S3561" t="str" cm="1">
        <f t="array" ref="S3561">IFERROR(_xlfn.TEXTJOIN(", ", TRUE, _xlfn._xlws.FILTER(QA_Seed_Keywords!B$2:B$83, ISNUMBER(SEARCH(A3561, QA_Seed_Keywords!B$2:B$83)))), "")</f>
        <v/>
      </c>
      <c r="T3561" cm="1">
        <f t="array" ref="T3561">SUM(--ISNUMBER(SEARCH($A3561,QA_Seed_Keywords!$B$2:$B$83)))</f>
        <v>0</v>
      </c>
      <c r="U3561" t="str" cm="1">
        <f t="array" ref="U3561">IFERROR(_xlfn.TEXTJOIN(", ", TRUE, _xlfn._xlws.FILTER(ROW(QA_Seed_Keywords!B$2:B$83), ISNUMBER(SEARCH(A3561, QA_Seed_Keywords!B$2:B$83)))), "")</f>
        <v/>
      </c>
    </row>
    <row r="3562" spans="1:21" customFormat="1" x14ac:dyDescent="0.3">
      <c r="A3562" t="s">
        <v>5752</v>
      </c>
      <c r="B3562" t="s">
        <v>5753</v>
      </c>
      <c r="C3562">
        <v>1</v>
      </c>
      <c r="D3562">
        <v>1</v>
      </c>
      <c r="E3562">
        <v>7.1428571428571425E-2</v>
      </c>
      <c r="F3562">
        <v>1</v>
      </c>
      <c r="G3562">
        <v>12</v>
      </c>
      <c r="H3562">
        <v>1</v>
      </c>
      <c r="I3562">
        <v>2.5649493574615372</v>
      </c>
      <c r="J3562">
        <v>2.5649493574615372</v>
      </c>
      <c r="K3562">
        <v>2.5649493574615372</v>
      </c>
      <c r="L3562">
        <v>0.18321066839010969</v>
      </c>
      <c r="M3562">
        <v>5.1972019476618083</v>
      </c>
      <c r="N3562">
        <v>1</v>
      </c>
      <c r="O3562">
        <v>0.5</v>
      </c>
      <c r="P3562">
        <v>1.2824746787307679</v>
      </c>
      <c r="Q3562">
        <v>1.2824746787307679</v>
      </c>
      <c r="R3562">
        <v>9.1605334195054872E-2</v>
      </c>
      <c r="S3562" t="str" cm="1">
        <f t="array" ref="S3562">IFERROR(_xlfn.TEXTJOIN(", ", TRUE, _xlfn._xlws.FILTER(QA_Seed_Keywords!B$2:B$83, ISNUMBER(SEARCH(A3562, QA_Seed_Keywords!B$2:B$83)))), "")</f>
        <v/>
      </c>
      <c r="T3562" cm="1">
        <f t="array" ref="T3562">SUM(--ISNUMBER(SEARCH($A3562,QA_Seed_Keywords!$B$2:$B$83)))</f>
        <v>0</v>
      </c>
      <c r="U3562" t="str" cm="1">
        <f t="array" ref="U3562">IFERROR(_xlfn.TEXTJOIN(", ", TRUE, _xlfn._xlws.FILTER(ROW(QA_Seed_Keywords!B$2:B$83), ISNUMBER(SEARCH(A3562, QA_Seed_Keywords!B$2:B$83)))), "")</f>
        <v/>
      </c>
    </row>
    <row r="3563" spans="1:21" customFormat="1" x14ac:dyDescent="0.3">
      <c r="A3563" t="s">
        <v>5754</v>
      </c>
      <c r="B3563" t="s">
        <v>5755</v>
      </c>
      <c r="C3563">
        <v>1</v>
      </c>
      <c r="D3563">
        <v>1</v>
      </c>
      <c r="E3563">
        <v>7.1428571428571425E-2</v>
      </c>
      <c r="F3563">
        <v>1</v>
      </c>
      <c r="G3563">
        <v>12</v>
      </c>
      <c r="H3563">
        <v>1</v>
      </c>
      <c r="I3563">
        <v>2.5649493574615372</v>
      </c>
      <c r="J3563">
        <v>2.5649493574615372</v>
      </c>
      <c r="K3563">
        <v>2.5649493574615372</v>
      </c>
      <c r="L3563">
        <v>0.18321066839010969</v>
      </c>
      <c r="M3563">
        <v>5.1972019476618083</v>
      </c>
      <c r="N3563">
        <v>1</v>
      </c>
      <c r="O3563">
        <v>0.5</v>
      </c>
      <c r="P3563">
        <v>1.2824746787307679</v>
      </c>
      <c r="Q3563">
        <v>1.2824746787307679</v>
      </c>
      <c r="R3563">
        <v>9.1605334195054872E-2</v>
      </c>
      <c r="S3563" t="str" cm="1">
        <f t="array" ref="S3563">IFERROR(_xlfn.TEXTJOIN(", ", TRUE, _xlfn._xlws.FILTER(QA_Seed_Keywords!B$2:B$83, ISNUMBER(SEARCH(A3563, QA_Seed_Keywords!B$2:B$83)))), "")</f>
        <v/>
      </c>
      <c r="T3563" cm="1">
        <f t="array" ref="T3563">SUM(--ISNUMBER(SEARCH($A3563,QA_Seed_Keywords!$B$2:$B$83)))</f>
        <v>0</v>
      </c>
      <c r="U3563" t="str" cm="1">
        <f t="array" ref="U3563">IFERROR(_xlfn.TEXTJOIN(", ", TRUE, _xlfn._xlws.FILTER(ROW(QA_Seed_Keywords!B$2:B$83), ISNUMBER(SEARCH(A3563, QA_Seed_Keywords!B$2:B$83)))), "")</f>
        <v/>
      </c>
    </row>
    <row r="3564" spans="1:21" customFormat="1" x14ac:dyDescent="0.3">
      <c r="A3564" t="s">
        <v>5756</v>
      </c>
      <c r="B3564" t="s">
        <v>5756</v>
      </c>
      <c r="C3564">
        <v>1</v>
      </c>
      <c r="D3564">
        <v>1</v>
      </c>
      <c r="E3564">
        <v>7.1428571428571425E-2</v>
      </c>
      <c r="F3564">
        <v>1</v>
      </c>
      <c r="G3564">
        <v>12</v>
      </c>
      <c r="H3564">
        <v>1</v>
      </c>
      <c r="I3564">
        <v>2.5649493574615372</v>
      </c>
      <c r="J3564">
        <v>2.5649493574615372</v>
      </c>
      <c r="K3564">
        <v>2.5649493574615372</v>
      </c>
      <c r="L3564">
        <v>0.18321066839010969</v>
      </c>
      <c r="M3564">
        <v>5.1972019476618083</v>
      </c>
      <c r="N3564">
        <v>1</v>
      </c>
      <c r="O3564">
        <v>0.5</v>
      </c>
      <c r="P3564">
        <v>1.2824746787307679</v>
      </c>
      <c r="Q3564">
        <v>1.2824746787307679</v>
      </c>
      <c r="R3564">
        <v>9.1605334195054872E-2</v>
      </c>
      <c r="S3564" t="str" cm="1">
        <f t="array" ref="S3564">IFERROR(_xlfn.TEXTJOIN(", ", TRUE, _xlfn._xlws.FILTER(QA_Seed_Keywords!B$2:B$83, ISNUMBER(SEARCH(A3564, QA_Seed_Keywords!B$2:B$83)))), "")</f>
        <v/>
      </c>
      <c r="T3564" cm="1">
        <f t="array" ref="T3564">SUM(--ISNUMBER(SEARCH($A3564,QA_Seed_Keywords!$B$2:$B$83)))</f>
        <v>0</v>
      </c>
      <c r="U3564" t="str" cm="1">
        <f t="array" ref="U3564">IFERROR(_xlfn.TEXTJOIN(", ", TRUE, _xlfn._xlws.FILTER(ROW(QA_Seed_Keywords!B$2:B$83), ISNUMBER(SEARCH(A3564, QA_Seed_Keywords!B$2:B$83)))), "")</f>
        <v/>
      </c>
    </row>
    <row r="3565" spans="1:21" customFormat="1" x14ac:dyDescent="0.3">
      <c r="A3565" t="s">
        <v>5757</v>
      </c>
      <c r="B3565" t="s">
        <v>5758</v>
      </c>
      <c r="C3565">
        <v>1</v>
      </c>
      <c r="D3565">
        <v>1</v>
      </c>
      <c r="E3565">
        <v>7.1428571428571425E-2</v>
      </c>
      <c r="F3565">
        <v>1</v>
      </c>
      <c r="G3565">
        <v>12</v>
      </c>
      <c r="H3565">
        <v>1</v>
      </c>
      <c r="I3565">
        <v>2.5649493574615372</v>
      </c>
      <c r="J3565">
        <v>2.5649493574615372</v>
      </c>
      <c r="K3565">
        <v>2.5649493574615372</v>
      </c>
      <c r="L3565">
        <v>0.18321066839010969</v>
      </c>
      <c r="M3565">
        <v>5.1972019476618083</v>
      </c>
      <c r="N3565">
        <v>1</v>
      </c>
      <c r="O3565">
        <v>0.5</v>
      </c>
      <c r="P3565">
        <v>1.2824746787307679</v>
      </c>
      <c r="Q3565">
        <v>1.2824746787307679</v>
      </c>
      <c r="R3565">
        <v>9.1605334195054872E-2</v>
      </c>
      <c r="S3565" t="str" cm="1">
        <f t="array" ref="S3565">IFERROR(_xlfn.TEXTJOIN(", ", TRUE, _xlfn._xlws.FILTER(QA_Seed_Keywords!B$2:B$83, ISNUMBER(SEARCH(A3565, QA_Seed_Keywords!B$2:B$83)))), "")</f>
        <v/>
      </c>
      <c r="T3565" cm="1">
        <f t="array" ref="T3565">SUM(--ISNUMBER(SEARCH($A3565,QA_Seed_Keywords!$B$2:$B$83)))</f>
        <v>0</v>
      </c>
      <c r="U3565" t="str" cm="1">
        <f t="array" ref="U3565">IFERROR(_xlfn.TEXTJOIN(", ", TRUE, _xlfn._xlws.FILTER(ROW(QA_Seed_Keywords!B$2:B$83), ISNUMBER(SEARCH(A3565, QA_Seed_Keywords!B$2:B$83)))), "")</f>
        <v/>
      </c>
    </row>
    <row r="3566" spans="1:21" customFormat="1" x14ac:dyDescent="0.3">
      <c r="A3566" t="s">
        <v>5759</v>
      </c>
      <c r="B3566" t="s">
        <v>5759</v>
      </c>
      <c r="C3566">
        <v>1</v>
      </c>
      <c r="D3566">
        <v>1</v>
      </c>
      <c r="E3566">
        <v>7.1428571428571425E-2</v>
      </c>
      <c r="F3566">
        <v>1</v>
      </c>
      <c r="G3566">
        <v>12</v>
      </c>
      <c r="H3566">
        <v>1</v>
      </c>
      <c r="I3566">
        <v>2.5649493574615372</v>
      </c>
      <c r="J3566">
        <v>2.5649493574615372</v>
      </c>
      <c r="K3566">
        <v>2.5649493574615372</v>
      </c>
      <c r="L3566">
        <v>0.18321066839010969</v>
      </c>
      <c r="M3566">
        <v>5.1972019476618083</v>
      </c>
      <c r="N3566">
        <v>1</v>
      </c>
      <c r="O3566">
        <v>0.5</v>
      </c>
      <c r="P3566">
        <v>1.2824746787307679</v>
      </c>
      <c r="Q3566">
        <v>1.2824746787307679</v>
      </c>
      <c r="R3566">
        <v>9.1605334195054872E-2</v>
      </c>
      <c r="S3566" t="str" cm="1">
        <f t="array" ref="S3566">IFERROR(_xlfn.TEXTJOIN(", ", TRUE, _xlfn._xlws.FILTER(QA_Seed_Keywords!B$2:B$83, ISNUMBER(SEARCH(A3566, QA_Seed_Keywords!B$2:B$83)))), "")</f>
        <v/>
      </c>
      <c r="T3566" cm="1">
        <f t="array" ref="T3566">SUM(--ISNUMBER(SEARCH($A3566,QA_Seed_Keywords!$B$2:$B$83)))</f>
        <v>0</v>
      </c>
      <c r="U3566" t="str" cm="1">
        <f t="array" ref="U3566">IFERROR(_xlfn.TEXTJOIN(", ", TRUE, _xlfn._xlws.FILTER(ROW(QA_Seed_Keywords!B$2:B$83), ISNUMBER(SEARCH(A3566, QA_Seed_Keywords!B$2:B$83)))), "")</f>
        <v/>
      </c>
    </row>
    <row r="3567" spans="1:21" customFormat="1" x14ac:dyDescent="0.3">
      <c r="A3567" t="s">
        <v>5760</v>
      </c>
      <c r="B3567" t="s">
        <v>5761</v>
      </c>
      <c r="C3567">
        <v>1</v>
      </c>
      <c r="D3567">
        <v>1</v>
      </c>
      <c r="E3567">
        <v>7.1428571428571425E-2</v>
      </c>
      <c r="F3567">
        <v>1</v>
      </c>
      <c r="G3567">
        <v>12</v>
      </c>
      <c r="H3567">
        <v>1</v>
      </c>
      <c r="I3567">
        <v>2.5649493574615372</v>
      </c>
      <c r="J3567">
        <v>2.5649493574615372</v>
      </c>
      <c r="K3567">
        <v>2.5649493574615372</v>
      </c>
      <c r="L3567">
        <v>0.18321066839010969</v>
      </c>
      <c r="M3567">
        <v>5.1972019476618083</v>
      </c>
      <c r="N3567">
        <v>1</v>
      </c>
      <c r="O3567">
        <v>0.5</v>
      </c>
      <c r="P3567">
        <v>1.2824746787307679</v>
      </c>
      <c r="Q3567">
        <v>1.2824746787307679</v>
      </c>
      <c r="R3567">
        <v>9.1605334195054872E-2</v>
      </c>
      <c r="S3567" t="str" cm="1">
        <f t="array" ref="S3567">IFERROR(_xlfn.TEXTJOIN(", ", TRUE, _xlfn._xlws.FILTER(QA_Seed_Keywords!B$2:B$83, ISNUMBER(SEARCH(A3567, QA_Seed_Keywords!B$2:B$83)))), "")</f>
        <v/>
      </c>
      <c r="T3567" cm="1">
        <f t="array" ref="T3567">SUM(--ISNUMBER(SEARCH($A3567,QA_Seed_Keywords!$B$2:$B$83)))</f>
        <v>0</v>
      </c>
      <c r="U3567" t="str" cm="1">
        <f t="array" ref="U3567">IFERROR(_xlfn.TEXTJOIN(", ", TRUE, _xlfn._xlws.FILTER(ROW(QA_Seed_Keywords!B$2:B$83), ISNUMBER(SEARCH(A3567, QA_Seed_Keywords!B$2:B$83)))), "")</f>
        <v/>
      </c>
    </row>
    <row r="3568" spans="1:21" customFormat="1" x14ac:dyDescent="0.3">
      <c r="A3568" t="s">
        <v>5762</v>
      </c>
      <c r="B3568" t="s">
        <v>5763</v>
      </c>
      <c r="C3568">
        <v>1</v>
      </c>
      <c r="D3568">
        <v>1</v>
      </c>
      <c r="E3568">
        <v>7.1428571428571425E-2</v>
      </c>
      <c r="F3568">
        <v>1</v>
      </c>
      <c r="G3568">
        <v>12</v>
      </c>
      <c r="H3568">
        <v>1</v>
      </c>
      <c r="I3568">
        <v>2.5649493574615372</v>
      </c>
      <c r="J3568">
        <v>2.5649493574615372</v>
      </c>
      <c r="K3568">
        <v>2.5649493574615372</v>
      </c>
      <c r="L3568">
        <v>0.18321066839010969</v>
      </c>
      <c r="M3568">
        <v>5.1972019476618083</v>
      </c>
      <c r="N3568">
        <v>1</v>
      </c>
      <c r="O3568">
        <v>0.5</v>
      </c>
      <c r="P3568">
        <v>1.2824746787307679</v>
      </c>
      <c r="Q3568">
        <v>1.2824746787307679</v>
      </c>
      <c r="R3568">
        <v>9.1605334195054872E-2</v>
      </c>
      <c r="S3568" t="str" cm="1">
        <f t="array" ref="S3568">IFERROR(_xlfn.TEXTJOIN(", ", TRUE, _xlfn._xlws.FILTER(QA_Seed_Keywords!B$2:B$83, ISNUMBER(SEARCH(A3568, QA_Seed_Keywords!B$2:B$83)))), "")</f>
        <v/>
      </c>
      <c r="T3568" cm="1">
        <f t="array" ref="T3568">SUM(--ISNUMBER(SEARCH($A3568,QA_Seed_Keywords!$B$2:$B$83)))</f>
        <v>0</v>
      </c>
      <c r="U3568" t="str" cm="1">
        <f t="array" ref="U3568">IFERROR(_xlfn.TEXTJOIN(", ", TRUE, _xlfn._xlws.FILTER(ROW(QA_Seed_Keywords!B$2:B$83), ISNUMBER(SEARCH(A3568, QA_Seed_Keywords!B$2:B$83)))), "")</f>
        <v/>
      </c>
    </row>
    <row r="3569" spans="1:21" customFormat="1" x14ac:dyDescent="0.3">
      <c r="A3569" t="s">
        <v>5764</v>
      </c>
      <c r="B3569" t="s">
        <v>5765</v>
      </c>
      <c r="C3569">
        <v>1</v>
      </c>
      <c r="D3569">
        <v>1</v>
      </c>
      <c r="E3569">
        <v>7.1428571428571425E-2</v>
      </c>
      <c r="F3569">
        <v>1</v>
      </c>
      <c r="G3569">
        <v>12</v>
      </c>
      <c r="H3569">
        <v>1</v>
      </c>
      <c r="I3569">
        <v>2.5649493574615372</v>
      </c>
      <c r="J3569">
        <v>2.5649493574615372</v>
      </c>
      <c r="K3569">
        <v>2.5649493574615372</v>
      </c>
      <c r="L3569">
        <v>0.18321066839010969</v>
      </c>
      <c r="M3569">
        <v>5.1972019476618083</v>
      </c>
      <c r="N3569">
        <v>1</v>
      </c>
      <c r="O3569">
        <v>0.5</v>
      </c>
      <c r="P3569">
        <v>1.2824746787307679</v>
      </c>
      <c r="Q3569">
        <v>1.2824746787307679</v>
      </c>
      <c r="R3569">
        <v>9.1605334195054872E-2</v>
      </c>
      <c r="S3569" t="str" cm="1">
        <f t="array" ref="S3569">IFERROR(_xlfn.TEXTJOIN(", ", TRUE, _xlfn._xlws.FILTER(QA_Seed_Keywords!B$2:B$83, ISNUMBER(SEARCH(A3569, QA_Seed_Keywords!B$2:B$83)))), "")</f>
        <v/>
      </c>
      <c r="T3569" cm="1">
        <f t="array" ref="T3569">SUM(--ISNUMBER(SEARCH($A3569,QA_Seed_Keywords!$B$2:$B$83)))</f>
        <v>0</v>
      </c>
      <c r="U3569" t="str" cm="1">
        <f t="array" ref="U3569">IFERROR(_xlfn.TEXTJOIN(", ", TRUE, _xlfn._xlws.FILTER(ROW(QA_Seed_Keywords!B$2:B$83), ISNUMBER(SEARCH(A3569, QA_Seed_Keywords!B$2:B$83)))), "")</f>
        <v/>
      </c>
    </row>
    <row r="3570" spans="1:21" customFormat="1" x14ac:dyDescent="0.3">
      <c r="A3570" t="s">
        <v>5766</v>
      </c>
      <c r="B3570" t="s">
        <v>5767</v>
      </c>
      <c r="C3570">
        <v>1</v>
      </c>
      <c r="D3570">
        <v>1</v>
      </c>
      <c r="E3570">
        <v>7.1428571428571425E-2</v>
      </c>
      <c r="F3570">
        <v>1</v>
      </c>
      <c r="G3570">
        <v>12</v>
      </c>
      <c r="H3570">
        <v>1</v>
      </c>
      <c r="I3570">
        <v>2.5649493574615372</v>
      </c>
      <c r="J3570">
        <v>2.5649493574615372</v>
      </c>
      <c r="K3570">
        <v>2.5649493574615372</v>
      </c>
      <c r="L3570">
        <v>0.18321066839010969</v>
      </c>
      <c r="M3570">
        <v>5.1972019476618083</v>
      </c>
      <c r="N3570">
        <v>1</v>
      </c>
      <c r="O3570">
        <v>0.5</v>
      </c>
      <c r="P3570">
        <v>1.2824746787307679</v>
      </c>
      <c r="Q3570">
        <v>1.2824746787307679</v>
      </c>
      <c r="R3570">
        <v>9.1605334195054872E-2</v>
      </c>
      <c r="S3570" t="str" cm="1">
        <f t="array" ref="S3570">IFERROR(_xlfn.TEXTJOIN(", ", TRUE, _xlfn._xlws.FILTER(QA_Seed_Keywords!B$2:B$83, ISNUMBER(SEARCH(A3570, QA_Seed_Keywords!B$2:B$83)))), "")</f>
        <v/>
      </c>
      <c r="T3570" cm="1">
        <f t="array" ref="T3570">SUM(--ISNUMBER(SEARCH($A3570,QA_Seed_Keywords!$B$2:$B$83)))</f>
        <v>0</v>
      </c>
      <c r="U3570" t="str" cm="1">
        <f t="array" ref="U3570">IFERROR(_xlfn.TEXTJOIN(", ", TRUE, _xlfn._xlws.FILTER(ROW(QA_Seed_Keywords!B$2:B$83), ISNUMBER(SEARCH(A3570, QA_Seed_Keywords!B$2:B$83)))), "")</f>
        <v/>
      </c>
    </row>
    <row r="3571" spans="1:21" customFormat="1" x14ac:dyDescent="0.3">
      <c r="A3571" t="s">
        <v>5768</v>
      </c>
      <c r="B3571" t="s">
        <v>5769</v>
      </c>
      <c r="C3571">
        <v>1</v>
      </c>
      <c r="D3571">
        <v>1</v>
      </c>
      <c r="E3571">
        <v>7.1428571428571425E-2</v>
      </c>
      <c r="F3571">
        <v>1</v>
      </c>
      <c r="G3571">
        <v>12</v>
      </c>
      <c r="H3571">
        <v>1</v>
      </c>
      <c r="I3571">
        <v>2.5649493574615372</v>
      </c>
      <c r="J3571">
        <v>2.5649493574615372</v>
      </c>
      <c r="K3571">
        <v>2.5649493574615372</v>
      </c>
      <c r="L3571">
        <v>0.18321066839010969</v>
      </c>
      <c r="M3571">
        <v>5.1972019476618083</v>
      </c>
      <c r="N3571">
        <v>1</v>
      </c>
      <c r="O3571">
        <v>0.5</v>
      </c>
      <c r="P3571">
        <v>1.2824746787307679</v>
      </c>
      <c r="Q3571">
        <v>1.2824746787307679</v>
      </c>
      <c r="R3571">
        <v>9.1605334195054872E-2</v>
      </c>
      <c r="S3571" t="str" cm="1">
        <f t="array" ref="S3571">IFERROR(_xlfn.TEXTJOIN(", ", TRUE, _xlfn._xlws.FILTER(QA_Seed_Keywords!B$2:B$83, ISNUMBER(SEARCH(A3571, QA_Seed_Keywords!B$2:B$83)))), "")</f>
        <v/>
      </c>
      <c r="T3571" cm="1">
        <f t="array" ref="T3571">SUM(--ISNUMBER(SEARCH($A3571,QA_Seed_Keywords!$B$2:$B$83)))</f>
        <v>0</v>
      </c>
      <c r="U3571" t="str" cm="1">
        <f t="array" ref="U3571">IFERROR(_xlfn.TEXTJOIN(", ", TRUE, _xlfn._xlws.FILTER(ROW(QA_Seed_Keywords!B$2:B$83), ISNUMBER(SEARCH(A3571, QA_Seed_Keywords!B$2:B$83)))), "")</f>
        <v/>
      </c>
    </row>
    <row r="3572" spans="1:21" customFormat="1" x14ac:dyDescent="0.3">
      <c r="A3572" t="s">
        <v>5770</v>
      </c>
      <c r="B3572" t="s">
        <v>5771</v>
      </c>
      <c r="C3572">
        <v>1</v>
      </c>
      <c r="D3572">
        <v>1</v>
      </c>
      <c r="E3572">
        <v>7.1428571428571425E-2</v>
      </c>
      <c r="F3572">
        <v>1</v>
      </c>
      <c r="G3572">
        <v>12</v>
      </c>
      <c r="H3572">
        <v>1</v>
      </c>
      <c r="I3572">
        <v>2.5649493574615372</v>
      </c>
      <c r="J3572">
        <v>2.5649493574615372</v>
      </c>
      <c r="K3572">
        <v>2.5649493574615372</v>
      </c>
      <c r="L3572">
        <v>0.18321066839010969</v>
      </c>
      <c r="M3572">
        <v>5.1972019476618083</v>
      </c>
      <c r="N3572">
        <v>1</v>
      </c>
      <c r="O3572">
        <v>0.5</v>
      </c>
      <c r="P3572">
        <v>1.2824746787307679</v>
      </c>
      <c r="Q3572">
        <v>1.2824746787307679</v>
      </c>
      <c r="R3572">
        <v>9.1605334195054872E-2</v>
      </c>
      <c r="S3572" t="str" cm="1">
        <f t="array" ref="S3572">IFERROR(_xlfn.TEXTJOIN(", ", TRUE, _xlfn._xlws.FILTER(QA_Seed_Keywords!B$2:B$83, ISNUMBER(SEARCH(A3572, QA_Seed_Keywords!B$2:B$83)))), "")</f>
        <v/>
      </c>
      <c r="T3572" cm="1">
        <f t="array" ref="T3572">SUM(--ISNUMBER(SEARCH($A3572,QA_Seed_Keywords!$B$2:$B$83)))</f>
        <v>0</v>
      </c>
      <c r="U3572" t="str" cm="1">
        <f t="array" ref="U3572">IFERROR(_xlfn.TEXTJOIN(", ", TRUE, _xlfn._xlws.FILTER(ROW(QA_Seed_Keywords!B$2:B$83), ISNUMBER(SEARCH(A3572, QA_Seed_Keywords!B$2:B$83)))), "")</f>
        <v/>
      </c>
    </row>
    <row r="3573" spans="1:21" customFormat="1" x14ac:dyDescent="0.3">
      <c r="A3573" t="s">
        <v>5772</v>
      </c>
      <c r="B3573" t="s">
        <v>5773</v>
      </c>
      <c r="C3573">
        <v>1</v>
      </c>
      <c r="D3573">
        <v>1</v>
      </c>
      <c r="E3573">
        <v>7.1428571428571425E-2</v>
      </c>
      <c r="F3573">
        <v>1</v>
      </c>
      <c r="G3573">
        <v>12</v>
      </c>
      <c r="H3573">
        <v>1</v>
      </c>
      <c r="I3573">
        <v>2.5649493574615372</v>
      </c>
      <c r="J3573">
        <v>2.5649493574615372</v>
      </c>
      <c r="K3573">
        <v>2.5649493574615372</v>
      </c>
      <c r="L3573">
        <v>0.18321066839010969</v>
      </c>
      <c r="M3573">
        <v>5.1972019476618083</v>
      </c>
      <c r="N3573">
        <v>1</v>
      </c>
      <c r="O3573">
        <v>0.5</v>
      </c>
      <c r="P3573">
        <v>1.2824746787307679</v>
      </c>
      <c r="Q3573">
        <v>1.2824746787307679</v>
      </c>
      <c r="R3573">
        <v>9.1605334195054872E-2</v>
      </c>
      <c r="S3573" t="str" cm="1">
        <f t="array" ref="S3573">IFERROR(_xlfn.TEXTJOIN(", ", TRUE, _xlfn._xlws.FILTER(QA_Seed_Keywords!B$2:B$83, ISNUMBER(SEARCH(A3573, QA_Seed_Keywords!B$2:B$83)))), "")</f>
        <v/>
      </c>
      <c r="T3573" cm="1">
        <f t="array" ref="T3573">SUM(--ISNUMBER(SEARCH($A3573,QA_Seed_Keywords!$B$2:$B$83)))</f>
        <v>0</v>
      </c>
      <c r="U3573" t="str" cm="1">
        <f t="array" ref="U3573">IFERROR(_xlfn.TEXTJOIN(", ", TRUE, _xlfn._xlws.FILTER(ROW(QA_Seed_Keywords!B$2:B$83), ISNUMBER(SEARCH(A3573, QA_Seed_Keywords!B$2:B$83)))), "")</f>
        <v/>
      </c>
    </row>
    <row r="3574" spans="1:21" customFormat="1" x14ac:dyDescent="0.3">
      <c r="A3574" t="s">
        <v>5774</v>
      </c>
      <c r="B3574" t="s">
        <v>5774</v>
      </c>
      <c r="C3574">
        <v>1</v>
      </c>
      <c r="D3574">
        <v>1</v>
      </c>
      <c r="E3574">
        <v>7.1428571428571425E-2</v>
      </c>
      <c r="F3574">
        <v>1</v>
      </c>
      <c r="G3574">
        <v>12</v>
      </c>
      <c r="H3574">
        <v>1</v>
      </c>
      <c r="I3574">
        <v>2.5649493574615372</v>
      </c>
      <c r="J3574">
        <v>2.5649493574615372</v>
      </c>
      <c r="K3574">
        <v>2.5649493574615372</v>
      </c>
      <c r="L3574">
        <v>0.18321066839010969</v>
      </c>
      <c r="M3574">
        <v>5.1972019476618083</v>
      </c>
      <c r="N3574">
        <v>1</v>
      </c>
      <c r="O3574">
        <v>0.5</v>
      </c>
      <c r="P3574">
        <v>1.2824746787307679</v>
      </c>
      <c r="Q3574">
        <v>1.2824746787307679</v>
      </c>
      <c r="R3574">
        <v>9.1605334195054872E-2</v>
      </c>
      <c r="S3574" t="str" cm="1">
        <f t="array" ref="S3574">IFERROR(_xlfn.TEXTJOIN(", ", TRUE, _xlfn._xlws.FILTER(QA_Seed_Keywords!B$2:B$83, ISNUMBER(SEARCH(A3574, QA_Seed_Keywords!B$2:B$83)))), "")</f>
        <v/>
      </c>
      <c r="T3574" cm="1">
        <f t="array" ref="T3574">SUM(--ISNUMBER(SEARCH($A3574,QA_Seed_Keywords!$B$2:$B$83)))</f>
        <v>0</v>
      </c>
      <c r="U3574" t="str" cm="1">
        <f t="array" ref="U3574">IFERROR(_xlfn.TEXTJOIN(", ", TRUE, _xlfn._xlws.FILTER(ROW(QA_Seed_Keywords!B$2:B$83), ISNUMBER(SEARCH(A3574, QA_Seed_Keywords!B$2:B$83)))), "")</f>
        <v/>
      </c>
    </row>
    <row r="3575" spans="1:21" customFormat="1" x14ac:dyDescent="0.3">
      <c r="A3575" t="s">
        <v>5775</v>
      </c>
      <c r="B3575" t="s">
        <v>5775</v>
      </c>
      <c r="C3575">
        <v>1</v>
      </c>
      <c r="D3575">
        <v>1</v>
      </c>
      <c r="E3575">
        <v>7.1428571428571425E-2</v>
      </c>
      <c r="F3575">
        <v>1</v>
      </c>
      <c r="G3575">
        <v>12</v>
      </c>
      <c r="H3575">
        <v>1</v>
      </c>
      <c r="I3575">
        <v>2.5649493574615372</v>
      </c>
      <c r="J3575">
        <v>2.5649493574615372</v>
      </c>
      <c r="K3575">
        <v>2.5649493574615372</v>
      </c>
      <c r="L3575">
        <v>0.18321066839010969</v>
      </c>
      <c r="M3575">
        <v>5.1972019476618083</v>
      </c>
      <c r="N3575">
        <v>1</v>
      </c>
      <c r="O3575">
        <v>0.5</v>
      </c>
      <c r="P3575">
        <v>1.2824746787307679</v>
      </c>
      <c r="Q3575">
        <v>1.2824746787307679</v>
      </c>
      <c r="R3575">
        <v>9.1605334195054872E-2</v>
      </c>
      <c r="S3575" t="str" cm="1">
        <f t="array" ref="S3575">IFERROR(_xlfn.TEXTJOIN(", ", TRUE, _xlfn._xlws.FILTER(QA_Seed_Keywords!B$2:B$83, ISNUMBER(SEARCH(A3575, QA_Seed_Keywords!B$2:B$83)))), "")</f>
        <v/>
      </c>
      <c r="T3575" cm="1">
        <f t="array" ref="T3575">SUM(--ISNUMBER(SEARCH($A3575,QA_Seed_Keywords!$B$2:$B$83)))</f>
        <v>0</v>
      </c>
      <c r="U3575" t="str" cm="1">
        <f t="array" ref="U3575">IFERROR(_xlfn.TEXTJOIN(", ", TRUE, _xlfn._xlws.FILTER(ROW(QA_Seed_Keywords!B$2:B$83), ISNUMBER(SEARCH(A3575, QA_Seed_Keywords!B$2:B$83)))), "")</f>
        <v/>
      </c>
    </row>
    <row r="3576" spans="1:21" customFormat="1" x14ac:dyDescent="0.3">
      <c r="A3576" t="s">
        <v>5776</v>
      </c>
      <c r="B3576" t="s">
        <v>5777</v>
      </c>
      <c r="C3576">
        <v>1</v>
      </c>
      <c r="D3576">
        <v>1</v>
      </c>
      <c r="E3576">
        <v>7.1428571428571425E-2</v>
      </c>
      <c r="F3576">
        <v>1</v>
      </c>
      <c r="G3576">
        <v>12</v>
      </c>
      <c r="H3576">
        <v>1</v>
      </c>
      <c r="I3576">
        <v>2.5649493574615372</v>
      </c>
      <c r="J3576">
        <v>2.5649493574615372</v>
      </c>
      <c r="K3576">
        <v>2.5649493574615372</v>
      </c>
      <c r="L3576">
        <v>0.18321066839010969</v>
      </c>
      <c r="M3576">
        <v>5.1972019476618083</v>
      </c>
      <c r="N3576">
        <v>1</v>
      </c>
      <c r="O3576">
        <v>0.5</v>
      </c>
      <c r="P3576">
        <v>1.2824746787307679</v>
      </c>
      <c r="Q3576">
        <v>1.2824746787307679</v>
      </c>
      <c r="R3576">
        <v>9.1605334195054872E-2</v>
      </c>
      <c r="S3576" t="str" cm="1">
        <f t="array" ref="S3576">IFERROR(_xlfn.TEXTJOIN(", ", TRUE, _xlfn._xlws.FILTER(QA_Seed_Keywords!B$2:B$83, ISNUMBER(SEARCH(A3576, QA_Seed_Keywords!B$2:B$83)))), "")</f>
        <v/>
      </c>
      <c r="T3576" cm="1">
        <f t="array" ref="T3576">SUM(--ISNUMBER(SEARCH($A3576,QA_Seed_Keywords!$B$2:$B$83)))</f>
        <v>0</v>
      </c>
      <c r="U3576" t="str" cm="1">
        <f t="array" ref="U3576">IFERROR(_xlfn.TEXTJOIN(", ", TRUE, _xlfn._xlws.FILTER(ROW(QA_Seed_Keywords!B$2:B$83), ISNUMBER(SEARCH(A3576, QA_Seed_Keywords!B$2:B$83)))), "")</f>
        <v/>
      </c>
    </row>
    <row r="3577" spans="1:21" customFormat="1" x14ac:dyDescent="0.3">
      <c r="A3577" t="s">
        <v>5778</v>
      </c>
      <c r="B3577" t="s">
        <v>5779</v>
      </c>
      <c r="C3577">
        <v>1</v>
      </c>
      <c r="D3577">
        <v>1</v>
      </c>
      <c r="E3577">
        <v>7.1428571428571425E-2</v>
      </c>
      <c r="F3577">
        <v>1</v>
      </c>
      <c r="G3577">
        <v>12</v>
      </c>
      <c r="H3577">
        <v>1</v>
      </c>
      <c r="I3577">
        <v>2.5649493574615372</v>
      </c>
      <c r="J3577">
        <v>2.5649493574615372</v>
      </c>
      <c r="K3577">
        <v>2.5649493574615372</v>
      </c>
      <c r="L3577">
        <v>0.18321066839010969</v>
      </c>
      <c r="M3577">
        <v>5.1972019476618083</v>
      </c>
      <c r="N3577">
        <v>1</v>
      </c>
      <c r="O3577">
        <v>0.5</v>
      </c>
      <c r="P3577">
        <v>1.2824746787307679</v>
      </c>
      <c r="Q3577">
        <v>1.2824746787307679</v>
      </c>
      <c r="R3577">
        <v>9.1605334195054872E-2</v>
      </c>
      <c r="S3577" t="str" cm="1">
        <f t="array" ref="S3577">IFERROR(_xlfn.TEXTJOIN(", ", TRUE, _xlfn._xlws.FILTER(QA_Seed_Keywords!B$2:B$83, ISNUMBER(SEARCH(A3577, QA_Seed_Keywords!B$2:B$83)))), "")</f>
        <v/>
      </c>
      <c r="T3577" cm="1">
        <f t="array" ref="T3577">SUM(--ISNUMBER(SEARCH($A3577,QA_Seed_Keywords!$B$2:$B$83)))</f>
        <v>0</v>
      </c>
      <c r="U3577" t="str" cm="1">
        <f t="array" ref="U3577">IFERROR(_xlfn.TEXTJOIN(", ", TRUE, _xlfn._xlws.FILTER(ROW(QA_Seed_Keywords!B$2:B$83), ISNUMBER(SEARCH(A3577, QA_Seed_Keywords!B$2:B$83)))), "")</f>
        <v/>
      </c>
    </row>
    <row r="3578" spans="1:21" customFormat="1" x14ac:dyDescent="0.3">
      <c r="A3578" t="s">
        <v>5780</v>
      </c>
      <c r="B3578" t="s">
        <v>5781</v>
      </c>
      <c r="C3578">
        <v>1</v>
      </c>
      <c r="D3578">
        <v>1</v>
      </c>
      <c r="E3578">
        <v>7.1428571428571425E-2</v>
      </c>
      <c r="F3578">
        <v>1</v>
      </c>
      <c r="G3578">
        <v>12</v>
      </c>
      <c r="H3578">
        <v>1</v>
      </c>
      <c r="I3578">
        <v>2.5649493574615372</v>
      </c>
      <c r="J3578">
        <v>2.5649493574615372</v>
      </c>
      <c r="K3578">
        <v>2.5649493574615372</v>
      </c>
      <c r="L3578">
        <v>0.18321066839010969</v>
      </c>
      <c r="M3578">
        <v>5.1972019476618083</v>
      </c>
      <c r="N3578">
        <v>1</v>
      </c>
      <c r="O3578">
        <v>0.5</v>
      </c>
      <c r="P3578">
        <v>1.2824746787307679</v>
      </c>
      <c r="Q3578">
        <v>1.2824746787307679</v>
      </c>
      <c r="R3578">
        <v>9.1605334195054872E-2</v>
      </c>
      <c r="S3578" t="str" cm="1">
        <f t="array" ref="S3578">IFERROR(_xlfn.TEXTJOIN(", ", TRUE, _xlfn._xlws.FILTER(QA_Seed_Keywords!B$2:B$83, ISNUMBER(SEARCH(A3578, QA_Seed_Keywords!B$2:B$83)))), "")</f>
        <v/>
      </c>
      <c r="T3578" cm="1">
        <f t="array" ref="T3578">SUM(--ISNUMBER(SEARCH($A3578,QA_Seed_Keywords!$B$2:$B$83)))</f>
        <v>0</v>
      </c>
      <c r="U3578" t="str" cm="1">
        <f t="array" ref="U3578">IFERROR(_xlfn.TEXTJOIN(", ", TRUE, _xlfn._xlws.FILTER(ROW(QA_Seed_Keywords!B$2:B$83), ISNUMBER(SEARCH(A3578, QA_Seed_Keywords!B$2:B$83)))), "")</f>
        <v/>
      </c>
    </row>
    <row r="3579" spans="1:21" customFormat="1" x14ac:dyDescent="0.3">
      <c r="A3579" t="s">
        <v>5782</v>
      </c>
      <c r="B3579" t="s">
        <v>5782</v>
      </c>
      <c r="C3579">
        <v>1</v>
      </c>
      <c r="D3579">
        <v>1</v>
      </c>
      <c r="E3579">
        <v>7.1428571428571425E-2</v>
      </c>
      <c r="F3579">
        <v>1</v>
      </c>
      <c r="G3579">
        <v>12</v>
      </c>
      <c r="H3579">
        <v>1</v>
      </c>
      <c r="I3579">
        <v>2.5649493574615372</v>
      </c>
      <c r="J3579">
        <v>2.5649493574615372</v>
      </c>
      <c r="K3579">
        <v>2.5649493574615372</v>
      </c>
      <c r="L3579">
        <v>0.18321066839010969</v>
      </c>
      <c r="M3579">
        <v>5.1972019476618083</v>
      </c>
      <c r="N3579">
        <v>1</v>
      </c>
      <c r="O3579">
        <v>0.5</v>
      </c>
      <c r="P3579">
        <v>1.2824746787307679</v>
      </c>
      <c r="Q3579">
        <v>1.2824746787307679</v>
      </c>
      <c r="R3579">
        <v>9.1605334195054872E-2</v>
      </c>
      <c r="S3579" t="str" cm="1">
        <f t="array" ref="S3579">IFERROR(_xlfn.TEXTJOIN(", ", TRUE, _xlfn._xlws.FILTER(QA_Seed_Keywords!B$2:B$83, ISNUMBER(SEARCH(A3579, QA_Seed_Keywords!B$2:B$83)))), "")</f>
        <v/>
      </c>
      <c r="T3579" cm="1">
        <f t="array" ref="T3579">SUM(--ISNUMBER(SEARCH($A3579,QA_Seed_Keywords!$B$2:$B$83)))</f>
        <v>0</v>
      </c>
      <c r="U3579" t="str" cm="1">
        <f t="array" ref="U3579">IFERROR(_xlfn.TEXTJOIN(", ", TRUE, _xlfn._xlws.FILTER(ROW(QA_Seed_Keywords!B$2:B$83), ISNUMBER(SEARCH(A3579, QA_Seed_Keywords!B$2:B$83)))), "")</f>
        <v/>
      </c>
    </row>
    <row r="3580" spans="1:21" customFormat="1" x14ac:dyDescent="0.3">
      <c r="A3580" t="s">
        <v>5783</v>
      </c>
      <c r="B3580" t="s">
        <v>5784</v>
      </c>
      <c r="C3580">
        <v>1</v>
      </c>
      <c r="D3580">
        <v>1</v>
      </c>
      <c r="E3580">
        <v>7.1428571428571425E-2</v>
      </c>
      <c r="F3580">
        <v>1</v>
      </c>
      <c r="G3580">
        <v>12</v>
      </c>
      <c r="H3580">
        <v>1</v>
      </c>
      <c r="I3580">
        <v>2.5649493574615372</v>
      </c>
      <c r="J3580">
        <v>2.5649493574615372</v>
      </c>
      <c r="K3580">
        <v>2.5649493574615372</v>
      </c>
      <c r="L3580">
        <v>0.18321066839010969</v>
      </c>
      <c r="M3580">
        <v>5.1972019476618083</v>
      </c>
      <c r="N3580">
        <v>1</v>
      </c>
      <c r="O3580">
        <v>0.5</v>
      </c>
      <c r="P3580">
        <v>1.2824746787307679</v>
      </c>
      <c r="Q3580">
        <v>1.2824746787307679</v>
      </c>
      <c r="R3580">
        <v>9.1605334195054872E-2</v>
      </c>
      <c r="S3580" t="str" cm="1">
        <f t="array" ref="S3580">IFERROR(_xlfn.TEXTJOIN(", ", TRUE, _xlfn._xlws.FILTER(QA_Seed_Keywords!B$2:B$83, ISNUMBER(SEARCH(A3580, QA_Seed_Keywords!B$2:B$83)))), "")</f>
        <v/>
      </c>
      <c r="T3580" cm="1">
        <f t="array" ref="T3580">SUM(--ISNUMBER(SEARCH($A3580,QA_Seed_Keywords!$B$2:$B$83)))</f>
        <v>0</v>
      </c>
      <c r="U3580" t="str" cm="1">
        <f t="array" ref="U3580">IFERROR(_xlfn.TEXTJOIN(", ", TRUE, _xlfn._xlws.FILTER(ROW(QA_Seed_Keywords!B$2:B$83), ISNUMBER(SEARCH(A3580, QA_Seed_Keywords!B$2:B$83)))), "")</f>
        <v/>
      </c>
    </row>
    <row r="3581" spans="1:21" customFormat="1" x14ac:dyDescent="0.3">
      <c r="A3581" t="s">
        <v>5785</v>
      </c>
      <c r="B3581" t="s">
        <v>5786</v>
      </c>
      <c r="C3581">
        <v>1</v>
      </c>
      <c r="D3581">
        <v>1</v>
      </c>
      <c r="E3581">
        <v>7.1428571428571425E-2</v>
      </c>
      <c r="F3581">
        <v>1</v>
      </c>
      <c r="G3581">
        <v>12</v>
      </c>
      <c r="H3581">
        <v>1</v>
      </c>
      <c r="I3581">
        <v>2.5649493574615372</v>
      </c>
      <c r="J3581">
        <v>2.5649493574615372</v>
      </c>
      <c r="K3581">
        <v>2.5649493574615372</v>
      </c>
      <c r="L3581">
        <v>0.18321066839010969</v>
      </c>
      <c r="M3581">
        <v>5.1972019476618083</v>
      </c>
      <c r="N3581">
        <v>1</v>
      </c>
      <c r="O3581">
        <v>0.5</v>
      </c>
      <c r="P3581">
        <v>1.2824746787307679</v>
      </c>
      <c r="Q3581">
        <v>1.2824746787307679</v>
      </c>
      <c r="R3581">
        <v>9.1605334195054872E-2</v>
      </c>
      <c r="S3581" t="str" cm="1">
        <f t="array" ref="S3581">IFERROR(_xlfn.TEXTJOIN(", ", TRUE, _xlfn._xlws.FILTER(QA_Seed_Keywords!B$2:B$83, ISNUMBER(SEARCH(A3581, QA_Seed_Keywords!B$2:B$83)))), "")</f>
        <v/>
      </c>
      <c r="T3581" cm="1">
        <f t="array" ref="T3581">SUM(--ISNUMBER(SEARCH($A3581,QA_Seed_Keywords!$B$2:$B$83)))</f>
        <v>0</v>
      </c>
      <c r="U3581" t="str" cm="1">
        <f t="array" ref="U3581">IFERROR(_xlfn.TEXTJOIN(", ", TRUE, _xlfn._xlws.FILTER(ROW(QA_Seed_Keywords!B$2:B$83), ISNUMBER(SEARCH(A3581, QA_Seed_Keywords!B$2:B$83)))), "")</f>
        <v/>
      </c>
    </row>
    <row r="3582" spans="1:21" customFormat="1" x14ac:dyDescent="0.3">
      <c r="A3582" t="s">
        <v>5787</v>
      </c>
      <c r="B3582" t="s">
        <v>5787</v>
      </c>
      <c r="C3582">
        <v>1</v>
      </c>
      <c r="D3582">
        <v>1</v>
      </c>
      <c r="E3582">
        <v>7.1428571428571425E-2</v>
      </c>
      <c r="F3582">
        <v>1</v>
      </c>
      <c r="G3582">
        <v>12</v>
      </c>
      <c r="H3582">
        <v>1</v>
      </c>
      <c r="I3582">
        <v>2.5649493574615372</v>
      </c>
      <c r="J3582">
        <v>2.5649493574615372</v>
      </c>
      <c r="K3582">
        <v>2.5649493574615372</v>
      </c>
      <c r="L3582">
        <v>0.18321066839010969</v>
      </c>
      <c r="M3582">
        <v>5.1972019476618083</v>
      </c>
      <c r="N3582">
        <v>1</v>
      </c>
      <c r="O3582">
        <v>0.5</v>
      </c>
      <c r="P3582">
        <v>1.2824746787307679</v>
      </c>
      <c r="Q3582">
        <v>1.2824746787307679</v>
      </c>
      <c r="R3582">
        <v>9.1605334195054872E-2</v>
      </c>
      <c r="S3582" t="str" cm="1">
        <f t="array" ref="S3582">IFERROR(_xlfn.TEXTJOIN(", ", TRUE, _xlfn._xlws.FILTER(QA_Seed_Keywords!B$2:B$83, ISNUMBER(SEARCH(A3582, QA_Seed_Keywords!B$2:B$83)))), "")</f>
        <v/>
      </c>
      <c r="T3582" cm="1">
        <f t="array" ref="T3582">SUM(--ISNUMBER(SEARCH($A3582,QA_Seed_Keywords!$B$2:$B$83)))</f>
        <v>0</v>
      </c>
      <c r="U3582" t="str" cm="1">
        <f t="array" ref="U3582">IFERROR(_xlfn.TEXTJOIN(", ", TRUE, _xlfn._xlws.FILTER(ROW(QA_Seed_Keywords!B$2:B$83), ISNUMBER(SEARCH(A3582, QA_Seed_Keywords!B$2:B$83)))), "")</f>
        <v/>
      </c>
    </row>
    <row r="3583" spans="1:21" customFormat="1" x14ac:dyDescent="0.3">
      <c r="A3583" t="s">
        <v>5788</v>
      </c>
      <c r="B3583" t="s">
        <v>5789</v>
      </c>
      <c r="C3583">
        <v>1</v>
      </c>
      <c r="D3583">
        <v>1</v>
      </c>
      <c r="E3583">
        <v>7.1428571428571425E-2</v>
      </c>
      <c r="F3583">
        <v>1</v>
      </c>
      <c r="G3583">
        <v>12</v>
      </c>
      <c r="H3583">
        <v>1</v>
      </c>
      <c r="I3583">
        <v>2.5649493574615372</v>
      </c>
      <c r="J3583">
        <v>2.5649493574615372</v>
      </c>
      <c r="K3583">
        <v>2.5649493574615372</v>
      </c>
      <c r="L3583">
        <v>0.18321066839010969</v>
      </c>
      <c r="M3583">
        <v>5.1972019476618083</v>
      </c>
      <c r="N3583">
        <v>1</v>
      </c>
      <c r="O3583">
        <v>0.5</v>
      </c>
      <c r="P3583">
        <v>1.2824746787307679</v>
      </c>
      <c r="Q3583">
        <v>1.2824746787307679</v>
      </c>
      <c r="R3583">
        <v>9.1605334195054872E-2</v>
      </c>
      <c r="S3583" t="str" cm="1">
        <f t="array" ref="S3583">IFERROR(_xlfn.TEXTJOIN(", ", TRUE, _xlfn._xlws.FILTER(QA_Seed_Keywords!B$2:B$83, ISNUMBER(SEARCH(A3583, QA_Seed_Keywords!B$2:B$83)))), "")</f>
        <v/>
      </c>
      <c r="T3583" cm="1">
        <f t="array" ref="T3583">SUM(--ISNUMBER(SEARCH($A3583,QA_Seed_Keywords!$B$2:$B$83)))</f>
        <v>0</v>
      </c>
      <c r="U3583" t="str" cm="1">
        <f t="array" ref="U3583">IFERROR(_xlfn.TEXTJOIN(", ", TRUE, _xlfn._xlws.FILTER(ROW(QA_Seed_Keywords!B$2:B$83), ISNUMBER(SEARCH(A3583, QA_Seed_Keywords!B$2:B$83)))), "")</f>
        <v/>
      </c>
    </row>
    <row r="3584" spans="1:21" customFormat="1" x14ac:dyDescent="0.3">
      <c r="A3584" t="s">
        <v>5790</v>
      </c>
      <c r="B3584" t="s">
        <v>5790</v>
      </c>
      <c r="C3584">
        <v>1</v>
      </c>
      <c r="D3584">
        <v>1</v>
      </c>
      <c r="E3584">
        <v>7.1428571428571425E-2</v>
      </c>
      <c r="F3584">
        <v>1</v>
      </c>
      <c r="G3584">
        <v>12</v>
      </c>
      <c r="H3584">
        <v>1</v>
      </c>
      <c r="I3584">
        <v>2.5649493574615372</v>
      </c>
      <c r="J3584">
        <v>2.5649493574615372</v>
      </c>
      <c r="K3584">
        <v>2.5649493574615372</v>
      </c>
      <c r="L3584">
        <v>0.18321066839010969</v>
      </c>
      <c r="M3584">
        <v>5.1972019476618083</v>
      </c>
      <c r="N3584">
        <v>1</v>
      </c>
      <c r="O3584">
        <v>0.5</v>
      </c>
      <c r="P3584">
        <v>1.2824746787307679</v>
      </c>
      <c r="Q3584">
        <v>1.2824746787307679</v>
      </c>
      <c r="R3584">
        <v>9.1605334195054872E-2</v>
      </c>
      <c r="S3584" t="str" cm="1">
        <f t="array" ref="S3584">IFERROR(_xlfn.TEXTJOIN(", ", TRUE, _xlfn._xlws.FILTER(QA_Seed_Keywords!B$2:B$83, ISNUMBER(SEARCH(A3584, QA_Seed_Keywords!B$2:B$83)))), "")</f>
        <v/>
      </c>
      <c r="T3584" cm="1">
        <f t="array" ref="T3584">SUM(--ISNUMBER(SEARCH($A3584,QA_Seed_Keywords!$B$2:$B$83)))</f>
        <v>0</v>
      </c>
      <c r="U3584" t="str" cm="1">
        <f t="array" ref="U3584">IFERROR(_xlfn.TEXTJOIN(", ", TRUE, _xlfn._xlws.FILTER(ROW(QA_Seed_Keywords!B$2:B$83), ISNUMBER(SEARCH(A3584, QA_Seed_Keywords!B$2:B$83)))), "")</f>
        <v/>
      </c>
    </row>
    <row r="3585" spans="1:21" customFormat="1" x14ac:dyDescent="0.3">
      <c r="A3585" t="s">
        <v>5791</v>
      </c>
      <c r="B3585" t="s">
        <v>5792</v>
      </c>
      <c r="C3585">
        <v>1</v>
      </c>
      <c r="D3585">
        <v>1</v>
      </c>
      <c r="E3585">
        <v>7.1428571428571425E-2</v>
      </c>
      <c r="F3585">
        <v>1</v>
      </c>
      <c r="G3585">
        <v>12</v>
      </c>
      <c r="H3585">
        <v>1</v>
      </c>
      <c r="I3585">
        <v>2.5649493574615372</v>
      </c>
      <c r="J3585">
        <v>2.5649493574615372</v>
      </c>
      <c r="K3585">
        <v>2.5649493574615372</v>
      </c>
      <c r="L3585">
        <v>0.18321066839010969</v>
      </c>
      <c r="M3585">
        <v>5.1972019476618083</v>
      </c>
      <c r="N3585">
        <v>1</v>
      </c>
      <c r="O3585">
        <v>0.5</v>
      </c>
      <c r="P3585">
        <v>1.2824746787307679</v>
      </c>
      <c r="Q3585">
        <v>1.2824746787307679</v>
      </c>
      <c r="R3585">
        <v>9.1605334195054872E-2</v>
      </c>
      <c r="S3585" t="str" cm="1">
        <f t="array" ref="S3585">IFERROR(_xlfn.TEXTJOIN(", ", TRUE, _xlfn._xlws.FILTER(QA_Seed_Keywords!B$2:B$83, ISNUMBER(SEARCH(A3585, QA_Seed_Keywords!B$2:B$83)))), "")</f>
        <v/>
      </c>
      <c r="T3585" cm="1">
        <f t="array" ref="T3585">SUM(--ISNUMBER(SEARCH($A3585,QA_Seed_Keywords!$B$2:$B$83)))</f>
        <v>0</v>
      </c>
      <c r="U3585" t="str" cm="1">
        <f t="array" ref="U3585">IFERROR(_xlfn.TEXTJOIN(", ", TRUE, _xlfn._xlws.FILTER(ROW(QA_Seed_Keywords!B$2:B$83), ISNUMBER(SEARCH(A3585, QA_Seed_Keywords!B$2:B$83)))), "")</f>
        <v/>
      </c>
    </row>
    <row r="3586" spans="1:21" customFormat="1" x14ac:dyDescent="0.3">
      <c r="A3586" t="s">
        <v>5793</v>
      </c>
      <c r="B3586" t="s">
        <v>5793</v>
      </c>
      <c r="C3586">
        <v>1</v>
      </c>
      <c r="D3586">
        <v>1</v>
      </c>
      <c r="E3586">
        <v>7.1428571428571425E-2</v>
      </c>
      <c r="F3586">
        <v>1</v>
      </c>
      <c r="G3586">
        <v>12</v>
      </c>
      <c r="H3586">
        <v>1</v>
      </c>
      <c r="I3586">
        <v>2.5649493574615372</v>
      </c>
      <c r="J3586">
        <v>2.5649493574615372</v>
      </c>
      <c r="K3586">
        <v>2.5649493574615372</v>
      </c>
      <c r="L3586">
        <v>0.18321066839010969</v>
      </c>
      <c r="M3586">
        <v>5.1972019476618083</v>
      </c>
      <c r="N3586">
        <v>1</v>
      </c>
      <c r="O3586">
        <v>0.5</v>
      </c>
      <c r="P3586">
        <v>1.2824746787307679</v>
      </c>
      <c r="Q3586">
        <v>1.2824746787307679</v>
      </c>
      <c r="R3586">
        <v>9.1605334195054872E-2</v>
      </c>
      <c r="S3586" t="str" cm="1">
        <f t="array" ref="S3586">IFERROR(_xlfn.TEXTJOIN(", ", TRUE, _xlfn._xlws.FILTER(QA_Seed_Keywords!B$2:B$83, ISNUMBER(SEARCH(A3586, QA_Seed_Keywords!B$2:B$83)))), "")</f>
        <v/>
      </c>
      <c r="T3586" cm="1">
        <f t="array" ref="T3586">SUM(--ISNUMBER(SEARCH($A3586,QA_Seed_Keywords!$B$2:$B$83)))</f>
        <v>0</v>
      </c>
      <c r="U3586" t="str" cm="1">
        <f t="array" ref="U3586">IFERROR(_xlfn.TEXTJOIN(", ", TRUE, _xlfn._xlws.FILTER(ROW(QA_Seed_Keywords!B$2:B$83), ISNUMBER(SEARCH(A3586, QA_Seed_Keywords!B$2:B$83)))), "")</f>
        <v/>
      </c>
    </row>
    <row r="3587" spans="1:21" customFormat="1" x14ac:dyDescent="0.3">
      <c r="A3587" t="s">
        <v>5794</v>
      </c>
      <c r="B3587" t="s">
        <v>5794</v>
      </c>
      <c r="C3587">
        <v>1</v>
      </c>
      <c r="D3587">
        <v>1</v>
      </c>
      <c r="E3587">
        <v>7.1428571428571425E-2</v>
      </c>
      <c r="F3587">
        <v>1</v>
      </c>
      <c r="G3587">
        <v>12</v>
      </c>
      <c r="H3587">
        <v>1</v>
      </c>
      <c r="I3587">
        <v>2.5649493574615372</v>
      </c>
      <c r="J3587">
        <v>2.5649493574615372</v>
      </c>
      <c r="K3587">
        <v>2.5649493574615372</v>
      </c>
      <c r="L3587">
        <v>0.18321066839010969</v>
      </c>
      <c r="M3587">
        <v>5.1972019476618083</v>
      </c>
      <c r="N3587">
        <v>1</v>
      </c>
      <c r="O3587">
        <v>0.5</v>
      </c>
      <c r="P3587">
        <v>1.2824746787307679</v>
      </c>
      <c r="Q3587">
        <v>1.2824746787307679</v>
      </c>
      <c r="R3587">
        <v>9.1605334195054872E-2</v>
      </c>
      <c r="S3587" t="str" cm="1">
        <f t="array" ref="S3587">IFERROR(_xlfn.TEXTJOIN(", ", TRUE, _xlfn._xlws.FILTER(QA_Seed_Keywords!B$2:B$83, ISNUMBER(SEARCH(A3587, QA_Seed_Keywords!B$2:B$83)))), "")</f>
        <v/>
      </c>
      <c r="T3587" cm="1">
        <f t="array" ref="T3587">SUM(--ISNUMBER(SEARCH($A3587,QA_Seed_Keywords!$B$2:$B$83)))</f>
        <v>0</v>
      </c>
      <c r="U3587" t="str" cm="1">
        <f t="array" ref="U3587">IFERROR(_xlfn.TEXTJOIN(", ", TRUE, _xlfn._xlws.FILTER(ROW(QA_Seed_Keywords!B$2:B$83), ISNUMBER(SEARCH(A3587, QA_Seed_Keywords!B$2:B$83)))), "")</f>
        <v/>
      </c>
    </row>
    <row r="3588" spans="1:21" customFormat="1" x14ac:dyDescent="0.3">
      <c r="A3588" t="s">
        <v>5795</v>
      </c>
      <c r="B3588" t="s">
        <v>5795</v>
      </c>
      <c r="C3588">
        <v>1</v>
      </c>
      <c r="D3588">
        <v>1</v>
      </c>
      <c r="E3588">
        <v>7.1428571428571425E-2</v>
      </c>
      <c r="F3588">
        <v>1</v>
      </c>
      <c r="G3588">
        <v>12</v>
      </c>
      <c r="H3588">
        <v>1</v>
      </c>
      <c r="I3588">
        <v>2.5649493574615372</v>
      </c>
      <c r="J3588">
        <v>2.5649493574615372</v>
      </c>
      <c r="K3588">
        <v>2.5649493574615372</v>
      </c>
      <c r="L3588">
        <v>0.18321066839010969</v>
      </c>
      <c r="M3588">
        <v>5.1972019476618083</v>
      </c>
      <c r="N3588">
        <v>1</v>
      </c>
      <c r="O3588">
        <v>0.5</v>
      </c>
      <c r="P3588">
        <v>1.2824746787307679</v>
      </c>
      <c r="Q3588">
        <v>1.2824746787307679</v>
      </c>
      <c r="R3588">
        <v>9.1605334195054872E-2</v>
      </c>
      <c r="S3588" t="str" cm="1">
        <f t="array" ref="S3588">IFERROR(_xlfn.TEXTJOIN(", ", TRUE, _xlfn._xlws.FILTER(QA_Seed_Keywords!B$2:B$83, ISNUMBER(SEARCH(A3588, QA_Seed_Keywords!B$2:B$83)))), "")</f>
        <v/>
      </c>
      <c r="T3588" cm="1">
        <f t="array" ref="T3588">SUM(--ISNUMBER(SEARCH($A3588,QA_Seed_Keywords!$B$2:$B$83)))</f>
        <v>0</v>
      </c>
      <c r="U3588" t="str" cm="1">
        <f t="array" ref="U3588">IFERROR(_xlfn.TEXTJOIN(", ", TRUE, _xlfn._xlws.FILTER(ROW(QA_Seed_Keywords!B$2:B$83), ISNUMBER(SEARCH(A3588, QA_Seed_Keywords!B$2:B$83)))), "")</f>
        <v/>
      </c>
    </row>
    <row r="3589" spans="1:21" customFormat="1" x14ac:dyDescent="0.3">
      <c r="A3589" t="s">
        <v>5796</v>
      </c>
      <c r="B3589" t="s">
        <v>5796</v>
      </c>
      <c r="C3589">
        <v>1</v>
      </c>
      <c r="D3589">
        <v>1</v>
      </c>
      <c r="E3589">
        <v>7.1428571428571425E-2</v>
      </c>
      <c r="F3589">
        <v>1</v>
      </c>
      <c r="G3589">
        <v>12</v>
      </c>
      <c r="H3589">
        <v>1</v>
      </c>
      <c r="I3589">
        <v>2.5649493574615372</v>
      </c>
      <c r="J3589">
        <v>2.5649493574615372</v>
      </c>
      <c r="K3589">
        <v>2.5649493574615372</v>
      </c>
      <c r="L3589">
        <v>0.18321066839010969</v>
      </c>
      <c r="M3589">
        <v>5.1972019476618083</v>
      </c>
      <c r="N3589">
        <v>1</v>
      </c>
      <c r="O3589">
        <v>0.5</v>
      </c>
      <c r="P3589">
        <v>1.2824746787307679</v>
      </c>
      <c r="Q3589">
        <v>1.2824746787307679</v>
      </c>
      <c r="R3589">
        <v>9.1605334195054872E-2</v>
      </c>
      <c r="S3589" t="str" cm="1">
        <f t="array" ref="S3589">IFERROR(_xlfn.TEXTJOIN(", ", TRUE, _xlfn._xlws.FILTER(QA_Seed_Keywords!B$2:B$83, ISNUMBER(SEARCH(A3589, QA_Seed_Keywords!B$2:B$83)))), "")</f>
        <v/>
      </c>
      <c r="T3589" cm="1">
        <f t="array" ref="T3589">SUM(--ISNUMBER(SEARCH($A3589,QA_Seed_Keywords!$B$2:$B$83)))</f>
        <v>0</v>
      </c>
      <c r="U3589" t="str" cm="1">
        <f t="array" ref="U3589">IFERROR(_xlfn.TEXTJOIN(", ", TRUE, _xlfn._xlws.FILTER(ROW(QA_Seed_Keywords!B$2:B$83), ISNUMBER(SEARCH(A3589, QA_Seed_Keywords!B$2:B$83)))), "")</f>
        <v/>
      </c>
    </row>
    <row r="3590" spans="1:21" customFormat="1" x14ac:dyDescent="0.3">
      <c r="A3590" t="s">
        <v>5797</v>
      </c>
      <c r="B3590" t="s">
        <v>5798</v>
      </c>
      <c r="C3590">
        <v>1</v>
      </c>
      <c r="D3590">
        <v>1</v>
      </c>
      <c r="E3590">
        <v>7.1428571428571425E-2</v>
      </c>
      <c r="F3590">
        <v>1</v>
      </c>
      <c r="G3590">
        <v>12</v>
      </c>
      <c r="H3590">
        <v>1</v>
      </c>
      <c r="I3590">
        <v>2.5649493574615372</v>
      </c>
      <c r="J3590">
        <v>2.5649493574615372</v>
      </c>
      <c r="K3590">
        <v>2.5649493574615372</v>
      </c>
      <c r="L3590">
        <v>0.18321066839010969</v>
      </c>
      <c r="M3590">
        <v>5.1972019476618083</v>
      </c>
      <c r="N3590">
        <v>1</v>
      </c>
      <c r="O3590">
        <v>0.5</v>
      </c>
      <c r="P3590">
        <v>1.2824746787307679</v>
      </c>
      <c r="Q3590">
        <v>1.2824746787307679</v>
      </c>
      <c r="R3590">
        <v>9.1605334195054872E-2</v>
      </c>
      <c r="S3590" t="str" cm="1">
        <f t="array" ref="S3590">IFERROR(_xlfn.TEXTJOIN(", ", TRUE, _xlfn._xlws.FILTER(QA_Seed_Keywords!B$2:B$83, ISNUMBER(SEARCH(A3590, QA_Seed_Keywords!B$2:B$83)))), "")</f>
        <v/>
      </c>
      <c r="T3590" cm="1">
        <f t="array" ref="T3590">SUM(--ISNUMBER(SEARCH($A3590,QA_Seed_Keywords!$B$2:$B$83)))</f>
        <v>0</v>
      </c>
      <c r="U3590" t="str" cm="1">
        <f t="array" ref="U3590">IFERROR(_xlfn.TEXTJOIN(", ", TRUE, _xlfn._xlws.FILTER(ROW(QA_Seed_Keywords!B$2:B$83), ISNUMBER(SEARCH(A3590, QA_Seed_Keywords!B$2:B$83)))), "")</f>
        <v/>
      </c>
    </row>
    <row r="3591" spans="1:21" customFormat="1" x14ac:dyDescent="0.3">
      <c r="A3591" t="s">
        <v>5799</v>
      </c>
      <c r="B3591" t="s">
        <v>5799</v>
      </c>
      <c r="C3591">
        <v>1</v>
      </c>
      <c r="D3591">
        <v>1</v>
      </c>
      <c r="E3591">
        <v>7.1428571428571425E-2</v>
      </c>
      <c r="F3591">
        <v>1</v>
      </c>
      <c r="G3591">
        <v>12</v>
      </c>
      <c r="H3591">
        <v>1</v>
      </c>
      <c r="I3591">
        <v>2.5649493574615372</v>
      </c>
      <c r="J3591">
        <v>2.5649493574615372</v>
      </c>
      <c r="K3591">
        <v>2.5649493574615372</v>
      </c>
      <c r="L3591">
        <v>0.18321066839010969</v>
      </c>
      <c r="M3591">
        <v>5.1972019476618083</v>
      </c>
      <c r="N3591">
        <v>1</v>
      </c>
      <c r="O3591">
        <v>0.5</v>
      </c>
      <c r="P3591">
        <v>1.2824746787307679</v>
      </c>
      <c r="Q3591">
        <v>1.2824746787307679</v>
      </c>
      <c r="R3591">
        <v>9.1605334195054872E-2</v>
      </c>
      <c r="S3591" t="str" cm="1">
        <f t="array" ref="S3591">IFERROR(_xlfn.TEXTJOIN(", ", TRUE, _xlfn._xlws.FILTER(QA_Seed_Keywords!B$2:B$83, ISNUMBER(SEARCH(A3591, QA_Seed_Keywords!B$2:B$83)))), "")</f>
        <v/>
      </c>
      <c r="T3591" cm="1">
        <f t="array" ref="T3591">SUM(--ISNUMBER(SEARCH($A3591,QA_Seed_Keywords!$B$2:$B$83)))</f>
        <v>0</v>
      </c>
      <c r="U3591" t="str" cm="1">
        <f t="array" ref="U3591">IFERROR(_xlfn.TEXTJOIN(", ", TRUE, _xlfn._xlws.FILTER(ROW(QA_Seed_Keywords!B$2:B$83), ISNUMBER(SEARCH(A3591, QA_Seed_Keywords!B$2:B$83)))), "")</f>
        <v/>
      </c>
    </row>
    <row r="3592" spans="1:21" customFormat="1" x14ac:dyDescent="0.3">
      <c r="A3592" t="s">
        <v>5800</v>
      </c>
      <c r="B3592" t="s">
        <v>5800</v>
      </c>
      <c r="C3592">
        <v>1</v>
      </c>
      <c r="D3592">
        <v>1</v>
      </c>
      <c r="E3592">
        <v>7.1428571428571425E-2</v>
      </c>
      <c r="F3592">
        <v>1</v>
      </c>
      <c r="G3592">
        <v>12</v>
      </c>
      <c r="H3592">
        <v>1</v>
      </c>
      <c r="I3592">
        <v>2.5649493574615372</v>
      </c>
      <c r="J3592">
        <v>2.5649493574615372</v>
      </c>
      <c r="K3592">
        <v>2.5649493574615372</v>
      </c>
      <c r="L3592">
        <v>0.18321066839010969</v>
      </c>
      <c r="M3592">
        <v>5.1972019476618083</v>
      </c>
      <c r="N3592">
        <v>1</v>
      </c>
      <c r="O3592">
        <v>0.5</v>
      </c>
      <c r="P3592">
        <v>1.2824746787307679</v>
      </c>
      <c r="Q3592">
        <v>1.2824746787307679</v>
      </c>
      <c r="R3592">
        <v>9.1605334195054872E-2</v>
      </c>
      <c r="S3592" t="str" cm="1">
        <f t="array" ref="S3592">IFERROR(_xlfn.TEXTJOIN(", ", TRUE, _xlfn._xlws.FILTER(QA_Seed_Keywords!B$2:B$83, ISNUMBER(SEARCH(A3592, QA_Seed_Keywords!B$2:B$83)))), "")</f>
        <v/>
      </c>
      <c r="T3592" cm="1">
        <f t="array" ref="T3592">SUM(--ISNUMBER(SEARCH($A3592,QA_Seed_Keywords!$B$2:$B$83)))</f>
        <v>0</v>
      </c>
      <c r="U3592" t="str" cm="1">
        <f t="array" ref="U3592">IFERROR(_xlfn.TEXTJOIN(", ", TRUE, _xlfn._xlws.FILTER(ROW(QA_Seed_Keywords!B$2:B$83), ISNUMBER(SEARCH(A3592, QA_Seed_Keywords!B$2:B$83)))), "")</f>
        <v/>
      </c>
    </row>
    <row r="3593" spans="1:21" customFormat="1" x14ac:dyDescent="0.3">
      <c r="A3593" t="s">
        <v>5801</v>
      </c>
      <c r="B3593" t="s">
        <v>5801</v>
      </c>
      <c r="C3593">
        <v>1</v>
      </c>
      <c r="D3593">
        <v>1</v>
      </c>
      <c r="E3593">
        <v>7.1428571428571425E-2</v>
      </c>
      <c r="F3593">
        <v>1</v>
      </c>
      <c r="G3593">
        <v>12</v>
      </c>
      <c r="H3593">
        <v>1</v>
      </c>
      <c r="I3593">
        <v>2.5649493574615372</v>
      </c>
      <c r="J3593">
        <v>2.5649493574615372</v>
      </c>
      <c r="K3593">
        <v>2.5649493574615372</v>
      </c>
      <c r="L3593">
        <v>0.18321066839010969</v>
      </c>
      <c r="M3593">
        <v>5.1972019476618083</v>
      </c>
      <c r="N3593">
        <v>1</v>
      </c>
      <c r="O3593">
        <v>0.5</v>
      </c>
      <c r="P3593">
        <v>1.2824746787307679</v>
      </c>
      <c r="Q3593">
        <v>1.2824746787307679</v>
      </c>
      <c r="R3593">
        <v>9.1605334195054872E-2</v>
      </c>
      <c r="S3593" t="str" cm="1">
        <f t="array" ref="S3593">IFERROR(_xlfn.TEXTJOIN(", ", TRUE, _xlfn._xlws.FILTER(QA_Seed_Keywords!B$2:B$83, ISNUMBER(SEARCH(A3593, QA_Seed_Keywords!B$2:B$83)))), "")</f>
        <v/>
      </c>
      <c r="T3593" cm="1">
        <f t="array" ref="T3593">SUM(--ISNUMBER(SEARCH($A3593,QA_Seed_Keywords!$B$2:$B$83)))</f>
        <v>0</v>
      </c>
      <c r="U3593" t="str" cm="1">
        <f t="array" ref="U3593">IFERROR(_xlfn.TEXTJOIN(", ", TRUE, _xlfn._xlws.FILTER(ROW(QA_Seed_Keywords!B$2:B$83), ISNUMBER(SEARCH(A3593, QA_Seed_Keywords!B$2:B$83)))), "")</f>
        <v/>
      </c>
    </row>
    <row r="3594" spans="1:21" customFormat="1" x14ac:dyDescent="0.3">
      <c r="A3594" t="s">
        <v>5802</v>
      </c>
      <c r="B3594" t="s">
        <v>5803</v>
      </c>
      <c r="C3594">
        <v>1</v>
      </c>
      <c r="D3594">
        <v>1</v>
      </c>
      <c r="E3594">
        <v>7.1428571428571425E-2</v>
      </c>
      <c r="F3594">
        <v>1</v>
      </c>
      <c r="G3594">
        <v>12</v>
      </c>
      <c r="H3594">
        <v>1</v>
      </c>
      <c r="I3594">
        <v>2.5649493574615372</v>
      </c>
      <c r="J3594">
        <v>2.5649493574615372</v>
      </c>
      <c r="K3594">
        <v>2.5649493574615372</v>
      </c>
      <c r="L3594">
        <v>0.18321066839010969</v>
      </c>
      <c r="M3594">
        <v>5.1972019476618083</v>
      </c>
      <c r="N3594">
        <v>1</v>
      </c>
      <c r="O3594">
        <v>0.5</v>
      </c>
      <c r="P3594">
        <v>1.2824746787307679</v>
      </c>
      <c r="Q3594">
        <v>1.2824746787307679</v>
      </c>
      <c r="R3594">
        <v>9.1605334195054872E-2</v>
      </c>
      <c r="S3594" t="str" cm="1">
        <f t="array" ref="S3594">IFERROR(_xlfn.TEXTJOIN(", ", TRUE, _xlfn._xlws.FILTER(QA_Seed_Keywords!B$2:B$83, ISNUMBER(SEARCH(A3594, QA_Seed_Keywords!B$2:B$83)))), "")</f>
        <v/>
      </c>
      <c r="T3594" cm="1">
        <f t="array" ref="T3594">SUM(--ISNUMBER(SEARCH($A3594,QA_Seed_Keywords!$B$2:$B$83)))</f>
        <v>0</v>
      </c>
      <c r="U3594" t="str" cm="1">
        <f t="array" ref="U3594">IFERROR(_xlfn.TEXTJOIN(", ", TRUE, _xlfn._xlws.FILTER(ROW(QA_Seed_Keywords!B$2:B$83), ISNUMBER(SEARCH(A3594, QA_Seed_Keywords!B$2:B$83)))), "")</f>
        <v/>
      </c>
    </row>
    <row r="3595" spans="1:21" customFormat="1" x14ac:dyDescent="0.3">
      <c r="A3595" t="s">
        <v>5804</v>
      </c>
      <c r="B3595" t="s">
        <v>5805</v>
      </c>
      <c r="C3595">
        <v>1</v>
      </c>
      <c r="D3595">
        <v>1</v>
      </c>
      <c r="E3595">
        <v>7.1428571428571425E-2</v>
      </c>
      <c r="F3595">
        <v>1</v>
      </c>
      <c r="G3595">
        <v>12</v>
      </c>
      <c r="H3595">
        <v>1</v>
      </c>
      <c r="I3595">
        <v>2.5649493574615372</v>
      </c>
      <c r="J3595">
        <v>2.5649493574615372</v>
      </c>
      <c r="K3595">
        <v>2.5649493574615372</v>
      </c>
      <c r="L3595">
        <v>0.18321066839010969</v>
      </c>
      <c r="M3595">
        <v>5.1972019476618083</v>
      </c>
      <c r="N3595">
        <v>1</v>
      </c>
      <c r="O3595">
        <v>0.5</v>
      </c>
      <c r="P3595">
        <v>1.2824746787307679</v>
      </c>
      <c r="Q3595">
        <v>1.2824746787307679</v>
      </c>
      <c r="R3595">
        <v>9.1605334195054872E-2</v>
      </c>
      <c r="S3595" t="str" cm="1">
        <f t="array" ref="S3595">IFERROR(_xlfn.TEXTJOIN(", ", TRUE, _xlfn._xlws.FILTER(QA_Seed_Keywords!B$2:B$83, ISNUMBER(SEARCH(A3595, QA_Seed_Keywords!B$2:B$83)))), "")</f>
        <v/>
      </c>
      <c r="T3595" cm="1">
        <f t="array" ref="T3595">SUM(--ISNUMBER(SEARCH($A3595,QA_Seed_Keywords!$B$2:$B$83)))</f>
        <v>0</v>
      </c>
      <c r="U3595" t="str" cm="1">
        <f t="array" ref="U3595">IFERROR(_xlfn.TEXTJOIN(", ", TRUE, _xlfn._xlws.FILTER(ROW(QA_Seed_Keywords!B$2:B$83), ISNUMBER(SEARCH(A3595, QA_Seed_Keywords!B$2:B$83)))), "")</f>
        <v/>
      </c>
    </row>
    <row r="3596" spans="1:21" customFormat="1" x14ac:dyDescent="0.3">
      <c r="A3596" t="s">
        <v>5806</v>
      </c>
      <c r="B3596" t="s">
        <v>5807</v>
      </c>
      <c r="C3596">
        <v>1</v>
      </c>
      <c r="D3596">
        <v>1</v>
      </c>
      <c r="E3596">
        <v>7.1428571428571425E-2</v>
      </c>
      <c r="F3596">
        <v>1</v>
      </c>
      <c r="G3596">
        <v>12</v>
      </c>
      <c r="H3596">
        <v>1</v>
      </c>
      <c r="I3596">
        <v>2.5649493574615372</v>
      </c>
      <c r="J3596">
        <v>2.5649493574615372</v>
      </c>
      <c r="K3596">
        <v>2.5649493574615372</v>
      </c>
      <c r="L3596">
        <v>0.18321066839010969</v>
      </c>
      <c r="M3596">
        <v>5.1972019476618083</v>
      </c>
      <c r="N3596">
        <v>1</v>
      </c>
      <c r="O3596">
        <v>0.5</v>
      </c>
      <c r="P3596">
        <v>1.2824746787307679</v>
      </c>
      <c r="Q3596">
        <v>1.2824746787307679</v>
      </c>
      <c r="R3596">
        <v>9.1605334195054872E-2</v>
      </c>
      <c r="S3596" t="str" cm="1">
        <f t="array" ref="S3596">IFERROR(_xlfn.TEXTJOIN(", ", TRUE, _xlfn._xlws.FILTER(QA_Seed_Keywords!B$2:B$83, ISNUMBER(SEARCH(A3596, QA_Seed_Keywords!B$2:B$83)))), "")</f>
        <v/>
      </c>
      <c r="T3596" cm="1">
        <f t="array" ref="T3596">SUM(--ISNUMBER(SEARCH($A3596,QA_Seed_Keywords!$B$2:$B$83)))</f>
        <v>0</v>
      </c>
      <c r="U3596" t="str" cm="1">
        <f t="array" ref="U3596">IFERROR(_xlfn.TEXTJOIN(", ", TRUE, _xlfn._xlws.FILTER(ROW(QA_Seed_Keywords!B$2:B$83), ISNUMBER(SEARCH(A3596, QA_Seed_Keywords!B$2:B$83)))), "")</f>
        <v/>
      </c>
    </row>
    <row r="3597" spans="1:21" customFormat="1" x14ac:dyDescent="0.3">
      <c r="A3597" t="s">
        <v>5808</v>
      </c>
      <c r="B3597" t="s">
        <v>5808</v>
      </c>
      <c r="C3597">
        <v>1</v>
      </c>
      <c r="D3597">
        <v>1</v>
      </c>
      <c r="E3597">
        <v>7.1428571428571425E-2</v>
      </c>
      <c r="F3597">
        <v>1</v>
      </c>
      <c r="G3597">
        <v>12</v>
      </c>
      <c r="H3597">
        <v>1</v>
      </c>
      <c r="I3597">
        <v>2.5649493574615372</v>
      </c>
      <c r="J3597">
        <v>2.5649493574615372</v>
      </c>
      <c r="K3597">
        <v>2.5649493574615372</v>
      </c>
      <c r="L3597">
        <v>0.18321066839010969</v>
      </c>
      <c r="M3597">
        <v>5.1972019476618083</v>
      </c>
      <c r="N3597">
        <v>1</v>
      </c>
      <c r="O3597">
        <v>0.5</v>
      </c>
      <c r="P3597">
        <v>1.2824746787307679</v>
      </c>
      <c r="Q3597">
        <v>1.2824746787307679</v>
      </c>
      <c r="R3597">
        <v>9.1605334195054872E-2</v>
      </c>
      <c r="S3597" t="str" cm="1">
        <f t="array" ref="S3597">IFERROR(_xlfn.TEXTJOIN(", ", TRUE, _xlfn._xlws.FILTER(QA_Seed_Keywords!B$2:B$83, ISNUMBER(SEARCH(A3597, QA_Seed_Keywords!B$2:B$83)))), "")</f>
        <v/>
      </c>
      <c r="T3597" cm="1">
        <f t="array" ref="T3597">SUM(--ISNUMBER(SEARCH($A3597,QA_Seed_Keywords!$B$2:$B$83)))</f>
        <v>0</v>
      </c>
      <c r="U3597" t="str" cm="1">
        <f t="array" ref="U3597">IFERROR(_xlfn.TEXTJOIN(", ", TRUE, _xlfn._xlws.FILTER(ROW(QA_Seed_Keywords!B$2:B$83), ISNUMBER(SEARCH(A3597, QA_Seed_Keywords!B$2:B$83)))), "")</f>
        <v/>
      </c>
    </row>
    <row r="3598" spans="1:21" customFormat="1" x14ac:dyDescent="0.3">
      <c r="A3598" t="s">
        <v>5809</v>
      </c>
      <c r="B3598" t="s">
        <v>5809</v>
      </c>
      <c r="C3598">
        <v>1</v>
      </c>
      <c r="D3598">
        <v>1</v>
      </c>
      <c r="E3598">
        <v>7.1428571428571425E-2</v>
      </c>
      <c r="F3598">
        <v>1</v>
      </c>
      <c r="G3598">
        <v>12</v>
      </c>
      <c r="H3598">
        <v>1</v>
      </c>
      <c r="I3598">
        <v>2.5649493574615372</v>
      </c>
      <c r="J3598">
        <v>2.5649493574615372</v>
      </c>
      <c r="K3598">
        <v>2.5649493574615372</v>
      </c>
      <c r="L3598">
        <v>0.18321066839010969</v>
      </c>
      <c r="M3598">
        <v>5.1972019476618083</v>
      </c>
      <c r="N3598">
        <v>1</v>
      </c>
      <c r="O3598">
        <v>0.5</v>
      </c>
      <c r="P3598">
        <v>1.2824746787307679</v>
      </c>
      <c r="Q3598">
        <v>1.2824746787307679</v>
      </c>
      <c r="R3598">
        <v>9.1605334195054872E-2</v>
      </c>
      <c r="S3598" t="str" cm="1">
        <f t="array" ref="S3598">IFERROR(_xlfn.TEXTJOIN(", ", TRUE, _xlfn._xlws.FILTER(QA_Seed_Keywords!B$2:B$83, ISNUMBER(SEARCH(A3598, QA_Seed_Keywords!B$2:B$83)))), "")</f>
        <v/>
      </c>
      <c r="T3598" cm="1">
        <f t="array" ref="T3598">SUM(--ISNUMBER(SEARCH($A3598,QA_Seed_Keywords!$B$2:$B$83)))</f>
        <v>0</v>
      </c>
      <c r="U3598" t="str" cm="1">
        <f t="array" ref="U3598">IFERROR(_xlfn.TEXTJOIN(", ", TRUE, _xlfn._xlws.FILTER(ROW(QA_Seed_Keywords!B$2:B$83), ISNUMBER(SEARCH(A3598, QA_Seed_Keywords!B$2:B$83)))), "")</f>
        <v/>
      </c>
    </row>
    <row r="3599" spans="1:21" customFormat="1" x14ac:dyDescent="0.3">
      <c r="A3599" t="s">
        <v>5810</v>
      </c>
      <c r="B3599" t="s">
        <v>5810</v>
      </c>
      <c r="C3599">
        <v>1</v>
      </c>
      <c r="D3599">
        <v>1</v>
      </c>
      <c r="E3599">
        <v>7.1428571428571425E-2</v>
      </c>
      <c r="F3599">
        <v>1</v>
      </c>
      <c r="G3599">
        <v>12</v>
      </c>
      <c r="H3599">
        <v>1</v>
      </c>
      <c r="I3599">
        <v>2.5649493574615372</v>
      </c>
      <c r="J3599">
        <v>2.5649493574615372</v>
      </c>
      <c r="K3599">
        <v>2.5649493574615372</v>
      </c>
      <c r="L3599">
        <v>0.18321066839010969</v>
      </c>
      <c r="M3599">
        <v>5.1972019476618083</v>
      </c>
      <c r="N3599">
        <v>1</v>
      </c>
      <c r="O3599">
        <v>0.5</v>
      </c>
      <c r="P3599">
        <v>1.2824746787307679</v>
      </c>
      <c r="Q3599">
        <v>1.2824746787307679</v>
      </c>
      <c r="R3599">
        <v>9.1605334195054872E-2</v>
      </c>
      <c r="S3599" t="str" cm="1">
        <f t="array" ref="S3599">IFERROR(_xlfn.TEXTJOIN(", ", TRUE, _xlfn._xlws.FILTER(QA_Seed_Keywords!B$2:B$83, ISNUMBER(SEARCH(A3599, QA_Seed_Keywords!B$2:B$83)))), "")</f>
        <v/>
      </c>
      <c r="T3599" cm="1">
        <f t="array" ref="T3599">SUM(--ISNUMBER(SEARCH($A3599,QA_Seed_Keywords!$B$2:$B$83)))</f>
        <v>0</v>
      </c>
      <c r="U3599" t="str" cm="1">
        <f t="array" ref="U3599">IFERROR(_xlfn.TEXTJOIN(", ", TRUE, _xlfn._xlws.FILTER(ROW(QA_Seed_Keywords!B$2:B$83), ISNUMBER(SEARCH(A3599, QA_Seed_Keywords!B$2:B$83)))), "")</f>
        <v/>
      </c>
    </row>
    <row r="3600" spans="1:21" customFormat="1" x14ac:dyDescent="0.3">
      <c r="A3600" t="s">
        <v>5811</v>
      </c>
      <c r="B3600" t="s">
        <v>5812</v>
      </c>
      <c r="C3600">
        <v>1</v>
      </c>
      <c r="D3600">
        <v>1</v>
      </c>
      <c r="E3600">
        <v>7.1428571428571425E-2</v>
      </c>
      <c r="F3600">
        <v>1</v>
      </c>
      <c r="G3600">
        <v>12</v>
      </c>
      <c r="H3600">
        <v>1</v>
      </c>
      <c r="I3600">
        <v>2.5649493574615372</v>
      </c>
      <c r="J3600">
        <v>2.5649493574615372</v>
      </c>
      <c r="K3600">
        <v>2.5649493574615372</v>
      </c>
      <c r="L3600">
        <v>0.18321066839010969</v>
      </c>
      <c r="M3600">
        <v>5.1972019476618083</v>
      </c>
      <c r="N3600">
        <v>1</v>
      </c>
      <c r="O3600">
        <v>0.5</v>
      </c>
      <c r="P3600">
        <v>1.2824746787307679</v>
      </c>
      <c r="Q3600">
        <v>1.2824746787307679</v>
      </c>
      <c r="R3600">
        <v>9.1605334195054872E-2</v>
      </c>
      <c r="S3600" t="str" cm="1">
        <f t="array" ref="S3600">IFERROR(_xlfn.TEXTJOIN(", ", TRUE, _xlfn._xlws.FILTER(QA_Seed_Keywords!B$2:B$83, ISNUMBER(SEARCH(A3600, QA_Seed_Keywords!B$2:B$83)))), "")</f>
        <v/>
      </c>
      <c r="T3600" cm="1">
        <f t="array" ref="T3600">SUM(--ISNUMBER(SEARCH($A3600,QA_Seed_Keywords!$B$2:$B$83)))</f>
        <v>0</v>
      </c>
      <c r="U3600" t="str" cm="1">
        <f t="array" ref="U3600">IFERROR(_xlfn.TEXTJOIN(", ", TRUE, _xlfn._xlws.FILTER(ROW(QA_Seed_Keywords!B$2:B$83), ISNUMBER(SEARCH(A3600, QA_Seed_Keywords!B$2:B$83)))), "")</f>
        <v/>
      </c>
    </row>
    <row r="3601" spans="1:21" customFormat="1" x14ac:dyDescent="0.3">
      <c r="A3601" t="s">
        <v>5813</v>
      </c>
      <c r="B3601" t="s">
        <v>5814</v>
      </c>
      <c r="C3601">
        <v>1</v>
      </c>
      <c r="D3601">
        <v>1</v>
      </c>
      <c r="E3601">
        <v>7.1428571428571425E-2</v>
      </c>
      <c r="F3601">
        <v>1</v>
      </c>
      <c r="G3601">
        <v>12</v>
      </c>
      <c r="H3601">
        <v>1</v>
      </c>
      <c r="I3601">
        <v>2.5649493574615372</v>
      </c>
      <c r="J3601">
        <v>2.5649493574615372</v>
      </c>
      <c r="K3601">
        <v>2.5649493574615372</v>
      </c>
      <c r="L3601">
        <v>0.18321066839010969</v>
      </c>
      <c r="M3601">
        <v>5.1972019476618083</v>
      </c>
      <c r="N3601">
        <v>1</v>
      </c>
      <c r="O3601">
        <v>0.5</v>
      </c>
      <c r="P3601">
        <v>1.2824746787307679</v>
      </c>
      <c r="Q3601">
        <v>1.2824746787307679</v>
      </c>
      <c r="R3601">
        <v>9.1605334195054872E-2</v>
      </c>
      <c r="S3601" t="str" cm="1">
        <f t="array" ref="S3601">IFERROR(_xlfn.TEXTJOIN(", ", TRUE, _xlfn._xlws.FILTER(QA_Seed_Keywords!B$2:B$83, ISNUMBER(SEARCH(A3601, QA_Seed_Keywords!B$2:B$83)))), "")</f>
        <v/>
      </c>
      <c r="T3601" cm="1">
        <f t="array" ref="T3601">SUM(--ISNUMBER(SEARCH($A3601,QA_Seed_Keywords!$B$2:$B$83)))</f>
        <v>0</v>
      </c>
      <c r="U3601" t="str" cm="1">
        <f t="array" ref="U3601">IFERROR(_xlfn.TEXTJOIN(", ", TRUE, _xlfn._xlws.FILTER(ROW(QA_Seed_Keywords!B$2:B$83), ISNUMBER(SEARCH(A3601, QA_Seed_Keywords!B$2:B$83)))), "")</f>
        <v/>
      </c>
    </row>
    <row r="3602" spans="1:21" customFormat="1" x14ac:dyDescent="0.3">
      <c r="A3602" t="s">
        <v>5815</v>
      </c>
      <c r="B3602" t="s">
        <v>5816</v>
      </c>
      <c r="C3602">
        <v>1</v>
      </c>
      <c r="D3602">
        <v>1</v>
      </c>
      <c r="E3602">
        <v>7.1428571428571425E-2</v>
      </c>
      <c r="F3602">
        <v>1</v>
      </c>
      <c r="G3602">
        <v>12</v>
      </c>
      <c r="H3602">
        <v>1</v>
      </c>
      <c r="I3602">
        <v>2.5649493574615372</v>
      </c>
      <c r="J3602">
        <v>2.5649493574615372</v>
      </c>
      <c r="K3602">
        <v>2.5649493574615372</v>
      </c>
      <c r="L3602">
        <v>0.18321066839010969</v>
      </c>
      <c r="M3602">
        <v>5.1972019476618083</v>
      </c>
      <c r="N3602">
        <v>1</v>
      </c>
      <c r="O3602">
        <v>0.5</v>
      </c>
      <c r="P3602">
        <v>1.2824746787307679</v>
      </c>
      <c r="Q3602">
        <v>1.2824746787307679</v>
      </c>
      <c r="R3602">
        <v>9.1605334195054872E-2</v>
      </c>
      <c r="S3602" t="str" cm="1">
        <f t="array" ref="S3602">IFERROR(_xlfn.TEXTJOIN(", ", TRUE, _xlfn._xlws.FILTER(QA_Seed_Keywords!B$2:B$83, ISNUMBER(SEARCH(A3602, QA_Seed_Keywords!B$2:B$83)))), "")</f>
        <v/>
      </c>
      <c r="T3602" cm="1">
        <f t="array" ref="T3602">SUM(--ISNUMBER(SEARCH($A3602,QA_Seed_Keywords!$B$2:$B$83)))</f>
        <v>0</v>
      </c>
      <c r="U3602" t="str" cm="1">
        <f t="array" ref="U3602">IFERROR(_xlfn.TEXTJOIN(", ", TRUE, _xlfn._xlws.FILTER(ROW(QA_Seed_Keywords!B$2:B$83), ISNUMBER(SEARCH(A3602, QA_Seed_Keywords!B$2:B$83)))), "")</f>
        <v/>
      </c>
    </row>
    <row r="3603" spans="1:21" customFormat="1" x14ac:dyDescent="0.3">
      <c r="A3603" t="s">
        <v>5817</v>
      </c>
      <c r="B3603" t="s">
        <v>5818</v>
      </c>
      <c r="C3603">
        <v>1</v>
      </c>
      <c r="D3603">
        <v>1</v>
      </c>
      <c r="E3603">
        <v>7.1428571428571425E-2</v>
      </c>
      <c r="F3603">
        <v>1</v>
      </c>
      <c r="G3603">
        <v>12</v>
      </c>
      <c r="H3603">
        <v>1</v>
      </c>
      <c r="I3603">
        <v>2.5649493574615372</v>
      </c>
      <c r="J3603">
        <v>2.5649493574615372</v>
      </c>
      <c r="K3603">
        <v>2.5649493574615372</v>
      </c>
      <c r="L3603">
        <v>0.18321066839010969</v>
      </c>
      <c r="M3603">
        <v>5.1972019476618083</v>
      </c>
      <c r="N3603">
        <v>1</v>
      </c>
      <c r="O3603">
        <v>0.5</v>
      </c>
      <c r="P3603">
        <v>1.2824746787307679</v>
      </c>
      <c r="Q3603">
        <v>1.2824746787307679</v>
      </c>
      <c r="R3603">
        <v>9.1605334195054872E-2</v>
      </c>
      <c r="S3603" t="str" cm="1">
        <f t="array" ref="S3603">IFERROR(_xlfn.TEXTJOIN(", ", TRUE, _xlfn._xlws.FILTER(QA_Seed_Keywords!B$2:B$83, ISNUMBER(SEARCH(A3603, QA_Seed_Keywords!B$2:B$83)))), "")</f>
        <v/>
      </c>
      <c r="T3603" cm="1">
        <f t="array" ref="T3603">SUM(--ISNUMBER(SEARCH($A3603,QA_Seed_Keywords!$B$2:$B$83)))</f>
        <v>0</v>
      </c>
      <c r="U3603" t="str" cm="1">
        <f t="array" ref="U3603">IFERROR(_xlfn.TEXTJOIN(", ", TRUE, _xlfn._xlws.FILTER(ROW(QA_Seed_Keywords!B$2:B$83), ISNUMBER(SEARCH(A3603, QA_Seed_Keywords!B$2:B$83)))), "")</f>
        <v/>
      </c>
    </row>
    <row r="3604" spans="1:21" customFormat="1" x14ac:dyDescent="0.3">
      <c r="A3604" t="s">
        <v>5819</v>
      </c>
      <c r="B3604" t="s">
        <v>5819</v>
      </c>
      <c r="C3604">
        <v>1</v>
      </c>
      <c r="D3604">
        <v>1</v>
      </c>
      <c r="E3604">
        <v>7.1428571428571425E-2</v>
      </c>
      <c r="F3604">
        <v>1</v>
      </c>
      <c r="G3604">
        <v>12</v>
      </c>
      <c r="H3604">
        <v>1</v>
      </c>
      <c r="I3604">
        <v>2.5649493574615372</v>
      </c>
      <c r="J3604">
        <v>2.5649493574615372</v>
      </c>
      <c r="K3604">
        <v>2.5649493574615372</v>
      </c>
      <c r="L3604">
        <v>0.18321066839010969</v>
      </c>
      <c r="M3604">
        <v>5.1972019476618083</v>
      </c>
      <c r="N3604">
        <v>1</v>
      </c>
      <c r="O3604">
        <v>0.5</v>
      </c>
      <c r="P3604">
        <v>1.2824746787307679</v>
      </c>
      <c r="Q3604">
        <v>1.2824746787307679</v>
      </c>
      <c r="R3604">
        <v>9.1605334195054872E-2</v>
      </c>
      <c r="S3604" t="str" cm="1">
        <f t="array" ref="S3604">IFERROR(_xlfn.TEXTJOIN(", ", TRUE, _xlfn._xlws.FILTER(QA_Seed_Keywords!B$2:B$83, ISNUMBER(SEARCH(A3604, QA_Seed_Keywords!B$2:B$83)))), "")</f>
        <v/>
      </c>
      <c r="T3604" cm="1">
        <f t="array" ref="T3604">SUM(--ISNUMBER(SEARCH($A3604,QA_Seed_Keywords!$B$2:$B$83)))</f>
        <v>0</v>
      </c>
      <c r="U3604" t="str" cm="1">
        <f t="array" ref="U3604">IFERROR(_xlfn.TEXTJOIN(", ", TRUE, _xlfn._xlws.FILTER(ROW(QA_Seed_Keywords!B$2:B$83), ISNUMBER(SEARCH(A3604, QA_Seed_Keywords!B$2:B$83)))), "")</f>
        <v/>
      </c>
    </row>
    <row r="3605" spans="1:21" customFormat="1" x14ac:dyDescent="0.3">
      <c r="A3605" t="s">
        <v>5820</v>
      </c>
      <c r="B3605" t="s">
        <v>5820</v>
      </c>
      <c r="C3605">
        <v>1</v>
      </c>
      <c r="D3605">
        <v>1</v>
      </c>
      <c r="E3605">
        <v>7.1428571428571425E-2</v>
      </c>
      <c r="F3605">
        <v>1</v>
      </c>
      <c r="G3605">
        <v>12</v>
      </c>
      <c r="H3605">
        <v>1</v>
      </c>
      <c r="I3605">
        <v>2.5649493574615372</v>
      </c>
      <c r="J3605">
        <v>2.5649493574615372</v>
      </c>
      <c r="K3605">
        <v>2.5649493574615372</v>
      </c>
      <c r="L3605">
        <v>0.18321066839010969</v>
      </c>
      <c r="M3605">
        <v>5.1972019476618083</v>
      </c>
      <c r="N3605">
        <v>1</v>
      </c>
      <c r="O3605">
        <v>0.5</v>
      </c>
      <c r="P3605">
        <v>1.2824746787307679</v>
      </c>
      <c r="Q3605">
        <v>1.2824746787307679</v>
      </c>
      <c r="R3605">
        <v>9.1605334195054872E-2</v>
      </c>
      <c r="S3605" t="str" cm="1">
        <f t="array" ref="S3605">IFERROR(_xlfn.TEXTJOIN(", ", TRUE, _xlfn._xlws.FILTER(QA_Seed_Keywords!B$2:B$83, ISNUMBER(SEARCH(A3605, QA_Seed_Keywords!B$2:B$83)))), "")</f>
        <v/>
      </c>
      <c r="T3605" cm="1">
        <f t="array" ref="T3605">SUM(--ISNUMBER(SEARCH($A3605,QA_Seed_Keywords!$B$2:$B$83)))</f>
        <v>0</v>
      </c>
      <c r="U3605" t="str" cm="1">
        <f t="array" ref="U3605">IFERROR(_xlfn.TEXTJOIN(", ", TRUE, _xlfn._xlws.FILTER(ROW(QA_Seed_Keywords!B$2:B$83), ISNUMBER(SEARCH(A3605, QA_Seed_Keywords!B$2:B$83)))), "")</f>
        <v/>
      </c>
    </row>
    <row r="3606" spans="1:21" customFormat="1" x14ac:dyDescent="0.3">
      <c r="A3606" t="s">
        <v>5821</v>
      </c>
      <c r="B3606" t="s">
        <v>5822</v>
      </c>
      <c r="C3606">
        <v>1</v>
      </c>
      <c r="D3606">
        <v>1</v>
      </c>
      <c r="E3606">
        <v>7.1428571428571425E-2</v>
      </c>
      <c r="F3606">
        <v>1</v>
      </c>
      <c r="G3606">
        <v>12</v>
      </c>
      <c r="H3606">
        <v>1</v>
      </c>
      <c r="I3606">
        <v>2.5649493574615372</v>
      </c>
      <c r="J3606">
        <v>2.5649493574615372</v>
      </c>
      <c r="K3606">
        <v>2.5649493574615372</v>
      </c>
      <c r="L3606">
        <v>0.18321066839010969</v>
      </c>
      <c r="M3606">
        <v>5.1972019476618083</v>
      </c>
      <c r="N3606">
        <v>1</v>
      </c>
      <c r="O3606">
        <v>0.5</v>
      </c>
      <c r="P3606">
        <v>1.2824746787307679</v>
      </c>
      <c r="Q3606">
        <v>1.2824746787307679</v>
      </c>
      <c r="R3606">
        <v>9.1605334195054872E-2</v>
      </c>
      <c r="S3606" t="str" cm="1">
        <f t="array" ref="S3606">IFERROR(_xlfn.TEXTJOIN(", ", TRUE, _xlfn._xlws.FILTER(QA_Seed_Keywords!B$2:B$83, ISNUMBER(SEARCH(A3606, QA_Seed_Keywords!B$2:B$83)))), "")</f>
        <v/>
      </c>
      <c r="T3606" cm="1">
        <f t="array" ref="T3606">SUM(--ISNUMBER(SEARCH($A3606,QA_Seed_Keywords!$B$2:$B$83)))</f>
        <v>0</v>
      </c>
      <c r="U3606" t="str" cm="1">
        <f t="array" ref="U3606">IFERROR(_xlfn.TEXTJOIN(", ", TRUE, _xlfn._xlws.FILTER(ROW(QA_Seed_Keywords!B$2:B$83), ISNUMBER(SEARCH(A3606, QA_Seed_Keywords!B$2:B$83)))), "")</f>
        <v/>
      </c>
    </row>
    <row r="3607" spans="1:21" customFormat="1" x14ac:dyDescent="0.3">
      <c r="A3607" t="s">
        <v>5823</v>
      </c>
      <c r="B3607" t="s">
        <v>5823</v>
      </c>
      <c r="C3607">
        <v>1</v>
      </c>
      <c r="D3607">
        <v>1</v>
      </c>
      <c r="E3607">
        <v>7.1428571428571425E-2</v>
      </c>
      <c r="F3607">
        <v>1</v>
      </c>
      <c r="G3607">
        <v>12</v>
      </c>
      <c r="H3607">
        <v>1</v>
      </c>
      <c r="I3607">
        <v>2.5649493574615372</v>
      </c>
      <c r="J3607">
        <v>2.5649493574615372</v>
      </c>
      <c r="K3607">
        <v>2.5649493574615372</v>
      </c>
      <c r="L3607">
        <v>0.18321066839010969</v>
      </c>
      <c r="M3607">
        <v>5.1972019476618083</v>
      </c>
      <c r="N3607">
        <v>1</v>
      </c>
      <c r="O3607">
        <v>0.5</v>
      </c>
      <c r="P3607">
        <v>1.2824746787307679</v>
      </c>
      <c r="Q3607">
        <v>1.2824746787307679</v>
      </c>
      <c r="R3607">
        <v>9.1605334195054872E-2</v>
      </c>
      <c r="S3607" t="str" cm="1">
        <f t="array" ref="S3607">IFERROR(_xlfn.TEXTJOIN(", ", TRUE, _xlfn._xlws.FILTER(QA_Seed_Keywords!B$2:B$83, ISNUMBER(SEARCH(A3607, QA_Seed_Keywords!B$2:B$83)))), "")</f>
        <v/>
      </c>
      <c r="T3607" cm="1">
        <f t="array" ref="T3607">SUM(--ISNUMBER(SEARCH($A3607,QA_Seed_Keywords!$B$2:$B$83)))</f>
        <v>0</v>
      </c>
      <c r="U3607" t="str" cm="1">
        <f t="array" ref="U3607">IFERROR(_xlfn.TEXTJOIN(", ", TRUE, _xlfn._xlws.FILTER(ROW(QA_Seed_Keywords!B$2:B$83), ISNUMBER(SEARCH(A3607, QA_Seed_Keywords!B$2:B$83)))), "")</f>
        <v/>
      </c>
    </row>
    <row r="3608" spans="1:21" customFormat="1" x14ac:dyDescent="0.3">
      <c r="A3608" t="s">
        <v>5824</v>
      </c>
      <c r="B3608" t="s">
        <v>5824</v>
      </c>
      <c r="C3608">
        <v>1</v>
      </c>
      <c r="D3608">
        <v>1</v>
      </c>
      <c r="E3608">
        <v>7.1428571428571425E-2</v>
      </c>
      <c r="F3608">
        <v>1</v>
      </c>
      <c r="G3608">
        <v>12</v>
      </c>
      <c r="H3608">
        <v>1</v>
      </c>
      <c r="I3608">
        <v>2.5649493574615372</v>
      </c>
      <c r="J3608">
        <v>2.5649493574615372</v>
      </c>
      <c r="K3608">
        <v>2.5649493574615372</v>
      </c>
      <c r="L3608">
        <v>0.18321066839010969</v>
      </c>
      <c r="M3608">
        <v>5.1972019476618083</v>
      </c>
      <c r="N3608">
        <v>1</v>
      </c>
      <c r="O3608">
        <v>0.5</v>
      </c>
      <c r="P3608">
        <v>1.2824746787307679</v>
      </c>
      <c r="Q3608">
        <v>1.2824746787307679</v>
      </c>
      <c r="R3608">
        <v>9.1605334195054872E-2</v>
      </c>
      <c r="S3608" t="str" cm="1">
        <f t="array" ref="S3608">IFERROR(_xlfn.TEXTJOIN(", ", TRUE, _xlfn._xlws.FILTER(QA_Seed_Keywords!B$2:B$83, ISNUMBER(SEARCH(A3608, QA_Seed_Keywords!B$2:B$83)))), "")</f>
        <v/>
      </c>
      <c r="T3608" cm="1">
        <f t="array" ref="T3608">SUM(--ISNUMBER(SEARCH($A3608,QA_Seed_Keywords!$B$2:$B$83)))</f>
        <v>0</v>
      </c>
      <c r="U3608" t="str" cm="1">
        <f t="array" ref="U3608">IFERROR(_xlfn.TEXTJOIN(", ", TRUE, _xlfn._xlws.FILTER(ROW(QA_Seed_Keywords!B$2:B$83), ISNUMBER(SEARCH(A3608, QA_Seed_Keywords!B$2:B$83)))), "")</f>
        <v/>
      </c>
    </row>
    <row r="3609" spans="1:21" customFormat="1" x14ac:dyDescent="0.3">
      <c r="A3609" t="s">
        <v>5825</v>
      </c>
      <c r="B3609" t="s">
        <v>5825</v>
      </c>
      <c r="C3609">
        <v>1</v>
      </c>
      <c r="D3609">
        <v>1</v>
      </c>
      <c r="E3609">
        <v>7.1428571428571425E-2</v>
      </c>
      <c r="F3609">
        <v>1</v>
      </c>
      <c r="G3609">
        <v>12</v>
      </c>
      <c r="H3609">
        <v>1</v>
      </c>
      <c r="I3609">
        <v>2.5649493574615372</v>
      </c>
      <c r="J3609">
        <v>2.5649493574615372</v>
      </c>
      <c r="K3609">
        <v>2.5649493574615372</v>
      </c>
      <c r="L3609">
        <v>0.18321066839010969</v>
      </c>
      <c r="M3609">
        <v>5.1972019476618083</v>
      </c>
      <c r="N3609">
        <v>1</v>
      </c>
      <c r="O3609">
        <v>0.5</v>
      </c>
      <c r="P3609">
        <v>1.2824746787307679</v>
      </c>
      <c r="Q3609">
        <v>1.2824746787307679</v>
      </c>
      <c r="R3609">
        <v>9.1605334195054872E-2</v>
      </c>
      <c r="S3609" t="str" cm="1">
        <f t="array" ref="S3609">IFERROR(_xlfn.TEXTJOIN(", ", TRUE, _xlfn._xlws.FILTER(QA_Seed_Keywords!B$2:B$83, ISNUMBER(SEARCH(A3609, QA_Seed_Keywords!B$2:B$83)))), "")</f>
        <v/>
      </c>
      <c r="T3609" cm="1">
        <f t="array" ref="T3609">SUM(--ISNUMBER(SEARCH($A3609,QA_Seed_Keywords!$B$2:$B$83)))</f>
        <v>0</v>
      </c>
      <c r="U3609" t="str" cm="1">
        <f t="array" ref="U3609">IFERROR(_xlfn.TEXTJOIN(", ", TRUE, _xlfn._xlws.FILTER(ROW(QA_Seed_Keywords!B$2:B$83), ISNUMBER(SEARCH(A3609, QA_Seed_Keywords!B$2:B$83)))), "")</f>
        <v/>
      </c>
    </row>
    <row r="3610" spans="1:21" customFormat="1" x14ac:dyDescent="0.3">
      <c r="A3610" t="s">
        <v>5826</v>
      </c>
      <c r="B3610" t="s">
        <v>5826</v>
      </c>
      <c r="C3610">
        <v>1</v>
      </c>
      <c r="D3610">
        <v>1</v>
      </c>
      <c r="E3610">
        <v>7.1428571428571425E-2</v>
      </c>
      <c r="F3610">
        <v>1</v>
      </c>
      <c r="G3610">
        <v>12</v>
      </c>
      <c r="H3610">
        <v>1</v>
      </c>
      <c r="I3610">
        <v>2.5649493574615372</v>
      </c>
      <c r="J3610">
        <v>2.5649493574615372</v>
      </c>
      <c r="K3610">
        <v>2.5649493574615372</v>
      </c>
      <c r="L3610">
        <v>0.18321066839010969</v>
      </c>
      <c r="M3610">
        <v>5.1972019476618083</v>
      </c>
      <c r="N3610">
        <v>1</v>
      </c>
      <c r="O3610">
        <v>0.5</v>
      </c>
      <c r="P3610">
        <v>1.2824746787307679</v>
      </c>
      <c r="Q3610">
        <v>1.2824746787307679</v>
      </c>
      <c r="R3610">
        <v>9.1605334195054872E-2</v>
      </c>
      <c r="S3610" t="str" cm="1">
        <f t="array" ref="S3610">IFERROR(_xlfn.TEXTJOIN(", ", TRUE, _xlfn._xlws.FILTER(QA_Seed_Keywords!B$2:B$83, ISNUMBER(SEARCH(A3610, QA_Seed_Keywords!B$2:B$83)))), "")</f>
        <v/>
      </c>
      <c r="T3610" cm="1">
        <f t="array" ref="T3610">SUM(--ISNUMBER(SEARCH($A3610,QA_Seed_Keywords!$B$2:$B$83)))</f>
        <v>0</v>
      </c>
      <c r="U3610" t="str" cm="1">
        <f t="array" ref="U3610">IFERROR(_xlfn.TEXTJOIN(", ", TRUE, _xlfn._xlws.FILTER(ROW(QA_Seed_Keywords!B$2:B$83), ISNUMBER(SEARCH(A3610, QA_Seed_Keywords!B$2:B$83)))), "")</f>
        <v/>
      </c>
    </row>
    <row r="3611" spans="1:21" customFormat="1" x14ac:dyDescent="0.3">
      <c r="A3611" t="s">
        <v>5827</v>
      </c>
      <c r="B3611" t="s">
        <v>5827</v>
      </c>
      <c r="C3611">
        <v>1</v>
      </c>
      <c r="D3611">
        <v>1</v>
      </c>
      <c r="E3611">
        <v>7.1428571428571425E-2</v>
      </c>
      <c r="F3611">
        <v>1</v>
      </c>
      <c r="G3611">
        <v>12</v>
      </c>
      <c r="H3611">
        <v>1</v>
      </c>
      <c r="I3611">
        <v>2.5649493574615372</v>
      </c>
      <c r="J3611">
        <v>2.5649493574615372</v>
      </c>
      <c r="K3611">
        <v>2.5649493574615372</v>
      </c>
      <c r="L3611">
        <v>0.18321066839010969</v>
      </c>
      <c r="M3611">
        <v>5.1972019476618083</v>
      </c>
      <c r="N3611">
        <v>1</v>
      </c>
      <c r="O3611">
        <v>0.5</v>
      </c>
      <c r="P3611">
        <v>1.2824746787307679</v>
      </c>
      <c r="Q3611">
        <v>1.2824746787307679</v>
      </c>
      <c r="R3611">
        <v>9.1605334195054872E-2</v>
      </c>
      <c r="S3611" t="str" cm="1">
        <f t="array" ref="S3611">IFERROR(_xlfn.TEXTJOIN(", ", TRUE, _xlfn._xlws.FILTER(QA_Seed_Keywords!B$2:B$83, ISNUMBER(SEARCH(A3611, QA_Seed_Keywords!B$2:B$83)))), "")</f>
        <v/>
      </c>
      <c r="T3611" cm="1">
        <f t="array" ref="T3611">SUM(--ISNUMBER(SEARCH($A3611,QA_Seed_Keywords!$B$2:$B$83)))</f>
        <v>0</v>
      </c>
      <c r="U3611" t="str" cm="1">
        <f t="array" ref="U3611">IFERROR(_xlfn.TEXTJOIN(", ", TRUE, _xlfn._xlws.FILTER(ROW(QA_Seed_Keywords!B$2:B$83), ISNUMBER(SEARCH(A3611, QA_Seed_Keywords!B$2:B$83)))), "")</f>
        <v/>
      </c>
    </row>
    <row r="3612" spans="1:21" customFormat="1" x14ac:dyDescent="0.3">
      <c r="A3612" t="s">
        <v>5828</v>
      </c>
      <c r="B3612" t="s">
        <v>5828</v>
      </c>
      <c r="C3612">
        <v>1</v>
      </c>
      <c r="D3612">
        <v>1</v>
      </c>
      <c r="E3612">
        <v>7.1428571428571425E-2</v>
      </c>
      <c r="F3612">
        <v>1</v>
      </c>
      <c r="G3612">
        <v>12</v>
      </c>
      <c r="H3612">
        <v>1</v>
      </c>
      <c r="I3612">
        <v>2.5649493574615372</v>
      </c>
      <c r="J3612">
        <v>2.5649493574615372</v>
      </c>
      <c r="K3612">
        <v>2.5649493574615372</v>
      </c>
      <c r="L3612">
        <v>0.18321066839010969</v>
      </c>
      <c r="M3612">
        <v>5.1972019476618083</v>
      </c>
      <c r="N3612">
        <v>1</v>
      </c>
      <c r="O3612">
        <v>0.5</v>
      </c>
      <c r="P3612">
        <v>1.2824746787307679</v>
      </c>
      <c r="Q3612">
        <v>1.2824746787307679</v>
      </c>
      <c r="R3612">
        <v>9.1605334195054872E-2</v>
      </c>
      <c r="S3612" t="str" cm="1">
        <f t="array" ref="S3612">IFERROR(_xlfn.TEXTJOIN(", ", TRUE, _xlfn._xlws.FILTER(QA_Seed_Keywords!B$2:B$83, ISNUMBER(SEARCH(A3612, QA_Seed_Keywords!B$2:B$83)))), "")</f>
        <v/>
      </c>
      <c r="T3612" cm="1">
        <f t="array" ref="T3612">SUM(--ISNUMBER(SEARCH($A3612,QA_Seed_Keywords!$B$2:$B$83)))</f>
        <v>0</v>
      </c>
      <c r="U3612" t="str" cm="1">
        <f t="array" ref="U3612">IFERROR(_xlfn.TEXTJOIN(", ", TRUE, _xlfn._xlws.FILTER(ROW(QA_Seed_Keywords!B$2:B$83), ISNUMBER(SEARCH(A3612, QA_Seed_Keywords!B$2:B$83)))), "")</f>
        <v/>
      </c>
    </row>
    <row r="3613" spans="1:21" customFormat="1" x14ac:dyDescent="0.3">
      <c r="A3613" t="s">
        <v>5829</v>
      </c>
      <c r="B3613" t="s">
        <v>5829</v>
      </c>
      <c r="C3613">
        <v>1</v>
      </c>
      <c r="D3613">
        <v>1</v>
      </c>
      <c r="E3613">
        <v>7.1428571428571425E-2</v>
      </c>
      <c r="F3613">
        <v>1</v>
      </c>
      <c r="G3613">
        <v>12</v>
      </c>
      <c r="H3613">
        <v>1</v>
      </c>
      <c r="I3613">
        <v>2.5649493574615372</v>
      </c>
      <c r="J3613">
        <v>2.5649493574615372</v>
      </c>
      <c r="K3613">
        <v>2.5649493574615372</v>
      </c>
      <c r="L3613">
        <v>0.18321066839010969</v>
      </c>
      <c r="M3613">
        <v>5.1972019476618083</v>
      </c>
      <c r="N3613">
        <v>1</v>
      </c>
      <c r="O3613">
        <v>0.5</v>
      </c>
      <c r="P3613">
        <v>1.2824746787307679</v>
      </c>
      <c r="Q3613">
        <v>1.2824746787307679</v>
      </c>
      <c r="R3613">
        <v>9.1605334195054872E-2</v>
      </c>
      <c r="S3613" t="str" cm="1">
        <f t="array" ref="S3613">IFERROR(_xlfn.TEXTJOIN(", ", TRUE, _xlfn._xlws.FILTER(QA_Seed_Keywords!B$2:B$83, ISNUMBER(SEARCH(A3613, QA_Seed_Keywords!B$2:B$83)))), "")</f>
        <v/>
      </c>
      <c r="T3613" cm="1">
        <f t="array" ref="T3613">SUM(--ISNUMBER(SEARCH($A3613,QA_Seed_Keywords!$B$2:$B$83)))</f>
        <v>0</v>
      </c>
      <c r="U3613" t="str" cm="1">
        <f t="array" ref="U3613">IFERROR(_xlfn.TEXTJOIN(", ", TRUE, _xlfn._xlws.FILTER(ROW(QA_Seed_Keywords!B$2:B$83), ISNUMBER(SEARCH(A3613, QA_Seed_Keywords!B$2:B$83)))), "")</f>
        <v/>
      </c>
    </row>
    <row r="3614" spans="1:21" customFormat="1" x14ac:dyDescent="0.3">
      <c r="A3614" t="s">
        <v>5830</v>
      </c>
      <c r="B3614" t="s">
        <v>5831</v>
      </c>
      <c r="C3614">
        <v>1</v>
      </c>
      <c r="D3614">
        <v>1</v>
      </c>
      <c r="E3614">
        <v>7.1428571428571425E-2</v>
      </c>
      <c r="F3614">
        <v>1</v>
      </c>
      <c r="G3614">
        <v>12</v>
      </c>
      <c r="H3614">
        <v>1</v>
      </c>
      <c r="I3614">
        <v>2.5649493574615372</v>
      </c>
      <c r="J3614">
        <v>2.5649493574615372</v>
      </c>
      <c r="K3614">
        <v>2.5649493574615372</v>
      </c>
      <c r="L3614">
        <v>0.18321066839010969</v>
      </c>
      <c r="M3614">
        <v>5.1972019476618083</v>
      </c>
      <c r="N3614">
        <v>1</v>
      </c>
      <c r="O3614">
        <v>0.5</v>
      </c>
      <c r="P3614">
        <v>1.2824746787307679</v>
      </c>
      <c r="Q3614">
        <v>1.2824746787307679</v>
      </c>
      <c r="R3614">
        <v>9.1605334195054872E-2</v>
      </c>
      <c r="S3614" t="str" cm="1">
        <f t="array" ref="S3614">IFERROR(_xlfn.TEXTJOIN(", ", TRUE, _xlfn._xlws.FILTER(QA_Seed_Keywords!B$2:B$83, ISNUMBER(SEARCH(A3614, QA_Seed_Keywords!B$2:B$83)))), "")</f>
        <v/>
      </c>
      <c r="T3614" cm="1">
        <f t="array" ref="T3614">SUM(--ISNUMBER(SEARCH($A3614,QA_Seed_Keywords!$B$2:$B$83)))</f>
        <v>0</v>
      </c>
      <c r="U3614" t="str" cm="1">
        <f t="array" ref="U3614">IFERROR(_xlfn.TEXTJOIN(", ", TRUE, _xlfn._xlws.FILTER(ROW(QA_Seed_Keywords!B$2:B$83), ISNUMBER(SEARCH(A3614, QA_Seed_Keywords!B$2:B$83)))), "")</f>
        <v/>
      </c>
    </row>
    <row r="3615" spans="1:21" customFormat="1" x14ac:dyDescent="0.3">
      <c r="A3615" t="s">
        <v>5832</v>
      </c>
      <c r="B3615" t="s">
        <v>5832</v>
      </c>
      <c r="C3615">
        <v>1</v>
      </c>
      <c r="D3615">
        <v>1</v>
      </c>
      <c r="E3615">
        <v>7.1428571428571425E-2</v>
      </c>
      <c r="F3615">
        <v>1</v>
      </c>
      <c r="G3615">
        <v>12</v>
      </c>
      <c r="H3615">
        <v>1</v>
      </c>
      <c r="I3615">
        <v>2.5649493574615372</v>
      </c>
      <c r="J3615">
        <v>2.5649493574615372</v>
      </c>
      <c r="K3615">
        <v>2.5649493574615372</v>
      </c>
      <c r="L3615">
        <v>0.18321066839010969</v>
      </c>
      <c r="M3615">
        <v>5.1972019476618083</v>
      </c>
      <c r="N3615">
        <v>1</v>
      </c>
      <c r="O3615">
        <v>0.5</v>
      </c>
      <c r="P3615">
        <v>1.2824746787307679</v>
      </c>
      <c r="Q3615">
        <v>1.2824746787307679</v>
      </c>
      <c r="R3615">
        <v>9.1605334195054872E-2</v>
      </c>
      <c r="S3615" t="str" cm="1">
        <f t="array" ref="S3615">IFERROR(_xlfn.TEXTJOIN(", ", TRUE, _xlfn._xlws.FILTER(QA_Seed_Keywords!B$2:B$83, ISNUMBER(SEARCH(A3615, QA_Seed_Keywords!B$2:B$83)))), "")</f>
        <v/>
      </c>
      <c r="T3615" cm="1">
        <f t="array" ref="T3615">SUM(--ISNUMBER(SEARCH($A3615,QA_Seed_Keywords!$B$2:$B$83)))</f>
        <v>0</v>
      </c>
      <c r="U3615" t="str" cm="1">
        <f t="array" ref="U3615">IFERROR(_xlfn.TEXTJOIN(", ", TRUE, _xlfn._xlws.FILTER(ROW(QA_Seed_Keywords!B$2:B$83), ISNUMBER(SEARCH(A3615, QA_Seed_Keywords!B$2:B$83)))), "")</f>
        <v/>
      </c>
    </row>
    <row r="3616" spans="1:21" customFormat="1" x14ac:dyDescent="0.3">
      <c r="A3616" t="s">
        <v>5833</v>
      </c>
      <c r="B3616" t="s">
        <v>5833</v>
      </c>
      <c r="C3616">
        <v>1</v>
      </c>
      <c r="D3616">
        <v>1</v>
      </c>
      <c r="E3616">
        <v>7.1428571428571425E-2</v>
      </c>
      <c r="F3616">
        <v>1</v>
      </c>
      <c r="G3616">
        <v>12</v>
      </c>
      <c r="H3616">
        <v>1</v>
      </c>
      <c r="I3616">
        <v>2.5649493574615372</v>
      </c>
      <c r="J3616">
        <v>2.5649493574615372</v>
      </c>
      <c r="K3616">
        <v>2.5649493574615372</v>
      </c>
      <c r="L3616">
        <v>0.18321066839010969</v>
      </c>
      <c r="M3616">
        <v>5.8903491282217537</v>
      </c>
      <c r="N3616">
        <v>1</v>
      </c>
      <c r="O3616">
        <v>0.5</v>
      </c>
      <c r="P3616">
        <v>1.2824746787307679</v>
      </c>
      <c r="Q3616">
        <v>1.2824746787307679</v>
      </c>
      <c r="R3616">
        <v>9.1605334195054872E-2</v>
      </c>
      <c r="S3616" t="str" cm="1">
        <f t="array" ref="S3616">IFERROR(_xlfn.TEXTJOIN(", ", TRUE, _xlfn._xlws.FILTER(QA_Seed_Keywords!B$2:B$83, ISNUMBER(SEARCH(A3616, QA_Seed_Keywords!B$2:B$83)))), "")</f>
        <v/>
      </c>
      <c r="T3616" cm="1">
        <f t="array" ref="T3616">SUM(--ISNUMBER(SEARCH($A3616,QA_Seed_Keywords!$B$2:$B$83)))</f>
        <v>0</v>
      </c>
      <c r="U3616" t="str" cm="1">
        <f t="array" ref="U3616">IFERROR(_xlfn.TEXTJOIN(", ", TRUE, _xlfn._xlws.FILTER(ROW(QA_Seed_Keywords!B$2:B$83), ISNUMBER(SEARCH(A3616, QA_Seed_Keywords!B$2:B$83)))), "")</f>
        <v/>
      </c>
    </row>
    <row r="3617" spans="1:21" customFormat="1" x14ac:dyDescent="0.3">
      <c r="A3617" t="s">
        <v>5834</v>
      </c>
      <c r="B3617" t="s">
        <v>5834</v>
      </c>
      <c r="C3617">
        <v>1</v>
      </c>
      <c r="D3617">
        <v>1</v>
      </c>
      <c r="E3617">
        <v>7.1428571428571425E-2</v>
      </c>
      <c r="F3617">
        <v>1</v>
      </c>
      <c r="G3617">
        <v>12</v>
      </c>
      <c r="H3617">
        <v>1</v>
      </c>
      <c r="I3617">
        <v>2.5649493574615372</v>
      </c>
      <c r="J3617">
        <v>2.5649493574615372</v>
      </c>
      <c r="K3617">
        <v>2.5649493574615372</v>
      </c>
      <c r="L3617">
        <v>0.18321066839010969</v>
      </c>
      <c r="M3617">
        <v>5.1972019476618083</v>
      </c>
      <c r="N3617">
        <v>1</v>
      </c>
      <c r="O3617">
        <v>0.5</v>
      </c>
      <c r="P3617">
        <v>1.2824746787307679</v>
      </c>
      <c r="Q3617">
        <v>1.2824746787307679</v>
      </c>
      <c r="R3617">
        <v>9.1605334195054872E-2</v>
      </c>
      <c r="S3617" t="str" cm="1">
        <f t="array" ref="S3617">IFERROR(_xlfn.TEXTJOIN(", ", TRUE, _xlfn._xlws.FILTER(QA_Seed_Keywords!B$2:B$83, ISNUMBER(SEARCH(A3617, QA_Seed_Keywords!B$2:B$83)))), "")</f>
        <v/>
      </c>
      <c r="T3617" cm="1">
        <f t="array" ref="T3617">SUM(--ISNUMBER(SEARCH($A3617,QA_Seed_Keywords!$B$2:$B$83)))</f>
        <v>0</v>
      </c>
      <c r="U3617" t="str" cm="1">
        <f t="array" ref="U3617">IFERROR(_xlfn.TEXTJOIN(", ", TRUE, _xlfn._xlws.FILTER(ROW(QA_Seed_Keywords!B$2:B$83), ISNUMBER(SEARCH(A3617, QA_Seed_Keywords!B$2:B$83)))), "")</f>
        <v/>
      </c>
    </row>
    <row r="3618" spans="1:21" customFormat="1" x14ac:dyDescent="0.3">
      <c r="A3618" t="s">
        <v>5835</v>
      </c>
      <c r="B3618" t="s">
        <v>5836</v>
      </c>
      <c r="C3618">
        <v>1</v>
      </c>
      <c r="D3618">
        <v>1</v>
      </c>
      <c r="E3618">
        <v>7.1428571428571425E-2</v>
      </c>
      <c r="F3618">
        <v>1</v>
      </c>
      <c r="G3618">
        <v>12</v>
      </c>
      <c r="H3618">
        <v>1</v>
      </c>
      <c r="I3618">
        <v>2.5649493574615372</v>
      </c>
      <c r="J3618">
        <v>2.5649493574615372</v>
      </c>
      <c r="K3618">
        <v>2.5649493574615372</v>
      </c>
      <c r="L3618">
        <v>0.18321066839010969</v>
      </c>
      <c r="M3618">
        <v>5.8903491282217537</v>
      </c>
      <c r="N3618">
        <v>1</v>
      </c>
      <c r="O3618">
        <v>0.5</v>
      </c>
      <c r="P3618">
        <v>1.2824746787307679</v>
      </c>
      <c r="Q3618">
        <v>1.2824746787307679</v>
      </c>
      <c r="R3618">
        <v>9.1605334195054872E-2</v>
      </c>
      <c r="S3618" t="str" cm="1">
        <f t="array" ref="S3618">IFERROR(_xlfn.TEXTJOIN(", ", TRUE, _xlfn._xlws.FILTER(QA_Seed_Keywords!B$2:B$83, ISNUMBER(SEARCH(A3618, QA_Seed_Keywords!B$2:B$83)))), "")</f>
        <v/>
      </c>
      <c r="T3618" cm="1">
        <f t="array" ref="T3618">SUM(--ISNUMBER(SEARCH($A3618,QA_Seed_Keywords!$B$2:$B$83)))</f>
        <v>0</v>
      </c>
      <c r="U3618" t="str" cm="1">
        <f t="array" ref="U3618">IFERROR(_xlfn.TEXTJOIN(", ", TRUE, _xlfn._xlws.FILTER(ROW(QA_Seed_Keywords!B$2:B$83), ISNUMBER(SEARCH(A3618, QA_Seed_Keywords!B$2:B$83)))), "")</f>
        <v/>
      </c>
    </row>
    <row r="3619" spans="1:21" customFormat="1" x14ac:dyDescent="0.3">
      <c r="A3619" t="s">
        <v>5837</v>
      </c>
      <c r="B3619" t="s">
        <v>5837</v>
      </c>
      <c r="C3619">
        <v>1</v>
      </c>
      <c r="D3619">
        <v>1</v>
      </c>
      <c r="E3619">
        <v>7.1428571428571425E-2</v>
      </c>
      <c r="F3619">
        <v>1</v>
      </c>
      <c r="G3619">
        <v>12</v>
      </c>
      <c r="H3619">
        <v>1</v>
      </c>
      <c r="I3619">
        <v>2.5649493574615372</v>
      </c>
      <c r="J3619">
        <v>2.5649493574615372</v>
      </c>
      <c r="K3619">
        <v>2.5649493574615372</v>
      </c>
      <c r="L3619">
        <v>0.18321066839010969</v>
      </c>
      <c r="M3619">
        <v>5.1972019476618083</v>
      </c>
      <c r="N3619">
        <v>1</v>
      </c>
      <c r="O3619">
        <v>0.5</v>
      </c>
      <c r="P3619">
        <v>1.2824746787307679</v>
      </c>
      <c r="Q3619">
        <v>1.2824746787307679</v>
      </c>
      <c r="R3619">
        <v>9.1605334195054872E-2</v>
      </c>
      <c r="S3619" t="str" cm="1">
        <f t="array" ref="S3619">IFERROR(_xlfn.TEXTJOIN(", ", TRUE, _xlfn._xlws.FILTER(QA_Seed_Keywords!B$2:B$83, ISNUMBER(SEARCH(A3619, QA_Seed_Keywords!B$2:B$83)))), "")</f>
        <v/>
      </c>
      <c r="T3619" cm="1">
        <f t="array" ref="T3619">SUM(--ISNUMBER(SEARCH($A3619,QA_Seed_Keywords!$B$2:$B$83)))</f>
        <v>0</v>
      </c>
      <c r="U3619" t="str" cm="1">
        <f t="array" ref="U3619">IFERROR(_xlfn.TEXTJOIN(", ", TRUE, _xlfn._xlws.FILTER(ROW(QA_Seed_Keywords!B$2:B$83), ISNUMBER(SEARCH(A3619, QA_Seed_Keywords!B$2:B$83)))), "")</f>
        <v/>
      </c>
    </row>
    <row r="3620" spans="1:21" customFormat="1" x14ac:dyDescent="0.3">
      <c r="A3620" t="s">
        <v>5838</v>
      </c>
      <c r="B3620" t="s">
        <v>5838</v>
      </c>
      <c r="C3620">
        <v>1</v>
      </c>
      <c r="D3620">
        <v>1</v>
      </c>
      <c r="E3620">
        <v>7.1428571428571425E-2</v>
      </c>
      <c r="F3620">
        <v>1</v>
      </c>
      <c r="G3620">
        <v>12</v>
      </c>
      <c r="H3620">
        <v>1</v>
      </c>
      <c r="I3620">
        <v>2.5649493574615372</v>
      </c>
      <c r="J3620">
        <v>2.5649493574615372</v>
      </c>
      <c r="K3620">
        <v>2.5649493574615372</v>
      </c>
      <c r="L3620">
        <v>0.18321066839010969</v>
      </c>
      <c r="M3620">
        <v>5.1972019476618083</v>
      </c>
      <c r="N3620">
        <v>1</v>
      </c>
      <c r="O3620">
        <v>0.5</v>
      </c>
      <c r="P3620">
        <v>1.2824746787307679</v>
      </c>
      <c r="Q3620">
        <v>1.2824746787307679</v>
      </c>
      <c r="R3620">
        <v>9.1605334195054872E-2</v>
      </c>
      <c r="S3620" t="str" cm="1">
        <f t="array" ref="S3620">IFERROR(_xlfn.TEXTJOIN(", ", TRUE, _xlfn._xlws.FILTER(QA_Seed_Keywords!B$2:B$83, ISNUMBER(SEARCH(A3620, QA_Seed_Keywords!B$2:B$83)))), "")</f>
        <v/>
      </c>
      <c r="T3620" cm="1">
        <f t="array" ref="T3620">SUM(--ISNUMBER(SEARCH($A3620,QA_Seed_Keywords!$B$2:$B$83)))</f>
        <v>0</v>
      </c>
      <c r="U3620" t="str" cm="1">
        <f t="array" ref="U3620">IFERROR(_xlfn.TEXTJOIN(", ", TRUE, _xlfn._xlws.FILTER(ROW(QA_Seed_Keywords!B$2:B$83), ISNUMBER(SEARCH(A3620, QA_Seed_Keywords!B$2:B$83)))), "")</f>
        <v/>
      </c>
    </row>
    <row r="3621" spans="1:21" customFormat="1" x14ac:dyDescent="0.3">
      <c r="A3621" t="s">
        <v>5839</v>
      </c>
      <c r="B3621" t="s">
        <v>5839</v>
      </c>
      <c r="C3621">
        <v>1</v>
      </c>
      <c r="D3621">
        <v>1</v>
      </c>
      <c r="E3621">
        <v>7.1428571428571425E-2</v>
      </c>
      <c r="F3621">
        <v>1</v>
      </c>
      <c r="G3621">
        <v>12</v>
      </c>
      <c r="H3621">
        <v>1</v>
      </c>
      <c r="I3621">
        <v>2.5649493574615372</v>
      </c>
      <c r="J3621">
        <v>2.5649493574615372</v>
      </c>
      <c r="K3621">
        <v>2.5649493574615372</v>
      </c>
      <c r="L3621">
        <v>0.18321066839010969</v>
      </c>
      <c r="M3621">
        <v>5.1972019476618083</v>
      </c>
      <c r="N3621">
        <v>1</v>
      </c>
      <c r="O3621">
        <v>0.5</v>
      </c>
      <c r="P3621">
        <v>1.2824746787307679</v>
      </c>
      <c r="Q3621">
        <v>1.2824746787307679</v>
      </c>
      <c r="R3621">
        <v>9.1605334195054872E-2</v>
      </c>
      <c r="S3621" t="str" cm="1">
        <f t="array" ref="S3621">IFERROR(_xlfn.TEXTJOIN(", ", TRUE, _xlfn._xlws.FILTER(QA_Seed_Keywords!B$2:B$83, ISNUMBER(SEARCH(A3621, QA_Seed_Keywords!B$2:B$83)))), "")</f>
        <v/>
      </c>
      <c r="T3621" cm="1">
        <f t="array" ref="T3621">SUM(--ISNUMBER(SEARCH($A3621,QA_Seed_Keywords!$B$2:$B$83)))</f>
        <v>0</v>
      </c>
      <c r="U3621" t="str" cm="1">
        <f t="array" ref="U3621">IFERROR(_xlfn.TEXTJOIN(", ", TRUE, _xlfn._xlws.FILTER(ROW(QA_Seed_Keywords!B$2:B$83), ISNUMBER(SEARCH(A3621, QA_Seed_Keywords!B$2:B$83)))), "")</f>
        <v/>
      </c>
    </row>
    <row r="3622" spans="1:21" customFormat="1" x14ac:dyDescent="0.3">
      <c r="A3622" t="s">
        <v>5840</v>
      </c>
      <c r="B3622" t="s">
        <v>5840</v>
      </c>
      <c r="C3622">
        <v>1</v>
      </c>
      <c r="D3622">
        <v>1</v>
      </c>
      <c r="E3622">
        <v>7.1428571428571425E-2</v>
      </c>
      <c r="F3622">
        <v>1</v>
      </c>
      <c r="G3622">
        <v>12</v>
      </c>
      <c r="H3622">
        <v>1</v>
      </c>
      <c r="I3622">
        <v>2.5649493574615372</v>
      </c>
      <c r="J3622">
        <v>2.5649493574615372</v>
      </c>
      <c r="K3622">
        <v>2.5649493574615372</v>
      </c>
      <c r="L3622">
        <v>0.18321066839010969</v>
      </c>
      <c r="M3622">
        <v>5.1972019476618083</v>
      </c>
      <c r="N3622">
        <v>1</v>
      </c>
      <c r="O3622">
        <v>0.5</v>
      </c>
      <c r="P3622">
        <v>1.2824746787307679</v>
      </c>
      <c r="Q3622">
        <v>1.2824746787307679</v>
      </c>
      <c r="R3622">
        <v>9.1605334195054872E-2</v>
      </c>
      <c r="S3622" t="str" cm="1">
        <f t="array" ref="S3622">IFERROR(_xlfn.TEXTJOIN(", ", TRUE, _xlfn._xlws.FILTER(QA_Seed_Keywords!B$2:B$83, ISNUMBER(SEARCH(A3622, QA_Seed_Keywords!B$2:B$83)))), "")</f>
        <v/>
      </c>
      <c r="T3622" cm="1">
        <f t="array" ref="T3622">SUM(--ISNUMBER(SEARCH($A3622,QA_Seed_Keywords!$B$2:$B$83)))</f>
        <v>0</v>
      </c>
      <c r="U3622" t="str" cm="1">
        <f t="array" ref="U3622">IFERROR(_xlfn.TEXTJOIN(", ", TRUE, _xlfn._xlws.FILTER(ROW(QA_Seed_Keywords!B$2:B$83), ISNUMBER(SEARCH(A3622, QA_Seed_Keywords!B$2:B$83)))), "")</f>
        <v/>
      </c>
    </row>
    <row r="3623" spans="1:21" customFormat="1" x14ac:dyDescent="0.3">
      <c r="A3623" t="s">
        <v>5841</v>
      </c>
      <c r="B3623" t="s">
        <v>5842</v>
      </c>
      <c r="C3623">
        <v>1</v>
      </c>
      <c r="D3623">
        <v>1</v>
      </c>
      <c r="E3623">
        <v>7.1428571428571425E-2</v>
      </c>
      <c r="F3623">
        <v>1</v>
      </c>
      <c r="G3623">
        <v>12</v>
      </c>
      <c r="H3623">
        <v>1</v>
      </c>
      <c r="I3623">
        <v>2.5649493574615372</v>
      </c>
      <c r="J3623">
        <v>2.5649493574615372</v>
      </c>
      <c r="K3623">
        <v>2.5649493574615372</v>
      </c>
      <c r="L3623">
        <v>0.18321066839010969</v>
      </c>
      <c r="M3623">
        <v>5.1972019476618083</v>
      </c>
      <c r="N3623">
        <v>1</v>
      </c>
      <c r="O3623">
        <v>0.5</v>
      </c>
      <c r="P3623">
        <v>1.2824746787307679</v>
      </c>
      <c r="Q3623">
        <v>1.2824746787307679</v>
      </c>
      <c r="R3623">
        <v>9.1605334195054872E-2</v>
      </c>
      <c r="S3623" t="str" cm="1">
        <f t="array" ref="S3623">IFERROR(_xlfn.TEXTJOIN(", ", TRUE, _xlfn._xlws.FILTER(QA_Seed_Keywords!B$2:B$83, ISNUMBER(SEARCH(A3623, QA_Seed_Keywords!B$2:B$83)))), "")</f>
        <v/>
      </c>
      <c r="T3623" cm="1">
        <f t="array" ref="T3623">SUM(--ISNUMBER(SEARCH($A3623,QA_Seed_Keywords!$B$2:$B$83)))</f>
        <v>0</v>
      </c>
      <c r="U3623" t="str" cm="1">
        <f t="array" ref="U3623">IFERROR(_xlfn.TEXTJOIN(", ", TRUE, _xlfn._xlws.FILTER(ROW(QA_Seed_Keywords!B$2:B$83), ISNUMBER(SEARCH(A3623, QA_Seed_Keywords!B$2:B$83)))), "")</f>
        <v/>
      </c>
    </row>
    <row r="3624" spans="1:21" customFormat="1" x14ac:dyDescent="0.3">
      <c r="A3624" t="s">
        <v>5843</v>
      </c>
      <c r="B3624" t="s">
        <v>5843</v>
      </c>
      <c r="C3624">
        <v>1</v>
      </c>
      <c r="D3624">
        <v>1</v>
      </c>
      <c r="E3624">
        <v>7.1428571428571425E-2</v>
      </c>
      <c r="F3624">
        <v>1</v>
      </c>
      <c r="G3624">
        <v>12</v>
      </c>
      <c r="H3624">
        <v>1</v>
      </c>
      <c r="I3624">
        <v>2.5649493574615372</v>
      </c>
      <c r="J3624">
        <v>2.5649493574615372</v>
      </c>
      <c r="K3624">
        <v>2.5649493574615372</v>
      </c>
      <c r="L3624">
        <v>0.18321066839010969</v>
      </c>
      <c r="M3624">
        <v>5.1972019476618083</v>
      </c>
      <c r="N3624">
        <v>1</v>
      </c>
      <c r="O3624">
        <v>0.5</v>
      </c>
      <c r="P3624">
        <v>1.2824746787307679</v>
      </c>
      <c r="Q3624">
        <v>1.2824746787307679</v>
      </c>
      <c r="R3624">
        <v>9.1605334195054872E-2</v>
      </c>
      <c r="S3624" t="str" cm="1">
        <f t="array" ref="S3624">IFERROR(_xlfn.TEXTJOIN(", ", TRUE, _xlfn._xlws.FILTER(QA_Seed_Keywords!B$2:B$83, ISNUMBER(SEARCH(A3624, QA_Seed_Keywords!B$2:B$83)))), "")</f>
        <v/>
      </c>
      <c r="T3624" cm="1">
        <f t="array" ref="T3624">SUM(--ISNUMBER(SEARCH($A3624,QA_Seed_Keywords!$B$2:$B$83)))</f>
        <v>0</v>
      </c>
      <c r="U3624" t="str" cm="1">
        <f t="array" ref="U3624">IFERROR(_xlfn.TEXTJOIN(", ", TRUE, _xlfn._xlws.FILTER(ROW(QA_Seed_Keywords!B$2:B$83), ISNUMBER(SEARCH(A3624, QA_Seed_Keywords!B$2:B$83)))), "")</f>
        <v/>
      </c>
    </row>
    <row r="3625" spans="1:21" customFormat="1" x14ac:dyDescent="0.3">
      <c r="A3625" t="s">
        <v>5844</v>
      </c>
      <c r="B3625" t="s">
        <v>5844</v>
      </c>
      <c r="C3625">
        <v>1</v>
      </c>
      <c r="D3625">
        <v>1</v>
      </c>
      <c r="E3625">
        <v>7.1428571428571425E-2</v>
      </c>
      <c r="F3625">
        <v>1</v>
      </c>
      <c r="G3625">
        <v>12</v>
      </c>
      <c r="H3625">
        <v>1</v>
      </c>
      <c r="I3625">
        <v>2.5649493574615372</v>
      </c>
      <c r="J3625">
        <v>2.5649493574615372</v>
      </c>
      <c r="K3625">
        <v>2.5649493574615372</v>
      </c>
      <c r="L3625">
        <v>0.18321066839010969</v>
      </c>
      <c r="M3625">
        <v>5.1972019476618083</v>
      </c>
      <c r="N3625">
        <v>1</v>
      </c>
      <c r="O3625">
        <v>0.5</v>
      </c>
      <c r="P3625">
        <v>1.2824746787307679</v>
      </c>
      <c r="Q3625">
        <v>1.2824746787307679</v>
      </c>
      <c r="R3625">
        <v>9.1605334195054872E-2</v>
      </c>
      <c r="S3625" t="str" cm="1">
        <f t="array" ref="S3625">IFERROR(_xlfn.TEXTJOIN(", ", TRUE, _xlfn._xlws.FILTER(QA_Seed_Keywords!B$2:B$83, ISNUMBER(SEARCH(A3625, QA_Seed_Keywords!B$2:B$83)))), "")</f>
        <v/>
      </c>
      <c r="T3625" cm="1">
        <f t="array" ref="T3625">SUM(--ISNUMBER(SEARCH($A3625,QA_Seed_Keywords!$B$2:$B$83)))</f>
        <v>0</v>
      </c>
      <c r="U3625" t="str" cm="1">
        <f t="array" ref="U3625">IFERROR(_xlfn.TEXTJOIN(", ", TRUE, _xlfn._xlws.FILTER(ROW(QA_Seed_Keywords!B$2:B$83), ISNUMBER(SEARCH(A3625, QA_Seed_Keywords!B$2:B$83)))), "")</f>
        <v/>
      </c>
    </row>
    <row r="3626" spans="1:21" customFormat="1" x14ac:dyDescent="0.3">
      <c r="A3626" t="s">
        <v>5845</v>
      </c>
      <c r="B3626" t="s">
        <v>5845</v>
      </c>
      <c r="C3626">
        <v>1</v>
      </c>
      <c r="D3626">
        <v>1</v>
      </c>
      <c r="E3626">
        <v>7.1428571428571425E-2</v>
      </c>
      <c r="F3626">
        <v>1</v>
      </c>
      <c r="G3626">
        <v>12</v>
      </c>
      <c r="H3626">
        <v>1</v>
      </c>
      <c r="I3626">
        <v>2.5649493574615372</v>
      </c>
      <c r="J3626">
        <v>2.5649493574615372</v>
      </c>
      <c r="K3626">
        <v>2.5649493574615372</v>
      </c>
      <c r="L3626">
        <v>0.18321066839010969</v>
      </c>
      <c r="M3626">
        <v>5.1972019476618083</v>
      </c>
      <c r="N3626">
        <v>1</v>
      </c>
      <c r="O3626">
        <v>0.5</v>
      </c>
      <c r="P3626">
        <v>1.2824746787307679</v>
      </c>
      <c r="Q3626">
        <v>1.2824746787307679</v>
      </c>
      <c r="R3626">
        <v>9.1605334195054872E-2</v>
      </c>
      <c r="S3626" t="str" cm="1">
        <f t="array" ref="S3626">IFERROR(_xlfn.TEXTJOIN(", ", TRUE, _xlfn._xlws.FILTER(QA_Seed_Keywords!B$2:B$83, ISNUMBER(SEARCH(A3626, QA_Seed_Keywords!B$2:B$83)))), "")</f>
        <v/>
      </c>
      <c r="T3626" cm="1">
        <f t="array" ref="T3626">SUM(--ISNUMBER(SEARCH($A3626,QA_Seed_Keywords!$B$2:$B$83)))</f>
        <v>0</v>
      </c>
      <c r="U3626" t="str" cm="1">
        <f t="array" ref="U3626">IFERROR(_xlfn.TEXTJOIN(", ", TRUE, _xlfn._xlws.FILTER(ROW(QA_Seed_Keywords!B$2:B$83), ISNUMBER(SEARCH(A3626, QA_Seed_Keywords!B$2:B$83)))), "")</f>
        <v/>
      </c>
    </row>
    <row r="3627" spans="1:21" customFormat="1" x14ac:dyDescent="0.3">
      <c r="A3627" t="s">
        <v>5846</v>
      </c>
      <c r="B3627" t="s">
        <v>5846</v>
      </c>
      <c r="C3627">
        <v>1</v>
      </c>
      <c r="D3627">
        <v>1</v>
      </c>
      <c r="E3627">
        <v>7.1428571428571425E-2</v>
      </c>
      <c r="F3627">
        <v>1</v>
      </c>
      <c r="G3627">
        <v>12</v>
      </c>
      <c r="H3627">
        <v>1</v>
      </c>
      <c r="I3627">
        <v>2.5649493574615372</v>
      </c>
      <c r="J3627">
        <v>2.5649493574615372</v>
      </c>
      <c r="K3627">
        <v>2.5649493574615372</v>
      </c>
      <c r="L3627">
        <v>0.18321066839010969</v>
      </c>
      <c r="M3627">
        <v>5.1972019476618083</v>
      </c>
      <c r="N3627">
        <v>1</v>
      </c>
      <c r="O3627">
        <v>0.5</v>
      </c>
      <c r="P3627">
        <v>1.2824746787307679</v>
      </c>
      <c r="Q3627">
        <v>1.2824746787307679</v>
      </c>
      <c r="R3627">
        <v>9.1605334195054872E-2</v>
      </c>
      <c r="S3627" t="str" cm="1">
        <f t="array" ref="S3627">IFERROR(_xlfn.TEXTJOIN(", ", TRUE, _xlfn._xlws.FILTER(QA_Seed_Keywords!B$2:B$83, ISNUMBER(SEARCH(A3627, QA_Seed_Keywords!B$2:B$83)))), "")</f>
        <v/>
      </c>
      <c r="T3627" cm="1">
        <f t="array" ref="T3627">SUM(--ISNUMBER(SEARCH($A3627,QA_Seed_Keywords!$B$2:$B$83)))</f>
        <v>0</v>
      </c>
      <c r="U3627" t="str" cm="1">
        <f t="array" ref="U3627">IFERROR(_xlfn.TEXTJOIN(", ", TRUE, _xlfn._xlws.FILTER(ROW(QA_Seed_Keywords!B$2:B$83), ISNUMBER(SEARCH(A3627, QA_Seed_Keywords!B$2:B$83)))), "")</f>
        <v/>
      </c>
    </row>
    <row r="3628" spans="1:21" customFormat="1" x14ac:dyDescent="0.3">
      <c r="A3628" t="s">
        <v>5847</v>
      </c>
      <c r="B3628" t="s">
        <v>5847</v>
      </c>
      <c r="C3628">
        <v>1</v>
      </c>
      <c r="D3628">
        <v>1</v>
      </c>
      <c r="E3628">
        <v>7.1428571428571425E-2</v>
      </c>
      <c r="F3628">
        <v>1</v>
      </c>
      <c r="G3628">
        <v>12</v>
      </c>
      <c r="H3628">
        <v>1</v>
      </c>
      <c r="I3628">
        <v>2.5649493574615372</v>
      </c>
      <c r="J3628">
        <v>2.5649493574615372</v>
      </c>
      <c r="K3628">
        <v>2.5649493574615372</v>
      </c>
      <c r="L3628">
        <v>0.18321066839010969</v>
      </c>
      <c r="M3628">
        <v>5.1972019476618083</v>
      </c>
      <c r="N3628">
        <v>1</v>
      </c>
      <c r="O3628">
        <v>0.5</v>
      </c>
      <c r="P3628">
        <v>1.2824746787307679</v>
      </c>
      <c r="Q3628">
        <v>1.2824746787307679</v>
      </c>
      <c r="R3628">
        <v>9.1605334195054872E-2</v>
      </c>
      <c r="S3628" t="str" cm="1">
        <f t="array" ref="S3628">IFERROR(_xlfn.TEXTJOIN(", ", TRUE, _xlfn._xlws.FILTER(QA_Seed_Keywords!B$2:B$83, ISNUMBER(SEARCH(A3628, QA_Seed_Keywords!B$2:B$83)))), "")</f>
        <v/>
      </c>
      <c r="T3628" cm="1">
        <f t="array" ref="T3628">SUM(--ISNUMBER(SEARCH($A3628,QA_Seed_Keywords!$B$2:$B$83)))</f>
        <v>0</v>
      </c>
      <c r="U3628" t="str" cm="1">
        <f t="array" ref="U3628">IFERROR(_xlfn.TEXTJOIN(", ", TRUE, _xlfn._xlws.FILTER(ROW(QA_Seed_Keywords!B$2:B$83), ISNUMBER(SEARCH(A3628, QA_Seed_Keywords!B$2:B$83)))), "")</f>
        <v/>
      </c>
    </row>
    <row r="3629" spans="1:21" customFormat="1" x14ac:dyDescent="0.3">
      <c r="A3629" t="s">
        <v>5848</v>
      </c>
      <c r="B3629" t="s">
        <v>5848</v>
      </c>
      <c r="C3629">
        <v>1</v>
      </c>
      <c r="D3629">
        <v>1</v>
      </c>
      <c r="E3629">
        <v>7.1428571428571425E-2</v>
      </c>
      <c r="F3629">
        <v>1</v>
      </c>
      <c r="G3629">
        <v>12</v>
      </c>
      <c r="H3629">
        <v>1</v>
      </c>
      <c r="I3629">
        <v>2.5649493574615372</v>
      </c>
      <c r="J3629">
        <v>2.5649493574615372</v>
      </c>
      <c r="K3629">
        <v>2.5649493574615372</v>
      </c>
      <c r="L3629">
        <v>0.18321066839010969</v>
      </c>
      <c r="M3629">
        <v>5.1972019476618083</v>
      </c>
      <c r="N3629">
        <v>1</v>
      </c>
      <c r="O3629">
        <v>0.5</v>
      </c>
      <c r="P3629">
        <v>1.2824746787307679</v>
      </c>
      <c r="Q3629">
        <v>1.2824746787307679</v>
      </c>
      <c r="R3629">
        <v>9.1605334195054872E-2</v>
      </c>
      <c r="S3629" t="str" cm="1">
        <f t="array" ref="S3629">IFERROR(_xlfn.TEXTJOIN(", ", TRUE, _xlfn._xlws.FILTER(QA_Seed_Keywords!B$2:B$83, ISNUMBER(SEARCH(A3629, QA_Seed_Keywords!B$2:B$83)))), "")</f>
        <v/>
      </c>
      <c r="T3629" cm="1">
        <f t="array" ref="T3629">SUM(--ISNUMBER(SEARCH($A3629,QA_Seed_Keywords!$B$2:$B$83)))</f>
        <v>0</v>
      </c>
      <c r="U3629" t="str" cm="1">
        <f t="array" ref="U3629">IFERROR(_xlfn.TEXTJOIN(", ", TRUE, _xlfn._xlws.FILTER(ROW(QA_Seed_Keywords!B$2:B$83), ISNUMBER(SEARCH(A3629, QA_Seed_Keywords!B$2:B$83)))), "")</f>
        <v/>
      </c>
    </row>
    <row r="3630" spans="1:21" customFormat="1" x14ac:dyDescent="0.3">
      <c r="A3630" t="s">
        <v>5849</v>
      </c>
      <c r="B3630" t="s">
        <v>5849</v>
      </c>
      <c r="C3630">
        <v>1</v>
      </c>
      <c r="D3630">
        <v>1</v>
      </c>
      <c r="E3630">
        <v>7.1428571428571425E-2</v>
      </c>
      <c r="F3630">
        <v>1</v>
      </c>
      <c r="G3630">
        <v>12</v>
      </c>
      <c r="H3630">
        <v>1</v>
      </c>
      <c r="I3630">
        <v>2.5649493574615372</v>
      </c>
      <c r="J3630">
        <v>2.5649493574615372</v>
      </c>
      <c r="K3630">
        <v>2.5649493574615372</v>
      </c>
      <c r="L3630">
        <v>0.18321066839010969</v>
      </c>
      <c r="M3630">
        <v>5.1972019476618083</v>
      </c>
      <c r="N3630">
        <v>1</v>
      </c>
      <c r="O3630">
        <v>0.5</v>
      </c>
      <c r="P3630">
        <v>1.2824746787307679</v>
      </c>
      <c r="Q3630">
        <v>1.2824746787307679</v>
      </c>
      <c r="R3630">
        <v>9.1605334195054872E-2</v>
      </c>
      <c r="S3630" t="str" cm="1">
        <f t="array" ref="S3630">IFERROR(_xlfn.TEXTJOIN(", ", TRUE, _xlfn._xlws.FILTER(QA_Seed_Keywords!B$2:B$83, ISNUMBER(SEARCH(A3630, QA_Seed_Keywords!B$2:B$83)))), "")</f>
        <v/>
      </c>
      <c r="T3630" cm="1">
        <f t="array" ref="T3630">SUM(--ISNUMBER(SEARCH($A3630,QA_Seed_Keywords!$B$2:$B$83)))</f>
        <v>0</v>
      </c>
      <c r="U3630" t="str" cm="1">
        <f t="array" ref="U3630">IFERROR(_xlfn.TEXTJOIN(", ", TRUE, _xlfn._xlws.FILTER(ROW(QA_Seed_Keywords!B$2:B$83), ISNUMBER(SEARCH(A3630, QA_Seed_Keywords!B$2:B$83)))), "")</f>
        <v/>
      </c>
    </row>
    <row r="3631" spans="1:21" customFormat="1" x14ac:dyDescent="0.3">
      <c r="A3631" t="s">
        <v>5850</v>
      </c>
      <c r="B3631" t="s">
        <v>5851</v>
      </c>
      <c r="C3631">
        <v>1</v>
      </c>
      <c r="D3631">
        <v>1</v>
      </c>
      <c r="E3631">
        <v>7.1428571428571425E-2</v>
      </c>
      <c r="F3631">
        <v>1</v>
      </c>
      <c r="G3631">
        <v>12</v>
      </c>
      <c r="H3631">
        <v>1</v>
      </c>
      <c r="I3631">
        <v>2.5649493574615372</v>
      </c>
      <c r="J3631">
        <v>2.5649493574615372</v>
      </c>
      <c r="K3631">
        <v>2.5649493574615372</v>
      </c>
      <c r="L3631">
        <v>0.18321066839010969</v>
      </c>
      <c r="M3631">
        <v>5.1972019476618083</v>
      </c>
      <c r="N3631">
        <v>1</v>
      </c>
      <c r="O3631">
        <v>0.5</v>
      </c>
      <c r="P3631">
        <v>1.2824746787307679</v>
      </c>
      <c r="Q3631">
        <v>1.2824746787307679</v>
      </c>
      <c r="R3631">
        <v>9.1605334195054872E-2</v>
      </c>
      <c r="S3631" t="str" cm="1">
        <f t="array" ref="S3631">IFERROR(_xlfn.TEXTJOIN(", ", TRUE, _xlfn._xlws.FILTER(QA_Seed_Keywords!B$2:B$83, ISNUMBER(SEARCH(A3631, QA_Seed_Keywords!B$2:B$83)))), "")</f>
        <v/>
      </c>
      <c r="T3631" cm="1">
        <f t="array" ref="T3631">SUM(--ISNUMBER(SEARCH($A3631,QA_Seed_Keywords!$B$2:$B$83)))</f>
        <v>0</v>
      </c>
      <c r="U3631" t="str" cm="1">
        <f t="array" ref="U3631">IFERROR(_xlfn.TEXTJOIN(", ", TRUE, _xlfn._xlws.FILTER(ROW(QA_Seed_Keywords!B$2:B$83), ISNUMBER(SEARCH(A3631, QA_Seed_Keywords!B$2:B$83)))), "")</f>
        <v/>
      </c>
    </row>
    <row r="3632" spans="1:21" customFormat="1" x14ac:dyDescent="0.3">
      <c r="A3632" t="s">
        <v>5852</v>
      </c>
      <c r="B3632" t="s">
        <v>5852</v>
      </c>
      <c r="C3632">
        <v>1</v>
      </c>
      <c r="D3632">
        <v>1</v>
      </c>
      <c r="E3632">
        <v>7.1428571428571425E-2</v>
      </c>
      <c r="F3632">
        <v>1</v>
      </c>
      <c r="G3632">
        <v>12</v>
      </c>
      <c r="H3632">
        <v>1</v>
      </c>
      <c r="I3632">
        <v>2.5649493574615372</v>
      </c>
      <c r="J3632">
        <v>2.5649493574615372</v>
      </c>
      <c r="K3632">
        <v>2.5649493574615372</v>
      </c>
      <c r="L3632">
        <v>0.18321066839010969</v>
      </c>
      <c r="M3632">
        <v>5.1972019476618083</v>
      </c>
      <c r="N3632">
        <v>1</v>
      </c>
      <c r="O3632">
        <v>0.5</v>
      </c>
      <c r="P3632">
        <v>1.2824746787307679</v>
      </c>
      <c r="Q3632">
        <v>1.2824746787307679</v>
      </c>
      <c r="R3632">
        <v>9.1605334195054872E-2</v>
      </c>
      <c r="S3632" t="str" cm="1">
        <f t="array" ref="S3632">IFERROR(_xlfn.TEXTJOIN(", ", TRUE, _xlfn._xlws.FILTER(QA_Seed_Keywords!B$2:B$83, ISNUMBER(SEARCH(A3632, QA_Seed_Keywords!B$2:B$83)))), "")</f>
        <v/>
      </c>
      <c r="T3632" cm="1">
        <f t="array" ref="T3632">SUM(--ISNUMBER(SEARCH($A3632,QA_Seed_Keywords!$B$2:$B$83)))</f>
        <v>0</v>
      </c>
      <c r="U3632" t="str" cm="1">
        <f t="array" ref="U3632">IFERROR(_xlfn.TEXTJOIN(", ", TRUE, _xlfn._xlws.FILTER(ROW(QA_Seed_Keywords!B$2:B$83), ISNUMBER(SEARCH(A3632, QA_Seed_Keywords!B$2:B$83)))), "")</f>
        <v/>
      </c>
    </row>
    <row r="3633" spans="1:21" customFormat="1" x14ac:dyDescent="0.3">
      <c r="A3633" t="s">
        <v>5853</v>
      </c>
      <c r="B3633" t="s">
        <v>5853</v>
      </c>
      <c r="C3633">
        <v>1</v>
      </c>
      <c r="D3633">
        <v>1</v>
      </c>
      <c r="E3633">
        <v>7.1428571428571425E-2</v>
      </c>
      <c r="F3633">
        <v>1</v>
      </c>
      <c r="G3633">
        <v>12</v>
      </c>
      <c r="H3633">
        <v>1</v>
      </c>
      <c r="I3633">
        <v>2.5649493574615372</v>
      </c>
      <c r="J3633">
        <v>2.5649493574615372</v>
      </c>
      <c r="K3633">
        <v>2.5649493574615372</v>
      </c>
      <c r="L3633">
        <v>0.18321066839010969</v>
      </c>
      <c r="M3633">
        <v>5.1972019476618083</v>
      </c>
      <c r="N3633">
        <v>1</v>
      </c>
      <c r="O3633">
        <v>0.5</v>
      </c>
      <c r="P3633">
        <v>1.2824746787307679</v>
      </c>
      <c r="Q3633">
        <v>1.2824746787307679</v>
      </c>
      <c r="R3633">
        <v>9.1605334195054872E-2</v>
      </c>
      <c r="S3633" t="str" cm="1">
        <f t="array" ref="S3633">IFERROR(_xlfn.TEXTJOIN(", ", TRUE, _xlfn._xlws.FILTER(QA_Seed_Keywords!B$2:B$83, ISNUMBER(SEARCH(A3633, QA_Seed_Keywords!B$2:B$83)))), "")</f>
        <v/>
      </c>
      <c r="T3633" cm="1">
        <f t="array" ref="T3633">SUM(--ISNUMBER(SEARCH($A3633,QA_Seed_Keywords!$B$2:$B$83)))</f>
        <v>0</v>
      </c>
      <c r="U3633" t="str" cm="1">
        <f t="array" ref="U3633">IFERROR(_xlfn.TEXTJOIN(", ", TRUE, _xlfn._xlws.FILTER(ROW(QA_Seed_Keywords!B$2:B$83), ISNUMBER(SEARCH(A3633, QA_Seed_Keywords!B$2:B$83)))), "")</f>
        <v/>
      </c>
    </row>
    <row r="3634" spans="1:21" customFormat="1" x14ac:dyDescent="0.3">
      <c r="A3634" t="s">
        <v>5854</v>
      </c>
      <c r="B3634" t="s">
        <v>5854</v>
      </c>
      <c r="C3634">
        <v>1</v>
      </c>
      <c r="D3634">
        <v>1</v>
      </c>
      <c r="E3634">
        <v>7.1428571428571425E-2</v>
      </c>
      <c r="F3634">
        <v>1</v>
      </c>
      <c r="G3634">
        <v>12</v>
      </c>
      <c r="H3634">
        <v>1</v>
      </c>
      <c r="I3634">
        <v>2.5649493574615372</v>
      </c>
      <c r="J3634">
        <v>2.5649493574615372</v>
      </c>
      <c r="K3634">
        <v>2.5649493574615372</v>
      </c>
      <c r="L3634">
        <v>0.18321066839010969</v>
      </c>
      <c r="M3634">
        <v>5.1972019476618083</v>
      </c>
      <c r="N3634">
        <v>1</v>
      </c>
      <c r="O3634">
        <v>0.5</v>
      </c>
      <c r="P3634">
        <v>1.2824746787307679</v>
      </c>
      <c r="Q3634">
        <v>1.2824746787307679</v>
      </c>
      <c r="R3634">
        <v>9.1605334195054872E-2</v>
      </c>
      <c r="S3634" t="str" cm="1">
        <f t="array" ref="S3634">IFERROR(_xlfn.TEXTJOIN(", ", TRUE, _xlfn._xlws.FILTER(QA_Seed_Keywords!B$2:B$83, ISNUMBER(SEARCH(A3634, QA_Seed_Keywords!B$2:B$83)))), "")</f>
        <v/>
      </c>
      <c r="T3634" cm="1">
        <f t="array" ref="T3634">SUM(--ISNUMBER(SEARCH($A3634,QA_Seed_Keywords!$B$2:$B$83)))</f>
        <v>0</v>
      </c>
      <c r="U3634" t="str" cm="1">
        <f t="array" ref="U3634">IFERROR(_xlfn.TEXTJOIN(", ", TRUE, _xlfn._xlws.FILTER(ROW(QA_Seed_Keywords!B$2:B$83), ISNUMBER(SEARCH(A3634, QA_Seed_Keywords!B$2:B$83)))), "")</f>
        <v/>
      </c>
    </row>
    <row r="3635" spans="1:21" customFormat="1" x14ac:dyDescent="0.3">
      <c r="A3635" t="s">
        <v>5855</v>
      </c>
      <c r="B3635" t="s">
        <v>5855</v>
      </c>
      <c r="C3635">
        <v>1</v>
      </c>
      <c r="D3635">
        <v>1</v>
      </c>
      <c r="E3635">
        <v>7.1428571428571425E-2</v>
      </c>
      <c r="F3635">
        <v>1</v>
      </c>
      <c r="G3635">
        <v>12</v>
      </c>
      <c r="H3635">
        <v>1</v>
      </c>
      <c r="I3635">
        <v>2.5649493574615372</v>
      </c>
      <c r="J3635">
        <v>2.5649493574615372</v>
      </c>
      <c r="K3635">
        <v>2.5649493574615372</v>
      </c>
      <c r="L3635">
        <v>0.18321066839010969</v>
      </c>
      <c r="M3635">
        <v>5.1972019476618083</v>
      </c>
      <c r="N3635">
        <v>1</v>
      </c>
      <c r="O3635">
        <v>0.5</v>
      </c>
      <c r="P3635">
        <v>1.2824746787307679</v>
      </c>
      <c r="Q3635">
        <v>1.2824746787307679</v>
      </c>
      <c r="R3635">
        <v>9.1605334195054872E-2</v>
      </c>
      <c r="S3635" t="str" cm="1">
        <f t="array" ref="S3635">IFERROR(_xlfn.TEXTJOIN(", ", TRUE, _xlfn._xlws.FILTER(QA_Seed_Keywords!B$2:B$83, ISNUMBER(SEARCH(A3635, QA_Seed_Keywords!B$2:B$83)))), "")</f>
        <v/>
      </c>
      <c r="T3635" cm="1">
        <f t="array" ref="T3635">SUM(--ISNUMBER(SEARCH($A3635,QA_Seed_Keywords!$B$2:$B$83)))</f>
        <v>0</v>
      </c>
      <c r="U3635" t="str" cm="1">
        <f t="array" ref="U3635">IFERROR(_xlfn.TEXTJOIN(", ", TRUE, _xlfn._xlws.FILTER(ROW(QA_Seed_Keywords!B$2:B$83), ISNUMBER(SEARCH(A3635, QA_Seed_Keywords!B$2:B$83)))), "")</f>
        <v/>
      </c>
    </row>
    <row r="3636" spans="1:21" customFormat="1" x14ac:dyDescent="0.3">
      <c r="A3636" t="s">
        <v>5856</v>
      </c>
      <c r="B3636" t="s">
        <v>5856</v>
      </c>
      <c r="C3636">
        <v>1</v>
      </c>
      <c r="D3636">
        <v>1</v>
      </c>
      <c r="E3636">
        <v>7.1428571428571425E-2</v>
      </c>
      <c r="F3636">
        <v>1</v>
      </c>
      <c r="G3636">
        <v>12</v>
      </c>
      <c r="H3636">
        <v>1</v>
      </c>
      <c r="I3636">
        <v>2.5649493574615372</v>
      </c>
      <c r="J3636">
        <v>2.5649493574615372</v>
      </c>
      <c r="K3636">
        <v>2.5649493574615372</v>
      </c>
      <c r="L3636">
        <v>0.18321066839010969</v>
      </c>
      <c r="M3636">
        <v>5.1972019476618083</v>
      </c>
      <c r="N3636">
        <v>1</v>
      </c>
      <c r="O3636">
        <v>0.5</v>
      </c>
      <c r="P3636">
        <v>1.2824746787307679</v>
      </c>
      <c r="Q3636">
        <v>1.2824746787307679</v>
      </c>
      <c r="R3636">
        <v>9.1605334195054872E-2</v>
      </c>
      <c r="S3636" t="str" cm="1">
        <f t="array" ref="S3636">IFERROR(_xlfn.TEXTJOIN(", ", TRUE, _xlfn._xlws.FILTER(QA_Seed_Keywords!B$2:B$83, ISNUMBER(SEARCH(A3636, QA_Seed_Keywords!B$2:B$83)))), "")</f>
        <v/>
      </c>
      <c r="T3636" cm="1">
        <f t="array" ref="T3636">SUM(--ISNUMBER(SEARCH($A3636,QA_Seed_Keywords!$B$2:$B$83)))</f>
        <v>0</v>
      </c>
      <c r="U3636" t="str" cm="1">
        <f t="array" ref="U3636">IFERROR(_xlfn.TEXTJOIN(", ", TRUE, _xlfn._xlws.FILTER(ROW(QA_Seed_Keywords!B$2:B$83), ISNUMBER(SEARCH(A3636, QA_Seed_Keywords!B$2:B$83)))), "")</f>
        <v/>
      </c>
    </row>
    <row r="3637" spans="1:21" customFormat="1" x14ac:dyDescent="0.3">
      <c r="A3637" t="s">
        <v>5857</v>
      </c>
      <c r="B3637" t="s">
        <v>5857</v>
      </c>
      <c r="C3637">
        <v>1</v>
      </c>
      <c r="D3637">
        <v>1</v>
      </c>
      <c r="E3637">
        <v>7.1428571428571425E-2</v>
      </c>
      <c r="F3637">
        <v>1</v>
      </c>
      <c r="G3637">
        <v>12</v>
      </c>
      <c r="H3637">
        <v>1</v>
      </c>
      <c r="I3637">
        <v>2.5649493574615372</v>
      </c>
      <c r="J3637">
        <v>2.5649493574615372</v>
      </c>
      <c r="K3637">
        <v>2.5649493574615372</v>
      </c>
      <c r="L3637">
        <v>0.18321066839010969</v>
      </c>
      <c r="M3637">
        <v>5.1972019476618083</v>
      </c>
      <c r="N3637">
        <v>1</v>
      </c>
      <c r="O3637">
        <v>0.5</v>
      </c>
      <c r="P3637">
        <v>1.2824746787307679</v>
      </c>
      <c r="Q3637">
        <v>1.2824746787307679</v>
      </c>
      <c r="R3637">
        <v>9.1605334195054872E-2</v>
      </c>
      <c r="S3637" t="str" cm="1">
        <f t="array" ref="S3637">IFERROR(_xlfn.TEXTJOIN(", ", TRUE, _xlfn._xlws.FILTER(QA_Seed_Keywords!B$2:B$83, ISNUMBER(SEARCH(A3637, QA_Seed_Keywords!B$2:B$83)))), "")</f>
        <v/>
      </c>
      <c r="T3637" cm="1">
        <f t="array" ref="T3637">SUM(--ISNUMBER(SEARCH($A3637,QA_Seed_Keywords!$B$2:$B$83)))</f>
        <v>0</v>
      </c>
      <c r="U3637" t="str" cm="1">
        <f t="array" ref="U3637">IFERROR(_xlfn.TEXTJOIN(", ", TRUE, _xlfn._xlws.FILTER(ROW(QA_Seed_Keywords!B$2:B$83), ISNUMBER(SEARCH(A3637, QA_Seed_Keywords!B$2:B$83)))), "")</f>
        <v/>
      </c>
    </row>
    <row r="3638" spans="1:21" customFormat="1" x14ac:dyDescent="0.3">
      <c r="A3638" t="s">
        <v>5858</v>
      </c>
      <c r="B3638" t="s">
        <v>5858</v>
      </c>
      <c r="C3638">
        <v>1</v>
      </c>
      <c r="D3638">
        <v>1</v>
      </c>
      <c r="E3638">
        <v>7.1428571428571425E-2</v>
      </c>
      <c r="F3638">
        <v>1</v>
      </c>
      <c r="G3638">
        <v>12</v>
      </c>
      <c r="H3638">
        <v>1</v>
      </c>
      <c r="I3638">
        <v>2.5649493574615372</v>
      </c>
      <c r="J3638">
        <v>2.5649493574615372</v>
      </c>
      <c r="K3638">
        <v>2.5649493574615372</v>
      </c>
      <c r="L3638">
        <v>0.18321066839010969</v>
      </c>
      <c r="M3638">
        <v>5.1972019476618083</v>
      </c>
      <c r="N3638">
        <v>1</v>
      </c>
      <c r="O3638">
        <v>0.5</v>
      </c>
      <c r="P3638">
        <v>1.2824746787307679</v>
      </c>
      <c r="Q3638">
        <v>1.2824746787307679</v>
      </c>
      <c r="R3638">
        <v>9.1605334195054872E-2</v>
      </c>
      <c r="S3638" t="str" cm="1">
        <f t="array" ref="S3638">IFERROR(_xlfn.TEXTJOIN(", ", TRUE, _xlfn._xlws.FILTER(QA_Seed_Keywords!B$2:B$83, ISNUMBER(SEARCH(A3638, QA_Seed_Keywords!B$2:B$83)))), "")</f>
        <v/>
      </c>
      <c r="T3638" cm="1">
        <f t="array" ref="T3638">SUM(--ISNUMBER(SEARCH($A3638,QA_Seed_Keywords!$B$2:$B$83)))</f>
        <v>0</v>
      </c>
      <c r="U3638" t="str" cm="1">
        <f t="array" ref="U3638">IFERROR(_xlfn.TEXTJOIN(", ", TRUE, _xlfn._xlws.FILTER(ROW(QA_Seed_Keywords!B$2:B$83), ISNUMBER(SEARCH(A3638, QA_Seed_Keywords!B$2:B$83)))), "")</f>
        <v/>
      </c>
    </row>
    <row r="3639" spans="1:21" customFormat="1" x14ac:dyDescent="0.3">
      <c r="A3639" t="s">
        <v>5859</v>
      </c>
      <c r="B3639" t="s">
        <v>5859</v>
      </c>
      <c r="C3639">
        <v>1</v>
      </c>
      <c r="D3639">
        <v>1</v>
      </c>
      <c r="E3639">
        <v>7.1428571428571425E-2</v>
      </c>
      <c r="F3639">
        <v>1</v>
      </c>
      <c r="G3639">
        <v>12</v>
      </c>
      <c r="H3639">
        <v>1</v>
      </c>
      <c r="I3639">
        <v>2.5649493574615372</v>
      </c>
      <c r="J3639">
        <v>2.5649493574615372</v>
      </c>
      <c r="K3639">
        <v>2.5649493574615372</v>
      </c>
      <c r="L3639">
        <v>0.18321066839010969</v>
      </c>
      <c r="M3639">
        <v>5.1972019476618083</v>
      </c>
      <c r="N3639">
        <v>1</v>
      </c>
      <c r="O3639">
        <v>0.5</v>
      </c>
      <c r="P3639">
        <v>1.2824746787307679</v>
      </c>
      <c r="Q3639">
        <v>1.2824746787307679</v>
      </c>
      <c r="R3639">
        <v>9.1605334195054872E-2</v>
      </c>
      <c r="S3639" t="str" cm="1">
        <f t="array" ref="S3639">IFERROR(_xlfn.TEXTJOIN(", ", TRUE, _xlfn._xlws.FILTER(QA_Seed_Keywords!B$2:B$83, ISNUMBER(SEARCH(A3639, QA_Seed_Keywords!B$2:B$83)))), "")</f>
        <v/>
      </c>
      <c r="T3639" cm="1">
        <f t="array" ref="T3639">SUM(--ISNUMBER(SEARCH($A3639,QA_Seed_Keywords!$B$2:$B$83)))</f>
        <v>0</v>
      </c>
      <c r="U3639" t="str" cm="1">
        <f t="array" ref="U3639">IFERROR(_xlfn.TEXTJOIN(", ", TRUE, _xlfn._xlws.FILTER(ROW(QA_Seed_Keywords!B$2:B$83), ISNUMBER(SEARCH(A3639, QA_Seed_Keywords!B$2:B$83)))), "")</f>
        <v/>
      </c>
    </row>
    <row r="3640" spans="1:21" customFormat="1" x14ac:dyDescent="0.3">
      <c r="A3640" t="s">
        <v>5860</v>
      </c>
      <c r="B3640" t="s">
        <v>5860</v>
      </c>
      <c r="C3640">
        <v>1</v>
      </c>
      <c r="D3640">
        <v>1</v>
      </c>
      <c r="E3640">
        <v>7.1428571428571425E-2</v>
      </c>
      <c r="F3640">
        <v>1</v>
      </c>
      <c r="G3640">
        <v>12</v>
      </c>
      <c r="H3640">
        <v>1</v>
      </c>
      <c r="I3640">
        <v>2.5649493574615372</v>
      </c>
      <c r="J3640">
        <v>2.5649493574615372</v>
      </c>
      <c r="K3640">
        <v>2.5649493574615372</v>
      </c>
      <c r="L3640">
        <v>0.18321066839010969</v>
      </c>
      <c r="M3640">
        <v>5.1972019476618083</v>
      </c>
      <c r="N3640">
        <v>1</v>
      </c>
      <c r="O3640">
        <v>0.5</v>
      </c>
      <c r="P3640">
        <v>1.2824746787307679</v>
      </c>
      <c r="Q3640">
        <v>1.2824746787307679</v>
      </c>
      <c r="R3640">
        <v>9.1605334195054872E-2</v>
      </c>
      <c r="S3640" t="str" cm="1">
        <f t="array" ref="S3640">IFERROR(_xlfn.TEXTJOIN(", ", TRUE, _xlfn._xlws.FILTER(QA_Seed_Keywords!B$2:B$83, ISNUMBER(SEARCH(A3640, QA_Seed_Keywords!B$2:B$83)))), "")</f>
        <v/>
      </c>
      <c r="T3640" cm="1">
        <f t="array" ref="T3640">SUM(--ISNUMBER(SEARCH($A3640,QA_Seed_Keywords!$B$2:$B$83)))</f>
        <v>0</v>
      </c>
      <c r="U3640" t="str" cm="1">
        <f t="array" ref="U3640">IFERROR(_xlfn.TEXTJOIN(", ", TRUE, _xlfn._xlws.FILTER(ROW(QA_Seed_Keywords!B$2:B$83), ISNUMBER(SEARCH(A3640, QA_Seed_Keywords!B$2:B$83)))), "")</f>
        <v/>
      </c>
    </row>
    <row r="3641" spans="1:21" customFormat="1" x14ac:dyDescent="0.3">
      <c r="A3641" t="s">
        <v>5861</v>
      </c>
      <c r="B3641" t="s">
        <v>5861</v>
      </c>
      <c r="C3641">
        <v>1</v>
      </c>
      <c r="D3641">
        <v>1</v>
      </c>
      <c r="E3641">
        <v>7.1428571428571425E-2</v>
      </c>
      <c r="F3641">
        <v>1</v>
      </c>
      <c r="G3641">
        <v>12</v>
      </c>
      <c r="H3641">
        <v>1</v>
      </c>
      <c r="I3641">
        <v>2.5649493574615372</v>
      </c>
      <c r="J3641">
        <v>2.5649493574615372</v>
      </c>
      <c r="K3641">
        <v>2.5649493574615372</v>
      </c>
      <c r="L3641">
        <v>0.18321066839010969</v>
      </c>
      <c r="M3641">
        <v>5.1972019476618083</v>
      </c>
      <c r="N3641">
        <v>1</v>
      </c>
      <c r="O3641">
        <v>0.5</v>
      </c>
      <c r="P3641">
        <v>1.2824746787307679</v>
      </c>
      <c r="Q3641">
        <v>1.2824746787307679</v>
      </c>
      <c r="R3641">
        <v>9.1605334195054872E-2</v>
      </c>
      <c r="S3641" t="str" cm="1">
        <f t="array" ref="S3641">IFERROR(_xlfn.TEXTJOIN(", ", TRUE, _xlfn._xlws.FILTER(QA_Seed_Keywords!B$2:B$83, ISNUMBER(SEARCH(A3641, QA_Seed_Keywords!B$2:B$83)))), "")</f>
        <v/>
      </c>
      <c r="T3641" cm="1">
        <f t="array" ref="T3641">SUM(--ISNUMBER(SEARCH($A3641,QA_Seed_Keywords!$B$2:$B$83)))</f>
        <v>0</v>
      </c>
      <c r="U3641" t="str" cm="1">
        <f t="array" ref="U3641">IFERROR(_xlfn.TEXTJOIN(", ", TRUE, _xlfn._xlws.FILTER(ROW(QA_Seed_Keywords!B$2:B$83), ISNUMBER(SEARCH(A3641, QA_Seed_Keywords!B$2:B$83)))), "")</f>
        <v/>
      </c>
    </row>
    <row r="3642" spans="1:21" customFormat="1" x14ac:dyDescent="0.3">
      <c r="A3642" t="s">
        <v>5862</v>
      </c>
      <c r="B3642" t="s">
        <v>5862</v>
      </c>
      <c r="C3642">
        <v>1</v>
      </c>
      <c r="D3642">
        <v>1</v>
      </c>
      <c r="E3642">
        <v>7.1428571428571425E-2</v>
      </c>
      <c r="F3642">
        <v>1</v>
      </c>
      <c r="G3642">
        <v>12</v>
      </c>
      <c r="H3642">
        <v>1</v>
      </c>
      <c r="I3642">
        <v>2.5649493574615372</v>
      </c>
      <c r="J3642">
        <v>2.5649493574615372</v>
      </c>
      <c r="K3642">
        <v>2.5649493574615372</v>
      </c>
      <c r="L3642">
        <v>0.18321066839010969</v>
      </c>
      <c r="M3642">
        <v>5.1972019476618083</v>
      </c>
      <c r="N3642">
        <v>1</v>
      </c>
      <c r="O3642">
        <v>0.5</v>
      </c>
      <c r="P3642">
        <v>1.2824746787307679</v>
      </c>
      <c r="Q3642">
        <v>1.2824746787307679</v>
      </c>
      <c r="R3642">
        <v>9.1605334195054872E-2</v>
      </c>
      <c r="S3642" t="str" cm="1">
        <f t="array" ref="S3642">IFERROR(_xlfn.TEXTJOIN(", ", TRUE, _xlfn._xlws.FILTER(QA_Seed_Keywords!B$2:B$83, ISNUMBER(SEARCH(A3642, QA_Seed_Keywords!B$2:B$83)))), "")</f>
        <v/>
      </c>
      <c r="T3642" cm="1">
        <f t="array" ref="T3642">SUM(--ISNUMBER(SEARCH($A3642,QA_Seed_Keywords!$B$2:$B$83)))</f>
        <v>0</v>
      </c>
      <c r="U3642" t="str" cm="1">
        <f t="array" ref="U3642">IFERROR(_xlfn.TEXTJOIN(", ", TRUE, _xlfn._xlws.FILTER(ROW(QA_Seed_Keywords!B$2:B$83), ISNUMBER(SEARCH(A3642, QA_Seed_Keywords!B$2:B$83)))), "")</f>
        <v/>
      </c>
    </row>
    <row r="3643" spans="1:21" customFormat="1" x14ac:dyDescent="0.3">
      <c r="A3643" t="s">
        <v>5863</v>
      </c>
      <c r="B3643" t="s">
        <v>5863</v>
      </c>
      <c r="C3643">
        <v>1</v>
      </c>
      <c r="D3643">
        <v>1</v>
      </c>
      <c r="E3643">
        <v>7.1428571428571425E-2</v>
      </c>
      <c r="F3643">
        <v>1</v>
      </c>
      <c r="G3643">
        <v>12</v>
      </c>
      <c r="H3643">
        <v>1</v>
      </c>
      <c r="I3643">
        <v>2.5649493574615372</v>
      </c>
      <c r="J3643">
        <v>2.5649493574615372</v>
      </c>
      <c r="K3643">
        <v>2.5649493574615372</v>
      </c>
      <c r="L3643">
        <v>0.18321066839010969</v>
      </c>
      <c r="M3643">
        <v>5.1972019476618083</v>
      </c>
      <c r="N3643">
        <v>1</v>
      </c>
      <c r="O3643">
        <v>0.5</v>
      </c>
      <c r="P3643">
        <v>1.2824746787307679</v>
      </c>
      <c r="Q3643">
        <v>1.2824746787307679</v>
      </c>
      <c r="R3643">
        <v>9.1605334195054872E-2</v>
      </c>
      <c r="S3643" t="str" cm="1">
        <f t="array" ref="S3643">IFERROR(_xlfn.TEXTJOIN(", ", TRUE, _xlfn._xlws.FILTER(QA_Seed_Keywords!B$2:B$83, ISNUMBER(SEARCH(A3643, QA_Seed_Keywords!B$2:B$83)))), "")</f>
        <v/>
      </c>
      <c r="T3643" cm="1">
        <f t="array" ref="T3643">SUM(--ISNUMBER(SEARCH($A3643,QA_Seed_Keywords!$B$2:$B$83)))</f>
        <v>0</v>
      </c>
      <c r="U3643" t="str" cm="1">
        <f t="array" ref="U3643">IFERROR(_xlfn.TEXTJOIN(", ", TRUE, _xlfn._xlws.FILTER(ROW(QA_Seed_Keywords!B$2:B$83), ISNUMBER(SEARCH(A3643, QA_Seed_Keywords!B$2:B$83)))), "")</f>
        <v/>
      </c>
    </row>
    <row r="3644" spans="1:21" customFormat="1" x14ac:dyDescent="0.3">
      <c r="A3644" t="s">
        <v>5864</v>
      </c>
      <c r="B3644" t="s">
        <v>5864</v>
      </c>
      <c r="C3644">
        <v>1</v>
      </c>
      <c r="D3644">
        <v>1</v>
      </c>
      <c r="E3644">
        <v>7.1428571428571425E-2</v>
      </c>
      <c r="F3644">
        <v>1</v>
      </c>
      <c r="G3644">
        <v>12</v>
      </c>
      <c r="H3644">
        <v>1</v>
      </c>
      <c r="I3644">
        <v>2.5649493574615372</v>
      </c>
      <c r="J3644">
        <v>2.5649493574615372</v>
      </c>
      <c r="K3644">
        <v>2.5649493574615372</v>
      </c>
      <c r="L3644">
        <v>0.18321066839010969</v>
      </c>
      <c r="M3644">
        <v>5.1972019476618083</v>
      </c>
      <c r="N3644">
        <v>1</v>
      </c>
      <c r="O3644">
        <v>0.5</v>
      </c>
      <c r="P3644">
        <v>1.2824746787307679</v>
      </c>
      <c r="Q3644">
        <v>1.2824746787307679</v>
      </c>
      <c r="R3644">
        <v>9.1605334195054872E-2</v>
      </c>
      <c r="S3644" t="str" cm="1">
        <f t="array" ref="S3644">IFERROR(_xlfn.TEXTJOIN(", ", TRUE, _xlfn._xlws.FILTER(QA_Seed_Keywords!B$2:B$83, ISNUMBER(SEARCH(A3644, QA_Seed_Keywords!B$2:B$83)))), "")</f>
        <v/>
      </c>
      <c r="T3644" cm="1">
        <f t="array" ref="T3644">SUM(--ISNUMBER(SEARCH($A3644,QA_Seed_Keywords!$B$2:$B$83)))</f>
        <v>0</v>
      </c>
      <c r="U3644" t="str" cm="1">
        <f t="array" ref="U3644">IFERROR(_xlfn.TEXTJOIN(", ", TRUE, _xlfn._xlws.FILTER(ROW(QA_Seed_Keywords!B$2:B$83), ISNUMBER(SEARCH(A3644, QA_Seed_Keywords!B$2:B$83)))), "")</f>
        <v/>
      </c>
    </row>
    <row r="3645" spans="1:21" customFormat="1" x14ac:dyDescent="0.3">
      <c r="A3645" t="s">
        <v>5865</v>
      </c>
      <c r="B3645" t="s">
        <v>5865</v>
      </c>
      <c r="C3645">
        <v>1</v>
      </c>
      <c r="D3645">
        <v>1</v>
      </c>
      <c r="E3645">
        <v>7.1428571428571425E-2</v>
      </c>
      <c r="F3645">
        <v>1</v>
      </c>
      <c r="G3645">
        <v>12</v>
      </c>
      <c r="H3645">
        <v>1</v>
      </c>
      <c r="I3645">
        <v>2.5649493574615372</v>
      </c>
      <c r="J3645">
        <v>2.5649493574615372</v>
      </c>
      <c r="K3645">
        <v>2.5649493574615372</v>
      </c>
      <c r="L3645">
        <v>0.18321066839010969</v>
      </c>
      <c r="M3645">
        <v>5.1972019476618083</v>
      </c>
      <c r="N3645">
        <v>1</v>
      </c>
      <c r="O3645">
        <v>0.5</v>
      </c>
      <c r="P3645">
        <v>1.2824746787307679</v>
      </c>
      <c r="Q3645">
        <v>1.2824746787307679</v>
      </c>
      <c r="R3645">
        <v>9.1605334195054872E-2</v>
      </c>
      <c r="S3645" t="str" cm="1">
        <f t="array" ref="S3645">IFERROR(_xlfn.TEXTJOIN(", ", TRUE, _xlfn._xlws.FILTER(QA_Seed_Keywords!B$2:B$83, ISNUMBER(SEARCH(A3645, QA_Seed_Keywords!B$2:B$83)))), "")</f>
        <v/>
      </c>
      <c r="T3645" cm="1">
        <f t="array" ref="T3645">SUM(--ISNUMBER(SEARCH($A3645,QA_Seed_Keywords!$B$2:$B$83)))</f>
        <v>0</v>
      </c>
      <c r="U3645" t="str" cm="1">
        <f t="array" ref="U3645">IFERROR(_xlfn.TEXTJOIN(", ", TRUE, _xlfn._xlws.FILTER(ROW(QA_Seed_Keywords!B$2:B$83), ISNUMBER(SEARCH(A3645, QA_Seed_Keywords!B$2:B$83)))), "")</f>
        <v/>
      </c>
    </row>
    <row r="3646" spans="1:21" customFormat="1" x14ac:dyDescent="0.3">
      <c r="A3646" t="s">
        <v>5866</v>
      </c>
      <c r="B3646" t="s">
        <v>5867</v>
      </c>
      <c r="C3646">
        <v>1</v>
      </c>
      <c r="D3646">
        <v>1</v>
      </c>
      <c r="E3646">
        <v>7.1428571428571425E-2</v>
      </c>
      <c r="F3646">
        <v>1</v>
      </c>
      <c r="G3646">
        <v>12</v>
      </c>
      <c r="H3646">
        <v>1</v>
      </c>
      <c r="I3646">
        <v>2.5649493574615372</v>
      </c>
      <c r="J3646">
        <v>2.5649493574615372</v>
      </c>
      <c r="K3646">
        <v>2.5649493574615372</v>
      </c>
      <c r="L3646">
        <v>0.18321066839010969</v>
      </c>
      <c r="M3646">
        <v>5.1972019476618083</v>
      </c>
      <c r="N3646">
        <v>1</v>
      </c>
      <c r="O3646">
        <v>0.5</v>
      </c>
      <c r="P3646">
        <v>1.2824746787307679</v>
      </c>
      <c r="Q3646">
        <v>1.2824746787307679</v>
      </c>
      <c r="R3646">
        <v>9.1605334195054872E-2</v>
      </c>
      <c r="S3646" t="str" cm="1">
        <f t="array" ref="S3646">IFERROR(_xlfn.TEXTJOIN(", ", TRUE, _xlfn._xlws.FILTER(QA_Seed_Keywords!B$2:B$83, ISNUMBER(SEARCH(A3646, QA_Seed_Keywords!B$2:B$83)))), "")</f>
        <v/>
      </c>
      <c r="T3646" cm="1">
        <f t="array" ref="T3646">SUM(--ISNUMBER(SEARCH($A3646,QA_Seed_Keywords!$B$2:$B$83)))</f>
        <v>0</v>
      </c>
      <c r="U3646" t="str" cm="1">
        <f t="array" ref="U3646">IFERROR(_xlfn.TEXTJOIN(", ", TRUE, _xlfn._xlws.FILTER(ROW(QA_Seed_Keywords!B$2:B$83), ISNUMBER(SEARCH(A3646, QA_Seed_Keywords!B$2:B$83)))), "")</f>
        <v/>
      </c>
    </row>
    <row r="3647" spans="1:21" customFormat="1" x14ac:dyDescent="0.3">
      <c r="A3647" t="s">
        <v>5868</v>
      </c>
      <c r="B3647" t="s">
        <v>5868</v>
      </c>
      <c r="C3647">
        <v>1</v>
      </c>
      <c r="D3647">
        <v>1</v>
      </c>
      <c r="E3647">
        <v>7.1428571428571425E-2</v>
      </c>
      <c r="F3647">
        <v>1</v>
      </c>
      <c r="G3647">
        <v>12</v>
      </c>
      <c r="H3647">
        <v>1</v>
      </c>
      <c r="I3647">
        <v>2.5649493574615372</v>
      </c>
      <c r="J3647">
        <v>2.5649493574615372</v>
      </c>
      <c r="K3647">
        <v>2.5649493574615372</v>
      </c>
      <c r="L3647">
        <v>0.18321066839010969</v>
      </c>
      <c r="M3647">
        <v>5.1972019476618083</v>
      </c>
      <c r="N3647">
        <v>1</v>
      </c>
      <c r="O3647">
        <v>0.5</v>
      </c>
      <c r="P3647">
        <v>1.2824746787307679</v>
      </c>
      <c r="Q3647">
        <v>1.2824746787307679</v>
      </c>
      <c r="R3647">
        <v>9.1605334195054872E-2</v>
      </c>
      <c r="S3647" t="str" cm="1">
        <f t="array" ref="S3647">IFERROR(_xlfn.TEXTJOIN(", ", TRUE, _xlfn._xlws.FILTER(QA_Seed_Keywords!B$2:B$83, ISNUMBER(SEARCH(A3647, QA_Seed_Keywords!B$2:B$83)))), "")</f>
        <v/>
      </c>
      <c r="T3647" cm="1">
        <f t="array" ref="T3647">SUM(--ISNUMBER(SEARCH($A3647,QA_Seed_Keywords!$B$2:$B$83)))</f>
        <v>0</v>
      </c>
      <c r="U3647" t="str" cm="1">
        <f t="array" ref="U3647">IFERROR(_xlfn.TEXTJOIN(", ", TRUE, _xlfn._xlws.FILTER(ROW(QA_Seed_Keywords!B$2:B$83), ISNUMBER(SEARCH(A3647, QA_Seed_Keywords!B$2:B$83)))), "")</f>
        <v/>
      </c>
    </row>
    <row r="3648" spans="1:21" customFormat="1" x14ac:dyDescent="0.3">
      <c r="A3648" t="s">
        <v>5869</v>
      </c>
      <c r="B3648" t="s">
        <v>5869</v>
      </c>
      <c r="C3648">
        <v>1</v>
      </c>
      <c r="D3648">
        <v>1</v>
      </c>
      <c r="E3648">
        <v>7.1428571428571425E-2</v>
      </c>
      <c r="F3648">
        <v>1</v>
      </c>
      <c r="G3648">
        <v>12</v>
      </c>
      <c r="H3648">
        <v>1</v>
      </c>
      <c r="I3648">
        <v>2.5649493574615372</v>
      </c>
      <c r="J3648">
        <v>2.5649493574615372</v>
      </c>
      <c r="K3648">
        <v>2.5649493574615372</v>
      </c>
      <c r="L3648">
        <v>0.18321066839010969</v>
      </c>
      <c r="M3648">
        <v>5.1972019476618083</v>
      </c>
      <c r="N3648">
        <v>1</v>
      </c>
      <c r="O3648">
        <v>0.5</v>
      </c>
      <c r="P3648">
        <v>1.2824746787307679</v>
      </c>
      <c r="Q3648">
        <v>1.2824746787307679</v>
      </c>
      <c r="R3648">
        <v>9.1605334195054872E-2</v>
      </c>
      <c r="S3648" t="str" cm="1">
        <f t="array" ref="S3648">IFERROR(_xlfn.TEXTJOIN(", ", TRUE, _xlfn._xlws.FILTER(QA_Seed_Keywords!B$2:B$83, ISNUMBER(SEARCH(A3648, QA_Seed_Keywords!B$2:B$83)))), "")</f>
        <v/>
      </c>
      <c r="T3648" cm="1">
        <f t="array" ref="T3648">SUM(--ISNUMBER(SEARCH($A3648,QA_Seed_Keywords!$B$2:$B$83)))</f>
        <v>0</v>
      </c>
      <c r="U3648" t="str" cm="1">
        <f t="array" ref="U3648">IFERROR(_xlfn.TEXTJOIN(", ", TRUE, _xlfn._xlws.FILTER(ROW(QA_Seed_Keywords!B$2:B$83), ISNUMBER(SEARCH(A3648, QA_Seed_Keywords!B$2:B$83)))), "")</f>
        <v/>
      </c>
    </row>
    <row r="3649" spans="1:21" customFormat="1" x14ac:dyDescent="0.3">
      <c r="A3649" t="s">
        <v>5870</v>
      </c>
      <c r="B3649" t="s">
        <v>5870</v>
      </c>
      <c r="C3649">
        <v>1</v>
      </c>
      <c r="D3649">
        <v>1</v>
      </c>
      <c r="E3649">
        <v>7.1428571428571425E-2</v>
      </c>
      <c r="F3649">
        <v>1</v>
      </c>
      <c r="G3649">
        <v>12</v>
      </c>
      <c r="H3649">
        <v>1</v>
      </c>
      <c r="I3649">
        <v>2.5649493574615372</v>
      </c>
      <c r="J3649">
        <v>2.5649493574615372</v>
      </c>
      <c r="K3649">
        <v>2.5649493574615372</v>
      </c>
      <c r="L3649">
        <v>0.18321066839010969</v>
      </c>
      <c r="M3649">
        <v>5.1972019476618083</v>
      </c>
      <c r="N3649">
        <v>1</v>
      </c>
      <c r="O3649">
        <v>0.5</v>
      </c>
      <c r="P3649">
        <v>1.2824746787307679</v>
      </c>
      <c r="Q3649">
        <v>1.2824746787307679</v>
      </c>
      <c r="R3649">
        <v>9.1605334195054872E-2</v>
      </c>
      <c r="S3649" t="str" cm="1">
        <f t="array" ref="S3649">IFERROR(_xlfn.TEXTJOIN(", ", TRUE, _xlfn._xlws.FILTER(QA_Seed_Keywords!B$2:B$83, ISNUMBER(SEARCH(A3649, QA_Seed_Keywords!B$2:B$83)))), "")</f>
        <v/>
      </c>
      <c r="T3649" cm="1">
        <f t="array" ref="T3649">SUM(--ISNUMBER(SEARCH($A3649,QA_Seed_Keywords!$B$2:$B$83)))</f>
        <v>0</v>
      </c>
      <c r="U3649" t="str" cm="1">
        <f t="array" ref="U3649">IFERROR(_xlfn.TEXTJOIN(", ", TRUE, _xlfn._xlws.FILTER(ROW(QA_Seed_Keywords!B$2:B$83), ISNUMBER(SEARCH(A3649, QA_Seed_Keywords!B$2:B$83)))), "")</f>
        <v/>
      </c>
    </row>
    <row r="3650" spans="1:21" customFormat="1" x14ac:dyDescent="0.3">
      <c r="A3650" t="s">
        <v>5871</v>
      </c>
      <c r="B3650" t="s">
        <v>5871</v>
      </c>
      <c r="C3650">
        <v>1</v>
      </c>
      <c r="D3650">
        <v>1</v>
      </c>
      <c r="E3650">
        <v>7.1428571428571425E-2</v>
      </c>
      <c r="F3650">
        <v>1</v>
      </c>
      <c r="G3650">
        <v>12</v>
      </c>
      <c r="H3650">
        <v>1</v>
      </c>
      <c r="I3650">
        <v>2.5649493574615372</v>
      </c>
      <c r="J3650">
        <v>2.5649493574615372</v>
      </c>
      <c r="K3650">
        <v>2.5649493574615372</v>
      </c>
      <c r="L3650">
        <v>0.18321066839010969</v>
      </c>
      <c r="M3650">
        <v>5.1972019476618083</v>
      </c>
      <c r="N3650">
        <v>1</v>
      </c>
      <c r="O3650">
        <v>0.5</v>
      </c>
      <c r="P3650">
        <v>1.2824746787307679</v>
      </c>
      <c r="Q3650">
        <v>1.2824746787307679</v>
      </c>
      <c r="R3650">
        <v>9.1605334195054872E-2</v>
      </c>
      <c r="S3650" t="str" cm="1">
        <f t="array" ref="S3650">IFERROR(_xlfn.TEXTJOIN(", ", TRUE, _xlfn._xlws.FILTER(QA_Seed_Keywords!B$2:B$83, ISNUMBER(SEARCH(A3650, QA_Seed_Keywords!B$2:B$83)))), "")</f>
        <v/>
      </c>
      <c r="T3650" cm="1">
        <f t="array" ref="T3650">SUM(--ISNUMBER(SEARCH($A3650,QA_Seed_Keywords!$B$2:$B$83)))</f>
        <v>0</v>
      </c>
      <c r="U3650" t="str" cm="1">
        <f t="array" ref="U3650">IFERROR(_xlfn.TEXTJOIN(", ", TRUE, _xlfn._xlws.FILTER(ROW(QA_Seed_Keywords!B$2:B$83), ISNUMBER(SEARCH(A3650, QA_Seed_Keywords!B$2:B$83)))), "")</f>
        <v/>
      </c>
    </row>
    <row r="3651" spans="1:21" customFormat="1" x14ac:dyDescent="0.3">
      <c r="A3651" t="s">
        <v>5872</v>
      </c>
      <c r="B3651" t="s">
        <v>5872</v>
      </c>
      <c r="C3651">
        <v>1</v>
      </c>
      <c r="D3651">
        <v>1</v>
      </c>
      <c r="E3651">
        <v>7.1428571428571425E-2</v>
      </c>
      <c r="F3651">
        <v>1</v>
      </c>
      <c r="G3651">
        <v>12</v>
      </c>
      <c r="H3651">
        <v>1</v>
      </c>
      <c r="I3651">
        <v>2.5649493574615372</v>
      </c>
      <c r="J3651">
        <v>2.5649493574615372</v>
      </c>
      <c r="K3651">
        <v>2.5649493574615372</v>
      </c>
      <c r="L3651">
        <v>0.18321066839010969</v>
      </c>
      <c r="M3651">
        <v>5.1972019476618083</v>
      </c>
      <c r="N3651">
        <v>1</v>
      </c>
      <c r="O3651">
        <v>0.5</v>
      </c>
      <c r="P3651">
        <v>1.2824746787307679</v>
      </c>
      <c r="Q3651">
        <v>1.2824746787307679</v>
      </c>
      <c r="R3651">
        <v>9.1605334195054872E-2</v>
      </c>
      <c r="S3651" t="str" cm="1">
        <f t="array" ref="S3651">IFERROR(_xlfn.TEXTJOIN(", ", TRUE, _xlfn._xlws.FILTER(QA_Seed_Keywords!B$2:B$83, ISNUMBER(SEARCH(A3651, QA_Seed_Keywords!B$2:B$83)))), "")</f>
        <v/>
      </c>
      <c r="T3651" cm="1">
        <f t="array" ref="T3651">SUM(--ISNUMBER(SEARCH($A3651,QA_Seed_Keywords!$B$2:$B$83)))</f>
        <v>0</v>
      </c>
      <c r="U3651" t="str" cm="1">
        <f t="array" ref="U3651">IFERROR(_xlfn.TEXTJOIN(", ", TRUE, _xlfn._xlws.FILTER(ROW(QA_Seed_Keywords!B$2:B$83), ISNUMBER(SEARCH(A3651, QA_Seed_Keywords!B$2:B$83)))), "")</f>
        <v/>
      </c>
    </row>
    <row r="3652" spans="1:21" customFormat="1" x14ac:dyDescent="0.3">
      <c r="A3652" t="s">
        <v>5873</v>
      </c>
      <c r="B3652" t="s">
        <v>5874</v>
      </c>
      <c r="C3652">
        <v>1</v>
      </c>
      <c r="D3652">
        <v>1</v>
      </c>
      <c r="E3652">
        <v>7.1428571428571425E-2</v>
      </c>
      <c r="F3652">
        <v>1</v>
      </c>
      <c r="G3652">
        <v>12</v>
      </c>
      <c r="H3652">
        <v>1</v>
      </c>
      <c r="I3652">
        <v>2.5649493574615372</v>
      </c>
      <c r="J3652">
        <v>2.5649493574615372</v>
      </c>
      <c r="K3652">
        <v>2.5649493574615372</v>
      </c>
      <c r="L3652">
        <v>0.18321066839010969</v>
      </c>
      <c r="M3652">
        <v>5.1972019476618083</v>
      </c>
      <c r="N3652">
        <v>1</v>
      </c>
      <c r="O3652">
        <v>0.5</v>
      </c>
      <c r="P3652">
        <v>1.2824746787307679</v>
      </c>
      <c r="Q3652">
        <v>1.2824746787307679</v>
      </c>
      <c r="R3652">
        <v>9.1605334195054872E-2</v>
      </c>
      <c r="S3652" t="str" cm="1">
        <f t="array" ref="S3652">IFERROR(_xlfn.TEXTJOIN(", ", TRUE, _xlfn._xlws.FILTER(QA_Seed_Keywords!B$2:B$83, ISNUMBER(SEARCH(A3652, QA_Seed_Keywords!B$2:B$83)))), "")</f>
        <v/>
      </c>
      <c r="T3652" cm="1">
        <f t="array" ref="T3652">SUM(--ISNUMBER(SEARCH($A3652,QA_Seed_Keywords!$B$2:$B$83)))</f>
        <v>0</v>
      </c>
      <c r="U3652" t="str" cm="1">
        <f t="array" ref="U3652">IFERROR(_xlfn.TEXTJOIN(", ", TRUE, _xlfn._xlws.FILTER(ROW(QA_Seed_Keywords!B$2:B$83), ISNUMBER(SEARCH(A3652, QA_Seed_Keywords!B$2:B$83)))), "")</f>
        <v/>
      </c>
    </row>
    <row r="3653" spans="1:21" customFormat="1" x14ac:dyDescent="0.3">
      <c r="A3653" t="s">
        <v>5875</v>
      </c>
      <c r="B3653" t="s">
        <v>5876</v>
      </c>
      <c r="C3653">
        <v>1</v>
      </c>
      <c r="D3653">
        <v>1</v>
      </c>
      <c r="E3653">
        <v>7.1428571428571425E-2</v>
      </c>
      <c r="F3653">
        <v>1</v>
      </c>
      <c r="G3653">
        <v>12</v>
      </c>
      <c r="H3653">
        <v>1</v>
      </c>
      <c r="I3653">
        <v>2.5649493574615372</v>
      </c>
      <c r="J3653">
        <v>2.5649493574615372</v>
      </c>
      <c r="K3653">
        <v>2.5649493574615372</v>
      </c>
      <c r="L3653">
        <v>0.18321066839010969</v>
      </c>
      <c r="M3653">
        <v>5.1972019476618083</v>
      </c>
      <c r="N3653">
        <v>1</v>
      </c>
      <c r="O3653">
        <v>0.5</v>
      </c>
      <c r="P3653">
        <v>1.2824746787307679</v>
      </c>
      <c r="Q3653">
        <v>1.2824746787307679</v>
      </c>
      <c r="R3653">
        <v>9.1605334195054872E-2</v>
      </c>
      <c r="S3653" t="str" cm="1">
        <f t="array" ref="S3653">IFERROR(_xlfn.TEXTJOIN(", ", TRUE, _xlfn._xlws.FILTER(QA_Seed_Keywords!B$2:B$83, ISNUMBER(SEARCH(A3653, QA_Seed_Keywords!B$2:B$83)))), "")</f>
        <v/>
      </c>
      <c r="T3653" cm="1">
        <f t="array" ref="T3653">SUM(--ISNUMBER(SEARCH($A3653,QA_Seed_Keywords!$B$2:$B$83)))</f>
        <v>0</v>
      </c>
      <c r="U3653" t="str" cm="1">
        <f t="array" ref="U3653">IFERROR(_xlfn.TEXTJOIN(", ", TRUE, _xlfn._xlws.FILTER(ROW(QA_Seed_Keywords!B$2:B$83), ISNUMBER(SEARCH(A3653, QA_Seed_Keywords!B$2:B$83)))), "")</f>
        <v/>
      </c>
    </row>
    <row r="3654" spans="1:21" customFormat="1" x14ac:dyDescent="0.3">
      <c r="A3654" t="s">
        <v>5877</v>
      </c>
      <c r="B3654" t="s">
        <v>5877</v>
      </c>
      <c r="C3654">
        <v>1</v>
      </c>
      <c r="D3654">
        <v>1</v>
      </c>
      <c r="E3654">
        <v>7.1428571428571425E-2</v>
      </c>
      <c r="F3654">
        <v>1</v>
      </c>
      <c r="G3654">
        <v>12</v>
      </c>
      <c r="H3654">
        <v>1</v>
      </c>
      <c r="I3654">
        <v>2.5649493574615372</v>
      </c>
      <c r="J3654">
        <v>2.5649493574615372</v>
      </c>
      <c r="K3654">
        <v>2.5649493574615372</v>
      </c>
      <c r="L3654">
        <v>0.18321066839010969</v>
      </c>
      <c r="M3654">
        <v>5.1972019476618083</v>
      </c>
      <c r="N3654">
        <v>1</v>
      </c>
      <c r="O3654">
        <v>0.5</v>
      </c>
      <c r="P3654">
        <v>1.2824746787307679</v>
      </c>
      <c r="Q3654">
        <v>1.2824746787307679</v>
      </c>
      <c r="R3654">
        <v>9.1605334195054872E-2</v>
      </c>
      <c r="S3654" t="str" cm="1">
        <f t="array" ref="S3654">IFERROR(_xlfn.TEXTJOIN(", ", TRUE, _xlfn._xlws.FILTER(QA_Seed_Keywords!B$2:B$83, ISNUMBER(SEARCH(A3654, QA_Seed_Keywords!B$2:B$83)))), "")</f>
        <v/>
      </c>
      <c r="T3654" cm="1">
        <f t="array" ref="T3654">SUM(--ISNUMBER(SEARCH($A3654,QA_Seed_Keywords!$B$2:$B$83)))</f>
        <v>0</v>
      </c>
      <c r="U3654" t="str" cm="1">
        <f t="array" ref="U3654">IFERROR(_xlfn.TEXTJOIN(", ", TRUE, _xlfn._xlws.FILTER(ROW(QA_Seed_Keywords!B$2:B$83), ISNUMBER(SEARCH(A3654, QA_Seed_Keywords!B$2:B$83)))), "")</f>
        <v/>
      </c>
    </row>
    <row r="3655" spans="1:21" customFormat="1" x14ac:dyDescent="0.3">
      <c r="A3655" t="s">
        <v>5878</v>
      </c>
      <c r="B3655" t="s">
        <v>5879</v>
      </c>
      <c r="C3655">
        <v>1</v>
      </c>
      <c r="D3655">
        <v>1</v>
      </c>
      <c r="E3655">
        <v>7.1428571428571425E-2</v>
      </c>
      <c r="F3655">
        <v>1</v>
      </c>
      <c r="G3655">
        <v>12</v>
      </c>
      <c r="H3655">
        <v>1</v>
      </c>
      <c r="I3655">
        <v>2.5649493574615372</v>
      </c>
      <c r="J3655">
        <v>2.5649493574615372</v>
      </c>
      <c r="K3655">
        <v>2.5649493574615372</v>
      </c>
      <c r="L3655">
        <v>0.18321066839010969</v>
      </c>
      <c r="M3655">
        <v>5.1972019476618083</v>
      </c>
      <c r="N3655">
        <v>1</v>
      </c>
      <c r="O3655">
        <v>0.5</v>
      </c>
      <c r="P3655">
        <v>1.2824746787307679</v>
      </c>
      <c r="Q3655">
        <v>1.2824746787307679</v>
      </c>
      <c r="R3655">
        <v>9.1605334195054872E-2</v>
      </c>
      <c r="S3655" t="str" cm="1">
        <f t="array" ref="S3655">IFERROR(_xlfn.TEXTJOIN(", ", TRUE, _xlfn._xlws.FILTER(QA_Seed_Keywords!B$2:B$83, ISNUMBER(SEARCH(A3655, QA_Seed_Keywords!B$2:B$83)))), "")</f>
        <v/>
      </c>
      <c r="T3655" cm="1">
        <f t="array" ref="T3655">SUM(--ISNUMBER(SEARCH($A3655,QA_Seed_Keywords!$B$2:$B$83)))</f>
        <v>0</v>
      </c>
      <c r="U3655" t="str" cm="1">
        <f t="array" ref="U3655">IFERROR(_xlfn.TEXTJOIN(", ", TRUE, _xlfn._xlws.FILTER(ROW(QA_Seed_Keywords!B$2:B$83), ISNUMBER(SEARCH(A3655, QA_Seed_Keywords!B$2:B$83)))), "")</f>
        <v/>
      </c>
    </row>
    <row r="3656" spans="1:21" customFormat="1" x14ac:dyDescent="0.3">
      <c r="A3656" t="s">
        <v>5880</v>
      </c>
      <c r="B3656" t="s">
        <v>5881</v>
      </c>
      <c r="C3656">
        <v>1</v>
      </c>
      <c r="D3656">
        <v>1</v>
      </c>
      <c r="E3656">
        <v>7.1428571428571425E-2</v>
      </c>
      <c r="F3656">
        <v>1</v>
      </c>
      <c r="G3656">
        <v>12</v>
      </c>
      <c r="H3656">
        <v>1</v>
      </c>
      <c r="I3656">
        <v>2.5649493574615372</v>
      </c>
      <c r="J3656">
        <v>2.5649493574615372</v>
      </c>
      <c r="K3656">
        <v>2.5649493574615372</v>
      </c>
      <c r="L3656">
        <v>0.18321066839010969</v>
      </c>
      <c r="M3656">
        <v>5.1972019476618083</v>
      </c>
      <c r="N3656">
        <v>1</v>
      </c>
      <c r="O3656">
        <v>0.5</v>
      </c>
      <c r="P3656">
        <v>1.2824746787307679</v>
      </c>
      <c r="Q3656">
        <v>1.2824746787307679</v>
      </c>
      <c r="R3656">
        <v>9.1605334195054872E-2</v>
      </c>
      <c r="S3656" t="str" cm="1">
        <f t="array" ref="S3656">IFERROR(_xlfn.TEXTJOIN(", ", TRUE, _xlfn._xlws.FILTER(QA_Seed_Keywords!B$2:B$83, ISNUMBER(SEARCH(A3656, QA_Seed_Keywords!B$2:B$83)))), "")</f>
        <v/>
      </c>
      <c r="T3656" cm="1">
        <f t="array" ref="T3656">SUM(--ISNUMBER(SEARCH($A3656,QA_Seed_Keywords!$B$2:$B$83)))</f>
        <v>0</v>
      </c>
      <c r="U3656" t="str" cm="1">
        <f t="array" ref="U3656">IFERROR(_xlfn.TEXTJOIN(", ", TRUE, _xlfn._xlws.FILTER(ROW(QA_Seed_Keywords!B$2:B$83), ISNUMBER(SEARCH(A3656, QA_Seed_Keywords!B$2:B$83)))), "")</f>
        <v/>
      </c>
    </row>
    <row r="3657" spans="1:21" customFormat="1" x14ac:dyDescent="0.3">
      <c r="A3657" t="s">
        <v>5882</v>
      </c>
      <c r="B3657" t="s">
        <v>5883</v>
      </c>
      <c r="C3657">
        <v>1</v>
      </c>
      <c r="D3657">
        <v>1</v>
      </c>
      <c r="E3657">
        <v>7.1428571428571425E-2</v>
      </c>
      <c r="F3657">
        <v>1</v>
      </c>
      <c r="G3657">
        <v>12</v>
      </c>
      <c r="H3657">
        <v>1</v>
      </c>
      <c r="I3657">
        <v>2.5649493574615372</v>
      </c>
      <c r="J3657">
        <v>2.5649493574615372</v>
      </c>
      <c r="K3657">
        <v>2.5649493574615372</v>
      </c>
      <c r="L3657">
        <v>0.18321066839010969</v>
      </c>
      <c r="M3657">
        <v>5.8903491282217537</v>
      </c>
      <c r="N3657">
        <v>1</v>
      </c>
      <c r="O3657">
        <v>0.5</v>
      </c>
      <c r="P3657">
        <v>1.2824746787307679</v>
      </c>
      <c r="Q3657">
        <v>1.2824746787307679</v>
      </c>
      <c r="R3657">
        <v>9.1605334195054872E-2</v>
      </c>
      <c r="S3657" t="str" cm="1">
        <f t="array" ref="S3657">IFERROR(_xlfn.TEXTJOIN(", ", TRUE, _xlfn._xlws.FILTER(QA_Seed_Keywords!B$2:B$83, ISNUMBER(SEARCH(A3657, QA_Seed_Keywords!B$2:B$83)))), "")</f>
        <v/>
      </c>
      <c r="T3657" cm="1">
        <f t="array" ref="T3657">SUM(--ISNUMBER(SEARCH($A3657,QA_Seed_Keywords!$B$2:$B$83)))</f>
        <v>0</v>
      </c>
      <c r="U3657" t="str" cm="1">
        <f t="array" ref="U3657">IFERROR(_xlfn.TEXTJOIN(", ", TRUE, _xlfn._xlws.FILTER(ROW(QA_Seed_Keywords!B$2:B$83), ISNUMBER(SEARCH(A3657, QA_Seed_Keywords!B$2:B$83)))), "")</f>
        <v/>
      </c>
    </row>
    <row r="3658" spans="1:21" customFormat="1" x14ac:dyDescent="0.3">
      <c r="A3658" t="s">
        <v>5884</v>
      </c>
      <c r="B3658" t="s">
        <v>5885</v>
      </c>
      <c r="C3658">
        <v>1</v>
      </c>
      <c r="D3658">
        <v>1</v>
      </c>
      <c r="E3658">
        <v>7.1428571428571425E-2</v>
      </c>
      <c r="F3658">
        <v>1</v>
      </c>
      <c r="G3658">
        <v>12</v>
      </c>
      <c r="H3658">
        <v>1</v>
      </c>
      <c r="I3658">
        <v>2.5649493574615372</v>
      </c>
      <c r="J3658">
        <v>2.5649493574615372</v>
      </c>
      <c r="K3658">
        <v>2.5649493574615372</v>
      </c>
      <c r="L3658">
        <v>0.18321066839010969</v>
      </c>
      <c r="M3658">
        <v>5.1972019476618083</v>
      </c>
      <c r="N3658">
        <v>1</v>
      </c>
      <c r="O3658">
        <v>0.5</v>
      </c>
      <c r="P3658">
        <v>1.2824746787307679</v>
      </c>
      <c r="Q3658">
        <v>1.2824746787307679</v>
      </c>
      <c r="R3658">
        <v>9.1605334195054872E-2</v>
      </c>
      <c r="S3658" t="str" cm="1">
        <f t="array" ref="S3658">IFERROR(_xlfn.TEXTJOIN(", ", TRUE, _xlfn._xlws.FILTER(QA_Seed_Keywords!B$2:B$83, ISNUMBER(SEARCH(A3658, QA_Seed_Keywords!B$2:B$83)))), "")</f>
        <v/>
      </c>
      <c r="T3658" cm="1">
        <f t="array" ref="T3658">SUM(--ISNUMBER(SEARCH($A3658,QA_Seed_Keywords!$B$2:$B$83)))</f>
        <v>0</v>
      </c>
      <c r="U3658" t="str" cm="1">
        <f t="array" ref="U3658">IFERROR(_xlfn.TEXTJOIN(", ", TRUE, _xlfn._xlws.FILTER(ROW(QA_Seed_Keywords!B$2:B$83), ISNUMBER(SEARCH(A3658, QA_Seed_Keywords!B$2:B$83)))), "")</f>
        <v/>
      </c>
    </row>
    <row r="3659" spans="1:21" customFormat="1" x14ac:dyDescent="0.3">
      <c r="A3659" t="s">
        <v>5886</v>
      </c>
      <c r="B3659" t="s">
        <v>5886</v>
      </c>
      <c r="C3659">
        <v>1</v>
      </c>
      <c r="D3659">
        <v>1</v>
      </c>
      <c r="E3659">
        <v>7.1428571428571425E-2</v>
      </c>
      <c r="F3659">
        <v>1</v>
      </c>
      <c r="G3659">
        <v>12</v>
      </c>
      <c r="H3659">
        <v>1</v>
      </c>
      <c r="I3659">
        <v>2.5649493574615372</v>
      </c>
      <c r="J3659">
        <v>2.5649493574615372</v>
      </c>
      <c r="K3659">
        <v>2.5649493574615372</v>
      </c>
      <c r="L3659">
        <v>0.18321066839010969</v>
      </c>
      <c r="M3659">
        <v>5.1972019476618083</v>
      </c>
      <c r="N3659">
        <v>1</v>
      </c>
      <c r="O3659">
        <v>0.5</v>
      </c>
      <c r="P3659">
        <v>1.2824746787307679</v>
      </c>
      <c r="Q3659">
        <v>1.2824746787307679</v>
      </c>
      <c r="R3659">
        <v>9.1605334195054872E-2</v>
      </c>
      <c r="S3659" t="str" cm="1">
        <f t="array" ref="S3659">IFERROR(_xlfn.TEXTJOIN(", ", TRUE, _xlfn._xlws.FILTER(QA_Seed_Keywords!B$2:B$83, ISNUMBER(SEARCH(A3659, QA_Seed_Keywords!B$2:B$83)))), "")</f>
        <v/>
      </c>
      <c r="T3659" cm="1">
        <f t="array" ref="T3659">SUM(--ISNUMBER(SEARCH($A3659,QA_Seed_Keywords!$B$2:$B$83)))</f>
        <v>0</v>
      </c>
      <c r="U3659" t="str" cm="1">
        <f t="array" ref="U3659">IFERROR(_xlfn.TEXTJOIN(", ", TRUE, _xlfn._xlws.FILTER(ROW(QA_Seed_Keywords!B$2:B$83), ISNUMBER(SEARCH(A3659, QA_Seed_Keywords!B$2:B$83)))), "")</f>
        <v/>
      </c>
    </row>
    <row r="3660" spans="1:21" customFormat="1" x14ac:dyDescent="0.3">
      <c r="A3660" t="s">
        <v>5887</v>
      </c>
      <c r="B3660" t="s">
        <v>5887</v>
      </c>
      <c r="C3660">
        <v>1</v>
      </c>
      <c r="D3660">
        <v>1</v>
      </c>
      <c r="E3660">
        <v>7.1428571428571425E-2</v>
      </c>
      <c r="F3660">
        <v>1</v>
      </c>
      <c r="G3660">
        <v>12</v>
      </c>
      <c r="H3660">
        <v>1</v>
      </c>
      <c r="I3660">
        <v>2.5649493574615372</v>
      </c>
      <c r="J3660">
        <v>2.5649493574615372</v>
      </c>
      <c r="K3660">
        <v>2.5649493574615372</v>
      </c>
      <c r="L3660">
        <v>0.18321066839010969</v>
      </c>
      <c r="M3660">
        <v>5.1972019476618083</v>
      </c>
      <c r="N3660">
        <v>1</v>
      </c>
      <c r="O3660">
        <v>0.5</v>
      </c>
      <c r="P3660">
        <v>1.2824746787307679</v>
      </c>
      <c r="Q3660">
        <v>1.2824746787307679</v>
      </c>
      <c r="R3660">
        <v>9.1605334195054872E-2</v>
      </c>
      <c r="S3660" t="str" cm="1">
        <f t="array" ref="S3660">IFERROR(_xlfn.TEXTJOIN(", ", TRUE, _xlfn._xlws.FILTER(QA_Seed_Keywords!B$2:B$83, ISNUMBER(SEARCH(A3660, QA_Seed_Keywords!B$2:B$83)))), "")</f>
        <v/>
      </c>
      <c r="T3660" cm="1">
        <f t="array" ref="T3660">SUM(--ISNUMBER(SEARCH($A3660,QA_Seed_Keywords!$B$2:$B$83)))</f>
        <v>0</v>
      </c>
      <c r="U3660" t="str" cm="1">
        <f t="array" ref="U3660">IFERROR(_xlfn.TEXTJOIN(", ", TRUE, _xlfn._xlws.FILTER(ROW(QA_Seed_Keywords!B$2:B$83), ISNUMBER(SEARCH(A3660, QA_Seed_Keywords!B$2:B$83)))), "")</f>
        <v/>
      </c>
    </row>
    <row r="3661" spans="1:21" customFormat="1" x14ac:dyDescent="0.3">
      <c r="A3661" t="s">
        <v>5888</v>
      </c>
      <c r="B3661" t="s">
        <v>5888</v>
      </c>
      <c r="C3661">
        <v>1</v>
      </c>
      <c r="D3661">
        <v>1</v>
      </c>
      <c r="E3661">
        <v>7.1428571428571425E-2</v>
      </c>
      <c r="F3661">
        <v>1</v>
      </c>
      <c r="G3661">
        <v>12</v>
      </c>
      <c r="H3661">
        <v>1</v>
      </c>
      <c r="I3661">
        <v>2.5649493574615372</v>
      </c>
      <c r="J3661">
        <v>2.5649493574615372</v>
      </c>
      <c r="K3661">
        <v>2.5649493574615372</v>
      </c>
      <c r="L3661">
        <v>0.18321066839010969</v>
      </c>
      <c r="M3661">
        <v>5.1972019476618083</v>
      </c>
      <c r="N3661">
        <v>1</v>
      </c>
      <c r="O3661">
        <v>0.5</v>
      </c>
      <c r="P3661">
        <v>1.2824746787307679</v>
      </c>
      <c r="Q3661">
        <v>1.2824746787307679</v>
      </c>
      <c r="R3661">
        <v>9.1605334195054872E-2</v>
      </c>
      <c r="S3661" t="str" cm="1">
        <f t="array" ref="S3661">IFERROR(_xlfn.TEXTJOIN(", ", TRUE, _xlfn._xlws.FILTER(QA_Seed_Keywords!B$2:B$83, ISNUMBER(SEARCH(A3661, QA_Seed_Keywords!B$2:B$83)))), "")</f>
        <v/>
      </c>
      <c r="T3661" cm="1">
        <f t="array" ref="T3661">SUM(--ISNUMBER(SEARCH($A3661,QA_Seed_Keywords!$B$2:$B$83)))</f>
        <v>0</v>
      </c>
      <c r="U3661" t="str" cm="1">
        <f t="array" ref="U3661">IFERROR(_xlfn.TEXTJOIN(", ", TRUE, _xlfn._xlws.FILTER(ROW(QA_Seed_Keywords!B$2:B$83), ISNUMBER(SEARCH(A3661, QA_Seed_Keywords!B$2:B$83)))), "")</f>
        <v/>
      </c>
    </row>
    <row r="3662" spans="1:21" customFormat="1" x14ac:dyDescent="0.3">
      <c r="A3662" t="s">
        <v>5889</v>
      </c>
      <c r="B3662" t="s">
        <v>5889</v>
      </c>
      <c r="C3662">
        <v>1</v>
      </c>
      <c r="D3662">
        <v>1</v>
      </c>
      <c r="E3662">
        <v>7.1428571428571425E-2</v>
      </c>
      <c r="F3662">
        <v>1</v>
      </c>
      <c r="G3662">
        <v>12</v>
      </c>
      <c r="H3662">
        <v>1</v>
      </c>
      <c r="I3662">
        <v>2.5649493574615372</v>
      </c>
      <c r="J3662">
        <v>2.5649493574615372</v>
      </c>
      <c r="K3662">
        <v>2.5649493574615372</v>
      </c>
      <c r="L3662">
        <v>0.18321066839010969</v>
      </c>
      <c r="M3662">
        <v>5.1972019476618083</v>
      </c>
      <c r="N3662">
        <v>1</v>
      </c>
      <c r="O3662">
        <v>0.5</v>
      </c>
      <c r="P3662">
        <v>1.2824746787307679</v>
      </c>
      <c r="Q3662">
        <v>1.2824746787307679</v>
      </c>
      <c r="R3662">
        <v>9.1605334195054872E-2</v>
      </c>
      <c r="S3662" t="str" cm="1">
        <f t="array" ref="S3662">IFERROR(_xlfn.TEXTJOIN(", ", TRUE, _xlfn._xlws.FILTER(QA_Seed_Keywords!B$2:B$83, ISNUMBER(SEARCH(A3662, QA_Seed_Keywords!B$2:B$83)))), "")</f>
        <v/>
      </c>
      <c r="T3662" cm="1">
        <f t="array" ref="T3662">SUM(--ISNUMBER(SEARCH($A3662,QA_Seed_Keywords!$B$2:$B$83)))</f>
        <v>0</v>
      </c>
      <c r="U3662" t="str" cm="1">
        <f t="array" ref="U3662">IFERROR(_xlfn.TEXTJOIN(", ", TRUE, _xlfn._xlws.FILTER(ROW(QA_Seed_Keywords!B$2:B$83), ISNUMBER(SEARCH(A3662, QA_Seed_Keywords!B$2:B$83)))), "")</f>
        <v/>
      </c>
    </row>
    <row r="3663" spans="1:21" customFormat="1" x14ac:dyDescent="0.3">
      <c r="A3663" t="s">
        <v>5890</v>
      </c>
      <c r="B3663" t="s">
        <v>5891</v>
      </c>
      <c r="C3663">
        <v>1</v>
      </c>
      <c r="D3663">
        <v>1</v>
      </c>
      <c r="E3663">
        <v>7.1428571428571425E-2</v>
      </c>
      <c r="F3663">
        <v>1</v>
      </c>
      <c r="G3663">
        <v>12</v>
      </c>
      <c r="H3663">
        <v>1</v>
      </c>
      <c r="I3663">
        <v>2.5649493574615372</v>
      </c>
      <c r="J3663">
        <v>2.5649493574615372</v>
      </c>
      <c r="K3663">
        <v>2.5649493574615372</v>
      </c>
      <c r="L3663">
        <v>0.18321066839010969</v>
      </c>
      <c r="M3663">
        <v>5.1972019476618083</v>
      </c>
      <c r="N3663">
        <v>1</v>
      </c>
      <c r="O3663">
        <v>0.5</v>
      </c>
      <c r="P3663">
        <v>1.2824746787307679</v>
      </c>
      <c r="Q3663">
        <v>1.2824746787307679</v>
      </c>
      <c r="R3663">
        <v>9.1605334195054872E-2</v>
      </c>
      <c r="S3663" t="str" cm="1">
        <f t="array" ref="S3663">IFERROR(_xlfn.TEXTJOIN(", ", TRUE, _xlfn._xlws.FILTER(QA_Seed_Keywords!B$2:B$83, ISNUMBER(SEARCH(A3663, QA_Seed_Keywords!B$2:B$83)))), "")</f>
        <v/>
      </c>
      <c r="T3663" cm="1">
        <f t="array" ref="T3663">SUM(--ISNUMBER(SEARCH($A3663,QA_Seed_Keywords!$B$2:$B$83)))</f>
        <v>0</v>
      </c>
      <c r="U3663" t="str" cm="1">
        <f t="array" ref="U3663">IFERROR(_xlfn.TEXTJOIN(", ", TRUE, _xlfn._xlws.FILTER(ROW(QA_Seed_Keywords!B$2:B$83), ISNUMBER(SEARCH(A3663, QA_Seed_Keywords!B$2:B$83)))), "")</f>
        <v/>
      </c>
    </row>
    <row r="3664" spans="1:21" customFormat="1" x14ac:dyDescent="0.3">
      <c r="A3664" t="s">
        <v>5892</v>
      </c>
      <c r="B3664" t="s">
        <v>5893</v>
      </c>
      <c r="C3664">
        <v>1</v>
      </c>
      <c r="D3664">
        <v>1</v>
      </c>
      <c r="E3664">
        <v>7.1428571428571425E-2</v>
      </c>
      <c r="F3664">
        <v>1</v>
      </c>
      <c r="G3664">
        <v>12</v>
      </c>
      <c r="H3664">
        <v>1</v>
      </c>
      <c r="I3664">
        <v>2.5649493574615372</v>
      </c>
      <c r="J3664">
        <v>2.5649493574615372</v>
      </c>
      <c r="K3664">
        <v>2.5649493574615372</v>
      </c>
      <c r="L3664">
        <v>0.18321066839010969</v>
      </c>
      <c r="M3664">
        <v>5.1972019476618083</v>
      </c>
      <c r="N3664">
        <v>1</v>
      </c>
      <c r="O3664">
        <v>0.5</v>
      </c>
      <c r="P3664">
        <v>1.2824746787307679</v>
      </c>
      <c r="Q3664">
        <v>1.2824746787307679</v>
      </c>
      <c r="R3664">
        <v>9.1605334195054872E-2</v>
      </c>
      <c r="S3664" t="str" cm="1">
        <f t="array" ref="S3664">IFERROR(_xlfn.TEXTJOIN(", ", TRUE, _xlfn._xlws.FILTER(QA_Seed_Keywords!B$2:B$83, ISNUMBER(SEARCH(A3664, QA_Seed_Keywords!B$2:B$83)))), "")</f>
        <v/>
      </c>
      <c r="T3664" cm="1">
        <f t="array" ref="T3664">SUM(--ISNUMBER(SEARCH($A3664,QA_Seed_Keywords!$B$2:$B$83)))</f>
        <v>0</v>
      </c>
      <c r="U3664" t="str" cm="1">
        <f t="array" ref="U3664">IFERROR(_xlfn.TEXTJOIN(", ", TRUE, _xlfn._xlws.FILTER(ROW(QA_Seed_Keywords!B$2:B$83), ISNUMBER(SEARCH(A3664, QA_Seed_Keywords!B$2:B$83)))), "")</f>
        <v/>
      </c>
    </row>
    <row r="3665" spans="1:21" customFormat="1" x14ac:dyDescent="0.3">
      <c r="A3665" t="s">
        <v>5894</v>
      </c>
      <c r="B3665" t="s">
        <v>5895</v>
      </c>
      <c r="C3665">
        <v>1</v>
      </c>
      <c r="D3665">
        <v>1</v>
      </c>
      <c r="E3665">
        <v>7.1428571428571425E-2</v>
      </c>
      <c r="F3665">
        <v>1</v>
      </c>
      <c r="G3665">
        <v>12</v>
      </c>
      <c r="H3665">
        <v>1</v>
      </c>
      <c r="I3665">
        <v>2.5649493574615372</v>
      </c>
      <c r="J3665">
        <v>2.5649493574615372</v>
      </c>
      <c r="K3665">
        <v>2.5649493574615372</v>
      </c>
      <c r="L3665">
        <v>0.18321066839010969</v>
      </c>
      <c r="M3665">
        <v>5.8903491282217537</v>
      </c>
      <c r="N3665">
        <v>1</v>
      </c>
      <c r="O3665">
        <v>0.5</v>
      </c>
      <c r="P3665">
        <v>1.2824746787307679</v>
      </c>
      <c r="Q3665">
        <v>1.2824746787307679</v>
      </c>
      <c r="R3665">
        <v>9.1605334195054872E-2</v>
      </c>
      <c r="S3665" t="str" cm="1">
        <f t="array" ref="S3665">IFERROR(_xlfn.TEXTJOIN(", ", TRUE, _xlfn._xlws.FILTER(QA_Seed_Keywords!B$2:B$83, ISNUMBER(SEARCH(A3665, QA_Seed_Keywords!B$2:B$83)))), "")</f>
        <v/>
      </c>
      <c r="T3665" cm="1">
        <f t="array" ref="T3665">SUM(--ISNUMBER(SEARCH($A3665,QA_Seed_Keywords!$B$2:$B$83)))</f>
        <v>0</v>
      </c>
      <c r="U3665" t="str" cm="1">
        <f t="array" ref="U3665">IFERROR(_xlfn.TEXTJOIN(", ", TRUE, _xlfn._xlws.FILTER(ROW(QA_Seed_Keywords!B$2:B$83), ISNUMBER(SEARCH(A3665, QA_Seed_Keywords!B$2:B$83)))), "")</f>
        <v/>
      </c>
    </row>
    <row r="3666" spans="1:21" customFormat="1" x14ac:dyDescent="0.3">
      <c r="A3666" t="s">
        <v>5896</v>
      </c>
      <c r="B3666" t="s">
        <v>5897</v>
      </c>
      <c r="C3666">
        <v>1</v>
      </c>
      <c r="D3666">
        <v>1</v>
      </c>
      <c r="E3666">
        <v>7.1428571428571425E-2</v>
      </c>
      <c r="F3666">
        <v>1</v>
      </c>
      <c r="G3666">
        <v>12</v>
      </c>
      <c r="H3666">
        <v>1</v>
      </c>
      <c r="I3666">
        <v>2.5649493574615372</v>
      </c>
      <c r="J3666">
        <v>2.5649493574615372</v>
      </c>
      <c r="K3666">
        <v>2.5649493574615372</v>
      </c>
      <c r="L3666">
        <v>0.18321066839010969</v>
      </c>
      <c r="M3666">
        <v>5.1972019476618083</v>
      </c>
      <c r="N3666">
        <v>1</v>
      </c>
      <c r="O3666">
        <v>0.5</v>
      </c>
      <c r="P3666">
        <v>1.2824746787307679</v>
      </c>
      <c r="Q3666">
        <v>1.2824746787307679</v>
      </c>
      <c r="R3666">
        <v>9.1605334195054872E-2</v>
      </c>
      <c r="S3666" t="str" cm="1">
        <f t="array" ref="S3666">IFERROR(_xlfn.TEXTJOIN(", ", TRUE, _xlfn._xlws.FILTER(QA_Seed_Keywords!B$2:B$83, ISNUMBER(SEARCH(A3666, QA_Seed_Keywords!B$2:B$83)))), "")</f>
        <v/>
      </c>
      <c r="T3666" cm="1">
        <f t="array" ref="T3666">SUM(--ISNUMBER(SEARCH($A3666,QA_Seed_Keywords!$B$2:$B$83)))</f>
        <v>0</v>
      </c>
      <c r="U3666" t="str" cm="1">
        <f t="array" ref="U3666">IFERROR(_xlfn.TEXTJOIN(", ", TRUE, _xlfn._xlws.FILTER(ROW(QA_Seed_Keywords!B$2:B$83), ISNUMBER(SEARCH(A3666, QA_Seed_Keywords!B$2:B$83)))), "")</f>
        <v/>
      </c>
    </row>
    <row r="3667" spans="1:21" customFormat="1" x14ac:dyDescent="0.3">
      <c r="A3667" t="s">
        <v>5898</v>
      </c>
      <c r="B3667" t="s">
        <v>5898</v>
      </c>
      <c r="C3667">
        <v>1</v>
      </c>
      <c r="D3667">
        <v>1</v>
      </c>
      <c r="E3667">
        <v>7.1428571428571425E-2</v>
      </c>
      <c r="F3667">
        <v>1</v>
      </c>
      <c r="G3667">
        <v>12</v>
      </c>
      <c r="H3667">
        <v>1</v>
      </c>
      <c r="I3667">
        <v>2.5649493574615372</v>
      </c>
      <c r="J3667">
        <v>2.5649493574615372</v>
      </c>
      <c r="K3667">
        <v>2.5649493574615372</v>
      </c>
      <c r="L3667">
        <v>0.18321066839010969</v>
      </c>
      <c r="M3667">
        <v>5.1972019476618083</v>
      </c>
      <c r="N3667">
        <v>1</v>
      </c>
      <c r="O3667">
        <v>0.5</v>
      </c>
      <c r="P3667">
        <v>1.2824746787307679</v>
      </c>
      <c r="Q3667">
        <v>1.2824746787307679</v>
      </c>
      <c r="R3667">
        <v>9.1605334195054872E-2</v>
      </c>
      <c r="S3667" t="str" cm="1">
        <f t="array" ref="S3667">IFERROR(_xlfn.TEXTJOIN(", ", TRUE, _xlfn._xlws.FILTER(QA_Seed_Keywords!B$2:B$83, ISNUMBER(SEARCH(A3667, QA_Seed_Keywords!B$2:B$83)))), "")</f>
        <v/>
      </c>
      <c r="T3667" cm="1">
        <f t="array" ref="T3667">SUM(--ISNUMBER(SEARCH($A3667,QA_Seed_Keywords!$B$2:$B$83)))</f>
        <v>0</v>
      </c>
      <c r="U3667" t="str" cm="1">
        <f t="array" ref="U3667">IFERROR(_xlfn.TEXTJOIN(", ", TRUE, _xlfn._xlws.FILTER(ROW(QA_Seed_Keywords!B$2:B$83), ISNUMBER(SEARCH(A3667, QA_Seed_Keywords!B$2:B$83)))), "")</f>
        <v/>
      </c>
    </row>
    <row r="3668" spans="1:21" customFormat="1" x14ac:dyDescent="0.3">
      <c r="A3668" t="s">
        <v>5899</v>
      </c>
      <c r="B3668" t="s">
        <v>5900</v>
      </c>
      <c r="C3668">
        <v>1</v>
      </c>
      <c r="D3668">
        <v>1</v>
      </c>
      <c r="E3668">
        <v>7.1428571428571425E-2</v>
      </c>
      <c r="F3668">
        <v>1</v>
      </c>
      <c r="G3668">
        <v>12</v>
      </c>
      <c r="H3668">
        <v>1</v>
      </c>
      <c r="I3668">
        <v>2.5649493574615372</v>
      </c>
      <c r="J3668">
        <v>2.5649493574615372</v>
      </c>
      <c r="K3668">
        <v>2.5649493574615372</v>
      </c>
      <c r="L3668">
        <v>0.18321066839010969</v>
      </c>
      <c r="M3668">
        <v>5.8903491282217537</v>
      </c>
      <c r="N3668">
        <v>1</v>
      </c>
      <c r="O3668">
        <v>0.5</v>
      </c>
      <c r="P3668">
        <v>1.2824746787307679</v>
      </c>
      <c r="Q3668">
        <v>1.2824746787307679</v>
      </c>
      <c r="R3668">
        <v>9.1605334195054872E-2</v>
      </c>
      <c r="S3668" t="str" cm="1">
        <f t="array" ref="S3668">IFERROR(_xlfn.TEXTJOIN(", ", TRUE, _xlfn._xlws.FILTER(QA_Seed_Keywords!B$2:B$83, ISNUMBER(SEARCH(A3668, QA_Seed_Keywords!B$2:B$83)))), "")</f>
        <v/>
      </c>
      <c r="T3668" cm="1">
        <f t="array" ref="T3668">SUM(--ISNUMBER(SEARCH($A3668,QA_Seed_Keywords!$B$2:$B$83)))</f>
        <v>0</v>
      </c>
      <c r="U3668" t="str" cm="1">
        <f t="array" ref="U3668">IFERROR(_xlfn.TEXTJOIN(", ", TRUE, _xlfn._xlws.FILTER(ROW(QA_Seed_Keywords!B$2:B$83), ISNUMBER(SEARCH(A3668, QA_Seed_Keywords!B$2:B$83)))), "")</f>
        <v/>
      </c>
    </row>
    <row r="3669" spans="1:21" customFormat="1" x14ac:dyDescent="0.3">
      <c r="A3669" t="s">
        <v>5901</v>
      </c>
      <c r="B3669" t="s">
        <v>5901</v>
      </c>
      <c r="C3669">
        <v>1</v>
      </c>
      <c r="D3669">
        <v>1</v>
      </c>
      <c r="E3669">
        <v>7.1428571428571425E-2</v>
      </c>
      <c r="F3669">
        <v>1</v>
      </c>
      <c r="G3669">
        <v>12</v>
      </c>
      <c r="H3669">
        <v>1</v>
      </c>
      <c r="I3669">
        <v>2.5649493574615372</v>
      </c>
      <c r="J3669">
        <v>2.5649493574615372</v>
      </c>
      <c r="K3669">
        <v>2.5649493574615372</v>
      </c>
      <c r="L3669">
        <v>0.18321066839010969</v>
      </c>
      <c r="M3669">
        <v>5.1972019476618083</v>
      </c>
      <c r="N3669">
        <v>1</v>
      </c>
      <c r="O3669">
        <v>0.5</v>
      </c>
      <c r="P3669">
        <v>1.2824746787307679</v>
      </c>
      <c r="Q3669">
        <v>1.2824746787307679</v>
      </c>
      <c r="R3669">
        <v>9.1605334195054872E-2</v>
      </c>
      <c r="S3669" t="str" cm="1">
        <f t="array" ref="S3669">IFERROR(_xlfn.TEXTJOIN(", ", TRUE, _xlfn._xlws.FILTER(QA_Seed_Keywords!B$2:B$83, ISNUMBER(SEARCH(A3669, QA_Seed_Keywords!B$2:B$83)))), "")</f>
        <v/>
      </c>
      <c r="T3669" cm="1">
        <f t="array" ref="T3669">SUM(--ISNUMBER(SEARCH($A3669,QA_Seed_Keywords!$B$2:$B$83)))</f>
        <v>0</v>
      </c>
      <c r="U3669" t="str" cm="1">
        <f t="array" ref="U3669">IFERROR(_xlfn.TEXTJOIN(", ", TRUE, _xlfn._xlws.FILTER(ROW(QA_Seed_Keywords!B$2:B$83), ISNUMBER(SEARCH(A3669, QA_Seed_Keywords!B$2:B$83)))), "")</f>
        <v/>
      </c>
    </row>
    <row r="3670" spans="1:21" customFormat="1" x14ac:dyDescent="0.3">
      <c r="A3670" t="s">
        <v>5902</v>
      </c>
      <c r="B3670" t="s">
        <v>5902</v>
      </c>
      <c r="C3670">
        <v>1</v>
      </c>
      <c r="D3670">
        <v>1</v>
      </c>
      <c r="E3670">
        <v>7.1428571428571425E-2</v>
      </c>
      <c r="F3670">
        <v>1</v>
      </c>
      <c r="G3670">
        <v>12</v>
      </c>
      <c r="H3670">
        <v>1</v>
      </c>
      <c r="I3670">
        <v>2.5649493574615372</v>
      </c>
      <c r="J3670">
        <v>2.5649493574615372</v>
      </c>
      <c r="K3670">
        <v>2.5649493574615372</v>
      </c>
      <c r="L3670">
        <v>0.18321066839010969</v>
      </c>
      <c r="M3670">
        <v>5.8903491282217537</v>
      </c>
      <c r="N3670">
        <v>1</v>
      </c>
      <c r="O3670">
        <v>0.5</v>
      </c>
      <c r="P3670">
        <v>1.2824746787307679</v>
      </c>
      <c r="Q3670">
        <v>1.2824746787307679</v>
      </c>
      <c r="R3670">
        <v>9.1605334195054872E-2</v>
      </c>
      <c r="S3670" t="str" cm="1">
        <f t="array" ref="S3670">IFERROR(_xlfn.TEXTJOIN(", ", TRUE, _xlfn._xlws.FILTER(QA_Seed_Keywords!B$2:B$83, ISNUMBER(SEARCH(A3670, QA_Seed_Keywords!B$2:B$83)))), "")</f>
        <v/>
      </c>
      <c r="T3670" cm="1">
        <f t="array" ref="T3670">SUM(--ISNUMBER(SEARCH($A3670,QA_Seed_Keywords!$B$2:$B$83)))</f>
        <v>0</v>
      </c>
      <c r="U3670" t="str" cm="1">
        <f t="array" ref="U3670">IFERROR(_xlfn.TEXTJOIN(", ", TRUE, _xlfn._xlws.FILTER(ROW(QA_Seed_Keywords!B$2:B$83), ISNUMBER(SEARCH(A3670, QA_Seed_Keywords!B$2:B$83)))), "")</f>
        <v/>
      </c>
    </row>
    <row r="3671" spans="1:21" customFormat="1" x14ac:dyDescent="0.3">
      <c r="A3671" t="s">
        <v>5903</v>
      </c>
      <c r="B3671" t="s">
        <v>5904</v>
      </c>
      <c r="C3671">
        <v>1</v>
      </c>
      <c r="D3671">
        <v>1</v>
      </c>
      <c r="E3671">
        <v>7.1428571428571425E-2</v>
      </c>
      <c r="F3671">
        <v>1</v>
      </c>
      <c r="G3671">
        <v>12</v>
      </c>
      <c r="H3671">
        <v>1</v>
      </c>
      <c r="I3671">
        <v>2.5649493574615372</v>
      </c>
      <c r="J3671">
        <v>2.5649493574615372</v>
      </c>
      <c r="K3671">
        <v>2.5649493574615372</v>
      </c>
      <c r="L3671">
        <v>0.18321066839010969</v>
      </c>
      <c r="M3671">
        <v>5.8903491282217537</v>
      </c>
      <c r="N3671">
        <v>1</v>
      </c>
      <c r="O3671">
        <v>0.5</v>
      </c>
      <c r="P3671">
        <v>1.2824746787307679</v>
      </c>
      <c r="Q3671">
        <v>1.2824746787307679</v>
      </c>
      <c r="R3671">
        <v>9.1605334195054872E-2</v>
      </c>
      <c r="S3671" t="str" cm="1">
        <f t="array" ref="S3671">IFERROR(_xlfn.TEXTJOIN(", ", TRUE, _xlfn._xlws.FILTER(QA_Seed_Keywords!B$2:B$83, ISNUMBER(SEARCH(A3671, QA_Seed_Keywords!B$2:B$83)))), "")</f>
        <v/>
      </c>
      <c r="T3671" cm="1">
        <f t="array" ref="T3671">SUM(--ISNUMBER(SEARCH($A3671,QA_Seed_Keywords!$B$2:$B$83)))</f>
        <v>0</v>
      </c>
      <c r="U3671" t="str" cm="1">
        <f t="array" ref="U3671">IFERROR(_xlfn.TEXTJOIN(", ", TRUE, _xlfn._xlws.FILTER(ROW(QA_Seed_Keywords!B$2:B$83), ISNUMBER(SEARCH(A3671, QA_Seed_Keywords!B$2:B$83)))), "")</f>
        <v/>
      </c>
    </row>
    <row r="3672" spans="1:21" customFormat="1" x14ac:dyDescent="0.3">
      <c r="A3672" t="s">
        <v>5905</v>
      </c>
      <c r="B3672" t="s">
        <v>5906</v>
      </c>
      <c r="C3672">
        <v>1</v>
      </c>
      <c r="D3672">
        <v>1</v>
      </c>
      <c r="E3672">
        <v>7.1428571428571425E-2</v>
      </c>
      <c r="F3672">
        <v>1</v>
      </c>
      <c r="G3672">
        <v>12</v>
      </c>
      <c r="H3672">
        <v>1</v>
      </c>
      <c r="I3672">
        <v>2.5649493574615372</v>
      </c>
      <c r="J3672">
        <v>2.5649493574615372</v>
      </c>
      <c r="K3672">
        <v>2.5649493574615372</v>
      </c>
      <c r="L3672">
        <v>0.18321066839010969</v>
      </c>
      <c r="M3672">
        <v>5.1972019476618083</v>
      </c>
      <c r="N3672">
        <v>1</v>
      </c>
      <c r="O3672">
        <v>0.5</v>
      </c>
      <c r="P3672">
        <v>1.2824746787307679</v>
      </c>
      <c r="Q3672">
        <v>1.2824746787307679</v>
      </c>
      <c r="R3672">
        <v>9.1605334195054872E-2</v>
      </c>
      <c r="S3672" t="str" cm="1">
        <f t="array" ref="S3672">IFERROR(_xlfn.TEXTJOIN(", ", TRUE, _xlfn._xlws.FILTER(QA_Seed_Keywords!B$2:B$83, ISNUMBER(SEARCH(A3672, QA_Seed_Keywords!B$2:B$83)))), "")</f>
        <v/>
      </c>
      <c r="T3672" cm="1">
        <f t="array" ref="T3672">SUM(--ISNUMBER(SEARCH($A3672,QA_Seed_Keywords!$B$2:$B$83)))</f>
        <v>0</v>
      </c>
      <c r="U3672" t="str" cm="1">
        <f t="array" ref="U3672">IFERROR(_xlfn.TEXTJOIN(", ", TRUE, _xlfn._xlws.FILTER(ROW(QA_Seed_Keywords!B$2:B$83), ISNUMBER(SEARCH(A3672, QA_Seed_Keywords!B$2:B$83)))), "")</f>
        <v/>
      </c>
    </row>
    <row r="3673" spans="1:21" customFormat="1" x14ac:dyDescent="0.3">
      <c r="A3673" t="s">
        <v>5907</v>
      </c>
      <c r="B3673" t="s">
        <v>5908</v>
      </c>
      <c r="C3673">
        <v>1</v>
      </c>
      <c r="D3673">
        <v>1</v>
      </c>
      <c r="E3673">
        <v>7.1428571428571425E-2</v>
      </c>
      <c r="F3673">
        <v>1</v>
      </c>
      <c r="G3673">
        <v>12</v>
      </c>
      <c r="H3673">
        <v>1</v>
      </c>
      <c r="I3673">
        <v>2.5649493574615372</v>
      </c>
      <c r="J3673">
        <v>2.5649493574615372</v>
      </c>
      <c r="K3673">
        <v>2.5649493574615372</v>
      </c>
      <c r="L3673">
        <v>0.18321066839010969</v>
      </c>
      <c r="M3673">
        <v>5.1972019476618083</v>
      </c>
      <c r="N3673">
        <v>1</v>
      </c>
      <c r="O3673">
        <v>0.5</v>
      </c>
      <c r="P3673">
        <v>1.2824746787307679</v>
      </c>
      <c r="Q3673">
        <v>1.2824746787307679</v>
      </c>
      <c r="R3673">
        <v>9.1605334195054872E-2</v>
      </c>
      <c r="S3673" t="str" cm="1">
        <f t="array" ref="S3673">IFERROR(_xlfn.TEXTJOIN(", ", TRUE, _xlfn._xlws.FILTER(QA_Seed_Keywords!B$2:B$83, ISNUMBER(SEARCH(A3673, QA_Seed_Keywords!B$2:B$83)))), "")</f>
        <v/>
      </c>
      <c r="T3673" cm="1">
        <f t="array" ref="T3673">SUM(--ISNUMBER(SEARCH($A3673,QA_Seed_Keywords!$B$2:$B$83)))</f>
        <v>0</v>
      </c>
      <c r="U3673" t="str" cm="1">
        <f t="array" ref="U3673">IFERROR(_xlfn.TEXTJOIN(", ", TRUE, _xlfn._xlws.FILTER(ROW(QA_Seed_Keywords!B$2:B$83), ISNUMBER(SEARCH(A3673, QA_Seed_Keywords!B$2:B$83)))), "")</f>
        <v/>
      </c>
    </row>
    <row r="3674" spans="1:21" customFormat="1" x14ac:dyDescent="0.3">
      <c r="A3674" t="s">
        <v>5909</v>
      </c>
      <c r="B3674" t="s">
        <v>5909</v>
      </c>
      <c r="C3674">
        <v>1</v>
      </c>
      <c r="D3674">
        <v>1</v>
      </c>
      <c r="E3674">
        <v>7.1428571428571425E-2</v>
      </c>
      <c r="F3674">
        <v>1</v>
      </c>
      <c r="G3674">
        <v>12</v>
      </c>
      <c r="H3674">
        <v>1</v>
      </c>
      <c r="I3674">
        <v>2.5649493574615372</v>
      </c>
      <c r="J3674">
        <v>2.5649493574615372</v>
      </c>
      <c r="K3674">
        <v>2.5649493574615372</v>
      </c>
      <c r="L3674">
        <v>0.18321066839010969</v>
      </c>
      <c r="M3674">
        <v>5.1972019476618083</v>
      </c>
      <c r="N3674">
        <v>1</v>
      </c>
      <c r="O3674">
        <v>0.5</v>
      </c>
      <c r="P3674">
        <v>1.2824746787307679</v>
      </c>
      <c r="Q3674">
        <v>1.2824746787307679</v>
      </c>
      <c r="R3674">
        <v>9.1605334195054872E-2</v>
      </c>
      <c r="S3674" t="str" cm="1">
        <f t="array" ref="S3674">IFERROR(_xlfn.TEXTJOIN(", ", TRUE, _xlfn._xlws.FILTER(QA_Seed_Keywords!B$2:B$83, ISNUMBER(SEARCH(A3674, QA_Seed_Keywords!B$2:B$83)))), "")</f>
        <v/>
      </c>
      <c r="T3674" cm="1">
        <f t="array" ref="T3674">SUM(--ISNUMBER(SEARCH($A3674,QA_Seed_Keywords!$B$2:$B$83)))</f>
        <v>0</v>
      </c>
      <c r="U3674" t="str" cm="1">
        <f t="array" ref="U3674">IFERROR(_xlfn.TEXTJOIN(", ", TRUE, _xlfn._xlws.FILTER(ROW(QA_Seed_Keywords!B$2:B$83), ISNUMBER(SEARCH(A3674, QA_Seed_Keywords!B$2:B$83)))), "")</f>
        <v/>
      </c>
    </row>
    <row r="3675" spans="1:21" customFormat="1" x14ac:dyDescent="0.3">
      <c r="A3675" t="s">
        <v>5910</v>
      </c>
      <c r="B3675" t="s">
        <v>5911</v>
      </c>
      <c r="C3675">
        <v>1</v>
      </c>
      <c r="D3675">
        <v>1</v>
      </c>
      <c r="E3675">
        <v>7.1428571428571425E-2</v>
      </c>
      <c r="F3675">
        <v>1</v>
      </c>
      <c r="G3675">
        <v>12</v>
      </c>
      <c r="H3675">
        <v>1</v>
      </c>
      <c r="I3675">
        <v>2.5649493574615372</v>
      </c>
      <c r="J3675">
        <v>2.5649493574615372</v>
      </c>
      <c r="K3675">
        <v>2.5649493574615372</v>
      </c>
      <c r="L3675">
        <v>0.18321066839010969</v>
      </c>
      <c r="M3675">
        <v>5.1972019476618083</v>
      </c>
      <c r="N3675">
        <v>1</v>
      </c>
      <c r="O3675">
        <v>0.5</v>
      </c>
      <c r="P3675">
        <v>1.2824746787307679</v>
      </c>
      <c r="Q3675">
        <v>1.2824746787307679</v>
      </c>
      <c r="R3675">
        <v>9.1605334195054872E-2</v>
      </c>
      <c r="S3675" t="str" cm="1">
        <f t="array" ref="S3675">IFERROR(_xlfn.TEXTJOIN(", ", TRUE, _xlfn._xlws.FILTER(QA_Seed_Keywords!B$2:B$83, ISNUMBER(SEARCH(A3675, QA_Seed_Keywords!B$2:B$83)))), "")</f>
        <v/>
      </c>
      <c r="T3675" cm="1">
        <f t="array" ref="T3675">SUM(--ISNUMBER(SEARCH($A3675,QA_Seed_Keywords!$B$2:$B$83)))</f>
        <v>0</v>
      </c>
      <c r="U3675" t="str" cm="1">
        <f t="array" ref="U3675">IFERROR(_xlfn.TEXTJOIN(", ", TRUE, _xlfn._xlws.FILTER(ROW(QA_Seed_Keywords!B$2:B$83), ISNUMBER(SEARCH(A3675, QA_Seed_Keywords!B$2:B$83)))), "")</f>
        <v/>
      </c>
    </row>
    <row r="3676" spans="1:21" customFormat="1" x14ac:dyDescent="0.3">
      <c r="A3676" t="s">
        <v>5912</v>
      </c>
      <c r="B3676" t="s">
        <v>5913</v>
      </c>
      <c r="C3676">
        <v>1</v>
      </c>
      <c r="D3676">
        <v>1</v>
      </c>
      <c r="E3676">
        <v>7.1428571428571425E-2</v>
      </c>
      <c r="F3676">
        <v>1</v>
      </c>
      <c r="G3676">
        <v>12</v>
      </c>
      <c r="H3676">
        <v>1</v>
      </c>
      <c r="I3676">
        <v>2.5649493574615372</v>
      </c>
      <c r="J3676">
        <v>2.5649493574615372</v>
      </c>
      <c r="K3676">
        <v>2.5649493574615372</v>
      </c>
      <c r="L3676">
        <v>0.18321066839010969</v>
      </c>
      <c r="M3676">
        <v>5.1972019476618083</v>
      </c>
      <c r="N3676">
        <v>1</v>
      </c>
      <c r="O3676">
        <v>0.5</v>
      </c>
      <c r="P3676">
        <v>1.2824746787307679</v>
      </c>
      <c r="Q3676">
        <v>1.2824746787307679</v>
      </c>
      <c r="R3676">
        <v>9.1605334195054872E-2</v>
      </c>
      <c r="S3676" t="str" cm="1">
        <f t="array" ref="S3676">IFERROR(_xlfn.TEXTJOIN(", ", TRUE, _xlfn._xlws.FILTER(QA_Seed_Keywords!B$2:B$83, ISNUMBER(SEARCH(A3676, QA_Seed_Keywords!B$2:B$83)))), "")</f>
        <v/>
      </c>
      <c r="T3676" cm="1">
        <f t="array" ref="T3676">SUM(--ISNUMBER(SEARCH($A3676,QA_Seed_Keywords!$B$2:$B$83)))</f>
        <v>0</v>
      </c>
      <c r="U3676" t="str" cm="1">
        <f t="array" ref="U3676">IFERROR(_xlfn.TEXTJOIN(", ", TRUE, _xlfn._xlws.FILTER(ROW(QA_Seed_Keywords!B$2:B$83), ISNUMBER(SEARCH(A3676, QA_Seed_Keywords!B$2:B$83)))), "")</f>
        <v/>
      </c>
    </row>
    <row r="3677" spans="1:21" customFormat="1" x14ac:dyDescent="0.3">
      <c r="A3677" t="s">
        <v>5914</v>
      </c>
      <c r="B3677" t="s">
        <v>5915</v>
      </c>
      <c r="C3677">
        <v>1</v>
      </c>
      <c r="D3677">
        <v>1</v>
      </c>
      <c r="E3677">
        <v>7.1428571428571425E-2</v>
      </c>
      <c r="F3677">
        <v>1</v>
      </c>
      <c r="G3677">
        <v>12</v>
      </c>
      <c r="H3677">
        <v>1</v>
      </c>
      <c r="I3677">
        <v>2.5649493574615372</v>
      </c>
      <c r="J3677">
        <v>2.5649493574615372</v>
      </c>
      <c r="K3677">
        <v>2.5649493574615372</v>
      </c>
      <c r="L3677">
        <v>0.18321066839010969</v>
      </c>
      <c r="M3677">
        <v>5.1972019476618083</v>
      </c>
      <c r="N3677">
        <v>1</v>
      </c>
      <c r="O3677">
        <v>0.5</v>
      </c>
      <c r="P3677">
        <v>1.2824746787307679</v>
      </c>
      <c r="Q3677">
        <v>1.2824746787307679</v>
      </c>
      <c r="R3677">
        <v>9.1605334195054872E-2</v>
      </c>
      <c r="S3677" t="str" cm="1">
        <f t="array" ref="S3677">IFERROR(_xlfn.TEXTJOIN(", ", TRUE, _xlfn._xlws.FILTER(QA_Seed_Keywords!B$2:B$83, ISNUMBER(SEARCH(A3677, QA_Seed_Keywords!B$2:B$83)))), "")</f>
        <v/>
      </c>
      <c r="T3677" cm="1">
        <f t="array" ref="T3677">SUM(--ISNUMBER(SEARCH($A3677,QA_Seed_Keywords!$B$2:$B$83)))</f>
        <v>0</v>
      </c>
      <c r="U3677" t="str" cm="1">
        <f t="array" ref="U3677">IFERROR(_xlfn.TEXTJOIN(", ", TRUE, _xlfn._xlws.FILTER(ROW(QA_Seed_Keywords!B$2:B$83), ISNUMBER(SEARCH(A3677, QA_Seed_Keywords!B$2:B$83)))), "")</f>
        <v/>
      </c>
    </row>
    <row r="3678" spans="1:21" customFormat="1" x14ac:dyDescent="0.3">
      <c r="A3678" t="s">
        <v>5916</v>
      </c>
      <c r="B3678" t="s">
        <v>5916</v>
      </c>
      <c r="C3678">
        <v>1</v>
      </c>
      <c r="D3678">
        <v>1</v>
      </c>
      <c r="E3678">
        <v>7.1428571428571425E-2</v>
      </c>
      <c r="F3678">
        <v>1</v>
      </c>
      <c r="G3678">
        <v>12</v>
      </c>
      <c r="H3678">
        <v>1</v>
      </c>
      <c r="I3678">
        <v>2.5649493574615372</v>
      </c>
      <c r="J3678">
        <v>2.5649493574615372</v>
      </c>
      <c r="K3678">
        <v>2.5649493574615372</v>
      </c>
      <c r="L3678">
        <v>0.18321066839010969</v>
      </c>
      <c r="M3678">
        <v>5.8903491282217537</v>
      </c>
      <c r="N3678">
        <v>1</v>
      </c>
      <c r="O3678">
        <v>0.5</v>
      </c>
      <c r="P3678">
        <v>1.2824746787307679</v>
      </c>
      <c r="Q3678">
        <v>1.2824746787307679</v>
      </c>
      <c r="R3678">
        <v>9.1605334195054872E-2</v>
      </c>
      <c r="S3678" t="str" cm="1">
        <f t="array" ref="S3678">IFERROR(_xlfn.TEXTJOIN(", ", TRUE, _xlfn._xlws.FILTER(QA_Seed_Keywords!B$2:B$83, ISNUMBER(SEARCH(A3678, QA_Seed_Keywords!B$2:B$83)))), "")</f>
        <v/>
      </c>
      <c r="T3678" cm="1">
        <f t="array" ref="T3678">SUM(--ISNUMBER(SEARCH($A3678,QA_Seed_Keywords!$B$2:$B$83)))</f>
        <v>0</v>
      </c>
      <c r="U3678" t="str" cm="1">
        <f t="array" ref="U3678">IFERROR(_xlfn.TEXTJOIN(", ", TRUE, _xlfn._xlws.FILTER(ROW(QA_Seed_Keywords!B$2:B$83), ISNUMBER(SEARCH(A3678, QA_Seed_Keywords!B$2:B$83)))), "")</f>
        <v/>
      </c>
    </row>
    <row r="3679" spans="1:21" customFormat="1" x14ac:dyDescent="0.3">
      <c r="A3679" t="s">
        <v>5917</v>
      </c>
      <c r="B3679" t="s">
        <v>5917</v>
      </c>
      <c r="C3679">
        <v>1</v>
      </c>
      <c r="D3679">
        <v>1</v>
      </c>
      <c r="E3679">
        <v>7.1428571428571425E-2</v>
      </c>
      <c r="F3679">
        <v>1</v>
      </c>
      <c r="G3679">
        <v>12</v>
      </c>
      <c r="H3679">
        <v>1</v>
      </c>
      <c r="I3679">
        <v>2.5649493574615372</v>
      </c>
      <c r="J3679">
        <v>2.5649493574615372</v>
      </c>
      <c r="K3679">
        <v>2.5649493574615372</v>
      </c>
      <c r="L3679">
        <v>0.18321066839010969</v>
      </c>
      <c r="M3679">
        <v>5.1972019476618083</v>
      </c>
      <c r="N3679">
        <v>1</v>
      </c>
      <c r="O3679">
        <v>0.5</v>
      </c>
      <c r="P3679">
        <v>1.2824746787307679</v>
      </c>
      <c r="Q3679">
        <v>1.2824746787307679</v>
      </c>
      <c r="R3679">
        <v>9.1605334195054872E-2</v>
      </c>
      <c r="S3679" t="str" cm="1">
        <f t="array" ref="S3679">IFERROR(_xlfn.TEXTJOIN(", ", TRUE, _xlfn._xlws.FILTER(QA_Seed_Keywords!B$2:B$83, ISNUMBER(SEARCH(A3679, QA_Seed_Keywords!B$2:B$83)))), "")</f>
        <v/>
      </c>
      <c r="T3679" cm="1">
        <f t="array" ref="T3679">SUM(--ISNUMBER(SEARCH($A3679,QA_Seed_Keywords!$B$2:$B$83)))</f>
        <v>0</v>
      </c>
      <c r="U3679" t="str" cm="1">
        <f t="array" ref="U3679">IFERROR(_xlfn.TEXTJOIN(", ", TRUE, _xlfn._xlws.FILTER(ROW(QA_Seed_Keywords!B$2:B$83), ISNUMBER(SEARCH(A3679, QA_Seed_Keywords!B$2:B$83)))), "")</f>
        <v/>
      </c>
    </row>
    <row r="3680" spans="1:21" customFormat="1" x14ac:dyDescent="0.3">
      <c r="A3680" t="s">
        <v>5918</v>
      </c>
      <c r="B3680" t="s">
        <v>5918</v>
      </c>
      <c r="C3680">
        <v>1</v>
      </c>
      <c r="D3680">
        <v>1</v>
      </c>
      <c r="E3680">
        <v>7.1428571428571425E-2</v>
      </c>
      <c r="F3680">
        <v>1</v>
      </c>
      <c r="G3680">
        <v>12</v>
      </c>
      <c r="H3680">
        <v>1</v>
      </c>
      <c r="I3680">
        <v>2.5649493574615372</v>
      </c>
      <c r="J3680">
        <v>2.5649493574615372</v>
      </c>
      <c r="K3680">
        <v>2.5649493574615372</v>
      </c>
      <c r="L3680">
        <v>0.18321066839010969</v>
      </c>
      <c r="M3680">
        <v>5.8903491282217537</v>
      </c>
      <c r="N3680">
        <v>1</v>
      </c>
      <c r="O3680">
        <v>0.5</v>
      </c>
      <c r="P3680">
        <v>1.2824746787307679</v>
      </c>
      <c r="Q3680">
        <v>1.2824746787307679</v>
      </c>
      <c r="R3680">
        <v>9.1605334195054872E-2</v>
      </c>
      <c r="S3680" t="str" cm="1">
        <f t="array" ref="S3680">IFERROR(_xlfn.TEXTJOIN(", ", TRUE, _xlfn._xlws.FILTER(QA_Seed_Keywords!B$2:B$83, ISNUMBER(SEARCH(A3680, QA_Seed_Keywords!B$2:B$83)))), "")</f>
        <v/>
      </c>
      <c r="T3680" cm="1">
        <f t="array" ref="T3680">SUM(--ISNUMBER(SEARCH($A3680,QA_Seed_Keywords!$B$2:$B$83)))</f>
        <v>0</v>
      </c>
      <c r="U3680" t="str" cm="1">
        <f t="array" ref="U3680">IFERROR(_xlfn.TEXTJOIN(", ", TRUE, _xlfn._xlws.FILTER(ROW(QA_Seed_Keywords!B$2:B$83), ISNUMBER(SEARCH(A3680, QA_Seed_Keywords!B$2:B$83)))), "")</f>
        <v/>
      </c>
    </row>
    <row r="3681" spans="1:21" customFormat="1" x14ac:dyDescent="0.3">
      <c r="A3681" t="s">
        <v>5919</v>
      </c>
      <c r="B3681" t="s">
        <v>5919</v>
      </c>
      <c r="C3681">
        <v>1</v>
      </c>
      <c r="D3681">
        <v>1</v>
      </c>
      <c r="E3681">
        <v>7.1428571428571425E-2</v>
      </c>
      <c r="F3681">
        <v>1</v>
      </c>
      <c r="G3681">
        <v>12</v>
      </c>
      <c r="H3681">
        <v>1</v>
      </c>
      <c r="I3681">
        <v>2.5649493574615372</v>
      </c>
      <c r="J3681">
        <v>2.5649493574615372</v>
      </c>
      <c r="K3681">
        <v>2.5649493574615372</v>
      </c>
      <c r="L3681">
        <v>0.18321066839010969</v>
      </c>
      <c r="M3681">
        <v>5.1972019476618083</v>
      </c>
      <c r="N3681">
        <v>1</v>
      </c>
      <c r="O3681">
        <v>0.5</v>
      </c>
      <c r="P3681">
        <v>1.2824746787307679</v>
      </c>
      <c r="Q3681">
        <v>1.2824746787307679</v>
      </c>
      <c r="R3681">
        <v>9.1605334195054872E-2</v>
      </c>
      <c r="S3681" t="str" cm="1">
        <f t="array" ref="S3681">IFERROR(_xlfn.TEXTJOIN(", ", TRUE, _xlfn._xlws.FILTER(QA_Seed_Keywords!B$2:B$83, ISNUMBER(SEARCH(A3681, QA_Seed_Keywords!B$2:B$83)))), "")</f>
        <v/>
      </c>
      <c r="T3681" cm="1">
        <f t="array" ref="T3681">SUM(--ISNUMBER(SEARCH($A3681,QA_Seed_Keywords!$B$2:$B$83)))</f>
        <v>0</v>
      </c>
      <c r="U3681" t="str" cm="1">
        <f t="array" ref="U3681">IFERROR(_xlfn.TEXTJOIN(", ", TRUE, _xlfn._xlws.FILTER(ROW(QA_Seed_Keywords!B$2:B$83), ISNUMBER(SEARCH(A3681, QA_Seed_Keywords!B$2:B$83)))), "")</f>
        <v/>
      </c>
    </row>
    <row r="3682" spans="1:21" customFormat="1" x14ac:dyDescent="0.3">
      <c r="A3682" t="s">
        <v>5920</v>
      </c>
      <c r="B3682" t="s">
        <v>5920</v>
      </c>
      <c r="C3682">
        <v>1</v>
      </c>
      <c r="D3682">
        <v>1</v>
      </c>
      <c r="E3682">
        <v>7.1428571428571425E-2</v>
      </c>
      <c r="F3682">
        <v>1</v>
      </c>
      <c r="G3682">
        <v>12</v>
      </c>
      <c r="H3682">
        <v>1</v>
      </c>
      <c r="I3682">
        <v>2.5649493574615372</v>
      </c>
      <c r="J3682">
        <v>2.5649493574615372</v>
      </c>
      <c r="K3682">
        <v>2.5649493574615372</v>
      </c>
      <c r="L3682">
        <v>0.18321066839010969</v>
      </c>
      <c r="M3682">
        <v>5.1972019476618083</v>
      </c>
      <c r="N3682">
        <v>1</v>
      </c>
      <c r="O3682">
        <v>0.5</v>
      </c>
      <c r="P3682">
        <v>1.2824746787307679</v>
      </c>
      <c r="Q3682">
        <v>1.2824746787307679</v>
      </c>
      <c r="R3682">
        <v>9.1605334195054872E-2</v>
      </c>
      <c r="S3682" t="str" cm="1">
        <f t="array" ref="S3682">IFERROR(_xlfn.TEXTJOIN(", ", TRUE, _xlfn._xlws.FILTER(QA_Seed_Keywords!B$2:B$83, ISNUMBER(SEARCH(A3682, QA_Seed_Keywords!B$2:B$83)))), "")</f>
        <v/>
      </c>
      <c r="T3682" cm="1">
        <f t="array" ref="T3682">SUM(--ISNUMBER(SEARCH($A3682,QA_Seed_Keywords!$B$2:$B$83)))</f>
        <v>0</v>
      </c>
      <c r="U3682" t="str" cm="1">
        <f t="array" ref="U3682">IFERROR(_xlfn.TEXTJOIN(", ", TRUE, _xlfn._xlws.FILTER(ROW(QA_Seed_Keywords!B$2:B$83), ISNUMBER(SEARCH(A3682, QA_Seed_Keywords!B$2:B$83)))), "")</f>
        <v/>
      </c>
    </row>
    <row r="3683" spans="1:21" customFormat="1" x14ac:dyDescent="0.3">
      <c r="A3683" t="s">
        <v>5921</v>
      </c>
      <c r="B3683" t="s">
        <v>5921</v>
      </c>
      <c r="C3683">
        <v>1</v>
      </c>
      <c r="D3683">
        <v>1</v>
      </c>
      <c r="E3683">
        <v>7.1428571428571425E-2</v>
      </c>
      <c r="F3683">
        <v>1</v>
      </c>
      <c r="G3683">
        <v>12</v>
      </c>
      <c r="H3683">
        <v>1</v>
      </c>
      <c r="I3683">
        <v>2.5649493574615372</v>
      </c>
      <c r="J3683">
        <v>2.5649493574615372</v>
      </c>
      <c r="K3683">
        <v>2.5649493574615372</v>
      </c>
      <c r="L3683">
        <v>0.18321066839010969</v>
      </c>
      <c r="M3683">
        <v>5.1972019476618083</v>
      </c>
      <c r="N3683">
        <v>1</v>
      </c>
      <c r="O3683">
        <v>0.5</v>
      </c>
      <c r="P3683">
        <v>1.2824746787307679</v>
      </c>
      <c r="Q3683">
        <v>1.2824746787307679</v>
      </c>
      <c r="R3683">
        <v>9.1605334195054872E-2</v>
      </c>
      <c r="S3683" t="str" cm="1">
        <f t="array" ref="S3683">IFERROR(_xlfn.TEXTJOIN(", ", TRUE, _xlfn._xlws.FILTER(QA_Seed_Keywords!B$2:B$83, ISNUMBER(SEARCH(A3683, QA_Seed_Keywords!B$2:B$83)))), "")</f>
        <v/>
      </c>
      <c r="T3683" cm="1">
        <f t="array" ref="T3683">SUM(--ISNUMBER(SEARCH($A3683,QA_Seed_Keywords!$B$2:$B$83)))</f>
        <v>0</v>
      </c>
      <c r="U3683" t="str" cm="1">
        <f t="array" ref="U3683">IFERROR(_xlfn.TEXTJOIN(", ", TRUE, _xlfn._xlws.FILTER(ROW(QA_Seed_Keywords!B$2:B$83), ISNUMBER(SEARCH(A3683, QA_Seed_Keywords!B$2:B$83)))), "")</f>
        <v/>
      </c>
    </row>
    <row r="3684" spans="1:21" customFormat="1" x14ac:dyDescent="0.3">
      <c r="A3684" t="s">
        <v>5922</v>
      </c>
      <c r="B3684" t="s">
        <v>5922</v>
      </c>
      <c r="C3684">
        <v>1</v>
      </c>
      <c r="D3684">
        <v>1</v>
      </c>
      <c r="E3684">
        <v>7.1428571428571425E-2</v>
      </c>
      <c r="F3684">
        <v>1</v>
      </c>
      <c r="G3684">
        <v>12</v>
      </c>
      <c r="H3684">
        <v>1</v>
      </c>
      <c r="I3684">
        <v>2.5649493574615372</v>
      </c>
      <c r="J3684">
        <v>2.5649493574615372</v>
      </c>
      <c r="K3684">
        <v>2.5649493574615372</v>
      </c>
      <c r="L3684">
        <v>0.18321066839010969</v>
      </c>
      <c r="M3684">
        <v>5.1972019476618083</v>
      </c>
      <c r="N3684">
        <v>1</v>
      </c>
      <c r="O3684">
        <v>0.5</v>
      </c>
      <c r="P3684">
        <v>1.2824746787307679</v>
      </c>
      <c r="Q3684">
        <v>1.2824746787307679</v>
      </c>
      <c r="R3684">
        <v>9.1605334195054872E-2</v>
      </c>
      <c r="S3684" t="str" cm="1">
        <f t="array" ref="S3684">IFERROR(_xlfn.TEXTJOIN(", ", TRUE, _xlfn._xlws.FILTER(QA_Seed_Keywords!B$2:B$83, ISNUMBER(SEARCH(A3684, QA_Seed_Keywords!B$2:B$83)))), "")</f>
        <v/>
      </c>
      <c r="T3684" cm="1">
        <f t="array" ref="T3684">SUM(--ISNUMBER(SEARCH($A3684,QA_Seed_Keywords!$B$2:$B$83)))</f>
        <v>0</v>
      </c>
      <c r="U3684" t="str" cm="1">
        <f t="array" ref="U3684">IFERROR(_xlfn.TEXTJOIN(", ", TRUE, _xlfn._xlws.FILTER(ROW(QA_Seed_Keywords!B$2:B$83), ISNUMBER(SEARCH(A3684, QA_Seed_Keywords!B$2:B$83)))), "")</f>
        <v/>
      </c>
    </row>
    <row r="3685" spans="1:21" customFormat="1" x14ac:dyDescent="0.3">
      <c r="A3685" t="s">
        <v>5923</v>
      </c>
      <c r="B3685" t="s">
        <v>5924</v>
      </c>
      <c r="C3685">
        <v>1</v>
      </c>
      <c r="D3685">
        <v>1</v>
      </c>
      <c r="E3685">
        <v>7.1428571428571425E-2</v>
      </c>
      <c r="F3685">
        <v>1</v>
      </c>
      <c r="G3685">
        <v>12</v>
      </c>
      <c r="H3685">
        <v>1</v>
      </c>
      <c r="I3685">
        <v>2.5649493574615372</v>
      </c>
      <c r="J3685">
        <v>2.5649493574615372</v>
      </c>
      <c r="K3685">
        <v>2.5649493574615372</v>
      </c>
      <c r="L3685">
        <v>0.18321066839010969</v>
      </c>
      <c r="M3685">
        <v>5.1972019476618083</v>
      </c>
      <c r="N3685">
        <v>1</v>
      </c>
      <c r="O3685">
        <v>0.5</v>
      </c>
      <c r="P3685">
        <v>1.2824746787307679</v>
      </c>
      <c r="Q3685">
        <v>1.2824746787307679</v>
      </c>
      <c r="R3685">
        <v>9.1605334195054872E-2</v>
      </c>
      <c r="S3685" t="str" cm="1">
        <f t="array" ref="S3685">IFERROR(_xlfn.TEXTJOIN(", ", TRUE, _xlfn._xlws.FILTER(QA_Seed_Keywords!B$2:B$83, ISNUMBER(SEARCH(A3685, QA_Seed_Keywords!B$2:B$83)))), "")</f>
        <v/>
      </c>
      <c r="T3685" cm="1">
        <f t="array" ref="T3685">SUM(--ISNUMBER(SEARCH($A3685,QA_Seed_Keywords!$B$2:$B$83)))</f>
        <v>0</v>
      </c>
      <c r="U3685" t="str" cm="1">
        <f t="array" ref="U3685">IFERROR(_xlfn.TEXTJOIN(", ", TRUE, _xlfn._xlws.FILTER(ROW(QA_Seed_Keywords!B$2:B$83), ISNUMBER(SEARCH(A3685, QA_Seed_Keywords!B$2:B$83)))), "")</f>
        <v/>
      </c>
    </row>
    <row r="3686" spans="1:21" customFormat="1" x14ac:dyDescent="0.3">
      <c r="A3686" t="s">
        <v>5925</v>
      </c>
      <c r="B3686" t="s">
        <v>5925</v>
      </c>
      <c r="C3686">
        <v>1</v>
      </c>
      <c r="D3686">
        <v>1</v>
      </c>
      <c r="E3686">
        <v>7.1428571428571425E-2</v>
      </c>
      <c r="F3686">
        <v>1</v>
      </c>
      <c r="G3686">
        <v>12</v>
      </c>
      <c r="H3686">
        <v>1</v>
      </c>
      <c r="I3686">
        <v>2.5649493574615372</v>
      </c>
      <c r="J3686">
        <v>2.5649493574615372</v>
      </c>
      <c r="K3686">
        <v>2.5649493574615372</v>
      </c>
      <c r="L3686">
        <v>0.18321066839010969</v>
      </c>
      <c r="M3686">
        <v>5.1972019476618083</v>
      </c>
      <c r="N3686">
        <v>1</v>
      </c>
      <c r="O3686">
        <v>0.5</v>
      </c>
      <c r="P3686">
        <v>1.2824746787307679</v>
      </c>
      <c r="Q3686">
        <v>1.2824746787307679</v>
      </c>
      <c r="R3686">
        <v>9.1605334195054872E-2</v>
      </c>
      <c r="S3686" t="str" cm="1">
        <f t="array" ref="S3686">IFERROR(_xlfn.TEXTJOIN(", ", TRUE, _xlfn._xlws.FILTER(QA_Seed_Keywords!B$2:B$83, ISNUMBER(SEARCH(A3686, QA_Seed_Keywords!B$2:B$83)))), "")</f>
        <v/>
      </c>
      <c r="T3686" cm="1">
        <f t="array" ref="T3686">SUM(--ISNUMBER(SEARCH($A3686,QA_Seed_Keywords!$B$2:$B$83)))</f>
        <v>0</v>
      </c>
      <c r="U3686" t="str" cm="1">
        <f t="array" ref="U3686">IFERROR(_xlfn.TEXTJOIN(", ", TRUE, _xlfn._xlws.FILTER(ROW(QA_Seed_Keywords!B$2:B$83), ISNUMBER(SEARCH(A3686, QA_Seed_Keywords!B$2:B$83)))), "")</f>
        <v/>
      </c>
    </row>
    <row r="3687" spans="1:21" customFormat="1" x14ac:dyDescent="0.3">
      <c r="A3687" t="s">
        <v>5926</v>
      </c>
      <c r="B3687" t="s">
        <v>5927</v>
      </c>
      <c r="C3687">
        <v>1</v>
      </c>
      <c r="D3687">
        <v>1</v>
      </c>
      <c r="E3687">
        <v>7.1428571428571425E-2</v>
      </c>
      <c r="F3687">
        <v>1</v>
      </c>
      <c r="G3687">
        <v>12</v>
      </c>
      <c r="H3687">
        <v>1</v>
      </c>
      <c r="I3687">
        <v>2.5649493574615372</v>
      </c>
      <c r="J3687">
        <v>2.5649493574615372</v>
      </c>
      <c r="K3687">
        <v>2.5649493574615372</v>
      </c>
      <c r="L3687">
        <v>0.18321066839010969</v>
      </c>
      <c r="M3687">
        <v>5.1972019476618083</v>
      </c>
      <c r="N3687">
        <v>1</v>
      </c>
      <c r="O3687">
        <v>0.5</v>
      </c>
      <c r="P3687">
        <v>1.2824746787307679</v>
      </c>
      <c r="Q3687">
        <v>1.2824746787307679</v>
      </c>
      <c r="R3687">
        <v>9.1605334195054872E-2</v>
      </c>
      <c r="S3687" t="str" cm="1">
        <f t="array" ref="S3687">IFERROR(_xlfn.TEXTJOIN(", ", TRUE, _xlfn._xlws.FILTER(QA_Seed_Keywords!B$2:B$83, ISNUMBER(SEARCH(A3687, QA_Seed_Keywords!B$2:B$83)))), "")</f>
        <v/>
      </c>
      <c r="T3687" cm="1">
        <f t="array" ref="T3687">SUM(--ISNUMBER(SEARCH($A3687,QA_Seed_Keywords!$B$2:$B$83)))</f>
        <v>0</v>
      </c>
      <c r="U3687" t="str" cm="1">
        <f t="array" ref="U3687">IFERROR(_xlfn.TEXTJOIN(", ", TRUE, _xlfn._xlws.FILTER(ROW(QA_Seed_Keywords!B$2:B$83), ISNUMBER(SEARCH(A3687, QA_Seed_Keywords!B$2:B$83)))), "")</f>
        <v/>
      </c>
    </row>
    <row r="3688" spans="1:21" customFormat="1" x14ac:dyDescent="0.3">
      <c r="A3688" t="s">
        <v>5928</v>
      </c>
      <c r="B3688" t="s">
        <v>5928</v>
      </c>
      <c r="C3688">
        <v>1</v>
      </c>
      <c r="D3688">
        <v>1</v>
      </c>
      <c r="E3688">
        <v>7.1428571428571425E-2</v>
      </c>
      <c r="F3688">
        <v>1</v>
      </c>
      <c r="G3688">
        <v>12</v>
      </c>
      <c r="H3688">
        <v>1</v>
      </c>
      <c r="I3688">
        <v>2.5649493574615372</v>
      </c>
      <c r="J3688">
        <v>2.5649493574615372</v>
      </c>
      <c r="K3688">
        <v>2.5649493574615372</v>
      </c>
      <c r="L3688">
        <v>0.18321066839010969</v>
      </c>
      <c r="M3688">
        <v>5.1972019476618083</v>
      </c>
      <c r="N3688">
        <v>1</v>
      </c>
      <c r="O3688">
        <v>0.5</v>
      </c>
      <c r="P3688">
        <v>1.2824746787307679</v>
      </c>
      <c r="Q3688">
        <v>1.2824746787307679</v>
      </c>
      <c r="R3688">
        <v>9.1605334195054872E-2</v>
      </c>
      <c r="S3688" t="str" cm="1">
        <f t="array" ref="S3688">IFERROR(_xlfn.TEXTJOIN(", ", TRUE, _xlfn._xlws.FILTER(QA_Seed_Keywords!B$2:B$83, ISNUMBER(SEARCH(A3688, QA_Seed_Keywords!B$2:B$83)))), "")</f>
        <v/>
      </c>
      <c r="T3688" cm="1">
        <f t="array" ref="T3688">SUM(--ISNUMBER(SEARCH($A3688,QA_Seed_Keywords!$B$2:$B$83)))</f>
        <v>0</v>
      </c>
      <c r="U3688" t="str" cm="1">
        <f t="array" ref="U3688">IFERROR(_xlfn.TEXTJOIN(", ", TRUE, _xlfn._xlws.FILTER(ROW(QA_Seed_Keywords!B$2:B$83), ISNUMBER(SEARCH(A3688, QA_Seed_Keywords!B$2:B$83)))), "")</f>
        <v/>
      </c>
    </row>
    <row r="3689" spans="1:21" customFormat="1" x14ac:dyDescent="0.3">
      <c r="A3689" t="s">
        <v>5929</v>
      </c>
      <c r="B3689" t="s">
        <v>5930</v>
      </c>
      <c r="C3689">
        <v>1</v>
      </c>
      <c r="D3689">
        <v>1</v>
      </c>
      <c r="E3689">
        <v>7.1428571428571425E-2</v>
      </c>
      <c r="F3689">
        <v>1</v>
      </c>
      <c r="G3689">
        <v>12</v>
      </c>
      <c r="H3689">
        <v>1</v>
      </c>
      <c r="I3689">
        <v>2.5649493574615372</v>
      </c>
      <c r="J3689">
        <v>2.5649493574615372</v>
      </c>
      <c r="K3689">
        <v>2.5649493574615372</v>
      </c>
      <c r="L3689">
        <v>0.18321066839010969</v>
      </c>
      <c r="M3689">
        <v>5.8903491282217537</v>
      </c>
      <c r="N3689">
        <v>1</v>
      </c>
      <c r="O3689">
        <v>0.5</v>
      </c>
      <c r="P3689">
        <v>1.2824746787307679</v>
      </c>
      <c r="Q3689">
        <v>1.2824746787307679</v>
      </c>
      <c r="R3689">
        <v>9.1605334195054872E-2</v>
      </c>
      <c r="S3689" t="str" cm="1">
        <f t="array" ref="S3689">IFERROR(_xlfn.TEXTJOIN(", ", TRUE, _xlfn._xlws.FILTER(QA_Seed_Keywords!B$2:B$83, ISNUMBER(SEARCH(A3689, QA_Seed_Keywords!B$2:B$83)))), "")</f>
        <v/>
      </c>
      <c r="T3689" cm="1">
        <f t="array" ref="T3689">SUM(--ISNUMBER(SEARCH($A3689,QA_Seed_Keywords!$B$2:$B$83)))</f>
        <v>0</v>
      </c>
      <c r="U3689" t="str" cm="1">
        <f t="array" ref="U3689">IFERROR(_xlfn.TEXTJOIN(", ", TRUE, _xlfn._xlws.FILTER(ROW(QA_Seed_Keywords!B$2:B$83), ISNUMBER(SEARCH(A3689, QA_Seed_Keywords!B$2:B$83)))), "")</f>
        <v/>
      </c>
    </row>
    <row r="3690" spans="1:21" customFormat="1" x14ac:dyDescent="0.3">
      <c r="A3690" t="s">
        <v>5931</v>
      </c>
      <c r="B3690" t="s">
        <v>5931</v>
      </c>
      <c r="C3690">
        <v>1</v>
      </c>
      <c r="D3690">
        <v>1</v>
      </c>
      <c r="E3690">
        <v>7.1428571428571425E-2</v>
      </c>
      <c r="F3690">
        <v>1</v>
      </c>
      <c r="G3690">
        <v>12</v>
      </c>
      <c r="H3690">
        <v>1</v>
      </c>
      <c r="I3690">
        <v>2.5649493574615372</v>
      </c>
      <c r="J3690">
        <v>2.5649493574615372</v>
      </c>
      <c r="K3690">
        <v>2.5649493574615372</v>
      </c>
      <c r="L3690">
        <v>0.18321066839010969</v>
      </c>
      <c r="M3690">
        <v>5.8903491282217537</v>
      </c>
      <c r="N3690">
        <v>1</v>
      </c>
      <c r="O3690">
        <v>0.5</v>
      </c>
      <c r="P3690">
        <v>1.2824746787307679</v>
      </c>
      <c r="Q3690">
        <v>1.2824746787307679</v>
      </c>
      <c r="R3690">
        <v>9.1605334195054872E-2</v>
      </c>
      <c r="S3690" t="str" cm="1">
        <f t="array" ref="S3690">IFERROR(_xlfn.TEXTJOIN(", ", TRUE, _xlfn._xlws.FILTER(QA_Seed_Keywords!B$2:B$83, ISNUMBER(SEARCH(A3690, QA_Seed_Keywords!B$2:B$83)))), "")</f>
        <v/>
      </c>
      <c r="T3690" cm="1">
        <f t="array" ref="T3690">SUM(--ISNUMBER(SEARCH($A3690,QA_Seed_Keywords!$B$2:$B$83)))</f>
        <v>0</v>
      </c>
      <c r="U3690" t="str" cm="1">
        <f t="array" ref="U3690">IFERROR(_xlfn.TEXTJOIN(", ", TRUE, _xlfn._xlws.FILTER(ROW(QA_Seed_Keywords!B$2:B$83), ISNUMBER(SEARCH(A3690, QA_Seed_Keywords!B$2:B$83)))), "")</f>
        <v/>
      </c>
    </row>
    <row r="3691" spans="1:21" customFormat="1" x14ac:dyDescent="0.3">
      <c r="A3691" t="s">
        <v>5932</v>
      </c>
      <c r="B3691" t="s">
        <v>5932</v>
      </c>
      <c r="C3691">
        <v>1</v>
      </c>
      <c r="D3691">
        <v>1</v>
      </c>
      <c r="E3691">
        <v>7.1428571428571425E-2</v>
      </c>
      <c r="F3691">
        <v>1</v>
      </c>
      <c r="G3691">
        <v>12</v>
      </c>
      <c r="H3691">
        <v>1</v>
      </c>
      <c r="I3691">
        <v>2.5649493574615372</v>
      </c>
      <c r="J3691">
        <v>2.5649493574615372</v>
      </c>
      <c r="K3691">
        <v>2.5649493574615372</v>
      </c>
      <c r="L3691">
        <v>0.18321066839010969</v>
      </c>
      <c r="M3691">
        <v>5.1972019476618083</v>
      </c>
      <c r="N3691">
        <v>1</v>
      </c>
      <c r="O3691">
        <v>0.5</v>
      </c>
      <c r="P3691">
        <v>1.2824746787307679</v>
      </c>
      <c r="Q3691">
        <v>1.2824746787307679</v>
      </c>
      <c r="R3691">
        <v>9.1605334195054872E-2</v>
      </c>
      <c r="S3691" t="str" cm="1">
        <f t="array" ref="S3691">IFERROR(_xlfn.TEXTJOIN(", ", TRUE, _xlfn._xlws.FILTER(QA_Seed_Keywords!B$2:B$83, ISNUMBER(SEARCH(A3691, QA_Seed_Keywords!B$2:B$83)))), "")</f>
        <v/>
      </c>
      <c r="T3691" cm="1">
        <f t="array" ref="T3691">SUM(--ISNUMBER(SEARCH($A3691,QA_Seed_Keywords!$B$2:$B$83)))</f>
        <v>0</v>
      </c>
      <c r="U3691" t="str" cm="1">
        <f t="array" ref="U3691">IFERROR(_xlfn.TEXTJOIN(", ", TRUE, _xlfn._xlws.FILTER(ROW(QA_Seed_Keywords!B$2:B$83), ISNUMBER(SEARCH(A3691, QA_Seed_Keywords!B$2:B$83)))), "")</f>
        <v/>
      </c>
    </row>
    <row r="3692" spans="1:21" customFormat="1" x14ac:dyDescent="0.3">
      <c r="A3692" t="s">
        <v>5933</v>
      </c>
      <c r="B3692" t="s">
        <v>5933</v>
      </c>
      <c r="C3692">
        <v>1</v>
      </c>
      <c r="D3692">
        <v>1</v>
      </c>
      <c r="E3692">
        <v>7.1428571428571425E-2</v>
      </c>
      <c r="F3692">
        <v>1</v>
      </c>
      <c r="G3692">
        <v>12</v>
      </c>
      <c r="H3692">
        <v>1</v>
      </c>
      <c r="I3692">
        <v>2.5649493574615372</v>
      </c>
      <c r="J3692">
        <v>2.5649493574615372</v>
      </c>
      <c r="K3692">
        <v>2.5649493574615372</v>
      </c>
      <c r="L3692">
        <v>0.18321066839010969</v>
      </c>
      <c r="M3692">
        <v>5.1972019476618083</v>
      </c>
      <c r="N3692">
        <v>1</v>
      </c>
      <c r="O3692">
        <v>0.5</v>
      </c>
      <c r="P3692">
        <v>1.2824746787307679</v>
      </c>
      <c r="Q3692">
        <v>1.2824746787307679</v>
      </c>
      <c r="R3692">
        <v>9.1605334195054872E-2</v>
      </c>
      <c r="S3692" t="str" cm="1">
        <f t="array" ref="S3692">IFERROR(_xlfn.TEXTJOIN(", ", TRUE, _xlfn._xlws.FILTER(QA_Seed_Keywords!B$2:B$83, ISNUMBER(SEARCH(A3692, QA_Seed_Keywords!B$2:B$83)))), "")</f>
        <v/>
      </c>
      <c r="T3692" cm="1">
        <f t="array" ref="T3692">SUM(--ISNUMBER(SEARCH($A3692,QA_Seed_Keywords!$B$2:$B$83)))</f>
        <v>0</v>
      </c>
      <c r="U3692" t="str" cm="1">
        <f t="array" ref="U3692">IFERROR(_xlfn.TEXTJOIN(", ", TRUE, _xlfn._xlws.FILTER(ROW(QA_Seed_Keywords!B$2:B$83), ISNUMBER(SEARCH(A3692, QA_Seed_Keywords!B$2:B$83)))), "")</f>
        <v/>
      </c>
    </row>
    <row r="3693" spans="1:21" customFormat="1" x14ac:dyDescent="0.3">
      <c r="A3693" t="s">
        <v>5934</v>
      </c>
      <c r="B3693" t="s">
        <v>5934</v>
      </c>
      <c r="C3693">
        <v>1</v>
      </c>
      <c r="D3693">
        <v>1</v>
      </c>
      <c r="E3693">
        <v>7.1428571428571425E-2</v>
      </c>
      <c r="F3693">
        <v>1</v>
      </c>
      <c r="G3693">
        <v>12</v>
      </c>
      <c r="H3693">
        <v>1</v>
      </c>
      <c r="I3693">
        <v>2.5649493574615372</v>
      </c>
      <c r="J3693">
        <v>2.5649493574615372</v>
      </c>
      <c r="K3693">
        <v>2.5649493574615372</v>
      </c>
      <c r="L3693">
        <v>0.18321066839010969</v>
      </c>
      <c r="M3693">
        <v>5.1972019476618083</v>
      </c>
      <c r="N3693">
        <v>1</v>
      </c>
      <c r="O3693">
        <v>0.5</v>
      </c>
      <c r="P3693">
        <v>1.2824746787307679</v>
      </c>
      <c r="Q3693">
        <v>1.2824746787307679</v>
      </c>
      <c r="R3693">
        <v>9.1605334195054872E-2</v>
      </c>
      <c r="S3693" t="str" cm="1">
        <f t="array" ref="S3693">IFERROR(_xlfn.TEXTJOIN(", ", TRUE, _xlfn._xlws.FILTER(QA_Seed_Keywords!B$2:B$83, ISNUMBER(SEARCH(A3693, QA_Seed_Keywords!B$2:B$83)))), "")</f>
        <v/>
      </c>
      <c r="T3693" cm="1">
        <f t="array" ref="T3693">SUM(--ISNUMBER(SEARCH($A3693,QA_Seed_Keywords!$B$2:$B$83)))</f>
        <v>0</v>
      </c>
      <c r="U3693" t="str" cm="1">
        <f t="array" ref="U3693">IFERROR(_xlfn.TEXTJOIN(", ", TRUE, _xlfn._xlws.FILTER(ROW(QA_Seed_Keywords!B$2:B$83), ISNUMBER(SEARCH(A3693, QA_Seed_Keywords!B$2:B$83)))), "")</f>
        <v/>
      </c>
    </row>
    <row r="3694" spans="1:21" customFormat="1" x14ac:dyDescent="0.3">
      <c r="A3694" t="s">
        <v>5935</v>
      </c>
      <c r="B3694" t="s">
        <v>5936</v>
      </c>
      <c r="C3694">
        <v>1</v>
      </c>
      <c r="D3694">
        <v>1</v>
      </c>
      <c r="E3694">
        <v>7.1428571428571425E-2</v>
      </c>
      <c r="F3694">
        <v>1</v>
      </c>
      <c r="G3694">
        <v>12</v>
      </c>
      <c r="H3694">
        <v>1</v>
      </c>
      <c r="I3694">
        <v>2.5649493574615372</v>
      </c>
      <c r="J3694">
        <v>2.5649493574615372</v>
      </c>
      <c r="K3694">
        <v>2.5649493574615372</v>
      </c>
      <c r="L3694">
        <v>0.18321066839010969</v>
      </c>
      <c r="M3694">
        <v>5.1972019476618083</v>
      </c>
      <c r="N3694">
        <v>1</v>
      </c>
      <c r="O3694">
        <v>0.5</v>
      </c>
      <c r="P3694">
        <v>1.2824746787307679</v>
      </c>
      <c r="Q3694">
        <v>1.2824746787307679</v>
      </c>
      <c r="R3694">
        <v>9.1605334195054872E-2</v>
      </c>
      <c r="S3694" t="str" cm="1">
        <f t="array" ref="S3694">IFERROR(_xlfn.TEXTJOIN(", ", TRUE, _xlfn._xlws.FILTER(QA_Seed_Keywords!B$2:B$83, ISNUMBER(SEARCH(A3694, QA_Seed_Keywords!B$2:B$83)))), "")</f>
        <v/>
      </c>
      <c r="T3694" cm="1">
        <f t="array" ref="T3694">SUM(--ISNUMBER(SEARCH($A3694,QA_Seed_Keywords!$B$2:$B$83)))</f>
        <v>0</v>
      </c>
      <c r="U3694" t="str" cm="1">
        <f t="array" ref="U3694">IFERROR(_xlfn.TEXTJOIN(", ", TRUE, _xlfn._xlws.FILTER(ROW(QA_Seed_Keywords!B$2:B$83), ISNUMBER(SEARCH(A3694, QA_Seed_Keywords!B$2:B$83)))), "")</f>
        <v/>
      </c>
    </row>
    <row r="3695" spans="1:21" customFormat="1" x14ac:dyDescent="0.3">
      <c r="A3695" t="s">
        <v>5937</v>
      </c>
      <c r="B3695" t="s">
        <v>5938</v>
      </c>
      <c r="C3695">
        <v>1</v>
      </c>
      <c r="D3695">
        <v>1</v>
      </c>
      <c r="E3695">
        <v>7.1428571428571425E-2</v>
      </c>
      <c r="F3695">
        <v>1</v>
      </c>
      <c r="G3695">
        <v>12</v>
      </c>
      <c r="H3695">
        <v>1</v>
      </c>
      <c r="I3695">
        <v>2.5649493574615372</v>
      </c>
      <c r="J3695">
        <v>2.5649493574615372</v>
      </c>
      <c r="K3695">
        <v>2.5649493574615372</v>
      </c>
      <c r="L3695">
        <v>0.18321066839010969</v>
      </c>
      <c r="M3695">
        <v>5.1972019476618083</v>
      </c>
      <c r="N3695">
        <v>1</v>
      </c>
      <c r="O3695">
        <v>0.5</v>
      </c>
      <c r="P3695">
        <v>1.2824746787307679</v>
      </c>
      <c r="Q3695">
        <v>1.2824746787307679</v>
      </c>
      <c r="R3695">
        <v>9.1605334195054872E-2</v>
      </c>
      <c r="S3695" t="str" cm="1">
        <f t="array" ref="S3695">IFERROR(_xlfn.TEXTJOIN(", ", TRUE, _xlfn._xlws.FILTER(QA_Seed_Keywords!B$2:B$83, ISNUMBER(SEARCH(A3695, QA_Seed_Keywords!B$2:B$83)))), "")</f>
        <v/>
      </c>
      <c r="T3695" cm="1">
        <f t="array" ref="T3695">SUM(--ISNUMBER(SEARCH($A3695,QA_Seed_Keywords!$B$2:$B$83)))</f>
        <v>0</v>
      </c>
      <c r="U3695" t="str" cm="1">
        <f t="array" ref="U3695">IFERROR(_xlfn.TEXTJOIN(", ", TRUE, _xlfn._xlws.FILTER(ROW(QA_Seed_Keywords!B$2:B$83), ISNUMBER(SEARCH(A3695, QA_Seed_Keywords!B$2:B$83)))), "")</f>
        <v/>
      </c>
    </row>
    <row r="3696" spans="1:21" customFormat="1" x14ac:dyDescent="0.3">
      <c r="A3696" t="s">
        <v>5939</v>
      </c>
      <c r="B3696" t="s">
        <v>5940</v>
      </c>
      <c r="C3696">
        <v>1</v>
      </c>
      <c r="D3696">
        <v>1</v>
      </c>
      <c r="E3696">
        <v>7.1428571428571425E-2</v>
      </c>
      <c r="F3696">
        <v>1</v>
      </c>
      <c r="G3696">
        <v>12</v>
      </c>
      <c r="H3696">
        <v>1</v>
      </c>
      <c r="I3696">
        <v>2.5649493574615372</v>
      </c>
      <c r="J3696">
        <v>2.5649493574615372</v>
      </c>
      <c r="K3696">
        <v>2.5649493574615372</v>
      </c>
      <c r="L3696">
        <v>0.18321066839010969</v>
      </c>
      <c r="M3696">
        <v>5.1972019476618083</v>
      </c>
      <c r="N3696">
        <v>1</v>
      </c>
      <c r="O3696">
        <v>0.5</v>
      </c>
      <c r="P3696">
        <v>1.2824746787307679</v>
      </c>
      <c r="Q3696">
        <v>1.2824746787307679</v>
      </c>
      <c r="R3696">
        <v>9.1605334195054872E-2</v>
      </c>
      <c r="S3696" t="str" cm="1">
        <f t="array" ref="S3696">IFERROR(_xlfn.TEXTJOIN(", ", TRUE, _xlfn._xlws.FILTER(QA_Seed_Keywords!B$2:B$83, ISNUMBER(SEARCH(A3696, QA_Seed_Keywords!B$2:B$83)))), "")</f>
        <v/>
      </c>
      <c r="T3696" cm="1">
        <f t="array" ref="T3696">SUM(--ISNUMBER(SEARCH($A3696,QA_Seed_Keywords!$B$2:$B$83)))</f>
        <v>0</v>
      </c>
      <c r="U3696" t="str" cm="1">
        <f t="array" ref="U3696">IFERROR(_xlfn.TEXTJOIN(", ", TRUE, _xlfn._xlws.FILTER(ROW(QA_Seed_Keywords!B$2:B$83), ISNUMBER(SEARCH(A3696, QA_Seed_Keywords!B$2:B$83)))), "")</f>
        <v/>
      </c>
    </row>
    <row r="3697" spans="1:21" customFormat="1" x14ac:dyDescent="0.3">
      <c r="A3697" t="s">
        <v>5941</v>
      </c>
      <c r="B3697" t="s">
        <v>5942</v>
      </c>
      <c r="C3697">
        <v>1</v>
      </c>
      <c r="D3697">
        <v>1</v>
      </c>
      <c r="E3697">
        <v>7.1428571428571425E-2</v>
      </c>
      <c r="F3697">
        <v>1</v>
      </c>
      <c r="G3697">
        <v>12</v>
      </c>
      <c r="H3697">
        <v>1</v>
      </c>
      <c r="I3697">
        <v>2.5649493574615372</v>
      </c>
      <c r="J3697">
        <v>2.5649493574615372</v>
      </c>
      <c r="K3697">
        <v>2.5649493574615372</v>
      </c>
      <c r="L3697">
        <v>0.18321066839010969</v>
      </c>
      <c r="M3697">
        <v>5.1972019476618083</v>
      </c>
      <c r="N3697">
        <v>1</v>
      </c>
      <c r="O3697">
        <v>0.5</v>
      </c>
      <c r="P3697">
        <v>1.2824746787307679</v>
      </c>
      <c r="Q3697">
        <v>1.2824746787307679</v>
      </c>
      <c r="R3697">
        <v>9.1605334195054872E-2</v>
      </c>
      <c r="S3697" t="str" cm="1">
        <f t="array" ref="S3697">IFERROR(_xlfn.TEXTJOIN(", ", TRUE, _xlfn._xlws.FILTER(QA_Seed_Keywords!B$2:B$83, ISNUMBER(SEARCH(A3697, QA_Seed_Keywords!B$2:B$83)))), "")</f>
        <v/>
      </c>
      <c r="T3697" cm="1">
        <f t="array" ref="T3697">SUM(--ISNUMBER(SEARCH($A3697,QA_Seed_Keywords!$B$2:$B$83)))</f>
        <v>0</v>
      </c>
      <c r="U3697" t="str" cm="1">
        <f t="array" ref="U3697">IFERROR(_xlfn.TEXTJOIN(", ", TRUE, _xlfn._xlws.FILTER(ROW(QA_Seed_Keywords!B$2:B$83), ISNUMBER(SEARCH(A3697, QA_Seed_Keywords!B$2:B$83)))), "")</f>
        <v/>
      </c>
    </row>
    <row r="3698" spans="1:21" customFormat="1" x14ac:dyDescent="0.3">
      <c r="A3698" t="s">
        <v>5943</v>
      </c>
      <c r="B3698" t="s">
        <v>5944</v>
      </c>
      <c r="C3698">
        <v>1</v>
      </c>
      <c r="D3698">
        <v>1</v>
      </c>
      <c r="E3698">
        <v>7.1428571428571425E-2</v>
      </c>
      <c r="F3698">
        <v>1</v>
      </c>
      <c r="G3698">
        <v>12</v>
      </c>
      <c r="H3698">
        <v>1</v>
      </c>
      <c r="I3698">
        <v>2.5649493574615372</v>
      </c>
      <c r="J3698">
        <v>2.5649493574615372</v>
      </c>
      <c r="K3698">
        <v>2.5649493574615372</v>
      </c>
      <c r="L3698">
        <v>0.18321066839010969</v>
      </c>
      <c r="M3698">
        <v>5.1972019476618083</v>
      </c>
      <c r="N3698">
        <v>1</v>
      </c>
      <c r="O3698">
        <v>0.5</v>
      </c>
      <c r="P3698">
        <v>1.2824746787307679</v>
      </c>
      <c r="Q3698">
        <v>1.2824746787307679</v>
      </c>
      <c r="R3698">
        <v>9.1605334195054872E-2</v>
      </c>
      <c r="S3698" t="str" cm="1">
        <f t="array" ref="S3698">IFERROR(_xlfn.TEXTJOIN(", ", TRUE, _xlfn._xlws.FILTER(QA_Seed_Keywords!B$2:B$83, ISNUMBER(SEARCH(A3698, QA_Seed_Keywords!B$2:B$83)))), "")</f>
        <v/>
      </c>
      <c r="T3698" cm="1">
        <f t="array" ref="T3698">SUM(--ISNUMBER(SEARCH($A3698,QA_Seed_Keywords!$B$2:$B$83)))</f>
        <v>0</v>
      </c>
      <c r="U3698" t="str" cm="1">
        <f t="array" ref="U3698">IFERROR(_xlfn.TEXTJOIN(", ", TRUE, _xlfn._xlws.FILTER(ROW(QA_Seed_Keywords!B$2:B$83), ISNUMBER(SEARCH(A3698, QA_Seed_Keywords!B$2:B$83)))), "")</f>
        <v/>
      </c>
    </row>
    <row r="3699" spans="1:21" customFormat="1" x14ac:dyDescent="0.3">
      <c r="A3699" t="s">
        <v>5945</v>
      </c>
      <c r="B3699" t="s">
        <v>5945</v>
      </c>
      <c r="C3699">
        <v>1</v>
      </c>
      <c r="D3699">
        <v>1</v>
      </c>
      <c r="E3699">
        <v>7.1428571428571425E-2</v>
      </c>
      <c r="F3699">
        <v>1</v>
      </c>
      <c r="G3699">
        <v>12</v>
      </c>
      <c r="H3699">
        <v>1</v>
      </c>
      <c r="I3699">
        <v>2.5649493574615372</v>
      </c>
      <c r="J3699">
        <v>2.5649493574615372</v>
      </c>
      <c r="K3699">
        <v>2.5649493574615372</v>
      </c>
      <c r="L3699">
        <v>0.18321066839010969</v>
      </c>
      <c r="M3699">
        <v>5.1972019476618083</v>
      </c>
      <c r="N3699">
        <v>1</v>
      </c>
      <c r="O3699">
        <v>0.5</v>
      </c>
      <c r="P3699">
        <v>1.2824746787307679</v>
      </c>
      <c r="Q3699">
        <v>1.2824746787307679</v>
      </c>
      <c r="R3699">
        <v>9.1605334195054872E-2</v>
      </c>
      <c r="S3699" t="str" cm="1">
        <f t="array" ref="S3699">IFERROR(_xlfn.TEXTJOIN(", ", TRUE, _xlfn._xlws.FILTER(QA_Seed_Keywords!B$2:B$83, ISNUMBER(SEARCH(A3699, QA_Seed_Keywords!B$2:B$83)))), "")</f>
        <v/>
      </c>
      <c r="T3699" cm="1">
        <f t="array" ref="T3699">SUM(--ISNUMBER(SEARCH($A3699,QA_Seed_Keywords!$B$2:$B$83)))</f>
        <v>0</v>
      </c>
      <c r="U3699" t="str" cm="1">
        <f t="array" ref="U3699">IFERROR(_xlfn.TEXTJOIN(", ", TRUE, _xlfn._xlws.FILTER(ROW(QA_Seed_Keywords!B$2:B$83), ISNUMBER(SEARCH(A3699, QA_Seed_Keywords!B$2:B$83)))), "")</f>
        <v/>
      </c>
    </row>
    <row r="3700" spans="1:21" customFormat="1" x14ac:dyDescent="0.3">
      <c r="A3700" t="s">
        <v>5946</v>
      </c>
      <c r="B3700" t="s">
        <v>5947</v>
      </c>
      <c r="C3700">
        <v>1</v>
      </c>
      <c r="D3700">
        <v>1</v>
      </c>
      <c r="E3700">
        <v>7.1428571428571425E-2</v>
      </c>
      <c r="F3700">
        <v>1</v>
      </c>
      <c r="G3700">
        <v>12</v>
      </c>
      <c r="H3700">
        <v>1</v>
      </c>
      <c r="I3700">
        <v>2.5649493574615372</v>
      </c>
      <c r="J3700">
        <v>2.5649493574615372</v>
      </c>
      <c r="K3700">
        <v>2.5649493574615372</v>
      </c>
      <c r="L3700">
        <v>0.18321066839010969</v>
      </c>
      <c r="M3700">
        <v>5.1972019476618083</v>
      </c>
      <c r="N3700">
        <v>1</v>
      </c>
      <c r="O3700">
        <v>0.5</v>
      </c>
      <c r="P3700">
        <v>1.2824746787307679</v>
      </c>
      <c r="Q3700">
        <v>1.2824746787307679</v>
      </c>
      <c r="R3700">
        <v>9.1605334195054872E-2</v>
      </c>
      <c r="S3700" t="str" cm="1">
        <f t="array" ref="S3700">IFERROR(_xlfn.TEXTJOIN(", ", TRUE, _xlfn._xlws.FILTER(QA_Seed_Keywords!B$2:B$83, ISNUMBER(SEARCH(A3700, QA_Seed_Keywords!B$2:B$83)))), "")</f>
        <v/>
      </c>
      <c r="T3700" cm="1">
        <f t="array" ref="T3700">SUM(--ISNUMBER(SEARCH($A3700,QA_Seed_Keywords!$B$2:$B$83)))</f>
        <v>0</v>
      </c>
      <c r="U3700" t="str" cm="1">
        <f t="array" ref="U3700">IFERROR(_xlfn.TEXTJOIN(", ", TRUE, _xlfn._xlws.FILTER(ROW(QA_Seed_Keywords!B$2:B$83), ISNUMBER(SEARCH(A3700, QA_Seed_Keywords!B$2:B$83)))), "")</f>
        <v/>
      </c>
    </row>
    <row r="3701" spans="1:21" customFormat="1" x14ac:dyDescent="0.3">
      <c r="A3701" t="s">
        <v>5948</v>
      </c>
      <c r="B3701" t="s">
        <v>5949</v>
      </c>
      <c r="C3701">
        <v>1</v>
      </c>
      <c r="D3701">
        <v>1</v>
      </c>
      <c r="E3701">
        <v>7.1428571428571425E-2</v>
      </c>
      <c r="F3701">
        <v>1</v>
      </c>
      <c r="G3701">
        <v>12</v>
      </c>
      <c r="H3701">
        <v>1</v>
      </c>
      <c r="I3701">
        <v>2.5649493574615372</v>
      </c>
      <c r="J3701">
        <v>2.5649493574615372</v>
      </c>
      <c r="K3701">
        <v>2.5649493574615372</v>
      </c>
      <c r="L3701">
        <v>0.18321066839010969</v>
      </c>
      <c r="M3701">
        <v>5.1972019476618083</v>
      </c>
      <c r="N3701">
        <v>1</v>
      </c>
      <c r="O3701">
        <v>0.5</v>
      </c>
      <c r="P3701">
        <v>1.2824746787307679</v>
      </c>
      <c r="Q3701">
        <v>1.2824746787307679</v>
      </c>
      <c r="R3701">
        <v>9.1605334195054872E-2</v>
      </c>
      <c r="S3701" t="str" cm="1">
        <f t="array" ref="S3701">IFERROR(_xlfn.TEXTJOIN(", ", TRUE, _xlfn._xlws.FILTER(QA_Seed_Keywords!B$2:B$83, ISNUMBER(SEARCH(A3701, QA_Seed_Keywords!B$2:B$83)))), "")</f>
        <v/>
      </c>
      <c r="T3701" cm="1">
        <f t="array" ref="T3701">SUM(--ISNUMBER(SEARCH($A3701,QA_Seed_Keywords!$B$2:$B$83)))</f>
        <v>0</v>
      </c>
      <c r="U3701" t="str" cm="1">
        <f t="array" ref="U3701">IFERROR(_xlfn.TEXTJOIN(", ", TRUE, _xlfn._xlws.FILTER(ROW(QA_Seed_Keywords!B$2:B$83), ISNUMBER(SEARCH(A3701, QA_Seed_Keywords!B$2:B$83)))), "")</f>
        <v/>
      </c>
    </row>
    <row r="3702" spans="1:21" customFormat="1" x14ac:dyDescent="0.3">
      <c r="A3702" t="s">
        <v>5950</v>
      </c>
      <c r="B3702" t="s">
        <v>5950</v>
      </c>
      <c r="C3702">
        <v>1</v>
      </c>
      <c r="D3702">
        <v>1</v>
      </c>
      <c r="E3702">
        <v>7.1428571428571425E-2</v>
      </c>
      <c r="F3702">
        <v>1</v>
      </c>
      <c r="G3702">
        <v>12</v>
      </c>
      <c r="H3702">
        <v>1</v>
      </c>
      <c r="I3702">
        <v>2.5649493574615372</v>
      </c>
      <c r="J3702">
        <v>2.5649493574615372</v>
      </c>
      <c r="K3702">
        <v>2.5649493574615372</v>
      </c>
      <c r="L3702">
        <v>0.18321066839010969</v>
      </c>
      <c r="M3702">
        <v>5.1972019476618083</v>
      </c>
      <c r="N3702">
        <v>1</v>
      </c>
      <c r="O3702">
        <v>0.5</v>
      </c>
      <c r="P3702">
        <v>1.2824746787307679</v>
      </c>
      <c r="Q3702">
        <v>1.2824746787307679</v>
      </c>
      <c r="R3702">
        <v>9.1605334195054872E-2</v>
      </c>
      <c r="S3702" t="str" cm="1">
        <f t="array" ref="S3702">IFERROR(_xlfn.TEXTJOIN(", ", TRUE, _xlfn._xlws.FILTER(QA_Seed_Keywords!B$2:B$83, ISNUMBER(SEARCH(A3702, QA_Seed_Keywords!B$2:B$83)))), "")</f>
        <v/>
      </c>
      <c r="T3702" cm="1">
        <f t="array" ref="T3702">SUM(--ISNUMBER(SEARCH($A3702,QA_Seed_Keywords!$B$2:$B$83)))</f>
        <v>0</v>
      </c>
      <c r="U3702" t="str" cm="1">
        <f t="array" ref="U3702">IFERROR(_xlfn.TEXTJOIN(", ", TRUE, _xlfn._xlws.FILTER(ROW(QA_Seed_Keywords!B$2:B$83), ISNUMBER(SEARCH(A3702, QA_Seed_Keywords!B$2:B$83)))), "")</f>
        <v/>
      </c>
    </row>
    <row r="3703" spans="1:21" customFormat="1" x14ac:dyDescent="0.3">
      <c r="A3703" t="s">
        <v>5951</v>
      </c>
      <c r="B3703" t="s">
        <v>5951</v>
      </c>
      <c r="C3703">
        <v>1</v>
      </c>
      <c r="D3703">
        <v>1</v>
      </c>
      <c r="E3703">
        <v>7.1428571428571425E-2</v>
      </c>
      <c r="F3703">
        <v>1</v>
      </c>
      <c r="G3703">
        <v>12</v>
      </c>
      <c r="H3703">
        <v>1</v>
      </c>
      <c r="I3703">
        <v>2.5649493574615372</v>
      </c>
      <c r="J3703">
        <v>2.5649493574615372</v>
      </c>
      <c r="K3703">
        <v>2.5649493574615372</v>
      </c>
      <c r="L3703">
        <v>0.18321066839010969</v>
      </c>
      <c r="M3703">
        <v>5.1972019476618083</v>
      </c>
      <c r="N3703">
        <v>1</v>
      </c>
      <c r="O3703">
        <v>0.5</v>
      </c>
      <c r="P3703">
        <v>1.2824746787307679</v>
      </c>
      <c r="Q3703">
        <v>1.2824746787307679</v>
      </c>
      <c r="R3703">
        <v>9.1605334195054872E-2</v>
      </c>
      <c r="S3703" t="str" cm="1">
        <f t="array" ref="S3703">IFERROR(_xlfn.TEXTJOIN(", ", TRUE, _xlfn._xlws.FILTER(QA_Seed_Keywords!B$2:B$83, ISNUMBER(SEARCH(A3703, QA_Seed_Keywords!B$2:B$83)))), "")</f>
        <v/>
      </c>
      <c r="T3703" cm="1">
        <f t="array" ref="T3703">SUM(--ISNUMBER(SEARCH($A3703,QA_Seed_Keywords!$B$2:$B$83)))</f>
        <v>0</v>
      </c>
      <c r="U3703" t="str" cm="1">
        <f t="array" ref="U3703">IFERROR(_xlfn.TEXTJOIN(", ", TRUE, _xlfn._xlws.FILTER(ROW(QA_Seed_Keywords!B$2:B$83), ISNUMBER(SEARCH(A3703, QA_Seed_Keywords!B$2:B$83)))), "")</f>
        <v/>
      </c>
    </row>
    <row r="3704" spans="1:21" customFormat="1" x14ac:dyDescent="0.3">
      <c r="A3704" t="s">
        <v>5952</v>
      </c>
      <c r="B3704" t="s">
        <v>5952</v>
      </c>
      <c r="C3704">
        <v>1</v>
      </c>
      <c r="D3704">
        <v>1</v>
      </c>
      <c r="E3704">
        <v>7.1428571428571425E-2</v>
      </c>
      <c r="F3704">
        <v>1</v>
      </c>
      <c r="G3704">
        <v>12</v>
      </c>
      <c r="H3704">
        <v>1</v>
      </c>
      <c r="I3704">
        <v>2.5649493574615372</v>
      </c>
      <c r="J3704">
        <v>2.5649493574615372</v>
      </c>
      <c r="K3704">
        <v>2.5649493574615372</v>
      </c>
      <c r="L3704">
        <v>0.18321066839010969</v>
      </c>
      <c r="M3704">
        <v>5.8903491282217537</v>
      </c>
      <c r="N3704">
        <v>1</v>
      </c>
      <c r="O3704">
        <v>0.5</v>
      </c>
      <c r="P3704">
        <v>1.2824746787307679</v>
      </c>
      <c r="Q3704">
        <v>1.2824746787307679</v>
      </c>
      <c r="R3704">
        <v>9.1605334195054872E-2</v>
      </c>
      <c r="S3704" t="str" cm="1">
        <f t="array" ref="S3704">IFERROR(_xlfn.TEXTJOIN(", ", TRUE, _xlfn._xlws.FILTER(QA_Seed_Keywords!B$2:B$83, ISNUMBER(SEARCH(A3704, QA_Seed_Keywords!B$2:B$83)))), "")</f>
        <v/>
      </c>
      <c r="T3704" cm="1">
        <f t="array" ref="T3704">SUM(--ISNUMBER(SEARCH($A3704,QA_Seed_Keywords!$B$2:$B$83)))</f>
        <v>0</v>
      </c>
      <c r="U3704" t="str" cm="1">
        <f t="array" ref="U3704">IFERROR(_xlfn.TEXTJOIN(", ", TRUE, _xlfn._xlws.FILTER(ROW(QA_Seed_Keywords!B$2:B$83), ISNUMBER(SEARCH(A3704, QA_Seed_Keywords!B$2:B$83)))), "")</f>
        <v/>
      </c>
    </row>
    <row r="3705" spans="1:21" customFormat="1" x14ac:dyDescent="0.3">
      <c r="A3705" t="s">
        <v>5953</v>
      </c>
      <c r="B3705" t="s">
        <v>5954</v>
      </c>
      <c r="C3705">
        <v>1</v>
      </c>
      <c r="D3705">
        <v>1</v>
      </c>
      <c r="E3705">
        <v>7.1428571428571425E-2</v>
      </c>
      <c r="F3705">
        <v>1</v>
      </c>
      <c r="G3705">
        <v>12</v>
      </c>
      <c r="H3705">
        <v>1</v>
      </c>
      <c r="I3705">
        <v>2.5649493574615372</v>
      </c>
      <c r="J3705">
        <v>2.5649493574615372</v>
      </c>
      <c r="K3705">
        <v>2.5649493574615372</v>
      </c>
      <c r="L3705">
        <v>0.18321066839010969</v>
      </c>
      <c r="M3705">
        <v>5.8903491282217537</v>
      </c>
      <c r="N3705">
        <v>1</v>
      </c>
      <c r="O3705">
        <v>0.5</v>
      </c>
      <c r="P3705">
        <v>1.2824746787307679</v>
      </c>
      <c r="Q3705">
        <v>1.2824746787307679</v>
      </c>
      <c r="R3705">
        <v>9.1605334195054872E-2</v>
      </c>
      <c r="S3705" t="str" cm="1">
        <f t="array" ref="S3705">IFERROR(_xlfn.TEXTJOIN(", ", TRUE, _xlfn._xlws.FILTER(QA_Seed_Keywords!B$2:B$83, ISNUMBER(SEARCH(A3705, QA_Seed_Keywords!B$2:B$83)))), "")</f>
        <v/>
      </c>
      <c r="T3705" cm="1">
        <f t="array" ref="T3705">SUM(--ISNUMBER(SEARCH($A3705,QA_Seed_Keywords!$B$2:$B$83)))</f>
        <v>0</v>
      </c>
      <c r="U3705" t="str" cm="1">
        <f t="array" ref="U3705">IFERROR(_xlfn.TEXTJOIN(", ", TRUE, _xlfn._xlws.FILTER(ROW(QA_Seed_Keywords!B$2:B$83), ISNUMBER(SEARCH(A3705, QA_Seed_Keywords!B$2:B$83)))), "")</f>
        <v/>
      </c>
    </row>
    <row r="3706" spans="1:21" customFormat="1" x14ac:dyDescent="0.3">
      <c r="A3706" t="s">
        <v>5955</v>
      </c>
      <c r="B3706" t="s">
        <v>5956</v>
      </c>
      <c r="C3706">
        <v>1</v>
      </c>
      <c r="D3706">
        <v>1</v>
      </c>
      <c r="E3706">
        <v>7.1428571428571425E-2</v>
      </c>
      <c r="F3706">
        <v>1</v>
      </c>
      <c r="G3706">
        <v>12</v>
      </c>
      <c r="H3706">
        <v>1</v>
      </c>
      <c r="I3706">
        <v>2.5649493574615372</v>
      </c>
      <c r="J3706">
        <v>2.5649493574615372</v>
      </c>
      <c r="K3706">
        <v>2.5649493574615372</v>
      </c>
      <c r="L3706">
        <v>0.18321066839010969</v>
      </c>
      <c r="M3706">
        <v>5.1972019476618083</v>
      </c>
      <c r="N3706">
        <v>1</v>
      </c>
      <c r="O3706">
        <v>0.5</v>
      </c>
      <c r="P3706">
        <v>1.2824746787307679</v>
      </c>
      <c r="Q3706">
        <v>1.2824746787307679</v>
      </c>
      <c r="R3706">
        <v>9.1605334195054872E-2</v>
      </c>
      <c r="S3706" t="str" cm="1">
        <f t="array" ref="S3706">IFERROR(_xlfn.TEXTJOIN(", ", TRUE, _xlfn._xlws.FILTER(QA_Seed_Keywords!B$2:B$83, ISNUMBER(SEARCH(A3706, QA_Seed_Keywords!B$2:B$83)))), "")</f>
        <v/>
      </c>
      <c r="T3706" cm="1">
        <f t="array" ref="T3706">SUM(--ISNUMBER(SEARCH($A3706,QA_Seed_Keywords!$B$2:$B$83)))</f>
        <v>0</v>
      </c>
      <c r="U3706" t="str" cm="1">
        <f t="array" ref="U3706">IFERROR(_xlfn.TEXTJOIN(", ", TRUE, _xlfn._xlws.FILTER(ROW(QA_Seed_Keywords!B$2:B$83), ISNUMBER(SEARCH(A3706, QA_Seed_Keywords!B$2:B$83)))), "")</f>
        <v/>
      </c>
    </row>
    <row r="3707" spans="1:21" customFormat="1" x14ac:dyDescent="0.3">
      <c r="A3707" t="s">
        <v>5957</v>
      </c>
      <c r="B3707" t="s">
        <v>5958</v>
      </c>
      <c r="C3707">
        <v>1</v>
      </c>
      <c r="D3707">
        <v>1</v>
      </c>
      <c r="E3707">
        <v>7.1428571428571425E-2</v>
      </c>
      <c r="F3707">
        <v>1</v>
      </c>
      <c r="G3707">
        <v>12</v>
      </c>
      <c r="H3707">
        <v>1</v>
      </c>
      <c r="I3707">
        <v>2.5649493574615372</v>
      </c>
      <c r="J3707">
        <v>2.5649493574615372</v>
      </c>
      <c r="K3707">
        <v>2.5649493574615372</v>
      </c>
      <c r="L3707">
        <v>0.18321066839010969</v>
      </c>
      <c r="M3707">
        <v>5.1972019476618083</v>
      </c>
      <c r="N3707">
        <v>1</v>
      </c>
      <c r="O3707">
        <v>0.5</v>
      </c>
      <c r="P3707">
        <v>1.2824746787307679</v>
      </c>
      <c r="Q3707">
        <v>1.2824746787307679</v>
      </c>
      <c r="R3707">
        <v>9.1605334195054872E-2</v>
      </c>
      <c r="S3707" t="str" cm="1">
        <f t="array" ref="S3707">IFERROR(_xlfn.TEXTJOIN(", ", TRUE, _xlfn._xlws.FILTER(QA_Seed_Keywords!B$2:B$83, ISNUMBER(SEARCH(A3707, QA_Seed_Keywords!B$2:B$83)))), "")</f>
        <v/>
      </c>
      <c r="T3707" cm="1">
        <f t="array" ref="T3707">SUM(--ISNUMBER(SEARCH($A3707,QA_Seed_Keywords!$B$2:$B$83)))</f>
        <v>0</v>
      </c>
      <c r="U3707" t="str" cm="1">
        <f t="array" ref="U3707">IFERROR(_xlfn.TEXTJOIN(", ", TRUE, _xlfn._xlws.FILTER(ROW(QA_Seed_Keywords!B$2:B$83), ISNUMBER(SEARCH(A3707, QA_Seed_Keywords!B$2:B$83)))), "")</f>
        <v/>
      </c>
    </row>
    <row r="3708" spans="1:21" customFormat="1" x14ac:dyDescent="0.3">
      <c r="A3708" t="s">
        <v>5959</v>
      </c>
      <c r="B3708" t="s">
        <v>5960</v>
      </c>
      <c r="C3708">
        <v>1</v>
      </c>
      <c r="D3708">
        <v>1</v>
      </c>
      <c r="E3708">
        <v>7.1428571428571425E-2</v>
      </c>
      <c r="F3708">
        <v>1</v>
      </c>
      <c r="G3708">
        <v>12</v>
      </c>
      <c r="H3708">
        <v>1</v>
      </c>
      <c r="I3708">
        <v>2.5649493574615372</v>
      </c>
      <c r="J3708">
        <v>2.5649493574615372</v>
      </c>
      <c r="K3708">
        <v>2.5649493574615372</v>
      </c>
      <c r="L3708">
        <v>0.18321066839010969</v>
      </c>
      <c r="M3708">
        <v>5.1972019476618083</v>
      </c>
      <c r="N3708">
        <v>1</v>
      </c>
      <c r="O3708">
        <v>0.5</v>
      </c>
      <c r="P3708">
        <v>1.2824746787307679</v>
      </c>
      <c r="Q3708">
        <v>1.2824746787307679</v>
      </c>
      <c r="R3708">
        <v>9.1605334195054872E-2</v>
      </c>
      <c r="S3708" t="str" cm="1">
        <f t="array" ref="S3708">IFERROR(_xlfn.TEXTJOIN(", ", TRUE, _xlfn._xlws.FILTER(QA_Seed_Keywords!B$2:B$83, ISNUMBER(SEARCH(A3708, QA_Seed_Keywords!B$2:B$83)))), "")</f>
        <v/>
      </c>
      <c r="T3708" cm="1">
        <f t="array" ref="T3708">SUM(--ISNUMBER(SEARCH($A3708,QA_Seed_Keywords!$B$2:$B$83)))</f>
        <v>0</v>
      </c>
      <c r="U3708" t="str" cm="1">
        <f t="array" ref="U3708">IFERROR(_xlfn.TEXTJOIN(", ", TRUE, _xlfn._xlws.FILTER(ROW(QA_Seed_Keywords!B$2:B$83), ISNUMBER(SEARCH(A3708, QA_Seed_Keywords!B$2:B$83)))), "")</f>
        <v/>
      </c>
    </row>
    <row r="3709" spans="1:21" customFormat="1" x14ac:dyDescent="0.3">
      <c r="A3709" t="s">
        <v>5961</v>
      </c>
      <c r="B3709" t="s">
        <v>5961</v>
      </c>
      <c r="C3709">
        <v>1</v>
      </c>
      <c r="D3709">
        <v>1</v>
      </c>
      <c r="E3709">
        <v>7.1428571428571425E-2</v>
      </c>
      <c r="F3709">
        <v>1</v>
      </c>
      <c r="G3709">
        <v>12</v>
      </c>
      <c r="H3709">
        <v>1</v>
      </c>
      <c r="I3709">
        <v>2.5649493574615372</v>
      </c>
      <c r="J3709">
        <v>2.5649493574615372</v>
      </c>
      <c r="K3709">
        <v>2.5649493574615372</v>
      </c>
      <c r="L3709">
        <v>0.18321066839010969</v>
      </c>
      <c r="M3709">
        <v>5.8903491282217537</v>
      </c>
      <c r="N3709">
        <v>1</v>
      </c>
      <c r="O3709">
        <v>0.5</v>
      </c>
      <c r="P3709">
        <v>1.2824746787307679</v>
      </c>
      <c r="Q3709">
        <v>1.2824746787307679</v>
      </c>
      <c r="R3709">
        <v>9.1605334195054872E-2</v>
      </c>
      <c r="S3709" t="str" cm="1">
        <f t="array" ref="S3709">IFERROR(_xlfn.TEXTJOIN(", ", TRUE, _xlfn._xlws.FILTER(QA_Seed_Keywords!B$2:B$83, ISNUMBER(SEARCH(A3709, QA_Seed_Keywords!B$2:B$83)))), "")</f>
        <v/>
      </c>
      <c r="T3709" cm="1">
        <f t="array" ref="T3709">SUM(--ISNUMBER(SEARCH($A3709,QA_Seed_Keywords!$B$2:$B$83)))</f>
        <v>0</v>
      </c>
      <c r="U3709" t="str" cm="1">
        <f t="array" ref="U3709">IFERROR(_xlfn.TEXTJOIN(", ", TRUE, _xlfn._xlws.FILTER(ROW(QA_Seed_Keywords!B$2:B$83), ISNUMBER(SEARCH(A3709, QA_Seed_Keywords!B$2:B$83)))), "")</f>
        <v/>
      </c>
    </row>
    <row r="3710" spans="1:21" customFormat="1" x14ac:dyDescent="0.3">
      <c r="A3710" t="s">
        <v>5962</v>
      </c>
      <c r="B3710" t="s">
        <v>5963</v>
      </c>
      <c r="C3710">
        <v>1</v>
      </c>
      <c r="D3710">
        <v>1</v>
      </c>
      <c r="E3710">
        <v>7.1428571428571425E-2</v>
      </c>
      <c r="F3710">
        <v>1</v>
      </c>
      <c r="G3710">
        <v>12</v>
      </c>
      <c r="H3710">
        <v>1</v>
      </c>
      <c r="I3710">
        <v>2.5649493574615372</v>
      </c>
      <c r="J3710">
        <v>2.5649493574615372</v>
      </c>
      <c r="K3710">
        <v>2.5649493574615372</v>
      </c>
      <c r="L3710">
        <v>0.18321066839010969</v>
      </c>
      <c r="M3710">
        <v>5.8903491282217537</v>
      </c>
      <c r="N3710">
        <v>1</v>
      </c>
      <c r="O3710">
        <v>0.5</v>
      </c>
      <c r="P3710">
        <v>1.2824746787307679</v>
      </c>
      <c r="Q3710">
        <v>1.2824746787307679</v>
      </c>
      <c r="R3710">
        <v>9.1605334195054872E-2</v>
      </c>
      <c r="S3710" t="str" cm="1">
        <f t="array" ref="S3710">IFERROR(_xlfn.TEXTJOIN(", ", TRUE, _xlfn._xlws.FILTER(QA_Seed_Keywords!B$2:B$83, ISNUMBER(SEARCH(A3710, QA_Seed_Keywords!B$2:B$83)))), "")</f>
        <v/>
      </c>
      <c r="T3710" cm="1">
        <f t="array" ref="T3710">SUM(--ISNUMBER(SEARCH($A3710,QA_Seed_Keywords!$B$2:$B$83)))</f>
        <v>0</v>
      </c>
      <c r="U3710" t="str" cm="1">
        <f t="array" ref="U3710">IFERROR(_xlfn.TEXTJOIN(", ", TRUE, _xlfn._xlws.FILTER(ROW(QA_Seed_Keywords!B$2:B$83), ISNUMBER(SEARCH(A3710, QA_Seed_Keywords!B$2:B$83)))), "")</f>
        <v/>
      </c>
    </row>
    <row r="3711" spans="1:21" customFormat="1" x14ac:dyDescent="0.3">
      <c r="A3711" t="s">
        <v>5964</v>
      </c>
      <c r="B3711" t="s">
        <v>5965</v>
      </c>
      <c r="C3711">
        <v>1</v>
      </c>
      <c r="D3711">
        <v>1</v>
      </c>
      <c r="E3711">
        <v>7.1428571428571425E-2</v>
      </c>
      <c r="F3711">
        <v>1</v>
      </c>
      <c r="G3711">
        <v>12</v>
      </c>
      <c r="H3711">
        <v>1</v>
      </c>
      <c r="I3711">
        <v>2.5649493574615372</v>
      </c>
      <c r="J3711">
        <v>2.5649493574615372</v>
      </c>
      <c r="K3711">
        <v>2.5649493574615372</v>
      </c>
      <c r="L3711">
        <v>0.18321066839010969</v>
      </c>
      <c r="M3711">
        <v>5.1972019476618083</v>
      </c>
      <c r="N3711">
        <v>1</v>
      </c>
      <c r="O3711">
        <v>0.5</v>
      </c>
      <c r="P3711">
        <v>1.2824746787307679</v>
      </c>
      <c r="Q3711">
        <v>1.2824746787307679</v>
      </c>
      <c r="R3711">
        <v>9.1605334195054872E-2</v>
      </c>
      <c r="S3711" t="str" cm="1">
        <f t="array" ref="S3711">IFERROR(_xlfn.TEXTJOIN(", ", TRUE, _xlfn._xlws.FILTER(QA_Seed_Keywords!B$2:B$83, ISNUMBER(SEARCH(A3711, QA_Seed_Keywords!B$2:B$83)))), "")</f>
        <v/>
      </c>
      <c r="T3711" cm="1">
        <f t="array" ref="T3711">SUM(--ISNUMBER(SEARCH($A3711,QA_Seed_Keywords!$B$2:$B$83)))</f>
        <v>0</v>
      </c>
      <c r="U3711" t="str" cm="1">
        <f t="array" ref="U3711">IFERROR(_xlfn.TEXTJOIN(", ", TRUE, _xlfn._xlws.FILTER(ROW(QA_Seed_Keywords!B$2:B$83), ISNUMBER(SEARCH(A3711, QA_Seed_Keywords!B$2:B$83)))), "")</f>
        <v/>
      </c>
    </row>
    <row r="3712" spans="1:21" customFormat="1" x14ac:dyDescent="0.3">
      <c r="A3712" t="s">
        <v>5966</v>
      </c>
      <c r="B3712" t="s">
        <v>5966</v>
      </c>
      <c r="C3712">
        <v>1</v>
      </c>
      <c r="D3712">
        <v>1</v>
      </c>
      <c r="E3712">
        <v>7.1428571428571425E-2</v>
      </c>
      <c r="F3712">
        <v>1</v>
      </c>
      <c r="G3712">
        <v>12</v>
      </c>
      <c r="H3712">
        <v>1</v>
      </c>
      <c r="I3712">
        <v>2.5649493574615372</v>
      </c>
      <c r="J3712">
        <v>2.5649493574615372</v>
      </c>
      <c r="K3712">
        <v>2.5649493574615372</v>
      </c>
      <c r="L3712">
        <v>0.18321066839010969</v>
      </c>
      <c r="M3712">
        <v>5.1972019476618083</v>
      </c>
      <c r="N3712">
        <v>1</v>
      </c>
      <c r="O3712">
        <v>0.5</v>
      </c>
      <c r="P3712">
        <v>1.2824746787307679</v>
      </c>
      <c r="Q3712">
        <v>1.2824746787307679</v>
      </c>
      <c r="R3712">
        <v>9.1605334195054872E-2</v>
      </c>
      <c r="S3712" t="str" cm="1">
        <f t="array" ref="S3712">IFERROR(_xlfn.TEXTJOIN(", ", TRUE, _xlfn._xlws.FILTER(QA_Seed_Keywords!B$2:B$83, ISNUMBER(SEARCH(A3712, QA_Seed_Keywords!B$2:B$83)))), "")</f>
        <v/>
      </c>
      <c r="T3712" cm="1">
        <f t="array" ref="T3712">SUM(--ISNUMBER(SEARCH($A3712,QA_Seed_Keywords!$B$2:$B$83)))</f>
        <v>0</v>
      </c>
      <c r="U3712" t="str" cm="1">
        <f t="array" ref="U3712">IFERROR(_xlfn.TEXTJOIN(", ", TRUE, _xlfn._xlws.FILTER(ROW(QA_Seed_Keywords!B$2:B$83), ISNUMBER(SEARCH(A3712, QA_Seed_Keywords!B$2:B$83)))), "")</f>
        <v/>
      </c>
    </row>
    <row r="3713" spans="1:21" customFormat="1" x14ac:dyDescent="0.3">
      <c r="A3713" t="s">
        <v>5967</v>
      </c>
      <c r="B3713" t="s">
        <v>5968</v>
      </c>
      <c r="C3713">
        <v>1</v>
      </c>
      <c r="D3713">
        <v>1</v>
      </c>
      <c r="E3713">
        <v>7.1428571428571425E-2</v>
      </c>
      <c r="F3713">
        <v>1</v>
      </c>
      <c r="G3713">
        <v>12</v>
      </c>
      <c r="H3713">
        <v>1</v>
      </c>
      <c r="I3713">
        <v>2.5649493574615372</v>
      </c>
      <c r="J3713">
        <v>2.5649493574615372</v>
      </c>
      <c r="K3713">
        <v>2.5649493574615372</v>
      </c>
      <c r="L3713">
        <v>0.18321066839010969</v>
      </c>
      <c r="M3713">
        <v>4.7917368395536446</v>
      </c>
      <c r="N3713">
        <v>1</v>
      </c>
      <c r="O3713">
        <v>0.5</v>
      </c>
      <c r="P3713">
        <v>1.2824746787307679</v>
      </c>
      <c r="Q3713">
        <v>1.2824746787307679</v>
      </c>
      <c r="R3713">
        <v>9.1605334195054872E-2</v>
      </c>
      <c r="S3713" t="str" cm="1">
        <f t="array" ref="S3713">IFERROR(_xlfn.TEXTJOIN(", ", TRUE, _xlfn._xlws.FILTER(QA_Seed_Keywords!B$2:B$83, ISNUMBER(SEARCH(A3713, QA_Seed_Keywords!B$2:B$83)))), "")</f>
        <v/>
      </c>
      <c r="T3713" cm="1">
        <f t="array" ref="T3713">SUM(--ISNUMBER(SEARCH($A3713,QA_Seed_Keywords!$B$2:$B$83)))</f>
        <v>0</v>
      </c>
      <c r="U3713" t="str" cm="1">
        <f t="array" ref="U3713">IFERROR(_xlfn.TEXTJOIN(", ", TRUE, _xlfn._xlws.FILTER(ROW(QA_Seed_Keywords!B$2:B$83), ISNUMBER(SEARCH(A3713, QA_Seed_Keywords!B$2:B$83)))), "")</f>
        <v/>
      </c>
    </row>
    <row r="3714" spans="1:21" customFormat="1" x14ac:dyDescent="0.3">
      <c r="A3714" t="s">
        <v>5969</v>
      </c>
      <c r="B3714" t="s">
        <v>5969</v>
      </c>
      <c r="C3714">
        <v>1</v>
      </c>
      <c r="D3714">
        <v>1</v>
      </c>
      <c r="E3714">
        <v>7.1428571428571425E-2</v>
      </c>
      <c r="F3714">
        <v>1</v>
      </c>
      <c r="G3714">
        <v>12</v>
      </c>
      <c r="H3714">
        <v>1</v>
      </c>
      <c r="I3714">
        <v>2.5649493574615372</v>
      </c>
      <c r="J3714">
        <v>2.5649493574615372</v>
      </c>
      <c r="K3714">
        <v>2.5649493574615372</v>
      </c>
      <c r="L3714">
        <v>0.18321066839010969</v>
      </c>
      <c r="M3714">
        <v>5.1972019476618083</v>
      </c>
      <c r="N3714">
        <v>1</v>
      </c>
      <c r="O3714">
        <v>0.5</v>
      </c>
      <c r="P3714">
        <v>1.2824746787307679</v>
      </c>
      <c r="Q3714">
        <v>1.2824746787307679</v>
      </c>
      <c r="R3714">
        <v>9.1605334195054872E-2</v>
      </c>
      <c r="S3714" t="str" cm="1">
        <f t="array" ref="S3714">IFERROR(_xlfn.TEXTJOIN(", ", TRUE, _xlfn._xlws.FILTER(QA_Seed_Keywords!B$2:B$83, ISNUMBER(SEARCH(A3714, QA_Seed_Keywords!B$2:B$83)))), "")</f>
        <v/>
      </c>
      <c r="T3714" cm="1">
        <f t="array" ref="T3714">SUM(--ISNUMBER(SEARCH($A3714,QA_Seed_Keywords!$B$2:$B$83)))</f>
        <v>0</v>
      </c>
      <c r="U3714" t="str" cm="1">
        <f t="array" ref="U3714">IFERROR(_xlfn.TEXTJOIN(", ", TRUE, _xlfn._xlws.FILTER(ROW(QA_Seed_Keywords!B$2:B$83), ISNUMBER(SEARCH(A3714, QA_Seed_Keywords!B$2:B$83)))), "")</f>
        <v/>
      </c>
    </row>
    <row r="3715" spans="1:21" customFormat="1" x14ac:dyDescent="0.3">
      <c r="A3715" t="s">
        <v>5970</v>
      </c>
      <c r="B3715" t="s">
        <v>5971</v>
      </c>
      <c r="C3715">
        <v>1</v>
      </c>
      <c r="D3715">
        <v>1</v>
      </c>
      <c r="E3715">
        <v>7.1428571428571425E-2</v>
      </c>
      <c r="F3715">
        <v>1</v>
      </c>
      <c r="G3715">
        <v>12</v>
      </c>
      <c r="H3715">
        <v>1</v>
      </c>
      <c r="I3715">
        <v>2.5649493574615372</v>
      </c>
      <c r="J3715">
        <v>2.5649493574615372</v>
      </c>
      <c r="K3715">
        <v>2.5649493574615372</v>
      </c>
      <c r="L3715">
        <v>0.18321066839010969</v>
      </c>
      <c r="M3715">
        <v>5.8903491282217537</v>
      </c>
      <c r="N3715">
        <v>1</v>
      </c>
      <c r="O3715">
        <v>0.5</v>
      </c>
      <c r="P3715">
        <v>1.2824746787307679</v>
      </c>
      <c r="Q3715">
        <v>1.2824746787307679</v>
      </c>
      <c r="R3715">
        <v>9.1605334195054872E-2</v>
      </c>
      <c r="S3715" t="str" cm="1">
        <f t="array" ref="S3715">IFERROR(_xlfn.TEXTJOIN(", ", TRUE, _xlfn._xlws.FILTER(QA_Seed_Keywords!B$2:B$83, ISNUMBER(SEARCH(A3715, QA_Seed_Keywords!B$2:B$83)))), "")</f>
        <v/>
      </c>
      <c r="T3715" cm="1">
        <f t="array" ref="T3715">SUM(--ISNUMBER(SEARCH($A3715,QA_Seed_Keywords!$B$2:$B$83)))</f>
        <v>0</v>
      </c>
      <c r="U3715" t="str" cm="1">
        <f t="array" ref="U3715">IFERROR(_xlfn.TEXTJOIN(", ", TRUE, _xlfn._xlws.FILTER(ROW(QA_Seed_Keywords!B$2:B$83), ISNUMBER(SEARCH(A3715, QA_Seed_Keywords!B$2:B$83)))), "")</f>
        <v/>
      </c>
    </row>
    <row r="3716" spans="1:21" customFormat="1" x14ac:dyDescent="0.3">
      <c r="A3716" t="s">
        <v>5972</v>
      </c>
      <c r="B3716" t="s">
        <v>5973</v>
      </c>
      <c r="C3716">
        <v>1</v>
      </c>
      <c r="D3716">
        <v>1</v>
      </c>
      <c r="E3716">
        <v>7.1428571428571425E-2</v>
      </c>
      <c r="F3716">
        <v>1</v>
      </c>
      <c r="G3716">
        <v>12</v>
      </c>
      <c r="H3716">
        <v>1</v>
      </c>
      <c r="I3716">
        <v>2.5649493574615372</v>
      </c>
      <c r="J3716">
        <v>2.5649493574615372</v>
      </c>
      <c r="K3716">
        <v>2.5649493574615372</v>
      </c>
      <c r="L3716">
        <v>0.18321066839010969</v>
      </c>
      <c r="M3716">
        <v>5.8903491282217537</v>
      </c>
      <c r="N3716">
        <v>1</v>
      </c>
      <c r="O3716">
        <v>0.5</v>
      </c>
      <c r="P3716">
        <v>1.2824746787307679</v>
      </c>
      <c r="Q3716">
        <v>1.2824746787307679</v>
      </c>
      <c r="R3716">
        <v>9.1605334195054872E-2</v>
      </c>
      <c r="S3716" t="str" cm="1">
        <f t="array" ref="S3716">IFERROR(_xlfn.TEXTJOIN(", ", TRUE, _xlfn._xlws.FILTER(QA_Seed_Keywords!B$2:B$83, ISNUMBER(SEARCH(A3716, QA_Seed_Keywords!B$2:B$83)))), "")</f>
        <v/>
      </c>
      <c r="T3716" cm="1">
        <f t="array" ref="T3716">SUM(--ISNUMBER(SEARCH($A3716,QA_Seed_Keywords!$B$2:$B$83)))</f>
        <v>0</v>
      </c>
      <c r="U3716" t="str" cm="1">
        <f t="array" ref="U3716">IFERROR(_xlfn.TEXTJOIN(", ", TRUE, _xlfn._xlws.FILTER(ROW(QA_Seed_Keywords!B$2:B$83), ISNUMBER(SEARCH(A3716, QA_Seed_Keywords!B$2:B$83)))), "")</f>
        <v/>
      </c>
    </row>
    <row r="3717" spans="1:21" customFormat="1" x14ac:dyDescent="0.3">
      <c r="A3717" t="s">
        <v>5974</v>
      </c>
      <c r="B3717" t="s">
        <v>5974</v>
      </c>
      <c r="C3717">
        <v>1</v>
      </c>
      <c r="D3717">
        <v>1</v>
      </c>
      <c r="E3717">
        <v>7.1428571428571425E-2</v>
      </c>
      <c r="F3717">
        <v>1</v>
      </c>
      <c r="G3717">
        <v>12</v>
      </c>
      <c r="H3717">
        <v>1</v>
      </c>
      <c r="I3717">
        <v>2.5649493574615372</v>
      </c>
      <c r="J3717">
        <v>2.5649493574615372</v>
      </c>
      <c r="K3717">
        <v>2.5649493574615372</v>
      </c>
      <c r="L3717">
        <v>0.18321066839010969</v>
      </c>
      <c r="M3717">
        <v>5.1972019476618083</v>
      </c>
      <c r="N3717">
        <v>1</v>
      </c>
      <c r="O3717">
        <v>0.5</v>
      </c>
      <c r="P3717">
        <v>1.2824746787307679</v>
      </c>
      <c r="Q3717">
        <v>1.2824746787307679</v>
      </c>
      <c r="R3717">
        <v>9.1605334195054872E-2</v>
      </c>
      <c r="S3717" t="str" cm="1">
        <f t="array" ref="S3717">IFERROR(_xlfn.TEXTJOIN(", ", TRUE, _xlfn._xlws.FILTER(QA_Seed_Keywords!B$2:B$83, ISNUMBER(SEARCH(A3717, QA_Seed_Keywords!B$2:B$83)))), "")</f>
        <v/>
      </c>
      <c r="T3717" cm="1">
        <f t="array" ref="T3717">SUM(--ISNUMBER(SEARCH($A3717,QA_Seed_Keywords!$B$2:$B$83)))</f>
        <v>0</v>
      </c>
      <c r="U3717" t="str" cm="1">
        <f t="array" ref="U3717">IFERROR(_xlfn.TEXTJOIN(", ", TRUE, _xlfn._xlws.FILTER(ROW(QA_Seed_Keywords!B$2:B$83), ISNUMBER(SEARCH(A3717, QA_Seed_Keywords!B$2:B$83)))), "")</f>
        <v/>
      </c>
    </row>
    <row r="3718" spans="1:21" customFormat="1" x14ac:dyDescent="0.3">
      <c r="A3718" t="s">
        <v>5975</v>
      </c>
      <c r="B3718" t="s">
        <v>5975</v>
      </c>
      <c r="C3718">
        <v>1</v>
      </c>
      <c r="D3718">
        <v>1</v>
      </c>
      <c r="E3718">
        <v>7.1428571428571425E-2</v>
      </c>
      <c r="F3718">
        <v>1</v>
      </c>
      <c r="G3718">
        <v>12</v>
      </c>
      <c r="H3718">
        <v>1</v>
      </c>
      <c r="I3718">
        <v>2.5649493574615372</v>
      </c>
      <c r="J3718">
        <v>2.5649493574615372</v>
      </c>
      <c r="K3718">
        <v>2.5649493574615372</v>
      </c>
      <c r="L3718">
        <v>0.18321066839010969</v>
      </c>
      <c r="M3718">
        <v>5.1972019476618083</v>
      </c>
      <c r="N3718">
        <v>1</v>
      </c>
      <c r="O3718">
        <v>0.5</v>
      </c>
      <c r="P3718">
        <v>1.2824746787307679</v>
      </c>
      <c r="Q3718">
        <v>1.2824746787307679</v>
      </c>
      <c r="R3718">
        <v>9.1605334195054872E-2</v>
      </c>
      <c r="S3718" t="str" cm="1">
        <f t="array" ref="S3718">IFERROR(_xlfn.TEXTJOIN(", ", TRUE, _xlfn._xlws.FILTER(QA_Seed_Keywords!B$2:B$83, ISNUMBER(SEARCH(A3718, QA_Seed_Keywords!B$2:B$83)))), "")</f>
        <v/>
      </c>
      <c r="T3718" cm="1">
        <f t="array" ref="T3718">SUM(--ISNUMBER(SEARCH($A3718,QA_Seed_Keywords!$B$2:$B$83)))</f>
        <v>0</v>
      </c>
      <c r="U3718" t="str" cm="1">
        <f t="array" ref="U3718">IFERROR(_xlfn.TEXTJOIN(", ", TRUE, _xlfn._xlws.FILTER(ROW(QA_Seed_Keywords!B$2:B$83), ISNUMBER(SEARCH(A3718, QA_Seed_Keywords!B$2:B$83)))), "")</f>
        <v/>
      </c>
    </row>
    <row r="3719" spans="1:21" customFormat="1" x14ac:dyDescent="0.3">
      <c r="A3719" t="s">
        <v>5976</v>
      </c>
      <c r="B3719" t="s">
        <v>5977</v>
      </c>
      <c r="C3719">
        <v>1</v>
      </c>
      <c r="D3719">
        <v>1</v>
      </c>
      <c r="E3719">
        <v>7.1428571428571425E-2</v>
      </c>
      <c r="F3719">
        <v>1</v>
      </c>
      <c r="G3719">
        <v>12</v>
      </c>
      <c r="H3719">
        <v>1</v>
      </c>
      <c r="I3719">
        <v>2.5649493574615372</v>
      </c>
      <c r="J3719">
        <v>2.5649493574615372</v>
      </c>
      <c r="K3719">
        <v>2.5649493574615372</v>
      </c>
      <c r="L3719">
        <v>0.18321066839010969</v>
      </c>
      <c r="M3719">
        <v>5.1972019476618083</v>
      </c>
      <c r="N3719">
        <v>1</v>
      </c>
      <c r="O3719">
        <v>0.5</v>
      </c>
      <c r="P3719">
        <v>1.2824746787307679</v>
      </c>
      <c r="Q3719">
        <v>1.2824746787307679</v>
      </c>
      <c r="R3719">
        <v>9.1605334195054872E-2</v>
      </c>
      <c r="S3719" t="str" cm="1">
        <f t="array" ref="S3719">IFERROR(_xlfn.TEXTJOIN(", ", TRUE, _xlfn._xlws.FILTER(QA_Seed_Keywords!B$2:B$83, ISNUMBER(SEARCH(A3719, QA_Seed_Keywords!B$2:B$83)))), "")</f>
        <v/>
      </c>
      <c r="T3719" cm="1">
        <f t="array" ref="T3719">SUM(--ISNUMBER(SEARCH($A3719,QA_Seed_Keywords!$B$2:$B$83)))</f>
        <v>0</v>
      </c>
      <c r="U3719" t="str" cm="1">
        <f t="array" ref="U3719">IFERROR(_xlfn.TEXTJOIN(", ", TRUE, _xlfn._xlws.FILTER(ROW(QA_Seed_Keywords!B$2:B$83), ISNUMBER(SEARCH(A3719, QA_Seed_Keywords!B$2:B$83)))), "")</f>
        <v/>
      </c>
    </row>
    <row r="3720" spans="1:21" customFormat="1" x14ac:dyDescent="0.3">
      <c r="A3720" t="s">
        <v>5978</v>
      </c>
      <c r="B3720" t="s">
        <v>5979</v>
      </c>
      <c r="C3720">
        <v>1</v>
      </c>
      <c r="D3720">
        <v>1</v>
      </c>
      <c r="E3720">
        <v>7.1428571428571425E-2</v>
      </c>
      <c r="F3720">
        <v>1</v>
      </c>
      <c r="G3720">
        <v>12</v>
      </c>
      <c r="H3720">
        <v>1</v>
      </c>
      <c r="I3720">
        <v>2.5649493574615372</v>
      </c>
      <c r="J3720">
        <v>2.5649493574615372</v>
      </c>
      <c r="K3720">
        <v>2.5649493574615372</v>
      </c>
      <c r="L3720">
        <v>0.18321066839010969</v>
      </c>
      <c r="M3720">
        <v>5.1972019476618083</v>
      </c>
      <c r="N3720">
        <v>1</v>
      </c>
      <c r="O3720">
        <v>0.5</v>
      </c>
      <c r="P3720">
        <v>1.2824746787307679</v>
      </c>
      <c r="Q3720">
        <v>1.2824746787307679</v>
      </c>
      <c r="R3720">
        <v>9.1605334195054872E-2</v>
      </c>
      <c r="S3720" t="str" cm="1">
        <f t="array" ref="S3720">IFERROR(_xlfn.TEXTJOIN(", ", TRUE, _xlfn._xlws.FILTER(QA_Seed_Keywords!B$2:B$83, ISNUMBER(SEARCH(A3720, QA_Seed_Keywords!B$2:B$83)))), "")</f>
        <v/>
      </c>
      <c r="T3720" cm="1">
        <f t="array" ref="T3720">SUM(--ISNUMBER(SEARCH($A3720,QA_Seed_Keywords!$B$2:$B$83)))</f>
        <v>0</v>
      </c>
      <c r="U3720" t="str" cm="1">
        <f t="array" ref="U3720">IFERROR(_xlfn.TEXTJOIN(", ", TRUE, _xlfn._xlws.FILTER(ROW(QA_Seed_Keywords!B$2:B$83), ISNUMBER(SEARCH(A3720, QA_Seed_Keywords!B$2:B$83)))), "")</f>
        <v/>
      </c>
    </row>
    <row r="3721" spans="1:21" customFormat="1" x14ac:dyDescent="0.3">
      <c r="A3721" t="s">
        <v>5980</v>
      </c>
      <c r="B3721" t="s">
        <v>5981</v>
      </c>
      <c r="C3721">
        <v>1</v>
      </c>
      <c r="D3721">
        <v>1</v>
      </c>
      <c r="E3721">
        <v>7.1428571428571425E-2</v>
      </c>
      <c r="F3721">
        <v>1</v>
      </c>
      <c r="G3721">
        <v>12</v>
      </c>
      <c r="H3721">
        <v>1</v>
      </c>
      <c r="I3721">
        <v>2.5649493574615372</v>
      </c>
      <c r="J3721">
        <v>2.5649493574615372</v>
      </c>
      <c r="K3721">
        <v>2.5649493574615372</v>
      </c>
      <c r="L3721">
        <v>0.18321066839010969</v>
      </c>
      <c r="M3721">
        <v>5.1972019476618083</v>
      </c>
      <c r="N3721">
        <v>1</v>
      </c>
      <c r="O3721">
        <v>0.5</v>
      </c>
      <c r="P3721">
        <v>1.2824746787307679</v>
      </c>
      <c r="Q3721">
        <v>1.2824746787307679</v>
      </c>
      <c r="R3721">
        <v>9.1605334195054872E-2</v>
      </c>
      <c r="S3721" t="str" cm="1">
        <f t="array" ref="S3721">IFERROR(_xlfn.TEXTJOIN(", ", TRUE, _xlfn._xlws.FILTER(QA_Seed_Keywords!B$2:B$83, ISNUMBER(SEARCH(A3721, QA_Seed_Keywords!B$2:B$83)))), "")</f>
        <v/>
      </c>
      <c r="T3721" cm="1">
        <f t="array" ref="T3721">SUM(--ISNUMBER(SEARCH($A3721,QA_Seed_Keywords!$B$2:$B$83)))</f>
        <v>0</v>
      </c>
      <c r="U3721" t="str" cm="1">
        <f t="array" ref="U3721">IFERROR(_xlfn.TEXTJOIN(", ", TRUE, _xlfn._xlws.FILTER(ROW(QA_Seed_Keywords!B$2:B$83), ISNUMBER(SEARCH(A3721, QA_Seed_Keywords!B$2:B$83)))), "")</f>
        <v/>
      </c>
    </row>
    <row r="3722" spans="1:21" customFormat="1" x14ac:dyDescent="0.3">
      <c r="A3722" t="s">
        <v>5982</v>
      </c>
      <c r="B3722" t="s">
        <v>5982</v>
      </c>
      <c r="C3722">
        <v>1</v>
      </c>
      <c r="D3722">
        <v>1</v>
      </c>
      <c r="E3722">
        <v>7.1428571428571425E-2</v>
      </c>
      <c r="F3722">
        <v>1</v>
      </c>
      <c r="G3722">
        <v>12</v>
      </c>
      <c r="H3722">
        <v>1</v>
      </c>
      <c r="I3722">
        <v>2.5649493574615372</v>
      </c>
      <c r="J3722">
        <v>2.5649493574615372</v>
      </c>
      <c r="K3722">
        <v>2.5649493574615372</v>
      </c>
      <c r="L3722">
        <v>0.18321066839010969</v>
      </c>
      <c r="M3722">
        <v>5.1972019476618083</v>
      </c>
      <c r="N3722">
        <v>1</v>
      </c>
      <c r="O3722">
        <v>0.5</v>
      </c>
      <c r="P3722">
        <v>1.2824746787307679</v>
      </c>
      <c r="Q3722">
        <v>1.2824746787307679</v>
      </c>
      <c r="R3722">
        <v>9.1605334195054872E-2</v>
      </c>
      <c r="S3722" t="str" cm="1">
        <f t="array" ref="S3722">IFERROR(_xlfn.TEXTJOIN(", ", TRUE, _xlfn._xlws.FILTER(QA_Seed_Keywords!B$2:B$83, ISNUMBER(SEARCH(A3722, QA_Seed_Keywords!B$2:B$83)))), "")</f>
        <v/>
      </c>
      <c r="T3722" cm="1">
        <f t="array" ref="T3722">SUM(--ISNUMBER(SEARCH($A3722,QA_Seed_Keywords!$B$2:$B$83)))</f>
        <v>0</v>
      </c>
      <c r="U3722" t="str" cm="1">
        <f t="array" ref="U3722">IFERROR(_xlfn.TEXTJOIN(", ", TRUE, _xlfn._xlws.FILTER(ROW(QA_Seed_Keywords!B$2:B$83), ISNUMBER(SEARCH(A3722, QA_Seed_Keywords!B$2:B$83)))), "")</f>
        <v/>
      </c>
    </row>
    <row r="3723" spans="1:21" customFormat="1" x14ac:dyDescent="0.3">
      <c r="A3723" t="s">
        <v>5983</v>
      </c>
      <c r="B3723" t="s">
        <v>5984</v>
      </c>
      <c r="C3723">
        <v>1</v>
      </c>
      <c r="D3723">
        <v>1</v>
      </c>
      <c r="E3723">
        <v>7.1428571428571425E-2</v>
      </c>
      <c r="F3723">
        <v>1</v>
      </c>
      <c r="G3723">
        <v>12</v>
      </c>
      <c r="H3723">
        <v>1</v>
      </c>
      <c r="I3723">
        <v>2.5649493574615372</v>
      </c>
      <c r="J3723">
        <v>2.5649493574615372</v>
      </c>
      <c r="K3723">
        <v>2.5649493574615372</v>
      </c>
      <c r="L3723">
        <v>0.18321066839010969</v>
      </c>
      <c r="M3723">
        <v>5.1972019476618083</v>
      </c>
      <c r="N3723">
        <v>1</v>
      </c>
      <c r="O3723">
        <v>0.5</v>
      </c>
      <c r="P3723">
        <v>1.2824746787307679</v>
      </c>
      <c r="Q3723">
        <v>1.2824746787307679</v>
      </c>
      <c r="R3723">
        <v>9.1605334195054872E-2</v>
      </c>
      <c r="S3723" t="str" cm="1">
        <f t="array" ref="S3723">IFERROR(_xlfn.TEXTJOIN(", ", TRUE, _xlfn._xlws.FILTER(QA_Seed_Keywords!B$2:B$83, ISNUMBER(SEARCH(A3723, QA_Seed_Keywords!B$2:B$83)))), "")</f>
        <v/>
      </c>
      <c r="T3723" cm="1">
        <f t="array" ref="T3723">SUM(--ISNUMBER(SEARCH($A3723,QA_Seed_Keywords!$B$2:$B$83)))</f>
        <v>0</v>
      </c>
      <c r="U3723" t="str" cm="1">
        <f t="array" ref="U3723">IFERROR(_xlfn.TEXTJOIN(", ", TRUE, _xlfn._xlws.FILTER(ROW(QA_Seed_Keywords!B$2:B$83), ISNUMBER(SEARCH(A3723, QA_Seed_Keywords!B$2:B$83)))), "")</f>
        <v/>
      </c>
    </row>
    <row r="3724" spans="1:21" customFormat="1" x14ac:dyDescent="0.3">
      <c r="A3724" t="s">
        <v>5985</v>
      </c>
      <c r="B3724" t="s">
        <v>5986</v>
      </c>
      <c r="C3724">
        <v>1</v>
      </c>
      <c r="D3724">
        <v>1</v>
      </c>
      <c r="E3724">
        <v>7.1428571428571425E-2</v>
      </c>
      <c r="F3724">
        <v>1</v>
      </c>
      <c r="G3724">
        <v>12</v>
      </c>
      <c r="H3724">
        <v>1</v>
      </c>
      <c r="I3724">
        <v>2.5649493574615372</v>
      </c>
      <c r="J3724">
        <v>2.5649493574615372</v>
      </c>
      <c r="K3724">
        <v>2.5649493574615372</v>
      </c>
      <c r="L3724">
        <v>0.18321066839010969</v>
      </c>
      <c r="M3724">
        <v>5.8903491282217537</v>
      </c>
      <c r="N3724">
        <v>1</v>
      </c>
      <c r="O3724">
        <v>0.5</v>
      </c>
      <c r="P3724">
        <v>1.2824746787307679</v>
      </c>
      <c r="Q3724">
        <v>1.2824746787307679</v>
      </c>
      <c r="R3724">
        <v>9.1605334195054872E-2</v>
      </c>
      <c r="S3724" t="str" cm="1">
        <f t="array" ref="S3724">IFERROR(_xlfn.TEXTJOIN(", ", TRUE, _xlfn._xlws.FILTER(QA_Seed_Keywords!B$2:B$83, ISNUMBER(SEARCH(A3724, QA_Seed_Keywords!B$2:B$83)))), "")</f>
        <v/>
      </c>
      <c r="T3724" cm="1">
        <f t="array" ref="T3724">SUM(--ISNUMBER(SEARCH($A3724,QA_Seed_Keywords!$B$2:$B$83)))</f>
        <v>0</v>
      </c>
      <c r="U3724" t="str" cm="1">
        <f t="array" ref="U3724">IFERROR(_xlfn.TEXTJOIN(", ", TRUE, _xlfn._xlws.FILTER(ROW(QA_Seed_Keywords!B$2:B$83), ISNUMBER(SEARCH(A3724, QA_Seed_Keywords!B$2:B$83)))), "")</f>
        <v/>
      </c>
    </row>
    <row r="3725" spans="1:21" customFormat="1" x14ac:dyDescent="0.3">
      <c r="A3725" t="s">
        <v>5987</v>
      </c>
      <c r="B3725" t="s">
        <v>5988</v>
      </c>
      <c r="C3725">
        <v>1</v>
      </c>
      <c r="D3725">
        <v>1</v>
      </c>
      <c r="E3725">
        <v>7.1428571428571425E-2</v>
      </c>
      <c r="F3725">
        <v>1</v>
      </c>
      <c r="G3725">
        <v>12</v>
      </c>
      <c r="H3725">
        <v>1</v>
      </c>
      <c r="I3725">
        <v>2.5649493574615372</v>
      </c>
      <c r="J3725">
        <v>2.5649493574615372</v>
      </c>
      <c r="K3725">
        <v>2.5649493574615372</v>
      </c>
      <c r="L3725">
        <v>0.18321066839010969</v>
      </c>
      <c r="M3725">
        <v>5.1972019476618083</v>
      </c>
      <c r="N3725">
        <v>1</v>
      </c>
      <c r="O3725">
        <v>0.5</v>
      </c>
      <c r="P3725">
        <v>1.2824746787307679</v>
      </c>
      <c r="Q3725">
        <v>1.2824746787307679</v>
      </c>
      <c r="R3725">
        <v>9.1605334195054872E-2</v>
      </c>
      <c r="S3725" t="str" cm="1">
        <f t="array" ref="S3725">IFERROR(_xlfn.TEXTJOIN(", ", TRUE, _xlfn._xlws.FILTER(QA_Seed_Keywords!B$2:B$83, ISNUMBER(SEARCH(A3725, QA_Seed_Keywords!B$2:B$83)))), "")</f>
        <v/>
      </c>
      <c r="T3725" cm="1">
        <f t="array" ref="T3725">SUM(--ISNUMBER(SEARCH($A3725,QA_Seed_Keywords!$B$2:$B$83)))</f>
        <v>0</v>
      </c>
      <c r="U3725" t="str" cm="1">
        <f t="array" ref="U3725">IFERROR(_xlfn.TEXTJOIN(", ", TRUE, _xlfn._xlws.FILTER(ROW(QA_Seed_Keywords!B$2:B$83), ISNUMBER(SEARCH(A3725, QA_Seed_Keywords!B$2:B$83)))), "")</f>
        <v/>
      </c>
    </row>
    <row r="3726" spans="1:21" customFormat="1" x14ac:dyDescent="0.3">
      <c r="A3726" t="s">
        <v>5989</v>
      </c>
      <c r="B3726" t="s">
        <v>5989</v>
      </c>
      <c r="C3726">
        <v>1</v>
      </c>
      <c r="D3726">
        <v>1</v>
      </c>
      <c r="E3726">
        <v>7.1428571428571425E-2</v>
      </c>
      <c r="F3726">
        <v>1</v>
      </c>
      <c r="G3726">
        <v>12</v>
      </c>
      <c r="H3726">
        <v>1</v>
      </c>
      <c r="I3726">
        <v>2.5649493574615372</v>
      </c>
      <c r="J3726">
        <v>2.5649493574615372</v>
      </c>
      <c r="K3726">
        <v>2.5649493574615372</v>
      </c>
      <c r="L3726">
        <v>0.18321066839010969</v>
      </c>
      <c r="M3726">
        <v>5.1972019476618083</v>
      </c>
      <c r="N3726">
        <v>1</v>
      </c>
      <c r="O3726">
        <v>0.5</v>
      </c>
      <c r="P3726">
        <v>1.2824746787307679</v>
      </c>
      <c r="Q3726">
        <v>1.2824746787307679</v>
      </c>
      <c r="R3726">
        <v>9.1605334195054872E-2</v>
      </c>
      <c r="S3726" t="str" cm="1">
        <f t="array" ref="S3726">IFERROR(_xlfn.TEXTJOIN(", ", TRUE, _xlfn._xlws.FILTER(QA_Seed_Keywords!B$2:B$83, ISNUMBER(SEARCH(A3726, QA_Seed_Keywords!B$2:B$83)))), "")</f>
        <v/>
      </c>
      <c r="T3726" cm="1">
        <f t="array" ref="T3726">SUM(--ISNUMBER(SEARCH($A3726,QA_Seed_Keywords!$B$2:$B$83)))</f>
        <v>0</v>
      </c>
      <c r="U3726" t="str" cm="1">
        <f t="array" ref="U3726">IFERROR(_xlfn.TEXTJOIN(", ", TRUE, _xlfn._xlws.FILTER(ROW(QA_Seed_Keywords!B$2:B$83), ISNUMBER(SEARCH(A3726, QA_Seed_Keywords!B$2:B$83)))), "")</f>
        <v/>
      </c>
    </row>
    <row r="3727" spans="1:21" customFormat="1" x14ac:dyDescent="0.3">
      <c r="A3727" t="s">
        <v>5990</v>
      </c>
      <c r="B3727" t="s">
        <v>5990</v>
      </c>
      <c r="C3727">
        <v>1</v>
      </c>
      <c r="D3727">
        <v>1</v>
      </c>
      <c r="E3727">
        <v>7.1428571428571425E-2</v>
      </c>
      <c r="F3727">
        <v>1</v>
      </c>
      <c r="G3727">
        <v>12</v>
      </c>
      <c r="H3727">
        <v>1</v>
      </c>
      <c r="I3727">
        <v>2.5649493574615372</v>
      </c>
      <c r="J3727">
        <v>2.5649493574615372</v>
      </c>
      <c r="K3727">
        <v>2.5649493574615372</v>
      </c>
      <c r="L3727">
        <v>0.18321066839010969</v>
      </c>
      <c r="M3727">
        <v>5.8903491282217537</v>
      </c>
      <c r="N3727">
        <v>1</v>
      </c>
      <c r="O3727">
        <v>0.5</v>
      </c>
      <c r="P3727">
        <v>1.2824746787307679</v>
      </c>
      <c r="Q3727">
        <v>1.2824746787307679</v>
      </c>
      <c r="R3727">
        <v>9.1605334195054872E-2</v>
      </c>
      <c r="S3727" t="str" cm="1">
        <f t="array" ref="S3727">IFERROR(_xlfn.TEXTJOIN(", ", TRUE, _xlfn._xlws.FILTER(QA_Seed_Keywords!B$2:B$83, ISNUMBER(SEARCH(A3727, QA_Seed_Keywords!B$2:B$83)))), "")</f>
        <v/>
      </c>
      <c r="T3727" cm="1">
        <f t="array" ref="T3727">SUM(--ISNUMBER(SEARCH($A3727,QA_Seed_Keywords!$B$2:$B$83)))</f>
        <v>0</v>
      </c>
      <c r="U3727" t="str" cm="1">
        <f t="array" ref="U3727">IFERROR(_xlfn.TEXTJOIN(", ", TRUE, _xlfn._xlws.FILTER(ROW(QA_Seed_Keywords!B$2:B$83), ISNUMBER(SEARCH(A3727, QA_Seed_Keywords!B$2:B$83)))), "")</f>
        <v/>
      </c>
    </row>
    <row r="3728" spans="1:21" customFormat="1" x14ac:dyDescent="0.3">
      <c r="A3728" t="s">
        <v>5991</v>
      </c>
      <c r="B3728" t="s">
        <v>5992</v>
      </c>
      <c r="C3728">
        <v>1</v>
      </c>
      <c r="D3728">
        <v>1</v>
      </c>
      <c r="E3728">
        <v>7.1428571428571425E-2</v>
      </c>
      <c r="F3728">
        <v>1</v>
      </c>
      <c r="G3728">
        <v>12</v>
      </c>
      <c r="H3728">
        <v>1</v>
      </c>
      <c r="I3728">
        <v>2.5649493574615372</v>
      </c>
      <c r="J3728">
        <v>2.5649493574615372</v>
      </c>
      <c r="K3728">
        <v>2.5649493574615372</v>
      </c>
      <c r="L3728">
        <v>0.18321066839010969</v>
      </c>
      <c r="M3728">
        <v>5.8903491282217537</v>
      </c>
      <c r="N3728">
        <v>1</v>
      </c>
      <c r="O3728">
        <v>0.5</v>
      </c>
      <c r="P3728">
        <v>1.2824746787307679</v>
      </c>
      <c r="Q3728">
        <v>1.2824746787307679</v>
      </c>
      <c r="R3728">
        <v>9.1605334195054872E-2</v>
      </c>
      <c r="S3728" t="str" cm="1">
        <f t="array" ref="S3728">IFERROR(_xlfn.TEXTJOIN(", ", TRUE, _xlfn._xlws.FILTER(QA_Seed_Keywords!B$2:B$83, ISNUMBER(SEARCH(A3728, QA_Seed_Keywords!B$2:B$83)))), "")</f>
        <v/>
      </c>
      <c r="T3728" cm="1">
        <f t="array" ref="T3728">SUM(--ISNUMBER(SEARCH($A3728,QA_Seed_Keywords!$B$2:$B$83)))</f>
        <v>0</v>
      </c>
      <c r="U3728" t="str" cm="1">
        <f t="array" ref="U3728">IFERROR(_xlfn.TEXTJOIN(", ", TRUE, _xlfn._xlws.FILTER(ROW(QA_Seed_Keywords!B$2:B$83), ISNUMBER(SEARCH(A3728, QA_Seed_Keywords!B$2:B$83)))), "")</f>
        <v/>
      </c>
    </row>
    <row r="3729" spans="1:21" customFormat="1" x14ac:dyDescent="0.3">
      <c r="A3729" t="s">
        <v>5993</v>
      </c>
      <c r="B3729" t="s">
        <v>5994</v>
      </c>
      <c r="C3729">
        <v>1</v>
      </c>
      <c r="D3729">
        <v>1</v>
      </c>
      <c r="E3729">
        <v>7.1428571428571425E-2</v>
      </c>
      <c r="F3729">
        <v>1</v>
      </c>
      <c r="G3729">
        <v>12</v>
      </c>
      <c r="H3729">
        <v>1</v>
      </c>
      <c r="I3729">
        <v>2.5649493574615372</v>
      </c>
      <c r="J3729">
        <v>2.5649493574615372</v>
      </c>
      <c r="K3729">
        <v>2.5649493574615372</v>
      </c>
      <c r="L3729">
        <v>0.18321066839010969</v>
      </c>
      <c r="M3729">
        <v>5.8903491282217537</v>
      </c>
      <c r="N3729">
        <v>1</v>
      </c>
      <c r="O3729">
        <v>0.5</v>
      </c>
      <c r="P3729">
        <v>1.2824746787307679</v>
      </c>
      <c r="Q3729">
        <v>1.2824746787307679</v>
      </c>
      <c r="R3729">
        <v>9.1605334195054872E-2</v>
      </c>
      <c r="S3729" t="str" cm="1">
        <f t="array" ref="S3729">IFERROR(_xlfn.TEXTJOIN(", ", TRUE, _xlfn._xlws.FILTER(QA_Seed_Keywords!B$2:B$83, ISNUMBER(SEARCH(A3729, QA_Seed_Keywords!B$2:B$83)))), "")</f>
        <v/>
      </c>
      <c r="T3729" cm="1">
        <f t="array" ref="T3729">SUM(--ISNUMBER(SEARCH($A3729,QA_Seed_Keywords!$B$2:$B$83)))</f>
        <v>0</v>
      </c>
      <c r="U3729" t="str" cm="1">
        <f t="array" ref="U3729">IFERROR(_xlfn.TEXTJOIN(", ", TRUE, _xlfn._xlws.FILTER(ROW(QA_Seed_Keywords!B$2:B$83), ISNUMBER(SEARCH(A3729, QA_Seed_Keywords!B$2:B$83)))), "")</f>
        <v/>
      </c>
    </row>
    <row r="3730" spans="1:21" customFormat="1" x14ac:dyDescent="0.3">
      <c r="A3730" t="s">
        <v>5995</v>
      </c>
      <c r="B3730" t="s">
        <v>5995</v>
      </c>
      <c r="C3730">
        <v>1</v>
      </c>
      <c r="D3730">
        <v>1</v>
      </c>
      <c r="E3730">
        <v>7.1428571428571425E-2</v>
      </c>
      <c r="F3730">
        <v>1</v>
      </c>
      <c r="G3730">
        <v>12</v>
      </c>
      <c r="H3730">
        <v>1</v>
      </c>
      <c r="I3730">
        <v>2.5649493574615372</v>
      </c>
      <c r="J3730">
        <v>2.5649493574615372</v>
      </c>
      <c r="K3730">
        <v>2.5649493574615372</v>
      </c>
      <c r="L3730">
        <v>0.18321066839010969</v>
      </c>
      <c r="M3730">
        <v>5.8903491282217537</v>
      </c>
      <c r="N3730">
        <v>1</v>
      </c>
      <c r="O3730">
        <v>0.5</v>
      </c>
      <c r="P3730">
        <v>1.2824746787307679</v>
      </c>
      <c r="Q3730">
        <v>1.2824746787307679</v>
      </c>
      <c r="R3730">
        <v>9.1605334195054872E-2</v>
      </c>
      <c r="S3730" t="str" cm="1">
        <f t="array" ref="S3730">IFERROR(_xlfn.TEXTJOIN(", ", TRUE, _xlfn._xlws.FILTER(QA_Seed_Keywords!B$2:B$83, ISNUMBER(SEARCH(A3730, QA_Seed_Keywords!B$2:B$83)))), "")</f>
        <v/>
      </c>
      <c r="T3730" cm="1">
        <f t="array" ref="T3730">SUM(--ISNUMBER(SEARCH($A3730,QA_Seed_Keywords!$B$2:$B$83)))</f>
        <v>0</v>
      </c>
      <c r="U3730" t="str" cm="1">
        <f t="array" ref="U3730">IFERROR(_xlfn.TEXTJOIN(", ", TRUE, _xlfn._xlws.FILTER(ROW(QA_Seed_Keywords!B$2:B$83), ISNUMBER(SEARCH(A3730, QA_Seed_Keywords!B$2:B$83)))), "")</f>
        <v/>
      </c>
    </row>
    <row r="3731" spans="1:21" customFormat="1" x14ac:dyDescent="0.3">
      <c r="A3731" t="s">
        <v>5996</v>
      </c>
      <c r="B3731" t="s">
        <v>5996</v>
      </c>
      <c r="C3731">
        <v>1</v>
      </c>
      <c r="D3731">
        <v>1</v>
      </c>
      <c r="E3731">
        <v>7.1428571428571425E-2</v>
      </c>
      <c r="F3731">
        <v>1</v>
      </c>
      <c r="G3731">
        <v>12</v>
      </c>
      <c r="H3731">
        <v>1</v>
      </c>
      <c r="I3731">
        <v>2.5649493574615372</v>
      </c>
      <c r="J3731">
        <v>2.5649493574615372</v>
      </c>
      <c r="K3731">
        <v>2.5649493574615372</v>
      </c>
      <c r="L3731">
        <v>0.18321066839010969</v>
      </c>
      <c r="M3731">
        <v>5.1972019476618083</v>
      </c>
      <c r="N3731">
        <v>1</v>
      </c>
      <c r="O3731">
        <v>0.5</v>
      </c>
      <c r="P3731">
        <v>1.2824746787307679</v>
      </c>
      <c r="Q3731">
        <v>1.2824746787307679</v>
      </c>
      <c r="R3731">
        <v>9.1605334195054872E-2</v>
      </c>
      <c r="S3731" t="str" cm="1">
        <f t="array" ref="S3731">IFERROR(_xlfn.TEXTJOIN(", ", TRUE, _xlfn._xlws.FILTER(QA_Seed_Keywords!B$2:B$83, ISNUMBER(SEARCH(A3731, QA_Seed_Keywords!B$2:B$83)))), "")</f>
        <v/>
      </c>
      <c r="T3731" cm="1">
        <f t="array" ref="T3731">SUM(--ISNUMBER(SEARCH($A3731,QA_Seed_Keywords!$B$2:$B$83)))</f>
        <v>0</v>
      </c>
      <c r="U3731" t="str" cm="1">
        <f t="array" ref="U3731">IFERROR(_xlfn.TEXTJOIN(", ", TRUE, _xlfn._xlws.FILTER(ROW(QA_Seed_Keywords!B$2:B$83), ISNUMBER(SEARCH(A3731, QA_Seed_Keywords!B$2:B$83)))), "")</f>
        <v/>
      </c>
    </row>
    <row r="3732" spans="1:21" customFormat="1" x14ac:dyDescent="0.3">
      <c r="A3732" t="s">
        <v>5997</v>
      </c>
      <c r="B3732" t="s">
        <v>5997</v>
      </c>
      <c r="C3732">
        <v>1</v>
      </c>
      <c r="D3732">
        <v>1</v>
      </c>
      <c r="E3732">
        <v>7.1428571428571425E-2</v>
      </c>
      <c r="F3732">
        <v>1</v>
      </c>
      <c r="G3732">
        <v>12</v>
      </c>
      <c r="H3732">
        <v>1</v>
      </c>
      <c r="I3732">
        <v>2.5649493574615372</v>
      </c>
      <c r="J3732">
        <v>2.5649493574615372</v>
      </c>
      <c r="K3732">
        <v>2.5649493574615372</v>
      </c>
      <c r="L3732">
        <v>0.18321066839010969</v>
      </c>
      <c r="M3732">
        <v>5.1972019476618083</v>
      </c>
      <c r="N3732">
        <v>1</v>
      </c>
      <c r="O3732">
        <v>0.5</v>
      </c>
      <c r="P3732">
        <v>1.2824746787307679</v>
      </c>
      <c r="Q3732">
        <v>1.2824746787307679</v>
      </c>
      <c r="R3732">
        <v>9.1605334195054872E-2</v>
      </c>
      <c r="S3732" t="str" cm="1">
        <f t="array" ref="S3732">IFERROR(_xlfn.TEXTJOIN(", ", TRUE, _xlfn._xlws.FILTER(QA_Seed_Keywords!B$2:B$83, ISNUMBER(SEARCH(A3732, QA_Seed_Keywords!B$2:B$83)))), "")</f>
        <v/>
      </c>
      <c r="T3732" cm="1">
        <f t="array" ref="T3732">SUM(--ISNUMBER(SEARCH($A3732,QA_Seed_Keywords!$B$2:$B$83)))</f>
        <v>0</v>
      </c>
      <c r="U3732" t="str" cm="1">
        <f t="array" ref="U3732">IFERROR(_xlfn.TEXTJOIN(", ", TRUE, _xlfn._xlws.FILTER(ROW(QA_Seed_Keywords!B$2:B$83), ISNUMBER(SEARCH(A3732, QA_Seed_Keywords!B$2:B$83)))), "")</f>
        <v/>
      </c>
    </row>
    <row r="3733" spans="1:21" customFormat="1" x14ac:dyDescent="0.3">
      <c r="A3733" t="s">
        <v>5998</v>
      </c>
      <c r="B3733" t="s">
        <v>5998</v>
      </c>
      <c r="C3733">
        <v>1</v>
      </c>
      <c r="D3733">
        <v>1</v>
      </c>
      <c r="E3733">
        <v>7.1428571428571425E-2</v>
      </c>
      <c r="F3733">
        <v>1</v>
      </c>
      <c r="G3733">
        <v>12</v>
      </c>
      <c r="H3733">
        <v>1</v>
      </c>
      <c r="I3733">
        <v>2.5649493574615372</v>
      </c>
      <c r="J3733">
        <v>2.5649493574615372</v>
      </c>
      <c r="K3733">
        <v>2.5649493574615372</v>
      </c>
      <c r="L3733">
        <v>0.18321066839010969</v>
      </c>
      <c r="M3733">
        <v>5.1972019476618083</v>
      </c>
      <c r="N3733">
        <v>1</v>
      </c>
      <c r="O3733">
        <v>0.5</v>
      </c>
      <c r="P3733">
        <v>1.2824746787307679</v>
      </c>
      <c r="Q3733">
        <v>1.2824746787307679</v>
      </c>
      <c r="R3733">
        <v>9.1605334195054872E-2</v>
      </c>
      <c r="S3733" t="str" cm="1">
        <f t="array" ref="S3733">IFERROR(_xlfn.TEXTJOIN(", ", TRUE, _xlfn._xlws.FILTER(QA_Seed_Keywords!B$2:B$83, ISNUMBER(SEARCH(A3733, QA_Seed_Keywords!B$2:B$83)))), "")</f>
        <v/>
      </c>
      <c r="T3733" cm="1">
        <f t="array" ref="T3733">SUM(--ISNUMBER(SEARCH($A3733,QA_Seed_Keywords!$B$2:$B$83)))</f>
        <v>0</v>
      </c>
      <c r="U3733" t="str" cm="1">
        <f t="array" ref="U3733">IFERROR(_xlfn.TEXTJOIN(", ", TRUE, _xlfn._xlws.FILTER(ROW(QA_Seed_Keywords!B$2:B$83), ISNUMBER(SEARCH(A3733, QA_Seed_Keywords!B$2:B$83)))), "")</f>
        <v/>
      </c>
    </row>
    <row r="3734" spans="1:21" customFormat="1" x14ac:dyDescent="0.3">
      <c r="A3734" t="s">
        <v>5999</v>
      </c>
      <c r="B3734" t="s">
        <v>5999</v>
      </c>
      <c r="C3734">
        <v>1</v>
      </c>
      <c r="D3734">
        <v>1</v>
      </c>
      <c r="E3734">
        <v>7.1428571428571425E-2</v>
      </c>
      <c r="F3734">
        <v>1</v>
      </c>
      <c r="G3734">
        <v>12</v>
      </c>
      <c r="H3734">
        <v>1</v>
      </c>
      <c r="I3734">
        <v>2.5649493574615372</v>
      </c>
      <c r="J3734">
        <v>2.5649493574615372</v>
      </c>
      <c r="K3734">
        <v>2.5649493574615372</v>
      </c>
      <c r="L3734">
        <v>0.18321066839010969</v>
      </c>
      <c r="M3734">
        <v>5.1972019476618083</v>
      </c>
      <c r="N3734">
        <v>1</v>
      </c>
      <c r="O3734">
        <v>0.5</v>
      </c>
      <c r="P3734">
        <v>1.2824746787307679</v>
      </c>
      <c r="Q3734">
        <v>1.2824746787307679</v>
      </c>
      <c r="R3734">
        <v>9.1605334195054872E-2</v>
      </c>
      <c r="S3734" t="str" cm="1">
        <f t="array" ref="S3734">IFERROR(_xlfn.TEXTJOIN(", ", TRUE, _xlfn._xlws.FILTER(QA_Seed_Keywords!B$2:B$83, ISNUMBER(SEARCH(A3734, QA_Seed_Keywords!B$2:B$83)))), "")</f>
        <v/>
      </c>
      <c r="T3734" cm="1">
        <f t="array" ref="T3734">SUM(--ISNUMBER(SEARCH($A3734,QA_Seed_Keywords!$B$2:$B$83)))</f>
        <v>0</v>
      </c>
      <c r="U3734" t="str" cm="1">
        <f t="array" ref="U3734">IFERROR(_xlfn.TEXTJOIN(", ", TRUE, _xlfn._xlws.FILTER(ROW(QA_Seed_Keywords!B$2:B$83), ISNUMBER(SEARCH(A3734, QA_Seed_Keywords!B$2:B$83)))), "")</f>
        <v/>
      </c>
    </row>
    <row r="3735" spans="1:21" customFormat="1" x14ac:dyDescent="0.3">
      <c r="A3735" t="s">
        <v>6000</v>
      </c>
      <c r="B3735" t="s">
        <v>6001</v>
      </c>
      <c r="C3735">
        <v>1</v>
      </c>
      <c r="D3735">
        <v>1</v>
      </c>
      <c r="E3735">
        <v>7.1428571428571425E-2</v>
      </c>
      <c r="F3735">
        <v>1</v>
      </c>
      <c r="G3735">
        <v>12</v>
      </c>
      <c r="H3735">
        <v>1</v>
      </c>
      <c r="I3735">
        <v>2.5649493574615372</v>
      </c>
      <c r="J3735">
        <v>2.5649493574615372</v>
      </c>
      <c r="K3735">
        <v>2.5649493574615372</v>
      </c>
      <c r="L3735">
        <v>0.18321066839010969</v>
      </c>
      <c r="M3735">
        <v>5.8903491282217537</v>
      </c>
      <c r="N3735">
        <v>1</v>
      </c>
      <c r="O3735">
        <v>0.5</v>
      </c>
      <c r="P3735">
        <v>1.2824746787307679</v>
      </c>
      <c r="Q3735">
        <v>1.2824746787307679</v>
      </c>
      <c r="R3735">
        <v>9.1605334195054872E-2</v>
      </c>
      <c r="S3735" t="str" cm="1">
        <f t="array" ref="S3735">IFERROR(_xlfn.TEXTJOIN(", ", TRUE, _xlfn._xlws.FILTER(QA_Seed_Keywords!B$2:B$83, ISNUMBER(SEARCH(A3735, QA_Seed_Keywords!B$2:B$83)))), "")</f>
        <v/>
      </c>
      <c r="T3735" cm="1">
        <f t="array" ref="T3735">SUM(--ISNUMBER(SEARCH($A3735,QA_Seed_Keywords!$B$2:$B$83)))</f>
        <v>0</v>
      </c>
      <c r="U3735" t="str" cm="1">
        <f t="array" ref="U3735">IFERROR(_xlfn.TEXTJOIN(", ", TRUE, _xlfn._xlws.FILTER(ROW(QA_Seed_Keywords!B$2:B$83), ISNUMBER(SEARCH(A3735, QA_Seed_Keywords!B$2:B$83)))), "")</f>
        <v/>
      </c>
    </row>
    <row r="3736" spans="1:21" customFormat="1" x14ac:dyDescent="0.3">
      <c r="A3736" t="s">
        <v>6002</v>
      </c>
      <c r="B3736" t="s">
        <v>6003</v>
      </c>
      <c r="C3736">
        <v>1</v>
      </c>
      <c r="D3736">
        <v>1</v>
      </c>
      <c r="E3736">
        <v>7.1428571428571425E-2</v>
      </c>
      <c r="F3736">
        <v>1</v>
      </c>
      <c r="G3736">
        <v>12</v>
      </c>
      <c r="H3736">
        <v>1</v>
      </c>
      <c r="I3736">
        <v>2.5649493574615372</v>
      </c>
      <c r="J3736">
        <v>2.5649493574615372</v>
      </c>
      <c r="K3736">
        <v>2.5649493574615372</v>
      </c>
      <c r="L3736">
        <v>0.18321066839010969</v>
      </c>
      <c r="M3736">
        <v>5.1972019476618083</v>
      </c>
      <c r="N3736">
        <v>1</v>
      </c>
      <c r="O3736">
        <v>0.5</v>
      </c>
      <c r="P3736">
        <v>1.2824746787307679</v>
      </c>
      <c r="Q3736">
        <v>1.2824746787307679</v>
      </c>
      <c r="R3736">
        <v>9.1605334195054872E-2</v>
      </c>
      <c r="S3736" t="str" cm="1">
        <f t="array" ref="S3736">IFERROR(_xlfn.TEXTJOIN(", ", TRUE, _xlfn._xlws.FILTER(QA_Seed_Keywords!B$2:B$83, ISNUMBER(SEARCH(A3736, QA_Seed_Keywords!B$2:B$83)))), "")</f>
        <v/>
      </c>
      <c r="T3736" cm="1">
        <f t="array" ref="T3736">SUM(--ISNUMBER(SEARCH($A3736,QA_Seed_Keywords!$B$2:$B$83)))</f>
        <v>0</v>
      </c>
      <c r="U3736" t="str" cm="1">
        <f t="array" ref="U3736">IFERROR(_xlfn.TEXTJOIN(", ", TRUE, _xlfn._xlws.FILTER(ROW(QA_Seed_Keywords!B$2:B$83), ISNUMBER(SEARCH(A3736, QA_Seed_Keywords!B$2:B$83)))), "")</f>
        <v/>
      </c>
    </row>
    <row r="3737" spans="1:21" customFormat="1" x14ac:dyDescent="0.3">
      <c r="A3737" t="s">
        <v>6004</v>
      </c>
      <c r="B3737" t="s">
        <v>6004</v>
      </c>
      <c r="C3737">
        <v>1</v>
      </c>
      <c r="D3737">
        <v>1</v>
      </c>
      <c r="E3737">
        <v>7.1428571428571425E-2</v>
      </c>
      <c r="F3737">
        <v>1</v>
      </c>
      <c r="G3737">
        <v>12</v>
      </c>
      <c r="H3737">
        <v>1</v>
      </c>
      <c r="I3737">
        <v>2.5649493574615372</v>
      </c>
      <c r="J3737">
        <v>2.5649493574615372</v>
      </c>
      <c r="K3737">
        <v>2.5649493574615372</v>
      </c>
      <c r="L3737">
        <v>0.18321066839010969</v>
      </c>
      <c r="M3737">
        <v>5.1972019476618083</v>
      </c>
      <c r="N3737">
        <v>1</v>
      </c>
      <c r="O3737">
        <v>0.5</v>
      </c>
      <c r="P3737">
        <v>1.2824746787307679</v>
      </c>
      <c r="Q3737">
        <v>1.2824746787307679</v>
      </c>
      <c r="R3737">
        <v>9.1605334195054872E-2</v>
      </c>
      <c r="S3737" t="str" cm="1">
        <f t="array" ref="S3737">IFERROR(_xlfn.TEXTJOIN(", ", TRUE, _xlfn._xlws.FILTER(QA_Seed_Keywords!B$2:B$83, ISNUMBER(SEARCH(A3737, QA_Seed_Keywords!B$2:B$83)))), "")</f>
        <v/>
      </c>
      <c r="T3737" cm="1">
        <f t="array" ref="T3737">SUM(--ISNUMBER(SEARCH($A3737,QA_Seed_Keywords!$B$2:$B$83)))</f>
        <v>0</v>
      </c>
      <c r="U3737" t="str" cm="1">
        <f t="array" ref="U3737">IFERROR(_xlfn.TEXTJOIN(", ", TRUE, _xlfn._xlws.FILTER(ROW(QA_Seed_Keywords!B$2:B$83), ISNUMBER(SEARCH(A3737, QA_Seed_Keywords!B$2:B$83)))), "")</f>
        <v/>
      </c>
    </row>
    <row r="3738" spans="1:21" customFormat="1" x14ac:dyDescent="0.3">
      <c r="A3738" t="s">
        <v>6005</v>
      </c>
      <c r="B3738" t="s">
        <v>6005</v>
      </c>
      <c r="C3738">
        <v>1</v>
      </c>
      <c r="D3738">
        <v>1</v>
      </c>
      <c r="E3738">
        <v>7.1428571428571425E-2</v>
      </c>
      <c r="F3738">
        <v>1</v>
      </c>
      <c r="G3738">
        <v>12</v>
      </c>
      <c r="H3738">
        <v>1</v>
      </c>
      <c r="I3738">
        <v>2.5649493574615372</v>
      </c>
      <c r="J3738">
        <v>2.5649493574615372</v>
      </c>
      <c r="K3738">
        <v>2.5649493574615372</v>
      </c>
      <c r="L3738">
        <v>0.18321066839010969</v>
      </c>
      <c r="M3738">
        <v>5.1972019476618083</v>
      </c>
      <c r="N3738">
        <v>1</v>
      </c>
      <c r="O3738">
        <v>0.5</v>
      </c>
      <c r="P3738">
        <v>1.2824746787307679</v>
      </c>
      <c r="Q3738">
        <v>1.2824746787307679</v>
      </c>
      <c r="R3738">
        <v>9.1605334195054872E-2</v>
      </c>
      <c r="S3738" t="str" cm="1">
        <f t="array" ref="S3738">IFERROR(_xlfn.TEXTJOIN(", ", TRUE, _xlfn._xlws.FILTER(QA_Seed_Keywords!B$2:B$83, ISNUMBER(SEARCH(A3738, QA_Seed_Keywords!B$2:B$83)))), "")</f>
        <v/>
      </c>
      <c r="T3738" cm="1">
        <f t="array" ref="T3738">SUM(--ISNUMBER(SEARCH($A3738,QA_Seed_Keywords!$B$2:$B$83)))</f>
        <v>0</v>
      </c>
      <c r="U3738" t="str" cm="1">
        <f t="array" ref="U3738">IFERROR(_xlfn.TEXTJOIN(", ", TRUE, _xlfn._xlws.FILTER(ROW(QA_Seed_Keywords!B$2:B$83), ISNUMBER(SEARCH(A3738, QA_Seed_Keywords!B$2:B$83)))), "")</f>
        <v/>
      </c>
    </row>
    <row r="3739" spans="1:21" customFormat="1" x14ac:dyDescent="0.3">
      <c r="A3739" t="s">
        <v>6006</v>
      </c>
      <c r="B3739" t="s">
        <v>6006</v>
      </c>
      <c r="C3739">
        <v>1</v>
      </c>
      <c r="D3739">
        <v>1</v>
      </c>
      <c r="E3739">
        <v>7.1428571428571425E-2</v>
      </c>
      <c r="F3739">
        <v>1</v>
      </c>
      <c r="G3739">
        <v>12</v>
      </c>
      <c r="H3739">
        <v>1</v>
      </c>
      <c r="I3739">
        <v>2.5649493574615372</v>
      </c>
      <c r="J3739">
        <v>2.5649493574615372</v>
      </c>
      <c r="K3739">
        <v>2.5649493574615372</v>
      </c>
      <c r="L3739">
        <v>0.18321066839010969</v>
      </c>
      <c r="M3739">
        <v>5.1972019476618083</v>
      </c>
      <c r="N3739">
        <v>1</v>
      </c>
      <c r="O3739">
        <v>0.5</v>
      </c>
      <c r="P3739">
        <v>1.2824746787307679</v>
      </c>
      <c r="Q3739">
        <v>1.2824746787307679</v>
      </c>
      <c r="R3739">
        <v>9.1605334195054872E-2</v>
      </c>
      <c r="S3739" t="str" cm="1">
        <f t="array" ref="S3739">IFERROR(_xlfn.TEXTJOIN(", ", TRUE, _xlfn._xlws.FILTER(QA_Seed_Keywords!B$2:B$83, ISNUMBER(SEARCH(A3739, QA_Seed_Keywords!B$2:B$83)))), "")</f>
        <v/>
      </c>
      <c r="T3739" cm="1">
        <f t="array" ref="T3739">SUM(--ISNUMBER(SEARCH($A3739,QA_Seed_Keywords!$B$2:$B$83)))</f>
        <v>0</v>
      </c>
      <c r="U3739" t="str" cm="1">
        <f t="array" ref="U3739">IFERROR(_xlfn.TEXTJOIN(", ", TRUE, _xlfn._xlws.FILTER(ROW(QA_Seed_Keywords!B$2:B$83), ISNUMBER(SEARCH(A3739, QA_Seed_Keywords!B$2:B$83)))), "")</f>
        <v/>
      </c>
    </row>
    <row r="3740" spans="1:21" customFormat="1" x14ac:dyDescent="0.3">
      <c r="A3740" t="s">
        <v>6007</v>
      </c>
      <c r="B3740" t="s">
        <v>6007</v>
      </c>
      <c r="C3740">
        <v>1</v>
      </c>
      <c r="D3740">
        <v>1</v>
      </c>
      <c r="E3740">
        <v>7.1428571428571425E-2</v>
      </c>
      <c r="F3740">
        <v>1</v>
      </c>
      <c r="G3740">
        <v>12</v>
      </c>
      <c r="H3740">
        <v>1</v>
      </c>
      <c r="I3740">
        <v>2.5649493574615372</v>
      </c>
      <c r="J3740">
        <v>2.5649493574615372</v>
      </c>
      <c r="K3740">
        <v>2.5649493574615372</v>
      </c>
      <c r="L3740">
        <v>0.18321066839010969</v>
      </c>
      <c r="M3740">
        <v>5.1972019476618083</v>
      </c>
      <c r="N3740">
        <v>1</v>
      </c>
      <c r="O3740">
        <v>0.5</v>
      </c>
      <c r="P3740">
        <v>1.2824746787307679</v>
      </c>
      <c r="Q3740">
        <v>1.2824746787307679</v>
      </c>
      <c r="R3740">
        <v>9.1605334195054872E-2</v>
      </c>
      <c r="S3740" t="str" cm="1">
        <f t="array" ref="S3740">IFERROR(_xlfn.TEXTJOIN(", ", TRUE, _xlfn._xlws.FILTER(QA_Seed_Keywords!B$2:B$83, ISNUMBER(SEARCH(A3740, QA_Seed_Keywords!B$2:B$83)))), "")</f>
        <v/>
      </c>
      <c r="T3740" cm="1">
        <f t="array" ref="T3740">SUM(--ISNUMBER(SEARCH($A3740,QA_Seed_Keywords!$B$2:$B$83)))</f>
        <v>0</v>
      </c>
      <c r="U3740" t="str" cm="1">
        <f t="array" ref="U3740">IFERROR(_xlfn.TEXTJOIN(", ", TRUE, _xlfn._xlws.FILTER(ROW(QA_Seed_Keywords!B$2:B$83), ISNUMBER(SEARCH(A3740, QA_Seed_Keywords!B$2:B$83)))), "")</f>
        <v/>
      </c>
    </row>
    <row r="3741" spans="1:21" customFormat="1" x14ac:dyDescent="0.3">
      <c r="A3741" t="s">
        <v>6008</v>
      </c>
      <c r="B3741" t="s">
        <v>6008</v>
      </c>
      <c r="C3741">
        <v>1</v>
      </c>
      <c r="D3741">
        <v>1</v>
      </c>
      <c r="E3741">
        <v>7.1428571428571425E-2</v>
      </c>
      <c r="F3741">
        <v>1</v>
      </c>
      <c r="G3741">
        <v>12</v>
      </c>
      <c r="H3741">
        <v>1</v>
      </c>
      <c r="I3741">
        <v>2.5649493574615372</v>
      </c>
      <c r="J3741">
        <v>2.5649493574615372</v>
      </c>
      <c r="K3741">
        <v>2.5649493574615372</v>
      </c>
      <c r="L3741">
        <v>0.18321066839010969</v>
      </c>
      <c r="M3741">
        <v>5.1972019476618083</v>
      </c>
      <c r="N3741">
        <v>1</v>
      </c>
      <c r="O3741">
        <v>0.5</v>
      </c>
      <c r="P3741">
        <v>1.2824746787307679</v>
      </c>
      <c r="Q3741">
        <v>1.2824746787307679</v>
      </c>
      <c r="R3741">
        <v>9.1605334195054872E-2</v>
      </c>
      <c r="S3741" t="str" cm="1">
        <f t="array" ref="S3741">IFERROR(_xlfn.TEXTJOIN(", ", TRUE, _xlfn._xlws.FILTER(QA_Seed_Keywords!B$2:B$83, ISNUMBER(SEARCH(A3741, QA_Seed_Keywords!B$2:B$83)))), "")</f>
        <v/>
      </c>
      <c r="T3741" cm="1">
        <f t="array" ref="T3741">SUM(--ISNUMBER(SEARCH($A3741,QA_Seed_Keywords!$B$2:$B$83)))</f>
        <v>0</v>
      </c>
      <c r="U3741" t="str" cm="1">
        <f t="array" ref="U3741">IFERROR(_xlfn.TEXTJOIN(", ", TRUE, _xlfn._xlws.FILTER(ROW(QA_Seed_Keywords!B$2:B$83), ISNUMBER(SEARCH(A3741, QA_Seed_Keywords!B$2:B$83)))), "")</f>
        <v/>
      </c>
    </row>
    <row r="3742" spans="1:21" customFormat="1" x14ac:dyDescent="0.3">
      <c r="A3742" t="s">
        <v>6009</v>
      </c>
      <c r="B3742" t="s">
        <v>6010</v>
      </c>
      <c r="C3742">
        <v>1</v>
      </c>
      <c r="D3742">
        <v>1</v>
      </c>
      <c r="E3742">
        <v>7.1428571428571425E-2</v>
      </c>
      <c r="F3742">
        <v>1</v>
      </c>
      <c r="G3742">
        <v>12</v>
      </c>
      <c r="H3742">
        <v>1</v>
      </c>
      <c r="I3742">
        <v>2.5649493574615372</v>
      </c>
      <c r="J3742">
        <v>2.5649493574615372</v>
      </c>
      <c r="K3742">
        <v>2.5649493574615372</v>
      </c>
      <c r="L3742">
        <v>0.18321066839010969</v>
      </c>
      <c r="M3742">
        <v>5.8903491282217537</v>
      </c>
      <c r="N3742">
        <v>1</v>
      </c>
      <c r="O3742">
        <v>0.5</v>
      </c>
      <c r="P3742">
        <v>1.2824746787307679</v>
      </c>
      <c r="Q3742">
        <v>1.2824746787307679</v>
      </c>
      <c r="R3742">
        <v>9.1605334195054872E-2</v>
      </c>
      <c r="S3742" t="str" cm="1">
        <f t="array" ref="S3742">IFERROR(_xlfn.TEXTJOIN(", ", TRUE, _xlfn._xlws.FILTER(QA_Seed_Keywords!B$2:B$83, ISNUMBER(SEARCH(A3742, QA_Seed_Keywords!B$2:B$83)))), "")</f>
        <v/>
      </c>
      <c r="T3742" cm="1">
        <f t="array" ref="T3742">SUM(--ISNUMBER(SEARCH($A3742,QA_Seed_Keywords!$B$2:$B$83)))</f>
        <v>0</v>
      </c>
      <c r="U3742" t="str" cm="1">
        <f t="array" ref="U3742">IFERROR(_xlfn.TEXTJOIN(", ", TRUE, _xlfn._xlws.FILTER(ROW(QA_Seed_Keywords!B$2:B$83), ISNUMBER(SEARCH(A3742, QA_Seed_Keywords!B$2:B$83)))), "")</f>
        <v/>
      </c>
    </row>
    <row r="3743" spans="1:21" customFormat="1" x14ac:dyDescent="0.3">
      <c r="A3743" t="s">
        <v>6011</v>
      </c>
      <c r="B3743" t="s">
        <v>6012</v>
      </c>
      <c r="C3743">
        <v>1</v>
      </c>
      <c r="D3743">
        <v>1</v>
      </c>
      <c r="E3743">
        <v>7.1428571428571425E-2</v>
      </c>
      <c r="F3743">
        <v>1</v>
      </c>
      <c r="G3743">
        <v>12</v>
      </c>
      <c r="H3743">
        <v>1</v>
      </c>
      <c r="I3743">
        <v>2.5649493574615372</v>
      </c>
      <c r="J3743">
        <v>2.5649493574615372</v>
      </c>
      <c r="K3743">
        <v>2.5649493574615372</v>
      </c>
      <c r="L3743">
        <v>0.18321066839010969</v>
      </c>
      <c r="M3743">
        <v>5.1972019476618083</v>
      </c>
      <c r="N3743">
        <v>1</v>
      </c>
      <c r="O3743">
        <v>0.5</v>
      </c>
      <c r="P3743">
        <v>1.2824746787307679</v>
      </c>
      <c r="Q3743">
        <v>1.2824746787307679</v>
      </c>
      <c r="R3743">
        <v>9.1605334195054872E-2</v>
      </c>
      <c r="S3743" t="str" cm="1">
        <f t="array" ref="S3743">IFERROR(_xlfn.TEXTJOIN(", ", TRUE, _xlfn._xlws.FILTER(QA_Seed_Keywords!B$2:B$83, ISNUMBER(SEARCH(A3743, QA_Seed_Keywords!B$2:B$83)))), "")</f>
        <v/>
      </c>
      <c r="T3743" cm="1">
        <f t="array" ref="T3743">SUM(--ISNUMBER(SEARCH($A3743,QA_Seed_Keywords!$B$2:$B$83)))</f>
        <v>0</v>
      </c>
      <c r="U3743" t="str" cm="1">
        <f t="array" ref="U3743">IFERROR(_xlfn.TEXTJOIN(", ", TRUE, _xlfn._xlws.FILTER(ROW(QA_Seed_Keywords!B$2:B$83), ISNUMBER(SEARCH(A3743, QA_Seed_Keywords!B$2:B$83)))), "")</f>
        <v/>
      </c>
    </row>
    <row r="3744" spans="1:21" customFormat="1" x14ac:dyDescent="0.3">
      <c r="A3744" t="s">
        <v>6013</v>
      </c>
      <c r="B3744" t="s">
        <v>6014</v>
      </c>
      <c r="C3744">
        <v>1</v>
      </c>
      <c r="D3744">
        <v>1</v>
      </c>
      <c r="E3744">
        <v>7.1428571428571425E-2</v>
      </c>
      <c r="F3744">
        <v>1</v>
      </c>
      <c r="G3744">
        <v>12</v>
      </c>
      <c r="H3744">
        <v>1</v>
      </c>
      <c r="I3744">
        <v>2.5649493574615372</v>
      </c>
      <c r="J3744">
        <v>2.5649493574615372</v>
      </c>
      <c r="K3744">
        <v>2.5649493574615372</v>
      </c>
      <c r="L3744">
        <v>0.18321066839010969</v>
      </c>
      <c r="M3744">
        <v>5.1972019476618083</v>
      </c>
      <c r="N3744">
        <v>1</v>
      </c>
      <c r="O3744">
        <v>0.5</v>
      </c>
      <c r="P3744">
        <v>1.2824746787307679</v>
      </c>
      <c r="Q3744">
        <v>1.2824746787307679</v>
      </c>
      <c r="R3744">
        <v>9.1605334195054872E-2</v>
      </c>
      <c r="S3744" t="str" cm="1">
        <f t="array" ref="S3744">IFERROR(_xlfn.TEXTJOIN(", ", TRUE, _xlfn._xlws.FILTER(QA_Seed_Keywords!B$2:B$83, ISNUMBER(SEARCH(A3744, QA_Seed_Keywords!B$2:B$83)))), "")</f>
        <v/>
      </c>
      <c r="T3744" cm="1">
        <f t="array" ref="T3744">SUM(--ISNUMBER(SEARCH($A3744,QA_Seed_Keywords!$B$2:$B$83)))</f>
        <v>0</v>
      </c>
      <c r="U3744" t="str" cm="1">
        <f t="array" ref="U3744">IFERROR(_xlfn.TEXTJOIN(", ", TRUE, _xlfn._xlws.FILTER(ROW(QA_Seed_Keywords!B$2:B$83), ISNUMBER(SEARCH(A3744, QA_Seed_Keywords!B$2:B$83)))), "")</f>
        <v/>
      </c>
    </row>
    <row r="3745" spans="1:21" customFormat="1" x14ac:dyDescent="0.3">
      <c r="A3745" t="s">
        <v>6015</v>
      </c>
      <c r="B3745" t="s">
        <v>6016</v>
      </c>
      <c r="C3745">
        <v>1</v>
      </c>
      <c r="D3745">
        <v>1</v>
      </c>
      <c r="E3745">
        <v>7.1428571428571425E-2</v>
      </c>
      <c r="F3745">
        <v>1</v>
      </c>
      <c r="G3745">
        <v>12</v>
      </c>
      <c r="H3745">
        <v>1</v>
      </c>
      <c r="I3745">
        <v>2.5649493574615372</v>
      </c>
      <c r="J3745">
        <v>2.5649493574615372</v>
      </c>
      <c r="K3745">
        <v>2.5649493574615372</v>
      </c>
      <c r="L3745">
        <v>0.18321066839010969</v>
      </c>
      <c r="M3745">
        <v>5.1972019476618083</v>
      </c>
      <c r="N3745">
        <v>1</v>
      </c>
      <c r="O3745">
        <v>0.5</v>
      </c>
      <c r="P3745">
        <v>1.2824746787307679</v>
      </c>
      <c r="Q3745">
        <v>1.2824746787307679</v>
      </c>
      <c r="R3745">
        <v>9.1605334195054872E-2</v>
      </c>
      <c r="S3745" t="str" cm="1">
        <f t="array" ref="S3745">IFERROR(_xlfn.TEXTJOIN(", ", TRUE, _xlfn._xlws.FILTER(QA_Seed_Keywords!B$2:B$83, ISNUMBER(SEARCH(A3745, QA_Seed_Keywords!B$2:B$83)))), "")</f>
        <v/>
      </c>
      <c r="T3745" cm="1">
        <f t="array" ref="T3745">SUM(--ISNUMBER(SEARCH($A3745,QA_Seed_Keywords!$B$2:$B$83)))</f>
        <v>0</v>
      </c>
      <c r="U3745" t="str" cm="1">
        <f t="array" ref="U3745">IFERROR(_xlfn.TEXTJOIN(", ", TRUE, _xlfn._xlws.FILTER(ROW(QA_Seed_Keywords!B$2:B$83), ISNUMBER(SEARCH(A3745, QA_Seed_Keywords!B$2:B$83)))), "")</f>
        <v/>
      </c>
    </row>
    <row r="3746" spans="1:21" customFormat="1" x14ac:dyDescent="0.3">
      <c r="A3746" t="s">
        <v>6017</v>
      </c>
      <c r="B3746" t="s">
        <v>6018</v>
      </c>
      <c r="C3746">
        <v>1</v>
      </c>
      <c r="D3746">
        <v>1</v>
      </c>
      <c r="E3746">
        <v>7.1428571428571425E-2</v>
      </c>
      <c r="F3746">
        <v>1</v>
      </c>
      <c r="G3746">
        <v>12</v>
      </c>
      <c r="H3746">
        <v>1</v>
      </c>
      <c r="I3746">
        <v>2.5649493574615372</v>
      </c>
      <c r="J3746">
        <v>2.5649493574615372</v>
      </c>
      <c r="K3746">
        <v>2.5649493574615372</v>
      </c>
      <c r="L3746">
        <v>0.18321066839010969</v>
      </c>
      <c r="M3746">
        <v>5.8903491282217537</v>
      </c>
      <c r="N3746">
        <v>1</v>
      </c>
      <c r="O3746">
        <v>0.5</v>
      </c>
      <c r="P3746">
        <v>1.2824746787307679</v>
      </c>
      <c r="Q3746">
        <v>1.2824746787307679</v>
      </c>
      <c r="R3746">
        <v>9.1605334195054872E-2</v>
      </c>
      <c r="S3746" t="str" cm="1">
        <f t="array" ref="S3746">IFERROR(_xlfn.TEXTJOIN(", ", TRUE, _xlfn._xlws.FILTER(QA_Seed_Keywords!B$2:B$83, ISNUMBER(SEARCH(A3746, QA_Seed_Keywords!B$2:B$83)))), "")</f>
        <v/>
      </c>
      <c r="T3746" cm="1">
        <f t="array" ref="T3746">SUM(--ISNUMBER(SEARCH($A3746,QA_Seed_Keywords!$B$2:$B$83)))</f>
        <v>0</v>
      </c>
      <c r="U3746" t="str" cm="1">
        <f t="array" ref="U3746">IFERROR(_xlfn.TEXTJOIN(", ", TRUE, _xlfn._xlws.FILTER(ROW(QA_Seed_Keywords!B$2:B$83), ISNUMBER(SEARCH(A3746, QA_Seed_Keywords!B$2:B$83)))), "")</f>
        <v/>
      </c>
    </row>
    <row r="3747" spans="1:21" customFormat="1" x14ac:dyDescent="0.3">
      <c r="A3747" t="s">
        <v>6019</v>
      </c>
      <c r="B3747" t="s">
        <v>6020</v>
      </c>
      <c r="C3747">
        <v>1</v>
      </c>
      <c r="D3747">
        <v>1</v>
      </c>
      <c r="E3747">
        <v>7.1428571428571425E-2</v>
      </c>
      <c r="F3747">
        <v>1</v>
      </c>
      <c r="G3747">
        <v>12</v>
      </c>
      <c r="H3747">
        <v>1</v>
      </c>
      <c r="I3747">
        <v>2.5649493574615372</v>
      </c>
      <c r="J3747">
        <v>2.5649493574615372</v>
      </c>
      <c r="K3747">
        <v>2.5649493574615372</v>
      </c>
      <c r="L3747">
        <v>0.18321066839010969</v>
      </c>
      <c r="M3747">
        <v>5.1972019476618083</v>
      </c>
      <c r="N3747">
        <v>1</v>
      </c>
      <c r="O3747">
        <v>0.5</v>
      </c>
      <c r="P3747">
        <v>1.2824746787307679</v>
      </c>
      <c r="Q3747">
        <v>1.2824746787307679</v>
      </c>
      <c r="R3747">
        <v>9.1605334195054872E-2</v>
      </c>
      <c r="S3747" t="str" cm="1">
        <f t="array" ref="S3747">IFERROR(_xlfn.TEXTJOIN(", ", TRUE, _xlfn._xlws.FILTER(QA_Seed_Keywords!B$2:B$83, ISNUMBER(SEARCH(A3747, QA_Seed_Keywords!B$2:B$83)))), "")</f>
        <v/>
      </c>
      <c r="T3747" cm="1">
        <f t="array" ref="T3747">SUM(--ISNUMBER(SEARCH($A3747,QA_Seed_Keywords!$B$2:$B$83)))</f>
        <v>0</v>
      </c>
      <c r="U3747" t="str" cm="1">
        <f t="array" ref="U3747">IFERROR(_xlfn.TEXTJOIN(", ", TRUE, _xlfn._xlws.FILTER(ROW(QA_Seed_Keywords!B$2:B$83), ISNUMBER(SEARCH(A3747, QA_Seed_Keywords!B$2:B$83)))), "")</f>
        <v/>
      </c>
    </row>
    <row r="3748" spans="1:21" customFormat="1" x14ac:dyDescent="0.3">
      <c r="A3748" t="s">
        <v>6021</v>
      </c>
      <c r="B3748" t="s">
        <v>6021</v>
      </c>
      <c r="C3748">
        <v>1</v>
      </c>
      <c r="D3748">
        <v>1</v>
      </c>
      <c r="E3748">
        <v>7.1428571428571425E-2</v>
      </c>
      <c r="F3748">
        <v>1</v>
      </c>
      <c r="G3748">
        <v>12</v>
      </c>
      <c r="H3748">
        <v>1</v>
      </c>
      <c r="I3748">
        <v>2.5649493574615372</v>
      </c>
      <c r="J3748">
        <v>2.5649493574615372</v>
      </c>
      <c r="K3748">
        <v>2.5649493574615372</v>
      </c>
      <c r="L3748">
        <v>0.18321066839010969</v>
      </c>
      <c r="M3748">
        <v>5.1972019476618083</v>
      </c>
      <c r="N3748">
        <v>1</v>
      </c>
      <c r="O3748">
        <v>0.5</v>
      </c>
      <c r="P3748">
        <v>1.2824746787307679</v>
      </c>
      <c r="Q3748">
        <v>1.2824746787307679</v>
      </c>
      <c r="R3748">
        <v>9.1605334195054872E-2</v>
      </c>
      <c r="S3748" t="str" cm="1">
        <f t="array" ref="S3748">IFERROR(_xlfn.TEXTJOIN(", ", TRUE, _xlfn._xlws.FILTER(QA_Seed_Keywords!B$2:B$83, ISNUMBER(SEARCH(A3748, QA_Seed_Keywords!B$2:B$83)))), "")</f>
        <v/>
      </c>
      <c r="T3748" cm="1">
        <f t="array" ref="T3748">SUM(--ISNUMBER(SEARCH($A3748,QA_Seed_Keywords!$B$2:$B$83)))</f>
        <v>0</v>
      </c>
      <c r="U3748" t="str" cm="1">
        <f t="array" ref="U3748">IFERROR(_xlfn.TEXTJOIN(", ", TRUE, _xlfn._xlws.FILTER(ROW(QA_Seed_Keywords!B$2:B$83), ISNUMBER(SEARCH(A3748, QA_Seed_Keywords!B$2:B$83)))), "")</f>
        <v/>
      </c>
    </row>
    <row r="3749" spans="1:21" customFormat="1" x14ac:dyDescent="0.3">
      <c r="A3749" t="s">
        <v>6022</v>
      </c>
      <c r="B3749" t="s">
        <v>6023</v>
      </c>
      <c r="C3749">
        <v>1</v>
      </c>
      <c r="D3749">
        <v>1</v>
      </c>
      <c r="E3749">
        <v>7.1428571428571425E-2</v>
      </c>
      <c r="F3749">
        <v>1</v>
      </c>
      <c r="G3749">
        <v>12</v>
      </c>
      <c r="H3749">
        <v>1</v>
      </c>
      <c r="I3749">
        <v>2.5649493574615372</v>
      </c>
      <c r="J3749">
        <v>2.5649493574615372</v>
      </c>
      <c r="K3749">
        <v>2.5649493574615372</v>
      </c>
      <c r="L3749">
        <v>0.18321066839010969</v>
      </c>
      <c r="M3749">
        <v>5.8903491282217537</v>
      </c>
      <c r="N3749">
        <v>1</v>
      </c>
      <c r="O3749">
        <v>0.5</v>
      </c>
      <c r="P3749">
        <v>1.2824746787307679</v>
      </c>
      <c r="Q3749">
        <v>1.2824746787307679</v>
      </c>
      <c r="R3749">
        <v>9.1605334195054872E-2</v>
      </c>
      <c r="S3749" t="str" cm="1">
        <f t="array" ref="S3749">IFERROR(_xlfn.TEXTJOIN(", ", TRUE, _xlfn._xlws.FILTER(QA_Seed_Keywords!B$2:B$83, ISNUMBER(SEARCH(A3749, QA_Seed_Keywords!B$2:B$83)))), "")</f>
        <v/>
      </c>
      <c r="T3749" cm="1">
        <f t="array" ref="T3749">SUM(--ISNUMBER(SEARCH($A3749,QA_Seed_Keywords!$B$2:$B$83)))</f>
        <v>0</v>
      </c>
      <c r="U3749" t="str" cm="1">
        <f t="array" ref="U3749">IFERROR(_xlfn.TEXTJOIN(", ", TRUE, _xlfn._xlws.FILTER(ROW(QA_Seed_Keywords!B$2:B$83), ISNUMBER(SEARCH(A3749, QA_Seed_Keywords!B$2:B$83)))), "")</f>
        <v/>
      </c>
    </row>
    <row r="3750" spans="1:21" customFormat="1" x14ac:dyDescent="0.3">
      <c r="A3750" t="s">
        <v>6024</v>
      </c>
      <c r="B3750" t="s">
        <v>6025</v>
      </c>
      <c r="C3750">
        <v>1</v>
      </c>
      <c r="D3750">
        <v>1</v>
      </c>
      <c r="E3750">
        <v>7.1428571428571425E-2</v>
      </c>
      <c r="F3750">
        <v>1</v>
      </c>
      <c r="G3750">
        <v>12</v>
      </c>
      <c r="H3750">
        <v>1</v>
      </c>
      <c r="I3750">
        <v>2.5649493574615372</v>
      </c>
      <c r="J3750">
        <v>2.5649493574615372</v>
      </c>
      <c r="K3750">
        <v>2.5649493574615372</v>
      </c>
      <c r="L3750">
        <v>0.18321066839010969</v>
      </c>
      <c r="M3750">
        <v>5.1972019476618083</v>
      </c>
      <c r="N3750">
        <v>1</v>
      </c>
      <c r="O3750">
        <v>0.5</v>
      </c>
      <c r="P3750">
        <v>1.2824746787307679</v>
      </c>
      <c r="Q3750">
        <v>1.2824746787307679</v>
      </c>
      <c r="R3750">
        <v>9.1605334195054872E-2</v>
      </c>
      <c r="S3750" t="str" cm="1">
        <f t="array" ref="S3750">IFERROR(_xlfn.TEXTJOIN(", ", TRUE, _xlfn._xlws.FILTER(QA_Seed_Keywords!B$2:B$83, ISNUMBER(SEARCH(A3750, QA_Seed_Keywords!B$2:B$83)))), "")</f>
        <v/>
      </c>
      <c r="T3750" cm="1">
        <f t="array" ref="T3750">SUM(--ISNUMBER(SEARCH($A3750,QA_Seed_Keywords!$B$2:$B$83)))</f>
        <v>0</v>
      </c>
      <c r="U3750" t="str" cm="1">
        <f t="array" ref="U3750">IFERROR(_xlfn.TEXTJOIN(", ", TRUE, _xlfn._xlws.FILTER(ROW(QA_Seed_Keywords!B$2:B$83), ISNUMBER(SEARCH(A3750, QA_Seed_Keywords!B$2:B$83)))), "")</f>
        <v/>
      </c>
    </row>
    <row r="3751" spans="1:21" customFormat="1" x14ac:dyDescent="0.3">
      <c r="A3751" t="s">
        <v>6026</v>
      </c>
      <c r="B3751" t="s">
        <v>6026</v>
      </c>
      <c r="C3751">
        <v>1</v>
      </c>
      <c r="D3751">
        <v>1</v>
      </c>
      <c r="E3751">
        <v>7.1428571428571425E-2</v>
      </c>
      <c r="F3751">
        <v>1</v>
      </c>
      <c r="G3751">
        <v>12</v>
      </c>
      <c r="H3751">
        <v>1</v>
      </c>
      <c r="I3751">
        <v>2.5649493574615372</v>
      </c>
      <c r="J3751">
        <v>2.5649493574615372</v>
      </c>
      <c r="K3751">
        <v>2.5649493574615372</v>
      </c>
      <c r="L3751">
        <v>0.18321066839010969</v>
      </c>
      <c r="M3751">
        <v>5.8903491282217537</v>
      </c>
      <c r="N3751">
        <v>1</v>
      </c>
      <c r="O3751">
        <v>0.5</v>
      </c>
      <c r="P3751">
        <v>1.2824746787307679</v>
      </c>
      <c r="Q3751">
        <v>1.2824746787307679</v>
      </c>
      <c r="R3751">
        <v>9.1605334195054872E-2</v>
      </c>
      <c r="S3751" t="str" cm="1">
        <f t="array" ref="S3751">IFERROR(_xlfn.TEXTJOIN(", ", TRUE, _xlfn._xlws.FILTER(QA_Seed_Keywords!B$2:B$83, ISNUMBER(SEARCH(A3751, QA_Seed_Keywords!B$2:B$83)))), "")</f>
        <v/>
      </c>
      <c r="T3751" cm="1">
        <f t="array" ref="T3751">SUM(--ISNUMBER(SEARCH($A3751,QA_Seed_Keywords!$B$2:$B$83)))</f>
        <v>0</v>
      </c>
      <c r="U3751" t="str" cm="1">
        <f t="array" ref="U3751">IFERROR(_xlfn.TEXTJOIN(", ", TRUE, _xlfn._xlws.FILTER(ROW(QA_Seed_Keywords!B$2:B$83), ISNUMBER(SEARCH(A3751, QA_Seed_Keywords!B$2:B$83)))), "")</f>
        <v/>
      </c>
    </row>
    <row r="3752" spans="1:21" customFormat="1" x14ac:dyDescent="0.3">
      <c r="A3752" t="s">
        <v>6027</v>
      </c>
      <c r="B3752" t="s">
        <v>6028</v>
      </c>
      <c r="C3752">
        <v>1</v>
      </c>
      <c r="D3752">
        <v>1</v>
      </c>
      <c r="E3752">
        <v>7.1428571428571425E-2</v>
      </c>
      <c r="F3752">
        <v>1</v>
      </c>
      <c r="G3752">
        <v>12</v>
      </c>
      <c r="H3752">
        <v>1</v>
      </c>
      <c r="I3752">
        <v>2.5649493574615372</v>
      </c>
      <c r="J3752">
        <v>2.5649493574615372</v>
      </c>
      <c r="K3752">
        <v>2.5649493574615372</v>
      </c>
      <c r="L3752">
        <v>0.18321066839010969</v>
      </c>
      <c r="M3752">
        <v>5.8903491282217537</v>
      </c>
      <c r="N3752">
        <v>1</v>
      </c>
      <c r="O3752">
        <v>0.5</v>
      </c>
      <c r="P3752">
        <v>1.2824746787307679</v>
      </c>
      <c r="Q3752">
        <v>1.2824746787307679</v>
      </c>
      <c r="R3752">
        <v>9.1605334195054872E-2</v>
      </c>
      <c r="S3752" t="str" cm="1">
        <f t="array" ref="S3752">IFERROR(_xlfn.TEXTJOIN(", ", TRUE, _xlfn._xlws.FILTER(QA_Seed_Keywords!B$2:B$83, ISNUMBER(SEARCH(A3752, QA_Seed_Keywords!B$2:B$83)))), "")</f>
        <v/>
      </c>
      <c r="T3752" cm="1">
        <f t="array" ref="T3752">SUM(--ISNUMBER(SEARCH($A3752,QA_Seed_Keywords!$B$2:$B$83)))</f>
        <v>0</v>
      </c>
      <c r="U3752" t="str" cm="1">
        <f t="array" ref="U3752">IFERROR(_xlfn.TEXTJOIN(", ", TRUE, _xlfn._xlws.FILTER(ROW(QA_Seed_Keywords!B$2:B$83), ISNUMBER(SEARCH(A3752, QA_Seed_Keywords!B$2:B$83)))), "")</f>
        <v/>
      </c>
    </row>
    <row r="3753" spans="1:21" customFormat="1" x14ac:dyDescent="0.3">
      <c r="A3753" t="s">
        <v>6029</v>
      </c>
      <c r="B3753" t="s">
        <v>6030</v>
      </c>
      <c r="C3753">
        <v>1</v>
      </c>
      <c r="D3753">
        <v>1</v>
      </c>
      <c r="E3753">
        <v>7.1428571428571425E-2</v>
      </c>
      <c r="F3753">
        <v>1</v>
      </c>
      <c r="G3753">
        <v>12</v>
      </c>
      <c r="H3753">
        <v>1</v>
      </c>
      <c r="I3753">
        <v>2.5649493574615372</v>
      </c>
      <c r="J3753">
        <v>2.5649493574615372</v>
      </c>
      <c r="K3753">
        <v>2.5649493574615372</v>
      </c>
      <c r="L3753">
        <v>0.18321066839010969</v>
      </c>
      <c r="M3753">
        <v>5.1972019476618083</v>
      </c>
      <c r="N3753">
        <v>1</v>
      </c>
      <c r="O3753">
        <v>0.5</v>
      </c>
      <c r="P3753">
        <v>1.2824746787307679</v>
      </c>
      <c r="Q3753">
        <v>1.2824746787307679</v>
      </c>
      <c r="R3753">
        <v>9.1605334195054872E-2</v>
      </c>
      <c r="S3753" t="str" cm="1">
        <f t="array" ref="S3753">IFERROR(_xlfn.TEXTJOIN(", ", TRUE, _xlfn._xlws.FILTER(QA_Seed_Keywords!B$2:B$83, ISNUMBER(SEARCH(A3753, QA_Seed_Keywords!B$2:B$83)))), "")</f>
        <v/>
      </c>
      <c r="T3753" cm="1">
        <f t="array" ref="T3753">SUM(--ISNUMBER(SEARCH($A3753,QA_Seed_Keywords!$B$2:$B$83)))</f>
        <v>0</v>
      </c>
      <c r="U3753" t="str" cm="1">
        <f t="array" ref="U3753">IFERROR(_xlfn.TEXTJOIN(", ", TRUE, _xlfn._xlws.FILTER(ROW(QA_Seed_Keywords!B$2:B$83), ISNUMBER(SEARCH(A3753, QA_Seed_Keywords!B$2:B$83)))), "")</f>
        <v/>
      </c>
    </row>
    <row r="3754" spans="1:21" customFormat="1" x14ac:dyDescent="0.3">
      <c r="A3754" t="s">
        <v>6031</v>
      </c>
      <c r="B3754" t="s">
        <v>6032</v>
      </c>
      <c r="C3754">
        <v>1</v>
      </c>
      <c r="D3754">
        <v>1</v>
      </c>
      <c r="E3754">
        <v>7.1428571428571425E-2</v>
      </c>
      <c r="F3754">
        <v>1</v>
      </c>
      <c r="G3754">
        <v>12</v>
      </c>
      <c r="H3754">
        <v>1</v>
      </c>
      <c r="I3754">
        <v>2.5649493574615372</v>
      </c>
      <c r="J3754">
        <v>2.5649493574615372</v>
      </c>
      <c r="K3754">
        <v>2.5649493574615372</v>
      </c>
      <c r="L3754">
        <v>0.18321066839010969</v>
      </c>
      <c r="M3754">
        <v>5.1972019476618083</v>
      </c>
      <c r="N3754">
        <v>1</v>
      </c>
      <c r="O3754">
        <v>0.5</v>
      </c>
      <c r="P3754">
        <v>1.2824746787307679</v>
      </c>
      <c r="Q3754">
        <v>1.2824746787307679</v>
      </c>
      <c r="R3754">
        <v>9.1605334195054872E-2</v>
      </c>
      <c r="S3754" t="str" cm="1">
        <f t="array" ref="S3754">IFERROR(_xlfn.TEXTJOIN(", ", TRUE, _xlfn._xlws.FILTER(QA_Seed_Keywords!B$2:B$83, ISNUMBER(SEARCH(A3754, QA_Seed_Keywords!B$2:B$83)))), "")</f>
        <v/>
      </c>
      <c r="T3754" cm="1">
        <f t="array" ref="T3754">SUM(--ISNUMBER(SEARCH($A3754,QA_Seed_Keywords!$B$2:$B$83)))</f>
        <v>0</v>
      </c>
      <c r="U3754" t="str" cm="1">
        <f t="array" ref="U3754">IFERROR(_xlfn.TEXTJOIN(", ", TRUE, _xlfn._xlws.FILTER(ROW(QA_Seed_Keywords!B$2:B$83), ISNUMBER(SEARCH(A3754, QA_Seed_Keywords!B$2:B$83)))), "")</f>
        <v/>
      </c>
    </row>
    <row r="3755" spans="1:21" customFormat="1" x14ac:dyDescent="0.3">
      <c r="A3755" t="s">
        <v>6033</v>
      </c>
      <c r="B3755" t="s">
        <v>6033</v>
      </c>
      <c r="C3755">
        <v>1</v>
      </c>
      <c r="D3755">
        <v>1</v>
      </c>
      <c r="E3755">
        <v>7.1428571428571425E-2</v>
      </c>
      <c r="F3755">
        <v>1</v>
      </c>
      <c r="G3755">
        <v>12</v>
      </c>
      <c r="H3755">
        <v>1</v>
      </c>
      <c r="I3755">
        <v>2.5649493574615372</v>
      </c>
      <c r="J3755">
        <v>2.5649493574615372</v>
      </c>
      <c r="K3755">
        <v>2.5649493574615372</v>
      </c>
      <c r="L3755">
        <v>0.18321066839010969</v>
      </c>
      <c r="M3755">
        <v>5.1972019476618083</v>
      </c>
      <c r="N3755">
        <v>1</v>
      </c>
      <c r="O3755">
        <v>0.5</v>
      </c>
      <c r="P3755">
        <v>1.2824746787307679</v>
      </c>
      <c r="Q3755">
        <v>1.2824746787307679</v>
      </c>
      <c r="R3755">
        <v>9.1605334195054872E-2</v>
      </c>
      <c r="S3755" t="str" cm="1">
        <f t="array" ref="S3755">IFERROR(_xlfn.TEXTJOIN(", ", TRUE, _xlfn._xlws.FILTER(QA_Seed_Keywords!B$2:B$83, ISNUMBER(SEARCH(A3755, QA_Seed_Keywords!B$2:B$83)))), "")</f>
        <v/>
      </c>
      <c r="T3755" cm="1">
        <f t="array" ref="T3755">SUM(--ISNUMBER(SEARCH($A3755,QA_Seed_Keywords!$B$2:$B$83)))</f>
        <v>0</v>
      </c>
      <c r="U3755" t="str" cm="1">
        <f t="array" ref="U3755">IFERROR(_xlfn.TEXTJOIN(", ", TRUE, _xlfn._xlws.FILTER(ROW(QA_Seed_Keywords!B$2:B$83), ISNUMBER(SEARCH(A3755, QA_Seed_Keywords!B$2:B$83)))), "")</f>
        <v/>
      </c>
    </row>
    <row r="3756" spans="1:21" customFormat="1" x14ac:dyDescent="0.3">
      <c r="A3756" t="s">
        <v>6034</v>
      </c>
      <c r="B3756" t="s">
        <v>6035</v>
      </c>
      <c r="C3756">
        <v>1</v>
      </c>
      <c r="D3756">
        <v>1</v>
      </c>
      <c r="E3756">
        <v>7.1428571428571425E-2</v>
      </c>
      <c r="F3756">
        <v>1</v>
      </c>
      <c r="G3756">
        <v>12</v>
      </c>
      <c r="H3756">
        <v>1</v>
      </c>
      <c r="I3756">
        <v>2.5649493574615372</v>
      </c>
      <c r="J3756">
        <v>2.5649493574615372</v>
      </c>
      <c r="K3756">
        <v>2.5649493574615372</v>
      </c>
      <c r="L3756">
        <v>0.18321066839010969</v>
      </c>
      <c r="M3756">
        <v>5.8903491282217537</v>
      </c>
      <c r="N3756">
        <v>1</v>
      </c>
      <c r="O3756">
        <v>0.5</v>
      </c>
      <c r="P3756">
        <v>1.2824746787307679</v>
      </c>
      <c r="Q3756">
        <v>1.2824746787307679</v>
      </c>
      <c r="R3756">
        <v>9.1605334195054872E-2</v>
      </c>
      <c r="S3756" t="str" cm="1">
        <f t="array" ref="S3756">IFERROR(_xlfn.TEXTJOIN(", ", TRUE, _xlfn._xlws.FILTER(QA_Seed_Keywords!B$2:B$83, ISNUMBER(SEARCH(A3756, QA_Seed_Keywords!B$2:B$83)))), "")</f>
        <v/>
      </c>
      <c r="T3756" cm="1">
        <f t="array" ref="T3756">SUM(--ISNUMBER(SEARCH($A3756,QA_Seed_Keywords!$B$2:$B$83)))</f>
        <v>0</v>
      </c>
      <c r="U3756" t="str" cm="1">
        <f t="array" ref="U3756">IFERROR(_xlfn.TEXTJOIN(", ", TRUE, _xlfn._xlws.FILTER(ROW(QA_Seed_Keywords!B$2:B$83), ISNUMBER(SEARCH(A3756, QA_Seed_Keywords!B$2:B$83)))), "")</f>
        <v/>
      </c>
    </row>
    <row r="3757" spans="1:21" customFormat="1" x14ac:dyDescent="0.3">
      <c r="A3757" t="s">
        <v>6036</v>
      </c>
      <c r="B3757" t="s">
        <v>6037</v>
      </c>
      <c r="C3757">
        <v>1</v>
      </c>
      <c r="D3757">
        <v>1</v>
      </c>
      <c r="E3757">
        <v>7.1428571428571425E-2</v>
      </c>
      <c r="F3757">
        <v>1</v>
      </c>
      <c r="G3757">
        <v>12</v>
      </c>
      <c r="H3757">
        <v>1</v>
      </c>
      <c r="I3757">
        <v>2.5649493574615372</v>
      </c>
      <c r="J3757">
        <v>2.5649493574615372</v>
      </c>
      <c r="K3757">
        <v>2.5649493574615372</v>
      </c>
      <c r="L3757">
        <v>0.18321066839010969</v>
      </c>
      <c r="M3757">
        <v>5.1972019476618083</v>
      </c>
      <c r="N3757">
        <v>1</v>
      </c>
      <c r="O3757">
        <v>0.5</v>
      </c>
      <c r="P3757">
        <v>1.2824746787307679</v>
      </c>
      <c r="Q3757">
        <v>1.2824746787307679</v>
      </c>
      <c r="R3757">
        <v>9.1605334195054872E-2</v>
      </c>
      <c r="S3757" t="str" cm="1">
        <f t="array" ref="S3757">IFERROR(_xlfn.TEXTJOIN(", ", TRUE, _xlfn._xlws.FILTER(QA_Seed_Keywords!B$2:B$83, ISNUMBER(SEARCH(A3757, QA_Seed_Keywords!B$2:B$83)))), "")</f>
        <v/>
      </c>
      <c r="T3757" cm="1">
        <f t="array" ref="T3757">SUM(--ISNUMBER(SEARCH($A3757,QA_Seed_Keywords!$B$2:$B$83)))</f>
        <v>0</v>
      </c>
      <c r="U3757" t="str" cm="1">
        <f t="array" ref="U3757">IFERROR(_xlfn.TEXTJOIN(", ", TRUE, _xlfn._xlws.FILTER(ROW(QA_Seed_Keywords!B$2:B$83), ISNUMBER(SEARCH(A3757, QA_Seed_Keywords!B$2:B$83)))), "")</f>
        <v/>
      </c>
    </row>
    <row r="3758" spans="1:21" customFormat="1" x14ac:dyDescent="0.3">
      <c r="A3758" t="s">
        <v>6038</v>
      </c>
      <c r="B3758" t="s">
        <v>6039</v>
      </c>
      <c r="C3758">
        <v>1</v>
      </c>
      <c r="D3758">
        <v>1</v>
      </c>
      <c r="E3758">
        <v>7.1428571428571425E-2</v>
      </c>
      <c r="F3758">
        <v>1</v>
      </c>
      <c r="G3758">
        <v>12</v>
      </c>
      <c r="H3758">
        <v>1</v>
      </c>
      <c r="I3758">
        <v>2.5649493574615372</v>
      </c>
      <c r="J3758">
        <v>2.5649493574615372</v>
      </c>
      <c r="K3758">
        <v>2.5649493574615372</v>
      </c>
      <c r="L3758">
        <v>0.18321066839010969</v>
      </c>
      <c r="M3758">
        <v>5.1972019476618083</v>
      </c>
      <c r="N3758">
        <v>1</v>
      </c>
      <c r="O3758">
        <v>0.5</v>
      </c>
      <c r="P3758">
        <v>1.2824746787307679</v>
      </c>
      <c r="Q3758">
        <v>1.2824746787307679</v>
      </c>
      <c r="R3758">
        <v>9.1605334195054872E-2</v>
      </c>
      <c r="S3758" t="str" cm="1">
        <f t="array" ref="S3758">IFERROR(_xlfn.TEXTJOIN(", ", TRUE, _xlfn._xlws.FILTER(QA_Seed_Keywords!B$2:B$83, ISNUMBER(SEARCH(A3758, QA_Seed_Keywords!B$2:B$83)))), "")</f>
        <v/>
      </c>
      <c r="T3758" cm="1">
        <f t="array" ref="T3758">SUM(--ISNUMBER(SEARCH($A3758,QA_Seed_Keywords!$B$2:$B$83)))</f>
        <v>0</v>
      </c>
      <c r="U3758" t="str" cm="1">
        <f t="array" ref="U3758">IFERROR(_xlfn.TEXTJOIN(", ", TRUE, _xlfn._xlws.FILTER(ROW(QA_Seed_Keywords!B$2:B$83), ISNUMBER(SEARCH(A3758, QA_Seed_Keywords!B$2:B$83)))), "")</f>
        <v/>
      </c>
    </row>
    <row r="3759" spans="1:21" customFormat="1" x14ac:dyDescent="0.3">
      <c r="A3759" t="s">
        <v>6040</v>
      </c>
      <c r="B3759" t="s">
        <v>6040</v>
      </c>
      <c r="C3759">
        <v>1</v>
      </c>
      <c r="D3759">
        <v>1</v>
      </c>
      <c r="E3759">
        <v>7.1428571428571425E-2</v>
      </c>
      <c r="F3759">
        <v>1</v>
      </c>
      <c r="G3759">
        <v>12</v>
      </c>
      <c r="H3759">
        <v>1</v>
      </c>
      <c r="I3759">
        <v>2.5649493574615372</v>
      </c>
      <c r="J3759">
        <v>2.5649493574615372</v>
      </c>
      <c r="K3759">
        <v>2.5649493574615372</v>
      </c>
      <c r="L3759">
        <v>0.18321066839010969</v>
      </c>
      <c r="M3759">
        <v>5.1972019476618083</v>
      </c>
      <c r="N3759">
        <v>1</v>
      </c>
      <c r="O3759">
        <v>0.5</v>
      </c>
      <c r="P3759">
        <v>1.2824746787307679</v>
      </c>
      <c r="Q3759">
        <v>1.2824746787307679</v>
      </c>
      <c r="R3759">
        <v>9.1605334195054872E-2</v>
      </c>
      <c r="S3759" t="str" cm="1">
        <f t="array" ref="S3759">IFERROR(_xlfn.TEXTJOIN(", ", TRUE, _xlfn._xlws.FILTER(QA_Seed_Keywords!B$2:B$83, ISNUMBER(SEARCH(A3759, QA_Seed_Keywords!B$2:B$83)))), "")</f>
        <v/>
      </c>
      <c r="T3759" cm="1">
        <f t="array" ref="T3759">SUM(--ISNUMBER(SEARCH($A3759,QA_Seed_Keywords!$B$2:$B$83)))</f>
        <v>0</v>
      </c>
      <c r="U3759" t="str" cm="1">
        <f t="array" ref="U3759">IFERROR(_xlfn.TEXTJOIN(", ", TRUE, _xlfn._xlws.FILTER(ROW(QA_Seed_Keywords!B$2:B$83), ISNUMBER(SEARCH(A3759, QA_Seed_Keywords!B$2:B$83)))), "")</f>
        <v/>
      </c>
    </row>
    <row r="3760" spans="1:21" customFormat="1" x14ac:dyDescent="0.3">
      <c r="A3760" t="s">
        <v>6041</v>
      </c>
      <c r="B3760" t="s">
        <v>6042</v>
      </c>
      <c r="C3760">
        <v>1</v>
      </c>
      <c r="D3760">
        <v>1</v>
      </c>
      <c r="E3760">
        <v>7.1428571428571425E-2</v>
      </c>
      <c r="F3760">
        <v>1</v>
      </c>
      <c r="G3760">
        <v>12</v>
      </c>
      <c r="H3760">
        <v>1</v>
      </c>
      <c r="I3760">
        <v>2.5649493574615372</v>
      </c>
      <c r="J3760">
        <v>2.5649493574615372</v>
      </c>
      <c r="K3760">
        <v>2.5649493574615372</v>
      </c>
      <c r="L3760">
        <v>0.18321066839010969</v>
      </c>
      <c r="M3760">
        <v>5.8903491282217537</v>
      </c>
      <c r="N3760">
        <v>1</v>
      </c>
      <c r="O3760">
        <v>0.5</v>
      </c>
      <c r="P3760">
        <v>1.2824746787307679</v>
      </c>
      <c r="Q3760">
        <v>1.2824746787307679</v>
      </c>
      <c r="R3760">
        <v>9.1605334195054872E-2</v>
      </c>
      <c r="S3760" t="str" cm="1">
        <f t="array" ref="S3760">IFERROR(_xlfn.TEXTJOIN(", ", TRUE, _xlfn._xlws.FILTER(QA_Seed_Keywords!B$2:B$83, ISNUMBER(SEARCH(A3760, QA_Seed_Keywords!B$2:B$83)))), "")</f>
        <v/>
      </c>
      <c r="T3760" cm="1">
        <f t="array" ref="T3760">SUM(--ISNUMBER(SEARCH($A3760,QA_Seed_Keywords!$B$2:$B$83)))</f>
        <v>0</v>
      </c>
      <c r="U3760" t="str" cm="1">
        <f t="array" ref="U3760">IFERROR(_xlfn.TEXTJOIN(", ", TRUE, _xlfn._xlws.FILTER(ROW(QA_Seed_Keywords!B$2:B$83), ISNUMBER(SEARCH(A3760, QA_Seed_Keywords!B$2:B$83)))), "")</f>
        <v/>
      </c>
    </row>
    <row r="3761" spans="1:21" customFormat="1" x14ac:dyDescent="0.3">
      <c r="A3761" t="s">
        <v>6043</v>
      </c>
      <c r="B3761" t="s">
        <v>6043</v>
      </c>
      <c r="C3761">
        <v>1</v>
      </c>
      <c r="D3761">
        <v>1</v>
      </c>
      <c r="E3761">
        <v>7.1428571428571425E-2</v>
      </c>
      <c r="F3761">
        <v>1</v>
      </c>
      <c r="G3761">
        <v>12</v>
      </c>
      <c r="H3761">
        <v>1</v>
      </c>
      <c r="I3761">
        <v>2.5649493574615372</v>
      </c>
      <c r="J3761">
        <v>2.5649493574615372</v>
      </c>
      <c r="K3761">
        <v>2.5649493574615372</v>
      </c>
      <c r="L3761">
        <v>0.18321066839010969</v>
      </c>
      <c r="M3761">
        <v>5.1972019476618083</v>
      </c>
      <c r="N3761">
        <v>1</v>
      </c>
      <c r="O3761">
        <v>0.5</v>
      </c>
      <c r="P3761">
        <v>1.2824746787307679</v>
      </c>
      <c r="Q3761">
        <v>1.2824746787307679</v>
      </c>
      <c r="R3761">
        <v>9.1605334195054872E-2</v>
      </c>
      <c r="S3761" t="str" cm="1">
        <f t="array" ref="S3761">IFERROR(_xlfn.TEXTJOIN(", ", TRUE, _xlfn._xlws.FILTER(QA_Seed_Keywords!B$2:B$83, ISNUMBER(SEARCH(A3761, QA_Seed_Keywords!B$2:B$83)))), "")</f>
        <v/>
      </c>
      <c r="T3761" cm="1">
        <f t="array" ref="T3761">SUM(--ISNUMBER(SEARCH($A3761,QA_Seed_Keywords!$B$2:$B$83)))</f>
        <v>0</v>
      </c>
      <c r="U3761" t="str" cm="1">
        <f t="array" ref="U3761">IFERROR(_xlfn.TEXTJOIN(", ", TRUE, _xlfn._xlws.FILTER(ROW(QA_Seed_Keywords!B$2:B$83), ISNUMBER(SEARCH(A3761, QA_Seed_Keywords!B$2:B$83)))), "")</f>
        <v/>
      </c>
    </row>
    <row r="3762" spans="1:21" customFormat="1" x14ac:dyDescent="0.3">
      <c r="A3762" t="s">
        <v>6044</v>
      </c>
      <c r="B3762" t="s">
        <v>6045</v>
      </c>
      <c r="C3762">
        <v>1</v>
      </c>
      <c r="D3762">
        <v>1</v>
      </c>
      <c r="E3762">
        <v>7.1428571428571425E-2</v>
      </c>
      <c r="F3762">
        <v>1</v>
      </c>
      <c r="G3762">
        <v>12</v>
      </c>
      <c r="H3762">
        <v>1</v>
      </c>
      <c r="I3762">
        <v>2.5649493574615372</v>
      </c>
      <c r="J3762">
        <v>2.5649493574615372</v>
      </c>
      <c r="K3762">
        <v>2.5649493574615372</v>
      </c>
      <c r="L3762">
        <v>0.18321066839010969</v>
      </c>
      <c r="M3762">
        <v>5.1972019476618083</v>
      </c>
      <c r="N3762">
        <v>1</v>
      </c>
      <c r="O3762">
        <v>0.5</v>
      </c>
      <c r="P3762">
        <v>1.2824746787307679</v>
      </c>
      <c r="Q3762">
        <v>1.2824746787307679</v>
      </c>
      <c r="R3762">
        <v>9.1605334195054872E-2</v>
      </c>
      <c r="S3762" t="str" cm="1">
        <f t="array" ref="S3762">IFERROR(_xlfn.TEXTJOIN(", ", TRUE, _xlfn._xlws.FILTER(QA_Seed_Keywords!B$2:B$83, ISNUMBER(SEARCH(A3762, QA_Seed_Keywords!B$2:B$83)))), "")</f>
        <v/>
      </c>
      <c r="T3762" cm="1">
        <f t="array" ref="T3762">SUM(--ISNUMBER(SEARCH($A3762,QA_Seed_Keywords!$B$2:$B$83)))</f>
        <v>0</v>
      </c>
      <c r="U3762" t="str" cm="1">
        <f t="array" ref="U3762">IFERROR(_xlfn.TEXTJOIN(", ", TRUE, _xlfn._xlws.FILTER(ROW(QA_Seed_Keywords!B$2:B$83), ISNUMBER(SEARCH(A3762, QA_Seed_Keywords!B$2:B$83)))), "")</f>
        <v/>
      </c>
    </row>
    <row r="3763" spans="1:21" customFormat="1" x14ac:dyDescent="0.3">
      <c r="A3763" t="s">
        <v>6046</v>
      </c>
      <c r="B3763" t="s">
        <v>6047</v>
      </c>
      <c r="C3763">
        <v>1</v>
      </c>
      <c r="D3763">
        <v>1</v>
      </c>
      <c r="E3763">
        <v>7.1428571428571425E-2</v>
      </c>
      <c r="F3763">
        <v>1</v>
      </c>
      <c r="G3763">
        <v>12</v>
      </c>
      <c r="H3763">
        <v>1</v>
      </c>
      <c r="I3763">
        <v>2.5649493574615372</v>
      </c>
      <c r="J3763">
        <v>2.5649493574615372</v>
      </c>
      <c r="K3763">
        <v>2.5649493574615372</v>
      </c>
      <c r="L3763">
        <v>0.18321066839010969</v>
      </c>
      <c r="M3763">
        <v>5.1972019476618083</v>
      </c>
      <c r="N3763">
        <v>1</v>
      </c>
      <c r="O3763">
        <v>0.5</v>
      </c>
      <c r="P3763">
        <v>1.2824746787307679</v>
      </c>
      <c r="Q3763">
        <v>1.2824746787307679</v>
      </c>
      <c r="R3763">
        <v>9.1605334195054872E-2</v>
      </c>
      <c r="S3763" t="str" cm="1">
        <f t="array" ref="S3763">IFERROR(_xlfn.TEXTJOIN(", ", TRUE, _xlfn._xlws.FILTER(QA_Seed_Keywords!B$2:B$83, ISNUMBER(SEARCH(A3763, QA_Seed_Keywords!B$2:B$83)))), "")</f>
        <v/>
      </c>
      <c r="T3763" cm="1">
        <f t="array" ref="T3763">SUM(--ISNUMBER(SEARCH($A3763,QA_Seed_Keywords!$B$2:$B$83)))</f>
        <v>0</v>
      </c>
      <c r="U3763" t="str" cm="1">
        <f t="array" ref="U3763">IFERROR(_xlfn.TEXTJOIN(", ", TRUE, _xlfn._xlws.FILTER(ROW(QA_Seed_Keywords!B$2:B$83), ISNUMBER(SEARCH(A3763, QA_Seed_Keywords!B$2:B$83)))), "")</f>
        <v/>
      </c>
    </row>
    <row r="3764" spans="1:21" customFormat="1" x14ac:dyDescent="0.3">
      <c r="A3764" t="s">
        <v>6048</v>
      </c>
      <c r="B3764" t="s">
        <v>6049</v>
      </c>
      <c r="C3764">
        <v>1</v>
      </c>
      <c r="D3764">
        <v>1</v>
      </c>
      <c r="E3764">
        <v>7.1428571428571425E-2</v>
      </c>
      <c r="F3764">
        <v>1</v>
      </c>
      <c r="G3764">
        <v>12</v>
      </c>
      <c r="H3764">
        <v>1</v>
      </c>
      <c r="I3764">
        <v>2.5649493574615372</v>
      </c>
      <c r="J3764">
        <v>2.5649493574615372</v>
      </c>
      <c r="K3764">
        <v>2.5649493574615372</v>
      </c>
      <c r="L3764">
        <v>0.18321066839010969</v>
      </c>
      <c r="M3764">
        <v>5.1972019476618083</v>
      </c>
      <c r="N3764">
        <v>1</v>
      </c>
      <c r="O3764">
        <v>0.5</v>
      </c>
      <c r="P3764">
        <v>1.2824746787307679</v>
      </c>
      <c r="Q3764">
        <v>1.2824746787307679</v>
      </c>
      <c r="R3764">
        <v>9.1605334195054872E-2</v>
      </c>
      <c r="S3764" t="str" cm="1">
        <f t="array" ref="S3764">IFERROR(_xlfn.TEXTJOIN(", ", TRUE, _xlfn._xlws.FILTER(QA_Seed_Keywords!B$2:B$83, ISNUMBER(SEARCH(A3764, QA_Seed_Keywords!B$2:B$83)))), "")</f>
        <v/>
      </c>
      <c r="T3764" cm="1">
        <f t="array" ref="T3764">SUM(--ISNUMBER(SEARCH($A3764,QA_Seed_Keywords!$B$2:$B$83)))</f>
        <v>0</v>
      </c>
      <c r="U3764" t="str" cm="1">
        <f t="array" ref="U3764">IFERROR(_xlfn.TEXTJOIN(", ", TRUE, _xlfn._xlws.FILTER(ROW(QA_Seed_Keywords!B$2:B$83), ISNUMBER(SEARCH(A3764, QA_Seed_Keywords!B$2:B$83)))), "")</f>
        <v/>
      </c>
    </row>
    <row r="3765" spans="1:21" customFormat="1" x14ac:dyDescent="0.3">
      <c r="A3765" t="s">
        <v>6050</v>
      </c>
      <c r="B3765" t="s">
        <v>6050</v>
      </c>
      <c r="C3765">
        <v>1</v>
      </c>
      <c r="D3765">
        <v>1</v>
      </c>
      <c r="E3765">
        <v>7.1428571428571425E-2</v>
      </c>
      <c r="F3765">
        <v>1</v>
      </c>
      <c r="G3765">
        <v>12</v>
      </c>
      <c r="H3765">
        <v>1</v>
      </c>
      <c r="I3765">
        <v>2.5649493574615372</v>
      </c>
      <c r="J3765">
        <v>2.5649493574615372</v>
      </c>
      <c r="K3765">
        <v>2.5649493574615372</v>
      </c>
      <c r="L3765">
        <v>0.18321066839010969</v>
      </c>
      <c r="M3765">
        <v>5.1972019476618083</v>
      </c>
      <c r="N3765">
        <v>1</v>
      </c>
      <c r="O3765">
        <v>0.5</v>
      </c>
      <c r="P3765">
        <v>1.2824746787307679</v>
      </c>
      <c r="Q3765">
        <v>1.2824746787307679</v>
      </c>
      <c r="R3765">
        <v>9.1605334195054872E-2</v>
      </c>
      <c r="S3765" t="str" cm="1">
        <f t="array" ref="S3765">IFERROR(_xlfn.TEXTJOIN(", ", TRUE, _xlfn._xlws.FILTER(QA_Seed_Keywords!B$2:B$83, ISNUMBER(SEARCH(A3765, QA_Seed_Keywords!B$2:B$83)))), "")</f>
        <v/>
      </c>
      <c r="T3765" cm="1">
        <f t="array" ref="T3765">SUM(--ISNUMBER(SEARCH($A3765,QA_Seed_Keywords!$B$2:$B$83)))</f>
        <v>0</v>
      </c>
      <c r="U3765" t="str" cm="1">
        <f t="array" ref="U3765">IFERROR(_xlfn.TEXTJOIN(", ", TRUE, _xlfn._xlws.FILTER(ROW(QA_Seed_Keywords!B$2:B$83), ISNUMBER(SEARCH(A3765, QA_Seed_Keywords!B$2:B$83)))), "")</f>
        <v/>
      </c>
    </row>
    <row r="3766" spans="1:21" customFormat="1" x14ac:dyDescent="0.3">
      <c r="A3766" t="s">
        <v>6051</v>
      </c>
      <c r="B3766" t="s">
        <v>6052</v>
      </c>
      <c r="C3766">
        <v>1</v>
      </c>
      <c r="D3766">
        <v>1</v>
      </c>
      <c r="E3766">
        <v>7.1428571428571425E-2</v>
      </c>
      <c r="F3766">
        <v>1</v>
      </c>
      <c r="G3766">
        <v>12</v>
      </c>
      <c r="H3766">
        <v>1</v>
      </c>
      <c r="I3766">
        <v>2.5649493574615372</v>
      </c>
      <c r="J3766">
        <v>2.5649493574615372</v>
      </c>
      <c r="K3766">
        <v>2.5649493574615372</v>
      </c>
      <c r="L3766">
        <v>0.18321066839010969</v>
      </c>
      <c r="M3766">
        <v>5.1972019476618083</v>
      </c>
      <c r="N3766">
        <v>1</v>
      </c>
      <c r="O3766">
        <v>0.5</v>
      </c>
      <c r="P3766">
        <v>1.2824746787307679</v>
      </c>
      <c r="Q3766">
        <v>1.2824746787307679</v>
      </c>
      <c r="R3766">
        <v>9.1605334195054872E-2</v>
      </c>
      <c r="S3766" t="str" cm="1">
        <f t="array" ref="S3766">IFERROR(_xlfn.TEXTJOIN(", ", TRUE, _xlfn._xlws.FILTER(QA_Seed_Keywords!B$2:B$83, ISNUMBER(SEARCH(A3766, QA_Seed_Keywords!B$2:B$83)))), "")</f>
        <v/>
      </c>
      <c r="T3766" cm="1">
        <f t="array" ref="T3766">SUM(--ISNUMBER(SEARCH($A3766,QA_Seed_Keywords!$B$2:$B$83)))</f>
        <v>0</v>
      </c>
      <c r="U3766" t="str" cm="1">
        <f t="array" ref="U3766">IFERROR(_xlfn.TEXTJOIN(", ", TRUE, _xlfn._xlws.FILTER(ROW(QA_Seed_Keywords!B$2:B$83), ISNUMBER(SEARCH(A3766, QA_Seed_Keywords!B$2:B$83)))), "")</f>
        <v/>
      </c>
    </row>
    <row r="3767" spans="1:21" customFormat="1" x14ac:dyDescent="0.3">
      <c r="A3767" t="s">
        <v>6053</v>
      </c>
      <c r="B3767" t="s">
        <v>6054</v>
      </c>
      <c r="C3767">
        <v>1</v>
      </c>
      <c r="D3767">
        <v>1</v>
      </c>
      <c r="E3767">
        <v>7.1428571428571425E-2</v>
      </c>
      <c r="F3767">
        <v>1</v>
      </c>
      <c r="G3767">
        <v>12</v>
      </c>
      <c r="H3767">
        <v>1</v>
      </c>
      <c r="I3767">
        <v>2.5649493574615372</v>
      </c>
      <c r="J3767">
        <v>2.5649493574615372</v>
      </c>
      <c r="K3767">
        <v>2.5649493574615372</v>
      </c>
      <c r="L3767">
        <v>0.18321066839010969</v>
      </c>
      <c r="M3767">
        <v>5.8903491282217537</v>
      </c>
      <c r="N3767">
        <v>1</v>
      </c>
      <c r="O3767">
        <v>0.5</v>
      </c>
      <c r="P3767">
        <v>1.2824746787307679</v>
      </c>
      <c r="Q3767">
        <v>1.2824746787307679</v>
      </c>
      <c r="R3767">
        <v>9.1605334195054872E-2</v>
      </c>
      <c r="S3767" t="str" cm="1">
        <f t="array" ref="S3767">IFERROR(_xlfn.TEXTJOIN(", ", TRUE, _xlfn._xlws.FILTER(QA_Seed_Keywords!B$2:B$83, ISNUMBER(SEARCH(A3767, QA_Seed_Keywords!B$2:B$83)))), "")</f>
        <v/>
      </c>
      <c r="T3767" cm="1">
        <f t="array" ref="T3767">SUM(--ISNUMBER(SEARCH($A3767,QA_Seed_Keywords!$B$2:$B$83)))</f>
        <v>0</v>
      </c>
      <c r="U3767" t="str" cm="1">
        <f t="array" ref="U3767">IFERROR(_xlfn.TEXTJOIN(", ", TRUE, _xlfn._xlws.FILTER(ROW(QA_Seed_Keywords!B$2:B$83), ISNUMBER(SEARCH(A3767, QA_Seed_Keywords!B$2:B$83)))), "")</f>
        <v/>
      </c>
    </row>
    <row r="3768" spans="1:21" customFormat="1" x14ac:dyDescent="0.3">
      <c r="A3768" t="s">
        <v>6055</v>
      </c>
      <c r="B3768" t="s">
        <v>6056</v>
      </c>
      <c r="C3768">
        <v>1</v>
      </c>
      <c r="D3768">
        <v>1</v>
      </c>
      <c r="E3768">
        <v>7.1428571428571425E-2</v>
      </c>
      <c r="F3768">
        <v>1</v>
      </c>
      <c r="G3768">
        <v>12</v>
      </c>
      <c r="H3768">
        <v>1</v>
      </c>
      <c r="I3768">
        <v>2.5649493574615372</v>
      </c>
      <c r="J3768">
        <v>2.5649493574615372</v>
      </c>
      <c r="K3768">
        <v>2.5649493574615372</v>
      </c>
      <c r="L3768">
        <v>0.18321066839010969</v>
      </c>
      <c r="M3768">
        <v>5.8903491282217537</v>
      </c>
      <c r="N3768">
        <v>1</v>
      </c>
      <c r="O3768">
        <v>0.5</v>
      </c>
      <c r="P3768">
        <v>1.2824746787307679</v>
      </c>
      <c r="Q3768">
        <v>1.2824746787307679</v>
      </c>
      <c r="R3768">
        <v>9.1605334195054872E-2</v>
      </c>
      <c r="S3768" t="str" cm="1">
        <f t="array" ref="S3768">IFERROR(_xlfn.TEXTJOIN(", ", TRUE, _xlfn._xlws.FILTER(QA_Seed_Keywords!B$2:B$83, ISNUMBER(SEARCH(A3768, QA_Seed_Keywords!B$2:B$83)))), "")</f>
        <v/>
      </c>
      <c r="T3768" cm="1">
        <f t="array" ref="T3768">SUM(--ISNUMBER(SEARCH($A3768,QA_Seed_Keywords!$B$2:$B$83)))</f>
        <v>0</v>
      </c>
      <c r="U3768" t="str" cm="1">
        <f t="array" ref="U3768">IFERROR(_xlfn.TEXTJOIN(", ", TRUE, _xlfn._xlws.FILTER(ROW(QA_Seed_Keywords!B$2:B$83), ISNUMBER(SEARCH(A3768, QA_Seed_Keywords!B$2:B$83)))), "")</f>
        <v/>
      </c>
    </row>
    <row r="3769" spans="1:21" customFormat="1" x14ac:dyDescent="0.3">
      <c r="A3769" t="s">
        <v>6057</v>
      </c>
      <c r="B3769" t="s">
        <v>6057</v>
      </c>
      <c r="C3769">
        <v>1</v>
      </c>
      <c r="D3769">
        <v>1</v>
      </c>
      <c r="E3769">
        <v>7.1428571428571425E-2</v>
      </c>
      <c r="F3769">
        <v>1</v>
      </c>
      <c r="G3769">
        <v>12</v>
      </c>
      <c r="H3769">
        <v>1</v>
      </c>
      <c r="I3769">
        <v>2.5649493574615372</v>
      </c>
      <c r="J3769">
        <v>2.5649493574615372</v>
      </c>
      <c r="K3769">
        <v>2.5649493574615372</v>
      </c>
      <c r="L3769">
        <v>0.18321066839010969</v>
      </c>
      <c r="M3769">
        <v>5.1972019476618083</v>
      </c>
      <c r="N3769">
        <v>1</v>
      </c>
      <c r="O3769">
        <v>0.5</v>
      </c>
      <c r="P3769">
        <v>1.2824746787307679</v>
      </c>
      <c r="Q3769">
        <v>1.2824746787307679</v>
      </c>
      <c r="R3769">
        <v>9.1605334195054872E-2</v>
      </c>
      <c r="S3769" t="str" cm="1">
        <f t="array" ref="S3769">IFERROR(_xlfn.TEXTJOIN(", ", TRUE, _xlfn._xlws.FILTER(QA_Seed_Keywords!B$2:B$83, ISNUMBER(SEARCH(A3769, QA_Seed_Keywords!B$2:B$83)))), "")</f>
        <v/>
      </c>
      <c r="T3769" cm="1">
        <f t="array" ref="T3769">SUM(--ISNUMBER(SEARCH($A3769,QA_Seed_Keywords!$B$2:$B$83)))</f>
        <v>0</v>
      </c>
      <c r="U3769" t="str" cm="1">
        <f t="array" ref="U3769">IFERROR(_xlfn.TEXTJOIN(", ", TRUE, _xlfn._xlws.FILTER(ROW(QA_Seed_Keywords!B$2:B$83), ISNUMBER(SEARCH(A3769, QA_Seed_Keywords!B$2:B$83)))), "")</f>
        <v/>
      </c>
    </row>
    <row r="3770" spans="1:21" customFormat="1" x14ac:dyDescent="0.3">
      <c r="A3770" t="s">
        <v>6058</v>
      </c>
      <c r="B3770" t="s">
        <v>6059</v>
      </c>
      <c r="C3770">
        <v>1</v>
      </c>
      <c r="D3770">
        <v>1</v>
      </c>
      <c r="E3770">
        <v>7.1428571428571425E-2</v>
      </c>
      <c r="F3770">
        <v>1</v>
      </c>
      <c r="G3770">
        <v>12</v>
      </c>
      <c r="H3770">
        <v>1</v>
      </c>
      <c r="I3770">
        <v>2.5649493574615372</v>
      </c>
      <c r="J3770">
        <v>2.5649493574615372</v>
      </c>
      <c r="K3770">
        <v>2.5649493574615372</v>
      </c>
      <c r="L3770">
        <v>0.18321066839010969</v>
      </c>
      <c r="M3770">
        <v>5.1972019476618083</v>
      </c>
      <c r="N3770">
        <v>1</v>
      </c>
      <c r="O3770">
        <v>0.5</v>
      </c>
      <c r="P3770">
        <v>1.2824746787307679</v>
      </c>
      <c r="Q3770">
        <v>1.2824746787307679</v>
      </c>
      <c r="R3770">
        <v>9.1605334195054872E-2</v>
      </c>
      <c r="S3770" t="str" cm="1">
        <f t="array" ref="S3770">IFERROR(_xlfn.TEXTJOIN(", ", TRUE, _xlfn._xlws.FILTER(QA_Seed_Keywords!B$2:B$83, ISNUMBER(SEARCH(A3770, QA_Seed_Keywords!B$2:B$83)))), "")</f>
        <v/>
      </c>
      <c r="T3770" cm="1">
        <f t="array" ref="T3770">SUM(--ISNUMBER(SEARCH($A3770,QA_Seed_Keywords!$B$2:$B$83)))</f>
        <v>0</v>
      </c>
      <c r="U3770" t="str" cm="1">
        <f t="array" ref="U3770">IFERROR(_xlfn.TEXTJOIN(", ", TRUE, _xlfn._xlws.FILTER(ROW(QA_Seed_Keywords!B$2:B$83), ISNUMBER(SEARCH(A3770, QA_Seed_Keywords!B$2:B$83)))), "")</f>
        <v/>
      </c>
    </row>
    <row r="3771" spans="1:21" customFormat="1" x14ac:dyDescent="0.3">
      <c r="A3771" t="s">
        <v>6060</v>
      </c>
      <c r="B3771" t="s">
        <v>6061</v>
      </c>
      <c r="C3771">
        <v>1</v>
      </c>
      <c r="D3771">
        <v>1</v>
      </c>
      <c r="E3771">
        <v>7.1428571428571425E-2</v>
      </c>
      <c r="F3771">
        <v>1</v>
      </c>
      <c r="G3771">
        <v>12</v>
      </c>
      <c r="H3771">
        <v>1</v>
      </c>
      <c r="I3771">
        <v>2.5649493574615372</v>
      </c>
      <c r="J3771">
        <v>2.5649493574615372</v>
      </c>
      <c r="K3771">
        <v>2.5649493574615372</v>
      </c>
      <c r="L3771">
        <v>0.18321066839010969</v>
      </c>
      <c r="M3771">
        <v>5.1972019476618083</v>
      </c>
      <c r="N3771">
        <v>1</v>
      </c>
      <c r="O3771">
        <v>0.5</v>
      </c>
      <c r="P3771">
        <v>1.2824746787307679</v>
      </c>
      <c r="Q3771">
        <v>1.2824746787307679</v>
      </c>
      <c r="R3771">
        <v>9.1605334195054872E-2</v>
      </c>
      <c r="S3771" t="str" cm="1">
        <f t="array" ref="S3771">IFERROR(_xlfn.TEXTJOIN(", ", TRUE, _xlfn._xlws.FILTER(QA_Seed_Keywords!B$2:B$83, ISNUMBER(SEARCH(A3771, QA_Seed_Keywords!B$2:B$83)))), "")</f>
        <v/>
      </c>
      <c r="T3771" cm="1">
        <f t="array" ref="T3771">SUM(--ISNUMBER(SEARCH($A3771,QA_Seed_Keywords!$B$2:$B$83)))</f>
        <v>0</v>
      </c>
      <c r="U3771" t="str" cm="1">
        <f t="array" ref="U3771">IFERROR(_xlfn.TEXTJOIN(", ", TRUE, _xlfn._xlws.FILTER(ROW(QA_Seed_Keywords!B$2:B$83), ISNUMBER(SEARCH(A3771, QA_Seed_Keywords!B$2:B$83)))), "")</f>
        <v/>
      </c>
    </row>
    <row r="3772" spans="1:21" customFormat="1" x14ac:dyDescent="0.3">
      <c r="A3772" t="s">
        <v>6062</v>
      </c>
      <c r="B3772" t="s">
        <v>6063</v>
      </c>
      <c r="C3772">
        <v>1</v>
      </c>
      <c r="D3772">
        <v>1</v>
      </c>
      <c r="E3772">
        <v>7.1428571428571425E-2</v>
      </c>
      <c r="F3772">
        <v>1</v>
      </c>
      <c r="G3772">
        <v>12</v>
      </c>
      <c r="H3772">
        <v>1</v>
      </c>
      <c r="I3772">
        <v>2.5649493574615372</v>
      </c>
      <c r="J3772">
        <v>2.5649493574615372</v>
      </c>
      <c r="K3772">
        <v>2.5649493574615372</v>
      </c>
      <c r="L3772">
        <v>0.18321066839010969</v>
      </c>
      <c r="M3772">
        <v>5.8903491282217537</v>
      </c>
      <c r="N3772">
        <v>1</v>
      </c>
      <c r="O3772">
        <v>0.5</v>
      </c>
      <c r="P3772">
        <v>1.2824746787307679</v>
      </c>
      <c r="Q3772">
        <v>1.2824746787307679</v>
      </c>
      <c r="R3772">
        <v>9.1605334195054872E-2</v>
      </c>
      <c r="S3772" t="str" cm="1">
        <f t="array" ref="S3772">IFERROR(_xlfn.TEXTJOIN(", ", TRUE, _xlfn._xlws.FILTER(QA_Seed_Keywords!B$2:B$83, ISNUMBER(SEARCH(A3772, QA_Seed_Keywords!B$2:B$83)))), "")</f>
        <v/>
      </c>
      <c r="T3772" cm="1">
        <f t="array" ref="T3772">SUM(--ISNUMBER(SEARCH($A3772,QA_Seed_Keywords!$B$2:$B$83)))</f>
        <v>0</v>
      </c>
      <c r="U3772" t="str" cm="1">
        <f t="array" ref="U3772">IFERROR(_xlfn.TEXTJOIN(", ", TRUE, _xlfn._xlws.FILTER(ROW(QA_Seed_Keywords!B$2:B$83), ISNUMBER(SEARCH(A3772, QA_Seed_Keywords!B$2:B$83)))), "")</f>
        <v/>
      </c>
    </row>
    <row r="3773" spans="1:21" customFormat="1" x14ac:dyDescent="0.3">
      <c r="A3773" t="s">
        <v>6064</v>
      </c>
      <c r="B3773" t="s">
        <v>6065</v>
      </c>
      <c r="C3773">
        <v>1</v>
      </c>
      <c r="D3773">
        <v>1</v>
      </c>
      <c r="E3773">
        <v>7.1428571428571425E-2</v>
      </c>
      <c r="F3773">
        <v>1</v>
      </c>
      <c r="G3773">
        <v>12</v>
      </c>
      <c r="H3773">
        <v>1</v>
      </c>
      <c r="I3773">
        <v>2.5649493574615372</v>
      </c>
      <c r="J3773">
        <v>2.5649493574615372</v>
      </c>
      <c r="K3773">
        <v>2.5649493574615372</v>
      </c>
      <c r="L3773">
        <v>0.18321066839010969</v>
      </c>
      <c r="M3773">
        <v>5.1972019476618083</v>
      </c>
      <c r="N3773">
        <v>1</v>
      </c>
      <c r="O3773">
        <v>0.5</v>
      </c>
      <c r="P3773">
        <v>1.2824746787307679</v>
      </c>
      <c r="Q3773">
        <v>1.2824746787307679</v>
      </c>
      <c r="R3773">
        <v>9.1605334195054872E-2</v>
      </c>
      <c r="S3773" t="str" cm="1">
        <f t="array" ref="S3773">IFERROR(_xlfn.TEXTJOIN(", ", TRUE, _xlfn._xlws.FILTER(QA_Seed_Keywords!B$2:B$83, ISNUMBER(SEARCH(A3773, QA_Seed_Keywords!B$2:B$83)))), "")</f>
        <v/>
      </c>
      <c r="T3773" cm="1">
        <f t="array" ref="T3773">SUM(--ISNUMBER(SEARCH($A3773,QA_Seed_Keywords!$B$2:$B$83)))</f>
        <v>0</v>
      </c>
      <c r="U3773" t="str" cm="1">
        <f t="array" ref="U3773">IFERROR(_xlfn.TEXTJOIN(", ", TRUE, _xlfn._xlws.FILTER(ROW(QA_Seed_Keywords!B$2:B$83), ISNUMBER(SEARCH(A3773, QA_Seed_Keywords!B$2:B$83)))), "")</f>
        <v/>
      </c>
    </row>
    <row r="3774" spans="1:21" customFormat="1" x14ac:dyDescent="0.3">
      <c r="A3774" t="s">
        <v>6066</v>
      </c>
      <c r="B3774" t="s">
        <v>6066</v>
      </c>
      <c r="C3774">
        <v>1</v>
      </c>
      <c r="D3774">
        <v>1</v>
      </c>
      <c r="E3774">
        <v>7.1428571428571425E-2</v>
      </c>
      <c r="F3774">
        <v>1</v>
      </c>
      <c r="G3774">
        <v>12</v>
      </c>
      <c r="H3774">
        <v>1</v>
      </c>
      <c r="I3774">
        <v>2.5649493574615372</v>
      </c>
      <c r="J3774">
        <v>2.5649493574615372</v>
      </c>
      <c r="K3774">
        <v>2.5649493574615372</v>
      </c>
      <c r="L3774">
        <v>0.18321066839010969</v>
      </c>
      <c r="M3774">
        <v>5.1972019476618083</v>
      </c>
      <c r="N3774">
        <v>1</v>
      </c>
      <c r="O3774">
        <v>0.5</v>
      </c>
      <c r="P3774">
        <v>1.2824746787307679</v>
      </c>
      <c r="Q3774">
        <v>1.2824746787307679</v>
      </c>
      <c r="R3774">
        <v>9.1605334195054872E-2</v>
      </c>
      <c r="S3774" t="str" cm="1">
        <f t="array" ref="S3774">IFERROR(_xlfn.TEXTJOIN(", ", TRUE, _xlfn._xlws.FILTER(QA_Seed_Keywords!B$2:B$83, ISNUMBER(SEARCH(A3774, QA_Seed_Keywords!B$2:B$83)))), "")</f>
        <v/>
      </c>
      <c r="T3774" cm="1">
        <f t="array" ref="T3774">SUM(--ISNUMBER(SEARCH($A3774,QA_Seed_Keywords!$B$2:$B$83)))</f>
        <v>0</v>
      </c>
      <c r="U3774" t="str" cm="1">
        <f t="array" ref="U3774">IFERROR(_xlfn.TEXTJOIN(", ", TRUE, _xlfn._xlws.FILTER(ROW(QA_Seed_Keywords!B$2:B$83), ISNUMBER(SEARCH(A3774, QA_Seed_Keywords!B$2:B$83)))), "")</f>
        <v/>
      </c>
    </row>
    <row r="3775" spans="1:21" customFormat="1" x14ac:dyDescent="0.3">
      <c r="A3775" t="s">
        <v>6067</v>
      </c>
      <c r="B3775" t="s">
        <v>6068</v>
      </c>
      <c r="C3775">
        <v>1</v>
      </c>
      <c r="D3775">
        <v>1</v>
      </c>
      <c r="E3775">
        <v>7.1428571428571425E-2</v>
      </c>
      <c r="F3775">
        <v>1</v>
      </c>
      <c r="G3775">
        <v>12</v>
      </c>
      <c r="H3775">
        <v>1</v>
      </c>
      <c r="I3775">
        <v>2.5649493574615372</v>
      </c>
      <c r="J3775">
        <v>2.5649493574615372</v>
      </c>
      <c r="K3775">
        <v>2.5649493574615372</v>
      </c>
      <c r="L3775">
        <v>0.18321066839010969</v>
      </c>
      <c r="M3775">
        <v>5.8903491282217537</v>
      </c>
      <c r="N3775">
        <v>1</v>
      </c>
      <c r="O3775">
        <v>0.5</v>
      </c>
      <c r="P3775">
        <v>1.2824746787307679</v>
      </c>
      <c r="Q3775">
        <v>1.2824746787307679</v>
      </c>
      <c r="R3775">
        <v>9.1605334195054872E-2</v>
      </c>
      <c r="S3775" t="str" cm="1">
        <f t="array" ref="S3775">IFERROR(_xlfn.TEXTJOIN(", ", TRUE, _xlfn._xlws.FILTER(QA_Seed_Keywords!B$2:B$83, ISNUMBER(SEARCH(A3775, QA_Seed_Keywords!B$2:B$83)))), "")</f>
        <v/>
      </c>
      <c r="T3775" cm="1">
        <f t="array" ref="T3775">SUM(--ISNUMBER(SEARCH($A3775,QA_Seed_Keywords!$B$2:$B$83)))</f>
        <v>0</v>
      </c>
      <c r="U3775" t="str" cm="1">
        <f t="array" ref="U3775">IFERROR(_xlfn.TEXTJOIN(", ", TRUE, _xlfn._xlws.FILTER(ROW(QA_Seed_Keywords!B$2:B$83), ISNUMBER(SEARCH(A3775, QA_Seed_Keywords!B$2:B$83)))), "")</f>
        <v/>
      </c>
    </row>
    <row r="3776" spans="1:21" customFormat="1" x14ac:dyDescent="0.3">
      <c r="A3776" t="s">
        <v>6069</v>
      </c>
      <c r="B3776" t="s">
        <v>6069</v>
      </c>
      <c r="C3776">
        <v>1</v>
      </c>
      <c r="D3776">
        <v>1</v>
      </c>
      <c r="E3776">
        <v>7.1428571428571425E-2</v>
      </c>
      <c r="F3776">
        <v>1</v>
      </c>
      <c r="G3776">
        <v>12</v>
      </c>
      <c r="H3776">
        <v>1</v>
      </c>
      <c r="I3776">
        <v>2.5649493574615372</v>
      </c>
      <c r="J3776">
        <v>2.5649493574615372</v>
      </c>
      <c r="K3776">
        <v>2.5649493574615372</v>
      </c>
      <c r="L3776">
        <v>0.18321066839010969</v>
      </c>
      <c r="M3776">
        <v>5.1972019476618083</v>
      </c>
      <c r="N3776">
        <v>1</v>
      </c>
      <c r="O3776">
        <v>0.5</v>
      </c>
      <c r="P3776">
        <v>1.2824746787307679</v>
      </c>
      <c r="Q3776">
        <v>1.2824746787307679</v>
      </c>
      <c r="R3776">
        <v>9.1605334195054872E-2</v>
      </c>
      <c r="S3776" t="str" cm="1">
        <f t="array" ref="S3776">IFERROR(_xlfn.TEXTJOIN(", ", TRUE, _xlfn._xlws.FILTER(QA_Seed_Keywords!B$2:B$83, ISNUMBER(SEARCH(A3776, QA_Seed_Keywords!B$2:B$83)))), "")</f>
        <v/>
      </c>
      <c r="T3776" cm="1">
        <f t="array" ref="T3776">SUM(--ISNUMBER(SEARCH($A3776,QA_Seed_Keywords!$B$2:$B$83)))</f>
        <v>0</v>
      </c>
      <c r="U3776" t="str" cm="1">
        <f t="array" ref="U3776">IFERROR(_xlfn.TEXTJOIN(", ", TRUE, _xlfn._xlws.FILTER(ROW(QA_Seed_Keywords!B$2:B$83), ISNUMBER(SEARCH(A3776, QA_Seed_Keywords!B$2:B$83)))), "")</f>
        <v/>
      </c>
    </row>
    <row r="3777" spans="1:21" customFormat="1" x14ac:dyDescent="0.3">
      <c r="A3777" t="s">
        <v>6070</v>
      </c>
      <c r="B3777" t="s">
        <v>6071</v>
      </c>
      <c r="C3777">
        <v>1</v>
      </c>
      <c r="D3777">
        <v>1</v>
      </c>
      <c r="E3777">
        <v>7.1428571428571425E-2</v>
      </c>
      <c r="F3777">
        <v>1</v>
      </c>
      <c r="G3777">
        <v>12</v>
      </c>
      <c r="H3777">
        <v>1</v>
      </c>
      <c r="I3777">
        <v>2.5649493574615372</v>
      </c>
      <c r="J3777">
        <v>2.5649493574615372</v>
      </c>
      <c r="K3777">
        <v>2.5649493574615372</v>
      </c>
      <c r="L3777">
        <v>0.18321066839010969</v>
      </c>
      <c r="M3777">
        <v>5.8903491282217537</v>
      </c>
      <c r="N3777">
        <v>1</v>
      </c>
      <c r="O3777">
        <v>0.5</v>
      </c>
      <c r="P3777">
        <v>1.2824746787307679</v>
      </c>
      <c r="Q3777">
        <v>1.2824746787307679</v>
      </c>
      <c r="R3777">
        <v>9.1605334195054872E-2</v>
      </c>
      <c r="S3777" t="str" cm="1">
        <f t="array" ref="S3777">IFERROR(_xlfn.TEXTJOIN(", ", TRUE, _xlfn._xlws.FILTER(QA_Seed_Keywords!B$2:B$83, ISNUMBER(SEARCH(A3777, QA_Seed_Keywords!B$2:B$83)))), "")</f>
        <v/>
      </c>
      <c r="T3777" cm="1">
        <f t="array" ref="T3777">SUM(--ISNUMBER(SEARCH($A3777,QA_Seed_Keywords!$B$2:$B$83)))</f>
        <v>0</v>
      </c>
      <c r="U3777" t="str" cm="1">
        <f t="array" ref="U3777">IFERROR(_xlfn.TEXTJOIN(", ", TRUE, _xlfn._xlws.FILTER(ROW(QA_Seed_Keywords!B$2:B$83), ISNUMBER(SEARCH(A3777, QA_Seed_Keywords!B$2:B$83)))), "")</f>
        <v/>
      </c>
    </row>
    <row r="3778" spans="1:21" customFormat="1" x14ac:dyDescent="0.3">
      <c r="A3778" t="s">
        <v>6072</v>
      </c>
      <c r="B3778" t="s">
        <v>6072</v>
      </c>
      <c r="C3778">
        <v>1</v>
      </c>
      <c r="D3778">
        <v>1</v>
      </c>
      <c r="E3778">
        <v>7.1428571428571425E-2</v>
      </c>
      <c r="F3778">
        <v>1</v>
      </c>
      <c r="G3778">
        <v>12</v>
      </c>
      <c r="H3778">
        <v>1</v>
      </c>
      <c r="I3778">
        <v>2.5649493574615372</v>
      </c>
      <c r="J3778">
        <v>2.5649493574615372</v>
      </c>
      <c r="K3778">
        <v>2.5649493574615372</v>
      </c>
      <c r="L3778">
        <v>0.18321066839010969</v>
      </c>
      <c r="M3778">
        <v>4.7917368395536446</v>
      </c>
      <c r="N3778">
        <v>1</v>
      </c>
      <c r="O3778">
        <v>0.5</v>
      </c>
      <c r="P3778">
        <v>1.2824746787307679</v>
      </c>
      <c r="Q3778">
        <v>1.2824746787307679</v>
      </c>
      <c r="R3778">
        <v>9.1605334195054872E-2</v>
      </c>
      <c r="S3778" t="str" cm="1">
        <f t="array" ref="S3778">IFERROR(_xlfn.TEXTJOIN(", ", TRUE, _xlfn._xlws.FILTER(QA_Seed_Keywords!B$2:B$83, ISNUMBER(SEARCH(A3778, QA_Seed_Keywords!B$2:B$83)))), "")</f>
        <v/>
      </c>
      <c r="T3778" cm="1">
        <f t="array" ref="T3778">SUM(--ISNUMBER(SEARCH($A3778,QA_Seed_Keywords!$B$2:$B$83)))</f>
        <v>0</v>
      </c>
      <c r="U3778" t="str" cm="1">
        <f t="array" ref="U3778">IFERROR(_xlfn.TEXTJOIN(", ", TRUE, _xlfn._xlws.FILTER(ROW(QA_Seed_Keywords!B$2:B$83), ISNUMBER(SEARCH(A3778, QA_Seed_Keywords!B$2:B$83)))), "")</f>
        <v/>
      </c>
    </row>
    <row r="3779" spans="1:21" customFormat="1" x14ac:dyDescent="0.3">
      <c r="A3779" t="s">
        <v>6073</v>
      </c>
      <c r="B3779" t="s">
        <v>6074</v>
      </c>
      <c r="C3779">
        <v>1</v>
      </c>
      <c r="D3779">
        <v>1</v>
      </c>
      <c r="E3779">
        <v>7.1428571428571425E-2</v>
      </c>
      <c r="F3779">
        <v>1</v>
      </c>
      <c r="G3779">
        <v>12</v>
      </c>
      <c r="H3779">
        <v>1</v>
      </c>
      <c r="I3779">
        <v>2.5649493574615372</v>
      </c>
      <c r="J3779">
        <v>2.5649493574615372</v>
      </c>
      <c r="K3779">
        <v>2.5649493574615372</v>
      </c>
      <c r="L3779">
        <v>0.18321066839010969</v>
      </c>
      <c r="M3779">
        <v>5.8903491282217537</v>
      </c>
      <c r="N3779">
        <v>1</v>
      </c>
      <c r="O3779">
        <v>0.5</v>
      </c>
      <c r="P3779">
        <v>1.2824746787307679</v>
      </c>
      <c r="Q3779">
        <v>1.2824746787307679</v>
      </c>
      <c r="R3779">
        <v>9.1605334195054872E-2</v>
      </c>
      <c r="S3779" t="str" cm="1">
        <f t="array" ref="S3779">IFERROR(_xlfn.TEXTJOIN(", ", TRUE, _xlfn._xlws.FILTER(QA_Seed_Keywords!B$2:B$83, ISNUMBER(SEARCH(A3779, QA_Seed_Keywords!B$2:B$83)))), "")</f>
        <v/>
      </c>
      <c r="T3779" cm="1">
        <f t="array" ref="T3779">SUM(--ISNUMBER(SEARCH($A3779,QA_Seed_Keywords!$B$2:$B$83)))</f>
        <v>0</v>
      </c>
      <c r="U3779" t="str" cm="1">
        <f t="array" ref="U3779">IFERROR(_xlfn.TEXTJOIN(", ", TRUE, _xlfn._xlws.FILTER(ROW(QA_Seed_Keywords!B$2:B$83), ISNUMBER(SEARCH(A3779, QA_Seed_Keywords!B$2:B$83)))), "")</f>
        <v/>
      </c>
    </row>
    <row r="3780" spans="1:21" customFormat="1" x14ac:dyDescent="0.3">
      <c r="A3780" t="s">
        <v>6075</v>
      </c>
      <c r="B3780" t="s">
        <v>6075</v>
      </c>
      <c r="C3780">
        <v>1</v>
      </c>
      <c r="D3780">
        <v>1</v>
      </c>
      <c r="E3780">
        <v>7.1428571428571425E-2</v>
      </c>
      <c r="F3780">
        <v>1</v>
      </c>
      <c r="G3780">
        <v>12</v>
      </c>
      <c r="H3780">
        <v>1</v>
      </c>
      <c r="I3780">
        <v>2.5649493574615372</v>
      </c>
      <c r="J3780">
        <v>2.5649493574615372</v>
      </c>
      <c r="K3780">
        <v>2.5649493574615372</v>
      </c>
      <c r="L3780">
        <v>0.18321066839010969</v>
      </c>
      <c r="M3780">
        <v>5.1972019476618083</v>
      </c>
      <c r="N3780">
        <v>1</v>
      </c>
      <c r="O3780">
        <v>0.5</v>
      </c>
      <c r="P3780">
        <v>1.2824746787307679</v>
      </c>
      <c r="Q3780">
        <v>1.2824746787307679</v>
      </c>
      <c r="R3780">
        <v>9.1605334195054872E-2</v>
      </c>
      <c r="S3780" t="str" cm="1">
        <f t="array" ref="S3780">IFERROR(_xlfn.TEXTJOIN(", ", TRUE, _xlfn._xlws.FILTER(QA_Seed_Keywords!B$2:B$83, ISNUMBER(SEARCH(A3780, QA_Seed_Keywords!B$2:B$83)))), "")</f>
        <v/>
      </c>
      <c r="T3780" cm="1">
        <f t="array" ref="T3780">SUM(--ISNUMBER(SEARCH($A3780,QA_Seed_Keywords!$B$2:$B$83)))</f>
        <v>0</v>
      </c>
      <c r="U3780" t="str" cm="1">
        <f t="array" ref="U3780">IFERROR(_xlfn.TEXTJOIN(", ", TRUE, _xlfn._xlws.FILTER(ROW(QA_Seed_Keywords!B$2:B$83), ISNUMBER(SEARCH(A3780, QA_Seed_Keywords!B$2:B$83)))), "")</f>
        <v/>
      </c>
    </row>
    <row r="3781" spans="1:21" customFormat="1" x14ac:dyDescent="0.3">
      <c r="A3781" t="s">
        <v>6076</v>
      </c>
      <c r="B3781" t="s">
        <v>6077</v>
      </c>
      <c r="C3781">
        <v>1</v>
      </c>
      <c r="D3781">
        <v>1</v>
      </c>
      <c r="E3781">
        <v>7.1428571428571425E-2</v>
      </c>
      <c r="F3781">
        <v>1</v>
      </c>
      <c r="G3781">
        <v>12</v>
      </c>
      <c r="H3781">
        <v>1</v>
      </c>
      <c r="I3781">
        <v>2.5649493574615372</v>
      </c>
      <c r="J3781">
        <v>2.5649493574615372</v>
      </c>
      <c r="K3781">
        <v>2.5649493574615372</v>
      </c>
      <c r="L3781">
        <v>0.18321066839010969</v>
      </c>
      <c r="M3781">
        <v>5.8903491282217537</v>
      </c>
      <c r="N3781">
        <v>1</v>
      </c>
      <c r="O3781">
        <v>0.5</v>
      </c>
      <c r="P3781">
        <v>1.2824746787307679</v>
      </c>
      <c r="Q3781">
        <v>1.2824746787307679</v>
      </c>
      <c r="R3781">
        <v>9.1605334195054872E-2</v>
      </c>
      <c r="S3781" t="str" cm="1">
        <f t="array" ref="S3781">IFERROR(_xlfn.TEXTJOIN(", ", TRUE, _xlfn._xlws.FILTER(QA_Seed_Keywords!B$2:B$83, ISNUMBER(SEARCH(A3781, QA_Seed_Keywords!B$2:B$83)))), "")</f>
        <v/>
      </c>
      <c r="T3781" cm="1">
        <f t="array" ref="T3781">SUM(--ISNUMBER(SEARCH($A3781,QA_Seed_Keywords!$B$2:$B$83)))</f>
        <v>0</v>
      </c>
      <c r="U3781" t="str" cm="1">
        <f t="array" ref="U3781">IFERROR(_xlfn.TEXTJOIN(", ", TRUE, _xlfn._xlws.FILTER(ROW(QA_Seed_Keywords!B$2:B$83), ISNUMBER(SEARCH(A3781, QA_Seed_Keywords!B$2:B$83)))), "")</f>
        <v/>
      </c>
    </row>
    <row r="3782" spans="1:21" customFormat="1" x14ac:dyDescent="0.3">
      <c r="A3782" t="s">
        <v>6078</v>
      </c>
      <c r="B3782" t="s">
        <v>6079</v>
      </c>
      <c r="C3782">
        <v>1</v>
      </c>
      <c r="D3782">
        <v>1</v>
      </c>
      <c r="E3782">
        <v>7.1428571428571425E-2</v>
      </c>
      <c r="F3782">
        <v>1</v>
      </c>
      <c r="G3782">
        <v>12</v>
      </c>
      <c r="H3782">
        <v>1</v>
      </c>
      <c r="I3782">
        <v>2.5649493574615372</v>
      </c>
      <c r="J3782">
        <v>2.5649493574615372</v>
      </c>
      <c r="K3782">
        <v>2.5649493574615372</v>
      </c>
      <c r="L3782">
        <v>0.18321066839010969</v>
      </c>
      <c r="M3782">
        <v>5.1972019476618083</v>
      </c>
      <c r="N3782">
        <v>1</v>
      </c>
      <c r="O3782">
        <v>0.5</v>
      </c>
      <c r="P3782">
        <v>1.2824746787307679</v>
      </c>
      <c r="Q3782">
        <v>1.2824746787307679</v>
      </c>
      <c r="R3782">
        <v>9.1605334195054872E-2</v>
      </c>
      <c r="S3782" t="str" cm="1">
        <f t="array" ref="S3782">IFERROR(_xlfn.TEXTJOIN(", ", TRUE, _xlfn._xlws.FILTER(QA_Seed_Keywords!B$2:B$83, ISNUMBER(SEARCH(A3782, QA_Seed_Keywords!B$2:B$83)))), "")</f>
        <v/>
      </c>
      <c r="T3782" cm="1">
        <f t="array" ref="T3782">SUM(--ISNUMBER(SEARCH($A3782,QA_Seed_Keywords!$B$2:$B$83)))</f>
        <v>0</v>
      </c>
      <c r="U3782" t="str" cm="1">
        <f t="array" ref="U3782">IFERROR(_xlfn.TEXTJOIN(", ", TRUE, _xlfn._xlws.FILTER(ROW(QA_Seed_Keywords!B$2:B$83), ISNUMBER(SEARCH(A3782, QA_Seed_Keywords!B$2:B$83)))), "")</f>
        <v/>
      </c>
    </row>
    <row r="3783" spans="1:21" customFormat="1" x14ac:dyDescent="0.3">
      <c r="A3783" t="s">
        <v>6080</v>
      </c>
      <c r="B3783" t="s">
        <v>6081</v>
      </c>
      <c r="C3783">
        <v>1</v>
      </c>
      <c r="D3783">
        <v>1</v>
      </c>
      <c r="E3783">
        <v>7.1428571428571425E-2</v>
      </c>
      <c r="F3783">
        <v>1</v>
      </c>
      <c r="G3783">
        <v>12</v>
      </c>
      <c r="H3783">
        <v>1</v>
      </c>
      <c r="I3783">
        <v>2.5649493574615372</v>
      </c>
      <c r="J3783">
        <v>2.5649493574615372</v>
      </c>
      <c r="K3783">
        <v>2.5649493574615372</v>
      </c>
      <c r="L3783">
        <v>0.18321066839010969</v>
      </c>
      <c r="M3783">
        <v>5.1972019476618083</v>
      </c>
      <c r="N3783">
        <v>1</v>
      </c>
      <c r="O3783">
        <v>0.5</v>
      </c>
      <c r="P3783">
        <v>1.2824746787307679</v>
      </c>
      <c r="Q3783">
        <v>1.2824746787307679</v>
      </c>
      <c r="R3783">
        <v>9.1605334195054872E-2</v>
      </c>
      <c r="S3783" t="str" cm="1">
        <f t="array" ref="S3783">IFERROR(_xlfn.TEXTJOIN(", ", TRUE, _xlfn._xlws.FILTER(QA_Seed_Keywords!B$2:B$83, ISNUMBER(SEARCH(A3783, QA_Seed_Keywords!B$2:B$83)))), "")</f>
        <v/>
      </c>
      <c r="T3783" cm="1">
        <f t="array" ref="T3783">SUM(--ISNUMBER(SEARCH($A3783,QA_Seed_Keywords!$B$2:$B$83)))</f>
        <v>0</v>
      </c>
      <c r="U3783" t="str" cm="1">
        <f t="array" ref="U3783">IFERROR(_xlfn.TEXTJOIN(", ", TRUE, _xlfn._xlws.FILTER(ROW(QA_Seed_Keywords!B$2:B$83), ISNUMBER(SEARCH(A3783, QA_Seed_Keywords!B$2:B$83)))), "")</f>
        <v/>
      </c>
    </row>
    <row r="3784" spans="1:21" customFormat="1" x14ac:dyDescent="0.3">
      <c r="A3784" t="s">
        <v>6082</v>
      </c>
      <c r="B3784" t="s">
        <v>6082</v>
      </c>
      <c r="C3784">
        <v>1</v>
      </c>
      <c r="D3784">
        <v>1</v>
      </c>
      <c r="E3784">
        <v>7.1428571428571425E-2</v>
      </c>
      <c r="F3784">
        <v>1</v>
      </c>
      <c r="G3784">
        <v>12</v>
      </c>
      <c r="H3784">
        <v>1</v>
      </c>
      <c r="I3784">
        <v>2.5649493574615372</v>
      </c>
      <c r="J3784">
        <v>2.5649493574615372</v>
      </c>
      <c r="K3784">
        <v>2.5649493574615372</v>
      </c>
      <c r="L3784">
        <v>0.18321066839010969</v>
      </c>
      <c r="M3784">
        <v>5.1972019476618083</v>
      </c>
      <c r="N3784">
        <v>1</v>
      </c>
      <c r="O3784">
        <v>0.5</v>
      </c>
      <c r="P3784">
        <v>1.2824746787307679</v>
      </c>
      <c r="Q3784">
        <v>1.2824746787307679</v>
      </c>
      <c r="R3784">
        <v>9.1605334195054872E-2</v>
      </c>
      <c r="S3784" t="str" cm="1">
        <f t="array" ref="S3784">IFERROR(_xlfn.TEXTJOIN(", ", TRUE, _xlfn._xlws.FILTER(QA_Seed_Keywords!B$2:B$83, ISNUMBER(SEARCH(A3784, QA_Seed_Keywords!B$2:B$83)))), "")</f>
        <v/>
      </c>
      <c r="T3784" cm="1">
        <f t="array" ref="T3784">SUM(--ISNUMBER(SEARCH($A3784,QA_Seed_Keywords!$B$2:$B$83)))</f>
        <v>0</v>
      </c>
      <c r="U3784" t="str" cm="1">
        <f t="array" ref="U3784">IFERROR(_xlfn.TEXTJOIN(", ", TRUE, _xlfn._xlws.FILTER(ROW(QA_Seed_Keywords!B$2:B$83), ISNUMBER(SEARCH(A3784, QA_Seed_Keywords!B$2:B$83)))), "")</f>
        <v/>
      </c>
    </row>
    <row r="3785" spans="1:21" customFormat="1" x14ac:dyDescent="0.3">
      <c r="A3785" t="s">
        <v>6083</v>
      </c>
      <c r="B3785" t="s">
        <v>6083</v>
      </c>
      <c r="C3785">
        <v>1</v>
      </c>
      <c r="D3785">
        <v>1</v>
      </c>
      <c r="E3785">
        <v>7.1428571428571425E-2</v>
      </c>
      <c r="F3785">
        <v>1</v>
      </c>
      <c r="G3785">
        <v>12</v>
      </c>
      <c r="H3785">
        <v>1</v>
      </c>
      <c r="I3785">
        <v>2.5649493574615372</v>
      </c>
      <c r="J3785">
        <v>2.5649493574615372</v>
      </c>
      <c r="K3785">
        <v>2.5649493574615372</v>
      </c>
      <c r="L3785">
        <v>0.18321066839010969</v>
      </c>
      <c r="M3785">
        <v>5.1972019476618083</v>
      </c>
      <c r="N3785">
        <v>1</v>
      </c>
      <c r="O3785">
        <v>0.5</v>
      </c>
      <c r="P3785">
        <v>1.2824746787307679</v>
      </c>
      <c r="Q3785">
        <v>1.2824746787307679</v>
      </c>
      <c r="R3785">
        <v>9.1605334195054872E-2</v>
      </c>
      <c r="S3785" t="str" cm="1">
        <f t="array" ref="S3785">IFERROR(_xlfn.TEXTJOIN(", ", TRUE, _xlfn._xlws.FILTER(QA_Seed_Keywords!B$2:B$83, ISNUMBER(SEARCH(A3785, QA_Seed_Keywords!B$2:B$83)))), "")</f>
        <v/>
      </c>
      <c r="T3785" cm="1">
        <f t="array" ref="T3785">SUM(--ISNUMBER(SEARCH($A3785,QA_Seed_Keywords!$B$2:$B$83)))</f>
        <v>0</v>
      </c>
      <c r="U3785" t="str" cm="1">
        <f t="array" ref="U3785">IFERROR(_xlfn.TEXTJOIN(", ", TRUE, _xlfn._xlws.FILTER(ROW(QA_Seed_Keywords!B$2:B$83), ISNUMBER(SEARCH(A3785, QA_Seed_Keywords!B$2:B$83)))), "")</f>
        <v/>
      </c>
    </row>
    <row r="3786" spans="1:21" customFormat="1" x14ac:dyDescent="0.3">
      <c r="A3786" t="s">
        <v>6084</v>
      </c>
      <c r="B3786" t="s">
        <v>6085</v>
      </c>
      <c r="C3786">
        <v>1</v>
      </c>
      <c r="D3786">
        <v>1</v>
      </c>
      <c r="E3786">
        <v>7.1428571428571425E-2</v>
      </c>
      <c r="F3786">
        <v>1</v>
      </c>
      <c r="G3786">
        <v>12</v>
      </c>
      <c r="H3786">
        <v>1</v>
      </c>
      <c r="I3786">
        <v>2.5649493574615372</v>
      </c>
      <c r="J3786">
        <v>2.5649493574615372</v>
      </c>
      <c r="K3786">
        <v>2.5649493574615372</v>
      </c>
      <c r="L3786">
        <v>0.18321066839010969</v>
      </c>
      <c r="M3786">
        <v>5.8903491282217537</v>
      </c>
      <c r="N3786">
        <v>1</v>
      </c>
      <c r="O3786">
        <v>0.5</v>
      </c>
      <c r="P3786">
        <v>1.2824746787307679</v>
      </c>
      <c r="Q3786">
        <v>1.2824746787307679</v>
      </c>
      <c r="R3786">
        <v>9.1605334195054872E-2</v>
      </c>
      <c r="S3786" t="str" cm="1">
        <f t="array" ref="S3786">IFERROR(_xlfn.TEXTJOIN(", ", TRUE, _xlfn._xlws.FILTER(QA_Seed_Keywords!B$2:B$83, ISNUMBER(SEARCH(A3786, QA_Seed_Keywords!B$2:B$83)))), "")</f>
        <v/>
      </c>
      <c r="T3786" cm="1">
        <f t="array" ref="T3786">SUM(--ISNUMBER(SEARCH($A3786,QA_Seed_Keywords!$B$2:$B$83)))</f>
        <v>0</v>
      </c>
      <c r="U3786" t="str" cm="1">
        <f t="array" ref="U3786">IFERROR(_xlfn.TEXTJOIN(", ", TRUE, _xlfn._xlws.FILTER(ROW(QA_Seed_Keywords!B$2:B$83), ISNUMBER(SEARCH(A3786, QA_Seed_Keywords!B$2:B$83)))), "")</f>
        <v/>
      </c>
    </row>
    <row r="3787" spans="1:21" customFormat="1" x14ac:dyDescent="0.3">
      <c r="A3787" t="s">
        <v>6086</v>
      </c>
      <c r="B3787" t="s">
        <v>6086</v>
      </c>
      <c r="C3787">
        <v>1</v>
      </c>
      <c r="D3787">
        <v>1</v>
      </c>
      <c r="E3787">
        <v>7.1428571428571425E-2</v>
      </c>
      <c r="F3787">
        <v>1</v>
      </c>
      <c r="G3787">
        <v>12</v>
      </c>
      <c r="H3787">
        <v>1</v>
      </c>
      <c r="I3787">
        <v>2.5649493574615372</v>
      </c>
      <c r="J3787">
        <v>2.5649493574615372</v>
      </c>
      <c r="K3787">
        <v>2.5649493574615372</v>
      </c>
      <c r="L3787">
        <v>0.18321066839010969</v>
      </c>
      <c r="M3787">
        <v>5.8903491282217537</v>
      </c>
      <c r="N3787">
        <v>1</v>
      </c>
      <c r="O3787">
        <v>0.5</v>
      </c>
      <c r="P3787">
        <v>1.2824746787307679</v>
      </c>
      <c r="Q3787">
        <v>1.2824746787307679</v>
      </c>
      <c r="R3787">
        <v>9.1605334195054872E-2</v>
      </c>
      <c r="S3787" t="str" cm="1">
        <f t="array" ref="S3787">IFERROR(_xlfn.TEXTJOIN(", ", TRUE, _xlfn._xlws.FILTER(QA_Seed_Keywords!B$2:B$83, ISNUMBER(SEARCH(A3787, QA_Seed_Keywords!B$2:B$83)))), "")</f>
        <v/>
      </c>
      <c r="T3787" cm="1">
        <f t="array" ref="T3787">SUM(--ISNUMBER(SEARCH($A3787,QA_Seed_Keywords!$B$2:$B$83)))</f>
        <v>0</v>
      </c>
      <c r="U3787" t="str" cm="1">
        <f t="array" ref="U3787">IFERROR(_xlfn.TEXTJOIN(", ", TRUE, _xlfn._xlws.FILTER(ROW(QA_Seed_Keywords!B$2:B$83), ISNUMBER(SEARCH(A3787, QA_Seed_Keywords!B$2:B$83)))), "")</f>
        <v/>
      </c>
    </row>
    <row r="3788" spans="1:21" customFormat="1" x14ac:dyDescent="0.3">
      <c r="A3788" t="s">
        <v>6087</v>
      </c>
      <c r="B3788" t="s">
        <v>6088</v>
      </c>
      <c r="C3788">
        <v>1</v>
      </c>
      <c r="D3788">
        <v>1</v>
      </c>
      <c r="E3788">
        <v>7.1428571428571425E-2</v>
      </c>
      <c r="F3788">
        <v>1</v>
      </c>
      <c r="G3788">
        <v>12</v>
      </c>
      <c r="H3788">
        <v>1</v>
      </c>
      <c r="I3788">
        <v>2.5649493574615372</v>
      </c>
      <c r="J3788">
        <v>2.5649493574615372</v>
      </c>
      <c r="K3788">
        <v>2.5649493574615372</v>
      </c>
      <c r="L3788">
        <v>0.18321066839010969</v>
      </c>
      <c r="M3788">
        <v>5.1972019476618083</v>
      </c>
      <c r="N3788">
        <v>1</v>
      </c>
      <c r="O3788">
        <v>0.5</v>
      </c>
      <c r="P3788">
        <v>1.2824746787307679</v>
      </c>
      <c r="Q3788">
        <v>1.2824746787307679</v>
      </c>
      <c r="R3788">
        <v>9.1605334195054872E-2</v>
      </c>
      <c r="S3788" t="str" cm="1">
        <f t="array" ref="S3788">IFERROR(_xlfn.TEXTJOIN(", ", TRUE, _xlfn._xlws.FILTER(QA_Seed_Keywords!B$2:B$83, ISNUMBER(SEARCH(A3788, QA_Seed_Keywords!B$2:B$83)))), "")</f>
        <v/>
      </c>
      <c r="T3788" cm="1">
        <f t="array" ref="T3788">SUM(--ISNUMBER(SEARCH($A3788,QA_Seed_Keywords!$B$2:$B$83)))</f>
        <v>0</v>
      </c>
      <c r="U3788" t="str" cm="1">
        <f t="array" ref="U3788">IFERROR(_xlfn.TEXTJOIN(", ", TRUE, _xlfn._xlws.FILTER(ROW(QA_Seed_Keywords!B$2:B$83), ISNUMBER(SEARCH(A3788, QA_Seed_Keywords!B$2:B$83)))), "")</f>
        <v/>
      </c>
    </row>
    <row r="3789" spans="1:21" customFormat="1" x14ac:dyDescent="0.3">
      <c r="A3789" t="s">
        <v>6089</v>
      </c>
      <c r="B3789" t="s">
        <v>6090</v>
      </c>
      <c r="C3789">
        <v>1</v>
      </c>
      <c r="D3789">
        <v>1</v>
      </c>
      <c r="E3789">
        <v>7.1428571428571425E-2</v>
      </c>
      <c r="F3789">
        <v>1</v>
      </c>
      <c r="G3789">
        <v>12</v>
      </c>
      <c r="H3789">
        <v>1</v>
      </c>
      <c r="I3789">
        <v>2.5649493574615372</v>
      </c>
      <c r="J3789">
        <v>2.5649493574615372</v>
      </c>
      <c r="K3789">
        <v>2.5649493574615372</v>
      </c>
      <c r="L3789">
        <v>0.18321066839010969</v>
      </c>
      <c r="M3789">
        <v>5.1972019476618083</v>
      </c>
      <c r="N3789">
        <v>1</v>
      </c>
      <c r="O3789">
        <v>0.5</v>
      </c>
      <c r="P3789">
        <v>1.2824746787307679</v>
      </c>
      <c r="Q3789">
        <v>1.2824746787307679</v>
      </c>
      <c r="R3789">
        <v>9.1605334195054872E-2</v>
      </c>
      <c r="S3789" t="str" cm="1">
        <f t="array" ref="S3789">IFERROR(_xlfn.TEXTJOIN(", ", TRUE, _xlfn._xlws.FILTER(QA_Seed_Keywords!B$2:B$83, ISNUMBER(SEARCH(A3789, QA_Seed_Keywords!B$2:B$83)))), "")</f>
        <v/>
      </c>
      <c r="T3789" cm="1">
        <f t="array" ref="T3789">SUM(--ISNUMBER(SEARCH($A3789,QA_Seed_Keywords!$B$2:$B$83)))</f>
        <v>0</v>
      </c>
      <c r="U3789" t="str" cm="1">
        <f t="array" ref="U3789">IFERROR(_xlfn.TEXTJOIN(", ", TRUE, _xlfn._xlws.FILTER(ROW(QA_Seed_Keywords!B$2:B$83), ISNUMBER(SEARCH(A3789, QA_Seed_Keywords!B$2:B$83)))), "")</f>
        <v/>
      </c>
    </row>
    <row r="3790" spans="1:21" customFormat="1" x14ac:dyDescent="0.3">
      <c r="A3790" t="s">
        <v>6091</v>
      </c>
      <c r="B3790" t="s">
        <v>6091</v>
      </c>
      <c r="C3790">
        <v>1</v>
      </c>
      <c r="D3790">
        <v>1</v>
      </c>
      <c r="E3790">
        <v>7.1428571428571425E-2</v>
      </c>
      <c r="F3790">
        <v>1</v>
      </c>
      <c r="G3790">
        <v>12</v>
      </c>
      <c r="H3790">
        <v>1</v>
      </c>
      <c r="I3790">
        <v>2.5649493574615372</v>
      </c>
      <c r="J3790">
        <v>2.5649493574615372</v>
      </c>
      <c r="K3790">
        <v>2.5649493574615372</v>
      </c>
      <c r="L3790">
        <v>0.18321066839010969</v>
      </c>
      <c r="M3790">
        <v>5.1972019476618083</v>
      </c>
      <c r="N3790">
        <v>1</v>
      </c>
      <c r="O3790">
        <v>0.5</v>
      </c>
      <c r="P3790">
        <v>1.2824746787307679</v>
      </c>
      <c r="Q3790">
        <v>1.2824746787307679</v>
      </c>
      <c r="R3790">
        <v>9.1605334195054872E-2</v>
      </c>
      <c r="S3790" t="str" cm="1">
        <f t="array" ref="S3790">IFERROR(_xlfn.TEXTJOIN(", ", TRUE, _xlfn._xlws.FILTER(QA_Seed_Keywords!B$2:B$83, ISNUMBER(SEARCH(A3790, QA_Seed_Keywords!B$2:B$83)))), "")</f>
        <v/>
      </c>
      <c r="T3790" cm="1">
        <f t="array" ref="T3790">SUM(--ISNUMBER(SEARCH($A3790,QA_Seed_Keywords!$B$2:$B$83)))</f>
        <v>0</v>
      </c>
      <c r="U3790" t="str" cm="1">
        <f t="array" ref="U3790">IFERROR(_xlfn.TEXTJOIN(", ", TRUE, _xlfn._xlws.FILTER(ROW(QA_Seed_Keywords!B$2:B$83), ISNUMBER(SEARCH(A3790, QA_Seed_Keywords!B$2:B$83)))), "")</f>
        <v/>
      </c>
    </row>
    <row r="3791" spans="1:21" customFormat="1" x14ac:dyDescent="0.3">
      <c r="A3791" t="s">
        <v>6092</v>
      </c>
      <c r="B3791" t="s">
        <v>6093</v>
      </c>
      <c r="C3791">
        <v>1</v>
      </c>
      <c r="D3791">
        <v>1</v>
      </c>
      <c r="E3791">
        <v>7.1428571428571425E-2</v>
      </c>
      <c r="F3791">
        <v>1</v>
      </c>
      <c r="G3791">
        <v>12</v>
      </c>
      <c r="H3791">
        <v>1</v>
      </c>
      <c r="I3791">
        <v>2.5649493574615372</v>
      </c>
      <c r="J3791">
        <v>2.5649493574615372</v>
      </c>
      <c r="K3791">
        <v>2.5649493574615372</v>
      </c>
      <c r="L3791">
        <v>0.18321066839010969</v>
      </c>
      <c r="M3791">
        <v>5.1972019476618083</v>
      </c>
      <c r="N3791">
        <v>1</v>
      </c>
      <c r="O3791">
        <v>0.5</v>
      </c>
      <c r="P3791">
        <v>1.2824746787307679</v>
      </c>
      <c r="Q3791">
        <v>1.2824746787307679</v>
      </c>
      <c r="R3791">
        <v>9.1605334195054872E-2</v>
      </c>
      <c r="S3791" t="str" cm="1">
        <f t="array" ref="S3791">IFERROR(_xlfn.TEXTJOIN(", ", TRUE, _xlfn._xlws.FILTER(QA_Seed_Keywords!B$2:B$83, ISNUMBER(SEARCH(A3791, QA_Seed_Keywords!B$2:B$83)))), "")</f>
        <v/>
      </c>
      <c r="T3791" cm="1">
        <f t="array" ref="T3791">SUM(--ISNUMBER(SEARCH($A3791,QA_Seed_Keywords!$B$2:$B$83)))</f>
        <v>0</v>
      </c>
      <c r="U3791" t="str" cm="1">
        <f t="array" ref="U3791">IFERROR(_xlfn.TEXTJOIN(", ", TRUE, _xlfn._xlws.FILTER(ROW(QA_Seed_Keywords!B$2:B$83), ISNUMBER(SEARCH(A3791, QA_Seed_Keywords!B$2:B$83)))), "")</f>
        <v/>
      </c>
    </row>
    <row r="3792" spans="1:21" customFormat="1" x14ac:dyDescent="0.3">
      <c r="A3792" t="s">
        <v>6094</v>
      </c>
      <c r="B3792" t="s">
        <v>6095</v>
      </c>
      <c r="C3792">
        <v>1</v>
      </c>
      <c r="D3792">
        <v>1</v>
      </c>
      <c r="E3792">
        <v>7.1428571428571425E-2</v>
      </c>
      <c r="F3792">
        <v>1</v>
      </c>
      <c r="G3792">
        <v>12</v>
      </c>
      <c r="H3792">
        <v>1</v>
      </c>
      <c r="I3792">
        <v>2.5649493574615372</v>
      </c>
      <c r="J3792">
        <v>2.5649493574615372</v>
      </c>
      <c r="K3792">
        <v>2.5649493574615372</v>
      </c>
      <c r="L3792">
        <v>0.18321066839010969</v>
      </c>
      <c r="M3792">
        <v>5.1972019476618083</v>
      </c>
      <c r="N3792">
        <v>1</v>
      </c>
      <c r="O3792">
        <v>0.5</v>
      </c>
      <c r="P3792">
        <v>1.2824746787307679</v>
      </c>
      <c r="Q3792">
        <v>1.2824746787307679</v>
      </c>
      <c r="R3792">
        <v>9.1605334195054872E-2</v>
      </c>
      <c r="S3792" t="str" cm="1">
        <f t="array" ref="S3792">IFERROR(_xlfn.TEXTJOIN(", ", TRUE, _xlfn._xlws.FILTER(QA_Seed_Keywords!B$2:B$83, ISNUMBER(SEARCH(A3792, QA_Seed_Keywords!B$2:B$83)))), "")</f>
        <v/>
      </c>
      <c r="T3792" cm="1">
        <f t="array" ref="T3792">SUM(--ISNUMBER(SEARCH($A3792,QA_Seed_Keywords!$B$2:$B$83)))</f>
        <v>0</v>
      </c>
      <c r="U3792" t="str" cm="1">
        <f t="array" ref="U3792">IFERROR(_xlfn.TEXTJOIN(", ", TRUE, _xlfn._xlws.FILTER(ROW(QA_Seed_Keywords!B$2:B$83), ISNUMBER(SEARCH(A3792, QA_Seed_Keywords!B$2:B$83)))), "")</f>
        <v/>
      </c>
    </row>
    <row r="3793" spans="1:21" customFormat="1" x14ac:dyDescent="0.3">
      <c r="A3793" t="s">
        <v>6096</v>
      </c>
      <c r="B3793" t="s">
        <v>6097</v>
      </c>
      <c r="C3793">
        <v>1</v>
      </c>
      <c r="D3793">
        <v>1</v>
      </c>
      <c r="E3793">
        <v>7.1428571428571425E-2</v>
      </c>
      <c r="F3793">
        <v>1</v>
      </c>
      <c r="G3793">
        <v>12</v>
      </c>
      <c r="H3793">
        <v>1</v>
      </c>
      <c r="I3793">
        <v>2.5649493574615372</v>
      </c>
      <c r="J3793">
        <v>2.5649493574615372</v>
      </c>
      <c r="K3793">
        <v>2.5649493574615372</v>
      </c>
      <c r="L3793">
        <v>0.18321066839010969</v>
      </c>
      <c r="M3793">
        <v>5.1972019476618083</v>
      </c>
      <c r="N3793">
        <v>1</v>
      </c>
      <c r="O3793">
        <v>0.5</v>
      </c>
      <c r="P3793">
        <v>1.2824746787307679</v>
      </c>
      <c r="Q3793">
        <v>1.2824746787307679</v>
      </c>
      <c r="R3793">
        <v>9.1605334195054872E-2</v>
      </c>
      <c r="S3793" t="str" cm="1">
        <f t="array" ref="S3793">IFERROR(_xlfn.TEXTJOIN(", ", TRUE, _xlfn._xlws.FILTER(QA_Seed_Keywords!B$2:B$83, ISNUMBER(SEARCH(A3793, QA_Seed_Keywords!B$2:B$83)))), "")</f>
        <v/>
      </c>
      <c r="T3793" cm="1">
        <f t="array" ref="T3793">SUM(--ISNUMBER(SEARCH($A3793,QA_Seed_Keywords!$B$2:$B$83)))</f>
        <v>0</v>
      </c>
      <c r="U3793" t="str" cm="1">
        <f t="array" ref="U3793">IFERROR(_xlfn.TEXTJOIN(", ", TRUE, _xlfn._xlws.FILTER(ROW(QA_Seed_Keywords!B$2:B$83), ISNUMBER(SEARCH(A3793, QA_Seed_Keywords!B$2:B$83)))), "")</f>
        <v/>
      </c>
    </row>
    <row r="3794" spans="1:21" customFormat="1" x14ac:dyDescent="0.3">
      <c r="A3794" t="s">
        <v>6098</v>
      </c>
      <c r="B3794" t="s">
        <v>6098</v>
      </c>
      <c r="C3794">
        <v>1</v>
      </c>
      <c r="D3794">
        <v>1</v>
      </c>
      <c r="E3794">
        <v>7.1428571428571425E-2</v>
      </c>
      <c r="F3794">
        <v>1</v>
      </c>
      <c r="G3794">
        <v>12</v>
      </c>
      <c r="H3794">
        <v>1</v>
      </c>
      <c r="I3794">
        <v>2.5649493574615372</v>
      </c>
      <c r="J3794">
        <v>2.5649493574615372</v>
      </c>
      <c r="K3794">
        <v>2.5649493574615372</v>
      </c>
      <c r="L3794">
        <v>0.18321066839010969</v>
      </c>
      <c r="M3794">
        <v>5.8903491282217537</v>
      </c>
      <c r="N3794">
        <v>1</v>
      </c>
      <c r="O3794">
        <v>0.5</v>
      </c>
      <c r="P3794">
        <v>1.2824746787307679</v>
      </c>
      <c r="Q3794">
        <v>1.2824746787307679</v>
      </c>
      <c r="R3794">
        <v>9.1605334195054872E-2</v>
      </c>
      <c r="S3794" t="str" cm="1">
        <f t="array" ref="S3794">IFERROR(_xlfn.TEXTJOIN(", ", TRUE, _xlfn._xlws.FILTER(QA_Seed_Keywords!B$2:B$83, ISNUMBER(SEARCH(A3794, QA_Seed_Keywords!B$2:B$83)))), "")</f>
        <v/>
      </c>
      <c r="T3794" cm="1">
        <f t="array" ref="T3794">SUM(--ISNUMBER(SEARCH($A3794,QA_Seed_Keywords!$B$2:$B$83)))</f>
        <v>0</v>
      </c>
      <c r="U3794" t="str" cm="1">
        <f t="array" ref="U3794">IFERROR(_xlfn.TEXTJOIN(", ", TRUE, _xlfn._xlws.FILTER(ROW(QA_Seed_Keywords!B$2:B$83), ISNUMBER(SEARCH(A3794, QA_Seed_Keywords!B$2:B$83)))), "")</f>
        <v/>
      </c>
    </row>
    <row r="3795" spans="1:21" customFormat="1" x14ac:dyDescent="0.3">
      <c r="A3795" t="s">
        <v>6099</v>
      </c>
      <c r="B3795" t="s">
        <v>6099</v>
      </c>
      <c r="C3795">
        <v>1</v>
      </c>
      <c r="D3795">
        <v>1</v>
      </c>
      <c r="E3795">
        <v>7.1428571428571425E-2</v>
      </c>
      <c r="F3795">
        <v>1</v>
      </c>
      <c r="G3795">
        <v>12</v>
      </c>
      <c r="H3795">
        <v>1</v>
      </c>
      <c r="I3795">
        <v>2.5649493574615372</v>
      </c>
      <c r="J3795">
        <v>2.5649493574615372</v>
      </c>
      <c r="K3795">
        <v>2.5649493574615372</v>
      </c>
      <c r="L3795">
        <v>0.18321066839010969</v>
      </c>
      <c r="M3795">
        <v>5.8903491282217537</v>
      </c>
      <c r="N3795">
        <v>1</v>
      </c>
      <c r="O3795">
        <v>0.5</v>
      </c>
      <c r="P3795">
        <v>1.2824746787307679</v>
      </c>
      <c r="Q3795">
        <v>1.2824746787307679</v>
      </c>
      <c r="R3795">
        <v>9.1605334195054872E-2</v>
      </c>
      <c r="S3795" t="str" cm="1">
        <f t="array" ref="S3795">IFERROR(_xlfn.TEXTJOIN(", ", TRUE, _xlfn._xlws.FILTER(QA_Seed_Keywords!B$2:B$83, ISNUMBER(SEARCH(A3795, QA_Seed_Keywords!B$2:B$83)))), "")</f>
        <v/>
      </c>
      <c r="T3795" cm="1">
        <f t="array" ref="T3795">SUM(--ISNUMBER(SEARCH($A3795,QA_Seed_Keywords!$B$2:$B$83)))</f>
        <v>0</v>
      </c>
      <c r="U3795" t="str" cm="1">
        <f t="array" ref="U3795">IFERROR(_xlfn.TEXTJOIN(", ", TRUE, _xlfn._xlws.FILTER(ROW(QA_Seed_Keywords!B$2:B$83), ISNUMBER(SEARCH(A3795, QA_Seed_Keywords!B$2:B$83)))), "")</f>
        <v/>
      </c>
    </row>
    <row r="3796" spans="1:21" customFormat="1" x14ac:dyDescent="0.3">
      <c r="A3796" t="s">
        <v>6100</v>
      </c>
      <c r="B3796" t="s">
        <v>6101</v>
      </c>
      <c r="C3796">
        <v>1</v>
      </c>
      <c r="D3796">
        <v>1</v>
      </c>
      <c r="E3796">
        <v>7.1428571428571425E-2</v>
      </c>
      <c r="F3796">
        <v>1</v>
      </c>
      <c r="G3796">
        <v>12</v>
      </c>
      <c r="H3796">
        <v>1</v>
      </c>
      <c r="I3796">
        <v>2.5649493574615372</v>
      </c>
      <c r="J3796">
        <v>2.5649493574615372</v>
      </c>
      <c r="K3796">
        <v>2.5649493574615372</v>
      </c>
      <c r="L3796">
        <v>0.18321066839010969</v>
      </c>
      <c r="M3796">
        <v>5.8903491282217537</v>
      </c>
      <c r="N3796">
        <v>1</v>
      </c>
      <c r="O3796">
        <v>0.5</v>
      </c>
      <c r="P3796">
        <v>1.2824746787307679</v>
      </c>
      <c r="Q3796">
        <v>1.2824746787307679</v>
      </c>
      <c r="R3796">
        <v>9.1605334195054872E-2</v>
      </c>
      <c r="S3796" t="str" cm="1">
        <f t="array" ref="S3796">IFERROR(_xlfn.TEXTJOIN(", ", TRUE, _xlfn._xlws.FILTER(QA_Seed_Keywords!B$2:B$83, ISNUMBER(SEARCH(A3796, QA_Seed_Keywords!B$2:B$83)))), "")</f>
        <v/>
      </c>
      <c r="T3796" cm="1">
        <f t="array" ref="T3796">SUM(--ISNUMBER(SEARCH($A3796,QA_Seed_Keywords!$B$2:$B$83)))</f>
        <v>0</v>
      </c>
      <c r="U3796" t="str" cm="1">
        <f t="array" ref="U3796">IFERROR(_xlfn.TEXTJOIN(", ", TRUE, _xlfn._xlws.FILTER(ROW(QA_Seed_Keywords!B$2:B$83), ISNUMBER(SEARCH(A3796, QA_Seed_Keywords!B$2:B$83)))), "")</f>
        <v/>
      </c>
    </row>
    <row r="3797" spans="1:21" customFormat="1" x14ac:dyDescent="0.3">
      <c r="A3797" t="s">
        <v>6102</v>
      </c>
      <c r="B3797" t="s">
        <v>6103</v>
      </c>
      <c r="C3797">
        <v>1</v>
      </c>
      <c r="D3797">
        <v>1</v>
      </c>
      <c r="E3797">
        <v>7.1428571428571425E-2</v>
      </c>
      <c r="F3797">
        <v>1</v>
      </c>
      <c r="G3797">
        <v>12</v>
      </c>
      <c r="H3797">
        <v>1</v>
      </c>
      <c r="I3797">
        <v>2.5649493574615372</v>
      </c>
      <c r="J3797">
        <v>2.5649493574615372</v>
      </c>
      <c r="K3797">
        <v>2.5649493574615372</v>
      </c>
      <c r="L3797">
        <v>0.18321066839010969</v>
      </c>
      <c r="M3797">
        <v>5.1972019476618083</v>
      </c>
      <c r="N3797">
        <v>1</v>
      </c>
      <c r="O3797">
        <v>0.5</v>
      </c>
      <c r="P3797">
        <v>1.2824746787307679</v>
      </c>
      <c r="Q3797">
        <v>1.2824746787307679</v>
      </c>
      <c r="R3797">
        <v>9.1605334195054872E-2</v>
      </c>
      <c r="S3797" t="str" cm="1">
        <f t="array" ref="S3797">IFERROR(_xlfn.TEXTJOIN(", ", TRUE, _xlfn._xlws.FILTER(QA_Seed_Keywords!B$2:B$83, ISNUMBER(SEARCH(A3797, QA_Seed_Keywords!B$2:B$83)))), "")</f>
        <v/>
      </c>
      <c r="T3797" cm="1">
        <f t="array" ref="T3797">SUM(--ISNUMBER(SEARCH($A3797,QA_Seed_Keywords!$B$2:$B$83)))</f>
        <v>0</v>
      </c>
      <c r="U3797" t="str" cm="1">
        <f t="array" ref="U3797">IFERROR(_xlfn.TEXTJOIN(", ", TRUE, _xlfn._xlws.FILTER(ROW(QA_Seed_Keywords!B$2:B$83), ISNUMBER(SEARCH(A3797, QA_Seed_Keywords!B$2:B$83)))), "")</f>
        <v/>
      </c>
    </row>
    <row r="3798" spans="1:21" customFormat="1" x14ac:dyDescent="0.3">
      <c r="A3798" t="s">
        <v>6104</v>
      </c>
      <c r="B3798" t="s">
        <v>6104</v>
      </c>
      <c r="C3798">
        <v>1</v>
      </c>
      <c r="D3798">
        <v>1</v>
      </c>
      <c r="E3798">
        <v>7.1428571428571425E-2</v>
      </c>
      <c r="F3798">
        <v>1</v>
      </c>
      <c r="G3798">
        <v>12</v>
      </c>
      <c r="H3798">
        <v>1</v>
      </c>
      <c r="I3798">
        <v>2.5649493574615372</v>
      </c>
      <c r="J3798">
        <v>2.5649493574615372</v>
      </c>
      <c r="K3798">
        <v>2.5649493574615372</v>
      </c>
      <c r="L3798">
        <v>0.18321066839010969</v>
      </c>
      <c r="M3798">
        <v>5.1972019476618083</v>
      </c>
      <c r="N3798">
        <v>1</v>
      </c>
      <c r="O3798">
        <v>0.5</v>
      </c>
      <c r="P3798">
        <v>1.2824746787307679</v>
      </c>
      <c r="Q3798">
        <v>1.2824746787307679</v>
      </c>
      <c r="R3798">
        <v>9.1605334195054872E-2</v>
      </c>
      <c r="S3798" t="str" cm="1">
        <f t="array" ref="S3798">IFERROR(_xlfn.TEXTJOIN(", ", TRUE, _xlfn._xlws.FILTER(QA_Seed_Keywords!B$2:B$83, ISNUMBER(SEARCH(A3798, QA_Seed_Keywords!B$2:B$83)))), "")</f>
        <v/>
      </c>
      <c r="T3798" cm="1">
        <f t="array" ref="T3798">SUM(--ISNUMBER(SEARCH($A3798,QA_Seed_Keywords!$B$2:$B$83)))</f>
        <v>0</v>
      </c>
      <c r="U3798" t="str" cm="1">
        <f t="array" ref="U3798">IFERROR(_xlfn.TEXTJOIN(", ", TRUE, _xlfn._xlws.FILTER(ROW(QA_Seed_Keywords!B$2:B$83), ISNUMBER(SEARCH(A3798, QA_Seed_Keywords!B$2:B$83)))), "")</f>
        <v/>
      </c>
    </row>
    <row r="3799" spans="1:21" customFormat="1" x14ac:dyDescent="0.3">
      <c r="A3799" t="s">
        <v>6105</v>
      </c>
      <c r="B3799" t="s">
        <v>6105</v>
      </c>
      <c r="C3799">
        <v>1</v>
      </c>
      <c r="D3799">
        <v>1</v>
      </c>
      <c r="E3799">
        <v>7.1428571428571425E-2</v>
      </c>
      <c r="F3799">
        <v>1</v>
      </c>
      <c r="G3799">
        <v>12</v>
      </c>
      <c r="H3799">
        <v>1</v>
      </c>
      <c r="I3799">
        <v>2.5649493574615372</v>
      </c>
      <c r="J3799">
        <v>2.5649493574615372</v>
      </c>
      <c r="K3799">
        <v>2.5649493574615372</v>
      </c>
      <c r="L3799">
        <v>0.18321066839010969</v>
      </c>
      <c r="M3799">
        <v>5.1972019476618083</v>
      </c>
      <c r="N3799">
        <v>1</v>
      </c>
      <c r="O3799">
        <v>0.5</v>
      </c>
      <c r="P3799">
        <v>1.2824746787307679</v>
      </c>
      <c r="Q3799">
        <v>1.2824746787307679</v>
      </c>
      <c r="R3799">
        <v>9.1605334195054872E-2</v>
      </c>
      <c r="S3799" t="str" cm="1">
        <f t="array" ref="S3799">IFERROR(_xlfn.TEXTJOIN(", ", TRUE, _xlfn._xlws.FILTER(QA_Seed_Keywords!B$2:B$83, ISNUMBER(SEARCH(A3799, QA_Seed_Keywords!B$2:B$83)))), "")</f>
        <v/>
      </c>
      <c r="T3799" cm="1">
        <f t="array" ref="T3799">SUM(--ISNUMBER(SEARCH($A3799,QA_Seed_Keywords!$B$2:$B$83)))</f>
        <v>0</v>
      </c>
      <c r="U3799" t="str" cm="1">
        <f t="array" ref="U3799">IFERROR(_xlfn.TEXTJOIN(", ", TRUE, _xlfn._xlws.FILTER(ROW(QA_Seed_Keywords!B$2:B$83), ISNUMBER(SEARCH(A3799, QA_Seed_Keywords!B$2:B$83)))), "")</f>
        <v/>
      </c>
    </row>
    <row r="3800" spans="1:21" customFormat="1" x14ac:dyDescent="0.3">
      <c r="A3800" t="s">
        <v>6106</v>
      </c>
      <c r="B3800" t="s">
        <v>6106</v>
      </c>
      <c r="C3800">
        <v>1</v>
      </c>
      <c r="D3800">
        <v>1</v>
      </c>
      <c r="E3800">
        <v>7.1428571428571425E-2</v>
      </c>
      <c r="F3800">
        <v>1</v>
      </c>
      <c r="G3800">
        <v>12</v>
      </c>
      <c r="H3800">
        <v>1</v>
      </c>
      <c r="I3800">
        <v>2.5649493574615372</v>
      </c>
      <c r="J3800">
        <v>2.5649493574615372</v>
      </c>
      <c r="K3800">
        <v>2.5649493574615372</v>
      </c>
      <c r="L3800">
        <v>0.18321066839010969</v>
      </c>
      <c r="M3800">
        <v>5.8903491282217537</v>
      </c>
      <c r="N3800">
        <v>1</v>
      </c>
      <c r="O3800">
        <v>0.5</v>
      </c>
      <c r="P3800">
        <v>1.2824746787307679</v>
      </c>
      <c r="Q3800">
        <v>1.2824746787307679</v>
      </c>
      <c r="R3800">
        <v>9.1605334195054872E-2</v>
      </c>
      <c r="S3800" t="str" cm="1">
        <f t="array" ref="S3800">IFERROR(_xlfn.TEXTJOIN(", ", TRUE, _xlfn._xlws.FILTER(QA_Seed_Keywords!B$2:B$83, ISNUMBER(SEARCH(A3800, QA_Seed_Keywords!B$2:B$83)))), "")</f>
        <v/>
      </c>
      <c r="T3800" cm="1">
        <f t="array" ref="T3800">SUM(--ISNUMBER(SEARCH($A3800,QA_Seed_Keywords!$B$2:$B$83)))</f>
        <v>0</v>
      </c>
      <c r="U3800" t="str" cm="1">
        <f t="array" ref="U3800">IFERROR(_xlfn.TEXTJOIN(", ", TRUE, _xlfn._xlws.FILTER(ROW(QA_Seed_Keywords!B$2:B$83), ISNUMBER(SEARCH(A3800, QA_Seed_Keywords!B$2:B$83)))), "")</f>
        <v/>
      </c>
    </row>
    <row r="3801" spans="1:21" customFormat="1" x14ac:dyDescent="0.3">
      <c r="A3801" t="s">
        <v>6107</v>
      </c>
      <c r="B3801" t="s">
        <v>6107</v>
      </c>
      <c r="C3801">
        <v>1</v>
      </c>
      <c r="D3801">
        <v>1</v>
      </c>
      <c r="E3801">
        <v>7.1428571428571425E-2</v>
      </c>
      <c r="F3801">
        <v>1</v>
      </c>
      <c r="G3801">
        <v>12</v>
      </c>
      <c r="H3801">
        <v>1</v>
      </c>
      <c r="I3801">
        <v>2.5649493574615372</v>
      </c>
      <c r="J3801">
        <v>2.5649493574615372</v>
      </c>
      <c r="K3801">
        <v>2.5649493574615372</v>
      </c>
      <c r="L3801">
        <v>0.18321066839010969</v>
      </c>
      <c r="M3801">
        <v>5.1972019476618083</v>
      </c>
      <c r="N3801">
        <v>1</v>
      </c>
      <c r="O3801">
        <v>0.5</v>
      </c>
      <c r="P3801">
        <v>1.2824746787307679</v>
      </c>
      <c r="Q3801">
        <v>1.2824746787307679</v>
      </c>
      <c r="R3801">
        <v>9.1605334195054872E-2</v>
      </c>
      <c r="S3801" t="str" cm="1">
        <f t="array" ref="S3801">IFERROR(_xlfn.TEXTJOIN(", ", TRUE, _xlfn._xlws.FILTER(QA_Seed_Keywords!B$2:B$83, ISNUMBER(SEARCH(A3801, QA_Seed_Keywords!B$2:B$83)))), "")</f>
        <v/>
      </c>
      <c r="T3801" cm="1">
        <f t="array" ref="T3801">SUM(--ISNUMBER(SEARCH($A3801,QA_Seed_Keywords!$B$2:$B$83)))</f>
        <v>0</v>
      </c>
      <c r="U3801" t="str" cm="1">
        <f t="array" ref="U3801">IFERROR(_xlfn.TEXTJOIN(", ", TRUE, _xlfn._xlws.FILTER(ROW(QA_Seed_Keywords!B$2:B$83), ISNUMBER(SEARCH(A3801, QA_Seed_Keywords!B$2:B$83)))), "")</f>
        <v/>
      </c>
    </row>
    <row r="3802" spans="1:21" customFormat="1" x14ac:dyDescent="0.3">
      <c r="A3802" t="s">
        <v>6108</v>
      </c>
      <c r="B3802" t="s">
        <v>6108</v>
      </c>
      <c r="C3802">
        <v>1</v>
      </c>
      <c r="D3802">
        <v>1</v>
      </c>
      <c r="E3802">
        <v>7.1428571428571425E-2</v>
      </c>
      <c r="F3802">
        <v>1</v>
      </c>
      <c r="G3802">
        <v>12</v>
      </c>
      <c r="H3802">
        <v>1</v>
      </c>
      <c r="I3802">
        <v>2.5649493574615372</v>
      </c>
      <c r="J3802">
        <v>2.5649493574615372</v>
      </c>
      <c r="K3802">
        <v>2.5649493574615372</v>
      </c>
      <c r="L3802">
        <v>0.18321066839010969</v>
      </c>
      <c r="M3802">
        <v>5.1972019476618083</v>
      </c>
      <c r="N3802">
        <v>1</v>
      </c>
      <c r="O3802">
        <v>0.5</v>
      </c>
      <c r="P3802">
        <v>1.2824746787307679</v>
      </c>
      <c r="Q3802">
        <v>1.2824746787307679</v>
      </c>
      <c r="R3802">
        <v>9.1605334195054872E-2</v>
      </c>
      <c r="S3802" t="str" cm="1">
        <f t="array" ref="S3802">IFERROR(_xlfn.TEXTJOIN(", ", TRUE, _xlfn._xlws.FILTER(QA_Seed_Keywords!B$2:B$83, ISNUMBER(SEARCH(A3802, QA_Seed_Keywords!B$2:B$83)))), "")</f>
        <v/>
      </c>
      <c r="T3802" cm="1">
        <f t="array" ref="T3802">SUM(--ISNUMBER(SEARCH($A3802,QA_Seed_Keywords!$B$2:$B$83)))</f>
        <v>0</v>
      </c>
      <c r="U3802" t="str" cm="1">
        <f t="array" ref="U3802">IFERROR(_xlfn.TEXTJOIN(", ", TRUE, _xlfn._xlws.FILTER(ROW(QA_Seed_Keywords!B$2:B$83), ISNUMBER(SEARCH(A3802, QA_Seed_Keywords!B$2:B$83)))), "")</f>
        <v/>
      </c>
    </row>
    <row r="3803" spans="1:21" customFormat="1" x14ac:dyDescent="0.3">
      <c r="A3803" t="s">
        <v>6109</v>
      </c>
      <c r="B3803" t="s">
        <v>6110</v>
      </c>
      <c r="C3803">
        <v>1</v>
      </c>
      <c r="D3803">
        <v>1</v>
      </c>
      <c r="E3803">
        <v>7.1428571428571425E-2</v>
      </c>
      <c r="F3803">
        <v>1</v>
      </c>
      <c r="G3803">
        <v>12</v>
      </c>
      <c r="H3803">
        <v>1</v>
      </c>
      <c r="I3803">
        <v>2.5649493574615372</v>
      </c>
      <c r="J3803">
        <v>2.5649493574615372</v>
      </c>
      <c r="K3803">
        <v>2.5649493574615372</v>
      </c>
      <c r="L3803">
        <v>0.18321066839010969</v>
      </c>
      <c r="M3803">
        <v>5.8903491282217537</v>
      </c>
      <c r="N3803">
        <v>1</v>
      </c>
      <c r="O3803">
        <v>0.5</v>
      </c>
      <c r="P3803">
        <v>1.2824746787307679</v>
      </c>
      <c r="Q3803">
        <v>1.2824746787307679</v>
      </c>
      <c r="R3803">
        <v>9.1605334195054872E-2</v>
      </c>
      <c r="S3803" t="str" cm="1">
        <f t="array" ref="S3803">IFERROR(_xlfn.TEXTJOIN(", ", TRUE, _xlfn._xlws.FILTER(QA_Seed_Keywords!B$2:B$83, ISNUMBER(SEARCH(A3803, QA_Seed_Keywords!B$2:B$83)))), "")</f>
        <v/>
      </c>
      <c r="T3803" cm="1">
        <f t="array" ref="T3803">SUM(--ISNUMBER(SEARCH($A3803,QA_Seed_Keywords!$B$2:$B$83)))</f>
        <v>0</v>
      </c>
      <c r="U3803" t="str" cm="1">
        <f t="array" ref="U3803">IFERROR(_xlfn.TEXTJOIN(", ", TRUE, _xlfn._xlws.FILTER(ROW(QA_Seed_Keywords!B$2:B$83), ISNUMBER(SEARCH(A3803, QA_Seed_Keywords!B$2:B$83)))), "")</f>
        <v/>
      </c>
    </row>
    <row r="3804" spans="1:21" customFormat="1" x14ac:dyDescent="0.3">
      <c r="A3804" t="s">
        <v>6111</v>
      </c>
      <c r="B3804" t="s">
        <v>6112</v>
      </c>
      <c r="C3804">
        <v>1</v>
      </c>
      <c r="D3804">
        <v>1</v>
      </c>
      <c r="E3804">
        <v>7.1428571428571425E-2</v>
      </c>
      <c r="F3804">
        <v>1</v>
      </c>
      <c r="G3804">
        <v>12</v>
      </c>
      <c r="H3804">
        <v>1</v>
      </c>
      <c r="I3804">
        <v>2.5649493574615372</v>
      </c>
      <c r="J3804">
        <v>2.5649493574615372</v>
      </c>
      <c r="K3804">
        <v>2.5649493574615372</v>
      </c>
      <c r="L3804">
        <v>0.18321066839010969</v>
      </c>
      <c r="M3804">
        <v>5.1972019476618083</v>
      </c>
      <c r="N3804">
        <v>1</v>
      </c>
      <c r="O3804">
        <v>0.5</v>
      </c>
      <c r="P3804">
        <v>1.2824746787307679</v>
      </c>
      <c r="Q3804">
        <v>1.2824746787307679</v>
      </c>
      <c r="R3804">
        <v>9.1605334195054872E-2</v>
      </c>
      <c r="S3804" t="str" cm="1">
        <f t="array" ref="S3804">IFERROR(_xlfn.TEXTJOIN(", ", TRUE, _xlfn._xlws.FILTER(QA_Seed_Keywords!B$2:B$83, ISNUMBER(SEARCH(A3804, QA_Seed_Keywords!B$2:B$83)))), "")</f>
        <v/>
      </c>
      <c r="T3804" cm="1">
        <f t="array" ref="T3804">SUM(--ISNUMBER(SEARCH($A3804,QA_Seed_Keywords!$B$2:$B$83)))</f>
        <v>0</v>
      </c>
      <c r="U3804" t="str" cm="1">
        <f t="array" ref="U3804">IFERROR(_xlfn.TEXTJOIN(", ", TRUE, _xlfn._xlws.FILTER(ROW(QA_Seed_Keywords!B$2:B$83), ISNUMBER(SEARCH(A3804, QA_Seed_Keywords!B$2:B$83)))), "")</f>
        <v/>
      </c>
    </row>
    <row r="3805" spans="1:21" customFormat="1" x14ac:dyDescent="0.3">
      <c r="A3805" t="s">
        <v>6113</v>
      </c>
      <c r="B3805" t="s">
        <v>6113</v>
      </c>
      <c r="C3805">
        <v>1</v>
      </c>
      <c r="D3805">
        <v>1</v>
      </c>
      <c r="E3805">
        <v>7.1428571428571425E-2</v>
      </c>
      <c r="F3805">
        <v>1</v>
      </c>
      <c r="G3805">
        <v>12</v>
      </c>
      <c r="H3805">
        <v>1</v>
      </c>
      <c r="I3805">
        <v>2.5649493574615372</v>
      </c>
      <c r="J3805">
        <v>2.5649493574615372</v>
      </c>
      <c r="K3805">
        <v>2.5649493574615372</v>
      </c>
      <c r="L3805">
        <v>0.18321066839010969</v>
      </c>
      <c r="M3805">
        <v>5.8903491282217537</v>
      </c>
      <c r="N3805">
        <v>1</v>
      </c>
      <c r="O3805">
        <v>0.5</v>
      </c>
      <c r="P3805">
        <v>1.2824746787307679</v>
      </c>
      <c r="Q3805">
        <v>1.2824746787307679</v>
      </c>
      <c r="R3805">
        <v>9.1605334195054872E-2</v>
      </c>
      <c r="S3805" t="str" cm="1">
        <f t="array" ref="S3805">IFERROR(_xlfn.TEXTJOIN(", ", TRUE, _xlfn._xlws.FILTER(QA_Seed_Keywords!B$2:B$83, ISNUMBER(SEARCH(A3805, QA_Seed_Keywords!B$2:B$83)))), "")</f>
        <v/>
      </c>
      <c r="T3805" cm="1">
        <f t="array" ref="T3805">SUM(--ISNUMBER(SEARCH($A3805,QA_Seed_Keywords!$B$2:$B$83)))</f>
        <v>0</v>
      </c>
      <c r="U3805" t="str" cm="1">
        <f t="array" ref="U3805">IFERROR(_xlfn.TEXTJOIN(", ", TRUE, _xlfn._xlws.FILTER(ROW(QA_Seed_Keywords!B$2:B$83), ISNUMBER(SEARCH(A3805, QA_Seed_Keywords!B$2:B$83)))), "")</f>
        <v/>
      </c>
    </row>
    <row r="3806" spans="1:21" customFormat="1" x14ac:dyDescent="0.3">
      <c r="A3806" t="s">
        <v>6114</v>
      </c>
      <c r="B3806" t="s">
        <v>6114</v>
      </c>
      <c r="C3806">
        <v>1</v>
      </c>
      <c r="D3806">
        <v>1</v>
      </c>
      <c r="E3806">
        <v>7.1428571428571425E-2</v>
      </c>
      <c r="F3806">
        <v>1</v>
      </c>
      <c r="G3806">
        <v>12</v>
      </c>
      <c r="H3806">
        <v>1</v>
      </c>
      <c r="I3806">
        <v>2.5649493574615372</v>
      </c>
      <c r="J3806">
        <v>2.5649493574615372</v>
      </c>
      <c r="K3806">
        <v>2.5649493574615372</v>
      </c>
      <c r="L3806">
        <v>0.18321066839010969</v>
      </c>
      <c r="M3806">
        <v>5.1972019476618083</v>
      </c>
      <c r="N3806">
        <v>1</v>
      </c>
      <c r="O3806">
        <v>0.5</v>
      </c>
      <c r="P3806">
        <v>1.2824746787307679</v>
      </c>
      <c r="Q3806">
        <v>1.2824746787307679</v>
      </c>
      <c r="R3806">
        <v>9.1605334195054872E-2</v>
      </c>
      <c r="S3806" t="str" cm="1">
        <f t="array" ref="S3806">IFERROR(_xlfn.TEXTJOIN(", ", TRUE, _xlfn._xlws.FILTER(QA_Seed_Keywords!B$2:B$83, ISNUMBER(SEARCH(A3806, QA_Seed_Keywords!B$2:B$83)))), "")</f>
        <v/>
      </c>
      <c r="T3806" cm="1">
        <f t="array" ref="T3806">SUM(--ISNUMBER(SEARCH($A3806,QA_Seed_Keywords!$B$2:$B$83)))</f>
        <v>0</v>
      </c>
      <c r="U3806" t="str" cm="1">
        <f t="array" ref="U3806">IFERROR(_xlfn.TEXTJOIN(", ", TRUE, _xlfn._xlws.FILTER(ROW(QA_Seed_Keywords!B$2:B$83), ISNUMBER(SEARCH(A3806, QA_Seed_Keywords!B$2:B$83)))), "")</f>
        <v/>
      </c>
    </row>
    <row r="3807" spans="1:21" customFormat="1" x14ac:dyDescent="0.3">
      <c r="A3807" t="s">
        <v>6115</v>
      </c>
      <c r="B3807" t="s">
        <v>6116</v>
      </c>
      <c r="C3807">
        <v>1</v>
      </c>
      <c r="D3807">
        <v>1</v>
      </c>
      <c r="E3807">
        <v>7.1428571428571425E-2</v>
      </c>
      <c r="F3807">
        <v>1</v>
      </c>
      <c r="G3807">
        <v>12</v>
      </c>
      <c r="H3807">
        <v>1</v>
      </c>
      <c r="I3807">
        <v>2.5649493574615372</v>
      </c>
      <c r="J3807">
        <v>2.5649493574615372</v>
      </c>
      <c r="K3807">
        <v>2.5649493574615372</v>
      </c>
      <c r="L3807">
        <v>0.18321066839010969</v>
      </c>
      <c r="M3807">
        <v>5.1972019476618083</v>
      </c>
      <c r="N3807">
        <v>1</v>
      </c>
      <c r="O3807">
        <v>0.5</v>
      </c>
      <c r="P3807">
        <v>1.2824746787307679</v>
      </c>
      <c r="Q3807">
        <v>1.2824746787307679</v>
      </c>
      <c r="R3807">
        <v>9.1605334195054872E-2</v>
      </c>
      <c r="S3807" t="str" cm="1">
        <f t="array" ref="S3807">IFERROR(_xlfn.TEXTJOIN(", ", TRUE, _xlfn._xlws.FILTER(QA_Seed_Keywords!B$2:B$83, ISNUMBER(SEARCH(A3807, QA_Seed_Keywords!B$2:B$83)))), "")</f>
        <v/>
      </c>
      <c r="T3807" cm="1">
        <f t="array" ref="T3807">SUM(--ISNUMBER(SEARCH($A3807,QA_Seed_Keywords!$B$2:$B$83)))</f>
        <v>0</v>
      </c>
      <c r="U3807" t="str" cm="1">
        <f t="array" ref="U3807">IFERROR(_xlfn.TEXTJOIN(", ", TRUE, _xlfn._xlws.FILTER(ROW(QA_Seed_Keywords!B$2:B$83), ISNUMBER(SEARCH(A3807, QA_Seed_Keywords!B$2:B$83)))), "")</f>
        <v/>
      </c>
    </row>
    <row r="3808" spans="1:21" customFormat="1" x14ac:dyDescent="0.3">
      <c r="A3808" t="s">
        <v>6117</v>
      </c>
      <c r="B3808" t="s">
        <v>6117</v>
      </c>
      <c r="C3808">
        <v>1</v>
      </c>
      <c r="D3808">
        <v>1</v>
      </c>
      <c r="E3808">
        <v>7.1428571428571425E-2</v>
      </c>
      <c r="F3808">
        <v>1</v>
      </c>
      <c r="G3808">
        <v>12</v>
      </c>
      <c r="H3808">
        <v>1</v>
      </c>
      <c r="I3808">
        <v>2.5649493574615372</v>
      </c>
      <c r="J3808">
        <v>2.5649493574615372</v>
      </c>
      <c r="K3808">
        <v>2.5649493574615372</v>
      </c>
      <c r="L3808">
        <v>0.18321066839010969</v>
      </c>
      <c r="M3808">
        <v>5.8903491282217537</v>
      </c>
      <c r="N3808">
        <v>1</v>
      </c>
      <c r="O3808">
        <v>0.5</v>
      </c>
      <c r="P3808">
        <v>1.2824746787307679</v>
      </c>
      <c r="Q3808">
        <v>1.2824746787307679</v>
      </c>
      <c r="R3808">
        <v>9.1605334195054872E-2</v>
      </c>
      <c r="S3808" t="str" cm="1">
        <f t="array" ref="S3808">IFERROR(_xlfn.TEXTJOIN(", ", TRUE, _xlfn._xlws.FILTER(QA_Seed_Keywords!B$2:B$83, ISNUMBER(SEARCH(A3808, QA_Seed_Keywords!B$2:B$83)))), "")</f>
        <v/>
      </c>
      <c r="T3808" cm="1">
        <f t="array" ref="T3808">SUM(--ISNUMBER(SEARCH($A3808,QA_Seed_Keywords!$B$2:$B$83)))</f>
        <v>0</v>
      </c>
      <c r="U3808" t="str" cm="1">
        <f t="array" ref="U3808">IFERROR(_xlfn.TEXTJOIN(", ", TRUE, _xlfn._xlws.FILTER(ROW(QA_Seed_Keywords!B$2:B$83), ISNUMBER(SEARCH(A3808, QA_Seed_Keywords!B$2:B$83)))), "")</f>
        <v/>
      </c>
    </row>
    <row r="3809" spans="1:21" customFormat="1" x14ac:dyDescent="0.3">
      <c r="A3809" t="s">
        <v>6118</v>
      </c>
      <c r="B3809" t="s">
        <v>6119</v>
      </c>
      <c r="C3809">
        <v>1</v>
      </c>
      <c r="D3809">
        <v>1</v>
      </c>
      <c r="E3809">
        <v>7.1428571428571425E-2</v>
      </c>
      <c r="F3809">
        <v>1</v>
      </c>
      <c r="G3809">
        <v>12</v>
      </c>
      <c r="H3809">
        <v>1</v>
      </c>
      <c r="I3809">
        <v>2.5649493574615372</v>
      </c>
      <c r="J3809">
        <v>2.5649493574615372</v>
      </c>
      <c r="K3809">
        <v>2.5649493574615372</v>
      </c>
      <c r="L3809">
        <v>0.18321066839010969</v>
      </c>
      <c r="M3809">
        <v>5.8903491282217537</v>
      </c>
      <c r="N3809">
        <v>1</v>
      </c>
      <c r="O3809">
        <v>0.5</v>
      </c>
      <c r="P3809">
        <v>1.2824746787307679</v>
      </c>
      <c r="Q3809">
        <v>1.2824746787307679</v>
      </c>
      <c r="R3809">
        <v>9.1605334195054872E-2</v>
      </c>
      <c r="S3809" t="str" cm="1">
        <f t="array" ref="S3809">IFERROR(_xlfn.TEXTJOIN(", ", TRUE, _xlfn._xlws.FILTER(QA_Seed_Keywords!B$2:B$83, ISNUMBER(SEARCH(A3809, QA_Seed_Keywords!B$2:B$83)))), "")</f>
        <v/>
      </c>
      <c r="T3809" cm="1">
        <f t="array" ref="T3809">SUM(--ISNUMBER(SEARCH($A3809,QA_Seed_Keywords!$B$2:$B$83)))</f>
        <v>0</v>
      </c>
      <c r="U3809" t="str" cm="1">
        <f t="array" ref="U3809">IFERROR(_xlfn.TEXTJOIN(", ", TRUE, _xlfn._xlws.FILTER(ROW(QA_Seed_Keywords!B$2:B$83), ISNUMBER(SEARCH(A3809, QA_Seed_Keywords!B$2:B$83)))), "")</f>
        <v/>
      </c>
    </row>
    <row r="3810" spans="1:21" customFormat="1" x14ac:dyDescent="0.3">
      <c r="A3810" t="s">
        <v>6120</v>
      </c>
      <c r="B3810" t="s">
        <v>6120</v>
      </c>
      <c r="C3810">
        <v>1</v>
      </c>
      <c r="D3810">
        <v>1</v>
      </c>
      <c r="E3810">
        <v>7.1428571428571425E-2</v>
      </c>
      <c r="F3810">
        <v>1</v>
      </c>
      <c r="G3810">
        <v>12</v>
      </c>
      <c r="H3810">
        <v>1</v>
      </c>
      <c r="I3810">
        <v>2.5649493574615372</v>
      </c>
      <c r="J3810">
        <v>2.5649493574615372</v>
      </c>
      <c r="K3810">
        <v>2.5649493574615372</v>
      </c>
      <c r="L3810">
        <v>0.18321066839010969</v>
      </c>
      <c r="M3810">
        <v>5.1972019476618083</v>
      </c>
      <c r="N3810">
        <v>1</v>
      </c>
      <c r="O3810">
        <v>0.5</v>
      </c>
      <c r="P3810">
        <v>1.2824746787307679</v>
      </c>
      <c r="Q3810">
        <v>1.2824746787307679</v>
      </c>
      <c r="R3810">
        <v>9.1605334195054872E-2</v>
      </c>
      <c r="S3810" t="str" cm="1">
        <f t="array" ref="S3810">IFERROR(_xlfn.TEXTJOIN(", ", TRUE, _xlfn._xlws.FILTER(QA_Seed_Keywords!B$2:B$83, ISNUMBER(SEARCH(A3810, QA_Seed_Keywords!B$2:B$83)))), "")</f>
        <v/>
      </c>
      <c r="T3810" cm="1">
        <f t="array" ref="T3810">SUM(--ISNUMBER(SEARCH($A3810,QA_Seed_Keywords!$B$2:$B$83)))</f>
        <v>0</v>
      </c>
      <c r="U3810" t="str" cm="1">
        <f t="array" ref="U3810">IFERROR(_xlfn.TEXTJOIN(", ", TRUE, _xlfn._xlws.FILTER(ROW(QA_Seed_Keywords!B$2:B$83), ISNUMBER(SEARCH(A3810, QA_Seed_Keywords!B$2:B$83)))), "")</f>
        <v/>
      </c>
    </row>
    <row r="3811" spans="1:21" customFormat="1" x14ac:dyDescent="0.3">
      <c r="A3811" t="s">
        <v>6121</v>
      </c>
      <c r="B3811" t="s">
        <v>6121</v>
      </c>
      <c r="C3811">
        <v>1</v>
      </c>
      <c r="D3811">
        <v>1</v>
      </c>
      <c r="E3811">
        <v>7.1428571428571425E-2</v>
      </c>
      <c r="F3811">
        <v>1</v>
      </c>
      <c r="G3811">
        <v>12</v>
      </c>
      <c r="H3811">
        <v>1</v>
      </c>
      <c r="I3811">
        <v>2.5649493574615372</v>
      </c>
      <c r="J3811">
        <v>2.5649493574615372</v>
      </c>
      <c r="K3811">
        <v>2.5649493574615372</v>
      </c>
      <c r="L3811">
        <v>0.18321066839010969</v>
      </c>
      <c r="M3811">
        <v>5.1972019476618083</v>
      </c>
      <c r="N3811">
        <v>1</v>
      </c>
      <c r="O3811">
        <v>0.5</v>
      </c>
      <c r="P3811">
        <v>1.2824746787307679</v>
      </c>
      <c r="Q3811">
        <v>1.2824746787307679</v>
      </c>
      <c r="R3811">
        <v>9.1605334195054872E-2</v>
      </c>
      <c r="S3811" t="str" cm="1">
        <f t="array" ref="S3811">IFERROR(_xlfn.TEXTJOIN(", ", TRUE, _xlfn._xlws.FILTER(QA_Seed_Keywords!B$2:B$83, ISNUMBER(SEARCH(A3811, QA_Seed_Keywords!B$2:B$83)))), "")</f>
        <v/>
      </c>
      <c r="T3811" cm="1">
        <f t="array" ref="T3811">SUM(--ISNUMBER(SEARCH($A3811,QA_Seed_Keywords!$B$2:$B$83)))</f>
        <v>0</v>
      </c>
      <c r="U3811" t="str" cm="1">
        <f t="array" ref="U3811">IFERROR(_xlfn.TEXTJOIN(", ", TRUE, _xlfn._xlws.FILTER(ROW(QA_Seed_Keywords!B$2:B$83), ISNUMBER(SEARCH(A3811, QA_Seed_Keywords!B$2:B$83)))), "")</f>
        <v/>
      </c>
    </row>
    <row r="3812" spans="1:21" customFormat="1" x14ac:dyDescent="0.3">
      <c r="A3812" t="s">
        <v>6122</v>
      </c>
      <c r="B3812" t="s">
        <v>6122</v>
      </c>
      <c r="C3812">
        <v>1</v>
      </c>
      <c r="D3812">
        <v>1</v>
      </c>
      <c r="E3812">
        <v>7.1428571428571425E-2</v>
      </c>
      <c r="F3812">
        <v>1</v>
      </c>
      <c r="G3812">
        <v>12</v>
      </c>
      <c r="H3812">
        <v>1</v>
      </c>
      <c r="I3812">
        <v>2.5649493574615372</v>
      </c>
      <c r="J3812">
        <v>2.5649493574615372</v>
      </c>
      <c r="K3812">
        <v>2.5649493574615372</v>
      </c>
      <c r="L3812">
        <v>0.18321066839010969</v>
      </c>
      <c r="M3812">
        <v>5.1972019476618083</v>
      </c>
      <c r="N3812">
        <v>1</v>
      </c>
      <c r="O3812">
        <v>0.5</v>
      </c>
      <c r="P3812">
        <v>1.2824746787307679</v>
      </c>
      <c r="Q3812">
        <v>1.2824746787307679</v>
      </c>
      <c r="R3812">
        <v>9.1605334195054872E-2</v>
      </c>
      <c r="S3812" t="str" cm="1">
        <f t="array" ref="S3812">IFERROR(_xlfn.TEXTJOIN(", ", TRUE, _xlfn._xlws.FILTER(QA_Seed_Keywords!B$2:B$83, ISNUMBER(SEARCH(A3812, QA_Seed_Keywords!B$2:B$83)))), "")</f>
        <v/>
      </c>
      <c r="T3812" cm="1">
        <f t="array" ref="T3812">SUM(--ISNUMBER(SEARCH($A3812,QA_Seed_Keywords!$B$2:$B$83)))</f>
        <v>0</v>
      </c>
      <c r="U3812" t="str" cm="1">
        <f t="array" ref="U3812">IFERROR(_xlfn.TEXTJOIN(", ", TRUE, _xlfn._xlws.FILTER(ROW(QA_Seed_Keywords!B$2:B$83), ISNUMBER(SEARCH(A3812, QA_Seed_Keywords!B$2:B$83)))), "")</f>
        <v/>
      </c>
    </row>
    <row r="3813" spans="1:21" customFormat="1" x14ac:dyDescent="0.3">
      <c r="A3813" t="s">
        <v>6123</v>
      </c>
      <c r="B3813" t="s">
        <v>6123</v>
      </c>
      <c r="C3813">
        <v>1</v>
      </c>
      <c r="D3813">
        <v>1</v>
      </c>
      <c r="E3813">
        <v>7.1428571428571425E-2</v>
      </c>
      <c r="F3813">
        <v>1</v>
      </c>
      <c r="G3813">
        <v>12</v>
      </c>
      <c r="H3813">
        <v>1</v>
      </c>
      <c r="I3813">
        <v>2.5649493574615372</v>
      </c>
      <c r="J3813">
        <v>2.5649493574615372</v>
      </c>
      <c r="K3813">
        <v>2.5649493574615372</v>
      </c>
      <c r="L3813">
        <v>0.18321066839010969</v>
      </c>
      <c r="M3813">
        <v>5.1972019476618083</v>
      </c>
      <c r="N3813">
        <v>1</v>
      </c>
      <c r="O3813">
        <v>0.5</v>
      </c>
      <c r="P3813">
        <v>1.2824746787307679</v>
      </c>
      <c r="Q3813">
        <v>1.2824746787307679</v>
      </c>
      <c r="R3813">
        <v>9.1605334195054872E-2</v>
      </c>
      <c r="S3813" t="str" cm="1">
        <f t="array" ref="S3813">IFERROR(_xlfn.TEXTJOIN(", ", TRUE, _xlfn._xlws.FILTER(QA_Seed_Keywords!B$2:B$83, ISNUMBER(SEARCH(A3813, QA_Seed_Keywords!B$2:B$83)))), "")</f>
        <v/>
      </c>
      <c r="T3813" cm="1">
        <f t="array" ref="T3813">SUM(--ISNUMBER(SEARCH($A3813,QA_Seed_Keywords!$B$2:$B$83)))</f>
        <v>0</v>
      </c>
      <c r="U3813" t="str" cm="1">
        <f t="array" ref="U3813">IFERROR(_xlfn.TEXTJOIN(", ", TRUE, _xlfn._xlws.FILTER(ROW(QA_Seed_Keywords!B$2:B$83), ISNUMBER(SEARCH(A3813, QA_Seed_Keywords!B$2:B$83)))), "")</f>
        <v/>
      </c>
    </row>
    <row r="3814" spans="1:21" customFormat="1" x14ac:dyDescent="0.3">
      <c r="A3814" t="s">
        <v>6124</v>
      </c>
      <c r="B3814" t="s">
        <v>6125</v>
      </c>
      <c r="C3814">
        <v>1</v>
      </c>
      <c r="D3814">
        <v>1</v>
      </c>
      <c r="E3814">
        <v>7.1428571428571425E-2</v>
      </c>
      <c r="F3814">
        <v>1</v>
      </c>
      <c r="G3814">
        <v>12</v>
      </c>
      <c r="H3814">
        <v>1</v>
      </c>
      <c r="I3814">
        <v>2.5649493574615372</v>
      </c>
      <c r="J3814">
        <v>2.5649493574615372</v>
      </c>
      <c r="K3814">
        <v>2.5649493574615372</v>
      </c>
      <c r="L3814">
        <v>0.18321066839010969</v>
      </c>
      <c r="M3814">
        <v>5.1972019476618083</v>
      </c>
      <c r="N3814">
        <v>1</v>
      </c>
      <c r="O3814">
        <v>0.5</v>
      </c>
      <c r="P3814">
        <v>1.2824746787307679</v>
      </c>
      <c r="Q3814">
        <v>1.2824746787307679</v>
      </c>
      <c r="R3814">
        <v>9.1605334195054872E-2</v>
      </c>
      <c r="S3814" t="str" cm="1">
        <f t="array" ref="S3814">IFERROR(_xlfn.TEXTJOIN(", ", TRUE, _xlfn._xlws.FILTER(QA_Seed_Keywords!B$2:B$83, ISNUMBER(SEARCH(A3814, QA_Seed_Keywords!B$2:B$83)))), "")</f>
        <v/>
      </c>
      <c r="T3814" cm="1">
        <f t="array" ref="T3814">SUM(--ISNUMBER(SEARCH($A3814,QA_Seed_Keywords!$B$2:$B$83)))</f>
        <v>0</v>
      </c>
      <c r="U3814" t="str" cm="1">
        <f t="array" ref="U3814">IFERROR(_xlfn.TEXTJOIN(", ", TRUE, _xlfn._xlws.FILTER(ROW(QA_Seed_Keywords!B$2:B$83), ISNUMBER(SEARCH(A3814, QA_Seed_Keywords!B$2:B$83)))), "")</f>
        <v/>
      </c>
    </row>
    <row r="3815" spans="1:21" customFormat="1" x14ac:dyDescent="0.3">
      <c r="A3815" t="s">
        <v>6126</v>
      </c>
      <c r="B3815" t="s">
        <v>6126</v>
      </c>
      <c r="C3815">
        <v>1</v>
      </c>
      <c r="D3815">
        <v>1</v>
      </c>
      <c r="E3815">
        <v>7.1428571428571425E-2</v>
      </c>
      <c r="F3815">
        <v>1</v>
      </c>
      <c r="G3815">
        <v>12</v>
      </c>
      <c r="H3815">
        <v>1</v>
      </c>
      <c r="I3815">
        <v>2.5649493574615372</v>
      </c>
      <c r="J3815">
        <v>2.5649493574615372</v>
      </c>
      <c r="K3815">
        <v>2.5649493574615372</v>
      </c>
      <c r="L3815">
        <v>0.18321066839010969</v>
      </c>
      <c r="M3815">
        <v>5.1972019476618083</v>
      </c>
      <c r="N3815">
        <v>1</v>
      </c>
      <c r="O3815">
        <v>0.5</v>
      </c>
      <c r="P3815">
        <v>1.2824746787307679</v>
      </c>
      <c r="Q3815">
        <v>1.2824746787307679</v>
      </c>
      <c r="R3815">
        <v>9.1605334195054872E-2</v>
      </c>
      <c r="S3815" t="str" cm="1">
        <f t="array" ref="S3815">IFERROR(_xlfn.TEXTJOIN(", ", TRUE, _xlfn._xlws.FILTER(QA_Seed_Keywords!B$2:B$83, ISNUMBER(SEARCH(A3815, QA_Seed_Keywords!B$2:B$83)))), "")</f>
        <v/>
      </c>
      <c r="T3815" cm="1">
        <f t="array" ref="T3815">SUM(--ISNUMBER(SEARCH($A3815,QA_Seed_Keywords!$B$2:$B$83)))</f>
        <v>0</v>
      </c>
      <c r="U3815" t="str" cm="1">
        <f t="array" ref="U3815">IFERROR(_xlfn.TEXTJOIN(", ", TRUE, _xlfn._xlws.FILTER(ROW(QA_Seed_Keywords!B$2:B$83), ISNUMBER(SEARCH(A3815, QA_Seed_Keywords!B$2:B$83)))), "")</f>
        <v/>
      </c>
    </row>
    <row r="3816" spans="1:21" customFormat="1" x14ac:dyDescent="0.3">
      <c r="A3816" t="s">
        <v>6127</v>
      </c>
      <c r="B3816" t="s">
        <v>6128</v>
      </c>
      <c r="C3816">
        <v>1</v>
      </c>
      <c r="D3816">
        <v>1</v>
      </c>
      <c r="E3816">
        <v>7.1428571428571425E-2</v>
      </c>
      <c r="F3816">
        <v>1</v>
      </c>
      <c r="G3816">
        <v>12</v>
      </c>
      <c r="H3816">
        <v>1</v>
      </c>
      <c r="I3816">
        <v>2.5649493574615372</v>
      </c>
      <c r="J3816">
        <v>2.5649493574615372</v>
      </c>
      <c r="K3816">
        <v>2.5649493574615372</v>
      </c>
      <c r="L3816">
        <v>0.18321066839010969</v>
      </c>
      <c r="M3816">
        <v>5.8903491282217537</v>
      </c>
      <c r="N3816">
        <v>1</v>
      </c>
      <c r="O3816">
        <v>0.5</v>
      </c>
      <c r="P3816">
        <v>1.2824746787307679</v>
      </c>
      <c r="Q3816">
        <v>1.2824746787307679</v>
      </c>
      <c r="R3816">
        <v>9.1605334195054872E-2</v>
      </c>
      <c r="S3816" t="str" cm="1">
        <f t="array" ref="S3816">IFERROR(_xlfn.TEXTJOIN(", ", TRUE, _xlfn._xlws.FILTER(QA_Seed_Keywords!B$2:B$83, ISNUMBER(SEARCH(A3816, QA_Seed_Keywords!B$2:B$83)))), "")</f>
        <v/>
      </c>
      <c r="T3816" cm="1">
        <f t="array" ref="T3816">SUM(--ISNUMBER(SEARCH($A3816,QA_Seed_Keywords!$B$2:$B$83)))</f>
        <v>0</v>
      </c>
      <c r="U3816" t="str" cm="1">
        <f t="array" ref="U3816">IFERROR(_xlfn.TEXTJOIN(", ", TRUE, _xlfn._xlws.FILTER(ROW(QA_Seed_Keywords!B$2:B$83), ISNUMBER(SEARCH(A3816, QA_Seed_Keywords!B$2:B$83)))), "")</f>
        <v/>
      </c>
    </row>
    <row r="3817" spans="1:21" customFormat="1" x14ac:dyDescent="0.3">
      <c r="A3817" t="s">
        <v>6129</v>
      </c>
      <c r="B3817" t="s">
        <v>6130</v>
      </c>
      <c r="C3817">
        <v>1</v>
      </c>
      <c r="D3817">
        <v>1</v>
      </c>
      <c r="E3817">
        <v>7.1428571428571425E-2</v>
      </c>
      <c r="F3817">
        <v>1</v>
      </c>
      <c r="G3817">
        <v>12</v>
      </c>
      <c r="H3817">
        <v>1</v>
      </c>
      <c r="I3817">
        <v>2.5649493574615372</v>
      </c>
      <c r="J3817">
        <v>2.5649493574615372</v>
      </c>
      <c r="K3817">
        <v>2.5649493574615372</v>
      </c>
      <c r="L3817">
        <v>0.18321066839010969</v>
      </c>
      <c r="M3817">
        <v>5.8903491282217537</v>
      </c>
      <c r="N3817">
        <v>1</v>
      </c>
      <c r="O3817">
        <v>0.5</v>
      </c>
      <c r="P3817">
        <v>1.2824746787307679</v>
      </c>
      <c r="Q3817">
        <v>1.2824746787307679</v>
      </c>
      <c r="R3817">
        <v>9.1605334195054872E-2</v>
      </c>
      <c r="S3817" t="str" cm="1">
        <f t="array" ref="S3817">IFERROR(_xlfn.TEXTJOIN(", ", TRUE, _xlfn._xlws.FILTER(QA_Seed_Keywords!B$2:B$83, ISNUMBER(SEARCH(A3817, QA_Seed_Keywords!B$2:B$83)))), "")</f>
        <v/>
      </c>
      <c r="T3817" cm="1">
        <f t="array" ref="T3817">SUM(--ISNUMBER(SEARCH($A3817,QA_Seed_Keywords!$B$2:$B$83)))</f>
        <v>0</v>
      </c>
      <c r="U3817" t="str" cm="1">
        <f t="array" ref="U3817">IFERROR(_xlfn.TEXTJOIN(", ", TRUE, _xlfn._xlws.FILTER(ROW(QA_Seed_Keywords!B$2:B$83), ISNUMBER(SEARCH(A3817, QA_Seed_Keywords!B$2:B$83)))), "")</f>
        <v/>
      </c>
    </row>
    <row r="3818" spans="1:21" customFormat="1" x14ac:dyDescent="0.3">
      <c r="A3818" t="s">
        <v>6131</v>
      </c>
      <c r="B3818" t="s">
        <v>6132</v>
      </c>
      <c r="C3818">
        <v>1</v>
      </c>
      <c r="D3818">
        <v>1</v>
      </c>
      <c r="E3818">
        <v>7.1428571428571425E-2</v>
      </c>
      <c r="F3818">
        <v>1</v>
      </c>
      <c r="G3818">
        <v>12</v>
      </c>
      <c r="H3818">
        <v>1</v>
      </c>
      <c r="I3818">
        <v>2.5649493574615372</v>
      </c>
      <c r="J3818">
        <v>2.5649493574615372</v>
      </c>
      <c r="K3818">
        <v>2.5649493574615372</v>
      </c>
      <c r="L3818">
        <v>0.18321066839010969</v>
      </c>
      <c r="M3818">
        <v>5.1972019476618083</v>
      </c>
      <c r="N3818">
        <v>1</v>
      </c>
      <c r="O3818">
        <v>0.5</v>
      </c>
      <c r="P3818">
        <v>1.2824746787307679</v>
      </c>
      <c r="Q3818">
        <v>1.2824746787307679</v>
      </c>
      <c r="R3818">
        <v>9.1605334195054872E-2</v>
      </c>
      <c r="S3818" t="str" cm="1">
        <f t="array" ref="S3818">IFERROR(_xlfn.TEXTJOIN(", ", TRUE, _xlfn._xlws.FILTER(QA_Seed_Keywords!B$2:B$83, ISNUMBER(SEARCH(A3818, QA_Seed_Keywords!B$2:B$83)))), "")</f>
        <v/>
      </c>
      <c r="T3818" cm="1">
        <f t="array" ref="T3818">SUM(--ISNUMBER(SEARCH($A3818,QA_Seed_Keywords!$B$2:$B$83)))</f>
        <v>0</v>
      </c>
      <c r="U3818" t="str" cm="1">
        <f t="array" ref="U3818">IFERROR(_xlfn.TEXTJOIN(", ", TRUE, _xlfn._xlws.FILTER(ROW(QA_Seed_Keywords!B$2:B$83), ISNUMBER(SEARCH(A3818, QA_Seed_Keywords!B$2:B$83)))), "")</f>
        <v/>
      </c>
    </row>
    <row r="3819" spans="1:21" customFormat="1" x14ac:dyDescent="0.3">
      <c r="A3819" t="s">
        <v>6133</v>
      </c>
      <c r="B3819" t="s">
        <v>6134</v>
      </c>
      <c r="C3819">
        <v>1</v>
      </c>
      <c r="D3819">
        <v>1</v>
      </c>
      <c r="E3819">
        <v>7.1428571428571425E-2</v>
      </c>
      <c r="F3819">
        <v>1</v>
      </c>
      <c r="G3819">
        <v>12</v>
      </c>
      <c r="H3819">
        <v>1</v>
      </c>
      <c r="I3819">
        <v>2.5649493574615372</v>
      </c>
      <c r="J3819">
        <v>2.5649493574615372</v>
      </c>
      <c r="K3819">
        <v>2.5649493574615372</v>
      </c>
      <c r="L3819">
        <v>0.18321066839010969</v>
      </c>
      <c r="M3819">
        <v>5.8903491282217537</v>
      </c>
      <c r="N3819">
        <v>1</v>
      </c>
      <c r="O3819">
        <v>0.5</v>
      </c>
      <c r="P3819">
        <v>1.2824746787307679</v>
      </c>
      <c r="Q3819">
        <v>1.2824746787307679</v>
      </c>
      <c r="R3819">
        <v>9.1605334195054872E-2</v>
      </c>
      <c r="S3819" t="str" cm="1">
        <f t="array" ref="S3819">IFERROR(_xlfn.TEXTJOIN(", ", TRUE, _xlfn._xlws.FILTER(QA_Seed_Keywords!B$2:B$83, ISNUMBER(SEARCH(A3819, QA_Seed_Keywords!B$2:B$83)))), "")</f>
        <v/>
      </c>
      <c r="T3819" cm="1">
        <f t="array" ref="T3819">SUM(--ISNUMBER(SEARCH($A3819,QA_Seed_Keywords!$B$2:$B$83)))</f>
        <v>0</v>
      </c>
      <c r="U3819" t="str" cm="1">
        <f t="array" ref="U3819">IFERROR(_xlfn.TEXTJOIN(", ", TRUE, _xlfn._xlws.FILTER(ROW(QA_Seed_Keywords!B$2:B$83), ISNUMBER(SEARCH(A3819, QA_Seed_Keywords!B$2:B$83)))), "")</f>
        <v/>
      </c>
    </row>
    <row r="3820" spans="1:21" customFormat="1" x14ac:dyDescent="0.3">
      <c r="A3820" t="s">
        <v>6135</v>
      </c>
      <c r="B3820" t="s">
        <v>6135</v>
      </c>
      <c r="C3820">
        <v>1</v>
      </c>
      <c r="D3820">
        <v>1</v>
      </c>
      <c r="E3820">
        <v>7.1428571428571425E-2</v>
      </c>
      <c r="F3820">
        <v>1</v>
      </c>
      <c r="G3820">
        <v>12</v>
      </c>
      <c r="H3820">
        <v>1</v>
      </c>
      <c r="I3820">
        <v>2.5649493574615372</v>
      </c>
      <c r="J3820">
        <v>2.5649493574615372</v>
      </c>
      <c r="K3820">
        <v>2.5649493574615372</v>
      </c>
      <c r="L3820">
        <v>0.18321066839010969</v>
      </c>
      <c r="M3820">
        <v>5.8903491282217537</v>
      </c>
      <c r="N3820">
        <v>1</v>
      </c>
      <c r="O3820">
        <v>0.5</v>
      </c>
      <c r="P3820">
        <v>1.2824746787307679</v>
      </c>
      <c r="Q3820">
        <v>1.2824746787307679</v>
      </c>
      <c r="R3820">
        <v>9.1605334195054872E-2</v>
      </c>
      <c r="S3820" t="str" cm="1">
        <f t="array" ref="S3820">IFERROR(_xlfn.TEXTJOIN(", ", TRUE, _xlfn._xlws.FILTER(QA_Seed_Keywords!B$2:B$83, ISNUMBER(SEARCH(A3820, QA_Seed_Keywords!B$2:B$83)))), "")</f>
        <v/>
      </c>
      <c r="T3820" cm="1">
        <f t="array" ref="T3820">SUM(--ISNUMBER(SEARCH($A3820,QA_Seed_Keywords!$B$2:$B$83)))</f>
        <v>0</v>
      </c>
      <c r="U3820" t="str" cm="1">
        <f t="array" ref="U3820">IFERROR(_xlfn.TEXTJOIN(", ", TRUE, _xlfn._xlws.FILTER(ROW(QA_Seed_Keywords!B$2:B$83), ISNUMBER(SEARCH(A3820, QA_Seed_Keywords!B$2:B$83)))), "")</f>
        <v/>
      </c>
    </row>
    <row r="3821" spans="1:21" customFormat="1" x14ac:dyDescent="0.3">
      <c r="A3821" t="s">
        <v>6136</v>
      </c>
      <c r="B3821" t="s">
        <v>6136</v>
      </c>
      <c r="C3821">
        <v>1</v>
      </c>
      <c r="D3821">
        <v>1</v>
      </c>
      <c r="E3821">
        <v>7.1428571428571425E-2</v>
      </c>
      <c r="F3821">
        <v>1</v>
      </c>
      <c r="G3821">
        <v>12</v>
      </c>
      <c r="H3821">
        <v>1</v>
      </c>
      <c r="I3821">
        <v>2.5649493574615372</v>
      </c>
      <c r="J3821">
        <v>2.5649493574615372</v>
      </c>
      <c r="K3821">
        <v>2.5649493574615372</v>
      </c>
      <c r="L3821">
        <v>0.18321066839010969</v>
      </c>
      <c r="M3821">
        <v>5.8903491282217537</v>
      </c>
      <c r="N3821">
        <v>1</v>
      </c>
      <c r="O3821">
        <v>0.5</v>
      </c>
      <c r="P3821">
        <v>1.2824746787307679</v>
      </c>
      <c r="Q3821">
        <v>1.2824746787307679</v>
      </c>
      <c r="R3821">
        <v>9.1605334195054872E-2</v>
      </c>
      <c r="S3821" t="str" cm="1">
        <f t="array" ref="S3821">IFERROR(_xlfn.TEXTJOIN(", ", TRUE, _xlfn._xlws.FILTER(QA_Seed_Keywords!B$2:B$83, ISNUMBER(SEARCH(A3821, QA_Seed_Keywords!B$2:B$83)))), "")</f>
        <v/>
      </c>
      <c r="T3821" cm="1">
        <f t="array" ref="T3821">SUM(--ISNUMBER(SEARCH($A3821,QA_Seed_Keywords!$B$2:$B$83)))</f>
        <v>0</v>
      </c>
      <c r="U3821" t="str" cm="1">
        <f t="array" ref="U3821">IFERROR(_xlfn.TEXTJOIN(", ", TRUE, _xlfn._xlws.FILTER(ROW(QA_Seed_Keywords!B$2:B$83), ISNUMBER(SEARCH(A3821, QA_Seed_Keywords!B$2:B$83)))), "")</f>
        <v/>
      </c>
    </row>
    <row r="3822" spans="1:21" customFormat="1" x14ac:dyDescent="0.3">
      <c r="A3822" t="s">
        <v>6137</v>
      </c>
      <c r="B3822" t="s">
        <v>6138</v>
      </c>
      <c r="C3822">
        <v>1</v>
      </c>
      <c r="D3822">
        <v>1</v>
      </c>
      <c r="E3822">
        <v>7.1428571428571425E-2</v>
      </c>
      <c r="F3822">
        <v>1</v>
      </c>
      <c r="G3822">
        <v>12</v>
      </c>
      <c r="H3822">
        <v>1</v>
      </c>
      <c r="I3822">
        <v>2.5649493574615372</v>
      </c>
      <c r="J3822">
        <v>2.5649493574615372</v>
      </c>
      <c r="K3822">
        <v>2.5649493574615372</v>
      </c>
      <c r="L3822">
        <v>0.18321066839010969</v>
      </c>
      <c r="M3822">
        <v>5.1972019476618083</v>
      </c>
      <c r="N3822">
        <v>1</v>
      </c>
      <c r="O3822">
        <v>0.5</v>
      </c>
      <c r="P3822">
        <v>1.2824746787307679</v>
      </c>
      <c r="Q3822">
        <v>1.2824746787307679</v>
      </c>
      <c r="R3822">
        <v>9.1605334195054872E-2</v>
      </c>
      <c r="S3822" t="str" cm="1">
        <f t="array" ref="S3822">IFERROR(_xlfn.TEXTJOIN(", ", TRUE, _xlfn._xlws.FILTER(QA_Seed_Keywords!B$2:B$83, ISNUMBER(SEARCH(A3822, QA_Seed_Keywords!B$2:B$83)))), "")</f>
        <v/>
      </c>
      <c r="T3822" cm="1">
        <f t="array" ref="T3822">SUM(--ISNUMBER(SEARCH($A3822,QA_Seed_Keywords!$B$2:$B$83)))</f>
        <v>0</v>
      </c>
      <c r="U3822" t="str" cm="1">
        <f t="array" ref="U3822">IFERROR(_xlfn.TEXTJOIN(", ", TRUE, _xlfn._xlws.FILTER(ROW(QA_Seed_Keywords!B$2:B$83), ISNUMBER(SEARCH(A3822, QA_Seed_Keywords!B$2:B$83)))), "")</f>
        <v/>
      </c>
    </row>
    <row r="3823" spans="1:21" customFormat="1" x14ac:dyDescent="0.3">
      <c r="A3823" t="s">
        <v>6139</v>
      </c>
      <c r="B3823" t="s">
        <v>6140</v>
      </c>
      <c r="C3823">
        <v>1</v>
      </c>
      <c r="D3823">
        <v>1</v>
      </c>
      <c r="E3823">
        <v>7.1428571428571425E-2</v>
      </c>
      <c r="F3823">
        <v>1</v>
      </c>
      <c r="G3823">
        <v>12</v>
      </c>
      <c r="H3823">
        <v>1</v>
      </c>
      <c r="I3823">
        <v>2.5649493574615372</v>
      </c>
      <c r="J3823">
        <v>2.5649493574615372</v>
      </c>
      <c r="K3823">
        <v>2.5649493574615372</v>
      </c>
      <c r="L3823">
        <v>0.18321066839010969</v>
      </c>
      <c r="M3823">
        <v>5.8903491282217537</v>
      </c>
      <c r="N3823">
        <v>1</v>
      </c>
      <c r="O3823">
        <v>0.5</v>
      </c>
      <c r="P3823">
        <v>1.2824746787307679</v>
      </c>
      <c r="Q3823">
        <v>1.2824746787307679</v>
      </c>
      <c r="R3823">
        <v>9.1605334195054872E-2</v>
      </c>
      <c r="S3823" t="str" cm="1">
        <f t="array" ref="S3823">IFERROR(_xlfn.TEXTJOIN(", ", TRUE, _xlfn._xlws.FILTER(QA_Seed_Keywords!B$2:B$83, ISNUMBER(SEARCH(A3823, QA_Seed_Keywords!B$2:B$83)))), "")</f>
        <v/>
      </c>
      <c r="T3823" cm="1">
        <f t="array" ref="T3823">SUM(--ISNUMBER(SEARCH($A3823,QA_Seed_Keywords!$B$2:$B$83)))</f>
        <v>0</v>
      </c>
      <c r="U3823" t="str" cm="1">
        <f t="array" ref="U3823">IFERROR(_xlfn.TEXTJOIN(", ", TRUE, _xlfn._xlws.FILTER(ROW(QA_Seed_Keywords!B$2:B$83), ISNUMBER(SEARCH(A3823, QA_Seed_Keywords!B$2:B$83)))), "")</f>
        <v/>
      </c>
    </row>
    <row r="3824" spans="1:21" customFormat="1" x14ac:dyDescent="0.3">
      <c r="A3824" t="s">
        <v>6141</v>
      </c>
      <c r="B3824" t="s">
        <v>6142</v>
      </c>
      <c r="C3824">
        <v>1</v>
      </c>
      <c r="D3824">
        <v>1</v>
      </c>
      <c r="E3824">
        <v>7.1428571428571425E-2</v>
      </c>
      <c r="F3824">
        <v>1</v>
      </c>
      <c r="G3824">
        <v>12</v>
      </c>
      <c r="H3824">
        <v>1</v>
      </c>
      <c r="I3824">
        <v>2.5649493574615372</v>
      </c>
      <c r="J3824">
        <v>2.5649493574615372</v>
      </c>
      <c r="K3824">
        <v>2.5649493574615372</v>
      </c>
      <c r="L3824">
        <v>0.18321066839010969</v>
      </c>
      <c r="M3824">
        <v>5.8903491282217537</v>
      </c>
      <c r="N3824">
        <v>1</v>
      </c>
      <c r="O3824">
        <v>0.5</v>
      </c>
      <c r="P3824">
        <v>1.2824746787307679</v>
      </c>
      <c r="Q3824">
        <v>1.2824746787307679</v>
      </c>
      <c r="R3824">
        <v>9.1605334195054872E-2</v>
      </c>
      <c r="S3824" t="str" cm="1">
        <f t="array" ref="S3824">IFERROR(_xlfn.TEXTJOIN(", ", TRUE, _xlfn._xlws.FILTER(QA_Seed_Keywords!B$2:B$83, ISNUMBER(SEARCH(A3824, QA_Seed_Keywords!B$2:B$83)))), "")</f>
        <v/>
      </c>
      <c r="T3824" cm="1">
        <f t="array" ref="T3824">SUM(--ISNUMBER(SEARCH($A3824,QA_Seed_Keywords!$B$2:$B$83)))</f>
        <v>0</v>
      </c>
      <c r="U3824" t="str" cm="1">
        <f t="array" ref="U3824">IFERROR(_xlfn.TEXTJOIN(", ", TRUE, _xlfn._xlws.FILTER(ROW(QA_Seed_Keywords!B$2:B$83), ISNUMBER(SEARCH(A3824, QA_Seed_Keywords!B$2:B$83)))), "")</f>
        <v/>
      </c>
    </row>
    <row r="3825" spans="1:21" customFormat="1" x14ac:dyDescent="0.3">
      <c r="A3825" t="s">
        <v>6143</v>
      </c>
      <c r="B3825" t="s">
        <v>6143</v>
      </c>
      <c r="C3825">
        <v>1</v>
      </c>
      <c r="D3825">
        <v>1</v>
      </c>
      <c r="E3825">
        <v>7.1428571428571425E-2</v>
      </c>
      <c r="F3825">
        <v>1</v>
      </c>
      <c r="G3825">
        <v>12</v>
      </c>
      <c r="H3825">
        <v>1</v>
      </c>
      <c r="I3825">
        <v>2.5649493574615372</v>
      </c>
      <c r="J3825">
        <v>2.5649493574615372</v>
      </c>
      <c r="K3825">
        <v>2.5649493574615372</v>
      </c>
      <c r="L3825">
        <v>0.18321066839010969</v>
      </c>
      <c r="M3825">
        <v>5.8903491282217537</v>
      </c>
      <c r="N3825">
        <v>1</v>
      </c>
      <c r="O3825">
        <v>0.5</v>
      </c>
      <c r="P3825">
        <v>1.2824746787307679</v>
      </c>
      <c r="Q3825">
        <v>1.2824746787307679</v>
      </c>
      <c r="R3825">
        <v>9.1605334195054872E-2</v>
      </c>
      <c r="S3825" t="str" cm="1">
        <f t="array" ref="S3825">IFERROR(_xlfn.TEXTJOIN(", ", TRUE, _xlfn._xlws.FILTER(QA_Seed_Keywords!B$2:B$83, ISNUMBER(SEARCH(A3825, QA_Seed_Keywords!B$2:B$83)))), "")</f>
        <v/>
      </c>
      <c r="T3825" cm="1">
        <f t="array" ref="T3825">SUM(--ISNUMBER(SEARCH($A3825,QA_Seed_Keywords!$B$2:$B$83)))</f>
        <v>0</v>
      </c>
      <c r="U3825" t="str" cm="1">
        <f t="array" ref="U3825">IFERROR(_xlfn.TEXTJOIN(", ", TRUE, _xlfn._xlws.FILTER(ROW(QA_Seed_Keywords!B$2:B$83), ISNUMBER(SEARCH(A3825, QA_Seed_Keywords!B$2:B$83)))), "")</f>
        <v/>
      </c>
    </row>
    <row r="3826" spans="1:21" customFormat="1" x14ac:dyDescent="0.3">
      <c r="A3826" t="s">
        <v>6144</v>
      </c>
      <c r="B3826" t="s">
        <v>6144</v>
      </c>
      <c r="C3826">
        <v>1</v>
      </c>
      <c r="D3826">
        <v>1</v>
      </c>
      <c r="E3826">
        <v>7.1428571428571425E-2</v>
      </c>
      <c r="F3826">
        <v>1</v>
      </c>
      <c r="G3826">
        <v>12</v>
      </c>
      <c r="H3826">
        <v>1</v>
      </c>
      <c r="I3826">
        <v>2.5649493574615372</v>
      </c>
      <c r="J3826">
        <v>2.5649493574615372</v>
      </c>
      <c r="K3826">
        <v>2.5649493574615372</v>
      </c>
      <c r="L3826">
        <v>0.18321066839010969</v>
      </c>
      <c r="M3826">
        <v>5.8903491282217537</v>
      </c>
      <c r="N3826">
        <v>1</v>
      </c>
      <c r="O3826">
        <v>0.5</v>
      </c>
      <c r="P3826">
        <v>1.2824746787307679</v>
      </c>
      <c r="Q3826">
        <v>1.2824746787307679</v>
      </c>
      <c r="R3826">
        <v>9.1605334195054872E-2</v>
      </c>
      <c r="S3826" t="str" cm="1">
        <f t="array" ref="S3826">IFERROR(_xlfn.TEXTJOIN(", ", TRUE, _xlfn._xlws.FILTER(QA_Seed_Keywords!B$2:B$83, ISNUMBER(SEARCH(A3826, QA_Seed_Keywords!B$2:B$83)))), "")</f>
        <v/>
      </c>
      <c r="T3826" cm="1">
        <f t="array" ref="T3826">SUM(--ISNUMBER(SEARCH($A3826,QA_Seed_Keywords!$B$2:$B$83)))</f>
        <v>0</v>
      </c>
      <c r="U3826" t="str" cm="1">
        <f t="array" ref="U3826">IFERROR(_xlfn.TEXTJOIN(", ", TRUE, _xlfn._xlws.FILTER(ROW(QA_Seed_Keywords!B$2:B$83), ISNUMBER(SEARCH(A3826, QA_Seed_Keywords!B$2:B$83)))), "")</f>
        <v/>
      </c>
    </row>
    <row r="3827" spans="1:21" customFormat="1" x14ac:dyDescent="0.3">
      <c r="A3827" t="s">
        <v>6145</v>
      </c>
      <c r="B3827" t="s">
        <v>6145</v>
      </c>
      <c r="C3827">
        <v>1</v>
      </c>
      <c r="D3827">
        <v>1</v>
      </c>
      <c r="E3827">
        <v>7.1428571428571425E-2</v>
      </c>
      <c r="F3827">
        <v>1</v>
      </c>
      <c r="G3827">
        <v>12</v>
      </c>
      <c r="H3827">
        <v>1</v>
      </c>
      <c r="I3827">
        <v>2.5649493574615372</v>
      </c>
      <c r="J3827">
        <v>2.5649493574615372</v>
      </c>
      <c r="K3827">
        <v>2.5649493574615372</v>
      </c>
      <c r="L3827">
        <v>0.18321066839010969</v>
      </c>
      <c r="M3827">
        <v>5.1972019476618083</v>
      </c>
      <c r="N3827">
        <v>1</v>
      </c>
      <c r="O3827">
        <v>0.5</v>
      </c>
      <c r="P3827">
        <v>1.2824746787307679</v>
      </c>
      <c r="Q3827">
        <v>1.2824746787307679</v>
      </c>
      <c r="R3827">
        <v>9.1605334195054872E-2</v>
      </c>
      <c r="S3827" t="str" cm="1">
        <f t="array" ref="S3827">IFERROR(_xlfn.TEXTJOIN(", ", TRUE, _xlfn._xlws.FILTER(QA_Seed_Keywords!B$2:B$83, ISNUMBER(SEARCH(A3827, QA_Seed_Keywords!B$2:B$83)))), "")</f>
        <v/>
      </c>
      <c r="T3827" cm="1">
        <f t="array" ref="T3827">SUM(--ISNUMBER(SEARCH($A3827,QA_Seed_Keywords!$B$2:$B$83)))</f>
        <v>0</v>
      </c>
      <c r="U3827" t="str" cm="1">
        <f t="array" ref="U3827">IFERROR(_xlfn.TEXTJOIN(", ", TRUE, _xlfn._xlws.FILTER(ROW(QA_Seed_Keywords!B$2:B$83), ISNUMBER(SEARCH(A3827, QA_Seed_Keywords!B$2:B$83)))), "")</f>
        <v/>
      </c>
    </row>
    <row r="3828" spans="1:21" customFormat="1" x14ac:dyDescent="0.3">
      <c r="A3828" t="s">
        <v>6146</v>
      </c>
      <c r="B3828" t="s">
        <v>6146</v>
      </c>
      <c r="C3828">
        <v>1</v>
      </c>
      <c r="D3828">
        <v>1</v>
      </c>
      <c r="E3828">
        <v>7.1428571428571425E-2</v>
      </c>
      <c r="F3828">
        <v>1</v>
      </c>
      <c r="G3828">
        <v>12</v>
      </c>
      <c r="H3828">
        <v>1</v>
      </c>
      <c r="I3828">
        <v>2.5649493574615372</v>
      </c>
      <c r="J3828">
        <v>2.5649493574615372</v>
      </c>
      <c r="K3828">
        <v>2.5649493574615372</v>
      </c>
      <c r="L3828">
        <v>0.18321066839010969</v>
      </c>
      <c r="M3828">
        <v>5.1972019476618083</v>
      </c>
      <c r="N3828">
        <v>1</v>
      </c>
      <c r="O3828">
        <v>0.5</v>
      </c>
      <c r="P3828">
        <v>1.2824746787307679</v>
      </c>
      <c r="Q3828">
        <v>1.2824746787307679</v>
      </c>
      <c r="R3828">
        <v>9.1605334195054872E-2</v>
      </c>
      <c r="S3828" t="str" cm="1">
        <f t="array" ref="S3828">IFERROR(_xlfn.TEXTJOIN(", ", TRUE, _xlfn._xlws.FILTER(QA_Seed_Keywords!B$2:B$83, ISNUMBER(SEARCH(A3828, QA_Seed_Keywords!B$2:B$83)))), "")</f>
        <v/>
      </c>
      <c r="T3828" cm="1">
        <f t="array" ref="T3828">SUM(--ISNUMBER(SEARCH($A3828,QA_Seed_Keywords!$B$2:$B$83)))</f>
        <v>0</v>
      </c>
      <c r="U3828" t="str" cm="1">
        <f t="array" ref="U3828">IFERROR(_xlfn.TEXTJOIN(", ", TRUE, _xlfn._xlws.FILTER(ROW(QA_Seed_Keywords!B$2:B$83), ISNUMBER(SEARCH(A3828, QA_Seed_Keywords!B$2:B$83)))), "")</f>
        <v/>
      </c>
    </row>
    <row r="3829" spans="1:21" customFormat="1" x14ac:dyDescent="0.3">
      <c r="A3829" t="s">
        <v>6147</v>
      </c>
      <c r="B3829" t="s">
        <v>6147</v>
      </c>
      <c r="C3829">
        <v>1</v>
      </c>
      <c r="D3829">
        <v>1</v>
      </c>
      <c r="E3829">
        <v>7.1428571428571425E-2</v>
      </c>
      <c r="F3829">
        <v>1</v>
      </c>
      <c r="G3829">
        <v>12</v>
      </c>
      <c r="H3829">
        <v>1</v>
      </c>
      <c r="I3829">
        <v>2.5649493574615372</v>
      </c>
      <c r="J3829">
        <v>2.5649493574615372</v>
      </c>
      <c r="K3829">
        <v>2.5649493574615372</v>
      </c>
      <c r="L3829">
        <v>0.18321066839010969</v>
      </c>
      <c r="M3829">
        <v>5.1972019476618083</v>
      </c>
      <c r="N3829">
        <v>1</v>
      </c>
      <c r="O3829">
        <v>0.5</v>
      </c>
      <c r="P3829">
        <v>1.2824746787307679</v>
      </c>
      <c r="Q3829">
        <v>1.2824746787307679</v>
      </c>
      <c r="R3829">
        <v>9.1605334195054872E-2</v>
      </c>
      <c r="S3829" t="str" cm="1">
        <f t="array" ref="S3829">IFERROR(_xlfn.TEXTJOIN(", ", TRUE, _xlfn._xlws.FILTER(QA_Seed_Keywords!B$2:B$83, ISNUMBER(SEARCH(A3829, QA_Seed_Keywords!B$2:B$83)))), "")</f>
        <v/>
      </c>
      <c r="T3829" cm="1">
        <f t="array" ref="T3829">SUM(--ISNUMBER(SEARCH($A3829,QA_Seed_Keywords!$B$2:$B$83)))</f>
        <v>0</v>
      </c>
      <c r="U3829" t="str" cm="1">
        <f t="array" ref="U3829">IFERROR(_xlfn.TEXTJOIN(", ", TRUE, _xlfn._xlws.FILTER(ROW(QA_Seed_Keywords!B$2:B$83), ISNUMBER(SEARCH(A3829, QA_Seed_Keywords!B$2:B$83)))), "")</f>
        <v/>
      </c>
    </row>
    <row r="3830" spans="1:21" customFormat="1" x14ac:dyDescent="0.3">
      <c r="A3830" t="s">
        <v>6148</v>
      </c>
      <c r="B3830" t="s">
        <v>6148</v>
      </c>
      <c r="C3830">
        <v>1</v>
      </c>
      <c r="D3830">
        <v>1</v>
      </c>
      <c r="E3830">
        <v>7.1428571428571425E-2</v>
      </c>
      <c r="F3830">
        <v>1</v>
      </c>
      <c r="G3830">
        <v>12</v>
      </c>
      <c r="H3830">
        <v>1</v>
      </c>
      <c r="I3830">
        <v>2.5649493574615372</v>
      </c>
      <c r="J3830">
        <v>2.5649493574615372</v>
      </c>
      <c r="K3830">
        <v>2.5649493574615372</v>
      </c>
      <c r="L3830">
        <v>0.18321066839010969</v>
      </c>
      <c r="M3830">
        <v>5.1972019476618083</v>
      </c>
      <c r="N3830">
        <v>1</v>
      </c>
      <c r="O3830">
        <v>0.5</v>
      </c>
      <c r="P3830">
        <v>1.2824746787307679</v>
      </c>
      <c r="Q3830">
        <v>1.2824746787307679</v>
      </c>
      <c r="R3830">
        <v>9.1605334195054872E-2</v>
      </c>
      <c r="S3830" t="str" cm="1">
        <f t="array" ref="S3830">IFERROR(_xlfn.TEXTJOIN(", ", TRUE, _xlfn._xlws.FILTER(QA_Seed_Keywords!B$2:B$83, ISNUMBER(SEARCH(A3830, QA_Seed_Keywords!B$2:B$83)))), "")</f>
        <v/>
      </c>
      <c r="T3830" cm="1">
        <f t="array" ref="T3830">SUM(--ISNUMBER(SEARCH($A3830,QA_Seed_Keywords!$B$2:$B$83)))</f>
        <v>0</v>
      </c>
      <c r="U3830" t="str" cm="1">
        <f t="array" ref="U3830">IFERROR(_xlfn.TEXTJOIN(", ", TRUE, _xlfn._xlws.FILTER(ROW(QA_Seed_Keywords!B$2:B$83), ISNUMBER(SEARCH(A3830, QA_Seed_Keywords!B$2:B$83)))), "")</f>
        <v/>
      </c>
    </row>
    <row r="3831" spans="1:21" customFormat="1" x14ac:dyDescent="0.3">
      <c r="A3831" t="s">
        <v>6149</v>
      </c>
      <c r="B3831" t="s">
        <v>6149</v>
      </c>
      <c r="C3831">
        <v>1</v>
      </c>
      <c r="D3831">
        <v>1</v>
      </c>
      <c r="E3831">
        <v>7.1428571428571425E-2</v>
      </c>
      <c r="F3831">
        <v>1</v>
      </c>
      <c r="G3831">
        <v>12</v>
      </c>
      <c r="H3831">
        <v>1</v>
      </c>
      <c r="I3831">
        <v>2.5649493574615372</v>
      </c>
      <c r="J3831">
        <v>2.5649493574615372</v>
      </c>
      <c r="K3831">
        <v>2.5649493574615372</v>
      </c>
      <c r="L3831">
        <v>0.18321066839010969</v>
      </c>
      <c r="M3831">
        <v>5.1972019476618083</v>
      </c>
      <c r="N3831">
        <v>1</v>
      </c>
      <c r="O3831">
        <v>0.5</v>
      </c>
      <c r="P3831">
        <v>1.2824746787307679</v>
      </c>
      <c r="Q3831">
        <v>1.2824746787307679</v>
      </c>
      <c r="R3831">
        <v>9.1605334195054872E-2</v>
      </c>
      <c r="S3831" t="str" cm="1">
        <f t="array" ref="S3831">IFERROR(_xlfn.TEXTJOIN(", ", TRUE, _xlfn._xlws.FILTER(QA_Seed_Keywords!B$2:B$83, ISNUMBER(SEARCH(A3831, QA_Seed_Keywords!B$2:B$83)))), "")</f>
        <v/>
      </c>
      <c r="T3831" cm="1">
        <f t="array" ref="T3831">SUM(--ISNUMBER(SEARCH($A3831,QA_Seed_Keywords!$B$2:$B$83)))</f>
        <v>0</v>
      </c>
      <c r="U3831" t="str" cm="1">
        <f t="array" ref="U3831">IFERROR(_xlfn.TEXTJOIN(", ", TRUE, _xlfn._xlws.FILTER(ROW(QA_Seed_Keywords!B$2:B$83), ISNUMBER(SEARCH(A3831, QA_Seed_Keywords!B$2:B$83)))), "")</f>
        <v/>
      </c>
    </row>
    <row r="3832" spans="1:21" customFormat="1" x14ac:dyDescent="0.3">
      <c r="A3832" t="s">
        <v>6150</v>
      </c>
      <c r="B3832" t="s">
        <v>6150</v>
      </c>
      <c r="C3832">
        <v>1</v>
      </c>
      <c r="D3832">
        <v>1</v>
      </c>
      <c r="E3832">
        <v>7.1428571428571425E-2</v>
      </c>
      <c r="F3832">
        <v>1</v>
      </c>
      <c r="G3832">
        <v>12</v>
      </c>
      <c r="H3832">
        <v>1</v>
      </c>
      <c r="I3832">
        <v>2.5649493574615372</v>
      </c>
      <c r="J3832">
        <v>2.5649493574615372</v>
      </c>
      <c r="K3832">
        <v>2.5649493574615372</v>
      </c>
      <c r="L3832">
        <v>0.18321066839010969</v>
      </c>
      <c r="M3832">
        <v>5.1972019476618083</v>
      </c>
      <c r="N3832">
        <v>1</v>
      </c>
      <c r="O3832">
        <v>0.5</v>
      </c>
      <c r="P3832">
        <v>1.2824746787307679</v>
      </c>
      <c r="Q3832">
        <v>1.2824746787307679</v>
      </c>
      <c r="R3832">
        <v>9.1605334195054872E-2</v>
      </c>
      <c r="S3832" t="str" cm="1">
        <f t="array" ref="S3832">IFERROR(_xlfn.TEXTJOIN(", ", TRUE, _xlfn._xlws.FILTER(QA_Seed_Keywords!B$2:B$83, ISNUMBER(SEARCH(A3832, QA_Seed_Keywords!B$2:B$83)))), "")</f>
        <v/>
      </c>
      <c r="T3832" cm="1">
        <f t="array" ref="T3832">SUM(--ISNUMBER(SEARCH($A3832,QA_Seed_Keywords!$B$2:$B$83)))</f>
        <v>0</v>
      </c>
      <c r="U3832" t="str" cm="1">
        <f t="array" ref="U3832">IFERROR(_xlfn.TEXTJOIN(", ", TRUE, _xlfn._xlws.FILTER(ROW(QA_Seed_Keywords!B$2:B$83), ISNUMBER(SEARCH(A3832, QA_Seed_Keywords!B$2:B$83)))), "")</f>
        <v/>
      </c>
    </row>
    <row r="3833" spans="1:21" customFormat="1" x14ac:dyDescent="0.3">
      <c r="A3833" t="s">
        <v>6151</v>
      </c>
      <c r="B3833" t="s">
        <v>6151</v>
      </c>
      <c r="C3833">
        <v>1</v>
      </c>
      <c r="D3833">
        <v>1</v>
      </c>
      <c r="E3833">
        <v>7.1428571428571425E-2</v>
      </c>
      <c r="F3833">
        <v>1</v>
      </c>
      <c r="G3833">
        <v>12</v>
      </c>
      <c r="H3833">
        <v>1</v>
      </c>
      <c r="I3833">
        <v>2.5649493574615372</v>
      </c>
      <c r="J3833">
        <v>2.5649493574615372</v>
      </c>
      <c r="K3833">
        <v>2.5649493574615372</v>
      </c>
      <c r="L3833">
        <v>0.18321066839010969</v>
      </c>
      <c r="M3833">
        <v>5.1972019476618083</v>
      </c>
      <c r="N3833">
        <v>1</v>
      </c>
      <c r="O3833">
        <v>0.5</v>
      </c>
      <c r="P3833">
        <v>1.2824746787307679</v>
      </c>
      <c r="Q3833">
        <v>1.2824746787307679</v>
      </c>
      <c r="R3833">
        <v>9.1605334195054872E-2</v>
      </c>
      <c r="S3833" t="str" cm="1">
        <f t="array" ref="S3833">IFERROR(_xlfn.TEXTJOIN(", ", TRUE, _xlfn._xlws.FILTER(QA_Seed_Keywords!B$2:B$83, ISNUMBER(SEARCH(A3833, QA_Seed_Keywords!B$2:B$83)))), "")</f>
        <v/>
      </c>
      <c r="T3833" cm="1">
        <f t="array" ref="T3833">SUM(--ISNUMBER(SEARCH($A3833,QA_Seed_Keywords!$B$2:$B$83)))</f>
        <v>0</v>
      </c>
      <c r="U3833" t="str" cm="1">
        <f t="array" ref="U3833">IFERROR(_xlfn.TEXTJOIN(", ", TRUE, _xlfn._xlws.FILTER(ROW(QA_Seed_Keywords!B$2:B$83), ISNUMBER(SEARCH(A3833, QA_Seed_Keywords!B$2:B$83)))), "")</f>
        <v/>
      </c>
    </row>
    <row r="3834" spans="1:21" customFormat="1" x14ac:dyDescent="0.3">
      <c r="A3834" t="s">
        <v>6152</v>
      </c>
      <c r="B3834" t="s">
        <v>6152</v>
      </c>
      <c r="C3834">
        <v>1</v>
      </c>
      <c r="D3834">
        <v>1</v>
      </c>
      <c r="E3834">
        <v>7.1428571428571425E-2</v>
      </c>
      <c r="F3834">
        <v>1</v>
      </c>
      <c r="G3834">
        <v>12</v>
      </c>
      <c r="H3834">
        <v>1</v>
      </c>
      <c r="I3834">
        <v>2.5649493574615372</v>
      </c>
      <c r="J3834">
        <v>2.5649493574615372</v>
      </c>
      <c r="K3834">
        <v>2.5649493574615372</v>
      </c>
      <c r="L3834">
        <v>0.18321066839010969</v>
      </c>
      <c r="M3834">
        <v>5.8903491282217537</v>
      </c>
      <c r="N3834">
        <v>1</v>
      </c>
      <c r="O3834">
        <v>0.5</v>
      </c>
      <c r="P3834">
        <v>1.2824746787307679</v>
      </c>
      <c r="Q3834">
        <v>1.2824746787307679</v>
      </c>
      <c r="R3834">
        <v>9.1605334195054872E-2</v>
      </c>
      <c r="S3834" t="str" cm="1">
        <f t="array" ref="S3834">IFERROR(_xlfn.TEXTJOIN(", ", TRUE, _xlfn._xlws.FILTER(QA_Seed_Keywords!B$2:B$83, ISNUMBER(SEARCH(A3834, QA_Seed_Keywords!B$2:B$83)))), "")</f>
        <v/>
      </c>
      <c r="T3834" cm="1">
        <f t="array" ref="T3834">SUM(--ISNUMBER(SEARCH($A3834,QA_Seed_Keywords!$B$2:$B$83)))</f>
        <v>0</v>
      </c>
      <c r="U3834" t="str" cm="1">
        <f t="array" ref="U3834">IFERROR(_xlfn.TEXTJOIN(", ", TRUE, _xlfn._xlws.FILTER(ROW(QA_Seed_Keywords!B$2:B$83), ISNUMBER(SEARCH(A3834, QA_Seed_Keywords!B$2:B$83)))), "")</f>
        <v/>
      </c>
    </row>
    <row r="3835" spans="1:21" customFormat="1" x14ac:dyDescent="0.3">
      <c r="A3835" t="s">
        <v>6153</v>
      </c>
      <c r="B3835" t="s">
        <v>6153</v>
      </c>
      <c r="C3835">
        <v>1</v>
      </c>
      <c r="D3835">
        <v>1</v>
      </c>
      <c r="E3835">
        <v>7.1428571428571425E-2</v>
      </c>
      <c r="F3835">
        <v>1</v>
      </c>
      <c r="G3835">
        <v>12</v>
      </c>
      <c r="H3835">
        <v>1</v>
      </c>
      <c r="I3835">
        <v>2.5649493574615372</v>
      </c>
      <c r="J3835">
        <v>2.5649493574615372</v>
      </c>
      <c r="K3835">
        <v>2.5649493574615372</v>
      </c>
      <c r="L3835">
        <v>0.18321066839010969</v>
      </c>
      <c r="M3835">
        <v>5.8903491282217537</v>
      </c>
      <c r="N3835">
        <v>1</v>
      </c>
      <c r="O3835">
        <v>0.5</v>
      </c>
      <c r="P3835">
        <v>1.2824746787307679</v>
      </c>
      <c r="Q3835">
        <v>1.2824746787307679</v>
      </c>
      <c r="R3835">
        <v>9.1605334195054872E-2</v>
      </c>
      <c r="S3835" t="str" cm="1">
        <f t="array" ref="S3835">IFERROR(_xlfn.TEXTJOIN(", ", TRUE, _xlfn._xlws.FILTER(QA_Seed_Keywords!B$2:B$83, ISNUMBER(SEARCH(A3835, QA_Seed_Keywords!B$2:B$83)))), "")</f>
        <v/>
      </c>
      <c r="T3835" cm="1">
        <f t="array" ref="T3835">SUM(--ISNUMBER(SEARCH($A3835,QA_Seed_Keywords!$B$2:$B$83)))</f>
        <v>0</v>
      </c>
      <c r="U3835" t="str" cm="1">
        <f t="array" ref="U3835">IFERROR(_xlfn.TEXTJOIN(", ", TRUE, _xlfn._xlws.FILTER(ROW(QA_Seed_Keywords!B$2:B$83), ISNUMBER(SEARCH(A3835, QA_Seed_Keywords!B$2:B$83)))), "")</f>
        <v/>
      </c>
    </row>
    <row r="3836" spans="1:21" customFormat="1" x14ac:dyDescent="0.3">
      <c r="A3836" t="s">
        <v>6154</v>
      </c>
      <c r="B3836" t="s">
        <v>6154</v>
      </c>
      <c r="C3836">
        <v>1</v>
      </c>
      <c r="D3836">
        <v>1</v>
      </c>
      <c r="E3836">
        <v>7.1428571428571425E-2</v>
      </c>
      <c r="F3836">
        <v>1</v>
      </c>
      <c r="G3836">
        <v>12</v>
      </c>
      <c r="H3836">
        <v>1</v>
      </c>
      <c r="I3836">
        <v>2.5649493574615372</v>
      </c>
      <c r="J3836">
        <v>2.5649493574615372</v>
      </c>
      <c r="K3836">
        <v>2.5649493574615372</v>
      </c>
      <c r="L3836">
        <v>0.18321066839010969</v>
      </c>
      <c r="M3836">
        <v>5.1972019476618083</v>
      </c>
      <c r="N3836">
        <v>1</v>
      </c>
      <c r="O3836">
        <v>0.5</v>
      </c>
      <c r="P3836">
        <v>1.2824746787307679</v>
      </c>
      <c r="Q3836">
        <v>1.2824746787307679</v>
      </c>
      <c r="R3836">
        <v>9.1605334195054872E-2</v>
      </c>
      <c r="S3836" t="str" cm="1">
        <f t="array" ref="S3836">IFERROR(_xlfn.TEXTJOIN(", ", TRUE, _xlfn._xlws.FILTER(QA_Seed_Keywords!B$2:B$83, ISNUMBER(SEARCH(A3836, QA_Seed_Keywords!B$2:B$83)))), "")</f>
        <v/>
      </c>
      <c r="T3836" cm="1">
        <f t="array" ref="T3836">SUM(--ISNUMBER(SEARCH($A3836,QA_Seed_Keywords!$B$2:$B$83)))</f>
        <v>0</v>
      </c>
      <c r="U3836" t="str" cm="1">
        <f t="array" ref="U3836">IFERROR(_xlfn.TEXTJOIN(", ", TRUE, _xlfn._xlws.FILTER(ROW(QA_Seed_Keywords!B$2:B$83), ISNUMBER(SEARCH(A3836, QA_Seed_Keywords!B$2:B$83)))), "")</f>
        <v/>
      </c>
    </row>
    <row r="3837" spans="1:21" customFormat="1" x14ac:dyDescent="0.3">
      <c r="A3837" t="s">
        <v>6155</v>
      </c>
      <c r="B3837" t="s">
        <v>6155</v>
      </c>
      <c r="C3837">
        <v>1</v>
      </c>
      <c r="D3837">
        <v>1</v>
      </c>
      <c r="E3837">
        <v>7.1428571428571425E-2</v>
      </c>
      <c r="F3837">
        <v>1</v>
      </c>
      <c r="G3837">
        <v>12</v>
      </c>
      <c r="H3837">
        <v>1</v>
      </c>
      <c r="I3837">
        <v>2.5649493574615372</v>
      </c>
      <c r="J3837">
        <v>2.5649493574615372</v>
      </c>
      <c r="K3837">
        <v>2.5649493574615372</v>
      </c>
      <c r="L3837">
        <v>0.18321066839010969</v>
      </c>
      <c r="M3837">
        <v>5.8903491282217537</v>
      </c>
      <c r="N3837">
        <v>1</v>
      </c>
      <c r="O3837">
        <v>0.5</v>
      </c>
      <c r="P3837">
        <v>1.2824746787307679</v>
      </c>
      <c r="Q3837">
        <v>1.2824746787307679</v>
      </c>
      <c r="R3837">
        <v>9.1605334195054872E-2</v>
      </c>
      <c r="S3837" t="str" cm="1">
        <f t="array" ref="S3837">IFERROR(_xlfn.TEXTJOIN(", ", TRUE, _xlfn._xlws.FILTER(QA_Seed_Keywords!B$2:B$83, ISNUMBER(SEARCH(A3837, QA_Seed_Keywords!B$2:B$83)))), "")</f>
        <v/>
      </c>
      <c r="T3837" cm="1">
        <f t="array" ref="T3837">SUM(--ISNUMBER(SEARCH($A3837,QA_Seed_Keywords!$B$2:$B$83)))</f>
        <v>0</v>
      </c>
      <c r="U3837" t="str" cm="1">
        <f t="array" ref="U3837">IFERROR(_xlfn.TEXTJOIN(", ", TRUE, _xlfn._xlws.FILTER(ROW(QA_Seed_Keywords!B$2:B$83), ISNUMBER(SEARCH(A3837, QA_Seed_Keywords!B$2:B$83)))), "")</f>
        <v/>
      </c>
    </row>
    <row r="3838" spans="1:21" customFormat="1" x14ac:dyDescent="0.3">
      <c r="A3838" t="s">
        <v>6156</v>
      </c>
      <c r="B3838" t="s">
        <v>6157</v>
      </c>
      <c r="C3838">
        <v>1</v>
      </c>
      <c r="D3838">
        <v>1</v>
      </c>
      <c r="E3838">
        <v>7.1428571428571425E-2</v>
      </c>
      <c r="F3838">
        <v>1</v>
      </c>
      <c r="G3838">
        <v>12</v>
      </c>
      <c r="H3838">
        <v>1</v>
      </c>
      <c r="I3838">
        <v>2.5649493574615372</v>
      </c>
      <c r="J3838">
        <v>2.5649493574615372</v>
      </c>
      <c r="K3838">
        <v>2.5649493574615372</v>
      </c>
      <c r="L3838">
        <v>0.18321066839010969</v>
      </c>
      <c r="M3838">
        <v>5.8903491282217537</v>
      </c>
      <c r="N3838">
        <v>1</v>
      </c>
      <c r="O3838">
        <v>0.5</v>
      </c>
      <c r="P3838">
        <v>1.2824746787307679</v>
      </c>
      <c r="Q3838">
        <v>1.2824746787307679</v>
      </c>
      <c r="R3838">
        <v>9.1605334195054872E-2</v>
      </c>
      <c r="S3838" t="str" cm="1">
        <f t="array" ref="S3838">IFERROR(_xlfn.TEXTJOIN(", ", TRUE, _xlfn._xlws.FILTER(QA_Seed_Keywords!B$2:B$83, ISNUMBER(SEARCH(A3838, QA_Seed_Keywords!B$2:B$83)))), "")</f>
        <v/>
      </c>
      <c r="T3838" cm="1">
        <f t="array" ref="T3838">SUM(--ISNUMBER(SEARCH($A3838,QA_Seed_Keywords!$B$2:$B$83)))</f>
        <v>0</v>
      </c>
      <c r="U3838" t="str" cm="1">
        <f t="array" ref="U3838">IFERROR(_xlfn.TEXTJOIN(", ", TRUE, _xlfn._xlws.FILTER(ROW(QA_Seed_Keywords!B$2:B$83), ISNUMBER(SEARCH(A3838, QA_Seed_Keywords!B$2:B$83)))), "")</f>
        <v/>
      </c>
    </row>
    <row r="3839" spans="1:21" customFormat="1" x14ac:dyDescent="0.3">
      <c r="A3839" t="s">
        <v>6158</v>
      </c>
      <c r="B3839" t="s">
        <v>6159</v>
      </c>
      <c r="C3839">
        <v>1</v>
      </c>
      <c r="D3839">
        <v>1</v>
      </c>
      <c r="E3839">
        <v>7.1428571428571425E-2</v>
      </c>
      <c r="F3839">
        <v>1</v>
      </c>
      <c r="G3839">
        <v>12</v>
      </c>
      <c r="H3839">
        <v>1</v>
      </c>
      <c r="I3839">
        <v>2.5649493574615372</v>
      </c>
      <c r="J3839">
        <v>2.5649493574615372</v>
      </c>
      <c r="K3839">
        <v>2.5649493574615372</v>
      </c>
      <c r="L3839">
        <v>0.18321066839010969</v>
      </c>
      <c r="M3839">
        <v>5.8903491282217537</v>
      </c>
      <c r="N3839">
        <v>1</v>
      </c>
      <c r="O3839">
        <v>0.5</v>
      </c>
      <c r="P3839">
        <v>1.2824746787307679</v>
      </c>
      <c r="Q3839">
        <v>1.2824746787307679</v>
      </c>
      <c r="R3839">
        <v>9.1605334195054872E-2</v>
      </c>
      <c r="S3839" t="str" cm="1">
        <f t="array" ref="S3839">IFERROR(_xlfn.TEXTJOIN(", ", TRUE, _xlfn._xlws.FILTER(QA_Seed_Keywords!B$2:B$83, ISNUMBER(SEARCH(A3839, QA_Seed_Keywords!B$2:B$83)))), "")</f>
        <v/>
      </c>
      <c r="T3839" cm="1">
        <f t="array" ref="T3839">SUM(--ISNUMBER(SEARCH($A3839,QA_Seed_Keywords!$B$2:$B$83)))</f>
        <v>0</v>
      </c>
      <c r="U3839" t="str" cm="1">
        <f t="array" ref="U3839">IFERROR(_xlfn.TEXTJOIN(", ", TRUE, _xlfn._xlws.FILTER(ROW(QA_Seed_Keywords!B$2:B$83), ISNUMBER(SEARCH(A3839, QA_Seed_Keywords!B$2:B$83)))), "")</f>
        <v/>
      </c>
    </row>
    <row r="3840" spans="1:21" customFormat="1" x14ac:dyDescent="0.3">
      <c r="A3840" t="s">
        <v>6160</v>
      </c>
      <c r="B3840" t="s">
        <v>6161</v>
      </c>
      <c r="C3840">
        <v>1</v>
      </c>
      <c r="D3840">
        <v>1</v>
      </c>
      <c r="E3840">
        <v>7.1428571428571425E-2</v>
      </c>
      <c r="F3840">
        <v>1</v>
      </c>
      <c r="G3840">
        <v>12</v>
      </c>
      <c r="H3840">
        <v>1</v>
      </c>
      <c r="I3840">
        <v>2.5649493574615372</v>
      </c>
      <c r="J3840">
        <v>2.5649493574615372</v>
      </c>
      <c r="K3840">
        <v>2.5649493574615372</v>
      </c>
      <c r="L3840">
        <v>0.18321066839010969</v>
      </c>
      <c r="M3840">
        <v>5.8903491282217537</v>
      </c>
      <c r="N3840">
        <v>1</v>
      </c>
      <c r="O3840">
        <v>0.5</v>
      </c>
      <c r="P3840">
        <v>1.2824746787307679</v>
      </c>
      <c r="Q3840">
        <v>1.2824746787307679</v>
      </c>
      <c r="R3840">
        <v>9.1605334195054872E-2</v>
      </c>
      <c r="S3840" t="str" cm="1">
        <f t="array" ref="S3840">IFERROR(_xlfn.TEXTJOIN(", ", TRUE, _xlfn._xlws.FILTER(QA_Seed_Keywords!B$2:B$83, ISNUMBER(SEARCH(A3840, QA_Seed_Keywords!B$2:B$83)))), "")</f>
        <v/>
      </c>
      <c r="T3840" cm="1">
        <f t="array" ref="T3840">SUM(--ISNUMBER(SEARCH($A3840,QA_Seed_Keywords!$B$2:$B$83)))</f>
        <v>0</v>
      </c>
      <c r="U3840" t="str" cm="1">
        <f t="array" ref="U3840">IFERROR(_xlfn.TEXTJOIN(", ", TRUE, _xlfn._xlws.FILTER(ROW(QA_Seed_Keywords!B$2:B$83), ISNUMBER(SEARCH(A3840, QA_Seed_Keywords!B$2:B$83)))), "")</f>
        <v/>
      </c>
    </row>
    <row r="3841" spans="1:21" customFormat="1" x14ac:dyDescent="0.3">
      <c r="A3841" t="s">
        <v>6162</v>
      </c>
      <c r="B3841" t="s">
        <v>6163</v>
      </c>
      <c r="C3841">
        <v>1</v>
      </c>
      <c r="D3841">
        <v>1</v>
      </c>
      <c r="E3841">
        <v>7.1428571428571425E-2</v>
      </c>
      <c r="F3841">
        <v>1</v>
      </c>
      <c r="G3841">
        <v>12</v>
      </c>
      <c r="H3841">
        <v>1</v>
      </c>
      <c r="I3841">
        <v>2.5649493574615372</v>
      </c>
      <c r="J3841">
        <v>2.5649493574615372</v>
      </c>
      <c r="K3841">
        <v>2.5649493574615372</v>
      </c>
      <c r="L3841">
        <v>0.18321066839010969</v>
      </c>
      <c r="M3841">
        <v>5.1972019476618083</v>
      </c>
      <c r="N3841">
        <v>1</v>
      </c>
      <c r="O3841">
        <v>0.5</v>
      </c>
      <c r="P3841">
        <v>1.2824746787307679</v>
      </c>
      <c r="Q3841">
        <v>1.2824746787307679</v>
      </c>
      <c r="R3841">
        <v>9.1605334195054872E-2</v>
      </c>
      <c r="S3841" t="str" cm="1">
        <f t="array" ref="S3841">IFERROR(_xlfn.TEXTJOIN(", ", TRUE, _xlfn._xlws.FILTER(QA_Seed_Keywords!B$2:B$83, ISNUMBER(SEARCH(A3841, QA_Seed_Keywords!B$2:B$83)))), "")</f>
        <v/>
      </c>
      <c r="T3841" cm="1">
        <f t="array" ref="T3841">SUM(--ISNUMBER(SEARCH($A3841,QA_Seed_Keywords!$B$2:$B$83)))</f>
        <v>0</v>
      </c>
      <c r="U3841" t="str" cm="1">
        <f t="array" ref="U3841">IFERROR(_xlfn.TEXTJOIN(", ", TRUE, _xlfn._xlws.FILTER(ROW(QA_Seed_Keywords!B$2:B$83), ISNUMBER(SEARCH(A3841, QA_Seed_Keywords!B$2:B$83)))), "")</f>
        <v/>
      </c>
    </row>
    <row r="3842" spans="1:21" customFormat="1" x14ac:dyDescent="0.3">
      <c r="A3842" t="s">
        <v>6164</v>
      </c>
      <c r="B3842" t="s">
        <v>6164</v>
      </c>
      <c r="C3842">
        <v>1</v>
      </c>
      <c r="D3842">
        <v>1</v>
      </c>
      <c r="E3842">
        <v>7.1428571428571425E-2</v>
      </c>
      <c r="F3842">
        <v>1</v>
      </c>
      <c r="G3842">
        <v>12</v>
      </c>
      <c r="H3842">
        <v>1</v>
      </c>
      <c r="I3842">
        <v>2.5649493574615372</v>
      </c>
      <c r="J3842">
        <v>2.5649493574615372</v>
      </c>
      <c r="K3842">
        <v>2.5649493574615372</v>
      </c>
      <c r="L3842">
        <v>0.18321066839010969</v>
      </c>
      <c r="M3842">
        <v>5.1972019476618083</v>
      </c>
      <c r="N3842">
        <v>1</v>
      </c>
      <c r="O3842">
        <v>0.5</v>
      </c>
      <c r="P3842">
        <v>1.2824746787307679</v>
      </c>
      <c r="Q3842">
        <v>1.2824746787307679</v>
      </c>
      <c r="R3842">
        <v>9.1605334195054872E-2</v>
      </c>
      <c r="S3842" t="str" cm="1">
        <f t="array" ref="S3842">IFERROR(_xlfn.TEXTJOIN(", ", TRUE, _xlfn._xlws.FILTER(QA_Seed_Keywords!B$2:B$83, ISNUMBER(SEARCH(A3842, QA_Seed_Keywords!B$2:B$83)))), "")</f>
        <v/>
      </c>
      <c r="T3842" cm="1">
        <f t="array" ref="T3842">SUM(--ISNUMBER(SEARCH($A3842,QA_Seed_Keywords!$B$2:$B$83)))</f>
        <v>0</v>
      </c>
      <c r="U3842" t="str" cm="1">
        <f t="array" ref="U3842">IFERROR(_xlfn.TEXTJOIN(", ", TRUE, _xlfn._xlws.FILTER(ROW(QA_Seed_Keywords!B$2:B$83), ISNUMBER(SEARCH(A3842, QA_Seed_Keywords!B$2:B$83)))), "")</f>
        <v/>
      </c>
    </row>
    <row r="3843" spans="1:21" customFormat="1" x14ac:dyDescent="0.3">
      <c r="A3843" t="s">
        <v>6165</v>
      </c>
      <c r="B3843" t="s">
        <v>6165</v>
      </c>
      <c r="C3843">
        <v>1</v>
      </c>
      <c r="D3843">
        <v>1</v>
      </c>
      <c r="E3843">
        <v>7.1428571428571425E-2</v>
      </c>
      <c r="F3843">
        <v>1</v>
      </c>
      <c r="G3843">
        <v>12</v>
      </c>
      <c r="H3843">
        <v>1</v>
      </c>
      <c r="I3843">
        <v>2.5649493574615372</v>
      </c>
      <c r="J3843">
        <v>2.5649493574615372</v>
      </c>
      <c r="K3843">
        <v>2.5649493574615372</v>
      </c>
      <c r="L3843">
        <v>0.18321066839010969</v>
      </c>
      <c r="M3843">
        <v>5.1972019476618083</v>
      </c>
      <c r="N3843">
        <v>1</v>
      </c>
      <c r="O3843">
        <v>0.5</v>
      </c>
      <c r="P3843">
        <v>1.2824746787307679</v>
      </c>
      <c r="Q3843">
        <v>1.2824746787307679</v>
      </c>
      <c r="R3843">
        <v>9.1605334195054872E-2</v>
      </c>
      <c r="S3843" t="str" cm="1">
        <f t="array" ref="S3843">IFERROR(_xlfn.TEXTJOIN(", ", TRUE, _xlfn._xlws.FILTER(QA_Seed_Keywords!B$2:B$83, ISNUMBER(SEARCH(A3843, QA_Seed_Keywords!B$2:B$83)))), "")</f>
        <v/>
      </c>
      <c r="T3843" cm="1">
        <f t="array" ref="T3843">SUM(--ISNUMBER(SEARCH($A3843,QA_Seed_Keywords!$B$2:$B$83)))</f>
        <v>0</v>
      </c>
      <c r="U3843" t="str" cm="1">
        <f t="array" ref="U3843">IFERROR(_xlfn.TEXTJOIN(", ", TRUE, _xlfn._xlws.FILTER(ROW(QA_Seed_Keywords!B$2:B$83), ISNUMBER(SEARCH(A3843, QA_Seed_Keywords!B$2:B$83)))), "")</f>
        <v/>
      </c>
    </row>
    <row r="3844" spans="1:21" customFormat="1" x14ac:dyDescent="0.3">
      <c r="A3844" t="s">
        <v>6166</v>
      </c>
      <c r="B3844" t="s">
        <v>6167</v>
      </c>
      <c r="C3844">
        <v>1</v>
      </c>
      <c r="D3844">
        <v>1</v>
      </c>
      <c r="E3844">
        <v>7.1428571428571425E-2</v>
      </c>
      <c r="F3844">
        <v>1</v>
      </c>
      <c r="G3844">
        <v>12</v>
      </c>
      <c r="H3844">
        <v>1</v>
      </c>
      <c r="I3844">
        <v>2.5649493574615372</v>
      </c>
      <c r="J3844">
        <v>2.5649493574615372</v>
      </c>
      <c r="K3844">
        <v>2.5649493574615372</v>
      </c>
      <c r="L3844">
        <v>0.18321066839010969</v>
      </c>
      <c r="M3844">
        <v>5.1972019476618083</v>
      </c>
      <c r="N3844">
        <v>1</v>
      </c>
      <c r="O3844">
        <v>0.5</v>
      </c>
      <c r="P3844">
        <v>1.2824746787307679</v>
      </c>
      <c r="Q3844">
        <v>1.2824746787307679</v>
      </c>
      <c r="R3844">
        <v>9.1605334195054872E-2</v>
      </c>
      <c r="S3844" t="str" cm="1">
        <f t="array" ref="S3844">IFERROR(_xlfn.TEXTJOIN(", ", TRUE, _xlfn._xlws.FILTER(QA_Seed_Keywords!B$2:B$83, ISNUMBER(SEARCH(A3844, QA_Seed_Keywords!B$2:B$83)))), "")</f>
        <v/>
      </c>
      <c r="T3844" cm="1">
        <f t="array" ref="T3844">SUM(--ISNUMBER(SEARCH($A3844,QA_Seed_Keywords!$B$2:$B$83)))</f>
        <v>0</v>
      </c>
      <c r="U3844" t="str" cm="1">
        <f t="array" ref="U3844">IFERROR(_xlfn.TEXTJOIN(", ", TRUE, _xlfn._xlws.FILTER(ROW(QA_Seed_Keywords!B$2:B$83), ISNUMBER(SEARCH(A3844, QA_Seed_Keywords!B$2:B$83)))), "")</f>
        <v/>
      </c>
    </row>
    <row r="3845" spans="1:21" customFormat="1" x14ac:dyDescent="0.3">
      <c r="A3845" t="s">
        <v>6168</v>
      </c>
      <c r="B3845" t="s">
        <v>6169</v>
      </c>
      <c r="C3845">
        <v>1</v>
      </c>
      <c r="D3845">
        <v>1</v>
      </c>
      <c r="E3845">
        <v>7.1428571428571425E-2</v>
      </c>
      <c r="F3845">
        <v>1</v>
      </c>
      <c r="G3845">
        <v>12</v>
      </c>
      <c r="H3845">
        <v>1</v>
      </c>
      <c r="I3845">
        <v>2.5649493574615372</v>
      </c>
      <c r="J3845">
        <v>2.5649493574615372</v>
      </c>
      <c r="K3845">
        <v>2.5649493574615372</v>
      </c>
      <c r="L3845">
        <v>0.18321066839010969</v>
      </c>
      <c r="M3845">
        <v>5.1972019476618083</v>
      </c>
      <c r="N3845">
        <v>1</v>
      </c>
      <c r="O3845">
        <v>0.5</v>
      </c>
      <c r="P3845">
        <v>1.2824746787307679</v>
      </c>
      <c r="Q3845">
        <v>1.2824746787307679</v>
      </c>
      <c r="R3845">
        <v>9.1605334195054872E-2</v>
      </c>
      <c r="S3845" t="str" cm="1">
        <f t="array" ref="S3845">IFERROR(_xlfn.TEXTJOIN(", ", TRUE, _xlfn._xlws.FILTER(QA_Seed_Keywords!B$2:B$83, ISNUMBER(SEARCH(A3845, QA_Seed_Keywords!B$2:B$83)))), "")</f>
        <v/>
      </c>
      <c r="T3845" cm="1">
        <f t="array" ref="T3845">SUM(--ISNUMBER(SEARCH($A3845,QA_Seed_Keywords!$B$2:$B$83)))</f>
        <v>0</v>
      </c>
      <c r="U3845" t="str" cm="1">
        <f t="array" ref="U3845">IFERROR(_xlfn.TEXTJOIN(", ", TRUE, _xlfn._xlws.FILTER(ROW(QA_Seed_Keywords!B$2:B$83), ISNUMBER(SEARCH(A3845, QA_Seed_Keywords!B$2:B$83)))), "")</f>
        <v/>
      </c>
    </row>
    <row r="3846" spans="1:21" customFormat="1" x14ac:dyDescent="0.3">
      <c r="A3846" t="s">
        <v>6170</v>
      </c>
      <c r="B3846" t="s">
        <v>6171</v>
      </c>
      <c r="C3846">
        <v>1</v>
      </c>
      <c r="D3846">
        <v>1</v>
      </c>
      <c r="E3846">
        <v>7.1428571428571425E-2</v>
      </c>
      <c r="F3846">
        <v>1</v>
      </c>
      <c r="G3846">
        <v>12</v>
      </c>
      <c r="H3846">
        <v>1</v>
      </c>
      <c r="I3846">
        <v>2.5649493574615372</v>
      </c>
      <c r="J3846">
        <v>2.5649493574615372</v>
      </c>
      <c r="K3846">
        <v>2.5649493574615372</v>
      </c>
      <c r="L3846">
        <v>0.18321066839010969</v>
      </c>
      <c r="M3846">
        <v>5.1972019476618083</v>
      </c>
      <c r="N3846">
        <v>1</v>
      </c>
      <c r="O3846">
        <v>0.5</v>
      </c>
      <c r="P3846">
        <v>1.2824746787307679</v>
      </c>
      <c r="Q3846">
        <v>1.2824746787307679</v>
      </c>
      <c r="R3846">
        <v>9.1605334195054872E-2</v>
      </c>
      <c r="S3846" t="str" cm="1">
        <f t="array" ref="S3846">IFERROR(_xlfn.TEXTJOIN(", ", TRUE, _xlfn._xlws.FILTER(QA_Seed_Keywords!B$2:B$83, ISNUMBER(SEARCH(A3846, QA_Seed_Keywords!B$2:B$83)))), "")</f>
        <v/>
      </c>
      <c r="T3846" cm="1">
        <f t="array" ref="T3846">SUM(--ISNUMBER(SEARCH($A3846,QA_Seed_Keywords!$B$2:$B$83)))</f>
        <v>0</v>
      </c>
      <c r="U3846" t="str" cm="1">
        <f t="array" ref="U3846">IFERROR(_xlfn.TEXTJOIN(", ", TRUE, _xlfn._xlws.FILTER(ROW(QA_Seed_Keywords!B$2:B$83), ISNUMBER(SEARCH(A3846, QA_Seed_Keywords!B$2:B$83)))), "")</f>
        <v/>
      </c>
    </row>
    <row r="3847" spans="1:21" customFormat="1" x14ac:dyDescent="0.3">
      <c r="A3847" t="s">
        <v>6172</v>
      </c>
      <c r="B3847" t="s">
        <v>6173</v>
      </c>
      <c r="C3847">
        <v>1</v>
      </c>
      <c r="D3847">
        <v>1</v>
      </c>
      <c r="E3847">
        <v>7.1428571428571425E-2</v>
      </c>
      <c r="F3847">
        <v>1</v>
      </c>
      <c r="G3847">
        <v>12</v>
      </c>
      <c r="H3847">
        <v>1</v>
      </c>
      <c r="I3847">
        <v>2.5649493574615372</v>
      </c>
      <c r="J3847">
        <v>2.5649493574615372</v>
      </c>
      <c r="K3847">
        <v>2.5649493574615372</v>
      </c>
      <c r="L3847">
        <v>0.18321066839010969</v>
      </c>
      <c r="M3847">
        <v>5.1972019476618083</v>
      </c>
      <c r="N3847">
        <v>1</v>
      </c>
      <c r="O3847">
        <v>0.5</v>
      </c>
      <c r="P3847">
        <v>1.2824746787307679</v>
      </c>
      <c r="Q3847">
        <v>1.2824746787307679</v>
      </c>
      <c r="R3847">
        <v>9.1605334195054872E-2</v>
      </c>
      <c r="S3847" t="str" cm="1">
        <f t="array" ref="S3847">IFERROR(_xlfn.TEXTJOIN(", ", TRUE, _xlfn._xlws.FILTER(QA_Seed_Keywords!B$2:B$83, ISNUMBER(SEARCH(A3847, QA_Seed_Keywords!B$2:B$83)))), "")</f>
        <v/>
      </c>
      <c r="T3847" cm="1">
        <f t="array" ref="T3847">SUM(--ISNUMBER(SEARCH($A3847,QA_Seed_Keywords!$B$2:$B$83)))</f>
        <v>0</v>
      </c>
      <c r="U3847" t="str" cm="1">
        <f t="array" ref="U3847">IFERROR(_xlfn.TEXTJOIN(", ", TRUE, _xlfn._xlws.FILTER(ROW(QA_Seed_Keywords!B$2:B$83), ISNUMBER(SEARCH(A3847, QA_Seed_Keywords!B$2:B$83)))), "")</f>
        <v/>
      </c>
    </row>
    <row r="3848" spans="1:21" customFormat="1" x14ac:dyDescent="0.3">
      <c r="A3848" t="s">
        <v>6174</v>
      </c>
      <c r="B3848" t="s">
        <v>6175</v>
      </c>
      <c r="C3848">
        <v>1</v>
      </c>
      <c r="D3848">
        <v>1</v>
      </c>
      <c r="E3848">
        <v>7.1428571428571425E-2</v>
      </c>
      <c r="F3848">
        <v>1</v>
      </c>
      <c r="G3848">
        <v>12</v>
      </c>
      <c r="H3848">
        <v>1</v>
      </c>
      <c r="I3848">
        <v>2.5649493574615372</v>
      </c>
      <c r="J3848">
        <v>2.5649493574615372</v>
      </c>
      <c r="K3848">
        <v>2.5649493574615372</v>
      </c>
      <c r="L3848">
        <v>0.18321066839010969</v>
      </c>
      <c r="M3848">
        <v>5.1972019476618083</v>
      </c>
      <c r="N3848">
        <v>1</v>
      </c>
      <c r="O3848">
        <v>0.5</v>
      </c>
      <c r="P3848">
        <v>1.2824746787307679</v>
      </c>
      <c r="Q3848">
        <v>1.2824746787307679</v>
      </c>
      <c r="R3848">
        <v>9.1605334195054872E-2</v>
      </c>
      <c r="S3848" t="str" cm="1">
        <f t="array" ref="S3848">IFERROR(_xlfn.TEXTJOIN(", ", TRUE, _xlfn._xlws.FILTER(QA_Seed_Keywords!B$2:B$83, ISNUMBER(SEARCH(A3848, QA_Seed_Keywords!B$2:B$83)))), "")</f>
        <v/>
      </c>
      <c r="T3848" cm="1">
        <f t="array" ref="T3848">SUM(--ISNUMBER(SEARCH($A3848,QA_Seed_Keywords!$B$2:$B$83)))</f>
        <v>0</v>
      </c>
      <c r="U3848" t="str" cm="1">
        <f t="array" ref="U3848">IFERROR(_xlfn.TEXTJOIN(", ", TRUE, _xlfn._xlws.FILTER(ROW(QA_Seed_Keywords!B$2:B$83), ISNUMBER(SEARCH(A3848, QA_Seed_Keywords!B$2:B$83)))), "")</f>
        <v/>
      </c>
    </row>
    <row r="3849" spans="1:21" customFormat="1" x14ac:dyDescent="0.3">
      <c r="A3849" t="s">
        <v>6176</v>
      </c>
      <c r="B3849" t="s">
        <v>6177</v>
      </c>
      <c r="C3849">
        <v>1</v>
      </c>
      <c r="D3849">
        <v>1</v>
      </c>
      <c r="E3849">
        <v>7.1428571428571425E-2</v>
      </c>
      <c r="F3849">
        <v>1</v>
      </c>
      <c r="G3849">
        <v>12</v>
      </c>
      <c r="H3849">
        <v>1</v>
      </c>
      <c r="I3849">
        <v>2.5649493574615372</v>
      </c>
      <c r="J3849">
        <v>2.5649493574615372</v>
      </c>
      <c r="K3849">
        <v>2.5649493574615372</v>
      </c>
      <c r="L3849">
        <v>0.18321066839010969</v>
      </c>
      <c r="M3849">
        <v>5.1972019476618083</v>
      </c>
      <c r="N3849">
        <v>1</v>
      </c>
      <c r="O3849">
        <v>0.5</v>
      </c>
      <c r="P3849">
        <v>1.2824746787307679</v>
      </c>
      <c r="Q3849">
        <v>1.2824746787307679</v>
      </c>
      <c r="R3849">
        <v>9.1605334195054872E-2</v>
      </c>
      <c r="S3849" t="str" cm="1">
        <f t="array" ref="S3849">IFERROR(_xlfn.TEXTJOIN(", ", TRUE, _xlfn._xlws.FILTER(QA_Seed_Keywords!B$2:B$83, ISNUMBER(SEARCH(A3849, QA_Seed_Keywords!B$2:B$83)))), "")</f>
        <v/>
      </c>
      <c r="T3849" cm="1">
        <f t="array" ref="T3849">SUM(--ISNUMBER(SEARCH($A3849,QA_Seed_Keywords!$B$2:$B$83)))</f>
        <v>0</v>
      </c>
      <c r="U3849" t="str" cm="1">
        <f t="array" ref="U3849">IFERROR(_xlfn.TEXTJOIN(", ", TRUE, _xlfn._xlws.FILTER(ROW(QA_Seed_Keywords!B$2:B$83), ISNUMBER(SEARCH(A3849, QA_Seed_Keywords!B$2:B$83)))), "")</f>
        <v/>
      </c>
    </row>
    <row r="3850" spans="1:21" customFormat="1" x14ac:dyDescent="0.3">
      <c r="A3850" t="s">
        <v>6178</v>
      </c>
      <c r="B3850" t="s">
        <v>6178</v>
      </c>
      <c r="C3850">
        <v>1</v>
      </c>
      <c r="D3850">
        <v>1</v>
      </c>
      <c r="E3850">
        <v>7.1428571428571425E-2</v>
      </c>
      <c r="F3850">
        <v>1</v>
      </c>
      <c r="G3850">
        <v>12</v>
      </c>
      <c r="H3850">
        <v>1</v>
      </c>
      <c r="I3850">
        <v>2.5649493574615372</v>
      </c>
      <c r="J3850">
        <v>2.5649493574615372</v>
      </c>
      <c r="K3850">
        <v>2.5649493574615372</v>
      </c>
      <c r="L3850">
        <v>0.18321066839010969</v>
      </c>
      <c r="M3850">
        <v>5.1972019476618083</v>
      </c>
      <c r="N3850">
        <v>1</v>
      </c>
      <c r="O3850">
        <v>0.5</v>
      </c>
      <c r="P3850">
        <v>1.2824746787307679</v>
      </c>
      <c r="Q3850">
        <v>1.2824746787307679</v>
      </c>
      <c r="R3850">
        <v>9.1605334195054872E-2</v>
      </c>
      <c r="S3850" t="str" cm="1">
        <f t="array" ref="S3850">IFERROR(_xlfn.TEXTJOIN(", ", TRUE, _xlfn._xlws.FILTER(QA_Seed_Keywords!B$2:B$83, ISNUMBER(SEARCH(A3850, QA_Seed_Keywords!B$2:B$83)))), "")</f>
        <v/>
      </c>
      <c r="T3850" cm="1">
        <f t="array" ref="T3850">SUM(--ISNUMBER(SEARCH($A3850,QA_Seed_Keywords!$B$2:$B$83)))</f>
        <v>0</v>
      </c>
      <c r="U3850" t="str" cm="1">
        <f t="array" ref="U3850">IFERROR(_xlfn.TEXTJOIN(", ", TRUE, _xlfn._xlws.FILTER(ROW(QA_Seed_Keywords!B$2:B$83), ISNUMBER(SEARCH(A3850, QA_Seed_Keywords!B$2:B$83)))), "")</f>
        <v/>
      </c>
    </row>
    <row r="3851" spans="1:21" customFormat="1" x14ac:dyDescent="0.3">
      <c r="A3851" t="s">
        <v>6179</v>
      </c>
      <c r="B3851" t="s">
        <v>6180</v>
      </c>
      <c r="C3851">
        <v>1</v>
      </c>
      <c r="D3851">
        <v>1</v>
      </c>
      <c r="E3851">
        <v>7.1428571428571425E-2</v>
      </c>
      <c r="F3851">
        <v>1</v>
      </c>
      <c r="G3851">
        <v>12</v>
      </c>
      <c r="H3851">
        <v>1</v>
      </c>
      <c r="I3851">
        <v>2.5649493574615372</v>
      </c>
      <c r="J3851">
        <v>2.5649493574615372</v>
      </c>
      <c r="K3851">
        <v>2.5649493574615372</v>
      </c>
      <c r="L3851">
        <v>0.18321066839010969</v>
      </c>
      <c r="M3851">
        <v>5.1972019476618083</v>
      </c>
      <c r="N3851">
        <v>1</v>
      </c>
      <c r="O3851">
        <v>0.5</v>
      </c>
      <c r="P3851">
        <v>1.2824746787307679</v>
      </c>
      <c r="Q3851">
        <v>1.2824746787307679</v>
      </c>
      <c r="R3851">
        <v>9.1605334195054872E-2</v>
      </c>
      <c r="S3851" t="str" cm="1">
        <f t="array" ref="S3851">IFERROR(_xlfn.TEXTJOIN(", ", TRUE, _xlfn._xlws.FILTER(QA_Seed_Keywords!B$2:B$83, ISNUMBER(SEARCH(A3851, QA_Seed_Keywords!B$2:B$83)))), "")</f>
        <v/>
      </c>
      <c r="T3851" cm="1">
        <f t="array" ref="T3851">SUM(--ISNUMBER(SEARCH($A3851,QA_Seed_Keywords!$B$2:$B$83)))</f>
        <v>0</v>
      </c>
      <c r="U3851" t="str" cm="1">
        <f t="array" ref="U3851">IFERROR(_xlfn.TEXTJOIN(", ", TRUE, _xlfn._xlws.FILTER(ROW(QA_Seed_Keywords!B$2:B$83), ISNUMBER(SEARCH(A3851, QA_Seed_Keywords!B$2:B$83)))), "")</f>
        <v/>
      </c>
    </row>
    <row r="3852" spans="1:21" customFormat="1" x14ac:dyDescent="0.3">
      <c r="A3852" t="s">
        <v>6181</v>
      </c>
      <c r="B3852" t="s">
        <v>6182</v>
      </c>
      <c r="C3852">
        <v>1</v>
      </c>
      <c r="D3852">
        <v>1</v>
      </c>
      <c r="E3852">
        <v>7.1428571428571425E-2</v>
      </c>
      <c r="F3852">
        <v>1</v>
      </c>
      <c r="G3852">
        <v>12</v>
      </c>
      <c r="H3852">
        <v>1</v>
      </c>
      <c r="I3852">
        <v>2.5649493574615372</v>
      </c>
      <c r="J3852">
        <v>2.5649493574615372</v>
      </c>
      <c r="K3852">
        <v>2.5649493574615372</v>
      </c>
      <c r="L3852">
        <v>0.18321066839010969</v>
      </c>
      <c r="M3852">
        <v>5.8903491282217537</v>
      </c>
      <c r="N3852">
        <v>1</v>
      </c>
      <c r="O3852">
        <v>0.5</v>
      </c>
      <c r="P3852">
        <v>1.2824746787307679</v>
      </c>
      <c r="Q3852">
        <v>1.2824746787307679</v>
      </c>
      <c r="R3852">
        <v>9.1605334195054872E-2</v>
      </c>
      <c r="S3852" t="str" cm="1">
        <f t="array" ref="S3852">IFERROR(_xlfn.TEXTJOIN(", ", TRUE, _xlfn._xlws.FILTER(QA_Seed_Keywords!B$2:B$83, ISNUMBER(SEARCH(A3852, QA_Seed_Keywords!B$2:B$83)))), "")</f>
        <v/>
      </c>
      <c r="T3852" cm="1">
        <f t="array" ref="T3852">SUM(--ISNUMBER(SEARCH($A3852,QA_Seed_Keywords!$B$2:$B$83)))</f>
        <v>0</v>
      </c>
      <c r="U3852" t="str" cm="1">
        <f t="array" ref="U3852">IFERROR(_xlfn.TEXTJOIN(", ", TRUE, _xlfn._xlws.FILTER(ROW(QA_Seed_Keywords!B$2:B$83), ISNUMBER(SEARCH(A3852, QA_Seed_Keywords!B$2:B$83)))), "")</f>
        <v/>
      </c>
    </row>
    <row r="3853" spans="1:21" customFormat="1" x14ac:dyDescent="0.3">
      <c r="A3853" t="s">
        <v>6183</v>
      </c>
      <c r="B3853" t="s">
        <v>6184</v>
      </c>
      <c r="C3853">
        <v>1</v>
      </c>
      <c r="D3853">
        <v>1</v>
      </c>
      <c r="E3853">
        <v>7.1428571428571425E-2</v>
      </c>
      <c r="F3853">
        <v>1</v>
      </c>
      <c r="G3853">
        <v>12</v>
      </c>
      <c r="H3853">
        <v>1</v>
      </c>
      <c r="I3853">
        <v>2.5649493574615372</v>
      </c>
      <c r="J3853">
        <v>2.5649493574615372</v>
      </c>
      <c r="K3853">
        <v>2.5649493574615372</v>
      </c>
      <c r="L3853">
        <v>0.18321066839010969</v>
      </c>
      <c r="M3853">
        <v>5.1972019476618083</v>
      </c>
      <c r="N3853">
        <v>1</v>
      </c>
      <c r="O3853">
        <v>0.5</v>
      </c>
      <c r="P3853">
        <v>1.2824746787307679</v>
      </c>
      <c r="Q3853">
        <v>1.2824746787307679</v>
      </c>
      <c r="R3853">
        <v>9.1605334195054872E-2</v>
      </c>
      <c r="S3853" t="str" cm="1">
        <f t="array" ref="S3853">IFERROR(_xlfn.TEXTJOIN(", ", TRUE, _xlfn._xlws.FILTER(QA_Seed_Keywords!B$2:B$83, ISNUMBER(SEARCH(A3853, QA_Seed_Keywords!B$2:B$83)))), "")</f>
        <v/>
      </c>
      <c r="T3853" cm="1">
        <f t="array" ref="T3853">SUM(--ISNUMBER(SEARCH($A3853,QA_Seed_Keywords!$B$2:$B$83)))</f>
        <v>0</v>
      </c>
      <c r="U3853" t="str" cm="1">
        <f t="array" ref="U3853">IFERROR(_xlfn.TEXTJOIN(", ", TRUE, _xlfn._xlws.FILTER(ROW(QA_Seed_Keywords!B$2:B$83), ISNUMBER(SEARCH(A3853, QA_Seed_Keywords!B$2:B$83)))), "")</f>
        <v/>
      </c>
    </row>
    <row r="3854" spans="1:21" customFormat="1" x14ac:dyDescent="0.3">
      <c r="A3854" t="s">
        <v>6185</v>
      </c>
      <c r="B3854" t="s">
        <v>6186</v>
      </c>
      <c r="C3854">
        <v>1</v>
      </c>
      <c r="D3854">
        <v>1</v>
      </c>
      <c r="E3854">
        <v>7.1428571428571425E-2</v>
      </c>
      <c r="F3854">
        <v>1</v>
      </c>
      <c r="G3854">
        <v>12</v>
      </c>
      <c r="H3854">
        <v>1</v>
      </c>
      <c r="I3854">
        <v>2.5649493574615372</v>
      </c>
      <c r="J3854">
        <v>2.5649493574615372</v>
      </c>
      <c r="K3854">
        <v>2.5649493574615372</v>
      </c>
      <c r="L3854">
        <v>0.18321066839010969</v>
      </c>
      <c r="M3854">
        <v>5.1972019476618083</v>
      </c>
      <c r="N3854">
        <v>1</v>
      </c>
      <c r="O3854">
        <v>0.5</v>
      </c>
      <c r="P3854">
        <v>1.2824746787307679</v>
      </c>
      <c r="Q3854">
        <v>1.2824746787307679</v>
      </c>
      <c r="R3854">
        <v>9.1605334195054872E-2</v>
      </c>
      <c r="S3854" t="str" cm="1">
        <f t="array" ref="S3854">IFERROR(_xlfn.TEXTJOIN(", ", TRUE, _xlfn._xlws.FILTER(QA_Seed_Keywords!B$2:B$83, ISNUMBER(SEARCH(A3854, QA_Seed_Keywords!B$2:B$83)))), "")</f>
        <v/>
      </c>
      <c r="T3854" cm="1">
        <f t="array" ref="T3854">SUM(--ISNUMBER(SEARCH($A3854,QA_Seed_Keywords!$B$2:$B$83)))</f>
        <v>0</v>
      </c>
      <c r="U3854" t="str" cm="1">
        <f t="array" ref="U3854">IFERROR(_xlfn.TEXTJOIN(", ", TRUE, _xlfn._xlws.FILTER(ROW(QA_Seed_Keywords!B$2:B$83), ISNUMBER(SEARCH(A3854, QA_Seed_Keywords!B$2:B$83)))), "")</f>
        <v/>
      </c>
    </row>
    <row r="3855" spans="1:21" customFormat="1" x14ac:dyDescent="0.3">
      <c r="A3855" t="s">
        <v>6187</v>
      </c>
      <c r="B3855" t="s">
        <v>6188</v>
      </c>
      <c r="C3855">
        <v>1</v>
      </c>
      <c r="D3855">
        <v>1</v>
      </c>
      <c r="E3855">
        <v>7.1428571428571425E-2</v>
      </c>
      <c r="F3855">
        <v>1</v>
      </c>
      <c r="G3855">
        <v>12</v>
      </c>
      <c r="H3855">
        <v>1</v>
      </c>
      <c r="I3855">
        <v>2.5649493574615372</v>
      </c>
      <c r="J3855">
        <v>2.5649493574615372</v>
      </c>
      <c r="K3855">
        <v>2.5649493574615372</v>
      </c>
      <c r="L3855">
        <v>0.18321066839010969</v>
      </c>
      <c r="M3855">
        <v>5.1972019476618083</v>
      </c>
      <c r="N3855">
        <v>1</v>
      </c>
      <c r="O3855">
        <v>0.5</v>
      </c>
      <c r="P3855">
        <v>1.2824746787307679</v>
      </c>
      <c r="Q3855">
        <v>1.2824746787307679</v>
      </c>
      <c r="R3855">
        <v>9.1605334195054872E-2</v>
      </c>
      <c r="S3855" t="str" cm="1">
        <f t="array" ref="S3855">IFERROR(_xlfn.TEXTJOIN(", ", TRUE, _xlfn._xlws.FILTER(QA_Seed_Keywords!B$2:B$83, ISNUMBER(SEARCH(A3855, QA_Seed_Keywords!B$2:B$83)))), "")</f>
        <v/>
      </c>
      <c r="T3855" cm="1">
        <f t="array" ref="T3855">SUM(--ISNUMBER(SEARCH($A3855,QA_Seed_Keywords!$B$2:$B$83)))</f>
        <v>0</v>
      </c>
      <c r="U3855" t="str" cm="1">
        <f t="array" ref="U3855">IFERROR(_xlfn.TEXTJOIN(", ", TRUE, _xlfn._xlws.FILTER(ROW(QA_Seed_Keywords!B$2:B$83), ISNUMBER(SEARCH(A3855, QA_Seed_Keywords!B$2:B$83)))), "")</f>
        <v/>
      </c>
    </row>
    <row r="3856" spans="1:21" customFormat="1" x14ac:dyDescent="0.3">
      <c r="A3856" t="s">
        <v>6189</v>
      </c>
      <c r="B3856" t="s">
        <v>6190</v>
      </c>
      <c r="C3856">
        <v>1</v>
      </c>
      <c r="D3856">
        <v>1</v>
      </c>
      <c r="E3856">
        <v>7.1428571428571425E-2</v>
      </c>
      <c r="F3856">
        <v>1</v>
      </c>
      <c r="G3856">
        <v>12</v>
      </c>
      <c r="H3856">
        <v>1</v>
      </c>
      <c r="I3856">
        <v>2.5649493574615372</v>
      </c>
      <c r="J3856">
        <v>2.5649493574615372</v>
      </c>
      <c r="K3856">
        <v>2.5649493574615372</v>
      </c>
      <c r="L3856">
        <v>0.18321066839010969</v>
      </c>
      <c r="M3856">
        <v>5.8903491282217537</v>
      </c>
      <c r="N3856">
        <v>1</v>
      </c>
      <c r="O3856">
        <v>0.5</v>
      </c>
      <c r="P3856">
        <v>1.2824746787307679</v>
      </c>
      <c r="Q3856">
        <v>1.2824746787307679</v>
      </c>
      <c r="R3856">
        <v>9.1605334195054872E-2</v>
      </c>
      <c r="S3856" t="str" cm="1">
        <f t="array" ref="S3856">IFERROR(_xlfn.TEXTJOIN(", ", TRUE, _xlfn._xlws.FILTER(QA_Seed_Keywords!B$2:B$83, ISNUMBER(SEARCH(A3856, QA_Seed_Keywords!B$2:B$83)))), "")</f>
        <v/>
      </c>
      <c r="T3856" cm="1">
        <f t="array" ref="T3856">SUM(--ISNUMBER(SEARCH($A3856,QA_Seed_Keywords!$B$2:$B$83)))</f>
        <v>0</v>
      </c>
      <c r="U3856" t="str" cm="1">
        <f t="array" ref="U3856">IFERROR(_xlfn.TEXTJOIN(", ", TRUE, _xlfn._xlws.FILTER(ROW(QA_Seed_Keywords!B$2:B$83), ISNUMBER(SEARCH(A3856, QA_Seed_Keywords!B$2:B$83)))), "")</f>
        <v/>
      </c>
    </row>
    <row r="3857" spans="1:21" customFormat="1" x14ac:dyDescent="0.3">
      <c r="A3857" t="s">
        <v>6191</v>
      </c>
      <c r="B3857" t="s">
        <v>6192</v>
      </c>
      <c r="C3857">
        <v>1</v>
      </c>
      <c r="D3857">
        <v>1</v>
      </c>
      <c r="E3857">
        <v>7.1428571428571425E-2</v>
      </c>
      <c r="F3857">
        <v>1</v>
      </c>
      <c r="G3857">
        <v>12</v>
      </c>
      <c r="H3857">
        <v>1</v>
      </c>
      <c r="I3857">
        <v>2.5649493574615372</v>
      </c>
      <c r="J3857">
        <v>2.5649493574615372</v>
      </c>
      <c r="K3857">
        <v>2.5649493574615372</v>
      </c>
      <c r="L3857">
        <v>0.18321066839010969</v>
      </c>
      <c r="M3857">
        <v>5.8903491282217537</v>
      </c>
      <c r="N3857">
        <v>1</v>
      </c>
      <c r="O3857">
        <v>0.5</v>
      </c>
      <c r="P3857">
        <v>1.2824746787307679</v>
      </c>
      <c r="Q3857">
        <v>1.2824746787307679</v>
      </c>
      <c r="R3857">
        <v>9.1605334195054872E-2</v>
      </c>
      <c r="S3857" t="str" cm="1">
        <f t="array" ref="S3857">IFERROR(_xlfn.TEXTJOIN(", ", TRUE, _xlfn._xlws.FILTER(QA_Seed_Keywords!B$2:B$83, ISNUMBER(SEARCH(A3857, QA_Seed_Keywords!B$2:B$83)))), "")</f>
        <v/>
      </c>
      <c r="T3857" cm="1">
        <f t="array" ref="T3857">SUM(--ISNUMBER(SEARCH($A3857,QA_Seed_Keywords!$B$2:$B$83)))</f>
        <v>0</v>
      </c>
      <c r="U3857" t="str" cm="1">
        <f t="array" ref="U3857">IFERROR(_xlfn.TEXTJOIN(", ", TRUE, _xlfn._xlws.FILTER(ROW(QA_Seed_Keywords!B$2:B$83), ISNUMBER(SEARCH(A3857, QA_Seed_Keywords!B$2:B$83)))), "")</f>
        <v/>
      </c>
    </row>
    <row r="3858" spans="1:21" customFormat="1" x14ac:dyDescent="0.3">
      <c r="A3858" t="s">
        <v>6193</v>
      </c>
      <c r="B3858" t="s">
        <v>6194</v>
      </c>
      <c r="C3858">
        <v>1</v>
      </c>
      <c r="D3858">
        <v>1</v>
      </c>
      <c r="E3858">
        <v>7.1428571428571425E-2</v>
      </c>
      <c r="F3858">
        <v>1</v>
      </c>
      <c r="G3858">
        <v>12</v>
      </c>
      <c r="H3858">
        <v>1</v>
      </c>
      <c r="I3858">
        <v>2.5649493574615372</v>
      </c>
      <c r="J3858">
        <v>2.5649493574615372</v>
      </c>
      <c r="K3858">
        <v>2.5649493574615372</v>
      </c>
      <c r="L3858">
        <v>0.18321066839010969</v>
      </c>
      <c r="M3858">
        <v>5.1972019476618083</v>
      </c>
      <c r="N3858">
        <v>1</v>
      </c>
      <c r="O3858">
        <v>0.5</v>
      </c>
      <c r="P3858">
        <v>1.2824746787307679</v>
      </c>
      <c r="Q3858">
        <v>1.2824746787307679</v>
      </c>
      <c r="R3858">
        <v>9.1605334195054872E-2</v>
      </c>
      <c r="S3858" t="str" cm="1">
        <f t="array" ref="S3858">IFERROR(_xlfn.TEXTJOIN(", ", TRUE, _xlfn._xlws.FILTER(QA_Seed_Keywords!B$2:B$83, ISNUMBER(SEARCH(A3858, QA_Seed_Keywords!B$2:B$83)))), "")</f>
        <v/>
      </c>
      <c r="T3858" cm="1">
        <f t="array" ref="T3858">SUM(--ISNUMBER(SEARCH($A3858,QA_Seed_Keywords!$B$2:$B$83)))</f>
        <v>0</v>
      </c>
      <c r="U3858" t="str" cm="1">
        <f t="array" ref="U3858">IFERROR(_xlfn.TEXTJOIN(", ", TRUE, _xlfn._xlws.FILTER(ROW(QA_Seed_Keywords!B$2:B$83), ISNUMBER(SEARCH(A3858, QA_Seed_Keywords!B$2:B$83)))), "")</f>
        <v/>
      </c>
    </row>
    <row r="3859" spans="1:21" customFormat="1" x14ac:dyDescent="0.3">
      <c r="A3859" t="s">
        <v>6195</v>
      </c>
      <c r="B3859" t="s">
        <v>6195</v>
      </c>
      <c r="C3859">
        <v>1</v>
      </c>
      <c r="D3859">
        <v>1</v>
      </c>
      <c r="E3859">
        <v>7.1428571428571425E-2</v>
      </c>
      <c r="F3859">
        <v>1</v>
      </c>
      <c r="G3859">
        <v>12</v>
      </c>
      <c r="H3859">
        <v>1</v>
      </c>
      <c r="I3859">
        <v>2.5649493574615372</v>
      </c>
      <c r="J3859">
        <v>2.5649493574615372</v>
      </c>
      <c r="K3859">
        <v>2.5649493574615372</v>
      </c>
      <c r="L3859">
        <v>0.18321066839010969</v>
      </c>
      <c r="M3859">
        <v>5.1972019476618083</v>
      </c>
      <c r="N3859">
        <v>1</v>
      </c>
      <c r="O3859">
        <v>0.5</v>
      </c>
      <c r="P3859">
        <v>1.2824746787307679</v>
      </c>
      <c r="Q3859">
        <v>1.2824746787307679</v>
      </c>
      <c r="R3859">
        <v>9.1605334195054872E-2</v>
      </c>
      <c r="S3859" t="str" cm="1">
        <f t="array" ref="S3859">IFERROR(_xlfn.TEXTJOIN(", ", TRUE, _xlfn._xlws.FILTER(QA_Seed_Keywords!B$2:B$83, ISNUMBER(SEARCH(A3859, QA_Seed_Keywords!B$2:B$83)))), "")</f>
        <v/>
      </c>
      <c r="T3859" cm="1">
        <f t="array" ref="T3859">SUM(--ISNUMBER(SEARCH($A3859,QA_Seed_Keywords!$B$2:$B$83)))</f>
        <v>0</v>
      </c>
      <c r="U3859" t="str" cm="1">
        <f t="array" ref="U3859">IFERROR(_xlfn.TEXTJOIN(", ", TRUE, _xlfn._xlws.FILTER(ROW(QA_Seed_Keywords!B$2:B$83), ISNUMBER(SEARCH(A3859, QA_Seed_Keywords!B$2:B$83)))), "")</f>
        <v/>
      </c>
    </row>
    <row r="3860" spans="1:21" customFormat="1" x14ac:dyDescent="0.3">
      <c r="A3860" t="s">
        <v>6196</v>
      </c>
      <c r="B3860" t="s">
        <v>6197</v>
      </c>
      <c r="C3860">
        <v>1</v>
      </c>
      <c r="D3860">
        <v>1</v>
      </c>
      <c r="E3860">
        <v>7.1428571428571425E-2</v>
      </c>
      <c r="F3860">
        <v>1</v>
      </c>
      <c r="G3860">
        <v>12</v>
      </c>
      <c r="H3860">
        <v>1</v>
      </c>
      <c r="I3860">
        <v>2.5649493574615372</v>
      </c>
      <c r="J3860">
        <v>2.5649493574615372</v>
      </c>
      <c r="K3860">
        <v>2.5649493574615372</v>
      </c>
      <c r="L3860">
        <v>0.18321066839010969</v>
      </c>
      <c r="M3860">
        <v>5.1972019476618083</v>
      </c>
      <c r="N3860">
        <v>1</v>
      </c>
      <c r="O3860">
        <v>0.5</v>
      </c>
      <c r="P3860">
        <v>1.2824746787307679</v>
      </c>
      <c r="Q3860">
        <v>1.2824746787307679</v>
      </c>
      <c r="R3860">
        <v>9.1605334195054872E-2</v>
      </c>
      <c r="S3860" t="str" cm="1">
        <f t="array" ref="S3860">IFERROR(_xlfn.TEXTJOIN(", ", TRUE, _xlfn._xlws.FILTER(QA_Seed_Keywords!B$2:B$83, ISNUMBER(SEARCH(A3860, QA_Seed_Keywords!B$2:B$83)))), "")</f>
        <v/>
      </c>
      <c r="T3860" cm="1">
        <f t="array" ref="T3860">SUM(--ISNUMBER(SEARCH($A3860,QA_Seed_Keywords!$B$2:$B$83)))</f>
        <v>0</v>
      </c>
      <c r="U3860" t="str" cm="1">
        <f t="array" ref="U3860">IFERROR(_xlfn.TEXTJOIN(", ", TRUE, _xlfn._xlws.FILTER(ROW(QA_Seed_Keywords!B$2:B$83), ISNUMBER(SEARCH(A3860, QA_Seed_Keywords!B$2:B$83)))), "")</f>
        <v/>
      </c>
    </row>
    <row r="3861" spans="1:21" customFormat="1" x14ac:dyDescent="0.3">
      <c r="A3861" t="s">
        <v>6198</v>
      </c>
      <c r="B3861" t="s">
        <v>6199</v>
      </c>
      <c r="C3861">
        <v>1</v>
      </c>
      <c r="D3861">
        <v>1</v>
      </c>
      <c r="E3861">
        <v>7.1428571428571425E-2</v>
      </c>
      <c r="F3861">
        <v>1</v>
      </c>
      <c r="G3861">
        <v>12</v>
      </c>
      <c r="H3861">
        <v>1</v>
      </c>
      <c r="I3861">
        <v>2.5649493574615372</v>
      </c>
      <c r="J3861">
        <v>2.5649493574615372</v>
      </c>
      <c r="K3861">
        <v>2.5649493574615372</v>
      </c>
      <c r="L3861">
        <v>0.18321066839010969</v>
      </c>
      <c r="M3861">
        <v>5.8903491282217537</v>
      </c>
      <c r="N3861">
        <v>1</v>
      </c>
      <c r="O3861">
        <v>0.5</v>
      </c>
      <c r="P3861">
        <v>1.2824746787307679</v>
      </c>
      <c r="Q3861">
        <v>1.2824746787307679</v>
      </c>
      <c r="R3861">
        <v>9.1605334195054872E-2</v>
      </c>
      <c r="S3861" t="str" cm="1">
        <f t="array" ref="S3861">IFERROR(_xlfn.TEXTJOIN(", ", TRUE, _xlfn._xlws.FILTER(QA_Seed_Keywords!B$2:B$83, ISNUMBER(SEARCH(A3861, QA_Seed_Keywords!B$2:B$83)))), "")</f>
        <v/>
      </c>
      <c r="T3861" cm="1">
        <f t="array" ref="T3861">SUM(--ISNUMBER(SEARCH($A3861,QA_Seed_Keywords!$B$2:$B$83)))</f>
        <v>0</v>
      </c>
      <c r="U3861" t="str" cm="1">
        <f t="array" ref="U3861">IFERROR(_xlfn.TEXTJOIN(", ", TRUE, _xlfn._xlws.FILTER(ROW(QA_Seed_Keywords!B$2:B$83), ISNUMBER(SEARCH(A3861, QA_Seed_Keywords!B$2:B$83)))), "")</f>
        <v/>
      </c>
    </row>
    <row r="3862" spans="1:21" customFormat="1" x14ac:dyDescent="0.3">
      <c r="A3862" t="s">
        <v>6200</v>
      </c>
      <c r="B3862" t="s">
        <v>6200</v>
      </c>
      <c r="C3862">
        <v>1</v>
      </c>
      <c r="D3862">
        <v>1</v>
      </c>
      <c r="E3862">
        <v>7.1428571428571425E-2</v>
      </c>
      <c r="F3862">
        <v>1</v>
      </c>
      <c r="G3862">
        <v>12</v>
      </c>
      <c r="H3862">
        <v>1</v>
      </c>
      <c r="I3862">
        <v>2.5649493574615372</v>
      </c>
      <c r="J3862">
        <v>2.5649493574615372</v>
      </c>
      <c r="K3862">
        <v>2.5649493574615372</v>
      </c>
      <c r="L3862">
        <v>0.18321066839010969</v>
      </c>
      <c r="M3862">
        <v>5.1972019476618083</v>
      </c>
      <c r="N3862">
        <v>1</v>
      </c>
      <c r="O3862">
        <v>0.5</v>
      </c>
      <c r="P3862">
        <v>1.2824746787307679</v>
      </c>
      <c r="Q3862">
        <v>1.2824746787307679</v>
      </c>
      <c r="R3862">
        <v>9.1605334195054872E-2</v>
      </c>
      <c r="S3862" t="str" cm="1">
        <f t="array" ref="S3862">IFERROR(_xlfn.TEXTJOIN(", ", TRUE, _xlfn._xlws.FILTER(QA_Seed_Keywords!B$2:B$83, ISNUMBER(SEARCH(A3862, QA_Seed_Keywords!B$2:B$83)))), "")</f>
        <v/>
      </c>
      <c r="T3862" cm="1">
        <f t="array" ref="T3862">SUM(--ISNUMBER(SEARCH($A3862,QA_Seed_Keywords!$B$2:$B$83)))</f>
        <v>0</v>
      </c>
      <c r="U3862" t="str" cm="1">
        <f t="array" ref="U3862">IFERROR(_xlfn.TEXTJOIN(", ", TRUE, _xlfn._xlws.FILTER(ROW(QA_Seed_Keywords!B$2:B$83), ISNUMBER(SEARCH(A3862, QA_Seed_Keywords!B$2:B$83)))), "")</f>
        <v/>
      </c>
    </row>
    <row r="3863" spans="1:21" customFormat="1" x14ac:dyDescent="0.3">
      <c r="A3863" t="s">
        <v>6201</v>
      </c>
      <c r="B3863" t="s">
        <v>6201</v>
      </c>
      <c r="C3863">
        <v>1</v>
      </c>
      <c r="D3863">
        <v>1</v>
      </c>
      <c r="E3863">
        <v>7.1428571428571425E-2</v>
      </c>
      <c r="F3863">
        <v>1</v>
      </c>
      <c r="G3863">
        <v>12</v>
      </c>
      <c r="H3863">
        <v>1</v>
      </c>
      <c r="I3863">
        <v>2.5649493574615372</v>
      </c>
      <c r="J3863">
        <v>2.5649493574615372</v>
      </c>
      <c r="K3863">
        <v>2.5649493574615372</v>
      </c>
      <c r="L3863">
        <v>0.18321066839010969</v>
      </c>
      <c r="M3863">
        <v>5.8903491282217537</v>
      </c>
      <c r="N3863">
        <v>1</v>
      </c>
      <c r="O3863">
        <v>0.5</v>
      </c>
      <c r="P3863">
        <v>1.2824746787307679</v>
      </c>
      <c r="Q3863">
        <v>1.2824746787307679</v>
      </c>
      <c r="R3863">
        <v>9.1605334195054872E-2</v>
      </c>
      <c r="S3863" t="str" cm="1">
        <f t="array" ref="S3863">IFERROR(_xlfn.TEXTJOIN(", ", TRUE, _xlfn._xlws.FILTER(QA_Seed_Keywords!B$2:B$83, ISNUMBER(SEARCH(A3863, QA_Seed_Keywords!B$2:B$83)))), "")</f>
        <v/>
      </c>
      <c r="T3863" cm="1">
        <f t="array" ref="T3863">SUM(--ISNUMBER(SEARCH($A3863,QA_Seed_Keywords!$B$2:$B$83)))</f>
        <v>0</v>
      </c>
      <c r="U3863" t="str" cm="1">
        <f t="array" ref="U3863">IFERROR(_xlfn.TEXTJOIN(", ", TRUE, _xlfn._xlws.FILTER(ROW(QA_Seed_Keywords!B$2:B$83), ISNUMBER(SEARCH(A3863, QA_Seed_Keywords!B$2:B$83)))), "")</f>
        <v/>
      </c>
    </row>
    <row r="3864" spans="1:21" customFormat="1" x14ac:dyDescent="0.3">
      <c r="A3864" t="s">
        <v>6202</v>
      </c>
      <c r="B3864" t="s">
        <v>6202</v>
      </c>
      <c r="C3864">
        <v>1</v>
      </c>
      <c r="D3864">
        <v>1</v>
      </c>
      <c r="E3864">
        <v>7.1428571428571425E-2</v>
      </c>
      <c r="F3864">
        <v>1</v>
      </c>
      <c r="G3864">
        <v>12</v>
      </c>
      <c r="H3864">
        <v>1</v>
      </c>
      <c r="I3864">
        <v>2.5649493574615372</v>
      </c>
      <c r="J3864">
        <v>2.5649493574615372</v>
      </c>
      <c r="K3864">
        <v>2.5649493574615372</v>
      </c>
      <c r="L3864">
        <v>0.18321066839010969</v>
      </c>
      <c r="M3864">
        <v>5.1972019476618083</v>
      </c>
      <c r="N3864">
        <v>1</v>
      </c>
      <c r="O3864">
        <v>0.5</v>
      </c>
      <c r="P3864">
        <v>1.2824746787307679</v>
      </c>
      <c r="Q3864">
        <v>1.2824746787307679</v>
      </c>
      <c r="R3864">
        <v>9.1605334195054872E-2</v>
      </c>
      <c r="S3864" t="str" cm="1">
        <f t="array" ref="S3864">IFERROR(_xlfn.TEXTJOIN(", ", TRUE, _xlfn._xlws.FILTER(QA_Seed_Keywords!B$2:B$83, ISNUMBER(SEARCH(A3864, QA_Seed_Keywords!B$2:B$83)))), "")</f>
        <v/>
      </c>
      <c r="T3864" cm="1">
        <f t="array" ref="T3864">SUM(--ISNUMBER(SEARCH($A3864,QA_Seed_Keywords!$B$2:$B$83)))</f>
        <v>0</v>
      </c>
      <c r="U3864" t="str" cm="1">
        <f t="array" ref="U3864">IFERROR(_xlfn.TEXTJOIN(", ", TRUE, _xlfn._xlws.FILTER(ROW(QA_Seed_Keywords!B$2:B$83), ISNUMBER(SEARCH(A3864, QA_Seed_Keywords!B$2:B$83)))), "")</f>
        <v/>
      </c>
    </row>
    <row r="3865" spans="1:21" customFormat="1" x14ac:dyDescent="0.3">
      <c r="A3865" t="s">
        <v>6203</v>
      </c>
      <c r="B3865" t="s">
        <v>6203</v>
      </c>
      <c r="C3865">
        <v>1</v>
      </c>
      <c r="D3865">
        <v>1</v>
      </c>
      <c r="E3865">
        <v>7.1428571428571425E-2</v>
      </c>
      <c r="F3865">
        <v>1</v>
      </c>
      <c r="G3865">
        <v>12</v>
      </c>
      <c r="H3865">
        <v>1</v>
      </c>
      <c r="I3865">
        <v>2.5649493574615372</v>
      </c>
      <c r="J3865">
        <v>2.5649493574615372</v>
      </c>
      <c r="K3865">
        <v>2.5649493574615372</v>
      </c>
      <c r="L3865">
        <v>0.18321066839010969</v>
      </c>
      <c r="M3865">
        <v>5.1972019476618083</v>
      </c>
      <c r="N3865">
        <v>1</v>
      </c>
      <c r="O3865">
        <v>0.5</v>
      </c>
      <c r="P3865">
        <v>1.2824746787307679</v>
      </c>
      <c r="Q3865">
        <v>1.2824746787307679</v>
      </c>
      <c r="R3865">
        <v>9.1605334195054872E-2</v>
      </c>
      <c r="S3865" t="str" cm="1">
        <f t="array" ref="S3865">IFERROR(_xlfn.TEXTJOIN(", ", TRUE, _xlfn._xlws.FILTER(QA_Seed_Keywords!B$2:B$83, ISNUMBER(SEARCH(A3865, QA_Seed_Keywords!B$2:B$83)))), "")</f>
        <v/>
      </c>
      <c r="T3865" cm="1">
        <f t="array" ref="T3865">SUM(--ISNUMBER(SEARCH($A3865,QA_Seed_Keywords!$B$2:$B$83)))</f>
        <v>0</v>
      </c>
      <c r="U3865" t="str" cm="1">
        <f t="array" ref="U3865">IFERROR(_xlfn.TEXTJOIN(", ", TRUE, _xlfn._xlws.FILTER(ROW(QA_Seed_Keywords!B$2:B$83), ISNUMBER(SEARCH(A3865, QA_Seed_Keywords!B$2:B$83)))), "")</f>
        <v/>
      </c>
    </row>
    <row r="3866" spans="1:21" customFormat="1" x14ac:dyDescent="0.3">
      <c r="A3866" t="s">
        <v>6204</v>
      </c>
      <c r="B3866" t="s">
        <v>6204</v>
      </c>
      <c r="C3866">
        <v>1</v>
      </c>
      <c r="D3866">
        <v>1</v>
      </c>
      <c r="E3866">
        <v>7.1428571428571425E-2</v>
      </c>
      <c r="F3866">
        <v>1</v>
      </c>
      <c r="G3866">
        <v>12</v>
      </c>
      <c r="H3866">
        <v>1</v>
      </c>
      <c r="I3866">
        <v>2.5649493574615372</v>
      </c>
      <c r="J3866">
        <v>2.5649493574615372</v>
      </c>
      <c r="K3866">
        <v>2.5649493574615372</v>
      </c>
      <c r="L3866">
        <v>0.18321066839010969</v>
      </c>
      <c r="M3866">
        <v>5.1972019476618083</v>
      </c>
      <c r="N3866">
        <v>1</v>
      </c>
      <c r="O3866">
        <v>0.5</v>
      </c>
      <c r="P3866">
        <v>1.2824746787307679</v>
      </c>
      <c r="Q3866">
        <v>1.2824746787307679</v>
      </c>
      <c r="R3866">
        <v>9.1605334195054872E-2</v>
      </c>
      <c r="S3866" t="str" cm="1">
        <f t="array" ref="S3866">IFERROR(_xlfn.TEXTJOIN(", ", TRUE, _xlfn._xlws.FILTER(QA_Seed_Keywords!B$2:B$83, ISNUMBER(SEARCH(A3866, QA_Seed_Keywords!B$2:B$83)))), "")</f>
        <v/>
      </c>
      <c r="T3866" cm="1">
        <f t="array" ref="T3866">SUM(--ISNUMBER(SEARCH($A3866,QA_Seed_Keywords!$B$2:$B$83)))</f>
        <v>0</v>
      </c>
      <c r="U3866" t="str" cm="1">
        <f t="array" ref="U3866">IFERROR(_xlfn.TEXTJOIN(", ", TRUE, _xlfn._xlws.FILTER(ROW(QA_Seed_Keywords!B$2:B$83), ISNUMBER(SEARCH(A3866, QA_Seed_Keywords!B$2:B$83)))), "")</f>
        <v/>
      </c>
    </row>
    <row r="3867" spans="1:21" customFormat="1" x14ac:dyDescent="0.3">
      <c r="A3867" t="s">
        <v>6205</v>
      </c>
      <c r="B3867" t="s">
        <v>6206</v>
      </c>
      <c r="C3867">
        <v>1</v>
      </c>
      <c r="D3867">
        <v>1</v>
      </c>
      <c r="E3867">
        <v>7.1428571428571425E-2</v>
      </c>
      <c r="F3867">
        <v>1</v>
      </c>
      <c r="G3867">
        <v>12</v>
      </c>
      <c r="H3867">
        <v>1</v>
      </c>
      <c r="I3867">
        <v>2.5649493574615372</v>
      </c>
      <c r="J3867">
        <v>2.5649493574615372</v>
      </c>
      <c r="K3867">
        <v>2.5649493574615372</v>
      </c>
      <c r="L3867">
        <v>0.18321066839010969</v>
      </c>
      <c r="M3867">
        <v>5.8903491282217537</v>
      </c>
      <c r="N3867">
        <v>1</v>
      </c>
      <c r="O3867">
        <v>0.5</v>
      </c>
      <c r="P3867">
        <v>1.2824746787307679</v>
      </c>
      <c r="Q3867">
        <v>1.2824746787307679</v>
      </c>
      <c r="R3867">
        <v>9.1605334195054872E-2</v>
      </c>
      <c r="S3867" t="str" cm="1">
        <f t="array" ref="S3867">IFERROR(_xlfn.TEXTJOIN(", ", TRUE, _xlfn._xlws.FILTER(QA_Seed_Keywords!B$2:B$83, ISNUMBER(SEARCH(A3867, QA_Seed_Keywords!B$2:B$83)))), "")</f>
        <v/>
      </c>
      <c r="T3867" cm="1">
        <f t="array" ref="T3867">SUM(--ISNUMBER(SEARCH($A3867,QA_Seed_Keywords!$B$2:$B$83)))</f>
        <v>0</v>
      </c>
      <c r="U3867" t="str" cm="1">
        <f t="array" ref="U3867">IFERROR(_xlfn.TEXTJOIN(", ", TRUE, _xlfn._xlws.FILTER(ROW(QA_Seed_Keywords!B$2:B$83), ISNUMBER(SEARCH(A3867, QA_Seed_Keywords!B$2:B$83)))), "")</f>
        <v/>
      </c>
    </row>
    <row r="3868" spans="1:21" customFormat="1" x14ac:dyDescent="0.3">
      <c r="A3868" t="s">
        <v>6207</v>
      </c>
      <c r="B3868" t="s">
        <v>6208</v>
      </c>
      <c r="C3868">
        <v>1</v>
      </c>
      <c r="D3868">
        <v>1</v>
      </c>
      <c r="E3868">
        <v>7.1428571428571425E-2</v>
      </c>
      <c r="F3868">
        <v>1</v>
      </c>
      <c r="G3868">
        <v>12</v>
      </c>
      <c r="H3868">
        <v>1</v>
      </c>
      <c r="I3868">
        <v>2.5649493574615372</v>
      </c>
      <c r="J3868">
        <v>2.5649493574615372</v>
      </c>
      <c r="K3868">
        <v>2.5649493574615372</v>
      </c>
      <c r="L3868">
        <v>0.18321066839010969</v>
      </c>
      <c r="M3868">
        <v>5.1972019476618083</v>
      </c>
      <c r="N3868">
        <v>1</v>
      </c>
      <c r="O3868">
        <v>0.5</v>
      </c>
      <c r="P3868">
        <v>1.2824746787307679</v>
      </c>
      <c r="Q3868">
        <v>1.2824746787307679</v>
      </c>
      <c r="R3868">
        <v>9.1605334195054872E-2</v>
      </c>
      <c r="S3868" t="str" cm="1">
        <f t="array" ref="S3868">IFERROR(_xlfn.TEXTJOIN(", ", TRUE, _xlfn._xlws.FILTER(QA_Seed_Keywords!B$2:B$83, ISNUMBER(SEARCH(A3868, QA_Seed_Keywords!B$2:B$83)))), "")</f>
        <v/>
      </c>
      <c r="T3868" cm="1">
        <f t="array" ref="T3868">SUM(--ISNUMBER(SEARCH($A3868,QA_Seed_Keywords!$B$2:$B$83)))</f>
        <v>0</v>
      </c>
      <c r="U3868" t="str" cm="1">
        <f t="array" ref="U3868">IFERROR(_xlfn.TEXTJOIN(", ", TRUE, _xlfn._xlws.FILTER(ROW(QA_Seed_Keywords!B$2:B$83), ISNUMBER(SEARCH(A3868, QA_Seed_Keywords!B$2:B$83)))), "")</f>
        <v/>
      </c>
    </row>
    <row r="3869" spans="1:21" customFormat="1" x14ac:dyDescent="0.3">
      <c r="A3869" t="s">
        <v>6209</v>
      </c>
      <c r="B3869" t="s">
        <v>6210</v>
      </c>
      <c r="C3869">
        <v>1</v>
      </c>
      <c r="D3869">
        <v>1</v>
      </c>
      <c r="E3869">
        <v>7.1428571428571425E-2</v>
      </c>
      <c r="F3869">
        <v>1</v>
      </c>
      <c r="G3869">
        <v>12</v>
      </c>
      <c r="H3869">
        <v>1</v>
      </c>
      <c r="I3869">
        <v>2.5649493574615372</v>
      </c>
      <c r="J3869">
        <v>2.5649493574615372</v>
      </c>
      <c r="K3869">
        <v>2.5649493574615372</v>
      </c>
      <c r="L3869">
        <v>0.18321066839010969</v>
      </c>
      <c r="M3869">
        <v>5.1972019476618083</v>
      </c>
      <c r="N3869">
        <v>1</v>
      </c>
      <c r="O3869">
        <v>0.5</v>
      </c>
      <c r="P3869">
        <v>1.2824746787307679</v>
      </c>
      <c r="Q3869">
        <v>1.2824746787307679</v>
      </c>
      <c r="R3869">
        <v>9.1605334195054872E-2</v>
      </c>
      <c r="S3869" t="str" cm="1">
        <f t="array" ref="S3869">IFERROR(_xlfn.TEXTJOIN(", ", TRUE, _xlfn._xlws.FILTER(QA_Seed_Keywords!B$2:B$83, ISNUMBER(SEARCH(A3869, QA_Seed_Keywords!B$2:B$83)))), "")</f>
        <v/>
      </c>
      <c r="T3869" cm="1">
        <f t="array" ref="T3869">SUM(--ISNUMBER(SEARCH($A3869,QA_Seed_Keywords!$B$2:$B$83)))</f>
        <v>0</v>
      </c>
      <c r="U3869" t="str" cm="1">
        <f t="array" ref="U3869">IFERROR(_xlfn.TEXTJOIN(", ", TRUE, _xlfn._xlws.FILTER(ROW(QA_Seed_Keywords!B$2:B$83), ISNUMBER(SEARCH(A3869, QA_Seed_Keywords!B$2:B$83)))), "")</f>
        <v/>
      </c>
    </row>
    <row r="3870" spans="1:21" customFormat="1" x14ac:dyDescent="0.3">
      <c r="A3870" t="s">
        <v>6211</v>
      </c>
      <c r="B3870" t="s">
        <v>6212</v>
      </c>
      <c r="C3870">
        <v>1</v>
      </c>
      <c r="D3870">
        <v>1</v>
      </c>
      <c r="E3870">
        <v>7.1428571428571425E-2</v>
      </c>
      <c r="F3870">
        <v>1</v>
      </c>
      <c r="G3870">
        <v>12</v>
      </c>
      <c r="H3870">
        <v>1</v>
      </c>
      <c r="I3870">
        <v>2.5649493574615372</v>
      </c>
      <c r="J3870">
        <v>2.5649493574615372</v>
      </c>
      <c r="K3870">
        <v>2.5649493574615372</v>
      </c>
      <c r="L3870">
        <v>0.18321066839010969</v>
      </c>
      <c r="M3870">
        <v>5.1972019476618083</v>
      </c>
      <c r="N3870">
        <v>1</v>
      </c>
      <c r="O3870">
        <v>0.5</v>
      </c>
      <c r="P3870">
        <v>1.2824746787307679</v>
      </c>
      <c r="Q3870">
        <v>1.2824746787307679</v>
      </c>
      <c r="R3870">
        <v>9.1605334195054872E-2</v>
      </c>
      <c r="S3870" t="str" cm="1">
        <f t="array" ref="S3870">IFERROR(_xlfn.TEXTJOIN(", ", TRUE, _xlfn._xlws.FILTER(QA_Seed_Keywords!B$2:B$83, ISNUMBER(SEARCH(A3870, QA_Seed_Keywords!B$2:B$83)))), "")</f>
        <v/>
      </c>
      <c r="T3870" cm="1">
        <f t="array" ref="T3870">SUM(--ISNUMBER(SEARCH($A3870,QA_Seed_Keywords!$B$2:$B$83)))</f>
        <v>0</v>
      </c>
      <c r="U3870" t="str" cm="1">
        <f t="array" ref="U3870">IFERROR(_xlfn.TEXTJOIN(", ", TRUE, _xlfn._xlws.FILTER(ROW(QA_Seed_Keywords!B$2:B$83), ISNUMBER(SEARCH(A3870, QA_Seed_Keywords!B$2:B$83)))), "")</f>
        <v/>
      </c>
    </row>
    <row r="3871" spans="1:21" customFormat="1" x14ac:dyDescent="0.3">
      <c r="A3871" t="s">
        <v>6213</v>
      </c>
      <c r="B3871" t="s">
        <v>6214</v>
      </c>
      <c r="C3871">
        <v>1</v>
      </c>
      <c r="D3871">
        <v>1</v>
      </c>
      <c r="E3871">
        <v>7.1428571428571425E-2</v>
      </c>
      <c r="F3871">
        <v>1</v>
      </c>
      <c r="G3871">
        <v>12</v>
      </c>
      <c r="H3871">
        <v>1</v>
      </c>
      <c r="I3871">
        <v>2.5649493574615372</v>
      </c>
      <c r="J3871">
        <v>2.5649493574615372</v>
      </c>
      <c r="K3871">
        <v>2.5649493574615372</v>
      </c>
      <c r="L3871">
        <v>0.18321066839010969</v>
      </c>
      <c r="M3871">
        <v>5.1972019476618083</v>
      </c>
      <c r="N3871">
        <v>1</v>
      </c>
      <c r="O3871">
        <v>0.5</v>
      </c>
      <c r="P3871">
        <v>1.2824746787307679</v>
      </c>
      <c r="Q3871">
        <v>1.2824746787307679</v>
      </c>
      <c r="R3871">
        <v>9.1605334195054872E-2</v>
      </c>
      <c r="S3871" t="str" cm="1">
        <f t="array" ref="S3871">IFERROR(_xlfn.TEXTJOIN(", ", TRUE, _xlfn._xlws.FILTER(QA_Seed_Keywords!B$2:B$83, ISNUMBER(SEARCH(A3871, QA_Seed_Keywords!B$2:B$83)))), "")</f>
        <v/>
      </c>
      <c r="T3871" cm="1">
        <f t="array" ref="T3871">SUM(--ISNUMBER(SEARCH($A3871,QA_Seed_Keywords!$B$2:$B$83)))</f>
        <v>0</v>
      </c>
      <c r="U3871" t="str" cm="1">
        <f t="array" ref="U3871">IFERROR(_xlfn.TEXTJOIN(", ", TRUE, _xlfn._xlws.FILTER(ROW(QA_Seed_Keywords!B$2:B$83), ISNUMBER(SEARCH(A3871, QA_Seed_Keywords!B$2:B$83)))), "")</f>
        <v/>
      </c>
    </row>
    <row r="3872" spans="1:21" customFormat="1" x14ac:dyDescent="0.3">
      <c r="A3872" t="s">
        <v>6215</v>
      </c>
      <c r="B3872" t="s">
        <v>6215</v>
      </c>
      <c r="C3872">
        <v>1</v>
      </c>
      <c r="D3872">
        <v>1</v>
      </c>
      <c r="E3872">
        <v>7.1428571428571425E-2</v>
      </c>
      <c r="F3872">
        <v>1</v>
      </c>
      <c r="G3872">
        <v>12</v>
      </c>
      <c r="H3872">
        <v>1</v>
      </c>
      <c r="I3872">
        <v>2.5649493574615372</v>
      </c>
      <c r="J3872">
        <v>2.5649493574615372</v>
      </c>
      <c r="K3872">
        <v>2.5649493574615372</v>
      </c>
      <c r="L3872">
        <v>0.18321066839010969</v>
      </c>
      <c r="M3872">
        <v>5.1972019476618083</v>
      </c>
      <c r="N3872">
        <v>1</v>
      </c>
      <c r="O3872">
        <v>0.5</v>
      </c>
      <c r="P3872">
        <v>1.2824746787307679</v>
      </c>
      <c r="Q3872">
        <v>1.2824746787307679</v>
      </c>
      <c r="R3872">
        <v>9.1605334195054872E-2</v>
      </c>
      <c r="S3872" t="str" cm="1">
        <f t="array" ref="S3872">IFERROR(_xlfn.TEXTJOIN(", ", TRUE, _xlfn._xlws.FILTER(QA_Seed_Keywords!B$2:B$83, ISNUMBER(SEARCH(A3872, QA_Seed_Keywords!B$2:B$83)))), "")</f>
        <v/>
      </c>
      <c r="T3872" cm="1">
        <f t="array" ref="T3872">SUM(--ISNUMBER(SEARCH($A3872,QA_Seed_Keywords!$B$2:$B$83)))</f>
        <v>0</v>
      </c>
      <c r="U3872" t="str" cm="1">
        <f t="array" ref="U3872">IFERROR(_xlfn.TEXTJOIN(", ", TRUE, _xlfn._xlws.FILTER(ROW(QA_Seed_Keywords!B$2:B$83), ISNUMBER(SEARCH(A3872, QA_Seed_Keywords!B$2:B$83)))), "")</f>
        <v/>
      </c>
    </row>
    <row r="3873" spans="1:21" customFormat="1" x14ac:dyDescent="0.3">
      <c r="A3873" t="s">
        <v>6216</v>
      </c>
      <c r="B3873" t="s">
        <v>6217</v>
      </c>
      <c r="C3873">
        <v>1</v>
      </c>
      <c r="D3873">
        <v>1</v>
      </c>
      <c r="E3873">
        <v>7.1428571428571425E-2</v>
      </c>
      <c r="F3873">
        <v>1</v>
      </c>
      <c r="G3873">
        <v>12</v>
      </c>
      <c r="H3873">
        <v>1</v>
      </c>
      <c r="I3873">
        <v>2.5649493574615372</v>
      </c>
      <c r="J3873">
        <v>2.5649493574615372</v>
      </c>
      <c r="K3873">
        <v>2.5649493574615372</v>
      </c>
      <c r="L3873">
        <v>0.18321066839010969</v>
      </c>
      <c r="M3873">
        <v>5.8903491282217537</v>
      </c>
      <c r="N3873">
        <v>1</v>
      </c>
      <c r="O3873">
        <v>0.5</v>
      </c>
      <c r="P3873">
        <v>1.2824746787307679</v>
      </c>
      <c r="Q3873">
        <v>1.2824746787307679</v>
      </c>
      <c r="R3873">
        <v>9.1605334195054872E-2</v>
      </c>
      <c r="S3873" t="str" cm="1">
        <f t="array" ref="S3873">IFERROR(_xlfn.TEXTJOIN(", ", TRUE, _xlfn._xlws.FILTER(QA_Seed_Keywords!B$2:B$83, ISNUMBER(SEARCH(A3873, QA_Seed_Keywords!B$2:B$83)))), "")</f>
        <v/>
      </c>
      <c r="T3873" cm="1">
        <f t="array" ref="T3873">SUM(--ISNUMBER(SEARCH($A3873,QA_Seed_Keywords!$B$2:$B$83)))</f>
        <v>0</v>
      </c>
      <c r="U3873" t="str" cm="1">
        <f t="array" ref="U3873">IFERROR(_xlfn.TEXTJOIN(", ", TRUE, _xlfn._xlws.FILTER(ROW(QA_Seed_Keywords!B$2:B$83), ISNUMBER(SEARCH(A3873, QA_Seed_Keywords!B$2:B$83)))), "")</f>
        <v/>
      </c>
    </row>
    <row r="3874" spans="1:21" customFormat="1" x14ac:dyDescent="0.3">
      <c r="A3874" t="s">
        <v>6218</v>
      </c>
      <c r="B3874" t="s">
        <v>6219</v>
      </c>
      <c r="C3874">
        <v>1</v>
      </c>
      <c r="D3874">
        <v>1</v>
      </c>
      <c r="E3874">
        <v>7.1428571428571425E-2</v>
      </c>
      <c r="F3874">
        <v>1</v>
      </c>
      <c r="G3874">
        <v>12</v>
      </c>
      <c r="H3874">
        <v>1</v>
      </c>
      <c r="I3874">
        <v>2.5649493574615372</v>
      </c>
      <c r="J3874">
        <v>2.5649493574615372</v>
      </c>
      <c r="K3874">
        <v>2.5649493574615372</v>
      </c>
      <c r="L3874">
        <v>0.18321066839010969</v>
      </c>
      <c r="M3874">
        <v>5.8903491282217537</v>
      </c>
      <c r="N3874">
        <v>1</v>
      </c>
      <c r="O3874">
        <v>0.5</v>
      </c>
      <c r="P3874">
        <v>1.2824746787307679</v>
      </c>
      <c r="Q3874">
        <v>1.2824746787307679</v>
      </c>
      <c r="R3874">
        <v>9.1605334195054872E-2</v>
      </c>
      <c r="S3874" t="str" cm="1">
        <f t="array" ref="S3874">IFERROR(_xlfn.TEXTJOIN(", ", TRUE, _xlfn._xlws.FILTER(QA_Seed_Keywords!B$2:B$83, ISNUMBER(SEARCH(A3874, QA_Seed_Keywords!B$2:B$83)))), "")</f>
        <v/>
      </c>
      <c r="T3874" cm="1">
        <f t="array" ref="T3874">SUM(--ISNUMBER(SEARCH($A3874,QA_Seed_Keywords!$B$2:$B$83)))</f>
        <v>0</v>
      </c>
      <c r="U3874" t="str" cm="1">
        <f t="array" ref="U3874">IFERROR(_xlfn.TEXTJOIN(", ", TRUE, _xlfn._xlws.FILTER(ROW(QA_Seed_Keywords!B$2:B$83), ISNUMBER(SEARCH(A3874, QA_Seed_Keywords!B$2:B$83)))), "")</f>
        <v/>
      </c>
    </row>
    <row r="3875" spans="1:21" customFormat="1" x14ac:dyDescent="0.3">
      <c r="A3875" t="s">
        <v>6220</v>
      </c>
      <c r="B3875" t="s">
        <v>6220</v>
      </c>
      <c r="C3875">
        <v>1</v>
      </c>
      <c r="D3875">
        <v>1</v>
      </c>
      <c r="E3875">
        <v>7.1428571428571425E-2</v>
      </c>
      <c r="F3875">
        <v>1</v>
      </c>
      <c r="G3875">
        <v>12</v>
      </c>
      <c r="H3875">
        <v>1</v>
      </c>
      <c r="I3875">
        <v>2.5649493574615372</v>
      </c>
      <c r="J3875">
        <v>2.5649493574615372</v>
      </c>
      <c r="K3875">
        <v>2.5649493574615372</v>
      </c>
      <c r="L3875">
        <v>0.18321066839010969</v>
      </c>
      <c r="M3875">
        <v>5.1972019476618083</v>
      </c>
      <c r="N3875">
        <v>1</v>
      </c>
      <c r="O3875">
        <v>0.5</v>
      </c>
      <c r="P3875">
        <v>1.2824746787307679</v>
      </c>
      <c r="Q3875">
        <v>1.2824746787307679</v>
      </c>
      <c r="R3875">
        <v>9.1605334195054872E-2</v>
      </c>
      <c r="S3875" t="str" cm="1">
        <f t="array" ref="S3875">IFERROR(_xlfn.TEXTJOIN(", ", TRUE, _xlfn._xlws.FILTER(QA_Seed_Keywords!B$2:B$83, ISNUMBER(SEARCH(A3875, QA_Seed_Keywords!B$2:B$83)))), "")</f>
        <v/>
      </c>
      <c r="T3875" cm="1">
        <f t="array" ref="T3875">SUM(--ISNUMBER(SEARCH($A3875,QA_Seed_Keywords!$B$2:$B$83)))</f>
        <v>0</v>
      </c>
      <c r="U3875" t="str" cm="1">
        <f t="array" ref="U3875">IFERROR(_xlfn.TEXTJOIN(", ", TRUE, _xlfn._xlws.FILTER(ROW(QA_Seed_Keywords!B$2:B$83), ISNUMBER(SEARCH(A3875, QA_Seed_Keywords!B$2:B$83)))), "")</f>
        <v/>
      </c>
    </row>
    <row r="3876" spans="1:21" customFormat="1" x14ac:dyDescent="0.3">
      <c r="A3876" t="s">
        <v>6221</v>
      </c>
      <c r="B3876" t="s">
        <v>6221</v>
      </c>
      <c r="C3876">
        <v>1</v>
      </c>
      <c r="D3876">
        <v>1</v>
      </c>
      <c r="E3876">
        <v>7.1428571428571425E-2</v>
      </c>
      <c r="F3876">
        <v>1</v>
      </c>
      <c r="G3876">
        <v>12</v>
      </c>
      <c r="H3876">
        <v>1</v>
      </c>
      <c r="I3876">
        <v>2.5649493574615372</v>
      </c>
      <c r="J3876">
        <v>2.5649493574615372</v>
      </c>
      <c r="K3876">
        <v>2.5649493574615372</v>
      </c>
      <c r="L3876">
        <v>0.18321066839010969</v>
      </c>
      <c r="M3876">
        <v>5.1972019476618083</v>
      </c>
      <c r="N3876">
        <v>1</v>
      </c>
      <c r="O3876">
        <v>0.5</v>
      </c>
      <c r="P3876">
        <v>1.2824746787307679</v>
      </c>
      <c r="Q3876">
        <v>1.2824746787307679</v>
      </c>
      <c r="R3876">
        <v>9.1605334195054872E-2</v>
      </c>
      <c r="S3876" t="str" cm="1">
        <f t="array" ref="S3876">IFERROR(_xlfn.TEXTJOIN(", ", TRUE, _xlfn._xlws.FILTER(QA_Seed_Keywords!B$2:B$83, ISNUMBER(SEARCH(A3876, QA_Seed_Keywords!B$2:B$83)))), "")</f>
        <v/>
      </c>
      <c r="T3876" cm="1">
        <f t="array" ref="T3876">SUM(--ISNUMBER(SEARCH($A3876,QA_Seed_Keywords!$B$2:$B$83)))</f>
        <v>0</v>
      </c>
      <c r="U3876" t="str" cm="1">
        <f t="array" ref="U3876">IFERROR(_xlfn.TEXTJOIN(", ", TRUE, _xlfn._xlws.FILTER(ROW(QA_Seed_Keywords!B$2:B$83), ISNUMBER(SEARCH(A3876, QA_Seed_Keywords!B$2:B$83)))), "")</f>
        <v/>
      </c>
    </row>
    <row r="3877" spans="1:21" customFormat="1" x14ac:dyDescent="0.3">
      <c r="A3877" t="s">
        <v>6222</v>
      </c>
      <c r="B3877" t="s">
        <v>6222</v>
      </c>
      <c r="C3877">
        <v>1</v>
      </c>
      <c r="D3877">
        <v>1</v>
      </c>
      <c r="E3877">
        <v>7.1428571428571425E-2</v>
      </c>
      <c r="F3877">
        <v>1</v>
      </c>
      <c r="G3877">
        <v>12</v>
      </c>
      <c r="H3877">
        <v>1</v>
      </c>
      <c r="I3877">
        <v>2.5649493574615372</v>
      </c>
      <c r="J3877">
        <v>2.5649493574615372</v>
      </c>
      <c r="K3877">
        <v>2.5649493574615372</v>
      </c>
      <c r="L3877">
        <v>0.18321066839010969</v>
      </c>
      <c r="M3877">
        <v>5.1972019476618083</v>
      </c>
      <c r="N3877">
        <v>1</v>
      </c>
      <c r="O3877">
        <v>0.5</v>
      </c>
      <c r="P3877">
        <v>1.2824746787307679</v>
      </c>
      <c r="Q3877">
        <v>1.2824746787307679</v>
      </c>
      <c r="R3877">
        <v>9.1605334195054872E-2</v>
      </c>
      <c r="S3877" t="str" cm="1">
        <f t="array" ref="S3877">IFERROR(_xlfn.TEXTJOIN(", ", TRUE, _xlfn._xlws.FILTER(QA_Seed_Keywords!B$2:B$83, ISNUMBER(SEARCH(A3877, QA_Seed_Keywords!B$2:B$83)))), "")</f>
        <v/>
      </c>
      <c r="T3877" cm="1">
        <f t="array" ref="T3877">SUM(--ISNUMBER(SEARCH($A3877,QA_Seed_Keywords!$B$2:$B$83)))</f>
        <v>0</v>
      </c>
      <c r="U3877" t="str" cm="1">
        <f t="array" ref="U3877">IFERROR(_xlfn.TEXTJOIN(", ", TRUE, _xlfn._xlws.FILTER(ROW(QA_Seed_Keywords!B$2:B$83), ISNUMBER(SEARCH(A3877, QA_Seed_Keywords!B$2:B$83)))), "")</f>
        <v/>
      </c>
    </row>
    <row r="3878" spans="1:21" customFormat="1" x14ac:dyDescent="0.3">
      <c r="A3878" t="s">
        <v>6223</v>
      </c>
      <c r="B3878" t="s">
        <v>6223</v>
      </c>
      <c r="C3878">
        <v>1</v>
      </c>
      <c r="D3878">
        <v>1</v>
      </c>
      <c r="E3878">
        <v>7.1428571428571425E-2</v>
      </c>
      <c r="F3878">
        <v>1</v>
      </c>
      <c r="G3878">
        <v>12</v>
      </c>
      <c r="H3878">
        <v>1</v>
      </c>
      <c r="I3878">
        <v>2.5649493574615372</v>
      </c>
      <c r="J3878">
        <v>2.5649493574615372</v>
      </c>
      <c r="K3878">
        <v>2.5649493574615372</v>
      </c>
      <c r="L3878">
        <v>0.18321066839010969</v>
      </c>
      <c r="M3878">
        <v>5.1972019476618083</v>
      </c>
      <c r="N3878">
        <v>1</v>
      </c>
      <c r="O3878">
        <v>0.5</v>
      </c>
      <c r="P3878">
        <v>1.2824746787307679</v>
      </c>
      <c r="Q3878">
        <v>1.2824746787307679</v>
      </c>
      <c r="R3878">
        <v>9.1605334195054872E-2</v>
      </c>
      <c r="S3878" t="str" cm="1">
        <f t="array" ref="S3878">IFERROR(_xlfn.TEXTJOIN(", ", TRUE, _xlfn._xlws.FILTER(QA_Seed_Keywords!B$2:B$83, ISNUMBER(SEARCH(A3878, QA_Seed_Keywords!B$2:B$83)))), "")</f>
        <v/>
      </c>
      <c r="T3878" cm="1">
        <f t="array" ref="T3878">SUM(--ISNUMBER(SEARCH($A3878,QA_Seed_Keywords!$B$2:$B$83)))</f>
        <v>0</v>
      </c>
      <c r="U3878" t="str" cm="1">
        <f t="array" ref="U3878">IFERROR(_xlfn.TEXTJOIN(", ", TRUE, _xlfn._xlws.FILTER(ROW(QA_Seed_Keywords!B$2:B$83), ISNUMBER(SEARCH(A3878, QA_Seed_Keywords!B$2:B$83)))), "")</f>
        <v/>
      </c>
    </row>
    <row r="3879" spans="1:21" customFormat="1" x14ac:dyDescent="0.3">
      <c r="A3879" t="s">
        <v>6224</v>
      </c>
      <c r="B3879" t="s">
        <v>6224</v>
      </c>
      <c r="C3879">
        <v>1</v>
      </c>
      <c r="D3879">
        <v>1</v>
      </c>
      <c r="E3879">
        <v>7.1428571428571425E-2</v>
      </c>
      <c r="F3879">
        <v>1</v>
      </c>
      <c r="G3879">
        <v>12</v>
      </c>
      <c r="H3879">
        <v>1</v>
      </c>
      <c r="I3879">
        <v>2.5649493574615372</v>
      </c>
      <c r="J3879">
        <v>2.5649493574615372</v>
      </c>
      <c r="K3879">
        <v>2.5649493574615372</v>
      </c>
      <c r="L3879">
        <v>0.18321066839010969</v>
      </c>
      <c r="M3879">
        <v>5.1972019476618083</v>
      </c>
      <c r="N3879">
        <v>1</v>
      </c>
      <c r="O3879">
        <v>0.5</v>
      </c>
      <c r="P3879">
        <v>1.2824746787307679</v>
      </c>
      <c r="Q3879">
        <v>1.2824746787307679</v>
      </c>
      <c r="R3879">
        <v>9.1605334195054872E-2</v>
      </c>
      <c r="S3879" t="str" cm="1">
        <f t="array" ref="S3879">IFERROR(_xlfn.TEXTJOIN(", ", TRUE, _xlfn._xlws.FILTER(QA_Seed_Keywords!B$2:B$83, ISNUMBER(SEARCH(A3879, QA_Seed_Keywords!B$2:B$83)))), "")</f>
        <v/>
      </c>
      <c r="T3879" cm="1">
        <f t="array" ref="T3879">SUM(--ISNUMBER(SEARCH($A3879,QA_Seed_Keywords!$B$2:$B$83)))</f>
        <v>0</v>
      </c>
      <c r="U3879" t="str" cm="1">
        <f t="array" ref="U3879">IFERROR(_xlfn.TEXTJOIN(", ", TRUE, _xlfn._xlws.FILTER(ROW(QA_Seed_Keywords!B$2:B$83), ISNUMBER(SEARCH(A3879, QA_Seed_Keywords!B$2:B$83)))), "")</f>
        <v/>
      </c>
    </row>
    <row r="3880" spans="1:21" customFormat="1" x14ac:dyDescent="0.3">
      <c r="A3880" t="s">
        <v>6225</v>
      </c>
      <c r="B3880" t="s">
        <v>6225</v>
      </c>
      <c r="C3880">
        <v>1</v>
      </c>
      <c r="D3880">
        <v>1</v>
      </c>
      <c r="E3880">
        <v>7.1428571428571425E-2</v>
      </c>
      <c r="F3880">
        <v>1</v>
      </c>
      <c r="G3880">
        <v>12</v>
      </c>
      <c r="H3880">
        <v>1</v>
      </c>
      <c r="I3880">
        <v>2.5649493574615372</v>
      </c>
      <c r="J3880">
        <v>2.5649493574615372</v>
      </c>
      <c r="K3880">
        <v>2.5649493574615372</v>
      </c>
      <c r="L3880">
        <v>0.18321066839010969</v>
      </c>
      <c r="M3880">
        <v>5.1972019476618083</v>
      </c>
      <c r="N3880">
        <v>1</v>
      </c>
      <c r="O3880">
        <v>0.5</v>
      </c>
      <c r="P3880">
        <v>1.2824746787307679</v>
      </c>
      <c r="Q3880">
        <v>1.2824746787307679</v>
      </c>
      <c r="R3880">
        <v>9.1605334195054872E-2</v>
      </c>
      <c r="S3880" t="str" cm="1">
        <f t="array" ref="S3880">IFERROR(_xlfn.TEXTJOIN(", ", TRUE, _xlfn._xlws.FILTER(QA_Seed_Keywords!B$2:B$83, ISNUMBER(SEARCH(A3880, QA_Seed_Keywords!B$2:B$83)))), "")</f>
        <v/>
      </c>
      <c r="T3880" cm="1">
        <f t="array" ref="T3880">SUM(--ISNUMBER(SEARCH($A3880,QA_Seed_Keywords!$B$2:$B$83)))</f>
        <v>0</v>
      </c>
      <c r="U3880" t="str" cm="1">
        <f t="array" ref="U3880">IFERROR(_xlfn.TEXTJOIN(", ", TRUE, _xlfn._xlws.FILTER(ROW(QA_Seed_Keywords!B$2:B$83), ISNUMBER(SEARCH(A3880, QA_Seed_Keywords!B$2:B$83)))), "")</f>
        <v/>
      </c>
    </row>
    <row r="3881" spans="1:21" customFormat="1" x14ac:dyDescent="0.3">
      <c r="A3881" t="s">
        <v>6226</v>
      </c>
      <c r="B3881" t="s">
        <v>6226</v>
      </c>
      <c r="C3881">
        <v>1</v>
      </c>
      <c r="D3881">
        <v>1</v>
      </c>
      <c r="E3881">
        <v>7.1428571428571425E-2</v>
      </c>
      <c r="F3881">
        <v>1</v>
      </c>
      <c r="G3881">
        <v>12</v>
      </c>
      <c r="H3881">
        <v>1</v>
      </c>
      <c r="I3881">
        <v>2.5649493574615372</v>
      </c>
      <c r="J3881">
        <v>2.5649493574615372</v>
      </c>
      <c r="K3881">
        <v>2.5649493574615372</v>
      </c>
      <c r="L3881">
        <v>0.18321066839010969</v>
      </c>
      <c r="M3881">
        <v>5.1972019476618083</v>
      </c>
      <c r="N3881">
        <v>1</v>
      </c>
      <c r="O3881">
        <v>0.5</v>
      </c>
      <c r="P3881">
        <v>1.2824746787307679</v>
      </c>
      <c r="Q3881">
        <v>1.2824746787307679</v>
      </c>
      <c r="R3881">
        <v>9.1605334195054872E-2</v>
      </c>
      <c r="S3881" t="str" cm="1">
        <f t="array" ref="S3881">IFERROR(_xlfn.TEXTJOIN(", ", TRUE, _xlfn._xlws.FILTER(QA_Seed_Keywords!B$2:B$83, ISNUMBER(SEARCH(A3881, QA_Seed_Keywords!B$2:B$83)))), "")</f>
        <v/>
      </c>
      <c r="T3881" cm="1">
        <f t="array" ref="T3881">SUM(--ISNUMBER(SEARCH($A3881,QA_Seed_Keywords!$B$2:$B$83)))</f>
        <v>0</v>
      </c>
      <c r="U3881" t="str" cm="1">
        <f t="array" ref="U3881">IFERROR(_xlfn.TEXTJOIN(", ", TRUE, _xlfn._xlws.FILTER(ROW(QA_Seed_Keywords!B$2:B$83), ISNUMBER(SEARCH(A3881, QA_Seed_Keywords!B$2:B$83)))), "")</f>
        <v/>
      </c>
    </row>
    <row r="3882" spans="1:21" customFormat="1" x14ac:dyDescent="0.3">
      <c r="A3882" t="s">
        <v>6227</v>
      </c>
      <c r="B3882" t="s">
        <v>6227</v>
      </c>
      <c r="C3882">
        <v>1</v>
      </c>
      <c r="D3882">
        <v>1</v>
      </c>
      <c r="E3882">
        <v>7.1428571428571425E-2</v>
      </c>
      <c r="F3882">
        <v>1</v>
      </c>
      <c r="G3882">
        <v>12</v>
      </c>
      <c r="H3882">
        <v>1</v>
      </c>
      <c r="I3882">
        <v>2.5649493574615372</v>
      </c>
      <c r="J3882">
        <v>2.5649493574615372</v>
      </c>
      <c r="K3882">
        <v>2.5649493574615372</v>
      </c>
      <c r="L3882">
        <v>0.18321066839010969</v>
      </c>
      <c r="M3882">
        <v>5.1972019476618083</v>
      </c>
      <c r="N3882">
        <v>1</v>
      </c>
      <c r="O3882">
        <v>0.5</v>
      </c>
      <c r="P3882">
        <v>1.2824746787307679</v>
      </c>
      <c r="Q3882">
        <v>1.2824746787307679</v>
      </c>
      <c r="R3882">
        <v>9.1605334195054872E-2</v>
      </c>
      <c r="S3882" t="str" cm="1">
        <f t="array" ref="S3882">IFERROR(_xlfn.TEXTJOIN(", ", TRUE, _xlfn._xlws.FILTER(QA_Seed_Keywords!B$2:B$83, ISNUMBER(SEARCH(A3882, QA_Seed_Keywords!B$2:B$83)))), "")</f>
        <v/>
      </c>
      <c r="T3882" cm="1">
        <f t="array" ref="T3882">SUM(--ISNUMBER(SEARCH($A3882,QA_Seed_Keywords!$B$2:$B$83)))</f>
        <v>0</v>
      </c>
      <c r="U3882" t="str" cm="1">
        <f t="array" ref="U3882">IFERROR(_xlfn.TEXTJOIN(", ", TRUE, _xlfn._xlws.FILTER(ROW(QA_Seed_Keywords!B$2:B$83), ISNUMBER(SEARCH(A3882, QA_Seed_Keywords!B$2:B$83)))), "")</f>
        <v/>
      </c>
    </row>
    <row r="3883" spans="1:21" customFormat="1" x14ac:dyDescent="0.3">
      <c r="A3883" t="s">
        <v>6228</v>
      </c>
      <c r="B3883" t="s">
        <v>6228</v>
      </c>
      <c r="C3883">
        <v>1</v>
      </c>
      <c r="D3883">
        <v>1</v>
      </c>
      <c r="E3883">
        <v>7.1428571428571425E-2</v>
      </c>
      <c r="F3883">
        <v>1</v>
      </c>
      <c r="G3883">
        <v>12</v>
      </c>
      <c r="H3883">
        <v>1</v>
      </c>
      <c r="I3883">
        <v>2.5649493574615372</v>
      </c>
      <c r="J3883">
        <v>2.5649493574615372</v>
      </c>
      <c r="K3883">
        <v>2.5649493574615372</v>
      </c>
      <c r="L3883">
        <v>0.18321066839010969</v>
      </c>
      <c r="M3883">
        <v>5.1972019476618083</v>
      </c>
      <c r="N3883">
        <v>1</v>
      </c>
      <c r="O3883">
        <v>0.5</v>
      </c>
      <c r="P3883">
        <v>1.2824746787307679</v>
      </c>
      <c r="Q3883">
        <v>1.2824746787307679</v>
      </c>
      <c r="R3883">
        <v>9.1605334195054872E-2</v>
      </c>
      <c r="S3883" t="str" cm="1">
        <f t="array" ref="S3883">IFERROR(_xlfn.TEXTJOIN(", ", TRUE, _xlfn._xlws.FILTER(QA_Seed_Keywords!B$2:B$83, ISNUMBER(SEARCH(A3883, QA_Seed_Keywords!B$2:B$83)))), "")</f>
        <v/>
      </c>
      <c r="T3883" cm="1">
        <f t="array" ref="T3883">SUM(--ISNUMBER(SEARCH($A3883,QA_Seed_Keywords!$B$2:$B$83)))</f>
        <v>0</v>
      </c>
      <c r="U3883" t="str" cm="1">
        <f t="array" ref="U3883">IFERROR(_xlfn.TEXTJOIN(", ", TRUE, _xlfn._xlws.FILTER(ROW(QA_Seed_Keywords!B$2:B$83), ISNUMBER(SEARCH(A3883, QA_Seed_Keywords!B$2:B$83)))), "")</f>
        <v/>
      </c>
    </row>
    <row r="3884" spans="1:21" customFormat="1" x14ac:dyDescent="0.3">
      <c r="A3884" t="s">
        <v>6229</v>
      </c>
      <c r="B3884" t="s">
        <v>6229</v>
      </c>
      <c r="C3884">
        <v>1</v>
      </c>
      <c r="D3884">
        <v>1</v>
      </c>
      <c r="E3884">
        <v>7.1428571428571425E-2</v>
      </c>
      <c r="F3884">
        <v>1</v>
      </c>
      <c r="G3884">
        <v>12</v>
      </c>
      <c r="H3884">
        <v>1</v>
      </c>
      <c r="I3884">
        <v>2.5649493574615372</v>
      </c>
      <c r="J3884">
        <v>2.5649493574615372</v>
      </c>
      <c r="K3884">
        <v>2.5649493574615372</v>
      </c>
      <c r="L3884">
        <v>0.18321066839010969</v>
      </c>
      <c r="M3884">
        <v>5.1972019476618083</v>
      </c>
      <c r="N3884">
        <v>1</v>
      </c>
      <c r="O3884">
        <v>0.5</v>
      </c>
      <c r="P3884">
        <v>1.2824746787307679</v>
      </c>
      <c r="Q3884">
        <v>1.2824746787307679</v>
      </c>
      <c r="R3884">
        <v>9.1605334195054872E-2</v>
      </c>
      <c r="S3884" t="str" cm="1">
        <f t="array" ref="S3884">IFERROR(_xlfn.TEXTJOIN(", ", TRUE, _xlfn._xlws.FILTER(QA_Seed_Keywords!B$2:B$83, ISNUMBER(SEARCH(A3884, QA_Seed_Keywords!B$2:B$83)))), "")</f>
        <v/>
      </c>
      <c r="T3884" cm="1">
        <f t="array" ref="T3884">SUM(--ISNUMBER(SEARCH($A3884,QA_Seed_Keywords!$B$2:$B$83)))</f>
        <v>0</v>
      </c>
      <c r="U3884" t="str" cm="1">
        <f t="array" ref="U3884">IFERROR(_xlfn.TEXTJOIN(", ", TRUE, _xlfn._xlws.FILTER(ROW(QA_Seed_Keywords!B$2:B$83), ISNUMBER(SEARCH(A3884, QA_Seed_Keywords!B$2:B$83)))), "")</f>
        <v/>
      </c>
    </row>
    <row r="3885" spans="1:21" customFormat="1" x14ac:dyDescent="0.3">
      <c r="A3885" t="s">
        <v>6230</v>
      </c>
      <c r="B3885" t="s">
        <v>6230</v>
      </c>
      <c r="C3885">
        <v>1</v>
      </c>
      <c r="D3885">
        <v>1</v>
      </c>
      <c r="E3885">
        <v>7.1428571428571425E-2</v>
      </c>
      <c r="F3885">
        <v>1</v>
      </c>
      <c r="G3885">
        <v>12</v>
      </c>
      <c r="H3885">
        <v>1</v>
      </c>
      <c r="I3885">
        <v>2.5649493574615372</v>
      </c>
      <c r="J3885">
        <v>2.5649493574615372</v>
      </c>
      <c r="K3885">
        <v>2.5649493574615372</v>
      </c>
      <c r="L3885">
        <v>0.18321066839010969</v>
      </c>
      <c r="M3885">
        <v>5.1972019476618083</v>
      </c>
      <c r="N3885">
        <v>1</v>
      </c>
      <c r="O3885">
        <v>0.5</v>
      </c>
      <c r="P3885">
        <v>1.2824746787307679</v>
      </c>
      <c r="Q3885">
        <v>1.2824746787307679</v>
      </c>
      <c r="R3885">
        <v>9.1605334195054872E-2</v>
      </c>
      <c r="S3885" t="str" cm="1">
        <f t="array" ref="S3885">IFERROR(_xlfn.TEXTJOIN(", ", TRUE, _xlfn._xlws.FILTER(QA_Seed_Keywords!B$2:B$83, ISNUMBER(SEARCH(A3885, QA_Seed_Keywords!B$2:B$83)))), "")</f>
        <v/>
      </c>
      <c r="T3885" cm="1">
        <f t="array" ref="T3885">SUM(--ISNUMBER(SEARCH($A3885,QA_Seed_Keywords!$B$2:$B$83)))</f>
        <v>0</v>
      </c>
      <c r="U3885" t="str" cm="1">
        <f t="array" ref="U3885">IFERROR(_xlfn.TEXTJOIN(", ", TRUE, _xlfn._xlws.FILTER(ROW(QA_Seed_Keywords!B$2:B$83), ISNUMBER(SEARCH(A3885, QA_Seed_Keywords!B$2:B$83)))), "")</f>
        <v/>
      </c>
    </row>
    <row r="3886" spans="1:21" customFormat="1" x14ac:dyDescent="0.3">
      <c r="A3886" t="s">
        <v>6231</v>
      </c>
      <c r="B3886" t="s">
        <v>6232</v>
      </c>
      <c r="C3886">
        <v>1</v>
      </c>
      <c r="D3886">
        <v>1</v>
      </c>
      <c r="E3886">
        <v>7.1428571428571425E-2</v>
      </c>
      <c r="F3886">
        <v>1</v>
      </c>
      <c r="G3886">
        <v>12</v>
      </c>
      <c r="H3886">
        <v>1</v>
      </c>
      <c r="I3886">
        <v>2.5649493574615372</v>
      </c>
      <c r="J3886">
        <v>2.5649493574615372</v>
      </c>
      <c r="K3886">
        <v>2.5649493574615372</v>
      </c>
      <c r="L3886">
        <v>0.18321066839010969</v>
      </c>
      <c r="M3886">
        <v>5.1972019476618083</v>
      </c>
      <c r="N3886">
        <v>1</v>
      </c>
      <c r="O3886">
        <v>0.5</v>
      </c>
      <c r="P3886">
        <v>1.2824746787307679</v>
      </c>
      <c r="Q3886">
        <v>1.2824746787307679</v>
      </c>
      <c r="R3886">
        <v>9.1605334195054872E-2</v>
      </c>
      <c r="S3886" t="str" cm="1">
        <f t="array" ref="S3886">IFERROR(_xlfn.TEXTJOIN(", ", TRUE, _xlfn._xlws.FILTER(QA_Seed_Keywords!B$2:B$83, ISNUMBER(SEARCH(A3886, QA_Seed_Keywords!B$2:B$83)))), "")</f>
        <v/>
      </c>
      <c r="T3886" cm="1">
        <f t="array" ref="T3886">SUM(--ISNUMBER(SEARCH($A3886,QA_Seed_Keywords!$B$2:$B$83)))</f>
        <v>0</v>
      </c>
      <c r="U3886" t="str" cm="1">
        <f t="array" ref="U3886">IFERROR(_xlfn.TEXTJOIN(", ", TRUE, _xlfn._xlws.FILTER(ROW(QA_Seed_Keywords!B$2:B$83), ISNUMBER(SEARCH(A3886, QA_Seed_Keywords!B$2:B$83)))), "")</f>
        <v/>
      </c>
    </row>
    <row r="3887" spans="1:21" customFormat="1" x14ac:dyDescent="0.3">
      <c r="A3887" t="s">
        <v>6233</v>
      </c>
      <c r="B3887" t="s">
        <v>6233</v>
      </c>
      <c r="C3887">
        <v>1</v>
      </c>
      <c r="D3887">
        <v>1</v>
      </c>
      <c r="E3887">
        <v>7.1428571428571425E-2</v>
      </c>
      <c r="F3887">
        <v>1</v>
      </c>
      <c r="G3887">
        <v>12</v>
      </c>
      <c r="H3887">
        <v>1</v>
      </c>
      <c r="I3887">
        <v>2.5649493574615372</v>
      </c>
      <c r="J3887">
        <v>2.5649493574615372</v>
      </c>
      <c r="K3887">
        <v>2.5649493574615372</v>
      </c>
      <c r="L3887">
        <v>0.18321066839010969</v>
      </c>
      <c r="M3887">
        <v>5.1972019476618083</v>
      </c>
      <c r="N3887">
        <v>1</v>
      </c>
      <c r="O3887">
        <v>0.5</v>
      </c>
      <c r="P3887">
        <v>1.2824746787307679</v>
      </c>
      <c r="Q3887">
        <v>1.2824746787307679</v>
      </c>
      <c r="R3887">
        <v>9.1605334195054872E-2</v>
      </c>
      <c r="S3887" t="str" cm="1">
        <f t="array" ref="S3887">IFERROR(_xlfn.TEXTJOIN(", ", TRUE, _xlfn._xlws.FILTER(QA_Seed_Keywords!B$2:B$83, ISNUMBER(SEARCH(A3887, QA_Seed_Keywords!B$2:B$83)))), "")</f>
        <v/>
      </c>
      <c r="T3887" cm="1">
        <f t="array" ref="T3887">SUM(--ISNUMBER(SEARCH($A3887,QA_Seed_Keywords!$B$2:$B$83)))</f>
        <v>0</v>
      </c>
      <c r="U3887" t="str" cm="1">
        <f t="array" ref="U3887">IFERROR(_xlfn.TEXTJOIN(", ", TRUE, _xlfn._xlws.FILTER(ROW(QA_Seed_Keywords!B$2:B$83), ISNUMBER(SEARCH(A3887, QA_Seed_Keywords!B$2:B$83)))), "")</f>
        <v/>
      </c>
    </row>
    <row r="3888" spans="1:21" customFormat="1" x14ac:dyDescent="0.3">
      <c r="A3888" t="s">
        <v>6234</v>
      </c>
      <c r="B3888" t="s">
        <v>6234</v>
      </c>
      <c r="C3888">
        <v>1</v>
      </c>
      <c r="D3888">
        <v>1</v>
      </c>
      <c r="E3888">
        <v>7.1428571428571425E-2</v>
      </c>
      <c r="F3888">
        <v>1</v>
      </c>
      <c r="G3888">
        <v>12</v>
      </c>
      <c r="H3888">
        <v>1</v>
      </c>
      <c r="I3888">
        <v>2.5649493574615372</v>
      </c>
      <c r="J3888">
        <v>2.5649493574615372</v>
      </c>
      <c r="K3888">
        <v>2.5649493574615372</v>
      </c>
      <c r="L3888">
        <v>0.18321066839010969</v>
      </c>
      <c r="M3888">
        <v>5.1972019476618083</v>
      </c>
      <c r="N3888">
        <v>1</v>
      </c>
      <c r="O3888">
        <v>0.5</v>
      </c>
      <c r="P3888">
        <v>1.2824746787307679</v>
      </c>
      <c r="Q3888">
        <v>1.2824746787307679</v>
      </c>
      <c r="R3888">
        <v>9.1605334195054872E-2</v>
      </c>
      <c r="S3888" t="str" cm="1">
        <f t="array" ref="S3888">IFERROR(_xlfn.TEXTJOIN(", ", TRUE, _xlfn._xlws.FILTER(QA_Seed_Keywords!B$2:B$83, ISNUMBER(SEARCH(A3888, QA_Seed_Keywords!B$2:B$83)))), "")</f>
        <v/>
      </c>
      <c r="T3888" cm="1">
        <f t="array" ref="T3888">SUM(--ISNUMBER(SEARCH($A3888,QA_Seed_Keywords!$B$2:$B$83)))</f>
        <v>0</v>
      </c>
      <c r="U3888" t="str" cm="1">
        <f t="array" ref="U3888">IFERROR(_xlfn.TEXTJOIN(", ", TRUE, _xlfn._xlws.FILTER(ROW(QA_Seed_Keywords!B$2:B$83), ISNUMBER(SEARCH(A3888, QA_Seed_Keywords!B$2:B$83)))), "")</f>
        <v/>
      </c>
    </row>
    <row r="3889" spans="1:21" customFormat="1" x14ac:dyDescent="0.3">
      <c r="A3889" t="s">
        <v>6235</v>
      </c>
      <c r="B3889" t="s">
        <v>6235</v>
      </c>
      <c r="C3889">
        <v>1</v>
      </c>
      <c r="D3889">
        <v>1</v>
      </c>
      <c r="E3889">
        <v>7.1428571428571425E-2</v>
      </c>
      <c r="F3889">
        <v>1</v>
      </c>
      <c r="G3889">
        <v>12</v>
      </c>
      <c r="H3889">
        <v>1</v>
      </c>
      <c r="I3889">
        <v>2.5649493574615372</v>
      </c>
      <c r="J3889">
        <v>2.5649493574615372</v>
      </c>
      <c r="K3889">
        <v>2.5649493574615372</v>
      </c>
      <c r="L3889">
        <v>0.18321066839010969</v>
      </c>
      <c r="M3889">
        <v>5.1972019476618083</v>
      </c>
      <c r="N3889">
        <v>1</v>
      </c>
      <c r="O3889">
        <v>0.5</v>
      </c>
      <c r="P3889">
        <v>1.2824746787307679</v>
      </c>
      <c r="Q3889">
        <v>1.2824746787307679</v>
      </c>
      <c r="R3889">
        <v>9.1605334195054872E-2</v>
      </c>
      <c r="S3889" t="str" cm="1">
        <f t="array" ref="S3889">IFERROR(_xlfn.TEXTJOIN(", ", TRUE, _xlfn._xlws.FILTER(QA_Seed_Keywords!B$2:B$83, ISNUMBER(SEARCH(A3889, QA_Seed_Keywords!B$2:B$83)))), "")</f>
        <v/>
      </c>
      <c r="T3889" cm="1">
        <f t="array" ref="T3889">SUM(--ISNUMBER(SEARCH($A3889,QA_Seed_Keywords!$B$2:$B$83)))</f>
        <v>0</v>
      </c>
      <c r="U3889" t="str" cm="1">
        <f t="array" ref="U3889">IFERROR(_xlfn.TEXTJOIN(", ", TRUE, _xlfn._xlws.FILTER(ROW(QA_Seed_Keywords!B$2:B$83), ISNUMBER(SEARCH(A3889, QA_Seed_Keywords!B$2:B$83)))), "")</f>
        <v/>
      </c>
    </row>
    <row r="3890" spans="1:21" customFormat="1" x14ac:dyDescent="0.3">
      <c r="A3890" t="s">
        <v>6236</v>
      </c>
      <c r="B3890" t="s">
        <v>6237</v>
      </c>
      <c r="C3890">
        <v>1</v>
      </c>
      <c r="D3890">
        <v>1</v>
      </c>
      <c r="E3890">
        <v>7.1428571428571425E-2</v>
      </c>
      <c r="F3890">
        <v>1</v>
      </c>
      <c r="G3890">
        <v>12</v>
      </c>
      <c r="H3890">
        <v>1</v>
      </c>
      <c r="I3890">
        <v>2.5649493574615372</v>
      </c>
      <c r="J3890">
        <v>2.5649493574615372</v>
      </c>
      <c r="K3890">
        <v>2.5649493574615372</v>
      </c>
      <c r="L3890">
        <v>0.18321066839010969</v>
      </c>
      <c r="M3890">
        <v>5.1972019476618083</v>
      </c>
      <c r="N3890">
        <v>1</v>
      </c>
      <c r="O3890">
        <v>0.5</v>
      </c>
      <c r="P3890">
        <v>1.2824746787307679</v>
      </c>
      <c r="Q3890">
        <v>1.2824746787307679</v>
      </c>
      <c r="R3890">
        <v>9.1605334195054872E-2</v>
      </c>
      <c r="S3890" t="str" cm="1">
        <f t="array" ref="S3890">IFERROR(_xlfn.TEXTJOIN(", ", TRUE, _xlfn._xlws.FILTER(QA_Seed_Keywords!B$2:B$83, ISNUMBER(SEARCH(A3890, QA_Seed_Keywords!B$2:B$83)))), "")</f>
        <v/>
      </c>
      <c r="T3890" cm="1">
        <f t="array" ref="T3890">SUM(--ISNUMBER(SEARCH($A3890,QA_Seed_Keywords!$B$2:$B$83)))</f>
        <v>0</v>
      </c>
      <c r="U3890" t="str" cm="1">
        <f t="array" ref="U3890">IFERROR(_xlfn.TEXTJOIN(", ", TRUE, _xlfn._xlws.FILTER(ROW(QA_Seed_Keywords!B$2:B$83), ISNUMBER(SEARCH(A3890, QA_Seed_Keywords!B$2:B$83)))), "")</f>
        <v/>
      </c>
    </row>
    <row r="3891" spans="1:21" customFormat="1" x14ac:dyDescent="0.3">
      <c r="A3891" t="s">
        <v>6238</v>
      </c>
      <c r="B3891" t="s">
        <v>6238</v>
      </c>
      <c r="C3891">
        <v>1</v>
      </c>
      <c r="D3891">
        <v>1</v>
      </c>
      <c r="E3891">
        <v>7.1428571428571425E-2</v>
      </c>
      <c r="F3891">
        <v>1</v>
      </c>
      <c r="G3891">
        <v>12</v>
      </c>
      <c r="H3891">
        <v>1</v>
      </c>
      <c r="I3891">
        <v>2.5649493574615372</v>
      </c>
      <c r="J3891">
        <v>2.5649493574615372</v>
      </c>
      <c r="K3891">
        <v>2.5649493574615372</v>
      </c>
      <c r="L3891">
        <v>0.18321066839010969</v>
      </c>
      <c r="M3891">
        <v>5.1972019476618083</v>
      </c>
      <c r="N3891">
        <v>1</v>
      </c>
      <c r="O3891">
        <v>0.5</v>
      </c>
      <c r="P3891">
        <v>1.2824746787307679</v>
      </c>
      <c r="Q3891">
        <v>1.2824746787307679</v>
      </c>
      <c r="R3891">
        <v>9.1605334195054872E-2</v>
      </c>
      <c r="S3891" t="str" cm="1">
        <f t="array" ref="S3891">IFERROR(_xlfn.TEXTJOIN(", ", TRUE, _xlfn._xlws.FILTER(QA_Seed_Keywords!B$2:B$83, ISNUMBER(SEARCH(A3891, QA_Seed_Keywords!B$2:B$83)))), "")</f>
        <v/>
      </c>
      <c r="T3891" cm="1">
        <f t="array" ref="T3891">SUM(--ISNUMBER(SEARCH($A3891,QA_Seed_Keywords!$B$2:$B$83)))</f>
        <v>0</v>
      </c>
      <c r="U3891" t="str" cm="1">
        <f t="array" ref="U3891">IFERROR(_xlfn.TEXTJOIN(", ", TRUE, _xlfn._xlws.FILTER(ROW(QA_Seed_Keywords!B$2:B$83), ISNUMBER(SEARCH(A3891, QA_Seed_Keywords!B$2:B$83)))), "")</f>
        <v/>
      </c>
    </row>
    <row r="3892" spans="1:21" customFormat="1" x14ac:dyDescent="0.3">
      <c r="A3892" t="s">
        <v>6239</v>
      </c>
      <c r="B3892" t="s">
        <v>6240</v>
      </c>
      <c r="C3892">
        <v>1</v>
      </c>
      <c r="D3892">
        <v>1</v>
      </c>
      <c r="E3892">
        <v>7.1428571428571425E-2</v>
      </c>
      <c r="F3892">
        <v>1</v>
      </c>
      <c r="G3892">
        <v>12</v>
      </c>
      <c r="H3892">
        <v>1</v>
      </c>
      <c r="I3892">
        <v>2.5649493574615372</v>
      </c>
      <c r="J3892">
        <v>2.5649493574615372</v>
      </c>
      <c r="K3892">
        <v>2.5649493574615372</v>
      </c>
      <c r="L3892">
        <v>0.18321066839010969</v>
      </c>
      <c r="M3892">
        <v>5.1972019476618083</v>
      </c>
      <c r="N3892">
        <v>1</v>
      </c>
      <c r="O3892">
        <v>0.5</v>
      </c>
      <c r="P3892">
        <v>1.2824746787307679</v>
      </c>
      <c r="Q3892">
        <v>1.2824746787307679</v>
      </c>
      <c r="R3892">
        <v>9.1605334195054872E-2</v>
      </c>
      <c r="S3892" t="str" cm="1">
        <f t="array" ref="S3892">IFERROR(_xlfn.TEXTJOIN(", ", TRUE, _xlfn._xlws.FILTER(QA_Seed_Keywords!B$2:B$83, ISNUMBER(SEARCH(A3892, QA_Seed_Keywords!B$2:B$83)))), "")</f>
        <v/>
      </c>
      <c r="T3892" cm="1">
        <f t="array" ref="T3892">SUM(--ISNUMBER(SEARCH($A3892,QA_Seed_Keywords!$B$2:$B$83)))</f>
        <v>0</v>
      </c>
      <c r="U3892" t="str" cm="1">
        <f t="array" ref="U3892">IFERROR(_xlfn.TEXTJOIN(", ", TRUE, _xlfn._xlws.FILTER(ROW(QA_Seed_Keywords!B$2:B$83), ISNUMBER(SEARCH(A3892, QA_Seed_Keywords!B$2:B$83)))), "")</f>
        <v/>
      </c>
    </row>
    <row r="3893" spans="1:21" customFormat="1" x14ac:dyDescent="0.3">
      <c r="A3893" t="s">
        <v>6241</v>
      </c>
      <c r="B3893" t="s">
        <v>6241</v>
      </c>
      <c r="C3893">
        <v>1</v>
      </c>
      <c r="D3893">
        <v>1</v>
      </c>
      <c r="E3893">
        <v>7.1428571428571425E-2</v>
      </c>
      <c r="F3893">
        <v>1</v>
      </c>
      <c r="G3893">
        <v>12</v>
      </c>
      <c r="H3893">
        <v>1</v>
      </c>
      <c r="I3893">
        <v>2.5649493574615372</v>
      </c>
      <c r="J3893">
        <v>2.5649493574615372</v>
      </c>
      <c r="K3893">
        <v>2.5649493574615372</v>
      </c>
      <c r="L3893">
        <v>0.18321066839010969</v>
      </c>
      <c r="M3893">
        <v>5.1972019476618083</v>
      </c>
      <c r="N3893">
        <v>1</v>
      </c>
      <c r="O3893">
        <v>0.5</v>
      </c>
      <c r="P3893">
        <v>1.2824746787307679</v>
      </c>
      <c r="Q3893">
        <v>1.2824746787307679</v>
      </c>
      <c r="R3893">
        <v>9.1605334195054872E-2</v>
      </c>
      <c r="S3893" t="str" cm="1">
        <f t="array" ref="S3893">IFERROR(_xlfn.TEXTJOIN(", ", TRUE, _xlfn._xlws.FILTER(QA_Seed_Keywords!B$2:B$83, ISNUMBER(SEARCH(A3893, QA_Seed_Keywords!B$2:B$83)))), "")</f>
        <v/>
      </c>
      <c r="T3893" cm="1">
        <f t="array" ref="T3893">SUM(--ISNUMBER(SEARCH($A3893,QA_Seed_Keywords!$B$2:$B$83)))</f>
        <v>0</v>
      </c>
      <c r="U3893" t="str" cm="1">
        <f t="array" ref="U3893">IFERROR(_xlfn.TEXTJOIN(", ", TRUE, _xlfn._xlws.FILTER(ROW(QA_Seed_Keywords!B$2:B$83), ISNUMBER(SEARCH(A3893, QA_Seed_Keywords!B$2:B$83)))), "")</f>
        <v/>
      </c>
    </row>
    <row r="3894" spans="1:21" customFormat="1" x14ac:dyDescent="0.3">
      <c r="A3894" t="s">
        <v>6242</v>
      </c>
      <c r="B3894" t="s">
        <v>6242</v>
      </c>
      <c r="C3894">
        <v>1</v>
      </c>
      <c r="D3894">
        <v>1</v>
      </c>
      <c r="E3894">
        <v>7.1428571428571425E-2</v>
      </c>
      <c r="F3894">
        <v>1</v>
      </c>
      <c r="G3894">
        <v>12</v>
      </c>
      <c r="H3894">
        <v>1</v>
      </c>
      <c r="I3894">
        <v>2.5649493574615372</v>
      </c>
      <c r="J3894">
        <v>2.5649493574615372</v>
      </c>
      <c r="K3894">
        <v>2.5649493574615372</v>
      </c>
      <c r="L3894">
        <v>0.18321066839010969</v>
      </c>
      <c r="M3894">
        <v>5.1972019476618083</v>
      </c>
      <c r="N3894">
        <v>1</v>
      </c>
      <c r="O3894">
        <v>0.5</v>
      </c>
      <c r="P3894">
        <v>1.2824746787307679</v>
      </c>
      <c r="Q3894">
        <v>1.2824746787307679</v>
      </c>
      <c r="R3894">
        <v>9.1605334195054872E-2</v>
      </c>
      <c r="S3894" t="str" cm="1">
        <f t="array" ref="S3894">IFERROR(_xlfn.TEXTJOIN(", ", TRUE, _xlfn._xlws.FILTER(QA_Seed_Keywords!B$2:B$83, ISNUMBER(SEARCH(A3894, QA_Seed_Keywords!B$2:B$83)))), "")</f>
        <v/>
      </c>
      <c r="T3894" cm="1">
        <f t="array" ref="T3894">SUM(--ISNUMBER(SEARCH($A3894,QA_Seed_Keywords!$B$2:$B$83)))</f>
        <v>0</v>
      </c>
      <c r="U3894" t="str" cm="1">
        <f t="array" ref="U3894">IFERROR(_xlfn.TEXTJOIN(", ", TRUE, _xlfn._xlws.FILTER(ROW(QA_Seed_Keywords!B$2:B$83), ISNUMBER(SEARCH(A3894, QA_Seed_Keywords!B$2:B$83)))), "")</f>
        <v/>
      </c>
    </row>
    <row r="3895" spans="1:21" customFormat="1" x14ac:dyDescent="0.3">
      <c r="A3895" t="s">
        <v>6243</v>
      </c>
      <c r="B3895" t="s">
        <v>6243</v>
      </c>
      <c r="C3895">
        <v>1</v>
      </c>
      <c r="D3895">
        <v>1</v>
      </c>
      <c r="E3895">
        <v>7.1428571428571425E-2</v>
      </c>
      <c r="F3895">
        <v>1</v>
      </c>
      <c r="G3895">
        <v>12</v>
      </c>
      <c r="H3895">
        <v>1</v>
      </c>
      <c r="I3895">
        <v>2.5649493574615372</v>
      </c>
      <c r="J3895">
        <v>2.5649493574615372</v>
      </c>
      <c r="K3895">
        <v>2.5649493574615372</v>
      </c>
      <c r="L3895">
        <v>0.18321066839010969</v>
      </c>
      <c r="M3895">
        <v>5.1972019476618083</v>
      </c>
      <c r="N3895">
        <v>1</v>
      </c>
      <c r="O3895">
        <v>0.5</v>
      </c>
      <c r="P3895">
        <v>1.2824746787307679</v>
      </c>
      <c r="Q3895">
        <v>1.2824746787307679</v>
      </c>
      <c r="R3895">
        <v>9.1605334195054872E-2</v>
      </c>
      <c r="S3895" t="str" cm="1">
        <f t="array" ref="S3895">IFERROR(_xlfn.TEXTJOIN(", ", TRUE, _xlfn._xlws.FILTER(QA_Seed_Keywords!B$2:B$83, ISNUMBER(SEARCH(A3895, QA_Seed_Keywords!B$2:B$83)))), "")</f>
        <v/>
      </c>
      <c r="T3895" cm="1">
        <f t="array" ref="T3895">SUM(--ISNUMBER(SEARCH($A3895,QA_Seed_Keywords!$B$2:$B$83)))</f>
        <v>0</v>
      </c>
      <c r="U3895" t="str" cm="1">
        <f t="array" ref="U3895">IFERROR(_xlfn.TEXTJOIN(", ", TRUE, _xlfn._xlws.FILTER(ROW(QA_Seed_Keywords!B$2:B$83), ISNUMBER(SEARCH(A3895, QA_Seed_Keywords!B$2:B$83)))), "")</f>
        <v/>
      </c>
    </row>
    <row r="3896" spans="1:21" customFormat="1" x14ac:dyDescent="0.3">
      <c r="A3896" t="s">
        <v>6244</v>
      </c>
      <c r="B3896" t="s">
        <v>6245</v>
      </c>
      <c r="C3896">
        <v>1</v>
      </c>
      <c r="D3896">
        <v>1</v>
      </c>
      <c r="E3896">
        <v>7.1428571428571425E-2</v>
      </c>
      <c r="F3896">
        <v>1</v>
      </c>
      <c r="G3896">
        <v>12</v>
      </c>
      <c r="H3896">
        <v>1</v>
      </c>
      <c r="I3896">
        <v>2.5649493574615372</v>
      </c>
      <c r="J3896">
        <v>2.5649493574615372</v>
      </c>
      <c r="K3896">
        <v>2.5649493574615372</v>
      </c>
      <c r="L3896">
        <v>0.18321066839010969</v>
      </c>
      <c r="M3896">
        <v>5.1972019476618083</v>
      </c>
      <c r="N3896">
        <v>1</v>
      </c>
      <c r="O3896">
        <v>0.5</v>
      </c>
      <c r="P3896">
        <v>1.2824746787307679</v>
      </c>
      <c r="Q3896">
        <v>1.2824746787307679</v>
      </c>
      <c r="R3896">
        <v>9.1605334195054872E-2</v>
      </c>
      <c r="S3896" t="str" cm="1">
        <f t="array" ref="S3896">IFERROR(_xlfn.TEXTJOIN(", ", TRUE, _xlfn._xlws.FILTER(QA_Seed_Keywords!B$2:B$83, ISNUMBER(SEARCH(A3896, QA_Seed_Keywords!B$2:B$83)))), "")</f>
        <v/>
      </c>
      <c r="T3896" cm="1">
        <f t="array" ref="T3896">SUM(--ISNUMBER(SEARCH($A3896,QA_Seed_Keywords!$B$2:$B$83)))</f>
        <v>0</v>
      </c>
      <c r="U3896" t="str" cm="1">
        <f t="array" ref="U3896">IFERROR(_xlfn.TEXTJOIN(", ", TRUE, _xlfn._xlws.FILTER(ROW(QA_Seed_Keywords!B$2:B$83), ISNUMBER(SEARCH(A3896, QA_Seed_Keywords!B$2:B$83)))), "")</f>
        <v/>
      </c>
    </row>
    <row r="3897" spans="1:21" customFormat="1" x14ac:dyDescent="0.3">
      <c r="A3897" t="s">
        <v>6246</v>
      </c>
      <c r="B3897" t="s">
        <v>6246</v>
      </c>
      <c r="C3897">
        <v>1</v>
      </c>
      <c r="D3897">
        <v>1</v>
      </c>
      <c r="E3897">
        <v>7.1428571428571425E-2</v>
      </c>
      <c r="F3897">
        <v>1</v>
      </c>
      <c r="G3897">
        <v>12</v>
      </c>
      <c r="H3897">
        <v>1</v>
      </c>
      <c r="I3897">
        <v>2.5649493574615372</v>
      </c>
      <c r="J3897">
        <v>2.5649493574615372</v>
      </c>
      <c r="K3897">
        <v>2.5649493574615372</v>
      </c>
      <c r="L3897">
        <v>0.18321066839010969</v>
      </c>
      <c r="M3897">
        <v>5.1972019476618083</v>
      </c>
      <c r="N3897">
        <v>1</v>
      </c>
      <c r="O3897">
        <v>0.5</v>
      </c>
      <c r="P3897">
        <v>1.2824746787307679</v>
      </c>
      <c r="Q3897">
        <v>1.2824746787307679</v>
      </c>
      <c r="R3897">
        <v>9.1605334195054872E-2</v>
      </c>
      <c r="S3897" t="str" cm="1">
        <f t="array" ref="S3897">IFERROR(_xlfn.TEXTJOIN(", ", TRUE, _xlfn._xlws.FILTER(QA_Seed_Keywords!B$2:B$83, ISNUMBER(SEARCH(A3897, QA_Seed_Keywords!B$2:B$83)))), "")</f>
        <v/>
      </c>
      <c r="T3897" cm="1">
        <f t="array" ref="T3897">SUM(--ISNUMBER(SEARCH($A3897,QA_Seed_Keywords!$B$2:$B$83)))</f>
        <v>0</v>
      </c>
      <c r="U3897" t="str" cm="1">
        <f t="array" ref="U3897">IFERROR(_xlfn.TEXTJOIN(", ", TRUE, _xlfn._xlws.FILTER(ROW(QA_Seed_Keywords!B$2:B$83), ISNUMBER(SEARCH(A3897, QA_Seed_Keywords!B$2:B$83)))), "")</f>
        <v/>
      </c>
    </row>
    <row r="3898" spans="1:21" customFormat="1" x14ac:dyDescent="0.3">
      <c r="A3898" t="s">
        <v>6247</v>
      </c>
      <c r="B3898" t="s">
        <v>6247</v>
      </c>
      <c r="C3898">
        <v>1</v>
      </c>
      <c r="D3898">
        <v>1</v>
      </c>
      <c r="E3898">
        <v>7.1428571428571425E-2</v>
      </c>
      <c r="F3898">
        <v>1</v>
      </c>
      <c r="G3898">
        <v>12</v>
      </c>
      <c r="H3898">
        <v>1</v>
      </c>
      <c r="I3898">
        <v>2.5649493574615372</v>
      </c>
      <c r="J3898">
        <v>2.5649493574615372</v>
      </c>
      <c r="K3898">
        <v>2.5649493574615372</v>
      </c>
      <c r="L3898">
        <v>0.18321066839010969</v>
      </c>
      <c r="M3898">
        <v>5.1972019476618083</v>
      </c>
      <c r="N3898">
        <v>1</v>
      </c>
      <c r="O3898">
        <v>0.5</v>
      </c>
      <c r="P3898">
        <v>1.2824746787307679</v>
      </c>
      <c r="Q3898">
        <v>1.2824746787307679</v>
      </c>
      <c r="R3898">
        <v>9.1605334195054872E-2</v>
      </c>
      <c r="S3898" t="str" cm="1">
        <f t="array" ref="S3898">IFERROR(_xlfn.TEXTJOIN(", ", TRUE, _xlfn._xlws.FILTER(QA_Seed_Keywords!B$2:B$83, ISNUMBER(SEARCH(A3898, QA_Seed_Keywords!B$2:B$83)))), "")</f>
        <v/>
      </c>
      <c r="T3898" cm="1">
        <f t="array" ref="T3898">SUM(--ISNUMBER(SEARCH($A3898,QA_Seed_Keywords!$B$2:$B$83)))</f>
        <v>0</v>
      </c>
      <c r="U3898" t="str" cm="1">
        <f t="array" ref="U3898">IFERROR(_xlfn.TEXTJOIN(", ", TRUE, _xlfn._xlws.FILTER(ROW(QA_Seed_Keywords!B$2:B$83), ISNUMBER(SEARCH(A3898, QA_Seed_Keywords!B$2:B$83)))), "")</f>
        <v/>
      </c>
    </row>
    <row r="3899" spans="1:21" customFormat="1" x14ac:dyDescent="0.3">
      <c r="A3899" t="s">
        <v>6248</v>
      </c>
      <c r="B3899" t="s">
        <v>6248</v>
      </c>
      <c r="C3899">
        <v>1</v>
      </c>
      <c r="D3899">
        <v>1</v>
      </c>
      <c r="E3899">
        <v>7.1428571428571425E-2</v>
      </c>
      <c r="F3899">
        <v>1</v>
      </c>
      <c r="G3899">
        <v>12</v>
      </c>
      <c r="H3899">
        <v>1</v>
      </c>
      <c r="I3899">
        <v>2.5649493574615372</v>
      </c>
      <c r="J3899">
        <v>2.5649493574615372</v>
      </c>
      <c r="K3899">
        <v>2.5649493574615372</v>
      </c>
      <c r="L3899">
        <v>0.18321066839010969</v>
      </c>
      <c r="M3899">
        <v>5.1972019476618083</v>
      </c>
      <c r="N3899">
        <v>1</v>
      </c>
      <c r="O3899">
        <v>0.5</v>
      </c>
      <c r="P3899">
        <v>1.2824746787307679</v>
      </c>
      <c r="Q3899">
        <v>1.2824746787307679</v>
      </c>
      <c r="R3899">
        <v>9.1605334195054872E-2</v>
      </c>
      <c r="S3899" t="str" cm="1">
        <f t="array" ref="S3899">IFERROR(_xlfn.TEXTJOIN(", ", TRUE, _xlfn._xlws.FILTER(QA_Seed_Keywords!B$2:B$83, ISNUMBER(SEARCH(A3899, QA_Seed_Keywords!B$2:B$83)))), "")</f>
        <v/>
      </c>
      <c r="T3899" cm="1">
        <f t="array" ref="T3899">SUM(--ISNUMBER(SEARCH($A3899,QA_Seed_Keywords!$B$2:$B$83)))</f>
        <v>0</v>
      </c>
      <c r="U3899" t="str" cm="1">
        <f t="array" ref="U3899">IFERROR(_xlfn.TEXTJOIN(", ", TRUE, _xlfn._xlws.FILTER(ROW(QA_Seed_Keywords!B$2:B$83), ISNUMBER(SEARCH(A3899, QA_Seed_Keywords!B$2:B$83)))), "")</f>
        <v/>
      </c>
    </row>
    <row r="3900" spans="1:21" customFormat="1" x14ac:dyDescent="0.3">
      <c r="A3900" t="s">
        <v>6249</v>
      </c>
      <c r="B3900" t="s">
        <v>6249</v>
      </c>
      <c r="C3900">
        <v>1</v>
      </c>
      <c r="D3900">
        <v>1</v>
      </c>
      <c r="E3900">
        <v>7.1428571428571425E-2</v>
      </c>
      <c r="F3900">
        <v>1</v>
      </c>
      <c r="G3900">
        <v>12</v>
      </c>
      <c r="H3900">
        <v>1</v>
      </c>
      <c r="I3900">
        <v>2.5649493574615372</v>
      </c>
      <c r="J3900">
        <v>2.5649493574615372</v>
      </c>
      <c r="K3900">
        <v>2.5649493574615372</v>
      </c>
      <c r="L3900">
        <v>0.18321066839010969</v>
      </c>
      <c r="M3900">
        <v>5.1972019476618083</v>
      </c>
      <c r="N3900">
        <v>1</v>
      </c>
      <c r="O3900">
        <v>0.5</v>
      </c>
      <c r="P3900">
        <v>1.2824746787307679</v>
      </c>
      <c r="Q3900">
        <v>1.2824746787307679</v>
      </c>
      <c r="R3900">
        <v>9.1605334195054872E-2</v>
      </c>
      <c r="S3900" t="str" cm="1">
        <f t="array" ref="S3900">IFERROR(_xlfn.TEXTJOIN(", ", TRUE, _xlfn._xlws.FILTER(QA_Seed_Keywords!B$2:B$83, ISNUMBER(SEARCH(A3900, QA_Seed_Keywords!B$2:B$83)))), "")</f>
        <v/>
      </c>
      <c r="T3900" cm="1">
        <f t="array" ref="T3900">SUM(--ISNUMBER(SEARCH($A3900,QA_Seed_Keywords!$B$2:$B$83)))</f>
        <v>0</v>
      </c>
      <c r="U3900" t="str" cm="1">
        <f t="array" ref="U3900">IFERROR(_xlfn.TEXTJOIN(", ", TRUE, _xlfn._xlws.FILTER(ROW(QA_Seed_Keywords!B$2:B$83), ISNUMBER(SEARCH(A3900, QA_Seed_Keywords!B$2:B$83)))), "")</f>
        <v/>
      </c>
    </row>
    <row r="3901" spans="1:21" customFormat="1" x14ac:dyDescent="0.3">
      <c r="A3901" t="s">
        <v>6250</v>
      </c>
      <c r="B3901" t="s">
        <v>6250</v>
      </c>
      <c r="C3901">
        <v>1</v>
      </c>
      <c r="D3901">
        <v>1</v>
      </c>
      <c r="E3901">
        <v>7.1428571428571425E-2</v>
      </c>
      <c r="F3901">
        <v>1</v>
      </c>
      <c r="G3901">
        <v>12</v>
      </c>
      <c r="H3901">
        <v>1</v>
      </c>
      <c r="I3901">
        <v>2.5649493574615372</v>
      </c>
      <c r="J3901">
        <v>2.5649493574615372</v>
      </c>
      <c r="K3901">
        <v>2.5649493574615372</v>
      </c>
      <c r="L3901">
        <v>0.18321066839010969</v>
      </c>
      <c r="M3901">
        <v>5.1972019476618083</v>
      </c>
      <c r="N3901">
        <v>1</v>
      </c>
      <c r="O3901">
        <v>0.5</v>
      </c>
      <c r="P3901">
        <v>1.2824746787307679</v>
      </c>
      <c r="Q3901">
        <v>1.2824746787307679</v>
      </c>
      <c r="R3901">
        <v>9.1605334195054872E-2</v>
      </c>
      <c r="S3901" t="str" cm="1">
        <f t="array" ref="S3901">IFERROR(_xlfn.TEXTJOIN(", ", TRUE, _xlfn._xlws.FILTER(QA_Seed_Keywords!B$2:B$83, ISNUMBER(SEARCH(A3901, QA_Seed_Keywords!B$2:B$83)))), "")</f>
        <v/>
      </c>
      <c r="T3901" cm="1">
        <f t="array" ref="T3901">SUM(--ISNUMBER(SEARCH($A3901,QA_Seed_Keywords!$B$2:$B$83)))</f>
        <v>0</v>
      </c>
      <c r="U3901" t="str" cm="1">
        <f t="array" ref="U3901">IFERROR(_xlfn.TEXTJOIN(", ", TRUE, _xlfn._xlws.FILTER(ROW(QA_Seed_Keywords!B$2:B$83), ISNUMBER(SEARCH(A3901, QA_Seed_Keywords!B$2:B$83)))), "")</f>
        <v/>
      </c>
    </row>
    <row r="3902" spans="1:21" customFormat="1" x14ac:dyDescent="0.3">
      <c r="A3902" t="s">
        <v>6251</v>
      </c>
      <c r="B3902" t="s">
        <v>6251</v>
      </c>
      <c r="C3902">
        <v>1</v>
      </c>
      <c r="D3902">
        <v>1</v>
      </c>
      <c r="E3902">
        <v>7.1428571428571425E-2</v>
      </c>
      <c r="F3902">
        <v>1</v>
      </c>
      <c r="G3902">
        <v>12</v>
      </c>
      <c r="H3902">
        <v>1</v>
      </c>
      <c r="I3902">
        <v>2.5649493574615372</v>
      </c>
      <c r="J3902">
        <v>2.5649493574615372</v>
      </c>
      <c r="K3902">
        <v>2.5649493574615372</v>
      </c>
      <c r="L3902">
        <v>0.18321066839010969</v>
      </c>
      <c r="M3902">
        <v>5.1972019476618083</v>
      </c>
      <c r="N3902">
        <v>1</v>
      </c>
      <c r="O3902">
        <v>0.5</v>
      </c>
      <c r="P3902">
        <v>1.2824746787307679</v>
      </c>
      <c r="Q3902">
        <v>1.2824746787307679</v>
      </c>
      <c r="R3902">
        <v>9.1605334195054872E-2</v>
      </c>
      <c r="S3902" t="str" cm="1">
        <f t="array" ref="S3902">IFERROR(_xlfn.TEXTJOIN(", ", TRUE, _xlfn._xlws.FILTER(QA_Seed_Keywords!B$2:B$83, ISNUMBER(SEARCH(A3902, QA_Seed_Keywords!B$2:B$83)))), "")</f>
        <v/>
      </c>
      <c r="T3902" cm="1">
        <f t="array" ref="T3902">SUM(--ISNUMBER(SEARCH($A3902,QA_Seed_Keywords!$B$2:$B$83)))</f>
        <v>0</v>
      </c>
      <c r="U3902" t="str" cm="1">
        <f t="array" ref="U3902">IFERROR(_xlfn.TEXTJOIN(", ", TRUE, _xlfn._xlws.FILTER(ROW(QA_Seed_Keywords!B$2:B$83), ISNUMBER(SEARCH(A3902, QA_Seed_Keywords!B$2:B$83)))), "")</f>
        <v/>
      </c>
    </row>
    <row r="3903" spans="1:21" customFormat="1" x14ac:dyDescent="0.3">
      <c r="A3903" t="s">
        <v>6252</v>
      </c>
      <c r="B3903" t="s">
        <v>6252</v>
      </c>
      <c r="C3903">
        <v>1</v>
      </c>
      <c r="D3903">
        <v>1</v>
      </c>
      <c r="E3903">
        <v>7.1428571428571425E-2</v>
      </c>
      <c r="F3903">
        <v>1</v>
      </c>
      <c r="G3903">
        <v>12</v>
      </c>
      <c r="H3903">
        <v>1</v>
      </c>
      <c r="I3903">
        <v>2.5649493574615372</v>
      </c>
      <c r="J3903">
        <v>2.5649493574615372</v>
      </c>
      <c r="K3903">
        <v>2.5649493574615372</v>
      </c>
      <c r="L3903">
        <v>0.18321066839010969</v>
      </c>
      <c r="M3903">
        <v>5.1972019476618083</v>
      </c>
      <c r="N3903">
        <v>1</v>
      </c>
      <c r="O3903">
        <v>0.5</v>
      </c>
      <c r="P3903">
        <v>1.2824746787307679</v>
      </c>
      <c r="Q3903">
        <v>1.2824746787307679</v>
      </c>
      <c r="R3903">
        <v>9.1605334195054872E-2</v>
      </c>
      <c r="S3903" t="str" cm="1">
        <f t="array" ref="S3903">IFERROR(_xlfn.TEXTJOIN(", ", TRUE, _xlfn._xlws.FILTER(QA_Seed_Keywords!B$2:B$83, ISNUMBER(SEARCH(A3903, QA_Seed_Keywords!B$2:B$83)))), "")</f>
        <v/>
      </c>
      <c r="T3903" cm="1">
        <f t="array" ref="T3903">SUM(--ISNUMBER(SEARCH($A3903,QA_Seed_Keywords!$B$2:$B$83)))</f>
        <v>0</v>
      </c>
      <c r="U3903" t="str" cm="1">
        <f t="array" ref="U3903">IFERROR(_xlfn.TEXTJOIN(", ", TRUE, _xlfn._xlws.FILTER(ROW(QA_Seed_Keywords!B$2:B$83), ISNUMBER(SEARCH(A3903, QA_Seed_Keywords!B$2:B$83)))), "")</f>
        <v/>
      </c>
    </row>
    <row r="3904" spans="1:21" customFormat="1" x14ac:dyDescent="0.3">
      <c r="A3904" t="s">
        <v>6253</v>
      </c>
      <c r="B3904" t="s">
        <v>6253</v>
      </c>
      <c r="C3904">
        <v>1</v>
      </c>
      <c r="D3904">
        <v>1</v>
      </c>
      <c r="E3904">
        <v>7.1428571428571425E-2</v>
      </c>
      <c r="F3904">
        <v>1</v>
      </c>
      <c r="G3904">
        <v>12</v>
      </c>
      <c r="H3904">
        <v>1</v>
      </c>
      <c r="I3904">
        <v>2.5649493574615372</v>
      </c>
      <c r="J3904">
        <v>2.5649493574615372</v>
      </c>
      <c r="K3904">
        <v>2.5649493574615372</v>
      </c>
      <c r="L3904">
        <v>0.18321066839010969</v>
      </c>
      <c r="M3904">
        <v>5.1972019476618083</v>
      </c>
      <c r="N3904">
        <v>1</v>
      </c>
      <c r="O3904">
        <v>0.5</v>
      </c>
      <c r="P3904">
        <v>1.2824746787307679</v>
      </c>
      <c r="Q3904">
        <v>1.2824746787307679</v>
      </c>
      <c r="R3904">
        <v>9.1605334195054872E-2</v>
      </c>
      <c r="S3904" t="str" cm="1">
        <f t="array" ref="S3904">IFERROR(_xlfn.TEXTJOIN(", ", TRUE, _xlfn._xlws.FILTER(QA_Seed_Keywords!B$2:B$83, ISNUMBER(SEARCH(A3904, QA_Seed_Keywords!B$2:B$83)))), "")</f>
        <v/>
      </c>
      <c r="T3904" cm="1">
        <f t="array" ref="T3904">SUM(--ISNUMBER(SEARCH($A3904,QA_Seed_Keywords!$B$2:$B$83)))</f>
        <v>0</v>
      </c>
      <c r="U3904" t="str" cm="1">
        <f t="array" ref="U3904">IFERROR(_xlfn.TEXTJOIN(", ", TRUE, _xlfn._xlws.FILTER(ROW(QA_Seed_Keywords!B$2:B$83), ISNUMBER(SEARCH(A3904, QA_Seed_Keywords!B$2:B$83)))), "")</f>
        <v/>
      </c>
    </row>
    <row r="3905" spans="1:21" customFormat="1" x14ac:dyDescent="0.3">
      <c r="A3905" t="s">
        <v>6254</v>
      </c>
      <c r="B3905" t="s">
        <v>6254</v>
      </c>
      <c r="C3905">
        <v>1</v>
      </c>
      <c r="D3905">
        <v>1</v>
      </c>
      <c r="E3905">
        <v>7.1428571428571425E-2</v>
      </c>
      <c r="F3905">
        <v>1</v>
      </c>
      <c r="G3905">
        <v>12</v>
      </c>
      <c r="H3905">
        <v>1</v>
      </c>
      <c r="I3905">
        <v>2.5649493574615372</v>
      </c>
      <c r="J3905">
        <v>2.5649493574615372</v>
      </c>
      <c r="K3905">
        <v>2.5649493574615372</v>
      </c>
      <c r="L3905">
        <v>0.18321066839010969</v>
      </c>
      <c r="M3905">
        <v>5.1972019476618083</v>
      </c>
      <c r="N3905">
        <v>1</v>
      </c>
      <c r="O3905">
        <v>0.5</v>
      </c>
      <c r="P3905">
        <v>1.2824746787307679</v>
      </c>
      <c r="Q3905">
        <v>1.2824746787307679</v>
      </c>
      <c r="R3905">
        <v>9.1605334195054872E-2</v>
      </c>
      <c r="S3905" t="str" cm="1">
        <f t="array" ref="S3905">IFERROR(_xlfn.TEXTJOIN(", ", TRUE, _xlfn._xlws.FILTER(QA_Seed_Keywords!B$2:B$83, ISNUMBER(SEARCH(A3905, QA_Seed_Keywords!B$2:B$83)))), "")</f>
        <v/>
      </c>
      <c r="T3905" cm="1">
        <f t="array" ref="T3905">SUM(--ISNUMBER(SEARCH($A3905,QA_Seed_Keywords!$B$2:$B$83)))</f>
        <v>0</v>
      </c>
      <c r="U3905" t="str" cm="1">
        <f t="array" ref="U3905">IFERROR(_xlfn.TEXTJOIN(", ", TRUE, _xlfn._xlws.FILTER(ROW(QA_Seed_Keywords!B$2:B$83), ISNUMBER(SEARCH(A3905, QA_Seed_Keywords!B$2:B$83)))), "")</f>
        <v/>
      </c>
    </row>
    <row r="3906" spans="1:21" customFormat="1" x14ac:dyDescent="0.3">
      <c r="A3906" t="s">
        <v>6255</v>
      </c>
      <c r="B3906" t="s">
        <v>6255</v>
      </c>
      <c r="C3906">
        <v>1</v>
      </c>
      <c r="D3906">
        <v>1</v>
      </c>
      <c r="E3906">
        <v>7.1428571428571425E-2</v>
      </c>
      <c r="F3906">
        <v>1</v>
      </c>
      <c r="G3906">
        <v>12</v>
      </c>
      <c r="H3906">
        <v>1</v>
      </c>
      <c r="I3906">
        <v>2.5649493574615372</v>
      </c>
      <c r="J3906">
        <v>2.5649493574615372</v>
      </c>
      <c r="K3906">
        <v>2.5649493574615372</v>
      </c>
      <c r="L3906">
        <v>0.18321066839010969</v>
      </c>
      <c r="M3906">
        <v>5.1972019476618083</v>
      </c>
      <c r="N3906">
        <v>1</v>
      </c>
      <c r="O3906">
        <v>0.5</v>
      </c>
      <c r="P3906">
        <v>1.2824746787307679</v>
      </c>
      <c r="Q3906">
        <v>1.2824746787307679</v>
      </c>
      <c r="R3906">
        <v>9.1605334195054872E-2</v>
      </c>
      <c r="S3906" t="str" cm="1">
        <f t="array" ref="S3906">IFERROR(_xlfn.TEXTJOIN(", ", TRUE, _xlfn._xlws.FILTER(QA_Seed_Keywords!B$2:B$83, ISNUMBER(SEARCH(A3906, QA_Seed_Keywords!B$2:B$83)))), "")</f>
        <v/>
      </c>
      <c r="T3906" cm="1">
        <f t="array" ref="T3906">SUM(--ISNUMBER(SEARCH($A3906,QA_Seed_Keywords!$B$2:$B$83)))</f>
        <v>0</v>
      </c>
      <c r="U3906" t="str" cm="1">
        <f t="array" ref="U3906">IFERROR(_xlfn.TEXTJOIN(", ", TRUE, _xlfn._xlws.FILTER(ROW(QA_Seed_Keywords!B$2:B$83), ISNUMBER(SEARCH(A3906, QA_Seed_Keywords!B$2:B$83)))), "")</f>
        <v/>
      </c>
    </row>
    <row r="3907" spans="1:21" customFormat="1" x14ac:dyDescent="0.3">
      <c r="A3907" t="s">
        <v>6256</v>
      </c>
      <c r="B3907" t="s">
        <v>6256</v>
      </c>
      <c r="C3907">
        <v>1</v>
      </c>
      <c r="D3907">
        <v>1</v>
      </c>
      <c r="E3907">
        <v>7.1428571428571425E-2</v>
      </c>
      <c r="F3907">
        <v>1</v>
      </c>
      <c r="G3907">
        <v>12</v>
      </c>
      <c r="H3907">
        <v>1</v>
      </c>
      <c r="I3907">
        <v>2.5649493574615372</v>
      </c>
      <c r="J3907">
        <v>2.5649493574615372</v>
      </c>
      <c r="K3907">
        <v>2.5649493574615372</v>
      </c>
      <c r="L3907">
        <v>0.18321066839010969</v>
      </c>
      <c r="M3907">
        <v>5.1972019476618083</v>
      </c>
      <c r="N3907">
        <v>1</v>
      </c>
      <c r="O3907">
        <v>0.5</v>
      </c>
      <c r="P3907">
        <v>1.2824746787307679</v>
      </c>
      <c r="Q3907">
        <v>1.2824746787307679</v>
      </c>
      <c r="R3907">
        <v>9.1605334195054872E-2</v>
      </c>
      <c r="S3907" t="str" cm="1">
        <f t="array" ref="S3907">IFERROR(_xlfn.TEXTJOIN(", ", TRUE, _xlfn._xlws.FILTER(QA_Seed_Keywords!B$2:B$83, ISNUMBER(SEARCH(A3907, QA_Seed_Keywords!B$2:B$83)))), "")</f>
        <v/>
      </c>
      <c r="T3907" cm="1">
        <f t="array" ref="T3907">SUM(--ISNUMBER(SEARCH($A3907,QA_Seed_Keywords!$B$2:$B$83)))</f>
        <v>0</v>
      </c>
      <c r="U3907" t="str" cm="1">
        <f t="array" ref="U3907">IFERROR(_xlfn.TEXTJOIN(", ", TRUE, _xlfn._xlws.FILTER(ROW(QA_Seed_Keywords!B$2:B$83), ISNUMBER(SEARCH(A3907, QA_Seed_Keywords!B$2:B$83)))), "")</f>
        <v/>
      </c>
    </row>
    <row r="3908" spans="1:21" customFormat="1" x14ac:dyDescent="0.3">
      <c r="A3908" t="s">
        <v>6257</v>
      </c>
      <c r="B3908" t="s">
        <v>6258</v>
      </c>
      <c r="C3908">
        <v>1</v>
      </c>
      <c r="D3908">
        <v>1</v>
      </c>
      <c r="E3908">
        <v>7.1428571428571425E-2</v>
      </c>
      <c r="F3908">
        <v>1</v>
      </c>
      <c r="G3908">
        <v>12</v>
      </c>
      <c r="H3908">
        <v>1</v>
      </c>
      <c r="I3908">
        <v>2.5649493574615372</v>
      </c>
      <c r="J3908">
        <v>2.5649493574615372</v>
      </c>
      <c r="K3908">
        <v>2.5649493574615372</v>
      </c>
      <c r="L3908">
        <v>0.18321066839010969</v>
      </c>
      <c r="M3908">
        <v>5.1972019476618083</v>
      </c>
      <c r="N3908">
        <v>1</v>
      </c>
      <c r="O3908">
        <v>0.5</v>
      </c>
      <c r="P3908">
        <v>1.2824746787307679</v>
      </c>
      <c r="Q3908">
        <v>1.2824746787307679</v>
      </c>
      <c r="R3908">
        <v>9.1605334195054872E-2</v>
      </c>
      <c r="S3908" t="str" cm="1">
        <f t="array" ref="S3908">IFERROR(_xlfn.TEXTJOIN(", ", TRUE, _xlfn._xlws.FILTER(QA_Seed_Keywords!B$2:B$83, ISNUMBER(SEARCH(A3908, QA_Seed_Keywords!B$2:B$83)))), "")</f>
        <v/>
      </c>
      <c r="T3908" cm="1">
        <f t="array" ref="T3908">SUM(--ISNUMBER(SEARCH($A3908,QA_Seed_Keywords!$B$2:$B$83)))</f>
        <v>0</v>
      </c>
      <c r="U3908" t="str" cm="1">
        <f t="array" ref="U3908">IFERROR(_xlfn.TEXTJOIN(", ", TRUE, _xlfn._xlws.FILTER(ROW(QA_Seed_Keywords!B$2:B$83), ISNUMBER(SEARCH(A3908, QA_Seed_Keywords!B$2:B$83)))), "")</f>
        <v/>
      </c>
    </row>
    <row r="3909" spans="1:21" customFormat="1" x14ac:dyDescent="0.3">
      <c r="A3909" t="s">
        <v>6259</v>
      </c>
      <c r="B3909" t="s">
        <v>6259</v>
      </c>
      <c r="C3909">
        <v>1</v>
      </c>
      <c r="D3909">
        <v>1</v>
      </c>
      <c r="E3909">
        <v>7.1428571428571425E-2</v>
      </c>
      <c r="F3909">
        <v>1</v>
      </c>
      <c r="G3909">
        <v>12</v>
      </c>
      <c r="H3909">
        <v>1</v>
      </c>
      <c r="I3909">
        <v>2.5649493574615372</v>
      </c>
      <c r="J3909">
        <v>2.5649493574615372</v>
      </c>
      <c r="K3909">
        <v>2.5649493574615372</v>
      </c>
      <c r="L3909">
        <v>0.18321066839010969</v>
      </c>
      <c r="M3909">
        <v>5.1972019476618083</v>
      </c>
      <c r="N3909">
        <v>1</v>
      </c>
      <c r="O3909">
        <v>0.5</v>
      </c>
      <c r="P3909">
        <v>1.2824746787307679</v>
      </c>
      <c r="Q3909">
        <v>1.2824746787307679</v>
      </c>
      <c r="R3909">
        <v>9.1605334195054872E-2</v>
      </c>
      <c r="S3909" t="str" cm="1">
        <f t="array" ref="S3909">IFERROR(_xlfn.TEXTJOIN(", ", TRUE, _xlfn._xlws.FILTER(QA_Seed_Keywords!B$2:B$83, ISNUMBER(SEARCH(A3909, QA_Seed_Keywords!B$2:B$83)))), "")</f>
        <v/>
      </c>
      <c r="T3909" cm="1">
        <f t="array" ref="T3909">SUM(--ISNUMBER(SEARCH($A3909,QA_Seed_Keywords!$B$2:$B$83)))</f>
        <v>0</v>
      </c>
      <c r="U3909" t="str" cm="1">
        <f t="array" ref="U3909">IFERROR(_xlfn.TEXTJOIN(", ", TRUE, _xlfn._xlws.FILTER(ROW(QA_Seed_Keywords!B$2:B$83), ISNUMBER(SEARCH(A3909, QA_Seed_Keywords!B$2:B$83)))), "")</f>
        <v/>
      </c>
    </row>
    <row r="3910" spans="1:21" customFormat="1" x14ac:dyDescent="0.3">
      <c r="A3910" t="s">
        <v>6260</v>
      </c>
      <c r="B3910" t="s">
        <v>6261</v>
      </c>
      <c r="C3910">
        <v>1</v>
      </c>
      <c r="D3910">
        <v>1</v>
      </c>
      <c r="E3910">
        <v>7.1428571428571425E-2</v>
      </c>
      <c r="F3910">
        <v>1</v>
      </c>
      <c r="G3910">
        <v>12</v>
      </c>
      <c r="H3910">
        <v>1</v>
      </c>
      <c r="I3910">
        <v>2.5649493574615372</v>
      </c>
      <c r="J3910">
        <v>2.5649493574615372</v>
      </c>
      <c r="K3910">
        <v>2.5649493574615372</v>
      </c>
      <c r="L3910">
        <v>0.18321066839010969</v>
      </c>
      <c r="M3910">
        <v>5.1972019476618083</v>
      </c>
      <c r="N3910">
        <v>1</v>
      </c>
      <c r="O3910">
        <v>0.5</v>
      </c>
      <c r="P3910">
        <v>1.2824746787307679</v>
      </c>
      <c r="Q3910">
        <v>1.2824746787307679</v>
      </c>
      <c r="R3910">
        <v>9.1605334195054872E-2</v>
      </c>
      <c r="S3910" t="str" cm="1">
        <f t="array" ref="S3910">IFERROR(_xlfn.TEXTJOIN(", ", TRUE, _xlfn._xlws.FILTER(QA_Seed_Keywords!B$2:B$83, ISNUMBER(SEARCH(A3910, QA_Seed_Keywords!B$2:B$83)))), "")</f>
        <v/>
      </c>
      <c r="T3910" cm="1">
        <f t="array" ref="T3910">SUM(--ISNUMBER(SEARCH($A3910,QA_Seed_Keywords!$B$2:$B$83)))</f>
        <v>0</v>
      </c>
      <c r="U3910" t="str" cm="1">
        <f t="array" ref="U3910">IFERROR(_xlfn.TEXTJOIN(", ", TRUE, _xlfn._xlws.FILTER(ROW(QA_Seed_Keywords!B$2:B$83), ISNUMBER(SEARCH(A3910, QA_Seed_Keywords!B$2:B$83)))), "")</f>
        <v/>
      </c>
    </row>
    <row r="3911" spans="1:21" customFormat="1" x14ac:dyDescent="0.3">
      <c r="A3911" t="s">
        <v>6262</v>
      </c>
      <c r="B3911" t="s">
        <v>6262</v>
      </c>
      <c r="C3911">
        <v>1</v>
      </c>
      <c r="D3911">
        <v>1</v>
      </c>
      <c r="E3911">
        <v>7.1428571428571425E-2</v>
      </c>
      <c r="F3911">
        <v>1</v>
      </c>
      <c r="G3911">
        <v>12</v>
      </c>
      <c r="H3911">
        <v>1</v>
      </c>
      <c r="I3911">
        <v>2.5649493574615372</v>
      </c>
      <c r="J3911">
        <v>2.5649493574615372</v>
      </c>
      <c r="K3911">
        <v>2.5649493574615372</v>
      </c>
      <c r="L3911">
        <v>0.18321066839010969</v>
      </c>
      <c r="M3911">
        <v>5.1972019476618083</v>
      </c>
      <c r="N3911">
        <v>1</v>
      </c>
      <c r="O3911">
        <v>0.5</v>
      </c>
      <c r="P3911">
        <v>1.2824746787307679</v>
      </c>
      <c r="Q3911">
        <v>1.2824746787307679</v>
      </c>
      <c r="R3911">
        <v>9.1605334195054872E-2</v>
      </c>
      <c r="S3911" t="str" cm="1">
        <f t="array" ref="S3911">IFERROR(_xlfn.TEXTJOIN(", ", TRUE, _xlfn._xlws.FILTER(QA_Seed_Keywords!B$2:B$83, ISNUMBER(SEARCH(A3911, QA_Seed_Keywords!B$2:B$83)))), "")</f>
        <v/>
      </c>
      <c r="T3911" cm="1">
        <f t="array" ref="T3911">SUM(--ISNUMBER(SEARCH($A3911,QA_Seed_Keywords!$B$2:$B$83)))</f>
        <v>0</v>
      </c>
      <c r="U3911" t="str" cm="1">
        <f t="array" ref="U3911">IFERROR(_xlfn.TEXTJOIN(", ", TRUE, _xlfn._xlws.FILTER(ROW(QA_Seed_Keywords!B$2:B$83), ISNUMBER(SEARCH(A3911, QA_Seed_Keywords!B$2:B$83)))), "")</f>
        <v/>
      </c>
    </row>
    <row r="3912" spans="1:21" customFormat="1" x14ac:dyDescent="0.3">
      <c r="A3912" t="s">
        <v>6263</v>
      </c>
      <c r="B3912" t="s">
        <v>6263</v>
      </c>
      <c r="C3912">
        <v>1</v>
      </c>
      <c r="D3912">
        <v>1</v>
      </c>
      <c r="E3912">
        <v>7.1428571428571425E-2</v>
      </c>
      <c r="F3912">
        <v>1</v>
      </c>
      <c r="G3912">
        <v>12</v>
      </c>
      <c r="H3912">
        <v>1</v>
      </c>
      <c r="I3912">
        <v>2.5649493574615372</v>
      </c>
      <c r="J3912">
        <v>2.5649493574615372</v>
      </c>
      <c r="K3912">
        <v>2.5649493574615372</v>
      </c>
      <c r="L3912">
        <v>0.18321066839010969</v>
      </c>
      <c r="M3912">
        <v>5.1972019476618083</v>
      </c>
      <c r="N3912">
        <v>1</v>
      </c>
      <c r="O3912">
        <v>0.5</v>
      </c>
      <c r="P3912">
        <v>1.2824746787307679</v>
      </c>
      <c r="Q3912">
        <v>1.2824746787307679</v>
      </c>
      <c r="R3912">
        <v>9.1605334195054872E-2</v>
      </c>
      <c r="S3912" t="str" cm="1">
        <f t="array" ref="S3912">IFERROR(_xlfn.TEXTJOIN(", ", TRUE, _xlfn._xlws.FILTER(QA_Seed_Keywords!B$2:B$83, ISNUMBER(SEARCH(A3912, QA_Seed_Keywords!B$2:B$83)))), "")</f>
        <v/>
      </c>
      <c r="T3912" cm="1">
        <f t="array" ref="T3912">SUM(--ISNUMBER(SEARCH($A3912,QA_Seed_Keywords!$B$2:$B$83)))</f>
        <v>0</v>
      </c>
      <c r="U3912" t="str" cm="1">
        <f t="array" ref="U3912">IFERROR(_xlfn.TEXTJOIN(", ", TRUE, _xlfn._xlws.FILTER(ROW(QA_Seed_Keywords!B$2:B$83), ISNUMBER(SEARCH(A3912, QA_Seed_Keywords!B$2:B$83)))), "")</f>
        <v/>
      </c>
    </row>
    <row r="3913" spans="1:21" customFormat="1" x14ac:dyDescent="0.3">
      <c r="A3913" t="s">
        <v>6264</v>
      </c>
      <c r="B3913" t="s">
        <v>6264</v>
      </c>
      <c r="C3913">
        <v>1</v>
      </c>
      <c r="D3913">
        <v>1</v>
      </c>
      <c r="E3913">
        <v>7.1428571428571425E-2</v>
      </c>
      <c r="F3913">
        <v>1</v>
      </c>
      <c r="G3913">
        <v>12</v>
      </c>
      <c r="H3913">
        <v>1</v>
      </c>
      <c r="I3913">
        <v>2.5649493574615372</v>
      </c>
      <c r="J3913">
        <v>2.5649493574615372</v>
      </c>
      <c r="K3913">
        <v>2.5649493574615372</v>
      </c>
      <c r="L3913">
        <v>0.18321066839010969</v>
      </c>
      <c r="M3913">
        <v>5.1972019476618083</v>
      </c>
      <c r="N3913">
        <v>1</v>
      </c>
      <c r="O3913">
        <v>0.5</v>
      </c>
      <c r="P3913">
        <v>1.2824746787307679</v>
      </c>
      <c r="Q3913">
        <v>1.2824746787307679</v>
      </c>
      <c r="R3913">
        <v>9.1605334195054872E-2</v>
      </c>
      <c r="S3913" t="str" cm="1">
        <f t="array" ref="S3913">IFERROR(_xlfn.TEXTJOIN(", ", TRUE, _xlfn._xlws.FILTER(QA_Seed_Keywords!B$2:B$83, ISNUMBER(SEARCH(A3913, QA_Seed_Keywords!B$2:B$83)))), "")</f>
        <v/>
      </c>
      <c r="T3913" cm="1">
        <f t="array" ref="T3913">SUM(--ISNUMBER(SEARCH($A3913,QA_Seed_Keywords!$B$2:$B$83)))</f>
        <v>0</v>
      </c>
      <c r="U3913" t="str" cm="1">
        <f t="array" ref="U3913">IFERROR(_xlfn.TEXTJOIN(", ", TRUE, _xlfn._xlws.FILTER(ROW(QA_Seed_Keywords!B$2:B$83), ISNUMBER(SEARCH(A3913, QA_Seed_Keywords!B$2:B$83)))), "")</f>
        <v/>
      </c>
    </row>
    <row r="3914" spans="1:21" customFormat="1" x14ac:dyDescent="0.3">
      <c r="A3914" t="s">
        <v>6265</v>
      </c>
      <c r="B3914" t="s">
        <v>6265</v>
      </c>
      <c r="C3914">
        <v>1</v>
      </c>
      <c r="D3914">
        <v>1</v>
      </c>
      <c r="E3914">
        <v>7.1428571428571425E-2</v>
      </c>
      <c r="F3914">
        <v>1</v>
      </c>
      <c r="G3914">
        <v>12</v>
      </c>
      <c r="H3914">
        <v>1</v>
      </c>
      <c r="I3914">
        <v>2.5649493574615372</v>
      </c>
      <c r="J3914">
        <v>2.5649493574615372</v>
      </c>
      <c r="K3914">
        <v>2.5649493574615372</v>
      </c>
      <c r="L3914">
        <v>0.18321066839010969</v>
      </c>
      <c r="M3914">
        <v>5.1972019476618083</v>
      </c>
      <c r="N3914">
        <v>1</v>
      </c>
      <c r="O3914">
        <v>0.5</v>
      </c>
      <c r="P3914">
        <v>1.2824746787307679</v>
      </c>
      <c r="Q3914">
        <v>1.2824746787307679</v>
      </c>
      <c r="R3914">
        <v>9.1605334195054872E-2</v>
      </c>
      <c r="S3914" t="str" cm="1">
        <f t="array" ref="S3914">IFERROR(_xlfn.TEXTJOIN(", ", TRUE, _xlfn._xlws.FILTER(QA_Seed_Keywords!B$2:B$83, ISNUMBER(SEARCH(A3914, QA_Seed_Keywords!B$2:B$83)))), "")</f>
        <v/>
      </c>
      <c r="T3914" cm="1">
        <f t="array" ref="T3914">SUM(--ISNUMBER(SEARCH($A3914,QA_Seed_Keywords!$B$2:$B$83)))</f>
        <v>0</v>
      </c>
      <c r="U3914" t="str" cm="1">
        <f t="array" ref="U3914">IFERROR(_xlfn.TEXTJOIN(", ", TRUE, _xlfn._xlws.FILTER(ROW(QA_Seed_Keywords!B$2:B$83), ISNUMBER(SEARCH(A3914, QA_Seed_Keywords!B$2:B$83)))), "")</f>
        <v/>
      </c>
    </row>
    <row r="3915" spans="1:21" customFormat="1" x14ac:dyDescent="0.3">
      <c r="A3915" t="s">
        <v>6266</v>
      </c>
      <c r="B3915" t="s">
        <v>6266</v>
      </c>
      <c r="C3915">
        <v>1</v>
      </c>
      <c r="D3915">
        <v>1</v>
      </c>
      <c r="E3915">
        <v>7.1428571428571425E-2</v>
      </c>
      <c r="F3915">
        <v>1</v>
      </c>
      <c r="G3915">
        <v>12</v>
      </c>
      <c r="H3915">
        <v>1</v>
      </c>
      <c r="I3915">
        <v>2.5649493574615372</v>
      </c>
      <c r="J3915">
        <v>2.5649493574615372</v>
      </c>
      <c r="K3915">
        <v>2.5649493574615372</v>
      </c>
      <c r="L3915">
        <v>0.18321066839010969</v>
      </c>
      <c r="M3915">
        <v>5.1972019476618083</v>
      </c>
      <c r="N3915">
        <v>1</v>
      </c>
      <c r="O3915">
        <v>0.5</v>
      </c>
      <c r="P3915">
        <v>1.2824746787307679</v>
      </c>
      <c r="Q3915">
        <v>1.2824746787307679</v>
      </c>
      <c r="R3915">
        <v>9.1605334195054872E-2</v>
      </c>
      <c r="S3915" t="str" cm="1">
        <f t="array" ref="S3915">IFERROR(_xlfn.TEXTJOIN(", ", TRUE, _xlfn._xlws.FILTER(QA_Seed_Keywords!B$2:B$83, ISNUMBER(SEARCH(A3915, QA_Seed_Keywords!B$2:B$83)))), "")</f>
        <v/>
      </c>
      <c r="T3915" cm="1">
        <f t="array" ref="T3915">SUM(--ISNUMBER(SEARCH($A3915,QA_Seed_Keywords!$B$2:$B$83)))</f>
        <v>0</v>
      </c>
      <c r="U3915" t="str" cm="1">
        <f t="array" ref="U3915">IFERROR(_xlfn.TEXTJOIN(", ", TRUE, _xlfn._xlws.FILTER(ROW(QA_Seed_Keywords!B$2:B$83), ISNUMBER(SEARCH(A3915, QA_Seed_Keywords!B$2:B$83)))), "")</f>
        <v/>
      </c>
    </row>
    <row r="3916" spans="1:21" customFormat="1" x14ac:dyDescent="0.3">
      <c r="A3916" t="s">
        <v>6267</v>
      </c>
      <c r="B3916" t="s">
        <v>6267</v>
      </c>
      <c r="C3916">
        <v>1</v>
      </c>
      <c r="D3916">
        <v>1</v>
      </c>
      <c r="E3916">
        <v>7.1428571428571425E-2</v>
      </c>
      <c r="F3916">
        <v>1</v>
      </c>
      <c r="G3916">
        <v>12</v>
      </c>
      <c r="H3916">
        <v>1</v>
      </c>
      <c r="I3916">
        <v>2.5649493574615372</v>
      </c>
      <c r="J3916">
        <v>2.5649493574615372</v>
      </c>
      <c r="K3916">
        <v>2.5649493574615372</v>
      </c>
      <c r="L3916">
        <v>0.18321066839010969</v>
      </c>
      <c r="M3916">
        <v>5.1972019476618083</v>
      </c>
      <c r="N3916">
        <v>1</v>
      </c>
      <c r="O3916">
        <v>0.5</v>
      </c>
      <c r="P3916">
        <v>1.2824746787307679</v>
      </c>
      <c r="Q3916">
        <v>1.2824746787307679</v>
      </c>
      <c r="R3916">
        <v>9.1605334195054872E-2</v>
      </c>
      <c r="S3916" t="str" cm="1">
        <f t="array" ref="S3916">IFERROR(_xlfn.TEXTJOIN(", ", TRUE, _xlfn._xlws.FILTER(QA_Seed_Keywords!B$2:B$83, ISNUMBER(SEARCH(A3916, QA_Seed_Keywords!B$2:B$83)))), "")</f>
        <v/>
      </c>
      <c r="T3916" cm="1">
        <f t="array" ref="T3916">SUM(--ISNUMBER(SEARCH($A3916,QA_Seed_Keywords!$B$2:$B$83)))</f>
        <v>0</v>
      </c>
      <c r="U3916" t="str" cm="1">
        <f t="array" ref="U3916">IFERROR(_xlfn.TEXTJOIN(", ", TRUE, _xlfn._xlws.FILTER(ROW(QA_Seed_Keywords!B$2:B$83), ISNUMBER(SEARCH(A3916, QA_Seed_Keywords!B$2:B$83)))), "")</f>
        <v/>
      </c>
    </row>
    <row r="3917" spans="1:21" customFormat="1" x14ac:dyDescent="0.3">
      <c r="A3917" t="s">
        <v>6268</v>
      </c>
      <c r="B3917" t="s">
        <v>6268</v>
      </c>
      <c r="C3917">
        <v>1</v>
      </c>
      <c r="D3917">
        <v>1</v>
      </c>
      <c r="E3917">
        <v>7.1428571428571425E-2</v>
      </c>
      <c r="F3917">
        <v>1</v>
      </c>
      <c r="G3917">
        <v>12</v>
      </c>
      <c r="H3917">
        <v>1</v>
      </c>
      <c r="I3917">
        <v>2.5649493574615372</v>
      </c>
      <c r="J3917">
        <v>2.5649493574615372</v>
      </c>
      <c r="K3917">
        <v>2.5649493574615372</v>
      </c>
      <c r="L3917">
        <v>0.18321066839010969</v>
      </c>
      <c r="M3917">
        <v>5.1972019476618083</v>
      </c>
      <c r="N3917">
        <v>1</v>
      </c>
      <c r="O3917">
        <v>0.5</v>
      </c>
      <c r="P3917">
        <v>1.2824746787307679</v>
      </c>
      <c r="Q3917">
        <v>1.2824746787307679</v>
      </c>
      <c r="R3917">
        <v>9.1605334195054872E-2</v>
      </c>
      <c r="S3917" t="str" cm="1">
        <f t="array" ref="S3917">IFERROR(_xlfn.TEXTJOIN(", ", TRUE, _xlfn._xlws.FILTER(QA_Seed_Keywords!B$2:B$83, ISNUMBER(SEARCH(A3917, QA_Seed_Keywords!B$2:B$83)))), "")</f>
        <v/>
      </c>
      <c r="T3917" cm="1">
        <f t="array" ref="T3917">SUM(--ISNUMBER(SEARCH($A3917,QA_Seed_Keywords!$B$2:$B$83)))</f>
        <v>0</v>
      </c>
      <c r="U3917" t="str" cm="1">
        <f t="array" ref="U3917">IFERROR(_xlfn.TEXTJOIN(", ", TRUE, _xlfn._xlws.FILTER(ROW(QA_Seed_Keywords!B$2:B$83), ISNUMBER(SEARCH(A3917, QA_Seed_Keywords!B$2:B$83)))), "")</f>
        <v/>
      </c>
    </row>
    <row r="3918" spans="1:21" customFormat="1" x14ac:dyDescent="0.3">
      <c r="A3918" t="s">
        <v>6269</v>
      </c>
      <c r="B3918" t="s">
        <v>6269</v>
      </c>
      <c r="C3918">
        <v>1</v>
      </c>
      <c r="D3918">
        <v>1</v>
      </c>
      <c r="E3918">
        <v>7.1428571428571425E-2</v>
      </c>
      <c r="F3918">
        <v>1</v>
      </c>
      <c r="G3918">
        <v>12</v>
      </c>
      <c r="H3918">
        <v>1</v>
      </c>
      <c r="I3918">
        <v>2.5649493574615372</v>
      </c>
      <c r="J3918">
        <v>2.5649493574615372</v>
      </c>
      <c r="K3918">
        <v>2.5649493574615372</v>
      </c>
      <c r="L3918">
        <v>0.18321066839010969</v>
      </c>
      <c r="M3918">
        <v>5.1972019476618083</v>
      </c>
      <c r="N3918">
        <v>1</v>
      </c>
      <c r="O3918">
        <v>0.5</v>
      </c>
      <c r="P3918">
        <v>1.2824746787307679</v>
      </c>
      <c r="Q3918">
        <v>1.2824746787307679</v>
      </c>
      <c r="R3918">
        <v>9.1605334195054872E-2</v>
      </c>
      <c r="S3918" t="str" cm="1">
        <f t="array" ref="S3918">IFERROR(_xlfn.TEXTJOIN(", ", TRUE, _xlfn._xlws.FILTER(QA_Seed_Keywords!B$2:B$83, ISNUMBER(SEARCH(A3918, QA_Seed_Keywords!B$2:B$83)))), "")</f>
        <v/>
      </c>
      <c r="T3918" cm="1">
        <f t="array" ref="T3918">SUM(--ISNUMBER(SEARCH($A3918,QA_Seed_Keywords!$B$2:$B$83)))</f>
        <v>0</v>
      </c>
      <c r="U3918" t="str" cm="1">
        <f t="array" ref="U3918">IFERROR(_xlfn.TEXTJOIN(", ", TRUE, _xlfn._xlws.FILTER(ROW(QA_Seed_Keywords!B$2:B$83), ISNUMBER(SEARCH(A3918, QA_Seed_Keywords!B$2:B$83)))), "")</f>
        <v/>
      </c>
    </row>
    <row r="3919" spans="1:21" customFormat="1" x14ac:dyDescent="0.3">
      <c r="A3919" t="s">
        <v>6270</v>
      </c>
      <c r="B3919" t="s">
        <v>6270</v>
      </c>
      <c r="C3919">
        <v>1</v>
      </c>
      <c r="D3919">
        <v>1</v>
      </c>
      <c r="E3919">
        <v>7.1428571428571425E-2</v>
      </c>
      <c r="F3919">
        <v>1</v>
      </c>
      <c r="G3919">
        <v>12</v>
      </c>
      <c r="H3919">
        <v>1</v>
      </c>
      <c r="I3919">
        <v>2.5649493574615372</v>
      </c>
      <c r="J3919">
        <v>2.5649493574615372</v>
      </c>
      <c r="K3919">
        <v>2.5649493574615372</v>
      </c>
      <c r="L3919">
        <v>0.18321066839010969</v>
      </c>
      <c r="M3919">
        <v>5.1972019476618083</v>
      </c>
      <c r="N3919">
        <v>1</v>
      </c>
      <c r="O3919">
        <v>0.5</v>
      </c>
      <c r="P3919">
        <v>1.2824746787307679</v>
      </c>
      <c r="Q3919">
        <v>1.2824746787307679</v>
      </c>
      <c r="R3919">
        <v>9.1605334195054872E-2</v>
      </c>
      <c r="S3919" t="str" cm="1">
        <f t="array" ref="S3919">IFERROR(_xlfn.TEXTJOIN(", ", TRUE, _xlfn._xlws.FILTER(QA_Seed_Keywords!B$2:B$83, ISNUMBER(SEARCH(A3919, QA_Seed_Keywords!B$2:B$83)))), "")</f>
        <v/>
      </c>
      <c r="T3919" cm="1">
        <f t="array" ref="T3919">SUM(--ISNUMBER(SEARCH($A3919,QA_Seed_Keywords!$B$2:$B$83)))</f>
        <v>0</v>
      </c>
      <c r="U3919" t="str" cm="1">
        <f t="array" ref="U3919">IFERROR(_xlfn.TEXTJOIN(", ", TRUE, _xlfn._xlws.FILTER(ROW(QA_Seed_Keywords!B$2:B$83), ISNUMBER(SEARCH(A3919, QA_Seed_Keywords!B$2:B$83)))), "")</f>
        <v/>
      </c>
    </row>
    <row r="3920" spans="1:21" customFormat="1" x14ac:dyDescent="0.3">
      <c r="A3920" t="s">
        <v>6271</v>
      </c>
      <c r="B3920" t="s">
        <v>6271</v>
      </c>
      <c r="C3920">
        <v>1</v>
      </c>
      <c r="D3920">
        <v>1</v>
      </c>
      <c r="E3920">
        <v>7.1428571428571425E-2</v>
      </c>
      <c r="F3920">
        <v>1</v>
      </c>
      <c r="G3920">
        <v>12</v>
      </c>
      <c r="H3920">
        <v>1</v>
      </c>
      <c r="I3920">
        <v>2.5649493574615372</v>
      </c>
      <c r="J3920">
        <v>2.5649493574615372</v>
      </c>
      <c r="K3920">
        <v>2.5649493574615372</v>
      </c>
      <c r="L3920">
        <v>0.18321066839010969</v>
      </c>
      <c r="M3920">
        <v>5.1972019476618083</v>
      </c>
      <c r="N3920">
        <v>1</v>
      </c>
      <c r="O3920">
        <v>0.5</v>
      </c>
      <c r="P3920">
        <v>1.2824746787307679</v>
      </c>
      <c r="Q3920">
        <v>1.2824746787307679</v>
      </c>
      <c r="R3920">
        <v>9.1605334195054872E-2</v>
      </c>
      <c r="S3920" t="str" cm="1">
        <f t="array" ref="S3920">IFERROR(_xlfn.TEXTJOIN(", ", TRUE, _xlfn._xlws.FILTER(QA_Seed_Keywords!B$2:B$83, ISNUMBER(SEARCH(A3920, QA_Seed_Keywords!B$2:B$83)))), "")</f>
        <v/>
      </c>
      <c r="T3920" cm="1">
        <f t="array" ref="T3920">SUM(--ISNUMBER(SEARCH($A3920,QA_Seed_Keywords!$B$2:$B$83)))</f>
        <v>0</v>
      </c>
      <c r="U3920" t="str" cm="1">
        <f t="array" ref="U3920">IFERROR(_xlfn.TEXTJOIN(", ", TRUE, _xlfn._xlws.FILTER(ROW(QA_Seed_Keywords!B$2:B$83), ISNUMBER(SEARCH(A3920, QA_Seed_Keywords!B$2:B$83)))), "")</f>
        <v/>
      </c>
    </row>
    <row r="3921" spans="1:21" customFormat="1" x14ac:dyDescent="0.3">
      <c r="A3921" t="s">
        <v>6272</v>
      </c>
      <c r="B3921" t="s">
        <v>6272</v>
      </c>
      <c r="C3921">
        <v>1</v>
      </c>
      <c r="D3921">
        <v>1</v>
      </c>
      <c r="E3921">
        <v>7.1428571428571425E-2</v>
      </c>
      <c r="F3921">
        <v>1</v>
      </c>
      <c r="G3921">
        <v>12</v>
      </c>
      <c r="H3921">
        <v>1</v>
      </c>
      <c r="I3921">
        <v>2.5649493574615372</v>
      </c>
      <c r="J3921">
        <v>2.5649493574615372</v>
      </c>
      <c r="K3921">
        <v>2.5649493574615372</v>
      </c>
      <c r="L3921">
        <v>0.18321066839010969</v>
      </c>
      <c r="M3921">
        <v>5.1972019476618083</v>
      </c>
      <c r="N3921">
        <v>1</v>
      </c>
      <c r="O3921">
        <v>0.5</v>
      </c>
      <c r="P3921">
        <v>1.2824746787307679</v>
      </c>
      <c r="Q3921">
        <v>1.2824746787307679</v>
      </c>
      <c r="R3921">
        <v>9.1605334195054872E-2</v>
      </c>
      <c r="S3921" t="str" cm="1">
        <f t="array" ref="S3921">IFERROR(_xlfn.TEXTJOIN(", ", TRUE, _xlfn._xlws.FILTER(QA_Seed_Keywords!B$2:B$83, ISNUMBER(SEARCH(A3921, QA_Seed_Keywords!B$2:B$83)))), "")</f>
        <v/>
      </c>
      <c r="T3921" cm="1">
        <f t="array" ref="T3921">SUM(--ISNUMBER(SEARCH($A3921,QA_Seed_Keywords!$B$2:$B$83)))</f>
        <v>0</v>
      </c>
      <c r="U3921" t="str" cm="1">
        <f t="array" ref="U3921">IFERROR(_xlfn.TEXTJOIN(", ", TRUE, _xlfn._xlws.FILTER(ROW(QA_Seed_Keywords!B$2:B$83), ISNUMBER(SEARCH(A3921, QA_Seed_Keywords!B$2:B$83)))), "")</f>
        <v/>
      </c>
    </row>
    <row r="3922" spans="1:21" customFormat="1" x14ac:dyDescent="0.3">
      <c r="A3922" t="s">
        <v>6273</v>
      </c>
      <c r="B3922" t="s">
        <v>6274</v>
      </c>
      <c r="C3922">
        <v>1</v>
      </c>
      <c r="D3922">
        <v>1</v>
      </c>
      <c r="E3922">
        <v>7.1428571428571425E-2</v>
      </c>
      <c r="F3922">
        <v>1</v>
      </c>
      <c r="G3922">
        <v>12</v>
      </c>
      <c r="H3922">
        <v>1</v>
      </c>
      <c r="I3922">
        <v>2.5649493574615372</v>
      </c>
      <c r="J3922">
        <v>2.5649493574615372</v>
      </c>
      <c r="K3922">
        <v>2.5649493574615372</v>
      </c>
      <c r="L3922">
        <v>0.18321066839010969</v>
      </c>
      <c r="M3922">
        <v>5.1972019476618083</v>
      </c>
      <c r="N3922">
        <v>1</v>
      </c>
      <c r="O3922">
        <v>0.5</v>
      </c>
      <c r="P3922">
        <v>1.2824746787307679</v>
      </c>
      <c r="Q3922">
        <v>1.2824746787307679</v>
      </c>
      <c r="R3922">
        <v>9.1605334195054872E-2</v>
      </c>
      <c r="S3922" t="str" cm="1">
        <f t="array" ref="S3922">IFERROR(_xlfn.TEXTJOIN(", ", TRUE, _xlfn._xlws.FILTER(QA_Seed_Keywords!B$2:B$83, ISNUMBER(SEARCH(A3922, QA_Seed_Keywords!B$2:B$83)))), "")</f>
        <v/>
      </c>
      <c r="T3922" cm="1">
        <f t="array" ref="T3922">SUM(--ISNUMBER(SEARCH($A3922,QA_Seed_Keywords!$B$2:$B$83)))</f>
        <v>0</v>
      </c>
      <c r="U3922" t="str" cm="1">
        <f t="array" ref="U3922">IFERROR(_xlfn.TEXTJOIN(", ", TRUE, _xlfn._xlws.FILTER(ROW(QA_Seed_Keywords!B$2:B$83), ISNUMBER(SEARCH(A3922, QA_Seed_Keywords!B$2:B$83)))), "")</f>
        <v/>
      </c>
    </row>
    <row r="3923" spans="1:21" customFormat="1" x14ac:dyDescent="0.3">
      <c r="A3923" t="s">
        <v>6275</v>
      </c>
      <c r="B3923" t="s">
        <v>6276</v>
      </c>
      <c r="C3923">
        <v>1</v>
      </c>
      <c r="D3923">
        <v>1</v>
      </c>
      <c r="E3923">
        <v>7.1428571428571425E-2</v>
      </c>
      <c r="F3923">
        <v>1</v>
      </c>
      <c r="G3923">
        <v>12</v>
      </c>
      <c r="H3923">
        <v>1</v>
      </c>
      <c r="I3923">
        <v>2.5649493574615372</v>
      </c>
      <c r="J3923">
        <v>2.5649493574615372</v>
      </c>
      <c r="K3923">
        <v>2.5649493574615372</v>
      </c>
      <c r="L3923">
        <v>0.18321066839010969</v>
      </c>
      <c r="M3923">
        <v>5.8903491282217537</v>
      </c>
      <c r="N3923">
        <v>1</v>
      </c>
      <c r="O3923">
        <v>0.5</v>
      </c>
      <c r="P3923">
        <v>1.2824746787307679</v>
      </c>
      <c r="Q3923">
        <v>1.2824746787307679</v>
      </c>
      <c r="R3923">
        <v>9.1605334195054872E-2</v>
      </c>
      <c r="S3923" t="str" cm="1">
        <f t="array" ref="S3923">IFERROR(_xlfn.TEXTJOIN(", ", TRUE, _xlfn._xlws.FILTER(QA_Seed_Keywords!B$2:B$83, ISNUMBER(SEARCH(A3923, QA_Seed_Keywords!B$2:B$83)))), "")</f>
        <v/>
      </c>
      <c r="T3923" cm="1">
        <f t="array" ref="T3923">SUM(--ISNUMBER(SEARCH($A3923,QA_Seed_Keywords!$B$2:$B$83)))</f>
        <v>0</v>
      </c>
      <c r="U3923" t="str" cm="1">
        <f t="array" ref="U3923">IFERROR(_xlfn.TEXTJOIN(", ", TRUE, _xlfn._xlws.FILTER(ROW(QA_Seed_Keywords!B$2:B$83), ISNUMBER(SEARCH(A3923, QA_Seed_Keywords!B$2:B$83)))), "")</f>
        <v/>
      </c>
    </row>
    <row r="3924" spans="1:21" customFormat="1" x14ac:dyDescent="0.3">
      <c r="A3924" t="s">
        <v>6277</v>
      </c>
      <c r="B3924" t="s">
        <v>6278</v>
      </c>
      <c r="C3924">
        <v>1</v>
      </c>
      <c r="D3924">
        <v>1</v>
      </c>
      <c r="E3924">
        <v>7.1428571428571425E-2</v>
      </c>
      <c r="F3924">
        <v>1</v>
      </c>
      <c r="G3924">
        <v>12</v>
      </c>
      <c r="H3924">
        <v>1</v>
      </c>
      <c r="I3924">
        <v>2.5649493574615372</v>
      </c>
      <c r="J3924">
        <v>2.5649493574615372</v>
      </c>
      <c r="K3924">
        <v>2.5649493574615372</v>
      </c>
      <c r="L3924">
        <v>0.18321066839010969</v>
      </c>
      <c r="M3924">
        <v>5.1972019476618083</v>
      </c>
      <c r="N3924">
        <v>1</v>
      </c>
      <c r="O3924">
        <v>0.5</v>
      </c>
      <c r="P3924">
        <v>1.2824746787307679</v>
      </c>
      <c r="Q3924">
        <v>1.2824746787307679</v>
      </c>
      <c r="R3924">
        <v>9.1605334195054872E-2</v>
      </c>
      <c r="S3924" t="str" cm="1">
        <f t="array" ref="S3924">IFERROR(_xlfn.TEXTJOIN(", ", TRUE, _xlfn._xlws.FILTER(QA_Seed_Keywords!B$2:B$83, ISNUMBER(SEARCH(A3924, QA_Seed_Keywords!B$2:B$83)))), "")</f>
        <v/>
      </c>
      <c r="T3924" cm="1">
        <f t="array" ref="T3924">SUM(--ISNUMBER(SEARCH($A3924,QA_Seed_Keywords!$B$2:$B$83)))</f>
        <v>0</v>
      </c>
      <c r="U3924" t="str" cm="1">
        <f t="array" ref="U3924">IFERROR(_xlfn.TEXTJOIN(", ", TRUE, _xlfn._xlws.FILTER(ROW(QA_Seed_Keywords!B$2:B$83), ISNUMBER(SEARCH(A3924, QA_Seed_Keywords!B$2:B$83)))), "")</f>
        <v/>
      </c>
    </row>
    <row r="3925" spans="1:21" customFormat="1" x14ac:dyDescent="0.3">
      <c r="A3925" t="s">
        <v>6279</v>
      </c>
      <c r="B3925" t="s">
        <v>6279</v>
      </c>
      <c r="C3925">
        <v>1</v>
      </c>
      <c r="D3925">
        <v>1</v>
      </c>
      <c r="E3925">
        <v>7.1428571428571425E-2</v>
      </c>
      <c r="F3925">
        <v>1</v>
      </c>
      <c r="G3925">
        <v>12</v>
      </c>
      <c r="H3925">
        <v>1</v>
      </c>
      <c r="I3925">
        <v>2.5649493574615372</v>
      </c>
      <c r="J3925">
        <v>2.5649493574615372</v>
      </c>
      <c r="K3925">
        <v>2.5649493574615372</v>
      </c>
      <c r="L3925">
        <v>0.18321066839010969</v>
      </c>
      <c r="M3925">
        <v>5.1972019476618083</v>
      </c>
      <c r="N3925">
        <v>1</v>
      </c>
      <c r="O3925">
        <v>0.5</v>
      </c>
      <c r="P3925">
        <v>1.2824746787307679</v>
      </c>
      <c r="Q3925">
        <v>1.2824746787307679</v>
      </c>
      <c r="R3925">
        <v>9.1605334195054872E-2</v>
      </c>
      <c r="S3925" t="str" cm="1">
        <f t="array" ref="S3925">IFERROR(_xlfn.TEXTJOIN(", ", TRUE, _xlfn._xlws.FILTER(QA_Seed_Keywords!B$2:B$83, ISNUMBER(SEARCH(A3925, QA_Seed_Keywords!B$2:B$83)))), "")</f>
        <v/>
      </c>
      <c r="T3925" cm="1">
        <f t="array" ref="T3925">SUM(--ISNUMBER(SEARCH($A3925,QA_Seed_Keywords!$B$2:$B$83)))</f>
        <v>0</v>
      </c>
      <c r="U3925" t="str" cm="1">
        <f t="array" ref="U3925">IFERROR(_xlfn.TEXTJOIN(", ", TRUE, _xlfn._xlws.FILTER(ROW(QA_Seed_Keywords!B$2:B$83), ISNUMBER(SEARCH(A3925, QA_Seed_Keywords!B$2:B$83)))), "")</f>
        <v/>
      </c>
    </row>
    <row r="3926" spans="1:21" customFormat="1" x14ac:dyDescent="0.3">
      <c r="A3926" t="s">
        <v>6280</v>
      </c>
      <c r="B3926" t="s">
        <v>6281</v>
      </c>
      <c r="C3926">
        <v>1</v>
      </c>
      <c r="D3926">
        <v>1</v>
      </c>
      <c r="E3926">
        <v>7.1428571428571425E-2</v>
      </c>
      <c r="F3926">
        <v>1</v>
      </c>
      <c r="G3926">
        <v>12</v>
      </c>
      <c r="H3926">
        <v>1</v>
      </c>
      <c r="I3926">
        <v>2.5649493574615372</v>
      </c>
      <c r="J3926">
        <v>2.5649493574615372</v>
      </c>
      <c r="K3926">
        <v>2.5649493574615372</v>
      </c>
      <c r="L3926">
        <v>0.18321066839010969</v>
      </c>
      <c r="M3926">
        <v>5.1972019476618083</v>
      </c>
      <c r="N3926">
        <v>1</v>
      </c>
      <c r="O3926">
        <v>0.5</v>
      </c>
      <c r="P3926">
        <v>1.2824746787307679</v>
      </c>
      <c r="Q3926">
        <v>1.2824746787307679</v>
      </c>
      <c r="R3926">
        <v>9.1605334195054872E-2</v>
      </c>
      <c r="S3926" t="str" cm="1">
        <f t="array" ref="S3926">IFERROR(_xlfn.TEXTJOIN(", ", TRUE, _xlfn._xlws.FILTER(QA_Seed_Keywords!B$2:B$83, ISNUMBER(SEARCH(A3926, QA_Seed_Keywords!B$2:B$83)))), "")</f>
        <v/>
      </c>
      <c r="T3926" cm="1">
        <f t="array" ref="T3926">SUM(--ISNUMBER(SEARCH($A3926,QA_Seed_Keywords!$B$2:$B$83)))</f>
        <v>0</v>
      </c>
      <c r="U3926" t="str" cm="1">
        <f t="array" ref="U3926">IFERROR(_xlfn.TEXTJOIN(", ", TRUE, _xlfn._xlws.FILTER(ROW(QA_Seed_Keywords!B$2:B$83), ISNUMBER(SEARCH(A3926, QA_Seed_Keywords!B$2:B$83)))), "")</f>
        <v/>
      </c>
    </row>
    <row r="3927" spans="1:21" customFormat="1" x14ac:dyDescent="0.3">
      <c r="A3927" t="s">
        <v>6282</v>
      </c>
      <c r="B3927" t="s">
        <v>6283</v>
      </c>
      <c r="C3927">
        <v>1</v>
      </c>
      <c r="D3927">
        <v>1</v>
      </c>
      <c r="E3927">
        <v>7.1428571428571425E-2</v>
      </c>
      <c r="F3927">
        <v>1</v>
      </c>
      <c r="G3927">
        <v>12</v>
      </c>
      <c r="H3927">
        <v>1</v>
      </c>
      <c r="I3927">
        <v>2.5649493574615372</v>
      </c>
      <c r="J3927">
        <v>2.5649493574615372</v>
      </c>
      <c r="K3927">
        <v>2.5649493574615372</v>
      </c>
      <c r="L3927">
        <v>0.18321066839010969</v>
      </c>
      <c r="M3927">
        <v>5.1972019476618083</v>
      </c>
      <c r="N3927">
        <v>1</v>
      </c>
      <c r="O3927">
        <v>0.5</v>
      </c>
      <c r="P3927">
        <v>1.2824746787307679</v>
      </c>
      <c r="Q3927">
        <v>1.2824746787307679</v>
      </c>
      <c r="R3927">
        <v>9.1605334195054872E-2</v>
      </c>
      <c r="S3927" t="str" cm="1">
        <f t="array" ref="S3927">IFERROR(_xlfn.TEXTJOIN(", ", TRUE, _xlfn._xlws.FILTER(QA_Seed_Keywords!B$2:B$83, ISNUMBER(SEARCH(A3927, QA_Seed_Keywords!B$2:B$83)))), "")</f>
        <v/>
      </c>
      <c r="T3927" cm="1">
        <f t="array" ref="T3927">SUM(--ISNUMBER(SEARCH($A3927,QA_Seed_Keywords!$B$2:$B$83)))</f>
        <v>0</v>
      </c>
      <c r="U3927" t="str" cm="1">
        <f t="array" ref="U3927">IFERROR(_xlfn.TEXTJOIN(", ", TRUE, _xlfn._xlws.FILTER(ROW(QA_Seed_Keywords!B$2:B$83), ISNUMBER(SEARCH(A3927, QA_Seed_Keywords!B$2:B$83)))), "")</f>
        <v/>
      </c>
    </row>
    <row r="3928" spans="1:21" customFormat="1" x14ac:dyDescent="0.3">
      <c r="A3928" t="s">
        <v>6284</v>
      </c>
      <c r="B3928" t="s">
        <v>6284</v>
      </c>
      <c r="C3928">
        <v>1</v>
      </c>
      <c r="D3928">
        <v>1</v>
      </c>
      <c r="E3928">
        <v>7.1428571428571425E-2</v>
      </c>
      <c r="F3928">
        <v>1</v>
      </c>
      <c r="G3928">
        <v>12</v>
      </c>
      <c r="H3928">
        <v>1</v>
      </c>
      <c r="I3928">
        <v>2.5649493574615372</v>
      </c>
      <c r="J3928">
        <v>2.5649493574615372</v>
      </c>
      <c r="K3928">
        <v>2.5649493574615372</v>
      </c>
      <c r="L3928">
        <v>0.18321066839010969</v>
      </c>
      <c r="M3928">
        <v>5.1972019476618083</v>
      </c>
      <c r="N3928">
        <v>1</v>
      </c>
      <c r="O3928">
        <v>0.5</v>
      </c>
      <c r="P3928">
        <v>1.2824746787307679</v>
      </c>
      <c r="Q3928">
        <v>1.2824746787307679</v>
      </c>
      <c r="R3928">
        <v>9.1605334195054872E-2</v>
      </c>
      <c r="S3928" t="str" cm="1">
        <f t="array" ref="S3928">IFERROR(_xlfn.TEXTJOIN(", ", TRUE, _xlfn._xlws.FILTER(QA_Seed_Keywords!B$2:B$83, ISNUMBER(SEARCH(A3928, QA_Seed_Keywords!B$2:B$83)))), "")</f>
        <v/>
      </c>
      <c r="T3928" cm="1">
        <f t="array" ref="T3928">SUM(--ISNUMBER(SEARCH($A3928,QA_Seed_Keywords!$B$2:$B$83)))</f>
        <v>0</v>
      </c>
      <c r="U3928" t="str" cm="1">
        <f t="array" ref="U3928">IFERROR(_xlfn.TEXTJOIN(", ", TRUE, _xlfn._xlws.FILTER(ROW(QA_Seed_Keywords!B$2:B$83), ISNUMBER(SEARCH(A3928, QA_Seed_Keywords!B$2:B$83)))), "")</f>
        <v/>
      </c>
    </row>
    <row r="3929" spans="1:21" customFormat="1" x14ac:dyDescent="0.3">
      <c r="A3929" t="s">
        <v>6285</v>
      </c>
      <c r="B3929" t="s">
        <v>6285</v>
      </c>
      <c r="C3929">
        <v>1</v>
      </c>
      <c r="D3929">
        <v>1</v>
      </c>
      <c r="E3929">
        <v>7.1428571428571425E-2</v>
      </c>
      <c r="F3929">
        <v>1</v>
      </c>
      <c r="G3929">
        <v>12</v>
      </c>
      <c r="H3929">
        <v>1</v>
      </c>
      <c r="I3929">
        <v>2.5649493574615372</v>
      </c>
      <c r="J3929">
        <v>2.5649493574615372</v>
      </c>
      <c r="K3929">
        <v>2.5649493574615372</v>
      </c>
      <c r="L3929">
        <v>0.18321066839010969</v>
      </c>
      <c r="M3929">
        <v>5.1972019476618083</v>
      </c>
      <c r="N3929">
        <v>1</v>
      </c>
      <c r="O3929">
        <v>0.5</v>
      </c>
      <c r="P3929">
        <v>1.2824746787307679</v>
      </c>
      <c r="Q3929">
        <v>1.2824746787307679</v>
      </c>
      <c r="R3929">
        <v>9.1605334195054872E-2</v>
      </c>
      <c r="S3929" t="str" cm="1">
        <f t="array" ref="S3929">IFERROR(_xlfn.TEXTJOIN(", ", TRUE, _xlfn._xlws.FILTER(QA_Seed_Keywords!B$2:B$83, ISNUMBER(SEARCH(A3929, QA_Seed_Keywords!B$2:B$83)))), "")</f>
        <v/>
      </c>
      <c r="T3929" cm="1">
        <f t="array" ref="T3929">SUM(--ISNUMBER(SEARCH($A3929,QA_Seed_Keywords!$B$2:$B$83)))</f>
        <v>0</v>
      </c>
      <c r="U3929" t="str" cm="1">
        <f t="array" ref="U3929">IFERROR(_xlfn.TEXTJOIN(", ", TRUE, _xlfn._xlws.FILTER(ROW(QA_Seed_Keywords!B$2:B$83), ISNUMBER(SEARCH(A3929, QA_Seed_Keywords!B$2:B$83)))), "")</f>
        <v/>
      </c>
    </row>
    <row r="3930" spans="1:21" customFormat="1" x14ac:dyDescent="0.3">
      <c r="A3930" t="s">
        <v>6286</v>
      </c>
      <c r="B3930" t="s">
        <v>6287</v>
      </c>
      <c r="C3930">
        <v>1</v>
      </c>
      <c r="D3930">
        <v>1</v>
      </c>
      <c r="E3930">
        <v>7.1428571428571425E-2</v>
      </c>
      <c r="F3930">
        <v>1</v>
      </c>
      <c r="G3930">
        <v>12</v>
      </c>
      <c r="H3930">
        <v>1</v>
      </c>
      <c r="I3930">
        <v>2.5649493574615372</v>
      </c>
      <c r="J3930">
        <v>2.5649493574615372</v>
      </c>
      <c r="K3930">
        <v>2.5649493574615372</v>
      </c>
      <c r="L3930">
        <v>0.18321066839010969</v>
      </c>
      <c r="M3930">
        <v>5.1972019476618083</v>
      </c>
      <c r="N3930">
        <v>1</v>
      </c>
      <c r="O3930">
        <v>0.5</v>
      </c>
      <c r="P3930">
        <v>1.2824746787307679</v>
      </c>
      <c r="Q3930">
        <v>1.2824746787307679</v>
      </c>
      <c r="R3930">
        <v>9.1605334195054872E-2</v>
      </c>
      <c r="S3930" t="str" cm="1">
        <f t="array" ref="S3930">IFERROR(_xlfn.TEXTJOIN(", ", TRUE, _xlfn._xlws.FILTER(QA_Seed_Keywords!B$2:B$83, ISNUMBER(SEARCH(A3930, QA_Seed_Keywords!B$2:B$83)))), "")</f>
        <v/>
      </c>
      <c r="T3930" cm="1">
        <f t="array" ref="T3930">SUM(--ISNUMBER(SEARCH($A3930,QA_Seed_Keywords!$B$2:$B$83)))</f>
        <v>0</v>
      </c>
      <c r="U3930" t="str" cm="1">
        <f t="array" ref="U3930">IFERROR(_xlfn.TEXTJOIN(", ", TRUE, _xlfn._xlws.FILTER(ROW(QA_Seed_Keywords!B$2:B$83), ISNUMBER(SEARCH(A3930, QA_Seed_Keywords!B$2:B$83)))), "")</f>
        <v/>
      </c>
    </row>
    <row r="3931" spans="1:21" customFormat="1" x14ac:dyDescent="0.3">
      <c r="A3931" t="s">
        <v>6288</v>
      </c>
      <c r="B3931" t="s">
        <v>6288</v>
      </c>
      <c r="C3931">
        <v>1</v>
      </c>
      <c r="D3931">
        <v>1</v>
      </c>
      <c r="E3931">
        <v>7.1428571428571425E-2</v>
      </c>
      <c r="F3931">
        <v>1</v>
      </c>
      <c r="G3931">
        <v>12</v>
      </c>
      <c r="H3931">
        <v>1</v>
      </c>
      <c r="I3931">
        <v>2.5649493574615372</v>
      </c>
      <c r="J3931">
        <v>2.5649493574615372</v>
      </c>
      <c r="K3931">
        <v>2.5649493574615372</v>
      </c>
      <c r="L3931">
        <v>0.18321066839010969</v>
      </c>
      <c r="M3931">
        <v>5.1972019476618083</v>
      </c>
      <c r="N3931">
        <v>1</v>
      </c>
      <c r="O3931">
        <v>0.5</v>
      </c>
      <c r="P3931">
        <v>1.2824746787307679</v>
      </c>
      <c r="Q3931">
        <v>1.2824746787307679</v>
      </c>
      <c r="R3931">
        <v>9.1605334195054872E-2</v>
      </c>
      <c r="S3931" t="str" cm="1">
        <f t="array" ref="S3931">IFERROR(_xlfn.TEXTJOIN(", ", TRUE, _xlfn._xlws.FILTER(QA_Seed_Keywords!B$2:B$83, ISNUMBER(SEARCH(A3931, QA_Seed_Keywords!B$2:B$83)))), "")</f>
        <v/>
      </c>
      <c r="T3931" cm="1">
        <f t="array" ref="T3931">SUM(--ISNUMBER(SEARCH($A3931,QA_Seed_Keywords!$B$2:$B$83)))</f>
        <v>0</v>
      </c>
      <c r="U3931" t="str" cm="1">
        <f t="array" ref="U3931">IFERROR(_xlfn.TEXTJOIN(", ", TRUE, _xlfn._xlws.FILTER(ROW(QA_Seed_Keywords!B$2:B$83), ISNUMBER(SEARCH(A3931, QA_Seed_Keywords!B$2:B$83)))), "")</f>
        <v/>
      </c>
    </row>
    <row r="3932" spans="1:21" customFormat="1" x14ac:dyDescent="0.3">
      <c r="A3932" t="s">
        <v>6289</v>
      </c>
      <c r="B3932" t="s">
        <v>6290</v>
      </c>
      <c r="C3932">
        <v>1</v>
      </c>
      <c r="D3932">
        <v>1</v>
      </c>
      <c r="E3932">
        <v>7.1428571428571425E-2</v>
      </c>
      <c r="F3932">
        <v>1</v>
      </c>
      <c r="G3932">
        <v>12</v>
      </c>
      <c r="H3932">
        <v>1</v>
      </c>
      <c r="I3932">
        <v>2.5649493574615372</v>
      </c>
      <c r="J3932">
        <v>2.5649493574615372</v>
      </c>
      <c r="K3932">
        <v>2.5649493574615372</v>
      </c>
      <c r="L3932">
        <v>0.18321066839010969</v>
      </c>
      <c r="M3932">
        <v>5.1972019476618083</v>
      </c>
      <c r="N3932">
        <v>1</v>
      </c>
      <c r="O3932">
        <v>0.5</v>
      </c>
      <c r="P3932">
        <v>1.2824746787307679</v>
      </c>
      <c r="Q3932">
        <v>1.2824746787307679</v>
      </c>
      <c r="R3932">
        <v>9.1605334195054872E-2</v>
      </c>
      <c r="S3932" t="str" cm="1">
        <f t="array" ref="S3932">IFERROR(_xlfn.TEXTJOIN(", ", TRUE, _xlfn._xlws.FILTER(QA_Seed_Keywords!B$2:B$83, ISNUMBER(SEARCH(A3932, QA_Seed_Keywords!B$2:B$83)))), "")</f>
        <v/>
      </c>
      <c r="T3932" cm="1">
        <f t="array" ref="T3932">SUM(--ISNUMBER(SEARCH($A3932,QA_Seed_Keywords!$B$2:$B$83)))</f>
        <v>0</v>
      </c>
      <c r="U3932" t="str" cm="1">
        <f t="array" ref="U3932">IFERROR(_xlfn.TEXTJOIN(", ", TRUE, _xlfn._xlws.FILTER(ROW(QA_Seed_Keywords!B$2:B$83), ISNUMBER(SEARCH(A3932, QA_Seed_Keywords!B$2:B$83)))), "")</f>
        <v/>
      </c>
    </row>
    <row r="3933" spans="1:21" customFormat="1" x14ac:dyDescent="0.3">
      <c r="A3933" t="s">
        <v>6291</v>
      </c>
      <c r="B3933" t="s">
        <v>6291</v>
      </c>
      <c r="C3933">
        <v>1</v>
      </c>
      <c r="D3933">
        <v>1</v>
      </c>
      <c r="E3933">
        <v>7.1428571428571425E-2</v>
      </c>
      <c r="F3933">
        <v>1</v>
      </c>
      <c r="G3933">
        <v>12</v>
      </c>
      <c r="H3933">
        <v>1</v>
      </c>
      <c r="I3933">
        <v>2.5649493574615372</v>
      </c>
      <c r="J3933">
        <v>2.5649493574615372</v>
      </c>
      <c r="K3933">
        <v>2.5649493574615372</v>
      </c>
      <c r="L3933">
        <v>0.18321066839010969</v>
      </c>
      <c r="M3933">
        <v>5.1972019476618083</v>
      </c>
      <c r="N3933">
        <v>1</v>
      </c>
      <c r="O3933">
        <v>0.5</v>
      </c>
      <c r="P3933">
        <v>1.2824746787307679</v>
      </c>
      <c r="Q3933">
        <v>1.2824746787307679</v>
      </c>
      <c r="R3933">
        <v>9.1605334195054872E-2</v>
      </c>
      <c r="S3933" t="str" cm="1">
        <f t="array" ref="S3933">IFERROR(_xlfn.TEXTJOIN(", ", TRUE, _xlfn._xlws.FILTER(QA_Seed_Keywords!B$2:B$83, ISNUMBER(SEARCH(A3933, QA_Seed_Keywords!B$2:B$83)))), "")</f>
        <v/>
      </c>
      <c r="T3933" cm="1">
        <f t="array" ref="T3933">SUM(--ISNUMBER(SEARCH($A3933,QA_Seed_Keywords!$B$2:$B$83)))</f>
        <v>0</v>
      </c>
      <c r="U3933" t="str" cm="1">
        <f t="array" ref="U3933">IFERROR(_xlfn.TEXTJOIN(", ", TRUE, _xlfn._xlws.FILTER(ROW(QA_Seed_Keywords!B$2:B$83), ISNUMBER(SEARCH(A3933, QA_Seed_Keywords!B$2:B$83)))), "")</f>
        <v/>
      </c>
    </row>
    <row r="3934" spans="1:21" customFormat="1" x14ac:dyDescent="0.3">
      <c r="A3934" t="s">
        <v>6292</v>
      </c>
      <c r="B3934" t="s">
        <v>6293</v>
      </c>
      <c r="C3934">
        <v>1</v>
      </c>
      <c r="D3934">
        <v>1</v>
      </c>
      <c r="E3934">
        <v>7.1428571428571425E-2</v>
      </c>
      <c r="F3934">
        <v>1</v>
      </c>
      <c r="G3934">
        <v>12</v>
      </c>
      <c r="H3934">
        <v>1</v>
      </c>
      <c r="I3934">
        <v>2.5649493574615372</v>
      </c>
      <c r="J3934">
        <v>2.5649493574615372</v>
      </c>
      <c r="K3934">
        <v>2.5649493574615372</v>
      </c>
      <c r="L3934">
        <v>0.18321066839010969</v>
      </c>
      <c r="M3934">
        <v>5.1972019476618083</v>
      </c>
      <c r="N3934">
        <v>1</v>
      </c>
      <c r="O3934">
        <v>0.5</v>
      </c>
      <c r="P3934">
        <v>1.2824746787307679</v>
      </c>
      <c r="Q3934">
        <v>1.2824746787307679</v>
      </c>
      <c r="R3934">
        <v>9.1605334195054872E-2</v>
      </c>
      <c r="S3934" t="str" cm="1">
        <f t="array" ref="S3934">IFERROR(_xlfn.TEXTJOIN(", ", TRUE, _xlfn._xlws.FILTER(QA_Seed_Keywords!B$2:B$83, ISNUMBER(SEARCH(A3934, QA_Seed_Keywords!B$2:B$83)))), "")</f>
        <v/>
      </c>
      <c r="T3934" cm="1">
        <f t="array" ref="T3934">SUM(--ISNUMBER(SEARCH($A3934,QA_Seed_Keywords!$B$2:$B$83)))</f>
        <v>0</v>
      </c>
      <c r="U3934" t="str" cm="1">
        <f t="array" ref="U3934">IFERROR(_xlfn.TEXTJOIN(", ", TRUE, _xlfn._xlws.FILTER(ROW(QA_Seed_Keywords!B$2:B$83), ISNUMBER(SEARCH(A3934, QA_Seed_Keywords!B$2:B$83)))), "")</f>
        <v/>
      </c>
    </row>
    <row r="3935" spans="1:21" customFormat="1" x14ac:dyDescent="0.3">
      <c r="A3935" t="s">
        <v>6294</v>
      </c>
      <c r="B3935" t="s">
        <v>6294</v>
      </c>
      <c r="C3935">
        <v>1</v>
      </c>
      <c r="D3935">
        <v>1</v>
      </c>
      <c r="E3935">
        <v>7.1428571428571425E-2</v>
      </c>
      <c r="F3935">
        <v>1</v>
      </c>
      <c r="G3935">
        <v>12</v>
      </c>
      <c r="H3935">
        <v>1</v>
      </c>
      <c r="I3935">
        <v>2.5649493574615372</v>
      </c>
      <c r="J3935">
        <v>2.5649493574615372</v>
      </c>
      <c r="K3935">
        <v>2.5649493574615372</v>
      </c>
      <c r="L3935">
        <v>0.18321066839010969</v>
      </c>
      <c r="M3935">
        <v>5.1972019476618083</v>
      </c>
      <c r="N3935">
        <v>1</v>
      </c>
      <c r="O3935">
        <v>0.5</v>
      </c>
      <c r="P3935">
        <v>1.2824746787307679</v>
      </c>
      <c r="Q3935">
        <v>1.2824746787307679</v>
      </c>
      <c r="R3935">
        <v>9.1605334195054872E-2</v>
      </c>
      <c r="S3935" t="str" cm="1">
        <f t="array" ref="S3935">IFERROR(_xlfn.TEXTJOIN(", ", TRUE, _xlfn._xlws.FILTER(QA_Seed_Keywords!B$2:B$83, ISNUMBER(SEARCH(A3935, QA_Seed_Keywords!B$2:B$83)))), "")</f>
        <v/>
      </c>
      <c r="T3935" cm="1">
        <f t="array" ref="T3935">SUM(--ISNUMBER(SEARCH($A3935,QA_Seed_Keywords!$B$2:$B$83)))</f>
        <v>0</v>
      </c>
      <c r="U3935" t="str" cm="1">
        <f t="array" ref="U3935">IFERROR(_xlfn.TEXTJOIN(", ", TRUE, _xlfn._xlws.FILTER(ROW(QA_Seed_Keywords!B$2:B$83), ISNUMBER(SEARCH(A3935, QA_Seed_Keywords!B$2:B$83)))), "")</f>
        <v/>
      </c>
    </row>
    <row r="3936" spans="1:21" customFormat="1" x14ac:dyDescent="0.3">
      <c r="A3936" t="s">
        <v>6295</v>
      </c>
      <c r="B3936" t="s">
        <v>6295</v>
      </c>
      <c r="C3936">
        <v>1</v>
      </c>
      <c r="D3936">
        <v>1</v>
      </c>
      <c r="E3936">
        <v>7.1428571428571425E-2</v>
      </c>
      <c r="F3936">
        <v>1</v>
      </c>
      <c r="G3936">
        <v>12</v>
      </c>
      <c r="H3936">
        <v>1</v>
      </c>
      <c r="I3936">
        <v>2.5649493574615372</v>
      </c>
      <c r="J3936">
        <v>2.5649493574615372</v>
      </c>
      <c r="K3936">
        <v>2.5649493574615372</v>
      </c>
      <c r="L3936">
        <v>0.18321066839010969</v>
      </c>
      <c r="M3936">
        <v>5.1972019476618083</v>
      </c>
      <c r="N3936">
        <v>1</v>
      </c>
      <c r="O3936">
        <v>0.5</v>
      </c>
      <c r="P3936">
        <v>1.2824746787307679</v>
      </c>
      <c r="Q3936">
        <v>1.2824746787307679</v>
      </c>
      <c r="R3936">
        <v>9.1605334195054872E-2</v>
      </c>
      <c r="S3936" t="str" cm="1">
        <f t="array" ref="S3936">IFERROR(_xlfn.TEXTJOIN(", ", TRUE, _xlfn._xlws.FILTER(QA_Seed_Keywords!B$2:B$83, ISNUMBER(SEARCH(A3936, QA_Seed_Keywords!B$2:B$83)))), "")</f>
        <v/>
      </c>
      <c r="T3936" cm="1">
        <f t="array" ref="T3936">SUM(--ISNUMBER(SEARCH($A3936,QA_Seed_Keywords!$B$2:$B$83)))</f>
        <v>0</v>
      </c>
      <c r="U3936" t="str" cm="1">
        <f t="array" ref="U3936">IFERROR(_xlfn.TEXTJOIN(", ", TRUE, _xlfn._xlws.FILTER(ROW(QA_Seed_Keywords!B$2:B$83), ISNUMBER(SEARCH(A3936, QA_Seed_Keywords!B$2:B$83)))), "")</f>
        <v/>
      </c>
    </row>
    <row r="3937" spans="1:21" customFormat="1" x14ac:dyDescent="0.3">
      <c r="A3937" t="s">
        <v>6296</v>
      </c>
      <c r="B3937" t="s">
        <v>6297</v>
      </c>
      <c r="C3937">
        <v>1</v>
      </c>
      <c r="D3937">
        <v>1</v>
      </c>
      <c r="E3937">
        <v>7.1428571428571425E-2</v>
      </c>
      <c r="F3937">
        <v>1</v>
      </c>
      <c r="G3937">
        <v>12</v>
      </c>
      <c r="H3937">
        <v>1</v>
      </c>
      <c r="I3937">
        <v>2.5649493574615372</v>
      </c>
      <c r="J3937">
        <v>2.5649493574615372</v>
      </c>
      <c r="K3937">
        <v>2.5649493574615372</v>
      </c>
      <c r="L3937">
        <v>0.18321066839010969</v>
      </c>
      <c r="M3937">
        <v>5.1972019476618083</v>
      </c>
      <c r="N3937">
        <v>1</v>
      </c>
      <c r="O3937">
        <v>0.5</v>
      </c>
      <c r="P3937">
        <v>1.2824746787307679</v>
      </c>
      <c r="Q3937">
        <v>1.2824746787307679</v>
      </c>
      <c r="R3937">
        <v>9.1605334195054872E-2</v>
      </c>
      <c r="S3937" t="str" cm="1">
        <f t="array" ref="S3937">IFERROR(_xlfn.TEXTJOIN(", ", TRUE, _xlfn._xlws.FILTER(QA_Seed_Keywords!B$2:B$83, ISNUMBER(SEARCH(A3937, QA_Seed_Keywords!B$2:B$83)))), "")</f>
        <v/>
      </c>
      <c r="T3937" cm="1">
        <f t="array" ref="T3937">SUM(--ISNUMBER(SEARCH($A3937,QA_Seed_Keywords!$B$2:$B$83)))</f>
        <v>0</v>
      </c>
      <c r="U3937" t="str" cm="1">
        <f t="array" ref="U3937">IFERROR(_xlfn.TEXTJOIN(", ", TRUE, _xlfn._xlws.FILTER(ROW(QA_Seed_Keywords!B$2:B$83), ISNUMBER(SEARCH(A3937, QA_Seed_Keywords!B$2:B$83)))), "")</f>
        <v/>
      </c>
    </row>
    <row r="3938" spans="1:21" customFormat="1" x14ac:dyDescent="0.3">
      <c r="A3938" t="s">
        <v>6298</v>
      </c>
      <c r="B3938" t="s">
        <v>6299</v>
      </c>
      <c r="C3938">
        <v>1</v>
      </c>
      <c r="D3938">
        <v>1</v>
      </c>
      <c r="E3938">
        <v>7.1428571428571425E-2</v>
      </c>
      <c r="F3938">
        <v>1</v>
      </c>
      <c r="G3938">
        <v>12</v>
      </c>
      <c r="H3938">
        <v>1</v>
      </c>
      <c r="I3938">
        <v>2.5649493574615372</v>
      </c>
      <c r="J3938">
        <v>2.5649493574615372</v>
      </c>
      <c r="K3938">
        <v>2.5649493574615372</v>
      </c>
      <c r="L3938">
        <v>0.18321066839010969</v>
      </c>
      <c r="M3938">
        <v>5.1972019476618083</v>
      </c>
      <c r="N3938">
        <v>1</v>
      </c>
      <c r="O3938">
        <v>0.5</v>
      </c>
      <c r="P3938">
        <v>1.2824746787307679</v>
      </c>
      <c r="Q3938">
        <v>1.2824746787307679</v>
      </c>
      <c r="R3938">
        <v>9.1605334195054872E-2</v>
      </c>
      <c r="S3938" t="str" cm="1">
        <f t="array" ref="S3938">IFERROR(_xlfn.TEXTJOIN(", ", TRUE, _xlfn._xlws.FILTER(QA_Seed_Keywords!B$2:B$83, ISNUMBER(SEARCH(A3938, QA_Seed_Keywords!B$2:B$83)))), "")</f>
        <v/>
      </c>
      <c r="T3938" cm="1">
        <f t="array" ref="T3938">SUM(--ISNUMBER(SEARCH($A3938,QA_Seed_Keywords!$B$2:$B$83)))</f>
        <v>0</v>
      </c>
      <c r="U3938" t="str" cm="1">
        <f t="array" ref="U3938">IFERROR(_xlfn.TEXTJOIN(", ", TRUE, _xlfn._xlws.FILTER(ROW(QA_Seed_Keywords!B$2:B$83), ISNUMBER(SEARCH(A3938, QA_Seed_Keywords!B$2:B$83)))), "")</f>
        <v/>
      </c>
    </row>
    <row r="3939" spans="1:21" customFormat="1" x14ac:dyDescent="0.3">
      <c r="A3939" t="s">
        <v>6300</v>
      </c>
      <c r="B3939" t="s">
        <v>6300</v>
      </c>
      <c r="C3939">
        <v>1</v>
      </c>
      <c r="D3939">
        <v>1</v>
      </c>
      <c r="E3939">
        <v>7.1428571428571425E-2</v>
      </c>
      <c r="F3939">
        <v>1</v>
      </c>
      <c r="G3939">
        <v>12</v>
      </c>
      <c r="H3939">
        <v>1</v>
      </c>
      <c r="I3939">
        <v>2.5649493574615372</v>
      </c>
      <c r="J3939">
        <v>2.5649493574615372</v>
      </c>
      <c r="K3939">
        <v>2.5649493574615372</v>
      </c>
      <c r="L3939">
        <v>0.18321066839010969</v>
      </c>
      <c r="M3939">
        <v>5.1972019476618083</v>
      </c>
      <c r="N3939">
        <v>1</v>
      </c>
      <c r="O3939">
        <v>0.5</v>
      </c>
      <c r="P3939">
        <v>1.2824746787307679</v>
      </c>
      <c r="Q3939">
        <v>1.2824746787307679</v>
      </c>
      <c r="R3939">
        <v>9.1605334195054872E-2</v>
      </c>
      <c r="S3939" t="str" cm="1">
        <f t="array" ref="S3939">IFERROR(_xlfn.TEXTJOIN(", ", TRUE, _xlfn._xlws.FILTER(QA_Seed_Keywords!B$2:B$83, ISNUMBER(SEARCH(A3939, QA_Seed_Keywords!B$2:B$83)))), "")</f>
        <v/>
      </c>
      <c r="T3939" cm="1">
        <f t="array" ref="T3939">SUM(--ISNUMBER(SEARCH($A3939,QA_Seed_Keywords!$B$2:$B$83)))</f>
        <v>0</v>
      </c>
      <c r="U3939" t="str" cm="1">
        <f t="array" ref="U3939">IFERROR(_xlfn.TEXTJOIN(", ", TRUE, _xlfn._xlws.FILTER(ROW(QA_Seed_Keywords!B$2:B$83), ISNUMBER(SEARCH(A3939, QA_Seed_Keywords!B$2:B$83)))), "")</f>
        <v/>
      </c>
    </row>
    <row r="3940" spans="1:21" customFormat="1" x14ac:dyDescent="0.3">
      <c r="A3940" t="s">
        <v>6301</v>
      </c>
      <c r="B3940" t="s">
        <v>6301</v>
      </c>
      <c r="C3940">
        <v>1</v>
      </c>
      <c r="D3940">
        <v>1</v>
      </c>
      <c r="E3940">
        <v>7.1428571428571425E-2</v>
      </c>
      <c r="F3940">
        <v>1</v>
      </c>
      <c r="G3940">
        <v>12</v>
      </c>
      <c r="H3940">
        <v>1</v>
      </c>
      <c r="I3940">
        <v>2.5649493574615372</v>
      </c>
      <c r="J3940">
        <v>2.5649493574615372</v>
      </c>
      <c r="K3940">
        <v>2.5649493574615372</v>
      </c>
      <c r="L3940">
        <v>0.18321066839010969</v>
      </c>
      <c r="M3940">
        <v>5.1972019476618083</v>
      </c>
      <c r="N3940">
        <v>1</v>
      </c>
      <c r="O3940">
        <v>0.5</v>
      </c>
      <c r="P3940">
        <v>1.2824746787307679</v>
      </c>
      <c r="Q3940">
        <v>1.2824746787307679</v>
      </c>
      <c r="R3940">
        <v>9.1605334195054872E-2</v>
      </c>
      <c r="S3940" t="str" cm="1">
        <f t="array" ref="S3940">IFERROR(_xlfn.TEXTJOIN(", ", TRUE, _xlfn._xlws.FILTER(QA_Seed_Keywords!B$2:B$83, ISNUMBER(SEARCH(A3940, QA_Seed_Keywords!B$2:B$83)))), "")</f>
        <v/>
      </c>
      <c r="T3940" cm="1">
        <f t="array" ref="T3940">SUM(--ISNUMBER(SEARCH($A3940,QA_Seed_Keywords!$B$2:$B$83)))</f>
        <v>0</v>
      </c>
      <c r="U3940" t="str" cm="1">
        <f t="array" ref="U3940">IFERROR(_xlfn.TEXTJOIN(", ", TRUE, _xlfn._xlws.FILTER(ROW(QA_Seed_Keywords!B$2:B$83), ISNUMBER(SEARCH(A3940, QA_Seed_Keywords!B$2:B$83)))), "")</f>
        <v/>
      </c>
    </row>
    <row r="3941" spans="1:21" customFormat="1" x14ac:dyDescent="0.3">
      <c r="A3941" t="s">
        <v>6302</v>
      </c>
      <c r="B3941" t="s">
        <v>6303</v>
      </c>
      <c r="C3941">
        <v>1</v>
      </c>
      <c r="D3941">
        <v>1</v>
      </c>
      <c r="E3941">
        <v>7.1428571428571425E-2</v>
      </c>
      <c r="F3941">
        <v>1</v>
      </c>
      <c r="G3941">
        <v>12</v>
      </c>
      <c r="H3941">
        <v>1</v>
      </c>
      <c r="I3941">
        <v>2.5649493574615372</v>
      </c>
      <c r="J3941">
        <v>2.5649493574615372</v>
      </c>
      <c r="K3941">
        <v>2.5649493574615372</v>
      </c>
      <c r="L3941">
        <v>0.18321066839010969</v>
      </c>
      <c r="M3941">
        <v>5.1972019476618083</v>
      </c>
      <c r="N3941">
        <v>1</v>
      </c>
      <c r="O3941">
        <v>0.5</v>
      </c>
      <c r="P3941">
        <v>1.2824746787307679</v>
      </c>
      <c r="Q3941">
        <v>1.2824746787307679</v>
      </c>
      <c r="R3941">
        <v>9.1605334195054872E-2</v>
      </c>
      <c r="S3941" t="str" cm="1">
        <f t="array" ref="S3941">IFERROR(_xlfn.TEXTJOIN(", ", TRUE, _xlfn._xlws.FILTER(QA_Seed_Keywords!B$2:B$83, ISNUMBER(SEARCH(A3941, QA_Seed_Keywords!B$2:B$83)))), "")</f>
        <v/>
      </c>
      <c r="T3941" cm="1">
        <f t="array" ref="T3941">SUM(--ISNUMBER(SEARCH($A3941,QA_Seed_Keywords!$B$2:$B$83)))</f>
        <v>0</v>
      </c>
      <c r="U3941" t="str" cm="1">
        <f t="array" ref="U3941">IFERROR(_xlfn.TEXTJOIN(", ", TRUE, _xlfn._xlws.FILTER(ROW(QA_Seed_Keywords!B$2:B$83), ISNUMBER(SEARCH(A3941, QA_Seed_Keywords!B$2:B$83)))), "")</f>
        <v/>
      </c>
    </row>
    <row r="3942" spans="1:21" customFormat="1" x14ac:dyDescent="0.3">
      <c r="A3942" t="s">
        <v>6304</v>
      </c>
      <c r="B3942" t="s">
        <v>6305</v>
      </c>
      <c r="C3942">
        <v>1</v>
      </c>
      <c r="D3942">
        <v>1</v>
      </c>
      <c r="E3942">
        <v>7.1428571428571425E-2</v>
      </c>
      <c r="F3942">
        <v>1</v>
      </c>
      <c r="G3942">
        <v>12</v>
      </c>
      <c r="H3942">
        <v>1</v>
      </c>
      <c r="I3942">
        <v>2.5649493574615372</v>
      </c>
      <c r="J3942">
        <v>2.5649493574615372</v>
      </c>
      <c r="K3942">
        <v>2.5649493574615372</v>
      </c>
      <c r="L3942">
        <v>0.18321066839010969</v>
      </c>
      <c r="M3942">
        <v>5.1972019476618083</v>
      </c>
      <c r="N3942">
        <v>1</v>
      </c>
      <c r="O3942">
        <v>0.5</v>
      </c>
      <c r="P3942">
        <v>1.2824746787307679</v>
      </c>
      <c r="Q3942">
        <v>1.2824746787307679</v>
      </c>
      <c r="R3942">
        <v>9.1605334195054872E-2</v>
      </c>
      <c r="S3942" t="str" cm="1">
        <f t="array" ref="S3942">IFERROR(_xlfn.TEXTJOIN(", ", TRUE, _xlfn._xlws.FILTER(QA_Seed_Keywords!B$2:B$83, ISNUMBER(SEARCH(A3942, QA_Seed_Keywords!B$2:B$83)))), "")</f>
        <v/>
      </c>
      <c r="T3942" cm="1">
        <f t="array" ref="T3942">SUM(--ISNUMBER(SEARCH($A3942,QA_Seed_Keywords!$B$2:$B$83)))</f>
        <v>0</v>
      </c>
      <c r="U3942" t="str" cm="1">
        <f t="array" ref="U3942">IFERROR(_xlfn.TEXTJOIN(", ", TRUE, _xlfn._xlws.FILTER(ROW(QA_Seed_Keywords!B$2:B$83), ISNUMBER(SEARCH(A3942, QA_Seed_Keywords!B$2:B$83)))), "")</f>
        <v/>
      </c>
    </row>
    <row r="3943" spans="1:21" customFormat="1" x14ac:dyDescent="0.3">
      <c r="A3943" t="s">
        <v>6306</v>
      </c>
      <c r="B3943" t="s">
        <v>6307</v>
      </c>
      <c r="C3943">
        <v>1</v>
      </c>
      <c r="D3943">
        <v>1</v>
      </c>
      <c r="E3943">
        <v>7.1428571428571425E-2</v>
      </c>
      <c r="F3943">
        <v>1</v>
      </c>
      <c r="G3943">
        <v>12</v>
      </c>
      <c r="H3943">
        <v>1</v>
      </c>
      <c r="I3943">
        <v>2.5649493574615372</v>
      </c>
      <c r="J3943">
        <v>2.5649493574615372</v>
      </c>
      <c r="K3943">
        <v>2.5649493574615372</v>
      </c>
      <c r="L3943">
        <v>0.18321066839010969</v>
      </c>
      <c r="M3943">
        <v>5.1972019476618083</v>
      </c>
      <c r="N3943">
        <v>1</v>
      </c>
      <c r="O3943">
        <v>0.5</v>
      </c>
      <c r="P3943">
        <v>1.2824746787307679</v>
      </c>
      <c r="Q3943">
        <v>1.2824746787307679</v>
      </c>
      <c r="R3943">
        <v>9.1605334195054872E-2</v>
      </c>
      <c r="S3943" t="str" cm="1">
        <f t="array" ref="S3943">IFERROR(_xlfn.TEXTJOIN(", ", TRUE, _xlfn._xlws.FILTER(QA_Seed_Keywords!B$2:B$83, ISNUMBER(SEARCH(A3943, QA_Seed_Keywords!B$2:B$83)))), "")</f>
        <v/>
      </c>
      <c r="T3943" cm="1">
        <f t="array" ref="T3943">SUM(--ISNUMBER(SEARCH($A3943,QA_Seed_Keywords!$B$2:$B$83)))</f>
        <v>0</v>
      </c>
      <c r="U3943" t="str" cm="1">
        <f t="array" ref="U3943">IFERROR(_xlfn.TEXTJOIN(", ", TRUE, _xlfn._xlws.FILTER(ROW(QA_Seed_Keywords!B$2:B$83), ISNUMBER(SEARCH(A3943, QA_Seed_Keywords!B$2:B$83)))), "")</f>
        <v/>
      </c>
    </row>
    <row r="3944" spans="1:21" customFormat="1" x14ac:dyDescent="0.3">
      <c r="A3944" t="s">
        <v>6308</v>
      </c>
      <c r="B3944" t="s">
        <v>6308</v>
      </c>
      <c r="C3944">
        <v>1</v>
      </c>
      <c r="D3944">
        <v>1</v>
      </c>
      <c r="E3944">
        <v>7.1428571428571425E-2</v>
      </c>
      <c r="F3944">
        <v>1</v>
      </c>
      <c r="G3944">
        <v>12</v>
      </c>
      <c r="H3944">
        <v>1</v>
      </c>
      <c r="I3944">
        <v>2.5649493574615372</v>
      </c>
      <c r="J3944">
        <v>2.5649493574615372</v>
      </c>
      <c r="K3944">
        <v>2.5649493574615372</v>
      </c>
      <c r="L3944">
        <v>0.18321066839010969</v>
      </c>
      <c r="M3944">
        <v>5.1972019476618083</v>
      </c>
      <c r="N3944">
        <v>1</v>
      </c>
      <c r="O3944">
        <v>0.5</v>
      </c>
      <c r="P3944">
        <v>1.2824746787307679</v>
      </c>
      <c r="Q3944">
        <v>1.2824746787307679</v>
      </c>
      <c r="R3944">
        <v>9.1605334195054872E-2</v>
      </c>
      <c r="S3944" t="str" cm="1">
        <f t="array" ref="S3944">IFERROR(_xlfn.TEXTJOIN(", ", TRUE, _xlfn._xlws.FILTER(QA_Seed_Keywords!B$2:B$83, ISNUMBER(SEARCH(A3944, QA_Seed_Keywords!B$2:B$83)))), "")</f>
        <v/>
      </c>
      <c r="T3944" cm="1">
        <f t="array" ref="T3944">SUM(--ISNUMBER(SEARCH($A3944,QA_Seed_Keywords!$B$2:$B$83)))</f>
        <v>0</v>
      </c>
      <c r="U3944" t="str" cm="1">
        <f t="array" ref="U3944">IFERROR(_xlfn.TEXTJOIN(", ", TRUE, _xlfn._xlws.FILTER(ROW(QA_Seed_Keywords!B$2:B$83), ISNUMBER(SEARCH(A3944, QA_Seed_Keywords!B$2:B$83)))), "")</f>
        <v/>
      </c>
    </row>
    <row r="3945" spans="1:21" customFormat="1" x14ac:dyDescent="0.3">
      <c r="A3945" t="s">
        <v>6309</v>
      </c>
      <c r="B3945" t="s">
        <v>6310</v>
      </c>
      <c r="C3945">
        <v>1</v>
      </c>
      <c r="D3945">
        <v>1</v>
      </c>
      <c r="E3945">
        <v>7.1428571428571425E-2</v>
      </c>
      <c r="F3945">
        <v>1</v>
      </c>
      <c r="G3945">
        <v>12</v>
      </c>
      <c r="H3945">
        <v>1</v>
      </c>
      <c r="I3945">
        <v>2.5649493574615372</v>
      </c>
      <c r="J3945">
        <v>2.5649493574615372</v>
      </c>
      <c r="K3945">
        <v>2.5649493574615372</v>
      </c>
      <c r="L3945">
        <v>0.18321066839010969</v>
      </c>
      <c r="M3945">
        <v>5.1972019476618083</v>
      </c>
      <c r="N3945">
        <v>1</v>
      </c>
      <c r="O3945">
        <v>0.5</v>
      </c>
      <c r="P3945">
        <v>1.2824746787307679</v>
      </c>
      <c r="Q3945">
        <v>1.2824746787307679</v>
      </c>
      <c r="R3945">
        <v>9.1605334195054872E-2</v>
      </c>
      <c r="S3945" t="str" cm="1">
        <f t="array" ref="S3945">IFERROR(_xlfn.TEXTJOIN(", ", TRUE, _xlfn._xlws.FILTER(QA_Seed_Keywords!B$2:B$83, ISNUMBER(SEARCH(A3945, QA_Seed_Keywords!B$2:B$83)))), "")</f>
        <v/>
      </c>
      <c r="T3945" cm="1">
        <f t="array" ref="T3945">SUM(--ISNUMBER(SEARCH($A3945,QA_Seed_Keywords!$B$2:$B$83)))</f>
        <v>0</v>
      </c>
      <c r="U3945" t="str" cm="1">
        <f t="array" ref="U3945">IFERROR(_xlfn.TEXTJOIN(", ", TRUE, _xlfn._xlws.FILTER(ROW(QA_Seed_Keywords!B$2:B$83), ISNUMBER(SEARCH(A3945, QA_Seed_Keywords!B$2:B$83)))), "")</f>
        <v/>
      </c>
    </row>
    <row r="3946" spans="1:21" customFormat="1" x14ac:dyDescent="0.3">
      <c r="A3946" t="s">
        <v>6311</v>
      </c>
      <c r="B3946" t="s">
        <v>6312</v>
      </c>
      <c r="C3946">
        <v>1</v>
      </c>
      <c r="D3946">
        <v>1</v>
      </c>
      <c r="E3946">
        <v>7.1428571428571425E-2</v>
      </c>
      <c r="F3946">
        <v>1</v>
      </c>
      <c r="G3946">
        <v>12</v>
      </c>
      <c r="H3946">
        <v>1</v>
      </c>
      <c r="I3946">
        <v>2.5649493574615372</v>
      </c>
      <c r="J3946">
        <v>2.5649493574615372</v>
      </c>
      <c r="K3946">
        <v>2.5649493574615372</v>
      </c>
      <c r="L3946">
        <v>0.18321066839010969</v>
      </c>
      <c r="M3946">
        <v>5.1972019476618083</v>
      </c>
      <c r="N3946">
        <v>1</v>
      </c>
      <c r="O3946">
        <v>0.5</v>
      </c>
      <c r="P3946">
        <v>1.2824746787307679</v>
      </c>
      <c r="Q3946">
        <v>1.2824746787307679</v>
      </c>
      <c r="R3946">
        <v>9.1605334195054872E-2</v>
      </c>
      <c r="S3946" t="str" cm="1">
        <f t="array" ref="S3946">IFERROR(_xlfn.TEXTJOIN(", ", TRUE, _xlfn._xlws.FILTER(QA_Seed_Keywords!B$2:B$83, ISNUMBER(SEARCH(A3946, QA_Seed_Keywords!B$2:B$83)))), "")</f>
        <v/>
      </c>
      <c r="T3946" cm="1">
        <f t="array" ref="T3946">SUM(--ISNUMBER(SEARCH($A3946,QA_Seed_Keywords!$B$2:$B$83)))</f>
        <v>0</v>
      </c>
      <c r="U3946" t="str" cm="1">
        <f t="array" ref="U3946">IFERROR(_xlfn.TEXTJOIN(", ", TRUE, _xlfn._xlws.FILTER(ROW(QA_Seed_Keywords!B$2:B$83), ISNUMBER(SEARCH(A3946, QA_Seed_Keywords!B$2:B$83)))), "")</f>
        <v/>
      </c>
    </row>
    <row r="3947" spans="1:21" customFormat="1" x14ac:dyDescent="0.3">
      <c r="A3947" t="s">
        <v>6313</v>
      </c>
      <c r="B3947" t="s">
        <v>6314</v>
      </c>
      <c r="C3947">
        <v>1</v>
      </c>
      <c r="D3947">
        <v>1</v>
      </c>
      <c r="E3947">
        <v>7.1428571428571425E-2</v>
      </c>
      <c r="F3947">
        <v>1</v>
      </c>
      <c r="G3947">
        <v>12</v>
      </c>
      <c r="H3947">
        <v>1</v>
      </c>
      <c r="I3947">
        <v>2.5649493574615372</v>
      </c>
      <c r="J3947">
        <v>2.5649493574615372</v>
      </c>
      <c r="K3947">
        <v>2.5649493574615372</v>
      </c>
      <c r="L3947">
        <v>0.18321066839010969</v>
      </c>
      <c r="M3947">
        <v>5.8903491282217537</v>
      </c>
      <c r="N3947">
        <v>1</v>
      </c>
      <c r="O3947">
        <v>0.5</v>
      </c>
      <c r="P3947">
        <v>1.2824746787307679</v>
      </c>
      <c r="Q3947">
        <v>1.2824746787307679</v>
      </c>
      <c r="R3947">
        <v>9.1605334195054872E-2</v>
      </c>
      <c r="S3947" t="str" cm="1">
        <f t="array" ref="S3947">IFERROR(_xlfn.TEXTJOIN(", ", TRUE, _xlfn._xlws.FILTER(QA_Seed_Keywords!B$2:B$83, ISNUMBER(SEARCH(A3947, QA_Seed_Keywords!B$2:B$83)))), "")</f>
        <v/>
      </c>
      <c r="T3947" cm="1">
        <f t="array" ref="T3947">SUM(--ISNUMBER(SEARCH($A3947,QA_Seed_Keywords!$B$2:$B$83)))</f>
        <v>0</v>
      </c>
      <c r="U3947" t="str" cm="1">
        <f t="array" ref="U3947">IFERROR(_xlfn.TEXTJOIN(", ", TRUE, _xlfn._xlws.FILTER(ROW(QA_Seed_Keywords!B$2:B$83), ISNUMBER(SEARCH(A3947, QA_Seed_Keywords!B$2:B$83)))), "")</f>
        <v/>
      </c>
    </row>
    <row r="3948" spans="1:21" customFormat="1" x14ac:dyDescent="0.3">
      <c r="A3948" t="s">
        <v>6315</v>
      </c>
      <c r="B3948" t="s">
        <v>6316</v>
      </c>
      <c r="C3948">
        <v>1</v>
      </c>
      <c r="D3948">
        <v>1</v>
      </c>
      <c r="E3948">
        <v>7.1428571428571425E-2</v>
      </c>
      <c r="F3948">
        <v>1</v>
      </c>
      <c r="G3948">
        <v>12</v>
      </c>
      <c r="H3948">
        <v>1</v>
      </c>
      <c r="I3948">
        <v>2.5649493574615372</v>
      </c>
      <c r="J3948">
        <v>2.5649493574615372</v>
      </c>
      <c r="K3948">
        <v>2.5649493574615372</v>
      </c>
      <c r="L3948">
        <v>0.18321066839010969</v>
      </c>
      <c r="M3948">
        <v>5.1972019476618083</v>
      </c>
      <c r="N3948">
        <v>1</v>
      </c>
      <c r="O3948">
        <v>0.5</v>
      </c>
      <c r="P3948">
        <v>1.2824746787307679</v>
      </c>
      <c r="Q3948">
        <v>1.2824746787307679</v>
      </c>
      <c r="R3948">
        <v>9.1605334195054872E-2</v>
      </c>
      <c r="S3948" t="str" cm="1">
        <f t="array" ref="S3948">IFERROR(_xlfn.TEXTJOIN(", ", TRUE, _xlfn._xlws.FILTER(QA_Seed_Keywords!B$2:B$83, ISNUMBER(SEARCH(A3948, QA_Seed_Keywords!B$2:B$83)))), "")</f>
        <v/>
      </c>
      <c r="T3948" cm="1">
        <f t="array" ref="T3948">SUM(--ISNUMBER(SEARCH($A3948,QA_Seed_Keywords!$B$2:$B$83)))</f>
        <v>0</v>
      </c>
      <c r="U3948" t="str" cm="1">
        <f t="array" ref="U3948">IFERROR(_xlfn.TEXTJOIN(", ", TRUE, _xlfn._xlws.FILTER(ROW(QA_Seed_Keywords!B$2:B$83), ISNUMBER(SEARCH(A3948, QA_Seed_Keywords!B$2:B$83)))), "")</f>
        <v/>
      </c>
    </row>
    <row r="3949" spans="1:21" customFormat="1" x14ac:dyDescent="0.3">
      <c r="A3949" t="s">
        <v>6317</v>
      </c>
      <c r="B3949" t="s">
        <v>6317</v>
      </c>
      <c r="C3949">
        <v>1</v>
      </c>
      <c r="D3949">
        <v>1</v>
      </c>
      <c r="E3949">
        <v>7.1428571428571425E-2</v>
      </c>
      <c r="F3949">
        <v>1</v>
      </c>
      <c r="G3949">
        <v>12</v>
      </c>
      <c r="H3949">
        <v>1</v>
      </c>
      <c r="I3949">
        <v>2.5649493574615372</v>
      </c>
      <c r="J3949">
        <v>2.5649493574615372</v>
      </c>
      <c r="K3949">
        <v>2.5649493574615372</v>
      </c>
      <c r="L3949">
        <v>0.18321066839010969</v>
      </c>
      <c r="M3949">
        <v>5.1972019476618083</v>
      </c>
      <c r="N3949">
        <v>1</v>
      </c>
      <c r="O3949">
        <v>0.5</v>
      </c>
      <c r="P3949">
        <v>1.2824746787307679</v>
      </c>
      <c r="Q3949">
        <v>1.2824746787307679</v>
      </c>
      <c r="R3949">
        <v>9.1605334195054872E-2</v>
      </c>
      <c r="S3949" t="str" cm="1">
        <f t="array" ref="S3949">IFERROR(_xlfn.TEXTJOIN(", ", TRUE, _xlfn._xlws.FILTER(QA_Seed_Keywords!B$2:B$83, ISNUMBER(SEARCH(A3949, QA_Seed_Keywords!B$2:B$83)))), "")</f>
        <v/>
      </c>
      <c r="T3949" cm="1">
        <f t="array" ref="T3949">SUM(--ISNUMBER(SEARCH($A3949,QA_Seed_Keywords!$B$2:$B$83)))</f>
        <v>0</v>
      </c>
      <c r="U3949" t="str" cm="1">
        <f t="array" ref="U3949">IFERROR(_xlfn.TEXTJOIN(", ", TRUE, _xlfn._xlws.FILTER(ROW(QA_Seed_Keywords!B$2:B$83), ISNUMBER(SEARCH(A3949, QA_Seed_Keywords!B$2:B$83)))), "")</f>
        <v/>
      </c>
    </row>
    <row r="3950" spans="1:21" customFormat="1" x14ac:dyDescent="0.3">
      <c r="A3950" t="s">
        <v>6318</v>
      </c>
      <c r="B3950" t="s">
        <v>6319</v>
      </c>
      <c r="C3950">
        <v>1</v>
      </c>
      <c r="D3950">
        <v>1</v>
      </c>
      <c r="E3950">
        <v>7.1428571428571425E-2</v>
      </c>
      <c r="F3950">
        <v>1</v>
      </c>
      <c r="G3950">
        <v>12</v>
      </c>
      <c r="H3950">
        <v>1</v>
      </c>
      <c r="I3950">
        <v>2.5649493574615372</v>
      </c>
      <c r="J3950">
        <v>2.5649493574615372</v>
      </c>
      <c r="K3950">
        <v>2.5649493574615372</v>
      </c>
      <c r="L3950">
        <v>0.18321066839010969</v>
      </c>
      <c r="M3950">
        <v>5.1972019476618083</v>
      </c>
      <c r="N3950">
        <v>1</v>
      </c>
      <c r="O3950">
        <v>0.5</v>
      </c>
      <c r="P3950">
        <v>1.2824746787307679</v>
      </c>
      <c r="Q3950">
        <v>1.2824746787307679</v>
      </c>
      <c r="R3950">
        <v>9.1605334195054872E-2</v>
      </c>
      <c r="S3950" t="str" cm="1">
        <f t="array" ref="S3950">IFERROR(_xlfn.TEXTJOIN(", ", TRUE, _xlfn._xlws.FILTER(QA_Seed_Keywords!B$2:B$83, ISNUMBER(SEARCH(A3950, QA_Seed_Keywords!B$2:B$83)))), "")</f>
        <v/>
      </c>
      <c r="T3950" cm="1">
        <f t="array" ref="T3950">SUM(--ISNUMBER(SEARCH($A3950,QA_Seed_Keywords!$B$2:$B$83)))</f>
        <v>0</v>
      </c>
      <c r="U3950" t="str" cm="1">
        <f t="array" ref="U3950">IFERROR(_xlfn.TEXTJOIN(", ", TRUE, _xlfn._xlws.FILTER(ROW(QA_Seed_Keywords!B$2:B$83), ISNUMBER(SEARCH(A3950, QA_Seed_Keywords!B$2:B$83)))), "")</f>
        <v/>
      </c>
    </row>
    <row r="3951" spans="1:21" customFormat="1" x14ac:dyDescent="0.3">
      <c r="A3951" t="s">
        <v>6320</v>
      </c>
      <c r="B3951" t="s">
        <v>6320</v>
      </c>
      <c r="C3951">
        <v>1</v>
      </c>
      <c r="D3951">
        <v>1</v>
      </c>
      <c r="E3951">
        <v>7.1428571428571425E-2</v>
      </c>
      <c r="F3951">
        <v>1</v>
      </c>
      <c r="G3951">
        <v>12</v>
      </c>
      <c r="H3951">
        <v>1</v>
      </c>
      <c r="I3951">
        <v>2.5649493574615372</v>
      </c>
      <c r="J3951">
        <v>2.5649493574615372</v>
      </c>
      <c r="K3951">
        <v>2.5649493574615372</v>
      </c>
      <c r="L3951">
        <v>0.18321066839010969</v>
      </c>
      <c r="M3951">
        <v>5.1972019476618083</v>
      </c>
      <c r="N3951">
        <v>1</v>
      </c>
      <c r="O3951">
        <v>0.5</v>
      </c>
      <c r="P3951">
        <v>1.2824746787307679</v>
      </c>
      <c r="Q3951">
        <v>1.2824746787307679</v>
      </c>
      <c r="R3951">
        <v>9.1605334195054872E-2</v>
      </c>
      <c r="S3951" t="str" cm="1">
        <f t="array" ref="S3951">IFERROR(_xlfn.TEXTJOIN(", ", TRUE, _xlfn._xlws.FILTER(QA_Seed_Keywords!B$2:B$83, ISNUMBER(SEARCH(A3951, QA_Seed_Keywords!B$2:B$83)))), "")</f>
        <v/>
      </c>
      <c r="T3951" cm="1">
        <f t="array" ref="T3951">SUM(--ISNUMBER(SEARCH($A3951,QA_Seed_Keywords!$B$2:$B$83)))</f>
        <v>0</v>
      </c>
      <c r="U3951" t="str" cm="1">
        <f t="array" ref="U3951">IFERROR(_xlfn.TEXTJOIN(", ", TRUE, _xlfn._xlws.FILTER(ROW(QA_Seed_Keywords!B$2:B$83), ISNUMBER(SEARCH(A3951, QA_Seed_Keywords!B$2:B$83)))), "")</f>
        <v/>
      </c>
    </row>
    <row r="3952" spans="1:21" customFormat="1" x14ac:dyDescent="0.3">
      <c r="A3952" t="s">
        <v>6321</v>
      </c>
      <c r="B3952" t="s">
        <v>6322</v>
      </c>
      <c r="C3952">
        <v>1</v>
      </c>
      <c r="D3952">
        <v>1</v>
      </c>
      <c r="E3952">
        <v>7.1428571428571425E-2</v>
      </c>
      <c r="F3952">
        <v>1</v>
      </c>
      <c r="G3952">
        <v>12</v>
      </c>
      <c r="H3952">
        <v>1</v>
      </c>
      <c r="I3952">
        <v>2.5649493574615372</v>
      </c>
      <c r="J3952">
        <v>2.5649493574615372</v>
      </c>
      <c r="K3952">
        <v>2.5649493574615372</v>
      </c>
      <c r="L3952">
        <v>0.18321066839010969</v>
      </c>
      <c r="M3952">
        <v>5.1972019476618083</v>
      </c>
      <c r="N3952">
        <v>1</v>
      </c>
      <c r="O3952">
        <v>0.5</v>
      </c>
      <c r="P3952">
        <v>1.2824746787307679</v>
      </c>
      <c r="Q3952">
        <v>1.2824746787307679</v>
      </c>
      <c r="R3952">
        <v>9.1605334195054872E-2</v>
      </c>
      <c r="S3952" t="str" cm="1">
        <f t="array" ref="S3952">IFERROR(_xlfn.TEXTJOIN(", ", TRUE, _xlfn._xlws.FILTER(QA_Seed_Keywords!B$2:B$83, ISNUMBER(SEARCH(A3952, QA_Seed_Keywords!B$2:B$83)))), "")</f>
        <v/>
      </c>
      <c r="T3952" cm="1">
        <f t="array" ref="T3952">SUM(--ISNUMBER(SEARCH($A3952,QA_Seed_Keywords!$B$2:$B$83)))</f>
        <v>0</v>
      </c>
      <c r="U3952" t="str" cm="1">
        <f t="array" ref="U3952">IFERROR(_xlfn.TEXTJOIN(", ", TRUE, _xlfn._xlws.FILTER(ROW(QA_Seed_Keywords!B$2:B$83), ISNUMBER(SEARCH(A3952, QA_Seed_Keywords!B$2:B$83)))), "")</f>
        <v/>
      </c>
    </row>
    <row r="3953" spans="1:21" customFormat="1" x14ac:dyDescent="0.3">
      <c r="A3953" t="s">
        <v>6323</v>
      </c>
      <c r="B3953" t="s">
        <v>6323</v>
      </c>
      <c r="C3953">
        <v>1</v>
      </c>
      <c r="D3953">
        <v>1</v>
      </c>
      <c r="E3953">
        <v>7.1428571428571425E-2</v>
      </c>
      <c r="F3953">
        <v>1</v>
      </c>
      <c r="G3953">
        <v>12</v>
      </c>
      <c r="H3953">
        <v>1</v>
      </c>
      <c r="I3953">
        <v>2.5649493574615372</v>
      </c>
      <c r="J3953">
        <v>2.5649493574615372</v>
      </c>
      <c r="K3953">
        <v>2.5649493574615372</v>
      </c>
      <c r="L3953">
        <v>0.18321066839010969</v>
      </c>
      <c r="M3953">
        <v>5.1972019476618083</v>
      </c>
      <c r="N3953">
        <v>1</v>
      </c>
      <c r="O3953">
        <v>0.5</v>
      </c>
      <c r="P3953">
        <v>1.2824746787307679</v>
      </c>
      <c r="Q3953">
        <v>1.2824746787307679</v>
      </c>
      <c r="R3953">
        <v>9.1605334195054872E-2</v>
      </c>
      <c r="S3953" t="str" cm="1">
        <f t="array" ref="S3953">IFERROR(_xlfn.TEXTJOIN(", ", TRUE, _xlfn._xlws.FILTER(QA_Seed_Keywords!B$2:B$83, ISNUMBER(SEARCH(A3953, QA_Seed_Keywords!B$2:B$83)))), "")</f>
        <v/>
      </c>
      <c r="T3953" cm="1">
        <f t="array" ref="T3953">SUM(--ISNUMBER(SEARCH($A3953,QA_Seed_Keywords!$B$2:$B$83)))</f>
        <v>0</v>
      </c>
      <c r="U3953" t="str" cm="1">
        <f t="array" ref="U3953">IFERROR(_xlfn.TEXTJOIN(", ", TRUE, _xlfn._xlws.FILTER(ROW(QA_Seed_Keywords!B$2:B$83), ISNUMBER(SEARCH(A3953, QA_Seed_Keywords!B$2:B$83)))), "")</f>
        <v/>
      </c>
    </row>
    <row r="3954" spans="1:21" customFormat="1" x14ac:dyDescent="0.3">
      <c r="A3954" t="s">
        <v>6324</v>
      </c>
      <c r="B3954" t="s">
        <v>6325</v>
      </c>
      <c r="C3954">
        <v>1</v>
      </c>
      <c r="D3954">
        <v>1</v>
      </c>
      <c r="E3954">
        <v>7.1428571428571425E-2</v>
      </c>
      <c r="F3954">
        <v>1</v>
      </c>
      <c r="G3954">
        <v>12</v>
      </c>
      <c r="H3954">
        <v>1</v>
      </c>
      <c r="I3954">
        <v>2.5649493574615372</v>
      </c>
      <c r="J3954">
        <v>2.5649493574615372</v>
      </c>
      <c r="K3954">
        <v>2.5649493574615372</v>
      </c>
      <c r="L3954">
        <v>0.18321066839010969</v>
      </c>
      <c r="M3954">
        <v>5.1972019476618083</v>
      </c>
      <c r="N3954">
        <v>1</v>
      </c>
      <c r="O3954">
        <v>0.5</v>
      </c>
      <c r="P3954">
        <v>1.2824746787307679</v>
      </c>
      <c r="Q3954">
        <v>1.2824746787307679</v>
      </c>
      <c r="R3954">
        <v>9.1605334195054872E-2</v>
      </c>
      <c r="S3954" t="str" cm="1">
        <f t="array" ref="S3954">IFERROR(_xlfn.TEXTJOIN(", ", TRUE, _xlfn._xlws.FILTER(QA_Seed_Keywords!B$2:B$83, ISNUMBER(SEARCH(A3954, QA_Seed_Keywords!B$2:B$83)))), "")</f>
        <v/>
      </c>
      <c r="T3954" cm="1">
        <f t="array" ref="T3954">SUM(--ISNUMBER(SEARCH($A3954,QA_Seed_Keywords!$B$2:$B$83)))</f>
        <v>0</v>
      </c>
      <c r="U3954" t="str" cm="1">
        <f t="array" ref="U3954">IFERROR(_xlfn.TEXTJOIN(", ", TRUE, _xlfn._xlws.FILTER(ROW(QA_Seed_Keywords!B$2:B$83), ISNUMBER(SEARCH(A3954, QA_Seed_Keywords!B$2:B$83)))), "")</f>
        <v/>
      </c>
    </row>
    <row r="3955" spans="1:21" customFormat="1" x14ac:dyDescent="0.3">
      <c r="A3955" t="s">
        <v>6326</v>
      </c>
      <c r="B3955" t="s">
        <v>6327</v>
      </c>
      <c r="C3955">
        <v>1</v>
      </c>
      <c r="D3955">
        <v>1</v>
      </c>
      <c r="E3955">
        <v>7.1428571428571425E-2</v>
      </c>
      <c r="F3955">
        <v>1</v>
      </c>
      <c r="G3955">
        <v>12</v>
      </c>
      <c r="H3955">
        <v>1</v>
      </c>
      <c r="I3955">
        <v>2.5649493574615372</v>
      </c>
      <c r="J3955">
        <v>2.5649493574615372</v>
      </c>
      <c r="K3955">
        <v>2.5649493574615372</v>
      </c>
      <c r="L3955">
        <v>0.18321066839010969</v>
      </c>
      <c r="M3955">
        <v>5.1972019476618083</v>
      </c>
      <c r="N3955">
        <v>1</v>
      </c>
      <c r="O3955">
        <v>0.5</v>
      </c>
      <c r="P3955">
        <v>1.2824746787307679</v>
      </c>
      <c r="Q3955">
        <v>1.2824746787307679</v>
      </c>
      <c r="R3955">
        <v>9.1605334195054872E-2</v>
      </c>
      <c r="S3955" t="str" cm="1">
        <f t="array" ref="S3955">IFERROR(_xlfn.TEXTJOIN(", ", TRUE, _xlfn._xlws.FILTER(QA_Seed_Keywords!B$2:B$83, ISNUMBER(SEARCH(A3955, QA_Seed_Keywords!B$2:B$83)))), "")</f>
        <v/>
      </c>
      <c r="T3955" cm="1">
        <f t="array" ref="T3955">SUM(--ISNUMBER(SEARCH($A3955,QA_Seed_Keywords!$B$2:$B$83)))</f>
        <v>0</v>
      </c>
      <c r="U3955" t="str" cm="1">
        <f t="array" ref="U3955">IFERROR(_xlfn.TEXTJOIN(", ", TRUE, _xlfn._xlws.FILTER(ROW(QA_Seed_Keywords!B$2:B$83), ISNUMBER(SEARCH(A3955, QA_Seed_Keywords!B$2:B$83)))), "")</f>
        <v/>
      </c>
    </row>
    <row r="3956" spans="1:21" customFormat="1" x14ac:dyDescent="0.3">
      <c r="A3956" t="s">
        <v>6328</v>
      </c>
      <c r="B3956" t="s">
        <v>6329</v>
      </c>
      <c r="C3956">
        <v>1</v>
      </c>
      <c r="D3956">
        <v>1</v>
      </c>
      <c r="E3956">
        <v>7.1428571428571425E-2</v>
      </c>
      <c r="F3956">
        <v>1</v>
      </c>
      <c r="G3956">
        <v>12</v>
      </c>
      <c r="H3956">
        <v>1</v>
      </c>
      <c r="I3956">
        <v>2.5649493574615372</v>
      </c>
      <c r="J3956">
        <v>2.5649493574615372</v>
      </c>
      <c r="K3956">
        <v>2.5649493574615372</v>
      </c>
      <c r="L3956">
        <v>0.18321066839010969</v>
      </c>
      <c r="M3956">
        <v>5.1972019476618083</v>
      </c>
      <c r="N3956">
        <v>1</v>
      </c>
      <c r="O3956">
        <v>0.5</v>
      </c>
      <c r="P3956">
        <v>1.2824746787307679</v>
      </c>
      <c r="Q3956">
        <v>1.2824746787307679</v>
      </c>
      <c r="R3956">
        <v>9.1605334195054872E-2</v>
      </c>
      <c r="S3956" t="str" cm="1">
        <f t="array" ref="S3956">IFERROR(_xlfn.TEXTJOIN(", ", TRUE, _xlfn._xlws.FILTER(QA_Seed_Keywords!B$2:B$83, ISNUMBER(SEARCH(A3956, QA_Seed_Keywords!B$2:B$83)))), "")</f>
        <v/>
      </c>
      <c r="T3956" cm="1">
        <f t="array" ref="T3956">SUM(--ISNUMBER(SEARCH($A3956,QA_Seed_Keywords!$B$2:$B$83)))</f>
        <v>0</v>
      </c>
      <c r="U3956" t="str" cm="1">
        <f t="array" ref="U3956">IFERROR(_xlfn.TEXTJOIN(", ", TRUE, _xlfn._xlws.FILTER(ROW(QA_Seed_Keywords!B$2:B$83), ISNUMBER(SEARCH(A3956, QA_Seed_Keywords!B$2:B$83)))), "")</f>
        <v/>
      </c>
    </row>
    <row r="3957" spans="1:21" customFormat="1" x14ac:dyDescent="0.3">
      <c r="A3957" t="s">
        <v>6330</v>
      </c>
      <c r="B3957" t="s">
        <v>6331</v>
      </c>
      <c r="C3957">
        <v>1</v>
      </c>
      <c r="D3957">
        <v>1</v>
      </c>
      <c r="E3957">
        <v>7.1428571428571425E-2</v>
      </c>
      <c r="F3957">
        <v>1</v>
      </c>
      <c r="G3957">
        <v>12</v>
      </c>
      <c r="H3957">
        <v>1</v>
      </c>
      <c r="I3957">
        <v>2.5649493574615372</v>
      </c>
      <c r="J3957">
        <v>2.5649493574615372</v>
      </c>
      <c r="K3957">
        <v>2.5649493574615372</v>
      </c>
      <c r="L3957">
        <v>0.18321066839010969</v>
      </c>
      <c r="M3957">
        <v>5.1972019476618083</v>
      </c>
      <c r="N3957">
        <v>1</v>
      </c>
      <c r="O3957">
        <v>0.5</v>
      </c>
      <c r="P3957">
        <v>1.2824746787307679</v>
      </c>
      <c r="Q3957">
        <v>1.2824746787307679</v>
      </c>
      <c r="R3957">
        <v>9.1605334195054872E-2</v>
      </c>
      <c r="S3957" t="str" cm="1">
        <f t="array" ref="S3957">IFERROR(_xlfn.TEXTJOIN(", ", TRUE, _xlfn._xlws.FILTER(QA_Seed_Keywords!B$2:B$83, ISNUMBER(SEARCH(A3957, QA_Seed_Keywords!B$2:B$83)))), "")</f>
        <v/>
      </c>
      <c r="T3957" cm="1">
        <f t="array" ref="T3957">SUM(--ISNUMBER(SEARCH($A3957,QA_Seed_Keywords!$B$2:$B$83)))</f>
        <v>0</v>
      </c>
      <c r="U3957" t="str" cm="1">
        <f t="array" ref="U3957">IFERROR(_xlfn.TEXTJOIN(", ", TRUE, _xlfn._xlws.FILTER(ROW(QA_Seed_Keywords!B$2:B$83), ISNUMBER(SEARCH(A3957, QA_Seed_Keywords!B$2:B$83)))), "")</f>
        <v/>
      </c>
    </row>
    <row r="3958" spans="1:21" customFormat="1" x14ac:dyDescent="0.3">
      <c r="A3958" t="s">
        <v>6332</v>
      </c>
      <c r="B3958" t="s">
        <v>6333</v>
      </c>
      <c r="C3958">
        <v>1</v>
      </c>
      <c r="D3958">
        <v>1</v>
      </c>
      <c r="E3958">
        <v>7.1428571428571425E-2</v>
      </c>
      <c r="F3958">
        <v>1</v>
      </c>
      <c r="G3958">
        <v>12</v>
      </c>
      <c r="H3958">
        <v>1</v>
      </c>
      <c r="I3958">
        <v>2.5649493574615372</v>
      </c>
      <c r="J3958">
        <v>2.5649493574615372</v>
      </c>
      <c r="K3958">
        <v>2.5649493574615372</v>
      </c>
      <c r="L3958">
        <v>0.18321066839010969</v>
      </c>
      <c r="M3958">
        <v>5.1972019476618083</v>
      </c>
      <c r="N3958">
        <v>1</v>
      </c>
      <c r="O3958">
        <v>0.5</v>
      </c>
      <c r="P3958">
        <v>1.2824746787307679</v>
      </c>
      <c r="Q3958">
        <v>1.2824746787307679</v>
      </c>
      <c r="R3958">
        <v>9.1605334195054872E-2</v>
      </c>
      <c r="S3958" t="str" cm="1">
        <f t="array" ref="S3958">IFERROR(_xlfn.TEXTJOIN(", ", TRUE, _xlfn._xlws.FILTER(QA_Seed_Keywords!B$2:B$83, ISNUMBER(SEARCH(A3958, QA_Seed_Keywords!B$2:B$83)))), "")</f>
        <v/>
      </c>
      <c r="T3958" cm="1">
        <f t="array" ref="T3958">SUM(--ISNUMBER(SEARCH($A3958,QA_Seed_Keywords!$B$2:$B$83)))</f>
        <v>0</v>
      </c>
      <c r="U3958" t="str" cm="1">
        <f t="array" ref="U3958">IFERROR(_xlfn.TEXTJOIN(", ", TRUE, _xlfn._xlws.FILTER(ROW(QA_Seed_Keywords!B$2:B$83), ISNUMBER(SEARCH(A3958, QA_Seed_Keywords!B$2:B$83)))), "")</f>
        <v/>
      </c>
    </row>
    <row r="3959" spans="1:21" customFormat="1" x14ac:dyDescent="0.3">
      <c r="A3959" t="s">
        <v>6334</v>
      </c>
      <c r="B3959" t="s">
        <v>6335</v>
      </c>
      <c r="C3959">
        <v>1</v>
      </c>
      <c r="D3959">
        <v>1</v>
      </c>
      <c r="E3959">
        <v>7.1428571428571425E-2</v>
      </c>
      <c r="F3959">
        <v>1</v>
      </c>
      <c r="G3959">
        <v>12</v>
      </c>
      <c r="H3959">
        <v>1</v>
      </c>
      <c r="I3959">
        <v>2.5649493574615372</v>
      </c>
      <c r="J3959">
        <v>2.5649493574615372</v>
      </c>
      <c r="K3959">
        <v>2.5649493574615372</v>
      </c>
      <c r="L3959">
        <v>0.18321066839010969</v>
      </c>
      <c r="M3959">
        <v>5.1972019476618083</v>
      </c>
      <c r="N3959">
        <v>1</v>
      </c>
      <c r="O3959">
        <v>0.5</v>
      </c>
      <c r="P3959">
        <v>1.2824746787307679</v>
      </c>
      <c r="Q3959">
        <v>1.2824746787307679</v>
      </c>
      <c r="R3959">
        <v>9.1605334195054872E-2</v>
      </c>
      <c r="S3959" t="str" cm="1">
        <f t="array" ref="S3959">IFERROR(_xlfn.TEXTJOIN(", ", TRUE, _xlfn._xlws.FILTER(QA_Seed_Keywords!B$2:B$83, ISNUMBER(SEARCH(A3959, QA_Seed_Keywords!B$2:B$83)))), "")</f>
        <v/>
      </c>
      <c r="T3959" cm="1">
        <f t="array" ref="T3959">SUM(--ISNUMBER(SEARCH($A3959,QA_Seed_Keywords!$B$2:$B$83)))</f>
        <v>0</v>
      </c>
      <c r="U3959" t="str" cm="1">
        <f t="array" ref="U3959">IFERROR(_xlfn.TEXTJOIN(", ", TRUE, _xlfn._xlws.FILTER(ROW(QA_Seed_Keywords!B$2:B$83), ISNUMBER(SEARCH(A3959, QA_Seed_Keywords!B$2:B$83)))), "")</f>
        <v/>
      </c>
    </row>
    <row r="3960" spans="1:21" customFormat="1" x14ac:dyDescent="0.3">
      <c r="A3960" t="s">
        <v>6336</v>
      </c>
      <c r="B3960" t="s">
        <v>6336</v>
      </c>
      <c r="C3960">
        <v>1</v>
      </c>
      <c r="D3960">
        <v>1</v>
      </c>
      <c r="E3960">
        <v>7.1428571428571425E-2</v>
      </c>
      <c r="F3960">
        <v>1</v>
      </c>
      <c r="G3960">
        <v>12</v>
      </c>
      <c r="H3960">
        <v>1</v>
      </c>
      <c r="I3960">
        <v>2.5649493574615372</v>
      </c>
      <c r="J3960">
        <v>2.5649493574615372</v>
      </c>
      <c r="K3960">
        <v>2.5649493574615372</v>
      </c>
      <c r="L3960">
        <v>0.18321066839010969</v>
      </c>
      <c r="M3960">
        <v>5.1972019476618083</v>
      </c>
      <c r="N3960">
        <v>1</v>
      </c>
      <c r="O3960">
        <v>0.5</v>
      </c>
      <c r="P3960">
        <v>1.2824746787307679</v>
      </c>
      <c r="Q3960">
        <v>1.2824746787307679</v>
      </c>
      <c r="R3960">
        <v>9.1605334195054872E-2</v>
      </c>
      <c r="S3960" t="str" cm="1">
        <f t="array" ref="S3960">IFERROR(_xlfn.TEXTJOIN(", ", TRUE, _xlfn._xlws.FILTER(QA_Seed_Keywords!B$2:B$83, ISNUMBER(SEARCH(A3960, QA_Seed_Keywords!B$2:B$83)))), "")</f>
        <v/>
      </c>
      <c r="T3960" cm="1">
        <f t="array" ref="T3960">SUM(--ISNUMBER(SEARCH($A3960,QA_Seed_Keywords!$B$2:$B$83)))</f>
        <v>0</v>
      </c>
      <c r="U3960" t="str" cm="1">
        <f t="array" ref="U3960">IFERROR(_xlfn.TEXTJOIN(", ", TRUE, _xlfn._xlws.FILTER(ROW(QA_Seed_Keywords!B$2:B$83), ISNUMBER(SEARCH(A3960, QA_Seed_Keywords!B$2:B$83)))), "")</f>
        <v/>
      </c>
    </row>
    <row r="3961" spans="1:21" customFormat="1" x14ac:dyDescent="0.3">
      <c r="A3961" t="s">
        <v>6337</v>
      </c>
      <c r="B3961" t="s">
        <v>6337</v>
      </c>
      <c r="C3961">
        <v>1</v>
      </c>
      <c r="D3961">
        <v>1</v>
      </c>
      <c r="E3961">
        <v>7.1428571428571425E-2</v>
      </c>
      <c r="F3961">
        <v>1</v>
      </c>
      <c r="G3961">
        <v>12</v>
      </c>
      <c r="H3961">
        <v>1</v>
      </c>
      <c r="I3961">
        <v>2.5649493574615372</v>
      </c>
      <c r="J3961">
        <v>2.5649493574615372</v>
      </c>
      <c r="K3961">
        <v>2.5649493574615372</v>
      </c>
      <c r="L3961">
        <v>0.18321066839010969</v>
      </c>
      <c r="M3961">
        <v>5.1972019476618083</v>
      </c>
      <c r="N3961">
        <v>1</v>
      </c>
      <c r="O3961">
        <v>0.5</v>
      </c>
      <c r="P3961">
        <v>1.2824746787307679</v>
      </c>
      <c r="Q3961">
        <v>1.2824746787307679</v>
      </c>
      <c r="R3961">
        <v>9.1605334195054872E-2</v>
      </c>
      <c r="S3961" t="str" cm="1">
        <f t="array" ref="S3961">IFERROR(_xlfn.TEXTJOIN(", ", TRUE, _xlfn._xlws.FILTER(QA_Seed_Keywords!B$2:B$83, ISNUMBER(SEARCH(A3961, QA_Seed_Keywords!B$2:B$83)))), "")</f>
        <v/>
      </c>
      <c r="T3961" cm="1">
        <f t="array" ref="T3961">SUM(--ISNUMBER(SEARCH($A3961,QA_Seed_Keywords!$B$2:$B$83)))</f>
        <v>0</v>
      </c>
      <c r="U3961" t="str" cm="1">
        <f t="array" ref="U3961">IFERROR(_xlfn.TEXTJOIN(", ", TRUE, _xlfn._xlws.FILTER(ROW(QA_Seed_Keywords!B$2:B$83), ISNUMBER(SEARCH(A3961, QA_Seed_Keywords!B$2:B$83)))), "")</f>
        <v/>
      </c>
    </row>
    <row r="3962" spans="1:21" customFormat="1" x14ac:dyDescent="0.3">
      <c r="A3962" t="s">
        <v>6338</v>
      </c>
      <c r="B3962" t="s">
        <v>6338</v>
      </c>
      <c r="C3962">
        <v>1</v>
      </c>
      <c r="D3962">
        <v>1</v>
      </c>
      <c r="E3962">
        <v>7.1428571428571425E-2</v>
      </c>
      <c r="F3962">
        <v>1</v>
      </c>
      <c r="G3962">
        <v>12</v>
      </c>
      <c r="H3962">
        <v>1</v>
      </c>
      <c r="I3962">
        <v>2.5649493574615372</v>
      </c>
      <c r="J3962">
        <v>2.5649493574615372</v>
      </c>
      <c r="K3962">
        <v>2.5649493574615372</v>
      </c>
      <c r="L3962">
        <v>0.18321066839010969</v>
      </c>
      <c r="M3962">
        <v>5.1972019476618083</v>
      </c>
      <c r="N3962">
        <v>1</v>
      </c>
      <c r="O3962">
        <v>0.5</v>
      </c>
      <c r="P3962">
        <v>1.2824746787307679</v>
      </c>
      <c r="Q3962">
        <v>1.2824746787307679</v>
      </c>
      <c r="R3962">
        <v>9.1605334195054872E-2</v>
      </c>
      <c r="S3962" t="str" cm="1">
        <f t="array" ref="S3962">IFERROR(_xlfn.TEXTJOIN(", ", TRUE, _xlfn._xlws.FILTER(QA_Seed_Keywords!B$2:B$83, ISNUMBER(SEARCH(A3962, QA_Seed_Keywords!B$2:B$83)))), "")</f>
        <v/>
      </c>
      <c r="T3962" cm="1">
        <f t="array" ref="T3962">SUM(--ISNUMBER(SEARCH($A3962,QA_Seed_Keywords!$B$2:$B$83)))</f>
        <v>0</v>
      </c>
      <c r="U3962" t="str" cm="1">
        <f t="array" ref="U3962">IFERROR(_xlfn.TEXTJOIN(", ", TRUE, _xlfn._xlws.FILTER(ROW(QA_Seed_Keywords!B$2:B$83), ISNUMBER(SEARCH(A3962, QA_Seed_Keywords!B$2:B$83)))), "")</f>
        <v/>
      </c>
    </row>
    <row r="3963" spans="1:21" customFormat="1" x14ac:dyDescent="0.3">
      <c r="A3963" t="s">
        <v>6339</v>
      </c>
      <c r="B3963" t="s">
        <v>6340</v>
      </c>
      <c r="C3963">
        <v>1</v>
      </c>
      <c r="D3963">
        <v>1</v>
      </c>
      <c r="E3963">
        <v>7.1428571428571425E-2</v>
      </c>
      <c r="F3963">
        <v>1</v>
      </c>
      <c r="G3963">
        <v>12</v>
      </c>
      <c r="H3963">
        <v>1</v>
      </c>
      <c r="I3963">
        <v>2.5649493574615372</v>
      </c>
      <c r="J3963">
        <v>2.5649493574615372</v>
      </c>
      <c r="K3963">
        <v>2.5649493574615372</v>
      </c>
      <c r="L3963">
        <v>0.18321066839010969</v>
      </c>
      <c r="M3963">
        <v>5.1972019476618083</v>
      </c>
      <c r="N3963">
        <v>1</v>
      </c>
      <c r="O3963">
        <v>0.5</v>
      </c>
      <c r="P3963">
        <v>1.2824746787307679</v>
      </c>
      <c r="Q3963">
        <v>1.2824746787307679</v>
      </c>
      <c r="R3963">
        <v>9.1605334195054872E-2</v>
      </c>
      <c r="S3963" t="str" cm="1">
        <f t="array" ref="S3963">IFERROR(_xlfn.TEXTJOIN(", ", TRUE, _xlfn._xlws.FILTER(QA_Seed_Keywords!B$2:B$83, ISNUMBER(SEARCH(A3963, QA_Seed_Keywords!B$2:B$83)))), "")</f>
        <v/>
      </c>
      <c r="T3963" cm="1">
        <f t="array" ref="T3963">SUM(--ISNUMBER(SEARCH($A3963,QA_Seed_Keywords!$B$2:$B$83)))</f>
        <v>0</v>
      </c>
      <c r="U3963" t="str" cm="1">
        <f t="array" ref="U3963">IFERROR(_xlfn.TEXTJOIN(", ", TRUE, _xlfn._xlws.FILTER(ROW(QA_Seed_Keywords!B$2:B$83), ISNUMBER(SEARCH(A3963, QA_Seed_Keywords!B$2:B$83)))), "")</f>
        <v/>
      </c>
    </row>
    <row r="3964" spans="1:21" customFormat="1" x14ac:dyDescent="0.3">
      <c r="A3964" t="s">
        <v>6341</v>
      </c>
      <c r="B3964" t="s">
        <v>6341</v>
      </c>
      <c r="C3964">
        <v>1</v>
      </c>
      <c r="D3964">
        <v>1</v>
      </c>
      <c r="E3964">
        <v>7.1428571428571425E-2</v>
      </c>
      <c r="F3964">
        <v>1</v>
      </c>
      <c r="G3964">
        <v>12</v>
      </c>
      <c r="H3964">
        <v>1</v>
      </c>
      <c r="I3964">
        <v>2.5649493574615372</v>
      </c>
      <c r="J3964">
        <v>2.5649493574615372</v>
      </c>
      <c r="K3964">
        <v>2.5649493574615372</v>
      </c>
      <c r="L3964">
        <v>0.18321066839010969</v>
      </c>
      <c r="M3964">
        <v>5.1972019476618083</v>
      </c>
      <c r="N3964">
        <v>1</v>
      </c>
      <c r="O3964">
        <v>0.5</v>
      </c>
      <c r="P3964">
        <v>1.2824746787307679</v>
      </c>
      <c r="Q3964">
        <v>1.2824746787307679</v>
      </c>
      <c r="R3964">
        <v>9.1605334195054872E-2</v>
      </c>
      <c r="S3964" t="str" cm="1">
        <f t="array" ref="S3964">IFERROR(_xlfn.TEXTJOIN(", ", TRUE, _xlfn._xlws.FILTER(QA_Seed_Keywords!B$2:B$83, ISNUMBER(SEARCH(A3964, QA_Seed_Keywords!B$2:B$83)))), "")</f>
        <v/>
      </c>
      <c r="T3964" cm="1">
        <f t="array" ref="T3964">SUM(--ISNUMBER(SEARCH($A3964,QA_Seed_Keywords!$B$2:$B$83)))</f>
        <v>0</v>
      </c>
      <c r="U3964" t="str" cm="1">
        <f t="array" ref="U3964">IFERROR(_xlfn.TEXTJOIN(", ", TRUE, _xlfn._xlws.FILTER(ROW(QA_Seed_Keywords!B$2:B$83), ISNUMBER(SEARCH(A3964, QA_Seed_Keywords!B$2:B$83)))), "")</f>
        <v/>
      </c>
    </row>
    <row r="3965" spans="1:21" customFormat="1" x14ac:dyDescent="0.3">
      <c r="A3965" t="s">
        <v>6342</v>
      </c>
      <c r="B3965" t="s">
        <v>6342</v>
      </c>
      <c r="C3965">
        <v>1</v>
      </c>
      <c r="D3965">
        <v>1</v>
      </c>
      <c r="E3965">
        <v>7.1428571428571425E-2</v>
      </c>
      <c r="F3965">
        <v>1</v>
      </c>
      <c r="G3965">
        <v>12</v>
      </c>
      <c r="H3965">
        <v>1</v>
      </c>
      <c r="I3965">
        <v>2.5649493574615372</v>
      </c>
      <c r="J3965">
        <v>2.5649493574615372</v>
      </c>
      <c r="K3965">
        <v>2.5649493574615372</v>
      </c>
      <c r="L3965">
        <v>0.18321066839010969</v>
      </c>
      <c r="M3965">
        <v>5.1972019476618083</v>
      </c>
      <c r="N3965">
        <v>1</v>
      </c>
      <c r="O3965">
        <v>0.5</v>
      </c>
      <c r="P3965">
        <v>1.2824746787307679</v>
      </c>
      <c r="Q3965">
        <v>1.2824746787307679</v>
      </c>
      <c r="R3965">
        <v>9.1605334195054872E-2</v>
      </c>
      <c r="S3965" t="str" cm="1">
        <f t="array" ref="S3965">IFERROR(_xlfn.TEXTJOIN(", ", TRUE, _xlfn._xlws.FILTER(QA_Seed_Keywords!B$2:B$83, ISNUMBER(SEARCH(A3965, QA_Seed_Keywords!B$2:B$83)))), "")</f>
        <v/>
      </c>
      <c r="T3965" cm="1">
        <f t="array" ref="T3965">SUM(--ISNUMBER(SEARCH($A3965,QA_Seed_Keywords!$B$2:$B$83)))</f>
        <v>0</v>
      </c>
      <c r="U3965" t="str" cm="1">
        <f t="array" ref="U3965">IFERROR(_xlfn.TEXTJOIN(", ", TRUE, _xlfn._xlws.FILTER(ROW(QA_Seed_Keywords!B$2:B$83), ISNUMBER(SEARCH(A3965, QA_Seed_Keywords!B$2:B$83)))), "")</f>
        <v/>
      </c>
    </row>
    <row r="3966" spans="1:21" customFormat="1" x14ac:dyDescent="0.3">
      <c r="A3966" t="s">
        <v>6343</v>
      </c>
      <c r="B3966" t="s">
        <v>6344</v>
      </c>
      <c r="C3966">
        <v>1</v>
      </c>
      <c r="D3966">
        <v>1</v>
      </c>
      <c r="E3966">
        <v>7.1428571428571425E-2</v>
      </c>
      <c r="F3966">
        <v>1</v>
      </c>
      <c r="G3966">
        <v>12</v>
      </c>
      <c r="H3966">
        <v>1</v>
      </c>
      <c r="I3966">
        <v>2.5649493574615372</v>
      </c>
      <c r="J3966">
        <v>2.5649493574615372</v>
      </c>
      <c r="K3966">
        <v>2.5649493574615372</v>
      </c>
      <c r="L3966">
        <v>0.18321066839010969</v>
      </c>
      <c r="M3966">
        <v>5.1972019476618083</v>
      </c>
      <c r="N3966">
        <v>1</v>
      </c>
      <c r="O3966">
        <v>0.5</v>
      </c>
      <c r="P3966">
        <v>1.2824746787307679</v>
      </c>
      <c r="Q3966">
        <v>1.2824746787307679</v>
      </c>
      <c r="R3966">
        <v>9.1605334195054872E-2</v>
      </c>
      <c r="S3966" t="str" cm="1">
        <f t="array" ref="S3966">IFERROR(_xlfn.TEXTJOIN(", ", TRUE, _xlfn._xlws.FILTER(QA_Seed_Keywords!B$2:B$83, ISNUMBER(SEARCH(A3966, QA_Seed_Keywords!B$2:B$83)))), "")</f>
        <v/>
      </c>
      <c r="T3966" cm="1">
        <f t="array" ref="T3966">SUM(--ISNUMBER(SEARCH($A3966,QA_Seed_Keywords!$B$2:$B$83)))</f>
        <v>0</v>
      </c>
      <c r="U3966" t="str" cm="1">
        <f t="array" ref="U3966">IFERROR(_xlfn.TEXTJOIN(", ", TRUE, _xlfn._xlws.FILTER(ROW(QA_Seed_Keywords!B$2:B$83), ISNUMBER(SEARCH(A3966, QA_Seed_Keywords!B$2:B$83)))), "")</f>
        <v/>
      </c>
    </row>
    <row r="3967" spans="1:21" customFormat="1" x14ac:dyDescent="0.3">
      <c r="A3967" t="s">
        <v>6345</v>
      </c>
      <c r="B3967" t="s">
        <v>6345</v>
      </c>
      <c r="C3967">
        <v>1</v>
      </c>
      <c r="D3967">
        <v>1</v>
      </c>
      <c r="E3967">
        <v>7.1428571428571425E-2</v>
      </c>
      <c r="F3967">
        <v>1</v>
      </c>
      <c r="G3967">
        <v>12</v>
      </c>
      <c r="H3967">
        <v>1</v>
      </c>
      <c r="I3967">
        <v>2.5649493574615372</v>
      </c>
      <c r="J3967">
        <v>2.5649493574615372</v>
      </c>
      <c r="K3967">
        <v>2.5649493574615372</v>
      </c>
      <c r="L3967">
        <v>0.18321066839010969</v>
      </c>
      <c r="M3967">
        <v>5.1972019476618083</v>
      </c>
      <c r="N3967">
        <v>1</v>
      </c>
      <c r="O3967">
        <v>0.5</v>
      </c>
      <c r="P3967">
        <v>1.2824746787307679</v>
      </c>
      <c r="Q3967">
        <v>1.2824746787307679</v>
      </c>
      <c r="R3967">
        <v>9.1605334195054872E-2</v>
      </c>
      <c r="S3967" t="str" cm="1">
        <f t="array" ref="S3967">IFERROR(_xlfn.TEXTJOIN(", ", TRUE, _xlfn._xlws.FILTER(QA_Seed_Keywords!B$2:B$83, ISNUMBER(SEARCH(A3967, QA_Seed_Keywords!B$2:B$83)))), "")</f>
        <v/>
      </c>
      <c r="T3967" cm="1">
        <f t="array" ref="T3967">SUM(--ISNUMBER(SEARCH($A3967,QA_Seed_Keywords!$B$2:$B$83)))</f>
        <v>0</v>
      </c>
      <c r="U3967" t="str" cm="1">
        <f t="array" ref="U3967">IFERROR(_xlfn.TEXTJOIN(", ", TRUE, _xlfn._xlws.FILTER(ROW(QA_Seed_Keywords!B$2:B$83), ISNUMBER(SEARCH(A3967, QA_Seed_Keywords!B$2:B$83)))), "")</f>
        <v/>
      </c>
    </row>
    <row r="3968" spans="1:21" customFormat="1" x14ac:dyDescent="0.3">
      <c r="A3968" t="s">
        <v>6346</v>
      </c>
      <c r="B3968" t="s">
        <v>6346</v>
      </c>
      <c r="C3968">
        <v>1</v>
      </c>
      <c r="D3968">
        <v>1</v>
      </c>
      <c r="E3968">
        <v>7.1428571428571425E-2</v>
      </c>
      <c r="F3968">
        <v>1</v>
      </c>
      <c r="G3968">
        <v>12</v>
      </c>
      <c r="H3968">
        <v>1</v>
      </c>
      <c r="I3968">
        <v>2.5649493574615372</v>
      </c>
      <c r="J3968">
        <v>2.5649493574615372</v>
      </c>
      <c r="K3968">
        <v>2.5649493574615372</v>
      </c>
      <c r="L3968">
        <v>0.18321066839010969</v>
      </c>
      <c r="M3968">
        <v>5.1972019476618083</v>
      </c>
      <c r="N3968">
        <v>1</v>
      </c>
      <c r="O3968">
        <v>0.5</v>
      </c>
      <c r="P3968">
        <v>1.2824746787307679</v>
      </c>
      <c r="Q3968">
        <v>1.2824746787307679</v>
      </c>
      <c r="R3968">
        <v>9.1605334195054872E-2</v>
      </c>
      <c r="S3968" t="str" cm="1">
        <f t="array" ref="S3968">IFERROR(_xlfn.TEXTJOIN(", ", TRUE, _xlfn._xlws.FILTER(QA_Seed_Keywords!B$2:B$83, ISNUMBER(SEARCH(A3968, QA_Seed_Keywords!B$2:B$83)))), "")</f>
        <v/>
      </c>
      <c r="T3968" cm="1">
        <f t="array" ref="T3968">SUM(--ISNUMBER(SEARCH($A3968,QA_Seed_Keywords!$B$2:$B$83)))</f>
        <v>0</v>
      </c>
      <c r="U3968" t="str" cm="1">
        <f t="array" ref="U3968">IFERROR(_xlfn.TEXTJOIN(", ", TRUE, _xlfn._xlws.FILTER(ROW(QA_Seed_Keywords!B$2:B$83), ISNUMBER(SEARCH(A3968, QA_Seed_Keywords!B$2:B$83)))), "")</f>
        <v/>
      </c>
    </row>
    <row r="3969" spans="1:21" customFormat="1" x14ac:dyDescent="0.3">
      <c r="A3969" t="s">
        <v>6347</v>
      </c>
      <c r="B3969" t="s">
        <v>6348</v>
      </c>
      <c r="C3969">
        <v>1</v>
      </c>
      <c r="D3969">
        <v>1</v>
      </c>
      <c r="E3969">
        <v>7.1428571428571425E-2</v>
      </c>
      <c r="F3969">
        <v>1</v>
      </c>
      <c r="G3969">
        <v>12</v>
      </c>
      <c r="H3969">
        <v>1</v>
      </c>
      <c r="I3969">
        <v>2.5649493574615372</v>
      </c>
      <c r="J3969">
        <v>2.5649493574615372</v>
      </c>
      <c r="K3969">
        <v>2.5649493574615372</v>
      </c>
      <c r="L3969">
        <v>0.18321066839010969</v>
      </c>
      <c r="M3969">
        <v>5.1972019476618083</v>
      </c>
      <c r="N3969">
        <v>1</v>
      </c>
      <c r="O3969">
        <v>0.5</v>
      </c>
      <c r="P3969">
        <v>1.2824746787307679</v>
      </c>
      <c r="Q3969">
        <v>1.2824746787307679</v>
      </c>
      <c r="R3969">
        <v>9.1605334195054872E-2</v>
      </c>
      <c r="S3969" t="str" cm="1">
        <f t="array" ref="S3969">IFERROR(_xlfn.TEXTJOIN(", ", TRUE, _xlfn._xlws.FILTER(QA_Seed_Keywords!B$2:B$83, ISNUMBER(SEARCH(A3969, QA_Seed_Keywords!B$2:B$83)))), "")</f>
        <v/>
      </c>
      <c r="T3969" cm="1">
        <f t="array" ref="T3969">SUM(--ISNUMBER(SEARCH($A3969,QA_Seed_Keywords!$B$2:$B$83)))</f>
        <v>0</v>
      </c>
      <c r="U3969" t="str" cm="1">
        <f t="array" ref="U3969">IFERROR(_xlfn.TEXTJOIN(", ", TRUE, _xlfn._xlws.FILTER(ROW(QA_Seed_Keywords!B$2:B$83), ISNUMBER(SEARCH(A3969, QA_Seed_Keywords!B$2:B$83)))), "")</f>
        <v/>
      </c>
    </row>
    <row r="3970" spans="1:21" customFormat="1" x14ac:dyDescent="0.3">
      <c r="A3970" t="s">
        <v>6349</v>
      </c>
      <c r="B3970" t="s">
        <v>6349</v>
      </c>
      <c r="C3970">
        <v>1</v>
      </c>
      <c r="D3970">
        <v>1</v>
      </c>
      <c r="E3970">
        <v>7.1428571428571425E-2</v>
      </c>
      <c r="F3970">
        <v>1</v>
      </c>
      <c r="G3970">
        <v>12</v>
      </c>
      <c r="H3970">
        <v>1</v>
      </c>
      <c r="I3970">
        <v>2.5649493574615372</v>
      </c>
      <c r="J3970">
        <v>2.5649493574615372</v>
      </c>
      <c r="K3970">
        <v>2.5649493574615372</v>
      </c>
      <c r="L3970">
        <v>0.18321066839010969</v>
      </c>
      <c r="M3970">
        <v>5.1972019476618083</v>
      </c>
      <c r="N3970">
        <v>1</v>
      </c>
      <c r="O3970">
        <v>0.5</v>
      </c>
      <c r="P3970">
        <v>1.2824746787307679</v>
      </c>
      <c r="Q3970">
        <v>1.2824746787307679</v>
      </c>
      <c r="R3970">
        <v>9.1605334195054872E-2</v>
      </c>
      <c r="S3970" t="str" cm="1">
        <f t="array" ref="S3970">IFERROR(_xlfn.TEXTJOIN(", ", TRUE, _xlfn._xlws.FILTER(QA_Seed_Keywords!B$2:B$83, ISNUMBER(SEARCH(A3970, QA_Seed_Keywords!B$2:B$83)))), "")</f>
        <v/>
      </c>
      <c r="T3970" cm="1">
        <f t="array" ref="T3970">SUM(--ISNUMBER(SEARCH($A3970,QA_Seed_Keywords!$B$2:$B$83)))</f>
        <v>0</v>
      </c>
      <c r="U3970" t="str" cm="1">
        <f t="array" ref="U3970">IFERROR(_xlfn.TEXTJOIN(", ", TRUE, _xlfn._xlws.FILTER(ROW(QA_Seed_Keywords!B$2:B$83), ISNUMBER(SEARCH(A3970, QA_Seed_Keywords!B$2:B$83)))), "")</f>
        <v/>
      </c>
    </row>
    <row r="3971" spans="1:21" customFormat="1" x14ac:dyDescent="0.3">
      <c r="A3971" t="s">
        <v>6350</v>
      </c>
      <c r="B3971" t="s">
        <v>6351</v>
      </c>
      <c r="C3971">
        <v>1</v>
      </c>
      <c r="D3971">
        <v>1</v>
      </c>
      <c r="E3971">
        <v>7.1428571428571425E-2</v>
      </c>
      <c r="F3971">
        <v>1</v>
      </c>
      <c r="G3971">
        <v>12</v>
      </c>
      <c r="H3971">
        <v>1</v>
      </c>
      <c r="I3971">
        <v>2.5649493574615372</v>
      </c>
      <c r="J3971">
        <v>2.5649493574615372</v>
      </c>
      <c r="K3971">
        <v>2.5649493574615372</v>
      </c>
      <c r="L3971">
        <v>0.18321066839010969</v>
      </c>
      <c r="M3971">
        <v>5.1972019476618083</v>
      </c>
      <c r="N3971">
        <v>1</v>
      </c>
      <c r="O3971">
        <v>0.5</v>
      </c>
      <c r="P3971">
        <v>1.2824746787307679</v>
      </c>
      <c r="Q3971">
        <v>1.2824746787307679</v>
      </c>
      <c r="R3971">
        <v>9.1605334195054872E-2</v>
      </c>
      <c r="S3971" t="str" cm="1">
        <f t="array" ref="S3971">IFERROR(_xlfn.TEXTJOIN(", ", TRUE, _xlfn._xlws.FILTER(QA_Seed_Keywords!B$2:B$83, ISNUMBER(SEARCH(A3971, QA_Seed_Keywords!B$2:B$83)))), "")</f>
        <v/>
      </c>
      <c r="T3971" cm="1">
        <f t="array" ref="T3971">SUM(--ISNUMBER(SEARCH($A3971,QA_Seed_Keywords!$B$2:$B$83)))</f>
        <v>0</v>
      </c>
      <c r="U3971" t="str" cm="1">
        <f t="array" ref="U3971">IFERROR(_xlfn.TEXTJOIN(", ", TRUE, _xlfn._xlws.FILTER(ROW(QA_Seed_Keywords!B$2:B$83), ISNUMBER(SEARCH(A3971, QA_Seed_Keywords!B$2:B$83)))), "")</f>
        <v/>
      </c>
    </row>
    <row r="3972" spans="1:21" customFormat="1" x14ac:dyDescent="0.3">
      <c r="A3972" t="s">
        <v>6352</v>
      </c>
      <c r="B3972" t="s">
        <v>6353</v>
      </c>
      <c r="C3972">
        <v>1</v>
      </c>
      <c r="D3972">
        <v>1</v>
      </c>
      <c r="E3972">
        <v>7.1428571428571425E-2</v>
      </c>
      <c r="F3972">
        <v>1</v>
      </c>
      <c r="G3972">
        <v>12</v>
      </c>
      <c r="H3972">
        <v>1</v>
      </c>
      <c r="I3972">
        <v>2.5649493574615372</v>
      </c>
      <c r="J3972">
        <v>2.5649493574615372</v>
      </c>
      <c r="K3972">
        <v>2.5649493574615372</v>
      </c>
      <c r="L3972">
        <v>0.18321066839010969</v>
      </c>
      <c r="M3972">
        <v>5.1972019476618083</v>
      </c>
      <c r="N3972">
        <v>1</v>
      </c>
      <c r="O3972">
        <v>0.5</v>
      </c>
      <c r="P3972">
        <v>1.2824746787307679</v>
      </c>
      <c r="Q3972">
        <v>1.2824746787307679</v>
      </c>
      <c r="R3972">
        <v>9.1605334195054872E-2</v>
      </c>
      <c r="S3972" t="str" cm="1">
        <f t="array" ref="S3972">IFERROR(_xlfn.TEXTJOIN(", ", TRUE, _xlfn._xlws.FILTER(QA_Seed_Keywords!B$2:B$83, ISNUMBER(SEARCH(A3972, QA_Seed_Keywords!B$2:B$83)))), "")</f>
        <v/>
      </c>
      <c r="T3972" cm="1">
        <f t="array" ref="T3972">SUM(--ISNUMBER(SEARCH($A3972,QA_Seed_Keywords!$B$2:$B$83)))</f>
        <v>0</v>
      </c>
      <c r="U3972" t="str" cm="1">
        <f t="array" ref="U3972">IFERROR(_xlfn.TEXTJOIN(", ", TRUE, _xlfn._xlws.FILTER(ROW(QA_Seed_Keywords!B$2:B$83), ISNUMBER(SEARCH(A3972, QA_Seed_Keywords!B$2:B$83)))), "")</f>
        <v/>
      </c>
    </row>
    <row r="3973" spans="1:21" customFormat="1" x14ac:dyDescent="0.3">
      <c r="A3973" t="s">
        <v>6354</v>
      </c>
      <c r="B3973" t="s">
        <v>6355</v>
      </c>
      <c r="C3973">
        <v>1</v>
      </c>
      <c r="D3973">
        <v>1</v>
      </c>
      <c r="E3973">
        <v>7.1428571428571425E-2</v>
      </c>
      <c r="F3973">
        <v>1</v>
      </c>
      <c r="G3973">
        <v>12</v>
      </c>
      <c r="H3973">
        <v>1</v>
      </c>
      <c r="I3973">
        <v>2.5649493574615372</v>
      </c>
      <c r="J3973">
        <v>2.5649493574615372</v>
      </c>
      <c r="K3973">
        <v>2.5649493574615372</v>
      </c>
      <c r="L3973">
        <v>0.18321066839010969</v>
      </c>
      <c r="M3973">
        <v>5.1972019476618083</v>
      </c>
      <c r="N3973">
        <v>1</v>
      </c>
      <c r="O3973">
        <v>0.5</v>
      </c>
      <c r="P3973">
        <v>1.2824746787307679</v>
      </c>
      <c r="Q3973">
        <v>1.2824746787307679</v>
      </c>
      <c r="R3973">
        <v>9.1605334195054872E-2</v>
      </c>
      <c r="S3973" t="str" cm="1">
        <f t="array" ref="S3973">IFERROR(_xlfn.TEXTJOIN(", ", TRUE, _xlfn._xlws.FILTER(QA_Seed_Keywords!B$2:B$83, ISNUMBER(SEARCH(A3973, QA_Seed_Keywords!B$2:B$83)))), "")</f>
        <v/>
      </c>
      <c r="T3973" cm="1">
        <f t="array" ref="T3973">SUM(--ISNUMBER(SEARCH($A3973,QA_Seed_Keywords!$B$2:$B$83)))</f>
        <v>0</v>
      </c>
      <c r="U3973" t="str" cm="1">
        <f t="array" ref="U3973">IFERROR(_xlfn.TEXTJOIN(", ", TRUE, _xlfn._xlws.FILTER(ROW(QA_Seed_Keywords!B$2:B$83), ISNUMBER(SEARCH(A3973, QA_Seed_Keywords!B$2:B$83)))), "")</f>
        <v/>
      </c>
    </row>
    <row r="3974" spans="1:21" customFormat="1" x14ac:dyDescent="0.3">
      <c r="A3974" t="s">
        <v>6356</v>
      </c>
      <c r="B3974" t="s">
        <v>6357</v>
      </c>
      <c r="C3974">
        <v>1</v>
      </c>
      <c r="D3974">
        <v>1</v>
      </c>
      <c r="E3974">
        <v>7.1428571428571425E-2</v>
      </c>
      <c r="F3974">
        <v>1</v>
      </c>
      <c r="G3974">
        <v>12</v>
      </c>
      <c r="H3974">
        <v>1</v>
      </c>
      <c r="I3974">
        <v>2.5649493574615372</v>
      </c>
      <c r="J3974">
        <v>2.5649493574615372</v>
      </c>
      <c r="K3974">
        <v>2.5649493574615372</v>
      </c>
      <c r="L3974">
        <v>0.18321066839010969</v>
      </c>
      <c r="M3974">
        <v>5.1972019476618083</v>
      </c>
      <c r="N3974">
        <v>1</v>
      </c>
      <c r="O3974">
        <v>0.5</v>
      </c>
      <c r="P3974">
        <v>1.2824746787307679</v>
      </c>
      <c r="Q3974">
        <v>1.2824746787307679</v>
      </c>
      <c r="R3974">
        <v>9.1605334195054872E-2</v>
      </c>
      <c r="S3974" t="str" cm="1">
        <f t="array" ref="S3974">IFERROR(_xlfn.TEXTJOIN(", ", TRUE, _xlfn._xlws.FILTER(QA_Seed_Keywords!B$2:B$83, ISNUMBER(SEARCH(A3974, QA_Seed_Keywords!B$2:B$83)))), "")</f>
        <v/>
      </c>
      <c r="T3974" cm="1">
        <f t="array" ref="T3974">SUM(--ISNUMBER(SEARCH($A3974,QA_Seed_Keywords!$B$2:$B$83)))</f>
        <v>0</v>
      </c>
      <c r="U3974" t="str" cm="1">
        <f t="array" ref="U3974">IFERROR(_xlfn.TEXTJOIN(", ", TRUE, _xlfn._xlws.FILTER(ROW(QA_Seed_Keywords!B$2:B$83), ISNUMBER(SEARCH(A3974, QA_Seed_Keywords!B$2:B$83)))), "")</f>
        <v/>
      </c>
    </row>
    <row r="3975" spans="1:21" customFormat="1" x14ac:dyDescent="0.3">
      <c r="A3975" t="s">
        <v>6358</v>
      </c>
      <c r="B3975" t="s">
        <v>6359</v>
      </c>
      <c r="C3975">
        <v>1</v>
      </c>
      <c r="D3975">
        <v>1</v>
      </c>
      <c r="E3975">
        <v>7.1428571428571425E-2</v>
      </c>
      <c r="F3975">
        <v>1</v>
      </c>
      <c r="G3975">
        <v>12</v>
      </c>
      <c r="H3975">
        <v>1</v>
      </c>
      <c r="I3975">
        <v>2.5649493574615372</v>
      </c>
      <c r="J3975">
        <v>2.5649493574615372</v>
      </c>
      <c r="K3975">
        <v>2.5649493574615372</v>
      </c>
      <c r="L3975">
        <v>0.18321066839010969</v>
      </c>
      <c r="M3975">
        <v>5.1972019476618083</v>
      </c>
      <c r="N3975">
        <v>1</v>
      </c>
      <c r="O3975">
        <v>0.5</v>
      </c>
      <c r="P3975">
        <v>1.2824746787307679</v>
      </c>
      <c r="Q3975">
        <v>1.2824746787307679</v>
      </c>
      <c r="R3975">
        <v>9.1605334195054872E-2</v>
      </c>
      <c r="S3975" t="str" cm="1">
        <f t="array" ref="S3975">IFERROR(_xlfn.TEXTJOIN(", ", TRUE, _xlfn._xlws.FILTER(QA_Seed_Keywords!B$2:B$83, ISNUMBER(SEARCH(A3975, QA_Seed_Keywords!B$2:B$83)))), "")</f>
        <v/>
      </c>
      <c r="T3975" cm="1">
        <f t="array" ref="T3975">SUM(--ISNUMBER(SEARCH($A3975,QA_Seed_Keywords!$B$2:$B$83)))</f>
        <v>0</v>
      </c>
      <c r="U3975" t="str" cm="1">
        <f t="array" ref="U3975">IFERROR(_xlfn.TEXTJOIN(", ", TRUE, _xlfn._xlws.FILTER(ROW(QA_Seed_Keywords!B$2:B$83), ISNUMBER(SEARCH(A3975, QA_Seed_Keywords!B$2:B$83)))), "")</f>
        <v/>
      </c>
    </row>
    <row r="3976" spans="1:21" customFormat="1" x14ac:dyDescent="0.3">
      <c r="A3976" t="s">
        <v>6360</v>
      </c>
      <c r="B3976" t="s">
        <v>6361</v>
      </c>
      <c r="C3976">
        <v>1</v>
      </c>
      <c r="D3976">
        <v>1</v>
      </c>
      <c r="E3976">
        <v>7.1428571428571425E-2</v>
      </c>
      <c r="F3976">
        <v>1</v>
      </c>
      <c r="G3976">
        <v>12</v>
      </c>
      <c r="H3976">
        <v>1</v>
      </c>
      <c r="I3976">
        <v>2.5649493574615372</v>
      </c>
      <c r="J3976">
        <v>2.5649493574615372</v>
      </c>
      <c r="K3976">
        <v>2.5649493574615372</v>
      </c>
      <c r="L3976">
        <v>0.18321066839010969</v>
      </c>
      <c r="M3976">
        <v>5.1972019476618083</v>
      </c>
      <c r="N3976">
        <v>1</v>
      </c>
      <c r="O3976">
        <v>0.5</v>
      </c>
      <c r="P3976">
        <v>1.2824746787307679</v>
      </c>
      <c r="Q3976">
        <v>1.2824746787307679</v>
      </c>
      <c r="R3976">
        <v>9.1605334195054872E-2</v>
      </c>
      <c r="S3976" t="str" cm="1">
        <f t="array" ref="S3976">IFERROR(_xlfn.TEXTJOIN(", ", TRUE, _xlfn._xlws.FILTER(QA_Seed_Keywords!B$2:B$83, ISNUMBER(SEARCH(A3976, QA_Seed_Keywords!B$2:B$83)))), "")</f>
        <v/>
      </c>
      <c r="T3976" cm="1">
        <f t="array" ref="T3976">SUM(--ISNUMBER(SEARCH($A3976,QA_Seed_Keywords!$B$2:$B$83)))</f>
        <v>0</v>
      </c>
      <c r="U3976" t="str" cm="1">
        <f t="array" ref="U3976">IFERROR(_xlfn.TEXTJOIN(", ", TRUE, _xlfn._xlws.FILTER(ROW(QA_Seed_Keywords!B$2:B$83), ISNUMBER(SEARCH(A3976, QA_Seed_Keywords!B$2:B$83)))), "")</f>
        <v/>
      </c>
    </row>
    <row r="3977" spans="1:21" customFormat="1" x14ac:dyDescent="0.3">
      <c r="A3977" t="s">
        <v>6362</v>
      </c>
      <c r="B3977" t="s">
        <v>6363</v>
      </c>
      <c r="C3977">
        <v>1</v>
      </c>
      <c r="D3977">
        <v>1</v>
      </c>
      <c r="E3977">
        <v>7.1428571428571425E-2</v>
      </c>
      <c r="F3977">
        <v>1</v>
      </c>
      <c r="G3977">
        <v>12</v>
      </c>
      <c r="H3977">
        <v>1</v>
      </c>
      <c r="I3977">
        <v>2.5649493574615372</v>
      </c>
      <c r="J3977">
        <v>2.5649493574615372</v>
      </c>
      <c r="K3977">
        <v>2.5649493574615372</v>
      </c>
      <c r="L3977">
        <v>0.18321066839010969</v>
      </c>
      <c r="M3977">
        <v>5.1972019476618083</v>
      </c>
      <c r="N3977">
        <v>1</v>
      </c>
      <c r="O3977">
        <v>0.5</v>
      </c>
      <c r="P3977">
        <v>1.2824746787307679</v>
      </c>
      <c r="Q3977">
        <v>1.2824746787307679</v>
      </c>
      <c r="R3977">
        <v>9.1605334195054872E-2</v>
      </c>
      <c r="S3977" t="str" cm="1">
        <f t="array" ref="S3977">IFERROR(_xlfn.TEXTJOIN(", ", TRUE, _xlfn._xlws.FILTER(QA_Seed_Keywords!B$2:B$83, ISNUMBER(SEARCH(A3977, QA_Seed_Keywords!B$2:B$83)))), "")</f>
        <v/>
      </c>
      <c r="T3977" cm="1">
        <f t="array" ref="T3977">SUM(--ISNUMBER(SEARCH($A3977,QA_Seed_Keywords!$B$2:$B$83)))</f>
        <v>0</v>
      </c>
      <c r="U3977" t="str" cm="1">
        <f t="array" ref="U3977">IFERROR(_xlfn.TEXTJOIN(", ", TRUE, _xlfn._xlws.FILTER(ROW(QA_Seed_Keywords!B$2:B$83), ISNUMBER(SEARCH(A3977, QA_Seed_Keywords!B$2:B$83)))), "")</f>
        <v/>
      </c>
    </row>
    <row r="3978" spans="1:21" customFormat="1" x14ac:dyDescent="0.3">
      <c r="A3978" t="s">
        <v>6364</v>
      </c>
      <c r="B3978" t="s">
        <v>6364</v>
      </c>
      <c r="C3978">
        <v>1</v>
      </c>
      <c r="D3978">
        <v>1</v>
      </c>
      <c r="E3978">
        <v>7.1428571428571425E-2</v>
      </c>
      <c r="F3978">
        <v>1</v>
      </c>
      <c r="G3978">
        <v>12</v>
      </c>
      <c r="H3978">
        <v>1</v>
      </c>
      <c r="I3978">
        <v>2.5649493574615372</v>
      </c>
      <c r="J3978">
        <v>2.5649493574615372</v>
      </c>
      <c r="K3978">
        <v>2.5649493574615372</v>
      </c>
      <c r="L3978">
        <v>0.18321066839010969</v>
      </c>
      <c r="M3978">
        <v>5.8903491282217537</v>
      </c>
      <c r="N3978">
        <v>1</v>
      </c>
      <c r="O3978">
        <v>0.5</v>
      </c>
      <c r="P3978">
        <v>1.2824746787307679</v>
      </c>
      <c r="Q3978">
        <v>1.2824746787307679</v>
      </c>
      <c r="R3978">
        <v>9.1605334195054872E-2</v>
      </c>
      <c r="S3978" t="str" cm="1">
        <f t="array" ref="S3978">IFERROR(_xlfn.TEXTJOIN(", ", TRUE, _xlfn._xlws.FILTER(QA_Seed_Keywords!B$2:B$83, ISNUMBER(SEARCH(A3978, QA_Seed_Keywords!B$2:B$83)))), "")</f>
        <v/>
      </c>
      <c r="T3978" cm="1">
        <f t="array" ref="T3978">SUM(--ISNUMBER(SEARCH($A3978,QA_Seed_Keywords!$B$2:$B$83)))</f>
        <v>0</v>
      </c>
      <c r="U3978" t="str" cm="1">
        <f t="array" ref="U3978">IFERROR(_xlfn.TEXTJOIN(", ", TRUE, _xlfn._xlws.FILTER(ROW(QA_Seed_Keywords!B$2:B$83), ISNUMBER(SEARCH(A3978, QA_Seed_Keywords!B$2:B$83)))), "")</f>
        <v/>
      </c>
    </row>
    <row r="3979" spans="1:21" customFormat="1" x14ac:dyDescent="0.3">
      <c r="A3979" t="s">
        <v>6365</v>
      </c>
      <c r="B3979" t="s">
        <v>6366</v>
      </c>
      <c r="C3979">
        <v>1</v>
      </c>
      <c r="D3979">
        <v>1</v>
      </c>
      <c r="E3979">
        <v>7.1428571428571425E-2</v>
      </c>
      <c r="F3979">
        <v>1</v>
      </c>
      <c r="G3979">
        <v>12</v>
      </c>
      <c r="H3979">
        <v>1</v>
      </c>
      <c r="I3979">
        <v>2.5649493574615372</v>
      </c>
      <c r="J3979">
        <v>2.5649493574615372</v>
      </c>
      <c r="K3979">
        <v>2.5649493574615372</v>
      </c>
      <c r="L3979">
        <v>0.18321066839010969</v>
      </c>
      <c r="M3979">
        <v>5.1972019476618083</v>
      </c>
      <c r="N3979">
        <v>1</v>
      </c>
      <c r="O3979">
        <v>0.5</v>
      </c>
      <c r="P3979">
        <v>1.2824746787307679</v>
      </c>
      <c r="Q3979">
        <v>1.2824746787307679</v>
      </c>
      <c r="R3979">
        <v>9.1605334195054872E-2</v>
      </c>
      <c r="S3979" t="str" cm="1">
        <f t="array" ref="S3979">IFERROR(_xlfn.TEXTJOIN(", ", TRUE, _xlfn._xlws.FILTER(QA_Seed_Keywords!B$2:B$83, ISNUMBER(SEARCH(A3979, QA_Seed_Keywords!B$2:B$83)))), "")</f>
        <v/>
      </c>
      <c r="T3979" cm="1">
        <f t="array" ref="T3979">SUM(--ISNUMBER(SEARCH($A3979,QA_Seed_Keywords!$B$2:$B$83)))</f>
        <v>0</v>
      </c>
      <c r="U3979" t="str" cm="1">
        <f t="array" ref="U3979">IFERROR(_xlfn.TEXTJOIN(", ", TRUE, _xlfn._xlws.FILTER(ROW(QA_Seed_Keywords!B$2:B$83), ISNUMBER(SEARCH(A3979, QA_Seed_Keywords!B$2:B$83)))), "")</f>
        <v/>
      </c>
    </row>
    <row r="3980" spans="1:21" customFormat="1" x14ac:dyDescent="0.3">
      <c r="A3980" t="s">
        <v>6367</v>
      </c>
      <c r="B3980" t="s">
        <v>6368</v>
      </c>
      <c r="C3980">
        <v>1</v>
      </c>
      <c r="D3980">
        <v>1</v>
      </c>
      <c r="E3980">
        <v>7.1428571428571425E-2</v>
      </c>
      <c r="F3980">
        <v>1</v>
      </c>
      <c r="G3980">
        <v>12</v>
      </c>
      <c r="H3980">
        <v>1</v>
      </c>
      <c r="I3980">
        <v>2.5649493574615372</v>
      </c>
      <c r="J3980">
        <v>2.5649493574615372</v>
      </c>
      <c r="K3980">
        <v>2.5649493574615372</v>
      </c>
      <c r="L3980">
        <v>0.18321066839010969</v>
      </c>
      <c r="M3980">
        <v>5.1972019476618083</v>
      </c>
      <c r="N3980">
        <v>1</v>
      </c>
      <c r="O3980">
        <v>0.5</v>
      </c>
      <c r="P3980">
        <v>1.2824746787307679</v>
      </c>
      <c r="Q3980">
        <v>1.2824746787307679</v>
      </c>
      <c r="R3980">
        <v>9.1605334195054872E-2</v>
      </c>
      <c r="S3980" t="str" cm="1">
        <f t="array" ref="S3980">IFERROR(_xlfn.TEXTJOIN(", ", TRUE, _xlfn._xlws.FILTER(QA_Seed_Keywords!B$2:B$83, ISNUMBER(SEARCH(A3980, QA_Seed_Keywords!B$2:B$83)))), "")</f>
        <v/>
      </c>
      <c r="T3980" cm="1">
        <f t="array" ref="T3980">SUM(--ISNUMBER(SEARCH($A3980,QA_Seed_Keywords!$B$2:$B$83)))</f>
        <v>0</v>
      </c>
      <c r="U3980" t="str" cm="1">
        <f t="array" ref="U3980">IFERROR(_xlfn.TEXTJOIN(", ", TRUE, _xlfn._xlws.FILTER(ROW(QA_Seed_Keywords!B$2:B$83), ISNUMBER(SEARCH(A3980, QA_Seed_Keywords!B$2:B$83)))), "")</f>
        <v/>
      </c>
    </row>
    <row r="3981" spans="1:21" customFormat="1" x14ac:dyDescent="0.3">
      <c r="A3981" t="s">
        <v>6369</v>
      </c>
      <c r="B3981" t="s">
        <v>6370</v>
      </c>
      <c r="C3981">
        <v>1</v>
      </c>
      <c r="D3981">
        <v>1</v>
      </c>
      <c r="E3981">
        <v>7.1428571428571425E-2</v>
      </c>
      <c r="F3981">
        <v>1</v>
      </c>
      <c r="G3981">
        <v>12</v>
      </c>
      <c r="H3981">
        <v>1</v>
      </c>
      <c r="I3981">
        <v>2.5649493574615372</v>
      </c>
      <c r="J3981">
        <v>2.5649493574615372</v>
      </c>
      <c r="K3981">
        <v>2.5649493574615372</v>
      </c>
      <c r="L3981">
        <v>0.18321066839010969</v>
      </c>
      <c r="M3981">
        <v>5.1972019476618083</v>
      </c>
      <c r="N3981">
        <v>1</v>
      </c>
      <c r="O3981">
        <v>0.5</v>
      </c>
      <c r="P3981">
        <v>1.2824746787307679</v>
      </c>
      <c r="Q3981">
        <v>1.2824746787307679</v>
      </c>
      <c r="R3981">
        <v>9.1605334195054872E-2</v>
      </c>
      <c r="S3981" t="str" cm="1">
        <f t="array" ref="S3981">IFERROR(_xlfn.TEXTJOIN(", ", TRUE, _xlfn._xlws.FILTER(QA_Seed_Keywords!B$2:B$83, ISNUMBER(SEARCH(A3981, QA_Seed_Keywords!B$2:B$83)))), "")</f>
        <v/>
      </c>
      <c r="T3981" cm="1">
        <f t="array" ref="T3981">SUM(--ISNUMBER(SEARCH($A3981,QA_Seed_Keywords!$B$2:$B$83)))</f>
        <v>0</v>
      </c>
      <c r="U3981" t="str" cm="1">
        <f t="array" ref="U3981">IFERROR(_xlfn.TEXTJOIN(", ", TRUE, _xlfn._xlws.FILTER(ROW(QA_Seed_Keywords!B$2:B$83), ISNUMBER(SEARCH(A3981, QA_Seed_Keywords!B$2:B$83)))), "")</f>
        <v/>
      </c>
    </row>
    <row r="3982" spans="1:21" customFormat="1" x14ac:dyDescent="0.3">
      <c r="A3982" t="s">
        <v>6371</v>
      </c>
      <c r="B3982" t="s">
        <v>6372</v>
      </c>
      <c r="C3982">
        <v>1</v>
      </c>
      <c r="D3982">
        <v>1</v>
      </c>
      <c r="E3982">
        <v>7.1428571428571425E-2</v>
      </c>
      <c r="F3982">
        <v>1</v>
      </c>
      <c r="G3982">
        <v>12</v>
      </c>
      <c r="H3982">
        <v>1</v>
      </c>
      <c r="I3982">
        <v>2.5649493574615372</v>
      </c>
      <c r="J3982">
        <v>2.5649493574615372</v>
      </c>
      <c r="K3982">
        <v>2.5649493574615372</v>
      </c>
      <c r="L3982">
        <v>0.18321066839010969</v>
      </c>
      <c r="M3982">
        <v>5.1972019476618083</v>
      </c>
      <c r="N3982">
        <v>1</v>
      </c>
      <c r="O3982">
        <v>0.5</v>
      </c>
      <c r="P3982">
        <v>1.2824746787307679</v>
      </c>
      <c r="Q3982">
        <v>1.2824746787307679</v>
      </c>
      <c r="R3982">
        <v>9.1605334195054872E-2</v>
      </c>
      <c r="S3982" t="str" cm="1">
        <f t="array" ref="S3982">IFERROR(_xlfn.TEXTJOIN(", ", TRUE, _xlfn._xlws.FILTER(QA_Seed_Keywords!B$2:B$83, ISNUMBER(SEARCH(A3982, QA_Seed_Keywords!B$2:B$83)))), "")</f>
        <v/>
      </c>
      <c r="T3982" cm="1">
        <f t="array" ref="T3982">SUM(--ISNUMBER(SEARCH($A3982,QA_Seed_Keywords!$B$2:$B$83)))</f>
        <v>0</v>
      </c>
      <c r="U3982" t="str" cm="1">
        <f t="array" ref="U3982">IFERROR(_xlfn.TEXTJOIN(", ", TRUE, _xlfn._xlws.FILTER(ROW(QA_Seed_Keywords!B$2:B$83), ISNUMBER(SEARCH(A3982, QA_Seed_Keywords!B$2:B$83)))), "")</f>
        <v/>
      </c>
    </row>
    <row r="3983" spans="1:21" customFormat="1" x14ac:dyDescent="0.3">
      <c r="A3983" t="s">
        <v>6373</v>
      </c>
      <c r="B3983" t="s">
        <v>6374</v>
      </c>
      <c r="C3983">
        <v>1</v>
      </c>
      <c r="D3983">
        <v>1</v>
      </c>
      <c r="E3983">
        <v>7.1428571428571425E-2</v>
      </c>
      <c r="F3983">
        <v>1</v>
      </c>
      <c r="G3983">
        <v>12</v>
      </c>
      <c r="H3983">
        <v>1</v>
      </c>
      <c r="I3983">
        <v>2.5649493574615372</v>
      </c>
      <c r="J3983">
        <v>2.5649493574615372</v>
      </c>
      <c r="K3983">
        <v>2.5649493574615372</v>
      </c>
      <c r="L3983">
        <v>0.18321066839010969</v>
      </c>
      <c r="M3983">
        <v>5.1972019476618083</v>
      </c>
      <c r="N3983">
        <v>1</v>
      </c>
      <c r="O3983">
        <v>0.5</v>
      </c>
      <c r="P3983">
        <v>1.2824746787307679</v>
      </c>
      <c r="Q3983">
        <v>1.2824746787307679</v>
      </c>
      <c r="R3983">
        <v>9.1605334195054872E-2</v>
      </c>
      <c r="S3983" t="str" cm="1">
        <f t="array" ref="S3983">IFERROR(_xlfn.TEXTJOIN(", ", TRUE, _xlfn._xlws.FILTER(QA_Seed_Keywords!B$2:B$83, ISNUMBER(SEARCH(A3983, QA_Seed_Keywords!B$2:B$83)))), "")</f>
        <v/>
      </c>
      <c r="T3983" cm="1">
        <f t="array" ref="T3983">SUM(--ISNUMBER(SEARCH($A3983,QA_Seed_Keywords!$B$2:$B$83)))</f>
        <v>0</v>
      </c>
      <c r="U3983" t="str" cm="1">
        <f t="array" ref="U3983">IFERROR(_xlfn.TEXTJOIN(", ", TRUE, _xlfn._xlws.FILTER(ROW(QA_Seed_Keywords!B$2:B$83), ISNUMBER(SEARCH(A3983, QA_Seed_Keywords!B$2:B$83)))), "")</f>
        <v/>
      </c>
    </row>
    <row r="3984" spans="1:21" customFormat="1" x14ac:dyDescent="0.3">
      <c r="A3984" t="s">
        <v>6375</v>
      </c>
      <c r="B3984" t="s">
        <v>6375</v>
      </c>
      <c r="C3984">
        <v>1</v>
      </c>
      <c r="D3984">
        <v>1</v>
      </c>
      <c r="E3984">
        <v>7.1428571428571425E-2</v>
      </c>
      <c r="F3984">
        <v>1</v>
      </c>
      <c r="G3984">
        <v>12</v>
      </c>
      <c r="H3984">
        <v>1</v>
      </c>
      <c r="I3984">
        <v>2.5649493574615372</v>
      </c>
      <c r="J3984">
        <v>2.5649493574615372</v>
      </c>
      <c r="K3984">
        <v>2.5649493574615372</v>
      </c>
      <c r="L3984">
        <v>0.18321066839010969</v>
      </c>
      <c r="M3984">
        <v>5.1972019476618083</v>
      </c>
      <c r="N3984">
        <v>1</v>
      </c>
      <c r="O3984">
        <v>0.5</v>
      </c>
      <c r="P3984">
        <v>1.2824746787307679</v>
      </c>
      <c r="Q3984">
        <v>1.2824746787307679</v>
      </c>
      <c r="R3984">
        <v>9.1605334195054872E-2</v>
      </c>
      <c r="S3984" t="str" cm="1">
        <f t="array" ref="S3984">IFERROR(_xlfn.TEXTJOIN(", ", TRUE, _xlfn._xlws.FILTER(QA_Seed_Keywords!B$2:B$83, ISNUMBER(SEARCH(A3984, QA_Seed_Keywords!B$2:B$83)))), "")</f>
        <v/>
      </c>
      <c r="T3984" cm="1">
        <f t="array" ref="T3984">SUM(--ISNUMBER(SEARCH($A3984,QA_Seed_Keywords!$B$2:$B$83)))</f>
        <v>0</v>
      </c>
      <c r="U3984" t="str" cm="1">
        <f t="array" ref="U3984">IFERROR(_xlfn.TEXTJOIN(", ", TRUE, _xlfn._xlws.FILTER(ROW(QA_Seed_Keywords!B$2:B$83), ISNUMBER(SEARCH(A3984, QA_Seed_Keywords!B$2:B$83)))), "")</f>
        <v/>
      </c>
    </row>
    <row r="3985" spans="1:21" customFormat="1" x14ac:dyDescent="0.3">
      <c r="A3985" t="s">
        <v>6376</v>
      </c>
      <c r="B3985" t="s">
        <v>6377</v>
      </c>
      <c r="C3985">
        <v>1</v>
      </c>
      <c r="D3985">
        <v>1</v>
      </c>
      <c r="E3985">
        <v>7.1428571428571425E-2</v>
      </c>
      <c r="F3985">
        <v>1</v>
      </c>
      <c r="G3985">
        <v>12</v>
      </c>
      <c r="H3985">
        <v>1</v>
      </c>
      <c r="I3985">
        <v>2.5649493574615372</v>
      </c>
      <c r="J3985">
        <v>2.5649493574615372</v>
      </c>
      <c r="K3985">
        <v>2.5649493574615372</v>
      </c>
      <c r="L3985">
        <v>0.18321066839010969</v>
      </c>
      <c r="M3985">
        <v>5.1972019476618083</v>
      </c>
      <c r="N3985">
        <v>1</v>
      </c>
      <c r="O3985">
        <v>0.5</v>
      </c>
      <c r="P3985">
        <v>1.2824746787307679</v>
      </c>
      <c r="Q3985">
        <v>1.2824746787307679</v>
      </c>
      <c r="R3985">
        <v>9.1605334195054872E-2</v>
      </c>
      <c r="S3985" t="str" cm="1">
        <f t="array" ref="S3985">IFERROR(_xlfn.TEXTJOIN(", ", TRUE, _xlfn._xlws.FILTER(QA_Seed_Keywords!B$2:B$83, ISNUMBER(SEARCH(A3985, QA_Seed_Keywords!B$2:B$83)))), "")</f>
        <v/>
      </c>
      <c r="T3985" cm="1">
        <f t="array" ref="T3985">SUM(--ISNUMBER(SEARCH($A3985,QA_Seed_Keywords!$B$2:$B$83)))</f>
        <v>0</v>
      </c>
      <c r="U3985" t="str" cm="1">
        <f t="array" ref="U3985">IFERROR(_xlfn.TEXTJOIN(", ", TRUE, _xlfn._xlws.FILTER(ROW(QA_Seed_Keywords!B$2:B$83), ISNUMBER(SEARCH(A3985, QA_Seed_Keywords!B$2:B$83)))), "")</f>
        <v/>
      </c>
    </row>
    <row r="3986" spans="1:21" customFormat="1" x14ac:dyDescent="0.3">
      <c r="A3986" t="s">
        <v>6378</v>
      </c>
      <c r="B3986" t="s">
        <v>6379</v>
      </c>
      <c r="C3986">
        <v>1</v>
      </c>
      <c r="D3986">
        <v>1</v>
      </c>
      <c r="E3986">
        <v>7.1428571428571425E-2</v>
      </c>
      <c r="F3986">
        <v>1</v>
      </c>
      <c r="G3986">
        <v>12</v>
      </c>
      <c r="H3986">
        <v>1</v>
      </c>
      <c r="I3986">
        <v>2.5649493574615372</v>
      </c>
      <c r="J3986">
        <v>2.5649493574615372</v>
      </c>
      <c r="K3986">
        <v>2.5649493574615372</v>
      </c>
      <c r="L3986">
        <v>0.18321066839010969</v>
      </c>
      <c r="M3986">
        <v>5.1972019476618083</v>
      </c>
      <c r="N3986">
        <v>1</v>
      </c>
      <c r="O3986">
        <v>0.5</v>
      </c>
      <c r="P3986">
        <v>1.2824746787307679</v>
      </c>
      <c r="Q3986">
        <v>1.2824746787307679</v>
      </c>
      <c r="R3986">
        <v>9.1605334195054872E-2</v>
      </c>
      <c r="S3986" t="str" cm="1">
        <f t="array" ref="S3986">IFERROR(_xlfn.TEXTJOIN(", ", TRUE, _xlfn._xlws.FILTER(QA_Seed_Keywords!B$2:B$83, ISNUMBER(SEARCH(A3986, QA_Seed_Keywords!B$2:B$83)))), "")</f>
        <v/>
      </c>
      <c r="T3986" cm="1">
        <f t="array" ref="T3986">SUM(--ISNUMBER(SEARCH($A3986,QA_Seed_Keywords!$B$2:$B$83)))</f>
        <v>0</v>
      </c>
      <c r="U3986" t="str" cm="1">
        <f t="array" ref="U3986">IFERROR(_xlfn.TEXTJOIN(", ", TRUE, _xlfn._xlws.FILTER(ROW(QA_Seed_Keywords!B$2:B$83), ISNUMBER(SEARCH(A3986, QA_Seed_Keywords!B$2:B$83)))), "")</f>
        <v/>
      </c>
    </row>
    <row r="3987" spans="1:21" customFormat="1" x14ac:dyDescent="0.3">
      <c r="A3987" t="s">
        <v>6380</v>
      </c>
      <c r="B3987" t="s">
        <v>6381</v>
      </c>
      <c r="C3987">
        <v>1</v>
      </c>
      <c r="D3987">
        <v>1</v>
      </c>
      <c r="E3987">
        <v>7.1428571428571425E-2</v>
      </c>
      <c r="F3987">
        <v>1</v>
      </c>
      <c r="G3987">
        <v>12</v>
      </c>
      <c r="H3987">
        <v>1</v>
      </c>
      <c r="I3987">
        <v>2.5649493574615372</v>
      </c>
      <c r="J3987">
        <v>2.5649493574615372</v>
      </c>
      <c r="K3987">
        <v>2.5649493574615372</v>
      </c>
      <c r="L3987">
        <v>0.18321066839010969</v>
      </c>
      <c r="M3987">
        <v>5.1972019476618083</v>
      </c>
      <c r="N3987">
        <v>1</v>
      </c>
      <c r="O3987">
        <v>0.5</v>
      </c>
      <c r="P3987">
        <v>1.2824746787307679</v>
      </c>
      <c r="Q3987">
        <v>1.2824746787307679</v>
      </c>
      <c r="R3987">
        <v>9.1605334195054872E-2</v>
      </c>
      <c r="S3987" t="str" cm="1">
        <f t="array" ref="S3987">IFERROR(_xlfn.TEXTJOIN(", ", TRUE, _xlfn._xlws.FILTER(QA_Seed_Keywords!B$2:B$83, ISNUMBER(SEARCH(A3987, QA_Seed_Keywords!B$2:B$83)))), "")</f>
        <v/>
      </c>
      <c r="T3987" cm="1">
        <f t="array" ref="T3987">SUM(--ISNUMBER(SEARCH($A3987,QA_Seed_Keywords!$B$2:$B$83)))</f>
        <v>0</v>
      </c>
      <c r="U3987" t="str" cm="1">
        <f t="array" ref="U3987">IFERROR(_xlfn.TEXTJOIN(", ", TRUE, _xlfn._xlws.FILTER(ROW(QA_Seed_Keywords!B$2:B$83), ISNUMBER(SEARCH(A3987, QA_Seed_Keywords!B$2:B$83)))), "")</f>
        <v/>
      </c>
    </row>
    <row r="3988" spans="1:21" customFormat="1" x14ac:dyDescent="0.3">
      <c r="A3988" t="s">
        <v>6382</v>
      </c>
      <c r="B3988" t="s">
        <v>6383</v>
      </c>
      <c r="C3988">
        <v>1</v>
      </c>
      <c r="D3988">
        <v>1</v>
      </c>
      <c r="E3988">
        <v>7.1428571428571425E-2</v>
      </c>
      <c r="F3988">
        <v>1</v>
      </c>
      <c r="G3988">
        <v>12</v>
      </c>
      <c r="H3988">
        <v>1</v>
      </c>
      <c r="I3988">
        <v>2.5649493574615372</v>
      </c>
      <c r="J3988">
        <v>2.5649493574615372</v>
      </c>
      <c r="K3988">
        <v>2.5649493574615372</v>
      </c>
      <c r="L3988">
        <v>0.18321066839010969</v>
      </c>
      <c r="M3988">
        <v>5.1972019476618083</v>
      </c>
      <c r="N3988">
        <v>1</v>
      </c>
      <c r="O3988">
        <v>0.5</v>
      </c>
      <c r="P3988">
        <v>1.2824746787307679</v>
      </c>
      <c r="Q3988">
        <v>1.2824746787307679</v>
      </c>
      <c r="R3988">
        <v>9.1605334195054872E-2</v>
      </c>
      <c r="S3988" t="str" cm="1">
        <f t="array" ref="S3988">IFERROR(_xlfn.TEXTJOIN(", ", TRUE, _xlfn._xlws.FILTER(QA_Seed_Keywords!B$2:B$83, ISNUMBER(SEARCH(A3988, QA_Seed_Keywords!B$2:B$83)))), "")</f>
        <v/>
      </c>
      <c r="T3988" cm="1">
        <f t="array" ref="T3988">SUM(--ISNUMBER(SEARCH($A3988,QA_Seed_Keywords!$B$2:$B$83)))</f>
        <v>0</v>
      </c>
      <c r="U3988" t="str" cm="1">
        <f t="array" ref="U3988">IFERROR(_xlfn.TEXTJOIN(", ", TRUE, _xlfn._xlws.FILTER(ROW(QA_Seed_Keywords!B$2:B$83), ISNUMBER(SEARCH(A3988, QA_Seed_Keywords!B$2:B$83)))), "")</f>
        <v/>
      </c>
    </row>
    <row r="3989" spans="1:21" customFormat="1" x14ac:dyDescent="0.3">
      <c r="A3989" t="s">
        <v>6384</v>
      </c>
      <c r="B3989" t="s">
        <v>6384</v>
      </c>
      <c r="C3989">
        <v>1</v>
      </c>
      <c r="D3989">
        <v>1</v>
      </c>
      <c r="E3989">
        <v>7.1428571428571425E-2</v>
      </c>
      <c r="F3989">
        <v>1</v>
      </c>
      <c r="G3989">
        <v>12</v>
      </c>
      <c r="H3989">
        <v>1</v>
      </c>
      <c r="I3989">
        <v>2.5649493574615372</v>
      </c>
      <c r="J3989">
        <v>2.5649493574615372</v>
      </c>
      <c r="K3989">
        <v>2.5649493574615372</v>
      </c>
      <c r="L3989">
        <v>0.18321066839010969</v>
      </c>
      <c r="M3989">
        <v>5.8903491282217537</v>
      </c>
      <c r="N3989">
        <v>1</v>
      </c>
      <c r="O3989">
        <v>0.5</v>
      </c>
      <c r="P3989">
        <v>1.2824746787307679</v>
      </c>
      <c r="Q3989">
        <v>1.2824746787307679</v>
      </c>
      <c r="R3989">
        <v>9.1605334195054872E-2</v>
      </c>
      <c r="S3989" t="str" cm="1">
        <f t="array" ref="S3989">IFERROR(_xlfn.TEXTJOIN(", ", TRUE, _xlfn._xlws.FILTER(QA_Seed_Keywords!B$2:B$83, ISNUMBER(SEARCH(A3989, QA_Seed_Keywords!B$2:B$83)))), "")</f>
        <v/>
      </c>
      <c r="T3989" cm="1">
        <f t="array" ref="T3989">SUM(--ISNUMBER(SEARCH($A3989,QA_Seed_Keywords!$B$2:$B$83)))</f>
        <v>0</v>
      </c>
      <c r="U3989" t="str" cm="1">
        <f t="array" ref="U3989">IFERROR(_xlfn.TEXTJOIN(", ", TRUE, _xlfn._xlws.FILTER(ROW(QA_Seed_Keywords!B$2:B$83), ISNUMBER(SEARCH(A3989, QA_Seed_Keywords!B$2:B$83)))), "")</f>
        <v/>
      </c>
    </row>
    <row r="3990" spans="1:21" customFormat="1" x14ac:dyDescent="0.3">
      <c r="A3990" t="s">
        <v>6385</v>
      </c>
      <c r="B3990" t="s">
        <v>6386</v>
      </c>
      <c r="C3990">
        <v>1</v>
      </c>
      <c r="D3990">
        <v>1</v>
      </c>
      <c r="E3990">
        <v>7.1428571428571425E-2</v>
      </c>
      <c r="F3990">
        <v>1</v>
      </c>
      <c r="G3990">
        <v>12</v>
      </c>
      <c r="H3990">
        <v>1</v>
      </c>
      <c r="I3990">
        <v>2.5649493574615372</v>
      </c>
      <c r="J3990">
        <v>2.5649493574615372</v>
      </c>
      <c r="K3990">
        <v>2.5649493574615372</v>
      </c>
      <c r="L3990">
        <v>0.18321066839010969</v>
      </c>
      <c r="M3990">
        <v>5.1972019476618083</v>
      </c>
      <c r="N3990">
        <v>1</v>
      </c>
      <c r="O3990">
        <v>0.5</v>
      </c>
      <c r="P3990">
        <v>1.2824746787307679</v>
      </c>
      <c r="Q3990">
        <v>1.2824746787307679</v>
      </c>
      <c r="R3990">
        <v>9.1605334195054872E-2</v>
      </c>
      <c r="S3990" t="str" cm="1">
        <f t="array" ref="S3990">IFERROR(_xlfn.TEXTJOIN(", ", TRUE, _xlfn._xlws.FILTER(QA_Seed_Keywords!B$2:B$83, ISNUMBER(SEARCH(A3990, QA_Seed_Keywords!B$2:B$83)))), "")</f>
        <v/>
      </c>
      <c r="T3990" cm="1">
        <f t="array" ref="T3990">SUM(--ISNUMBER(SEARCH($A3990,QA_Seed_Keywords!$B$2:$B$83)))</f>
        <v>0</v>
      </c>
      <c r="U3990" t="str" cm="1">
        <f t="array" ref="U3990">IFERROR(_xlfn.TEXTJOIN(", ", TRUE, _xlfn._xlws.FILTER(ROW(QA_Seed_Keywords!B$2:B$83), ISNUMBER(SEARCH(A3990, QA_Seed_Keywords!B$2:B$83)))), "")</f>
        <v/>
      </c>
    </row>
    <row r="3991" spans="1:21" customFormat="1" x14ac:dyDescent="0.3">
      <c r="A3991" t="s">
        <v>6387</v>
      </c>
      <c r="B3991" t="s">
        <v>6387</v>
      </c>
      <c r="C3991">
        <v>1</v>
      </c>
      <c r="D3991">
        <v>1</v>
      </c>
      <c r="E3991">
        <v>7.1428571428571425E-2</v>
      </c>
      <c r="F3991">
        <v>1</v>
      </c>
      <c r="G3991">
        <v>12</v>
      </c>
      <c r="H3991">
        <v>1</v>
      </c>
      <c r="I3991">
        <v>2.5649493574615372</v>
      </c>
      <c r="J3991">
        <v>2.5649493574615372</v>
      </c>
      <c r="K3991">
        <v>2.5649493574615372</v>
      </c>
      <c r="L3991">
        <v>0.18321066839010969</v>
      </c>
      <c r="M3991">
        <v>5.1972019476618083</v>
      </c>
      <c r="N3991">
        <v>1</v>
      </c>
      <c r="O3991">
        <v>0.5</v>
      </c>
      <c r="P3991">
        <v>1.2824746787307679</v>
      </c>
      <c r="Q3991">
        <v>1.2824746787307679</v>
      </c>
      <c r="R3991">
        <v>9.1605334195054872E-2</v>
      </c>
      <c r="S3991" t="str" cm="1">
        <f t="array" ref="S3991">IFERROR(_xlfn.TEXTJOIN(", ", TRUE, _xlfn._xlws.FILTER(QA_Seed_Keywords!B$2:B$83, ISNUMBER(SEARCH(A3991, QA_Seed_Keywords!B$2:B$83)))), "")</f>
        <v/>
      </c>
      <c r="T3991" cm="1">
        <f t="array" ref="T3991">SUM(--ISNUMBER(SEARCH($A3991,QA_Seed_Keywords!$B$2:$B$83)))</f>
        <v>0</v>
      </c>
      <c r="U3991" t="str" cm="1">
        <f t="array" ref="U3991">IFERROR(_xlfn.TEXTJOIN(", ", TRUE, _xlfn._xlws.FILTER(ROW(QA_Seed_Keywords!B$2:B$83), ISNUMBER(SEARCH(A3991, QA_Seed_Keywords!B$2:B$83)))), "")</f>
        <v/>
      </c>
    </row>
    <row r="3992" spans="1:21" customFormat="1" x14ac:dyDescent="0.3">
      <c r="A3992" t="s">
        <v>6388</v>
      </c>
      <c r="B3992" t="s">
        <v>6389</v>
      </c>
      <c r="C3992">
        <v>1</v>
      </c>
      <c r="D3992">
        <v>1</v>
      </c>
      <c r="E3992">
        <v>7.1428571428571425E-2</v>
      </c>
      <c r="F3992">
        <v>1</v>
      </c>
      <c r="G3992">
        <v>12</v>
      </c>
      <c r="H3992">
        <v>1</v>
      </c>
      <c r="I3992">
        <v>2.5649493574615372</v>
      </c>
      <c r="J3992">
        <v>2.5649493574615372</v>
      </c>
      <c r="K3992">
        <v>2.5649493574615372</v>
      </c>
      <c r="L3992">
        <v>0.18321066839010969</v>
      </c>
      <c r="M3992">
        <v>5.1972019476618083</v>
      </c>
      <c r="N3992">
        <v>1</v>
      </c>
      <c r="O3992">
        <v>0.5</v>
      </c>
      <c r="P3992">
        <v>1.2824746787307679</v>
      </c>
      <c r="Q3992">
        <v>1.2824746787307679</v>
      </c>
      <c r="R3992">
        <v>9.1605334195054872E-2</v>
      </c>
      <c r="S3992" t="str" cm="1">
        <f t="array" ref="S3992">IFERROR(_xlfn.TEXTJOIN(", ", TRUE, _xlfn._xlws.FILTER(QA_Seed_Keywords!B$2:B$83, ISNUMBER(SEARCH(A3992, QA_Seed_Keywords!B$2:B$83)))), "")</f>
        <v/>
      </c>
      <c r="T3992" cm="1">
        <f t="array" ref="T3992">SUM(--ISNUMBER(SEARCH($A3992,QA_Seed_Keywords!$B$2:$B$83)))</f>
        <v>0</v>
      </c>
      <c r="U3992" t="str" cm="1">
        <f t="array" ref="U3992">IFERROR(_xlfn.TEXTJOIN(", ", TRUE, _xlfn._xlws.FILTER(ROW(QA_Seed_Keywords!B$2:B$83), ISNUMBER(SEARCH(A3992, QA_Seed_Keywords!B$2:B$83)))), "")</f>
        <v/>
      </c>
    </row>
    <row r="3993" spans="1:21" customFormat="1" x14ac:dyDescent="0.3">
      <c r="A3993" t="s">
        <v>6390</v>
      </c>
      <c r="B3993" t="s">
        <v>6391</v>
      </c>
      <c r="C3993">
        <v>1</v>
      </c>
      <c r="D3993">
        <v>1</v>
      </c>
      <c r="E3993">
        <v>7.1428571428571425E-2</v>
      </c>
      <c r="F3993">
        <v>1</v>
      </c>
      <c r="G3993">
        <v>12</v>
      </c>
      <c r="H3993">
        <v>1</v>
      </c>
      <c r="I3993">
        <v>2.5649493574615372</v>
      </c>
      <c r="J3993">
        <v>2.5649493574615372</v>
      </c>
      <c r="K3993">
        <v>2.5649493574615372</v>
      </c>
      <c r="L3993">
        <v>0.18321066839010969</v>
      </c>
      <c r="M3993">
        <v>5.1972019476618083</v>
      </c>
      <c r="N3993">
        <v>1</v>
      </c>
      <c r="O3993">
        <v>0.5</v>
      </c>
      <c r="P3993">
        <v>1.2824746787307679</v>
      </c>
      <c r="Q3993">
        <v>1.2824746787307679</v>
      </c>
      <c r="R3993">
        <v>9.1605334195054872E-2</v>
      </c>
      <c r="S3993" t="str" cm="1">
        <f t="array" ref="S3993">IFERROR(_xlfn.TEXTJOIN(", ", TRUE, _xlfn._xlws.FILTER(QA_Seed_Keywords!B$2:B$83, ISNUMBER(SEARCH(A3993, QA_Seed_Keywords!B$2:B$83)))), "")</f>
        <v/>
      </c>
      <c r="T3993" cm="1">
        <f t="array" ref="T3993">SUM(--ISNUMBER(SEARCH($A3993,QA_Seed_Keywords!$B$2:$B$83)))</f>
        <v>0</v>
      </c>
      <c r="U3993" t="str" cm="1">
        <f t="array" ref="U3993">IFERROR(_xlfn.TEXTJOIN(", ", TRUE, _xlfn._xlws.FILTER(ROW(QA_Seed_Keywords!B$2:B$83), ISNUMBER(SEARCH(A3993, QA_Seed_Keywords!B$2:B$83)))), "")</f>
        <v/>
      </c>
    </row>
    <row r="3994" spans="1:21" customFormat="1" x14ac:dyDescent="0.3">
      <c r="A3994" t="s">
        <v>6392</v>
      </c>
      <c r="B3994" t="s">
        <v>6392</v>
      </c>
      <c r="C3994">
        <v>1</v>
      </c>
      <c r="D3994">
        <v>1</v>
      </c>
      <c r="E3994">
        <v>7.1428571428571425E-2</v>
      </c>
      <c r="F3994">
        <v>1</v>
      </c>
      <c r="G3994">
        <v>12</v>
      </c>
      <c r="H3994">
        <v>1</v>
      </c>
      <c r="I3994">
        <v>2.5649493574615372</v>
      </c>
      <c r="J3994">
        <v>2.5649493574615372</v>
      </c>
      <c r="K3994">
        <v>2.5649493574615372</v>
      </c>
      <c r="L3994">
        <v>0.18321066839010969</v>
      </c>
      <c r="M3994">
        <v>5.1972019476618083</v>
      </c>
      <c r="N3994">
        <v>1</v>
      </c>
      <c r="O3994">
        <v>0.5</v>
      </c>
      <c r="P3994">
        <v>1.2824746787307679</v>
      </c>
      <c r="Q3994">
        <v>1.2824746787307679</v>
      </c>
      <c r="R3994">
        <v>9.1605334195054872E-2</v>
      </c>
      <c r="S3994" t="str" cm="1">
        <f t="array" ref="S3994">IFERROR(_xlfn.TEXTJOIN(", ", TRUE, _xlfn._xlws.FILTER(QA_Seed_Keywords!B$2:B$83, ISNUMBER(SEARCH(A3994, QA_Seed_Keywords!B$2:B$83)))), "")</f>
        <v/>
      </c>
      <c r="T3994" cm="1">
        <f t="array" ref="T3994">SUM(--ISNUMBER(SEARCH($A3994,QA_Seed_Keywords!$B$2:$B$83)))</f>
        <v>0</v>
      </c>
      <c r="U3994" t="str" cm="1">
        <f t="array" ref="U3994">IFERROR(_xlfn.TEXTJOIN(", ", TRUE, _xlfn._xlws.FILTER(ROW(QA_Seed_Keywords!B$2:B$83), ISNUMBER(SEARCH(A3994, QA_Seed_Keywords!B$2:B$83)))), "")</f>
        <v/>
      </c>
    </row>
    <row r="3995" spans="1:21" customFormat="1" x14ac:dyDescent="0.3">
      <c r="A3995" t="s">
        <v>6393</v>
      </c>
      <c r="B3995" t="s">
        <v>6393</v>
      </c>
      <c r="C3995">
        <v>1</v>
      </c>
      <c r="D3995">
        <v>1</v>
      </c>
      <c r="E3995">
        <v>7.1428571428571425E-2</v>
      </c>
      <c r="F3995">
        <v>1</v>
      </c>
      <c r="G3995">
        <v>12</v>
      </c>
      <c r="H3995">
        <v>1</v>
      </c>
      <c r="I3995">
        <v>2.5649493574615372</v>
      </c>
      <c r="J3995">
        <v>2.5649493574615372</v>
      </c>
      <c r="K3995">
        <v>2.5649493574615372</v>
      </c>
      <c r="L3995">
        <v>0.18321066839010969</v>
      </c>
      <c r="M3995">
        <v>5.1972019476618083</v>
      </c>
      <c r="N3995">
        <v>1</v>
      </c>
      <c r="O3995">
        <v>0.5</v>
      </c>
      <c r="P3995">
        <v>1.2824746787307679</v>
      </c>
      <c r="Q3995">
        <v>1.2824746787307679</v>
      </c>
      <c r="R3995">
        <v>9.1605334195054872E-2</v>
      </c>
      <c r="S3995" t="str" cm="1">
        <f t="array" ref="S3995">IFERROR(_xlfn.TEXTJOIN(", ", TRUE, _xlfn._xlws.FILTER(QA_Seed_Keywords!B$2:B$83, ISNUMBER(SEARCH(A3995, QA_Seed_Keywords!B$2:B$83)))), "")</f>
        <v/>
      </c>
      <c r="T3995" cm="1">
        <f t="array" ref="T3995">SUM(--ISNUMBER(SEARCH($A3995,QA_Seed_Keywords!$B$2:$B$83)))</f>
        <v>0</v>
      </c>
      <c r="U3995" t="str" cm="1">
        <f t="array" ref="U3995">IFERROR(_xlfn.TEXTJOIN(", ", TRUE, _xlfn._xlws.FILTER(ROW(QA_Seed_Keywords!B$2:B$83), ISNUMBER(SEARCH(A3995, QA_Seed_Keywords!B$2:B$83)))), "")</f>
        <v/>
      </c>
    </row>
    <row r="3996" spans="1:21" customFormat="1" x14ac:dyDescent="0.3">
      <c r="A3996" t="s">
        <v>6394</v>
      </c>
      <c r="B3996" t="s">
        <v>6395</v>
      </c>
      <c r="C3996">
        <v>1</v>
      </c>
      <c r="D3996">
        <v>1</v>
      </c>
      <c r="E3996">
        <v>7.1428571428571425E-2</v>
      </c>
      <c r="F3996">
        <v>1</v>
      </c>
      <c r="G3996">
        <v>12</v>
      </c>
      <c r="H3996">
        <v>1</v>
      </c>
      <c r="I3996">
        <v>2.5649493574615372</v>
      </c>
      <c r="J3996">
        <v>2.5649493574615372</v>
      </c>
      <c r="K3996">
        <v>2.5649493574615372</v>
      </c>
      <c r="L3996">
        <v>0.18321066839010969</v>
      </c>
      <c r="M3996">
        <v>5.8903491282217537</v>
      </c>
      <c r="N3996">
        <v>1</v>
      </c>
      <c r="O3996">
        <v>0.5</v>
      </c>
      <c r="P3996">
        <v>1.2824746787307679</v>
      </c>
      <c r="Q3996">
        <v>1.2824746787307679</v>
      </c>
      <c r="R3996">
        <v>9.1605334195054872E-2</v>
      </c>
      <c r="S3996" t="str" cm="1">
        <f t="array" ref="S3996">IFERROR(_xlfn.TEXTJOIN(", ", TRUE, _xlfn._xlws.FILTER(QA_Seed_Keywords!B$2:B$83, ISNUMBER(SEARCH(A3996, QA_Seed_Keywords!B$2:B$83)))), "")</f>
        <v/>
      </c>
      <c r="T3996" cm="1">
        <f t="array" ref="T3996">SUM(--ISNUMBER(SEARCH($A3996,QA_Seed_Keywords!$B$2:$B$83)))</f>
        <v>0</v>
      </c>
      <c r="U3996" t="str" cm="1">
        <f t="array" ref="U3996">IFERROR(_xlfn.TEXTJOIN(", ", TRUE, _xlfn._xlws.FILTER(ROW(QA_Seed_Keywords!B$2:B$83), ISNUMBER(SEARCH(A3996, QA_Seed_Keywords!B$2:B$83)))), "")</f>
        <v/>
      </c>
    </row>
    <row r="3997" spans="1:21" customFormat="1" x14ac:dyDescent="0.3">
      <c r="A3997" t="s">
        <v>6396</v>
      </c>
      <c r="B3997" t="s">
        <v>6396</v>
      </c>
      <c r="C3997">
        <v>1</v>
      </c>
      <c r="D3997">
        <v>1</v>
      </c>
      <c r="E3997">
        <v>7.1428571428571425E-2</v>
      </c>
      <c r="F3997">
        <v>1</v>
      </c>
      <c r="G3997">
        <v>12</v>
      </c>
      <c r="H3997">
        <v>1</v>
      </c>
      <c r="I3997">
        <v>2.5649493574615372</v>
      </c>
      <c r="J3997">
        <v>2.5649493574615372</v>
      </c>
      <c r="K3997">
        <v>2.5649493574615372</v>
      </c>
      <c r="L3997">
        <v>0.18321066839010969</v>
      </c>
      <c r="M3997">
        <v>5.1972019476618083</v>
      </c>
      <c r="N3997">
        <v>1</v>
      </c>
      <c r="O3997">
        <v>0.5</v>
      </c>
      <c r="P3997">
        <v>1.2824746787307679</v>
      </c>
      <c r="Q3997">
        <v>1.2824746787307679</v>
      </c>
      <c r="R3997">
        <v>9.1605334195054872E-2</v>
      </c>
      <c r="S3997" t="str" cm="1">
        <f t="array" ref="S3997">IFERROR(_xlfn.TEXTJOIN(", ", TRUE, _xlfn._xlws.FILTER(QA_Seed_Keywords!B$2:B$83, ISNUMBER(SEARCH(A3997, QA_Seed_Keywords!B$2:B$83)))), "")</f>
        <v/>
      </c>
      <c r="T3997" cm="1">
        <f t="array" ref="T3997">SUM(--ISNUMBER(SEARCH($A3997,QA_Seed_Keywords!$B$2:$B$83)))</f>
        <v>0</v>
      </c>
      <c r="U3997" t="str" cm="1">
        <f t="array" ref="U3997">IFERROR(_xlfn.TEXTJOIN(", ", TRUE, _xlfn._xlws.FILTER(ROW(QA_Seed_Keywords!B$2:B$83), ISNUMBER(SEARCH(A3997, QA_Seed_Keywords!B$2:B$83)))), "")</f>
        <v/>
      </c>
    </row>
    <row r="3998" spans="1:21" customFormat="1" x14ac:dyDescent="0.3">
      <c r="A3998" t="s">
        <v>6397</v>
      </c>
      <c r="B3998" t="s">
        <v>6398</v>
      </c>
      <c r="C3998">
        <v>1</v>
      </c>
      <c r="D3998">
        <v>1</v>
      </c>
      <c r="E3998">
        <v>7.1428571428571425E-2</v>
      </c>
      <c r="F3998">
        <v>1</v>
      </c>
      <c r="G3998">
        <v>12</v>
      </c>
      <c r="H3998">
        <v>1</v>
      </c>
      <c r="I3998">
        <v>2.5649493574615372</v>
      </c>
      <c r="J3998">
        <v>2.5649493574615372</v>
      </c>
      <c r="K3998">
        <v>2.5649493574615372</v>
      </c>
      <c r="L3998">
        <v>0.18321066839010969</v>
      </c>
      <c r="M3998">
        <v>5.1972019476618083</v>
      </c>
      <c r="N3998">
        <v>1</v>
      </c>
      <c r="O3998">
        <v>0.5</v>
      </c>
      <c r="P3998">
        <v>1.2824746787307679</v>
      </c>
      <c r="Q3998">
        <v>1.2824746787307679</v>
      </c>
      <c r="R3998">
        <v>9.1605334195054872E-2</v>
      </c>
      <c r="S3998" t="str" cm="1">
        <f t="array" ref="S3998">IFERROR(_xlfn.TEXTJOIN(", ", TRUE, _xlfn._xlws.FILTER(QA_Seed_Keywords!B$2:B$83, ISNUMBER(SEARCH(A3998, QA_Seed_Keywords!B$2:B$83)))), "")</f>
        <v/>
      </c>
      <c r="T3998" cm="1">
        <f t="array" ref="T3998">SUM(--ISNUMBER(SEARCH($A3998,QA_Seed_Keywords!$B$2:$B$83)))</f>
        <v>0</v>
      </c>
      <c r="U3998" t="str" cm="1">
        <f t="array" ref="U3998">IFERROR(_xlfn.TEXTJOIN(", ", TRUE, _xlfn._xlws.FILTER(ROW(QA_Seed_Keywords!B$2:B$83), ISNUMBER(SEARCH(A3998, QA_Seed_Keywords!B$2:B$83)))), "")</f>
        <v/>
      </c>
    </row>
    <row r="3999" spans="1:21" customFormat="1" x14ac:dyDescent="0.3">
      <c r="A3999" t="s">
        <v>6399</v>
      </c>
      <c r="B3999" t="s">
        <v>6400</v>
      </c>
      <c r="C3999">
        <v>1</v>
      </c>
      <c r="D3999">
        <v>1</v>
      </c>
      <c r="E3999">
        <v>7.1428571428571425E-2</v>
      </c>
      <c r="F3999">
        <v>1</v>
      </c>
      <c r="G3999">
        <v>12</v>
      </c>
      <c r="H3999">
        <v>1</v>
      </c>
      <c r="I3999">
        <v>2.5649493574615372</v>
      </c>
      <c r="J3999">
        <v>2.5649493574615372</v>
      </c>
      <c r="K3999">
        <v>2.5649493574615372</v>
      </c>
      <c r="L3999">
        <v>0.18321066839010969</v>
      </c>
      <c r="M3999">
        <v>5.1972019476618083</v>
      </c>
      <c r="N3999">
        <v>1</v>
      </c>
      <c r="O3999">
        <v>0.5</v>
      </c>
      <c r="P3999">
        <v>1.2824746787307679</v>
      </c>
      <c r="Q3999">
        <v>1.2824746787307679</v>
      </c>
      <c r="R3999">
        <v>9.1605334195054872E-2</v>
      </c>
      <c r="S3999" t="str" cm="1">
        <f t="array" ref="S3999">IFERROR(_xlfn.TEXTJOIN(", ", TRUE, _xlfn._xlws.FILTER(QA_Seed_Keywords!B$2:B$83, ISNUMBER(SEARCH(A3999, QA_Seed_Keywords!B$2:B$83)))), "")</f>
        <v/>
      </c>
      <c r="T3999" cm="1">
        <f t="array" ref="T3999">SUM(--ISNUMBER(SEARCH($A3999,QA_Seed_Keywords!$B$2:$B$83)))</f>
        <v>0</v>
      </c>
      <c r="U3999" t="str" cm="1">
        <f t="array" ref="U3999">IFERROR(_xlfn.TEXTJOIN(", ", TRUE, _xlfn._xlws.FILTER(ROW(QA_Seed_Keywords!B$2:B$83), ISNUMBER(SEARCH(A3999, QA_Seed_Keywords!B$2:B$83)))), "")</f>
        <v/>
      </c>
    </row>
    <row r="4000" spans="1:21" customFormat="1" x14ac:dyDescent="0.3">
      <c r="A4000" t="s">
        <v>6401</v>
      </c>
      <c r="B4000" t="s">
        <v>6401</v>
      </c>
      <c r="C4000">
        <v>1</v>
      </c>
      <c r="D4000">
        <v>1</v>
      </c>
      <c r="E4000">
        <v>7.1428571428571425E-2</v>
      </c>
      <c r="F4000">
        <v>1</v>
      </c>
      <c r="G4000">
        <v>12</v>
      </c>
      <c r="H4000">
        <v>1</v>
      </c>
      <c r="I4000">
        <v>2.5649493574615372</v>
      </c>
      <c r="J4000">
        <v>2.5649493574615372</v>
      </c>
      <c r="K4000">
        <v>2.5649493574615372</v>
      </c>
      <c r="L4000">
        <v>0.18321066839010969</v>
      </c>
      <c r="M4000">
        <v>5.1972019476618083</v>
      </c>
      <c r="N4000">
        <v>1</v>
      </c>
      <c r="O4000">
        <v>0.5</v>
      </c>
      <c r="P4000">
        <v>1.2824746787307679</v>
      </c>
      <c r="Q4000">
        <v>1.2824746787307679</v>
      </c>
      <c r="R4000">
        <v>9.1605334195054872E-2</v>
      </c>
      <c r="S4000" t="str" cm="1">
        <f t="array" ref="S4000">IFERROR(_xlfn.TEXTJOIN(", ", TRUE, _xlfn._xlws.FILTER(QA_Seed_Keywords!B$2:B$83, ISNUMBER(SEARCH(A4000, QA_Seed_Keywords!B$2:B$83)))), "")</f>
        <v/>
      </c>
      <c r="T4000" cm="1">
        <f t="array" ref="T4000">SUM(--ISNUMBER(SEARCH($A4000,QA_Seed_Keywords!$B$2:$B$83)))</f>
        <v>0</v>
      </c>
      <c r="U4000" t="str" cm="1">
        <f t="array" ref="U4000">IFERROR(_xlfn.TEXTJOIN(", ", TRUE, _xlfn._xlws.FILTER(ROW(QA_Seed_Keywords!B$2:B$83), ISNUMBER(SEARCH(A4000, QA_Seed_Keywords!B$2:B$83)))), "")</f>
        <v/>
      </c>
    </row>
    <row r="4001" spans="1:21" customFormat="1" x14ac:dyDescent="0.3">
      <c r="A4001" t="s">
        <v>6402</v>
      </c>
      <c r="B4001" t="s">
        <v>6403</v>
      </c>
      <c r="C4001">
        <v>1</v>
      </c>
      <c r="D4001">
        <v>1</v>
      </c>
      <c r="E4001">
        <v>7.1428571428571425E-2</v>
      </c>
      <c r="F4001">
        <v>1</v>
      </c>
      <c r="G4001">
        <v>12</v>
      </c>
      <c r="H4001">
        <v>1</v>
      </c>
      <c r="I4001">
        <v>2.5649493574615372</v>
      </c>
      <c r="J4001">
        <v>2.5649493574615372</v>
      </c>
      <c r="K4001">
        <v>2.5649493574615372</v>
      </c>
      <c r="L4001">
        <v>0.18321066839010969</v>
      </c>
      <c r="M4001">
        <v>5.8903491282217537</v>
      </c>
      <c r="N4001">
        <v>1</v>
      </c>
      <c r="O4001">
        <v>0.5</v>
      </c>
      <c r="P4001">
        <v>1.2824746787307679</v>
      </c>
      <c r="Q4001">
        <v>1.2824746787307679</v>
      </c>
      <c r="R4001">
        <v>9.1605334195054872E-2</v>
      </c>
      <c r="S4001" t="str" cm="1">
        <f t="array" ref="S4001">IFERROR(_xlfn.TEXTJOIN(", ", TRUE, _xlfn._xlws.FILTER(QA_Seed_Keywords!B$2:B$83, ISNUMBER(SEARCH(A4001, QA_Seed_Keywords!B$2:B$83)))), "")</f>
        <v/>
      </c>
      <c r="T4001" cm="1">
        <f t="array" ref="T4001">SUM(--ISNUMBER(SEARCH($A4001,QA_Seed_Keywords!$B$2:$B$83)))</f>
        <v>0</v>
      </c>
      <c r="U4001" t="str" cm="1">
        <f t="array" ref="U4001">IFERROR(_xlfn.TEXTJOIN(", ", TRUE, _xlfn._xlws.FILTER(ROW(QA_Seed_Keywords!B$2:B$83), ISNUMBER(SEARCH(A4001, QA_Seed_Keywords!B$2:B$83)))), "")</f>
        <v/>
      </c>
    </row>
    <row r="4002" spans="1:21" customFormat="1" x14ac:dyDescent="0.3">
      <c r="A4002" t="s">
        <v>6404</v>
      </c>
      <c r="B4002" t="s">
        <v>6405</v>
      </c>
      <c r="C4002">
        <v>1</v>
      </c>
      <c r="D4002">
        <v>1</v>
      </c>
      <c r="E4002">
        <v>7.1428571428571425E-2</v>
      </c>
      <c r="F4002">
        <v>1</v>
      </c>
      <c r="G4002">
        <v>12</v>
      </c>
      <c r="H4002">
        <v>1</v>
      </c>
      <c r="I4002">
        <v>2.5649493574615372</v>
      </c>
      <c r="J4002">
        <v>2.5649493574615372</v>
      </c>
      <c r="K4002">
        <v>2.5649493574615372</v>
      </c>
      <c r="L4002">
        <v>0.18321066839010969</v>
      </c>
      <c r="M4002">
        <v>5.1972019476618083</v>
      </c>
      <c r="N4002">
        <v>1</v>
      </c>
      <c r="O4002">
        <v>0.5</v>
      </c>
      <c r="P4002">
        <v>1.2824746787307679</v>
      </c>
      <c r="Q4002">
        <v>1.2824746787307679</v>
      </c>
      <c r="R4002">
        <v>9.1605334195054872E-2</v>
      </c>
      <c r="S4002" t="str" cm="1">
        <f t="array" ref="S4002">IFERROR(_xlfn.TEXTJOIN(", ", TRUE, _xlfn._xlws.FILTER(QA_Seed_Keywords!B$2:B$83, ISNUMBER(SEARCH(A4002, QA_Seed_Keywords!B$2:B$83)))), "")</f>
        <v/>
      </c>
      <c r="T4002" cm="1">
        <f t="array" ref="T4002">SUM(--ISNUMBER(SEARCH($A4002,QA_Seed_Keywords!$B$2:$B$83)))</f>
        <v>0</v>
      </c>
      <c r="U4002" t="str" cm="1">
        <f t="array" ref="U4002">IFERROR(_xlfn.TEXTJOIN(", ", TRUE, _xlfn._xlws.FILTER(ROW(QA_Seed_Keywords!B$2:B$83), ISNUMBER(SEARCH(A4002, QA_Seed_Keywords!B$2:B$83)))), "")</f>
        <v/>
      </c>
    </row>
    <row r="4003" spans="1:21" customFormat="1" x14ac:dyDescent="0.3">
      <c r="A4003" t="s">
        <v>6406</v>
      </c>
      <c r="B4003" t="s">
        <v>6406</v>
      </c>
      <c r="C4003">
        <v>1</v>
      </c>
      <c r="D4003">
        <v>1</v>
      </c>
      <c r="E4003">
        <v>7.1428571428571425E-2</v>
      </c>
      <c r="F4003">
        <v>1</v>
      </c>
      <c r="G4003">
        <v>12</v>
      </c>
      <c r="H4003">
        <v>1</v>
      </c>
      <c r="I4003">
        <v>2.5649493574615372</v>
      </c>
      <c r="J4003">
        <v>2.5649493574615372</v>
      </c>
      <c r="K4003">
        <v>2.5649493574615372</v>
      </c>
      <c r="L4003">
        <v>0.18321066839010969</v>
      </c>
      <c r="M4003">
        <v>5.1972019476618083</v>
      </c>
      <c r="N4003">
        <v>1</v>
      </c>
      <c r="O4003">
        <v>0.5</v>
      </c>
      <c r="P4003">
        <v>1.2824746787307679</v>
      </c>
      <c r="Q4003">
        <v>1.2824746787307679</v>
      </c>
      <c r="R4003">
        <v>9.1605334195054872E-2</v>
      </c>
      <c r="S4003" t="str" cm="1">
        <f t="array" ref="S4003">IFERROR(_xlfn.TEXTJOIN(", ", TRUE, _xlfn._xlws.FILTER(QA_Seed_Keywords!B$2:B$83, ISNUMBER(SEARCH(A4003, QA_Seed_Keywords!B$2:B$83)))), "")</f>
        <v/>
      </c>
      <c r="T4003" cm="1">
        <f t="array" ref="T4003">SUM(--ISNUMBER(SEARCH($A4003,QA_Seed_Keywords!$B$2:$B$83)))</f>
        <v>0</v>
      </c>
      <c r="U4003" t="str" cm="1">
        <f t="array" ref="U4003">IFERROR(_xlfn.TEXTJOIN(", ", TRUE, _xlfn._xlws.FILTER(ROW(QA_Seed_Keywords!B$2:B$83), ISNUMBER(SEARCH(A4003, QA_Seed_Keywords!B$2:B$83)))), "")</f>
        <v/>
      </c>
    </row>
    <row r="4004" spans="1:21" customFormat="1" x14ac:dyDescent="0.3">
      <c r="A4004" t="s">
        <v>6407</v>
      </c>
      <c r="B4004" t="s">
        <v>6408</v>
      </c>
      <c r="C4004">
        <v>1</v>
      </c>
      <c r="D4004">
        <v>1</v>
      </c>
      <c r="E4004">
        <v>7.1428571428571425E-2</v>
      </c>
      <c r="F4004">
        <v>1</v>
      </c>
      <c r="G4004">
        <v>12</v>
      </c>
      <c r="H4004">
        <v>1</v>
      </c>
      <c r="I4004">
        <v>2.5649493574615372</v>
      </c>
      <c r="J4004">
        <v>2.5649493574615372</v>
      </c>
      <c r="K4004">
        <v>2.5649493574615372</v>
      </c>
      <c r="L4004">
        <v>0.18321066839010969</v>
      </c>
      <c r="M4004">
        <v>5.1972019476618083</v>
      </c>
      <c r="N4004">
        <v>1</v>
      </c>
      <c r="O4004">
        <v>0.5</v>
      </c>
      <c r="P4004">
        <v>1.2824746787307679</v>
      </c>
      <c r="Q4004">
        <v>1.2824746787307679</v>
      </c>
      <c r="R4004">
        <v>9.1605334195054872E-2</v>
      </c>
      <c r="S4004" t="str" cm="1">
        <f t="array" ref="S4004">IFERROR(_xlfn.TEXTJOIN(", ", TRUE, _xlfn._xlws.FILTER(QA_Seed_Keywords!B$2:B$83, ISNUMBER(SEARCH(A4004, QA_Seed_Keywords!B$2:B$83)))), "")</f>
        <v/>
      </c>
      <c r="T4004" cm="1">
        <f t="array" ref="T4004">SUM(--ISNUMBER(SEARCH($A4004,QA_Seed_Keywords!$B$2:$B$83)))</f>
        <v>0</v>
      </c>
      <c r="U4004" t="str" cm="1">
        <f t="array" ref="U4004">IFERROR(_xlfn.TEXTJOIN(", ", TRUE, _xlfn._xlws.FILTER(ROW(QA_Seed_Keywords!B$2:B$83), ISNUMBER(SEARCH(A4004, QA_Seed_Keywords!B$2:B$83)))), "")</f>
        <v/>
      </c>
    </row>
    <row r="4005" spans="1:21" customFormat="1" x14ac:dyDescent="0.3">
      <c r="A4005" t="s">
        <v>6409</v>
      </c>
      <c r="B4005" t="s">
        <v>6410</v>
      </c>
      <c r="C4005">
        <v>1</v>
      </c>
      <c r="D4005">
        <v>1</v>
      </c>
      <c r="E4005">
        <v>7.1428571428571425E-2</v>
      </c>
      <c r="F4005">
        <v>1</v>
      </c>
      <c r="G4005">
        <v>12</v>
      </c>
      <c r="H4005">
        <v>1</v>
      </c>
      <c r="I4005">
        <v>2.5649493574615372</v>
      </c>
      <c r="J4005">
        <v>2.5649493574615372</v>
      </c>
      <c r="K4005">
        <v>2.5649493574615372</v>
      </c>
      <c r="L4005">
        <v>0.18321066839010969</v>
      </c>
      <c r="M4005">
        <v>5.1972019476618083</v>
      </c>
      <c r="N4005">
        <v>1</v>
      </c>
      <c r="O4005">
        <v>0.5</v>
      </c>
      <c r="P4005">
        <v>1.2824746787307679</v>
      </c>
      <c r="Q4005">
        <v>1.2824746787307679</v>
      </c>
      <c r="R4005">
        <v>9.1605334195054872E-2</v>
      </c>
      <c r="S4005" t="str" cm="1">
        <f t="array" ref="S4005">IFERROR(_xlfn.TEXTJOIN(", ", TRUE, _xlfn._xlws.FILTER(QA_Seed_Keywords!B$2:B$83, ISNUMBER(SEARCH(A4005, QA_Seed_Keywords!B$2:B$83)))), "")</f>
        <v/>
      </c>
      <c r="T4005" cm="1">
        <f t="array" ref="T4005">SUM(--ISNUMBER(SEARCH($A4005,QA_Seed_Keywords!$B$2:$B$83)))</f>
        <v>0</v>
      </c>
      <c r="U4005" t="str" cm="1">
        <f t="array" ref="U4005">IFERROR(_xlfn.TEXTJOIN(", ", TRUE, _xlfn._xlws.FILTER(ROW(QA_Seed_Keywords!B$2:B$83), ISNUMBER(SEARCH(A4005, QA_Seed_Keywords!B$2:B$83)))), "")</f>
        <v/>
      </c>
    </row>
    <row r="4006" spans="1:21" customFormat="1" x14ac:dyDescent="0.3">
      <c r="A4006" t="s">
        <v>6411</v>
      </c>
      <c r="B4006" t="s">
        <v>6411</v>
      </c>
      <c r="C4006">
        <v>1</v>
      </c>
      <c r="D4006">
        <v>1</v>
      </c>
      <c r="E4006">
        <v>7.1428571428571425E-2</v>
      </c>
      <c r="F4006">
        <v>1</v>
      </c>
      <c r="G4006">
        <v>12</v>
      </c>
      <c r="H4006">
        <v>1</v>
      </c>
      <c r="I4006">
        <v>2.5649493574615372</v>
      </c>
      <c r="J4006">
        <v>2.5649493574615372</v>
      </c>
      <c r="K4006">
        <v>2.5649493574615372</v>
      </c>
      <c r="L4006">
        <v>0.18321066839010969</v>
      </c>
      <c r="M4006">
        <v>5.1972019476618083</v>
      </c>
      <c r="N4006">
        <v>1</v>
      </c>
      <c r="O4006">
        <v>0.5</v>
      </c>
      <c r="P4006">
        <v>1.2824746787307679</v>
      </c>
      <c r="Q4006">
        <v>1.2824746787307679</v>
      </c>
      <c r="R4006">
        <v>9.1605334195054872E-2</v>
      </c>
      <c r="S4006" t="str" cm="1">
        <f t="array" ref="S4006">IFERROR(_xlfn.TEXTJOIN(", ", TRUE, _xlfn._xlws.FILTER(QA_Seed_Keywords!B$2:B$83, ISNUMBER(SEARCH(A4006, QA_Seed_Keywords!B$2:B$83)))), "")</f>
        <v/>
      </c>
      <c r="T4006" cm="1">
        <f t="array" ref="T4006">SUM(--ISNUMBER(SEARCH($A4006,QA_Seed_Keywords!$B$2:$B$83)))</f>
        <v>0</v>
      </c>
      <c r="U4006" t="str" cm="1">
        <f t="array" ref="U4006">IFERROR(_xlfn.TEXTJOIN(", ", TRUE, _xlfn._xlws.FILTER(ROW(QA_Seed_Keywords!B$2:B$83), ISNUMBER(SEARCH(A4006, QA_Seed_Keywords!B$2:B$83)))), "")</f>
        <v/>
      </c>
    </row>
    <row r="4007" spans="1:21" customFormat="1" x14ac:dyDescent="0.3">
      <c r="A4007" t="s">
        <v>6412</v>
      </c>
      <c r="B4007" t="s">
        <v>6413</v>
      </c>
      <c r="C4007">
        <v>1</v>
      </c>
      <c r="D4007">
        <v>1</v>
      </c>
      <c r="E4007">
        <v>7.1428571428571425E-2</v>
      </c>
      <c r="F4007">
        <v>1</v>
      </c>
      <c r="G4007">
        <v>12</v>
      </c>
      <c r="H4007">
        <v>1</v>
      </c>
      <c r="I4007">
        <v>2.5649493574615372</v>
      </c>
      <c r="J4007">
        <v>2.5649493574615372</v>
      </c>
      <c r="K4007">
        <v>2.5649493574615372</v>
      </c>
      <c r="L4007">
        <v>0.18321066839010969</v>
      </c>
      <c r="M4007">
        <v>5.8903491282217537</v>
      </c>
      <c r="N4007">
        <v>1</v>
      </c>
      <c r="O4007">
        <v>0.5</v>
      </c>
      <c r="P4007">
        <v>1.2824746787307679</v>
      </c>
      <c r="Q4007">
        <v>1.2824746787307679</v>
      </c>
      <c r="R4007">
        <v>9.1605334195054872E-2</v>
      </c>
      <c r="S4007" t="str" cm="1">
        <f t="array" ref="S4007">IFERROR(_xlfn.TEXTJOIN(", ", TRUE, _xlfn._xlws.FILTER(QA_Seed_Keywords!B$2:B$83, ISNUMBER(SEARCH(A4007, QA_Seed_Keywords!B$2:B$83)))), "")</f>
        <v/>
      </c>
      <c r="T4007" cm="1">
        <f t="array" ref="T4007">SUM(--ISNUMBER(SEARCH($A4007,QA_Seed_Keywords!$B$2:$B$83)))</f>
        <v>0</v>
      </c>
      <c r="U4007" t="str" cm="1">
        <f t="array" ref="U4007">IFERROR(_xlfn.TEXTJOIN(", ", TRUE, _xlfn._xlws.FILTER(ROW(QA_Seed_Keywords!B$2:B$83), ISNUMBER(SEARCH(A4007, QA_Seed_Keywords!B$2:B$83)))), "")</f>
        <v/>
      </c>
    </row>
    <row r="4008" spans="1:21" customFormat="1" x14ac:dyDescent="0.3">
      <c r="A4008" t="s">
        <v>6414</v>
      </c>
      <c r="B4008" t="s">
        <v>6415</v>
      </c>
      <c r="C4008">
        <v>1</v>
      </c>
      <c r="D4008">
        <v>1</v>
      </c>
      <c r="E4008">
        <v>7.1428571428571425E-2</v>
      </c>
      <c r="F4008">
        <v>1</v>
      </c>
      <c r="G4008">
        <v>12</v>
      </c>
      <c r="H4008">
        <v>1</v>
      </c>
      <c r="I4008">
        <v>2.5649493574615372</v>
      </c>
      <c r="J4008">
        <v>2.5649493574615372</v>
      </c>
      <c r="K4008">
        <v>2.5649493574615372</v>
      </c>
      <c r="L4008">
        <v>0.18321066839010969</v>
      </c>
      <c r="M4008">
        <v>5.1972019476618083</v>
      </c>
      <c r="N4008">
        <v>1</v>
      </c>
      <c r="O4008">
        <v>0.5</v>
      </c>
      <c r="P4008">
        <v>1.2824746787307679</v>
      </c>
      <c r="Q4008">
        <v>1.2824746787307679</v>
      </c>
      <c r="R4008">
        <v>9.1605334195054872E-2</v>
      </c>
      <c r="S4008" t="str" cm="1">
        <f t="array" ref="S4008">IFERROR(_xlfn.TEXTJOIN(", ", TRUE, _xlfn._xlws.FILTER(QA_Seed_Keywords!B$2:B$83, ISNUMBER(SEARCH(A4008, QA_Seed_Keywords!B$2:B$83)))), "")</f>
        <v/>
      </c>
      <c r="T4008" cm="1">
        <f t="array" ref="T4008">SUM(--ISNUMBER(SEARCH($A4008,QA_Seed_Keywords!$B$2:$B$83)))</f>
        <v>0</v>
      </c>
      <c r="U4008" t="str" cm="1">
        <f t="array" ref="U4008">IFERROR(_xlfn.TEXTJOIN(", ", TRUE, _xlfn._xlws.FILTER(ROW(QA_Seed_Keywords!B$2:B$83), ISNUMBER(SEARCH(A4008, QA_Seed_Keywords!B$2:B$83)))), "")</f>
        <v/>
      </c>
    </row>
    <row r="4009" spans="1:21" customFormat="1" x14ac:dyDescent="0.3">
      <c r="A4009" t="s">
        <v>6416</v>
      </c>
      <c r="B4009" t="s">
        <v>6417</v>
      </c>
      <c r="C4009">
        <v>1</v>
      </c>
      <c r="D4009">
        <v>1</v>
      </c>
      <c r="E4009">
        <v>7.1428571428571425E-2</v>
      </c>
      <c r="F4009">
        <v>1</v>
      </c>
      <c r="G4009">
        <v>12</v>
      </c>
      <c r="H4009">
        <v>1</v>
      </c>
      <c r="I4009">
        <v>2.5649493574615372</v>
      </c>
      <c r="J4009">
        <v>2.5649493574615372</v>
      </c>
      <c r="K4009">
        <v>2.5649493574615372</v>
      </c>
      <c r="L4009">
        <v>0.18321066839010969</v>
      </c>
      <c r="M4009">
        <v>5.1972019476618083</v>
      </c>
      <c r="N4009">
        <v>1</v>
      </c>
      <c r="O4009">
        <v>0.5</v>
      </c>
      <c r="P4009">
        <v>1.2824746787307679</v>
      </c>
      <c r="Q4009">
        <v>1.2824746787307679</v>
      </c>
      <c r="R4009">
        <v>9.1605334195054872E-2</v>
      </c>
      <c r="S4009" t="str" cm="1">
        <f t="array" ref="S4009">IFERROR(_xlfn.TEXTJOIN(", ", TRUE, _xlfn._xlws.FILTER(QA_Seed_Keywords!B$2:B$83, ISNUMBER(SEARCH(A4009, QA_Seed_Keywords!B$2:B$83)))), "")</f>
        <v/>
      </c>
      <c r="T4009" cm="1">
        <f t="array" ref="T4009">SUM(--ISNUMBER(SEARCH($A4009,QA_Seed_Keywords!$B$2:$B$83)))</f>
        <v>0</v>
      </c>
      <c r="U4009" t="str" cm="1">
        <f t="array" ref="U4009">IFERROR(_xlfn.TEXTJOIN(", ", TRUE, _xlfn._xlws.FILTER(ROW(QA_Seed_Keywords!B$2:B$83), ISNUMBER(SEARCH(A4009, QA_Seed_Keywords!B$2:B$83)))), "")</f>
        <v/>
      </c>
    </row>
    <row r="4010" spans="1:21" customFormat="1" x14ac:dyDescent="0.3">
      <c r="A4010" t="s">
        <v>6418</v>
      </c>
      <c r="B4010" t="s">
        <v>6419</v>
      </c>
      <c r="C4010">
        <v>1</v>
      </c>
      <c r="D4010">
        <v>1</v>
      </c>
      <c r="E4010">
        <v>7.1428571428571425E-2</v>
      </c>
      <c r="F4010">
        <v>1</v>
      </c>
      <c r="G4010">
        <v>12</v>
      </c>
      <c r="H4010">
        <v>1</v>
      </c>
      <c r="I4010">
        <v>2.5649493574615372</v>
      </c>
      <c r="J4010">
        <v>2.5649493574615372</v>
      </c>
      <c r="K4010">
        <v>2.5649493574615372</v>
      </c>
      <c r="L4010">
        <v>0.18321066839010969</v>
      </c>
      <c r="M4010">
        <v>5.1972019476618083</v>
      </c>
      <c r="N4010">
        <v>1</v>
      </c>
      <c r="O4010">
        <v>0.5</v>
      </c>
      <c r="P4010">
        <v>1.2824746787307679</v>
      </c>
      <c r="Q4010">
        <v>1.2824746787307679</v>
      </c>
      <c r="R4010">
        <v>9.1605334195054872E-2</v>
      </c>
      <c r="S4010" t="str" cm="1">
        <f t="array" ref="S4010">IFERROR(_xlfn.TEXTJOIN(", ", TRUE, _xlfn._xlws.FILTER(QA_Seed_Keywords!B$2:B$83, ISNUMBER(SEARCH(A4010, QA_Seed_Keywords!B$2:B$83)))), "")</f>
        <v/>
      </c>
      <c r="T4010" cm="1">
        <f t="array" ref="T4010">SUM(--ISNUMBER(SEARCH($A4010,QA_Seed_Keywords!$B$2:$B$83)))</f>
        <v>0</v>
      </c>
      <c r="U4010" t="str" cm="1">
        <f t="array" ref="U4010">IFERROR(_xlfn.TEXTJOIN(", ", TRUE, _xlfn._xlws.FILTER(ROW(QA_Seed_Keywords!B$2:B$83), ISNUMBER(SEARCH(A4010, QA_Seed_Keywords!B$2:B$83)))), "")</f>
        <v/>
      </c>
    </row>
    <row r="4011" spans="1:21" customFormat="1" x14ac:dyDescent="0.3">
      <c r="A4011" t="s">
        <v>6420</v>
      </c>
      <c r="B4011" t="s">
        <v>6420</v>
      </c>
      <c r="C4011">
        <v>1</v>
      </c>
      <c r="D4011">
        <v>1</v>
      </c>
      <c r="E4011">
        <v>7.1428571428571425E-2</v>
      </c>
      <c r="F4011">
        <v>1</v>
      </c>
      <c r="G4011">
        <v>12</v>
      </c>
      <c r="H4011">
        <v>1</v>
      </c>
      <c r="I4011">
        <v>2.5649493574615372</v>
      </c>
      <c r="J4011">
        <v>2.5649493574615372</v>
      </c>
      <c r="K4011">
        <v>2.5649493574615372</v>
      </c>
      <c r="L4011">
        <v>0.18321066839010969</v>
      </c>
      <c r="M4011">
        <v>5.1972019476618083</v>
      </c>
      <c r="N4011">
        <v>1</v>
      </c>
      <c r="O4011">
        <v>0.5</v>
      </c>
      <c r="P4011">
        <v>1.2824746787307679</v>
      </c>
      <c r="Q4011">
        <v>1.2824746787307679</v>
      </c>
      <c r="R4011">
        <v>9.1605334195054872E-2</v>
      </c>
      <c r="S4011" t="str" cm="1">
        <f t="array" ref="S4011">IFERROR(_xlfn.TEXTJOIN(", ", TRUE, _xlfn._xlws.FILTER(QA_Seed_Keywords!B$2:B$83, ISNUMBER(SEARCH(A4011, QA_Seed_Keywords!B$2:B$83)))), "")</f>
        <v/>
      </c>
      <c r="T4011" cm="1">
        <f t="array" ref="T4011">SUM(--ISNUMBER(SEARCH($A4011,QA_Seed_Keywords!$B$2:$B$83)))</f>
        <v>0</v>
      </c>
      <c r="U4011" t="str" cm="1">
        <f t="array" ref="U4011">IFERROR(_xlfn.TEXTJOIN(", ", TRUE, _xlfn._xlws.FILTER(ROW(QA_Seed_Keywords!B$2:B$83), ISNUMBER(SEARCH(A4011, QA_Seed_Keywords!B$2:B$83)))), "")</f>
        <v/>
      </c>
    </row>
    <row r="4012" spans="1:21" customFormat="1" x14ac:dyDescent="0.3">
      <c r="A4012" t="s">
        <v>6421</v>
      </c>
      <c r="B4012" t="s">
        <v>6421</v>
      </c>
      <c r="C4012">
        <v>1</v>
      </c>
      <c r="D4012">
        <v>1</v>
      </c>
      <c r="E4012">
        <v>7.1428571428571425E-2</v>
      </c>
      <c r="F4012">
        <v>1</v>
      </c>
      <c r="G4012">
        <v>12</v>
      </c>
      <c r="H4012">
        <v>1</v>
      </c>
      <c r="I4012">
        <v>2.5649493574615372</v>
      </c>
      <c r="J4012">
        <v>2.5649493574615372</v>
      </c>
      <c r="K4012">
        <v>2.5649493574615372</v>
      </c>
      <c r="L4012">
        <v>0.18321066839010969</v>
      </c>
      <c r="M4012">
        <v>5.1972019476618083</v>
      </c>
      <c r="N4012">
        <v>1</v>
      </c>
      <c r="O4012">
        <v>0.5</v>
      </c>
      <c r="P4012">
        <v>1.2824746787307679</v>
      </c>
      <c r="Q4012">
        <v>1.2824746787307679</v>
      </c>
      <c r="R4012">
        <v>9.1605334195054872E-2</v>
      </c>
      <c r="S4012" t="str" cm="1">
        <f t="array" ref="S4012">IFERROR(_xlfn.TEXTJOIN(", ", TRUE, _xlfn._xlws.FILTER(QA_Seed_Keywords!B$2:B$83, ISNUMBER(SEARCH(A4012, QA_Seed_Keywords!B$2:B$83)))), "")</f>
        <v/>
      </c>
      <c r="T4012" cm="1">
        <f t="array" ref="T4012">SUM(--ISNUMBER(SEARCH($A4012,QA_Seed_Keywords!$B$2:$B$83)))</f>
        <v>0</v>
      </c>
      <c r="U4012" t="str" cm="1">
        <f t="array" ref="U4012">IFERROR(_xlfn.TEXTJOIN(", ", TRUE, _xlfn._xlws.FILTER(ROW(QA_Seed_Keywords!B$2:B$83), ISNUMBER(SEARCH(A4012, QA_Seed_Keywords!B$2:B$83)))), "")</f>
        <v/>
      </c>
    </row>
    <row r="4013" spans="1:21" customFormat="1" x14ac:dyDescent="0.3">
      <c r="A4013" t="s">
        <v>6422</v>
      </c>
      <c r="B4013" t="s">
        <v>6423</v>
      </c>
      <c r="C4013">
        <v>1</v>
      </c>
      <c r="D4013">
        <v>1</v>
      </c>
      <c r="E4013">
        <v>7.1428571428571425E-2</v>
      </c>
      <c r="F4013">
        <v>1</v>
      </c>
      <c r="G4013">
        <v>12</v>
      </c>
      <c r="H4013">
        <v>1</v>
      </c>
      <c r="I4013">
        <v>2.5649493574615372</v>
      </c>
      <c r="J4013">
        <v>2.5649493574615372</v>
      </c>
      <c r="K4013">
        <v>2.5649493574615372</v>
      </c>
      <c r="L4013">
        <v>0.18321066839010969</v>
      </c>
      <c r="M4013">
        <v>5.8903491282217537</v>
      </c>
      <c r="N4013">
        <v>1</v>
      </c>
      <c r="O4013">
        <v>0.5</v>
      </c>
      <c r="P4013">
        <v>1.2824746787307679</v>
      </c>
      <c r="Q4013">
        <v>1.2824746787307679</v>
      </c>
      <c r="R4013">
        <v>9.1605334195054872E-2</v>
      </c>
      <c r="S4013" t="str" cm="1">
        <f t="array" ref="S4013">IFERROR(_xlfn.TEXTJOIN(", ", TRUE, _xlfn._xlws.FILTER(QA_Seed_Keywords!B$2:B$83, ISNUMBER(SEARCH(A4013, QA_Seed_Keywords!B$2:B$83)))), "")</f>
        <v/>
      </c>
      <c r="T4013" cm="1">
        <f t="array" ref="T4013">SUM(--ISNUMBER(SEARCH($A4013,QA_Seed_Keywords!$B$2:$B$83)))</f>
        <v>0</v>
      </c>
      <c r="U4013" t="str" cm="1">
        <f t="array" ref="U4013">IFERROR(_xlfn.TEXTJOIN(", ", TRUE, _xlfn._xlws.FILTER(ROW(QA_Seed_Keywords!B$2:B$83), ISNUMBER(SEARCH(A4013, QA_Seed_Keywords!B$2:B$83)))), "")</f>
        <v/>
      </c>
    </row>
    <row r="4014" spans="1:21" customFormat="1" x14ac:dyDescent="0.3">
      <c r="A4014" t="s">
        <v>6424</v>
      </c>
      <c r="B4014" t="s">
        <v>6424</v>
      </c>
      <c r="C4014">
        <v>1</v>
      </c>
      <c r="D4014">
        <v>1</v>
      </c>
      <c r="E4014">
        <v>7.1428571428571425E-2</v>
      </c>
      <c r="F4014">
        <v>1</v>
      </c>
      <c r="G4014">
        <v>12</v>
      </c>
      <c r="H4014">
        <v>1</v>
      </c>
      <c r="I4014">
        <v>2.5649493574615372</v>
      </c>
      <c r="J4014">
        <v>2.5649493574615372</v>
      </c>
      <c r="K4014">
        <v>2.5649493574615372</v>
      </c>
      <c r="L4014">
        <v>0.18321066839010969</v>
      </c>
      <c r="M4014">
        <v>5.1972019476618083</v>
      </c>
      <c r="N4014">
        <v>1</v>
      </c>
      <c r="O4014">
        <v>0.5</v>
      </c>
      <c r="P4014">
        <v>1.2824746787307679</v>
      </c>
      <c r="Q4014">
        <v>1.2824746787307679</v>
      </c>
      <c r="R4014">
        <v>9.1605334195054872E-2</v>
      </c>
      <c r="S4014" t="str" cm="1">
        <f t="array" ref="S4014">IFERROR(_xlfn.TEXTJOIN(", ", TRUE, _xlfn._xlws.FILTER(QA_Seed_Keywords!B$2:B$83, ISNUMBER(SEARCH(A4014, QA_Seed_Keywords!B$2:B$83)))), "")</f>
        <v/>
      </c>
      <c r="T4014" cm="1">
        <f t="array" ref="T4014">SUM(--ISNUMBER(SEARCH($A4014,QA_Seed_Keywords!$B$2:$B$83)))</f>
        <v>0</v>
      </c>
      <c r="U4014" t="str" cm="1">
        <f t="array" ref="U4014">IFERROR(_xlfn.TEXTJOIN(", ", TRUE, _xlfn._xlws.FILTER(ROW(QA_Seed_Keywords!B$2:B$83), ISNUMBER(SEARCH(A4014, QA_Seed_Keywords!B$2:B$83)))), "")</f>
        <v/>
      </c>
    </row>
    <row r="4015" spans="1:21" customFormat="1" x14ac:dyDescent="0.3">
      <c r="A4015" t="s">
        <v>6425</v>
      </c>
      <c r="B4015" t="s">
        <v>6426</v>
      </c>
      <c r="C4015">
        <v>1</v>
      </c>
      <c r="D4015">
        <v>1</v>
      </c>
      <c r="E4015">
        <v>7.1428571428571425E-2</v>
      </c>
      <c r="F4015">
        <v>1</v>
      </c>
      <c r="G4015">
        <v>12</v>
      </c>
      <c r="H4015">
        <v>1</v>
      </c>
      <c r="I4015">
        <v>2.5649493574615372</v>
      </c>
      <c r="J4015">
        <v>2.5649493574615372</v>
      </c>
      <c r="K4015">
        <v>2.5649493574615372</v>
      </c>
      <c r="L4015">
        <v>0.18321066839010969</v>
      </c>
      <c r="M4015">
        <v>5.1972019476618083</v>
      </c>
      <c r="N4015">
        <v>1</v>
      </c>
      <c r="O4015">
        <v>0.5</v>
      </c>
      <c r="P4015">
        <v>1.2824746787307679</v>
      </c>
      <c r="Q4015">
        <v>1.2824746787307679</v>
      </c>
      <c r="R4015">
        <v>9.1605334195054872E-2</v>
      </c>
      <c r="S4015" t="str" cm="1">
        <f t="array" ref="S4015">IFERROR(_xlfn.TEXTJOIN(", ", TRUE, _xlfn._xlws.FILTER(QA_Seed_Keywords!B$2:B$83, ISNUMBER(SEARCH(A4015, QA_Seed_Keywords!B$2:B$83)))), "")</f>
        <v/>
      </c>
      <c r="T4015" cm="1">
        <f t="array" ref="T4015">SUM(--ISNUMBER(SEARCH($A4015,QA_Seed_Keywords!$B$2:$B$83)))</f>
        <v>0</v>
      </c>
      <c r="U4015" t="str" cm="1">
        <f t="array" ref="U4015">IFERROR(_xlfn.TEXTJOIN(", ", TRUE, _xlfn._xlws.FILTER(ROW(QA_Seed_Keywords!B$2:B$83), ISNUMBER(SEARCH(A4015, QA_Seed_Keywords!B$2:B$83)))), "")</f>
        <v/>
      </c>
    </row>
    <row r="4016" spans="1:21" customFormat="1" x14ac:dyDescent="0.3">
      <c r="A4016" t="s">
        <v>6427</v>
      </c>
      <c r="B4016" t="s">
        <v>6428</v>
      </c>
      <c r="C4016">
        <v>1</v>
      </c>
      <c r="D4016">
        <v>1</v>
      </c>
      <c r="E4016">
        <v>7.1428571428571425E-2</v>
      </c>
      <c r="F4016">
        <v>1</v>
      </c>
      <c r="G4016">
        <v>12</v>
      </c>
      <c r="H4016">
        <v>1</v>
      </c>
      <c r="I4016">
        <v>2.5649493574615372</v>
      </c>
      <c r="J4016">
        <v>2.5649493574615372</v>
      </c>
      <c r="K4016">
        <v>2.5649493574615372</v>
      </c>
      <c r="L4016">
        <v>0.18321066839010969</v>
      </c>
      <c r="M4016">
        <v>5.1972019476618083</v>
      </c>
      <c r="N4016">
        <v>1</v>
      </c>
      <c r="O4016">
        <v>0.5</v>
      </c>
      <c r="P4016">
        <v>1.2824746787307679</v>
      </c>
      <c r="Q4016">
        <v>1.2824746787307679</v>
      </c>
      <c r="R4016">
        <v>9.1605334195054872E-2</v>
      </c>
      <c r="S4016" t="str" cm="1">
        <f t="array" ref="S4016">IFERROR(_xlfn.TEXTJOIN(", ", TRUE, _xlfn._xlws.FILTER(QA_Seed_Keywords!B$2:B$83, ISNUMBER(SEARCH(A4016, QA_Seed_Keywords!B$2:B$83)))), "")</f>
        <v/>
      </c>
      <c r="T4016" cm="1">
        <f t="array" ref="T4016">SUM(--ISNUMBER(SEARCH($A4016,QA_Seed_Keywords!$B$2:$B$83)))</f>
        <v>0</v>
      </c>
      <c r="U4016" t="str" cm="1">
        <f t="array" ref="U4016">IFERROR(_xlfn.TEXTJOIN(", ", TRUE, _xlfn._xlws.FILTER(ROW(QA_Seed_Keywords!B$2:B$83), ISNUMBER(SEARCH(A4016, QA_Seed_Keywords!B$2:B$83)))), "")</f>
        <v/>
      </c>
    </row>
    <row r="4017" spans="1:21" customFormat="1" x14ac:dyDescent="0.3">
      <c r="A4017" t="s">
        <v>6429</v>
      </c>
      <c r="B4017" t="s">
        <v>6430</v>
      </c>
      <c r="C4017">
        <v>1</v>
      </c>
      <c r="D4017">
        <v>1</v>
      </c>
      <c r="E4017">
        <v>7.1428571428571425E-2</v>
      </c>
      <c r="F4017">
        <v>1</v>
      </c>
      <c r="G4017">
        <v>12</v>
      </c>
      <c r="H4017">
        <v>1</v>
      </c>
      <c r="I4017">
        <v>2.5649493574615372</v>
      </c>
      <c r="J4017">
        <v>2.5649493574615372</v>
      </c>
      <c r="K4017">
        <v>2.5649493574615372</v>
      </c>
      <c r="L4017">
        <v>0.18321066839010969</v>
      </c>
      <c r="M4017">
        <v>5.1972019476618083</v>
      </c>
      <c r="N4017">
        <v>1</v>
      </c>
      <c r="O4017">
        <v>0.5</v>
      </c>
      <c r="P4017">
        <v>1.2824746787307679</v>
      </c>
      <c r="Q4017">
        <v>1.2824746787307679</v>
      </c>
      <c r="R4017">
        <v>9.1605334195054872E-2</v>
      </c>
      <c r="S4017" t="str" cm="1">
        <f t="array" ref="S4017">IFERROR(_xlfn.TEXTJOIN(", ", TRUE, _xlfn._xlws.FILTER(QA_Seed_Keywords!B$2:B$83, ISNUMBER(SEARCH(A4017, QA_Seed_Keywords!B$2:B$83)))), "")</f>
        <v/>
      </c>
      <c r="T4017" cm="1">
        <f t="array" ref="T4017">SUM(--ISNUMBER(SEARCH($A4017,QA_Seed_Keywords!$B$2:$B$83)))</f>
        <v>0</v>
      </c>
      <c r="U4017" t="str" cm="1">
        <f t="array" ref="U4017">IFERROR(_xlfn.TEXTJOIN(", ", TRUE, _xlfn._xlws.FILTER(ROW(QA_Seed_Keywords!B$2:B$83), ISNUMBER(SEARCH(A4017, QA_Seed_Keywords!B$2:B$83)))), "")</f>
        <v/>
      </c>
    </row>
    <row r="4018" spans="1:21" customFormat="1" x14ac:dyDescent="0.3">
      <c r="A4018" t="s">
        <v>6431</v>
      </c>
      <c r="B4018" t="s">
        <v>6431</v>
      </c>
      <c r="C4018">
        <v>1</v>
      </c>
      <c r="D4018">
        <v>1</v>
      </c>
      <c r="E4018">
        <v>7.1428571428571425E-2</v>
      </c>
      <c r="F4018">
        <v>1</v>
      </c>
      <c r="G4018">
        <v>12</v>
      </c>
      <c r="H4018">
        <v>1</v>
      </c>
      <c r="I4018">
        <v>2.5649493574615372</v>
      </c>
      <c r="J4018">
        <v>2.5649493574615372</v>
      </c>
      <c r="K4018">
        <v>2.5649493574615372</v>
      </c>
      <c r="L4018">
        <v>0.18321066839010969</v>
      </c>
      <c r="M4018">
        <v>5.8903491282217537</v>
      </c>
      <c r="N4018">
        <v>1</v>
      </c>
      <c r="O4018">
        <v>0.5</v>
      </c>
      <c r="P4018">
        <v>1.2824746787307679</v>
      </c>
      <c r="Q4018">
        <v>1.2824746787307679</v>
      </c>
      <c r="R4018">
        <v>9.1605334195054872E-2</v>
      </c>
      <c r="S4018" t="str" cm="1">
        <f t="array" ref="S4018">IFERROR(_xlfn.TEXTJOIN(", ", TRUE, _xlfn._xlws.FILTER(QA_Seed_Keywords!B$2:B$83, ISNUMBER(SEARCH(A4018, QA_Seed_Keywords!B$2:B$83)))), "")</f>
        <v/>
      </c>
      <c r="T4018" cm="1">
        <f t="array" ref="T4018">SUM(--ISNUMBER(SEARCH($A4018,QA_Seed_Keywords!$B$2:$B$83)))</f>
        <v>0</v>
      </c>
      <c r="U4018" t="str" cm="1">
        <f t="array" ref="U4018">IFERROR(_xlfn.TEXTJOIN(", ", TRUE, _xlfn._xlws.FILTER(ROW(QA_Seed_Keywords!B$2:B$83), ISNUMBER(SEARCH(A4018, QA_Seed_Keywords!B$2:B$83)))), "")</f>
        <v/>
      </c>
    </row>
    <row r="4019" spans="1:21" customFormat="1" x14ac:dyDescent="0.3">
      <c r="A4019" t="s">
        <v>6432</v>
      </c>
      <c r="B4019" t="s">
        <v>6433</v>
      </c>
      <c r="C4019">
        <v>1</v>
      </c>
      <c r="D4019">
        <v>1</v>
      </c>
      <c r="E4019">
        <v>7.1428571428571425E-2</v>
      </c>
      <c r="F4019">
        <v>1</v>
      </c>
      <c r="G4019">
        <v>12</v>
      </c>
      <c r="H4019">
        <v>1</v>
      </c>
      <c r="I4019">
        <v>2.5649493574615372</v>
      </c>
      <c r="J4019">
        <v>2.5649493574615372</v>
      </c>
      <c r="K4019">
        <v>2.5649493574615372</v>
      </c>
      <c r="L4019">
        <v>0.18321066839010969</v>
      </c>
      <c r="M4019">
        <v>5.1972019476618083</v>
      </c>
      <c r="N4019">
        <v>1</v>
      </c>
      <c r="O4019">
        <v>0.5</v>
      </c>
      <c r="P4019">
        <v>1.2824746787307679</v>
      </c>
      <c r="Q4019">
        <v>1.2824746787307679</v>
      </c>
      <c r="R4019">
        <v>9.1605334195054872E-2</v>
      </c>
      <c r="S4019" t="str" cm="1">
        <f t="array" ref="S4019">IFERROR(_xlfn.TEXTJOIN(", ", TRUE, _xlfn._xlws.FILTER(QA_Seed_Keywords!B$2:B$83, ISNUMBER(SEARCH(A4019, QA_Seed_Keywords!B$2:B$83)))), "")</f>
        <v/>
      </c>
      <c r="T4019" cm="1">
        <f t="array" ref="T4019">SUM(--ISNUMBER(SEARCH($A4019,QA_Seed_Keywords!$B$2:$B$83)))</f>
        <v>0</v>
      </c>
      <c r="U4019" t="str" cm="1">
        <f t="array" ref="U4019">IFERROR(_xlfn.TEXTJOIN(", ", TRUE, _xlfn._xlws.FILTER(ROW(QA_Seed_Keywords!B$2:B$83), ISNUMBER(SEARCH(A4019, QA_Seed_Keywords!B$2:B$83)))), "")</f>
        <v/>
      </c>
    </row>
    <row r="4020" spans="1:21" customFormat="1" x14ac:dyDescent="0.3">
      <c r="A4020" t="s">
        <v>6434</v>
      </c>
      <c r="B4020" t="s">
        <v>6435</v>
      </c>
      <c r="C4020">
        <v>1</v>
      </c>
      <c r="D4020">
        <v>1</v>
      </c>
      <c r="E4020">
        <v>7.1428571428571425E-2</v>
      </c>
      <c r="F4020">
        <v>1</v>
      </c>
      <c r="G4020">
        <v>12</v>
      </c>
      <c r="H4020">
        <v>1</v>
      </c>
      <c r="I4020">
        <v>2.5649493574615372</v>
      </c>
      <c r="J4020">
        <v>2.5649493574615372</v>
      </c>
      <c r="K4020">
        <v>2.5649493574615372</v>
      </c>
      <c r="L4020">
        <v>0.18321066839010969</v>
      </c>
      <c r="M4020">
        <v>5.1972019476618083</v>
      </c>
      <c r="N4020">
        <v>1</v>
      </c>
      <c r="O4020">
        <v>0.5</v>
      </c>
      <c r="P4020">
        <v>1.2824746787307679</v>
      </c>
      <c r="Q4020">
        <v>1.2824746787307679</v>
      </c>
      <c r="R4020">
        <v>9.1605334195054872E-2</v>
      </c>
      <c r="S4020" t="str" cm="1">
        <f t="array" ref="S4020">IFERROR(_xlfn.TEXTJOIN(", ", TRUE, _xlfn._xlws.FILTER(QA_Seed_Keywords!B$2:B$83, ISNUMBER(SEARCH(A4020, QA_Seed_Keywords!B$2:B$83)))), "")</f>
        <v/>
      </c>
      <c r="T4020" cm="1">
        <f t="array" ref="T4020">SUM(--ISNUMBER(SEARCH($A4020,QA_Seed_Keywords!$B$2:$B$83)))</f>
        <v>0</v>
      </c>
      <c r="U4020" t="str" cm="1">
        <f t="array" ref="U4020">IFERROR(_xlfn.TEXTJOIN(", ", TRUE, _xlfn._xlws.FILTER(ROW(QA_Seed_Keywords!B$2:B$83), ISNUMBER(SEARCH(A4020, QA_Seed_Keywords!B$2:B$83)))), "")</f>
        <v/>
      </c>
    </row>
    <row r="4021" spans="1:21" customFormat="1" x14ac:dyDescent="0.3">
      <c r="A4021" t="s">
        <v>6436</v>
      </c>
      <c r="B4021" t="s">
        <v>6436</v>
      </c>
      <c r="C4021">
        <v>1</v>
      </c>
      <c r="D4021">
        <v>1</v>
      </c>
      <c r="E4021">
        <v>7.1428571428571425E-2</v>
      </c>
      <c r="F4021">
        <v>1</v>
      </c>
      <c r="G4021">
        <v>12</v>
      </c>
      <c r="H4021">
        <v>1</v>
      </c>
      <c r="I4021">
        <v>2.5649493574615372</v>
      </c>
      <c r="J4021">
        <v>2.5649493574615372</v>
      </c>
      <c r="K4021">
        <v>2.5649493574615372</v>
      </c>
      <c r="L4021">
        <v>0.18321066839010969</v>
      </c>
      <c r="M4021">
        <v>5.1972019476618083</v>
      </c>
      <c r="N4021">
        <v>1</v>
      </c>
      <c r="O4021">
        <v>0.5</v>
      </c>
      <c r="P4021">
        <v>1.2824746787307679</v>
      </c>
      <c r="Q4021">
        <v>1.2824746787307679</v>
      </c>
      <c r="R4021">
        <v>9.1605334195054872E-2</v>
      </c>
      <c r="S4021" t="str" cm="1">
        <f t="array" ref="S4021">IFERROR(_xlfn.TEXTJOIN(", ", TRUE, _xlfn._xlws.FILTER(QA_Seed_Keywords!B$2:B$83, ISNUMBER(SEARCH(A4021, QA_Seed_Keywords!B$2:B$83)))), "")</f>
        <v/>
      </c>
      <c r="T4021" cm="1">
        <f t="array" ref="T4021">SUM(--ISNUMBER(SEARCH($A4021,QA_Seed_Keywords!$B$2:$B$83)))</f>
        <v>0</v>
      </c>
      <c r="U4021" t="str" cm="1">
        <f t="array" ref="U4021">IFERROR(_xlfn.TEXTJOIN(", ", TRUE, _xlfn._xlws.FILTER(ROW(QA_Seed_Keywords!B$2:B$83), ISNUMBER(SEARCH(A4021, QA_Seed_Keywords!B$2:B$83)))), "")</f>
        <v/>
      </c>
    </row>
    <row r="4022" spans="1:21" customFormat="1" x14ac:dyDescent="0.3">
      <c r="A4022" t="s">
        <v>6437</v>
      </c>
      <c r="B4022" t="s">
        <v>6438</v>
      </c>
      <c r="C4022">
        <v>1</v>
      </c>
      <c r="D4022">
        <v>1</v>
      </c>
      <c r="E4022">
        <v>7.1428571428571425E-2</v>
      </c>
      <c r="F4022">
        <v>1</v>
      </c>
      <c r="G4022">
        <v>12</v>
      </c>
      <c r="H4022">
        <v>1</v>
      </c>
      <c r="I4022">
        <v>2.5649493574615372</v>
      </c>
      <c r="J4022">
        <v>2.5649493574615372</v>
      </c>
      <c r="K4022">
        <v>2.5649493574615372</v>
      </c>
      <c r="L4022">
        <v>0.18321066839010969</v>
      </c>
      <c r="M4022">
        <v>5.1972019476618083</v>
      </c>
      <c r="N4022">
        <v>1</v>
      </c>
      <c r="O4022">
        <v>0.5</v>
      </c>
      <c r="P4022">
        <v>1.2824746787307679</v>
      </c>
      <c r="Q4022">
        <v>1.2824746787307679</v>
      </c>
      <c r="R4022">
        <v>9.1605334195054872E-2</v>
      </c>
      <c r="S4022" t="str" cm="1">
        <f t="array" ref="S4022">IFERROR(_xlfn.TEXTJOIN(", ", TRUE, _xlfn._xlws.FILTER(QA_Seed_Keywords!B$2:B$83, ISNUMBER(SEARCH(A4022, QA_Seed_Keywords!B$2:B$83)))), "")</f>
        <v/>
      </c>
      <c r="T4022" cm="1">
        <f t="array" ref="T4022">SUM(--ISNUMBER(SEARCH($A4022,QA_Seed_Keywords!$B$2:$B$83)))</f>
        <v>0</v>
      </c>
      <c r="U4022" t="str" cm="1">
        <f t="array" ref="U4022">IFERROR(_xlfn.TEXTJOIN(", ", TRUE, _xlfn._xlws.FILTER(ROW(QA_Seed_Keywords!B$2:B$83), ISNUMBER(SEARCH(A4022, QA_Seed_Keywords!B$2:B$83)))), "")</f>
        <v/>
      </c>
    </row>
    <row r="4023" spans="1:21" customFormat="1" x14ac:dyDescent="0.3">
      <c r="A4023" t="s">
        <v>6439</v>
      </c>
      <c r="B4023" t="s">
        <v>6440</v>
      </c>
      <c r="C4023">
        <v>1</v>
      </c>
      <c r="D4023">
        <v>1</v>
      </c>
      <c r="E4023">
        <v>7.1428571428571425E-2</v>
      </c>
      <c r="F4023">
        <v>1</v>
      </c>
      <c r="G4023">
        <v>12</v>
      </c>
      <c r="H4023">
        <v>1</v>
      </c>
      <c r="I4023">
        <v>2.5649493574615372</v>
      </c>
      <c r="J4023">
        <v>2.5649493574615372</v>
      </c>
      <c r="K4023">
        <v>2.5649493574615372</v>
      </c>
      <c r="L4023">
        <v>0.18321066839010969</v>
      </c>
      <c r="M4023">
        <v>5.1972019476618083</v>
      </c>
      <c r="N4023">
        <v>1</v>
      </c>
      <c r="O4023">
        <v>0.5</v>
      </c>
      <c r="P4023">
        <v>1.2824746787307679</v>
      </c>
      <c r="Q4023">
        <v>1.2824746787307679</v>
      </c>
      <c r="R4023">
        <v>9.1605334195054872E-2</v>
      </c>
      <c r="S4023" t="str" cm="1">
        <f t="array" ref="S4023">IFERROR(_xlfn.TEXTJOIN(", ", TRUE, _xlfn._xlws.FILTER(QA_Seed_Keywords!B$2:B$83, ISNUMBER(SEARCH(A4023, QA_Seed_Keywords!B$2:B$83)))), "")</f>
        <v/>
      </c>
      <c r="T4023" cm="1">
        <f t="array" ref="T4023">SUM(--ISNUMBER(SEARCH($A4023,QA_Seed_Keywords!$B$2:$B$83)))</f>
        <v>0</v>
      </c>
      <c r="U4023" t="str" cm="1">
        <f t="array" ref="U4023">IFERROR(_xlfn.TEXTJOIN(", ", TRUE, _xlfn._xlws.FILTER(ROW(QA_Seed_Keywords!B$2:B$83), ISNUMBER(SEARCH(A4023, QA_Seed_Keywords!B$2:B$83)))), "")</f>
        <v/>
      </c>
    </row>
    <row r="4024" spans="1:21" customFormat="1" x14ac:dyDescent="0.3">
      <c r="A4024" t="s">
        <v>6441</v>
      </c>
      <c r="B4024" t="s">
        <v>6442</v>
      </c>
      <c r="C4024">
        <v>1</v>
      </c>
      <c r="D4024">
        <v>1</v>
      </c>
      <c r="E4024">
        <v>7.1428571428571425E-2</v>
      </c>
      <c r="F4024">
        <v>1</v>
      </c>
      <c r="G4024">
        <v>12</v>
      </c>
      <c r="H4024">
        <v>1</v>
      </c>
      <c r="I4024">
        <v>2.5649493574615372</v>
      </c>
      <c r="J4024">
        <v>2.5649493574615372</v>
      </c>
      <c r="K4024">
        <v>2.5649493574615372</v>
      </c>
      <c r="L4024">
        <v>0.18321066839010969</v>
      </c>
      <c r="M4024">
        <v>5.1972019476618083</v>
      </c>
      <c r="N4024">
        <v>1</v>
      </c>
      <c r="O4024">
        <v>0.5</v>
      </c>
      <c r="P4024">
        <v>1.2824746787307679</v>
      </c>
      <c r="Q4024">
        <v>1.2824746787307679</v>
      </c>
      <c r="R4024">
        <v>9.1605334195054872E-2</v>
      </c>
      <c r="S4024" t="str" cm="1">
        <f t="array" ref="S4024">IFERROR(_xlfn.TEXTJOIN(", ", TRUE, _xlfn._xlws.FILTER(QA_Seed_Keywords!B$2:B$83, ISNUMBER(SEARCH(A4024, QA_Seed_Keywords!B$2:B$83)))), "")</f>
        <v/>
      </c>
      <c r="T4024" cm="1">
        <f t="array" ref="T4024">SUM(--ISNUMBER(SEARCH($A4024,QA_Seed_Keywords!$B$2:$B$83)))</f>
        <v>0</v>
      </c>
      <c r="U4024" t="str" cm="1">
        <f t="array" ref="U4024">IFERROR(_xlfn.TEXTJOIN(", ", TRUE, _xlfn._xlws.FILTER(ROW(QA_Seed_Keywords!B$2:B$83), ISNUMBER(SEARCH(A4024, QA_Seed_Keywords!B$2:B$83)))), "")</f>
        <v/>
      </c>
    </row>
    <row r="4025" spans="1:21" customFormat="1" x14ac:dyDescent="0.3">
      <c r="A4025" t="s">
        <v>6443</v>
      </c>
      <c r="B4025" t="s">
        <v>6443</v>
      </c>
      <c r="C4025">
        <v>1</v>
      </c>
      <c r="D4025">
        <v>1</v>
      </c>
      <c r="E4025">
        <v>7.1428571428571425E-2</v>
      </c>
      <c r="F4025">
        <v>1</v>
      </c>
      <c r="G4025">
        <v>12</v>
      </c>
      <c r="H4025">
        <v>1</v>
      </c>
      <c r="I4025">
        <v>2.5649493574615372</v>
      </c>
      <c r="J4025">
        <v>2.5649493574615372</v>
      </c>
      <c r="K4025">
        <v>2.5649493574615372</v>
      </c>
      <c r="L4025">
        <v>0.18321066839010969</v>
      </c>
      <c r="M4025">
        <v>5.1972019476618083</v>
      </c>
      <c r="N4025">
        <v>1</v>
      </c>
      <c r="O4025">
        <v>0.5</v>
      </c>
      <c r="P4025">
        <v>1.2824746787307679</v>
      </c>
      <c r="Q4025">
        <v>1.2824746787307679</v>
      </c>
      <c r="R4025">
        <v>9.1605334195054872E-2</v>
      </c>
      <c r="S4025" t="str" cm="1">
        <f t="array" ref="S4025">IFERROR(_xlfn.TEXTJOIN(", ", TRUE, _xlfn._xlws.FILTER(QA_Seed_Keywords!B$2:B$83, ISNUMBER(SEARCH(A4025, QA_Seed_Keywords!B$2:B$83)))), "")</f>
        <v/>
      </c>
      <c r="T4025" cm="1">
        <f t="array" ref="T4025">SUM(--ISNUMBER(SEARCH($A4025,QA_Seed_Keywords!$B$2:$B$83)))</f>
        <v>0</v>
      </c>
      <c r="U4025" t="str" cm="1">
        <f t="array" ref="U4025">IFERROR(_xlfn.TEXTJOIN(", ", TRUE, _xlfn._xlws.FILTER(ROW(QA_Seed_Keywords!B$2:B$83), ISNUMBER(SEARCH(A4025, QA_Seed_Keywords!B$2:B$83)))), "")</f>
        <v/>
      </c>
    </row>
    <row r="4026" spans="1:21" customFormat="1" x14ac:dyDescent="0.3">
      <c r="A4026" t="s">
        <v>6444</v>
      </c>
      <c r="B4026" t="s">
        <v>6445</v>
      </c>
      <c r="C4026">
        <v>1</v>
      </c>
      <c r="D4026">
        <v>1</v>
      </c>
      <c r="E4026">
        <v>7.1428571428571425E-2</v>
      </c>
      <c r="F4026">
        <v>1</v>
      </c>
      <c r="G4026">
        <v>12</v>
      </c>
      <c r="H4026">
        <v>1</v>
      </c>
      <c r="I4026">
        <v>2.5649493574615372</v>
      </c>
      <c r="J4026">
        <v>2.5649493574615372</v>
      </c>
      <c r="K4026">
        <v>2.5649493574615372</v>
      </c>
      <c r="L4026">
        <v>0.18321066839010969</v>
      </c>
      <c r="M4026">
        <v>5.1972019476618083</v>
      </c>
      <c r="N4026">
        <v>1</v>
      </c>
      <c r="O4026">
        <v>0.5</v>
      </c>
      <c r="P4026">
        <v>1.2824746787307679</v>
      </c>
      <c r="Q4026">
        <v>1.2824746787307679</v>
      </c>
      <c r="R4026">
        <v>9.1605334195054872E-2</v>
      </c>
      <c r="S4026" t="str" cm="1">
        <f t="array" ref="S4026">IFERROR(_xlfn.TEXTJOIN(", ", TRUE, _xlfn._xlws.FILTER(QA_Seed_Keywords!B$2:B$83, ISNUMBER(SEARCH(A4026, QA_Seed_Keywords!B$2:B$83)))), "")</f>
        <v/>
      </c>
      <c r="T4026" cm="1">
        <f t="array" ref="T4026">SUM(--ISNUMBER(SEARCH($A4026,QA_Seed_Keywords!$B$2:$B$83)))</f>
        <v>0</v>
      </c>
      <c r="U4026" t="str" cm="1">
        <f t="array" ref="U4026">IFERROR(_xlfn.TEXTJOIN(", ", TRUE, _xlfn._xlws.FILTER(ROW(QA_Seed_Keywords!B$2:B$83), ISNUMBER(SEARCH(A4026, QA_Seed_Keywords!B$2:B$83)))), "")</f>
        <v/>
      </c>
    </row>
    <row r="4027" spans="1:21" customFormat="1" x14ac:dyDescent="0.3">
      <c r="A4027" t="s">
        <v>6446</v>
      </c>
      <c r="B4027" t="s">
        <v>6446</v>
      </c>
      <c r="C4027">
        <v>1</v>
      </c>
      <c r="D4027">
        <v>1</v>
      </c>
      <c r="E4027">
        <v>7.1428571428571425E-2</v>
      </c>
      <c r="F4027">
        <v>1</v>
      </c>
      <c r="G4027">
        <v>12</v>
      </c>
      <c r="H4027">
        <v>1</v>
      </c>
      <c r="I4027">
        <v>2.5649493574615372</v>
      </c>
      <c r="J4027">
        <v>2.5649493574615372</v>
      </c>
      <c r="K4027">
        <v>2.5649493574615372</v>
      </c>
      <c r="L4027">
        <v>0.18321066839010969</v>
      </c>
      <c r="M4027">
        <v>5.1972019476618083</v>
      </c>
      <c r="N4027">
        <v>1</v>
      </c>
      <c r="O4027">
        <v>0.5</v>
      </c>
      <c r="P4027">
        <v>1.2824746787307679</v>
      </c>
      <c r="Q4027">
        <v>1.2824746787307679</v>
      </c>
      <c r="R4027">
        <v>9.1605334195054872E-2</v>
      </c>
      <c r="S4027" t="str" cm="1">
        <f t="array" ref="S4027">IFERROR(_xlfn.TEXTJOIN(", ", TRUE, _xlfn._xlws.FILTER(QA_Seed_Keywords!B$2:B$83, ISNUMBER(SEARCH(A4027, QA_Seed_Keywords!B$2:B$83)))), "")</f>
        <v/>
      </c>
      <c r="T4027" cm="1">
        <f t="array" ref="T4027">SUM(--ISNUMBER(SEARCH($A4027,QA_Seed_Keywords!$B$2:$B$83)))</f>
        <v>0</v>
      </c>
      <c r="U4027" t="str" cm="1">
        <f t="array" ref="U4027">IFERROR(_xlfn.TEXTJOIN(", ", TRUE, _xlfn._xlws.FILTER(ROW(QA_Seed_Keywords!B$2:B$83), ISNUMBER(SEARCH(A4027, QA_Seed_Keywords!B$2:B$83)))), "")</f>
        <v/>
      </c>
    </row>
    <row r="4028" spans="1:21" customFormat="1" x14ac:dyDescent="0.3">
      <c r="A4028" t="s">
        <v>6447</v>
      </c>
      <c r="B4028" t="s">
        <v>6447</v>
      </c>
      <c r="C4028">
        <v>1</v>
      </c>
      <c r="D4028">
        <v>1</v>
      </c>
      <c r="E4028">
        <v>7.1428571428571425E-2</v>
      </c>
      <c r="F4028">
        <v>1</v>
      </c>
      <c r="G4028">
        <v>12</v>
      </c>
      <c r="H4028">
        <v>1</v>
      </c>
      <c r="I4028">
        <v>2.5649493574615372</v>
      </c>
      <c r="J4028">
        <v>2.5649493574615372</v>
      </c>
      <c r="K4028">
        <v>2.5649493574615372</v>
      </c>
      <c r="L4028">
        <v>0.18321066839010969</v>
      </c>
      <c r="M4028">
        <v>5.1972019476618083</v>
      </c>
      <c r="N4028">
        <v>1</v>
      </c>
      <c r="O4028">
        <v>0.5</v>
      </c>
      <c r="P4028">
        <v>1.2824746787307679</v>
      </c>
      <c r="Q4028">
        <v>1.2824746787307679</v>
      </c>
      <c r="R4028">
        <v>9.1605334195054872E-2</v>
      </c>
      <c r="S4028" t="str" cm="1">
        <f t="array" ref="S4028">IFERROR(_xlfn.TEXTJOIN(", ", TRUE, _xlfn._xlws.FILTER(QA_Seed_Keywords!B$2:B$83, ISNUMBER(SEARCH(A4028, QA_Seed_Keywords!B$2:B$83)))), "")</f>
        <v/>
      </c>
      <c r="T4028" cm="1">
        <f t="array" ref="T4028">SUM(--ISNUMBER(SEARCH($A4028,QA_Seed_Keywords!$B$2:$B$83)))</f>
        <v>0</v>
      </c>
      <c r="U4028" t="str" cm="1">
        <f t="array" ref="U4028">IFERROR(_xlfn.TEXTJOIN(", ", TRUE, _xlfn._xlws.FILTER(ROW(QA_Seed_Keywords!B$2:B$83), ISNUMBER(SEARCH(A4028, QA_Seed_Keywords!B$2:B$83)))), "")</f>
        <v/>
      </c>
    </row>
    <row r="4029" spans="1:21" customFormat="1" x14ac:dyDescent="0.3">
      <c r="A4029" t="s">
        <v>6448</v>
      </c>
      <c r="B4029" t="s">
        <v>6448</v>
      </c>
      <c r="C4029">
        <v>1</v>
      </c>
      <c r="D4029">
        <v>1</v>
      </c>
      <c r="E4029">
        <v>7.1428571428571425E-2</v>
      </c>
      <c r="F4029">
        <v>1</v>
      </c>
      <c r="G4029">
        <v>12</v>
      </c>
      <c r="H4029">
        <v>1</v>
      </c>
      <c r="I4029">
        <v>2.5649493574615372</v>
      </c>
      <c r="J4029">
        <v>2.5649493574615372</v>
      </c>
      <c r="K4029">
        <v>2.5649493574615372</v>
      </c>
      <c r="L4029">
        <v>0.18321066839010969</v>
      </c>
      <c r="M4029">
        <v>5.1972019476618083</v>
      </c>
      <c r="N4029">
        <v>1</v>
      </c>
      <c r="O4029">
        <v>0.5</v>
      </c>
      <c r="P4029">
        <v>1.2824746787307679</v>
      </c>
      <c r="Q4029">
        <v>1.2824746787307679</v>
      </c>
      <c r="R4029">
        <v>9.1605334195054872E-2</v>
      </c>
      <c r="S4029" t="str" cm="1">
        <f t="array" ref="S4029">IFERROR(_xlfn.TEXTJOIN(", ", TRUE, _xlfn._xlws.FILTER(QA_Seed_Keywords!B$2:B$83, ISNUMBER(SEARCH(A4029, QA_Seed_Keywords!B$2:B$83)))), "")</f>
        <v/>
      </c>
      <c r="T4029" cm="1">
        <f t="array" ref="T4029">SUM(--ISNUMBER(SEARCH($A4029,QA_Seed_Keywords!$B$2:$B$83)))</f>
        <v>0</v>
      </c>
      <c r="U4029" t="str" cm="1">
        <f t="array" ref="U4029">IFERROR(_xlfn.TEXTJOIN(", ", TRUE, _xlfn._xlws.FILTER(ROW(QA_Seed_Keywords!B$2:B$83), ISNUMBER(SEARCH(A4029, QA_Seed_Keywords!B$2:B$83)))), "")</f>
        <v/>
      </c>
    </row>
    <row r="4030" spans="1:21" customFormat="1" x14ac:dyDescent="0.3">
      <c r="A4030" t="s">
        <v>6449</v>
      </c>
      <c r="B4030" t="s">
        <v>6449</v>
      </c>
      <c r="C4030">
        <v>1</v>
      </c>
      <c r="D4030">
        <v>1</v>
      </c>
      <c r="E4030">
        <v>7.1428571428571425E-2</v>
      </c>
      <c r="F4030">
        <v>1</v>
      </c>
      <c r="G4030">
        <v>12</v>
      </c>
      <c r="H4030">
        <v>1</v>
      </c>
      <c r="I4030">
        <v>2.5649493574615372</v>
      </c>
      <c r="J4030">
        <v>2.5649493574615372</v>
      </c>
      <c r="K4030">
        <v>2.5649493574615372</v>
      </c>
      <c r="L4030">
        <v>0.18321066839010969</v>
      </c>
      <c r="M4030">
        <v>5.1972019476618083</v>
      </c>
      <c r="N4030">
        <v>1</v>
      </c>
      <c r="O4030">
        <v>0.5</v>
      </c>
      <c r="P4030">
        <v>1.2824746787307679</v>
      </c>
      <c r="Q4030">
        <v>1.2824746787307679</v>
      </c>
      <c r="R4030">
        <v>9.1605334195054872E-2</v>
      </c>
      <c r="S4030" t="str" cm="1">
        <f t="array" ref="S4030">IFERROR(_xlfn.TEXTJOIN(", ", TRUE, _xlfn._xlws.FILTER(QA_Seed_Keywords!B$2:B$83, ISNUMBER(SEARCH(A4030, QA_Seed_Keywords!B$2:B$83)))), "")</f>
        <v/>
      </c>
      <c r="T4030" cm="1">
        <f t="array" ref="T4030">SUM(--ISNUMBER(SEARCH($A4030,QA_Seed_Keywords!$B$2:$B$83)))</f>
        <v>0</v>
      </c>
      <c r="U4030" t="str" cm="1">
        <f t="array" ref="U4030">IFERROR(_xlfn.TEXTJOIN(", ", TRUE, _xlfn._xlws.FILTER(ROW(QA_Seed_Keywords!B$2:B$83), ISNUMBER(SEARCH(A4030, QA_Seed_Keywords!B$2:B$83)))), "")</f>
        <v/>
      </c>
    </row>
    <row r="4031" spans="1:21" customFormat="1" x14ac:dyDescent="0.3">
      <c r="A4031" t="s">
        <v>6450</v>
      </c>
      <c r="B4031" t="s">
        <v>6450</v>
      </c>
      <c r="C4031">
        <v>1</v>
      </c>
      <c r="D4031">
        <v>1</v>
      </c>
      <c r="E4031">
        <v>7.1428571428571425E-2</v>
      </c>
      <c r="F4031">
        <v>1</v>
      </c>
      <c r="G4031">
        <v>12</v>
      </c>
      <c r="H4031">
        <v>1</v>
      </c>
      <c r="I4031">
        <v>2.5649493574615372</v>
      </c>
      <c r="J4031">
        <v>2.5649493574615372</v>
      </c>
      <c r="K4031">
        <v>2.5649493574615372</v>
      </c>
      <c r="L4031">
        <v>0.18321066839010969</v>
      </c>
      <c r="M4031">
        <v>5.1972019476618083</v>
      </c>
      <c r="N4031">
        <v>1</v>
      </c>
      <c r="O4031">
        <v>0.5</v>
      </c>
      <c r="P4031">
        <v>1.2824746787307679</v>
      </c>
      <c r="Q4031">
        <v>1.2824746787307679</v>
      </c>
      <c r="R4031">
        <v>9.1605334195054872E-2</v>
      </c>
      <c r="S4031" t="str" cm="1">
        <f t="array" ref="S4031">IFERROR(_xlfn.TEXTJOIN(", ", TRUE, _xlfn._xlws.FILTER(QA_Seed_Keywords!B$2:B$83, ISNUMBER(SEARCH(A4031, QA_Seed_Keywords!B$2:B$83)))), "")</f>
        <v/>
      </c>
      <c r="T4031" cm="1">
        <f t="array" ref="T4031">SUM(--ISNUMBER(SEARCH($A4031,QA_Seed_Keywords!$B$2:$B$83)))</f>
        <v>0</v>
      </c>
      <c r="U4031" t="str" cm="1">
        <f t="array" ref="U4031">IFERROR(_xlfn.TEXTJOIN(", ", TRUE, _xlfn._xlws.FILTER(ROW(QA_Seed_Keywords!B$2:B$83), ISNUMBER(SEARCH(A4031, QA_Seed_Keywords!B$2:B$83)))), "")</f>
        <v/>
      </c>
    </row>
    <row r="4032" spans="1:21" customFormat="1" x14ac:dyDescent="0.3">
      <c r="A4032" t="s">
        <v>6451</v>
      </c>
      <c r="B4032" t="s">
        <v>6451</v>
      </c>
      <c r="C4032">
        <v>1</v>
      </c>
      <c r="D4032">
        <v>1</v>
      </c>
      <c r="E4032">
        <v>7.1428571428571425E-2</v>
      </c>
      <c r="F4032">
        <v>1</v>
      </c>
      <c r="G4032">
        <v>12</v>
      </c>
      <c r="H4032">
        <v>1</v>
      </c>
      <c r="I4032">
        <v>2.5649493574615372</v>
      </c>
      <c r="J4032">
        <v>2.5649493574615372</v>
      </c>
      <c r="K4032">
        <v>2.5649493574615372</v>
      </c>
      <c r="L4032">
        <v>0.18321066839010969</v>
      </c>
      <c r="M4032">
        <v>5.1972019476618083</v>
      </c>
      <c r="N4032">
        <v>1</v>
      </c>
      <c r="O4032">
        <v>0.5</v>
      </c>
      <c r="P4032">
        <v>1.2824746787307679</v>
      </c>
      <c r="Q4032">
        <v>1.2824746787307679</v>
      </c>
      <c r="R4032">
        <v>9.1605334195054872E-2</v>
      </c>
      <c r="S4032" t="str" cm="1">
        <f t="array" ref="S4032">IFERROR(_xlfn.TEXTJOIN(", ", TRUE, _xlfn._xlws.FILTER(QA_Seed_Keywords!B$2:B$83, ISNUMBER(SEARCH(A4032, QA_Seed_Keywords!B$2:B$83)))), "")</f>
        <v/>
      </c>
      <c r="T4032" cm="1">
        <f t="array" ref="T4032">SUM(--ISNUMBER(SEARCH($A4032,QA_Seed_Keywords!$B$2:$B$83)))</f>
        <v>0</v>
      </c>
      <c r="U4032" t="str" cm="1">
        <f t="array" ref="U4032">IFERROR(_xlfn.TEXTJOIN(", ", TRUE, _xlfn._xlws.FILTER(ROW(QA_Seed_Keywords!B$2:B$83), ISNUMBER(SEARCH(A4032, QA_Seed_Keywords!B$2:B$83)))), "")</f>
        <v/>
      </c>
    </row>
    <row r="4033" spans="1:21" customFormat="1" x14ac:dyDescent="0.3">
      <c r="A4033" t="s">
        <v>6452</v>
      </c>
      <c r="B4033" t="s">
        <v>6453</v>
      </c>
      <c r="C4033">
        <v>1</v>
      </c>
      <c r="D4033">
        <v>1</v>
      </c>
      <c r="E4033">
        <v>7.1428571428571425E-2</v>
      </c>
      <c r="F4033">
        <v>1</v>
      </c>
      <c r="G4033">
        <v>12</v>
      </c>
      <c r="H4033">
        <v>1</v>
      </c>
      <c r="I4033">
        <v>2.5649493574615372</v>
      </c>
      <c r="J4033">
        <v>2.5649493574615372</v>
      </c>
      <c r="K4033">
        <v>2.5649493574615372</v>
      </c>
      <c r="L4033">
        <v>0.18321066839010969</v>
      </c>
      <c r="M4033">
        <v>5.1972019476618083</v>
      </c>
      <c r="N4033">
        <v>1</v>
      </c>
      <c r="O4033">
        <v>0.5</v>
      </c>
      <c r="P4033">
        <v>1.2824746787307679</v>
      </c>
      <c r="Q4033">
        <v>1.2824746787307679</v>
      </c>
      <c r="R4033">
        <v>9.1605334195054872E-2</v>
      </c>
      <c r="S4033" t="str" cm="1">
        <f t="array" ref="S4033">IFERROR(_xlfn.TEXTJOIN(", ", TRUE, _xlfn._xlws.FILTER(QA_Seed_Keywords!B$2:B$83, ISNUMBER(SEARCH(A4033, QA_Seed_Keywords!B$2:B$83)))), "")</f>
        <v/>
      </c>
      <c r="T4033" cm="1">
        <f t="array" ref="T4033">SUM(--ISNUMBER(SEARCH($A4033,QA_Seed_Keywords!$B$2:$B$83)))</f>
        <v>0</v>
      </c>
      <c r="U4033" t="str" cm="1">
        <f t="array" ref="U4033">IFERROR(_xlfn.TEXTJOIN(", ", TRUE, _xlfn._xlws.FILTER(ROW(QA_Seed_Keywords!B$2:B$83), ISNUMBER(SEARCH(A4033, QA_Seed_Keywords!B$2:B$83)))), "")</f>
        <v/>
      </c>
    </row>
    <row r="4034" spans="1:21" customFormat="1" x14ac:dyDescent="0.3">
      <c r="A4034" t="s">
        <v>6454</v>
      </c>
      <c r="B4034" t="s">
        <v>6455</v>
      </c>
      <c r="C4034">
        <v>1</v>
      </c>
      <c r="D4034">
        <v>1</v>
      </c>
      <c r="E4034">
        <v>7.1428571428571425E-2</v>
      </c>
      <c r="F4034">
        <v>1</v>
      </c>
      <c r="G4034">
        <v>12</v>
      </c>
      <c r="H4034">
        <v>1</v>
      </c>
      <c r="I4034">
        <v>2.5649493574615372</v>
      </c>
      <c r="J4034">
        <v>2.5649493574615372</v>
      </c>
      <c r="K4034">
        <v>2.5649493574615372</v>
      </c>
      <c r="L4034">
        <v>0.18321066839010969</v>
      </c>
      <c r="M4034">
        <v>5.8903491282217537</v>
      </c>
      <c r="N4034">
        <v>1</v>
      </c>
      <c r="O4034">
        <v>0.5</v>
      </c>
      <c r="P4034">
        <v>1.2824746787307679</v>
      </c>
      <c r="Q4034">
        <v>1.2824746787307679</v>
      </c>
      <c r="R4034">
        <v>9.1605334195054872E-2</v>
      </c>
      <c r="S4034" t="str" cm="1">
        <f t="array" ref="S4034">IFERROR(_xlfn.TEXTJOIN(", ", TRUE, _xlfn._xlws.FILTER(QA_Seed_Keywords!B$2:B$83, ISNUMBER(SEARCH(A4034, QA_Seed_Keywords!B$2:B$83)))), "")</f>
        <v/>
      </c>
      <c r="T4034" cm="1">
        <f t="array" ref="T4034">SUM(--ISNUMBER(SEARCH($A4034,QA_Seed_Keywords!$B$2:$B$83)))</f>
        <v>0</v>
      </c>
      <c r="U4034" t="str" cm="1">
        <f t="array" ref="U4034">IFERROR(_xlfn.TEXTJOIN(", ", TRUE, _xlfn._xlws.FILTER(ROW(QA_Seed_Keywords!B$2:B$83), ISNUMBER(SEARCH(A4034, QA_Seed_Keywords!B$2:B$83)))), "")</f>
        <v/>
      </c>
    </row>
    <row r="4035" spans="1:21" customFormat="1" x14ac:dyDescent="0.3">
      <c r="A4035" t="s">
        <v>6456</v>
      </c>
      <c r="B4035" t="s">
        <v>6456</v>
      </c>
      <c r="C4035">
        <v>1</v>
      </c>
      <c r="D4035">
        <v>1</v>
      </c>
      <c r="E4035">
        <v>7.1428571428571425E-2</v>
      </c>
      <c r="F4035">
        <v>1</v>
      </c>
      <c r="G4035">
        <v>12</v>
      </c>
      <c r="H4035">
        <v>1</v>
      </c>
      <c r="I4035">
        <v>2.5649493574615372</v>
      </c>
      <c r="J4035">
        <v>2.5649493574615372</v>
      </c>
      <c r="K4035">
        <v>2.5649493574615372</v>
      </c>
      <c r="L4035">
        <v>0.18321066839010969</v>
      </c>
      <c r="M4035">
        <v>5.1972019476618083</v>
      </c>
      <c r="N4035">
        <v>1</v>
      </c>
      <c r="O4035">
        <v>0.5</v>
      </c>
      <c r="P4035">
        <v>1.2824746787307679</v>
      </c>
      <c r="Q4035">
        <v>1.2824746787307679</v>
      </c>
      <c r="R4035">
        <v>9.1605334195054872E-2</v>
      </c>
      <c r="S4035" t="str" cm="1">
        <f t="array" ref="S4035">IFERROR(_xlfn.TEXTJOIN(", ", TRUE, _xlfn._xlws.FILTER(QA_Seed_Keywords!B$2:B$83, ISNUMBER(SEARCH(A4035, QA_Seed_Keywords!B$2:B$83)))), "")</f>
        <v/>
      </c>
      <c r="T4035" cm="1">
        <f t="array" ref="T4035">SUM(--ISNUMBER(SEARCH($A4035,QA_Seed_Keywords!$B$2:$B$83)))</f>
        <v>0</v>
      </c>
      <c r="U4035" t="str" cm="1">
        <f t="array" ref="U4035">IFERROR(_xlfn.TEXTJOIN(", ", TRUE, _xlfn._xlws.FILTER(ROW(QA_Seed_Keywords!B$2:B$83), ISNUMBER(SEARCH(A4035, QA_Seed_Keywords!B$2:B$83)))), "")</f>
        <v/>
      </c>
    </row>
    <row r="4036" spans="1:21" customFormat="1" x14ac:dyDescent="0.3">
      <c r="A4036" t="s">
        <v>6457</v>
      </c>
      <c r="B4036" t="s">
        <v>6458</v>
      </c>
      <c r="C4036">
        <v>1</v>
      </c>
      <c r="D4036">
        <v>1</v>
      </c>
      <c r="E4036">
        <v>7.1428571428571425E-2</v>
      </c>
      <c r="F4036">
        <v>1</v>
      </c>
      <c r="G4036">
        <v>12</v>
      </c>
      <c r="H4036">
        <v>1</v>
      </c>
      <c r="I4036">
        <v>2.5649493574615372</v>
      </c>
      <c r="J4036">
        <v>2.5649493574615372</v>
      </c>
      <c r="K4036">
        <v>2.5649493574615372</v>
      </c>
      <c r="L4036">
        <v>0.18321066839010969</v>
      </c>
      <c r="M4036">
        <v>5.1972019476618083</v>
      </c>
      <c r="N4036">
        <v>1</v>
      </c>
      <c r="O4036">
        <v>0.5</v>
      </c>
      <c r="P4036">
        <v>1.2824746787307679</v>
      </c>
      <c r="Q4036">
        <v>1.2824746787307679</v>
      </c>
      <c r="R4036">
        <v>9.1605334195054872E-2</v>
      </c>
      <c r="S4036" t="str" cm="1">
        <f t="array" ref="S4036">IFERROR(_xlfn.TEXTJOIN(", ", TRUE, _xlfn._xlws.FILTER(QA_Seed_Keywords!B$2:B$83, ISNUMBER(SEARCH(A4036, QA_Seed_Keywords!B$2:B$83)))), "")</f>
        <v/>
      </c>
      <c r="T4036" cm="1">
        <f t="array" ref="T4036">SUM(--ISNUMBER(SEARCH($A4036,QA_Seed_Keywords!$B$2:$B$83)))</f>
        <v>0</v>
      </c>
      <c r="U4036" t="str" cm="1">
        <f t="array" ref="U4036">IFERROR(_xlfn.TEXTJOIN(", ", TRUE, _xlfn._xlws.FILTER(ROW(QA_Seed_Keywords!B$2:B$83), ISNUMBER(SEARCH(A4036, QA_Seed_Keywords!B$2:B$83)))), "")</f>
        <v/>
      </c>
    </row>
    <row r="4037" spans="1:21" customFormat="1" x14ac:dyDescent="0.3">
      <c r="A4037" t="s">
        <v>6459</v>
      </c>
      <c r="B4037" t="s">
        <v>6460</v>
      </c>
      <c r="C4037">
        <v>1</v>
      </c>
      <c r="D4037">
        <v>1</v>
      </c>
      <c r="E4037">
        <v>7.1428571428571425E-2</v>
      </c>
      <c r="F4037">
        <v>1</v>
      </c>
      <c r="G4037">
        <v>12</v>
      </c>
      <c r="H4037">
        <v>1</v>
      </c>
      <c r="I4037">
        <v>2.5649493574615372</v>
      </c>
      <c r="J4037">
        <v>2.5649493574615372</v>
      </c>
      <c r="K4037">
        <v>2.5649493574615372</v>
      </c>
      <c r="L4037">
        <v>0.18321066839010969</v>
      </c>
      <c r="M4037">
        <v>5.1972019476618083</v>
      </c>
      <c r="N4037">
        <v>1</v>
      </c>
      <c r="O4037">
        <v>0.5</v>
      </c>
      <c r="P4037">
        <v>1.2824746787307679</v>
      </c>
      <c r="Q4037">
        <v>1.2824746787307679</v>
      </c>
      <c r="R4037">
        <v>9.1605334195054872E-2</v>
      </c>
      <c r="S4037" t="str" cm="1">
        <f t="array" ref="S4037">IFERROR(_xlfn.TEXTJOIN(", ", TRUE, _xlfn._xlws.FILTER(QA_Seed_Keywords!B$2:B$83, ISNUMBER(SEARCH(A4037, QA_Seed_Keywords!B$2:B$83)))), "")</f>
        <v/>
      </c>
      <c r="T4037" cm="1">
        <f t="array" ref="T4037">SUM(--ISNUMBER(SEARCH($A4037,QA_Seed_Keywords!$B$2:$B$83)))</f>
        <v>0</v>
      </c>
      <c r="U4037" t="str" cm="1">
        <f t="array" ref="U4037">IFERROR(_xlfn.TEXTJOIN(", ", TRUE, _xlfn._xlws.FILTER(ROW(QA_Seed_Keywords!B$2:B$83), ISNUMBER(SEARCH(A4037, QA_Seed_Keywords!B$2:B$83)))), "")</f>
        <v/>
      </c>
    </row>
    <row r="4038" spans="1:21" customFormat="1" x14ac:dyDescent="0.3">
      <c r="A4038" t="s">
        <v>6461</v>
      </c>
      <c r="B4038" t="s">
        <v>6462</v>
      </c>
      <c r="C4038">
        <v>1</v>
      </c>
      <c r="D4038">
        <v>1</v>
      </c>
      <c r="E4038">
        <v>7.1428571428571425E-2</v>
      </c>
      <c r="F4038">
        <v>1</v>
      </c>
      <c r="G4038">
        <v>12</v>
      </c>
      <c r="H4038">
        <v>1</v>
      </c>
      <c r="I4038">
        <v>2.5649493574615372</v>
      </c>
      <c r="J4038">
        <v>2.5649493574615372</v>
      </c>
      <c r="K4038">
        <v>2.5649493574615372</v>
      </c>
      <c r="L4038">
        <v>0.18321066839010969</v>
      </c>
      <c r="M4038">
        <v>5.1972019476618083</v>
      </c>
      <c r="N4038">
        <v>1</v>
      </c>
      <c r="O4038">
        <v>0.5</v>
      </c>
      <c r="P4038">
        <v>1.2824746787307679</v>
      </c>
      <c r="Q4038">
        <v>1.2824746787307679</v>
      </c>
      <c r="R4038">
        <v>9.1605334195054872E-2</v>
      </c>
      <c r="S4038" t="str" cm="1">
        <f t="array" ref="S4038">IFERROR(_xlfn.TEXTJOIN(", ", TRUE, _xlfn._xlws.FILTER(QA_Seed_Keywords!B$2:B$83, ISNUMBER(SEARCH(A4038, QA_Seed_Keywords!B$2:B$83)))), "")</f>
        <v/>
      </c>
      <c r="T4038" cm="1">
        <f t="array" ref="T4038">SUM(--ISNUMBER(SEARCH($A4038,QA_Seed_Keywords!$B$2:$B$83)))</f>
        <v>0</v>
      </c>
      <c r="U4038" t="str" cm="1">
        <f t="array" ref="U4038">IFERROR(_xlfn.TEXTJOIN(", ", TRUE, _xlfn._xlws.FILTER(ROW(QA_Seed_Keywords!B$2:B$83), ISNUMBER(SEARCH(A4038, QA_Seed_Keywords!B$2:B$83)))), "")</f>
        <v/>
      </c>
    </row>
    <row r="4039" spans="1:21" customFormat="1" x14ac:dyDescent="0.3">
      <c r="A4039" t="s">
        <v>6463</v>
      </c>
      <c r="B4039" t="s">
        <v>6463</v>
      </c>
      <c r="C4039">
        <v>1</v>
      </c>
      <c r="D4039">
        <v>1</v>
      </c>
      <c r="E4039">
        <v>7.1428571428571425E-2</v>
      </c>
      <c r="F4039">
        <v>1</v>
      </c>
      <c r="G4039">
        <v>12</v>
      </c>
      <c r="H4039">
        <v>1</v>
      </c>
      <c r="I4039">
        <v>2.5649493574615372</v>
      </c>
      <c r="J4039">
        <v>2.5649493574615372</v>
      </c>
      <c r="K4039">
        <v>2.5649493574615372</v>
      </c>
      <c r="L4039">
        <v>0.18321066839010969</v>
      </c>
      <c r="M4039">
        <v>5.1972019476618083</v>
      </c>
      <c r="N4039">
        <v>1</v>
      </c>
      <c r="O4039">
        <v>0.5</v>
      </c>
      <c r="P4039">
        <v>1.2824746787307679</v>
      </c>
      <c r="Q4039">
        <v>1.2824746787307679</v>
      </c>
      <c r="R4039">
        <v>9.1605334195054872E-2</v>
      </c>
      <c r="S4039" t="str" cm="1">
        <f t="array" ref="S4039">IFERROR(_xlfn.TEXTJOIN(", ", TRUE, _xlfn._xlws.FILTER(QA_Seed_Keywords!B$2:B$83, ISNUMBER(SEARCH(A4039, QA_Seed_Keywords!B$2:B$83)))), "")</f>
        <v/>
      </c>
      <c r="T4039" cm="1">
        <f t="array" ref="T4039">SUM(--ISNUMBER(SEARCH($A4039,QA_Seed_Keywords!$B$2:$B$83)))</f>
        <v>0</v>
      </c>
      <c r="U4039" t="str" cm="1">
        <f t="array" ref="U4039">IFERROR(_xlfn.TEXTJOIN(", ", TRUE, _xlfn._xlws.FILTER(ROW(QA_Seed_Keywords!B$2:B$83), ISNUMBER(SEARCH(A4039, QA_Seed_Keywords!B$2:B$83)))), "")</f>
        <v/>
      </c>
    </row>
    <row r="4040" spans="1:21" customFormat="1" x14ac:dyDescent="0.3">
      <c r="A4040" t="s">
        <v>6464</v>
      </c>
      <c r="B4040" t="s">
        <v>6464</v>
      </c>
      <c r="C4040">
        <v>1</v>
      </c>
      <c r="D4040">
        <v>1</v>
      </c>
      <c r="E4040">
        <v>7.1428571428571425E-2</v>
      </c>
      <c r="F4040">
        <v>1</v>
      </c>
      <c r="G4040">
        <v>12</v>
      </c>
      <c r="H4040">
        <v>1</v>
      </c>
      <c r="I4040">
        <v>2.5649493574615372</v>
      </c>
      <c r="J4040">
        <v>2.5649493574615372</v>
      </c>
      <c r="K4040">
        <v>2.5649493574615372</v>
      </c>
      <c r="L4040">
        <v>0.18321066839010969</v>
      </c>
      <c r="M4040">
        <v>5.8903491282217537</v>
      </c>
      <c r="N4040">
        <v>1</v>
      </c>
      <c r="O4040">
        <v>0.5</v>
      </c>
      <c r="P4040">
        <v>1.2824746787307679</v>
      </c>
      <c r="Q4040">
        <v>1.2824746787307679</v>
      </c>
      <c r="R4040">
        <v>9.1605334195054872E-2</v>
      </c>
      <c r="S4040" t="str" cm="1">
        <f t="array" ref="S4040">IFERROR(_xlfn.TEXTJOIN(", ", TRUE, _xlfn._xlws.FILTER(QA_Seed_Keywords!B$2:B$83, ISNUMBER(SEARCH(A4040, QA_Seed_Keywords!B$2:B$83)))), "")</f>
        <v/>
      </c>
      <c r="T4040" cm="1">
        <f t="array" ref="T4040">SUM(--ISNUMBER(SEARCH($A4040,QA_Seed_Keywords!$B$2:$B$83)))</f>
        <v>0</v>
      </c>
      <c r="U4040" t="str" cm="1">
        <f t="array" ref="U4040">IFERROR(_xlfn.TEXTJOIN(", ", TRUE, _xlfn._xlws.FILTER(ROW(QA_Seed_Keywords!B$2:B$83), ISNUMBER(SEARCH(A4040, QA_Seed_Keywords!B$2:B$83)))), "")</f>
        <v/>
      </c>
    </row>
    <row r="4041" spans="1:21" customFormat="1" x14ac:dyDescent="0.3">
      <c r="A4041" t="s">
        <v>6465</v>
      </c>
      <c r="B4041" t="s">
        <v>6466</v>
      </c>
      <c r="C4041">
        <v>1</v>
      </c>
      <c r="D4041">
        <v>1</v>
      </c>
      <c r="E4041">
        <v>7.1428571428571425E-2</v>
      </c>
      <c r="F4041">
        <v>1</v>
      </c>
      <c r="G4041">
        <v>12</v>
      </c>
      <c r="H4041">
        <v>1</v>
      </c>
      <c r="I4041">
        <v>2.5649493574615372</v>
      </c>
      <c r="J4041">
        <v>2.5649493574615372</v>
      </c>
      <c r="K4041">
        <v>2.5649493574615372</v>
      </c>
      <c r="L4041">
        <v>0.18321066839010969</v>
      </c>
      <c r="M4041">
        <v>5.1972019476618083</v>
      </c>
      <c r="N4041">
        <v>1</v>
      </c>
      <c r="O4041">
        <v>0.5</v>
      </c>
      <c r="P4041">
        <v>1.2824746787307679</v>
      </c>
      <c r="Q4041">
        <v>1.2824746787307679</v>
      </c>
      <c r="R4041">
        <v>9.1605334195054872E-2</v>
      </c>
      <c r="S4041" t="str" cm="1">
        <f t="array" ref="S4041">IFERROR(_xlfn.TEXTJOIN(", ", TRUE, _xlfn._xlws.FILTER(QA_Seed_Keywords!B$2:B$83, ISNUMBER(SEARCH(A4041, QA_Seed_Keywords!B$2:B$83)))), "")</f>
        <v/>
      </c>
      <c r="T4041" cm="1">
        <f t="array" ref="T4041">SUM(--ISNUMBER(SEARCH($A4041,QA_Seed_Keywords!$B$2:$B$83)))</f>
        <v>0</v>
      </c>
      <c r="U4041" t="str" cm="1">
        <f t="array" ref="U4041">IFERROR(_xlfn.TEXTJOIN(", ", TRUE, _xlfn._xlws.FILTER(ROW(QA_Seed_Keywords!B$2:B$83), ISNUMBER(SEARCH(A4041, QA_Seed_Keywords!B$2:B$83)))), "")</f>
        <v/>
      </c>
    </row>
    <row r="4042" spans="1:21" customFormat="1" x14ac:dyDescent="0.3">
      <c r="A4042" t="s">
        <v>6467</v>
      </c>
      <c r="B4042" t="s">
        <v>6468</v>
      </c>
      <c r="C4042">
        <v>1</v>
      </c>
      <c r="D4042">
        <v>1</v>
      </c>
      <c r="E4042">
        <v>7.1428571428571425E-2</v>
      </c>
      <c r="F4042">
        <v>1</v>
      </c>
      <c r="G4042">
        <v>12</v>
      </c>
      <c r="H4042">
        <v>1</v>
      </c>
      <c r="I4042">
        <v>2.5649493574615372</v>
      </c>
      <c r="J4042">
        <v>2.5649493574615372</v>
      </c>
      <c r="K4042">
        <v>2.5649493574615372</v>
      </c>
      <c r="L4042">
        <v>0.18321066839010969</v>
      </c>
      <c r="M4042">
        <v>5.1972019476618083</v>
      </c>
      <c r="N4042">
        <v>1</v>
      </c>
      <c r="O4042">
        <v>0.5</v>
      </c>
      <c r="P4042">
        <v>1.2824746787307679</v>
      </c>
      <c r="Q4042">
        <v>1.2824746787307679</v>
      </c>
      <c r="R4042">
        <v>9.1605334195054872E-2</v>
      </c>
      <c r="S4042" t="str" cm="1">
        <f t="array" ref="S4042">IFERROR(_xlfn.TEXTJOIN(", ", TRUE, _xlfn._xlws.FILTER(QA_Seed_Keywords!B$2:B$83, ISNUMBER(SEARCH(A4042, QA_Seed_Keywords!B$2:B$83)))), "")</f>
        <v/>
      </c>
      <c r="T4042" cm="1">
        <f t="array" ref="T4042">SUM(--ISNUMBER(SEARCH($A4042,QA_Seed_Keywords!$B$2:$B$83)))</f>
        <v>0</v>
      </c>
      <c r="U4042" t="str" cm="1">
        <f t="array" ref="U4042">IFERROR(_xlfn.TEXTJOIN(", ", TRUE, _xlfn._xlws.FILTER(ROW(QA_Seed_Keywords!B$2:B$83), ISNUMBER(SEARCH(A4042, QA_Seed_Keywords!B$2:B$83)))), "")</f>
        <v/>
      </c>
    </row>
    <row r="4043" spans="1:21" customFormat="1" x14ac:dyDescent="0.3">
      <c r="A4043" t="s">
        <v>6469</v>
      </c>
      <c r="B4043" t="s">
        <v>6470</v>
      </c>
      <c r="C4043">
        <v>1</v>
      </c>
      <c r="D4043">
        <v>1</v>
      </c>
      <c r="E4043">
        <v>7.1428571428571425E-2</v>
      </c>
      <c r="F4043">
        <v>1</v>
      </c>
      <c r="G4043">
        <v>12</v>
      </c>
      <c r="H4043">
        <v>1</v>
      </c>
      <c r="I4043">
        <v>2.5649493574615372</v>
      </c>
      <c r="J4043">
        <v>2.5649493574615372</v>
      </c>
      <c r="K4043">
        <v>2.5649493574615372</v>
      </c>
      <c r="L4043">
        <v>0.18321066839010969</v>
      </c>
      <c r="M4043">
        <v>5.1972019476618083</v>
      </c>
      <c r="N4043">
        <v>1</v>
      </c>
      <c r="O4043">
        <v>0.5</v>
      </c>
      <c r="P4043">
        <v>1.2824746787307679</v>
      </c>
      <c r="Q4043">
        <v>1.2824746787307679</v>
      </c>
      <c r="R4043">
        <v>9.1605334195054872E-2</v>
      </c>
      <c r="S4043" t="str" cm="1">
        <f t="array" ref="S4043">IFERROR(_xlfn.TEXTJOIN(", ", TRUE, _xlfn._xlws.FILTER(QA_Seed_Keywords!B$2:B$83, ISNUMBER(SEARCH(A4043, QA_Seed_Keywords!B$2:B$83)))), "")</f>
        <v/>
      </c>
      <c r="T4043" cm="1">
        <f t="array" ref="T4043">SUM(--ISNUMBER(SEARCH($A4043,QA_Seed_Keywords!$B$2:$B$83)))</f>
        <v>0</v>
      </c>
      <c r="U4043" t="str" cm="1">
        <f t="array" ref="U4043">IFERROR(_xlfn.TEXTJOIN(", ", TRUE, _xlfn._xlws.FILTER(ROW(QA_Seed_Keywords!B$2:B$83), ISNUMBER(SEARCH(A4043, QA_Seed_Keywords!B$2:B$83)))), "")</f>
        <v/>
      </c>
    </row>
    <row r="4044" spans="1:21" customFormat="1" x14ac:dyDescent="0.3">
      <c r="A4044" t="s">
        <v>6471</v>
      </c>
      <c r="B4044" t="s">
        <v>6472</v>
      </c>
      <c r="C4044">
        <v>1</v>
      </c>
      <c r="D4044">
        <v>1</v>
      </c>
      <c r="E4044">
        <v>7.1428571428571425E-2</v>
      </c>
      <c r="F4044">
        <v>1</v>
      </c>
      <c r="G4044">
        <v>12</v>
      </c>
      <c r="H4044">
        <v>1</v>
      </c>
      <c r="I4044">
        <v>2.5649493574615372</v>
      </c>
      <c r="J4044">
        <v>2.5649493574615372</v>
      </c>
      <c r="K4044">
        <v>2.5649493574615372</v>
      </c>
      <c r="L4044">
        <v>0.18321066839010969</v>
      </c>
      <c r="M4044">
        <v>5.1972019476618083</v>
      </c>
      <c r="N4044">
        <v>1</v>
      </c>
      <c r="O4044">
        <v>0.5</v>
      </c>
      <c r="P4044">
        <v>1.2824746787307679</v>
      </c>
      <c r="Q4044">
        <v>1.2824746787307679</v>
      </c>
      <c r="R4044">
        <v>9.1605334195054872E-2</v>
      </c>
      <c r="S4044" t="str" cm="1">
        <f t="array" ref="S4044">IFERROR(_xlfn.TEXTJOIN(", ", TRUE, _xlfn._xlws.FILTER(QA_Seed_Keywords!B$2:B$83, ISNUMBER(SEARCH(A4044, QA_Seed_Keywords!B$2:B$83)))), "")</f>
        <v/>
      </c>
      <c r="T4044" cm="1">
        <f t="array" ref="T4044">SUM(--ISNUMBER(SEARCH($A4044,QA_Seed_Keywords!$B$2:$B$83)))</f>
        <v>0</v>
      </c>
      <c r="U4044" t="str" cm="1">
        <f t="array" ref="U4044">IFERROR(_xlfn.TEXTJOIN(", ", TRUE, _xlfn._xlws.FILTER(ROW(QA_Seed_Keywords!B$2:B$83), ISNUMBER(SEARCH(A4044, QA_Seed_Keywords!B$2:B$83)))), "")</f>
        <v/>
      </c>
    </row>
    <row r="4045" spans="1:21" customFormat="1" x14ac:dyDescent="0.3">
      <c r="A4045" t="s">
        <v>6473</v>
      </c>
      <c r="B4045" t="s">
        <v>6473</v>
      </c>
      <c r="C4045">
        <v>1</v>
      </c>
      <c r="D4045">
        <v>1</v>
      </c>
      <c r="E4045">
        <v>7.1428571428571425E-2</v>
      </c>
      <c r="F4045">
        <v>1</v>
      </c>
      <c r="G4045">
        <v>12</v>
      </c>
      <c r="H4045">
        <v>1</v>
      </c>
      <c r="I4045">
        <v>2.5649493574615372</v>
      </c>
      <c r="J4045">
        <v>2.5649493574615372</v>
      </c>
      <c r="K4045">
        <v>2.5649493574615372</v>
      </c>
      <c r="L4045">
        <v>0.18321066839010969</v>
      </c>
      <c r="M4045">
        <v>5.1972019476618083</v>
      </c>
      <c r="N4045">
        <v>1</v>
      </c>
      <c r="O4045">
        <v>0.5</v>
      </c>
      <c r="P4045">
        <v>1.2824746787307679</v>
      </c>
      <c r="Q4045">
        <v>1.2824746787307679</v>
      </c>
      <c r="R4045">
        <v>9.1605334195054872E-2</v>
      </c>
      <c r="S4045" t="str" cm="1">
        <f t="array" ref="S4045">IFERROR(_xlfn.TEXTJOIN(", ", TRUE, _xlfn._xlws.FILTER(QA_Seed_Keywords!B$2:B$83, ISNUMBER(SEARCH(A4045, QA_Seed_Keywords!B$2:B$83)))), "")</f>
        <v/>
      </c>
      <c r="T4045" cm="1">
        <f t="array" ref="T4045">SUM(--ISNUMBER(SEARCH($A4045,QA_Seed_Keywords!$B$2:$B$83)))</f>
        <v>0</v>
      </c>
      <c r="U4045" t="str" cm="1">
        <f t="array" ref="U4045">IFERROR(_xlfn.TEXTJOIN(", ", TRUE, _xlfn._xlws.FILTER(ROW(QA_Seed_Keywords!B$2:B$83), ISNUMBER(SEARCH(A4045, QA_Seed_Keywords!B$2:B$83)))), "")</f>
        <v/>
      </c>
    </row>
    <row r="4046" spans="1:21" customFormat="1" x14ac:dyDescent="0.3">
      <c r="A4046" t="s">
        <v>6474</v>
      </c>
      <c r="B4046" t="s">
        <v>6475</v>
      </c>
      <c r="C4046">
        <v>1</v>
      </c>
      <c r="D4046">
        <v>1</v>
      </c>
      <c r="E4046">
        <v>7.1428571428571425E-2</v>
      </c>
      <c r="F4046">
        <v>1</v>
      </c>
      <c r="G4046">
        <v>12</v>
      </c>
      <c r="H4046">
        <v>1</v>
      </c>
      <c r="I4046">
        <v>2.5649493574615372</v>
      </c>
      <c r="J4046">
        <v>2.5649493574615372</v>
      </c>
      <c r="K4046">
        <v>2.5649493574615372</v>
      </c>
      <c r="L4046">
        <v>0.18321066839010969</v>
      </c>
      <c r="M4046">
        <v>5.1972019476618083</v>
      </c>
      <c r="N4046">
        <v>1</v>
      </c>
      <c r="O4046">
        <v>0.5</v>
      </c>
      <c r="P4046">
        <v>1.2824746787307679</v>
      </c>
      <c r="Q4046">
        <v>1.2824746787307679</v>
      </c>
      <c r="R4046">
        <v>9.1605334195054872E-2</v>
      </c>
      <c r="S4046" t="str" cm="1">
        <f t="array" ref="S4046">IFERROR(_xlfn.TEXTJOIN(", ", TRUE, _xlfn._xlws.FILTER(QA_Seed_Keywords!B$2:B$83, ISNUMBER(SEARCH(A4046, QA_Seed_Keywords!B$2:B$83)))), "")</f>
        <v/>
      </c>
      <c r="T4046" cm="1">
        <f t="array" ref="T4046">SUM(--ISNUMBER(SEARCH($A4046,QA_Seed_Keywords!$B$2:$B$83)))</f>
        <v>0</v>
      </c>
      <c r="U4046" t="str" cm="1">
        <f t="array" ref="U4046">IFERROR(_xlfn.TEXTJOIN(", ", TRUE, _xlfn._xlws.FILTER(ROW(QA_Seed_Keywords!B$2:B$83), ISNUMBER(SEARCH(A4046, QA_Seed_Keywords!B$2:B$83)))), "")</f>
        <v/>
      </c>
    </row>
    <row r="4047" spans="1:21" customFormat="1" x14ac:dyDescent="0.3">
      <c r="A4047" t="s">
        <v>6476</v>
      </c>
      <c r="B4047" t="s">
        <v>6477</v>
      </c>
      <c r="C4047">
        <v>1</v>
      </c>
      <c r="D4047">
        <v>1</v>
      </c>
      <c r="E4047">
        <v>7.1428571428571425E-2</v>
      </c>
      <c r="F4047">
        <v>1</v>
      </c>
      <c r="G4047">
        <v>12</v>
      </c>
      <c r="H4047">
        <v>1</v>
      </c>
      <c r="I4047">
        <v>2.5649493574615372</v>
      </c>
      <c r="J4047">
        <v>2.5649493574615372</v>
      </c>
      <c r="K4047">
        <v>2.5649493574615372</v>
      </c>
      <c r="L4047">
        <v>0.18321066839010969</v>
      </c>
      <c r="M4047">
        <v>5.1972019476618083</v>
      </c>
      <c r="N4047">
        <v>1</v>
      </c>
      <c r="O4047">
        <v>0.5</v>
      </c>
      <c r="P4047">
        <v>1.2824746787307679</v>
      </c>
      <c r="Q4047">
        <v>1.2824746787307679</v>
      </c>
      <c r="R4047">
        <v>9.1605334195054872E-2</v>
      </c>
      <c r="S4047" t="str" cm="1">
        <f t="array" ref="S4047">IFERROR(_xlfn.TEXTJOIN(", ", TRUE, _xlfn._xlws.FILTER(QA_Seed_Keywords!B$2:B$83, ISNUMBER(SEARCH(A4047, QA_Seed_Keywords!B$2:B$83)))), "")</f>
        <v/>
      </c>
      <c r="T4047" cm="1">
        <f t="array" ref="T4047">SUM(--ISNUMBER(SEARCH($A4047,QA_Seed_Keywords!$B$2:$B$83)))</f>
        <v>0</v>
      </c>
      <c r="U4047" t="str" cm="1">
        <f t="array" ref="U4047">IFERROR(_xlfn.TEXTJOIN(", ", TRUE, _xlfn._xlws.FILTER(ROW(QA_Seed_Keywords!B$2:B$83), ISNUMBER(SEARCH(A4047, QA_Seed_Keywords!B$2:B$83)))), "")</f>
        <v/>
      </c>
    </row>
    <row r="4048" spans="1:21" customFormat="1" x14ac:dyDescent="0.3">
      <c r="A4048" t="s">
        <v>6478</v>
      </c>
      <c r="B4048" t="s">
        <v>6479</v>
      </c>
      <c r="C4048">
        <v>1</v>
      </c>
      <c r="D4048">
        <v>1</v>
      </c>
      <c r="E4048">
        <v>7.1428571428571425E-2</v>
      </c>
      <c r="F4048">
        <v>1</v>
      </c>
      <c r="G4048">
        <v>12</v>
      </c>
      <c r="H4048">
        <v>1</v>
      </c>
      <c r="I4048">
        <v>2.5649493574615372</v>
      </c>
      <c r="J4048">
        <v>2.5649493574615372</v>
      </c>
      <c r="K4048">
        <v>2.5649493574615372</v>
      </c>
      <c r="L4048">
        <v>0.18321066839010969</v>
      </c>
      <c r="M4048">
        <v>5.1972019476618083</v>
      </c>
      <c r="N4048">
        <v>1</v>
      </c>
      <c r="O4048">
        <v>0.5</v>
      </c>
      <c r="P4048">
        <v>1.2824746787307679</v>
      </c>
      <c r="Q4048">
        <v>1.2824746787307679</v>
      </c>
      <c r="R4048">
        <v>9.1605334195054872E-2</v>
      </c>
      <c r="S4048" t="str" cm="1">
        <f t="array" ref="S4048">IFERROR(_xlfn.TEXTJOIN(", ", TRUE, _xlfn._xlws.FILTER(QA_Seed_Keywords!B$2:B$83, ISNUMBER(SEARCH(A4048, QA_Seed_Keywords!B$2:B$83)))), "")</f>
        <v/>
      </c>
      <c r="T4048" cm="1">
        <f t="array" ref="T4048">SUM(--ISNUMBER(SEARCH($A4048,QA_Seed_Keywords!$B$2:$B$83)))</f>
        <v>0</v>
      </c>
      <c r="U4048" t="str" cm="1">
        <f t="array" ref="U4048">IFERROR(_xlfn.TEXTJOIN(", ", TRUE, _xlfn._xlws.FILTER(ROW(QA_Seed_Keywords!B$2:B$83), ISNUMBER(SEARCH(A4048, QA_Seed_Keywords!B$2:B$83)))), "")</f>
        <v/>
      </c>
    </row>
    <row r="4049" spans="1:21" customFormat="1" x14ac:dyDescent="0.3">
      <c r="A4049" t="s">
        <v>6480</v>
      </c>
      <c r="B4049" t="s">
        <v>6481</v>
      </c>
      <c r="C4049">
        <v>1</v>
      </c>
      <c r="D4049">
        <v>1</v>
      </c>
      <c r="E4049">
        <v>7.1428571428571425E-2</v>
      </c>
      <c r="F4049">
        <v>1</v>
      </c>
      <c r="G4049">
        <v>12</v>
      </c>
      <c r="H4049">
        <v>1</v>
      </c>
      <c r="I4049">
        <v>2.5649493574615372</v>
      </c>
      <c r="J4049">
        <v>2.5649493574615372</v>
      </c>
      <c r="K4049">
        <v>2.5649493574615372</v>
      </c>
      <c r="L4049">
        <v>0.18321066839010969</v>
      </c>
      <c r="M4049">
        <v>5.1972019476618083</v>
      </c>
      <c r="N4049">
        <v>1</v>
      </c>
      <c r="O4049">
        <v>0.5</v>
      </c>
      <c r="P4049">
        <v>1.2824746787307679</v>
      </c>
      <c r="Q4049">
        <v>1.2824746787307679</v>
      </c>
      <c r="R4049">
        <v>9.1605334195054872E-2</v>
      </c>
      <c r="S4049" t="str" cm="1">
        <f t="array" ref="S4049">IFERROR(_xlfn.TEXTJOIN(", ", TRUE, _xlfn._xlws.FILTER(QA_Seed_Keywords!B$2:B$83, ISNUMBER(SEARCH(A4049, QA_Seed_Keywords!B$2:B$83)))), "")</f>
        <v/>
      </c>
      <c r="T4049" cm="1">
        <f t="array" ref="T4049">SUM(--ISNUMBER(SEARCH($A4049,QA_Seed_Keywords!$B$2:$B$83)))</f>
        <v>0</v>
      </c>
      <c r="U4049" t="str" cm="1">
        <f t="array" ref="U4049">IFERROR(_xlfn.TEXTJOIN(", ", TRUE, _xlfn._xlws.FILTER(ROW(QA_Seed_Keywords!B$2:B$83), ISNUMBER(SEARCH(A4049, QA_Seed_Keywords!B$2:B$83)))), "")</f>
        <v/>
      </c>
    </row>
    <row r="4050" spans="1:21" customFormat="1" x14ac:dyDescent="0.3">
      <c r="A4050" t="s">
        <v>6482</v>
      </c>
      <c r="B4050" t="s">
        <v>6483</v>
      </c>
      <c r="C4050">
        <v>1</v>
      </c>
      <c r="D4050">
        <v>1</v>
      </c>
      <c r="E4050">
        <v>7.1428571428571425E-2</v>
      </c>
      <c r="F4050">
        <v>1</v>
      </c>
      <c r="G4050">
        <v>12</v>
      </c>
      <c r="H4050">
        <v>1</v>
      </c>
      <c r="I4050">
        <v>2.5649493574615372</v>
      </c>
      <c r="J4050">
        <v>2.5649493574615372</v>
      </c>
      <c r="K4050">
        <v>2.5649493574615372</v>
      </c>
      <c r="L4050">
        <v>0.18321066839010969</v>
      </c>
      <c r="M4050">
        <v>5.1972019476618083</v>
      </c>
      <c r="N4050">
        <v>1</v>
      </c>
      <c r="O4050">
        <v>0.5</v>
      </c>
      <c r="P4050">
        <v>1.2824746787307679</v>
      </c>
      <c r="Q4050">
        <v>1.2824746787307679</v>
      </c>
      <c r="R4050">
        <v>9.1605334195054872E-2</v>
      </c>
      <c r="S4050" t="str" cm="1">
        <f t="array" ref="S4050">IFERROR(_xlfn.TEXTJOIN(", ", TRUE, _xlfn._xlws.FILTER(QA_Seed_Keywords!B$2:B$83, ISNUMBER(SEARCH(A4050, QA_Seed_Keywords!B$2:B$83)))), "")</f>
        <v/>
      </c>
      <c r="T4050" cm="1">
        <f t="array" ref="T4050">SUM(--ISNUMBER(SEARCH($A4050,QA_Seed_Keywords!$B$2:$B$83)))</f>
        <v>0</v>
      </c>
      <c r="U4050" t="str" cm="1">
        <f t="array" ref="U4050">IFERROR(_xlfn.TEXTJOIN(", ", TRUE, _xlfn._xlws.FILTER(ROW(QA_Seed_Keywords!B$2:B$83), ISNUMBER(SEARCH(A4050, QA_Seed_Keywords!B$2:B$83)))), "")</f>
        <v/>
      </c>
    </row>
    <row r="4051" spans="1:21" customFormat="1" x14ac:dyDescent="0.3">
      <c r="A4051" t="s">
        <v>6484</v>
      </c>
      <c r="B4051" t="s">
        <v>6485</v>
      </c>
      <c r="C4051">
        <v>1</v>
      </c>
      <c r="D4051">
        <v>1</v>
      </c>
      <c r="E4051">
        <v>7.1428571428571425E-2</v>
      </c>
      <c r="F4051">
        <v>1</v>
      </c>
      <c r="G4051">
        <v>12</v>
      </c>
      <c r="H4051">
        <v>1</v>
      </c>
      <c r="I4051">
        <v>2.5649493574615372</v>
      </c>
      <c r="J4051">
        <v>2.5649493574615372</v>
      </c>
      <c r="K4051">
        <v>2.5649493574615372</v>
      </c>
      <c r="L4051">
        <v>0.18321066839010969</v>
      </c>
      <c r="M4051">
        <v>5.1972019476618083</v>
      </c>
      <c r="N4051">
        <v>1</v>
      </c>
      <c r="O4051">
        <v>0.5</v>
      </c>
      <c r="P4051">
        <v>1.2824746787307679</v>
      </c>
      <c r="Q4051">
        <v>1.2824746787307679</v>
      </c>
      <c r="R4051">
        <v>9.1605334195054872E-2</v>
      </c>
      <c r="S4051" t="str" cm="1">
        <f t="array" ref="S4051">IFERROR(_xlfn.TEXTJOIN(", ", TRUE, _xlfn._xlws.FILTER(QA_Seed_Keywords!B$2:B$83, ISNUMBER(SEARCH(A4051, QA_Seed_Keywords!B$2:B$83)))), "")</f>
        <v/>
      </c>
      <c r="T4051" cm="1">
        <f t="array" ref="T4051">SUM(--ISNUMBER(SEARCH($A4051,QA_Seed_Keywords!$B$2:$B$83)))</f>
        <v>0</v>
      </c>
      <c r="U4051" t="str" cm="1">
        <f t="array" ref="U4051">IFERROR(_xlfn.TEXTJOIN(", ", TRUE, _xlfn._xlws.FILTER(ROW(QA_Seed_Keywords!B$2:B$83), ISNUMBER(SEARCH(A4051, QA_Seed_Keywords!B$2:B$83)))), "")</f>
        <v/>
      </c>
    </row>
    <row r="4052" spans="1:21" customFormat="1" x14ac:dyDescent="0.3">
      <c r="A4052" t="s">
        <v>6486</v>
      </c>
      <c r="B4052" t="s">
        <v>6487</v>
      </c>
      <c r="C4052">
        <v>1</v>
      </c>
      <c r="D4052">
        <v>1</v>
      </c>
      <c r="E4052">
        <v>7.1428571428571425E-2</v>
      </c>
      <c r="F4052">
        <v>1</v>
      </c>
      <c r="G4052">
        <v>12</v>
      </c>
      <c r="H4052">
        <v>1</v>
      </c>
      <c r="I4052">
        <v>2.5649493574615372</v>
      </c>
      <c r="J4052">
        <v>2.5649493574615372</v>
      </c>
      <c r="K4052">
        <v>2.5649493574615372</v>
      </c>
      <c r="L4052">
        <v>0.18321066839010969</v>
      </c>
      <c r="M4052">
        <v>5.1972019476618083</v>
      </c>
      <c r="N4052">
        <v>1</v>
      </c>
      <c r="O4052">
        <v>0.5</v>
      </c>
      <c r="P4052">
        <v>1.2824746787307679</v>
      </c>
      <c r="Q4052">
        <v>1.2824746787307679</v>
      </c>
      <c r="R4052">
        <v>9.1605334195054872E-2</v>
      </c>
      <c r="S4052" t="str" cm="1">
        <f t="array" ref="S4052">IFERROR(_xlfn.TEXTJOIN(", ", TRUE, _xlfn._xlws.FILTER(QA_Seed_Keywords!B$2:B$83, ISNUMBER(SEARCH(A4052, QA_Seed_Keywords!B$2:B$83)))), "")</f>
        <v/>
      </c>
      <c r="T4052" cm="1">
        <f t="array" ref="T4052">SUM(--ISNUMBER(SEARCH($A4052,QA_Seed_Keywords!$B$2:$B$83)))</f>
        <v>0</v>
      </c>
      <c r="U4052" t="str" cm="1">
        <f t="array" ref="U4052">IFERROR(_xlfn.TEXTJOIN(", ", TRUE, _xlfn._xlws.FILTER(ROW(QA_Seed_Keywords!B$2:B$83), ISNUMBER(SEARCH(A4052, QA_Seed_Keywords!B$2:B$83)))), "")</f>
        <v/>
      </c>
    </row>
    <row r="4053" spans="1:21" customFormat="1" x14ac:dyDescent="0.3">
      <c r="A4053" t="s">
        <v>6488</v>
      </c>
      <c r="B4053" t="s">
        <v>6489</v>
      </c>
      <c r="C4053">
        <v>1</v>
      </c>
      <c r="D4053">
        <v>1</v>
      </c>
      <c r="E4053">
        <v>7.1428571428571425E-2</v>
      </c>
      <c r="F4053">
        <v>1</v>
      </c>
      <c r="G4053">
        <v>12</v>
      </c>
      <c r="H4053">
        <v>1</v>
      </c>
      <c r="I4053">
        <v>2.5649493574615372</v>
      </c>
      <c r="J4053">
        <v>2.5649493574615372</v>
      </c>
      <c r="K4053">
        <v>2.5649493574615372</v>
      </c>
      <c r="L4053">
        <v>0.18321066839010969</v>
      </c>
      <c r="M4053">
        <v>5.1972019476618083</v>
      </c>
      <c r="N4053">
        <v>1</v>
      </c>
      <c r="O4053">
        <v>0.5</v>
      </c>
      <c r="P4053">
        <v>1.2824746787307679</v>
      </c>
      <c r="Q4053">
        <v>1.2824746787307679</v>
      </c>
      <c r="R4053">
        <v>9.1605334195054872E-2</v>
      </c>
      <c r="S4053" t="str" cm="1">
        <f t="array" ref="S4053">IFERROR(_xlfn.TEXTJOIN(", ", TRUE, _xlfn._xlws.FILTER(QA_Seed_Keywords!B$2:B$83, ISNUMBER(SEARCH(A4053, QA_Seed_Keywords!B$2:B$83)))), "")</f>
        <v/>
      </c>
      <c r="T4053" cm="1">
        <f t="array" ref="T4053">SUM(--ISNUMBER(SEARCH($A4053,QA_Seed_Keywords!$B$2:$B$83)))</f>
        <v>0</v>
      </c>
      <c r="U4053" t="str" cm="1">
        <f t="array" ref="U4053">IFERROR(_xlfn.TEXTJOIN(", ", TRUE, _xlfn._xlws.FILTER(ROW(QA_Seed_Keywords!B$2:B$83), ISNUMBER(SEARCH(A4053, QA_Seed_Keywords!B$2:B$83)))), "")</f>
        <v/>
      </c>
    </row>
    <row r="4054" spans="1:21" customFormat="1" x14ac:dyDescent="0.3">
      <c r="A4054" t="s">
        <v>6490</v>
      </c>
      <c r="B4054" t="s">
        <v>6490</v>
      </c>
      <c r="C4054">
        <v>1</v>
      </c>
      <c r="D4054">
        <v>1</v>
      </c>
      <c r="E4054">
        <v>7.1428571428571425E-2</v>
      </c>
      <c r="F4054">
        <v>1</v>
      </c>
      <c r="G4054">
        <v>12</v>
      </c>
      <c r="H4054">
        <v>1</v>
      </c>
      <c r="I4054">
        <v>2.5649493574615372</v>
      </c>
      <c r="J4054">
        <v>2.5649493574615372</v>
      </c>
      <c r="K4054">
        <v>2.5649493574615372</v>
      </c>
      <c r="L4054">
        <v>0.18321066839010969</v>
      </c>
      <c r="M4054">
        <v>5.1972019476618083</v>
      </c>
      <c r="N4054">
        <v>1</v>
      </c>
      <c r="O4054">
        <v>0.5</v>
      </c>
      <c r="P4054">
        <v>1.2824746787307679</v>
      </c>
      <c r="Q4054">
        <v>1.2824746787307679</v>
      </c>
      <c r="R4054">
        <v>9.1605334195054872E-2</v>
      </c>
      <c r="S4054" t="str" cm="1">
        <f t="array" ref="S4054">IFERROR(_xlfn.TEXTJOIN(", ", TRUE, _xlfn._xlws.FILTER(QA_Seed_Keywords!B$2:B$83, ISNUMBER(SEARCH(A4054, QA_Seed_Keywords!B$2:B$83)))), "")</f>
        <v/>
      </c>
      <c r="T4054" cm="1">
        <f t="array" ref="T4054">SUM(--ISNUMBER(SEARCH($A4054,QA_Seed_Keywords!$B$2:$B$83)))</f>
        <v>0</v>
      </c>
      <c r="U4054" t="str" cm="1">
        <f t="array" ref="U4054">IFERROR(_xlfn.TEXTJOIN(", ", TRUE, _xlfn._xlws.FILTER(ROW(QA_Seed_Keywords!B$2:B$83), ISNUMBER(SEARCH(A4054, QA_Seed_Keywords!B$2:B$83)))), "")</f>
        <v/>
      </c>
    </row>
    <row r="4055" spans="1:21" customFormat="1" x14ac:dyDescent="0.3">
      <c r="A4055" t="s">
        <v>6491</v>
      </c>
      <c r="B4055" t="s">
        <v>6491</v>
      </c>
      <c r="C4055">
        <v>1</v>
      </c>
      <c r="D4055">
        <v>1</v>
      </c>
      <c r="E4055">
        <v>7.1428571428571425E-2</v>
      </c>
      <c r="F4055">
        <v>1</v>
      </c>
      <c r="G4055">
        <v>12</v>
      </c>
      <c r="H4055">
        <v>1</v>
      </c>
      <c r="I4055">
        <v>2.5649493574615372</v>
      </c>
      <c r="J4055">
        <v>2.5649493574615372</v>
      </c>
      <c r="K4055">
        <v>2.5649493574615372</v>
      </c>
      <c r="L4055">
        <v>0.18321066839010969</v>
      </c>
      <c r="M4055">
        <v>5.1972019476618083</v>
      </c>
      <c r="N4055">
        <v>1</v>
      </c>
      <c r="O4055">
        <v>0.5</v>
      </c>
      <c r="P4055">
        <v>1.2824746787307679</v>
      </c>
      <c r="Q4055">
        <v>1.2824746787307679</v>
      </c>
      <c r="R4055">
        <v>9.1605334195054872E-2</v>
      </c>
      <c r="S4055" t="str" cm="1">
        <f t="array" ref="S4055">IFERROR(_xlfn.TEXTJOIN(", ", TRUE, _xlfn._xlws.FILTER(QA_Seed_Keywords!B$2:B$83, ISNUMBER(SEARCH(A4055, QA_Seed_Keywords!B$2:B$83)))), "")</f>
        <v/>
      </c>
      <c r="T4055" cm="1">
        <f t="array" ref="T4055">SUM(--ISNUMBER(SEARCH($A4055,QA_Seed_Keywords!$B$2:$B$83)))</f>
        <v>0</v>
      </c>
      <c r="U4055" t="str" cm="1">
        <f t="array" ref="U4055">IFERROR(_xlfn.TEXTJOIN(", ", TRUE, _xlfn._xlws.FILTER(ROW(QA_Seed_Keywords!B$2:B$83), ISNUMBER(SEARCH(A4055, QA_Seed_Keywords!B$2:B$83)))), "")</f>
        <v/>
      </c>
    </row>
    <row r="4056" spans="1:21" customFormat="1" x14ac:dyDescent="0.3">
      <c r="A4056" t="s">
        <v>6492</v>
      </c>
      <c r="B4056" t="s">
        <v>6493</v>
      </c>
      <c r="C4056">
        <v>1</v>
      </c>
      <c r="D4056">
        <v>1</v>
      </c>
      <c r="E4056">
        <v>7.1428571428571425E-2</v>
      </c>
      <c r="F4056">
        <v>1</v>
      </c>
      <c r="G4056">
        <v>12</v>
      </c>
      <c r="H4056">
        <v>1</v>
      </c>
      <c r="I4056">
        <v>2.5649493574615372</v>
      </c>
      <c r="J4056">
        <v>2.5649493574615372</v>
      </c>
      <c r="K4056">
        <v>2.5649493574615372</v>
      </c>
      <c r="L4056">
        <v>0.18321066839010969</v>
      </c>
      <c r="M4056">
        <v>5.1972019476618083</v>
      </c>
      <c r="N4056">
        <v>1</v>
      </c>
      <c r="O4056">
        <v>0.5</v>
      </c>
      <c r="P4056">
        <v>1.2824746787307679</v>
      </c>
      <c r="Q4056">
        <v>1.2824746787307679</v>
      </c>
      <c r="R4056">
        <v>9.1605334195054872E-2</v>
      </c>
      <c r="S4056" t="str" cm="1">
        <f t="array" ref="S4056">IFERROR(_xlfn.TEXTJOIN(", ", TRUE, _xlfn._xlws.FILTER(QA_Seed_Keywords!B$2:B$83, ISNUMBER(SEARCH(A4056, QA_Seed_Keywords!B$2:B$83)))), "")</f>
        <v/>
      </c>
      <c r="T4056" cm="1">
        <f t="array" ref="T4056">SUM(--ISNUMBER(SEARCH($A4056,QA_Seed_Keywords!$B$2:$B$83)))</f>
        <v>0</v>
      </c>
      <c r="U4056" t="str" cm="1">
        <f t="array" ref="U4056">IFERROR(_xlfn.TEXTJOIN(", ", TRUE, _xlfn._xlws.FILTER(ROW(QA_Seed_Keywords!B$2:B$83), ISNUMBER(SEARCH(A4056, QA_Seed_Keywords!B$2:B$83)))), "")</f>
        <v/>
      </c>
    </row>
    <row r="4057" spans="1:21" customFormat="1" x14ac:dyDescent="0.3">
      <c r="A4057" t="s">
        <v>6494</v>
      </c>
      <c r="B4057" t="s">
        <v>6495</v>
      </c>
      <c r="C4057">
        <v>1</v>
      </c>
      <c r="D4057">
        <v>1</v>
      </c>
      <c r="E4057">
        <v>7.1428571428571425E-2</v>
      </c>
      <c r="F4057">
        <v>1</v>
      </c>
      <c r="G4057">
        <v>12</v>
      </c>
      <c r="H4057">
        <v>1</v>
      </c>
      <c r="I4057">
        <v>2.5649493574615372</v>
      </c>
      <c r="J4057">
        <v>2.5649493574615372</v>
      </c>
      <c r="K4057">
        <v>2.5649493574615372</v>
      </c>
      <c r="L4057">
        <v>0.18321066839010969</v>
      </c>
      <c r="M4057">
        <v>5.8903491282217537</v>
      </c>
      <c r="N4057">
        <v>1</v>
      </c>
      <c r="O4057">
        <v>0.5</v>
      </c>
      <c r="P4057">
        <v>1.2824746787307679</v>
      </c>
      <c r="Q4057">
        <v>1.2824746787307679</v>
      </c>
      <c r="R4057">
        <v>9.1605334195054872E-2</v>
      </c>
      <c r="S4057" t="str" cm="1">
        <f t="array" ref="S4057">IFERROR(_xlfn.TEXTJOIN(", ", TRUE, _xlfn._xlws.FILTER(QA_Seed_Keywords!B$2:B$83, ISNUMBER(SEARCH(A4057, QA_Seed_Keywords!B$2:B$83)))), "")</f>
        <v/>
      </c>
      <c r="T4057" cm="1">
        <f t="array" ref="T4057">SUM(--ISNUMBER(SEARCH($A4057,QA_Seed_Keywords!$B$2:$B$83)))</f>
        <v>0</v>
      </c>
      <c r="U4057" t="str" cm="1">
        <f t="array" ref="U4057">IFERROR(_xlfn.TEXTJOIN(", ", TRUE, _xlfn._xlws.FILTER(ROW(QA_Seed_Keywords!B$2:B$83), ISNUMBER(SEARCH(A4057, QA_Seed_Keywords!B$2:B$83)))), "")</f>
        <v/>
      </c>
    </row>
    <row r="4058" spans="1:21" customFormat="1" x14ac:dyDescent="0.3">
      <c r="A4058" t="s">
        <v>6496</v>
      </c>
      <c r="B4058" t="s">
        <v>6497</v>
      </c>
      <c r="C4058">
        <v>1</v>
      </c>
      <c r="D4058">
        <v>1</v>
      </c>
      <c r="E4058">
        <v>7.1428571428571425E-2</v>
      </c>
      <c r="F4058">
        <v>1</v>
      </c>
      <c r="G4058">
        <v>12</v>
      </c>
      <c r="H4058">
        <v>1</v>
      </c>
      <c r="I4058">
        <v>2.5649493574615372</v>
      </c>
      <c r="J4058">
        <v>2.5649493574615372</v>
      </c>
      <c r="K4058">
        <v>2.5649493574615372</v>
      </c>
      <c r="L4058">
        <v>0.18321066839010969</v>
      </c>
      <c r="M4058">
        <v>5.1972019476618083</v>
      </c>
      <c r="N4058">
        <v>1</v>
      </c>
      <c r="O4058">
        <v>0.5</v>
      </c>
      <c r="P4058">
        <v>1.2824746787307679</v>
      </c>
      <c r="Q4058">
        <v>1.2824746787307679</v>
      </c>
      <c r="R4058">
        <v>9.1605334195054872E-2</v>
      </c>
      <c r="S4058" t="str" cm="1">
        <f t="array" ref="S4058">IFERROR(_xlfn.TEXTJOIN(", ", TRUE, _xlfn._xlws.FILTER(QA_Seed_Keywords!B$2:B$83, ISNUMBER(SEARCH(A4058, QA_Seed_Keywords!B$2:B$83)))), "")</f>
        <v/>
      </c>
      <c r="T4058" cm="1">
        <f t="array" ref="T4058">SUM(--ISNUMBER(SEARCH($A4058,QA_Seed_Keywords!$B$2:$B$83)))</f>
        <v>0</v>
      </c>
      <c r="U4058" t="str" cm="1">
        <f t="array" ref="U4058">IFERROR(_xlfn.TEXTJOIN(", ", TRUE, _xlfn._xlws.FILTER(ROW(QA_Seed_Keywords!B$2:B$83), ISNUMBER(SEARCH(A4058, QA_Seed_Keywords!B$2:B$83)))), "")</f>
        <v/>
      </c>
    </row>
    <row r="4059" spans="1:21" customFormat="1" x14ac:dyDescent="0.3">
      <c r="A4059" t="s">
        <v>6498</v>
      </c>
      <c r="B4059" t="s">
        <v>6499</v>
      </c>
      <c r="C4059">
        <v>1</v>
      </c>
      <c r="D4059">
        <v>1</v>
      </c>
      <c r="E4059">
        <v>7.1428571428571425E-2</v>
      </c>
      <c r="F4059">
        <v>1</v>
      </c>
      <c r="G4059">
        <v>12</v>
      </c>
      <c r="H4059">
        <v>1</v>
      </c>
      <c r="I4059">
        <v>2.5649493574615372</v>
      </c>
      <c r="J4059">
        <v>2.5649493574615372</v>
      </c>
      <c r="K4059">
        <v>2.5649493574615372</v>
      </c>
      <c r="L4059">
        <v>0.18321066839010969</v>
      </c>
      <c r="M4059">
        <v>5.1972019476618083</v>
      </c>
      <c r="N4059">
        <v>1</v>
      </c>
      <c r="O4059">
        <v>0.5</v>
      </c>
      <c r="P4059">
        <v>1.2824746787307679</v>
      </c>
      <c r="Q4059">
        <v>1.2824746787307679</v>
      </c>
      <c r="R4059">
        <v>9.1605334195054872E-2</v>
      </c>
      <c r="S4059" t="str" cm="1">
        <f t="array" ref="S4059">IFERROR(_xlfn.TEXTJOIN(", ", TRUE, _xlfn._xlws.FILTER(QA_Seed_Keywords!B$2:B$83, ISNUMBER(SEARCH(A4059, QA_Seed_Keywords!B$2:B$83)))), "")</f>
        <v/>
      </c>
      <c r="T4059" cm="1">
        <f t="array" ref="T4059">SUM(--ISNUMBER(SEARCH($A4059,QA_Seed_Keywords!$B$2:$B$83)))</f>
        <v>0</v>
      </c>
      <c r="U4059" t="str" cm="1">
        <f t="array" ref="U4059">IFERROR(_xlfn.TEXTJOIN(", ", TRUE, _xlfn._xlws.FILTER(ROW(QA_Seed_Keywords!B$2:B$83), ISNUMBER(SEARCH(A4059, QA_Seed_Keywords!B$2:B$83)))), "")</f>
        <v/>
      </c>
    </row>
    <row r="4060" spans="1:21" customFormat="1" x14ac:dyDescent="0.3">
      <c r="A4060" t="s">
        <v>6500</v>
      </c>
      <c r="B4060" t="s">
        <v>6500</v>
      </c>
      <c r="C4060">
        <v>1</v>
      </c>
      <c r="D4060">
        <v>1</v>
      </c>
      <c r="E4060">
        <v>7.1428571428571425E-2</v>
      </c>
      <c r="F4060">
        <v>1</v>
      </c>
      <c r="G4060">
        <v>12</v>
      </c>
      <c r="H4060">
        <v>1</v>
      </c>
      <c r="I4060">
        <v>2.5649493574615372</v>
      </c>
      <c r="J4060">
        <v>2.5649493574615372</v>
      </c>
      <c r="K4060">
        <v>2.5649493574615372</v>
      </c>
      <c r="L4060">
        <v>0.18321066839010969</v>
      </c>
      <c r="M4060">
        <v>5.1972019476618083</v>
      </c>
      <c r="N4060">
        <v>1</v>
      </c>
      <c r="O4060">
        <v>0.5</v>
      </c>
      <c r="P4060">
        <v>1.2824746787307679</v>
      </c>
      <c r="Q4060">
        <v>1.2824746787307679</v>
      </c>
      <c r="R4060">
        <v>9.1605334195054872E-2</v>
      </c>
      <c r="S4060" t="str" cm="1">
        <f t="array" ref="S4060">IFERROR(_xlfn.TEXTJOIN(", ", TRUE, _xlfn._xlws.FILTER(QA_Seed_Keywords!B$2:B$83, ISNUMBER(SEARCH(A4060, QA_Seed_Keywords!B$2:B$83)))), "")</f>
        <v/>
      </c>
      <c r="T4060" cm="1">
        <f t="array" ref="T4060">SUM(--ISNUMBER(SEARCH($A4060,QA_Seed_Keywords!$B$2:$B$83)))</f>
        <v>0</v>
      </c>
      <c r="U4060" t="str" cm="1">
        <f t="array" ref="U4060">IFERROR(_xlfn.TEXTJOIN(", ", TRUE, _xlfn._xlws.FILTER(ROW(QA_Seed_Keywords!B$2:B$83), ISNUMBER(SEARCH(A4060, QA_Seed_Keywords!B$2:B$83)))), "")</f>
        <v/>
      </c>
    </row>
    <row r="4061" spans="1:21" customFormat="1" x14ac:dyDescent="0.3">
      <c r="A4061" t="s">
        <v>6501</v>
      </c>
      <c r="B4061" t="s">
        <v>6502</v>
      </c>
      <c r="C4061">
        <v>1</v>
      </c>
      <c r="D4061">
        <v>1</v>
      </c>
      <c r="E4061">
        <v>7.1428571428571425E-2</v>
      </c>
      <c r="F4061">
        <v>1</v>
      </c>
      <c r="G4061">
        <v>12</v>
      </c>
      <c r="H4061">
        <v>1</v>
      </c>
      <c r="I4061">
        <v>2.5649493574615372</v>
      </c>
      <c r="J4061">
        <v>2.5649493574615372</v>
      </c>
      <c r="K4061">
        <v>2.5649493574615372</v>
      </c>
      <c r="L4061">
        <v>0.18321066839010969</v>
      </c>
      <c r="M4061">
        <v>5.1972019476618083</v>
      </c>
      <c r="N4061">
        <v>1</v>
      </c>
      <c r="O4061">
        <v>0.5</v>
      </c>
      <c r="P4061">
        <v>1.2824746787307679</v>
      </c>
      <c r="Q4061">
        <v>1.2824746787307679</v>
      </c>
      <c r="R4061">
        <v>9.1605334195054872E-2</v>
      </c>
      <c r="S4061" t="str" cm="1">
        <f t="array" ref="S4061">IFERROR(_xlfn.TEXTJOIN(", ", TRUE, _xlfn._xlws.FILTER(QA_Seed_Keywords!B$2:B$83, ISNUMBER(SEARCH(A4061, QA_Seed_Keywords!B$2:B$83)))), "")</f>
        <v/>
      </c>
      <c r="T4061" cm="1">
        <f t="array" ref="T4061">SUM(--ISNUMBER(SEARCH($A4061,QA_Seed_Keywords!$B$2:$B$83)))</f>
        <v>0</v>
      </c>
      <c r="U4061" t="str" cm="1">
        <f t="array" ref="U4061">IFERROR(_xlfn.TEXTJOIN(", ", TRUE, _xlfn._xlws.FILTER(ROW(QA_Seed_Keywords!B$2:B$83), ISNUMBER(SEARCH(A4061, QA_Seed_Keywords!B$2:B$83)))), "")</f>
        <v/>
      </c>
    </row>
    <row r="4062" spans="1:21" customFormat="1" x14ac:dyDescent="0.3">
      <c r="A4062" t="s">
        <v>6503</v>
      </c>
      <c r="B4062" t="s">
        <v>6503</v>
      </c>
      <c r="C4062">
        <v>1</v>
      </c>
      <c r="D4062">
        <v>1</v>
      </c>
      <c r="E4062">
        <v>7.1428571428571425E-2</v>
      </c>
      <c r="F4062">
        <v>1</v>
      </c>
      <c r="G4062">
        <v>12</v>
      </c>
      <c r="H4062">
        <v>1</v>
      </c>
      <c r="I4062">
        <v>2.5649493574615372</v>
      </c>
      <c r="J4062">
        <v>2.5649493574615372</v>
      </c>
      <c r="K4062">
        <v>2.5649493574615372</v>
      </c>
      <c r="L4062">
        <v>0.18321066839010969</v>
      </c>
      <c r="M4062">
        <v>5.1972019476618083</v>
      </c>
      <c r="N4062">
        <v>1</v>
      </c>
      <c r="O4062">
        <v>0.5</v>
      </c>
      <c r="P4062">
        <v>1.2824746787307679</v>
      </c>
      <c r="Q4062">
        <v>1.2824746787307679</v>
      </c>
      <c r="R4062">
        <v>9.1605334195054872E-2</v>
      </c>
      <c r="S4062" t="str" cm="1">
        <f t="array" ref="S4062">IFERROR(_xlfn.TEXTJOIN(", ", TRUE, _xlfn._xlws.FILTER(QA_Seed_Keywords!B$2:B$83, ISNUMBER(SEARCH(A4062, QA_Seed_Keywords!B$2:B$83)))), "")</f>
        <v/>
      </c>
      <c r="T4062" cm="1">
        <f t="array" ref="T4062">SUM(--ISNUMBER(SEARCH($A4062,QA_Seed_Keywords!$B$2:$B$83)))</f>
        <v>0</v>
      </c>
      <c r="U4062" t="str" cm="1">
        <f t="array" ref="U4062">IFERROR(_xlfn.TEXTJOIN(", ", TRUE, _xlfn._xlws.FILTER(ROW(QA_Seed_Keywords!B$2:B$83), ISNUMBER(SEARCH(A4062, QA_Seed_Keywords!B$2:B$83)))), "")</f>
        <v/>
      </c>
    </row>
    <row r="4063" spans="1:21" customFormat="1" x14ac:dyDescent="0.3">
      <c r="A4063" t="s">
        <v>6504</v>
      </c>
      <c r="B4063" t="s">
        <v>6505</v>
      </c>
      <c r="C4063">
        <v>1</v>
      </c>
      <c r="D4063">
        <v>1</v>
      </c>
      <c r="E4063">
        <v>7.1428571428571425E-2</v>
      </c>
      <c r="F4063">
        <v>1</v>
      </c>
      <c r="G4063">
        <v>12</v>
      </c>
      <c r="H4063">
        <v>1</v>
      </c>
      <c r="I4063">
        <v>2.5649493574615372</v>
      </c>
      <c r="J4063">
        <v>2.5649493574615372</v>
      </c>
      <c r="K4063">
        <v>2.5649493574615372</v>
      </c>
      <c r="L4063">
        <v>0.18321066839010969</v>
      </c>
      <c r="M4063">
        <v>5.1972019476618083</v>
      </c>
      <c r="N4063">
        <v>1</v>
      </c>
      <c r="O4063">
        <v>0.5</v>
      </c>
      <c r="P4063">
        <v>1.2824746787307679</v>
      </c>
      <c r="Q4063">
        <v>1.2824746787307679</v>
      </c>
      <c r="R4063">
        <v>9.1605334195054872E-2</v>
      </c>
      <c r="S4063" t="str" cm="1">
        <f t="array" ref="S4063">IFERROR(_xlfn.TEXTJOIN(", ", TRUE, _xlfn._xlws.FILTER(QA_Seed_Keywords!B$2:B$83, ISNUMBER(SEARCH(A4063, QA_Seed_Keywords!B$2:B$83)))), "")</f>
        <v/>
      </c>
      <c r="T4063" cm="1">
        <f t="array" ref="T4063">SUM(--ISNUMBER(SEARCH($A4063,QA_Seed_Keywords!$B$2:$B$83)))</f>
        <v>0</v>
      </c>
      <c r="U4063" t="str" cm="1">
        <f t="array" ref="U4063">IFERROR(_xlfn.TEXTJOIN(", ", TRUE, _xlfn._xlws.FILTER(ROW(QA_Seed_Keywords!B$2:B$83), ISNUMBER(SEARCH(A4063, QA_Seed_Keywords!B$2:B$83)))), "")</f>
        <v/>
      </c>
    </row>
    <row r="4064" spans="1:21" customFormat="1" x14ac:dyDescent="0.3">
      <c r="A4064" t="s">
        <v>6506</v>
      </c>
      <c r="B4064" t="s">
        <v>6506</v>
      </c>
      <c r="C4064">
        <v>1</v>
      </c>
      <c r="D4064">
        <v>1</v>
      </c>
      <c r="E4064">
        <v>7.1428571428571425E-2</v>
      </c>
      <c r="F4064">
        <v>1</v>
      </c>
      <c r="G4064">
        <v>12</v>
      </c>
      <c r="H4064">
        <v>1</v>
      </c>
      <c r="I4064">
        <v>2.5649493574615372</v>
      </c>
      <c r="J4064">
        <v>2.5649493574615372</v>
      </c>
      <c r="K4064">
        <v>2.5649493574615372</v>
      </c>
      <c r="L4064">
        <v>0.18321066839010969</v>
      </c>
      <c r="M4064">
        <v>5.1972019476618083</v>
      </c>
      <c r="N4064">
        <v>1</v>
      </c>
      <c r="O4064">
        <v>0.5</v>
      </c>
      <c r="P4064">
        <v>1.2824746787307679</v>
      </c>
      <c r="Q4064">
        <v>1.2824746787307679</v>
      </c>
      <c r="R4064">
        <v>9.1605334195054872E-2</v>
      </c>
      <c r="S4064" t="str" cm="1">
        <f t="array" ref="S4064">IFERROR(_xlfn.TEXTJOIN(", ", TRUE, _xlfn._xlws.FILTER(QA_Seed_Keywords!B$2:B$83, ISNUMBER(SEARCH(A4064, QA_Seed_Keywords!B$2:B$83)))), "")</f>
        <v/>
      </c>
      <c r="T4064" cm="1">
        <f t="array" ref="T4064">SUM(--ISNUMBER(SEARCH($A4064,QA_Seed_Keywords!$B$2:$B$83)))</f>
        <v>0</v>
      </c>
      <c r="U4064" t="str" cm="1">
        <f t="array" ref="U4064">IFERROR(_xlfn.TEXTJOIN(", ", TRUE, _xlfn._xlws.FILTER(ROW(QA_Seed_Keywords!B$2:B$83), ISNUMBER(SEARCH(A4064, QA_Seed_Keywords!B$2:B$83)))), "")</f>
        <v/>
      </c>
    </row>
    <row r="4065" spans="1:21" customFormat="1" x14ac:dyDescent="0.3">
      <c r="A4065" t="s">
        <v>6507</v>
      </c>
      <c r="B4065" t="s">
        <v>6507</v>
      </c>
      <c r="C4065">
        <v>1</v>
      </c>
      <c r="D4065">
        <v>1</v>
      </c>
      <c r="E4065">
        <v>7.1428571428571425E-2</v>
      </c>
      <c r="F4065">
        <v>1</v>
      </c>
      <c r="G4065">
        <v>12</v>
      </c>
      <c r="H4065">
        <v>1</v>
      </c>
      <c r="I4065">
        <v>2.5649493574615372</v>
      </c>
      <c r="J4065">
        <v>2.5649493574615372</v>
      </c>
      <c r="K4065">
        <v>2.5649493574615372</v>
      </c>
      <c r="L4065">
        <v>0.18321066839010969</v>
      </c>
      <c r="M4065">
        <v>5.1972019476618083</v>
      </c>
      <c r="N4065">
        <v>1</v>
      </c>
      <c r="O4065">
        <v>0.5</v>
      </c>
      <c r="P4065">
        <v>1.2824746787307679</v>
      </c>
      <c r="Q4065">
        <v>1.2824746787307679</v>
      </c>
      <c r="R4065">
        <v>9.1605334195054872E-2</v>
      </c>
      <c r="S4065" t="str" cm="1">
        <f t="array" ref="S4065">IFERROR(_xlfn.TEXTJOIN(", ", TRUE, _xlfn._xlws.FILTER(QA_Seed_Keywords!B$2:B$83, ISNUMBER(SEARCH(A4065, QA_Seed_Keywords!B$2:B$83)))), "")</f>
        <v/>
      </c>
      <c r="T4065" cm="1">
        <f t="array" ref="T4065">SUM(--ISNUMBER(SEARCH($A4065,QA_Seed_Keywords!$B$2:$B$83)))</f>
        <v>0</v>
      </c>
      <c r="U4065" t="str" cm="1">
        <f t="array" ref="U4065">IFERROR(_xlfn.TEXTJOIN(", ", TRUE, _xlfn._xlws.FILTER(ROW(QA_Seed_Keywords!B$2:B$83), ISNUMBER(SEARCH(A4065, QA_Seed_Keywords!B$2:B$83)))), "")</f>
        <v/>
      </c>
    </row>
    <row r="4066" spans="1:21" customFormat="1" x14ac:dyDescent="0.3">
      <c r="A4066" t="s">
        <v>6508</v>
      </c>
      <c r="B4066" t="s">
        <v>6508</v>
      </c>
      <c r="C4066">
        <v>1</v>
      </c>
      <c r="D4066">
        <v>1</v>
      </c>
      <c r="E4066">
        <v>7.1428571428571425E-2</v>
      </c>
      <c r="F4066">
        <v>1</v>
      </c>
      <c r="G4066">
        <v>12</v>
      </c>
      <c r="H4066">
        <v>1</v>
      </c>
      <c r="I4066">
        <v>2.5649493574615372</v>
      </c>
      <c r="J4066">
        <v>2.5649493574615372</v>
      </c>
      <c r="K4066">
        <v>2.5649493574615372</v>
      </c>
      <c r="L4066">
        <v>0.18321066839010969</v>
      </c>
      <c r="M4066">
        <v>5.1972019476618083</v>
      </c>
      <c r="N4066">
        <v>1</v>
      </c>
      <c r="O4066">
        <v>0.5</v>
      </c>
      <c r="P4066">
        <v>1.2824746787307679</v>
      </c>
      <c r="Q4066">
        <v>1.2824746787307679</v>
      </c>
      <c r="R4066">
        <v>9.1605334195054872E-2</v>
      </c>
      <c r="S4066" t="str" cm="1">
        <f t="array" ref="S4066">IFERROR(_xlfn.TEXTJOIN(", ", TRUE, _xlfn._xlws.FILTER(QA_Seed_Keywords!B$2:B$83, ISNUMBER(SEARCH(A4066, QA_Seed_Keywords!B$2:B$83)))), "")</f>
        <v/>
      </c>
      <c r="T4066" cm="1">
        <f t="array" ref="T4066">SUM(--ISNUMBER(SEARCH($A4066,QA_Seed_Keywords!$B$2:$B$83)))</f>
        <v>0</v>
      </c>
      <c r="U4066" t="str" cm="1">
        <f t="array" ref="U4066">IFERROR(_xlfn.TEXTJOIN(", ", TRUE, _xlfn._xlws.FILTER(ROW(QA_Seed_Keywords!B$2:B$83), ISNUMBER(SEARCH(A4066, QA_Seed_Keywords!B$2:B$83)))), "")</f>
        <v/>
      </c>
    </row>
    <row r="4067" spans="1:21" customFormat="1" x14ac:dyDescent="0.3">
      <c r="A4067" t="s">
        <v>6509</v>
      </c>
      <c r="B4067" t="s">
        <v>6510</v>
      </c>
      <c r="C4067">
        <v>1</v>
      </c>
      <c r="D4067">
        <v>1</v>
      </c>
      <c r="E4067">
        <v>7.1428571428571425E-2</v>
      </c>
      <c r="F4067">
        <v>1</v>
      </c>
      <c r="G4067">
        <v>12</v>
      </c>
      <c r="H4067">
        <v>1</v>
      </c>
      <c r="I4067">
        <v>2.5649493574615372</v>
      </c>
      <c r="J4067">
        <v>2.5649493574615372</v>
      </c>
      <c r="K4067">
        <v>2.5649493574615372</v>
      </c>
      <c r="L4067">
        <v>0.18321066839010969</v>
      </c>
      <c r="M4067">
        <v>5.1972019476618083</v>
      </c>
      <c r="N4067">
        <v>1</v>
      </c>
      <c r="O4067">
        <v>0.5</v>
      </c>
      <c r="P4067">
        <v>1.2824746787307679</v>
      </c>
      <c r="Q4067">
        <v>1.2824746787307679</v>
      </c>
      <c r="R4067">
        <v>9.1605334195054872E-2</v>
      </c>
      <c r="S4067" t="str" cm="1">
        <f t="array" ref="S4067">IFERROR(_xlfn.TEXTJOIN(", ", TRUE, _xlfn._xlws.FILTER(QA_Seed_Keywords!B$2:B$83, ISNUMBER(SEARCH(A4067, QA_Seed_Keywords!B$2:B$83)))), "")</f>
        <v/>
      </c>
      <c r="T4067" cm="1">
        <f t="array" ref="T4067">SUM(--ISNUMBER(SEARCH($A4067,QA_Seed_Keywords!$B$2:$B$83)))</f>
        <v>0</v>
      </c>
      <c r="U4067" t="str" cm="1">
        <f t="array" ref="U4067">IFERROR(_xlfn.TEXTJOIN(", ", TRUE, _xlfn._xlws.FILTER(ROW(QA_Seed_Keywords!B$2:B$83), ISNUMBER(SEARCH(A4067, QA_Seed_Keywords!B$2:B$83)))), "")</f>
        <v/>
      </c>
    </row>
    <row r="4068" spans="1:21" customFormat="1" x14ac:dyDescent="0.3">
      <c r="A4068" t="s">
        <v>6511</v>
      </c>
      <c r="B4068" t="s">
        <v>6511</v>
      </c>
      <c r="C4068">
        <v>1</v>
      </c>
      <c r="D4068">
        <v>1</v>
      </c>
      <c r="E4068">
        <v>7.1428571428571425E-2</v>
      </c>
      <c r="F4068">
        <v>1</v>
      </c>
      <c r="G4068">
        <v>12</v>
      </c>
      <c r="H4068">
        <v>1</v>
      </c>
      <c r="I4068">
        <v>2.5649493574615372</v>
      </c>
      <c r="J4068">
        <v>2.5649493574615372</v>
      </c>
      <c r="K4068">
        <v>2.5649493574615372</v>
      </c>
      <c r="L4068">
        <v>0.18321066839010969</v>
      </c>
      <c r="M4068">
        <v>5.1972019476618083</v>
      </c>
      <c r="N4068">
        <v>1</v>
      </c>
      <c r="O4068">
        <v>0.5</v>
      </c>
      <c r="P4068">
        <v>1.2824746787307679</v>
      </c>
      <c r="Q4068">
        <v>1.2824746787307679</v>
      </c>
      <c r="R4068">
        <v>9.1605334195054872E-2</v>
      </c>
      <c r="S4068" t="str" cm="1">
        <f t="array" ref="S4068">IFERROR(_xlfn.TEXTJOIN(", ", TRUE, _xlfn._xlws.FILTER(QA_Seed_Keywords!B$2:B$83, ISNUMBER(SEARCH(A4068, QA_Seed_Keywords!B$2:B$83)))), "")</f>
        <v/>
      </c>
      <c r="T4068" cm="1">
        <f t="array" ref="T4068">SUM(--ISNUMBER(SEARCH($A4068,QA_Seed_Keywords!$B$2:$B$83)))</f>
        <v>0</v>
      </c>
      <c r="U4068" t="str" cm="1">
        <f t="array" ref="U4068">IFERROR(_xlfn.TEXTJOIN(", ", TRUE, _xlfn._xlws.FILTER(ROW(QA_Seed_Keywords!B$2:B$83), ISNUMBER(SEARCH(A4068, QA_Seed_Keywords!B$2:B$83)))), "")</f>
        <v/>
      </c>
    </row>
    <row r="4069" spans="1:21" customFormat="1" x14ac:dyDescent="0.3">
      <c r="A4069" t="s">
        <v>6512</v>
      </c>
      <c r="B4069" t="s">
        <v>6513</v>
      </c>
      <c r="C4069">
        <v>1</v>
      </c>
      <c r="D4069">
        <v>1</v>
      </c>
      <c r="E4069">
        <v>7.1428571428571425E-2</v>
      </c>
      <c r="F4069">
        <v>1</v>
      </c>
      <c r="G4069">
        <v>12</v>
      </c>
      <c r="H4069">
        <v>1</v>
      </c>
      <c r="I4069">
        <v>2.5649493574615372</v>
      </c>
      <c r="J4069">
        <v>2.5649493574615372</v>
      </c>
      <c r="K4069">
        <v>2.5649493574615372</v>
      </c>
      <c r="L4069">
        <v>0.18321066839010969</v>
      </c>
      <c r="M4069">
        <v>5.1972019476618083</v>
      </c>
      <c r="N4069">
        <v>1</v>
      </c>
      <c r="O4069">
        <v>0.5</v>
      </c>
      <c r="P4069">
        <v>1.2824746787307679</v>
      </c>
      <c r="Q4069">
        <v>1.2824746787307679</v>
      </c>
      <c r="R4069">
        <v>9.1605334195054872E-2</v>
      </c>
      <c r="S4069" t="str" cm="1">
        <f t="array" ref="S4069">IFERROR(_xlfn.TEXTJOIN(", ", TRUE, _xlfn._xlws.FILTER(QA_Seed_Keywords!B$2:B$83, ISNUMBER(SEARCH(A4069, QA_Seed_Keywords!B$2:B$83)))), "")</f>
        <v/>
      </c>
      <c r="T4069" cm="1">
        <f t="array" ref="T4069">SUM(--ISNUMBER(SEARCH($A4069,QA_Seed_Keywords!$B$2:$B$83)))</f>
        <v>0</v>
      </c>
      <c r="U4069" t="str" cm="1">
        <f t="array" ref="U4069">IFERROR(_xlfn.TEXTJOIN(", ", TRUE, _xlfn._xlws.FILTER(ROW(QA_Seed_Keywords!B$2:B$83), ISNUMBER(SEARCH(A4069, QA_Seed_Keywords!B$2:B$83)))), "")</f>
        <v/>
      </c>
    </row>
    <row r="4070" spans="1:21" customFormat="1" x14ac:dyDescent="0.3">
      <c r="A4070" t="s">
        <v>6514</v>
      </c>
      <c r="B4070" t="s">
        <v>6515</v>
      </c>
      <c r="C4070">
        <v>1</v>
      </c>
      <c r="D4070">
        <v>1</v>
      </c>
      <c r="E4070">
        <v>7.1428571428571425E-2</v>
      </c>
      <c r="F4070">
        <v>1</v>
      </c>
      <c r="G4070">
        <v>12</v>
      </c>
      <c r="H4070">
        <v>1</v>
      </c>
      <c r="I4070">
        <v>2.5649493574615372</v>
      </c>
      <c r="J4070">
        <v>2.5649493574615372</v>
      </c>
      <c r="K4070">
        <v>2.5649493574615372</v>
      </c>
      <c r="L4070">
        <v>0.18321066839010969</v>
      </c>
      <c r="M4070">
        <v>5.1972019476618083</v>
      </c>
      <c r="N4070">
        <v>1</v>
      </c>
      <c r="O4070">
        <v>0.5</v>
      </c>
      <c r="P4070">
        <v>1.2824746787307679</v>
      </c>
      <c r="Q4070">
        <v>1.2824746787307679</v>
      </c>
      <c r="R4070">
        <v>9.1605334195054872E-2</v>
      </c>
      <c r="S4070" t="str" cm="1">
        <f t="array" ref="S4070">IFERROR(_xlfn.TEXTJOIN(", ", TRUE, _xlfn._xlws.FILTER(QA_Seed_Keywords!B$2:B$83, ISNUMBER(SEARCH(A4070, QA_Seed_Keywords!B$2:B$83)))), "")</f>
        <v/>
      </c>
      <c r="T4070" cm="1">
        <f t="array" ref="T4070">SUM(--ISNUMBER(SEARCH($A4070,QA_Seed_Keywords!$B$2:$B$83)))</f>
        <v>0</v>
      </c>
      <c r="U4070" t="str" cm="1">
        <f t="array" ref="U4070">IFERROR(_xlfn.TEXTJOIN(", ", TRUE, _xlfn._xlws.FILTER(ROW(QA_Seed_Keywords!B$2:B$83), ISNUMBER(SEARCH(A4070, QA_Seed_Keywords!B$2:B$83)))), "")</f>
        <v/>
      </c>
    </row>
    <row r="4071" spans="1:21" customFormat="1" x14ac:dyDescent="0.3">
      <c r="A4071" t="s">
        <v>6516</v>
      </c>
      <c r="B4071" t="s">
        <v>6517</v>
      </c>
      <c r="C4071">
        <v>1</v>
      </c>
      <c r="D4071">
        <v>1</v>
      </c>
      <c r="E4071">
        <v>7.1428571428571425E-2</v>
      </c>
      <c r="F4071">
        <v>1</v>
      </c>
      <c r="G4071">
        <v>12</v>
      </c>
      <c r="H4071">
        <v>1</v>
      </c>
      <c r="I4071">
        <v>2.5649493574615372</v>
      </c>
      <c r="J4071">
        <v>2.5649493574615372</v>
      </c>
      <c r="K4071">
        <v>2.5649493574615372</v>
      </c>
      <c r="L4071">
        <v>0.18321066839010969</v>
      </c>
      <c r="M4071">
        <v>5.1972019476618083</v>
      </c>
      <c r="N4071">
        <v>1</v>
      </c>
      <c r="O4071">
        <v>0.5</v>
      </c>
      <c r="P4071">
        <v>1.2824746787307679</v>
      </c>
      <c r="Q4071">
        <v>1.2824746787307679</v>
      </c>
      <c r="R4071">
        <v>9.1605334195054872E-2</v>
      </c>
      <c r="S4071" t="str" cm="1">
        <f t="array" ref="S4071">IFERROR(_xlfn.TEXTJOIN(", ", TRUE, _xlfn._xlws.FILTER(QA_Seed_Keywords!B$2:B$83, ISNUMBER(SEARCH(A4071, QA_Seed_Keywords!B$2:B$83)))), "")</f>
        <v/>
      </c>
      <c r="T4071" cm="1">
        <f t="array" ref="T4071">SUM(--ISNUMBER(SEARCH($A4071,QA_Seed_Keywords!$B$2:$B$83)))</f>
        <v>0</v>
      </c>
      <c r="U4071" t="str" cm="1">
        <f t="array" ref="U4071">IFERROR(_xlfn.TEXTJOIN(", ", TRUE, _xlfn._xlws.FILTER(ROW(QA_Seed_Keywords!B$2:B$83), ISNUMBER(SEARCH(A4071, QA_Seed_Keywords!B$2:B$83)))), "")</f>
        <v/>
      </c>
    </row>
    <row r="4072" spans="1:21" customFormat="1" x14ac:dyDescent="0.3">
      <c r="A4072" t="s">
        <v>6518</v>
      </c>
      <c r="B4072" t="s">
        <v>6519</v>
      </c>
      <c r="C4072">
        <v>1</v>
      </c>
      <c r="D4072">
        <v>1</v>
      </c>
      <c r="E4072">
        <v>7.1428571428571425E-2</v>
      </c>
      <c r="F4072">
        <v>1</v>
      </c>
      <c r="G4072">
        <v>12</v>
      </c>
      <c r="H4072">
        <v>1</v>
      </c>
      <c r="I4072">
        <v>2.5649493574615372</v>
      </c>
      <c r="J4072">
        <v>2.5649493574615372</v>
      </c>
      <c r="K4072">
        <v>2.5649493574615372</v>
      </c>
      <c r="L4072">
        <v>0.18321066839010969</v>
      </c>
      <c r="M4072">
        <v>5.1972019476618083</v>
      </c>
      <c r="N4072">
        <v>1</v>
      </c>
      <c r="O4072">
        <v>0.5</v>
      </c>
      <c r="P4072">
        <v>1.2824746787307679</v>
      </c>
      <c r="Q4072">
        <v>1.2824746787307679</v>
      </c>
      <c r="R4072">
        <v>9.1605334195054872E-2</v>
      </c>
      <c r="S4072" t="str" cm="1">
        <f t="array" ref="S4072">IFERROR(_xlfn.TEXTJOIN(", ", TRUE, _xlfn._xlws.FILTER(QA_Seed_Keywords!B$2:B$83, ISNUMBER(SEARCH(A4072, QA_Seed_Keywords!B$2:B$83)))), "")</f>
        <v/>
      </c>
      <c r="T4072" cm="1">
        <f t="array" ref="T4072">SUM(--ISNUMBER(SEARCH($A4072,QA_Seed_Keywords!$B$2:$B$83)))</f>
        <v>0</v>
      </c>
      <c r="U4072" t="str" cm="1">
        <f t="array" ref="U4072">IFERROR(_xlfn.TEXTJOIN(", ", TRUE, _xlfn._xlws.FILTER(ROW(QA_Seed_Keywords!B$2:B$83), ISNUMBER(SEARCH(A4072, QA_Seed_Keywords!B$2:B$83)))), "")</f>
        <v/>
      </c>
    </row>
    <row r="4073" spans="1:21" customFormat="1" x14ac:dyDescent="0.3">
      <c r="A4073" t="s">
        <v>6520</v>
      </c>
      <c r="B4073" t="s">
        <v>6520</v>
      </c>
      <c r="C4073">
        <v>1</v>
      </c>
      <c r="D4073">
        <v>1</v>
      </c>
      <c r="E4073">
        <v>7.1428571428571425E-2</v>
      </c>
      <c r="F4073">
        <v>1</v>
      </c>
      <c r="G4073">
        <v>12</v>
      </c>
      <c r="H4073">
        <v>1</v>
      </c>
      <c r="I4073">
        <v>2.5649493574615372</v>
      </c>
      <c r="J4073">
        <v>2.5649493574615372</v>
      </c>
      <c r="K4073">
        <v>2.5649493574615372</v>
      </c>
      <c r="L4073">
        <v>0.18321066839010969</v>
      </c>
      <c r="M4073">
        <v>5.8903491282217537</v>
      </c>
      <c r="N4073">
        <v>1</v>
      </c>
      <c r="O4073">
        <v>0.5</v>
      </c>
      <c r="P4073">
        <v>1.2824746787307679</v>
      </c>
      <c r="Q4073">
        <v>1.2824746787307679</v>
      </c>
      <c r="R4073">
        <v>9.1605334195054872E-2</v>
      </c>
      <c r="S4073" t="str" cm="1">
        <f t="array" ref="S4073">IFERROR(_xlfn.TEXTJOIN(", ", TRUE, _xlfn._xlws.FILTER(QA_Seed_Keywords!B$2:B$83, ISNUMBER(SEARCH(A4073, QA_Seed_Keywords!B$2:B$83)))), "")</f>
        <v/>
      </c>
      <c r="T4073" cm="1">
        <f t="array" ref="T4073">SUM(--ISNUMBER(SEARCH($A4073,QA_Seed_Keywords!$B$2:$B$83)))</f>
        <v>0</v>
      </c>
      <c r="U4073" t="str" cm="1">
        <f t="array" ref="U4073">IFERROR(_xlfn.TEXTJOIN(", ", TRUE, _xlfn._xlws.FILTER(ROW(QA_Seed_Keywords!B$2:B$83), ISNUMBER(SEARCH(A4073, QA_Seed_Keywords!B$2:B$83)))), "")</f>
        <v/>
      </c>
    </row>
    <row r="4074" spans="1:21" customFormat="1" x14ac:dyDescent="0.3">
      <c r="A4074" t="s">
        <v>6521</v>
      </c>
      <c r="B4074" t="s">
        <v>6521</v>
      </c>
      <c r="C4074">
        <v>1</v>
      </c>
      <c r="D4074">
        <v>1</v>
      </c>
      <c r="E4074">
        <v>7.1428571428571425E-2</v>
      </c>
      <c r="F4074">
        <v>1</v>
      </c>
      <c r="G4074">
        <v>12</v>
      </c>
      <c r="H4074">
        <v>1</v>
      </c>
      <c r="I4074">
        <v>2.5649493574615372</v>
      </c>
      <c r="J4074">
        <v>2.5649493574615372</v>
      </c>
      <c r="K4074">
        <v>2.5649493574615372</v>
      </c>
      <c r="L4074">
        <v>0.18321066839010969</v>
      </c>
      <c r="M4074">
        <v>5.1972019476618083</v>
      </c>
      <c r="N4074">
        <v>1</v>
      </c>
      <c r="O4074">
        <v>0.5</v>
      </c>
      <c r="P4074">
        <v>1.2824746787307679</v>
      </c>
      <c r="Q4074">
        <v>1.2824746787307679</v>
      </c>
      <c r="R4074">
        <v>9.1605334195054872E-2</v>
      </c>
      <c r="S4074" t="str" cm="1">
        <f t="array" ref="S4074">IFERROR(_xlfn.TEXTJOIN(", ", TRUE, _xlfn._xlws.FILTER(QA_Seed_Keywords!B$2:B$83, ISNUMBER(SEARCH(A4074, QA_Seed_Keywords!B$2:B$83)))), "")</f>
        <v/>
      </c>
      <c r="T4074" cm="1">
        <f t="array" ref="T4074">SUM(--ISNUMBER(SEARCH($A4074,QA_Seed_Keywords!$B$2:$B$83)))</f>
        <v>0</v>
      </c>
      <c r="U4074" t="str" cm="1">
        <f t="array" ref="U4074">IFERROR(_xlfn.TEXTJOIN(", ", TRUE, _xlfn._xlws.FILTER(ROW(QA_Seed_Keywords!B$2:B$83), ISNUMBER(SEARCH(A4074, QA_Seed_Keywords!B$2:B$83)))), "")</f>
        <v/>
      </c>
    </row>
    <row r="4075" spans="1:21" customFormat="1" x14ac:dyDescent="0.3">
      <c r="A4075" t="s">
        <v>6522</v>
      </c>
      <c r="B4075" t="s">
        <v>6523</v>
      </c>
      <c r="C4075">
        <v>1</v>
      </c>
      <c r="D4075">
        <v>1</v>
      </c>
      <c r="E4075">
        <v>7.1428571428571425E-2</v>
      </c>
      <c r="F4075">
        <v>1</v>
      </c>
      <c r="G4075">
        <v>12</v>
      </c>
      <c r="H4075">
        <v>1</v>
      </c>
      <c r="I4075">
        <v>2.5649493574615372</v>
      </c>
      <c r="J4075">
        <v>2.5649493574615372</v>
      </c>
      <c r="K4075">
        <v>2.5649493574615372</v>
      </c>
      <c r="L4075">
        <v>0.18321066839010969</v>
      </c>
      <c r="M4075">
        <v>5.1972019476618083</v>
      </c>
      <c r="N4075">
        <v>1</v>
      </c>
      <c r="O4075">
        <v>0.5</v>
      </c>
      <c r="P4075">
        <v>1.2824746787307679</v>
      </c>
      <c r="Q4075">
        <v>1.2824746787307679</v>
      </c>
      <c r="R4075">
        <v>9.1605334195054872E-2</v>
      </c>
      <c r="S4075" t="str" cm="1">
        <f t="array" ref="S4075">IFERROR(_xlfn.TEXTJOIN(", ", TRUE, _xlfn._xlws.FILTER(QA_Seed_Keywords!B$2:B$83, ISNUMBER(SEARCH(A4075, QA_Seed_Keywords!B$2:B$83)))), "")</f>
        <v/>
      </c>
      <c r="T4075" cm="1">
        <f t="array" ref="T4075">SUM(--ISNUMBER(SEARCH($A4075,QA_Seed_Keywords!$B$2:$B$83)))</f>
        <v>0</v>
      </c>
      <c r="U4075" t="str" cm="1">
        <f t="array" ref="U4075">IFERROR(_xlfn.TEXTJOIN(", ", TRUE, _xlfn._xlws.FILTER(ROW(QA_Seed_Keywords!B$2:B$83), ISNUMBER(SEARCH(A4075, QA_Seed_Keywords!B$2:B$83)))), "")</f>
        <v/>
      </c>
    </row>
    <row r="4076" spans="1:21" customFormat="1" x14ac:dyDescent="0.3">
      <c r="A4076" t="s">
        <v>6524</v>
      </c>
      <c r="B4076" t="s">
        <v>6525</v>
      </c>
      <c r="C4076">
        <v>1</v>
      </c>
      <c r="D4076">
        <v>1</v>
      </c>
      <c r="E4076">
        <v>7.1428571428571425E-2</v>
      </c>
      <c r="F4076">
        <v>1</v>
      </c>
      <c r="G4076">
        <v>12</v>
      </c>
      <c r="H4076">
        <v>1</v>
      </c>
      <c r="I4076">
        <v>2.5649493574615372</v>
      </c>
      <c r="J4076">
        <v>2.5649493574615372</v>
      </c>
      <c r="K4076">
        <v>2.5649493574615372</v>
      </c>
      <c r="L4076">
        <v>0.18321066839010969</v>
      </c>
      <c r="M4076">
        <v>5.1972019476618083</v>
      </c>
      <c r="N4076">
        <v>1</v>
      </c>
      <c r="O4076">
        <v>0.5</v>
      </c>
      <c r="P4076">
        <v>1.2824746787307679</v>
      </c>
      <c r="Q4076">
        <v>1.2824746787307679</v>
      </c>
      <c r="R4076">
        <v>9.1605334195054872E-2</v>
      </c>
      <c r="S4076" t="str" cm="1">
        <f t="array" ref="S4076">IFERROR(_xlfn.TEXTJOIN(", ", TRUE, _xlfn._xlws.FILTER(QA_Seed_Keywords!B$2:B$83, ISNUMBER(SEARCH(A4076, QA_Seed_Keywords!B$2:B$83)))), "")</f>
        <v/>
      </c>
      <c r="T4076" cm="1">
        <f t="array" ref="T4076">SUM(--ISNUMBER(SEARCH($A4076,QA_Seed_Keywords!$B$2:$B$83)))</f>
        <v>0</v>
      </c>
      <c r="U4076" t="str" cm="1">
        <f t="array" ref="U4076">IFERROR(_xlfn.TEXTJOIN(", ", TRUE, _xlfn._xlws.FILTER(ROW(QA_Seed_Keywords!B$2:B$83), ISNUMBER(SEARCH(A4076, QA_Seed_Keywords!B$2:B$83)))), "")</f>
        <v/>
      </c>
    </row>
    <row r="4077" spans="1:21" customFormat="1" x14ac:dyDescent="0.3">
      <c r="A4077" t="s">
        <v>6526</v>
      </c>
      <c r="B4077" t="s">
        <v>6526</v>
      </c>
      <c r="C4077">
        <v>1</v>
      </c>
      <c r="D4077">
        <v>1</v>
      </c>
      <c r="E4077">
        <v>7.1428571428571425E-2</v>
      </c>
      <c r="F4077">
        <v>1</v>
      </c>
      <c r="G4077">
        <v>12</v>
      </c>
      <c r="H4077">
        <v>1</v>
      </c>
      <c r="I4077">
        <v>2.5649493574615372</v>
      </c>
      <c r="J4077">
        <v>2.5649493574615372</v>
      </c>
      <c r="K4077">
        <v>2.5649493574615372</v>
      </c>
      <c r="L4077">
        <v>0.18321066839010969</v>
      </c>
      <c r="M4077">
        <v>5.1972019476618083</v>
      </c>
      <c r="N4077">
        <v>1</v>
      </c>
      <c r="O4077">
        <v>0.5</v>
      </c>
      <c r="P4077">
        <v>1.2824746787307679</v>
      </c>
      <c r="Q4077">
        <v>1.2824746787307679</v>
      </c>
      <c r="R4077">
        <v>9.1605334195054872E-2</v>
      </c>
      <c r="S4077" t="str" cm="1">
        <f t="array" ref="S4077">IFERROR(_xlfn.TEXTJOIN(", ", TRUE, _xlfn._xlws.FILTER(QA_Seed_Keywords!B$2:B$83, ISNUMBER(SEARCH(A4077, QA_Seed_Keywords!B$2:B$83)))), "")</f>
        <v/>
      </c>
      <c r="T4077" cm="1">
        <f t="array" ref="T4077">SUM(--ISNUMBER(SEARCH($A4077,QA_Seed_Keywords!$B$2:$B$83)))</f>
        <v>0</v>
      </c>
      <c r="U4077" t="str" cm="1">
        <f t="array" ref="U4077">IFERROR(_xlfn.TEXTJOIN(", ", TRUE, _xlfn._xlws.FILTER(ROW(QA_Seed_Keywords!B$2:B$83), ISNUMBER(SEARCH(A4077, QA_Seed_Keywords!B$2:B$83)))), "")</f>
        <v/>
      </c>
    </row>
    <row r="4078" spans="1:21" customFormat="1" x14ac:dyDescent="0.3">
      <c r="A4078" t="s">
        <v>6527</v>
      </c>
      <c r="B4078" t="s">
        <v>6528</v>
      </c>
      <c r="C4078">
        <v>1</v>
      </c>
      <c r="D4078">
        <v>1</v>
      </c>
      <c r="E4078">
        <v>7.1428571428571425E-2</v>
      </c>
      <c r="F4078">
        <v>1</v>
      </c>
      <c r="G4078">
        <v>12</v>
      </c>
      <c r="H4078">
        <v>1</v>
      </c>
      <c r="I4078">
        <v>2.5649493574615372</v>
      </c>
      <c r="J4078">
        <v>2.5649493574615372</v>
      </c>
      <c r="K4078">
        <v>2.5649493574615372</v>
      </c>
      <c r="L4078">
        <v>0.18321066839010969</v>
      </c>
      <c r="M4078">
        <v>5.1972019476618083</v>
      </c>
      <c r="N4078">
        <v>1</v>
      </c>
      <c r="O4078">
        <v>0.5</v>
      </c>
      <c r="P4078">
        <v>1.2824746787307679</v>
      </c>
      <c r="Q4078">
        <v>1.2824746787307679</v>
      </c>
      <c r="R4078">
        <v>9.1605334195054872E-2</v>
      </c>
      <c r="S4078" t="str" cm="1">
        <f t="array" ref="S4078">IFERROR(_xlfn.TEXTJOIN(", ", TRUE, _xlfn._xlws.FILTER(QA_Seed_Keywords!B$2:B$83, ISNUMBER(SEARCH(A4078, QA_Seed_Keywords!B$2:B$83)))), "")</f>
        <v/>
      </c>
      <c r="T4078" cm="1">
        <f t="array" ref="T4078">SUM(--ISNUMBER(SEARCH($A4078,QA_Seed_Keywords!$B$2:$B$83)))</f>
        <v>0</v>
      </c>
      <c r="U4078" t="str" cm="1">
        <f t="array" ref="U4078">IFERROR(_xlfn.TEXTJOIN(", ", TRUE, _xlfn._xlws.FILTER(ROW(QA_Seed_Keywords!B$2:B$83), ISNUMBER(SEARCH(A4078, QA_Seed_Keywords!B$2:B$83)))), "")</f>
        <v/>
      </c>
    </row>
    <row r="4079" spans="1:21" customFormat="1" x14ac:dyDescent="0.3">
      <c r="A4079" t="s">
        <v>6529</v>
      </c>
      <c r="B4079" t="s">
        <v>6530</v>
      </c>
      <c r="C4079">
        <v>1</v>
      </c>
      <c r="D4079">
        <v>1</v>
      </c>
      <c r="E4079">
        <v>7.1428571428571425E-2</v>
      </c>
      <c r="F4079">
        <v>1</v>
      </c>
      <c r="G4079">
        <v>12</v>
      </c>
      <c r="H4079">
        <v>1</v>
      </c>
      <c r="I4079">
        <v>2.5649493574615372</v>
      </c>
      <c r="J4079">
        <v>2.5649493574615372</v>
      </c>
      <c r="K4079">
        <v>2.5649493574615372</v>
      </c>
      <c r="L4079">
        <v>0.18321066839010969</v>
      </c>
      <c r="M4079">
        <v>5.1972019476618083</v>
      </c>
      <c r="N4079">
        <v>1</v>
      </c>
      <c r="O4079">
        <v>0.5</v>
      </c>
      <c r="P4079">
        <v>1.2824746787307679</v>
      </c>
      <c r="Q4079">
        <v>1.2824746787307679</v>
      </c>
      <c r="R4079">
        <v>9.1605334195054872E-2</v>
      </c>
      <c r="S4079" t="str" cm="1">
        <f t="array" ref="S4079">IFERROR(_xlfn.TEXTJOIN(", ", TRUE, _xlfn._xlws.FILTER(QA_Seed_Keywords!B$2:B$83, ISNUMBER(SEARCH(A4079, QA_Seed_Keywords!B$2:B$83)))), "")</f>
        <v/>
      </c>
      <c r="T4079" cm="1">
        <f t="array" ref="T4079">SUM(--ISNUMBER(SEARCH($A4079,QA_Seed_Keywords!$B$2:$B$83)))</f>
        <v>0</v>
      </c>
      <c r="U4079" t="str" cm="1">
        <f t="array" ref="U4079">IFERROR(_xlfn.TEXTJOIN(", ", TRUE, _xlfn._xlws.FILTER(ROW(QA_Seed_Keywords!B$2:B$83), ISNUMBER(SEARCH(A4079, QA_Seed_Keywords!B$2:B$83)))), "")</f>
        <v/>
      </c>
    </row>
    <row r="4080" spans="1:21" customFormat="1" x14ac:dyDescent="0.3">
      <c r="A4080" t="s">
        <v>6531</v>
      </c>
      <c r="B4080" t="s">
        <v>6531</v>
      </c>
      <c r="C4080">
        <v>1</v>
      </c>
      <c r="D4080">
        <v>1</v>
      </c>
      <c r="E4080">
        <v>7.1428571428571425E-2</v>
      </c>
      <c r="F4080">
        <v>1</v>
      </c>
      <c r="G4080">
        <v>12</v>
      </c>
      <c r="H4080">
        <v>1</v>
      </c>
      <c r="I4080">
        <v>2.5649493574615372</v>
      </c>
      <c r="J4080">
        <v>2.5649493574615372</v>
      </c>
      <c r="K4080">
        <v>2.5649493574615372</v>
      </c>
      <c r="L4080">
        <v>0.18321066839010969</v>
      </c>
      <c r="M4080">
        <v>5.1972019476618083</v>
      </c>
      <c r="N4080">
        <v>1</v>
      </c>
      <c r="O4080">
        <v>0.5</v>
      </c>
      <c r="P4080">
        <v>1.2824746787307679</v>
      </c>
      <c r="Q4080">
        <v>1.2824746787307679</v>
      </c>
      <c r="R4080">
        <v>9.1605334195054872E-2</v>
      </c>
      <c r="S4080" t="str" cm="1">
        <f t="array" ref="S4080">IFERROR(_xlfn.TEXTJOIN(", ", TRUE, _xlfn._xlws.FILTER(QA_Seed_Keywords!B$2:B$83, ISNUMBER(SEARCH(A4080, QA_Seed_Keywords!B$2:B$83)))), "")</f>
        <v/>
      </c>
      <c r="T4080" cm="1">
        <f t="array" ref="T4080">SUM(--ISNUMBER(SEARCH($A4080,QA_Seed_Keywords!$B$2:$B$83)))</f>
        <v>0</v>
      </c>
      <c r="U4080" t="str" cm="1">
        <f t="array" ref="U4080">IFERROR(_xlfn.TEXTJOIN(", ", TRUE, _xlfn._xlws.FILTER(ROW(QA_Seed_Keywords!B$2:B$83), ISNUMBER(SEARCH(A4080, QA_Seed_Keywords!B$2:B$83)))), "")</f>
        <v/>
      </c>
    </row>
    <row r="4081" spans="1:21" customFormat="1" x14ac:dyDescent="0.3">
      <c r="A4081" t="s">
        <v>6532</v>
      </c>
      <c r="B4081" t="s">
        <v>6533</v>
      </c>
      <c r="C4081">
        <v>1</v>
      </c>
      <c r="D4081">
        <v>1</v>
      </c>
      <c r="E4081">
        <v>7.1428571428571425E-2</v>
      </c>
      <c r="F4081">
        <v>1</v>
      </c>
      <c r="G4081">
        <v>12</v>
      </c>
      <c r="H4081">
        <v>1</v>
      </c>
      <c r="I4081">
        <v>2.5649493574615372</v>
      </c>
      <c r="J4081">
        <v>2.5649493574615372</v>
      </c>
      <c r="K4081">
        <v>2.5649493574615372</v>
      </c>
      <c r="L4081">
        <v>0.18321066839010969</v>
      </c>
      <c r="M4081">
        <v>5.1972019476618083</v>
      </c>
      <c r="N4081">
        <v>1</v>
      </c>
      <c r="O4081">
        <v>0.5</v>
      </c>
      <c r="P4081">
        <v>1.2824746787307679</v>
      </c>
      <c r="Q4081">
        <v>1.2824746787307679</v>
      </c>
      <c r="R4081">
        <v>9.1605334195054872E-2</v>
      </c>
      <c r="S4081" t="str" cm="1">
        <f t="array" ref="S4081">IFERROR(_xlfn.TEXTJOIN(", ", TRUE, _xlfn._xlws.FILTER(QA_Seed_Keywords!B$2:B$83, ISNUMBER(SEARCH(A4081, QA_Seed_Keywords!B$2:B$83)))), "")</f>
        <v/>
      </c>
      <c r="T4081" cm="1">
        <f t="array" ref="T4081">SUM(--ISNUMBER(SEARCH($A4081,QA_Seed_Keywords!$B$2:$B$83)))</f>
        <v>0</v>
      </c>
      <c r="U4081" t="str" cm="1">
        <f t="array" ref="U4081">IFERROR(_xlfn.TEXTJOIN(", ", TRUE, _xlfn._xlws.FILTER(ROW(QA_Seed_Keywords!B$2:B$83), ISNUMBER(SEARCH(A4081, QA_Seed_Keywords!B$2:B$83)))), "")</f>
        <v/>
      </c>
    </row>
    <row r="4082" spans="1:21" customFormat="1" x14ac:dyDescent="0.3">
      <c r="A4082" t="s">
        <v>6534</v>
      </c>
      <c r="B4082" t="s">
        <v>6535</v>
      </c>
      <c r="C4082">
        <v>1</v>
      </c>
      <c r="D4082">
        <v>1</v>
      </c>
      <c r="E4082">
        <v>7.1428571428571425E-2</v>
      </c>
      <c r="F4082">
        <v>1</v>
      </c>
      <c r="G4082">
        <v>12</v>
      </c>
      <c r="H4082">
        <v>1</v>
      </c>
      <c r="I4082">
        <v>2.5649493574615372</v>
      </c>
      <c r="J4082">
        <v>2.5649493574615372</v>
      </c>
      <c r="K4082">
        <v>2.5649493574615372</v>
      </c>
      <c r="L4082">
        <v>0.18321066839010969</v>
      </c>
      <c r="M4082">
        <v>5.1972019476618083</v>
      </c>
      <c r="N4082">
        <v>1</v>
      </c>
      <c r="O4082">
        <v>0.5</v>
      </c>
      <c r="P4082">
        <v>1.2824746787307679</v>
      </c>
      <c r="Q4082">
        <v>1.2824746787307679</v>
      </c>
      <c r="R4082">
        <v>9.1605334195054872E-2</v>
      </c>
      <c r="S4082" t="str" cm="1">
        <f t="array" ref="S4082">IFERROR(_xlfn.TEXTJOIN(", ", TRUE, _xlfn._xlws.FILTER(QA_Seed_Keywords!B$2:B$83, ISNUMBER(SEARCH(A4082, QA_Seed_Keywords!B$2:B$83)))), "")</f>
        <v/>
      </c>
      <c r="T4082" cm="1">
        <f t="array" ref="T4082">SUM(--ISNUMBER(SEARCH($A4082,QA_Seed_Keywords!$B$2:$B$83)))</f>
        <v>0</v>
      </c>
      <c r="U4082" t="str" cm="1">
        <f t="array" ref="U4082">IFERROR(_xlfn.TEXTJOIN(", ", TRUE, _xlfn._xlws.FILTER(ROW(QA_Seed_Keywords!B$2:B$83), ISNUMBER(SEARCH(A4082, QA_Seed_Keywords!B$2:B$83)))), "")</f>
        <v/>
      </c>
    </row>
    <row r="4083" spans="1:21" customFormat="1" x14ac:dyDescent="0.3">
      <c r="A4083" t="s">
        <v>6536</v>
      </c>
      <c r="B4083" t="s">
        <v>6537</v>
      </c>
      <c r="C4083">
        <v>1</v>
      </c>
      <c r="D4083">
        <v>1</v>
      </c>
      <c r="E4083">
        <v>7.1428571428571425E-2</v>
      </c>
      <c r="F4083">
        <v>1</v>
      </c>
      <c r="G4083">
        <v>12</v>
      </c>
      <c r="H4083">
        <v>1</v>
      </c>
      <c r="I4083">
        <v>2.5649493574615372</v>
      </c>
      <c r="J4083">
        <v>2.5649493574615372</v>
      </c>
      <c r="K4083">
        <v>2.5649493574615372</v>
      </c>
      <c r="L4083">
        <v>0.18321066839010969</v>
      </c>
      <c r="M4083">
        <v>5.1972019476618083</v>
      </c>
      <c r="N4083">
        <v>1</v>
      </c>
      <c r="O4083">
        <v>0.5</v>
      </c>
      <c r="P4083">
        <v>1.2824746787307679</v>
      </c>
      <c r="Q4083">
        <v>1.2824746787307679</v>
      </c>
      <c r="R4083">
        <v>9.1605334195054872E-2</v>
      </c>
      <c r="S4083" t="str" cm="1">
        <f t="array" ref="S4083">IFERROR(_xlfn.TEXTJOIN(", ", TRUE, _xlfn._xlws.FILTER(QA_Seed_Keywords!B$2:B$83, ISNUMBER(SEARCH(A4083, QA_Seed_Keywords!B$2:B$83)))), "")</f>
        <v/>
      </c>
      <c r="T4083" cm="1">
        <f t="array" ref="T4083">SUM(--ISNUMBER(SEARCH($A4083,QA_Seed_Keywords!$B$2:$B$83)))</f>
        <v>0</v>
      </c>
      <c r="U4083" t="str" cm="1">
        <f t="array" ref="U4083">IFERROR(_xlfn.TEXTJOIN(", ", TRUE, _xlfn._xlws.FILTER(ROW(QA_Seed_Keywords!B$2:B$83), ISNUMBER(SEARCH(A4083, QA_Seed_Keywords!B$2:B$83)))), "")</f>
        <v/>
      </c>
    </row>
    <row r="4084" spans="1:21" customFormat="1" x14ac:dyDescent="0.3">
      <c r="A4084" t="s">
        <v>6538</v>
      </c>
      <c r="B4084" t="s">
        <v>6538</v>
      </c>
      <c r="C4084">
        <v>1</v>
      </c>
      <c r="D4084">
        <v>1</v>
      </c>
      <c r="E4084">
        <v>7.1428571428571425E-2</v>
      </c>
      <c r="F4084">
        <v>1</v>
      </c>
      <c r="G4084">
        <v>12</v>
      </c>
      <c r="H4084">
        <v>1</v>
      </c>
      <c r="I4084">
        <v>2.5649493574615372</v>
      </c>
      <c r="J4084">
        <v>2.5649493574615372</v>
      </c>
      <c r="K4084">
        <v>2.5649493574615372</v>
      </c>
      <c r="L4084">
        <v>0.18321066839010969</v>
      </c>
      <c r="M4084">
        <v>5.1972019476618083</v>
      </c>
      <c r="N4084">
        <v>1</v>
      </c>
      <c r="O4084">
        <v>0.5</v>
      </c>
      <c r="P4084">
        <v>1.2824746787307679</v>
      </c>
      <c r="Q4084">
        <v>1.2824746787307679</v>
      </c>
      <c r="R4084">
        <v>9.1605334195054872E-2</v>
      </c>
      <c r="S4084" t="str" cm="1">
        <f t="array" ref="S4084">IFERROR(_xlfn.TEXTJOIN(", ", TRUE, _xlfn._xlws.FILTER(QA_Seed_Keywords!B$2:B$83, ISNUMBER(SEARCH(A4084, QA_Seed_Keywords!B$2:B$83)))), "")</f>
        <v/>
      </c>
      <c r="T4084" cm="1">
        <f t="array" ref="T4084">SUM(--ISNUMBER(SEARCH($A4084,QA_Seed_Keywords!$B$2:$B$83)))</f>
        <v>0</v>
      </c>
      <c r="U4084" t="str" cm="1">
        <f t="array" ref="U4084">IFERROR(_xlfn.TEXTJOIN(", ", TRUE, _xlfn._xlws.FILTER(ROW(QA_Seed_Keywords!B$2:B$83), ISNUMBER(SEARCH(A4084, QA_Seed_Keywords!B$2:B$83)))), "")</f>
        <v/>
      </c>
    </row>
    <row r="4085" spans="1:21" customFormat="1" x14ac:dyDescent="0.3">
      <c r="A4085" t="s">
        <v>6539</v>
      </c>
      <c r="B4085" t="s">
        <v>6540</v>
      </c>
      <c r="C4085">
        <v>1</v>
      </c>
      <c r="D4085">
        <v>1</v>
      </c>
      <c r="E4085">
        <v>7.1428571428571425E-2</v>
      </c>
      <c r="F4085">
        <v>1</v>
      </c>
      <c r="G4085">
        <v>12</v>
      </c>
      <c r="H4085">
        <v>1</v>
      </c>
      <c r="I4085">
        <v>2.5649493574615372</v>
      </c>
      <c r="J4085">
        <v>2.5649493574615372</v>
      </c>
      <c r="K4085">
        <v>2.5649493574615372</v>
      </c>
      <c r="L4085">
        <v>0.18321066839010969</v>
      </c>
      <c r="M4085">
        <v>5.1972019476618083</v>
      </c>
      <c r="N4085">
        <v>1</v>
      </c>
      <c r="O4085">
        <v>0.5</v>
      </c>
      <c r="P4085">
        <v>1.2824746787307679</v>
      </c>
      <c r="Q4085">
        <v>1.2824746787307679</v>
      </c>
      <c r="R4085">
        <v>9.1605334195054872E-2</v>
      </c>
      <c r="S4085" t="str" cm="1">
        <f t="array" ref="S4085">IFERROR(_xlfn.TEXTJOIN(", ", TRUE, _xlfn._xlws.FILTER(QA_Seed_Keywords!B$2:B$83, ISNUMBER(SEARCH(A4085, QA_Seed_Keywords!B$2:B$83)))), "")</f>
        <v/>
      </c>
      <c r="T4085" cm="1">
        <f t="array" ref="T4085">SUM(--ISNUMBER(SEARCH($A4085,QA_Seed_Keywords!$B$2:$B$83)))</f>
        <v>0</v>
      </c>
      <c r="U4085" t="str" cm="1">
        <f t="array" ref="U4085">IFERROR(_xlfn.TEXTJOIN(", ", TRUE, _xlfn._xlws.FILTER(ROW(QA_Seed_Keywords!B$2:B$83), ISNUMBER(SEARCH(A4085, QA_Seed_Keywords!B$2:B$83)))), "")</f>
        <v/>
      </c>
    </row>
    <row r="4086" spans="1:21" customFormat="1" x14ac:dyDescent="0.3">
      <c r="A4086" t="s">
        <v>6541</v>
      </c>
      <c r="B4086" t="s">
        <v>6542</v>
      </c>
      <c r="C4086">
        <v>1</v>
      </c>
      <c r="D4086">
        <v>1</v>
      </c>
      <c r="E4086">
        <v>7.1428571428571425E-2</v>
      </c>
      <c r="F4086">
        <v>1</v>
      </c>
      <c r="G4086">
        <v>12</v>
      </c>
      <c r="H4086">
        <v>1</v>
      </c>
      <c r="I4086">
        <v>2.5649493574615372</v>
      </c>
      <c r="J4086">
        <v>2.5649493574615372</v>
      </c>
      <c r="K4086">
        <v>2.5649493574615372</v>
      </c>
      <c r="L4086">
        <v>0.18321066839010969</v>
      </c>
      <c r="M4086">
        <v>5.1972019476618083</v>
      </c>
      <c r="N4086">
        <v>1</v>
      </c>
      <c r="O4086">
        <v>0.5</v>
      </c>
      <c r="P4086">
        <v>1.2824746787307679</v>
      </c>
      <c r="Q4086">
        <v>1.2824746787307679</v>
      </c>
      <c r="R4086">
        <v>9.1605334195054872E-2</v>
      </c>
      <c r="S4086" t="str" cm="1">
        <f t="array" ref="S4086">IFERROR(_xlfn.TEXTJOIN(", ", TRUE, _xlfn._xlws.FILTER(QA_Seed_Keywords!B$2:B$83, ISNUMBER(SEARCH(A4086, QA_Seed_Keywords!B$2:B$83)))), "")</f>
        <v/>
      </c>
      <c r="T4086" cm="1">
        <f t="array" ref="T4086">SUM(--ISNUMBER(SEARCH($A4086,QA_Seed_Keywords!$B$2:$B$83)))</f>
        <v>0</v>
      </c>
      <c r="U4086" t="str" cm="1">
        <f t="array" ref="U4086">IFERROR(_xlfn.TEXTJOIN(", ", TRUE, _xlfn._xlws.FILTER(ROW(QA_Seed_Keywords!B$2:B$83), ISNUMBER(SEARCH(A4086, QA_Seed_Keywords!B$2:B$83)))), "")</f>
        <v/>
      </c>
    </row>
    <row r="4087" spans="1:21" customFormat="1" x14ac:dyDescent="0.3">
      <c r="A4087" t="s">
        <v>6543</v>
      </c>
      <c r="B4087" t="s">
        <v>6543</v>
      </c>
      <c r="C4087">
        <v>1</v>
      </c>
      <c r="D4087">
        <v>1</v>
      </c>
      <c r="E4087">
        <v>7.1428571428571425E-2</v>
      </c>
      <c r="F4087">
        <v>1</v>
      </c>
      <c r="G4087">
        <v>12</v>
      </c>
      <c r="H4087">
        <v>1</v>
      </c>
      <c r="I4087">
        <v>2.5649493574615372</v>
      </c>
      <c r="J4087">
        <v>2.5649493574615372</v>
      </c>
      <c r="K4087">
        <v>2.5649493574615372</v>
      </c>
      <c r="L4087">
        <v>0.18321066839010969</v>
      </c>
      <c r="M4087">
        <v>5.1972019476618083</v>
      </c>
      <c r="N4087">
        <v>1</v>
      </c>
      <c r="O4087">
        <v>0.5</v>
      </c>
      <c r="P4087">
        <v>1.2824746787307679</v>
      </c>
      <c r="Q4087">
        <v>1.2824746787307679</v>
      </c>
      <c r="R4087">
        <v>9.1605334195054872E-2</v>
      </c>
      <c r="S4087" t="str" cm="1">
        <f t="array" ref="S4087">IFERROR(_xlfn.TEXTJOIN(", ", TRUE, _xlfn._xlws.FILTER(QA_Seed_Keywords!B$2:B$83, ISNUMBER(SEARCH(A4087, QA_Seed_Keywords!B$2:B$83)))), "")</f>
        <v/>
      </c>
      <c r="T4087" cm="1">
        <f t="array" ref="T4087">SUM(--ISNUMBER(SEARCH($A4087,QA_Seed_Keywords!$B$2:$B$83)))</f>
        <v>0</v>
      </c>
      <c r="U4087" t="str" cm="1">
        <f t="array" ref="U4087">IFERROR(_xlfn.TEXTJOIN(", ", TRUE, _xlfn._xlws.FILTER(ROW(QA_Seed_Keywords!B$2:B$83), ISNUMBER(SEARCH(A4087, QA_Seed_Keywords!B$2:B$83)))), "")</f>
        <v/>
      </c>
    </row>
    <row r="4088" spans="1:21" customFormat="1" x14ac:dyDescent="0.3">
      <c r="A4088" t="s">
        <v>6544</v>
      </c>
      <c r="B4088" t="s">
        <v>6545</v>
      </c>
      <c r="C4088">
        <v>1</v>
      </c>
      <c r="D4088">
        <v>1</v>
      </c>
      <c r="E4088">
        <v>7.1428571428571425E-2</v>
      </c>
      <c r="F4088">
        <v>1</v>
      </c>
      <c r="G4088">
        <v>12</v>
      </c>
      <c r="H4088">
        <v>1</v>
      </c>
      <c r="I4088">
        <v>2.5649493574615372</v>
      </c>
      <c r="J4088">
        <v>2.5649493574615372</v>
      </c>
      <c r="K4088">
        <v>2.5649493574615372</v>
      </c>
      <c r="L4088">
        <v>0.18321066839010969</v>
      </c>
      <c r="M4088">
        <v>5.8903491282217537</v>
      </c>
      <c r="N4088">
        <v>1</v>
      </c>
      <c r="O4088">
        <v>0.5</v>
      </c>
      <c r="P4088">
        <v>1.2824746787307679</v>
      </c>
      <c r="Q4088">
        <v>1.2824746787307679</v>
      </c>
      <c r="R4088">
        <v>9.1605334195054872E-2</v>
      </c>
      <c r="S4088" t="str" cm="1">
        <f t="array" ref="S4088">IFERROR(_xlfn.TEXTJOIN(", ", TRUE, _xlfn._xlws.FILTER(QA_Seed_Keywords!B$2:B$83, ISNUMBER(SEARCH(A4088, QA_Seed_Keywords!B$2:B$83)))), "")</f>
        <v/>
      </c>
      <c r="T4088" cm="1">
        <f t="array" ref="T4088">SUM(--ISNUMBER(SEARCH($A4088,QA_Seed_Keywords!$B$2:$B$83)))</f>
        <v>0</v>
      </c>
      <c r="U4088" t="str" cm="1">
        <f t="array" ref="U4088">IFERROR(_xlfn.TEXTJOIN(", ", TRUE, _xlfn._xlws.FILTER(ROW(QA_Seed_Keywords!B$2:B$83), ISNUMBER(SEARCH(A4088, QA_Seed_Keywords!B$2:B$83)))), "")</f>
        <v/>
      </c>
    </row>
    <row r="4089" spans="1:21" customFormat="1" x14ac:dyDescent="0.3">
      <c r="A4089" t="s">
        <v>6546</v>
      </c>
      <c r="B4089" t="s">
        <v>6546</v>
      </c>
      <c r="C4089">
        <v>1</v>
      </c>
      <c r="D4089">
        <v>1</v>
      </c>
      <c r="E4089">
        <v>7.1428571428571425E-2</v>
      </c>
      <c r="F4089">
        <v>1</v>
      </c>
      <c r="G4089">
        <v>12</v>
      </c>
      <c r="H4089">
        <v>1</v>
      </c>
      <c r="I4089">
        <v>2.5649493574615372</v>
      </c>
      <c r="J4089">
        <v>2.5649493574615372</v>
      </c>
      <c r="K4089">
        <v>2.5649493574615372</v>
      </c>
      <c r="L4089">
        <v>0.18321066839010969</v>
      </c>
      <c r="M4089">
        <v>5.1972019476618083</v>
      </c>
      <c r="N4089">
        <v>1</v>
      </c>
      <c r="O4089">
        <v>0.5</v>
      </c>
      <c r="P4089">
        <v>1.2824746787307679</v>
      </c>
      <c r="Q4089">
        <v>1.2824746787307679</v>
      </c>
      <c r="R4089">
        <v>9.1605334195054872E-2</v>
      </c>
      <c r="S4089" t="str" cm="1">
        <f t="array" ref="S4089">IFERROR(_xlfn.TEXTJOIN(", ", TRUE, _xlfn._xlws.FILTER(QA_Seed_Keywords!B$2:B$83, ISNUMBER(SEARCH(A4089, QA_Seed_Keywords!B$2:B$83)))), "")</f>
        <v/>
      </c>
      <c r="T4089" cm="1">
        <f t="array" ref="T4089">SUM(--ISNUMBER(SEARCH($A4089,QA_Seed_Keywords!$B$2:$B$83)))</f>
        <v>0</v>
      </c>
      <c r="U4089" t="str" cm="1">
        <f t="array" ref="U4089">IFERROR(_xlfn.TEXTJOIN(", ", TRUE, _xlfn._xlws.FILTER(ROW(QA_Seed_Keywords!B$2:B$83), ISNUMBER(SEARCH(A4089, QA_Seed_Keywords!B$2:B$83)))), "")</f>
        <v/>
      </c>
    </row>
    <row r="4090" spans="1:21" customFormat="1" x14ac:dyDescent="0.3">
      <c r="A4090" t="s">
        <v>6547</v>
      </c>
      <c r="B4090" t="s">
        <v>6548</v>
      </c>
      <c r="C4090">
        <v>1</v>
      </c>
      <c r="D4090">
        <v>1</v>
      </c>
      <c r="E4090">
        <v>7.1428571428571425E-2</v>
      </c>
      <c r="F4090">
        <v>1</v>
      </c>
      <c r="G4090">
        <v>12</v>
      </c>
      <c r="H4090">
        <v>1</v>
      </c>
      <c r="I4090">
        <v>2.5649493574615372</v>
      </c>
      <c r="J4090">
        <v>2.5649493574615372</v>
      </c>
      <c r="K4090">
        <v>2.5649493574615372</v>
      </c>
      <c r="L4090">
        <v>0.18321066839010969</v>
      </c>
      <c r="M4090">
        <v>5.1972019476618083</v>
      </c>
      <c r="N4090">
        <v>1</v>
      </c>
      <c r="O4090">
        <v>0.5</v>
      </c>
      <c r="P4090">
        <v>1.2824746787307679</v>
      </c>
      <c r="Q4090">
        <v>1.2824746787307679</v>
      </c>
      <c r="R4090">
        <v>9.1605334195054872E-2</v>
      </c>
      <c r="S4090" t="str" cm="1">
        <f t="array" ref="S4090">IFERROR(_xlfn.TEXTJOIN(", ", TRUE, _xlfn._xlws.FILTER(QA_Seed_Keywords!B$2:B$83, ISNUMBER(SEARCH(A4090, QA_Seed_Keywords!B$2:B$83)))), "")</f>
        <v/>
      </c>
      <c r="T4090" cm="1">
        <f t="array" ref="T4090">SUM(--ISNUMBER(SEARCH($A4090,QA_Seed_Keywords!$B$2:$B$83)))</f>
        <v>0</v>
      </c>
      <c r="U4090" t="str" cm="1">
        <f t="array" ref="U4090">IFERROR(_xlfn.TEXTJOIN(", ", TRUE, _xlfn._xlws.FILTER(ROW(QA_Seed_Keywords!B$2:B$83), ISNUMBER(SEARCH(A4090, QA_Seed_Keywords!B$2:B$83)))), "")</f>
        <v/>
      </c>
    </row>
    <row r="4091" spans="1:21" customFormat="1" x14ac:dyDescent="0.3">
      <c r="A4091" t="s">
        <v>6549</v>
      </c>
      <c r="B4091" t="s">
        <v>6550</v>
      </c>
      <c r="C4091">
        <v>1</v>
      </c>
      <c r="D4091">
        <v>1</v>
      </c>
      <c r="E4091">
        <v>7.1428571428571425E-2</v>
      </c>
      <c r="F4091">
        <v>1</v>
      </c>
      <c r="G4091">
        <v>12</v>
      </c>
      <c r="H4091">
        <v>1</v>
      </c>
      <c r="I4091">
        <v>2.5649493574615372</v>
      </c>
      <c r="J4091">
        <v>2.5649493574615372</v>
      </c>
      <c r="K4091">
        <v>2.5649493574615372</v>
      </c>
      <c r="L4091">
        <v>0.18321066839010969</v>
      </c>
      <c r="M4091">
        <v>5.1972019476618083</v>
      </c>
      <c r="N4091">
        <v>1</v>
      </c>
      <c r="O4091">
        <v>0.5</v>
      </c>
      <c r="P4091">
        <v>1.2824746787307679</v>
      </c>
      <c r="Q4091">
        <v>1.2824746787307679</v>
      </c>
      <c r="R4091">
        <v>9.1605334195054872E-2</v>
      </c>
      <c r="S4091" t="str" cm="1">
        <f t="array" ref="S4091">IFERROR(_xlfn.TEXTJOIN(", ", TRUE, _xlfn._xlws.FILTER(QA_Seed_Keywords!B$2:B$83, ISNUMBER(SEARCH(A4091, QA_Seed_Keywords!B$2:B$83)))), "")</f>
        <v/>
      </c>
      <c r="T4091" cm="1">
        <f t="array" ref="T4091">SUM(--ISNUMBER(SEARCH($A4091,QA_Seed_Keywords!$B$2:$B$83)))</f>
        <v>0</v>
      </c>
      <c r="U4091" t="str" cm="1">
        <f t="array" ref="U4091">IFERROR(_xlfn.TEXTJOIN(", ", TRUE, _xlfn._xlws.FILTER(ROW(QA_Seed_Keywords!B$2:B$83), ISNUMBER(SEARCH(A4091, QA_Seed_Keywords!B$2:B$83)))), "")</f>
        <v/>
      </c>
    </row>
    <row r="4092" spans="1:21" customFormat="1" x14ac:dyDescent="0.3">
      <c r="A4092" t="s">
        <v>6551</v>
      </c>
      <c r="B4092" t="s">
        <v>6551</v>
      </c>
      <c r="C4092">
        <v>1</v>
      </c>
      <c r="D4092">
        <v>1</v>
      </c>
      <c r="E4092">
        <v>7.1428571428571425E-2</v>
      </c>
      <c r="F4092">
        <v>1</v>
      </c>
      <c r="G4092">
        <v>12</v>
      </c>
      <c r="H4092">
        <v>1</v>
      </c>
      <c r="I4092">
        <v>2.5649493574615372</v>
      </c>
      <c r="J4092">
        <v>2.5649493574615372</v>
      </c>
      <c r="K4092">
        <v>2.5649493574615372</v>
      </c>
      <c r="L4092">
        <v>0.18321066839010969</v>
      </c>
      <c r="M4092">
        <v>5.1972019476618083</v>
      </c>
      <c r="N4092">
        <v>1</v>
      </c>
      <c r="O4092">
        <v>0.5</v>
      </c>
      <c r="P4092">
        <v>1.2824746787307679</v>
      </c>
      <c r="Q4092">
        <v>1.2824746787307679</v>
      </c>
      <c r="R4092">
        <v>9.1605334195054872E-2</v>
      </c>
      <c r="S4092" t="str" cm="1">
        <f t="array" ref="S4092">IFERROR(_xlfn.TEXTJOIN(", ", TRUE, _xlfn._xlws.FILTER(QA_Seed_Keywords!B$2:B$83, ISNUMBER(SEARCH(A4092, QA_Seed_Keywords!B$2:B$83)))), "")</f>
        <v/>
      </c>
      <c r="T4092" cm="1">
        <f t="array" ref="T4092">SUM(--ISNUMBER(SEARCH($A4092,QA_Seed_Keywords!$B$2:$B$83)))</f>
        <v>0</v>
      </c>
      <c r="U4092" t="str" cm="1">
        <f t="array" ref="U4092">IFERROR(_xlfn.TEXTJOIN(", ", TRUE, _xlfn._xlws.FILTER(ROW(QA_Seed_Keywords!B$2:B$83), ISNUMBER(SEARCH(A4092, QA_Seed_Keywords!B$2:B$83)))), "")</f>
        <v/>
      </c>
    </row>
    <row r="4093" spans="1:21" customFormat="1" x14ac:dyDescent="0.3">
      <c r="A4093" t="s">
        <v>6552</v>
      </c>
      <c r="B4093" t="s">
        <v>6553</v>
      </c>
      <c r="C4093">
        <v>1</v>
      </c>
      <c r="D4093">
        <v>1</v>
      </c>
      <c r="E4093">
        <v>7.1428571428571425E-2</v>
      </c>
      <c r="F4093">
        <v>1</v>
      </c>
      <c r="G4093">
        <v>12</v>
      </c>
      <c r="H4093">
        <v>1</v>
      </c>
      <c r="I4093">
        <v>2.5649493574615372</v>
      </c>
      <c r="J4093">
        <v>2.5649493574615372</v>
      </c>
      <c r="K4093">
        <v>2.5649493574615372</v>
      </c>
      <c r="L4093">
        <v>0.18321066839010969</v>
      </c>
      <c r="M4093">
        <v>5.1972019476618083</v>
      </c>
      <c r="N4093">
        <v>1</v>
      </c>
      <c r="O4093">
        <v>0.5</v>
      </c>
      <c r="P4093">
        <v>1.2824746787307679</v>
      </c>
      <c r="Q4093">
        <v>1.2824746787307679</v>
      </c>
      <c r="R4093">
        <v>9.1605334195054872E-2</v>
      </c>
      <c r="S4093" t="str" cm="1">
        <f t="array" ref="S4093">IFERROR(_xlfn.TEXTJOIN(", ", TRUE, _xlfn._xlws.FILTER(QA_Seed_Keywords!B$2:B$83, ISNUMBER(SEARCH(A4093, QA_Seed_Keywords!B$2:B$83)))), "")</f>
        <v/>
      </c>
      <c r="T4093" cm="1">
        <f t="array" ref="T4093">SUM(--ISNUMBER(SEARCH($A4093,QA_Seed_Keywords!$B$2:$B$83)))</f>
        <v>0</v>
      </c>
      <c r="U4093" t="str" cm="1">
        <f t="array" ref="U4093">IFERROR(_xlfn.TEXTJOIN(", ", TRUE, _xlfn._xlws.FILTER(ROW(QA_Seed_Keywords!B$2:B$83), ISNUMBER(SEARCH(A4093, QA_Seed_Keywords!B$2:B$83)))), "")</f>
        <v/>
      </c>
    </row>
    <row r="4094" spans="1:21" customFormat="1" x14ac:dyDescent="0.3">
      <c r="A4094" t="s">
        <v>6554</v>
      </c>
      <c r="B4094" t="s">
        <v>6555</v>
      </c>
      <c r="C4094">
        <v>1</v>
      </c>
      <c r="D4094">
        <v>1</v>
      </c>
      <c r="E4094">
        <v>7.1428571428571425E-2</v>
      </c>
      <c r="F4094">
        <v>1</v>
      </c>
      <c r="G4094">
        <v>12</v>
      </c>
      <c r="H4094">
        <v>1</v>
      </c>
      <c r="I4094">
        <v>2.5649493574615372</v>
      </c>
      <c r="J4094">
        <v>2.5649493574615372</v>
      </c>
      <c r="K4094">
        <v>2.5649493574615372</v>
      </c>
      <c r="L4094">
        <v>0.18321066839010969</v>
      </c>
      <c r="M4094">
        <v>5.1972019476618083</v>
      </c>
      <c r="N4094">
        <v>1</v>
      </c>
      <c r="O4094">
        <v>0.5</v>
      </c>
      <c r="P4094">
        <v>1.2824746787307679</v>
      </c>
      <c r="Q4094">
        <v>1.2824746787307679</v>
      </c>
      <c r="R4094">
        <v>9.1605334195054872E-2</v>
      </c>
      <c r="S4094" t="str" cm="1">
        <f t="array" ref="S4094">IFERROR(_xlfn.TEXTJOIN(", ", TRUE, _xlfn._xlws.FILTER(QA_Seed_Keywords!B$2:B$83, ISNUMBER(SEARCH(A4094, QA_Seed_Keywords!B$2:B$83)))), "")</f>
        <v/>
      </c>
      <c r="T4094" cm="1">
        <f t="array" ref="T4094">SUM(--ISNUMBER(SEARCH($A4094,QA_Seed_Keywords!$B$2:$B$83)))</f>
        <v>0</v>
      </c>
      <c r="U4094" t="str" cm="1">
        <f t="array" ref="U4094">IFERROR(_xlfn.TEXTJOIN(", ", TRUE, _xlfn._xlws.FILTER(ROW(QA_Seed_Keywords!B$2:B$83), ISNUMBER(SEARCH(A4094, QA_Seed_Keywords!B$2:B$83)))), "")</f>
        <v/>
      </c>
    </row>
    <row r="4095" spans="1:21" customFormat="1" x14ac:dyDescent="0.3">
      <c r="A4095" t="s">
        <v>6556</v>
      </c>
      <c r="B4095" t="s">
        <v>6556</v>
      </c>
      <c r="C4095">
        <v>1</v>
      </c>
      <c r="D4095">
        <v>1</v>
      </c>
      <c r="E4095">
        <v>7.1428571428571425E-2</v>
      </c>
      <c r="F4095">
        <v>1</v>
      </c>
      <c r="G4095">
        <v>12</v>
      </c>
      <c r="H4095">
        <v>1</v>
      </c>
      <c r="I4095">
        <v>2.5649493574615372</v>
      </c>
      <c r="J4095">
        <v>2.5649493574615372</v>
      </c>
      <c r="K4095">
        <v>2.5649493574615372</v>
      </c>
      <c r="L4095">
        <v>0.18321066839010969</v>
      </c>
      <c r="M4095">
        <v>5.8903491282217537</v>
      </c>
      <c r="N4095">
        <v>1</v>
      </c>
      <c r="O4095">
        <v>0.5</v>
      </c>
      <c r="P4095">
        <v>1.2824746787307679</v>
      </c>
      <c r="Q4095">
        <v>1.2824746787307679</v>
      </c>
      <c r="R4095">
        <v>9.1605334195054872E-2</v>
      </c>
      <c r="S4095" t="str" cm="1">
        <f t="array" ref="S4095">IFERROR(_xlfn.TEXTJOIN(", ", TRUE, _xlfn._xlws.FILTER(QA_Seed_Keywords!B$2:B$83, ISNUMBER(SEARCH(A4095, QA_Seed_Keywords!B$2:B$83)))), "")</f>
        <v/>
      </c>
      <c r="T4095" cm="1">
        <f t="array" ref="T4095">SUM(--ISNUMBER(SEARCH($A4095,QA_Seed_Keywords!$B$2:$B$83)))</f>
        <v>0</v>
      </c>
      <c r="U4095" t="str" cm="1">
        <f t="array" ref="U4095">IFERROR(_xlfn.TEXTJOIN(", ", TRUE, _xlfn._xlws.FILTER(ROW(QA_Seed_Keywords!B$2:B$83), ISNUMBER(SEARCH(A4095, QA_Seed_Keywords!B$2:B$83)))), "")</f>
        <v/>
      </c>
    </row>
    <row r="4096" spans="1:21" customFormat="1" x14ac:dyDescent="0.3">
      <c r="A4096" t="s">
        <v>6557</v>
      </c>
      <c r="B4096" t="s">
        <v>6557</v>
      </c>
      <c r="C4096">
        <v>1</v>
      </c>
      <c r="D4096">
        <v>1</v>
      </c>
      <c r="E4096">
        <v>7.1428571428571425E-2</v>
      </c>
      <c r="F4096">
        <v>1</v>
      </c>
      <c r="G4096">
        <v>12</v>
      </c>
      <c r="H4096">
        <v>1</v>
      </c>
      <c r="I4096">
        <v>2.5649493574615372</v>
      </c>
      <c r="J4096">
        <v>2.5649493574615372</v>
      </c>
      <c r="K4096">
        <v>2.5649493574615372</v>
      </c>
      <c r="L4096">
        <v>0.18321066839010969</v>
      </c>
      <c r="M4096">
        <v>5.1972019476618083</v>
      </c>
      <c r="N4096">
        <v>1</v>
      </c>
      <c r="O4096">
        <v>0.5</v>
      </c>
      <c r="P4096">
        <v>1.2824746787307679</v>
      </c>
      <c r="Q4096">
        <v>1.2824746787307679</v>
      </c>
      <c r="R4096">
        <v>9.1605334195054872E-2</v>
      </c>
      <c r="S4096" t="str" cm="1">
        <f t="array" ref="S4096">IFERROR(_xlfn.TEXTJOIN(", ", TRUE, _xlfn._xlws.FILTER(QA_Seed_Keywords!B$2:B$83, ISNUMBER(SEARCH(A4096, QA_Seed_Keywords!B$2:B$83)))), "")</f>
        <v/>
      </c>
      <c r="T4096" cm="1">
        <f t="array" ref="T4096">SUM(--ISNUMBER(SEARCH($A4096,QA_Seed_Keywords!$B$2:$B$83)))</f>
        <v>0</v>
      </c>
      <c r="U4096" t="str" cm="1">
        <f t="array" ref="U4096">IFERROR(_xlfn.TEXTJOIN(", ", TRUE, _xlfn._xlws.FILTER(ROW(QA_Seed_Keywords!B$2:B$83), ISNUMBER(SEARCH(A4096, QA_Seed_Keywords!B$2:B$83)))), "")</f>
        <v/>
      </c>
    </row>
    <row r="4097" spans="1:21" customFormat="1" x14ac:dyDescent="0.3">
      <c r="A4097" t="s">
        <v>6558</v>
      </c>
      <c r="B4097" t="s">
        <v>6558</v>
      </c>
      <c r="C4097">
        <v>1</v>
      </c>
      <c r="D4097">
        <v>1</v>
      </c>
      <c r="E4097">
        <v>7.1428571428571425E-2</v>
      </c>
      <c r="F4097">
        <v>1</v>
      </c>
      <c r="G4097">
        <v>12</v>
      </c>
      <c r="H4097">
        <v>1</v>
      </c>
      <c r="I4097">
        <v>2.5649493574615372</v>
      </c>
      <c r="J4097">
        <v>2.5649493574615372</v>
      </c>
      <c r="K4097">
        <v>2.5649493574615372</v>
      </c>
      <c r="L4097">
        <v>0.18321066839010969</v>
      </c>
      <c r="M4097">
        <v>5.1972019476618083</v>
      </c>
      <c r="N4097">
        <v>1</v>
      </c>
      <c r="O4097">
        <v>0.5</v>
      </c>
      <c r="P4097">
        <v>1.2824746787307679</v>
      </c>
      <c r="Q4097">
        <v>1.2824746787307679</v>
      </c>
      <c r="R4097">
        <v>9.1605334195054872E-2</v>
      </c>
      <c r="S4097" t="str" cm="1">
        <f t="array" ref="S4097">IFERROR(_xlfn.TEXTJOIN(", ", TRUE, _xlfn._xlws.FILTER(QA_Seed_Keywords!B$2:B$83, ISNUMBER(SEARCH(A4097, QA_Seed_Keywords!B$2:B$83)))), "")</f>
        <v/>
      </c>
      <c r="T4097" cm="1">
        <f t="array" ref="T4097">SUM(--ISNUMBER(SEARCH($A4097,QA_Seed_Keywords!$B$2:$B$83)))</f>
        <v>0</v>
      </c>
      <c r="U4097" t="str" cm="1">
        <f t="array" ref="U4097">IFERROR(_xlfn.TEXTJOIN(", ", TRUE, _xlfn._xlws.FILTER(ROW(QA_Seed_Keywords!B$2:B$83), ISNUMBER(SEARCH(A4097, QA_Seed_Keywords!B$2:B$83)))), "")</f>
        <v/>
      </c>
    </row>
    <row r="4098" spans="1:21" customFormat="1" x14ac:dyDescent="0.3">
      <c r="A4098" t="s">
        <v>6559</v>
      </c>
      <c r="B4098" t="s">
        <v>6560</v>
      </c>
      <c r="C4098">
        <v>1</v>
      </c>
      <c r="D4098">
        <v>1</v>
      </c>
      <c r="E4098">
        <v>7.1428571428571425E-2</v>
      </c>
      <c r="F4098">
        <v>1</v>
      </c>
      <c r="G4098">
        <v>12</v>
      </c>
      <c r="H4098">
        <v>1</v>
      </c>
      <c r="I4098">
        <v>2.5649493574615372</v>
      </c>
      <c r="J4098">
        <v>2.5649493574615372</v>
      </c>
      <c r="K4098">
        <v>2.5649493574615372</v>
      </c>
      <c r="L4098">
        <v>0.18321066839010969</v>
      </c>
      <c r="M4098">
        <v>5.1972019476618083</v>
      </c>
      <c r="N4098">
        <v>1</v>
      </c>
      <c r="O4098">
        <v>0.5</v>
      </c>
      <c r="P4098">
        <v>1.2824746787307679</v>
      </c>
      <c r="Q4098">
        <v>1.2824746787307679</v>
      </c>
      <c r="R4098">
        <v>9.1605334195054872E-2</v>
      </c>
      <c r="S4098" t="str" cm="1">
        <f t="array" ref="S4098">IFERROR(_xlfn.TEXTJOIN(", ", TRUE, _xlfn._xlws.FILTER(QA_Seed_Keywords!B$2:B$83, ISNUMBER(SEARCH(A4098, QA_Seed_Keywords!B$2:B$83)))), "")</f>
        <v/>
      </c>
      <c r="T4098" cm="1">
        <f t="array" ref="T4098">SUM(--ISNUMBER(SEARCH($A4098,QA_Seed_Keywords!$B$2:$B$83)))</f>
        <v>0</v>
      </c>
      <c r="U4098" t="str" cm="1">
        <f t="array" ref="U4098">IFERROR(_xlfn.TEXTJOIN(", ", TRUE, _xlfn._xlws.FILTER(ROW(QA_Seed_Keywords!B$2:B$83), ISNUMBER(SEARCH(A4098, QA_Seed_Keywords!B$2:B$83)))), "")</f>
        <v/>
      </c>
    </row>
    <row r="4099" spans="1:21" customFormat="1" x14ac:dyDescent="0.3">
      <c r="A4099" t="s">
        <v>6561</v>
      </c>
      <c r="B4099" t="s">
        <v>6562</v>
      </c>
      <c r="C4099">
        <v>1</v>
      </c>
      <c r="D4099">
        <v>1</v>
      </c>
      <c r="E4099">
        <v>7.1428571428571425E-2</v>
      </c>
      <c r="F4099">
        <v>1</v>
      </c>
      <c r="G4099">
        <v>12</v>
      </c>
      <c r="H4099">
        <v>1</v>
      </c>
      <c r="I4099">
        <v>2.5649493574615372</v>
      </c>
      <c r="J4099">
        <v>2.5649493574615372</v>
      </c>
      <c r="K4099">
        <v>2.5649493574615372</v>
      </c>
      <c r="L4099">
        <v>0.18321066839010969</v>
      </c>
      <c r="M4099">
        <v>5.1972019476618083</v>
      </c>
      <c r="N4099">
        <v>1</v>
      </c>
      <c r="O4099">
        <v>0.5</v>
      </c>
      <c r="P4099">
        <v>1.2824746787307679</v>
      </c>
      <c r="Q4099">
        <v>1.2824746787307679</v>
      </c>
      <c r="R4099">
        <v>9.1605334195054872E-2</v>
      </c>
      <c r="S4099" t="str" cm="1">
        <f t="array" ref="S4099">IFERROR(_xlfn.TEXTJOIN(", ", TRUE, _xlfn._xlws.FILTER(QA_Seed_Keywords!B$2:B$83, ISNUMBER(SEARCH(A4099, QA_Seed_Keywords!B$2:B$83)))), "")</f>
        <v/>
      </c>
      <c r="T4099" cm="1">
        <f t="array" ref="T4099">SUM(--ISNUMBER(SEARCH($A4099,QA_Seed_Keywords!$B$2:$B$83)))</f>
        <v>0</v>
      </c>
      <c r="U4099" t="str" cm="1">
        <f t="array" ref="U4099">IFERROR(_xlfn.TEXTJOIN(", ", TRUE, _xlfn._xlws.FILTER(ROW(QA_Seed_Keywords!B$2:B$83), ISNUMBER(SEARCH(A4099, QA_Seed_Keywords!B$2:B$83)))), "")</f>
        <v/>
      </c>
    </row>
    <row r="4100" spans="1:21" customFormat="1" x14ac:dyDescent="0.3">
      <c r="A4100" t="s">
        <v>6563</v>
      </c>
      <c r="B4100" t="s">
        <v>6564</v>
      </c>
      <c r="C4100">
        <v>1</v>
      </c>
      <c r="D4100">
        <v>1</v>
      </c>
      <c r="E4100">
        <v>7.1428571428571425E-2</v>
      </c>
      <c r="F4100">
        <v>1</v>
      </c>
      <c r="G4100">
        <v>12</v>
      </c>
      <c r="H4100">
        <v>1</v>
      </c>
      <c r="I4100">
        <v>2.5649493574615372</v>
      </c>
      <c r="J4100">
        <v>2.5649493574615372</v>
      </c>
      <c r="K4100">
        <v>2.5649493574615372</v>
      </c>
      <c r="L4100">
        <v>0.18321066839010969</v>
      </c>
      <c r="M4100">
        <v>5.1972019476618083</v>
      </c>
      <c r="N4100">
        <v>1</v>
      </c>
      <c r="O4100">
        <v>0.5</v>
      </c>
      <c r="P4100">
        <v>1.2824746787307679</v>
      </c>
      <c r="Q4100">
        <v>1.2824746787307679</v>
      </c>
      <c r="R4100">
        <v>9.1605334195054872E-2</v>
      </c>
      <c r="S4100" t="str" cm="1">
        <f t="array" ref="S4100">IFERROR(_xlfn.TEXTJOIN(", ", TRUE, _xlfn._xlws.FILTER(QA_Seed_Keywords!B$2:B$83, ISNUMBER(SEARCH(A4100, QA_Seed_Keywords!B$2:B$83)))), "")</f>
        <v/>
      </c>
      <c r="T4100" cm="1">
        <f t="array" ref="T4100">SUM(--ISNUMBER(SEARCH($A4100,QA_Seed_Keywords!$B$2:$B$83)))</f>
        <v>0</v>
      </c>
      <c r="U4100" t="str" cm="1">
        <f t="array" ref="U4100">IFERROR(_xlfn.TEXTJOIN(", ", TRUE, _xlfn._xlws.FILTER(ROW(QA_Seed_Keywords!B$2:B$83), ISNUMBER(SEARCH(A4100, QA_Seed_Keywords!B$2:B$83)))), "")</f>
        <v/>
      </c>
    </row>
    <row r="4101" spans="1:21" customFormat="1" x14ac:dyDescent="0.3">
      <c r="A4101" t="s">
        <v>6565</v>
      </c>
      <c r="B4101" t="s">
        <v>6566</v>
      </c>
      <c r="C4101">
        <v>1</v>
      </c>
      <c r="D4101">
        <v>1</v>
      </c>
      <c r="E4101">
        <v>7.1428571428571425E-2</v>
      </c>
      <c r="F4101">
        <v>1</v>
      </c>
      <c r="G4101">
        <v>12</v>
      </c>
      <c r="H4101">
        <v>1</v>
      </c>
      <c r="I4101">
        <v>2.5649493574615372</v>
      </c>
      <c r="J4101">
        <v>2.5649493574615372</v>
      </c>
      <c r="K4101">
        <v>2.5649493574615372</v>
      </c>
      <c r="L4101">
        <v>0.18321066839010969</v>
      </c>
      <c r="M4101">
        <v>5.1972019476618083</v>
      </c>
      <c r="N4101">
        <v>1</v>
      </c>
      <c r="O4101">
        <v>0.5</v>
      </c>
      <c r="P4101">
        <v>1.2824746787307679</v>
      </c>
      <c r="Q4101">
        <v>1.2824746787307679</v>
      </c>
      <c r="R4101">
        <v>9.1605334195054872E-2</v>
      </c>
      <c r="S4101" t="str" cm="1">
        <f t="array" ref="S4101">IFERROR(_xlfn.TEXTJOIN(", ", TRUE, _xlfn._xlws.FILTER(QA_Seed_Keywords!B$2:B$83, ISNUMBER(SEARCH(A4101, QA_Seed_Keywords!B$2:B$83)))), "")</f>
        <v/>
      </c>
      <c r="T4101" cm="1">
        <f t="array" ref="T4101">SUM(--ISNUMBER(SEARCH($A4101,QA_Seed_Keywords!$B$2:$B$83)))</f>
        <v>0</v>
      </c>
      <c r="U4101" t="str" cm="1">
        <f t="array" ref="U4101">IFERROR(_xlfn.TEXTJOIN(", ", TRUE, _xlfn._xlws.FILTER(ROW(QA_Seed_Keywords!B$2:B$83), ISNUMBER(SEARCH(A4101, QA_Seed_Keywords!B$2:B$83)))), "")</f>
        <v/>
      </c>
    </row>
    <row r="4102" spans="1:21" customFormat="1" x14ac:dyDescent="0.3">
      <c r="A4102" t="s">
        <v>6567</v>
      </c>
      <c r="B4102" t="s">
        <v>6568</v>
      </c>
      <c r="C4102">
        <v>1</v>
      </c>
      <c r="D4102">
        <v>1</v>
      </c>
      <c r="E4102">
        <v>7.1428571428571425E-2</v>
      </c>
      <c r="F4102">
        <v>1</v>
      </c>
      <c r="G4102">
        <v>12</v>
      </c>
      <c r="H4102">
        <v>1</v>
      </c>
      <c r="I4102">
        <v>2.5649493574615372</v>
      </c>
      <c r="J4102">
        <v>2.5649493574615372</v>
      </c>
      <c r="K4102">
        <v>2.5649493574615372</v>
      </c>
      <c r="L4102">
        <v>0.18321066839010969</v>
      </c>
      <c r="M4102">
        <v>5.1972019476618083</v>
      </c>
      <c r="N4102">
        <v>1</v>
      </c>
      <c r="O4102">
        <v>0.5</v>
      </c>
      <c r="P4102">
        <v>1.2824746787307679</v>
      </c>
      <c r="Q4102">
        <v>1.2824746787307679</v>
      </c>
      <c r="R4102">
        <v>9.1605334195054872E-2</v>
      </c>
      <c r="S4102" t="str" cm="1">
        <f t="array" ref="S4102">IFERROR(_xlfn.TEXTJOIN(", ", TRUE, _xlfn._xlws.FILTER(QA_Seed_Keywords!B$2:B$83, ISNUMBER(SEARCH(A4102, QA_Seed_Keywords!B$2:B$83)))), "")</f>
        <v/>
      </c>
      <c r="T4102" cm="1">
        <f t="array" ref="T4102">SUM(--ISNUMBER(SEARCH($A4102,QA_Seed_Keywords!$B$2:$B$83)))</f>
        <v>0</v>
      </c>
      <c r="U4102" t="str" cm="1">
        <f t="array" ref="U4102">IFERROR(_xlfn.TEXTJOIN(", ", TRUE, _xlfn._xlws.FILTER(ROW(QA_Seed_Keywords!B$2:B$83), ISNUMBER(SEARCH(A4102, QA_Seed_Keywords!B$2:B$83)))), "")</f>
        <v/>
      </c>
    </row>
    <row r="4103" spans="1:21" customFormat="1" x14ac:dyDescent="0.3">
      <c r="A4103" t="s">
        <v>6569</v>
      </c>
      <c r="B4103" t="s">
        <v>6570</v>
      </c>
      <c r="C4103">
        <v>1</v>
      </c>
      <c r="D4103">
        <v>1</v>
      </c>
      <c r="E4103">
        <v>7.1428571428571425E-2</v>
      </c>
      <c r="F4103">
        <v>1</v>
      </c>
      <c r="G4103">
        <v>12</v>
      </c>
      <c r="H4103">
        <v>1</v>
      </c>
      <c r="I4103">
        <v>2.5649493574615372</v>
      </c>
      <c r="J4103">
        <v>2.5649493574615372</v>
      </c>
      <c r="K4103">
        <v>2.5649493574615372</v>
      </c>
      <c r="L4103">
        <v>0.18321066839010969</v>
      </c>
      <c r="M4103">
        <v>5.1972019476618083</v>
      </c>
      <c r="N4103">
        <v>1</v>
      </c>
      <c r="O4103">
        <v>0.5</v>
      </c>
      <c r="P4103">
        <v>1.2824746787307679</v>
      </c>
      <c r="Q4103">
        <v>1.2824746787307679</v>
      </c>
      <c r="R4103">
        <v>9.1605334195054872E-2</v>
      </c>
      <c r="S4103" t="str" cm="1">
        <f t="array" ref="S4103">IFERROR(_xlfn.TEXTJOIN(", ", TRUE, _xlfn._xlws.FILTER(QA_Seed_Keywords!B$2:B$83, ISNUMBER(SEARCH(A4103, QA_Seed_Keywords!B$2:B$83)))), "")</f>
        <v/>
      </c>
      <c r="T4103" cm="1">
        <f t="array" ref="T4103">SUM(--ISNUMBER(SEARCH($A4103,QA_Seed_Keywords!$B$2:$B$83)))</f>
        <v>0</v>
      </c>
      <c r="U4103" t="str" cm="1">
        <f t="array" ref="U4103">IFERROR(_xlfn.TEXTJOIN(", ", TRUE, _xlfn._xlws.FILTER(ROW(QA_Seed_Keywords!B$2:B$83), ISNUMBER(SEARCH(A4103, QA_Seed_Keywords!B$2:B$83)))), "")</f>
        <v/>
      </c>
    </row>
    <row r="4104" spans="1:21" customFormat="1" x14ac:dyDescent="0.3">
      <c r="A4104" t="s">
        <v>6571</v>
      </c>
      <c r="B4104" t="s">
        <v>6572</v>
      </c>
      <c r="C4104">
        <v>1</v>
      </c>
      <c r="D4104">
        <v>1</v>
      </c>
      <c r="E4104">
        <v>7.1428571428571425E-2</v>
      </c>
      <c r="F4104">
        <v>1</v>
      </c>
      <c r="G4104">
        <v>12</v>
      </c>
      <c r="H4104">
        <v>1</v>
      </c>
      <c r="I4104">
        <v>2.5649493574615372</v>
      </c>
      <c r="J4104">
        <v>2.5649493574615372</v>
      </c>
      <c r="K4104">
        <v>2.5649493574615372</v>
      </c>
      <c r="L4104">
        <v>0.18321066839010969</v>
      </c>
      <c r="M4104">
        <v>5.1972019476618083</v>
      </c>
      <c r="N4104">
        <v>1</v>
      </c>
      <c r="O4104">
        <v>0.5</v>
      </c>
      <c r="P4104">
        <v>1.2824746787307679</v>
      </c>
      <c r="Q4104">
        <v>1.2824746787307679</v>
      </c>
      <c r="R4104">
        <v>9.1605334195054872E-2</v>
      </c>
      <c r="S4104" t="str" cm="1">
        <f t="array" ref="S4104">IFERROR(_xlfn.TEXTJOIN(", ", TRUE, _xlfn._xlws.FILTER(QA_Seed_Keywords!B$2:B$83, ISNUMBER(SEARCH(A4104, QA_Seed_Keywords!B$2:B$83)))), "")</f>
        <v/>
      </c>
      <c r="T4104" cm="1">
        <f t="array" ref="T4104">SUM(--ISNUMBER(SEARCH($A4104,QA_Seed_Keywords!$B$2:$B$83)))</f>
        <v>0</v>
      </c>
      <c r="U4104" t="str" cm="1">
        <f t="array" ref="U4104">IFERROR(_xlfn.TEXTJOIN(", ", TRUE, _xlfn._xlws.FILTER(ROW(QA_Seed_Keywords!B$2:B$83), ISNUMBER(SEARCH(A4104, QA_Seed_Keywords!B$2:B$83)))), "")</f>
        <v/>
      </c>
    </row>
    <row r="4105" spans="1:21" customFormat="1" x14ac:dyDescent="0.3">
      <c r="A4105" t="s">
        <v>6573</v>
      </c>
      <c r="B4105" t="s">
        <v>6574</v>
      </c>
      <c r="C4105">
        <v>1</v>
      </c>
      <c r="D4105">
        <v>1</v>
      </c>
      <c r="E4105">
        <v>7.1428571428571425E-2</v>
      </c>
      <c r="F4105">
        <v>1</v>
      </c>
      <c r="G4105">
        <v>12</v>
      </c>
      <c r="H4105">
        <v>1</v>
      </c>
      <c r="I4105">
        <v>2.5649493574615372</v>
      </c>
      <c r="J4105">
        <v>2.5649493574615372</v>
      </c>
      <c r="K4105">
        <v>2.5649493574615372</v>
      </c>
      <c r="L4105">
        <v>0.18321066839010969</v>
      </c>
      <c r="M4105">
        <v>5.1972019476618083</v>
      </c>
      <c r="N4105">
        <v>1</v>
      </c>
      <c r="O4105">
        <v>0.5</v>
      </c>
      <c r="P4105">
        <v>1.2824746787307679</v>
      </c>
      <c r="Q4105">
        <v>1.2824746787307679</v>
      </c>
      <c r="R4105">
        <v>9.1605334195054872E-2</v>
      </c>
      <c r="S4105" t="str" cm="1">
        <f t="array" ref="S4105">IFERROR(_xlfn.TEXTJOIN(", ", TRUE, _xlfn._xlws.FILTER(QA_Seed_Keywords!B$2:B$83, ISNUMBER(SEARCH(A4105, QA_Seed_Keywords!B$2:B$83)))), "")</f>
        <v/>
      </c>
      <c r="T4105" cm="1">
        <f t="array" ref="T4105">SUM(--ISNUMBER(SEARCH($A4105,QA_Seed_Keywords!$B$2:$B$83)))</f>
        <v>0</v>
      </c>
      <c r="U4105" t="str" cm="1">
        <f t="array" ref="U4105">IFERROR(_xlfn.TEXTJOIN(", ", TRUE, _xlfn._xlws.FILTER(ROW(QA_Seed_Keywords!B$2:B$83), ISNUMBER(SEARCH(A4105, QA_Seed_Keywords!B$2:B$83)))), "")</f>
        <v/>
      </c>
    </row>
    <row r="4106" spans="1:21" customFormat="1" x14ac:dyDescent="0.3">
      <c r="A4106" t="s">
        <v>6575</v>
      </c>
      <c r="B4106" t="s">
        <v>6576</v>
      </c>
      <c r="C4106">
        <v>1</v>
      </c>
      <c r="D4106">
        <v>1</v>
      </c>
      <c r="E4106">
        <v>7.1428571428571425E-2</v>
      </c>
      <c r="F4106">
        <v>1</v>
      </c>
      <c r="G4106">
        <v>12</v>
      </c>
      <c r="H4106">
        <v>1</v>
      </c>
      <c r="I4106">
        <v>2.5649493574615372</v>
      </c>
      <c r="J4106">
        <v>2.5649493574615372</v>
      </c>
      <c r="K4106">
        <v>2.5649493574615372</v>
      </c>
      <c r="L4106">
        <v>0.18321066839010969</v>
      </c>
      <c r="M4106">
        <v>5.1972019476618083</v>
      </c>
      <c r="N4106">
        <v>1</v>
      </c>
      <c r="O4106">
        <v>0.5</v>
      </c>
      <c r="P4106">
        <v>1.2824746787307679</v>
      </c>
      <c r="Q4106">
        <v>1.2824746787307679</v>
      </c>
      <c r="R4106">
        <v>9.1605334195054872E-2</v>
      </c>
      <c r="S4106" t="str" cm="1">
        <f t="array" ref="S4106">IFERROR(_xlfn.TEXTJOIN(", ", TRUE, _xlfn._xlws.FILTER(QA_Seed_Keywords!B$2:B$83, ISNUMBER(SEARCH(A4106, QA_Seed_Keywords!B$2:B$83)))), "")</f>
        <v/>
      </c>
      <c r="T4106" cm="1">
        <f t="array" ref="T4106">SUM(--ISNUMBER(SEARCH($A4106,QA_Seed_Keywords!$B$2:$B$83)))</f>
        <v>0</v>
      </c>
      <c r="U4106" t="str" cm="1">
        <f t="array" ref="U4106">IFERROR(_xlfn.TEXTJOIN(", ", TRUE, _xlfn._xlws.FILTER(ROW(QA_Seed_Keywords!B$2:B$83), ISNUMBER(SEARCH(A4106, QA_Seed_Keywords!B$2:B$83)))), "")</f>
        <v/>
      </c>
    </row>
    <row r="4107" spans="1:21" customFormat="1" x14ac:dyDescent="0.3">
      <c r="A4107" t="s">
        <v>6577</v>
      </c>
      <c r="B4107" t="s">
        <v>6577</v>
      </c>
      <c r="C4107">
        <v>1</v>
      </c>
      <c r="D4107">
        <v>1</v>
      </c>
      <c r="E4107">
        <v>7.1428571428571425E-2</v>
      </c>
      <c r="F4107">
        <v>1</v>
      </c>
      <c r="G4107">
        <v>12</v>
      </c>
      <c r="H4107">
        <v>1</v>
      </c>
      <c r="I4107">
        <v>2.5649493574615372</v>
      </c>
      <c r="J4107">
        <v>2.5649493574615372</v>
      </c>
      <c r="K4107">
        <v>2.5649493574615372</v>
      </c>
      <c r="L4107">
        <v>0.18321066839010969</v>
      </c>
      <c r="M4107">
        <v>5.8903491282217537</v>
      </c>
      <c r="N4107">
        <v>1</v>
      </c>
      <c r="O4107">
        <v>0.5</v>
      </c>
      <c r="P4107">
        <v>1.2824746787307679</v>
      </c>
      <c r="Q4107">
        <v>1.2824746787307679</v>
      </c>
      <c r="R4107">
        <v>9.1605334195054872E-2</v>
      </c>
      <c r="S4107" t="str" cm="1">
        <f t="array" ref="S4107">IFERROR(_xlfn.TEXTJOIN(", ", TRUE, _xlfn._xlws.FILTER(QA_Seed_Keywords!B$2:B$83, ISNUMBER(SEARCH(A4107, QA_Seed_Keywords!B$2:B$83)))), "")</f>
        <v/>
      </c>
      <c r="T4107" cm="1">
        <f t="array" ref="T4107">SUM(--ISNUMBER(SEARCH($A4107,QA_Seed_Keywords!$B$2:$B$83)))</f>
        <v>0</v>
      </c>
      <c r="U4107" t="str" cm="1">
        <f t="array" ref="U4107">IFERROR(_xlfn.TEXTJOIN(", ", TRUE, _xlfn._xlws.FILTER(ROW(QA_Seed_Keywords!B$2:B$83), ISNUMBER(SEARCH(A4107, QA_Seed_Keywords!B$2:B$83)))), "")</f>
        <v/>
      </c>
    </row>
    <row r="4108" spans="1:21" customFormat="1" x14ac:dyDescent="0.3">
      <c r="A4108" t="s">
        <v>6578</v>
      </c>
      <c r="B4108" t="s">
        <v>6578</v>
      </c>
      <c r="C4108">
        <v>1</v>
      </c>
      <c r="D4108">
        <v>1</v>
      </c>
      <c r="E4108">
        <v>7.1428571428571425E-2</v>
      </c>
      <c r="F4108">
        <v>1</v>
      </c>
      <c r="G4108">
        <v>12</v>
      </c>
      <c r="H4108">
        <v>1</v>
      </c>
      <c r="I4108">
        <v>2.5649493574615372</v>
      </c>
      <c r="J4108">
        <v>2.5649493574615372</v>
      </c>
      <c r="K4108">
        <v>2.5649493574615372</v>
      </c>
      <c r="L4108">
        <v>0.18321066839010969</v>
      </c>
      <c r="M4108">
        <v>5.1972019476618083</v>
      </c>
      <c r="N4108">
        <v>1</v>
      </c>
      <c r="O4108">
        <v>0.5</v>
      </c>
      <c r="P4108">
        <v>1.2824746787307679</v>
      </c>
      <c r="Q4108">
        <v>1.2824746787307679</v>
      </c>
      <c r="R4108">
        <v>9.1605334195054872E-2</v>
      </c>
      <c r="S4108" t="str" cm="1">
        <f t="array" ref="S4108">IFERROR(_xlfn.TEXTJOIN(", ", TRUE, _xlfn._xlws.FILTER(QA_Seed_Keywords!B$2:B$83, ISNUMBER(SEARCH(A4108, QA_Seed_Keywords!B$2:B$83)))), "")</f>
        <v/>
      </c>
      <c r="T4108" cm="1">
        <f t="array" ref="T4108">SUM(--ISNUMBER(SEARCH($A4108,QA_Seed_Keywords!$B$2:$B$83)))</f>
        <v>0</v>
      </c>
      <c r="U4108" t="str" cm="1">
        <f t="array" ref="U4108">IFERROR(_xlfn.TEXTJOIN(", ", TRUE, _xlfn._xlws.FILTER(ROW(QA_Seed_Keywords!B$2:B$83), ISNUMBER(SEARCH(A4108, QA_Seed_Keywords!B$2:B$83)))), "")</f>
        <v/>
      </c>
    </row>
    <row r="4109" spans="1:21" customFormat="1" x14ac:dyDescent="0.3">
      <c r="A4109" t="s">
        <v>6579</v>
      </c>
      <c r="B4109" t="s">
        <v>6579</v>
      </c>
      <c r="C4109">
        <v>1</v>
      </c>
      <c r="D4109">
        <v>1</v>
      </c>
      <c r="E4109">
        <v>7.1428571428571425E-2</v>
      </c>
      <c r="F4109">
        <v>1</v>
      </c>
      <c r="G4109">
        <v>12</v>
      </c>
      <c r="H4109">
        <v>1</v>
      </c>
      <c r="I4109">
        <v>2.5649493574615372</v>
      </c>
      <c r="J4109">
        <v>2.5649493574615372</v>
      </c>
      <c r="K4109">
        <v>2.5649493574615372</v>
      </c>
      <c r="L4109">
        <v>0.18321066839010969</v>
      </c>
      <c r="M4109">
        <v>5.1972019476618083</v>
      </c>
      <c r="N4109">
        <v>1</v>
      </c>
      <c r="O4109">
        <v>0.5</v>
      </c>
      <c r="P4109">
        <v>1.2824746787307679</v>
      </c>
      <c r="Q4109">
        <v>1.2824746787307679</v>
      </c>
      <c r="R4109">
        <v>9.1605334195054872E-2</v>
      </c>
      <c r="S4109" t="str" cm="1">
        <f t="array" ref="S4109">IFERROR(_xlfn.TEXTJOIN(", ", TRUE, _xlfn._xlws.FILTER(QA_Seed_Keywords!B$2:B$83, ISNUMBER(SEARCH(A4109, QA_Seed_Keywords!B$2:B$83)))), "")</f>
        <v/>
      </c>
      <c r="T4109" cm="1">
        <f t="array" ref="T4109">SUM(--ISNUMBER(SEARCH($A4109,QA_Seed_Keywords!$B$2:$B$83)))</f>
        <v>0</v>
      </c>
      <c r="U4109" t="str" cm="1">
        <f t="array" ref="U4109">IFERROR(_xlfn.TEXTJOIN(", ", TRUE, _xlfn._xlws.FILTER(ROW(QA_Seed_Keywords!B$2:B$83), ISNUMBER(SEARCH(A4109, QA_Seed_Keywords!B$2:B$83)))), "")</f>
        <v/>
      </c>
    </row>
    <row r="4110" spans="1:21" customFormat="1" x14ac:dyDescent="0.3">
      <c r="A4110" t="s">
        <v>6580</v>
      </c>
      <c r="B4110" t="s">
        <v>6580</v>
      </c>
      <c r="C4110">
        <v>1</v>
      </c>
      <c r="D4110">
        <v>1</v>
      </c>
      <c r="E4110">
        <v>7.1428571428571425E-2</v>
      </c>
      <c r="F4110">
        <v>1</v>
      </c>
      <c r="G4110">
        <v>12</v>
      </c>
      <c r="H4110">
        <v>1</v>
      </c>
      <c r="I4110">
        <v>2.5649493574615372</v>
      </c>
      <c r="J4110">
        <v>2.5649493574615372</v>
      </c>
      <c r="K4110">
        <v>2.5649493574615372</v>
      </c>
      <c r="L4110">
        <v>0.18321066839010969</v>
      </c>
      <c r="M4110">
        <v>5.8903491282217537</v>
      </c>
      <c r="N4110">
        <v>1</v>
      </c>
      <c r="O4110">
        <v>0.5</v>
      </c>
      <c r="P4110">
        <v>1.2824746787307679</v>
      </c>
      <c r="Q4110">
        <v>1.2824746787307679</v>
      </c>
      <c r="R4110">
        <v>9.1605334195054872E-2</v>
      </c>
      <c r="S4110" t="str" cm="1">
        <f t="array" ref="S4110">IFERROR(_xlfn.TEXTJOIN(", ", TRUE, _xlfn._xlws.FILTER(QA_Seed_Keywords!B$2:B$83, ISNUMBER(SEARCH(A4110, QA_Seed_Keywords!B$2:B$83)))), "")</f>
        <v/>
      </c>
      <c r="T4110" cm="1">
        <f t="array" ref="T4110">SUM(--ISNUMBER(SEARCH($A4110,QA_Seed_Keywords!$B$2:$B$83)))</f>
        <v>0</v>
      </c>
      <c r="U4110" t="str" cm="1">
        <f t="array" ref="U4110">IFERROR(_xlfn.TEXTJOIN(", ", TRUE, _xlfn._xlws.FILTER(ROW(QA_Seed_Keywords!B$2:B$83), ISNUMBER(SEARCH(A4110, QA_Seed_Keywords!B$2:B$83)))), "")</f>
        <v/>
      </c>
    </row>
    <row r="4111" spans="1:21" customFormat="1" x14ac:dyDescent="0.3">
      <c r="A4111" t="s">
        <v>6581</v>
      </c>
      <c r="B4111" t="s">
        <v>6582</v>
      </c>
      <c r="C4111">
        <v>1</v>
      </c>
      <c r="D4111">
        <v>1</v>
      </c>
      <c r="E4111">
        <v>7.1428571428571425E-2</v>
      </c>
      <c r="F4111">
        <v>1</v>
      </c>
      <c r="G4111">
        <v>12</v>
      </c>
      <c r="H4111">
        <v>1</v>
      </c>
      <c r="I4111">
        <v>2.5649493574615372</v>
      </c>
      <c r="J4111">
        <v>2.5649493574615372</v>
      </c>
      <c r="K4111">
        <v>2.5649493574615372</v>
      </c>
      <c r="L4111">
        <v>0.18321066839010969</v>
      </c>
      <c r="M4111">
        <v>5.1972019476618083</v>
      </c>
      <c r="N4111">
        <v>1</v>
      </c>
      <c r="O4111">
        <v>0.5</v>
      </c>
      <c r="P4111">
        <v>1.2824746787307679</v>
      </c>
      <c r="Q4111">
        <v>1.2824746787307679</v>
      </c>
      <c r="R4111">
        <v>9.1605334195054872E-2</v>
      </c>
      <c r="S4111" t="str" cm="1">
        <f t="array" ref="S4111">IFERROR(_xlfn.TEXTJOIN(", ", TRUE, _xlfn._xlws.FILTER(QA_Seed_Keywords!B$2:B$83, ISNUMBER(SEARCH(A4111, QA_Seed_Keywords!B$2:B$83)))), "")</f>
        <v/>
      </c>
      <c r="T4111" cm="1">
        <f t="array" ref="T4111">SUM(--ISNUMBER(SEARCH($A4111,QA_Seed_Keywords!$B$2:$B$83)))</f>
        <v>0</v>
      </c>
      <c r="U4111" t="str" cm="1">
        <f t="array" ref="U4111">IFERROR(_xlfn.TEXTJOIN(", ", TRUE, _xlfn._xlws.FILTER(ROW(QA_Seed_Keywords!B$2:B$83), ISNUMBER(SEARCH(A4111, QA_Seed_Keywords!B$2:B$83)))), "")</f>
        <v/>
      </c>
    </row>
    <row r="4112" spans="1:21" customFormat="1" x14ac:dyDescent="0.3">
      <c r="A4112" t="s">
        <v>6583</v>
      </c>
      <c r="B4112" t="s">
        <v>6583</v>
      </c>
      <c r="C4112">
        <v>1</v>
      </c>
      <c r="D4112">
        <v>1</v>
      </c>
      <c r="E4112">
        <v>7.1428571428571425E-2</v>
      </c>
      <c r="F4112">
        <v>1</v>
      </c>
      <c r="G4112">
        <v>12</v>
      </c>
      <c r="H4112">
        <v>1</v>
      </c>
      <c r="I4112">
        <v>2.5649493574615372</v>
      </c>
      <c r="J4112">
        <v>2.5649493574615372</v>
      </c>
      <c r="K4112">
        <v>2.5649493574615372</v>
      </c>
      <c r="L4112">
        <v>0.18321066839010969</v>
      </c>
      <c r="M4112">
        <v>5.1972019476618083</v>
      </c>
      <c r="N4112">
        <v>1</v>
      </c>
      <c r="O4112">
        <v>0.5</v>
      </c>
      <c r="P4112">
        <v>1.2824746787307679</v>
      </c>
      <c r="Q4112">
        <v>1.2824746787307679</v>
      </c>
      <c r="R4112">
        <v>9.1605334195054872E-2</v>
      </c>
      <c r="S4112" t="str" cm="1">
        <f t="array" ref="S4112">IFERROR(_xlfn.TEXTJOIN(", ", TRUE, _xlfn._xlws.FILTER(QA_Seed_Keywords!B$2:B$83, ISNUMBER(SEARCH(A4112, QA_Seed_Keywords!B$2:B$83)))), "")</f>
        <v/>
      </c>
      <c r="T4112" cm="1">
        <f t="array" ref="T4112">SUM(--ISNUMBER(SEARCH($A4112,QA_Seed_Keywords!$B$2:$B$83)))</f>
        <v>0</v>
      </c>
      <c r="U4112" t="str" cm="1">
        <f t="array" ref="U4112">IFERROR(_xlfn.TEXTJOIN(", ", TRUE, _xlfn._xlws.FILTER(ROW(QA_Seed_Keywords!B$2:B$83), ISNUMBER(SEARCH(A4112, QA_Seed_Keywords!B$2:B$83)))), "")</f>
        <v/>
      </c>
    </row>
    <row r="4113" spans="1:21" customFormat="1" x14ac:dyDescent="0.3">
      <c r="A4113" t="s">
        <v>6584</v>
      </c>
      <c r="B4113" t="s">
        <v>6585</v>
      </c>
      <c r="C4113">
        <v>1</v>
      </c>
      <c r="D4113">
        <v>1</v>
      </c>
      <c r="E4113">
        <v>7.1428571428571425E-2</v>
      </c>
      <c r="F4113">
        <v>1</v>
      </c>
      <c r="G4113">
        <v>12</v>
      </c>
      <c r="H4113">
        <v>1</v>
      </c>
      <c r="I4113">
        <v>2.5649493574615372</v>
      </c>
      <c r="J4113">
        <v>2.5649493574615372</v>
      </c>
      <c r="K4113">
        <v>2.5649493574615372</v>
      </c>
      <c r="L4113">
        <v>0.18321066839010969</v>
      </c>
      <c r="M4113">
        <v>5.1972019476618083</v>
      </c>
      <c r="N4113">
        <v>1</v>
      </c>
      <c r="O4113">
        <v>0.5</v>
      </c>
      <c r="P4113">
        <v>1.2824746787307679</v>
      </c>
      <c r="Q4113">
        <v>1.2824746787307679</v>
      </c>
      <c r="R4113">
        <v>9.1605334195054872E-2</v>
      </c>
      <c r="S4113" t="str" cm="1">
        <f t="array" ref="S4113">IFERROR(_xlfn.TEXTJOIN(", ", TRUE, _xlfn._xlws.FILTER(QA_Seed_Keywords!B$2:B$83, ISNUMBER(SEARCH(A4113, QA_Seed_Keywords!B$2:B$83)))), "")</f>
        <v/>
      </c>
      <c r="T4113" cm="1">
        <f t="array" ref="T4113">SUM(--ISNUMBER(SEARCH($A4113,QA_Seed_Keywords!$B$2:$B$83)))</f>
        <v>0</v>
      </c>
      <c r="U4113" t="str" cm="1">
        <f t="array" ref="U4113">IFERROR(_xlfn.TEXTJOIN(", ", TRUE, _xlfn._xlws.FILTER(ROW(QA_Seed_Keywords!B$2:B$83), ISNUMBER(SEARCH(A4113, QA_Seed_Keywords!B$2:B$83)))), "")</f>
        <v/>
      </c>
    </row>
    <row r="4114" spans="1:21" customFormat="1" x14ac:dyDescent="0.3">
      <c r="A4114" t="s">
        <v>6586</v>
      </c>
      <c r="B4114" t="s">
        <v>6586</v>
      </c>
      <c r="C4114">
        <v>1</v>
      </c>
      <c r="D4114">
        <v>1</v>
      </c>
      <c r="E4114">
        <v>7.1428571428571425E-2</v>
      </c>
      <c r="F4114">
        <v>1</v>
      </c>
      <c r="G4114">
        <v>12</v>
      </c>
      <c r="H4114">
        <v>1</v>
      </c>
      <c r="I4114">
        <v>2.5649493574615372</v>
      </c>
      <c r="J4114">
        <v>2.5649493574615372</v>
      </c>
      <c r="K4114">
        <v>2.5649493574615372</v>
      </c>
      <c r="L4114">
        <v>0.18321066839010969</v>
      </c>
      <c r="M4114">
        <v>5.1972019476618083</v>
      </c>
      <c r="N4114">
        <v>1</v>
      </c>
      <c r="O4114">
        <v>0.5</v>
      </c>
      <c r="P4114">
        <v>1.2824746787307679</v>
      </c>
      <c r="Q4114">
        <v>1.2824746787307679</v>
      </c>
      <c r="R4114">
        <v>9.1605334195054872E-2</v>
      </c>
      <c r="S4114" t="str" cm="1">
        <f t="array" ref="S4114">IFERROR(_xlfn.TEXTJOIN(", ", TRUE, _xlfn._xlws.FILTER(QA_Seed_Keywords!B$2:B$83, ISNUMBER(SEARCH(A4114, QA_Seed_Keywords!B$2:B$83)))), "")</f>
        <v/>
      </c>
      <c r="T4114" cm="1">
        <f t="array" ref="T4114">SUM(--ISNUMBER(SEARCH($A4114,QA_Seed_Keywords!$B$2:$B$83)))</f>
        <v>0</v>
      </c>
      <c r="U4114" t="str" cm="1">
        <f t="array" ref="U4114">IFERROR(_xlfn.TEXTJOIN(", ", TRUE, _xlfn._xlws.FILTER(ROW(QA_Seed_Keywords!B$2:B$83), ISNUMBER(SEARCH(A4114, QA_Seed_Keywords!B$2:B$83)))), "")</f>
        <v/>
      </c>
    </row>
    <row r="4115" spans="1:21" customFormat="1" x14ac:dyDescent="0.3">
      <c r="A4115" t="s">
        <v>6587</v>
      </c>
      <c r="B4115" t="s">
        <v>6587</v>
      </c>
      <c r="C4115">
        <v>1</v>
      </c>
      <c r="D4115">
        <v>1</v>
      </c>
      <c r="E4115">
        <v>7.1428571428571425E-2</v>
      </c>
      <c r="F4115">
        <v>1</v>
      </c>
      <c r="G4115">
        <v>12</v>
      </c>
      <c r="H4115">
        <v>1</v>
      </c>
      <c r="I4115">
        <v>2.5649493574615372</v>
      </c>
      <c r="J4115">
        <v>2.5649493574615372</v>
      </c>
      <c r="K4115">
        <v>2.5649493574615372</v>
      </c>
      <c r="L4115">
        <v>0.18321066839010969</v>
      </c>
      <c r="M4115">
        <v>5.1972019476618083</v>
      </c>
      <c r="N4115">
        <v>1</v>
      </c>
      <c r="O4115">
        <v>0.5</v>
      </c>
      <c r="P4115">
        <v>1.2824746787307679</v>
      </c>
      <c r="Q4115">
        <v>1.2824746787307679</v>
      </c>
      <c r="R4115">
        <v>9.1605334195054872E-2</v>
      </c>
      <c r="S4115" t="str" cm="1">
        <f t="array" ref="S4115">IFERROR(_xlfn.TEXTJOIN(", ", TRUE, _xlfn._xlws.FILTER(QA_Seed_Keywords!B$2:B$83, ISNUMBER(SEARCH(A4115, QA_Seed_Keywords!B$2:B$83)))), "")</f>
        <v/>
      </c>
      <c r="T4115" cm="1">
        <f t="array" ref="T4115">SUM(--ISNUMBER(SEARCH($A4115,QA_Seed_Keywords!$B$2:$B$83)))</f>
        <v>0</v>
      </c>
      <c r="U4115" t="str" cm="1">
        <f t="array" ref="U4115">IFERROR(_xlfn.TEXTJOIN(", ", TRUE, _xlfn._xlws.FILTER(ROW(QA_Seed_Keywords!B$2:B$83), ISNUMBER(SEARCH(A4115, QA_Seed_Keywords!B$2:B$83)))), "")</f>
        <v/>
      </c>
    </row>
    <row r="4116" spans="1:21" customFormat="1" x14ac:dyDescent="0.3">
      <c r="A4116" t="s">
        <v>6588</v>
      </c>
      <c r="B4116" t="s">
        <v>6588</v>
      </c>
      <c r="C4116">
        <v>1</v>
      </c>
      <c r="D4116">
        <v>1</v>
      </c>
      <c r="E4116">
        <v>7.1428571428571425E-2</v>
      </c>
      <c r="F4116">
        <v>1</v>
      </c>
      <c r="G4116">
        <v>12</v>
      </c>
      <c r="H4116">
        <v>1</v>
      </c>
      <c r="I4116">
        <v>2.5649493574615372</v>
      </c>
      <c r="J4116">
        <v>2.5649493574615372</v>
      </c>
      <c r="K4116">
        <v>2.5649493574615372</v>
      </c>
      <c r="L4116">
        <v>0.18321066839010969</v>
      </c>
      <c r="M4116">
        <v>5.8903491282217537</v>
      </c>
      <c r="N4116">
        <v>1</v>
      </c>
      <c r="O4116">
        <v>0.5</v>
      </c>
      <c r="P4116">
        <v>1.2824746787307679</v>
      </c>
      <c r="Q4116">
        <v>1.2824746787307679</v>
      </c>
      <c r="R4116">
        <v>9.1605334195054872E-2</v>
      </c>
      <c r="S4116" t="str" cm="1">
        <f t="array" ref="S4116">IFERROR(_xlfn.TEXTJOIN(", ", TRUE, _xlfn._xlws.FILTER(QA_Seed_Keywords!B$2:B$83, ISNUMBER(SEARCH(A4116, QA_Seed_Keywords!B$2:B$83)))), "")</f>
        <v/>
      </c>
      <c r="T4116" cm="1">
        <f t="array" ref="T4116">SUM(--ISNUMBER(SEARCH($A4116,QA_Seed_Keywords!$B$2:$B$83)))</f>
        <v>0</v>
      </c>
      <c r="U4116" t="str" cm="1">
        <f t="array" ref="U4116">IFERROR(_xlfn.TEXTJOIN(", ", TRUE, _xlfn._xlws.FILTER(ROW(QA_Seed_Keywords!B$2:B$83), ISNUMBER(SEARCH(A4116, QA_Seed_Keywords!B$2:B$83)))), "")</f>
        <v/>
      </c>
    </row>
    <row r="4117" spans="1:21" customFormat="1" x14ac:dyDescent="0.3">
      <c r="A4117" t="s">
        <v>6589</v>
      </c>
      <c r="B4117" t="s">
        <v>6589</v>
      </c>
      <c r="C4117">
        <v>1</v>
      </c>
      <c r="D4117">
        <v>1</v>
      </c>
      <c r="E4117">
        <v>7.1428571428571425E-2</v>
      </c>
      <c r="F4117">
        <v>1</v>
      </c>
      <c r="G4117">
        <v>12</v>
      </c>
      <c r="H4117">
        <v>1</v>
      </c>
      <c r="I4117">
        <v>2.5649493574615372</v>
      </c>
      <c r="J4117">
        <v>2.5649493574615372</v>
      </c>
      <c r="K4117">
        <v>2.5649493574615372</v>
      </c>
      <c r="L4117">
        <v>0.18321066839010969</v>
      </c>
      <c r="M4117">
        <v>5.1972019476618083</v>
      </c>
      <c r="N4117">
        <v>1</v>
      </c>
      <c r="O4117">
        <v>0.5</v>
      </c>
      <c r="P4117">
        <v>1.2824746787307679</v>
      </c>
      <c r="Q4117">
        <v>1.2824746787307679</v>
      </c>
      <c r="R4117">
        <v>9.1605334195054872E-2</v>
      </c>
      <c r="S4117" t="str" cm="1">
        <f t="array" ref="S4117">IFERROR(_xlfn.TEXTJOIN(", ", TRUE, _xlfn._xlws.FILTER(QA_Seed_Keywords!B$2:B$83, ISNUMBER(SEARCH(A4117, QA_Seed_Keywords!B$2:B$83)))), "")</f>
        <v/>
      </c>
      <c r="T4117" cm="1">
        <f t="array" ref="T4117">SUM(--ISNUMBER(SEARCH($A4117,QA_Seed_Keywords!$B$2:$B$83)))</f>
        <v>0</v>
      </c>
      <c r="U4117" t="str" cm="1">
        <f t="array" ref="U4117">IFERROR(_xlfn.TEXTJOIN(", ", TRUE, _xlfn._xlws.FILTER(ROW(QA_Seed_Keywords!B$2:B$83), ISNUMBER(SEARCH(A4117, QA_Seed_Keywords!B$2:B$83)))), "")</f>
        <v/>
      </c>
    </row>
    <row r="4118" spans="1:21" customFormat="1" x14ac:dyDescent="0.3">
      <c r="A4118" t="s">
        <v>6590</v>
      </c>
      <c r="B4118" t="s">
        <v>6591</v>
      </c>
      <c r="C4118">
        <v>1</v>
      </c>
      <c r="D4118">
        <v>1</v>
      </c>
      <c r="E4118">
        <v>7.1428571428571425E-2</v>
      </c>
      <c r="F4118">
        <v>1</v>
      </c>
      <c r="G4118">
        <v>12</v>
      </c>
      <c r="H4118">
        <v>1</v>
      </c>
      <c r="I4118">
        <v>2.5649493574615372</v>
      </c>
      <c r="J4118">
        <v>2.5649493574615372</v>
      </c>
      <c r="K4118">
        <v>2.5649493574615372</v>
      </c>
      <c r="L4118">
        <v>0.18321066839010969</v>
      </c>
      <c r="M4118">
        <v>5.1972019476618083</v>
      </c>
      <c r="N4118">
        <v>1</v>
      </c>
      <c r="O4118">
        <v>0.5</v>
      </c>
      <c r="P4118">
        <v>1.2824746787307679</v>
      </c>
      <c r="Q4118">
        <v>1.2824746787307679</v>
      </c>
      <c r="R4118">
        <v>9.1605334195054872E-2</v>
      </c>
      <c r="S4118" t="str" cm="1">
        <f t="array" ref="S4118">IFERROR(_xlfn.TEXTJOIN(", ", TRUE, _xlfn._xlws.FILTER(QA_Seed_Keywords!B$2:B$83, ISNUMBER(SEARCH(A4118, QA_Seed_Keywords!B$2:B$83)))), "")</f>
        <v/>
      </c>
      <c r="T4118" cm="1">
        <f t="array" ref="T4118">SUM(--ISNUMBER(SEARCH($A4118,QA_Seed_Keywords!$B$2:$B$83)))</f>
        <v>0</v>
      </c>
      <c r="U4118" t="str" cm="1">
        <f t="array" ref="U4118">IFERROR(_xlfn.TEXTJOIN(", ", TRUE, _xlfn._xlws.FILTER(ROW(QA_Seed_Keywords!B$2:B$83), ISNUMBER(SEARCH(A4118, QA_Seed_Keywords!B$2:B$83)))), "")</f>
        <v/>
      </c>
    </row>
    <row r="4119" spans="1:21" customFormat="1" x14ac:dyDescent="0.3">
      <c r="A4119" t="s">
        <v>6592</v>
      </c>
      <c r="B4119" t="s">
        <v>6593</v>
      </c>
      <c r="C4119">
        <v>1</v>
      </c>
      <c r="D4119">
        <v>1</v>
      </c>
      <c r="E4119">
        <v>7.1428571428571425E-2</v>
      </c>
      <c r="F4119">
        <v>1</v>
      </c>
      <c r="G4119">
        <v>12</v>
      </c>
      <c r="H4119">
        <v>1</v>
      </c>
      <c r="I4119">
        <v>2.5649493574615372</v>
      </c>
      <c r="J4119">
        <v>2.5649493574615372</v>
      </c>
      <c r="K4119">
        <v>2.5649493574615372</v>
      </c>
      <c r="L4119">
        <v>0.18321066839010969</v>
      </c>
      <c r="M4119">
        <v>5.1972019476618083</v>
      </c>
      <c r="N4119">
        <v>1</v>
      </c>
      <c r="O4119">
        <v>0.5</v>
      </c>
      <c r="P4119">
        <v>1.2824746787307679</v>
      </c>
      <c r="Q4119">
        <v>1.2824746787307679</v>
      </c>
      <c r="R4119">
        <v>9.1605334195054872E-2</v>
      </c>
      <c r="S4119" t="str" cm="1">
        <f t="array" ref="S4119">IFERROR(_xlfn.TEXTJOIN(", ", TRUE, _xlfn._xlws.FILTER(QA_Seed_Keywords!B$2:B$83, ISNUMBER(SEARCH(A4119, QA_Seed_Keywords!B$2:B$83)))), "")</f>
        <v/>
      </c>
      <c r="T4119" cm="1">
        <f t="array" ref="T4119">SUM(--ISNUMBER(SEARCH($A4119,QA_Seed_Keywords!$B$2:$B$83)))</f>
        <v>0</v>
      </c>
      <c r="U4119" t="str" cm="1">
        <f t="array" ref="U4119">IFERROR(_xlfn.TEXTJOIN(", ", TRUE, _xlfn._xlws.FILTER(ROW(QA_Seed_Keywords!B$2:B$83), ISNUMBER(SEARCH(A4119, QA_Seed_Keywords!B$2:B$83)))), "")</f>
        <v/>
      </c>
    </row>
    <row r="4120" spans="1:21" customFormat="1" x14ac:dyDescent="0.3">
      <c r="A4120" t="s">
        <v>6594</v>
      </c>
      <c r="B4120" t="s">
        <v>6595</v>
      </c>
      <c r="C4120">
        <v>1</v>
      </c>
      <c r="D4120">
        <v>1</v>
      </c>
      <c r="E4120">
        <v>7.1428571428571425E-2</v>
      </c>
      <c r="F4120">
        <v>1</v>
      </c>
      <c r="G4120">
        <v>12</v>
      </c>
      <c r="H4120">
        <v>1</v>
      </c>
      <c r="I4120">
        <v>2.5649493574615372</v>
      </c>
      <c r="J4120">
        <v>2.5649493574615372</v>
      </c>
      <c r="K4120">
        <v>2.5649493574615372</v>
      </c>
      <c r="L4120">
        <v>0.18321066839010969</v>
      </c>
      <c r="M4120">
        <v>5.1972019476618083</v>
      </c>
      <c r="N4120">
        <v>1</v>
      </c>
      <c r="O4120">
        <v>0.5</v>
      </c>
      <c r="P4120">
        <v>1.2824746787307679</v>
      </c>
      <c r="Q4120">
        <v>1.2824746787307679</v>
      </c>
      <c r="R4120">
        <v>9.1605334195054872E-2</v>
      </c>
      <c r="S4120" t="str" cm="1">
        <f t="array" ref="S4120">IFERROR(_xlfn.TEXTJOIN(", ", TRUE, _xlfn._xlws.FILTER(QA_Seed_Keywords!B$2:B$83, ISNUMBER(SEARCH(A4120, QA_Seed_Keywords!B$2:B$83)))), "")</f>
        <v/>
      </c>
      <c r="T4120" cm="1">
        <f t="array" ref="T4120">SUM(--ISNUMBER(SEARCH($A4120,QA_Seed_Keywords!$B$2:$B$83)))</f>
        <v>0</v>
      </c>
      <c r="U4120" t="str" cm="1">
        <f t="array" ref="U4120">IFERROR(_xlfn.TEXTJOIN(", ", TRUE, _xlfn._xlws.FILTER(ROW(QA_Seed_Keywords!B$2:B$83), ISNUMBER(SEARCH(A4120, QA_Seed_Keywords!B$2:B$83)))), "")</f>
        <v/>
      </c>
    </row>
    <row r="4121" spans="1:21" customFormat="1" x14ac:dyDescent="0.3">
      <c r="A4121" t="s">
        <v>6596</v>
      </c>
      <c r="B4121" t="s">
        <v>6597</v>
      </c>
      <c r="C4121">
        <v>1</v>
      </c>
      <c r="D4121">
        <v>1</v>
      </c>
      <c r="E4121">
        <v>7.1428571428571425E-2</v>
      </c>
      <c r="F4121">
        <v>1</v>
      </c>
      <c r="G4121">
        <v>12</v>
      </c>
      <c r="H4121">
        <v>1</v>
      </c>
      <c r="I4121">
        <v>2.5649493574615372</v>
      </c>
      <c r="J4121">
        <v>2.5649493574615372</v>
      </c>
      <c r="K4121">
        <v>2.5649493574615372</v>
      </c>
      <c r="L4121">
        <v>0.18321066839010969</v>
      </c>
      <c r="M4121">
        <v>5.1972019476618083</v>
      </c>
      <c r="N4121">
        <v>1</v>
      </c>
      <c r="O4121">
        <v>0.5</v>
      </c>
      <c r="P4121">
        <v>1.2824746787307679</v>
      </c>
      <c r="Q4121">
        <v>1.2824746787307679</v>
      </c>
      <c r="R4121">
        <v>9.1605334195054872E-2</v>
      </c>
      <c r="S4121" t="str" cm="1">
        <f t="array" ref="S4121">IFERROR(_xlfn.TEXTJOIN(", ", TRUE, _xlfn._xlws.FILTER(QA_Seed_Keywords!B$2:B$83, ISNUMBER(SEARCH(A4121, QA_Seed_Keywords!B$2:B$83)))), "")</f>
        <v/>
      </c>
      <c r="T4121" cm="1">
        <f t="array" ref="T4121">SUM(--ISNUMBER(SEARCH($A4121,QA_Seed_Keywords!$B$2:$B$83)))</f>
        <v>0</v>
      </c>
      <c r="U4121" t="str" cm="1">
        <f t="array" ref="U4121">IFERROR(_xlfn.TEXTJOIN(", ", TRUE, _xlfn._xlws.FILTER(ROW(QA_Seed_Keywords!B$2:B$83), ISNUMBER(SEARCH(A4121, QA_Seed_Keywords!B$2:B$83)))), "")</f>
        <v/>
      </c>
    </row>
    <row r="4122" spans="1:21" customFormat="1" x14ac:dyDescent="0.3">
      <c r="A4122" t="s">
        <v>6598</v>
      </c>
      <c r="B4122" t="s">
        <v>6599</v>
      </c>
      <c r="C4122">
        <v>1</v>
      </c>
      <c r="D4122">
        <v>1</v>
      </c>
      <c r="E4122">
        <v>7.1428571428571425E-2</v>
      </c>
      <c r="F4122">
        <v>1</v>
      </c>
      <c r="G4122">
        <v>12</v>
      </c>
      <c r="H4122">
        <v>1</v>
      </c>
      <c r="I4122">
        <v>2.5649493574615372</v>
      </c>
      <c r="J4122">
        <v>2.5649493574615372</v>
      </c>
      <c r="K4122">
        <v>2.5649493574615372</v>
      </c>
      <c r="L4122">
        <v>0.18321066839010969</v>
      </c>
      <c r="M4122">
        <v>5.1972019476618083</v>
      </c>
      <c r="N4122">
        <v>1</v>
      </c>
      <c r="O4122">
        <v>0.5</v>
      </c>
      <c r="P4122">
        <v>1.2824746787307679</v>
      </c>
      <c r="Q4122">
        <v>1.2824746787307679</v>
      </c>
      <c r="R4122">
        <v>9.1605334195054872E-2</v>
      </c>
      <c r="S4122" t="str" cm="1">
        <f t="array" ref="S4122">IFERROR(_xlfn.TEXTJOIN(", ", TRUE, _xlfn._xlws.FILTER(QA_Seed_Keywords!B$2:B$83, ISNUMBER(SEARCH(A4122, QA_Seed_Keywords!B$2:B$83)))), "")</f>
        <v/>
      </c>
      <c r="T4122" cm="1">
        <f t="array" ref="T4122">SUM(--ISNUMBER(SEARCH($A4122,QA_Seed_Keywords!$B$2:$B$83)))</f>
        <v>0</v>
      </c>
      <c r="U4122" t="str" cm="1">
        <f t="array" ref="U4122">IFERROR(_xlfn.TEXTJOIN(", ", TRUE, _xlfn._xlws.FILTER(ROW(QA_Seed_Keywords!B$2:B$83), ISNUMBER(SEARCH(A4122, QA_Seed_Keywords!B$2:B$83)))), "")</f>
        <v/>
      </c>
    </row>
    <row r="4123" spans="1:21" customFormat="1" x14ac:dyDescent="0.3">
      <c r="A4123" t="s">
        <v>6600</v>
      </c>
      <c r="B4123" t="s">
        <v>6601</v>
      </c>
      <c r="C4123">
        <v>1</v>
      </c>
      <c r="D4123">
        <v>1</v>
      </c>
      <c r="E4123">
        <v>7.1428571428571425E-2</v>
      </c>
      <c r="F4123">
        <v>1</v>
      </c>
      <c r="G4123">
        <v>12</v>
      </c>
      <c r="H4123">
        <v>1</v>
      </c>
      <c r="I4123">
        <v>2.5649493574615372</v>
      </c>
      <c r="J4123">
        <v>2.5649493574615372</v>
      </c>
      <c r="K4123">
        <v>2.5649493574615372</v>
      </c>
      <c r="L4123">
        <v>0.18321066839010969</v>
      </c>
      <c r="M4123">
        <v>5.1972019476618083</v>
      </c>
      <c r="N4123">
        <v>1</v>
      </c>
      <c r="O4123">
        <v>0.5</v>
      </c>
      <c r="P4123">
        <v>1.2824746787307679</v>
      </c>
      <c r="Q4123">
        <v>1.2824746787307679</v>
      </c>
      <c r="R4123">
        <v>9.1605334195054872E-2</v>
      </c>
      <c r="S4123" t="str" cm="1">
        <f t="array" ref="S4123">IFERROR(_xlfn.TEXTJOIN(", ", TRUE, _xlfn._xlws.FILTER(QA_Seed_Keywords!B$2:B$83, ISNUMBER(SEARCH(A4123, QA_Seed_Keywords!B$2:B$83)))), "")</f>
        <v/>
      </c>
      <c r="T4123" cm="1">
        <f t="array" ref="T4123">SUM(--ISNUMBER(SEARCH($A4123,QA_Seed_Keywords!$B$2:$B$83)))</f>
        <v>0</v>
      </c>
      <c r="U4123" t="str" cm="1">
        <f t="array" ref="U4123">IFERROR(_xlfn.TEXTJOIN(", ", TRUE, _xlfn._xlws.FILTER(ROW(QA_Seed_Keywords!B$2:B$83), ISNUMBER(SEARCH(A4123, QA_Seed_Keywords!B$2:B$83)))), "")</f>
        <v/>
      </c>
    </row>
    <row r="4124" spans="1:21" customFormat="1" x14ac:dyDescent="0.3">
      <c r="A4124" t="s">
        <v>6602</v>
      </c>
      <c r="B4124" t="s">
        <v>6602</v>
      </c>
      <c r="C4124">
        <v>1</v>
      </c>
      <c r="D4124">
        <v>1</v>
      </c>
      <c r="E4124">
        <v>7.1428571428571425E-2</v>
      </c>
      <c r="F4124">
        <v>1</v>
      </c>
      <c r="G4124">
        <v>12</v>
      </c>
      <c r="H4124">
        <v>1</v>
      </c>
      <c r="I4124">
        <v>2.5649493574615372</v>
      </c>
      <c r="J4124">
        <v>2.5649493574615372</v>
      </c>
      <c r="K4124">
        <v>2.5649493574615372</v>
      </c>
      <c r="L4124">
        <v>0.18321066839010969</v>
      </c>
      <c r="M4124">
        <v>5.1972019476618083</v>
      </c>
      <c r="N4124">
        <v>1</v>
      </c>
      <c r="O4124">
        <v>0.5</v>
      </c>
      <c r="P4124">
        <v>1.2824746787307679</v>
      </c>
      <c r="Q4124">
        <v>1.2824746787307679</v>
      </c>
      <c r="R4124">
        <v>9.1605334195054872E-2</v>
      </c>
      <c r="S4124" t="str" cm="1">
        <f t="array" ref="S4124">IFERROR(_xlfn.TEXTJOIN(", ", TRUE, _xlfn._xlws.FILTER(QA_Seed_Keywords!B$2:B$83, ISNUMBER(SEARCH(A4124, QA_Seed_Keywords!B$2:B$83)))), "")</f>
        <v/>
      </c>
      <c r="T4124" cm="1">
        <f t="array" ref="T4124">SUM(--ISNUMBER(SEARCH($A4124,QA_Seed_Keywords!$B$2:$B$83)))</f>
        <v>0</v>
      </c>
      <c r="U4124" t="str" cm="1">
        <f t="array" ref="U4124">IFERROR(_xlfn.TEXTJOIN(", ", TRUE, _xlfn._xlws.FILTER(ROW(QA_Seed_Keywords!B$2:B$83), ISNUMBER(SEARCH(A4124, QA_Seed_Keywords!B$2:B$83)))), "")</f>
        <v/>
      </c>
    </row>
    <row r="4125" spans="1:21" customFormat="1" x14ac:dyDescent="0.3">
      <c r="A4125" t="s">
        <v>6603</v>
      </c>
      <c r="B4125" t="s">
        <v>6603</v>
      </c>
      <c r="C4125">
        <v>1</v>
      </c>
      <c r="D4125">
        <v>1</v>
      </c>
      <c r="E4125">
        <v>7.1428571428571425E-2</v>
      </c>
      <c r="F4125">
        <v>1</v>
      </c>
      <c r="G4125">
        <v>12</v>
      </c>
      <c r="H4125">
        <v>1</v>
      </c>
      <c r="I4125">
        <v>2.5649493574615372</v>
      </c>
      <c r="J4125">
        <v>2.5649493574615372</v>
      </c>
      <c r="K4125">
        <v>2.5649493574615372</v>
      </c>
      <c r="L4125">
        <v>0.18321066839010969</v>
      </c>
      <c r="M4125">
        <v>5.1972019476618083</v>
      </c>
      <c r="N4125">
        <v>1</v>
      </c>
      <c r="O4125">
        <v>0.5</v>
      </c>
      <c r="P4125">
        <v>1.2824746787307679</v>
      </c>
      <c r="Q4125">
        <v>1.2824746787307679</v>
      </c>
      <c r="R4125">
        <v>9.1605334195054872E-2</v>
      </c>
      <c r="S4125" t="str" cm="1">
        <f t="array" ref="S4125">IFERROR(_xlfn.TEXTJOIN(", ", TRUE, _xlfn._xlws.FILTER(QA_Seed_Keywords!B$2:B$83, ISNUMBER(SEARCH(A4125, QA_Seed_Keywords!B$2:B$83)))), "")</f>
        <v/>
      </c>
      <c r="T4125" cm="1">
        <f t="array" ref="T4125">SUM(--ISNUMBER(SEARCH($A4125,QA_Seed_Keywords!$B$2:$B$83)))</f>
        <v>0</v>
      </c>
      <c r="U4125" t="str" cm="1">
        <f t="array" ref="U4125">IFERROR(_xlfn.TEXTJOIN(", ", TRUE, _xlfn._xlws.FILTER(ROW(QA_Seed_Keywords!B$2:B$83), ISNUMBER(SEARCH(A4125, QA_Seed_Keywords!B$2:B$83)))), "")</f>
        <v/>
      </c>
    </row>
    <row r="4126" spans="1:21" customFormat="1" x14ac:dyDescent="0.3">
      <c r="A4126" t="s">
        <v>6604</v>
      </c>
      <c r="B4126" t="s">
        <v>6605</v>
      </c>
      <c r="C4126">
        <v>1</v>
      </c>
      <c r="D4126">
        <v>1</v>
      </c>
      <c r="E4126">
        <v>7.1428571428571425E-2</v>
      </c>
      <c r="F4126">
        <v>1</v>
      </c>
      <c r="G4126">
        <v>12</v>
      </c>
      <c r="H4126">
        <v>1</v>
      </c>
      <c r="I4126">
        <v>2.5649493574615372</v>
      </c>
      <c r="J4126">
        <v>2.5649493574615372</v>
      </c>
      <c r="K4126">
        <v>2.5649493574615372</v>
      </c>
      <c r="L4126">
        <v>0.18321066839010969</v>
      </c>
      <c r="M4126">
        <v>5.1972019476618083</v>
      </c>
      <c r="N4126">
        <v>1</v>
      </c>
      <c r="O4126">
        <v>0.5</v>
      </c>
      <c r="P4126">
        <v>1.2824746787307679</v>
      </c>
      <c r="Q4126">
        <v>1.2824746787307679</v>
      </c>
      <c r="R4126">
        <v>9.1605334195054872E-2</v>
      </c>
      <c r="S4126" t="str" cm="1">
        <f t="array" ref="S4126">IFERROR(_xlfn.TEXTJOIN(", ", TRUE, _xlfn._xlws.FILTER(QA_Seed_Keywords!B$2:B$83, ISNUMBER(SEARCH(A4126, QA_Seed_Keywords!B$2:B$83)))), "")</f>
        <v/>
      </c>
      <c r="T4126" cm="1">
        <f t="array" ref="T4126">SUM(--ISNUMBER(SEARCH($A4126,QA_Seed_Keywords!$B$2:$B$83)))</f>
        <v>0</v>
      </c>
      <c r="U4126" t="str" cm="1">
        <f t="array" ref="U4126">IFERROR(_xlfn.TEXTJOIN(", ", TRUE, _xlfn._xlws.FILTER(ROW(QA_Seed_Keywords!B$2:B$83), ISNUMBER(SEARCH(A4126, QA_Seed_Keywords!B$2:B$83)))), "")</f>
        <v/>
      </c>
    </row>
    <row r="4127" spans="1:21" customFormat="1" x14ac:dyDescent="0.3">
      <c r="A4127" t="s">
        <v>6606</v>
      </c>
      <c r="B4127" t="s">
        <v>6606</v>
      </c>
      <c r="C4127">
        <v>1</v>
      </c>
      <c r="D4127">
        <v>1</v>
      </c>
      <c r="E4127">
        <v>7.1428571428571425E-2</v>
      </c>
      <c r="F4127">
        <v>1</v>
      </c>
      <c r="G4127">
        <v>12</v>
      </c>
      <c r="H4127">
        <v>1</v>
      </c>
      <c r="I4127">
        <v>2.5649493574615372</v>
      </c>
      <c r="J4127">
        <v>2.5649493574615372</v>
      </c>
      <c r="K4127">
        <v>2.5649493574615372</v>
      </c>
      <c r="L4127">
        <v>0.18321066839010969</v>
      </c>
      <c r="M4127">
        <v>5.1972019476618083</v>
      </c>
      <c r="N4127">
        <v>1</v>
      </c>
      <c r="O4127">
        <v>0.5</v>
      </c>
      <c r="P4127">
        <v>1.2824746787307679</v>
      </c>
      <c r="Q4127">
        <v>1.2824746787307679</v>
      </c>
      <c r="R4127">
        <v>9.1605334195054872E-2</v>
      </c>
      <c r="S4127" t="str" cm="1">
        <f t="array" ref="S4127">IFERROR(_xlfn.TEXTJOIN(", ", TRUE, _xlfn._xlws.FILTER(QA_Seed_Keywords!B$2:B$83, ISNUMBER(SEARCH(A4127, QA_Seed_Keywords!B$2:B$83)))), "")</f>
        <v/>
      </c>
      <c r="T4127" cm="1">
        <f t="array" ref="T4127">SUM(--ISNUMBER(SEARCH($A4127,QA_Seed_Keywords!$B$2:$B$83)))</f>
        <v>0</v>
      </c>
      <c r="U4127" t="str" cm="1">
        <f t="array" ref="U4127">IFERROR(_xlfn.TEXTJOIN(", ", TRUE, _xlfn._xlws.FILTER(ROW(QA_Seed_Keywords!B$2:B$83), ISNUMBER(SEARCH(A4127, QA_Seed_Keywords!B$2:B$83)))), "")</f>
        <v/>
      </c>
    </row>
    <row r="4128" spans="1:21" customFormat="1" x14ac:dyDescent="0.3">
      <c r="A4128" t="s">
        <v>6607</v>
      </c>
      <c r="B4128" t="s">
        <v>6608</v>
      </c>
      <c r="C4128">
        <v>1</v>
      </c>
      <c r="D4128">
        <v>1</v>
      </c>
      <c r="E4128">
        <v>7.1428571428571425E-2</v>
      </c>
      <c r="F4128">
        <v>1</v>
      </c>
      <c r="G4128">
        <v>12</v>
      </c>
      <c r="H4128">
        <v>1</v>
      </c>
      <c r="I4128">
        <v>2.5649493574615372</v>
      </c>
      <c r="J4128">
        <v>2.5649493574615372</v>
      </c>
      <c r="K4128">
        <v>2.5649493574615372</v>
      </c>
      <c r="L4128">
        <v>0.18321066839010969</v>
      </c>
      <c r="M4128">
        <v>5.1972019476618083</v>
      </c>
      <c r="N4128">
        <v>1</v>
      </c>
      <c r="O4128">
        <v>0.5</v>
      </c>
      <c r="P4128">
        <v>1.2824746787307679</v>
      </c>
      <c r="Q4128">
        <v>1.2824746787307679</v>
      </c>
      <c r="R4128">
        <v>9.1605334195054872E-2</v>
      </c>
      <c r="S4128" t="str" cm="1">
        <f t="array" ref="S4128">IFERROR(_xlfn.TEXTJOIN(", ", TRUE, _xlfn._xlws.FILTER(QA_Seed_Keywords!B$2:B$83, ISNUMBER(SEARCH(A4128, QA_Seed_Keywords!B$2:B$83)))), "")</f>
        <v/>
      </c>
      <c r="T4128" cm="1">
        <f t="array" ref="T4128">SUM(--ISNUMBER(SEARCH($A4128,QA_Seed_Keywords!$B$2:$B$83)))</f>
        <v>0</v>
      </c>
      <c r="U4128" t="str" cm="1">
        <f t="array" ref="U4128">IFERROR(_xlfn.TEXTJOIN(", ", TRUE, _xlfn._xlws.FILTER(ROW(QA_Seed_Keywords!B$2:B$83), ISNUMBER(SEARCH(A4128, QA_Seed_Keywords!B$2:B$83)))), "")</f>
        <v/>
      </c>
    </row>
    <row r="4129" spans="1:21" customFormat="1" x14ac:dyDescent="0.3">
      <c r="A4129" t="s">
        <v>6609</v>
      </c>
      <c r="B4129" t="s">
        <v>6609</v>
      </c>
      <c r="C4129">
        <v>1</v>
      </c>
      <c r="D4129">
        <v>1</v>
      </c>
      <c r="E4129">
        <v>7.1428571428571425E-2</v>
      </c>
      <c r="F4129">
        <v>1</v>
      </c>
      <c r="G4129">
        <v>12</v>
      </c>
      <c r="H4129">
        <v>1</v>
      </c>
      <c r="I4129">
        <v>2.5649493574615372</v>
      </c>
      <c r="J4129">
        <v>2.5649493574615372</v>
      </c>
      <c r="K4129">
        <v>2.5649493574615372</v>
      </c>
      <c r="L4129">
        <v>0.18321066839010969</v>
      </c>
      <c r="M4129">
        <v>5.1972019476618083</v>
      </c>
      <c r="N4129">
        <v>1</v>
      </c>
      <c r="O4129">
        <v>0.5</v>
      </c>
      <c r="P4129">
        <v>1.2824746787307679</v>
      </c>
      <c r="Q4129">
        <v>1.2824746787307679</v>
      </c>
      <c r="R4129">
        <v>9.1605334195054872E-2</v>
      </c>
      <c r="S4129" t="str" cm="1">
        <f t="array" ref="S4129">IFERROR(_xlfn.TEXTJOIN(", ", TRUE, _xlfn._xlws.FILTER(QA_Seed_Keywords!B$2:B$83, ISNUMBER(SEARCH(A4129, QA_Seed_Keywords!B$2:B$83)))), "")</f>
        <v/>
      </c>
      <c r="T4129" cm="1">
        <f t="array" ref="T4129">SUM(--ISNUMBER(SEARCH($A4129,QA_Seed_Keywords!$B$2:$B$83)))</f>
        <v>0</v>
      </c>
      <c r="U4129" t="str" cm="1">
        <f t="array" ref="U4129">IFERROR(_xlfn.TEXTJOIN(", ", TRUE, _xlfn._xlws.FILTER(ROW(QA_Seed_Keywords!B$2:B$83), ISNUMBER(SEARCH(A4129, QA_Seed_Keywords!B$2:B$83)))), "")</f>
        <v/>
      </c>
    </row>
    <row r="4130" spans="1:21" customFormat="1" x14ac:dyDescent="0.3">
      <c r="A4130" t="s">
        <v>6610</v>
      </c>
      <c r="B4130" t="s">
        <v>6610</v>
      </c>
      <c r="C4130">
        <v>1</v>
      </c>
      <c r="D4130">
        <v>1</v>
      </c>
      <c r="E4130">
        <v>7.1428571428571425E-2</v>
      </c>
      <c r="F4130">
        <v>1</v>
      </c>
      <c r="G4130">
        <v>12</v>
      </c>
      <c r="H4130">
        <v>1</v>
      </c>
      <c r="I4130">
        <v>2.5649493574615372</v>
      </c>
      <c r="J4130">
        <v>2.5649493574615372</v>
      </c>
      <c r="K4130">
        <v>2.5649493574615372</v>
      </c>
      <c r="L4130">
        <v>0.18321066839010969</v>
      </c>
      <c r="M4130">
        <v>5.1972019476618083</v>
      </c>
      <c r="N4130">
        <v>1</v>
      </c>
      <c r="O4130">
        <v>0.5</v>
      </c>
      <c r="P4130">
        <v>1.2824746787307679</v>
      </c>
      <c r="Q4130">
        <v>1.2824746787307679</v>
      </c>
      <c r="R4130">
        <v>9.1605334195054872E-2</v>
      </c>
      <c r="S4130" t="str" cm="1">
        <f t="array" ref="S4130">IFERROR(_xlfn.TEXTJOIN(", ", TRUE, _xlfn._xlws.FILTER(QA_Seed_Keywords!B$2:B$83, ISNUMBER(SEARCH(A4130, QA_Seed_Keywords!B$2:B$83)))), "")</f>
        <v/>
      </c>
      <c r="T4130" cm="1">
        <f t="array" ref="T4130">SUM(--ISNUMBER(SEARCH($A4130,QA_Seed_Keywords!$B$2:$B$83)))</f>
        <v>0</v>
      </c>
      <c r="U4130" t="str" cm="1">
        <f t="array" ref="U4130">IFERROR(_xlfn.TEXTJOIN(", ", TRUE, _xlfn._xlws.FILTER(ROW(QA_Seed_Keywords!B$2:B$83), ISNUMBER(SEARCH(A4130, QA_Seed_Keywords!B$2:B$83)))), "")</f>
        <v/>
      </c>
    </row>
    <row r="4131" spans="1:21" customFormat="1" x14ac:dyDescent="0.3">
      <c r="A4131" t="s">
        <v>6611</v>
      </c>
      <c r="B4131" t="s">
        <v>6612</v>
      </c>
      <c r="C4131">
        <v>1</v>
      </c>
      <c r="D4131">
        <v>1</v>
      </c>
      <c r="E4131">
        <v>7.1428571428571425E-2</v>
      </c>
      <c r="F4131">
        <v>1</v>
      </c>
      <c r="G4131">
        <v>12</v>
      </c>
      <c r="H4131">
        <v>1</v>
      </c>
      <c r="I4131">
        <v>2.5649493574615372</v>
      </c>
      <c r="J4131">
        <v>2.5649493574615372</v>
      </c>
      <c r="K4131">
        <v>2.5649493574615372</v>
      </c>
      <c r="L4131">
        <v>0.18321066839010969</v>
      </c>
      <c r="M4131">
        <v>5.1972019476618083</v>
      </c>
      <c r="N4131">
        <v>1</v>
      </c>
      <c r="O4131">
        <v>0.5</v>
      </c>
      <c r="P4131">
        <v>1.2824746787307679</v>
      </c>
      <c r="Q4131">
        <v>1.2824746787307679</v>
      </c>
      <c r="R4131">
        <v>9.1605334195054872E-2</v>
      </c>
      <c r="S4131" t="str" cm="1">
        <f t="array" ref="S4131">IFERROR(_xlfn.TEXTJOIN(", ", TRUE, _xlfn._xlws.FILTER(QA_Seed_Keywords!B$2:B$83, ISNUMBER(SEARCH(A4131, QA_Seed_Keywords!B$2:B$83)))), "")</f>
        <v/>
      </c>
      <c r="T4131" cm="1">
        <f t="array" ref="T4131">SUM(--ISNUMBER(SEARCH($A4131,QA_Seed_Keywords!$B$2:$B$83)))</f>
        <v>0</v>
      </c>
      <c r="U4131" t="str" cm="1">
        <f t="array" ref="U4131">IFERROR(_xlfn.TEXTJOIN(", ", TRUE, _xlfn._xlws.FILTER(ROW(QA_Seed_Keywords!B$2:B$83), ISNUMBER(SEARCH(A4131, QA_Seed_Keywords!B$2:B$83)))), "")</f>
        <v/>
      </c>
    </row>
    <row r="4132" spans="1:21" customFormat="1" x14ac:dyDescent="0.3">
      <c r="A4132" t="s">
        <v>6613</v>
      </c>
      <c r="B4132" t="s">
        <v>6614</v>
      </c>
      <c r="C4132">
        <v>1</v>
      </c>
      <c r="D4132">
        <v>1</v>
      </c>
      <c r="E4132">
        <v>7.1428571428571425E-2</v>
      </c>
      <c r="F4132">
        <v>1</v>
      </c>
      <c r="G4132">
        <v>12</v>
      </c>
      <c r="H4132">
        <v>1</v>
      </c>
      <c r="I4132">
        <v>2.5649493574615372</v>
      </c>
      <c r="J4132">
        <v>2.5649493574615372</v>
      </c>
      <c r="K4132">
        <v>2.5649493574615372</v>
      </c>
      <c r="L4132">
        <v>0.18321066839010969</v>
      </c>
      <c r="M4132">
        <v>5.1972019476618083</v>
      </c>
      <c r="N4132">
        <v>1</v>
      </c>
      <c r="O4132">
        <v>0.5</v>
      </c>
      <c r="P4132">
        <v>1.2824746787307679</v>
      </c>
      <c r="Q4132">
        <v>1.2824746787307679</v>
      </c>
      <c r="R4132">
        <v>9.1605334195054872E-2</v>
      </c>
      <c r="S4132" t="str" cm="1">
        <f t="array" ref="S4132">IFERROR(_xlfn.TEXTJOIN(", ", TRUE, _xlfn._xlws.FILTER(QA_Seed_Keywords!B$2:B$83, ISNUMBER(SEARCH(A4132, QA_Seed_Keywords!B$2:B$83)))), "")</f>
        <v/>
      </c>
      <c r="T4132" cm="1">
        <f t="array" ref="T4132">SUM(--ISNUMBER(SEARCH($A4132,QA_Seed_Keywords!$B$2:$B$83)))</f>
        <v>0</v>
      </c>
      <c r="U4132" t="str" cm="1">
        <f t="array" ref="U4132">IFERROR(_xlfn.TEXTJOIN(", ", TRUE, _xlfn._xlws.FILTER(ROW(QA_Seed_Keywords!B$2:B$83), ISNUMBER(SEARCH(A4132, QA_Seed_Keywords!B$2:B$83)))), "")</f>
        <v/>
      </c>
    </row>
    <row r="4133" spans="1:21" customFormat="1" x14ac:dyDescent="0.3">
      <c r="A4133" t="s">
        <v>6615</v>
      </c>
      <c r="B4133" t="s">
        <v>6616</v>
      </c>
      <c r="C4133">
        <v>1</v>
      </c>
      <c r="D4133">
        <v>1</v>
      </c>
      <c r="E4133">
        <v>7.1428571428571425E-2</v>
      </c>
      <c r="F4133">
        <v>1</v>
      </c>
      <c r="G4133">
        <v>12</v>
      </c>
      <c r="H4133">
        <v>1</v>
      </c>
      <c r="I4133">
        <v>2.5649493574615372</v>
      </c>
      <c r="J4133">
        <v>2.5649493574615372</v>
      </c>
      <c r="K4133">
        <v>2.5649493574615372</v>
      </c>
      <c r="L4133">
        <v>0.18321066839010969</v>
      </c>
      <c r="M4133">
        <v>5.1972019476618083</v>
      </c>
      <c r="N4133">
        <v>1</v>
      </c>
      <c r="O4133">
        <v>0.5</v>
      </c>
      <c r="P4133">
        <v>1.2824746787307679</v>
      </c>
      <c r="Q4133">
        <v>1.2824746787307679</v>
      </c>
      <c r="R4133">
        <v>9.1605334195054872E-2</v>
      </c>
      <c r="S4133" t="str" cm="1">
        <f t="array" ref="S4133">IFERROR(_xlfn.TEXTJOIN(", ", TRUE, _xlfn._xlws.FILTER(QA_Seed_Keywords!B$2:B$83, ISNUMBER(SEARCH(A4133, QA_Seed_Keywords!B$2:B$83)))), "")</f>
        <v/>
      </c>
      <c r="T4133" cm="1">
        <f t="array" ref="T4133">SUM(--ISNUMBER(SEARCH($A4133,QA_Seed_Keywords!$B$2:$B$83)))</f>
        <v>0</v>
      </c>
      <c r="U4133" t="str" cm="1">
        <f t="array" ref="U4133">IFERROR(_xlfn.TEXTJOIN(", ", TRUE, _xlfn._xlws.FILTER(ROW(QA_Seed_Keywords!B$2:B$83), ISNUMBER(SEARCH(A4133, QA_Seed_Keywords!B$2:B$83)))), "")</f>
        <v/>
      </c>
    </row>
    <row r="4134" spans="1:21" customFormat="1" x14ac:dyDescent="0.3">
      <c r="A4134" t="s">
        <v>6617</v>
      </c>
      <c r="B4134" t="s">
        <v>6617</v>
      </c>
      <c r="C4134">
        <v>1</v>
      </c>
      <c r="D4134">
        <v>1</v>
      </c>
      <c r="E4134">
        <v>7.1428571428571425E-2</v>
      </c>
      <c r="F4134">
        <v>1</v>
      </c>
      <c r="G4134">
        <v>12</v>
      </c>
      <c r="H4134">
        <v>1</v>
      </c>
      <c r="I4134">
        <v>2.5649493574615372</v>
      </c>
      <c r="J4134">
        <v>2.5649493574615372</v>
      </c>
      <c r="K4134">
        <v>2.5649493574615372</v>
      </c>
      <c r="L4134">
        <v>0.18321066839010969</v>
      </c>
      <c r="M4134">
        <v>5.1972019476618083</v>
      </c>
      <c r="N4134">
        <v>1</v>
      </c>
      <c r="O4134">
        <v>0.5</v>
      </c>
      <c r="P4134">
        <v>1.2824746787307679</v>
      </c>
      <c r="Q4134">
        <v>1.2824746787307679</v>
      </c>
      <c r="R4134">
        <v>9.1605334195054872E-2</v>
      </c>
      <c r="S4134" t="str" cm="1">
        <f t="array" ref="S4134">IFERROR(_xlfn.TEXTJOIN(", ", TRUE, _xlfn._xlws.FILTER(QA_Seed_Keywords!B$2:B$83, ISNUMBER(SEARCH(A4134, QA_Seed_Keywords!B$2:B$83)))), "")</f>
        <v/>
      </c>
      <c r="T4134" cm="1">
        <f t="array" ref="T4134">SUM(--ISNUMBER(SEARCH($A4134,QA_Seed_Keywords!$B$2:$B$83)))</f>
        <v>0</v>
      </c>
      <c r="U4134" t="str" cm="1">
        <f t="array" ref="U4134">IFERROR(_xlfn.TEXTJOIN(", ", TRUE, _xlfn._xlws.FILTER(ROW(QA_Seed_Keywords!B$2:B$83), ISNUMBER(SEARCH(A4134, QA_Seed_Keywords!B$2:B$83)))), "")</f>
        <v/>
      </c>
    </row>
    <row r="4135" spans="1:21" customFormat="1" x14ac:dyDescent="0.3">
      <c r="A4135" t="s">
        <v>6618</v>
      </c>
      <c r="B4135" t="s">
        <v>6619</v>
      </c>
      <c r="C4135">
        <v>1</v>
      </c>
      <c r="D4135">
        <v>1</v>
      </c>
      <c r="E4135">
        <v>7.1428571428571425E-2</v>
      </c>
      <c r="F4135">
        <v>1</v>
      </c>
      <c r="G4135">
        <v>12</v>
      </c>
      <c r="H4135">
        <v>1</v>
      </c>
      <c r="I4135">
        <v>2.5649493574615372</v>
      </c>
      <c r="J4135">
        <v>2.5649493574615372</v>
      </c>
      <c r="K4135">
        <v>2.5649493574615372</v>
      </c>
      <c r="L4135">
        <v>0.18321066839010969</v>
      </c>
      <c r="M4135">
        <v>5.1972019476618083</v>
      </c>
      <c r="N4135">
        <v>1</v>
      </c>
      <c r="O4135">
        <v>0.5</v>
      </c>
      <c r="P4135">
        <v>1.2824746787307679</v>
      </c>
      <c r="Q4135">
        <v>1.2824746787307679</v>
      </c>
      <c r="R4135">
        <v>9.1605334195054872E-2</v>
      </c>
      <c r="S4135" t="str" cm="1">
        <f t="array" ref="S4135">IFERROR(_xlfn.TEXTJOIN(", ", TRUE, _xlfn._xlws.FILTER(QA_Seed_Keywords!B$2:B$83, ISNUMBER(SEARCH(A4135, QA_Seed_Keywords!B$2:B$83)))), "")</f>
        <v/>
      </c>
      <c r="T4135" cm="1">
        <f t="array" ref="T4135">SUM(--ISNUMBER(SEARCH($A4135,QA_Seed_Keywords!$B$2:$B$83)))</f>
        <v>0</v>
      </c>
      <c r="U4135" t="str" cm="1">
        <f t="array" ref="U4135">IFERROR(_xlfn.TEXTJOIN(", ", TRUE, _xlfn._xlws.FILTER(ROW(QA_Seed_Keywords!B$2:B$83), ISNUMBER(SEARCH(A4135, QA_Seed_Keywords!B$2:B$83)))), "")</f>
        <v/>
      </c>
    </row>
    <row r="4136" spans="1:21" customFormat="1" x14ac:dyDescent="0.3">
      <c r="A4136" t="s">
        <v>6620</v>
      </c>
      <c r="B4136" t="s">
        <v>6621</v>
      </c>
      <c r="C4136">
        <v>1</v>
      </c>
      <c r="D4136">
        <v>1</v>
      </c>
      <c r="E4136">
        <v>7.1428571428571425E-2</v>
      </c>
      <c r="F4136">
        <v>1</v>
      </c>
      <c r="G4136">
        <v>12</v>
      </c>
      <c r="H4136">
        <v>1</v>
      </c>
      <c r="I4136">
        <v>2.5649493574615372</v>
      </c>
      <c r="J4136">
        <v>2.5649493574615372</v>
      </c>
      <c r="K4136">
        <v>2.5649493574615372</v>
      </c>
      <c r="L4136">
        <v>0.18321066839010969</v>
      </c>
      <c r="M4136">
        <v>5.1972019476618083</v>
      </c>
      <c r="N4136">
        <v>1</v>
      </c>
      <c r="O4136">
        <v>0.5</v>
      </c>
      <c r="P4136">
        <v>1.2824746787307679</v>
      </c>
      <c r="Q4136">
        <v>1.2824746787307679</v>
      </c>
      <c r="R4136">
        <v>9.1605334195054872E-2</v>
      </c>
      <c r="S4136" t="str" cm="1">
        <f t="array" ref="S4136">IFERROR(_xlfn.TEXTJOIN(", ", TRUE, _xlfn._xlws.FILTER(QA_Seed_Keywords!B$2:B$83, ISNUMBER(SEARCH(A4136, QA_Seed_Keywords!B$2:B$83)))), "")</f>
        <v/>
      </c>
      <c r="T4136" cm="1">
        <f t="array" ref="T4136">SUM(--ISNUMBER(SEARCH($A4136,QA_Seed_Keywords!$B$2:$B$83)))</f>
        <v>0</v>
      </c>
      <c r="U4136" t="str" cm="1">
        <f t="array" ref="U4136">IFERROR(_xlfn.TEXTJOIN(", ", TRUE, _xlfn._xlws.FILTER(ROW(QA_Seed_Keywords!B$2:B$83), ISNUMBER(SEARCH(A4136, QA_Seed_Keywords!B$2:B$83)))), "")</f>
        <v/>
      </c>
    </row>
    <row r="4137" spans="1:21" customFormat="1" x14ac:dyDescent="0.3">
      <c r="A4137" t="s">
        <v>6622</v>
      </c>
      <c r="B4137" t="s">
        <v>6623</v>
      </c>
      <c r="C4137">
        <v>1</v>
      </c>
      <c r="D4137">
        <v>1</v>
      </c>
      <c r="E4137">
        <v>7.1428571428571425E-2</v>
      </c>
      <c r="F4137">
        <v>1</v>
      </c>
      <c r="G4137">
        <v>12</v>
      </c>
      <c r="H4137">
        <v>1</v>
      </c>
      <c r="I4137">
        <v>2.5649493574615372</v>
      </c>
      <c r="J4137">
        <v>2.5649493574615372</v>
      </c>
      <c r="K4137">
        <v>2.5649493574615372</v>
      </c>
      <c r="L4137">
        <v>0.18321066839010969</v>
      </c>
      <c r="M4137">
        <v>5.1972019476618083</v>
      </c>
      <c r="N4137">
        <v>1</v>
      </c>
      <c r="O4137">
        <v>0.5</v>
      </c>
      <c r="P4137">
        <v>1.2824746787307679</v>
      </c>
      <c r="Q4137">
        <v>1.2824746787307679</v>
      </c>
      <c r="R4137">
        <v>9.1605334195054872E-2</v>
      </c>
      <c r="S4137" t="str" cm="1">
        <f t="array" ref="S4137">IFERROR(_xlfn.TEXTJOIN(", ", TRUE, _xlfn._xlws.FILTER(QA_Seed_Keywords!B$2:B$83, ISNUMBER(SEARCH(A4137, QA_Seed_Keywords!B$2:B$83)))), "")</f>
        <v/>
      </c>
      <c r="T4137" cm="1">
        <f t="array" ref="T4137">SUM(--ISNUMBER(SEARCH($A4137,QA_Seed_Keywords!$B$2:$B$83)))</f>
        <v>0</v>
      </c>
      <c r="U4137" t="str" cm="1">
        <f t="array" ref="U4137">IFERROR(_xlfn.TEXTJOIN(", ", TRUE, _xlfn._xlws.FILTER(ROW(QA_Seed_Keywords!B$2:B$83), ISNUMBER(SEARCH(A4137, QA_Seed_Keywords!B$2:B$83)))), "")</f>
        <v/>
      </c>
    </row>
    <row r="4138" spans="1:21" customFormat="1" x14ac:dyDescent="0.3">
      <c r="A4138" t="s">
        <v>6624</v>
      </c>
      <c r="B4138" t="s">
        <v>6624</v>
      </c>
      <c r="C4138">
        <v>1</v>
      </c>
      <c r="D4138">
        <v>1</v>
      </c>
      <c r="E4138">
        <v>7.1428571428571425E-2</v>
      </c>
      <c r="F4138">
        <v>1</v>
      </c>
      <c r="G4138">
        <v>12</v>
      </c>
      <c r="H4138">
        <v>1</v>
      </c>
      <c r="I4138">
        <v>2.5649493574615372</v>
      </c>
      <c r="J4138">
        <v>2.5649493574615372</v>
      </c>
      <c r="K4138">
        <v>2.5649493574615372</v>
      </c>
      <c r="L4138">
        <v>0.18321066839010969</v>
      </c>
      <c r="M4138">
        <v>5.1972019476618083</v>
      </c>
      <c r="N4138">
        <v>1</v>
      </c>
      <c r="O4138">
        <v>0.5</v>
      </c>
      <c r="P4138">
        <v>1.2824746787307679</v>
      </c>
      <c r="Q4138">
        <v>1.2824746787307679</v>
      </c>
      <c r="R4138">
        <v>9.1605334195054872E-2</v>
      </c>
      <c r="S4138" t="str" cm="1">
        <f t="array" ref="S4138">IFERROR(_xlfn.TEXTJOIN(", ", TRUE, _xlfn._xlws.FILTER(QA_Seed_Keywords!B$2:B$83, ISNUMBER(SEARCH(A4138, QA_Seed_Keywords!B$2:B$83)))), "")</f>
        <v/>
      </c>
      <c r="T4138" cm="1">
        <f t="array" ref="T4138">SUM(--ISNUMBER(SEARCH($A4138,QA_Seed_Keywords!$B$2:$B$83)))</f>
        <v>0</v>
      </c>
      <c r="U4138" t="str" cm="1">
        <f t="array" ref="U4138">IFERROR(_xlfn.TEXTJOIN(", ", TRUE, _xlfn._xlws.FILTER(ROW(QA_Seed_Keywords!B$2:B$83), ISNUMBER(SEARCH(A4138, QA_Seed_Keywords!B$2:B$83)))), "")</f>
        <v/>
      </c>
    </row>
    <row r="4139" spans="1:21" customFormat="1" x14ac:dyDescent="0.3">
      <c r="A4139" t="s">
        <v>6625</v>
      </c>
      <c r="B4139" t="s">
        <v>6626</v>
      </c>
      <c r="C4139">
        <v>1</v>
      </c>
      <c r="D4139">
        <v>1</v>
      </c>
      <c r="E4139">
        <v>7.1428571428571425E-2</v>
      </c>
      <c r="F4139">
        <v>1</v>
      </c>
      <c r="G4139">
        <v>12</v>
      </c>
      <c r="H4139">
        <v>1</v>
      </c>
      <c r="I4139">
        <v>2.5649493574615372</v>
      </c>
      <c r="J4139">
        <v>2.5649493574615372</v>
      </c>
      <c r="K4139">
        <v>2.5649493574615372</v>
      </c>
      <c r="L4139">
        <v>0.18321066839010969</v>
      </c>
      <c r="M4139">
        <v>5.1972019476618083</v>
      </c>
      <c r="N4139">
        <v>1</v>
      </c>
      <c r="O4139">
        <v>0.5</v>
      </c>
      <c r="P4139">
        <v>1.2824746787307679</v>
      </c>
      <c r="Q4139">
        <v>1.2824746787307679</v>
      </c>
      <c r="R4139">
        <v>9.1605334195054872E-2</v>
      </c>
      <c r="S4139" t="str" cm="1">
        <f t="array" ref="S4139">IFERROR(_xlfn.TEXTJOIN(", ", TRUE, _xlfn._xlws.FILTER(QA_Seed_Keywords!B$2:B$83, ISNUMBER(SEARCH(A4139, QA_Seed_Keywords!B$2:B$83)))), "")</f>
        <v/>
      </c>
      <c r="T4139" cm="1">
        <f t="array" ref="T4139">SUM(--ISNUMBER(SEARCH($A4139,QA_Seed_Keywords!$B$2:$B$83)))</f>
        <v>0</v>
      </c>
      <c r="U4139" t="str" cm="1">
        <f t="array" ref="U4139">IFERROR(_xlfn.TEXTJOIN(", ", TRUE, _xlfn._xlws.FILTER(ROW(QA_Seed_Keywords!B$2:B$83), ISNUMBER(SEARCH(A4139, QA_Seed_Keywords!B$2:B$83)))), "")</f>
        <v/>
      </c>
    </row>
    <row r="4140" spans="1:21" customFormat="1" x14ac:dyDescent="0.3">
      <c r="A4140" t="s">
        <v>6627</v>
      </c>
      <c r="B4140" t="s">
        <v>6628</v>
      </c>
      <c r="C4140">
        <v>1</v>
      </c>
      <c r="D4140">
        <v>1</v>
      </c>
      <c r="E4140">
        <v>7.1428571428571425E-2</v>
      </c>
      <c r="F4140">
        <v>1</v>
      </c>
      <c r="G4140">
        <v>12</v>
      </c>
      <c r="H4140">
        <v>1</v>
      </c>
      <c r="I4140">
        <v>2.5649493574615372</v>
      </c>
      <c r="J4140">
        <v>2.5649493574615372</v>
      </c>
      <c r="K4140">
        <v>2.5649493574615372</v>
      </c>
      <c r="L4140">
        <v>0.18321066839010969</v>
      </c>
      <c r="M4140">
        <v>5.1972019476618083</v>
      </c>
      <c r="N4140">
        <v>1</v>
      </c>
      <c r="O4140">
        <v>0.5</v>
      </c>
      <c r="P4140">
        <v>1.2824746787307679</v>
      </c>
      <c r="Q4140">
        <v>1.2824746787307679</v>
      </c>
      <c r="R4140">
        <v>9.1605334195054872E-2</v>
      </c>
      <c r="S4140" t="str" cm="1">
        <f t="array" ref="S4140">IFERROR(_xlfn.TEXTJOIN(", ", TRUE, _xlfn._xlws.FILTER(QA_Seed_Keywords!B$2:B$83, ISNUMBER(SEARCH(A4140, QA_Seed_Keywords!B$2:B$83)))), "")</f>
        <v/>
      </c>
      <c r="T4140" cm="1">
        <f t="array" ref="T4140">SUM(--ISNUMBER(SEARCH($A4140,QA_Seed_Keywords!$B$2:$B$83)))</f>
        <v>0</v>
      </c>
      <c r="U4140" t="str" cm="1">
        <f t="array" ref="U4140">IFERROR(_xlfn.TEXTJOIN(", ", TRUE, _xlfn._xlws.FILTER(ROW(QA_Seed_Keywords!B$2:B$83), ISNUMBER(SEARCH(A4140, QA_Seed_Keywords!B$2:B$83)))), "")</f>
        <v/>
      </c>
    </row>
    <row r="4141" spans="1:21" customFormat="1" x14ac:dyDescent="0.3">
      <c r="A4141" t="s">
        <v>6629</v>
      </c>
      <c r="B4141" t="s">
        <v>6629</v>
      </c>
      <c r="C4141">
        <v>1</v>
      </c>
      <c r="D4141">
        <v>1</v>
      </c>
      <c r="E4141">
        <v>7.1428571428571425E-2</v>
      </c>
      <c r="F4141">
        <v>1</v>
      </c>
      <c r="G4141">
        <v>12</v>
      </c>
      <c r="H4141">
        <v>1</v>
      </c>
      <c r="I4141">
        <v>2.5649493574615372</v>
      </c>
      <c r="J4141">
        <v>2.5649493574615372</v>
      </c>
      <c r="K4141">
        <v>2.5649493574615372</v>
      </c>
      <c r="L4141">
        <v>0.18321066839010969</v>
      </c>
      <c r="M4141">
        <v>5.1972019476618083</v>
      </c>
      <c r="N4141">
        <v>1</v>
      </c>
      <c r="O4141">
        <v>0.5</v>
      </c>
      <c r="P4141">
        <v>1.2824746787307679</v>
      </c>
      <c r="Q4141">
        <v>1.2824746787307679</v>
      </c>
      <c r="R4141">
        <v>9.1605334195054872E-2</v>
      </c>
      <c r="S4141" t="str" cm="1">
        <f t="array" ref="S4141">IFERROR(_xlfn.TEXTJOIN(", ", TRUE, _xlfn._xlws.FILTER(QA_Seed_Keywords!B$2:B$83, ISNUMBER(SEARCH(A4141, QA_Seed_Keywords!B$2:B$83)))), "")</f>
        <v/>
      </c>
      <c r="T4141" cm="1">
        <f t="array" ref="T4141">SUM(--ISNUMBER(SEARCH($A4141,QA_Seed_Keywords!$B$2:$B$83)))</f>
        <v>0</v>
      </c>
      <c r="U4141" t="str" cm="1">
        <f t="array" ref="U4141">IFERROR(_xlfn.TEXTJOIN(", ", TRUE, _xlfn._xlws.FILTER(ROW(QA_Seed_Keywords!B$2:B$83), ISNUMBER(SEARCH(A4141, QA_Seed_Keywords!B$2:B$83)))), "")</f>
        <v/>
      </c>
    </row>
    <row r="4142" spans="1:21" customFormat="1" x14ac:dyDescent="0.3">
      <c r="A4142" t="s">
        <v>6630</v>
      </c>
      <c r="B4142" t="s">
        <v>6631</v>
      </c>
      <c r="C4142">
        <v>1</v>
      </c>
      <c r="D4142">
        <v>1</v>
      </c>
      <c r="E4142">
        <v>7.1428571428571425E-2</v>
      </c>
      <c r="F4142">
        <v>1</v>
      </c>
      <c r="G4142">
        <v>12</v>
      </c>
      <c r="H4142">
        <v>1</v>
      </c>
      <c r="I4142">
        <v>2.5649493574615372</v>
      </c>
      <c r="J4142">
        <v>2.5649493574615372</v>
      </c>
      <c r="K4142">
        <v>2.5649493574615372</v>
      </c>
      <c r="L4142">
        <v>0.18321066839010969</v>
      </c>
      <c r="M4142">
        <v>5.1972019476618083</v>
      </c>
      <c r="N4142">
        <v>1</v>
      </c>
      <c r="O4142">
        <v>0.5</v>
      </c>
      <c r="P4142">
        <v>1.2824746787307679</v>
      </c>
      <c r="Q4142">
        <v>1.2824746787307679</v>
      </c>
      <c r="R4142">
        <v>9.1605334195054872E-2</v>
      </c>
      <c r="S4142" t="str" cm="1">
        <f t="array" ref="S4142">IFERROR(_xlfn.TEXTJOIN(", ", TRUE, _xlfn._xlws.FILTER(QA_Seed_Keywords!B$2:B$83, ISNUMBER(SEARCH(A4142, QA_Seed_Keywords!B$2:B$83)))), "")</f>
        <v/>
      </c>
      <c r="T4142" cm="1">
        <f t="array" ref="T4142">SUM(--ISNUMBER(SEARCH($A4142,QA_Seed_Keywords!$B$2:$B$83)))</f>
        <v>0</v>
      </c>
      <c r="U4142" t="str" cm="1">
        <f t="array" ref="U4142">IFERROR(_xlfn.TEXTJOIN(", ", TRUE, _xlfn._xlws.FILTER(ROW(QA_Seed_Keywords!B$2:B$83), ISNUMBER(SEARCH(A4142, QA_Seed_Keywords!B$2:B$83)))), "")</f>
        <v/>
      </c>
    </row>
    <row r="4143" spans="1:21" customFormat="1" x14ac:dyDescent="0.3">
      <c r="A4143" t="s">
        <v>6632</v>
      </c>
      <c r="B4143" t="s">
        <v>6633</v>
      </c>
      <c r="C4143">
        <v>1</v>
      </c>
      <c r="D4143">
        <v>1</v>
      </c>
      <c r="E4143">
        <v>7.1428571428571425E-2</v>
      </c>
      <c r="F4143">
        <v>1</v>
      </c>
      <c r="G4143">
        <v>12</v>
      </c>
      <c r="H4143">
        <v>1</v>
      </c>
      <c r="I4143">
        <v>2.5649493574615372</v>
      </c>
      <c r="J4143">
        <v>2.5649493574615372</v>
      </c>
      <c r="K4143">
        <v>2.5649493574615372</v>
      </c>
      <c r="L4143">
        <v>0.18321066839010969</v>
      </c>
      <c r="M4143">
        <v>5.1972019476618083</v>
      </c>
      <c r="N4143">
        <v>1</v>
      </c>
      <c r="O4143">
        <v>0.5</v>
      </c>
      <c r="P4143">
        <v>1.2824746787307679</v>
      </c>
      <c r="Q4143">
        <v>1.2824746787307679</v>
      </c>
      <c r="R4143">
        <v>9.1605334195054872E-2</v>
      </c>
      <c r="S4143" t="str" cm="1">
        <f t="array" ref="S4143">IFERROR(_xlfn.TEXTJOIN(", ", TRUE, _xlfn._xlws.FILTER(QA_Seed_Keywords!B$2:B$83, ISNUMBER(SEARCH(A4143, QA_Seed_Keywords!B$2:B$83)))), "")</f>
        <v/>
      </c>
      <c r="T4143" cm="1">
        <f t="array" ref="T4143">SUM(--ISNUMBER(SEARCH($A4143,QA_Seed_Keywords!$B$2:$B$83)))</f>
        <v>0</v>
      </c>
      <c r="U4143" t="str" cm="1">
        <f t="array" ref="U4143">IFERROR(_xlfn.TEXTJOIN(", ", TRUE, _xlfn._xlws.FILTER(ROW(QA_Seed_Keywords!B$2:B$83), ISNUMBER(SEARCH(A4143, QA_Seed_Keywords!B$2:B$83)))), "")</f>
        <v/>
      </c>
    </row>
    <row r="4144" spans="1:21" customFormat="1" x14ac:dyDescent="0.3">
      <c r="A4144" t="s">
        <v>6634</v>
      </c>
      <c r="B4144" t="s">
        <v>6634</v>
      </c>
      <c r="C4144">
        <v>1</v>
      </c>
      <c r="D4144">
        <v>1</v>
      </c>
      <c r="E4144">
        <v>7.1428571428571425E-2</v>
      </c>
      <c r="F4144">
        <v>1</v>
      </c>
      <c r="G4144">
        <v>12</v>
      </c>
      <c r="H4144">
        <v>1</v>
      </c>
      <c r="I4144">
        <v>2.5649493574615372</v>
      </c>
      <c r="J4144">
        <v>2.5649493574615372</v>
      </c>
      <c r="K4144">
        <v>2.5649493574615372</v>
      </c>
      <c r="L4144">
        <v>0.18321066839010969</v>
      </c>
      <c r="M4144">
        <v>5.1972019476618083</v>
      </c>
      <c r="N4144">
        <v>1</v>
      </c>
      <c r="O4144">
        <v>0.5</v>
      </c>
      <c r="P4144">
        <v>1.2824746787307679</v>
      </c>
      <c r="Q4144">
        <v>1.2824746787307679</v>
      </c>
      <c r="R4144">
        <v>9.1605334195054872E-2</v>
      </c>
      <c r="S4144" t="str" cm="1">
        <f t="array" ref="S4144">IFERROR(_xlfn.TEXTJOIN(", ", TRUE, _xlfn._xlws.FILTER(QA_Seed_Keywords!B$2:B$83, ISNUMBER(SEARCH(A4144, QA_Seed_Keywords!B$2:B$83)))), "")</f>
        <v/>
      </c>
      <c r="T4144" cm="1">
        <f t="array" ref="T4144">SUM(--ISNUMBER(SEARCH($A4144,QA_Seed_Keywords!$B$2:$B$83)))</f>
        <v>0</v>
      </c>
      <c r="U4144" t="str" cm="1">
        <f t="array" ref="U4144">IFERROR(_xlfn.TEXTJOIN(", ", TRUE, _xlfn._xlws.FILTER(ROW(QA_Seed_Keywords!B$2:B$83), ISNUMBER(SEARCH(A4144, QA_Seed_Keywords!B$2:B$83)))), "")</f>
        <v/>
      </c>
    </row>
    <row r="4145" spans="1:21" customFormat="1" x14ac:dyDescent="0.3">
      <c r="A4145" t="s">
        <v>6635</v>
      </c>
      <c r="B4145" t="s">
        <v>6635</v>
      </c>
      <c r="C4145">
        <v>1</v>
      </c>
      <c r="D4145">
        <v>1</v>
      </c>
      <c r="E4145">
        <v>7.1428571428571425E-2</v>
      </c>
      <c r="F4145">
        <v>1</v>
      </c>
      <c r="G4145">
        <v>12</v>
      </c>
      <c r="H4145">
        <v>1</v>
      </c>
      <c r="I4145">
        <v>2.5649493574615372</v>
      </c>
      <c r="J4145">
        <v>2.5649493574615372</v>
      </c>
      <c r="K4145">
        <v>2.5649493574615372</v>
      </c>
      <c r="L4145">
        <v>0.18321066839010969</v>
      </c>
      <c r="M4145">
        <v>5.1972019476618083</v>
      </c>
      <c r="N4145">
        <v>1</v>
      </c>
      <c r="O4145">
        <v>0.5</v>
      </c>
      <c r="P4145">
        <v>1.2824746787307679</v>
      </c>
      <c r="Q4145">
        <v>1.2824746787307679</v>
      </c>
      <c r="R4145">
        <v>9.1605334195054872E-2</v>
      </c>
      <c r="S4145" t="str" cm="1">
        <f t="array" ref="S4145">IFERROR(_xlfn.TEXTJOIN(", ", TRUE, _xlfn._xlws.FILTER(QA_Seed_Keywords!B$2:B$83, ISNUMBER(SEARCH(A4145, QA_Seed_Keywords!B$2:B$83)))), "")</f>
        <v/>
      </c>
      <c r="T4145" cm="1">
        <f t="array" ref="T4145">SUM(--ISNUMBER(SEARCH($A4145,QA_Seed_Keywords!$B$2:$B$83)))</f>
        <v>0</v>
      </c>
      <c r="U4145" t="str" cm="1">
        <f t="array" ref="U4145">IFERROR(_xlfn.TEXTJOIN(", ", TRUE, _xlfn._xlws.FILTER(ROW(QA_Seed_Keywords!B$2:B$83), ISNUMBER(SEARCH(A4145, QA_Seed_Keywords!B$2:B$83)))), "")</f>
        <v/>
      </c>
    </row>
    <row r="4146" spans="1:21" customFormat="1" x14ac:dyDescent="0.3">
      <c r="A4146" t="s">
        <v>6636</v>
      </c>
      <c r="B4146" t="s">
        <v>6637</v>
      </c>
      <c r="C4146">
        <v>1</v>
      </c>
      <c r="D4146">
        <v>1</v>
      </c>
      <c r="E4146">
        <v>7.1428571428571425E-2</v>
      </c>
      <c r="F4146">
        <v>1</v>
      </c>
      <c r="G4146">
        <v>12</v>
      </c>
      <c r="H4146">
        <v>1</v>
      </c>
      <c r="I4146">
        <v>2.5649493574615372</v>
      </c>
      <c r="J4146">
        <v>2.5649493574615372</v>
      </c>
      <c r="K4146">
        <v>2.5649493574615372</v>
      </c>
      <c r="L4146">
        <v>0.18321066839010969</v>
      </c>
      <c r="M4146">
        <v>5.1972019476618083</v>
      </c>
      <c r="N4146">
        <v>1</v>
      </c>
      <c r="O4146">
        <v>0.5</v>
      </c>
      <c r="P4146">
        <v>1.2824746787307679</v>
      </c>
      <c r="Q4146">
        <v>1.2824746787307679</v>
      </c>
      <c r="R4146">
        <v>9.1605334195054872E-2</v>
      </c>
      <c r="S4146" t="str" cm="1">
        <f t="array" ref="S4146">IFERROR(_xlfn.TEXTJOIN(", ", TRUE, _xlfn._xlws.FILTER(QA_Seed_Keywords!B$2:B$83, ISNUMBER(SEARCH(A4146, QA_Seed_Keywords!B$2:B$83)))), "")</f>
        <v/>
      </c>
      <c r="T4146" cm="1">
        <f t="array" ref="T4146">SUM(--ISNUMBER(SEARCH($A4146,QA_Seed_Keywords!$B$2:$B$83)))</f>
        <v>0</v>
      </c>
      <c r="U4146" t="str" cm="1">
        <f t="array" ref="U4146">IFERROR(_xlfn.TEXTJOIN(", ", TRUE, _xlfn._xlws.FILTER(ROW(QA_Seed_Keywords!B$2:B$83), ISNUMBER(SEARCH(A4146, QA_Seed_Keywords!B$2:B$83)))), "")</f>
        <v/>
      </c>
    </row>
    <row r="4147" spans="1:21" customFormat="1" x14ac:dyDescent="0.3">
      <c r="A4147" t="s">
        <v>6638</v>
      </c>
      <c r="B4147" t="s">
        <v>6638</v>
      </c>
      <c r="C4147">
        <v>1</v>
      </c>
      <c r="D4147">
        <v>1</v>
      </c>
      <c r="E4147">
        <v>7.1428571428571425E-2</v>
      </c>
      <c r="F4147">
        <v>1</v>
      </c>
      <c r="G4147">
        <v>12</v>
      </c>
      <c r="H4147">
        <v>1</v>
      </c>
      <c r="I4147">
        <v>2.5649493574615372</v>
      </c>
      <c r="J4147">
        <v>2.5649493574615372</v>
      </c>
      <c r="K4147">
        <v>2.5649493574615372</v>
      </c>
      <c r="L4147">
        <v>0.18321066839010969</v>
      </c>
      <c r="M4147">
        <v>5.1972019476618083</v>
      </c>
      <c r="N4147">
        <v>1</v>
      </c>
      <c r="O4147">
        <v>0.5</v>
      </c>
      <c r="P4147">
        <v>1.2824746787307679</v>
      </c>
      <c r="Q4147">
        <v>1.2824746787307679</v>
      </c>
      <c r="R4147">
        <v>9.1605334195054872E-2</v>
      </c>
      <c r="S4147" t="str" cm="1">
        <f t="array" ref="S4147">IFERROR(_xlfn.TEXTJOIN(", ", TRUE, _xlfn._xlws.FILTER(QA_Seed_Keywords!B$2:B$83, ISNUMBER(SEARCH(A4147, QA_Seed_Keywords!B$2:B$83)))), "")</f>
        <v/>
      </c>
      <c r="T4147" cm="1">
        <f t="array" ref="T4147">SUM(--ISNUMBER(SEARCH($A4147,QA_Seed_Keywords!$B$2:$B$83)))</f>
        <v>0</v>
      </c>
      <c r="U4147" t="str" cm="1">
        <f t="array" ref="U4147">IFERROR(_xlfn.TEXTJOIN(", ", TRUE, _xlfn._xlws.FILTER(ROW(QA_Seed_Keywords!B$2:B$83), ISNUMBER(SEARCH(A4147, QA_Seed_Keywords!B$2:B$83)))), "")</f>
        <v/>
      </c>
    </row>
    <row r="4148" spans="1:21" customFormat="1" x14ac:dyDescent="0.3">
      <c r="A4148" t="s">
        <v>6639</v>
      </c>
      <c r="B4148" t="s">
        <v>6639</v>
      </c>
      <c r="C4148">
        <v>1</v>
      </c>
      <c r="D4148">
        <v>1</v>
      </c>
      <c r="E4148">
        <v>7.1428571428571425E-2</v>
      </c>
      <c r="F4148">
        <v>1</v>
      </c>
      <c r="G4148">
        <v>12</v>
      </c>
      <c r="H4148">
        <v>1</v>
      </c>
      <c r="I4148">
        <v>2.5649493574615372</v>
      </c>
      <c r="J4148">
        <v>2.5649493574615372</v>
      </c>
      <c r="K4148">
        <v>2.5649493574615372</v>
      </c>
      <c r="L4148">
        <v>0.18321066839010969</v>
      </c>
      <c r="M4148">
        <v>5.1972019476618083</v>
      </c>
      <c r="N4148">
        <v>1</v>
      </c>
      <c r="O4148">
        <v>0.5</v>
      </c>
      <c r="P4148">
        <v>1.2824746787307679</v>
      </c>
      <c r="Q4148">
        <v>1.2824746787307679</v>
      </c>
      <c r="R4148">
        <v>9.1605334195054872E-2</v>
      </c>
      <c r="S4148" t="str" cm="1">
        <f t="array" ref="S4148">IFERROR(_xlfn.TEXTJOIN(", ", TRUE, _xlfn._xlws.FILTER(QA_Seed_Keywords!B$2:B$83, ISNUMBER(SEARCH(A4148, QA_Seed_Keywords!B$2:B$83)))), "")</f>
        <v/>
      </c>
      <c r="T4148" cm="1">
        <f t="array" ref="T4148">SUM(--ISNUMBER(SEARCH($A4148,QA_Seed_Keywords!$B$2:$B$83)))</f>
        <v>0</v>
      </c>
      <c r="U4148" t="str" cm="1">
        <f t="array" ref="U4148">IFERROR(_xlfn.TEXTJOIN(", ", TRUE, _xlfn._xlws.FILTER(ROW(QA_Seed_Keywords!B$2:B$83), ISNUMBER(SEARCH(A4148, QA_Seed_Keywords!B$2:B$83)))), "")</f>
        <v/>
      </c>
    </row>
    <row r="4149" spans="1:21" customFormat="1" x14ac:dyDescent="0.3">
      <c r="A4149" t="s">
        <v>6640</v>
      </c>
      <c r="B4149" t="s">
        <v>6641</v>
      </c>
      <c r="C4149">
        <v>1</v>
      </c>
      <c r="D4149">
        <v>1</v>
      </c>
      <c r="E4149">
        <v>7.1428571428571425E-2</v>
      </c>
      <c r="F4149">
        <v>1</v>
      </c>
      <c r="G4149">
        <v>12</v>
      </c>
      <c r="H4149">
        <v>1</v>
      </c>
      <c r="I4149">
        <v>2.5649493574615372</v>
      </c>
      <c r="J4149">
        <v>2.5649493574615372</v>
      </c>
      <c r="K4149">
        <v>2.5649493574615372</v>
      </c>
      <c r="L4149">
        <v>0.18321066839010969</v>
      </c>
      <c r="M4149">
        <v>5.1972019476618083</v>
      </c>
      <c r="N4149">
        <v>1</v>
      </c>
      <c r="O4149">
        <v>0.5</v>
      </c>
      <c r="P4149">
        <v>1.2824746787307679</v>
      </c>
      <c r="Q4149">
        <v>1.2824746787307679</v>
      </c>
      <c r="R4149">
        <v>9.1605334195054872E-2</v>
      </c>
      <c r="S4149" t="str" cm="1">
        <f t="array" ref="S4149">IFERROR(_xlfn.TEXTJOIN(", ", TRUE, _xlfn._xlws.FILTER(QA_Seed_Keywords!B$2:B$83, ISNUMBER(SEARCH(A4149, QA_Seed_Keywords!B$2:B$83)))), "")</f>
        <v/>
      </c>
      <c r="T4149" cm="1">
        <f t="array" ref="T4149">SUM(--ISNUMBER(SEARCH($A4149,QA_Seed_Keywords!$B$2:$B$83)))</f>
        <v>0</v>
      </c>
      <c r="U4149" t="str" cm="1">
        <f t="array" ref="U4149">IFERROR(_xlfn.TEXTJOIN(", ", TRUE, _xlfn._xlws.FILTER(ROW(QA_Seed_Keywords!B$2:B$83), ISNUMBER(SEARCH(A4149, QA_Seed_Keywords!B$2:B$83)))), "")</f>
        <v/>
      </c>
    </row>
    <row r="4150" spans="1:21" customFormat="1" x14ac:dyDescent="0.3">
      <c r="A4150" t="s">
        <v>6642</v>
      </c>
      <c r="B4150" t="s">
        <v>6643</v>
      </c>
      <c r="C4150">
        <v>1</v>
      </c>
      <c r="D4150">
        <v>1</v>
      </c>
      <c r="E4150">
        <v>7.1428571428571425E-2</v>
      </c>
      <c r="F4150">
        <v>1</v>
      </c>
      <c r="G4150">
        <v>12</v>
      </c>
      <c r="H4150">
        <v>1</v>
      </c>
      <c r="I4150">
        <v>2.5649493574615372</v>
      </c>
      <c r="J4150">
        <v>2.5649493574615372</v>
      </c>
      <c r="K4150">
        <v>2.5649493574615372</v>
      </c>
      <c r="L4150">
        <v>0.18321066839010969</v>
      </c>
      <c r="M4150">
        <v>5.1972019476618083</v>
      </c>
      <c r="N4150">
        <v>1</v>
      </c>
      <c r="O4150">
        <v>0.5</v>
      </c>
      <c r="P4150">
        <v>1.2824746787307679</v>
      </c>
      <c r="Q4150">
        <v>1.2824746787307679</v>
      </c>
      <c r="R4150">
        <v>9.1605334195054872E-2</v>
      </c>
      <c r="S4150" t="str" cm="1">
        <f t="array" ref="S4150">IFERROR(_xlfn.TEXTJOIN(", ", TRUE, _xlfn._xlws.FILTER(QA_Seed_Keywords!B$2:B$83, ISNUMBER(SEARCH(A4150, QA_Seed_Keywords!B$2:B$83)))), "")</f>
        <v/>
      </c>
      <c r="T4150" cm="1">
        <f t="array" ref="T4150">SUM(--ISNUMBER(SEARCH($A4150,QA_Seed_Keywords!$B$2:$B$83)))</f>
        <v>0</v>
      </c>
      <c r="U4150" t="str" cm="1">
        <f t="array" ref="U4150">IFERROR(_xlfn.TEXTJOIN(", ", TRUE, _xlfn._xlws.FILTER(ROW(QA_Seed_Keywords!B$2:B$83), ISNUMBER(SEARCH(A4150, QA_Seed_Keywords!B$2:B$83)))), "")</f>
        <v/>
      </c>
    </row>
    <row r="4151" spans="1:21" customFormat="1" x14ac:dyDescent="0.3">
      <c r="A4151" t="s">
        <v>6644</v>
      </c>
      <c r="B4151" t="s">
        <v>6644</v>
      </c>
      <c r="C4151">
        <v>1</v>
      </c>
      <c r="D4151">
        <v>1</v>
      </c>
      <c r="E4151">
        <v>7.1428571428571425E-2</v>
      </c>
      <c r="F4151">
        <v>1</v>
      </c>
      <c r="G4151">
        <v>12</v>
      </c>
      <c r="H4151">
        <v>1</v>
      </c>
      <c r="I4151">
        <v>2.5649493574615372</v>
      </c>
      <c r="J4151">
        <v>2.5649493574615372</v>
      </c>
      <c r="K4151">
        <v>2.5649493574615372</v>
      </c>
      <c r="L4151">
        <v>0.18321066839010969</v>
      </c>
      <c r="M4151">
        <v>5.1972019476618083</v>
      </c>
      <c r="N4151">
        <v>1</v>
      </c>
      <c r="O4151">
        <v>0.5</v>
      </c>
      <c r="P4151">
        <v>1.2824746787307679</v>
      </c>
      <c r="Q4151">
        <v>1.2824746787307679</v>
      </c>
      <c r="R4151">
        <v>9.1605334195054872E-2</v>
      </c>
      <c r="S4151" t="str" cm="1">
        <f t="array" ref="S4151">IFERROR(_xlfn.TEXTJOIN(", ", TRUE, _xlfn._xlws.FILTER(QA_Seed_Keywords!B$2:B$83, ISNUMBER(SEARCH(A4151, QA_Seed_Keywords!B$2:B$83)))), "")</f>
        <v/>
      </c>
      <c r="T4151" cm="1">
        <f t="array" ref="T4151">SUM(--ISNUMBER(SEARCH($A4151,QA_Seed_Keywords!$B$2:$B$83)))</f>
        <v>0</v>
      </c>
      <c r="U4151" t="str" cm="1">
        <f t="array" ref="U4151">IFERROR(_xlfn.TEXTJOIN(", ", TRUE, _xlfn._xlws.FILTER(ROW(QA_Seed_Keywords!B$2:B$83), ISNUMBER(SEARCH(A4151, QA_Seed_Keywords!B$2:B$83)))), "")</f>
        <v/>
      </c>
    </row>
    <row r="4152" spans="1:21" customFormat="1" x14ac:dyDescent="0.3">
      <c r="A4152" t="s">
        <v>6645</v>
      </c>
      <c r="B4152" t="s">
        <v>6646</v>
      </c>
      <c r="C4152">
        <v>1</v>
      </c>
      <c r="D4152">
        <v>1</v>
      </c>
      <c r="E4152">
        <v>7.1428571428571425E-2</v>
      </c>
      <c r="F4152">
        <v>1</v>
      </c>
      <c r="G4152">
        <v>12</v>
      </c>
      <c r="H4152">
        <v>1</v>
      </c>
      <c r="I4152">
        <v>2.5649493574615372</v>
      </c>
      <c r="J4152">
        <v>2.5649493574615372</v>
      </c>
      <c r="K4152">
        <v>2.5649493574615372</v>
      </c>
      <c r="L4152">
        <v>0.18321066839010969</v>
      </c>
      <c r="M4152">
        <v>5.1972019476618083</v>
      </c>
      <c r="N4152">
        <v>1</v>
      </c>
      <c r="O4152">
        <v>0.5</v>
      </c>
      <c r="P4152">
        <v>1.2824746787307679</v>
      </c>
      <c r="Q4152">
        <v>1.2824746787307679</v>
      </c>
      <c r="R4152">
        <v>9.1605334195054872E-2</v>
      </c>
      <c r="S4152" t="str" cm="1">
        <f t="array" ref="S4152">IFERROR(_xlfn.TEXTJOIN(", ", TRUE, _xlfn._xlws.FILTER(QA_Seed_Keywords!B$2:B$83, ISNUMBER(SEARCH(A4152, QA_Seed_Keywords!B$2:B$83)))), "")</f>
        <v/>
      </c>
      <c r="T4152" cm="1">
        <f t="array" ref="T4152">SUM(--ISNUMBER(SEARCH($A4152,QA_Seed_Keywords!$B$2:$B$83)))</f>
        <v>0</v>
      </c>
      <c r="U4152" t="str" cm="1">
        <f t="array" ref="U4152">IFERROR(_xlfn.TEXTJOIN(", ", TRUE, _xlfn._xlws.FILTER(ROW(QA_Seed_Keywords!B$2:B$83), ISNUMBER(SEARCH(A4152, QA_Seed_Keywords!B$2:B$83)))), "")</f>
        <v/>
      </c>
    </row>
    <row r="4153" spans="1:21" customFormat="1" x14ac:dyDescent="0.3">
      <c r="A4153" t="s">
        <v>6647</v>
      </c>
      <c r="B4153" t="s">
        <v>6648</v>
      </c>
      <c r="C4153">
        <v>1</v>
      </c>
      <c r="D4153">
        <v>1</v>
      </c>
      <c r="E4153">
        <v>7.1428571428571425E-2</v>
      </c>
      <c r="F4153">
        <v>1</v>
      </c>
      <c r="G4153">
        <v>12</v>
      </c>
      <c r="H4153">
        <v>1</v>
      </c>
      <c r="I4153">
        <v>2.5649493574615372</v>
      </c>
      <c r="J4153">
        <v>2.5649493574615372</v>
      </c>
      <c r="K4153">
        <v>2.5649493574615372</v>
      </c>
      <c r="L4153">
        <v>0.18321066839010969</v>
      </c>
      <c r="M4153">
        <v>5.1972019476618083</v>
      </c>
      <c r="N4153">
        <v>1</v>
      </c>
      <c r="O4153">
        <v>0.5</v>
      </c>
      <c r="P4153">
        <v>1.2824746787307679</v>
      </c>
      <c r="Q4153">
        <v>1.2824746787307679</v>
      </c>
      <c r="R4153">
        <v>9.1605334195054872E-2</v>
      </c>
      <c r="S4153" t="str" cm="1">
        <f t="array" ref="S4153">IFERROR(_xlfn.TEXTJOIN(", ", TRUE, _xlfn._xlws.FILTER(QA_Seed_Keywords!B$2:B$83, ISNUMBER(SEARCH(A4153, QA_Seed_Keywords!B$2:B$83)))), "")</f>
        <v/>
      </c>
      <c r="T4153" cm="1">
        <f t="array" ref="T4153">SUM(--ISNUMBER(SEARCH($A4153,QA_Seed_Keywords!$B$2:$B$83)))</f>
        <v>0</v>
      </c>
      <c r="U4153" t="str" cm="1">
        <f t="array" ref="U4153">IFERROR(_xlfn.TEXTJOIN(", ", TRUE, _xlfn._xlws.FILTER(ROW(QA_Seed_Keywords!B$2:B$83), ISNUMBER(SEARCH(A4153, QA_Seed_Keywords!B$2:B$83)))), "")</f>
        <v/>
      </c>
    </row>
    <row r="4154" spans="1:21" customFormat="1" x14ac:dyDescent="0.3">
      <c r="A4154" t="s">
        <v>6649</v>
      </c>
      <c r="B4154" t="s">
        <v>6650</v>
      </c>
      <c r="C4154">
        <v>1</v>
      </c>
      <c r="D4154">
        <v>1</v>
      </c>
      <c r="E4154">
        <v>7.1428571428571425E-2</v>
      </c>
      <c r="F4154">
        <v>1</v>
      </c>
      <c r="G4154">
        <v>12</v>
      </c>
      <c r="H4154">
        <v>1</v>
      </c>
      <c r="I4154">
        <v>2.5649493574615372</v>
      </c>
      <c r="J4154">
        <v>2.5649493574615372</v>
      </c>
      <c r="K4154">
        <v>2.5649493574615372</v>
      </c>
      <c r="L4154">
        <v>0.18321066839010969</v>
      </c>
      <c r="M4154">
        <v>5.1972019476618083</v>
      </c>
      <c r="N4154">
        <v>1</v>
      </c>
      <c r="O4154">
        <v>0.5</v>
      </c>
      <c r="P4154">
        <v>1.2824746787307679</v>
      </c>
      <c r="Q4154">
        <v>1.2824746787307679</v>
      </c>
      <c r="R4154">
        <v>9.1605334195054872E-2</v>
      </c>
      <c r="S4154" t="str" cm="1">
        <f t="array" ref="S4154">IFERROR(_xlfn.TEXTJOIN(", ", TRUE, _xlfn._xlws.FILTER(QA_Seed_Keywords!B$2:B$83, ISNUMBER(SEARCH(A4154, QA_Seed_Keywords!B$2:B$83)))), "")</f>
        <v/>
      </c>
      <c r="T4154" cm="1">
        <f t="array" ref="T4154">SUM(--ISNUMBER(SEARCH($A4154,QA_Seed_Keywords!$B$2:$B$83)))</f>
        <v>0</v>
      </c>
      <c r="U4154" t="str" cm="1">
        <f t="array" ref="U4154">IFERROR(_xlfn.TEXTJOIN(", ", TRUE, _xlfn._xlws.FILTER(ROW(QA_Seed_Keywords!B$2:B$83), ISNUMBER(SEARCH(A4154, QA_Seed_Keywords!B$2:B$83)))), "")</f>
        <v/>
      </c>
    </row>
    <row r="4155" spans="1:21" customFormat="1" x14ac:dyDescent="0.3">
      <c r="A4155" t="s">
        <v>6651</v>
      </c>
      <c r="B4155" t="s">
        <v>6651</v>
      </c>
      <c r="C4155">
        <v>1</v>
      </c>
      <c r="D4155">
        <v>1</v>
      </c>
      <c r="E4155">
        <v>7.1428571428571425E-2</v>
      </c>
      <c r="F4155">
        <v>1</v>
      </c>
      <c r="G4155">
        <v>12</v>
      </c>
      <c r="H4155">
        <v>1</v>
      </c>
      <c r="I4155">
        <v>2.5649493574615372</v>
      </c>
      <c r="J4155">
        <v>2.5649493574615372</v>
      </c>
      <c r="K4155">
        <v>2.5649493574615372</v>
      </c>
      <c r="L4155">
        <v>0.18321066839010969</v>
      </c>
      <c r="M4155">
        <v>5.1972019476618083</v>
      </c>
      <c r="N4155">
        <v>1</v>
      </c>
      <c r="O4155">
        <v>0.5</v>
      </c>
      <c r="P4155">
        <v>1.2824746787307679</v>
      </c>
      <c r="Q4155">
        <v>1.2824746787307679</v>
      </c>
      <c r="R4155">
        <v>9.1605334195054872E-2</v>
      </c>
      <c r="S4155" t="str" cm="1">
        <f t="array" ref="S4155">IFERROR(_xlfn.TEXTJOIN(", ", TRUE, _xlfn._xlws.FILTER(QA_Seed_Keywords!B$2:B$83, ISNUMBER(SEARCH(A4155, QA_Seed_Keywords!B$2:B$83)))), "")</f>
        <v/>
      </c>
      <c r="T4155" cm="1">
        <f t="array" ref="T4155">SUM(--ISNUMBER(SEARCH($A4155,QA_Seed_Keywords!$B$2:$B$83)))</f>
        <v>0</v>
      </c>
      <c r="U4155" t="str" cm="1">
        <f t="array" ref="U4155">IFERROR(_xlfn.TEXTJOIN(", ", TRUE, _xlfn._xlws.FILTER(ROW(QA_Seed_Keywords!B$2:B$83), ISNUMBER(SEARCH(A4155, QA_Seed_Keywords!B$2:B$83)))), "")</f>
        <v/>
      </c>
    </row>
    <row r="4156" spans="1:21" customFormat="1" x14ac:dyDescent="0.3">
      <c r="A4156" t="s">
        <v>6652</v>
      </c>
      <c r="B4156" t="s">
        <v>6653</v>
      </c>
      <c r="C4156">
        <v>1</v>
      </c>
      <c r="D4156">
        <v>1</v>
      </c>
      <c r="E4156">
        <v>7.1428571428571425E-2</v>
      </c>
      <c r="F4156">
        <v>1</v>
      </c>
      <c r="G4156">
        <v>12</v>
      </c>
      <c r="H4156">
        <v>1</v>
      </c>
      <c r="I4156">
        <v>2.5649493574615372</v>
      </c>
      <c r="J4156">
        <v>2.5649493574615372</v>
      </c>
      <c r="K4156">
        <v>2.5649493574615372</v>
      </c>
      <c r="L4156">
        <v>0.18321066839010969</v>
      </c>
      <c r="M4156">
        <v>5.1972019476618083</v>
      </c>
      <c r="N4156">
        <v>1</v>
      </c>
      <c r="O4156">
        <v>0.5</v>
      </c>
      <c r="P4156">
        <v>1.2824746787307679</v>
      </c>
      <c r="Q4156">
        <v>1.2824746787307679</v>
      </c>
      <c r="R4156">
        <v>9.1605334195054872E-2</v>
      </c>
      <c r="S4156" t="str" cm="1">
        <f t="array" ref="S4156">IFERROR(_xlfn.TEXTJOIN(", ", TRUE, _xlfn._xlws.FILTER(QA_Seed_Keywords!B$2:B$83, ISNUMBER(SEARCH(A4156, QA_Seed_Keywords!B$2:B$83)))), "")</f>
        <v/>
      </c>
      <c r="T4156" cm="1">
        <f t="array" ref="T4156">SUM(--ISNUMBER(SEARCH($A4156,QA_Seed_Keywords!$B$2:$B$83)))</f>
        <v>0</v>
      </c>
      <c r="U4156" t="str" cm="1">
        <f t="array" ref="U4156">IFERROR(_xlfn.TEXTJOIN(", ", TRUE, _xlfn._xlws.FILTER(ROW(QA_Seed_Keywords!B$2:B$83), ISNUMBER(SEARCH(A4156, QA_Seed_Keywords!B$2:B$83)))), "")</f>
        <v/>
      </c>
    </row>
    <row r="4157" spans="1:21" customFormat="1" x14ac:dyDescent="0.3">
      <c r="A4157" t="s">
        <v>6654</v>
      </c>
      <c r="B4157" t="s">
        <v>6654</v>
      </c>
      <c r="C4157">
        <v>1</v>
      </c>
      <c r="D4157">
        <v>1</v>
      </c>
      <c r="E4157">
        <v>7.1428571428571425E-2</v>
      </c>
      <c r="F4157">
        <v>1</v>
      </c>
      <c r="G4157">
        <v>12</v>
      </c>
      <c r="H4157">
        <v>1</v>
      </c>
      <c r="I4157">
        <v>2.5649493574615372</v>
      </c>
      <c r="J4157">
        <v>2.5649493574615372</v>
      </c>
      <c r="K4157">
        <v>2.5649493574615372</v>
      </c>
      <c r="L4157">
        <v>0.18321066839010969</v>
      </c>
      <c r="M4157">
        <v>5.1972019476618083</v>
      </c>
      <c r="N4157">
        <v>1</v>
      </c>
      <c r="O4157">
        <v>0.5</v>
      </c>
      <c r="P4157">
        <v>1.2824746787307679</v>
      </c>
      <c r="Q4157">
        <v>1.2824746787307679</v>
      </c>
      <c r="R4157">
        <v>9.1605334195054872E-2</v>
      </c>
      <c r="S4157" t="str" cm="1">
        <f t="array" ref="S4157">IFERROR(_xlfn.TEXTJOIN(", ", TRUE, _xlfn._xlws.FILTER(QA_Seed_Keywords!B$2:B$83, ISNUMBER(SEARCH(A4157, QA_Seed_Keywords!B$2:B$83)))), "")</f>
        <v/>
      </c>
      <c r="T4157" cm="1">
        <f t="array" ref="T4157">SUM(--ISNUMBER(SEARCH($A4157,QA_Seed_Keywords!$B$2:$B$83)))</f>
        <v>0</v>
      </c>
      <c r="U4157" t="str" cm="1">
        <f t="array" ref="U4157">IFERROR(_xlfn.TEXTJOIN(", ", TRUE, _xlfn._xlws.FILTER(ROW(QA_Seed_Keywords!B$2:B$83), ISNUMBER(SEARCH(A4157, QA_Seed_Keywords!B$2:B$83)))), "")</f>
        <v/>
      </c>
    </row>
    <row r="4158" spans="1:21" customFormat="1" x14ac:dyDescent="0.3">
      <c r="A4158" t="s">
        <v>6655</v>
      </c>
      <c r="B4158" t="s">
        <v>6655</v>
      </c>
      <c r="C4158">
        <v>1</v>
      </c>
      <c r="D4158">
        <v>1</v>
      </c>
      <c r="E4158">
        <v>7.1428571428571425E-2</v>
      </c>
      <c r="F4158">
        <v>1</v>
      </c>
      <c r="G4158">
        <v>12</v>
      </c>
      <c r="H4158">
        <v>1</v>
      </c>
      <c r="I4158">
        <v>2.5649493574615372</v>
      </c>
      <c r="J4158">
        <v>2.5649493574615372</v>
      </c>
      <c r="K4158">
        <v>2.5649493574615372</v>
      </c>
      <c r="L4158">
        <v>0.18321066839010969</v>
      </c>
      <c r="M4158">
        <v>5.1972019476618083</v>
      </c>
      <c r="N4158">
        <v>1</v>
      </c>
      <c r="O4158">
        <v>0.5</v>
      </c>
      <c r="P4158">
        <v>1.2824746787307679</v>
      </c>
      <c r="Q4158">
        <v>1.2824746787307679</v>
      </c>
      <c r="R4158">
        <v>9.1605334195054872E-2</v>
      </c>
      <c r="S4158" t="str" cm="1">
        <f t="array" ref="S4158">IFERROR(_xlfn.TEXTJOIN(", ", TRUE, _xlfn._xlws.FILTER(QA_Seed_Keywords!B$2:B$83, ISNUMBER(SEARCH(A4158, QA_Seed_Keywords!B$2:B$83)))), "")</f>
        <v/>
      </c>
      <c r="T4158" cm="1">
        <f t="array" ref="T4158">SUM(--ISNUMBER(SEARCH($A4158,QA_Seed_Keywords!$B$2:$B$83)))</f>
        <v>0</v>
      </c>
      <c r="U4158" t="str" cm="1">
        <f t="array" ref="U4158">IFERROR(_xlfn.TEXTJOIN(", ", TRUE, _xlfn._xlws.FILTER(ROW(QA_Seed_Keywords!B$2:B$83), ISNUMBER(SEARCH(A4158, QA_Seed_Keywords!B$2:B$83)))), "")</f>
        <v/>
      </c>
    </row>
    <row r="4159" spans="1:21" customFormat="1" x14ac:dyDescent="0.3">
      <c r="A4159" t="s">
        <v>6656</v>
      </c>
      <c r="B4159" t="s">
        <v>6656</v>
      </c>
      <c r="C4159">
        <v>1</v>
      </c>
      <c r="D4159">
        <v>1</v>
      </c>
      <c r="E4159">
        <v>7.1428571428571425E-2</v>
      </c>
      <c r="F4159">
        <v>1</v>
      </c>
      <c r="G4159">
        <v>12</v>
      </c>
      <c r="H4159">
        <v>1</v>
      </c>
      <c r="I4159">
        <v>2.5649493574615372</v>
      </c>
      <c r="J4159">
        <v>2.5649493574615372</v>
      </c>
      <c r="K4159">
        <v>2.5649493574615372</v>
      </c>
      <c r="L4159">
        <v>0.18321066839010969</v>
      </c>
      <c r="M4159">
        <v>5.1972019476618083</v>
      </c>
      <c r="N4159">
        <v>1</v>
      </c>
      <c r="O4159">
        <v>0.5</v>
      </c>
      <c r="P4159">
        <v>1.2824746787307679</v>
      </c>
      <c r="Q4159">
        <v>1.2824746787307679</v>
      </c>
      <c r="R4159">
        <v>9.1605334195054872E-2</v>
      </c>
      <c r="S4159" t="str" cm="1">
        <f t="array" ref="S4159">IFERROR(_xlfn.TEXTJOIN(", ", TRUE, _xlfn._xlws.FILTER(QA_Seed_Keywords!B$2:B$83, ISNUMBER(SEARCH(A4159, QA_Seed_Keywords!B$2:B$83)))), "")</f>
        <v/>
      </c>
      <c r="T4159" cm="1">
        <f t="array" ref="T4159">SUM(--ISNUMBER(SEARCH($A4159,QA_Seed_Keywords!$B$2:$B$83)))</f>
        <v>0</v>
      </c>
      <c r="U4159" t="str" cm="1">
        <f t="array" ref="U4159">IFERROR(_xlfn.TEXTJOIN(", ", TRUE, _xlfn._xlws.FILTER(ROW(QA_Seed_Keywords!B$2:B$83), ISNUMBER(SEARCH(A4159, QA_Seed_Keywords!B$2:B$83)))), "")</f>
        <v/>
      </c>
    </row>
    <row r="4160" spans="1:21" customFormat="1" x14ac:dyDescent="0.3">
      <c r="A4160" t="s">
        <v>6657</v>
      </c>
      <c r="B4160" t="s">
        <v>6658</v>
      </c>
      <c r="C4160">
        <v>1</v>
      </c>
      <c r="D4160">
        <v>1</v>
      </c>
      <c r="E4160">
        <v>7.1428571428571425E-2</v>
      </c>
      <c r="F4160">
        <v>1</v>
      </c>
      <c r="G4160">
        <v>12</v>
      </c>
      <c r="H4160">
        <v>1</v>
      </c>
      <c r="I4160">
        <v>2.5649493574615372</v>
      </c>
      <c r="J4160">
        <v>2.5649493574615372</v>
      </c>
      <c r="K4160">
        <v>2.5649493574615372</v>
      </c>
      <c r="L4160">
        <v>0.18321066839010969</v>
      </c>
      <c r="M4160">
        <v>5.1972019476618083</v>
      </c>
      <c r="N4160">
        <v>1</v>
      </c>
      <c r="O4160">
        <v>0.5</v>
      </c>
      <c r="P4160">
        <v>1.2824746787307679</v>
      </c>
      <c r="Q4160">
        <v>1.2824746787307679</v>
      </c>
      <c r="R4160">
        <v>9.1605334195054872E-2</v>
      </c>
      <c r="S4160" t="str" cm="1">
        <f t="array" ref="S4160">IFERROR(_xlfn.TEXTJOIN(", ", TRUE, _xlfn._xlws.FILTER(QA_Seed_Keywords!B$2:B$83, ISNUMBER(SEARCH(A4160, QA_Seed_Keywords!B$2:B$83)))), "")</f>
        <v/>
      </c>
      <c r="T4160" cm="1">
        <f t="array" ref="T4160">SUM(--ISNUMBER(SEARCH($A4160,QA_Seed_Keywords!$B$2:$B$83)))</f>
        <v>0</v>
      </c>
      <c r="U4160" t="str" cm="1">
        <f t="array" ref="U4160">IFERROR(_xlfn.TEXTJOIN(", ", TRUE, _xlfn._xlws.FILTER(ROW(QA_Seed_Keywords!B$2:B$83), ISNUMBER(SEARCH(A4160, QA_Seed_Keywords!B$2:B$83)))), "")</f>
        <v/>
      </c>
    </row>
    <row r="4161" spans="1:21" customFormat="1" x14ac:dyDescent="0.3">
      <c r="A4161" t="s">
        <v>6659</v>
      </c>
      <c r="B4161" t="s">
        <v>6660</v>
      </c>
      <c r="C4161">
        <v>1</v>
      </c>
      <c r="D4161">
        <v>1</v>
      </c>
      <c r="E4161">
        <v>7.1428571428571425E-2</v>
      </c>
      <c r="F4161">
        <v>1</v>
      </c>
      <c r="G4161">
        <v>12</v>
      </c>
      <c r="H4161">
        <v>1</v>
      </c>
      <c r="I4161">
        <v>2.5649493574615372</v>
      </c>
      <c r="J4161">
        <v>2.5649493574615372</v>
      </c>
      <c r="K4161">
        <v>2.5649493574615372</v>
      </c>
      <c r="L4161">
        <v>0.18321066839010969</v>
      </c>
      <c r="M4161">
        <v>5.1972019476618083</v>
      </c>
      <c r="N4161">
        <v>1</v>
      </c>
      <c r="O4161">
        <v>0.5</v>
      </c>
      <c r="P4161">
        <v>1.2824746787307679</v>
      </c>
      <c r="Q4161">
        <v>1.2824746787307679</v>
      </c>
      <c r="R4161">
        <v>9.1605334195054872E-2</v>
      </c>
      <c r="S4161" t="str" cm="1">
        <f t="array" ref="S4161">IFERROR(_xlfn.TEXTJOIN(", ", TRUE, _xlfn._xlws.FILTER(QA_Seed_Keywords!B$2:B$83, ISNUMBER(SEARCH(A4161, QA_Seed_Keywords!B$2:B$83)))), "")</f>
        <v/>
      </c>
      <c r="T4161" cm="1">
        <f t="array" ref="T4161">SUM(--ISNUMBER(SEARCH($A4161,QA_Seed_Keywords!$B$2:$B$83)))</f>
        <v>0</v>
      </c>
      <c r="U4161" t="str" cm="1">
        <f t="array" ref="U4161">IFERROR(_xlfn.TEXTJOIN(", ", TRUE, _xlfn._xlws.FILTER(ROW(QA_Seed_Keywords!B$2:B$83), ISNUMBER(SEARCH(A4161, QA_Seed_Keywords!B$2:B$83)))), "")</f>
        <v/>
      </c>
    </row>
    <row r="4162" spans="1:21" customFormat="1" x14ac:dyDescent="0.3">
      <c r="A4162" t="s">
        <v>6661</v>
      </c>
      <c r="B4162" t="s">
        <v>6662</v>
      </c>
      <c r="C4162">
        <v>1</v>
      </c>
      <c r="D4162">
        <v>1</v>
      </c>
      <c r="E4162">
        <v>7.1428571428571425E-2</v>
      </c>
      <c r="F4162">
        <v>1</v>
      </c>
      <c r="G4162">
        <v>12</v>
      </c>
      <c r="H4162">
        <v>1</v>
      </c>
      <c r="I4162">
        <v>2.5649493574615372</v>
      </c>
      <c r="J4162">
        <v>2.5649493574615372</v>
      </c>
      <c r="K4162">
        <v>2.5649493574615372</v>
      </c>
      <c r="L4162">
        <v>0.18321066839010969</v>
      </c>
      <c r="M4162">
        <v>5.1972019476618083</v>
      </c>
      <c r="N4162">
        <v>1</v>
      </c>
      <c r="O4162">
        <v>0.5</v>
      </c>
      <c r="P4162">
        <v>1.2824746787307679</v>
      </c>
      <c r="Q4162">
        <v>1.2824746787307679</v>
      </c>
      <c r="R4162">
        <v>9.1605334195054872E-2</v>
      </c>
      <c r="S4162" t="str" cm="1">
        <f t="array" ref="S4162">IFERROR(_xlfn.TEXTJOIN(", ", TRUE, _xlfn._xlws.FILTER(QA_Seed_Keywords!B$2:B$83, ISNUMBER(SEARCH(A4162, QA_Seed_Keywords!B$2:B$83)))), "")</f>
        <v/>
      </c>
      <c r="T4162" cm="1">
        <f t="array" ref="T4162">SUM(--ISNUMBER(SEARCH($A4162,QA_Seed_Keywords!$B$2:$B$83)))</f>
        <v>0</v>
      </c>
      <c r="U4162" t="str" cm="1">
        <f t="array" ref="U4162">IFERROR(_xlfn.TEXTJOIN(", ", TRUE, _xlfn._xlws.FILTER(ROW(QA_Seed_Keywords!B$2:B$83), ISNUMBER(SEARCH(A4162, QA_Seed_Keywords!B$2:B$83)))), "")</f>
        <v/>
      </c>
    </row>
    <row r="4163" spans="1:21" customFormat="1" x14ac:dyDescent="0.3">
      <c r="A4163" t="s">
        <v>6663</v>
      </c>
      <c r="B4163" t="s">
        <v>6664</v>
      </c>
      <c r="C4163">
        <v>1</v>
      </c>
      <c r="D4163">
        <v>1</v>
      </c>
      <c r="E4163">
        <v>7.1428571428571425E-2</v>
      </c>
      <c r="F4163">
        <v>1</v>
      </c>
      <c r="G4163">
        <v>12</v>
      </c>
      <c r="H4163">
        <v>1</v>
      </c>
      <c r="I4163">
        <v>2.5649493574615372</v>
      </c>
      <c r="J4163">
        <v>2.5649493574615372</v>
      </c>
      <c r="K4163">
        <v>2.5649493574615372</v>
      </c>
      <c r="L4163">
        <v>0.18321066839010969</v>
      </c>
      <c r="M4163">
        <v>5.8903491282217537</v>
      </c>
      <c r="N4163">
        <v>1</v>
      </c>
      <c r="O4163">
        <v>0.5</v>
      </c>
      <c r="P4163">
        <v>1.2824746787307679</v>
      </c>
      <c r="Q4163">
        <v>1.2824746787307679</v>
      </c>
      <c r="R4163">
        <v>9.1605334195054872E-2</v>
      </c>
      <c r="S4163" t="str" cm="1">
        <f t="array" ref="S4163">IFERROR(_xlfn.TEXTJOIN(", ", TRUE, _xlfn._xlws.FILTER(QA_Seed_Keywords!B$2:B$83, ISNUMBER(SEARCH(A4163, QA_Seed_Keywords!B$2:B$83)))), "")</f>
        <v/>
      </c>
      <c r="T4163" cm="1">
        <f t="array" ref="T4163">SUM(--ISNUMBER(SEARCH($A4163,QA_Seed_Keywords!$B$2:$B$83)))</f>
        <v>0</v>
      </c>
      <c r="U4163" t="str" cm="1">
        <f t="array" ref="U4163">IFERROR(_xlfn.TEXTJOIN(", ", TRUE, _xlfn._xlws.FILTER(ROW(QA_Seed_Keywords!B$2:B$83), ISNUMBER(SEARCH(A4163, QA_Seed_Keywords!B$2:B$83)))), "")</f>
        <v/>
      </c>
    </row>
    <row r="4164" spans="1:21" customFormat="1" x14ac:dyDescent="0.3">
      <c r="A4164" t="s">
        <v>6665</v>
      </c>
      <c r="B4164" t="s">
        <v>6666</v>
      </c>
      <c r="C4164">
        <v>1</v>
      </c>
      <c r="D4164">
        <v>1</v>
      </c>
      <c r="E4164">
        <v>7.1428571428571425E-2</v>
      </c>
      <c r="F4164">
        <v>1</v>
      </c>
      <c r="G4164">
        <v>12</v>
      </c>
      <c r="H4164">
        <v>1</v>
      </c>
      <c r="I4164">
        <v>2.5649493574615372</v>
      </c>
      <c r="J4164">
        <v>2.5649493574615372</v>
      </c>
      <c r="K4164">
        <v>2.5649493574615372</v>
      </c>
      <c r="L4164">
        <v>0.18321066839010969</v>
      </c>
      <c r="M4164">
        <v>5.1972019476618083</v>
      </c>
      <c r="N4164">
        <v>1</v>
      </c>
      <c r="O4164">
        <v>0.5</v>
      </c>
      <c r="P4164">
        <v>1.2824746787307679</v>
      </c>
      <c r="Q4164">
        <v>1.2824746787307679</v>
      </c>
      <c r="R4164">
        <v>9.1605334195054872E-2</v>
      </c>
      <c r="S4164" t="str" cm="1">
        <f t="array" ref="S4164">IFERROR(_xlfn.TEXTJOIN(", ", TRUE, _xlfn._xlws.FILTER(QA_Seed_Keywords!B$2:B$83, ISNUMBER(SEARCH(A4164, QA_Seed_Keywords!B$2:B$83)))), "")</f>
        <v/>
      </c>
      <c r="T4164" cm="1">
        <f t="array" ref="T4164">SUM(--ISNUMBER(SEARCH($A4164,QA_Seed_Keywords!$B$2:$B$83)))</f>
        <v>0</v>
      </c>
      <c r="U4164" t="str" cm="1">
        <f t="array" ref="U4164">IFERROR(_xlfn.TEXTJOIN(", ", TRUE, _xlfn._xlws.FILTER(ROW(QA_Seed_Keywords!B$2:B$83), ISNUMBER(SEARCH(A4164, QA_Seed_Keywords!B$2:B$83)))), "")</f>
        <v/>
      </c>
    </row>
    <row r="4165" spans="1:21" customFormat="1" x14ac:dyDescent="0.3">
      <c r="A4165" t="s">
        <v>6667</v>
      </c>
      <c r="B4165" t="s">
        <v>6668</v>
      </c>
      <c r="C4165">
        <v>1</v>
      </c>
      <c r="D4165">
        <v>1</v>
      </c>
      <c r="E4165">
        <v>7.1428571428571425E-2</v>
      </c>
      <c r="F4165">
        <v>1</v>
      </c>
      <c r="G4165">
        <v>12</v>
      </c>
      <c r="H4165">
        <v>1</v>
      </c>
      <c r="I4165">
        <v>2.5649493574615372</v>
      </c>
      <c r="J4165">
        <v>2.5649493574615372</v>
      </c>
      <c r="K4165">
        <v>2.5649493574615372</v>
      </c>
      <c r="L4165">
        <v>0.18321066839010969</v>
      </c>
      <c r="M4165">
        <v>5.1972019476618083</v>
      </c>
      <c r="N4165">
        <v>1</v>
      </c>
      <c r="O4165">
        <v>0.5</v>
      </c>
      <c r="P4165">
        <v>1.2824746787307679</v>
      </c>
      <c r="Q4165">
        <v>1.2824746787307679</v>
      </c>
      <c r="R4165">
        <v>9.1605334195054872E-2</v>
      </c>
      <c r="S4165" t="str" cm="1">
        <f t="array" ref="S4165">IFERROR(_xlfn.TEXTJOIN(", ", TRUE, _xlfn._xlws.FILTER(QA_Seed_Keywords!B$2:B$83, ISNUMBER(SEARCH(A4165, QA_Seed_Keywords!B$2:B$83)))), "")</f>
        <v/>
      </c>
      <c r="T4165" cm="1">
        <f t="array" ref="T4165">SUM(--ISNUMBER(SEARCH($A4165,QA_Seed_Keywords!$B$2:$B$83)))</f>
        <v>0</v>
      </c>
      <c r="U4165" t="str" cm="1">
        <f t="array" ref="U4165">IFERROR(_xlfn.TEXTJOIN(", ", TRUE, _xlfn._xlws.FILTER(ROW(QA_Seed_Keywords!B$2:B$83), ISNUMBER(SEARCH(A4165, QA_Seed_Keywords!B$2:B$83)))), "")</f>
        <v/>
      </c>
    </row>
    <row r="4166" spans="1:21" customFormat="1" x14ac:dyDescent="0.3">
      <c r="A4166" t="s">
        <v>6669</v>
      </c>
      <c r="B4166" t="s">
        <v>6670</v>
      </c>
      <c r="C4166">
        <v>1</v>
      </c>
      <c r="D4166">
        <v>1</v>
      </c>
      <c r="E4166">
        <v>7.1428571428571425E-2</v>
      </c>
      <c r="F4166">
        <v>1</v>
      </c>
      <c r="G4166">
        <v>12</v>
      </c>
      <c r="H4166">
        <v>1</v>
      </c>
      <c r="I4166">
        <v>2.5649493574615372</v>
      </c>
      <c r="J4166">
        <v>2.5649493574615372</v>
      </c>
      <c r="K4166">
        <v>2.5649493574615372</v>
      </c>
      <c r="L4166">
        <v>0.18321066839010969</v>
      </c>
      <c r="M4166">
        <v>5.1972019476618083</v>
      </c>
      <c r="N4166">
        <v>1</v>
      </c>
      <c r="O4166">
        <v>0.5</v>
      </c>
      <c r="P4166">
        <v>1.2824746787307679</v>
      </c>
      <c r="Q4166">
        <v>1.2824746787307679</v>
      </c>
      <c r="R4166">
        <v>9.1605334195054872E-2</v>
      </c>
      <c r="S4166" t="str" cm="1">
        <f t="array" ref="S4166">IFERROR(_xlfn.TEXTJOIN(", ", TRUE, _xlfn._xlws.FILTER(QA_Seed_Keywords!B$2:B$83, ISNUMBER(SEARCH(A4166, QA_Seed_Keywords!B$2:B$83)))), "")</f>
        <v/>
      </c>
      <c r="T4166" cm="1">
        <f t="array" ref="T4166">SUM(--ISNUMBER(SEARCH($A4166,QA_Seed_Keywords!$B$2:$B$83)))</f>
        <v>0</v>
      </c>
      <c r="U4166" t="str" cm="1">
        <f t="array" ref="U4166">IFERROR(_xlfn.TEXTJOIN(", ", TRUE, _xlfn._xlws.FILTER(ROW(QA_Seed_Keywords!B$2:B$83), ISNUMBER(SEARCH(A4166, QA_Seed_Keywords!B$2:B$83)))), "")</f>
        <v/>
      </c>
    </row>
    <row r="4167" spans="1:21" customFormat="1" x14ac:dyDescent="0.3">
      <c r="A4167" t="s">
        <v>6671</v>
      </c>
      <c r="B4167" t="s">
        <v>6672</v>
      </c>
      <c r="C4167">
        <v>1</v>
      </c>
      <c r="D4167">
        <v>1</v>
      </c>
      <c r="E4167">
        <v>7.1428571428571425E-2</v>
      </c>
      <c r="F4167">
        <v>1</v>
      </c>
      <c r="G4167">
        <v>12</v>
      </c>
      <c r="H4167">
        <v>1</v>
      </c>
      <c r="I4167">
        <v>2.5649493574615372</v>
      </c>
      <c r="J4167">
        <v>2.5649493574615372</v>
      </c>
      <c r="K4167">
        <v>2.5649493574615372</v>
      </c>
      <c r="L4167">
        <v>0.18321066839010969</v>
      </c>
      <c r="M4167">
        <v>5.1972019476618083</v>
      </c>
      <c r="N4167">
        <v>1</v>
      </c>
      <c r="O4167">
        <v>0.5</v>
      </c>
      <c r="P4167">
        <v>1.2824746787307679</v>
      </c>
      <c r="Q4167">
        <v>1.2824746787307679</v>
      </c>
      <c r="R4167">
        <v>9.1605334195054872E-2</v>
      </c>
      <c r="S4167" t="str" cm="1">
        <f t="array" ref="S4167">IFERROR(_xlfn.TEXTJOIN(", ", TRUE, _xlfn._xlws.FILTER(QA_Seed_Keywords!B$2:B$83, ISNUMBER(SEARCH(A4167, QA_Seed_Keywords!B$2:B$83)))), "")</f>
        <v/>
      </c>
      <c r="T4167" cm="1">
        <f t="array" ref="T4167">SUM(--ISNUMBER(SEARCH($A4167,QA_Seed_Keywords!$B$2:$B$83)))</f>
        <v>0</v>
      </c>
      <c r="U4167" t="str" cm="1">
        <f t="array" ref="U4167">IFERROR(_xlfn.TEXTJOIN(", ", TRUE, _xlfn._xlws.FILTER(ROW(QA_Seed_Keywords!B$2:B$83), ISNUMBER(SEARCH(A4167, QA_Seed_Keywords!B$2:B$83)))), "")</f>
        <v/>
      </c>
    </row>
    <row r="4168" spans="1:21" customFormat="1" x14ac:dyDescent="0.3">
      <c r="A4168" t="s">
        <v>6673</v>
      </c>
      <c r="B4168" t="s">
        <v>6673</v>
      </c>
      <c r="C4168">
        <v>1</v>
      </c>
      <c r="D4168">
        <v>1</v>
      </c>
      <c r="E4168">
        <v>7.1428571428571425E-2</v>
      </c>
      <c r="F4168">
        <v>1</v>
      </c>
      <c r="G4168">
        <v>12</v>
      </c>
      <c r="H4168">
        <v>1</v>
      </c>
      <c r="I4168">
        <v>2.5649493574615372</v>
      </c>
      <c r="J4168">
        <v>2.5649493574615372</v>
      </c>
      <c r="K4168">
        <v>2.5649493574615372</v>
      </c>
      <c r="L4168">
        <v>0.18321066839010969</v>
      </c>
      <c r="M4168">
        <v>5.1972019476618083</v>
      </c>
      <c r="N4168">
        <v>1</v>
      </c>
      <c r="O4168">
        <v>0.5</v>
      </c>
      <c r="P4168">
        <v>1.2824746787307679</v>
      </c>
      <c r="Q4168">
        <v>1.2824746787307679</v>
      </c>
      <c r="R4168">
        <v>9.1605334195054872E-2</v>
      </c>
      <c r="S4168" t="str" cm="1">
        <f t="array" ref="S4168">IFERROR(_xlfn.TEXTJOIN(", ", TRUE, _xlfn._xlws.FILTER(QA_Seed_Keywords!B$2:B$83, ISNUMBER(SEARCH(A4168, QA_Seed_Keywords!B$2:B$83)))), "")</f>
        <v/>
      </c>
      <c r="T4168" cm="1">
        <f t="array" ref="T4168">SUM(--ISNUMBER(SEARCH($A4168,QA_Seed_Keywords!$B$2:$B$83)))</f>
        <v>0</v>
      </c>
      <c r="U4168" t="str" cm="1">
        <f t="array" ref="U4168">IFERROR(_xlfn.TEXTJOIN(", ", TRUE, _xlfn._xlws.FILTER(ROW(QA_Seed_Keywords!B$2:B$83), ISNUMBER(SEARCH(A4168, QA_Seed_Keywords!B$2:B$83)))), "")</f>
        <v/>
      </c>
    </row>
    <row r="4169" spans="1:21" customFormat="1" x14ac:dyDescent="0.3">
      <c r="A4169" t="s">
        <v>6674</v>
      </c>
      <c r="B4169" t="s">
        <v>6675</v>
      </c>
      <c r="C4169">
        <v>1</v>
      </c>
      <c r="D4169">
        <v>1</v>
      </c>
      <c r="E4169">
        <v>7.1428571428571425E-2</v>
      </c>
      <c r="F4169">
        <v>1</v>
      </c>
      <c r="G4169">
        <v>12</v>
      </c>
      <c r="H4169">
        <v>1</v>
      </c>
      <c r="I4169">
        <v>2.5649493574615372</v>
      </c>
      <c r="J4169">
        <v>2.5649493574615372</v>
      </c>
      <c r="K4169">
        <v>2.5649493574615372</v>
      </c>
      <c r="L4169">
        <v>0.18321066839010969</v>
      </c>
      <c r="M4169">
        <v>5.1972019476618083</v>
      </c>
      <c r="N4169">
        <v>1</v>
      </c>
      <c r="O4169">
        <v>0.5</v>
      </c>
      <c r="P4169">
        <v>1.2824746787307679</v>
      </c>
      <c r="Q4169">
        <v>1.2824746787307679</v>
      </c>
      <c r="R4169">
        <v>9.1605334195054872E-2</v>
      </c>
      <c r="S4169" t="str" cm="1">
        <f t="array" ref="S4169">IFERROR(_xlfn.TEXTJOIN(", ", TRUE, _xlfn._xlws.FILTER(QA_Seed_Keywords!B$2:B$83, ISNUMBER(SEARCH(A4169, QA_Seed_Keywords!B$2:B$83)))), "")</f>
        <v/>
      </c>
      <c r="T4169" cm="1">
        <f t="array" ref="T4169">SUM(--ISNUMBER(SEARCH($A4169,QA_Seed_Keywords!$B$2:$B$83)))</f>
        <v>0</v>
      </c>
      <c r="U4169" t="str" cm="1">
        <f t="array" ref="U4169">IFERROR(_xlfn.TEXTJOIN(", ", TRUE, _xlfn._xlws.FILTER(ROW(QA_Seed_Keywords!B$2:B$83), ISNUMBER(SEARCH(A4169, QA_Seed_Keywords!B$2:B$83)))), "")</f>
        <v/>
      </c>
    </row>
    <row r="4170" spans="1:21" customFormat="1" x14ac:dyDescent="0.3">
      <c r="A4170" t="s">
        <v>6676</v>
      </c>
      <c r="B4170" t="s">
        <v>6677</v>
      </c>
      <c r="C4170">
        <v>1</v>
      </c>
      <c r="D4170">
        <v>1</v>
      </c>
      <c r="E4170">
        <v>7.1428571428571425E-2</v>
      </c>
      <c r="F4170">
        <v>1</v>
      </c>
      <c r="G4170">
        <v>12</v>
      </c>
      <c r="H4170">
        <v>1</v>
      </c>
      <c r="I4170">
        <v>2.5649493574615372</v>
      </c>
      <c r="J4170">
        <v>2.5649493574615372</v>
      </c>
      <c r="K4170">
        <v>2.5649493574615372</v>
      </c>
      <c r="L4170">
        <v>0.18321066839010969</v>
      </c>
      <c r="M4170">
        <v>5.1972019476618083</v>
      </c>
      <c r="N4170">
        <v>1</v>
      </c>
      <c r="O4170">
        <v>0.5</v>
      </c>
      <c r="P4170">
        <v>1.2824746787307679</v>
      </c>
      <c r="Q4170">
        <v>1.2824746787307679</v>
      </c>
      <c r="R4170">
        <v>9.1605334195054872E-2</v>
      </c>
      <c r="S4170" t="str" cm="1">
        <f t="array" ref="S4170">IFERROR(_xlfn.TEXTJOIN(", ", TRUE, _xlfn._xlws.FILTER(QA_Seed_Keywords!B$2:B$83, ISNUMBER(SEARCH(A4170, QA_Seed_Keywords!B$2:B$83)))), "")</f>
        <v/>
      </c>
      <c r="T4170" cm="1">
        <f t="array" ref="T4170">SUM(--ISNUMBER(SEARCH($A4170,QA_Seed_Keywords!$B$2:$B$83)))</f>
        <v>0</v>
      </c>
      <c r="U4170" t="str" cm="1">
        <f t="array" ref="U4170">IFERROR(_xlfn.TEXTJOIN(", ", TRUE, _xlfn._xlws.FILTER(ROW(QA_Seed_Keywords!B$2:B$83), ISNUMBER(SEARCH(A4170, QA_Seed_Keywords!B$2:B$83)))), "")</f>
        <v/>
      </c>
    </row>
    <row r="4171" spans="1:21" customFormat="1" x14ac:dyDescent="0.3">
      <c r="A4171" t="s">
        <v>6678</v>
      </c>
      <c r="B4171" t="s">
        <v>6679</v>
      </c>
      <c r="C4171">
        <v>1</v>
      </c>
      <c r="D4171">
        <v>1</v>
      </c>
      <c r="E4171">
        <v>7.1428571428571425E-2</v>
      </c>
      <c r="F4171">
        <v>1</v>
      </c>
      <c r="G4171">
        <v>12</v>
      </c>
      <c r="H4171">
        <v>1</v>
      </c>
      <c r="I4171">
        <v>2.5649493574615372</v>
      </c>
      <c r="J4171">
        <v>2.5649493574615372</v>
      </c>
      <c r="K4171">
        <v>2.5649493574615372</v>
      </c>
      <c r="L4171">
        <v>0.18321066839010969</v>
      </c>
      <c r="M4171">
        <v>5.1972019476618083</v>
      </c>
      <c r="N4171">
        <v>1</v>
      </c>
      <c r="O4171">
        <v>0.5</v>
      </c>
      <c r="P4171">
        <v>1.2824746787307679</v>
      </c>
      <c r="Q4171">
        <v>1.2824746787307679</v>
      </c>
      <c r="R4171">
        <v>9.1605334195054872E-2</v>
      </c>
      <c r="S4171" t="str" cm="1">
        <f t="array" ref="S4171">IFERROR(_xlfn.TEXTJOIN(", ", TRUE, _xlfn._xlws.FILTER(QA_Seed_Keywords!B$2:B$83, ISNUMBER(SEARCH(A4171, QA_Seed_Keywords!B$2:B$83)))), "")</f>
        <v/>
      </c>
      <c r="T4171" cm="1">
        <f t="array" ref="T4171">SUM(--ISNUMBER(SEARCH($A4171,QA_Seed_Keywords!$B$2:$B$83)))</f>
        <v>0</v>
      </c>
      <c r="U4171" t="str" cm="1">
        <f t="array" ref="U4171">IFERROR(_xlfn.TEXTJOIN(", ", TRUE, _xlfn._xlws.FILTER(ROW(QA_Seed_Keywords!B$2:B$83), ISNUMBER(SEARCH(A4171, QA_Seed_Keywords!B$2:B$83)))), "")</f>
        <v/>
      </c>
    </row>
    <row r="4172" spans="1:21" customFormat="1" x14ac:dyDescent="0.3">
      <c r="A4172" t="s">
        <v>6680</v>
      </c>
      <c r="B4172" t="s">
        <v>6680</v>
      </c>
      <c r="C4172">
        <v>1</v>
      </c>
      <c r="D4172">
        <v>1</v>
      </c>
      <c r="E4172">
        <v>7.1428571428571425E-2</v>
      </c>
      <c r="F4172">
        <v>1</v>
      </c>
      <c r="G4172">
        <v>12</v>
      </c>
      <c r="H4172">
        <v>1</v>
      </c>
      <c r="I4172">
        <v>2.5649493574615372</v>
      </c>
      <c r="J4172">
        <v>2.5649493574615372</v>
      </c>
      <c r="K4172">
        <v>2.5649493574615372</v>
      </c>
      <c r="L4172">
        <v>0.18321066839010969</v>
      </c>
      <c r="M4172">
        <v>5.1972019476618083</v>
      </c>
      <c r="N4172">
        <v>1</v>
      </c>
      <c r="O4172">
        <v>0.5</v>
      </c>
      <c r="P4172">
        <v>1.2824746787307679</v>
      </c>
      <c r="Q4172">
        <v>1.2824746787307679</v>
      </c>
      <c r="R4172">
        <v>9.1605334195054872E-2</v>
      </c>
      <c r="S4172" t="str" cm="1">
        <f t="array" ref="S4172">IFERROR(_xlfn.TEXTJOIN(", ", TRUE, _xlfn._xlws.FILTER(QA_Seed_Keywords!B$2:B$83, ISNUMBER(SEARCH(A4172, QA_Seed_Keywords!B$2:B$83)))), "")</f>
        <v/>
      </c>
      <c r="T4172" cm="1">
        <f t="array" ref="T4172">SUM(--ISNUMBER(SEARCH($A4172,QA_Seed_Keywords!$B$2:$B$83)))</f>
        <v>0</v>
      </c>
      <c r="U4172" t="str" cm="1">
        <f t="array" ref="U4172">IFERROR(_xlfn.TEXTJOIN(", ", TRUE, _xlfn._xlws.FILTER(ROW(QA_Seed_Keywords!B$2:B$83), ISNUMBER(SEARCH(A4172, QA_Seed_Keywords!B$2:B$83)))), "")</f>
        <v/>
      </c>
    </row>
    <row r="4173" spans="1:21" customFormat="1" x14ac:dyDescent="0.3">
      <c r="A4173" t="s">
        <v>6681</v>
      </c>
      <c r="B4173" t="s">
        <v>6681</v>
      </c>
      <c r="C4173">
        <v>1</v>
      </c>
      <c r="D4173">
        <v>1</v>
      </c>
      <c r="E4173">
        <v>7.1428571428571425E-2</v>
      </c>
      <c r="F4173">
        <v>1</v>
      </c>
      <c r="G4173">
        <v>12</v>
      </c>
      <c r="H4173">
        <v>1</v>
      </c>
      <c r="I4173">
        <v>2.5649493574615372</v>
      </c>
      <c r="J4173">
        <v>2.5649493574615372</v>
      </c>
      <c r="K4173">
        <v>2.5649493574615372</v>
      </c>
      <c r="L4173">
        <v>0.18321066839010969</v>
      </c>
      <c r="M4173">
        <v>5.1972019476618083</v>
      </c>
      <c r="N4173">
        <v>1</v>
      </c>
      <c r="O4173">
        <v>0.5</v>
      </c>
      <c r="P4173">
        <v>1.2824746787307679</v>
      </c>
      <c r="Q4173">
        <v>1.2824746787307679</v>
      </c>
      <c r="R4173">
        <v>9.1605334195054872E-2</v>
      </c>
      <c r="S4173" t="str" cm="1">
        <f t="array" ref="S4173">IFERROR(_xlfn.TEXTJOIN(", ", TRUE, _xlfn._xlws.FILTER(QA_Seed_Keywords!B$2:B$83, ISNUMBER(SEARCH(A4173, QA_Seed_Keywords!B$2:B$83)))), "")</f>
        <v/>
      </c>
      <c r="T4173" cm="1">
        <f t="array" ref="T4173">SUM(--ISNUMBER(SEARCH($A4173,QA_Seed_Keywords!$B$2:$B$83)))</f>
        <v>0</v>
      </c>
      <c r="U4173" t="str" cm="1">
        <f t="array" ref="U4173">IFERROR(_xlfn.TEXTJOIN(", ", TRUE, _xlfn._xlws.FILTER(ROW(QA_Seed_Keywords!B$2:B$83), ISNUMBER(SEARCH(A4173, QA_Seed_Keywords!B$2:B$83)))), "")</f>
        <v/>
      </c>
    </row>
    <row r="4174" spans="1:21" customFormat="1" x14ac:dyDescent="0.3">
      <c r="A4174" t="s">
        <v>6682</v>
      </c>
      <c r="B4174" t="s">
        <v>6682</v>
      </c>
      <c r="C4174">
        <v>1</v>
      </c>
      <c r="D4174">
        <v>1</v>
      </c>
      <c r="E4174">
        <v>7.1428571428571425E-2</v>
      </c>
      <c r="F4174">
        <v>1</v>
      </c>
      <c r="G4174">
        <v>12</v>
      </c>
      <c r="H4174">
        <v>1</v>
      </c>
      <c r="I4174">
        <v>2.5649493574615372</v>
      </c>
      <c r="J4174">
        <v>2.5649493574615372</v>
      </c>
      <c r="K4174">
        <v>2.5649493574615372</v>
      </c>
      <c r="L4174">
        <v>0.18321066839010969</v>
      </c>
      <c r="M4174">
        <v>5.1972019476618083</v>
      </c>
      <c r="N4174">
        <v>1</v>
      </c>
      <c r="O4174">
        <v>0.5</v>
      </c>
      <c r="P4174">
        <v>1.2824746787307679</v>
      </c>
      <c r="Q4174">
        <v>1.2824746787307679</v>
      </c>
      <c r="R4174">
        <v>9.1605334195054872E-2</v>
      </c>
      <c r="S4174" t="str" cm="1">
        <f t="array" ref="S4174">IFERROR(_xlfn.TEXTJOIN(", ", TRUE, _xlfn._xlws.FILTER(QA_Seed_Keywords!B$2:B$83, ISNUMBER(SEARCH(A4174, QA_Seed_Keywords!B$2:B$83)))), "")</f>
        <v/>
      </c>
      <c r="T4174" cm="1">
        <f t="array" ref="T4174">SUM(--ISNUMBER(SEARCH($A4174,QA_Seed_Keywords!$B$2:$B$83)))</f>
        <v>0</v>
      </c>
      <c r="U4174" t="str" cm="1">
        <f t="array" ref="U4174">IFERROR(_xlfn.TEXTJOIN(", ", TRUE, _xlfn._xlws.FILTER(ROW(QA_Seed_Keywords!B$2:B$83), ISNUMBER(SEARCH(A4174, QA_Seed_Keywords!B$2:B$83)))), "")</f>
        <v/>
      </c>
    </row>
    <row r="4175" spans="1:21" customFormat="1" x14ac:dyDescent="0.3">
      <c r="A4175" t="s">
        <v>6683</v>
      </c>
      <c r="B4175" t="s">
        <v>6683</v>
      </c>
      <c r="C4175">
        <v>1</v>
      </c>
      <c r="D4175">
        <v>1</v>
      </c>
      <c r="E4175">
        <v>7.1428571428571425E-2</v>
      </c>
      <c r="F4175">
        <v>1</v>
      </c>
      <c r="G4175">
        <v>12</v>
      </c>
      <c r="H4175">
        <v>1</v>
      </c>
      <c r="I4175">
        <v>2.5649493574615372</v>
      </c>
      <c r="J4175">
        <v>2.5649493574615372</v>
      </c>
      <c r="K4175">
        <v>2.5649493574615372</v>
      </c>
      <c r="L4175">
        <v>0.18321066839010969</v>
      </c>
      <c r="M4175">
        <v>5.1972019476618083</v>
      </c>
      <c r="N4175">
        <v>1</v>
      </c>
      <c r="O4175">
        <v>0.5</v>
      </c>
      <c r="P4175">
        <v>1.2824746787307679</v>
      </c>
      <c r="Q4175">
        <v>1.2824746787307679</v>
      </c>
      <c r="R4175">
        <v>9.1605334195054872E-2</v>
      </c>
      <c r="S4175" t="str" cm="1">
        <f t="array" ref="S4175">IFERROR(_xlfn.TEXTJOIN(", ", TRUE, _xlfn._xlws.FILTER(QA_Seed_Keywords!B$2:B$83, ISNUMBER(SEARCH(A4175, QA_Seed_Keywords!B$2:B$83)))), "")</f>
        <v/>
      </c>
      <c r="T4175" cm="1">
        <f t="array" ref="T4175">SUM(--ISNUMBER(SEARCH($A4175,QA_Seed_Keywords!$B$2:$B$83)))</f>
        <v>0</v>
      </c>
      <c r="U4175" t="str" cm="1">
        <f t="array" ref="U4175">IFERROR(_xlfn.TEXTJOIN(", ", TRUE, _xlfn._xlws.FILTER(ROW(QA_Seed_Keywords!B$2:B$83), ISNUMBER(SEARCH(A4175, QA_Seed_Keywords!B$2:B$83)))), "")</f>
        <v/>
      </c>
    </row>
    <row r="4176" spans="1:21" customFormat="1" x14ac:dyDescent="0.3">
      <c r="A4176" t="s">
        <v>6684</v>
      </c>
      <c r="B4176" t="s">
        <v>6685</v>
      </c>
      <c r="C4176">
        <v>1</v>
      </c>
      <c r="D4176">
        <v>1</v>
      </c>
      <c r="E4176">
        <v>7.1428571428571425E-2</v>
      </c>
      <c r="F4176">
        <v>1</v>
      </c>
      <c r="G4176">
        <v>12</v>
      </c>
      <c r="H4176">
        <v>1</v>
      </c>
      <c r="I4176">
        <v>2.5649493574615372</v>
      </c>
      <c r="J4176">
        <v>2.5649493574615372</v>
      </c>
      <c r="K4176">
        <v>2.5649493574615372</v>
      </c>
      <c r="L4176">
        <v>0.18321066839010969</v>
      </c>
      <c r="M4176">
        <v>5.1972019476618083</v>
      </c>
      <c r="N4176">
        <v>1</v>
      </c>
      <c r="O4176">
        <v>0.5</v>
      </c>
      <c r="P4176">
        <v>1.2824746787307679</v>
      </c>
      <c r="Q4176">
        <v>1.2824746787307679</v>
      </c>
      <c r="R4176">
        <v>9.1605334195054872E-2</v>
      </c>
      <c r="S4176" t="str" cm="1">
        <f t="array" ref="S4176">IFERROR(_xlfn.TEXTJOIN(", ", TRUE, _xlfn._xlws.FILTER(QA_Seed_Keywords!B$2:B$83, ISNUMBER(SEARCH(A4176, QA_Seed_Keywords!B$2:B$83)))), "")</f>
        <v/>
      </c>
      <c r="T4176" cm="1">
        <f t="array" ref="T4176">SUM(--ISNUMBER(SEARCH($A4176,QA_Seed_Keywords!$B$2:$B$83)))</f>
        <v>0</v>
      </c>
      <c r="U4176" t="str" cm="1">
        <f t="array" ref="U4176">IFERROR(_xlfn.TEXTJOIN(", ", TRUE, _xlfn._xlws.FILTER(ROW(QA_Seed_Keywords!B$2:B$83), ISNUMBER(SEARCH(A4176, QA_Seed_Keywords!B$2:B$83)))), "")</f>
        <v/>
      </c>
    </row>
    <row r="4177" spans="1:21" customFormat="1" x14ac:dyDescent="0.3">
      <c r="A4177" t="s">
        <v>6686</v>
      </c>
      <c r="B4177" t="s">
        <v>6687</v>
      </c>
      <c r="C4177">
        <v>1</v>
      </c>
      <c r="D4177">
        <v>1</v>
      </c>
      <c r="E4177">
        <v>7.1428571428571425E-2</v>
      </c>
      <c r="F4177">
        <v>1</v>
      </c>
      <c r="G4177">
        <v>12</v>
      </c>
      <c r="H4177">
        <v>1</v>
      </c>
      <c r="I4177">
        <v>2.5649493574615372</v>
      </c>
      <c r="J4177">
        <v>2.5649493574615372</v>
      </c>
      <c r="K4177">
        <v>2.5649493574615372</v>
      </c>
      <c r="L4177">
        <v>0.18321066839010969</v>
      </c>
      <c r="M4177">
        <v>5.1972019476618083</v>
      </c>
      <c r="N4177">
        <v>1</v>
      </c>
      <c r="O4177">
        <v>0.5</v>
      </c>
      <c r="P4177">
        <v>1.2824746787307679</v>
      </c>
      <c r="Q4177">
        <v>1.2824746787307679</v>
      </c>
      <c r="R4177">
        <v>9.1605334195054872E-2</v>
      </c>
      <c r="S4177" t="str" cm="1">
        <f t="array" ref="S4177">IFERROR(_xlfn.TEXTJOIN(", ", TRUE, _xlfn._xlws.FILTER(QA_Seed_Keywords!B$2:B$83, ISNUMBER(SEARCH(A4177, QA_Seed_Keywords!B$2:B$83)))), "")</f>
        <v/>
      </c>
      <c r="T4177" cm="1">
        <f t="array" ref="T4177">SUM(--ISNUMBER(SEARCH($A4177,QA_Seed_Keywords!$B$2:$B$83)))</f>
        <v>0</v>
      </c>
      <c r="U4177" t="str" cm="1">
        <f t="array" ref="U4177">IFERROR(_xlfn.TEXTJOIN(", ", TRUE, _xlfn._xlws.FILTER(ROW(QA_Seed_Keywords!B$2:B$83), ISNUMBER(SEARCH(A4177, QA_Seed_Keywords!B$2:B$83)))), "")</f>
        <v/>
      </c>
    </row>
    <row r="4178" spans="1:21" customFormat="1" x14ac:dyDescent="0.3">
      <c r="A4178" t="s">
        <v>6688</v>
      </c>
      <c r="B4178" t="s">
        <v>6689</v>
      </c>
      <c r="C4178">
        <v>1</v>
      </c>
      <c r="D4178">
        <v>1</v>
      </c>
      <c r="E4178">
        <v>7.1428571428571425E-2</v>
      </c>
      <c r="F4178">
        <v>1</v>
      </c>
      <c r="G4178">
        <v>12</v>
      </c>
      <c r="H4178">
        <v>1</v>
      </c>
      <c r="I4178">
        <v>2.5649493574615372</v>
      </c>
      <c r="J4178">
        <v>2.5649493574615372</v>
      </c>
      <c r="K4178">
        <v>2.5649493574615372</v>
      </c>
      <c r="L4178">
        <v>0.18321066839010969</v>
      </c>
      <c r="M4178">
        <v>5.1972019476618083</v>
      </c>
      <c r="N4178">
        <v>1</v>
      </c>
      <c r="O4178">
        <v>0.5</v>
      </c>
      <c r="P4178">
        <v>1.2824746787307679</v>
      </c>
      <c r="Q4178">
        <v>1.2824746787307679</v>
      </c>
      <c r="R4178">
        <v>9.1605334195054872E-2</v>
      </c>
      <c r="S4178" t="str" cm="1">
        <f t="array" ref="S4178">IFERROR(_xlfn.TEXTJOIN(", ", TRUE, _xlfn._xlws.FILTER(QA_Seed_Keywords!B$2:B$83, ISNUMBER(SEARCH(A4178, QA_Seed_Keywords!B$2:B$83)))), "")</f>
        <v/>
      </c>
      <c r="T4178" cm="1">
        <f t="array" ref="T4178">SUM(--ISNUMBER(SEARCH($A4178,QA_Seed_Keywords!$B$2:$B$83)))</f>
        <v>0</v>
      </c>
      <c r="U4178" t="str" cm="1">
        <f t="array" ref="U4178">IFERROR(_xlfn.TEXTJOIN(", ", TRUE, _xlfn._xlws.FILTER(ROW(QA_Seed_Keywords!B$2:B$83), ISNUMBER(SEARCH(A4178, QA_Seed_Keywords!B$2:B$83)))), "")</f>
        <v/>
      </c>
    </row>
    <row r="4179" spans="1:21" customFormat="1" x14ac:dyDescent="0.3">
      <c r="A4179" t="s">
        <v>6690</v>
      </c>
      <c r="B4179" t="s">
        <v>6691</v>
      </c>
      <c r="C4179">
        <v>1</v>
      </c>
      <c r="D4179">
        <v>1</v>
      </c>
      <c r="E4179">
        <v>7.1428571428571425E-2</v>
      </c>
      <c r="F4179">
        <v>1</v>
      </c>
      <c r="G4179">
        <v>12</v>
      </c>
      <c r="H4179">
        <v>1</v>
      </c>
      <c r="I4179">
        <v>2.5649493574615372</v>
      </c>
      <c r="J4179">
        <v>2.5649493574615372</v>
      </c>
      <c r="K4179">
        <v>2.5649493574615372</v>
      </c>
      <c r="L4179">
        <v>0.18321066839010969</v>
      </c>
      <c r="M4179">
        <v>5.1972019476618083</v>
      </c>
      <c r="N4179">
        <v>1</v>
      </c>
      <c r="O4179">
        <v>0.5</v>
      </c>
      <c r="P4179">
        <v>1.2824746787307679</v>
      </c>
      <c r="Q4179">
        <v>1.2824746787307679</v>
      </c>
      <c r="R4179">
        <v>9.1605334195054872E-2</v>
      </c>
      <c r="S4179" t="str" cm="1">
        <f t="array" ref="S4179">IFERROR(_xlfn.TEXTJOIN(", ", TRUE, _xlfn._xlws.FILTER(QA_Seed_Keywords!B$2:B$83, ISNUMBER(SEARCH(A4179, QA_Seed_Keywords!B$2:B$83)))), "")</f>
        <v/>
      </c>
      <c r="T4179" cm="1">
        <f t="array" ref="T4179">SUM(--ISNUMBER(SEARCH($A4179,QA_Seed_Keywords!$B$2:$B$83)))</f>
        <v>0</v>
      </c>
      <c r="U4179" t="str" cm="1">
        <f t="array" ref="U4179">IFERROR(_xlfn.TEXTJOIN(", ", TRUE, _xlfn._xlws.FILTER(ROW(QA_Seed_Keywords!B$2:B$83), ISNUMBER(SEARCH(A4179, QA_Seed_Keywords!B$2:B$83)))), "")</f>
        <v/>
      </c>
    </row>
    <row r="4180" spans="1:21" customFormat="1" x14ac:dyDescent="0.3">
      <c r="A4180" t="s">
        <v>6692</v>
      </c>
      <c r="B4180" t="s">
        <v>6693</v>
      </c>
      <c r="C4180">
        <v>1</v>
      </c>
      <c r="D4180">
        <v>1</v>
      </c>
      <c r="E4180">
        <v>7.1428571428571425E-2</v>
      </c>
      <c r="F4180">
        <v>1</v>
      </c>
      <c r="G4180">
        <v>12</v>
      </c>
      <c r="H4180">
        <v>1</v>
      </c>
      <c r="I4180">
        <v>2.5649493574615372</v>
      </c>
      <c r="J4180">
        <v>2.5649493574615372</v>
      </c>
      <c r="K4180">
        <v>2.5649493574615372</v>
      </c>
      <c r="L4180">
        <v>0.18321066839010969</v>
      </c>
      <c r="M4180">
        <v>5.1972019476618083</v>
      </c>
      <c r="N4180">
        <v>1</v>
      </c>
      <c r="O4180">
        <v>0.5</v>
      </c>
      <c r="P4180">
        <v>1.2824746787307679</v>
      </c>
      <c r="Q4180">
        <v>1.2824746787307679</v>
      </c>
      <c r="R4180">
        <v>9.1605334195054872E-2</v>
      </c>
      <c r="S4180" t="str" cm="1">
        <f t="array" ref="S4180">IFERROR(_xlfn.TEXTJOIN(", ", TRUE, _xlfn._xlws.FILTER(QA_Seed_Keywords!B$2:B$83, ISNUMBER(SEARCH(A4180, QA_Seed_Keywords!B$2:B$83)))), "")</f>
        <v/>
      </c>
      <c r="T4180" cm="1">
        <f t="array" ref="T4180">SUM(--ISNUMBER(SEARCH($A4180,QA_Seed_Keywords!$B$2:$B$83)))</f>
        <v>0</v>
      </c>
      <c r="U4180" t="str" cm="1">
        <f t="array" ref="U4180">IFERROR(_xlfn.TEXTJOIN(", ", TRUE, _xlfn._xlws.FILTER(ROW(QA_Seed_Keywords!B$2:B$83), ISNUMBER(SEARCH(A4180, QA_Seed_Keywords!B$2:B$83)))), "")</f>
        <v/>
      </c>
    </row>
    <row r="4181" spans="1:21" customFormat="1" x14ac:dyDescent="0.3">
      <c r="A4181" t="s">
        <v>6694</v>
      </c>
      <c r="B4181" t="s">
        <v>6694</v>
      </c>
      <c r="C4181">
        <v>1</v>
      </c>
      <c r="D4181">
        <v>1</v>
      </c>
      <c r="E4181">
        <v>7.1428571428571425E-2</v>
      </c>
      <c r="F4181">
        <v>1</v>
      </c>
      <c r="G4181">
        <v>12</v>
      </c>
      <c r="H4181">
        <v>1</v>
      </c>
      <c r="I4181">
        <v>2.5649493574615372</v>
      </c>
      <c r="J4181">
        <v>2.5649493574615372</v>
      </c>
      <c r="K4181">
        <v>2.5649493574615372</v>
      </c>
      <c r="L4181">
        <v>0.18321066839010969</v>
      </c>
      <c r="M4181">
        <v>5.1972019476618083</v>
      </c>
      <c r="N4181">
        <v>1</v>
      </c>
      <c r="O4181">
        <v>0.5</v>
      </c>
      <c r="P4181">
        <v>1.2824746787307679</v>
      </c>
      <c r="Q4181">
        <v>1.2824746787307679</v>
      </c>
      <c r="R4181">
        <v>9.1605334195054872E-2</v>
      </c>
      <c r="S4181" t="str" cm="1">
        <f t="array" ref="S4181">IFERROR(_xlfn.TEXTJOIN(", ", TRUE, _xlfn._xlws.FILTER(QA_Seed_Keywords!B$2:B$83, ISNUMBER(SEARCH(A4181, QA_Seed_Keywords!B$2:B$83)))), "")</f>
        <v/>
      </c>
      <c r="T4181" cm="1">
        <f t="array" ref="T4181">SUM(--ISNUMBER(SEARCH($A4181,QA_Seed_Keywords!$B$2:$B$83)))</f>
        <v>0</v>
      </c>
      <c r="U4181" t="str" cm="1">
        <f t="array" ref="U4181">IFERROR(_xlfn.TEXTJOIN(", ", TRUE, _xlfn._xlws.FILTER(ROW(QA_Seed_Keywords!B$2:B$83), ISNUMBER(SEARCH(A4181, QA_Seed_Keywords!B$2:B$83)))), "")</f>
        <v/>
      </c>
    </row>
    <row r="4182" spans="1:21" customFormat="1" x14ac:dyDescent="0.3">
      <c r="A4182" t="s">
        <v>6695</v>
      </c>
      <c r="B4182" t="s">
        <v>6695</v>
      </c>
      <c r="C4182">
        <v>1</v>
      </c>
      <c r="D4182">
        <v>1</v>
      </c>
      <c r="E4182">
        <v>7.1428571428571425E-2</v>
      </c>
      <c r="F4182">
        <v>1</v>
      </c>
      <c r="G4182">
        <v>12</v>
      </c>
      <c r="H4182">
        <v>1</v>
      </c>
      <c r="I4182">
        <v>2.5649493574615372</v>
      </c>
      <c r="J4182">
        <v>2.5649493574615372</v>
      </c>
      <c r="K4182">
        <v>2.5649493574615372</v>
      </c>
      <c r="L4182">
        <v>0.18321066839010969</v>
      </c>
      <c r="M4182">
        <v>5.1972019476618083</v>
      </c>
      <c r="N4182">
        <v>1</v>
      </c>
      <c r="O4182">
        <v>0.5</v>
      </c>
      <c r="P4182">
        <v>1.2824746787307679</v>
      </c>
      <c r="Q4182">
        <v>1.2824746787307679</v>
      </c>
      <c r="R4182">
        <v>9.1605334195054872E-2</v>
      </c>
      <c r="S4182" t="str" cm="1">
        <f t="array" ref="S4182">IFERROR(_xlfn.TEXTJOIN(", ", TRUE, _xlfn._xlws.FILTER(QA_Seed_Keywords!B$2:B$83, ISNUMBER(SEARCH(A4182, QA_Seed_Keywords!B$2:B$83)))), "")</f>
        <v/>
      </c>
      <c r="T4182" cm="1">
        <f t="array" ref="T4182">SUM(--ISNUMBER(SEARCH($A4182,QA_Seed_Keywords!$B$2:$B$83)))</f>
        <v>0</v>
      </c>
      <c r="U4182" t="str" cm="1">
        <f t="array" ref="U4182">IFERROR(_xlfn.TEXTJOIN(", ", TRUE, _xlfn._xlws.FILTER(ROW(QA_Seed_Keywords!B$2:B$83), ISNUMBER(SEARCH(A4182, QA_Seed_Keywords!B$2:B$83)))), "")</f>
        <v/>
      </c>
    </row>
    <row r="4183" spans="1:21" customFormat="1" x14ac:dyDescent="0.3">
      <c r="A4183" t="s">
        <v>6696</v>
      </c>
      <c r="B4183" t="s">
        <v>6697</v>
      </c>
      <c r="C4183">
        <v>1</v>
      </c>
      <c r="D4183">
        <v>1</v>
      </c>
      <c r="E4183">
        <v>7.1428571428571425E-2</v>
      </c>
      <c r="F4183">
        <v>1</v>
      </c>
      <c r="G4183">
        <v>12</v>
      </c>
      <c r="H4183">
        <v>1</v>
      </c>
      <c r="I4183">
        <v>2.5649493574615372</v>
      </c>
      <c r="J4183">
        <v>2.5649493574615372</v>
      </c>
      <c r="K4183">
        <v>2.5649493574615372</v>
      </c>
      <c r="L4183">
        <v>0.18321066839010969</v>
      </c>
      <c r="M4183">
        <v>5.1972019476618083</v>
      </c>
      <c r="N4183">
        <v>1</v>
      </c>
      <c r="O4183">
        <v>0.5</v>
      </c>
      <c r="P4183">
        <v>1.2824746787307679</v>
      </c>
      <c r="Q4183">
        <v>1.2824746787307679</v>
      </c>
      <c r="R4183">
        <v>9.1605334195054872E-2</v>
      </c>
      <c r="S4183" t="str" cm="1">
        <f t="array" ref="S4183">IFERROR(_xlfn.TEXTJOIN(", ", TRUE, _xlfn._xlws.FILTER(QA_Seed_Keywords!B$2:B$83, ISNUMBER(SEARCH(A4183, QA_Seed_Keywords!B$2:B$83)))), "")</f>
        <v/>
      </c>
      <c r="T4183" cm="1">
        <f t="array" ref="T4183">SUM(--ISNUMBER(SEARCH($A4183,QA_Seed_Keywords!$B$2:$B$83)))</f>
        <v>0</v>
      </c>
      <c r="U4183" t="str" cm="1">
        <f t="array" ref="U4183">IFERROR(_xlfn.TEXTJOIN(", ", TRUE, _xlfn._xlws.FILTER(ROW(QA_Seed_Keywords!B$2:B$83), ISNUMBER(SEARCH(A4183, QA_Seed_Keywords!B$2:B$83)))), "")</f>
        <v/>
      </c>
    </row>
    <row r="4184" spans="1:21" customFormat="1" x14ac:dyDescent="0.3">
      <c r="A4184" t="s">
        <v>6698</v>
      </c>
      <c r="B4184" t="s">
        <v>6699</v>
      </c>
      <c r="C4184">
        <v>1</v>
      </c>
      <c r="D4184">
        <v>1</v>
      </c>
      <c r="E4184">
        <v>7.1428571428571425E-2</v>
      </c>
      <c r="F4184">
        <v>1</v>
      </c>
      <c r="G4184">
        <v>12</v>
      </c>
      <c r="H4184">
        <v>1</v>
      </c>
      <c r="I4184">
        <v>2.5649493574615372</v>
      </c>
      <c r="J4184">
        <v>2.5649493574615372</v>
      </c>
      <c r="K4184">
        <v>2.5649493574615372</v>
      </c>
      <c r="L4184">
        <v>0.18321066839010969</v>
      </c>
      <c r="M4184">
        <v>5.1972019476618083</v>
      </c>
      <c r="N4184">
        <v>1</v>
      </c>
      <c r="O4184">
        <v>0.5</v>
      </c>
      <c r="P4184">
        <v>1.2824746787307679</v>
      </c>
      <c r="Q4184">
        <v>1.2824746787307679</v>
      </c>
      <c r="R4184">
        <v>9.1605334195054872E-2</v>
      </c>
      <c r="S4184" t="str" cm="1">
        <f t="array" ref="S4184">IFERROR(_xlfn.TEXTJOIN(", ", TRUE, _xlfn._xlws.FILTER(QA_Seed_Keywords!B$2:B$83, ISNUMBER(SEARCH(A4184, QA_Seed_Keywords!B$2:B$83)))), "")</f>
        <v/>
      </c>
      <c r="T4184" cm="1">
        <f t="array" ref="T4184">SUM(--ISNUMBER(SEARCH($A4184,QA_Seed_Keywords!$B$2:$B$83)))</f>
        <v>0</v>
      </c>
      <c r="U4184" t="str" cm="1">
        <f t="array" ref="U4184">IFERROR(_xlfn.TEXTJOIN(", ", TRUE, _xlfn._xlws.FILTER(ROW(QA_Seed_Keywords!B$2:B$83), ISNUMBER(SEARCH(A4184, QA_Seed_Keywords!B$2:B$83)))), "")</f>
        <v/>
      </c>
    </row>
    <row r="4185" spans="1:21" customFormat="1" x14ac:dyDescent="0.3">
      <c r="A4185" t="s">
        <v>6700</v>
      </c>
      <c r="B4185" t="s">
        <v>6700</v>
      </c>
      <c r="C4185">
        <v>1</v>
      </c>
      <c r="D4185">
        <v>1</v>
      </c>
      <c r="E4185">
        <v>7.1428571428571425E-2</v>
      </c>
      <c r="F4185">
        <v>1</v>
      </c>
      <c r="G4185">
        <v>12</v>
      </c>
      <c r="H4185">
        <v>1</v>
      </c>
      <c r="I4185">
        <v>2.5649493574615372</v>
      </c>
      <c r="J4185">
        <v>2.5649493574615372</v>
      </c>
      <c r="K4185">
        <v>2.5649493574615372</v>
      </c>
      <c r="L4185">
        <v>0.18321066839010969</v>
      </c>
      <c r="M4185">
        <v>5.1972019476618083</v>
      </c>
      <c r="N4185">
        <v>1</v>
      </c>
      <c r="O4185">
        <v>0.5</v>
      </c>
      <c r="P4185">
        <v>1.2824746787307679</v>
      </c>
      <c r="Q4185">
        <v>1.2824746787307679</v>
      </c>
      <c r="R4185">
        <v>9.1605334195054872E-2</v>
      </c>
      <c r="S4185" t="str" cm="1">
        <f t="array" ref="S4185">IFERROR(_xlfn.TEXTJOIN(", ", TRUE, _xlfn._xlws.FILTER(QA_Seed_Keywords!B$2:B$83, ISNUMBER(SEARCH(A4185, QA_Seed_Keywords!B$2:B$83)))), "")</f>
        <v/>
      </c>
      <c r="T4185" cm="1">
        <f t="array" ref="T4185">SUM(--ISNUMBER(SEARCH($A4185,QA_Seed_Keywords!$B$2:$B$83)))</f>
        <v>0</v>
      </c>
      <c r="U4185" t="str" cm="1">
        <f t="array" ref="U4185">IFERROR(_xlfn.TEXTJOIN(", ", TRUE, _xlfn._xlws.FILTER(ROW(QA_Seed_Keywords!B$2:B$83), ISNUMBER(SEARCH(A4185, QA_Seed_Keywords!B$2:B$83)))), "")</f>
        <v/>
      </c>
    </row>
    <row r="4186" spans="1:21" customFormat="1" x14ac:dyDescent="0.3">
      <c r="A4186" t="s">
        <v>6701</v>
      </c>
      <c r="B4186" t="s">
        <v>6702</v>
      </c>
      <c r="C4186">
        <v>1</v>
      </c>
      <c r="D4186">
        <v>1</v>
      </c>
      <c r="E4186">
        <v>7.1428571428571425E-2</v>
      </c>
      <c r="F4186">
        <v>1</v>
      </c>
      <c r="G4186">
        <v>12</v>
      </c>
      <c r="H4186">
        <v>1</v>
      </c>
      <c r="I4186">
        <v>2.5649493574615372</v>
      </c>
      <c r="J4186">
        <v>2.5649493574615372</v>
      </c>
      <c r="K4186">
        <v>2.5649493574615372</v>
      </c>
      <c r="L4186">
        <v>0.18321066839010969</v>
      </c>
      <c r="M4186">
        <v>5.1972019476618083</v>
      </c>
      <c r="N4186">
        <v>1</v>
      </c>
      <c r="O4186">
        <v>0.5</v>
      </c>
      <c r="P4186">
        <v>1.2824746787307679</v>
      </c>
      <c r="Q4186">
        <v>1.2824746787307679</v>
      </c>
      <c r="R4186">
        <v>9.1605334195054872E-2</v>
      </c>
      <c r="S4186" t="str" cm="1">
        <f t="array" ref="S4186">IFERROR(_xlfn.TEXTJOIN(", ", TRUE, _xlfn._xlws.FILTER(QA_Seed_Keywords!B$2:B$83, ISNUMBER(SEARCH(A4186, QA_Seed_Keywords!B$2:B$83)))), "")</f>
        <v/>
      </c>
      <c r="T4186" cm="1">
        <f t="array" ref="T4186">SUM(--ISNUMBER(SEARCH($A4186,QA_Seed_Keywords!$B$2:$B$83)))</f>
        <v>0</v>
      </c>
      <c r="U4186" t="str" cm="1">
        <f t="array" ref="U4186">IFERROR(_xlfn.TEXTJOIN(", ", TRUE, _xlfn._xlws.FILTER(ROW(QA_Seed_Keywords!B$2:B$83), ISNUMBER(SEARCH(A4186, QA_Seed_Keywords!B$2:B$83)))), "")</f>
        <v/>
      </c>
    </row>
    <row r="4187" spans="1:21" customFormat="1" x14ac:dyDescent="0.3">
      <c r="A4187" t="s">
        <v>6703</v>
      </c>
      <c r="B4187" t="s">
        <v>6704</v>
      </c>
      <c r="C4187">
        <v>1</v>
      </c>
      <c r="D4187">
        <v>1</v>
      </c>
      <c r="E4187">
        <v>7.1428571428571425E-2</v>
      </c>
      <c r="F4187">
        <v>1</v>
      </c>
      <c r="G4187">
        <v>12</v>
      </c>
      <c r="H4187">
        <v>1</v>
      </c>
      <c r="I4187">
        <v>2.5649493574615372</v>
      </c>
      <c r="J4187">
        <v>2.5649493574615372</v>
      </c>
      <c r="K4187">
        <v>2.5649493574615372</v>
      </c>
      <c r="L4187">
        <v>0.18321066839010969</v>
      </c>
      <c r="M4187">
        <v>5.1972019476618083</v>
      </c>
      <c r="N4187">
        <v>1</v>
      </c>
      <c r="O4187">
        <v>0.5</v>
      </c>
      <c r="P4187">
        <v>1.2824746787307679</v>
      </c>
      <c r="Q4187">
        <v>1.2824746787307679</v>
      </c>
      <c r="R4187">
        <v>9.1605334195054872E-2</v>
      </c>
      <c r="S4187" t="str" cm="1">
        <f t="array" ref="S4187">IFERROR(_xlfn.TEXTJOIN(", ", TRUE, _xlfn._xlws.FILTER(QA_Seed_Keywords!B$2:B$83, ISNUMBER(SEARCH(A4187, QA_Seed_Keywords!B$2:B$83)))), "")</f>
        <v/>
      </c>
      <c r="T4187" cm="1">
        <f t="array" ref="T4187">SUM(--ISNUMBER(SEARCH($A4187,QA_Seed_Keywords!$B$2:$B$83)))</f>
        <v>0</v>
      </c>
      <c r="U4187" t="str" cm="1">
        <f t="array" ref="U4187">IFERROR(_xlfn.TEXTJOIN(", ", TRUE, _xlfn._xlws.FILTER(ROW(QA_Seed_Keywords!B$2:B$83), ISNUMBER(SEARCH(A4187, QA_Seed_Keywords!B$2:B$83)))), "")</f>
        <v/>
      </c>
    </row>
    <row r="4188" spans="1:21" customFormat="1" x14ac:dyDescent="0.3">
      <c r="A4188" t="s">
        <v>6705</v>
      </c>
      <c r="B4188" t="s">
        <v>6706</v>
      </c>
      <c r="C4188">
        <v>1</v>
      </c>
      <c r="D4188">
        <v>1</v>
      </c>
      <c r="E4188">
        <v>7.1428571428571425E-2</v>
      </c>
      <c r="F4188">
        <v>1</v>
      </c>
      <c r="G4188">
        <v>12</v>
      </c>
      <c r="H4188">
        <v>1</v>
      </c>
      <c r="I4188">
        <v>2.5649493574615372</v>
      </c>
      <c r="J4188">
        <v>2.5649493574615372</v>
      </c>
      <c r="K4188">
        <v>2.5649493574615372</v>
      </c>
      <c r="L4188">
        <v>0.18321066839010969</v>
      </c>
      <c r="M4188">
        <v>5.1972019476618083</v>
      </c>
      <c r="N4188">
        <v>1</v>
      </c>
      <c r="O4188">
        <v>0.5</v>
      </c>
      <c r="P4188">
        <v>1.2824746787307679</v>
      </c>
      <c r="Q4188">
        <v>1.2824746787307679</v>
      </c>
      <c r="R4188">
        <v>9.1605334195054872E-2</v>
      </c>
      <c r="S4188" t="str" cm="1">
        <f t="array" ref="S4188">IFERROR(_xlfn.TEXTJOIN(", ", TRUE, _xlfn._xlws.FILTER(QA_Seed_Keywords!B$2:B$83, ISNUMBER(SEARCH(A4188, QA_Seed_Keywords!B$2:B$83)))), "")</f>
        <v/>
      </c>
      <c r="T4188" cm="1">
        <f t="array" ref="T4188">SUM(--ISNUMBER(SEARCH($A4188,QA_Seed_Keywords!$B$2:$B$83)))</f>
        <v>0</v>
      </c>
      <c r="U4188" t="str" cm="1">
        <f t="array" ref="U4188">IFERROR(_xlfn.TEXTJOIN(", ", TRUE, _xlfn._xlws.FILTER(ROW(QA_Seed_Keywords!B$2:B$83), ISNUMBER(SEARCH(A4188, QA_Seed_Keywords!B$2:B$83)))), "")</f>
        <v/>
      </c>
    </row>
    <row r="4189" spans="1:21" customFormat="1" x14ac:dyDescent="0.3">
      <c r="A4189" t="s">
        <v>6707</v>
      </c>
      <c r="B4189" t="s">
        <v>6707</v>
      </c>
      <c r="C4189">
        <v>1</v>
      </c>
      <c r="D4189">
        <v>1</v>
      </c>
      <c r="E4189">
        <v>7.1428571428571425E-2</v>
      </c>
      <c r="F4189">
        <v>1</v>
      </c>
      <c r="G4189">
        <v>12</v>
      </c>
      <c r="H4189">
        <v>1</v>
      </c>
      <c r="I4189">
        <v>2.5649493574615372</v>
      </c>
      <c r="J4189">
        <v>2.5649493574615372</v>
      </c>
      <c r="K4189">
        <v>2.5649493574615372</v>
      </c>
      <c r="L4189">
        <v>0.18321066839010969</v>
      </c>
      <c r="M4189">
        <v>5.1972019476618083</v>
      </c>
      <c r="N4189">
        <v>1</v>
      </c>
      <c r="O4189">
        <v>0.5</v>
      </c>
      <c r="P4189">
        <v>1.2824746787307679</v>
      </c>
      <c r="Q4189">
        <v>1.2824746787307679</v>
      </c>
      <c r="R4189">
        <v>9.1605334195054872E-2</v>
      </c>
      <c r="S4189" t="str" cm="1">
        <f t="array" ref="S4189">IFERROR(_xlfn.TEXTJOIN(", ", TRUE, _xlfn._xlws.FILTER(QA_Seed_Keywords!B$2:B$83, ISNUMBER(SEARCH(A4189, QA_Seed_Keywords!B$2:B$83)))), "")</f>
        <v/>
      </c>
      <c r="T4189" cm="1">
        <f t="array" ref="T4189">SUM(--ISNUMBER(SEARCH($A4189,QA_Seed_Keywords!$B$2:$B$83)))</f>
        <v>0</v>
      </c>
      <c r="U4189" t="str" cm="1">
        <f t="array" ref="U4189">IFERROR(_xlfn.TEXTJOIN(", ", TRUE, _xlfn._xlws.FILTER(ROW(QA_Seed_Keywords!B$2:B$83), ISNUMBER(SEARCH(A4189, QA_Seed_Keywords!B$2:B$83)))), "")</f>
        <v/>
      </c>
    </row>
    <row r="4190" spans="1:21" customFormat="1" x14ac:dyDescent="0.3">
      <c r="A4190" t="s">
        <v>6708</v>
      </c>
      <c r="B4190" t="s">
        <v>6709</v>
      </c>
      <c r="C4190">
        <v>1</v>
      </c>
      <c r="D4190">
        <v>1</v>
      </c>
      <c r="E4190">
        <v>7.1428571428571425E-2</v>
      </c>
      <c r="F4190">
        <v>1</v>
      </c>
      <c r="G4190">
        <v>12</v>
      </c>
      <c r="H4190">
        <v>1</v>
      </c>
      <c r="I4190">
        <v>2.5649493574615372</v>
      </c>
      <c r="J4190">
        <v>2.5649493574615372</v>
      </c>
      <c r="K4190">
        <v>2.5649493574615372</v>
      </c>
      <c r="L4190">
        <v>0.18321066839010969</v>
      </c>
      <c r="M4190">
        <v>5.8903491282217537</v>
      </c>
      <c r="N4190">
        <v>1</v>
      </c>
      <c r="O4190">
        <v>0.5</v>
      </c>
      <c r="P4190">
        <v>1.2824746787307679</v>
      </c>
      <c r="Q4190">
        <v>1.2824746787307679</v>
      </c>
      <c r="R4190">
        <v>9.1605334195054872E-2</v>
      </c>
      <c r="S4190" t="str" cm="1">
        <f t="array" ref="S4190">IFERROR(_xlfn.TEXTJOIN(", ", TRUE, _xlfn._xlws.FILTER(QA_Seed_Keywords!B$2:B$83, ISNUMBER(SEARCH(A4190, QA_Seed_Keywords!B$2:B$83)))), "")</f>
        <v/>
      </c>
      <c r="T4190" cm="1">
        <f t="array" ref="T4190">SUM(--ISNUMBER(SEARCH($A4190,QA_Seed_Keywords!$B$2:$B$83)))</f>
        <v>0</v>
      </c>
      <c r="U4190" t="str" cm="1">
        <f t="array" ref="U4190">IFERROR(_xlfn.TEXTJOIN(", ", TRUE, _xlfn._xlws.FILTER(ROW(QA_Seed_Keywords!B$2:B$83), ISNUMBER(SEARCH(A4190, QA_Seed_Keywords!B$2:B$83)))), "")</f>
        <v/>
      </c>
    </row>
    <row r="4191" spans="1:21" customFormat="1" x14ac:dyDescent="0.3">
      <c r="A4191" t="s">
        <v>6710</v>
      </c>
      <c r="B4191" t="s">
        <v>6711</v>
      </c>
      <c r="C4191">
        <v>1</v>
      </c>
      <c r="D4191">
        <v>1</v>
      </c>
      <c r="E4191">
        <v>7.1428571428571425E-2</v>
      </c>
      <c r="F4191">
        <v>1</v>
      </c>
      <c r="G4191">
        <v>12</v>
      </c>
      <c r="H4191">
        <v>1</v>
      </c>
      <c r="I4191">
        <v>2.5649493574615372</v>
      </c>
      <c r="J4191">
        <v>2.5649493574615372</v>
      </c>
      <c r="K4191">
        <v>2.5649493574615372</v>
      </c>
      <c r="L4191">
        <v>0.18321066839010969</v>
      </c>
      <c r="M4191">
        <v>5.1972019476618083</v>
      </c>
      <c r="N4191">
        <v>1</v>
      </c>
      <c r="O4191">
        <v>0.5</v>
      </c>
      <c r="P4191">
        <v>1.2824746787307679</v>
      </c>
      <c r="Q4191">
        <v>1.2824746787307679</v>
      </c>
      <c r="R4191">
        <v>9.1605334195054872E-2</v>
      </c>
      <c r="S4191" t="str" cm="1">
        <f t="array" ref="S4191">IFERROR(_xlfn.TEXTJOIN(", ", TRUE, _xlfn._xlws.FILTER(QA_Seed_Keywords!B$2:B$83, ISNUMBER(SEARCH(A4191, QA_Seed_Keywords!B$2:B$83)))), "")</f>
        <v/>
      </c>
      <c r="T4191" cm="1">
        <f t="array" ref="T4191">SUM(--ISNUMBER(SEARCH($A4191,QA_Seed_Keywords!$B$2:$B$83)))</f>
        <v>0</v>
      </c>
      <c r="U4191" t="str" cm="1">
        <f t="array" ref="U4191">IFERROR(_xlfn.TEXTJOIN(", ", TRUE, _xlfn._xlws.FILTER(ROW(QA_Seed_Keywords!B$2:B$83), ISNUMBER(SEARCH(A4191, QA_Seed_Keywords!B$2:B$83)))), "")</f>
        <v/>
      </c>
    </row>
    <row r="4192" spans="1:21" customFormat="1" x14ac:dyDescent="0.3">
      <c r="A4192" t="s">
        <v>6712</v>
      </c>
      <c r="B4192" t="s">
        <v>6712</v>
      </c>
      <c r="C4192">
        <v>1</v>
      </c>
      <c r="D4192">
        <v>1</v>
      </c>
      <c r="E4192">
        <v>7.1428571428571425E-2</v>
      </c>
      <c r="F4192">
        <v>1</v>
      </c>
      <c r="G4192">
        <v>12</v>
      </c>
      <c r="H4192">
        <v>1</v>
      </c>
      <c r="I4192">
        <v>2.5649493574615372</v>
      </c>
      <c r="J4192">
        <v>2.5649493574615372</v>
      </c>
      <c r="K4192">
        <v>2.5649493574615372</v>
      </c>
      <c r="L4192">
        <v>0.18321066839010969</v>
      </c>
      <c r="M4192">
        <v>5.1972019476618083</v>
      </c>
      <c r="N4192">
        <v>1</v>
      </c>
      <c r="O4192">
        <v>0.5</v>
      </c>
      <c r="P4192">
        <v>1.2824746787307679</v>
      </c>
      <c r="Q4192">
        <v>1.2824746787307679</v>
      </c>
      <c r="R4192">
        <v>9.1605334195054872E-2</v>
      </c>
      <c r="S4192" t="str" cm="1">
        <f t="array" ref="S4192">IFERROR(_xlfn.TEXTJOIN(", ", TRUE, _xlfn._xlws.FILTER(QA_Seed_Keywords!B$2:B$83, ISNUMBER(SEARCH(A4192, QA_Seed_Keywords!B$2:B$83)))), "")</f>
        <v/>
      </c>
      <c r="T4192" cm="1">
        <f t="array" ref="T4192">SUM(--ISNUMBER(SEARCH($A4192,QA_Seed_Keywords!$B$2:$B$83)))</f>
        <v>0</v>
      </c>
      <c r="U4192" t="str" cm="1">
        <f t="array" ref="U4192">IFERROR(_xlfn.TEXTJOIN(", ", TRUE, _xlfn._xlws.FILTER(ROW(QA_Seed_Keywords!B$2:B$83), ISNUMBER(SEARCH(A4192, QA_Seed_Keywords!B$2:B$83)))), "")</f>
        <v/>
      </c>
    </row>
    <row r="4193" spans="1:21" customFormat="1" x14ac:dyDescent="0.3">
      <c r="A4193" t="s">
        <v>6713</v>
      </c>
      <c r="B4193" t="s">
        <v>6713</v>
      </c>
      <c r="C4193">
        <v>1</v>
      </c>
      <c r="D4193">
        <v>1</v>
      </c>
      <c r="E4193">
        <v>7.1428571428571425E-2</v>
      </c>
      <c r="F4193">
        <v>1</v>
      </c>
      <c r="G4193">
        <v>12</v>
      </c>
      <c r="H4193">
        <v>1</v>
      </c>
      <c r="I4193">
        <v>2.5649493574615372</v>
      </c>
      <c r="J4193">
        <v>2.5649493574615372</v>
      </c>
      <c r="K4193">
        <v>2.5649493574615372</v>
      </c>
      <c r="L4193">
        <v>0.18321066839010969</v>
      </c>
      <c r="M4193">
        <v>5.1972019476618083</v>
      </c>
      <c r="N4193">
        <v>1</v>
      </c>
      <c r="O4193">
        <v>0.5</v>
      </c>
      <c r="P4193">
        <v>1.2824746787307679</v>
      </c>
      <c r="Q4193">
        <v>1.2824746787307679</v>
      </c>
      <c r="R4193">
        <v>9.1605334195054872E-2</v>
      </c>
      <c r="S4193" t="str" cm="1">
        <f t="array" ref="S4193">IFERROR(_xlfn.TEXTJOIN(", ", TRUE, _xlfn._xlws.FILTER(QA_Seed_Keywords!B$2:B$83, ISNUMBER(SEARCH(A4193, QA_Seed_Keywords!B$2:B$83)))), "")</f>
        <v/>
      </c>
      <c r="T4193" cm="1">
        <f t="array" ref="T4193">SUM(--ISNUMBER(SEARCH($A4193,QA_Seed_Keywords!$B$2:$B$83)))</f>
        <v>0</v>
      </c>
      <c r="U4193" t="str" cm="1">
        <f t="array" ref="U4193">IFERROR(_xlfn.TEXTJOIN(", ", TRUE, _xlfn._xlws.FILTER(ROW(QA_Seed_Keywords!B$2:B$83), ISNUMBER(SEARCH(A4193, QA_Seed_Keywords!B$2:B$83)))), "")</f>
        <v/>
      </c>
    </row>
    <row r="4194" spans="1:21" customFormat="1" x14ac:dyDescent="0.3">
      <c r="A4194" t="s">
        <v>6714</v>
      </c>
      <c r="B4194" t="s">
        <v>6715</v>
      </c>
      <c r="C4194">
        <v>1</v>
      </c>
      <c r="D4194">
        <v>1</v>
      </c>
      <c r="E4194">
        <v>7.1428571428571425E-2</v>
      </c>
      <c r="F4194">
        <v>1</v>
      </c>
      <c r="G4194">
        <v>12</v>
      </c>
      <c r="H4194">
        <v>1</v>
      </c>
      <c r="I4194">
        <v>2.5649493574615372</v>
      </c>
      <c r="J4194">
        <v>2.5649493574615372</v>
      </c>
      <c r="K4194">
        <v>2.5649493574615372</v>
      </c>
      <c r="L4194">
        <v>0.18321066839010969</v>
      </c>
      <c r="M4194">
        <v>5.1972019476618083</v>
      </c>
      <c r="N4194">
        <v>1</v>
      </c>
      <c r="O4194">
        <v>0.5</v>
      </c>
      <c r="P4194">
        <v>1.2824746787307679</v>
      </c>
      <c r="Q4194">
        <v>1.2824746787307679</v>
      </c>
      <c r="R4194">
        <v>9.1605334195054872E-2</v>
      </c>
      <c r="S4194" t="str" cm="1">
        <f t="array" ref="S4194">IFERROR(_xlfn.TEXTJOIN(", ", TRUE, _xlfn._xlws.FILTER(QA_Seed_Keywords!B$2:B$83, ISNUMBER(SEARCH(A4194, QA_Seed_Keywords!B$2:B$83)))), "")</f>
        <v/>
      </c>
      <c r="T4194" cm="1">
        <f t="array" ref="T4194">SUM(--ISNUMBER(SEARCH($A4194,QA_Seed_Keywords!$B$2:$B$83)))</f>
        <v>0</v>
      </c>
      <c r="U4194" t="str" cm="1">
        <f t="array" ref="U4194">IFERROR(_xlfn.TEXTJOIN(", ", TRUE, _xlfn._xlws.FILTER(ROW(QA_Seed_Keywords!B$2:B$83), ISNUMBER(SEARCH(A4194, QA_Seed_Keywords!B$2:B$83)))), "")</f>
        <v/>
      </c>
    </row>
    <row r="4195" spans="1:21" customFormat="1" x14ac:dyDescent="0.3">
      <c r="A4195" t="s">
        <v>6716</v>
      </c>
      <c r="B4195" t="s">
        <v>6717</v>
      </c>
      <c r="C4195">
        <v>1</v>
      </c>
      <c r="D4195">
        <v>1</v>
      </c>
      <c r="E4195">
        <v>7.1428571428571425E-2</v>
      </c>
      <c r="F4195">
        <v>1</v>
      </c>
      <c r="G4195">
        <v>12</v>
      </c>
      <c r="H4195">
        <v>1</v>
      </c>
      <c r="I4195">
        <v>2.5649493574615372</v>
      </c>
      <c r="J4195">
        <v>2.5649493574615372</v>
      </c>
      <c r="K4195">
        <v>2.5649493574615372</v>
      </c>
      <c r="L4195">
        <v>0.18321066839010969</v>
      </c>
      <c r="M4195">
        <v>5.1972019476618083</v>
      </c>
      <c r="N4195">
        <v>1</v>
      </c>
      <c r="O4195">
        <v>0.5</v>
      </c>
      <c r="P4195">
        <v>1.2824746787307679</v>
      </c>
      <c r="Q4195">
        <v>1.2824746787307679</v>
      </c>
      <c r="R4195">
        <v>9.1605334195054872E-2</v>
      </c>
      <c r="S4195" t="str" cm="1">
        <f t="array" ref="S4195">IFERROR(_xlfn.TEXTJOIN(", ", TRUE, _xlfn._xlws.FILTER(QA_Seed_Keywords!B$2:B$83, ISNUMBER(SEARCH(A4195, QA_Seed_Keywords!B$2:B$83)))), "")</f>
        <v/>
      </c>
      <c r="T4195" cm="1">
        <f t="array" ref="T4195">SUM(--ISNUMBER(SEARCH($A4195,QA_Seed_Keywords!$B$2:$B$83)))</f>
        <v>0</v>
      </c>
      <c r="U4195" t="str" cm="1">
        <f t="array" ref="U4195">IFERROR(_xlfn.TEXTJOIN(", ", TRUE, _xlfn._xlws.FILTER(ROW(QA_Seed_Keywords!B$2:B$83), ISNUMBER(SEARCH(A4195, QA_Seed_Keywords!B$2:B$83)))), "")</f>
        <v/>
      </c>
    </row>
    <row r="4196" spans="1:21" customFormat="1" x14ac:dyDescent="0.3">
      <c r="A4196" t="s">
        <v>6718</v>
      </c>
      <c r="B4196" t="s">
        <v>6719</v>
      </c>
      <c r="C4196">
        <v>1</v>
      </c>
      <c r="D4196">
        <v>1</v>
      </c>
      <c r="E4196">
        <v>7.1428571428571425E-2</v>
      </c>
      <c r="F4196">
        <v>1</v>
      </c>
      <c r="G4196">
        <v>12</v>
      </c>
      <c r="H4196">
        <v>1</v>
      </c>
      <c r="I4196">
        <v>2.5649493574615372</v>
      </c>
      <c r="J4196">
        <v>2.5649493574615372</v>
      </c>
      <c r="K4196">
        <v>2.5649493574615372</v>
      </c>
      <c r="L4196">
        <v>0.18321066839010969</v>
      </c>
      <c r="M4196">
        <v>5.1972019476618083</v>
      </c>
      <c r="N4196">
        <v>1</v>
      </c>
      <c r="O4196">
        <v>0.5</v>
      </c>
      <c r="P4196">
        <v>1.2824746787307679</v>
      </c>
      <c r="Q4196">
        <v>1.2824746787307679</v>
      </c>
      <c r="R4196">
        <v>9.1605334195054872E-2</v>
      </c>
      <c r="S4196" t="str" cm="1">
        <f t="array" ref="S4196">IFERROR(_xlfn.TEXTJOIN(", ", TRUE, _xlfn._xlws.FILTER(QA_Seed_Keywords!B$2:B$83, ISNUMBER(SEARCH(A4196, QA_Seed_Keywords!B$2:B$83)))), "")</f>
        <v/>
      </c>
      <c r="T4196" cm="1">
        <f t="array" ref="T4196">SUM(--ISNUMBER(SEARCH($A4196,QA_Seed_Keywords!$B$2:$B$83)))</f>
        <v>0</v>
      </c>
      <c r="U4196" t="str" cm="1">
        <f t="array" ref="U4196">IFERROR(_xlfn.TEXTJOIN(", ", TRUE, _xlfn._xlws.FILTER(ROW(QA_Seed_Keywords!B$2:B$83), ISNUMBER(SEARCH(A4196, QA_Seed_Keywords!B$2:B$83)))), "")</f>
        <v/>
      </c>
    </row>
    <row r="4197" spans="1:21" customFormat="1" x14ac:dyDescent="0.3">
      <c r="A4197" t="s">
        <v>6720</v>
      </c>
      <c r="B4197" t="s">
        <v>6720</v>
      </c>
      <c r="C4197">
        <v>1</v>
      </c>
      <c r="D4197">
        <v>1</v>
      </c>
      <c r="E4197">
        <v>7.1428571428571425E-2</v>
      </c>
      <c r="F4197">
        <v>1</v>
      </c>
      <c r="G4197">
        <v>12</v>
      </c>
      <c r="H4197">
        <v>1</v>
      </c>
      <c r="I4197">
        <v>2.5649493574615372</v>
      </c>
      <c r="J4197">
        <v>2.5649493574615372</v>
      </c>
      <c r="K4197">
        <v>2.5649493574615372</v>
      </c>
      <c r="L4197">
        <v>0.18321066839010969</v>
      </c>
      <c r="M4197">
        <v>5.1972019476618083</v>
      </c>
      <c r="N4197">
        <v>1</v>
      </c>
      <c r="O4197">
        <v>0.5</v>
      </c>
      <c r="P4197">
        <v>1.2824746787307679</v>
      </c>
      <c r="Q4197">
        <v>1.2824746787307679</v>
      </c>
      <c r="R4197">
        <v>9.1605334195054872E-2</v>
      </c>
      <c r="S4197" t="str" cm="1">
        <f t="array" ref="S4197">IFERROR(_xlfn.TEXTJOIN(", ", TRUE, _xlfn._xlws.FILTER(QA_Seed_Keywords!B$2:B$83, ISNUMBER(SEARCH(A4197, QA_Seed_Keywords!B$2:B$83)))), "")</f>
        <v/>
      </c>
      <c r="T4197" cm="1">
        <f t="array" ref="T4197">SUM(--ISNUMBER(SEARCH($A4197,QA_Seed_Keywords!$B$2:$B$83)))</f>
        <v>0</v>
      </c>
      <c r="U4197" t="str" cm="1">
        <f t="array" ref="U4197">IFERROR(_xlfn.TEXTJOIN(", ", TRUE, _xlfn._xlws.FILTER(ROW(QA_Seed_Keywords!B$2:B$83), ISNUMBER(SEARCH(A4197, QA_Seed_Keywords!B$2:B$83)))), "")</f>
        <v/>
      </c>
    </row>
    <row r="4198" spans="1:21" customFormat="1" x14ac:dyDescent="0.3">
      <c r="A4198" t="s">
        <v>6721</v>
      </c>
      <c r="B4198" t="s">
        <v>6722</v>
      </c>
      <c r="C4198">
        <v>1</v>
      </c>
      <c r="D4198">
        <v>1</v>
      </c>
      <c r="E4198">
        <v>7.1428571428571425E-2</v>
      </c>
      <c r="F4198">
        <v>1</v>
      </c>
      <c r="G4198">
        <v>12</v>
      </c>
      <c r="H4198">
        <v>1</v>
      </c>
      <c r="I4198">
        <v>2.5649493574615372</v>
      </c>
      <c r="J4198">
        <v>2.5649493574615372</v>
      </c>
      <c r="K4198">
        <v>2.5649493574615372</v>
      </c>
      <c r="L4198">
        <v>0.18321066839010969</v>
      </c>
      <c r="M4198">
        <v>5.1972019476618083</v>
      </c>
      <c r="N4198">
        <v>1</v>
      </c>
      <c r="O4198">
        <v>0.5</v>
      </c>
      <c r="P4198">
        <v>1.2824746787307679</v>
      </c>
      <c r="Q4198">
        <v>1.2824746787307679</v>
      </c>
      <c r="R4198">
        <v>9.1605334195054872E-2</v>
      </c>
      <c r="S4198" t="str" cm="1">
        <f t="array" ref="S4198">IFERROR(_xlfn.TEXTJOIN(", ", TRUE, _xlfn._xlws.FILTER(QA_Seed_Keywords!B$2:B$83, ISNUMBER(SEARCH(A4198, QA_Seed_Keywords!B$2:B$83)))), "")</f>
        <v/>
      </c>
      <c r="T4198" cm="1">
        <f t="array" ref="T4198">SUM(--ISNUMBER(SEARCH($A4198,QA_Seed_Keywords!$B$2:$B$83)))</f>
        <v>0</v>
      </c>
      <c r="U4198" t="str" cm="1">
        <f t="array" ref="U4198">IFERROR(_xlfn.TEXTJOIN(", ", TRUE, _xlfn._xlws.FILTER(ROW(QA_Seed_Keywords!B$2:B$83), ISNUMBER(SEARCH(A4198, QA_Seed_Keywords!B$2:B$83)))), "")</f>
        <v/>
      </c>
    </row>
    <row r="4199" spans="1:21" customFormat="1" x14ac:dyDescent="0.3">
      <c r="A4199" t="s">
        <v>6723</v>
      </c>
      <c r="B4199" t="s">
        <v>6723</v>
      </c>
      <c r="C4199">
        <v>1</v>
      </c>
      <c r="D4199">
        <v>1</v>
      </c>
      <c r="E4199">
        <v>7.1428571428571425E-2</v>
      </c>
      <c r="F4199">
        <v>1</v>
      </c>
      <c r="G4199">
        <v>12</v>
      </c>
      <c r="H4199">
        <v>1</v>
      </c>
      <c r="I4199">
        <v>2.5649493574615372</v>
      </c>
      <c r="J4199">
        <v>2.5649493574615372</v>
      </c>
      <c r="K4199">
        <v>2.5649493574615372</v>
      </c>
      <c r="L4199">
        <v>0.18321066839010969</v>
      </c>
      <c r="M4199">
        <v>5.1972019476618083</v>
      </c>
      <c r="N4199">
        <v>1</v>
      </c>
      <c r="O4199">
        <v>0.5</v>
      </c>
      <c r="P4199">
        <v>1.2824746787307679</v>
      </c>
      <c r="Q4199">
        <v>1.2824746787307679</v>
      </c>
      <c r="R4199">
        <v>9.1605334195054872E-2</v>
      </c>
      <c r="S4199" t="str" cm="1">
        <f t="array" ref="S4199">IFERROR(_xlfn.TEXTJOIN(", ", TRUE, _xlfn._xlws.FILTER(QA_Seed_Keywords!B$2:B$83, ISNUMBER(SEARCH(A4199, QA_Seed_Keywords!B$2:B$83)))), "")</f>
        <v/>
      </c>
      <c r="T4199" cm="1">
        <f t="array" ref="T4199">SUM(--ISNUMBER(SEARCH($A4199,QA_Seed_Keywords!$B$2:$B$83)))</f>
        <v>0</v>
      </c>
      <c r="U4199" t="str" cm="1">
        <f t="array" ref="U4199">IFERROR(_xlfn.TEXTJOIN(", ", TRUE, _xlfn._xlws.FILTER(ROW(QA_Seed_Keywords!B$2:B$83), ISNUMBER(SEARCH(A4199, QA_Seed_Keywords!B$2:B$83)))), "")</f>
        <v/>
      </c>
    </row>
    <row r="4200" spans="1:21" customFormat="1" x14ac:dyDescent="0.3">
      <c r="A4200" t="s">
        <v>6724</v>
      </c>
      <c r="B4200" t="s">
        <v>6724</v>
      </c>
      <c r="C4200">
        <v>1</v>
      </c>
      <c r="D4200">
        <v>1</v>
      </c>
      <c r="E4200">
        <v>7.1428571428571425E-2</v>
      </c>
      <c r="F4200">
        <v>1</v>
      </c>
      <c r="G4200">
        <v>12</v>
      </c>
      <c r="H4200">
        <v>1</v>
      </c>
      <c r="I4200">
        <v>2.5649493574615372</v>
      </c>
      <c r="J4200">
        <v>2.5649493574615372</v>
      </c>
      <c r="K4200">
        <v>2.5649493574615372</v>
      </c>
      <c r="L4200">
        <v>0.18321066839010969</v>
      </c>
      <c r="M4200">
        <v>5.1972019476618083</v>
      </c>
      <c r="N4200">
        <v>1</v>
      </c>
      <c r="O4200">
        <v>0.5</v>
      </c>
      <c r="P4200">
        <v>1.2824746787307679</v>
      </c>
      <c r="Q4200">
        <v>1.2824746787307679</v>
      </c>
      <c r="R4200">
        <v>9.1605334195054872E-2</v>
      </c>
      <c r="S4200" t="str" cm="1">
        <f t="array" ref="S4200">IFERROR(_xlfn.TEXTJOIN(", ", TRUE, _xlfn._xlws.FILTER(QA_Seed_Keywords!B$2:B$83, ISNUMBER(SEARCH(A4200, QA_Seed_Keywords!B$2:B$83)))), "")</f>
        <v/>
      </c>
      <c r="T4200" cm="1">
        <f t="array" ref="T4200">SUM(--ISNUMBER(SEARCH($A4200,QA_Seed_Keywords!$B$2:$B$83)))</f>
        <v>0</v>
      </c>
      <c r="U4200" t="str" cm="1">
        <f t="array" ref="U4200">IFERROR(_xlfn.TEXTJOIN(", ", TRUE, _xlfn._xlws.FILTER(ROW(QA_Seed_Keywords!B$2:B$83), ISNUMBER(SEARCH(A4200, QA_Seed_Keywords!B$2:B$83)))), "")</f>
        <v/>
      </c>
    </row>
    <row r="4201" spans="1:21" customFormat="1" x14ac:dyDescent="0.3">
      <c r="A4201" t="s">
        <v>6725</v>
      </c>
      <c r="B4201" t="s">
        <v>6726</v>
      </c>
      <c r="C4201">
        <v>1</v>
      </c>
      <c r="D4201">
        <v>1</v>
      </c>
      <c r="E4201">
        <v>7.1428571428571425E-2</v>
      </c>
      <c r="F4201">
        <v>1</v>
      </c>
      <c r="G4201">
        <v>12</v>
      </c>
      <c r="H4201">
        <v>1</v>
      </c>
      <c r="I4201">
        <v>2.5649493574615372</v>
      </c>
      <c r="J4201">
        <v>2.5649493574615372</v>
      </c>
      <c r="K4201">
        <v>2.5649493574615372</v>
      </c>
      <c r="L4201">
        <v>0.18321066839010969</v>
      </c>
      <c r="M4201">
        <v>5.1972019476618083</v>
      </c>
      <c r="N4201">
        <v>1</v>
      </c>
      <c r="O4201">
        <v>0.5</v>
      </c>
      <c r="P4201">
        <v>1.2824746787307679</v>
      </c>
      <c r="Q4201">
        <v>1.2824746787307679</v>
      </c>
      <c r="R4201">
        <v>9.1605334195054872E-2</v>
      </c>
      <c r="S4201" t="str" cm="1">
        <f t="array" ref="S4201">IFERROR(_xlfn.TEXTJOIN(", ", TRUE, _xlfn._xlws.FILTER(QA_Seed_Keywords!B$2:B$83, ISNUMBER(SEARCH(A4201, QA_Seed_Keywords!B$2:B$83)))), "")</f>
        <v/>
      </c>
      <c r="T4201" cm="1">
        <f t="array" ref="T4201">SUM(--ISNUMBER(SEARCH($A4201,QA_Seed_Keywords!$B$2:$B$83)))</f>
        <v>0</v>
      </c>
      <c r="U4201" t="str" cm="1">
        <f t="array" ref="U4201">IFERROR(_xlfn.TEXTJOIN(", ", TRUE, _xlfn._xlws.FILTER(ROW(QA_Seed_Keywords!B$2:B$83), ISNUMBER(SEARCH(A4201, QA_Seed_Keywords!B$2:B$83)))), "")</f>
        <v/>
      </c>
    </row>
    <row r="4202" spans="1:21" customFormat="1" x14ac:dyDescent="0.3">
      <c r="A4202" t="s">
        <v>6727</v>
      </c>
      <c r="B4202" t="s">
        <v>6727</v>
      </c>
      <c r="C4202">
        <v>1</v>
      </c>
      <c r="D4202">
        <v>1</v>
      </c>
      <c r="E4202">
        <v>7.1428571428571425E-2</v>
      </c>
      <c r="F4202">
        <v>1</v>
      </c>
      <c r="G4202">
        <v>12</v>
      </c>
      <c r="H4202">
        <v>1</v>
      </c>
      <c r="I4202">
        <v>2.5649493574615372</v>
      </c>
      <c r="J4202">
        <v>2.5649493574615372</v>
      </c>
      <c r="K4202">
        <v>2.5649493574615372</v>
      </c>
      <c r="L4202">
        <v>0.18321066839010969</v>
      </c>
      <c r="M4202">
        <v>5.8903491282217537</v>
      </c>
      <c r="N4202">
        <v>1</v>
      </c>
      <c r="O4202">
        <v>0.5</v>
      </c>
      <c r="P4202">
        <v>1.2824746787307679</v>
      </c>
      <c r="Q4202">
        <v>1.2824746787307679</v>
      </c>
      <c r="R4202">
        <v>9.1605334195054872E-2</v>
      </c>
      <c r="S4202" t="str" cm="1">
        <f t="array" ref="S4202">IFERROR(_xlfn.TEXTJOIN(", ", TRUE, _xlfn._xlws.FILTER(QA_Seed_Keywords!B$2:B$83, ISNUMBER(SEARCH(A4202, QA_Seed_Keywords!B$2:B$83)))), "")</f>
        <v/>
      </c>
      <c r="T4202" cm="1">
        <f t="array" ref="T4202">SUM(--ISNUMBER(SEARCH($A4202,QA_Seed_Keywords!$B$2:$B$83)))</f>
        <v>0</v>
      </c>
      <c r="U4202" t="str" cm="1">
        <f t="array" ref="U4202">IFERROR(_xlfn.TEXTJOIN(", ", TRUE, _xlfn._xlws.FILTER(ROW(QA_Seed_Keywords!B$2:B$83), ISNUMBER(SEARCH(A4202, QA_Seed_Keywords!B$2:B$83)))), "")</f>
        <v/>
      </c>
    </row>
    <row r="4203" spans="1:21" customFormat="1" x14ac:dyDescent="0.3">
      <c r="A4203" t="s">
        <v>6728</v>
      </c>
      <c r="B4203" t="s">
        <v>6729</v>
      </c>
      <c r="C4203">
        <v>1</v>
      </c>
      <c r="D4203">
        <v>1</v>
      </c>
      <c r="E4203">
        <v>7.1428571428571425E-2</v>
      </c>
      <c r="F4203">
        <v>1</v>
      </c>
      <c r="G4203">
        <v>12</v>
      </c>
      <c r="H4203">
        <v>1</v>
      </c>
      <c r="I4203">
        <v>2.5649493574615372</v>
      </c>
      <c r="J4203">
        <v>2.5649493574615372</v>
      </c>
      <c r="K4203">
        <v>2.5649493574615372</v>
      </c>
      <c r="L4203">
        <v>0.18321066839010969</v>
      </c>
      <c r="M4203">
        <v>5.8903491282217537</v>
      </c>
      <c r="N4203">
        <v>1</v>
      </c>
      <c r="O4203">
        <v>0.5</v>
      </c>
      <c r="P4203">
        <v>1.2824746787307679</v>
      </c>
      <c r="Q4203">
        <v>1.2824746787307679</v>
      </c>
      <c r="R4203">
        <v>9.1605334195054872E-2</v>
      </c>
      <c r="S4203" t="str" cm="1">
        <f t="array" ref="S4203">IFERROR(_xlfn.TEXTJOIN(", ", TRUE, _xlfn._xlws.FILTER(QA_Seed_Keywords!B$2:B$83, ISNUMBER(SEARCH(A4203, QA_Seed_Keywords!B$2:B$83)))), "")</f>
        <v/>
      </c>
      <c r="T4203" cm="1">
        <f t="array" ref="T4203">SUM(--ISNUMBER(SEARCH($A4203,QA_Seed_Keywords!$B$2:$B$83)))</f>
        <v>0</v>
      </c>
      <c r="U4203" t="str" cm="1">
        <f t="array" ref="U4203">IFERROR(_xlfn.TEXTJOIN(", ", TRUE, _xlfn._xlws.FILTER(ROW(QA_Seed_Keywords!B$2:B$83), ISNUMBER(SEARCH(A4203, QA_Seed_Keywords!B$2:B$83)))), "")</f>
        <v/>
      </c>
    </row>
    <row r="4204" spans="1:21" customFormat="1" x14ac:dyDescent="0.3">
      <c r="A4204" t="s">
        <v>6730</v>
      </c>
      <c r="B4204" t="s">
        <v>6731</v>
      </c>
      <c r="C4204">
        <v>1</v>
      </c>
      <c r="D4204">
        <v>1</v>
      </c>
      <c r="E4204">
        <v>7.1428571428571425E-2</v>
      </c>
      <c r="F4204">
        <v>1</v>
      </c>
      <c r="G4204">
        <v>12</v>
      </c>
      <c r="H4204">
        <v>1</v>
      </c>
      <c r="I4204">
        <v>2.5649493574615372</v>
      </c>
      <c r="J4204">
        <v>2.5649493574615372</v>
      </c>
      <c r="K4204">
        <v>2.5649493574615372</v>
      </c>
      <c r="L4204">
        <v>0.18321066839010969</v>
      </c>
      <c r="M4204">
        <v>5.1972019476618083</v>
      </c>
      <c r="N4204">
        <v>1</v>
      </c>
      <c r="O4204">
        <v>0.5</v>
      </c>
      <c r="P4204">
        <v>1.2824746787307679</v>
      </c>
      <c r="Q4204">
        <v>1.2824746787307679</v>
      </c>
      <c r="R4204">
        <v>9.1605334195054872E-2</v>
      </c>
      <c r="S4204" t="str" cm="1">
        <f t="array" ref="S4204">IFERROR(_xlfn.TEXTJOIN(", ", TRUE, _xlfn._xlws.FILTER(QA_Seed_Keywords!B$2:B$83, ISNUMBER(SEARCH(A4204, QA_Seed_Keywords!B$2:B$83)))), "")</f>
        <v/>
      </c>
      <c r="T4204" cm="1">
        <f t="array" ref="T4204">SUM(--ISNUMBER(SEARCH($A4204,QA_Seed_Keywords!$B$2:$B$83)))</f>
        <v>0</v>
      </c>
      <c r="U4204" t="str" cm="1">
        <f t="array" ref="U4204">IFERROR(_xlfn.TEXTJOIN(", ", TRUE, _xlfn._xlws.FILTER(ROW(QA_Seed_Keywords!B$2:B$83), ISNUMBER(SEARCH(A4204, QA_Seed_Keywords!B$2:B$83)))), "")</f>
        <v/>
      </c>
    </row>
    <row r="4205" spans="1:21" customFormat="1" x14ac:dyDescent="0.3">
      <c r="A4205" t="s">
        <v>6732</v>
      </c>
      <c r="B4205" t="s">
        <v>6733</v>
      </c>
      <c r="C4205">
        <v>1</v>
      </c>
      <c r="D4205">
        <v>1</v>
      </c>
      <c r="E4205">
        <v>7.1428571428571425E-2</v>
      </c>
      <c r="F4205">
        <v>1</v>
      </c>
      <c r="G4205">
        <v>12</v>
      </c>
      <c r="H4205">
        <v>1</v>
      </c>
      <c r="I4205">
        <v>2.5649493574615372</v>
      </c>
      <c r="J4205">
        <v>2.5649493574615372</v>
      </c>
      <c r="K4205">
        <v>2.5649493574615372</v>
      </c>
      <c r="L4205">
        <v>0.18321066839010969</v>
      </c>
      <c r="M4205">
        <v>5.8903491282217537</v>
      </c>
      <c r="N4205">
        <v>1</v>
      </c>
      <c r="O4205">
        <v>0.5</v>
      </c>
      <c r="P4205">
        <v>1.2824746787307679</v>
      </c>
      <c r="Q4205">
        <v>1.2824746787307679</v>
      </c>
      <c r="R4205">
        <v>9.1605334195054872E-2</v>
      </c>
      <c r="S4205" t="str" cm="1">
        <f t="array" ref="S4205">IFERROR(_xlfn.TEXTJOIN(", ", TRUE, _xlfn._xlws.FILTER(QA_Seed_Keywords!B$2:B$83, ISNUMBER(SEARCH(A4205, QA_Seed_Keywords!B$2:B$83)))), "")</f>
        <v/>
      </c>
      <c r="T4205" cm="1">
        <f t="array" ref="T4205">SUM(--ISNUMBER(SEARCH($A4205,QA_Seed_Keywords!$B$2:$B$83)))</f>
        <v>0</v>
      </c>
      <c r="U4205" t="str" cm="1">
        <f t="array" ref="U4205">IFERROR(_xlfn.TEXTJOIN(", ", TRUE, _xlfn._xlws.FILTER(ROW(QA_Seed_Keywords!B$2:B$83), ISNUMBER(SEARCH(A4205, QA_Seed_Keywords!B$2:B$83)))), "")</f>
        <v/>
      </c>
    </row>
    <row r="4206" spans="1:21" customFormat="1" x14ac:dyDescent="0.3">
      <c r="A4206" t="s">
        <v>6734</v>
      </c>
      <c r="B4206" t="s">
        <v>6735</v>
      </c>
      <c r="C4206">
        <v>1</v>
      </c>
      <c r="D4206">
        <v>1</v>
      </c>
      <c r="E4206">
        <v>7.1428571428571425E-2</v>
      </c>
      <c r="F4206">
        <v>1</v>
      </c>
      <c r="G4206">
        <v>12</v>
      </c>
      <c r="H4206">
        <v>1</v>
      </c>
      <c r="I4206">
        <v>2.5649493574615372</v>
      </c>
      <c r="J4206">
        <v>2.5649493574615372</v>
      </c>
      <c r="K4206">
        <v>2.5649493574615372</v>
      </c>
      <c r="L4206">
        <v>0.18321066839010969</v>
      </c>
      <c r="M4206">
        <v>5.1972019476618083</v>
      </c>
      <c r="N4206">
        <v>1</v>
      </c>
      <c r="O4206">
        <v>0.5</v>
      </c>
      <c r="P4206">
        <v>1.2824746787307679</v>
      </c>
      <c r="Q4206">
        <v>1.2824746787307679</v>
      </c>
      <c r="R4206">
        <v>9.1605334195054872E-2</v>
      </c>
      <c r="S4206" t="str" cm="1">
        <f t="array" ref="S4206">IFERROR(_xlfn.TEXTJOIN(", ", TRUE, _xlfn._xlws.FILTER(QA_Seed_Keywords!B$2:B$83, ISNUMBER(SEARCH(A4206, QA_Seed_Keywords!B$2:B$83)))), "")</f>
        <v/>
      </c>
      <c r="T4206" cm="1">
        <f t="array" ref="T4206">SUM(--ISNUMBER(SEARCH($A4206,QA_Seed_Keywords!$B$2:$B$83)))</f>
        <v>0</v>
      </c>
      <c r="U4206" t="str" cm="1">
        <f t="array" ref="U4206">IFERROR(_xlfn.TEXTJOIN(", ", TRUE, _xlfn._xlws.FILTER(ROW(QA_Seed_Keywords!B$2:B$83), ISNUMBER(SEARCH(A4206, QA_Seed_Keywords!B$2:B$83)))), "")</f>
        <v/>
      </c>
    </row>
    <row r="4207" spans="1:21" customFormat="1" x14ac:dyDescent="0.3">
      <c r="A4207" t="s">
        <v>6736</v>
      </c>
      <c r="B4207" t="s">
        <v>6736</v>
      </c>
      <c r="C4207">
        <v>1</v>
      </c>
      <c r="D4207">
        <v>1</v>
      </c>
      <c r="E4207">
        <v>7.1428571428571425E-2</v>
      </c>
      <c r="F4207">
        <v>1</v>
      </c>
      <c r="G4207">
        <v>12</v>
      </c>
      <c r="H4207">
        <v>1</v>
      </c>
      <c r="I4207">
        <v>2.5649493574615372</v>
      </c>
      <c r="J4207">
        <v>2.5649493574615372</v>
      </c>
      <c r="K4207">
        <v>2.5649493574615372</v>
      </c>
      <c r="L4207">
        <v>0.18321066839010969</v>
      </c>
      <c r="M4207">
        <v>5.1972019476618083</v>
      </c>
      <c r="N4207">
        <v>1</v>
      </c>
      <c r="O4207">
        <v>0.5</v>
      </c>
      <c r="P4207">
        <v>1.2824746787307679</v>
      </c>
      <c r="Q4207">
        <v>1.2824746787307679</v>
      </c>
      <c r="R4207">
        <v>9.1605334195054872E-2</v>
      </c>
      <c r="S4207" t="str" cm="1">
        <f t="array" ref="S4207">IFERROR(_xlfn.TEXTJOIN(", ", TRUE, _xlfn._xlws.FILTER(QA_Seed_Keywords!B$2:B$83, ISNUMBER(SEARCH(A4207, QA_Seed_Keywords!B$2:B$83)))), "")</f>
        <v/>
      </c>
      <c r="T4207" cm="1">
        <f t="array" ref="T4207">SUM(--ISNUMBER(SEARCH($A4207,QA_Seed_Keywords!$B$2:$B$83)))</f>
        <v>0</v>
      </c>
      <c r="U4207" t="str" cm="1">
        <f t="array" ref="U4207">IFERROR(_xlfn.TEXTJOIN(", ", TRUE, _xlfn._xlws.FILTER(ROW(QA_Seed_Keywords!B$2:B$83), ISNUMBER(SEARCH(A4207, QA_Seed_Keywords!B$2:B$83)))), "")</f>
        <v/>
      </c>
    </row>
    <row r="4208" spans="1:21" customFormat="1" x14ac:dyDescent="0.3">
      <c r="A4208" t="s">
        <v>6737</v>
      </c>
      <c r="B4208" t="s">
        <v>6738</v>
      </c>
      <c r="C4208">
        <v>1</v>
      </c>
      <c r="D4208">
        <v>1</v>
      </c>
      <c r="E4208">
        <v>7.1428571428571425E-2</v>
      </c>
      <c r="F4208">
        <v>1</v>
      </c>
      <c r="G4208">
        <v>12</v>
      </c>
      <c r="H4208">
        <v>1</v>
      </c>
      <c r="I4208">
        <v>2.5649493574615372</v>
      </c>
      <c r="J4208">
        <v>2.5649493574615372</v>
      </c>
      <c r="K4208">
        <v>2.5649493574615372</v>
      </c>
      <c r="L4208">
        <v>0.18321066839010969</v>
      </c>
      <c r="M4208">
        <v>5.1972019476618083</v>
      </c>
      <c r="N4208">
        <v>1</v>
      </c>
      <c r="O4208">
        <v>0.5</v>
      </c>
      <c r="P4208">
        <v>1.2824746787307679</v>
      </c>
      <c r="Q4208">
        <v>1.2824746787307679</v>
      </c>
      <c r="R4208">
        <v>9.1605334195054872E-2</v>
      </c>
      <c r="S4208" t="str" cm="1">
        <f t="array" ref="S4208">IFERROR(_xlfn.TEXTJOIN(", ", TRUE, _xlfn._xlws.FILTER(QA_Seed_Keywords!B$2:B$83, ISNUMBER(SEARCH(A4208, QA_Seed_Keywords!B$2:B$83)))), "")</f>
        <v/>
      </c>
      <c r="T4208" cm="1">
        <f t="array" ref="T4208">SUM(--ISNUMBER(SEARCH($A4208,QA_Seed_Keywords!$B$2:$B$83)))</f>
        <v>0</v>
      </c>
      <c r="U4208" t="str" cm="1">
        <f t="array" ref="U4208">IFERROR(_xlfn.TEXTJOIN(", ", TRUE, _xlfn._xlws.FILTER(ROW(QA_Seed_Keywords!B$2:B$83), ISNUMBER(SEARCH(A4208, QA_Seed_Keywords!B$2:B$83)))), "")</f>
        <v/>
      </c>
    </row>
    <row r="4209" spans="1:21" customFormat="1" x14ac:dyDescent="0.3">
      <c r="A4209" t="s">
        <v>6739</v>
      </c>
      <c r="B4209" t="s">
        <v>6740</v>
      </c>
      <c r="C4209">
        <v>1</v>
      </c>
      <c r="D4209">
        <v>1</v>
      </c>
      <c r="E4209">
        <v>7.1428571428571425E-2</v>
      </c>
      <c r="F4209">
        <v>1</v>
      </c>
      <c r="G4209">
        <v>12</v>
      </c>
      <c r="H4209">
        <v>1</v>
      </c>
      <c r="I4209">
        <v>2.5649493574615372</v>
      </c>
      <c r="J4209">
        <v>2.5649493574615372</v>
      </c>
      <c r="K4209">
        <v>2.5649493574615372</v>
      </c>
      <c r="L4209">
        <v>0.18321066839010969</v>
      </c>
      <c r="M4209">
        <v>5.1972019476618083</v>
      </c>
      <c r="N4209">
        <v>1</v>
      </c>
      <c r="O4209">
        <v>0.5</v>
      </c>
      <c r="P4209">
        <v>1.2824746787307679</v>
      </c>
      <c r="Q4209">
        <v>1.2824746787307679</v>
      </c>
      <c r="R4209">
        <v>9.1605334195054872E-2</v>
      </c>
      <c r="S4209" t="str" cm="1">
        <f t="array" ref="S4209">IFERROR(_xlfn.TEXTJOIN(", ", TRUE, _xlfn._xlws.FILTER(QA_Seed_Keywords!B$2:B$83, ISNUMBER(SEARCH(A4209, QA_Seed_Keywords!B$2:B$83)))), "")</f>
        <v/>
      </c>
      <c r="T4209" cm="1">
        <f t="array" ref="T4209">SUM(--ISNUMBER(SEARCH($A4209,QA_Seed_Keywords!$B$2:$B$83)))</f>
        <v>0</v>
      </c>
      <c r="U4209" t="str" cm="1">
        <f t="array" ref="U4209">IFERROR(_xlfn.TEXTJOIN(", ", TRUE, _xlfn._xlws.FILTER(ROW(QA_Seed_Keywords!B$2:B$83), ISNUMBER(SEARCH(A4209, QA_Seed_Keywords!B$2:B$83)))), "")</f>
        <v/>
      </c>
    </row>
    <row r="4210" spans="1:21" customFormat="1" x14ac:dyDescent="0.3">
      <c r="A4210" t="s">
        <v>6741</v>
      </c>
      <c r="B4210" t="s">
        <v>6742</v>
      </c>
      <c r="C4210">
        <v>1</v>
      </c>
      <c r="D4210">
        <v>1</v>
      </c>
      <c r="E4210">
        <v>7.1428571428571425E-2</v>
      </c>
      <c r="F4210">
        <v>1</v>
      </c>
      <c r="G4210">
        <v>12</v>
      </c>
      <c r="H4210">
        <v>1</v>
      </c>
      <c r="I4210">
        <v>2.5649493574615372</v>
      </c>
      <c r="J4210">
        <v>2.5649493574615372</v>
      </c>
      <c r="K4210">
        <v>2.5649493574615372</v>
      </c>
      <c r="L4210">
        <v>0.18321066839010969</v>
      </c>
      <c r="M4210">
        <v>5.1972019476618083</v>
      </c>
      <c r="N4210">
        <v>1</v>
      </c>
      <c r="O4210">
        <v>0.5</v>
      </c>
      <c r="P4210">
        <v>1.2824746787307679</v>
      </c>
      <c r="Q4210">
        <v>1.2824746787307679</v>
      </c>
      <c r="R4210">
        <v>9.1605334195054872E-2</v>
      </c>
      <c r="S4210" t="str" cm="1">
        <f t="array" ref="S4210">IFERROR(_xlfn.TEXTJOIN(", ", TRUE, _xlfn._xlws.FILTER(QA_Seed_Keywords!B$2:B$83, ISNUMBER(SEARCH(A4210, QA_Seed_Keywords!B$2:B$83)))), "")</f>
        <v/>
      </c>
      <c r="T4210" cm="1">
        <f t="array" ref="T4210">SUM(--ISNUMBER(SEARCH($A4210,QA_Seed_Keywords!$B$2:$B$83)))</f>
        <v>0</v>
      </c>
      <c r="U4210" t="str" cm="1">
        <f t="array" ref="U4210">IFERROR(_xlfn.TEXTJOIN(", ", TRUE, _xlfn._xlws.FILTER(ROW(QA_Seed_Keywords!B$2:B$83), ISNUMBER(SEARCH(A4210, QA_Seed_Keywords!B$2:B$83)))), "")</f>
        <v/>
      </c>
    </row>
    <row r="4211" spans="1:21" customFormat="1" x14ac:dyDescent="0.3">
      <c r="A4211" t="s">
        <v>6743</v>
      </c>
      <c r="B4211" t="s">
        <v>6743</v>
      </c>
      <c r="C4211">
        <v>1</v>
      </c>
      <c r="D4211">
        <v>1</v>
      </c>
      <c r="E4211">
        <v>7.1428571428571425E-2</v>
      </c>
      <c r="F4211">
        <v>1</v>
      </c>
      <c r="G4211">
        <v>12</v>
      </c>
      <c r="H4211">
        <v>1</v>
      </c>
      <c r="I4211">
        <v>2.5649493574615372</v>
      </c>
      <c r="J4211">
        <v>2.5649493574615372</v>
      </c>
      <c r="K4211">
        <v>2.5649493574615372</v>
      </c>
      <c r="L4211">
        <v>0.18321066839010969</v>
      </c>
      <c r="M4211">
        <v>5.1972019476618083</v>
      </c>
      <c r="N4211">
        <v>1</v>
      </c>
      <c r="O4211">
        <v>0.5</v>
      </c>
      <c r="P4211">
        <v>1.2824746787307679</v>
      </c>
      <c r="Q4211">
        <v>1.2824746787307679</v>
      </c>
      <c r="R4211">
        <v>9.1605334195054872E-2</v>
      </c>
      <c r="S4211" t="str" cm="1">
        <f t="array" ref="S4211">IFERROR(_xlfn.TEXTJOIN(", ", TRUE, _xlfn._xlws.FILTER(QA_Seed_Keywords!B$2:B$83, ISNUMBER(SEARCH(A4211, QA_Seed_Keywords!B$2:B$83)))), "")</f>
        <v/>
      </c>
      <c r="T4211" cm="1">
        <f t="array" ref="T4211">SUM(--ISNUMBER(SEARCH($A4211,QA_Seed_Keywords!$B$2:$B$83)))</f>
        <v>0</v>
      </c>
      <c r="U4211" t="str" cm="1">
        <f t="array" ref="U4211">IFERROR(_xlfn.TEXTJOIN(", ", TRUE, _xlfn._xlws.FILTER(ROW(QA_Seed_Keywords!B$2:B$83), ISNUMBER(SEARCH(A4211, QA_Seed_Keywords!B$2:B$83)))), "")</f>
        <v/>
      </c>
    </row>
    <row r="4212" spans="1:21" customFormat="1" x14ac:dyDescent="0.3">
      <c r="A4212" t="s">
        <v>6744</v>
      </c>
      <c r="B4212" t="s">
        <v>6744</v>
      </c>
      <c r="C4212">
        <v>1</v>
      </c>
      <c r="D4212">
        <v>1</v>
      </c>
      <c r="E4212">
        <v>7.1428571428571425E-2</v>
      </c>
      <c r="F4212">
        <v>1</v>
      </c>
      <c r="G4212">
        <v>12</v>
      </c>
      <c r="H4212">
        <v>1</v>
      </c>
      <c r="I4212">
        <v>2.5649493574615372</v>
      </c>
      <c r="J4212">
        <v>2.5649493574615372</v>
      </c>
      <c r="K4212">
        <v>2.5649493574615372</v>
      </c>
      <c r="L4212">
        <v>0.18321066839010969</v>
      </c>
      <c r="M4212">
        <v>5.1972019476618083</v>
      </c>
      <c r="N4212">
        <v>1</v>
      </c>
      <c r="O4212">
        <v>0.5</v>
      </c>
      <c r="P4212">
        <v>1.2824746787307679</v>
      </c>
      <c r="Q4212">
        <v>1.2824746787307679</v>
      </c>
      <c r="R4212">
        <v>9.1605334195054872E-2</v>
      </c>
      <c r="S4212" t="str" cm="1">
        <f t="array" ref="S4212">IFERROR(_xlfn.TEXTJOIN(", ", TRUE, _xlfn._xlws.FILTER(QA_Seed_Keywords!B$2:B$83, ISNUMBER(SEARCH(A4212, QA_Seed_Keywords!B$2:B$83)))), "")</f>
        <v/>
      </c>
      <c r="T4212" cm="1">
        <f t="array" ref="T4212">SUM(--ISNUMBER(SEARCH($A4212,QA_Seed_Keywords!$B$2:$B$83)))</f>
        <v>0</v>
      </c>
      <c r="U4212" t="str" cm="1">
        <f t="array" ref="U4212">IFERROR(_xlfn.TEXTJOIN(", ", TRUE, _xlfn._xlws.FILTER(ROW(QA_Seed_Keywords!B$2:B$83), ISNUMBER(SEARCH(A4212, QA_Seed_Keywords!B$2:B$83)))), "")</f>
        <v/>
      </c>
    </row>
    <row r="4213" spans="1:21" customFormat="1" x14ac:dyDescent="0.3">
      <c r="A4213" t="s">
        <v>6745</v>
      </c>
      <c r="B4213" t="s">
        <v>6746</v>
      </c>
      <c r="C4213">
        <v>1</v>
      </c>
      <c r="D4213">
        <v>1</v>
      </c>
      <c r="E4213">
        <v>7.1428571428571425E-2</v>
      </c>
      <c r="F4213">
        <v>1</v>
      </c>
      <c r="G4213">
        <v>12</v>
      </c>
      <c r="H4213">
        <v>1</v>
      </c>
      <c r="I4213">
        <v>2.5649493574615372</v>
      </c>
      <c r="J4213">
        <v>2.5649493574615372</v>
      </c>
      <c r="K4213">
        <v>2.5649493574615372</v>
      </c>
      <c r="L4213">
        <v>0.18321066839010969</v>
      </c>
      <c r="M4213">
        <v>5.1972019476618083</v>
      </c>
      <c r="N4213">
        <v>1</v>
      </c>
      <c r="O4213">
        <v>0.5</v>
      </c>
      <c r="P4213">
        <v>1.2824746787307679</v>
      </c>
      <c r="Q4213">
        <v>1.2824746787307679</v>
      </c>
      <c r="R4213">
        <v>9.1605334195054872E-2</v>
      </c>
      <c r="S4213" t="str" cm="1">
        <f t="array" ref="S4213">IFERROR(_xlfn.TEXTJOIN(", ", TRUE, _xlfn._xlws.FILTER(QA_Seed_Keywords!B$2:B$83, ISNUMBER(SEARCH(A4213, QA_Seed_Keywords!B$2:B$83)))), "")</f>
        <v/>
      </c>
      <c r="T4213" cm="1">
        <f t="array" ref="T4213">SUM(--ISNUMBER(SEARCH($A4213,QA_Seed_Keywords!$B$2:$B$83)))</f>
        <v>0</v>
      </c>
      <c r="U4213" t="str" cm="1">
        <f t="array" ref="U4213">IFERROR(_xlfn.TEXTJOIN(", ", TRUE, _xlfn._xlws.FILTER(ROW(QA_Seed_Keywords!B$2:B$83), ISNUMBER(SEARCH(A4213, QA_Seed_Keywords!B$2:B$83)))), "")</f>
        <v/>
      </c>
    </row>
    <row r="4214" spans="1:21" customFormat="1" x14ac:dyDescent="0.3">
      <c r="A4214" t="s">
        <v>6747</v>
      </c>
      <c r="B4214" t="s">
        <v>6748</v>
      </c>
      <c r="C4214">
        <v>1</v>
      </c>
      <c r="D4214">
        <v>1</v>
      </c>
      <c r="E4214">
        <v>7.1428571428571425E-2</v>
      </c>
      <c r="F4214">
        <v>1</v>
      </c>
      <c r="G4214">
        <v>12</v>
      </c>
      <c r="H4214">
        <v>1</v>
      </c>
      <c r="I4214">
        <v>2.5649493574615372</v>
      </c>
      <c r="J4214">
        <v>2.5649493574615372</v>
      </c>
      <c r="K4214">
        <v>2.5649493574615372</v>
      </c>
      <c r="L4214">
        <v>0.18321066839010969</v>
      </c>
      <c r="M4214">
        <v>5.1972019476618083</v>
      </c>
      <c r="N4214">
        <v>1</v>
      </c>
      <c r="O4214">
        <v>0.5</v>
      </c>
      <c r="P4214">
        <v>1.2824746787307679</v>
      </c>
      <c r="Q4214">
        <v>1.2824746787307679</v>
      </c>
      <c r="R4214">
        <v>9.1605334195054872E-2</v>
      </c>
      <c r="S4214" t="str" cm="1">
        <f t="array" ref="S4214">IFERROR(_xlfn.TEXTJOIN(", ", TRUE, _xlfn._xlws.FILTER(QA_Seed_Keywords!B$2:B$83, ISNUMBER(SEARCH(A4214, QA_Seed_Keywords!B$2:B$83)))), "")</f>
        <v/>
      </c>
      <c r="T4214" cm="1">
        <f t="array" ref="T4214">SUM(--ISNUMBER(SEARCH($A4214,QA_Seed_Keywords!$B$2:$B$83)))</f>
        <v>0</v>
      </c>
      <c r="U4214" t="str" cm="1">
        <f t="array" ref="U4214">IFERROR(_xlfn.TEXTJOIN(", ", TRUE, _xlfn._xlws.FILTER(ROW(QA_Seed_Keywords!B$2:B$83), ISNUMBER(SEARCH(A4214, QA_Seed_Keywords!B$2:B$83)))), "")</f>
        <v/>
      </c>
    </row>
    <row r="4215" spans="1:21" customFormat="1" x14ac:dyDescent="0.3">
      <c r="A4215" t="s">
        <v>6749</v>
      </c>
      <c r="B4215" t="s">
        <v>6750</v>
      </c>
      <c r="C4215">
        <v>1</v>
      </c>
      <c r="D4215">
        <v>1</v>
      </c>
      <c r="E4215">
        <v>7.1428571428571425E-2</v>
      </c>
      <c r="F4215">
        <v>1</v>
      </c>
      <c r="G4215">
        <v>12</v>
      </c>
      <c r="H4215">
        <v>1</v>
      </c>
      <c r="I4215">
        <v>2.5649493574615372</v>
      </c>
      <c r="J4215">
        <v>2.5649493574615372</v>
      </c>
      <c r="K4215">
        <v>2.5649493574615372</v>
      </c>
      <c r="L4215">
        <v>0.18321066839010969</v>
      </c>
      <c r="M4215">
        <v>5.1972019476618083</v>
      </c>
      <c r="N4215">
        <v>1</v>
      </c>
      <c r="O4215">
        <v>0.5</v>
      </c>
      <c r="P4215">
        <v>1.2824746787307679</v>
      </c>
      <c r="Q4215">
        <v>1.2824746787307679</v>
      </c>
      <c r="R4215">
        <v>9.1605334195054872E-2</v>
      </c>
      <c r="S4215" t="str" cm="1">
        <f t="array" ref="S4215">IFERROR(_xlfn.TEXTJOIN(", ", TRUE, _xlfn._xlws.FILTER(QA_Seed_Keywords!B$2:B$83, ISNUMBER(SEARCH(A4215, QA_Seed_Keywords!B$2:B$83)))), "")</f>
        <v/>
      </c>
      <c r="T4215" cm="1">
        <f t="array" ref="T4215">SUM(--ISNUMBER(SEARCH($A4215,QA_Seed_Keywords!$B$2:$B$83)))</f>
        <v>0</v>
      </c>
      <c r="U4215" t="str" cm="1">
        <f t="array" ref="U4215">IFERROR(_xlfn.TEXTJOIN(", ", TRUE, _xlfn._xlws.FILTER(ROW(QA_Seed_Keywords!B$2:B$83), ISNUMBER(SEARCH(A4215, QA_Seed_Keywords!B$2:B$83)))), "")</f>
        <v/>
      </c>
    </row>
    <row r="4216" spans="1:21" customFormat="1" x14ac:dyDescent="0.3">
      <c r="A4216" t="s">
        <v>6751</v>
      </c>
      <c r="B4216" t="s">
        <v>6752</v>
      </c>
      <c r="C4216">
        <v>1</v>
      </c>
      <c r="D4216">
        <v>1</v>
      </c>
      <c r="E4216">
        <v>7.1428571428571425E-2</v>
      </c>
      <c r="F4216">
        <v>1</v>
      </c>
      <c r="G4216">
        <v>12</v>
      </c>
      <c r="H4216">
        <v>1</v>
      </c>
      <c r="I4216">
        <v>2.5649493574615372</v>
      </c>
      <c r="J4216">
        <v>2.5649493574615372</v>
      </c>
      <c r="K4216">
        <v>2.5649493574615372</v>
      </c>
      <c r="L4216">
        <v>0.18321066839010969</v>
      </c>
      <c r="M4216">
        <v>5.1972019476618083</v>
      </c>
      <c r="N4216">
        <v>1</v>
      </c>
      <c r="O4216">
        <v>0.5</v>
      </c>
      <c r="P4216">
        <v>1.2824746787307679</v>
      </c>
      <c r="Q4216">
        <v>1.2824746787307679</v>
      </c>
      <c r="R4216">
        <v>9.1605334195054872E-2</v>
      </c>
      <c r="S4216" t="str" cm="1">
        <f t="array" ref="S4216">IFERROR(_xlfn.TEXTJOIN(", ", TRUE, _xlfn._xlws.FILTER(QA_Seed_Keywords!B$2:B$83, ISNUMBER(SEARCH(A4216, QA_Seed_Keywords!B$2:B$83)))), "")</f>
        <v/>
      </c>
      <c r="T4216" cm="1">
        <f t="array" ref="T4216">SUM(--ISNUMBER(SEARCH($A4216,QA_Seed_Keywords!$B$2:$B$83)))</f>
        <v>0</v>
      </c>
      <c r="U4216" t="str" cm="1">
        <f t="array" ref="U4216">IFERROR(_xlfn.TEXTJOIN(", ", TRUE, _xlfn._xlws.FILTER(ROW(QA_Seed_Keywords!B$2:B$83), ISNUMBER(SEARCH(A4216, QA_Seed_Keywords!B$2:B$83)))), "")</f>
        <v/>
      </c>
    </row>
    <row r="4217" spans="1:21" customFormat="1" x14ac:dyDescent="0.3">
      <c r="A4217" t="s">
        <v>6753</v>
      </c>
      <c r="B4217" t="s">
        <v>6754</v>
      </c>
      <c r="C4217">
        <v>1</v>
      </c>
      <c r="D4217">
        <v>1</v>
      </c>
      <c r="E4217">
        <v>7.1428571428571425E-2</v>
      </c>
      <c r="F4217">
        <v>1</v>
      </c>
      <c r="G4217">
        <v>12</v>
      </c>
      <c r="H4217">
        <v>1</v>
      </c>
      <c r="I4217">
        <v>2.5649493574615372</v>
      </c>
      <c r="J4217">
        <v>2.5649493574615372</v>
      </c>
      <c r="K4217">
        <v>2.5649493574615372</v>
      </c>
      <c r="L4217">
        <v>0.18321066839010969</v>
      </c>
      <c r="M4217">
        <v>5.1972019476618083</v>
      </c>
      <c r="N4217">
        <v>1</v>
      </c>
      <c r="O4217">
        <v>0.5</v>
      </c>
      <c r="P4217">
        <v>1.2824746787307679</v>
      </c>
      <c r="Q4217">
        <v>1.2824746787307679</v>
      </c>
      <c r="R4217">
        <v>9.1605334195054872E-2</v>
      </c>
      <c r="S4217" t="str" cm="1">
        <f t="array" ref="S4217">IFERROR(_xlfn.TEXTJOIN(", ", TRUE, _xlfn._xlws.FILTER(QA_Seed_Keywords!B$2:B$83, ISNUMBER(SEARCH(A4217, QA_Seed_Keywords!B$2:B$83)))), "")</f>
        <v/>
      </c>
      <c r="T4217" cm="1">
        <f t="array" ref="T4217">SUM(--ISNUMBER(SEARCH($A4217,QA_Seed_Keywords!$B$2:$B$83)))</f>
        <v>0</v>
      </c>
      <c r="U4217" t="str" cm="1">
        <f t="array" ref="U4217">IFERROR(_xlfn.TEXTJOIN(", ", TRUE, _xlfn._xlws.FILTER(ROW(QA_Seed_Keywords!B$2:B$83), ISNUMBER(SEARCH(A4217, QA_Seed_Keywords!B$2:B$83)))), "")</f>
        <v/>
      </c>
    </row>
    <row r="4218" spans="1:21" customFormat="1" x14ac:dyDescent="0.3">
      <c r="A4218" t="s">
        <v>6755</v>
      </c>
      <c r="B4218" t="s">
        <v>6755</v>
      </c>
      <c r="C4218">
        <v>1</v>
      </c>
      <c r="D4218">
        <v>1</v>
      </c>
      <c r="E4218">
        <v>7.1428571428571425E-2</v>
      </c>
      <c r="F4218">
        <v>1</v>
      </c>
      <c r="G4218">
        <v>12</v>
      </c>
      <c r="H4218">
        <v>1</v>
      </c>
      <c r="I4218">
        <v>2.5649493574615372</v>
      </c>
      <c r="J4218">
        <v>2.5649493574615372</v>
      </c>
      <c r="K4218">
        <v>2.5649493574615372</v>
      </c>
      <c r="L4218">
        <v>0.18321066839010969</v>
      </c>
      <c r="M4218">
        <v>5.1972019476618083</v>
      </c>
      <c r="N4218">
        <v>1</v>
      </c>
      <c r="O4218">
        <v>0.5</v>
      </c>
      <c r="P4218">
        <v>1.2824746787307679</v>
      </c>
      <c r="Q4218">
        <v>1.2824746787307679</v>
      </c>
      <c r="R4218">
        <v>9.1605334195054872E-2</v>
      </c>
      <c r="S4218" t="str" cm="1">
        <f t="array" ref="S4218">IFERROR(_xlfn.TEXTJOIN(", ", TRUE, _xlfn._xlws.FILTER(QA_Seed_Keywords!B$2:B$83, ISNUMBER(SEARCH(A4218, QA_Seed_Keywords!B$2:B$83)))), "")</f>
        <v/>
      </c>
      <c r="T4218" cm="1">
        <f t="array" ref="T4218">SUM(--ISNUMBER(SEARCH($A4218,QA_Seed_Keywords!$B$2:$B$83)))</f>
        <v>0</v>
      </c>
      <c r="U4218" t="str" cm="1">
        <f t="array" ref="U4218">IFERROR(_xlfn.TEXTJOIN(", ", TRUE, _xlfn._xlws.FILTER(ROW(QA_Seed_Keywords!B$2:B$83), ISNUMBER(SEARCH(A4218, QA_Seed_Keywords!B$2:B$83)))), "")</f>
        <v/>
      </c>
    </row>
    <row r="4219" spans="1:21" customFormat="1" x14ac:dyDescent="0.3">
      <c r="A4219" t="s">
        <v>6756</v>
      </c>
      <c r="B4219" t="s">
        <v>6757</v>
      </c>
      <c r="C4219">
        <v>1</v>
      </c>
      <c r="D4219">
        <v>1</v>
      </c>
      <c r="E4219">
        <v>7.1428571428571425E-2</v>
      </c>
      <c r="F4219">
        <v>1</v>
      </c>
      <c r="G4219">
        <v>12</v>
      </c>
      <c r="H4219">
        <v>1</v>
      </c>
      <c r="I4219">
        <v>2.5649493574615372</v>
      </c>
      <c r="J4219">
        <v>2.5649493574615372</v>
      </c>
      <c r="K4219">
        <v>2.5649493574615372</v>
      </c>
      <c r="L4219">
        <v>0.18321066839010969</v>
      </c>
      <c r="M4219">
        <v>5.1972019476618083</v>
      </c>
      <c r="N4219">
        <v>1</v>
      </c>
      <c r="O4219">
        <v>0.5</v>
      </c>
      <c r="P4219">
        <v>1.2824746787307679</v>
      </c>
      <c r="Q4219">
        <v>1.2824746787307679</v>
      </c>
      <c r="R4219">
        <v>9.1605334195054872E-2</v>
      </c>
      <c r="S4219" t="str" cm="1">
        <f t="array" ref="S4219">IFERROR(_xlfn.TEXTJOIN(", ", TRUE, _xlfn._xlws.FILTER(QA_Seed_Keywords!B$2:B$83, ISNUMBER(SEARCH(A4219, QA_Seed_Keywords!B$2:B$83)))), "")</f>
        <v/>
      </c>
      <c r="T4219" cm="1">
        <f t="array" ref="T4219">SUM(--ISNUMBER(SEARCH($A4219,QA_Seed_Keywords!$B$2:$B$83)))</f>
        <v>0</v>
      </c>
      <c r="U4219" t="str" cm="1">
        <f t="array" ref="U4219">IFERROR(_xlfn.TEXTJOIN(", ", TRUE, _xlfn._xlws.FILTER(ROW(QA_Seed_Keywords!B$2:B$83), ISNUMBER(SEARCH(A4219, QA_Seed_Keywords!B$2:B$83)))), "")</f>
        <v/>
      </c>
    </row>
    <row r="4220" spans="1:21" customFormat="1" x14ac:dyDescent="0.3">
      <c r="A4220" t="s">
        <v>6758</v>
      </c>
      <c r="B4220" t="s">
        <v>6759</v>
      </c>
      <c r="C4220">
        <v>1</v>
      </c>
      <c r="D4220">
        <v>1</v>
      </c>
      <c r="E4220">
        <v>7.1428571428571425E-2</v>
      </c>
      <c r="F4220">
        <v>1</v>
      </c>
      <c r="G4220">
        <v>12</v>
      </c>
      <c r="H4220">
        <v>1</v>
      </c>
      <c r="I4220">
        <v>2.5649493574615372</v>
      </c>
      <c r="J4220">
        <v>2.5649493574615372</v>
      </c>
      <c r="K4220">
        <v>2.5649493574615372</v>
      </c>
      <c r="L4220">
        <v>0.18321066839010969</v>
      </c>
      <c r="M4220">
        <v>5.1972019476618083</v>
      </c>
      <c r="N4220">
        <v>1</v>
      </c>
      <c r="O4220">
        <v>0.5</v>
      </c>
      <c r="P4220">
        <v>1.2824746787307679</v>
      </c>
      <c r="Q4220">
        <v>1.2824746787307679</v>
      </c>
      <c r="R4220">
        <v>9.1605334195054872E-2</v>
      </c>
      <c r="S4220" t="str" cm="1">
        <f t="array" ref="S4220">IFERROR(_xlfn.TEXTJOIN(", ", TRUE, _xlfn._xlws.FILTER(QA_Seed_Keywords!B$2:B$83, ISNUMBER(SEARCH(A4220, QA_Seed_Keywords!B$2:B$83)))), "")</f>
        <v/>
      </c>
      <c r="T4220" cm="1">
        <f t="array" ref="T4220">SUM(--ISNUMBER(SEARCH($A4220,QA_Seed_Keywords!$B$2:$B$83)))</f>
        <v>0</v>
      </c>
      <c r="U4220" t="str" cm="1">
        <f t="array" ref="U4220">IFERROR(_xlfn.TEXTJOIN(", ", TRUE, _xlfn._xlws.FILTER(ROW(QA_Seed_Keywords!B$2:B$83), ISNUMBER(SEARCH(A4220, QA_Seed_Keywords!B$2:B$83)))), "")</f>
        <v/>
      </c>
    </row>
    <row r="4221" spans="1:21" customFormat="1" x14ac:dyDescent="0.3">
      <c r="A4221" t="s">
        <v>6760</v>
      </c>
      <c r="B4221" t="s">
        <v>6761</v>
      </c>
      <c r="C4221">
        <v>1</v>
      </c>
      <c r="D4221">
        <v>1</v>
      </c>
      <c r="E4221">
        <v>7.1428571428571425E-2</v>
      </c>
      <c r="F4221">
        <v>1</v>
      </c>
      <c r="G4221">
        <v>12</v>
      </c>
      <c r="H4221">
        <v>1</v>
      </c>
      <c r="I4221">
        <v>2.5649493574615372</v>
      </c>
      <c r="J4221">
        <v>2.5649493574615372</v>
      </c>
      <c r="K4221">
        <v>2.5649493574615372</v>
      </c>
      <c r="L4221">
        <v>0.18321066839010969</v>
      </c>
      <c r="M4221">
        <v>5.1972019476618083</v>
      </c>
      <c r="N4221">
        <v>1</v>
      </c>
      <c r="O4221">
        <v>0.5</v>
      </c>
      <c r="P4221">
        <v>1.2824746787307679</v>
      </c>
      <c r="Q4221">
        <v>1.2824746787307679</v>
      </c>
      <c r="R4221">
        <v>9.1605334195054872E-2</v>
      </c>
      <c r="S4221" t="str" cm="1">
        <f t="array" ref="S4221">IFERROR(_xlfn.TEXTJOIN(", ", TRUE, _xlfn._xlws.FILTER(QA_Seed_Keywords!B$2:B$83, ISNUMBER(SEARCH(A4221, QA_Seed_Keywords!B$2:B$83)))), "")</f>
        <v/>
      </c>
      <c r="T4221" cm="1">
        <f t="array" ref="T4221">SUM(--ISNUMBER(SEARCH($A4221,QA_Seed_Keywords!$B$2:$B$83)))</f>
        <v>0</v>
      </c>
      <c r="U4221" t="str" cm="1">
        <f t="array" ref="U4221">IFERROR(_xlfn.TEXTJOIN(", ", TRUE, _xlfn._xlws.FILTER(ROW(QA_Seed_Keywords!B$2:B$83), ISNUMBER(SEARCH(A4221, QA_Seed_Keywords!B$2:B$83)))), "")</f>
        <v/>
      </c>
    </row>
    <row r="4222" spans="1:21" customFormat="1" x14ac:dyDescent="0.3">
      <c r="A4222" t="s">
        <v>6762</v>
      </c>
      <c r="B4222" t="s">
        <v>6762</v>
      </c>
      <c r="C4222">
        <v>1</v>
      </c>
      <c r="D4222">
        <v>1</v>
      </c>
      <c r="E4222">
        <v>7.1428571428571425E-2</v>
      </c>
      <c r="F4222">
        <v>1</v>
      </c>
      <c r="G4222">
        <v>12</v>
      </c>
      <c r="H4222">
        <v>1</v>
      </c>
      <c r="I4222">
        <v>2.5649493574615372</v>
      </c>
      <c r="J4222">
        <v>2.5649493574615372</v>
      </c>
      <c r="K4222">
        <v>2.5649493574615372</v>
      </c>
      <c r="L4222">
        <v>0.18321066839010969</v>
      </c>
      <c r="M4222">
        <v>5.1972019476618083</v>
      </c>
      <c r="N4222">
        <v>1</v>
      </c>
      <c r="O4222">
        <v>0.5</v>
      </c>
      <c r="P4222">
        <v>1.2824746787307679</v>
      </c>
      <c r="Q4222">
        <v>1.2824746787307679</v>
      </c>
      <c r="R4222">
        <v>9.1605334195054872E-2</v>
      </c>
      <c r="S4222" t="str" cm="1">
        <f t="array" ref="S4222">IFERROR(_xlfn.TEXTJOIN(", ", TRUE, _xlfn._xlws.FILTER(QA_Seed_Keywords!B$2:B$83, ISNUMBER(SEARCH(A4222, QA_Seed_Keywords!B$2:B$83)))), "")</f>
        <v/>
      </c>
      <c r="T4222" cm="1">
        <f t="array" ref="T4222">SUM(--ISNUMBER(SEARCH($A4222,QA_Seed_Keywords!$B$2:$B$83)))</f>
        <v>0</v>
      </c>
      <c r="U4222" t="str" cm="1">
        <f t="array" ref="U4222">IFERROR(_xlfn.TEXTJOIN(", ", TRUE, _xlfn._xlws.FILTER(ROW(QA_Seed_Keywords!B$2:B$83), ISNUMBER(SEARCH(A4222, QA_Seed_Keywords!B$2:B$83)))), "")</f>
        <v/>
      </c>
    </row>
    <row r="4223" spans="1:21" customFormat="1" x14ac:dyDescent="0.3">
      <c r="A4223" t="s">
        <v>6763</v>
      </c>
      <c r="B4223" t="s">
        <v>6764</v>
      </c>
      <c r="C4223">
        <v>1</v>
      </c>
      <c r="D4223">
        <v>1</v>
      </c>
      <c r="E4223">
        <v>7.1428571428571425E-2</v>
      </c>
      <c r="F4223">
        <v>1</v>
      </c>
      <c r="G4223">
        <v>12</v>
      </c>
      <c r="H4223">
        <v>1</v>
      </c>
      <c r="I4223">
        <v>2.5649493574615372</v>
      </c>
      <c r="J4223">
        <v>2.5649493574615372</v>
      </c>
      <c r="K4223">
        <v>2.5649493574615372</v>
      </c>
      <c r="L4223">
        <v>0.18321066839010969</v>
      </c>
      <c r="M4223">
        <v>5.1972019476618083</v>
      </c>
      <c r="N4223">
        <v>1</v>
      </c>
      <c r="O4223">
        <v>0.5</v>
      </c>
      <c r="P4223">
        <v>1.2824746787307679</v>
      </c>
      <c r="Q4223">
        <v>1.2824746787307679</v>
      </c>
      <c r="R4223">
        <v>9.1605334195054872E-2</v>
      </c>
      <c r="S4223" t="str" cm="1">
        <f t="array" ref="S4223">IFERROR(_xlfn.TEXTJOIN(", ", TRUE, _xlfn._xlws.FILTER(QA_Seed_Keywords!B$2:B$83, ISNUMBER(SEARCH(A4223, QA_Seed_Keywords!B$2:B$83)))), "")</f>
        <v/>
      </c>
      <c r="T4223" cm="1">
        <f t="array" ref="T4223">SUM(--ISNUMBER(SEARCH($A4223,QA_Seed_Keywords!$B$2:$B$83)))</f>
        <v>0</v>
      </c>
      <c r="U4223" t="str" cm="1">
        <f t="array" ref="U4223">IFERROR(_xlfn.TEXTJOIN(", ", TRUE, _xlfn._xlws.FILTER(ROW(QA_Seed_Keywords!B$2:B$83), ISNUMBER(SEARCH(A4223, QA_Seed_Keywords!B$2:B$83)))), "")</f>
        <v/>
      </c>
    </row>
    <row r="4224" spans="1:21" customFormat="1" x14ac:dyDescent="0.3">
      <c r="A4224" t="s">
        <v>6765</v>
      </c>
      <c r="B4224" t="s">
        <v>6765</v>
      </c>
      <c r="C4224">
        <v>1</v>
      </c>
      <c r="D4224">
        <v>1</v>
      </c>
      <c r="E4224">
        <v>7.1428571428571425E-2</v>
      </c>
      <c r="F4224">
        <v>1</v>
      </c>
      <c r="G4224">
        <v>12</v>
      </c>
      <c r="H4224">
        <v>1</v>
      </c>
      <c r="I4224">
        <v>2.5649493574615372</v>
      </c>
      <c r="J4224">
        <v>2.5649493574615372</v>
      </c>
      <c r="K4224">
        <v>2.5649493574615372</v>
      </c>
      <c r="L4224">
        <v>0.18321066839010969</v>
      </c>
      <c r="M4224">
        <v>5.1972019476618083</v>
      </c>
      <c r="N4224">
        <v>1</v>
      </c>
      <c r="O4224">
        <v>0.5</v>
      </c>
      <c r="P4224">
        <v>1.2824746787307679</v>
      </c>
      <c r="Q4224">
        <v>1.2824746787307679</v>
      </c>
      <c r="R4224">
        <v>9.1605334195054872E-2</v>
      </c>
      <c r="S4224" t="str" cm="1">
        <f t="array" ref="S4224">IFERROR(_xlfn.TEXTJOIN(", ", TRUE, _xlfn._xlws.FILTER(QA_Seed_Keywords!B$2:B$83, ISNUMBER(SEARCH(A4224, QA_Seed_Keywords!B$2:B$83)))), "")</f>
        <v/>
      </c>
      <c r="T4224" cm="1">
        <f t="array" ref="T4224">SUM(--ISNUMBER(SEARCH($A4224,QA_Seed_Keywords!$B$2:$B$83)))</f>
        <v>0</v>
      </c>
      <c r="U4224" t="str" cm="1">
        <f t="array" ref="U4224">IFERROR(_xlfn.TEXTJOIN(", ", TRUE, _xlfn._xlws.FILTER(ROW(QA_Seed_Keywords!B$2:B$83), ISNUMBER(SEARCH(A4224, QA_Seed_Keywords!B$2:B$83)))), "")</f>
        <v/>
      </c>
    </row>
    <row r="4225" spans="1:21" customFormat="1" x14ac:dyDescent="0.3">
      <c r="A4225" t="s">
        <v>6766</v>
      </c>
      <c r="B4225" t="s">
        <v>6767</v>
      </c>
      <c r="C4225">
        <v>1</v>
      </c>
      <c r="D4225">
        <v>1</v>
      </c>
      <c r="E4225">
        <v>7.1428571428571425E-2</v>
      </c>
      <c r="F4225">
        <v>1</v>
      </c>
      <c r="G4225">
        <v>12</v>
      </c>
      <c r="H4225">
        <v>1</v>
      </c>
      <c r="I4225">
        <v>2.5649493574615372</v>
      </c>
      <c r="J4225">
        <v>2.5649493574615372</v>
      </c>
      <c r="K4225">
        <v>2.5649493574615372</v>
      </c>
      <c r="L4225">
        <v>0.18321066839010969</v>
      </c>
      <c r="M4225">
        <v>5.8903491282217537</v>
      </c>
      <c r="N4225">
        <v>1</v>
      </c>
      <c r="O4225">
        <v>0.5</v>
      </c>
      <c r="P4225">
        <v>1.2824746787307679</v>
      </c>
      <c r="Q4225">
        <v>1.2824746787307679</v>
      </c>
      <c r="R4225">
        <v>9.1605334195054872E-2</v>
      </c>
      <c r="S4225" t="str" cm="1">
        <f t="array" ref="S4225">IFERROR(_xlfn.TEXTJOIN(", ", TRUE, _xlfn._xlws.FILTER(QA_Seed_Keywords!B$2:B$83, ISNUMBER(SEARCH(A4225, QA_Seed_Keywords!B$2:B$83)))), "")</f>
        <v/>
      </c>
      <c r="T4225" cm="1">
        <f t="array" ref="T4225">SUM(--ISNUMBER(SEARCH($A4225,QA_Seed_Keywords!$B$2:$B$83)))</f>
        <v>0</v>
      </c>
      <c r="U4225" t="str" cm="1">
        <f t="array" ref="U4225">IFERROR(_xlfn.TEXTJOIN(", ", TRUE, _xlfn._xlws.FILTER(ROW(QA_Seed_Keywords!B$2:B$83), ISNUMBER(SEARCH(A4225, QA_Seed_Keywords!B$2:B$83)))), "")</f>
        <v/>
      </c>
    </row>
    <row r="4226" spans="1:21" customFormat="1" x14ac:dyDescent="0.3">
      <c r="A4226" t="s">
        <v>6768</v>
      </c>
      <c r="B4226" t="s">
        <v>6768</v>
      </c>
      <c r="C4226">
        <v>1</v>
      </c>
      <c r="D4226">
        <v>1</v>
      </c>
      <c r="E4226">
        <v>7.1428571428571425E-2</v>
      </c>
      <c r="F4226">
        <v>1</v>
      </c>
      <c r="G4226">
        <v>12</v>
      </c>
      <c r="H4226">
        <v>1</v>
      </c>
      <c r="I4226">
        <v>2.5649493574615372</v>
      </c>
      <c r="J4226">
        <v>2.5649493574615372</v>
      </c>
      <c r="K4226">
        <v>2.5649493574615372</v>
      </c>
      <c r="L4226">
        <v>0.18321066839010969</v>
      </c>
      <c r="M4226">
        <v>5.1972019476618083</v>
      </c>
      <c r="N4226">
        <v>1</v>
      </c>
      <c r="O4226">
        <v>0.5</v>
      </c>
      <c r="P4226">
        <v>1.2824746787307679</v>
      </c>
      <c r="Q4226">
        <v>1.2824746787307679</v>
      </c>
      <c r="R4226">
        <v>9.1605334195054872E-2</v>
      </c>
      <c r="S4226" t="str" cm="1">
        <f t="array" ref="S4226">IFERROR(_xlfn.TEXTJOIN(", ", TRUE, _xlfn._xlws.FILTER(QA_Seed_Keywords!B$2:B$83, ISNUMBER(SEARCH(A4226, QA_Seed_Keywords!B$2:B$83)))), "")</f>
        <v/>
      </c>
      <c r="T4226" cm="1">
        <f t="array" ref="T4226">SUM(--ISNUMBER(SEARCH($A4226,QA_Seed_Keywords!$B$2:$B$83)))</f>
        <v>0</v>
      </c>
      <c r="U4226" t="str" cm="1">
        <f t="array" ref="U4226">IFERROR(_xlfn.TEXTJOIN(", ", TRUE, _xlfn._xlws.FILTER(ROW(QA_Seed_Keywords!B$2:B$83), ISNUMBER(SEARCH(A4226, QA_Seed_Keywords!B$2:B$83)))), "")</f>
        <v/>
      </c>
    </row>
    <row r="4227" spans="1:21" customFormat="1" x14ac:dyDescent="0.3">
      <c r="A4227" t="s">
        <v>6769</v>
      </c>
      <c r="B4227" t="s">
        <v>6769</v>
      </c>
      <c r="C4227">
        <v>1</v>
      </c>
      <c r="D4227">
        <v>1</v>
      </c>
      <c r="E4227">
        <v>7.1428571428571425E-2</v>
      </c>
      <c r="F4227">
        <v>1</v>
      </c>
      <c r="G4227">
        <v>12</v>
      </c>
      <c r="H4227">
        <v>1</v>
      </c>
      <c r="I4227">
        <v>2.5649493574615372</v>
      </c>
      <c r="J4227">
        <v>2.5649493574615372</v>
      </c>
      <c r="K4227">
        <v>2.5649493574615372</v>
      </c>
      <c r="L4227">
        <v>0.18321066839010969</v>
      </c>
      <c r="M4227">
        <v>5.1972019476618083</v>
      </c>
      <c r="N4227">
        <v>1</v>
      </c>
      <c r="O4227">
        <v>0.5</v>
      </c>
      <c r="P4227">
        <v>1.2824746787307679</v>
      </c>
      <c r="Q4227">
        <v>1.2824746787307679</v>
      </c>
      <c r="R4227">
        <v>9.1605334195054872E-2</v>
      </c>
      <c r="S4227" t="str" cm="1">
        <f t="array" ref="S4227">IFERROR(_xlfn.TEXTJOIN(", ", TRUE, _xlfn._xlws.FILTER(QA_Seed_Keywords!B$2:B$83, ISNUMBER(SEARCH(A4227, QA_Seed_Keywords!B$2:B$83)))), "")</f>
        <v/>
      </c>
      <c r="T4227" cm="1">
        <f t="array" ref="T4227">SUM(--ISNUMBER(SEARCH($A4227,QA_Seed_Keywords!$B$2:$B$83)))</f>
        <v>0</v>
      </c>
      <c r="U4227" t="str" cm="1">
        <f t="array" ref="U4227">IFERROR(_xlfn.TEXTJOIN(", ", TRUE, _xlfn._xlws.FILTER(ROW(QA_Seed_Keywords!B$2:B$83), ISNUMBER(SEARCH(A4227, QA_Seed_Keywords!B$2:B$83)))), "")</f>
        <v/>
      </c>
    </row>
    <row r="4228" spans="1:21" customFormat="1" x14ac:dyDescent="0.3">
      <c r="A4228" t="s">
        <v>6770</v>
      </c>
      <c r="B4228" t="s">
        <v>6770</v>
      </c>
      <c r="C4228">
        <v>1</v>
      </c>
      <c r="D4228">
        <v>1</v>
      </c>
      <c r="E4228">
        <v>7.1428571428571425E-2</v>
      </c>
      <c r="F4228">
        <v>1</v>
      </c>
      <c r="G4228">
        <v>12</v>
      </c>
      <c r="H4228">
        <v>1</v>
      </c>
      <c r="I4228">
        <v>2.5649493574615372</v>
      </c>
      <c r="J4228">
        <v>2.5649493574615372</v>
      </c>
      <c r="K4228">
        <v>2.5649493574615372</v>
      </c>
      <c r="L4228">
        <v>0.18321066839010969</v>
      </c>
      <c r="M4228">
        <v>5.1972019476618083</v>
      </c>
      <c r="N4228">
        <v>1</v>
      </c>
      <c r="O4228">
        <v>0.5</v>
      </c>
      <c r="P4228">
        <v>1.2824746787307679</v>
      </c>
      <c r="Q4228">
        <v>1.2824746787307679</v>
      </c>
      <c r="R4228">
        <v>9.1605334195054872E-2</v>
      </c>
      <c r="S4228" t="str" cm="1">
        <f t="array" ref="S4228">IFERROR(_xlfn.TEXTJOIN(", ", TRUE, _xlfn._xlws.FILTER(QA_Seed_Keywords!B$2:B$83, ISNUMBER(SEARCH(A4228, QA_Seed_Keywords!B$2:B$83)))), "")</f>
        <v/>
      </c>
      <c r="T4228" cm="1">
        <f t="array" ref="T4228">SUM(--ISNUMBER(SEARCH($A4228,QA_Seed_Keywords!$B$2:$B$83)))</f>
        <v>0</v>
      </c>
      <c r="U4228" t="str" cm="1">
        <f t="array" ref="U4228">IFERROR(_xlfn.TEXTJOIN(", ", TRUE, _xlfn._xlws.FILTER(ROW(QA_Seed_Keywords!B$2:B$83), ISNUMBER(SEARCH(A4228, QA_Seed_Keywords!B$2:B$83)))), "")</f>
        <v/>
      </c>
    </row>
    <row r="4229" spans="1:21" customFormat="1" x14ac:dyDescent="0.3">
      <c r="A4229" t="s">
        <v>6771</v>
      </c>
      <c r="B4229" t="s">
        <v>6772</v>
      </c>
      <c r="C4229">
        <v>1</v>
      </c>
      <c r="D4229">
        <v>1</v>
      </c>
      <c r="E4229">
        <v>7.1428571428571425E-2</v>
      </c>
      <c r="F4229">
        <v>1</v>
      </c>
      <c r="G4229">
        <v>12</v>
      </c>
      <c r="H4229">
        <v>1</v>
      </c>
      <c r="I4229">
        <v>2.5649493574615372</v>
      </c>
      <c r="J4229">
        <v>2.5649493574615372</v>
      </c>
      <c r="K4229">
        <v>2.5649493574615372</v>
      </c>
      <c r="L4229">
        <v>0.18321066839010969</v>
      </c>
      <c r="M4229">
        <v>5.1972019476618083</v>
      </c>
      <c r="N4229">
        <v>1</v>
      </c>
      <c r="O4229">
        <v>0.5</v>
      </c>
      <c r="P4229">
        <v>1.2824746787307679</v>
      </c>
      <c r="Q4229">
        <v>1.2824746787307679</v>
      </c>
      <c r="R4229">
        <v>9.1605334195054872E-2</v>
      </c>
      <c r="S4229" t="str" cm="1">
        <f t="array" ref="S4229">IFERROR(_xlfn.TEXTJOIN(", ", TRUE, _xlfn._xlws.FILTER(QA_Seed_Keywords!B$2:B$83, ISNUMBER(SEARCH(A4229, QA_Seed_Keywords!B$2:B$83)))), "")</f>
        <v/>
      </c>
      <c r="T4229" cm="1">
        <f t="array" ref="T4229">SUM(--ISNUMBER(SEARCH($A4229,QA_Seed_Keywords!$B$2:$B$83)))</f>
        <v>0</v>
      </c>
      <c r="U4229" t="str" cm="1">
        <f t="array" ref="U4229">IFERROR(_xlfn.TEXTJOIN(", ", TRUE, _xlfn._xlws.FILTER(ROW(QA_Seed_Keywords!B$2:B$83), ISNUMBER(SEARCH(A4229, QA_Seed_Keywords!B$2:B$83)))), "")</f>
        <v/>
      </c>
    </row>
    <row r="4230" spans="1:21" customFormat="1" x14ac:dyDescent="0.3">
      <c r="A4230" t="s">
        <v>6773</v>
      </c>
      <c r="B4230" t="s">
        <v>6773</v>
      </c>
      <c r="C4230">
        <v>1</v>
      </c>
      <c r="D4230">
        <v>1</v>
      </c>
      <c r="E4230">
        <v>7.1428571428571425E-2</v>
      </c>
      <c r="F4230">
        <v>1</v>
      </c>
      <c r="G4230">
        <v>12</v>
      </c>
      <c r="H4230">
        <v>1</v>
      </c>
      <c r="I4230">
        <v>2.5649493574615372</v>
      </c>
      <c r="J4230">
        <v>2.5649493574615372</v>
      </c>
      <c r="K4230">
        <v>2.5649493574615372</v>
      </c>
      <c r="L4230">
        <v>0.18321066839010969</v>
      </c>
      <c r="M4230">
        <v>5.1972019476618083</v>
      </c>
      <c r="N4230">
        <v>1</v>
      </c>
      <c r="O4230">
        <v>0.5</v>
      </c>
      <c r="P4230">
        <v>1.2824746787307679</v>
      </c>
      <c r="Q4230">
        <v>1.2824746787307679</v>
      </c>
      <c r="R4230">
        <v>9.1605334195054872E-2</v>
      </c>
      <c r="S4230" t="str" cm="1">
        <f t="array" ref="S4230">IFERROR(_xlfn.TEXTJOIN(", ", TRUE, _xlfn._xlws.FILTER(QA_Seed_Keywords!B$2:B$83, ISNUMBER(SEARCH(A4230, QA_Seed_Keywords!B$2:B$83)))), "")</f>
        <v/>
      </c>
      <c r="T4230" cm="1">
        <f t="array" ref="T4230">SUM(--ISNUMBER(SEARCH($A4230,QA_Seed_Keywords!$B$2:$B$83)))</f>
        <v>0</v>
      </c>
      <c r="U4230" t="str" cm="1">
        <f t="array" ref="U4230">IFERROR(_xlfn.TEXTJOIN(", ", TRUE, _xlfn._xlws.FILTER(ROW(QA_Seed_Keywords!B$2:B$83), ISNUMBER(SEARCH(A4230, QA_Seed_Keywords!B$2:B$83)))), "")</f>
        <v/>
      </c>
    </row>
    <row r="4231" spans="1:21" customFormat="1" x14ac:dyDescent="0.3">
      <c r="A4231" t="s">
        <v>6774</v>
      </c>
      <c r="B4231" t="s">
        <v>6774</v>
      </c>
      <c r="C4231">
        <v>1</v>
      </c>
      <c r="D4231">
        <v>1</v>
      </c>
      <c r="E4231">
        <v>7.1428571428571425E-2</v>
      </c>
      <c r="F4231">
        <v>1</v>
      </c>
      <c r="G4231">
        <v>12</v>
      </c>
      <c r="H4231">
        <v>1</v>
      </c>
      <c r="I4231">
        <v>2.5649493574615372</v>
      </c>
      <c r="J4231">
        <v>2.5649493574615372</v>
      </c>
      <c r="K4231">
        <v>2.5649493574615372</v>
      </c>
      <c r="L4231">
        <v>0.18321066839010969</v>
      </c>
      <c r="M4231">
        <v>5.8903491282217537</v>
      </c>
      <c r="N4231">
        <v>1</v>
      </c>
      <c r="O4231">
        <v>0.5</v>
      </c>
      <c r="P4231">
        <v>1.2824746787307679</v>
      </c>
      <c r="Q4231">
        <v>1.2824746787307679</v>
      </c>
      <c r="R4231">
        <v>9.1605334195054872E-2</v>
      </c>
      <c r="S4231" t="str" cm="1">
        <f t="array" ref="S4231">IFERROR(_xlfn.TEXTJOIN(", ", TRUE, _xlfn._xlws.FILTER(QA_Seed_Keywords!B$2:B$83, ISNUMBER(SEARCH(A4231, QA_Seed_Keywords!B$2:B$83)))), "")</f>
        <v/>
      </c>
      <c r="T4231" cm="1">
        <f t="array" ref="T4231">SUM(--ISNUMBER(SEARCH($A4231,QA_Seed_Keywords!$B$2:$B$83)))</f>
        <v>0</v>
      </c>
      <c r="U4231" t="str" cm="1">
        <f t="array" ref="U4231">IFERROR(_xlfn.TEXTJOIN(", ", TRUE, _xlfn._xlws.FILTER(ROW(QA_Seed_Keywords!B$2:B$83), ISNUMBER(SEARCH(A4231, QA_Seed_Keywords!B$2:B$83)))), "")</f>
        <v/>
      </c>
    </row>
    <row r="4232" spans="1:21" customFormat="1" x14ac:dyDescent="0.3">
      <c r="A4232" t="s">
        <v>6775</v>
      </c>
      <c r="B4232" t="s">
        <v>6776</v>
      </c>
      <c r="C4232">
        <v>1</v>
      </c>
      <c r="D4232">
        <v>1</v>
      </c>
      <c r="E4232">
        <v>7.1428571428571425E-2</v>
      </c>
      <c r="F4232">
        <v>1</v>
      </c>
      <c r="G4232">
        <v>12</v>
      </c>
      <c r="H4232">
        <v>1</v>
      </c>
      <c r="I4232">
        <v>2.5649493574615372</v>
      </c>
      <c r="J4232">
        <v>2.5649493574615372</v>
      </c>
      <c r="K4232">
        <v>2.5649493574615372</v>
      </c>
      <c r="L4232">
        <v>0.18321066839010969</v>
      </c>
      <c r="M4232">
        <v>5.1972019476618083</v>
      </c>
      <c r="N4232">
        <v>1</v>
      </c>
      <c r="O4232">
        <v>0.5</v>
      </c>
      <c r="P4232">
        <v>1.2824746787307679</v>
      </c>
      <c r="Q4232">
        <v>1.2824746787307679</v>
      </c>
      <c r="R4232">
        <v>9.1605334195054872E-2</v>
      </c>
      <c r="S4232" t="str" cm="1">
        <f t="array" ref="S4232">IFERROR(_xlfn.TEXTJOIN(", ", TRUE, _xlfn._xlws.FILTER(QA_Seed_Keywords!B$2:B$83, ISNUMBER(SEARCH(A4232, QA_Seed_Keywords!B$2:B$83)))), "")</f>
        <v/>
      </c>
      <c r="T4232" cm="1">
        <f t="array" ref="T4232">SUM(--ISNUMBER(SEARCH($A4232,QA_Seed_Keywords!$B$2:$B$83)))</f>
        <v>0</v>
      </c>
      <c r="U4232" t="str" cm="1">
        <f t="array" ref="U4232">IFERROR(_xlfn.TEXTJOIN(", ", TRUE, _xlfn._xlws.FILTER(ROW(QA_Seed_Keywords!B$2:B$83), ISNUMBER(SEARCH(A4232, QA_Seed_Keywords!B$2:B$83)))), "")</f>
        <v/>
      </c>
    </row>
    <row r="4233" spans="1:21" customFormat="1" x14ac:dyDescent="0.3">
      <c r="A4233" t="s">
        <v>6777</v>
      </c>
      <c r="B4233" t="s">
        <v>6778</v>
      </c>
      <c r="C4233">
        <v>1</v>
      </c>
      <c r="D4233">
        <v>1</v>
      </c>
      <c r="E4233">
        <v>7.1428571428571425E-2</v>
      </c>
      <c r="F4233">
        <v>1</v>
      </c>
      <c r="G4233">
        <v>12</v>
      </c>
      <c r="H4233">
        <v>1</v>
      </c>
      <c r="I4233">
        <v>2.5649493574615372</v>
      </c>
      <c r="J4233">
        <v>2.5649493574615372</v>
      </c>
      <c r="K4233">
        <v>2.5649493574615372</v>
      </c>
      <c r="L4233">
        <v>0.18321066839010969</v>
      </c>
      <c r="M4233">
        <v>5.8903491282217537</v>
      </c>
      <c r="N4233">
        <v>1</v>
      </c>
      <c r="O4233">
        <v>0.5</v>
      </c>
      <c r="P4233">
        <v>1.2824746787307679</v>
      </c>
      <c r="Q4233">
        <v>1.2824746787307679</v>
      </c>
      <c r="R4233">
        <v>9.1605334195054872E-2</v>
      </c>
      <c r="S4233" t="str" cm="1">
        <f t="array" ref="S4233">IFERROR(_xlfn.TEXTJOIN(", ", TRUE, _xlfn._xlws.FILTER(QA_Seed_Keywords!B$2:B$83, ISNUMBER(SEARCH(A4233, QA_Seed_Keywords!B$2:B$83)))), "")</f>
        <v/>
      </c>
      <c r="T4233" cm="1">
        <f t="array" ref="T4233">SUM(--ISNUMBER(SEARCH($A4233,QA_Seed_Keywords!$B$2:$B$83)))</f>
        <v>0</v>
      </c>
      <c r="U4233" t="str" cm="1">
        <f t="array" ref="U4233">IFERROR(_xlfn.TEXTJOIN(", ", TRUE, _xlfn._xlws.FILTER(ROW(QA_Seed_Keywords!B$2:B$83), ISNUMBER(SEARCH(A4233, QA_Seed_Keywords!B$2:B$83)))), "")</f>
        <v/>
      </c>
    </row>
    <row r="4234" spans="1:21" customFormat="1" x14ac:dyDescent="0.3">
      <c r="A4234" t="s">
        <v>6779</v>
      </c>
      <c r="B4234" t="s">
        <v>6780</v>
      </c>
      <c r="C4234">
        <v>1</v>
      </c>
      <c r="D4234">
        <v>1</v>
      </c>
      <c r="E4234">
        <v>7.1428571428571425E-2</v>
      </c>
      <c r="F4234">
        <v>1</v>
      </c>
      <c r="G4234">
        <v>12</v>
      </c>
      <c r="H4234">
        <v>1</v>
      </c>
      <c r="I4234">
        <v>2.5649493574615372</v>
      </c>
      <c r="J4234">
        <v>2.5649493574615372</v>
      </c>
      <c r="K4234">
        <v>2.5649493574615372</v>
      </c>
      <c r="L4234">
        <v>0.18321066839010969</v>
      </c>
      <c r="M4234">
        <v>5.8903491282217537</v>
      </c>
      <c r="N4234">
        <v>1</v>
      </c>
      <c r="O4234">
        <v>0.5</v>
      </c>
      <c r="P4234">
        <v>1.2824746787307679</v>
      </c>
      <c r="Q4234">
        <v>1.2824746787307679</v>
      </c>
      <c r="R4234">
        <v>9.1605334195054872E-2</v>
      </c>
      <c r="S4234" t="str" cm="1">
        <f t="array" ref="S4234">IFERROR(_xlfn.TEXTJOIN(", ", TRUE, _xlfn._xlws.FILTER(QA_Seed_Keywords!B$2:B$83, ISNUMBER(SEARCH(A4234, QA_Seed_Keywords!B$2:B$83)))), "")</f>
        <v/>
      </c>
      <c r="T4234" cm="1">
        <f t="array" ref="T4234">SUM(--ISNUMBER(SEARCH($A4234,QA_Seed_Keywords!$B$2:$B$83)))</f>
        <v>0</v>
      </c>
      <c r="U4234" t="str" cm="1">
        <f t="array" ref="U4234">IFERROR(_xlfn.TEXTJOIN(", ", TRUE, _xlfn._xlws.FILTER(ROW(QA_Seed_Keywords!B$2:B$83), ISNUMBER(SEARCH(A4234, QA_Seed_Keywords!B$2:B$83)))), "")</f>
        <v/>
      </c>
    </row>
    <row r="4235" spans="1:21" customFormat="1" x14ac:dyDescent="0.3">
      <c r="A4235" t="s">
        <v>6781</v>
      </c>
      <c r="B4235" t="s">
        <v>6782</v>
      </c>
      <c r="C4235">
        <v>1</v>
      </c>
      <c r="D4235">
        <v>1</v>
      </c>
      <c r="E4235">
        <v>7.1428571428571425E-2</v>
      </c>
      <c r="F4235">
        <v>1</v>
      </c>
      <c r="G4235">
        <v>12</v>
      </c>
      <c r="H4235">
        <v>1</v>
      </c>
      <c r="I4235">
        <v>2.5649493574615372</v>
      </c>
      <c r="J4235">
        <v>2.5649493574615372</v>
      </c>
      <c r="K4235">
        <v>2.5649493574615372</v>
      </c>
      <c r="L4235">
        <v>0.18321066839010969</v>
      </c>
      <c r="M4235">
        <v>5.1972019476618083</v>
      </c>
      <c r="N4235">
        <v>1</v>
      </c>
      <c r="O4235">
        <v>0.5</v>
      </c>
      <c r="P4235">
        <v>1.2824746787307679</v>
      </c>
      <c r="Q4235">
        <v>1.2824746787307679</v>
      </c>
      <c r="R4235">
        <v>9.1605334195054872E-2</v>
      </c>
      <c r="S4235" t="str" cm="1">
        <f t="array" ref="S4235">IFERROR(_xlfn.TEXTJOIN(", ", TRUE, _xlfn._xlws.FILTER(QA_Seed_Keywords!B$2:B$83, ISNUMBER(SEARCH(A4235, QA_Seed_Keywords!B$2:B$83)))), "")</f>
        <v/>
      </c>
      <c r="T4235" cm="1">
        <f t="array" ref="T4235">SUM(--ISNUMBER(SEARCH($A4235,QA_Seed_Keywords!$B$2:$B$83)))</f>
        <v>0</v>
      </c>
      <c r="U4235" t="str" cm="1">
        <f t="array" ref="U4235">IFERROR(_xlfn.TEXTJOIN(", ", TRUE, _xlfn._xlws.FILTER(ROW(QA_Seed_Keywords!B$2:B$83), ISNUMBER(SEARCH(A4235, QA_Seed_Keywords!B$2:B$83)))), "")</f>
        <v/>
      </c>
    </row>
    <row r="4236" spans="1:21" customFormat="1" x14ac:dyDescent="0.3">
      <c r="A4236" t="s">
        <v>6783</v>
      </c>
      <c r="B4236" t="s">
        <v>6784</v>
      </c>
      <c r="C4236">
        <v>1</v>
      </c>
      <c r="D4236">
        <v>1</v>
      </c>
      <c r="E4236">
        <v>7.1428571428571425E-2</v>
      </c>
      <c r="F4236">
        <v>1</v>
      </c>
      <c r="G4236">
        <v>12</v>
      </c>
      <c r="H4236">
        <v>1</v>
      </c>
      <c r="I4236">
        <v>2.5649493574615372</v>
      </c>
      <c r="J4236">
        <v>2.5649493574615372</v>
      </c>
      <c r="K4236">
        <v>2.5649493574615372</v>
      </c>
      <c r="L4236">
        <v>0.18321066839010969</v>
      </c>
      <c r="M4236">
        <v>5.1972019476618083</v>
      </c>
      <c r="N4236">
        <v>1</v>
      </c>
      <c r="O4236">
        <v>0.5</v>
      </c>
      <c r="P4236">
        <v>1.2824746787307679</v>
      </c>
      <c r="Q4236">
        <v>1.2824746787307679</v>
      </c>
      <c r="R4236">
        <v>9.1605334195054872E-2</v>
      </c>
      <c r="S4236" t="str" cm="1">
        <f t="array" ref="S4236">IFERROR(_xlfn.TEXTJOIN(", ", TRUE, _xlfn._xlws.FILTER(QA_Seed_Keywords!B$2:B$83, ISNUMBER(SEARCH(A4236, QA_Seed_Keywords!B$2:B$83)))), "")</f>
        <v/>
      </c>
      <c r="T4236" cm="1">
        <f t="array" ref="T4236">SUM(--ISNUMBER(SEARCH($A4236,QA_Seed_Keywords!$B$2:$B$83)))</f>
        <v>0</v>
      </c>
      <c r="U4236" t="str" cm="1">
        <f t="array" ref="U4236">IFERROR(_xlfn.TEXTJOIN(", ", TRUE, _xlfn._xlws.FILTER(ROW(QA_Seed_Keywords!B$2:B$83), ISNUMBER(SEARCH(A4236, QA_Seed_Keywords!B$2:B$83)))), "")</f>
        <v/>
      </c>
    </row>
    <row r="4237" spans="1:21" customFormat="1" x14ac:dyDescent="0.3">
      <c r="A4237" t="s">
        <v>6785</v>
      </c>
      <c r="B4237" t="s">
        <v>6785</v>
      </c>
      <c r="C4237">
        <v>1</v>
      </c>
      <c r="D4237">
        <v>1</v>
      </c>
      <c r="E4237">
        <v>7.1428571428571425E-2</v>
      </c>
      <c r="F4237">
        <v>1</v>
      </c>
      <c r="G4237">
        <v>12</v>
      </c>
      <c r="H4237">
        <v>1</v>
      </c>
      <c r="I4237">
        <v>2.5649493574615372</v>
      </c>
      <c r="J4237">
        <v>2.5649493574615372</v>
      </c>
      <c r="K4237">
        <v>2.5649493574615372</v>
      </c>
      <c r="L4237">
        <v>0.18321066839010969</v>
      </c>
      <c r="M4237">
        <v>5.1972019476618083</v>
      </c>
      <c r="N4237">
        <v>1</v>
      </c>
      <c r="O4237">
        <v>0.5</v>
      </c>
      <c r="P4237">
        <v>1.2824746787307679</v>
      </c>
      <c r="Q4237">
        <v>1.2824746787307679</v>
      </c>
      <c r="R4237">
        <v>9.1605334195054872E-2</v>
      </c>
      <c r="S4237" t="str" cm="1">
        <f t="array" ref="S4237">IFERROR(_xlfn.TEXTJOIN(", ", TRUE, _xlfn._xlws.FILTER(QA_Seed_Keywords!B$2:B$83, ISNUMBER(SEARCH(A4237, QA_Seed_Keywords!B$2:B$83)))), "")</f>
        <v/>
      </c>
      <c r="T4237" cm="1">
        <f t="array" ref="T4237">SUM(--ISNUMBER(SEARCH($A4237,QA_Seed_Keywords!$B$2:$B$83)))</f>
        <v>0</v>
      </c>
      <c r="U4237" t="str" cm="1">
        <f t="array" ref="U4237">IFERROR(_xlfn.TEXTJOIN(", ", TRUE, _xlfn._xlws.FILTER(ROW(QA_Seed_Keywords!B$2:B$83), ISNUMBER(SEARCH(A4237, QA_Seed_Keywords!B$2:B$83)))), "")</f>
        <v/>
      </c>
    </row>
    <row r="4238" spans="1:21" customFormat="1" x14ac:dyDescent="0.3">
      <c r="A4238" t="s">
        <v>6786</v>
      </c>
      <c r="B4238" t="s">
        <v>6786</v>
      </c>
      <c r="C4238">
        <v>1</v>
      </c>
      <c r="D4238">
        <v>1</v>
      </c>
      <c r="E4238">
        <v>7.1428571428571425E-2</v>
      </c>
      <c r="F4238">
        <v>1</v>
      </c>
      <c r="G4238">
        <v>12</v>
      </c>
      <c r="H4238">
        <v>1</v>
      </c>
      <c r="I4238">
        <v>2.5649493574615372</v>
      </c>
      <c r="J4238">
        <v>2.5649493574615372</v>
      </c>
      <c r="K4238">
        <v>2.5649493574615372</v>
      </c>
      <c r="L4238">
        <v>0.18321066839010969</v>
      </c>
      <c r="M4238">
        <v>5.1972019476618083</v>
      </c>
      <c r="N4238">
        <v>1</v>
      </c>
      <c r="O4238">
        <v>0.5</v>
      </c>
      <c r="P4238">
        <v>1.2824746787307679</v>
      </c>
      <c r="Q4238">
        <v>1.2824746787307679</v>
      </c>
      <c r="R4238">
        <v>9.1605334195054872E-2</v>
      </c>
      <c r="S4238" t="str" cm="1">
        <f t="array" ref="S4238">IFERROR(_xlfn.TEXTJOIN(", ", TRUE, _xlfn._xlws.FILTER(QA_Seed_Keywords!B$2:B$83, ISNUMBER(SEARCH(A4238, QA_Seed_Keywords!B$2:B$83)))), "")</f>
        <v/>
      </c>
      <c r="T4238" cm="1">
        <f t="array" ref="T4238">SUM(--ISNUMBER(SEARCH($A4238,QA_Seed_Keywords!$B$2:$B$83)))</f>
        <v>0</v>
      </c>
      <c r="U4238" t="str" cm="1">
        <f t="array" ref="U4238">IFERROR(_xlfn.TEXTJOIN(", ", TRUE, _xlfn._xlws.FILTER(ROW(QA_Seed_Keywords!B$2:B$83), ISNUMBER(SEARCH(A4238, QA_Seed_Keywords!B$2:B$83)))), "")</f>
        <v/>
      </c>
    </row>
    <row r="4239" spans="1:21" customFormat="1" x14ac:dyDescent="0.3">
      <c r="A4239" t="s">
        <v>6787</v>
      </c>
      <c r="B4239" t="s">
        <v>6788</v>
      </c>
      <c r="C4239">
        <v>1</v>
      </c>
      <c r="D4239">
        <v>1</v>
      </c>
      <c r="E4239">
        <v>7.1428571428571425E-2</v>
      </c>
      <c r="F4239">
        <v>1</v>
      </c>
      <c r="G4239">
        <v>12</v>
      </c>
      <c r="H4239">
        <v>1</v>
      </c>
      <c r="I4239">
        <v>2.5649493574615372</v>
      </c>
      <c r="J4239">
        <v>2.5649493574615372</v>
      </c>
      <c r="K4239">
        <v>2.5649493574615372</v>
      </c>
      <c r="L4239">
        <v>0.18321066839010969</v>
      </c>
      <c r="M4239">
        <v>5.1972019476618083</v>
      </c>
      <c r="N4239">
        <v>1</v>
      </c>
      <c r="O4239">
        <v>0.5</v>
      </c>
      <c r="P4239">
        <v>1.2824746787307679</v>
      </c>
      <c r="Q4239">
        <v>1.2824746787307679</v>
      </c>
      <c r="R4239">
        <v>9.1605334195054872E-2</v>
      </c>
      <c r="S4239" t="str" cm="1">
        <f t="array" ref="S4239">IFERROR(_xlfn.TEXTJOIN(", ", TRUE, _xlfn._xlws.FILTER(QA_Seed_Keywords!B$2:B$83, ISNUMBER(SEARCH(A4239, QA_Seed_Keywords!B$2:B$83)))), "")</f>
        <v/>
      </c>
      <c r="T4239" cm="1">
        <f t="array" ref="T4239">SUM(--ISNUMBER(SEARCH($A4239,QA_Seed_Keywords!$B$2:$B$83)))</f>
        <v>0</v>
      </c>
      <c r="U4239" t="str" cm="1">
        <f t="array" ref="U4239">IFERROR(_xlfn.TEXTJOIN(", ", TRUE, _xlfn._xlws.FILTER(ROW(QA_Seed_Keywords!B$2:B$83), ISNUMBER(SEARCH(A4239, QA_Seed_Keywords!B$2:B$83)))), "")</f>
        <v/>
      </c>
    </row>
    <row r="4240" spans="1:21" customFormat="1" x14ac:dyDescent="0.3">
      <c r="A4240" t="s">
        <v>6789</v>
      </c>
      <c r="B4240" t="s">
        <v>6790</v>
      </c>
      <c r="C4240">
        <v>1</v>
      </c>
      <c r="D4240">
        <v>1</v>
      </c>
      <c r="E4240">
        <v>7.1428571428571425E-2</v>
      </c>
      <c r="F4240">
        <v>1</v>
      </c>
      <c r="G4240">
        <v>12</v>
      </c>
      <c r="H4240">
        <v>1</v>
      </c>
      <c r="I4240">
        <v>2.5649493574615372</v>
      </c>
      <c r="J4240">
        <v>2.5649493574615372</v>
      </c>
      <c r="K4240">
        <v>2.5649493574615372</v>
      </c>
      <c r="L4240">
        <v>0.18321066839010969</v>
      </c>
      <c r="M4240">
        <v>5.1972019476618083</v>
      </c>
      <c r="N4240">
        <v>1</v>
      </c>
      <c r="O4240">
        <v>0.5</v>
      </c>
      <c r="P4240">
        <v>1.2824746787307679</v>
      </c>
      <c r="Q4240">
        <v>1.2824746787307679</v>
      </c>
      <c r="R4240">
        <v>9.1605334195054872E-2</v>
      </c>
      <c r="S4240" t="str" cm="1">
        <f t="array" ref="S4240">IFERROR(_xlfn.TEXTJOIN(", ", TRUE, _xlfn._xlws.FILTER(QA_Seed_Keywords!B$2:B$83, ISNUMBER(SEARCH(A4240, QA_Seed_Keywords!B$2:B$83)))), "")</f>
        <v/>
      </c>
      <c r="T4240" cm="1">
        <f t="array" ref="T4240">SUM(--ISNUMBER(SEARCH($A4240,QA_Seed_Keywords!$B$2:$B$83)))</f>
        <v>0</v>
      </c>
      <c r="U4240" t="str" cm="1">
        <f t="array" ref="U4240">IFERROR(_xlfn.TEXTJOIN(", ", TRUE, _xlfn._xlws.FILTER(ROW(QA_Seed_Keywords!B$2:B$83), ISNUMBER(SEARCH(A4240, QA_Seed_Keywords!B$2:B$83)))), "")</f>
        <v/>
      </c>
    </row>
    <row r="4241" spans="1:21" customFormat="1" x14ac:dyDescent="0.3">
      <c r="A4241" t="s">
        <v>6791</v>
      </c>
      <c r="B4241" t="s">
        <v>6792</v>
      </c>
      <c r="C4241">
        <v>1</v>
      </c>
      <c r="D4241">
        <v>1</v>
      </c>
      <c r="E4241">
        <v>7.1428571428571425E-2</v>
      </c>
      <c r="F4241">
        <v>1</v>
      </c>
      <c r="G4241">
        <v>12</v>
      </c>
      <c r="H4241">
        <v>1</v>
      </c>
      <c r="I4241">
        <v>2.5649493574615372</v>
      </c>
      <c r="J4241">
        <v>2.5649493574615372</v>
      </c>
      <c r="K4241">
        <v>2.5649493574615372</v>
      </c>
      <c r="L4241">
        <v>0.18321066839010969</v>
      </c>
      <c r="M4241">
        <v>5.1972019476618083</v>
      </c>
      <c r="N4241">
        <v>1</v>
      </c>
      <c r="O4241">
        <v>0.5</v>
      </c>
      <c r="P4241">
        <v>1.2824746787307679</v>
      </c>
      <c r="Q4241">
        <v>1.2824746787307679</v>
      </c>
      <c r="R4241">
        <v>9.1605334195054872E-2</v>
      </c>
      <c r="S4241" t="str" cm="1">
        <f t="array" ref="S4241">IFERROR(_xlfn.TEXTJOIN(", ", TRUE, _xlfn._xlws.FILTER(QA_Seed_Keywords!B$2:B$83, ISNUMBER(SEARCH(A4241, QA_Seed_Keywords!B$2:B$83)))), "")</f>
        <v/>
      </c>
      <c r="T4241" cm="1">
        <f t="array" ref="T4241">SUM(--ISNUMBER(SEARCH($A4241,QA_Seed_Keywords!$B$2:$B$83)))</f>
        <v>0</v>
      </c>
      <c r="U4241" t="str" cm="1">
        <f t="array" ref="U4241">IFERROR(_xlfn.TEXTJOIN(", ", TRUE, _xlfn._xlws.FILTER(ROW(QA_Seed_Keywords!B$2:B$83), ISNUMBER(SEARCH(A4241, QA_Seed_Keywords!B$2:B$83)))), "")</f>
        <v/>
      </c>
    </row>
    <row r="4242" spans="1:21" customFormat="1" x14ac:dyDescent="0.3">
      <c r="A4242" t="s">
        <v>6793</v>
      </c>
      <c r="B4242" t="s">
        <v>6794</v>
      </c>
      <c r="C4242">
        <v>1</v>
      </c>
      <c r="D4242">
        <v>1</v>
      </c>
      <c r="E4242">
        <v>7.1428571428571425E-2</v>
      </c>
      <c r="F4242">
        <v>1</v>
      </c>
      <c r="G4242">
        <v>12</v>
      </c>
      <c r="H4242">
        <v>1</v>
      </c>
      <c r="I4242">
        <v>2.5649493574615372</v>
      </c>
      <c r="J4242">
        <v>2.5649493574615372</v>
      </c>
      <c r="K4242">
        <v>2.5649493574615372</v>
      </c>
      <c r="L4242">
        <v>0.18321066839010969</v>
      </c>
      <c r="M4242">
        <v>5.1972019476618083</v>
      </c>
      <c r="N4242">
        <v>1</v>
      </c>
      <c r="O4242">
        <v>0.5</v>
      </c>
      <c r="P4242">
        <v>1.2824746787307679</v>
      </c>
      <c r="Q4242">
        <v>1.2824746787307679</v>
      </c>
      <c r="R4242">
        <v>9.1605334195054872E-2</v>
      </c>
      <c r="S4242" t="str" cm="1">
        <f t="array" ref="S4242">IFERROR(_xlfn.TEXTJOIN(", ", TRUE, _xlfn._xlws.FILTER(QA_Seed_Keywords!B$2:B$83, ISNUMBER(SEARCH(A4242, QA_Seed_Keywords!B$2:B$83)))), "")</f>
        <v/>
      </c>
      <c r="T4242" cm="1">
        <f t="array" ref="T4242">SUM(--ISNUMBER(SEARCH($A4242,QA_Seed_Keywords!$B$2:$B$83)))</f>
        <v>0</v>
      </c>
      <c r="U4242" t="str" cm="1">
        <f t="array" ref="U4242">IFERROR(_xlfn.TEXTJOIN(", ", TRUE, _xlfn._xlws.FILTER(ROW(QA_Seed_Keywords!B$2:B$83), ISNUMBER(SEARCH(A4242, QA_Seed_Keywords!B$2:B$83)))), "")</f>
        <v/>
      </c>
    </row>
    <row r="4243" spans="1:21" customFormat="1" x14ac:dyDescent="0.3">
      <c r="A4243" t="s">
        <v>6795</v>
      </c>
      <c r="B4243" t="s">
        <v>6796</v>
      </c>
      <c r="C4243">
        <v>1</v>
      </c>
      <c r="D4243">
        <v>1</v>
      </c>
      <c r="E4243">
        <v>7.1428571428571425E-2</v>
      </c>
      <c r="F4243">
        <v>1</v>
      </c>
      <c r="G4243">
        <v>12</v>
      </c>
      <c r="H4243">
        <v>1</v>
      </c>
      <c r="I4243">
        <v>2.5649493574615372</v>
      </c>
      <c r="J4243">
        <v>2.5649493574615372</v>
      </c>
      <c r="K4243">
        <v>2.5649493574615372</v>
      </c>
      <c r="L4243">
        <v>0.18321066839010969</v>
      </c>
      <c r="M4243">
        <v>5.1972019476618083</v>
      </c>
      <c r="N4243">
        <v>1</v>
      </c>
      <c r="O4243">
        <v>0.5</v>
      </c>
      <c r="P4243">
        <v>1.2824746787307679</v>
      </c>
      <c r="Q4243">
        <v>1.2824746787307679</v>
      </c>
      <c r="R4243">
        <v>9.1605334195054872E-2</v>
      </c>
      <c r="S4243" t="str" cm="1">
        <f t="array" ref="S4243">IFERROR(_xlfn.TEXTJOIN(", ", TRUE, _xlfn._xlws.FILTER(QA_Seed_Keywords!B$2:B$83, ISNUMBER(SEARCH(A4243, QA_Seed_Keywords!B$2:B$83)))), "")</f>
        <v/>
      </c>
      <c r="T4243" cm="1">
        <f t="array" ref="T4243">SUM(--ISNUMBER(SEARCH($A4243,QA_Seed_Keywords!$B$2:$B$83)))</f>
        <v>0</v>
      </c>
      <c r="U4243" t="str" cm="1">
        <f t="array" ref="U4243">IFERROR(_xlfn.TEXTJOIN(", ", TRUE, _xlfn._xlws.FILTER(ROW(QA_Seed_Keywords!B$2:B$83), ISNUMBER(SEARCH(A4243, QA_Seed_Keywords!B$2:B$83)))), "")</f>
        <v/>
      </c>
    </row>
    <row r="4244" spans="1:21" customFormat="1" x14ac:dyDescent="0.3">
      <c r="A4244" t="s">
        <v>6797</v>
      </c>
      <c r="B4244" t="s">
        <v>6797</v>
      </c>
      <c r="C4244">
        <v>1</v>
      </c>
      <c r="D4244">
        <v>1</v>
      </c>
      <c r="E4244">
        <v>7.1428571428571425E-2</v>
      </c>
      <c r="F4244">
        <v>1</v>
      </c>
      <c r="G4244">
        <v>12</v>
      </c>
      <c r="H4244">
        <v>1</v>
      </c>
      <c r="I4244">
        <v>2.5649493574615372</v>
      </c>
      <c r="J4244">
        <v>2.5649493574615372</v>
      </c>
      <c r="K4244">
        <v>2.5649493574615372</v>
      </c>
      <c r="L4244">
        <v>0.18321066839010969</v>
      </c>
      <c r="M4244">
        <v>5.1972019476618083</v>
      </c>
      <c r="N4244">
        <v>1</v>
      </c>
      <c r="O4244">
        <v>0.5</v>
      </c>
      <c r="P4244">
        <v>1.2824746787307679</v>
      </c>
      <c r="Q4244">
        <v>1.2824746787307679</v>
      </c>
      <c r="R4244">
        <v>9.1605334195054872E-2</v>
      </c>
      <c r="S4244" t="str" cm="1">
        <f t="array" ref="S4244">IFERROR(_xlfn.TEXTJOIN(", ", TRUE, _xlfn._xlws.FILTER(QA_Seed_Keywords!B$2:B$83, ISNUMBER(SEARCH(A4244, QA_Seed_Keywords!B$2:B$83)))), "")</f>
        <v/>
      </c>
      <c r="T4244" cm="1">
        <f t="array" ref="T4244">SUM(--ISNUMBER(SEARCH($A4244,QA_Seed_Keywords!$B$2:$B$83)))</f>
        <v>0</v>
      </c>
      <c r="U4244" t="str" cm="1">
        <f t="array" ref="U4244">IFERROR(_xlfn.TEXTJOIN(", ", TRUE, _xlfn._xlws.FILTER(ROW(QA_Seed_Keywords!B$2:B$83), ISNUMBER(SEARCH(A4244, QA_Seed_Keywords!B$2:B$83)))), "")</f>
        <v/>
      </c>
    </row>
    <row r="4245" spans="1:21" customFormat="1" x14ac:dyDescent="0.3">
      <c r="A4245" t="s">
        <v>6798</v>
      </c>
      <c r="B4245" t="s">
        <v>6799</v>
      </c>
      <c r="C4245">
        <v>1</v>
      </c>
      <c r="D4245">
        <v>1</v>
      </c>
      <c r="E4245">
        <v>7.1428571428571425E-2</v>
      </c>
      <c r="F4245">
        <v>1</v>
      </c>
      <c r="G4245">
        <v>12</v>
      </c>
      <c r="H4245">
        <v>1</v>
      </c>
      <c r="I4245">
        <v>2.5649493574615372</v>
      </c>
      <c r="J4245">
        <v>2.5649493574615372</v>
      </c>
      <c r="K4245">
        <v>2.5649493574615372</v>
      </c>
      <c r="L4245">
        <v>0.18321066839010969</v>
      </c>
      <c r="M4245">
        <v>5.1972019476618083</v>
      </c>
      <c r="N4245">
        <v>1</v>
      </c>
      <c r="O4245">
        <v>0.5</v>
      </c>
      <c r="P4245">
        <v>1.2824746787307679</v>
      </c>
      <c r="Q4245">
        <v>1.2824746787307679</v>
      </c>
      <c r="R4245">
        <v>9.1605334195054872E-2</v>
      </c>
      <c r="S4245" t="str" cm="1">
        <f t="array" ref="S4245">IFERROR(_xlfn.TEXTJOIN(", ", TRUE, _xlfn._xlws.FILTER(QA_Seed_Keywords!B$2:B$83, ISNUMBER(SEARCH(A4245, QA_Seed_Keywords!B$2:B$83)))), "")</f>
        <v/>
      </c>
      <c r="T4245" cm="1">
        <f t="array" ref="T4245">SUM(--ISNUMBER(SEARCH($A4245,QA_Seed_Keywords!$B$2:$B$83)))</f>
        <v>0</v>
      </c>
      <c r="U4245" t="str" cm="1">
        <f t="array" ref="U4245">IFERROR(_xlfn.TEXTJOIN(", ", TRUE, _xlfn._xlws.FILTER(ROW(QA_Seed_Keywords!B$2:B$83), ISNUMBER(SEARCH(A4245, QA_Seed_Keywords!B$2:B$83)))), "")</f>
        <v/>
      </c>
    </row>
    <row r="4246" spans="1:21" customFormat="1" x14ac:dyDescent="0.3">
      <c r="A4246" t="s">
        <v>6800</v>
      </c>
      <c r="B4246" t="s">
        <v>6800</v>
      </c>
      <c r="C4246">
        <v>1</v>
      </c>
      <c r="D4246">
        <v>1</v>
      </c>
      <c r="E4246">
        <v>7.1428571428571425E-2</v>
      </c>
      <c r="F4246">
        <v>1</v>
      </c>
      <c r="G4246">
        <v>12</v>
      </c>
      <c r="H4246">
        <v>1</v>
      </c>
      <c r="I4246">
        <v>2.5649493574615372</v>
      </c>
      <c r="J4246">
        <v>2.5649493574615372</v>
      </c>
      <c r="K4246">
        <v>2.5649493574615372</v>
      </c>
      <c r="L4246">
        <v>0.18321066839010969</v>
      </c>
      <c r="M4246">
        <v>5.1972019476618083</v>
      </c>
      <c r="N4246">
        <v>1</v>
      </c>
      <c r="O4246">
        <v>0.5</v>
      </c>
      <c r="P4246">
        <v>1.2824746787307679</v>
      </c>
      <c r="Q4246">
        <v>1.2824746787307679</v>
      </c>
      <c r="R4246">
        <v>9.1605334195054872E-2</v>
      </c>
      <c r="S4246" t="str" cm="1">
        <f t="array" ref="S4246">IFERROR(_xlfn.TEXTJOIN(", ", TRUE, _xlfn._xlws.FILTER(QA_Seed_Keywords!B$2:B$83, ISNUMBER(SEARCH(A4246, QA_Seed_Keywords!B$2:B$83)))), "")</f>
        <v/>
      </c>
      <c r="T4246" cm="1">
        <f t="array" ref="T4246">SUM(--ISNUMBER(SEARCH($A4246,QA_Seed_Keywords!$B$2:$B$83)))</f>
        <v>0</v>
      </c>
      <c r="U4246" t="str" cm="1">
        <f t="array" ref="U4246">IFERROR(_xlfn.TEXTJOIN(", ", TRUE, _xlfn._xlws.FILTER(ROW(QA_Seed_Keywords!B$2:B$83), ISNUMBER(SEARCH(A4246, QA_Seed_Keywords!B$2:B$83)))), "")</f>
        <v/>
      </c>
    </row>
    <row r="4247" spans="1:21" customFormat="1" x14ac:dyDescent="0.3">
      <c r="A4247" t="s">
        <v>6801</v>
      </c>
      <c r="B4247" t="s">
        <v>6801</v>
      </c>
      <c r="C4247">
        <v>1</v>
      </c>
      <c r="D4247">
        <v>1</v>
      </c>
      <c r="E4247">
        <v>7.1428571428571425E-2</v>
      </c>
      <c r="F4247">
        <v>1</v>
      </c>
      <c r="G4247">
        <v>12</v>
      </c>
      <c r="H4247">
        <v>1</v>
      </c>
      <c r="I4247">
        <v>2.5649493574615372</v>
      </c>
      <c r="J4247">
        <v>2.5649493574615372</v>
      </c>
      <c r="K4247">
        <v>2.5649493574615372</v>
      </c>
      <c r="L4247">
        <v>0.18321066839010969</v>
      </c>
      <c r="M4247">
        <v>5.1972019476618083</v>
      </c>
      <c r="N4247">
        <v>1</v>
      </c>
      <c r="O4247">
        <v>0.5</v>
      </c>
      <c r="P4247">
        <v>1.2824746787307679</v>
      </c>
      <c r="Q4247">
        <v>1.2824746787307679</v>
      </c>
      <c r="R4247">
        <v>9.1605334195054872E-2</v>
      </c>
      <c r="S4247" t="str" cm="1">
        <f t="array" ref="S4247">IFERROR(_xlfn.TEXTJOIN(", ", TRUE, _xlfn._xlws.FILTER(QA_Seed_Keywords!B$2:B$83, ISNUMBER(SEARCH(A4247, QA_Seed_Keywords!B$2:B$83)))), "")</f>
        <v/>
      </c>
      <c r="T4247" cm="1">
        <f t="array" ref="T4247">SUM(--ISNUMBER(SEARCH($A4247,QA_Seed_Keywords!$B$2:$B$83)))</f>
        <v>0</v>
      </c>
      <c r="U4247" t="str" cm="1">
        <f t="array" ref="U4247">IFERROR(_xlfn.TEXTJOIN(", ", TRUE, _xlfn._xlws.FILTER(ROW(QA_Seed_Keywords!B$2:B$83), ISNUMBER(SEARCH(A4247, QA_Seed_Keywords!B$2:B$83)))), "")</f>
        <v/>
      </c>
    </row>
    <row r="4248" spans="1:21" customFormat="1" x14ac:dyDescent="0.3">
      <c r="A4248" t="s">
        <v>6802</v>
      </c>
      <c r="B4248" t="s">
        <v>6803</v>
      </c>
      <c r="C4248">
        <v>1</v>
      </c>
      <c r="D4248">
        <v>1</v>
      </c>
      <c r="E4248">
        <v>7.1428571428571425E-2</v>
      </c>
      <c r="F4248">
        <v>1</v>
      </c>
      <c r="G4248">
        <v>12</v>
      </c>
      <c r="H4248">
        <v>1</v>
      </c>
      <c r="I4248">
        <v>2.5649493574615372</v>
      </c>
      <c r="J4248">
        <v>2.5649493574615372</v>
      </c>
      <c r="K4248">
        <v>2.5649493574615372</v>
      </c>
      <c r="L4248">
        <v>0.18321066839010969</v>
      </c>
      <c r="M4248">
        <v>5.1972019476618083</v>
      </c>
      <c r="N4248">
        <v>1</v>
      </c>
      <c r="O4248">
        <v>0.5</v>
      </c>
      <c r="P4248">
        <v>1.2824746787307679</v>
      </c>
      <c r="Q4248">
        <v>1.2824746787307679</v>
      </c>
      <c r="R4248">
        <v>9.1605334195054872E-2</v>
      </c>
      <c r="S4248" t="str" cm="1">
        <f t="array" ref="S4248">IFERROR(_xlfn.TEXTJOIN(", ", TRUE, _xlfn._xlws.FILTER(QA_Seed_Keywords!B$2:B$83, ISNUMBER(SEARCH(A4248, QA_Seed_Keywords!B$2:B$83)))), "")</f>
        <v/>
      </c>
      <c r="T4248" cm="1">
        <f t="array" ref="T4248">SUM(--ISNUMBER(SEARCH($A4248,QA_Seed_Keywords!$B$2:$B$83)))</f>
        <v>0</v>
      </c>
      <c r="U4248" t="str" cm="1">
        <f t="array" ref="U4248">IFERROR(_xlfn.TEXTJOIN(", ", TRUE, _xlfn._xlws.FILTER(ROW(QA_Seed_Keywords!B$2:B$83), ISNUMBER(SEARCH(A4248, QA_Seed_Keywords!B$2:B$83)))), "")</f>
        <v/>
      </c>
    </row>
    <row r="4249" spans="1:21" customFormat="1" x14ac:dyDescent="0.3">
      <c r="A4249" t="s">
        <v>6804</v>
      </c>
      <c r="B4249" t="s">
        <v>6805</v>
      </c>
      <c r="C4249">
        <v>1</v>
      </c>
      <c r="D4249">
        <v>1</v>
      </c>
      <c r="E4249">
        <v>7.1428571428571425E-2</v>
      </c>
      <c r="F4249">
        <v>1</v>
      </c>
      <c r="G4249">
        <v>12</v>
      </c>
      <c r="H4249">
        <v>1</v>
      </c>
      <c r="I4249">
        <v>2.5649493574615372</v>
      </c>
      <c r="J4249">
        <v>2.5649493574615372</v>
      </c>
      <c r="K4249">
        <v>2.5649493574615372</v>
      </c>
      <c r="L4249">
        <v>0.18321066839010969</v>
      </c>
      <c r="M4249">
        <v>5.1972019476618083</v>
      </c>
      <c r="N4249">
        <v>1</v>
      </c>
      <c r="O4249">
        <v>0.5</v>
      </c>
      <c r="P4249">
        <v>1.2824746787307679</v>
      </c>
      <c r="Q4249">
        <v>1.2824746787307679</v>
      </c>
      <c r="R4249">
        <v>9.1605334195054872E-2</v>
      </c>
      <c r="S4249" t="str" cm="1">
        <f t="array" ref="S4249">IFERROR(_xlfn.TEXTJOIN(", ", TRUE, _xlfn._xlws.FILTER(QA_Seed_Keywords!B$2:B$83, ISNUMBER(SEARCH(A4249, QA_Seed_Keywords!B$2:B$83)))), "")</f>
        <v/>
      </c>
      <c r="T4249" cm="1">
        <f t="array" ref="T4249">SUM(--ISNUMBER(SEARCH($A4249,QA_Seed_Keywords!$B$2:$B$83)))</f>
        <v>0</v>
      </c>
      <c r="U4249" t="str" cm="1">
        <f t="array" ref="U4249">IFERROR(_xlfn.TEXTJOIN(", ", TRUE, _xlfn._xlws.FILTER(ROW(QA_Seed_Keywords!B$2:B$83), ISNUMBER(SEARCH(A4249, QA_Seed_Keywords!B$2:B$83)))), "")</f>
        <v/>
      </c>
    </row>
    <row r="4250" spans="1:21" customFormat="1" x14ac:dyDescent="0.3">
      <c r="A4250" t="s">
        <v>6806</v>
      </c>
      <c r="B4250" t="s">
        <v>6807</v>
      </c>
      <c r="C4250">
        <v>1</v>
      </c>
      <c r="D4250">
        <v>1</v>
      </c>
      <c r="E4250">
        <v>7.1428571428571425E-2</v>
      </c>
      <c r="F4250">
        <v>1</v>
      </c>
      <c r="G4250">
        <v>12</v>
      </c>
      <c r="H4250">
        <v>1</v>
      </c>
      <c r="I4250">
        <v>2.5649493574615372</v>
      </c>
      <c r="J4250">
        <v>2.5649493574615372</v>
      </c>
      <c r="K4250">
        <v>2.5649493574615372</v>
      </c>
      <c r="L4250">
        <v>0.18321066839010969</v>
      </c>
      <c r="M4250">
        <v>5.1972019476618083</v>
      </c>
      <c r="N4250">
        <v>1</v>
      </c>
      <c r="O4250">
        <v>0.5</v>
      </c>
      <c r="P4250">
        <v>1.2824746787307679</v>
      </c>
      <c r="Q4250">
        <v>1.2824746787307679</v>
      </c>
      <c r="R4250">
        <v>9.1605334195054872E-2</v>
      </c>
      <c r="S4250" t="str" cm="1">
        <f t="array" ref="S4250">IFERROR(_xlfn.TEXTJOIN(", ", TRUE, _xlfn._xlws.FILTER(QA_Seed_Keywords!B$2:B$83, ISNUMBER(SEARCH(A4250, QA_Seed_Keywords!B$2:B$83)))), "")</f>
        <v/>
      </c>
      <c r="T4250" cm="1">
        <f t="array" ref="T4250">SUM(--ISNUMBER(SEARCH($A4250,QA_Seed_Keywords!$B$2:$B$83)))</f>
        <v>0</v>
      </c>
      <c r="U4250" t="str" cm="1">
        <f t="array" ref="U4250">IFERROR(_xlfn.TEXTJOIN(", ", TRUE, _xlfn._xlws.FILTER(ROW(QA_Seed_Keywords!B$2:B$83), ISNUMBER(SEARCH(A4250, QA_Seed_Keywords!B$2:B$83)))), "")</f>
        <v/>
      </c>
    </row>
    <row r="4251" spans="1:21" customFormat="1" x14ac:dyDescent="0.3">
      <c r="A4251" t="s">
        <v>6808</v>
      </c>
      <c r="B4251" t="s">
        <v>6808</v>
      </c>
      <c r="C4251">
        <v>1</v>
      </c>
      <c r="D4251">
        <v>1</v>
      </c>
      <c r="E4251">
        <v>7.1428571428571425E-2</v>
      </c>
      <c r="F4251">
        <v>1</v>
      </c>
      <c r="G4251">
        <v>12</v>
      </c>
      <c r="H4251">
        <v>1</v>
      </c>
      <c r="I4251">
        <v>2.5649493574615372</v>
      </c>
      <c r="J4251">
        <v>2.5649493574615372</v>
      </c>
      <c r="K4251">
        <v>2.5649493574615372</v>
      </c>
      <c r="L4251">
        <v>0.18321066839010969</v>
      </c>
      <c r="M4251">
        <v>5.1972019476618083</v>
      </c>
      <c r="N4251">
        <v>1</v>
      </c>
      <c r="O4251">
        <v>0.5</v>
      </c>
      <c r="P4251">
        <v>1.2824746787307679</v>
      </c>
      <c r="Q4251">
        <v>1.2824746787307679</v>
      </c>
      <c r="R4251">
        <v>9.1605334195054872E-2</v>
      </c>
      <c r="S4251" t="str" cm="1">
        <f t="array" ref="S4251">IFERROR(_xlfn.TEXTJOIN(", ", TRUE, _xlfn._xlws.FILTER(QA_Seed_Keywords!B$2:B$83, ISNUMBER(SEARCH(A4251, QA_Seed_Keywords!B$2:B$83)))), "")</f>
        <v/>
      </c>
      <c r="T4251" cm="1">
        <f t="array" ref="T4251">SUM(--ISNUMBER(SEARCH($A4251,QA_Seed_Keywords!$B$2:$B$83)))</f>
        <v>0</v>
      </c>
      <c r="U4251" t="str" cm="1">
        <f t="array" ref="U4251">IFERROR(_xlfn.TEXTJOIN(", ", TRUE, _xlfn._xlws.FILTER(ROW(QA_Seed_Keywords!B$2:B$83), ISNUMBER(SEARCH(A4251, QA_Seed_Keywords!B$2:B$83)))), "")</f>
        <v/>
      </c>
    </row>
    <row r="4252" spans="1:21" customFormat="1" x14ac:dyDescent="0.3">
      <c r="A4252" t="s">
        <v>6809</v>
      </c>
      <c r="B4252" t="s">
        <v>6810</v>
      </c>
      <c r="C4252">
        <v>1</v>
      </c>
      <c r="D4252">
        <v>1</v>
      </c>
      <c r="E4252">
        <v>7.1428571428571425E-2</v>
      </c>
      <c r="F4252">
        <v>1</v>
      </c>
      <c r="G4252">
        <v>12</v>
      </c>
      <c r="H4252">
        <v>1</v>
      </c>
      <c r="I4252">
        <v>2.5649493574615372</v>
      </c>
      <c r="J4252">
        <v>2.5649493574615372</v>
      </c>
      <c r="K4252">
        <v>2.5649493574615372</v>
      </c>
      <c r="L4252">
        <v>0.18321066839010969</v>
      </c>
      <c r="M4252">
        <v>5.1972019476618083</v>
      </c>
      <c r="N4252">
        <v>1</v>
      </c>
      <c r="O4252">
        <v>0.5</v>
      </c>
      <c r="P4252">
        <v>1.2824746787307679</v>
      </c>
      <c r="Q4252">
        <v>1.2824746787307679</v>
      </c>
      <c r="R4252">
        <v>9.1605334195054872E-2</v>
      </c>
      <c r="S4252" t="str" cm="1">
        <f t="array" ref="S4252">IFERROR(_xlfn.TEXTJOIN(", ", TRUE, _xlfn._xlws.FILTER(QA_Seed_Keywords!B$2:B$83, ISNUMBER(SEARCH(A4252, QA_Seed_Keywords!B$2:B$83)))), "")</f>
        <v/>
      </c>
      <c r="T4252" cm="1">
        <f t="array" ref="T4252">SUM(--ISNUMBER(SEARCH($A4252,QA_Seed_Keywords!$B$2:$B$83)))</f>
        <v>0</v>
      </c>
      <c r="U4252" t="str" cm="1">
        <f t="array" ref="U4252">IFERROR(_xlfn.TEXTJOIN(", ", TRUE, _xlfn._xlws.FILTER(ROW(QA_Seed_Keywords!B$2:B$83), ISNUMBER(SEARCH(A4252, QA_Seed_Keywords!B$2:B$83)))), "")</f>
        <v/>
      </c>
    </row>
    <row r="4253" spans="1:21" customFormat="1" x14ac:dyDescent="0.3">
      <c r="A4253" t="s">
        <v>6811</v>
      </c>
      <c r="B4253" t="s">
        <v>6812</v>
      </c>
      <c r="C4253">
        <v>1</v>
      </c>
      <c r="D4253">
        <v>1</v>
      </c>
      <c r="E4253">
        <v>7.1428571428571425E-2</v>
      </c>
      <c r="F4253">
        <v>1</v>
      </c>
      <c r="G4253">
        <v>12</v>
      </c>
      <c r="H4253">
        <v>1</v>
      </c>
      <c r="I4253">
        <v>2.5649493574615372</v>
      </c>
      <c r="J4253">
        <v>2.5649493574615372</v>
      </c>
      <c r="K4253">
        <v>2.5649493574615372</v>
      </c>
      <c r="L4253">
        <v>0.18321066839010969</v>
      </c>
      <c r="M4253">
        <v>5.1972019476618083</v>
      </c>
      <c r="N4253">
        <v>1</v>
      </c>
      <c r="O4253">
        <v>0.5</v>
      </c>
      <c r="P4253">
        <v>1.2824746787307679</v>
      </c>
      <c r="Q4253">
        <v>1.2824746787307679</v>
      </c>
      <c r="R4253">
        <v>9.1605334195054872E-2</v>
      </c>
      <c r="S4253" t="str" cm="1">
        <f t="array" ref="S4253">IFERROR(_xlfn.TEXTJOIN(", ", TRUE, _xlfn._xlws.FILTER(QA_Seed_Keywords!B$2:B$83, ISNUMBER(SEARCH(A4253, QA_Seed_Keywords!B$2:B$83)))), "")</f>
        <v/>
      </c>
      <c r="T4253" cm="1">
        <f t="array" ref="T4253">SUM(--ISNUMBER(SEARCH($A4253,QA_Seed_Keywords!$B$2:$B$83)))</f>
        <v>0</v>
      </c>
      <c r="U4253" t="str" cm="1">
        <f t="array" ref="U4253">IFERROR(_xlfn.TEXTJOIN(", ", TRUE, _xlfn._xlws.FILTER(ROW(QA_Seed_Keywords!B$2:B$83), ISNUMBER(SEARCH(A4253, QA_Seed_Keywords!B$2:B$83)))), "")</f>
        <v/>
      </c>
    </row>
    <row r="4254" spans="1:21" customFormat="1" x14ac:dyDescent="0.3">
      <c r="A4254" t="s">
        <v>6813</v>
      </c>
      <c r="B4254" t="s">
        <v>6814</v>
      </c>
      <c r="C4254">
        <v>1</v>
      </c>
      <c r="D4254">
        <v>1</v>
      </c>
      <c r="E4254">
        <v>7.1428571428571425E-2</v>
      </c>
      <c r="F4254">
        <v>1</v>
      </c>
      <c r="G4254">
        <v>12</v>
      </c>
      <c r="H4254">
        <v>1</v>
      </c>
      <c r="I4254">
        <v>2.5649493574615372</v>
      </c>
      <c r="J4254">
        <v>2.5649493574615372</v>
      </c>
      <c r="K4254">
        <v>2.5649493574615372</v>
      </c>
      <c r="L4254">
        <v>0.18321066839010969</v>
      </c>
      <c r="M4254">
        <v>5.1972019476618083</v>
      </c>
      <c r="N4254">
        <v>1</v>
      </c>
      <c r="O4254">
        <v>0.5</v>
      </c>
      <c r="P4254">
        <v>1.2824746787307679</v>
      </c>
      <c r="Q4254">
        <v>1.2824746787307679</v>
      </c>
      <c r="R4254">
        <v>9.1605334195054872E-2</v>
      </c>
      <c r="S4254" t="str" cm="1">
        <f t="array" ref="S4254">IFERROR(_xlfn.TEXTJOIN(", ", TRUE, _xlfn._xlws.FILTER(QA_Seed_Keywords!B$2:B$83, ISNUMBER(SEARCH(A4254, QA_Seed_Keywords!B$2:B$83)))), "")</f>
        <v/>
      </c>
      <c r="T4254" cm="1">
        <f t="array" ref="T4254">SUM(--ISNUMBER(SEARCH($A4254,QA_Seed_Keywords!$B$2:$B$83)))</f>
        <v>0</v>
      </c>
      <c r="U4254" t="str" cm="1">
        <f t="array" ref="U4254">IFERROR(_xlfn.TEXTJOIN(", ", TRUE, _xlfn._xlws.FILTER(ROW(QA_Seed_Keywords!B$2:B$83), ISNUMBER(SEARCH(A4254, QA_Seed_Keywords!B$2:B$83)))), "")</f>
        <v/>
      </c>
    </row>
    <row r="4255" spans="1:21" customFormat="1" x14ac:dyDescent="0.3">
      <c r="A4255" t="s">
        <v>6815</v>
      </c>
      <c r="B4255" t="s">
        <v>6816</v>
      </c>
      <c r="C4255">
        <v>1</v>
      </c>
      <c r="D4255">
        <v>1</v>
      </c>
      <c r="E4255">
        <v>7.1428571428571425E-2</v>
      </c>
      <c r="F4255">
        <v>1</v>
      </c>
      <c r="G4255">
        <v>12</v>
      </c>
      <c r="H4255">
        <v>1</v>
      </c>
      <c r="I4255">
        <v>2.5649493574615372</v>
      </c>
      <c r="J4255">
        <v>2.5649493574615372</v>
      </c>
      <c r="K4255">
        <v>2.5649493574615372</v>
      </c>
      <c r="L4255">
        <v>0.18321066839010969</v>
      </c>
      <c r="M4255">
        <v>5.1972019476618083</v>
      </c>
      <c r="N4255">
        <v>1</v>
      </c>
      <c r="O4255">
        <v>0.5</v>
      </c>
      <c r="P4255">
        <v>1.2824746787307679</v>
      </c>
      <c r="Q4255">
        <v>1.2824746787307679</v>
      </c>
      <c r="R4255">
        <v>9.1605334195054872E-2</v>
      </c>
      <c r="S4255" t="str" cm="1">
        <f t="array" ref="S4255">IFERROR(_xlfn.TEXTJOIN(", ", TRUE, _xlfn._xlws.FILTER(QA_Seed_Keywords!B$2:B$83, ISNUMBER(SEARCH(A4255, QA_Seed_Keywords!B$2:B$83)))), "")</f>
        <v/>
      </c>
      <c r="T4255" cm="1">
        <f t="array" ref="T4255">SUM(--ISNUMBER(SEARCH($A4255,QA_Seed_Keywords!$B$2:$B$83)))</f>
        <v>0</v>
      </c>
      <c r="U4255" t="str" cm="1">
        <f t="array" ref="U4255">IFERROR(_xlfn.TEXTJOIN(", ", TRUE, _xlfn._xlws.FILTER(ROW(QA_Seed_Keywords!B$2:B$83), ISNUMBER(SEARCH(A4255, QA_Seed_Keywords!B$2:B$83)))), "")</f>
        <v/>
      </c>
    </row>
    <row r="4256" spans="1:21" customFormat="1" x14ac:dyDescent="0.3">
      <c r="A4256" t="s">
        <v>6817</v>
      </c>
      <c r="B4256" t="s">
        <v>6818</v>
      </c>
      <c r="C4256">
        <v>1</v>
      </c>
      <c r="D4256">
        <v>1</v>
      </c>
      <c r="E4256">
        <v>7.1428571428571425E-2</v>
      </c>
      <c r="F4256">
        <v>1</v>
      </c>
      <c r="G4256">
        <v>12</v>
      </c>
      <c r="H4256">
        <v>1</v>
      </c>
      <c r="I4256">
        <v>2.5649493574615372</v>
      </c>
      <c r="J4256">
        <v>2.5649493574615372</v>
      </c>
      <c r="K4256">
        <v>2.5649493574615372</v>
      </c>
      <c r="L4256">
        <v>0.18321066839010969</v>
      </c>
      <c r="M4256">
        <v>5.1972019476618083</v>
      </c>
      <c r="N4256">
        <v>1</v>
      </c>
      <c r="O4256">
        <v>0.5</v>
      </c>
      <c r="P4256">
        <v>1.2824746787307679</v>
      </c>
      <c r="Q4256">
        <v>1.2824746787307679</v>
      </c>
      <c r="R4256">
        <v>9.1605334195054872E-2</v>
      </c>
      <c r="S4256" t="str" cm="1">
        <f t="array" ref="S4256">IFERROR(_xlfn.TEXTJOIN(", ", TRUE, _xlfn._xlws.FILTER(QA_Seed_Keywords!B$2:B$83, ISNUMBER(SEARCH(A4256, QA_Seed_Keywords!B$2:B$83)))), "")</f>
        <v/>
      </c>
      <c r="T4256" cm="1">
        <f t="array" ref="T4256">SUM(--ISNUMBER(SEARCH($A4256,QA_Seed_Keywords!$B$2:$B$83)))</f>
        <v>0</v>
      </c>
      <c r="U4256" t="str" cm="1">
        <f t="array" ref="U4256">IFERROR(_xlfn.TEXTJOIN(", ", TRUE, _xlfn._xlws.FILTER(ROW(QA_Seed_Keywords!B$2:B$83), ISNUMBER(SEARCH(A4256, QA_Seed_Keywords!B$2:B$83)))), "")</f>
        <v/>
      </c>
    </row>
    <row r="4257" spans="1:21" customFormat="1" x14ac:dyDescent="0.3">
      <c r="A4257" t="s">
        <v>6819</v>
      </c>
      <c r="B4257" t="s">
        <v>6820</v>
      </c>
      <c r="C4257">
        <v>1</v>
      </c>
      <c r="D4257">
        <v>1</v>
      </c>
      <c r="E4257">
        <v>7.1428571428571425E-2</v>
      </c>
      <c r="F4257">
        <v>1</v>
      </c>
      <c r="G4257">
        <v>12</v>
      </c>
      <c r="H4257">
        <v>1</v>
      </c>
      <c r="I4257">
        <v>2.5649493574615372</v>
      </c>
      <c r="J4257">
        <v>2.5649493574615372</v>
      </c>
      <c r="K4257">
        <v>2.5649493574615372</v>
      </c>
      <c r="L4257">
        <v>0.18321066839010969</v>
      </c>
      <c r="M4257">
        <v>5.1972019476618083</v>
      </c>
      <c r="N4257">
        <v>1</v>
      </c>
      <c r="O4257">
        <v>0.5</v>
      </c>
      <c r="P4257">
        <v>1.2824746787307679</v>
      </c>
      <c r="Q4257">
        <v>1.2824746787307679</v>
      </c>
      <c r="R4257">
        <v>9.1605334195054872E-2</v>
      </c>
      <c r="S4257" t="str" cm="1">
        <f t="array" ref="S4257">IFERROR(_xlfn.TEXTJOIN(", ", TRUE, _xlfn._xlws.FILTER(QA_Seed_Keywords!B$2:B$83, ISNUMBER(SEARCH(A4257, QA_Seed_Keywords!B$2:B$83)))), "")</f>
        <v/>
      </c>
      <c r="T4257" cm="1">
        <f t="array" ref="T4257">SUM(--ISNUMBER(SEARCH($A4257,QA_Seed_Keywords!$B$2:$B$83)))</f>
        <v>0</v>
      </c>
      <c r="U4257" t="str" cm="1">
        <f t="array" ref="U4257">IFERROR(_xlfn.TEXTJOIN(", ", TRUE, _xlfn._xlws.FILTER(ROW(QA_Seed_Keywords!B$2:B$83), ISNUMBER(SEARCH(A4257, QA_Seed_Keywords!B$2:B$83)))), "")</f>
        <v/>
      </c>
    </row>
    <row r="4258" spans="1:21" customFormat="1" x14ac:dyDescent="0.3">
      <c r="A4258" t="s">
        <v>6821</v>
      </c>
      <c r="B4258" t="s">
        <v>6822</v>
      </c>
      <c r="C4258">
        <v>1</v>
      </c>
      <c r="D4258">
        <v>1</v>
      </c>
      <c r="E4258">
        <v>7.1428571428571425E-2</v>
      </c>
      <c r="F4258">
        <v>1</v>
      </c>
      <c r="G4258">
        <v>12</v>
      </c>
      <c r="H4258">
        <v>1</v>
      </c>
      <c r="I4258">
        <v>2.5649493574615372</v>
      </c>
      <c r="J4258">
        <v>2.5649493574615372</v>
      </c>
      <c r="K4258">
        <v>2.5649493574615372</v>
      </c>
      <c r="L4258">
        <v>0.18321066839010969</v>
      </c>
      <c r="M4258">
        <v>5.1972019476618083</v>
      </c>
      <c r="N4258">
        <v>1</v>
      </c>
      <c r="O4258">
        <v>0.5</v>
      </c>
      <c r="P4258">
        <v>1.2824746787307679</v>
      </c>
      <c r="Q4258">
        <v>1.2824746787307679</v>
      </c>
      <c r="R4258">
        <v>9.1605334195054872E-2</v>
      </c>
      <c r="S4258" t="str" cm="1">
        <f t="array" ref="S4258">IFERROR(_xlfn.TEXTJOIN(", ", TRUE, _xlfn._xlws.FILTER(QA_Seed_Keywords!B$2:B$83, ISNUMBER(SEARCH(A4258, QA_Seed_Keywords!B$2:B$83)))), "")</f>
        <v/>
      </c>
      <c r="T4258" cm="1">
        <f t="array" ref="T4258">SUM(--ISNUMBER(SEARCH($A4258,QA_Seed_Keywords!$B$2:$B$83)))</f>
        <v>0</v>
      </c>
      <c r="U4258" t="str" cm="1">
        <f t="array" ref="U4258">IFERROR(_xlfn.TEXTJOIN(", ", TRUE, _xlfn._xlws.FILTER(ROW(QA_Seed_Keywords!B$2:B$83), ISNUMBER(SEARCH(A4258, QA_Seed_Keywords!B$2:B$83)))), "")</f>
        <v/>
      </c>
    </row>
    <row r="4259" spans="1:21" customFormat="1" x14ac:dyDescent="0.3">
      <c r="A4259" t="s">
        <v>6823</v>
      </c>
      <c r="B4259" t="s">
        <v>6824</v>
      </c>
      <c r="C4259">
        <v>1</v>
      </c>
      <c r="D4259">
        <v>1</v>
      </c>
      <c r="E4259">
        <v>7.1428571428571425E-2</v>
      </c>
      <c r="F4259">
        <v>1</v>
      </c>
      <c r="G4259">
        <v>12</v>
      </c>
      <c r="H4259">
        <v>1</v>
      </c>
      <c r="I4259">
        <v>2.5649493574615372</v>
      </c>
      <c r="J4259">
        <v>2.5649493574615372</v>
      </c>
      <c r="K4259">
        <v>2.5649493574615372</v>
      </c>
      <c r="L4259">
        <v>0.18321066839010969</v>
      </c>
      <c r="M4259">
        <v>5.1972019476618083</v>
      </c>
      <c r="N4259">
        <v>1</v>
      </c>
      <c r="O4259">
        <v>0.5</v>
      </c>
      <c r="P4259">
        <v>1.2824746787307679</v>
      </c>
      <c r="Q4259">
        <v>1.2824746787307679</v>
      </c>
      <c r="R4259">
        <v>9.1605334195054872E-2</v>
      </c>
      <c r="S4259" t="str" cm="1">
        <f t="array" ref="S4259">IFERROR(_xlfn.TEXTJOIN(", ", TRUE, _xlfn._xlws.FILTER(QA_Seed_Keywords!B$2:B$83, ISNUMBER(SEARCH(A4259, QA_Seed_Keywords!B$2:B$83)))), "")</f>
        <v/>
      </c>
      <c r="T4259" cm="1">
        <f t="array" ref="T4259">SUM(--ISNUMBER(SEARCH($A4259,QA_Seed_Keywords!$B$2:$B$83)))</f>
        <v>0</v>
      </c>
      <c r="U4259" t="str" cm="1">
        <f t="array" ref="U4259">IFERROR(_xlfn.TEXTJOIN(", ", TRUE, _xlfn._xlws.FILTER(ROW(QA_Seed_Keywords!B$2:B$83), ISNUMBER(SEARCH(A4259, QA_Seed_Keywords!B$2:B$83)))), "")</f>
        <v/>
      </c>
    </row>
    <row r="4260" spans="1:21" customFormat="1" x14ac:dyDescent="0.3">
      <c r="A4260" t="s">
        <v>6825</v>
      </c>
      <c r="B4260" t="s">
        <v>6825</v>
      </c>
      <c r="C4260">
        <v>1</v>
      </c>
      <c r="D4260">
        <v>1</v>
      </c>
      <c r="E4260">
        <v>7.1428571428571425E-2</v>
      </c>
      <c r="F4260">
        <v>1</v>
      </c>
      <c r="G4260">
        <v>12</v>
      </c>
      <c r="H4260">
        <v>1</v>
      </c>
      <c r="I4260">
        <v>2.5649493574615372</v>
      </c>
      <c r="J4260">
        <v>2.5649493574615372</v>
      </c>
      <c r="K4260">
        <v>2.5649493574615372</v>
      </c>
      <c r="L4260">
        <v>0.18321066839010969</v>
      </c>
      <c r="M4260">
        <v>5.1972019476618083</v>
      </c>
      <c r="N4260">
        <v>1</v>
      </c>
      <c r="O4260">
        <v>0.5</v>
      </c>
      <c r="P4260">
        <v>1.2824746787307679</v>
      </c>
      <c r="Q4260">
        <v>1.2824746787307679</v>
      </c>
      <c r="R4260">
        <v>9.1605334195054872E-2</v>
      </c>
      <c r="S4260" t="str" cm="1">
        <f t="array" ref="S4260">IFERROR(_xlfn.TEXTJOIN(", ", TRUE, _xlfn._xlws.FILTER(QA_Seed_Keywords!B$2:B$83, ISNUMBER(SEARCH(A4260, QA_Seed_Keywords!B$2:B$83)))), "")</f>
        <v/>
      </c>
      <c r="T4260" cm="1">
        <f t="array" ref="T4260">SUM(--ISNUMBER(SEARCH($A4260,QA_Seed_Keywords!$B$2:$B$83)))</f>
        <v>0</v>
      </c>
      <c r="U4260" t="str" cm="1">
        <f t="array" ref="U4260">IFERROR(_xlfn.TEXTJOIN(", ", TRUE, _xlfn._xlws.FILTER(ROW(QA_Seed_Keywords!B$2:B$83), ISNUMBER(SEARCH(A4260, QA_Seed_Keywords!B$2:B$83)))), "")</f>
        <v/>
      </c>
    </row>
    <row r="4261" spans="1:21" customFormat="1" x14ac:dyDescent="0.3">
      <c r="A4261" t="s">
        <v>6826</v>
      </c>
      <c r="B4261" t="s">
        <v>6827</v>
      </c>
      <c r="C4261">
        <v>1</v>
      </c>
      <c r="D4261">
        <v>1</v>
      </c>
      <c r="E4261">
        <v>7.1428571428571425E-2</v>
      </c>
      <c r="F4261">
        <v>1</v>
      </c>
      <c r="G4261">
        <v>12</v>
      </c>
      <c r="H4261">
        <v>1</v>
      </c>
      <c r="I4261">
        <v>2.5649493574615372</v>
      </c>
      <c r="J4261">
        <v>2.5649493574615372</v>
      </c>
      <c r="K4261">
        <v>2.5649493574615372</v>
      </c>
      <c r="L4261">
        <v>0.18321066839010969</v>
      </c>
      <c r="M4261">
        <v>5.1972019476618083</v>
      </c>
      <c r="N4261">
        <v>1</v>
      </c>
      <c r="O4261">
        <v>0.5</v>
      </c>
      <c r="P4261">
        <v>1.2824746787307679</v>
      </c>
      <c r="Q4261">
        <v>1.2824746787307679</v>
      </c>
      <c r="R4261">
        <v>9.1605334195054872E-2</v>
      </c>
      <c r="S4261" t="str" cm="1">
        <f t="array" ref="S4261">IFERROR(_xlfn.TEXTJOIN(", ", TRUE, _xlfn._xlws.FILTER(QA_Seed_Keywords!B$2:B$83, ISNUMBER(SEARCH(A4261, QA_Seed_Keywords!B$2:B$83)))), "")</f>
        <v/>
      </c>
      <c r="T4261" cm="1">
        <f t="array" ref="T4261">SUM(--ISNUMBER(SEARCH($A4261,QA_Seed_Keywords!$B$2:$B$83)))</f>
        <v>0</v>
      </c>
      <c r="U4261" t="str" cm="1">
        <f t="array" ref="U4261">IFERROR(_xlfn.TEXTJOIN(", ", TRUE, _xlfn._xlws.FILTER(ROW(QA_Seed_Keywords!B$2:B$83), ISNUMBER(SEARCH(A4261, QA_Seed_Keywords!B$2:B$83)))), "")</f>
        <v/>
      </c>
    </row>
    <row r="4262" spans="1:21" customFormat="1" x14ac:dyDescent="0.3">
      <c r="A4262" t="s">
        <v>6828</v>
      </c>
      <c r="B4262" t="s">
        <v>6829</v>
      </c>
      <c r="C4262">
        <v>1</v>
      </c>
      <c r="D4262">
        <v>1</v>
      </c>
      <c r="E4262">
        <v>7.1428571428571425E-2</v>
      </c>
      <c r="F4262">
        <v>1</v>
      </c>
      <c r="G4262">
        <v>12</v>
      </c>
      <c r="H4262">
        <v>1</v>
      </c>
      <c r="I4262">
        <v>2.5649493574615372</v>
      </c>
      <c r="J4262">
        <v>2.5649493574615372</v>
      </c>
      <c r="K4262">
        <v>2.5649493574615372</v>
      </c>
      <c r="L4262">
        <v>0.18321066839010969</v>
      </c>
      <c r="M4262">
        <v>5.1972019476618083</v>
      </c>
      <c r="N4262">
        <v>1</v>
      </c>
      <c r="O4262">
        <v>0.5</v>
      </c>
      <c r="P4262">
        <v>1.2824746787307679</v>
      </c>
      <c r="Q4262">
        <v>1.2824746787307679</v>
      </c>
      <c r="R4262">
        <v>9.1605334195054872E-2</v>
      </c>
      <c r="S4262" t="str" cm="1">
        <f t="array" ref="S4262">IFERROR(_xlfn.TEXTJOIN(", ", TRUE, _xlfn._xlws.FILTER(QA_Seed_Keywords!B$2:B$83, ISNUMBER(SEARCH(A4262, QA_Seed_Keywords!B$2:B$83)))), "")</f>
        <v/>
      </c>
      <c r="T4262" cm="1">
        <f t="array" ref="T4262">SUM(--ISNUMBER(SEARCH($A4262,QA_Seed_Keywords!$B$2:$B$83)))</f>
        <v>0</v>
      </c>
      <c r="U4262" t="str" cm="1">
        <f t="array" ref="U4262">IFERROR(_xlfn.TEXTJOIN(", ", TRUE, _xlfn._xlws.FILTER(ROW(QA_Seed_Keywords!B$2:B$83), ISNUMBER(SEARCH(A4262, QA_Seed_Keywords!B$2:B$83)))), "")</f>
        <v/>
      </c>
    </row>
    <row r="4263" spans="1:21" customFormat="1" x14ac:dyDescent="0.3">
      <c r="A4263" t="s">
        <v>6830</v>
      </c>
      <c r="B4263" t="s">
        <v>6831</v>
      </c>
      <c r="C4263">
        <v>1</v>
      </c>
      <c r="D4263">
        <v>1</v>
      </c>
      <c r="E4263">
        <v>7.1428571428571425E-2</v>
      </c>
      <c r="F4263">
        <v>1</v>
      </c>
      <c r="G4263">
        <v>12</v>
      </c>
      <c r="H4263">
        <v>1</v>
      </c>
      <c r="I4263">
        <v>2.5649493574615372</v>
      </c>
      <c r="J4263">
        <v>2.5649493574615372</v>
      </c>
      <c r="K4263">
        <v>2.5649493574615372</v>
      </c>
      <c r="L4263">
        <v>0.18321066839010969</v>
      </c>
      <c r="M4263">
        <v>5.1972019476618083</v>
      </c>
      <c r="N4263">
        <v>1</v>
      </c>
      <c r="O4263">
        <v>0.5</v>
      </c>
      <c r="P4263">
        <v>1.2824746787307679</v>
      </c>
      <c r="Q4263">
        <v>1.2824746787307679</v>
      </c>
      <c r="R4263">
        <v>9.1605334195054872E-2</v>
      </c>
      <c r="S4263" t="str" cm="1">
        <f t="array" ref="S4263">IFERROR(_xlfn.TEXTJOIN(", ", TRUE, _xlfn._xlws.FILTER(QA_Seed_Keywords!B$2:B$83, ISNUMBER(SEARCH(A4263, QA_Seed_Keywords!B$2:B$83)))), "")</f>
        <v/>
      </c>
      <c r="T4263" cm="1">
        <f t="array" ref="T4263">SUM(--ISNUMBER(SEARCH($A4263,QA_Seed_Keywords!$B$2:$B$83)))</f>
        <v>0</v>
      </c>
      <c r="U4263" t="str" cm="1">
        <f t="array" ref="U4263">IFERROR(_xlfn.TEXTJOIN(", ", TRUE, _xlfn._xlws.FILTER(ROW(QA_Seed_Keywords!B$2:B$83), ISNUMBER(SEARCH(A4263, QA_Seed_Keywords!B$2:B$83)))), "")</f>
        <v/>
      </c>
    </row>
    <row r="4264" spans="1:21" customFormat="1" x14ac:dyDescent="0.3">
      <c r="A4264" t="s">
        <v>6832</v>
      </c>
      <c r="B4264" t="s">
        <v>6833</v>
      </c>
      <c r="C4264">
        <v>1</v>
      </c>
      <c r="D4264">
        <v>1</v>
      </c>
      <c r="E4264">
        <v>7.1428571428571425E-2</v>
      </c>
      <c r="F4264">
        <v>1</v>
      </c>
      <c r="G4264">
        <v>12</v>
      </c>
      <c r="H4264">
        <v>1</v>
      </c>
      <c r="I4264">
        <v>2.5649493574615372</v>
      </c>
      <c r="J4264">
        <v>2.5649493574615372</v>
      </c>
      <c r="K4264">
        <v>2.5649493574615372</v>
      </c>
      <c r="L4264">
        <v>0.18321066839010969</v>
      </c>
      <c r="M4264">
        <v>5.1972019476618083</v>
      </c>
      <c r="N4264">
        <v>1</v>
      </c>
      <c r="O4264">
        <v>0.5</v>
      </c>
      <c r="P4264">
        <v>1.2824746787307679</v>
      </c>
      <c r="Q4264">
        <v>1.2824746787307679</v>
      </c>
      <c r="R4264">
        <v>9.1605334195054872E-2</v>
      </c>
      <c r="S4264" t="str" cm="1">
        <f t="array" ref="S4264">IFERROR(_xlfn.TEXTJOIN(", ", TRUE, _xlfn._xlws.FILTER(QA_Seed_Keywords!B$2:B$83, ISNUMBER(SEARCH(A4264, QA_Seed_Keywords!B$2:B$83)))), "")</f>
        <v/>
      </c>
      <c r="T4264" cm="1">
        <f t="array" ref="T4264">SUM(--ISNUMBER(SEARCH($A4264,QA_Seed_Keywords!$B$2:$B$83)))</f>
        <v>0</v>
      </c>
      <c r="U4264" t="str" cm="1">
        <f t="array" ref="U4264">IFERROR(_xlfn.TEXTJOIN(", ", TRUE, _xlfn._xlws.FILTER(ROW(QA_Seed_Keywords!B$2:B$83), ISNUMBER(SEARCH(A4264, QA_Seed_Keywords!B$2:B$83)))), "")</f>
        <v/>
      </c>
    </row>
    <row r="4265" spans="1:21" customFormat="1" x14ac:dyDescent="0.3">
      <c r="A4265" t="s">
        <v>6834</v>
      </c>
      <c r="B4265" t="s">
        <v>6835</v>
      </c>
      <c r="C4265">
        <v>1</v>
      </c>
      <c r="D4265">
        <v>1</v>
      </c>
      <c r="E4265">
        <v>7.1428571428571425E-2</v>
      </c>
      <c r="F4265">
        <v>1</v>
      </c>
      <c r="G4265">
        <v>12</v>
      </c>
      <c r="H4265">
        <v>1</v>
      </c>
      <c r="I4265">
        <v>2.5649493574615372</v>
      </c>
      <c r="J4265">
        <v>2.5649493574615372</v>
      </c>
      <c r="K4265">
        <v>2.5649493574615372</v>
      </c>
      <c r="L4265">
        <v>0.18321066839010969</v>
      </c>
      <c r="M4265">
        <v>5.1972019476618083</v>
      </c>
      <c r="N4265">
        <v>1</v>
      </c>
      <c r="O4265">
        <v>0.5</v>
      </c>
      <c r="P4265">
        <v>1.2824746787307679</v>
      </c>
      <c r="Q4265">
        <v>1.2824746787307679</v>
      </c>
      <c r="R4265">
        <v>9.1605334195054872E-2</v>
      </c>
      <c r="S4265" t="str" cm="1">
        <f t="array" ref="S4265">IFERROR(_xlfn.TEXTJOIN(", ", TRUE, _xlfn._xlws.FILTER(QA_Seed_Keywords!B$2:B$83, ISNUMBER(SEARCH(A4265, QA_Seed_Keywords!B$2:B$83)))), "")</f>
        <v/>
      </c>
      <c r="T4265" cm="1">
        <f t="array" ref="T4265">SUM(--ISNUMBER(SEARCH($A4265,QA_Seed_Keywords!$B$2:$B$83)))</f>
        <v>0</v>
      </c>
      <c r="U4265" t="str" cm="1">
        <f t="array" ref="U4265">IFERROR(_xlfn.TEXTJOIN(", ", TRUE, _xlfn._xlws.FILTER(ROW(QA_Seed_Keywords!B$2:B$83), ISNUMBER(SEARCH(A4265, QA_Seed_Keywords!B$2:B$83)))), "")</f>
        <v/>
      </c>
    </row>
    <row r="4266" spans="1:21" customFormat="1" x14ac:dyDescent="0.3">
      <c r="A4266" t="s">
        <v>6836</v>
      </c>
      <c r="B4266" t="s">
        <v>6837</v>
      </c>
      <c r="C4266">
        <v>1</v>
      </c>
      <c r="D4266">
        <v>1</v>
      </c>
      <c r="E4266">
        <v>7.1428571428571425E-2</v>
      </c>
      <c r="F4266">
        <v>1</v>
      </c>
      <c r="G4266">
        <v>12</v>
      </c>
      <c r="H4266">
        <v>1</v>
      </c>
      <c r="I4266">
        <v>2.5649493574615372</v>
      </c>
      <c r="J4266">
        <v>2.5649493574615372</v>
      </c>
      <c r="K4266">
        <v>2.5649493574615372</v>
      </c>
      <c r="L4266">
        <v>0.18321066839010969</v>
      </c>
      <c r="M4266">
        <v>5.1972019476618083</v>
      </c>
      <c r="N4266">
        <v>1</v>
      </c>
      <c r="O4266">
        <v>0.5</v>
      </c>
      <c r="P4266">
        <v>1.2824746787307679</v>
      </c>
      <c r="Q4266">
        <v>1.2824746787307679</v>
      </c>
      <c r="R4266">
        <v>9.1605334195054872E-2</v>
      </c>
      <c r="S4266" t="str" cm="1">
        <f t="array" ref="S4266">IFERROR(_xlfn.TEXTJOIN(", ", TRUE, _xlfn._xlws.FILTER(QA_Seed_Keywords!B$2:B$83, ISNUMBER(SEARCH(A4266, QA_Seed_Keywords!B$2:B$83)))), "")</f>
        <v/>
      </c>
      <c r="T4266" cm="1">
        <f t="array" ref="T4266">SUM(--ISNUMBER(SEARCH($A4266,QA_Seed_Keywords!$B$2:$B$83)))</f>
        <v>0</v>
      </c>
      <c r="U4266" t="str" cm="1">
        <f t="array" ref="U4266">IFERROR(_xlfn.TEXTJOIN(", ", TRUE, _xlfn._xlws.FILTER(ROW(QA_Seed_Keywords!B$2:B$83), ISNUMBER(SEARCH(A4266, QA_Seed_Keywords!B$2:B$83)))), "")</f>
        <v/>
      </c>
    </row>
    <row r="4267" spans="1:21" customFormat="1" x14ac:dyDescent="0.3">
      <c r="A4267" t="s">
        <v>6838</v>
      </c>
      <c r="B4267" t="s">
        <v>6839</v>
      </c>
      <c r="C4267">
        <v>1</v>
      </c>
      <c r="D4267">
        <v>1</v>
      </c>
      <c r="E4267">
        <v>7.1428571428571425E-2</v>
      </c>
      <c r="F4267">
        <v>1</v>
      </c>
      <c r="G4267">
        <v>12</v>
      </c>
      <c r="H4267">
        <v>1</v>
      </c>
      <c r="I4267">
        <v>2.5649493574615372</v>
      </c>
      <c r="J4267">
        <v>2.5649493574615372</v>
      </c>
      <c r="K4267">
        <v>2.5649493574615372</v>
      </c>
      <c r="L4267">
        <v>0.18321066839010969</v>
      </c>
      <c r="M4267">
        <v>5.1972019476618083</v>
      </c>
      <c r="N4267">
        <v>1</v>
      </c>
      <c r="O4267">
        <v>0.5</v>
      </c>
      <c r="P4267">
        <v>1.2824746787307679</v>
      </c>
      <c r="Q4267">
        <v>1.2824746787307679</v>
      </c>
      <c r="R4267">
        <v>9.1605334195054872E-2</v>
      </c>
      <c r="S4267" t="str" cm="1">
        <f t="array" ref="S4267">IFERROR(_xlfn.TEXTJOIN(", ", TRUE, _xlfn._xlws.FILTER(QA_Seed_Keywords!B$2:B$83, ISNUMBER(SEARCH(A4267, QA_Seed_Keywords!B$2:B$83)))), "")</f>
        <v/>
      </c>
      <c r="T4267" cm="1">
        <f t="array" ref="T4267">SUM(--ISNUMBER(SEARCH($A4267,QA_Seed_Keywords!$B$2:$B$83)))</f>
        <v>0</v>
      </c>
      <c r="U4267" t="str" cm="1">
        <f t="array" ref="U4267">IFERROR(_xlfn.TEXTJOIN(", ", TRUE, _xlfn._xlws.FILTER(ROW(QA_Seed_Keywords!B$2:B$83), ISNUMBER(SEARCH(A4267, QA_Seed_Keywords!B$2:B$83)))), "")</f>
        <v/>
      </c>
    </row>
    <row r="4268" spans="1:21" customFormat="1" x14ac:dyDescent="0.3">
      <c r="A4268" t="s">
        <v>6840</v>
      </c>
      <c r="B4268" t="s">
        <v>6841</v>
      </c>
      <c r="C4268">
        <v>1</v>
      </c>
      <c r="D4268">
        <v>1</v>
      </c>
      <c r="E4268">
        <v>7.1428571428571425E-2</v>
      </c>
      <c r="F4268">
        <v>1</v>
      </c>
      <c r="G4268">
        <v>12</v>
      </c>
      <c r="H4268">
        <v>1</v>
      </c>
      <c r="I4268">
        <v>2.5649493574615372</v>
      </c>
      <c r="J4268">
        <v>2.5649493574615372</v>
      </c>
      <c r="K4268">
        <v>2.5649493574615372</v>
      </c>
      <c r="L4268">
        <v>0.18321066839010969</v>
      </c>
      <c r="M4268">
        <v>5.1972019476618083</v>
      </c>
      <c r="N4268">
        <v>1</v>
      </c>
      <c r="O4268">
        <v>0.5</v>
      </c>
      <c r="P4268">
        <v>1.2824746787307679</v>
      </c>
      <c r="Q4268">
        <v>1.2824746787307679</v>
      </c>
      <c r="R4268">
        <v>9.1605334195054872E-2</v>
      </c>
      <c r="S4268" t="str" cm="1">
        <f t="array" ref="S4268">IFERROR(_xlfn.TEXTJOIN(", ", TRUE, _xlfn._xlws.FILTER(QA_Seed_Keywords!B$2:B$83, ISNUMBER(SEARCH(A4268, QA_Seed_Keywords!B$2:B$83)))), "")</f>
        <v/>
      </c>
      <c r="T4268" cm="1">
        <f t="array" ref="T4268">SUM(--ISNUMBER(SEARCH($A4268,QA_Seed_Keywords!$B$2:$B$83)))</f>
        <v>0</v>
      </c>
      <c r="U4268" t="str" cm="1">
        <f t="array" ref="U4268">IFERROR(_xlfn.TEXTJOIN(", ", TRUE, _xlfn._xlws.FILTER(ROW(QA_Seed_Keywords!B$2:B$83), ISNUMBER(SEARCH(A4268, QA_Seed_Keywords!B$2:B$83)))), "")</f>
        <v/>
      </c>
    </row>
    <row r="4269" spans="1:21" customFormat="1" x14ac:dyDescent="0.3">
      <c r="A4269" t="s">
        <v>6842</v>
      </c>
      <c r="B4269" t="s">
        <v>6843</v>
      </c>
      <c r="C4269">
        <v>1</v>
      </c>
      <c r="D4269">
        <v>1</v>
      </c>
      <c r="E4269">
        <v>7.1428571428571425E-2</v>
      </c>
      <c r="F4269">
        <v>1</v>
      </c>
      <c r="G4269">
        <v>12</v>
      </c>
      <c r="H4269">
        <v>1</v>
      </c>
      <c r="I4269">
        <v>2.5649493574615372</v>
      </c>
      <c r="J4269">
        <v>2.5649493574615372</v>
      </c>
      <c r="K4269">
        <v>2.5649493574615372</v>
      </c>
      <c r="L4269">
        <v>0.18321066839010969</v>
      </c>
      <c r="M4269">
        <v>5.1972019476618083</v>
      </c>
      <c r="N4269">
        <v>1</v>
      </c>
      <c r="O4269">
        <v>0.5</v>
      </c>
      <c r="P4269">
        <v>1.2824746787307679</v>
      </c>
      <c r="Q4269">
        <v>1.2824746787307679</v>
      </c>
      <c r="R4269">
        <v>9.1605334195054872E-2</v>
      </c>
      <c r="S4269" t="str" cm="1">
        <f t="array" ref="S4269">IFERROR(_xlfn.TEXTJOIN(", ", TRUE, _xlfn._xlws.FILTER(QA_Seed_Keywords!B$2:B$83, ISNUMBER(SEARCH(A4269, QA_Seed_Keywords!B$2:B$83)))), "")</f>
        <v/>
      </c>
      <c r="T4269" cm="1">
        <f t="array" ref="T4269">SUM(--ISNUMBER(SEARCH($A4269,QA_Seed_Keywords!$B$2:$B$83)))</f>
        <v>0</v>
      </c>
      <c r="U4269" t="str" cm="1">
        <f t="array" ref="U4269">IFERROR(_xlfn.TEXTJOIN(", ", TRUE, _xlfn._xlws.FILTER(ROW(QA_Seed_Keywords!B$2:B$83), ISNUMBER(SEARCH(A4269, QA_Seed_Keywords!B$2:B$83)))), "")</f>
        <v/>
      </c>
    </row>
    <row r="4270" spans="1:21" customFormat="1" x14ac:dyDescent="0.3">
      <c r="A4270" t="s">
        <v>6844</v>
      </c>
      <c r="B4270" t="s">
        <v>6845</v>
      </c>
      <c r="C4270">
        <v>1</v>
      </c>
      <c r="D4270">
        <v>1</v>
      </c>
      <c r="E4270">
        <v>7.1428571428571425E-2</v>
      </c>
      <c r="F4270">
        <v>1</v>
      </c>
      <c r="G4270">
        <v>12</v>
      </c>
      <c r="H4270">
        <v>1</v>
      </c>
      <c r="I4270">
        <v>2.5649493574615372</v>
      </c>
      <c r="J4270">
        <v>2.5649493574615372</v>
      </c>
      <c r="K4270">
        <v>2.5649493574615372</v>
      </c>
      <c r="L4270">
        <v>0.18321066839010969</v>
      </c>
      <c r="M4270">
        <v>5.1972019476618083</v>
      </c>
      <c r="N4270">
        <v>1</v>
      </c>
      <c r="O4270">
        <v>0.5</v>
      </c>
      <c r="P4270">
        <v>1.2824746787307679</v>
      </c>
      <c r="Q4270">
        <v>1.2824746787307679</v>
      </c>
      <c r="R4270">
        <v>9.1605334195054872E-2</v>
      </c>
      <c r="S4270" t="str" cm="1">
        <f t="array" ref="S4270">IFERROR(_xlfn.TEXTJOIN(", ", TRUE, _xlfn._xlws.FILTER(QA_Seed_Keywords!B$2:B$83, ISNUMBER(SEARCH(A4270, QA_Seed_Keywords!B$2:B$83)))), "")</f>
        <v/>
      </c>
      <c r="T4270" cm="1">
        <f t="array" ref="T4270">SUM(--ISNUMBER(SEARCH($A4270,QA_Seed_Keywords!$B$2:$B$83)))</f>
        <v>0</v>
      </c>
      <c r="U4270" t="str" cm="1">
        <f t="array" ref="U4270">IFERROR(_xlfn.TEXTJOIN(", ", TRUE, _xlfn._xlws.FILTER(ROW(QA_Seed_Keywords!B$2:B$83), ISNUMBER(SEARCH(A4270, QA_Seed_Keywords!B$2:B$83)))), "")</f>
        <v/>
      </c>
    </row>
    <row r="4271" spans="1:21" customFormat="1" x14ac:dyDescent="0.3">
      <c r="A4271" t="s">
        <v>6846</v>
      </c>
      <c r="B4271" t="s">
        <v>6847</v>
      </c>
      <c r="C4271">
        <v>1</v>
      </c>
      <c r="D4271">
        <v>1</v>
      </c>
      <c r="E4271">
        <v>7.1428571428571425E-2</v>
      </c>
      <c r="F4271">
        <v>1</v>
      </c>
      <c r="G4271">
        <v>12</v>
      </c>
      <c r="H4271">
        <v>1</v>
      </c>
      <c r="I4271">
        <v>2.5649493574615372</v>
      </c>
      <c r="J4271">
        <v>2.5649493574615372</v>
      </c>
      <c r="K4271">
        <v>2.5649493574615372</v>
      </c>
      <c r="L4271">
        <v>0.18321066839010969</v>
      </c>
      <c r="M4271">
        <v>5.1972019476618083</v>
      </c>
      <c r="N4271">
        <v>1</v>
      </c>
      <c r="O4271">
        <v>0.5</v>
      </c>
      <c r="P4271">
        <v>1.2824746787307679</v>
      </c>
      <c r="Q4271">
        <v>1.2824746787307679</v>
      </c>
      <c r="R4271">
        <v>9.1605334195054872E-2</v>
      </c>
      <c r="S4271" t="str" cm="1">
        <f t="array" ref="S4271">IFERROR(_xlfn.TEXTJOIN(", ", TRUE, _xlfn._xlws.FILTER(QA_Seed_Keywords!B$2:B$83, ISNUMBER(SEARCH(A4271, QA_Seed_Keywords!B$2:B$83)))), "")</f>
        <v/>
      </c>
      <c r="T4271" cm="1">
        <f t="array" ref="T4271">SUM(--ISNUMBER(SEARCH($A4271,QA_Seed_Keywords!$B$2:$B$83)))</f>
        <v>0</v>
      </c>
      <c r="U4271" t="str" cm="1">
        <f t="array" ref="U4271">IFERROR(_xlfn.TEXTJOIN(", ", TRUE, _xlfn._xlws.FILTER(ROW(QA_Seed_Keywords!B$2:B$83), ISNUMBER(SEARCH(A4271, QA_Seed_Keywords!B$2:B$83)))), "")</f>
        <v/>
      </c>
    </row>
    <row r="4272" spans="1:21" customFormat="1" x14ac:dyDescent="0.3">
      <c r="A4272" t="s">
        <v>6848</v>
      </c>
      <c r="B4272" t="s">
        <v>6849</v>
      </c>
      <c r="C4272">
        <v>1</v>
      </c>
      <c r="D4272">
        <v>1</v>
      </c>
      <c r="E4272">
        <v>7.1428571428571425E-2</v>
      </c>
      <c r="F4272">
        <v>1</v>
      </c>
      <c r="G4272">
        <v>12</v>
      </c>
      <c r="H4272">
        <v>1</v>
      </c>
      <c r="I4272">
        <v>2.5649493574615372</v>
      </c>
      <c r="J4272">
        <v>2.5649493574615372</v>
      </c>
      <c r="K4272">
        <v>2.5649493574615372</v>
      </c>
      <c r="L4272">
        <v>0.18321066839010969</v>
      </c>
      <c r="M4272">
        <v>5.1972019476618083</v>
      </c>
      <c r="N4272">
        <v>1</v>
      </c>
      <c r="O4272">
        <v>0.5</v>
      </c>
      <c r="P4272">
        <v>1.2824746787307679</v>
      </c>
      <c r="Q4272">
        <v>1.2824746787307679</v>
      </c>
      <c r="R4272">
        <v>9.1605334195054872E-2</v>
      </c>
      <c r="S4272" t="str" cm="1">
        <f t="array" ref="S4272">IFERROR(_xlfn.TEXTJOIN(", ", TRUE, _xlfn._xlws.FILTER(QA_Seed_Keywords!B$2:B$83, ISNUMBER(SEARCH(A4272, QA_Seed_Keywords!B$2:B$83)))), "")</f>
        <v/>
      </c>
      <c r="T4272" cm="1">
        <f t="array" ref="T4272">SUM(--ISNUMBER(SEARCH($A4272,QA_Seed_Keywords!$B$2:$B$83)))</f>
        <v>0</v>
      </c>
      <c r="U4272" t="str" cm="1">
        <f t="array" ref="U4272">IFERROR(_xlfn.TEXTJOIN(", ", TRUE, _xlfn._xlws.FILTER(ROW(QA_Seed_Keywords!B$2:B$83), ISNUMBER(SEARCH(A4272, QA_Seed_Keywords!B$2:B$83)))), "")</f>
        <v/>
      </c>
    </row>
    <row r="4273" spans="1:21" customFormat="1" x14ac:dyDescent="0.3">
      <c r="A4273" t="s">
        <v>6850</v>
      </c>
      <c r="B4273" t="s">
        <v>6850</v>
      </c>
      <c r="C4273">
        <v>1</v>
      </c>
      <c r="D4273">
        <v>1</v>
      </c>
      <c r="E4273">
        <v>7.1428571428571425E-2</v>
      </c>
      <c r="F4273">
        <v>1</v>
      </c>
      <c r="G4273">
        <v>12</v>
      </c>
      <c r="H4273">
        <v>1</v>
      </c>
      <c r="I4273">
        <v>2.5649493574615372</v>
      </c>
      <c r="J4273">
        <v>2.5649493574615372</v>
      </c>
      <c r="K4273">
        <v>2.5649493574615372</v>
      </c>
      <c r="L4273">
        <v>0.18321066839010969</v>
      </c>
      <c r="M4273">
        <v>5.1972019476618083</v>
      </c>
      <c r="N4273">
        <v>1</v>
      </c>
      <c r="O4273">
        <v>0.5</v>
      </c>
      <c r="P4273">
        <v>1.2824746787307679</v>
      </c>
      <c r="Q4273">
        <v>1.2824746787307679</v>
      </c>
      <c r="R4273">
        <v>9.1605334195054872E-2</v>
      </c>
      <c r="S4273" t="str" cm="1">
        <f t="array" ref="S4273">IFERROR(_xlfn.TEXTJOIN(", ", TRUE, _xlfn._xlws.FILTER(QA_Seed_Keywords!B$2:B$83, ISNUMBER(SEARCH(A4273, QA_Seed_Keywords!B$2:B$83)))), "")</f>
        <v/>
      </c>
      <c r="T4273" cm="1">
        <f t="array" ref="T4273">SUM(--ISNUMBER(SEARCH($A4273,QA_Seed_Keywords!$B$2:$B$83)))</f>
        <v>0</v>
      </c>
      <c r="U4273" t="str" cm="1">
        <f t="array" ref="U4273">IFERROR(_xlfn.TEXTJOIN(", ", TRUE, _xlfn._xlws.FILTER(ROW(QA_Seed_Keywords!B$2:B$83), ISNUMBER(SEARCH(A4273, QA_Seed_Keywords!B$2:B$83)))), "")</f>
        <v/>
      </c>
    </row>
    <row r="4274" spans="1:21" customFormat="1" x14ac:dyDescent="0.3">
      <c r="A4274" t="s">
        <v>6851</v>
      </c>
      <c r="B4274" t="s">
        <v>6852</v>
      </c>
      <c r="C4274">
        <v>1</v>
      </c>
      <c r="D4274">
        <v>1</v>
      </c>
      <c r="E4274">
        <v>7.1428571428571425E-2</v>
      </c>
      <c r="F4274">
        <v>1</v>
      </c>
      <c r="G4274">
        <v>12</v>
      </c>
      <c r="H4274">
        <v>1</v>
      </c>
      <c r="I4274">
        <v>2.5649493574615372</v>
      </c>
      <c r="J4274">
        <v>2.5649493574615372</v>
      </c>
      <c r="K4274">
        <v>2.5649493574615372</v>
      </c>
      <c r="L4274">
        <v>0.18321066839010969</v>
      </c>
      <c r="M4274">
        <v>5.1972019476618083</v>
      </c>
      <c r="N4274">
        <v>1</v>
      </c>
      <c r="O4274">
        <v>0.5</v>
      </c>
      <c r="P4274">
        <v>1.2824746787307679</v>
      </c>
      <c r="Q4274">
        <v>1.2824746787307679</v>
      </c>
      <c r="R4274">
        <v>9.1605334195054872E-2</v>
      </c>
      <c r="S4274" t="str" cm="1">
        <f t="array" ref="S4274">IFERROR(_xlfn.TEXTJOIN(", ", TRUE, _xlfn._xlws.FILTER(QA_Seed_Keywords!B$2:B$83, ISNUMBER(SEARCH(A4274, QA_Seed_Keywords!B$2:B$83)))), "")</f>
        <v/>
      </c>
      <c r="T4274" cm="1">
        <f t="array" ref="T4274">SUM(--ISNUMBER(SEARCH($A4274,QA_Seed_Keywords!$B$2:$B$83)))</f>
        <v>0</v>
      </c>
      <c r="U4274" t="str" cm="1">
        <f t="array" ref="U4274">IFERROR(_xlfn.TEXTJOIN(", ", TRUE, _xlfn._xlws.FILTER(ROW(QA_Seed_Keywords!B$2:B$83), ISNUMBER(SEARCH(A4274, QA_Seed_Keywords!B$2:B$83)))), "")</f>
        <v/>
      </c>
    </row>
    <row r="4275" spans="1:21" customFormat="1" x14ac:dyDescent="0.3">
      <c r="A4275" t="s">
        <v>6853</v>
      </c>
      <c r="B4275" t="s">
        <v>6854</v>
      </c>
      <c r="C4275">
        <v>1</v>
      </c>
      <c r="D4275">
        <v>1</v>
      </c>
      <c r="E4275">
        <v>7.1428571428571425E-2</v>
      </c>
      <c r="F4275">
        <v>1</v>
      </c>
      <c r="G4275">
        <v>12</v>
      </c>
      <c r="H4275">
        <v>1</v>
      </c>
      <c r="I4275">
        <v>2.5649493574615372</v>
      </c>
      <c r="J4275">
        <v>2.5649493574615372</v>
      </c>
      <c r="K4275">
        <v>2.5649493574615372</v>
      </c>
      <c r="L4275">
        <v>0.18321066839010969</v>
      </c>
      <c r="M4275">
        <v>5.1972019476618083</v>
      </c>
      <c r="N4275">
        <v>1</v>
      </c>
      <c r="O4275">
        <v>0.5</v>
      </c>
      <c r="P4275">
        <v>1.2824746787307679</v>
      </c>
      <c r="Q4275">
        <v>1.2824746787307679</v>
      </c>
      <c r="R4275">
        <v>9.1605334195054872E-2</v>
      </c>
      <c r="S4275" t="str" cm="1">
        <f t="array" ref="S4275">IFERROR(_xlfn.TEXTJOIN(", ", TRUE, _xlfn._xlws.FILTER(QA_Seed_Keywords!B$2:B$83, ISNUMBER(SEARCH(A4275, QA_Seed_Keywords!B$2:B$83)))), "")</f>
        <v/>
      </c>
      <c r="T4275" cm="1">
        <f t="array" ref="T4275">SUM(--ISNUMBER(SEARCH($A4275,QA_Seed_Keywords!$B$2:$B$83)))</f>
        <v>0</v>
      </c>
      <c r="U4275" t="str" cm="1">
        <f t="array" ref="U4275">IFERROR(_xlfn.TEXTJOIN(", ", TRUE, _xlfn._xlws.FILTER(ROW(QA_Seed_Keywords!B$2:B$83), ISNUMBER(SEARCH(A4275, QA_Seed_Keywords!B$2:B$83)))), "")</f>
        <v/>
      </c>
    </row>
    <row r="4276" spans="1:21" customFormat="1" x14ac:dyDescent="0.3">
      <c r="A4276" t="s">
        <v>6855</v>
      </c>
      <c r="B4276" t="s">
        <v>6856</v>
      </c>
      <c r="C4276">
        <v>1</v>
      </c>
      <c r="D4276">
        <v>1</v>
      </c>
      <c r="E4276">
        <v>7.1428571428571425E-2</v>
      </c>
      <c r="F4276">
        <v>1</v>
      </c>
      <c r="G4276">
        <v>12</v>
      </c>
      <c r="H4276">
        <v>1</v>
      </c>
      <c r="I4276">
        <v>2.5649493574615372</v>
      </c>
      <c r="J4276">
        <v>2.5649493574615372</v>
      </c>
      <c r="K4276">
        <v>2.5649493574615372</v>
      </c>
      <c r="L4276">
        <v>0.18321066839010969</v>
      </c>
      <c r="M4276">
        <v>5.1972019476618083</v>
      </c>
      <c r="N4276">
        <v>1</v>
      </c>
      <c r="O4276">
        <v>0.5</v>
      </c>
      <c r="P4276">
        <v>1.2824746787307679</v>
      </c>
      <c r="Q4276">
        <v>1.2824746787307679</v>
      </c>
      <c r="R4276">
        <v>9.1605334195054872E-2</v>
      </c>
      <c r="S4276" t="str" cm="1">
        <f t="array" ref="S4276">IFERROR(_xlfn.TEXTJOIN(", ", TRUE, _xlfn._xlws.FILTER(QA_Seed_Keywords!B$2:B$83, ISNUMBER(SEARCH(A4276, QA_Seed_Keywords!B$2:B$83)))), "")</f>
        <v/>
      </c>
      <c r="T4276" cm="1">
        <f t="array" ref="T4276">SUM(--ISNUMBER(SEARCH($A4276,QA_Seed_Keywords!$B$2:$B$83)))</f>
        <v>0</v>
      </c>
      <c r="U4276" t="str" cm="1">
        <f t="array" ref="U4276">IFERROR(_xlfn.TEXTJOIN(", ", TRUE, _xlfn._xlws.FILTER(ROW(QA_Seed_Keywords!B$2:B$83), ISNUMBER(SEARCH(A4276, QA_Seed_Keywords!B$2:B$83)))), "")</f>
        <v/>
      </c>
    </row>
    <row r="4277" spans="1:21" customFormat="1" x14ac:dyDescent="0.3">
      <c r="A4277" t="s">
        <v>6857</v>
      </c>
      <c r="B4277" t="s">
        <v>6858</v>
      </c>
      <c r="C4277">
        <v>1</v>
      </c>
      <c r="D4277">
        <v>1</v>
      </c>
      <c r="E4277">
        <v>7.1428571428571425E-2</v>
      </c>
      <c r="F4277">
        <v>1</v>
      </c>
      <c r="G4277">
        <v>12</v>
      </c>
      <c r="H4277">
        <v>1</v>
      </c>
      <c r="I4277">
        <v>2.5649493574615372</v>
      </c>
      <c r="J4277">
        <v>2.5649493574615372</v>
      </c>
      <c r="K4277">
        <v>2.5649493574615372</v>
      </c>
      <c r="L4277">
        <v>0.18321066839010969</v>
      </c>
      <c r="M4277">
        <v>5.1972019476618083</v>
      </c>
      <c r="N4277">
        <v>1</v>
      </c>
      <c r="O4277">
        <v>0.5</v>
      </c>
      <c r="P4277">
        <v>1.2824746787307679</v>
      </c>
      <c r="Q4277">
        <v>1.2824746787307679</v>
      </c>
      <c r="R4277">
        <v>9.1605334195054872E-2</v>
      </c>
      <c r="S4277" t="str" cm="1">
        <f t="array" ref="S4277">IFERROR(_xlfn.TEXTJOIN(", ", TRUE, _xlfn._xlws.FILTER(QA_Seed_Keywords!B$2:B$83, ISNUMBER(SEARCH(A4277, QA_Seed_Keywords!B$2:B$83)))), "")</f>
        <v/>
      </c>
      <c r="T4277" cm="1">
        <f t="array" ref="T4277">SUM(--ISNUMBER(SEARCH($A4277,QA_Seed_Keywords!$B$2:$B$83)))</f>
        <v>0</v>
      </c>
      <c r="U4277" t="str" cm="1">
        <f t="array" ref="U4277">IFERROR(_xlfn.TEXTJOIN(", ", TRUE, _xlfn._xlws.FILTER(ROW(QA_Seed_Keywords!B$2:B$83), ISNUMBER(SEARCH(A4277, QA_Seed_Keywords!B$2:B$83)))), "")</f>
        <v/>
      </c>
    </row>
    <row r="4278" spans="1:21" customFormat="1" x14ac:dyDescent="0.3">
      <c r="A4278" t="s">
        <v>6859</v>
      </c>
      <c r="B4278" t="s">
        <v>6860</v>
      </c>
      <c r="C4278">
        <v>1</v>
      </c>
      <c r="D4278">
        <v>1</v>
      </c>
      <c r="E4278">
        <v>7.1428571428571425E-2</v>
      </c>
      <c r="F4278">
        <v>1</v>
      </c>
      <c r="G4278">
        <v>12</v>
      </c>
      <c r="H4278">
        <v>1</v>
      </c>
      <c r="I4278">
        <v>2.5649493574615372</v>
      </c>
      <c r="J4278">
        <v>2.5649493574615372</v>
      </c>
      <c r="K4278">
        <v>2.5649493574615372</v>
      </c>
      <c r="L4278">
        <v>0.18321066839010969</v>
      </c>
      <c r="M4278">
        <v>5.1972019476618083</v>
      </c>
      <c r="N4278">
        <v>1</v>
      </c>
      <c r="O4278">
        <v>0.5</v>
      </c>
      <c r="P4278">
        <v>1.2824746787307679</v>
      </c>
      <c r="Q4278">
        <v>1.2824746787307679</v>
      </c>
      <c r="R4278">
        <v>9.1605334195054872E-2</v>
      </c>
      <c r="S4278" t="str" cm="1">
        <f t="array" ref="S4278">IFERROR(_xlfn.TEXTJOIN(", ", TRUE, _xlfn._xlws.FILTER(QA_Seed_Keywords!B$2:B$83, ISNUMBER(SEARCH(A4278, QA_Seed_Keywords!B$2:B$83)))), "")</f>
        <v/>
      </c>
      <c r="T4278" cm="1">
        <f t="array" ref="T4278">SUM(--ISNUMBER(SEARCH($A4278,QA_Seed_Keywords!$B$2:$B$83)))</f>
        <v>0</v>
      </c>
      <c r="U4278" t="str" cm="1">
        <f t="array" ref="U4278">IFERROR(_xlfn.TEXTJOIN(", ", TRUE, _xlfn._xlws.FILTER(ROW(QA_Seed_Keywords!B$2:B$83), ISNUMBER(SEARCH(A4278, QA_Seed_Keywords!B$2:B$83)))), "")</f>
        <v/>
      </c>
    </row>
    <row r="4279" spans="1:21" customFormat="1" x14ac:dyDescent="0.3">
      <c r="A4279" t="s">
        <v>6861</v>
      </c>
      <c r="B4279" t="s">
        <v>6861</v>
      </c>
      <c r="C4279">
        <v>1</v>
      </c>
      <c r="D4279">
        <v>1</v>
      </c>
      <c r="E4279">
        <v>7.1428571428571425E-2</v>
      </c>
      <c r="F4279">
        <v>1</v>
      </c>
      <c r="G4279">
        <v>12</v>
      </c>
      <c r="H4279">
        <v>1</v>
      </c>
      <c r="I4279">
        <v>2.5649493574615372</v>
      </c>
      <c r="J4279">
        <v>2.5649493574615372</v>
      </c>
      <c r="K4279">
        <v>2.5649493574615372</v>
      </c>
      <c r="L4279">
        <v>0.18321066839010969</v>
      </c>
      <c r="M4279">
        <v>5.1972019476618083</v>
      </c>
      <c r="N4279">
        <v>1</v>
      </c>
      <c r="O4279">
        <v>0.5</v>
      </c>
      <c r="P4279">
        <v>1.2824746787307679</v>
      </c>
      <c r="Q4279">
        <v>1.2824746787307679</v>
      </c>
      <c r="R4279">
        <v>9.1605334195054872E-2</v>
      </c>
      <c r="S4279" t="str" cm="1">
        <f t="array" ref="S4279">IFERROR(_xlfn.TEXTJOIN(", ", TRUE, _xlfn._xlws.FILTER(QA_Seed_Keywords!B$2:B$83, ISNUMBER(SEARCH(A4279, QA_Seed_Keywords!B$2:B$83)))), "")</f>
        <v/>
      </c>
      <c r="T4279" cm="1">
        <f t="array" ref="T4279">SUM(--ISNUMBER(SEARCH($A4279,QA_Seed_Keywords!$B$2:$B$83)))</f>
        <v>0</v>
      </c>
      <c r="U4279" t="str" cm="1">
        <f t="array" ref="U4279">IFERROR(_xlfn.TEXTJOIN(", ", TRUE, _xlfn._xlws.FILTER(ROW(QA_Seed_Keywords!B$2:B$83), ISNUMBER(SEARCH(A4279, QA_Seed_Keywords!B$2:B$83)))), "")</f>
        <v/>
      </c>
    </row>
    <row r="4280" spans="1:21" customFormat="1" x14ac:dyDescent="0.3">
      <c r="A4280" t="s">
        <v>6862</v>
      </c>
      <c r="B4280" t="s">
        <v>6862</v>
      </c>
      <c r="C4280">
        <v>1</v>
      </c>
      <c r="D4280">
        <v>1</v>
      </c>
      <c r="E4280">
        <v>7.1428571428571425E-2</v>
      </c>
      <c r="F4280">
        <v>1</v>
      </c>
      <c r="G4280">
        <v>12</v>
      </c>
      <c r="H4280">
        <v>1</v>
      </c>
      <c r="I4280">
        <v>2.5649493574615372</v>
      </c>
      <c r="J4280">
        <v>2.5649493574615372</v>
      </c>
      <c r="K4280">
        <v>2.5649493574615372</v>
      </c>
      <c r="L4280">
        <v>0.18321066839010969</v>
      </c>
      <c r="M4280">
        <v>5.1972019476618083</v>
      </c>
      <c r="N4280">
        <v>1</v>
      </c>
      <c r="O4280">
        <v>0.5</v>
      </c>
      <c r="P4280">
        <v>1.2824746787307679</v>
      </c>
      <c r="Q4280">
        <v>1.2824746787307679</v>
      </c>
      <c r="R4280">
        <v>9.1605334195054872E-2</v>
      </c>
      <c r="S4280" t="str" cm="1">
        <f t="array" ref="S4280">IFERROR(_xlfn.TEXTJOIN(", ", TRUE, _xlfn._xlws.FILTER(QA_Seed_Keywords!B$2:B$83, ISNUMBER(SEARCH(A4280, QA_Seed_Keywords!B$2:B$83)))), "")</f>
        <v/>
      </c>
      <c r="T4280" cm="1">
        <f t="array" ref="T4280">SUM(--ISNUMBER(SEARCH($A4280,QA_Seed_Keywords!$B$2:$B$83)))</f>
        <v>0</v>
      </c>
      <c r="U4280" t="str" cm="1">
        <f t="array" ref="U4280">IFERROR(_xlfn.TEXTJOIN(", ", TRUE, _xlfn._xlws.FILTER(ROW(QA_Seed_Keywords!B$2:B$83), ISNUMBER(SEARCH(A4280, QA_Seed_Keywords!B$2:B$83)))), "")</f>
        <v/>
      </c>
    </row>
    <row r="4281" spans="1:21" customFormat="1" x14ac:dyDescent="0.3">
      <c r="A4281" t="s">
        <v>6863</v>
      </c>
      <c r="B4281" t="s">
        <v>6864</v>
      </c>
      <c r="C4281">
        <v>1</v>
      </c>
      <c r="D4281">
        <v>1</v>
      </c>
      <c r="E4281">
        <v>7.1428571428571425E-2</v>
      </c>
      <c r="F4281">
        <v>1</v>
      </c>
      <c r="G4281">
        <v>12</v>
      </c>
      <c r="H4281">
        <v>1</v>
      </c>
      <c r="I4281">
        <v>2.5649493574615372</v>
      </c>
      <c r="J4281">
        <v>2.5649493574615372</v>
      </c>
      <c r="K4281">
        <v>2.5649493574615372</v>
      </c>
      <c r="L4281">
        <v>0.18321066839010969</v>
      </c>
      <c r="M4281">
        <v>5.1972019476618083</v>
      </c>
      <c r="N4281">
        <v>1</v>
      </c>
      <c r="O4281">
        <v>0.5</v>
      </c>
      <c r="P4281">
        <v>1.2824746787307679</v>
      </c>
      <c r="Q4281">
        <v>1.2824746787307679</v>
      </c>
      <c r="R4281">
        <v>9.1605334195054872E-2</v>
      </c>
      <c r="S4281" t="str" cm="1">
        <f t="array" ref="S4281">IFERROR(_xlfn.TEXTJOIN(", ", TRUE, _xlfn._xlws.FILTER(QA_Seed_Keywords!B$2:B$83, ISNUMBER(SEARCH(A4281, QA_Seed_Keywords!B$2:B$83)))), "")</f>
        <v/>
      </c>
      <c r="T4281" cm="1">
        <f t="array" ref="T4281">SUM(--ISNUMBER(SEARCH($A4281,QA_Seed_Keywords!$B$2:$B$83)))</f>
        <v>0</v>
      </c>
      <c r="U4281" t="str" cm="1">
        <f t="array" ref="U4281">IFERROR(_xlfn.TEXTJOIN(", ", TRUE, _xlfn._xlws.FILTER(ROW(QA_Seed_Keywords!B$2:B$83), ISNUMBER(SEARCH(A4281, QA_Seed_Keywords!B$2:B$83)))), "")</f>
        <v/>
      </c>
    </row>
    <row r="4282" spans="1:21" customFormat="1" x14ac:dyDescent="0.3">
      <c r="A4282" t="s">
        <v>6865</v>
      </c>
      <c r="B4282" t="s">
        <v>6866</v>
      </c>
      <c r="C4282">
        <v>1</v>
      </c>
      <c r="D4282">
        <v>1</v>
      </c>
      <c r="E4282">
        <v>7.1428571428571425E-2</v>
      </c>
      <c r="F4282">
        <v>1</v>
      </c>
      <c r="G4282">
        <v>12</v>
      </c>
      <c r="H4282">
        <v>1</v>
      </c>
      <c r="I4282">
        <v>2.5649493574615372</v>
      </c>
      <c r="J4282">
        <v>2.5649493574615372</v>
      </c>
      <c r="K4282">
        <v>2.5649493574615372</v>
      </c>
      <c r="L4282">
        <v>0.18321066839010969</v>
      </c>
      <c r="M4282">
        <v>5.1972019476618083</v>
      </c>
      <c r="N4282">
        <v>1</v>
      </c>
      <c r="O4282">
        <v>0.5</v>
      </c>
      <c r="P4282">
        <v>1.2824746787307679</v>
      </c>
      <c r="Q4282">
        <v>1.2824746787307679</v>
      </c>
      <c r="R4282">
        <v>9.1605334195054872E-2</v>
      </c>
      <c r="S4282" t="str" cm="1">
        <f t="array" ref="S4282">IFERROR(_xlfn.TEXTJOIN(", ", TRUE, _xlfn._xlws.FILTER(QA_Seed_Keywords!B$2:B$83, ISNUMBER(SEARCH(A4282, QA_Seed_Keywords!B$2:B$83)))), "")</f>
        <v/>
      </c>
      <c r="T4282" cm="1">
        <f t="array" ref="T4282">SUM(--ISNUMBER(SEARCH($A4282,QA_Seed_Keywords!$B$2:$B$83)))</f>
        <v>0</v>
      </c>
      <c r="U4282" t="str" cm="1">
        <f t="array" ref="U4282">IFERROR(_xlfn.TEXTJOIN(", ", TRUE, _xlfn._xlws.FILTER(ROW(QA_Seed_Keywords!B$2:B$83), ISNUMBER(SEARCH(A4282, QA_Seed_Keywords!B$2:B$83)))), "")</f>
        <v/>
      </c>
    </row>
    <row r="4283" spans="1:21" customFormat="1" x14ac:dyDescent="0.3">
      <c r="A4283" t="s">
        <v>6867</v>
      </c>
      <c r="B4283" t="s">
        <v>6868</v>
      </c>
      <c r="C4283">
        <v>1</v>
      </c>
      <c r="D4283">
        <v>1</v>
      </c>
      <c r="E4283">
        <v>7.1428571428571425E-2</v>
      </c>
      <c r="F4283">
        <v>1</v>
      </c>
      <c r="G4283">
        <v>12</v>
      </c>
      <c r="H4283">
        <v>1</v>
      </c>
      <c r="I4283">
        <v>2.5649493574615372</v>
      </c>
      <c r="J4283">
        <v>2.5649493574615372</v>
      </c>
      <c r="K4283">
        <v>2.5649493574615372</v>
      </c>
      <c r="L4283">
        <v>0.18321066839010969</v>
      </c>
      <c r="M4283">
        <v>5.1972019476618083</v>
      </c>
      <c r="N4283">
        <v>1</v>
      </c>
      <c r="O4283">
        <v>0.5</v>
      </c>
      <c r="P4283">
        <v>1.2824746787307679</v>
      </c>
      <c r="Q4283">
        <v>1.2824746787307679</v>
      </c>
      <c r="R4283">
        <v>9.1605334195054872E-2</v>
      </c>
      <c r="S4283" t="str" cm="1">
        <f t="array" ref="S4283">IFERROR(_xlfn.TEXTJOIN(", ", TRUE, _xlfn._xlws.FILTER(QA_Seed_Keywords!B$2:B$83, ISNUMBER(SEARCH(A4283, QA_Seed_Keywords!B$2:B$83)))), "")</f>
        <v/>
      </c>
      <c r="T4283" cm="1">
        <f t="array" ref="T4283">SUM(--ISNUMBER(SEARCH($A4283,QA_Seed_Keywords!$B$2:$B$83)))</f>
        <v>0</v>
      </c>
      <c r="U4283" t="str" cm="1">
        <f t="array" ref="U4283">IFERROR(_xlfn.TEXTJOIN(", ", TRUE, _xlfn._xlws.FILTER(ROW(QA_Seed_Keywords!B$2:B$83), ISNUMBER(SEARCH(A4283, QA_Seed_Keywords!B$2:B$83)))), "")</f>
        <v/>
      </c>
    </row>
    <row r="4284" spans="1:21" customFormat="1" x14ac:dyDescent="0.3">
      <c r="A4284" t="s">
        <v>6869</v>
      </c>
      <c r="B4284" t="s">
        <v>6870</v>
      </c>
      <c r="C4284">
        <v>1</v>
      </c>
      <c r="D4284">
        <v>1</v>
      </c>
      <c r="E4284">
        <v>7.1428571428571425E-2</v>
      </c>
      <c r="F4284">
        <v>1</v>
      </c>
      <c r="G4284">
        <v>12</v>
      </c>
      <c r="H4284">
        <v>1</v>
      </c>
      <c r="I4284">
        <v>2.5649493574615372</v>
      </c>
      <c r="J4284">
        <v>2.5649493574615372</v>
      </c>
      <c r="K4284">
        <v>2.5649493574615372</v>
      </c>
      <c r="L4284">
        <v>0.18321066839010969</v>
      </c>
      <c r="M4284">
        <v>5.1972019476618083</v>
      </c>
      <c r="N4284">
        <v>1</v>
      </c>
      <c r="O4284">
        <v>0.5</v>
      </c>
      <c r="P4284">
        <v>1.2824746787307679</v>
      </c>
      <c r="Q4284">
        <v>1.2824746787307679</v>
      </c>
      <c r="R4284">
        <v>9.1605334195054872E-2</v>
      </c>
      <c r="S4284" t="str" cm="1">
        <f t="array" ref="S4284">IFERROR(_xlfn.TEXTJOIN(", ", TRUE, _xlfn._xlws.FILTER(QA_Seed_Keywords!B$2:B$83, ISNUMBER(SEARCH(A4284, QA_Seed_Keywords!B$2:B$83)))), "")</f>
        <v/>
      </c>
      <c r="T4284" cm="1">
        <f t="array" ref="T4284">SUM(--ISNUMBER(SEARCH($A4284,QA_Seed_Keywords!$B$2:$B$83)))</f>
        <v>0</v>
      </c>
      <c r="U4284" t="str" cm="1">
        <f t="array" ref="U4284">IFERROR(_xlfn.TEXTJOIN(", ", TRUE, _xlfn._xlws.FILTER(ROW(QA_Seed_Keywords!B$2:B$83), ISNUMBER(SEARCH(A4284, QA_Seed_Keywords!B$2:B$83)))), "")</f>
        <v/>
      </c>
    </row>
    <row r="4285" spans="1:21" customFormat="1" x14ac:dyDescent="0.3">
      <c r="A4285" t="s">
        <v>6871</v>
      </c>
      <c r="B4285" t="s">
        <v>6872</v>
      </c>
      <c r="C4285">
        <v>1</v>
      </c>
      <c r="D4285">
        <v>1</v>
      </c>
      <c r="E4285">
        <v>7.1428571428571425E-2</v>
      </c>
      <c r="F4285">
        <v>1</v>
      </c>
      <c r="G4285">
        <v>12</v>
      </c>
      <c r="H4285">
        <v>1</v>
      </c>
      <c r="I4285">
        <v>2.5649493574615372</v>
      </c>
      <c r="J4285">
        <v>2.5649493574615372</v>
      </c>
      <c r="K4285">
        <v>2.5649493574615372</v>
      </c>
      <c r="L4285">
        <v>0.18321066839010969</v>
      </c>
      <c r="M4285">
        <v>5.1972019476618083</v>
      </c>
      <c r="N4285">
        <v>1</v>
      </c>
      <c r="O4285">
        <v>0.5</v>
      </c>
      <c r="P4285">
        <v>1.2824746787307679</v>
      </c>
      <c r="Q4285">
        <v>1.2824746787307679</v>
      </c>
      <c r="R4285">
        <v>9.1605334195054872E-2</v>
      </c>
      <c r="S4285" t="str" cm="1">
        <f t="array" ref="S4285">IFERROR(_xlfn.TEXTJOIN(", ", TRUE, _xlfn._xlws.FILTER(QA_Seed_Keywords!B$2:B$83, ISNUMBER(SEARCH(A4285, QA_Seed_Keywords!B$2:B$83)))), "")</f>
        <v/>
      </c>
      <c r="T4285" cm="1">
        <f t="array" ref="T4285">SUM(--ISNUMBER(SEARCH($A4285,QA_Seed_Keywords!$B$2:$B$83)))</f>
        <v>0</v>
      </c>
      <c r="U4285" t="str" cm="1">
        <f t="array" ref="U4285">IFERROR(_xlfn.TEXTJOIN(", ", TRUE, _xlfn._xlws.FILTER(ROW(QA_Seed_Keywords!B$2:B$83), ISNUMBER(SEARCH(A4285, QA_Seed_Keywords!B$2:B$83)))), "")</f>
        <v/>
      </c>
    </row>
    <row r="4286" spans="1:21" customFormat="1" x14ac:dyDescent="0.3">
      <c r="A4286" t="s">
        <v>6873</v>
      </c>
      <c r="B4286" t="s">
        <v>6874</v>
      </c>
      <c r="C4286">
        <v>1</v>
      </c>
      <c r="D4286">
        <v>1</v>
      </c>
      <c r="E4286">
        <v>7.1428571428571425E-2</v>
      </c>
      <c r="F4286">
        <v>1</v>
      </c>
      <c r="G4286">
        <v>12</v>
      </c>
      <c r="H4286">
        <v>1</v>
      </c>
      <c r="I4286">
        <v>2.5649493574615372</v>
      </c>
      <c r="J4286">
        <v>2.5649493574615372</v>
      </c>
      <c r="K4286">
        <v>2.5649493574615372</v>
      </c>
      <c r="L4286">
        <v>0.18321066839010969</v>
      </c>
      <c r="M4286">
        <v>5.1972019476618083</v>
      </c>
      <c r="N4286">
        <v>1</v>
      </c>
      <c r="O4286">
        <v>0.5</v>
      </c>
      <c r="P4286">
        <v>1.2824746787307679</v>
      </c>
      <c r="Q4286">
        <v>1.2824746787307679</v>
      </c>
      <c r="R4286">
        <v>9.1605334195054872E-2</v>
      </c>
      <c r="S4286" t="str" cm="1">
        <f t="array" ref="S4286">IFERROR(_xlfn.TEXTJOIN(", ", TRUE, _xlfn._xlws.FILTER(QA_Seed_Keywords!B$2:B$83, ISNUMBER(SEARCH(A4286, QA_Seed_Keywords!B$2:B$83)))), "")</f>
        <v/>
      </c>
      <c r="T4286" cm="1">
        <f t="array" ref="T4286">SUM(--ISNUMBER(SEARCH($A4286,QA_Seed_Keywords!$B$2:$B$83)))</f>
        <v>0</v>
      </c>
      <c r="U4286" t="str" cm="1">
        <f t="array" ref="U4286">IFERROR(_xlfn.TEXTJOIN(", ", TRUE, _xlfn._xlws.FILTER(ROW(QA_Seed_Keywords!B$2:B$83), ISNUMBER(SEARCH(A4286, QA_Seed_Keywords!B$2:B$83)))), "")</f>
        <v/>
      </c>
    </row>
    <row r="4287" spans="1:21" customFormat="1" x14ac:dyDescent="0.3">
      <c r="A4287" t="s">
        <v>6875</v>
      </c>
      <c r="B4287" t="s">
        <v>6875</v>
      </c>
      <c r="C4287">
        <v>1</v>
      </c>
      <c r="D4287">
        <v>1</v>
      </c>
      <c r="E4287">
        <v>7.1428571428571425E-2</v>
      </c>
      <c r="F4287">
        <v>1</v>
      </c>
      <c r="G4287">
        <v>12</v>
      </c>
      <c r="H4287">
        <v>1</v>
      </c>
      <c r="I4287">
        <v>2.5649493574615372</v>
      </c>
      <c r="J4287">
        <v>2.5649493574615372</v>
      </c>
      <c r="K4287">
        <v>2.5649493574615372</v>
      </c>
      <c r="L4287">
        <v>0.18321066839010969</v>
      </c>
      <c r="M4287">
        <v>5.1972019476618083</v>
      </c>
      <c r="N4287">
        <v>1</v>
      </c>
      <c r="O4287">
        <v>0.5</v>
      </c>
      <c r="P4287">
        <v>1.2824746787307679</v>
      </c>
      <c r="Q4287">
        <v>1.2824746787307679</v>
      </c>
      <c r="R4287">
        <v>9.1605334195054872E-2</v>
      </c>
      <c r="S4287" t="str" cm="1">
        <f t="array" ref="S4287">IFERROR(_xlfn.TEXTJOIN(", ", TRUE, _xlfn._xlws.FILTER(QA_Seed_Keywords!B$2:B$83, ISNUMBER(SEARCH(A4287, QA_Seed_Keywords!B$2:B$83)))), "")</f>
        <v/>
      </c>
      <c r="T4287" cm="1">
        <f t="array" ref="T4287">SUM(--ISNUMBER(SEARCH($A4287,QA_Seed_Keywords!$B$2:$B$83)))</f>
        <v>0</v>
      </c>
      <c r="U4287" t="str" cm="1">
        <f t="array" ref="U4287">IFERROR(_xlfn.TEXTJOIN(", ", TRUE, _xlfn._xlws.FILTER(ROW(QA_Seed_Keywords!B$2:B$83), ISNUMBER(SEARCH(A4287, QA_Seed_Keywords!B$2:B$83)))), "")</f>
        <v/>
      </c>
    </row>
    <row r="4288" spans="1:21" customFormat="1" x14ac:dyDescent="0.3">
      <c r="A4288" t="s">
        <v>6876</v>
      </c>
      <c r="B4288" t="s">
        <v>6877</v>
      </c>
      <c r="C4288">
        <v>1</v>
      </c>
      <c r="D4288">
        <v>1</v>
      </c>
      <c r="E4288">
        <v>7.1428571428571425E-2</v>
      </c>
      <c r="F4288">
        <v>1</v>
      </c>
      <c r="G4288">
        <v>12</v>
      </c>
      <c r="H4288">
        <v>1</v>
      </c>
      <c r="I4288">
        <v>2.5649493574615372</v>
      </c>
      <c r="J4288">
        <v>2.5649493574615372</v>
      </c>
      <c r="K4288">
        <v>2.5649493574615372</v>
      </c>
      <c r="L4288">
        <v>0.18321066839010969</v>
      </c>
      <c r="M4288">
        <v>5.1972019476618083</v>
      </c>
      <c r="N4288">
        <v>1</v>
      </c>
      <c r="O4288">
        <v>0.5</v>
      </c>
      <c r="P4288">
        <v>1.2824746787307679</v>
      </c>
      <c r="Q4288">
        <v>1.2824746787307679</v>
      </c>
      <c r="R4288">
        <v>9.1605334195054872E-2</v>
      </c>
      <c r="S4288" t="str" cm="1">
        <f t="array" ref="S4288">IFERROR(_xlfn.TEXTJOIN(", ", TRUE, _xlfn._xlws.FILTER(QA_Seed_Keywords!B$2:B$83, ISNUMBER(SEARCH(A4288, QA_Seed_Keywords!B$2:B$83)))), "")</f>
        <v/>
      </c>
      <c r="T4288" cm="1">
        <f t="array" ref="T4288">SUM(--ISNUMBER(SEARCH($A4288,QA_Seed_Keywords!$B$2:$B$83)))</f>
        <v>0</v>
      </c>
      <c r="U4288" t="str" cm="1">
        <f t="array" ref="U4288">IFERROR(_xlfn.TEXTJOIN(", ", TRUE, _xlfn._xlws.FILTER(ROW(QA_Seed_Keywords!B$2:B$83), ISNUMBER(SEARCH(A4288, QA_Seed_Keywords!B$2:B$83)))), "")</f>
        <v/>
      </c>
    </row>
    <row r="4289" spans="1:21" customFormat="1" x14ac:dyDescent="0.3">
      <c r="A4289" t="s">
        <v>6878</v>
      </c>
      <c r="B4289" t="s">
        <v>6879</v>
      </c>
      <c r="C4289">
        <v>1</v>
      </c>
      <c r="D4289">
        <v>1</v>
      </c>
      <c r="E4289">
        <v>7.1428571428571425E-2</v>
      </c>
      <c r="F4289">
        <v>1</v>
      </c>
      <c r="G4289">
        <v>12</v>
      </c>
      <c r="H4289">
        <v>1</v>
      </c>
      <c r="I4289">
        <v>2.5649493574615372</v>
      </c>
      <c r="J4289">
        <v>2.5649493574615372</v>
      </c>
      <c r="K4289">
        <v>2.5649493574615372</v>
      </c>
      <c r="L4289">
        <v>0.18321066839010969</v>
      </c>
      <c r="M4289">
        <v>5.8903491282217537</v>
      </c>
      <c r="N4289">
        <v>1</v>
      </c>
      <c r="O4289">
        <v>0.5</v>
      </c>
      <c r="P4289">
        <v>1.2824746787307679</v>
      </c>
      <c r="Q4289">
        <v>1.2824746787307679</v>
      </c>
      <c r="R4289">
        <v>9.1605334195054872E-2</v>
      </c>
      <c r="S4289" t="str" cm="1">
        <f t="array" ref="S4289">IFERROR(_xlfn.TEXTJOIN(", ", TRUE, _xlfn._xlws.FILTER(QA_Seed_Keywords!B$2:B$83, ISNUMBER(SEARCH(A4289, QA_Seed_Keywords!B$2:B$83)))), "")</f>
        <v/>
      </c>
      <c r="T4289" cm="1">
        <f t="array" ref="T4289">SUM(--ISNUMBER(SEARCH($A4289,QA_Seed_Keywords!$B$2:$B$83)))</f>
        <v>0</v>
      </c>
      <c r="U4289" t="str" cm="1">
        <f t="array" ref="U4289">IFERROR(_xlfn.TEXTJOIN(", ", TRUE, _xlfn._xlws.FILTER(ROW(QA_Seed_Keywords!B$2:B$83), ISNUMBER(SEARCH(A4289, QA_Seed_Keywords!B$2:B$83)))), "")</f>
        <v/>
      </c>
    </row>
    <row r="4290" spans="1:21" customFormat="1" x14ac:dyDescent="0.3">
      <c r="A4290" t="s">
        <v>6880</v>
      </c>
      <c r="B4290" t="s">
        <v>6881</v>
      </c>
      <c r="C4290">
        <v>1</v>
      </c>
      <c r="D4290">
        <v>1</v>
      </c>
      <c r="E4290">
        <v>7.1428571428571425E-2</v>
      </c>
      <c r="F4290">
        <v>1</v>
      </c>
      <c r="G4290">
        <v>12</v>
      </c>
      <c r="H4290">
        <v>1</v>
      </c>
      <c r="I4290">
        <v>2.5649493574615372</v>
      </c>
      <c r="J4290">
        <v>2.5649493574615372</v>
      </c>
      <c r="K4290">
        <v>2.5649493574615372</v>
      </c>
      <c r="L4290">
        <v>0.18321066839010969</v>
      </c>
      <c r="M4290">
        <v>5.1972019476618083</v>
      </c>
      <c r="N4290">
        <v>1</v>
      </c>
      <c r="O4290">
        <v>0.5</v>
      </c>
      <c r="P4290">
        <v>1.2824746787307679</v>
      </c>
      <c r="Q4290">
        <v>1.2824746787307679</v>
      </c>
      <c r="R4290">
        <v>9.1605334195054872E-2</v>
      </c>
      <c r="S4290" t="str" cm="1">
        <f t="array" ref="S4290">IFERROR(_xlfn.TEXTJOIN(", ", TRUE, _xlfn._xlws.FILTER(QA_Seed_Keywords!B$2:B$83, ISNUMBER(SEARCH(A4290, QA_Seed_Keywords!B$2:B$83)))), "")</f>
        <v/>
      </c>
      <c r="T4290" cm="1">
        <f t="array" ref="T4290">SUM(--ISNUMBER(SEARCH($A4290,QA_Seed_Keywords!$B$2:$B$83)))</f>
        <v>0</v>
      </c>
      <c r="U4290" t="str" cm="1">
        <f t="array" ref="U4290">IFERROR(_xlfn.TEXTJOIN(", ", TRUE, _xlfn._xlws.FILTER(ROW(QA_Seed_Keywords!B$2:B$83), ISNUMBER(SEARCH(A4290, QA_Seed_Keywords!B$2:B$83)))), "")</f>
        <v/>
      </c>
    </row>
    <row r="4291" spans="1:21" customFormat="1" x14ac:dyDescent="0.3">
      <c r="A4291" t="s">
        <v>6882</v>
      </c>
      <c r="B4291" t="s">
        <v>6883</v>
      </c>
      <c r="C4291">
        <v>1</v>
      </c>
      <c r="D4291">
        <v>1</v>
      </c>
      <c r="E4291">
        <v>7.1428571428571425E-2</v>
      </c>
      <c r="F4291">
        <v>1</v>
      </c>
      <c r="G4291">
        <v>12</v>
      </c>
      <c r="H4291">
        <v>1</v>
      </c>
      <c r="I4291">
        <v>2.5649493574615372</v>
      </c>
      <c r="J4291">
        <v>2.5649493574615372</v>
      </c>
      <c r="K4291">
        <v>2.5649493574615372</v>
      </c>
      <c r="L4291">
        <v>0.18321066839010969</v>
      </c>
      <c r="M4291">
        <v>5.1972019476618083</v>
      </c>
      <c r="N4291">
        <v>1</v>
      </c>
      <c r="O4291">
        <v>0.5</v>
      </c>
      <c r="P4291">
        <v>1.2824746787307679</v>
      </c>
      <c r="Q4291">
        <v>1.2824746787307679</v>
      </c>
      <c r="R4291">
        <v>9.1605334195054872E-2</v>
      </c>
      <c r="S4291" t="str" cm="1">
        <f t="array" ref="S4291">IFERROR(_xlfn.TEXTJOIN(", ", TRUE, _xlfn._xlws.FILTER(QA_Seed_Keywords!B$2:B$83, ISNUMBER(SEARCH(A4291, QA_Seed_Keywords!B$2:B$83)))), "")</f>
        <v/>
      </c>
      <c r="T4291" cm="1">
        <f t="array" ref="T4291">SUM(--ISNUMBER(SEARCH($A4291,QA_Seed_Keywords!$B$2:$B$83)))</f>
        <v>0</v>
      </c>
      <c r="U4291" t="str" cm="1">
        <f t="array" ref="U4291">IFERROR(_xlfn.TEXTJOIN(", ", TRUE, _xlfn._xlws.FILTER(ROW(QA_Seed_Keywords!B$2:B$83), ISNUMBER(SEARCH(A4291, QA_Seed_Keywords!B$2:B$83)))), "")</f>
        <v/>
      </c>
    </row>
    <row r="4292" spans="1:21" customFormat="1" x14ac:dyDescent="0.3">
      <c r="A4292" t="s">
        <v>6884</v>
      </c>
      <c r="B4292" t="s">
        <v>6885</v>
      </c>
      <c r="C4292">
        <v>1</v>
      </c>
      <c r="D4292">
        <v>1</v>
      </c>
      <c r="E4292">
        <v>7.1428571428571425E-2</v>
      </c>
      <c r="F4292">
        <v>1</v>
      </c>
      <c r="G4292">
        <v>12</v>
      </c>
      <c r="H4292">
        <v>1</v>
      </c>
      <c r="I4292">
        <v>2.5649493574615372</v>
      </c>
      <c r="J4292">
        <v>2.5649493574615372</v>
      </c>
      <c r="K4292">
        <v>2.5649493574615372</v>
      </c>
      <c r="L4292">
        <v>0.18321066839010969</v>
      </c>
      <c r="M4292">
        <v>5.1972019476618083</v>
      </c>
      <c r="N4292">
        <v>1</v>
      </c>
      <c r="O4292">
        <v>0.5</v>
      </c>
      <c r="P4292">
        <v>1.2824746787307679</v>
      </c>
      <c r="Q4292">
        <v>1.2824746787307679</v>
      </c>
      <c r="R4292">
        <v>9.1605334195054872E-2</v>
      </c>
      <c r="S4292" t="str" cm="1">
        <f t="array" ref="S4292">IFERROR(_xlfn.TEXTJOIN(", ", TRUE, _xlfn._xlws.FILTER(QA_Seed_Keywords!B$2:B$83, ISNUMBER(SEARCH(A4292, QA_Seed_Keywords!B$2:B$83)))), "")</f>
        <v/>
      </c>
      <c r="T4292" cm="1">
        <f t="array" ref="T4292">SUM(--ISNUMBER(SEARCH($A4292,QA_Seed_Keywords!$B$2:$B$83)))</f>
        <v>0</v>
      </c>
      <c r="U4292" t="str" cm="1">
        <f t="array" ref="U4292">IFERROR(_xlfn.TEXTJOIN(", ", TRUE, _xlfn._xlws.FILTER(ROW(QA_Seed_Keywords!B$2:B$83), ISNUMBER(SEARCH(A4292, QA_Seed_Keywords!B$2:B$83)))), "")</f>
        <v/>
      </c>
    </row>
    <row r="4293" spans="1:21" customFormat="1" x14ac:dyDescent="0.3">
      <c r="A4293" t="s">
        <v>6886</v>
      </c>
      <c r="B4293" t="s">
        <v>6887</v>
      </c>
      <c r="C4293">
        <v>1</v>
      </c>
      <c r="D4293">
        <v>1</v>
      </c>
      <c r="E4293">
        <v>7.1428571428571425E-2</v>
      </c>
      <c r="F4293">
        <v>1</v>
      </c>
      <c r="G4293">
        <v>12</v>
      </c>
      <c r="H4293">
        <v>1</v>
      </c>
      <c r="I4293">
        <v>2.5649493574615372</v>
      </c>
      <c r="J4293">
        <v>2.5649493574615372</v>
      </c>
      <c r="K4293">
        <v>2.5649493574615372</v>
      </c>
      <c r="L4293">
        <v>0.18321066839010969</v>
      </c>
      <c r="M4293">
        <v>5.1972019476618083</v>
      </c>
      <c r="N4293">
        <v>1</v>
      </c>
      <c r="O4293">
        <v>0.5</v>
      </c>
      <c r="P4293">
        <v>1.2824746787307679</v>
      </c>
      <c r="Q4293">
        <v>1.2824746787307679</v>
      </c>
      <c r="R4293">
        <v>9.1605334195054872E-2</v>
      </c>
      <c r="S4293" t="str" cm="1">
        <f t="array" ref="S4293">IFERROR(_xlfn.TEXTJOIN(", ", TRUE, _xlfn._xlws.FILTER(QA_Seed_Keywords!B$2:B$83, ISNUMBER(SEARCH(A4293, QA_Seed_Keywords!B$2:B$83)))), "")</f>
        <v/>
      </c>
      <c r="T4293" cm="1">
        <f t="array" ref="T4293">SUM(--ISNUMBER(SEARCH($A4293,QA_Seed_Keywords!$B$2:$B$83)))</f>
        <v>0</v>
      </c>
      <c r="U4293" t="str" cm="1">
        <f t="array" ref="U4293">IFERROR(_xlfn.TEXTJOIN(", ", TRUE, _xlfn._xlws.FILTER(ROW(QA_Seed_Keywords!B$2:B$83), ISNUMBER(SEARCH(A4293, QA_Seed_Keywords!B$2:B$83)))), "")</f>
        <v/>
      </c>
    </row>
    <row r="4294" spans="1:21" customFormat="1" x14ac:dyDescent="0.3">
      <c r="A4294" t="s">
        <v>6888</v>
      </c>
      <c r="B4294" t="s">
        <v>6888</v>
      </c>
      <c r="C4294">
        <v>1</v>
      </c>
      <c r="D4294">
        <v>1</v>
      </c>
      <c r="E4294">
        <v>7.1428571428571425E-2</v>
      </c>
      <c r="F4294">
        <v>1</v>
      </c>
      <c r="G4294">
        <v>12</v>
      </c>
      <c r="H4294">
        <v>1</v>
      </c>
      <c r="I4294">
        <v>2.5649493574615372</v>
      </c>
      <c r="J4294">
        <v>2.5649493574615372</v>
      </c>
      <c r="K4294">
        <v>2.5649493574615372</v>
      </c>
      <c r="L4294">
        <v>0.18321066839010969</v>
      </c>
      <c r="M4294">
        <v>5.1972019476618083</v>
      </c>
      <c r="N4294">
        <v>1</v>
      </c>
      <c r="O4294">
        <v>0.5</v>
      </c>
      <c r="P4294">
        <v>1.2824746787307679</v>
      </c>
      <c r="Q4294">
        <v>1.2824746787307679</v>
      </c>
      <c r="R4294">
        <v>9.1605334195054872E-2</v>
      </c>
      <c r="S4294" t="str" cm="1">
        <f t="array" ref="S4294">IFERROR(_xlfn.TEXTJOIN(", ", TRUE, _xlfn._xlws.FILTER(QA_Seed_Keywords!B$2:B$83, ISNUMBER(SEARCH(A4294, QA_Seed_Keywords!B$2:B$83)))), "")</f>
        <v/>
      </c>
      <c r="T4294" cm="1">
        <f t="array" ref="T4294">SUM(--ISNUMBER(SEARCH($A4294,QA_Seed_Keywords!$B$2:$B$83)))</f>
        <v>0</v>
      </c>
      <c r="U4294" t="str" cm="1">
        <f t="array" ref="U4294">IFERROR(_xlfn.TEXTJOIN(", ", TRUE, _xlfn._xlws.FILTER(ROW(QA_Seed_Keywords!B$2:B$83), ISNUMBER(SEARCH(A4294, QA_Seed_Keywords!B$2:B$83)))), "")</f>
        <v/>
      </c>
    </row>
    <row r="4295" spans="1:21" customFormat="1" x14ac:dyDescent="0.3">
      <c r="A4295" t="s">
        <v>6889</v>
      </c>
      <c r="B4295" t="s">
        <v>6890</v>
      </c>
      <c r="C4295">
        <v>1</v>
      </c>
      <c r="D4295">
        <v>1</v>
      </c>
      <c r="E4295">
        <v>7.1428571428571425E-2</v>
      </c>
      <c r="F4295">
        <v>1</v>
      </c>
      <c r="G4295">
        <v>12</v>
      </c>
      <c r="H4295">
        <v>1</v>
      </c>
      <c r="I4295">
        <v>2.5649493574615372</v>
      </c>
      <c r="J4295">
        <v>2.5649493574615372</v>
      </c>
      <c r="K4295">
        <v>2.5649493574615372</v>
      </c>
      <c r="L4295">
        <v>0.18321066839010969</v>
      </c>
      <c r="M4295">
        <v>5.1972019476618083</v>
      </c>
      <c r="N4295">
        <v>1</v>
      </c>
      <c r="O4295">
        <v>0.5</v>
      </c>
      <c r="P4295">
        <v>1.2824746787307679</v>
      </c>
      <c r="Q4295">
        <v>1.2824746787307679</v>
      </c>
      <c r="R4295">
        <v>9.1605334195054872E-2</v>
      </c>
      <c r="S4295" t="str" cm="1">
        <f t="array" ref="S4295">IFERROR(_xlfn.TEXTJOIN(", ", TRUE, _xlfn._xlws.FILTER(QA_Seed_Keywords!B$2:B$83, ISNUMBER(SEARCH(A4295, QA_Seed_Keywords!B$2:B$83)))), "")</f>
        <v/>
      </c>
      <c r="T4295" cm="1">
        <f t="array" ref="T4295">SUM(--ISNUMBER(SEARCH($A4295,QA_Seed_Keywords!$B$2:$B$83)))</f>
        <v>0</v>
      </c>
      <c r="U4295" t="str" cm="1">
        <f t="array" ref="U4295">IFERROR(_xlfn.TEXTJOIN(", ", TRUE, _xlfn._xlws.FILTER(ROW(QA_Seed_Keywords!B$2:B$83), ISNUMBER(SEARCH(A4295, QA_Seed_Keywords!B$2:B$83)))), "")</f>
        <v/>
      </c>
    </row>
    <row r="4296" spans="1:21" customFormat="1" x14ac:dyDescent="0.3">
      <c r="A4296" t="s">
        <v>6891</v>
      </c>
      <c r="B4296" t="s">
        <v>6891</v>
      </c>
      <c r="C4296">
        <v>1</v>
      </c>
      <c r="D4296">
        <v>1</v>
      </c>
      <c r="E4296">
        <v>7.1428571428571425E-2</v>
      </c>
      <c r="F4296">
        <v>1</v>
      </c>
      <c r="G4296">
        <v>12</v>
      </c>
      <c r="H4296">
        <v>1</v>
      </c>
      <c r="I4296">
        <v>2.5649493574615372</v>
      </c>
      <c r="J4296">
        <v>2.5649493574615372</v>
      </c>
      <c r="K4296">
        <v>2.5649493574615372</v>
      </c>
      <c r="L4296">
        <v>0.18321066839010969</v>
      </c>
      <c r="M4296">
        <v>5.1972019476618083</v>
      </c>
      <c r="N4296">
        <v>1</v>
      </c>
      <c r="O4296">
        <v>0.5</v>
      </c>
      <c r="P4296">
        <v>1.2824746787307679</v>
      </c>
      <c r="Q4296">
        <v>1.2824746787307679</v>
      </c>
      <c r="R4296">
        <v>9.1605334195054872E-2</v>
      </c>
      <c r="S4296" t="str" cm="1">
        <f t="array" ref="S4296">IFERROR(_xlfn.TEXTJOIN(", ", TRUE, _xlfn._xlws.FILTER(QA_Seed_Keywords!B$2:B$83, ISNUMBER(SEARCH(A4296, QA_Seed_Keywords!B$2:B$83)))), "")</f>
        <v/>
      </c>
      <c r="T4296" cm="1">
        <f t="array" ref="T4296">SUM(--ISNUMBER(SEARCH($A4296,QA_Seed_Keywords!$B$2:$B$83)))</f>
        <v>0</v>
      </c>
      <c r="U4296" t="str" cm="1">
        <f t="array" ref="U4296">IFERROR(_xlfn.TEXTJOIN(", ", TRUE, _xlfn._xlws.FILTER(ROW(QA_Seed_Keywords!B$2:B$83), ISNUMBER(SEARCH(A4296, QA_Seed_Keywords!B$2:B$83)))), "")</f>
        <v/>
      </c>
    </row>
    <row r="4297" spans="1:21" customFormat="1" x14ac:dyDescent="0.3">
      <c r="A4297" t="s">
        <v>6892</v>
      </c>
      <c r="B4297" t="s">
        <v>6893</v>
      </c>
      <c r="C4297">
        <v>1</v>
      </c>
      <c r="D4297">
        <v>1</v>
      </c>
      <c r="E4297">
        <v>7.1428571428571425E-2</v>
      </c>
      <c r="F4297">
        <v>1</v>
      </c>
      <c r="G4297">
        <v>12</v>
      </c>
      <c r="H4297">
        <v>1</v>
      </c>
      <c r="I4297">
        <v>2.5649493574615372</v>
      </c>
      <c r="J4297">
        <v>2.5649493574615372</v>
      </c>
      <c r="K4297">
        <v>2.5649493574615372</v>
      </c>
      <c r="L4297">
        <v>0.18321066839010969</v>
      </c>
      <c r="M4297">
        <v>5.1972019476618083</v>
      </c>
      <c r="N4297">
        <v>1</v>
      </c>
      <c r="O4297">
        <v>0.5</v>
      </c>
      <c r="P4297">
        <v>1.2824746787307679</v>
      </c>
      <c r="Q4297">
        <v>1.2824746787307679</v>
      </c>
      <c r="R4297">
        <v>9.1605334195054872E-2</v>
      </c>
      <c r="S4297" t="str" cm="1">
        <f t="array" ref="S4297">IFERROR(_xlfn.TEXTJOIN(", ", TRUE, _xlfn._xlws.FILTER(QA_Seed_Keywords!B$2:B$83, ISNUMBER(SEARCH(A4297, QA_Seed_Keywords!B$2:B$83)))), "")</f>
        <v/>
      </c>
      <c r="T4297" cm="1">
        <f t="array" ref="T4297">SUM(--ISNUMBER(SEARCH($A4297,QA_Seed_Keywords!$B$2:$B$83)))</f>
        <v>0</v>
      </c>
      <c r="U4297" t="str" cm="1">
        <f t="array" ref="U4297">IFERROR(_xlfn.TEXTJOIN(", ", TRUE, _xlfn._xlws.FILTER(ROW(QA_Seed_Keywords!B$2:B$83), ISNUMBER(SEARCH(A4297, QA_Seed_Keywords!B$2:B$83)))), "")</f>
        <v/>
      </c>
    </row>
    <row r="4298" spans="1:21" customFormat="1" x14ac:dyDescent="0.3">
      <c r="A4298" t="s">
        <v>6894</v>
      </c>
      <c r="B4298" t="s">
        <v>6895</v>
      </c>
      <c r="C4298">
        <v>1</v>
      </c>
      <c r="D4298">
        <v>1</v>
      </c>
      <c r="E4298">
        <v>7.1428571428571425E-2</v>
      </c>
      <c r="F4298">
        <v>1</v>
      </c>
      <c r="G4298">
        <v>12</v>
      </c>
      <c r="H4298">
        <v>1</v>
      </c>
      <c r="I4298">
        <v>2.5649493574615372</v>
      </c>
      <c r="J4298">
        <v>2.5649493574615372</v>
      </c>
      <c r="K4298">
        <v>2.5649493574615372</v>
      </c>
      <c r="L4298">
        <v>0.18321066839010969</v>
      </c>
      <c r="M4298">
        <v>5.8903491282217537</v>
      </c>
      <c r="N4298">
        <v>1</v>
      </c>
      <c r="O4298">
        <v>0.5</v>
      </c>
      <c r="P4298">
        <v>1.2824746787307679</v>
      </c>
      <c r="Q4298">
        <v>1.2824746787307679</v>
      </c>
      <c r="R4298">
        <v>9.1605334195054872E-2</v>
      </c>
      <c r="S4298" t="str" cm="1">
        <f t="array" ref="S4298">IFERROR(_xlfn.TEXTJOIN(", ", TRUE, _xlfn._xlws.FILTER(QA_Seed_Keywords!B$2:B$83, ISNUMBER(SEARCH(A4298, QA_Seed_Keywords!B$2:B$83)))), "")</f>
        <v/>
      </c>
      <c r="T4298" cm="1">
        <f t="array" ref="T4298">SUM(--ISNUMBER(SEARCH($A4298,QA_Seed_Keywords!$B$2:$B$83)))</f>
        <v>0</v>
      </c>
      <c r="U4298" t="str" cm="1">
        <f t="array" ref="U4298">IFERROR(_xlfn.TEXTJOIN(", ", TRUE, _xlfn._xlws.FILTER(ROW(QA_Seed_Keywords!B$2:B$83), ISNUMBER(SEARCH(A4298, QA_Seed_Keywords!B$2:B$83)))), "")</f>
        <v/>
      </c>
    </row>
    <row r="4299" spans="1:21" customFormat="1" x14ac:dyDescent="0.3">
      <c r="A4299" t="s">
        <v>6896</v>
      </c>
      <c r="B4299" t="s">
        <v>6897</v>
      </c>
      <c r="C4299">
        <v>1</v>
      </c>
      <c r="D4299">
        <v>1</v>
      </c>
      <c r="E4299">
        <v>7.1428571428571425E-2</v>
      </c>
      <c r="F4299">
        <v>1</v>
      </c>
      <c r="G4299">
        <v>12</v>
      </c>
      <c r="H4299">
        <v>1</v>
      </c>
      <c r="I4299">
        <v>2.5649493574615372</v>
      </c>
      <c r="J4299">
        <v>2.5649493574615372</v>
      </c>
      <c r="K4299">
        <v>2.5649493574615372</v>
      </c>
      <c r="L4299">
        <v>0.18321066839010969</v>
      </c>
      <c r="M4299">
        <v>5.1972019476618083</v>
      </c>
      <c r="N4299">
        <v>1</v>
      </c>
      <c r="O4299">
        <v>0.5</v>
      </c>
      <c r="P4299">
        <v>1.2824746787307679</v>
      </c>
      <c r="Q4299">
        <v>1.2824746787307679</v>
      </c>
      <c r="R4299">
        <v>9.1605334195054872E-2</v>
      </c>
      <c r="S4299" t="str" cm="1">
        <f t="array" ref="S4299">IFERROR(_xlfn.TEXTJOIN(", ", TRUE, _xlfn._xlws.FILTER(QA_Seed_Keywords!B$2:B$83, ISNUMBER(SEARCH(A4299, QA_Seed_Keywords!B$2:B$83)))), "")</f>
        <v/>
      </c>
      <c r="T4299" cm="1">
        <f t="array" ref="T4299">SUM(--ISNUMBER(SEARCH($A4299,QA_Seed_Keywords!$B$2:$B$83)))</f>
        <v>0</v>
      </c>
      <c r="U4299" t="str" cm="1">
        <f t="array" ref="U4299">IFERROR(_xlfn.TEXTJOIN(", ", TRUE, _xlfn._xlws.FILTER(ROW(QA_Seed_Keywords!B$2:B$83), ISNUMBER(SEARCH(A4299, QA_Seed_Keywords!B$2:B$83)))), "")</f>
        <v/>
      </c>
    </row>
    <row r="4300" spans="1:21" customFormat="1" x14ac:dyDescent="0.3">
      <c r="A4300" t="s">
        <v>6898</v>
      </c>
      <c r="B4300" t="s">
        <v>6899</v>
      </c>
      <c r="C4300">
        <v>1</v>
      </c>
      <c r="D4300">
        <v>1</v>
      </c>
      <c r="E4300">
        <v>7.1428571428571425E-2</v>
      </c>
      <c r="F4300">
        <v>1</v>
      </c>
      <c r="G4300">
        <v>12</v>
      </c>
      <c r="H4300">
        <v>1</v>
      </c>
      <c r="I4300">
        <v>2.5649493574615372</v>
      </c>
      <c r="J4300">
        <v>2.5649493574615372</v>
      </c>
      <c r="K4300">
        <v>2.5649493574615372</v>
      </c>
      <c r="L4300">
        <v>0.18321066839010969</v>
      </c>
      <c r="M4300">
        <v>5.1972019476618083</v>
      </c>
      <c r="N4300">
        <v>1</v>
      </c>
      <c r="O4300">
        <v>0.5</v>
      </c>
      <c r="P4300">
        <v>1.2824746787307679</v>
      </c>
      <c r="Q4300">
        <v>1.2824746787307679</v>
      </c>
      <c r="R4300">
        <v>9.1605334195054872E-2</v>
      </c>
      <c r="S4300" t="str" cm="1">
        <f t="array" ref="S4300">IFERROR(_xlfn.TEXTJOIN(", ", TRUE, _xlfn._xlws.FILTER(QA_Seed_Keywords!B$2:B$83, ISNUMBER(SEARCH(A4300, QA_Seed_Keywords!B$2:B$83)))), "")</f>
        <v/>
      </c>
      <c r="T4300" cm="1">
        <f t="array" ref="T4300">SUM(--ISNUMBER(SEARCH($A4300,QA_Seed_Keywords!$B$2:$B$83)))</f>
        <v>0</v>
      </c>
      <c r="U4300" t="str" cm="1">
        <f t="array" ref="U4300">IFERROR(_xlfn.TEXTJOIN(", ", TRUE, _xlfn._xlws.FILTER(ROW(QA_Seed_Keywords!B$2:B$83), ISNUMBER(SEARCH(A4300, QA_Seed_Keywords!B$2:B$83)))), "")</f>
        <v/>
      </c>
    </row>
    <row r="4301" spans="1:21" customFormat="1" x14ac:dyDescent="0.3">
      <c r="A4301" t="s">
        <v>6900</v>
      </c>
      <c r="B4301" t="s">
        <v>6901</v>
      </c>
      <c r="C4301">
        <v>1</v>
      </c>
      <c r="D4301">
        <v>1</v>
      </c>
      <c r="E4301">
        <v>7.1428571428571425E-2</v>
      </c>
      <c r="F4301">
        <v>1</v>
      </c>
      <c r="G4301">
        <v>12</v>
      </c>
      <c r="H4301">
        <v>1</v>
      </c>
      <c r="I4301">
        <v>2.5649493574615372</v>
      </c>
      <c r="J4301">
        <v>2.5649493574615372</v>
      </c>
      <c r="K4301">
        <v>2.5649493574615372</v>
      </c>
      <c r="L4301">
        <v>0.18321066839010969</v>
      </c>
      <c r="M4301">
        <v>5.1972019476618083</v>
      </c>
      <c r="N4301">
        <v>1</v>
      </c>
      <c r="O4301">
        <v>0.5</v>
      </c>
      <c r="P4301">
        <v>1.2824746787307679</v>
      </c>
      <c r="Q4301">
        <v>1.2824746787307679</v>
      </c>
      <c r="R4301">
        <v>9.1605334195054872E-2</v>
      </c>
      <c r="S4301" t="str" cm="1">
        <f t="array" ref="S4301">IFERROR(_xlfn.TEXTJOIN(", ", TRUE, _xlfn._xlws.FILTER(QA_Seed_Keywords!B$2:B$83, ISNUMBER(SEARCH(A4301, QA_Seed_Keywords!B$2:B$83)))), "")</f>
        <v/>
      </c>
      <c r="T4301" cm="1">
        <f t="array" ref="T4301">SUM(--ISNUMBER(SEARCH($A4301,QA_Seed_Keywords!$B$2:$B$83)))</f>
        <v>0</v>
      </c>
      <c r="U4301" t="str" cm="1">
        <f t="array" ref="U4301">IFERROR(_xlfn.TEXTJOIN(", ", TRUE, _xlfn._xlws.FILTER(ROW(QA_Seed_Keywords!B$2:B$83), ISNUMBER(SEARCH(A4301, QA_Seed_Keywords!B$2:B$83)))), "")</f>
        <v/>
      </c>
    </row>
    <row r="4302" spans="1:21" customFormat="1" x14ac:dyDescent="0.3">
      <c r="A4302" t="s">
        <v>6902</v>
      </c>
      <c r="B4302" t="s">
        <v>6903</v>
      </c>
      <c r="C4302">
        <v>1</v>
      </c>
      <c r="D4302">
        <v>1</v>
      </c>
      <c r="E4302">
        <v>7.1428571428571425E-2</v>
      </c>
      <c r="F4302">
        <v>1</v>
      </c>
      <c r="G4302">
        <v>12</v>
      </c>
      <c r="H4302">
        <v>1</v>
      </c>
      <c r="I4302">
        <v>2.5649493574615372</v>
      </c>
      <c r="J4302">
        <v>2.5649493574615372</v>
      </c>
      <c r="K4302">
        <v>2.5649493574615372</v>
      </c>
      <c r="L4302">
        <v>0.18321066839010969</v>
      </c>
      <c r="M4302">
        <v>5.1972019476618083</v>
      </c>
      <c r="N4302">
        <v>1</v>
      </c>
      <c r="O4302">
        <v>0.5</v>
      </c>
      <c r="P4302">
        <v>1.2824746787307679</v>
      </c>
      <c r="Q4302">
        <v>1.2824746787307679</v>
      </c>
      <c r="R4302">
        <v>9.1605334195054872E-2</v>
      </c>
      <c r="S4302" t="str" cm="1">
        <f t="array" ref="S4302">IFERROR(_xlfn.TEXTJOIN(", ", TRUE, _xlfn._xlws.FILTER(QA_Seed_Keywords!B$2:B$83, ISNUMBER(SEARCH(A4302, QA_Seed_Keywords!B$2:B$83)))), "")</f>
        <v/>
      </c>
      <c r="T4302" cm="1">
        <f t="array" ref="T4302">SUM(--ISNUMBER(SEARCH($A4302,QA_Seed_Keywords!$B$2:$B$83)))</f>
        <v>0</v>
      </c>
      <c r="U4302" t="str" cm="1">
        <f t="array" ref="U4302">IFERROR(_xlfn.TEXTJOIN(", ", TRUE, _xlfn._xlws.FILTER(ROW(QA_Seed_Keywords!B$2:B$83), ISNUMBER(SEARCH(A4302, QA_Seed_Keywords!B$2:B$83)))), "")</f>
        <v/>
      </c>
    </row>
    <row r="4303" spans="1:21" customFormat="1" x14ac:dyDescent="0.3">
      <c r="A4303" t="s">
        <v>6904</v>
      </c>
      <c r="B4303" t="s">
        <v>6905</v>
      </c>
      <c r="C4303">
        <v>1</v>
      </c>
      <c r="D4303">
        <v>1</v>
      </c>
      <c r="E4303">
        <v>7.1428571428571425E-2</v>
      </c>
      <c r="F4303">
        <v>1</v>
      </c>
      <c r="G4303">
        <v>12</v>
      </c>
      <c r="H4303">
        <v>1</v>
      </c>
      <c r="I4303">
        <v>2.5649493574615372</v>
      </c>
      <c r="J4303">
        <v>2.5649493574615372</v>
      </c>
      <c r="K4303">
        <v>2.5649493574615372</v>
      </c>
      <c r="L4303">
        <v>0.18321066839010969</v>
      </c>
      <c r="M4303">
        <v>5.1972019476618083</v>
      </c>
      <c r="N4303">
        <v>1</v>
      </c>
      <c r="O4303">
        <v>0.5</v>
      </c>
      <c r="P4303">
        <v>1.2824746787307679</v>
      </c>
      <c r="Q4303">
        <v>1.2824746787307679</v>
      </c>
      <c r="R4303">
        <v>9.1605334195054872E-2</v>
      </c>
      <c r="S4303" t="str" cm="1">
        <f t="array" ref="S4303">IFERROR(_xlfn.TEXTJOIN(", ", TRUE, _xlfn._xlws.FILTER(QA_Seed_Keywords!B$2:B$83, ISNUMBER(SEARCH(A4303, QA_Seed_Keywords!B$2:B$83)))), "")</f>
        <v/>
      </c>
      <c r="T4303" cm="1">
        <f t="array" ref="T4303">SUM(--ISNUMBER(SEARCH($A4303,QA_Seed_Keywords!$B$2:$B$83)))</f>
        <v>0</v>
      </c>
      <c r="U4303" t="str" cm="1">
        <f t="array" ref="U4303">IFERROR(_xlfn.TEXTJOIN(", ", TRUE, _xlfn._xlws.FILTER(ROW(QA_Seed_Keywords!B$2:B$83), ISNUMBER(SEARCH(A4303, QA_Seed_Keywords!B$2:B$83)))), "")</f>
        <v/>
      </c>
    </row>
    <row r="4304" spans="1:21" customFormat="1" x14ac:dyDescent="0.3">
      <c r="A4304" t="s">
        <v>6906</v>
      </c>
      <c r="B4304" t="s">
        <v>6907</v>
      </c>
      <c r="C4304">
        <v>1</v>
      </c>
      <c r="D4304">
        <v>1</v>
      </c>
      <c r="E4304">
        <v>7.1428571428571425E-2</v>
      </c>
      <c r="F4304">
        <v>1</v>
      </c>
      <c r="G4304">
        <v>12</v>
      </c>
      <c r="H4304">
        <v>1</v>
      </c>
      <c r="I4304">
        <v>2.5649493574615372</v>
      </c>
      <c r="J4304">
        <v>2.5649493574615372</v>
      </c>
      <c r="K4304">
        <v>2.5649493574615372</v>
      </c>
      <c r="L4304">
        <v>0.18321066839010969</v>
      </c>
      <c r="M4304">
        <v>5.1972019476618083</v>
      </c>
      <c r="N4304">
        <v>1</v>
      </c>
      <c r="O4304">
        <v>0.5</v>
      </c>
      <c r="P4304">
        <v>1.2824746787307679</v>
      </c>
      <c r="Q4304">
        <v>1.2824746787307679</v>
      </c>
      <c r="R4304">
        <v>9.1605334195054872E-2</v>
      </c>
      <c r="S4304" t="str" cm="1">
        <f t="array" ref="S4304">IFERROR(_xlfn.TEXTJOIN(", ", TRUE, _xlfn._xlws.FILTER(QA_Seed_Keywords!B$2:B$83, ISNUMBER(SEARCH(A4304, QA_Seed_Keywords!B$2:B$83)))), "")</f>
        <v/>
      </c>
      <c r="T4304" cm="1">
        <f t="array" ref="T4304">SUM(--ISNUMBER(SEARCH($A4304,QA_Seed_Keywords!$B$2:$B$83)))</f>
        <v>0</v>
      </c>
      <c r="U4304" t="str" cm="1">
        <f t="array" ref="U4304">IFERROR(_xlfn.TEXTJOIN(", ", TRUE, _xlfn._xlws.FILTER(ROW(QA_Seed_Keywords!B$2:B$83), ISNUMBER(SEARCH(A4304, QA_Seed_Keywords!B$2:B$83)))), "")</f>
        <v/>
      </c>
    </row>
    <row r="4305" spans="1:21" customFormat="1" x14ac:dyDescent="0.3">
      <c r="A4305" t="s">
        <v>6908</v>
      </c>
      <c r="B4305" t="s">
        <v>6909</v>
      </c>
      <c r="C4305">
        <v>1</v>
      </c>
      <c r="D4305">
        <v>1</v>
      </c>
      <c r="E4305">
        <v>7.1428571428571425E-2</v>
      </c>
      <c r="F4305">
        <v>1</v>
      </c>
      <c r="G4305">
        <v>12</v>
      </c>
      <c r="H4305">
        <v>1</v>
      </c>
      <c r="I4305">
        <v>2.5649493574615372</v>
      </c>
      <c r="J4305">
        <v>2.5649493574615372</v>
      </c>
      <c r="K4305">
        <v>2.5649493574615372</v>
      </c>
      <c r="L4305">
        <v>0.18321066839010969</v>
      </c>
      <c r="M4305">
        <v>5.8903491282217537</v>
      </c>
      <c r="N4305">
        <v>1</v>
      </c>
      <c r="O4305">
        <v>0.5</v>
      </c>
      <c r="P4305">
        <v>1.2824746787307679</v>
      </c>
      <c r="Q4305">
        <v>1.2824746787307679</v>
      </c>
      <c r="R4305">
        <v>9.1605334195054872E-2</v>
      </c>
      <c r="S4305" t="str" cm="1">
        <f t="array" ref="S4305">IFERROR(_xlfn.TEXTJOIN(", ", TRUE, _xlfn._xlws.FILTER(QA_Seed_Keywords!B$2:B$83, ISNUMBER(SEARCH(A4305, QA_Seed_Keywords!B$2:B$83)))), "")</f>
        <v/>
      </c>
      <c r="T4305" cm="1">
        <f t="array" ref="T4305">SUM(--ISNUMBER(SEARCH($A4305,QA_Seed_Keywords!$B$2:$B$83)))</f>
        <v>0</v>
      </c>
      <c r="U4305" t="str" cm="1">
        <f t="array" ref="U4305">IFERROR(_xlfn.TEXTJOIN(", ", TRUE, _xlfn._xlws.FILTER(ROW(QA_Seed_Keywords!B$2:B$83), ISNUMBER(SEARCH(A4305, QA_Seed_Keywords!B$2:B$83)))), "")</f>
        <v/>
      </c>
    </row>
    <row r="4306" spans="1:21" customFormat="1" x14ac:dyDescent="0.3">
      <c r="A4306" t="s">
        <v>6910</v>
      </c>
      <c r="B4306" t="s">
        <v>6911</v>
      </c>
      <c r="C4306">
        <v>1</v>
      </c>
      <c r="D4306">
        <v>1</v>
      </c>
      <c r="E4306">
        <v>7.1428571428571425E-2</v>
      </c>
      <c r="F4306">
        <v>1</v>
      </c>
      <c r="G4306">
        <v>12</v>
      </c>
      <c r="H4306">
        <v>1</v>
      </c>
      <c r="I4306">
        <v>2.5649493574615372</v>
      </c>
      <c r="J4306">
        <v>2.5649493574615372</v>
      </c>
      <c r="K4306">
        <v>2.5649493574615372</v>
      </c>
      <c r="L4306">
        <v>0.18321066839010969</v>
      </c>
      <c r="M4306">
        <v>5.1972019476618083</v>
      </c>
      <c r="N4306">
        <v>1</v>
      </c>
      <c r="O4306">
        <v>0.5</v>
      </c>
      <c r="P4306">
        <v>1.2824746787307679</v>
      </c>
      <c r="Q4306">
        <v>1.2824746787307679</v>
      </c>
      <c r="R4306">
        <v>9.1605334195054872E-2</v>
      </c>
      <c r="S4306" t="str" cm="1">
        <f t="array" ref="S4306">IFERROR(_xlfn.TEXTJOIN(", ", TRUE, _xlfn._xlws.FILTER(QA_Seed_Keywords!B$2:B$83, ISNUMBER(SEARCH(A4306, QA_Seed_Keywords!B$2:B$83)))), "")</f>
        <v/>
      </c>
      <c r="T4306" cm="1">
        <f t="array" ref="T4306">SUM(--ISNUMBER(SEARCH($A4306,QA_Seed_Keywords!$B$2:$B$83)))</f>
        <v>0</v>
      </c>
      <c r="U4306" t="str" cm="1">
        <f t="array" ref="U4306">IFERROR(_xlfn.TEXTJOIN(", ", TRUE, _xlfn._xlws.FILTER(ROW(QA_Seed_Keywords!B$2:B$83), ISNUMBER(SEARCH(A4306, QA_Seed_Keywords!B$2:B$83)))), "")</f>
        <v/>
      </c>
    </row>
    <row r="4307" spans="1:21" customFormat="1" x14ac:dyDescent="0.3">
      <c r="A4307" t="s">
        <v>6912</v>
      </c>
      <c r="B4307" t="s">
        <v>6913</v>
      </c>
      <c r="C4307">
        <v>1</v>
      </c>
      <c r="D4307">
        <v>1</v>
      </c>
      <c r="E4307">
        <v>7.1428571428571425E-2</v>
      </c>
      <c r="F4307">
        <v>1</v>
      </c>
      <c r="G4307">
        <v>12</v>
      </c>
      <c r="H4307">
        <v>1</v>
      </c>
      <c r="I4307">
        <v>2.5649493574615372</v>
      </c>
      <c r="J4307">
        <v>2.5649493574615372</v>
      </c>
      <c r="K4307">
        <v>2.5649493574615372</v>
      </c>
      <c r="L4307">
        <v>0.18321066839010969</v>
      </c>
      <c r="M4307">
        <v>5.8903491282217537</v>
      </c>
      <c r="N4307">
        <v>1</v>
      </c>
      <c r="O4307">
        <v>0.5</v>
      </c>
      <c r="P4307">
        <v>1.2824746787307679</v>
      </c>
      <c r="Q4307">
        <v>1.2824746787307679</v>
      </c>
      <c r="R4307">
        <v>9.1605334195054872E-2</v>
      </c>
      <c r="S4307" t="str" cm="1">
        <f t="array" ref="S4307">IFERROR(_xlfn.TEXTJOIN(", ", TRUE, _xlfn._xlws.FILTER(QA_Seed_Keywords!B$2:B$83, ISNUMBER(SEARCH(A4307, QA_Seed_Keywords!B$2:B$83)))), "")</f>
        <v/>
      </c>
      <c r="T4307" cm="1">
        <f t="array" ref="T4307">SUM(--ISNUMBER(SEARCH($A4307,QA_Seed_Keywords!$B$2:$B$83)))</f>
        <v>0</v>
      </c>
      <c r="U4307" t="str" cm="1">
        <f t="array" ref="U4307">IFERROR(_xlfn.TEXTJOIN(", ", TRUE, _xlfn._xlws.FILTER(ROW(QA_Seed_Keywords!B$2:B$83), ISNUMBER(SEARCH(A4307, QA_Seed_Keywords!B$2:B$83)))), "")</f>
        <v/>
      </c>
    </row>
    <row r="4308" spans="1:21" customFormat="1" x14ac:dyDescent="0.3">
      <c r="A4308" t="s">
        <v>6914</v>
      </c>
      <c r="B4308" t="s">
        <v>6915</v>
      </c>
      <c r="C4308">
        <v>1</v>
      </c>
      <c r="D4308">
        <v>1</v>
      </c>
      <c r="E4308">
        <v>7.1428571428571425E-2</v>
      </c>
      <c r="F4308">
        <v>1</v>
      </c>
      <c r="G4308">
        <v>12</v>
      </c>
      <c r="H4308">
        <v>1</v>
      </c>
      <c r="I4308">
        <v>2.5649493574615372</v>
      </c>
      <c r="J4308">
        <v>2.5649493574615372</v>
      </c>
      <c r="K4308">
        <v>2.5649493574615372</v>
      </c>
      <c r="L4308">
        <v>0.18321066839010969</v>
      </c>
      <c r="M4308">
        <v>5.1972019476618083</v>
      </c>
      <c r="N4308">
        <v>1</v>
      </c>
      <c r="O4308">
        <v>0.5</v>
      </c>
      <c r="P4308">
        <v>1.2824746787307679</v>
      </c>
      <c r="Q4308">
        <v>1.2824746787307679</v>
      </c>
      <c r="R4308">
        <v>9.1605334195054872E-2</v>
      </c>
      <c r="S4308" t="str" cm="1">
        <f t="array" ref="S4308">IFERROR(_xlfn.TEXTJOIN(", ", TRUE, _xlfn._xlws.FILTER(QA_Seed_Keywords!B$2:B$83, ISNUMBER(SEARCH(A4308, QA_Seed_Keywords!B$2:B$83)))), "")</f>
        <v/>
      </c>
      <c r="T4308" cm="1">
        <f t="array" ref="T4308">SUM(--ISNUMBER(SEARCH($A4308,QA_Seed_Keywords!$B$2:$B$83)))</f>
        <v>0</v>
      </c>
      <c r="U4308" t="str" cm="1">
        <f t="array" ref="U4308">IFERROR(_xlfn.TEXTJOIN(", ", TRUE, _xlfn._xlws.FILTER(ROW(QA_Seed_Keywords!B$2:B$83), ISNUMBER(SEARCH(A4308, QA_Seed_Keywords!B$2:B$83)))), "")</f>
        <v/>
      </c>
    </row>
    <row r="4309" spans="1:21" customFormat="1" x14ac:dyDescent="0.3">
      <c r="A4309" t="s">
        <v>6916</v>
      </c>
      <c r="B4309" t="s">
        <v>6916</v>
      </c>
      <c r="C4309">
        <v>1</v>
      </c>
      <c r="D4309">
        <v>1</v>
      </c>
      <c r="E4309">
        <v>7.1428571428571425E-2</v>
      </c>
      <c r="F4309">
        <v>1</v>
      </c>
      <c r="G4309">
        <v>12</v>
      </c>
      <c r="H4309">
        <v>1</v>
      </c>
      <c r="I4309">
        <v>2.5649493574615372</v>
      </c>
      <c r="J4309">
        <v>2.5649493574615372</v>
      </c>
      <c r="K4309">
        <v>2.5649493574615372</v>
      </c>
      <c r="L4309">
        <v>0.18321066839010969</v>
      </c>
      <c r="M4309">
        <v>5.1972019476618083</v>
      </c>
      <c r="N4309">
        <v>1</v>
      </c>
      <c r="O4309">
        <v>0.5</v>
      </c>
      <c r="P4309">
        <v>1.2824746787307679</v>
      </c>
      <c r="Q4309">
        <v>1.2824746787307679</v>
      </c>
      <c r="R4309">
        <v>9.1605334195054872E-2</v>
      </c>
      <c r="S4309" t="str" cm="1">
        <f t="array" ref="S4309">IFERROR(_xlfn.TEXTJOIN(", ", TRUE, _xlfn._xlws.FILTER(QA_Seed_Keywords!B$2:B$83, ISNUMBER(SEARCH(A4309, QA_Seed_Keywords!B$2:B$83)))), "")</f>
        <v/>
      </c>
      <c r="T4309" cm="1">
        <f t="array" ref="T4309">SUM(--ISNUMBER(SEARCH($A4309,QA_Seed_Keywords!$B$2:$B$83)))</f>
        <v>0</v>
      </c>
      <c r="U4309" t="str" cm="1">
        <f t="array" ref="U4309">IFERROR(_xlfn.TEXTJOIN(", ", TRUE, _xlfn._xlws.FILTER(ROW(QA_Seed_Keywords!B$2:B$83), ISNUMBER(SEARCH(A4309, QA_Seed_Keywords!B$2:B$83)))), "")</f>
        <v/>
      </c>
    </row>
    <row r="4310" spans="1:21" customFormat="1" x14ac:dyDescent="0.3">
      <c r="A4310" t="s">
        <v>6917</v>
      </c>
      <c r="B4310" t="s">
        <v>6918</v>
      </c>
      <c r="C4310">
        <v>1</v>
      </c>
      <c r="D4310">
        <v>1</v>
      </c>
      <c r="E4310">
        <v>7.1428571428571425E-2</v>
      </c>
      <c r="F4310">
        <v>1</v>
      </c>
      <c r="G4310">
        <v>12</v>
      </c>
      <c r="H4310">
        <v>1</v>
      </c>
      <c r="I4310">
        <v>2.5649493574615372</v>
      </c>
      <c r="J4310">
        <v>2.5649493574615372</v>
      </c>
      <c r="K4310">
        <v>2.5649493574615372</v>
      </c>
      <c r="L4310">
        <v>0.18321066839010969</v>
      </c>
      <c r="M4310">
        <v>5.1972019476618083</v>
      </c>
      <c r="N4310">
        <v>1</v>
      </c>
      <c r="O4310">
        <v>0.5</v>
      </c>
      <c r="P4310">
        <v>1.2824746787307679</v>
      </c>
      <c r="Q4310">
        <v>1.2824746787307679</v>
      </c>
      <c r="R4310">
        <v>9.1605334195054872E-2</v>
      </c>
      <c r="S4310" t="str" cm="1">
        <f t="array" ref="S4310">IFERROR(_xlfn.TEXTJOIN(", ", TRUE, _xlfn._xlws.FILTER(QA_Seed_Keywords!B$2:B$83, ISNUMBER(SEARCH(A4310, QA_Seed_Keywords!B$2:B$83)))), "")</f>
        <v/>
      </c>
      <c r="T4310" cm="1">
        <f t="array" ref="T4310">SUM(--ISNUMBER(SEARCH($A4310,QA_Seed_Keywords!$B$2:$B$83)))</f>
        <v>0</v>
      </c>
      <c r="U4310" t="str" cm="1">
        <f t="array" ref="U4310">IFERROR(_xlfn.TEXTJOIN(", ", TRUE, _xlfn._xlws.FILTER(ROW(QA_Seed_Keywords!B$2:B$83), ISNUMBER(SEARCH(A4310, QA_Seed_Keywords!B$2:B$83)))), "")</f>
        <v/>
      </c>
    </row>
    <row r="4311" spans="1:21" customFormat="1" x14ac:dyDescent="0.3">
      <c r="A4311" t="s">
        <v>6919</v>
      </c>
      <c r="B4311" t="s">
        <v>6920</v>
      </c>
      <c r="C4311">
        <v>1</v>
      </c>
      <c r="D4311">
        <v>1</v>
      </c>
      <c r="E4311">
        <v>7.1428571428571425E-2</v>
      </c>
      <c r="F4311">
        <v>1</v>
      </c>
      <c r="G4311">
        <v>12</v>
      </c>
      <c r="H4311">
        <v>1</v>
      </c>
      <c r="I4311">
        <v>2.5649493574615372</v>
      </c>
      <c r="J4311">
        <v>2.5649493574615372</v>
      </c>
      <c r="K4311">
        <v>2.5649493574615372</v>
      </c>
      <c r="L4311">
        <v>0.18321066839010969</v>
      </c>
      <c r="M4311">
        <v>5.1972019476618083</v>
      </c>
      <c r="N4311">
        <v>1</v>
      </c>
      <c r="O4311">
        <v>0.5</v>
      </c>
      <c r="P4311">
        <v>1.2824746787307679</v>
      </c>
      <c r="Q4311">
        <v>1.2824746787307679</v>
      </c>
      <c r="R4311">
        <v>9.1605334195054872E-2</v>
      </c>
      <c r="S4311" t="str" cm="1">
        <f t="array" ref="S4311">IFERROR(_xlfn.TEXTJOIN(", ", TRUE, _xlfn._xlws.FILTER(QA_Seed_Keywords!B$2:B$83, ISNUMBER(SEARCH(A4311, QA_Seed_Keywords!B$2:B$83)))), "")</f>
        <v/>
      </c>
      <c r="T4311" cm="1">
        <f t="array" ref="T4311">SUM(--ISNUMBER(SEARCH($A4311,QA_Seed_Keywords!$B$2:$B$83)))</f>
        <v>0</v>
      </c>
      <c r="U4311" t="str" cm="1">
        <f t="array" ref="U4311">IFERROR(_xlfn.TEXTJOIN(", ", TRUE, _xlfn._xlws.FILTER(ROW(QA_Seed_Keywords!B$2:B$83), ISNUMBER(SEARCH(A4311, QA_Seed_Keywords!B$2:B$83)))), "")</f>
        <v/>
      </c>
    </row>
    <row r="4312" spans="1:21" customFormat="1" x14ac:dyDescent="0.3">
      <c r="A4312" t="s">
        <v>6921</v>
      </c>
      <c r="B4312" t="s">
        <v>6922</v>
      </c>
      <c r="C4312">
        <v>1</v>
      </c>
      <c r="D4312">
        <v>1</v>
      </c>
      <c r="E4312">
        <v>7.1428571428571425E-2</v>
      </c>
      <c r="F4312">
        <v>1</v>
      </c>
      <c r="G4312">
        <v>12</v>
      </c>
      <c r="H4312">
        <v>1</v>
      </c>
      <c r="I4312">
        <v>2.5649493574615372</v>
      </c>
      <c r="J4312">
        <v>2.5649493574615372</v>
      </c>
      <c r="K4312">
        <v>2.5649493574615372</v>
      </c>
      <c r="L4312">
        <v>0.18321066839010969</v>
      </c>
      <c r="M4312">
        <v>5.1972019476618083</v>
      </c>
      <c r="N4312">
        <v>1</v>
      </c>
      <c r="O4312">
        <v>0.5</v>
      </c>
      <c r="P4312">
        <v>1.2824746787307679</v>
      </c>
      <c r="Q4312">
        <v>1.2824746787307679</v>
      </c>
      <c r="R4312">
        <v>9.1605334195054872E-2</v>
      </c>
      <c r="S4312" t="str" cm="1">
        <f t="array" ref="S4312">IFERROR(_xlfn.TEXTJOIN(", ", TRUE, _xlfn._xlws.FILTER(QA_Seed_Keywords!B$2:B$83, ISNUMBER(SEARCH(A4312, QA_Seed_Keywords!B$2:B$83)))), "")</f>
        <v/>
      </c>
      <c r="T4312" cm="1">
        <f t="array" ref="T4312">SUM(--ISNUMBER(SEARCH($A4312,QA_Seed_Keywords!$B$2:$B$83)))</f>
        <v>0</v>
      </c>
      <c r="U4312" t="str" cm="1">
        <f t="array" ref="U4312">IFERROR(_xlfn.TEXTJOIN(", ", TRUE, _xlfn._xlws.FILTER(ROW(QA_Seed_Keywords!B$2:B$83), ISNUMBER(SEARCH(A4312, QA_Seed_Keywords!B$2:B$83)))), "")</f>
        <v/>
      </c>
    </row>
    <row r="4313" spans="1:21" customFormat="1" x14ac:dyDescent="0.3">
      <c r="A4313" t="s">
        <v>6923</v>
      </c>
      <c r="B4313" t="s">
        <v>6924</v>
      </c>
      <c r="C4313">
        <v>1</v>
      </c>
      <c r="D4313">
        <v>1</v>
      </c>
      <c r="E4313">
        <v>7.1428571428571425E-2</v>
      </c>
      <c r="F4313">
        <v>1</v>
      </c>
      <c r="G4313">
        <v>12</v>
      </c>
      <c r="H4313">
        <v>1</v>
      </c>
      <c r="I4313">
        <v>2.5649493574615372</v>
      </c>
      <c r="J4313">
        <v>2.5649493574615372</v>
      </c>
      <c r="K4313">
        <v>2.5649493574615372</v>
      </c>
      <c r="L4313">
        <v>0.18321066839010969</v>
      </c>
      <c r="M4313">
        <v>5.1972019476618083</v>
      </c>
      <c r="N4313">
        <v>1</v>
      </c>
      <c r="O4313">
        <v>0.5</v>
      </c>
      <c r="P4313">
        <v>1.2824746787307679</v>
      </c>
      <c r="Q4313">
        <v>1.2824746787307679</v>
      </c>
      <c r="R4313">
        <v>9.1605334195054872E-2</v>
      </c>
      <c r="S4313" t="str" cm="1">
        <f t="array" ref="S4313">IFERROR(_xlfn.TEXTJOIN(", ", TRUE, _xlfn._xlws.FILTER(QA_Seed_Keywords!B$2:B$83, ISNUMBER(SEARCH(A4313, QA_Seed_Keywords!B$2:B$83)))), "")</f>
        <v/>
      </c>
      <c r="T4313" cm="1">
        <f t="array" ref="T4313">SUM(--ISNUMBER(SEARCH($A4313,QA_Seed_Keywords!$B$2:$B$83)))</f>
        <v>0</v>
      </c>
      <c r="U4313" t="str" cm="1">
        <f t="array" ref="U4313">IFERROR(_xlfn.TEXTJOIN(", ", TRUE, _xlfn._xlws.FILTER(ROW(QA_Seed_Keywords!B$2:B$83), ISNUMBER(SEARCH(A4313, QA_Seed_Keywords!B$2:B$83)))), "")</f>
        <v/>
      </c>
    </row>
    <row r="4314" spans="1:21" customFormat="1" x14ac:dyDescent="0.3">
      <c r="A4314" t="s">
        <v>6925</v>
      </c>
      <c r="B4314" t="s">
        <v>6925</v>
      </c>
      <c r="C4314">
        <v>1</v>
      </c>
      <c r="D4314">
        <v>1</v>
      </c>
      <c r="E4314">
        <v>7.1428571428571425E-2</v>
      </c>
      <c r="F4314">
        <v>1</v>
      </c>
      <c r="G4314">
        <v>12</v>
      </c>
      <c r="H4314">
        <v>1</v>
      </c>
      <c r="I4314">
        <v>2.5649493574615372</v>
      </c>
      <c r="J4314">
        <v>2.5649493574615372</v>
      </c>
      <c r="K4314">
        <v>2.5649493574615372</v>
      </c>
      <c r="L4314">
        <v>0.18321066839010969</v>
      </c>
      <c r="M4314">
        <v>5.1972019476618083</v>
      </c>
      <c r="N4314">
        <v>1</v>
      </c>
      <c r="O4314">
        <v>0.5</v>
      </c>
      <c r="P4314">
        <v>1.2824746787307679</v>
      </c>
      <c r="Q4314">
        <v>1.2824746787307679</v>
      </c>
      <c r="R4314">
        <v>9.1605334195054872E-2</v>
      </c>
      <c r="S4314" t="str" cm="1">
        <f t="array" ref="S4314">IFERROR(_xlfn.TEXTJOIN(", ", TRUE, _xlfn._xlws.FILTER(QA_Seed_Keywords!B$2:B$83, ISNUMBER(SEARCH(A4314, QA_Seed_Keywords!B$2:B$83)))), "")</f>
        <v/>
      </c>
      <c r="T4314" cm="1">
        <f t="array" ref="T4314">SUM(--ISNUMBER(SEARCH($A4314,QA_Seed_Keywords!$B$2:$B$83)))</f>
        <v>0</v>
      </c>
      <c r="U4314" t="str" cm="1">
        <f t="array" ref="U4314">IFERROR(_xlfn.TEXTJOIN(", ", TRUE, _xlfn._xlws.FILTER(ROW(QA_Seed_Keywords!B$2:B$83), ISNUMBER(SEARCH(A4314, QA_Seed_Keywords!B$2:B$83)))), "")</f>
        <v/>
      </c>
    </row>
    <row r="4315" spans="1:21" customFormat="1" x14ac:dyDescent="0.3">
      <c r="A4315" t="s">
        <v>6926</v>
      </c>
      <c r="B4315" t="s">
        <v>6927</v>
      </c>
      <c r="C4315">
        <v>1</v>
      </c>
      <c r="D4315">
        <v>1</v>
      </c>
      <c r="E4315">
        <v>7.1428571428571425E-2</v>
      </c>
      <c r="F4315">
        <v>1</v>
      </c>
      <c r="G4315">
        <v>12</v>
      </c>
      <c r="H4315">
        <v>1</v>
      </c>
      <c r="I4315">
        <v>2.5649493574615372</v>
      </c>
      <c r="J4315">
        <v>2.5649493574615372</v>
      </c>
      <c r="K4315">
        <v>2.5649493574615372</v>
      </c>
      <c r="L4315">
        <v>0.18321066839010969</v>
      </c>
      <c r="M4315">
        <v>5.1972019476618083</v>
      </c>
      <c r="N4315">
        <v>1</v>
      </c>
      <c r="O4315">
        <v>0.5</v>
      </c>
      <c r="P4315">
        <v>1.2824746787307679</v>
      </c>
      <c r="Q4315">
        <v>1.2824746787307679</v>
      </c>
      <c r="R4315">
        <v>9.1605334195054872E-2</v>
      </c>
      <c r="S4315" t="str" cm="1">
        <f t="array" ref="S4315">IFERROR(_xlfn.TEXTJOIN(", ", TRUE, _xlfn._xlws.FILTER(QA_Seed_Keywords!B$2:B$83, ISNUMBER(SEARCH(A4315, QA_Seed_Keywords!B$2:B$83)))), "")</f>
        <v/>
      </c>
      <c r="T4315" cm="1">
        <f t="array" ref="T4315">SUM(--ISNUMBER(SEARCH($A4315,QA_Seed_Keywords!$B$2:$B$83)))</f>
        <v>0</v>
      </c>
      <c r="U4315" t="str" cm="1">
        <f t="array" ref="U4315">IFERROR(_xlfn.TEXTJOIN(", ", TRUE, _xlfn._xlws.FILTER(ROW(QA_Seed_Keywords!B$2:B$83), ISNUMBER(SEARCH(A4315, QA_Seed_Keywords!B$2:B$83)))), "")</f>
        <v/>
      </c>
    </row>
    <row r="4316" spans="1:21" customFormat="1" x14ac:dyDescent="0.3">
      <c r="A4316" t="s">
        <v>6928</v>
      </c>
      <c r="B4316" t="s">
        <v>6929</v>
      </c>
      <c r="C4316">
        <v>1</v>
      </c>
      <c r="D4316">
        <v>1</v>
      </c>
      <c r="E4316">
        <v>7.1428571428571425E-2</v>
      </c>
      <c r="F4316">
        <v>1</v>
      </c>
      <c r="G4316">
        <v>12</v>
      </c>
      <c r="H4316">
        <v>1</v>
      </c>
      <c r="I4316">
        <v>2.5649493574615372</v>
      </c>
      <c r="J4316">
        <v>2.5649493574615372</v>
      </c>
      <c r="K4316">
        <v>2.5649493574615372</v>
      </c>
      <c r="L4316">
        <v>0.18321066839010969</v>
      </c>
      <c r="M4316">
        <v>5.1972019476618083</v>
      </c>
      <c r="N4316">
        <v>1</v>
      </c>
      <c r="O4316">
        <v>0.5</v>
      </c>
      <c r="P4316">
        <v>1.2824746787307679</v>
      </c>
      <c r="Q4316">
        <v>1.2824746787307679</v>
      </c>
      <c r="R4316">
        <v>9.1605334195054872E-2</v>
      </c>
      <c r="S4316" t="str" cm="1">
        <f t="array" ref="S4316">IFERROR(_xlfn.TEXTJOIN(", ", TRUE, _xlfn._xlws.FILTER(QA_Seed_Keywords!B$2:B$83, ISNUMBER(SEARCH(A4316, QA_Seed_Keywords!B$2:B$83)))), "")</f>
        <v/>
      </c>
      <c r="T4316" cm="1">
        <f t="array" ref="T4316">SUM(--ISNUMBER(SEARCH($A4316,QA_Seed_Keywords!$B$2:$B$83)))</f>
        <v>0</v>
      </c>
      <c r="U4316" t="str" cm="1">
        <f t="array" ref="U4316">IFERROR(_xlfn.TEXTJOIN(", ", TRUE, _xlfn._xlws.FILTER(ROW(QA_Seed_Keywords!B$2:B$83), ISNUMBER(SEARCH(A4316, QA_Seed_Keywords!B$2:B$83)))), "")</f>
        <v/>
      </c>
    </row>
    <row r="4317" spans="1:21" customFormat="1" x14ac:dyDescent="0.3">
      <c r="A4317" t="s">
        <v>6930</v>
      </c>
      <c r="B4317" t="s">
        <v>6931</v>
      </c>
      <c r="C4317">
        <v>1</v>
      </c>
      <c r="D4317">
        <v>1</v>
      </c>
      <c r="E4317">
        <v>7.1428571428571425E-2</v>
      </c>
      <c r="F4317">
        <v>1</v>
      </c>
      <c r="G4317">
        <v>12</v>
      </c>
      <c r="H4317">
        <v>1</v>
      </c>
      <c r="I4317">
        <v>2.5649493574615372</v>
      </c>
      <c r="J4317">
        <v>2.5649493574615372</v>
      </c>
      <c r="K4317">
        <v>2.5649493574615372</v>
      </c>
      <c r="L4317">
        <v>0.18321066839010969</v>
      </c>
      <c r="M4317">
        <v>5.1972019476618083</v>
      </c>
      <c r="N4317">
        <v>1</v>
      </c>
      <c r="O4317">
        <v>0.5</v>
      </c>
      <c r="P4317">
        <v>1.2824746787307679</v>
      </c>
      <c r="Q4317">
        <v>1.2824746787307679</v>
      </c>
      <c r="R4317">
        <v>9.1605334195054872E-2</v>
      </c>
      <c r="S4317" t="str" cm="1">
        <f t="array" ref="S4317">IFERROR(_xlfn.TEXTJOIN(", ", TRUE, _xlfn._xlws.FILTER(QA_Seed_Keywords!B$2:B$83, ISNUMBER(SEARCH(A4317, QA_Seed_Keywords!B$2:B$83)))), "")</f>
        <v/>
      </c>
      <c r="T4317" cm="1">
        <f t="array" ref="T4317">SUM(--ISNUMBER(SEARCH($A4317,QA_Seed_Keywords!$B$2:$B$83)))</f>
        <v>0</v>
      </c>
      <c r="U4317" t="str" cm="1">
        <f t="array" ref="U4317">IFERROR(_xlfn.TEXTJOIN(", ", TRUE, _xlfn._xlws.FILTER(ROW(QA_Seed_Keywords!B$2:B$83), ISNUMBER(SEARCH(A4317, QA_Seed_Keywords!B$2:B$83)))), "")</f>
        <v/>
      </c>
    </row>
    <row r="4318" spans="1:21" customFormat="1" x14ac:dyDescent="0.3">
      <c r="A4318" t="s">
        <v>6932</v>
      </c>
      <c r="B4318" t="s">
        <v>6933</v>
      </c>
      <c r="C4318">
        <v>1</v>
      </c>
      <c r="D4318">
        <v>1</v>
      </c>
      <c r="E4318">
        <v>7.1428571428571425E-2</v>
      </c>
      <c r="F4318">
        <v>1</v>
      </c>
      <c r="G4318">
        <v>12</v>
      </c>
      <c r="H4318">
        <v>1</v>
      </c>
      <c r="I4318">
        <v>2.5649493574615372</v>
      </c>
      <c r="J4318">
        <v>2.5649493574615372</v>
      </c>
      <c r="K4318">
        <v>2.5649493574615372</v>
      </c>
      <c r="L4318">
        <v>0.18321066839010969</v>
      </c>
      <c r="M4318">
        <v>5.1972019476618083</v>
      </c>
      <c r="N4318">
        <v>1</v>
      </c>
      <c r="O4318">
        <v>0.5</v>
      </c>
      <c r="P4318">
        <v>1.2824746787307679</v>
      </c>
      <c r="Q4318">
        <v>1.2824746787307679</v>
      </c>
      <c r="R4318">
        <v>9.1605334195054872E-2</v>
      </c>
      <c r="S4318" t="str" cm="1">
        <f t="array" ref="S4318">IFERROR(_xlfn.TEXTJOIN(", ", TRUE, _xlfn._xlws.FILTER(QA_Seed_Keywords!B$2:B$83, ISNUMBER(SEARCH(A4318, QA_Seed_Keywords!B$2:B$83)))), "")</f>
        <v/>
      </c>
      <c r="T4318" cm="1">
        <f t="array" ref="T4318">SUM(--ISNUMBER(SEARCH($A4318,QA_Seed_Keywords!$B$2:$B$83)))</f>
        <v>0</v>
      </c>
      <c r="U4318" t="str" cm="1">
        <f t="array" ref="U4318">IFERROR(_xlfn.TEXTJOIN(", ", TRUE, _xlfn._xlws.FILTER(ROW(QA_Seed_Keywords!B$2:B$83), ISNUMBER(SEARCH(A4318, QA_Seed_Keywords!B$2:B$83)))), "")</f>
        <v/>
      </c>
    </row>
    <row r="4319" spans="1:21" customFormat="1" x14ac:dyDescent="0.3">
      <c r="A4319" t="s">
        <v>6934</v>
      </c>
      <c r="B4319" t="s">
        <v>6935</v>
      </c>
      <c r="C4319">
        <v>1</v>
      </c>
      <c r="D4319">
        <v>1</v>
      </c>
      <c r="E4319">
        <v>7.1428571428571425E-2</v>
      </c>
      <c r="F4319">
        <v>1</v>
      </c>
      <c r="G4319">
        <v>12</v>
      </c>
      <c r="H4319">
        <v>1</v>
      </c>
      <c r="I4319">
        <v>2.5649493574615372</v>
      </c>
      <c r="J4319">
        <v>2.5649493574615372</v>
      </c>
      <c r="K4319">
        <v>2.5649493574615372</v>
      </c>
      <c r="L4319">
        <v>0.18321066839010969</v>
      </c>
      <c r="M4319">
        <v>5.1972019476618083</v>
      </c>
      <c r="N4319">
        <v>1</v>
      </c>
      <c r="O4319">
        <v>0.5</v>
      </c>
      <c r="P4319">
        <v>1.2824746787307679</v>
      </c>
      <c r="Q4319">
        <v>1.2824746787307679</v>
      </c>
      <c r="R4319">
        <v>9.1605334195054872E-2</v>
      </c>
      <c r="S4319" t="str" cm="1">
        <f t="array" ref="S4319">IFERROR(_xlfn.TEXTJOIN(", ", TRUE, _xlfn._xlws.FILTER(QA_Seed_Keywords!B$2:B$83, ISNUMBER(SEARCH(A4319, QA_Seed_Keywords!B$2:B$83)))), "")</f>
        <v/>
      </c>
      <c r="T4319" cm="1">
        <f t="array" ref="T4319">SUM(--ISNUMBER(SEARCH($A4319,QA_Seed_Keywords!$B$2:$B$83)))</f>
        <v>0</v>
      </c>
      <c r="U4319" t="str" cm="1">
        <f t="array" ref="U4319">IFERROR(_xlfn.TEXTJOIN(", ", TRUE, _xlfn._xlws.FILTER(ROW(QA_Seed_Keywords!B$2:B$83), ISNUMBER(SEARCH(A4319, QA_Seed_Keywords!B$2:B$83)))), "")</f>
        <v/>
      </c>
    </row>
    <row r="4320" spans="1:21" customFormat="1" x14ac:dyDescent="0.3">
      <c r="A4320" t="s">
        <v>6936</v>
      </c>
      <c r="B4320" t="s">
        <v>6937</v>
      </c>
      <c r="C4320">
        <v>1</v>
      </c>
      <c r="D4320">
        <v>1</v>
      </c>
      <c r="E4320">
        <v>7.1428571428571425E-2</v>
      </c>
      <c r="F4320">
        <v>1</v>
      </c>
      <c r="G4320">
        <v>12</v>
      </c>
      <c r="H4320">
        <v>1</v>
      </c>
      <c r="I4320">
        <v>2.5649493574615372</v>
      </c>
      <c r="J4320">
        <v>2.5649493574615372</v>
      </c>
      <c r="K4320">
        <v>2.5649493574615372</v>
      </c>
      <c r="L4320">
        <v>0.18321066839010969</v>
      </c>
      <c r="M4320">
        <v>5.8903491282217537</v>
      </c>
      <c r="N4320">
        <v>1</v>
      </c>
      <c r="O4320">
        <v>0.5</v>
      </c>
      <c r="P4320">
        <v>1.2824746787307679</v>
      </c>
      <c r="Q4320">
        <v>1.2824746787307679</v>
      </c>
      <c r="R4320">
        <v>9.1605334195054872E-2</v>
      </c>
      <c r="S4320" t="str" cm="1">
        <f t="array" ref="S4320">IFERROR(_xlfn.TEXTJOIN(", ", TRUE, _xlfn._xlws.FILTER(QA_Seed_Keywords!B$2:B$83, ISNUMBER(SEARCH(A4320, QA_Seed_Keywords!B$2:B$83)))), "")</f>
        <v/>
      </c>
      <c r="T4320" cm="1">
        <f t="array" ref="T4320">SUM(--ISNUMBER(SEARCH($A4320,QA_Seed_Keywords!$B$2:$B$83)))</f>
        <v>0</v>
      </c>
      <c r="U4320" t="str" cm="1">
        <f t="array" ref="U4320">IFERROR(_xlfn.TEXTJOIN(", ", TRUE, _xlfn._xlws.FILTER(ROW(QA_Seed_Keywords!B$2:B$83), ISNUMBER(SEARCH(A4320, QA_Seed_Keywords!B$2:B$83)))), "")</f>
        <v/>
      </c>
    </row>
    <row r="4321" spans="1:21" customFormat="1" x14ac:dyDescent="0.3">
      <c r="A4321" t="s">
        <v>6938</v>
      </c>
      <c r="B4321" t="s">
        <v>6938</v>
      </c>
      <c r="C4321">
        <v>1</v>
      </c>
      <c r="D4321">
        <v>1</v>
      </c>
      <c r="E4321">
        <v>7.1428571428571425E-2</v>
      </c>
      <c r="F4321">
        <v>1</v>
      </c>
      <c r="G4321">
        <v>12</v>
      </c>
      <c r="H4321">
        <v>1</v>
      </c>
      <c r="I4321">
        <v>2.5649493574615372</v>
      </c>
      <c r="J4321">
        <v>2.5649493574615372</v>
      </c>
      <c r="K4321">
        <v>2.5649493574615372</v>
      </c>
      <c r="L4321">
        <v>0.18321066839010969</v>
      </c>
      <c r="M4321">
        <v>5.1972019476618083</v>
      </c>
      <c r="N4321">
        <v>1</v>
      </c>
      <c r="O4321">
        <v>0.5</v>
      </c>
      <c r="P4321">
        <v>1.2824746787307679</v>
      </c>
      <c r="Q4321">
        <v>1.2824746787307679</v>
      </c>
      <c r="R4321">
        <v>9.1605334195054872E-2</v>
      </c>
      <c r="S4321" t="str" cm="1">
        <f t="array" ref="S4321">IFERROR(_xlfn.TEXTJOIN(", ", TRUE, _xlfn._xlws.FILTER(QA_Seed_Keywords!B$2:B$83, ISNUMBER(SEARCH(A4321, QA_Seed_Keywords!B$2:B$83)))), "")</f>
        <v/>
      </c>
      <c r="T4321" cm="1">
        <f t="array" ref="T4321">SUM(--ISNUMBER(SEARCH($A4321,QA_Seed_Keywords!$B$2:$B$83)))</f>
        <v>0</v>
      </c>
      <c r="U4321" t="str" cm="1">
        <f t="array" ref="U4321">IFERROR(_xlfn.TEXTJOIN(", ", TRUE, _xlfn._xlws.FILTER(ROW(QA_Seed_Keywords!B$2:B$83), ISNUMBER(SEARCH(A4321, QA_Seed_Keywords!B$2:B$83)))), "")</f>
        <v/>
      </c>
    </row>
    <row r="4322" spans="1:21" customFormat="1" x14ac:dyDescent="0.3">
      <c r="A4322" t="s">
        <v>6939</v>
      </c>
      <c r="B4322" t="s">
        <v>6939</v>
      </c>
      <c r="C4322">
        <v>1</v>
      </c>
      <c r="D4322">
        <v>1</v>
      </c>
      <c r="E4322">
        <v>7.1428571428571425E-2</v>
      </c>
      <c r="F4322">
        <v>1</v>
      </c>
      <c r="G4322">
        <v>12</v>
      </c>
      <c r="H4322">
        <v>1</v>
      </c>
      <c r="I4322">
        <v>2.5649493574615372</v>
      </c>
      <c r="J4322">
        <v>2.5649493574615372</v>
      </c>
      <c r="K4322">
        <v>2.5649493574615372</v>
      </c>
      <c r="L4322">
        <v>0.18321066839010969</v>
      </c>
      <c r="M4322">
        <v>5.1972019476618083</v>
      </c>
      <c r="N4322">
        <v>1</v>
      </c>
      <c r="O4322">
        <v>0.5</v>
      </c>
      <c r="P4322">
        <v>1.2824746787307679</v>
      </c>
      <c r="Q4322">
        <v>1.2824746787307679</v>
      </c>
      <c r="R4322">
        <v>9.1605334195054872E-2</v>
      </c>
      <c r="S4322" t="str" cm="1">
        <f t="array" ref="S4322">IFERROR(_xlfn.TEXTJOIN(", ", TRUE, _xlfn._xlws.FILTER(QA_Seed_Keywords!B$2:B$83, ISNUMBER(SEARCH(A4322, QA_Seed_Keywords!B$2:B$83)))), "")</f>
        <v/>
      </c>
      <c r="T4322" cm="1">
        <f t="array" ref="T4322">SUM(--ISNUMBER(SEARCH($A4322,QA_Seed_Keywords!$B$2:$B$83)))</f>
        <v>0</v>
      </c>
      <c r="U4322" t="str" cm="1">
        <f t="array" ref="U4322">IFERROR(_xlfn.TEXTJOIN(", ", TRUE, _xlfn._xlws.FILTER(ROW(QA_Seed_Keywords!B$2:B$83), ISNUMBER(SEARCH(A4322, QA_Seed_Keywords!B$2:B$83)))), "")</f>
        <v/>
      </c>
    </row>
    <row r="4323" spans="1:21" customFormat="1" x14ac:dyDescent="0.3">
      <c r="A4323" t="s">
        <v>6940</v>
      </c>
      <c r="B4323" t="s">
        <v>6941</v>
      </c>
      <c r="C4323">
        <v>1</v>
      </c>
      <c r="D4323">
        <v>1</v>
      </c>
      <c r="E4323">
        <v>7.1428571428571425E-2</v>
      </c>
      <c r="F4323">
        <v>1</v>
      </c>
      <c r="G4323">
        <v>12</v>
      </c>
      <c r="H4323">
        <v>1</v>
      </c>
      <c r="I4323">
        <v>2.5649493574615372</v>
      </c>
      <c r="J4323">
        <v>2.5649493574615372</v>
      </c>
      <c r="K4323">
        <v>2.5649493574615372</v>
      </c>
      <c r="L4323">
        <v>0.18321066839010969</v>
      </c>
      <c r="M4323">
        <v>5.1972019476618083</v>
      </c>
      <c r="N4323">
        <v>1</v>
      </c>
      <c r="O4323">
        <v>0.5</v>
      </c>
      <c r="P4323">
        <v>1.2824746787307679</v>
      </c>
      <c r="Q4323">
        <v>1.2824746787307679</v>
      </c>
      <c r="R4323">
        <v>9.1605334195054872E-2</v>
      </c>
      <c r="S4323" t="str" cm="1">
        <f t="array" ref="S4323">IFERROR(_xlfn.TEXTJOIN(", ", TRUE, _xlfn._xlws.FILTER(QA_Seed_Keywords!B$2:B$83, ISNUMBER(SEARCH(A4323, QA_Seed_Keywords!B$2:B$83)))), "")</f>
        <v/>
      </c>
      <c r="T4323" cm="1">
        <f t="array" ref="T4323">SUM(--ISNUMBER(SEARCH($A4323,QA_Seed_Keywords!$B$2:$B$83)))</f>
        <v>0</v>
      </c>
      <c r="U4323" t="str" cm="1">
        <f t="array" ref="U4323">IFERROR(_xlfn.TEXTJOIN(", ", TRUE, _xlfn._xlws.FILTER(ROW(QA_Seed_Keywords!B$2:B$83), ISNUMBER(SEARCH(A4323, QA_Seed_Keywords!B$2:B$83)))), "")</f>
        <v/>
      </c>
    </row>
    <row r="4324" spans="1:21" customFormat="1" x14ac:dyDescent="0.3">
      <c r="A4324" t="s">
        <v>6942</v>
      </c>
      <c r="B4324" t="s">
        <v>6943</v>
      </c>
      <c r="C4324">
        <v>1</v>
      </c>
      <c r="D4324">
        <v>1</v>
      </c>
      <c r="E4324">
        <v>7.1428571428571425E-2</v>
      </c>
      <c r="F4324">
        <v>1</v>
      </c>
      <c r="G4324">
        <v>12</v>
      </c>
      <c r="H4324">
        <v>1</v>
      </c>
      <c r="I4324">
        <v>2.5649493574615372</v>
      </c>
      <c r="J4324">
        <v>2.5649493574615372</v>
      </c>
      <c r="K4324">
        <v>2.5649493574615372</v>
      </c>
      <c r="L4324">
        <v>0.18321066839010969</v>
      </c>
      <c r="M4324">
        <v>5.1972019476618083</v>
      </c>
      <c r="N4324">
        <v>1</v>
      </c>
      <c r="O4324">
        <v>0.5</v>
      </c>
      <c r="P4324">
        <v>1.2824746787307679</v>
      </c>
      <c r="Q4324">
        <v>1.2824746787307679</v>
      </c>
      <c r="R4324">
        <v>9.1605334195054872E-2</v>
      </c>
      <c r="S4324" t="str" cm="1">
        <f t="array" ref="S4324">IFERROR(_xlfn.TEXTJOIN(", ", TRUE, _xlfn._xlws.FILTER(QA_Seed_Keywords!B$2:B$83, ISNUMBER(SEARCH(A4324, QA_Seed_Keywords!B$2:B$83)))), "")</f>
        <v/>
      </c>
      <c r="T4324" cm="1">
        <f t="array" ref="T4324">SUM(--ISNUMBER(SEARCH($A4324,QA_Seed_Keywords!$B$2:$B$83)))</f>
        <v>0</v>
      </c>
      <c r="U4324" t="str" cm="1">
        <f t="array" ref="U4324">IFERROR(_xlfn.TEXTJOIN(", ", TRUE, _xlfn._xlws.FILTER(ROW(QA_Seed_Keywords!B$2:B$83), ISNUMBER(SEARCH(A4324, QA_Seed_Keywords!B$2:B$83)))), "")</f>
        <v/>
      </c>
    </row>
    <row r="4325" spans="1:21" customFormat="1" x14ac:dyDescent="0.3">
      <c r="A4325" t="s">
        <v>6944</v>
      </c>
      <c r="B4325" t="s">
        <v>6944</v>
      </c>
      <c r="C4325">
        <v>1</v>
      </c>
      <c r="D4325">
        <v>1</v>
      </c>
      <c r="E4325">
        <v>7.1428571428571425E-2</v>
      </c>
      <c r="F4325">
        <v>1</v>
      </c>
      <c r="G4325">
        <v>12</v>
      </c>
      <c r="H4325">
        <v>1</v>
      </c>
      <c r="I4325">
        <v>2.5649493574615372</v>
      </c>
      <c r="J4325">
        <v>2.5649493574615372</v>
      </c>
      <c r="K4325">
        <v>2.5649493574615372</v>
      </c>
      <c r="L4325">
        <v>0.18321066839010969</v>
      </c>
      <c r="M4325">
        <v>5.8903491282217537</v>
      </c>
      <c r="N4325">
        <v>1</v>
      </c>
      <c r="O4325">
        <v>0.5</v>
      </c>
      <c r="P4325">
        <v>1.2824746787307679</v>
      </c>
      <c r="Q4325">
        <v>1.2824746787307679</v>
      </c>
      <c r="R4325">
        <v>9.1605334195054872E-2</v>
      </c>
      <c r="S4325" t="str" cm="1">
        <f t="array" ref="S4325">IFERROR(_xlfn.TEXTJOIN(", ", TRUE, _xlfn._xlws.FILTER(QA_Seed_Keywords!B$2:B$83, ISNUMBER(SEARCH(A4325, QA_Seed_Keywords!B$2:B$83)))), "")</f>
        <v/>
      </c>
      <c r="T4325" cm="1">
        <f t="array" ref="T4325">SUM(--ISNUMBER(SEARCH($A4325,QA_Seed_Keywords!$B$2:$B$83)))</f>
        <v>0</v>
      </c>
      <c r="U4325" t="str" cm="1">
        <f t="array" ref="U4325">IFERROR(_xlfn.TEXTJOIN(", ", TRUE, _xlfn._xlws.FILTER(ROW(QA_Seed_Keywords!B$2:B$83), ISNUMBER(SEARCH(A4325, QA_Seed_Keywords!B$2:B$83)))), "")</f>
        <v/>
      </c>
    </row>
    <row r="4326" spans="1:21" customFormat="1" x14ac:dyDescent="0.3">
      <c r="A4326" t="s">
        <v>6945</v>
      </c>
      <c r="B4326" t="s">
        <v>6946</v>
      </c>
      <c r="C4326">
        <v>1</v>
      </c>
      <c r="D4326">
        <v>1</v>
      </c>
      <c r="E4326">
        <v>7.1428571428571425E-2</v>
      </c>
      <c r="F4326">
        <v>1</v>
      </c>
      <c r="G4326">
        <v>12</v>
      </c>
      <c r="H4326">
        <v>1</v>
      </c>
      <c r="I4326">
        <v>2.5649493574615372</v>
      </c>
      <c r="J4326">
        <v>2.5649493574615372</v>
      </c>
      <c r="K4326">
        <v>2.5649493574615372</v>
      </c>
      <c r="L4326">
        <v>0.18321066839010969</v>
      </c>
      <c r="M4326">
        <v>5.1972019476618083</v>
      </c>
      <c r="N4326">
        <v>1</v>
      </c>
      <c r="O4326">
        <v>0.5</v>
      </c>
      <c r="P4326">
        <v>1.2824746787307679</v>
      </c>
      <c r="Q4326">
        <v>1.2824746787307679</v>
      </c>
      <c r="R4326">
        <v>9.1605334195054872E-2</v>
      </c>
      <c r="S4326" t="str" cm="1">
        <f t="array" ref="S4326">IFERROR(_xlfn.TEXTJOIN(", ", TRUE, _xlfn._xlws.FILTER(QA_Seed_Keywords!B$2:B$83, ISNUMBER(SEARCH(A4326, QA_Seed_Keywords!B$2:B$83)))), "")</f>
        <v/>
      </c>
      <c r="T4326" cm="1">
        <f t="array" ref="T4326">SUM(--ISNUMBER(SEARCH($A4326,QA_Seed_Keywords!$B$2:$B$83)))</f>
        <v>0</v>
      </c>
      <c r="U4326" t="str" cm="1">
        <f t="array" ref="U4326">IFERROR(_xlfn.TEXTJOIN(", ", TRUE, _xlfn._xlws.FILTER(ROW(QA_Seed_Keywords!B$2:B$83), ISNUMBER(SEARCH(A4326, QA_Seed_Keywords!B$2:B$83)))), "")</f>
        <v/>
      </c>
    </row>
    <row r="4327" spans="1:21" customFormat="1" x14ac:dyDescent="0.3">
      <c r="A4327" t="s">
        <v>6947</v>
      </c>
      <c r="B4327" t="s">
        <v>6948</v>
      </c>
      <c r="C4327">
        <v>1</v>
      </c>
      <c r="D4327">
        <v>1</v>
      </c>
      <c r="E4327">
        <v>7.1428571428571425E-2</v>
      </c>
      <c r="F4327">
        <v>1</v>
      </c>
      <c r="G4327">
        <v>12</v>
      </c>
      <c r="H4327">
        <v>1</v>
      </c>
      <c r="I4327">
        <v>2.5649493574615372</v>
      </c>
      <c r="J4327">
        <v>2.5649493574615372</v>
      </c>
      <c r="K4327">
        <v>2.5649493574615372</v>
      </c>
      <c r="L4327">
        <v>0.18321066839010969</v>
      </c>
      <c r="M4327">
        <v>5.1972019476618083</v>
      </c>
      <c r="N4327">
        <v>1</v>
      </c>
      <c r="O4327">
        <v>0.5</v>
      </c>
      <c r="P4327">
        <v>1.2824746787307679</v>
      </c>
      <c r="Q4327">
        <v>1.2824746787307679</v>
      </c>
      <c r="R4327">
        <v>9.1605334195054872E-2</v>
      </c>
      <c r="S4327" t="str" cm="1">
        <f t="array" ref="S4327">IFERROR(_xlfn.TEXTJOIN(", ", TRUE, _xlfn._xlws.FILTER(QA_Seed_Keywords!B$2:B$83, ISNUMBER(SEARCH(A4327, QA_Seed_Keywords!B$2:B$83)))), "")</f>
        <v/>
      </c>
      <c r="T4327" cm="1">
        <f t="array" ref="T4327">SUM(--ISNUMBER(SEARCH($A4327,QA_Seed_Keywords!$B$2:$B$83)))</f>
        <v>0</v>
      </c>
      <c r="U4327" t="str" cm="1">
        <f t="array" ref="U4327">IFERROR(_xlfn.TEXTJOIN(", ", TRUE, _xlfn._xlws.FILTER(ROW(QA_Seed_Keywords!B$2:B$83), ISNUMBER(SEARCH(A4327, QA_Seed_Keywords!B$2:B$83)))), "")</f>
        <v/>
      </c>
    </row>
    <row r="4328" spans="1:21" customFormat="1" x14ac:dyDescent="0.3">
      <c r="A4328" t="s">
        <v>6949</v>
      </c>
      <c r="B4328" t="s">
        <v>6949</v>
      </c>
      <c r="C4328">
        <v>1</v>
      </c>
      <c r="D4328">
        <v>1</v>
      </c>
      <c r="E4328">
        <v>7.1428571428571425E-2</v>
      </c>
      <c r="F4328">
        <v>1</v>
      </c>
      <c r="G4328">
        <v>12</v>
      </c>
      <c r="H4328">
        <v>1</v>
      </c>
      <c r="I4328">
        <v>2.5649493574615372</v>
      </c>
      <c r="J4328">
        <v>2.5649493574615372</v>
      </c>
      <c r="K4328">
        <v>2.5649493574615372</v>
      </c>
      <c r="L4328">
        <v>0.18321066839010969</v>
      </c>
      <c r="M4328">
        <v>5.1972019476618083</v>
      </c>
      <c r="N4328">
        <v>1</v>
      </c>
      <c r="O4328">
        <v>0.5</v>
      </c>
      <c r="P4328">
        <v>1.2824746787307679</v>
      </c>
      <c r="Q4328">
        <v>1.2824746787307679</v>
      </c>
      <c r="R4328">
        <v>9.1605334195054872E-2</v>
      </c>
      <c r="S4328" t="str" cm="1">
        <f t="array" ref="S4328">IFERROR(_xlfn.TEXTJOIN(", ", TRUE, _xlfn._xlws.FILTER(QA_Seed_Keywords!B$2:B$83, ISNUMBER(SEARCH(A4328, QA_Seed_Keywords!B$2:B$83)))), "")</f>
        <v/>
      </c>
      <c r="T4328" cm="1">
        <f t="array" ref="T4328">SUM(--ISNUMBER(SEARCH($A4328,QA_Seed_Keywords!$B$2:$B$83)))</f>
        <v>0</v>
      </c>
      <c r="U4328" t="str" cm="1">
        <f t="array" ref="U4328">IFERROR(_xlfn.TEXTJOIN(", ", TRUE, _xlfn._xlws.FILTER(ROW(QA_Seed_Keywords!B$2:B$83), ISNUMBER(SEARCH(A4328, QA_Seed_Keywords!B$2:B$83)))), "")</f>
        <v/>
      </c>
    </row>
    <row r="4329" spans="1:21" customFormat="1" x14ac:dyDescent="0.3">
      <c r="A4329" t="s">
        <v>6950</v>
      </c>
      <c r="B4329" t="s">
        <v>6951</v>
      </c>
      <c r="C4329">
        <v>1</v>
      </c>
      <c r="D4329">
        <v>1</v>
      </c>
      <c r="E4329">
        <v>7.1428571428571425E-2</v>
      </c>
      <c r="F4329">
        <v>1</v>
      </c>
      <c r="G4329">
        <v>12</v>
      </c>
      <c r="H4329">
        <v>1</v>
      </c>
      <c r="I4329">
        <v>2.5649493574615372</v>
      </c>
      <c r="J4329">
        <v>2.5649493574615372</v>
      </c>
      <c r="K4329">
        <v>2.5649493574615372</v>
      </c>
      <c r="L4329">
        <v>0.18321066839010969</v>
      </c>
      <c r="M4329">
        <v>5.1972019476618083</v>
      </c>
      <c r="N4329">
        <v>1</v>
      </c>
      <c r="O4329">
        <v>0.5</v>
      </c>
      <c r="P4329">
        <v>1.2824746787307679</v>
      </c>
      <c r="Q4329">
        <v>1.2824746787307679</v>
      </c>
      <c r="R4329">
        <v>9.1605334195054872E-2</v>
      </c>
      <c r="S4329" t="str" cm="1">
        <f t="array" ref="S4329">IFERROR(_xlfn.TEXTJOIN(", ", TRUE, _xlfn._xlws.FILTER(QA_Seed_Keywords!B$2:B$83, ISNUMBER(SEARCH(A4329, QA_Seed_Keywords!B$2:B$83)))), "")</f>
        <v/>
      </c>
      <c r="T4329" cm="1">
        <f t="array" ref="T4329">SUM(--ISNUMBER(SEARCH($A4329,QA_Seed_Keywords!$B$2:$B$83)))</f>
        <v>0</v>
      </c>
      <c r="U4329" t="str" cm="1">
        <f t="array" ref="U4329">IFERROR(_xlfn.TEXTJOIN(", ", TRUE, _xlfn._xlws.FILTER(ROW(QA_Seed_Keywords!B$2:B$83), ISNUMBER(SEARCH(A4329, QA_Seed_Keywords!B$2:B$83)))), "")</f>
        <v/>
      </c>
    </row>
    <row r="4330" spans="1:21" customFormat="1" x14ac:dyDescent="0.3">
      <c r="A4330" t="s">
        <v>6952</v>
      </c>
      <c r="B4330" t="s">
        <v>6952</v>
      </c>
      <c r="C4330">
        <v>1</v>
      </c>
      <c r="D4330">
        <v>1</v>
      </c>
      <c r="E4330">
        <v>7.1428571428571425E-2</v>
      </c>
      <c r="F4330">
        <v>1</v>
      </c>
      <c r="G4330">
        <v>12</v>
      </c>
      <c r="H4330">
        <v>1</v>
      </c>
      <c r="I4330">
        <v>2.5649493574615372</v>
      </c>
      <c r="J4330">
        <v>2.5649493574615372</v>
      </c>
      <c r="K4330">
        <v>2.5649493574615372</v>
      </c>
      <c r="L4330">
        <v>0.18321066839010969</v>
      </c>
      <c r="M4330">
        <v>5.1972019476618083</v>
      </c>
      <c r="N4330">
        <v>1</v>
      </c>
      <c r="O4330">
        <v>0.5</v>
      </c>
      <c r="P4330">
        <v>1.2824746787307679</v>
      </c>
      <c r="Q4330">
        <v>1.2824746787307679</v>
      </c>
      <c r="R4330">
        <v>9.1605334195054872E-2</v>
      </c>
      <c r="S4330" t="str" cm="1">
        <f t="array" ref="S4330">IFERROR(_xlfn.TEXTJOIN(", ", TRUE, _xlfn._xlws.FILTER(QA_Seed_Keywords!B$2:B$83, ISNUMBER(SEARCH(A4330, QA_Seed_Keywords!B$2:B$83)))), "")</f>
        <v/>
      </c>
      <c r="T4330" cm="1">
        <f t="array" ref="T4330">SUM(--ISNUMBER(SEARCH($A4330,QA_Seed_Keywords!$B$2:$B$83)))</f>
        <v>0</v>
      </c>
      <c r="U4330" t="str" cm="1">
        <f t="array" ref="U4330">IFERROR(_xlfn.TEXTJOIN(", ", TRUE, _xlfn._xlws.FILTER(ROW(QA_Seed_Keywords!B$2:B$83), ISNUMBER(SEARCH(A4330, QA_Seed_Keywords!B$2:B$83)))), "")</f>
        <v/>
      </c>
    </row>
    <row r="4331" spans="1:21" customFormat="1" x14ac:dyDescent="0.3">
      <c r="A4331" t="s">
        <v>6953</v>
      </c>
      <c r="B4331" t="s">
        <v>6953</v>
      </c>
      <c r="C4331">
        <v>1</v>
      </c>
      <c r="D4331">
        <v>1</v>
      </c>
      <c r="E4331">
        <v>7.1428571428571425E-2</v>
      </c>
      <c r="F4331">
        <v>1</v>
      </c>
      <c r="G4331">
        <v>12</v>
      </c>
      <c r="H4331">
        <v>1</v>
      </c>
      <c r="I4331">
        <v>2.5649493574615372</v>
      </c>
      <c r="J4331">
        <v>2.5649493574615372</v>
      </c>
      <c r="K4331">
        <v>2.5649493574615372</v>
      </c>
      <c r="L4331">
        <v>0.18321066839010969</v>
      </c>
      <c r="M4331">
        <v>5.8903491282217537</v>
      </c>
      <c r="N4331">
        <v>1</v>
      </c>
      <c r="O4331">
        <v>0.5</v>
      </c>
      <c r="P4331">
        <v>1.2824746787307679</v>
      </c>
      <c r="Q4331">
        <v>1.2824746787307679</v>
      </c>
      <c r="R4331">
        <v>9.1605334195054872E-2</v>
      </c>
      <c r="S4331" t="str" cm="1">
        <f t="array" ref="S4331">IFERROR(_xlfn.TEXTJOIN(", ", TRUE, _xlfn._xlws.FILTER(QA_Seed_Keywords!B$2:B$83, ISNUMBER(SEARCH(A4331, QA_Seed_Keywords!B$2:B$83)))), "")</f>
        <v/>
      </c>
      <c r="T4331" cm="1">
        <f t="array" ref="T4331">SUM(--ISNUMBER(SEARCH($A4331,QA_Seed_Keywords!$B$2:$B$83)))</f>
        <v>0</v>
      </c>
      <c r="U4331" t="str" cm="1">
        <f t="array" ref="U4331">IFERROR(_xlfn.TEXTJOIN(", ", TRUE, _xlfn._xlws.FILTER(ROW(QA_Seed_Keywords!B$2:B$83), ISNUMBER(SEARCH(A4331, QA_Seed_Keywords!B$2:B$83)))), "")</f>
        <v/>
      </c>
    </row>
    <row r="4332" spans="1:21" customFormat="1" x14ac:dyDescent="0.3">
      <c r="A4332" t="s">
        <v>6954</v>
      </c>
      <c r="B4332" t="s">
        <v>6954</v>
      </c>
      <c r="C4332">
        <v>1</v>
      </c>
      <c r="D4332">
        <v>1</v>
      </c>
      <c r="E4332">
        <v>7.1428571428571425E-2</v>
      </c>
      <c r="F4332">
        <v>1</v>
      </c>
      <c r="G4332">
        <v>12</v>
      </c>
      <c r="H4332">
        <v>1</v>
      </c>
      <c r="I4332">
        <v>2.5649493574615372</v>
      </c>
      <c r="J4332">
        <v>2.5649493574615372</v>
      </c>
      <c r="K4332">
        <v>2.5649493574615372</v>
      </c>
      <c r="L4332">
        <v>0.18321066839010969</v>
      </c>
      <c r="M4332">
        <v>5.1972019476618083</v>
      </c>
      <c r="N4332">
        <v>1</v>
      </c>
      <c r="O4332">
        <v>0.5</v>
      </c>
      <c r="P4332">
        <v>1.2824746787307679</v>
      </c>
      <c r="Q4332">
        <v>1.2824746787307679</v>
      </c>
      <c r="R4332">
        <v>9.1605334195054872E-2</v>
      </c>
      <c r="S4332" t="str" cm="1">
        <f t="array" ref="S4332">IFERROR(_xlfn.TEXTJOIN(", ", TRUE, _xlfn._xlws.FILTER(QA_Seed_Keywords!B$2:B$83, ISNUMBER(SEARCH(A4332, QA_Seed_Keywords!B$2:B$83)))), "")</f>
        <v/>
      </c>
      <c r="T4332" cm="1">
        <f t="array" ref="T4332">SUM(--ISNUMBER(SEARCH($A4332,QA_Seed_Keywords!$B$2:$B$83)))</f>
        <v>0</v>
      </c>
      <c r="U4332" t="str" cm="1">
        <f t="array" ref="U4332">IFERROR(_xlfn.TEXTJOIN(", ", TRUE, _xlfn._xlws.FILTER(ROW(QA_Seed_Keywords!B$2:B$83), ISNUMBER(SEARCH(A4332, QA_Seed_Keywords!B$2:B$83)))), "")</f>
        <v/>
      </c>
    </row>
    <row r="4333" spans="1:21" customFormat="1" x14ac:dyDescent="0.3">
      <c r="A4333" t="s">
        <v>6955</v>
      </c>
      <c r="B4333" t="s">
        <v>6956</v>
      </c>
      <c r="C4333">
        <v>1</v>
      </c>
      <c r="D4333">
        <v>1</v>
      </c>
      <c r="E4333">
        <v>7.1428571428571425E-2</v>
      </c>
      <c r="F4333">
        <v>1</v>
      </c>
      <c r="G4333">
        <v>12</v>
      </c>
      <c r="H4333">
        <v>1</v>
      </c>
      <c r="I4333">
        <v>2.5649493574615372</v>
      </c>
      <c r="J4333">
        <v>2.5649493574615372</v>
      </c>
      <c r="K4333">
        <v>2.5649493574615372</v>
      </c>
      <c r="L4333">
        <v>0.18321066839010969</v>
      </c>
      <c r="M4333">
        <v>5.1972019476618083</v>
      </c>
      <c r="N4333">
        <v>1</v>
      </c>
      <c r="O4333">
        <v>0.5</v>
      </c>
      <c r="P4333">
        <v>1.2824746787307679</v>
      </c>
      <c r="Q4333">
        <v>1.2824746787307679</v>
      </c>
      <c r="R4333">
        <v>9.1605334195054872E-2</v>
      </c>
      <c r="S4333" t="str" cm="1">
        <f t="array" ref="S4333">IFERROR(_xlfn.TEXTJOIN(", ", TRUE, _xlfn._xlws.FILTER(QA_Seed_Keywords!B$2:B$83, ISNUMBER(SEARCH(A4333, QA_Seed_Keywords!B$2:B$83)))), "")</f>
        <v/>
      </c>
      <c r="T4333" cm="1">
        <f t="array" ref="T4333">SUM(--ISNUMBER(SEARCH($A4333,QA_Seed_Keywords!$B$2:$B$83)))</f>
        <v>0</v>
      </c>
      <c r="U4333" t="str" cm="1">
        <f t="array" ref="U4333">IFERROR(_xlfn.TEXTJOIN(", ", TRUE, _xlfn._xlws.FILTER(ROW(QA_Seed_Keywords!B$2:B$83), ISNUMBER(SEARCH(A4333, QA_Seed_Keywords!B$2:B$83)))), "")</f>
        <v/>
      </c>
    </row>
    <row r="4334" spans="1:21" customFormat="1" x14ac:dyDescent="0.3">
      <c r="A4334" t="s">
        <v>6957</v>
      </c>
      <c r="B4334" t="s">
        <v>6957</v>
      </c>
      <c r="C4334">
        <v>1</v>
      </c>
      <c r="D4334">
        <v>1</v>
      </c>
      <c r="E4334">
        <v>7.1428571428571425E-2</v>
      </c>
      <c r="F4334">
        <v>1</v>
      </c>
      <c r="G4334">
        <v>12</v>
      </c>
      <c r="H4334">
        <v>1</v>
      </c>
      <c r="I4334">
        <v>2.5649493574615372</v>
      </c>
      <c r="J4334">
        <v>2.5649493574615372</v>
      </c>
      <c r="K4334">
        <v>2.5649493574615372</v>
      </c>
      <c r="L4334">
        <v>0.18321066839010969</v>
      </c>
      <c r="M4334">
        <v>5.1972019476618083</v>
      </c>
      <c r="N4334">
        <v>1</v>
      </c>
      <c r="O4334">
        <v>0.5</v>
      </c>
      <c r="P4334">
        <v>1.2824746787307679</v>
      </c>
      <c r="Q4334">
        <v>1.2824746787307679</v>
      </c>
      <c r="R4334">
        <v>9.1605334195054872E-2</v>
      </c>
      <c r="S4334" t="str" cm="1">
        <f t="array" ref="S4334">IFERROR(_xlfn.TEXTJOIN(", ", TRUE, _xlfn._xlws.FILTER(QA_Seed_Keywords!B$2:B$83, ISNUMBER(SEARCH(A4334, QA_Seed_Keywords!B$2:B$83)))), "")</f>
        <v/>
      </c>
      <c r="T4334" cm="1">
        <f t="array" ref="T4334">SUM(--ISNUMBER(SEARCH($A4334,QA_Seed_Keywords!$B$2:$B$83)))</f>
        <v>0</v>
      </c>
      <c r="U4334" t="str" cm="1">
        <f t="array" ref="U4334">IFERROR(_xlfn.TEXTJOIN(", ", TRUE, _xlfn._xlws.FILTER(ROW(QA_Seed_Keywords!B$2:B$83), ISNUMBER(SEARCH(A4334, QA_Seed_Keywords!B$2:B$83)))), "")</f>
        <v/>
      </c>
    </row>
    <row r="4335" spans="1:21" customFormat="1" x14ac:dyDescent="0.3">
      <c r="A4335" t="s">
        <v>6958</v>
      </c>
      <c r="B4335" t="s">
        <v>6959</v>
      </c>
      <c r="C4335">
        <v>1</v>
      </c>
      <c r="D4335">
        <v>1</v>
      </c>
      <c r="E4335">
        <v>7.1428571428571425E-2</v>
      </c>
      <c r="F4335">
        <v>1</v>
      </c>
      <c r="G4335">
        <v>12</v>
      </c>
      <c r="H4335">
        <v>1</v>
      </c>
      <c r="I4335">
        <v>2.5649493574615372</v>
      </c>
      <c r="J4335">
        <v>2.5649493574615372</v>
      </c>
      <c r="K4335">
        <v>2.5649493574615372</v>
      </c>
      <c r="L4335">
        <v>0.18321066839010969</v>
      </c>
      <c r="M4335">
        <v>5.8903491282217537</v>
      </c>
      <c r="N4335">
        <v>1</v>
      </c>
      <c r="O4335">
        <v>0.5</v>
      </c>
      <c r="P4335">
        <v>1.2824746787307679</v>
      </c>
      <c r="Q4335">
        <v>1.2824746787307679</v>
      </c>
      <c r="R4335">
        <v>9.1605334195054872E-2</v>
      </c>
      <c r="S4335" t="str" cm="1">
        <f t="array" ref="S4335">IFERROR(_xlfn.TEXTJOIN(", ", TRUE, _xlfn._xlws.FILTER(QA_Seed_Keywords!B$2:B$83, ISNUMBER(SEARCH(A4335, QA_Seed_Keywords!B$2:B$83)))), "")</f>
        <v/>
      </c>
      <c r="T4335" cm="1">
        <f t="array" ref="T4335">SUM(--ISNUMBER(SEARCH($A4335,QA_Seed_Keywords!$B$2:$B$83)))</f>
        <v>0</v>
      </c>
      <c r="U4335" t="str" cm="1">
        <f t="array" ref="U4335">IFERROR(_xlfn.TEXTJOIN(", ", TRUE, _xlfn._xlws.FILTER(ROW(QA_Seed_Keywords!B$2:B$83), ISNUMBER(SEARCH(A4335, QA_Seed_Keywords!B$2:B$83)))), "")</f>
        <v/>
      </c>
    </row>
    <row r="4336" spans="1:21" customFormat="1" x14ac:dyDescent="0.3">
      <c r="A4336" t="s">
        <v>6960</v>
      </c>
      <c r="B4336" t="s">
        <v>6961</v>
      </c>
      <c r="C4336">
        <v>1</v>
      </c>
      <c r="D4336">
        <v>1</v>
      </c>
      <c r="E4336">
        <v>7.1428571428571425E-2</v>
      </c>
      <c r="F4336">
        <v>1</v>
      </c>
      <c r="G4336">
        <v>12</v>
      </c>
      <c r="H4336">
        <v>1</v>
      </c>
      <c r="I4336">
        <v>2.5649493574615372</v>
      </c>
      <c r="J4336">
        <v>2.5649493574615372</v>
      </c>
      <c r="K4336">
        <v>2.5649493574615372</v>
      </c>
      <c r="L4336">
        <v>0.18321066839010969</v>
      </c>
      <c r="M4336">
        <v>5.1972019476618083</v>
      </c>
      <c r="N4336">
        <v>1</v>
      </c>
      <c r="O4336">
        <v>0.5</v>
      </c>
      <c r="P4336">
        <v>1.2824746787307679</v>
      </c>
      <c r="Q4336">
        <v>1.2824746787307679</v>
      </c>
      <c r="R4336">
        <v>9.1605334195054872E-2</v>
      </c>
      <c r="S4336" t="str" cm="1">
        <f t="array" ref="S4336">IFERROR(_xlfn.TEXTJOIN(", ", TRUE, _xlfn._xlws.FILTER(QA_Seed_Keywords!B$2:B$83, ISNUMBER(SEARCH(A4336, QA_Seed_Keywords!B$2:B$83)))), "")</f>
        <v/>
      </c>
      <c r="T4336" cm="1">
        <f t="array" ref="T4336">SUM(--ISNUMBER(SEARCH($A4336,QA_Seed_Keywords!$B$2:$B$83)))</f>
        <v>0</v>
      </c>
      <c r="U4336" t="str" cm="1">
        <f t="array" ref="U4336">IFERROR(_xlfn.TEXTJOIN(", ", TRUE, _xlfn._xlws.FILTER(ROW(QA_Seed_Keywords!B$2:B$83), ISNUMBER(SEARCH(A4336, QA_Seed_Keywords!B$2:B$83)))), "")</f>
        <v/>
      </c>
    </row>
    <row r="4337" spans="1:21" customFormat="1" x14ac:dyDescent="0.3">
      <c r="A4337" t="s">
        <v>6962</v>
      </c>
      <c r="B4337" t="s">
        <v>6963</v>
      </c>
      <c r="C4337">
        <v>1</v>
      </c>
      <c r="D4337">
        <v>1</v>
      </c>
      <c r="E4337">
        <v>7.1428571428571425E-2</v>
      </c>
      <c r="F4337">
        <v>1</v>
      </c>
      <c r="G4337">
        <v>12</v>
      </c>
      <c r="H4337">
        <v>1</v>
      </c>
      <c r="I4337">
        <v>2.5649493574615372</v>
      </c>
      <c r="J4337">
        <v>2.5649493574615372</v>
      </c>
      <c r="K4337">
        <v>2.5649493574615372</v>
      </c>
      <c r="L4337">
        <v>0.18321066839010969</v>
      </c>
      <c r="M4337">
        <v>5.1972019476618083</v>
      </c>
      <c r="N4337">
        <v>1</v>
      </c>
      <c r="O4337">
        <v>0.5</v>
      </c>
      <c r="P4337">
        <v>1.2824746787307679</v>
      </c>
      <c r="Q4337">
        <v>1.2824746787307679</v>
      </c>
      <c r="R4337">
        <v>9.1605334195054872E-2</v>
      </c>
      <c r="S4337" t="str" cm="1">
        <f t="array" ref="S4337">IFERROR(_xlfn.TEXTJOIN(", ", TRUE, _xlfn._xlws.FILTER(QA_Seed_Keywords!B$2:B$83, ISNUMBER(SEARCH(A4337, QA_Seed_Keywords!B$2:B$83)))), "")</f>
        <v/>
      </c>
      <c r="T4337" cm="1">
        <f t="array" ref="T4337">SUM(--ISNUMBER(SEARCH($A4337,QA_Seed_Keywords!$B$2:$B$83)))</f>
        <v>0</v>
      </c>
      <c r="U4337" t="str" cm="1">
        <f t="array" ref="U4337">IFERROR(_xlfn.TEXTJOIN(", ", TRUE, _xlfn._xlws.FILTER(ROW(QA_Seed_Keywords!B$2:B$83), ISNUMBER(SEARCH(A4337, QA_Seed_Keywords!B$2:B$83)))), "")</f>
        <v/>
      </c>
    </row>
    <row r="4338" spans="1:21" customFormat="1" x14ac:dyDescent="0.3">
      <c r="A4338" t="s">
        <v>6964</v>
      </c>
      <c r="B4338" t="s">
        <v>6965</v>
      </c>
      <c r="C4338">
        <v>1</v>
      </c>
      <c r="D4338">
        <v>1</v>
      </c>
      <c r="E4338">
        <v>7.1428571428571425E-2</v>
      </c>
      <c r="F4338">
        <v>1</v>
      </c>
      <c r="G4338">
        <v>12</v>
      </c>
      <c r="H4338">
        <v>1</v>
      </c>
      <c r="I4338">
        <v>2.5649493574615372</v>
      </c>
      <c r="J4338">
        <v>2.5649493574615372</v>
      </c>
      <c r="K4338">
        <v>2.5649493574615372</v>
      </c>
      <c r="L4338">
        <v>0.18321066839010969</v>
      </c>
      <c r="M4338">
        <v>5.1972019476618083</v>
      </c>
      <c r="N4338">
        <v>1</v>
      </c>
      <c r="O4338">
        <v>0.5</v>
      </c>
      <c r="P4338">
        <v>1.2824746787307679</v>
      </c>
      <c r="Q4338">
        <v>1.2824746787307679</v>
      </c>
      <c r="R4338">
        <v>9.1605334195054872E-2</v>
      </c>
      <c r="S4338" t="str" cm="1">
        <f t="array" ref="S4338">IFERROR(_xlfn.TEXTJOIN(", ", TRUE, _xlfn._xlws.FILTER(QA_Seed_Keywords!B$2:B$83, ISNUMBER(SEARCH(A4338, QA_Seed_Keywords!B$2:B$83)))), "")</f>
        <v/>
      </c>
      <c r="T4338" cm="1">
        <f t="array" ref="T4338">SUM(--ISNUMBER(SEARCH($A4338,QA_Seed_Keywords!$B$2:$B$83)))</f>
        <v>0</v>
      </c>
      <c r="U4338" t="str" cm="1">
        <f t="array" ref="U4338">IFERROR(_xlfn.TEXTJOIN(", ", TRUE, _xlfn._xlws.FILTER(ROW(QA_Seed_Keywords!B$2:B$83), ISNUMBER(SEARCH(A4338, QA_Seed_Keywords!B$2:B$83)))), "")</f>
        <v/>
      </c>
    </row>
    <row r="4339" spans="1:21" customFormat="1" x14ac:dyDescent="0.3">
      <c r="A4339" t="s">
        <v>6966</v>
      </c>
      <c r="B4339" t="s">
        <v>6967</v>
      </c>
      <c r="C4339">
        <v>1</v>
      </c>
      <c r="D4339">
        <v>1</v>
      </c>
      <c r="E4339">
        <v>7.1428571428571425E-2</v>
      </c>
      <c r="F4339">
        <v>1</v>
      </c>
      <c r="G4339">
        <v>12</v>
      </c>
      <c r="H4339">
        <v>1</v>
      </c>
      <c r="I4339">
        <v>2.5649493574615372</v>
      </c>
      <c r="J4339">
        <v>2.5649493574615372</v>
      </c>
      <c r="K4339">
        <v>2.5649493574615372</v>
      </c>
      <c r="L4339">
        <v>0.18321066839010969</v>
      </c>
      <c r="M4339">
        <v>5.1972019476618083</v>
      </c>
      <c r="N4339">
        <v>1</v>
      </c>
      <c r="O4339">
        <v>0.5</v>
      </c>
      <c r="P4339">
        <v>1.2824746787307679</v>
      </c>
      <c r="Q4339">
        <v>1.2824746787307679</v>
      </c>
      <c r="R4339">
        <v>9.1605334195054872E-2</v>
      </c>
      <c r="S4339" t="str" cm="1">
        <f t="array" ref="S4339">IFERROR(_xlfn.TEXTJOIN(", ", TRUE, _xlfn._xlws.FILTER(QA_Seed_Keywords!B$2:B$83, ISNUMBER(SEARCH(A4339, QA_Seed_Keywords!B$2:B$83)))), "")</f>
        <v/>
      </c>
      <c r="T4339" cm="1">
        <f t="array" ref="T4339">SUM(--ISNUMBER(SEARCH($A4339,QA_Seed_Keywords!$B$2:$B$83)))</f>
        <v>0</v>
      </c>
      <c r="U4339" t="str" cm="1">
        <f t="array" ref="U4339">IFERROR(_xlfn.TEXTJOIN(", ", TRUE, _xlfn._xlws.FILTER(ROW(QA_Seed_Keywords!B$2:B$83), ISNUMBER(SEARCH(A4339, QA_Seed_Keywords!B$2:B$83)))), "")</f>
        <v/>
      </c>
    </row>
    <row r="4340" spans="1:21" customFormat="1" x14ac:dyDescent="0.3">
      <c r="A4340" t="s">
        <v>6968</v>
      </c>
      <c r="B4340" t="s">
        <v>6969</v>
      </c>
      <c r="C4340">
        <v>1</v>
      </c>
      <c r="D4340">
        <v>1</v>
      </c>
      <c r="E4340">
        <v>7.1428571428571425E-2</v>
      </c>
      <c r="F4340">
        <v>1</v>
      </c>
      <c r="G4340">
        <v>12</v>
      </c>
      <c r="H4340">
        <v>1</v>
      </c>
      <c r="I4340">
        <v>2.5649493574615372</v>
      </c>
      <c r="J4340">
        <v>2.5649493574615372</v>
      </c>
      <c r="K4340">
        <v>2.5649493574615372</v>
      </c>
      <c r="L4340">
        <v>0.18321066839010969</v>
      </c>
      <c r="M4340">
        <v>5.1972019476618083</v>
      </c>
      <c r="N4340">
        <v>1</v>
      </c>
      <c r="O4340">
        <v>0.5</v>
      </c>
      <c r="P4340">
        <v>1.2824746787307679</v>
      </c>
      <c r="Q4340">
        <v>1.2824746787307679</v>
      </c>
      <c r="R4340">
        <v>9.1605334195054872E-2</v>
      </c>
      <c r="S4340" t="str" cm="1">
        <f t="array" ref="S4340">IFERROR(_xlfn.TEXTJOIN(", ", TRUE, _xlfn._xlws.FILTER(QA_Seed_Keywords!B$2:B$83, ISNUMBER(SEARCH(A4340, QA_Seed_Keywords!B$2:B$83)))), "")</f>
        <v/>
      </c>
      <c r="T4340" cm="1">
        <f t="array" ref="T4340">SUM(--ISNUMBER(SEARCH($A4340,QA_Seed_Keywords!$B$2:$B$83)))</f>
        <v>0</v>
      </c>
      <c r="U4340" t="str" cm="1">
        <f t="array" ref="U4340">IFERROR(_xlfn.TEXTJOIN(", ", TRUE, _xlfn._xlws.FILTER(ROW(QA_Seed_Keywords!B$2:B$83), ISNUMBER(SEARCH(A4340, QA_Seed_Keywords!B$2:B$83)))), "")</f>
        <v/>
      </c>
    </row>
    <row r="4341" spans="1:21" customFormat="1" x14ac:dyDescent="0.3">
      <c r="A4341" t="s">
        <v>6970</v>
      </c>
      <c r="B4341" t="s">
        <v>6971</v>
      </c>
      <c r="C4341">
        <v>1</v>
      </c>
      <c r="D4341">
        <v>1</v>
      </c>
      <c r="E4341">
        <v>7.1428571428571425E-2</v>
      </c>
      <c r="F4341">
        <v>1</v>
      </c>
      <c r="G4341">
        <v>12</v>
      </c>
      <c r="H4341">
        <v>1</v>
      </c>
      <c r="I4341">
        <v>2.5649493574615372</v>
      </c>
      <c r="J4341">
        <v>2.5649493574615372</v>
      </c>
      <c r="K4341">
        <v>2.5649493574615372</v>
      </c>
      <c r="L4341">
        <v>0.18321066839010969</v>
      </c>
      <c r="M4341">
        <v>5.1972019476618083</v>
      </c>
      <c r="N4341">
        <v>1</v>
      </c>
      <c r="O4341">
        <v>0.5</v>
      </c>
      <c r="P4341">
        <v>1.2824746787307679</v>
      </c>
      <c r="Q4341">
        <v>1.2824746787307679</v>
      </c>
      <c r="R4341">
        <v>9.1605334195054872E-2</v>
      </c>
      <c r="S4341" t="str" cm="1">
        <f t="array" ref="S4341">IFERROR(_xlfn.TEXTJOIN(", ", TRUE, _xlfn._xlws.FILTER(QA_Seed_Keywords!B$2:B$83, ISNUMBER(SEARCH(A4341, QA_Seed_Keywords!B$2:B$83)))), "")</f>
        <v/>
      </c>
      <c r="T4341" cm="1">
        <f t="array" ref="T4341">SUM(--ISNUMBER(SEARCH($A4341,QA_Seed_Keywords!$B$2:$B$83)))</f>
        <v>0</v>
      </c>
      <c r="U4341" t="str" cm="1">
        <f t="array" ref="U4341">IFERROR(_xlfn.TEXTJOIN(", ", TRUE, _xlfn._xlws.FILTER(ROW(QA_Seed_Keywords!B$2:B$83), ISNUMBER(SEARCH(A4341, QA_Seed_Keywords!B$2:B$83)))), "")</f>
        <v/>
      </c>
    </row>
    <row r="4342" spans="1:21" customFormat="1" x14ac:dyDescent="0.3">
      <c r="A4342" t="s">
        <v>6972</v>
      </c>
      <c r="B4342" t="s">
        <v>6972</v>
      </c>
      <c r="C4342">
        <v>1</v>
      </c>
      <c r="D4342">
        <v>1</v>
      </c>
      <c r="E4342">
        <v>7.1428571428571425E-2</v>
      </c>
      <c r="F4342">
        <v>1</v>
      </c>
      <c r="G4342">
        <v>12</v>
      </c>
      <c r="H4342">
        <v>1</v>
      </c>
      <c r="I4342">
        <v>2.5649493574615372</v>
      </c>
      <c r="J4342">
        <v>2.5649493574615372</v>
      </c>
      <c r="K4342">
        <v>2.5649493574615372</v>
      </c>
      <c r="L4342">
        <v>0.18321066839010969</v>
      </c>
      <c r="M4342">
        <v>5.1972019476618083</v>
      </c>
      <c r="N4342">
        <v>1</v>
      </c>
      <c r="O4342">
        <v>0.5</v>
      </c>
      <c r="P4342">
        <v>1.2824746787307679</v>
      </c>
      <c r="Q4342">
        <v>1.2824746787307679</v>
      </c>
      <c r="R4342">
        <v>9.1605334195054872E-2</v>
      </c>
      <c r="S4342" t="str" cm="1">
        <f t="array" ref="S4342">IFERROR(_xlfn.TEXTJOIN(", ", TRUE, _xlfn._xlws.FILTER(QA_Seed_Keywords!B$2:B$83, ISNUMBER(SEARCH(A4342, QA_Seed_Keywords!B$2:B$83)))), "")</f>
        <v/>
      </c>
      <c r="T4342" cm="1">
        <f t="array" ref="T4342">SUM(--ISNUMBER(SEARCH($A4342,QA_Seed_Keywords!$B$2:$B$83)))</f>
        <v>0</v>
      </c>
      <c r="U4342" t="str" cm="1">
        <f t="array" ref="U4342">IFERROR(_xlfn.TEXTJOIN(", ", TRUE, _xlfn._xlws.FILTER(ROW(QA_Seed_Keywords!B$2:B$83), ISNUMBER(SEARCH(A4342, QA_Seed_Keywords!B$2:B$83)))), "")</f>
        <v/>
      </c>
    </row>
    <row r="4343" spans="1:21" customFormat="1" x14ac:dyDescent="0.3">
      <c r="A4343" t="s">
        <v>6973</v>
      </c>
      <c r="B4343" t="s">
        <v>6974</v>
      </c>
      <c r="C4343">
        <v>1</v>
      </c>
      <c r="D4343">
        <v>1</v>
      </c>
      <c r="E4343">
        <v>7.1428571428571425E-2</v>
      </c>
      <c r="F4343">
        <v>1</v>
      </c>
      <c r="G4343">
        <v>12</v>
      </c>
      <c r="H4343">
        <v>1</v>
      </c>
      <c r="I4343">
        <v>2.5649493574615372</v>
      </c>
      <c r="J4343">
        <v>2.5649493574615372</v>
      </c>
      <c r="K4343">
        <v>2.5649493574615372</v>
      </c>
      <c r="L4343">
        <v>0.18321066839010969</v>
      </c>
      <c r="M4343">
        <v>5.1972019476618083</v>
      </c>
      <c r="N4343">
        <v>1</v>
      </c>
      <c r="O4343">
        <v>0.5</v>
      </c>
      <c r="P4343">
        <v>1.2824746787307679</v>
      </c>
      <c r="Q4343">
        <v>1.2824746787307679</v>
      </c>
      <c r="R4343">
        <v>9.1605334195054872E-2</v>
      </c>
      <c r="S4343" t="str" cm="1">
        <f t="array" ref="S4343">IFERROR(_xlfn.TEXTJOIN(", ", TRUE, _xlfn._xlws.FILTER(QA_Seed_Keywords!B$2:B$83, ISNUMBER(SEARCH(A4343, QA_Seed_Keywords!B$2:B$83)))), "")</f>
        <v/>
      </c>
      <c r="T4343" cm="1">
        <f t="array" ref="T4343">SUM(--ISNUMBER(SEARCH($A4343,QA_Seed_Keywords!$B$2:$B$83)))</f>
        <v>0</v>
      </c>
      <c r="U4343" t="str" cm="1">
        <f t="array" ref="U4343">IFERROR(_xlfn.TEXTJOIN(", ", TRUE, _xlfn._xlws.FILTER(ROW(QA_Seed_Keywords!B$2:B$83), ISNUMBER(SEARCH(A4343, QA_Seed_Keywords!B$2:B$83)))), "")</f>
        <v/>
      </c>
    </row>
    <row r="4344" spans="1:21" customFormat="1" x14ac:dyDescent="0.3">
      <c r="A4344" t="s">
        <v>6975</v>
      </c>
      <c r="B4344" t="s">
        <v>6976</v>
      </c>
      <c r="C4344">
        <v>1</v>
      </c>
      <c r="D4344">
        <v>1</v>
      </c>
      <c r="E4344">
        <v>7.1428571428571425E-2</v>
      </c>
      <c r="F4344">
        <v>1</v>
      </c>
      <c r="G4344">
        <v>12</v>
      </c>
      <c r="H4344">
        <v>1</v>
      </c>
      <c r="I4344">
        <v>2.5649493574615372</v>
      </c>
      <c r="J4344">
        <v>2.5649493574615372</v>
      </c>
      <c r="K4344">
        <v>2.5649493574615372</v>
      </c>
      <c r="L4344">
        <v>0.18321066839010969</v>
      </c>
      <c r="M4344">
        <v>5.1972019476618083</v>
      </c>
      <c r="N4344">
        <v>1</v>
      </c>
      <c r="O4344">
        <v>0.5</v>
      </c>
      <c r="P4344">
        <v>1.2824746787307679</v>
      </c>
      <c r="Q4344">
        <v>1.2824746787307679</v>
      </c>
      <c r="R4344">
        <v>9.1605334195054872E-2</v>
      </c>
      <c r="S4344" t="str" cm="1">
        <f t="array" ref="S4344">IFERROR(_xlfn.TEXTJOIN(", ", TRUE, _xlfn._xlws.FILTER(QA_Seed_Keywords!B$2:B$83, ISNUMBER(SEARCH(A4344, QA_Seed_Keywords!B$2:B$83)))), "")</f>
        <v/>
      </c>
      <c r="T4344" cm="1">
        <f t="array" ref="T4344">SUM(--ISNUMBER(SEARCH($A4344,QA_Seed_Keywords!$B$2:$B$83)))</f>
        <v>0</v>
      </c>
      <c r="U4344" t="str" cm="1">
        <f t="array" ref="U4344">IFERROR(_xlfn.TEXTJOIN(", ", TRUE, _xlfn._xlws.FILTER(ROW(QA_Seed_Keywords!B$2:B$83), ISNUMBER(SEARCH(A4344, QA_Seed_Keywords!B$2:B$83)))), "")</f>
        <v/>
      </c>
    </row>
    <row r="4345" spans="1:21" customFormat="1" x14ac:dyDescent="0.3">
      <c r="A4345" t="s">
        <v>6977</v>
      </c>
      <c r="B4345" t="s">
        <v>6978</v>
      </c>
      <c r="C4345">
        <v>1</v>
      </c>
      <c r="D4345">
        <v>1</v>
      </c>
      <c r="E4345">
        <v>7.1428571428571425E-2</v>
      </c>
      <c r="F4345">
        <v>1</v>
      </c>
      <c r="G4345">
        <v>12</v>
      </c>
      <c r="H4345">
        <v>1</v>
      </c>
      <c r="I4345">
        <v>2.5649493574615372</v>
      </c>
      <c r="J4345">
        <v>2.5649493574615372</v>
      </c>
      <c r="K4345">
        <v>2.5649493574615372</v>
      </c>
      <c r="L4345">
        <v>0.18321066839010969</v>
      </c>
      <c r="M4345">
        <v>5.1972019476618083</v>
      </c>
      <c r="N4345">
        <v>1</v>
      </c>
      <c r="O4345">
        <v>0.5</v>
      </c>
      <c r="P4345">
        <v>1.2824746787307679</v>
      </c>
      <c r="Q4345">
        <v>1.2824746787307679</v>
      </c>
      <c r="R4345">
        <v>9.1605334195054872E-2</v>
      </c>
      <c r="S4345" t="str" cm="1">
        <f t="array" ref="S4345">IFERROR(_xlfn.TEXTJOIN(", ", TRUE, _xlfn._xlws.FILTER(QA_Seed_Keywords!B$2:B$83, ISNUMBER(SEARCH(A4345, QA_Seed_Keywords!B$2:B$83)))), "")</f>
        <v/>
      </c>
      <c r="T4345" cm="1">
        <f t="array" ref="T4345">SUM(--ISNUMBER(SEARCH($A4345,QA_Seed_Keywords!$B$2:$B$83)))</f>
        <v>0</v>
      </c>
      <c r="U4345" t="str" cm="1">
        <f t="array" ref="U4345">IFERROR(_xlfn.TEXTJOIN(", ", TRUE, _xlfn._xlws.FILTER(ROW(QA_Seed_Keywords!B$2:B$83), ISNUMBER(SEARCH(A4345, QA_Seed_Keywords!B$2:B$83)))), "")</f>
        <v/>
      </c>
    </row>
    <row r="4346" spans="1:21" customFormat="1" x14ac:dyDescent="0.3">
      <c r="A4346" t="s">
        <v>6979</v>
      </c>
      <c r="B4346" t="s">
        <v>6979</v>
      </c>
      <c r="C4346">
        <v>1</v>
      </c>
      <c r="D4346">
        <v>1</v>
      </c>
      <c r="E4346">
        <v>7.1428571428571425E-2</v>
      </c>
      <c r="F4346">
        <v>1</v>
      </c>
      <c r="G4346">
        <v>12</v>
      </c>
      <c r="H4346">
        <v>1</v>
      </c>
      <c r="I4346">
        <v>2.5649493574615372</v>
      </c>
      <c r="J4346">
        <v>2.5649493574615372</v>
      </c>
      <c r="K4346">
        <v>2.5649493574615372</v>
      </c>
      <c r="L4346">
        <v>0.18321066839010969</v>
      </c>
      <c r="M4346">
        <v>5.1972019476618083</v>
      </c>
      <c r="N4346">
        <v>1</v>
      </c>
      <c r="O4346">
        <v>0.5</v>
      </c>
      <c r="P4346">
        <v>1.2824746787307679</v>
      </c>
      <c r="Q4346">
        <v>1.2824746787307679</v>
      </c>
      <c r="R4346">
        <v>9.1605334195054872E-2</v>
      </c>
      <c r="S4346" t="str" cm="1">
        <f t="array" ref="S4346">IFERROR(_xlfn.TEXTJOIN(", ", TRUE, _xlfn._xlws.FILTER(QA_Seed_Keywords!B$2:B$83, ISNUMBER(SEARCH(A4346, QA_Seed_Keywords!B$2:B$83)))), "")</f>
        <v/>
      </c>
      <c r="T4346" cm="1">
        <f t="array" ref="T4346">SUM(--ISNUMBER(SEARCH($A4346,QA_Seed_Keywords!$B$2:$B$83)))</f>
        <v>0</v>
      </c>
      <c r="U4346" t="str" cm="1">
        <f t="array" ref="U4346">IFERROR(_xlfn.TEXTJOIN(", ", TRUE, _xlfn._xlws.FILTER(ROW(QA_Seed_Keywords!B$2:B$83), ISNUMBER(SEARCH(A4346, QA_Seed_Keywords!B$2:B$83)))), "")</f>
        <v/>
      </c>
    </row>
    <row r="4347" spans="1:21" customFormat="1" x14ac:dyDescent="0.3">
      <c r="A4347" t="s">
        <v>6980</v>
      </c>
      <c r="B4347" t="s">
        <v>6981</v>
      </c>
      <c r="C4347">
        <v>1</v>
      </c>
      <c r="D4347">
        <v>1</v>
      </c>
      <c r="E4347">
        <v>7.1428571428571425E-2</v>
      </c>
      <c r="F4347">
        <v>1</v>
      </c>
      <c r="G4347">
        <v>12</v>
      </c>
      <c r="H4347">
        <v>1</v>
      </c>
      <c r="I4347">
        <v>2.5649493574615372</v>
      </c>
      <c r="J4347">
        <v>2.5649493574615372</v>
      </c>
      <c r="K4347">
        <v>2.5649493574615372</v>
      </c>
      <c r="L4347">
        <v>0.18321066839010969</v>
      </c>
      <c r="M4347">
        <v>5.8903491282217537</v>
      </c>
      <c r="N4347">
        <v>1</v>
      </c>
      <c r="O4347">
        <v>0.5</v>
      </c>
      <c r="P4347">
        <v>1.2824746787307679</v>
      </c>
      <c r="Q4347">
        <v>1.2824746787307679</v>
      </c>
      <c r="R4347">
        <v>9.1605334195054872E-2</v>
      </c>
      <c r="S4347" t="str" cm="1">
        <f t="array" ref="S4347">IFERROR(_xlfn.TEXTJOIN(", ", TRUE, _xlfn._xlws.FILTER(QA_Seed_Keywords!B$2:B$83, ISNUMBER(SEARCH(A4347, QA_Seed_Keywords!B$2:B$83)))), "")</f>
        <v/>
      </c>
      <c r="T4347" cm="1">
        <f t="array" ref="T4347">SUM(--ISNUMBER(SEARCH($A4347,QA_Seed_Keywords!$B$2:$B$83)))</f>
        <v>0</v>
      </c>
      <c r="U4347" t="str" cm="1">
        <f t="array" ref="U4347">IFERROR(_xlfn.TEXTJOIN(", ", TRUE, _xlfn._xlws.FILTER(ROW(QA_Seed_Keywords!B$2:B$83), ISNUMBER(SEARCH(A4347, QA_Seed_Keywords!B$2:B$83)))), "")</f>
        <v/>
      </c>
    </row>
    <row r="4348" spans="1:21" customFormat="1" x14ac:dyDescent="0.3">
      <c r="A4348" t="s">
        <v>6982</v>
      </c>
      <c r="B4348" t="s">
        <v>6983</v>
      </c>
      <c r="C4348">
        <v>1</v>
      </c>
      <c r="D4348">
        <v>1</v>
      </c>
      <c r="E4348">
        <v>7.1428571428571425E-2</v>
      </c>
      <c r="F4348">
        <v>1</v>
      </c>
      <c r="G4348">
        <v>12</v>
      </c>
      <c r="H4348">
        <v>1</v>
      </c>
      <c r="I4348">
        <v>2.5649493574615372</v>
      </c>
      <c r="J4348">
        <v>2.5649493574615372</v>
      </c>
      <c r="K4348">
        <v>2.5649493574615372</v>
      </c>
      <c r="L4348">
        <v>0.18321066839010969</v>
      </c>
      <c r="M4348">
        <v>5.8903491282217537</v>
      </c>
      <c r="N4348">
        <v>1</v>
      </c>
      <c r="O4348">
        <v>0.5</v>
      </c>
      <c r="P4348">
        <v>1.2824746787307679</v>
      </c>
      <c r="Q4348">
        <v>1.2824746787307679</v>
      </c>
      <c r="R4348">
        <v>9.1605334195054872E-2</v>
      </c>
      <c r="S4348" t="str" cm="1">
        <f t="array" ref="S4348">IFERROR(_xlfn.TEXTJOIN(", ", TRUE, _xlfn._xlws.FILTER(QA_Seed_Keywords!B$2:B$83, ISNUMBER(SEARCH(A4348, QA_Seed_Keywords!B$2:B$83)))), "")</f>
        <v/>
      </c>
      <c r="T4348" cm="1">
        <f t="array" ref="T4348">SUM(--ISNUMBER(SEARCH($A4348,QA_Seed_Keywords!$B$2:$B$83)))</f>
        <v>0</v>
      </c>
      <c r="U4348" t="str" cm="1">
        <f t="array" ref="U4348">IFERROR(_xlfn.TEXTJOIN(", ", TRUE, _xlfn._xlws.FILTER(ROW(QA_Seed_Keywords!B$2:B$83), ISNUMBER(SEARCH(A4348, QA_Seed_Keywords!B$2:B$83)))), "")</f>
        <v/>
      </c>
    </row>
    <row r="4349" spans="1:21" customFormat="1" x14ac:dyDescent="0.3">
      <c r="A4349" t="s">
        <v>6984</v>
      </c>
      <c r="B4349" t="s">
        <v>6985</v>
      </c>
      <c r="C4349">
        <v>1</v>
      </c>
      <c r="D4349">
        <v>1</v>
      </c>
      <c r="E4349">
        <v>7.1428571428571425E-2</v>
      </c>
      <c r="F4349">
        <v>1</v>
      </c>
      <c r="G4349">
        <v>12</v>
      </c>
      <c r="H4349">
        <v>1</v>
      </c>
      <c r="I4349">
        <v>2.5649493574615372</v>
      </c>
      <c r="J4349">
        <v>2.5649493574615372</v>
      </c>
      <c r="K4349">
        <v>2.5649493574615372</v>
      </c>
      <c r="L4349">
        <v>0.18321066839010969</v>
      </c>
      <c r="M4349">
        <v>5.1972019476618083</v>
      </c>
      <c r="N4349">
        <v>1</v>
      </c>
      <c r="O4349">
        <v>0.5</v>
      </c>
      <c r="P4349">
        <v>1.2824746787307679</v>
      </c>
      <c r="Q4349">
        <v>1.2824746787307679</v>
      </c>
      <c r="R4349">
        <v>9.1605334195054872E-2</v>
      </c>
      <c r="S4349" t="str" cm="1">
        <f t="array" ref="S4349">IFERROR(_xlfn.TEXTJOIN(", ", TRUE, _xlfn._xlws.FILTER(QA_Seed_Keywords!B$2:B$83, ISNUMBER(SEARCH(A4349, QA_Seed_Keywords!B$2:B$83)))), "")</f>
        <v/>
      </c>
      <c r="T4349" cm="1">
        <f t="array" ref="T4349">SUM(--ISNUMBER(SEARCH($A4349,QA_Seed_Keywords!$B$2:$B$83)))</f>
        <v>0</v>
      </c>
      <c r="U4349" t="str" cm="1">
        <f t="array" ref="U4349">IFERROR(_xlfn.TEXTJOIN(", ", TRUE, _xlfn._xlws.FILTER(ROW(QA_Seed_Keywords!B$2:B$83), ISNUMBER(SEARCH(A4349, QA_Seed_Keywords!B$2:B$83)))), "")</f>
        <v/>
      </c>
    </row>
    <row r="4350" spans="1:21" customFormat="1" x14ac:dyDescent="0.3">
      <c r="A4350" t="s">
        <v>6986</v>
      </c>
      <c r="B4350" t="s">
        <v>6987</v>
      </c>
      <c r="C4350">
        <v>1</v>
      </c>
      <c r="D4350">
        <v>1</v>
      </c>
      <c r="E4350">
        <v>7.1428571428571425E-2</v>
      </c>
      <c r="F4350">
        <v>1</v>
      </c>
      <c r="G4350">
        <v>12</v>
      </c>
      <c r="H4350">
        <v>1</v>
      </c>
      <c r="I4350">
        <v>2.5649493574615372</v>
      </c>
      <c r="J4350">
        <v>2.5649493574615372</v>
      </c>
      <c r="K4350">
        <v>2.5649493574615372</v>
      </c>
      <c r="L4350">
        <v>0.18321066839010969</v>
      </c>
      <c r="M4350">
        <v>5.1972019476618083</v>
      </c>
      <c r="N4350">
        <v>1</v>
      </c>
      <c r="O4350">
        <v>0.5</v>
      </c>
      <c r="P4350">
        <v>1.2824746787307679</v>
      </c>
      <c r="Q4350">
        <v>1.2824746787307679</v>
      </c>
      <c r="R4350">
        <v>9.1605334195054872E-2</v>
      </c>
      <c r="S4350" t="str" cm="1">
        <f t="array" ref="S4350">IFERROR(_xlfn.TEXTJOIN(", ", TRUE, _xlfn._xlws.FILTER(QA_Seed_Keywords!B$2:B$83, ISNUMBER(SEARCH(A4350, QA_Seed_Keywords!B$2:B$83)))), "")</f>
        <v/>
      </c>
      <c r="T4350" cm="1">
        <f t="array" ref="T4350">SUM(--ISNUMBER(SEARCH($A4350,QA_Seed_Keywords!$B$2:$B$83)))</f>
        <v>0</v>
      </c>
      <c r="U4350" t="str" cm="1">
        <f t="array" ref="U4350">IFERROR(_xlfn.TEXTJOIN(", ", TRUE, _xlfn._xlws.FILTER(ROW(QA_Seed_Keywords!B$2:B$83), ISNUMBER(SEARCH(A4350, QA_Seed_Keywords!B$2:B$83)))), "")</f>
        <v/>
      </c>
    </row>
    <row r="4351" spans="1:21" customFormat="1" x14ac:dyDescent="0.3">
      <c r="A4351" t="s">
        <v>6988</v>
      </c>
      <c r="B4351" t="s">
        <v>6988</v>
      </c>
      <c r="C4351">
        <v>1</v>
      </c>
      <c r="D4351">
        <v>1</v>
      </c>
      <c r="E4351">
        <v>7.1428571428571425E-2</v>
      </c>
      <c r="F4351">
        <v>1</v>
      </c>
      <c r="G4351">
        <v>12</v>
      </c>
      <c r="H4351">
        <v>1</v>
      </c>
      <c r="I4351">
        <v>2.5649493574615372</v>
      </c>
      <c r="J4351">
        <v>2.5649493574615372</v>
      </c>
      <c r="K4351">
        <v>2.5649493574615372</v>
      </c>
      <c r="L4351">
        <v>0.18321066839010969</v>
      </c>
      <c r="M4351">
        <v>5.1972019476618083</v>
      </c>
      <c r="N4351">
        <v>1</v>
      </c>
      <c r="O4351">
        <v>0.5</v>
      </c>
      <c r="P4351">
        <v>1.2824746787307679</v>
      </c>
      <c r="Q4351">
        <v>1.2824746787307679</v>
      </c>
      <c r="R4351">
        <v>9.1605334195054872E-2</v>
      </c>
      <c r="S4351" t="str" cm="1">
        <f t="array" ref="S4351">IFERROR(_xlfn.TEXTJOIN(", ", TRUE, _xlfn._xlws.FILTER(QA_Seed_Keywords!B$2:B$83, ISNUMBER(SEARCH(A4351, QA_Seed_Keywords!B$2:B$83)))), "")</f>
        <v/>
      </c>
      <c r="T4351" cm="1">
        <f t="array" ref="T4351">SUM(--ISNUMBER(SEARCH($A4351,QA_Seed_Keywords!$B$2:$B$83)))</f>
        <v>0</v>
      </c>
      <c r="U4351" t="str" cm="1">
        <f t="array" ref="U4351">IFERROR(_xlfn.TEXTJOIN(", ", TRUE, _xlfn._xlws.FILTER(ROW(QA_Seed_Keywords!B$2:B$83), ISNUMBER(SEARCH(A4351, QA_Seed_Keywords!B$2:B$83)))), "")</f>
        <v/>
      </c>
    </row>
    <row r="4352" spans="1:21" customFormat="1" x14ac:dyDescent="0.3">
      <c r="A4352" t="s">
        <v>6989</v>
      </c>
      <c r="B4352" t="s">
        <v>6990</v>
      </c>
      <c r="C4352">
        <v>1</v>
      </c>
      <c r="D4352">
        <v>1</v>
      </c>
      <c r="E4352">
        <v>7.1428571428571425E-2</v>
      </c>
      <c r="F4352">
        <v>1</v>
      </c>
      <c r="G4352">
        <v>12</v>
      </c>
      <c r="H4352">
        <v>1</v>
      </c>
      <c r="I4352">
        <v>2.5649493574615372</v>
      </c>
      <c r="J4352">
        <v>2.5649493574615372</v>
      </c>
      <c r="K4352">
        <v>2.5649493574615372</v>
      </c>
      <c r="L4352">
        <v>0.18321066839010969</v>
      </c>
      <c r="M4352">
        <v>5.1972019476618083</v>
      </c>
      <c r="N4352">
        <v>1</v>
      </c>
      <c r="O4352">
        <v>0.5</v>
      </c>
      <c r="P4352">
        <v>1.2824746787307679</v>
      </c>
      <c r="Q4352">
        <v>1.2824746787307679</v>
      </c>
      <c r="R4352">
        <v>9.1605334195054872E-2</v>
      </c>
      <c r="S4352" t="str" cm="1">
        <f t="array" ref="S4352">IFERROR(_xlfn.TEXTJOIN(", ", TRUE, _xlfn._xlws.FILTER(QA_Seed_Keywords!B$2:B$83, ISNUMBER(SEARCH(A4352, QA_Seed_Keywords!B$2:B$83)))), "")</f>
        <v/>
      </c>
      <c r="T4352" cm="1">
        <f t="array" ref="T4352">SUM(--ISNUMBER(SEARCH($A4352,QA_Seed_Keywords!$B$2:$B$83)))</f>
        <v>0</v>
      </c>
      <c r="U4352" t="str" cm="1">
        <f t="array" ref="U4352">IFERROR(_xlfn.TEXTJOIN(", ", TRUE, _xlfn._xlws.FILTER(ROW(QA_Seed_Keywords!B$2:B$83), ISNUMBER(SEARCH(A4352, QA_Seed_Keywords!B$2:B$83)))), "")</f>
        <v/>
      </c>
    </row>
    <row r="4353" spans="1:21" customFormat="1" x14ac:dyDescent="0.3">
      <c r="A4353" t="s">
        <v>6991</v>
      </c>
      <c r="B4353" t="s">
        <v>6992</v>
      </c>
      <c r="C4353">
        <v>1</v>
      </c>
      <c r="D4353">
        <v>1</v>
      </c>
      <c r="E4353">
        <v>7.1428571428571425E-2</v>
      </c>
      <c r="F4353">
        <v>1</v>
      </c>
      <c r="G4353">
        <v>12</v>
      </c>
      <c r="H4353">
        <v>1</v>
      </c>
      <c r="I4353">
        <v>2.5649493574615372</v>
      </c>
      <c r="J4353">
        <v>2.5649493574615372</v>
      </c>
      <c r="K4353">
        <v>2.5649493574615372</v>
      </c>
      <c r="L4353">
        <v>0.18321066839010969</v>
      </c>
      <c r="M4353">
        <v>5.1972019476618083</v>
      </c>
      <c r="N4353">
        <v>1</v>
      </c>
      <c r="O4353">
        <v>0.5</v>
      </c>
      <c r="P4353">
        <v>1.2824746787307679</v>
      </c>
      <c r="Q4353">
        <v>1.2824746787307679</v>
      </c>
      <c r="R4353">
        <v>9.1605334195054872E-2</v>
      </c>
      <c r="S4353" t="str" cm="1">
        <f t="array" ref="S4353">IFERROR(_xlfn.TEXTJOIN(", ", TRUE, _xlfn._xlws.FILTER(QA_Seed_Keywords!B$2:B$83, ISNUMBER(SEARCH(A4353, QA_Seed_Keywords!B$2:B$83)))), "")</f>
        <v/>
      </c>
      <c r="T4353" cm="1">
        <f t="array" ref="T4353">SUM(--ISNUMBER(SEARCH($A4353,QA_Seed_Keywords!$B$2:$B$83)))</f>
        <v>0</v>
      </c>
      <c r="U4353" t="str" cm="1">
        <f t="array" ref="U4353">IFERROR(_xlfn.TEXTJOIN(", ", TRUE, _xlfn._xlws.FILTER(ROW(QA_Seed_Keywords!B$2:B$83), ISNUMBER(SEARCH(A4353, QA_Seed_Keywords!B$2:B$83)))), "")</f>
        <v/>
      </c>
    </row>
    <row r="4354" spans="1:21" customFormat="1" x14ac:dyDescent="0.3">
      <c r="A4354" t="s">
        <v>6993</v>
      </c>
      <c r="B4354" t="s">
        <v>6994</v>
      </c>
      <c r="C4354">
        <v>1</v>
      </c>
      <c r="D4354">
        <v>1</v>
      </c>
      <c r="E4354">
        <v>7.1428571428571425E-2</v>
      </c>
      <c r="F4354">
        <v>1</v>
      </c>
      <c r="G4354">
        <v>12</v>
      </c>
      <c r="H4354">
        <v>1</v>
      </c>
      <c r="I4354">
        <v>2.5649493574615372</v>
      </c>
      <c r="J4354">
        <v>2.5649493574615372</v>
      </c>
      <c r="K4354">
        <v>2.5649493574615372</v>
      </c>
      <c r="L4354">
        <v>0.18321066839010969</v>
      </c>
      <c r="M4354">
        <v>5.1972019476618083</v>
      </c>
      <c r="N4354">
        <v>1</v>
      </c>
      <c r="O4354">
        <v>0.5</v>
      </c>
      <c r="P4354">
        <v>1.2824746787307679</v>
      </c>
      <c r="Q4354">
        <v>1.2824746787307679</v>
      </c>
      <c r="R4354">
        <v>9.1605334195054872E-2</v>
      </c>
      <c r="S4354" t="str" cm="1">
        <f t="array" ref="S4354">IFERROR(_xlfn.TEXTJOIN(", ", TRUE, _xlfn._xlws.FILTER(QA_Seed_Keywords!B$2:B$83, ISNUMBER(SEARCH(A4354, QA_Seed_Keywords!B$2:B$83)))), "")</f>
        <v/>
      </c>
      <c r="T4354" cm="1">
        <f t="array" ref="T4354">SUM(--ISNUMBER(SEARCH($A4354,QA_Seed_Keywords!$B$2:$B$83)))</f>
        <v>0</v>
      </c>
      <c r="U4354" t="str" cm="1">
        <f t="array" ref="U4354">IFERROR(_xlfn.TEXTJOIN(", ", TRUE, _xlfn._xlws.FILTER(ROW(QA_Seed_Keywords!B$2:B$83), ISNUMBER(SEARCH(A4354, QA_Seed_Keywords!B$2:B$83)))), "")</f>
        <v/>
      </c>
    </row>
    <row r="4355" spans="1:21" customFormat="1" x14ac:dyDescent="0.3">
      <c r="A4355" t="s">
        <v>6995</v>
      </c>
      <c r="B4355" t="s">
        <v>6995</v>
      </c>
      <c r="C4355">
        <v>1</v>
      </c>
      <c r="D4355">
        <v>1</v>
      </c>
      <c r="E4355">
        <v>7.1428571428571425E-2</v>
      </c>
      <c r="F4355">
        <v>1</v>
      </c>
      <c r="G4355">
        <v>12</v>
      </c>
      <c r="H4355">
        <v>1</v>
      </c>
      <c r="I4355">
        <v>2.5649493574615372</v>
      </c>
      <c r="J4355">
        <v>2.5649493574615372</v>
      </c>
      <c r="K4355">
        <v>2.5649493574615372</v>
      </c>
      <c r="L4355">
        <v>0.18321066839010969</v>
      </c>
      <c r="M4355">
        <v>5.1972019476618083</v>
      </c>
      <c r="N4355">
        <v>1</v>
      </c>
      <c r="O4355">
        <v>0.5</v>
      </c>
      <c r="P4355">
        <v>1.2824746787307679</v>
      </c>
      <c r="Q4355">
        <v>1.2824746787307679</v>
      </c>
      <c r="R4355">
        <v>9.1605334195054872E-2</v>
      </c>
      <c r="S4355" t="str" cm="1">
        <f t="array" ref="S4355">IFERROR(_xlfn.TEXTJOIN(", ", TRUE, _xlfn._xlws.FILTER(QA_Seed_Keywords!B$2:B$83, ISNUMBER(SEARCH(A4355, QA_Seed_Keywords!B$2:B$83)))), "")</f>
        <v/>
      </c>
      <c r="T4355" cm="1">
        <f t="array" ref="T4355">SUM(--ISNUMBER(SEARCH($A4355,QA_Seed_Keywords!$B$2:$B$83)))</f>
        <v>0</v>
      </c>
      <c r="U4355" t="str" cm="1">
        <f t="array" ref="U4355">IFERROR(_xlfn.TEXTJOIN(", ", TRUE, _xlfn._xlws.FILTER(ROW(QA_Seed_Keywords!B$2:B$83), ISNUMBER(SEARCH(A4355, QA_Seed_Keywords!B$2:B$83)))), "")</f>
        <v/>
      </c>
    </row>
    <row r="4356" spans="1:21" customFormat="1" x14ac:dyDescent="0.3">
      <c r="A4356" t="s">
        <v>6996</v>
      </c>
      <c r="B4356" t="s">
        <v>6997</v>
      </c>
      <c r="C4356">
        <v>1</v>
      </c>
      <c r="D4356">
        <v>1</v>
      </c>
      <c r="E4356">
        <v>7.1428571428571425E-2</v>
      </c>
      <c r="F4356">
        <v>1</v>
      </c>
      <c r="G4356">
        <v>12</v>
      </c>
      <c r="H4356">
        <v>1</v>
      </c>
      <c r="I4356">
        <v>2.5649493574615372</v>
      </c>
      <c r="J4356">
        <v>2.5649493574615372</v>
      </c>
      <c r="K4356">
        <v>2.5649493574615372</v>
      </c>
      <c r="L4356">
        <v>0.18321066839010969</v>
      </c>
      <c r="M4356">
        <v>5.1972019476618083</v>
      </c>
      <c r="N4356">
        <v>1</v>
      </c>
      <c r="O4356">
        <v>0.5</v>
      </c>
      <c r="P4356">
        <v>1.2824746787307679</v>
      </c>
      <c r="Q4356">
        <v>1.2824746787307679</v>
      </c>
      <c r="R4356">
        <v>9.1605334195054872E-2</v>
      </c>
      <c r="S4356" t="str" cm="1">
        <f t="array" ref="S4356">IFERROR(_xlfn.TEXTJOIN(", ", TRUE, _xlfn._xlws.FILTER(QA_Seed_Keywords!B$2:B$83, ISNUMBER(SEARCH(A4356, QA_Seed_Keywords!B$2:B$83)))), "")</f>
        <v/>
      </c>
      <c r="T4356" cm="1">
        <f t="array" ref="T4356">SUM(--ISNUMBER(SEARCH($A4356,QA_Seed_Keywords!$B$2:$B$83)))</f>
        <v>0</v>
      </c>
      <c r="U4356" t="str" cm="1">
        <f t="array" ref="U4356">IFERROR(_xlfn.TEXTJOIN(", ", TRUE, _xlfn._xlws.FILTER(ROW(QA_Seed_Keywords!B$2:B$83), ISNUMBER(SEARCH(A4356, QA_Seed_Keywords!B$2:B$83)))), "")</f>
        <v/>
      </c>
    </row>
    <row r="4357" spans="1:21" customFormat="1" x14ac:dyDescent="0.3">
      <c r="A4357" t="s">
        <v>6998</v>
      </c>
      <c r="B4357" t="s">
        <v>6999</v>
      </c>
      <c r="C4357">
        <v>1</v>
      </c>
      <c r="D4357">
        <v>1</v>
      </c>
      <c r="E4357">
        <v>7.1428571428571425E-2</v>
      </c>
      <c r="F4357">
        <v>1</v>
      </c>
      <c r="G4357">
        <v>12</v>
      </c>
      <c r="H4357">
        <v>1</v>
      </c>
      <c r="I4357">
        <v>2.5649493574615372</v>
      </c>
      <c r="J4357">
        <v>2.5649493574615372</v>
      </c>
      <c r="K4357">
        <v>2.5649493574615372</v>
      </c>
      <c r="L4357">
        <v>0.18321066839010969</v>
      </c>
      <c r="M4357">
        <v>5.1972019476618083</v>
      </c>
      <c r="N4357">
        <v>1</v>
      </c>
      <c r="O4357">
        <v>0.5</v>
      </c>
      <c r="P4357">
        <v>1.2824746787307679</v>
      </c>
      <c r="Q4357">
        <v>1.2824746787307679</v>
      </c>
      <c r="R4357">
        <v>9.1605334195054872E-2</v>
      </c>
      <c r="S4357" t="str" cm="1">
        <f t="array" ref="S4357">IFERROR(_xlfn.TEXTJOIN(", ", TRUE, _xlfn._xlws.FILTER(QA_Seed_Keywords!B$2:B$83, ISNUMBER(SEARCH(A4357, QA_Seed_Keywords!B$2:B$83)))), "")</f>
        <v/>
      </c>
      <c r="T4357" cm="1">
        <f t="array" ref="T4357">SUM(--ISNUMBER(SEARCH($A4357,QA_Seed_Keywords!$B$2:$B$83)))</f>
        <v>0</v>
      </c>
      <c r="U4357" t="str" cm="1">
        <f t="array" ref="U4357">IFERROR(_xlfn.TEXTJOIN(", ", TRUE, _xlfn._xlws.FILTER(ROW(QA_Seed_Keywords!B$2:B$83), ISNUMBER(SEARCH(A4357, QA_Seed_Keywords!B$2:B$83)))), "")</f>
        <v/>
      </c>
    </row>
    <row r="4358" spans="1:21" customFormat="1" x14ac:dyDescent="0.3">
      <c r="A4358" t="s">
        <v>7000</v>
      </c>
      <c r="B4358" t="s">
        <v>7001</v>
      </c>
      <c r="C4358">
        <v>1</v>
      </c>
      <c r="D4358">
        <v>1</v>
      </c>
      <c r="E4358">
        <v>7.1428571428571425E-2</v>
      </c>
      <c r="F4358">
        <v>1</v>
      </c>
      <c r="G4358">
        <v>12</v>
      </c>
      <c r="H4358">
        <v>1</v>
      </c>
      <c r="I4358">
        <v>2.5649493574615372</v>
      </c>
      <c r="J4358">
        <v>2.5649493574615372</v>
      </c>
      <c r="K4358">
        <v>2.5649493574615372</v>
      </c>
      <c r="L4358">
        <v>0.18321066839010969</v>
      </c>
      <c r="M4358">
        <v>5.1972019476618083</v>
      </c>
      <c r="N4358">
        <v>1</v>
      </c>
      <c r="O4358">
        <v>0.5</v>
      </c>
      <c r="P4358">
        <v>1.2824746787307679</v>
      </c>
      <c r="Q4358">
        <v>1.2824746787307679</v>
      </c>
      <c r="R4358">
        <v>9.1605334195054872E-2</v>
      </c>
      <c r="S4358" t="str" cm="1">
        <f t="array" ref="S4358">IFERROR(_xlfn.TEXTJOIN(", ", TRUE, _xlfn._xlws.FILTER(QA_Seed_Keywords!B$2:B$83, ISNUMBER(SEARCH(A4358, QA_Seed_Keywords!B$2:B$83)))), "")</f>
        <v/>
      </c>
      <c r="T4358" cm="1">
        <f t="array" ref="T4358">SUM(--ISNUMBER(SEARCH($A4358,QA_Seed_Keywords!$B$2:$B$83)))</f>
        <v>0</v>
      </c>
      <c r="U4358" t="str" cm="1">
        <f t="array" ref="U4358">IFERROR(_xlfn.TEXTJOIN(", ", TRUE, _xlfn._xlws.FILTER(ROW(QA_Seed_Keywords!B$2:B$83), ISNUMBER(SEARCH(A4358, QA_Seed_Keywords!B$2:B$83)))), "")</f>
        <v/>
      </c>
    </row>
    <row r="4359" spans="1:21" customFormat="1" x14ac:dyDescent="0.3">
      <c r="A4359" t="s">
        <v>7002</v>
      </c>
      <c r="B4359" t="s">
        <v>7003</v>
      </c>
      <c r="C4359">
        <v>1</v>
      </c>
      <c r="D4359">
        <v>1</v>
      </c>
      <c r="E4359">
        <v>7.1428571428571425E-2</v>
      </c>
      <c r="F4359">
        <v>1</v>
      </c>
      <c r="G4359">
        <v>12</v>
      </c>
      <c r="H4359">
        <v>1</v>
      </c>
      <c r="I4359">
        <v>2.5649493574615372</v>
      </c>
      <c r="J4359">
        <v>2.5649493574615372</v>
      </c>
      <c r="K4359">
        <v>2.5649493574615372</v>
      </c>
      <c r="L4359">
        <v>0.18321066839010969</v>
      </c>
      <c r="M4359">
        <v>5.1972019476618083</v>
      </c>
      <c r="N4359">
        <v>1</v>
      </c>
      <c r="O4359">
        <v>0.5</v>
      </c>
      <c r="P4359">
        <v>1.2824746787307679</v>
      </c>
      <c r="Q4359">
        <v>1.2824746787307679</v>
      </c>
      <c r="R4359">
        <v>9.1605334195054872E-2</v>
      </c>
      <c r="S4359" t="str" cm="1">
        <f t="array" ref="S4359">IFERROR(_xlfn.TEXTJOIN(", ", TRUE, _xlfn._xlws.FILTER(QA_Seed_Keywords!B$2:B$83, ISNUMBER(SEARCH(A4359, QA_Seed_Keywords!B$2:B$83)))), "")</f>
        <v/>
      </c>
      <c r="T4359" cm="1">
        <f t="array" ref="T4359">SUM(--ISNUMBER(SEARCH($A4359,QA_Seed_Keywords!$B$2:$B$83)))</f>
        <v>0</v>
      </c>
      <c r="U4359" t="str" cm="1">
        <f t="array" ref="U4359">IFERROR(_xlfn.TEXTJOIN(", ", TRUE, _xlfn._xlws.FILTER(ROW(QA_Seed_Keywords!B$2:B$83), ISNUMBER(SEARCH(A4359, QA_Seed_Keywords!B$2:B$83)))), "")</f>
        <v/>
      </c>
    </row>
    <row r="4360" spans="1:21" customFormat="1" x14ac:dyDescent="0.3">
      <c r="A4360" t="s">
        <v>7004</v>
      </c>
      <c r="B4360" t="s">
        <v>7005</v>
      </c>
      <c r="C4360">
        <v>1</v>
      </c>
      <c r="D4360">
        <v>1</v>
      </c>
      <c r="E4360">
        <v>7.1428571428571425E-2</v>
      </c>
      <c r="F4360">
        <v>1</v>
      </c>
      <c r="G4360">
        <v>12</v>
      </c>
      <c r="H4360">
        <v>1</v>
      </c>
      <c r="I4360">
        <v>2.5649493574615372</v>
      </c>
      <c r="J4360">
        <v>2.5649493574615372</v>
      </c>
      <c r="K4360">
        <v>2.5649493574615372</v>
      </c>
      <c r="L4360">
        <v>0.18321066839010969</v>
      </c>
      <c r="M4360">
        <v>5.1972019476618083</v>
      </c>
      <c r="N4360">
        <v>1</v>
      </c>
      <c r="O4360">
        <v>0.5</v>
      </c>
      <c r="P4360">
        <v>1.2824746787307679</v>
      </c>
      <c r="Q4360">
        <v>1.2824746787307679</v>
      </c>
      <c r="R4360">
        <v>9.1605334195054872E-2</v>
      </c>
      <c r="S4360" t="str" cm="1">
        <f t="array" ref="S4360">IFERROR(_xlfn.TEXTJOIN(", ", TRUE, _xlfn._xlws.FILTER(QA_Seed_Keywords!B$2:B$83, ISNUMBER(SEARCH(A4360, QA_Seed_Keywords!B$2:B$83)))), "")</f>
        <v/>
      </c>
      <c r="T4360" cm="1">
        <f t="array" ref="T4360">SUM(--ISNUMBER(SEARCH($A4360,QA_Seed_Keywords!$B$2:$B$83)))</f>
        <v>0</v>
      </c>
      <c r="U4360" t="str" cm="1">
        <f t="array" ref="U4360">IFERROR(_xlfn.TEXTJOIN(", ", TRUE, _xlfn._xlws.FILTER(ROW(QA_Seed_Keywords!B$2:B$83), ISNUMBER(SEARCH(A4360, QA_Seed_Keywords!B$2:B$83)))), "")</f>
        <v/>
      </c>
    </row>
    <row r="4361" spans="1:21" customFormat="1" x14ac:dyDescent="0.3">
      <c r="A4361" t="s">
        <v>7006</v>
      </c>
      <c r="B4361" t="s">
        <v>7006</v>
      </c>
      <c r="C4361">
        <v>1</v>
      </c>
      <c r="D4361">
        <v>1</v>
      </c>
      <c r="E4361">
        <v>7.1428571428571425E-2</v>
      </c>
      <c r="F4361">
        <v>1</v>
      </c>
      <c r="G4361">
        <v>12</v>
      </c>
      <c r="H4361">
        <v>1</v>
      </c>
      <c r="I4361">
        <v>2.5649493574615372</v>
      </c>
      <c r="J4361">
        <v>2.5649493574615372</v>
      </c>
      <c r="K4361">
        <v>2.5649493574615372</v>
      </c>
      <c r="L4361">
        <v>0.18321066839010969</v>
      </c>
      <c r="M4361">
        <v>5.1972019476618083</v>
      </c>
      <c r="N4361">
        <v>1</v>
      </c>
      <c r="O4361">
        <v>0.5</v>
      </c>
      <c r="P4361">
        <v>1.2824746787307679</v>
      </c>
      <c r="Q4361">
        <v>1.2824746787307679</v>
      </c>
      <c r="R4361">
        <v>9.1605334195054872E-2</v>
      </c>
      <c r="S4361" t="str" cm="1">
        <f t="array" ref="S4361">IFERROR(_xlfn.TEXTJOIN(", ", TRUE, _xlfn._xlws.FILTER(QA_Seed_Keywords!B$2:B$83, ISNUMBER(SEARCH(A4361, QA_Seed_Keywords!B$2:B$83)))), "")</f>
        <v/>
      </c>
      <c r="T4361" cm="1">
        <f t="array" ref="T4361">SUM(--ISNUMBER(SEARCH($A4361,QA_Seed_Keywords!$B$2:$B$83)))</f>
        <v>0</v>
      </c>
      <c r="U4361" t="str" cm="1">
        <f t="array" ref="U4361">IFERROR(_xlfn.TEXTJOIN(", ", TRUE, _xlfn._xlws.FILTER(ROW(QA_Seed_Keywords!B$2:B$83), ISNUMBER(SEARCH(A4361, QA_Seed_Keywords!B$2:B$83)))), "")</f>
        <v/>
      </c>
    </row>
    <row r="4362" spans="1:21" customFormat="1" x14ac:dyDescent="0.3">
      <c r="A4362" t="s">
        <v>7007</v>
      </c>
      <c r="B4362" t="s">
        <v>7008</v>
      </c>
      <c r="C4362">
        <v>1</v>
      </c>
      <c r="D4362">
        <v>1</v>
      </c>
      <c r="E4362">
        <v>7.1428571428571425E-2</v>
      </c>
      <c r="F4362">
        <v>1</v>
      </c>
      <c r="G4362">
        <v>12</v>
      </c>
      <c r="H4362">
        <v>1</v>
      </c>
      <c r="I4362">
        <v>2.5649493574615372</v>
      </c>
      <c r="J4362">
        <v>2.5649493574615372</v>
      </c>
      <c r="K4362">
        <v>2.5649493574615372</v>
      </c>
      <c r="L4362">
        <v>0.18321066839010969</v>
      </c>
      <c r="M4362">
        <v>5.1972019476618083</v>
      </c>
      <c r="N4362">
        <v>1</v>
      </c>
      <c r="O4362">
        <v>0.5</v>
      </c>
      <c r="P4362">
        <v>1.2824746787307679</v>
      </c>
      <c r="Q4362">
        <v>1.2824746787307679</v>
      </c>
      <c r="R4362">
        <v>9.1605334195054872E-2</v>
      </c>
      <c r="S4362" t="str" cm="1">
        <f t="array" ref="S4362">IFERROR(_xlfn.TEXTJOIN(", ", TRUE, _xlfn._xlws.FILTER(QA_Seed_Keywords!B$2:B$83, ISNUMBER(SEARCH(A4362, QA_Seed_Keywords!B$2:B$83)))), "")</f>
        <v/>
      </c>
      <c r="T4362" cm="1">
        <f t="array" ref="T4362">SUM(--ISNUMBER(SEARCH($A4362,QA_Seed_Keywords!$B$2:$B$83)))</f>
        <v>0</v>
      </c>
      <c r="U4362" t="str" cm="1">
        <f t="array" ref="U4362">IFERROR(_xlfn.TEXTJOIN(", ", TRUE, _xlfn._xlws.FILTER(ROW(QA_Seed_Keywords!B$2:B$83), ISNUMBER(SEARCH(A4362, QA_Seed_Keywords!B$2:B$83)))), "")</f>
        <v/>
      </c>
    </row>
    <row r="4363" spans="1:21" customFormat="1" x14ac:dyDescent="0.3">
      <c r="A4363" t="s">
        <v>7009</v>
      </c>
      <c r="B4363" t="s">
        <v>7010</v>
      </c>
      <c r="C4363">
        <v>1</v>
      </c>
      <c r="D4363">
        <v>1</v>
      </c>
      <c r="E4363">
        <v>7.1428571428571425E-2</v>
      </c>
      <c r="F4363">
        <v>1</v>
      </c>
      <c r="G4363">
        <v>12</v>
      </c>
      <c r="H4363">
        <v>1</v>
      </c>
      <c r="I4363">
        <v>2.5649493574615372</v>
      </c>
      <c r="J4363">
        <v>2.5649493574615372</v>
      </c>
      <c r="K4363">
        <v>2.5649493574615372</v>
      </c>
      <c r="L4363">
        <v>0.18321066839010969</v>
      </c>
      <c r="M4363">
        <v>5.1972019476618083</v>
      </c>
      <c r="N4363">
        <v>1</v>
      </c>
      <c r="O4363">
        <v>0.5</v>
      </c>
      <c r="P4363">
        <v>1.2824746787307679</v>
      </c>
      <c r="Q4363">
        <v>1.2824746787307679</v>
      </c>
      <c r="R4363">
        <v>9.1605334195054872E-2</v>
      </c>
      <c r="S4363" t="str" cm="1">
        <f t="array" ref="S4363">IFERROR(_xlfn.TEXTJOIN(", ", TRUE, _xlfn._xlws.FILTER(QA_Seed_Keywords!B$2:B$83, ISNUMBER(SEARCH(A4363, QA_Seed_Keywords!B$2:B$83)))), "")</f>
        <v/>
      </c>
      <c r="T4363" cm="1">
        <f t="array" ref="T4363">SUM(--ISNUMBER(SEARCH($A4363,QA_Seed_Keywords!$B$2:$B$83)))</f>
        <v>0</v>
      </c>
      <c r="U4363" t="str" cm="1">
        <f t="array" ref="U4363">IFERROR(_xlfn.TEXTJOIN(", ", TRUE, _xlfn._xlws.FILTER(ROW(QA_Seed_Keywords!B$2:B$83), ISNUMBER(SEARCH(A4363, QA_Seed_Keywords!B$2:B$83)))), "")</f>
        <v/>
      </c>
    </row>
    <row r="4364" spans="1:21" customFormat="1" x14ac:dyDescent="0.3">
      <c r="A4364" t="s">
        <v>7011</v>
      </c>
      <c r="B4364" t="s">
        <v>7012</v>
      </c>
      <c r="C4364">
        <v>1</v>
      </c>
      <c r="D4364">
        <v>1</v>
      </c>
      <c r="E4364">
        <v>7.1428571428571425E-2</v>
      </c>
      <c r="F4364">
        <v>1</v>
      </c>
      <c r="G4364">
        <v>12</v>
      </c>
      <c r="H4364">
        <v>1</v>
      </c>
      <c r="I4364">
        <v>2.5649493574615372</v>
      </c>
      <c r="J4364">
        <v>2.5649493574615372</v>
      </c>
      <c r="K4364">
        <v>2.5649493574615372</v>
      </c>
      <c r="L4364">
        <v>0.18321066839010969</v>
      </c>
      <c r="M4364">
        <v>5.8903491282217537</v>
      </c>
      <c r="N4364">
        <v>1</v>
      </c>
      <c r="O4364">
        <v>0.5</v>
      </c>
      <c r="P4364">
        <v>1.2824746787307679</v>
      </c>
      <c r="Q4364">
        <v>1.2824746787307679</v>
      </c>
      <c r="R4364">
        <v>9.1605334195054872E-2</v>
      </c>
      <c r="S4364" t="str" cm="1">
        <f t="array" ref="S4364">IFERROR(_xlfn.TEXTJOIN(", ", TRUE, _xlfn._xlws.FILTER(QA_Seed_Keywords!B$2:B$83, ISNUMBER(SEARCH(A4364, QA_Seed_Keywords!B$2:B$83)))), "")</f>
        <v/>
      </c>
      <c r="T4364" cm="1">
        <f t="array" ref="T4364">SUM(--ISNUMBER(SEARCH($A4364,QA_Seed_Keywords!$B$2:$B$83)))</f>
        <v>0</v>
      </c>
      <c r="U4364" t="str" cm="1">
        <f t="array" ref="U4364">IFERROR(_xlfn.TEXTJOIN(", ", TRUE, _xlfn._xlws.FILTER(ROW(QA_Seed_Keywords!B$2:B$83), ISNUMBER(SEARCH(A4364, QA_Seed_Keywords!B$2:B$83)))), "")</f>
        <v/>
      </c>
    </row>
    <row r="4365" spans="1:21" customFormat="1" x14ac:dyDescent="0.3">
      <c r="A4365" t="s">
        <v>7013</v>
      </c>
      <c r="B4365" t="s">
        <v>7014</v>
      </c>
      <c r="C4365">
        <v>1</v>
      </c>
      <c r="D4365">
        <v>1</v>
      </c>
      <c r="E4365">
        <v>7.1428571428571425E-2</v>
      </c>
      <c r="F4365">
        <v>1</v>
      </c>
      <c r="G4365">
        <v>12</v>
      </c>
      <c r="H4365">
        <v>1</v>
      </c>
      <c r="I4365">
        <v>2.5649493574615372</v>
      </c>
      <c r="J4365">
        <v>2.5649493574615372</v>
      </c>
      <c r="K4365">
        <v>2.5649493574615372</v>
      </c>
      <c r="L4365">
        <v>0.18321066839010969</v>
      </c>
      <c r="M4365">
        <v>5.1972019476618083</v>
      </c>
      <c r="N4365">
        <v>1</v>
      </c>
      <c r="O4365">
        <v>0.5</v>
      </c>
      <c r="P4365">
        <v>1.2824746787307679</v>
      </c>
      <c r="Q4365">
        <v>1.2824746787307679</v>
      </c>
      <c r="R4365">
        <v>9.1605334195054872E-2</v>
      </c>
      <c r="S4365" t="str" cm="1">
        <f t="array" ref="S4365">IFERROR(_xlfn.TEXTJOIN(", ", TRUE, _xlfn._xlws.FILTER(QA_Seed_Keywords!B$2:B$83, ISNUMBER(SEARCH(A4365, QA_Seed_Keywords!B$2:B$83)))), "")</f>
        <v/>
      </c>
      <c r="T4365" cm="1">
        <f t="array" ref="T4365">SUM(--ISNUMBER(SEARCH($A4365,QA_Seed_Keywords!$B$2:$B$83)))</f>
        <v>0</v>
      </c>
      <c r="U4365" t="str" cm="1">
        <f t="array" ref="U4365">IFERROR(_xlfn.TEXTJOIN(", ", TRUE, _xlfn._xlws.FILTER(ROW(QA_Seed_Keywords!B$2:B$83), ISNUMBER(SEARCH(A4365, QA_Seed_Keywords!B$2:B$83)))), "")</f>
        <v/>
      </c>
    </row>
    <row r="4366" spans="1:21" customFormat="1" x14ac:dyDescent="0.3">
      <c r="A4366" t="s">
        <v>7015</v>
      </c>
      <c r="B4366" t="s">
        <v>7016</v>
      </c>
      <c r="C4366">
        <v>1</v>
      </c>
      <c r="D4366">
        <v>1</v>
      </c>
      <c r="E4366">
        <v>7.1428571428571425E-2</v>
      </c>
      <c r="F4366">
        <v>1</v>
      </c>
      <c r="G4366">
        <v>12</v>
      </c>
      <c r="H4366">
        <v>1</v>
      </c>
      <c r="I4366">
        <v>2.5649493574615372</v>
      </c>
      <c r="J4366">
        <v>2.5649493574615372</v>
      </c>
      <c r="K4366">
        <v>2.5649493574615372</v>
      </c>
      <c r="L4366">
        <v>0.18321066839010969</v>
      </c>
      <c r="M4366">
        <v>5.1972019476618083</v>
      </c>
      <c r="N4366">
        <v>1</v>
      </c>
      <c r="O4366">
        <v>0.5</v>
      </c>
      <c r="P4366">
        <v>1.2824746787307679</v>
      </c>
      <c r="Q4366">
        <v>1.2824746787307679</v>
      </c>
      <c r="R4366">
        <v>9.1605334195054872E-2</v>
      </c>
      <c r="S4366" t="str" cm="1">
        <f t="array" ref="S4366">IFERROR(_xlfn.TEXTJOIN(", ", TRUE, _xlfn._xlws.FILTER(QA_Seed_Keywords!B$2:B$83, ISNUMBER(SEARCH(A4366, QA_Seed_Keywords!B$2:B$83)))), "")</f>
        <v/>
      </c>
      <c r="T4366" cm="1">
        <f t="array" ref="T4366">SUM(--ISNUMBER(SEARCH($A4366,QA_Seed_Keywords!$B$2:$B$83)))</f>
        <v>0</v>
      </c>
      <c r="U4366" t="str" cm="1">
        <f t="array" ref="U4366">IFERROR(_xlfn.TEXTJOIN(", ", TRUE, _xlfn._xlws.FILTER(ROW(QA_Seed_Keywords!B$2:B$83), ISNUMBER(SEARCH(A4366, QA_Seed_Keywords!B$2:B$83)))), "")</f>
        <v/>
      </c>
    </row>
    <row r="4367" spans="1:21" customFormat="1" x14ac:dyDescent="0.3">
      <c r="A4367" t="s">
        <v>7017</v>
      </c>
      <c r="B4367" t="s">
        <v>7018</v>
      </c>
      <c r="C4367">
        <v>1</v>
      </c>
      <c r="D4367">
        <v>1</v>
      </c>
      <c r="E4367">
        <v>7.1428571428571425E-2</v>
      </c>
      <c r="F4367">
        <v>1</v>
      </c>
      <c r="G4367">
        <v>12</v>
      </c>
      <c r="H4367">
        <v>1</v>
      </c>
      <c r="I4367">
        <v>2.5649493574615372</v>
      </c>
      <c r="J4367">
        <v>2.5649493574615372</v>
      </c>
      <c r="K4367">
        <v>2.5649493574615372</v>
      </c>
      <c r="L4367">
        <v>0.18321066839010969</v>
      </c>
      <c r="M4367">
        <v>5.1972019476618083</v>
      </c>
      <c r="N4367">
        <v>1</v>
      </c>
      <c r="O4367">
        <v>0.5</v>
      </c>
      <c r="P4367">
        <v>1.2824746787307679</v>
      </c>
      <c r="Q4367">
        <v>1.2824746787307679</v>
      </c>
      <c r="R4367">
        <v>9.1605334195054872E-2</v>
      </c>
      <c r="S4367" t="str" cm="1">
        <f t="array" ref="S4367">IFERROR(_xlfn.TEXTJOIN(", ", TRUE, _xlfn._xlws.FILTER(QA_Seed_Keywords!B$2:B$83, ISNUMBER(SEARCH(A4367, QA_Seed_Keywords!B$2:B$83)))), "")</f>
        <v/>
      </c>
      <c r="T4367" cm="1">
        <f t="array" ref="T4367">SUM(--ISNUMBER(SEARCH($A4367,QA_Seed_Keywords!$B$2:$B$83)))</f>
        <v>0</v>
      </c>
      <c r="U4367" t="str" cm="1">
        <f t="array" ref="U4367">IFERROR(_xlfn.TEXTJOIN(", ", TRUE, _xlfn._xlws.FILTER(ROW(QA_Seed_Keywords!B$2:B$83), ISNUMBER(SEARCH(A4367, QA_Seed_Keywords!B$2:B$83)))), "")</f>
        <v/>
      </c>
    </row>
    <row r="4368" spans="1:21" customFormat="1" x14ac:dyDescent="0.3">
      <c r="A4368" t="s">
        <v>7019</v>
      </c>
      <c r="B4368" t="s">
        <v>7020</v>
      </c>
      <c r="C4368">
        <v>1</v>
      </c>
      <c r="D4368">
        <v>1</v>
      </c>
      <c r="E4368">
        <v>7.1428571428571425E-2</v>
      </c>
      <c r="F4368">
        <v>1</v>
      </c>
      <c r="G4368">
        <v>12</v>
      </c>
      <c r="H4368">
        <v>1</v>
      </c>
      <c r="I4368">
        <v>2.5649493574615372</v>
      </c>
      <c r="J4368">
        <v>2.5649493574615372</v>
      </c>
      <c r="K4368">
        <v>2.5649493574615372</v>
      </c>
      <c r="L4368">
        <v>0.18321066839010969</v>
      </c>
      <c r="M4368">
        <v>5.8903491282217537</v>
      </c>
      <c r="N4368">
        <v>1</v>
      </c>
      <c r="O4368">
        <v>0.5</v>
      </c>
      <c r="P4368">
        <v>1.2824746787307679</v>
      </c>
      <c r="Q4368">
        <v>1.2824746787307679</v>
      </c>
      <c r="R4368">
        <v>9.1605334195054872E-2</v>
      </c>
      <c r="S4368" t="str" cm="1">
        <f t="array" ref="S4368">IFERROR(_xlfn.TEXTJOIN(", ", TRUE, _xlfn._xlws.FILTER(QA_Seed_Keywords!B$2:B$83, ISNUMBER(SEARCH(A4368, QA_Seed_Keywords!B$2:B$83)))), "")</f>
        <v/>
      </c>
      <c r="T4368" cm="1">
        <f t="array" ref="T4368">SUM(--ISNUMBER(SEARCH($A4368,QA_Seed_Keywords!$B$2:$B$83)))</f>
        <v>0</v>
      </c>
      <c r="U4368" t="str" cm="1">
        <f t="array" ref="U4368">IFERROR(_xlfn.TEXTJOIN(", ", TRUE, _xlfn._xlws.FILTER(ROW(QA_Seed_Keywords!B$2:B$83), ISNUMBER(SEARCH(A4368, QA_Seed_Keywords!B$2:B$83)))), "")</f>
        <v/>
      </c>
    </row>
    <row r="4369" spans="1:21" customFormat="1" x14ac:dyDescent="0.3">
      <c r="A4369" t="s">
        <v>7021</v>
      </c>
      <c r="B4369" t="s">
        <v>7021</v>
      </c>
      <c r="C4369">
        <v>1</v>
      </c>
      <c r="D4369">
        <v>1</v>
      </c>
      <c r="E4369">
        <v>7.1428571428571425E-2</v>
      </c>
      <c r="F4369">
        <v>1</v>
      </c>
      <c r="G4369">
        <v>12</v>
      </c>
      <c r="H4369">
        <v>1</v>
      </c>
      <c r="I4369">
        <v>2.5649493574615372</v>
      </c>
      <c r="J4369">
        <v>2.5649493574615372</v>
      </c>
      <c r="K4369">
        <v>2.5649493574615372</v>
      </c>
      <c r="L4369">
        <v>0.18321066839010969</v>
      </c>
      <c r="M4369">
        <v>5.1972019476618083</v>
      </c>
      <c r="N4369">
        <v>1</v>
      </c>
      <c r="O4369">
        <v>0.5</v>
      </c>
      <c r="P4369">
        <v>1.2824746787307679</v>
      </c>
      <c r="Q4369">
        <v>1.2824746787307679</v>
      </c>
      <c r="R4369">
        <v>9.1605334195054872E-2</v>
      </c>
      <c r="S4369" t="str" cm="1">
        <f t="array" ref="S4369">IFERROR(_xlfn.TEXTJOIN(", ", TRUE, _xlfn._xlws.FILTER(QA_Seed_Keywords!B$2:B$83, ISNUMBER(SEARCH(A4369, QA_Seed_Keywords!B$2:B$83)))), "")</f>
        <v/>
      </c>
      <c r="T4369" cm="1">
        <f t="array" ref="T4369">SUM(--ISNUMBER(SEARCH($A4369,QA_Seed_Keywords!$B$2:$B$83)))</f>
        <v>0</v>
      </c>
      <c r="U4369" t="str" cm="1">
        <f t="array" ref="U4369">IFERROR(_xlfn.TEXTJOIN(", ", TRUE, _xlfn._xlws.FILTER(ROW(QA_Seed_Keywords!B$2:B$83), ISNUMBER(SEARCH(A4369, QA_Seed_Keywords!B$2:B$83)))), "")</f>
        <v/>
      </c>
    </row>
    <row r="4370" spans="1:21" customFormat="1" x14ac:dyDescent="0.3">
      <c r="A4370" t="s">
        <v>7022</v>
      </c>
      <c r="B4370" t="s">
        <v>7023</v>
      </c>
      <c r="C4370">
        <v>1</v>
      </c>
      <c r="D4370">
        <v>1</v>
      </c>
      <c r="E4370">
        <v>7.1428571428571425E-2</v>
      </c>
      <c r="F4370">
        <v>1</v>
      </c>
      <c r="G4370">
        <v>12</v>
      </c>
      <c r="H4370">
        <v>1</v>
      </c>
      <c r="I4370">
        <v>2.5649493574615372</v>
      </c>
      <c r="J4370">
        <v>2.5649493574615372</v>
      </c>
      <c r="K4370">
        <v>2.5649493574615372</v>
      </c>
      <c r="L4370">
        <v>0.18321066839010969</v>
      </c>
      <c r="M4370">
        <v>5.1972019476618083</v>
      </c>
      <c r="N4370">
        <v>1</v>
      </c>
      <c r="O4370">
        <v>0.5</v>
      </c>
      <c r="P4370">
        <v>1.2824746787307679</v>
      </c>
      <c r="Q4370">
        <v>1.2824746787307679</v>
      </c>
      <c r="R4370">
        <v>9.1605334195054872E-2</v>
      </c>
      <c r="S4370" t="str" cm="1">
        <f t="array" ref="S4370">IFERROR(_xlfn.TEXTJOIN(", ", TRUE, _xlfn._xlws.FILTER(QA_Seed_Keywords!B$2:B$83, ISNUMBER(SEARCH(A4370, QA_Seed_Keywords!B$2:B$83)))), "")</f>
        <v/>
      </c>
      <c r="T4370" cm="1">
        <f t="array" ref="T4370">SUM(--ISNUMBER(SEARCH($A4370,QA_Seed_Keywords!$B$2:$B$83)))</f>
        <v>0</v>
      </c>
      <c r="U4370" t="str" cm="1">
        <f t="array" ref="U4370">IFERROR(_xlfn.TEXTJOIN(", ", TRUE, _xlfn._xlws.FILTER(ROW(QA_Seed_Keywords!B$2:B$83), ISNUMBER(SEARCH(A4370, QA_Seed_Keywords!B$2:B$83)))), "")</f>
        <v/>
      </c>
    </row>
    <row r="4371" spans="1:21" customFormat="1" x14ac:dyDescent="0.3">
      <c r="A4371" t="s">
        <v>7024</v>
      </c>
      <c r="B4371" t="s">
        <v>7025</v>
      </c>
      <c r="C4371">
        <v>1</v>
      </c>
      <c r="D4371">
        <v>1</v>
      </c>
      <c r="E4371">
        <v>7.1428571428571425E-2</v>
      </c>
      <c r="F4371">
        <v>1</v>
      </c>
      <c r="G4371">
        <v>12</v>
      </c>
      <c r="H4371">
        <v>1</v>
      </c>
      <c r="I4371">
        <v>2.5649493574615372</v>
      </c>
      <c r="J4371">
        <v>2.5649493574615372</v>
      </c>
      <c r="K4371">
        <v>2.5649493574615372</v>
      </c>
      <c r="L4371">
        <v>0.18321066839010969</v>
      </c>
      <c r="M4371">
        <v>5.8903491282217537</v>
      </c>
      <c r="N4371">
        <v>1</v>
      </c>
      <c r="O4371">
        <v>0.5</v>
      </c>
      <c r="P4371">
        <v>1.2824746787307679</v>
      </c>
      <c r="Q4371">
        <v>1.2824746787307679</v>
      </c>
      <c r="R4371">
        <v>9.1605334195054872E-2</v>
      </c>
      <c r="S4371" t="str" cm="1">
        <f t="array" ref="S4371">IFERROR(_xlfn.TEXTJOIN(", ", TRUE, _xlfn._xlws.FILTER(QA_Seed_Keywords!B$2:B$83, ISNUMBER(SEARCH(A4371, QA_Seed_Keywords!B$2:B$83)))), "")</f>
        <v/>
      </c>
      <c r="T4371" cm="1">
        <f t="array" ref="T4371">SUM(--ISNUMBER(SEARCH($A4371,QA_Seed_Keywords!$B$2:$B$83)))</f>
        <v>0</v>
      </c>
      <c r="U4371" t="str" cm="1">
        <f t="array" ref="U4371">IFERROR(_xlfn.TEXTJOIN(", ", TRUE, _xlfn._xlws.FILTER(ROW(QA_Seed_Keywords!B$2:B$83), ISNUMBER(SEARCH(A4371, QA_Seed_Keywords!B$2:B$83)))), "")</f>
        <v/>
      </c>
    </row>
    <row r="4372" spans="1:21" customFormat="1" x14ac:dyDescent="0.3">
      <c r="A4372" t="s">
        <v>7026</v>
      </c>
      <c r="B4372" t="s">
        <v>7027</v>
      </c>
      <c r="C4372">
        <v>1</v>
      </c>
      <c r="D4372">
        <v>1</v>
      </c>
      <c r="E4372">
        <v>7.1428571428571425E-2</v>
      </c>
      <c r="F4372">
        <v>1</v>
      </c>
      <c r="G4372">
        <v>12</v>
      </c>
      <c r="H4372">
        <v>1</v>
      </c>
      <c r="I4372">
        <v>2.5649493574615372</v>
      </c>
      <c r="J4372">
        <v>2.5649493574615372</v>
      </c>
      <c r="K4372">
        <v>2.5649493574615372</v>
      </c>
      <c r="L4372">
        <v>0.18321066839010969</v>
      </c>
      <c r="M4372">
        <v>5.1972019476618083</v>
      </c>
      <c r="N4372">
        <v>1</v>
      </c>
      <c r="O4372">
        <v>0.5</v>
      </c>
      <c r="P4372">
        <v>1.2824746787307679</v>
      </c>
      <c r="Q4372">
        <v>1.2824746787307679</v>
      </c>
      <c r="R4372">
        <v>9.1605334195054872E-2</v>
      </c>
      <c r="S4372" t="str" cm="1">
        <f t="array" ref="S4372">IFERROR(_xlfn.TEXTJOIN(", ", TRUE, _xlfn._xlws.FILTER(QA_Seed_Keywords!B$2:B$83, ISNUMBER(SEARCH(A4372, QA_Seed_Keywords!B$2:B$83)))), "")</f>
        <v/>
      </c>
      <c r="T4372" cm="1">
        <f t="array" ref="T4372">SUM(--ISNUMBER(SEARCH($A4372,QA_Seed_Keywords!$B$2:$B$83)))</f>
        <v>0</v>
      </c>
      <c r="U4372" t="str" cm="1">
        <f t="array" ref="U4372">IFERROR(_xlfn.TEXTJOIN(", ", TRUE, _xlfn._xlws.FILTER(ROW(QA_Seed_Keywords!B$2:B$83), ISNUMBER(SEARCH(A4372, QA_Seed_Keywords!B$2:B$83)))), "")</f>
        <v/>
      </c>
    </row>
    <row r="4373" spans="1:21" customFormat="1" x14ac:dyDescent="0.3">
      <c r="A4373" t="s">
        <v>7028</v>
      </c>
      <c r="B4373" t="s">
        <v>7029</v>
      </c>
      <c r="C4373">
        <v>1</v>
      </c>
      <c r="D4373">
        <v>1</v>
      </c>
      <c r="E4373">
        <v>7.1428571428571425E-2</v>
      </c>
      <c r="F4373">
        <v>1</v>
      </c>
      <c r="G4373">
        <v>12</v>
      </c>
      <c r="H4373">
        <v>1</v>
      </c>
      <c r="I4373">
        <v>2.5649493574615372</v>
      </c>
      <c r="J4373">
        <v>2.5649493574615372</v>
      </c>
      <c r="K4373">
        <v>2.5649493574615372</v>
      </c>
      <c r="L4373">
        <v>0.18321066839010969</v>
      </c>
      <c r="M4373">
        <v>5.1972019476618083</v>
      </c>
      <c r="N4373">
        <v>1</v>
      </c>
      <c r="O4373">
        <v>0.5</v>
      </c>
      <c r="P4373">
        <v>1.2824746787307679</v>
      </c>
      <c r="Q4373">
        <v>1.2824746787307679</v>
      </c>
      <c r="R4373">
        <v>9.1605334195054872E-2</v>
      </c>
      <c r="S4373" t="str" cm="1">
        <f t="array" ref="S4373">IFERROR(_xlfn.TEXTJOIN(", ", TRUE, _xlfn._xlws.FILTER(QA_Seed_Keywords!B$2:B$83, ISNUMBER(SEARCH(A4373, QA_Seed_Keywords!B$2:B$83)))), "")</f>
        <v/>
      </c>
      <c r="T4373" cm="1">
        <f t="array" ref="T4373">SUM(--ISNUMBER(SEARCH($A4373,QA_Seed_Keywords!$B$2:$B$83)))</f>
        <v>0</v>
      </c>
      <c r="U4373" t="str" cm="1">
        <f t="array" ref="U4373">IFERROR(_xlfn.TEXTJOIN(", ", TRUE, _xlfn._xlws.FILTER(ROW(QA_Seed_Keywords!B$2:B$83), ISNUMBER(SEARCH(A4373, QA_Seed_Keywords!B$2:B$83)))), "")</f>
        <v/>
      </c>
    </row>
    <row r="4374" spans="1:21" customFormat="1" x14ac:dyDescent="0.3">
      <c r="A4374" t="s">
        <v>7030</v>
      </c>
      <c r="B4374" t="s">
        <v>7030</v>
      </c>
      <c r="C4374">
        <v>1</v>
      </c>
      <c r="D4374">
        <v>1</v>
      </c>
      <c r="E4374">
        <v>7.1428571428571425E-2</v>
      </c>
      <c r="F4374">
        <v>1</v>
      </c>
      <c r="G4374">
        <v>12</v>
      </c>
      <c r="H4374">
        <v>1</v>
      </c>
      <c r="I4374">
        <v>2.5649493574615372</v>
      </c>
      <c r="J4374">
        <v>2.5649493574615372</v>
      </c>
      <c r="K4374">
        <v>2.5649493574615372</v>
      </c>
      <c r="L4374">
        <v>0.18321066839010969</v>
      </c>
      <c r="M4374">
        <v>5.8903491282217537</v>
      </c>
      <c r="N4374">
        <v>1</v>
      </c>
      <c r="O4374">
        <v>0.5</v>
      </c>
      <c r="P4374">
        <v>1.2824746787307679</v>
      </c>
      <c r="Q4374">
        <v>1.2824746787307679</v>
      </c>
      <c r="R4374">
        <v>9.1605334195054872E-2</v>
      </c>
      <c r="S4374" t="str" cm="1">
        <f t="array" ref="S4374">IFERROR(_xlfn.TEXTJOIN(", ", TRUE, _xlfn._xlws.FILTER(QA_Seed_Keywords!B$2:B$83, ISNUMBER(SEARCH(A4374, QA_Seed_Keywords!B$2:B$83)))), "")</f>
        <v/>
      </c>
      <c r="T4374" cm="1">
        <f t="array" ref="T4374">SUM(--ISNUMBER(SEARCH($A4374,QA_Seed_Keywords!$B$2:$B$83)))</f>
        <v>0</v>
      </c>
      <c r="U4374" t="str" cm="1">
        <f t="array" ref="U4374">IFERROR(_xlfn.TEXTJOIN(", ", TRUE, _xlfn._xlws.FILTER(ROW(QA_Seed_Keywords!B$2:B$83), ISNUMBER(SEARCH(A4374, QA_Seed_Keywords!B$2:B$83)))), "")</f>
        <v/>
      </c>
    </row>
    <row r="4375" spans="1:21" customFormat="1" x14ac:dyDescent="0.3">
      <c r="A4375" t="s">
        <v>7031</v>
      </c>
      <c r="B4375" t="s">
        <v>7032</v>
      </c>
      <c r="C4375">
        <v>1</v>
      </c>
      <c r="D4375">
        <v>1</v>
      </c>
      <c r="E4375">
        <v>7.1428571428571425E-2</v>
      </c>
      <c r="F4375">
        <v>1</v>
      </c>
      <c r="G4375">
        <v>12</v>
      </c>
      <c r="H4375">
        <v>1</v>
      </c>
      <c r="I4375">
        <v>2.5649493574615372</v>
      </c>
      <c r="J4375">
        <v>2.5649493574615372</v>
      </c>
      <c r="K4375">
        <v>2.5649493574615372</v>
      </c>
      <c r="L4375">
        <v>0.18321066839010969</v>
      </c>
      <c r="M4375">
        <v>5.8903491282217537</v>
      </c>
      <c r="N4375">
        <v>1</v>
      </c>
      <c r="O4375">
        <v>0.5</v>
      </c>
      <c r="P4375">
        <v>1.2824746787307679</v>
      </c>
      <c r="Q4375">
        <v>1.2824746787307679</v>
      </c>
      <c r="R4375">
        <v>9.1605334195054872E-2</v>
      </c>
      <c r="S4375" t="str" cm="1">
        <f t="array" ref="S4375">IFERROR(_xlfn.TEXTJOIN(", ", TRUE, _xlfn._xlws.FILTER(QA_Seed_Keywords!B$2:B$83, ISNUMBER(SEARCH(A4375, QA_Seed_Keywords!B$2:B$83)))), "")</f>
        <v/>
      </c>
      <c r="T4375" cm="1">
        <f t="array" ref="T4375">SUM(--ISNUMBER(SEARCH($A4375,QA_Seed_Keywords!$B$2:$B$83)))</f>
        <v>0</v>
      </c>
      <c r="U4375" t="str" cm="1">
        <f t="array" ref="U4375">IFERROR(_xlfn.TEXTJOIN(", ", TRUE, _xlfn._xlws.FILTER(ROW(QA_Seed_Keywords!B$2:B$83), ISNUMBER(SEARCH(A4375, QA_Seed_Keywords!B$2:B$83)))), "")</f>
        <v/>
      </c>
    </row>
    <row r="4376" spans="1:21" customFormat="1" x14ac:dyDescent="0.3">
      <c r="A4376" t="s">
        <v>7033</v>
      </c>
      <c r="B4376" t="s">
        <v>7033</v>
      </c>
      <c r="C4376">
        <v>1</v>
      </c>
      <c r="D4376">
        <v>1</v>
      </c>
      <c r="E4376">
        <v>7.1428571428571425E-2</v>
      </c>
      <c r="F4376">
        <v>1</v>
      </c>
      <c r="G4376">
        <v>12</v>
      </c>
      <c r="H4376">
        <v>1</v>
      </c>
      <c r="I4376">
        <v>2.5649493574615372</v>
      </c>
      <c r="J4376">
        <v>2.5649493574615372</v>
      </c>
      <c r="K4376">
        <v>2.5649493574615372</v>
      </c>
      <c r="L4376">
        <v>0.18321066839010969</v>
      </c>
      <c r="M4376">
        <v>5.1972019476618083</v>
      </c>
      <c r="N4376">
        <v>1</v>
      </c>
      <c r="O4376">
        <v>0.5</v>
      </c>
      <c r="P4376">
        <v>1.2824746787307679</v>
      </c>
      <c r="Q4376">
        <v>1.2824746787307679</v>
      </c>
      <c r="R4376">
        <v>9.1605334195054872E-2</v>
      </c>
      <c r="S4376" t="str" cm="1">
        <f t="array" ref="S4376">IFERROR(_xlfn.TEXTJOIN(", ", TRUE, _xlfn._xlws.FILTER(QA_Seed_Keywords!B$2:B$83, ISNUMBER(SEARCH(A4376, QA_Seed_Keywords!B$2:B$83)))), "")</f>
        <v/>
      </c>
      <c r="T4376" cm="1">
        <f t="array" ref="T4376">SUM(--ISNUMBER(SEARCH($A4376,QA_Seed_Keywords!$B$2:$B$83)))</f>
        <v>0</v>
      </c>
      <c r="U4376" t="str" cm="1">
        <f t="array" ref="U4376">IFERROR(_xlfn.TEXTJOIN(", ", TRUE, _xlfn._xlws.FILTER(ROW(QA_Seed_Keywords!B$2:B$83), ISNUMBER(SEARCH(A4376, QA_Seed_Keywords!B$2:B$83)))), "")</f>
        <v/>
      </c>
    </row>
    <row r="4377" spans="1:21" customFormat="1" x14ac:dyDescent="0.3">
      <c r="A4377" t="s">
        <v>7034</v>
      </c>
      <c r="B4377" t="s">
        <v>7034</v>
      </c>
      <c r="C4377">
        <v>1</v>
      </c>
      <c r="D4377">
        <v>1</v>
      </c>
      <c r="E4377">
        <v>7.1428571428571425E-2</v>
      </c>
      <c r="F4377">
        <v>1</v>
      </c>
      <c r="G4377">
        <v>12</v>
      </c>
      <c r="H4377">
        <v>1</v>
      </c>
      <c r="I4377">
        <v>2.5649493574615372</v>
      </c>
      <c r="J4377">
        <v>2.5649493574615372</v>
      </c>
      <c r="K4377">
        <v>2.5649493574615372</v>
      </c>
      <c r="L4377">
        <v>0.18321066839010969</v>
      </c>
      <c r="M4377">
        <v>5.1972019476618083</v>
      </c>
      <c r="N4377">
        <v>1</v>
      </c>
      <c r="O4377">
        <v>0.5</v>
      </c>
      <c r="P4377">
        <v>1.2824746787307679</v>
      </c>
      <c r="Q4377">
        <v>1.2824746787307679</v>
      </c>
      <c r="R4377">
        <v>9.1605334195054872E-2</v>
      </c>
      <c r="S4377" t="str" cm="1">
        <f t="array" ref="S4377">IFERROR(_xlfn.TEXTJOIN(", ", TRUE, _xlfn._xlws.FILTER(QA_Seed_Keywords!B$2:B$83, ISNUMBER(SEARCH(A4377, QA_Seed_Keywords!B$2:B$83)))), "")</f>
        <v/>
      </c>
      <c r="T4377" cm="1">
        <f t="array" ref="T4377">SUM(--ISNUMBER(SEARCH($A4377,QA_Seed_Keywords!$B$2:$B$83)))</f>
        <v>0</v>
      </c>
      <c r="U4377" t="str" cm="1">
        <f t="array" ref="U4377">IFERROR(_xlfn.TEXTJOIN(", ", TRUE, _xlfn._xlws.FILTER(ROW(QA_Seed_Keywords!B$2:B$83), ISNUMBER(SEARCH(A4377, QA_Seed_Keywords!B$2:B$83)))), "")</f>
        <v/>
      </c>
    </row>
    <row r="4378" spans="1:21" customFormat="1" x14ac:dyDescent="0.3">
      <c r="A4378" t="s">
        <v>7035</v>
      </c>
      <c r="B4378" t="s">
        <v>7035</v>
      </c>
      <c r="C4378">
        <v>1</v>
      </c>
      <c r="D4378">
        <v>1</v>
      </c>
      <c r="E4378">
        <v>7.1428571428571425E-2</v>
      </c>
      <c r="F4378">
        <v>1</v>
      </c>
      <c r="G4378">
        <v>12</v>
      </c>
      <c r="H4378">
        <v>1</v>
      </c>
      <c r="I4378">
        <v>2.5649493574615372</v>
      </c>
      <c r="J4378">
        <v>2.5649493574615372</v>
      </c>
      <c r="K4378">
        <v>2.5649493574615372</v>
      </c>
      <c r="L4378">
        <v>0.18321066839010969</v>
      </c>
      <c r="M4378">
        <v>5.1972019476618083</v>
      </c>
      <c r="N4378">
        <v>1</v>
      </c>
      <c r="O4378">
        <v>0.5</v>
      </c>
      <c r="P4378">
        <v>1.2824746787307679</v>
      </c>
      <c r="Q4378">
        <v>1.2824746787307679</v>
      </c>
      <c r="R4378">
        <v>9.1605334195054872E-2</v>
      </c>
      <c r="S4378" t="str" cm="1">
        <f t="array" ref="S4378">IFERROR(_xlfn.TEXTJOIN(", ", TRUE, _xlfn._xlws.FILTER(QA_Seed_Keywords!B$2:B$83, ISNUMBER(SEARCH(A4378, QA_Seed_Keywords!B$2:B$83)))), "")</f>
        <v/>
      </c>
      <c r="T4378" cm="1">
        <f t="array" ref="T4378">SUM(--ISNUMBER(SEARCH($A4378,QA_Seed_Keywords!$B$2:$B$83)))</f>
        <v>0</v>
      </c>
      <c r="U4378" t="str" cm="1">
        <f t="array" ref="U4378">IFERROR(_xlfn.TEXTJOIN(", ", TRUE, _xlfn._xlws.FILTER(ROW(QA_Seed_Keywords!B$2:B$83), ISNUMBER(SEARCH(A4378, QA_Seed_Keywords!B$2:B$83)))), "")</f>
        <v/>
      </c>
    </row>
    <row r="4379" spans="1:21" customFormat="1" x14ac:dyDescent="0.3">
      <c r="A4379" t="s">
        <v>7036</v>
      </c>
      <c r="B4379" t="s">
        <v>7037</v>
      </c>
      <c r="C4379">
        <v>1</v>
      </c>
      <c r="D4379">
        <v>1</v>
      </c>
      <c r="E4379">
        <v>7.1428571428571425E-2</v>
      </c>
      <c r="F4379">
        <v>1</v>
      </c>
      <c r="G4379">
        <v>12</v>
      </c>
      <c r="H4379">
        <v>1</v>
      </c>
      <c r="I4379">
        <v>2.5649493574615372</v>
      </c>
      <c r="J4379">
        <v>2.5649493574615372</v>
      </c>
      <c r="K4379">
        <v>2.5649493574615372</v>
      </c>
      <c r="L4379">
        <v>0.18321066839010969</v>
      </c>
      <c r="M4379">
        <v>5.1972019476618083</v>
      </c>
      <c r="N4379">
        <v>1</v>
      </c>
      <c r="O4379">
        <v>0.5</v>
      </c>
      <c r="P4379">
        <v>1.2824746787307679</v>
      </c>
      <c r="Q4379">
        <v>1.2824746787307679</v>
      </c>
      <c r="R4379">
        <v>9.1605334195054872E-2</v>
      </c>
      <c r="S4379" t="str" cm="1">
        <f t="array" ref="S4379">IFERROR(_xlfn.TEXTJOIN(", ", TRUE, _xlfn._xlws.FILTER(QA_Seed_Keywords!B$2:B$83, ISNUMBER(SEARCH(A4379, QA_Seed_Keywords!B$2:B$83)))), "")</f>
        <v/>
      </c>
      <c r="T4379" cm="1">
        <f t="array" ref="T4379">SUM(--ISNUMBER(SEARCH($A4379,QA_Seed_Keywords!$B$2:$B$83)))</f>
        <v>0</v>
      </c>
      <c r="U4379" t="str" cm="1">
        <f t="array" ref="U4379">IFERROR(_xlfn.TEXTJOIN(", ", TRUE, _xlfn._xlws.FILTER(ROW(QA_Seed_Keywords!B$2:B$83), ISNUMBER(SEARCH(A4379, QA_Seed_Keywords!B$2:B$83)))), "")</f>
        <v/>
      </c>
    </row>
    <row r="4380" spans="1:21" customFormat="1" x14ac:dyDescent="0.3">
      <c r="A4380" t="s">
        <v>7038</v>
      </c>
      <c r="B4380" t="s">
        <v>7039</v>
      </c>
      <c r="C4380">
        <v>1</v>
      </c>
      <c r="D4380">
        <v>1</v>
      </c>
      <c r="E4380">
        <v>7.1428571428571425E-2</v>
      </c>
      <c r="F4380">
        <v>1</v>
      </c>
      <c r="G4380">
        <v>12</v>
      </c>
      <c r="H4380">
        <v>1</v>
      </c>
      <c r="I4380">
        <v>2.5649493574615372</v>
      </c>
      <c r="J4380">
        <v>2.5649493574615372</v>
      </c>
      <c r="K4380">
        <v>2.5649493574615372</v>
      </c>
      <c r="L4380">
        <v>0.18321066839010969</v>
      </c>
      <c r="M4380">
        <v>5.1972019476618083</v>
      </c>
      <c r="N4380">
        <v>1</v>
      </c>
      <c r="O4380">
        <v>0.5</v>
      </c>
      <c r="P4380">
        <v>1.2824746787307679</v>
      </c>
      <c r="Q4380">
        <v>1.2824746787307679</v>
      </c>
      <c r="R4380">
        <v>9.1605334195054872E-2</v>
      </c>
      <c r="S4380" t="str" cm="1">
        <f t="array" ref="S4380">IFERROR(_xlfn.TEXTJOIN(", ", TRUE, _xlfn._xlws.FILTER(QA_Seed_Keywords!B$2:B$83, ISNUMBER(SEARCH(A4380, QA_Seed_Keywords!B$2:B$83)))), "")</f>
        <v/>
      </c>
      <c r="T4380" cm="1">
        <f t="array" ref="T4380">SUM(--ISNUMBER(SEARCH($A4380,QA_Seed_Keywords!$B$2:$B$83)))</f>
        <v>0</v>
      </c>
      <c r="U4380" t="str" cm="1">
        <f t="array" ref="U4380">IFERROR(_xlfn.TEXTJOIN(", ", TRUE, _xlfn._xlws.FILTER(ROW(QA_Seed_Keywords!B$2:B$83), ISNUMBER(SEARCH(A4380, QA_Seed_Keywords!B$2:B$83)))), "")</f>
        <v/>
      </c>
    </row>
    <row r="4381" spans="1:21" customFormat="1" x14ac:dyDescent="0.3">
      <c r="A4381" t="s">
        <v>7040</v>
      </c>
      <c r="B4381" t="s">
        <v>7041</v>
      </c>
      <c r="C4381">
        <v>1</v>
      </c>
      <c r="D4381">
        <v>1</v>
      </c>
      <c r="E4381">
        <v>7.1428571428571425E-2</v>
      </c>
      <c r="F4381">
        <v>1</v>
      </c>
      <c r="G4381">
        <v>12</v>
      </c>
      <c r="H4381">
        <v>1</v>
      </c>
      <c r="I4381">
        <v>2.5649493574615372</v>
      </c>
      <c r="J4381">
        <v>2.5649493574615372</v>
      </c>
      <c r="K4381">
        <v>2.5649493574615372</v>
      </c>
      <c r="L4381">
        <v>0.18321066839010969</v>
      </c>
      <c r="M4381">
        <v>5.1972019476618083</v>
      </c>
      <c r="N4381">
        <v>1</v>
      </c>
      <c r="O4381">
        <v>0.5</v>
      </c>
      <c r="P4381">
        <v>1.2824746787307679</v>
      </c>
      <c r="Q4381">
        <v>1.2824746787307679</v>
      </c>
      <c r="R4381">
        <v>9.1605334195054872E-2</v>
      </c>
      <c r="S4381" t="str" cm="1">
        <f t="array" ref="S4381">IFERROR(_xlfn.TEXTJOIN(", ", TRUE, _xlfn._xlws.FILTER(QA_Seed_Keywords!B$2:B$83, ISNUMBER(SEARCH(A4381, QA_Seed_Keywords!B$2:B$83)))), "")</f>
        <v/>
      </c>
      <c r="T4381" cm="1">
        <f t="array" ref="T4381">SUM(--ISNUMBER(SEARCH($A4381,QA_Seed_Keywords!$B$2:$B$83)))</f>
        <v>0</v>
      </c>
      <c r="U4381" t="str" cm="1">
        <f t="array" ref="U4381">IFERROR(_xlfn.TEXTJOIN(", ", TRUE, _xlfn._xlws.FILTER(ROW(QA_Seed_Keywords!B$2:B$83), ISNUMBER(SEARCH(A4381, QA_Seed_Keywords!B$2:B$83)))), "")</f>
        <v/>
      </c>
    </row>
    <row r="4382" spans="1:21" customFormat="1" x14ac:dyDescent="0.3">
      <c r="A4382" t="s">
        <v>7042</v>
      </c>
      <c r="B4382" t="s">
        <v>7043</v>
      </c>
      <c r="C4382">
        <v>1</v>
      </c>
      <c r="D4382">
        <v>1</v>
      </c>
      <c r="E4382">
        <v>7.1428571428571425E-2</v>
      </c>
      <c r="F4382">
        <v>1</v>
      </c>
      <c r="G4382">
        <v>12</v>
      </c>
      <c r="H4382">
        <v>1</v>
      </c>
      <c r="I4382">
        <v>2.5649493574615372</v>
      </c>
      <c r="J4382">
        <v>2.5649493574615372</v>
      </c>
      <c r="K4382">
        <v>2.5649493574615372</v>
      </c>
      <c r="L4382">
        <v>0.18321066839010969</v>
      </c>
      <c r="M4382">
        <v>5.1972019476618083</v>
      </c>
      <c r="N4382">
        <v>1</v>
      </c>
      <c r="O4382">
        <v>0.5</v>
      </c>
      <c r="P4382">
        <v>1.2824746787307679</v>
      </c>
      <c r="Q4382">
        <v>1.2824746787307679</v>
      </c>
      <c r="R4382">
        <v>9.1605334195054872E-2</v>
      </c>
      <c r="S4382" t="str" cm="1">
        <f t="array" ref="S4382">IFERROR(_xlfn.TEXTJOIN(", ", TRUE, _xlfn._xlws.FILTER(QA_Seed_Keywords!B$2:B$83, ISNUMBER(SEARCH(A4382, QA_Seed_Keywords!B$2:B$83)))), "")</f>
        <v/>
      </c>
      <c r="T4382" cm="1">
        <f t="array" ref="T4382">SUM(--ISNUMBER(SEARCH($A4382,QA_Seed_Keywords!$B$2:$B$83)))</f>
        <v>0</v>
      </c>
      <c r="U4382" t="str" cm="1">
        <f t="array" ref="U4382">IFERROR(_xlfn.TEXTJOIN(", ", TRUE, _xlfn._xlws.FILTER(ROW(QA_Seed_Keywords!B$2:B$83), ISNUMBER(SEARCH(A4382, QA_Seed_Keywords!B$2:B$83)))), "")</f>
        <v/>
      </c>
    </row>
    <row r="4383" spans="1:21" customFormat="1" x14ac:dyDescent="0.3">
      <c r="A4383" t="s">
        <v>7044</v>
      </c>
      <c r="B4383" t="s">
        <v>7045</v>
      </c>
      <c r="C4383">
        <v>1</v>
      </c>
      <c r="D4383">
        <v>1</v>
      </c>
      <c r="E4383">
        <v>7.1428571428571425E-2</v>
      </c>
      <c r="F4383">
        <v>1</v>
      </c>
      <c r="G4383">
        <v>12</v>
      </c>
      <c r="H4383">
        <v>1</v>
      </c>
      <c r="I4383">
        <v>2.5649493574615372</v>
      </c>
      <c r="J4383">
        <v>2.5649493574615372</v>
      </c>
      <c r="K4383">
        <v>2.5649493574615372</v>
      </c>
      <c r="L4383">
        <v>0.18321066839010969</v>
      </c>
      <c r="M4383">
        <v>5.1972019476618083</v>
      </c>
      <c r="N4383">
        <v>1</v>
      </c>
      <c r="O4383">
        <v>0.5</v>
      </c>
      <c r="P4383">
        <v>1.2824746787307679</v>
      </c>
      <c r="Q4383">
        <v>1.2824746787307679</v>
      </c>
      <c r="R4383">
        <v>9.1605334195054872E-2</v>
      </c>
      <c r="S4383" t="str" cm="1">
        <f t="array" ref="S4383">IFERROR(_xlfn.TEXTJOIN(", ", TRUE, _xlfn._xlws.FILTER(QA_Seed_Keywords!B$2:B$83, ISNUMBER(SEARCH(A4383, QA_Seed_Keywords!B$2:B$83)))), "")</f>
        <v/>
      </c>
      <c r="T4383" cm="1">
        <f t="array" ref="T4383">SUM(--ISNUMBER(SEARCH($A4383,QA_Seed_Keywords!$B$2:$B$83)))</f>
        <v>0</v>
      </c>
      <c r="U4383" t="str" cm="1">
        <f t="array" ref="U4383">IFERROR(_xlfn.TEXTJOIN(", ", TRUE, _xlfn._xlws.FILTER(ROW(QA_Seed_Keywords!B$2:B$83), ISNUMBER(SEARCH(A4383, QA_Seed_Keywords!B$2:B$83)))), "")</f>
        <v/>
      </c>
    </row>
    <row r="4384" spans="1:21" customFormat="1" x14ac:dyDescent="0.3">
      <c r="A4384" t="s">
        <v>7046</v>
      </c>
      <c r="B4384" t="s">
        <v>7047</v>
      </c>
      <c r="C4384">
        <v>1</v>
      </c>
      <c r="D4384">
        <v>1</v>
      </c>
      <c r="E4384">
        <v>7.1428571428571425E-2</v>
      </c>
      <c r="F4384">
        <v>1</v>
      </c>
      <c r="G4384">
        <v>12</v>
      </c>
      <c r="H4384">
        <v>1</v>
      </c>
      <c r="I4384">
        <v>2.5649493574615372</v>
      </c>
      <c r="J4384">
        <v>2.5649493574615372</v>
      </c>
      <c r="K4384">
        <v>2.5649493574615372</v>
      </c>
      <c r="L4384">
        <v>0.18321066839010969</v>
      </c>
      <c r="M4384">
        <v>5.1972019476618083</v>
      </c>
      <c r="N4384">
        <v>1</v>
      </c>
      <c r="O4384">
        <v>0.5</v>
      </c>
      <c r="P4384">
        <v>1.2824746787307679</v>
      </c>
      <c r="Q4384">
        <v>1.2824746787307679</v>
      </c>
      <c r="R4384">
        <v>9.1605334195054872E-2</v>
      </c>
      <c r="S4384" t="str" cm="1">
        <f t="array" ref="S4384">IFERROR(_xlfn.TEXTJOIN(", ", TRUE, _xlfn._xlws.FILTER(QA_Seed_Keywords!B$2:B$83, ISNUMBER(SEARCH(A4384, QA_Seed_Keywords!B$2:B$83)))), "")</f>
        <v/>
      </c>
      <c r="T4384" cm="1">
        <f t="array" ref="T4384">SUM(--ISNUMBER(SEARCH($A4384,QA_Seed_Keywords!$B$2:$B$83)))</f>
        <v>0</v>
      </c>
      <c r="U4384" t="str" cm="1">
        <f t="array" ref="U4384">IFERROR(_xlfn.TEXTJOIN(", ", TRUE, _xlfn._xlws.FILTER(ROW(QA_Seed_Keywords!B$2:B$83), ISNUMBER(SEARCH(A4384, QA_Seed_Keywords!B$2:B$83)))), "")</f>
        <v/>
      </c>
    </row>
    <row r="4385" spans="1:21" customFormat="1" x14ac:dyDescent="0.3">
      <c r="A4385" t="s">
        <v>7048</v>
      </c>
      <c r="B4385" t="s">
        <v>7048</v>
      </c>
      <c r="C4385">
        <v>1</v>
      </c>
      <c r="D4385">
        <v>1</v>
      </c>
      <c r="E4385">
        <v>7.1428571428571425E-2</v>
      </c>
      <c r="F4385">
        <v>1</v>
      </c>
      <c r="G4385">
        <v>12</v>
      </c>
      <c r="H4385">
        <v>1</v>
      </c>
      <c r="I4385">
        <v>2.5649493574615372</v>
      </c>
      <c r="J4385">
        <v>2.5649493574615372</v>
      </c>
      <c r="K4385">
        <v>2.5649493574615372</v>
      </c>
      <c r="L4385">
        <v>0.18321066839010969</v>
      </c>
      <c r="M4385">
        <v>5.1972019476618083</v>
      </c>
      <c r="N4385">
        <v>1</v>
      </c>
      <c r="O4385">
        <v>0.5</v>
      </c>
      <c r="P4385">
        <v>1.2824746787307679</v>
      </c>
      <c r="Q4385">
        <v>1.2824746787307679</v>
      </c>
      <c r="R4385">
        <v>9.1605334195054872E-2</v>
      </c>
      <c r="S4385" t="str" cm="1">
        <f t="array" ref="S4385">IFERROR(_xlfn.TEXTJOIN(", ", TRUE, _xlfn._xlws.FILTER(QA_Seed_Keywords!B$2:B$83, ISNUMBER(SEARCH(A4385, QA_Seed_Keywords!B$2:B$83)))), "")</f>
        <v/>
      </c>
      <c r="T4385" cm="1">
        <f t="array" ref="T4385">SUM(--ISNUMBER(SEARCH($A4385,QA_Seed_Keywords!$B$2:$B$83)))</f>
        <v>0</v>
      </c>
      <c r="U4385" t="str" cm="1">
        <f t="array" ref="U4385">IFERROR(_xlfn.TEXTJOIN(", ", TRUE, _xlfn._xlws.FILTER(ROW(QA_Seed_Keywords!B$2:B$83), ISNUMBER(SEARCH(A4385, QA_Seed_Keywords!B$2:B$83)))), "")</f>
        <v/>
      </c>
    </row>
    <row r="4386" spans="1:21" customFormat="1" x14ac:dyDescent="0.3">
      <c r="A4386" t="s">
        <v>7049</v>
      </c>
      <c r="B4386" t="s">
        <v>7050</v>
      </c>
      <c r="C4386">
        <v>1</v>
      </c>
      <c r="D4386">
        <v>1</v>
      </c>
      <c r="E4386">
        <v>7.1428571428571425E-2</v>
      </c>
      <c r="F4386">
        <v>1</v>
      </c>
      <c r="G4386">
        <v>12</v>
      </c>
      <c r="H4386">
        <v>1</v>
      </c>
      <c r="I4386">
        <v>2.5649493574615372</v>
      </c>
      <c r="J4386">
        <v>2.5649493574615372</v>
      </c>
      <c r="K4386">
        <v>2.5649493574615372</v>
      </c>
      <c r="L4386">
        <v>0.18321066839010969</v>
      </c>
      <c r="M4386">
        <v>5.1972019476618083</v>
      </c>
      <c r="N4386">
        <v>1</v>
      </c>
      <c r="O4386">
        <v>0.5</v>
      </c>
      <c r="P4386">
        <v>1.2824746787307679</v>
      </c>
      <c r="Q4386">
        <v>1.2824746787307679</v>
      </c>
      <c r="R4386">
        <v>9.1605334195054872E-2</v>
      </c>
      <c r="S4386" t="str" cm="1">
        <f t="array" ref="S4386">IFERROR(_xlfn.TEXTJOIN(", ", TRUE, _xlfn._xlws.FILTER(QA_Seed_Keywords!B$2:B$83, ISNUMBER(SEARCH(A4386, QA_Seed_Keywords!B$2:B$83)))), "")</f>
        <v/>
      </c>
      <c r="T4386" cm="1">
        <f t="array" ref="T4386">SUM(--ISNUMBER(SEARCH($A4386,QA_Seed_Keywords!$B$2:$B$83)))</f>
        <v>0</v>
      </c>
      <c r="U4386" t="str" cm="1">
        <f t="array" ref="U4386">IFERROR(_xlfn.TEXTJOIN(", ", TRUE, _xlfn._xlws.FILTER(ROW(QA_Seed_Keywords!B$2:B$83), ISNUMBER(SEARCH(A4386, QA_Seed_Keywords!B$2:B$83)))), "")</f>
        <v/>
      </c>
    </row>
    <row r="4387" spans="1:21" customFormat="1" x14ac:dyDescent="0.3">
      <c r="A4387" t="s">
        <v>7051</v>
      </c>
      <c r="B4387" t="s">
        <v>7052</v>
      </c>
      <c r="C4387">
        <v>1</v>
      </c>
      <c r="D4387">
        <v>1</v>
      </c>
      <c r="E4387">
        <v>7.1428571428571425E-2</v>
      </c>
      <c r="F4387">
        <v>1</v>
      </c>
      <c r="G4387">
        <v>12</v>
      </c>
      <c r="H4387">
        <v>1</v>
      </c>
      <c r="I4387">
        <v>2.5649493574615372</v>
      </c>
      <c r="J4387">
        <v>2.5649493574615372</v>
      </c>
      <c r="K4387">
        <v>2.5649493574615372</v>
      </c>
      <c r="L4387">
        <v>0.18321066839010969</v>
      </c>
      <c r="M4387">
        <v>5.1972019476618083</v>
      </c>
      <c r="N4387">
        <v>1</v>
      </c>
      <c r="O4387">
        <v>0.5</v>
      </c>
      <c r="P4387">
        <v>1.2824746787307679</v>
      </c>
      <c r="Q4387">
        <v>1.2824746787307679</v>
      </c>
      <c r="R4387">
        <v>9.1605334195054872E-2</v>
      </c>
      <c r="S4387" t="str" cm="1">
        <f t="array" ref="S4387">IFERROR(_xlfn.TEXTJOIN(", ", TRUE, _xlfn._xlws.FILTER(QA_Seed_Keywords!B$2:B$83, ISNUMBER(SEARCH(A4387, QA_Seed_Keywords!B$2:B$83)))), "")</f>
        <v/>
      </c>
      <c r="T4387" cm="1">
        <f t="array" ref="T4387">SUM(--ISNUMBER(SEARCH($A4387,QA_Seed_Keywords!$B$2:$B$83)))</f>
        <v>0</v>
      </c>
      <c r="U4387" t="str" cm="1">
        <f t="array" ref="U4387">IFERROR(_xlfn.TEXTJOIN(", ", TRUE, _xlfn._xlws.FILTER(ROW(QA_Seed_Keywords!B$2:B$83), ISNUMBER(SEARCH(A4387, QA_Seed_Keywords!B$2:B$83)))), "")</f>
        <v/>
      </c>
    </row>
    <row r="4388" spans="1:21" customFormat="1" x14ac:dyDescent="0.3">
      <c r="A4388" t="s">
        <v>7053</v>
      </c>
      <c r="B4388" t="s">
        <v>7053</v>
      </c>
      <c r="C4388">
        <v>1</v>
      </c>
      <c r="D4388">
        <v>1</v>
      </c>
      <c r="E4388">
        <v>7.1428571428571425E-2</v>
      </c>
      <c r="F4388">
        <v>1</v>
      </c>
      <c r="G4388">
        <v>12</v>
      </c>
      <c r="H4388">
        <v>1</v>
      </c>
      <c r="I4388">
        <v>2.5649493574615372</v>
      </c>
      <c r="J4388">
        <v>2.5649493574615372</v>
      </c>
      <c r="K4388">
        <v>2.5649493574615372</v>
      </c>
      <c r="L4388">
        <v>0.18321066839010969</v>
      </c>
      <c r="M4388">
        <v>5.1972019476618083</v>
      </c>
      <c r="N4388">
        <v>1</v>
      </c>
      <c r="O4388">
        <v>0.5</v>
      </c>
      <c r="P4388">
        <v>1.2824746787307679</v>
      </c>
      <c r="Q4388">
        <v>1.2824746787307679</v>
      </c>
      <c r="R4388">
        <v>9.1605334195054872E-2</v>
      </c>
      <c r="S4388" t="str" cm="1">
        <f t="array" ref="S4388">IFERROR(_xlfn.TEXTJOIN(", ", TRUE, _xlfn._xlws.FILTER(QA_Seed_Keywords!B$2:B$83, ISNUMBER(SEARCH(A4388, QA_Seed_Keywords!B$2:B$83)))), "")</f>
        <v/>
      </c>
      <c r="T4388" cm="1">
        <f t="array" ref="T4388">SUM(--ISNUMBER(SEARCH($A4388,QA_Seed_Keywords!$B$2:$B$83)))</f>
        <v>0</v>
      </c>
      <c r="U4388" t="str" cm="1">
        <f t="array" ref="U4388">IFERROR(_xlfn.TEXTJOIN(", ", TRUE, _xlfn._xlws.FILTER(ROW(QA_Seed_Keywords!B$2:B$83), ISNUMBER(SEARCH(A4388, QA_Seed_Keywords!B$2:B$83)))), "")</f>
        <v/>
      </c>
    </row>
    <row r="4389" spans="1:21" customFormat="1" x14ac:dyDescent="0.3">
      <c r="A4389" t="s">
        <v>7054</v>
      </c>
      <c r="B4389" t="s">
        <v>7055</v>
      </c>
      <c r="C4389">
        <v>1</v>
      </c>
      <c r="D4389">
        <v>1</v>
      </c>
      <c r="E4389">
        <v>7.1428571428571425E-2</v>
      </c>
      <c r="F4389">
        <v>1</v>
      </c>
      <c r="G4389">
        <v>12</v>
      </c>
      <c r="H4389">
        <v>1</v>
      </c>
      <c r="I4389">
        <v>2.5649493574615372</v>
      </c>
      <c r="J4389">
        <v>2.5649493574615372</v>
      </c>
      <c r="K4389">
        <v>2.5649493574615372</v>
      </c>
      <c r="L4389">
        <v>0.18321066839010969</v>
      </c>
      <c r="M4389">
        <v>5.1972019476618083</v>
      </c>
      <c r="N4389">
        <v>1</v>
      </c>
      <c r="O4389">
        <v>0.5</v>
      </c>
      <c r="P4389">
        <v>1.2824746787307679</v>
      </c>
      <c r="Q4389">
        <v>1.2824746787307679</v>
      </c>
      <c r="R4389">
        <v>9.1605334195054872E-2</v>
      </c>
      <c r="S4389" t="str" cm="1">
        <f t="array" ref="S4389">IFERROR(_xlfn.TEXTJOIN(", ", TRUE, _xlfn._xlws.FILTER(QA_Seed_Keywords!B$2:B$83, ISNUMBER(SEARCH(A4389, QA_Seed_Keywords!B$2:B$83)))), "")</f>
        <v/>
      </c>
      <c r="T4389" cm="1">
        <f t="array" ref="T4389">SUM(--ISNUMBER(SEARCH($A4389,QA_Seed_Keywords!$B$2:$B$83)))</f>
        <v>0</v>
      </c>
      <c r="U4389" t="str" cm="1">
        <f t="array" ref="U4389">IFERROR(_xlfn.TEXTJOIN(", ", TRUE, _xlfn._xlws.FILTER(ROW(QA_Seed_Keywords!B$2:B$83), ISNUMBER(SEARCH(A4389, QA_Seed_Keywords!B$2:B$83)))), "")</f>
        <v/>
      </c>
    </row>
    <row r="4390" spans="1:21" customFormat="1" x14ac:dyDescent="0.3">
      <c r="A4390" t="s">
        <v>7056</v>
      </c>
      <c r="B4390" t="s">
        <v>7057</v>
      </c>
      <c r="C4390">
        <v>1</v>
      </c>
      <c r="D4390">
        <v>1</v>
      </c>
      <c r="E4390">
        <v>7.1428571428571425E-2</v>
      </c>
      <c r="F4390">
        <v>1</v>
      </c>
      <c r="G4390">
        <v>12</v>
      </c>
      <c r="H4390">
        <v>1</v>
      </c>
      <c r="I4390">
        <v>2.5649493574615372</v>
      </c>
      <c r="J4390">
        <v>2.5649493574615372</v>
      </c>
      <c r="K4390">
        <v>2.5649493574615372</v>
      </c>
      <c r="L4390">
        <v>0.18321066839010969</v>
      </c>
      <c r="M4390">
        <v>5.1972019476618083</v>
      </c>
      <c r="N4390">
        <v>1</v>
      </c>
      <c r="O4390">
        <v>0.5</v>
      </c>
      <c r="P4390">
        <v>1.2824746787307679</v>
      </c>
      <c r="Q4390">
        <v>1.2824746787307679</v>
      </c>
      <c r="R4390">
        <v>9.1605334195054872E-2</v>
      </c>
      <c r="S4390" t="str" cm="1">
        <f t="array" ref="S4390">IFERROR(_xlfn.TEXTJOIN(", ", TRUE, _xlfn._xlws.FILTER(QA_Seed_Keywords!B$2:B$83, ISNUMBER(SEARCH(A4390, QA_Seed_Keywords!B$2:B$83)))), "")</f>
        <v/>
      </c>
      <c r="T4390" cm="1">
        <f t="array" ref="T4390">SUM(--ISNUMBER(SEARCH($A4390,QA_Seed_Keywords!$B$2:$B$83)))</f>
        <v>0</v>
      </c>
      <c r="U4390" t="str" cm="1">
        <f t="array" ref="U4390">IFERROR(_xlfn.TEXTJOIN(", ", TRUE, _xlfn._xlws.FILTER(ROW(QA_Seed_Keywords!B$2:B$83), ISNUMBER(SEARCH(A4390, QA_Seed_Keywords!B$2:B$83)))), "")</f>
        <v/>
      </c>
    </row>
    <row r="4391" spans="1:21" customFormat="1" x14ac:dyDescent="0.3">
      <c r="A4391" t="s">
        <v>7058</v>
      </c>
      <c r="B4391" t="s">
        <v>7059</v>
      </c>
      <c r="C4391">
        <v>1</v>
      </c>
      <c r="D4391">
        <v>1</v>
      </c>
      <c r="E4391">
        <v>7.1428571428571425E-2</v>
      </c>
      <c r="F4391">
        <v>1</v>
      </c>
      <c r="G4391">
        <v>12</v>
      </c>
      <c r="H4391">
        <v>1</v>
      </c>
      <c r="I4391">
        <v>2.5649493574615372</v>
      </c>
      <c r="J4391">
        <v>2.5649493574615372</v>
      </c>
      <c r="K4391">
        <v>2.5649493574615372</v>
      </c>
      <c r="L4391">
        <v>0.18321066839010969</v>
      </c>
      <c r="M4391">
        <v>5.1972019476618083</v>
      </c>
      <c r="N4391">
        <v>1</v>
      </c>
      <c r="O4391">
        <v>0.5</v>
      </c>
      <c r="P4391">
        <v>1.2824746787307679</v>
      </c>
      <c r="Q4391">
        <v>1.2824746787307679</v>
      </c>
      <c r="R4391">
        <v>9.1605334195054872E-2</v>
      </c>
      <c r="S4391" t="str" cm="1">
        <f t="array" ref="S4391">IFERROR(_xlfn.TEXTJOIN(", ", TRUE, _xlfn._xlws.FILTER(QA_Seed_Keywords!B$2:B$83, ISNUMBER(SEARCH(A4391, QA_Seed_Keywords!B$2:B$83)))), "")</f>
        <v/>
      </c>
      <c r="T4391" cm="1">
        <f t="array" ref="T4391">SUM(--ISNUMBER(SEARCH($A4391,QA_Seed_Keywords!$B$2:$B$83)))</f>
        <v>0</v>
      </c>
      <c r="U4391" t="str" cm="1">
        <f t="array" ref="U4391">IFERROR(_xlfn.TEXTJOIN(", ", TRUE, _xlfn._xlws.FILTER(ROW(QA_Seed_Keywords!B$2:B$83), ISNUMBER(SEARCH(A4391, QA_Seed_Keywords!B$2:B$83)))), "")</f>
        <v/>
      </c>
    </row>
    <row r="4392" spans="1:21" customFormat="1" x14ac:dyDescent="0.3">
      <c r="A4392" t="s">
        <v>7060</v>
      </c>
      <c r="B4392" t="s">
        <v>7060</v>
      </c>
      <c r="C4392">
        <v>1</v>
      </c>
      <c r="D4392">
        <v>1</v>
      </c>
      <c r="E4392">
        <v>7.1428571428571425E-2</v>
      </c>
      <c r="F4392">
        <v>1</v>
      </c>
      <c r="G4392">
        <v>12</v>
      </c>
      <c r="H4392">
        <v>1</v>
      </c>
      <c r="I4392">
        <v>2.5649493574615372</v>
      </c>
      <c r="J4392">
        <v>2.5649493574615372</v>
      </c>
      <c r="K4392">
        <v>2.5649493574615372</v>
      </c>
      <c r="L4392">
        <v>0.18321066839010969</v>
      </c>
      <c r="M4392">
        <v>5.1972019476618083</v>
      </c>
      <c r="N4392">
        <v>1</v>
      </c>
      <c r="O4392">
        <v>0.5</v>
      </c>
      <c r="P4392">
        <v>1.2824746787307679</v>
      </c>
      <c r="Q4392">
        <v>1.2824746787307679</v>
      </c>
      <c r="R4392">
        <v>9.1605334195054872E-2</v>
      </c>
      <c r="S4392" t="str" cm="1">
        <f t="array" ref="S4392">IFERROR(_xlfn.TEXTJOIN(", ", TRUE, _xlfn._xlws.FILTER(QA_Seed_Keywords!B$2:B$83, ISNUMBER(SEARCH(A4392, QA_Seed_Keywords!B$2:B$83)))), "")</f>
        <v/>
      </c>
      <c r="T4392" cm="1">
        <f t="array" ref="T4392">SUM(--ISNUMBER(SEARCH($A4392,QA_Seed_Keywords!$B$2:$B$83)))</f>
        <v>0</v>
      </c>
      <c r="U4392" t="str" cm="1">
        <f t="array" ref="U4392">IFERROR(_xlfn.TEXTJOIN(", ", TRUE, _xlfn._xlws.FILTER(ROW(QA_Seed_Keywords!B$2:B$83), ISNUMBER(SEARCH(A4392, QA_Seed_Keywords!B$2:B$83)))), "")</f>
        <v/>
      </c>
    </row>
    <row r="4393" spans="1:21" customFormat="1" x14ac:dyDescent="0.3">
      <c r="A4393" t="s">
        <v>7061</v>
      </c>
      <c r="B4393" t="s">
        <v>7061</v>
      </c>
      <c r="C4393">
        <v>1</v>
      </c>
      <c r="D4393">
        <v>1</v>
      </c>
      <c r="E4393">
        <v>7.1428571428571425E-2</v>
      </c>
      <c r="F4393">
        <v>1</v>
      </c>
      <c r="G4393">
        <v>12</v>
      </c>
      <c r="H4393">
        <v>1</v>
      </c>
      <c r="I4393">
        <v>2.5649493574615372</v>
      </c>
      <c r="J4393">
        <v>2.5649493574615372</v>
      </c>
      <c r="K4393">
        <v>2.5649493574615372</v>
      </c>
      <c r="L4393">
        <v>0.18321066839010969</v>
      </c>
      <c r="M4393">
        <v>5.1972019476618083</v>
      </c>
      <c r="N4393">
        <v>1</v>
      </c>
      <c r="O4393">
        <v>0.5</v>
      </c>
      <c r="P4393">
        <v>1.2824746787307679</v>
      </c>
      <c r="Q4393">
        <v>1.2824746787307679</v>
      </c>
      <c r="R4393">
        <v>9.1605334195054872E-2</v>
      </c>
      <c r="S4393" t="str" cm="1">
        <f t="array" ref="S4393">IFERROR(_xlfn.TEXTJOIN(", ", TRUE, _xlfn._xlws.FILTER(QA_Seed_Keywords!B$2:B$83, ISNUMBER(SEARCH(A4393, QA_Seed_Keywords!B$2:B$83)))), "")</f>
        <v/>
      </c>
      <c r="T4393" cm="1">
        <f t="array" ref="T4393">SUM(--ISNUMBER(SEARCH($A4393,QA_Seed_Keywords!$B$2:$B$83)))</f>
        <v>0</v>
      </c>
      <c r="U4393" t="str" cm="1">
        <f t="array" ref="U4393">IFERROR(_xlfn.TEXTJOIN(", ", TRUE, _xlfn._xlws.FILTER(ROW(QA_Seed_Keywords!B$2:B$83), ISNUMBER(SEARCH(A4393, QA_Seed_Keywords!B$2:B$83)))), "")</f>
        <v/>
      </c>
    </row>
    <row r="4394" spans="1:21" customFormat="1" x14ac:dyDescent="0.3">
      <c r="A4394" t="s">
        <v>7062</v>
      </c>
      <c r="B4394" t="s">
        <v>7062</v>
      </c>
      <c r="C4394">
        <v>1</v>
      </c>
      <c r="D4394">
        <v>1</v>
      </c>
      <c r="E4394">
        <v>7.1428571428571425E-2</v>
      </c>
      <c r="F4394">
        <v>1</v>
      </c>
      <c r="G4394">
        <v>12</v>
      </c>
      <c r="H4394">
        <v>1</v>
      </c>
      <c r="I4394">
        <v>2.5649493574615372</v>
      </c>
      <c r="J4394">
        <v>2.5649493574615372</v>
      </c>
      <c r="K4394">
        <v>2.5649493574615372</v>
      </c>
      <c r="L4394">
        <v>0.18321066839010969</v>
      </c>
      <c r="M4394">
        <v>5.1972019476618083</v>
      </c>
      <c r="N4394">
        <v>1</v>
      </c>
      <c r="O4394">
        <v>0.5</v>
      </c>
      <c r="P4394">
        <v>1.2824746787307679</v>
      </c>
      <c r="Q4394">
        <v>1.2824746787307679</v>
      </c>
      <c r="R4394">
        <v>9.1605334195054872E-2</v>
      </c>
      <c r="S4394" t="str" cm="1">
        <f t="array" ref="S4394">IFERROR(_xlfn.TEXTJOIN(", ", TRUE, _xlfn._xlws.FILTER(QA_Seed_Keywords!B$2:B$83, ISNUMBER(SEARCH(A4394, QA_Seed_Keywords!B$2:B$83)))), "")</f>
        <v/>
      </c>
      <c r="T4394" cm="1">
        <f t="array" ref="T4394">SUM(--ISNUMBER(SEARCH($A4394,QA_Seed_Keywords!$B$2:$B$83)))</f>
        <v>0</v>
      </c>
      <c r="U4394" t="str" cm="1">
        <f t="array" ref="U4394">IFERROR(_xlfn.TEXTJOIN(", ", TRUE, _xlfn._xlws.FILTER(ROW(QA_Seed_Keywords!B$2:B$83), ISNUMBER(SEARCH(A4394, QA_Seed_Keywords!B$2:B$83)))), "")</f>
        <v/>
      </c>
    </row>
    <row r="4395" spans="1:21" customFormat="1" x14ac:dyDescent="0.3">
      <c r="A4395" t="s">
        <v>7063</v>
      </c>
      <c r="B4395" t="s">
        <v>7064</v>
      </c>
      <c r="C4395">
        <v>1</v>
      </c>
      <c r="D4395">
        <v>1</v>
      </c>
      <c r="E4395">
        <v>7.1428571428571425E-2</v>
      </c>
      <c r="F4395">
        <v>1</v>
      </c>
      <c r="G4395">
        <v>12</v>
      </c>
      <c r="H4395">
        <v>1</v>
      </c>
      <c r="I4395">
        <v>2.5649493574615372</v>
      </c>
      <c r="J4395">
        <v>2.5649493574615372</v>
      </c>
      <c r="K4395">
        <v>2.5649493574615372</v>
      </c>
      <c r="L4395">
        <v>0.18321066839010969</v>
      </c>
      <c r="M4395">
        <v>5.1972019476618083</v>
      </c>
      <c r="N4395">
        <v>1</v>
      </c>
      <c r="O4395">
        <v>0.5</v>
      </c>
      <c r="P4395">
        <v>1.2824746787307679</v>
      </c>
      <c r="Q4395">
        <v>1.2824746787307679</v>
      </c>
      <c r="R4395">
        <v>9.1605334195054872E-2</v>
      </c>
      <c r="S4395" t="str" cm="1">
        <f t="array" ref="S4395">IFERROR(_xlfn.TEXTJOIN(", ", TRUE, _xlfn._xlws.FILTER(QA_Seed_Keywords!B$2:B$83, ISNUMBER(SEARCH(A4395, QA_Seed_Keywords!B$2:B$83)))), "")</f>
        <v/>
      </c>
      <c r="T4395" cm="1">
        <f t="array" ref="T4395">SUM(--ISNUMBER(SEARCH($A4395,QA_Seed_Keywords!$B$2:$B$83)))</f>
        <v>0</v>
      </c>
      <c r="U4395" t="str" cm="1">
        <f t="array" ref="U4395">IFERROR(_xlfn.TEXTJOIN(", ", TRUE, _xlfn._xlws.FILTER(ROW(QA_Seed_Keywords!B$2:B$83), ISNUMBER(SEARCH(A4395, QA_Seed_Keywords!B$2:B$83)))), "")</f>
        <v/>
      </c>
    </row>
    <row r="4396" spans="1:21" customFormat="1" x14ac:dyDescent="0.3">
      <c r="A4396" t="s">
        <v>7065</v>
      </c>
      <c r="B4396" t="s">
        <v>7066</v>
      </c>
      <c r="C4396">
        <v>1</v>
      </c>
      <c r="D4396">
        <v>1</v>
      </c>
      <c r="E4396">
        <v>7.1428571428571425E-2</v>
      </c>
      <c r="F4396">
        <v>1</v>
      </c>
      <c r="G4396">
        <v>12</v>
      </c>
      <c r="H4396">
        <v>1</v>
      </c>
      <c r="I4396">
        <v>2.5649493574615372</v>
      </c>
      <c r="J4396">
        <v>2.5649493574615372</v>
      </c>
      <c r="K4396">
        <v>2.5649493574615372</v>
      </c>
      <c r="L4396">
        <v>0.18321066839010969</v>
      </c>
      <c r="M4396">
        <v>5.1972019476618083</v>
      </c>
      <c r="N4396">
        <v>1</v>
      </c>
      <c r="O4396">
        <v>0.5</v>
      </c>
      <c r="P4396">
        <v>1.2824746787307679</v>
      </c>
      <c r="Q4396">
        <v>1.2824746787307679</v>
      </c>
      <c r="R4396">
        <v>9.1605334195054872E-2</v>
      </c>
      <c r="S4396" t="str" cm="1">
        <f t="array" ref="S4396">IFERROR(_xlfn.TEXTJOIN(", ", TRUE, _xlfn._xlws.FILTER(QA_Seed_Keywords!B$2:B$83, ISNUMBER(SEARCH(A4396, QA_Seed_Keywords!B$2:B$83)))), "")</f>
        <v/>
      </c>
      <c r="T4396" cm="1">
        <f t="array" ref="T4396">SUM(--ISNUMBER(SEARCH($A4396,QA_Seed_Keywords!$B$2:$B$83)))</f>
        <v>0</v>
      </c>
      <c r="U4396" t="str" cm="1">
        <f t="array" ref="U4396">IFERROR(_xlfn.TEXTJOIN(", ", TRUE, _xlfn._xlws.FILTER(ROW(QA_Seed_Keywords!B$2:B$83), ISNUMBER(SEARCH(A4396, QA_Seed_Keywords!B$2:B$83)))), "")</f>
        <v/>
      </c>
    </row>
    <row r="4397" spans="1:21" customFormat="1" x14ac:dyDescent="0.3">
      <c r="A4397" t="s">
        <v>7067</v>
      </c>
      <c r="B4397" t="s">
        <v>7067</v>
      </c>
      <c r="C4397">
        <v>1</v>
      </c>
      <c r="D4397">
        <v>1</v>
      </c>
      <c r="E4397">
        <v>7.1428571428571425E-2</v>
      </c>
      <c r="F4397">
        <v>1</v>
      </c>
      <c r="G4397">
        <v>12</v>
      </c>
      <c r="H4397">
        <v>1</v>
      </c>
      <c r="I4397">
        <v>2.5649493574615372</v>
      </c>
      <c r="J4397">
        <v>2.5649493574615372</v>
      </c>
      <c r="K4397">
        <v>2.5649493574615372</v>
      </c>
      <c r="L4397">
        <v>0.18321066839010969</v>
      </c>
      <c r="M4397">
        <v>5.1972019476618083</v>
      </c>
      <c r="N4397">
        <v>1</v>
      </c>
      <c r="O4397">
        <v>0.5</v>
      </c>
      <c r="P4397">
        <v>1.2824746787307679</v>
      </c>
      <c r="Q4397">
        <v>1.2824746787307679</v>
      </c>
      <c r="R4397">
        <v>9.1605334195054872E-2</v>
      </c>
      <c r="S4397" t="str" cm="1">
        <f t="array" ref="S4397">IFERROR(_xlfn.TEXTJOIN(", ", TRUE, _xlfn._xlws.FILTER(QA_Seed_Keywords!B$2:B$83, ISNUMBER(SEARCH(A4397, QA_Seed_Keywords!B$2:B$83)))), "")</f>
        <v/>
      </c>
      <c r="T4397" cm="1">
        <f t="array" ref="T4397">SUM(--ISNUMBER(SEARCH($A4397,QA_Seed_Keywords!$B$2:$B$83)))</f>
        <v>0</v>
      </c>
      <c r="U4397" t="str" cm="1">
        <f t="array" ref="U4397">IFERROR(_xlfn.TEXTJOIN(", ", TRUE, _xlfn._xlws.FILTER(ROW(QA_Seed_Keywords!B$2:B$83), ISNUMBER(SEARCH(A4397, QA_Seed_Keywords!B$2:B$83)))), "")</f>
        <v/>
      </c>
    </row>
    <row r="4398" spans="1:21" customFormat="1" x14ac:dyDescent="0.3">
      <c r="A4398" t="s">
        <v>7068</v>
      </c>
      <c r="B4398" t="s">
        <v>7069</v>
      </c>
      <c r="C4398">
        <v>1</v>
      </c>
      <c r="D4398">
        <v>1</v>
      </c>
      <c r="E4398">
        <v>7.1428571428571425E-2</v>
      </c>
      <c r="F4398">
        <v>1</v>
      </c>
      <c r="G4398">
        <v>12</v>
      </c>
      <c r="H4398">
        <v>1</v>
      </c>
      <c r="I4398">
        <v>2.5649493574615372</v>
      </c>
      <c r="J4398">
        <v>2.5649493574615372</v>
      </c>
      <c r="K4398">
        <v>2.5649493574615372</v>
      </c>
      <c r="L4398">
        <v>0.18321066839010969</v>
      </c>
      <c r="M4398">
        <v>5.1972019476618083</v>
      </c>
      <c r="N4398">
        <v>1</v>
      </c>
      <c r="O4398">
        <v>0.5</v>
      </c>
      <c r="P4398">
        <v>1.2824746787307679</v>
      </c>
      <c r="Q4398">
        <v>1.2824746787307679</v>
      </c>
      <c r="R4398">
        <v>9.1605334195054872E-2</v>
      </c>
      <c r="S4398" t="str" cm="1">
        <f t="array" ref="S4398">IFERROR(_xlfn.TEXTJOIN(", ", TRUE, _xlfn._xlws.FILTER(QA_Seed_Keywords!B$2:B$83, ISNUMBER(SEARCH(A4398, QA_Seed_Keywords!B$2:B$83)))), "")</f>
        <v/>
      </c>
      <c r="T4398" cm="1">
        <f t="array" ref="T4398">SUM(--ISNUMBER(SEARCH($A4398,QA_Seed_Keywords!$B$2:$B$83)))</f>
        <v>0</v>
      </c>
      <c r="U4398" t="str" cm="1">
        <f t="array" ref="U4398">IFERROR(_xlfn.TEXTJOIN(", ", TRUE, _xlfn._xlws.FILTER(ROW(QA_Seed_Keywords!B$2:B$83), ISNUMBER(SEARCH(A4398, QA_Seed_Keywords!B$2:B$83)))), "")</f>
        <v/>
      </c>
    </row>
    <row r="4399" spans="1:21" customFormat="1" x14ac:dyDescent="0.3">
      <c r="A4399" t="s">
        <v>7070</v>
      </c>
      <c r="B4399" t="s">
        <v>7071</v>
      </c>
      <c r="C4399">
        <v>1</v>
      </c>
      <c r="D4399">
        <v>1</v>
      </c>
      <c r="E4399">
        <v>7.1428571428571425E-2</v>
      </c>
      <c r="F4399">
        <v>1</v>
      </c>
      <c r="G4399">
        <v>12</v>
      </c>
      <c r="H4399">
        <v>1</v>
      </c>
      <c r="I4399">
        <v>2.5649493574615372</v>
      </c>
      <c r="J4399">
        <v>2.5649493574615372</v>
      </c>
      <c r="K4399">
        <v>2.5649493574615372</v>
      </c>
      <c r="L4399">
        <v>0.18321066839010969</v>
      </c>
      <c r="M4399">
        <v>5.1972019476618083</v>
      </c>
      <c r="N4399">
        <v>1</v>
      </c>
      <c r="O4399">
        <v>0.5</v>
      </c>
      <c r="P4399">
        <v>1.2824746787307679</v>
      </c>
      <c r="Q4399">
        <v>1.2824746787307679</v>
      </c>
      <c r="R4399">
        <v>9.1605334195054872E-2</v>
      </c>
      <c r="S4399" t="str" cm="1">
        <f t="array" ref="S4399">IFERROR(_xlfn.TEXTJOIN(", ", TRUE, _xlfn._xlws.FILTER(QA_Seed_Keywords!B$2:B$83, ISNUMBER(SEARCH(A4399, QA_Seed_Keywords!B$2:B$83)))), "")</f>
        <v/>
      </c>
      <c r="T4399" cm="1">
        <f t="array" ref="T4399">SUM(--ISNUMBER(SEARCH($A4399,QA_Seed_Keywords!$B$2:$B$83)))</f>
        <v>0</v>
      </c>
      <c r="U4399" t="str" cm="1">
        <f t="array" ref="U4399">IFERROR(_xlfn.TEXTJOIN(", ", TRUE, _xlfn._xlws.FILTER(ROW(QA_Seed_Keywords!B$2:B$83), ISNUMBER(SEARCH(A4399, QA_Seed_Keywords!B$2:B$83)))), "")</f>
        <v/>
      </c>
    </row>
    <row r="4400" spans="1:21" customFormat="1" x14ac:dyDescent="0.3">
      <c r="A4400" t="s">
        <v>7072</v>
      </c>
      <c r="B4400" t="s">
        <v>7073</v>
      </c>
      <c r="C4400">
        <v>1</v>
      </c>
      <c r="D4400">
        <v>1</v>
      </c>
      <c r="E4400">
        <v>7.1428571428571425E-2</v>
      </c>
      <c r="F4400">
        <v>1</v>
      </c>
      <c r="G4400">
        <v>12</v>
      </c>
      <c r="H4400">
        <v>1</v>
      </c>
      <c r="I4400">
        <v>2.5649493574615372</v>
      </c>
      <c r="J4400">
        <v>2.5649493574615372</v>
      </c>
      <c r="K4400">
        <v>2.5649493574615372</v>
      </c>
      <c r="L4400">
        <v>0.18321066839010969</v>
      </c>
      <c r="M4400">
        <v>5.1972019476618083</v>
      </c>
      <c r="N4400">
        <v>1</v>
      </c>
      <c r="O4400">
        <v>0.5</v>
      </c>
      <c r="P4400">
        <v>1.2824746787307679</v>
      </c>
      <c r="Q4400">
        <v>1.2824746787307679</v>
      </c>
      <c r="R4400">
        <v>9.1605334195054872E-2</v>
      </c>
      <c r="S4400" t="str" cm="1">
        <f t="array" ref="S4400">IFERROR(_xlfn.TEXTJOIN(", ", TRUE, _xlfn._xlws.FILTER(QA_Seed_Keywords!B$2:B$83, ISNUMBER(SEARCH(A4400, QA_Seed_Keywords!B$2:B$83)))), "")</f>
        <v/>
      </c>
      <c r="T4400" cm="1">
        <f t="array" ref="T4400">SUM(--ISNUMBER(SEARCH($A4400,QA_Seed_Keywords!$B$2:$B$83)))</f>
        <v>0</v>
      </c>
      <c r="U4400" t="str" cm="1">
        <f t="array" ref="U4400">IFERROR(_xlfn.TEXTJOIN(", ", TRUE, _xlfn._xlws.FILTER(ROW(QA_Seed_Keywords!B$2:B$83), ISNUMBER(SEARCH(A4400, QA_Seed_Keywords!B$2:B$83)))), "")</f>
        <v/>
      </c>
    </row>
    <row r="4401" spans="1:21" customFormat="1" x14ac:dyDescent="0.3">
      <c r="A4401" t="s">
        <v>7074</v>
      </c>
      <c r="B4401" t="s">
        <v>7075</v>
      </c>
      <c r="C4401">
        <v>1</v>
      </c>
      <c r="D4401">
        <v>1</v>
      </c>
      <c r="E4401">
        <v>7.1428571428571425E-2</v>
      </c>
      <c r="F4401">
        <v>1</v>
      </c>
      <c r="G4401">
        <v>12</v>
      </c>
      <c r="H4401">
        <v>1</v>
      </c>
      <c r="I4401">
        <v>2.5649493574615372</v>
      </c>
      <c r="J4401">
        <v>2.5649493574615372</v>
      </c>
      <c r="K4401">
        <v>2.5649493574615372</v>
      </c>
      <c r="L4401">
        <v>0.18321066839010969</v>
      </c>
      <c r="M4401">
        <v>5.1972019476618083</v>
      </c>
      <c r="N4401">
        <v>1</v>
      </c>
      <c r="O4401">
        <v>0.5</v>
      </c>
      <c r="P4401">
        <v>1.2824746787307679</v>
      </c>
      <c r="Q4401">
        <v>1.2824746787307679</v>
      </c>
      <c r="R4401">
        <v>9.1605334195054872E-2</v>
      </c>
      <c r="S4401" t="str" cm="1">
        <f t="array" ref="S4401">IFERROR(_xlfn.TEXTJOIN(", ", TRUE, _xlfn._xlws.FILTER(QA_Seed_Keywords!B$2:B$83, ISNUMBER(SEARCH(A4401, QA_Seed_Keywords!B$2:B$83)))), "")</f>
        <v/>
      </c>
      <c r="T4401" cm="1">
        <f t="array" ref="T4401">SUM(--ISNUMBER(SEARCH($A4401,QA_Seed_Keywords!$B$2:$B$83)))</f>
        <v>0</v>
      </c>
      <c r="U4401" t="str" cm="1">
        <f t="array" ref="U4401">IFERROR(_xlfn.TEXTJOIN(", ", TRUE, _xlfn._xlws.FILTER(ROW(QA_Seed_Keywords!B$2:B$83), ISNUMBER(SEARCH(A4401, QA_Seed_Keywords!B$2:B$83)))), "")</f>
        <v/>
      </c>
    </row>
    <row r="4402" spans="1:21" customFormat="1" x14ac:dyDescent="0.3">
      <c r="A4402" t="s">
        <v>7076</v>
      </c>
      <c r="B4402" t="s">
        <v>7076</v>
      </c>
      <c r="C4402">
        <v>1</v>
      </c>
      <c r="D4402">
        <v>1</v>
      </c>
      <c r="E4402">
        <v>7.1428571428571425E-2</v>
      </c>
      <c r="F4402">
        <v>1</v>
      </c>
      <c r="G4402">
        <v>12</v>
      </c>
      <c r="H4402">
        <v>1</v>
      </c>
      <c r="I4402">
        <v>2.5649493574615372</v>
      </c>
      <c r="J4402">
        <v>2.5649493574615372</v>
      </c>
      <c r="K4402">
        <v>2.5649493574615372</v>
      </c>
      <c r="L4402">
        <v>0.18321066839010969</v>
      </c>
      <c r="M4402">
        <v>5.1972019476618083</v>
      </c>
      <c r="N4402">
        <v>1</v>
      </c>
      <c r="O4402">
        <v>0.5</v>
      </c>
      <c r="P4402">
        <v>1.2824746787307679</v>
      </c>
      <c r="Q4402">
        <v>1.2824746787307679</v>
      </c>
      <c r="R4402">
        <v>9.1605334195054872E-2</v>
      </c>
      <c r="S4402" t="str" cm="1">
        <f t="array" ref="S4402">IFERROR(_xlfn.TEXTJOIN(", ", TRUE, _xlfn._xlws.FILTER(QA_Seed_Keywords!B$2:B$83, ISNUMBER(SEARCH(A4402, QA_Seed_Keywords!B$2:B$83)))), "")</f>
        <v/>
      </c>
      <c r="T4402" cm="1">
        <f t="array" ref="T4402">SUM(--ISNUMBER(SEARCH($A4402,QA_Seed_Keywords!$B$2:$B$83)))</f>
        <v>0</v>
      </c>
      <c r="U4402" t="str" cm="1">
        <f t="array" ref="U4402">IFERROR(_xlfn.TEXTJOIN(", ", TRUE, _xlfn._xlws.FILTER(ROW(QA_Seed_Keywords!B$2:B$83), ISNUMBER(SEARCH(A4402, QA_Seed_Keywords!B$2:B$83)))), "")</f>
        <v/>
      </c>
    </row>
    <row r="4403" spans="1:21" customFormat="1" x14ac:dyDescent="0.3">
      <c r="A4403" t="s">
        <v>7077</v>
      </c>
      <c r="B4403" t="s">
        <v>7077</v>
      </c>
      <c r="C4403">
        <v>1</v>
      </c>
      <c r="D4403">
        <v>1</v>
      </c>
      <c r="E4403">
        <v>7.1428571428571425E-2</v>
      </c>
      <c r="F4403">
        <v>1</v>
      </c>
      <c r="G4403">
        <v>12</v>
      </c>
      <c r="H4403">
        <v>1</v>
      </c>
      <c r="I4403">
        <v>2.5649493574615372</v>
      </c>
      <c r="J4403">
        <v>2.5649493574615372</v>
      </c>
      <c r="K4403">
        <v>2.5649493574615372</v>
      </c>
      <c r="L4403">
        <v>0.18321066839010969</v>
      </c>
      <c r="M4403">
        <v>5.1972019476618083</v>
      </c>
      <c r="N4403">
        <v>1</v>
      </c>
      <c r="O4403">
        <v>0.5</v>
      </c>
      <c r="P4403">
        <v>1.2824746787307679</v>
      </c>
      <c r="Q4403">
        <v>1.2824746787307679</v>
      </c>
      <c r="R4403">
        <v>9.1605334195054872E-2</v>
      </c>
      <c r="S4403" t="str" cm="1">
        <f t="array" ref="S4403">IFERROR(_xlfn.TEXTJOIN(", ", TRUE, _xlfn._xlws.FILTER(QA_Seed_Keywords!B$2:B$83, ISNUMBER(SEARCH(A4403, QA_Seed_Keywords!B$2:B$83)))), "")</f>
        <v/>
      </c>
      <c r="T4403" cm="1">
        <f t="array" ref="T4403">SUM(--ISNUMBER(SEARCH($A4403,QA_Seed_Keywords!$B$2:$B$83)))</f>
        <v>0</v>
      </c>
      <c r="U4403" t="str" cm="1">
        <f t="array" ref="U4403">IFERROR(_xlfn.TEXTJOIN(", ", TRUE, _xlfn._xlws.FILTER(ROW(QA_Seed_Keywords!B$2:B$83), ISNUMBER(SEARCH(A4403, QA_Seed_Keywords!B$2:B$83)))), "")</f>
        <v/>
      </c>
    </row>
    <row r="4404" spans="1:21" customFormat="1" x14ac:dyDescent="0.3">
      <c r="A4404" t="s">
        <v>7078</v>
      </c>
      <c r="B4404" t="s">
        <v>7078</v>
      </c>
      <c r="C4404">
        <v>1</v>
      </c>
      <c r="D4404">
        <v>1</v>
      </c>
      <c r="E4404">
        <v>7.1428571428571425E-2</v>
      </c>
      <c r="F4404">
        <v>1</v>
      </c>
      <c r="G4404">
        <v>12</v>
      </c>
      <c r="H4404">
        <v>1</v>
      </c>
      <c r="I4404">
        <v>2.5649493574615372</v>
      </c>
      <c r="J4404">
        <v>2.5649493574615372</v>
      </c>
      <c r="K4404">
        <v>2.5649493574615372</v>
      </c>
      <c r="L4404">
        <v>0.18321066839010969</v>
      </c>
      <c r="M4404">
        <v>5.1972019476618083</v>
      </c>
      <c r="N4404">
        <v>1</v>
      </c>
      <c r="O4404">
        <v>0.5</v>
      </c>
      <c r="P4404">
        <v>1.2824746787307679</v>
      </c>
      <c r="Q4404">
        <v>1.2824746787307679</v>
      </c>
      <c r="R4404">
        <v>9.1605334195054872E-2</v>
      </c>
      <c r="S4404" t="str" cm="1">
        <f t="array" ref="S4404">IFERROR(_xlfn.TEXTJOIN(", ", TRUE, _xlfn._xlws.FILTER(QA_Seed_Keywords!B$2:B$83, ISNUMBER(SEARCH(A4404, QA_Seed_Keywords!B$2:B$83)))), "")</f>
        <v/>
      </c>
      <c r="T4404" cm="1">
        <f t="array" ref="T4404">SUM(--ISNUMBER(SEARCH($A4404,QA_Seed_Keywords!$B$2:$B$83)))</f>
        <v>0</v>
      </c>
      <c r="U4404" t="str" cm="1">
        <f t="array" ref="U4404">IFERROR(_xlfn.TEXTJOIN(", ", TRUE, _xlfn._xlws.FILTER(ROW(QA_Seed_Keywords!B$2:B$83), ISNUMBER(SEARCH(A4404, QA_Seed_Keywords!B$2:B$83)))), "")</f>
        <v/>
      </c>
    </row>
    <row r="4405" spans="1:21" customFormat="1" x14ac:dyDescent="0.3">
      <c r="A4405" t="s">
        <v>7079</v>
      </c>
      <c r="B4405" t="s">
        <v>7080</v>
      </c>
      <c r="C4405">
        <v>1</v>
      </c>
      <c r="D4405">
        <v>1</v>
      </c>
      <c r="E4405">
        <v>7.1428571428571425E-2</v>
      </c>
      <c r="F4405">
        <v>1</v>
      </c>
      <c r="G4405">
        <v>12</v>
      </c>
      <c r="H4405">
        <v>1</v>
      </c>
      <c r="I4405">
        <v>2.5649493574615372</v>
      </c>
      <c r="J4405">
        <v>2.5649493574615372</v>
      </c>
      <c r="K4405">
        <v>2.5649493574615372</v>
      </c>
      <c r="L4405">
        <v>0.18321066839010969</v>
      </c>
      <c r="M4405">
        <v>5.1972019476618083</v>
      </c>
      <c r="N4405">
        <v>1</v>
      </c>
      <c r="O4405">
        <v>0.5</v>
      </c>
      <c r="P4405">
        <v>1.2824746787307679</v>
      </c>
      <c r="Q4405">
        <v>1.2824746787307679</v>
      </c>
      <c r="R4405">
        <v>9.1605334195054872E-2</v>
      </c>
      <c r="S4405" t="str" cm="1">
        <f t="array" ref="S4405">IFERROR(_xlfn.TEXTJOIN(", ", TRUE, _xlfn._xlws.FILTER(QA_Seed_Keywords!B$2:B$83, ISNUMBER(SEARCH(A4405, QA_Seed_Keywords!B$2:B$83)))), "")</f>
        <v/>
      </c>
      <c r="T4405" cm="1">
        <f t="array" ref="T4405">SUM(--ISNUMBER(SEARCH($A4405,QA_Seed_Keywords!$B$2:$B$83)))</f>
        <v>0</v>
      </c>
      <c r="U4405" t="str" cm="1">
        <f t="array" ref="U4405">IFERROR(_xlfn.TEXTJOIN(", ", TRUE, _xlfn._xlws.FILTER(ROW(QA_Seed_Keywords!B$2:B$83), ISNUMBER(SEARCH(A4405, QA_Seed_Keywords!B$2:B$83)))), "")</f>
        <v/>
      </c>
    </row>
    <row r="4406" spans="1:21" customFormat="1" x14ac:dyDescent="0.3">
      <c r="A4406" t="s">
        <v>7081</v>
      </c>
      <c r="B4406" t="s">
        <v>7082</v>
      </c>
      <c r="C4406">
        <v>1</v>
      </c>
      <c r="D4406">
        <v>1</v>
      </c>
      <c r="E4406">
        <v>7.1428571428571425E-2</v>
      </c>
      <c r="F4406">
        <v>1</v>
      </c>
      <c r="G4406">
        <v>12</v>
      </c>
      <c r="H4406">
        <v>1</v>
      </c>
      <c r="I4406">
        <v>2.5649493574615372</v>
      </c>
      <c r="J4406">
        <v>2.5649493574615372</v>
      </c>
      <c r="K4406">
        <v>2.5649493574615372</v>
      </c>
      <c r="L4406">
        <v>0.18321066839010969</v>
      </c>
      <c r="M4406">
        <v>5.1972019476618083</v>
      </c>
      <c r="N4406">
        <v>1</v>
      </c>
      <c r="O4406">
        <v>0.5</v>
      </c>
      <c r="P4406">
        <v>1.2824746787307679</v>
      </c>
      <c r="Q4406">
        <v>1.2824746787307679</v>
      </c>
      <c r="R4406">
        <v>9.1605334195054872E-2</v>
      </c>
      <c r="S4406" t="str" cm="1">
        <f t="array" ref="S4406">IFERROR(_xlfn.TEXTJOIN(", ", TRUE, _xlfn._xlws.FILTER(QA_Seed_Keywords!B$2:B$83, ISNUMBER(SEARCH(A4406, QA_Seed_Keywords!B$2:B$83)))), "")</f>
        <v/>
      </c>
      <c r="T4406" cm="1">
        <f t="array" ref="T4406">SUM(--ISNUMBER(SEARCH($A4406,QA_Seed_Keywords!$B$2:$B$83)))</f>
        <v>0</v>
      </c>
      <c r="U4406" t="str" cm="1">
        <f t="array" ref="U4406">IFERROR(_xlfn.TEXTJOIN(", ", TRUE, _xlfn._xlws.FILTER(ROW(QA_Seed_Keywords!B$2:B$83), ISNUMBER(SEARCH(A4406, QA_Seed_Keywords!B$2:B$83)))), "")</f>
        <v/>
      </c>
    </row>
    <row r="4407" spans="1:21" customFormat="1" x14ac:dyDescent="0.3">
      <c r="A4407" t="s">
        <v>7083</v>
      </c>
      <c r="B4407" t="s">
        <v>7084</v>
      </c>
      <c r="C4407">
        <v>1</v>
      </c>
      <c r="D4407">
        <v>1</v>
      </c>
      <c r="E4407">
        <v>7.1428571428571425E-2</v>
      </c>
      <c r="F4407">
        <v>1</v>
      </c>
      <c r="G4407">
        <v>12</v>
      </c>
      <c r="H4407">
        <v>1</v>
      </c>
      <c r="I4407">
        <v>2.5649493574615372</v>
      </c>
      <c r="J4407">
        <v>2.5649493574615372</v>
      </c>
      <c r="K4407">
        <v>2.5649493574615372</v>
      </c>
      <c r="L4407">
        <v>0.18321066839010969</v>
      </c>
      <c r="M4407">
        <v>5.1972019476618083</v>
      </c>
      <c r="N4407">
        <v>1</v>
      </c>
      <c r="O4407">
        <v>0.5</v>
      </c>
      <c r="P4407">
        <v>1.2824746787307679</v>
      </c>
      <c r="Q4407">
        <v>1.2824746787307679</v>
      </c>
      <c r="R4407">
        <v>9.1605334195054872E-2</v>
      </c>
      <c r="S4407" t="str" cm="1">
        <f t="array" ref="S4407">IFERROR(_xlfn.TEXTJOIN(", ", TRUE, _xlfn._xlws.FILTER(QA_Seed_Keywords!B$2:B$83, ISNUMBER(SEARCH(A4407, QA_Seed_Keywords!B$2:B$83)))), "")</f>
        <v/>
      </c>
      <c r="T4407" cm="1">
        <f t="array" ref="T4407">SUM(--ISNUMBER(SEARCH($A4407,QA_Seed_Keywords!$B$2:$B$83)))</f>
        <v>0</v>
      </c>
      <c r="U4407" t="str" cm="1">
        <f t="array" ref="U4407">IFERROR(_xlfn.TEXTJOIN(", ", TRUE, _xlfn._xlws.FILTER(ROW(QA_Seed_Keywords!B$2:B$83), ISNUMBER(SEARCH(A4407, QA_Seed_Keywords!B$2:B$83)))), "")</f>
        <v/>
      </c>
    </row>
    <row r="4408" spans="1:21" customFormat="1" x14ac:dyDescent="0.3">
      <c r="A4408" t="s">
        <v>7085</v>
      </c>
      <c r="B4408" t="s">
        <v>7086</v>
      </c>
      <c r="C4408">
        <v>1</v>
      </c>
      <c r="D4408">
        <v>1</v>
      </c>
      <c r="E4408">
        <v>7.1428571428571425E-2</v>
      </c>
      <c r="F4408">
        <v>1</v>
      </c>
      <c r="G4408">
        <v>12</v>
      </c>
      <c r="H4408">
        <v>1</v>
      </c>
      <c r="I4408">
        <v>2.5649493574615372</v>
      </c>
      <c r="J4408">
        <v>2.5649493574615372</v>
      </c>
      <c r="K4408">
        <v>2.5649493574615372</v>
      </c>
      <c r="L4408">
        <v>0.18321066839010969</v>
      </c>
      <c r="M4408">
        <v>5.1972019476618083</v>
      </c>
      <c r="N4408">
        <v>1</v>
      </c>
      <c r="O4408">
        <v>0.5</v>
      </c>
      <c r="P4408">
        <v>1.2824746787307679</v>
      </c>
      <c r="Q4408">
        <v>1.2824746787307679</v>
      </c>
      <c r="R4408">
        <v>9.1605334195054872E-2</v>
      </c>
      <c r="S4408" t="str" cm="1">
        <f t="array" ref="S4408">IFERROR(_xlfn.TEXTJOIN(", ", TRUE, _xlfn._xlws.FILTER(QA_Seed_Keywords!B$2:B$83, ISNUMBER(SEARCH(A4408, QA_Seed_Keywords!B$2:B$83)))), "")</f>
        <v/>
      </c>
      <c r="T4408" cm="1">
        <f t="array" ref="T4408">SUM(--ISNUMBER(SEARCH($A4408,QA_Seed_Keywords!$B$2:$B$83)))</f>
        <v>0</v>
      </c>
      <c r="U4408" t="str" cm="1">
        <f t="array" ref="U4408">IFERROR(_xlfn.TEXTJOIN(", ", TRUE, _xlfn._xlws.FILTER(ROW(QA_Seed_Keywords!B$2:B$83), ISNUMBER(SEARCH(A4408, QA_Seed_Keywords!B$2:B$83)))), "")</f>
        <v/>
      </c>
    </row>
    <row r="4409" spans="1:21" customFormat="1" x14ac:dyDescent="0.3">
      <c r="A4409" t="s">
        <v>7087</v>
      </c>
      <c r="B4409" t="s">
        <v>7088</v>
      </c>
      <c r="C4409">
        <v>1</v>
      </c>
      <c r="D4409">
        <v>1</v>
      </c>
      <c r="E4409">
        <v>7.1428571428571425E-2</v>
      </c>
      <c r="F4409">
        <v>1</v>
      </c>
      <c r="G4409">
        <v>12</v>
      </c>
      <c r="H4409">
        <v>1</v>
      </c>
      <c r="I4409">
        <v>2.5649493574615372</v>
      </c>
      <c r="J4409">
        <v>2.5649493574615372</v>
      </c>
      <c r="K4409">
        <v>2.5649493574615372</v>
      </c>
      <c r="L4409">
        <v>0.18321066839010969</v>
      </c>
      <c r="M4409">
        <v>5.1972019476618083</v>
      </c>
      <c r="N4409">
        <v>1</v>
      </c>
      <c r="O4409">
        <v>0.5</v>
      </c>
      <c r="P4409">
        <v>1.2824746787307679</v>
      </c>
      <c r="Q4409">
        <v>1.2824746787307679</v>
      </c>
      <c r="R4409">
        <v>9.1605334195054872E-2</v>
      </c>
      <c r="S4409" t="str" cm="1">
        <f t="array" ref="S4409">IFERROR(_xlfn.TEXTJOIN(", ", TRUE, _xlfn._xlws.FILTER(QA_Seed_Keywords!B$2:B$83, ISNUMBER(SEARCH(A4409, QA_Seed_Keywords!B$2:B$83)))), "")</f>
        <v/>
      </c>
      <c r="T4409" cm="1">
        <f t="array" ref="T4409">SUM(--ISNUMBER(SEARCH($A4409,QA_Seed_Keywords!$B$2:$B$83)))</f>
        <v>0</v>
      </c>
      <c r="U4409" t="str" cm="1">
        <f t="array" ref="U4409">IFERROR(_xlfn.TEXTJOIN(", ", TRUE, _xlfn._xlws.FILTER(ROW(QA_Seed_Keywords!B$2:B$83), ISNUMBER(SEARCH(A4409, QA_Seed_Keywords!B$2:B$83)))), "")</f>
        <v/>
      </c>
    </row>
    <row r="4410" spans="1:21" customFormat="1" x14ac:dyDescent="0.3">
      <c r="A4410" t="s">
        <v>7089</v>
      </c>
      <c r="B4410" t="s">
        <v>7090</v>
      </c>
      <c r="C4410">
        <v>1</v>
      </c>
      <c r="D4410">
        <v>1</v>
      </c>
      <c r="E4410">
        <v>7.1428571428571425E-2</v>
      </c>
      <c r="F4410">
        <v>1</v>
      </c>
      <c r="G4410">
        <v>12</v>
      </c>
      <c r="H4410">
        <v>1</v>
      </c>
      <c r="I4410">
        <v>2.5649493574615372</v>
      </c>
      <c r="J4410">
        <v>2.5649493574615372</v>
      </c>
      <c r="K4410">
        <v>2.5649493574615372</v>
      </c>
      <c r="L4410">
        <v>0.18321066839010969</v>
      </c>
      <c r="M4410">
        <v>5.1972019476618083</v>
      </c>
      <c r="N4410">
        <v>1</v>
      </c>
      <c r="O4410">
        <v>0.5</v>
      </c>
      <c r="P4410">
        <v>1.2824746787307679</v>
      </c>
      <c r="Q4410">
        <v>1.2824746787307679</v>
      </c>
      <c r="R4410">
        <v>9.1605334195054872E-2</v>
      </c>
      <c r="S4410" t="str" cm="1">
        <f t="array" ref="S4410">IFERROR(_xlfn.TEXTJOIN(", ", TRUE, _xlfn._xlws.FILTER(QA_Seed_Keywords!B$2:B$83, ISNUMBER(SEARCH(A4410, QA_Seed_Keywords!B$2:B$83)))), "")</f>
        <v/>
      </c>
      <c r="T4410" cm="1">
        <f t="array" ref="T4410">SUM(--ISNUMBER(SEARCH($A4410,QA_Seed_Keywords!$B$2:$B$83)))</f>
        <v>0</v>
      </c>
      <c r="U4410" t="str" cm="1">
        <f t="array" ref="U4410">IFERROR(_xlfn.TEXTJOIN(", ", TRUE, _xlfn._xlws.FILTER(ROW(QA_Seed_Keywords!B$2:B$83), ISNUMBER(SEARCH(A4410, QA_Seed_Keywords!B$2:B$83)))), "")</f>
        <v/>
      </c>
    </row>
    <row r="4411" spans="1:21" customFormat="1" x14ac:dyDescent="0.3">
      <c r="A4411" t="s">
        <v>7091</v>
      </c>
      <c r="B4411" t="s">
        <v>7092</v>
      </c>
      <c r="C4411">
        <v>1</v>
      </c>
      <c r="D4411">
        <v>1</v>
      </c>
      <c r="E4411">
        <v>7.1428571428571425E-2</v>
      </c>
      <c r="F4411">
        <v>1</v>
      </c>
      <c r="G4411">
        <v>12</v>
      </c>
      <c r="H4411">
        <v>1</v>
      </c>
      <c r="I4411">
        <v>2.5649493574615372</v>
      </c>
      <c r="J4411">
        <v>2.5649493574615372</v>
      </c>
      <c r="K4411">
        <v>2.5649493574615372</v>
      </c>
      <c r="L4411">
        <v>0.18321066839010969</v>
      </c>
      <c r="M4411">
        <v>5.1972019476618083</v>
      </c>
      <c r="N4411">
        <v>1</v>
      </c>
      <c r="O4411">
        <v>0.5</v>
      </c>
      <c r="P4411">
        <v>1.2824746787307679</v>
      </c>
      <c r="Q4411">
        <v>1.2824746787307679</v>
      </c>
      <c r="R4411">
        <v>9.1605334195054872E-2</v>
      </c>
      <c r="S4411" t="str" cm="1">
        <f t="array" ref="S4411">IFERROR(_xlfn.TEXTJOIN(", ", TRUE, _xlfn._xlws.FILTER(QA_Seed_Keywords!B$2:B$83, ISNUMBER(SEARCH(A4411, QA_Seed_Keywords!B$2:B$83)))), "")</f>
        <v/>
      </c>
      <c r="T4411" cm="1">
        <f t="array" ref="T4411">SUM(--ISNUMBER(SEARCH($A4411,QA_Seed_Keywords!$B$2:$B$83)))</f>
        <v>0</v>
      </c>
      <c r="U4411" t="str" cm="1">
        <f t="array" ref="U4411">IFERROR(_xlfn.TEXTJOIN(", ", TRUE, _xlfn._xlws.FILTER(ROW(QA_Seed_Keywords!B$2:B$83), ISNUMBER(SEARCH(A4411, QA_Seed_Keywords!B$2:B$83)))), "")</f>
        <v/>
      </c>
    </row>
    <row r="4412" spans="1:21" customFormat="1" x14ac:dyDescent="0.3">
      <c r="A4412" t="s">
        <v>7093</v>
      </c>
      <c r="B4412" t="s">
        <v>7094</v>
      </c>
      <c r="C4412">
        <v>1</v>
      </c>
      <c r="D4412">
        <v>1</v>
      </c>
      <c r="E4412">
        <v>7.1428571428571425E-2</v>
      </c>
      <c r="F4412">
        <v>1</v>
      </c>
      <c r="G4412">
        <v>12</v>
      </c>
      <c r="H4412">
        <v>1</v>
      </c>
      <c r="I4412">
        <v>2.5649493574615372</v>
      </c>
      <c r="J4412">
        <v>2.5649493574615372</v>
      </c>
      <c r="K4412">
        <v>2.5649493574615372</v>
      </c>
      <c r="L4412">
        <v>0.18321066839010969</v>
      </c>
      <c r="M4412">
        <v>5.1972019476618083</v>
      </c>
      <c r="N4412">
        <v>1</v>
      </c>
      <c r="O4412">
        <v>0.5</v>
      </c>
      <c r="P4412">
        <v>1.2824746787307679</v>
      </c>
      <c r="Q4412">
        <v>1.2824746787307679</v>
      </c>
      <c r="R4412">
        <v>9.1605334195054872E-2</v>
      </c>
      <c r="S4412" t="str" cm="1">
        <f t="array" ref="S4412">IFERROR(_xlfn.TEXTJOIN(", ", TRUE, _xlfn._xlws.FILTER(QA_Seed_Keywords!B$2:B$83, ISNUMBER(SEARCH(A4412, QA_Seed_Keywords!B$2:B$83)))), "")</f>
        <v/>
      </c>
      <c r="T4412" cm="1">
        <f t="array" ref="T4412">SUM(--ISNUMBER(SEARCH($A4412,QA_Seed_Keywords!$B$2:$B$83)))</f>
        <v>0</v>
      </c>
      <c r="U4412" t="str" cm="1">
        <f t="array" ref="U4412">IFERROR(_xlfn.TEXTJOIN(", ", TRUE, _xlfn._xlws.FILTER(ROW(QA_Seed_Keywords!B$2:B$83), ISNUMBER(SEARCH(A4412, QA_Seed_Keywords!B$2:B$83)))), "")</f>
        <v/>
      </c>
    </row>
    <row r="4413" spans="1:21" customFormat="1" x14ac:dyDescent="0.3">
      <c r="A4413" t="s">
        <v>7095</v>
      </c>
      <c r="B4413" t="s">
        <v>7096</v>
      </c>
      <c r="C4413">
        <v>1</v>
      </c>
      <c r="D4413">
        <v>1</v>
      </c>
      <c r="E4413">
        <v>7.1428571428571425E-2</v>
      </c>
      <c r="F4413">
        <v>1</v>
      </c>
      <c r="G4413">
        <v>12</v>
      </c>
      <c r="H4413">
        <v>1</v>
      </c>
      <c r="I4413">
        <v>2.5649493574615372</v>
      </c>
      <c r="J4413">
        <v>2.5649493574615372</v>
      </c>
      <c r="K4413">
        <v>2.5649493574615372</v>
      </c>
      <c r="L4413">
        <v>0.18321066839010969</v>
      </c>
      <c r="M4413">
        <v>5.1972019476618083</v>
      </c>
      <c r="N4413">
        <v>1</v>
      </c>
      <c r="O4413">
        <v>0.5</v>
      </c>
      <c r="P4413">
        <v>1.2824746787307679</v>
      </c>
      <c r="Q4413">
        <v>1.2824746787307679</v>
      </c>
      <c r="R4413">
        <v>9.1605334195054872E-2</v>
      </c>
      <c r="S4413" t="str" cm="1">
        <f t="array" ref="S4413">IFERROR(_xlfn.TEXTJOIN(", ", TRUE, _xlfn._xlws.FILTER(QA_Seed_Keywords!B$2:B$83, ISNUMBER(SEARCH(A4413, QA_Seed_Keywords!B$2:B$83)))), "")</f>
        <v/>
      </c>
      <c r="T4413" cm="1">
        <f t="array" ref="T4413">SUM(--ISNUMBER(SEARCH($A4413,QA_Seed_Keywords!$B$2:$B$83)))</f>
        <v>0</v>
      </c>
      <c r="U4413" t="str" cm="1">
        <f t="array" ref="U4413">IFERROR(_xlfn.TEXTJOIN(", ", TRUE, _xlfn._xlws.FILTER(ROW(QA_Seed_Keywords!B$2:B$83), ISNUMBER(SEARCH(A4413, QA_Seed_Keywords!B$2:B$83)))), "")</f>
        <v/>
      </c>
    </row>
    <row r="4414" spans="1:21" customFormat="1" x14ac:dyDescent="0.3">
      <c r="A4414" t="s">
        <v>7097</v>
      </c>
      <c r="B4414" t="s">
        <v>7098</v>
      </c>
      <c r="C4414">
        <v>1</v>
      </c>
      <c r="D4414">
        <v>1</v>
      </c>
      <c r="E4414">
        <v>7.1428571428571425E-2</v>
      </c>
      <c r="F4414">
        <v>1</v>
      </c>
      <c r="G4414">
        <v>12</v>
      </c>
      <c r="H4414">
        <v>1</v>
      </c>
      <c r="I4414">
        <v>2.5649493574615372</v>
      </c>
      <c r="J4414">
        <v>2.5649493574615372</v>
      </c>
      <c r="K4414">
        <v>2.5649493574615372</v>
      </c>
      <c r="L4414">
        <v>0.18321066839010969</v>
      </c>
      <c r="M4414">
        <v>5.1972019476618083</v>
      </c>
      <c r="N4414">
        <v>1</v>
      </c>
      <c r="O4414">
        <v>0.5</v>
      </c>
      <c r="P4414">
        <v>1.2824746787307679</v>
      </c>
      <c r="Q4414">
        <v>1.2824746787307679</v>
      </c>
      <c r="R4414">
        <v>9.1605334195054872E-2</v>
      </c>
      <c r="S4414" t="str" cm="1">
        <f t="array" ref="S4414">IFERROR(_xlfn.TEXTJOIN(", ", TRUE, _xlfn._xlws.FILTER(QA_Seed_Keywords!B$2:B$83, ISNUMBER(SEARCH(A4414, QA_Seed_Keywords!B$2:B$83)))), "")</f>
        <v/>
      </c>
      <c r="T4414" cm="1">
        <f t="array" ref="T4414">SUM(--ISNUMBER(SEARCH($A4414,QA_Seed_Keywords!$B$2:$B$83)))</f>
        <v>0</v>
      </c>
      <c r="U4414" t="str" cm="1">
        <f t="array" ref="U4414">IFERROR(_xlfn.TEXTJOIN(", ", TRUE, _xlfn._xlws.FILTER(ROW(QA_Seed_Keywords!B$2:B$83), ISNUMBER(SEARCH(A4414, QA_Seed_Keywords!B$2:B$83)))), "")</f>
        <v/>
      </c>
    </row>
    <row r="4415" spans="1:21" customFormat="1" x14ac:dyDescent="0.3">
      <c r="A4415" t="s">
        <v>7099</v>
      </c>
      <c r="B4415" t="s">
        <v>7100</v>
      </c>
      <c r="C4415">
        <v>1</v>
      </c>
      <c r="D4415">
        <v>1</v>
      </c>
      <c r="E4415">
        <v>7.1428571428571425E-2</v>
      </c>
      <c r="F4415">
        <v>1</v>
      </c>
      <c r="G4415">
        <v>12</v>
      </c>
      <c r="H4415">
        <v>1</v>
      </c>
      <c r="I4415">
        <v>2.5649493574615372</v>
      </c>
      <c r="J4415">
        <v>2.5649493574615372</v>
      </c>
      <c r="K4415">
        <v>2.5649493574615372</v>
      </c>
      <c r="L4415">
        <v>0.18321066839010969</v>
      </c>
      <c r="M4415">
        <v>5.1972019476618083</v>
      </c>
      <c r="N4415">
        <v>1</v>
      </c>
      <c r="O4415">
        <v>0.5</v>
      </c>
      <c r="P4415">
        <v>1.2824746787307679</v>
      </c>
      <c r="Q4415">
        <v>1.2824746787307679</v>
      </c>
      <c r="R4415">
        <v>9.1605334195054872E-2</v>
      </c>
      <c r="S4415" t="str" cm="1">
        <f t="array" ref="S4415">IFERROR(_xlfn.TEXTJOIN(", ", TRUE, _xlfn._xlws.FILTER(QA_Seed_Keywords!B$2:B$83, ISNUMBER(SEARCH(A4415, QA_Seed_Keywords!B$2:B$83)))), "")</f>
        <v/>
      </c>
      <c r="T4415" cm="1">
        <f t="array" ref="T4415">SUM(--ISNUMBER(SEARCH($A4415,QA_Seed_Keywords!$B$2:$B$83)))</f>
        <v>0</v>
      </c>
      <c r="U4415" t="str" cm="1">
        <f t="array" ref="U4415">IFERROR(_xlfn.TEXTJOIN(", ", TRUE, _xlfn._xlws.FILTER(ROW(QA_Seed_Keywords!B$2:B$83), ISNUMBER(SEARCH(A4415, QA_Seed_Keywords!B$2:B$83)))), "")</f>
        <v/>
      </c>
    </row>
    <row r="4416" spans="1:21" customFormat="1" x14ac:dyDescent="0.3">
      <c r="A4416" t="s">
        <v>7101</v>
      </c>
      <c r="B4416" t="s">
        <v>7101</v>
      </c>
      <c r="C4416">
        <v>1</v>
      </c>
      <c r="D4416">
        <v>1</v>
      </c>
      <c r="E4416">
        <v>7.1428571428571425E-2</v>
      </c>
      <c r="F4416">
        <v>1</v>
      </c>
      <c r="G4416">
        <v>12</v>
      </c>
      <c r="H4416">
        <v>1</v>
      </c>
      <c r="I4416">
        <v>2.5649493574615372</v>
      </c>
      <c r="J4416">
        <v>2.5649493574615372</v>
      </c>
      <c r="K4416">
        <v>2.5649493574615372</v>
      </c>
      <c r="L4416">
        <v>0.18321066839010969</v>
      </c>
      <c r="M4416">
        <v>5.1972019476618083</v>
      </c>
      <c r="N4416">
        <v>1</v>
      </c>
      <c r="O4416">
        <v>0.5</v>
      </c>
      <c r="P4416">
        <v>1.2824746787307679</v>
      </c>
      <c r="Q4416">
        <v>1.2824746787307679</v>
      </c>
      <c r="R4416">
        <v>9.1605334195054872E-2</v>
      </c>
      <c r="S4416" t="str" cm="1">
        <f t="array" ref="S4416">IFERROR(_xlfn.TEXTJOIN(", ", TRUE, _xlfn._xlws.FILTER(QA_Seed_Keywords!B$2:B$83, ISNUMBER(SEARCH(A4416, QA_Seed_Keywords!B$2:B$83)))), "")</f>
        <v/>
      </c>
      <c r="T4416" cm="1">
        <f t="array" ref="T4416">SUM(--ISNUMBER(SEARCH($A4416,QA_Seed_Keywords!$B$2:$B$83)))</f>
        <v>0</v>
      </c>
      <c r="U4416" t="str" cm="1">
        <f t="array" ref="U4416">IFERROR(_xlfn.TEXTJOIN(", ", TRUE, _xlfn._xlws.FILTER(ROW(QA_Seed_Keywords!B$2:B$83), ISNUMBER(SEARCH(A4416, QA_Seed_Keywords!B$2:B$83)))), "")</f>
        <v/>
      </c>
    </row>
    <row r="4417" spans="1:21" customFormat="1" x14ac:dyDescent="0.3">
      <c r="A4417" t="s">
        <v>7102</v>
      </c>
      <c r="B4417" t="s">
        <v>7103</v>
      </c>
      <c r="C4417">
        <v>1</v>
      </c>
      <c r="D4417">
        <v>1</v>
      </c>
      <c r="E4417">
        <v>7.1428571428571425E-2</v>
      </c>
      <c r="F4417">
        <v>1</v>
      </c>
      <c r="G4417">
        <v>12</v>
      </c>
      <c r="H4417">
        <v>1</v>
      </c>
      <c r="I4417">
        <v>2.5649493574615372</v>
      </c>
      <c r="J4417">
        <v>2.5649493574615372</v>
      </c>
      <c r="K4417">
        <v>2.5649493574615372</v>
      </c>
      <c r="L4417">
        <v>0.18321066839010969</v>
      </c>
      <c r="M4417">
        <v>5.1972019476618083</v>
      </c>
      <c r="N4417">
        <v>1</v>
      </c>
      <c r="O4417">
        <v>0.5</v>
      </c>
      <c r="P4417">
        <v>1.2824746787307679</v>
      </c>
      <c r="Q4417">
        <v>1.2824746787307679</v>
      </c>
      <c r="R4417">
        <v>9.1605334195054872E-2</v>
      </c>
      <c r="S4417" t="str" cm="1">
        <f t="array" ref="S4417">IFERROR(_xlfn.TEXTJOIN(", ", TRUE, _xlfn._xlws.FILTER(QA_Seed_Keywords!B$2:B$83, ISNUMBER(SEARCH(A4417, QA_Seed_Keywords!B$2:B$83)))), "")</f>
        <v/>
      </c>
      <c r="T4417" cm="1">
        <f t="array" ref="T4417">SUM(--ISNUMBER(SEARCH($A4417,QA_Seed_Keywords!$B$2:$B$83)))</f>
        <v>0</v>
      </c>
      <c r="U4417" t="str" cm="1">
        <f t="array" ref="U4417">IFERROR(_xlfn.TEXTJOIN(", ", TRUE, _xlfn._xlws.FILTER(ROW(QA_Seed_Keywords!B$2:B$83), ISNUMBER(SEARCH(A4417, QA_Seed_Keywords!B$2:B$83)))), "")</f>
        <v/>
      </c>
    </row>
    <row r="4418" spans="1:21" customFormat="1" x14ac:dyDescent="0.3">
      <c r="A4418" t="s">
        <v>7104</v>
      </c>
      <c r="B4418" t="s">
        <v>7104</v>
      </c>
      <c r="C4418">
        <v>1</v>
      </c>
      <c r="D4418">
        <v>1</v>
      </c>
      <c r="E4418">
        <v>7.1428571428571425E-2</v>
      </c>
      <c r="F4418">
        <v>1</v>
      </c>
      <c r="G4418">
        <v>12</v>
      </c>
      <c r="H4418">
        <v>1</v>
      </c>
      <c r="I4418">
        <v>2.5649493574615372</v>
      </c>
      <c r="J4418">
        <v>2.5649493574615372</v>
      </c>
      <c r="K4418">
        <v>2.5649493574615372</v>
      </c>
      <c r="L4418">
        <v>0.18321066839010969</v>
      </c>
      <c r="M4418">
        <v>5.1972019476618083</v>
      </c>
      <c r="N4418">
        <v>1</v>
      </c>
      <c r="O4418">
        <v>0.5</v>
      </c>
      <c r="P4418">
        <v>1.2824746787307679</v>
      </c>
      <c r="Q4418">
        <v>1.2824746787307679</v>
      </c>
      <c r="R4418">
        <v>9.1605334195054872E-2</v>
      </c>
      <c r="S4418" t="str" cm="1">
        <f t="array" ref="S4418">IFERROR(_xlfn.TEXTJOIN(", ", TRUE, _xlfn._xlws.FILTER(QA_Seed_Keywords!B$2:B$83, ISNUMBER(SEARCH(A4418, QA_Seed_Keywords!B$2:B$83)))), "")</f>
        <v/>
      </c>
      <c r="T4418" cm="1">
        <f t="array" ref="T4418">SUM(--ISNUMBER(SEARCH($A4418,QA_Seed_Keywords!$B$2:$B$83)))</f>
        <v>0</v>
      </c>
      <c r="U4418" t="str" cm="1">
        <f t="array" ref="U4418">IFERROR(_xlfn.TEXTJOIN(", ", TRUE, _xlfn._xlws.FILTER(ROW(QA_Seed_Keywords!B$2:B$83), ISNUMBER(SEARCH(A4418, QA_Seed_Keywords!B$2:B$83)))), "")</f>
        <v/>
      </c>
    </row>
    <row r="4419" spans="1:21" customFormat="1" x14ac:dyDescent="0.3">
      <c r="A4419" t="s">
        <v>7105</v>
      </c>
      <c r="B4419" t="s">
        <v>7105</v>
      </c>
      <c r="C4419">
        <v>1</v>
      </c>
      <c r="D4419">
        <v>1</v>
      </c>
      <c r="E4419">
        <v>7.1428571428571425E-2</v>
      </c>
      <c r="F4419">
        <v>1</v>
      </c>
      <c r="G4419">
        <v>12</v>
      </c>
      <c r="H4419">
        <v>1</v>
      </c>
      <c r="I4419">
        <v>2.5649493574615372</v>
      </c>
      <c r="J4419">
        <v>2.5649493574615372</v>
      </c>
      <c r="K4419">
        <v>2.5649493574615372</v>
      </c>
      <c r="L4419">
        <v>0.18321066839010969</v>
      </c>
      <c r="M4419">
        <v>5.1972019476618083</v>
      </c>
      <c r="N4419">
        <v>1</v>
      </c>
      <c r="O4419">
        <v>0.5</v>
      </c>
      <c r="P4419">
        <v>1.2824746787307679</v>
      </c>
      <c r="Q4419">
        <v>1.2824746787307679</v>
      </c>
      <c r="R4419">
        <v>9.1605334195054872E-2</v>
      </c>
      <c r="S4419" t="str" cm="1">
        <f t="array" ref="S4419">IFERROR(_xlfn.TEXTJOIN(", ", TRUE, _xlfn._xlws.FILTER(QA_Seed_Keywords!B$2:B$83, ISNUMBER(SEARCH(A4419, QA_Seed_Keywords!B$2:B$83)))), "")</f>
        <v/>
      </c>
      <c r="T4419" cm="1">
        <f t="array" ref="T4419">SUM(--ISNUMBER(SEARCH($A4419,QA_Seed_Keywords!$B$2:$B$83)))</f>
        <v>0</v>
      </c>
      <c r="U4419" t="str" cm="1">
        <f t="array" ref="U4419">IFERROR(_xlfn.TEXTJOIN(", ", TRUE, _xlfn._xlws.FILTER(ROW(QA_Seed_Keywords!B$2:B$83), ISNUMBER(SEARCH(A4419, QA_Seed_Keywords!B$2:B$83)))), "")</f>
        <v/>
      </c>
    </row>
    <row r="4420" spans="1:21" customFormat="1" x14ac:dyDescent="0.3">
      <c r="A4420" t="s">
        <v>7106</v>
      </c>
      <c r="B4420" t="s">
        <v>7107</v>
      </c>
      <c r="C4420">
        <v>1</v>
      </c>
      <c r="D4420">
        <v>1</v>
      </c>
      <c r="E4420">
        <v>7.1428571428571425E-2</v>
      </c>
      <c r="F4420">
        <v>1</v>
      </c>
      <c r="G4420">
        <v>12</v>
      </c>
      <c r="H4420">
        <v>1</v>
      </c>
      <c r="I4420">
        <v>2.5649493574615372</v>
      </c>
      <c r="J4420">
        <v>2.5649493574615372</v>
      </c>
      <c r="K4420">
        <v>2.5649493574615372</v>
      </c>
      <c r="L4420">
        <v>0.18321066839010969</v>
      </c>
      <c r="M4420">
        <v>5.1972019476618083</v>
      </c>
      <c r="N4420">
        <v>1</v>
      </c>
      <c r="O4420">
        <v>0.5</v>
      </c>
      <c r="P4420">
        <v>1.2824746787307679</v>
      </c>
      <c r="Q4420">
        <v>1.2824746787307679</v>
      </c>
      <c r="R4420">
        <v>9.1605334195054872E-2</v>
      </c>
      <c r="S4420" t="str" cm="1">
        <f t="array" ref="S4420">IFERROR(_xlfn.TEXTJOIN(", ", TRUE, _xlfn._xlws.FILTER(QA_Seed_Keywords!B$2:B$83, ISNUMBER(SEARCH(A4420, QA_Seed_Keywords!B$2:B$83)))), "")</f>
        <v/>
      </c>
      <c r="T4420" cm="1">
        <f t="array" ref="T4420">SUM(--ISNUMBER(SEARCH($A4420,QA_Seed_Keywords!$B$2:$B$83)))</f>
        <v>0</v>
      </c>
      <c r="U4420" t="str" cm="1">
        <f t="array" ref="U4420">IFERROR(_xlfn.TEXTJOIN(", ", TRUE, _xlfn._xlws.FILTER(ROW(QA_Seed_Keywords!B$2:B$83), ISNUMBER(SEARCH(A4420, QA_Seed_Keywords!B$2:B$83)))), "")</f>
        <v/>
      </c>
    </row>
    <row r="4421" spans="1:21" customFormat="1" x14ac:dyDescent="0.3">
      <c r="A4421" t="s">
        <v>7108</v>
      </c>
      <c r="B4421" t="s">
        <v>7109</v>
      </c>
      <c r="C4421">
        <v>1</v>
      </c>
      <c r="D4421">
        <v>1</v>
      </c>
      <c r="E4421">
        <v>7.1428571428571425E-2</v>
      </c>
      <c r="F4421">
        <v>1</v>
      </c>
      <c r="G4421">
        <v>12</v>
      </c>
      <c r="H4421">
        <v>1</v>
      </c>
      <c r="I4421">
        <v>2.5649493574615372</v>
      </c>
      <c r="J4421">
        <v>2.5649493574615372</v>
      </c>
      <c r="K4421">
        <v>2.5649493574615372</v>
      </c>
      <c r="L4421">
        <v>0.18321066839010969</v>
      </c>
      <c r="M4421">
        <v>5.1972019476618083</v>
      </c>
      <c r="N4421">
        <v>1</v>
      </c>
      <c r="O4421">
        <v>0.5</v>
      </c>
      <c r="P4421">
        <v>1.2824746787307679</v>
      </c>
      <c r="Q4421">
        <v>1.2824746787307679</v>
      </c>
      <c r="R4421">
        <v>9.1605334195054872E-2</v>
      </c>
      <c r="S4421" t="str" cm="1">
        <f t="array" ref="S4421">IFERROR(_xlfn.TEXTJOIN(", ", TRUE, _xlfn._xlws.FILTER(QA_Seed_Keywords!B$2:B$83, ISNUMBER(SEARCH(A4421, QA_Seed_Keywords!B$2:B$83)))), "")</f>
        <v/>
      </c>
      <c r="T4421" cm="1">
        <f t="array" ref="T4421">SUM(--ISNUMBER(SEARCH($A4421,QA_Seed_Keywords!$B$2:$B$83)))</f>
        <v>0</v>
      </c>
      <c r="U4421" t="str" cm="1">
        <f t="array" ref="U4421">IFERROR(_xlfn.TEXTJOIN(", ", TRUE, _xlfn._xlws.FILTER(ROW(QA_Seed_Keywords!B$2:B$83), ISNUMBER(SEARCH(A4421, QA_Seed_Keywords!B$2:B$83)))), "")</f>
        <v/>
      </c>
    </row>
    <row r="4422" spans="1:21" customFormat="1" x14ac:dyDescent="0.3">
      <c r="A4422" t="s">
        <v>7110</v>
      </c>
      <c r="B4422" t="s">
        <v>7111</v>
      </c>
      <c r="C4422">
        <v>1</v>
      </c>
      <c r="D4422">
        <v>1</v>
      </c>
      <c r="E4422">
        <v>7.1428571428571425E-2</v>
      </c>
      <c r="F4422">
        <v>1</v>
      </c>
      <c r="G4422">
        <v>12</v>
      </c>
      <c r="H4422">
        <v>1</v>
      </c>
      <c r="I4422">
        <v>2.5649493574615372</v>
      </c>
      <c r="J4422">
        <v>2.5649493574615372</v>
      </c>
      <c r="K4422">
        <v>2.5649493574615372</v>
      </c>
      <c r="L4422">
        <v>0.18321066839010969</v>
      </c>
      <c r="M4422">
        <v>5.1972019476618083</v>
      </c>
      <c r="N4422">
        <v>1</v>
      </c>
      <c r="O4422">
        <v>0.5</v>
      </c>
      <c r="P4422">
        <v>1.2824746787307679</v>
      </c>
      <c r="Q4422">
        <v>1.2824746787307679</v>
      </c>
      <c r="R4422">
        <v>9.1605334195054872E-2</v>
      </c>
      <c r="S4422" t="str" cm="1">
        <f t="array" ref="S4422">IFERROR(_xlfn.TEXTJOIN(", ", TRUE, _xlfn._xlws.FILTER(QA_Seed_Keywords!B$2:B$83, ISNUMBER(SEARCH(A4422, QA_Seed_Keywords!B$2:B$83)))), "")</f>
        <v/>
      </c>
      <c r="T4422" cm="1">
        <f t="array" ref="T4422">SUM(--ISNUMBER(SEARCH($A4422,QA_Seed_Keywords!$B$2:$B$83)))</f>
        <v>0</v>
      </c>
      <c r="U4422" t="str" cm="1">
        <f t="array" ref="U4422">IFERROR(_xlfn.TEXTJOIN(", ", TRUE, _xlfn._xlws.FILTER(ROW(QA_Seed_Keywords!B$2:B$83), ISNUMBER(SEARCH(A4422, QA_Seed_Keywords!B$2:B$83)))), "")</f>
        <v/>
      </c>
    </row>
    <row r="4423" spans="1:21" customFormat="1" x14ac:dyDescent="0.3">
      <c r="A4423" t="s">
        <v>7112</v>
      </c>
      <c r="B4423" t="s">
        <v>7113</v>
      </c>
      <c r="C4423">
        <v>1</v>
      </c>
      <c r="D4423">
        <v>1</v>
      </c>
      <c r="E4423">
        <v>7.1428571428571425E-2</v>
      </c>
      <c r="F4423">
        <v>1</v>
      </c>
      <c r="G4423">
        <v>12</v>
      </c>
      <c r="H4423">
        <v>1</v>
      </c>
      <c r="I4423">
        <v>2.5649493574615372</v>
      </c>
      <c r="J4423">
        <v>2.5649493574615372</v>
      </c>
      <c r="K4423">
        <v>2.5649493574615372</v>
      </c>
      <c r="L4423">
        <v>0.18321066839010969</v>
      </c>
      <c r="M4423">
        <v>5.1972019476618083</v>
      </c>
      <c r="N4423">
        <v>1</v>
      </c>
      <c r="O4423">
        <v>0.5</v>
      </c>
      <c r="P4423">
        <v>1.2824746787307679</v>
      </c>
      <c r="Q4423">
        <v>1.2824746787307679</v>
      </c>
      <c r="R4423">
        <v>9.1605334195054872E-2</v>
      </c>
      <c r="S4423" t="str" cm="1">
        <f t="array" ref="S4423">IFERROR(_xlfn.TEXTJOIN(", ", TRUE, _xlfn._xlws.FILTER(QA_Seed_Keywords!B$2:B$83, ISNUMBER(SEARCH(A4423, QA_Seed_Keywords!B$2:B$83)))), "")</f>
        <v/>
      </c>
      <c r="T4423" cm="1">
        <f t="array" ref="T4423">SUM(--ISNUMBER(SEARCH($A4423,QA_Seed_Keywords!$B$2:$B$83)))</f>
        <v>0</v>
      </c>
      <c r="U4423" t="str" cm="1">
        <f t="array" ref="U4423">IFERROR(_xlfn.TEXTJOIN(", ", TRUE, _xlfn._xlws.FILTER(ROW(QA_Seed_Keywords!B$2:B$83), ISNUMBER(SEARCH(A4423, QA_Seed_Keywords!B$2:B$83)))), "")</f>
        <v/>
      </c>
    </row>
    <row r="4424" spans="1:21" customFormat="1" x14ac:dyDescent="0.3">
      <c r="A4424" t="s">
        <v>7114</v>
      </c>
      <c r="B4424" t="s">
        <v>7115</v>
      </c>
      <c r="C4424">
        <v>1</v>
      </c>
      <c r="D4424">
        <v>1</v>
      </c>
      <c r="E4424">
        <v>7.1428571428571425E-2</v>
      </c>
      <c r="F4424">
        <v>1</v>
      </c>
      <c r="G4424">
        <v>12</v>
      </c>
      <c r="H4424">
        <v>1</v>
      </c>
      <c r="I4424">
        <v>2.5649493574615372</v>
      </c>
      <c r="J4424">
        <v>2.5649493574615372</v>
      </c>
      <c r="K4424">
        <v>2.5649493574615372</v>
      </c>
      <c r="L4424">
        <v>0.18321066839010969</v>
      </c>
      <c r="M4424">
        <v>5.1972019476618083</v>
      </c>
      <c r="N4424">
        <v>1</v>
      </c>
      <c r="O4424">
        <v>0.5</v>
      </c>
      <c r="P4424">
        <v>1.2824746787307679</v>
      </c>
      <c r="Q4424">
        <v>1.2824746787307679</v>
      </c>
      <c r="R4424">
        <v>9.1605334195054872E-2</v>
      </c>
      <c r="S4424" t="str" cm="1">
        <f t="array" ref="S4424">IFERROR(_xlfn.TEXTJOIN(", ", TRUE, _xlfn._xlws.FILTER(QA_Seed_Keywords!B$2:B$83, ISNUMBER(SEARCH(A4424, QA_Seed_Keywords!B$2:B$83)))), "")</f>
        <v/>
      </c>
      <c r="T4424" cm="1">
        <f t="array" ref="T4424">SUM(--ISNUMBER(SEARCH($A4424,QA_Seed_Keywords!$B$2:$B$83)))</f>
        <v>0</v>
      </c>
      <c r="U4424" t="str" cm="1">
        <f t="array" ref="U4424">IFERROR(_xlfn.TEXTJOIN(", ", TRUE, _xlfn._xlws.FILTER(ROW(QA_Seed_Keywords!B$2:B$83), ISNUMBER(SEARCH(A4424, QA_Seed_Keywords!B$2:B$83)))), "")</f>
        <v/>
      </c>
    </row>
    <row r="4425" spans="1:21" customFormat="1" x14ac:dyDescent="0.3">
      <c r="A4425" t="s">
        <v>7116</v>
      </c>
      <c r="B4425" t="s">
        <v>7116</v>
      </c>
      <c r="C4425">
        <v>1</v>
      </c>
      <c r="D4425">
        <v>1</v>
      </c>
      <c r="E4425">
        <v>7.1428571428571425E-2</v>
      </c>
      <c r="F4425">
        <v>1</v>
      </c>
      <c r="G4425">
        <v>12</v>
      </c>
      <c r="H4425">
        <v>1</v>
      </c>
      <c r="I4425">
        <v>2.5649493574615372</v>
      </c>
      <c r="J4425">
        <v>2.5649493574615372</v>
      </c>
      <c r="K4425">
        <v>2.5649493574615372</v>
      </c>
      <c r="L4425">
        <v>0.18321066839010969</v>
      </c>
      <c r="M4425">
        <v>5.1972019476618083</v>
      </c>
      <c r="N4425">
        <v>1</v>
      </c>
      <c r="O4425">
        <v>0.5</v>
      </c>
      <c r="P4425">
        <v>1.2824746787307679</v>
      </c>
      <c r="Q4425">
        <v>1.2824746787307679</v>
      </c>
      <c r="R4425">
        <v>9.1605334195054872E-2</v>
      </c>
      <c r="S4425" t="str" cm="1">
        <f t="array" ref="S4425">IFERROR(_xlfn.TEXTJOIN(", ", TRUE, _xlfn._xlws.FILTER(QA_Seed_Keywords!B$2:B$83, ISNUMBER(SEARCH(A4425, QA_Seed_Keywords!B$2:B$83)))), "")</f>
        <v/>
      </c>
      <c r="T4425" cm="1">
        <f t="array" ref="T4425">SUM(--ISNUMBER(SEARCH($A4425,QA_Seed_Keywords!$B$2:$B$83)))</f>
        <v>0</v>
      </c>
      <c r="U4425" t="str" cm="1">
        <f t="array" ref="U4425">IFERROR(_xlfn.TEXTJOIN(", ", TRUE, _xlfn._xlws.FILTER(ROW(QA_Seed_Keywords!B$2:B$83), ISNUMBER(SEARCH(A4425, QA_Seed_Keywords!B$2:B$83)))), "")</f>
        <v/>
      </c>
    </row>
    <row r="4426" spans="1:21" customFormat="1" x14ac:dyDescent="0.3">
      <c r="A4426" t="s">
        <v>7117</v>
      </c>
      <c r="B4426" t="s">
        <v>7118</v>
      </c>
      <c r="C4426">
        <v>1</v>
      </c>
      <c r="D4426">
        <v>1</v>
      </c>
      <c r="E4426">
        <v>7.1428571428571425E-2</v>
      </c>
      <c r="F4426">
        <v>1</v>
      </c>
      <c r="G4426">
        <v>12</v>
      </c>
      <c r="H4426">
        <v>1</v>
      </c>
      <c r="I4426">
        <v>2.5649493574615372</v>
      </c>
      <c r="J4426">
        <v>2.5649493574615372</v>
      </c>
      <c r="K4426">
        <v>2.5649493574615372</v>
      </c>
      <c r="L4426">
        <v>0.18321066839010969</v>
      </c>
      <c r="M4426">
        <v>5.1972019476618083</v>
      </c>
      <c r="N4426">
        <v>1</v>
      </c>
      <c r="O4426">
        <v>0.5</v>
      </c>
      <c r="P4426">
        <v>1.2824746787307679</v>
      </c>
      <c r="Q4426">
        <v>1.2824746787307679</v>
      </c>
      <c r="R4426">
        <v>9.1605334195054872E-2</v>
      </c>
      <c r="S4426" t="str" cm="1">
        <f t="array" ref="S4426">IFERROR(_xlfn.TEXTJOIN(", ", TRUE, _xlfn._xlws.FILTER(QA_Seed_Keywords!B$2:B$83, ISNUMBER(SEARCH(A4426, QA_Seed_Keywords!B$2:B$83)))), "")</f>
        <v/>
      </c>
      <c r="T4426" cm="1">
        <f t="array" ref="T4426">SUM(--ISNUMBER(SEARCH($A4426,QA_Seed_Keywords!$B$2:$B$83)))</f>
        <v>0</v>
      </c>
      <c r="U4426" t="str" cm="1">
        <f t="array" ref="U4426">IFERROR(_xlfn.TEXTJOIN(", ", TRUE, _xlfn._xlws.FILTER(ROW(QA_Seed_Keywords!B$2:B$83), ISNUMBER(SEARCH(A4426, QA_Seed_Keywords!B$2:B$83)))), "")</f>
        <v/>
      </c>
    </row>
    <row r="4427" spans="1:21" customFormat="1" x14ac:dyDescent="0.3">
      <c r="A4427" t="s">
        <v>7119</v>
      </c>
      <c r="B4427" t="s">
        <v>7120</v>
      </c>
      <c r="C4427">
        <v>1</v>
      </c>
      <c r="D4427">
        <v>1</v>
      </c>
      <c r="E4427">
        <v>7.1428571428571425E-2</v>
      </c>
      <c r="F4427">
        <v>1</v>
      </c>
      <c r="G4427">
        <v>12</v>
      </c>
      <c r="H4427">
        <v>1</v>
      </c>
      <c r="I4427">
        <v>2.5649493574615372</v>
      </c>
      <c r="J4427">
        <v>2.5649493574615372</v>
      </c>
      <c r="K4427">
        <v>2.5649493574615372</v>
      </c>
      <c r="L4427">
        <v>0.18321066839010969</v>
      </c>
      <c r="M4427">
        <v>5.1972019476618083</v>
      </c>
      <c r="N4427">
        <v>1</v>
      </c>
      <c r="O4427">
        <v>0.5</v>
      </c>
      <c r="P4427">
        <v>1.2824746787307679</v>
      </c>
      <c r="Q4427">
        <v>1.2824746787307679</v>
      </c>
      <c r="R4427">
        <v>9.1605334195054872E-2</v>
      </c>
      <c r="S4427" t="str" cm="1">
        <f t="array" ref="S4427">IFERROR(_xlfn.TEXTJOIN(", ", TRUE, _xlfn._xlws.FILTER(QA_Seed_Keywords!B$2:B$83, ISNUMBER(SEARCH(A4427, QA_Seed_Keywords!B$2:B$83)))), "")</f>
        <v/>
      </c>
      <c r="T4427" cm="1">
        <f t="array" ref="T4427">SUM(--ISNUMBER(SEARCH($A4427,QA_Seed_Keywords!$B$2:$B$83)))</f>
        <v>0</v>
      </c>
      <c r="U4427" t="str" cm="1">
        <f t="array" ref="U4427">IFERROR(_xlfn.TEXTJOIN(", ", TRUE, _xlfn._xlws.FILTER(ROW(QA_Seed_Keywords!B$2:B$83), ISNUMBER(SEARCH(A4427, QA_Seed_Keywords!B$2:B$83)))), "")</f>
        <v/>
      </c>
    </row>
    <row r="4428" spans="1:21" customFormat="1" x14ac:dyDescent="0.3">
      <c r="A4428" t="s">
        <v>7121</v>
      </c>
      <c r="B4428" t="s">
        <v>7122</v>
      </c>
      <c r="C4428">
        <v>1</v>
      </c>
      <c r="D4428">
        <v>1</v>
      </c>
      <c r="E4428">
        <v>7.1428571428571425E-2</v>
      </c>
      <c r="F4428">
        <v>1</v>
      </c>
      <c r="G4428">
        <v>12</v>
      </c>
      <c r="H4428">
        <v>1</v>
      </c>
      <c r="I4428">
        <v>2.5649493574615372</v>
      </c>
      <c r="J4428">
        <v>2.5649493574615372</v>
      </c>
      <c r="K4428">
        <v>2.5649493574615372</v>
      </c>
      <c r="L4428">
        <v>0.18321066839010969</v>
      </c>
      <c r="M4428">
        <v>5.1972019476618083</v>
      </c>
      <c r="N4428">
        <v>1</v>
      </c>
      <c r="O4428">
        <v>0.5</v>
      </c>
      <c r="P4428">
        <v>1.2824746787307679</v>
      </c>
      <c r="Q4428">
        <v>1.2824746787307679</v>
      </c>
      <c r="R4428">
        <v>9.1605334195054872E-2</v>
      </c>
      <c r="S4428" t="str" cm="1">
        <f t="array" ref="S4428">IFERROR(_xlfn.TEXTJOIN(", ", TRUE, _xlfn._xlws.FILTER(QA_Seed_Keywords!B$2:B$83, ISNUMBER(SEARCH(A4428, QA_Seed_Keywords!B$2:B$83)))), "")</f>
        <v/>
      </c>
      <c r="T4428" cm="1">
        <f t="array" ref="T4428">SUM(--ISNUMBER(SEARCH($A4428,QA_Seed_Keywords!$B$2:$B$83)))</f>
        <v>0</v>
      </c>
      <c r="U4428" t="str" cm="1">
        <f t="array" ref="U4428">IFERROR(_xlfn.TEXTJOIN(", ", TRUE, _xlfn._xlws.FILTER(ROW(QA_Seed_Keywords!B$2:B$83), ISNUMBER(SEARCH(A4428, QA_Seed_Keywords!B$2:B$83)))), "")</f>
        <v/>
      </c>
    </row>
    <row r="4429" spans="1:21" customFormat="1" x14ac:dyDescent="0.3">
      <c r="A4429" t="s">
        <v>7123</v>
      </c>
      <c r="B4429" t="s">
        <v>7124</v>
      </c>
      <c r="C4429">
        <v>1</v>
      </c>
      <c r="D4429">
        <v>1</v>
      </c>
      <c r="E4429">
        <v>7.1428571428571425E-2</v>
      </c>
      <c r="F4429">
        <v>1</v>
      </c>
      <c r="G4429">
        <v>12</v>
      </c>
      <c r="H4429">
        <v>1</v>
      </c>
      <c r="I4429">
        <v>2.5649493574615372</v>
      </c>
      <c r="J4429">
        <v>2.5649493574615372</v>
      </c>
      <c r="K4429">
        <v>2.5649493574615372</v>
      </c>
      <c r="L4429">
        <v>0.18321066839010969</v>
      </c>
      <c r="M4429">
        <v>5.1972019476618083</v>
      </c>
      <c r="N4429">
        <v>1</v>
      </c>
      <c r="O4429">
        <v>0.5</v>
      </c>
      <c r="P4429">
        <v>1.2824746787307679</v>
      </c>
      <c r="Q4429">
        <v>1.2824746787307679</v>
      </c>
      <c r="R4429">
        <v>9.1605334195054872E-2</v>
      </c>
      <c r="S4429" t="str" cm="1">
        <f t="array" ref="S4429">IFERROR(_xlfn.TEXTJOIN(", ", TRUE, _xlfn._xlws.FILTER(QA_Seed_Keywords!B$2:B$83, ISNUMBER(SEARCH(A4429, QA_Seed_Keywords!B$2:B$83)))), "")</f>
        <v/>
      </c>
      <c r="T4429" cm="1">
        <f t="array" ref="T4429">SUM(--ISNUMBER(SEARCH($A4429,QA_Seed_Keywords!$B$2:$B$83)))</f>
        <v>0</v>
      </c>
      <c r="U4429" t="str" cm="1">
        <f t="array" ref="U4429">IFERROR(_xlfn.TEXTJOIN(", ", TRUE, _xlfn._xlws.FILTER(ROW(QA_Seed_Keywords!B$2:B$83), ISNUMBER(SEARCH(A4429, QA_Seed_Keywords!B$2:B$83)))), "")</f>
        <v/>
      </c>
    </row>
    <row r="4430" spans="1:21" customFormat="1" x14ac:dyDescent="0.3">
      <c r="A4430" t="s">
        <v>7125</v>
      </c>
      <c r="B4430" t="s">
        <v>7126</v>
      </c>
      <c r="C4430">
        <v>1</v>
      </c>
      <c r="D4430">
        <v>1</v>
      </c>
      <c r="E4430">
        <v>7.1428571428571425E-2</v>
      </c>
      <c r="F4430">
        <v>1</v>
      </c>
      <c r="G4430">
        <v>12</v>
      </c>
      <c r="H4430">
        <v>1</v>
      </c>
      <c r="I4430">
        <v>2.5649493574615372</v>
      </c>
      <c r="J4430">
        <v>2.5649493574615372</v>
      </c>
      <c r="K4430">
        <v>2.5649493574615372</v>
      </c>
      <c r="L4430">
        <v>0.18321066839010969</v>
      </c>
      <c r="M4430">
        <v>5.1972019476618083</v>
      </c>
      <c r="N4430">
        <v>1</v>
      </c>
      <c r="O4430">
        <v>0.5</v>
      </c>
      <c r="P4430">
        <v>1.2824746787307679</v>
      </c>
      <c r="Q4430">
        <v>1.2824746787307679</v>
      </c>
      <c r="R4430">
        <v>9.1605334195054872E-2</v>
      </c>
      <c r="S4430" t="str" cm="1">
        <f t="array" ref="S4430">IFERROR(_xlfn.TEXTJOIN(", ", TRUE, _xlfn._xlws.FILTER(QA_Seed_Keywords!B$2:B$83, ISNUMBER(SEARCH(A4430, QA_Seed_Keywords!B$2:B$83)))), "")</f>
        <v/>
      </c>
      <c r="T4430" cm="1">
        <f t="array" ref="T4430">SUM(--ISNUMBER(SEARCH($A4430,QA_Seed_Keywords!$B$2:$B$83)))</f>
        <v>0</v>
      </c>
      <c r="U4430" t="str" cm="1">
        <f t="array" ref="U4430">IFERROR(_xlfn.TEXTJOIN(", ", TRUE, _xlfn._xlws.FILTER(ROW(QA_Seed_Keywords!B$2:B$83), ISNUMBER(SEARCH(A4430, QA_Seed_Keywords!B$2:B$83)))), "")</f>
        <v/>
      </c>
    </row>
    <row r="4431" spans="1:21" customFormat="1" x14ac:dyDescent="0.3">
      <c r="A4431" t="s">
        <v>7127</v>
      </c>
      <c r="B4431" t="s">
        <v>7127</v>
      </c>
      <c r="C4431">
        <v>1</v>
      </c>
      <c r="D4431">
        <v>1</v>
      </c>
      <c r="E4431">
        <v>7.1428571428571425E-2</v>
      </c>
      <c r="F4431">
        <v>1</v>
      </c>
      <c r="G4431">
        <v>12</v>
      </c>
      <c r="H4431">
        <v>1</v>
      </c>
      <c r="I4431">
        <v>2.5649493574615372</v>
      </c>
      <c r="J4431">
        <v>2.5649493574615372</v>
      </c>
      <c r="K4431">
        <v>2.5649493574615372</v>
      </c>
      <c r="L4431">
        <v>0.18321066839010969</v>
      </c>
      <c r="M4431">
        <v>5.1972019476618083</v>
      </c>
      <c r="N4431">
        <v>1</v>
      </c>
      <c r="O4431">
        <v>0.5</v>
      </c>
      <c r="P4431">
        <v>1.2824746787307679</v>
      </c>
      <c r="Q4431">
        <v>1.2824746787307679</v>
      </c>
      <c r="R4431">
        <v>9.1605334195054872E-2</v>
      </c>
      <c r="S4431" t="str" cm="1">
        <f t="array" ref="S4431">IFERROR(_xlfn.TEXTJOIN(", ", TRUE, _xlfn._xlws.FILTER(QA_Seed_Keywords!B$2:B$83, ISNUMBER(SEARCH(A4431, QA_Seed_Keywords!B$2:B$83)))), "")</f>
        <v/>
      </c>
      <c r="T4431" cm="1">
        <f t="array" ref="T4431">SUM(--ISNUMBER(SEARCH($A4431,QA_Seed_Keywords!$B$2:$B$83)))</f>
        <v>0</v>
      </c>
      <c r="U4431" t="str" cm="1">
        <f t="array" ref="U4431">IFERROR(_xlfn.TEXTJOIN(", ", TRUE, _xlfn._xlws.FILTER(ROW(QA_Seed_Keywords!B$2:B$83), ISNUMBER(SEARCH(A4431, QA_Seed_Keywords!B$2:B$83)))), "")</f>
        <v/>
      </c>
    </row>
    <row r="4432" spans="1:21" customFormat="1" x14ac:dyDescent="0.3">
      <c r="A4432" t="s">
        <v>7128</v>
      </c>
      <c r="B4432" t="s">
        <v>7128</v>
      </c>
      <c r="C4432">
        <v>1</v>
      </c>
      <c r="D4432">
        <v>1</v>
      </c>
      <c r="E4432">
        <v>7.1428571428571425E-2</v>
      </c>
      <c r="F4432">
        <v>1</v>
      </c>
      <c r="G4432">
        <v>12</v>
      </c>
      <c r="H4432">
        <v>1</v>
      </c>
      <c r="I4432">
        <v>2.5649493574615372</v>
      </c>
      <c r="J4432">
        <v>2.5649493574615372</v>
      </c>
      <c r="K4432">
        <v>2.5649493574615372</v>
      </c>
      <c r="L4432">
        <v>0.18321066839010969</v>
      </c>
      <c r="M4432">
        <v>5.1972019476618083</v>
      </c>
      <c r="N4432">
        <v>1</v>
      </c>
      <c r="O4432">
        <v>0.5</v>
      </c>
      <c r="P4432">
        <v>1.2824746787307679</v>
      </c>
      <c r="Q4432">
        <v>1.2824746787307679</v>
      </c>
      <c r="R4432">
        <v>9.1605334195054872E-2</v>
      </c>
      <c r="S4432" t="str" cm="1">
        <f t="array" ref="S4432">IFERROR(_xlfn.TEXTJOIN(", ", TRUE, _xlfn._xlws.FILTER(QA_Seed_Keywords!B$2:B$83, ISNUMBER(SEARCH(A4432, QA_Seed_Keywords!B$2:B$83)))), "")</f>
        <v/>
      </c>
      <c r="T4432" cm="1">
        <f t="array" ref="T4432">SUM(--ISNUMBER(SEARCH($A4432,QA_Seed_Keywords!$B$2:$B$83)))</f>
        <v>0</v>
      </c>
      <c r="U4432" t="str" cm="1">
        <f t="array" ref="U4432">IFERROR(_xlfn.TEXTJOIN(", ", TRUE, _xlfn._xlws.FILTER(ROW(QA_Seed_Keywords!B$2:B$83), ISNUMBER(SEARCH(A4432, QA_Seed_Keywords!B$2:B$83)))), "")</f>
        <v/>
      </c>
    </row>
    <row r="4433" spans="1:21" customFormat="1" x14ac:dyDescent="0.3">
      <c r="A4433" t="s">
        <v>7129</v>
      </c>
      <c r="B4433" t="s">
        <v>7129</v>
      </c>
      <c r="C4433">
        <v>1</v>
      </c>
      <c r="D4433">
        <v>1</v>
      </c>
      <c r="E4433">
        <v>7.1428571428571425E-2</v>
      </c>
      <c r="F4433">
        <v>1</v>
      </c>
      <c r="G4433">
        <v>12</v>
      </c>
      <c r="H4433">
        <v>1</v>
      </c>
      <c r="I4433">
        <v>2.5649493574615372</v>
      </c>
      <c r="J4433">
        <v>2.5649493574615372</v>
      </c>
      <c r="K4433">
        <v>2.5649493574615372</v>
      </c>
      <c r="L4433">
        <v>0.18321066839010969</v>
      </c>
      <c r="M4433">
        <v>5.1972019476618083</v>
      </c>
      <c r="N4433">
        <v>1</v>
      </c>
      <c r="O4433">
        <v>0.5</v>
      </c>
      <c r="P4433">
        <v>1.2824746787307679</v>
      </c>
      <c r="Q4433">
        <v>1.2824746787307679</v>
      </c>
      <c r="R4433">
        <v>9.1605334195054872E-2</v>
      </c>
      <c r="S4433" t="str" cm="1">
        <f t="array" ref="S4433">IFERROR(_xlfn.TEXTJOIN(", ", TRUE, _xlfn._xlws.FILTER(QA_Seed_Keywords!B$2:B$83, ISNUMBER(SEARCH(A4433, QA_Seed_Keywords!B$2:B$83)))), "")</f>
        <v/>
      </c>
      <c r="T4433" cm="1">
        <f t="array" ref="T4433">SUM(--ISNUMBER(SEARCH($A4433,QA_Seed_Keywords!$B$2:$B$83)))</f>
        <v>0</v>
      </c>
      <c r="U4433" t="str" cm="1">
        <f t="array" ref="U4433">IFERROR(_xlfn.TEXTJOIN(", ", TRUE, _xlfn._xlws.FILTER(ROW(QA_Seed_Keywords!B$2:B$83), ISNUMBER(SEARCH(A4433, QA_Seed_Keywords!B$2:B$83)))), "")</f>
        <v/>
      </c>
    </row>
    <row r="4434" spans="1:21" customFormat="1" x14ac:dyDescent="0.3">
      <c r="A4434" t="s">
        <v>7130</v>
      </c>
      <c r="B4434" t="s">
        <v>7131</v>
      </c>
      <c r="C4434">
        <v>1</v>
      </c>
      <c r="D4434">
        <v>1</v>
      </c>
      <c r="E4434">
        <v>7.1428571428571425E-2</v>
      </c>
      <c r="F4434">
        <v>1</v>
      </c>
      <c r="G4434">
        <v>12</v>
      </c>
      <c r="H4434">
        <v>1</v>
      </c>
      <c r="I4434">
        <v>2.5649493574615372</v>
      </c>
      <c r="J4434">
        <v>2.5649493574615372</v>
      </c>
      <c r="K4434">
        <v>2.5649493574615372</v>
      </c>
      <c r="L4434">
        <v>0.18321066839010969</v>
      </c>
      <c r="M4434">
        <v>5.1972019476618083</v>
      </c>
      <c r="N4434">
        <v>1</v>
      </c>
      <c r="O4434">
        <v>0.5</v>
      </c>
      <c r="P4434">
        <v>1.2824746787307679</v>
      </c>
      <c r="Q4434">
        <v>1.2824746787307679</v>
      </c>
      <c r="R4434">
        <v>9.1605334195054872E-2</v>
      </c>
      <c r="S4434" t="str" cm="1">
        <f t="array" ref="S4434">IFERROR(_xlfn.TEXTJOIN(", ", TRUE, _xlfn._xlws.FILTER(QA_Seed_Keywords!B$2:B$83, ISNUMBER(SEARCH(A4434, QA_Seed_Keywords!B$2:B$83)))), "")</f>
        <v/>
      </c>
      <c r="T4434" cm="1">
        <f t="array" ref="T4434">SUM(--ISNUMBER(SEARCH($A4434,QA_Seed_Keywords!$B$2:$B$83)))</f>
        <v>0</v>
      </c>
      <c r="U4434" t="str" cm="1">
        <f t="array" ref="U4434">IFERROR(_xlfn.TEXTJOIN(", ", TRUE, _xlfn._xlws.FILTER(ROW(QA_Seed_Keywords!B$2:B$83), ISNUMBER(SEARCH(A4434, QA_Seed_Keywords!B$2:B$83)))), "")</f>
        <v/>
      </c>
    </row>
    <row r="4435" spans="1:21" customFormat="1" x14ac:dyDescent="0.3">
      <c r="A4435" t="s">
        <v>7132</v>
      </c>
      <c r="B4435" t="s">
        <v>7133</v>
      </c>
      <c r="C4435">
        <v>1</v>
      </c>
      <c r="D4435">
        <v>1</v>
      </c>
      <c r="E4435">
        <v>7.1428571428571425E-2</v>
      </c>
      <c r="F4435">
        <v>1</v>
      </c>
      <c r="G4435">
        <v>12</v>
      </c>
      <c r="H4435">
        <v>1</v>
      </c>
      <c r="I4435">
        <v>2.5649493574615372</v>
      </c>
      <c r="J4435">
        <v>2.5649493574615372</v>
      </c>
      <c r="K4435">
        <v>2.5649493574615372</v>
      </c>
      <c r="L4435">
        <v>0.18321066839010969</v>
      </c>
      <c r="M4435">
        <v>5.1972019476618083</v>
      </c>
      <c r="N4435">
        <v>1</v>
      </c>
      <c r="O4435">
        <v>0.5</v>
      </c>
      <c r="P4435">
        <v>1.2824746787307679</v>
      </c>
      <c r="Q4435">
        <v>1.2824746787307679</v>
      </c>
      <c r="R4435">
        <v>9.1605334195054872E-2</v>
      </c>
      <c r="S4435" t="str" cm="1">
        <f t="array" ref="S4435">IFERROR(_xlfn.TEXTJOIN(", ", TRUE, _xlfn._xlws.FILTER(QA_Seed_Keywords!B$2:B$83, ISNUMBER(SEARCH(A4435, QA_Seed_Keywords!B$2:B$83)))), "")</f>
        <v/>
      </c>
      <c r="T4435" cm="1">
        <f t="array" ref="T4435">SUM(--ISNUMBER(SEARCH($A4435,QA_Seed_Keywords!$B$2:$B$83)))</f>
        <v>0</v>
      </c>
      <c r="U4435" t="str" cm="1">
        <f t="array" ref="U4435">IFERROR(_xlfn.TEXTJOIN(", ", TRUE, _xlfn._xlws.FILTER(ROW(QA_Seed_Keywords!B$2:B$83), ISNUMBER(SEARCH(A4435, QA_Seed_Keywords!B$2:B$83)))), "")</f>
        <v/>
      </c>
    </row>
    <row r="4436" spans="1:21" customFormat="1" x14ac:dyDescent="0.3">
      <c r="A4436" t="s">
        <v>7134</v>
      </c>
      <c r="B4436" t="s">
        <v>7135</v>
      </c>
      <c r="C4436">
        <v>1</v>
      </c>
      <c r="D4436">
        <v>1</v>
      </c>
      <c r="E4436">
        <v>7.1428571428571425E-2</v>
      </c>
      <c r="F4436">
        <v>1</v>
      </c>
      <c r="G4436">
        <v>12</v>
      </c>
      <c r="H4436">
        <v>1</v>
      </c>
      <c r="I4436">
        <v>2.5649493574615372</v>
      </c>
      <c r="J4436">
        <v>2.5649493574615372</v>
      </c>
      <c r="K4436">
        <v>2.5649493574615372</v>
      </c>
      <c r="L4436">
        <v>0.18321066839010969</v>
      </c>
      <c r="M4436">
        <v>5.1972019476618083</v>
      </c>
      <c r="N4436">
        <v>1</v>
      </c>
      <c r="O4436">
        <v>0.5</v>
      </c>
      <c r="P4436">
        <v>1.2824746787307679</v>
      </c>
      <c r="Q4436">
        <v>1.2824746787307679</v>
      </c>
      <c r="R4436">
        <v>9.1605334195054872E-2</v>
      </c>
      <c r="S4436" t="str" cm="1">
        <f t="array" ref="S4436">IFERROR(_xlfn.TEXTJOIN(", ", TRUE, _xlfn._xlws.FILTER(QA_Seed_Keywords!B$2:B$83, ISNUMBER(SEARCH(A4436, QA_Seed_Keywords!B$2:B$83)))), "")</f>
        <v/>
      </c>
      <c r="T4436" cm="1">
        <f t="array" ref="T4436">SUM(--ISNUMBER(SEARCH($A4436,QA_Seed_Keywords!$B$2:$B$83)))</f>
        <v>0</v>
      </c>
      <c r="U4436" t="str" cm="1">
        <f t="array" ref="U4436">IFERROR(_xlfn.TEXTJOIN(", ", TRUE, _xlfn._xlws.FILTER(ROW(QA_Seed_Keywords!B$2:B$83), ISNUMBER(SEARCH(A4436, QA_Seed_Keywords!B$2:B$83)))), "")</f>
        <v/>
      </c>
    </row>
    <row r="4437" spans="1:21" customFormat="1" x14ac:dyDescent="0.3">
      <c r="A4437" t="s">
        <v>7136</v>
      </c>
      <c r="B4437" t="s">
        <v>7136</v>
      </c>
      <c r="C4437">
        <v>1</v>
      </c>
      <c r="D4437">
        <v>1</v>
      </c>
      <c r="E4437">
        <v>7.1428571428571425E-2</v>
      </c>
      <c r="F4437">
        <v>1</v>
      </c>
      <c r="G4437">
        <v>12</v>
      </c>
      <c r="H4437">
        <v>1</v>
      </c>
      <c r="I4437">
        <v>2.5649493574615372</v>
      </c>
      <c r="J4437">
        <v>2.5649493574615372</v>
      </c>
      <c r="K4437">
        <v>2.5649493574615372</v>
      </c>
      <c r="L4437">
        <v>0.18321066839010969</v>
      </c>
      <c r="M4437">
        <v>5.1972019476618083</v>
      </c>
      <c r="N4437">
        <v>1</v>
      </c>
      <c r="O4437">
        <v>0.5</v>
      </c>
      <c r="P4437">
        <v>1.2824746787307679</v>
      </c>
      <c r="Q4437">
        <v>1.2824746787307679</v>
      </c>
      <c r="R4437">
        <v>9.1605334195054872E-2</v>
      </c>
      <c r="S4437" t="str" cm="1">
        <f t="array" ref="S4437">IFERROR(_xlfn.TEXTJOIN(", ", TRUE, _xlfn._xlws.FILTER(QA_Seed_Keywords!B$2:B$83, ISNUMBER(SEARCH(A4437, QA_Seed_Keywords!B$2:B$83)))), "")</f>
        <v/>
      </c>
      <c r="T4437" cm="1">
        <f t="array" ref="T4437">SUM(--ISNUMBER(SEARCH($A4437,QA_Seed_Keywords!$B$2:$B$83)))</f>
        <v>0</v>
      </c>
      <c r="U4437" t="str" cm="1">
        <f t="array" ref="U4437">IFERROR(_xlfn.TEXTJOIN(", ", TRUE, _xlfn._xlws.FILTER(ROW(QA_Seed_Keywords!B$2:B$83), ISNUMBER(SEARCH(A4437, QA_Seed_Keywords!B$2:B$83)))), "")</f>
        <v/>
      </c>
    </row>
    <row r="4438" spans="1:21" customFormat="1" x14ac:dyDescent="0.3">
      <c r="A4438" t="s">
        <v>7137</v>
      </c>
      <c r="B4438" t="s">
        <v>7137</v>
      </c>
      <c r="C4438">
        <v>1</v>
      </c>
      <c r="D4438">
        <v>1</v>
      </c>
      <c r="E4438">
        <v>7.1428571428571425E-2</v>
      </c>
      <c r="F4438">
        <v>1</v>
      </c>
      <c r="G4438">
        <v>12</v>
      </c>
      <c r="H4438">
        <v>1</v>
      </c>
      <c r="I4438">
        <v>2.5649493574615372</v>
      </c>
      <c r="J4438">
        <v>2.5649493574615372</v>
      </c>
      <c r="K4438">
        <v>2.5649493574615372</v>
      </c>
      <c r="L4438">
        <v>0.18321066839010969</v>
      </c>
      <c r="M4438">
        <v>5.1972019476618083</v>
      </c>
      <c r="N4438">
        <v>1</v>
      </c>
      <c r="O4438">
        <v>0.5</v>
      </c>
      <c r="P4438">
        <v>1.2824746787307679</v>
      </c>
      <c r="Q4438">
        <v>1.2824746787307679</v>
      </c>
      <c r="R4438">
        <v>9.1605334195054872E-2</v>
      </c>
      <c r="S4438" t="str" cm="1">
        <f t="array" ref="S4438">IFERROR(_xlfn.TEXTJOIN(", ", TRUE, _xlfn._xlws.FILTER(QA_Seed_Keywords!B$2:B$83, ISNUMBER(SEARCH(A4438, QA_Seed_Keywords!B$2:B$83)))), "")</f>
        <v/>
      </c>
      <c r="T4438" cm="1">
        <f t="array" ref="T4438">SUM(--ISNUMBER(SEARCH($A4438,QA_Seed_Keywords!$B$2:$B$83)))</f>
        <v>0</v>
      </c>
      <c r="U4438" t="str" cm="1">
        <f t="array" ref="U4438">IFERROR(_xlfn.TEXTJOIN(", ", TRUE, _xlfn._xlws.FILTER(ROW(QA_Seed_Keywords!B$2:B$83), ISNUMBER(SEARCH(A4438, QA_Seed_Keywords!B$2:B$83)))), "")</f>
        <v/>
      </c>
    </row>
    <row r="4439" spans="1:21" customFormat="1" x14ac:dyDescent="0.3">
      <c r="A4439" t="s">
        <v>7138</v>
      </c>
      <c r="B4439" t="s">
        <v>7139</v>
      </c>
      <c r="C4439">
        <v>1</v>
      </c>
      <c r="D4439">
        <v>1</v>
      </c>
      <c r="E4439">
        <v>7.1428571428571425E-2</v>
      </c>
      <c r="F4439">
        <v>1</v>
      </c>
      <c r="G4439">
        <v>12</v>
      </c>
      <c r="H4439">
        <v>1</v>
      </c>
      <c r="I4439">
        <v>2.5649493574615372</v>
      </c>
      <c r="J4439">
        <v>2.5649493574615372</v>
      </c>
      <c r="K4439">
        <v>2.5649493574615372</v>
      </c>
      <c r="L4439">
        <v>0.18321066839010969</v>
      </c>
      <c r="M4439">
        <v>5.1972019476618083</v>
      </c>
      <c r="N4439">
        <v>1</v>
      </c>
      <c r="O4439">
        <v>0.5</v>
      </c>
      <c r="P4439">
        <v>1.2824746787307679</v>
      </c>
      <c r="Q4439">
        <v>1.2824746787307679</v>
      </c>
      <c r="R4439">
        <v>9.1605334195054872E-2</v>
      </c>
      <c r="S4439" t="str" cm="1">
        <f t="array" ref="S4439">IFERROR(_xlfn.TEXTJOIN(", ", TRUE, _xlfn._xlws.FILTER(QA_Seed_Keywords!B$2:B$83, ISNUMBER(SEARCH(A4439, QA_Seed_Keywords!B$2:B$83)))), "")</f>
        <v/>
      </c>
      <c r="T4439" cm="1">
        <f t="array" ref="T4439">SUM(--ISNUMBER(SEARCH($A4439,QA_Seed_Keywords!$B$2:$B$83)))</f>
        <v>0</v>
      </c>
      <c r="U4439" t="str" cm="1">
        <f t="array" ref="U4439">IFERROR(_xlfn.TEXTJOIN(", ", TRUE, _xlfn._xlws.FILTER(ROW(QA_Seed_Keywords!B$2:B$83), ISNUMBER(SEARCH(A4439, QA_Seed_Keywords!B$2:B$83)))), "")</f>
        <v/>
      </c>
    </row>
    <row r="4440" spans="1:21" customFormat="1" x14ac:dyDescent="0.3">
      <c r="A4440" t="s">
        <v>7140</v>
      </c>
      <c r="B4440" t="s">
        <v>7141</v>
      </c>
      <c r="C4440">
        <v>1</v>
      </c>
      <c r="D4440">
        <v>1</v>
      </c>
      <c r="E4440">
        <v>7.1428571428571425E-2</v>
      </c>
      <c r="F4440">
        <v>1</v>
      </c>
      <c r="G4440">
        <v>12</v>
      </c>
      <c r="H4440">
        <v>1</v>
      </c>
      <c r="I4440">
        <v>2.5649493574615372</v>
      </c>
      <c r="J4440">
        <v>2.5649493574615372</v>
      </c>
      <c r="K4440">
        <v>2.5649493574615372</v>
      </c>
      <c r="L4440">
        <v>0.18321066839010969</v>
      </c>
      <c r="M4440">
        <v>5.1972019476618083</v>
      </c>
      <c r="N4440">
        <v>1</v>
      </c>
      <c r="O4440">
        <v>0.5</v>
      </c>
      <c r="P4440">
        <v>1.2824746787307679</v>
      </c>
      <c r="Q4440">
        <v>1.2824746787307679</v>
      </c>
      <c r="R4440">
        <v>9.1605334195054872E-2</v>
      </c>
      <c r="S4440" t="str" cm="1">
        <f t="array" ref="S4440">IFERROR(_xlfn.TEXTJOIN(", ", TRUE, _xlfn._xlws.FILTER(QA_Seed_Keywords!B$2:B$83, ISNUMBER(SEARCH(A4440, QA_Seed_Keywords!B$2:B$83)))), "")</f>
        <v/>
      </c>
      <c r="T4440" cm="1">
        <f t="array" ref="T4440">SUM(--ISNUMBER(SEARCH($A4440,QA_Seed_Keywords!$B$2:$B$83)))</f>
        <v>0</v>
      </c>
      <c r="U4440" t="str" cm="1">
        <f t="array" ref="U4440">IFERROR(_xlfn.TEXTJOIN(", ", TRUE, _xlfn._xlws.FILTER(ROW(QA_Seed_Keywords!B$2:B$83), ISNUMBER(SEARCH(A4440, QA_Seed_Keywords!B$2:B$83)))), "")</f>
        <v/>
      </c>
    </row>
    <row r="4441" spans="1:21" customFormat="1" x14ac:dyDescent="0.3">
      <c r="A4441" t="s">
        <v>7142</v>
      </c>
      <c r="B4441" t="s">
        <v>7143</v>
      </c>
      <c r="C4441">
        <v>1</v>
      </c>
      <c r="D4441">
        <v>1</v>
      </c>
      <c r="E4441">
        <v>7.1428571428571425E-2</v>
      </c>
      <c r="F4441">
        <v>1</v>
      </c>
      <c r="G4441">
        <v>12</v>
      </c>
      <c r="H4441">
        <v>1</v>
      </c>
      <c r="I4441">
        <v>2.5649493574615372</v>
      </c>
      <c r="J4441">
        <v>2.5649493574615372</v>
      </c>
      <c r="K4441">
        <v>2.5649493574615372</v>
      </c>
      <c r="L4441">
        <v>0.18321066839010969</v>
      </c>
      <c r="M4441">
        <v>5.1972019476618083</v>
      </c>
      <c r="N4441">
        <v>1</v>
      </c>
      <c r="O4441">
        <v>0.5</v>
      </c>
      <c r="P4441">
        <v>1.2824746787307679</v>
      </c>
      <c r="Q4441">
        <v>1.2824746787307679</v>
      </c>
      <c r="R4441">
        <v>9.1605334195054872E-2</v>
      </c>
      <c r="S4441" t="str" cm="1">
        <f t="array" ref="S4441">IFERROR(_xlfn.TEXTJOIN(", ", TRUE, _xlfn._xlws.FILTER(QA_Seed_Keywords!B$2:B$83, ISNUMBER(SEARCH(A4441, QA_Seed_Keywords!B$2:B$83)))), "")</f>
        <v/>
      </c>
      <c r="T4441" cm="1">
        <f t="array" ref="T4441">SUM(--ISNUMBER(SEARCH($A4441,QA_Seed_Keywords!$B$2:$B$83)))</f>
        <v>0</v>
      </c>
      <c r="U4441" t="str" cm="1">
        <f t="array" ref="U4441">IFERROR(_xlfn.TEXTJOIN(", ", TRUE, _xlfn._xlws.FILTER(ROW(QA_Seed_Keywords!B$2:B$83), ISNUMBER(SEARCH(A4441, QA_Seed_Keywords!B$2:B$83)))), "")</f>
        <v/>
      </c>
    </row>
    <row r="4442" spans="1:21" customFormat="1" x14ac:dyDescent="0.3">
      <c r="A4442" t="s">
        <v>7144</v>
      </c>
      <c r="B4442" t="s">
        <v>7144</v>
      </c>
      <c r="C4442">
        <v>1</v>
      </c>
      <c r="D4442">
        <v>1</v>
      </c>
      <c r="E4442">
        <v>7.1428571428571425E-2</v>
      </c>
      <c r="F4442">
        <v>1</v>
      </c>
      <c r="G4442">
        <v>12</v>
      </c>
      <c r="H4442">
        <v>1</v>
      </c>
      <c r="I4442">
        <v>2.5649493574615372</v>
      </c>
      <c r="J4442">
        <v>2.5649493574615372</v>
      </c>
      <c r="K4442">
        <v>2.5649493574615372</v>
      </c>
      <c r="L4442">
        <v>0.18321066839010969</v>
      </c>
      <c r="M4442">
        <v>5.1972019476618083</v>
      </c>
      <c r="N4442">
        <v>1</v>
      </c>
      <c r="O4442">
        <v>0.5</v>
      </c>
      <c r="P4442">
        <v>1.2824746787307679</v>
      </c>
      <c r="Q4442">
        <v>1.2824746787307679</v>
      </c>
      <c r="R4442">
        <v>9.1605334195054872E-2</v>
      </c>
      <c r="S4442" t="str" cm="1">
        <f t="array" ref="S4442">IFERROR(_xlfn.TEXTJOIN(", ", TRUE, _xlfn._xlws.FILTER(QA_Seed_Keywords!B$2:B$83, ISNUMBER(SEARCH(A4442, QA_Seed_Keywords!B$2:B$83)))), "")</f>
        <v/>
      </c>
      <c r="T4442" cm="1">
        <f t="array" ref="T4442">SUM(--ISNUMBER(SEARCH($A4442,QA_Seed_Keywords!$B$2:$B$83)))</f>
        <v>0</v>
      </c>
      <c r="U4442" t="str" cm="1">
        <f t="array" ref="U4442">IFERROR(_xlfn.TEXTJOIN(", ", TRUE, _xlfn._xlws.FILTER(ROW(QA_Seed_Keywords!B$2:B$83), ISNUMBER(SEARCH(A4442, QA_Seed_Keywords!B$2:B$83)))), "")</f>
        <v/>
      </c>
    </row>
    <row r="4443" spans="1:21" customFormat="1" x14ac:dyDescent="0.3">
      <c r="A4443" t="s">
        <v>7145</v>
      </c>
      <c r="B4443" t="s">
        <v>7146</v>
      </c>
      <c r="C4443">
        <v>1</v>
      </c>
      <c r="D4443">
        <v>1</v>
      </c>
      <c r="E4443">
        <v>7.1428571428571425E-2</v>
      </c>
      <c r="F4443">
        <v>1</v>
      </c>
      <c r="G4443">
        <v>12</v>
      </c>
      <c r="H4443">
        <v>1</v>
      </c>
      <c r="I4443">
        <v>2.5649493574615372</v>
      </c>
      <c r="J4443">
        <v>2.5649493574615372</v>
      </c>
      <c r="K4443">
        <v>2.5649493574615372</v>
      </c>
      <c r="L4443">
        <v>0.18321066839010969</v>
      </c>
      <c r="M4443">
        <v>5.8903491282217537</v>
      </c>
      <c r="N4443">
        <v>1</v>
      </c>
      <c r="O4443">
        <v>0.5</v>
      </c>
      <c r="P4443">
        <v>1.2824746787307679</v>
      </c>
      <c r="Q4443">
        <v>1.2824746787307679</v>
      </c>
      <c r="R4443">
        <v>9.1605334195054872E-2</v>
      </c>
      <c r="S4443" t="str" cm="1">
        <f t="array" ref="S4443">IFERROR(_xlfn.TEXTJOIN(", ", TRUE, _xlfn._xlws.FILTER(QA_Seed_Keywords!B$2:B$83, ISNUMBER(SEARCH(A4443, QA_Seed_Keywords!B$2:B$83)))), "")</f>
        <v/>
      </c>
      <c r="T4443" cm="1">
        <f t="array" ref="T4443">SUM(--ISNUMBER(SEARCH($A4443,QA_Seed_Keywords!$B$2:$B$83)))</f>
        <v>0</v>
      </c>
      <c r="U4443" t="str" cm="1">
        <f t="array" ref="U4443">IFERROR(_xlfn.TEXTJOIN(", ", TRUE, _xlfn._xlws.FILTER(ROW(QA_Seed_Keywords!B$2:B$83), ISNUMBER(SEARCH(A4443, QA_Seed_Keywords!B$2:B$83)))), "")</f>
        <v/>
      </c>
    </row>
    <row r="4444" spans="1:21" customFormat="1" x14ac:dyDescent="0.3">
      <c r="A4444" t="s">
        <v>7147</v>
      </c>
      <c r="B4444" t="s">
        <v>7147</v>
      </c>
      <c r="C4444">
        <v>1</v>
      </c>
      <c r="D4444">
        <v>1</v>
      </c>
      <c r="E4444">
        <v>7.1428571428571425E-2</v>
      </c>
      <c r="F4444">
        <v>1</v>
      </c>
      <c r="G4444">
        <v>12</v>
      </c>
      <c r="H4444">
        <v>1</v>
      </c>
      <c r="I4444">
        <v>2.5649493574615372</v>
      </c>
      <c r="J4444">
        <v>2.5649493574615372</v>
      </c>
      <c r="K4444">
        <v>2.5649493574615372</v>
      </c>
      <c r="L4444">
        <v>0.18321066839010969</v>
      </c>
      <c r="M4444">
        <v>5.1972019476618083</v>
      </c>
      <c r="N4444">
        <v>1</v>
      </c>
      <c r="O4444">
        <v>0.5</v>
      </c>
      <c r="P4444">
        <v>1.2824746787307679</v>
      </c>
      <c r="Q4444">
        <v>1.2824746787307679</v>
      </c>
      <c r="R4444">
        <v>9.1605334195054872E-2</v>
      </c>
      <c r="S4444" t="str" cm="1">
        <f t="array" ref="S4444">IFERROR(_xlfn.TEXTJOIN(", ", TRUE, _xlfn._xlws.FILTER(QA_Seed_Keywords!B$2:B$83, ISNUMBER(SEARCH(A4444, QA_Seed_Keywords!B$2:B$83)))), "")</f>
        <v/>
      </c>
      <c r="T4444" cm="1">
        <f t="array" ref="T4444">SUM(--ISNUMBER(SEARCH($A4444,QA_Seed_Keywords!$B$2:$B$83)))</f>
        <v>0</v>
      </c>
      <c r="U4444" t="str" cm="1">
        <f t="array" ref="U4444">IFERROR(_xlfn.TEXTJOIN(", ", TRUE, _xlfn._xlws.FILTER(ROW(QA_Seed_Keywords!B$2:B$83), ISNUMBER(SEARCH(A4444, QA_Seed_Keywords!B$2:B$83)))), "")</f>
        <v/>
      </c>
    </row>
    <row r="4445" spans="1:21" customFormat="1" x14ac:dyDescent="0.3">
      <c r="A4445" t="s">
        <v>7148</v>
      </c>
      <c r="B4445" t="s">
        <v>7149</v>
      </c>
      <c r="C4445">
        <v>1</v>
      </c>
      <c r="D4445">
        <v>1</v>
      </c>
      <c r="E4445">
        <v>7.1428571428571425E-2</v>
      </c>
      <c r="F4445">
        <v>1</v>
      </c>
      <c r="G4445">
        <v>12</v>
      </c>
      <c r="H4445">
        <v>1</v>
      </c>
      <c r="I4445">
        <v>2.5649493574615372</v>
      </c>
      <c r="J4445">
        <v>2.5649493574615372</v>
      </c>
      <c r="K4445">
        <v>2.5649493574615372</v>
      </c>
      <c r="L4445">
        <v>0.18321066839010969</v>
      </c>
      <c r="M4445">
        <v>5.1972019476618083</v>
      </c>
      <c r="N4445">
        <v>1</v>
      </c>
      <c r="O4445">
        <v>0.5</v>
      </c>
      <c r="P4445">
        <v>1.2824746787307679</v>
      </c>
      <c r="Q4445">
        <v>1.2824746787307679</v>
      </c>
      <c r="R4445">
        <v>9.1605334195054872E-2</v>
      </c>
      <c r="S4445" t="str" cm="1">
        <f t="array" ref="S4445">IFERROR(_xlfn.TEXTJOIN(", ", TRUE, _xlfn._xlws.FILTER(QA_Seed_Keywords!B$2:B$83, ISNUMBER(SEARCH(A4445, QA_Seed_Keywords!B$2:B$83)))), "")</f>
        <v/>
      </c>
      <c r="T4445" cm="1">
        <f t="array" ref="T4445">SUM(--ISNUMBER(SEARCH($A4445,QA_Seed_Keywords!$B$2:$B$83)))</f>
        <v>0</v>
      </c>
      <c r="U4445" t="str" cm="1">
        <f t="array" ref="U4445">IFERROR(_xlfn.TEXTJOIN(", ", TRUE, _xlfn._xlws.FILTER(ROW(QA_Seed_Keywords!B$2:B$83), ISNUMBER(SEARCH(A4445, QA_Seed_Keywords!B$2:B$83)))), "")</f>
        <v/>
      </c>
    </row>
    <row r="4446" spans="1:21" customFormat="1" x14ac:dyDescent="0.3">
      <c r="A4446" t="s">
        <v>7150</v>
      </c>
      <c r="B4446" t="s">
        <v>7151</v>
      </c>
      <c r="C4446">
        <v>1</v>
      </c>
      <c r="D4446">
        <v>1</v>
      </c>
      <c r="E4446">
        <v>7.1428571428571425E-2</v>
      </c>
      <c r="F4446">
        <v>1</v>
      </c>
      <c r="G4446">
        <v>12</v>
      </c>
      <c r="H4446">
        <v>1</v>
      </c>
      <c r="I4446">
        <v>2.5649493574615372</v>
      </c>
      <c r="J4446">
        <v>2.5649493574615372</v>
      </c>
      <c r="K4446">
        <v>2.5649493574615372</v>
      </c>
      <c r="L4446">
        <v>0.18321066839010969</v>
      </c>
      <c r="M4446">
        <v>5.1972019476618083</v>
      </c>
      <c r="N4446">
        <v>1</v>
      </c>
      <c r="O4446">
        <v>0.5</v>
      </c>
      <c r="P4446">
        <v>1.2824746787307679</v>
      </c>
      <c r="Q4446">
        <v>1.2824746787307679</v>
      </c>
      <c r="R4446">
        <v>9.1605334195054872E-2</v>
      </c>
      <c r="S4446" t="str" cm="1">
        <f t="array" ref="S4446">IFERROR(_xlfn.TEXTJOIN(", ", TRUE, _xlfn._xlws.FILTER(QA_Seed_Keywords!B$2:B$83, ISNUMBER(SEARCH(A4446, QA_Seed_Keywords!B$2:B$83)))), "")</f>
        <v/>
      </c>
      <c r="T4446" cm="1">
        <f t="array" ref="T4446">SUM(--ISNUMBER(SEARCH($A4446,QA_Seed_Keywords!$B$2:$B$83)))</f>
        <v>0</v>
      </c>
      <c r="U4446" t="str" cm="1">
        <f t="array" ref="U4446">IFERROR(_xlfn.TEXTJOIN(", ", TRUE, _xlfn._xlws.FILTER(ROW(QA_Seed_Keywords!B$2:B$83), ISNUMBER(SEARCH(A4446, QA_Seed_Keywords!B$2:B$83)))), "")</f>
        <v/>
      </c>
    </row>
    <row r="4447" spans="1:21" customFormat="1" x14ac:dyDescent="0.3">
      <c r="A4447" t="s">
        <v>7152</v>
      </c>
      <c r="B4447" t="s">
        <v>7152</v>
      </c>
      <c r="C4447">
        <v>1</v>
      </c>
      <c r="D4447">
        <v>1</v>
      </c>
      <c r="E4447">
        <v>7.1428571428571425E-2</v>
      </c>
      <c r="F4447">
        <v>1</v>
      </c>
      <c r="G4447">
        <v>12</v>
      </c>
      <c r="H4447">
        <v>1</v>
      </c>
      <c r="I4447">
        <v>2.5649493574615372</v>
      </c>
      <c r="J4447">
        <v>2.5649493574615372</v>
      </c>
      <c r="K4447">
        <v>2.5649493574615372</v>
      </c>
      <c r="L4447">
        <v>0.18321066839010969</v>
      </c>
      <c r="M4447">
        <v>5.1972019476618083</v>
      </c>
      <c r="N4447">
        <v>1</v>
      </c>
      <c r="O4447">
        <v>0.5</v>
      </c>
      <c r="P4447">
        <v>1.2824746787307679</v>
      </c>
      <c r="Q4447">
        <v>1.2824746787307679</v>
      </c>
      <c r="R4447">
        <v>9.1605334195054872E-2</v>
      </c>
      <c r="S4447" t="str" cm="1">
        <f t="array" ref="S4447">IFERROR(_xlfn.TEXTJOIN(", ", TRUE, _xlfn._xlws.FILTER(QA_Seed_Keywords!B$2:B$83, ISNUMBER(SEARCH(A4447, QA_Seed_Keywords!B$2:B$83)))), "")</f>
        <v/>
      </c>
      <c r="T4447" cm="1">
        <f t="array" ref="T4447">SUM(--ISNUMBER(SEARCH($A4447,QA_Seed_Keywords!$B$2:$B$83)))</f>
        <v>0</v>
      </c>
      <c r="U4447" t="str" cm="1">
        <f t="array" ref="U4447">IFERROR(_xlfn.TEXTJOIN(", ", TRUE, _xlfn._xlws.FILTER(ROW(QA_Seed_Keywords!B$2:B$83), ISNUMBER(SEARCH(A4447, QA_Seed_Keywords!B$2:B$83)))), "")</f>
        <v/>
      </c>
    </row>
    <row r="4448" spans="1:21" customFormat="1" x14ac:dyDescent="0.3">
      <c r="A4448" t="s">
        <v>7153</v>
      </c>
      <c r="B4448" t="s">
        <v>7153</v>
      </c>
      <c r="C4448">
        <v>1</v>
      </c>
      <c r="D4448">
        <v>1</v>
      </c>
      <c r="E4448">
        <v>7.1428571428571425E-2</v>
      </c>
      <c r="F4448">
        <v>1</v>
      </c>
      <c r="G4448">
        <v>12</v>
      </c>
      <c r="H4448">
        <v>1</v>
      </c>
      <c r="I4448">
        <v>2.5649493574615372</v>
      </c>
      <c r="J4448">
        <v>2.5649493574615372</v>
      </c>
      <c r="K4448">
        <v>2.5649493574615372</v>
      </c>
      <c r="L4448">
        <v>0.18321066839010969</v>
      </c>
      <c r="M4448">
        <v>5.1972019476618083</v>
      </c>
      <c r="N4448">
        <v>1</v>
      </c>
      <c r="O4448">
        <v>0.5</v>
      </c>
      <c r="P4448">
        <v>1.2824746787307679</v>
      </c>
      <c r="Q4448">
        <v>1.2824746787307679</v>
      </c>
      <c r="R4448">
        <v>9.1605334195054872E-2</v>
      </c>
      <c r="S4448" t="str" cm="1">
        <f t="array" ref="S4448">IFERROR(_xlfn.TEXTJOIN(", ", TRUE, _xlfn._xlws.FILTER(QA_Seed_Keywords!B$2:B$83, ISNUMBER(SEARCH(A4448, QA_Seed_Keywords!B$2:B$83)))), "")</f>
        <v/>
      </c>
      <c r="T4448" cm="1">
        <f t="array" ref="T4448">SUM(--ISNUMBER(SEARCH($A4448,QA_Seed_Keywords!$B$2:$B$83)))</f>
        <v>0</v>
      </c>
      <c r="U4448" t="str" cm="1">
        <f t="array" ref="U4448">IFERROR(_xlfn.TEXTJOIN(", ", TRUE, _xlfn._xlws.FILTER(ROW(QA_Seed_Keywords!B$2:B$83), ISNUMBER(SEARCH(A4448, QA_Seed_Keywords!B$2:B$83)))), "")</f>
        <v/>
      </c>
    </row>
    <row r="4449" spans="1:21" customFormat="1" x14ac:dyDescent="0.3">
      <c r="A4449" t="s">
        <v>7154</v>
      </c>
      <c r="B4449" t="s">
        <v>7155</v>
      </c>
      <c r="C4449">
        <v>1</v>
      </c>
      <c r="D4449">
        <v>1</v>
      </c>
      <c r="E4449">
        <v>7.1428571428571425E-2</v>
      </c>
      <c r="F4449">
        <v>1</v>
      </c>
      <c r="G4449">
        <v>12</v>
      </c>
      <c r="H4449">
        <v>1</v>
      </c>
      <c r="I4449">
        <v>2.5649493574615372</v>
      </c>
      <c r="J4449">
        <v>2.5649493574615372</v>
      </c>
      <c r="K4449">
        <v>2.5649493574615372</v>
      </c>
      <c r="L4449">
        <v>0.18321066839010969</v>
      </c>
      <c r="M4449">
        <v>5.1972019476618083</v>
      </c>
      <c r="N4449">
        <v>1</v>
      </c>
      <c r="O4449">
        <v>0.5</v>
      </c>
      <c r="P4449">
        <v>1.2824746787307679</v>
      </c>
      <c r="Q4449">
        <v>1.2824746787307679</v>
      </c>
      <c r="R4449">
        <v>9.1605334195054872E-2</v>
      </c>
      <c r="S4449" t="str" cm="1">
        <f t="array" ref="S4449">IFERROR(_xlfn.TEXTJOIN(", ", TRUE, _xlfn._xlws.FILTER(QA_Seed_Keywords!B$2:B$83, ISNUMBER(SEARCH(A4449, QA_Seed_Keywords!B$2:B$83)))), "")</f>
        <v/>
      </c>
      <c r="T4449" cm="1">
        <f t="array" ref="T4449">SUM(--ISNUMBER(SEARCH($A4449,QA_Seed_Keywords!$B$2:$B$83)))</f>
        <v>0</v>
      </c>
      <c r="U4449" t="str" cm="1">
        <f t="array" ref="U4449">IFERROR(_xlfn.TEXTJOIN(", ", TRUE, _xlfn._xlws.FILTER(ROW(QA_Seed_Keywords!B$2:B$83), ISNUMBER(SEARCH(A4449, QA_Seed_Keywords!B$2:B$83)))), "")</f>
        <v/>
      </c>
    </row>
    <row r="4450" spans="1:21" customFormat="1" x14ac:dyDescent="0.3">
      <c r="A4450" t="s">
        <v>7156</v>
      </c>
      <c r="B4450" t="s">
        <v>7156</v>
      </c>
      <c r="C4450">
        <v>1</v>
      </c>
      <c r="D4450">
        <v>1</v>
      </c>
      <c r="E4450">
        <v>7.1428571428571425E-2</v>
      </c>
      <c r="F4450">
        <v>1</v>
      </c>
      <c r="G4450">
        <v>12</v>
      </c>
      <c r="H4450">
        <v>1</v>
      </c>
      <c r="I4450">
        <v>2.5649493574615372</v>
      </c>
      <c r="J4450">
        <v>2.5649493574615372</v>
      </c>
      <c r="K4450">
        <v>2.5649493574615372</v>
      </c>
      <c r="L4450">
        <v>0.18321066839010969</v>
      </c>
      <c r="M4450">
        <v>5.1972019476618083</v>
      </c>
      <c r="N4450">
        <v>1</v>
      </c>
      <c r="O4450">
        <v>0.5</v>
      </c>
      <c r="P4450">
        <v>1.2824746787307679</v>
      </c>
      <c r="Q4450">
        <v>1.2824746787307679</v>
      </c>
      <c r="R4450">
        <v>9.1605334195054872E-2</v>
      </c>
      <c r="S4450" t="str" cm="1">
        <f t="array" ref="S4450">IFERROR(_xlfn.TEXTJOIN(", ", TRUE, _xlfn._xlws.FILTER(QA_Seed_Keywords!B$2:B$83, ISNUMBER(SEARCH(A4450, QA_Seed_Keywords!B$2:B$83)))), "")</f>
        <v/>
      </c>
      <c r="T4450" cm="1">
        <f t="array" ref="T4450">SUM(--ISNUMBER(SEARCH($A4450,QA_Seed_Keywords!$B$2:$B$83)))</f>
        <v>0</v>
      </c>
      <c r="U4450" t="str" cm="1">
        <f t="array" ref="U4450">IFERROR(_xlfn.TEXTJOIN(", ", TRUE, _xlfn._xlws.FILTER(ROW(QA_Seed_Keywords!B$2:B$83), ISNUMBER(SEARCH(A4450, QA_Seed_Keywords!B$2:B$83)))), "")</f>
        <v/>
      </c>
    </row>
    <row r="4451" spans="1:21" customFormat="1" x14ac:dyDescent="0.3">
      <c r="A4451" t="s">
        <v>7157</v>
      </c>
      <c r="B4451" t="s">
        <v>7157</v>
      </c>
      <c r="C4451">
        <v>1</v>
      </c>
      <c r="D4451">
        <v>1</v>
      </c>
      <c r="E4451">
        <v>7.1428571428571425E-2</v>
      </c>
      <c r="F4451">
        <v>1</v>
      </c>
      <c r="G4451">
        <v>12</v>
      </c>
      <c r="H4451">
        <v>1</v>
      </c>
      <c r="I4451">
        <v>2.5649493574615372</v>
      </c>
      <c r="J4451">
        <v>2.5649493574615372</v>
      </c>
      <c r="K4451">
        <v>2.5649493574615372</v>
      </c>
      <c r="L4451">
        <v>0.18321066839010969</v>
      </c>
      <c r="M4451">
        <v>5.1972019476618083</v>
      </c>
      <c r="N4451">
        <v>1</v>
      </c>
      <c r="O4451">
        <v>0.5</v>
      </c>
      <c r="P4451">
        <v>1.2824746787307679</v>
      </c>
      <c r="Q4451">
        <v>1.2824746787307679</v>
      </c>
      <c r="R4451">
        <v>9.1605334195054872E-2</v>
      </c>
      <c r="S4451" t="str" cm="1">
        <f t="array" ref="S4451">IFERROR(_xlfn.TEXTJOIN(", ", TRUE, _xlfn._xlws.FILTER(QA_Seed_Keywords!B$2:B$83, ISNUMBER(SEARCH(A4451, QA_Seed_Keywords!B$2:B$83)))), "")</f>
        <v/>
      </c>
      <c r="T4451" cm="1">
        <f t="array" ref="T4451">SUM(--ISNUMBER(SEARCH($A4451,QA_Seed_Keywords!$B$2:$B$83)))</f>
        <v>0</v>
      </c>
      <c r="U4451" t="str" cm="1">
        <f t="array" ref="U4451">IFERROR(_xlfn.TEXTJOIN(", ", TRUE, _xlfn._xlws.FILTER(ROW(QA_Seed_Keywords!B$2:B$83), ISNUMBER(SEARCH(A4451, QA_Seed_Keywords!B$2:B$83)))), "")</f>
        <v/>
      </c>
    </row>
    <row r="4452" spans="1:21" customFormat="1" x14ac:dyDescent="0.3">
      <c r="A4452" t="s">
        <v>7158</v>
      </c>
      <c r="B4452" t="s">
        <v>7158</v>
      </c>
      <c r="C4452">
        <v>1</v>
      </c>
      <c r="D4452">
        <v>1</v>
      </c>
      <c r="E4452">
        <v>7.1428571428571425E-2</v>
      </c>
      <c r="F4452">
        <v>1</v>
      </c>
      <c r="G4452">
        <v>12</v>
      </c>
      <c r="H4452">
        <v>1</v>
      </c>
      <c r="I4452">
        <v>2.5649493574615372</v>
      </c>
      <c r="J4452">
        <v>2.5649493574615372</v>
      </c>
      <c r="K4452">
        <v>2.5649493574615372</v>
      </c>
      <c r="L4452">
        <v>0.18321066839010969</v>
      </c>
      <c r="M4452">
        <v>5.1972019476618083</v>
      </c>
      <c r="N4452">
        <v>1</v>
      </c>
      <c r="O4452">
        <v>0.5</v>
      </c>
      <c r="P4452">
        <v>1.2824746787307679</v>
      </c>
      <c r="Q4452">
        <v>1.2824746787307679</v>
      </c>
      <c r="R4452">
        <v>9.1605334195054872E-2</v>
      </c>
      <c r="S4452" t="str" cm="1">
        <f t="array" ref="S4452">IFERROR(_xlfn.TEXTJOIN(", ", TRUE, _xlfn._xlws.FILTER(QA_Seed_Keywords!B$2:B$83, ISNUMBER(SEARCH(A4452, QA_Seed_Keywords!B$2:B$83)))), "")</f>
        <v/>
      </c>
      <c r="T4452" cm="1">
        <f t="array" ref="T4452">SUM(--ISNUMBER(SEARCH($A4452,QA_Seed_Keywords!$B$2:$B$83)))</f>
        <v>0</v>
      </c>
      <c r="U4452" t="str" cm="1">
        <f t="array" ref="U4452">IFERROR(_xlfn.TEXTJOIN(", ", TRUE, _xlfn._xlws.FILTER(ROW(QA_Seed_Keywords!B$2:B$83), ISNUMBER(SEARCH(A4452, QA_Seed_Keywords!B$2:B$83)))), "")</f>
        <v/>
      </c>
    </row>
    <row r="4453" spans="1:21" customFormat="1" x14ac:dyDescent="0.3">
      <c r="A4453" t="s">
        <v>7159</v>
      </c>
      <c r="B4453" t="s">
        <v>7159</v>
      </c>
      <c r="C4453">
        <v>1</v>
      </c>
      <c r="D4453">
        <v>1</v>
      </c>
      <c r="E4453">
        <v>7.1428571428571425E-2</v>
      </c>
      <c r="F4453">
        <v>1</v>
      </c>
      <c r="G4453">
        <v>12</v>
      </c>
      <c r="H4453">
        <v>1</v>
      </c>
      <c r="I4453">
        <v>2.5649493574615372</v>
      </c>
      <c r="J4453">
        <v>2.5649493574615372</v>
      </c>
      <c r="K4453">
        <v>2.5649493574615372</v>
      </c>
      <c r="L4453">
        <v>0.18321066839010969</v>
      </c>
      <c r="M4453">
        <v>5.1972019476618083</v>
      </c>
      <c r="N4453">
        <v>1</v>
      </c>
      <c r="O4453">
        <v>0.5</v>
      </c>
      <c r="P4453">
        <v>1.2824746787307679</v>
      </c>
      <c r="Q4453">
        <v>1.2824746787307679</v>
      </c>
      <c r="R4453">
        <v>9.1605334195054872E-2</v>
      </c>
      <c r="S4453" t="str" cm="1">
        <f t="array" ref="S4453">IFERROR(_xlfn.TEXTJOIN(", ", TRUE, _xlfn._xlws.FILTER(QA_Seed_Keywords!B$2:B$83, ISNUMBER(SEARCH(A4453, QA_Seed_Keywords!B$2:B$83)))), "")</f>
        <v/>
      </c>
      <c r="T4453" cm="1">
        <f t="array" ref="T4453">SUM(--ISNUMBER(SEARCH($A4453,QA_Seed_Keywords!$B$2:$B$83)))</f>
        <v>0</v>
      </c>
      <c r="U4453" t="str" cm="1">
        <f t="array" ref="U4453">IFERROR(_xlfn.TEXTJOIN(", ", TRUE, _xlfn._xlws.FILTER(ROW(QA_Seed_Keywords!B$2:B$83), ISNUMBER(SEARCH(A4453, QA_Seed_Keywords!B$2:B$83)))), "")</f>
        <v/>
      </c>
    </row>
    <row r="4454" spans="1:21" customFormat="1" x14ac:dyDescent="0.3">
      <c r="A4454" t="s">
        <v>7160</v>
      </c>
      <c r="B4454" t="s">
        <v>7160</v>
      </c>
      <c r="C4454">
        <v>1</v>
      </c>
      <c r="D4454">
        <v>1</v>
      </c>
      <c r="E4454">
        <v>7.1428571428571425E-2</v>
      </c>
      <c r="F4454">
        <v>1</v>
      </c>
      <c r="G4454">
        <v>12</v>
      </c>
      <c r="H4454">
        <v>1</v>
      </c>
      <c r="I4454">
        <v>2.5649493574615372</v>
      </c>
      <c r="J4454">
        <v>2.5649493574615372</v>
      </c>
      <c r="K4454">
        <v>2.5649493574615372</v>
      </c>
      <c r="L4454">
        <v>0.18321066839010969</v>
      </c>
      <c r="M4454">
        <v>5.1972019476618083</v>
      </c>
      <c r="N4454">
        <v>1</v>
      </c>
      <c r="O4454">
        <v>0.5</v>
      </c>
      <c r="P4454">
        <v>1.2824746787307679</v>
      </c>
      <c r="Q4454">
        <v>1.2824746787307679</v>
      </c>
      <c r="R4454">
        <v>9.1605334195054872E-2</v>
      </c>
      <c r="S4454" t="str" cm="1">
        <f t="array" ref="S4454">IFERROR(_xlfn.TEXTJOIN(", ", TRUE, _xlfn._xlws.FILTER(QA_Seed_Keywords!B$2:B$83, ISNUMBER(SEARCH(A4454, QA_Seed_Keywords!B$2:B$83)))), "")</f>
        <v/>
      </c>
      <c r="T4454" cm="1">
        <f t="array" ref="T4454">SUM(--ISNUMBER(SEARCH($A4454,QA_Seed_Keywords!$B$2:$B$83)))</f>
        <v>0</v>
      </c>
      <c r="U4454" t="str" cm="1">
        <f t="array" ref="U4454">IFERROR(_xlfn.TEXTJOIN(", ", TRUE, _xlfn._xlws.FILTER(ROW(QA_Seed_Keywords!B$2:B$83), ISNUMBER(SEARCH(A4454, QA_Seed_Keywords!B$2:B$83)))), "")</f>
        <v/>
      </c>
    </row>
    <row r="4455" spans="1:21" customFormat="1" x14ac:dyDescent="0.3">
      <c r="A4455" t="s">
        <v>7161</v>
      </c>
      <c r="B4455" t="s">
        <v>7161</v>
      </c>
      <c r="C4455">
        <v>1</v>
      </c>
      <c r="D4455">
        <v>1</v>
      </c>
      <c r="E4455">
        <v>7.1428571428571425E-2</v>
      </c>
      <c r="F4455">
        <v>1</v>
      </c>
      <c r="G4455">
        <v>12</v>
      </c>
      <c r="H4455">
        <v>1</v>
      </c>
      <c r="I4455">
        <v>2.5649493574615372</v>
      </c>
      <c r="J4455">
        <v>2.5649493574615372</v>
      </c>
      <c r="K4455">
        <v>2.5649493574615372</v>
      </c>
      <c r="L4455">
        <v>0.18321066839010969</v>
      </c>
      <c r="M4455">
        <v>5.1972019476618083</v>
      </c>
      <c r="N4455">
        <v>1</v>
      </c>
      <c r="O4455">
        <v>0.5</v>
      </c>
      <c r="P4455">
        <v>1.2824746787307679</v>
      </c>
      <c r="Q4455">
        <v>1.2824746787307679</v>
      </c>
      <c r="R4455">
        <v>9.1605334195054872E-2</v>
      </c>
      <c r="S4455" t="str" cm="1">
        <f t="array" ref="S4455">IFERROR(_xlfn.TEXTJOIN(", ", TRUE, _xlfn._xlws.FILTER(QA_Seed_Keywords!B$2:B$83, ISNUMBER(SEARCH(A4455, QA_Seed_Keywords!B$2:B$83)))), "")</f>
        <v/>
      </c>
      <c r="T4455" cm="1">
        <f t="array" ref="T4455">SUM(--ISNUMBER(SEARCH($A4455,QA_Seed_Keywords!$B$2:$B$83)))</f>
        <v>0</v>
      </c>
      <c r="U4455" t="str" cm="1">
        <f t="array" ref="U4455">IFERROR(_xlfn.TEXTJOIN(", ", TRUE, _xlfn._xlws.FILTER(ROW(QA_Seed_Keywords!B$2:B$83), ISNUMBER(SEARCH(A4455, QA_Seed_Keywords!B$2:B$83)))), "")</f>
        <v/>
      </c>
    </row>
    <row r="4456" spans="1:21" customFormat="1" x14ac:dyDescent="0.3">
      <c r="A4456" t="s">
        <v>7162</v>
      </c>
      <c r="B4456" t="s">
        <v>7163</v>
      </c>
      <c r="C4456">
        <v>1</v>
      </c>
      <c r="D4456">
        <v>1</v>
      </c>
      <c r="E4456">
        <v>7.1428571428571425E-2</v>
      </c>
      <c r="F4456">
        <v>1</v>
      </c>
      <c r="G4456">
        <v>12</v>
      </c>
      <c r="H4456">
        <v>1</v>
      </c>
      <c r="I4456">
        <v>2.5649493574615372</v>
      </c>
      <c r="J4456">
        <v>2.5649493574615372</v>
      </c>
      <c r="K4456">
        <v>2.5649493574615372</v>
      </c>
      <c r="L4456">
        <v>0.18321066839010969</v>
      </c>
      <c r="M4456">
        <v>5.1972019476618083</v>
      </c>
      <c r="N4456">
        <v>1</v>
      </c>
      <c r="O4456">
        <v>0.5</v>
      </c>
      <c r="P4456">
        <v>1.2824746787307679</v>
      </c>
      <c r="Q4456">
        <v>1.2824746787307679</v>
      </c>
      <c r="R4456">
        <v>9.1605334195054872E-2</v>
      </c>
      <c r="S4456" t="str" cm="1">
        <f t="array" ref="S4456">IFERROR(_xlfn.TEXTJOIN(", ", TRUE, _xlfn._xlws.FILTER(QA_Seed_Keywords!B$2:B$83, ISNUMBER(SEARCH(A4456, QA_Seed_Keywords!B$2:B$83)))), "")</f>
        <v/>
      </c>
      <c r="T4456" cm="1">
        <f t="array" ref="T4456">SUM(--ISNUMBER(SEARCH($A4456,QA_Seed_Keywords!$B$2:$B$83)))</f>
        <v>0</v>
      </c>
      <c r="U4456" t="str" cm="1">
        <f t="array" ref="U4456">IFERROR(_xlfn.TEXTJOIN(", ", TRUE, _xlfn._xlws.FILTER(ROW(QA_Seed_Keywords!B$2:B$83), ISNUMBER(SEARCH(A4456, QA_Seed_Keywords!B$2:B$83)))), "")</f>
        <v/>
      </c>
    </row>
    <row r="4457" spans="1:21" customFormat="1" x14ac:dyDescent="0.3">
      <c r="A4457" t="s">
        <v>7164</v>
      </c>
      <c r="B4457" t="s">
        <v>7164</v>
      </c>
      <c r="C4457">
        <v>1</v>
      </c>
      <c r="D4457">
        <v>1</v>
      </c>
      <c r="E4457">
        <v>7.1428571428571425E-2</v>
      </c>
      <c r="F4457">
        <v>1</v>
      </c>
      <c r="G4457">
        <v>12</v>
      </c>
      <c r="H4457">
        <v>1</v>
      </c>
      <c r="I4457">
        <v>2.5649493574615372</v>
      </c>
      <c r="J4457">
        <v>2.5649493574615372</v>
      </c>
      <c r="K4457">
        <v>2.5649493574615372</v>
      </c>
      <c r="L4457">
        <v>0.18321066839010969</v>
      </c>
      <c r="M4457">
        <v>5.1972019476618083</v>
      </c>
      <c r="N4457">
        <v>1</v>
      </c>
      <c r="O4457">
        <v>0.5</v>
      </c>
      <c r="P4457">
        <v>1.2824746787307679</v>
      </c>
      <c r="Q4457">
        <v>1.2824746787307679</v>
      </c>
      <c r="R4457">
        <v>9.1605334195054872E-2</v>
      </c>
      <c r="S4457" t="str" cm="1">
        <f t="array" ref="S4457">IFERROR(_xlfn.TEXTJOIN(", ", TRUE, _xlfn._xlws.FILTER(QA_Seed_Keywords!B$2:B$83, ISNUMBER(SEARCH(A4457, QA_Seed_Keywords!B$2:B$83)))), "")</f>
        <v/>
      </c>
      <c r="T4457" cm="1">
        <f t="array" ref="T4457">SUM(--ISNUMBER(SEARCH($A4457,QA_Seed_Keywords!$B$2:$B$83)))</f>
        <v>0</v>
      </c>
      <c r="U4457" t="str" cm="1">
        <f t="array" ref="U4457">IFERROR(_xlfn.TEXTJOIN(", ", TRUE, _xlfn._xlws.FILTER(ROW(QA_Seed_Keywords!B$2:B$83), ISNUMBER(SEARCH(A4457, QA_Seed_Keywords!B$2:B$83)))), "")</f>
        <v/>
      </c>
    </row>
    <row r="4458" spans="1:21" customFormat="1" x14ac:dyDescent="0.3">
      <c r="A4458" t="s">
        <v>7165</v>
      </c>
      <c r="B4458" t="s">
        <v>7166</v>
      </c>
      <c r="C4458">
        <v>1</v>
      </c>
      <c r="D4458">
        <v>1</v>
      </c>
      <c r="E4458">
        <v>7.1428571428571425E-2</v>
      </c>
      <c r="F4458">
        <v>1</v>
      </c>
      <c r="G4458">
        <v>12</v>
      </c>
      <c r="H4458">
        <v>1</v>
      </c>
      <c r="I4458">
        <v>2.5649493574615372</v>
      </c>
      <c r="J4458">
        <v>2.5649493574615372</v>
      </c>
      <c r="K4458">
        <v>2.5649493574615372</v>
      </c>
      <c r="L4458">
        <v>0.18321066839010969</v>
      </c>
      <c r="M4458">
        <v>5.1972019476618083</v>
      </c>
      <c r="N4458">
        <v>1</v>
      </c>
      <c r="O4458">
        <v>0.5</v>
      </c>
      <c r="P4458">
        <v>1.2824746787307679</v>
      </c>
      <c r="Q4458">
        <v>1.2824746787307679</v>
      </c>
      <c r="R4458">
        <v>9.1605334195054872E-2</v>
      </c>
      <c r="S4458" t="str" cm="1">
        <f t="array" ref="S4458">IFERROR(_xlfn.TEXTJOIN(", ", TRUE, _xlfn._xlws.FILTER(QA_Seed_Keywords!B$2:B$83, ISNUMBER(SEARCH(A4458, QA_Seed_Keywords!B$2:B$83)))), "")</f>
        <v/>
      </c>
      <c r="T4458" cm="1">
        <f t="array" ref="T4458">SUM(--ISNUMBER(SEARCH($A4458,QA_Seed_Keywords!$B$2:$B$83)))</f>
        <v>0</v>
      </c>
      <c r="U4458" t="str" cm="1">
        <f t="array" ref="U4458">IFERROR(_xlfn.TEXTJOIN(", ", TRUE, _xlfn._xlws.FILTER(ROW(QA_Seed_Keywords!B$2:B$83), ISNUMBER(SEARCH(A4458, QA_Seed_Keywords!B$2:B$83)))), "")</f>
        <v/>
      </c>
    </row>
    <row r="4459" spans="1:21" customFormat="1" x14ac:dyDescent="0.3">
      <c r="A4459" t="s">
        <v>7167</v>
      </c>
      <c r="B4459" t="s">
        <v>7168</v>
      </c>
      <c r="C4459">
        <v>1</v>
      </c>
      <c r="D4459">
        <v>1</v>
      </c>
      <c r="E4459">
        <v>7.1428571428571425E-2</v>
      </c>
      <c r="F4459">
        <v>1</v>
      </c>
      <c r="G4459">
        <v>12</v>
      </c>
      <c r="H4459">
        <v>1</v>
      </c>
      <c r="I4459">
        <v>2.5649493574615372</v>
      </c>
      <c r="J4459">
        <v>2.5649493574615372</v>
      </c>
      <c r="K4459">
        <v>2.5649493574615372</v>
      </c>
      <c r="L4459">
        <v>0.18321066839010969</v>
      </c>
      <c r="M4459">
        <v>5.1972019476618083</v>
      </c>
      <c r="N4459">
        <v>1</v>
      </c>
      <c r="O4459">
        <v>0.5</v>
      </c>
      <c r="P4459">
        <v>1.2824746787307679</v>
      </c>
      <c r="Q4459">
        <v>1.2824746787307679</v>
      </c>
      <c r="R4459">
        <v>9.1605334195054872E-2</v>
      </c>
      <c r="S4459" t="str" cm="1">
        <f t="array" ref="S4459">IFERROR(_xlfn.TEXTJOIN(", ", TRUE, _xlfn._xlws.FILTER(QA_Seed_Keywords!B$2:B$83, ISNUMBER(SEARCH(A4459, QA_Seed_Keywords!B$2:B$83)))), "")</f>
        <v/>
      </c>
      <c r="T4459" cm="1">
        <f t="array" ref="T4459">SUM(--ISNUMBER(SEARCH($A4459,QA_Seed_Keywords!$B$2:$B$83)))</f>
        <v>0</v>
      </c>
      <c r="U4459" t="str" cm="1">
        <f t="array" ref="U4459">IFERROR(_xlfn.TEXTJOIN(", ", TRUE, _xlfn._xlws.FILTER(ROW(QA_Seed_Keywords!B$2:B$83), ISNUMBER(SEARCH(A4459, QA_Seed_Keywords!B$2:B$83)))), "")</f>
        <v/>
      </c>
    </row>
    <row r="4460" spans="1:21" customFormat="1" x14ac:dyDescent="0.3">
      <c r="A4460" t="s">
        <v>7169</v>
      </c>
      <c r="B4460" t="s">
        <v>7169</v>
      </c>
      <c r="C4460">
        <v>1</v>
      </c>
      <c r="D4460">
        <v>1</v>
      </c>
      <c r="E4460">
        <v>7.1428571428571425E-2</v>
      </c>
      <c r="F4460">
        <v>1</v>
      </c>
      <c r="G4460">
        <v>12</v>
      </c>
      <c r="H4460">
        <v>1</v>
      </c>
      <c r="I4460">
        <v>2.5649493574615372</v>
      </c>
      <c r="J4460">
        <v>2.5649493574615372</v>
      </c>
      <c r="K4460">
        <v>2.5649493574615372</v>
      </c>
      <c r="L4460">
        <v>0.18321066839010969</v>
      </c>
      <c r="M4460">
        <v>5.1972019476618083</v>
      </c>
      <c r="N4460">
        <v>1</v>
      </c>
      <c r="O4460">
        <v>0.5</v>
      </c>
      <c r="P4460">
        <v>1.2824746787307679</v>
      </c>
      <c r="Q4460">
        <v>1.2824746787307679</v>
      </c>
      <c r="R4460">
        <v>9.1605334195054872E-2</v>
      </c>
      <c r="S4460" t="str" cm="1">
        <f t="array" ref="S4460">IFERROR(_xlfn.TEXTJOIN(", ", TRUE, _xlfn._xlws.FILTER(QA_Seed_Keywords!B$2:B$83, ISNUMBER(SEARCH(A4460, QA_Seed_Keywords!B$2:B$83)))), "")</f>
        <v/>
      </c>
      <c r="T4460" cm="1">
        <f t="array" ref="T4460">SUM(--ISNUMBER(SEARCH($A4460,QA_Seed_Keywords!$B$2:$B$83)))</f>
        <v>0</v>
      </c>
      <c r="U4460" t="str" cm="1">
        <f t="array" ref="U4460">IFERROR(_xlfn.TEXTJOIN(", ", TRUE, _xlfn._xlws.FILTER(ROW(QA_Seed_Keywords!B$2:B$83), ISNUMBER(SEARCH(A4460, QA_Seed_Keywords!B$2:B$83)))), "")</f>
        <v/>
      </c>
    </row>
    <row r="4461" spans="1:21" customFormat="1" x14ac:dyDescent="0.3">
      <c r="A4461" t="s">
        <v>7170</v>
      </c>
      <c r="B4461" t="s">
        <v>7171</v>
      </c>
      <c r="C4461">
        <v>1</v>
      </c>
      <c r="D4461">
        <v>1</v>
      </c>
      <c r="E4461">
        <v>7.1428571428571425E-2</v>
      </c>
      <c r="F4461">
        <v>1</v>
      </c>
      <c r="G4461">
        <v>12</v>
      </c>
      <c r="H4461">
        <v>1</v>
      </c>
      <c r="I4461">
        <v>2.5649493574615372</v>
      </c>
      <c r="J4461">
        <v>2.5649493574615372</v>
      </c>
      <c r="K4461">
        <v>2.5649493574615372</v>
      </c>
      <c r="L4461">
        <v>0.18321066839010969</v>
      </c>
      <c r="M4461">
        <v>5.1972019476618083</v>
      </c>
      <c r="N4461">
        <v>1</v>
      </c>
      <c r="O4461">
        <v>0.5</v>
      </c>
      <c r="P4461">
        <v>1.2824746787307679</v>
      </c>
      <c r="Q4461">
        <v>1.2824746787307679</v>
      </c>
      <c r="R4461">
        <v>9.1605334195054872E-2</v>
      </c>
      <c r="S4461" t="str" cm="1">
        <f t="array" ref="S4461">IFERROR(_xlfn.TEXTJOIN(", ", TRUE, _xlfn._xlws.FILTER(QA_Seed_Keywords!B$2:B$83, ISNUMBER(SEARCH(A4461, QA_Seed_Keywords!B$2:B$83)))), "")</f>
        <v/>
      </c>
      <c r="T4461" cm="1">
        <f t="array" ref="T4461">SUM(--ISNUMBER(SEARCH($A4461,QA_Seed_Keywords!$B$2:$B$83)))</f>
        <v>0</v>
      </c>
      <c r="U4461" t="str" cm="1">
        <f t="array" ref="U4461">IFERROR(_xlfn.TEXTJOIN(", ", TRUE, _xlfn._xlws.FILTER(ROW(QA_Seed_Keywords!B$2:B$83), ISNUMBER(SEARCH(A4461, QA_Seed_Keywords!B$2:B$83)))), "")</f>
        <v/>
      </c>
    </row>
    <row r="4462" spans="1:21" customFormat="1" x14ac:dyDescent="0.3">
      <c r="A4462" t="s">
        <v>7172</v>
      </c>
      <c r="B4462" t="s">
        <v>7172</v>
      </c>
      <c r="C4462">
        <v>1</v>
      </c>
      <c r="D4462">
        <v>1</v>
      </c>
      <c r="E4462">
        <v>7.1428571428571425E-2</v>
      </c>
      <c r="F4462">
        <v>1</v>
      </c>
      <c r="G4462">
        <v>12</v>
      </c>
      <c r="H4462">
        <v>1</v>
      </c>
      <c r="I4462">
        <v>2.5649493574615372</v>
      </c>
      <c r="J4462">
        <v>2.5649493574615372</v>
      </c>
      <c r="K4462">
        <v>2.5649493574615372</v>
      </c>
      <c r="L4462">
        <v>0.18321066839010969</v>
      </c>
      <c r="M4462">
        <v>5.1972019476618083</v>
      </c>
      <c r="N4462">
        <v>1</v>
      </c>
      <c r="O4462">
        <v>0.5</v>
      </c>
      <c r="P4462">
        <v>1.2824746787307679</v>
      </c>
      <c r="Q4462">
        <v>1.2824746787307679</v>
      </c>
      <c r="R4462">
        <v>9.1605334195054872E-2</v>
      </c>
      <c r="S4462" t="str" cm="1">
        <f t="array" ref="S4462">IFERROR(_xlfn.TEXTJOIN(", ", TRUE, _xlfn._xlws.FILTER(QA_Seed_Keywords!B$2:B$83, ISNUMBER(SEARCH(A4462, QA_Seed_Keywords!B$2:B$83)))), "")</f>
        <v/>
      </c>
      <c r="T4462" cm="1">
        <f t="array" ref="T4462">SUM(--ISNUMBER(SEARCH($A4462,QA_Seed_Keywords!$B$2:$B$83)))</f>
        <v>0</v>
      </c>
      <c r="U4462" t="str" cm="1">
        <f t="array" ref="U4462">IFERROR(_xlfn.TEXTJOIN(", ", TRUE, _xlfn._xlws.FILTER(ROW(QA_Seed_Keywords!B$2:B$83), ISNUMBER(SEARCH(A4462, QA_Seed_Keywords!B$2:B$83)))), "")</f>
        <v/>
      </c>
    </row>
    <row r="4463" spans="1:21" customFormat="1" x14ac:dyDescent="0.3">
      <c r="A4463" t="s">
        <v>7173</v>
      </c>
      <c r="B4463" t="s">
        <v>7173</v>
      </c>
      <c r="C4463">
        <v>1</v>
      </c>
      <c r="D4463">
        <v>1</v>
      </c>
      <c r="E4463">
        <v>7.1428571428571425E-2</v>
      </c>
      <c r="F4463">
        <v>1</v>
      </c>
      <c r="G4463">
        <v>12</v>
      </c>
      <c r="H4463">
        <v>1</v>
      </c>
      <c r="I4463">
        <v>2.5649493574615372</v>
      </c>
      <c r="J4463">
        <v>2.5649493574615372</v>
      </c>
      <c r="K4463">
        <v>2.5649493574615372</v>
      </c>
      <c r="L4463">
        <v>0.18321066839010969</v>
      </c>
      <c r="M4463">
        <v>5.1972019476618083</v>
      </c>
      <c r="N4463">
        <v>1</v>
      </c>
      <c r="O4463">
        <v>0.5</v>
      </c>
      <c r="P4463">
        <v>1.2824746787307679</v>
      </c>
      <c r="Q4463">
        <v>1.2824746787307679</v>
      </c>
      <c r="R4463">
        <v>9.1605334195054872E-2</v>
      </c>
      <c r="S4463" t="str" cm="1">
        <f t="array" ref="S4463">IFERROR(_xlfn.TEXTJOIN(", ", TRUE, _xlfn._xlws.FILTER(QA_Seed_Keywords!B$2:B$83, ISNUMBER(SEARCH(A4463, QA_Seed_Keywords!B$2:B$83)))), "")</f>
        <v/>
      </c>
      <c r="T4463" cm="1">
        <f t="array" ref="T4463">SUM(--ISNUMBER(SEARCH($A4463,QA_Seed_Keywords!$B$2:$B$83)))</f>
        <v>0</v>
      </c>
      <c r="U4463" t="str" cm="1">
        <f t="array" ref="U4463">IFERROR(_xlfn.TEXTJOIN(", ", TRUE, _xlfn._xlws.FILTER(ROW(QA_Seed_Keywords!B$2:B$83), ISNUMBER(SEARCH(A4463, QA_Seed_Keywords!B$2:B$83)))), "")</f>
        <v/>
      </c>
    </row>
    <row r="4464" spans="1:21" customFormat="1" x14ac:dyDescent="0.3">
      <c r="A4464" t="s">
        <v>7174</v>
      </c>
      <c r="B4464" t="s">
        <v>7175</v>
      </c>
      <c r="C4464">
        <v>1</v>
      </c>
      <c r="D4464">
        <v>1</v>
      </c>
      <c r="E4464">
        <v>7.1428571428571425E-2</v>
      </c>
      <c r="F4464">
        <v>1</v>
      </c>
      <c r="G4464">
        <v>12</v>
      </c>
      <c r="H4464">
        <v>1</v>
      </c>
      <c r="I4464">
        <v>2.5649493574615372</v>
      </c>
      <c r="J4464">
        <v>2.5649493574615372</v>
      </c>
      <c r="K4464">
        <v>2.5649493574615372</v>
      </c>
      <c r="L4464">
        <v>0.18321066839010969</v>
      </c>
      <c r="M4464">
        <v>5.1972019476618083</v>
      </c>
      <c r="N4464">
        <v>1</v>
      </c>
      <c r="O4464">
        <v>0.5</v>
      </c>
      <c r="P4464">
        <v>1.2824746787307679</v>
      </c>
      <c r="Q4464">
        <v>1.2824746787307679</v>
      </c>
      <c r="R4464">
        <v>9.1605334195054872E-2</v>
      </c>
      <c r="S4464" t="str" cm="1">
        <f t="array" ref="S4464">IFERROR(_xlfn.TEXTJOIN(", ", TRUE, _xlfn._xlws.FILTER(QA_Seed_Keywords!B$2:B$83, ISNUMBER(SEARCH(A4464, QA_Seed_Keywords!B$2:B$83)))), "")</f>
        <v/>
      </c>
      <c r="T4464" cm="1">
        <f t="array" ref="T4464">SUM(--ISNUMBER(SEARCH($A4464,QA_Seed_Keywords!$B$2:$B$83)))</f>
        <v>0</v>
      </c>
      <c r="U4464" t="str" cm="1">
        <f t="array" ref="U4464">IFERROR(_xlfn.TEXTJOIN(", ", TRUE, _xlfn._xlws.FILTER(ROW(QA_Seed_Keywords!B$2:B$83), ISNUMBER(SEARCH(A4464, QA_Seed_Keywords!B$2:B$83)))), "")</f>
        <v/>
      </c>
    </row>
    <row r="4465" spans="1:21" customFormat="1" x14ac:dyDescent="0.3">
      <c r="A4465" t="s">
        <v>7176</v>
      </c>
      <c r="B4465" t="s">
        <v>7177</v>
      </c>
      <c r="C4465">
        <v>1</v>
      </c>
      <c r="D4465">
        <v>1</v>
      </c>
      <c r="E4465">
        <v>7.1428571428571425E-2</v>
      </c>
      <c r="F4465">
        <v>1</v>
      </c>
      <c r="G4465">
        <v>12</v>
      </c>
      <c r="H4465">
        <v>1</v>
      </c>
      <c r="I4465">
        <v>2.5649493574615372</v>
      </c>
      <c r="J4465">
        <v>2.5649493574615372</v>
      </c>
      <c r="K4465">
        <v>2.5649493574615372</v>
      </c>
      <c r="L4465">
        <v>0.18321066839010969</v>
      </c>
      <c r="M4465">
        <v>5.8903491282217537</v>
      </c>
      <c r="N4465">
        <v>1</v>
      </c>
      <c r="O4465">
        <v>0.5</v>
      </c>
      <c r="P4465">
        <v>1.2824746787307679</v>
      </c>
      <c r="Q4465">
        <v>1.2824746787307679</v>
      </c>
      <c r="R4465">
        <v>9.1605334195054872E-2</v>
      </c>
      <c r="S4465" t="str" cm="1">
        <f t="array" ref="S4465">IFERROR(_xlfn.TEXTJOIN(", ", TRUE, _xlfn._xlws.FILTER(QA_Seed_Keywords!B$2:B$83, ISNUMBER(SEARCH(A4465, QA_Seed_Keywords!B$2:B$83)))), "")</f>
        <v/>
      </c>
      <c r="T4465" cm="1">
        <f t="array" ref="T4465">SUM(--ISNUMBER(SEARCH($A4465,QA_Seed_Keywords!$B$2:$B$83)))</f>
        <v>0</v>
      </c>
      <c r="U4465" t="str" cm="1">
        <f t="array" ref="U4465">IFERROR(_xlfn.TEXTJOIN(", ", TRUE, _xlfn._xlws.FILTER(ROW(QA_Seed_Keywords!B$2:B$83), ISNUMBER(SEARCH(A4465, QA_Seed_Keywords!B$2:B$83)))), "")</f>
        <v/>
      </c>
    </row>
    <row r="4466" spans="1:21" customFormat="1" x14ac:dyDescent="0.3">
      <c r="A4466" t="s">
        <v>7178</v>
      </c>
      <c r="B4466" t="s">
        <v>7179</v>
      </c>
      <c r="C4466">
        <v>1</v>
      </c>
      <c r="D4466">
        <v>1</v>
      </c>
      <c r="E4466">
        <v>7.1428571428571425E-2</v>
      </c>
      <c r="F4466">
        <v>1</v>
      </c>
      <c r="G4466">
        <v>12</v>
      </c>
      <c r="H4466">
        <v>1</v>
      </c>
      <c r="I4466">
        <v>2.5649493574615372</v>
      </c>
      <c r="J4466">
        <v>2.5649493574615372</v>
      </c>
      <c r="K4466">
        <v>2.5649493574615372</v>
      </c>
      <c r="L4466">
        <v>0.18321066839010969</v>
      </c>
      <c r="M4466">
        <v>5.1972019476618083</v>
      </c>
      <c r="N4466">
        <v>1</v>
      </c>
      <c r="O4466">
        <v>0.5</v>
      </c>
      <c r="P4466">
        <v>1.2824746787307679</v>
      </c>
      <c r="Q4466">
        <v>1.2824746787307679</v>
      </c>
      <c r="R4466">
        <v>9.1605334195054872E-2</v>
      </c>
      <c r="S4466" t="str" cm="1">
        <f t="array" ref="S4466">IFERROR(_xlfn.TEXTJOIN(", ", TRUE, _xlfn._xlws.FILTER(QA_Seed_Keywords!B$2:B$83, ISNUMBER(SEARCH(A4466, QA_Seed_Keywords!B$2:B$83)))), "")</f>
        <v/>
      </c>
      <c r="T4466" cm="1">
        <f t="array" ref="T4466">SUM(--ISNUMBER(SEARCH($A4466,QA_Seed_Keywords!$B$2:$B$83)))</f>
        <v>0</v>
      </c>
      <c r="U4466" t="str" cm="1">
        <f t="array" ref="U4466">IFERROR(_xlfn.TEXTJOIN(", ", TRUE, _xlfn._xlws.FILTER(ROW(QA_Seed_Keywords!B$2:B$83), ISNUMBER(SEARCH(A4466, QA_Seed_Keywords!B$2:B$83)))), "")</f>
        <v/>
      </c>
    </row>
    <row r="4467" spans="1:21" customFormat="1" x14ac:dyDescent="0.3">
      <c r="A4467" t="s">
        <v>7180</v>
      </c>
      <c r="B4467" t="s">
        <v>7180</v>
      </c>
      <c r="C4467">
        <v>1</v>
      </c>
      <c r="D4467">
        <v>1</v>
      </c>
      <c r="E4467">
        <v>7.1428571428571425E-2</v>
      </c>
      <c r="F4467">
        <v>1</v>
      </c>
      <c r="G4467">
        <v>12</v>
      </c>
      <c r="H4467">
        <v>1</v>
      </c>
      <c r="I4467">
        <v>2.5649493574615372</v>
      </c>
      <c r="J4467">
        <v>2.5649493574615372</v>
      </c>
      <c r="K4467">
        <v>2.5649493574615372</v>
      </c>
      <c r="L4467">
        <v>0.18321066839010969</v>
      </c>
      <c r="M4467">
        <v>5.1972019476618083</v>
      </c>
      <c r="N4467">
        <v>1</v>
      </c>
      <c r="O4467">
        <v>0.5</v>
      </c>
      <c r="P4467">
        <v>1.2824746787307679</v>
      </c>
      <c r="Q4467">
        <v>1.2824746787307679</v>
      </c>
      <c r="R4467">
        <v>9.1605334195054872E-2</v>
      </c>
      <c r="S4467" t="str" cm="1">
        <f t="array" ref="S4467">IFERROR(_xlfn.TEXTJOIN(", ", TRUE, _xlfn._xlws.FILTER(QA_Seed_Keywords!B$2:B$83, ISNUMBER(SEARCH(A4467, QA_Seed_Keywords!B$2:B$83)))), "")</f>
        <v/>
      </c>
      <c r="T4467" cm="1">
        <f t="array" ref="T4467">SUM(--ISNUMBER(SEARCH($A4467,QA_Seed_Keywords!$B$2:$B$83)))</f>
        <v>0</v>
      </c>
      <c r="U4467" t="str" cm="1">
        <f t="array" ref="U4467">IFERROR(_xlfn.TEXTJOIN(", ", TRUE, _xlfn._xlws.FILTER(ROW(QA_Seed_Keywords!B$2:B$83), ISNUMBER(SEARCH(A4467, QA_Seed_Keywords!B$2:B$83)))), "")</f>
        <v/>
      </c>
    </row>
    <row r="4468" spans="1:21" customFormat="1" x14ac:dyDescent="0.3">
      <c r="A4468" t="s">
        <v>7181</v>
      </c>
      <c r="B4468" t="s">
        <v>7182</v>
      </c>
      <c r="C4468">
        <v>1</v>
      </c>
      <c r="D4468">
        <v>1</v>
      </c>
      <c r="E4468">
        <v>7.1428571428571425E-2</v>
      </c>
      <c r="F4468">
        <v>1</v>
      </c>
      <c r="G4468">
        <v>12</v>
      </c>
      <c r="H4468">
        <v>1</v>
      </c>
      <c r="I4468">
        <v>2.5649493574615372</v>
      </c>
      <c r="J4468">
        <v>2.5649493574615372</v>
      </c>
      <c r="K4468">
        <v>2.5649493574615372</v>
      </c>
      <c r="L4468">
        <v>0.18321066839010969</v>
      </c>
      <c r="M4468">
        <v>5.1972019476618083</v>
      </c>
      <c r="N4468">
        <v>1</v>
      </c>
      <c r="O4468">
        <v>0.5</v>
      </c>
      <c r="P4468">
        <v>1.2824746787307679</v>
      </c>
      <c r="Q4468">
        <v>1.2824746787307679</v>
      </c>
      <c r="R4468">
        <v>9.1605334195054872E-2</v>
      </c>
      <c r="S4468" t="str" cm="1">
        <f t="array" ref="S4468">IFERROR(_xlfn.TEXTJOIN(", ", TRUE, _xlfn._xlws.FILTER(QA_Seed_Keywords!B$2:B$83, ISNUMBER(SEARCH(A4468, QA_Seed_Keywords!B$2:B$83)))), "")</f>
        <v/>
      </c>
      <c r="T4468" cm="1">
        <f t="array" ref="T4468">SUM(--ISNUMBER(SEARCH($A4468,QA_Seed_Keywords!$B$2:$B$83)))</f>
        <v>0</v>
      </c>
      <c r="U4468" t="str" cm="1">
        <f t="array" ref="U4468">IFERROR(_xlfn.TEXTJOIN(", ", TRUE, _xlfn._xlws.FILTER(ROW(QA_Seed_Keywords!B$2:B$83), ISNUMBER(SEARCH(A4468, QA_Seed_Keywords!B$2:B$83)))), "")</f>
        <v/>
      </c>
    </row>
    <row r="4469" spans="1:21" customFormat="1" x14ac:dyDescent="0.3">
      <c r="A4469" t="s">
        <v>7183</v>
      </c>
      <c r="B4469" t="s">
        <v>7184</v>
      </c>
      <c r="C4469">
        <v>1</v>
      </c>
      <c r="D4469">
        <v>1</v>
      </c>
      <c r="E4469">
        <v>7.1428571428571425E-2</v>
      </c>
      <c r="F4469">
        <v>1</v>
      </c>
      <c r="G4469">
        <v>12</v>
      </c>
      <c r="H4469">
        <v>1</v>
      </c>
      <c r="I4469">
        <v>2.5649493574615372</v>
      </c>
      <c r="J4469">
        <v>2.5649493574615372</v>
      </c>
      <c r="K4469">
        <v>2.5649493574615372</v>
      </c>
      <c r="L4469">
        <v>0.18321066839010969</v>
      </c>
      <c r="M4469">
        <v>5.1972019476618083</v>
      </c>
      <c r="N4469">
        <v>1</v>
      </c>
      <c r="O4469">
        <v>0.5</v>
      </c>
      <c r="P4469">
        <v>1.2824746787307679</v>
      </c>
      <c r="Q4469">
        <v>1.2824746787307679</v>
      </c>
      <c r="R4469">
        <v>9.1605334195054872E-2</v>
      </c>
      <c r="S4469" t="str" cm="1">
        <f t="array" ref="S4469">IFERROR(_xlfn.TEXTJOIN(", ", TRUE, _xlfn._xlws.FILTER(QA_Seed_Keywords!B$2:B$83, ISNUMBER(SEARCH(A4469, QA_Seed_Keywords!B$2:B$83)))), "")</f>
        <v/>
      </c>
      <c r="T4469" cm="1">
        <f t="array" ref="T4469">SUM(--ISNUMBER(SEARCH($A4469,QA_Seed_Keywords!$B$2:$B$83)))</f>
        <v>0</v>
      </c>
      <c r="U4469" t="str" cm="1">
        <f t="array" ref="U4469">IFERROR(_xlfn.TEXTJOIN(", ", TRUE, _xlfn._xlws.FILTER(ROW(QA_Seed_Keywords!B$2:B$83), ISNUMBER(SEARCH(A4469, QA_Seed_Keywords!B$2:B$83)))), "")</f>
        <v/>
      </c>
    </row>
    <row r="4470" spans="1:21" customFormat="1" x14ac:dyDescent="0.3">
      <c r="A4470" t="s">
        <v>7185</v>
      </c>
      <c r="B4470" t="s">
        <v>7186</v>
      </c>
      <c r="C4470">
        <v>1</v>
      </c>
      <c r="D4470">
        <v>1</v>
      </c>
      <c r="E4470">
        <v>7.1428571428571425E-2</v>
      </c>
      <c r="F4470">
        <v>1</v>
      </c>
      <c r="G4470">
        <v>12</v>
      </c>
      <c r="H4470">
        <v>1</v>
      </c>
      <c r="I4470">
        <v>2.5649493574615372</v>
      </c>
      <c r="J4470">
        <v>2.5649493574615372</v>
      </c>
      <c r="K4470">
        <v>2.5649493574615372</v>
      </c>
      <c r="L4470">
        <v>0.18321066839010969</v>
      </c>
      <c r="M4470">
        <v>5.1972019476618083</v>
      </c>
      <c r="N4470">
        <v>1</v>
      </c>
      <c r="O4470">
        <v>0.5</v>
      </c>
      <c r="P4470">
        <v>1.2824746787307679</v>
      </c>
      <c r="Q4470">
        <v>1.2824746787307679</v>
      </c>
      <c r="R4470">
        <v>9.1605334195054872E-2</v>
      </c>
      <c r="S4470" t="str" cm="1">
        <f t="array" ref="S4470">IFERROR(_xlfn.TEXTJOIN(", ", TRUE, _xlfn._xlws.FILTER(QA_Seed_Keywords!B$2:B$83, ISNUMBER(SEARCH(A4470, QA_Seed_Keywords!B$2:B$83)))), "")</f>
        <v/>
      </c>
      <c r="T4470" cm="1">
        <f t="array" ref="T4470">SUM(--ISNUMBER(SEARCH($A4470,QA_Seed_Keywords!$B$2:$B$83)))</f>
        <v>0</v>
      </c>
      <c r="U4470" t="str" cm="1">
        <f t="array" ref="U4470">IFERROR(_xlfn.TEXTJOIN(", ", TRUE, _xlfn._xlws.FILTER(ROW(QA_Seed_Keywords!B$2:B$83), ISNUMBER(SEARCH(A4470, QA_Seed_Keywords!B$2:B$83)))), "")</f>
        <v/>
      </c>
    </row>
    <row r="4471" spans="1:21" customFormat="1" x14ac:dyDescent="0.3">
      <c r="A4471" t="s">
        <v>7187</v>
      </c>
      <c r="B4471" t="s">
        <v>7188</v>
      </c>
      <c r="C4471">
        <v>1</v>
      </c>
      <c r="D4471">
        <v>1</v>
      </c>
      <c r="E4471">
        <v>7.1428571428571425E-2</v>
      </c>
      <c r="F4471">
        <v>1</v>
      </c>
      <c r="G4471">
        <v>12</v>
      </c>
      <c r="H4471">
        <v>1</v>
      </c>
      <c r="I4471">
        <v>2.5649493574615372</v>
      </c>
      <c r="J4471">
        <v>2.5649493574615372</v>
      </c>
      <c r="K4471">
        <v>2.5649493574615372</v>
      </c>
      <c r="L4471">
        <v>0.18321066839010969</v>
      </c>
      <c r="M4471">
        <v>5.1972019476618083</v>
      </c>
      <c r="N4471">
        <v>1</v>
      </c>
      <c r="O4471">
        <v>0.5</v>
      </c>
      <c r="P4471">
        <v>1.2824746787307679</v>
      </c>
      <c r="Q4471">
        <v>1.2824746787307679</v>
      </c>
      <c r="R4471">
        <v>9.1605334195054872E-2</v>
      </c>
      <c r="S4471" t="str" cm="1">
        <f t="array" ref="S4471">IFERROR(_xlfn.TEXTJOIN(", ", TRUE, _xlfn._xlws.FILTER(QA_Seed_Keywords!B$2:B$83, ISNUMBER(SEARCH(A4471, QA_Seed_Keywords!B$2:B$83)))), "")</f>
        <v/>
      </c>
      <c r="T4471" cm="1">
        <f t="array" ref="T4471">SUM(--ISNUMBER(SEARCH($A4471,QA_Seed_Keywords!$B$2:$B$83)))</f>
        <v>0</v>
      </c>
      <c r="U4471" t="str" cm="1">
        <f t="array" ref="U4471">IFERROR(_xlfn.TEXTJOIN(", ", TRUE, _xlfn._xlws.FILTER(ROW(QA_Seed_Keywords!B$2:B$83), ISNUMBER(SEARCH(A4471, QA_Seed_Keywords!B$2:B$83)))), "")</f>
        <v/>
      </c>
    </row>
    <row r="4472" spans="1:21" customFormat="1" x14ac:dyDescent="0.3">
      <c r="A4472" t="s">
        <v>7189</v>
      </c>
      <c r="B4472" t="s">
        <v>7190</v>
      </c>
      <c r="C4472">
        <v>1</v>
      </c>
      <c r="D4472">
        <v>1</v>
      </c>
      <c r="E4472">
        <v>7.1428571428571425E-2</v>
      </c>
      <c r="F4472">
        <v>1</v>
      </c>
      <c r="G4472">
        <v>12</v>
      </c>
      <c r="H4472">
        <v>1</v>
      </c>
      <c r="I4472">
        <v>2.5649493574615372</v>
      </c>
      <c r="J4472">
        <v>2.5649493574615372</v>
      </c>
      <c r="K4472">
        <v>2.5649493574615372</v>
      </c>
      <c r="L4472">
        <v>0.18321066839010969</v>
      </c>
      <c r="M4472">
        <v>5.1972019476618083</v>
      </c>
      <c r="N4472">
        <v>1</v>
      </c>
      <c r="O4472">
        <v>0.5</v>
      </c>
      <c r="P4472">
        <v>1.2824746787307679</v>
      </c>
      <c r="Q4472">
        <v>1.2824746787307679</v>
      </c>
      <c r="R4472">
        <v>9.1605334195054872E-2</v>
      </c>
      <c r="S4472" t="str" cm="1">
        <f t="array" ref="S4472">IFERROR(_xlfn.TEXTJOIN(", ", TRUE, _xlfn._xlws.FILTER(QA_Seed_Keywords!B$2:B$83, ISNUMBER(SEARCH(A4472, QA_Seed_Keywords!B$2:B$83)))), "")</f>
        <v/>
      </c>
      <c r="T4472" cm="1">
        <f t="array" ref="T4472">SUM(--ISNUMBER(SEARCH($A4472,QA_Seed_Keywords!$B$2:$B$83)))</f>
        <v>0</v>
      </c>
      <c r="U4472" t="str" cm="1">
        <f t="array" ref="U4472">IFERROR(_xlfn.TEXTJOIN(", ", TRUE, _xlfn._xlws.FILTER(ROW(QA_Seed_Keywords!B$2:B$83), ISNUMBER(SEARCH(A4472, QA_Seed_Keywords!B$2:B$83)))), "")</f>
        <v/>
      </c>
    </row>
    <row r="4473" spans="1:21" customFormat="1" x14ac:dyDescent="0.3">
      <c r="A4473" t="s">
        <v>7191</v>
      </c>
      <c r="B4473" t="s">
        <v>7192</v>
      </c>
      <c r="C4473">
        <v>1</v>
      </c>
      <c r="D4473">
        <v>1</v>
      </c>
      <c r="E4473">
        <v>7.1428571428571425E-2</v>
      </c>
      <c r="F4473">
        <v>1</v>
      </c>
      <c r="G4473">
        <v>12</v>
      </c>
      <c r="H4473">
        <v>1</v>
      </c>
      <c r="I4473">
        <v>2.5649493574615372</v>
      </c>
      <c r="J4473">
        <v>2.5649493574615372</v>
      </c>
      <c r="K4473">
        <v>2.5649493574615372</v>
      </c>
      <c r="L4473">
        <v>0.18321066839010969</v>
      </c>
      <c r="M4473">
        <v>5.1972019476618083</v>
      </c>
      <c r="N4473">
        <v>1</v>
      </c>
      <c r="O4473">
        <v>0.5</v>
      </c>
      <c r="P4473">
        <v>1.2824746787307679</v>
      </c>
      <c r="Q4473">
        <v>1.2824746787307679</v>
      </c>
      <c r="R4473">
        <v>9.1605334195054872E-2</v>
      </c>
      <c r="S4473" t="str" cm="1">
        <f t="array" ref="S4473">IFERROR(_xlfn.TEXTJOIN(", ", TRUE, _xlfn._xlws.FILTER(QA_Seed_Keywords!B$2:B$83, ISNUMBER(SEARCH(A4473, QA_Seed_Keywords!B$2:B$83)))), "")</f>
        <v/>
      </c>
      <c r="T4473" cm="1">
        <f t="array" ref="T4473">SUM(--ISNUMBER(SEARCH($A4473,QA_Seed_Keywords!$B$2:$B$83)))</f>
        <v>0</v>
      </c>
      <c r="U4473" t="str" cm="1">
        <f t="array" ref="U4473">IFERROR(_xlfn.TEXTJOIN(", ", TRUE, _xlfn._xlws.FILTER(ROW(QA_Seed_Keywords!B$2:B$83), ISNUMBER(SEARCH(A4473, QA_Seed_Keywords!B$2:B$83)))), "")</f>
        <v/>
      </c>
    </row>
    <row r="4474" spans="1:21" customFormat="1" x14ac:dyDescent="0.3">
      <c r="A4474" t="s">
        <v>7193</v>
      </c>
      <c r="B4474" t="s">
        <v>7193</v>
      </c>
      <c r="C4474">
        <v>1</v>
      </c>
      <c r="D4474">
        <v>1</v>
      </c>
      <c r="E4474">
        <v>7.1428571428571425E-2</v>
      </c>
      <c r="F4474">
        <v>1</v>
      </c>
      <c r="G4474">
        <v>12</v>
      </c>
      <c r="H4474">
        <v>1</v>
      </c>
      <c r="I4474">
        <v>2.5649493574615372</v>
      </c>
      <c r="J4474">
        <v>2.5649493574615372</v>
      </c>
      <c r="K4474">
        <v>2.5649493574615372</v>
      </c>
      <c r="L4474">
        <v>0.18321066839010969</v>
      </c>
      <c r="M4474">
        <v>5.1972019476618083</v>
      </c>
      <c r="N4474">
        <v>1</v>
      </c>
      <c r="O4474">
        <v>0.5</v>
      </c>
      <c r="P4474">
        <v>1.2824746787307679</v>
      </c>
      <c r="Q4474">
        <v>1.2824746787307679</v>
      </c>
      <c r="R4474">
        <v>9.1605334195054872E-2</v>
      </c>
      <c r="S4474" t="str" cm="1">
        <f t="array" ref="S4474">IFERROR(_xlfn.TEXTJOIN(", ", TRUE, _xlfn._xlws.FILTER(QA_Seed_Keywords!B$2:B$83, ISNUMBER(SEARCH(A4474, QA_Seed_Keywords!B$2:B$83)))), "")</f>
        <v/>
      </c>
      <c r="T4474" cm="1">
        <f t="array" ref="T4474">SUM(--ISNUMBER(SEARCH($A4474,QA_Seed_Keywords!$B$2:$B$83)))</f>
        <v>0</v>
      </c>
      <c r="U4474" t="str" cm="1">
        <f t="array" ref="U4474">IFERROR(_xlfn.TEXTJOIN(", ", TRUE, _xlfn._xlws.FILTER(ROW(QA_Seed_Keywords!B$2:B$83), ISNUMBER(SEARCH(A4474, QA_Seed_Keywords!B$2:B$83)))), "")</f>
        <v/>
      </c>
    </row>
    <row r="4475" spans="1:21" customFormat="1" x14ac:dyDescent="0.3">
      <c r="A4475" t="s">
        <v>7194</v>
      </c>
      <c r="B4475" t="s">
        <v>7194</v>
      </c>
      <c r="C4475">
        <v>1</v>
      </c>
      <c r="D4475">
        <v>1</v>
      </c>
      <c r="E4475">
        <v>7.1428571428571425E-2</v>
      </c>
      <c r="F4475">
        <v>1</v>
      </c>
      <c r="G4475">
        <v>12</v>
      </c>
      <c r="H4475">
        <v>1</v>
      </c>
      <c r="I4475">
        <v>2.5649493574615372</v>
      </c>
      <c r="J4475">
        <v>2.5649493574615372</v>
      </c>
      <c r="K4475">
        <v>2.5649493574615372</v>
      </c>
      <c r="L4475">
        <v>0.18321066839010969</v>
      </c>
      <c r="M4475">
        <v>5.8903491282217537</v>
      </c>
      <c r="N4475">
        <v>1</v>
      </c>
      <c r="O4475">
        <v>0.5</v>
      </c>
      <c r="P4475">
        <v>1.2824746787307679</v>
      </c>
      <c r="Q4475">
        <v>1.2824746787307679</v>
      </c>
      <c r="R4475">
        <v>9.1605334195054872E-2</v>
      </c>
      <c r="S4475" t="str" cm="1">
        <f t="array" ref="S4475">IFERROR(_xlfn.TEXTJOIN(", ", TRUE, _xlfn._xlws.FILTER(QA_Seed_Keywords!B$2:B$83, ISNUMBER(SEARCH(A4475, QA_Seed_Keywords!B$2:B$83)))), "")</f>
        <v/>
      </c>
      <c r="T4475" cm="1">
        <f t="array" ref="T4475">SUM(--ISNUMBER(SEARCH($A4475,QA_Seed_Keywords!$B$2:$B$83)))</f>
        <v>0</v>
      </c>
      <c r="U4475" t="str" cm="1">
        <f t="array" ref="U4475">IFERROR(_xlfn.TEXTJOIN(", ", TRUE, _xlfn._xlws.FILTER(ROW(QA_Seed_Keywords!B$2:B$83), ISNUMBER(SEARCH(A4475, QA_Seed_Keywords!B$2:B$83)))), "")</f>
        <v/>
      </c>
    </row>
    <row r="4476" spans="1:21" customFormat="1" x14ac:dyDescent="0.3">
      <c r="A4476" t="s">
        <v>7195</v>
      </c>
      <c r="B4476" t="s">
        <v>7196</v>
      </c>
      <c r="C4476">
        <v>1</v>
      </c>
      <c r="D4476">
        <v>1</v>
      </c>
      <c r="E4476">
        <v>7.1428571428571425E-2</v>
      </c>
      <c r="F4476">
        <v>1</v>
      </c>
      <c r="G4476">
        <v>12</v>
      </c>
      <c r="H4476">
        <v>1</v>
      </c>
      <c r="I4476">
        <v>2.5649493574615372</v>
      </c>
      <c r="J4476">
        <v>2.5649493574615372</v>
      </c>
      <c r="K4476">
        <v>2.5649493574615372</v>
      </c>
      <c r="L4476">
        <v>0.18321066839010969</v>
      </c>
      <c r="M4476">
        <v>5.1972019476618083</v>
      </c>
      <c r="N4476">
        <v>1</v>
      </c>
      <c r="O4476">
        <v>0.5</v>
      </c>
      <c r="P4476">
        <v>1.2824746787307679</v>
      </c>
      <c r="Q4476">
        <v>1.2824746787307679</v>
      </c>
      <c r="R4476">
        <v>9.1605334195054872E-2</v>
      </c>
      <c r="S4476" t="str" cm="1">
        <f t="array" ref="S4476">IFERROR(_xlfn.TEXTJOIN(", ", TRUE, _xlfn._xlws.FILTER(QA_Seed_Keywords!B$2:B$83, ISNUMBER(SEARCH(A4476, QA_Seed_Keywords!B$2:B$83)))), "")</f>
        <v/>
      </c>
      <c r="T4476" cm="1">
        <f t="array" ref="T4476">SUM(--ISNUMBER(SEARCH($A4476,QA_Seed_Keywords!$B$2:$B$83)))</f>
        <v>0</v>
      </c>
      <c r="U4476" t="str" cm="1">
        <f t="array" ref="U4476">IFERROR(_xlfn.TEXTJOIN(", ", TRUE, _xlfn._xlws.FILTER(ROW(QA_Seed_Keywords!B$2:B$83), ISNUMBER(SEARCH(A4476, QA_Seed_Keywords!B$2:B$83)))), "")</f>
        <v/>
      </c>
    </row>
    <row r="4477" spans="1:21" customFormat="1" x14ac:dyDescent="0.3">
      <c r="A4477" t="s">
        <v>7197</v>
      </c>
      <c r="B4477" t="s">
        <v>7198</v>
      </c>
      <c r="C4477">
        <v>1</v>
      </c>
      <c r="D4477">
        <v>1</v>
      </c>
      <c r="E4477">
        <v>7.1428571428571425E-2</v>
      </c>
      <c r="F4477">
        <v>1</v>
      </c>
      <c r="G4477">
        <v>12</v>
      </c>
      <c r="H4477">
        <v>1</v>
      </c>
      <c r="I4477">
        <v>2.5649493574615372</v>
      </c>
      <c r="J4477">
        <v>2.5649493574615372</v>
      </c>
      <c r="K4477">
        <v>2.5649493574615372</v>
      </c>
      <c r="L4477">
        <v>0.18321066839010969</v>
      </c>
      <c r="M4477">
        <v>5.1972019476618083</v>
      </c>
      <c r="N4477">
        <v>1</v>
      </c>
      <c r="O4477">
        <v>0.5</v>
      </c>
      <c r="P4477">
        <v>1.2824746787307679</v>
      </c>
      <c r="Q4477">
        <v>1.2824746787307679</v>
      </c>
      <c r="R4477">
        <v>9.1605334195054872E-2</v>
      </c>
      <c r="S4477" t="str" cm="1">
        <f t="array" ref="S4477">IFERROR(_xlfn.TEXTJOIN(", ", TRUE, _xlfn._xlws.FILTER(QA_Seed_Keywords!B$2:B$83, ISNUMBER(SEARCH(A4477, QA_Seed_Keywords!B$2:B$83)))), "")</f>
        <v/>
      </c>
      <c r="T4477" cm="1">
        <f t="array" ref="T4477">SUM(--ISNUMBER(SEARCH($A4477,QA_Seed_Keywords!$B$2:$B$83)))</f>
        <v>0</v>
      </c>
      <c r="U4477" t="str" cm="1">
        <f t="array" ref="U4477">IFERROR(_xlfn.TEXTJOIN(", ", TRUE, _xlfn._xlws.FILTER(ROW(QA_Seed_Keywords!B$2:B$83), ISNUMBER(SEARCH(A4477, QA_Seed_Keywords!B$2:B$83)))), "")</f>
        <v/>
      </c>
    </row>
    <row r="4478" spans="1:21" customFormat="1" x14ac:dyDescent="0.3">
      <c r="A4478" t="s">
        <v>7199</v>
      </c>
      <c r="B4478" t="s">
        <v>7200</v>
      </c>
      <c r="C4478">
        <v>1</v>
      </c>
      <c r="D4478">
        <v>1</v>
      </c>
      <c r="E4478">
        <v>7.1428571428571425E-2</v>
      </c>
      <c r="F4478">
        <v>1</v>
      </c>
      <c r="G4478">
        <v>12</v>
      </c>
      <c r="H4478">
        <v>1</v>
      </c>
      <c r="I4478">
        <v>2.5649493574615372</v>
      </c>
      <c r="J4478">
        <v>2.5649493574615372</v>
      </c>
      <c r="K4478">
        <v>2.5649493574615372</v>
      </c>
      <c r="L4478">
        <v>0.18321066839010969</v>
      </c>
      <c r="M4478">
        <v>5.8903491282217537</v>
      </c>
      <c r="N4478">
        <v>1</v>
      </c>
      <c r="O4478">
        <v>0.5</v>
      </c>
      <c r="P4478">
        <v>1.2824746787307679</v>
      </c>
      <c r="Q4478">
        <v>1.2824746787307679</v>
      </c>
      <c r="R4478">
        <v>9.1605334195054872E-2</v>
      </c>
      <c r="S4478" t="str" cm="1">
        <f t="array" ref="S4478">IFERROR(_xlfn.TEXTJOIN(", ", TRUE, _xlfn._xlws.FILTER(QA_Seed_Keywords!B$2:B$83, ISNUMBER(SEARCH(A4478, QA_Seed_Keywords!B$2:B$83)))), "")</f>
        <v/>
      </c>
      <c r="T4478" cm="1">
        <f t="array" ref="T4478">SUM(--ISNUMBER(SEARCH($A4478,QA_Seed_Keywords!$B$2:$B$83)))</f>
        <v>0</v>
      </c>
      <c r="U4478" t="str" cm="1">
        <f t="array" ref="U4478">IFERROR(_xlfn.TEXTJOIN(", ", TRUE, _xlfn._xlws.FILTER(ROW(QA_Seed_Keywords!B$2:B$83), ISNUMBER(SEARCH(A4478, QA_Seed_Keywords!B$2:B$83)))), "")</f>
        <v/>
      </c>
    </row>
    <row r="4479" spans="1:21" customFormat="1" x14ac:dyDescent="0.3">
      <c r="A4479" t="s">
        <v>7201</v>
      </c>
      <c r="B4479" t="s">
        <v>7201</v>
      </c>
      <c r="C4479">
        <v>1</v>
      </c>
      <c r="D4479">
        <v>1</v>
      </c>
      <c r="E4479">
        <v>7.1428571428571425E-2</v>
      </c>
      <c r="F4479">
        <v>1</v>
      </c>
      <c r="G4479">
        <v>12</v>
      </c>
      <c r="H4479">
        <v>1</v>
      </c>
      <c r="I4479">
        <v>2.5649493574615372</v>
      </c>
      <c r="J4479">
        <v>2.5649493574615372</v>
      </c>
      <c r="K4479">
        <v>2.5649493574615372</v>
      </c>
      <c r="L4479">
        <v>0.18321066839010969</v>
      </c>
      <c r="M4479">
        <v>5.8903491282217537</v>
      </c>
      <c r="N4479">
        <v>1</v>
      </c>
      <c r="O4479">
        <v>0.5</v>
      </c>
      <c r="P4479">
        <v>1.2824746787307679</v>
      </c>
      <c r="Q4479">
        <v>1.2824746787307679</v>
      </c>
      <c r="R4479">
        <v>9.1605334195054872E-2</v>
      </c>
      <c r="S4479" t="str" cm="1">
        <f t="array" ref="S4479">IFERROR(_xlfn.TEXTJOIN(", ", TRUE, _xlfn._xlws.FILTER(QA_Seed_Keywords!B$2:B$83, ISNUMBER(SEARCH(A4479, QA_Seed_Keywords!B$2:B$83)))), "")</f>
        <v/>
      </c>
      <c r="T4479" cm="1">
        <f t="array" ref="T4479">SUM(--ISNUMBER(SEARCH($A4479,QA_Seed_Keywords!$B$2:$B$83)))</f>
        <v>0</v>
      </c>
      <c r="U4479" t="str" cm="1">
        <f t="array" ref="U4479">IFERROR(_xlfn.TEXTJOIN(", ", TRUE, _xlfn._xlws.FILTER(ROW(QA_Seed_Keywords!B$2:B$83), ISNUMBER(SEARCH(A4479, QA_Seed_Keywords!B$2:B$83)))), "")</f>
        <v/>
      </c>
    </row>
    <row r="4480" spans="1:21" customFormat="1" x14ac:dyDescent="0.3">
      <c r="A4480" t="s">
        <v>7202</v>
      </c>
      <c r="B4480" t="s">
        <v>7203</v>
      </c>
      <c r="C4480">
        <v>1</v>
      </c>
      <c r="D4480">
        <v>1</v>
      </c>
      <c r="E4480">
        <v>7.1428571428571425E-2</v>
      </c>
      <c r="F4480">
        <v>1</v>
      </c>
      <c r="G4480">
        <v>12</v>
      </c>
      <c r="H4480">
        <v>1</v>
      </c>
      <c r="I4480">
        <v>2.5649493574615372</v>
      </c>
      <c r="J4480">
        <v>2.5649493574615372</v>
      </c>
      <c r="K4480">
        <v>2.5649493574615372</v>
      </c>
      <c r="L4480">
        <v>0.18321066839010969</v>
      </c>
      <c r="M4480">
        <v>5.1972019476618083</v>
      </c>
      <c r="N4480">
        <v>1</v>
      </c>
      <c r="O4480">
        <v>0.5</v>
      </c>
      <c r="P4480">
        <v>1.2824746787307679</v>
      </c>
      <c r="Q4480">
        <v>1.2824746787307679</v>
      </c>
      <c r="R4480">
        <v>9.1605334195054872E-2</v>
      </c>
      <c r="S4480" t="str" cm="1">
        <f t="array" ref="S4480">IFERROR(_xlfn.TEXTJOIN(", ", TRUE, _xlfn._xlws.FILTER(QA_Seed_Keywords!B$2:B$83, ISNUMBER(SEARCH(A4480, QA_Seed_Keywords!B$2:B$83)))), "")</f>
        <v/>
      </c>
      <c r="T4480" cm="1">
        <f t="array" ref="T4480">SUM(--ISNUMBER(SEARCH($A4480,QA_Seed_Keywords!$B$2:$B$83)))</f>
        <v>0</v>
      </c>
      <c r="U4480" t="str" cm="1">
        <f t="array" ref="U4480">IFERROR(_xlfn.TEXTJOIN(", ", TRUE, _xlfn._xlws.FILTER(ROW(QA_Seed_Keywords!B$2:B$83), ISNUMBER(SEARCH(A4480, QA_Seed_Keywords!B$2:B$83)))), "")</f>
        <v/>
      </c>
    </row>
    <row r="4481" spans="1:21" customFormat="1" x14ac:dyDescent="0.3">
      <c r="A4481" t="s">
        <v>7204</v>
      </c>
      <c r="B4481" t="s">
        <v>7204</v>
      </c>
      <c r="C4481">
        <v>1</v>
      </c>
      <c r="D4481">
        <v>1</v>
      </c>
      <c r="E4481">
        <v>7.1428571428571425E-2</v>
      </c>
      <c r="F4481">
        <v>1</v>
      </c>
      <c r="G4481">
        <v>12</v>
      </c>
      <c r="H4481">
        <v>1</v>
      </c>
      <c r="I4481">
        <v>2.5649493574615372</v>
      </c>
      <c r="J4481">
        <v>2.5649493574615372</v>
      </c>
      <c r="K4481">
        <v>2.5649493574615372</v>
      </c>
      <c r="L4481">
        <v>0.18321066839010969</v>
      </c>
      <c r="M4481">
        <v>5.1972019476618083</v>
      </c>
      <c r="N4481">
        <v>1</v>
      </c>
      <c r="O4481">
        <v>0.5</v>
      </c>
      <c r="P4481">
        <v>1.2824746787307679</v>
      </c>
      <c r="Q4481">
        <v>1.2824746787307679</v>
      </c>
      <c r="R4481">
        <v>9.1605334195054872E-2</v>
      </c>
      <c r="S4481" t="str" cm="1">
        <f t="array" ref="S4481">IFERROR(_xlfn.TEXTJOIN(", ", TRUE, _xlfn._xlws.FILTER(QA_Seed_Keywords!B$2:B$83, ISNUMBER(SEARCH(A4481, QA_Seed_Keywords!B$2:B$83)))), "")</f>
        <v/>
      </c>
      <c r="T4481" cm="1">
        <f t="array" ref="T4481">SUM(--ISNUMBER(SEARCH($A4481,QA_Seed_Keywords!$B$2:$B$83)))</f>
        <v>0</v>
      </c>
      <c r="U4481" t="str" cm="1">
        <f t="array" ref="U4481">IFERROR(_xlfn.TEXTJOIN(", ", TRUE, _xlfn._xlws.FILTER(ROW(QA_Seed_Keywords!B$2:B$83), ISNUMBER(SEARCH(A4481, QA_Seed_Keywords!B$2:B$83)))), "")</f>
        <v/>
      </c>
    </row>
    <row r="4482" spans="1:21" customFormat="1" x14ac:dyDescent="0.3">
      <c r="A4482" t="s">
        <v>7205</v>
      </c>
      <c r="B4482" t="s">
        <v>7205</v>
      </c>
      <c r="C4482">
        <v>1</v>
      </c>
      <c r="D4482">
        <v>1</v>
      </c>
      <c r="E4482">
        <v>7.1428571428571425E-2</v>
      </c>
      <c r="F4482">
        <v>1</v>
      </c>
      <c r="G4482">
        <v>12</v>
      </c>
      <c r="H4482">
        <v>1</v>
      </c>
      <c r="I4482">
        <v>2.5649493574615372</v>
      </c>
      <c r="J4482">
        <v>2.5649493574615372</v>
      </c>
      <c r="K4482">
        <v>2.5649493574615372</v>
      </c>
      <c r="L4482">
        <v>0.18321066839010969</v>
      </c>
      <c r="M4482">
        <v>5.1972019476618083</v>
      </c>
      <c r="N4482">
        <v>1</v>
      </c>
      <c r="O4482">
        <v>0.5</v>
      </c>
      <c r="P4482">
        <v>1.2824746787307679</v>
      </c>
      <c r="Q4482">
        <v>1.2824746787307679</v>
      </c>
      <c r="R4482">
        <v>9.1605334195054872E-2</v>
      </c>
      <c r="S4482" t="str" cm="1">
        <f t="array" ref="S4482">IFERROR(_xlfn.TEXTJOIN(", ", TRUE, _xlfn._xlws.FILTER(QA_Seed_Keywords!B$2:B$83, ISNUMBER(SEARCH(A4482, QA_Seed_Keywords!B$2:B$83)))), "")</f>
        <v/>
      </c>
      <c r="T4482" cm="1">
        <f t="array" ref="T4482">SUM(--ISNUMBER(SEARCH($A4482,QA_Seed_Keywords!$B$2:$B$83)))</f>
        <v>0</v>
      </c>
      <c r="U4482" t="str" cm="1">
        <f t="array" ref="U4482">IFERROR(_xlfn.TEXTJOIN(", ", TRUE, _xlfn._xlws.FILTER(ROW(QA_Seed_Keywords!B$2:B$83), ISNUMBER(SEARCH(A4482, QA_Seed_Keywords!B$2:B$83)))), "")</f>
        <v/>
      </c>
    </row>
    <row r="4483" spans="1:21" customFormat="1" x14ac:dyDescent="0.3">
      <c r="A4483" t="s">
        <v>7206</v>
      </c>
      <c r="B4483" t="s">
        <v>7206</v>
      </c>
      <c r="C4483">
        <v>1</v>
      </c>
      <c r="D4483">
        <v>1</v>
      </c>
      <c r="E4483">
        <v>7.1428571428571425E-2</v>
      </c>
      <c r="F4483">
        <v>1</v>
      </c>
      <c r="G4483">
        <v>12</v>
      </c>
      <c r="H4483">
        <v>1</v>
      </c>
      <c r="I4483">
        <v>2.5649493574615372</v>
      </c>
      <c r="J4483">
        <v>2.5649493574615372</v>
      </c>
      <c r="K4483">
        <v>2.5649493574615372</v>
      </c>
      <c r="L4483">
        <v>0.18321066839010969</v>
      </c>
      <c r="M4483">
        <v>5.1972019476618083</v>
      </c>
      <c r="N4483">
        <v>1</v>
      </c>
      <c r="O4483">
        <v>0.5</v>
      </c>
      <c r="P4483">
        <v>1.2824746787307679</v>
      </c>
      <c r="Q4483">
        <v>1.2824746787307679</v>
      </c>
      <c r="R4483">
        <v>9.1605334195054872E-2</v>
      </c>
      <c r="S4483" t="str" cm="1">
        <f t="array" ref="S4483">IFERROR(_xlfn.TEXTJOIN(", ", TRUE, _xlfn._xlws.FILTER(QA_Seed_Keywords!B$2:B$83, ISNUMBER(SEARCH(A4483, QA_Seed_Keywords!B$2:B$83)))), "")</f>
        <v/>
      </c>
      <c r="T4483" cm="1">
        <f t="array" ref="T4483">SUM(--ISNUMBER(SEARCH($A4483,QA_Seed_Keywords!$B$2:$B$83)))</f>
        <v>0</v>
      </c>
      <c r="U4483" t="str" cm="1">
        <f t="array" ref="U4483">IFERROR(_xlfn.TEXTJOIN(", ", TRUE, _xlfn._xlws.FILTER(ROW(QA_Seed_Keywords!B$2:B$83), ISNUMBER(SEARCH(A4483, QA_Seed_Keywords!B$2:B$83)))), "")</f>
        <v/>
      </c>
    </row>
    <row r="4484" spans="1:21" customFormat="1" x14ac:dyDescent="0.3">
      <c r="A4484" t="s">
        <v>7207</v>
      </c>
      <c r="B4484" t="s">
        <v>7207</v>
      </c>
      <c r="C4484">
        <v>1</v>
      </c>
      <c r="D4484">
        <v>1</v>
      </c>
      <c r="E4484">
        <v>7.1428571428571425E-2</v>
      </c>
      <c r="F4484">
        <v>1</v>
      </c>
      <c r="G4484">
        <v>12</v>
      </c>
      <c r="H4484">
        <v>1</v>
      </c>
      <c r="I4484">
        <v>2.5649493574615372</v>
      </c>
      <c r="J4484">
        <v>2.5649493574615372</v>
      </c>
      <c r="K4484">
        <v>2.5649493574615372</v>
      </c>
      <c r="L4484">
        <v>0.18321066839010969</v>
      </c>
      <c r="M4484">
        <v>5.1972019476618083</v>
      </c>
      <c r="N4484">
        <v>1</v>
      </c>
      <c r="O4484">
        <v>0.5</v>
      </c>
      <c r="P4484">
        <v>1.2824746787307679</v>
      </c>
      <c r="Q4484">
        <v>1.2824746787307679</v>
      </c>
      <c r="R4484">
        <v>9.1605334195054872E-2</v>
      </c>
      <c r="S4484" t="str" cm="1">
        <f t="array" ref="S4484">IFERROR(_xlfn.TEXTJOIN(", ", TRUE, _xlfn._xlws.FILTER(QA_Seed_Keywords!B$2:B$83, ISNUMBER(SEARCH(A4484, QA_Seed_Keywords!B$2:B$83)))), "")</f>
        <v/>
      </c>
      <c r="T4484" cm="1">
        <f t="array" ref="T4484">SUM(--ISNUMBER(SEARCH($A4484,QA_Seed_Keywords!$B$2:$B$83)))</f>
        <v>0</v>
      </c>
      <c r="U4484" t="str" cm="1">
        <f t="array" ref="U4484">IFERROR(_xlfn.TEXTJOIN(", ", TRUE, _xlfn._xlws.FILTER(ROW(QA_Seed_Keywords!B$2:B$83), ISNUMBER(SEARCH(A4484, QA_Seed_Keywords!B$2:B$83)))), "")</f>
        <v/>
      </c>
    </row>
    <row r="4485" spans="1:21" customFormat="1" x14ac:dyDescent="0.3">
      <c r="A4485" t="s">
        <v>7208</v>
      </c>
      <c r="B4485" t="s">
        <v>7209</v>
      </c>
      <c r="C4485">
        <v>1</v>
      </c>
      <c r="D4485">
        <v>1</v>
      </c>
      <c r="E4485">
        <v>7.1428571428571425E-2</v>
      </c>
      <c r="F4485">
        <v>1</v>
      </c>
      <c r="G4485">
        <v>12</v>
      </c>
      <c r="H4485">
        <v>1</v>
      </c>
      <c r="I4485">
        <v>2.5649493574615372</v>
      </c>
      <c r="J4485">
        <v>2.5649493574615372</v>
      </c>
      <c r="K4485">
        <v>2.5649493574615372</v>
      </c>
      <c r="L4485">
        <v>0.18321066839010969</v>
      </c>
      <c r="M4485">
        <v>5.1972019476618083</v>
      </c>
      <c r="N4485">
        <v>1</v>
      </c>
      <c r="O4485">
        <v>0.5</v>
      </c>
      <c r="P4485">
        <v>1.2824746787307679</v>
      </c>
      <c r="Q4485">
        <v>1.2824746787307679</v>
      </c>
      <c r="R4485">
        <v>9.1605334195054872E-2</v>
      </c>
      <c r="S4485" t="str" cm="1">
        <f t="array" ref="S4485">IFERROR(_xlfn.TEXTJOIN(", ", TRUE, _xlfn._xlws.FILTER(QA_Seed_Keywords!B$2:B$83, ISNUMBER(SEARCH(A4485, QA_Seed_Keywords!B$2:B$83)))), "")</f>
        <v/>
      </c>
      <c r="T4485" cm="1">
        <f t="array" ref="T4485">SUM(--ISNUMBER(SEARCH($A4485,QA_Seed_Keywords!$B$2:$B$83)))</f>
        <v>0</v>
      </c>
      <c r="U4485" t="str" cm="1">
        <f t="array" ref="U4485">IFERROR(_xlfn.TEXTJOIN(", ", TRUE, _xlfn._xlws.FILTER(ROW(QA_Seed_Keywords!B$2:B$83), ISNUMBER(SEARCH(A4485, QA_Seed_Keywords!B$2:B$83)))), "")</f>
        <v/>
      </c>
    </row>
    <row r="4486" spans="1:21" customFormat="1" x14ac:dyDescent="0.3">
      <c r="A4486" t="s">
        <v>7210</v>
      </c>
      <c r="B4486" t="s">
        <v>7210</v>
      </c>
      <c r="C4486">
        <v>1</v>
      </c>
      <c r="D4486">
        <v>1</v>
      </c>
      <c r="E4486">
        <v>7.1428571428571425E-2</v>
      </c>
      <c r="F4486">
        <v>1</v>
      </c>
      <c r="G4486">
        <v>12</v>
      </c>
      <c r="H4486">
        <v>1</v>
      </c>
      <c r="I4486">
        <v>2.5649493574615372</v>
      </c>
      <c r="J4486">
        <v>2.5649493574615372</v>
      </c>
      <c r="K4486">
        <v>2.5649493574615372</v>
      </c>
      <c r="L4486">
        <v>0.18321066839010969</v>
      </c>
      <c r="M4486">
        <v>5.8903491282217537</v>
      </c>
      <c r="N4486">
        <v>1</v>
      </c>
      <c r="O4486">
        <v>0.5</v>
      </c>
      <c r="P4486">
        <v>1.2824746787307679</v>
      </c>
      <c r="Q4486">
        <v>1.2824746787307679</v>
      </c>
      <c r="R4486">
        <v>9.1605334195054872E-2</v>
      </c>
      <c r="S4486" t="str" cm="1">
        <f t="array" ref="S4486">IFERROR(_xlfn.TEXTJOIN(", ", TRUE, _xlfn._xlws.FILTER(QA_Seed_Keywords!B$2:B$83, ISNUMBER(SEARCH(A4486, QA_Seed_Keywords!B$2:B$83)))), "")</f>
        <v/>
      </c>
      <c r="T4486" cm="1">
        <f t="array" ref="T4486">SUM(--ISNUMBER(SEARCH($A4486,QA_Seed_Keywords!$B$2:$B$83)))</f>
        <v>0</v>
      </c>
      <c r="U4486" t="str" cm="1">
        <f t="array" ref="U4486">IFERROR(_xlfn.TEXTJOIN(", ", TRUE, _xlfn._xlws.FILTER(ROW(QA_Seed_Keywords!B$2:B$83), ISNUMBER(SEARCH(A4486, QA_Seed_Keywords!B$2:B$83)))), "")</f>
        <v/>
      </c>
    </row>
    <row r="4487" spans="1:21" customFormat="1" x14ac:dyDescent="0.3">
      <c r="A4487" t="s">
        <v>7211</v>
      </c>
      <c r="B4487" t="s">
        <v>7212</v>
      </c>
      <c r="C4487">
        <v>1</v>
      </c>
      <c r="D4487">
        <v>1</v>
      </c>
      <c r="E4487">
        <v>7.1428571428571425E-2</v>
      </c>
      <c r="F4487">
        <v>1</v>
      </c>
      <c r="G4487">
        <v>12</v>
      </c>
      <c r="H4487">
        <v>1</v>
      </c>
      <c r="I4487">
        <v>2.5649493574615372</v>
      </c>
      <c r="J4487">
        <v>2.5649493574615372</v>
      </c>
      <c r="K4487">
        <v>2.5649493574615372</v>
      </c>
      <c r="L4487">
        <v>0.18321066839010969</v>
      </c>
      <c r="M4487">
        <v>5.1972019476618083</v>
      </c>
      <c r="N4487">
        <v>1</v>
      </c>
      <c r="O4487">
        <v>0.5</v>
      </c>
      <c r="P4487">
        <v>1.2824746787307679</v>
      </c>
      <c r="Q4487">
        <v>1.2824746787307679</v>
      </c>
      <c r="R4487">
        <v>9.1605334195054872E-2</v>
      </c>
      <c r="S4487" t="str" cm="1">
        <f t="array" ref="S4487">IFERROR(_xlfn.TEXTJOIN(", ", TRUE, _xlfn._xlws.FILTER(QA_Seed_Keywords!B$2:B$83, ISNUMBER(SEARCH(A4487, QA_Seed_Keywords!B$2:B$83)))), "")</f>
        <v/>
      </c>
      <c r="T4487" cm="1">
        <f t="array" ref="T4487">SUM(--ISNUMBER(SEARCH($A4487,QA_Seed_Keywords!$B$2:$B$83)))</f>
        <v>0</v>
      </c>
      <c r="U4487" t="str" cm="1">
        <f t="array" ref="U4487">IFERROR(_xlfn.TEXTJOIN(", ", TRUE, _xlfn._xlws.FILTER(ROW(QA_Seed_Keywords!B$2:B$83), ISNUMBER(SEARCH(A4487, QA_Seed_Keywords!B$2:B$83)))), "")</f>
        <v/>
      </c>
    </row>
    <row r="4488" spans="1:21" customFormat="1" x14ac:dyDescent="0.3">
      <c r="A4488" t="s">
        <v>7213</v>
      </c>
      <c r="B4488" t="s">
        <v>7213</v>
      </c>
      <c r="C4488">
        <v>1</v>
      </c>
      <c r="D4488">
        <v>1</v>
      </c>
      <c r="E4488">
        <v>7.1428571428571425E-2</v>
      </c>
      <c r="F4488">
        <v>1</v>
      </c>
      <c r="G4488">
        <v>12</v>
      </c>
      <c r="H4488">
        <v>1</v>
      </c>
      <c r="I4488">
        <v>2.5649493574615372</v>
      </c>
      <c r="J4488">
        <v>2.5649493574615372</v>
      </c>
      <c r="K4488">
        <v>2.5649493574615372</v>
      </c>
      <c r="L4488">
        <v>0.18321066839010969</v>
      </c>
      <c r="M4488">
        <v>5.1972019476618083</v>
      </c>
      <c r="N4488">
        <v>1</v>
      </c>
      <c r="O4488">
        <v>0.5</v>
      </c>
      <c r="P4488">
        <v>1.2824746787307679</v>
      </c>
      <c r="Q4488">
        <v>1.2824746787307679</v>
      </c>
      <c r="R4488">
        <v>9.1605334195054872E-2</v>
      </c>
      <c r="S4488" t="str" cm="1">
        <f t="array" ref="S4488">IFERROR(_xlfn.TEXTJOIN(", ", TRUE, _xlfn._xlws.FILTER(QA_Seed_Keywords!B$2:B$83, ISNUMBER(SEARCH(A4488, QA_Seed_Keywords!B$2:B$83)))), "")</f>
        <v/>
      </c>
      <c r="T4488" cm="1">
        <f t="array" ref="T4488">SUM(--ISNUMBER(SEARCH($A4488,QA_Seed_Keywords!$B$2:$B$83)))</f>
        <v>0</v>
      </c>
      <c r="U4488" t="str" cm="1">
        <f t="array" ref="U4488">IFERROR(_xlfn.TEXTJOIN(", ", TRUE, _xlfn._xlws.FILTER(ROW(QA_Seed_Keywords!B$2:B$83), ISNUMBER(SEARCH(A4488, QA_Seed_Keywords!B$2:B$83)))), "")</f>
        <v/>
      </c>
    </row>
    <row r="4489" spans="1:21" customFormat="1" x14ac:dyDescent="0.3">
      <c r="A4489" t="s">
        <v>7214</v>
      </c>
      <c r="B4489" t="s">
        <v>7214</v>
      </c>
      <c r="C4489">
        <v>1</v>
      </c>
      <c r="D4489">
        <v>1</v>
      </c>
      <c r="E4489">
        <v>7.1428571428571425E-2</v>
      </c>
      <c r="F4489">
        <v>1</v>
      </c>
      <c r="G4489">
        <v>12</v>
      </c>
      <c r="H4489">
        <v>1</v>
      </c>
      <c r="I4489">
        <v>2.5649493574615372</v>
      </c>
      <c r="J4489">
        <v>2.5649493574615372</v>
      </c>
      <c r="K4489">
        <v>2.5649493574615372</v>
      </c>
      <c r="L4489">
        <v>0.18321066839010969</v>
      </c>
      <c r="M4489">
        <v>5.1972019476618083</v>
      </c>
      <c r="N4489">
        <v>1</v>
      </c>
      <c r="O4489">
        <v>0.5</v>
      </c>
      <c r="P4489">
        <v>1.2824746787307679</v>
      </c>
      <c r="Q4489">
        <v>1.2824746787307679</v>
      </c>
      <c r="R4489">
        <v>9.1605334195054872E-2</v>
      </c>
      <c r="S4489" t="str" cm="1">
        <f t="array" ref="S4489">IFERROR(_xlfn.TEXTJOIN(", ", TRUE, _xlfn._xlws.FILTER(QA_Seed_Keywords!B$2:B$83, ISNUMBER(SEARCH(A4489, QA_Seed_Keywords!B$2:B$83)))), "")</f>
        <v/>
      </c>
      <c r="T4489" cm="1">
        <f t="array" ref="T4489">SUM(--ISNUMBER(SEARCH($A4489,QA_Seed_Keywords!$B$2:$B$83)))</f>
        <v>0</v>
      </c>
      <c r="U4489" t="str" cm="1">
        <f t="array" ref="U4489">IFERROR(_xlfn.TEXTJOIN(", ", TRUE, _xlfn._xlws.FILTER(ROW(QA_Seed_Keywords!B$2:B$83), ISNUMBER(SEARCH(A4489, QA_Seed_Keywords!B$2:B$83)))), "")</f>
        <v/>
      </c>
    </row>
    <row r="4490" spans="1:21" customFormat="1" x14ac:dyDescent="0.3">
      <c r="A4490" t="s">
        <v>7215</v>
      </c>
      <c r="B4490" t="s">
        <v>7215</v>
      </c>
      <c r="C4490">
        <v>1</v>
      </c>
      <c r="D4490">
        <v>1</v>
      </c>
      <c r="E4490">
        <v>7.1428571428571425E-2</v>
      </c>
      <c r="F4490">
        <v>1</v>
      </c>
      <c r="G4490">
        <v>12</v>
      </c>
      <c r="H4490">
        <v>1</v>
      </c>
      <c r="I4490">
        <v>2.5649493574615372</v>
      </c>
      <c r="J4490">
        <v>2.5649493574615372</v>
      </c>
      <c r="K4490">
        <v>2.5649493574615372</v>
      </c>
      <c r="L4490">
        <v>0.18321066839010969</v>
      </c>
      <c r="M4490">
        <v>5.1972019476618083</v>
      </c>
      <c r="N4490">
        <v>1</v>
      </c>
      <c r="O4490">
        <v>0.5</v>
      </c>
      <c r="P4490">
        <v>1.2824746787307679</v>
      </c>
      <c r="Q4490">
        <v>1.2824746787307679</v>
      </c>
      <c r="R4490">
        <v>9.1605334195054872E-2</v>
      </c>
      <c r="S4490" t="str" cm="1">
        <f t="array" ref="S4490">IFERROR(_xlfn.TEXTJOIN(", ", TRUE, _xlfn._xlws.FILTER(QA_Seed_Keywords!B$2:B$83, ISNUMBER(SEARCH(A4490, QA_Seed_Keywords!B$2:B$83)))), "")</f>
        <v/>
      </c>
      <c r="T4490" cm="1">
        <f t="array" ref="T4490">SUM(--ISNUMBER(SEARCH($A4490,QA_Seed_Keywords!$B$2:$B$83)))</f>
        <v>0</v>
      </c>
      <c r="U4490" t="str" cm="1">
        <f t="array" ref="U4490">IFERROR(_xlfn.TEXTJOIN(", ", TRUE, _xlfn._xlws.FILTER(ROW(QA_Seed_Keywords!B$2:B$83), ISNUMBER(SEARCH(A4490, QA_Seed_Keywords!B$2:B$83)))), "")</f>
        <v/>
      </c>
    </row>
    <row r="4491" spans="1:21" customFormat="1" x14ac:dyDescent="0.3">
      <c r="A4491" t="s">
        <v>7216</v>
      </c>
      <c r="B4491" t="s">
        <v>7216</v>
      </c>
      <c r="C4491">
        <v>1</v>
      </c>
      <c r="D4491">
        <v>1</v>
      </c>
      <c r="E4491">
        <v>7.1428571428571425E-2</v>
      </c>
      <c r="F4491">
        <v>1</v>
      </c>
      <c r="G4491">
        <v>12</v>
      </c>
      <c r="H4491">
        <v>1</v>
      </c>
      <c r="I4491">
        <v>2.5649493574615372</v>
      </c>
      <c r="J4491">
        <v>2.5649493574615372</v>
      </c>
      <c r="K4491">
        <v>2.5649493574615372</v>
      </c>
      <c r="L4491">
        <v>0.18321066839010969</v>
      </c>
      <c r="M4491">
        <v>5.8903491282217537</v>
      </c>
      <c r="N4491">
        <v>1</v>
      </c>
      <c r="O4491">
        <v>0.5</v>
      </c>
      <c r="P4491">
        <v>1.2824746787307679</v>
      </c>
      <c r="Q4491">
        <v>1.2824746787307679</v>
      </c>
      <c r="R4491">
        <v>9.1605334195054872E-2</v>
      </c>
      <c r="S4491" t="str" cm="1">
        <f t="array" ref="S4491">IFERROR(_xlfn.TEXTJOIN(", ", TRUE, _xlfn._xlws.FILTER(QA_Seed_Keywords!B$2:B$83, ISNUMBER(SEARCH(A4491, QA_Seed_Keywords!B$2:B$83)))), "")</f>
        <v/>
      </c>
      <c r="T4491" cm="1">
        <f t="array" ref="T4491">SUM(--ISNUMBER(SEARCH($A4491,QA_Seed_Keywords!$B$2:$B$83)))</f>
        <v>0</v>
      </c>
      <c r="U4491" t="str" cm="1">
        <f t="array" ref="U4491">IFERROR(_xlfn.TEXTJOIN(", ", TRUE, _xlfn._xlws.FILTER(ROW(QA_Seed_Keywords!B$2:B$83), ISNUMBER(SEARCH(A4491, QA_Seed_Keywords!B$2:B$83)))), "")</f>
        <v/>
      </c>
    </row>
    <row r="4492" spans="1:21" customFormat="1" x14ac:dyDescent="0.3">
      <c r="A4492" t="s">
        <v>7217</v>
      </c>
      <c r="B4492" t="s">
        <v>7218</v>
      </c>
      <c r="C4492">
        <v>1</v>
      </c>
      <c r="D4492">
        <v>1</v>
      </c>
      <c r="E4492">
        <v>7.1428571428571425E-2</v>
      </c>
      <c r="F4492">
        <v>1</v>
      </c>
      <c r="G4492">
        <v>12</v>
      </c>
      <c r="H4492">
        <v>1</v>
      </c>
      <c r="I4492">
        <v>2.5649493574615372</v>
      </c>
      <c r="J4492">
        <v>2.5649493574615372</v>
      </c>
      <c r="K4492">
        <v>2.5649493574615372</v>
      </c>
      <c r="L4492">
        <v>0.18321066839010969</v>
      </c>
      <c r="M4492">
        <v>5.8903491282217537</v>
      </c>
      <c r="N4492">
        <v>1</v>
      </c>
      <c r="O4492">
        <v>0.5</v>
      </c>
      <c r="P4492">
        <v>1.2824746787307679</v>
      </c>
      <c r="Q4492">
        <v>1.2824746787307679</v>
      </c>
      <c r="R4492">
        <v>9.1605334195054872E-2</v>
      </c>
      <c r="S4492" t="str" cm="1">
        <f t="array" ref="S4492">IFERROR(_xlfn.TEXTJOIN(", ", TRUE, _xlfn._xlws.FILTER(QA_Seed_Keywords!B$2:B$83, ISNUMBER(SEARCH(A4492, QA_Seed_Keywords!B$2:B$83)))), "")</f>
        <v/>
      </c>
      <c r="T4492" cm="1">
        <f t="array" ref="T4492">SUM(--ISNUMBER(SEARCH($A4492,QA_Seed_Keywords!$B$2:$B$83)))</f>
        <v>0</v>
      </c>
      <c r="U4492" t="str" cm="1">
        <f t="array" ref="U4492">IFERROR(_xlfn.TEXTJOIN(", ", TRUE, _xlfn._xlws.FILTER(ROW(QA_Seed_Keywords!B$2:B$83), ISNUMBER(SEARCH(A4492, QA_Seed_Keywords!B$2:B$83)))), "")</f>
        <v/>
      </c>
    </row>
    <row r="4493" spans="1:21" customFormat="1" x14ac:dyDescent="0.3">
      <c r="A4493" t="s">
        <v>7219</v>
      </c>
      <c r="B4493" t="s">
        <v>7220</v>
      </c>
      <c r="C4493">
        <v>1</v>
      </c>
      <c r="D4493">
        <v>1</v>
      </c>
      <c r="E4493">
        <v>7.1428571428571425E-2</v>
      </c>
      <c r="F4493">
        <v>1</v>
      </c>
      <c r="G4493">
        <v>12</v>
      </c>
      <c r="H4493">
        <v>1</v>
      </c>
      <c r="I4493">
        <v>2.5649493574615372</v>
      </c>
      <c r="J4493">
        <v>2.5649493574615372</v>
      </c>
      <c r="K4493">
        <v>2.5649493574615372</v>
      </c>
      <c r="L4493">
        <v>0.18321066839010969</v>
      </c>
      <c r="M4493">
        <v>5.1972019476618083</v>
      </c>
      <c r="N4493">
        <v>1</v>
      </c>
      <c r="O4493">
        <v>0.5</v>
      </c>
      <c r="P4493">
        <v>1.2824746787307679</v>
      </c>
      <c r="Q4493">
        <v>1.2824746787307679</v>
      </c>
      <c r="R4493">
        <v>9.1605334195054872E-2</v>
      </c>
      <c r="S4493" t="str" cm="1">
        <f t="array" ref="S4493">IFERROR(_xlfn.TEXTJOIN(", ", TRUE, _xlfn._xlws.FILTER(QA_Seed_Keywords!B$2:B$83, ISNUMBER(SEARCH(A4493, QA_Seed_Keywords!B$2:B$83)))), "")</f>
        <v/>
      </c>
      <c r="T4493" cm="1">
        <f t="array" ref="T4493">SUM(--ISNUMBER(SEARCH($A4493,QA_Seed_Keywords!$B$2:$B$83)))</f>
        <v>0</v>
      </c>
      <c r="U4493" t="str" cm="1">
        <f t="array" ref="U4493">IFERROR(_xlfn.TEXTJOIN(", ", TRUE, _xlfn._xlws.FILTER(ROW(QA_Seed_Keywords!B$2:B$83), ISNUMBER(SEARCH(A4493, QA_Seed_Keywords!B$2:B$83)))), "")</f>
        <v/>
      </c>
    </row>
    <row r="4494" spans="1:21" customFormat="1" x14ac:dyDescent="0.3">
      <c r="A4494" t="s">
        <v>7221</v>
      </c>
      <c r="B4494" t="s">
        <v>7222</v>
      </c>
      <c r="C4494">
        <v>1</v>
      </c>
      <c r="D4494">
        <v>1</v>
      </c>
      <c r="E4494">
        <v>7.1428571428571425E-2</v>
      </c>
      <c r="F4494">
        <v>1</v>
      </c>
      <c r="G4494">
        <v>12</v>
      </c>
      <c r="H4494">
        <v>1</v>
      </c>
      <c r="I4494">
        <v>2.5649493574615372</v>
      </c>
      <c r="J4494">
        <v>2.5649493574615372</v>
      </c>
      <c r="K4494">
        <v>2.5649493574615372</v>
      </c>
      <c r="L4494">
        <v>0.18321066839010969</v>
      </c>
      <c r="M4494">
        <v>5.1972019476618083</v>
      </c>
      <c r="N4494">
        <v>1</v>
      </c>
      <c r="O4494">
        <v>0.5</v>
      </c>
      <c r="P4494">
        <v>1.2824746787307679</v>
      </c>
      <c r="Q4494">
        <v>1.2824746787307679</v>
      </c>
      <c r="R4494">
        <v>9.1605334195054872E-2</v>
      </c>
      <c r="S4494" t="str" cm="1">
        <f t="array" ref="S4494">IFERROR(_xlfn.TEXTJOIN(", ", TRUE, _xlfn._xlws.FILTER(QA_Seed_Keywords!B$2:B$83, ISNUMBER(SEARCH(A4494, QA_Seed_Keywords!B$2:B$83)))), "")</f>
        <v/>
      </c>
      <c r="T4494" cm="1">
        <f t="array" ref="T4494">SUM(--ISNUMBER(SEARCH($A4494,QA_Seed_Keywords!$B$2:$B$83)))</f>
        <v>0</v>
      </c>
      <c r="U4494" t="str" cm="1">
        <f t="array" ref="U4494">IFERROR(_xlfn.TEXTJOIN(", ", TRUE, _xlfn._xlws.FILTER(ROW(QA_Seed_Keywords!B$2:B$83), ISNUMBER(SEARCH(A4494, QA_Seed_Keywords!B$2:B$83)))), "")</f>
        <v/>
      </c>
    </row>
    <row r="4495" spans="1:21" customFormat="1" x14ac:dyDescent="0.3">
      <c r="A4495" t="s">
        <v>7223</v>
      </c>
      <c r="B4495" t="s">
        <v>7223</v>
      </c>
      <c r="C4495">
        <v>1</v>
      </c>
      <c r="D4495">
        <v>1</v>
      </c>
      <c r="E4495">
        <v>7.1428571428571425E-2</v>
      </c>
      <c r="F4495">
        <v>1</v>
      </c>
      <c r="G4495">
        <v>12</v>
      </c>
      <c r="H4495">
        <v>1</v>
      </c>
      <c r="I4495">
        <v>2.5649493574615372</v>
      </c>
      <c r="J4495">
        <v>2.5649493574615372</v>
      </c>
      <c r="K4495">
        <v>2.5649493574615372</v>
      </c>
      <c r="L4495">
        <v>0.18321066839010969</v>
      </c>
      <c r="M4495">
        <v>5.1972019476618083</v>
      </c>
      <c r="N4495">
        <v>1</v>
      </c>
      <c r="O4495">
        <v>0.5</v>
      </c>
      <c r="P4495">
        <v>1.2824746787307679</v>
      </c>
      <c r="Q4495">
        <v>1.2824746787307679</v>
      </c>
      <c r="R4495">
        <v>9.1605334195054872E-2</v>
      </c>
      <c r="S4495" t="str" cm="1">
        <f t="array" ref="S4495">IFERROR(_xlfn.TEXTJOIN(", ", TRUE, _xlfn._xlws.FILTER(QA_Seed_Keywords!B$2:B$83, ISNUMBER(SEARCH(A4495, QA_Seed_Keywords!B$2:B$83)))), "")</f>
        <v/>
      </c>
      <c r="T4495" cm="1">
        <f t="array" ref="T4495">SUM(--ISNUMBER(SEARCH($A4495,QA_Seed_Keywords!$B$2:$B$83)))</f>
        <v>0</v>
      </c>
      <c r="U4495" t="str" cm="1">
        <f t="array" ref="U4495">IFERROR(_xlfn.TEXTJOIN(", ", TRUE, _xlfn._xlws.FILTER(ROW(QA_Seed_Keywords!B$2:B$83), ISNUMBER(SEARCH(A4495, QA_Seed_Keywords!B$2:B$83)))), "")</f>
        <v/>
      </c>
    </row>
    <row r="4496" spans="1:21" customFormat="1" x14ac:dyDescent="0.3">
      <c r="A4496" t="s">
        <v>7224</v>
      </c>
      <c r="B4496" t="s">
        <v>7224</v>
      </c>
      <c r="C4496">
        <v>1</v>
      </c>
      <c r="D4496">
        <v>1</v>
      </c>
      <c r="E4496">
        <v>7.1428571428571425E-2</v>
      </c>
      <c r="F4496">
        <v>1</v>
      </c>
      <c r="G4496">
        <v>12</v>
      </c>
      <c r="H4496">
        <v>1</v>
      </c>
      <c r="I4496">
        <v>2.5649493574615372</v>
      </c>
      <c r="J4496">
        <v>2.5649493574615372</v>
      </c>
      <c r="K4496">
        <v>2.5649493574615372</v>
      </c>
      <c r="L4496">
        <v>0.18321066839010969</v>
      </c>
      <c r="M4496">
        <v>5.1972019476618083</v>
      </c>
      <c r="N4496">
        <v>1</v>
      </c>
      <c r="O4496">
        <v>0.5</v>
      </c>
      <c r="P4496">
        <v>1.2824746787307679</v>
      </c>
      <c r="Q4496">
        <v>1.2824746787307679</v>
      </c>
      <c r="R4496">
        <v>9.1605334195054872E-2</v>
      </c>
      <c r="S4496" t="str" cm="1">
        <f t="array" ref="S4496">IFERROR(_xlfn.TEXTJOIN(", ", TRUE, _xlfn._xlws.FILTER(QA_Seed_Keywords!B$2:B$83, ISNUMBER(SEARCH(A4496, QA_Seed_Keywords!B$2:B$83)))), "")</f>
        <v/>
      </c>
      <c r="T4496" cm="1">
        <f t="array" ref="T4496">SUM(--ISNUMBER(SEARCH($A4496,QA_Seed_Keywords!$B$2:$B$83)))</f>
        <v>0</v>
      </c>
      <c r="U4496" t="str" cm="1">
        <f t="array" ref="U4496">IFERROR(_xlfn.TEXTJOIN(", ", TRUE, _xlfn._xlws.FILTER(ROW(QA_Seed_Keywords!B$2:B$83), ISNUMBER(SEARCH(A4496, QA_Seed_Keywords!B$2:B$83)))), "")</f>
        <v/>
      </c>
    </row>
    <row r="4497" spans="1:21" customFormat="1" x14ac:dyDescent="0.3">
      <c r="A4497" t="s">
        <v>7225</v>
      </c>
      <c r="B4497" t="s">
        <v>7226</v>
      </c>
      <c r="C4497">
        <v>1</v>
      </c>
      <c r="D4497">
        <v>1</v>
      </c>
      <c r="E4497">
        <v>7.1428571428571425E-2</v>
      </c>
      <c r="F4497">
        <v>1</v>
      </c>
      <c r="G4497">
        <v>12</v>
      </c>
      <c r="H4497">
        <v>1</v>
      </c>
      <c r="I4497">
        <v>2.5649493574615372</v>
      </c>
      <c r="J4497">
        <v>2.5649493574615372</v>
      </c>
      <c r="K4497">
        <v>2.5649493574615372</v>
      </c>
      <c r="L4497">
        <v>0.18321066839010969</v>
      </c>
      <c r="M4497">
        <v>5.1972019476618083</v>
      </c>
      <c r="N4497">
        <v>1</v>
      </c>
      <c r="O4497">
        <v>0.5</v>
      </c>
      <c r="P4497">
        <v>1.2824746787307679</v>
      </c>
      <c r="Q4497">
        <v>1.2824746787307679</v>
      </c>
      <c r="R4497">
        <v>9.1605334195054872E-2</v>
      </c>
      <c r="S4497" t="str" cm="1">
        <f t="array" ref="S4497">IFERROR(_xlfn.TEXTJOIN(", ", TRUE, _xlfn._xlws.FILTER(QA_Seed_Keywords!B$2:B$83, ISNUMBER(SEARCH(A4497, QA_Seed_Keywords!B$2:B$83)))), "")</f>
        <v/>
      </c>
      <c r="T4497" cm="1">
        <f t="array" ref="T4497">SUM(--ISNUMBER(SEARCH($A4497,QA_Seed_Keywords!$B$2:$B$83)))</f>
        <v>0</v>
      </c>
      <c r="U4497" t="str" cm="1">
        <f t="array" ref="U4497">IFERROR(_xlfn.TEXTJOIN(", ", TRUE, _xlfn._xlws.FILTER(ROW(QA_Seed_Keywords!B$2:B$83), ISNUMBER(SEARCH(A4497, QA_Seed_Keywords!B$2:B$83)))), "")</f>
        <v/>
      </c>
    </row>
    <row r="4498" spans="1:21" customFormat="1" x14ac:dyDescent="0.3">
      <c r="A4498" t="s">
        <v>7227</v>
      </c>
      <c r="B4498" t="s">
        <v>7227</v>
      </c>
      <c r="C4498">
        <v>1</v>
      </c>
      <c r="D4498">
        <v>1</v>
      </c>
      <c r="E4498">
        <v>7.1428571428571425E-2</v>
      </c>
      <c r="F4498">
        <v>1</v>
      </c>
      <c r="G4498">
        <v>12</v>
      </c>
      <c r="H4498">
        <v>1</v>
      </c>
      <c r="I4498">
        <v>2.5649493574615372</v>
      </c>
      <c r="J4498">
        <v>2.5649493574615372</v>
      </c>
      <c r="K4498">
        <v>2.5649493574615372</v>
      </c>
      <c r="L4498">
        <v>0.18321066839010969</v>
      </c>
      <c r="M4498">
        <v>5.1972019476618083</v>
      </c>
      <c r="N4498">
        <v>1</v>
      </c>
      <c r="O4498">
        <v>0.5</v>
      </c>
      <c r="P4498">
        <v>1.2824746787307679</v>
      </c>
      <c r="Q4498">
        <v>1.2824746787307679</v>
      </c>
      <c r="R4498">
        <v>9.1605334195054872E-2</v>
      </c>
      <c r="S4498" t="str" cm="1">
        <f t="array" ref="S4498">IFERROR(_xlfn.TEXTJOIN(", ", TRUE, _xlfn._xlws.FILTER(QA_Seed_Keywords!B$2:B$83, ISNUMBER(SEARCH(A4498, QA_Seed_Keywords!B$2:B$83)))), "")</f>
        <v/>
      </c>
      <c r="T4498" cm="1">
        <f t="array" ref="T4498">SUM(--ISNUMBER(SEARCH($A4498,QA_Seed_Keywords!$B$2:$B$83)))</f>
        <v>0</v>
      </c>
      <c r="U4498" t="str" cm="1">
        <f t="array" ref="U4498">IFERROR(_xlfn.TEXTJOIN(", ", TRUE, _xlfn._xlws.FILTER(ROW(QA_Seed_Keywords!B$2:B$83), ISNUMBER(SEARCH(A4498, QA_Seed_Keywords!B$2:B$83)))), "")</f>
        <v/>
      </c>
    </row>
    <row r="4499" spans="1:21" customFormat="1" x14ac:dyDescent="0.3">
      <c r="A4499" t="s">
        <v>7228</v>
      </c>
      <c r="B4499" t="s">
        <v>7228</v>
      </c>
      <c r="C4499">
        <v>1</v>
      </c>
      <c r="D4499">
        <v>1</v>
      </c>
      <c r="E4499">
        <v>7.1428571428571425E-2</v>
      </c>
      <c r="F4499">
        <v>1</v>
      </c>
      <c r="G4499">
        <v>12</v>
      </c>
      <c r="H4499">
        <v>1</v>
      </c>
      <c r="I4499">
        <v>2.5649493574615372</v>
      </c>
      <c r="J4499">
        <v>2.5649493574615372</v>
      </c>
      <c r="K4499">
        <v>2.5649493574615372</v>
      </c>
      <c r="L4499">
        <v>0.18321066839010969</v>
      </c>
      <c r="M4499">
        <v>5.1972019476618083</v>
      </c>
      <c r="N4499">
        <v>1</v>
      </c>
      <c r="O4499">
        <v>0.5</v>
      </c>
      <c r="P4499">
        <v>1.2824746787307679</v>
      </c>
      <c r="Q4499">
        <v>1.2824746787307679</v>
      </c>
      <c r="R4499">
        <v>9.1605334195054872E-2</v>
      </c>
      <c r="S4499" t="str" cm="1">
        <f t="array" ref="S4499">IFERROR(_xlfn.TEXTJOIN(", ", TRUE, _xlfn._xlws.FILTER(QA_Seed_Keywords!B$2:B$83, ISNUMBER(SEARCH(A4499, QA_Seed_Keywords!B$2:B$83)))), "")</f>
        <v/>
      </c>
      <c r="T4499" cm="1">
        <f t="array" ref="T4499">SUM(--ISNUMBER(SEARCH($A4499,QA_Seed_Keywords!$B$2:$B$83)))</f>
        <v>0</v>
      </c>
      <c r="U4499" t="str" cm="1">
        <f t="array" ref="U4499">IFERROR(_xlfn.TEXTJOIN(", ", TRUE, _xlfn._xlws.FILTER(ROW(QA_Seed_Keywords!B$2:B$83), ISNUMBER(SEARCH(A4499, QA_Seed_Keywords!B$2:B$83)))), "")</f>
        <v/>
      </c>
    </row>
    <row r="4500" spans="1:21" customFormat="1" x14ac:dyDescent="0.3">
      <c r="A4500" t="s">
        <v>7229</v>
      </c>
      <c r="B4500" t="s">
        <v>7230</v>
      </c>
      <c r="C4500">
        <v>1</v>
      </c>
      <c r="D4500">
        <v>1</v>
      </c>
      <c r="E4500">
        <v>7.1428571428571425E-2</v>
      </c>
      <c r="F4500">
        <v>1</v>
      </c>
      <c r="G4500">
        <v>12</v>
      </c>
      <c r="H4500">
        <v>1</v>
      </c>
      <c r="I4500">
        <v>2.5649493574615372</v>
      </c>
      <c r="J4500">
        <v>2.5649493574615372</v>
      </c>
      <c r="K4500">
        <v>2.5649493574615372</v>
      </c>
      <c r="L4500">
        <v>0.18321066839010969</v>
      </c>
      <c r="M4500">
        <v>5.1972019476618083</v>
      </c>
      <c r="N4500">
        <v>1</v>
      </c>
      <c r="O4500">
        <v>0.5</v>
      </c>
      <c r="P4500">
        <v>1.2824746787307679</v>
      </c>
      <c r="Q4500">
        <v>1.2824746787307679</v>
      </c>
      <c r="R4500">
        <v>9.1605334195054872E-2</v>
      </c>
      <c r="S4500" t="str" cm="1">
        <f t="array" ref="S4500">IFERROR(_xlfn.TEXTJOIN(", ", TRUE, _xlfn._xlws.FILTER(QA_Seed_Keywords!B$2:B$83, ISNUMBER(SEARCH(A4500, QA_Seed_Keywords!B$2:B$83)))), "")</f>
        <v/>
      </c>
      <c r="T4500" cm="1">
        <f t="array" ref="T4500">SUM(--ISNUMBER(SEARCH($A4500,QA_Seed_Keywords!$B$2:$B$83)))</f>
        <v>0</v>
      </c>
      <c r="U4500" t="str" cm="1">
        <f t="array" ref="U4500">IFERROR(_xlfn.TEXTJOIN(", ", TRUE, _xlfn._xlws.FILTER(ROW(QA_Seed_Keywords!B$2:B$83), ISNUMBER(SEARCH(A4500, QA_Seed_Keywords!B$2:B$83)))), "")</f>
        <v/>
      </c>
    </row>
    <row r="4501" spans="1:21" customFormat="1" x14ac:dyDescent="0.3">
      <c r="A4501" t="s">
        <v>7231</v>
      </c>
      <c r="B4501" t="s">
        <v>7231</v>
      </c>
      <c r="C4501">
        <v>1</v>
      </c>
      <c r="D4501">
        <v>1</v>
      </c>
      <c r="E4501">
        <v>7.1428571428571425E-2</v>
      </c>
      <c r="F4501">
        <v>1</v>
      </c>
      <c r="G4501">
        <v>12</v>
      </c>
      <c r="H4501">
        <v>1</v>
      </c>
      <c r="I4501">
        <v>2.5649493574615372</v>
      </c>
      <c r="J4501">
        <v>2.5649493574615372</v>
      </c>
      <c r="K4501">
        <v>2.5649493574615372</v>
      </c>
      <c r="L4501">
        <v>0.18321066839010969</v>
      </c>
      <c r="M4501">
        <v>5.1972019476618083</v>
      </c>
      <c r="N4501">
        <v>1</v>
      </c>
      <c r="O4501">
        <v>0.5</v>
      </c>
      <c r="P4501">
        <v>1.2824746787307679</v>
      </c>
      <c r="Q4501">
        <v>1.2824746787307679</v>
      </c>
      <c r="R4501">
        <v>9.1605334195054872E-2</v>
      </c>
      <c r="S4501" t="str" cm="1">
        <f t="array" ref="S4501">IFERROR(_xlfn.TEXTJOIN(", ", TRUE, _xlfn._xlws.FILTER(QA_Seed_Keywords!B$2:B$83, ISNUMBER(SEARCH(A4501, QA_Seed_Keywords!B$2:B$83)))), "")</f>
        <v/>
      </c>
      <c r="T4501" cm="1">
        <f t="array" ref="T4501">SUM(--ISNUMBER(SEARCH($A4501,QA_Seed_Keywords!$B$2:$B$83)))</f>
        <v>0</v>
      </c>
      <c r="U4501" t="str" cm="1">
        <f t="array" ref="U4501">IFERROR(_xlfn.TEXTJOIN(", ", TRUE, _xlfn._xlws.FILTER(ROW(QA_Seed_Keywords!B$2:B$83), ISNUMBER(SEARCH(A4501, QA_Seed_Keywords!B$2:B$83)))), "")</f>
        <v/>
      </c>
    </row>
    <row r="4502" spans="1:21" customFormat="1" x14ac:dyDescent="0.3">
      <c r="A4502" t="s">
        <v>7232</v>
      </c>
      <c r="B4502" t="s">
        <v>7233</v>
      </c>
      <c r="C4502">
        <v>1</v>
      </c>
      <c r="D4502">
        <v>1</v>
      </c>
      <c r="E4502">
        <v>7.1428571428571425E-2</v>
      </c>
      <c r="F4502">
        <v>1</v>
      </c>
      <c r="G4502">
        <v>12</v>
      </c>
      <c r="H4502">
        <v>1</v>
      </c>
      <c r="I4502">
        <v>2.5649493574615372</v>
      </c>
      <c r="J4502">
        <v>2.5649493574615372</v>
      </c>
      <c r="K4502">
        <v>2.5649493574615372</v>
      </c>
      <c r="L4502">
        <v>0.18321066839010969</v>
      </c>
      <c r="M4502">
        <v>5.1972019476618083</v>
      </c>
      <c r="N4502">
        <v>1</v>
      </c>
      <c r="O4502">
        <v>0.5</v>
      </c>
      <c r="P4502">
        <v>1.2824746787307679</v>
      </c>
      <c r="Q4502">
        <v>1.2824746787307679</v>
      </c>
      <c r="R4502">
        <v>9.1605334195054872E-2</v>
      </c>
      <c r="S4502" t="str" cm="1">
        <f t="array" ref="S4502">IFERROR(_xlfn.TEXTJOIN(", ", TRUE, _xlfn._xlws.FILTER(QA_Seed_Keywords!B$2:B$83, ISNUMBER(SEARCH(A4502, QA_Seed_Keywords!B$2:B$83)))), "")</f>
        <v/>
      </c>
      <c r="T4502" cm="1">
        <f t="array" ref="T4502">SUM(--ISNUMBER(SEARCH($A4502,QA_Seed_Keywords!$B$2:$B$83)))</f>
        <v>0</v>
      </c>
      <c r="U4502" t="str" cm="1">
        <f t="array" ref="U4502">IFERROR(_xlfn.TEXTJOIN(", ", TRUE, _xlfn._xlws.FILTER(ROW(QA_Seed_Keywords!B$2:B$83), ISNUMBER(SEARCH(A4502, QA_Seed_Keywords!B$2:B$83)))), "")</f>
        <v/>
      </c>
    </row>
    <row r="4503" spans="1:21" customFormat="1" x14ac:dyDescent="0.3">
      <c r="A4503" t="s">
        <v>7234</v>
      </c>
      <c r="B4503" t="s">
        <v>7234</v>
      </c>
      <c r="C4503">
        <v>1</v>
      </c>
      <c r="D4503">
        <v>1</v>
      </c>
      <c r="E4503">
        <v>7.1428571428571425E-2</v>
      </c>
      <c r="F4503">
        <v>1</v>
      </c>
      <c r="G4503">
        <v>12</v>
      </c>
      <c r="H4503">
        <v>1</v>
      </c>
      <c r="I4503">
        <v>2.5649493574615372</v>
      </c>
      <c r="J4503">
        <v>2.5649493574615372</v>
      </c>
      <c r="K4503">
        <v>2.5649493574615372</v>
      </c>
      <c r="L4503">
        <v>0.18321066839010969</v>
      </c>
      <c r="M4503">
        <v>5.1972019476618083</v>
      </c>
      <c r="N4503">
        <v>1</v>
      </c>
      <c r="O4503">
        <v>0.5</v>
      </c>
      <c r="P4503">
        <v>1.2824746787307679</v>
      </c>
      <c r="Q4503">
        <v>1.2824746787307679</v>
      </c>
      <c r="R4503">
        <v>9.1605334195054872E-2</v>
      </c>
      <c r="S4503" t="str" cm="1">
        <f t="array" ref="S4503">IFERROR(_xlfn.TEXTJOIN(", ", TRUE, _xlfn._xlws.FILTER(QA_Seed_Keywords!B$2:B$83, ISNUMBER(SEARCH(A4503, QA_Seed_Keywords!B$2:B$83)))), "")</f>
        <v/>
      </c>
      <c r="T4503" cm="1">
        <f t="array" ref="T4503">SUM(--ISNUMBER(SEARCH($A4503,QA_Seed_Keywords!$B$2:$B$83)))</f>
        <v>0</v>
      </c>
      <c r="U4503" t="str" cm="1">
        <f t="array" ref="U4503">IFERROR(_xlfn.TEXTJOIN(", ", TRUE, _xlfn._xlws.FILTER(ROW(QA_Seed_Keywords!B$2:B$83), ISNUMBER(SEARCH(A4503, QA_Seed_Keywords!B$2:B$83)))), "")</f>
        <v/>
      </c>
    </row>
    <row r="4504" spans="1:21" customFormat="1" x14ac:dyDescent="0.3">
      <c r="A4504" t="s">
        <v>7235</v>
      </c>
      <c r="B4504" t="s">
        <v>7236</v>
      </c>
      <c r="C4504">
        <v>1</v>
      </c>
      <c r="D4504">
        <v>1</v>
      </c>
      <c r="E4504">
        <v>7.1428571428571425E-2</v>
      </c>
      <c r="F4504">
        <v>1</v>
      </c>
      <c r="G4504">
        <v>12</v>
      </c>
      <c r="H4504">
        <v>1</v>
      </c>
      <c r="I4504">
        <v>2.5649493574615372</v>
      </c>
      <c r="J4504">
        <v>2.5649493574615372</v>
      </c>
      <c r="K4504">
        <v>2.5649493574615372</v>
      </c>
      <c r="L4504">
        <v>0.18321066839010969</v>
      </c>
      <c r="M4504">
        <v>5.1972019476618083</v>
      </c>
      <c r="N4504">
        <v>1</v>
      </c>
      <c r="O4504">
        <v>0.5</v>
      </c>
      <c r="P4504">
        <v>1.2824746787307679</v>
      </c>
      <c r="Q4504">
        <v>1.2824746787307679</v>
      </c>
      <c r="R4504">
        <v>9.1605334195054872E-2</v>
      </c>
      <c r="S4504" t="str" cm="1">
        <f t="array" ref="S4504">IFERROR(_xlfn.TEXTJOIN(", ", TRUE, _xlfn._xlws.FILTER(QA_Seed_Keywords!B$2:B$83, ISNUMBER(SEARCH(A4504, QA_Seed_Keywords!B$2:B$83)))), "")</f>
        <v/>
      </c>
      <c r="T4504" cm="1">
        <f t="array" ref="T4504">SUM(--ISNUMBER(SEARCH($A4504,QA_Seed_Keywords!$B$2:$B$83)))</f>
        <v>0</v>
      </c>
      <c r="U4504" t="str" cm="1">
        <f t="array" ref="U4504">IFERROR(_xlfn.TEXTJOIN(", ", TRUE, _xlfn._xlws.FILTER(ROW(QA_Seed_Keywords!B$2:B$83), ISNUMBER(SEARCH(A4504, QA_Seed_Keywords!B$2:B$83)))), "")</f>
        <v/>
      </c>
    </row>
    <row r="4505" spans="1:21" customFormat="1" x14ac:dyDescent="0.3">
      <c r="A4505" t="s">
        <v>7237</v>
      </c>
      <c r="B4505" t="s">
        <v>7237</v>
      </c>
      <c r="C4505">
        <v>1</v>
      </c>
      <c r="D4505">
        <v>1</v>
      </c>
      <c r="E4505">
        <v>7.1428571428571425E-2</v>
      </c>
      <c r="F4505">
        <v>1</v>
      </c>
      <c r="G4505">
        <v>12</v>
      </c>
      <c r="H4505">
        <v>1</v>
      </c>
      <c r="I4505">
        <v>2.5649493574615372</v>
      </c>
      <c r="J4505">
        <v>2.5649493574615372</v>
      </c>
      <c r="K4505">
        <v>2.5649493574615372</v>
      </c>
      <c r="L4505">
        <v>0.18321066839010969</v>
      </c>
      <c r="M4505">
        <v>5.1972019476618083</v>
      </c>
      <c r="N4505">
        <v>1</v>
      </c>
      <c r="O4505">
        <v>0.5</v>
      </c>
      <c r="P4505">
        <v>1.2824746787307679</v>
      </c>
      <c r="Q4505">
        <v>1.2824746787307679</v>
      </c>
      <c r="R4505">
        <v>9.1605334195054872E-2</v>
      </c>
      <c r="S4505" t="str" cm="1">
        <f t="array" ref="S4505">IFERROR(_xlfn.TEXTJOIN(", ", TRUE, _xlfn._xlws.FILTER(QA_Seed_Keywords!B$2:B$83, ISNUMBER(SEARCH(A4505, QA_Seed_Keywords!B$2:B$83)))), "")</f>
        <v/>
      </c>
      <c r="T4505" cm="1">
        <f t="array" ref="T4505">SUM(--ISNUMBER(SEARCH($A4505,QA_Seed_Keywords!$B$2:$B$83)))</f>
        <v>0</v>
      </c>
      <c r="U4505" t="str" cm="1">
        <f t="array" ref="U4505">IFERROR(_xlfn.TEXTJOIN(", ", TRUE, _xlfn._xlws.FILTER(ROW(QA_Seed_Keywords!B$2:B$83), ISNUMBER(SEARCH(A4505, QA_Seed_Keywords!B$2:B$83)))), "")</f>
        <v/>
      </c>
    </row>
    <row r="4506" spans="1:21" customFormat="1" x14ac:dyDescent="0.3">
      <c r="A4506" t="s">
        <v>7238</v>
      </c>
      <c r="B4506" t="s">
        <v>7239</v>
      </c>
      <c r="C4506">
        <v>1</v>
      </c>
      <c r="D4506">
        <v>1</v>
      </c>
      <c r="E4506">
        <v>7.1428571428571425E-2</v>
      </c>
      <c r="F4506">
        <v>1</v>
      </c>
      <c r="G4506">
        <v>12</v>
      </c>
      <c r="H4506">
        <v>1</v>
      </c>
      <c r="I4506">
        <v>2.5649493574615372</v>
      </c>
      <c r="J4506">
        <v>2.5649493574615372</v>
      </c>
      <c r="K4506">
        <v>2.5649493574615372</v>
      </c>
      <c r="L4506">
        <v>0.18321066839010969</v>
      </c>
      <c r="M4506">
        <v>5.1972019476618083</v>
      </c>
      <c r="N4506">
        <v>1</v>
      </c>
      <c r="O4506">
        <v>0.5</v>
      </c>
      <c r="P4506">
        <v>1.2824746787307679</v>
      </c>
      <c r="Q4506">
        <v>1.2824746787307679</v>
      </c>
      <c r="R4506">
        <v>9.1605334195054872E-2</v>
      </c>
      <c r="S4506" t="str" cm="1">
        <f t="array" ref="S4506">IFERROR(_xlfn.TEXTJOIN(", ", TRUE, _xlfn._xlws.FILTER(QA_Seed_Keywords!B$2:B$83, ISNUMBER(SEARCH(A4506, QA_Seed_Keywords!B$2:B$83)))), "")</f>
        <v/>
      </c>
      <c r="T4506" cm="1">
        <f t="array" ref="T4506">SUM(--ISNUMBER(SEARCH($A4506,QA_Seed_Keywords!$B$2:$B$83)))</f>
        <v>0</v>
      </c>
      <c r="U4506" t="str" cm="1">
        <f t="array" ref="U4506">IFERROR(_xlfn.TEXTJOIN(", ", TRUE, _xlfn._xlws.FILTER(ROW(QA_Seed_Keywords!B$2:B$83), ISNUMBER(SEARCH(A4506, QA_Seed_Keywords!B$2:B$83)))), "")</f>
        <v/>
      </c>
    </row>
    <row r="4507" spans="1:21" customFormat="1" x14ac:dyDescent="0.3">
      <c r="A4507" t="s">
        <v>7240</v>
      </c>
      <c r="B4507" t="s">
        <v>7240</v>
      </c>
      <c r="C4507">
        <v>1</v>
      </c>
      <c r="D4507">
        <v>1</v>
      </c>
      <c r="E4507">
        <v>7.1428571428571425E-2</v>
      </c>
      <c r="F4507">
        <v>1</v>
      </c>
      <c r="G4507">
        <v>12</v>
      </c>
      <c r="H4507">
        <v>1</v>
      </c>
      <c r="I4507">
        <v>2.5649493574615372</v>
      </c>
      <c r="J4507">
        <v>2.5649493574615372</v>
      </c>
      <c r="K4507">
        <v>2.5649493574615372</v>
      </c>
      <c r="L4507">
        <v>0.18321066839010969</v>
      </c>
      <c r="M4507">
        <v>5.1972019476618083</v>
      </c>
      <c r="N4507">
        <v>1</v>
      </c>
      <c r="O4507">
        <v>0.5</v>
      </c>
      <c r="P4507">
        <v>1.2824746787307679</v>
      </c>
      <c r="Q4507">
        <v>1.2824746787307679</v>
      </c>
      <c r="R4507">
        <v>9.1605334195054872E-2</v>
      </c>
      <c r="S4507" t="str" cm="1">
        <f t="array" ref="S4507">IFERROR(_xlfn.TEXTJOIN(", ", TRUE, _xlfn._xlws.FILTER(QA_Seed_Keywords!B$2:B$83, ISNUMBER(SEARCH(A4507, QA_Seed_Keywords!B$2:B$83)))), "")</f>
        <v/>
      </c>
      <c r="T4507" cm="1">
        <f t="array" ref="T4507">SUM(--ISNUMBER(SEARCH($A4507,QA_Seed_Keywords!$B$2:$B$83)))</f>
        <v>0</v>
      </c>
      <c r="U4507" t="str" cm="1">
        <f t="array" ref="U4507">IFERROR(_xlfn.TEXTJOIN(", ", TRUE, _xlfn._xlws.FILTER(ROW(QA_Seed_Keywords!B$2:B$83), ISNUMBER(SEARCH(A4507, QA_Seed_Keywords!B$2:B$83)))), "")</f>
        <v/>
      </c>
    </row>
    <row r="4508" spans="1:21" customFormat="1" x14ac:dyDescent="0.3">
      <c r="A4508" t="s">
        <v>7241</v>
      </c>
      <c r="B4508" t="s">
        <v>7241</v>
      </c>
      <c r="C4508">
        <v>1</v>
      </c>
      <c r="D4508">
        <v>1</v>
      </c>
      <c r="E4508">
        <v>7.1428571428571425E-2</v>
      </c>
      <c r="F4508">
        <v>1</v>
      </c>
      <c r="G4508">
        <v>12</v>
      </c>
      <c r="H4508">
        <v>1</v>
      </c>
      <c r="I4508">
        <v>2.5649493574615372</v>
      </c>
      <c r="J4508">
        <v>2.5649493574615372</v>
      </c>
      <c r="K4508">
        <v>2.5649493574615372</v>
      </c>
      <c r="L4508">
        <v>0.18321066839010969</v>
      </c>
      <c r="M4508">
        <v>5.1972019476618083</v>
      </c>
      <c r="N4508">
        <v>1</v>
      </c>
      <c r="O4508">
        <v>0.5</v>
      </c>
      <c r="P4508">
        <v>1.2824746787307679</v>
      </c>
      <c r="Q4508">
        <v>1.2824746787307679</v>
      </c>
      <c r="R4508">
        <v>9.1605334195054872E-2</v>
      </c>
      <c r="S4508" t="str" cm="1">
        <f t="array" ref="S4508">IFERROR(_xlfn.TEXTJOIN(", ", TRUE, _xlfn._xlws.FILTER(QA_Seed_Keywords!B$2:B$83, ISNUMBER(SEARCH(A4508, QA_Seed_Keywords!B$2:B$83)))), "")</f>
        <v/>
      </c>
      <c r="T4508" cm="1">
        <f t="array" ref="T4508">SUM(--ISNUMBER(SEARCH($A4508,QA_Seed_Keywords!$B$2:$B$83)))</f>
        <v>0</v>
      </c>
      <c r="U4508" t="str" cm="1">
        <f t="array" ref="U4508">IFERROR(_xlfn.TEXTJOIN(", ", TRUE, _xlfn._xlws.FILTER(ROW(QA_Seed_Keywords!B$2:B$83), ISNUMBER(SEARCH(A4508, QA_Seed_Keywords!B$2:B$83)))), "")</f>
        <v/>
      </c>
    </row>
    <row r="4509" spans="1:21" customFormat="1" x14ac:dyDescent="0.3">
      <c r="A4509" t="s">
        <v>7242</v>
      </c>
      <c r="B4509" t="s">
        <v>7242</v>
      </c>
      <c r="C4509">
        <v>1</v>
      </c>
      <c r="D4509">
        <v>1</v>
      </c>
      <c r="E4509">
        <v>7.1428571428571425E-2</v>
      </c>
      <c r="F4509">
        <v>1</v>
      </c>
      <c r="G4509">
        <v>12</v>
      </c>
      <c r="H4509">
        <v>1</v>
      </c>
      <c r="I4509">
        <v>2.5649493574615372</v>
      </c>
      <c r="J4509">
        <v>2.5649493574615372</v>
      </c>
      <c r="K4509">
        <v>2.5649493574615372</v>
      </c>
      <c r="L4509">
        <v>0.18321066839010969</v>
      </c>
      <c r="M4509">
        <v>5.1972019476618083</v>
      </c>
      <c r="N4509">
        <v>1</v>
      </c>
      <c r="O4509">
        <v>0.5</v>
      </c>
      <c r="P4509">
        <v>1.2824746787307679</v>
      </c>
      <c r="Q4509">
        <v>1.2824746787307679</v>
      </c>
      <c r="R4509">
        <v>9.1605334195054872E-2</v>
      </c>
      <c r="S4509" t="str" cm="1">
        <f t="array" ref="S4509">IFERROR(_xlfn.TEXTJOIN(", ", TRUE, _xlfn._xlws.FILTER(QA_Seed_Keywords!B$2:B$83, ISNUMBER(SEARCH(A4509, QA_Seed_Keywords!B$2:B$83)))), "")</f>
        <v/>
      </c>
      <c r="T4509" cm="1">
        <f t="array" ref="T4509">SUM(--ISNUMBER(SEARCH($A4509,QA_Seed_Keywords!$B$2:$B$83)))</f>
        <v>0</v>
      </c>
      <c r="U4509" t="str" cm="1">
        <f t="array" ref="U4509">IFERROR(_xlfn.TEXTJOIN(", ", TRUE, _xlfn._xlws.FILTER(ROW(QA_Seed_Keywords!B$2:B$83), ISNUMBER(SEARCH(A4509, QA_Seed_Keywords!B$2:B$83)))), "")</f>
        <v/>
      </c>
    </row>
    <row r="4510" spans="1:21" customFormat="1" x14ac:dyDescent="0.3">
      <c r="A4510" t="s">
        <v>7243</v>
      </c>
      <c r="B4510" t="s">
        <v>7244</v>
      </c>
      <c r="C4510">
        <v>1</v>
      </c>
      <c r="D4510">
        <v>1</v>
      </c>
      <c r="E4510">
        <v>7.1428571428571425E-2</v>
      </c>
      <c r="F4510">
        <v>1</v>
      </c>
      <c r="G4510">
        <v>12</v>
      </c>
      <c r="H4510">
        <v>1</v>
      </c>
      <c r="I4510">
        <v>2.5649493574615372</v>
      </c>
      <c r="J4510">
        <v>2.5649493574615372</v>
      </c>
      <c r="K4510">
        <v>2.5649493574615372</v>
      </c>
      <c r="L4510">
        <v>0.18321066839010969</v>
      </c>
      <c r="M4510">
        <v>5.8903491282217537</v>
      </c>
      <c r="N4510">
        <v>1</v>
      </c>
      <c r="O4510">
        <v>0.5</v>
      </c>
      <c r="P4510">
        <v>1.2824746787307679</v>
      </c>
      <c r="Q4510">
        <v>1.2824746787307679</v>
      </c>
      <c r="R4510">
        <v>9.1605334195054872E-2</v>
      </c>
      <c r="S4510" t="str" cm="1">
        <f t="array" ref="S4510">IFERROR(_xlfn.TEXTJOIN(", ", TRUE, _xlfn._xlws.FILTER(QA_Seed_Keywords!B$2:B$83, ISNUMBER(SEARCH(A4510, QA_Seed_Keywords!B$2:B$83)))), "")</f>
        <v/>
      </c>
      <c r="T4510" cm="1">
        <f t="array" ref="T4510">SUM(--ISNUMBER(SEARCH($A4510,QA_Seed_Keywords!$B$2:$B$83)))</f>
        <v>0</v>
      </c>
      <c r="U4510" t="str" cm="1">
        <f t="array" ref="U4510">IFERROR(_xlfn.TEXTJOIN(", ", TRUE, _xlfn._xlws.FILTER(ROW(QA_Seed_Keywords!B$2:B$83), ISNUMBER(SEARCH(A4510, QA_Seed_Keywords!B$2:B$83)))), "")</f>
        <v/>
      </c>
    </row>
    <row r="4511" spans="1:21" customFormat="1" x14ac:dyDescent="0.3">
      <c r="A4511" t="s">
        <v>7245</v>
      </c>
      <c r="B4511" t="s">
        <v>7246</v>
      </c>
      <c r="C4511">
        <v>1</v>
      </c>
      <c r="D4511">
        <v>1</v>
      </c>
      <c r="E4511">
        <v>7.1428571428571425E-2</v>
      </c>
      <c r="F4511">
        <v>1</v>
      </c>
      <c r="G4511">
        <v>12</v>
      </c>
      <c r="H4511">
        <v>1</v>
      </c>
      <c r="I4511">
        <v>2.5649493574615372</v>
      </c>
      <c r="J4511">
        <v>2.5649493574615372</v>
      </c>
      <c r="K4511">
        <v>2.5649493574615372</v>
      </c>
      <c r="L4511">
        <v>0.18321066839010969</v>
      </c>
      <c r="M4511">
        <v>5.1972019476618083</v>
      </c>
      <c r="N4511">
        <v>1</v>
      </c>
      <c r="O4511">
        <v>0.5</v>
      </c>
      <c r="P4511">
        <v>1.2824746787307679</v>
      </c>
      <c r="Q4511">
        <v>1.2824746787307679</v>
      </c>
      <c r="R4511">
        <v>9.1605334195054872E-2</v>
      </c>
      <c r="S4511" t="str" cm="1">
        <f t="array" ref="S4511">IFERROR(_xlfn.TEXTJOIN(", ", TRUE, _xlfn._xlws.FILTER(QA_Seed_Keywords!B$2:B$83, ISNUMBER(SEARCH(A4511, QA_Seed_Keywords!B$2:B$83)))), "")</f>
        <v/>
      </c>
      <c r="T4511" cm="1">
        <f t="array" ref="T4511">SUM(--ISNUMBER(SEARCH($A4511,QA_Seed_Keywords!$B$2:$B$83)))</f>
        <v>0</v>
      </c>
      <c r="U4511" t="str" cm="1">
        <f t="array" ref="U4511">IFERROR(_xlfn.TEXTJOIN(", ", TRUE, _xlfn._xlws.FILTER(ROW(QA_Seed_Keywords!B$2:B$83), ISNUMBER(SEARCH(A4511, QA_Seed_Keywords!B$2:B$83)))), "")</f>
        <v/>
      </c>
    </row>
    <row r="4512" spans="1:21" customFormat="1" x14ac:dyDescent="0.3">
      <c r="A4512" t="s">
        <v>7247</v>
      </c>
      <c r="B4512" t="s">
        <v>7248</v>
      </c>
      <c r="C4512">
        <v>1</v>
      </c>
      <c r="D4512">
        <v>1</v>
      </c>
      <c r="E4512">
        <v>7.1428571428571425E-2</v>
      </c>
      <c r="F4512">
        <v>1</v>
      </c>
      <c r="G4512">
        <v>12</v>
      </c>
      <c r="H4512">
        <v>1</v>
      </c>
      <c r="I4512">
        <v>2.5649493574615372</v>
      </c>
      <c r="J4512">
        <v>2.5649493574615372</v>
      </c>
      <c r="K4512">
        <v>2.5649493574615372</v>
      </c>
      <c r="L4512">
        <v>0.18321066839010969</v>
      </c>
      <c r="M4512">
        <v>5.1972019476618083</v>
      </c>
      <c r="N4512">
        <v>1</v>
      </c>
      <c r="O4512">
        <v>0.5</v>
      </c>
      <c r="P4512">
        <v>1.2824746787307679</v>
      </c>
      <c r="Q4512">
        <v>1.2824746787307679</v>
      </c>
      <c r="R4512">
        <v>9.1605334195054872E-2</v>
      </c>
      <c r="S4512" t="str" cm="1">
        <f t="array" ref="S4512">IFERROR(_xlfn.TEXTJOIN(", ", TRUE, _xlfn._xlws.FILTER(QA_Seed_Keywords!B$2:B$83, ISNUMBER(SEARCH(A4512, QA_Seed_Keywords!B$2:B$83)))), "")</f>
        <v/>
      </c>
      <c r="T4512" cm="1">
        <f t="array" ref="T4512">SUM(--ISNUMBER(SEARCH($A4512,QA_Seed_Keywords!$B$2:$B$83)))</f>
        <v>0</v>
      </c>
      <c r="U4512" t="str" cm="1">
        <f t="array" ref="U4512">IFERROR(_xlfn.TEXTJOIN(", ", TRUE, _xlfn._xlws.FILTER(ROW(QA_Seed_Keywords!B$2:B$83), ISNUMBER(SEARCH(A4512, QA_Seed_Keywords!B$2:B$83)))), "")</f>
        <v/>
      </c>
    </row>
    <row r="4513" spans="1:21" customFormat="1" x14ac:dyDescent="0.3">
      <c r="A4513" t="s">
        <v>7249</v>
      </c>
      <c r="B4513" t="s">
        <v>7249</v>
      </c>
      <c r="C4513">
        <v>1</v>
      </c>
      <c r="D4513">
        <v>1</v>
      </c>
      <c r="E4513">
        <v>7.1428571428571425E-2</v>
      </c>
      <c r="F4513">
        <v>1</v>
      </c>
      <c r="G4513">
        <v>12</v>
      </c>
      <c r="H4513">
        <v>1</v>
      </c>
      <c r="I4513">
        <v>2.5649493574615372</v>
      </c>
      <c r="J4513">
        <v>2.5649493574615372</v>
      </c>
      <c r="K4513">
        <v>2.5649493574615372</v>
      </c>
      <c r="L4513">
        <v>0.18321066839010969</v>
      </c>
      <c r="M4513">
        <v>5.1972019476618083</v>
      </c>
      <c r="N4513">
        <v>1</v>
      </c>
      <c r="O4513">
        <v>0.5</v>
      </c>
      <c r="P4513">
        <v>1.2824746787307679</v>
      </c>
      <c r="Q4513">
        <v>1.2824746787307679</v>
      </c>
      <c r="R4513">
        <v>9.1605334195054872E-2</v>
      </c>
      <c r="S4513" t="str" cm="1">
        <f t="array" ref="S4513">IFERROR(_xlfn.TEXTJOIN(", ", TRUE, _xlfn._xlws.FILTER(QA_Seed_Keywords!B$2:B$83, ISNUMBER(SEARCH(A4513, QA_Seed_Keywords!B$2:B$83)))), "")</f>
        <v/>
      </c>
      <c r="T4513" cm="1">
        <f t="array" ref="T4513">SUM(--ISNUMBER(SEARCH($A4513,QA_Seed_Keywords!$B$2:$B$83)))</f>
        <v>0</v>
      </c>
      <c r="U4513" t="str" cm="1">
        <f t="array" ref="U4513">IFERROR(_xlfn.TEXTJOIN(", ", TRUE, _xlfn._xlws.FILTER(ROW(QA_Seed_Keywords!B$2:B$83), ISNUMBER(SEARCH(A4513, QA_Seed_Keywords!B$2:B$83)))), "")</f>
        <v/>
      </c>
    </row>
    <row r="4514" spans="1:21" customFormat="1" x14ac:dyDescent="0.3">
      <c r="A4514" t="s">
        <v>7250</v>
      </c>
      <c r="B4514" t="s">
        <v>7251</v>
      </c>
      <c r="C4514">
        <v>1</v>
      </c>
      <c r="D4514">
        <v>1</v>
      </c>
      <c r="E4514">
        <v>7.1428571428571425E-2</v>
      </c>
      <c r="F4514">
        <v>1</v>
      </c>
      <c r="G4514">
        <v>12</v>
      </c>
      <c r="H4514">
        <v>1</v>
      </c>
      <c r="I4514">
        <v>2.5649493574615372</v>
      </c>
      <c r="J4514">
        <v>2.5649493574615372</v>
      </c>
      <c r="K4514">
        <v>2.5649493574615372</v>
      </c>
      <c r="L4514">
        <v>0.18321066839010969</v>
      </c>
      <c r="M4514">
        <v>5.8903491282217537</v>
      </c>
      <c r="N4514">
        <v>1</v>
      </c>
      <c r="O4514">
        <v>0.5</v>
      </c>
      <c r="P4514">
        <v>1.2824746787307679</v>
      </c>
      <c r="Q4514">
        <v>1.2824746787307679</v>
      </c>
      <c r="R4514">
        <v>9.1605334195054872E-2</v>
      </c>
      <c r="S4514" t="str" cm="1">
        <f t="array" ref="S4514">IFERROR(_xlfn.TEXTJOIN(", ", TRUE, _xlfn._xlws.FILTER(QA_Seed_Keywords!B$2:B$83, ISNUMBER(SEARCH(A4514, QA_Seed_Keywords!B$2:B$83)))), "")</f>
        <v/>
      </c>
      <c r="T4514" cm="1">
        <f t="array" ref="T4514">SUM(--ISNUMBER(SEARCH($A4514,QA_Seed_Keywords!$B$2:$B$83)))</f>
        <v>0</v>
      </c>
      <c r="U4514" t="str" cm="1">
        <f t="array" ref="U4514">IFERROR(_xlfn.TEXTJOIN(", ", TRUE, _xlfn._xlws.FILTER(ROW(QA_Seed_Keywords!B$2:B$83), ISNUMBER(SEARCH(A4514, QA_Seed_Keywords!B$2:B$83)))), "")</f>
        <v/>
      </c>
    </row>
    <row r="4515" spans="1:21" customFormat="1" x14ac:dyDescent="0.3">
      <c r="A4515" t="s">
        <v>7252</v>
      </c>
      <c r="B4515" t="s">
        <v>7252</v>
      </c>
      <c r="C4515">
        <v>1</v>
      </c>
      <c r="D4515">
        <v>1</v>
      </c>
      <c r="E4515">
        <v>7.1428571428571425E-2</v>
      </c>
      <c r="F4515">
        <v>1</v>
      </c>
      <c r="G4515">
        <v>12</v>
      </c>
      <c r="H4515">
        <v>1</v>
      </c>
      <c r="I4515">
        <v>2.5649493574615372</v>
      </c>
      <c r="J4515">
        <v>2.5649493574615372</v>
      </c>
      <c r="K4515">
        <v>2.5649493574615372</v>
      </c>
      <c r="L4515">
        <v>0.18321066839010969</v>
      </c>
      <c r="M4515">
        <v>5.1972019476618083</v>
      </c>
      <c r="N4515">
        <v>1</v>
      </c>
      <c r="O4515">
        <v>0.5</v>
      </c>
      <c r="P4515">
        <v>1.2824746787307679</v>
      </c>
      <c r="Q4515">
        <v>1.2824746787307679</v>
      </c>
      <c r="R4515">
        <v>9.1605334195054872E-2</v>
      </c>
      <c r="S4515" t="str" cm="1">
        <f t="array" ref="S4515">IFERROR(_xlfn.TEXTJOIN(", ", TRUE, _xlfn._xlws.FILTER(QA_Seed_Keywords!B$2:B$83, ISNUMBER(SEARCH(A4515, QA_Seed_Keywords!B$2:B$83)))), "")</f>
        <v/>
      </c>
      <c r="T4515" cm="1">
        <f t="array" ref="T4515">SUM(--ISNUMBER(SEARCH($A4515,QA_Seed_Keywords!$B$2:$B$83)))</f>
        <v>0</v>
      </c>
      <c r="U4515" t="str" cm="1">
        <f t="array" ref="U4515">IFERROR(_xlfn.TEXTJOIN(", ", TRUE, _xlfn._xlws.FILTER(ROW(QA_Seed_Keywords!B$2:B$83), ISNUMBER(SEARCH(A4515, QA_Seed_Keywords!B$2:B$83)))), "")</f>
        <v/>
      </c>
    </row>
    <row r="4516" spans="1:21" customFormat="1" x14ac:dyDescent="0.3">
      <c r="A4516" t="s">
        <v>7253</v>
      </c>
      <c r="B4516" t="s">
        <v>7253</v>
      </c>
      <c r="C4516">
        <v>1</v>
      </c>
      <c r="D4516">
        <v>1</v>
      </c>
      <c r="E4516">
        <v>7.1428571428571425E-2</v>
      </c>
      <c r="F4516">
        <v>1</v>
      </c>
      <c r="G4516">
        <v>12</v>
      </c>
      <c r="H4516">
        <v>1</v>
      </c>
      <c r="I4516">
        <v>2.5649493574615372</v>
      </c>
      <c r="J4516">
        <v>2.5649493574615372</v>
      </c>
      <c r="K4516">
        <v>2.5649493574615372</v>
      </c>
      <c r="L4516">
        <v>0.18321066839010969</v>
      </c>
      <c r="M4516">
        <v>5.1972019476618083</v>
      </c>
      <c r="N4516">
        <v>1</v>
      </c>
      <c r="O4516">
        <v>0.5</v>
      </c>
      <c r="P4516">
        <v>1.2824746787307679</v>
      </c>
      <c r="Q4516">
        <v>1.2824746787307679</v>
      </c>
      <c r="R4516">
        <v>9.1605334195054872E-2</v>
      </c>
      <c r="S4516" t="str" cm="1">
        <f t="array" ref="S4516">IFERROR(_xlfn.TEXTJOIN(", ", TRUE, _xlfn._xlws.FILTER(QA_Seed_Keywords!B$2:B$83, ISNUMBER(SEARCH(A4516, QA_Seed_Keywords!B$2:B$83)))), "")</f>
        <v/>
      </c>
      <c r="T4516" cm="1">
        <f t="array" ref="T4516">SUM(--ISNUMBER(SEARCH($A4516,QA_Seed_Keywords!$B$2:$B$83)))</f>
        <v>0</v>
      </c>
      <c r="U4516" t="str" cm="1">
        <f t="array" ref="U4516">IFERROR(_xlfn.TEXTJOIN(", ", TRUE, _xlfn._xlws.FILTER(ROW(QA_Seed_Keywords!B$2:B$83), ISNUMBER(SEARCH(A4516, QA_Seed_Keywords!B$2:B$83)))), "")</f>
        <v/>
      </c>
    </row>
    <row r="4517" spans="1:21" customFormat="1" x14ac:dyDescent="0.3">
      <c r="A4517" t="s">
        <v>7254</v>
      </c>
      <c r="B4517" t="s">
        <v>7254</v>
      </c>
      <c r="C4517">
        <v>1</v>
      </c>
      <c r="D4517">
        <v>1</v>
      </c>
      <c r="E4517">
        <v>7.1428571428571425E-2</v>
      </c>
      <c r="F4517">
        <v>1</v>
      </c>
      <c r="G4517">
        <v>12</v>
      </c>
      <c r="H4517">
        <v>1</v>
      </c>
      <c r="I4517">
        <v>2.5649493574615372</v>
      </c>
      <c r="J4517">
        <v>2.5649493574615372</v>
      </c>
      <c r="K4517">
        <v>2.5649493574615372</v>
      </c>
      <c r="L4517">
        <v>0.18321066839010969</v>
      </c>
      <c r="M4517">
        <v>5.8903491282217537</v>
      </c>
      <c r="N4517">
        <v>1</v>
      </c>
      <c r="O4517">
        <v>0.5</v>
      </c>
      <c r="P4517">
        <v>1.2824746787307679</v>
      </c>
      <c r="Q4517">
        <v>1.2824746787307679</v>
      </c>
      <c r="R4517">
        <v>9.1605334195054872E-2</v>
      </c>
      <c r="S4517" t="str" cm="1">
        <f t="array" ref="S4517">IFERROR(_xlfn.TEXTJOIN(", ", TRUE, _xlfn._xlws.FILTER(QA_Seed_Keywords!B$2:B$83, ISNUMBER(SEARCH(A4517, QA_Seed_Keywords!B$2:B$83)))), "")</f>
        <v/>
      </c>
      <c r="T4517" cm="1">
        <f t="array" ref="T4517">SUM(--ISNUMBER(SEARCH($A4517,QA_Seed_Keywords!$B$2:$B$83)))</f>
        <v>0</v>
      </c>
      <c r="U4517" t="str" cm="1">
        <f t="array" ref="U4517">IFERROR(_xlfn.TEXTJOIN(", ", TRUE, _xlfn._xlws.FILTER(ROW(QA_Seed_Keywords!B$2:B$83), ISNUMBER(SEARCH(A4517, QA_Seed_Keywords!B$2:B$83)))), "")</f>
        <v/>
      </c>
    </row>
    <row r="4518" spans="1:21" customFormat="1" x14ac:dyDescent="0.3">
      <c r="A4518" t="s">
        <v>7255</v>
      </c>
      <c r="B4518" t="s">
        <v>7255</v>
      </c>
      <c r="C4518">
        <v>1</v>
      </c>
      <c r="D4518">
        <v>1</v>
      </c>
      <c r="E4518">
        <v>7.1428571428571425E-2</v>
      </c>
      <c r="F4518">
        <v>1</v>
      </c>
      <c r="G4518">
        <v>12</v>
      </c>
      <c r="H4518">
        <v>1</v>
      </c>
      <c r="I4518">
        <v>2.5649493574615372</v>
      </c>
      <c r="J4518">
        <v>2.5649493574615372</v>
      </c>
      <c r="K4518">
        <v>2.5649493574615372</v>
      </c>
      <c r="L4518">
        <v>0.18321066839010969</v>
      </c>
      <c r="M4518">
        <v>5.1972019476618083</v>
      </c>
      <c r="N4518">
        <v>1</v>
      </c>
      <c r="O4518">
        <v>0.5</v>
      </c>
      <c r="P4518">
        <v>1.2824746787307679</v>
      </c>
      <c r="Q4518">
        <v>1.2824746787307679</v>
      </c>
      <c r="R4518">
        <v>9.1605334195054872E-2</v>
      </c>
      <c r="S4518" t="str" cm="1">
        <f t="array" ref="S4518">IFERROR(_xlfn.TEXTJOIN(", ", TRUE, _xlfn._xlws.FILTER(QA_Seed_Keywords!B$2:B$83, ISNUMBER(SEARCH(A4518, QA_Seed_Keywords!B$2:B$83)))), "")</f>
        <v/>
      </c>
      <c r="T4518" cm="1">
        <f t="array" ref="T4518">SUM(--ISNUMBER(SEARCH($A4518,QA_Seed_Keywords!$B$2:$B$83)))</f>
        <v>0</v>
      </c>
      <c r="U4518" t="str" cm="1">
        <f t="array" ref="U4518">IFERROR(_xlfn.TEXTJOIN(", ", TRUE, _xlfn._xlws.FILTER(ROW(QA_Seed_Keywords!B$2:B$83), ISNUMBER(SEARCH(A4518, QA_Seed_Keywords!B$2:B$83)))), "")</f>
        <v/>
      </c>
    </row>
    <row r="4519" spans="1:21" customFormat="1" x14ac:dyDescent="0.3">
      <c r="A4519" t="s">
        <v>7256</v>
      </c>
      <c r="B4519" t="s">
        <v>7256</v>
      </c>
      <c r="C4519">
        <v>1</v>
      </c>
      <c r="D4519">
        <v>1</v>
      </c>
      <c r="E4519">
        <v>7.1428571428571425E-2</v>
      </c>
      <c r="F4519">
        <v>1</v>
      </c>
      <c r="G4519">
        <v>12</v>
      </c>
      <c r="H4519">
        <v>1</v>
      </c>
      <c r="I4519">
        <v>2.5649493574615372</v>
      </c>
      <c r="J4519">
        <v>2.5649493574615372</v>
      </c>
      <c r="K4519">
        <v>2.5649493574615372</v>
      </c>
      <c r="L4519">
        <v>0.18321066839010969</v>
      </c>
      <c r="M4519">
        <v>5.1972019476618083</v>
      </c>
      <c r="N4519">
        <v>1</v>
      </c>
      <c r="O4519">
        <v>0.5</v>
      </c>
      <c r="P4519">
        <v>1.2824746787307679</v>
      </c>
      <c r="Q4519">
        <v>1.2824746787307679</v>
      </c>
      <c r="R4519">
        <v>9.1605334195054872E-2</v>
      </c>
      <c r="S4519" t="str" cm="1">
        <f t="array" ref="S4519">IFERROR(_xlfn.TEXTJOIN(", ", TRUE, _xlfn._xlws.FILTER(QA_Seed_Keywords!B$2:B$83, ISNUMBER(SEARCH(A4519, QA_Seed_Keywords!B$2:B$83)))), "")</f>
        <v/>
      </c>
      <c r="T4519" cm="1">
        <f t="array" ref="T4519">SUM(--ISNUMBER(SEARCH($A4519,QA_Seed_Keywords!$B$2:$B$83)))</f>
        <v>0</v>
      </c>
      <c r="U4519" t="str" cm="1">
        <f t="array" ref="U4519">IFERROR(_xlfn.TEXTJOIN(", ", TRUE, _xlfn._xlws.FILTER(ROW(QA_Seed_Keywords!B$2:B$83), ISNUMBER(SEARCH(A4519, QA_Seed_Keywords!B$2:B$83)))), "")</f>
        <v/>
      </c>
    </row>
    <row r="4520" spans="1:21" customFormat="1" x14ac:dyDescent="0.3">
      <c r="A4520" t="s">
        <v>7257</v>
      </c>
      <c r="B4520" t="s">
        <v>7257</v>
      </c>
      <c r="C4520">
        <v>1</v>
      </c>
      <c r="D4520">
        <v>1</v>
      </c>
      <c r="E4520">
        <v>7.1428571428571425E-2</v>
      </c>
      <c r="F4520">
        <v>1</v>
      </c>
      <c r="G4520">
        <v>12</v>
      </c>
      <c r="H4520">
        <v>1</v>
      </c>
      <c r="I4520">
        <v>2.5649493574615372</v>
      </c>
      <c r="J4520">
        <v>2.5649493574615372</v>
      </c>
      <c r="K4520">
        <v>2.5649493574615372</v>
      </c>
      <c r="L4520">
        <v>0.18321066839010969</v>
      </c>
      <c r="M4520">
        <v>5.1972019476618083</v>
      </c>
      <c r="N4520">
        <v>1</v>
      </c>
      <c r="O4520">
        <v>0.5</v>
      </c>
      <c r="P4520">
        <v>1.2824746787307679</v>
      </c>
      <c r="Q4520">
        <v>1.2824746787307679</v>
      </c>
      <c r="R4520">
        <v>9.1605334195054872E-2</v>
      </c>
      <c r="S4520" t="str" cm="1">
        <f t="array" ref="S4520">IFERROR(_xlfn.TEXTJOIN(", ", TRUE, _xlfn._xlws.FILTER(QA_Seed_Keywords!B$2:B$83, ISNUMBER(SEARCH(A4520, QA_Seed_Keywords!B$2:B$83)))), "")</f>
        <v/>
      </c>
      <c r="T4520" cm="1">
        <f t="array" ref="T4520">SUM(--ISNUMBER(SEARCH($A4520,QA_Seed_Keywords!$B$2:$B$83)))</f>
        <v>0</v>
      </c>
      <c r="U4520" t="str" cm="1">
        <f t="array" ref="U4520">IFERROR(_xlfn.TEXTJOIN(", ", TRUE, _xlfn._xlws.FILTER(ROW(QA_Seed_Keywords!B$2:B$83), ISNUMBER(SEARCH(A4520, QA_Seed_Keywords!B$2:B$83)))), "")</f>
        <v/>
      </c>
    </row>
    <row r="4521" spans="1:21" customFormat="1" x14ac:dyDescent="0.3">
      <c r="A4521" t="s">
        <v>7258</v>
      </c>
      <c r="B4521" t="s">
        <v>7259</v>
      </c>
      <c r="C4521">
        <v>1</v>
      </c>
      <c r="D4521">
        <v>1</v>
      </c>
      <c r="E4521">
        <v>7.1428571428571425E-2</v>
      </c>
      <c r="F4521">
        <v>1</v>
      </c>
      <c r="G4521">
        <v>12</v>
      </c>
      <c r="H4521">
        <v>1</v>
      </c>
      <c r="I4521">
        <v>2.5649493574615372</v>
      </c>
      <c r="J4521">
        <v>2.5649493574615372</v>
      </c>
      <c r="K4521">
        <v>2.5649493574615372</v>
      </c>
      <c r="L4521">
        <v>0.18321066839010969</v>
      </c>
      <c r="M4521">
        <v>5.1972019476618083</v>
      </c>
      <c r="N4521">
        <v>1</v>
      </c>
      <c r="O4521">
        <v>0.5</v>
      </c>
      <c r="P4521">
        <v>1.2824746787307679</v>
      </c>
      <c r="Q4521">
        <v>1.2824746787307679</v>
      </c>
      <c r="R4521">
        <v>9.1605334195054872E-2</v>
      </c>
      <c r="S4521" t="str" cm="1">
        <f t="array" ref="S4521">IFERROR(_xlfn.TEXTJOIN(", ", TRUE, _xlfn._xlws.FILTER(QA_Seed_Keywords!B$2:B$83, ISNUMBER(SEARCH(A4521, QA_Seed_Keywords!B$2:B$83)))), "")</f>
        <v/>
      </c>
      <c r="T4521" cm="1">
        <f t="array" ref="T4521">SUM(--ISNUMBER(SEARCH($A4521,QA_Seed_Keywords!$B$2:$B$83)))</f>
        <v>0</v>
      </c>
      <c r="U4521" t="str" cm="1">
        <f t="array" ref="U4521">IFERROR(_xlfn.TEXTJOIN(", ", TRUE, _xlfn._xlws.FILTER(ROW(QA_Seed_Keywords!B$2:B$83), ISNUMBER(SEARCH(A4521, QA_Seed_Keywords!B$2:B$83)))), "")</f>
        <v/>
      </c>
    </row>
    <row r="4522" spans="1:21" customFormat="1" x14ac:dyDescent="0.3">
      <c r="A4522" t="s">
        <v>7260</v>
      </c>
      <c r="B4522" t="s">
        <v>7260</v>
      </c>
      <c r="C4522">
        <v>1</v>
      </c>
      <c r="D4522">
        <v>1</v>
      </c>
      <c r="E4522">
        <v>7.1428571428571425E-2</v>
      </c>
      <c r="F4522">
        <v>1</v>
      </c>
      <c r="G4522">
        <v>12</v>
      </c>
      <c r="H4522">
        <v>1</v>
      </c>
      <c r="I4522">
        <v>2.5649493574615372</v>
      </c>
      <c r="J4522">
        <v>2.5649493574615372</v>
      </c>
      <c r="K4522">
        <v>2.5649493574615372</v>
      </c>
      <c r="L4522">
        <v>0.18321066839010969</v>
      </c>
      <c r="M4522">
        <v>5.1972019476618083</v>
      </c>
      <c r="N4522">
        <v>1</v>
      </c>
      <c r="O4522">
        <v>0.5</v>
      </c>
      <c r="P4522">
        <v>1.2824746787307679</v>
      </c>
      <c r="Q4522">
        <v>1.2824746787307679</v>
      </c>
      <c r="R4522">
        <v>9.1605334195054872E-2</v>
      </c>
      <c r="S4522" t="str" cm="1">
        <f t="array" ref="S4522">IFERROR(_xlfn.TEXTJOIN(", ", TRUE, _xlfn._xlws.FILTER(QA_Seed_Keywords!B$2:B$83, ISNUMBER(SEARCH(A4522, QA_Seed_Keywords!B$2:B$83)))), "")</f>
        <v/>
      </c>
      <c r="T4522" cm="1">
        <f t="array" ref="T4522">SUM(--ISNUMBER(SEARCH($A4522,QA_Seed_Keywords!$B$2:$B$83)))</f>
        <v>0</v>
      </c>
      <c r="U4522" t="str" cm="1">
        <f t="array" ref="U4522">IFERROR(_xlfn.TEXTJOIN(", ", TRUE, _xlfn._xlws.FILTER(ROW(QA_Seed_Keywords!B$2:B$83), ISNUMBER(SEARCH(A4522, QA_Seed_Keywords!B$2:B$83)))), "")</f>
        <v/>
      </c>
    </row>
    <row r="4523" spans="1:21" customFormat="1" x14ac:dyDescent="0.3">
      <c r="A4523" t="s">
        <v>7261</v>
      </c>
      <c r="B4523" t="s">
        <v>7262</v>
      </c>
      <c r="C4523">
        <v>1</v>
      </c>
      <c r="D4523">
        <v>1</v>
      </c>
      <c r="E4523">
        <v>7.1428571428571425E-2</v>
      </c>
      <c r="F4523">
        <v>1</v>
      </c>
      <c r="G4523">
        <v>12</v>
      </c>
      <c r="H4523">
        <v>1</v>
      </c>
      <c r="I4523">
        <v>2.5649493574615372</v>
      </c>
      <c r="J4523">
        <v>2.5649493574615372</v>
      </c>
      <c r="K4523">
        <v>2.5649493574615372</v>
      </c>
      <c r="L4523">
        <v>0.18321066839010969</v>
      </c>
      <c r="M4523">
        <v>5.1972019476618083</v>
      </c>
      <c r="N4523">
        <v>1</v>
      </c>
      <c r="O4523">
        <v>0.5</v>
      </c>
      <c r="P4523">
        <v>1.2824746787307679</v>
      </c>
      <c r="Q4523">
        <v>1.2824746787307679</v>
      </c>
      <c r="R4523">
        <v>9.1605334195054872E-2</v>
      </c>
      <c r="S4523" t="str" cm="1">
        <f t="array" ref="S4523">IFERROR(_xlfn.TEXTJOIN(", ", TRUE, _xlfn._xlws.FILTER(QA_Seed_Keywords!B$2:B$83, ISNUMBER(SEARCH(A4523, QA_Seed_Keywords!B$2:B$83)))), "")</f>
        <v/>
      </c>
      <c r="T4523" cm="1">
        <f t="array" ref="T4523">SUM(--ISNUMBER(SEARCH($A4523,QA_Seed_Keywords!$B$2:$B$83)))</f>
        <v>0</v>
      </c>
      <c r="U4523" t="str" cm="1">
        <f t="array" ref="U4523">IFERROR(_xlfn.TEXTJOIN(", ", TRUE, _xlfn._xlws.FILTER(ROW(QA_Seed_Keywords!B$2:B$83), ISNUMBER(SEARCH(A4523, QA_Seed_Keywords!B$2:B$83)))), "")</f>
        <v/>
      </c>
    </row>
    <row r="4524" spans="1:21" customFormat="1" x14ac:dyDescent="0.3">
      <c r="A4524" t="s">
        <v>7263</v>
      </c>
      <c r="B4524" t="s">
        <v>7263</v>
      </c>
      <c r="C4524">
        <v>1</v>
      </c>
      <c r="D4524">
        <v>1</v>
      </c>
      <c r="E4524">
        <v>7.1428571428571425E-2</v>
      </c>
      <c r="F4524">
        <v>1</v>
      </c>
      <c r="G4524">
        <v>12</v>
      </c>
      <c r="H4524">
        <v>1</v>
      </c>
      <c r="I4524">
        <v>2.5649493574615372</v>
      </c>
      <c r="J4524">
        <v>2.5649493574615372</v>
      </c>
      <c r="K4524">
        <v>2.5649493574615372</v>
      </c>
      <c r="L4524">
        <v>0.18321066839010969</v>
      </c>
      <c r="M4524">
        <v>5.8903491282217537</v>
      </c>
      <c r="N4524">
        <v>1</v>
      </c>
      <c r="O4524">
        <v>0.5</v>
      </c>
      <c r="P4524">
        <v>1.2824746787307679</v>
      </c>
      <c r="Q4524">
        <v>1.2824746787307679</v>
      </c>
      <c r="R4524">
        <v>9.1605334195054872E-2</v>
      </c>
      <c r="S4524" t="str" cm="1">
        <f t="array" ref="S4524">IFERROR(_xlfn.TEXTJOIN(", ", TRUE, _xlfn._xlws.FILTER(QA_Seed_Keywords!B$2:B$83, ISNUMBER(SEARCH(A4524, QA_Seed_Keywords!B$2:B$83)))), "")</f>
        <v/>
      </c>
      <c r="T4524" cm="1">
        <f t="array" ref="T4524">SUM(--ISNUMBER(SEARCH($A4524,QA_Seed_Keywords!$B$2:$B$83)))</f>
        <v>0</v>
      </c>
      <c r="U4524" t="str" cm="1">
        <f t="array" ref="U4524">IFERROR(_xlfn.TEXTJOIN(", ", TRUE, _xlfn._xlws.FILTER(ROW(QA_Seed_Keywords!B$2:B$83), ISNUMBER(SEARCH(A4524, QA_Seed_Keywords!B$2:B$83)))), "")</f>
        <v/>
      </c>
    </row>
    <row r="4525" spans="1:21" customFormat="1" x14ac:dyDescent="0.3">
      <c r="A4525" t="s">
        <v>7264</v>
      </c>
      <c r="B4525" t="s">
        <v>7264</v>
      </c>
      <c r="C4525">
        <v>1</v>
      </c>
      <c r="D4525">
        <v>1</v>
      </c>
      <c r="E4525">
        <v>7.1428571428571425E-2</v>
      </c>
      <c r="F4525">
        <v>1</v>
      </c>
      <c r="G4525">
        <v>12</v>
      </c>
      <c r="H4525">
        <v>1</v>
      </c>
      <c r="I4525">
        <v>2.5649493574615372</v>
      </c>
      <c r="J4525">
        <v>2.5649493574615372</v>
      </c>
      <c r="K4525">
        <v>2.5649493574615372</v>
      </c>
      <c r="L4525">
        <v>0.18321066839010969</v>
      </c>
      <c r="M4525">
        <v>5.1972019476618083</v>
      </c>
      <c r="N4525">
        <v>1</v>
      </c>
      <c r="O4525">
        <v>0.5</v>
      </c>
      <c r="P4525">
        <v>1.2824746787307679</v>
      </c>
      <c r="Q4525">
        <v>1.2824746787307679</v>
      </c>
      <c r="R4525">
        <v>9.1605334195054872E-2</v>
      </c>
      <c r="S4525" t="str" cm="1">
        <f t="array" ref="S4525">IFERROR(_xlfn.TEXTJOIN(", ", TRUE, _xlfn._xlws.FILTER(QA_Seed_Keywords!B$2:B$83, ISNUMBER(SEARCH(A4525, QA_Seed_Keywords!B$2:B$83)))), "")</f>
        <v/>
      </c>
      <c r="T4525" cm="1">
        <f t="array" ref="T4525">SUM(--ISNUMBER(SEARCH($A4525,QA_Seed_Keywords!$B$2:$B$83)))</f>
        <v>0</v>
      </c>
      <c r="U4525" t="str" cm="1">
        <f t="array" ref="U4525">IFERROR(_xlfn.TEXTJOIN(", ", TRUE, _xlfn._xlws.FILTER(ROW(QA_Seed_Keywords!B$2:B$83), ISNUMBER(SEARCH(A4525, QA_Seed_Keywords!B$2:B$83)))), "")</f>
        <v/>
      </c>
    </row>
    <row r="4526" spans="1:21" customFormat="1" x14ac:dyDescent="0.3">
      <c r="A4526" t="s">
        <v>7265</v>
      </c>
      <c r="B4526" t="s">
        <v>7266</v>
      </c>
      <c r="C4526">
        <v>1</v>
      </c>
      <c r="D4526">
        <v>1</v>
      </c>
      <c r="E4526">
        <v>7.1428571428571425E-2</v>
      </c>
      <c r="F4526">
        <v>1</v>
      </c>
      <c r="G4526">
        <v>12</v>
      </c>
      <c r="H4526">
        <v>1</v>
      </c>
      <c r="I4526">
        <v>2.5649493574615372</v>
      </c>
      <c r="J4526">
        <v>2.5649493574615372</v>
      </c>
      <c r="K4526">
        <v>2.5649493574615372</v>
      </c>
      <c r="L4526">
        <v>0.18321066839010969</v>
      </c>
      <c r="M4526">
        <v>5.1972019476618083</v>
      </c>
      <c r="N4526">
        <v>1</v>
      </c>
      <c r="O4526">
        <v>0.5</v>
      </c>
      <c r="P4526">
        <v>1.2824746787307679</v>
      </c>
      <c r="Q4526">
        <v>1.2824746787307679</v>
      </c>
      <c r="R4526">
        <v>9.1605334195054872E-2</v>
      </c>
      <c r="S4526" t="str" cm="1">
        <f t="array" ref="S4526">IFERROR(_xlfn.TEXTJOIN(", ", TRUE, _xlfn._xlws.FILTER(QA_Seed_Keywords!B$2:B$83, ISNUMBER(SEARCH(A4526, QA_Seed_Keywords!B$2:B$83)))), "")</f>
        <v/>
      </c>
      <c r="T4526" cm="1">
        <f t="array" ref="T4526">SUM(--ISNUMBER(SEARCH($A4526,QA_Seed_Keywords!$B$2:$B$83)))</f>
        <v>0</v>
      </c>
      <c r="U4526" t="str" cm="1">
        <f t="array" ref="U4526">IFERROR(_xlfn.TEXTJOIN(", ", TRUE, _xlfn._xlws.FILTER(ROW(QA_Seed_Keywords!B$2:B$83), ISNUMBER(SEARCH(A4526, QA_Seed_Keywords!B$2:B$83)))), "")</f>
        <v/>
      </c>
    </row>
    <row r="4527" spans="1:21" customFormat="1" x14ac:dyDescent="0.3">
      <c r="A4527" t="s">
        <v>7267</v>
      </c>
      <c r="B4527" t="s">
        <v>7267</v>
      </c>
      <c r="C4527">
        <v>1</v>
      </c>
      <c r="D4527">
        <v>1</v>
      </c>
      <c r="E4527">
        <v>7.1428571428571425E-2</v>
      </c>
      <c r="F4527">
        <v>1</v>
      </c>
      <c r="G4527">
        <v>12</v>
      </c>
      <c r="H4527">
        <v>1</v>
      </c>
      <c r="I4527">
        <v>2.5649493574615372</v>
      </c>
      <c r="J4527">
        <v>2.5649493574615372</v>
      </c>
      <c r="K4527">
        <v>2.5649493574615372</v>
      </c>
      <c r="L4527">
        <v>0.18321066839010969</v>
      </c>
      <c r="M4527">
        <v>5.1972019476618083</v>
      </c>
      <c r="N4527">
        <v>1</v>
      </c>
      <c r="O4527">
        <v>0.5</v>
      </c>
      <c r="P4527">
        <v>1.2824746787307679</v>
      </c>
      <c r="Q4527">
        <v>1.2824746787307679</v>
      </c>
      <c r="R4527">
        <v>9.1605334195054872E-2</v>
      </c>
      <c r="S4527" t="str" cm="1">
        <f t="array" ref="S4527">IFERROR(_xlfn.TEXTJOIN(", ", TRUE, _xlfn._xlws.FILTER(QA_Seed_Keywords!B$2:B$83, ISNUMBER(SEARCH(A4527, QA_Seed_Keywords!B$2:B$83)))), "")</f>
        <v/>
      </c>
      <c r="T4527" cm="1">
        <f t="array" ref="T4527">SUM(--ISNUMBER(SEARCH($A4527,QA_Seed_Keywords!$B$2:$B$83)))</f>
        <v>0</v>
      </c>
      <c r="U4527" t="str" cm="1">
        <f t="array" ref="U4527">IFERROR(_xlfn.TEXTJOIN(", ", TRUE, _xlfn._xlws.FILTER(ROW(QA_Seed_Keywords!B$2:B$83), ISNUMBER(SEARCH(A4527, QA_Seed_Keywords!B$2:B$83)))), "")</f>
        <v/>
      </c>
    </row>
    <row r="4528" spans="1:21" customFormat="1" x14ac:dyDescent="0.3">
      <c r="A4528" t="s">
        <v>7268</v>
      </c>
      <c r="B4528" t="s">
        <v>7269</v>
      </c>
      <c r="C4528">
        <v>1</v>
      </c>
      <c r="D4528">
        <v>1</v>
      </c>
      <c r="E4528">
        <v>7.1428571428571425E-2</v>
      </c>
      <c r="F4528">
        <v>1</v>
      </c>
      <c r="G4528">
        <v>12</v>
      </c>
      <c r="H4528">
        <v>1</v>
      </c>
      <c r="I4528">
        <v>2.5649493574615372</v>
      </c>
      <c r="J4528">
        <v>2.5649493574615372</v>
      </c>
      <c r="K4528">
        <v>2.5649493574615372</v>
      </c>
      <c r="L4528">
        <v>0.18321066839010969</v>
      </c>
      <c r="M4528">
        <v>5.1972019476618083</v>
      </c>
      <c r="N4528">
        <v>1</v>
      </c>
      <c r="O4528">
        <v>0.5</v>
      </c>
      <c r="P4528">
        <v>1.2824746787307679</v>
      </c>
      <c r="Q4528">
        <v>1.2824746787307679</v>
      </c>
      <c r="R4528">
        <v>9.1605334195054872E-2</v>
      </c>
      <c r="S4528" t="str" cm="1">
        <f t="array" ref="S4528">IFERROR(_xlfn.TEXTJOIN(", ", TRUE, _xlfn._xlws.FILTER(QA_Seed_Keywords!B$2:B$83, ISNUMBER(SEARCH(A4528, QA_Seed_Keywords!B$2:B$83)))), "")</f>
        <v/>
      </c>
      <c r="T4528" cm="1">
        <f t="array" ref="T4528">SUM(--ISNUMBER(SEARCH($A4528,QA_Seed_Keywords!$B$2:$B$83)))</f>
        <v>0</v>
      </c>
      <c r="U4528" t="str" cm="1">
        <f t="array" ref="U4528">IFERROR(_xlfn.TEXTJOIN(", ", TRUE, _xlfn._xlws.FILTER(ROW(QA_Seed_Keywords!B$2:B$83), ISNUMBER(SEARCH(A4528, QA_Seed_Keywords!B$2:B$83)))), "")</f>
        <v/>
      </c>
    </row>
    <row r="4529" spans="1:21" customFormat="1" x14ac:dyDescent="0.3">
      <c r="A4529" t="s">
        <v>7270</v>
      </c>
      <c r="B4529" t="s">
        <v>7271</v>
      </c>
      <c r="C4529">
        <v>1</v>
      </c>
      <c r="D4529">
        <v>1</v>
      </c>
      <c r="E4529">
        <v>7.1428571428571425E-2</v>
      </c>
      <c r="F4529">
        <v>1</v>
      </c>
      <c r="G4529">
        <v>12</v>
      </c>
      <c r="H4529">
        <v>1</v>
      </c>
      <c r="I4529">
        <v>2.5649493574615372</v>
      </c>
      <c r="J4529">
        <v>2.5649493574615372</v>
      </c>
      <c r="K4529">
        <v>2.5649493574615372</v>
      </c>
      <c r="L4529">
        <v>0.18321066839010969</v>
      </c>
      <c r="M4529">
        <v>5.1972019476618083</v>
      </c>
      <c r="N4529">
        <v>1</v>
      </c>
      <c r="O4529">
        <v>0.5</v>
      </c>
      <c r="P4529">
        <v>1.2824746787307679</v>
      </c>
      <c r="Q4529">
        <v>1.2824746787307679</v>
      </c>
      <c r="R4529">
        <v>9.1605334195054872E-2</v>
      </c>
      <c r="S4529" t="str" cm="1">
        <f t="array" ref="S4529">IFERROR(_xlfn.TEXTJOIN(", ", TRUE, _xlfn._xlws.FILTER(QA_Seed_Keywords!B$2:B$83, ISNUMBER(SEARCH(A4529, QA_Seed_Keywords!B$2:B$83)))), "")</f>
        <v/>
      </c>
      <c r="T4529" cm="1">
        <f t="array" ref="T4529">SUM(--ISNUMBER(SEARCH($A4529,QA_Seed_Keywords!$B$2:$B$83)))</f>
        <v>0</v>
      </c>
      <c r="U4529" t="str" cm="1">
        <f t="array" ref="U4529">IFERROR(_xlfn.TEXTJOIN(", ", TRUE, _xlfn._xlws.FILTER(ROW(QA_Seed_Keywords!B$2:B$83), ISNUMBER(SEARCH(A4529, QA_Seed_Keywords!B$2:B$83)))), "")</f>
        <v/>
      </c>
    </row>
    <row r="4530" spans="1:21" customFormat="1" x14ac:dyDescent="0.3">
      <c r="A4530" t="s">
        <v>7272</v>
      </c>
      <c r="B4530" t="s">
        <v>7273</v>
      </c>
      <c r="C4530">
        <v>1</v>
      </c>
      <c r="D4530">
        <v>1</v>
      </c>
      <c r="E4530">
        <v>7.1428571428571425E-2</v>
      </c>
      <c r="F4530">
        <v>1</v>
      </c>
      <c r="G4530">
        <v>12</v>
      </c>
      <c r="H4530">
        <v>1</v>
      </c>
      <c r="I4530">
        <v>2.5649493574615372</v>
      </c>
      <c r="J4530">
        <v>2.5649493574615372</v>
      </c>
      <c r="K4530">
        <v>2.5649493574615372</v>
      </c>
      <c r="L4530">
        <v>0.18321066839010969</v>
      </c>
      <c r="M4530">
        <v>5.1972019476618083</v>
      </c>
      <c r="N4530">
        <v>1</v>
      </c>
      <c r="O4530">
        <v>0.5</v>
      </c>
      <c r="P4530">
        <v>1.2824746787307679</v>
      </c>
      <c r="Q4530">
        <v>1.2824746787307679</v>
      </c>
      <c r="R4530">
        <v>9.1605334195054872E-2</v>
      </c>
      <c r="S4530" t="str" cm="1">
        <f t="array" ref="S4530">IFERROR(_xlfn.TEXTJOIN(", ", TRUE, _xlfn._xlws.FILTER(QA_Seed_Keywords!B$2:B$83, ISNUMBER(SEARCH(A4530, QA_Seed_Keywords!B$2:B$83)))), "")</f>
        <v/>
      </c>
      <c r="T4530" cm="1">
        <f t="array" ref="T4530">SUM(--ISNUMBER(SEARCH($A4530,QA_Seed_Keywords!$B$2:$B$83)))</f>
        <v>0</v>
      </c>
      <c r="U4530" t="str" cm="1">
        <f t="array" ref="U4530">IFERROR(_xlfn.TEXTJOIN(", ", TRUE, _xlfn._xlws.FILTER(ROW(QA_Seed_Keywords!B$2:B$83), ISNUMBER(SEARCH(A4530, QA_Seed_Keywords!B$2:B$83)))), "")</f>
        <v/>
      </c>
    </row>
    <row r="4531" spans="1:21" customFormat="1" x14ac:dyDescent="0.3">
      <c r="A4531" t="s">
        <v>7274</v>
      </c>
      <c r="B4531" t="s">
        <v>7274</v>
      </c>
      <c r="C4531">
        <v>1</v>
      </c>
      <c r="D4531">
        <v>1</v>
      </c>
      <c r="E4531">
        <v>7.1428571428571425E-2</v>
      </c>
      <c r="F4531">
        <v>1</v>
      </c>
      <c r="G4531">
        <v>12</v>
      </c>
      <c r="H4531">
        <v>1</v>
      </c>
      <c r="I4531">
        <v>2.5649493574615372</v>
      </c>
      <c r="J4531">
        <v>2.5649493574615372</v>
      </c>
      <c r="K4531">
        <v>2.5649493574615372</v>
      </c>
      <c r="L4531">
        <v>0.18321066839010969</v>
      </c>
      <c r="M4531">
        <v>5.1972019476618083</v>
      </c>
      <c r="N4531">
        <v>1</v>
      </c>
      <c r="O4531">
        <v>0.5</v>
      </c>
      <c r="P4531">
        <v>1.2824746787307679</v>
      </c>
      <c r="Q4531">
        <v>1.2824746787307679</v>
      </c>
      <c r="R4531">
        <v>9.1605334195054872E-2</v>
      </c>
      <c r="S4531" t="str" cm="1">
        <f t="array" ref="S4531">IFERROR(_xlfn.TEXTJOIN(", ", TRUE, _xlfn._xlws.FILTER(QA_Seed_Keywords!B$2:B$83, ISNUMBER(SEARCH(A4531, QA_Seed_Keywords!B$2:B$83)))), "")</f>
        <v/>
      </c>
      <c r="T4531" cm="1">
        <f t="array" ref="T4531">SUM(--ISNUMBER(SEARCH($A4531,QA_Seed_Keywords!$B$2:$B$83)))</f>
        <v>0</v>
      </c>
      <c r="U4531" t="str" cm="1">
        <f t="array" ref="U4531">IFERROR(_xlfn.TEXTJOIN(", ", TRUE, _xlfn._xlws.FILTER(ROW(QA_Seed_Keywords!B$2:B$83), ISNUMBER(SEARCH(A4531, QA_Seed_Keywords!B$2:B$83)))), "")</f>
        <v/>
      </c>
    </row>
    <row r="4532" spans="1:21" customFormat="1" x14ac:dyDescent="0.3">
      <c r="A4532" t="s">
        <v>7275</v>
      </c>
      <c r="B4532" t="s">
        <v>7276</v>
      </c>
      <c r="C4532">
        <v>1</v>
      </c>
      <c r="D4532">
        <v>1</v>
      </c>
      <c r="E4532">
        <v>7.1428571428571425E-2</v>
      </c>
      <c r="F4532">
        <v>1</v>
      </c>
      <c r="G4532">
        <v>12</v>
      </c>
      <c r="H4532">
        <v>1</v>
      </c>
      <c r="I4532">
        <v>2.5649493574615372</v>
      </c>
      <c r="J4532">
        <v>2.5649493574615372</v>
      </c>
      <c r="K4532">
        <v>2.5649493574615372</v>
      </c>
      <c r="L4532">
        <v>0.18321066839010969</v>
      </c>
      <c r="M4532">
        <v>5.1972019476618083</v>
      </c>
      <c r="N4532">
        <v>1</v>
      </c>
      <c r="O4532">
        <v>0.5</v>
      </c>
      <c r="P4532">
        <v>1.2824746787307679</v>
      </c>
      <c r="Q4532">
        <v>1.2824746787307679</v>
      </c>
      <c r="R4532">
        <v>9.1605334195054872E-2</v>
      </c>
      <c r="S4532" t="str" cm="1">
        <f t="array" ref="S4532">IFERROR(_xlfn.TEXTJOIN(", ", TRUE, _xlfn._xlws.FILTER(QA_Seed_Keywords!B$2:B$83, ISNUMBER(SEARCH(A4532, QA_Seed_Keywords!B$2:B$83)))), "")</f>
        <v/>
      </c>
      <c r="T4532" cm="1">
        <f t="array" ref="T4532">SUM(--ISNUMBER(SEARCH($A4532,QA_Seed_Keywords!$B$2:$B$83)))</f>
        <v>0</v>
      </c>
      <c r="U4532" t="str" cm="1">
        <f t="array" ref="U4532">IFERROR(_xlfn.TEXTJOIN(", ", TRUE, _xlfn._xlws.FILTER(ROW(QA_Seed_Keywords!B$2:B$83), ISNUMBER(SEARCH(A4532, QA_Seed_Keywords!B$2:B$83)))), "")</f>
        <v/>
      </c>
    </row>
    <row r="4533" spans="1:21" customFormat="1" x14ac:dyDescent="0.3">
      <c r="A4533" t="s">
        <v>7277</v>
      </c>
      <c r="B4533" t="s">
        <v>7278</v>
      </c>
      <c r="C4533">
        <v>1</v>
      </c>
      <c r="D4533">
        <v>1</v>
      </c>
      <c r="E4533">
        <v>7.1428571428571425E-2</v>
      </c>
      <c r="F4533">
        <v>1</v>
      </c>
      <c r="G4533">
        <v>12</v>
      </c>
      <c r="H4533">
        <v>1</v>
      </c>
      <c r="I4533">
        <v>2.5649493574615372</v>
      </c>
      <c r="J4533">
        <v>2.5649493574615372</v>
      </c>
      <c r="K4533">
        <v>2.5649493574615372</v>
      </c>
      <c r="L4533">
        <v>0.18321066839010969</v>
      </c>
      <c r="M4533">
        <v>5.1972019476618083</v>
      </c>
      <c r="N4533">
        <v>1</v>
      </c>
      <c r="O4533">
        <v>0.5</v>
      </c>
      <c r="P4533">
        <v>1.2824746787307679</v>
      </c>
      <c r="Q4533">
        <v>1.2824746787307679</v>
      </c>
      <c r="R4533">
        <v>9.1605334195054872E-2</v>
      </c>
      <c r="S4533" t="str" cm="1">
        <f t="array" ref="S4533">IFERROR(_xlfn.TEXTJOIN(", ", TRUE, _xlfn._xlws.FILTER(QA_Seed_Keywords!B$2:B$83, ISNUMBER(SEARCH(A4533, QA_Seed_Keywords!B$2:B$83)))), "")</f>
        <v/>
      </c>
      <c r="T4533" cm="1">
        <f t="array" ref="T4533">SUM(--ISNUMBER(SEARCH($A4533,QA_Seed_Keywords!$B$2:$B$83)))</f>
        <v>0</v>
      </c>
      <c r="U4533" t="str" cm="1">
        <f t="array" ref="U4533">IFERROR(_xlfn.TEXTJOIN(", ", TRUE, _xlfn._xlws.FILTER(ROW(QA_Seed_Keywords!B$2:B$83), ISNUMBER(SEARCH(A4533, QA_Seed_Keywords!B$2:B$83)))), "")</f>
        <v/>
      </c>
    </row>
    <row r="4534" spans="1:21" customFormat="1" x14ac:dyDescent="0.3">
      <c r="A4534" t="s">
        <v>7279</v>
      </c>
      <c r="B4534" t="s">
        <v>7279</v>
      </c>
      <c r="C4534">
        <v>1</v>
      </c>
      <c r="D4534">
        <v>1</v>
      </c>
      <c r="E4534">
        <v>7.1428571428571425E-2</v>
      </c>
      <c r="F4534">
        <v>1</v>
      </c>
      <c r="G4534">
        <v>12</v>
      </c>
      <c r="H4534">
        <v>1</v>
      </c>
      <c r="I4534">
        <v>2.5649493574615372</v>
      </c>
      <c r="J4534">
        <v>2.5649493574615372</v>
      </c>
      <c r="K4534">
        <v>2.5649493574615372</v>
      </c>
      <c r="L4534">
        <v>0.18321066839010969</v>
      </c>
      <c r="M4534">
        <v>5.1972019476618083</v>
      </c>
      <c r="N4534">
        <v>1</v>
      </c>
      <c r="O4534">
        <v>0.5</v>
      </c>
      <c r="P4534">
        <v>1.2824746787307679</v>
      </c>
      <c r="Q4534">
        <v>1.2824746787307679</v>
      </c>
      <c r="R4534">
        <v>9.1605334195054872E-2</v>
      </c>
      <c r="S4534" t="str" cm="1">
        <f t="array" ref="S4534">IFERROR(_xlfn.TEXTJOIN(", ", TRUE, _xlfn._xlws.FILTER(QA_Seed_Keywords!B$2:B$83, ISNUMBER(SEARCH(A4534, QA_Seed_Keywords!B$2:B$83)))), "")</f>
        <v/>
      </c>
      <c r="T4534" cm="1">
        <f t="array" ref="T4534">SUM(--ISNUMBER(SEARCH($A4534,QA_Seed_Keywords!$B$2:$B$83)))</f>
        <v>0</v>
      </c>
      <c r="U4534" t="str" cm="1">
        <f t="array" ref="U4534">IFERROR(_xlfn.TEXTJOIN(", ", TRUE, _xlfn._xlws.FILTER(ROW(QA_Seed_Keywords!B$2:B$83), ISNUMBER(SEARCH(A4534, QA_Seed_Keywords!B$2:B$83)))), "")</f>
        <v/>
      </c>
    </row>
    <row r="4535" spans="1:21" customFormat="1" x14ac:dyDescent="0.3">
      <c r="A4535" t="s">
        <v>7280</v>
      </c>
      <c r="B4535" t="s">
        <v>7281</v>
      </c>
      <c r="C4535">
        <v>1</v>
      </c>
      <c r="D4535">
        <v>1</v>
      </c>
      <c r="E4535">
        <v>7.1428571428571425E-2</v>
      </c>
      <c r="F4535">
        <v>1</v>
      </c>
      <c r="G4535">
        <v>12</v>
      </c>
      <c r="H4535">
        <v>1</v>
      </c>
      <c r="I4535">
        <v>2.5649493574615372</v>
      </c>
      <c r="J4535">
        <v>2.5649493574615372</v>
      </c>
      <c r="K4535">
        <v>2.5649493574615372</v>
      </c>
      <c r="L4535">
        <v>0.18321066839010969</v>
      </c>
      <c r="M4535">
        <v>5.1972019476618083</v>
      </c>
      <c r="N4535">
        <v>1</v>
      </c>
      <c r="O4535">
        <v>0.5</v>
      </c>
      <c r="P4535">
        <v>1.2824746787307679</v>
      </c>
      <c r="Q4535">
        <v>1.2824746787307679</v>
      </c>
      <c r="R4535">
        <v>9.1605334195054872E-2</v>
      </c>
      <c r="S4535" t="str" cm="1">
        <f t="array" ref="S4535">IFERROR(_xlfn.TEXTJOIN(", ", TRUE, _xlfn._xlws.FILTER(QA_Seed_Keywords!B$2:B$83, ISNUMBER(SEARCH(A4535, QA_Seed_Keywords!B$2:B$83)))), "")</f>
        <v/>
      </c>
      <c r="T4535" cm="1">
        <f t="array" ref="T4535">SUM(--ISNUMBER(SEARCH($A4535,QA_Seed_Keywords!$B$2:$B$83)))</f>
        <v>0</v>
      </c>
      <c r="U4535" t="str" cm="1">
        <f t="array" ref="U4535">IFERROR(_xlfn.TEXTJOIN(", ", TRUE, _xlfn._xlws.FILTER(ROW(QA_Seed_Keywords!B$2:B$83), ISNUMBER(SEARCH(A4535, QA_Seed_Keywords!B$2:B$83)))), "")</f>
        <v/>
      </c>
    </row>
    <row r="4536" spans="1:21" customFormat="1" x14ac:dyDescent="0.3">
      <c r="A4536" t="s">
        <v>7282</v>
      </c>
      <c r="B4536" t="s">
        <v>7282</v>
      </c>
      <c r="C4536">
        <v>1</v>
      </c>
      <c r="D4536">
        <v>1</v>
      </c>
      <c r="E4536">
        <v>7.1428571428571425E-2</v>
      </c>
      <c r="F4536">
        <v>1</v>
      </c>
      <c r="G4536">
        <v>12</v>
      </c>
      <c r="H4536">
        <v>1</v>
      </c>
      <c r="I4536">
        <v>2.5649493574615372</v>
      </c>
      <c r="J4536">
        <v>2.5649493574615372</v>
      </c>
      <c r="K4536">
        <v>2.5649493574615372</v>
      </c>
      <c r="L4536">
        <v>0.18321066839010969</v>
      </c>
      <c r="M4536">
        <v>5.1972019476618083</v>
      </c>
      <c r="N4536">
        <v>1</v>
      </c>
      <c r="O4536">
        <v>0.5</v>
      </c>
      <c r="P4536">
        <v>1.2824746787307679</v>
      </c>
      <c r="Q4536">
        <v>1.2824746787307679</v>
      </c>
      <c r="R4536">
        <v>9.1605334195054872E-2</v>
      </c>
      <c r="S4536" t="str" cm="1">
        <f t="array" ref="S4536">IFERROR(_xlfn.TEXTJOIN(", ", TRUE, _xlfn._xlws.FILTER(QA_Seed_Keywords!B$2:B$83, ISNUMBER(SEARCH(A4536, QA_Seed_Keywords!B$2:B$83)))), "")</f>
        <v/>
      </c>
      <c r="T4536" cm="1">
        <f t="array" ref="T4536">SUM(--ISNUMBER(SEARCH($A4536,QA_Seed_Keywords!$B$2:$B$83)))</f>
        <v>0</v>
      </c>
      <c r="U4536" t="str" cm="1">
        <f t="array" ref="U4536">IFERROR(_xlfn.TEXTJOIN(", ", TRUE, _xlfn._xlws.FILTER(ROW(QA_Seed_Keywords!B$2:B$83), ISNUMBER(SEARCH(A4536, QA_Seed_Keywords!B$2:B$83)))), "")</f>
        <v/>
      </c>
    </row>
    <row r="4537" spans="1:21" customFormat="1" x14ac:dyDescent="0.3">
      <c r="A4537" t="s">
        <v>7283</v>
      </c>
      <c r="B4537" t="s">
        <v>7283</v>
      </c>
      <c r="C4537">
        <v>1</v>
      </c>
      <c r="D4537">
        <v>1</v>
      </c>
      <c r="E4537">
        <v>7.1428571428571425E-2</v>
      </c>
      <c r="F4537">
        <v>1</v>
      </c>
      <c r="G4537">
        <v>12</v>
      </c>
      <c r="H4537">
        <v>1</v>
      </c>
      <c r="I4537">
        <v>2.5649493574615372</v>
      </c>
      <c r="J4537">
        <v>2.5649493574615372</v>
      </c>
      <c r="K4537">
        <v>2.5649493574615372</v>
      </c>
      <c r="L4537">
        <v>0.18321066839010969</v>
      </c>
      <c r="M4537">
        <v>5.1972019476618083</v>
      </c>
      <c r="N4537">
        <v>1</v>
      </c>
      <c r="O4537">
        <v>0.5</v>
      </c>
      <c r="P4537">
        <v>1.2824746787307679</v>
      </c>
      <c r="Q4537">
        <v>1.2824746787307679</v>
      </c>
      <c r="R4537">
        <v>9.1605334195054872E-2</v>
      </c>
      <c r="S4537" t="str" cm="1">
        <f t="array" ref="S4537">IFERROR(_xlfn.TEXTJOIN(", ", TRUE, _xlfn._xlws.FILTER(QA_Seed_Keywords!B$2:B$83, ISNUMBER(SEARCH(A4537, QA_Seed_Keywords!B$2:B$83)))), "")</f>
        <v/>
      </c>
      <c r="T4537" cm="1">
        <f t="array" ref="T4537">SUM(--ISNUMBER(SEARCH($A4537,QA_Seed_Keywords!$B$2:$B$83)))</f>
        <v>0</v>
      </c>
      <c r="U4537" t="str" cm="1">
        <f t="array" ref="U4537">IFERROR(_xlfn.TEXTJOIN(", ", TRUE, _xlfn._xlws.FILTER(ROW(QA_Seed_Keywords!B$2:B$83), ISNUMBER(SEARCH(A4537, QA_Seed_Keywords!B$2:B$83)))), "")</f>
        <v/>
      </c>
    </row>
    <row r="4538" spans="1:21" customFormat="1" x14ac:dyDescent="0.3">
      <c r="A4538" t="s">
        <v>7284</v>
      </c>
      <c r="B4538" t="s">
        <v>7284</v>
      </c>
      <c r="C4538">
        <v>1</v>
      </c>
      <c r="D4538">
        <v>1</v>
      </c>
      <c r="E4538">
        <v>7.1428571428571425E-2</v>
      </c>
      <c r="F4538">
        <v>1</v>
      </c>
      <c r="G4538">
        <v>12</v>
      </c>
      <c r="H4538">
        <v>1</v>
      </c>
      <c r="I4538">
        <v>2.5649493574615372</v>
      </c>
      <c r="J4538">
        <v>2.5649493574615372</v>
      </c>
      <c r="K4538">
        <v>2.5649493574615372</v>
      </c>
      <c r="L4538">
        <v>0.18321066839010969</v>
      </c>
      <c r="M4538">
        <v>5.1972019476618083</v>
      </c>
      <c r="N4538">
        <v>1</v>
      </c>
      <c r="O4538">
        <v>0.5</v>
      </c>
      <c r="P4538">
        <v>1.2824746787307679</v>
      </c>
      <c r="Q4538">
        <v>1.2824746787307679</v>
      </c>
      <c r="R4538">
        <v>9.1605334195054872E-2</v>
      </c>
      <c r="S4538" t="str" cm="1">
        <f t="array" ref="S4538">IFERROR(_xlfn.TEXTJOIN(", ", TRUE, _xlfn._xlws.FILTER(QA_Seed_Keywords!B$2:B$83, ISNUMBER(SEARCH(A4538, QA_Seed_Keywords!B$2:B$83)))), "")</f>
        <v/>
      </c>
      <c r="T4538" cm="1">
        <f t="array" ref="T4538">SUM(--ISNUMBER(SEARCH($A4538,QA_Seed_Keywords!$B$2:$B$83)))</f>
        <v>0</v>
      </c>
      <c r="U4538" t="str" cm="1">
        <f t="array" ref="U4538">IFERROR(_xlfn.TEXTJOIN(", ", TRUE, _xlfn._xlws.FILTER(ROW(QA_Seed_Keywords!B$2:B$83), ISNUMBER(SEARCH(A4538, QA_Seed_Keywords!B$2:B$83)))), "")</f>
        <v/>
      </c>
    </row>
    <row r="4539" spans="1:21" customFormat="1" x14ac:dyDescent="0.3">
      <c r="A4539" t="s">
        <v>7285</v>
      </c>
      <c r="B4539" t="s">
        <v>7286</v>
      </c>
      <c r="C4539">
        <v>1</v>
      </c>
      <c r="D4539">
        <v>1</v>
      </c>
      <c r="E4539">
        <v>7.1428571428571425E-2</v>
      </c>
      <c r="F4539">
        <v>1</v>
      </c>
      <c r="G4539">
        <v>12</v>
      </c>
      <c r="H4539">
        <v>1</v>
      </c>
      <c r="I4539">
        <v>2.5649493574615372</v>
      </c>
      <c r="J4539">
        <v>2.5649493574615372</v>
      </c>
      <c r="K4539">
        <v>2.5649493574615372</v>
      </c>
      <c r="L4539">
        <v>0.18321066839010969</v>
      </c>
      <c r="M4539">
        <v>5.1972019476618083</v>
      </c>
      <c r="N4539">
        <v>1</v>
      </c>
      <c r="O4539">
        <v>0.5</v>
      </c>
      <c r="P4539">
        <v>1.2824746787307679</v>
      </c>
      <c r="Q4539">
        <v>1.2824746787307679</v>
      </c>
      <c r="R4539">
        <v>9.1605334195054872E-2</v>
      </c>
      <c r="S4539" t="str" cm="1">
        <f t="array" ref="S4539">IFERROR(_xlfn.TEXTJOIN(", ", TRUE, _xlfn._xlws.FILTER(QA_Seed_Keywords!B$2:B$83, ISNUMBER(SEARCH(A4539, QA_Seed_Keywords!B$2:B$83)))), "")</f>
        <v/>
      </c>
      <c r="T4539" cm="1">
        <f t="array" ref="T4539">SUM(--ISNUMBER(SEARCH($A4539,QA_Seed_Keywords!$B$2:$B$83)))</f>
        <v>0</v>
      </c>
      <c r="U4539" t="str" cm="1">
        <f t="array" ref="U4539">IFERROR(_xlfn.TEXTJOIN(", ", TRUE, _xlfn._xlws.FILTER(ROW(QA_Seed_Keywords!B$2:B$83), ISNUMBER(SEARCH(A4539, QA_Seed_Keywords!B$2:B$83)))), "")</f>
        <v/>
      </c>
    </row>
    <row r="4540" spans="1:21" customFormat="1" x14ac:dyDescent="0.3">
      <c r="A4540" t="s">
        <v>7287</v>
      </c>
      <c r="B4540" t="s">
        <v>7288</v>
      </c>
      <c r="C4540">
        <v>1</v>
      </c>
      <c r="D4540">
        <v>1</v>
      </c>
      <c r="E4540">
        <v>7.1428571428571425E-2</v>
      </c>
      <c r="F4540">
        <v>1</v>
      </c>
      <c r="G4540">
        <v>12</v>
      </c>
      <c r="H4540">
        <v>1</v>
      </c>
      <c r="I4540">
        <v>2.5649493574615372</v>
      </c>
      <c r="J4540">
        <v>2.5649493574615372</v>
      </c>
      <c r="K4540">
        <v>2.5649493574615372</v>
      </c>
      <c r="L4540">
        <v>0.18321066839010969</v>
      </c>
      <c r="M4540">
        <v>5.1972019476618083</v>
      </c>
      <c r="N4540">
        <v>1</v>
      </c>
      <c r="O4540">
        <v>0.5</v>
      </c>
      <c r="P4540">
        <v>1.2824746787307679</v>
      </c>
      <c r="Q4540">
        <v>1.2824746787307679</v>
      </c>
      <c r="R4540">
        <v>9.1605334195054872E-2</v>
      </c>
      <c r="S4540" t="str" cm="1">
        <f t="array" ref="S4540">IFERROR(_xlfn.TEXTJOIN(", ", TRUE, _xlfn._xlws.FILTER(QA_Seed_Keywords!B$2:B$83, ISNUMBER(SEARCH(A4540, QA_Seed_Keywords!B$2:B$83)))), "")</f>
        <v/>
      </c>
      <c r="T4540" cm="1">
        <f t="array" ref="T4540">SUM(--ISNUMBER(SEARCH($A4540,QA_Seed_Keywords!$B$2:$B$83)))</f>
        <v>0</v>
      </c>
      <c r="U4540" t="str" cm="1">
        <f t="array" ref="U4540">IFERROR(_xlfn.TEXTJOIN(", ", TRUE, _xlfn._xlws.FILTER(ROW(QA_Seed_Keywords!B$2:B$83), ISNUMBER(SEARCH(A4540, QA_Seed_Keywords!B$2:B$83)))), "")</f>
        <v/>
      </c>
    </row>
    <row r="4541" spans="1:21" customFormat="1" x14ac:dyDescent="0.3">
      <c r="A4541" t="s">
        <v>7289</v>
      </c>
      <c r="B4541" t="s">
        <v>7289</v>
      </c>
      <c r="C4541">
        <v>1</v>
      </c>
      <c r="D4541">
        <v>1</v>
      </c>
      <c r="E4541">
        <v>7.1428571428571425E-2</v>
      </c>
      <c r="F4541">
        <v>1</v>
      </c>
      <c r="G4541">
        <v>12</v>
      </c>
      <c r="H4541">
        <v>1</v>
      </c>
      <c r="I4541">
        <v>2.5649493574615372</v>
      </c>
      <c r="J4541">
        <v>2.5649493574615372</v>
      </c>
      <c r="K4541">
        <v>2.5649493574615372</v>
      </c>
      <c r="L4541">
        <v>0.18321066839010969</v>
      </c>
      <c r="M4541">
        <v>5.1972019476618083</v>
      </c>
      <c r="N4541">
        <v>1</v>
      </c>
      <c r="O4541">
        <v>0.5</v>
      </c>
      <c r="P4541">
        <v>1.2824746787307679</v>
      </c>
      <c r="Q4541">
        <v>1.2824746787307679</v>
      </c>
      <c r="R4541">
        <v>9.1605334195054872E-2</v>
      </c>
      <c r="S4541" t="str" cm="1">
        <f t="array" ref="S4541">IFERROR(_xlfn.TEXTJOIN(", ", TRUE, _xlfn._xlws.FILTER(QA_Seed_Keywords!B$2:B$83, ISNUMBER(SEARCH(A4541, QA_Seed_Keywords!B$2:B$83)))), "")</f>
        <v/>
      </c>
      <c r="T4541" cm="1">
        <f t="array" ref="T4541">SUM(--ISNUMBER(SEARCH($A4541,QA_Seed_Keywords!$B$2:$B$83)))</f>
        <v>0</v>
      </c>
      <c r="U4541" t="str" cm="1">
        <f t="array" ref="U4541">IFERROR(_xlfn.TEXTJOIN(", ", TRUE, _xlfn._xlws.FILTER(ROW(QA_Seed_Keywords!B$2:B$83), ISNUMBER(SEARCH(A4541, QA_Seed_Keywords!B$2:B$83)))), "")</f>
        <v/>
      </c>
    </row>
    <row r="4542" spans="1:21" customFormat="1" x14ac:dyDescent="0.3">
      <c r="A4542" t="s">
        <v>7290</v>
      </c>
      <c r="B4542" t="s">
        <v>7291</v>
      </c>
      <c r="C4542">
        <v>1</v>
      </c>
      <c r="D4542">
        <v>1</v>
      </c>
      <c r="E4542">
        <v>7.1428571428571425E-2</v>
      </c>
      <c r="F4542">
        <v>1</v>
      </c>
      <c r="G4542">
        <v>12</v>
      </c>
      <c r="H4542">
        <v>1</v>
      </c>
      <c r="I4542">
        <v>2.5649493574615372</v>
      </c>
      <c r="J4542">
        <v>2.5649493574615372</v>
      </c>
      <c r="K4542">
        <v>2.5649493574615372</v>
      </c>
      <c r="L4542">
        <v>0.18321066839010969</v>
      </c>
      <c r="M4542">
        <v>5.1972019476618083</v>
      </c>
      <c r="N4542">
        <v>1</v>
      </c>
      <c r="O4542">
        <v>0.5</v>
      </c>
      <c r="P4542">
        <v>1.2824746787307679</v>
      </c>
      <c r="Q4542">
        <v>1.2824746787307679</v>
      </c>
      <c r="R4542">
        <v>9.1605334195054872E-2</v>
      </c>
      <c r="S4542" t="str" cm="1">
        <f t="array" ref="S4542">IFERROR(_xlfn.TEXTJOIN(", ", TRUE, _xlfn._xlws.FILTER(QA_Seed_Keywords!B$2:B$83, ISNUMBER(SEARCH(A4542, QA_Seed_Keywords!B$2:B$83)))), "")</f>
        <v/>
      </c>
      <c r="T4542" cm="1">
        <f t="array" ref="T4542">SUM(--ISNUMBER(SEARCH($A4542,QA_Seed_Keywords!$B$2:$B$83)))</f>
        <v>0</v>
      </c>
      <c r="U4542" t="str" cm="1">
        <f t="array" ref="U4542">IFERROR(_xlfn.TEXTJOIN(", ", TRUE, _xlfn._xlws.FILTER(ROW(QA_Seed_Keywords!B$2:B$83), ISNUMBER(SEARCH(A4542, QA_Seed_Keywords!B$2:B$83)))), "")</f>
        <v/>
      </c>
    </row>
    <row r="4543" spans="1:21" customFormat="1" x14ac:dyDescent="0.3">
      <c r="A4543" t="s">
        <v>7292</v>
      </c>
      <c r="B4543" t="s">
        <v>7293</v>
      </c>
      <c r="C4543">
        <v>1</v>
      </c>
      <c r="D4543">
        <v>1</v>
      </c>
      <c r="E4543">
        <v>7.1428571428571425E-2</v>
      </c>
      <c r="F4543">
        <v>1</v>
      </c>
      <c r="G4543">
        <v>12</v>
      </c>
      <c r="H4543">
        <v>1</v>
      </c>
      <c r="I4543">
        <v>2.5649493574615372</v>
      </c>
      <c r="J4543">
        <v>2.5649493574615372</v>
      </c>
      <c r="K4543">
        <v>2.5649493574615372</v>
      </c>
      <c r="L4543">
        <v>0.18321066839010969</v>
      </c>
      <c r="M4543">
        <v>5.1972019476618083</v>
      </c>
      <c r="N4543">
        <v>1</v>
      </c>
      <c r="O4543">
        <v>0.5</v>
      </c>
      <c r="P4543">
        <v>1.2824746787307679</v>
      </c>
      <c r="Q4543">
        <v>1.2824746787307679</v>
      </c>
      <c r="R4543">
        <v>9.1605334195054872E-2</v>
      </c>
      <c r="S4543" t="str" cm="1">
        <f t="array" ref="S4543">IFERROR(_xlfn.TEXTJOIN(", ", TRUE, _xlfn._xlws.FILTER(QA_Seed_Keywords!B$2:B$83, ISNUMBER(SEARCH(A4543, QA_Seed_Keywords!B$2:B$83)))), "")</f>
        <v/>
      </c>
      <c r="T4543" cm="1">
        <f t="array" ref="T4543">SUM(--ISNUMBER(SEARCH($A4543,QA_Seed_Keywords!$B$2:$B$83)))</f>
        <v>0</v>
      </c>
      <c r="U4543" t="str" cm="1">
        <f t="array" ref="U4543">IFERROR(_xlfn.TEXTJOIN(", ", TRUE, _xlfn._xlws.FILTER(ROW(QA_Seed_Keywords!B$2:B$83), ISNUMBER(SEARCH(A4543, QA_Seed_Keywords!B$2:B$83)))), "")</f>
        <v/>
      </c>
    </row>
    <row r="4544" spans="1:21" customFormat="1" x14ac:dyDescent="0.3">
      <c r="A4544" t="s">
        <v>7294</v>
      </c>
      <c r="B4544" t="s">
        <v>7295</v>
      </c>
      <c r="C4544">
        <v>1</v>
      </c>
      <c r="D4544">
        <v>1</v>
      </c>
      <c r="E4544">
        <v>7.1428571428571425E-2</v>
      </c>
      <c r="F4544">
        <v>1</v>
      </c>
      <c r="G4544">
        <v>12</v>
      </c>
      <c r="H4544">
        <v>1</v>
      </c>
      <c r="I4544">
        <v>2.5649493574615372</v>
      </c>
      <c r="J4544">
        <v>2.5649493574615372</v>
      </c>
      <c r="K4544">
        <v>2.5649493574615372</v>
      </c>
      <c r="L4544">
        <v>0.18321066839010969</v>
      </c>
      <c r="M4544">
        <v>5.1972019476618083</v>
      </c>
      <c r="N4544">
        <v>1</v>
      </c>
      <c r="O4544">
        <v>0.5</v>
      </c>
      <c r="P4544">
        <v>1.2824746787307679</v>
      </c>
      <c r="Q4544">
        <v>1.2824746787307679</v>
      </c>
      <c r="R4544">
        <v>9.1605334195054872E-2</v>
      </c>
      <c r="S4544" t="str" cm="1">
        <f t="array" ref="S4544">IFERROR(_xlfn.TEXTJOIN(", ", TRUE, _xlfn._xlws.FILTER(QA_Seed_Keywords!B$2:B$83, ISNUMBER(SEARCH(A4544, QA_Seed_Keywords!B$2:B$83)))), "")</f>
        <v/>
      </c>
      <c r="T4544" cm="1">
        <f t="array" ref="T4544">SUM(--ISNUMBER(SEARCH($A4544,QA_Seed_Keywords!$B$2:$B$83)))</f>
        <v>0</v>
      </c>
      <c r="U4544" t="str" cm="1">
        <f t="array" ref="U4544">IFERROR(_xlfn.TEXTJOIN(", ", TRUE, _xlfn._xlws.FILTER(ROW(QA_Seed_Keywords!B$2:B$83), ISNUMBER(SEARCH(A4544, QA_Seed_Keywords!B$2:B$83)))), "")</f>
        <v/>
      </c>
    </row>
    <row r="4545" spans="1:21" customFormat="1" x14ac:dyDescent="0.3">
      <c r="A4545" t="s">
        <v>7296</v>
      </c>
      <c r="B4545" t="s">
        <v>7297</v>
      </c>
      <c r="C4545">
        <v>1</v>
      </c>
      <c r="D4545">
        <v>1</v>
      </c>
      <c r="E4545">
        <v>7.1428571428571425E-2</v>
      </c>
      <c r="F4545">
        <v>1</v>
      </c>
      <c r="G4545">
        <v>12</v>
      </c>
      <c r="H4545">
        <v>1</v>
      </c>
      <c r="I4545">
        <v>2.5649493574615372</v>
      </c>
      <c r="J4545">
        <v>2.5649493574615372</v>
      </c>
      <c r="K4545">
        <v>2.5649493574615372</v>
      </c>
      <c r="L4545">
        <v>0.18321066839010969</v>
      </c>
      <c r="M4545">
        <v>5.8903491282217537</v>
      </c>
      <c r="N4545">
        <v>1</v>
      </c>
      <c r="O4545">
        <v>0.5</v>
      </c>
      <c r="P4545">
        <v>1.2824746787307679</v>
      </c>
      <c r="Q4545">
        <v>1.2824746787307679</v>
      </c>
      <c r="R4545">
        <v>9.1605334195054872E-2</v>
      </c>
      <c r="S4545" t="str" cm="1">
        <f t="array" ref="S4545">IFERROR(_xlfn.TEXTJOIN(", ", TRUE, _xlfn._xlws.FILTER(QA_Seed_Keywords!B$2:B$83, ISNUMBER(SEARCH(A4545, QA_Seed_Keywords!B$2:B$83)))), "")</f>
        <v/>
      </c>
      <c r="T4545" cm="1">
        <f t="array" ref="T4545">SUM(--ISNUMBER(SEARCH($A4545,QA_Seed_Keywords!$B$2:$B$83)))</f>
        <v>0</v>
      </c>
      <c r="U4545" t="str" cm="1">
        <f t="array" ref="U4545">IFERROR(_xlfn.TEXTJOIN(", ", TRUE, _xlfn._xlws.FILTER(ROW(QA_Seed_Keywords!B$2:B$83), ISNUMBER(SEARCH(A4545, QA_Seed_Keywords!B$2:B$83)))), "")</f>
        <v/>
      </c>
    </row>
    <row r="4546" spans="1:21" customFormat="1" x14ac:dyDescent="0.3">
      <c r="A4546" t="s">
        <v>7298</v>
      </c>
      <c r="B4546" t="s">
        <v>7298</v>
      </c>
      <c r="C4546">
        <v>1</v>
      </c>
      <c r="D4546">
        <v>1</v>
      </c>
      <c r="E4546">
        <v>7.1428571428571425E-2</v>
      </c>
      <c r="F4546">
        <v>1</v>
      </c>
      <c r="G4546">
        <v>12</v>
      </c>
      <c r="H4546">
        <v>1</v>
      </c>
      <c r="I4546">
        <v>2.5649493574615372</v>
      </c>
      <c r="J4546">
        <v>2.5649493574615372</v>
      </c>
      <c r="K4546">
        <v>2.5649493574615372</v>
      </c>
      <c r="L4546">
        <v>0.18321066839010969</v>
      </c>
      <c r="M4546">
        <v>5.1972019476618083</v>
      </c>
      <c r="N4546">
        <v>1</v>
      </c>
      <c r="O4546">
        <v>0.5</v>
      </c>
      <c r="P4546">
        <v>1.2824746787307679</v>
      </c>
      <c r="Q4546">
        <v>1.2824746787307679</v>
      </c>
      <c r="R4546">
        <v>9.1605334195054872E-2</v>
      </c>
      <c r="S4546" t="str" cm="1">
        <f t="array" ref="S4546">IFERROR(_xlfn.TEXTJOIN(", ", TRUE, _xlfn._xlws.FILTER(QA_Seed_Keywords!B$2:B$83, ISNUMBER(SEARCH(A4546, QA_Seed_Keywords!B$2:B$83)))), "")</f>
        <v/>
      </c>
      <c r="T4546" cm="1">
        <f t="array" ref="T4546">SUM(--ISNUMBER(SEARCH($A4546,QA_Seed_Keywords!$B$2:$B$83)))</f>
        <v>0</v>
      </c>
      <c r="U4546" t="str" cm="1">
        <f t="array" ref="U4546">IFERROR(_xlfn.TEXTJOIN(", ", TRUE, _xlfn._xlws.FILTER(ROW(QA_Seed_Keywords!B$2:B$83), ISNUMBER(SEARCH(A4546, QA_Seed_Keywords!B$2:B$83)))), "")</f>
        <v/>
      </c>
    </row>
    <row r="4547" spans="1:21" customFormat="1" x14ac:dyDescent="0.3">
      <c r="A4547" t="s">
        <v>7299</v>
      </c>
      <c r="B4547" t="s">
        <v>7300</v>
      </c>
      <c r="C4547">
        <v>1</v>
      </c>
      <c r="D4547">
        <v>1</v>
      </c>
      <c r="E4547">
        <v>7.1428571428571425E-2</v>
      </c>
      <c r="F4547">
        <v>1</v>
      </c>
      <c r="G4547">
        <v>12</v>
      </c>
      <c r="H4547">
        <v>1</v>
      </c>
      <c r="I4547">
        <v>2.5649493574615372</v>
      </c>
      <c r="J4547">
        <v>2.5649493574615372</v>
      </c>
      <c r="K4547">
        <v>2.5649493574615372</v>
      </c>
      <c r="L4547">
        <v>0.18321066839010969</v>
      </c>
      <c r="M4547">
        <v>5.1972019476618083</v>
      </c>
      <c r="N4547">
        <v>1</v>
      </c>
      <c r="O4547">
        <v>0.5</v>
      </c>
      <c r="P4547">
        <v>1.2824746787307679</v>
      </c>
      <c r="Q4547">
        <v>1.2824746787307679</v>
      </c>
      <c r="R4547">
        <v>9.1605334195054872E-2</v>
      </c>
      <c r="S4547" t="str" cm="1">
        <f t="array" ref="S4547">IFERROR(_xlfn.TEXTJOIN(", ", TRUE, _xlfn._xlws.FILTER(QA_Seed_Keywords!B$2:B$83, ISNUMBER(SEARCH(A4547, QA_Seed_Keywords!B$2:B$83)))), "")</f>
        <v/>
      </c>
      <c r="T4547" cm="1">
        <f t="array" ref="T4547">SUM(--ISNUMBER(SEARCH($A4547,QA_Seed_Keywords!$B$2:$B$83)))</f>
        <v>0</v>
      </c>
      <c r="U4547" t="str" cm="1">
        <f t="array" ref="U4547">IFERROR(_xlfn.TEXTJOIN(", ", TRUE, _xlfn._xlws.FILTER(ROW(QA_Seed_Keywords!B$2:B$83), ISNUMBER(SEARCH(A4547, QA_Seed_Keywords!B$2:B$83)))), "")</f>
        <v/>
      </c>
    </row>
    <row r="4548" spans="1:21" customFormat="1" x14ac:dyDescent="0.3">
      <c r="A4548" t="s">
        <v>7301</v>
      </c>
      <c r="B4548" t="s">
        <v>7302</v>
      </c>
      <c r="C4548">
        <v>1</v>
      </c>
      <c r="D4548">
        <v>1</v>
      </c>
      <c r="E4548">
        <v>7.1428571428571425E-2</v>
      </c>
      <c r="F4548">
        <v>1</v>
      </c>
      <c r="G4548">
        <v>12</v>
      </c>
      <c r="H4548">
        <v>1</v>
      </c>
      <c r="I4548">
        <v>2.5649493574615372</v>
      </c>
      <c r="J4548">
        <v>2.5649493574615372</v>
      </c>
      <c r="K4548">
        <v>2.5649493574615372</v>
      </c>
      <c r="L4548">
        <v>0.18321066839010969</v>
      </c>
      <c r="M4548">
        <v>5.1972019476618083</v>
      </c>
      <c r="N4548">
        <v>1</v>
      </c>
      <c r="O4548">
        <v>0.5</v>
      </c>
      <c r="P4548">
        <v>1.2824746787307679</v>
      </c>
      <c r="Q4548">
        <v>1.2824746787307679</v>
      </c>
      <c r="R4548">
        <v>9.1605334195054872E-2</v>
      </c>
      <c r="S4548" t="str" cm="1">
        <f t="array" ref="S4548">IFERROR(_xlfn.TEXTJOIN(", ", TRUE, _xlfn._xlws.FILTER(QA_Seed_Keywords!B$2:B$83, ISNUMBER(SEARCH(A4548, QA_Seed_Keywords!B$2:B$83)))), "")</f>
        <v/>
      </c>
      <c r="T4548" cm="1">
        <f t="array" ref="T4548">SUM(--ISNUMBER(SEARCH($A4548,QA_Seed_Keywords!$B$2:$B$83)))</f>
        <v>0</v>
      </c>
      <c r="U4548" t="str" cm="1">
        <f t="array" ref="U4548">IFERROR(_xlfn.TEXTJOIN(", ", TRUE, _xlfn._xlws.FILTER(ROW(QA_Seed_Keywords!B$2:B$83), ISNUMBER(SEARCH(A4548, QA_Seed_Keywords!B$2:B$83)))), "")</f>
        <v/>
      </c>
    </row>
    <row r="4549" spans="1:21" customFormat="1" x14ac:dyDescent="0.3">
      <c r="A4549" t="s">
        <v>7303</v>
      </c>
      <c r="B4549" t="s">
        <v>7304</v>
      </c>
      <c r="C4549">
        <v>1</v>
      </c>
      <c r="D4549">
        <v>1</v>
      </c>
      <c r="E4549">
        <v>7.1428571428571425E-2</v>
      </c>
      <c r="F4549">
        <v>1</v>
      </c>
      <c r="G4549">
        <v>12</v>
      </c>
      <c r="H4549">
        <v>1</v>
      </c>
      <c r="I4549">
        <v>2.5649493574615372</v>
      </c>
      <c r="J4549">
        <v>2.5649493574615372</v>
      </c>
      <c r="K4549">
        <v>2.5649493574615372</v>
      </c>
      <c r="L4549">
        <v>0.18321066839010969</v>
      </c>
      <c r="M4549">
        <v>5.1972019476618083</v>
      </c>
      <c r="N4549">
        <v>1</v>
      </c>
      <c r="O4549">
        <v>0.5</v>
      </c>
      <c r="P4549">
        <v>1.2824746787307679</v>
      </c>
      <c r="Q4549">
        <v>1.2824746787307679</v>
      </c>
      <c r="R4549">
        <v>9.1605334195054872E-2</v>
      </c>
      <c r="S4549" t="str" cm="1">
        <f t="array" ref="S4549">IFERROR(_xlfn.TEXTJOIN(", ", TRUE, _xlfn._xlws.FILTER(QA_Seed_Keywords!B$2:B$83, ISNUMBER(SEARCH(A4549, QA_Seed_Keywords!B$2:B$83)))), "")</f>
        <v/>
      </c>
      <c r="T4549" cm="1">
        <f t="array" ref="T4549">SUM(--ISNUMBER(SEARCH($A4549,QA_Seed_Keywords!$B$2:$B$83)))</f>
        <v>0</v>
      </c>
      <c r="U4549" t="str" cm="1">
        <f t="array" ref="U4549">IFERROR(_xlfn.TEXTJOIN(", ", TRUE, _xlfn._xlws.FILTER(ROW(QA_Seed_Keywords!B$2:B$83), ISNUMBER(SEARCH(A4549, QA_Seed_Keywords!B$2:B$83)))), "")</f>
        <v/>
      </c>
    </row>
    <row r="4550" spans="1:21" customFormat="1" x14ac:dyDescent="0.3">
      <c r="A4550" t="s">
        <v>7305</v>
      </c>
      <c r="B4550" t="s">
        <v>7305</v>
      </c>
      <c r="C4550">
        <v>1</v>
      </c>
      <c r="D4550">
        <v>1</v>
      </c>
      <c r="E4550">
        <v>7.1428571428571425E-2</v>
      </c>
      <c r="F4550">
        <v>1</v>
      </c>
      <c r="G4550">
        <v>12</v>
      </c>
      <c r="H4550">
        <v>1</v>
      </c>
      <c r="I4550">
        <v>2.5649493574615372</v>
      </c>
      <c r="J4550">
        <v>2.5649493574615372</v>
      </c>
      <c r="K4550">
        <v>2.5649493574615372</v>
      </c>
      <c r="L4550">
        <v>0.18321066839010969</v>
      </c>
      <c r="M4550">
        <v>5.8903491282217537</v>
      </c>
      <c r="N4550">
        <v>1</v>
      </c>
      <c r="O4550">
        <v>0.5</v>
      </c>
      <c r="P4550">
        <v>1.2824746787307679</v>
      </c>
      <c r="Q4550">
        <v>1.2824746787307679</v>
      </c>
      <c r="R4550">
        <v>9.1605334195054872E-2</v>
      </c>
      <c r="S4550" t="str" cm="1">
        <f t="array" ref="S4550">IFERROR(_xlfn.TEXTJOIN(", ", TRUE, _xlfn._xlws.FILTER(QA_Seed_Keywords!B$2:B$83, ISNUMBER(SEARCH(A4550, QA_Seed_Keywords!B$2:B$83)))), "")</f>
        <v/>
      </c>
      <c r="T4550" cm="1">
        <f t="array" ref="T4550">SUM(--ISNUMBER(SEARCH($A4550,QA_Seed_Keywords!$B$2:$B$83)))</f>
        <v>0</v>
      </c>
      <c r="U4550" t="str" cm="1">
        <f t="array" ref="U4550">IFERROR(_xlfn.TEXTJOIN(", ", TRUE, _xlfn._xlws.FILTER(ROW(QA_Seed_Keywords!B$2:B$83), ISNUMBER(SEARCH(A4550, QA_Seed_Keywords!B$2:B$83)))), "")</f>
        <v/>
      </c>
    </row>
    <row r="4551" spans="1:21" customFormat="1" x14ac:dyDescent="0.3">
      <c r="A4551" t="s">
        <v>7306</v>
      </c>
      <c r="B4551" t="s">
        <v>7307</v>
      </c>
      <c r="C4551">
        <v>1</v>
      </c>
      <c r="D4551">
        <v>1</v>
      </c>
      <c r="E4551">
        <v>7.1428571428571425E-2</v>
      </c>
      <c r="F4551">
        <v>1</v>
      </c>
      <c r="G4551">
        <v>12</v>
      </c>
      <c r="H4551">
        <v>1</v>
      </c>
      <c r="I4551">
        <v>2.5649493574615372</v>
      </c>
      <c r="J4551">
        <v>2.5649493574615372</v>
      </c>
      <c r="K4551">
        <v>2.5649493574615372</v>
      </c>
      <c r="L4551">
        <v>0.18321066839010969</v>
      </c>
      <c r="M4551">
        <v>5.1972019476618083</v>
      </c>
      <c r="N4551">
        <v>1</v>
      </c>
      <c r="O4551">
        <v>0.5</v>
      </c>
      <c r="P4551">
        <v>1.2824746787307679</v>
      </c>
      <c r="Q4551">
        <v>1.2824746787307679</v>
      </c>
      <c r="R4551">
        <v>9.1605334195054872E-2</v>
      </c>
      <c r="S4551" t="str" cm="1">
        <f t="array" ref="S4551">IFERROR(_xlfn.TEXTJOIN(", ", TRUE, _xlfn._xlws.FILTER(QA_Seed_Keywords!B$2:B$83, ISNUMBER(SEARCH(A4551, QA_Seed_Keywords!B$2:B$83)))), "")</f>
        <v/>
      </c>
      <c r="T4551" cm="1">
        <f t="array" ref="T4551">SUM(--ISNUMBER(SEARCH($A4551,QA_Seed_Keywords!$B$2:$B$83)))</f>
        <v>0</v>
      </c>
      <c r="U4551" t="str" cm="1">
        <f t="array" ref="U4551">IFERROR(_xlfn.TEXTJOIN(", ", TRUE, _xlfn._xlws.FILTER(ROW(QA_Seed_Keywords!B$2:B$83), ISNUMBER(SEARCH(A4551, QA_Seed_Keywords!B$2:B$83)))), "")</f>
        <v/>
      </c>
    </row>
    <row r="4552" spans="1:21" customFormat="1" x14ac:dyDescent="0.3">
      <c r="A4552" t="s">
        <v>7308</v>
      </c>
      <c r="B4552" t="s">
        <v>7309</v>
      </c>
      <c r="C4552">
        <v>1</v>
      </c>
      <c r="D4552">
        <v>1</v>
      </c>
      <c r="E4552">
        <v>7.1428571428571425E-2</v>
      </c>
      <c r="F4552">
        <v>1</v>
      </c>
      <c r="G4552">
        <v>12</v>
      </c>
      <c r="H4552">
        <v>1</v>
      </c>
      <c r="I4552">
        <v>2.5649493574615372</v>
      </c>
      <c r="J4552">
        <v>2.5649493574615372</v>
      </c>
      <c r="K4552">
        <v>2.5649493574615372</v>
      </c>
      <c r="L4552">
        <v>0.18321066839010969</v>
      </c>
      <c r="M4552">
        <v>5.8903491282217537</v>
      </c>
      <c r="N4552">
        <v>1</v>
      </c>
      <c r="O4552">
        <v>0.5</v>
      </c>
      <c r="P4552">
        <v>1.2824746787307679</v>
      </c>
      <c r="Q4552">
        <v>1.2824746787307679</v>
      </c>
      <c r="R4552">
        <v>9.1605334195054872E-2</v>
      </c>
      <c r="S4552" t="str" cm="1">
        <f t="array" ref="S4552">IFERROR(_xlfn.TEXTJOIN(", ", TRUE, _xlfn._xlws.FILTER(QA_Seed_Keywords!B$2:B$83, ISNUMBER(SEARCH(A4552, QA_Seed_Keywords!B$2:B$83)))), "")</f>
        <v/>
      </c>
      <c r="T4552" cm="1">
        <f t="array" ref="T4552">SUM(--ISNUMBER(SEARCH($A4552,QA_Seed_Keywords!$B$2:$B$83)))</f>
        <v>0</v>
      </c>
      <c r="U4552" t="str" cm="1">
        <f t="array" ref="U4552">IFERROR(_xlfn.TEXTJOIN(", ", TRUE, _xlfn._xlws.FILTER(ROW(QA_Seed_Keywords!B$2:B$83), ISNUMBER(SEARCH(A4552, QA_Seed_Keywords!B$2:B$83)))), "")</f>
        <v/>
      </c>
    </row>
    <row r="4553" spans="1:21" customFormat="1" x14ac:dyDescent="0.3">
      <c r="A4553" t="s">
        <v>7310</v>
      </c>
      <c r="B4553" t="s">
        <v>7310</v>
      </c>
      <c r="C4553">
        <v>1</v>
      </c>
      <c r="D4553">
        <v>1</v>
      </c>
      <c r="E4553">
        <v>7.1428571428571425E-2</v>
      </c>
      <c r="F4553">
        <v>1</v>
      </c>
      <c r="G4553">
        <v>12</v>
      </c>
      <c r="H4553">
        <v>1</v>
      </c>
      <c r="I4553">
        <v>2.5649493574615372</v>
      </c>
      <c r="J4553">
        <v>2.5649493574615372</v>
      </c>
      <c r="K4553">
        <v>2.5649493574615372</v>
      </c>
      <c r="L4553">
        <v>0.18321066839010969</v>
      </c>
      <c r="M4553">
        <v>5.1972019476618083</v>
      </c>
      <c r="N4553">
        <v>1</v>
      </c>
      <c r="O4553">
        <v>0.5</v>
      </c>
      <c r="P4553">
        <v>1.2824746787307679</v>
      </c>
      <c r="Q4553">
        <v>1.2824746787307679</v>
      </c>
      <c r="R4553">
        <v>9.1605334195054872E-2</v>
      </c>
      <c r="S4553" t="str" cm="1">
        <f t="array" ref="S4553">IFERROR(_xlfn.TEXTJOIN(", ", TRUE, _xlfn._xlws.FILTER(QA_Seed_Keywords!B$2:B$83, ISNUMBER(SEARCH(A4553, QA_Seed_Keywords!B$2:B$83)))), "")</f>
        <v/>
      </c>
      <c r="T4553" cm="1">
        <f t="array" ref="T4553">SUM(--ISNUMBER(SEARCH($A4553,QA_Seed_Keywords!$B$2:$B$83)))</f>
        <v>0</v>
      </c>
      <c r="U4553" t="str" cm="1">
        <f t="array" ref="U4553">IFERROR(_xlfn.TEXTJOIN(", ", TRUE, _xlfn._xlws.FILTER(ROW(QA_Seed_Keywords!B$2:B$83), ISNUMBER(SEARCH(A4553, QA_Seed_Keywords!B$2:B$83)))), "")</f>
        <v/>
      </c>
    </row>
    <row r="4554" spans="1:21" customFormat="1" x14ac:dyDescent="0.3">
      <c r="A4554" t="s">
        <v>7311</v>
      </c>
      <c r="B4554" t="s">
        <v>7312</v>
      </c>
      <c r="C4554">
        <v>1</v>
      </c>
      <c r="D4554">
        <v>1</v>
      </c>
      <c r="E4554">
        <v>7.1428571428571425E-2</v>
      </c>
      <c r="F4554">
        <v>1</v>
      </c>
      <c r="G4554">
        <v>12</v>
      </c>
      <c r="H4554">
        <v>1</v>
      </c>
      <c r="I4554">
        <v>2.5649493574615372</v>
      </c>
      <c r="J4554">
        <v>2.5649493574615372</v>
      </c>
      <c r="K4554">
        <v>2.5649493574615372</v>
      </c>
      <c r="L4554">
        <v>0.18321066839010969</v>
      </c>
      <c r="M4554">
        <v>5.1972019476618083</v>
      </c>
      <c r="N4554">
        <v>1</v>
      </c>
      <c r="O4554">
        <v>0.5</v>
      </c>
      <c r="P4554">
        <v>1.2824746787307679</v>
      </c>
      <c r="Q4554">
        <v>1.2824746787307679</v>
      </c>
      <c r="R4554">
        <v>9.1605334195054872E-2</v>
      </c>
      <c r="S4554" t="str" cm="1">
        <f t="array" ref="S4554">IFERROR(_xlfn.TEXTJOIN(", ", TRUE, _xlfn._xlws.FILTER(QA_Seed_Keywords!B$2:B$83, ISNUMBER(SEARCH(A4554, QA_Seed_Keywords!B$2:B$83)))), "")</f>
        <v/>
      </c>
      <c r="T4554" cm="1">
        <f t="array" ref="T4554">SUM(--ISNUMBER(SEARCH($A4554,QA_Seed_Keywords!$B$2:$B$83)))</f>
        <v>0</v>
      </c>
      <c r="U4554" t="str" cm="1">
        <f t="array" ref="U4554">IFERROR(_xlfn.TEXTJOIN(", ", TRUE, _xlfn._xlws.FILTER(ROW(QA_Seed_Keywords!B$2:B$83), ISNUMBER(SEARCH(A4554, QA_Seed_Keywords!B$2:B$83)))), "")</f>
        <v/>
      </c>
    </row>
    <row r="4555" spans="1:21" customFormat="1" x14ac:dyDescent="0.3">
      <c r="A4555" t="s">
        <v>7313</v>
      </c>
      <c r="B4555" t="s">
        <v>7314</v>
      </c>
      <c r="C4555">
        <v>1</v>
      </c>
      <c r="D4555">
        <v>1</v>
      </c>
      <c r="E4555">
        <v>7.1428571428571425E-2</v>
      </c>
      <c r="F4555">
        <v>1</v>
      </c>
      <c r="G4555">
        <v>12</v>
      </c>
      <c r="H4555">
        <v>1</v>
      </c>
      <c r="I4555">
        <v>2.5649493574615372</v>
      </c>
      <c r="J4555">
        <v>2.5649493574615372</v>
      </c>
      <c r="K4555">
        <v>2.5649493574615372</v>
      </c>
      <c r="L4555">
        <v>0.18321066839010969</v>
      </c>
      <c r="M4555">
        <v>5.8903491282217537</v>
      </c>
      <c r="N4555">
        <v>1</v>
      </c>
      <c r="O4555">
        <v>0.5</v>
      </c>
      <c r="P4555">
        <v>1.2824746787307679</v>
      </c>
      <c r="Q4555">
        <v>1.2824746787307679</v>
      </c>
      <c r="R4555">
        <v>9.1605334195054872E-2</v>
      </c>
      <c r="S4555" t="str" cm="1">
        <f t="array" ref="S4555">IFERROR(_xlfn.TEXTJOIN(", ", TRUE, _xlfn._xlws.FILTER(QA_Seed_Keywords!B$2:B$83, ISNUMBER(SEARCH(A4555, QA_Seed_Keywords!B$2:B$83)))), "")</f>
        <v/>
      </c>
      <c r="T4555" cm="1">
        <f t="array" ref="T4555">SUM(--ISNUMBER(SEARCH($A4555,QA_Seed_Keywords!$B$2:$B$83)))</f>
        <v>0</v>
      </c>
      <c r="U4555" t="str" cm="1">
        <f t="array" ref="U4555">IFERROR(_xlfn.TEXTJOIN(", ", TRUE, _xlfn._xlws.FILTER(ROW(QA_Seed_Keywords!B$2:B$83), ISNUMBER(SEARCH(A4555, QA_Seed_Keywords!B$2:B$83)))), "")</f>
        <v/>
      </c>
    </row>
    <row r="4556" spans="1:21" customFormat="1" x14ac:dyDescent="0.3">
      <c r="A4556" t="s">
        <v>7315</v>
      </c>
      <c r="B4556" t="s">
        <v>7316</v>
      </c>
      <c r="C4556">
        <v>1</v>
      </c>
      <c r="D4556">
        <v>1</v>
      </c>
      <c r="E4556">
        <v>7.1428571428571425E-2</v>
      </c>
      <c r="F4556">
        <v>1</v>
      </c>
      <c r="G4556">
        <v>12</v>
      </c>
      <c r="H4556">
        <v>1</v>
      </c>
      <c r="I4556">
        <v>2.5649493574615372</v>
      </c>
      <c r="J4556">
        <v>2.5649493574615372</v>
      </c>
      <c r="K4556">
        <v>2.5649493574615372</v>
      </c>
      <c r="L4556">
        <v>0.18321066839010969</v>
      </c>
      <c r="M4556">
        <v>5.1972019476618083</v>
      </c>
      <c r="N4556">
        <v>1</v>
      </c>
      <c r="O4556">
        <v>0.5</v>
      </c>
      <c r="P4556">
        <v>1.2824746787307679</v>
      </c>
      <c r="Q4556">
        <v>1.2824746787307679</v>
      </c>
      <c r="R4556">
        <v>9.1605334195054872E-2</v>
      </c>
      <c r="S4556" t="str" cm="1">
        <f t="array" ref="S4556">IFERROR(_xlfn.TEXTJOIN(", ", TRUE, _xlfn._xlws.FILTER(QA_Seed_Keywords!B$2:B$83, ISNUMBER(SEARCH(A4556, QA_Seed_Keywords!B$2:B$83)))), "")</f>
        <v/>
      </c>
      <c r="T4556" cm="1">
        <f t="array" ref="T4556">SUM(--ISNUMBER(SEARCH($A4556,QA_Seed_Keywords!$B$2:$B$83)))</f>
        <v>0</v>
      </c>
      <c r="U4556" t="str" cm="1">
        <f t="array" ref="U4556">IFERROR(_xlfn.TEXTJOIN(", ", TRUE, _xlfn._xlws.FILTER(ROW(QA_Seed_Keywords!B$2:B$83), ISNUMBER(SEARCH(A4556, QA_Seed_Keywords!B$2:B$83)))), "")</f>
        <v/>
      </c>
    </row>
    <row r="4557" spans="1:21" customFormat="1" x14ac:dyDescent="0.3">
      <c r="A4557" t="s">
        <v>7317</v>
      </c>
      <c r="B4557" t="s">
        <v>7318</v>
      </c>
      <c r="C4557">
        <v>1</v>
      </c>
      <c r="D4557">
        <v>1</v>
      </c>
      <c r="E4557">
        <v>7.1428571428571425E-2</v>
      </c>
      <c r="F4557">
        <v>1</v>
      </c>
      <c r="G4557">
        <v>12</v>
      </c>
      <c r="H4557">
        <v>1</v>
      </c>
      <c r="I4557">
        <v>2.5649493574615372</v>
      </c>
      <c r="J4557">
        <v>2.5649493574615372</v>
      </c>
      <c r="K4557">
        <v>2.5649493574615372</v>
      </c>
      <c r="L4557">
        <v>0.18321066839010969</v>
      </c>
      <c r="M4557">
        <v>5.1972019476618083</v>
      </c>
      <c r="N4557">
        <v>1</v>
      </c>
      <c r="O4557">
        <v>0.5</v>
      </c>
      <c r="P4557">
        <v>1.2824746787307679</v>
      </c>
      <c r="Q4557">
        <v>1.2824746787307679</v>
      </c>
      <c r="R4557">
        <v>9.1605334195054872E-2</v>
      </c>
      <c r="S4557" t="str" cm="1">
        <f t="array" ref="S4557">IFERROR(_xlfn.TEXTJOIN(", ", TRUE, _xlfn._xlws.FILTER(QA_Seed_Keywords!B$2:B$83, ISNUMBER(SEARCH(A4557, QA_Seed_Keywords!B$2:B$83)))), "")</f>
        <v/>
      </c>
      <c r="T4557" cm="1">
        <f t="array" ref="T4557">SUM(--ISNUMBER(SEARCH($A4557,QA_Seed_Keywords!$B$2:$B$83)))</f>
        <v>0</v>
      </c>
      <c r="U4557" t="str" cm="1">
        <f t="array" ref="U4557">IFERROR(_xlfn.TEXTJOIN(", ", TRUE, _xlfn._xlws.FILTER(ROW(QA_Seed_Keywords!B$2:B$83), ISNUMBER(SEARCH(A4557, QA_Seed_Keywords!B$2:B$83)))), "")</f>
        <v/>
      </c>
    </row>
    <row r="4558" spans="1:21" customFormat="1" x14ac:dyDescent="0.3">
      <c r="A4558" t="s">
        <v>7319</v>
      </c>
      <c r="B4558" t="s">
        <v>7320</v>
      </c>
      <c r="C4558">
        <v>1</v>
      </c>
      <c r="D4558">
        <v>1</v>
      </c>
      <c r="E4558">
        <v>7.1428571428571425E-2</v>
      </c>
      <c r="F4558">
        <v>1</v>
      </c>
      <c r="G4558">
        <v>12</v>
      </c>
      <c r="H4558">
        <v>1</v>
      </c>
      <c r="I4558">
        <v>2.5649493574615372</v>
      </c>
      <c r="J4558">
        <v>2.5649493574615372</v>
      </c>
      <c r="K4558">
        <v>2.5649493574615372</v>
      </c>
      <c r="L4558">
        <v>0.18321066839010969</v>
      </c>
      <c r="M4558">
        <v>5.8903491282217537</v>
      </c>
      <c r="N4558">
        <v>1</v>
      </c>
      <c r="O4558">
        <v>0.5</v>
      </c>
      <c r="P4558">
        <v>1.2824746787307679</v>
      </c>
      <c r="Q4558">
        <v>1.2824746787307679</v>
      </c>
      <c r="R4558">
        <v>9.1605334195054872E-2</v>
      </c>
      <c r="S4558" t="str" cm="1">
        <f t="array" ref="S4558">IFERROR(_xlfn.TEXTJOIN(", ", TRUE, _xlfn._xlws.FILTER(QA_Seed_Keywords!B$2:B$83, ISNUMBER(SEARCH(A4558, QA_Seed_Keywords!B$2:B$83)))), "")</f>
        <v/>
      </c>
      <c r="T4558" cm="1">
        <f t="array" ref="T4558">SUM(--ISNUMBER(SEARCH($A4558,QA_Seed_Keywords!$B$2:$B$83)))</f>
        <v>0</v>
      </c>
      <c r="U4558" t="str" cm="1">
        <f t="array" ref="U4558">IFERROR(_xlfn.TEXTJOIN(", ", TRUE, _xlfn._xlws.FILTER(ROW(QA_Seed_Keywords!B$2:B$83), ISNUMBER(SEARCH(A4558, QA_Seed_Keywords!B$2:B$83)))), "")</f>
        <v/>
      </c>
    </row>
    <row r="4559" spans="1:21" customFormat="1" x14ac:dyDescent="0.3">
      <c r="A4559" t="s">
        <v>7321</v>
      </c>
      <c r="B4559" t="s">
        <v>7322</v>
      </c>
      <c r="C4559">
        <v>1</v>
      </c>
      <c r="D4559">
        <v>1</v>
      </c>
      <c r="E4559">
        <v>7.1428571428571425E-2</v>
      </c>
      <c r="F4559">
        <v>1</v>
      </c>
      <c r="G4559">
        <v>12</v>
      </c>
      <c r="H4559">
        <v>1</v>
      </c>
      <c r="I4559">
        <v>2.5649493574615372</v>
      </c>
      <c r="J4559">
        <v>2.5649493574615372</v>
      </c>
      <c r="K4559">
        <v>2.5649493574615372</v>
      </c>
      <c r="L4559">
        <v>0.18321066839010969</v>
      </c>
      <c r="M4559">
        <v>5.8903491282217537</v>
      </c>
      <c r="N4559">
        <v>1</v>
      </c>
      <c r="O4559">
        <v>0.5</v>
      </c>
      <c r="P4559">
        <v>1.2824746787307679</v>
      </c>
      <c r="Q4559">
        <v>1.2824746787307679</v>
      </c>
      <c r="R4559">
        <v>9.1605334195054872E-2</v>
      </c>
      <c r="S4559" t="str" cm="1">
        <f t="array" ref="S4559">IFERROR(_xlfn.TEXTJOIN(", ", TRUE, _xlfn._xlws.FILTER(QA_Seed_Keywords!B$2:B$83, ISNUMBER(SEARCH(A4559, QA_Seed_Keywords!B$2:B$83)))), "")</f>
        <v/>
      </c>
      <c r="T4559" cm="1">
        <f t="array" ref="T4559">SUM(--ISNUMBER(SEARCH($A4559,QA_Seed_Keywords!$B$2:$B$83)))</f>
        <v>0</v>
      </c>
      <c r="U4559" t="str" cm="1">
        <f t="array" ref="U4559">IFERROR(_xlfn.TEXTJOIN(", ", TRUE, _xlfn._xlws.FILTER(ROW(QA_Seed_Keywords!B$2:B$83), ISNUMBER(SEARCH(A4559, QA_Seed_Keywords!B$2:B$83)))), "")</f>
        <v/>
      </c>
    </row>
    <row r="4560" spans="1:21" customFormat="1" x14ac:dyDescent="0.3">
      <c r="A4560" t="s">
        <v>7323</v>
      </c>
      <c r="B4560" t="s">
        <v>7323</v>
      </c>
      <c r="C4560">
        <v>1</v>
      </c>
      <c r="D4560">
        <v>1</v>
      </c>
      <c r="E4560">
        <v>7.1428571428571425E-2</v>
      </c>
      <c r="F4560">
        <v>1</v>
      </c>
      <c r="G4560">
        <v>12</v>
      </c>
      <c r="H4560">
        <v>1</v>
      </c>
      <c r="I4560">
        <v>2.5649493574615372</v>
      </c>
      <c r="J4560">
        <v>2.5649493574615372</v>
      </c>
      <c r="K4560">
        <v>2.5649493574615372</v>
      </c>
      <c r="L4560">
        <v>0.18321066839010969</v>
      </c>
      <c r="M4560">
        <v>5.1972019476618083</v>
      </c>
      <c r="N4560">
        <v>1</v>
      </c>
      <c r="O4560">
        <v>0.5</v>
      </c>
      <c r="P4560">
        <v>1.2824746787307679</v>
      </c>
      <c r="Q4560">
        <v>1.2824746787307679</v>
      </c>
      <c r="R4560">
        <v>9.1605334195054872E-2</v>
      </c>
      <c r="S4560" t="str" cm="1">
        <f t="array" ref="S4560">IFERROR(_xlfn.TEXTJOIN(", ", TRUE, _xlfn._xlws.FILTER(QA_Seed_Keywords!B$2:B$83, ISNUMBER(SEARCH(A4560, QA_Seed_Keywords!B$2:B$83)))), "")</f>
        <v/>
      </c>
      <c r="T4560" cm="1">
        <f t="array" ref="T4560">SUM(--ISNUMBER(SEARCH($A4560,QA_Seed_Keywords!$B$2:$B$83)))</f>
        <v>0</v>
      </c>
      <c r="U4560" t="str" cm="1">
        <f t="array" ref="U4560">IFERROR(_xlfn.TEXTJOIN(", ", TRUE, _xlfn._xlws.FILTER(ROW(QA_Seed_Keywords!B$2:B$83), ISNUMBER(SEARCH(A4560, QA_Seed_Keywords!B$2:B$83)))), "")</f>
        <v/>
      </c>
    </row>
    <row r="4561" spans="1:21" customFormat="1" x14ac:dyDescent="0.3">
      <c r="A4561" t="s">
        <v>7324</v>
      </c>
      <c r="B4561" t="s">
        <v>7324</v>
      </c>
      <c r="C4561">
        <v>1</v>
      </c>
      <c r="D4561">
        <v>1</v>
      </c>
      <c r="E4561">
        <v>7.1428571428571425E-2</v>
      </c>
      <c r="F4561">
        <v>1</v>
      </c>
      <c r="G4561">
        <v>12</v>
      </c>
      <c r="H4561">
        <v>1</v>
      </c>
      <c r="I4561">
        <v>2.5649493574615372</v>
      </c>
      <c r="J4561">
        <v>2.5649493574615372</v>
      </c>
      <c r="K4561">
        <v>2.5649493574615372</v>
      </c>
      <c r="L4561">
        <v>0.18321066839010969</v>
      </c>
      <c r="M4561">
        <v>5.8903491282217537</v>
      </c>
      <c r="N4561">
        <v>1</v>
      </c>
      <c r="O4561">
        <v>0.5</v>
      </c>
      <c r="P4561">
        <v>1.2824746787307679</v>
      </c>
      <c r="Q4561">
        <v>1.2824746787307679</v>
      </c>
      <c r="R4561">
        <v>9.1605334195054872E-2</v>
      </c>
      <c r="S4561" t="str" cm="1">
        <f t="array" ref="S4561">IFERROR(_xlfn.TEXTJOIN(", ", TRUE, _xlfn._xlws.FILTER(QA_Seed_Keywords!B$2:B$83, ISNUMBER(SEARCH(A4561, QA_Seed_Keywords!B$2:B$83)))), "")</f>
        <v/>
      </c>
      <c r="T4561" cm="1">
        <f t="array" ref="T4561">SUM(--ISNUMBER(SEARCH($A4561,QA_Seed_Keywords!$B$2:$B$83)))</f>
        <v>0</v>
      </c>
      <c r="U4561" t="str" cm="1">
        <f t="array" ref="U4561">IFERROR(_xlfn.TEXTJOIN(", ", TRUE, _xlfn._xlws.FILTER(ROW(QA_Seed_Keywords!B$2:B$83), ISNUMBER(SEARCH(A4561, QA_Seed_Keywords!B$2:B$83)))), "")</f>
        <v/>
      </c>
    </row>
    <row r="4562" spans="1:21" customFormat="1" x14ac:dyDescent="0.3">
      <c r="A4562" t="s">
        <v>7325</v>
      </c>
      <c r="B4562" t="s">
        <v>7326</v>
      </c>
      <c r="C4562">
        <v>1</v>
      </c>
      <c r="D4562">
        <v>1</v>
      </c>
      <c r="E4562">
        <v>7.1428571428571425E-2</v>
      </c>
      <c r="F4562">
        <v>1</v>
      </c>
      <c r="G4562">
        <v>12</v>
      </c>
      <c r="H4562">
        <v>1</v>
      </c>
      <c r="I4562">
        <v>2.5649493574615372</v>
      </c>
      <c r="J4562">
        <v>2.5649493574615372</v>
      </c>
      <c r="K4562">
        <v>2.5649493574615372</v>
      </c>
      <c r="L4562">
        <v>0.18321066839010969</v>
      </c>
      <c r="M4562">
        <v>5.1972019476618083</v>
      </c>
      <c r="N4562">
        <v>1</v>
      </c>
      <c r="O4562">
        <v>0.5</v>
      </c>
      <c r="P4562">
        <v>1.2824746787307679</v>
      </c>
      <c r="Q4562">
        <v>1.2824746787307679</v>
      </c>
      <c r="R4562">
        <v>9.1605334195054872E-2</v>
      </c>
      <c r="S4562" t="str" cm="1">
        <f t="array" ref="S4562">IFERROR(_xlfn.TEXTJOIN(", ", TRUE, _xlfn._xlws.FILTER(QA_Seed_Keywords!B$2:B$83, ISNUMBER(SEARCH(A4562, QA_Seed_Keywords!B$2:B$83)))), "")</f>
        <v/>
      </c>
      <c r="T4562" cm="1">
        <f t="array" ref="T4562">SUM(--ISNUMBER(SEARCH($A4562,QA_Seed_Keywords!$B$2:$B$83)))</f>
        <v>0</v>
      </c>
      <c r="U4562" t="str" cm="1">
        <f t="array" ref="U4562">IFERROR(_xlfn.TEXTJOIN(", ", TRUE, _xlfn._xlws.FILTER(ROW(QA_Seed_Keywords!B$2:B$83), ISNUMBER(SEARCH(A4562, QA_Seed_Keywords!B$2:B$83)))), "")</f>
        <v/>
      </c>
    </row>
    <row r="4563" spans="1:21" customFormat="1" x14ac:dyDescent="0.3">
      <c r="A4563" t="s">
        <v>7327</v>
      </c>
      <c r="B4563" t="s">
        <v>7328</v>
      </c>
      <c r="C4563">
        <v>1</v>
      </c>
      <c r="D4563">
        <v>1</v>
      </c>
      <c r="E4563">
        <v>7.1428571428571425E-2</v>
      </c>
      <c r="F4563">
        <v>1</v>
      </c>
      <c r="G4563">
        <v>12</v>
      </c>
      <c r="H4563">
        <v>1</v>
      </c>
      <c r="I4563">
        <v>2.5649493574615372</v>
      </c>
      <c r="J4563">
        <v>2.5649493574615372</v>
      </c>
      <c r="K4563">
        <v>2.5649493574615372</v>
      </c>
      <c r="L4563">
        <v>0.18321066839010969</v>
      </c>
      <c r="M4563">
        <v>5.1972019476618083</v>
      </c>
      <c r="N4563">
        <v>1</v>
      </c>
      <c r="O4563">
        <v>0.5</v>
      </c>
      <c r="P4563">
        <v>1.2824746787307679</v>
      </c>
      <c r="Q4563">
        <v>1.2824746787307679</v>
      </c>
      <c r="R4563">
        <v>9.1605334195054872E-2</v>
      </c>
      <c r="S4563" t="str" cm="1">
        <f t="array" ref="S4563">IFERROR(_xlfn.TEXTJOIN(", ", TRUE, _xlfn._xlws.FILTER(QA_Seed_Keywords!B$2:B$83, ISNUMBER(SEARCH(A4563, QA_Seed_Keywords!B$2:B$83)))), "")</f>
        <v/>
      </c>
      <c r="T4563" cm="1">
        <f t="array" ref="T4563">SUM(--ISNUMBER(SEARCH($A4563,QA_Seed_Keywords!$B$2:$B$83)))</f>
        <v>0</v>
      </c>
      <c r="U4563" t="str" cm="1">
        <f t="array" ref="U4563">IFERROR(_xlfn.TEXTJOIN(", ", TRUE, _xlfn._xlws.FILTER(ROW(QA_Seed_Keywords!B$2:B$83), ISNUMBER(SEARCH(A4563, QA_Seed_Keywords!B$2:B$83)))), "")</f>
        <v/>
      </c>
    </row>
    <row r="4564" spans="1:21" customFormat="1" x14ac:dyDescent="0.3">
      <c r="A4564" t="s">
        <v>7329</v>
      </c>
      <c r="B4564" t="s">
        <v>7330</v>
      </c>
      <c r="C4564">
        <v>1</v>
      </c>
      <c r="D4564">
        <v>1</v>
      </c>
      <c r="E4564">
        <v>7.1428571428571425E-2</v>
      </c>
      <c r="F4564">
        <v>1</v>
      </c>
      <c r="G4564">
        <v>12</v>
      </c>
      <c r="H4564">
        <v>1</v>
      </c>
      <c r="I4564">
        <v>2.5649493574615372</v>
      </c>
      <c r="J4564">
        <v>2.5649493574615372</v>
      </c>
      <c r="K4564">
        <v>2.5649493574615372</v>
      </c>
      <c r="L4564">
        <v>0.18321066839010969</v>
      </c>
      <c r="M4564">
        <v>5.1972019476618083</v>
      </c>
      <c r="N4564">
        <v>1</v>
      </c>
      <c r="O4564">
        <v>0.5</v>
      </c>
      <c r="P4564">
        <v>1.2824746787307679</v>
      </c>
      <c r="Q4564">
        <v>1.2824746787307679</v>
      </c>
      <c r="R4564">
        <v>9.1605334195054872E-2</v>
      </c>
      <c r="S4564" t="str" cm="1">
        <f t="array" ref="S4564">IFERROR(_xlfn.TEXTJOIN(", ", TRUE, _xlfn._xlws.FILTER(QA_Seed_Keywords!B$2:B$83, ISNUMBER(SEARCH(A4564, QA_Seed_Keywords!B$2:B$83)))), "")</f>
        <v/>
      </c>
      <c r="T4564" cm="1">
        <f t="array" ref="T4564">SUM(--ISNUMBER(SEARCH($A4564,QA_Seed_Keywords!$B$2:$B$83)))</f>
        <v>0</v>
      </c>
      <c r="U4564" t="str" cm="1">
        <f t="array" ref="U4564">IFERROR(_xlfn.TEXTJOIN(", ", TRUE, _xlfn._xlws.FILTER(ROW(QA_Seed_Keywords!B$2:B$83), ISNUMBER(SEARCH(A4564, QA_Seed_Keywords!B$2:B$83)))), "")</f>
        <v/>
      </c>
    </row>
    <row r="4565" spans="1:21" customFormat="1" x14ac:dyDescent="0.3">
      <c r="A4565" t="s">
        <v>7331</v>
      </c>
      <c r="B4565" t="s">
        <v>7331</v>
      </c>
      <c r="C4565">
        <v>1</v>
      </c>
      <c r="D4565">
        <v>1</v>
      </c>
      <c r="E4565">
        <v>7.1428571428571425E-2</v>
      </c>
      <c r="F4565">
        <v>1</v>
      </c>
      <c r="G4565">
        <v>12</v>
      </c>
      <c r="H4565">
        <v>1</v>
      </c>
      <c r="I4565">
        <v>2.5649493574615372</v>
      </c>
      <c r="J4565">
        <v>2.5649493574615372</v>
      </c>
      <c r="K4565">
        <v>2.5649493574615372</v>
      </c>
      <c r="L4565">
        <v>0.18321066839010969</v>
      </c>
      <c r="M4565">
        <v>5.1972019476618083</v>
      </c>
      <c r="N4565">
        <v>1</v>
      </c>
      <c r="O4565">
        <v>0.5</v>
      </c>
      <c r="P4565">
        <v>1.2824746787307679</v>
      </c>
      <c r="Q4565">
        <v>1.2824746787307679</v>
      </c>
      <c r="R4565">
        <v>9.1605334195054872E-2</v>
      </c>
      <c r="S4565" t="str" cm="1">
        <f t="array" ref="S4565">IFERROR(_xlfn.TEXTJOIN(", ", TRUE, _xlfn._xlws.FILTER(QA_Seed_Keywords!B$2:B$83, ISNUMBER(SEARCH(A4565, QA_Seed_Keywords!B$2:B$83)))), "")</f>
        <v/>
      </c>
      <c r="T4565" cm="1">
        <f t="array" ref="T4565">SUM(--ISNUMBER(SEARCH($A4565,QA_Seed_Keywords!$B$2:$B$83)))</f>
        <v>0</v>
      </c>
      <c r="U4565" t="str" cm="1">
        <f t="array" ref="U4565">IFERROR(_xlfn.TEXTJOIN(", ", TRUE, _xlfn._xlws.FILTER(ROW(QA_Seed_Keywords!B$2:B$83), ISNUMBER(SEARCH(A4565, QA_Seed_Keywords!B$2:B$83)))), "")</f>
        <v/>
      </c>
    </row>
    <row r="4566" spans="1:21" customFormat="1" x14ac:dyDescent="0.3">
      <c r="A4566" t="s">
        <v>7332</v>
      </c>
      <c r="B4566" t="s">
        <v>7332</v>
      </c>
      <c r="C4566">
        <v>1</v>
      </c>
      <c r="D4566">
        <v>1</v>
      </c>
      <c r="E4566">
        <v>7.1428571428571425E-2</v>
      </c>
      <c r="F4566">
        <v>1</v>
      </c>
      <c r="G4566">
        <v>12</v>
      </c>
      <c r="H4566">
        <v>1</v>
      </c>
      <c r="I4566">
        <v>2.5649493574615372</v>
      </c>
      <c r="J4566">
        <v>2.5649493574615372</v>
      </c>
      <c r="K4566">
        <v>2.5649493574615372</v>
      </c>
      <c r="L4566">
        <v>0.18321066839010969</v>
      </c>
      <c r="M4566">
        <v>5.1972019476618083</v>
      </c>
      <c r="N4566">
        <v>1</v>
      </c>
      <c r="O4566">
        <v>0.5</v>
      </c>
      <c r="P4566">
        <v>1.2824746787307679</v>
      </c>
      <c r="Q4566">
        <v>1.2824746787307679</v>
      </c>
      <c r="R4566">
        <v>9.1605334195054872E-2</v>
      </c>
      <c r="S4566" t="str" cm="1">
        <f t="array" ref="S4566">IFERROR(_xlfn.TEXTJOIN(", ", TRUE, _xlfn._xlws.FILTER(QA_Seed_Keywords!B$2:B$83, ISNUMBER(SEARCH(A4566, QA_Seed_Keywords!B$2:B$83)))), "")</f>
        <v/>
      </c>
      <c r="T4566" cm="1">
        <f t="array" ref="T4566">SUM(--ISNUMBER(SEARCH($A4566,QA_Seed_Keywords!$B$2:$B$83)))</f>
        <v>0</v>
      </c>
      <c r="U4566" t="str" cm="1">
        <f t="array" ref="U4566">IFERROR(_xlfn.TEXTJOIN(", ", TRUE, _xlfn._xlws.FILTER(ROW(QA_Seed_Keywords!B$2:B$83), ISNUMBER(SEARCH(A4566, QA_Seed_Keywords!B$2:B$83)))), "")</f>
        <v/>
      </c>
    </row>
    <row r="4567" spans="1:21" customFormat="1" x14ac:dyDescent="0.3">
      <c r="A4567" t="s">
        <v>7333</v>
      </c>
      <c r="B4567" t="s">
        <v>7333</v>
      </c>
      <c r="C4567">
        <v>1</v>
      </c>
      <c r="D4567">
        <v>1</v>
      </c>
      <c r="E4567">
        <v>7.1428571428571425E-2</v>
      </c>
      <c r="F4567">
        <v>1</v>
      </c>
      <c r="G4567">
        <v>12</v>
      </c>
      <c r="H4567">
        <v>1</v>
      </c>
      <c r="I4567">
        <v>2.5649493574615372</v>
      </c>
      <c r="J4567">
        <v>2.5649493574615372</v>
      </c>
      <c r="K4567">
        <v>2.5649493574615372</v>
      </c>
      <c r="L4567">
        <v>0.18321066839010969</v>
      </c>
      <c r="M4567">
        <v>5.1972019476618083</v>
      </c>
      <c r="N4567">
        <v>1</v>
      </c>
      <c r="O4567">
        <v>0.5</v>
      </c>
      <c r="P4567">
        <v>1.2824746787307679</v>
      </c>
      <c r="Q4567">
        <v>1.2824746787307679</v>
      </c>
      <c r="R4567">
        <v>9.1605334195054872E-2</v>
      </c>
      <c r="S4567" t="str" cm="1">
        <f t="array" ref="S4567">IFERROR(_xlfn.TEXTJOIN(", ", TRUE, _xlfn._xlws.FILTER(QA_Seed_Keywords!B$2:B$83, ISNUMBER(SEARCH(A4567, QA_Seed_Keywords!B$2:B$83)))), "")</f>
        <v/>
      </c>
      <c r="T4567" cm="1">
        <f t="array" ref="T4567">SUM(--ISNUMBER(SEARCH($A4567,QA_Seed_Keywords!$B$2:$B$83)))</f>
        <v>0</v>
      </c>
      <c r="U4567" t="str" cm="1">
        <f t="array" ref="U4567">IFERROR(_xlfn.TEXTJOIN(", ", TRUE, _xlfn._xlws.FILTER(ROW(QA_Seed_Keywords!B$2:B$83), ISNUMBER(SEARCH(A4567, QA_Seed_Keywords!B$2:B$83)))), "")</f>
        <v/>
      </c>
    </row>
    <row r="4568" spans="1:21" customFormat="1" x14ac:dyDescent="0.3">
      <c r="A4568" t="s">
        <v>7334</v>
      </c>
      <c r="B4568" t="s">
        <v>7335</v>
      </c>
      <c r="C4568">
        <v>1</v>
      </c>
      <c r="D4568">
        <v>1</v>
      </c>
      <c r="E4568">
        <v>7.1428571428571425E-2</v>
      </c>
      <c r="F4568">
        <v>1</v>
      </c>
      <c r="G4568">
        <v>12</v>
      </c>
      <c r="H4568">
        <v>1</v>
      </c>
      <c r="I4568">
        <v>2.5649493574615372</v>
      </c>
      <c r="J4568">
        <v>2.5649493574615372</v>
      </c>
      <c r="K4568">
        <v>2.5649493574615372</v>
      </c>
      <c r="L4568">
        <v>0.18321066839010969</v>
      </c>
      <c r="M4568">
        <v>5.1972019476618083</v>
      </c>
      <c r="N4568">
        <v>1</v>
      </c>
      <c r="O4568">
        <v>0.5</v>
      </c>
      <c r="P4568">
        <v>1.2824746787307679</v>
      </c>
      <c r="Q4568">
        <v>1.2824746787307679</v>
      </c>
      <c r="R4568">
        <v>9.1605334195054872E-2</v>
      </c>
      <c r="S4568" t="str" cm="1">
        <f t="array" ref="S4568">IFERROR(_xlfn.TEXTJOIN(", ", TRUE, _xlfn._xlws.FILTER(QA_Seed_Keywords!B$2:B$83, ISNUMBER(SEARCH(A4568, QA_Seed_Keywords!B$2:B$83)))), "")</f>
        <v/>
      </c>
      <c r="T4568" cm="1">
        <f t="array" ref="T4568">SUM(--ISNUMBER(SEARCH($A4568,QA_Seed_Keywords!$B$2:$B$83)))</f>
        <v>0</v>
      </c>
      <c r="U4568" t="str" cm="1">
        <f t="array" ref="U4568">IFERROR(_xlfn.TEXTJOIN(", ", TRUE, _xlfn._xlws.FILTER(ROW(QA_Seed_Keywords!B$2:B$83), ISNUMBER(SEARCH(A4568, QA_Seed_Keywords!B$2:B$83)))), "")</f>
        <v/>
      </c>
    </row>
    <row r="4569" spans="1:21" customFormat="1" x14ac:dyDescent="0.3">
      <c r="A4569" t="s">
        <v>7336</v>
      </c>
      <c r="B4569" t="s">
        <v>7336</v>
      </c>
      <c r="C4569">
        <v>1</v>
      </c>
      <c r="D4569">
        <v>1</v>
      </c>
      <c r="E4569">
        <v>7.1428571428571425E-2</v>
      </c>
      <c r="F4569">
        <v>1</v>
      </c>
      <c r="G4569">
        <v>12</v>
      </c>
      <c r="H4569">
        <v>1</v>
      </c>
      <c r="I4569">
        <v>2.5649493574615372</v>
      </c>
      <c r="J4569">
        <v>2.5649493574615372</v>
      </c>
      <c r="K4569">
        <v>2.5649493574615372</v>
      </c>
      <c r="L4569">
        <v>0.18321066839010969</v>
      </c>
      <c r="M4569">
        <v>5.1972019476618083</v>
      </c>
      <c r="N4569">
        <v>1</v>
      </c>
      <c r="O4569">
        <v>0.5</v>
      </c>
      <c r="P4569">
        <v>1.2824746787307679</v>
      </c>
      <c r="Q4569">
        <v>1.2824746787307679</v>
      </c>
      <c r="R4569">
        <v>9.1605334195054872E-2</v>
      </c>
      <c r="S4569" t="str" cm="1">
        <f t="array" ref="S4569">IFERROR(_xlfn.TEXTJOIN(", ", TRUE, _xlfn._xlws.FILTER(QA_Seed_Keywords!B$2:B$83, ISNUMBER(SEARCH(A4569, QA_Seed_Keywords!B$2:B$83)))), "")</f>
        <v/>
      </c>
      <c r="T4569" cm="1">
        <f t="array" ref="T4569">SUM(--ISNUMBER(SEARCH($A4569,QA_Seed_Keywords!$B$2:$B$83)))</f>
        <v>0</v>
      </c>
      <c r="U4569" t="str" cm="1">
        <f t="array" ref="U4569">IFERROR(_xlfn.TEXTJOIN(", ", TRUE, _xlfn._xlws.FILTER(ROW(QA_Seed_Keywords!B$2:B$83), ISNUMBER(SEARCH(A4569, QA_Seed_Keywords!B$2:B$83)))), "")</f>
        <v/>
      </c>
    </row>
    <row r="4570" spans="1:21" customFormat="1" x14ac:dyDescent="0.3">
      <c r="A4570" t="s">
        <v>7337</v>
      </c>
      <c r="B4570" t="s">
        <v>7337</v>
      </c>
      <c r="C4570">
        <v>1</v>
      </c>
      <c r="D4570">
        <v>1</v>
      </c>
      <c r="E4570">
        <v>7.1428571428571425E-2</v>
      </c>
      <c r="F4570">
        <v>1</v>
      </c>
      <c r="G4570">
        <v>12</v>
      </c>
      <c r="H4570">
        <v>1</v>
      </c>
      <c r="I4570">
        <v>2.5649493574615372</v>
      </c>
      <c r="J4570">
        <v>2.5649493574615372</v>
      </c>
      <c r="K4570">
        <v>2.5649493574615372</v>
      </c>
      <c r="L4570">
        <v>0.18321066839010969</v>
      </c>
      <c r="M4570">
        <v>5.1972019476618083</v>
      </c>
      <c r="N4570">
        <v>1</v>
      </c>
      <c r="O4570">
        <v>0.5</v>
      </c>
      <c r="P4570">
        <v>1.2824746787307679</v>
      </c>
      <c r="Q4570">
        <v>1.2824746787307679</v>
      </c>
      <c r="R4570">
        <v>9.1605334195054872E-2</v>
      </c>
      <c r="S4570" t="str" cm="1">
        <f t="array" ref="S4570">IFERROR(_xlfn.TEXTJOIN(", ", TRUE, _xlfn._xlws.FILTER(QA_Seed_Keywords!B$2:B$83, ISNUMBER(SEARCH(A4570, QA_Seed_Keywords!B$2:B$83)))), "")</f>
        <v/>
      </c>
      <c r="T4570" cm="1">
        <f t="array" ref="T4570">SUM(--ISNUMBER(SEARCH($A4570,QA_Seed_Keywords!$B$2:$B$83)))</f>
        <v>0</v>
      </c>
      <c r="U4570" t="str" cm="1">
        <f t="array" ref="U4570">IFERROR(_xlfn.TEXTJOIN(", ", TRUE, _xlfn._xlws.FILTER(ROW(QA_Seed_Keywords!B$2:B$83), ISNUMBER(SEARCH(A4570, QA_Seed_Keywords!B$2:B$83)))), "")</f>
        <v/>
      </c>
    </row>
    <row r="4571" spans="1:21" customFormat="1" x14ac:dyDescent="0.3">
      <c r="A4571" t="s">
        <v>7338</v>
      </c>
      <c r="B4571" t="s">
        <v>7338</v>
      </c>
      <c r="C4571">
        <v>1</v>
      </c>
      <c r="D4571">
        <v>1</v>
      </c>
      <c r="E4571">
        <v>7.1428571428571425E-2</v>
      </c>
      <c r="F4571">
        <v>1</v>
      </c>
      <c r="G4571">
        <v>12</v>
      </c>
      <c r="H4571">
        <v>1</v>
      </c>
      <c r="I4571">
        <v>2.5649493574615372</v>
      </c>
      <c r="J4571">
        <v>2.5649493574615372</v>
      </c>
      <c r="K4571">
        <v>2.5649493574615372</v>
      </c>
      <c r="L4571">
        <v>0.18321066839010969</v>
      </c>
      <c r="M4571">
        <v>5.8903491282217537</v>
      </c>
      <c r="N4571">
        <v>1</v>
      </c>
      <c r="O4571">
        <v>0.5</v>
      </c>
      <c r="P4571">
        <v>1.2824746787307679</v>
      </c>
      <c r="Q4571">
        <v>1.2824746787307679</v>
      </c>
      <c r="R4571">
        <v>9.1605334195054872E-2</v>
      </c>
      <c r="S4571" t="str" cm="1">
        <f t="array" ref="S4571">IFERROR(_xlfn.TEXTJOIN(", ", TRUE, _xlfn._xlws.FILTER(QA_Seed_Keywords!B$2:B$83, ISNUMBER(SEARCH(A4571, QA_Seed_Keywords!B$2:B$83)))), "")</f>
        <v/>
      </c>
      <c r="T4571" cm="1">
        <f t="array" ref="T4571">SUM(--ISNUMBER(SEARCH($A4571,QA_Seed_Keywords!$B$2:$B$83)))</f>
        <v>0</v>
      </c>
      <c r="U4571" t="str" cm="1">
        <f t="array" ref="U4571">IFERROR(_xlfn.TEXTJOIN(", ", TRUE, _xlfn._xlws.FILTER(ROW(QA_Seed_Keywords!B$2:B$83), ISNUMBER(SEARCH(A4571, QA_Seed_Keywords!B$2:B$83)))), "")</f>
        <v/>
      </c>
    </row>
    <row r="4572" spans="1:21" customFormat="1" x14ac:dyDescent="0.3">
      <c r="A4572" t="s">
        <v>7339</v>
      </c>
      <c r="B4572" t="s">
        <v>7339</v>
      </c>
      <c r="C4572">
        <v>1</v>
      </c>
      <c r="D4572">
        <v>1</v>
      </c>
      <c r="E4572">
        <v>7.1428571428571425E-2</v>
      </c>
      <c r="F4572">
        <v>1</v>
      </c>
      <c r="G4572">
        <v>12</v>
      </c>
      <c r="H4572">
        <v>1</v>
      </c>
      <c r="I4572">
        <v>2.5649493574615372</v>
      </c>
      <c r="J4572">
        <v>2.5649493574615372</v>
      </c>
      <c r="K4572">
        <v>2.5649493574615372</v>
      </c>
      <c r="L4572">
        <v>0.18321066839010969</v>
      </c>
      <c r="M4572">
        <v>5.1972019476618083</v>
      </c>
      <c r="N4572">
        <v>1</v>
      </c>
      <c r="O4572">
        <v>0.5</v>
      </c>
      <c r="P4572">
        <v>1.2824746787307679</v>
      </c>
      <c r="Q4572">
        <v>1.2824746787307679</v>
      </c>
      <c r="R4572">
        <v>9.1605334195054872E-2</v>
      </c>
      <c r="S4572" t="str" cm="1">
        <f t="array" ref="S4572">IFERROR(_xlfn.TEXTJOIN(", ", TRUE, _xlfn._xlws.FILTER(QA_Seed_Keywords!B$2:B$83, ISNUMBER(SEARCH(A4572, QA_Seed_Keywords!B$2:B$83)))), "")</f>
        <v/>
      </c>
      <c r="T4572" cm="1">
        <f t="array" ref="T4572">SUM(--ISNUMBER(SEARCH($A4572,QA_Seed_Keywords!$B$2:$B$83)))</f>
        <v>0</v>
      </c>
      <c r="U4572" t="str" cm="1">
        <f t="array" ref="U4572">IFERROR(_xlfn.TEXTJOIN(", ", TRUE, _xlfn._xlws.FILTER(ROW(QA_Seed_Keywords!B$2:B$83), ISNUMBER(SEARCH(A4572, QA_Seed_Keywords!B$2:B$83)))), "")</f>
        <v/>
      </c>
    </row>
    <row r="4573" spans="1:21" customFormat="1" x14ac:dyDescent="0.3">
      <c r="A4573" t="s">
        <v>7340</v>
      </c>
      <c r="B4573" t="s">
        <v>7341</v>
      </c>
      <c r="C4573">
        <v>1</v>
      </c>
      <c r="D4573">
        <v>1</v>
      </c>
      <c r="E4573">
        <v>7.1428571428571425E-2</v>
      </c>
      <c r="F4573">
        <v>1</v>
      </c>
      <c r="G4573">
        <v>12</v>
      </c>
      <c r="H4573">
        <v>1</v>
      </c>
      <c r="I4573">
        <v>2.5649493574615372</v>
      </c>
      <c r="J4573">
        <v>2.5649493574615372</v>
      </c>
      <c r="K4573">
        <v>2.5649493574615372</v>
      </c>
      <c r="L4573">
        <v>0.18321066839010969</v>
      </c>
      <c r="M4573">
        <v>5.1972019476618083</v>
      </c>
      <c r="N4573">
        <v>1</v>
      </c>
      <c r="O4573">
        <v>0.5</v>
      </c>
      <c r="P4573">
        <v>1.2824746787307679</v>
      </c>
      <c r="Q4573">
        <v>1.2824746787307679</v>
      </c>
      <c r="R4573">
        <v>9.1605334195054872E-2</v>
      </c>
      <c r="S4573" t="str" cm="1">
        <f t="array" ref="S4573">IFERROR(_xlfn.TEXTJOIN(", ", TRUE, _xlfn._xlws.FILTER(QA_Seed_Keywords!B$2:B$83, ISNUMBER(SEARCH(A4573, QA_Seed_Keywords!B$2:B$83)))), "")</f>
        <v/>
      </c>
      <c r="T4573" cm="1">
        <f t="array" ref="T4573">SUM(--ISNUMBER(SEARCH($A4573,QA_Seed_Keywords!$B$2:$B$83)))</f>
        <v>0</v>
      </c>
      <c r="U4573" t="str" cm="1">
        <f t="array" ref="U4573">IFERROR(_xlfn.TEXTJOIN(", ", TRUE, _xlfn._xlws.FILTER(ROW(QA_Seed_Keywords!B$2:B$83), ISNUMBER(SEARCH(A4573, QA_Seed_Keywords!B$2:B$83)))), "")</f>
        <v/>
      </c>
    </row>
    <row r="4574" spans="1:21" customFormat="1" x14ac:dyDescent="0.3">
      <c r="A4574" t="s">
        <v>7342</v>
      </c>
      <c r="B4574" t="s">
        <v>7342</v>
      </c>
      <c r="C4574">
        <v>1</v>
      </c>
      <c r="D4574">
        <v>1</v>
      </c>
      <c r="E4574">
        <v>7.1428571428571425E-2</v>
      </c>
      <c r="F4574">
        <v>1</v>
      </c>
      <c r="G4574">
        <v>12</v>
      </c>
      <c r="H4574">
        <v>1</v>
      </c>
      <c r="I4574">
        <v>2.5649493574615372</v>
      </c>
      <c r="J4574">
        <v>2.5649493574615372</v>
      </c>
      <c r="K4574">
        <v>2.5649493574615372</v>
      </c>
      <c r="L4574">
        <v>0.18321066839010969</v>
      </c>
      <c r="M4574">
        <v>5.1972019476618083</v>
      </c>
      <c r="N4574">
        <v>1</v>
      </c>
      <c r="O4574">
        <v>0.5</v>
      </c>
      <c r="P4574">
        <v>1.2824746787307679</v>
      </c>
      <c r="Q4574">
        <v>1.2824746787307679</v>
      </c>
      <c r="R4574">
        <v>9.1605334195054872E-2</v>
      </c>
      <c r="S4574" t="str" cm="1">
        <f t="array" ref="S4574">IFERROR(_xlfn.TEXTJOIN(", ", TRUE, _xlfn._xlws.FILTER(QA_Seed_Keywords!B$2:B$83, ISNUMBER(SEARCH(A4574, QA_Seed_Keywords!B$2:B$83)))), "")</f>
        <v/>
      </c>
      <c r="T4574" cm="1">
        <f t="array" ref="T4574">SUM(--ISNUMBER(SEARCH($A4574,QA_Seed_Keywords!$B$2:$B$83)))</f>
        <v>0</v>
      </c>
      <c r="U4574" t="str" cm="1">
        <f t="array" ref="U4574">IFERROR(_xlfn.TEXTJOIN(", ", TRUE, _xlfn._xlws.FILTER(ROW(QA_Seed_Keywords!B$2:B$83), ISNUMBER(SEARCH(A4574, QA_Seed_Keywords!B$2:B$83)))), "")</f>
        <v/>
      </c>
    </row>
    <row r="4575" spans="1:21" customFormat="1" x14ac:dyDescent="0.3">
      <c r="A4575" t="s">
        <v>7343</v>
      </c>
      <c r="B4575" t="s">
        <v>7344</v>
      </c>
      <c r="C4575">
        <v>1</v>
      </c>
      <c r="D4575">
        <v>1</v>
      </c>
      <c r="E4575">
        <v>7.1428571428571425E-2</v>
      </c>
      <c r="F4575">
        <v>1</v>
      </c>
      <c r="G4575">
        <v>12</v>
      </c>
      <c r="H4575">
        <v>1</v>
      </c>
      <c r="I4575">
        <v>2.5649493574615372</v>
      </c>
      <c r="J4575">
        <v>2.5649493574615372</v>
      </c>
      <c r="K4575">
        <v>2.5649493574615372</v>
      </c>
      <c r="L4575">
        <v>0.18321066839010969</v>
      </c>
      <c r="M4575">
        <v>5.1972019476618083</v>
      </c>
      <c r="N4575">
        <v>1</v>
      </c>
      <c r="O4575">
        <v>0.5</v>
      </c>
      <c r="P4575">
        <v>1.2824746787307679</v>
      </c>
      <c r="Q4575">
        <v>1.2824746787307679</v>
      </c>
      <c r="R4575">
        <v>9.1605334195054872E-2</v>
      </c>
      <c r="S4575" t="str" cm="1">
        <f t="array" ref="S4575">IFERROR(_xlfn.TEXTJOIN(", ", TRUE, _xlfn._xlws.FILTER(QA_Seed_Keywords!B$2:B$83, ISNUMBER(SEARCH(A4575, QA_Seed_Keywords!B$2:B$83)))), "")</f>
        <v/>
      </c>
      <c r="T4575" cm="1">
        <f t="array" ref="T4575">SUM(--ISNUMBER(SEARCH($A4575,QA_Seed_Keywords!$B$2:$B$83)))</f>
        <v>0</v>
      </c>
      <c r="U4575" t="str" cm="1">
        <f t="array" ref="U4575">IFERROR(_xlfn.TEXTJOIN(", ", TRUE, _xlfn._xlws.FILTER(ROW(QA_Seed_Keywords!B$2:B$83), ISNUMBER(SEARCH(A4575, QA_Seed_Keywords!B$2:B$83)))), "")</f>
        <v/>
      </c>
    </row>
    <row r="4576" spans="1:21" customFormat="1" x14ac:dyDescent="0.3">
      <c r="A4576" t="s">
        <v>7345</v>
      </c>
      <c r="B4576" t="s">
        <v>7346</v>
      </c>
      <c r="C4576">
        <v>1</v>
      </c>
      <c r="D4576">
        <v>1</v>
      </c>
      <c r="E4576">
        <v>7.1428571428571425E-2</v>
      </c>
      <c r="F4576">
        <v>1</v>
      </c>
      <c r="G4576">
        <v>12</v>
      </c>
      <c r="H4576">
        <v>1</v>
      </c>
      <c r="I4576">
        <v>2.5649493574615372</v>
      </c>
      <c r="J4576">
        <v>2.5649493574615372</v>
      </c>
      <c r="K4576">
        <v>2.5649493574615372</v>
      </c>
      <c r="L4576">
        <v>0.18321066839010969</v>
      </c>
      <c r="M4576">
        <v>5.1972019476618083</v>
      </c>
      <c r="N4576">
        <v>1</v>
      </c>
      <c r="O4576">
        <v>0.5</v>
      </c>
      <c r="P4576">
        <v>1.2824746787307679</v>
      </c>
      <c r="Q4576">
        <v>1.2824746787307679</v>
      </c>
      <c r="R4576">
        <v>9.1605334195054872E-2</v>
      </c>
      <c r="S4576" t="str" cm="1">
        <f t="array" ref="S4576">IFERROR(_xlfn.TEXTJOIN(", ", TRUE, _xlfn._xlws.FILTER(QA_Seed_Keywords!B$2:B$83, ISNUMBER(SEARCH(A4576, QA_Seed_Keywords!B$2:B$83)))), "")</f>
        <v/>
      </c>
      <c r="T4576" cm="1">
        <f t="array" ref="T4576">SUM(--ISNUMBER(SEARCH($A4576,QA_Seed_Keywords!$B$2:$B$83)))</f>
        <v>0</v>
      </c>
      <c r="U4576" t="str" cm="1">
        <f t="array" ref="U4576">IFERROR(_xlfn.TEXTJOIN(", ", TRUE, _xlfn._xlws.FILTER(ROW(QA_Seed_Keywords!B$2:B$83), ISNUMBER(SEARCH(A4576, QA_Seed_Keywords!B$2:B$83)))), "")</f>
        <v/>
      </c>
    </row>
    <row r="4577" spans="1:21" customFormat="1" x14ac:dyDescent="0.3">
      <c r="A4577" t="s">
        <v>7347</v>
      </c>
      <c r="B4577" t="s">
        <v>7347</v>
      </c>
      <c r="C4577">
        <v>1</v>
      </c>
      <c r="D4577">
        <v>1</v>
      </c>
      <c r="E4577">
        <v>7.1428571428571425E-2</v>
      </c>
      <c r="F4577">
        <v>1</v>
      </c>
      <c r="G4577">
        <v>12</v>
      </c>
      <c r="H4577">
        <v>1</v>
      </c>
      <c r="I4577">
        <v>2.5649493574615372</v>
      </c>
      <c r="J4577">
        <v>2.5649493574615372</v>
      </c>
      <c r="K4577">
        <v>2.5649493574615372</v>
      </c>
      <c r="L4577">
        <v>0.18321066839010969</v>
      </c>
      <c r="M4577">
        <v>5.1972019476618083</v>
      </c>
      <c r="N4577">
        <v>1</v>
      </c>
      <c r="O4577">
        <v>0.5</v>
      </c>
      <c r="P4577">
        <v>1.2824746787307679</v>
      </c>
      <c r="Q4577">
        <v>1.2824746787307679</v>
      </c>
      <c r="R4577">
        <v>9.1605334195054872E-2</v>
      </c>
      <c r="S4577" t="str" cm="1">
        <f t="array" ref="S4577">IFERROR(_xlfn.TEXTJOIN(", ", TRUE, _xlfn._xlws.FILTER(QA_Seed_Keywords!B$2:B$83, ISNUMBER(SEARCH(A4577, QA_Seed_Keywords!B$2:B$83)))), "")</f>
        <v/>
      </c>
      <c r="T4577" cm="1">
        <f t="array" ref="T4577">SUM(--ISNUMBER(SEARCH($A4577,QA_Seed_Keywords!$B$2:$B$83)))</f>
        <v>0</v>
      </c>
      <c r="U4577" t="str" cm="1">
        <f t="array" ref="U4577">IFERROR(_xlfn.TEXTJOIN(", ", TRUE, _xlfn._xlws.FILTER(ROW(QA_Seed_Keywords!B$2:B$83), ISNUMBER(SEARCH(A4577, QA_Seed_Keywords!B$2:B$83)))), "")</f>
        <v/>
      </c>
    </row>
    <row r="4578" spans="1:21" customFormat="1" x14ac:dyDescent="0.3">
      <c r="A4578" t="s">
        <v>7348</v>
      </c>
      <c r="B4578" t="s">
        <v>7349</v>
      </c>
      <c r="C4578">
        <v>1</v>
      </c>
      <c r="D4578">
        <v>1</v>
      </c>
      <c r="E4578">
        <v>7.1428571428571425E-2</v>
      </c>
      <c r="F4578">
        <v>1</v>
      </c>
      <c r="G4578">
        <v>12</v>
      </c>
      <c r="H4578">
        <v>1</v>
      </c>
      <c r="I4578">
        <v>2.5649493574615372</v>
      </c>
      <c r="J4578">
        <v>2.5649493574615372</v>
      </c>
      <c r="K4578">
        <v>2.5649493574615372</v>
      </c>
      <c r="L4578">
        <v>0.18321066839010969</v>
      </c>
      <c r="M4578">
        <v>5.1972019476618083</v>
      </c>
      <c r="N4578">
        <v>1</v>
      </c>
      <c r="O4578">
        <v>0.5</v>
      </c>
      <c r="P4578">
        <v>1.2824746787307679</v>
      </c>
      <c r="Q4578">
        <v>1.2824746787307679</v>
      </c>
      <c r="R4578">
        <v>9.1605334195054872E-2</v>
      </c>
      <c r="S4578" t="str" cm="1">
        <f t="array" ref="S4578">IFERROR(_xlfn.TEXTJOIN(", ", TRUE, _xlfn._xlws.FILTER(QA_Seed_Keywords!B$2:B$83, ISNUMBER(SEARCH(A4578, QA_Seed_Keywords!B$2:B$83)))), "")</f>
        <v/>
      </c>
      <c r="T4578" cm="1">
        <f t="array" ref="T4578">SUM(--ISNUMBER(SEARCH($A4578,QA_Seed_Keywords!$B$2:$B$83)))</f>
        <v>0</v>
      </c>
      <c r="U4578" t="str" cm="1">
        <f t="array" ref="U4578">IFERROR(_xlfn.TEXTJOIN(", ", TRUE, _xlfn._xlws.FILTER(ROW(QA_Seed_Keywords!B$2:B$83), ISNUMBER(SEARCH(A4578, QA_Seed_Keywords!B$2:B$83)))), "")</f>
        <v/>
      </c>
    </row>
    <row r="4579" spans="1:21" customFormat="1" x14ac:dyDescent="0.3">
      <c r="A4579" t="s">
        <v>7350</v>
      </c>
      <c r="B4579" t="s">
        <v>7351</v>
      </c>
      <c r="C4579">
        <v>1</v>
      </c>
      <c r="D4579">
        <v>1</v>
      </c>
      <c r="E4579">
        <v>7.1428571428571425E-2</v>
      </c>
      <c r="F4579">
        <v>1</v>
      </c>
      <c r="G4579">
        <v>12</v>
      </c>
      <c r="H4579">
        <v>1</v>
      </c>
      <c r="I4579">
        <v>2.5649493574615372</v>
      </c>
      <c r="J4579">
        <v>2.5649493574615372</v>
      </c>
      <c r="K4579">
        <v>2.5649493574615372</v>
      </c>
      <c r="L4579">
        <v>0.18321066839010969</v>
      </c>
      <c r="M4579">
        <v>5.1972019476618083</v>
      </c>
      <c r="N4579">
        <v>1</v>
      </c>
      <c r="O4579">
        <v>0.5</v>
      </c>
      <c r="P4579">
        <v>1.2824746787307679</v>
      </c>
      <c r="Q4579">
        <v>1.2824746787307679</v>
      </c>
      <c r="R4579">
        <v>9.1605334195054872E-2</v>
      </c>
      <c r="S4579" t="str" cm="1">
        <f t="array" ref="S4579">IFERROR(_xlfn.TEXTJOIN(", ", TRUE, _xlfn._xlws.FILTER(QA_Seed_Keywords!B$2:B$83, ISNUMBER(SEARCH(A4579, QA_Seed_Keywords!B$2:B$83)))), "")</f>
        <v/>
      </c>
      <c r="T4579" cm="1">
        <f t="array" ref="T4579">SUM(--ISNUMBER(SEARCH($A4579,QA_Seed_Keywords!$B$2:$B$83)))</f>
        <v>0</v>
      </c>
      <c r="U4579" t="str" cm="1">
        <f t="array" ref="U4579">IFERROR(_xlfn.TEXTJOIN(", ", TRUE, _xlfn._xlws.FILTER(ROW(QA_Seed_Keywords!B$2:B$83), ISNUMBER(SEARCH(A4579, QA_Seed_Keywords!B$2:B$83)))), "")</f>
        <v/>
      </c>
    </row>
    <row r="4580" spans="1:21" customFormat="1" x14ac:dyDescent="0.3">
      <c r="A4580" t="s">
        <v>7352</v>
      </c>
      <c r="B4580" t="s">
        <v>7353</v>
      </c>
      <c r="C4580">
        <v>1</v>
      </c>
      <c r="D4580">
        <v>1</v>
      </c>
      <c r="E4580">
        <v>7.1428571428571425E-2</v>
      </c>
      <c r="F4580">
        <v>1</v>
      </c>
      <c r="G4580">
        <v>12</v>
      </c>
      <c r="H4580">
        <v>1</v>
      </c>
      <c r="I4580">
        <v>2.5649493574615372</v>
      </c>
      <c r="J4580">
        <v>2.5649493574615372</v>
      </c>
      <c r="K4580">
        <v>2.5649493574615372</v>
      </c>
      <c r="L4580">
        <v>0.18321066839010969</v>
      </c>
      <c r="M4580">
        <v>5.8903491282217537</v>
      </c>
      <c r="N4580">
        <v>1</v>
      </c>
      <c r="O4580">
        <v>0.5</v>
      </c>
      <c r="P4580">
        <v>1.2824746787307679</v>
      </c>
      <c r="Q4580">
        <v>1.2824746787307679</v>
      </c>
      <c r="R4580">
        <v>9.1605334195054872E-2</v>
      </c>
      <c r="S4580" t="str" cm="1">
        <f t="array" ref="S4580">IFERROR(_xlfn.TEXTJOIN(", ", TRUE, _xlfn._xlws.FILTER(QA_Seed_Keywords!B$2:B$83, ISNUMBER(SEARCH(A4580, QA_Seed_Keywords!B$2:B$83)))), "")</f>
        <v/>
      </c>
      <c r="T4580" cm="1">
        <f t="array" ref="T4580">SUM(--ISNUMBER(SEARCH($A4580,QA_Seed_Keywords!$B$2:$B$83)))</f>
        <v>0</v>
      </c>
      <c r="U4580" t="str" cm="1">
        <f t="array" ref="U4580">IFERROR(_xlfn.TEXTJOIN(", ", TRUE, _xlfn._xlws.FILTER(ROW(QA_Seed_Keywords!B$2:B$83), ISNUMBER(SEARCH(A4580, QA_Seed_Keywords!B$2:B$83)))), "")</f>
        <v/>
      </c>
    </row>
    <row r="4581" spans="1:21" customFormat="1" x14ac:dyDescent="0.3">
      <c r="A4581" t="s">
        <v>7354</v>
      </c>
      <c r="B4581" t="s">
        <v>7355</v>
      </c>
      <c r="C4581">
        <v>1</v>
      </c>
      <c r="D4581">
        <v>1</v>
      </c>
      <c r="E4581">
        <v>7.1428571428571425E-2</v>
      </c>
      <c r="F4581">
        <v>1</v>
      </c>
      <c r="G4581">
        <v>12</v>
      </c>
      <c r="H4581">
        <v>1</v>
      </c>
      <c r="I4581">
        <v>2.5649493574615372</v>
      </c>
      <c r="J4581">
        <v>2.5649493574615372</v>
      </c>
      <c r="K4581">
        <v>2.5649493574615372</v>
      </c>
      <c r="L4581">
        <v>0.18321066839010969</v>
      </c>
      <c r="M4581">
        <v>5.1972019476618083</v>
      </c>
      <c r="N4581">
        <v>1</v>
      </c>
      <c r="O4581">
        <v>0.5</v>
      </c>
      <c r="P4581">
        <v>1.2824746787307679</v>
      </c>
      <c r="Q4581">
        <v>1.2824746787307679</v>
      </c>
      <c r="R4581">
        <v>9.1605334195054872E-2</v>
      </c>
      <c r="S4581" t="str" cm="1">
        <f t="array" ref="S4581">IFERROR(_xlfn.TEXTJOIN(", ", TRUE, _xlfn._xlws.FILTER(QA_Seed_Keywords!B$2:B$83, ISNUMBER(SEARCH(A4581, QA_Seed_Keywords!B$2:B$83)))), "")</f>
        <v/>
      </c>
      <c r="T4581" cm="1">
        <f t="array" ref="T4581">SUM(--ISNUMBER(SEARCH($A4581,QA_Seed_Keywords!$B$2:$B$83)))</f>
        <v>0</v>
      </c>
      <c r="U4581" t="str" cm="1">
        <f t="array" ref="U4581">IFERROR(_xlfn.TEXTJOIN(", ", TRUE, _xlfn._xlws.FILTER(ROW(QA_Seed_Keywords!B$2:B$83), ISNUMBER(SEARCH(A4581, QA_Seed_Keywords!B$2:B$83)))), "")</f>
        <v/>
      </c>
    </row>
    <row r="4582" spans="1:21" customFormat="1" x14ac:dyDescent="0.3">
      <c r="A4582" t="s">
        <v>7356</v>
      </c>
      <c r="B4582" t="s">
        <v>7357</v>
      </c>
      <c r="C4582">
        <v>1</v>
      </c>
      <c r="D4582">
        <v>1</v>
      </c>
      <c r="E4582">
        <v>7.1428571428571425E-2</v>
      </c>
      <c r="F4582">
        <v>1</v>
      </c>
      <c r="G4582">
        <v>12</v>
      </c>
      <c r="H4582">
        <v>1</v>
      </c>
      <c r="I4582">
        <v>2.5649493574615372</v>
      </c>
      <c r="J4582">
        <v>2.5649493574615372</v>
      </c>
      <c r="K4582">
        <v>2.5649493574615372</v>
      </c>
      <c r="L4582">
        <v>0.18321066839010969</v>
      </c>
      <c r="M4582">
        <v>5.1972019476618083</v>
      </c>
      <c r="N4582">
        <v>1</v>
      </c>
      <c r="O4582">
        <v>0.5</v>
      </c>
      <c r="P4582">
        <v>1.2824746787307679</v>
      </c>
      <c r="Q4582">
        <v>1.2824746787307679</v>
      </c>
      <c r="R4582">
        <v>9.1605334195054872E-2</v>
      </c>
      <c r="S4582" t="str" cm="1">
        <f t="array" ref="S4582">IFERROR(_xlfn.TEXTJOIN(", ", TRUE, _xlfn._xlws.FILTER(QA_Seed_Keywords!B$2:B$83, ISNUMBER(SEARCH(A4582, QA_Seed_Keywords!B$2:B$83)))), "")</f>
        <v/>
      </c>
      <c r="T4582" cm="1">
        <f t="array" ref="T4582">SUM(--ISNUMBER(SEARCH($A4582,QA_Seed_Keywords!$B$2:$B$83)))</f>
        <v>0</v>
      </c>
      <c r="U4582" t="str" cm="1">
        <f t="array" ref="U4582">IFERROR(_xlfn.TEXTJOIN(", ", TRUE, _xlfn._xlws.FILTER(ROW(QA_Seed_Keywords!B$2:B$83), ISNUMBER(SEARCH(A4582, QA_Seed_Keywords!B$2:B$83)))), "")</f>
        <v/>
      </c>
    </row>
    <row r="4583" spans="1:21" customFormat="1" x14ac:dyDescent="0.3">
      <c r="A4583" t="s">
        <v>7358</v>
      </c>
      <c r="B4583" t="s">
        <v>7358</v>
      </c>
      <c r="C4583">
        <v>1</v>
      </c>
      <c r="D4583">
        <v>1</v>
      </c>
      <c r="E4583">
        <v>7.1428571428571425E-2</v>
      </c>
      <c r="F4583">
        <v>1</v>
      </c>
      <c r="G4583">
        <v>12</v>
      </c>
      <c r="H4583">
        <v>1</v>
      </c>
      <c r="I4583">
        <v>2.5649493574615372</v>
      </c>
      <c r="J4583">
        <v>2.5649493574615372</v>
      </c>
      <c r="K4583">
        <v>2.5649493574615372</v>
      </c>
      <c r="L4583">
        <v>0.18321066839010969</v>
      </c>
      <c r="M4583">
        <v>5.1972019476618083</v>
      </c>
      <c r="N4583">
        <v>1</v>
      </c>
      <c r="O4583">
        <v>0.5</v>
      </c>
      <c r="P4583">
        <v>1.2824746787307679</v>
      </c>
      <c r="Q4583">
        <v>1.2824746787307679</v>
      </c>
      <c r="R4583">
        <v>9.1605334195054872E-2</v>
      </c>
      <c r="S4583" t="str" cm="1">
        <f t="array" ref="S4583">IFERROR(_xlfn.TEXTJOIN(", ", TRUE, _xlfn._xlws.FILTER(QA_Seed_Keywords!B$2:B$83, ISNUMBER(SEARCH(A4583, QA_Seed_Keywords!B$2:B$83)))), "")</f>
        <v/>
      </c>
      <c r="T4583" cm="1">
        <f t="array" ref="T4583">SUM(--ISNUMBER(SEARCH($A4583,QA_Seed_Keywords!$B$2:$B$83)))</f>
        <v>0</v>
      </c>
      <c r="U4583" t="str" cm="1">
        <f t="array" ref="U4583">IFERROR(_xlfn.TEXTJOIN(", ", TRUE, _xlfn._xlws.FILTER(ROW(QA_Seed_Keywords!B$2:B$83), ISNUMBER(SEARCH(A4583, QA_Seed_Keywords!B$2:B$83)))), "")</f>
        <v/>
      </c>
    </row>
    <row r="4584" spans="1:21" customFormat="1" x14ac:dyDescent="0.3">
      <c r="A4584" t="s">
        <v>7359</v>
      </c>
      <c r="B4584" t="s">
        <v>7359</v>
      </c>
      <c r="C4584">
        <v>1</v>
      </c>
      <c r="D4584">
        <v>1</v>
      </c>
      <c r="E4584">
        <v>7.1428571428571425E-2</v>
      </c>
      <c r="F4584">
        <v>1</v>
      </c>
      <c r="G4584">
        <v>12</v>
      </c>
      <c r="H4584">
        <v>1</v>
      </c>
      <c r="I4584">
        <v>2.5649493574615372</v>
      </c>
      <c r="J4584">
        <v>2.5649493574615372</v>
      </c>
      <c r="K4584">
        <v>2.5649493574615372</v>
      </c>
      <c r="L4584">
        <v>0.18321066839010969</v>
      </c>
      <c r="M4584">
        <v>5.1972019476618083</v>
      </c>
      <c r="N4584">
        <v>1</v>
      </c>
      <c r="O4584">
        <v>0.5</v>
      </c>
      <c r="P4584">
        <v>1.2824746787307679</v>
      </c>
      <c r="Q4584">
        <v>1.2824746787307679</v>
      </c>
      <c r="R4584">
        <v>9.1605334195054872E-2</v>
      </c>
      <c r="S4584" t="str" cm="1">
        <f t="array" ref="S4584">IFERROR(_xlfn.TEXTJOIN(", ", TRUE, _xlfn._xlws.FILTER(QA_Seed_Keywords!B$2:B$83, ISNUMBER(SEARCH(A4584, QA_Seed_Keywords!B$2:B$83)))), "")</f>
        <v/>
      </c>
      <c r="T4584" cm="1">
        <f t="array" ref="T4584">SUM(--ISNUMBER(SEARCH($A4584,QA_Seed_Keywords!$B$2:$B$83)))</f>
        <v>0</v>
      </c>
      <c r="U4584" t="str" cm="1">
        <f t="array" ref="U4584">IFERROR(_xlfn.TEXTJOIN(", ", TRUE, _xlfn._xlws.FILTER(ROW(QA_Seed_Keywords!B$2:B$83), ISNUMBER(SEARCH(A4584, QA_Seed_Keywords!B$2:B$83)))), "")</f>
        <v/>
      </c>
    </row>
    <row r="4585" spans="1:21" customFormat="1" x14ac:dyDescent="0.3">
      <c r="A4585" t="s">
        <v>7360</v>
      </c>
      <c r="B4585" t="s">
        <v>7360</v>
      </c>
      <c r="C4585">
        <v>1</v>
      </c>
      <c r="D4585">
        <v>1</v>
      </c>
      <c r="E4585">
        <v>7.1428571428571425E-2</v>
      </c>
      <c r="F4585">
        <v>1</v>
      </c>
      <c r="G4585">
        <v>12</v>
      </c>
      <c r="H4585">
        <v>1</v>
      </c>
      <c r="I4585">
        <v>2.5649493574615372</v>
      </c>
      <c r="J4585">
        <v>2.5649493574615372</v>
      </c>
      <c r="K4585">
        <v>2.5649493574615372</v>
      </c>
      <c r="L4585">
        <v>0.18321066839010969</v>
      </c>
      <c r="M4585">
        <v>5.1972019476618083</v>
      </c>
      <c r="N4585">
        <v>1</v>
      </c>
      <c r="O4585">
        <v>0.5</v>
      </c>
      <c r="P4585">
        <v>1.2824746787307679</v>
      </c>
      <c r="Q4585">
        <v>1.2824746787307679</v>
      </c>
      <c r="R4585">
        <v>9.1605334195054872E-2</v>
      </c>
      <c r="S4585" t="str" cm="1">
        <f t="array" ref="S4585">IFERROR(_xlfn.TEXTJOIN(", ", TRUE, _xlfn._xlws.FILTER(QA_Seed_Keywords!B$2:B$83, ISNUMBER(SEARCH(A4585, QA_Seed_Keywords!B$2:B$83)))), "")</f>
        <v/>
      </c>
      <c r="T4585" cm="1">
        <f t="array" ref="T4585">SUM(--ISNUMBER(SEARCH($A4585,QA_Seed_Keywords!$B$2:$B$83)))</f>
        <v>0</v>
      </c>
      <c r="U4585" t="str" cm="1">
        <f t="array" ref="U4585">IFERROR(_xlfn.TEXTJOIN(", ", TRUE, _xlfn._xlws.FILTER(ROW(QA_Seed_Keywords!B$2:B$83), ISNUMBER(SEARCH(A4585, QA_Seed_Keywords!B$2:B$83)))), "")</f>
        <v/>
      </c>
    </row>
    <row r="4586" spans="1:21" customFormat="1" x14ac:dyDescent="0.3">
      <c r="A4586" t="s">
        <v>7361</v>
      </c>
      <c r="B4586" t="s">
        <v>7361</v>
      </c>
      <c r="C4586">
        <v>1</v>
      </c>
      <c r="D4586">
        <v>1</v>
      </c>
      <c r="E4586">
        <v>7.1428571428571425E-2</v>
      </c>
      <c r="F4586">
        <v>1</v>
      </c>
      <c r="G4586">
        <v>12</v>
      </c>
      <c r="H4586">
        <v>1</v>
      </c>
      <c r="I4586">
        <v>2.5649493574615372</v>
      </c>
      <c r="J4586">
        <v>2.5649493574615372</v>
      </c>
      <c r="K4586">
        <v>2.5649493574615372</v>
      </c>
      <c r="L4586">
        <v>0.18321066839010969</v>
      </c>
      <c r="M4586">
        <v>5.1972019476618083</v>
      </c>
      <c r="N4586">
        <v>1</v>
      </c>
      <c r="O4586">
        <v>0.5</v>
      </c>
      <c r="P4586">
        <v>1.2824746787307679</v>
      </c>
      <c r="Q4586">
        <v>1.2824746787307679</v>
      </c>
      <c r="R4586">
        <v>9.1605334195054872E-2</v>
      </c>
      <c r="S4586" t="str" cm="1">
        <f t="array" ref="S4586">IFERROR(_xlfn.TEXTJOIN(", ", TRUE, _xlfn._xlws.FILTER(QA_Seed_Keywords!B$2:B$83, ISNUMBER(SEARCH(A4586, QA_Seed_Keywords!B$2:B$83)))), "")</f>
        <v/>
      </c>
      <c r="T4586" cm="1">
        <f t="array" ref="T4586">SUM(--ISNUMBER(SEARCH($A4586,QA_Seed_Keywords!$B$2:$B$83)))</f>
        <v>0</v>
      </c>
      <c r="U4586" t="str" cm="1">
        <f t="array" ref="U4586">IFERROR(_xlfn.TEXTJOIN(", ", TRUE, _xlfn._xlws.FILTER(ROW(QA_Seed_Keywords!B$2:B$83), ISNUMBER(SEARCH(A4586, QA_Seed_Keywords!B$2:B$83)))), "")</f>
        <v/>
      </c>
    </row>
    <row r="4587" spans="1:21" customFormat="1" x14ac:dyDescent="0.3">
      <c r="A4587" t="s">
        <v>7362</v>
      </c>
      <c r="B4587" t="s">
        <v>7363</v>
      </c>
      <c r="C4587">
        <v>1</v>
      </c>
      <c r="D4587">
        <v>1</v>
      </c>
      <c r="E4587">
        <v>7.1428571428571425E-2</v>
      </c>
      <c r="F4587">
        <v>1</v>
      </c>
      <c r="G4587">
        <v>12</v>
      </c>
      <c r="H4587">
        <v>1</v>
      </c>
      <c r="I4587">
        <v>2.5649493574615372</v>
      </c>
      <c r="J4587">
        <v>2.5649493574615372</v>
      </c>
      <c r="K4587">
        <v>2.5649493574615372</v>
      </c>
      <c r="L4587">
        <v>0.18321066839010969</v>
      </c>
      <c r="M4587">
        <v>5.1972019476618083</v>
      </c>
      <c r="N4587">
        <v>1</v>
      </c>
      <c r="O4587">
        <v>0.5</v>
      </c>
      <c r="P4587">
        <v>1.2824746787307679</v>
      </c>
      <c r="Q4587">
        <v>1.2824746787307679</v>
      </c>
      <c r="R4587">
        <v>9.1605334195054872E-2</v>
      </c>
      <c r="S4587" t="str" cm="1">
        <f t="array" ref="S4587">IFERROR(_xlfn.TEXTJOIN(", ", TRUE, _xlfn._xlws.FILTER(QA_Seed_Keywords!B$2:B$83, ISNUMBER(SEARCH(A4587, QA_Seed_Keywords!B$2:B$83)))), "")</f>
        <v/>
      </c>
      <c r="T4587" cm="1">
        <f t="array" ref="T4587">SUM(--ISNUMBER(SEARCH($A4587,QA_Seed_Keywords!$B$2:$B$83)))</f>
        <v>0</v>
      </c>
      <c r="U4587" t="str" cm="1">
        <f t="array" ref="U4587">IFERROR(_xlfn.TEXTJOIN(", ", TRUE, _xlfn._xlws.FILTER(ROW(QA_Seed_Keywords!B$2:B$83), ISNUMBER(SEARCH(A4587, QA_Seed_Keywords!B$2:B$83)))), "")</f>
        <v/>
      </c>
    </row>
    <row r="4588" spans="1:21" customFormat="1" x14ac:dyDescent="0.3">
      <c r="A4588" t="s">
        <v>7364</v>
      </c>
      <c r="B4588" t="s">
        <v>7365</v>
      </c>
      <c r="C4588">
        <v>1</v>
      </c>
      <c r="D4588">
        <v>1</v>
      </c>
      <c r="E4588">
        <v>7.1428571428571425E-2</v>
      </c>
      <c r="F4588">
        <v>1</v>
      </c>
      <c r="G4588">
        <v>12</v>
      </c>
      <c r="H4588">
        <v>1</v>
      </c>
      <c r="I4588">
        <v>2.5649493574615372</v>
      </c>
      <c r="J4588">
        <v>2.5649493574615372</v>
      </c>
      <c r="K4588">
        <v>2.5649493574615372</v>
      </c>
      <c r="L4588">
        <v>0.18321066839010969</v>
      </c>
      <c r="M4588">
        <v>5.1972019476618083</v>
      </c>
      <c r="N4588">
        <v>1</v>
      </c>
      <c r="O4588">
        <v>0.5</v>
      </c>
      <c r="P4588">
        <v>1.2824746787307679</v>
      </c>
      <c r="Q4588">
        <v>1.2824746787307679</v>
      </c>
      <c r="R4588">
        <v>9.1605334195054872E-2</v>
      </c>
      <c r="S4588" t="str" cm="1">
        <f t="array" ref="S4588">IFERROR(_xlfn.TEXTJOIN(", ", TRUE, _xlfn._xlws.FILTER(QA_Seed_Keywords!B$2:B$83, ISNUMBER(SEARCH(A4588, QA_Seed_Keywords!B$2:B$83)))), "")</f>
        <v/>
      </c>
      <c r="T4588" cm="1">
        <f t="array" ref="T4588">SUM(--ISNUMBER(SEARCH($A4588,QA_Seed_Keywords!$B$2:$B$83)))</f>
        <v>0</v>
      </c>
      <c r="U4588" t="str" cm="1">
        <f t="array" ref="U4588">IFERROR(_xlfn.TEXTJOIN(", ", TRUE, _xlfn._xlws.FILTER(ROW(QA_Seed_Keywords!B$2:B$83), ISNUMBER(SEARCH(A4588, QA_Seed_Keywords!B$2:B$83)))), "")</f>
        <v/>
      </c>
    </row>
    <row r="4589" spans="1:21" customFormat="1" x14ac:dyDescent="0.3">
      <c r="A4589" t="s">
        <v>7366</v>
      </c>
      <c r="B4589" t="s">
        <v>7366</v>
      </c>
      <c r="C4589">
        <v>1</v>
      </c>
      <c r="D4589">
        <v>1</v>
      </c>
      <c r="E4589">
        <v>7.1428571428571425E-2</v>
      </c>
      <c r="F4589">
        <v>1</v>
      </c>
      <c r="G4589">
        <v>12</v>
      </c>
      <c r="H4589">
        <v>1</v>
      </c>
      <c r="I4589">
        <v>2.5649493574615372</v>
      </c>
      <c r="J4589">
        <v>2.5649493574615372</v>
      </c>
      <c r="K4589">
        <v>2.5649493574615372</v>
      </c>
      <c r="L4589">
        <v>0.18321066839010969</v>
      </c>
      <c r="M4589">
        <v>5.1972019476618083</v>
      </c>
      <c r="N4589">
        <v>1</v>
      </c>
      <c r="O4589">
        <v>0.5</v>
      </c>
      <c r="P4589">
        <v>1.2824746787307679</v>
      </c>
      <c r="Q4589">
        <v>1.2824746787307679</v>
      </c>
      <c r="R4589">
        <v>9.1605334195054872E-2</v>
      </c>
      <c r="S4589" t="str" cm="1">
        <f t="array" ref="S4589">IFERROR(_xlfn.TEXTJOIN(", ", TRUE, _xlfn._xlws.FILTER(QA_Seed_Keywords!B$2:B$83, ISNUMBER(SEARCH(A4589, QA_Seed_Keywords!B$2:B$83)))), "")</f>
        <v/>
      </c>
      <c r="T4589" cm="1">
        <f t="array" ref="T4589">SUM(--ISNUMBER(SEARCH($A4589,QA_Seed_Keywords!$B$2:$B$83)))</f>
        <v>0</v>
      </c>
      <c r="U4589" t="str" cm="1">
        <f t="array" ref="U4589">IFERROR(_xlfn.TEXTJOIN(", ", TRUE, _xlfn._xlws.FILTER(ROW(QA_Seed_Keywords!B$2:B$83), ISNUMBER(SEARCH(A4589, QA_Seed_Keywords!B$2:B$83)))), "")</f>
        <v/>
      </c>
    </row>
    <row r="4590" spans="1:21" customFormat="1" x14ac:dyDescent="0.3">
      <c r="A4590" t="s">
        <v>7367</v>
      </c>
      <c r="B4590" t="s">
        <v>7368</v>
      </c>
      <c r="C4590">
        <v>1</v>
      </c>
      <c r="D4590">
        <v>1</v>
      </c>
      <c r="E4590">
        <v>7.1428571428571425E-2</v>
      </c>
      <c r="F4590">
        <v>1</v>
      </c>
      <c r="G4590">
        <v>12</v>
      </c>
      <c r="H4590">
        <v>1</v>
      </c>
      <c r="I4590">
        <v>2.5649493574615372</v>
      </c>
      <c r="J4590">
        <v>2.5649493574615372</v>
      </c>
      <c r="K4590">
        <v>2.5649493574615372</v>
      </c>
      <c r="L4590">
        <v>0.18321066839010969</v>
      </c>
      <c r="M4590">
        <v>5.1972019476618083</v>
      </c>
      <c r="N4590">
        <v>1</v>
      </c>
      <c r="O4590">
        <v>0.5</v>
      </c>
      <c r="P4590">
        <v>1.2824746787307679</v>
      </c>
      <c r="Q4590">
        <v>1.2824746787307679</v>
      </c>
      <c r="R4590">
        <v>9.1605334195054872E-2</v>
      </c>
      <c r="S4590" t="str" cm="1">
        <f t="array" ref="S4590">IFERROR(_xlfn.TEXTJOIN(", ", TRUE, _xlfn._xlws.FILTER(QA_Seed_Keywords!B$2:B$83, ISNUMBER(SEARCH(A4590, QA_Seed_Keywords!B$2:B$83)))), "")</f>
        <v/>
      </c>
      <c r="T4590" cm="1">
        <f t="array" ref="T4590">SUM(--ISNUMBER(SEARCH($A4590,QA_Seed_Keywords!$B$2:$B$83)))</f>
        <v>0</v>
      </c>
      <c r="U4590" t="str" cm="1">
        <f t="array" ref="U4590">IFERROR(_xlfn.TEXTJOIN(", ", TRUE, _xlfn._xlws.FILTER(ROW(QA_Seed_Keywords!B$2:B$83), ISNUMBER(SEARCH(A4590, QA_Seed_Keywords!B$2:B$83)))), "")</f>
        <v/>
      </c>
    </row>
    <row r="4591" spans="1:21" customFormat="1" x14ac:dyDescent="0.3">
      <c r="A4591" t="s">
        <v>7369</v>
      </c>
      <c r="B4591" t="s">
        <v>7369</v>
      </c>
      <c r="C4591">
        <v>1</v>
      </c>
      <c r="D4591">
        <v>1</v>
      </c>
      <c r="E4591">
        <v>7.1428571428571425E-2</v>
      </c>
      <c r="F4591">
        <v>1</v>
      </c>
      <c r="G4591">
        <v>12</v>
      </c>
      <c r="H4591">
        <v>1</v>
      </c>
      <c r="I4591">
        <v>2.5649493574615372</v>
      </c>
      <c r="J4591">
        <v>2.5649493574615372</v>
      </c>
      <c r="K4591">
        <v>2.5649493574615372</v>
      </c>
      <c r="L4591">
        <v>0.18321066839010969</v>
      </c>
      <c r="M4591">
        <v>5.8903491282217537</v>
      </c>
      <c r="N4591">
        <v>1</v>
      </c>
      <c r="O4591">
        <v>0.5</v>
      </c>
      <c r="P4591">
        <v>1.2824746787307679</v>
      </c>
      <c r="Q4591">
        <v>1.2824746787307679</v>
      </c>
      <c r="R4591">
        <v>9.1605334195054872E-2</v>
      </c>
      <c r="S4591" t="str" cm="1">
        <f t="array" ref="S4591">IFERROR(_xlfn.TEXTJOIN(", ", TRUE, _xlfn._xlws.FILTER(QA_Seed_Keywords!B$2:B$83, ISNUMBER(SEARCH(A4591, QA_Seed_Keywords!B$2:B$83)))), "")</f>
        <v/>
      </c>
      <c r="T4591" cm="1">
        <f t="array" ref="T4591">SUM(--ISNUMBER(SEARCH($A4591,QA_Seed_Keywords!$B$2:$B$83)))</f>
        <v>0</v>
      </c>
      <c r="U4591" t="str" cm="1">
        <f t="array" ref="U4591">IFERROR(_xlfn.TEXTJOIN(", ", TRUE, _xlfn._xlws.FILTER(ROW(QA_Seed_Keywords!B$2:B$83), ISNUMBER(SEARCH(A4591, QA_Seed_Keywords!B$2:B$83)))), "")</f>
        <v/>
      </c>
    </row>
    <row r="4592" spans="1:21" customFormat="1" x14ac:dyDescent="0.3">
      <c r="A4592" t="s">
        <v>7370</v>
      </c>
      <c r="B4592" t="s">
        <v>7370</v>
      </c>
      <c r="C4592">
        <v>1</v>
      </c>
      <c r="D4592">
        <v>1</v>
      </c>
      <c r="E4592">
        <v>7.1428571428571425E-2</v>
      </c>
      <c r="F4592">
        <v>1</v>
      </c>
      <c r="G4592">
        <v>12</v>
      </c>
      <c r="H4592">
        <v>1</v>
      </c>
      <c r="I4592">
        <v>2.5649493574615372</v>
      </c>
      <c r="J4592">
        <v>2.5649493574615372</v>
      </c>
      <c r="K4592">
        <v>2.5649493574615372</v>
      </c>
      <c r="L4592">
        <v>0.18321066839010969</v>
      </c>
      <c r="M4592">
        <v>5.1972019476618083</v>
      </c>
      <c r="N4592">
        <v>1</v>
      </c>
      <c r="O4592">
        <v>0.5</v>
      </c>
      <c r="P4592">
        <v>1.2824746787307679</v>
      </c>
      <c r="Q4592">
        <v>1.2824746787307679</v>
      </c>
      <c r="R4592">
        <v>9.1605334195054872E-2</v>
      </c>
      <c r="S4592" t="str" cm="1">
        <f t="array" ref="S4592">IFERROR(_xlfn.TEXTJOIN(", ", TRUE, _xlfn._xlws.FILTER(QA_Seed_Keywords!B$2:B$83, ISNUMBER(SEARCH(A4592, QA_Seed_Keywords!B$2:B$83)))), "")</f>
        <v/>
      </c>
      <c r="T4592" cm="1">
        <f t="array" ref="T4592">SUM(--ISNUMBER(SEARCH($A4592,QA_Seed_Keywords!$B$2:$B$83)))</f>
        <v>0</v>
      </c>
      <c r="U4592" t="str" cm="1">
        <f t="array" ref="U4592">IFERROR(_xlfn.TEXTJOIN(", ", TRUE, _xlfn._xlws.FILTER(ROW(QA_Seed_Keywords!B$2:B$83), ISNUMBER(SEARCH(A4592, QA_Seed_Keywords!B$2:B$83)))), "")</f>
        <v/>
      </c>
    </row>
    <row r="4593" spans="1:21" customFormat="1" x14ac:dyDescent="0.3">
      <c r="A4593" t="s">
        <v>7371</v>
      </c>
      <c r="B4593" t="s">
        <v>7371</v>
      </c>
      <c r="C4593">
        <v>1</v>
      </c>
      <c r="D4593">
        <v>1</v>
      </c>
      <c r="E4593">
        <v>7.1428571428571425E-2</v>
      </c>
      <c r="F4593">
        <v>1</v>
      </c>
      <c r="G4593">
        <v>12</v>
      </c>
      <c r="H4593">
        <v>1</v>
      </c>
      <c r="I4593">
        <v>2.5649493574615372</v>
      </c>
      <c r="J4593">
        <v>2.5649493574615372</v>
      </c>
      <c r="K4593">
        <v>2.5649493574615372</v>
      </c>
      <c r="L4593">
        <v>0.18321066839010969</v>
      </c>
      <c r="M4593">
        <v>5.1972019476618083</v>
      </c>
      <c r="N4593">
        <v>1</v>
      </c>
      <c r="O4593">
        <v>0.5</v>
      </c>
      <c r="P4593">
        <v>1.2824746787307679</v>
      </c>
      <c r="Q4593">
        <v>1.2824746787307679</v>
      </c>
      <c r="R4593">
        <v>9.1605334195054872E-2</v>
      </c>
      <c r="S4593" t="str" cm="1">
        <f t="array" ref="S4593">IFERROR(_xlfn.TEXTJOIN(", ", TRUE, _xlfn._xlws.FILTER(QA_Seed_Keywords!B$2:B$83, ISNUMBER(SEARCH(A4593, QA_Seed_Keywords!B$2:B$83)))), "")</f>
        <v/>
      </c>
      <c r="T4593" cm="1">
        <f t="array" ref="T4593">SUM(--ISNUMBER(SEARCH($A4593,QA_Seed_Keywords!$B$2:$B$83)))</f>
        <v>0</v>
      </c>
      <c r="U4593" t="str" cm="1">
        <f t="array" ref="U4593">IFERROR(_xlfn.TEXTJOIN(", ", TRUE, _xlfn._xlws.FILTER(ROW(QA_Seed_Keywords!B$2:B$83), ISNUMBER(SEARCH(A4593, QA_Seed_Keywords!B$2:B$83)))), "")</f>
        <v/>
      </c>
    </row>
    <row r="4594" spans="1:21" customFormat="1" x14ac:dyDescent="0.3">
      <c r="A4594" t="s">
        <v>7372</v>
      </c>
      <c r="B4594" t="s">
        <v>7372</v>
      </c>
      <c r="C4594">
        <v>1</v>
      </c>
      <c r="D4594">
        <v>1</v>
      </c>
      <c r="E4594">
        <v>7.1428571428571425E-2</v>
      </c>
      <c r="F4594">
        <v>1</v>
      </c>
      <c r="G4594">
        <v>12</v>
      </c>
      <c r="H4594">
        <v>1</v>
      </c>
      <c r="I4594">
        <v>2.5649493574615372</v>
      </c>
      <c r="J4594">
        <v>2.5649493574615372</v>
      </c>
      <c r="K4594">
        <v>2.5649493574615372</v>
      </c>
      <c r="L4594">
        <v>0.18321066839010969</v>
      </c>
      <c r="M4594">
        <v>5.1972019476618083</v>
      </c>
      <c r="N4594">
        <v>1</v>
      </c>
      <c r="O4594">
        <v>0.5</v>
      </c>
      <c r="P4594">
        <v>1.2824746787307679</v>
      </c>
      <c r="Q4594">
        <v>1.2824746787307679</v>
      </c>
      <c r="R4594">
        <v>9.1605334195054872E-2</v>
      </c>
      <c r="S4594" t="str" cm="1">
        <f t="array" ref="S4594">IFERROR(_xlfn.TEXTJOIN(", ", TRUE, _xlfn._xlws.FILTER(QA_Seed_Keywords!B$2:B$83, ISNUMBER(SEARCH(A4594, QA_Seed_Keywords!B$2:B$83)))), "")</f>
        <v/>
      </c>
      <c r="T4594" cm="1">
        <f t="array" ref="T4594">SUM(--ISNUMBER(SEARCH($A4594,QA_Seed_Keywords!$B$2:$B$83)))</f>
        <v>0</v>
      </c>
      <c r="U4594" t="str" cm="1">
        <f t="array" ref="U4594">IFERROR(_xlfn.TEXTJOIN(", ", TRUE, _xlfn._xlws.FILTER(ROW(QA_Seed_Keywords!B$2:B$83), ISNUMBER(SEARCH(A4594, QA_Seed_Keywords!B$2:B$83)))), "")</f>
        <v/>
      </c>
    </row>
    <row r="4595" spans="1:21" customFormat="1" x14ac:dyDescent="0.3">
      <c r="A4595" t="s">
        <v>7373</v>
      </c>
      <c r="B4595" t="s">
        <v>7374</v>
      </c>
      <c r="C4595">
        <v>1</v>
      </c>
      <c r="D4595">
        <v>1</v>
      </c>
      <c r="E4595">
        <v>7.1428571428571425E-2</v>
      </c>
      <c r="F4595">
        <v>1</v>
      </c>
      <c r="G4595">
        <v>12</v>
      </c>
      <c r="H4595">
        <v>1</v>
      </c>
      <c r="I4595">
        <v>2.5649493574615372</v>
      </c>
      <c r="J4595">
        <v>2.5649493574615372</v>
      </c>
      <c r="K4595">
        <v>2.5649493574615372</v>
      </c>
      <c r="L4595">
        <v>0.18321066839010969</v>
      </c>
      <c r="M4595">
        <v>5.8903491282217537</v>
      </c>
      <c r="N4595">
        <v>1</v>
      </c>
      <c r="O4595">
        <v>0.5</v>
      </c>
      <c r="P4595">
        <v>1.2824746787307679</v>
      </c>
      <c r="Q4595">
        <v>1.2824746787307679</v>
      </c>
      <c r="R4595">
        <v>9.1605334195054872E-2</v>
      </c>
      <c r="S4595" t="str" cm="1">
        <f t="array" ref="S4595">IFERROR(_xlfn.TEXTJOIN(", ", TRUE, _xlfn._xlws.FILTER(QA_Seed_Keywords!B$2:B$83, ISNUMBER(SEARCH(A4595, QA_Seed_Keywords!B$2:B$83)))), "")</f>
        <v/>
      </c>
      <c r="T4595" cm="1">
        <f t="array" ref="T4595">SUM(--ISNUMBER(SEARCH($A4595,QA_Seed_Keywords!$B$2:$B$83)))</f>
        <v>0</v>
      </c>
      <c r="U4595" t="str" cm="1">
        <f t="array" ref="U4595">IFERROR(_xlfn.TEXTJOIN(", ", TRUE, _xlfn._xlws.FILTER(ROW(QA_Seed_Keywords!B$2:B$83), ISNUMBER(SEARCH(A4595, QA_Seed_Keywords!B$2:B$83)))), "")</f>
        <v/>
      </c>
    </row>
    <row r="4596" spans="1:21" customFormat="1" x14ac:dyDescent="0.3">
      <c r="A4596" t="s">
        <v>7375</v>
      </c>
      <c r="B4596" t="s">
        <v>7375</v>
      </c>
      <c r="C4596">
        <v>1</v>
      </c>
      <c r="D4596">
        <v>1</v>
      </c>
      <c r="E4596">
        <v>7.1428571428571425E-2</v>
      </c>
      <c r="F4596">
        <v>1</v>
      </c>
      <c r="G4596">
        <v>12</v>
      </c>
      <c r="H4596">
        <v>1</v>
      </c>
      <c r="I4596">
        <v>2.5649493574615372</v>
      </c>
      <c r="J4596">
        <v>2.5649493574615372</v>
      </c>
      <c r="K4596">
        <v>2.5649493574615372</v>
      </c>
      <c r="L4596">
        <v>0.18321066839010969</v>
      </c>
      <c r="M4596">
        <v>5.1972019476618083</v>
      </c>
      <c r="N4596">
        <v>1</v>
      </c>
      <c r="O4596">
        <v>0.5</v>
      </c>
      <c r="P4596">
        <v>1.2824746787307679</v>
      </c>
      <c r="Q4596">
        <v>1.2824746787307679</v>
      </c>
      <c r="R4596">
        <v>9.1605334195054872E-2</v>
      </c>
      <c r="S4596" t="str" cm="1">
        <f t="array" ref="S4596">IFERROR(_xlfn.TEXTJOIN(", ", TRUE, _xlfn._xlws.FILTER(QA_Seed_Keywords!B$2:B$83, ISNUMBER(SEARCH(A4596, QA_Seed_Keywords!B$2:B$83)))), "")</f>
        <v/>
      </c>
      <c r="T4596" cm="1">
        <f t="array" ref="T4596">SUM(--ISNUMBER(SEARCH($A4596,QA_Seed_Keywords!$B$2:$B$83)))</f>
        <v>0</v>
      </c>
      <c r="U4596" t="str" cm="1">
        <f t="array" ref="U4596">IFERROR(_xlfn.TEXTJOIN(", ", TRUE, _xlfn._xlws.FILTER(ROW(QA_Seed_Keywords!B$2:B$83), ISNUMBER(SEARCH(A4596, QA_Seed_Keywords!B$2:B$83)))), "")</f>
        <v/>
      </c>
    </row>
    <row r="4597" spans="1:21" customFormat="1" x14ac:dyDescent="0.3">
      <c r="A4597" t="s">
        <v>7376</v>
      </c>
      <c r="B4597" t="s">
        <v>7377</v>
      </c>
      <c r="C4597">
        <v>1</v>
      </c>
      <c r="D4597">
        <v>1</v>
      </c>
      <c r="E4597">
        <v>7.1428571428571425E-2</v>
      </c>
      <c r="F4597">
        <v>1</v>
      </c>
      <c r="G4597">
        <v>12</v>
      </c>
      <c r="H4597">
        <v>1</v>
      </c>
      <c r="I4597">
        <v>2.5649493574615372</v>
      </c>
      <c r="J4597">
        <v>2.5649493574615372</v>
      </c>
      <c r="K4597">
        <v>2.5649493574615372</v>
      </c>
      <c r="L4597">
        <v>0.18321066839010969</v>
      </c>
      <c r="M4597">
        <v>5.1972019476618083</v>
      </c>
      <c r="N4597">
        <v>1</v>
      </c>
      <c r="O4597">
        <v>0.5</v>
      </c>
      <c r="P4597">
        <v>1.2824746787307679</v>
      </c>
      <c r="Q4597">
        <v>1.2824746787307679</v>
      </c>
      <c r="R4597">
        <v>9.1605334195054872E-2</v>
      </c>
      <c r="S4597" t="str" cm="1">
        <f t="array" ref="S4597">IFERROR(_xlfn.TEXTJOIN(", ", TRUE, _xlfn._xlws.FILTER(QA_Seed_Keywords!B$2:B$83, ISNUMBER(SEARCH(A4597, QA_Seed_Keywords!B$2:B$83)))), "")</f>
        <v/>
      </c>
      <c r="T4597" cm="1">
        <f t="array" ref="T4597">SUM(--ISNUMBER(SEARCH($A4597,QA_Seed_Keywords!$B$2:$B$83)))</f>
        <v>0</v>
      </c>
      <c r="U4597" t="str" cm="1">
        <f t="array" ref="U4597">IFERROR(_xlfn.TEXTJOIN(", ", TRUE, _xlfn._xlws.FILTER(ROW(QA_Seed_Keywords!B$2:B$83), ISNUMBER(SEARCH(A4597, QA_Seed_Keywords!B$2:B$83)))), "")</f>
        <v/>
      </c>
    </row>
    <row r="4598" spans="1:21" customFormat="1" x14ac:dyDescent="0.3">
      <c r="A4598" t="s">
        <v>7378</v>
      </c>
      <c r="B4598" t="s">
        <v>7379</v>
      </c>
      <c r="C4598">
        <v>1</v>
      </c>
      <c r="D4598">
        <v>1</v>
      </c>
      <c r="E4598">
        <v>7.1428571428571425E-2</v>
      </c>
      <c r="F4598">
        <v>1</v>
      </c>
      <c r="G4598">
        <v>12</v>
      </c>
      <c r="H4598">
        <v>1</v>
      </c>
      <c r="I4598">
        <v>2.5649493574615372</v>
      </c>
      <c r="J4598">
        <v>2.5649493574615372</v>
      </c>
      <c r="K4598">
        <v>2.5649493574615372</v>
      </c>
      <c r="L4598">
        <v>0.18321066839010969</v>
      </c>
      <c r="M4598">
        <v>5.1972019476618083</v>
      </c>
      <c r="N4598">
        <v>1</v>
      </c>
      <c r="O4598">
        <v>0.5</v>
      </c>
      <c r="P4598">
        <v>1.2824746787307679</v>
      </c>
      <c r="Q4598">
        <v>1.2824746787307679</v>
      </c>
      <c r="R4598">
        <v>9.1605334195054872E-2</v>
      </c>
      <c r="S4598" t="str" cm="1">
        <f t="array" ref="S4598">IFERROR(_xlfn.TEXTJOIN(", ", TRUE, _xlfn._xlws.FILTER(QA_Seed_Keywords!B$2:B$83, ISNUMBER(SEARCH(A4598, QA_Seed_Keywords!B$2:B$83)))), "")</f>
        <v/>
      </c>
      <c r="T4598" cm="1">
        <f t="array" ref="T4598">SUM(--ISNUMBER(SEARCH($A4598,QA_Seed_Keywords!$B$2:$B$83)))</f>
        <v>0</v>
      </c>
      <c r="U4598" t="str" cm="1">
        <f t="array" ref="U4598">IFERROR(_xlfn.TEXTJOIN(", ", TRUE, _xlfn._xlws.FILTER(ROW(QA_Seed_Keywords!B$2:B$83), ISNUMBER(SEARCH(A4598, QA_Seed_Keywords!B$2:B$83)))), "")</f>
        <v/>
      </c>
    </row>
    <row r="4599" spans="1:21" customFormat="1" x14ac:dyDescent="0.3">
      <c r="A4599" t="s">
        <v>7380</v>
      </c>
      <c r="B4599" t="s">
        <v>7381</v>
      </c>
      <c r="C4599">
        <v>1</v>
      </c>
      <c r="D4599">
        <v>1</v>
      </c>
      <c r="E4599">
        <v>7.1428571428571425E-2</v>
      </c>
      <c r="F4599">
        <v>1</v>
      </c>
      <c r="G4599">
        <v>12</v>
      </c>
      <c r="H4599">
        <v>1</v>
      </c>
      <c r="I4599">
        <v>2.5649493574615372</v>
      </c>
      <c r="J4599">
        <v>2.5649493574615372</v>
      </c>
      <c r="K4599">
        <v>2.5649493574615372</v>
      </c>
      <c r="L4599">
        <v>0.18321066839010969</v>
      </c>
      <c r="M4599">
        <v>5.8903491282217537</v>
      </c>
      <c r="N4599">
        <v>1</v>
      </c>
      <c r="O4599">
        <v>0.5</v>
      </c>
      <c r="P4599">
        <v>1.2824746787307679</v>
      </c>
      <c r="Q4599">
        <v>1.2824746787307679</v>
      </c>
      <c r="R4599">
        <v>9.1605334195054872E-2</v>
      </c>
      <c r="S4599" t="str" cm="1">
        <f t="array" ref="S4599">IFERROR(_xlfn.TEXTJOIN(", ", TRUE, _xlfn._xlws.FILTER(QA_Seed_Keywords!B$2:B$83, ISNUMBER(SEARCH(A4599, QA_Seed_Keywords!B$2:B$83)))), "")</f>
        <v/>
      </c>
      <c r="T4599" cm="1">
        <f t="array" ref="T4599">SUM(--ISNUMBER(SEARCH($A4599,QA_Seed_Keywords!$B$2:$B$83)))</f>
        <v>0</v>
      </c>
      <c r="U4599" t="str" cm="1">
        <f t="array" ref="U4599">IFERROR(_xlfn.TEXTJOIN(", ", TRUE, _xlfn._xlws.FILTER(ROW(QA_Seed_Keywords!B$2:B$83), ISNUMBER(SEARCH(A4599, QA_Seed_Keywords!B$2:B$83)))), "")</f>
        <v/>
      </c>
    </row>
    <row r="4600" spans="1:21" customFormat="1" x14ac:dyDescent="0.3">
      <c r="A4600" t="s">
        <v>7382</v>
      </c>
      <c r="B4600" t="s">
        <v>7382</v>
      </c>
      <c r="C4600">
        <v>1</v>
      </c>
      <c r="D4600">
        <v>1</v>
      </c>
      <c r="E4600">
        <v>7.1428571428571425E-2</v>
      </c>
      <c r="F4600">
        <v>1</v>
      </c>
      <c r="G4600">
        <v>12</v>
      </c>
      <c r="H4600">
        <v>1</v>
      </c>
      <c r="I4600">
        <v>2.5649493574615372</v>
      </c>
      <c r="J4600">
        <v>2.5649493574615372</v>
      </c>
      <c r="K4600">
        <v>2.5649493574615372</v>
      </c>
      <c r="L4600">
        <v>0.18321066839010969</v>
      </c>
      <c r="M4600">
        <v>5.1972019476618083</v>
      </c>
      <c r="N4600">
        <v>1</v>
      </c>
      <c r="O4600">
        <v>0.5</v>
      </c>
      <c r="P4600">
        <v>1.2824746787307679</v>
      </c>
      <c r="Q4600">
        <v>1.2824746787307679</v>
      </c>
      <c r="R4600">
        <v>9.1605334195054872E-2</v>
      </c>
      <c r="S4600" t="str" cm="1">
        <f t="array" ref="S4600">IFERROR(_xlfn.TEXTJOIN(", ", TRUE, _xlfn._xlws.FILTER(QA_Seed_Keywords!B$2:B$83, ISNUMBER(SEARCH(A4600, QA_Seed_Keywords!B$2:B$83)))), "")</f>
        <v/>
      </c>
      <c r="T4600" cm="1">
        <f t="array" ref="T4600">SUM(--ISNUMBER(SEARCH($A4600,QA_Seed_Keywords!$B$2:$B$83)))</f>
        <v>0</v>
      </c>
      <c r="U4600" t="str" cm="1">
        <f t="array" ref="U4600">IFERROR(_xlfn.TEXTJOIN(", ", TRUE, _xlfn._xlws.FILTER(ROW(QA_Seed_Keywords!B$2:B$83), ISNUMBER(SEARCH(A4600, QA_Seed_Keywords!B$2:B$83)))), "")</f>
        <v/>
      </c>
    </row>
    <row r="4601" spans="1:21" customFormat="1" x14ac:dyDescent="0.3">
      <c r="A4601" t="s">
        <v>7383</v>
      </c>
      <c r="B4601" t="s">
        <v>7383</v>
      </c>
      <c r="C4601">
        <v>1</v>
      </c>
      <c r="D4601">
        <v>1</v>
      </c>
      <c r="E4601">
        <v>7.1428571428571425E-2</v>
      </c>
      <c r="F4601">
        <v>1</v>
      </c>
      <c r="G4601">
        <v>12</v>
      </c>
      <c r="H4601">
        <v>1</v>
      </c>
      <c r="I4601">
        <v>2.5649493574615372</v>
      </c>
      <c r="J4601">
        <v>2.5649493574615372</v>
      </c>
      <c r="K4601">
        <v>2.5649493574615372</v>
      </c>
      <c r="L4601">
        <v>0.18321066839010969</v>
      </c>
      <c r="M4601">
        <v>5.8903491282217537</v>
      </c>
      <c r="N4601">
        <v>1</v>
      </c>
      <c r="O4601">
        <v>0.5</v>
      </c>
      <c r="P4601">
        <v>1.2824746787307679</v>
      </c>
      <c r="Q4601">
        <v>1.2824746787307679</v>
      </c>
      <c r="R4601">
        <v>9.1605334195054872E-2</v>
      </c>
      <c r="S4601" t="str" cm="1">
        <f t="array" ref="S4601">IFERROR(_xlfn.TEXTJOIN(", ", TRUE, _xlfn._xlws.FILTER(QA_Seed_Keywords!B$2:B$83, ISNUMBER(SEARCH(A4601, QA_Seed_Keywords!B$2:B$83)))), "")</f>
        <v/>
      </c>
      <c r="T4601" cm="1">
        <f t="array" ref="T4601">SUM(--ISNUMBER(SEARCH($A4601,QA_Seed_Keywords!$B$2:$B$83)))</f>
        <v>0</v>
      </c>
      <c r="U4601" t="str" cm="1">
        <f t="array" ref="U4601">IFERROR(_xlfn.TEXTJOIN(", ", TRUE, _xlfn._xlws.FILTER(ROW(QA_Seed_Keywords!B$2:B$83), ISNUMBER(SEARCH(A4601, QA_Seed_Keywords!B$2:B$83)))), "")</f>
        <v/>
      </c>
    </row>
    <row r="4602" spans="1:21" customFormat="1" x14ac:dyDescent="0.3">
      <c r="A4602" t="s">
        <v>7384</v>
      </c>
      <c r="B4602" t="s">
        <v>7385</v>
      </c>
      <c r="C4602">
        <v>1</v>
      </c>
      <c r="D4602">
        <v>1</v>
      </c>
      <c r="E4602">
        <v>7.1428571428571425E-2</v>
      </c>
      <c r="F4602">
        <v>1</v>
      </c>
      <c r="G4602">
        <v>12</v>
      </c>
      <c r="H4602">
        <v>1</v>
      </c>
      <c r="I4602">
        <v>2.5649493574615372</v>
      </c>
      <c r="J4602">
        <v>2.5649493574615372</v>
      </c>
      <c r="K4602">
        <v>2.5649493574615372</v>
      </c>
      <c r="L4602">
        <v>0.18321066839010969</v>
      </c>
      <c r="M4602">
        <v>5.1972019476618083</v>
      </c>
      <c r="N4602">
        <v>1</v>
      </c>
      <c r="O4602">
        <v>0.5</v>
      </c>
      <c r="P4602">
        <v>1.2824746787307679</v>
      </c>
      <c r="Q4602">
        <v>1.2824746787307679</v>
      </c>
      <c r="R4602">
        <v>9.1605334195054872E-2</v>
      </c>
      <c r="S4602" t="str" cm="1">
        <f t="array" ref="S4602">IFERROR(_xlfn.TEXTJOIN(", ", TRUE, _xlfn._xlws.FILTER(QA_Seed_Keywords!B$2:B$83, ISNUMBER(SEARCH(A4602, QA_Seed_Keywords!B$2:B$83)))), "")</f>
        <v/>
      </c>
      <c r="T4602" cm="1">
        <f t="array" ref="T4602">SUM(--ISNUMBER(SEARCH($A4602,QA_Seed_Keywords!$B$2:$B$83)))</f>
        <v>0</v>
      </c>
      <c r="U4602" t="str" cm="1">
        <f t="array" ref="U4602">IFERROR(_xlfn.TEXTJOIN(", ", TRUE, _xlfn._xlws.FILTER(ROW(QA_Seed_Keywords!B$2:B$83), ISNUMBER(SEARCH(A4602, QA_Seed_Keywords!B$2:B$83)))), "")</f>
        <v/>
      </c>
    </row>
    <row r="4603" spans="1:21" customFormat="1" x14ac:dyDescent="0.3">
      <c r="A4603" t="s">
        <v>7386</v>
      </c>
      <c r="B4603" t="s">
        <v>7386</v>
      </c>
      <c r="C4603">
        <v>1</v>
      </c>
      <c r="D4603">
        <v>1</v>
      </c>
      <c r="E4603">
        <v>7.1428571428571425E-2</v>
      </c>
      <c r="F4603">
        <v>1</v>
      </c>
      <c r="G4603">
        <v>12</v>
      </c>
      <c r="H4603">
        <v>1</v>
      </c>
      <c r="I4603">
        <v>2.5649493574615372</v>
      </c>
      <c r="J4603">
        <v>2.5649493574615372</v>
      </c>
      <c r="K4603">
        <v>2.5649493574615372</v>
      </c>
      <c r="L4603">
        <v>0.18321066839010969</v>
      </c>
      <c r="M4603">
        <v>5.1972019476618083</v>
      </c>
      <c r="N4603">
        <v>1</v>
      </c>
      <c r="O4603">
        <v>0.5</v>
      </c>
      <c r="P4603">
        <v>1.2824746787307679</v>
      </c>
      <c r="Q4603">
        <v>1.2824746787307679</v>
      </c>
      <c r="R4603">
        <v>9.1605334195054872E-2</v>
      </c>
      <c r="S4603" t="str" cm="1">
        <f t="array" ref="S4603">IFERROR(_xlfn.TEXTJOIN(", ", TRUE, _xlfn._xlws.FILTER(QA_Seed_Keywords!B$2:B$83, ISNUMBER(SEARCH(A4603, QA_Seed_Keywords!B$2:B$83)))), "")</f>
        <v/>
      </c>
      <c r="T4603" cm="1">
        <f t="array" ref="T4603">SUM(--ISNUMBER(SEARCH($A4603,QA_Seed_Keywords!$B$2:$B$83)))</f>
        <v>0</v>
      </c>
      <c r="U4603" t="str" cm="1">
        <f t="array" ref="U4603">IFERROR(_xlfn.TEXTJOIN(", ", TRUE, _xlfn._xlws.FILTER(ROW(QA_Seed_Keywords!B$2:B$83), ISNUMBER(SEARCH(A4603, QA_Seed_Keywords!B$2:B$83)))), "")</f>
        <v/>
      </c>
    </row>
    <row r="4604" spans="1:21" customFormat="1" x14ac:dyDescent="0.3">
      <c r="A4604" t="s">
        <v>7387</v>
      </c>
      <c r="B4604" t="s">
        <v>7387</v>
      </c>
      <c r="C4604">
        <v>1</v>
      </c>
      <c r="D4604">
        <v>1</v>
      </c>
      <c r="E4604">
        <v>7.1428571428571425E-2</v>
      </c>
      <c r="F4604">
        <v>1</v>
      </c>
      <c r="G4604">
        <v>12</v>
      </c>
      <c r="H4604">
        <v>1</v>
      </c>
      <c r="I4604">
        <v>2.5649493574615372</v>
      </c>
      <c r="J4604">
        <v>2.5649493574615372</v>
      </c>
      <c r="K4604">
        <v>2.5649493574615372</v>
      </c>
      <c r="L4604">
        <v>0.18321066839010969</v>
      </c>
      <c r="M4604">
        <v>5.1972019476618083</v>
      </c>
      <c r="N4604">
        <v>1</v>
      </c>
      <c r="O4604">
        <v>0.5</v>
      </c>
      <c r="P4604">
        <v>1.2824746787307679</v>
      </c>
      <c r="Q4604">
        <v>1.2824746787307679</v>
      </c>
      <c r="R4604">
        <v>9.1605334195054872E-2</v>
      </c>
      <c r="S4604" t="str" cm="1">
        <f t="array" ref="S4604">IFERROR(_xlfn.TEXTJOIN(", ", TRUE, _xlfn._xlws.FILTER(QA_Seed_Keywords!B$2:B$83, ISNUMBER(SEARCH(A4604, QA_Seed_Keywords!B$2:B$83)))), "")</f>
        <v/>
      </c>
      <c r="T4604" cm="1">
        <f t="array" ref="T4604">SUM(--ISNUMBER(SEARCH($A4604,QA_Seed_Keywords!$B$2:$B$83)))</f>
        <v>0</v>
      </c>
      <c r="U4604" t="str" cm="1">
        <f t="array" ref="U4604">IFERROR(_xlfn.TEXTJOIN(", ", TRUE, _xlfn._xlws.FILTER(ROW(QA_Seed_Keywords!B$2:B$83), ISNUMBER(SEARCH(A4604, QA_Seed_Keywords!B$2:B$83)))), "")</f>
        <v/>
      </c>
    </row>
    <row r="4605" spans="1:21" customFormat="1" x14ac:dyDescent="0.3">
      <c r="A4605" t="s">
        <v>7388</v>
      </c>
      <c r="B4605" t="s">
        <v>7389</v>
      </c>
      <c r="C4605">
        <v>1</v>
      </c>
      <c r="D4605">
        <v>1</v>
      </c>
      <c r="E4605">
        <v>7.1428571428571425E-2</v>
      </c>
      <c r="F4605">
        <v>1</v>
      </c>
      <c r="G4605">
        <v>12</v>
      </c>
      <c r="H4605">
        <v>1</v>
      </c>
      <c r="I4605">
        <v>2.5649493574615372</v>
      </c>
      <c r="J4605">
        <v>2.5649493574615372</v>
      </c>
      <c r="K4605">
        <v>2.5649493574615372</v>
      </c>
      <c r="L4605">
        <v>0.18321066839010969</v>
      </c>
      <c r="M4605">
        <v>5.1972019476618083</v>
      </c>
      <c r="N4605">
        <v>1</v>
      </c>
      <c r="O4605">
        <v>0.5</v>
      </c>
      <c r="P4605">
        <v>1.2824746787307679</v>
      </c>
      <c r="Q4605">
        <v>1.2824746787307679</v>
      </c>
      <c r="R4605">
        <v>9.1605334195054872E-2</v>
      </c>
      <c r="S4605" t="str" cm="1">
        <f t="array" ref="S4605">IFERROR(_xlfn.TEXTJOIN(", ", TRUE, _xlfn._xlws.FILTER(QA_Seed_Keywords!B$2:B$83, ISNUMBER(SEARCH(A4605, QA_Seed_Keywords!B$2:B$83)))), "")</f>
        <v/>
      </c>
      <c r="T4605" cm="1">
        <f t="array" ref="T4605">SUM(--ISNUMBER(SEARCH($A4605,QA_Seed_Keywords!$B$2:$B$83)))</f>
        <v>0</v>
      </c>
      <c r="U4605" t="str" cm="1">
        <f t="array" ref="U4605">IFERROR(_xlfn.TEXTJOIN(", ", TRUE, _xlfn._xlws.FILTER(ROW(QA_Seed_Keywords!B$2:B$83), ISNUMBER(SEARCH(A4605, QA_Seed_Keywords!B$2:B$83)))), "")</f>
        <v/>
      </c>
    </row>
    <row r="4606" spans="1:21" customFormat="1" x14ac:dyDescent="0.3">
      <c r="A4606" t="s">
        <v>7390</v>
      </c>
      <c r="B4606" t="s">
        <v>7390</v>
      </c>
      <c r="C4606">
        <v>1</v>
      </c>
      <c r="D4606">
        <v>1</v>
      </c>
      <c r="E4606">
        <v>7.1428571428571425E-2</v>
      </c>
      <c r="F4606">
        <v>1</v>
      </c>
      <c r="G4606">
        <v>12</v>
      </c>
      <c r="H4606">
        <v>1</v>
      </c>
      <c r="I4606">
        <v>2.5649493574615372</v>
      </c>
      <c r="J4606">
        <v>2.5649493574615372</v>
      </c>
      <c r="K4606">
        <v>2.5649493574615372</v>
      </c>
      <c r="L4606">
        <v>0.18321066839010969</v>
      </c>
      <c r="M4606">
        <v>5.1972019476618083</v>
      </c>
      <c r="N4606">
        <v>1</v>
      </c>
      <c r="O4606">
        <v>0.5</v>
      </c>
      <c r="P4606">
        <v>1.2824746787307679</v>
      </c>
      <c r="Q4606">
        <v>1.2824746787307679</v>
      </c>
      <c r="R4606">
        <v>9.1605334195054872E-2</v>
      </c>
      <c r="S4606" t="str" cm="1">
        <f t="array" ref="S4606">IFERROR(_xlfn.TEXTJOIN(", ", TRUE, _xlfn._xlws.FILTER(QA_Seed_Keywords!B$2:B$83, ISNUMBER(SEARCH(A4606, QA_Seed_Keywords!B$2:B$83)))), "")</f>
        <v/>
      </c>
      <c r="T4606" cm="1">
        <f t="array" ref="T4606">SUM(--ISNUMBER(SEARCH($A4606,QA_Seed_Keywords!$B$2:$B$83)))</f>
        <v>0</v>
      </c>
      <c r="U4606" t="str" cm="1">
        <f t="array" ref="U4606">IFERROR(_xlfn.TEXTJOIN(", ", TRUE, _xlfn._xlws.FILTER(ROW(QA_Seed_Keywords!B$2:B$83), ISNUMBER(SEARCH(A4606, QA_Seed_Keywords!B$2:B$83)))), "")</f>
        <v/>
      </c>
    </row>
    <row r="4607" spans="1:21" customFormat="1" x14ac:dyDescent="0.3">
      <c r="A4607" t="s">
        <v>7391</v>
      </c>
      <c r="B4607" t="s">
        <v>7392</v>
      </c>
      <c r="C4607">
        <v>1</v>
      </c>
      <c r="D4607">
        <v>1</v>
      </c>
      <c r="E4607">
        <v>7.1428571428571425E-2</v>
      </c>
      <c r="F4607">
        <v>1</v>
      </c>
      <c r="G4607">
        <v>12</v>
      </c>
      <c r="H4607">
        <v>1</v>
      </c>
      <c r="I4607">
        <v>2.5649493574615372</v>
      </c>
      <c r="J4607">
        <v>2.5649493574615372</v>
      </c>
      <c r="K4607">
        <v>2.5649493574615372</v>
      </c>
      <c r="L4607">
        <v>0.18321066839010969</v>
      </c>
      <c r="M4607">
        <v>5.1972019476618083</v>
      </c>
      <c r="N4607">
        <v>1</v>
      </c>
      <c r="O4607">
        <v>0.5</v>
      </c>
      <c r="P4607">
        <v>1.2824746787307679</v>
      </c>
      <c r="Q4607">
        <v>1.2824746787307679</v>
      </c>
      <c r="R4607">
        <v>9.1605334195054872E-2</v>
      </c>
      <c r="S4607" t="str" cm="1">
        <f t="array" ref="S4607">IFERROR(_xlfn.TEXTJOIN(", ", TRUE, _xlfn._xlws.FILTER(QA_Seed_Keywords!B$2:B$83, ISNUMBER(SEARCH(A4607, QA_Seed_Keywords!B$2:B$83)))), "")</f>
        <v/>
      </c>
      <c r="T4607" cm="1">
        <f t="array" ref="T4607">SUM(--ISNUMBER(SEARCH($A4607,QA_Seed_Keywords!$B$2:$B$83)))</f>
        <v>0</v>
      </c>
      <c r="U4607" t="str" cm="1">
        <f t="array" ref="U4607">IFERROR(_xlfn.TEXTJOIN(", ", TRUE, _xlfn._xlws.FILTER(ROW(QA_Seed_Keywords!B$2:B$83), ISNUMBER(SEARCH(A4607, QA_Seed_Keywords!B$2:B$83)))), "")</f>
        <v/>
      </c>
    </row>
    <row r="4608" spans="1:21" customFormat="1" x14ac:dyDescent="0.3">
      <c r="A4608" t="s">
        <v>7393</v>
      </c>
      <c r="B4608" t="s">
        <v>7393</v>
      </c>
      <c r="C4608">
        <v>1</v>
      </c>
      <c r="D4608">
        <v>1</v>
      </c>
      <c r="E4608">
        <v>7.1428571428571425E-2</v>
      </c>
      <c r="F4608">
        <v>1</v>
      </c>
      <c r="G4608">
        <v>12</v>
      </c>
      <c r="H4608">
        <v>1</v>
      </c>
      <c r="I4608">
        <v>2.5649493574615372</v>
      </c>
      <c r="J4608">
        <v>2.5649493574615372</v>
      </c>
      <c r="K4608">
        <v>2.5649493574615372</v>
      </c>
      <c r="L4608">
        <v>0.18321066839010969</v>
      </c>
      <c r="M4608">
        <v>5.1972019476618083</v>
      </c>
      <c r="N4608">
        <v>1</v>
      </c>
      <c r="O4608">
        <v>0.5</v>
      </c>
      <c r="P4608">
        <v>1.2824746787307679</v>
      </c>
      <c r="Q4608">
        <v>1.2824746787307679</v>
      </c>
      <c r="R4608">
        <v>9.1605334195054872E-2</v>
      </c>
      <c r="S4608" t="str" cm="1">
        <f t="array" ref="S4608">IFERROR(_xlfn.TEXTJOIN(", ", TRUE, _xlfn._xlws.FILTER(QA_Seed_Keywords!B$2:B$83, ISNUMBER(SEARCH(A4608, QA_Seed_Keywords!B$2:B$83)))), "")</f>
        <v/>
      </c>
      <c r="T4608" cm="1">
        <f t="array" ref="T4608">SUM(--ISNUMBER(SEARCH($A4608,QA_Seed_Keywords!$B$2:$B$83)))</f>
        <v>0</v>
      </c>
      <c r="U4608" t="str" cm="1">
        <f t="array" ref="U4608">IFERROR(_xlfn.TEXTJOIN(", ", TRUE, _xlfn._xlws.FILTER(ROW(QA_Seed_Keywords!B$2:B$83), ISNUMBER(SEARCH(A4608, QA_Seed_Keywords!B$2:B$83)))), "")</f>
        <v/>
      </c>
    </row>
    <row r="4609" spans="1:21" customFormat="1" x14ac:dyDescent="0.3">
      <c r="A4609" t="s">
        <v>7394</v>
      </c>
      <c r="B4609" t="s">
        <v>7394</v>
      </c>
      <c r="C4609">
        <v>1</v>
      </c>
      <c r="D4609">
        <v>1</v>
      </c>
      <c r="E4609">
        <v>7.1428571428571425E-2</v>
      </c>
      <c r="F4609">
        <v>1</v>
      </c>
      <c r="G4609">
        <v>12</v>
      </c>
      <c r="H4609">
        <v>1</v>
      </c>
      <c r="I4609">
        <v>2.5649493574615372</v>
      </c>
      <c r="J4609">
        <v>2.5649493574615372</v>
      </c>
      <c r="K4609">
        <v>2.5649493574615372</v>
      </c>
      <c r="L4609">
        <v>0.18321066839010969</v>
      </c>
      <c r="M4609">
        <v>5.1972019476618083</v>
      </c>
      <c r="N4609">
        <v>1</v>
      </c>
      <c r="O4609">
        <v>0.5</v>
      </c>
      <c r="P4609">
        <v>1.2824746787307679</v>
      </c>
      <c r="Q4609">
        <v>1.2824746787307679</v>
      </c>
      <c r="R4609">
        <v>9.1605334195054872E-2</v>
      </c>
      <c r="S4609" t="str" cm="1">
        <f t="array" ref="S4609">IFERROR(_xlfn.TEXTJOIN(", ", TRUE, _xlfn._xlws.FILTER(QA_Seed_Keywords!B$2:B$83, ISNUMBER(SEARCH(A4609, QA_Seed_Keywords!B$2:B$83)))), "")</f>
        <v/>
      </c>
      <c r="T4609" cm="1">
        <f t="array" ref="T4609">SUM(--ISNUMBER(SEARCH($A4609,QA_Seed_Keywords!$B$2:$B$83)))</f>
        <v>0</v>
      </c>
      <c r="U4609" t="str" cm="1">
        <f t="array" ref="U4609">IFERROR(_xlfn.TEXTJOIN(", ", TRUE, _xlfn._xlws.FILTER(ROW(QA_Seed_Keywords!B$2:B$83), ISNUMBER(SEARCH(A4609, QA_Seed_Keywords!B$2:B$83)))), "")</f>
        <v/>
      </c>
    </row>
    <row r="4610" spans="1:21" customFormat="1" x14ac:dyDescent="0.3">
      <c r="A4610" t="s">
        <v>7395</v>
      </c>
      <c r="B4610" t="s">
        <v>7396</v>
      </c>
      <c r="C4610">
        <v>1</v>
      </c>
      <c r="D4610">
        <v>1</v>
      </c>
      <c r="E4610">
        <v>7.1428571428571425E-2</v>
      </c>
      <c r="F4610">
        <v>1</v>
      </c>
      <c r="G4610">
        <v>12</v>
      </c>
      <c r="H4610">
        <v>1</v>
      </c>
      <c r="I4610">
        <v>2.5649493574615372</v>
      </c>
      <c r="J4610">
        <v>2.5649493574615372</v>
      </c>
      <c r="K4610">
        <v>2.5649493574615372</v>
      </c>
      <c r="L4610">
        <v>0.18321066839010969</v>
      </c>
      <c r="M4610">
        <v>5.1972019476618083</v>
      </c>
      <c r="N4610">
        <v>1</v>
      </c>
      <c r="O4610">
        <v>0.5</v>
      </c>
      <c r="P4610">
        <v>1.2824746787307679</v>
      </c>
      <c r="Q4610">
        <v>1.2824746787307679</v>
      </c>
      <c r="R4610">
        <v>9.1605334195054872E-2</v>
      </c>
      <c r="S4610" t="str" cm="1">
        <f t="array" ref="S4610">IFERROR(_xlfn.TEXTJOIN(", ", TRUE, _xlfn._xlws.FILTER(QA_Seed_Keywords!B$2:B$83, ISNUMBER(SEARCH(A4610, QA_Seed_Keywords!B$2:B$83)))), "")</f>
        <v/>
      </c>
      <c r="T4610" cm="1">
        <f t="array" ref="T4610">SUM(--ISNUMBER(SEARCH($A4610,QA_Seed_Keywords!$B$2:$B$83)))</f>
        <v>0</v>
      </c>
      <c r="U4610" t="str" cm="1">
        <f t="array" ref="U4610">IFERROR(_xlfn.TEXTJOIN(", ", TRUE, _xlfn._xlws.FILTER(ROW(QA_Seed_Keywords!B$2:B$83), ISNUMBER(SEARCH(A4610, QA_Seed_Keywords!B$2:B$83)))), "")</f>
        <v/>
      </c>
    </row>
    <row r="4611" spans="1:21" customFormat="1" x14ac:dyDescent="0.3">
      <c r="A4611" t="s">
        <v>7397</v>
      </c>
      <c r="B4611" t="s">
        <v>7398</v>
      </c>
      <c r="C4611">
        <v>1</v>
      </c>
      <c r="D4611">
        <v>1</v>
      </c>
      <c r="E4611">
        <v>7.1428571428571425E-2</v>
      </c>
      <c r="F4611">
        <v>1</v>
      </c>
      <c r="G4611">
        <v>12</v>
      </c>
      <c r="H4611">
        <v>1</v>
      </c>
      <c r="I4611">
        <v>2.5649493574615372</v>
      </c>
      <c r="J4611">
        <v>2.5649493574615372</v>
      </c>
      <c r="K4611">
        <v>2.5649493574615372</v>
      </c>
      <c r="L4611">
        <v>0.18321066839010969</v>
      </c>
      <c r="M4611">
        <v>5.1972019476618083</v>
      </c>
      <c r="N4611">
        <v>1</v>
      </c>
      <c r="O4611">
        <v>0.5</v>
      </c>
      <c r="P4611">
        <v>1.2824746787307679</v>
      </c>
      <c r="Q4611">
        <v>1.2824746787307679</v>
      </c>
      <c r="R4611">
        <v>9.1605334195054872E-2</v>
      </c>
      <c r="S4611" t="str" cm="1">
        <f t="array" ref="S4611">IFERROR(_xlfn.TEXTJOIN(", ", TRUE, _xlfn._xlws.FILTER(QA_Seed_Keywords!B$2:B$83, ISNUMBER(SEARCH(A4611, QA_Seed_Keywords!B$2:B$83)))), "")</f>
        <v/>
      </c>
      <c r="T4611" cm="1">
        <f t="array" ref="T4611">SUM(--ISNUMBER(SEARCH($A4611,QA_Seed_Keywords!$B$2:$B$83)))</f>
        <v>0</v>
      </c>
      <c r="U4611" t="str" cm="1">
        <f t="array" ref="U4611">IFERROR(_xlfn.TEXTJOIN(", ", TRUE, _xlfn._xlws.FILTER(ROW(QA_Seed_Keywords!B$2:B$83), ISNUMBER(SEARCH(A4611, QA_Seed_Keywords!B$2:B$83)))), "")</f>
        <v/>
      </c>
    </row>
    <row r="4612" spans="1:21" customFormat="1" x14ac:dyDescent="0.3">
      <c r="A4612" t="s">
        <v>7399</v>
      </c>
      <c r="B4612" t="s">
        <v>7400</v>
      </c>
      <c r="C4612">
        <v>1</v>
      </c>
      <c r="D4612">
        <v>1</v>
      </c>
      <c r="E4612">
        <v>7.1428571428571425E-2</v>
      </c>
      <c r="F4612">
        <v>1</v>
      </c>
      <c r="G4612">
        <v>12</v>
      </c>
      <c r="H4612">
        <v>1</v>
      </c>
      <c r="I4612">
        <v>2.5649493574615372</v>
      </c>
      <c r="J4612">
        <v>2.5649493574615372</v>
      </c>
      <c r="K4612">
        <v>2.5649493574615372</v>
      </c>
      <c r="L4612">
        <v>0.18321066839010969</v>
      </c>
      <c r="M4612">
        <v>5.1972019476618083</v>
      </c>
      <c r="N4612">
        <v>1</v>
      </c>
      <c r="O4612">
        <v>0.5</v>
      </c>
      <c r="P4612">
        <v>1.2824746787307679</v>
      </c>
      <c r="Q4612">
        <v>1.2824746787307679</v>
      </c>
      <c r="R4612">
        <v>9.1605334195054872E-2</v>
      </c>
      <c r="S4612" t="str" cm="1">
        <f t="array" ref="S4612">IFERROR(_xlfn.TEXTJOIN(", ", TRUE, _xlfn._xlws.FILTER(QA_Seed_Keywords!B$2:B$83, ISNUMBER(SEARCH(A4612, QA_Seed_Keywords!B$2:B$83)))), "")</f>
        <v/>
      </c>
      <c r="T4612" cm="1">
        <f t="array" ref="T4612">SUM(--ISNUMBER(SEARCH($A4612,QA_Seed_Keywords!$B$2:$B$83)))</f>
        <v>0</v>
      </c>
      <c r="U4612" t="str" cm="1">
        <f t="array" ref="U4612">IFERROR(_xlfn.TEXTJOIN(", ", TRUE, _xlfn._xlws.FILTER(ROW(QA_Seed_Keywords!B$2:B$83), ISNUMBER(SEARCH(A4612, QA_Seed_Keywords!B$2:B$83)))), "")</f>
        <v/>
      </c>
    </row>
    <row r="4613" spans="1:21" customFormat="1" x14ac:dyDescent="0.3">
      <c r="A4613" t="s">
        <v>7401</v>
      </c>
      <c r="B4613" t="s">
        <v>7402</v>
      </c>
      <c r="C4613">
        <v>1</v>
      </c>
      <c r="D4613">
        <v>1</v>
      </c>
      <c r="E4613">
        <v>7.1428571428571425E-2</v>
      </c>
      <c r="F4613">
        <v>1</v>
      </c>
      <c r="G4613">
        <v>12</v>
      </c>
      <c r="H4613">
        <v>1</v>
      </c>
      <c r="I4613">
        <v>2.5649493574615372</v>
      </c>
      <c r="J4613">
        <v>2.5649493574615372</v>
      </c>
      <c r="K4613">
        <v>2.5649493574615372</v>
      </c>
      <c r="L4613">
        <v>0.18321066839010969</v>
      </c>
      <c r="M4613">
        <v>5.1972019476618083</v>
      </c>
      <c r="N4613">
        <v>1</v>
      </c>
      <c r="O4613">
        <v>0.5</v>
      </c>
      <c r="P4613">
        <v>1.2824746787307679</v>
      </c>
      <c r="Q4613">
        <v>1.2824746787307679</v>
      </c>
      <c r="R4613">
        <v>9.1605334195054872E-2</v>
      </c>
      <c r="S4613" t="str" cm="1">
        <f t="array" ref="S4613">IFERROR(_xlfn.TEXTJOIN(", ", TRUE, _xlfn._xlws.FILTER(QA_Seed_Keywords!B$2:B$83, ISNUMBER(SEARCH(A4613, QA_Seed_Keywords!B$2:B$83)))), "")</f>
        <v/>
      </c>
      <c r="T4613" cm="1">
        <f t="array" ref="T4613">SUM(--ISNUMBER(SEARCH($A4613,QA_Seed_Keywords!$B$2:$B$83)))</f>
        <v>0</v>
      </c>
      <c r="U4613" t="str" cm="1">
        <f t="array" ref="U4613">IFERROR(_xlfn.TEXTJOIN(", ", TRUE, _xlfn._xlws.FILTER(ROW(QA_Seed_Keywords!B$2:B$83), ISNUMBER(SEARCH(A4613, QA_Seed_Keywords!B$2:B$83)))), "")</f>
        <v/>
      </c>
    </row>
    <row r="4614" spans="1:21" customFormat="1" x14ac:dyDescent="0.3">
      <c r="A4614" t="s">
        <v>7403</v>
      </c>
      <c r="B4614" t="s">
        <v>7404</v>
      </c>
      <c r="C4614">
        <v>1</v>
      </c>
      <c r="D4614">
        <v>1</v>
      </c>
      <c r="E4614">
        <v>7.1428571428571425E-2</v>
      </c>
      <c r="F4614">
        <v>1</v>
      </c>
      <c r="G4614">
        <v>12</v>
      </c>
      <c r="H4614">
        <v>1</v>
      </c>
      <c r="I4614">
        <v>2.5649493574615372</v>
      </c>
      <c r="J4614">
        <v>2.5649493574615372</v>
      </c>
      <c r="K4614">
        <v>2.5649493574615372</v>
      </c>
      <c r="L4614">
        <v>0.18321066839010969</v>
      </c>
      <c r="M4614">
        <v>5.1972019476618083</v>
      </c>
      <c r="N4614">
        <v>1</v>
      </c>
      <c r="O4614">
        <v>0.5</v>
      </c>
      <c r="P4614">
        <v>1.2824746787307679</v>
      </c>
      <c r="Q4614">
        <v>1.2824746787307679</v>
      </c>
      <c r="R4614">
        <v>9.1605334195054872E-2</v>
      </c>
      <c r="S4614" t="str" cm="1">
        <f t="array" ref="S4614">IFERROR(_xlfn.TEXTJOIN(", ", TRUE, _xlfn._xlws.FILTER(QA_Seed_Keywords!B$2:B$83, ISNUMBER(SEARCH(A4614, QA_Seed_Keywords!B$2:B$83)))), "")</f>
        <v/>
      </c>
      <c r="T4614" cm="1">
        <f t="array" ref="T4614">SUM(--ISNUMBER(SEARCH($A4614,QA_Seed_Keywords!$B$2:$B$83)))</f>
        <v>0</v>
      </c>
      <c r="U4614" t="str" cm="1">
        <f t="array" ref="U4614">IFERROR(_xlfn.TEXTJOIN(", ", TRUE, _xlfn._xlws.FILTER(ROW(QA_Seed_Keywords!B$2:B$83), ISNUMBER(SEARCH(A4614, QA_Seed_Keywords!B$2:B$83)))), "")</f>
        <v/>
      </c>
    </row>
    <row r="4615" spans="1:21" customFormat="1" x14ac:dyDescent="0.3">
      <c r="A4615" t="s">
        <v>7405</v>
      </c>
      <c r="B4615" t="s">
        <v>7406</v>
      </c>
      <c r="C4615">
        <v>1</v>
      </c>
      <c r="D4615">
        <v>1</v>
      </c>
      <c r="E4615">
        <v>7.1428571428571425E-2</v>
      </c>
      <c r="F4615">
        <v>1</v>
      </c>
      <c r="G4615">
        <v>12</v>
      </c>
      <c r="H4615">
        <v>1</v>
      </c>
      <c r="I4615">
        <v>2.5649493574615372</v>
      </c>
      <c r="J4615">
        <v>2.5649493574615372</v>
      </c>
      <c r="K4615">
        <v>2.5649493574615372</v>
      </c>
      <c r="L4615">
        <v>0.18321066839010969</v>
      </c>
      <c r="M4615">
        <v>5.1972019476618083</v>
      </c>
      <c r="N4615">
        <v>1</v>
      </c>
      <c r="O4615">
        <v>0.5</v>
      </c>
      <c r="P4615">
        <v>1.2824746787307679</v>
      </c>
      <c r="Q4615">
        <v>1.2824746787307679</v>
      </c>
      <c r="R4615">
        <v>9.1605334195054872E-2</v>
      </c>
      <c r="S4615" t="str" cm="1">
        <f t="array" ref="S4615">IFERROR(_xlfn.TEXTJOIN(", ", TRUE, _xlfn._xlws.FILTER(QA_Seed_Keywords!B$2:B$83, ISNUMBER(SEARCH(A4615, QA_Seed_Keywords!B$2:B$83)))), "")</f>
        <v/>
      </c>
      <c r="T4615" cm="1">
        <f t="array" ref="T4615">SUM(--ISNUMBER(SEARCH($A4615,QA_Seed_Keywords!$B$2:$B$83)))</f>
        <v>0</v>
      </c>
      <c r="U4615" t="str" cm="1">
        <f t="array" ref="U4615">IFERROR(_xlfn.TEXTJOIN(", ", TRUE, _xlfn._xlws.FILTER(ROW(QA_Seed_Keywords!B$2:B$83), ISNUMBER(SEARCH(A4615, QA_Seed_Keywords!B$2:B$83)))), "")</f>
        <v/>
      </c>
    </row>
    <row r="4616" spans="1:21" customFormat="1" x14ac:dyDescent="0.3">
      <c r="A4616" t="s">
        <v>7407</v>
      </c>
      <c r="B4616" t="s">
        <v>7408</v>
      </c>
      <c r="C4616">
        <v>1</v>
      </c>
      <c r="D4616">
        <v>1</v>
      </c>
      <c r="E4616">
        <v>7.1428571428571425E-2</v>
      </c>
      <c r="F4616">
        <v>1</v>
      </c>
      <c r="G4616">
        <v>12</v>
      </c>
      <c r="H4616">
        <v>1</v>
      </c>
      <c r="I4616">
        <v>2.5649493574615372</v>
      </c>
      <c r="J4616">
        <v>2.5649493574615372</v>
      </c>
      <c r="K4616">
        <v>2.5649493574615372</v>
      </c>
      <c r="L4616">
        <v>0.18321066839010969</v>
      </c>
      <c r="M4616">
        <v>5.1972019476618083</v>
      </c>
      <c r="N4616">
        <v>1</v>
      </c>
      <c r="O4616">
        <v>0.5</v>
      </c>
      <c r="P4616">
        <v>1.2824746787307679</v>
      </c>
      <c r="Q4616">
        <v>1.2824746787307679</v>
      </c>
      <c r="R4616">
        <v>9.1605334195054872E-2</v>
      </c>
      <c r="S4616" t="str" cm="1">
        <f t="array" ref="S4616">IFERROR(_xlfn.TEXTJOIN(", ", TRUE, _xlfn._xlws.FILTER(QA_Seed_Keywords!B$2:B$83, ISNUMBER(SEARCH(A4616, QA_Seed_Keywords!B$2:B$83)))), "")</f>
        <v/>
      </c>
      <c r="T4616" cm="1">
        <f t="array" ref="T4616">SUM(--ISNUMBER(SEARCH($A4616,QA_Seed_Keywords!$B$2:$B$83)))</f>
        <v>0</v>
      </c>
      <c r="U4616" t="str" cm="1">
        <f t="array" ref="U4616">IFERROR(_xlfn.TEXTJOIN(", ", TRUE, _xlfn._xlws.FILTER(ROW(QA_Seed_Keywords!B$2:B$83), ISNUMBER(SEARCH(A4616, QA_Seed_Keywords!B$2:B$83)))), "")</f>
        <v/>
      </c>
    </row>
    <row r="4617" spans="1:21" customFormat="1" x14ac:dyDescent="0.3">
      <c r="A4617" t="s">
        <v>7409</v>
      </c>
      <c r="B4617" t="s">
        <v>7409</v>
      </c>
      <c r="C4617">
        <v>1</v>
      </c>
      <c r="D4617">
        <v>1</v>
      </c>
      <c r="E4617">
        <v>7.1428571428571425E-2</v>
      </c>
      <c r="F4617">
        <v>1</v>
      </c>
      <c r="G4617">
        <v>12</v>
      </c>
      <c r="H4617">
        <v>1</v>
      </c>
      <c r="I4617">
        <v>2.5649493574615372</v>
      </c>
      <c r="J4617">
        <v>2.5649493574615372</v>
      </c>
      <c r="K4617">
        <v>2.5649493574615372</v>
      </c>
      <c r="L4617">
        <v>0.18321066839010969</v>
      </c>
      <c r="M4617">
        <v>5.8903491282217537</v>
      </c>
      <c r="N4617">
        <v>1</v>
      </c>
      <c r="O4617">
        <v>0.5</v>
      </c>
      <c r="P4617">
        <v>1.2824746787307679</v>
      </c>
      <c r="Q4617">
        <v>1.2824746787307679</v>
      </c>
      <c r="R4617">
        <v>9.1605334195054872E-2</v>
      </c>
      <c r="S4617" t="str" cm="1">
        <f t="array" ref="S4617">IFERROR(_xlfn.TEXTJOIN(", ", TRUE, _xlfn._xlws.FILTER(QA_Seed_Keywords!B$2:B$83, ISNUMBER(SEARCH(A4617, QA_Seed_Keywords!B$2:B$83)))), "")</f>
        <v/>
      </c>
      <c r="T4617" cm="1">
        <f t="array" ref="T4617">SUM(--ISNUMBER(SEARCH($A4617,QA_Seed_Keywords!$B$2:$B$83)))</f>
        <v>0</v>
      </c>
      <c r="U4617" t="str" cm="1">
        <f t="array" ref="U4617">IFERROR(_xlfn.TEXTJOIN(", ", TRUE, _xlfn._xlws.FILTER(ROW(QA_Seed_Keywords!B$2:B$83), ISNUMBER(SEARCH(A4617, QA_Seed_Keywords!B$2:B$83)))), "")</f>
        <v/>
      </c>
    </row>
    <row r="4618" spans="1:21" customFormat="1" x14ac:dyDescent="0.3">
      <c r="A4618" t="s">
        <v>7410</v>
      </c>
      <c r="B4618" t="s">
        <v>7411</v>
      </c>
      <c r="C4618">
        <v>1</v>
      </c>
      <c r="D4618">
        <v>1</v>
      </c>
      <c r="E4618">
        <v>7.1428571428571425E-2</v>
      </c>
      <c r="F4618">
        <v>1</v>
      </c>
      <c r="G4618">
        <v>12</v>
      </c>
      <c r="H4618">
        <v>1</v>
      </c>
      <c r="I4618">
        <v>2.5649493574615372</v>
      </c>
      <c r="J4618">
        <v>2.5649493574615372</v>
      </c>
      <c r="K4618">
        <v>2.5649493574615372</v>
      </c>
      <c r="L4618">
        <v>0.18321066839010969</v>
      </c>
      <c r="M4618">
        <v>5.1972019476618083</v>
      </c>
      <c r="N4618">
        <v>1</v>
      </c>
      <c r="O4618">
        <v>0.5</v>
      </c>
      <c r="P4618">
        <v>1.2824746787307679</v>
      </c>
      <c r="Q4618">
        <v>1.2824746787307679</v>
      </c>
      <c r="R4618">
        <v>9.1605334195054872E-2</v>
      </c>
      <c r="S4618" t="str" cm="1">
        <f t="array" ref="S4618">IFERROR(_xlfn.TEXTJOIN(", ", TRUE, _xlfn._xlws.FILTER(QA_Seed_Keywords!B$2:B$83, ISNUMBER(SEARCH(A4618, QA_Seed_Keywords!B$2:B$83)))), "")</f>
        <v/>
      </c>
      <c r="T4618" cm="1">
        <f t="array" ref="T4618">SUM(--ISNUMBER(SEARCH($A4618,QA_Seed_Keywords!$B$2:$B$83)))</f>
        <v>0</v>
      </c>
      <c r="U4618" t="str" cm="1">
        <f t="array" ref="U4618">IFERROR(_xlfn.TEXTJOIN(", ", TRUE, _xlfn._xlws.FILTER(ROW(QA_Seed_Keywords!B$2:B$83), ISNUMBER(SEARCH(A4618, QA_Seed_Keywords!B$2:B$83)))), "")</f>
        <v/>
      </c>
    </row>
    <row r="4619" spans="1:21" customFormat="1" x14ac:dyDescent="0.3">
      <c r="A4619" t="s">
        <v>7412</v>
      </c>
      <c r="B4619" t="s">
        <v>7412</v>
      </c>
      <c r="C4619">
        <v>1</v>
      </c>
      <c r="D4619">
        <v>1</v>
      </c>
      <c r="E4619">
        <v>7.1428571428571425E-2</v>
      </c>
      <c r="F4619">
        <v>1</v>
      </c>
      <c r="G4619">
        <v>12</v>
      </c>
      <c r="H4619">
        <v>1</v>
      </c>
      <c r="I4619">
        <v>2.5649493574615372</v>
      </c>
      <c r="J4619">
        <v>2.5649493574615372</v>
      </c>
      <c r="K4619">
        <v>2.5649493574615372</v>
      </c>
      <c r="L4619">
        <v>0.18321066839010969</v>
      </c>
      <c r="M4619">
        <v>5.1972019476618083</v>
      </c>
      <c r="N4619">
        <v>1</v>
      </c>
      <c r="O4619">
        <v>0.5</v>
      </c>
      <c r="P4619">
        <v>1.2824746787307679</v>
      </c>
      <c r="Q4619">
        <v>1.2824746787307679</v>
      </c>
      <c r="R4619">
        <v>9.1605334195054872E-2</v>
      </c>
      <c r="S4619" t="str" cm="1">
        <f t="array" ref="S4619">IFERROR(_xlfn.TEXTJOIN(", ", TRUE, _xlfn._xlws.FILTER(QA_Seed_Keywords!B$2:B$83, ISNUMBER(SEARCH(A4619, QA_Seed_Keywords!B$2:B$83)))), "")</f>
        <v/>
      </c>
      <c r="T4619" cm="1">
        <f t="array" ref="T4619">SUM(--ISNUMBER(SEARCH($A4619,QA_Seed_Keywords!$B$2:$B$83)))</f>
        <v>0</v>
      </c>
      <c r="U4619" t="str" cm="1">
        <f t="array" ref="U4619">IFERROR(_xlfn.TEXTJOIN(", ", TRUE, _xlfn._xlws.FILTER(ROW(QA_Seed_Keywords!B$2:B$83), ISNUMBER(SEARCH(A4619, QA_Seed_Keywords!B$2:B$83)))), "")</f>
        <v/>
      </c>
    </row>
    <row r="4620" spans="1:21" customFormat="1" x14ac:dyDescent="0.3">
      <c r="A4620" t="s">
        <v>7413</v>
      </c>
      <c r="B4620" t="s">
        <v>7413</v>
      </c>
      <c r="C4620">
        <v>1</v>
      </c>
      <c r="D4620">
        <v>1</v>
      </c>
      <c r="E4620">
        <v>7.1428571428571425E-2</v>
      </c>
      <c r="F4620">
        <v>1</v>
      </c>
      <c r="G4620">
        <v>12</v>
      </c>
      <c r="H4620">
        <v>1</v>
      </c>
      <c r="I4620">
        <v>2.5649493574615372</v>
      </c>
      <c r="J4620">
        <v>2.5649493574615372</v>
      </c>
      <c r="K4620">
        <v>2.5649493574615372</v>
      </c>
      <c r="L4620">
        <v>0.18321066839010969</v>
      </c>
      <c r="M4620">
        <v>5.8903491282217537</v>
      </c>
      <c r="N4620">
        <v>1</v>
      </c>
      <c r="O4620">
        <v>0.5</v>
      </c>
      <c r="P4620">
        <v>1.2824746787307679</v>
      </c>
      <c r="Q4620">
        <v>1.2824746787307679</v>
      </c>
      <c r="R4620">
        <v>9.1605334195054872E-2</v>
      </c>
      <c r="S4620" t="str" cm="1">
        <f t="array" ref="S4620">IFERROR(_xlfn.TEXTJOIN(", ", TRUE, _xlfn._xlws.FILTER(QA_Seed_Keywords!B$2:B$83, ISNUMBER(SEARCH(A4620, QA_Seed_Keywords!B$2:B$83)))), "")</f>
        <v/>
      </c>
      <c r="T4620" cm="1">
        <f t="array" ref="T4620">SUM(--ISNUMBER(SEARCH($A4620,QA_Seed_Keywords!$B$2:$B$83)))</f>
        <v>0</v>
      </c>
      <c r="U4620" t="str" cm="1">
        <f t="array" ref="U4620">IFERROR(_xlfn.TEXTJOIN(", ", TRUE, _xlfn._xlws.FILTER(ROW(QA_Seed_Keywords!B$2:B$83), ISNUMBER(SEARCH(A4620, QA_Seed_Keywords!B$2:B$83)))), "")</f>
        <v/>
      </c>
    </row>
    <row r="4621" spans="1:21" customFormat="1" x14ac:dyDescent="0.3">
      <c r="A4621" t="s">
        <v>7414</v>
      </c>
      <c r="B4621" t="s">
        <v>7415</v>
      </c>
      <c r="C4621">
        <v>1</v>
      </c>
      <c r="D4621">
        <v>1</v>
      </c>
      <c r="E4621">
        <v>7.1428571428571425E-2</v>
      </c>
      <c r="F4621">
        <v>1</v>
      </c>
      <c r="G4621">
        <v>12</v>
      </c>
      <c r="H4621">
        <v>1</v>
      </c>
      <c r="I4621">
        <v>2.5649493574615372</v>
      </c>
      <c r="J4621">
        <v>2.5649493574615372</v>
      </c>
      <c r="K4621">
        <v>2.5649493574615372</v>
      </c>
      <c r="L4621">
        <v>0.18321066839010969</v>
      </c>
      <c r="M4621">
        <v>5.1972019476618083</v>
      </c>
      <c r="N4621">
        <v>1</v>
      </c>
      <c r="O4621">
        <v>0.5</v>
      </c>
      <c r="P4621">
        <v>1.2824746787307679</v>
      </c>
      <c r="Q4621">
        <v>1.2824746787307679</v>
      </c>
      <c r="R4621">
        <v>9.1605334195054872E-2</v>
      </c>
      <c r="S4621" t="str" cm="1">
        <f t="array" ref="S4621">IFERROR(_xlfn.TEXTJOIN(", ", TRUE, _xlfn._xlws.FILTER(QA_Seed_Keywords!B$2:B$83, ISNUMBER(SEARCH(A4621, QA_Seed_Keywords!B$2:B$83)))), "")</f>
        <v/>
      </c>
      <c r="T4621" cm="1">
        <f t="array" ref="T4621">SUM(--ISNUMBER(SEARCH($A4621,QA_Seed_Keywords!$B$2:$B$83)))</f>
        <v>0</v>
      </c>
      <c r="U4621" t="str" cm="1">
        <f t="array" ref="U4621">IFERROR(_xlfn.TEXTJOIN(", ", TRUE, _xlfn._xlws.FILTER(ROW(QA_Seed_Keywords!B$2:B$83), ISNUMBER(SEARCH(A4621, QA_Seed_Keywords!B$2:B$83)))), "")</f>
        <v/>
      </c>
    </row>
    <row r="4622" spans="1:21" customFormat="1" x14ac:dyDescent="0.3">
      <c r="A4622" t="s">
        <v>7416</v>
      </c>
      <c r="B4622" t="s">
        <v>7416</v>
      </c>
      <c r="C4622">
        <v>1</v>
      </c>
      <c r="D4622">
        <v>1</v>
      </c>
      <c r="E4622">
        <v>7.1428571428571425E-2</v>
      </c>
      <c r="F4622">
        <v>1</v>
      </c>
      <c r="G4622">
        <v>12</v>
      </c>
      <c r="H4622">
        <v>1</v>
      </c>
      <c r="I4622">
        <v>2.5649493574615372</v>
      </c>
      <c r="J4622">
        <v>2.5649493574615372</v>
      </c>
      <c r="K4622">
        <v>2.5649493574615372</v>
      </c>
      <c r="L4622">
        <v>0.18321066839010969</v>
      </c>
      <c r="M4622">
        <v>5.1972019476618083</v>
      </c>
      <c r="N4622">
        <v>1</v>
      </c>
      <c r="O4622">
        <v>0.5</v>
      </c>
      <c r="P4622">
        <v>1.2824746787307679</v>
      </c>
      <c r="Q4622">
        <v>1.2824746787307679</v>
      </c>
      <c r="R4622">
        <v>9.1605334195054872E-2</v>
      </c>
      <c r="S4622" t="str" cm="1">
        <f t="array" ref="S4622">IFERROR(_xlfn.TEXTJOIN(", ", TRUE, _xlfn._xlws.FILTER(QA_Seed_Keywords!B$2:B$83, ISNUMBER(SEARCH(A4622, QA_Seed_Keywords!B$2:B$83)))), "")</f>
        <v/>
      </c>
      <c r="T4622" cm="1">
        <f t="array" ref="T4622">SUM(--ISNUMBER(SEARCH($A4622,QA_Seed_Keywords!$B$2:$B$83)))</f>
        <v>0</v>
      </c>
      <c r="U4622" t="str" cm="1">
        <f t="array" ref="U4622">IFERROR(_xlfn.TEXTJOIN(", ", TRUE, _xlfn._xlws.FILTER(ROW(QA_Seed_Keywords!B$2:B$83), ISNUMBER(SEARCH(A4622, QA_Seed_Keywords!B$2:B$83)))), "")</f>
        <v/>
      </c>
    </row>
    <row r="4623" spans="1:21" customFormat="1" x14ac:dyDescent="0.3">
      <c r="A4623" t="s">
        <v>7417</v>
      </c>
      <c r="B4623" t="s">
        <v>7418</v>
      </c>
      <c r="C4623">
        <v>1</v>
      </c>
      <c r="D4623">
        <v>1</v>
      </c>
      <c r="E4623">
        <v>7.1428571428571425E-2</v>
      </c>
      <c r="F4623">
        <v>1</v>
      </c>
      <c r="G4623">
        <v>12</v>
      </c>
      <c r="H4623">
        <v>1</v>
      </c>
      <c r="I4623">
        <v>2.5649493574615372</v>
      </c>
      <c r="J4623">
        <v>2.5649493574615372</v>
      </c>
      <c r="K4623">
        <v>2.5649493574615372</v>
      </c>
      <c r="L4623">
        <v>0.18321066839010969</v>
      </c>
      <c r="M4623">
        <v>5.8903491282217537</v>
      </c>
      <c r="N4623">
        <v>1</v>
      </c>
      <c r="O4623">
        <v>0.5</v>
      </c>
      <c r="P4623">
        <v>1.2824746787307679</v>
      </c>
      <c r="Q4623">
        <v>1.2824746787307679</v>
      </c>
      <c r="R4623">
        <v>9.1605334195054872E-2</v>
      </c>
      <c r="S4623" t="str" cm="1">
        <f t="array" ref="S4623">IFERROR(_xlfn.TEXTJOIN(", ", TRUE, _xlfn._xlws.FILTER(QA_Seed_Keywords!B$2:B$83, ISNUMBER(SEARCH(A4623, QA_Seed_Keywords!B$2:B$83)))), "")</f>
        <v/>
      </c>
      <c r="T4623" cm="1">
        <f t="array" ref="T4623">SUM(--ISNUMBER(SEARCH($A4623,QA_Seed_Keywords!$B$2:$B$83)))</f>
        <v>0</v>
      </c>
      <c r="U4623" t="str" cm="1">
        <f t="array" ref="U4623">IFERROR(_xlfn.TEXTJOIN(", ", TRUE, _xlfn._xlws.FILTER(ROW(QA_Seed_Keywords!B$2:B$83), ISNUMBER(SEARCH(A4623, QA_Seed_Keywords!B$2:B$83)))), "")</f>
        <v/>
      </c>
    </row>
    <row r="4624" spans="1:21" customFormat="1" x14ac:dyDescent="0.3">
      <c r="A4624" t="s">
        <v>7419</v>
      </c>
      <c r="B4624" t="s">
        <v>7420</v>
      </c>
      <c r="C4624">
        <v>1</v>
      </c>
      <c r="D4624">
        <v>1</v>
      </c>
      <c r="E4624">
        <v>7.1428571428571425E-2</v>
      </c>
      <c r="F4624">
        <v>1</v>
      </c>
      <c r="G4624">
        <v>12</v>
      </c>
      <c r="H4624">
        <v>1</v>
      </c>
      <c r="I4624">
        <v>2.5649493574615372</v>
      </c>
      <c r="J4624">
        <v>2.5649493574615372</v>
      </c>
      <c r="K4624">
        <v>2.5649493574615372</v>
      </c>
      <c r="L4624">
        <v>0.18321066839010969</v>
      </c>
      <c r="M4624">
        <v>5.1972019476618083</v>
      </c>
      <c r="N4624">
        <v>1</v>
      </c>
      <c r="O4624">
        <v>0.5</v>
      </c>
      <c r="P4624">
        <v>1.2824746787307679</v>
      </c>
      <c r="Q4624">
        <v>1.2824746787307679</v>
      </c>
      <c r="R4624">
        <v>9.1605334195054872E-2</v>
      </c>
      <c r="S4624" t="str" cm="1">
        <f t="array" ref="S4624">IFERROR(_xlfn.TEXTJOIN(", ", TRUE, _xlfn._xlws.FILTER(QA_Seed_Keywords!B$2:B$83, ISNUMBER(SEARCH(A4624, QA_Seed_Keywords!B$2:B$83)))), "")</f>
        <v/>
      </c>
      <c r="T4624" cm="1">
        <f t="array" ref="T4624">SUM(--ISNUMBER(SEARCH($A4624,QA_Seed_Keywords!$B$2:$B$83)))</f>
        <v>0</v>
      </c>
      <c r="U4624" t="str" cm="1">
        <f t="array" ref="U4624">IFERROR(_xlfn.TEXTJOIN(", ", TRUE, _xlfn._xlws.FILTER(ROW(QA_Seed_Keywords!B$2:B$83), ISNUMBER(SEARCH(A4624, QA_Seed_Keywords!B$2:B$83)))), "")</f>
        <v/>
      </c>
    </row>
    <row r="4625" spans="1:21" customFormat="1" x14ac:dyDescent="0.3">
      <c r="A4625" t="s">
        <v>7421</v>
      </c>
      <c r="B4625" t="s">
        <v>7422</v>
      </c>
      <c r="C4625">
        <v>1</v>
      </c>
      <c r="D4625">
        <v>1</v>
      </c>
      <c r="E4625">
        <v>7.1428571428571425E-2</v>
      </c>
      <c r="F4625">
        <v>1</v>
      </c>
      <c r="G4625">
        <v>12</v>
      </c>
      <c r="H4625">
        <v>1</v>
      </c>
      <c r="I4625">
        <v>2.5649493574615372</v>
      </c>
      <c r="J4625">
        <v>2.5649493574615372</v>
      </c>
      <c r="K4625">
        <v>2.5649493574615372</v>
      </c>
      <c r="L4625">
        <v>0.18321066839010969</v>
      </c>
      <c r="M4625">
        <v>5.8903491282217537</v>
      </c>
      <c r="N4625">
        <v>1</v>
      </c>
      <c r="O4625">
        <v>0.5</v>
      </c>
      <c r="P4625">
        <v>1.2824746787307679</v>
      </c>
      <c r="Q4625">
        <v>1.2824746787307679</v>
      </c>
      <c r="R4625">
        <v>9.1605334195054872E-2</v>
      </c>
      <c r="S4625" t="str" cm="1">
        <f t="array" ref="S4625">IFERROR(_xlfn.TEXTJOIN(", ", TRUE, _xlfn._xlws.FILTER(QA_Seed_Keywords!B$2:B$83, ISNUMBER(SEARCH(A4625, QA_Seed_Keywords!B$2:B$83)))), "")</f>
        <v/>
      </c>
      <c r="T4625" cm="1">
        <f t="array" ref="T4625">SUM(--ISNUMBER(SEARCH($A4625,QA_Seed_Keywords!$B$2:$B$83)))</f>
        <v>0</v>
      </c>
      <c r="U4625" t="str" cm="1">
        <f t="array" ref="U4625">IFERROR(_xlfn.TEXTJOIN(", ", TRUE, _xlfn._xlws.FILTER(ROW(QA_Seed_Keywords!B$2:B$83), ISNUMBER(SEARCH(A4625, QA_Seed_Keywords!B$2:B$83)))), "")</f>
        <v/>
      </c>
    </row>
    <row r="4626" spans="1:21" customFormat="1" x14ac:dyDescent="0.3">
      <c r="A4626" t="s">
        <v>7423</v>
      </c>
      <c r="B4626" t="s">
        <v>7423</v>
      </c>
      <c r="C4626">
        <v>1</v>
      </c>
      <c r="D4626">
        <v>1</v>
      </c>
      <c r="E4626">
        <v>7.1428571428571425E-2</v>
      </c>
      <c r="F4626">
        <v>1</v>
      </c>
      <c r="G4626">
        <v>12</v>
      </c>
      <c r="H4626">
        <v>1</v>
      </c>
      <c r="I4626">
        <v>2.5649493574615372</v>
      </c>
      <c r="J4626">
        <v>2.5649493574615372</v>
      </c>
      <c r="K4626">
        <v>2.5649493574615372</v>
      </c>
      <c r="L4626">
        <v>0.18321066839010969</v>
      </c>
      <c r="M4626">
        <v>5.1972019476618083</v>
      </c>
      <c r="N4626">
        <v>1</v>
      </c>
      <c r="O4626">
        <v>0.5</v>
      </c>
      <c r="P4626">
        <v>1.2824746787307679</v>
      </c>
      <c r="Q4626">
        <v>1.2824746787307679</v>
      </c>
      <c r="R4626">
        <v>9.1605334195054872E-2</v>
      </c>
      <c r="S4626" t="str" cm="1">
        <f t="array" ref="S4626">IFERROR(_xlfn.TEXTJOIN(", ", TRUE, _xlfn._xlws.FILTER(QA_Seed_Keywords!B$2:B$83, ISNUMBER(SEARCH(A4626, QA_Seed_Keywords!B$2:B$83)))), "")</f>
        <v/>
      </c>
      <c r="T4626" cm="1">
        <f t="array" ref="T4626">SUM(--ISNUMBER(SEARCH($A4626,QA_Seed_Keywords!$B$2:$B$83)))</f>
        <v>0</v>
      </c>
      <c r="U4626" t="str" cm="1">
        <f t="array" ref="U4626">IFERROR(_xlfn.TEXTJOIN(", ", TRUE, _xlfn._xlws.FILTER(ROW(QA_Seed_Keywords!B$2:B$83), ISNUMBER(SEARCH(A4626, QA_Seed_Keywords!B$2:B$83)))), "")</f>
        <v/>
      </c>
    </row>
    <row r="4627" spans="1:21" customFormat="1" x14ac:dyDescent="0.3">
      <c r="A4627" t="s">
        <v>7424</v>
      </c>
      <c r="B4627" t="s">
        <v>7424</v>
      </c>
      <c r="C4627">
        <v>1</v>
      </c>
      <c r="D4627">
        <v>1</v>
      </c>
      <c r="E4627">
        <v>7.1428571428571425E-2</v>
      </c>
      <c r="F4627">
        <v>1</v>
      </c>
      <c r="G4627">
        <v>12</v>
      </c>
      <c r="H4627">
        <v>1</v>
      </c>
      <c r="I4627">
        <v>2.5649493574615372</v>
      </c>
      <c r="J4627">
        <v>2.5649493574615372</v>
      </c>
      <c r="K4627">
        <v>2.5649493574615372</v>
      </c>
      <c r="L4627">
        <v>0.18321066839010969</v>
      </c>
      <c r="M4627">
        <v>5.1972019476618083</v>
      </c>
      <c r="N4627">
        <v>1</v>
      </c>
      <c r="O4627">
        <v>0.5</v>
      </c>
      <c r="P4627">
        <v>1.2824746787307679</v>
      </c>
      <c r="Q4627">
        <v>1.2824746787307679</v>
      </c>
      <c r="R4627">
        <v>9.1605334195054872E-2</v>
      </c>
      <c r="S4627" t="str" cm="1">
        <f t="array" ref="S4627">IFERROR(_xlfn.TEXTJOIN(", ", TRUE, _xlfn._xlws.FILTER(QA_Seed_Keywords!B$2:B$83, ISNUMBER(SEARCH(A4627, QA_Seed_Keywords!B$2:B$83)))), "")</f>
        <v/>
      </c>
      <c r="T4627" cm="1">
        <f t="array" ref="T4627">SUM(--ISNUMBER(SEARCH($A4627,QA_Seed_Keywords!$B$2:$B$83)))</f>
        <v>0</v>
      </c>
      <c r="U4627" t="str" cm="1">
        <f t="array" ref="U4627">IFERROR(_xlfn.TEXTJOIN(", ", TRUE, _xlfn._xlws.FILTER(ROW(QA_Seed_Keywords!B$2:B$83), ISNUMBER(SEARCH(A4627, QA_Seed_Keywords!B$2:B$83)))), "")</f>
        <v/>
      </c>
    </row>
    <row r="4628" spans="1:21" customFormat="1" x14ac:dyDescent="0.3">
      <c r="A4628" t="s">
        <v>7425</v>
      </c>
      <c r="B4628" t="s">
        <v>7426</v>
      </c>
      <c r="C4628">
        <v>1</v>
      </c>
      <c r="D4628">
        <v>1</v>
      </c>
      <c r="E4628">
        <v>7.1428571428571425E-2</v>
      </c>
      <c r="F4628">
        <v>1</v>
      </c>
      <c r="G4628">
        <v>12</v>
      </c>
      <c r="H4628">
        <v>1</v>
      </c>
      <c r="I4628">
        <v>2.5649493574615372</v>
      </c>
      <c r="J4628">
        <v>2.5649493574615372</v>
      </c>
      <c r="K4628">
        <v>2.5649493574615372</v>
      </c>
      <c r="L4628">
        <v>0.18321066839010969</v>
      </c>
      <c r="M4628">
        <v>5.8903491282217537</v>
      </c>
      <c r="N4628">
        <v>1</v>
      </c>
      <c r="O4628">
        <v>0.5</v>
      </c>
      <c r="P4628">
        <v>1.2824746787307679</v>
      </c>
      <c r="Q4628">
        <v>1.2824746787307679</v>
      </c>
      <c r="R4628">
        <v>9.1605334195054872E-2</v>
      </c>
      <c r="S4628" t="str" cm="1">
        <f t="array" ref="S4628">IFERROR(_xlfn.TEXTJOIN(", ", TRUE, _xlfn._xlws.FILTER(QA_Seed_Keywords!B$2:B$83, ISNUMBER(SEARCH(A4628, QA_Seed_Keywords!B$2:B$83)))), "")</f>
        <v/>
      </c>
      <c r="T4628" cm="1">
        <f t="array" ref="T4628">SUM(--ISNUMBER(SEARCH($A4628,QA_Seed_Keywords!$B$2:$B$83)))</f>
        <v>0</v>
      </c>
      <c r="U4628" t="str" cm="1">
        <f t="array" ref="U4628">IFERROR(_xlfn.TEXTJOIN(", ", TRUE, _xlfn._xlws.FILTER(ROW(QA_Seed_Keywords!B$2:B$83), ISNUMBER(SEARCH(A4628, QA_Seed_Keywords!B$2:B$83)))), "")</f>
        <v/>
      </c>
    </row>
    <row r="4629" spans="1:21" customFormat="1" x14ac:dyDescent="0.3">
      <c r="A4629" t="s">
        <v>7427</v>
      </c>
      <c r="B4629" t="s">
        <v>7428</v>
      </c>
      <c r="C4629">
        <v>1</v>
      </c>
      <c r="D4629">
        <v>1</v>
      </c>
      <c r="E4629">
        <v>7.1428571428571425E-2</v>
      </c>
      <c r="F4629">
        <v>1</v>
      </c>
      <c r="G4629">
        <v>12</v>
      </c>
      <c r="H4629">
        <v>1</v>
      </c>
      <c r="I4629">
        <v>2.5649493574615372</v>
      </c>
      <c r="J4629">
        <v>2.5649493574615372</v>
      </c>
      <c r="K4629">
        <v>2.5649493574615372</v>
      </c>
      <c r="L4629">
        <v>0.18321066839010969</v>
      </c>
      <c r="M4629">
        <v>5.8903491282217537</v>
      </c>
      <c r="N4629">
        <v>1</v>
      </c>
      <c r="O4629">
        <v>0.5</v>
      </c>
      <c r="P4629">
        <v>1.2824746787307679</v>
      </c>
      <c r="Q4629">
        <v>1.2824746787307679</v>
      </c>
      <c r="R4629">
        <v>9.1605334195054872E-2</v>
      </c>
      <c r="S4629" t="str" cm="1">
        <f t="array" ref="S4629">IFERROR(_xlfn.TEXTJOIN(", ", TRUE, _xlfn._xlws.FILTER(QA_Seed_Keywords!B$2:B$83, ISNUMBER(SEARCH(A4629, QA_Seed_Keywords!B$2:B$83)))), "")</f>
        <v/>
      </c>
      <c r="T4629" cm="1">
        <f t="array" ref="T4629">SUM(--ISNUMBER(SEARCH($A4629,QA_Seed_Keywords!$B$2:$B$83)))</f>
        <v>0</v>
      </c>
      <c r="U4629" t="str" cm="1">
        <f t="array" ref="U4629">IFERROR(_xlfn.TEXTJOIN(", ", TRUE, _xlfn._xlws.FILTER(ROW(QA_Seed_Keywords!B$2:B$83), ISNUMBER(SEARCH(A4629, QA_Seed_Keywords!B$2:B$83)))), "")</f>
        <v/>
      </c>
    </row>
    <row r="4630" spans="1:21" customFormat="1" x14ac:dyDescent="0.3">
      <c r="A4630" t="s">
        <v>7429</v>
      </c>
      <c r="B4630" t="s">
        <v>7430</v>
      </c>
      <c r="C4630">
        <v>1</v>
      </c>
      <c r="D4630">
        <v>1</v>
      </c>
      <c r="E4630">
        <v>7.1428571428571425E-2</v>
      </c>
      <c r="F4630">
        <v>1</v>
      </c>
      <c r="G4630">
        <v>12</v>
      </c>
      <c r="H4630">
        <v>1</v>
      </c>
      <c r="I4630">
        <v>2.5649493574615372</v>
      </c>
      <c r="J4630">
        <v>2.5649493574615372</v>
      </c>
      <c r="K4630">
        <v>2.5649493574615372</v>
      </c>
      <c r="L4630">
        <v>0.18321066839010969</v>
      </c>
      <c r="M4630">
        <v>5.1972019476618083</v>
      </c>
      <c r="N4630">
        <v>1</v>
      </c>
      <c r="O4630">
        <v>0.5</v>
      </c>
      <c r="P4630">
        <v>1.2824746787307679</v>
      </c>
      <c r="Q4630">
        <v>1.2824746787307679</v>
      </c>
      <c r="R4630">
        <v>9.1605334195054872E-2</v>
      </c>
      <c r="S4630" t="str" cm="1">
        <f t="array" ref="S4630">IFERROR(_xlfn.TEXTJOIN(", ", TRUE, _xlfn._xlws.FILTER(QA_Seed_Keywords!B$2:B$83, ISNUMBER(SEARCH(A4630, QA_Seed_Keywords!B$2:B$83)))), "")</f>
        <v/>
      </c>
      <c r="T4630" cm="1">
        <f t="array" ref="T4630">SUM(--ISNUMBER(SEARCH($A4630,QA_Seed_Keywords!$B$2:$B$83)))</f>
        <v>0</v>
      </c>
      <c r="U4630" t="str" cm="1">
        <f t="array" ref="U4630">IFERROR(_xlfn.TEXTJOIN(", ", TRUE, _xlfn._xlws.FILTER(ROW(QA_Seed_Keywords!B$2:B$83), ISNUMBER(SEARCH(A4630, QA_Seed_Keywords!B$2:B$83)))), "")</f>
        <v/>
      </c>
    </row>
    <row r="4631" spans="1:21" customFormat="1" x14ac:dyDescent="0.3">
      <c r="A4631" t="s">
        <v>7431</v>
      </c>
      <c r="B4631" t="s">
        <v>7431</v>
      </c>
      <c r="C4631">
        <v>1</v>
      </c>
      <c r="D4631">
        <v>1</v>
      </c>
      <c r="E4631">
        <v>7.1428571428571425E-2</v>
      </c>
      <c r="F4631">
        <v>1</v>
      </c>
      <c r="G4631">
        <v>12</v>
      </c>
      <c r="H4631">
        <v>1</v>
      </c>
      <c r="I4631">
        <v>2.5649493574615372</v>
      </c>
      <c r="J4631">
        <v>2.5649493574615372</v>
      </c>
      <c r="K4631">
        <v>2.5649493574615372</v>
      </c>
      <c r="L4631">
        <v>0.18321066839010969</v>
      </c>
      <c r="M4631">
        <v>5.8903491282217537</v>
      </c>
      <c r="N4631">
        <v>1</v>
      </c>
      <c r="O4631">
        <v>0.5</v>
      </c>
      <c r="P4631">
        <v>1.2824746787307679</v>
      </c>
      <c r="Q4631">
        <v>1.2824746787307679</v>
      </c>
      <c r="R4631">
        <v>9.1605334195054872E-2</v>
      </c>
      <c r="S4631" t="str" cm="1">
        <f t="array" ref="S4631">IFERROR(_xlfn.TEXTJOIN(", ", TRUE, _xlfn._xlws.FILTER(QA_Seed_Keywords!B$2:B$83, ISNUMBER(SEARCH(A4631, QA_Seed_Keywords!B$2:B$83)))), "")</f>
        <v/>
      </c>
      <c r="T4631" cm="1">
        <f t="array" ref="T4631">SUM(--ISNUMBER(SEARCH($A4631,QA_Seed_Keywords!$B$2:$B$83)))</f>
        <v>0</v>
      </c>
      <c r="U4631" t="str" cm="1">
        <f t="array" ref="U4631">IFERROR(_xlfn.TEXTJOIN(", ", TRUE, _xlfn._xlws.FILTER(ROW(QA_Seed_Keywords!B$2:B$83), ISNUMBER(SEARCH(A4631, QA_Seed_Keywords!B$2:B$83)))), "")</f>
        <v/>
      </c>
    </row>
    <row r="4632" spans="1:21" customFormat="1" x14ac:dyDescent="0.3">
      <c r="A4632" t="s">
        <v>7432</v>
      </c>
      <c r="B4632" t="s">
        <v>7433</v>
      </c>
      <c r="C4632">
        <v>1</v>
      </c>
      <c r="D4632">
        <v>1</v>
      </c>
      <c r="E4632">
        <v>7.1428571428571425E-2</v>
      </c>
      <c r="F4632">
        <v>1</v>
      </c>
      <c r="G4632">
        <v>12</v>
      </c>
      <c r="H4632">
        <v>1</v>
      </c>
      <c r="I4632">
        <v>2.5649493574615372</v>
      </c>
      <c r="J4632">
        <v>2.5649493574615372</v>
      </c>
      <c r="K4632">
        <v>2.5649493574615372</v>
      </c>
      <c r="L4632">
        <v>0.18321066839010969</v>
      </c>
      <c r="M4632">
        <v>5.8903491282217537</v>
      </c>
      <c r="N4632">
        <v>1</v>
      </c>
      <c r="O4632">
        <v>0.5</v>
      </c>
      <c r="P4632">
        <v>1.2824746787307679</v>
      </c>
      <c r="Q4632">
        <v>1.2824746787307679</v>
      </c>
      <c r="R4632">
        <v>9.1605334195054872E-2</v>
      </c>
      <c r="S4632" t="str" cm="1">
        <f t="array" ref="S4632">IFERROR(_xlfn.TEXTJOIN(", ", TRUE, _xlfn._xlws.FILTER(QA_Seed_Keywords!B$2:B$83, ISNUMBER(SEARCH(A4632, QA_Seed_Keywords!B$2:B$83)))), "")</f>
        <v/>
      </c>
      <c r="T4632" cm="1">
        <f t="array" ref="T4632">SUM(--ISNUMBER(SEARCH($A4632,QA_Seed_Keywords!$B$2:$B$83)))</f>
        <v>0</v>
      </c>
      <c r="U4632" t="str" cm="1">
        <f t="array" ref="U4632">IFERROR(_xlfn.TEXTJOIN(", ", TRUE, _xlfn._xlws.FILTER(ROW(QA_Seed_Keywords!B$2:B$83), ISNUMBER(SEARCH(A4632, QA_Seed_Keywords!B$2:B$83)))), "")</f>
        <v/>
      </c>
    </row>
    <row r="4633" spans="1:21" customFormat="1" x14ac:dyDescent="0.3">
      <c r="A4633" t="s">
        <v>7434</v>
      </c>
      <c r="B4633" t="s">
        <v>7434</v>
      </c>
      <c r="C4633">
        <v>1</v>
      </c>
      <c r="D4633">
        <v>1</v>
      </c>
      <c r="E4633">
        <v>7.1428571428571425E-2</v>
      </c>
      <c r="F4633">
        <v>1</v>
      </c>
      <c r="G4633">
        <v>12</v>
      </c>
      <c r="H4633">
        <v>1</v>
      </c>
      <c r="I4633">
        <v>2.5649493574615372</v>
      </c>
      <c r="J4633">
        <v>2.5649493574615372</v>
      </c>
      <c r="K4633">
        <v>2.5649493574615372</v>
      </c>
      <c r="L4633">
        <v>0.18321066839010969</v>
      </c>
      <c r="M4633">
        <v>5.8903491282217537</v>
      </c>
      <c r="N4633">
        <v>1</v>
      </c>
      <c r="O4633">
        <v>0.5</v>
      </c>
      <c r="P4633">
        <v>1.2824746787307679</v>
      </c>
      <c r="Q4633">
        <v>1.2824746787307679</v>
      </c>
      <c r="R4633">
        <v>9.1605334195054872E-2</v>
      </c>
      <c r="S4633" t="str" cm="1">
        <f t="array" ref="S4633">IFERROR(_xlfn.TEXTJOIN(", ", TRUE, _xlfn._xlws.FILTER(QA_Seed_Keywords!B$2:B$83, ISNUMBER(SEARCH(A4633, QA_Seed_Keywords!B$2:B$83)))), "")</f>
        <v/>
      </c>
      <c r="T4633" cm="1">
        <f t="array" ref="T4633">SUM(--ISNUMBER(SEARCH($A4633,QA_Seed_Keywords!$B$2:$B$83)))</f>
        <v>0</v>
      </c>
      <c r="U4633" t="str" cm="1">
        <f t="array" ref="U4633">IFERROR(_xlfn.TEXTJOIN(", ", TRUE, _xlfn._xlws.FILTER(ROW(QA_Seed_Keywords!B$2:B$83), ISNUMBER(SEARCH(A4633, QA_Seed_Keywords!B$2:B$83)))), "")</f>
        <v/>
      </c>
    </row>
    <row r="4634" spans="1:21" customFormat="1" x14ac:dyDescent="0.3">
      <c r="A4634" t="s">
        <v>7435</v>
      </c>
      <c r="B4634" t="s">
        <v>7435</v>
      </c>
      <c r="C4634">
        <v>1</v>
      </c>
      <c r="D4634">
        <v>1</v>
      </c>
      <c r="E4634">
        <v>7.1428571428571425E-2</v>
      </c>
      <c r="F4634">
        <v>1</v>
      </c>
      <c r="G4634">
        <v>12</v>
      </c>
      <c r="H4634">
        <v>1</v>
      </c>
      <c r="I4634">
        <v>2.5649493574615372</v>
      </c>
      <c r="J4634">
        <v>2.5649493574615372</v>
      </c>
      <c r="K4634">
        <v>2.5649493574615372</v>
      </c>
      <c r="L4634">
        <v>0.18321066839010969</v>
      </c>
      <c r="M4634">
        <v>5.8903491282217537</v>
      </c>
      <c r="N4634">
        <v>1</v>
      </c>
      <c r="O4634">
        <v>0.5</v>
      </c>
      <c r="P4634">
        <v>1.2824746787307679</v>
      </c>
      <c r="Q4634">
        <v>1.2824746787307679</v>
      </c>
      <c r="R4634">
        <v>9.1605334195054872E-2</v>
      </c>
      <c r="S4634" t="str" cm="1">
        <f t="array" ref="S4634">IFERROR(_xlfn.TEXTJOIN(", ", TRUE, _xlfn._xlws.FILTER(QA_Seed_Keywords!B$2:B$83, ISNUMBER(SEARCH(A4634, QA_Seed_Keywords!B$2:B$83)))), "")</f>
        <v/>
      </c>
      <c r="T4634" cm="1">
        <f t="array" ref="T4634">SUM(--ISNUMBER(SEARCH($A4634,QA_Seed_Keywords!$B$2:$B$83)))</f>
        <v>0</v>
      </c>
      <c r="U4634" t="str" cm="1">
        <f t="array" ref="U4634">IFERROR(_xlfn.TEXTJOIN(", ", TRUE, _xlfn._xlws.FILTER(ROW(QA_Seed_Keywords!B$2:B$83), ISNUMBER(SEARCH(A4634, QA_Seed_Keywords!B$2:B$83)))), "")</f>
        <v/>
      </c>
    </row>
    <row r="4635" spans="1:21" customFormat="1" x14ac:dyDescent="0.3">
      <c r="A4635" t="s">
        <v>7436</v>
      </c>
      <c r="B4635" t="s">
        <v>7436</v>
      </c>
      <c r="C4635">
        <v>1</v>
      </c>
      <c r="D4635">
        <v>1</v>
      </c>
      <c r="E4635">
        <v>7.1428571428571425E-2</v>
      </c>
      <c r="F4635">
        <v>1</v>
      </c>
      <c r="G4635">
        <v>12</v>
      </c>
      <c r="H4635">
        <v>1</v>
      </c>
      <c r="I4635">
        <v>2.5649493574615372</v>
      </c>
      <c r="J4635">
        <v>2.5649493574615372</v>
      </c>
      <c r="K4635">
        <v>2.5649493574615372</v>
      </c>
      <c r="L4635">
        <v>0.18321066839010969</v>
      </c>
      <c r="M4635">
        <v>5.1972019476618083</v>
      </c>
      <c r="N4635">
        <v>1</v>
      </c>
      <c r="O4635">
        <v>0.5</v>
      </c>
      <c r="P4635">
        <v>1.2824746787307679</v>
      </c>
      <c r="Q4635">
        <v>1.2824746787307679</v>
      </c>
      <c r="R4635">
        <v>9.1605334195054872E-2</v>
      </c>
      <c r="S4635" t="str" cm="1">
        <f t="array" ref="S4635">IFERROR(_xlfn.TEXTJOIN(", ", TRUE, _xlfn._xlws.FILTER(QA_Seed_Keywords!B$2:B$83, ISNUMBER(SEARCH(A4635, QA_Seed_Keywords!B$2:B$83)))), "")</f>
        <v/>
      </c>
      <c r="T4635" cm="1">
        <f t="array" ref="T4635">SUM(--ISNUMBER(SEARCH($A4635,QA_Seed_Keywords!$B$2:$B$83)))</f>
        <v>0</v>
      </c>
      <c r="U4635" t="str" cm="1">
        <f t="array" ref="U4635">IFERROR(_xlfn.TEXTJOIN(", ", TRUE, _xlfn._xlws.FILTER(ROW(QA_Seed_Keywords!B$2:B$83), ISNUMBER(SEARCH(A4635, QA_Seed_Keywords!B$2:B$83)))), "")</f>
        <v/>
      </c>
    </row>
    <row r="4636" spans="1:21" customFormat="1" x14ac:dyDescent="0.3">
      <c r="A4636" t="s">
        <v>7437</v>
      </c>
      <c r="B4636" t="s">
        <v>7438</v>
      </c>
      <c r="C4636">
        <v>1</v>
      </c>
      <c r="D4636">
        <v>1</v>
      </c>
      <c r="E4636">
        <v>7.1428571428571425E-2</v>
      </c>
      <c r="F4636">
        <v>1</v>
      </c>
      <c r="G4636">
        <v>12</v>
      </c>
      <c r="H4636">
        <v>1</v>
      </c>
      <c r="I4636">
        <v>2.5649493574615372</v>
      </c>
      <c r="J4636">
        <v>2.5649493574615372</v>
      </c>
      <c r="K4636">
        <v>2.5649493574615372</v>
      </c>
      <c r="L4636">
        <v>0.18321066839010969</v>
      </c>
      <c r="M4636">
        <v>5.1972019476618083</v>
      </c>
      <c r="N4636">
        <v>1</v>
      </c>
      <c r="O4636">
        <v>0.5</v>
      </c>
      <c r="P4636">
        <v>1.2824746787307679</v>
      </c>
      <c r="Q4636">
        <v>1.2824746787307679</v>
      </c>
      <c r="R4636">
        <v>9.1605334195054872E-2</v>
      </c>
      <c r="S4636" t="str" cm="1">
        <f t="array" ref="S4636">IFERROR(_xlfn.TEXTJOIN(", ", TRUE, _xlfn._xlws.FILTER(QA_Seed_Keywords!B$2:B$83, ISNUMBER(SEARCH(A4636, QA_Seed_Keywords!B$2:B$83)))), "")</f>
        <v/>
      </c>
      <c r="T4636" cm="1">
        <f t="array" ref="T4636">SUM(--ISNUMBER(SEARCH($A4636,QA_Seed_Keywords!$B$2:$B$83)))</f>
        <v>0</v>
      </c>
      <c r="U4636" t="str" cm="1">
        <f t="array" ref="U4636">IFERROR(_xlfn.TEXTJOIN(", ", TRUE, _xlfn._xlws.FILTER(ROW(QA_Seed_Keywords!B$2:B$83), ISNUMBER(SEARCH(A4636, QA_Seed_Keywords!B$2:B$83)))), "")</f>
        <v/>
      </c>
    </row>
    <row r="4637" spans="1:21" customFormat="1" x14ac:dyDescent="0.3">
      <c r="A4637" t="s">
        <v>7439</v>
      </c>
      <c r="B4637" t="s">
        <v>7440</v>
      </c>
      <c r="C4637">
        <v>1</v>
      </c>
      <c r="D4637">
        <v>1</v>
      </c>
      <c r="E4637">
        <v>7.1428571428571425E-2</v>
      </c>
      <c r="F4637">
        <v>1</v>
      </c>
      <c r="G4637">
        <v>12</v>
      </c>
      <c r="H4637">
        <v>1</v>
      </c>
      <c r="I4637">
        <v>2.5649493574615372</v>
      </c>
      <c r="J4637">
        <v>2.5649493574615372</v>
      </c>
      <c r="K4637">
        <v>2.5649493574615372</v>
      </c>
      <c r="L4637">
        <v>0.18321066839010969</v>
      </c>
      <c r="M4637">
        <v>5.8903491282217537</v>
      </c>
      <c r="N4637">
        <v>1</v>
      </c>
      <c r="O4637">
        <v>0.5</v>
      </c>
      <c r="P4637">
        <v>1.2824746787307679</v>
      </c>
      <c r="Q4637">
        <v>1.2824746787307679</v>
      </c>
      <c r="R4637">
        <v>9.1605334195054872E-2</v>
      </c>
      <c r="S4637" t="str" cm="1">
        <f t="array" ref="S4637">IFERROR(_xlfn.TEXTJOIN(", ", TRUE, _xlfn._xlws.FILTER(QA_Seed_Keywords!B$2:B$83, ISNUMBER(SEARCH(A4637, QA_Seed_Keywords!B$2:B$83)))), "")</f>
        <v/>
      </c>
      <c r="T4637" cm="1">
        <f t="array" ref="T4637">SUM(--ISNUMBER(SEARCH($A4637,QA_Seed_Keywords!$B$2:$B$83)))</f>
        <v>0</v>
      </c>
      <c r="U4637" t="str" cm="1">
        <f t="array" ref="U4637">IFERROR(_xlfn.TEXTJOIN(", ", TRUE, _xlfn._xlws.FILTER(ROW(QA_Seed_Keywords!B$2:B$83), ISNUMBER(SEARCH(A4637, QA_Seed_Keywords!B$2:B$83)))), "")</f>
        <v/>
      </c>
    </row>
    <row r="4638" spans="1:21" customFormat="1" x14ac:dyDescent="0.3">
      <c r="A4638" t="s">
        <v>7441</v>
      </c>
      <c r="B4638" t="s">
        <v>7442</v>
      </c>
      <c r="C4638">
        <v>1</v>
      </c>
      <c r="D4638">
        <v>1</v>
      </c>
      <c r="E4638">
        <v>7.1428571428571425E-2</v>
      </c>
      <c r="F4638">
        <v>1</v>
      </c>
      <c r="G4638">
        <v>12</v>
      </c>
      <c r="H4638">
        <v>1</v>
      </c>
      <c r="I4638">
        <v>2.5649493574615372</v>
      </c>
      <c r="J4638">
        <v>2.5649493574615372</v>
      </c>
      <c r="K4638">
        <v>2.5649493574615372</v>
      </c>
      <c r="L4638">
        <v>0.18321066839010969</v>
      </c>
      <c r="M4638">
        <v>5.8903491282217537</v>
      </c>
      <c r="N4638">
        <v>1</v>
      </c>
      <c r="O4638">
        <v>0.5</v>
      </c>
      <c r="P4638">
        <v>1.2824746787307679</v>
      </c>
      <c r="Q4638">
        <v>1.2824746787307679</v>
      </c>
      <c r="R4638">
        <v>9.1605334195054872E-2</v>
      </c>
      <c r="S4638" t="str" cm="1">
        <f t="array" ref="S4638">IFERROR(_xlfn.TEXTJOIN(", ", TRUE, _xlfn._xlws.FILTER(QA_Seed_Keywords!B$2:B$83, ISNUMBER(SEARCH(A4638, QA_Seed_Keywords!B$2:B$83)))), "")</f>
        <v/>
      </c>
      <c r="T4638" cm="1">
        <f t="array" ref="T4638">SUM(--ISNUMBER(SEARCH($A4638,QA_Seed_Keywords!$B$2:$B$83)))</f>
        <v>0</v>
      </c>
      <c r="U4638" t="str" cm="1">
        <f t="array" ref="U4638">IFERROR(_xlfn.TEXTJOIN(", ", TRUE, _xlfn._xlws.FILTER(ROW(QA_Seed_Keywords!B$2:B$83), ISNUMBER(SEARCH(A4638, QA_Seed_Keywords!B$2:B$83)))), "")</f>
        <v/>
      </c>
    </row>
    <row r="4639" spans="1:21" customFormat="1" x14ac:dyDescent="0.3">
      <c r="A4639" t="s">
        <v>7443</v>
      </c>
      <c r="B4639" t="s">
        <v>7443</v>
      </c>
      <c r="C4639">
        <v>1</v>
      </c>
      <c r="D4639">
        <v>1</v>
      </c>
      <c r="E4639">
        <v>7.1428571428571425E-2</v>
      </c>
      <c r="F4639">
        <v>1</v>
      </c>
      <c r="G4639">
        <v>12</v>
      </c>
      <c r="H4639">
        <v>1</v>
      </c>
      <c r="I4639">
        <v>2.5649493574615372</v>
      </c>
      <c r="J4639">
        <v>2.5649493574615372</v>
      </c>
      <c r="K4639">
        <v>2.5649493574615372</v>
      </c>
      <c r="L4639">
        <v>0.18321066839010969</v>
      </c>
      <c r="M4639">
        <v>5.8903491282217537</v>
      </c>
      <c r="N4639">
        <v>1</v>
      </c>
      <c r="O4639">
        <v>0.5</v>
      </c>
      <c r="P4639">
        <v>1.2824746787307679</v>
      </c>
      <c r="Q4639">
        <v>1.2824746787307679</v>
      </c>
      <c r="R4639">
        <v>9.1605334195054872E-2</v>
      </c>
      <c r="S4639" t="str" cm="1">
        <f t="array" ref="S4639">IFERROR(_xlfn.TEXTJOIN(", ", TRUE, _xlfn._xlws.FILTER(QA_Seed_Keywords!B$2:B$83, ISNUMBER(SEARCH(A4639, QA_Seed_Keywords!B$2:B$83)))), "")</f>
        <v/>
      </c>
      <c r="T4639" cm="1">
        <f t="array" ref="T4639">SUM(--ISNUMBER(SEARCH($A4639,QA_Seed_Keywords!$B$2:$B$83)))</f>
        <v>0</v>
      </c>
      <c r="U4639" t="str" cm="1">
        <f t="array" ref="U4639">IFERROR(_xlfn.TEXTJOIN(", ", TRUE, _xlfn._xlws.FILTER(ROW(QA_Seed_Keywords!B$2:B$83), ISNUMBER(SEARCH(A4639, QA_Seed_Keywords!B$2:B$83)))), "")</f>
        <v/>
      </c>
    </row>
    <row r="4640" spans="1:21" customFormat="1" x14ac:dyDescent="0.3">
      <c r="A4640" t="s">
        <v>7444</v>
      </c>
      <c r="B4640" t="s">
        <v>7445</v>
      </c>
      <c r="C4640">
        <v>1</v>
      </c>
      <c r="D4640">
        <v>1</v>
      </c>
      <c r="E4640">
        <v>7.1428571428571425E-2</v>
      </c>
      <c r="F4640">
        <v>1</v>
      </c>
      <c r="G4640">
        <v>12</v>
      </c>
      <c r="H4640">
        <v>1</v>
      </c>
      <c r="I4640">
        <v>2.5649493574615372</v>
      </c>
      <c r="J4640">
        <v>2.5649493574615372</v>
      </c>
      <c r="K4640">
        <v>2.5649493574615372</v>
      </c>
      <c r="L4640">
        <v>0.18321066839010969</v>
      </c>
      <c r="M4640">
        <v>5.1972019476618083</v>
      </c>
      <c r="N4640">
        <v>1</v>
      </c>
      <c r="O4640">
        <v>0.5</v>
      </c>
      <c r="P4640">
        <v>1.2824746787307679</v>
      </c>
      <c r="Q4640">
        <v>1.2824746787307679</v>
      </c>
      <c r="R4640">
        <v>9.1605334195054872E-2</v>
      </c>
      <c r="S4640" t="str" cm="1">
        <f t="array" ref="S4640">IFERROR(_xlfn.TEXTJOIN(", ", TRUE, _xlfn._xlws.FILTER(QA_Seed_Keywords!B$2:B$83, ISNUMBER(SEARCH(A4640, QA_Seed_Keywords!B$2:B$83)))), "")</f>
        <v/>
      </c>
      <c r="T4640" cm="1">
        <f t="array" ref="T4640">SUM(--ISNUMBER(SEARCH($A4640,QA_Seed_Keywords!$B$2:$B$83)))</f>
        <v>0</v>
      </c>
      <c r="U4640" t="str" cm="1">
        <f t="array" ref="U4640">IFERROR(_xlfn.TEXTJOIN(", ", TRUE, _xlfn._xlws.FILTER(ROW(QA_Seed_Keywords!B$2:B$83), ISNUMBER(SEARCH(A4640, QA_Seed_Keywords!B$2:B$83)))), "")</f>
        <v/>
      </c>
    </row>
    <row r="4641" spans="1:21" customFormat="1" x14ac:dyDescent="0.3">
      <c r="A4641" t="s">
        <v>7446</v>
      </c>
      <c r="B4641" t="s">
        <v>7447</v>
      </c>
      <c r="C4641">
        <v>1</v>
      </c>
      <c r="D4641">
        <v>1</v>
      </c>
      <c r="E4641">
        <v>7.1428571428571425E-2</v>
      </c>
      <c r="F4641">
        <v>1</v>
      </c>
      <c r="G4641">
        <v>12</v>
      </c>
      <c r="H4641">
        <v>1</v>
      </c>
      <c r="I4641">
        <v>2.5649493574615372</v>
      </c>
      <c r="J4641">
        <v>2.5649493574615372</v>
      </c>
      <c r="K4641">
        <v>2.5649493574615372</v>
      </c>
      <c r="L4641">
        <v>0.18321066839010969</v>
      </c>
      <c r="M4641">
        <v>5.1972019476618083</v>
      </c>
      <c r="N4641">
        <v>1</v>
      </c>
      <c r="O4641">
        <v>0.5</v>
      </c>
      <c r="P4641">
        <v>1.2824746787307679</v>
      </c>
      <c r="Q4641">
        <v>1.2824746787307679</v>
      </c>
      <c r="R4641">
        <v>9.1605334195054872E-2</v>
      </c>
      <c r="S4641" t="str" cm="1">
        <f t="array" ref="S4641">IFERROR(_xlfn.TEXTJOIN(", ", TRUE, _xlfn._xlws.FILTER(QA_Seed_Keywords!B$2:B$83, ISNUMBER(SEARCH(A4641, QA_Seed_Keywords!B$2:B$83)))), "")</f>
        <v/>
      </c>
      <c r="T4641" cm="1">
        <f t="array" ref="T4641">SUM(--ISNUMBER(SEARCH($A4641,QA_Seed_Keywords!$B$2:$B$83)))</f>
        <v>0</v>
      </c>
      <c r="U4641" t="str" cm="1">
        <f t="array" ref="U4641">IFERROR(_xlfn.TEXTJOIN(", ", TRUE, _xlfn._xlws.FILTER(ROW(QA_Seed_Keywords!B$2:B$83), ISNUMBER(SEARCH(A4641, QA_Seed_Keywords!B$2:B$83)))), "")</f>
        <v/>
      </c>
    </row>
    <row r="4642" spans="1:21" customFormat="1" x14ac:dyDescent="0.3">
      <c r="A4642" t="s">
        <v>7448</v>
      </c>
      <c r="B4642" t="s">
        <v>7449</v>
      </c>
      <c r="C4642">
        <v>1</v>
      </c>
      <c r="D4642">
        <v>1</v>
      </c>
      <c r="E4642">
        <v>7.1428571428571425E-2</v>
      </c>
      <c r="F4642">
        <v>1</v>
      </c>
      <c r="G4642">
        <v>12</v>
      </c>
      <c r="H4642">
        <v>1</v>
      </c>
      <c r="I4642">
        <v>2.5649493574615372</v>
      </c>
      <c r="J4642">
        <v>2.5649493574615372</v>
      </c>
      <c r="K4642">
        <v>2.5649493574615372</v>
      </c>
      <c r="L4642">
        <v>0.18321066839010969</v>
      </c>
      <c r="M4642">
        <v>5.1972019476618083</v>
      </c>
      <c r="N4642">
        <v>1</v>
      </c>
      <c r="O4642">
        <v>0.5</v>
      </c>
      <c r="P4642">
        <v>1.2824746787307679</v>
      </c>
      <c r="Q4642">
        <v>1.2824746787307679</v>
      </c>
      <c r="R4642">
        <v>9.1605334195054872E-2</v>
      </c>
      <c r="S4642" t="str" cm="1">
        <f t="array" ref="S4642">IFERROR(_xlfn.TEXTJOIN(", ", TRUE, _xlfn._xlws.FILTER(QA_Seed_Keywords!B$2:B$83, ISNUMBER(SEARCH(A4642, QA_Seed_Keywords!B$2:B$83)))), "")</f>
        <v/>
      </c>
      <c r="T4642" cm="1">
        <f t="array" ref="T4642">SUM(--ISNUMBER(SEARCH($A4642,QA_Seed_Keywords!$B$2:$B$83)))</f>
        <v>0</v>
      </c>
      <c r="U4642" t="str" cm="1">
        <f t="array" ref="U4642">IFERROR(_xlfn.TEXTJOIN(", ", TRUE, _xlfn._xlws.FILTER(ROW(QA_Seed_Keywords!B$2:B$83), ISNUMBER(SEARCH(A4642, QA_Seed_Keywords!B$2:B$83)))), "")</f>
        <v/>
      </c>
    </row>
    <row r="4643" spans="1:21" customFormat="1" x14ac:dyDescent="0.3">
      <c r="A4643" t="s">
        <v>7450</v>
      </c>
      <c r="B4643" t="s">
        <v>7450</v>
      </c>
      <c r="C4643">
        <v>1</v>
      </c>
      <c r="D4643">
        <v>1</v>
      </c>
      <c r="E4643">
        <v>7.1428571428571425E-2</v>
      </c>
      <c r="F4643">
        <v>1</v>
      </c>
      <c r="G4643">
        <v>12</v>
      </c>
      <c r="H4643">
        <v>1</v>
      </c>
      <c r="I4643">
        <v>2.5649493574615372</v>
      </c>
      <c r="J4643">
        <v>2.5649493574615372</v>
      </c>
      <c r="K4643">
        <v>2.5649493574615372</v>
      </c>
      <c r="L4643">
        <v>0.18321066839010969</v>
      </c>
      <c r="M4643">
        <v>5.1972019476618083</v>
      </c>
      <c r="N4643">
        <v>1</v>
      </c>
      <c r="O4643">
        <v>0.5</v>
      </c>
      <c r="P4643">
        <v>1.2824746787307679</v>
      </c>
      <c r="Q4643">
        <v>1.2824746787307679</v>
      </c>
      <c r="R4643">
        <v>9.1605334195054872E-2</v>
      </c>
      <c r="S4643" t="str" cm="1">
        <f t="array" ref="S4643">IFERROR(_xlfn.TEXTJOIN(", ", TRUE, _xlfn._xlws.FILTER(QA_Seed_Keywords!B$2:B$83, ISNUMBER(SEARCH(A4643, QA_Seed_Keywords!B$2:B$83)))), "")</f>
        <v/>
      </c>
      <c r="T4643" cm="1">
        <f t="array" ref="T4643">SUM(--ISNUMBER(SEARCH($A4643,QA_Seed_Keywords!$B$2:$B$83)))</f>
        <v>0</v>
      </c>
      <c r="U4643" t="str" cm="1">
        <f t="array" ref="U4643">IFERROR(_xlfn.TEXTJOIN(", ", TRUE, _xlfn._xlws.FILTER(ROW(QA_Seed_Keywords!B$2:B$83), ISNUMBER(SEARCH(A4643, QA_Seed_Keywords!B$2:B$83)))), "")</f>
        <v/>
      </c>
    </row>
    <row r="4644" spans="1:21" customFormat="1" x14ac:dyDescent="0.3">
      <c r="A4644" t="s">
        <v>7451</v>
      </c>
      <c r="B4644" t="s">
        <v>7452</v>
      </c>
      <c r="C4644">
        <v>1</v>
      </c>
      <c r="D4644">
        <v>1</v>
      </c>
      <c r="E4644">
        <v>7.1428571428571425E-2</v>
      </c>
      <c r="F4644">
        <v>1</v>
      </c>
      <c r="G4644">
        <v>12</v>
      </c>
      <c r="H4644">
        <v>1</v>
      </c>
      <c r="I4644">
        <v>2.5649493574615372</v>
      </c>
      <c r="J4644">
        <v>2.5649493574615372</v>
      </c>
      <c r="K4644">
        <v>2.5649493574615372</v>
      </c>
      <c r="L4644">
        <v>0.18321066839010969</v>
      </c>
      <c r="M4644">
        <v>5.1972019476618083</v>
      </c>
      <c r="N4644">
        <v>1</v>
      </c>
      <c r="O4644">
        <v>0.5</v>
      </c>
      <c r="P4644">
        <v>1.2824746787307679</v>
      </c>
      <c r="Q4644">
        <v>1.2824746787307679</v>
      </c>
      <c r="R4644">
        <v>9.1605334195054872E-2</v>
      </c>
      <c r="S4644" t="str" cm="1">
        <f t="array" ref="S4644">IFERROR(_xlfn.TEXTJOIN(", ", TRUE, _xlfn._xlws.FILTER(QA_Seed_Keywords!B$2:B$83, ISNUMBER(SEARCH(A4644, QA_Seed_Keywords!B$2:B$83)))), "")</f>
        <v/>
      </c>
      <c r="T4644" cm="1">
        <f t="array" ref="T4644">SUM(--ISNUMBER(SEARCH($A4644,QA_Seed_Keywords!$B$2:$B$83)))</f>
        <v>0</v>
      </c>
      <c r="U4644" t="str" cm="1">
        <f t="array" ref="U4644">IFERROR(_xlfn.TEXTJOIN(", ", TRUE, _xlfn._xlws.FILTER(ROW(QA_Seed_Keywords!B$2:B$83), ISNUMBER(SEARCH(A4644, QA_Seed_Keywords!B$2:B$83)))), "")</f>
        <v/>
      </c>
    </row>
    <row r="4645" spans="1:21" customFormat="1" x14ac:dyDescent="0.3">
      <c r="A4645" t="s">
        <v>7453</v>
      </c>
      <c r="B4645" t="s">
        <v>7454</v>
      </c>
      <c r="C4645">
        <v>1</v>
      </c>
      <c r="D4645">
        <v>1</v>
      </c>
      <c r="E4645">
        <v>7.1428571428571425E-2</v>
      </c>
      <c r="F4645">
        <v>1</v>
      </c>
      <c r="G4645">
        <v>12</v>
      </c>
      <c r="H4645">
        <v>1</v>
      </c>
      <c r="I4645">
        <v>2.5649493574615372</v>
      </c>
      <c r="J4645">
        <v>2.5649493574615372</v>
      </c>
      <c r="K4645">
        <v>2.5649493574615372</v>
      </c>
      <c r="L4645">
        <v>0.18321066839010969</v>
      </c>
      <c r="M4645">
        <v>5.1972019476618083</v>
      </c>
      <c r="N4645">
        <v>1</v>
      </c>
      <c r="O4645">
        <v>0.5</v>
      </c>
      <c r="P4645">
        <v>1.2824746787307679</v>
      </c>
      <c r="Q4645">
        <v>1.2824746787307679</v>
      </c>
      <c r="R4645">
        <v>9.1605334195054872E-2</v>
      </c>
      <c r="S4645" t="str" cm="1">
        <f t="array" ref="S4645">IFERROR(_xlfn.TEXTJOIN(", ", TRUE, _xlfn._xlws.FILTER(QA_Seed_Keywords!B$2:B$83, ISNUMBER(SEARCH(A4645, QA_Seed_Keywords!B$2:B$83)))), "")</f>
        <v/>
      </c>
      <c r="T4645" cm="1">
        <f t="array" ref="T4645">SUM(--ISNUMBER(SEARCH($A4645,QA_Seed_Keywords!$B$2:$B$83)))</f>
        <v>0</v>
      </c>
      <c r="U4645" t="str" cm="1">
        <f t="array" ref="U4645">IFERROR(_xlfn.TEXTJOIN(", ", TRUE, _xlfn._xlws.FILTER(ROW(QA_Seed_Keywords!B$2:B$83), ISNUMBER(SEARCH(A4645, QA_Seed_Keywords!B$2:B$83)))), "")</f>
        <v/>
      </c>
    </row>
    <row r="4646" spans="1:21" customFormat="1" x14ac:dyDescent="0.3">
      <c r="A4646" t="s">
        <v>7455</v>
      </c>
      <c r="B4646" t="s">
        <v>7456</v>
      </c>
      <c r="C4646">
        <v>1</v>
      </c>
      <c r="D4646">
        <v>1</v>
      </c>
      <c r="E4646">
        <v>7.1428571428571425E-2</v>
      </c>
      <c r="F4646">
        <v>1</v>
      </c>
      <c r="G4646">
        <v>12</v>
      </c>
      <c r="H4646">
        <v>1</v>
      </c>
      <c r="I4646">
        <v>2.5649493574615372</v>
      </c>
      <c r="J4646">
        <v>2.5649493574615372</v>
      </c>
      <c r="K4646">
        <v>2.5649493574615372</v>
      </c>
      <c r="L4646">
        <v>0.18321066839010969</v>
      </c>
      <c r="M4646">
        <v>5.1972019476618083</v>
      </c>
      <c r="N4646">
        <v>1</v>
      </c>
      <c r="O4646">
        <v>0.5</v>
      </c>
      <c r="P4646">
        <v>1.2824746787307679</v>
      </c>
      <c r="Q4646">
        <v>1.2824746787307679</v>
      </c>
      <c r="R4646">
        <v>9.1605334195054872E-2</v>
      </c>
      <c r="S4646" t="str" cm="1">
        <f t="array" ref="S4646">IFERROR(_xlfn.TEXTJOIN(", ", TRUE, _xlfn._xlws.FILTER(QA_Seed_Keywords!B$2:B$83, ISNUMBER(SEARCH(A4646, QA_Seed_Keywords!B$2:B$83)))), "")</f>
        <v/>
      </c>
      <c r="T4646" cm="1">
        <f t="array" ref="T4646">SUM(--ISNUMBER(SEARCH($A4646,QA_Seed_Keywords!$B$2:$B$83)))</f>
        <v>0</v>
      </c>
      <c r="U4646" t="str" cm="1">
        <f t="array" ref="U4646">IFERROR(_xlfn.TEXTJOIN(", ", TRUE, _xlfn._xlws.FILTER(ROW(QA_Seed_Keywords!B$2:B$83), ISNUMBER(SEARCH(A4646, QA_Seed_Keywords!B$2:B$83)))), "")</f>
        <v/>
      </c>
    </row>
    <row r="4647" spans="1:21" customFormat="1" x14ac:dyDescent="0.3">
      <c r="A4647" t="s">
        <v>7457</v>
      </c>
      <c r="B4647" t="s">
        <v>7457</v>
      </c>
      <c r="C4647">
        <v>1</v>
      </c>
      <c r="D4647">
        <v>1</v>
      </c>
      <c r="E4647">
        <v>7.1428571428571425E-2</v>
      </c>
      <c r="F4647">
        <v>1</v>
      </c>
      <c r="G4647">
        <v>12</v>
      </c>
      <c r="H4647">
        <v>1</v>
      </c>
      <c r="I4647">
        <v>2.5649493574615372</v>
      </c>
      <c r="J4647">
        <v>2.5649493574615372</v>
      </c>
      <c r="K4647">
        <v>2.5649493574615372</v>
      </c>
      <c r="L4647">
        <v>0.18321066839010969</v>
      </c>
      <c r="M4647">
        <v>5.8903491282217537</v>
      </c>
      <c r="N4647">
        <v>1</v>
      </c>
      <c r="O4647">
        <v>0.5</v>
      </c>
      <c r="P4647">
        <v>1.2824746787307679</v>
      </c>
      <c r="Q4647">
        <v>1.2824746787307679</v>
      </c>
      <c r="R4647">
        <v>9.1605334195054872E-2</v>
      </c>
      <c r="S4647" t="str" cm="1">
        <f t="array" ref="S4647">IFERROR(_xlfn.TEXTJOIN(", ", TRUE, _xlfn._xlws.FILTER(QA_Seed_Keywords!B$2:B$83, ISNUMBER(SEARCH(A4647, QA_Seed_Keywords!B$2:B$83)))), "")</f>
        <v/>
      </c>
      <c r="T4647" cm="1">
        <f t="array" ref="T4647">SUM(--ISNUMBER(SEARCH($A4647,QA_Seed_Keywords!$B$2:$B$83)))</f>
        <v>0</v>
      </c>
      <c r="U4647" t="str" cm="1">
        <f t="array" ref="U4647">IFERROR(_xlfn.TEXTJOIN(", ", TRUE, _xlfn._xlws.FILTER(ROW(QA_Seed_Keywords!B$2:B$83), ISNUMBER(SEARCH(A4647, QA_Seed_Keywords!B$2:B$83)))), "")</f>
        <v/>
      </c>
    </row>
    <row r="4648" spans="1:21" customFormat="1" x14ac:dyDescent="0.3">
      <c r="A4648" t="s">
        <v>7458</v>
      </c>
      <c r="B4648" t="s">
        <v>7459</v>
      </c>
      <c r="C4648">
        <v>1</v>
      </c>
      <c r="D4648">
        <v>1</v>
      </c>
      <c r="E4648">
        <v>7.1428571428571425E-2</v>
      </c>
      <c r="F4648">
        <v>1</v>
      </c>
      <c r="G4648">
        <v>12</v>
      </c>
      <c r="H4648">
        <v>1</v>
      </c>
      <c r="I4648">
        <v>2.5649493574615372</v>
      </c>
      <c r="J4648">
        <v>2.5649493574615372</v>
      </c>
      <c r="K4648">
        <v>2.5649493574615372</v>
      </c>
      <c r="L4648">
        <v>0.18321066839010969</v>
      </c>
      <c r="M4648">
        <v>5.1972019476618083</v>
      </c>
      <c r="N4648">
        <v>1</v>
      </c>
      <c r="O4648">
        <v>0.5</v>
      </c>
      <c r="P4648">
        <v>1.2824746787307679</v>
      </c>
      <c r="Q4648">
        <v>1.2824746787307679</v>
      </c>
      <c r="R4648">
        <v>9.1605334195054872E-2</v>
      </c>
      <c r="S4648" t="str" cm="1">
        <f t="array" ref="S4648">IFERROR(_xlfn.TEXTJOIN(", ", TRUE, _xlfn._xlws.FILTER(QA_Seed_Keywords!B$2:B$83, ISNUMBER(SEARCH(A4648, QA_Seed_Keywords!B$2:B$83)))), "")</f>
        <v/>
      </c>
      <c r="T4648" cm="1">
        <f t="array" ref="T4648">SUM(--ISNUMBER(SEARCH($A4648,QA_Seed_Keywords!$B$2:$B$83)))</f>
        <v>0</v>
      </c>
      <c r="U4648" t="str" cm="1">
        <f t="array" ref="U4648">IFERROR(_xlfn.TEXTJOIN(", ", TRUE, _xlfn._xlws.FILTER(ROW(QA_Seed_Keywords!B$2:B$83), ISNUMBER(SEARCH(A4648, QA_Seed_Keywords!B$2:B$83)))), "")</f>
        <v/>
      </c>
    </row>
    <row r="4649" spans="1:21" customFormat="1" x14ac:dyDescent="0.3">
      <c r="A4649" t="s">
        <v>7460</v>
      </c>
      <c r="B4649" t="s">
        <v>7461</v>
      </c>
      <c r="C4649">
        <v>1</v>
      </c>
      <c r="D4649">
        <v>1</v>
      </c>
      <c r="E4649">
        <v>7.1428571428571425E-2</v>
      </c>
      <c r="F4649">
        <v>1</v>
      </c>
      <c r="G4649">
        <v>12</v>
      </c>
      <c r="H4649">
        <v>1</v>
      </c>
      <c r="I4649">
        <v>2.5649493574615372</v>
      </c>
      <c r="J4649">
        <v>2.5649493574615372</v>
      </c>
      <c r="K4649">
        <v>2.5649493574615372</v>
      </c>
      <c r="L4649">
        <v>0.18321066839010969</v>
      </c>
      <c r="M4649">
        <v>5.1972019476618083</v>
      </c>
      <c r="N4649">
        <v>1</v>
      </c>
      <c r="O4649">
        <v>0.5</v>
      </c>
      <c r="P4649">
        <v>1.2824746787307679</v>
      </c>
      <c r="Q4649">
        <v>1.2824746787307679</v>
      </c>
      <c r="R4649">
        <v>9.1605334195054872E-2</v>
      </c>
      <c r="S4649" t="str" cm="1">
        <f t="array" ref="S4649">IFERROR(_xlfn.TEXTJOIN(", ", TRUE, _xlfn._xlws.FILTER(QA_Seed_Keywords!B$2:B$83, ISNUMBER(SEARCH(A4649, QA_Seed_Keywords!B$2:B$83)))), "")</f>
        <v/>
      </c>
      <c r="T4649" cm="1">
        <f t="array" ref="T4649">SUM(--ISNUMBER(SEARCH($A4649,QA_Seed_Keywords!$B$2:$B$83)))</f>
        <v>0</v>
      </c>
      <c r="U4649" t="str" cm="1">
        <f t="array" ref="U4649">IFERROR(_xlfn.TEXTJOIN(", ", TRUE, _xlfn._xlws.FILTER(ROW(QA_Seed_Keywords!B$2:B$83), ISNUMBER(SEARCH(A4649, QA_Seed_Keywords!B$2:B$83)))), "")</f>
        <v/>
      </c>
    </row>
    <row r="4650" spans="1:21" customFormat="1" x14ac:dyDescent="0.3">
      <c r="A4650" t="s">
        <v>7462</v>
      </c>
      <c r="B4650" t="s">
        <v>7462</v>
      </c>
      <c r="C4650">
        <v>1</v>
      </c>
      <c r="D4650">
        <v>1</v>
      </c>
      <c r="E4650">
        <v>7.1428571428571425E-2</v>
      </c>
      <c r="F4650">
        <v>1</v>
      </c>
      <c r="G4650">
        <v>12</v>
      </c>
      <c r="H4650">
        <v>1</v>
      </c>
      <c r="I4650">
        <v>2.5649493574615372</v>
      </c>
      <c r="J4650">
        <v>2.5649493574615372</v>
      </c>
      <c r="K4650">
        <v>2.5649493574615372</v>
      </c>
      <c r="L4650">
        <v>0.18321066839010969</v>
      </c>
      <c r="M4650">
        <v>5.1972019476618083</v>
      </c>
      <c r="N4650">
        <v>1</v>
      </c>
      <c r="O4650">
        <v>0.5</v>
      </c>
      <c r="P4650">
        <v>1.2824746787307679</v>
      </c>
      <c r="Q4650">
        <v>1.2824746787307679</v>
      </c>
      <c r="R4650">
        <v>9.1605334195054872E-2</v>
      </c>
      <c r="S4650" t="str" cm="1">
        <f t="array" ref="S4650">IFERROR(_xlfn.TEXTJOIN(", ", TRUE, _xlfn._xlws.FILTER(QA_Seed_Keywords!B$2:B$83, ISNUMBER(SEARCH(A4650, QA_Seed_Keywords!B$2:B$83)))), "")</f>
        <v/>
      </c>
      <c r="T4650" cm="1">
        <f t="array" ref="T4650">SUM(--ISNUMBER(SEARCH($A4650,QA_Seed_Keywords!$B$2:$B$83)))</f>
        <v>0</v>
      </c>
      <c r="U4650" t="str" cm="1">
        <f t="array" ref="U4650">IFERROR(_xlfn.TEXTJOIN(", ", TRUE, _xlfn._xlws.FILTER(ROW(QA_Seed_Keywords!B$2:B$83), ISNUMBER(SEARCH(A4650, QA_Seed_Keywords!B$2:B$83)))), "")</f>
        <v/>
      </c>
    </row>
    <row r="4651" spans="1:21" customFormat="1" x14ac:dyDescent="0.3">
      <c r="A4651" t="s">
        <v>7463</v>
      </c>
      <c r="B4651" t="s">
        <v>7463</v>
      </c>
      <c r="C4651">
        <v>1</v>
      </c>
      <c r="D4651">
        <v>1</v>
      </c>
      <c r="E4651">
        <v>7.1428571428571425E-2</v>
      </c>
      <c r="F4651">
        <v>1</v>
      </c>
      <c r="G4651">
        <v>12</v>
      </c>
      <c r="H4651">
        <v>1</v>
      </c>
      <c r="I4651">
        <v>2.5649493574615372</v>
      </c>
      <c r="J4651">
        <v>2.5649493574615372</v>
      </c>
      <c r="K4651">
        <v>2.5649493574615372</v>
      </c>
      <c r="L4651">
        <v>0.18321066839010969</v>
      </c>
      <c r="M4651">
        <v>5.8903491282217537</v>
      </c>
      <c r="N4651">
        <v>1</v>
      </c>
      <c r="O4651">
        <v>0.5</v>
      </c>
      <c r="P4651">
        <v>1.2824746787307679</v>
      </c>
      <c r="Q4651">
        <v>1.2824746787307679</v>
      </c>
      <c r="R4651">
        <v>9.1605334195054872E-2</v>
      </c>
      <c r="S4651" t="str" cm="1">
        <f t="array" ref="S4651">IFERROR(_xlfn.TEXTJOIN(", ", TRUE, _xlfn._xlws.FILTER(QA_Seed_Keywords!B$2:B$83, ISNUMBER(SEARCH(A4651, QA_Seed_Keywords!B$2:B$83)))), "")</f>
        <v/>
      </c>
      <c r="T4651" cm="1">
        <f t="array" ref="T4651">SUM(--ISNUMBER(SEARCH($A4651,QA_Seed_Keywords!$B$2:$B$83)))</f>
        <v>0</v>
      </c>
      <c r="U4651" t="str" cm="1">
        <f t="array" ref="U4651">IFERROR(_xlfn.TEXTJOIN(", ", TRUE, _xlfn._xlws.FILTER(ROW(QA_Seed_Keywords!B$2:B$83), ISNUMBER(SEARCH(A4651, QA_Seed_Keywords!B$2:B$83)))), "")</f>
        <v/>
      </c>
    </row>
    <row r="4652" spans="1:21" customFormat="1" x14ac:dyDescent="0.3">
      <c r="A4652" t="s">
        <v>7464</v>
      </c>
      <c r="B4652" t="s">
        <v>7464</v>
      </c>
      <c r="C4652">
        <v>1</v>
      </c>
      <c r="D4652">
        <v>1</v>
      </c>
      <c r="E4652">
        <v>7.1428571428571425E-2</v>
      </c>
      <c r="F4652">
        <v>1</v>
      </c>
      <c r="G4652">
        <v>12</v>
      </c>
      <c r="H4652">
        <v>1</v>
      </c>
      <c r="I4652">
        <v>2.5649493574615372</v>
      </c>
      <c r="J4652">
        <v>2.5649493574615372</v>
      </c>
      <c r="K4652">
        <v>2.5649493574615372</v>
      </c>
      <c r="L4652">
        <v>0.18321066839010969</v>
      </c>
      <c r="M4652">
        <v>5.1972019476618083</v>
      </c>
      <c r="N4652">
        <v>1</v>
      </c>
      <c r="O4652">
        <v>0.5</v>
      </c>
      <c r="P4652">
        <v>1.2824746787307679</v>
      </c>
      <c r="Q4652">
        <v>1.2824746787307679</v>
      </c>
      <c r="R4652">
        <v>9.1605334195054872E-2</v>
      </c>
      <c r="S4652" t="str" cm="1">
        <f t="array" ref="S4652">IFERROR(_xlfn.TEXTJOIN(", ", TRUE, _xlfn._xlws.FILTER(QA_Seed_Keywords!B$2:B$83, ISNUMBER(SEARCH(A4652, QA_Seed_Keywords!B$2:B$83)))), "")</f>
        <v/>
      </c>
      <c r="T4652" cm="1">
        <f t="array" ref="T4652">SUM(--ISNUMBER(SEARCH($A4652,QA_Seed_Keywords!$B$2:$B$83)))</f>
        <v>0</v>
      </c>
      <c r="U4652" t="str" cm="1">
        <f t="array" ref="U4652">IFERROR(_xlfn.TEXTJOIN(", ", TRUE, _xlfn._xlws.FILTER(ROW(QA_Seed_Keywords!B$2:B$83), ISNUMBER(SEARCH(A4652, QA_Seed_Keywords!B$2:B$83)))), "")</f>
        <v/>
      </c>
    </row>
    <row r="4653" spans="1:21" customFormat="1" x14ac:dyDescent="0.3">
      <c r="A4653" t="s">
        <v>7465</v>
      </c>
      <c r="B4653" t="s">
        <v>7465</v>
      </c>
      <c r="C4653">
        <v>1</v>
      </c>
      <c r="D4653">
        <v>1</v>
      </c>
      <c r="E4653">
        <v>7.1428571428571425E-2</v>
      </c>
      <c r="F4653">
        <v>1</v>
      </c>
      <c r="G4653">
        <v>12</v>
      </c>
      <c r="H4653">
        <v>1</v>
      </c>
      <c r="I4653">
        <v>2.5649493574615372</v>
      </c>
      <c r="J4653">
        <v>2.5649493574615372</v>
      </c>
      <c r="K4653">
        <v>2.5649493574615372</v>
      </c>
      <c r="L4653">
        <v>0.18321066839010969</v>
      </c>
      <c r="M4653">
        <v>5.1972019476618083</v>
      </c>
      <c r="N4653">
        <v>1</v>
      </c>
      <c r="O4653">
        <v>0.5</v>
      </c>
      <c r="P4653">
        <v>1.2824746787307679</v>
      </c>
      <c r="Q4653">
        <v>1.2824746787307679</v>
      </c>
      <c r="R4653">
        <v>9.1605334195054872E-2</v>
      </c>
      <c r="S4653" t="str" cm="1">
        <f t="array" ref="S4653">IFERROR(_xlfn.TEXTJOIN(", ", TRUE, _xlfn._xlws.FILTER(QA_Seed_Keywords!B$2:B$83, ISNUMBER(SEARCH(A4653, QA_Seed_Keywords!B$2:B$83)))), "")</f>
        <v/>
      </c>
      <c r="T4653" cm="1">
        <f t="array" ref="T4653">SUM(--ISNUMBER(SEARCH($A4653,QA_Seed_Keywords!$B$2:$B$83)))</f>
        <v>0</v>
      </c>
      <c r="U4653" t="str" cm="1">
        <f t="array" ref="U4653">IFERROR(_xlfn.TEXTJOIN(", ", TRUE, _xlfn._xlws.FILTER(ROW(QA_Seed_Keywords!B$2:B$83), ISNUMBER(SEARCH(A4653, QA_Seed_Keywords!B$2:B$83)))), "")</f>
        <v/>
      </c>
    </row>
    <row r="4654" spans="1:21" customFormat="1" x14ac:dyDescent="0.3">
      <c r="A4654" t="s">
        <v>7466</v>
      </c>
      <c r="B4654" t="s">
        <v>7466</v>
      </c>
      <c r="C4654">
        <v>1</v>
      </c>
      <c r="D4654">
        <v>1</v>
      </c>
      <c r="E4654">
        <v>7.1428571428571425E-2</v>
      </c>
      <c r="F4654">
        <v>1</v>
      </c>
      <c r="G4654">
        <v>12</v>
      </c>
      <c r="H4654">
        <v>1</v>
      </c>
      <c r="I4654">
        <v>2.5649493574615372</v>
      </c>
      <c r="J4654">
        <v>2.5649493574615372</v>
      </c>
      <c r="K4654">
        <v>2.5649493574615372</v>
      </c>
      <c r="L4654">
        <v>0.18321066839010969</v>
      </c>
      <c r="M4654">
        <v>5.1972019476618083</v>
      </c>
      <c r="N4654">
        <v>1</v>
      </c>
      <c r="O4654">
        <v>0.5</v>
      </c>
      <c r="P4654">
        <v>1.2824746787307679</v>
      </c>
      <c r="Q4654">
        <v>1.2824746787307679</v>
      </c>
      <c r="R4654">
        <v>9.1605334195054872E-2</v>
      </c>
      <c r="S4654" t="str" cm="1">
        <f t="array" ref="S4654">IFERROR(_xlfn.TEXTJOIN(", ", TRUE, _xlfn._xlws.FILTER(QA_Seed_Keywords!B$2:B$83, ISNUMBER(SEARCH(A4654, QA_Seed_Keywords!B$2:B$83)))), "")</f>
        <v/>
      </c>
      <c r="T4654" cm="1">
        <f t="array" ref="T4654">SUM(--ISNUMBER(SEARCH($A4654,QA_Seed_Keywords!$B$2:$B$83)))</f>
        <v>0</v>
      </c>
      <c r="U4654" t="str" cm="1">
        <f t="array" ref="U4654">IFERROR(_xlfn.TEXTJOIN(", ", TRUE, _xlfn._xlws.FILTER(ROW(QA_Seed_Keywords!B$2:B$83), ISNUMBER(SEARCH(A4654, QA_Seed_Keywords!B$2:B$83)))), "")</f>
        <v/>
      </c>
    </row>
    <row r="4655" spans="1:21" customFormat="1" x14ac:dyDescent="0.3">
      <c r="A4655" t="s">
        <v>7467</v>
      </c>
      <c r="B4655" t="s">
        <v>7468</v>
      </c>
      <c r="C4655">
        <v>1</v>
      </c>
      <c r="D4655">
        <v>1</v>
      </c>
      <c r="E4655">
        <v>7.1428571428571425E-2</v>
      </c>
      <c r="F4655">
        <v>1</v>
      </c>
      <c r="G4655">
        <v>12</v>
      </c>
      <c r="H4655">
        <v>1</v>
      </c>
      <c r="I4655">
        <v>2.5649493574615372</v>
      </c>
      <c r="J4655">
        <v>2.5649493574615372</v>
      </c>
      <c r="K4655">
        <v>2.5649493574615372</v>
      </c>
      <c r="L4655">
        <v>0.18321066839010969</v>
      </c>
      <c r="M4655">
        <v>5.1972019476618083</v>
      </c>
      <c r="N4655">
        <v>1</v>
      </c>
      <c r="O4655">
        <v>0.5</v>
      </c>
      <c r="P4655">
        <v>1.2824746787307679</v>
      </c>
      <c r="Q4655">
        <v>1.2824746787307679</v>
      </c>
      <c r="R4655">
        <v>9.1605334195054872E-2</v>
      </c>
      <c r="S4655" t="str" cm="1">
        <f t="array" ref="S4655">IFERROR(_xlfn.TEXTJOIN(", ", TRUE, _xlfn._xlws.FILTER(QA_Seed_Keywords!B$2:B$83, ISNUMBER(SEARCH(A4655, QA_Seed_Keywords!B$2:B$83)))), "")</f>
        <v/>
      </c>
      <c r="T4655" cm="1">
        <f t="array" ref="T4655">SUM(--ISNUMBER(SEARCH($A4655,QA_Seed_Keywords!$B$2:$B$83)))</f>
        <v>0</v>
      </c>
      <c r="U4655" t="str" cm="1">
        <f t="array" ref="U4655">IFERROR(_xlfn.TEXTJOIN(", ", TRUE, _xlfn._xlws.FILTER(ROW(QA_Seed_Keywords!B$2:B$83), ISNUMBER(SEARCH(A4655, QA_Seed_Keywords!B$2:B$83)))), "")</f>
        <v/>
      </c>
    </row>
    <row r="4656" spans="1:21" customFormat="1" x14ac:dyDescent="0.3">
      <c r="A4656" t="s">
        <v>7469</v>
      </c>
      <c r="B4656" t="s">
        <v>7470</v>
      </c>
      <c r="C4656">
        <v>13</v>
      </c>
      <c r="D4656">
        <v>3.25</v>
      </c>
      <c r="E4656">
        <v>0.9285714285714286</v>
      </c>
      <c r="F4656">
        <v>4</v>
      </c>
      <c r="G4656">
        <v>12</v>
      </c>
      <c r="H4656">
        <v>10</v>
      </c>
      <c r="I4656">
        <v>0.78845736036427028</v>
      </c>
      <c r="J4656">
        <v>10.249945684735509</v>
      </c>
      <c r="K4656">
        <v>2.5624864211838778</v>
      </c>
      <c r="L4656">
        <v>0.73213897748110812</v>
      </c>
      <c r="M4656">
        <v>2.3639886036055922</v>
      </c>
      <c r="N4656">
        <v>31</v>
      </c>
      <c r="O4656">
        <v>0.125</v>
      </c>
      <c r="P4656">
        <v>1.2812432105919389</v>
      </c>
      <c r="Q4656">
        <v>0.32031080264798478</v>
      </c>
      <c r="R4656">
        <v>9.1517372185138515E-2</v>
      </c>
      <c r="S4656" t="str" cm="1">
        <f t="array" ref="S4656">IFERROR(_xlfn.TEXTJOIN(", ", TRUE, _xlfn._xlws.FILTER(QA_Seed_Keywords!B$2:B$83, ISNUMBER(SEARCH(A4656, QA_Seed_Keywords!B$2:B$83)))), "")</f>
        <v/>
      </c>
      <c r="T4656" cm="1">
        <f t="array" ref="T4656">SUM(--ISNUMBER(SEARCH($A4656,QA_Seed_Keywords!$B$2:$B$83)))</f>
        <v>0</v>
      </c>
      <c r="U4656" t="str" cm="1">
        <f t="array" ref="U4656">IFERROR(_xlfn.TEXTJOIN(", ", TRUE, _xlfn._xlws.FILTER(ROW(QA_Seed_Keywords!B$2:B$83), ISNUMBER(SEARCH(A4656, QA_Seed_Keywords!B$2:B$83)))), "")</f>
        <v/>
      </c>
    </row>
    <row r="4657" spans="1:21" customFormat="1" x14ac:dyDescent="0.3">
      <c r="A4657" t="s">
        <v>7471</v>
      </c>
      <c r="B4657" t="s">
        <v>7472</v>
      </c>
      <c r="C4657">
        <v>15</v>
      </c>
      <c r="D4657">
        <v>2.1428571428571428</v>
      </c>
      <c r="E4657">
        <v>1.071428571428571</v>
      </c>
      <c r="F4657">
        <v>7</v>
      </c>
      <c r="G4657">
        <v>12</v>
      </c>
      <c r="H4657">
        <v>12</v>
      </c>
      <c r="I4657">
        <v>0.69314718055994529</v>
      </c>
      <c r="J4657">
        <v>10.397207708399179</v>
      </c>
      <c r="K4657">
        <v>1.485315386914168</v>
      </c>
      <c r="L4657">
        <v>0.74265769345708421</v>
      </c>
      <c r="M4657">
        <v>1.8472978603872039</v>
      </c>
      <c r="N4657">
        <v>56</v>
      </c>
      <c r="O4657">
        <v>0.1228070175438596</v>
      </c>
      <c r="P4657">
        <v>1.2768500694525311</v>
      </c>
      <c r="Q4657">
        <v>0.18240715277893299</v>
      </c>
      <c r="R4657">
        <v>9.1203576389466481E-2</v>
      </c>
      <c r="S4657" t="str" cm="1">
        <f t="array" ref="S4657">IFERROR(_xlfn.TEXTJOIN(", ", TRUE, _xlfn._xlws.FILTER(QA_Seed_Keywords!B$2:B$83, ISNUMBER(SEARCH(A4657, QA_Seed_Keywords!B$2:B$83)))), "")</f>
        <v/>
      </c>
      <c r="T4657" cm="1">
        <f t="array" ref="T4657">SUM(--ISNUMBER(SEARCH($A4657,QA_Seed_Keywords!$B$2:$B$83)))</f>
        <v>0</v>
      </c>
      <c r="U4657" t="str" cm="1">
        <f t="array" ref="U4657">IFERROR(_xlfn.TEXTJOIN(", ", TRUE, _xlfn._xlws.FILTER(ROW(QA_Seed_Keywords!B$2:B$83), ISNUMBER(SEARCH(A4657, QA_Seed_Keywords!B$2:B$83)))), "")</f>
        <v/>
      </c>
    </row>
    <row r="4658" spans="1:21" customFormat="1" x14ac:dyDescent="0.3">
      <c r="A4658" t="s">
        <v>7473</v>
      </c>
      <c r="B4658" t="s">
        <v>7474</v>
      </c>
      <c r="C4658">
        <v>14</v>
      </c>
      <c r="D4658">
        <v>4.666666666666667</v>
      </c>
      <c r="E4658">
        <v>1</v>
      </c>
      <c r="F4658">
        <v>3</v>
      </c>
      <c r="G4658">
        <v>12</v>
      </c>
      <c r="H4658">
        <v>10</v>
      </c>
      <c r="I4658">
        <v>0.78845736036427028</v>
      </c>
      <c r="J4658">
        <v>11.038403045099781</v>
      </c>
      <c r="K4658">
        <v>3.6794676816999279</v>
      </c>
      <c r="L4658">
        <v>0.78845736036427028</v>
      </c>
      <c r="M4658">
        <v>2.632252590200272</v>
      </c>
      <c r="N4658">
        <v>25</v>
      </c>
      <c r="O4658">
        <v>0.1153846153846154</v>
      </c>
      <c r="P4658">
        <v>1.273661889819206</v>
      </c>
      <c r="Q4658">
        <v>0.42455396327306871</v>
      </c>
      <c r="R4658">
        <v>9.0975849272800419E-2</v>
      </c>
      <c r="S4658" t="str" cm="1">
        <f t="array" ref="S4658">IFERROR(_xlfn.TEXTJOIN(", ", TRUE, _xlfn._xlws.FILTER(QA_Seed_Keywords!B$2:B$83, ISNUMBER(SEARCH(A4658, QA_Seed_Keywords!B$2:B$83)))), "")</f>
        <v/>
      </c>
      <c r="T4658" cm="1">
        <f t="array" ref="T4658">SUM(--ISNUMBER(SEARCH($A4658,QA_Seed_Keywords!$B$2:$B$83)))</f>
        <v>0</v>
      </c>
      <c r="U4658" t="str" cm="1">
        <f t="array" ref="U4658">IFERROR(_xlfn.TEXTJOIN(", ", TRUE, _xlfn._xlws.FILTER(ROW(QA_Seed_Keywords!B$2:B$83), ISNUMBER(SEARCH(A4658, QA_Seed_Keywords!B$2:B$83)))), "")</f>
        <v/>
      </c>
    </row>
    <row r="4659" spans="1:21" customFormat="1" x14ac:dyDescent="0.3">
      <c r="A4659" t="s">
        <v>7475</v>
      </c>
      <c r="B4659" t="s">
        <v>7476</v>
      </c>
      <c r="C4659">
        <v>21</v>
      </c>
      <c r="D4659">
        <v>3</v>
      </c>
      <c r="E4659">
        <v>1.5</v>
      </c>
      <c r="F4659">
        <v>7</v>
      </c>
      <c r="G4659">
        <v>12</v>
      </c>
      <c r="H4659">
        <v>12</v>
      </c>
      <c r="I4659">
        <v>0.69314718055994529</v>
      </c>
      <c r="J4659">
        <v>14.55609079175885</v>
      </c>
      <c r="K4659">
        <v>2.0794415416798362</v>
      </c>
      <c r="L4659">
        <v>1.0397207708399181</v>
      </c>
      <c r="M4659">
        <v>1.5083224935478721</v>
      </c>
      <c r="N4659">
        <v>79</v>
      </c>
      <c r="O4659">
        <v>8.7499999999999994E-2</v>
      </c>
      <c r="P4659">
        <v>1.2736579442788989</v>
      </c>
      <c r="Q4659">
        <v>0.18195113489698561</v>
      </c>
      <c r="R4659">
        <v>9.0975567448492806E-2</v>
      </c>
      <c r="S4659" t="str" cm="1">
        <f t="array" ref="S4659">IFERROR(_xlfn.TEXTJOIN(", ", TRUE, _xlfn._xlws.FILTER(QA_Seed_Keywords!B$2:B$83, ISNUMBER(SEARCH(A4659, QA_Seed_Keywords!B$2:B$83)))), "")</f>
        <v/>
      </c>
      <c r="T4659" cm="1">
        <f t="array" ref="T4659">SUM(--ISNUMBER(SEARCH($A4659,QA_Seed_Keywords!$B$2:$B$83)))</f>
        <v>0</v>
      </c>
      <c r="U4659" t="str" cm="1">
        <f t="array" ref="U4659">IFERROR(_xlfn.TEXTJOIN(", ", TRUE, _xlfn._xlws.FILTER(ROW(QA_Seed_Keywords!B$2:B$83), ISNUMBER(SEARCH(A4659, QA_Seed_Keywords!B$2:B$83)))), "")</f>
        <v/>
      </c>
    </row>
    <row r="4660" spans="1:21" customFormat="1" x14ac:dyDescent="0.3">
      <c r="A4660" t="s">
        <v>7477</v>
      </c>
      <c r="B4660" t="s">
        <v>7478</v>
      </c>
      <c r="C4660">
        <v>28</v>
      </c>
      <c r="D4660">
        <v>7</v>
      </c>
      <c r="E4660">
        <v>2</v>
      </c>
      <c r="F4660">
        <v>4</v>
      </c>
      <c r="G4660">
        <v>12</v>
      </c>
      <c r="H4660">
        <v>12</v>
      </c>
      <c r="I4660">
        <v>0.69314718055994529</v>
      </c>
      <c r="J4660">
        <v>19.408121055678471</v>
      </c>
      <c r="K4660">
        <v>4.8520302639196169</v>
      </c>
      <c r="L4660">
        <v>1.386294361119891</v>
      </c>
      <c r="M4660">
        <v>1.763214743176662</v>
      </c>
      <c r="N4660">
        <v>60</v>
      </c>
      <c r="O4660">
        <v>6.5573770491803282E-2</v>
      </c>
      <c r="P4660">
        <v>1.272663675782195</v>
      </c>
      <c r="Q4660">
        <v>0.31816591894554869</v>
      </c>
      <c r="R4660">
        <v>9.090454827015676E-2</v>
      </c>
      <c r="S4660" t="str" cm="1">
        <f t="array" ref="S4660">IFERROR(_xlfn.TEXTJOIN(", ", TRUE, _xlfn._xlws.FILTER(QA_Seed_Keywords!B$2:B$83, ISNUMBER(SEARCH(A4660, QA_Seed_Keywords!B$2:B$83)))), "")</f>
        <v>turnstil</v>
      </c>
      <c r="T4660" cm="1">
        <f t="array" ref="T4660">SUM(--ISNUMBER(SEARCH($A4660,QA_Seed_Keywords!$B$2:$B$83)))</f>
        <v>1</v>
      </c>
      <c r="U4660" t="str" cm="1">
        <f t="array" ref="U4660">IFERROR(_xlfn.TEXTJOIN(", ", TRUE, _xlfn._xlws.FILTER(ROW(QA_Seed_Keywords!B$2:B$83), ISNUMBER(SEARCH(A4660, QA_Seed_Keywords!B$2:B$83)))), "")</f>
        <v>75</v>
      </c>
    </row>
    <row r="4661" spans="1:21" customFormat="1" x14ac:dyDescent="0.3">
      <c r="A4661" t="s">
        <v>7479</v>
      </c>
      <c r="B4661" t="s">
        <v>7480</v>
      </c>
      <c r="C4661">
        <v>22</v>
      </c>
      <c r="D4661">
        <v>5.5</v>
      </c>
      <c r="E4661">
        <v>1.571428571428571</v>
      </c>
      <c r="F4661">
        <v>4</v>
      </c>
      <c r="G4661">
        <v>12</v>
      </c>
      <c r="H4661">
        <v>12</v>
      </c>
      <c r="I4661">
        <v>0.69314718055994529</v>
      </c>
      <c r="J4661">
        <v>15.249237972318801</v>
      </c>
      <c r="K4661">
        <v>3.8123094930796988</v>
      </c>
      <c r="L4661">
        <v>1.089231283737057</v>
      </c>
      <c r="M4661">
        <v>2.019148117313863</v>
      </c>
      <c r="N4661">
        <v>47</v>
      </c>
      <c r="O4661">
        <v>8.3333333333333329E-2</v>
      </c>
      <c r="P4661">
        <v>1.270769831026566</v>
      </c>
      <c r="Q4661">
        <v>0.31769245775664162</v>
      </c>
      <c r="R4661">
        <v>9.0769273644754733E-2</v>
      </c>
      <c r="S4661" t="str" cm="1">
        <f t="array" ref="S4661">IFERROR(_xlfn.TEXTJOIN(", ", TRUE, _xlfn._xlws.FILTER(QA_Seed_Keywords!B$2:B$83, ISNUMBER(SEARCH(A4661, QA_Seed_Keywords!B$2:B$83)))), "")</f>
        <v/>
      </c>
      <c r="T4661" cm="1">
        <f t="array" ref="T4661">SUM(--ISNUMBER(SEARCH($A4661,QA_Seed_Keywords!$B$2:$B$83)))</f>
        <v>0</v>
      </c>
      <c r="U4661" t="str" cm="1">
        <f t="array" ref="U4661">IFERROR(_xlfn.TEXTJOIN(", ", TRUE, _xlfn._xlws.FILTER(ROW(QA_Seed_Keywords!B$2:B$83), ISNUMBER(SEARCH(A4661, QA_Seed_Keywords!B$2:B$83)))), "")</f>
        <v/>
      </c>
    </row>
    <row r="4662" spans="1:21" customFormat="1" x14ac:dyDescent="0.3">
      <c r="A4662" t="s">
        <v>7481</v>
      </c>
      <c r="B4662" t="s">
        <v>7482</v>
      </c>
      <c r="C4662">
        <v>19</v>
      </c>
      <c r="D4662">
        <v>2.375</v>
      </c>
      <c r="E4662">
        <v>1.357142857142857</v>
      </c>
      <c r="F4662">
        <v>8</v>
      </c>
      <c r="G4662">
        <v>12</v>
      </c>
      <c r="H4662">
        <v>12</v>
      </c>
      <c r="I4662">
        <v>0.69314718055994529</v>
      </c>
      <c r="J4662">
        <v>13.169796430638961</v>
      </c>
      <c r="K4662">
        <v>1.6462245538298701</v>
      </c>
      <c r="L4662">
        <v>0.94069974504564002</v>
      </c>
      <c r="M4662">
        <v>1.42444100956717</v>
      </c>
      <c r="N4662">
        <v>82</v>
      </c>
      <c r="O4662">
        <v>9.6385542168674704E-2</v>
      </c>
      <c r="P4662">
        <v>1.269377969218213</v>
      </c>
      <c r="Q4662">
        <v>0.15867224615227671</v>
      </c>
      <c r="R4662">
        <v>9.0669854944158079E-2</v>
      </c>
      <c r="S4662" t="str" cm="1">
        <f t="array" ref="S4662">IFERROR(_xlfn.TEXTJOIN(", ", TRUE, _xlfn._xlws.FILTER(QA_Seed_Keywords!B$2:B$83, ISNUMBER(SEARCH(A4662, QA_Seed_Keywords!B$2:B$83)))), "")</f>
        <v/>
      </c>
      <c r="T4662" cm="1">
        <f t="array" ref="T4662">SUM(--ISNUMBER(SEARCH($A4662,QA_Seed_Keywords!$B$2:$B$83)))</f>
        <v>0</v>
      </c>
      <c r="U4662" t="str" cm="1">
        <f t="array" ref="U4662">IFERROR(_xlfn.TEXTJOIN(", ", TRUE, _xlfn._xlws.FILTER(ROW(QA_Seed_Keywords!B$2:B$83), ISNUMBER(SEARCH(A4662, QA_Seed_Keywords!B$2:B$83)))), "")</f>
        <v/>
      </c>
    </row>
    <row r="4663" spans="1:21" customFormat="1" x14ac:dyDescent="0.3">
      <c r="A4663" t="s">
        <v>7483</v>
      </c>
      <c r="B4663" t="s">
        <v>7484</v>
      </c>
      <c r="C4663">
        <v>9</v>
      </c>
      <c r="D4663">
        <v>4.5</v>
      </c>
      <c r="E4663">
        <v>0.6428571428571429</v>
      </c>
      <c r="F4663">
        <v>2</v>
      </c>
      <c r="G4663">
        <v>12</v>
      </c>
      <c r="H4663">
        <v>8</v>
      </c>
      <c r="I4663">
        <v>0.91629073187415511</v>
      </c>
      <c r="J4663">
        <v>8.2466165868673968</v>
      </c>
      <c r="K4663">
        <v>4.1233082934336984</v>
      </c>
      <c r="L4663">
        <v>0.58904404191909976</v>
      </c>
      <c r="M4663">
        <v>3.325399770760217</v>
      </c>
      <c r="N4663">
        <v>12</v>
      </c>
      <c r="O4663">
        <v>0.15384615384615391</v>
      </c>
      <c r="P4663">
        <v>1.2687102441334459</v>
      </c>
      <c r="Q4663">
        <v>0.63435512206672284</v>
      </c>
      <c r="R4663">
        <v>9.0622160295246126E-2</v>
      </c>
      <c r="S4663" t="str" cm="1">
        <f t="array" ref="S4663">IFERROR(_xlfn.TEXTJOIN(", ", TRUE, _xlfn._xlws.FILTER(QA_Seed_Keywords!B$2:B$83, ISNUMBER(SEARCH(A4663, QA_Seed_Keywords!B$2:B$83)))), "")</f>
        <v/>
      </c>
      <c r="T4663" cm="1">
        <f t="array" ref="T4663">SUM(--ISNUMBER(SEARCH($A4663,QA_Seed_Keywords!$B$2:$B$83)))</f>
        <v>0</v>
      </c>
      <c r="U4663" t="str" cm="1">
        <f t="array" ref="U4663">IFERROR(_xlfn.TEXTJOIN(", ", TRUE, _xlfn._xlws.FILTER(ROW(QA_Seed_Keywords!B$2:B$83), ISNUMBER(SEARCH(A4663, QA_Seed_Keywords!B$2:B$83)))), "")</f>
        <v/>
      </c>
    </row>
    <row r="4664" spans="1:21" customFormat="1" x14ac:dyDescent="0.3">
      <c r="A4664" t="s">
        <v>7485</v>
      </c>
      <c r="B4664" t="s">
        <v>7486</v>
      </c>
      <c r="C4664">
        <v>6</v>
      </c>
      <c r="D4664">
        <v>2</v>
      </c>
      <c r="E4664">
        <v>0.42857142857142849</v>
      </c>
      <c r="F4664">
        <v>3</v>
      </c>
      <c r="G4664">
        <v>12</v>
      </c>
      <c r="H4664">
        <v>8</v>
      </c>
      <c r="I4664">
        <v>0.91629073187415511</v>
      </c>
      <c r="J4664">
        <v>5.4977443912449306</v>
      </c>
      <c r="K4664">
        <v>1.83258146374831</v>
      </c>
      <c r="L4664">
        <v>0.39269602794606651</v>
      </c>
      <c r="M4664">
        <v>3.325399770760217</v>
      </c>
      <c r="N4664">
        <v>12</v>
      </c>
      <c r="O4664">
        <v>0.23076923076923081</v>
      </c>
      <c r="P4664">
        <v>1.2687102441334459</v>
      </c>
      <c r="Q4664">
        <v>0.42290341471114851</v>
      </c>
      <c r="R4664">
        <v>9.0622160295246112E-2</v>
      </c>
      <c r="S4664" t="str" cm="1">
        <f t="array" ref="S4664">IFERROR(_xlfn.TEXTJOIN(", ", TRUE, _xlfn._xlws.FILTER(QA_Seed_Keywords!B$2:B$83, ISNUMBER(SEARCH(A4664, QA_Seed_Keywords!B$2:B$83)))), "")</f>
        <v/>
      </c>
      <c r="T4664" cm="1">
        <f t="array" ref="T4664">SUM(--ISNUMBER(SEARCH($A4664,QA_Seed_Keywords!$B$2:$B$83)))</f>
        <v>0</v>
      </c>
      <c r="U4664" t="str" cm="1">
        <f t="array" ref="U4664">IFERROR(_xlfn.TEXTJOIN(", ", TRUE, _xlfn._xlws.FILTER(ROW(QA_Seed_Keywords!B$2:B$83), ISNUMBER(SEARCH(A4664, QA_Seed_Keywords!B$2:B$83)))), "")</f>
        <v/>
      </c>
    </row>
    <row r="4665" spans="1:21" customFormat="1" x14ac:dyDescent="0.3">
      <c r="A4665" t="s">
        <v>7487</v>
      </c>
      <c r="B4665" t="s">
        <v>7487</v>
      </c>
      <c r="C4665">
        <v>10</v>
      </c>
      <c r="D4665">
        <v>1.666666666666667</v>
      </c>
      <c r="E4665">
        <v>0.7142857142857143</v>
      </c>
      <c r="F4665">
        <v>6</v>
      </c>
      <c r="G4665">
        <v>12</v>
      </c>
      <c r="H4665">
        <v>11</v>
      </c>
      <c r="I4665">
        <v>0.73759894313077912</v>
      </c>
      <c r="J4665">
        <v>7.3759894313077909</v>
      </c>
      <c r="K4665">
        <v>1.229331571884632</v>
      </c>
      <c r="L4665">
        <v>0.52685638795055656</v>
      </c>
      <c r="M4665">
        <v>5.8903491282217537</v>
      </c>
      <c r="N4665">
        <v>34</v>
      </c>
      <c r="O4665">
        <v>0.1714285714285714</v>
      </c>
      <c r="P4665">
        <v>1.264455331081336</v>
      </c>
      <c r="Q4665">
        <v>0.21074255518022261</v>
      </c>
      <c r="R4665">
        <v>9.0318237934381124E-2</v>
      </c>
      <c r="S4665" t="str" cm="1">
        <f t="array" ref="S4665">IFERROR(_xlfn.TEXTJOIN(", ", TRUE, _xlfn._xlws.FILTER(QA_Seed_Keywords!B$2:B$83, ISNUMBER(SEARCH(A4665, QA_Seed_Keywords!B$2:B$83)))), "")</f>
        <v/>
      </c>
      <c r="T4665" cm="1">
        <f t="array" ref="T4665">SUM(--ISNUMBER(SEARCH($A4665,QA_Seed_Keywords!$B$2:$B$83)))</f>
        <v>0</v>
      </c>
      <c r="U4665" t="str" cm="1">
        <f t="array" ref="U4665">IFERROR(_xlfn.TEXTJOIN(", ", TRUE, _xlfn._xlws.FILTER(ROW(QA_Seed_Keywords!B$2:B$83), ISNUMBER(SEARCH(A4665, QA_Seed_Keywords!B$2:B$83)))), "")</f>
        <v/>
      </c>
    </row>
    <row r="4666" spans="1:21" customFormat="1" x14ac:dyDescent="0.3">
      <c r="A4666" t="s">
        <v>7488</v>
      </c>
      <c r="B4666" t="s">
        <v>7488</v>
      </c>
      <c r="C4666">
        <v>19</v>
      </c>
      <c r="D4666">
        <v>2.714285714285714</v>
      </c>
      <c r="E4666">
        <v>1.357142857142857</v>
      </c>
      <c r="F4666">
        <v>7</v>
      </c>
      <c r="G4666">
        <v>12</v>
      </c>
      <c r="H4666">
        <v>12</v>
      </c>
      <c r="I4666">
        <v>0.69314718055994529</v>
      </c>
      <c r="J4666">
        <v>13.169796430638961</v>
      </c>
      <c r="K4666">
        <v>1.88139949009128</v>
      </c>
      <c r="L4666">
        <v>0.94069974504564002</v>
      </c>
      <c r="M4666">
        <v>1.54654370636807</v>
      </c>
      <c r="N4666">
        <v>72</v>
      </c>
      <c r="O4666">
        <v>9.5890410958904104E-2</v>
      </c>
      <c r="P4666">
        <v>1.2628571919790781</v>
      </c>
      <c r="Q4666">
        <v>0.18040817028272549</v>
      </c>
      <c r="R4666">
        <v>9.020408514136273E-2</v>
      </c>
      <c r="S4666" t="str" cm="1">
        <f t="array" ref="S4666">IFERROR(_xlfn.TEXTJOIN(", ", TRUE, _xlfn._xlws.FILTER(QA_Seed_Keywords!B$2:B$83, ISNUMBER(SEARCH(A4666, QA_Seed_Keywords!B$2:B$83)))), "")</f>
        <v/>
      </c>
      <c r="T4666" cm="1">
        <f t="array" ref="T4666">SUM(--ISNUMBER(SEARCH($A4666,QA_Seed_Keywords!$B$2:$B$83)))</f>
        <v>0</v>
      </c>
      <c r="U4666" t="str" cm="1">
        <f t="array" ref="U4666">IFERROR(_xlfn.TEXTJOIN(", ", TRUE, _xlfn._xlws.FILTER(ROW(QA_Seed_Keywords!B$2:B$83), ISNUMBER(SEARCH(A4666, QA_Seed_Keywords!B$2:B$83)))), "")</f>
        <v/>
      </c>
    </row>
    <row r="4667" spans="1:21" customFormat="1" x14ac:dyDescent="0.3">
      <c r="A4667" t="s">
        <v>7489</v>
      </c>
      <c r="B4667" t="s">
        <v>7489</v>
      </c>
      <c r="C4667">
        <v>17</v>
      </c>
      <c r="D4667">
        <v>5.666666666666667</v>
      </c>
      <c r="E4667">
        <v>1.214285714285714</v>
      </c>
      <c r="F4667">
        <v>3</v>
      </c>
      <c r="G4667">
        <v>12</v>
      </c>
      <c r="H4667">
        <v>10</v>
      </c>
      <c r="I4667">
        <v>0.78845736036427028</v>
      </c>
      <c r="J4667">
        <v>13.403775126192601</v>
      </c>
      <c r="K4667">
        <v>4.4679250420641976</v>
      </c>
      <c r="L4667">
        <v>0.95741250901375674</v>
      </c>
      <c r="M4667">
        <v>2.393841566755273</v>
      </c>
      <c r="N4667">
        <v>31</v>
      </c>
      <c r="O4667">
        <v>9.375E-2</v>
      </c>
      <c r="P4667">
        <v>1.2566039180805559</v>
      </c>
      <c r="Q4667">
        <v>0.41886797269351861</v>
      </c>
      <c r="R4667">
        <v>8.9757422720039698E-2</v>
      </c>
      <c r="S4667" t="str" cm="1">
        <f t="array" ref="S4667">IFERROR(_xlfn.TEXTJOIN(", ", TRUE, _xlfn._xlws.FILTER(QA_Seed_Keywords!B$2:B$83, ISNUMBER(SEARCH(A4667, QA_Seed_Keywords!B$2:B$83)))), "")</f>
        <v/>
      </c>
      <c r="T4667" cm="1">
        <f t="array" ref="T4667">SUM(--ISNUMBER(SEARCH($A4667,QA_Seed_Keywords!$B$2:$B$83)))</f>
        <v>0</v>
      </c>
      <c r="U4667" t="str" cm="1">
        <f t="array" ref="U4667">IFERROR(_xlfn.TEXTJOIN(", ", TRUE, _xlfn._xlws.FILTER(ROW(QA_Seed_Keywords!B$2:B$83), ISNUMBER(SEARCH(A4667, QA_Seed_Keywords!B$2:B$83)))), "")</f>
        <v/>
      </c>
    </row>
    <row r="4668" spans="1:21" customFormat="1" x14ac:dyDescent="0.3">
      <c r="A4668" t="s">
        <v>7490</v>
      </c>
      <c r="B4668" t="s">
        <v>7491</v>
      </c>
      <c r="C4668">
        <v>5</v>
      </c>
      <c r="D4668">
        <v>1.666666666666667</v>
      </c>
      <c r="E4668">
        <v>0.35714285714285721</v>
      </c>
      <c r="F4668">
        <v>3</v>
      </c>
      <c r="G4668">
        <v>12</v>
      </c>
      <c r="H4668">
        <v>7</v>
      </c>
      <c r="I4668">
        <v>0.99852883011112725</v>
      </c>
      <c r="J4668">
        <v>4.9926441505556358</v>
      </c>
      <c r="K4668">
        <v>1.6642147168518791</v>
      </c>
      <c r="L4668">
        <v>0.35661743932540257</v>
      </c>
      <c r="M4668">
        <v>3.4054424784337529</v>
      </c>
      <c r="N4668">
        <v>11</v>
      </c>
      <c r="O4668">
        <v>0.25</v>
      </c>
      <c r="P4668">
        <v>1.248161037638909</v>
      </c>
      <c r="Q4668">
        <v>0.41605367921296971</v>
      </c>
      <c r="R4668">
        <v>8.9154359831350644E-2</v>
      </c>
      <c r="S4668" t="str" cm="1">
        <f t="array" ref="S4668">IFERROR(_xlfn.TEXTJOIN(", ", TRUE, _xlfn._xlws.FILTER(QA_Seed_Keywords!B$2:B$83, ISNUMBER(SEARCH(A4668, QA_Seed_Keywords!B$2:B$83)))), "")</f>
        <v/>
      </c>
      <c r="T4668" cm="1">
        <f t="array" ref="T4668">SUM(--ISNUMBER(SEARCH($A4668,QA_Seed_Keywords!$B$2:$B$83)))</f>
        <v>0</v>
      </c>
      <c r="U4668" t="str" cm="1">
        <f t="array" ref="U4668">IFERROR(_xlfn.TEXTJOIN(", ", TRUE, _xlfn._xlws.FILTER(ROW(QA_Seed_Keywords!B$2:B$83), ISNUMBER(SEARCH(A4668, QA_Seed_Keywords!B$2:B$83)))), "")</f>
        <v/>
      </c>
    </row>
    <row r="4669" spans="1:21" customFormat="1" x14ac:dyDescent="0.3">
      <c r="A4669" t="s">
        <v>7492</v>
      </c>
      <c r="B4669" t="s">
        <v>7492</v>
      </c>
      <c r="C4669">
        <v>9</v>
      </c>
      <c r="D4669">
        <v>9</v>
      </c>
      <c r="E4669">
        <v>0.6428571428571429</v>
      </c>
      <c r="F4669">
        <v>1</v>
      </c>
      <c r="G4669">
        <v>12</v>
      </c>
      <c r="H4669">
        <v>4</v>
      </c>
      <c r="I4669">
        <v>1.386294361119891</v>
      </c>
      <c r="J4669">
        <v>12.476649250079021</v>
      </c>
      <c r="K4669">
        <v>12.476649250079021</v>
      </c>
      <c r="L4669">
        <v>0.8911892321485011</v>
      </c>
      <c r="M4669">
        <v>3.5877640352277078</v>
      </c>
      <c r="N4669">
        <v>9</v>
      </c>
      <c r="O4669">
        <v>0.1</v>
      </c>
      <c r="P4669">
        <v>1.2476649250079019</v>
      </c>
      <c r="Q4669">
        <v>1.2476649250079019</v>
      </c>
      <c r="R4669">
        <v>8.9118923214850113E-2</v>
      </c>
      <c r="S4669" t="str" cm="1">
        <f t="array" ref="S4669">IFERROR(_xlfn.TEXTJOIN(", ", TRUE, _xlfn._xlws.FILTER(QA_Seed_Keywords!B$2:B$83, ISNUMBER(SEARCH(A4669, QA_Seed_Keywords!B$2:B$83)))), "")</f>
        <v/>
      </c>
      <c r="T4669" cm="1">
        <f t="array" ref="T4669">SUM(--ISNUMBER(SEARCH($A4669,QA_Seed_Keywords!$B$2:$B$83)))</f>
        <v>0</v>
      </c>
      <c r="U4669" t="str" cm="1">
        <f t="array" ref="U4669">IFERROR(_xlfn.TEXTJOIN(", ", TRUE, _xlfn._xlws.FILTER(ROW(QA_Seed_Keywords!B$2:B$83), ISNUMBER(SEARCH(A4669, QA_Seed_Keywords!B$2:B$83)))), "")</f>
        <v/>
      </c>
    </row>
    <row r="4670" spans="1:21" customFormat="1" x14ac:dyDescent="0.3">
      <c r="A4670" t="s">
        <v>7493</v>
      </c>
      <c r="B4670" t="s">
        <v>7494</v>
      </c>
      <c r="C4670">
        <v>23</v>
      </c>
      <c r="D4670">
        <v>4.5999999999999996</v>
      </c>
      <c r="E4670">
        <v>1.642857142857143</v>
      </c>
      <c r="F4670">
        <v>5</v>
      </c>
      <c r="G4670">
        <v>12</v>
      </c>
      <c r="H4670">
        <v>12</v>
      </c>
      <c r="I4670">
        <v>0.69314718055994529</v>
      </c>
      <c r="J4670">
        <v>15.942385152878741</v>
      </c>
      <c r="K4670">
        <v>3.1884770305757479</v>
      </c>
      <c r="L4670">
        <v>1.1387417966341959</v>
      </c>
      <c r="M4670">
        <v>1.670841423045647</v>
      </c>
      <c r="N4670">
        <v>63</v>
      </c>
      <c r="O4670">
        <v>7.8125E-2</v>
      </c>
      <c r="P4670">
        <v>1.245498840068652</v>
      </c>
      <c r="Q4670">
        <v>0.24909976801373029</v>
      </c>
      <c r="R4670">
        <v>8.8964202862046537E-2</v>
      </c>
      <c r="S4670" t="str" cm="1">
        <f t="array" ref="S4670">IFERROR(_xlfn.TEXTJOIN(", ", TRUE, _xlfn._xlws.FILTER(QA_Seed_Keywords!B$2:B$83, ISNUMBER(SEARCH(A4670, QA_Seed_Keywords!B$2:B$83)))), "")</f>
        <v/>
      </c>
      <c r="T4670" cm="1">
        <f t="array" ref="T4670">SUM(--ISNUMBER(SEARCH($A4670,QA_Seed_Keywords!$B$2:$B$83)))</f>
        <v>0</v>
      </c>
      <c r="U4670" t="str" cm="1">
        <f t="array" ref="U4670">IFERROR(_xlfn.TEXTJOIN(", ", TRUE, _xlfn._xlws.FILTER(ROW(QA_Seed_Keywords!B$2:B$83), ISNUMBER(SEARCH(A4670, QA_Seed_Keywords!B$2:B$83)))), "")</f>
        <v/>
      </c>
    </row>
    <row r="4671" spans="1:21" customFormat="1" x14ac:dyDescent="0.3">
      <c r="A4671" t="s">
        <v>7495</v>
      </c>
      <c r="B4671" t="s">
        <v>7496</v>
      </c>
      <c r="C4671">
        <v>14</v>
      </c>
      <c r="D4671">
        <v>2.8</v>
      </c>
      <c r="E4671">
        <v>1</v>
      </c>
      <c r="F4671">
        <v>5</v>
      </c>
      <c r="G4671">
        <v>12</v>
      </c>
      <c r="H4671">
        <v>12</v>
      </c>
      <c r="I4671">
        <v>0.69314718055994529</v>
      </c>
      <c r="J4671">
        <v>9.7040605278392338</v>
      </c>
      <c r="K4671">
        <v>1.9408121055678469</v>
      </c>
      <c r="L4671">
        <v>0.69314718055994529</v>
      </c>
      <c r="M4671">
        <v>2.226787482092107</v>
      </c>
      <c r="N4671">
        <v>38</v>
      </c>
      <c r="O4671">
        <v>0.12820512820512819</v>
      </c>
      <c r="P4671">
        <v>1.2441103240819531</v>
      </c>
      <c r="Q4671">
        <v>0.2488220648163906</v>
      </c>
      <c r="R4671">
        <v>8.886502314871092E-2</v>
      </c>
      <c r="S4671" t="str" cm="1">
        <f t="array" ref="S4671">IFERROR(_xlfn.TEXTJOIN(", ", TRUE, _xlfn._xlws.FILTER(QA_Seed_Keywords!B$2:B$83, ISNUMBER(SEARCH(A4671, QA_Seed_Keywords!B$2:B$83)))), "")</f>
        <v/>
      </c>
      <c r="T4671" cm="1">
        <f t="array" ref="T4671">SUM(--ISNUMBER(SEARCH($A4671,QA_Seed_Keywords!$B$2:$B$83)))</f>
        <v>0</v>
      </c>
      <c r="U4671" t="str" cm="1">
        <f t="array" ref="U4671">IFERROR(_xlfn.TEXTJOIN(", ", TRUE, _xlfn._xlws.FILTER(ROW(QA_Seed_Keywords!B$2:B$83), ISNUMBER(SEARCH(A4671, QA_Seed_Keywords!B$2:B$83)))), "")</f>
        <v/>
      </c>
    </row>
    <row r="4672" spans="1:21" customFormat="1" x14ac:dyDescent="0.3">
      <c r="A4672" t="s">
        <v>7497</v>
      </c>
      <c r="B4672" t="s">
        <v>7498</v>
      </c>
      <c r="C4672">
        <v>25</v>
      </c>
      <c r="D4672">
        <v>8.3333333333333339</v>
      </c>
      <c r="E4672">
        <v>1.785714285714286</v>
      </c>
      <c r="F4672">
        <v>3</v>
      </c>
      <c r="G4672">
        <v>12</v>
      </c>
      <c r="H4672">
        <v>12</v>
      </c>
      <c r="I4672">
        <v>0.69314718055994529</v>
      </c>
      <c r="J4672">
        <v>17.32867951399863</v>
      </c>
      <c r="K4672">
        <v>5.7762265046662113</v>
      </c>
      <c r="L4672">
        <v>1.237762822428474</v>
      </c>
      <c r="M4672">
        <v>2.1526795099383849</v>
      </c>
      <c r="N4672">
        <v>41</v>
      </c>
      <c r="O4672">
        <v>7.1428571428571425E-2</v>
      </c>
      <c r="P4672">
        <v>1.237762822428474</v>
      </c>
      <c r="Q4672">
        <v>0.41258760747615791</v>
      </c>
      <c r="R4672">
        <v>8.8411630173462416E-2</v>
      </c>
      <c r="S4672" t="str" cm="1">
        <f t="array" ref="S4672">IFERROR(_xlfn.TEXTJOIN(", ", TRUE, _xlfn._xlws.FILTER(QA_Seed_Keywords!B$2:B$83, ISNUMBER(SEARCH(A4672, QA_Seed_Keywords!B$2:B$83)))), "")</f>
        <v/>
      </c>
      <c r="T4672" cm="1">
        <f t="array" ref="T4672">SUM(--ISNUMBER(SEARCH($A4672,QA_Seed_Keywords!$B$2:$B$83)))</f>
        <v>0</v>
      </c>
      <c r="U4672" t="str" cm="1">
        <f t="array" ref="U4672">IFERROR(_xlfn.TEXTJOIN(", ", TRUE, _xlfn._xlws.FILTER(ROW(QA_Seed_Keywords!B$2:B$83), ISNUMBER(SEARCH(A4672, QA_Seed_Keywords!B$2:B$83)))), "")</f>
        <v/>
      </c>
    </row>
    <row r="4673" spans="1:23" customFormat="1" x14ac:dyDescent="0.3">
      <c r="A4673" t="s">
        <v>7499</v>
      </c>
      <c r="B4673" t="s">
        <v>7500</v>
      </c>
      <c r="C4673">
        <v>9</v>
      </c>
      <c r="D4673">
        <v>9</v>
      </c>
      <c r="E4673">
        <v>0.6428571428571429</v>
      </c>
      <c r="F4673">
        <v>1</v>
      </c>
      <c r="G4673">
        <v>12</v>
      </c>
      <c r="H4673">
        <v>6</v>
      </c>
      <c r="I4673">
        <v>1.09861228866811</v>
      </c>
      <c r="J4673">
        <v>9.8875105980129874</v>
      </c>
      <c r="K4673">
        <v>9.8875105980129874</v>
      </c>
      <c r="L4673">
        <v>0.70625075700092776</v>
      </c>
      <c r="M4673">
        <v>3.810907586541918</v>
      </c>
      <c r="N4673">
        <v>7</v>
      </c>
      <c r="O4673">
        <v>0.125</v>
      </c>
      <c r="P4673">
        <v>1.235938824751623</v>
      </c>
      <c r="Q4673">
        <v>1.235938824751623</v>
      </c>
      <c r="R4673">
        <v>8.8281344625115971E-2</v>
      </c>
      <c r="S4673" t="str" cm="1">
        <f t="array" ref="S4673">IFERROR(_xlfn.TEXTJOIN(", ", TRUE, _xlfn._xlws.FILTER(QA_Seed_Keywords!B$2:B$83, ISNUMBER(SEARCH(A4673, QA_Seed_Keywords!B$2:B$83)))), "")</f>
        <v/>
      </c>
      <c r="T4673" cm="1">
        <f t="array" ref="T4673">SUM(--ISNUMBER(SEARCH($A4673,QA_Seed_Keywords!$B$2:$B$83)))</f>
        <v>0</v>
      </c>
      <c r="U4673" t="str" cm="1">
        <f t="array" ref="U4673">IFERROR(_xlfn.TEXTJOIN(", ", TRUE, _xlfn._xlws.FILTER(ROW(QA_Seed_Keywords!B$2:B$83), ISNUMBER(SEARCH(A4673, QA_Seed_Keywords!B$2:B$83)))), "")</f>
        <v/>
      </c>
    </row>
    <row r="4674" spans="1:23" customFormat="1" x14ac:dyDescent="0.3">
      <c r="A4674" t="s">
        <v>7501</v>
      </c>
      <c r="B4674" t="s">
        <v>7502</v>
      </c>
      <c r="C4674">
        <v>9</v>
      </c>
      <c r="D4674">
        <v>9</v>
      </c>
      <c r="E4674">
        <v>0.6428571428571429</v>
      </c>
      <c r="F4674">
        <v>1</v>
      </c>
      <c r="G4674">
        <v>12</v>
      </c>
      <c r="H4674">
        <v>6</v>
      </c>
      <c r="I4674">
        <v>1.09861228866811</v>
      </c>
      <c r="J4674">
        <v>9.8875105980129874</v>
      </c>
      <c r="K4674">
        <v>9.8875105980129874</v>
      </c>
      <c r="L4674">
        <v>0.70625075700092776</v>
      </c>
      <c r="M4674">
        <v>3.810907586541918</v>
      </c>
      <c r="N4674">
        <v>7</v>
      </c>
      <c r="O4674">
        <v>0.125</v>
      </c>
      <c r="P4674">
        <v>1.235938824751623</v>
      </c>
      <c r="Q4674">
        <v>1.235938824751623</v>
      </c>
      <c r="R4674">
        <v>8.8281344625115971E-2</v>
      </c>
      <c r="S4674" t="str" cm="1">
        <f t="array" ref="S4674">IFERROR(_xlfn.TEXTJOIN(", ", TRUE, _xlfn._xlws.FILTER(QA_Seed_Keywords!B$2:B$83, ISNUMBER(SEARCH(A4674, QA_Seed_Keywords!B$2:B$83)))), "")</f>
        <v/>
      </c>
      <c r="T4674" cm="1">
        <f t="array" ref="T4674">SUM(--ISNUMBER(SEARCH($A4674,QA_Seed_Keywords!$B$2:$B$83)))</f>
        <v>0</v>
      </c>
      <c r="U4674" t="str" cm="1">
        <f t="array" ref="U4674">IFERROR(_xlfn.TEXTJOIN(", ", TRUE, _xlfn._xlws.FILTER(ROW(QA_Seed_Keywords!B$2:B$83), ISNUMBER(SEARCH(A4674, QA_Seed_Keywords!B$2:B$83)))), "")</f>
        <v/>
      </c>
    </row>
    <row r="4675" spans="1:23" customFormat="1" x14ac:dyDescent="0.3">
      <c r="A4675" t="s">
        <v>7503</v>
      </c>
      <c r="B4675" t="s">
        <v>7504</v>
      </c>
      <c r="C4675">
        <v>9</v>
      </c>
      <c r="D4675">
        <v>9</v>
      </c>
      <c r="E4675">
        <v>0.6428571428571429</v>
      </c>
      <c r="F4675">
        <v>1</v>
      </c>
      <c r="G4675">
        <v>12</v>
      </c>
      <c r="H4675">
        <v>6</v>
      </c>
      <c r="I4675">
        <v>1.09861228866811</v>
      </c>
      <c r="J4675">
        <v>9.8875105980129874</v>
      </c>
      <c r="K4675">
        <v>9.8875105980129874</v>
      </c>
      <c r="L4675">
        <v>0.70625075700092776</v>
      </c>
      <c r="M4675">
        <v>3.693124550885535</v>
      </c>
      <c r="N4675">
        <v>7</v>
      </c>
      <c r="O4675">
        <v>0.125</v>
      </c>
      <c r="P4675">
        <v>1.235938824751623</v>
      </c>
      <c r="Q4675">
        <v>1.235938824751623</v>
      </c>
      <c r="R4675">
        <v>8.8281344625115971E-2</v>
      </c>
      <c r="S4675" t="str" cm="1">
        <f t="array" ref="S4675">IFERROR(_xlfn.TEXTJOIN(", ", TRUE, _xlfn._xlws.FILTER(QA_Seed_Keywords!B$2:B$83, ISNUMBER(SEARCH(A4675, QA_Seed_Keywords!B$2:B$83)))), "")</f>
        <v/>
      </c>
      <c r="T4675" cm="1">
        <f t="array" ref="T4675">SUM(--ISNUMBER(SEARCH($A4675,QA_Seed_Keywords!$B$2:$B$83)))</f>
        <v>0</v>
      </c>
      <c r="U4675" t="str" cm="1">
        <f t="array" ref="U4675">IFERROR(_xlfn.TEXTJOIN(", ", TRUE, _xlfn._xlws.FILTER(ROW(QA_Seed_Keywords!B$2:B$83), ISNUMBER(SEARCH(A4675, QA_Seed_Keywords!B$2:B$83)))), "")</f>
        <v/>
      </c>
    </row>
    <row r="4676" spans="1:23" customFormat="1" x14ac:dyDescent="0.3">
      <c r="A4676" t="s">
        <v>7505</v>
      </c>
      <c r="B4676" t="s">
        <v>7506</v>
      </c>
      <c r="C4676">
        <v>16</v>
      </c>
      <c r="D4676">
        <v>3.2</v>
      </c>
      <c r="E4676">
        <v>1.142857142857143</v>
      </c>
      <c r="F4676">
        <v>5</v>
      </c>
      <c r="G4676">
        <v>12</v>
      </c>
      <c r="H4676">
        <v>12</v>
      </c>
      <c r="I4676">
        <v>0.69314718055994529</v>
      </c>
      <c r="J4676">
        <v>11.090354888959119</v>
      </c>
      <c r="K4676">
        <v>2.2180709777918248</v>
      </c>
      <c r="L4676">
        <v>0.79216820635422314</v>
      </c>
      <c r="M4676">
        <v>2.0836866384514341</v>
      </c>
      <c r="N4676">
        <v>44</v>
      </c>
      <c r="O4676">
        <v>0.1111111111111111</v>
      </c>
      <c r="P4676">
        <v>1.2322616543287921</v>
      </c>
      <c r="Q4676">
        <v>0.2464523308657583</v>
      </c>
      <c r="R4676">
        <v>8.8018689594913671E-2</v>
      </c>
      <c r="S4676" t="str" cm="1">
        <f t="array" ref="S4676">IFERROR(_xlfn.TEXTJOIN(", ", TRUE, _xlfn._xlws.FILTER(QA_Seed_Keywords!B$2:B$83, ISNUMBER(SEARCH(A4676, QA_Seed_Keywords!B$2:B$83)))), "")</f>
        <v/>
      </c>
      <c r="T4676" cm="1">
        <f t="array" ref="T4676">SUM(--ISNUMBER(SEARCH($A4676,QA_Seed_Keywords!$B$2:$B$83)))</f>
        <v>0</v>
      </c>
      <c r="U4676" t="str" cm="1">
        <f t="array" ref="U4676">IFERROR(_xlfn.TEXTJOIN(", ", TRUE, _xlfn._xlws.FILTER(ROW(QA_Seed_Keywords!B$2:B$83), ISNUMBER(SEARCH(A4676, QA_Seed_Keywords!B$2:B$83)))), "")</f>
        <v/>
      </c>
    </row>
    <row r="4677" spans="1:23" customFormat="1" x14ac:dyDescent="0.3">
      <c r="A4677" t="s">
        <v>7507</v>
      </c>
      <c r="B4677" t="s">
        <v>7508</v>
      </c>
      <c r="C4677">
        <v>24</v>
      </c>
      <c r="D4677">
        <v>4</v>
      </c>
      <c r="E4677">
        <v>1.714285714285714</v>
      </c>
      <c r="F4677">
        <v>6</v>
      </c>
      <c r="G4677">
        <v>12</v>
      </c>
      <c r="H4677">
        <v>12</v>
      </c>
      <c r="I4677">
        <v>0.69314718055994529</v>
      </c>
      <c r="J4677">
        <v>16.63553233343869</v>
      </c>
      <c r="K4677">
        <v>2.7725887222397811</v>
      </c>
      <c r="L4677">
        <v>1.1882523095313351</v>
      </c>
      <c r="M4677">
        <v>1.495899973549315</v>
      </c>
      <c r="N4677">
        <v>80</v>
      </c>
      <c r="O4677">
        <v>7.407407407407407E-2</v>
      </c>
      <c r="P4677">
        <v>1.232261654328791</v>
      </c>
      <c r="Q4677">
        <v>0.20537694238813189</v>
      </c>
      <c r="R4677">
        <v>8.8018689594913671E-2</v>
      </c>
      <c r="S4677" t="str" cm="1">
        <f t="array" ref="S4677">IFERROR(_xlfn.TEXTJOIN(", ", TRUE, _xlfn._xlws.FILTER(QA_Seed_Keywords!B$2:B$83, ISNUMBER(SEARCH(A4677, QA_Seed_Keywords!B$2:B$83)))), "")</f>
        <v/>
      </c>
      <c r="T4677" cm="1">
        <f t="array" ref="T4677">SUM(--ISNUMBER(SEARCH($A4677,QA_Seed_Keywords!$B$2:$B$83)))</f>
        <v>0</v>
      </c>
      <c r="U4677" t="str" cm="1">
        <f t="array" ref="U4677">IFERROR(_xlfn.TEXTJOIN(", ", TRUE, _xlfn._xlws.FILTER(ROW(QA_Seed_Keywords!B$2:B$83), ISNUMBER(SEARCH(A4677, QA_Seed_Keywords!B$2:B$83)))), "")</f>
        <v/>
      </c>
    </row>
    <row r="4678" spans="1:23" customFormat="1" x14ac:dyDescent="0.3">
      <c r="A4678" t="s">
        <v>7509</v>
      </c>
      <c r="B4678" t="s">
        <v>7509</v>
      </c>
      <c r="C4678">
        <v>13</v>
      </c>
      <c r="D4678">
        <v>4.333333333333333</v>
      </c>
      <c r="E4678">
        <v>0.9285714285714286</v>
      </c>
      <c r="F4678">
        <v>3</v>
      </c>
      <c r="G4678">
        <v>12</v>
      </c>
      <c r="H4678">
        <v>10</v>
      </c>
      <c r="I4678">
        <v>0.78845736036427028</v>
      </c>
      <c r="J4678">
        <v>10.249945684735509</v>
      </c>
      <c r="K4678">
        <v>3.4166485615785041</v>
      </c>
      <c r="L4678">
        <v>0.73213897748110812</v>
      </c>
      <c r="M4678">
        <v>2.6714733033535532</v>
      </c>
      <c r="N4678">
        <v>24</v>
      </c>
      <c r="O4678">
        <v>0.12</v>
      </c>
      <c r="P4678">
        <v>1.229993482168261</v>
      </c>
      <c r="Q4678">
        <v>0.40999782738942048</v>
      </c>
      <c r="R4678">
        <v>8.7856677297732971E-2</v>
      </c>
      <c r="S4678" t="str" cm="1">
        <f t="array" ref="S4678">IFERROR(_xlfn.TEXTJOIN(", ", TRUE, _xlfn._xlws.FILTER(QA_Seed_Keywords!B$2:B$83, ISNUMBER(SEARCH(A4678, QA_Seed_Keywords!B$2:B$83)))), "")</f>
        <v/>
      </c>
      <c r="T4678" cm="1">
        <f t="array" ref="T4678">SUM(--ISNUMBER(SEARCH($A4678,QA_Seed_Keywords!$B$2:$B$83)))</f>
        <v>0</v>
      </c>
      <c r="U4678" t="str" cm="1">
        <f t="array" ref="U4678">IFERROR(_xlfn.TEXTJOIN(", ", TRUE, _xlfn._xlws.FILTER(ROW(QA_Seed_Keywords!B$2:B$83), ISNUMBER(SEARCH(A4678, QA_Seed_Keywords!B$2:B$83)))), "")</f>
        <v/>
      </c>
    </row>
    <row r="4679" spans="1:23" customFormat="1" x14ac:dyDescent="0.3">
      <c r="A4679" t="s">
        <v>7510</v>
      </c>
      <c r="B4679" t="s">
        <v>7511</v>
      </c>
      <c r="C4679">
        <v>10</v>
      </c>
      <c r="D4679">
        <v>2.5</v>
      </c>
      <c r="E4679">
        <v>0.7142857142857143</v>
      </c>
      <c r="F4679">
        <v>4</v>
      </c>
      <c r="G4679">
        <v>12</v>
      </c>
      <c r="H4679">
        <v>11</v>
      </c>
      <c r="I4679">
        <v>0.73759894313077912</v>
      </c>
      <c r="J4679">
        <v>7.3759894313077909</v>
      </c>
      <c r="K4679">
        <v>1.843997357826948</v>
      </c>
      <c r="L4679">
        <v>0.52685638795055656</v>
      </c>
      <c r="M4679">
        <v>2.712295297873808</v>
      </c>
      <c r="N4679">
        <v>23</v>
      </c>
      <c r="O4679">
        <v>0.16666666666666671</v>
      </c>
      <c r="P4679">
        <v>1.229331571884632</v>
      </c>
      <c r="Q4679">
        <v>0.30733289297115801</v>
      </c>
      <c r="R4679">
        <v>8.7809397991759422E-2</v>
      </c>
      <c r="S4679" t="str" cm="1">
        <f t="array" ref="S4679">IFERROR(_xlfn.TEXTJOIN(", ", TRUE, _xlfn._xlws.FILTER(QA_Seed_Keywords!B$2:B$83, ISNUMBER(SEARCH(A4679, QA_Seed_Keywords!B$2:B$83)))), "")</f>
        <v/>
      </c>
      <c r="T4679" cm="1">
        <f t="array" ref="T4679">SUM(--ISNUMBER(SEARCH($A4679,QA_Seed_Keywords!$B$2:$B$83)))</f>
        <v>0</v>
      </c>
      <c r="U4679" t="str" cm="1">
        <f t="array" ref="U4679">IFERROR(_xlfn.TEXTJOIN(", ", TRUE, _xlfn._xlws.FILTER(ROW(QA_Seed_Keywords!B$2:B$83), ISNUMBER(SEARCH(A4679, QA_Seed_Keywords!B$2:B$83)))), "")</f>
        <v/>
      </c>
    </row>
    <row r="4680" spans="1:23" customFormat="1" x14ac:dyDescent="0.3">
      <c r="A4680" t="s">
        <v>7512</v>
      </c>
      <c r="B4680" t="s">
        <v>7513</v>
      </c>
      <c r="C4680">
        <v>9</v>
      </c>
      <c r="D4680">
        <v>1.8</v>
      </c>
      <c r="E4680">
        <v>0.6428571428571429</v>
      </c>
      <c r="F4680">
        <v>5</v>
      </c>
      <c r="G4680">
        <v>12</v>
      </c>
      <c r="H4680">
        <v>11</v>
      </c>
      <c r="I4680">
        <v>0.73759894313077912</v>
      </c>
      <c r="J4680">
        <v>6.6383904881770119</v>
      </c>
      <c r="K4680">
        <v>1.3276780976354019</v>
      </c>
      <c r="L4680">
        <v>0.47417074915550089</v>
      </c>
      <c r="M4680">
        <v>2.594512262217425</v>
      </c>
      <c r="N4680">
        <v>26</v>
      </c>
      <c r="O4680">
        <v>0.1851851851851852</v>
      </c>
      <c r="P4680">
        <v>1.229331571884632</v>
      </c>
      <c r="Q4680">
        <v>0.24586631437692641</v>
      </c>
      <c r="R4680">
        <v>8.7809397991759422E-2</v>
      </c>
      <c r="S4680" t="str" cm="1">
        <f t="array" ref="S4680">IFERROR(_xlfn.TEXTJOIN(", ", TRUE, _xlfn._xlws.FILTER(QA_Seed_Keywords!B$2:B$83, ISNUMBER(SEARCH(A4680, QA_Seed_Keywords!B$2:B$83)))), "")</f>
        <v/>
      </c>
      <c r="T4680" cm="1">
        <f t="array" ref="T4680">SUM(--ISNUMBER(SEARCH($A4680,QA_Seed_Keywords!$B$2:$B$83)))</f>
        <v>0</v>
      </c>
      <c r="U4680" t="str" cm="1">
        <f t="array" ref="U4680">IFERROR(_xlfn.TEXTJOIN(", ", TRUE, _xlfn._xlws.FILTER(ROW(QA_Seed_Keywords!B$2:B$83), ISNUMBER(SEARCH(A4680, QA_Seed_Keywords!B$2:B$83)))), "")</f>
        <v/>
      </c>
    </row>
    <row r="4681" spans="1:23" customFormat="1" x14ac:dyDescent="0.3">
      <c r="A4681" t="s">
        <v>7514</v>
      </c>
      <c r="B4681" t="s">
        <v>7515</v>
      </c>
      <c r="C4681">
        <v>13</v>
      </c>
      <c r="D4681">
        <v>4.333333333333333</v>
      </c>
      <c r="E4681">
        <v>0.9285714285714286</v>
      </c>
      <c r="F4681">
        <v>3</v>
      </c>
      <c r="G4681">
        <v>12</v>
      </c>
      <c r="H4681">
        <v>9</v>
      </c>
      <c r="I4681">
        <v>0.84729786038720345</v>
      </c>
      <c r="J4681">
        <v>11.014872185033649</v>
      </c>
      <c r="K4681">
        <v>3.671624061677881</v>
      </c>
      <c r="L4681">
        <v>0.78677658464526035</v>
      </c>
      <c r="M4681">
        <v>2.594512262217425</v>
      </c>
      <c r="N4681">
        <v>26</v>
      </c>
      <c r="O4681">
        <v>0.1111111111111111</v>
      </c>
      <c r="P4681">
        <v>1.22387468722596</v>
      </c>
      <c r="Q4681">
        <v>0.40795822907532009</v>
      </c>
      <c r="R4681">
        <v>8.7419620516140037E-2</v>
      </c>
      <c r="S4681" t="str" cm="1">
        <f t="array" ref="S4681">IFERROR(_xlfn.TEXTJOIN(", ", TRUE, _xlfn._xlws.FILTER(QA_Seed_Keywords!B$2:B$83, ISNUMBER(SEARCH(A4681, QA_Seed_Keywords!B$2:B$83)))), "")</f>
        <v/>
      </c>
      <c r="T4681" cm="1">
        <f t="array" ref="T4681">SUM(--ISNUMBER(SEARCH($A4681,QA_Seed_Keywords!$B$2:$B$83)))</f>
        <v>0</v>
      </c>
      <c r="U4681" t="str" cm="1">
        <f t="array" ref="U4681">IFERROR(_xlfn.TEXTJOIN(", ", TRUE, _xlfn._xlws.FILTER(ROW(QA_Seed_Keywords!B$2:B$83), ISNUMBER(SEARCH(A4681, QA_Seed_Keywords!B$2:B$83)))), "")</f>
        <v/>
      </c>
    </row>
    <row r="4682" spans="1:23" customFormat="1" x14ac:dyDescent="0.3">
      <c r="A4682" t="s">
        <v>7516</v>
      </c>
      <c r="B4682" t="s">
        <v>7517</v>
      </c>
      <c r="C4682">
        <v>10</v>
      </c>
      <c r="D4682">
        <v>10</v>
      </c>
      <c r="E4682">
        <v>0.7142857142857143</v>
      </c>
      <c r="F4682">
        <v>1</v>
      </c>
      <c r="G4682">
        <v>12</v>
      </c>
      <c r="H4682">
        <v>5</v>
      </c>
      <c r="I4682">
        <v>1.2237754316221161</v>
      </c>
      <c r="J4682">
        <v>12.23775431622116</v>
      </c>
      <c r="K4682">
        <v>12.23775431622116</v>
      </c>
      <c r="L4682">
        <v>0.87412530830151125</v>
      </c>
      <c r="M4682">
        <v>3.5877640352277078</v>
      </c>
      <c r="N4682">
        <v>9</v>
      </c>
      <c r="O4682">
        <v>0.1</v>
      </c>
      <c r="P4682">
        <v>1.2237754316221161</v>
      </c>
      <c r="Q4682">
        <v>1.2237754316221161</v>
      </c>
      <c r="R4682">
        <v>8.7412530830151131E-2</v>
      </c>
      <c r="S4682" t="str" cm="1">
        <f t="array" ref="S4682">IFERROR(_xlfn.TEXTJOIN(", ", TRUE, _xlfn._xlws.FILTER(QA_Seed_Keywords!B$2:B$83, ISNUMBER(SEARCH(A4682, QA_Seed_Keywords!B$2:B$83)))), "")</f>
        <v/>
      </c>
      <c r="T4682" cm="1">
        <f t="array" ref="T4682">SUM(--ISNUMBER(SEARCH($A4682,QA_Seed_Keywords!$B$2:$B$83)))</f>
        <v>0</v>
      </c>
      <c r="U4682" t="str" cm="1">
        <f t="array" ref="U4682">IFERROR(_xlfn.TEXTJOIN(", ", TRUE, _xlfn._xlws.FILTER(ROW(QA_Seed_Keywords!B$2:B$83), ISNUMBER(SEARCH(A4682, QA_Seed_Keywords!B$2:B$83)))), "")</f>
        <v/>
      </c>
    </row>
    <row r="4683" spans="1:23" customFormat="1" x14ac:dyDescent="0.3">
      <c r="A4683" t="s">
        <v>7518</v>
      </c>
      <c r="B4683" t="s">
        <v>7518</v>
      </c>
      <c r="C4683">
        <v>9</v>
      </c>
      <c r="D4683">
        <v>9</v>
      </c>
      <c r="E4683">
        <v>0.6428571428571429</v>
      </c>
      <c r="F4683">
        <v>1</v>
      </c>
      <c r="G4683">
        <v>12</v>
      </c>
      <c r="H4683">
        <v>5</v>
      </c>
      <c r="I4683">
        <v>1.2237754316221161</v>
      </c>
      <c r="J4683">
        <v>11.013978884599039</v>
      </c>
      <c r="K4683">
        <v>11.013978884599039</v>
      </c>
      <c r="L4683">
        <v>0.78671277747136015</v>
      </c>
      <c r="M4683">
        <v>5.8903491282217537</v>
      </c>
      <c r="N4683">
        <v>8</v>
      </c>
      <c r="O4683">
        <v>0.1111111111111111</v>
      </c>
      <c r="P4683">
        <v>1.2237754316221161</v>
      </c>
      <c r="Q4683">
        <v>1.2237754316221161</v>
      </c>
      <c r="R4683">
        <v>8.7412530830151117E-2</v>
      </c>
      <c r="S4683" t="str" cm="1">
        <f t="array" ref="S4683">IFERROR(_xlfn.TEXTJOIN(", ", TRUE, _xlfn._xlws.FILTER(QA_Seed_Keywords!B$2:B$83, ISNUMBER(SEARCH(A4683, QA_Seed_Keywords!B$2:B$83)))), "")</f>
        <v/>
      </c>
      <c r="T4683" cm="1">
        <f t="array" ref="T4683">SUM(--ISNUMBER(SEARCH($A4683,QA_Seed_Keywords!$B$2:$B$83)))</f>
        <v>0</v>
      </c>
      <c r="U4683" t="str" cm="1">
        <f t="array" ref="U4683">IFERROR(_xlfn.TEXTJOIN(", ", TRUE, _xlfn._xlws.FILTER(ROW(QA_Seed_Keywords!B$2:B$83), ISNUMBER(SEARCH(A4683, QA_Seed_Keywords!B$2:B$83)))), "")</f>
        <v/>
      </c>
    </row>
    <row r="4684" spans="1:23" customFormat="1" x14ac:dyDescent="0.3">
      <c r="A4684" t="s">
        <v>7519</v>
      </c>
      <c r="B4684" t="s">
        <v>7520</v>
      </c>
      <c r="C4684">
        <v>4</v>
      </c>
      <c r="D4684">
        <v>2</v>
      </c>
      <c r="E4684">
        <v>0.2857142857142857</v>
      </c>
      <c r="F4684">
        <v>2</v>
      </c>
      <c r="G4684">
        <v>12</v>
      </c>
      <c r="H4684">
        <v>5</v>
      </c>
      <c r="I4684">
        <v>1.2237754316221161</v>
      </c>
      <c r="J4684">
        <v>4.8951017264884626</v>
      </c>
      <c r="K4684">
        <v>2.4475508632442309</v>
      </c>
      <c r="L4684">
        <v>0.34965012332060452</v>
      </c>
      <c r="M4684">
        <v>5.8903491282217537</v>
      </c>
      <c r="N4684">
        <v>7</v>
      </c>
      <c r="O4684">
        <v>0.25</v>
      </c>
      <c r="P4684">
        <v>1.2237754316221161</v>
      </c>
      <c r="Q4684">
        <v>0.61188771581105783</v>
      </c>
      <c r="R4684">
        <v>8.7412530830151117E-2</v>
      </c>
      <c r="S4684" t="str" cm="1">
        <f t="array" ref="S4684">IFERROR(_xlfn.TEXTJOIN(", ", TRUE, _xlfn._xlws.FILTER(QA_Seed_Keywords!B$2:B$83, ISNUMBER(SEARCH(A4684, QA_Seed_Keywords!B$2:B$83)))), "")</f>
        <v/>
      </c>
      <c r="T4684" cm="1">
        <f t="array" ref="T4684">SUM(--ISNUMBER(SEARCH($A4684,QA_Seed_Keywords!$B$2:$B$83)))</f>
        <v>0</v>
      </c>
      <c r="U4684" t="str" cm="1">
        <f t="array" ref="U4684">IFERROR(_xlfn.TEXTJOIN(", ", TRUE, _xlfn._xlws.FILTER(ROW(QA_Seed_Keywords!B$2:B$83), ISNUMBER(SEARCH(A4684, QA_Seed_Keywords!B$2:B$83)))), "")</f>
        <v/>
      </c>
    </row>
    <row r="4685" spans="1:23" customFormat="1" x14ac:dyDescent="0.3">
      <c r="A4685" t="s">
        <v>7521</v>
      </c>
      <c r="B4685" t="s">
        <v>7521</v>
      </c>
      <c r="C4685">
        <v>4</v>
      </c>
      <c r="D4685">
        <v>2</v>
      </c>
      <c r="E4685">
        <v>0.2857142857142857</v>
      </c>
      <c r="F4685">
        <v>2</v>
      </c>
      <c r="G4685">
        <v>12</v>
      </c>
      <c r="H4685">
        <v>5</v>
      </c>
      <c r="I4685">
        <v>1.2237754316221161</v>
      </c>
      <c r="J4685">
        <v>4.8951017264884626</v>
      </c>
      <c r="K4685">
        <v>2.4475508632442309</v>
      </c>
      <c r="L4685">
        <v>0.34965012332060452</v>
      </c>
      <c r="M4685">
        <v>3.810907586541918</v>
      </c>
      <c r="N4685">
        <v>7</v>
      </c>
      <c r="O4685">
        <v>0.25</v>
      </c>
      <c r="P4685">
        <v>1.2237754316221161</v>
      </c>
      <c r="Q4685">
        <v>0.61188771581105783</v>
      </c>
      <c r="R4685">
        <v>8.7412530830151117E-2</v>
      </c>
      <c r="S4685" t="str" cm="1">
        <f t="array" ref="S4685">IFERROR(_xlfn.TEXTJOIN(", ", TRUE, _xlfn._xlws.FILTER(QA_Seed_Keywords!B$2:B$83, ISNUMBER(SEARCH(A4685, QA_Seed_Keywords!B$2:B$83)))), "")</f>
        <v>preven</v>
      </c>
      <c r="T4685" cm="1">
        <f t="array" ref="T4685">SUM(--ISNUMBER(SEARCH($A4685,QA_Seed_Keywords!$B$2:$B$83)))</f>
        <v>1</v>
      </c>
      <c r="U4685" t="str" cm="1">
        <f t="array" ref="U4685">IFERROR(_xlfn.TEXTJOIN(", ", TRUE, _xlfn._xlws.FILTER(ROW(QA_Seed_Keywords!B$2:B$83), ISNUMBER(SEARCH(A4685, QA_Seed_Keywords!B$2:B$83)))), "")</f>
        <v>58</v>
      </c>
    </row>
    <row r="4686" spans="1:23" customFormat="1" x14ac:dyDescent="0.3">
      <c r="A4686" t="s">
        <v>7522</v>
      </c>
      <c r="B4686" t="s">
        <v>7522</v>
      </c>
      <c r="C4686">
        <v>4</v>
      </c>
      <c r="D4686">
        <v>2</v>
      </c>
      <c r="E4686">
        <v>0.2857142857142857</v>
      </c>
      <c r="F4686">
        <v>2</v>
      </c>
      <c r="G4686">
        <v>12</v>
      </c>
      <c r="H4686">
        <v>5</v>
      </c>
      <c r="I4686">
        <v>1.2237754316221161</v>
      </c>
      <c r="J4686">
        <v>4.8951017264884626</v>
      </c>
      <c r="K4686">
        <v>2.4475508632442309</v>
      </c>
      <c r="L4686">
        <v>0.34965012332060452</v>
      </c>
      <c r="M4686">
        <v>3.810907586541918</v>
      </c>
      <c r="N4686">
        <v>7</v>
      </c>
      <c r="O4686">
        <v>0.25</v>
      </c>
      <c r="P4686">
        <v>1.2237754316221161</v>
      </c>
      <c r="Q4686">
        <v>0.61188771581105783</v>
      </c>
      <c r="R4686">
        <v>8.7412530830151117E-2</v>
      </c>
      <c r="S4686" t="str" cm="1">
        <f t="array" ref="S4686">IFERROR(_xlfn.TEXTJOIN(", ", TRUE, _xlfn._xlws.FILTER(QA_Seed_Keywords!B$2:B$83, ISNUMBER(SEARCH(A4686, QA_Seed_Keywords!B$2:B$83)))), "")</f>
        <v/>
      </c>
      <c r="T4686" cm="1">
        <f t="array" ref="T4686">SUM(--ISNUMBER(SEARCH($A4686,QA_Seed_Keywords!$B$2:$B$83)))</f>
        <v>0</v>
      </c>
      <c r="U4686" t="str" cm="1">
        <f t="array" ref="U4686">IFERROR(_xlfn.TEXTJOIN(", ", TRUE, _xlfn._xlws.FILTER(ROW(QA_Seed_Keywords!B$2:B$83), ISNUMBER(SEARCH(A4686, QA_Seed_Keywords!B$2:B$83)))), "")</f>
        <v/>
      </c>
    </row>
    <row r="4687" spans="1:23" x14ac:dyDescent="0.3">
      <c r="A4687" s="2" t="s">
        <v>7523</v>
      </c>
      <c r="B4687" s="2" t="s">
        <v>7524</v>
      </c>
      <c r="C4687" s="2">
        <v>3</v>
      </c>
      <c r="D4687" s="2">
        <v>1</v>
      </c>
      <c r="E4687" s="2">
        <v>0.2142857142857143</v>
      </c>
      <c r="F4687" s="2">
        <v>3</v>
      </c>
      <c r="G4687" s="2">
        <v>12</v>
      </c>
      <c r="H4687" s="2">
        <v>5</v>
      </c>
      <c r="I4687" s="2">
        <v>1.2237754316221161</v>
      </c>
      <c r="J4687" s="2">
        <v>3.671326294866347</v>
      </c>
      <c r="K4687" s="2">
        <v>1.2237754316221161</v>
      </c>
      <c r="L4687" s="2">
        <v>0.26223759249045342</v>
      </c>
      <c r="M4687" s="2">
        <v>3.693124550885535</v>
      </c>
      <c r="N4687" s="2">
        <v>8</v>
      </c>
      <c r="O4687" s="2">
        <v>0.33333333333333331</v>
      </c>
      <c r="P4687" s="2">
        <v>1.2237754316221161</v>
      </c>
      <c r="Q4687" s="2">
        <v>0.40792514387403861</v>
      </c>
      <c r="R4687" s="2">
        <v>8.7412530830151117E-2</v>
      </c>
      <c r="S4687" t="str" cm="1">
        <f t="array" ref="S4687">IFERROR(_xlfn.TEXTJOIN(", ", TRUE, _xlfn._xlws.FILTER(QA_Seed_Keywords!B$2:B$83, ISNUMBER(SEARCH(A4687, QA_Seed_Keywords!B$2:B$83)))), "")</f>
        <v/>
      </c>
      <c r="T4687" cm="1">
        <f t="array" ref="T4687">SUM(--ISNUMBER(SEARCH($A4687,QA_Seed_Keywords!$B$2:$B$83)))</f>
        <v>0</v>
      </c>
      <c r="U4687" t="str" cm="1">
        <f t="array" ref="U4687">IFERROR(_xlfn.TEXTJOIN(", ", TRUE, _xlfn._xlws.FILTER(ROW(QA_Seed_Keywords!B$2:B$83), ISNUMBER(SEARCH(A4687, QA_Seed_Keywords!B$2:B$83)))), "")</f>
        <v/>
      </c>
      <c r="V4687"/>
      <c r="W4687"/>
    </row>
    <row r="4688" spans="1:23" customFormat="1" x14ac:dyDescent="0.3">
      <c r="A4688" t="s">
        <v>7525</v>
      </c>
      <c r="B4688" t="s">
        <v>7526</v>
      </c>
      <c r="C4688">
        <v>12</v>
      </c>
      <c r="D4688">
        <v>6</v>
      </c>
      <c r="E4688">
        <v>0.8571428571428571</v>
      </c>
      <c r="F4688">
        <v>2</v>
      </c>
      <c r="G4688">
        <v>12</v>
      </c>
      <c r="H4688">
        <v>8</v>
      </c>
      <c r="I4688">
        <v>0.91629073187415511</v>
      </c>
      <c r="J4688">
        <v>10.99548878248986</v>
      </c>
      <c r="K4688">
        <v>5.4977443912449306</v>
      </c>
      <c r="L4688">
        <v>0.7853920558921329</v>
      </c>
      <c r="M4688">
        <v>2.9999773703255892</v>
      </c>
      <c r="N4688">
        <v>17</v>
      </c>
      <c r="O4688">
        <v>0.1111111111111111</v>
      </c>
      <c r="P4688">
        <v>1.221720975832207</v>
      </c>
      <c r="Q4688">
        <v>0.61086048791610337</v>
      </c>
      <c r="R4688">
        <v>8.7265783988014767E-2</v>
      </c>
      <c r="S4688" t="str" cm="1">
        <f t="array" ref="S4688">IFERROR(_xlfn.TEXTJOIN(", ", TRUE, _xlfn._xlws.FILTER(QA_Seed_Keywords!B$2:B$83, ISNUMBER(SEARCH(A4688, QA_Seed_Keywords!B$2:B$83)))), "")</f>
        <v/>
      </c>
      <c r="T4688" cm="1">
        <f t="array" ref="T4688">SUM(--ISNUMBER(SEARCH($A4688,QA_Seed_Keywords!$B$2:$B$83)))</f>
        <v>0</v>
      </c>
      <c r="U4688" t="str" cm="1">
        <f t="array" ref="U4688">IFERROR(_xlfn.TEXTJOIN(", ", TRUE, _xlfn._xlws.FILTER(ROW(QA_Seed_Keywords!B$2:B$83), ISNUMBER(SEARCH(A4688, QA_Seed_Keywords!B$2:B$83)))), "")</f>
        <v/>
      </c>
    </row>
    <row r="4689" spans="1:21" customFormat="1" x14ac:dyDescent="0.3">
      <c r="A4689" t="s">
        <v>7527</v>
      </c>
      <c r="B4689" t="s">
        <v>7528</v>
      </c>
      <c r="C4689">
        <v>6</v>
      </c>
      <c r="D4689">
        <v>1.5</v>
      </c>
      <c r="E4689">
        <v>0.42857142857142849</v>
      </c>
      <c r="F4689">
        <v>4</v>
      </c>
      <c r="G4689">
        <v>12</v>
      </c>
      <c r="H4689">
        <v>8</v>
      </c>
      <c r="I4689">
        <v>0.91629073187415511</v>
      </c>
      <c r="J4689">
        <v>5.4977443912449306</v>
      </c>
      <c r="K4689">
        <v>1.3744360978112331</v>
      </c>
      <c r="L4689">
        <v>0.39269602794606651</v>
      </c>
      <c r="M4689">
        <v>2.9999773703255892</v>
      </c>
      <c r="N4689">
        <v>17</v>
      </c>
      <c r="O4689">
        <v>0.22222222222222221</v>
      </c>
      <c r="P4689">
        <v>1.221720975832207</v>
      </c>
      <c r="Q4689">
        <v>0.30543024395805168</v>
      </c>
      <c r="R4689">
        <v>8.7265783988014767E-2</v>
      </c>
      <c r="S4689" t="str" cm="1">
        <f t="array" ref="S4689">IFERROR(_xlfn.TEXTJOIN(", ", TRUE, _xlfn._xlws.FILTER(QA_Seed_Keywords!B$2:B$83, ISNUMBER(SEARCH(A4689, QA_Seed_Keywords!B$2:B$83)))), "")</f>
        <v/>
      </c>
      <c r="T4689" cm="1">
        <f t="array" ref="T4689">SUM(--ISNUMBER(SEARCH($A4689,QA_Seed_Keywords!$B$2:$B$83)))</f>
        <v>0</v>
      </c>
      <c r="U4689" t="str" cm="1">
        <f t="array" ref="U4689">IFERROR(_xlfn.TEXTJOIN(", ", TRUE, _xlfn._xlws.FILTER(ROW(QA_Seed_Keywords!B$2:B$83), ISNUMBER(SEARCH(A4689, QA_Seed_Keywords!B$2:B$83)))), "")</f>
        <v/>
      </c>
    </row>
    <row r="4690" spans="1:21" customFormat="1" x14ac:dyDescent="0.3">
      <c r="A4690" t="s">
        <v>7529</v>
      </c>
      <c r="B4690" t="s">
        <v>7529</v>
      </c>
      <c r="C4690">
        <v>10</v>
      </c>
      <c r="D4690">
        <v>10</v>
      </c>
      <c r="E4690">
        <v>0.7142857142857143</v>
      </c>
      <c r="F4690">
        <v>1</v>
      </c>
      <c r="G4690">
        <v>12</v>
      </c>
      <c r="H4690">
        <v>6</v>
      </c>
      <c r="I4690">
        <v>1.09861228866811</v>
      </c>
      <c r="J4690">
        <v>10.9861228866811</v>
      </c>
      <c r="K4690">
        <v>10.9861228866811</v>
      </c>
      <c r="L4690">
        <v>0.78472306333436415</v>
      </c>
      <c r="M4690">
        <v>3.693124550885535</v>
      </c>
      <c r="N4690">
        <v>8</v>
      </c>
      <c r="O4690">
        <v>0.1111111111111111</v>
      </c>
      <c r="P4690">
        <v>1.220680320742344</v>
      </c>
      <c r="Q4690">
        <v>1.220680320742344</v>
      </c>
      <c r="R4690">
        <v>8.7191451481596016E-2</v>
      </c>
      <c r="S4690" t="str" cm="1">
        <f t="array" ref="S4690">IFERROR(_xlfn.TEXTJOIN(", ", TRUE, _xlfn._xlws.FILTER(QA_Seed_Keywords!B$2:B$83, ISNUMBER(SEARCH(A4690, QA_Seed_Keywords!B$2:B$83)))), "")</f>
        <v/>
      </c>
      <c r="T4690" cm="1">
        <f t="array" ref="T4690">SUM(--ISNUMBER(SEARCH($A4690,QA_Seed_Keywords!$B$2:$B$83)))</f>
        <v>0</v>
      </c>
      <c r="U4690" t="str" cm="1">
        <f t="array" ref="U4690">IFERROR(_xlfn.TEXTJOIN(", ", TRUE, _xlfn._xlws.FILTER(ROW(QA_Seed_Keywords!B$2:B$83), ISNUMBER(SEARCH(A4690, QA_Seed_Keywords!B$2:B$83)))), "")</f>
        <v/>
      </c>
    </row>
    <row r="4691" spans="1:21" customFormat="1" x14ac:dyDescent="0.3">
      <c r="A4691" t="s">
        <v>7530</v>
      </c>
      <c r="B4691" t="s">
        <v>7531</v>
      </c>
      <c r="C4691">
        <v>12</v>
      </c>
      <c r="D4691">
        <v>1.714285714285714</v>
      </c>
      <c r="E4691">
        <v>0.8571428571428571</v>
      </c>
      <c r="F4691">
        <v>7</v>
      </c>
      <c r="G4691">
        <v>12</v>
      </c>
      <c r="H4691">
        <v>12</v>
      </c>
      <c r="I4691">
        <v>0.69314718055994529</v>
      </c>
      <c r="J4691">
        <v>8.317766166719343</v>
      </c>
      <c r="K4691">
        <v>1.1882523095313351</v>
      </c>
      <c r="L4691">
        <v>0.59412615476566732</v>
      </c>
      <c r="M4691">
        <v>2.019148117313863</v>
      </c>
      <c r="N4691">
        <v>47</v>
      </c>
      <c r="O4691">
        <v>0.14583333333333329</v>
      </c>
      <c r="P4691">
        <v>1.213007565979904</v>
      </c>
      <c r="Q4691">
        <v>0.17328679513998629</v>
      </c>
      <c r="R4691">
        <v>8.6643397569993161E-2</v>
      </c>
      <c r="S4691" t="str" cm="1">
        <f t="array" ref="S4691">IFERROR(_xlfn.TEXTJOIN(", ", TRUE, _xlfn._xlws.FILTER(QA_Seed_Keywords!B$2:B$83, ISNUMBER(SEARCH(A4691, QA_Seed_Keywords!B$2:B$83)))), "")</f>
        <v/>
      </c>
      <c r="T4691" cm="1">
        <f t="array" ref="T4691">SUM(--ISNUMBER(SEARCH($A4691,QA_Seed_Keywords!$B$2:$B$83)))</f>
        <v>0</v>
      </c>
      <c r="U4691" t="str" cm="1">
        <f t="array" ref="U4691">IFERROR(_xlfn.TEXTJOIN(", ", TRUE, _xlfn._xlws.FILTER(ROW(QA_Seed_Keywords!B$2:B$83), ISNUMBER(SEARCH(A4691, QA_Seed_Keywords!B$2:B$83)))), "")</f>
        <v/>
      </c>
    </row>
    <row r="4692" spans="1:21" customFormat="1" x14ac:dyDescent="0.3">
      <c r="A4692" t="s">
        <v>7532</v>
      </c>
      <c r="B4692" t="s">
        <v>7532</v>
      </c>
      <c r="C4692">
        <v>20</v>
      </c>
      <c r="D4692">
        <v>20</v>
      </c>
      <c r="E4692">
        <v>1.428571428571429</v>
      </c>
      <c r="F4692">
        <v>1</v>
      </c>
      <c r="G4692">
        <v>12</v>
      </c>
      <c r="H4692">
        <v>9</v>
      </c>
      <c r="I4692">
        <v>0.84729786038720345</v>
      </c>
      <c r="J4692">
        <v>16.945957207744069</v>
      </c>
      <c r="K4692">
        <v>16.945957207744069</v>
      </c>
      <c r="L4692">
        <v>1.2104255148388621</v>
      </c>
      <c r="M4692">
        <v>3.2512917986064949</v>
      </c>
      <c r="N4692">
        <v>13</v>
      </c>
      <c r="O4692">
        <v>7.1428571428571425E-2</v>
      </c>
      <c r="P4692">
        <v>1.2104255148388621</v>
      </c>
      <c r="Q4692">
        <v>1.2104255148388621</v>
      </c>
      <c r="R4692">
        <v>8.6458965345633007E-2</v>
      </c>
      <c r="S4692" t="str" cm="1">
        <f t="array" ref="S4692">IFERROR(_xlfn.TEXTJOIN(", ", TRUE, _xlfn._xlws.FILTER(QA_Seed_Keywords!B$2:B$83, ISNUMBER(SEARCH(A4692, QA_Seed_Keywords!B$2:B$83)))), "")</f>
        <v/>
      </c>
      <c r="T4692" cm="1">
        <f t="array" ref="T4692">SUM(--ISNUMBER(SEARCH($A4692,QA_Seed_Keywords!$B$2:$B$83)))</f>
        <v>0</v>
      </c>
      <c r="U4692" t="str" cm="1">
        <f t="array" ref="U4692">IFERROR(_xlfn.TEXTJOIN(", ", TRUE, _xlfn._xlws.FILTER(ROW(QA_Seed_Keywords!B$2:B$83), ISNUMBER(SEARCH(A4692, QA_Seed_Keywords!B$2:B$83)))), "")</f>
        <v/>
      </c>
    </row>
    <row r="4693" spans="1:21" customFormat="1" x14ac:dyDescent="0.3">
      <c r="A4693" t="s">
        <v>7533</v>
      </c>
      <c r="B4693" t="s">
        <v>7533</v>
      </c>
      <c r="C4693">
        <v>15</v>
      </c>
      <c r="D4693">
        <v>3.75</v>
      </c>
      <c r="E4693">
        <v>1.071428571428571</v>
      </c>
      <c r="F4693">
        <v>4</v>
      </c>
      <c r="G4693">
        <v>12</v>
      </c>
      <c r="H4693">
        <v>9</v>
      </c>
      <c r="I4693">
        <v>0.84729786038720345</v>
      </c>
      <c r="J4693">
        <v>12.709467905808051</v>
      </c>
      <c r="K4693">
        <v>3.1773669764520132</v>
      </c>
      <c r="L4693">
        <v>0.90781913612914655</v>
      </c>
      <c r="M4693">
        <v>2.1291490125281909</v>
      </c>
      <c r="N4693">
        <v>41</v>
      </c>
      <c r="O4693">
        <v>9.5238095238095233E-2</v>
      </c>
      <c r="P4693">
        <v>1.2104255148388621</v>
      </c>
      <c r="Q4693">
        <v>0.30260637870971552</v>
      </c>
      <c r="R4693">
        <v>8.6458965345633007E-2</v>
      </c>
      <c r="S4693" t="str" cm="1">
        <f t="array" ref="S4693">IFERROR(_xlfn.TEXTJOIN(", ", TRUE, _xlfn._xlws.FILTER(QA_Seed_Keywords!B$2:B$83, ISNUMBER(SEARCH(A4693, QA_Seed_Keywords!B$2:B$83)))), "")</f>
        <v/>
      </c>
      <c r="T4693" cm="1">
        <f t="array" ref="T4693">SUM(--ISNUMBER(SEARCH($A4693,QA_Seed_Keywords!$B$2:$B$83)))</f>
        <v>0</v>
      </c>
      <c r="U4693" t="str" cm="1">
        <f t="array" ref="U4693">IFERROR(_xlfn.TEXTJOIN(", ", TRUE, _xlfn._xlws.FILTER(ROW(QA_Seed_Keywords!B$2:B$83), ISNUMBER(SEARCH(A4693, QA_Seed_Keywords!B$2:B$83)))), "")</f>
        <v/>
      </c>
    </row>
    <row r="4694" spans="1:21" customFormat="1" x14ac:dyDescent="0.3">
      <c r="A4694" t="s">
        <v>7534</v>
      </c>
      <c r="B4694" t="s">
        <v>7535</v>
      </c>
      <c r="C4694">
        <v>3</v>
      </c>
      <c r="D4694">
        <v>3</v>
      </c>
      <c r="E4694">
        <v>0.2142857142857143</v>
      </c>
      <c r="F4694">
        <v>1</v>
      </c>
      <c r="G4694">
        <v>12</v>
      </c>
      <c r="H4694">
        <v>3</v>
      </c>
      <c r="I4694">
        <v>1.6094379124341001</v>
      </c>
      <c r="J4694">
        <v>4.8283137373023006</v>
      </c>
      <c r="K4694">
        <v>4.8283137373023006</v>
      </c>
      <c r="L4694">
        <v>0.34487955266444997</v>
      </c>
      <c r="M4694">
        <v>5.8903491282217537</v>
      </c>
      <c r="N4694">
        <v>3</v>
      </c>
      <c r="O4694">
        <v>0.25</v>
      </c>
      <c r="P4694">
        <v>1.2070784343255749</v>
      </c>
      <c r="Q4694">
        <v>1.2070784343255749</v>
      </c>
      <c r="R4694">
        <v>8.6219888166112507E-2</v>
      </c>
      <c r="S4694" t="str" cm="1">
        <f t="array" ref="S4694">IFERROR(_xlfn.TEXTJOIN(", ", TRUE, _xlfn._xlws.FILTER(QA_Seed_Keywords!B$2:B$83, ISNUMBER(SEARCH(A4694, QA_Seed_Keywords!B$2:B$83)))), "")</f>
        <v/>
      </c>
      <c r="T4694" cm="1">
        <f t="array" ref="T4694">SUM(--ISNUMBER(SEARCH($A4694,QA_Seed_Keywords!$B$2:$B$83)))</f>
        <v>0</v>
      </c>
      <c r="U4694" t="str" cm="1">
        <f t="array" ref="U4694">IFERROR(_xlfn.TEXTJOIN(", ", TRUE, _xlfn._xlws.FILTER(ROW(QA_Seed_Keywords!B$2:B$83), ISNUMBER(SEARCH(A4694, QA_Seed_Keywords!B$2:B$83)))), "")</f>
        <v/>
      </c>
    </row>
    <row r="4695" spans="1:21" customFormat="1" x14ac:dyDescent="0.3">
      <c r="A4695" t="s">
        <v>7536</v>
      </c>
      <c r="B4695" t="s">
        <v>7537</v>
      </c>
      <c r="C4695">
        <v>3</v>
      </c>
      <c r="D4695">
        <v>3</v>
      </c>
      <c r="E4695">
        <v>0.2142857142857143</v>
      </c>
      <c r="F4695">
        <v>1</v>
      </c>
      <c r="G4695">
        <v>12</v>
      </c>
      <c r="H4695">
        <v>3</v>
      </c>
      <c r="I4695">
        <v>1.6094379124341001</v>
      </c>
      <c r="J4695">
        <v>4.8283137373023006</v>
      </c>
      <c r="K4695">
        <v>4.8283137373023006</v>
      </c>
      <c r="L4695">
        <v>0.34487955266444997</v>
      </c>
      <c r="M4695">
        <v>4.5040547671018629</v>
      </c>
      <c r="N4695">
        <v>3</v>
      </c>
      <c r="O4695">
        <v>0.25</v>
      </c>
      <c r="P4695">
        <v>1.2070784343255749</v>
      </c>
      <c r="Q4695">
        <v>1.2070784343255749</v>
      </c>
      <c r="R4695">
        <v>8.6219888166112507E-2</v>
      </c>
      <c r="S4695" t="str" cm="1">
        <f t="array" ref="S4695">IFERROR(_xlfn.TEXTJOIN(", ", TRUE, _xlfn._xlws.FILTER(QA_Seed_Keywords!B$2:B$83, ISNUMBER(SEARCH(A4695, QA_Seed_Keywords!B$2:B$83)))), "")</f>
        <v/>
      </c>
      <c r="T4695" cm="1">
        <f t="array" ref="T4695">SUM(--ISNUMBER(SEARCH($A4695,QA_Seed_Keywords!$B$2:$B$83)))</f>
        <v>0</v>
      </c>
      <c r="U4695" t="str" cm="1">
        <f t="array" ref="U4695">IFERROR(_xlfn.TEXTJOIN(", ", TRUE, _xlfn._xlws.FILTER(ROW(QA_Seed_Keywords!B$2:B$83), ISNUMBER(SEARCH(A4695, QA_Seed_Keywords!B$2:B$83)))), "")</f>
        <v/>
      </c>
    </row>
    <row r="4696" spans="1:21" customFormat="1" x14ac:dyDescent="0.3">
      <c r="A4696" t="s">
        <v>7538</v>
      </c>
      <c r="B4696" t="s">
        <v>7538</v>
      </c>
      <c r="C4696">
        <v>3</v>
      </c>
      <c r="D4696">
        <v>3</v>
      </c>
      <c r="E4696">
        <v>0.2142857142857143</v>
      </c>
      <c r="F4696">
        <v>1</v>
      </c>
      <c r="G4696">
        <v>12</v>
      </c>
      <c r="H4696">
        <v>3</v>
      </c>
      <c r="I4696">
        <v>1.6094379124341001</v>
      </c>
      <c r="J4696">
        <v>4.8283137373023006</v>
      </c>
      <c r="K4696">
        <v>4.8283137373023006</v>
      </c>
      <c r="L4696">
        <v>0.34487955266444997</v>
      </c>
      <c r="M4696">
        <v>4.5040547671018629</v>
      </c>
      <c r="N4696">
        <v>3</v>
      </c>
      <c r="O4696">
        <v>0.25</v>
      </c>
      <c r="P4696">
        <v>1.2070784343255749</v>
      </c>
      <c r="Q4696">
        <v>1.2070784343255749</v>
      </c>
      <c r="R4696">
        <v>8.6219888166112507E-2</v>
      </c>
      <c r="S4696" t="str" cm="1">
        <f t="array" ref="S4696">IFERROR(_xlfn.TEXTJOIN(", ", TRUE, _xlfn._xlws.FILTER(QA_Seed_Keywords!B$2:B$83, ISNUMBER(SEARCH(A4696, QA_Seed_Keywords!B$2:B$83)))), "")</f>
        <v/>
      </c>
      <c r="T4696" cm="1">
        <f t="array" ref="T4696">SUM(--ISNUMBER(SEARCH($A4696,QA_Seed_Keywords!$B$2:$B$83)))</f>
        <v>0</v>
      </c>
      <c r="U4696" t="str" cm="1">
        <f t="array" ref="U4696">IFERROR(_xlfn.TEXTJOIN(", ", TRUE, _xlfn._xlws.FILTER(ROW(QA_Seed_Keywords!B$2:B$83), ISNUMBER(SEARCH(A4696, QA_Seed_Keywords!B$2:B$83)))), "")</f>
        <v/>
      </c>
    </row>
    <row r="4697" spans="1:21" customFormat="1" x14ac:dyDescent="0.3">
      <c r="A4697" t="s">
        <v>7539</v>
      </c>
      <c r="B4697" t="s">
        <v>7539</v>
      </c>
      <c r="C4697">
        <v>3</v>
      </c>
      <c r="D4697">
        <v>3</v>
      </c>
      <c r="E4697">
        <v>0.2142857142857143</v>
      </c>
      <c r="F4697">
        <v>1</v>
      </c>
      <c r="G4697">
        <v>12</v>
      </c>
      <c r="H4697">
        <v>3</v>
      </c>
      <c r="I4697">
        <v>1.6094379124341001</v>
      </c>
      <c r="J4697">
        <v>4.8283137373023006</v>
      </c>
      <c r="K4697">
        <v>4.8283137373023006</v>
      </c>
      <c r="L4697">
        <v>0.34487955266444997</v>
      </c>
      <c r="M4697">
        <v>4.5040547671018629</v>
      </c>
      <c r="N4697">
        <v>3</v>
      </c>
      <c r="O4697">
        <v>0.25</v>
      </c>
      <c r="P4697">
        <v>1.2070784343255749</v>
      </c>
      <c r="Q4697">
        <v>1.2070784343255749</v>
      </c>
      <c r="R4697">
        <v>8.6219888166112507E-2</v>
      </c>
      <c r="S4697" t="str" cm="1">
        <f t="array" ref="S4697">IFERROR(_xlfn.TEXTJOIN(", ", TRUE, _xlfn._xlws.FILTER(QA_Seed_Keywords!B$2:B$83, ISNUMBER(SEARCH(A4697, QA_Seed_Keywords!B$2:B$83)))), "")</f>
        <v/>
      </c>
      <c r="T4697" cm="1">
        <f t="array" ref="T4697">SUM(--ISNUMBER(SEARCH($A4697,QA_Seed_Keywords!$B$2:$B$83)))</f>
        <v>0</v>
      </c>
      <c r="U4697" t="str" cm="1">
        <f t="array" ref="U4697">IFERROR(_xlfn.TEXTJOIN(", ", TRUE, _xlfn._xlws.FILTER(ROW(QA_Seed_Keywords!B$2:B$83), ISNUMBER(SEARCH(A4697, QA_Seed_Keywords!B$2:B$83)))), "")</f>
        <v/>
      </c>
    </row>
    <row r="4698" spans="1:21" customFormat="1" x14ac:dyDescent="0.3">
      <c r="A4698" t="s">
        <v>7540</v>
      </c>
      <c r="B4698" t="s">
        <v>7541</v>
      </c>
      <c r="C4698">
        <v>3</v>
      </c>
      <c r="D4698">
        <v>3</v>
      </c>
      <c r="E4698">
        <v>0.2142857142857143</v>
      </c>
      <c r="F4698">
        <v>1</v>
      </c>
      <c r="G4698">
        <v>12</v>
      </c>
      <c r="H4698">
        <v>3</v>
      </c>
      <c r="I4698">
        <v>1.6094379124341001</v>
      </c>
      <c r="J4698">
        <v>4.8283137373023006</v>
      </c>
      <c r="K4698">
        <v>4.8283137373023006</v>
      </c>
      <c r="L4698">
        <v>0.34487955266444997</v>
      </c>
      <c r="M4698">
        <v>4.5040547671018629</v>
      </c>
      <c r="N4698">
        <v>3</v>
      </c>
      <c r="O4698">
        <v>0.25</v>
      </c>
      <c r="P4698">
        <v>1.2070784343255749</v>
      </c>
      <c r="Q4698">
        <v>1.2070784343255749</v>
      </c>
      <c r="R4698">
        <v>8.6219888166112507E-2</v>
      </c>
      <c r="S4698" t="str" cm="1">
        <f t="array" ref="S4698">IFERROR(_xlfn.TEXTJOIN(", ", TRUE, _xlfn._xlws.FILTER(QA_Seed_Keywords!B$2:B$83, ISNUMBER(SEARCH(A4698, QA_Seed_Keywords!B$2:B$83)))), "")</f>
        <v/>
      </c>
      <c r="T4698" cm="1">
        <f t="array" ref="T4698">SUM(--ISNUMBER(SEARCH($A4698,QA_Seed_Keywords!$B$2:$B$83)))</f>
        <v>0</v>
      </c>
      <c r="U4698" t="str" cm="1">
        <f t="array" ref="U4698">IFERROR(_xlfn.TEXTJOIN(", ", TRUE, _xlfn._xlws.FILTER(ROW(QA_Seed_Keywords!B$2:B$83), ISNUMBER(SEARCH(A4698, QA_Seed_Keywords!B$2:B$83)))), "")</f>
        <v/>
      </c>
    </row>
    <row r="4699" spans="1:21" customFormat="1" x14ac:dyDescent="0.3">
      <c r="A4699" t="s">
        <v>7542</v>
      </c>
      <c r="B4699" t="s">
        <v>7543</v>
      </c>
      <c r="C4699">
        <v>9</v>
      </c>
      <c r="D4699">
        <v>3</v>
      </c>
      <c r="E4699">
        <v>0.6428571428571429</v>
      </c>
      <c r="F4699">
        <v>3</v>
      </c>
      <c r="G4699">
        <v>12</v>
      </c>
      <c r="H4699">
        <v>9</v>
      </c>
      <c r="I4699">
        <v>0.84729786038720345</v>
      </c>
      <c r="J4699">
        <v>7.625680743484831</v>
      </c>
      <c r="K4699">
        <v>2.5418935811616099</v>
      </c>
      <c r="L4699">
        <v>0.54469148167748793</v>
      </c>
      <c r="M4699">
        <v>2.2527629684953681</v>
      </c>
      <c r="N4699">
        <v>18</v>
      </c>
      <c r="O4699">
        <v>0.15789473684210531</v>
      </c>
      <c r="P4699">
        <v>1.2040548542344469</v>
      </c>
      <c r="Q4699">
        <v>0.40135161807814901</v>
      </c>
      <c r="R4699">
        <v>8.6003918159603357E-2</v>
      </c>
      <c r="S4699" t="str" cm="1">
        <f t="array" ref="S4699">IFERROR(_xlfn.TEXTJOIN(", ", TRUE, _xlfn._xlws.FILTER(QA_Seed_Keywords!B$2:B$83, ISNUMBER(SEARCH(A4699, QA_Seed_Keywords!B$2:B$83)))), "")</f>
        <v/>
      </c>
      <c r="T4699" cm="1">
        <f t="array" ref="T4699">SUM(--ISNUMBER(SEARCH($A4699,QA_Seed_Keywords!$B$2:$B$83)))</f>
        <v>0</v>
      </c>
      <c r="U4699" t="str" cm="1">
        <f t="array" ref="U4699">IFERROR(_xlfn.TEXTJOIN(", ", TRUE, _xlfn._xlws.FILTER(ROW(QA_Seed_Keywords!B$2:B$83), ISNUMBER(SEARCH(A4699, QA_Seed_Keywords!B$2:B$83)))), "")</f>
        <v/>
      </c>
    </row>
    <row r="4700" spans="1:21" customFormat="1" x14ac:dyDescent="0.3">
      <c r="A4700" t="s">
        <v>7544</v>
      </c>
      <c r="B4700" t="s">
        <v>7545</v>
      </c>
      <c r="C4700">
        <v>8</v>
      </c>
      <c r="D4700">
        <v>2</v>
      </c>
      <c r="E4700">
        <v>0.5714285714285714</v>
      </c>
      <c r="F4700">
        <v>4</v>
      </c>
      <c r="G4700">
        <v>12</v>
      </c>
      <c r="H4700">
        <v>10</v>
      </c>
      <c r="I4700">
        <v>0.78845736036427028</v>
      </c>
      <c r="J4700">
        <v>6.3076588829141622</v>
      </c>
      <c r="K4700">
        <v>1.576914720728541</v>
      </c>
      <c r="L4700">
        <v>0.45054706306529729</v>
      </c>
      <c r="M4700">
        <v>2.8458266904983311</v>
      </c>
      <c r="N4700">
        <v>20</v>
      </c>
      <c r="O4700">
        <v>0.19047619047619049</v>
      </c>
      <c r="P4700">
        <v>1.2014588348407931</v>
      </c>
      <c r="Q4700">
        <v>0.30036470871019821</v>
      </c>
      <c r="R4700">
        <v>8.5818488202913767E-2</v>
      </c>
      <c r="S4700" t="str" cm="1">
        <f t="array" ref="S4700">IFERROR(_xlfn.TEXTJOIN(", ", TRUE, _xlfn._xlws.FILTER(QA_Seed_Keywords!B$2:B$83, ISNUMBER(SEARCH(A4700, QA_Seed_Keywords!B$2:B$83)))), "")</f>
        <v/>
      </c>
      <c r="T4700" cm="1">
        <f t="array" ref="T4700">SUM(--ISNUMBER(SEARCH($A4700,QA_Seed_Keywords!$B$2:$B$83)))</f>
        <v>0</v>
      </c>
      <c r="U4700" t="str" cm="1">
        <f t="array" ref="U4700">IFERROR(_xlfn.TEXTJOIN(", ", TRUE, _xlfn._xlws.FILTER(ROW(QA_Seed_Keywords!B$2:B$83), ISNUMBER(SEARCH(A4700, QA_Seed_Keywords!B$2:B$83)))), "")</f>
        <v/>
      </c>
    </row>
    <row r="4701" spans="1:21" customFormat="1" x14ac:dyDescent="0.3">
      <c r="A4701" t="s">
        <v>7546</v>
      </c>
      <c r="B4701" t="s">
        <v>7546</v>
      </c>
      <c r="C4701">
        <v>26</v>
      </c>
      <c r="D4701">
        <v>8.6666666666666661</v>
      </c>
      <c r="E4701">
        <v>1.857142857142857</v>
      </c>
      <c r="F4701">
        <v>3</v>
      </c>
      <c r="G4701">
        <v>12</v>
      </c>
      <c r="H4701">
        <v>11</v>
      </c>
      <c r="I4701">
        <v>0.73759894313077912</v>
      </c>
      <c r="J4701">
        <v>19.177572521400261</v>
      </c>
      <c r="K4701">
        <v>6.3925241738000853</v>
      </c>
      <c r="L4701">
        <v>1.369826608671447</v>
      </c>
      <c r="M4701">
        <v>2.019148117313863</v>
      </c>
      <c r="N4701">
        <v>47</v>
      </c>
      <c r="O4701">
        <v>6.25E-2</v>
      </c>
      <c r="P4701">
        <v>1.1985982825875161</v>
      </c>
      <c r="Q4701">
        <v>0.39953276086250528</v>
      </c>
      <c r="R4701">
        <v>8.5614163041965438E-2</v>
      </c>
      <c r="S4701" t="str" cm="1">
        <f t="array" ref="S4701">IFERROR(_xlfn.TEXTJOIN(", ", TRUE, _xlfn._xlws.FILTER(QA_Seed_Keywords!B$2:B$83, ISNUMBER(SEARCH(A4701, QA_Seed_Keywords!B$2:B$83)))), "")</f>
        <v/>
      </c>
      <c r="T4701" cm="1">
        <f t="array" ref="T4701">SUM(--ISNUMBER(SEARCH($A4701,QA_Seed_Keywords!$B$2:$B$83)))</f>
        <v>0</v>
      </c>
      <c r="U4701" t="str" cm="1">
        <f t="array" ref="U4701">IFERROR(_xlfn.TEXTJOIN(", ", TRUE, _xlfn._xlws.FILTER(ROW(QA_Seed_Keywords!B$2:B$83), ISNUMBER(SEARCH(A4701, QA_Seed_Keywords!B$2:B$83)))), "")</f>
        <v/>
      </c>
    </row>
    <row r="4702" spans="1:21" customFormat="1" x14ac:dyDescent="0.3">
      <c r="A4702" t="s">
        <v>7547</v>
      </c>
      <c r="B4702" t="s">
        <v>7548</v>
      </c>
      <c r="C4702">
        <v>13</v>
      </c>
      <c r="D4702">
        <v>3.25</v>
      </c>
      <c r="E4702">
        <v>0.9285714285714286</v>
      </c>
      <c r="F4702">
        <v>4</v>
      </c>
      <c r="G4702">
        <v>12</v>
      </c>
      <c r="H4702">
        <v>11</v>
      </c>
      <c r="I4702">
        <v>0.73759894313077912</v>
      </c>
      <c r="J4702">
        <v>9.5887862607001288</v>
      </c>
      <c r="K4702">
        <v>2.3971965651750322</v>
      </c>
      <c r="L4702">
        <v>0.68491330433572351</v>
      </c>
      <c r="M4702">
        <v>2.4246132254220272</v>
      </c>
      <c r="N4702">
        <v>31</v>
      </c>
      <c r="O4702">
        <v>0.125</v>
      </c>
      <c r="P4702">
        <v>1.1985982825875161</v>
      </c>
      <c r="Q4702">
        <v>0.29964957064687903</v>
      </c>
      <c r="R4702">
        <v>8.5614163041965438E-2</v>
      </c>
      <c r="S4702" t="str" cm="1">
        <f t="array" ref="S4702">IFERROR(_xlfn.TEXTJOIN(", ", TRUE, _xlfn._xlws.FILTER(QA_Seed_Keywords!B$2:B$83, ISNUMBER(SEARCH(A4702, QA_Seed_Keywords!B$2:B$83)))), "")</f>
        <v/>
      </c>
      <c r="T4702" cm="1">
        <f t="array" ref="T4702">SUM(--ISNUMBER(SEARCH($A4702,QA_Seed_Keywords!$B$2:$B$83)))</f>
        <v>0</v>
      </c>
      <c r="U4702" t="str" cm="1">
        <f t="array" ref="U4702">IFERROR(_xlfn.TEXTJOIN(", ", TRUE, _xlfn._xlws.FILTER(ROW(QA_Seed_Keywords!B$2:B$83), ISNUMBER(SEARCH(A4702, QA_Seed_Keywords!B$2:B$83)))), "")</f>
        <v/>
      </c>
    </row>
    <row r="4703" spans="1:21" customFormat="1" x14ac:dyDescent="0.3">
      <c r="A4703" t="s">
        <v>7549</v>
      </c>
      <c r="B4703" t="s">
        <v>7550</v>
      </c>
      <c r="C4703">
        <v>6</v>
      </c>
      <c r="D4703">
        <v>3</v>
      </c>
      <c r="E4703">
        <v>0.42857142857142849</v>
      </c>
      <c r="F4703">
        <v>2</v>
      </c>
      <c r="G4703">
        <v>12</v>
      </c>
      <c r="H4703">
        <v>7</v>
      </c>
      <c r="I4703">
        <v>0.99852883011112725</v>
      </c>
      <c r="J4703">
        <v>5.9911729806667644</v>
      </c>
      <c r="K4703">
        <v>2.9955864903333822</v>
      </c>
      <c r="L4703">
        <v>0.4279409271904831</v>
      </c>
      <c r="M4703">
        <v>3.492453855423383</v>
      </c>
      <c r="N4703">
        <v>9</v>
      </c>
      <c r="O4703">
        <v>0.2</v>
      </c>
      <c r="P4703">
        <v>1.1982345961333529</v>
      </c>
      <c r="Q4703">
        <v>0.59911729806667635</v>
      </c>
      <c r="R4703">
        <v>8.5588185438096626E-2</v>
      </c>
      <c r="S4703" t="str" cm="1">
        <f t="array" ref="S4703">IFERROR(_xlfn.TEXTJOIN(", ", TRUE, _xlfn._xlws.FILTER(QA_Seed_Keywords!B$2:B$83, ISNUMBER(SEARCH(A4703, QA_Seed_Keywords!B$2:B$83)))), "")</f>
        <v/>
      </c>
      <c r="T4703" cm="1">
        <f t="array" ref="T4703">SUM(--ISNUMBER(SEARCH($A4703,QA_Seed_Keywords!$B$2:$B$83)))</f>
        <v>0</v>
      </c>
      <c r="U4703" t="str" cm="1">
        <f t="array" ref="U4703">IFERROR(_xlfn.TEXTJOIN(", ", TRUE, _xlfn._xlws.FILTER(ROW(QA_Seed_Keywords!B$2:B$83), ISNUMBER(SEARCH(A4703, QA_Seed_Keywords!B$2:B$83)))), "")</f>
        <v/>
      </c>
    </row>
    <row r="4704" spans="1:21" customFormat="1" x14ac:dyDescent="0.3">
      <c r="A4704" t="s">
        <v>7551</v>
      </c>
      <c r="B4704" t="s">
        <v>7552</v>
      </c>
      <c r="C4704">
        <v>19</v>
      </c>
      <c r="D4704">
        <v>3.8</v>
      </c>
      <c r="E4704">
        <v>1.357142857142857</v>
      </c>
      <c r="F4704">
        <v>5</v>
      </c>
      <c r="G4704">
        <v>12</v>
      </c>
      <c r="H4704">
        <v>12</v>
      </c>
      <c r="I4704">
        <v>0.69314718055994529</v>
      </c>
      <c r="J4704">
        <v>13.169796430638961</v>
      </c>
      <c r="K4704">
        <v>2.6339592861277921</v>
      </c>
      <c r="L4704">
        <v>0.94069974504564002</v>
      </c>
      <c r="M4704">
        <v>1.883015942989283</v>
      </c>
      <c r="N4704">
        <v>54</v>
      </c>
      <c r="O4704">
        <v>9.0909090909090912E-2</v>
      </c>
      <c r="P4704">
        <v>1.1972542209671779</v>
      </c>
      <c r="Q4704">
        <v>0.23945084419343571</v>
      </c>
      <c r="R4704">
        <v>8.5518158640512737E-2</v>
      </c>
      <c r="S4704" t="str" cm="1">
        <f t="array" ref="S4704">IFERROR(_xlfn.TEXTJOIN(", ", TRUE, _xlfn._xlws.FILTER(QA_Seed_Keywords!B$2:B$83, ISNUMBER(SEARCH(A4704, QA_Seed_Keywords!B$2:B$83)))), "")</f>
        <v/>
      </c>
      <c r="T4704" cm="1">
        <f t="array" ref="T4704">SUM(--ISNUMBER(SEARCH($A4704,QA_Seed_Keywords!$B$2:$B$83)))</f>
        <v>0</v>
      </c>
      <c r="U4704" t="str" cm="1">
        <f t="array" ref="U4704">IFERROR(_xlfn.TEXTJOIN(", ", TRUE, _xlfn._xlws.FILTER(ROW(QA_Seed_Keywords!B$2:B$83), ISNUMBER(SEARCH(A4704, QA_Seed_Keywords!B$2:B$83)))), "")</f>
        <v/>
      </c>
    </row>
    <row r="4705" spans="1:21" customFormat="1" x14ac:dyDescent="0.3">
      <c r="A4705" t="s">
        <v>7553</v>
      </c>
      <c r="B4705" t="s">
        <v>7553</v>
      </c>
      <c r="C4705">
        <v>19</v>
      </c>
      <c r="D4705">
        <v>3.166666666666667</v>
      </c>
      <c r="E4705">
        <v>1.357142857142857</v>
      </c>
      <c r="F4705">
        <v>6</v>
      </c>
      <c r="G4705">
        <v>12</v>
      </c>
      <c r="H4705">
        <v>12</v>
      </c>
      <c r="I4705">
        <v>0.69314718055994529</v>
      </c>
      <c r="J4705">
        <v>13.169796430638961</v>
      </c>
      <c r="K4705">
        <v>2.1949660717731598</v>
      </c>
      <c r="L4705">
        <v>0.94069974504564002</v>
      </c>
      <c r="M4705">
        <v>1.7006943861953281</v>
      </c>
      <c r="N4705">
        <v>65</v>
      </c>
      <c r="O4705">
        <v>9.0909090909090912E-2</v>
      </c>
      <c r="P4705">
        <v>1.1972542209671779</v>
      </c>
      <c r="Q4705">
        <v>0.19954237016119639</v>
      </c>
      <c r="R4705">
        <v>8.5518158640512737E-2</v>
      </c>
      <c r="S4705" t="str" cm="1">
        <f t="array" ref="S4705">IFERROR(_xlfn.TEXTJOIN(", ", TRUE, _xlfn._xlws.FILTER(QA_Seed_Keywords!B$2:B$83, ISNUMBER(SEARCH(A4705, QA_Seed_Keywords!B$2:B$83)))), "")</f>
        <v/>
      </c>
      <c r="T4705" cm="1">
        <f t="array" ref="T4705">SUM(--ISNUMBER(SEARCH($A4705,QA_Seed_Keywords!$B$2:$B$83)))</f>
        <v>0</v>
      </c>
      <c r="U4705" t="str" cm="1">
        <f t="array" ref="U4705">IFERROR(_xlfn.TEXTJOIN(", ", TRUE, _xlfn._xlws.FILTER(ROW(QA_Seed_Keywords!B$2:B$83), ISNUMBER(SEARCH(A4705, QA_Seed_Keywords!B$2:B$83)))), "")</f>
        <v/>
      </c>
    </row>
    <row r="4706" spans="1:21" customFormat="1" x14ac:dyDescent="0.3">
      <c r="A4706" t="s">
        <v>7554</v>
      </c>
      <c r="B4706" t="s">
        <v>7555</v>
      </c>
      <c r="C4706">
        <v>11</v>
      </c>
      <c r="D4706">
        <v>2.75</v>
      </c>
      <c r="E4706">
        <v>0.7857142857142857</v>
      </c>
      <c r="F4706">
        <v>4</v>
      </c>
      <c r="G4706">
        <v>12</v>
      </c>
      <c r="H4706">
        <v>10</v>
      </c>
      <c r="I4706">
        <v>0.78845736036427028</v>
      </c>
      <c r="J4706">
        <v>8.6730309640069727</v>
      </c>
      <c r="K4706">
        <v>2.1682577410017432</v>
      </c>
      <c r="L4706">
        <v>0.61950221171478381</v>
      </c>
      <c r="M4706">
        <v>2.52305329823528</v>
      </c>
      <c r="N4706">
        <v>28</v>
      </c>
      <c r="O4706">
        <v>0.13793103448275859</v>
      </c>
      <c r="P4706">
        <v>1.1962801329664789</v>
      </c>
      <c r="Q4706">
        <v>0.29907003324161968</v>
      </c>
      <c r="R4706">
        <v>8.5448580926177076E-2</v>
      </c>
      <c r="S4706" t="str" cm="1">
        <f t="array" ref="S4706">IFERROR(_xlfn.TEXTJOIN(", ", TRUE, _xlfn._xlws.FILTER(QA_Seed_Keywords!B$2:B$83, ISNUMBER(SEARCH(A4706, QA_Seed_Keywords!B$2:B$83)))), "")</f>
        <v/>
      </c>
      <c r="T4706" cm="1">
        <f t="array" ref="T4706">SUM(--ISNUMBER(SEARCH($A4706,QA_Seed_Keywords!$B$2:$B$83)))</f>
        <v>0</v>
      </c>
      <c r="U4706" t="str" cm="1">
        <f t="array" ref="U4706">IFERROR(_xlfn.TEXTJOIN(", ", TRUE, _xlfn._xlws.FILTER(ROW(QA_Seed_Keywords!B$2:B$83), ISNUMBER(SEARCH(A4706, QA_Seed_Keywords!B$2:B$83)))), "")</f>
        <v/>
      </c>
    </row>
    <row r="4707" spans="1:21" customFormat="1" x14ac:dyDescent="0.3">
      <c r="A4707" t="s">
        <v>7556</v>
      </c>
      <c r="B4707" t="s">
        <v>7557</v>
      </c>
      <c r="C4707">
        <v>14</v>
      </c>
      <c r="D4707">
        <v>1.75</v>
      </c>
      <c r="E4707">
        <v>1</v>
      </c>
      <c r="F4707">
        <v>8</v>
      </c>
      <c r="G4707">
        <v>12</v>
      </c>
      <c r="H4707">
        <v>12</v>
      </c>
      <c r="I4707">
        <v>0.69314718055994529</v>
      </c>
      <c r="J4707">
        <v>9.7040605278392338</v>
      </c>
      <c r="K4707">
        <v>1.213007565979904</v>
      </c>
      <c r="L4707">
        <v>0.69314718055994529</v>
      </c>
      <c r="M4707">
        <v>1.7006943861953281</v>
      </c>
      <c r="N4707">
        <v>64</v>
      </c>
      <c r="O4707">
        <v>0.1230769230769231</v>
      </c>
      <c r="P4707">
        <v>1.1943459111186749</v>
      </c>
      <c r="Q4707">
        <v>0.1492932388898344</v>
      </c>
      <c r="R4707">
        <v>8.53104222227625E-2</v>
      </c>
      <c r="S4707" t="str" cm="1">
        <f t="array" ref="S4707">IFERROR(_xlfn.TEXTJOIN(", ", TRUE, _xlfn._xlws.FILTER(QA_Seed_Keywords!B$2:B$83, ISNUMBER(SEARCH(A4707, QA_Seed_Keywords!B$2:B$83)))), "")</f>
        <v/>
      </c>
      <c r="T4707" cm="1">
        <f t="array" ref="T4707">SUM(--ISNUMBER(SEARCH($A4707,QA_Seed_Keywords!$B$2:$B$83)))</f>
        <v>0</v>
      </c>
      <c r="U4707" t="str" cm="1">
        <f t="array" ref="U4707">IFERROR(_xlfn.TEXTJOIN(", ", TRUE, _xlfn._xlws.FILTER(ROW(QA_Seed_Keywords!B$2:B$83), ISNUMBER(SEARCH(A4707, QA_Seed_Keywords!B$2:B$83)))), "")</f>
        <v/>
      </c>
    </row>
    <row r="4708" spans="1:21" customFormat="1" x14ac:dyDescent="0.3">
      <c r="A4708" t="s">
        <v>7558</v>
      </c>
      <c r="B4708" t="s">
        <v>7559</v>
      </c>
      <c r="C4708">
        <v>28</v>
      </c>
      <c r="D4708">
        <v>14</v>
      </c>
      <c r="E4708">
        <v>2</v>
      </c>
      <c r="F4708">
        <v>2</v>
      </c>
      <c r="G4708">
        <v>12</v>
      </c>
      <c r="H4708">
        <v>10</v>
      </c>
      <c r="I4708">
        <v>0.78845736036427028</v>
      </c>
      <c r="J4708">
        <v>22.076806090199572</v>
      </c>
      <c r="K4708">
        <v>11.038403045099781</v>
      </c>
      <c r="L4708">
        <v>1.576914720728541</v>
      </c>
      <c r="M4708">
        <v>5.8903491282217537</v>
      </c>
      <c r="N4708">
        <v>36</v>
      </c>
      <c r="O4708">
        <v>5.4054054054054057E-2</v>
      </c>
      <c r="P4708">
        <v>1.193340869740517</v>
      </c>
      <c r="Q4708">
        <v>0.59667043487025861</v>
      </c>
      <c r="R4708">
        <v>8.5238633552894086E-2</v>
      </c>
      <c r="S4708" t="str" cm="1">
        <f t="array" ref="S4708">IFERROR(_xlfn.TEXTJOIN(", ", TRUE, _xlfn._xlws.FILTER(QA_Seed_Keywords!B$2:B$83, ISNUMBER(SEARCH(A4708, QA_Seed_Keywords!B$2:B$83)))), "")</f>
        <v/>
      </c>
      <c r="T4708" cm="1">
        <f t="array" ref="T4708">SUM(--ISNUMBER(SEARCH($A4708,QA_Seed_Keywords!$B$2:$B$83)))</f>
        <v>0</v>
      </c>
      <c r="U4708" t="str" cm="1">
        <f t="array" ref="U4708">IFERROR(_xlfn.TEXTJOIN(", ", TRUE, _xlfn._xlws.FILTER(ROW(QA_Seed_Keywords!B$2:B$83), ISNUMBER(SEARCH(A4708, QA_Seed_Keywords!B$2:B$83)))), "")</f>
        <v/>
      </c>
    </row>
    <row r="4709" spans="1:21" customFormat="1" x14ac:dyDescent="0.3">
      <c r="A4709" t="s">
        <v>7560</v>
      </c>
      <c r="B4709" t="s">
        <v>7561</v>
      </c>
      <c r="C4709">
        <v>3</v>
      </c>
      <c r="D4709">
        <v>1.5</v>
      </c>
      <c r="E4709">
        <v>0.2142857142857143</v>
      </c>
      <c r="F4709">
        <v>2</v>
      </c>
      <c r="G4709">
        <v>12</v>
      </c>
      <c r="H4709">
        <v>4</v>
      </c>
      <c r="I4709">
        <v>1.386294361119891</v>
      </c>
      <c r="J4709">
        <v>4.1588830833596706</v>
      </c>
      <c r="K4709">
        <v>2.0794415416798362</v>
      </c>
      <c r="L4709">
        <v>0.29706307738283372</v>
      </c>
      <c r="M4709">
        <v>3.5877640352277078</v>
      </c>
      <c r="N4709">
        <v>6</v>
      </c>
      <c r="O4709">
        <v>0.2857142857142857</v>
      </c>
      <c r="P4709">
        <v>1.1882523095313351</v>
      </c>
      <c r="Q4709">
        <v>0.59412615476566732</v>
      </c>
      <c r="R4709">
        <v>8.4875164966523906E-2</v>
      </c>
      <c r="S4709" t="str" cm="1">
        <f t="array" ref="S4709">IFERROR(_xlfn.TEXTJOIN(", ", TRUE, _xlfn._xlws.FILTER(QA_Seed_Keywords!B$2:B$83, ISNUMBER(SEARCH(A4709, QA_Seed_Keywords!B$2:B$83)))), "")</f>
        <v/>
      </c>
      <c r="T4709" cm="1">
        <f t="array" ref="T4709">SUM(--ISNUMBER(SEARCH($A4709,QA_Seed_Keywords!$B$2:$B$83)))</f>
        <v>0</v>
      </c>
      <c r="U4709" t="str" cm="1">
        <f t="array" ref="U4709">IFERROR(_xlfn.TEXTJOIN(", ", TRUE, _xlfn._xlws.FILTER(ROW(QA_Seed_Keywords!B$2:B$83), ISNUMBER(SEARCH(A4709, QA_Seed_Keywords!B$2:B$83)))), "")</f>
        <v/>
      </c>
    </row>
    <row r="4710" spans="1:21" customFormat="1" x14ac:dyDescent="0.3">
      <c r="A4710" t="s">
        <v>7562</v>
      </c>
      <c r="B4710" t="s">
        <v>7563</v>
      </c>
      <c r="C4710">
        <v>3</v>
      </c>
      <c r="D4710">
        <v>1.5</v>
      </c>
      <c r="E4710">
        <v>0.2142857142857143</v>
      </c>
      <c r="F4710">
        <v>2</v>
      </c>
      <c r="G4710">
        <v>12</v>
      </c>
      <c r="H4710">
        <v>4</v>
      </c>
      <c r="I4710">
        <v>1.386294361119891</v>
      </c>
      <c r="J4710">
        <v>4.1588830833596706</v>
      </c>
      <c r="K4710">
        <v>2.0794415416798362</v>
      </c>
      <c r="L4710">
        <v>0.29706307738283372</v>
      </c>
      <c r="M4710">
        <v>3.9444389791664398</v>
      </c>
      <c r="N4710">
        <v>6</v>
      </c>
      <c r="O4710">
        <v>0.2857142857142857</v>
      </c>
      <c r="P4710">
        <v>1.1882523095313351</v>
      </c>
      <c r="Q4710">
        <v>0.59412615476566732</v>
      </c>
      <c r="R4710">
        <v>8.4875164966523906E-2</v>
      </c>
      <c r="S4710" t="str" cm="1">
        <f t="array" ref="S4710">IFERROR(_xlfn.TEXTJOIN(", ", TRUE, _xlfn._xlws.FILTER(QA_Seed_Keywords!B$2:B$83, ISNUMBER(SEARCH(A4710, QA_Seed_Keywords!B$2:B$83)))), "")</f>
        <v/>
      </c>
      <c r="T4710" cm="1">
        <f t="array" ref="T4710">SUM(--ISNUMBER(SEARCH($A4710,QA_Seed_Keywords!$B$2:$B$83)))</f>
        <v>0</v>
      </c>
      <c r="U4710" t="str" cm="1">
        <f t="array" ref="U4710">IFERROR(_xlfn.TEXTJOIN(", ", TRUE, _xlfn._xlws.FILTER(ROW(QA_Seed_Keywords!B$2:B$83), ISNUMBER(SEARCH(A4710, QA_Seed_Keywords!B$2:B$83)))), "")</f>
        <v/>
      </c>
    </row>
    <row r="4711" spans="1:21" customFormat="1" x14ac:dyDescent="0.3">
      <c r="A4711" t="s">
        <v>7564</v>
      </c>
      <c r="B4711" t="s">
        <v>7564</v>
      </c>
      <c r="C4711">
        <v>3</v>
      </c>
      <c r="D4711">
        <v>1.5</v>
      </c>
      <c r="E4711">
        <v>0.2142857142857143</v>
      </c>
      <c r="F4711">
        <v>2</v>
      </c>
      <c r="G4711">
        <v>12</v>
      </c>
      <c r="H4711">
        <v>4</v>
      </c>
      <c r="I4711">
        <v>1.386294361119891</v>
      </c>
      <c r="J4711">
        <v>4.1588830833596706</v>
      </c>
      <c r="K4711">
        <v>2.0794415416798362</v>
      </c>
      <c r="L4711">
        <v>0.29706307738283372</v>
      </c>
      <c r="M4711">
        <v>3.9444389791664398</v>
      </c>
      <c r="N4711">
        <v>6</v>
      </c>
      <c r="O4711">
        <v>0.2857142857142857</v>
      </c>
      <c r="P4711">
        <v>1.1882523095313351</v>
      </c>
      <c r="Q4711">
        <v>0.59412615476566732</v>
      </c>
      <c r="R4711">
        <v>8.4875164966523906E-2</v>
      </c>
      <c r="S4711" t="str" cm="1">
        <f t="array" ref="S4711">IFERROR(_xlfn.TEXTJOIN(", ", TRUE, _xlfn._xlws.FILTER(QA_Seed_Keywords!B$2:B$83, ISNUMBER(SEARCH(A4711, QA_Seed_Keywords!B$2:B$83)))), "")</f>
        <v/>
      </c>
      <c r="T4711" cm="1">
        <f t="array" ref="T4711">SUM(--ISNUMBER(SEARCH($A4711,QA_Seed_Keywords!$B$2:$B$83)))</f>
        <v>0</v>
      </c>
      <c r="U4711" t="str" cm="1">
        <f t="array" ref="U4711">IFERROR(_xlfn.TEXTJOIN(", ", TRUE, _xlfn._xlws.FILTER(ROW(QA_Seed_Keywords!B$2:B$83), ISNUMBER(SEARCH(A4711, QA_Seed_Keywords!B$2:B$83)))), "")</f>
        <v/>
      </c>
    </row>
    <row r="4712" spans="1:21" customFormat="1" x14ac:dyDescent="0.3">
      <c r="A4712" t="s">
        <v>7565</v>
      </c>
      <c r="B4712" t="s">
        <v>7566</v>
      </c>
      <c r="C4712">
        <v>3</v>
      </c>
      <c r="D4712">
        <v>1.5</v>
      </c>
      <c r="E4712">
        <v>0.2142857142857143</v>
      </c>
      <c r="F4712">
        <v>2</v>
      </c>
      <c r="G4712">
        <v>12</v>
      </c>
      <c r="H4712">
        <v>4</v>
      </c>
      <c r="I4712">
        <v>1.386294361119891</v>
      </c>
      <c r="J4712">
        <v>4.1588830833596706</v>
      </c>
      <c r="K4712">
        <v>2.0794415416798362</v>
      </c>
      <c r="L4712">
        <v>0.29706307738283372</v>
      </c>
      <c r="M4712">
        <v>3.9444389791664398</v>
      </c>
      <c r="N4712">
        <v>6</v>
      </c>
      <c r="O4712">
        <v>0.2857142857142857</v>
      </c>
      <c r="P4712">
        <v>1.1882523095313351</v>
      </c>
      <c r="Q4712">
        <v>0.59412615476566732</v>
      </c>
      <c r="R4712">
        <v>8.4875164966523906E-2</v>
      </c>
      <c r="S4712" t="str" cm="1">
        <f t="array" ref="S4712">IFERROR(_xlfn.TEXTJOIN(", ", TRUE, _xlfn._xlws.FILTER(QA_Seed_Keywords!B$2:B$83, ISNUMBER(SEARCH(A4712, QA_Seed_Keywords!B$2:B$83)))), "")</f>
        <v/>
      </c>
      <c r="T4712" cm="1">
        <f t="array" ref="T4712">SUM(--ISNUMBER(SEARCH($A4712,QA_Seed_Keywords!$B$2:$B$83)))</f>
        <v>0</v>
      </c>
      <c r="U4712" t="str" cm="1">
        <f t="array" ref="U4712">IFERROR(_xlfn.TEXTJOIN(", ", TRUE, _xlfn._xlws.FILTER(ROW(QA_Seed_Keywords!B$2:B$83), ISNUMBER(SEARCH(A4712, QA_Seed_Keywords!B$2:B$83)))), "")</f>
        <v/>
      </c>
    </row>
    <row r="4713" spans="1:21" customFormat="1" x14ac:dyDescent="0.3">
      <c r="A4713" t="s">
        <v>7567</v>
      </c>
      <c r="B4713" t="s">
        <v>7568</v>
      </c>
      <c r="C4713">
        <v>3</v>
      </c>
      <c r="D4713">
        <v>1.5</v>
      </c>
      <c r="E4713">
        <v>0.2142857142857143</v>
      </c>
      <c r="F4713">
        <v>2</v>
      </c>
      <c r="G4713">
        <v>12</v>
      </c>
      <c r="H4713">
        <v>4</v>
      </c>
      <c r="I4713">
        <v>1.386294361119891</v>
      </c>
      <c r="J4713">
        <v>4.1588830833596706</v>
      </c>
      <c r="K4713">
        <v>2.0794415416798362</v>
      </c>
      <c r="L4713">
        <v>0.29706307738283372</v>
      </c>
      <c r="M4713">
        <v>3.9444389791664398</v>
      </c>
      <c r="N4713">
        <v>6</v>
      </c>
      <c r="O4713">
        <v>0.2857142857142857</v>
      </c>
      <c r="P4713">
        <v>1.1882523095313351</v>
      </c>
      <c r="Q4713">
        <v>0.59412615476566732</v>
      </c>
      <c r="R4713">
        <v>8.4875164966523906E-2</v>
      </c>
      <c r="S4713" t="str" cm="1">
        <f t="array" ref="S4713">IFERROR(_xlfn.TEXTJOIN(", ", TRUE, _xlfn._xlws.FILTER(QA_Seed_Keywords!B$2:B$83, ISNUMBER(SEARCH(A4713, QA_Seed_Keywords!B$2:B$83)))), "")</f>
        <v/>
      </c>
      <c r="T4713" cm="1">
        <f t="array" ref="T4713">SUM(--ISNUMBER(SEARCH($A4713,QA_Seed_Keywords!$B$2:$B$83)))</f>
        <v>0</v>
      </c>
      <c r="U4713" t="str" cm="1">
        <f t="array" ref="U4713">IFERROR(_xlfn.TEXTJOIN(", ", TRUE, _xlfn._xlws.FILTER(ROW(QA_Seed_Keywords!B$2:B$83), ISNUMBER(SEARCH(A4713, QA_Seed_Keywords!B$2:B$83)))), "")</f>
        <v/>
      </c>
    </row>
    <row r="4714" spans="1:21" customFormat="1" x14ac:dyDescent="0.3">
      <c r="A4714" t="s">
        <v>7569</v>
      </c>
      <c r="B4714" t="s">
        <v>7569</v>
      </c>
      <c r="C4714">
        <v>15</v>
      </c>
      <c r="D4714">
        <v>3.75</v>
      </c>
      <c r="E4714">
        <v>1.071428571428571</v>
      </c>
      <c r="F4714">
        <v>4</v>
      </c>
      <c r="G4714">
        <v>12</v>
      </c>
      <c r="H4714">
        <v>12</v>
      </c>
      <c r="I4714">
        <v>0.69314718055994529</v>
      </c>
      <c r="J4714">
        <v>10.397207708399179</v>
      </c>
      <c r="K4714">
        <v>2.5993019270997948</v>
      </c>
      <c r="L4714">
        <v>0.74265769345708421</v>
      </c>
      <c r="M4714">
        <v>2.3350010667323402</v>
      </c>
      <c r="N4714">
        <v>34</v>
      </c>
      <c r="O4714">
        <v>0.1142857142857143</v>
      </c>
      <c r="P4714">
        <v>1.1882523095313351</v>
      </c>
      <c r="Q4714">
        <v>0.29706307738283372</v>
      </c>
      <c r="R4714">
        <v>8.4875164966523906E-2</v>
      </c>
      <c r="S4714" t="str" cm="1">
        <f t="array" ref="S4714">IFERROR(_xlfn.TEXTJOIN(", ", TRUE, _xlfn._xlws.FILTER(QA_Seed_Keywords!B$2:B$83, ISNUMBER(SEARCH(A4714, QA_Seed_Keywords!B$2:B$83)))), "")</f>
        <v/>
      </c>
      <c r="T4714" cm="1">
        <f t="array" ref="T4714">SUM(--ISNUMBER(SEARCH($A4714,QA_Seed_Keywords!$B$2:$B$83)))</f>
        <v>0</v>
      </c>
      <c r="U4714" t="str" cm="1">
        <f t="array" ref="U4714">IFERROR(_xlfn.TEXTJOIN(", ", TRUE, _xlfn._xlws.FILTER(ROW(QA_Seed_Keywords!B$2:B$83), ISNUMBER(SEARCH(A4714, QA_Seed_Keywords!B$2:B$83)))), "")</f>
        <v/>
      </c>
    </row>
    <row r="4715" spans="1:21" customFormat="1" x14ac:dyDescent="0.3">
      <c r="A4715" t="s">
        <v>7570</v>
      </c>
      <c r="B4715" t="s">
        <v>7571</v>
      </c>
      <c r="C4715">
        <v>7</v>
      </c>
      <c r="D4715">
        <v>1.166666666666667</v>
      </c>
      <c r="E4715">
        <v>0.5</v>
      </c>
      <c r="F4715">
        <v>6</v>
      </c>
      <c r="G4715">
        <v>12</v>
      </c>
      <c r="H4715">
        <v>9</v>
      </c>
      <c r="I4715">
        <v>0.84729786038720345</v>
      </c>
      <c r="J4715">
        <v>5.9310850227104241</v>
      </c>
      <c r="K4715">
        <v>0.9885141704517374</v>
      </c>
      <c r="L4715">
        <v>0.42364893019360172</v>
      </c>
      <c r="M4715">
        <v>2.393841566755273</v>
      </c>
      <c r="N4715">
        <v>29</v>
      </c>
      <c r="O4715">
        <v>0.2</v>
      </c>
      <c r="P4715">
        <v>1.186217004542085</v>
      </c>
      <c r="Q4715">
        <v>0.1977028340903475</v>
      </c>
      <c r="R4715">
        <v>8.4729786038720348E-2</v>
      </c>
      <c r="S4715" t="str" cm="1">
        <f t="array" ref="S4715">IFERROR(_xlfn.TEXTJOIN(", ", TRUE, _xlfn._xlws.FILTER(QA_Seed_Keywords!B$2:B$83, ISNUMBER(SEARCH(A4715, QA_Seed_Keywords!B$2:B$83)))), "")</f>
        <v/>
      </c>
      <c r="T4715" cm="1">
        <f t="array" ref="T4715">SUM(--ISNUMBER(SEARCH($A4715,QA_Seed_Keywords!$B$2:$B$83)))</f>
        <v>0</v>
      </c>
      <c r="U4715" t="str" cm="1">
        <f t="array" ref="U4715">IFERROR(_xlfn.TEXTJOIN(", ", TRUE, _xlfn._xlws.FILTER(ROW(QA_Seed_Keywords!B$2:B$83), ISNUMBER(SEARCH(A4715, QA_Seed_Keywords!B$2:B$83)))), "")</f>
        <v/>
      </c>
    </row>
    <row r="4716" spans="1:21" customFormat="1" x14ac:dyDescent="0.3">
      <c r="A4716" t="s">
        <v>7572</v>
      </c>
      <c r="B4716" t="s">
        <v>7572</v>
      </c>
      <c r="C4716">
        <v>11</v>
      </c>
      <c r="D4716">
        <v>1.571428571428571</v>
      </c>
      <c r="E4716">
        <v>0.7857142857142857</v>
      </c>
      <c r="F4716">
        <v>7</v>
      </c>
      <c r="G4716">
        <v>12</v>
      </c>
      <c r="H4716">
        <v>12</v>
      </c>
      <c r="I4716">
        <v>0.69314718055994529</v>
      </c>
      <c r="J4716">
        <v>7.6246189861593976</v>
      </c>
      <c r="K4716">
        <v>1.089231283737057</v>
      </c>
      <c r="L4716">
        <v>0.5446156418685284</v>
      </c>
      <c r="M4716">
        <v>2.0617077317326591</v>
      </c>
      <c r="N4716">
        <v>44</v>
      </c>
      <c r="O4716">
        <v>0.15555555555555561</v>
      </c>
      <c r="P4716">
        <v>1.1860518422914621</v>
      </c>
      <c r="Q4716">
        <v>0.1694359774702088</v>
      </c>
      <c r="R4716">
        <v>8.4717988735104416E-2</v>
      </c>
      <c r="S4716" t="str" cm="1">
        <f t="array" ref="S4716">IFERROR(_xlfn.TEXTJOIN(", ", TRUE, _xlfn._xlws.FILTER(QA_Seed_Keywords!B$2:B$83, ISNUMBER(SEARCH(A4716, QA_Seed_Keywords!B$2:B$83)))), "")</f>
        <v/>
      </c>
      <c r="T4716" cm="1">
        <f t="array" ref="T4716">SUM(--ISNUMBER(SEARCH($A4716,QA_Seed_Keywords!$B$2:$B$83)))</f>
        <v>0</v>
      </c>
      <c r="U4716" t="str" cm="1">
        <f t="array" ref="U4716">IFERROR(_xlfn.TEXTJOIN(", ", TRUE, _xlfn._xlws.FILTER(ROW(QA_Seed_Keywords!B$2:B$83), ISNUMBER(SEARCH(A4716, QA_Seed_Keywords!B$2:B$83)))), "")</f>
        <v/>
      </c>
    </row>
    <row r="4717" spans="1:21" customFormat="1" x14ac:dyDescent="0.3">
      <c r="A4717" t="s">
        <v>7573</v>
      </c>
      <c r="B4717" t="s">
        <v>7574</v>
      </c>
      <c r="C4717">
        <v>7</v>
      </c>
      <c r="D4717">
        <v>3.5</v>
      </c>
      <c r="E4717">
        <v>0.5</v>
      </c>
      <c r="F4717">
        <v>2</v>
      </c>
      <c r="G4717">
        <v>12</v>
      </c>
      <c r="H4717">
        <v>6</v>
      </c>
      <c r="I4717">
        <v>1.09861228866811</v>
      </c>
      <c r="J4717">
        <v>7.6902860206767683</v>
      </c>
      <c r="K4717">
        <v>3.8451430103383841</v>
      </c>
      <c r="L4717">
        <v>0.54930614433405489</v>
      </c>
      <c r="M4717">
        <v>3.325399770760217</v>
      </c>
      <c r="N4717">
        <v>12</v>
      </c>
      <c r="O4717">
        <v>0.15384615384615391</v>
      </c>
      <c r="P4717">
        <v>1.1831209262579649</v>
      </c>
      <c r="Q4717">
        <v>0.59156046312898225</v>
      </c>
      <c r="R4717">
        <v>8.4508637589854607E-2</v>
      </c>
      <c r="S4717" t="str" cm="1">
        <f t="array" ref="S4717">IFERROR(_xlfn.TEXTJOIN(", ", TRUE, _xlfn._xlws.FILTER(QA_Seed_Keywords!B$2:B$83, ISNUMBER(SEARCH(A4717, QA_Seed_Keywords!B$2:B$83)))), "")</f>
        <v/>
      </c>
      <c r="T4717" cm="1">
        <f t="array" ref="T4717">SUM(--ISNUMBER(SEARCH($A4717,QA_Seed_Keywords!$B$2:$B$83)))</f>
        <v>0</v>
      </c>
      <c r="U4717" t="str" cm="1">
        <f t="array" ref="U4717">IFERROR(_xlfn.TEXTJOIN(", ", TRUE, _xlfn._xlws.FILTER(ROW(QA_Seed_Keywords!B$2:B$83), ISNUMBER(SEARCH(A4717, QA_Seed_Keywords!B$2:B$83)))), "")</f>
        <v/>
      </c>
    </row>
    <row r="4718" spans="1:21" customFormat="1" x14ac:dyDescent="0.3">
      <c r="A4718" t="s">
        <v>7575</v>
      </c>
      <c r="B4718" t="s">
        <v>7575</v>
      </c>
      <c r="C4718">
        <v>15</v>
      </c>
      <c r="D4718">
        <v>7.5</v>
      </c>
      <c r="E4718">
        <v>1.071428571428571</v>
      </c>
      <c r="F4718">
        <v>2</v>
      </c>
      <c r="G4718">
        <v>12</v>
      </c>
      <c r="H4718">
        <v>10</v>
      </c>
      <c r="I4718">
        <v>0.78845736036427028</v>
      </c>
      <c r="J4718">
        <v>11.82686040546405</v>
      </c>
      <c r="K4718">
        <v>5.9134302027320267</v>
      </c>
      <c r="L4718">
        <v>0.84477574324743243</v>
      </c>
      <c r="M4718">
        <v>2.8946168546677629</v>
      </c>
      <c r="N4718">
        <v>19</v>
      </c>
      <c r="O4718">
        <v>0.1</v>
      </c>
      <c r="P4718">
        <v>1.182686040546405</v>
      </c>
      <c r="Q4718">
        <v>0.59134302027320274</v>
      </c>
      <c r="R4718">
        <v>8.4477574324743246E-2</v>
      </c>
      <c r="S4718" t="str" cm="1">
        <f t="array" ref="S4718">IFERROR(_xlfn.TEXTJOIN(", ", TRUE, _xlfn._xlws.FILTER(QA_Seed_Keywords!B$2:B$83, ISNUMBER(SEARCH(A4718, QA_Seed_Keywords!B$2:B$83)))), "")</f>
        <v/>
      </c>
      <c r="T4718" cm="1">
        <f t="array" ref="T4718">SUM(--ISNUMBER(SEARCH($A4718,QA_Seed_Keywords!$B$2:$B$83)))</f>
        <v>0</v>
      </c>
      <c r="U4718" t="str" cm="1">
        <f t="array" ref="U4718">IFERROR(_xlfn.TEXTJOIN(", ", TRUE, _xlfn._xlws.FILTER(ROW(QA_Seed_Keywords!B$2:B$83), ISNUMBER(SEARCH(A4718, QA_Seed_Keywords!B$2:B$83)))), "")</f>
        <v/>
      </c>
    </row>
    <row r="4719" spans="1:21" customFormat="1" x14ac:dyDescent="0.3">
      <c r="A4719" t="s">
        <v>7576</v>
      </c>
      <c r="B4719" t="s">
        <v>7577</v>
      </c>
      <c r="C4719">
        <v>9</v>
      </c>
      <c r="D4719">
        <v>2.25</v>
      </c>
      <c r="E4719">
        <v>0.6428571428571429</v>
      </c>
      <c r="F4719">
        <v>4</v>
      </c>
      <c r="G4719">
        <v>12</v>
      </c>
      <c r="H4719">
        <v>10</v>
      </c>
      <c r="I4719">
        <v>0.78845736036427028</v>
      </c>
      <c r="J4719">
        <v>7.0961162432784324</v>
      </c>
      <c r="K4719">
        <v>1.7740290608196081</v>
      </c>
      <c r="L4719">
        <v>0.5068654459484595</v>
      </c>
      <c r="M4719">
        <v>2.52305329823528</v>
      </c>
      <c r="N4719">
        <v>23</v>
      </c>
      <c r="O4719">
        <v>0.16666666666666671</v>
      </c>
      <c r="P4719">
        <v>1.182686040546405</v>
      </c>
      <c r="Q4719">
        <v>0.29567151013660131</v>
      </c>
      <c r="R4719">
        <v>8.4477574324743246E-2</v>
      </c>
      <c r="S4719" t="str" cm="1">
        <f t="array" ref="S4719">IFERROR(_xlfn.TEXTJOIN(", ", TRUE, _xlfn._xlws.FILTER(QA_Seed_Keywords!B$2:B$83, ISNUMBER(SEARCH(A4719, QA_Seed_Keywords!B$2:B$83)))), "")</f>
        <v>confidenti, authenticat, ident</v>
      </c>
      <c r="T4719" cm="1">
        <f t="array" ref="T4719">SUM(--ISNUMBER(SEARCH($A4719,QA_Seed_Keywords!$B$2:$B$83)))</f>
        <v>3</v>
      </c>
      <c r="U4719" t="str" cm="1">
        <f t="array" ref="U4719">IFERROR(_xlfn.TEXTJOIN(", ", TRUE, _xlfn._xlws.FILTER(ROW(QA_Seed_Keywords!B$2:B$83), ISNUMBER(SEARCH(A4719, QA_Seed_Keywords!B$2:B$83)))), "")</f>
        <v>6, 23, 34</v>
      </c>
    </row>
    <row r="4720" spans="1:21" customFormat="1" x14ac:dyDescent="0.3">
      <c r="A4720" t="s">
        <v>7578</v>
      </c>
      <c r="B4720" t="s">
        <v>7579</v>
      </c>
      <c r="C4720">
        <v>34</v>
      </c>
      <c r="D4720">
        <v>8.5</v>
      </c>
      <c r="E4720">
        <v>2.4285714285714279</v>
      </c>
      <c r="F4720">
        <v>4</v>
      </c>
      <c r="G4720">
        <v>12</v>
      </c>
      <c r="H4720">
        <v>12</v>
      </c>
      <c r="I4720">
        <v>0.69314718055994529</v>
      </c>
      <c r="J4720">
        <v>23.56700413903814</v>
      </c>
      <c r="K4720">
        <v>5.891751034759535</v>
      </c>
      <c r="L4720">
        <v>1.6833574385027239</v>
      </c>
      <c r="M4720">
        <v>1.495899973549315</v>
      </c>
      <c r="N4720">
        <v>79</v>
      </c>
      <c r="O4720">
        <v>0.05</v>
      </c>
      <c r="P4720">
        <v>1.178350206951907</v>
      </c>
      <c r="Q4720">
        <v>0.29458755173797668</v>
      </c>
      <c r="R4720">
        <v>8.4167871925136209E-2</v>
      </c>
      <c r="S4720" t="str" cm="1">
        <f t="array" ref="S4720">IFERROR(_xlfn.TEXTJOIN(", ", TRUE, _xlfn._xlws.FILTER(QA_Seed_Keywords!B$2:B$83, ISNUMBER(SEARCH(A4720, QA_Seed_Keywords!B$2:B$83)))), "")</f>
        <v/>
      </c>
      <c r="T4720" cm="1">
        <f t="array" ref="T4720">SUM(--ISNUMBER(SEARCH($A4720,QA_Seed_Keywords!$B$2:$B$83)))</f>
        <v>0</v>
      </c>
      <c r="U4720" t="str" cm="1">
        <f t="array" ref="U4720">IFERROR(_xlfn.TEXTJOIN(", ", TRUE, _xlfn._xlws.FILTER(ROW(QA_Seed_Keywords!B$2:B$83), ISNUMBER(SEARCH(A4720, QA_Seed_Keywords!B$2:B$83)))), "")</f>
        <v/>
      </c>
    </row>
    <row r="4721" spans="1:21" customFormat="1" x14ac:dyDescent="0.3">
      <c r="A4721" t="s">
        <v>7580</v>
      </c>
      <c r="B4721" t="s">
        <v>7581</v>
      </c>
      <c r="C4721">
        <v>9</v>
      </c>
      <c r="D4721">
        <v>4.5</v>
      </c>
      <c r="E4721">
        <v>0.6428571428571429</v>
      </c>
      <c r="F4721">
        <v>2</v>
      </c>
      <c r="G4721">
        <v>12</v>
      </c>
      <c r="H4721">
        <v>8</v>
      </c>
      <c r="I4721">
        <v>0.91629073187415511</v>
      </c>
      <c r="J4721">
        <v>8.2466165868673968</v>
      </c>
      <c r="K4721">
        <v>4.1233082934336984</v>
      </c>
      <c r="L4721">
        <v>0.58904404191909976</v>
      </c>
      <c r="M4721">
        <v>3.2512917986064949</v>
      </c>
      <c r="N4721">
        <v>13</v>
      </c>
      <c r="O4721">
        <v>0.14285714285714279</v>
      </c>
      <c r="P4721">
        <v>1.1780880838382</v>
      </c>
      <c r="Q4721">
        <v>0.58904404191909976</v>
      </c>
      <c r="R4721">
        <v>8.4149148845585678E-2</v>
      </c>
      <c r="S4721" t="str" cm="1">
        <f t="array" ref="S4721">IFERROR(_xlfn.TEXTJOIN(", ", TRUE, _xlfn._xlws.FILTER(QA_Seed_Keywords!B$2:B$83, ISNUMBER(SEARCH(A4721, QA_Seed_Keywords!B$2:B$83)))), "")</f>
        <v/>
      </c>
      <c r="T4721" cm="1">
        <f t="array" ref="T4721">SUM(--ISNUMBER(SEARCH($A4721,QA_Seed_Keywords!$B$2:$B$83)))</f>
        <v>0</v>
      </c>
      <c r="U4721" t="str" cm="1">
        <f t="array" ref="U4721">IFERROR(_xlfn.TEXTJOIN(", ", TRUE, _xlfn._xlws.FILTER(ROW(QA_Seed_Keywords!B$2:B$83), ISNUMBER(SEARCH(A4721, QA_Seed_Keywords!B$2:B$83)))), "")</f>
        <v/>
      </c>
    </row>
    <row r="4722" spans="1:21" customFormat="1" x14ac:dyDescent="0.3">
      <c r="A4722" t="s">
        <v>7582</v>
      </c>
      <c r="B4722" t="s">
        <v>7582</v>
      </c>
      <c r="C4722">
        <v>10</v>
      </c>
      <c r="D4722">
        <v>5</v>
      </c>
      <c r="E4722">
        <v>0.7142857142857143</v>
      </c>
      <c r="F4722">
        <v>2</v>
      </c>
      <c r="G4722">
        <v>12</v>
      </c>
      <c r="H4722">
        <v>7</v>
      </c>
      <c r="I4722">
        <v>0.99852883011112725</v>
      </c>
      <c r="J4722">
        <v>9.9852883011112716</v>
      </c>
      <c r="K4722">
        <v>4.9926441505556358</v>
      </c>
      <c r="L4722">
        <v>0.71323487865080515</v>
      </c>
      <c r="M4722">
        <v>5.8903491282217537</v>
      </c>
      <c r="N4722">
        <v>16</v>
      </c>
      <c r="O4722">
        <v>0.1176470588235294</v>
      </c>
      <c r="P4722">
        <v>1.1747398001307381</v>
      </c>
      <c r="Q4722">
        <v>0.58736990006536893</v>
      </c>
      <c r="R4722">
        <v>8.3909985723624139E-2</v>
      </c>
      <c r="S4722" t="str" cm="1">
        <f t="array" ref="S4722">IFERROR(_xlfn.TEXTJOIN(", ", TRUE, _xlfn._xlws.FILTER(QA_Seed_Keywords!B$2:B$83, ISNUMBER(SEARCH(A4722, QA_Seed_Keywords!B$2:B$83)))), "")</f>
        <v/>
      </c>
      <c r="T4722" cm="1">
        <f t="array" ref="T4722">SUM(--ISNUMBER(SEARCH($A4722,QA_Seed_Keywords!$B$2:$B$83)))</f>
        <v>0</v>
      </c>
      <c r="U4722" t="str" cm="1">
        <f t="array" ref="U4722">IFERROR(_xlfn.TEXTJOIN(", ", TRUE, _xlfn._xlws.FILTER(ROW(QA_Seed_Keywords!B$2:B$83), ISNUMBER(SEARCH(A4722, QA_Seed_Keywords!B$2:B$83)))), "")</f>
        <v/>
      </c>
    </row>
    <row r="4723" spans="1:21" customFormat="1" x14ac:dyDescent="0.3">
      <c r="A4723" t="s">
        <v>7583</v>
      </c>
      <c r="B4723" t="s">
        <v>7584</v>
      </c>
      <c r="C4723">
        <v>15</v>
      </c>
      <c r="D4723">
        <v>1.666666666666667</v>
      </c>
      <c r="E4723">
        <v>1.071428571428571</v>
      </c>
      <c r="F4723">
        <v>9</v>
      </c>
      <c r="G4723">
        <v>12</v>
      </c>
      <c r="H4723">
        <v>12</v>
      </c>
      <c r="I4723">
        <v>0.69314718055994529</v>
      </c>
      <c r="J4723">
        <v>10.397207708399179</v>
      </c>
      <c r="K4723">
        <v>1.155245300933242</v>
      </c>
      <c r="L4723">
        <v>0.74265769345708421</v>
      </c>
      <c r="M4723">
        <v>1.495899973549315</v>
      </c>
      <c r="N4723">
        <v>79</v>
      </c>
      <c r="O4723">
        <v>0.1125</v>
      </c>
      <c r="P4723">
        <v>1.169685867194908</v>
      </c>
      <c r="Q4723">
        <v>0.12996509635498979</v>
      </c>
      <c r="R4723">
        <v>8.3548990513921978E-2</v>
      </c>
      <c r="S4723" t="str" cm="1">
        <f t="array" ref="S4723">IFERROR(_xlfn.TEXTJOIN(", ", TRUE, _xlfn._xlws.FILTER(QA_Seed_Keywords!B$2:B$83, ISNUMBER(SEARCH(A4723, QA_Seed_Keywords!B$2:B$83)))), "")</f>
        <v/>
      </c>
      <c r="T4723" cm="1">
        <f t="array" ref="T4723">SUM(--ISNUMBER(SEARCH($A4723,QA_Seed_Keywords!$B$2:$B$83)))</f>
        <v>0</v>
      </c>
      <c r="U4723" t="str" cm="1">
        <f t="array" ref="U4723">IFERROR(_xlfn.TEXTJOIN(", ", TRUE, _xlfn._xlws.FILTER(ROW(QA_Seed_Keywords!B$2:B$83), ISNUMBER(SEARCH(A4723, QA_Seed_Keywords!B$2:B$83)))), "")</f>
        <v/>
      </c>
    </row>
    <row r="4724" spans="1:21" customFormat="1" x14ac:dyDescent="0.3">
      <c r="A4724" t="s">
        <v>7585</v>
      </c>
      <c r="B4724" t="s">
        <v>7586</v>
      </c>
      <c r="C4724">
        <v>19</v>
      </c>
      <c r="D4724">
        <v>2.714285714285714</v>
      </c>
      <c r="E4724">
        <v>1.357142857142857</v>
      </c>
      <c r="F4724">
        <v>7</v>
      </c>
      <c r="G4724">
        <v>12</v>
      </c>
      <c r="H4724">
        <v>12</v>
      </c>
      <c r="I4724">
        <v>0.69314718055994529</v>
      </c>
      <c r="J4724">
        <v>13.169796430638961</v>
      </c>
      <c r="K4724">
        <v>1.88139949009128</v>
      </c>
      <c r="L4724">
        <v>0.94069974504564002</v>
      </c>
      <c r="M4724">
        <v>1.520901275754732</v>
      </c>
      <c r="N4724">
        <v>78</v>
      </c>
      <c r="O4724">
        <v>8.8607594936708861E-2</v>
      </c>
      <c r="P4724">
        <v>1.166943987524971</v>
      </c>
      <c r="Q4724">
        <v>0.16670628393213871</v>
      </c>
      <c r="R4724">
        <v>8.3353141966069369E-2</v>
      </c>
      <c r="S4724" t="str" cm="1">
        <f t="array" ref="S4724">IFERROR(_xlfn.TEXTJOIN(", ", TRUE, _xlfn._xlws.FILTER(QA_Seed_Keywords!B$2:B$83, ISNUMBER(SEARCH(A4724, QA_Seed_Keywords!B$2:B$83)))), "")</f>
        <v/>
      </c>
      <c r="T4724" cm="1">
        <f t="array" ref="T4724">SUM(--ISNUMBER(SEARCH($A4724,QA_Seed_Keywords!$B$2:$B$83)))</f>
        <v>0</v>
      </c>
      <c r="U4724" t="str" cm="1">
        <f t="array" ref="U4724">IFERROR(_xlfn.TEXTJOIN(", ", TRUE, _xlfn._xlws.FILTER(ROW(QA_Seed_Keywords!B$2:B$83), ISNUMBER(SEARCH(A4724, QA_Seed_Keywords!B$2:B$83)))), "")</f>
        <v/>
      </c>
    </row>
    <row r="4725" spans="1:21" customFormat="1" x14ac:dyDescent="0.3">
      <c r="A4725" t="s">
        <v>7587</v>
      </c>
      <c r="B4725" t="s">
        <v>7587</v>
      </c>
      <c r="C4725">
        <v>11</v>
      </c>
      <c r="D4725">
        <v>2.75</v>
      </c>
      <c r="E4725">
        <v>0.7857142857142857</v>
      </c>
      <c r="F4725">
        <v>4</v>
      </c>
      <c r="G4725">
        <v>12</v>
      </c>
      <c r="H4725">
        <v>11</v>
      </c>
      <c r="I4725">
        <v>0.73759894313077912</v>
      </c>
      <c r="J4725">
        <v>8.1135883744385708</v>
      </c>
      <c r="K4725">
        <v>2.0283970936096432</v>
      </c>
      <c r="L4725">
        <v>0.57954202674561217</v>
      </c>
      <c r="M4725">
        <v>2.5581446180465499</v>
      </c>
      <c r="N4725">
        <v>27</v>
      </c>
      <c r="O4725">
        <v>0.14285714285714279</v>
      </c>
      <c r="P4725">
        <v>1.1590840534912239</v>
      </c>
      <c r="Q4725">
        <v>0.28977101337280609</v>
      </c>
      <c r="R4725">
        <v>8.2791718106516018E-2</v>
      </c>
      <c r="S4725" t="str" cm="1">
        <f t="array" ref="S4725">IFERROR(_xlfn.TEXTJOIN(", ", TRUE, _xlfn._xlws.FILTER(QA_Seed_Keywords!B$2:B$83, ISNUMBER(SEARCH(A4725, QA_Seed_Keywords!B$2:B$83)))), "")</f>
        <v/>
      </c>
      <c r="T4725" cm="1">
        <f t="array" ref="T4725">SUM(--ISNUMBER(SEARCH($A4725,QA_Seed_Keywords!$B$2:$B$83)))</f>
        <v>0</v>
      </c>
      <c r="U4725" t="str" cm="1">
        <f t="array" ref="U4725">IFERROR(_xlfn.TEXTJOIN(", ", TRUE, _xlfn._xlws.FILTER(ROW(QA_Seed_Keywords!B$2:B$83), ISNUMBER(SEARCH(A4725, QA_Seed_Keywords!B$2:B$83)))), "")</f>
        <v/>
      </c>
    </row>
    <row r="4726" spans="1:21" customFormat="1" x14ac:dyDescent="0.3">
      <c r="A4726" t="s">
        <v>7588</v>
      </c>
      <c r="B4726" t="s">
        <v>7589</v>
      </c>
      <c r="C4726">
        <v>19</v>
      </c>
      <c r="D4726">
        <v>2.375</v>
      </c>
      <c r="E4726">
        <v>1.357142857142857</v>
      </c>
      <c r="F4726">
        <v>8</v>
      </c>
      <c r="G4726">
        <v>12</v>
      </c>
      <c r="H4726">
        <v>12</v>
      </c>
      <c r="I4726">
        <v>0.69314718055994529</v>
      </c>
      <c r="J4726">
        <v>13.169796430638961</v>
      </c>
      <c r="K4726">
        <v>1.6462245538298701</v>
      </c>
      <c r="L4726">
        <v>0.94069974504564002</v>
      </c>
      <c r="M4726">
        <v>1.368560551172713</v>
      </c>
      <c r="N4726">
        <v>90</v>
      </c>
      <c r="O4726">
        <v>8.7912087912087919E-2</v>
      </c>
      <c r="P4726">
        <v>1.1577843015946341</v>
      </c>
      <c r="Q4726">
        <v>0.14472303769932929</v>
      </c>
      <c r="R4726">
        <v>8.2698878685331004E-2</v>
      </c>
      <c r="S4726" t="str" cm="1">
        <f t="array" ref="S4726">IFERROR(_xlfn.TEXTJOIN(", ", TRUE, _xlfn._xlws.FILTER(QA_Seed_Keywords!B$2:B$83, ISNUMBER(SEARCH(A4726, QA_Seed_Keywords!B$2:B$83)))), "")</f>
        <v/>
      </c>
      <c r="T4726" cm="1">
        <f t="array" ref="T4726">SUM(--ISNUMBER(SEARCH($A4726,QA_Seed_Keywords!$B$2:$B$83)))</f>
        <v>0</v>
      </c>
      <c r="U4726" t="str" cm="1">
        <f t="array" ref="U4726">IFERROR(_xlfn.TEXTJOIN(", ", TRUE, _xlfn._xlws.FILTER(ROW(QA_Seed_Keywords!B$2:B$83), ISNUMBER(SEARCH(A4726, QA_Seed_Keywords!B$2:B$83)))), "")</f>
        <v/>
      </c>
    </row>
    <row r="4727" spans="1:21" customFormat="1" x14ac:dyDescent="0.3">
      <c r="A4727" t="s">
        <v>7590</v>
      </c>
      <c r="B4727" t="s">
        <v>7591</v>
      </c>
      <c r="C4727">
        <v>22</v>
      </c>
      <c r="D4727">
        <v>11</v>
      </c>
      <c r="E4727">
        <v>1.571428571428571</v>
      </c>
      <c r="F4727">
        <v>2</v>
      </c>
      <c r="G4727">
        <v>12</v>
      </c>
      <c r="H4727">
        <v>10</v>
      </c>
      <c r="I4727">
        <v>0.78845736036427028</v>
      </c>
      <c r="J4727">
        <v>17.346061928013949</v>
      </c>
      <c r="K4727">
        <v>8.6730309640069727</v>
      </c>
      <c r="L4727">
        <v>1.2390044234295681</v>
      </c>
      <c r="M4727">
        <v>2.4891517465595991</v>
      </c>
      <c r="N4727">
        <v>29</v>
      </c>
      <c r="O4727">
        <v>6.6666666666666666E-2</v>
      </c>
      <c r="P4727">
        <v>1.156404128534263</v>
      </c>
      <c r="Q4727">
        <v>0.5782020642671315</v>
      </c>
      <c r="R4727">
        <v>8.2600294895304502E-2</v>
      </c>
      <c r="S4727" t="str" cm="1">
        <f t="array" ref="S4727">IFERROR(_xlfn.TEXTJOIN(", ", TRUE, _xlfn._xlws.FILTER(QA_Seed_Keywords!B$2:B$83, ISNUMBER(SEARCH(A4727, QA_Seed_Keywords!B$2:B$83)))), "")</f>
        <v/>
      </c>
      <c r="T4727" cm="1">
        <f t="array" ref="T4727">SUM(--ISNUMBER(SEARCH($A4727,QA_Seed_Keywords!$B$2:$B$83)))</f>
        <v>0</v>
      </c>
      <c r="U4727" t="str" cm="1">
        <f t="array" ref="U4727">IFERROR(_xlfn.TEXTJOIN(", ", TRUE, _xlfn._xlws.FILTER(ROW(QA_Seed_Keywords!B$2:B$83), ISNUMBER(SEARCH(A4727, QA_Seed_Keywords!B$2:B$83)))), "")</f>
        <v/>
      </c>
    </row>
    <row r="4728" spans="1:21" customFormat="1" x14ac:dyDescent="0.3">
      <c r="A4728" t="s">
        <v>7592</v>
      </c>
      <c r="B4728" t="s">
        <v>7592</v>
      </c>
      <c r="C4728">
        <v>11</v>
      </c>
      <c r="D4728">
        <v>2.75</v>
      </c>
      <c r="E4728">
        <v>0.7857142857142857</v>
      </c>
      <c r="F4728">
        <v>4</v>
      </c>
      <c r="G4728">
        <v>12</v>
      </c>
      <c r="H4728">
        <v>10</v>
      </c>
      <c r="I4728">
        <v>0.78845736036427028</v>
      </c>
      <c r="J4728">
        <v>8.6730309640069727</v>
      </c>
      <c r="K4728">
        <v>2.1682577410017432</v>
      </c>
      <c r="L4728">
        <v>0.61950221171478381</v>
      </c>
      <c r="M4728">
        <v>2.4891517465595991</v>
      </c>
      <c r="N4728">
        <v>29</v>
      </c>
      <c r="O4728">
        <v>0.1333333333333333</v>
      </c>
      <c r="P4728">
        <v>1.156404128534263</v>
      </c>
      <c r="Q4728">
        <v>0.28910103213356569</v>
      </c>
      <c r="R4728">
        <v>8.2600294895304502E-2</v>
      </c>
      <c r="S4728" t="str" cm="1">
        <f t="array" ref="S4728">IFERROR(_xlfn.TEXTJOIN(", ", TRUE, _xlfn._xlws.FILTER(QA_Seed_Keywords!B$2:B$83, ISNUMBER(SEARCH(A4728, QA_Seed_Keywords!B$2:B$83)))), "")</f>
        <v/>
      </c>
      <c r="T4728" cm="1">
        <f t="array" ref="T4728">SUM(--ISNUMBER(SEARCH($A4728,QA_Seed_Keywords!$B$2:$B$83)))</f>
        <v>0</v>
      </c>
      <c r="U4728" t="str" cm="1">
        <f t="array" ref="U4728">IFERROR(_xlfn.TEXTJOIN(", ", TRUE, _xlfn._xlws.FILTER(ROW(QA_Seed_Keywords!B$2:B$83), ISNUMBER(SEARCH(A4728, QA_Seed_Keywords!B$2:B$83)))), "")</f>
        <v/>
      </c>
    </row>
    <row r="4729" spans="1:21" customFormat="1" x14ac:dyDescent="0.3">
      <c r="A4729" t="s">
        <v>7593</v>
      </c>
      <c r="B4729" t="s">
        <v>7594</v>
      </c>
      <c r="C4729">
        <v>18</v>
      </c>
      <c r="D4729">
        <v>3.6</v>
      </c>
      <c r="E4729">
        <v>1.285714285714286</v>
      </c>
      <c r="F4729">
        <v>5</v>
      </c>
      <c r="G4729">
        <v>12</v>
      </c>
      <c r="H4729">
        <v>12</v>
      </c>
      <c r="I4729">
        <v>0.69314718055994529</v>
      </c>
      <c r="J4729">
        <v>12.476649250079021</v>
      </c>
      <c r="K4729">
        <v>2.495329850015803</v>
      </c>
      <c r="L4729">
        <v>0.8911892321485011</v>
      </c>
      <c r="M4729">
        <v>1.901365081657479</v>
      </c>
      <c r="N4729">
        <v>53</v>
      </c>
      <c r="O4729">
        <v>9.2592592592592587E-2</v>
      </c>
      <c r="P4729">
        <v>1.155245300933242</v>
      </c>
      <c r="Q4729">
        <v>0.23104906018664839</v>
      </c>
      <c r="R4729">
        <v>8.2517521495231574E-2</v>
      </c>
      <c r="S4729" t="str" cm="1">
        <f t="array" ref="S4729">IFERROR(_xlfn.TEXTJOIN(", ", TRUE, _xlfn._xlws.FILTER(QA_Seed_Keywords!B$2:B$83, ISNUMBER(SEARCH(A4729, QA_Seed_Keywords!B$2:B$83)))), "")</f>
        <v/>
      </c>
      <c r="T4729" cm="1">
        <f t="array" ref="T4729">SUM(--ISNUMBER(SEARCH($A4729,QA_Seed_Keywords!$B$2:$B$83)))</f>
        <v>0</v>
      </c>
      <c r="U4729" t="str" cm="1">
        <f t="array" ref="U4729">IFERROR(_xlfn.TEXTJOIN(", ", TRUE, _xlfn._xlws.FILTER(ROW(QA_Seed_Keywords!B$2:B$83), ISNUMBER(SEARCH(A4729, QA_Seed_Keywords!B$2:B$83)))), "")</f>
        <v/>
      </c>
    </row>
    <row r="4730" spans="1:21" customFormat="1" x14ac:dyDescent="0.3">
      <c r="A4730" t="s">
        <v>7595</v>
      </c>
      <c r="B4730" t="s">
        <v>7596</v>
      </c>
      <c r="C4730">
        <v>14</v>
      </c>
      <c r="D4730">
        <v>4.666666666666667</v>
      </c>
      <c r="E4730">
        <v>1</v>
      </c>
      <c r="F4730">
        <v>3</v>
      </c>
      <c r="G4730">
        <v>12</v>
      </c>
      <c r="H4730">
        <v>11</v>
      </c>
      <c r="I4730">
        <v>0.73759894313077912</v>
      </c>
      <c r="J4730">
        <v>10.32638520383091</v>
      </c>
      <c r="K4730">
        <v>3.4421284012769688</v>
      </c>
      <c r="L4730">
        <v>0.73759894313077912</v>
      </c>
      <c r="M4730">
        <v>2.594512262217425</v>
      </c>
      <c r="N4730">
        <v>26</v>
      </c>
      <c r="O4730">
        <v>0.1111111111111111</v>
      </c>
      <c r="P4730">
        <v>1.1473761337589901</v>
      </c>
      <c r="Q4730">
        <v>0.38245871125299657</v>
      </c>
      <c r="R4730">
        <v>8.1955438125642113E-2</v>
      </c>
      <c r="S4730" t="str" cm="1">
        <f t="array" ref="S4730">IFERROR(_xlfn.TEXTJOIN(", ", TRUE, _xlfn._xlws.FILTER(QA_Seed_Keywords!B$2:B$83, ISNUMBER(SEARCH(A4730, QA_Seed_Keywords!B$2:B$83)))), "")</f>
        <v/>
      </c>
      <c r="T4730" cm="1">
        <f t="array" ref="T4730">SUM(--ISNUMBER(SEARCH($A4730,QA_Seed_Keywords!$B$2:$B$83)))</f>
        <v>0</v>
      </c>
      <c r="U4730" t="str" cm="1">
        <f t="array" ref="U4730">IFERROR(_xlfn.TEXTJOIN(", ", TRUE, _xlfn._xlws.FILTER(ROW(QA_Seed_Keywords!B$2:B$83), ISNUMBER(SEARCH(A4730, QA_Seed_Keywords!B$2:B$83)))), "")</f>
        <v/>
      </c>
    </row>
    <row r="4731" spans="1:21" customFormat="1" x14ac:dyDescent="0.3">
      <c r="A4731" t="s">
        <v>7597</v>
      </c>
      <c r="B4731" t="s">
        <v>7598</v>
      </c>
      <c r="C4731">
        <v>14</v>
      </c>
      <c r="D4731">
        <v>2.8</v>
      </c>
      <c r="E4731">
        <v>1</v>
      </c>
      <c r="F4731">
        <v>5</v>
      </c>
      <c r="G4731">
        <v>12</v>
      </c>
      <c r="H4731">
        <v>11</v>
      </c>
      <c r="I4731">
        <v>0.73759894313077912</v>
      </c>
      <c r="J4731">
        <v>10.32638520383091</v>
      </c>
      <c r="K4731">
        <v>2.065277040766182</v>
      </c>
      <c r="L4731">
        <v>0.73759894313077912</v>
      </c>
      <c r="M4731">
        <v>2.0836866384514341</v>
      </c>
      <c r="N4731">
        <v>44</v>
      </c>
      <c r="O4731">
        <v>0.1111111111111111</v>
      </c>
      <c r="P4731">
        <v>1.1473761337589901</v>
      </c>
      <c r="Q4731">
        <v>0.22947522675179791</v>
      </c>
      <c r="R4731">
        <v>8.1955438125642113E-2</v>
      </c>
      <c r="S4731" t="str" cm="1">
        <f t="array" ref="S4731">IFERROR(_xlfn.TEXTJOIN(", ", TRUE, _xlfn._xlws.FILTER(QA_Seed_Keywords!B$2:B$83, ISNUMBER(SEARCH(A4731, QA_Seed_Keywords!B$2:B$83)))), "")</f>
        <v/>
      </c>
      <c r="T4731" cm="1">
        <f t="array" ref="T4731">SUM(--ISNUMBER(SEARCH($A4731,QA_Seed_Keywords!$B$2:$B$83)))</f>
        <v>0</v>
      </c>
      <c r="U4731" t="str" cm="1">
        <f t="array" ref="U4731">IFERROR(_xlfn.TEXTJOIN(", ", TRUE, _xlfn._xlws.FILTER(ROW(QA_Seed_Keywords!B$2:B$83), ISNUMBER(SEARCH(A4731, QA_Seed_Keywords!B$2:B$83)))), "")</f>
        <v/>
      </c>
    </row>
    <row r="4732" spans="1:21" customFormat="1" x14ac:dyDescent="0.3">
      <c r="A4732" t="s">
        <v>7599</v>
      </c>
      <c r="B4732" t="s">
        <v>7600</v>
      </c>
      <c r="C4732">
        <v>24</v>
      </c>
      <c r="D4732">
        <v>12</v>
      </c>
      <c r="E4732">
        <v>1.714285714285714</v>
      </c>
      <c r="F4732">
        <v>2</v>
      </c>
      <c r="G4732">
        <v>12</v>
      </c>
      <c r="H4732">
        <v>12</v>
      </c>
      <c r="I4732">
        <v>0.69314718055994529</v>
      </c>
      <c r="J4732">
        <v>16.63553233343869</v>
      </c>
      <c r="K4732">
        <v>8.317766166719343</v>
      </c>
      <c r="L4732">
        <v>1.1882523095313351</v>
      </c>
      <c r="M4732">
        <v>2.4246132254220272</v>
      </c>
      <c r="N4732">
        <v>28</v>
      </c>
      <c r="O4732">
        <v>6.8965517241379309E-2</v>
      </c>
      <c r="P4732">
        <v>1.147278091961289</v>
      </c>
      <c r="Q4732">
        <v>0.5736390459806443</v>
      </c>
      <c r="R4732">
        <v>8.1948435140092049E-2</v>
      </c>
      <c r="S4732" t="str" cm="1">
        <f t="array" ref="S4732">IFERROR(_xlfn.TEXTJOIN(", ", TRUE, _xlfn._xlws.FILTER(QA_Seed_Keywords!B$2:B$83, ISNUMBER(SEARCH(A4732, QA_Seed_Keywords!B$2:B$83)))), "")</f>
        <v/>
      </c>
      <c r="T4732" cm="1">
        <f t="array" ref="T4732">SUM(--ISNUMBER(SEARCH($A4732,QA_Seed_Keywords!$B$2:$B$83)))</f>
        <v>0</v>
      </c>
      <c r="U4732" t="str" cm="1">
        <f t="array" ref="U4732">IFERROR(_xlfn.TEXTJOIN(", ", TRUE, _xlfn._xlws.FILTER(ROW(QA_Seed_Keywords!B$2:B$83), ISNUMBER(SEARCH(A4732, QA_Seed_Keywords!B$2:B$83)))), "")</f>
        <v/>
      </c>
    </row>
    <row r="4733" spans="1:21" customFormat="1" x14ac:dyDescent="0.3">
      <c r="A4733" t="s">
        <v>7601</v>
      </c>
      <c r="B4733" t="s">
        <v>7602</v>
      </c>
      <c r="C4733">
        <v>8</v>
      </c>
      <c r="D4733">
        <v>1.333333333333333</v>
      </c>
      <c r="E4733">
        <v>0.5714285714285714</v>
      </c>
      <c r="F4733">
        <v>6</v>
      </c>
      <c r="G4733">
        <v>12</v>
      </c>
      <c r="H4733">
        <v>10</v>
      </c>
      <c r="I4733">
        <v>0.78845736036427028</v>
      </c>
      <c r="J4733">
        <v>6.3076588829141622</v>
      </c>
      <c r="K4733">
        <v>1.051276480485694</v>
      </c>
      <c r="L4733">
        <v>0.45054706306529729</v>
      </c>
      <c r="M4733">
        <v>2.393841566755273</v>
      </c>
      <c r="N4733">
        <v>32</v>
      </c>
      <c r="O4733">
        <v>0.1818181818181818</v>
      </c>
      <c r="P4733">
        <v>1.1468470696207571</v>
      </c>
      <c r="Q4733">
        <v>0.19114117827012611</v>
      </c>
      <c r="R4733">
        <v>8.1917647830054049E-2</v>
      </c>
      <c r="S4733" t="str" cm="1">
        <f t="array" ref="S4733">IFERROR(_xlfn.TEXTJOIN(", ", TRUE, _xlfn._xlws.FILTER(QA_Seed_Keywords!B$2:B$83, ISNUMBER(SEARCH(A4733, QA_Seed_Keywords!B$2:B$83)))), "")</f>
        <v/>
      </c>
      <c r="T4733" cm="1">
        <f t="array" ref="T4733">SUM(--ISNUMBER(SEARCH($A4733,QA_Seed_Keywords!$B$2:$B$83)))</f>
        <v>0</v>
      </c>
      <c r="U4733" t="str" cm="1">
        <f t="array" ref="U4733">IFERROR(_xlfn.TEXTJOIN(", ", TRUE, _xlfn._xlws.FILTER(ROW(QA_Seed_Keywords!B$2:B$83), ISNUMBER(SEARCH(A4733, QA_Seed_Keywords!B$2:B$83)))), "")</f>
        <v/>
      </c>
    </row>
    <row r="4734" spans="1:21" customFormat="1" x14ac:dyDescent="0.3">
      <c r="A4734" t="s">
        <v>7603</v>
      </c>
      <c r="B4734" t="s">
        <v>7604</v>
      </c>
      <c r="C4734">
        <v>19</v>
      </c>
      <c r="D4734">
        <v>4.75</v>
      </c>
      <c r="E4734">
        <v>1.357142857142857</v>
      </c>
      <c r="F4734">
        <v>4</v>
      </c>
      <c r="G4734">
        <v>12</v>
      </c>
      <c r="H4734">
        <v>12</v>
      </c>
      <c r="I4734">
        <v>0.69314718055994529</v>
      </c>
      <c r="J4734">
        <v>13.169796430638961</v>
      </c>
      <c r="K4734">
        <v>3.2924491076597402</v>
      </c>
      <c r="L4734">
        <v>0.94069974504564002</v>
      </c>
      <c r="M4734">
        <v>2.0617077317326591</v>
      </c>
      <c r="N4734">
        <v>45</v>
      </c>
      <c r="O4734">
        <v>8.6956521739130432E-2</v>
      </c>
      <c r="P4734">
        <v>1.145199689620779</v>
      </c>
      <c r="Q4734">
        <v>0.28629992240519481</v>
      </c>
      <c r="R4734">
        <v>8.1799977830055645E-2</v>
      </c>
      <c r="S4734" t="str" cm="1">
        <f t="array" ref="S4734">IFERROR(_xlfn.TEXTJOIN(", ", TRUE, _xlfn._xlws.FILTER(QA_Seed_Keywords!B$2:B$83, ISNUMBER(SEARCH(A4734, QA_Seed_Keywords!B$2:B$83)))), "")</f>
        <v/>
      </c>
      <c r="T4734" cm="1">
        <f t="array" ref="T4734">SUM(--ISNUMBER(SEARCH($A4734,QA_Seed_Keywords!$B$2:$B$83)))</f>
        <v>0</v>
      </c>
      <c r="U4734" t="str" cm="1">
        <f t="array" ref="U4734">IFERROR(_xlfn.TEXTJOIN(", ", TRUE, _xlfn._xlws.FILTER(ROW(QA_Seed_Keywords!B$2:B$83), ISNUMBER(SEARCH(A4734, QA_Seed_Keywords!B$2:B$83)))), "")</f>
        <v/>
      </c>
    </row>
    <row r="4735" spans="1:21" customFormat="1" x14ac:dyDescent="0.3">
      <c r="A4735" t="s">
        <v>7605</v>
      </c>
      <c r="B4735" t="s">
        <v>7606</v>
      </c>
      <c r="C4735">
        <v>14</v>
      </c>
      <c r="D4735">
        <v>1.75</v>
      </c>
      <c r="E4735">
        <v>1</v>
      </c>
      <c r="F4735">
        <v>8</v>
      </c>
      <c r="G4735">
        <v>12</v>
      </c>
      <c r="H4735">
        <v>12</v>
      </c>
      <c r="I4735">
        <v>0.69314718055994529</v>
      </c>
      <c r="J4735">
        <v>9.7040605278392338</v>
      </c>
      <c r="K4735">
        <v>1.213007565979904</v>
      </c>
      <c r="L4735">
        <v>0.69314718055994529</v>
      </c>
      <c r="M4735">
        <v>1.670841423045647</v>
      </c>
      <c r="N4735">
        <v>67</v>
      </c>
      <c r="O4735">
        <v>0.1176470588235294</v>
      </c>
      <c r="P4735">
        <v>1.141654179745792</v>
      </c>
      <c r="Q4735">
        <v>0.142706772468224</v>
      </c>
      <c r="R4735">
        <v>8.1546727124699445E-2</v>
      </c>
      <c r="S4735" t="str" cm="1">
        <f t="array" ref="S4735">IFERROR(_xlfn.TEXTJOIN(", ", TRUE, _xlfn._xlws.FILTER(QA_Seed_Keywords!B$2:B$83, ISNUMBER(SEARCH(A4735, QA_Seed_Keywords!B$2:B$83)))), "")</f>
        <v/>
      </c>
      <c r="T4735" cm="1">
        <f t="array" ref="T4735">SUM(--ISNUMBER(SEARCH($A4735,QA_Seed_Keywords!$B$2:$B$83)))</f>
        <v>0</v>
      </c>
      <c r="U4735" t="str" cm="1">
        <f t="array" ref="U4735">IFERROR(_xlfn.TEXTJOIN(", ", TRUE, _xlfn._xlws.FILTER(ROW(QA_Seed_Keywords!B$2:B$83), ISNUMBER(SEARCH(A4735, QA_Seed_Keywords!B$2:B$83)))), "")</f>
        <v/>
      </c>
    </row>
    <row r="4736" spans="1:21" customFormat="1" x14ac:dyDescent="0.3">
      <c r="A4736" t="s">
        <v>7607</v>
      </c>
      <c r="B4736" t="s">
        <v>7608</v>
      </c>
      <c r="C4736">
        <v>8</v>
      </c>
      <c r="D4736">
        <v>4</v>
      </c>
      <c r="E4736">
        <v>0.5714285714285714</v>
      </c>
      <c r="F4736">
        <v>2</v>
      </c>
      <c r="G4736">
        <v>12</v>
      </c>
      <c r="H4736">
        <v>7</v>
      </c>
      <c r="I4736">
        <v>0.99852883011112725</v>
      </c>
      <c r="J4736">
        <v>7.988230640889018</v>
      </c>
      <c r="K4736">
        <v>3.994115320444509</v>
      </c>
      <c r="L4736">
        <v>0.5705879029206441</v>
      </c>
      <c r="M4736">
        <v>3.2512917986064949</v>
      </c>
      <c r="N4736">
        <v>13</v>
      </c>
      <c r="O4736">
        <v>0.14285714285714279</v>
      </c>
      <c r="P4736">
        <v>1.141175805841288</v>
      </c>
      <c r="Q4736">
        <v>0.5705879029206441</v>
      </c>
      <c r="R4736">
        <v>8.1512557560092014E-2</v>
      </c>
      <c r="S4736" t="str" cm="1">
        <f t="array" ref="S4736">IFERROR(_xlfn.TEXTJOIN(", ", TRUE, _xlfn._xlws.FILTER(QA_Seed_Keywords!B$2:B$83, ISNUMBER(SEARCH(A4736, QA_Seed_Keywords!B$2:B$83)))), "")</f>
        <v/>
      </c>
      <c r="T4736" cm="1">
        <f t="array" ref="T4736">SUM(--ISNUMBER(SEARCH($A4736,QA_Seed_Keywords!$B$2:$B$83)))</f>
        <v>0</v>
      </c>
      <c r="U4736" t="str" cm="1">
        <f t="array" ref="U4736">IFERROR(_xlfn.TEXTJOIN(", ", TRUE, _xlfn._xlws.FILTER(ROW(QA_Seed_Keywords!B$2:B$83), ISNUMBER(SEARCH(A4736, QA_Seed_Keywords!B$2:B$83)))), "")</f>
        <v/>
      </c>
    </row>
    <row r="4737" spans="1:21" customFormat="1" x14ac:dyDescent="0.3">
      <c r="A4737" t="s">
        <v>7609</v>
      </c>
      <c r="B4737" t="s">
        <v>7609</v>
      </c>
      <c r="C4737">
        <v>17</v>
      </c>
      <c r="D4737">
        <v>5.666666666666667</v>
      </c>
      <c r="E4737">
        <v>1.214285714285714</v>
      </c>
      <c r="F4737">
        <v>3</v>
      </c>
      <c r="G4737">
        <v>12</v>
      </c>
      <c r="H4737">
        <v>12</v>
      </c>
      <c r="I4737">
        <v>0.69314718055994529</v>
      </c>
      <c r="J4737">
        <v>11.78350206951907</v>
      </c>
      <c r="K4737">
        <v>3.9278340231730229</v>
      </c>
      <c r="L4737">
        <v>0.84167871925136206</v>
      </c>
      <c r="M4737">
        <v>2.3639886036055922</v>
      </c>
      <c r="N4737">
        <v>30</v>
      </c>
      <c r="O4737">
        <v>9.6774193548387094E-2</v>
      </c>
      <c r="P4737">
        <v>1.140338909953458</v>
      </c>
      <c r="Q4737">
        <v>0.38011296998448613</v>
      </c>
      <c r="R4737">
        <v>8.1452779282389878E-2</v>
      </c>
      <c r="S4737" t="str" cm="1">
        <f t="array" ref="S4737">IFERROR(_xlfn.TEXTJOIN(", ", TRUE, _xlfn._xlws.FILTER(QA_Seed_Keywords!B$2:B$83, ISNUMBER(SEARCH(A4737, QA_Seed_Keywords!B$2:B$83)))), "")</f>
        <v/>
      </c>
      <c r="T4737" cm="1">
        <f t="array" ref="T4737">SUM(--ISNUMBER(SEARCH($A4737,QA_Seed_Keywords!$B$2:$B$83)))</f>
        <v>0</v>
      </c>
      <c r="U4737" t="str" cm="1">
        <f t="array" ref="U4737">IFERROR(_xlfn.TEXTJOIN(", ", TRUE, _xlfn._xlws.FILTER(ROW(QA_Seed_Keywords!B$2:B$83), ISNUMBER(SEARCH(A4737, QA_Seed_Keywords!B$2:B$83)))), "")</f>
        <v/>
      </c>
    </row>
    <row r="4738" spans="1:21" customFormat="1" x14ac:dyDescent="0.3">
      <c r="A4738" t="s">
        <v>7610</v>
      </c>
      <c r="B4738" t="s">
        <v>7611</v>
      </c>
      <c r="C4738">
        <v>20</v>
      </c>
      <c r="D4738">
        <v>4</v>
      </c>
      <c r="E4738">
        <v>1.428571428571429</v>
      </c>
      <c r="F4738">
        <v>5</v>
      </c>
      <c r="G4738">
        <v>12</v>
      </c>
      <c r="H4738">
        <v>12</v>
      </c>
      <c r="I4738">
        <v>0.69314718055994529</v>
      </c>
      <c r="J4738">
        <v>13.86294361119891</v>
      </c>
      <c r="K4738">
        <v>2.7725887222397811</v>
      </c>
      <c r="L4738">
        <v>0.99021025794277895</v>
      </c>
      <c r="M4738">
        <v>1.7794752640484419</v>
      </c>
      <c r="N4738">
        <v>60</v>
      </c>
      <c r="O4738">
        <v>8.1967213114754092E-2</v>
      </c>
      <c r="P4738">
        <v>1.1363068533769589</v>
      </c>
      <c r="Q4738">
        <v>0.2272613706753919</v>
      </c>
      <c r="R4738">
        <v>8.1164775241211379E-2</v>
      </c>
      <c r="S4738" t="str" cm="1">
        <f t="array" ref="S4738">IFERROR(_xlfn.TEXTJOIN(", ", TRUE, _xlfn._xlws.FILTER(QA_Seed_Keywords!B$2:B$83, ISNUMBER(SEARCH(A4738, QA_Seed_Keywords!B$2:B$83)))), "")</f>
        <v/>
      </c>
      <c r="T4738" cm="1">
        <f t="array" ref="T4738">SUM(--ISNUMBER(SEARCH($A4738,QA_Seed_Keywords!$B$2:$B$83)))</f>
        <v>0</v>
      </c>
      <c r="U4738" t="str" cm="1">
        <f t="array" ref="U4738">IFERROR(_xlfn.TEXTJOIN(", ", TRUE, _xlfn._xlws.FILTER(ROW(QA_Seed_Keywords!B$2:B$83), ISNUMBER(SEARCH(A4738, QA_Seed_Keywords!B$2:B$83)))), "")</f>
        <v/>
      </c>
    </row>
    <row r="4739" spans="1:21" customFormat="1" x14ac:dyDescent="0.3">
      <c r="A4739" t="s">
        <v>7612</v>
      </c>
      <c r="B4739" t="s">
        <v>7612</v>
      </c>
      <c r="C4739">
        <v>15</v>
      </c>
      <c r="D4739">
        <v>3.75</v>
      </c>
      <c r="E4739">
        <v>1.071428571428571</v>
      </c>
      <c r="F4739">
        <v>4</v>
      </c>
      <c r="G4739">
        <v>12</v>
      </c>
      <c r="H4739">
        <v>11</v>
      </c>
      <c r="I4739">
        <v>0.73759894313077912</v>
      </c>
      <c r="J4739">
        <v>11.06398414696169</v>
      </c>
      <c r="K4739">
        <v>2.7659960367404222</v>
      </c>
      <c r="L4739">
        <v>0.79028458192583473</v>
      </c>
      <c r="M4739">
        <v>1.883015942989283</v>
      </c>
      <c r="N4739">
        <v>38</v>
      </c>
      <c r="O4739">
        <v>0.1025641025641026</v>
      </c>
      <c r="P4739">
        <v>1.1347676048165829</v>
      </c>
      <c r="Q4739">
        <v>0.28369190120414578</v>
      </c>
      <c r="R4739">
        <v>8.1054828915470223E-2</v>
      </c>
      <c r="S4739" t="str" cm="1">
        <f t="array" ref="S4739">IFERROR(_xlfn.TEXTJOIN(", ", TRUE, _xlfn._xlws.FILTER(QA_Seed_Keywords!B$2:B$83, ISNUMBER(SEARCH(A4739, QA_Seed_Keywords!B$2:B$83)))), "")</f>
        <v/>
      </c>
      <c r="T4739" cm="1">
        <f t="array" ref="T4739">SUM(--ISNUMBER(SEARCH($A4739,QA_Seed_Keywords!$B$2:$B$83)))</f>
        <v>0</v>
      </c>
      <c r="U4739" t="str" cm="1">
        <f t="array" ref="U4739">IFERROR(_xlfn.TEXTJOIN(", ", TRUE, _xlfn._xlws.FILTER(ROW(QA_Seed_Keywords!B$2:B$83), ISNUMBER(SEARCH(A4739, QA_Seed_Keywords!B$2:B$83)))), "")</f>
        <v/>
      </c>
    </row>
    <row r="4740" spans="1:21" customFormat="1" x14ac:dyDescent="0.3">
      <c r="A4740" t="s">
        <v>7613</v>
      </c>
      <c r="B4740" t="s">
        <v>7614</v>
      </c>
      <c r="C4740">
        <v>9</v>
      </c>
      <c r="D4740">
        <v>9</v>
      </c>
      <c r="E4740">
        <v>0.6428571428571429</v>
      </c>
      <c r="F4740">
        <v>1</v>
      </c>
      <c r="G4740">
        <v>12</v>
      </c>
      <c r="H4740">
        <v>4</v>
      </c>
      <c r="I4740">
        <v>1.386294361119891</v>
      </c>
      <c r="J4740">
        <v>12.476649250079021</v>
      </c>
      <c r="K4740">
        <v>12.476649250079021</v>
      </c>
      <c r="L4740">
        <v>0.8911892321485011</v>
      </c>
      <c r="M4740">
        <v>5.8903491282217537</v>
      </c>
      <c r="N4740">
        <v>10</v>
      </c>
      <c r="O4740">
        <v>9.0909090909090912E-2</v>
      </c>
      <c r="P4740">
        <v>1.1342408409162741</v>
      </c>
      <c r="Q4740">
        <v>1.1342408409162741</v>
      </c>
      <c r="R4740">
        <v>8.1017202922591014E-2</v>
      </c>
      <c r="S4740" t="str" cm="1">
        <f t="array" ref="S4740">IFERROR(_xlfn.TEXTJOIN(", ", TRUE, _xlfn._xlws.FILTER(QA_Seed_Keywords!B$2:B$83, ISNUMBER(SEARCH(A4740, QA_Seed_Keywords!B$2:B$83)))), "")</f>
        <v/>
      </c>
      <c r="T4740" cm="1">
        <f t="array" ref="T4740">SUM(--ISNUMBER(SEARCH($A4740,QA_Seed_Keywords!$B$2:$B$83)))</f>
        <v>0</v>
      </c>
      <c r="U4740" t="str" cm="1">
        <f t="array" ref="U4740">IFERROR(_xlfn.TEXTJOIN(", ", TRUE, _xlfn._xlws.FILTER(ROW(QA_Seed_Keywords!B$2:B$83), ISNUMBER(SEARCH(A4740, QA_Seed_Keywords!B$2:B$83)))), "")</f>
        <v/>
      </c>
    </row>
    <row r="4741" spans="1:21" customFormat="1" x14ac:dyDescent="0.3">
      <c r="A4741" t="s">
        <v>7615</v>
      </c>
      <c r="B4741" t="s">
        <v>7616</v>
      </c>
      <c r="C4741">
        <v>15</v>
      </c>
      <c r="D4741">
        <v>2.5</v>
      </c>
      <c r="E4741">
        <v>1.071428571428571</v>
      </c>
      <c r="F4741">
        <v>6</v>
      </c>
      <c r="G4741">
        <v>12</v>
      </c>
      <c r="H4741">
        <v>12</v>
      </c>
      <c r="I4741">
        <v>0.69314718055994529</v>
      </c>
      <c r="J4741">
        <v>10.397207708399179</v>
      </c>
      <c r="K4741">
        <v>1.732867951399863</v>
      </c>
      <c r="L4741">
        <v>0.74265769345708421</v>
      </c>
      <c r="M4741">
        <v>1.864997437486605</v>
      </c>
      <c r="N4741">
        <v>54</v>
      </c>
      <c r="O4741">
        <v>0.1090909090909091</v>
      </c>
      <c r="P4741">
        <v>1.1342408409162741</v>
      </c>
      <c r="Q4741">
        <v>0.18904014015271231</v>
      </c>
      <c r="R4741">
        <v>8.1017202922591E-2</v>
      </c>
      <c r="S4741" t="str" cm="1">
        <f t="array" ref="S4741">IFERROR(_xlfn.TEXTJOIN(", ", TRUE, _xlfn._xlws.FILTER(QA_Seed_Keywords!B$2:B$83, ISNUMBER(SEARCH(A4741, QA_Seed_Keywords!B$2:B$83)))), "")</f>
        <v/>
      </c>
      <c r="T4741" cm="1">
        <f t="array" ref="T4741">SUM(--ISNUMBER(SEARCH($A4741,QA_Seed_Keywords!$B$2:$B$83)))</f>
        <v>0</v>
      </c>
      <c r="U4741" t="str" cm="1">
        <f t="array" ref="U4741">IFERROR(_xlfn.TEXTJOIN(", ", TRUE, _xlfn._xlws.FILTER(ROW(QA_Seed_Keywords!B$2:B$83), ISNUMBER(SEARCH(A4741, QA_Seed_Keywords!B$2:B$83)))), "")</f>
        <v/>
      </c>
    </row>
    <row r="4742" spans="1:21" customFormat="1" x14ac:dyDescent="0.3">
      <c r="A4742" t="s">
        <v>7617</v>
      </c>
      <c r="B4742" t="s">
        <v>7618</v>
      </c>
      <c r="C4742">
        <v>17</v>
      </c>
      <c r="D4742">
        <v>17</v>
      </c>
      <c r="E4742">
        <v>1.214285714285714</v>
      </c>
      <c r="F4742">
        <v>1</v>
      </c>
      <c r="G4742">
        <v>12</v>
      </c>
      <c r="H4742">
        <v>7</v>
      </c>
      <c r="I4742">
        <v>0.99852883011112725</v>
      </c>
      <c r="J4742">
        <v>16.974990111889159</v>
      </c>
      <c r="K4742">
        <v>16.974990111889159</v>
      </c>
      <c r="L4742">
        <v>1.212499293706369</v>
      </c>
      <c r="M4742">
        <v>3.117760405981973</v>
      </c>
      <c r="N4742">
        <v>14</v>
      </c>
      <c r="O4742">
        <v>6.6666666666666666E-2</v>
      </c>
      <c r="P4742">
        <v>1.131666007459277</v>
      </c>
      <c r="Q4742">
        <v>1.131666007459277</v>
      </c>
      <c r="R4742">
        <v>8.0833286247091254E-2</v>
      </c>
      <c r="S4742" t="str" cm="1">
        <f t="array" ref="S4742">IFERROR(_xlfn.TEXTJOIN(", ", TRUE, _xlfn._xlws.FILTER(QA_Seed_Keywords!B$2:B$83, ISNUMBER(SEARCH(A4742, QA_Seed_Keywords!B$2:B$83)))), "")</f>
        <v/>
      </c>
      <c r="T4742" cm="1">
        <f t="array" ref="T4742">SUM(--ISNUMBER(SEARCH($A4742,QA_Seed_Keywords!$B$2:$B$83)))</f>
        <v>0</v>
      </c>
      <c r="U4742" t="str" cm="1">
        <f t="array" ref="U4742">IFERROR(_xlfn.TEXTJOIN(", ", TRUE, _xlfn._xlws.FILTER(ROW(QA_Seed_Keywords!B$2:B$83), ISNUMBER(SEARCH(A4742, QA_Seed_Keywords!B$2:B$83)))), "")</f>
        <v/>
      </c>
    </row>
    <row r="4743" spans="1:21" customFormat="1" x14ac:dyDescent="0.3">
      <c r="A4743" t="s">
        <v>7619</v>
      </c>
      <c r="B4743" t="s">
        <v>7620</v>
      </c>
      <c r="C4743">
        <v>10</v>
      </c>
      <c r="D4743">
        <v>5</v>
      </c>
      <c r="E4743">
        <v>0.7142857142857143</v>
      </c>
      <c r="F4743">
        <v>2</v>
      </c>
      <c r="G4743">
        <v>12</v>
      </c>
      <c r="H4743">
        <v>9</v>
      </c>
      <c r="I4743">
        <v>0.84729786038720345</v>
      </c>
      <c r="J4743">
        <v>8.4729786038720345</v>
      </c>
      <c r="K4743">
        <v>4.2364893019360172</v>
      </c>
      <c r="L4743">
        <v>0.60521275741943104</v>
      </c>
      <c r="M4743">
        <v>3.1822989271195441</v>
      </c>
      <c r="N4743">
        <v>14</v>
      </c>
      <c r="O4743">
        <v>0.1333333333333333</v>
      </c>
      <c r="P4743">
        <v>1.1297304805162709</v>
      </c>
      <c r="Q4743">
        <v>0.56486524025813567</v>
      </c>
      <c r="R4743">
        <v>8.06950343225908E-2</v>
      </c>
      <c r="S4743" t="str" cm="1">
        <f t="array" ref="S4743">IFERROR(_xlfn.TEXTJOIN(", ", TRUE, _xlfn._xlws.FILTER(QA_Seed_Keywords!B$2:B$83, ISNUMBER(SEARCH(A4743, QA_Seed_Keywords!B$2:B$83)))), "")</f>
        <v/>
      </c>
      <c r="T4743" cm="1">
        <f t="array" ref="T4743">SUM(--ISNUMBER(SEARCH($A4743,QA_Seed_Keywords!$B$2:$B$83)))</f>
        <v>0</v>
      </c>
      <c r="U4743" t="str" cm="1">
        <f t="array" ref="U4743">IFERROR(_xlfn.TEXTJOIN(", ", TRUE, _xlfn._xlws.FILTER(ROW(QA_Seed_Keywords!B$2:B$83), ISNUMBER(SEARCH(A4743, QA_Seed_Keywords!B$2:B$83)))), "")</f>
        <v/>
      </c>
    </row>
    <row r="4744" spans="1:21" customFormat="1" x14ac:dyDescent="0.3">
      <c r="A4744" t="s">
        <v>7621</v>
      </c>
      <c r="B4744" t="s">
        <v>7621</v>
      </c>
      <c r="C4744">
        <v>6</v>
      </c>
      <c r="D4744">
        <v>1.5</v>
      </c>
      <c r="E4744">
        <v>0.42857142857142849</v>
      </c>
      <c r="F4744">
        <v>4</v>
      </c>
      <c r="G4744">
        <v>12</v>
      </c>
      <c r="H4744">
        <v>9</v>
      </c>
      <c r="I4744">
        <v>0.84729786038720345</v>
      </c>
      <c r="J4744">
        <v>5.0837871623232207</v>
      </c>
      <c r="K4744">
        <v>1.270946790580805</v>
      </c>
      <c r="L4744">
        <v>0.36312765445165862</v>
      </c>
      <c r="M4744">
        <v>2.9999773703255892</v>
      </c>
      <c r="N4744">
        <v>17</v>
      </c>
      <c r="O4744">
        <v>0.22222222222222221</v>
      </c>
      <c r="P4744">
        <v>1.1297304805162709</v>
      </c>
      <c r="Q4744">
        <v>0.28243262012906778</v>
      </c>
      <c r="R4744">
        <v>8.06950343225908E-2</v>
      </c>
      <c r="S4744" t="str" cm="1">
        <f t="array" ref="S4744">IFERROR(_xlfn.TEXTJOIN(", ", TRUE, _xlfn._xlws.FILTER(QA_Seed_Keywords!B$2:B$83, ISNUMBER(SEARCH(A4744, QA_Seed_Keywords!B$2:B$83)))), "")</f>
        <v/>
      </c>
      <c r="T4744" cm="1">
        <f t="array" ref="T4744">SUM(--ISNUMBER(SEARCH($A4744,QA_Seed_Keywords!$B$2:$B$83)))</f>
        <v>0</v>
      </c>
      <c r="U4744" t="str" cm="1">
        <f t="array" ref="U4744">IFERROR(_xlfn.TEXTJOIN(", ", TRUE, _xlfn._xlws.FILTER(ROW(QA_Seed_Keywords!B$2:B$83), ISNUMBER(SEARCH(A4744, QA_Seed_Keywords!B$2:B$83)))), "")</f>
        <v/>
      </c>
    </row>
    <row r="4745" spans="1:21" customFormat="1" x14ac:dyDescent="0.3">
      <c r="A4745" t="s">
        <v>7622</v>
      </c>
      <c r="B4745" t="s">
        <v>7623</v>
      </c>
      <c r="C4745">
        <v>22</v>
      </c>
      <c r="D4745">
        <v>5.5</v>
      </c>
      <c r="E4745">
        <v>1.571428571428571</v>
      </c>
      <c r="F4745">
        <v>4</v>
      </c>
      <c r="G4745">
        <v>12</v>
      </c>
      <c r="H4745">
        <v>12</v>
      </c>
      <c r="I4745">
        <v>0.69314718055994529</v>
      </c>
      <c r="J4745">
        <v>15.249237972318801</v>
      </c>
      <c r="K4745">
        <v>3.8123094930796988</v>
      </c>
      <c r="L4745">
        <v>1.089231283737057</v>
      </c>
      <c r="M4745">
        <v>1.901365081657479</v>
      </c>
      <c r="N4745">
        <v>53</v>
      </c>
      <c r="O4745">
        <v>7.407407407407407E-2</v>
      </c>
      <c r="P4745">
        <v>1.129573183134726</v>
      </c>
      <c r="Q4745">
        <v>0.28239329578368139</v>
      </c>
      <c r="R4745">
        <v>8.0683798795337533E-2</v>
      </c>
      <c r="S4745" t="str" cm="1">
        <f t="array" ref="S4745">IFERROR(_xlfn.TEXTJOIN(", ", TRUE, _xlfn._xlws.FILTER(QA_Seed_Keywords!B$2:B$83, ISNUMBER(SEARCH(A4745, QA_Seed_Keywords!B$2:B$83)))), "")</f>
        <v/>
      </c>
      <c r="T4745" cm="1">
        <f t="array" ref="T4745">SUM(--ISNUMBER(SEARCH($A4745,QA_Seed_Keywords!$B$2:$B$83)))</f>
        <v>0</v>
      </c>
      <c r="U4745" t="str" cm="1">
        <f t="array" ref="U4745">IFERROR(_xlfn.TEXTJOIN(", ", TRUE, _xlfn._xlws.FILTER(ROW(QA_Seed_Keywords!B$2:B$83), ISNUMBER(SEARCH(A4745, QA_Seed_Keywords!B$2:B$83)))), "")</f>
        <v/>
      </c>
    </row>
    <row r="4746" spans="1:21" customFormat="1" x14ac:dyDescent="0.3">
      <c r="A4746" t="s">
        <v>7624</v>
      </c>
      <c r="B4746" t="s">
        <v>7624</v>
      </c>
      <c r="C4746">
        <v>40</v>
      </c>
      <c r="D4746">
        <v>40</v>
      </c>
      <c r="E4746">
        <v>2.8571428571428572</v>
      </c>
      <c r="F4746">
        <v>1</v>
      </c>
      <c r="G4746">
        <v>12</v>
      </c>
      <c r="H4746">
        <v>10</v>
      </c>
      <c r="I4746">
        <v>0.78845736036427028</v>
      </c>
      <c r="J4746">
        <v>31.53829441457081</v>
      </c>
      <c r="K4746">
        <v>31.53829441457081</v>
      </c>
      <c r="L4746">
        <v>2.2527353153264871</v>
      </c>
      <c r="M4746">
        <v>2.5581446180465499</v>
      </c>
      <c r="N4746">
        <v>27</v>
      </c>
      <c r="O4746">
        <v>3.5714285714285712E-2</v>
      </c>
      <c r="P4746">
        <v>1.1263676576632431</v>
      </c>
      <c r="Q4746">
        <v>1.1263676576632431</v>
      </c>
      <c r="R4746">
        <v>8.0454832690231667E-2</v>
      </c>
      <c r="S4746" t="str" cm="1">
        <f t="array" ref="S4746">IFERROR(_xlfn.TEXTJOIN(", ", TRUE, _xlfn._xlws.FILTER(QA_Seed_Keywords!B$2:B$83, ISNUMBER(SEARCH(A4746, QA_Seed_Keywords!B$2:B$83)))), "")</f>
        <v/>
      </c>
      <c r="T4746" cm="1">
        <f t="array" ref="T4746">SUM(--ISNUMBER(SEARCH($A4746,QA_Seed_Keywords!$B$2:$B$83)))</f>
        <v>0</v>
      </c>
      <c r="U4746" t="str" cm="1">
        <f t="array" ref="U4746">IFERROR(_xlfn.TEXTJOIN(", ", TRUE, _xlfn._xlws.FILTER(ROW(QA_Seed_Keywords!B$2:B$83), ISNUMBER(SEARCH(A4746, QA_Seed_Keywords!B$2:B$83)))), "")</f>
        <v/>
      </c>
    </row>
    <row r="4747" spans="1:21" customFormat="1" x14ac:dyDescent="0.3">
      <c r="A4747" t="s">
        <v>7625</v>
      </c>
      <c r="B4747" t="s">
        <v>7626</v>
      </c>
      <c r="C4747">
        <v>12</v>
      </c>
      <c r="D4747">
        <v>2.4</v>
      </c>
      <c r="E4747">
        <v>0.8571428571428571</v>
      </c>
      <c r="F4747">
        <v>5</v>
      </c>
      <c r="G4747">
        <v>12</v>
      </c>
      <c r="H4747">
        <v>12</v>
      </c>
      <c r="I4747">
        <v>0.69314718055994529</v>
      </c>
      <c r="J4747">
        <v>8.317766166719343</v>
      </c>
      <c r="K4747">
        <v>1.663553233343869</v>
      </c>
      <c r="L4747">
        <v>0.59412615476566732</v>
      </c>
      <c r="M4747">
        <v>2.2794312155775289</v>
      </c>
      <c r="N4747">
        <v>36</v>
      </c>
      <c r="O4747">
        <v>0.13513513513513509</v>
      </c>
      <c r="P4747">
        <v>1.124022454962073</v>
      </c>
      <c r="Q4747">
        <v>0.2248044909924147</v>
      </c>
      <c r="R4747">
        <v>8.0287318211576669E-2</v>
      </c>
      <c r="S4747" t="str" cm="1">
        <f t="array" ref="S4747">IFERROR(_xlfn.TEXTJOIN(", ", TRUE, _xlfn._xlws.FILTER(QA_Seed_Keywords!B$2:B$83, ISNUMBER(SEARCH(A4747, QA_Seed_Keywords!B$2:B$83)))), "")</f>
        <v/>
      </c>
      <c r="T4747" cm="1">
        <f t="array" ref="T4747">SUM(--ISNUMBER(SEARCH($A4747,QA_Seed_Keywords!$B$2:$B$83)))</f>
        <v>0</v>
      </c>
      <c r="U4747" t="str" cm="1">
        <f t="array" ref="U4747">IFERROR(_xlfn.TEXTJOIN(", ", TRUE, _xlfn._xlws.FILTER(ROW(QA_Seed_Keywords!B$2:B$83), ISNUMBER(SEARCH(A4747, QA_Seed_Keywords!B$2:B$83)))), "")</f>
        <v/>
      </c>
    </row>
    <row r="4748" spans="1:21" customFormat="1" x14ac:dyDescent="0.3">
      <c r="A4748" t="s">
        <v>7627</v>
      </c>
      <c r="B4748" t="s">
        <v>7628</v>
      </c>
      <c r="C4748">
        <v>19</v>
      </c>
      <c r="D4748">
        <v>9.5</v>
      </c>
      <c r="E4748">
        <v>1.357142857142857</v>
      </c>
      <c r="F4748">
        <v>2</v>
      </c>
      <c r="G4748">
        <v>12</v>
      </c>
      <c r="H4748">
        <v>11</v>
      </c>
      <c r="I4748">
        <v>0.73759894313077912</v>
      </c>
      <c r="J4748">
        <v>14.014379919484799</v>
      </c>
      <c r="K4748">
        <v>7.0071899597424014</v>
      </c>
      <c r="L4748">
        <v>1.001027137106058</v>
      </c>
      <c r="M4748">
        <v>2.632252590200272</v>
      </c>
      <c r="N4748">
        <v>24</v>
      </c>
      <c r="O4748">
        <v>0.08</v>
      </c>
      <c r="P4748">
        <v>1.1211503935587841</v>
      </c>
      <c r="Q4748">
        <v>0.56057519677939216</v>
      </c>
      <c r="R4748">
        <v>8.0082170968484606E-2</v>
      </c>
      <c r="S4748" t="str" cm="1">
        <f t="array" ref="S4748">IFERROR(_xlfn.TEXTJOIN(", ", TRUE, _xlfn._xlws.FILTER(QA_Seed_Keywords!B$2:B$83, ISNUMBER(SEARCH(A4748, QA_Seed_Keywords!B$2:B$83)))), "")</f>
        <v/>
      </c>
      <c r="T4748" cm="1">
        <f t="array" ref="T4748">SUM(--ISNUMBER(SEARCH($A4748,QA_Seed_Keywords!$B$2:$B$83)))</f>
        <v>0</v>
      </c>
      <c r="U4748" t="str" cm="1">
        <f t="array" ref="U4748">IFERROR(_xlfn.TEXTJOIN(", ", TRUE, _xlfn._xlws.FILTER(ROW(QA_Seed_Keywords!B$2:B$83), ISNUMBER(SEARCH(A4748, QA_Seed_Keywords!B$2:B$83)))), "")</f>
        <v/>
      </c>
    </row>
    <row r="4749" spans="1:21" customFormat="1" x14ac:dyDescent="0.3">
      <c r="A4749" t="s">
        <v>7629</v>
      </c>
      <c r="B4749" t="s">
        <v>7630</v>
      </c>
      <c r="C4749">
        <v>14</v>
      </c>
      <c r="D4749">
        <v>2</v>
      </c>
      <c r="E4749">
        <v>1</v>
      </c>
      <c r="F4749">
        <v>7</v>
      </c>
      <c r="G4749">
        <v>12</v>
      </c>
      <c r="H4749">
        <v>12</v>
      </c>
      <c r="I4749">
        <v>0.69314718055994529</v>
      </c>
      <c r="J4749">
        <v>9.7040605278392338</v>
      </c>
      <c r="K4749">
        <v>1.386294361119891</v>
      </c>
      <c r="L4749">
        <v>0.69314718055994529</v>
      </c>
      <c r="M4749">
        <v>1.7794752640484419</v>
      </c>
      <c r="N4749">
        <v>60</v>
      </c>
      <c r="O4749">
        <v>0.1147540983606557</v>
      </c>
      <c r="P4749">
        <v>1.11358071630942</v>
      </c>
      <c r="Q4749">
        <v>0.15908295947277429</v>
      </c>
      <c r="R4749">
        <v>7.9541479736387172E-2</v>
      </c>
      <c r="S4749" t="str" cm="1">
        <f t="array" ref="S4749">IFERROR(_xlfn.TEXTJOIN(", ", TRUE, _xlfn._xlws.FILTER(QA_Seed_Keywords!B$2:B$83, ISNUMBER(SEARCH(A4749, QA_Seed_Keywords!B$2:B$83)))), "")</f>
        <v/>
      </c>
      <c r="T4749" cm="1">
        <f t="array" ref="T4749">SUM(--ISNUMBER(SEARCH($A4749,QA_Seed_Keywords!$B$2:$B$83)))</f>
        <v>0</v>
      </c>
      <c r="U4749" t="str" cm="1">
        <f t="array" ref="U4749">IFERROR(_xlfn.TEXTJOIN(", ", TRUE, _xlfn._xlws.FILTER(ROW(QA_Seed_Keywords!B$2:B$83), ISNUMBER(SEARCH(A4749, QA_Seed_Keywords!B$2:B$83)))), "")</f>
        <v/>
      </c>
    </row>
    <row r="4750" spans="1:21" customFormat="1" x14ac:dyDescent="0.3">
      <c r="A4750" t="s">
        <v>7631</v>
      </c>
      <c r="B4750" t="s">
        <v>7632</v>
      </c>
      <c r="C4750">
        <v>19</v>
      </c>
      <c r="D4750">
        <v>3.166666666666667</v>
      </c>
      <c r="E4750">
        <v>1.357142857142857</v>
      </c>
      <c r="F4750">
        <v>6</v>
      </c>
      <c r="G4750">
        <v>12</v>
      </c>
      <c r="H4750">
        <v>12</v>
      </c>
      <c r="I4750">
        <v>0.69314718055994529</v>
      </c>
      <c r="J4750">
        <v>13.169796430638961</v>
      </c>
      <c r="K4750">
        <v>2.1949660717731598</v>
      </c>
      <c r="L4750">
        <v>0.94069974504564002</v>
      </c>
      <c r="M4750">
        <v>1.627669251180438</v>
      </c>
      <c r="N4750">
        <v>70</v>
      </c>
      <c r="O4750">
        <v>8.4507042253521125E-2</v>
      </c>
      <c r="P4750">
        <v>1.1129405434342781</v>
      </c>
      <c r="Q4750">
        <v>0.1854900905723797</v>
      </c>
      <c r="R4750">
        <v>7.9495753102448455E-2</v>
      </c>
      <c r="S4750" t="str" cm="1">
        <f t="array" ref="S4750">IFERROR(_xlfn.TEXTJOIN(", ", TRUE, _xlfn._xlws.FILTER(QA_Seed_Keywords!B$2:B$83, ISNUMBER(SEARCH(A4750, QA_Seed_Keywords!B$2:B$83)))), "")</f>
        <v/>
      </c>
      <c r="T4750" cm="1">
        <f t="array" ref="T4750">SUM(--ISNUMBER(SEARCH($A4750,QA_Seed_Keywords!$B$2:$B$83)))</f>
        <v>0</v>
      </c>
      <c r="U4750" t="str" cm="1">
        <f t="array" ref="U4750">IFERROR(_xlfn.TEXTJOIN(", ", TRUE, _xlfn._xlws.FILTER(ROW(QA_Seed_Keywords!B$2:B$83), ISNUMBER(SEARCH(A4750, QA_Seed_Keywords!B$2:B$83)))), "")</f>
        <v/>
      </c>
    </row>
    <row r="4751" spans="1:21" customFormat="1" x14ac:dyDescent="0.3">
      <c r="A4751" t="s">
        <v>7633</v>
      </c>
      <c r="B4751" t="s">
        <v>7634</v>
      </c>
      <c r="C4751">
        <v>23</v>
      </c>
      <c r="D4751">
        <v>7.666666666666667</v>
      </c>
      <c r="E4751">
        <v>1.642857142857143</v>
      </c>
      <c r="F4751">
        <v>3</v>
      </c>
      <c r="G4751">
        <v>12</v>
      </c>
      <c r="H4751">
        <v>12</v>
      </c>
      <c r="I4751">
        <v>0.69314718055994529</v>
      </c>
      <c r="J4751">
        <v>15.942385152878741</v>
      </c>
      <c r="K4751">
        <v>5.3141283842929141</v>
      </c>
      <c r="L4751">
        <v>1.1387417966341959</v>
      </c>
      <c r="M4751">
        <v>2.1291490125281909</v>
      </c>
      <c r="N4751">
        <v>42</v>
      </c>
      <c r="O4751">
        <v>6.9767441860465115E-2</v>
      </c>
      <c r="P4751">
        <v>1.1122594292706101</v>
      </c>
      <c r="Q4751">
        <v>0.3707531430902033</v>
      </c>
      <c r="R4751">
        <v>7.9447102090757837E-2</v>
      </c>
      <c r="S4751" t="str" cm="1">
        <f t="array" ref="S4751">IFERROR(_xlfn.TEXTJOIN(", ", TRUE, _xlfn._xlws.FILTER(QA_Seed_Keywords!B$2:B$83, ISNUMBER(SEARCH(A4751, QA_Seed_Keywords!B$2:B$83)))), "")</f>
        <v/>
      </c>
      <c r="T4751" cm="1">
        <f t="array" ref="T4751">SUM(--ISNUMBER(SEARCH($A4751,QA_Seed_Keywords!$B$2:$B$83)))</f>
        <v>0</v>
      </c>
      <c r="U4751" t="str" cm="1">
        <f t="array" ref="U4751">IFERROR(_xlfn.TEXTJOIN(", ", TRUE, _xlfn._xlws.FILTER(ROW(QA_Seed_Keywords!B$2:B$83), ISNUMBER(SEARCH(A4751, QA_Seed_Keywords!B$2:B$83)))), "")</f>
        <v/>
      </c>
    </row>
    <row r="4752" spans="1:21" customFormat="1" x14ac:dyDescent="0.3">
      <c r="A4752" t="s">
        <v>7635</v>
      </c>
      <c r="B4752" t="s">
        <v>7636</v>
      </c>
      <c r="C4752">
        <v>5</v>
      </c>
      <c r="D4752">
        <v>2.5</v>
      </c>
      <c r="E4752">
        <v>0.35714285714285721</v>
      </c>
      <c r="F4752">
        <v>2</v>
      </c>
      <c r="G4752">
        <v>12</v>
      </c>
      <c r="H4752">
        <v>7</v>
      </c>
      <c r="I4752">
        <v>0.99852883011112725</v>
      </c>
      <c r="J4752">
        <v>4.9926441505556358</v>
      </c>
      <c r="K4752">
        <v>2.4963220752778179</v>
      </c>
      <c r="L4752">
        <v>0.35661743932540257</v>
      </c>
      <c r="M4752">
        <v>3.693124550885535</v>
      </c>
      <c r="N4752">
        <v>8</v>
      </c>
      <c r="O4752">
        <v>0.22222222222222221</v>
      </c>
      <c r="P4752">
        <v>1.109476477901252</v>
      </c>
      <c r="Q4752">
        <v>0.55473823895062613</v>
      </c>
      <c r="R4752">
        <v>7.9248319850089455E-2</v>
      </c>
      <c r="S4752" t="str" cm="1">
        <f t="array" ref="S4752">IFERROR(_xlfn.TEXTJOIN(", ", TRUE, _xlfn._xlws.FILTER(QA_Seed_Keywords!B$2:B$83, ISNUMBER(SEARCH(A4752, QA_Seed_Keywords!B$2:B$83)))), "")</f>
        <v/>
      </c>
      <c r="T4752" cm="1">
        <f t="array" ref="T4752">SUM(--ISNUMBER(SEARCH($A4752,QA_Seed_Keywords!$B$2:$B$83)))</f>
        <v>0</v>
      </c>
      <c r="U4752" t="str" cm="1">
        <f t="array" ref="U4752">IFERROR(_xlfn.TEXTJOIN(", ", TRUE, _xlfn._xlws.FILTER(ROW(QA_Seed_Keywords!B$2:B$83), ISNUMBER(SEARCH(A4752, QA_Seed_Keywords!B$2:B$83)))), "")</f>
        <v/>
      </c>
    </row>
    <row r="4753" spans="1:21" customFormat="1" x14ac:dyDescent="0.3">
      <c r="A4753" t="s">
        <v>7637</v>
      </c>
      <c r="B4753" t="s">
        <v>7637</v>
      </c>
      <c r="C4753">
        <v>4</v>
      </c>
      <c r="D4753">
        <v>4</v>
      </c>
      <c r="E4753">
        <v>0.2857142857142857</v>
      </c>
      <c r="F4753">
        <v>1</v>
      </c>
      <c r="G4753">
        <v>12</v>
      </c>
      <c r="H4753">
        <v>4</v>
      </c>
      <c r="I4753">
        <v>1.386294361119891</v>
      </c>
      <c r="J4753">
        <v>5.5451774444795623</v>
      </c>
      <c r="K4753">
        <v>5.5451774444795623</v>
      </c>
      <c r="L4753">
        <v>0.39608410317711162</v>
      </c>
      <c r="M4753">
        <v>4.2809112157876541</v>
      </c>
      <c r="N4753">
        <v>4</v>
      </c>
      <c r="O4753">
        <v>0.2</v>
      </c>
      <c r="P4753">
        <v>1.109035488895912</v>
      </c>
      <c r="Q4753">
        <v>1.109035488895912</v>
      </c>
      <c r="R4753">
        <v>7.9216820635422319E-2</v>
      </c>
      <c r="S4753" t="str" cm="1">
        <f t="array" ref="S4753">IFERROR(_xlfn.TEXTJOIN(", ", TRUE, _xlfn._xlws.FILTER(QA_Seed_Keywords!B$2:B$83, ISNUMBER(SEARCH(A4753, QA_Seed_Keywords!B$2:B$83)))), "")</f>
        <v/>
      </c>
      <c r="T4753" cm="1">
        <f t="array" ref="T4753">SUM(--ISNUMBER(SEARCH($A4753,QA_Seed_Keywords!$B$2:$B$83)))</f>
        <v>0</v>
      </c>
      <c r="U4753" t="str" cm="1">
        <f t="array" ref="U4753">IFERROR(_xlfn.TEXTJOIN(", ", TRUE, _xlfn._xlws.FILTER(ROW(QA_Seed_Keywords!B$2:B$83), ISNUMBER(SEARCH(A4753, QA_Seed_Keywords!B$2:B$83)))), "")</f>
        <v/>
      </c>
    </row>
    <row r="4754" spans="1:21" customFormat="1" x14ac:dyDescent="0.3">
      <c r="A4754" t="s">
        <v>7638</v>
      </c>
      <c r="B4754" t="s">
        <v>7639</v>
      </c>
      <c r="C4754">
        <v>4</v>
      </c>
      <c r="D4754">
        <v>4</v>
      </c>
      <c r="E4754">
        <v>0.2857142857142857</v>
      </c>
      <c r="F4754">
        <v>1</v>
      </c>
      <c r="G4754">
        <v>12</v>
      </c>
      <c r="H4754">
        <v>4</v>
      </c>
      <c r="I4754">
        <v>1.386294361119891</v>
      </c>
      <c r="J4754">
        <v>5.5451774444795623</v>
      </c>
      <c r="K4754">
        <v>5.5451774444795623</v>
      </c>
      <c r="L4754">
        <v>0.39608410317711162</v>
      </c>
      <c r="M4754">
        <v>4.2809112157876541</v>
      </c>
      <c r="N4754">
        <v>4</v>
      </c>
      <c r="O4754">
        <v>0.2</v>
      </c>
      <c r="P4754">
        <v>1.109035488895912</v>
      </c>
      <c r="Q4754">
        <v>1.109035488895912</v>
      </c>
      <c r="R4754">
        <v>7.9216820635422319E-2</v>
      </c>
      <c r="S4754" t="str" cm="1">
        <f t="array" ref="S4754">IFERROR(_xlfn.TEXTJOIN(", ", TRUE, _xlfn._xlws.FILTER(QA_Seed_Keywords!B$2:B$83, ISNUMBER(SEARCH(A4754, QA_Seed_Keywords!B$2:B$83)))), "")</f>
        <v/>
      </c>
      <c r="T4754" cm="1">
        <f t="array" ref="T4754">SUM(--ISNUMBER(SEARCH($A4754,QA_Seed_Keywords!$B$2:$B$83)))</f>
        <v>0</v>
      </c>
      <c r="U4754" t="str" cm="1">
        <f t="array" ref="U4754">IFERROR(_xlfn.TEXTJOIN(", ", TRUE, _xlfn._xlws.FILTER(ROW(QA_Seed_Keywords!B$2:B$83), ISNUMBER(SEARCH(A4754, QA_Seed_Keywords!B$2:B$83)))), "")</f>
        <v/>
      </c>
    </row>
    <row r="4755" spans="1:21" customFormat="1" x14ac:dyDescent="0.3">
      <c r="A4755" t="s">
        <v>7640</v>
      </c>
      <c r="B4755" t="s">
        <v>7641</v>
      </c>
      <c r="C4755">
        <v>4</v>
      </c>
      <c r="D4755">
        <v>4</v>
      </c>
      <c r="E4755">
        <v>0.2857142857142857</v>
      </c>
      <c r="F4755">
        <v>1</v>
      </c>
      <c r="G4755">
        <v>12</v>
      </c>
      <c r="H4755">
        <v>4</v>
      </c>
      <c r="I4755">
        <v>1.386294361119891</v>
      </c>
      <c r="J4755">
        <v>5.5451774444795623</v>
      </c>
      <c r="K4755">
        <v>5.5451774444795623</v>
      </c>
      <c r="L4755">
        <v>0.39608410317711162</v>
      </c>
      <c r="M4755">
        <v>4.2809112157876541</v>
      </c>
      <c r="N4755">
        <v>4</v>
      </c>
      <c r="O4755">
        <v>0.2</v>
      </c>
      <c r="P4755">
        <v>1.109035488895912</v>
      </c>
      <c r="Q4755">
        <v>1.109035488895912</v>
      </c>
      <c r="R4755">
        <v>7.9216820635422319E-2</v>
      </c>
      <c r="S4755" t="str" cm="1">
        <f t="array" ref="S4755">IFERROR(_xlfn.TEXTJOIN(", ", TRUE, _xlfn._xlws.FILTER(QA_Seed_Keywords!B$2:B$83, ISNUMBER(SEARCH(A4755, QA_Seed_Keywords!B$2:B$83)))), "")</f>
        <v/>
      </c>
      <c r="T4755" cm="1">
        <f t="array" ref="T4755">SUM(--ISNUMBER(SEARCH($A4755,QA_Seed_Keywords!$B$2:$B$83)))</f>
        <v>0</v>
      </c>
      <c r="U4755" t="str" cm="1">
        <f t="array" ref="U4755">IFERROR(_xlfn.TEXTJOIN(", ", TRUE, _xlfn._xlws.FILTER(ROW(QA_Seed_Keywords!B$2:B$83), ISNUMBER(SEARCH(A4755, QA_Seed_Keywords!B$2:B$83)))), "")</f>
        <v/>
      </c>
    </row>
    <row r="4756" spans="1:21" customFormat="1" x14ac:dyDescent="0.3">
      <c r="A4756" t="s">
        <v>7642</v>
      </c>
      <c r="B4756" t="s">
        <v>7643</v>
      </c>
      <c r="C4756">
        <v>11</v>
      </c>
      <c r="D4756">
        <v>3.666666666666667</v>
      </c>
      <c r="E4756">
        <v>0.7857142857142857</v>
      </c>
      <c r="F4756">
        <v>3</v>
      </c>
      <c r="G4756">
        <v>12</v>
      </c>
      <c r="H4756">
        <v>11</v>
      </c>
      <c r="I4756">
        <v>0.73759894313077912</v>
      </c>
      <c r="J4756">
        <v>8.1135883744385708</v>
      </c>
      <c r="K4756">
        <v>2.7045294581461898</v>
      </c>
      <c r="L4756">
        <v>0.57954202674561217</v>
      </c>
      <c r="M4756">
        <v>2.7993066748634381</v>
      </c>
      <c r="N4756">
        <v>21</v>
      </c>
      <c r="O4756">
        <v>0.13636363636363641</v>
      </c>
      <c r="P4756">
        <v>1.106398414696169</v>
      </c>
      <c r="Q4756">
        <v>0.3687994715653895</v>
      </c>
      <c r="R4756">
        <v>7.9028458192583473E-2</v>
      </c>
      <c r="S4756" t="str" cm="1">
        <f t="array" ref="S4756">IFERROR(_xlfn.TEXTJOIN(", ", TRUE, _xlfn._xlws.FILTER(QA_Seed_Keywords!B$2:B$83, ISNUMBER(SEARCH(A4756, QA_Seed_Keywords!B$2:B$83)))), "")</f>
        <v/>
      </c>
      <c r="T4756" cm="1">
        <f t="array" ref="T4756">SUM(--ISNUMBER(SEARCH($A4756,QA_Seed_Keywords!$B$2:$B$83)))</f>
        <v>0</v>
      </c>
      <c r="U4756" t="str" cm="1">
        <f t="array" ref="U4756">IFERROR(_xlfn.TEXTJOIN(", ", TRUE, _xlfn._xlws.FILTER(ROW(QA_Seed_Keywords!B$2:B$83), ISNUMBER(SEARCH(A4756, QA_Seed_Keywords!B$2:B$83)))), "")</f>
        <v/>
      </c>
    </row>
    <row r="4757" spans="1:21" customFormat="1" x14ac:dyDescent="0.3">
      <c r="A4757" t="s">
        <v>7644</v>
      </c>
      <c r="B4757" t="s">
        <v>7645</v>
      </c>
      <c r="C4757">
        <v>15</v>
      </c>
      <c r="D4757">
        <v>3</v>
      </c>
      <c r="E4757">
        <v>1.071428571428571</v>
      </c>
      <c r="F4757">
        <v>5</v>
      </c>
      <c r="G4757">
        <v>12</v>
      </c>
      <c r="H4757">
        <v>12</v>
      </c>
      <c r="I4757">
        <v>0.69314718055994529</v>
      </c>
      <c r="J4757">
        <v>10.397207708399179</v>
      </c>
      <c r="K4757">
        <v>2.0794415416798362</v>
      </c>
      <c r="L4757">
        <v>0.74265769345708421</v>
      </c>
      <c r="M4757">
        <v>2.0402015265116948</v>
      </c>
      <c r="N4757">
        <v>46</v>
      </c>
      <c r="O4757">
        <v>0.1063829787234043</v>
      </c>
      <c r="P4757">
        <v>1.106085926425445</v>
      </c>
      <c r="Q4757">
        <v>0.22121718528508891</v>
      </c>
      <c r="R4757">
        <v>7.9006137601817475E-2</v>
      </c>
      <c r="S4757" t="str" cm="1">
        <f t="array" ref="S4757">IFERROR(_xlfn.TEXTJOIN(", ", TRUE, _xlfn._xlws.FILTER(QA_Seed_Keywords!B$2:B$83, ISNUMBER(SEARCH(A4757, QA_Seed_Keywords!B$2:B$83)))), "")</f>
        <v/>
      </c>
      <c r="T4757" cm="1">
        <f t="array" ref="T4757">SUM(--ISNUMBER(SEARCH($A4757,QA_Seed_Keywords!$B$2:$B$83)))</f>
        <v>0</v>
      </c>
      <c r="U4757" t="str" cm="1">
        <f t="array" ref="U4757">IFERROR(_xlfn.TEXTJOIN(", ", TRUE, _xlfn._xlws.FILTER(ROW(QA_Seed_Keywords!B$2:B$83), ISNUMBER(SEARCH(A4757, QA_Seed_Keywords!B$2:B$83)))), "")</f>
        <v/>
      </c>
    </row>
    <row r="4758" spans="1:21" customFormat="1" x14ac:dyDescent="0.3">
      <c r="A4758" t="s">
        <v>7646</v>
      </c>
      <c r="B4758" t="s">
        <v>7646</v>
      </c>
      <c r="C4758">
        <v>9</v>
      </c>
      <c r="D4758">
        <v>9</v>
      </c>
      <c r="E4758">
        <v>0.6428571428571429</v>
      </c>
      <c r="F4758">
        <v>1</v>
      </c>
      <c r="G4758">
        <v>12</v>
      </c>
      <c r="H4758">
        <v>5</v>
      </c>
      <c r="I4758">
        <v>1.2237754316221161</v>
      </c>
      <c r="J4758">
        <v>11.013978884599039</v>
      </c>
      <c r="K4758">
        <v>11.013978884599039</v>
      </c>
      <c r="L4758">
        <v>0.78671277747136015</v>
      </c>
      <c r="M4758">
        <v>3.5877640352277078</v>
      </c>
      <c r="N4758">
        <v>9</v>
      </c>
      <c r="O4758">
        <v>0.1</v>
      </c>
      <c r="P4758">
        <v>1.1013978884599041</v>
      </c>
      <c r="Q4758">
        <v>1.1013978884599041</v>
      </c>
      <c r="R4758">
        <v>7.8671277747136018E-2</v>
      </c>
      <c r="S4758" t="str" cm="1">
        <f t="array" ref="S4758">IFERROR(_xlfn.TEXTJOIN(", ", TRUE, _xlfn._xlws.FILTER(QA_Seed_Keywords!B$2:B$83, ISNUMBER(SEARCH(A4758, QA_Seed_Keywords!B$2:B$83)))), "")</f>
        <v/>
      </c>
      <c r="T4758" cm="1">
        <f t="array" ref="T4758">SUM(--ISNUMBER(SEARCH($A4758,QA_Seed_Keywords!$B$2:$B$83)))</f>
        <v>0</v>
      </c>
      <c r="U4758" t="str" cm="1">
        <f t="array" ref="U4758">IFERROR(_xlfn.TEXTJOIN(", ", TRUE, _xlfn._xlws.FILTER(ROW(QA_Seed_Keywords!B$2:B$83), ISNUMBER(SEARCH(A4758, QA_Seed_Keywords!B$2:B$83)))), "")</f>
        <v/>
      </c>
    </row>
    <row r="4759" spans="1:21" customFormat="1" x14ac:dyDescent="0.3">
      <c r="A4759" t="s">
        <v>7647</v>
      </c>
      <c r="B4759" t="s">
        <v>7648</v>
      </c>
      <c r="C4759">
        <v>18</v>
      </c>
      <c r="D4759">
        <v>3</v>
      </c>
      <c r="E4759">
        <v>1.285714285714286</v>
      </c>
      <c r="F4759">
        <v>6</v>
      </c>
      <c r="G4759">
        <v>12</v>
      </c>
      <c r="H4759">
        <v>12</v>
      </c>
      <c r="I4759">
        <v>0.69314718055994529</v>
      </c>
      <c r="J4759">
        <v>12.476649250079021</v>
      </c>
      <c r="K4759">
        <v>2.0794415416798362</v>
      </c>
      <c r="L4759">
        <v>0.8911892321485011</v>
      </c>
      <c r="M4759">
        <v>1.670841423045647</v>
      </c>
      <c r="N4759">
        <v>67</v>
      </c>
      <c r="O4759">
        <v>8.8235294117647065E-2</v>
      </c>
      <c r="P4759">
        <v>1.1008808161834429</v>
      </c>
      <c r="Q4759">
        <v>0.18348013603057381</v>
      </c>
      <c r="R4759">
        <v>7.8634344013103041E-2</v>
      </c>
      <c r="S4759" t="str" cm="1">
        <f t="array" ref="S4759">IFERROR(_xlfn.TEXTJOIN(", ", TRUE, _xlfn._xlws.FILTER(QA_Seed_Keywords!B$2:B$83, ISNUMBER(SEARCH(A4759, QA_Seed_Keywords!B$2:B$83)))), "")</f>
        <v/>
      </c>
      <c r="T4759" cm="1">
        <f t="array" ref="T4759">SUM(--ISNUMBER(SEARCH($A4759,QA_Seed_Keywords!$B$2:$B$83)))</f>
        <v>0</v>
      </c>
      <c r="U4759" t="str" cm="1">
        <f t="array" ref="U4759">IFERROR(_xlfn.TEXTJOIN(", ", TRUE, _xlfn._xlws.FILTER(ROW(QA_Seed_Keywords!B$2:B$83), ISNUMBER(SEARCH(A4759, QA_Seed_Keywords!B$2:B$83)))), "")</f>
        <v/>
      </c>
    </row>
    <row r="4760" spans="1:21" customFormat="1" x14ac:dyDescent="0.3">
      <c r="A4760" t="s">
        <v>7649</v>
      </c>
      <c r="B4760" t="s">
        <v>7650</v>
      </c>
      <c r="C4760">
        <v>5</v>
      </c>
      <c r="D4760">
        <v>2.5</v>
      </c>
      <c r="E4760">
        <v>0.35714285714285721</v>
      </c>
      <c r="F4760">
        <v>2</v>
      </c>
      <c r="G4760">
        <v>12</v>
      </c>
      <c r="H4760">
        <v>6</v>
      </c>
      <c r="I4760">
        <v>1.09861228866811</v>
      </c>
      <c r="J4760">
        <v>5.4930614433405491</v>
      </c>
      <c r="K4760">
        <v>2.746530721670275</v>
      </c>
      <c r="L4760">
        <v>0.39236153166718207</v>
      </c>
      <c r="M4760">
        <v>5.8903491282217537</v>
      </c>
      <c r="N4760">
        <v>9</v>
      </c>
      <c r="O4760">
        <v>0.2</v>
      </c>
      <c r="P4760">
        <v>1.09861228866811</v>
      </c>
      <c r="Q4760">
        <v>0.54930614433405489</v>
      </c>
      <c r="R4760">
        <v>7.8472306333436423E-2</v>
      </c>
      <c r="S4760" t="str" cm="1">
        <f t="array" ref="S4760">IFERROR(_xlfn.TEXTJOIN(", ", TRUE, _xlfn._xlws.FILTER(QA_Seed_Keywords!B$2:B$83, ISNUMBER(SEARCH(A4760, QA_Seed_Keywords!B$2:B$83)))), "")</f>
        <v/>
      </c>
      <c r="T4760" cm="1">
        <f t="array" ref="T4760">SUM(--ISNUMBER(SEARCH($A4760,QA_Seed_Keywords!$B$2:$B$83)))</f>
        <v>0</v>
      </c>
      <c r="U4760" t="str" cm="1">
        <f t="array" ref="U4760">IFERROR(_xlfn.TEXTJOIN(", ", TRUE, _xlfn._xlws.FILTER(ROW(QA_Seed_Keywords!B$2:B$83), ISNUMBER(SEARCH(A4760, QA_Seed_Keywords!B$2:B$83)))), "")</f>
        <v/>
      </c>
    </row>
    <row r="4761" spans="1:21" customFormat="1" x14ac:dyDescent="0.3">
      <c r="A4761" t="s">
        <v>7651</v>
      </c>
      <c r="B4761" t="s">
        <v>7652</v>
      </c>
      <c r="C4761">
        <v>5</v>
      </c>
      <c r="D4761">
        <v>2.5</v>
      </c>
      <c r="E4761">
        <v>0.35714285714285721</v>
      </c>
      <c r="F4761">
        <v>2</v>
      </c>
      <c r="G4761">
        <v>12</v>
      </c>
      <c r="H4761">
        <v>6</v>
      </c>
      <c r="I4761">
        <v>1.09861228866811</v>
      </c>
      <c r="J4761">
        <v>5.4930614433405491</v>
      </c>
      <c r="K4761">
        <v>2.746530721670275</v>
      </c>
      <c r="L4761">
        <v>0.39236153166718207</v>
      </c>
      <c r="M4761">
        <v>3.5877640352277078</v>
      </c>
      <c r="N4761">
        <v>9</v>
      </c>
      <c r="O4761">
        <v>0.2</v>
      </c>
      <c r="P4761">
        <v>1.09861228866811</v>
      </c>
      <c r="Q4761">
        <v>0.54930614433405489</v>
      </c>
      <c r="R4761">
        <v>7.8472306333436423E-2</v>
      </c>
      <c r="S4761" t="str" cm="1">
        <f t="array" ref="S4761">IFERROR(_xlfn.TEXTJOIN(", ", TRUE, _xlfn._xlws.FILTER(QA_Seed_Keywords!B$2:B$83, ISNUMBER(SEARCH(A4761, QA_Seed_Keywords!B$2:B$83)))), "")</f>
        <v/>
      </c>
      <c r="T4761" cm="1">
        <f t="array" ref="T4761">SUM(--ISNUMBER(SEARCH($A4761,QA_Seed_Keywords!$B$2:$B$83)))</f>
        <v>0</v>
      </c>
      <c r="U4761" t="str" cm="1">
        <f t="array" ref="U4761">IFERROR(_xlfn.TEXTJOIN(", ", TRUE, _xlfn._xlws.FILTER(ROW(QA_Seed_Keywords!B$2:B$83), ISNUMBER(SEARCH(A4761, QA_Seed_Keywords!B$2:B$83)))), "")</f>
        <v/>
      </c>
    </row>
    <row r="4762" spans="1:21" customFormat="1" x14ac:dyDescent="0.3">
      <c r="A4762" t="s">
        <v>7653</v>
      </c>
      <c r="B4762" t="s">
        <v>7653</v>
      </c>
      <c r="C4762">
        <v>4</v>
      </c>
      <c r="D4762">
        <v>2</v>
      </c>
      <c r="E4762">
        <v>0.2857142857142857</v>
      </c>
      <c r="F4762">
        <v>2</v>
      </c>
      <c r="G4762">
        <v>12</v>
      </c>
      <c r="H4762">
        <v>6</v>
      </c>
      <c r="I4762">
        <v>1.09861228866811</v>
      </c>
      <c r="J4762">
        <v>4.3944491546724391</v>
      </c>
      <c r="K4762">
        <v>2.19722457733622</v>
      </c>
      <c r="L4762">
        <v>0.31388922533374558</v>
      </c>
      <c r="M4762">
        <v>5.8903491282217537</v>
      </c>
      <c r="N4762">
        <v>7</v>
      </c>
      <c r="O4762">
        <v>0.25</v>
      </c>
      <c r="P4762">
        <v>1.09861228866811</v>
      </c>
      <c r="Q4762">
        <v>0.54930614433405489</v>
      </c>
      <c r="R4762">
        <v>7.8472306333436409E-2</v>
      </c>
      <c r="S4762" t="str" cm="1">
        <f t="array" ref="S4762">IFERROR(_xlfn.TEXTJOIN(", ", TRUE, _xlfn._xlws.FILTER(QA_Seed_Keywords!B$2:B$83, ISNUMBER(SEARCH(A4762, QA_Seed_Keywords!B$2:B$83)))), "")</f>
        <v/>
      </c>
      <c r="T4762" cm="1">
        <f t="array" ref="T4762">SUM(--ISNUMBER(SEARCH($A4762,QA_Seed_Keywords!$B$2:$B$83)))</f>
        <v>0</v>
      </c>
      <c r="U4762" t="str" cm="1">
        <f t="array" ref="U4762">IFERROR(_xlfn.TEXTJOIN(", ", TRUE, _xlfn._xlws.FILTER(ROW(QA_Seed_Keywords!B$2:B$83), ISNUMBER(SEARCH(A4762, QA_Seed_Keywords!B$2:B$83)))), "")</f>
        <v/>
      </c>
    </row>
    <row r="4763" spans="1:21" customFormat="1" x14ac:dyDescent="0.3">
      <c r="A4763" t="s">
        <v>7654</v>
      </c>
      <c r="B4763" t="s">
        <v>7655</v>
      </c>
      <c r="C4763">
        <v>4</v>
      </c>
      <c r="D4763">
        <v>2</v>
      </c>
      <c r="E4763">
        <v>0.2857142857142857</v>
      </c>
      <c r="F4763">
        <v>2</v>
      </c>
      <c r="G4763">
        <v>12</v>
      </c>
      <c r="H4763">
        <v>6</v>
      </c>
      <c r="I4763">
        <v>1.09861228866811</v>
      </c>
      <c r="J4763">
        <v>4.3944491546724391</v>
      </c>
      <c r="K4763">
        <v>2.19722457733622</v>
      </c>
      <c r="L4763">
        <v>0.31388922533374558</v>
      </c>
      <c r="M4763">
        <v>5.8903491282217537</v>
      </c>
      <c r="N4763">
        <v>7</v>
      </c>
      <c r="O4763">
        <v>0.25</v>
      </c>
      <c r="P4763">
        <v>1.09861228866811</v>
      </c>
      <c r="Q4763">
        <v>0.54930614433405489</v>
      </c>
      <c r="R4763">
        <v>7.8472306333436409E-2</v>
      </c>
      <c r="S4763" t="str" cm="1">
        <f t="array" ref="S4763">IFERROR(_xlfn.TEXTJOIN(", ", TRUE, _xlfn._xlws.FILTER(QA_Seed_Keywords!B$2:B$83, ISNUMBER(SEARCH(A4763, QA_Seed_Keywords!B$2:B$83)))), "")</f>
        <v/>
      </c>
      <c r="T4763" cm="1">
        <f t="array" ref="T4763">SUM(--ISNUMBER(SEARCH($A4763,QA_Seed_Keywords!$B$2:$B$83)))</f>
        <v>0</v>
      </c>
      <c r="U4763" t="str" cm="1">
        <f t="array" ref="U4763">IFERROR(_xlfn.TEXTJOIN(", ", TRUE, _xlfn._xlws.FILTER(ROW(QA_Seed_Keywords!B$2:B$83), ISNUMBER(SEARCH(A4763, QA_Seed_Keywords!B$2:B$83)))), "")</f>
        <v/>
      </c>
    </row>
    <row r="4764" spans="1:21" customFormat="1" x14ac:dyDescent="0.3">
      <c r="A4764" t="s">
        <v>7656</v>
      </c>
      <c r="B4764" t="s">
        <v>7657</v>
      </c>
      <c r="C4764">
        <v>8</v>
      </c>
      <c r="D4764">
        <v>1.6</v>
      </c>
      <c r="E4764">
        <v>0.5714285714285714</v>
      </c>
      <c r="F4764">
        <v>5</v>
      </c>
      <c r="G4764">
        <v>12</v>
      </c>
      <c r="H4764">
        <v>6</v>
      </c>
      <c r="I4764">
        <v>1.09861228866811</v>
      </c>
      <c r="J4764">
        <v>8.7888983093448783</v>
      </c>
      <c r="K4764">
        <v>1.7577796618689761</v>
      </c>
      <c r="L4764">
        <v>0.62777845066749127</v>
      </c>
      <c r="M4764">
        <v>2.201469674107817</v>
      </c>
      <c r="N4764">
        <v>39</v>
      </c>
      <c r="O4764">
        <v>0.125</v>
      </c>
      <c r="P4764">
        <v>1.09861228866811</v>
      </c>
      <c r="Q4764">
        <v>0.21972245773362201</v>
      </c>
      <c r="R4764">
        <v>7.8472306333436409E-2</v>
      </c>
      <c r="S4764" t="str" cm="1">
        <f t="array" ref="S4764">IFERROR(_xlfn.TEXTJOIN(", ", TRUE, _xlfn._xlws.FILTER(QA_Seed_Keywords!B$2:B$83, ISNUMBER(SEARCH(A4764, QA_Seed_Keywords!B$2:B$83)))), "")</f>
        <v/>
      </c>
      <c r="T4764" cm="1">
        <f t="array" ref="T4764">SUM(--ISNUMBER(SEARCH($A4764,QA_Seed_Keywords!$B$2:$B$83)))</f>
        <v>0</v>
      </c>
      <c r="U4764" t="str" cm="1">
        <f t="array" ref="U4764">IFERROR(_xlfn.TEXTJOIN(", ", TRUE, _xlfn._xlws.FILTER(ROW(QA_Seed_Keywords!B$2:B$83), ISNUMBER(SEARCH(A4764, QA_Seed_Keywords!B$2:B$83)))), "")</f>
        <v/>
      </c>
    </row>
    <row r="4765" spans="1:21" customFormat="1" x14ac:dyDescent="0.3">
      <c r="A4765" t="s">
        <v>7658</v>
      </c>
      <c r="B4765" t="s">
        <v>7659</v>
      </c>
      <c r="C4765">
        <v>6</v>
      </c>
      <c r="D4765">
        <v>3</v>
      </c>
      <c r="E4765">
        <v>0.42857142857142849</v>
      </c>
      <c r="F4765">
        <v>2</v>
      </c>
      <c r="G4765">
        <v>12</v>
      </c>
      <c r="H4765">
        <v>6</v>
      </c>
      <c r="I4765">
        <v>1.09861228866811</v>
      </c>
      <c r="J4765">
        <v>6.5916737320086582</v>
      </c>
      <c r="K4765">
        <v>3.2958368660043291</v>
      </c>
      <c r="L4765">
        <v>0.47083383800061851</v>
      </c>
      <c r="M4765">
        <v>3.4054424784337529</v>
      </c>
      <c r="N4765">
        <v>11</v>
      </c>
      <c r="O4765">
        <v>0.16666666666666671</v>
      </c>
      <c r="P4765">
        <v>1.09861228866811</v>
      </c>
      <c r="Q4765">
        <v>0.54930614433405478</v>
      </c>
      <c r="R4765">
        <v>7.8472306333436409E-2</v>
      </c>
      <c r="S4765" t="str" cm="1">
        <f t="array" ref="S4765">IFERROR(_xlfn.TEXTJOIN(", ", TRUE, _xlfn._xlws.FILTER(QA_Seed_Keywords!B$2:B$83, ISNUMBER(SEARCH(A4765, QA_Seed_Keywords!B$2:B$83)))), "")</f>
        <v/>
      </c>
      <c r="T4765" cm="1">
        <f t="array" ref="T4765">SUM(--ISNUMBER(SEARCH($A4765,QA_Seed_Keywords!$B$2:$B$83)))</f>
        <v>0</v>
      </c>
      <c r="U4765" t="str" cm="1">
        <f t="array" ref="U4765">IFERROR(_xlfn.TEXTJOIN(", ", TRUE, _xlfn._xlws.FILTER(ROW(QA_Seed_Keywords!B$2:B$83), ISNUMBER(SEARCH(A4765, QA_Seed_Keywords!B$2:B$83)))), "")</f>
        <v/>
      </c>
    </row>
    <row r="4766" spans="1:21" customFormat="1" x14ac:dyDescent="0.3">
      <c r="A4766" t="s">
        <v>7660</v>
      </c>
      <c r="B4766" t="s">
        <v>7661</v>
      </c>
      <c r="C4766">
        <v>16</v>
      </c>
      <c r="D4766">
        <v>4</v>
      </c>
      <c r="E4766">
        <v>1.142857142857143</v>
      </c>
      <c r="F4766">
        <v>4</v>
      </c>
      <c r="G4766">
        <v>12</v>
      </c>
      <c r="H4766">
        <v>11</v>
      </c>
      <c r="I4766">
        <v>0.73759894313077912</v>
      </c>
      <c r="J4766">
        <v>11.801583090092469</v>
      </c>
      <c r="K4766">
        <v>2.950395772523116</v>
      </c>
      <c r="L4766">
        <v>0.84297022072089034</v>
      </c>
      <c r="M4766">
        <v>2.1291490125281909</v>
      </c>
      <c r="N4766">
        <v>42</v>
      </c>
      <c r="O4766">
        <v>9.3023255813953487E-2</v>
      </c>
      <c r="P4766">
        <v>1.097821682799299</v>
      </c>
      <c r="Q4766">
        <v>0.27445542069982481</v>
      </c>
      <c r="R4766">
        <v>7.8415834485664221E-2</v>
      </c>
      <c r="S4766" t="str" cm="1">
        <f t="array" ref="S4766">IFERROR(_xlfn.TEXTJOIN(", ", TRUE, _xlfn._xlws.FILTER(QA_Seed_Keywords!B$2:B$83, ISNUMBER(SEARCH(A4766, QA_Seed_Keywords!B$2:B$83)))), "")</f>
        <v/>
      </c>
      <c r="T4766" cm="1">
        <f t="array" ref="T4766">SUM(--ISNUMBER(SEARCH($A4766,QA_Seed_Keywords!$B$2:$B$83)))</f>
        <v>0</v>
      </c>
      <c r="U4766" t="str" cm="1">
        <f t="array" ref="U4766">IFERROR(_xlfn.TEXTJOIN(", ", TRUE, _xlfn._xlws.FILTER(ROW(QA_Seed_Keywords!B$2:B$83), ISNUMBER(SEARCH(A4766, QA_Seed_Keywords!B$2:B$83)))), "")</f>
        <v/>
      </c>
    </row>
    <row r="4767" spans="1:21" customFormat="1" x14ac:dyDescent="0.3">
      <c r="A4767" t="s">
        <v>7662</v>
      </c>
      <c r="B4767" t="s">
        <v>7663</v>
      </c>
      <c r="C4767">
        <v>13</v>
      </c>
      <c r="D4767">
        <v>3.25</v>
      </c>
      <c r="E4767">
        <v>0.9285714285714286</v>
      </c>
      <c r="F4767">
        <v>4</v>
      </c>
      <c r="G4767">
        <v>12</v>
      </c>
      <c r="H4767">
        <v>11</v>
      </c>
      <c r="I4767">
        <v>0.73759894313077912</v>
      </c>
      <c r="J4767">
        <v>9.5887862607001288</v>
      </c>
      <c r="K4767">
        <v>2.3971965651750322</v>
      </c>
      <c r="L4767">
        <v>0.68491330433572351</v>
      </c>
      <c r="M4767">
        <v>2.3350010667323402</v>
      </c>
      <c r="N4767">
        <v>34</v>
      </c>
      <c r="O4767">
        <v>0.1142857142857143</v>
      </c>
      <c r="P4767">
        <v>1.095861286937158</v>
      </c>
      <c r="Q4767">
        <v>0.27396532173428939</v>
      </c>
      <c r="R4767">
        <v>7.8275806209796975E-2</v>
      </c>
      <c r="S4767" t="str" cm="1">
        <f t="array" ref="S4767">IFERROR(_xlfn.TEXTJOIN(", ", TRUE, _xlfn._xlws.FILTER(QA_Seed_Keywords!B$2:B$83, ISNUMBER(SEARCH(A4767, QA_Seed_Keywords!B$2:B$83)))), "")</f>
        <v/>
      </c>
      <c r="T4767" cm="1">
        <f t="array" ref="T4767">SUM(--ISNUMBER(SEARCH($A4767,QA_Seed_Keywords!$B$2:$B$83)))</f>
        <v>0</v>
      </c>
      <c r="U4767" t="str" cm="1">
        <f t="array" ref="U4767">IFERROR(_xlfn.TEXTJOIN(", ", TRUE, _xlfn._xlws.FILTER(ROW(QA_Seed_Keywords!B$2:B$83), ISNUMBER(SEARCH(A4767, QA_Seed_Keywords!B$2:B$83)))), "")</f>
        <v/>
      </c>
    </row>
    <row r="4768" spans="1:21" customFormat="1" x14ac:dyDescent="0.3">
      <c r="A4768" t="s">
        <v>7664</v>
      </c>
      <c r="B4768" t="s">
        <v>7665</v>
      </c>
      <c r="C4768">
        <v>10</v>
      </c>
      <c r="D4768">
        <v>2</v>
      </c>
      <c r="E4768">
        <v>0.7142857142857143</v>
      </c>
      <c r="F4768">
        <v>5</v>
      </c>
      <c r="G4768">
        <v>12</v>
      </c>
      <c r="H4768">
        <v>10</v>
      </c>
      <c r="I4768">
        <v>0.78845736036427028</v>
      </c>
      <c r="J4768">
        <v>7.8845736036427034</v>
      </c>
      <c r="K4768">
        <v>1.576914720728541</v>
      </c>
      <c r="L4768">
        <v>0.56318382883162166</v>
      </c>
      <c r="M4768">
        <v>2.3068301897656438</v>
      </c>
      <c r="N4768">
        <v>35</v>
      </c>
      <c r="O4768">
        <v>0.1388888888888889</v>
      </c>
      <c r="P4768">
        <v>1.095079667172598</v>
      </c>
      <c r="Q4768">
        <v>0.2190159334345195</v>
      </c>
      <c r="R4768">
        <v>7.8219976226614127E-2</v>
      </c>
      <c r="S4768" t="str" cm="1">
        <f t="array" ref="S4768">IFERROR(_xlfn.TEXTJOIN(", ", TRUE, _xlfn._xlws.FILTER(QA_Seed_Keywords!B$2:B$83, ISNUMBER(SEARCH(A4768, QA_Seed_Keywords!B$2:B$83)))), "")</f>
        <v/>
      </c>
      <c r="T4768" cm="1">
        <f t="array" ref="T4768">SUM(--ISNUMBER(SEARCH($A4768,QA_Seed_Keywords!$B$2:$B$83)))</f>
        <v>0</v>
      </c>
      <c r="U4768" t="str" cm="1">
        <f t="array" ref="U4768">IFERROR(_xlfn.TEXTJOIN(", ", TRUE, _xlfn._xlws.FILTER(ROW(QA_Seed_Keywords!B$2:B$83), ISNUMBER(SEARCH(A4768, QA_Seed_Keywords!B$2:B$83)))), "")</f>
        <v/>
      </c>
    </row>
    <row r="4769" spans="1:21" customFormat="1" x14ac:dyDescent="0.3">
      <c r="A4769" t="s">
        <v>7666</v>
      </c>
      <c r="B4769" t="s">
        <v>7667</v>
      </c>
      <c r="C4769">
        <v>13</v>
      </c>
      <c r="D4769">
        <v>1.625</v>
      </c>
      <c r="E4769">
        <v>0.9285714285714286</v>
      </c>
      <c r="F4769">
        <v>8</v>
      </c>
      <c r="G4769">
        <v>12</v>
      </c>
      <c r="H4769">
        <v>12</v>
      </c>
      <c r="I4769">
        <v>0.69314718055994529</v>
      </c>
      <c r="J4769">
        <v>9.0109133472792884</v>
      </c>
      <c r="K4769">
        <v>1.126364168409911</v>
      </c>
      <c r="L4769">
        <v>0.64363666766280636</v>
      </c>
      <c r="M4769">
        <v>1.7006943861953281</v>
      </c>
      <c r="N4769">
        <v>65</v>
      </c>
      <c r="O4769">
        <v>0.1212121212121212</v>
      </c>
      <c r="P4769">
        <v>1.0922319208823379</v>
      </c>
      <c r="Q4769">
        <v>0.13652899011029229</v>
      </c>
      <c r="R4769">
        <v>7.8016565777309865E-2</v>
      </c>
      <c r="S4769" t="str" cm="1">
        <f t="array" ref="S4769">IFERROR(_xlfn.TEXTJOIN(", ", TRUE, _xlfn._xlws.FILTER(QA_Seed_Keywords!B$2:B$83, ISNUMBER(SEARCH(A4769, QA_Seed_Keywords!B$2:B$83)))), "")</f>
        <v/>
      </c>
      <c r="T4769" cm="1">
        <f t="array" ref="T4769">SUM(--ISNUMBER(SEARCH($A4769,QA_Seed_Keywords!$B$2:$B$83)))</f>
        <v>0</v>
      </c>
      <c r="U4769" t="str" cm="1">
        <f t="array" ref="U4769">IFERROR(_xlfn.TEXTJOIN(", ", TRUE, _xlfn._xlws.FILTER(ROW(QA_Seed_Keywords!B$2:B$83), ISNUMBER(SEARCH(A4769, QA_Seed_Keywords!B$2:B$83)))), "")</f>
        <v/>
      </c>
    </row>
    <row r="4770" spans="1:21" customFormat="1" x14ac:dyDescent="0.3">
      <c r="A4770" t="s">
        <v>7668</v>
      </c>
      <c r="B4770" t="s">
        <v>7669</v>
      </c>
      <c r="C4770">
        <v>17</v>
      </c>
      <c r="D4770">
        <v>3.4</v>
      </c>
      <c r="E4770">
        <v>1.214285714285714</v>
      </c>
      <c r="F4770">
        <v>5</v>
      </c>
      <c r="G4770">
        <v>12</v>
      </c>
      <c r="H4770">
        <v>12</v>
      </c>
      <c r="I4770">
        <v>0.69314718055994529</v>
      </c>
      <c r="J4770">
        <v>11.78350206951907</v>
      </c>
      <c r="K4770">
        <v>2.3567004139038139</v>
      </c>
      <c r="L4770">
        <v>0.84167871925136206</v>
      </c>
      <c r="M4770">
        <v>1.901365081657479</v>
      </c>
      <c r="N4770">
        <v>53</v>
      </c>
      <c r="O4770">
        <v>9.2592592592592587E-2</v>
      </c>
      <c r="P4770">
        <v>1.0910650064369509</v>
      </c>
      <c r="Q4770">
        <v>0.21821300128739021</v>
      </c>
      <c r="R4770">
        <v>7.7933214745496485E-2</v>
      </c>
      <c r="S4770" t="str" cm="1">
        <f t="array" ref="S4770">IFERROR(_xlfn.TEXTJOIN(", ", TRUE, _xlfn._xlws.FILTER(QA_Seed_Keywords!B$2:B$83, ISNUMBER(SEARCH(A4770, QA_Seed_Keywords!B$2:B$83)))), "")</f>
        <v/>
      </c>
      <c r="T4770" cm="1">
        <f t="array" ref="T4770">SUM(--ISNUMBER(SEARCH($A4770,QA_Seed_Keywords!$B$2:$B$83)))</f>
        <v>0</v>
      </c>
      <c r="U4770" t="str" cm="1">
        <f t="array" ref="U4770">IFERROR(_xlfn.TEXTJOIN(", ", TRUE, _xlfn._xlws.FILTER(ROW(QA_Seed_Keywords!B$2:B$83), ISNUMBER(SEARCH(A4770, QA_Seed_Keywords!B$2:B$83)))), "")</f>
        <v/>
      </c>
    </row>
    <row r="4771" spans="1:21" customFormat="1" x14ac:dyDescent="0.3">
      <c r="A4771" t="s">
        <v>7670</v>
      </c>
      <c r="B4771" t="s">
        <v>7671</v>
      </c>
      <c r="C4771">
        <v>16</v>
      </c>
      <c r="D4771">
        <v>2.666666666666667</v>
      </c>
      <c r="E4771">
        <v>1.142857142857143</v>
      </c>
      <c r="F4771">
        <v>6</v>
      </c>
      <c r="G4771">
        <v>12</v>
      </c>
      <c r="H4771">
        <v>12</v>
      </c>
      <c r="I4771">
        <v>0.69314718055994529</v>
      </c>
      <c r="J4771">
        <v>11.090354888959119</v>
      </c>
      <c r="K4771">
        <v>1.8483924814931869</v>
      </c>
      <c r="L4771">
        <v>0.79216820635422314</v>
      </c>
      <c r="M4771">
        <v>1.7794752640484419</v>
      </c>
      <c r="N4771">
        <v>60</v>
      </c>
      <c r="O4771">
        <v>9.8360655737704916E-2</v>
      </c>
      <c r="P4771">
        <v>1.0908545792418809</v>
      </c>
      <c r="Q4771">
        <v>0.18180909654031349</v>
      </c>
      <c r="R4771">
        <v>7.7918184231562937E-2</v>
      </c>
      <c r="S4771" t="str" cm="1">
        <f t="array" ref="S4771">IFERROR(_xlfn.TEXTJOIN(", ", TRUE, _xlfn._xlws.FILTER(QA_Seed_Keywords!B$2:B$83, ISNUMBER(SEARCH(A4771, QA_Seed_Keywords!B$2:B$83)))), "")</f>
        <v/>
      </c>
      <c r="T4771" cm="1">
        <f t="array" ref="T4771">SUM(--ISNUMBER(SEARCH($A4771,QA_Seed_Keywords!$B$2:$B$83)))</f>
        <v>0</v>
      </c>
      <c r="U4771" t="str" cm="1">
        <f t="array" ref="U4771">IFERROR(_xlfn.TEXTJOIN(", ", TRUE, _xlfn._xlws.FILTER(ROW(QA_Seed_Keywords!B$2:B$83), ISNUMBER(SEARCH(A4771, QA_Seed_Keywords!B$2:B$83)))), "")</f>
        <v/>
      </c>
    </row>
    <row r="4772" spans="1:21" customFormat="1" x14ac:dyDescent="0.3">
      <c r="A4772" t="s">
        <v>7672</v>
      </c>
      <c r="B4772" t="s">
        <v>7673</v>
      </c>
      <c r="C4772">
        <v>16</v>
      </c>
      <c r="D4772">
        <v>2.666666666666667</v>
      </c>
      <c r="E4772">
        <v>1.142857142857143</v>
      </c>
      <c r="F4772">
        <v>6</v>
      </c>
      <c r="G4772">
        <v>12</v>
      </c>
      <c r="H4772">
        <v>12</v>
      </c>
      <c r="I4772">
        <v>0.69314718055994529</v>
      </c>
      <c r="J4772">
        <v>11.090354888959119</v>
      </c>
      <c r="K4772">
        <v>1.8483924814931869</v>
      </c>
      <c r="L4772">
        <v>0.79216820635422314</v>
      </c>
      <c r="M4772">
        <v>1.7794752640484419</v>
      </c>
      <c r="N4772">
        <v>60</v>
      </c>
      <c r="O4772">
        <v>9.8360655737704916E-2</v>
      </c>
      <c r="P4772">
        <v>1.0908545792418809</v>
      </c>
      <c r="Q4772">
        <v>0.18180909654031349</v>
      </c>
      <c r="R4772">
        <v>7.7918184231562937E-2</v>
      </c>
      <c r="S4772" t="str" cm="1">
        <f t="array" ref="S4772">IFERROR(_xlfn.TEXTJOIN(", ", TRUE, _xlfn._xlws.FILTER(QA_Seed_Keywords!B$2:B$83, ISNUMBER(SEARCH(A4772, QA_Seed_Keywords!B$2:B$83)))), "")</f>
        <v/>
      </c>
      <c r="T4772" cm="1">
        <f t="array" ref="T4772">SUM(--ISNUMBER(SEARCH($A4772,QA_Seed_Keywords!$B$2:$B$83)))</f>
        <v>0</v>
      </c>
      <c r="U4772" t="str" cm="1">
        <f t="array" ref="U4772">IFERROR(_xlfn.TEXTJOIN(", ", TRUE, _xlfn._xlws.FILTER(ROW(QA_Seed_Keywords!B$2:B$83), ISNUMBER(SEARCH(A4772, QA_Seed_Keywords!B$2:B$83)))), "")</f>
        <v/>
      </c>
    </row>
    <row r="4773" spans="1:21" customFormat="1" x14ac:dyDescent="0.3">
      <c r="A4773" t="s">
        <v>7674</v>
      </c>
      <c r="B4773" t="s">
        <v>7675</v>
      </c>
      <c r="C4773">
        <v>6</v>
      </c>
      <c r="D4773">
        <v>2</v>
      </c>
      <c r="E4773">
        <v>0.42857142857142849</v>
      </c>
      <c r="F4773">
        <v>3</v>
      </c>
      <c r="G4773">
        <v>12</v>
      </c>
      <c r="H4773">
        <v>9</v>
      </c>
      <c r="I4773">
        <v>0.84729786038720345</v>
      </c>
      <c r="J4773">
        <v>5.0837871623232207</v>
      </c>
      <c r="K4773">
        <v>1.6945957207744069</v>
      </c>
      <c r="L4773">
        <v>0.36312765445165862</v>
      </c>
      <c r="M4773">
        <v>3.2512917986064949</v>
      </c>
      <c r="N4773">
        <v>13</v>
      </c>
      <c r="O4773">
        <v>0.2142857142857143</v>
      </c>
      <c r="P4773">
        <v>1.0893829633549761</v>
      </c>
      <c r="Q4773">
        <v>0.36312765445165862</v>
      </c>
      <c r="R4773">
        <v>7.7813068811069697E-2</v>
      </c>
      <c r="S4773" t="str" cm="1">
        <f t="array" ref="S4773">IFERROR(_xlfn.TEXTJOIN(", ", TRUE, _xlfn._xlws.FILTER(QA_Seed_Keywords!B$2:B$83, ISNUMBER(SEARCH(A4773, QA_Seed_Keywords!B$2:B$83)))), "")</f>
        <v/>
      </c>
      <c r="T4773" cm="1">
        <f t="array" ref="T4773">SUM(--ISNUMBER(SEARCH($A4773,QA_Seed_Keywords!$B$2:$B$83)))</f>
        <v>0</v>
      </c>
      <c r="U4773" t="str" cm="1">
        <f t="array" ref="U4773">IFERROR(_xlfn.TEXTJOIN(", ", TRUE, _xlfn._xlws.FILTER(ROW(QA_Seed_Keywords!B$2:B$83), ISNUMBER(SEARCH(A4773, QA_Seed_Keywords!B$2:B$83)))), "")</f>
        <v/>
      </c>
    </row>
    <row r="4774" spans="1:21" customFormat="1" x14ac:dyDescent="0.3">
      <c r="A4774" t="s">
        <v>7676</v>
      </c>
      <c r="B4774" t="s">
        <v>7677</v>
      </c>
      <c r="C4774">
        <v>12</v>
      </c>
      <c r="D4774">
        <v>12</v>
      </c>
      <c r="E4774">
        <v>0.8571428571428571</v>
      </c>
      <c r="F4774">
        <v>1</v>
      </c>
      <c r="G4774">
        <v>12</v>
      </c>
      <c r="H4774">
        <v>7</v>
      </c>
      <c r="I4774">
        <v>0.99852883011112725</v>
      </c>
      <c r="J4774">
        <v>11.982345961333531</v>
      </c>
      <c r="K4774">
        <v>11.982345961333531</v>
      </c>
      <c r="L4774">
        <v>0.8558818543809662</v>
      </c>
      <c r="M4774">
        <v>3.492453855423383</v>
      </c>
      <c r="N4774">
        <v>10</v>
      </c>
      <c r="O4774">
        <v>9.0909090909090912E-2</v>
      </c>
      <c r="P4774">
        <v>1.0893041783030479</v>
      </c>
      <c r="Q4774">
        <v>1.0893041783030479</v>
      </c>
      <c r="R4774">
        <v>7.7807441307360573E-2</v>
      </c>
      <c r="S4774" t="str" cm="1">
        <f t="array" ref="S4774">IFERROR(_xlfn.TEXTJOIN(", ", TRUE, _xlfn._xlws.FILTER(QA_Seed_Keywords!B$2:B$83, ISNUMBER(SEARCH(A4774, QA_Seed_Keywords!B$2:B$83)))), "")</f>
        <v/>
      </c>
      <c r="T4774" cm="1">
        <f t="array" ref="T4774">SUM(--ISNUMBER(SEARCH($A4774,QA_Seed_Keywords!$B$2:$B$83)))</f>
        <v>0</v>
      </c>
      <c r="U4774" t="str" cm="1">
        <f t="array" ref="U4774">IFERROR(_xlfn.TEXTJOIN(", ", TRUE, _xlfn._xlws.FILTER(ROW(QA_Seed_Keywords!B$2:B$83), ISNUMBER(SEARCH(A4774, QA_Seed_Keywords!B$2:B$83)))), "")</f>
        <v/>
      </c>
    </row>
    <row r="4775" spans="1:21" customFormat="1" x14ac:dyDescent="0.3">
      <c r="A4775" t="s">
        <v>7678</v>
      </c>
      <c r="B4775" t="s">
        <v>7678</v>
      </c>
      <c r="C4775">
        <v>17</v>
      </c>
      <c r="D4775">
        <v>2.833333333333333</v>
      </c>
      <c r="E4775">
        <v>1.214285714285714</v>
      </c>
      <c r="F4775">
        <v>6</v>
      </c>
      <c r="G4775">
        <v>12</v>
      </c>
      <c r="H4775">
        <v>12</v>
      </c>
      <c r="I4775">
        <v>0.69314718055994529</v>
      </c>
      <c r="J4775">
        <v>11.78350206951907</v>
      </c>
      <c r="K4775">
        <v>1.9639170115865121</v>
      </c>
      <c r="L4775">
        <v>0.84167871925136206</v>
      </c>
      <c r="M4775">
        <v>1.715961858326116</v>
      </c>
      <c r="N4775">
        <v>64</v>
      </c>
      <c r="O4775">
        <v>9.2307692307692313E-2</v>
      </c>
      <c r="P4775">
        <v>1.0877078833402221</v>
      </c>
      <c r="Q4775">
        <v>0.18128464722337029</v>
      </c>
      <c r="R4775">
        <v>7.7693420238587274E-2</v>
      </c>
      <c r="S4775" t="str" cm="1">
        <f t="array" ref="S4775">IFERROR(_xlfn.TEXTJOIN(", ", TRUE, _xlfn._xlws.FILTER(QA_Seed_Keywords!B$2:B$83, ISNUMBER(SEARCH(A4775, QA_Seed_Keywords!B$2:B$83)))), "")</f>
        <v/>
      </c>
      <c r="T4775" cm="1">
        <f t="array" ref="T4775">SUM(--ISNUMBER(SEARCH($A4775,QA_Seed_Keywords!$B$2:$B$83)))</f>
        <v>0</v>
      </c>
      <c r="U4775" t="str" cm="1">
        <f t="array" ref="U4775">IFERROR(_xlfn.TEXTJOIN(", ", TRUE, _xlfn._xlws.FILTER(ROW(QA_Seed_Keywords!B$2:B$83), ISNUMBER(SEARCH(A4775, QA_Seed_Keywords!B$2:B$83)))), "")</f>
        <v/>
      </c>
    </row>
    <row r="4776" spans="1:21" customFormat="1" x14ac:dyDescent="0.3">
      <c r="A4776" t="s">
        <v>7679</v>
      </c>
      <c r="B4776" t="s">
        <v>7680</v>
      </c>
      <c r="C4776">
        <v>18</v>
      </c>
      <c r="D4776">
        <v>3</v>
      </c>
      <c r="E4776">
        <v>1.285714285714286</v>
      </c>
      <c r="F4776">
        <v>6</v>
      </c>
      <c r="G4776">
        <v>12</v>
      </c>
      <c r="H4776">
        <v>12</v>
      </c>
      <c r="I4776">
        <v>0.69314718055994529</v>
      </c>
      <c r="J4776">
        <v>12.476649250079021</v>
      </c>
      <c r="K4776">
        <v>2.0794415416798362</v>
      </c>
      <c r="L4776">
        <v>0.8911892321485011</v>
      </c>
      <c r="M4776">
        <v>1.656242623624494</v>
      </c>
      <c r="N4776">
        <v>68</v>
      </c>
      <c r="O4776">
        <v>8.6956521739130432E-2</v>
      </c>
      <c r="P4776">
        <v>1.0849260217460011</v>
      </c>
      <c r="Q4776">
        <v>0.18082100362433351</v>
      </c>
      <c r="R4776">
        <v>7.7494715839000097E-2</v>
      </c>
      <c r="S4776" t="str" cm="1">
        <f t="array" ref="S4776">IFERROR(_xlfn.TEXTJOIN(", ", TRUE, _xlfn._xlws.FILTER(QA_Seed_Keywords!B$2:B$83, ISNUMBER(SEARCH(A4776, QA_Seed_Keywords!B$2:B$83)))), "")</f>
        <v/>
      </c>
      <c r="T4776" cm="1">
        <f t="array" ref="T4776">SUM(--ISNUMBER(SEARCH($A4776,QA_Seed_Keywords!$B$2:$B$83)))</f>
        <v>0</v>
      </c>
      <c r="U4776" t="str" cm="1">
        <f t="array" ref="U4776">IFERROR(_xlfn.TEXTJOIN(", ", TRUE, _xlfn._xlws.FILTER(ROW(QA_Seed_Keywords!B$2:B$83), ISNUMBER(SEARCH(A4776, QA_Seed_Keywords!B$2:B$83)))), "")</f>
        <v/>
      </c>
    </row>
    <row r="4777" spans="1:21" customFormat="1" x14ac:dyDescent="0.3">
      <c r="A4777" t="s">
        <v>7681</v>
      </c>
      <c r="B4777" t="s">
        <v>7681</v>
      </c>
      <c r="C4777">
        <v>14</v>
      </c>
      <c r="D4777">
        <v>3.5</v>
      </c>
      <c r="E4777">
        <v>1</v>
      </c>
      <c r="F4777">
        <v>4</v>
      </c>
      <c r="G4777">
        <v>12</v>
      </c>
      <c r="H4777">
        <v>12</v>
      </c>
      <c r="I4777">
        <v>0.69314718055994529</v>
      </c>
      <c r="J4777">
        <v>9.7040605278392338</v>
      </c>
      <c r="K4777">
        <v>2.426015131959808</v>
      </c>
      <c r="L4777">
        <v>0.69314718055994529</v>
      </c>
      <c r="M4777">
        <v>2.3068301897656438</v>
      </c>
      <c r="N4777">
        <v>35</v>
      </c>
      <c r="O4777">
        <v>0.1111111111111111</v>
      </c>
      <c r="P4777">
        <v>1.0782289475376921</v>
      </c>
      <c r="Q4777">
        <v>0.26955723688442312</v>
      </c>
      <c r="R4777">
        <v>7.7016353395549478E-2</v>
      </c>
      <c r="S4777" t="str" cm="1">
        <f t="array" ref="S4777">IFERROR(_xlfn.TEXTJOIN(", ", TRUE, _xlfn._xlws.FILTER(QA_Seed_Keywords!B$2:B$83, ISNUMBER(SEARCH(A4777, QA_Seed_Keywords!B$2:B$83)))), "")</f>
        <v/>
      </c>
      <c r="T4777" cm="1">
        <f t="array" ref="T4777">SUM(--ISNUMBER(SEARCH($A4777,QA_Seed_Keywords!$B$2:$B$83)))</f>
        <v>0</v>
      </c>
      <c r="U4777" t="str" cm="1">
        <f t="array" ref="U4777">IFERROR(_xlfn.TEXTJOIN(", ", TRUE, _xlfn._xlws.FILTER(ROW(QA_Seed_Keywords!B$2:B$83), ISNUMBER(SEARCH(A4777, QA_Seed_Keywords!B$2:B$83)))), "")</f>
        <v/>
      </c>
    </row>
    <row r="4778" spans="1:21" customFormat="1" x14ac:dyDescent="0.3">
      <c r="A4778" t="s">
        <v>7682</v>
      </c>
      <c r="B4778" t="s">
        <v>7683</v>
      </c>
      <c r="C4778">
        <v>14</v>
      </c>
      <c r="D4778">
        <v>2.8</v>
      </c>
      <c r="E4778">
        <v>1</v>
      </c>
      <c r="F4778">
        <v>5</v>
      </c>
      <c r="G4778">
        <v>12</v>
      </c>
      <c r="H4778">
        <v>12</v>
      </c>
      <c r="I4778">
        <v>0.69314718055994529</v>
      </c>
      <c r="J4778">
        <v>9.7040605278392338</v>
      </c>
      <c r="K4778">
        <v>1.9408121055678469</v>
      </c>
      <c r="L4778">
        <v>0.69314718055994529</v>
      </c>
      <c r="M4778">
        <v>2.0836866384514341</v>
      </c>
      <c r="N4778">
        <v>44</v>
      </c>
      <c r="O4778">
        <v>0.1111111111111111</v>
      </c>
      <c r="P4778">
        <v>1.0782289475376921</v>
      </c>
      <c r="Q4778">
        <v>0.21564578950753849</v>
      </c>
      <c r="R4778">
        <v>7.7016353395549478E-2</v>
      </c>
      <c r="S4778" t="str" cm="1">
        <f t="array" ref="S4778">IFERROR(_xlfn.TEXTJOIN(", ", TRUE, _xlfn._xlws.FILTER(QA_Seed_Keywords!B$2:B$83, ISNUMBER(SEARCH(A4778, QA_Seed_Keywords!B$2:B$83)))), "")</f>
        <v/>
      </c>
      <c r="T4778" cm="1">
        <f t="array" ref="T4778">SUM(--ISNUMBER(SEARCH($A4778,QA_Seed_Keywords!$B$2:$B$83)))</f>
        <v>0</v>
      </c>
      <c r="U4778" t="str" cm="1">
        <f t="array" ref="U4778">IFERROR(_xlfn.TEXTJOIN(", ", TRUE, _xlfn._xlws.FILTER(ROW(QA_Seed_Keywords!B$2:B$83), ISNUMBER(SEARCH(A4778, QA_Seed_Keywords!B$2:B$83)))), "")</f>
        <v/>
      </c>
    </row>
    <row r="4779" spans="1:21" customFormat="1" x14ac:dyDescent="0.3">
      <c r="A4779" t="s">
        <v>7684</v>
      </c>
      <c r="B4779" t="s">
        <v>7684</v>
      </c>
      <c r="C4779">
        <v>5</v>
      </c>
      <c r="D4779">
        <v>1.25</v>
      </c>
      <c r="E4779">
        <v>0.35714285714285721</v>
      </c>
      <c r="F4779">
        <v>4</v>
      </c>
      <c r="G4779">
        <v>12</v>
      </c>
      <c r="H4779">
        <v>8</v>
      </c>
      <c r="I4779">
        <v>0.91629073187415511</v>
      </c>
      <c r="J4779">
        <v>4.5814536593707764</v>
      </c>
      <c r="K4779">
        <v>1.1453634148426941</v>
      </c>
      <c r="L4779">
        <v>0.3272466899550554</v>
      </c>
      <c r="M4779">
        <v>3.057135784165538</v>
      </c>
      <c r="N4779">
        <v>16</v>
      </c>
      <c r="O4779">
        <v>0.23529411764705879</v>
      </c>
      <c r="P4779">
        <v>1.0779890963225349</v>
      </c>
      <c r="Q4779">
        <v>0.26949727408063379</v>
      </c>
      <c r="R4779">
        <v>7.6999221165895387E-2</v>
      </c>
      <c r="S4779" t="str" cm="1">
        <f t="array" ref="S4779">IFERROR(_xlfn.TEXTJOIN(", ", TRUE, _xlfn._xlws.FILTER(QA_Seed_Keywords!B$2:B$83, ISNUMBER(SEARCH(A4779, QA_Seed_Keywords!B$2:B$83)))), "")</f>
        <v/>
      </c>
      <c r="T4779" cm="1">
        <f t="array" ref="T4779">SUM(--ISNUMBER(SEARCH($A4779,QA_Seed_Keywords!$B$2:$B$83)))</f>
        <v>0</v>
      </c>
      <c r="U4779" t="str" cm="1">
        <f t="array" ref="U4779">IFERROR(_xlfn.TEXTJOIN(", ", TRUE, _xlfn._xlws.FILTER(ROW(QA_Seed_Keywords!B$2:B$83), ISNUMBER(SEARCH(A4779, QA_Seed_Keywords!B$2:B$83)))), "")</f>
        <v/>
      </c>
    </row>
    <row r="4780" spans="1:21" customFormat="1" x14ac:dyDescent="0.3">
      <c r="A4780" t="s">
        <v>7685</v>
      </c>
      <c r="B4780" t="s">
        <v>7686</v>
      </c>
      <c r="C4780">
        <v>18</v>
      </c>
      <c r="D4780">
        <v>6</v>
      </c>
      <c r="E4780">
        <v>1.285714285714286</v>
      </c>
      <c r="F4780">
        <v>3</v>
      </c>
      <c r="G4780">
        <v>12</v>
      </c>
      <c r="H4780">
        <v>11</v>
      </c>
      <c r="I4780">
        <v>0.73759894313077912</v>
      </c>
      <c r="J4780">
        <v>13.27678097635402</v>
      </c>
      <c r="K4780">
        <v>4.4255936587846749</v>
      </c>
      <c r="L4780">
        <v>0.94834149831100178</v>
      </c>
      <c r="M4780">
        <v>2.2794312155775289</v>
      </c>
      <c r="N4780">
        <v>36</v>
      </c>
      <c r="O4780">
        <v>8.1081081081081086E-2</v>
      </c>
      <c r="P4780">
        <v>1.076495754839516</v>
      </c>
      <c r="Q4780">
        <v>0.35883191827983851</v>
      </c>
      <c r="R4780">
        <v>7.6892553917108253E-2</v>
      </c>
      <c r="S4780" t="str" cm="1">
        <f t="array" ref="S4780">IFERROR(_xlfn.TEXTJOIN(", ", TRUE, _xlfn._xlws.FILTER(QA_Seed_Keywords!B$2:B$83, ISNUMBER(SEARCH(A4780, QA_Seed_Keywords!B$2:B$83)))), "")</f>
        <v/>
      </c>
      <c r="T4780" cm="1">
        <f t="array" ref="T4780">SUM(--ISNUMBER(SEARCH($A4780,QA_Seed_Keywords!$B$2:$B$83)))</f>
        <v>0</v>
      </c>
      <c r="U4780" t="str" cm="1">
        <f t="array" ref="U4780">IFERROR(_xlfn.TEXTJOIN(", ", TRUE, _xlfn._xlws.FILTER(ROW(QA_Seed_Keywords!B$2:B$83), ISNUMBER(SEARCH(A4780, QA_Seed_Keywords!B$2:B$83)))), "")</f>
        <v/>
      </c>
    </row>
    <row r="4781" spans="1:21" customFormat="1" x14ac:dyDescent="0.3">
      <c r="A4781" t="s">
        <v>7687</v>
      </c>
      <c r="B4781" t="s">
        <v>7688</v>
      </c>
      <c r="C4781">
        <v>4</v>
      </c>
      <c r="D4781">
        <v>4</v>
      </c>
      <c r="E4781">
        <v>0.2857142857142857</v>
      </c>
      <c r="F4781">
        <v>1</v>
      </c>
      <c r="G4781">
        <v>12</v>
      </c>
      <c r="H4781">
        <v>3</v>
      </c>
      <c r="I4781">
        <v>1.6094379124341001</v>
      </c>
      <c r="J4781">
        <v>6.4377516497364011</v>
      </c>
      <c r="K4781">
        <v>6.4377516497364011</v>
      </c>
      <c r="L4781">
        <v>0.45983940355260011</v>
      </c>
      <c r="M4781">
        <v>5.8903491282217537</v>
      </c>
      <c r="N4781">
        <v>5</v>
      </c>
      <c r="O4781">
        <v>0.16666666666666671</v>
      </c>
      <c r="P4781">
        <v>1.0729586082894</v>
      </c>
      <c r="Q4781">
        <v>1.0729586082894</v>
      </c>
      <c r="R4781">
        <v>7.6639900592100005E-2</v>
      </c>
      <c r="S4781" t="str" cm="1">
        <f t="array" ref="S4781">IFERROR(_xlfn.TEXTJOIN(", ", TRUE, _xlfn._xlws.FILTER(QA_Seed_Keywords!B$2:B$83, ISNUMBER(SEARCH(A4781, QA_Seed_Keywords!B$2:B$83)))), "")</f>
        <v/>
      </c>
      <c r="T4781" cm="1">
        <f t="array" ref="T4781">SUM(--ISNUMBER(SEARCH($A4781,QA_Seed_Keywords!$B$2:$B$83)))</f>
        <v>0</v>
      </c>
      <c r="U4781" t="str" cm="1">
        <f t="array" ref="U4781">IFERROR(_xlfn.TEXTJOIN(", ", TRUE, _xlfn._xlws.FILTER(ROW(QA_Seed_Keywords!B$2:B$83), ISNUMBER(SEARCH(A4781, QA_Seed_Keywords!B$2:B$83)))), "")</f>
        <v/>
      </c>
    </row>
    <row r="4782" spans="1:21" customFormat="1" x14ac:dyDescent="0.3">
      <c r="A4782" t="s">
        <v>7689</v>
      </c>
      <c r="B4782" t="s">
        <v>7690</v>
      </c>
      <c r="C4782">
        <v>2</v>
      </c>
      <c r="D4782">
        <v>1</v>
      </c>
      <c r="E4782">
        <v>0.14285714285714279</v>
      </c>
      <c r="F4782">
        <v>2</v>
      </c>
      <c r="G4782">
        <v>12</v>
      </c>
      <c r="H4782">
        <v>3</v>
      </c>
      <c r="I4782">
        <v>1.6094379124341001</v>
      </c>
      <c r="J4782">
        <v>3.218875824868201</v>
      </c>
      <c r="K4782">
        <v>1.6094379124341001</v>
      </c>
      <c r="L4782">
        <v>0.2299197017763</v>
      </c>
      <c r="M4782">
        <v>4.0985896589936992</v>
      </c>
      <c r="N4782">
        <v>5</v>
      </c>
      <c r="O4782">
        <v>0.33333333333333331</v>
      </c>
      <c r="P4782">
        <v>1.0729586082894</v>
      </c>
      <c r="Q4782">
        <v>0.53647930414470002</v>
      </c>
      <c r="R4782">
        <v>7.6639900592100005E-2</v>
      </c>
      <c r="S4782" t="str" cm="1">
        <f t="array" ref="S4782">IFERROR(_xlfn.TEXTJOIN(", ", TRUE, _xlfn._xlws.FILTER(QA_Seed_Keywords!B$2:B$83, ISNUMBER(SEARCH(A4782, QA_Seed_Keywords!B$2:B$83)))), "")</f>
        <v/>
      </c>
      <c r="T4782" cm="1">
        <f t="array" ref="T4782">SUM(--ISNUMBER(SEARCH($A4782,QA_Seed_Keywords!$B$2:$B$83)))</f>
        <v>0</v>
      </c>
      <c r="U4782" t="str" cm="1">
        <f t="array" ref="U4782">IFERROR(_xlfn.TEXTJOIN(", ", TRUE, _xlfn._xlws.FILTER(ROW(QA_Seed_Keywords!B$2:B$83), ISNUMBER(SEARCH(A4782, QA_Seed_Keywords!B$2:B$83)))), "")</f>
        <v/>
      </c>
    </row>
    <row r="4783" spans="1:21" customFormat="1" x14ac:dyDescent="0.3">
      <c r="A4783" t="s">
        <v>7691</v>
      </c>
      <c r="B4783" t="s">
        <v>7692</v>
      </c>
      <c r="C4783">
        <v>7</v>
      </c>
      <c r="D4783">
        <v>7</v>
      </c>
      <c r="E4783">
        <v>0.5</v>
      </c>
      <c r="F4783">
        <v>1</v>
      </c>
      <c r="G4783">
        <v>12</v>
      </c>
      <c r="H4783">
        <v>5</v>
      </c>
      <c r="I4783">
        <v>1.2237754316221161</v>
      </c>
      <c r="J4783">
        <v>8.5664280213548096</v>
      </c>
      <c r="K4783">
        <v>8.5664280213548096</v>
      </c>
      <c r="L4783">
        <v>0.61188771581105783</v>
      </c>
      <c r="M4783">
        <v>3.810907586541918</v>
      </c>
      <c r="N4783">
        <v>7</v>
      </c>
      <c r="O4783">
        <v>0.125</v>
      </c>
      <c r="P4783">
        <v>1.070803502669351</v>
      </c>
      <c r="Q4783">
        <v>1.070803502669351</v>
      </c>
      <c r="R4783">
        <v>7.6485964476382229E-2</v>
      </c>
      <c r="S4783" t="str" cm="1">
        <f t="array" ref="S4783">IFERROR(_xlfn.TEXTJOIN(", ", TRUE, _xlfn._xlws.FILTER(QA_Seed_Keywords!B$2:B$83, ISNUMBER(SEARCH(A4783, QA_Seed_Keywords!B$2:B$83)))), "")</f>
        <v/>
      </c>
      <c r="T4783" cm="1">
        <f t="array" ref="T4783">SUM(--ISNUMBER(SEARCH($A4783,QA_Seed_Keywords!$B$2:$B$83)))</f>
        <v>0</v>
      </c>
      <c r="U4783" t="str" cm="1">
        <f t="array" ref="U4783">IFERROR(_xlfn.TEXTJOIN(", ", TRUE, _xlfn._xlws.FILTER(ROW(QA_Seed_Keywords!B$2:B$83), ISNUMBER(SEARCH(A4783, QA_Seed_Keywords!B$2:B$83)))), "")</f>
        <v/>
      </c>
    </row>
    <row r="4784" spans="1:21" customFormat="1" x14ac:dyDescent="0.3">
      <c r="A4784" t="s">
        <v>7693</v>
      </c>
      <c r="B4784" t="s">
        <v>7694</v>
      </c>
      <c r="C4784">
        <v>8</v>
      </c>
      <c r="D4784">
        <v>2.666666666666667</v>
      </c>
      <c r="E4784">
        <v>0.5714285714285714</v>
      </c>
      <c r="F4784">
        <v>3</v>
      </c>
      <c r="G4784">
        <v>12</v>
      </c>
      <c r="H4784">
        <v>9</v>
      </c>
      <c r="I4784">
        <v>0.84729786038720345</v>
      </c>
      <c r="J4784">
        <v>6.7783828830976276</v>
      </c>
      <c r="K4784">
        <v>2.2594609610325418</v>
      </c>
      <c r="L4784">
        <v>0.48417020593554477</v>
      </c>
      <c r="M4784">
        <v>2.945910149055313</v>
      </c>
      <c r="N4784">
        <v>18</v>
      </c>
      <c r="O4784">
        <v>0.15789473684210531</v>
      </c>
      <c r="P4784">
        <v>1.0702709815417311</v>
      </c>
      <c r="Q4784">
        <v>0.35675699384724352</v>
      </c>
      <c r="R4784">
        <v>7.644792725298076E-2</v>
      </c>
      <c r="S4784" t="str" cm="1">
        <f t="array" ref="S4784">IFERROR(_xlfn.TEXTJOIN(", ", TRUE, _xlfn._xlws.FILTER(QA_Seed_Keywords!B$2:B$83, ISNUMBER(SEARCH(A4784, QA_Seed_Keywords!B$2:B$83)))), "")</f>
        <v/>
      </c>
      <c r="T4784" cm="1">
        <f t="array" ref="T4784">SUM(--ISNUMBER(SEARCH($A4784,QA_Seed_Keywords!$B$2:$B$83)))</f>
        <v>0</v>
      </c>
      <c r="U4784" t="str" cm="1">
        <f t="array" ref="U4784">IFERROR(_xlfn.TEXTJOIN(", ", TRUE, _xlfn._xlws.FILTER(ROW(QA_Seed_Keywords!B$2:B$83), ISNUMBER(SEARCH(A4784, QA_Seed_Keywords!B$2:B$83)))), "")</f>
        <v/>
      </c>
    </row>
    <row r="4785" spans="1:21" customFormat="1" x14ac:dyDescent="0.3">
      <c r="A4785" t="s">
        <v>7695</v>
      </c>
      <c r="B4785" t="s">
        <v>7696</v>
      </c>
      <c r="C4785">
        <v>5</v>
      </c>
      <c r="D4785">
        <v>1.666666666666667</v>
      </c>
      <c r="E4785">
        <v>0.35714285714285721</v>
      </c>
      <c r="F4785">
        <v>3</v>
      </c>
      <c r="G4785">
        <v>12</v>
      </c>
      <c r="H4785">
        <v>7</v>
      </c>
      <c r="I4785">
        <v>0.99852883011112725</v>
      </c>
      <c r="J4785">
        <v>4.9926441505556358</v>
      </c>
      <c r="K4785">
        <v>1.6642147168518791</v>
      </c>
      <c r="L4785">
        <v>0.35661743932540257</v>
      </c>
      <c r="M4785">
        <v>3.2512917986064949</v>
      </c>
      <c r="N4785">
        <v>13</v>
      </c>
      <c r="O4785">
        <v>0.2142857142857143</v>
      </c>
      <c r="P4785">
        <v>1.0698523179762081</v>
      </c>
      <c r="Q4785">
        <v>0.35661743932540257</v>
      </c>
      <c r="R4785">
        <v>7.6418022712586256E-2</v>
      </c>
      <c r="S4785" t="str" cm="1">
        <f t="array" ref="S4785">IFERROR(_xlfn.TEXTJOIN(", ", TRUE, _xlfn._xlws.FILTER(QA_Seed_Keywords!B$2:B$83, ISNUMBER(SEARCH(A4785, QA_Seed_Keywords!B$2:B$83)))), "")</f>
        <v/>
      </c>
      <c r="T4785" cm="1">
        <f t="array" ref="T4785">SUM(--ISNUMBER(SEARCH($A4785,QA_Seed_Keywords!$B$2:$B$83)))</f>
        <v>0</v>
      </c>
      <c r="U4785" t="str" cm="1">
        <f t="array" ref="U4785">IFERROR(_xlfn.TEXTJOIN(", ", TRUE, _xlfn._xlws.FILTER(ROW(QA_Seed_Keywords!B$2:B$83), ISNUMBER(SEARCH(A4785, QA_Seed_Keywords!B$2:B$83)))), "")</f>
        <v/>
      </c>
    </row>
    <row r="4786" spans="1:21" customFormat="1" x14ac:dyDescent="0.3">
      <c r="A4786" t="s">
        <v>7697</v>
      </c>
      <c r="B4786" t="s">
        <v>7698</v>
      </c>
      <c r="C4786">
        <v>18</v>
      </c>
      <c r="D4786">
        <v>6</v>
      </c>
      <c r="E4786">
        <v>1.285714285714286</v>
      </c>
      <c r="F4786">
        <v>3</v>
      </c>
      <c r="G4786">
        <v>12</v>
      </c>
      <c r="H4786">
        <v>12</v>
      </c>
      <c r="I4786">
        <v>0.69314718055994529</v>
      </c>
      <c r="J4786">
        <v>12.476649250079021</v>
      </c>
      <c r="K4786">
        <v>4.1588830833596706</v>
      </c>
      <c r="L4786">
        <v>0.8911892321485011</v>
      </c>
      <c r="M4786">
        <v>2.3350010667323402</v>
      </c>
      <c r="N4786">
        <v>34</v>
      </c>
      <c r="O4786">
        <v>8.5714285714285715E-2</v>
      </c>
      <c r="P4786">
        <v>1.069427078578201</v>
      </c>
      <c r="Q4786">
        <v>0.35647569285940039</v>
      </c>
      <c r="R4786">
        <v>7.6387648469871519E-2</v>
      </c>
      <c r="S4786" t="str" cm="1">
        <f t="array" ref="S4786">IFERROR(_xlfn.TEXTJOIN(", ", TRUE, _xlfn._xlws.FILTER(QA_Seed_Keywords!B$2:B$83, ISNUMBER(SEARCH(A4786, QA_Seed_Keywords!B$2:B$83)))), "")</f>
        <v/>
      </c>
      <c r="T4786" cm="1">
        <f t="array" ref="T4786">SUM(--ISNUMBER(SEARCH($A4786,QA_Seed_Keywords!$B$2:$B$83)))</f>
        <v>0</v>
      </c>
      <c r="U4786" t="str" cm="1">
        <f t="array" ref="U4786">IFERROR(_xlfn.TEXTJOIN(", ", TRUE, _xlfn._xlws.FILTER(ROW(QA_Seed_Keywords!B$2:B$83), ISNUMBER(SEARCH(A4786, QA_Seed_Keywords!B$2:B$83)))), "")</f>
        <v/>
      </c>
    </row>
    <row r="4787" spans="1:21" customFormat="1" x14ac:dyDescent="0.3">
      <c r="A4787" t="s">
        <v>7699</v>
      </c>
      <c r="B4787" t="s">
        <v>7700</v>
      </c>
      <c r="C4787">
        <v>5</v>
      </c>
      <c r="D4787">
        <v>1.25</v>
      </c>
      <c r="E4787">
        <v>0.35714285714285721</v>
      </c>
      <c r="F4787">
        <v>4</v>
      </c>
      <c r="G4787">
        <v>12</v>
      </c>
      <c r="H4787">
        <v>9</v>
      </c>
      <c r="I4787">
        <v>0.84729786038720345</v>
      </c>
      <c r="J4787">
        <v>4.2364893019360172</v>
      </c>
      <c r="K4787">
        <v>1.0591223254840041</v>
      </c>
      <c r="L4787">
        <v>0.30260637870971552</v>
      </c>
      <c r="M4787">
        <v>3.057135784165538</v>
      </c>
      <c r="N4787">
        <v>15</v>
      </c>
      <c r="O4787">
        <v>0.25</v>
      </c>
      <c r="P4787">
        <v>1.0591223254840041</v>
      </c>
      <c r="Q4787">
        <v>0.26478058137100108</v>
      </c>
      <c r="R4787">
        <v>7.5651594677428879E-2</v>
      </c>
      <c r="S4787" t="str" cm="1">
        <f t="array" ref="S4787">IFERROR(_xlfn.TEXTJOIN(", ", TRUE, _xlfn._xlws.FILTER(QA_Seed_Keywords!B$2:B$83, ISNUMBER(SEARCH(A4787, QA_Seed_Keywords!B$2:B$83)))), "")</f>
        <v/>
      </c>
      <c r="T4787" cm="1">
        <f t="array" ref="T4787">SUM(--ISNUMBER(SEARCH($A4787,QA_Seed_Keywords!$B$2:$B$83)))</f>
        <v>0</v>
      </c>
      <c r="U4787" t="str" cm="1">
        <f t="array" ref="U4787">IFERROR(_xlfn.TEXTJOIN(", ", TRUE, _xlfn._xlws.FILTER(ROW(QA_Seed_Keywords!B$2:B$83), ISNUMBER(SEARCH(A4787, QA_Seed_Keywords!B$2:B$83)))), "")</f>
        <v/>
      </c>
    </row>
    <row r="4788" spans="1:21" customFormat="1" x14ac:dyDescent="0.3">
      <c r="A4788" t="s">
        <v>7701</v>
      </c>
      <c r="B4788" t="s">
        <v>7702</v>
      </c>
      <c r="C4788">
        <v>11</v>
      </c>
      <c r="D4788">
        <v>2.2000000000000002</v>
      </c>
      <c r="E4788">
        <v>0.7857142857142857</v>
      </c>
      <c r="F4788">
        <v>5</v>
      </c>
      <c r="G4788">
        <v>12</v>
      </c>
      <c r="H4788">
        <v>10</v>
      </c>
      <c r="I4788">
        <v>0.78845736036427028</v>
      </c>
      <c r="J4788">
        <v>8.6730309640069727</v>
      </c>
      <c r="K4788">
        <v>1.7346061928013949</v>
      </c>
      <c r="L4788">
        <v>0.61950221171478381</v>
      </c>
      <c r="M4788">
        <v>2.1767770615174462</v>
      </c>
      <c r="N4788">
        <v>40</v>
      </c>
      <c r="O4788">
        <v>0.12195121951219511</v>
      </c>
      <c r="P4788">
        <v>1.05768670292768</v>
      </c>
      <c r="Q4788">
        <v>0.21153734058553589</v>
      </c>
      <c r="R4788">
        <v>7.5549050209119978E-2</v>
      </c>
      <c r="S4788" t="str" cm="1">
        <f t="array" ref="S4788">IFERROR(_xlfn.TEXTJOIN(", ", TRUE, _xlfn._xlws.FILTER(QA_Seed_Keywords!B$2:B$83, ISNUMBER(SEARCH(A4788, QA_Seed_Keywords!B$2:B$83)))), "")</f>
        <v/>
      </c>
      <c r="T4788" cm="1">
        <f t="array" ref="T4788">SUM(--ISNUMBER(SEARCH($A4788,QA_Seed_Keywords!$B$2:$B$83)))</f>
        <v>0</v>
      </c>
      <c r="U4788" t="str" cm="1">
        <f t="array" ref="U4788">IFERROR(_xlfn.TEXTJOIN(", ", TRUE, _xlfn._xlws.FILTER(ROW(QA_Seed_Keywords!B$2:B$83), ISNUMBER(SEARCH(A4788, QA_Seed_Keywords!B$2:B$83)))), "")</f>
        <v/>
      </c>
    </row>
    <row r="4789" spans="1:21" customFormat="1" x14ac:dyDescent="0.3">
      <c r="A4789" t="s">
        <v>7703</v>
      </c>
      <c r="B4789" t="s">
        <v>7704</v>
      </c>
      <c r="C4789">
        <v>21</v>
      </c>
      <c r="D4789">
        <v>3.5</v>
      </c>
      <c r="E4789">
        <v>1.5</v>
      </c>
      <c r="F4789">
        <v>6</v>
      </c>
      <c r="G4789">
        <v>12</v>
      </c>
      <c r="H4789">
        <v>12</v>
      </c>
      <c r="I4789">
        <v>0.69314718055994529</v>
      </c>
      <c r="J4789">
        <v>14.55609079175885</v>
      </c>
      <c r="K4789">
        <v>2.426015131959808</v>
      </c>
      <c r="L4789">
        <v>1.0397207708399181</v>
      </c>
      <c r="M4789">
        <v>1.4715085204251559</v>
      </c>
      <c r="N4789">
        <v>82</v>
      </c>
      <c r="O4789">
        <v>7.2289156626506021E-2</v>
      </c>
      <c r="P4789">
        <v>1.0522475271150979</v>
      </c>
      <c r="Q4789">
        <v>0.17537458785251631</v>
      </c>
      <c r="R4789">
        <v>7.5160537651078399E-2</v>
      </c>
      <c r="S4789" t="str" cm="1">
        <f t="array" ref="S4789">IFERROR(_xlfn.TEXTJOIN(", ", TRUE, _xlfn._xlws.FILTER(QA_Seed_Keywords!B$2:B$83, ISNUMBER(SEARCH(A4789, QA_Seed_Keywords!B$2:B$83)))), "")</f>
        <v/>
      </c>
      <c r="T4789" cm="1">
        <f t="array" ref="T4789">SUM(--ISNUMBER(SEARCH($A4789,QA_Seed_Keywords!$B$2:$B$83)))</f>
        <v>0</v>
      </c>
      <c r="U4789" t="str" cm="1">
        <f t="array" ref="U4789">IFERROR(_xlfn.TEXTJOIN(", ", TRUE, _xlfn._xlws.FILTER(ROW(QA_Seed_Keywords!B$2:B$83), ISNUMBER(SEARCH(A4789, QA_Seed_Keywords!B$2:B$83)))), "")</f>
        <v/>
      </c>
    </row>
    <row r="4790" spans="1:21" customFormat="1" x14ac:dyDescent="0.3">
      <c r="A4790" t="s">
        <v>7705</v>
      </c>
      <c r="B4790" t="s">
        <v>7706</v>
      </c>
      <c r="C4790">
        <v>12</v>
      </c>
      <c r="D4790">
        <v>6</v>
      </c>
      <c r="E4790">
        <v>0.8571428571428571</v>
      </c>
      <c r="F4790">
        <v>2</v>
      </c>
      <c r="G4790">
        <v>12</v>
      </c>
      <c r="H4790">
        <v>10</v>
      </c>
      <c r="I4790">
        <v>0.78845736036427028</v>
      </c>
      <c r="J4790">
        <v>9.4614883243712438</v>
      </c>
      <c r="K4790">
        <v>4.7307441621856219</v>
      </c>
      <c r="L4790">
        <v>0.67582059459794597</v>
      </c>
      <c r="M4790">
        <v>5.8903491282217537</v>
      </c>
      <c r="N4790">
        <v>17</v>
      </c>
      <c r="O4790">
        <v>0.1111111111111111</v>
      </c>
      <c r="P4790">
        <v>1.051276480485694</v>
      </c>
      <c r="Q4790">
        <v>0.52563824024284689</v>
      </c>
      <c r="R4790">
        <v>7.5091177177549553E-2</v>
      </c>
      <c r="S4790" t="str" cm="1">
        <f t="array" ref="S4790">IFERROR(_xlfn.TEXTJOIN(", ", TRUE, _xlfn._xlws.FILTER(QA_Seed_Keywords!B$2:B$83, ISNUMBER(SEARCH(A4790, QA_Seed_Keywords!B$2:B$83)))), "")</f>
        <v/>
      </c>
      <c r="T4790" cm="1">
        <f t="array" ref="T4790">SUM(--ISNUMBER(SEARCH($A4790,QA_Seed_Keywords!$B$2:$B$83)))</f>
        <v>0</v>
      </c>
      <c r="U4790" t="str" cm="1">
        <f t="array" ref="U4790">IFERROR(_xlfn.TEXTJOIN(", ", TRUE, _xlfn._xlws.FILTER(ROW(QA_Seed_Keywords!B$2:B$83), ISNUMBER(SEARCH(A4790, QA_Seed_Keywords!B$2:B$83)))), "")</f>
        <v/>
      </c>
    </row>
    <row r="4791" spans="1:21" customFormat="1" x14ac:dyDescent="0.3">
      <c r="A4791" t="s">
        <v>7707</v>
      </c>
      <c r="B4791" t="s">
        <v>7707</v>
      </c>
      <c r="C4791">
        <v>6</v>
      </c>
      <c r="D4791">
        <v>1.5</v>
      </c>
      <c r="E4791">
        <v>0.42857142857142849</v>
      </c>
      <c r="F4791">
        <v>4</v>
      </c>
      <c r="G4791">
        <v>12</v>
      </c>
      <c r="H4791">
        <v>10</v>
      </c>
      <c r="I4791">
        <v>0.78845736036427028</v>
      </c>
      <c r="J4791">
        <v>4.7307441621856219</v>
      </c>
      <c r="K4791">
        <v>1.182686040546405</v>
      </c>
      <c r="L4791">
        <v>0.33791029729897298</v>
      </c>
      <c r="M4791">
        <v>2.9999773703255892</v>
      </c>
      <c r="N4791">
        <v>17</v>
      </c>
      <c r="O4791">
        <v>0.22222222222222221</v>
      </c>
      <c r="P4791">
        <v>1.051276480485694</v>
      </c>
      <c r="Q4791">
        <v>0.26281912012142339</v>
      </c>
      <c r="R4791">
        <v>7.5091177177549553E-2</v>
      </c>
      <c r="S4791" t="str" cm="1">
        <f t="array" ref="S4791">IFERROR(_xlfn.TEXTJOIN(", ", TRUE, _xlfn._xlws.FILTER(QA_Seed_Keywords!B$2:B$83, ISNUMBER(SEARCH(A4791, QA_Seed_Keywords!B$2:B$83)))), "")</f>
        <v/>
      </c>
      <c r="T4791" cm="1">
        <f t="array" ref="T4791">SUM(--ISNUMBER(SEARCH($A4791,QA_Seed_Keywords!$B$2:$B$83)))</f>
        <v>0</v>
      </c>
      <c r="U4791" t="str" cm="1">
        <f t="array" ref="U4791">IFERROR(_xlfn.TEXTJOIN(", ", TRUE, _xlfn._xlws.FILTER(ROW(QA_Seed_Keywords!B$2:B$83), ISNUMBER(SEARCH(A4791, QA_Seed_Keywords!B$2:B$83)))), "")</f>
        <v/>
      </c>
    </row>
    <row r="4792" spans="1:21" customFormat="1" x14ac:dyDescent="0.3">
      <c r="A4792" t="s">
        <v>7708</v>
      </c>
      <c r="B4792" t="s">
        <v>7709</v>
      </c>
      <c r="C4792">
        <v>11</v>
      </c>
      <c r="D4792">
        <v>2.75</v>
      </c>
      <c r="E4792">
        <v>0.7857142857142857</v>
      </c>
      <c r="F4792">
        <v>4</v>
      </c>
      <c r="G4792">
        <v>12</v>
      </c>
      <c r="H4792">
        <v>10</v>
      </c>
      <c r="I4792">
        <v>0.78845736036427028</v>
      </c>
      <c r="J4792">
        <v>8.6730309640069727</v>
      </c>
      <c r="K4792">
        <v>2.1682577410017432</v>
      </c>
      <c r="L4792">
        <v>0.61950221171478381</v>
      </c>
      <c r="M4792">
        <v>2.393841566755273</v>
      </c>
      <c r="N4792">
        <v>32</v>
      </c>
      <c r="O4792">
        <v>0.1212121212121212</v>
      </c>
      <c r="P4792">
        <v>1.051276480485694</v>
      </c>
      <c r="Q4792">
        <v>0.26281912012142339</v>
      </c>
      <c r="R4792">
        <v>7.5091177177549553E-2</v>
      </c>
      <c r="S4792" t="str" cm="1">
        <f t="array" ref="S4792">IFERROR(_xlfn.TEXTJOIN(", ", TRUE, _xlfn._xlws.FILTER(QA_Seed_Keywords!B$2:B$83, ISNUMBER(SEARCH(A4792, QA_Seed_Keywords!B$2:B$83)))), "")</f>
        <v/>
      </c>
      <c r="T4792" cm="1">
        <f t="array" ref="T4792">SUM(--ISNUMBER(SEARCH($A4792,QA_Seed_Keywords!$B$2:$B$83)))</f>
        <v>0</v>
      </c>
      <c r="U4792" t="str" cm="1">
        <f t="array" ref="U4792">IFERROR(_xlfn.TEXTJOIN(", ", TRUE, _xlfn._xlws.FILTER(ROW(QA_Seed_Keywords!B$2:B$83), ISNUMBER(SEARCH(A4792, QA_Seed_Keywords!B$2:B$83)))), "")</f>
        <v/>
      </c>
    </row>
    <row r="4793" spans="1:21" customFormat="1" x14ac:dyDescent="0.3">
      <c r="A4793" t="s">
        <v>7710</v>
      </c>
      <c r="B4793" t="s">
        <v>7711</v>
      </c>
      <c r="C4793">
        <v>14</v>
      </c>
      <c r="D4793">
        <v>7</v>
      </c>
      <c r="E4793">
        <v>1</v>
      </c>
      <c r="F4793">
        <v>2</v>
      </c>
      <c r="G4793">
        <v>12</v>
      </c>
      <c r="H4793">
        <v>10</v>
      </c>
      <c r="I4793">
        <v>0.78845736036427028</v>
      </c>
      <c r="J4793">
        <v>11.038403045099781</v>
      </c>
      <c r="K4793">
        <v>5.519201522549892</v>
      </c>
      <c r="L4793">
        <v>0.78845736036427028</v>
      </c>
      <c r="M4793">
        <v>2.8458266904983311</v>
      </c>
      <c r="N4793">
        <v>20</v>
      </c>
      <c r="O4793">
        <v>9.5238095238095233E-2</v>
      </c>
      <c r="P4793">
        <v>1.051276480485694</v>
      </c>
      <c r="Q4793">
        <v>0.52563824024284678</v>
      </c>
      <c r="R4793">
        <v>7.509117717754954E-2</v>
      </c>
      <c r="S4793" t="str" cm="1">
        <f t="array" ref="S4793">IFERROR(_xlfn.TEXTJOIN(", ", TRUE, _xlfn._xlws.FILTER(QA_Seed_Keywords!B$2:B$83, ISNUMBER(SEARCH(A4793, QA_Seed_Keywords!B$2:B$83)))), "")</f>
        <v/>
      </c>
      <c r="T4793" cm="1">
        <f t="array" ref="T4793">SUM(--ISNUMBER(SEARCH($A4793,QA_Seed_Keywords!$B$2:$B$83)))</f>
        <v>0</v>
      </c>
      <c r="U4793" t="str" cm="1">
        <f t="array" ref="U4793">IFERROR(_xlfn.TEXTJOIN(", ", TRUE, _xlfn._xlws.FILTER(ROW(QA_Seed_Keywords!B$2:B$83), ISNUMBER(SEARCH(A4793, QA_Seed_Keywords!B$2:B$83)))), "")</f>
        <v/>
      </c>
    </row>
    <row r="4794" spans="1:21" customFormat="1" x14ac:dyDescent="0.3">
      <c r="A4794" t="s">
        <v>7712</v>
      </c>
      <c r="B4794" t="s">
        <v>7713</v>
      </c>
      <c r="C4794">
        <v>8</v>
      </c>
      <c r="D4794">
        <v>2.666666666666667</v>
      </c>
      <c r="E4794">
        <v>0.5714285714285714</v>
      </c>
      <c r="F4794">
        <v>3</v>
      </c>
      <c r="G4794">
        <v>12</v>
      </c>
      <c r="H4794">
        <v>10</v>
      </c>
      <c r="I4794">
        <v>0.78845736036427028</v>
      </c>
      <c r="J4794">
        <v>6.3076588829141622</v>
      </c>
      <c r="K4794">
        <v>2.1025529609713871</v>
      </c>
      <c r="L4794">
        <v>0.45054706306529729</v>
      </c>
      <c r="M4794">
        <v>2.9999773703255892</v>
      </c>
      <c r="N4794">
        <v>17</v>
      </c>
      <c r="O4794">
        <v>0.16666666666666671</v>
      </c>
      <c r="P4794">
        <v>1.051276480485694</v>
      </c>
      <c r="Q4794">
        <v>0.35042549349523122</v>
      </c>
      <c r="R4794">
        <v>7.509117717754954E-2</v>
      </c>
      <c r="S4794" t="str" cm="1">
        <f t="array" ref="S4794">IFERROR(_xlfn.TEXTJOIN(", ", TRUE, _xlfn._xlws.FILTER(QA_Seed_Keywords!B$2:B$83, ISNUMBER(SEARCH(A4794, QA_Seed_Keywords!B$2:B$83)))), "")</f>
        <v/>
      </c>
      <c r="T4794" cm="1">
        <f t="array" ref="T4794">SUM(--ISNUMBER(SEARCH($A4794,QA_Seed_Keywords!$B$2:$B$83)))</f>
        <v>0</v>
      </c>
      <c r="U4794" t="str" cm="1">
        <f t="array" ref="U4794">IFERROR(_xlfn.TEXTJOIN(", ", TRUE, _xlfn._xlws.FILTER(ROW(QA_Seed_Keywords!B$2:B$83), ISNUMBER(SEARCH(A4794, QA_Seed_Keywords!B$2:B$83)))), "")</f>
        <v/>
      </c>
    </row>
    <row r="4795" spans="1:21" customFormat="1" x14ac:dyDescent="0.3">
      <c r="A4795" t="s">
        <v>7714</v>
      </c>
      <c r="B4795" t="s">
        <v>7715</v>
      </c>
      <c r="C4795">
        <v>10</v>
      </c>
      <c r="D4795">
        <v>2</v>
      </c>
      <c r="E4795">
        <v>0.7142857142857143</v>
      </c>
      <c r="F4795">
        <v>5</v>
      </c>
      <c r="G4795">
        <v>12</v>
      </c>
      <c r="H4795">
        <v>12</v>
      </c>
      <c r="I4795">
        <v>0.69314718055994529</v>
      </c>
      <c r="J4795">
        <v>6.9314718055994531</v>
      </c>
      <c r="K4795">
        <v>1.386294361119891</v>
      </c>
      <c r="L4795">
        <v>0.49510512897138947</v>
      </c>
      <c r="M4795">
        <v>2.393841566755273</v>
      </c>
      <c r="N4795">
        <v>32</v>
      </c>
      <c r="O4795">
        <v>0.15151515151515149</v>
      </c>
      <c r="P4795">
        <v>1.0502230008484019</v>
      </c>
      <c r="Q4795">
        <v>0.21004460016968041</v>
      </c>
      <c r="R4795">
        <v>7.5015928632028717E-2</v>
      </c>
      <c r="S4795" t="str" cm="1">
        <f t="array" ref="S4795">IFERROR(_xlfn.TEXTJOIN(", ", TRUE, _xlfn._xlws.FILTER(QA_Seed_Keywords!B$2:B$83, ISNUMBER(SEARCH(A4795, QA_Seed_Keywords!B$2:B$83)))), "")</f>
        <v/>
      </c>
      <c r="T4795" cm="1">
        <f t="array" ref="T4795">SUM(--ISNUMBER(SEARCH($A4795,QA_Seed_Keywords!$B$2:$B$83)))</f>
        <v>0</v>
      </c>
      <c r="U4795" t="str" cm="1">
        <f t="array" ref="U4795">IFERROR(_xlfn.TEXTJOIN(", ", TRUE, _xlfn._xlws.FILTER(ROW(QA_Seed_Keywords!B$2:B$83), ISNUMBER(SEARCH(A4795, QA_Seed_Keywords!B$2:B$83)))), "")</f>
        <v/>
      </c>
    </row>
    <row r="4796" spans="1:21" customFormat="1" x14ac:dyDescent="0.3">
      <c r="A4796" t="s">
        <v>7716</v>
      </c>
      <c r="B4796" t="s">
        <v>7716</v>
      </c>
      <c r="C4796">
        <v>3</v>
      </c>
      <c r="D4796">
        <v>1.5</v>
      </c>
      <c r="E4796">
        <v>0.2142857142857143</v>
      </c>
      <c r="F4796">
        <v>2</v>
      </c>
      <c r="G4796">
        <v>12</v>
      </c>
      <c r="H4796">
        <v>5</v>
      </c>
      <c r="I4796">
        <v>1.2237754316221161</v>
      </c>
      <c r="J4796">
        <v>3.671326294866347</v>
      </c>
      <c r="K4796">
        <v>1.835663147433173</v>
      </c>
      <c r="L4796">
        <v>0.26223759249045342</v>
      </c>
      <c r="M4796">
        <v>3.9444389791664398</v>
      </c>
      <c r="N4796">
        <v>6</v>
      </c>
      <c r="O4796">
        <v>0.2857142857142857</v>
      </c>
      <c r="P4796">
        <v>1.048950369961813</v>
      </c>
      <c r="Q4796">
        <v>0.52447518498090673</v>
      </c>
      <c r="R4796">
        <v>7.492502642584381E-2</v>
      </c>
      <c r="S4796" t="str" cm="1">
        <f t="array" ref="S4796">IFERROR(_xlfn.TEXTJOIN(", ", TRUE, _xlfn._xlws.FILTER(QA_Seed_Keywords!B$2:B$83, ISNUMBER(SEARCH(A4796, QA_Seed_Keywords!B$2:B$83)))), "")</f>
        <v/>
      </c>
      <c r="T4796" cm="1">
        <f t="array" ref="T4796">SUM(--ISNUMBER(SEARCH($A4796,QA_Seed_Keywords!$B$2:$B$83)))</f>
        <v>0</v>
      </c>
      <c r="U4796" t="str" cm="1">
        <f t="array" ref="U4796">IFERROR(_xlfn.TEXTJOIN(", ", TRUE, _xlfn._xlws.FILTER(ROW(QA_Seed_Keywords!B$2:B$83), ISNUMBER(SEARCH(A4796, QA_Seed_Keywords!B$2:B$83)))), "")</f>
        <v/>
      </c>
    </row>
    <row r="4797" spans="1:21" customFormat="1" x14ac:dyDescent="0.3">
      <c r="A4797" t="s">
        <v>7717</v>
      </c>
      <c r="B4797" t="s">
        <v>7717</v>
      </c>
      <c r="C4797">
        <v>3</v>
      </c>
      <c r="D4797">
        <v>1.5</v>
      </c>
      <c r="E4797">
        <v>0.2142857142857143</v>
      </c>
      <c r="F4797">
        <v>2</v>
      </c>
      <c r="G4797">
        <v>12</v>
      </c>
      <c r="H4797">
        <v>5</v>
      </c>
      <c r="I4797">
        <v>1.2237754316221161</v>
      </c>
      <c r="J4797">
        <v>3.671326294866347</v>
      </c>
      <c r="K4797">
        <v>1.835663147433173</v>
      </c>
      <c r="L4797">
        <v>0.26223759249045342</v>
      </c>
      <c r="M4797">
        <v>3.9444389791664398</v>
      </c>
      <c r="N4797">
        <v>6</v>
      </c>
      <c r="O4797">
        <v>0.2857142857142857</v>
      </c>
      <c r="P4797">
        <v>1.048950369961813</v>
      </c>
      <c r="Q4797">
        <v>0.52447518498090673</v>
      </c>
      <c r="R4797">
        <v>7.492502642584381E-2</v>
      </c>
      <c r="S4797" t="str" cm="1">
        <f t="array" ref="S4797">IFERROR(_xlfn.TEXTJOIN(", ", TRUE, _xlfn._xlws.FILTER(QA_Seed_Keywords!B$2:B$83, ISNUMBER(SEARCH(A4797, QA_Seed_Keywords!B$2:B$83)))), "")</f>
        <v/>
      </c>
      <c r="T4797" cm="1">
        <f t="array" ref="T4797">SUM(--ISNUMBER(SEARCH($A4797,QA_Seed_Keywords!$B$2:$B$83)))</f>
        <v>0</v>
      </c>
      <c r="U4797" t="str" cm="1">
        <f t="array" ref="U4797">IFERROR(_xlfn.TEXTJOIN(", ", TRUE, _xlfn._xlws.FILTER(ROW(QA_Seed_Keywords!B$2:B$83), ISNUMBER(SEARCH(A4797, QA_Seed_Keywords!B$2:B$83)))), "")</f>
        <v/>
      </c>
    </row>
    <row r="4798" spans="1:21" customFormat="1" x14ac:dyDescent="0.3">
      <c r="A4798" t="s">
        <v>7718</v>
      </c>
      <c r="B4798" t="s">
        <v>7718</v>
      </c>
      <c r="C4798">
        <v>3</v>
      </c>
      <c r="D4798">
        <v>1.5</v>
      </c>
      <c r="E4798">
        <v>0.2142857142857143</v>
      </c>
      <c r="F4798">
        <v>2</v>
      </c>
      <c r="G4798">
        <v>12</v>
      </c>
      <c r="H4798">
        <v>5</v>
      </c>
      <c r="I4798">
        <v>1.2237754316221161</v>
      </c>
      <c r="J4798">
        <v>3.671326294866347</v>
      </c>
      <c r="K4798">
        <v>1.835663147433173</v>
      </c>
      <c r="L4798">
        <v>0.26223759249045342</v>
      </c>
      <c r="M4798">
        <v>3.9444389791664398</v>
      </c>
      <c r="N4798">
        <v>6</v>
      </c>
      <c r="O4798">
        <v>0.2857142857142857</v>
      </c>
      <c r="P4798">
        <v>1.048950369961813</v>
      </c>
      <c r="Q4798">
        <v>0.52447518498090673</v>
      </c>
      <c r="R4798">
        <v>7.492502642584381E-2</v>
      </c>
      <c r="S4798" t="str" cm="1">
        <f t="array" ref="S4798">IFERROR(_xlfn.TEXTJOIN(", ", TRUE, _xlfn._xlws.FILTER(QA_Seed_Keywords!B$2:B$83, ISNUMBER(SEARCH(A4798, QA_Seed_Keywords!B$2:B$83)))), "")</f>
        <v/>
      </c>
      <c r="T4798" cm="1">
        <f t="array" ref="T4798">SUM(--ISNUMBER(SEARCH($A4798,QA_Seed_Keywords!$B$2:$B$83)))</f>
        <v>0</v>
      </c>
      <c r="U4798" t="str" cm="1">
        <f t="array" ref="U4798">IFERROR(_xlfn.TEXTJOIN(", ", TRUE, _xlfn._xlws.FILTER(ROW(QA_Seed_Keywords!B$2:B$83), ISNUMBER(SEARCH(A4798, QA_Seed_Keywords!B$2:B$83)))), "")</f>
        <v/>
      </c>
    </row>
    <row r="4799" spans="1:21" customFormat="1" x14ac:dyDescent="0.3">
      <c r="A4799" t="s">
        <v>7719</v>
      </c>
      <c r="B4799" t="s">
        <v>7720</v>
      </c>
      <c r="C4799">
        <v>3</v>
      </c>
      <c r="D4799">
        <v>1.5</v>
      </c>
      <c r="E4799">
        <v>0.2142857142857143</v>
      </c>
      <c r="F4799">
        <v>2</v>
      </c>
      <c r="G4799">
        <v>12</v>
      </c>
      <c r="H4799">
        <v>5</v>
      </c>
      <c r="I4799">
        <v>1.2237754316221161</v>
      </c>
      <c r="J4799">
        <v>3.671326294866347</v>
      </c>
      <c r="K4799">
        <v>1.835663147433173</v>
      </c>
      <c r="L4799">
        <v>0.26223759249045342</v>
      </c>
      <c r="M4799">
        <v>3.9444389791664398</v>
      </c>
      <c r="N4799">
        <v>6</v>
      </c>
      <c r="O4799">
        <v>0.2857142857142857</v>
      </c>
      <c r="P4799">
        <v>1.048950369961813</v>
      </c>
      <c r="Q4799">
        <v>0.52447518498090673</v>
      </c>
      <c r="R4799">
        <v>7.492502642584381E-2</v>
      </c>
      <c r="S4799" t="str" cm="1">
        <f t="array" ref="S4799">IFERROR(_xlfn.TEXTJOIN(", ", TRUE, _xlfn._xlws.FILTER(QA_Seed_Keywords!B$2:B$83, ISNUMBER(SEARCH(A4799, QA_Seed_Keywords!B$2:B$83)))), "")</f>
        <v/>
      </c>
      <c r="T4799" cm="1">
        <f t="array" ref="T4799">SUM(--ISNUMBER(SEARCH($A4799,QA_Seed_Keywords!$B$2:$B$83)))</f>
        <v>0</v>
      </c>
      <c r="U4799" t="str" cm="1">
        <f t="array" ref="U4799">IFERROR(_xlfn.TEXTJOIN(", ", TRUE, _xlfn._xlws.FILTER(ROW(QA_Seed_Keywords!B$2:B$83), ISNUMBER(SEARCH(A4799, QA_Seed_Keywords!B$2:B$83)))), "")</f>
        <v/>
      </c>
    </row>
    <row r="4800" spans="1:21" customFormat="1" x14ac:dyDescent="0.3">
      <c r="A4800" t="s">
        <v>7721</v>
      </c>
      <c r="B4800" t="s">
        <v>7722</v>
      </c>
      <c r="C4800">
        <v>11</v>
      </c>
      <c r="D4800">
        <v>1.571428571428571</v>
      </c>
      <c r="E4800">
        <v>0.7857142857142857</v>
      </c>
      <c r="F4800">
        <v>7</v>
      </c>
      <c r="G4800">
        <v>12</v>
      </c>
      <c r="H4800">
        <v>12</v>
      </c>
      <c r="I4800">
        <v>0.69314718055994529</v>
      </c>
      <c r="J4800">
        <v>7.6246189861593976</v>
      </c>
      <c r="K4800">
        <v>1.089231283737057</v>
      </c>
      <c r="L4800">
        <v>0.5446156418685284</v>
      </c>
      <c r="M4800">
        <v>1.958523495497428</v>
      </c>
      <c r="N4800">
        <v>50</v>
      </c>
      <c r="O4800">
        <v>0.1372549019607843</v>
      </c>
      <c r="P4800">
        <v>1.046516331433643</v>
      </c>
      <c r="Q4800">
        <v>0.14950233306194899</v>
      </c>
      <c r="R4800">
        <v>7.4751166530974494E-2</v>
      </c>
      <c r="S4800" t="str" cm="1">
        <f t="array" ref="S4800">IFERROR(_xlfn.TEXTJOIN(", ", TRUE, _xlfn._xlws.FILTER(QA_Seed_Keywords!B$2:B$83, ISNUMBER(SEARCH(A4800, QA_Seed_Keywords!B$2:B$83)))), "")</f>
        <v/>
      </c>
      <c r="T4800" cm="1">
        <f t="array" ref="T4800">SUM(--ISNUMBER(SEARCH($A4800,QA_Seed_Keywords!$B$2:$B$83)))</f>
        <v>0</v>
      </c>
      <c r="U4800" t="str" cm="1">
        <f t="array" ref="U4800">IFERROR(_xlfn.TEXTJOIN(", ", TRUE, _xlfn._xlws.FILTER(ROW(QA_Seed_Keywords!B$2:B$83), ISNUMBER(SEARCH(A4800, QA_Seed_Keywords!B$2:B$83)))), "")</f>
        <v/>
      </c>
    </row>
    <row r="4801" spans="1:21" customFormat="1" x14ac:dyDescent="0.3">
      <c r="A4801" t="s">
        <v>7723</v>
      </c>
      <c r="B4801" t="s">
        <v>7724</v>
      </c>
      <c r="C4801">
        <v>14</v>
      </c>
      <c r="D4801">
        <v>2</v>
      </c>
      <c r="E4801">
        <v>1</v>
      </c>
      <c r="F4801">
        <v>7</v>
      </c>
      <c r="G4801">
        <v>12</v>
      </c>
      <c r="H4801">
        <v>12</v>
      </c>
      <c r="I4801">
        <v>0.69314718055994529</v>
      </c>
      <c r="J4801">
        <v>9.7040605278392338</v>
      </c>
      <c r="K4801">
        <v>1.386294361119891</v>
      </c>
      <c r="L4801">
        <v>0.69314718055994529</v>
      </c>
      <c r="M4801">
        <v>1.715961858326116</v>
      </c>
      <c r="N4801">
        <v>64</v>
      </c>
      <c r="O4801">
        <v>0.1076923076923077</v>
      </c>
      <c r="P4801">
        <v>1.0450526722288409</v>
      </c>
      <c r="Q4801">
        <v>0.1492932388898344</v>
      </c>
      <c r="R4801">
        <v>7.4646619444917184E-2</v>
      </c>
      <c r="S4801" t="str" cm="1">
        <f t="array" ref="S4801">IFERROR(_xlfn.TEXTJOIN(", ", TRUE, _xlfn._xlws.FILTER(QA_Seed_Keywords!B$2:B$83, ISNUMBER(SEARCH(A4801, QA_Seed_Keywords!B$2:B$83)))), "")</f>
        <v/>
      </c>
      <c r="T4801" cm="1">
        <f t="array" ref="T4801">SUM(--ISNUMBER(SEARCH($A4801,QA_Seed_Keywords!$B$2:$B$83)))</f>
        <v>0</v>
      </c>
      <c r="U4801" t="str" cm="1">
        <f t="array" ref="U4801">IFERROR(_xlfn.TEXTJOIN(", ", TRUE, _xlfn._xlws.FILTER(ROW(QA_Seed_Keywords!B$2:B$83), ISNUMBER(SEARCH(A4801, QA_Seed_Keywords!B$2:B$83)))), "")</f>
        <v/>
      </c>
    </row>
    <row r="4802" spans="1:21" customFormat="1" x14ac:dyDescent="0.3">
      <c r="A4802" t="s">
        <v>7725</v>
      </c>
      <c r="B4802" t="s">
        <v>7726</v>
      </c>
      <c r="C4802">
        <v>13</v>
      </c>
      <c r="D4802">
        <v>1.625</v>
      </c>
      <c r="E4802">
        <v>0.9285714285714286</v>
      </c>
      <c r="F4802">
        <v>8</v>
      </c>
      <c r="G4802">
        <v>12</v>
      </c>
      <c r="H4802">
        <v>12</v>
      </c>
      <c r="I4802">
        <v>0.69314718055994529</v>
      </c>
      <c r="J4802">
        <v>9.0109133472792884</v>
      </c>
      <c r="K4802">
        <v>1.126364168409911</v>
      </c>
      <c r="L4802">
        <v>0.64363666766280636</v>
      </c>
      <c r="M4802">
        <v>1.656242623624494</v>
      </c>
      <c r="N4802">
        <v>68</v>
      </c>
      <c r="O4802">
        <v>0.11594202898550721</v>
      </c>
      <c r="P4802">
        <v>1.044743576496149</v>
      </c>
      <c r="Q4802">
        <v>0.13059294706201871</v>
      </c>
      <c r="R4802">
        <v>7.4624541178296394E-2</v>
      </c>
      <c r="S4802" t="str" cm="1">
        <f t="array" ref="S4802">IFERROR(_xlfn.TEXTJOIN(", ", TRUE, _xlfn._xlws.FILTER(QA_Seed_Keywords!B$2:B$83, ISNUMBER(SEARCH(A4802, QA_Seed_Keywords!B$2:B$83)))), "")</f>
        <v/>
      </c>
      <c r="T4802" cm="1">
        <f t="array" ref="T4802">SUM(--ISNUMBER(SEARCH($A4802,QA_Seed_Keywords!$B$2:$B$83)))</f>
        <v>0</v>
      </c>
      <c r="U4802" t="str" cm="1">
        <f t="array" ref="U4802">IFERROR(_xlfn.TEXTJOIN(", ", TRUE, _xlfn._xlws.FILTER(ROW(QA_Seed_Keywords!B$2:B$83), ISNUMBER(SEARCH(A4802, QA_Seed_Keywords!B$2:B$83)))), "")</f>
        <v/>
      </c>
    </row>
    <row r="4803" spans="1:21" customFormat="1" x14ac:dyDescent="0.3">
      <c r="A4803" t="s">
        <v>7727</v>
      </c>
      <c r="B4803" t="s">
        <v>7727</v>
      </c>
      <c r="C4803">
        <v>6</v>
      </c>
      <c r="D4803">
        <v>1.5</v>
      </c>
      <c r="E4803">
        <v>0.42857142857142849</v>
      </c>
      <c r="F4803">
        <v>4</v>
      </c>
      <c r="G4803">
        <v>12</v>
      </c>
      <c r="H4803">
        <v>7</v>
      </c>
      <c r="I4803">
        <v>0.99852883011112725</v>
      </c>
      <c r="J4803">
        <v>5.9911729806667644</v>
      </c>
      <c r="K4803">
        <v>1.4977932451666911</v>
      </c>
      <c r="L4803">
        <v>0.4279409271904831</v>
      </c>
      <c r="M4803">
        <v>2.754854912292604</v>
      </c>
      <c r="N4803">
        <v>22</v>
      </c>
      <c r="O4803">
        <v>0.17391304347826089</v>
      </c>
      <c r="P4803">
        <v>1.041943127072481</v>
      </c>
      <c r="Q4803">
        <v>0.26048578176812021</v>
      </c>
      <c r="R4803">
        <v>7.4424509076605749E-2</v>
      </c>
      <c r="S4803" t="str" cm="1">
        <f t="array" ref="S4803">IFERROR(_xlfn.TEXTJOIN(", ", TRUE, _xlfn._xlws.FILTER(QA_Seed_Keywords!B$2:B$83, ISNUMBER(SEARCH(A4803, QA_Seed_Keywords!B$2:B$83)))), "")</f>
        <v/>
      </c>
      <c r="T4803" cm="1">
        <f t="array" ref="T4803">SUM(--ISNUMBER(SEARCH($A4803,QA_Seed_Keywords!$B$2:$B$83)))</f>
        <v>0</v>
      </c>
      <c r="U4803" t="str" cm="1">
        <f t="array" ref="U4803">IFERROR(_xlfn.TEXTJOIN(", ", TRUE, _xlfn._xlws.FILTER(ROW(QA_Seed_Keywords!B$2:B$83), ISNUMBER(SEARCH(A4803, QA_Seed_Keywords!B$2:B$83)))), "")</f>
        <v/>
      </c>
    </row>
    <row r="4804" spans="1:21" customFormat="1" x14ac:dyDescent="0.3">
      <c r="A4804" t="s">
        <v>7728</v>
      </c>
      <c r="B4804" t="s">
        <v>7729</v>
      </c>
      <c r="C4804">
        <v>3</v>
      </c>
      <c r="D4804">
        <v>1.5</v>
      </c>
      <c r="E4804">
        <v>0.2142857142857143</v>
      </c>
      <c r="F4804">
        <v>2</v>
      </c>
      <c r="G4804">
        <v>12</v>
      </c>
      <c r="H4804">
        <v>4</v>
      </c>
      <c r="I4804">
        <v>1.386294361119891</v>
      </c>
      <c r="J4804">
        <v>4.1588830833596706</v>
      </c>
      <c r="K4804">
        <v>2.0794415416798362</v>
      </c>
      <c r="L4804">
        <v>0.29706307738283372</v>
      </c>
      <c r="M4804">
        <v>3.810907586541918</v>
      </c>
      <c r="N4804">
        <v>7</v>
      </c>
      <c r="O4804">
        <v>0.25</v>
      </c>
      <c r="P4804">
        <v>1.0397207708399181</v>
      </c>
      <c r="Q4804">
        <v>0.51986038541995894</v>
      </c>
      <c r="R4804">
        <v>7.4265769345708416E-2</v>
      </c>
      <c r="S4804" t="str" cm="1">
        <f t="array" ref="S4804">IFERROR(_xlfn.TEXTJOIN(", ", TRUE, _xlfn._xlws.FILTER(QA_Seed_Keywords!B$2:B$83, ISNUMBER(SEARCH(A4804, QA_Seed_Keywords!B$2:B$83)))), "")</f>
        <v/>
      </c>
      <c r="T4804" cm="1">
        <f t="array" ref="T4804">SUM(--ISNUMBER(SEARCH($A4804,QA_Seed_Keywords!$B$2:$B$83)))</f>
        <v>0</v>
      </c>
      <c r="U4804" t="str" cm="1">
        <f t="array" ref="U4804">IFERROR(_xlfn.TEXTJOIN(", ", TRUE, _xlfn._xlws.FILTER(ROW(QA_Seed_Keywords!B$2:B$83), ISNUMBER(SEARCH(A4804, QA_Seed_Keywords!B$2:B$83)))), "")</f>
        <v/>
      </c>
    </row>
    <row r="4805" spans="1:21" customFormat="1" x14ac:dyDescent="0.3">
      <c r="A4805" t="s">
        <v>7730</v>
      </c>
      <c r="B4805" t="s">
        <v>7731</v>
      </c>
      <c r="C4805">
        <v>3</v>
      </c>
      <c r="D4805">
        <v>1.5</v>
      </c>
      <c r="E4805">
        <v>0.2142857142857143</v>
      </c>
      <c r="F4805">
        <v>2</v>
      </c>
      <c r="G4805">
        <v>12</v>
      </c>
      <c r="H4805">
        <v>4</v>
      </c>
      <c r="I4805">
        <v>1.386294361119891</v>
      </c>
      <c r="J4805">
        <v>4.1588830833596706</v>
      </c>
      <c r="K4805">
        <v>2.0794415416798362</v>
      </c>
      <c r="L4805">
        <v>0.29706307738283372</v>
      </c>
      <c r="M4805">
        <v>3.810907586541918</v>
      </c>
      <c r="N4805">
        <v>7</v>
      </c>
      <c r="O4805">
        <v>0.25</v>
      </c>
      <c r="P4805">
        <v>1.0397207708399181</v>
      </c>
      <c r="Q4805">
        <v>0.51986038541995894</v>
      </c>
      <c r="R4805">
        <v>7.4265769345708416E-2</v>
      </c>
      <c r="S4805" t="str" cm="1">
        <f t="array" ref="S4805">IFERROR(_xlfn.TEXTJOIN(", ", TRUE, _xlfn._xlws.FILTER(QA_Seed_Keywords!B$2:B$83, ISNUMBER(SEARCH(A4805, QA_Seed_Keywords!B$2:B$83)))), "")</f>
        <v/>
      </c>
      <c r="T4805" cm="1">
        <f t="array" ref="T4805">SUM(--ISNUMBER(SEARCH($A4805,QA_Seed_Keywords!$B$2:$B$83)))</f>
        <v>0</v>
      </c>
      <c r="U4805" t="str" cm="1">
        <f t="array" ref="U4805">IFERROR(_xlfn.TEXTJOIN(", ", TRUE, _xlfn._xlws.FILTER(ROW(QA_Seed_Keywords!B$2:B$83), ISNUMBER(SEARCH(A4805, QA_Seed_Keywords!B$2:B$83)))), "")</f>
        <v/>
      </c>
    </row>
    <row r="4806" spans="1:21" customFormat="1" x14ac:dyDescent="0.3">
      <c r="A4806" t="s">
        <v>7732</v>
      </c>
      <c r="B4806" t="s">
        <v>7733</v>
      </c>
      <c r="C4806">
        <v>14</v>
      </c>
      <c r="D4806">
        <v>4.666666666666667</v>
      </c>
      <c r="E4806">
        <v>1</v>
      </c>
      <c r="F4806">
        <v>3</v>
      </c>
      <c r="G4806">
        <v>12</v>
      </c>
      <c r="H4806">
        <v>12</v>
      </c>
      <c r="I4806">
        <v>0.69314718055994529</v>
      </c>
      <c r="J4806">
        <v>9.7040605278392338</v>
      </c>
      <c r="K4806">
        <v>3.2346868426130779</v>
      </c>
      <c r="L4806">
        <v>0.69314718055994529</v>
      </c>
      <c r="M4806">
        <v>2.5581446180465499</v>
      </c>
      <c r="N4806">
        <v>27</v>
      </c>
      <c r="O4806">
        <v>0.1071428571428571</v>
      </c>
      <c r="P4806">
        <v>1.0397207708399181</v>
      </c>
      <c r="Q4806">
        <v>0.34657359027997259</v>
      </c>
      <c r="R4806">
        <v>7.4265769345708416E-2</v>
      </c>
      <c r="S4806" t="str" cm="1">
        <f t="array" ref="S4806">IFERROR(_xlfn.TEXTJOIN(", ", TRUE, _xlfn._xlws.FILTER(QA_Seed_Keywords!B$2:B$83, ISNUMBER(SEARCH(A4806, QA_Seed_Keywords!B$2:B$83)))), "")</f>
        <v/>
      </c>
      <c r="T4806" cm="1">
        <f t="array" ref="T4806">SUM(--ISNUMBER(SEARCH($A4806,QA_Seed_Keywords!$B$2:$B$83)))</f>
        <v>0</v>
      </c>
      <c r="U4806" t="str" cm="1">
        <f t="array" ref="U4806">IFERROR(_xlfn.TEXTJOIN(", ", TRUE, _xlfn._xlws.FILTER(ROW(QA_Seed_Keywords!B$2:B$83), ISNUMBER(SEARCH(A4806, QA_Seed_Keywords!B$2:B$83)))), "")</f>
        <v/>
      </c>
    </row>
    <row r="4807" spans="1:21" customFormat="1" x14ac:dyDescent="0.3">
      <c r="A4807" t="s">
        <v>7734</v>
      </c>
      <c r="B4807" t="s">
        <v>7735</v>
      </c>
      <c r="C4807">
        <v>18</v>
      </c>
      <c r="D4807">
        <v>4.5</v>
      </c>
      <c r="E4807">
        <v>1.285714285714286</v>
      </c>
      <c r="F4807">
        <v>4</v>
      </c>
      <c r="G4807">
        <v>12</v>
      </c>
      <c r="H4807">
        <v>12</v>
      </c>
      <c r="I4807">
        <v>0.69314718055994529</v>
      </c>
      <c r="J4807">
        <v>12.476649250079021</v>
      </c>
      <c r="K4807">
        <v>3.1191623125197538</v>
      </c>
      <c r="L4807">
        <v>0.8911892321485011</v>
      </c>
      <c r="M4807">
        <v>2.019148117313863</v>
      </c>
      <c r="N4807">
        <v>47</v>
      </c>
      <c r="O4807">
        <v>8.3333333333333329E-2</v>
      </c>
      <c r="P4807">
        <v>1.0397207708399181</v>
      </c>
      <c r="Q4807">
        <v>0.25993019270997952</v>
      </c>
      <c r="R4807">
        <v>7.4265769345708416E-2</v>
      </c>
      <c r="S4807" t="str" cm="1">
        <f t="array" ref="S4807">IFERROR(_xlfn.TEXTJOIN(", ", TRUE, _xlfn._xlws.FILTER(QA_Seed_Keywords!B$2:B$83, ISNUMBER(SEARCH(A4807, QA_Seed_Keywords!B$2:B$83)))), "")</f>
        <v/>
      </c>
      <c r="T4807" cm="1">
        <f t="array" ref="T4807">SUM(--ISNUMBER(SEARCH($A4807,QA_Seed_Keywords!$B$2:$B$83)))</f>
        <v>0</v>
      </c>
      <c r="U4807" t="str" cm="1">
        <f t="array" ref="U4807">IFERROR(_xlfn.TEXTJOIN(", ", TRUE, _xlfn._xlws.FILTER(ROW(QA_Seed_Keywords!B$2:B$83), ISNUMBER(SEARCH(A4807, QA_Seed_Keywords!B$2:B$83)))), "")</f>
        <v/>
      </c>
    </row>
    <row r="4808" spans="1:21" customFormat="1" x14ac:dyDescent="0.3">
      <c r="A4808" t="s">
        <v>7736</v>
      </c>
      <c r="B4808" t="s">
        <v>7737</v>
      </c>
      <c r="C4808">
        <v>12</v>
      </c>
      <c r="D4808">
        <v>3</v>
      </c>
      <c r="E4808">
        <v>0.8571428571428571</v>
      </c>
      <c r="F4808">
        <v>4</v>
      </c>
      <c r="G4808">
        <v>12</v>
      </c>
      <c r="H4808">
        <v>12</v>
      </c>
      <c r="I4808">
        <v>0.69314718055994529</v>
      </c>
      <c r="J4808">
        <v>8.317766166719343</v>
      </c>
      <c r="K4808">
        <v>2.0794415416798362</v>
      </c>
      <c r="L4808">
        <v>0.59412615476566732</v>
      </c>
      <c r="M4808">
        <v>2.4246132254220272</v>
      </c>
      <c r="N4808">
        <v>31</v>
      </c>
      <c r="O4808">
        <v>0.125</v>
      </c>
      <c r="P4808">
        <v>1.0397207708399181</v>
      </c>
      <c r="Q4808">
        <v>0.25993019270997952</v>
      </c>
      <c r="R4808">
        <v>7.4265769345708416E-2</v>
      </c>
      <c r="S4808" t="str" cm="1">
        <f t="array" ref="S4808">IFERROR(_xlfn.TEXTJOIN(", ", TRUE, _xlfn._xlws.FILTER(QA_Seed_Keywords!B$2:B$83, ISNUMBER(SEARCH(A4808, QA_Seed_Keywords!B$2:B$83)))), "")</f>
        <v/>
      </c>
      <c r="T4808" cm="1">
        <f t="array" ref="T4808">SUM(--ISNUMBER(SEARCH($A4808,QA_Seed_Keywords!$B$2:$B$83)))</f>
        <v>0</v>
      </c>
      <c r="U4808" t="str" cm="1">
        <f t="array" ref="U4808">IFERROR(_xlfn.TEXTJOIN(", ", TRUE, _xlfn._xlws.FILTER(ROW(QA_Seed_Keywords!B$2:B$83), ISNUMBER(SEARCH(A4808, QA_Seed_Keywords!B$2:B$83)))), "")</f>
        <v/>
      </c>
    </row>
    <row r="4809" spans="1:21" customFormat="1" x14ac:dyDescent="0.3">
      <c r="A4809" t="s">
        <v>7738</v>
      </c>
      <c r="B4809" t="s">
        <v>7739</v>
      </c>
      <c r="C4809">
        <v>10</v>
      </c>
      <c r="D4809">
        <v>1.666666666666667</v>
      </c>
      <c r="E4809">
        <v>0.7142857142857143</v>
      </c>
      <c r="F4809">
        <v>6</v>
      </c>
      <c r="G4809">
        <v>12</v>
      </c>
      <c r="H4809">
        <v>12</v>
      </c>
      <c r="I4809">
        <v>0.69314718055994529</v>
      </c>
      <c r="J4809">
        <v>6.9314718055994531</v>
      </c>
      <c r="K4809">
        <v>1.155245300933242</v>
      </c>
      <c r="L4809">
        <v>0.49510512897138947</v>
      </c>
      <c r="M4809">
        <v>2.1291490125281909</v>
      </c>
      <c r="N4809">
        <v>39</v>
      </c>
      <c r="O4809">
        <v>0.15</v>
      </c>
      <c r="P4809">
        <v>1.0397207708399181</v>
      </c>
      <c r="Q4809">
        <v>0.17328679513998629</v>
      </c>
      <c r="R4809">
        <v>7.4265769345708416E-2</v>
      </c>
      <c r="S4809" t="str" cm="1">
        <f t="array" ref="S4809">IFERROR(_xlfn.TEXTJOIN(", ", TRUE, _xlfn._xlws.FILTER(QA_Seed_Keywords!B$2:B$83, ISNUMBER(SEARCH(A4809, QA_Seed_Keywords!B$2:B$83)))), "")</f>
        <v/>
      </c>
      <c r="T4809" cm="1">
        <f t="array" ref="T4809">SUM(--ISNUMBER(SEARCH($A4809,QA_Seed_Keywords!$B$2:$B$83)))</f>
        <v>0</v>
      </c>
      <c r="U4809" t="str" cm="1">
        <f t="array" ref="U4809">IFERROR(_xlfn.TEXTJOIN(", ", TRUE, _xlfn._xlws.FILTER(ROW(QA_Seed_Keywords!B$2:B$83), ISNUMBER(SEARCH(A4809, QA_Seed_Keywords!B$2:B$83)))), "")</f>
        <v/>
      </c>
    </row>
    <row r="4810" spans="1:21" customFormat="1" x14ac:dyDescent="0.3">
      <c r="A4810" t="s">
        <v>7740</v>
      </c>
      <c r="B4810" t="s">
        <v>7741</v>
      </c>
      <c r="C4810">
        <v>14</v>
      </c>
      <c r="D4810">
        <v>2.333333333333333</v>
      </c>
      <c r="E4810">
        <v>1</v>
      </c>
      <c r="F4810">
        <v>6</v>
      </c>
      <c r="G4810">
        <v>12</v>
      </c>
      <c r="H4810">
        <v>12</v>
      </c>
      <c r="I4810">
        <v>0.69314718055994529</v>
      </c>
      <c r="J4810">
        <v>9.7040605278392338</v>
      </c>
      <c r="K4810">
        <v>1.617343421306539</v>
      </c>
      <c r="L4810">
        <v>0.69314718055994529</v>
      </c>
      <c r="M4810">
        <v>1.864997437486605</v>
      </c>
      <c r="N4810">
        <v>55</v>
      </c>
      <c r="O4810">
        <v>0.1071428571428571</v>
      </c>
      <c r="P4810">
        <v>1.0397207708399181</v>
      </c>
      <c r="Q4810">
        <v>0.17328679513998629</v>
      </c>
      <c r="R4810">
        <v>7.4265769345708416E-2</v>
      </c>
      <c r="S4810" t="str" cm="1">
        <f t="array" ref="S4810">IFERROR(_xlfn.TEXTJOIN(", ", TRUE, _xlfn._xlws.FILTER(QA_Seed_Keywords!B$2:B$83, ISNUMBER(SEARCH(A4810, QA_Seed_Keywords!B$2:B$83)))), "")</f>
        <v/>
      </c>
      <c r="T4810" cm="1">
        <f t="array" ref="T4810">SUM(--ISNUMBER(SEARCH($A4810,QA_Seed_Keywords!$B$2:$B$83)))</f>
        <v>0</v>
      </c>
      <c r="U4810" t="str" cm="1">
        <f t="array" ref="U4810">IFERROR(_xlfn.TEXTJOIN(", ", TRUE, _xlfn._xlws.FILTER(ROW(QA_Seed_Keywords!B$2:B$83), ISNUMBER(SEARCH(A4810, QA_Seed_Keywords!B$2:B$83)))), "")</f>
        <v/>
      </c>
    </row>
    <row r="4811" spans="1:21" customFormat="1" x14ac:dyDescent="0.3">
      <c r="A4811" t="s">
        <v>7742</v>
      </c>
      <c r="B4811" t="s">
        <v>7743</v>
      </c>
      <c r="C4811">
        <v>11</v>
      </c>
      <c r="D4811">
        <v>3.666666666666667</v>
      </c>
      <c r="E4811">
        <v>0.7857142857142857</v>
      </c>
      <c r="F4811">
        <v>3</v>
      </c>
      <c r="G4811">
        <v>12</v>
      </c>
      <c r="H4811">
        <v>9</v>
      </c>
      <c r="I4811">
        <v>0.84729786038720345</v>
      </c>
      <c r="J4811">
        <v>9.3202764642592371</v>
      </c>
      <c r="K4811">
        <v>3.1067588214197461</v>
      </c>
      <c r="L4811">
        <v>0.66573403316137414</v>
      </c>
      <c r="M4811">
        <v>2.594512262217425</v>
      </c>
      <c r="N4811">
        <v>26</v>
      </c>
      <c r="O4811">
        <v>0.1111111111111111</v>
      </c>
      <c r="P4811">
        <v>1.035586273806582</v>
      </c>
      <c r="Q4811">
        <v>0.34519542460219388</v>
      </c>
      <c r="R4811">
        <v>7.3970448129041563E-2</v>
      </c>
      <c r="S4811" t="str" cm="1">
        <f t="array" ref="S4811">IFERROR(_xlfn.TEXTJOIN(", ", TRUE, _xlfn._xlws.FILTER(QA_Seed_Keywords!B$2:B$83, ISNUMBER(SEARCH(A4811, QA_Seed_Keywords!B$2:B$83)))), "")</f>
        <v/>
      </c>
      <c r="T4811" cm="1">
        <f t="array" ref="T4811">SUM(--ISNUMBER(SEARCH($A4811,QA_Seed_Keywords!$B$2:$B$83)))</f>
        <v>0</v>
      </c>
      <c r="U4811" t="str" cm="1">
        <f t="array" ref="U4811">IFERROR(_xlfn.TEXTJOIN(", ", TRUE, _xlfn._xlws.FILTER(ROW(QA_Seed_Keywords!B$2:B$83), ISNUMBER(SEARCH(A4811, QA_Seed_Keywords!B$2:B$83)))), "")</f>
        <v/>
      </c>
    </row>
    <row r="4812" spans="1:21" customFormat="1" x14ac:dyDescent="0.3">
      <c r="A4812" t="s">
        <v>7744</v>
      </c>
      <c r="B4812" t="s">
        <v>7744</v>
      </c>
      <c r="C4812">
        <v>16</v>
      </c>
      <c r="D4812">
        <v>2.285714285714286</v>
      </c>
      <c r="E4812">
        <v>1.142857142857143</v>
      </c>
      <c r="F4812">
        <v>7</v>
      </c>
      <c r="G4812">
        <v>12</v>
      </c>
      <c r="H4812">
        <v>12</v>
      </c>
      <c r="I4812">
        <v>0.69314718055994529</v>
      </c>
      <c r="J4812">
        <v>11.090354888959119</v>
      </c>
      <c r="K4812">
        <v>1.5843364127084461</v>
      </c>
      <c r="L4812">
        <v>0.79216820635422314</v>
      </c>
      <c r="M4812">
        <v>1.5596157879354231</v>
      </c>
      <c r="N4812">
        <v>74</v>
      </c>
      <c r="O4812">
        <v>9.3333333333333338E-2</v>
      </c>
      <c r="P4812">
        <v>1.0350997896361851</v>
      </c>
      <c r="Q4812">
        <v>0.14787139851945499</v>
      </c>
      <c r="R4812">
        <v>7.3935699259727497E-2</v>
      </c>
      <c r="S4812" t="str" cm="1">
        <f t="array" ref="S4812">IFERROR(_xlfn.TEXTJOIN(", ", TRUE, _xlfn._xlws.FILTER(QA_Seed_Keywords!B$2:B$83, ISNUMBER(SEARCH(A4812, QA_Seed_Keywords!B$2:B$83)))), "")</f>
        <v/>
      </c>
      <c r="T4812" cm="1">
        <f t="array" ref="T4812">SUM(--ISNUMBER(SEARCH($A4812,QA_Seed_Keywords!$B$2:$B$83)))</f>
        <v>0</v>
      </c>
      <c r="U4812" t="str" cm="1">
        <f t="array" ref="U4812">IFERROR(_xlfn.TEXTJOIN(", ", TRUE, _xlfn._xlws.FILTER(ROW(QA_Seed_Keywords!B$2:B$83), ISNUMBER(SEARCH(A4812, QA_Seed_Keywords!B$2:B$83)))), "")</f>
        <v/>
      </c>
    </row>
    <row r="4813" spans="1:21" customFormat="1" x14ac:dyDescent="0.3">
      <c r="A4813" t="s">
        <v>7745</v>
      </c>
      <c r="B4813" t="s">
        <v>7746</v>
      </c>
      <c r="C4813">
        <v>17</v>
      </c>
      <c r="D4813">
        <v>8.5</v>
      </c>
      <c r="E4813">
        <v>1.214285714285714</v>
      </c>
      <c r="F4813">
        <v>2</v>
      </c>
      <c r="G4813">
        <v>12</v>
      </c>
      <c r="H4813">
        <v>10</v>
      </c>
      <c r="I4813">
        <v>0.78845736036427028</v>
      </c>
      <c r="J4813">
        <v>13.403775126192601</v>
      </c>
      <c r="K4813">
        <v>6.7018875630962977</v>
      </c>
      <c r="L4813">
        <v>0.95741250901375674</v>
      </c>
      <c r="M4813">
        <v>2.632252590200272</v>
      </c>
      <c r="N4813">
        <v>25</v>
      </c>
      <c r="O4813">
        <v>7.6923076923076927E-2</v>
      </c>
      <c r="P4813">
        <v>1.0310596250917381</v>
      </c>
      <c r="Q4813">
        <v>0.51552981254586905</v>
      </c>
      <c r="R4813">
        <v>7.3647116077981287E-2</v>
      </c>
      <c r="S4813" t="str" cm="1">
        <f t="array" ref="S4813">IFERROR(_xlfn.TEXTJOIN(", ", TRUE, _xlfn._xlws.FILTER(QA_Seed_Keywords!B$2:B$83, ISNUMBER(SEARCH(A4813, QA_Seed_Keywords!B$2:B$83)))), "")</f>
        <v/>
      </c>
      <c r="T4813" cm="1">
        <f t="array" ref="T4813">SUM(--ISNUMBER(SEARCH($A4813,QA_Seed_Keywords!$B$2:$B$83)))</f>
        <v>0</v>
      </c>
      <c r="U4813" t="str" cm="1">
        <f t="array" ref="U4813">IFERROR(_xlfn.TEXTJOIN(", ", TRUE, _xlfn._xlws.FILTER(ROW(QA_Seed_Keywords!B$2:B$83), ISNUMBER(SEARCH(A4813, QA_Seed_Keywords!B$2:B$83)))), "")</f>
        <v/>
      </c>
    </row>
    <row r="4814" spans="1:21" customFormat="1" x14ac:dyDescent="0.3">
      <c r="A4814" t="s">
        <v>7747</v>
      </c>
      <c r="B4814" t="s">
        <v>7748</v>
      </c>
      <c r="C4814">
        <v>18</v>
      </c>
      <c r="D4814">
        <v>2.5714285714285721</v>
      </c>
      <c r="E4814">
        <v>1.285714285714286</v>
      </c>
      <c r="F4814">
        <v>7</v>
      </c>
      <c r="G4814">
        <v>12</v>
      </c>
      <c r="H4814">
        <v>12</v>
      </c>
      <c r="I4814">
        <v>0.69314718055994529</v>
      </c>
      <c r="J4814">
        <v>12.476649250079021</v>
      </c>
      <c r="K4814">
        <v>1.782378464297002</v>
      </c>
      <c r="L4814">
        <v>0.8911892321485011</v>
      </c>
      <c r="M4814">
        <v>1.447697871731437</v>
      </c>
      <c r="N4814">
        <v>84</v>
      </c>
      <c r="O4814">
        <v>8.2352941176470587E-2</v>
      </c>
      <c r="P4814">
        <v>1.027488761771213</v>
      </c>
      <c r="Q4814">
        <v>0.146784108824459</v>
      </c>
      <c r="R4814">
        <v>7.3392054412229499E-2</v>
      </c>
      <c r="S4814" t="str" cm="1">
        <f t="array" ref="S4814">IFERROR(_xlfn.TEXTJOIN(", ", TRUE, _xlfn._xlws.FILTER(QA_Seed_Keywords!B$2:B$83, ISNUMBER(SEARCH(A4814, QA_Seed_Keywords!B$2:B$83)))), "")</f>
        <v/>
      </c>
      <c r="T4814" cm="1">
        <f t="array" ref="T4814">SUM(--ISNUMBER(SEARCH($A4814,QA_Seed_Keywords!$B$2:$B$83)))</f>
        <v>0</v>
      </c>
      <c r="U4814" t="str" cm="1">
        <f t="array" ref="U4814">IFERROR(_xlfn.TEXTJOIN(", ", TRUE, _xlfn._xlws.FILTER(ROW(QA_Seed_Keywords!B$2:B$83), ISNUMBER(SEARCH(A4814, QA_Seed_Keywords!B$2:B$83)))), "")</f>
        <v/>
      </c>
    </row>
    <row r="4815" spans="1:21" customFormat="1" x14ac:dyDescent="0.3">
      <c r="A4815" t="s">
        <v>7749</v>
      </c>
      <c r="B4815" t="s">
        <v>7750</v>
      </c>
      <c r="C4815">
        <v>16</v>
      </c>
      <c r="D4815">
        <v>3.2</v>
      </c>
      <c r="E4815">
        <v>1.142857142857143</v>
      </c>
      <c r="F4815">
        <v>5</v>
      </c>
      <c r="G4815">
        <v>12</v>
      </c>
      <c r="H4815">
        <v>12</v>
      </c>
      <c r="I4815">
        <v>0.69314718055994529</v>
      </c>
      <c r="J4815">
        <v>11.090354888959119</v>
      </c>
      <c r="K4815">
        <v>2.2180709777918248</v>
      </c>
      <c r="L4815">
        <v>0.79216820635422314</v>
      </c>
      <c r="M4815">
        <v>1.901365081657479</v>
      </c>
      <c r="N4815">
        <v>53</v>
      </c>
      <c r="O4815">
        <v>9.2592592592592587E-2</v>
      </c>
      <c r="P4815">
        <v>1.0268847119406601</v>
      </c>
      <c r="Q4815">
        <v>0.20537694238813189</v>
      </c>
      <c r="R4815">
        <v>7.3348907995761395E-2</v>
      </c>
      <c r="S4815" t="str" cm="1">
        <f t="array" ref="S4815">IFERROR(_xlfn.TEXTJOIN(", ", TRUE, _xlfn._xlws.FILTER(QA_Seed_Keywords!B$2:B$83, ISNUMBER(SEARCH(A4815, QA_Seed_Keywords!B$2:B$83)))), "")</f>
        <v/>
      </c>
      <c r="T4815" cm="1">
        <f t="array" ref="T4815">SUM(--ISNUMBER(SEARCH($A4815,QA_Seed_Keywords!$B$2:$B$83)))</f>
        <v>0</v>
      </c>
      <c r="U4815" t="str" cm="1">
        <f t="array" ref="U4815">IFERROR(_xlfn.TEXTJOIN(", ", TRUE, _xlfn._xlws.FILTER(ROW(QA_Seed_Keywords!B$2:B$83), ISNUMBER(SEARCH(A4815, QA_Seed_Keywords!B$2:B$83)))), "")</f>
        <v/>
      </c>
    </row>
    <row r="4816" spans="1:21" customFormat="1" x14ac:dyDescent="0.3">
      <c r="A4816" t="s">
        <v>7751</v>
      </c>
      <c r="B4816" t="s">
        <v>7751</v>
      </c>
      <c r="C4816">
        <v>15</v>
      </c>
      <c r="D4816">
        <v>1.875</v>
      </c>
      <c r="E4816">
        <v>1.071428571428571</v>
      </c>
      <c r="F4816">
        <v>8</v>
      </c>
      <c r="G4816">
        <v>12</v>
      </c>
      <c r="H4816">
        <v>12</v>
      </c>
      <c r="I4816">
        <v>0.69314718055994529</v>
      </c>
      <c r="J4816">
        <v>10.397207708399179</v>
      </c>
      <c r="K4816">
        <v>1.299650963549897</v>
      </c>
      <c r="L4816">
        <v>0.74265769345708421</v>
      </c>
      <c r="M4816">
        <v>1.483629880957501</v>
      </c>
      <c r="N4816">
        <v>80</v>
      </c>
      <c r="O4816">
        <v>9.8765432098765427E-2</v>
      </c>
      <c r="P4816">
        <v>1.0268847119406601</v>
      </c>
      <c r="Q4816">
        <v>0.12836058899258251</v>
      </c>
      <c r="R4816">
        <v>7.3348907995761395E-2</v>
      </c>
      <c r="S4816" t="str" cm="1">
        <f t="array" ref="S4816">IFERROR(_xlfn.TEXTJOIN(", ", TRUE, _xlfn._xlws.FILTER(QA_Seed_Keywords!B$2:B$83, ISNUMBER(SEARCH(A4816, QA_Seed_Keywords!B$2:B$83)))), "")</f>
        <v/>
      </c>
      <c r="T4816" cm="1">
        <f t="array" ref="T4816">SUM(--ISNUMBER(SEARCH($A4816,QA_Seed_Keywords!$B$2:$B$83)))</f>
        <v>0</v>
      </c>
      <c r="U4816" t="str" cm="1">
        <f t="array" ref="U4816">IFERROR(_xlfn.TEXTJOIN(", ", TRUE, _xlfn._xlws.FILTER(ROW(QA_Seed_Keywords!B$2:B$83), ISNUMBER(SEARCH(A4816, QA_Seed_Keywords!B$2:B$83)))), "")</f>
        <v/>
      </c>
    </row>
    <row r="4817" spans="1:23" customFormat="1" x14ac:dyDescent="0.3">
      <c r="A4817" t="s">
        <v>7752</v>
      </c>
      <c r="B4817" t="s">
        <v>7753</v>
      </c>
      <c r="C4817">
        <v>9</v>
      </c>
      <c r="D4817">
        <v>2.25</v>
      </c>
      <c r="E4817">
        <v>0.6428571428571429</v>
      </c>
      <c r="F4817">
        <v>4</v>
      </c>
      <c r="G4817">
        <v>12</v>
      </c>
      <c r="H4817">
        <v>11</v>
      </c>
      <c r="I4817">
        <v>0.73759894313077912</v>
      </c>
      <c r="J4817">
        <v>6.6383904881770119</v>
      </c>
      <c r="K4817">
        <v>1.659597622044253</v>
      </c>
      <c r="L4817">
        <v>0.47417074915550089</v>
      </c>
      <c r="M4817">
        <v>2.632252590200272</v>
      </c>
      <c r="N4817">
        <v>25</v>
      </c>
      <c r="O4817">
        <v>0.15384615384615391</v>
      </c>
      <c r="P4817">
        <v>1.0212908443349249</v>
      </c>
      <c r="Q4817">
        <v>0.25532271108373122</v>
      </c>
      <c r="R4817">
        <v>7.2949346023923223E-2</v>
      </c>
      <c r="S4817" t="str" cm="1">
        <f t="array" ref="S4817">IFERROR(_xlfn.TEXTJOIN(", ", TRUE, _xlfn._xlws.FILTER(QA_Seed_Keywords!B$2:B$83, ISNUMBER(SEARCH(A4817, QA_Seed_Keywords!B$2:B$83)))), "")</f>
        <v/>
      </c>
      <c r="T4817" cm="1">
        <f t="array" ref="T4817">SUM(--ISNUMBER(SEARCH($A4817,QA_Seed_Keywords!$B$2:$B$83)))</f>
        <v>0</v>
      </c>
      <c r="U4817" t="str" cm="1">
        <f t="array" ref="U4817">IFERROR(_xlfn.TEXTJOIN(", ", TRUE, _xlfn._xlws.FILTER(ROW(QA_Seed_Keywords!B$2:B$83), ISNUMBER(SEARCH(A4817, QA_Seed_Keywords!B$2:B$83)))), "")</f>
        <v/>
      </c>
    </row>
    <row r="4818" spans="1:23" customFormat="1" x14ac:dyDescent="0.3">
      <c r="A4818" t="s">
        <v>7754</v>
      </c>
      <c r="B4818" t="s">
        <v>7755</v>
      </c>
      <c r="C4818">
        <v>5</v>
      </c>
      <c r="D4818">
        <v>5</v>
      </c>
      <c r="E4818">
        <v>0.35714285714285721</v>
      </c>
      <c r="F4818">
        <v>1</v>
      </c>
      <c r="G4818">
        <v>12</v>
      </c>
      <c r="H4818">
        <v>5</v>
      </c>
      <c r="I4818">
        <v>1.2237754316221161</v>
      </c>
      <c r="J4818">
        <v>6.1188771581105783</v>
      </c>
      <c r="K4818">
        <v>6.1188771581105783</v>
      </c>
      <c r="L4818">
        <v>0.43706265415075563</v>
      </c>
      <c r="M4818">
        <v>4.0985896589936992</v>
      </c>
      <c r="N4818">
        <v>5</v>
      </c>
      <c r="O4818">
        <v>0.16666666666666671</v>
      </c>
      <c r="P4818">
        <v>1.0198128596850959</v>
      </c>
      <c r="Q4818">
        <v>1.0198128596850959</v>
      </c>
      <c r="R4818">
        <v>7.2843775691792595E-2</v>
      </c>
      <c r="S4818" t="str" cm="1">
        <f t="array" ref="S4818">IFERROR(_xlfn.TEXTJOIN(", ", TRUE, _xlfn._xlws.FILTER(QA_Seed_Keywords!B$2:B$83, ISNUMBER(SEARCH(A4818, QA_Seed_Keywords!B$2:B$83)))), "")</f>
        <v/>
      </c>
      <c r="T4818" cm="1">
        <f t="array" ref="T4818">SUM(--ISNUMBER(SEARCH($A4818,QA_Seed_Keywords!$B$2:$B$83)))</f>
        <v>0</v>
      </c>
      <c r="U4818" t="str" cm="1">
        <f t="array" ref="U4818">IFERROR(_xlfn.TEXTJOIN(", ", TRUE, _xlfn._xlws.FILTER(ROW(QA_Seed_Keywords!B$2:B$83), ISNUMBER(SEARCH(A4818, QA_Seed_Keywords!B$2:B$83)))), "")</f>
        <v/>
      </c>
    </row>
    <row r="4819" spans="1:23" customFormat="1" x14ac:dyDescent="0.3">
      <c r="A4819" t="s">
        <v>7756</v>
      </c>
      <c r="B4819" t="s">
        <v>7756</v>
      </c>
      <c r="C4819">
        <v>12</v>
      </c>
      <c r="D4819">
        <v>2</v>
      </c>
      <c r="E4819">
        <v>0.8571428571428571</v>
      </c>
      <c r="F4819">
        <v>6</v>
      </c>
      <c r="G4819">
        <v>12</v>
      </c>
      <c r="H4819">
        <v>12</v>
      </c>
      <c r="I4819">
        <v>0.69314718055994529</v>
      </c>
      <c r="J4819">
        <v>8.317766166719343</v>
      </c>
      <c r="K4819">
        <v>1.386294361119891</v>
      </c>
      <c r="L4819">
        <v>0.59412615476566732</v>
      </c>
      <c r="M4819">
        <v>1.998528830111127</v>
      </c>
      <c r="N4819">
        <v>48</v>
      </c>
      <c r="O4819">
        <v>0.1224489795918367</v>
      </c>
      <c r="P4819">
        <v>1.018501979598287</v>
      </c>
      <c r="Q4819">
        <v>0.16975032993304781</v>
      </c>
      <c r="R4819">
        <v>7.2750141399877635E-2</v>
      </c>
      <c r="S4819" t="str" cm="1">
        <f t="array" ref="S4819">IFERROR(_xlfn.TEXTJOIN(", ", TRUE, _xlfn._xlws.FILTER(QA_Seed_Keywords!B$2:B$83, ISNUMBER(SEARCH(A4819, QA_Seed_Keywords!B$2:B$83)))), "")</f>
        <v/>
      </c>
      <c r="T4819" cm="1">
        <f t="array" ref="T4819">SUM(--ISNUMBER(SEARCH($A4819,QA_Seed_Keywords!$B$2:$B$83)))</f>
        <v>0</v>
      </c>
      <c r="U4819" t="str" cm="1">
        <f t="array" ref="U4819">IFERROR(_xlfn.TEXTJOIN(", ", TRUE, _xlfn._xlws.FILTER(ROW(QA_Seed_Keywords!B$2:B$83), ISNUMBER(SEARCH(A4819, QA_Seed_Keywords!B$2:B$83)))), "")</f>
        <v/>
      </c>
    </row>
    <row r="4820" spans="1:23" customFormat="1" x14ac:dyDescent="0.3">
      <c r="A4820" t="s">
        <v>7757</v>
      </c>
      <c r="B4820" t="s">
        <v>7758</v>
      </c>
      <c r="C4820">
        <v>8</v>
      </c>
      <c r="D4820">
        <v>1.6</v>
      </c>
      <c r="E4820">
        <v>0.5714285714285714</v>
      </c>
      <c r="F4820">
        <v>5</v>
      </c>
      <c r="G4820">
        <v>12</v>
      </c>
      <c r="H4820">
        <v>11</v>
      </c>
      <c r="I4820">
        <v>0.73759894313077912</v>
      </c>
      <c r="J4820">
        <v>5.9007915450462329</v>
      </c>
      <c r="K4820">
        <v>1.1801583090092469</v>
      </c>
      <c r="L4820">
        <v>0.42148511036044523</v>
      </c>
      <c r="M4820">
        <v>2.4891517465595991</v>
      </c>
      <c r="N4820">
        <v>28</v>
      </c>
      <c r="O4820">
        <v>0.17241379310344829</v>
      </c>
      <c r="P4820">
        <v>1.0173778525941779</v>
      </c>
      <c r="Q4820">
        <v>0.20347557051883561</v>
      </c>
      <c r="R4820">
        <v>7.2669846613869868E-2</v>
      </c>
      <c r="S4820" t="str" cm="1">
        <f t="array" ref="S4820">IFERROR(_xlfn.TEXTJOIN(", ", TRUE, _xlfn._xlws.FILTER(QA_Seed_Keywords!B$2:B$83, ISNUMBER(SEARCH(A4820, QA_Seed_Keywords!B$2:B$83)))), "")</f>
        <v/>
      </c>
      <c r="T4820" cm="1">
        <f t="array" ref="T4820">SUM(--ISNUMBER(SEARCH($A4820,QA_Seed_Keywords!$B$2:$B$83)))</f>
        <v>0</v>
      </c>
      <c r="U4820" t="str" cm="1">
        <f t="array" ref="U4820">IFERROR(_xlfn.TEXTJOIN(", ", TRUE, _xlfn._xlws.FILTER(ROW(QA_Seed_Keywords!B$2:B$83), ISNUMBER(SEARCH(A4820, QA_Seed_Keywords!B$2:B$83)))), "")</f>
        <v/>
      </c>
    </row>
    <row r="4821" spans="1:23" customFormat="1" x14ac:dyDescent="0.3">
      <c r="A4821" t="s">
        <v>7759</v>
      </c>
      <c r="B4821" t="s">
        <v>7759</v>
      </c>
      <c r="C4821">
        <v>8</v>
      </c>
      <c r="D4821">
        <v>2.666666666666667</v>
      </c>
      <c r="E4821">
        <v>0.5714285714285714</v>
      </c>
      <c r="F4821">
        <v>3</v>
      </c>
      <c r="G4821">
        <v>12</v>
      </c>
      <c r="H4821">
        <v>9</v>
      </c>
      <c r="I4821">
        <v>0.84729786038720345</v>
      </c>
      <c r="J4821">
        <v>6.7783828830976276</v>
      </c>
      <c r="K4821">
        <v>2.2594609610325418</v>
      </c>
      <c r="L4821">
        <v>0.48417020593554477</v>
      </c>
      <c r="M4821">
        <v>5.8903491282217537</v>
      </c>
      <c r="N4821">
        <v>19</v>
      </c>
      <c r="O4821">
        <v>0.15</v>
      </c>
      <c r="P4821">
        <v>1.016757432464644</v>
      </c>
      <c r="Q4821">
        <v>0.33891914415488128</v>
      </c>
      <c r="R4821">
        <v>7.2625530890331719E-2</v>
      </c>
      <c r="S4821" t="str" cm="1">
        <f t="array" ref="S4821">IFERROR(_xlfn.TEXTJOIN(", ", TRUE, _xlfn._xlws.FILTER(QA_Seed_Keywords!B$2:B$83, ISNUMBER(SEARCH(A4821, QA_Seed_Keywords!B$2:B$83)))), "")</f>
        <v/>
      </c>
      <c r="T4821" cm="1">
        <f t="array" ref="T4821">SUM(--ISNUMBER(SEARCH($A4821,QA_Seed_Keywords!$B$2:$B$83)))</f>
        <v>0</v>
      </c>
      <c r="U4821" t="str" cm="1">
        <f t="array" ref="U4821">IFERROR(_xlfn.TEXTJOIN(", ", TRUE, _xlfn._xlws.FILTER(ROW(QA_Seed_Keywords!B$2:B$83), ISNUMBER(SEARCH(A4821, QA_Seed_Keywords!B$2:B$83)))), "")</f>
        <v/>
      </c>
    </row>
    <row r="4822" spans="1:23" customFormat="1" x14ac:dyDescent="0.3">
      <c r="A4822" t="s">
        <v>7760</v>
      </c>
      <c r="B4822" t="s">
        <v>7761</v>
      </c>
      <c r="C4822">
        <v>17</v>
      </c>
      <c r="D4822">
        <v>3.4</v>
      </c>
      <c r="E4822">
        <v>1.214285714285714</v>
      </c>
      <c r="F4822">
        <v>5</v>
      </c>
      <c r="G4822">
        <v>12</v>
      </c>
      <c r="H4822">
        <v>12</v>
      </c>
      <c r="I4822">
        <v>0.69314718055994529</v>
      </c>
      <c r="J4822">
        <v>11.78350206951907</v>
      </c>
      <c r="K4822">
        <v>2.3567004139038139</v>
      </c>
      <c r="L4822">
        <v>0.84167871925136206</v>
      </c>
      <c r="M4822">
        <v>1.829906117675334</v>
      </c>
      <c r="N4822">
        <v>57</v>
      </c>
      <c r="O4822">
        <v>8.6206896551724144E-2</v>
      </c>
      <c r="P4822">
        <v>1.015819143924058</v>
      </c>
      <c r="Q4822">
        <v>0.2031638287848116</v>
      </c>
      <c r="R4822">
        <v>7.255851028028984E-2</v>
      </c>
      <c r="S4822" t="str" cm="1">
        <f t="array" ref="S4822">IFERROR(_xlfn.TEXTJOIN(", ", TRUE, _xlfn._xlws.FILTER(QA_Seed_Keywords!B$2:B$83, ISNUMBER(SEARCH(A4822, QA_Seed_Keywords!B$2:B$83)))), "")</f>
        <v/>
      </c>
      <c r="T4822" cm="1">
        <f t="array" ref="T4822">SUM(--ISNUMBER(SEARCH($A4822,QA_Seed_Keywords!$B$2:$B$83)))</f>
        <v>0</v>
      </c>
      <c r="U4822" t="str" cm="1">
        <f t="array" ref="U4822">IFERROR(_xlfn.TEXTJOIN(", ", TRUE, _xlfn._xlws.FILTER(ROW(QA_Seed_Keywords!B$2:B$83), ISNUMBER(SEARCH(A4822, QA_Seed_Keywords!B$2:B$83)))), "")</f>
        <v/>
      </c>
    </row>
    <row r="4823" spans="1:23" customFormat="1" x14ac:dyDescent="0.3">
      <c r="A4823" t="s">
        <v>7762</v>
      </c>
      <c r="B4823" t="s">
        <v>7763</v>
      </c>
      <c r="C4823">
        <v>8</v>
      </c>
      <c r="D4823">
        <v>2.666666666666667</v>
      </c>
      <c r="E4823">
        <v>0.5714285714285714</v>
      </c>
      <c r="F4823">
        <v>3</v>
      </c>
      <c r="G4823">
        <v>12</v>
      </c>
      <c r="H4823">
        <v>6</v>
      </c>
      <c r="I4823">
        <v>1.09861228866811</v>
      </c>
      <c r="J4823">
        <v>8.7888983093448783</v>
      </c>
      <c r="K4823">
        <v>2.9296327697816258</v>
      </c>
      <c r="L4823">
        <v>0.62777845066749127</v>
      </c>
      <c r="M4823">
        <v>2.632252590200272</v>
      </c>
      <c r="N4823">
        <v>25</v>
      </c>
      <c r="O4823">
        <v>0.1153846153846154</v>
      </c>
      <c r="P4823">
        <v>1.0141036510782551</v>
      </c>
      <c r="Q4823">
        <v>0.33803455035941837</v>
      </c>
      <c r="R4823">
        <v>7.2435975077018225E-2</v>
      </c>
      <c r="S4823" t="str" cm="1">
        <f t="array" ref="S4823">IFERROR(_xlfn.TEXTJOIN(", ", TRUE, _xlfn._xlws.FILTER(QA_Seed_Keywords!B$2:B$83, ISNUMBER(SEARCH(A4823, QA_Seed_Keywords!B$2:B$83)))), "")</f>
        <v/>
      </c>
      <c r="T4823" cm="1">
        <f t="array" ref="T4823">SUM(--ISNUMBER(SEARCH($A4823,QA_Seed_Keywords!$B$2:$B$83)))</f>
        <v>0</v>
      </c>
      <c r="U4823" t="str" cm="1">
        <f t="array" ref="U4823">IFERROR(_xlfn.TEXTJOIN(", ", TRUE, _xlfn._xlws.FILTER(ROW(QA_Seed_Keywords!B$2:B$83), ISNUMBER(SEARCH(A4823, QA_Seed_Keywords!B$2:B$83)))), "")</f>
        <v/>
      </c>
    </row>
    <row r="4824" spans="1:23" customFormat="1" x14ac:dyDescent="0.3">
      <c r="A4824" t="s">
        <v>7764</v>
      </c>
      <c r="B4824" t="s">
        <v>7765</v>
      </c>
      <c r="C4824">
        <v>4</v>
      </c>
      <c r="D4824">
        <v>1.333333333333333</v>
      </c>
      <c r="E4824">
        <v>0.2857142857142857</v>
      </c>
      <c r="F4824">
        <v>3</v>
      </c>
      <c r="G4824">
        <v>12</v>
      </c>
      <c r="H4824">
        <v>6</v>
      </c>
      <c r="I4824">
        <v>1.09861228866811</v>
      </c>
      <c r="J4824">
        <v>4.3944491546724391</v>
      </c>
      <c r="K4824">
        <v>1.4648163848908129</v>
      </c>
      <c r="L4824">
        <v>0.31388922533374558</v>
      </c>
      <c r="M4824">
        <v>5.8903491282217537</v>
      </c>
      <c r="N4824">
        <v>12</v>
      </c>
      <c r="O4824">
        <v>0.23076923076923081</v>
      </c>
      <c r="P4824">
        <v>1.0141036510782551</v>
      </c>
      <c r="Q4824">
        <v>0.33803455035941837</v>
      </c>
      <c r="R4824">
        <v>7.2435975077018225E-2</v>
      </c>
      <c r="S4824" t="str" cm="1">
        <f t="array" ref="S4824">IFERROR(_xlfn.TEXTJOIN(", ", TRUE, _xlfn._xlws.FILTER(QA_Seed_Keywords!B$2:B$83, ISNUMBER(SEARCH(A4824, QA_Seed_Keywords!B$2:B$83)))), "")</f>
        <v/>
      </c>
      <c r="T4824" cm="1">
        <f t="array" ref="T4824">SUM(--ISNUMBER(SEARCH($A4824,QA_Seed_Keywords!$B$2:$B$83)))</f>
        <v>0</v>
      </c>
      <c r="U4824" t="str" cm="1">
        <f t="array" ref="U4824">IFERROR(_xlfn.TEXTJOIN(", ", TRUE, _xlfn._xlws.FILTER(ROW(QA_Seed_Keywords!B$2:B$83), ISNUMBER(SEARCH(A4824, QA_Seed_Keywords!B$2:B$83)))), "")</f>
        <v/>
      </c>
    </row>
    <row r="4825" spans="1:23" customFormat="1" x14ac:dyDescent="0.3">
      <c r="A4825" t="s">
        <v>7766</v>
      </c>
      <c r="B4825" t="s">
        <v>7767</v>
      </c>
      <c r="C4825">
        <v>16</v>
      </c>
      <c r="D4825">
        <v>2</v>
      </c>
      <c r="E4825">
        <v>1.142857142857143</v>
      </c>
      <c r="F4825">
        <v>8</v>
      </c>
      <c r="G4825">
        <v>12</v>
      </c>
      <c r="H4825">
        <v>12</v>
      </c>
      <c r="I4825">
        <v>0.69314718055994529</v>
      </c>
      <c r="J4825">
        <v>11.090354888959119</v>
      </c>
      <c r="K4825">
        <v>1.386294361119891</v>
      </c>
      <c r="L4825">
        <v>0.79216820635422314</v>
      </c>
      <c r="M4825">
        <v>1.4130123137435471</v>
      </c>
      <c r="N4825">
        <v>87</v>
      </c>
      <c r="O4825">
        <v>9.0909090909090912E-2</v>
      </c>
      <c r="P4825">
        <v>1.008214080814466</v>
      </c>
      <c r="Q4825">
        <v>0.12602676010180819</v>
      </c>
      <c r="R4825">
        <v>7.2015291486747554E-2</v>
      </c>
      <c r="S4825" t="str" cm="1">
        <f t="array" ref="S4825">IFERROR(_xlfn.TEXTJOIN(", ", TRUE, _xlfn._xlws.FILTER(QA_Seed_Keywords!B$2:B$83, ISNUMBER(SEARCH(A4825, QA_Seed_Keywords!B$2:B$83)))), "")</f>
        <v/>
      </c>
      <c r="T4825" cm="1">
        <f t="array" ref="T4825">SUM(--ISNUMBER(SEARCH($A4825,QA_Seed_Keywords!$B$2:$B$83)))</f>
        <v>0</v>
      </c>
      <c r="U4825" t="str" cm="1">
        <f t="array" ref="U4825">IFERROR(_xlfn.TEXTJOIN(", ", TRUE, _xlfn._xlws.FILTER(ROW(QA_Seed_Keywords!B$2:B$83), ISNUMBER(SEARCH(A4825, QA_Seed_Keywords!B$2:B$83)))), "")</f>
        <v/>
      </c>
    </row>
    <row r="4826" spans="1:23" customFormat="1" x14ac:dyDescent="0.3">
      <c r="A4826" t="s">
        <v>7768</v>
      </c>
      <c r="B4826" t="s">
        <v>7769</v>
      </c>
      <c r="C4826">
        <v>17</v>
      </c>
      <c r="D4826">
        <v>2.4285714285714279</v>
      </c>
      <c r="E4826">
        <v>1.214285714285714</v>
      </c>
      <c r="F4826">
        <v>7</v>
      </c>
      <c r="G4826">
        <v>12</v>
      </c>
      <c r="H4826">
        <v>12</v>
      </c>
      <c r="I4826">
        <v>0.69314718055994529</v>
      </c>
      <c r="J4826">
        <v>11.78350206951907</v>
      </c>
      <c r="K4826">
        <v>1.6833574385027239</v>
      </c>
      <c r="L4826">
        <v>0.84167871925136206</v>
      </c>
      <c r="M4826">
        <v>1.483629880957501</v>
      </c>
      <c r="N4826">
        <v>81</v>
      </c>
      <c r="O4826">
        <v>8.5365853658536592E-2</v>
      </c>
      <c r="P4826">
        <v>1.005908713251628</v>
      </c>
      <c r="Q4826">
        <v>0.14370124475023249</v>
      </c>
      <c r="R4826">
        <v>7.1850622375116274E-2</v>
      </c>
      <c r="S4826" t="str" cm="1">
        <f t="array" ref="S4826">IFERROR(_xlfn.TEXTJOIN(", ", TRUE, _xlfn._xlws.FILTER(QA_Seed_Keywords!B$2:B$83, ISNUMBER(SEARCH(A4826, QA_Seed_Keywords!B$2:B$83)))), "")</f>
        <v/>
      </c>
      <c r="T4826" cm="1">
        <f t="array" ref="T4826">SUM(--ISNUMBER(SEARCH($A4826,QA_Seed_Keywords!$B$2:$B$83)))</f>
        <v>0</v>
      </c>
      <c r="U4826" t="str" cm="1">
        <f t="array" ref="U4826">IFERROR(_xlfn.TEXTJOIN(", ", TRUE, _xlfn._xlws.FILTER(ROW(QA_Seed_Keywords!B$2:B$83), ISNUMBER(SEARCH(A4826, QA_Seed_Keywords!B$2:B$83)))), "")</f>
        <v/>
      </c>
    </row>
    <row r="4827" spans="1:23" customFormat="1" x14ac:dyDescent="0.3">
      <c r="A4827" t="s">
        <v>7770</v>
      </c>
      <c r="B4827" t="s">
        <v>7771</v>
      </c>
      <c r="C4827">
        <v>12</v>
      </c>
      <c r="D4827">
        <v>2.4</v>
      </c>
      <c r="E4827">
        <v>0.8571428571428571</v>
      </c>
      <c r="F4827">
        <v>5</v>
      </c>
      <c r="G4827">
        <v>12</v>
      </c>
      <c r="H4827">
        <v>11</v>
      </c>
      <c r="I4827">
        <v>0.73759894313077912</v>
      </c>
      <c r="J4827">
        <v>8.8511873175693498</v>
      </c>
      <c r="K4827">
        <v>1.77023746351387</v>
      </c>
      <c r="L4827">
        <v>0.63222766554066778</v>
      </c>
      <c r="M4827">
        <v>2.1061594943034931</v>
      </c>
      <c r="N4827">
        <v>43</v>
      </c>
      <c r="O4827">
        <v>0.1136363636363636</v>
      </c>
      <c r="P4827">
        <v>1.0058167406328811</v>
      </c>
      <c r="Q4827">
        <v>0.2011633481265761</v>
      </c>
      <c r="R4827">
        <v>7.1844052902348604E-2</v>
      </c>
      <c r="S4827" t="str" cm="1">
        <f t="array" ref="S4827">IFERROR(_xlfn.TEXTJOIN(", ", TRUE, _xlfn._xlws.FILTER(QA_Seed_Keywords!B$2:B$83, ISNUMBER(SEARCH(A4827, QA_Seed_Keywords!B$2:B$83)))), "")</f>
        <v/>
      </c>
      <c r="T4827" cm="1">
        <f t="array" ref="T4827">SUM(--ISNUMBER(SEARCH($A4827,QA_Seed_Keywords!$B$2:$B$83)))</f>
        <v>0</v>
      </c>
      <c r="U4827" t="str" cm="1">
        <f t="array" ref="U4827">IFERROR(_xlfn.TEXTJOIN(", ", TRUE, _xlfn._xlws.FILTER(ROW(QA_Seed_Keywords!B$2:B$83), ISNUMBER(SEARCH(A4827, QA_Seed_Keywords!B$2:B$83)))), "")</f>
        <v/>
      </c>
    </row>
    <row r="4828" spans="1:23" customFormat="1" x14ac:dyDescent="0.3">
      <c r="A4828" t="s">
        <v>7772</v>
      </c>
      <c r="B4828" t="s">
        <v>7773</v>
      </c>
      <c r="C4828">
        <v>8</v>
      </c>
      <c r="D4828">
        <v>2</v>
      </c>
      <c r="E4828">
        <v>0.5714285714285714</v>
      </c>
      <c r="F4828">
        <v>4</v>
      </c>
      <c r="G4828">
        <v>12</v>
      </c>
      <c r="H4828">
        <v>9</v>
      </c>
      <c r="I4828">
        <v>0.84729786038720345</v>
      </c>
      <c r="J4828">
        <v>6.7783828830976276</v>
      </c>
      <c r="K4828">
        <v>1.6945957207744069</v>
      </c>
      <c r="L4828">
        <v>0.48417020593554477</v>
      </c>
      <c r="M4828">
        <v>2.594512262217425</v>
      </c>
      <c r="N4828">
        <v>26</v>
      </c>
      <c r="O4828">
        <v>0.14814814814814811</v>
      </c>
      <c r="P4828">
        <v>1.0042048715700189</v>
      </c>
      <c r="Q4828">
        <v>0.25105121789250467</v>
      </c>
      <c r="R4828">
        <v>7.1728919397858484E-2</v>
      </c>
      <c r="S4828" t="str" cm="1">
        <f t="array" ref="S4828">IFERROR(_xlfn.TEXTJOIN(", ", TRUE, _xlfn._xlws.FILTER(QA_Seed_Keywords!B$2:B$83, ISNUMBER(SEARCH(A4828, QA_Seed_Keywords!B$2:B$83)))), "")</f>
        <v/>
      </c>
      <c r="T4828" cm="1">
        <f t="array" ref="T4828">SUM(--ISNUMBER(SEARCH($A4828,QA_Seed_Keywords!$B$2:$B$83)))</f>
        <v>0</v>
      </c>
      <c r="U4828" t="str" cm="1">
        <f t="array" ref="U4828">IFERROR(_xlfn.TEXTJOIN(", ", TRUE, _xlfn._xlws.FILTER(ROW(QA_Seed_Keywords!B$2:B$83), ISNUMBER(SEARCH(A4828, QA_Seed_Keywords!B$2:B$83)))), "")</f>
        <v/>
      </c>
    </row>
    <row r="4829" spans="1:23" customFormat="1" x14ac:dyDescent="0.3">
      <c r="A4829" t="s">
        <v>7774</v>
      </c>
      <c r="B4829" t="s">
        <v>7775</v>
      </c>
      <c r="C4829">
        <v>14</v>
      </c>
      <c r="D4829">
        <v>4.666666666666667</v>
      </c>
      <c r="E4829">
        <v>1</v>
      </c>
      <c r="F4829">
        <v>3</v>
      </c>
      <c r="G4829">
        <v>12</v>
      </c>
      <c r="H4829">
        <v>12</v>
      </c>
      <c r="I4829">
        <v>0.69314718055994529</v>
      </c>
      <c r="J4829">
        <v>9.7040605278392338</v>
      </c>
      <c r="K4829">
        <v>3.2346868426130779</v>
      </c>
      <c r="L4829">
        <v>0.69314718055994529</v>
      </c>
      <c r="M4829">
        <v>2.52305329823528</v>
      </c>
      <c r="N4829">
        <v>28</v>
      </c>
      <c r="O4829">
        <v>0.10344827586206901</v>
      </c>
      <c r="P4829">
        <v>1.003868330466128</v>
      </c>
      <c r="Q4829">
        <v>0.33462277682204261</v>
      </c>
      <c r="R4829">
        <v>7.1704880747580552E-2</v>
      </c>
      <c r="S4829" t="str" cm="1">
        <f t="array" ref="S4829">IFERROR(_xlfn.TEXTJOIN(", ", TRUE, _xlfn._xlws.FILTER(QA_Seed_Keywords!B$2:B$83, ISNUMBER(SEARCH(A4829, QA_Seed_Keywords!B$2:B$83)))), "")</f>
        <v>confidenti</v>
      </c>
      <c r="T4829" cm="1">
        <f t="array" ref="T4829">SUM(--ISNUMBER(SEARCH($A4829,QA_Seed_Keywords!$B$2:$B$83)))</f>
        <v>1</v>
      </c>
      <c r="U4829" t="str" cm="1">
        <f t="array" ref="U4829">IFERROR(_xlfn.TEXTJOIN(", ", TRUE, _xlfn._xlws.FILTER(ROW(QA_Seed_Keywords!B$2:B$83), ISNUMBER(SEARCH(A4829, QA_Seed_Keywords!B$2:B$83)))), "")</f>
        <v>6</v>
      </c>
    </row>
    <row r="4830" spans="1:23" customFormat="1" x14ac:dyDescent="0.3">
      <c r="A4830" t="s">
        <v>7776</v>
      </c>
      <c r="B4830" t="s">
        <v>7777</v>
      </c>
      <c r="C4830">
        <v>18</v>
      </c>
      <c r="D4830">
        <v>4.5</v>
      </c>
      <c r="E4830">
        <v>1.285714285714286</v>
      </c>
      <c r="F4830">
        <v>4</v>
      </c>
      <c r="G4830">
        <v>12</v>
      </c>
      <c r="H4830">
        <v>11</v>
      </c>
      <c r="I4830">
        <v>0.73759894313077912</v>
      </c>
      <c r="J4830">
        <v>13.27678097635402</v>
      </c>
      <c r="K4830">
        <v>3.319195244088506</v>
      </c>
      <c r="L4830">
        <v>0.94834149831100178</v>
      </c>
      <c r="M4830">
        <v>1.920057214669632</v>
      </c>
      <c r="N4830">
        <v>52</v>
      </c>
      <c r="O4830">
        <v>7.5471698113207544E-2</v>
      </c>
      <c r="P4830">
        <v>1.0020212057625679</v>
      </c>
      <c r="Q4830">
        <v>0.25050530144064193</v>
      </c>
      <c r="R4830">
        <v>7.1572943268754852E-2</v>
      </c>
      <c r="S4830" t="str" cm="1">
        <f t="array" ref="S4830">IFERROR(_xlfn.TEXTJOIN(", ", TRUE, _xlfn._xlws.FILTER(QA_Seed_Keywords!B$2:B$83, ISNUMBER(SEARCH(A4830, QA_Seed_Keywords!B$2:B$83)))), "")</f>
        <v/>
      </c>
      <c r="T4830" cm="1">
        <f t="array" ref="T4830">SUM(--ISNUMBER(SEARCH($A4830,QA_Seed_Keywords!$B$2:$B$83)))</f>
        <v>0</v>
      </c>
      <c r="U4830" t="str" cm="1">
        <f t="array" ref="U4830">IFERROR(_xlfn.TEXTJOIN(", ", TRUE, _xlfn._xlws.FILTER(ROW(QA_Seed_Keywords!B$2:B$83), ISNUMBER(SEARCH(A4830, QA_Seed_Keywords!B$2:B$83)))), "")</f>
        <v/>
      </c>
    </row>
    <row r="4831" spans="1:23" customFormat="1" x14ac:dyDescent="0.3">
      <c r="A4831" t="s">
        <v>7778</v>
      </c>
      <c r="B4831" t="s">
        <v>7778</v>
      </c>
      <c r="C4831">
        <v>9</v>
      </c>
      <c r="D4831">
        <v>9</v>
      </c>
      <c r="E4831">
        <v>0.6428571428571429</v>
      </c>
      <c r="F4831">
        <v>1</v>
      </c>
      <c r="G4831">
        <v>12</v>
      </c>
      <c r="H4831">
        <v>5</v>
      </c>
      <c r="I4831">
        <v>1.2237754316221161</v>
      </c>
      <c r="J4831">
        <v>11.013978884599039</v>
      </c>
      <c r="K4831">
        <v>11.013978884599039</v>
      </c>
      <c r="L4831">
        <v>0.78671277747136015</v>
      </c>
      <c r="M4831">
        <v>5.8903491282217537</v>
      </c>
      <c r="N4831">
        <v>10</v>
      </c>
      <c r="O4831">
        <v>9.0909090909090912E-2</v>
      </c>
      <c r="P4831">
        <v>1.0012708076908221</v>
      </c>
      <c r="Q4831">
        <v>1.0012708076908221</v>
      </c>
      <c r="R4831">
        <v>7.1519343406487287E-2</v>
      </c>
      <c r="S4831" t="str" cm="1">
        <f t="array" ref="S4831">IFERROR(_xlfn.TEXTJOIN(", ", TRUE, _xlfn._xlws.FILTER(QA_Seed_Keywords!B$2:B$83, ISNUMBER(SEARCH(A4831, QA_Seed_Keywords!B$2:B$83)))), "")</f>
        <v/>
      </c>
      <c r="T4831" cm="1">
        <f t="array" ref="T4831">SUM(--ISNUMBER(SEARCH($A4831,QA_Seed_Keywords!$B$2:$B$83)))</f>
        <v>0</v>
      </c>
      <c r="U4831" t="str" cm="1">
        <f t="array" ref="U4831">IFERROR(_xlfn.TEXTJOIN(", ", TRUE, _xlfn._xlws.FILTER(ROW(QA_Seed_Keywords!B$2:B$83), ISNUMBER(SEARCH(A4831, QA_Seed_Keywords!B$2:B$83)))), "")</f>
        <v/>
      </c>
    </row>
    <row r="4832" spans="1:23" x14ac:dyDescent="0.3">
      <c r="A4832" s="2" t="s">
        <v>7779</v>
      </c>
      <c r="B4832" s="2" t="s">
        <v>7780</v>
      </c>
      <c r="C4832" s="2">
        <v>3</v>
      </c>
      <c r="D4832" s="2">
        <v>1</v>
      </c>
      <c r="E4832" s="2">
        <v>0.2142857142857143</v>
      </c>
      <c r="F4832" s="2">
        <v>3</v>
      </c>
      <c r="G4832" s="2">
        <v>12</v>
      </c>
      <c r="H4832" s="2">
        <v>5</v>
      </c>
      <c r="I4832" s="2">
        <v>1.2237754316221161</v>
      </c>
      <c r="J4832" s="2">
        <v>3.671326294866347</v>
      </c>
      <c r="K4832" s="2">
        <v>1.2237754316221161</v>
      </c>
      <c r="L4832" s="2">
        <v>0.26223759249045342</v>
      </c>
      <c r="M4832" s="2">
        <v>3.492453855423383</v>
      </c>
      <c r="N4832" s="2">
        <v>10</v>
      </c>
      <c r="O4832" s="2">
        <v>0.27272727272727271</v>
      </c>
      <c r="P4832" s="2">
        <v>1.0012708076908221</v>
      </c>
      <c r="Q4832" s="2">
        <v>0.33375693589694061</v>
      </c>
      <c r="R4832" s="2">
        <v>7.1519343406487274E-2</v>
      </c>
      <c r="S4832" t="str" cm="1">
        <f t="array" ref="S4832">IFERROR(_xlfn.TEXTJOIN(", ", TRUE, _xlfn._xlws.FILTER(QA_Seed_Keywords!B$2:B$83, ISNUMBER(SEARCH(A4832, QA_Seed_Keywords!B$2:B$83)))), "")</f>
        <v/>
      </c>
      <c r="T4832" cm="1">
        <f t="array" ref="T4832">SUM(--ISNUMBER(SEARCH($A4832,QA_Seed_Keywords!$B$2:$B$83)))</f>
        <v>0</v>
      </c>
      <c r="U4832" t="str" cm="1">
        <f t="array" ref="U4832">IFERROR(_xlfn.TEXTJOIN(", ", TRUE, _xlfn._xlws.FILTER(ROW(QA_Seed_Keywords!B$2:B$83), ISNUMBER(SEARCH(A4832, QA_Seed_Keywords!B$2:B$83)))), "")</f>
        <v/>
      </c>
      <c r="V4832"/>
      <c r="W4832"/>
    </row>
    <row r="4833" spans="1:23" x14ac:dyDescent="0.3">
      <c r="A4833" s="2" t="s">
        <v>7781</v>
      </c>
      <c r="B4833" s="2" t="s">
        <v>7782</v>
      </c>
      <c r="C4833" s="2">
        <v>3</v>
      </c>
      <c r="D4833" s="2">
        <v>1</v>
      </c>
      <c r="E4833" s="2">
        <v>0.2142857142857143</v>
      </c>
      <c r="F4833" s="2">
        <v>3</v>
      </c>
      <c r="G4833" s="2">
        <v>12</v>
      </c>
      <c r="H4833" s="2">
        <v>5</v>
      </c>
      <c r="I4833" s="2">
        <v>1.2237754316221161</v>
      </c>
      <c r="J4833" s="2">
        <v>3.671326294866347</v>
      </c>
      <c r="K4833" s="2">
        <v>1.2237754316221161</v>
      </c>
      <c r="L4833" s="2">
        <v>0.26223759249045342</v>
      </c>
      <c r="M4833" s="2">
        <v>3.492453855423383</v>
      </c>
      <c r="N4833" s="2">
        <v>10</v>
      </c>
      <c r="O4833" s="2">
        <v>0.27272727272727271</v>
      </c>
      <c r="P4833" s="2">
        <v>1.0012708076908221</v>
      </c>
      <c r="Q4833" s="2">
        <v>0.33375693589694061</v>
      </c>
      <c r="R4833" s="2">
        <v>7.1519343406487274E-2</v>
      </c>
      <c r="S4833" t="str" cm="1">
        <f t="array" ref="S4833">IFERROR(_xlfn.TEXTJOIN(", ", TRUE, _xlfn._xlws.FILTER(QA_Seed_Keywords!B$2:B$83, ISNUMBER(SEARCH(A4833, QA_Seed_Keywords!B$2:B$83)))), "")</f>
        <v/>
      </c>
      <c r="T4833" cm="1">
        <f t="array" ref="T4833">SUM(--ISNUMBER(SEARCH($A4833,QA_Seed_Keywords!$B$2:$B$83)))</f>
        <v>0</v>
      </c>
      <c r="U4833" t="str" cm="1">
        <f t="array" ref="U4833">IFERROR(_xlfn.TEXTJOIN(", ", TRUE, _xlfn._xlws.FILTER(ROW(QA_Seed_Keywords!B$2:B$83), ISNUMBER(SEARCH(A4833, QA_Seed_Keywords!B$2:B$83)))), "")</f>
        <v/>
      </c>
      <c r="V4833"/>
      <c r="W4833"/>
    </row>
    <row r="4834" spans="1:23" x14ac:dyDescent="0.3">
      <c r="A4834" s="2" t="s">
        <v>7783</v>
      </c>
      <c r="B4834" s="2" t="s">
        <v>7784</v>
      </c>
      <c r="C4834" s="2">
        <v>3</v>
      </c>
      <c r="D4834" s="2">
        <v>1</v>
      </c>
      <c r="E4834" s="2">
        <v>0.2142857142857143</v>
      </c>
      <c r="F4834" s="2">
        <v>3</v>
      </c>
      <c r="G4834" s="2">
        <v>12</v>
      </c>
      <c r="H4834" s="2">
        <v>5</v>
      </c>
      <c r="I4834" s="2">
        <v>1.2237754316221161</v>
      </c>
      <c r="J4834" s="2">
        <v>3.671326294866347</v>
      </c>
      <c r="K4834" s="2">
        <v>1.2237754316221161</v>
      </c>
      <c r="L4834" s="2">
        <v>0.26223759249045342</v>
      </c>
      <c r="M4834" s="2">
        <v>3.492453855423383</v>
      </c>
      <c r="N4834" s="2">
        <v>10</v>
      </c>
      <c r="O4834" s="2">
        <v>0.27272727272727271</v>
      </c>
      <c r="P4834" s="2">
        <v>1.0012708076908221</v>
      </c>
      <c r="Q4834" s="2">
        <v>0.33375693589694061</v>
      </c>
      <c r="R4834" s="2">
        <v>7.1519343406487274E-2</v>
      </c>
      <c r="S4834" t="str" cm="1">
        <f t="array" ref="S4834">IFERROR(_xlfn.TEXTJOIN(", ", TRUE, _xlfn._xlws.FILTER(QA_Seed_Keywords!B$2:B$83, ISNUMBER(SEARCH(A4834, QA_Seed_Keywords!B$2:B$83)))), "")</f>
        <v/>
      </c>
      <c r="T4834" cm="1">
        <f t="array" ref="T4834">SUM(--ISNUMBER(SEARCH($A4834,QA_Seed_Keywords!$B$2:$B$83)))</f>
        <v>0</v>
      </c>
      <c r="U4834" t="str" cm="1">
        <f t="array" ref="U4834">IFERROR(_xlfn.TEXTJOIN(", ", TRUE, _xlfn._xlws.FILTER(ROW(QA_Seed_Keywords!B$2:B$83), ISNUMBER(SEARCH(A4834, QA_Seed_Keywords!B$2:B$83)))), "")</f>
        <v/>
      </c>
      <c r="V4834"/>
      <c r="W4834"/>
    </row>
    <row r="4835" spans="1:23" customFormat="1" x14ac:dyDescent="0.3">
      <c r="A4835" t="s">
        <v>7785</v>
      </c>
      <c r="B4835" t="s">
        <v>7786</v>
      </c>
      <c r="C4835">
        <v>5</v>
      </c>
      <c r="D4835">
        <v>2.5</v>
      </c>
      <c r="E4835">
        <v>0.35714285714285721</v>
      </c>
      <c r="F4835">
        <v>2</v>
      </c>
      <c r="G4835">
        <v>12</v>
      </c>
      <c r="H4835">
        <v>6</v>
      </c>
      <c r="I4835">
        <v>1.09861228866811</v>
      </c>
      <c r="J4835">
        <v>5.4930614433405491</v>
      </c>
      <c r="K4835">
        <v>2.746530721670275</v>
      </c>
      <c r="L4835">
        <v>0.39236153166718207</v>
      </c>
      <c r="M4835">
        <v>3.492453855423383</v>
      </c>
      <c r="N4835">
        <v>10</v>
      </c>
      <c r="O4835">
        <v>0.1818181818181818</v>
      </c>
      <c r="P4835">
        <v>0.99873844424373626</v>
      </c>
      <c r="Q4835">
        <v>0.49936922212186807</v>
      </c>
      <c r="R4835">
        <v>7.1338460303124018E-2</v>
      </c>
      <c r="S4835" t="str" cm="1">
        <f t="array" ref="S4835">IFERROR(_xlfn.TEXTJOIN(", ", TRUE, _xlfn._xlws.FILTER(QA_Seed_Keywords!B$2:B$83, ISNUMBER(SEARCH(A4835, QA_Seed_Keywords!B$2:B$83)))), "")</f>
        <v/>
      </c>
      <c r="T4835" cm="1">
        <f t="array" ref="T4835">SUM(--ISNUMBER(SEARCH($A4835,QA_Seed_Keywords!$B$2:$B$83)))</f>
        <v>0</v>
      </c>
      <c r="U4835" t="str" cm="1">
        <f t="array" ref="U4835">IFERROR(_xlfn.TEXTJOIN(", ", TRUE, _xlfn._xlws.FILTER(ROW(QA_Seed_Keywords!B$2:B$83), ISNUMBER(SEARCH(A4835, QA_Seed_Keywords!B$2:B$83)))), "")</f>
        <v/>
      </c>
    </row>
    <row r="4836" spans="1:23" customFormat="1" x14ac:dyDescent="0.3">
      <c r="A4836" t="s">
        <v>7787</v>
      </c>
      <c r="B4836" t="s">
        <v>7787</v>
      </c>
      <c r="C4836">
        <v>17</v>
      </c>
      <c r="D4836">
        <v>3.4</v>
      </c>
      <c r="E4836">
        <v>1.214285714285714</v>
      </c>
      <c r="F4836">
        <v>5</v>
      </c>
      <c r="G4836">
        <v>12</v>
      </c>
      <c r="H4836">
        <v>12</v>
      </c>
      <c r="I4836">
        <v>0.69314718055994529</v>
      </c>
      <c r="J4836">
        <v>11.78350206951907</v>
      </c>
      <c r="K4836">
        <v>2.3567004139038139</v>
      </c>
      <c r="L4836">
        <v>0.84167871925136206</v>
      </c>
      <c r="M4836">
        <v>1.812811684316034</v>
      </c>
      <c r="N4836">
        <v>58</v>
      </c>
      <c r="O4836">
        <v>8.4745762711864403E-2</v>
      </c>
      <c r="P4836">
        <v>0.99860187029822622</v>
      </c>
      <c r="Q4836">
        <v>0.19972037405964521</v>
      </c>
      <c r="R4836">
        <v>7.1328705021301869E-2</v>
      </c>
      <c r="S4836" t="str" cm="1">
        <f t="array" ref="S4836">IFERROR(_xlfn.TEXTJOIN(", ", TRUE, _xlfn._xlws.FILTER(QA_Seed_Keywords!B$2:B$83, ISNUMBER(SEARCH(A4836, QA_Seed_Keywords!B$2:B$83)))), "")</f>
        <v/>
      </c>
      <c r="T4836" cm="1">
        <f t="array" ref="T4836">SUM(--ISNUMBER(SEARCH($A4836,QA_Seed_Keywords!$B$2:$B$83)))</f>
        <v>0</v>
      </c>
      <c r="U4836" t="str" cm="1">
        <f t="array" ref="U4836">IFERROR(_xlfn.TEXTJOIN(", ", TRUE, _xlfn._xlws.FILTER(ROW(QA_Seed_Keywords!B$2:B$83), ISNUMBER(SEARCH(A4836, QA_Seed_Keywords!B$2:B$83)))), "")</f>
        <v/>
      </c>
    </row>
    <row r="4837" spans="1:23" customFormat="1" x14ac:dyDescent="0.3">
      <c r="A4837" t="s">
        <v>7788</v>
      </c>
      <c r="B4837" t="s">
        <v>7789</v>
      </c>
      <c r="C4837">
        <v>17</v>
      </c>
      <c r="D4837">
        <v>3.4</v>
      </c>
      <c r="E4837">
        <v>1.214285714285714</v>
      </c>
      <c r="F4837">
        <v>5</v>
      </c>
      <c r="G4837">
        <v>12</v>
      </c>
      <c r="H4837">
        <v>12</v>
      </c>
      <c r="I4837">
        <v>0.69314718055994529</v>
      </c>
      <c r="J4837">
        <v>11.78350206951907</v>
      </c>
      <c r="K4837">
        <v>2.3567004139038139</v>
      </c>
      <c r="L4837">
        <v>0.84167871925136206</v>
      </c>
      <c r="M4837">
        <v>1.812811684316034</v>
      </c>
      <c r="N4837">
        <v>58</v>
      </c>
      <c r="O4837">
        <v>8.4745762711864403E-2</v>
      </c>
      <c r="P4837">
        <v>0.99860187029822622</v>
      </c>
      <c r="Q4837">
        <v>0.19972037405964521</v>
      </c>
      <c r="R4837">
        <v>7.1328705021301869E-2</v>
      </c>
      <c r="S4837" t="str" cm="1">
        <f t="array" ref="S4837">IFERROR(_xlfn.TEXTJOIN(", ", TRUE, _xlfn._xlws.FILTER(QA_Seed_Keywords!B$2:B$83, ISNUMBER(SEARCH(A4837, QA_Seed_Keywords!B$2:B$83)))), "")</f>
        <v/>
      </c>
      <c r="T4837" cm="1">
        <f t="array" ref="T4837">SUM(--ISNUMBER(SEARCH($A4837,QA_Seed_Keywords!$B$2:$B$83)))</f>
        <v>0</v>
      </c>
      <c r="U4837" t="str" cm="1">
        <f t="array" ref="U4837">IFERROR(_xlfn.TEXTJOIN(", ", TRUE, _xlfn._xlws.FILTER(ROW(QA_Seed_Keywords!B$2:B$83), ISNUMBER(SEARCH(A4837, QA_Seed_Keywords!B$2:B$83)))), "")</f>
        <v/>
      </c>
    </row>
    <row r="4838" spans="1:23" customFormat="1" x14ac:dyDescent="0.3">
      <c r="A4838" t="s">
        <v>7790</v>
      </c>
      <c r="B4838" t="s">
        <v>7791</v>
      </c>
      <c r="C4838">
        <v>5</v>
      </c>
      <c r="D4838">
        <v>2.5</v>
      </c>
      <c r="E4838">
        <v>0.35714285714285721</v>
      </c>
      <c r="F4838">
        <v>2</v>
      </c>
      <c r="G4838">
        <v>12</v>
      </c>
      <c r="H4838">
        <v>7</v>
      </c>
      <c r="I4838">
        <v>0.99852883011112725</v>
      </c>
      <c r="J4838">
        <v>4.9926441505556358</v>
      </c>
      <c r="K4838">
        <v>2.4963220752778179</v>
      </c>
      <c r="L4838">
        <v>0.35661743932540257</v>
      </c>
      <c r="M4838">
        <v>3.5877640352277078</v>
      </c>
      <c r="N4838">
        <v>9</v>
      </c>
      <c r="O4838">
        <v>0.2</v>
      </c>
      <c r="P4838">
        <v>0.99852883011112725</v>
      </c>
      <c r="Q4838">
        <v>0.49926441505556363</v>
      </c>
      <c r="R4838">
        <v>7.1323487865080512E-2</v>
      </c>
      <c r="S4838" t="str" cm="1">
        <f t="array" ref="S4838">IFERROR(_xlfn.TEXTJOIN(", ", TRUE, _xlfn._xlws.FILTER(QA_Seed_Keywords!B$2:B$83, ISNUMBER(SEARCH(A4838, QA_Seed_Keywords!B$2:B$83)))), "")</f>
        <v/>
      </c>
      <c r="T4838" cm="1">
        <f t="array" ref="T4838">SUM(--ISNUMBER(SEARCH($A4838,QA_Seed_Keywords!$B$2:$B$83)))</f>
        <v>0</v>
      </c>
      <c r="U4838" t="str" cm="1">
        <f t="array" ref="U4838">IFERROR(_xlfn.TEXTJOIN(", ", TRUE, _xlfn._xlws.FILTER(ROW(QA_Seed_Keywords!B$2:B$83), ISNUMBER(SEARCH(A4838, QA_Seed_Keywords!B$2:B$83)))), "")</f>
        <v/>
      </c>
    </row>
    <row r="4839" spans="1:23" customFormat="1" x14ac:dyDescent="0.3">
      <c r="A4839" t="s">
        <v>7792</v>
      </c>
      <c r="B4839" t="s">
        <v>7793</v>
      </c>
      <c r="C4839">
        <v>5</v>
      </c>
      <c r="D4839">
        <v>1.666666666666667</v>
      </c>
      <c r="E4839">
        <v>0.35714285714285721</v>
      </c>
      <c r="F4839">
        <v>3</v>
      </c>
      <c r="G4839">
        <v>12</v>
      </c>
      <c r="H4839">
        <v>7</v>
      </c>
      <c r="I4839">
        <v>0.99852883011112725</v>
      </c>
      <c r="J4839">
        <v>4.9926441505556358</v>
      </c>
      <c r="K4839">
        <v>1.6642147168518791</v>
      </c>
      <c r="L4839">
        <v>0.35661743932540257</v>
      </c>
      <c r="M4839">
        <v>3.1822989271195441</v>
      </c>
      <c r="N4839">
        <v>14</v>
      </c>
      <c r="O4839">
        <v>0.2</v>
      </c>
      <c r="P4839">
        <v>0.99852883011112725</v>
      </c>
      <c r="Q4839">
        <v>0.33284294337037579</v>
      </c>
      <c r="R4839">
        <v>7.1323487865080512E-2</v>
      </c>
      <c r="S4839" t="str" cm="1">
        <f t="array" ref="S4839">IFERROR(_xlfn.TEXTJOIN(", ", TRUE, _xlfn._xlws.FILTER(QA_Seed_Keywords!B$2:B$83, ISNUMBER(SEARCH(A4839, QA_Seed_Keywords!B$2:B$83)))), "")</f>
        <v/>
      </c>
      <c r="T4839" cm="1">
        <f t="array" ref="T4839">SUM(--ISNUMBER(SEARCH($A4839,QA_Seed_Keywords!$B$2:$B$83)))</f>
        <v>0</v>
      </c>
      <c r="U4839" t="str" cm="1">
        <f t="array" ref="U4839">IFERROR(_xlfn.TEXTJOIN(", ", TRUE, _xlfn._xlws.FILTER(ROW(QA_Seed_Keywords!B$2:B$83), ISNUMBER(SEARCH(A4839, QA_Seed_Keywords!B$2:B$83)))), "")</f>
        <v/>
      </c>
    </row>
    <row r="4840" spans="1:23" customFormat="1" x14ac:dyDescent="0.3">
      <c r="A4840" t="s">
        <v>7794</v>
      </c>
      <c r="B4840" t="s">
        <v>7795</v>
      </c>
      <c r="C4840">
        <v>5</v>
      </c>
      <c r="D4840">
        <v>1.666666666666667</v>
      </c>
      <c r="E4840">
        <v>0.35714285714285721</v>
      </c>
      <c r="F4840">
        <v>3</v>
      </c>
      <c r="G4840">
        <v>12</v>
      </c>
      <c r="H4840">
        <v>7</v>
      </c>
      <c r="I4840">
        <v>0.99852883011112725</v>
      </c>
      <c r="J4840">
        <v>4.9926441505556358</v>
      </c>
      <c r="K4840">
        <v>1.6642147168518791</v>
      </c>
      <c r="L4840">
        <v>0.35661743932540257</v>
      </c>
      <c r="M4840">
        <v>3.1822989271195441</v>
      </c>
      <c r="N4840">
        <v>14</v>
      </c>
      <c r="O4840">
        <v>0.2</v>
      </c>
      <c r="P4840">
        <v>0.99852883011112725</v>
      </c>
      <c r="Q4840">
        <v>0.33284294337037579</v>
      </c>
      <c r="R4840">
        <v>7.1323487865080512E-2</v>
      </c>
      <c r="S4840" t="str" cm="1">
        <f t="array" ref="S4840">IFERROR(_xlfn.TEXTJOIN(", ", TRUE, _xlfn._xlws.FILTER(QA_Seed_Keywords!B$2:B$83, ISNUMBER(SEARCH(A4840, QA_Seed_Keywords!B$2:B$83)))), "")</f>
        <v/>
      </c>
      <c r="T4840" cm="1">
        <f t="array" ref="T4840">SUM(--ISNUMBER(SEARCH($A4840,QA_Seed_Keywords!$B$2:$B$83)))</f>
        <v>0</v>
      </c>
      <c r="U4840" t="str" cm="1">
        <f t="array" ref="U4840">IFERROR(_xlfn.TEXTJOIN(", ", TRUE, _xlfn._xlws.FILTER(ROW(QA_Seed_Keywords!B$2:B$83), ISNUMBER(SEARCH(A4840, QA_Seed_Keywords!B$2:B$83)))), "")</f>
        <v/>
      </c>
    </row>
    <row r="4841" spans="1:23" customFormat="1" x14ac:dyDescent="0.3">
      <c r="A4841" t="s">
        <v>7796</v>
      </c>
      <c r="B4841" t="s">
        <v>7796</v>
      </c>
      <c r="C4841">
        <v>9</v>
      </c>
      <c r="D4841">
        <v>9</v>
      </c>
      <c r="E4841">
        <v>0.6428571428571429</v>
      </c>
      <c r="F4841">
        <v>1</v>
      </c>
      <c r="G4841">
        <v>12</v>
      </c>
      <c r="H4841">
        <v>7</v>
      </c>
      <c r="I4841">
        <v>0.99852883011112725</v>
      </c>
      <c r="J4841">
        <v>8.9867594710001448</v>
      </c>
      <c r="K4841">
        <v>8.9867594710001448</v>
      </c>
      <c r="L4841">
        <v>0.64191139078572468</v>
      </c>
      <c r="M4841">
        <v>3.693124550885535</v>
      </c>
      <c r="N4841">
        <v>8</v>
      </c>
      <c r="O4841">
        <v>0.1111111111111111</v>
      </c>
      <c r="P4841">
        <v>0.99852883011112714</v>
      </c>
      <c r="Q4841">
        <v>0.99852883011112714</v>
      </c>
      <c r="R4841">
        <v>7.1323487865080512E-2</v>
      </c>
      <c r="S4841" t="str" cm="1">
        <f t="array" ref="S4841">IFERROR(_xlfn.TEXTJOIN(", ", TRUE, _xlfn._xlws.FILTER(QA_Seed_Keywords!B$2:B$83, ISNUMBER(SEARCH(A4841, QA_Seed_Keywords!B$2:B$83)))), "")</f>
        <v/>
      </c>
      <c r="T4841" cm="1">
        <f t="array" ref="T4841">SUM(--ISNUMBER(SEARCH($A4841,QA_Seed_Keywords!$B$2:$B$83)))</f>
        <v>0</v>
      </c>
      <c r="U4841" t="str" cm="1">
        <f t="array" ref="U4841">IFERROR(_xlfn.TEXTJOIN(", ", TRUE, _xlfn._xlws.FILTER(ROW(QA_Seed_Keywords!B$2:B$83), ISNUMBER(SEARCH(A4841, QA_Seed_Keywords!B$2:B$83)))), "")</f>
        <v/>
      </c>
    </row>
    <row r="4842" spans="1:23" customFormat="1" x14ac:dyDescent="0.3">
      <c r="A4842" t="s">
        <v>7797</v>
      </c>
      <c r="B4842" t="s">
        <v>7798</v>
      </c>
      <c r="C4842">
        <v>12</v>
      </c>
      <c r="D4842">
        <v>4</v>
      </c>
      <c r="E4842">
        <v>0.8571428571428571</v>
      </c>
      <c r="F4842">
        <v>3</v>
      </c>
      <c r="G4842">
        <v>12</v>
      </c>
      <c r="H4842">
        <v>12</v>
      </c>
      <c r="I4842">
        <v>0.69314718055994529</v>
      </c>
      <c r="J4842">
        <v>8.317766166719343</v>
      </c>
      <c r="K4842">
        <v>2.7725887222397811</v>
      </c>
      <c r="L4842">
        <v>0.59412615476566732</v>
      </c>
      <c r="M4842">
        <v>2.6714733033535532</v>
      </c>
      <c r="N4842">
        <v>24</v>
      </c>
      <c r="O4842">
        <v>0.12</v>
      </c>
      <c r="P4842">
        <v>0.99813194000632111</v>
      </c>
      <c r="Q4842">
        <v>0.3327106466687737</v>
      </c>
      <c r="R4842">
        <v>7.1295138571880079E-2</v>
      </c>
      <c r="S4842" t="str" cm="1">
        <f t="array" ref="S4842">IFERROR(_xlfn.TEXTJOIN(", ", TRUE, _xlfn._xlws.FILTER(QA_Seed_Keywords!B$2:B$83, ISNUMBER(SEARCH(A4842, QA_Seed_Keywords!B$2:B$83)))), "")</f>
        <v/>
      </c>
      <c r="T4842" cm="1">
        <f t="array" ref="T4842">SUM(--ISNUMBER(SEARCH($A4842,QA_Seed_Keywords!$B$2:$B$83)))</f>
        <v>0</v>
      </c>
      <c r="U4842" t="str" cm="1">
        <f t="array" ref="U4842">IFERROR(_xlfn.TEXTJOIN(", ", TRUE, _xlfn._xlws.FILTER(ROW(QA_Seed_Keywords!B$2:B$83), ISNUMBER(SEARCH(A4842, QA_Seed_Keywords!B$2:B$83)))), "")</f>
        <v/>
      </c>
    </row>
    <row r="4843" spans="1:23" customFormat="1" x14ac:dyDescent="0.3">
      <c r="A4843" t="s">
        <v>7799</v>
      </c>
      <c r="B4843" t="s">
        <v>7800</v>
      </c>
      <c r="C4843">
        <v>10</v>
      </c>
      <c r="D4843">
        <v>5</v>
      </c>
      <c r="E4843">
        <v>0.7142857142857143</v>
      </c>
      <c r="F4843">
        <v>2</v>
      </c>
      <c r="G4843">
        <v>12</v>
      </c>
      <c r="H4843">
        <v>9</v>
      </c>
      <c r="I4843">
        <v>0.84729786038720345</v>
      </c>
      <c r="J4843">
        <v>8.4729786038720345</v>
      </c>
      <c r="K4843">
        <v>4.2364893019360172</v>
      </c>
      <c r="L4843">
        <v>0.60521275741943104</v>
      </c>
      <c r="M4843">
        <v>3.057135784165538</v>
      </c>
      <c r="N4843">
        <v>16</v>
      </c>
      <c r="O4843">
        <v>0.1176470588235294</v>
      </c>
      <c r="P4843">
        <v>0.99682101222023933</v>
      </c>
      <c r="Q4843">
        <v>0.49841050611011972</v>
      </c>
      <c r="R4843">
        <v>7.1201500872874232E-2</v>
      </c>
      <c r="S4843" t="str" cm="1">
        <f t="array" ref="S4843">IFERROR(_xlfn.TEXTJOIN(", ", TRUE, _xlfn._xlws.FILTER(QA_Seed_Keywords!B$2:B$83, ISNUMBER(SEARCH(A4843, QA_Seed_Keywords!B$2:B$83)))), "")</f>
        <v/>
      </c>
      <c r="T4843" cm="1">
        <f t="array" ref="T4843">SUM(--ISNUMBER(SEARCH($A4843,QA_Seed_Keywords!$B$2:$B$83)))</f>
        <v>0</v>
      </c>
      <c r="U4843" t="str" cm="1">
        <f t="array" ref="U4843">IFERROR(_xlfn.TEXTJOIN(", ", TRUE, _xlfn._xlws.FILTER(ROW(QA_Seed_Keywords!B$2:B$83), ISNUMBER(SEARCH(A4843, QA_Seed_Keywords!B$2:B$83)))), "")</f>
        <v/>
      </c>
    </row>
    <row r="4844" spans="1:23" customFormat="1" x14ac:dyDescent="0.3">
      <c r="A4844" t="s">
        <v>7801</v>
      </c>
      <c r="B4844" t="s">
        <v>7802</v>
      </c>
      <c r="C4844">
        <v>23</v>
      </c>
      <c r="D4844">
        <v>7.666666666666667</v>
      </c>
      <c r="E4844">
        <v>1.642857142857143</v>
      </c>
      <c r="F4844">
        <v>3</v>
      </c>
      <c r="G4844">
        <v>12</v>
      </c>
      <c r="H4844">
        <v>12</v>
      </c>
      <c r="I4844">
        <v>0.69314718055994529</v>
      </c>
      <c r="J4844">
        <v>15.942385152878741</v>
      </c>
      <c r="K4844">
        <v>5.3141283842929141</v>
      </c>
      <c r="L4844">
        <v>1.1387417966341959</v>
      </c>
      <c r="M4844">
        <v>1.998528830111127</v>
      </c>
      <c r="N4844">
        <v>47</v>
      </c>
      <c r="O4844">
        <v>6.25E-2</v>
      </c>
      <c r="P4844">
        <v>0.9963990720549214</v>
      </c>
      <c r="Q4844">
        <v>0.33213302401830708</v>
      </c>
      <c r="R4844">
        <v>7.1171362289637233E-2</v>
      </c>
      <c r="S4844" t="str" cm="1">
        <f t="array" ref="S4844">IFERROR(_xlfn.TEXTJOIN(", ", TRUE, _xlfn._xlws.FILTER(QA_Seed_Keywords!B$2:B$83, ISNUMBER(SEARCH(A4844, QA_Seed_Keywords!B$2:B$83)))), "")</f>
        <v/>
      </c>
      <c r="T4844" cm="1">
        <f t="array" ref="T4844">SUM(--ISNUMBER(SEARCH($A4844,QA_Seed_Keywords!$B$2:$B$83)))</f>
        <v>0</v>
      </c>
      <c r="U4844" t="str" cm="1">
        <f t="array" ref="U4844">IFERROR(_xlfn.TEXTJOIN(", ", TRUE, _xlfn._xlws.FILTER(ROW(QA_Seed_Keywords!B$2:B$83), ISNUMBER(SEARCH(A4844, QA_Seed_Keywords!B$2:B$83)))), "")</f>
        <v/>
      </c>
    </row>
    <row r="4845" spans="1:23" customFormat="1" x14ac:dyDescent="0.3">
      <c r="A4845" t="s">
        <v>7803</v>
      </c>
      <c r="B4845" t="s">
        <v>7804</v>
      </c>
      <c r="C4845">
        <v>7</v>
      </c>
      <c r="D4845">
        <v>1.4</v>
      </c>
      <c r="E4845">
        <v>0.5</v>
      </c>
      <c r="F4845">
        <v>5</v>
      </c>
      <c r="G4845">
        <v>12</v>
      </c>
      <c r="H4845">
        <v>11</v>
      </c>
      <c r="I4845">
        <v>0.73759894313077912</v>
      </c>
      <c r="J4845">
        <v>5.1631926019154539</v>
      </c>
      <c r="K4845">
        <v>1.032638520383091</v>
      </c>
      <c r="L4845">
        <v>0.36879947156538961</v>
      </c>
      <c r="M4845">
        <v>2.632252590200272</v>
      </c>
      <c r="N4845">
        <v>25</v>
      </c>
      <c r="O4845">
        <v>0.19230769230769229</v>
      </c>
      <c r="P4845">
        <v>0.9929216542145104</v>
      </c>
      <c r="Q4845">
        <v>0.19858433084290211</v>
      </c>
      <c r="R4845">
        <v>7.0922975301036459E-2</v>
      </c>
      <c r="S4845" t="str" cm="1">
        <f t="array" ref="S4845">IFERROR(_xlfn.TEXTJOIN(", ", TRUE, _xlfn._xlws.FILTER(QA_Seed_Keywords!B$2:B$83, ISNUMBER(SEARCH(A4845, QA_Seed_Keywords!B$2:B$83)))), "")</f>
        <v/>
      </c>
      <c r="T4845" cm="1">
        <f t="array" ref="T4845">SUM(--ISNUMBER(SEARCH($A4845,QA_Seed_Keywords!$B$2:$B$83)))</f>
        <v>0</v>
      </c>
      <c r="U4845" t="str" cm="1">
        <f t="array" ref="U4845">IFERROR(_xlfn.TEXTJOIN(", ", TRUE, _xlfn._xlws.FILTER(ROW(QA_Seed_Keywords!B$2:B$83), ISNUMBER(SEARCH(A4845, QA_Seed_Keywords!B$2:B$83)))), "")</f>
        <v/>
      </c>
    </row>
    <row r="4846" spans="1:23" customFormat="1" x14ac:dyDescent="0.3">
      <c r="A4846" t="s">
        <v>7805</v>
      </c>
      <c r="B4846" t="s">
        <v>7806</v>
      </c>
      <c r="C4846">
        <v>5</v>
      </c>
      <c r="D4846">
        <v>5</v>
      </c>
      <c r="E4846">
        <v>0.35714285714285721</v>
      </c>
      <c r="F4846">
        <v>1</v>
      </c>
      <c r="G4846">
        <v>12</v>
      </c>
      <c r="H4846">
        <v>4</v>
      </c>
      <c r="I4846">
        <v>1.386294361119891</v>
      </c>
      <c r="J4846">
        <v>6.9314718055994531</v>
      </c>
      <c r="K4846">
        <v>6.9314718055994531</v>
      </c>
      <c r="L4846">
        <v>0.49510512897138947</v>
      </c>
      <c r="M4846">
        <v>3.9444389791664398</v>
      </c>
      <c r="N4846">
        <v>6</v>
      </c>
      <c r="O4846">
        <v>0.14285714285714279</v>
      </c>
      <c r="P4846">
        <v>0.99021025794277895</v>
      </c>
      <c r="Q4846">
        <v>0.99021025794277895</v>
      </c>
      <c r="R4846">
        <v>7.0729304138769919E-2</v>
      </c>
      <c r="S4846" t="str" cm="1">
        <f t="array" ref="S4846">IFERROR(_xlfn.TEXTJOIN(", ", TRUE, _xlfn._xlws.FILTER(QA_Seed_Keywords!B$2:B$83, ISNUMBER(SEARCH(A4846, QA_Seed_Keywords!B$2:B$83)))), "")</f>
        <v/>
      </c>
      <c r="T4846" cm="1">
        <f t="array" ref="T4846">SUM(--ISNUMBER(SEARCH($A4846,QA_Seed_Keywords!$B$2:$B$83)))</f>
        <v>0</v>
      </c>
      <c r="U4846" t="str" cm="1">
        <f t="array" ref="U4846">IFERROR(_xlfn.TEXTJOIN(", ", TRUE, _xlfn._xlws.FILTER(ROW(QA_Seed_Keywords!B$2:B$83), ISNUMBER(SEARCH(A4846, QA_Seed_Keywords!B$2:B$83)))), "")</f>
        <v/>
      </c>
    </row>
    <row r="4847" spans="1:23" customFormat="1" x14ac:dyDescent="0.3">
      <c r="A4847" t="s">
        <v>7807</v>
      </c>
      <c r="B4847" t="s">
        <v>7808</v>
      </c>
      <c r="C4847">
        <v>18</v>
      </c>
      <c r="D4847">
        <v>3.6</v>
      </c>
      <c r="E4847">
        <v>1.285714285714286</v>
      </c>
      <c r="F4847">
        <v>5</v>
      </c>
      <c r="G4847">
        <v>12</v>
      </c>
      <c r="H4847">
        <v>12</v>
      </c>
      <c r="I4847">
        <v>0.69314718055994529</v>
      </c>
      <c r="J4847">
        <v>12.476649250079021</v>
      </c>
      <c r="K4847">
        <v>2.495329850015803</v>
      </c>
      <c r="L4847">
        <v>0.8911892321485011</v>
      </c>
      <c r="M4847">
        <v>1.731466044862082</v>
      </c>
      <c r="N4847">
        <v>62</v>
      </c>
      <c r="O4847">
        <v>7.9365079365079361E-2</v>
      </c>
      <c r="P4847">
        <v>0.99021025794277895</v>
      </c>
      <c r="Q4847">
        <v>0.19804205158855581</v>
      </c>
      <c r="R4847">
        <v>7.0729304138769919E-2</v>
      </c>
      <c r="S4847" t="str" cm="1">
        <f t="array" ref="S4847">IFERROR(_xlfn.TEXTJOIN(", ", TRUE, _xlfn._xlws.FILTER(QA_Seed_Keywords!B$2:B$83, ISNUMBER(SEARCH(A4847, QA_Seed_Keywords!B$2:B$83)))), "")</f>
        <v/>
      </c>
      <c r="T4847" cm="1">
        <f t="array" ref="T4847">SUM(--ISNUMBER(SEARCH($A4847,QA_Seed_Keywords!$B$2:$B$83)))</f>
        <v>0</v>
      </c>
      <c r="U4847" t="str" cm="1">
        <f t="array" ref="U4847">IFERROR(_xlfn.TEXTJOIN(", ", TRUE, _xlfn._xlws.FILTER(ROW(QA_Seed_Keywords!B$2:B$83), ISNUMBER(SEARCH(A4847, QA_Seed_Keywords!B$2:B$83)))), "")</f>
        <v/>
      </c>
    </row>
    <row r="4848" spans="1:23" customFormat="1" x14ac:dyDescent="0.3">
      <c r="A4848" t="s">
        <v>7809</v>
      </c>
      <c r="B4848" t="s">
        <v>7810</v>
      </c>
      <c r="C4848">
        <v>9</v>
      </c>
      <c r="D4848">
        <v>9</v>
      </c>
      <c r="E4848">
        <v>0.6428571428571429</v>
      </c>
      <c r="F4848">
        <v>1</v>
      </c>
      <c r="G4848">
        <v>12</v>
      </c>
      <c r="H4848">
        <v>6</v>
      </c>
      <c r="I4848">
        <v>1.09861228866811</v>
      </c>
      <c r="J4848">
        <v>9.8875105980129874</v>
      </c>
      <c r="K4848">
        <v>9.8875105980129874</v>
      </c>
      <c r="L4848">
        <v>0.70625075700092776</v>
      </c>
      <c r="M4848">
        <v>3.5877640352277078</v>
      </c>
      <c r="N4848">
        <v>9</v>
      </c>
      <c r="O4848">
        <v>0.1</v>
      </c>
      <c r="P4848">
        <v>0.98875105980129874</v>
      </c>
      <c r="Q4848">
        <v>0.98875105980129874</v>
      </c>
      <c r="R4848">
        <v>7.0625075700092785E-2</v>
      </c>
      <c r="S4848" t="str" cm="1">
        <f t="array" ref="S4848">IFERROR(_xlfn.TEXTJOIN(", ", TRUE, _xlfn._xlws.FILTER(QA_Seed_Keywords!B$2:B$83, ISNUMBER(SEARCH(A4848, QA_Seed_Keywords!B$2:B$83)))), "")</f>
        <v/>
      </c>
      <c r="T4848" cm="1">
        <f t="array" ref="T4848">SUM(--ISNUMBER(SEARCH($A4848,QA_Seed_Keywords!$B$2:$B$83)))</f>
        <v>0</v>
      </c>
      <c r="U4848" t="str" cm="1">
        <f t="array" ref="U4848">IFERROR(_xlfn.TEXTJOIN(", ", TRUE, _xlfn._xlws.FILTER(ROW(QA_Seed_Keywords!B$2:B$83), ISNUMBER(SEARCH(A4848, QA_Seed_Keywords!B$2:B$83)))), "")</f>
        <v/>
      </c>
    </row>
    <row r="4849" spans="1:21" customFormat="1" x14ac:dyDescent="0.3">
      <c r="A4849" t="s">
        <v>7811</v>
      </c>
      <c r="B4849" t="s">
        <v>7812</v>
      </c>
      <c r="C4849">
        <v>13</v>
      </c>
      <c r="D4849">
        <v>1.625</v>
      </c>
      <c r="E4849">
        <v>0.9285714285714286</v>
      </c>
      <c r="F4849">
        <v>8</v>
      </c>
      <c r="G4849">
        <v>12</v>
      </c>
      <c r="H4849">
        <v>12</v>
      </c>
      <c r="I4849">
        <v>0.69314718055994529</v>
      </c>
      <c r="J4849">
        <v>9.0109133472792884</v>
      </c>
      <c r="K4849">
        <v>1.126364168409911</v>
      </c>
      <c r="L4849">
        <v>0.64363666766280636</v>
      </c>
      <c r="M4849">
        <v>1.599889687073363</v>
      </c>
      <c r="N4849">
        <v>72</v>
      </c>
      <c r="O4849">
        <v>0.1095890410958904</v>
      </c>
      <c r="P4849">
        <v>0.98749735312649733</v>
      </c>
      <c r="Q4849">
        <v>0.12343716914081219</v>
      </c>
      <c r="R4849">
        <v>7.0535525223321238E-2</v>
      </c>
      <c r="S4849" t="str" cm="1">
        <f t="array" ref="S4849">IFERROR(_xlfn.TEXTJOIN(", ", TRUE, _xlfn._xlws.FILTER(QA_Seed_Keywords!B$2:B$83, ISNUMBER(SEARCH(A4849, QA_Seed_Keywords!B$2:B$83)))), "")</f>
        <v/>
      </c>
      <c r="T4849" cm="1">
        <f t="array" ref="T4849">SUM(--ISNUMBER(SEARCH($A4849,QA_Seed_Keywords!$B$2:$B$83)))</f>
        <v>0</v>
      </c>
      <c r="U4849" t="str" cm="1">
        <f t="array" ref="U4849">IFERROR(_xlfn.TEXTJOIN(", ", TRUE, _xlfn._xlws.FILTER(ROW(QA_Seed_Keywords!B$2:B$83), ISNUMBER(SEARCH(A4849, QA_Seed_Keywords!B$2:B$83)))), "")</f>
        <v/>
      </c>
    </row>
    <row r="4850" spans="1:21" customFormat="1" x14ac:dyDescent="0.3">
      <c r="A4850" t="s">
        <v>7813</v>
      </c>
      <c r="B4850" t="s">
        <v>7814</v>
      </c>
      <c r="C4850">
        <v>14</v>
      </c>
      <c r="D4850">
        <v>2.333333333333333</v>
      </c>
      <c r="E4850">
        <v>1</v>
      </c>
      <c r="F4850">
        <v>6</v>
      </c>
      <c r="G4850">
        <v>12</v>
      </c>
      <c r="H4850">
        <v>12</v>
      </c>
      <c r="I4850">
        <v>0.69314718055994529</v>
      </c>
      <c r="J4850">
        <v>9.7040605278392338</v>
      </c>
      <c r="K4850">
        <v>1.617343421306539</v>
      </c>
      <c r="L4850">
        <v>0.69314718055994529</v>
      </c>
      <c r="M4850">
        <v>1.812811684316034</v>
      </c>
      <c r="N4850">
        <v>58</v>
      </c>
      <c r="O4850">
        <v>0.10169491525423729</v>
      </c>
      <c r="P4850">
        <v>0.98685361300060015</v>
      </c>
      <c r="Q4850">
        <v>0.16447560216676671</v>
      </c>
      <c r="R4850">
        <v>7.0489543785757156E-2</v>
      </c>
      <c r="S4850" t="str" cm="1">
        <f t="array" ref="S4850">IFERROR(_xlfn.TEXTJOIN(", ", TRUE, _xlfn._xlws.FILTER(QA_Seed_Keywords!B$2:B$83, ISNUMBER(SEARCH(A4850, QA_Seed_Keywords!B$2:B$83)))), "")</f>
        <v/>
      </c>
      <c r="T4850" cm="1">
        <f t="array" ref="T4850">SUM(--ISNUMBER(SEARCH($A4850,QA_Seed_Keywords!$B$2:$B$83)))</f>
        <v>0</v>
      </c>
      <c r="U4850" t="str" cm="1">
        <f t="array" ref="U4850">IFERROR(_xlfn.TEXTJOIN(", ", TRUE, _xlfn._xlws.FILTER(ROW(QA_Seed_Keywords!B$2:B$83), ISNUMBER(SEARCH(A4850, QA_Seed_Keywords!B$2:B$83)))), "")</f>
        <v/>
      </c>
    </row>
    <row r="4851" spans="1:21" customFormat="1" x14ac:dyDescent="0.3">
      <c r="A4851" t="s">
        <v>7815</v>
      </c>
      <c r="B4851" t="s">
        <v>7816</v>
      </c>
      <c r="C4851">
        <v>12</v>
      </c>
      <c r="D4851">
        <v>3</v>
      </c>
      <c r="E4851">
        <v>0.8571428571428571</v>
      </c>
      <c r="F4851">
        <v>4</v>
      </c>
      <c r="G4851">
        <v>12</v>
      </c>
      <c r="H4851">
        <v>11</v>
      </c>
      <c r="I4851">
        <v>0.73759894313077912</v>
      </c>
      <c r="J4851">
        <v>8.8511873175693498</v>
      </c>
      <c r="K4851">
        <v>2.212796829392337</v>
      </c>
      <c r="L4851">
        <v>0.63222766554066778</v>
      </c>
      <c r="M4851">
        <v>2.3068301897656438</v>
      </c>
      <c r="N4851">
        <v>35</v>
      </c>
      <c r="O4851">
        <v>0.1111111111111111</v>
      </c>
      <c r="P4851">
        <v>0.98346525750770553</v>
      </c>
      <c r="Q4851">
        <v>0.24586631437692641</v>
      </c>
      <c r="R4851">
        <v>7.0247518393407524E-2</v>
      </c>
      <c r="S4851" t="str" cm="1">
        <f t="array" ref="S4851">IFERROR(_xlfn.TEXTJOIN(", ", TRUE, _xlfn._xlws.FILTER(QA_Seed_Keywords!B$2:B$83, ISNUMBER(SEARCH(A4851, QA_Seed_Keywords!B$2:B$83)))), "")</f>
        <v/>
      </c>
      <c r="T4851" cm="1">
        <f t="array" ref="T4851">SUM(--ISNUMBER(SEARCH($A4851,QA_Seed_Keywords!$B$2:$B$83)))</f>
        <v>0</v>
      </c>
      <c r="U4851" t="str" cm="1">
        <f t="array" ref="U4851">IFERROR(_xlfn.TEXTJOIN(", ", TRUE, _xlfn._xlws.FILTER(ROW(QA_Seed_Keywords!B$2:B$83), ISNUMBER(SEARCH(A4851, QA_Seed_Keywords!B$2:B$83)))), "")</f>
        <v/>
      </c>
    </row>
    <row r="4852" spans="1:21" customFormat="1" x14ac:dyDescent="0.3">
      <c r="A4852" t="s">
        <v>7817</v>
      </c>
      <c r="B4852" t="s">
        <v>7817</v>
      </c>
      <c r="C4852">
        <v>17</v>
      </c>
      <c r="D4852">
        <v>2.4285714285714279</v>
      </c>
      <c r="E4852">
        <v>1.214285714285714</v>
      </c>
      <c r="F4852">
        <v>7</v>
      </c>
      <c r="G4852">
        <v>12</v>
      </c>
      <c r="H4852">
        <v>12</v>
      </c>
      <c r="I4852">
        <v>0.69314718055994529</v>
      </c>
      <c r="J4852">
        <v>11.78350206951907</v>
      </c>
      <c r="K4852">
        <v>1.6833574385027239</v>
      </c>
      <c r="L4852">
        <v>0.84167871925136206</v>
      </c>
      <c r="M4852">
        <v>1.245958229080381</v>
      </c>
      <c r="N4852">
        <v>83</v>
      </c>
      <c r="O4852">
        <v>8.3333333333333329E-2</v>
      </c>
      <c r="P4852">
        <v>0.98195850579325583</v>
      </c>
      <c r="Q4852">
        <v>0.14027978654189369</v>
      </c>
      <c r="R4852">
        <v>7.0139893270946829E-2</v>
      </c>
      <c r="S4852" t="str" cm="1">
        <f t="array" ref="S4852">IFERROR(_xlfn.TEXTJOIN(", ", TRUE, _xlfn._xlws.FILTER(QA_Seed_Keywords!B$2:B$83, ISNUMBER(SEARCH(A4852, QA_Seed_Keywords!B$2:B$83)))), "")</f>
        <v/>
      </c>
      <c r="T4852" cm="1">
        <f t="array" ref="T4852">SUM(--ISNUMBER(SEARCH($A4852,QA_Seed_Keywords!$B$2:$B$83)))</f>
        <v>0</v>
      </c>
      <c r="U4852" t="str" cm="1">
        <f t="array" ref="U4852">IFERROR(_xlfn.TEXTJOIN(", ", TRUE, _xlfn._xlws.FILTER(ROW(QA_Seed_Keywords!B$2:B$83), ISNUMBER(SEARCH(A4852, QA_Seed_Keywords!B$2:B$83)))), "")</f>
        <v/>
      </c>
    </row>
    <row r="4853" spans="1:21" customFormat="1" x14ac:dyDescent="0.3">
      <c r="A4853" t="s">
        <v>7818</v>
      </c>
      <c r="B4853" t="s">
        <v>7819</v>
      </c>
      <c r="C4853">
        <v>15</v>
      </c>
      <c r="D4853">
        <v>15</v>
      </c>
      <c r="E4853">
        <v>1.071428571428571</v>
      </c>
      <c r="F4853">
        <v>1</v>
      </c>
      <c r="G4853">
        <v>12</v>
      </c>
      <c r="H4853">
        <v>8</v>
      </c>
      <c r="I4853">
        <v>0.91629073187415511</v>
      </c>
      <c r="J4853">
        <v>13.744360978112329</v>
      </c>
      <c r="K4853">
        <v>13.744360978112329</v>
      </c>
      <c r="L4853">
        <v>0.98174006986516615</v>
      </c>
      <c r="M4853">
        <v>3.2512917986064949</v>
      </c>
      <c r="N4853">
        <v>13</v>
      </c>
      <c r="O4853">
        <v>7.1428571428571425E-2</v>
      </c>
      <c r="P4853">
        <v>0.98174006986516604</v>
      </c>
      <c r="Q4853">
        <v>0.98174006986516604</v>
      </c>
      <c r="R4853">
        <v>7.0124290704654715E-2</v>
      </c>
      <c r="S4853" t="str" cm="1">
        <f t="array" ref="S4853">IFERROR(_xlfn.TEXTJOIN(", ", TRUE, _xlfn._xlws.FILTER(QA_Seed_Keywords!B$2:B$83, ISNUMBER(SEARCH(A4853, QA_Seed_Keywords!B$2:B$83)))), "")</f>
        <v/>
      </c>
      <c r="T4853" cm="1">
        <f t="array" ref="T4853">SUM(--ISNUMBER(SEARCH($A4853,QA_Seed_Keywords!$B$2:$B$83)))</f>
        <v>0</v>
      </c>
      <c r="U4853" t="str" cm="1">
        <f t="array" ref="U4853">IFERROR(_xlfn.TEXTJOIN(", ", TRUE, _xlfn._xlws.FILTER(ROW(QA_Seed_Keywords!B$2:B$83), ISNUMBER(SEARCH(A4853, QA_Seed_Keywords!B$2:B$83)))), "")</f>
        <v/>
      </c>
    </row>
    <row r="4854" spans="1:21" customFormat="1" x14ac:dyDescent="0.3">
      <c r="A4854" t="s">
        <v>7820</v>
      </c>
      <c r="B4854" t="s">
        <v>7821</v>
      </c>
      <c r="C4854">
        <v>4</v>
      </c>
      <c r="D4854">
        <v>2</v>
      </c>
      <c r="E4854">
        <v>0.2857142857142857</v>
      </c>
      <c r="F4854">
        <v>2</v>
      </c>
      <c r="G4854">
        <v>12</v>
      </c>
      <c r="H4854">
        <v>6</v>
      </c>
      <c r="I4854">
        <v>1.09861228866811</v>
      </c>
      <c r="J4854">
        <v>4.3944491546724391</v>
      </c>
      <c r="K4854">
        <v>2.19722457733622</v>
      </c>
      <c r="L4854">
        <v>0.31388922533374558</v>
      </c>
      <c r="M4854">
        <v>3.693124550885535</v>
      </c>
      <c r="N4854">
        <v>8</v>
      </c>
      <c r="O4854">
        <v>0.22222222222222221</v>
      </c>
      <c r="P4854">
        <v>0.97654425659387534</v>
      </c>
      <c r="Q4854">
        <v>0.48827212829693772</v>
      </c>
      <c r="R4854">
        <v>6.9753161185276802E-2</v>
      </c>
      <c r="S4854" t="str" cm="1">
        <f t="array" ref="S4854">IFERROR(_xlfn.TEXTJOIN(", ", TRUE, _xlfn._xlws.FILTER(QA_Seed_Keywords!B$2:B$83, ISNUMBER(SEARCH(A4854, QA_Seed_Keywords!B$2:B$83)))), "")</f>
        <v/>
      </c>
      <c r="T4854" cm="1">
        <f t="array" ref="T4854">SUM(--ISNUMBER(SEARCH($A4854,QA_Seed_Keywords!$B$2:$B$83)))</f>
        <v>0</v>
      </c>
      <c r="U4854" t="str" cm="1">
        <f t="array" ref="U4854">IFERROR(_xlfn.TEXTJOIN(", ", TRUE, _xlfn._xlws.FILTER(ROW(QA_Seed_Keywords!B$2:B$83), ISNUMBER(SEARCH(A4854, QA_Seed_Keywords!B$2:B$83)))), "")</f>
        <v/>
      </c>
    </row>
    <row r="4855" spans="1:21" customFormat="1" x14ac:dyDescent="0.3">
      <c r="A4855" t="s">
        <v>7822</v>
      </c>
      <c r="B4855" t="s">
        <v>7823</v>
      </c>
      <c r="C4855">
        <v>4</v>
      </c>
      <c r="D4855">
        <v>2</v>
      </c>
      <c r="E4855">
        <v>0.2857142857142857</v>
      </c>
      <c r="F4855">
        <v>2</v>
      </c>
      <c r="G4855">
        <v>12</v>
      </c>
      <c r="H4855">
        <v>6</v>
      </c>
      <c r="I4855">
        <v>1.09861228866811</v>
      </c>
      <c r="J4855">
        <v>4.3944491546724391</v>
      </c>
      <c r="K4855">
        <v>2.19722457733622</v>
      </c>
      <c r="L4855">
        <v>0.31388922533374558</v>
      </c>
      <c r="M4855">
        <v>3.693124550885535</v>
      </c>
      <c r="N4855">
        <v>8</v>
      </c>
      <c r="O4855">
        <v>0.22222222222222221</v>
      </c>
      <c r="P4855">
        <v>0.97654425659387534</v>
      </c>
      <c r="Q4855">
        <v>0.48827212829693772</v>
      </c>
      <c r="R4855">
        <v>6.9753161185276802E-2</v>
      </c>
      <c r="S4855" t="str" cm="1">
        <f t="array" ref="S4855">IFERROR(_xlfn.TEXTJOIN(", ", TRUE, _xlfn._xlws.FILTER(QA_Seed_Keywords!B$2:B$83, ISNUMBER(SEARCH(A4855, QA_Seed_Keywords!B$2:B$83)))), "")</f>
        <v/>
      </c>
      <c r="T4855" cm="1">
        <f t="array" ref="T4855">SUM(--ISNUMBER(SEARCH($A4855,QA_Seed_Keywords!$B$2:$B$83)))</f>
        <v>0</v>
      </c>
      <c r="U4855" t="str" cm="1">
        <f t="array" ref="U4855">IFERROR(_xlfn.TEXTJOIN(", ", TRUE, _xlfn._xlws.FILTER(ROW(QA_Seed_Keywords!B$2:B$83), ISNUMBER(SEARCH(A4855, QA_Seed_Keywords!B$2:B$83)))), "")</f>
        <v/>
      </c>
    </row>
    <row r="4856" spans="1:21" customFormat="1" x14ac:dyDescent="0.3">
      <c r="A4856" t="s">
        <v>7824</v>
      </c>
      <c r="B4856" t="s">
        <v>7824</v>
      </c>
      <c r="C4856">
        <v>4</v>
      </c>
      <c r="D4856">
        <v>2</v>
      </c>
      <c r="E4856">
        <v>0.2857142857142857</v>
      </c>
      <c r="F4856">
        <v>2</v>
      </c>
      <c r="G4856">
        <v>12</v>
      </c>
      <c r="H4856">
        <v>6</v>
      </c>
      <c r="I4856">
        <v>1.09861228866811</v>
      </c>
      <c r="J4856">
        <v>4.3944491546724391</v>
      </c>
      <c r="K4856">
        <v>2.19722457733622</v>
      </c>
      <c r="L4856">
        <v>0.31388922533374558</v>
      </c>
      <c r="M4856">
        <v>3.693124550885535</v>
      </c>
      <c r="N4856">
        <v>8</v>
      </c>
      <c r="O4856">
        <v>0.22222222222222221</v>
      </c>
      <c r="P4856">
        <v>0.97654425659387534</v>
      </c>
      <c r="Q4856">
        <v>0.48827212829693772</v>
      </c>
      <c r="R4856">
        <v>6.9753161185276802E-2</v>
      </c>
      <c r="S4856" t="str" cm="1">
        <f t="array" ref="S4856">IFERROR(_xlfn.TEXTJOIN(", ", TRUE, _xlfn._xlws.FILTER(QA_Seed_Keywords!B$2:B$83, ISNUMBER(SEARCH(A4856, QA_Seed_Keywords!B$2:B$83)))), "")</f>
        <v/>
      </c>
      <c r="T4856" cm="1">
        <f t="array" ref="T4856">SUM(--ISNUMBER(SEARCH($A4856,QA_Seed_Keywords!$B$2:$B$83)))</f>
        <v>0</v>
      </c>
      <c r="U4856" t="str" cm="1">
        <f t="array" ref="U4856">IFERROR(_xlfn.TEXTJOIN(", ", TRUE, _xlfn._xlws.FILTER(ROW(QA_Seed_Keywords!B$2:B$83), ISNUMBER(SEARCH(A4856, QA_Seed_Keywords!B$2:B$83)))), "")</f>
        <v/>
      </c>
    </row>
    <row r="4857" spans="1:21" customFormat="1" x14ac:dyDescent="0.3">
      <c r="A4857" t="s">
        <v>7825</v>
      </c>
      <c r="B4857" t="s">
        <v>7826</v>
      </c>
      <c r="C4857">
        <v>22</v>
      </c>
      <c r="D4857">
        <v>7.333333333333333</v>
      </c>
      <c r="E4857">
        <v>1.571428571428571</v>
      </c>
      <c r="F4857">
        <v>3</v>
      </c>
      <c r="G4857">
        <v>12</v>
      </c>
      <c r="H4857">
        <v>12</v>
      </c>
      <c r="I4857">
        <v>0.69314718055994529</v>
      </c>
      <c r="J4857">
        <v>15.249237972318801</v>
      </c>
      <c r="K4857">
        <v>5.0830793241062651</v>
      </c>
      <c r="L4857">
        <v>1.089231283737057</v>
      </c>
      <c r="M4857">
        <v>2.0402015265116948</v>
      </c>
      <c r="N4857">
        <v>46</v>
      </c>
      <c r="O4857">
        <v>6.3829787234042548E-2</v>
      </c>
      <c r="P4857">
        <v>0.97335561525439118</v>
      </c>
      <c r="Q4857">
        <v>0.32445187175146373</v>
      </c>
      <c r="R4857">
        <v>6.952540108959937E-2</v>
      </c>
      <c r="S4857" t="str" cm="1">
        <f t="array" ref="S4857">IFERROR(_xlfn.TEXTJOIN(", ", TRUE, _xlfn._xlws.FILTER(QA_Seed_Keywords!B$2:B$83, ISNUMBER(SEARCH(A4857, QA_Seed_Keywords!B$2:B$83)))), "")</f>
        <v/>
      </c>
      <c r="T4857" cm="1">
        <f t="array" ref="T4857">SUM(--ISNUMBER(SEARCH($A4857,QA_Seed_Keywords!$B$2:$B$83)))</f>
        <v>0</v>
      </c>
      <c r="U4857" t="str" cm="1">
        <f t="array" ref="U4857">IFERROR(_xlfn.TEXTJOIN(", ", TRUE, _xlfn._xlws.FILTER(ROW(QA_Seed_Keywords!B$2:B$83), ISNUMBER(SEARCH(A4857, QA_Seed_Keywords!B$2:B$83)))), "")</f>
        <v/>
      </c>
    </row>
    <row r="4858" spans="1:21" customFormat="1" x14ac:dyDescent="0.3">
      <c r="A4858" t="s">
        <v>7827</v>
      </c>
      <c r="B4858" t="s">
        <v>7828</v>
      </c>
      <c r="C4858">
        <v>11</v>
      </c>
      <c r="D4858">
        <v>1.833333333333333</v>
      </c>
      <c r="E4858">
        <v>0.7857142857142857</v>
      </c>
      <c r="F4858">
        <v>6</v>
      </c>
      <c r="G4858">
        <v>12</v>
      </c>
      <c r="H4858">
        <v>12</v>
      </c>
      <c r="I4858">
        <v>0.69314718055994529</v>
      </c>
      <c r="J4858">
        <v>7.6246189861593976</v>
      </c>
      <c r="K4858">
        <v>1.270769831026566</v>
      </c>
      <c r="L4858">
        <v>0.5446156418685284</v>
      </c>
      <c r="M4858">
        <v>2.0402015265116948</v>
      </c>
      <c r="N4858">
        <v>46</v>
      </c>
      <c r="O4858">
        <v>0.1276595744680851</v>
      </c>
      <c r="P4858">
        <v>0.97335561525439118</v>
      </c>
      <c r="Q4858">
        <v>0.16222593587573189</v>
      </c>
      <c r="R4858">
        <v>6.952540108959937E-2</v>
      </c>
      <c r="S4858" t="str" cm="1">
        <f t="array" ref="S4858">IFERROR(_xlfn.TEXTJOIN(", ", TRUE, _xlfn._xlws.FILTER(QA_Seed_Keywords!B$2:B$83, ISNUMBER(SEARCH(A4858, QA_Seed_Keywords!B$2:B$83)))), "")</f>
        <v/>
      </c>
      <c r="T4858" cm="1">
        <f t="array" ref="T4858">SUM(--ISNUMBER(SEARCH($A4858,QA_Seed_Keywords!$B$2:$B$83)))</f>
        <v>0</v>
      </c>
      <c r="U4858" t="str" cm="1">
        <f t="array" ref="U4858">IFERROR(_xlfn.TEXTJOIN(", ", TRUE, _xlfn._xlws.FILTER(ROW(QA_Seed_Keywords!B$2:B$83), ISNUMBER(SEARCH(A4858, QA_Seed_Keywords!B$2:B$83)))), "")</f>
        <v/>
      </c>
    </row>
    <row r="4859" spans="1:21" customFormat="1" x14ac:dyDescent="0.3">
      <c r="A4859" t="s">
        <v>7829</v>
      </c>
      <c r="B4859" t="s">
        <v>7830</v>
      </c>
      <c r="C4859">
        <v>2</v>
      </c>
      <c r="D4859">
        <v>2</v>
      </c>
      <c r="E4859">
        <v>0.14285714285714279</v>
      </c>
      <c r="F4859">
        <v>1</v>
      </c>
      <c r="G4859">
        <v>12</v>
      </c>
      <c r="H4859">
        <v>2</v>
      </c>
      <c r="I4859">
        <v>1.945910149055313</v>
      </c>
      <c r="J4859">
        <v>3.891820298110626</v>
      </c>
      <c r="K4859">
        <v>3.891820298110626</v>
      </c>
      <c r="L4859">
        <v>0.27798716415075903</v>
      </c>
      <c r="M4859">
        <v>5.8903491282217537</v>
      </c>
      <c r="N4859">
        <v>3</v>
      </c>
      <c r="O4859">
        <v>0.25</v>
      </c>
      <c r="P4859">
        <v>0.97295507452765662</v>
      </c>
      <c r="Q4859">
        <v>0.97295507452765662</v>
      </c>
      <c r="R4859">
        <v>6.9496791037689756E-2</v>
      </c>
      <c r="S4859" t="str" cm="1">
        <f t="array" ref="S4859">IFERROR(_xlfn.TEXTJOIN(", ", TRUE, _xlfn._xlws.FILTER(QA_Seed_Keywords!B$2:B$83, ISNUMBER(SEARCH(A4859, QA_Seed_Keywords!B$2:B$83)))), "")</f>
        <v/>
      </c>
      <c r="T4859" cm="1">
        <f t="array" ref="T4859">SUM(--ISNUMBER(SEARCH($A4859,QA_Seed_Keywords!$B$2:$B$83)))</f>
        <v>0</v>
      </c>
      <c r="U4859" t="str" cm="1">
        <f t="array" ref="U4859">IFERROR(_xlfn.TEXTJOIN(", ", TRUE, _xlfn._xlws.FILTER(ROW(QA_Seed_Keywords!B$2:B$83), ISNUMBER(SEARCH(A4859, QA_Seed_Keywords!B$2:B$83)))), "")</f>
        <v/>
      </c>
    </row>
    <row r="4860" spans="1:21" customFormat="1" x14ac:dyDescent="0.3">
      <c r="A4860" t="s">
        <v>7831</v>
      </c>
      <c r="B4860" t="s">
        <v>7831</v>
      </c>
      <c r="C4860">
        <v>14</v>
      </c>
      <c r="D4860">
        <v>2.8</v>
      </c>
      <c r="E4860">
        <v>1</v>
      </c>
      <c r="F4860">
        <v>5</v>
      </c>
      <c r="G4860">
        <v>12</v>
      </c>
      <c r="H4860">
        <v>12</v>
      </c>
      <c r="I4860">
        <v>0.69314718055994529</v>
      </c>
      <c r="J4860">
        <v>9.7040605278392338</v>
      </c>
      <c r="K4860">
        <v>1.9408121055678469</v>
      </c>
      <c r="L4860">
        <v>0.69314718055994529</v>
      </c>
      <c r="M4860">
        <v>1.958523495497428</v>
      </c>
      <c r="N4860">
        <v>49</v>
      </c>
      <c r="O4860">
        <v>0.1</v>
      </c>
      <c r="P4860">
        <v>0.97040605278392345</v>
      </c>
      <c r="Q4860">
        <v>0.19408121055678471</v>
      </c>
      <c r="R4860">
        <v>6.9314718055994526E-2</v>
      </c>
      <c r="S4860" t="str" cm="1">
        <f t="array" ref="S4860">IFERROR(_xlfn.TEXTJOIN(", ", TRUE, _xlfn._xlws.FILTER(QA_Seed_Keywords!B$2:B$83, ISNUMBER(SEARCH(A4860, QA_Seed_Keywords!B$2:B$83)))), "")</f>
        <v/>
      </c>
      <c r="T4860" cm="1">
        <f t="array" ref="T4860">SUM(--ISNUMBER(SEARCH($A4860,QA_Seed_Keywords!$B$2:$B$83)))</f>
        <v>0</v>
      </c>
      <c r="U4860" t="str" cm="1">
        <f t="array" ref="U4860">IFERROR(_xlfn.TEXTJOIN(", ", TRUE, _xlfn._xlws.FILTER(ROW(QA_Seed_Keywords!B$2:B$83), ISNUMBER(SEARCH(A4860, QA_Seed_Keywords!B$2:B$83)))), "")</f>
        <v/>
      </c>
    </row>
    <row r="4861" spans="1:21" customFormat="1" x14ac:dyDescent="0.3">
      <c r="A4861" t="s">
        <v>7832</v>
      </c>
      <c r="B4861" t="s">
        <v>7832</v>
      </c>
      <c r="C4861">
        <v>14</v>
      </c>
      <c r="D4861">
        <v>2.333333333333333</v>
      </c>
      <c r="E4861">
        <v>1</v>
      </c>
      <c r="F4861">
        <v>6</v>
      </c>
      <c r="G4861">
        <v>12</v>
      </c>
      <c r="H4861">
        <v>12</v>
      </c>
      <c r="I4861">
        <v>0.69314718055994529</v>
      </c>
      <c r="J4861">
        <v>9.7040605278392338</v>
      </c>
      <c r="K4861">
        <v>1.617343421306539</v>
      </c>
      <c r="L4861">
        <v>0.69314718055994529</v>
      </c>
      <c r="M4861">
        <v>1.763214743176662</v>
      </c>
      <c r="N4861">
        <v>59</v>
      </c>
      <c r="O4861">
        <v>0.1</v>
      </c>
      <c r="P4861">
        <v>0.97040605278392345</v>
      </c>
      <c r="Q4861">
        <v>0.16173434213065391</v>
      </c>
      <c r="R4861">
        <v>6.9314718055994526E-2</v>
      </c>
      <c r="S4861" t="str" cm="1">
        <f t="array" ref="S4861">IFERROR(_xlfn.TEXTJOIN(", ", TRUE, _xlfn._xlws.FILTER(QA_Seed_Keywords!B$2:B$83, ISNUMBER(SEARCH(A4861, QA_Seed_Keywords!B$2:B$83)))), "")</f>
        <v/>
      </c>
      <c r="T4861" cm="1">
        <f t="array" ref="T4861">SUM(--ISNUMBER(SEARCH($A4861,QA_Seed_Keywords!$B$2:$B$83)))</f>
        <v>0</v>
      </c>
      <c r="U4861" t="str" cm="1">
        <f t="array" ref="U4861">IFERROR(_xlfn.TEXTJOIN(", ", TRUE, _xlfn._xlws.FILTER(ROW(QA_Seed_Keywords!B$2:B$83), ISNUMBER(SEARCH(A4861, QA_Seed_Keywords!B$2:B$83)))), "")</f>
        <v/>
      </c>
    </row>
    <row r="4862" spans="1:21" customFormat="1" x14ac:dyDescent="0.3">
      <c r="A4862" t="s">
        <v>7833</v>
      </c>
      <c r="B4862" t="s">
        <v>7834</v>
      </c>
      <c r="C4862">
        <v>8</v>
      </c>
      <c r="D4862">
        <v>2.666666666666667</v>
      </c>
      <c r="E4862">
        <v>0.5714285714285714</v>
      </c>
      <c r="F4862">
        <v>3</v>
      </c>
      <c r="G4862">
        <v>12</v>
      </c>
      <c r="H4862">
        <v>9</v>
      </c>
      <c r="I4862">
        <v>0.84729786038720345</v>
      </c>
      <c r="J4862">
        <v>6.7783828830976276</v>
      </c>
      <c r="K4862">
        <v>2.2594609610325418</v>
      </c>
      <c r="L4862">
        <v>0.48417020593554477</v>
      </c>
      <c r="M4862">
        <v>2.201469674107817</v>
      </c>
      <c r="N4862">
        <v>20</v>
      </c>
      <c r="O4862">
        <v>0.14285714285714279</v>
      </c>
      <c r="P4862">
        <v>0.96834041187108966</v>
      </c>
      <c r="Q4862">
        <v>0.32278013729036309</v>
      </c>
      <c r="R4862">
        <v>6.91671722765064E-2</v>
      </c>
      <c r="S4862" t="str" cm="1">
        <f t="array" ref="S4862">IFERROR(_xlfn.TEXTJOIN(", ", TRUE, _xlfn._xlws.FILTER(QA_Seed_Keywords!B$2:B$83, ISNUMBER(SEARCH(A4862, QA_Seed_Keywords!B$2:B$83)))), "")</f>
        <v>cross-sit</v>
      </c>
      <c r="T4862" cm="1">
        <f t="array" ref="T4862">SUM(--ISNUMBER(SEARCH($A4862,QA_Seed_Keywords!$B$2:$B$83)))</f>
        <v>1</v>
      </c>
      <c r="U4862" t="str" cm="1">
        <f t="array" ref="U4862">IFERROR(_xlfn.TEXTJOIN(", ", TRUE, _xlfn._xlws.FILTER(ROW(QA_Seed_Keywords!B$2:B$83), ISNUMBER(SEARCH(A4862, QA_Seed_Keywords!B$2:B$83)))), "")</f>
        <v>26</v>
      </c>
    </row>
    <row r="4863" spans="1:21" customFormat="1" x14ac:dyDescent="0.3">
      <c r="A4863" t="s">
        <v>7835</v>
      </c>
      <c r="B4863" t="s">
        <v>7836</v>
      </c>
      <c r="C4863">
        <v>12</v>
      </c>
      <c r="D4863">
        <v>2.4</v>
      </c>
      <c r="E4863">
        <v>0.8571428571428571</v>
      </c>
      <c r="F4863">
        <v>5</v>
      </c>
      <c r="G4863">
        <v>12</v>
      </c>
      <c r="H4863">
        <v>12</v>
      </c>
      <c r="I4863">
        <v>0.69314718055994529</v>
      </c>
      <c r="J4863">
        <v>8.317766166719343</v>
      </c>
      <c r="K4863">
        <v>1.663553233343869</v>
      </c>
      <c r="L4863">
        <v>0.59412615476566732</v>
      </c>
      <c r="M4863">
        <v>2.1291490125281909</v>
      </c>
      <c r="N4863">
        <v>42</v>
      </c>
      <c r="O4863">
        <v>0.1162790697674419</v>
      </c>
      <c r="P4863">
        <v>0.96718211240922591</v>
      </c>
      <c r="Q4863">
        <v>0.1934364224818452</v>
      </c>
      <c r="R4863">
        <v>6.9084436600658994E-2</v>
      </c>
      <c r="S4863" t="str" cm="1">
        <f t="array" ref="S4863">IFERROR(_xlfn.TEXTJOIN(", ", TRUE, _xlfn._xlws.FILTER(QA_Seed_Keywords!B$2:B$83, ISNUMBER(SEARCH(A4863, QA_Seed_Keywords!B$2:B$83)))), "")</f>
        <v/>
      </c>
      <c r="T4863" cm="1">
        <f t="array" ref="T4863">SUM(--ISNUMBER(SEARCH($A4863,QA_Seed_Keywords!$B$2:$B$83)))</f>
        <v>0</v>
      </c>
      <c r="U4863" t="str" cm="1">
        <f t="array" ref="U4863">IFERROR(_xlfn.TEXTJOIN(", ", TRUE, _xlfn._xlws.FILTER(ROW(QA_Seed_Keywords!B$2:B$83), ISNUMBER(SEARCH(A4863, QA_Seed_Keywords!B$2:B$83)))), "")</f>
        <v/>
      </c>
    </row>
    <row r="4864" spans="1:21" customFormat="1" x14ac:dyDescent="0.3">
      <c r="A4864" t="s">
        <v>7837</v>
      </c>
      <c r="B4864" t="s">
        <v>7837</v>
      </c>
      <c r="C4864">
        <v>3</v>
      </c>
      <c r="D4864">
        <v>3</v>
      </c>
      <c r="E4864">
        <v>0.2142857142857143</v>
      </c>
      <c r="F4864">
        <v>1</v>
      </c>
      <c r="G4864">
        <v>12</v>
      </c>
      <c r="H4864">
        <v>3</v>
      </c>
      <c r="I4864">
        <v>1.6094379124341001</v>
      </c>
      <c r="J4864">
        <v>4.8283137373023006</v>
      </c>
      <c r="K4864">
        <v>4.8283137373023006</v>
      </c>
      <c r="L4864">
        <v>0.34487955266444997</v>
      </c>
      <c r="M4864">
        <v>4.2809112157876541</v>
      </c>
      <c r="N4864">
        <v>4</v>
      </c>
      <c r="O4864">
        <v>0.2</v>
      </c>
      <c r="P4864">
        <v>0.96566274746046021</v>
      </c>
      <c r="Q4864">
        <v>0.96566274746046021</v>
      </c>
      <c r="R4864">
        <v>6.8975910532890011E-2</v>
      </c>
      <c r="S4864" t="str" cm="1">
        <f t="array" ref="S4864">IFERROR(_xlfn.TEXTJOIN(", ", TRUE, _xlfn._xlws.FILTER(QA_Seed_Keywords!B$2:B$83, ISNUMBER(SEARCH(A4864, QA_Seed_Keywords!B$2:B$83)))), "")</f>
        <v/>
      </c>
      <c r="T4864" cm="1">
        <f t="array" ref="T4864">SUM(--ISNUMBER(SEARCH($A4864,QA_Seed_Keywords!$B$2:$B$83)))</f>
        <v>0</v>
      </c>
      <c r="U4864" t="str" cm="1">
        <f t="array" ref="U4864">IFERROR(_xlfn.TEXTJOIN(", ", TRUE, _xlfn._xlws.FILTER(ROW(QA_Seed_Keywords!B$2:B$83), ISNUMBER(SEARCH(A4864, QA_Seed_Keywords!B$2:B$83)))), "")</f>
        <v/>
      </c>
    </row>
    <row r="4865" spans="1:21" customFormat="1" x14ac:dyDescent="0.3">
      <c r="A4865" t="s">
        <v>7838</v>
      </c>
      <c r="B4865" t="s">
        <v>7838</v>
      </c>
      <c r="C4865">
        <v>3</v>
      </c>
      <c r="D4865">
        <v>3</v>
      </c>
      <c r="E4865">
        <v>0.2142857142857143</v>
      </c>
      <c r="F4865">
        <v>1</v>
      </c>
      <c r="G4865">
        <v>12</v>
      </c>
      <c r="H4865">
        <v>3</v>
      </c>
      <c r="I4865">
        <v>1.6094379124341001</v>
      </c>
      <c r="J4865">
        <v>4.8283137373023006</v>
      </c>
      <c r="K4865">
        <v>4.8283137373023006</v>
      </c>
      <c r="L4865">
        <v>0.34487955266444997</v>
      </c>
      <c r="M4865">
        <v>4.2809112157876541</v>
      </c>
      <c r="N4865">
        <v>4</v>
      </c>
      <c r="O4865">
        <v>0.2</v>
      </c>
      <c r="P4865">
        <v>0.96566274746046021</v>
      </c>
      <c r="Q4865">
        <v>0.96566274746046021</v>
      </c>
      <c r="R4865">
        <v>6.8975910532890011E-2</v>
      </c>
      <c r="S4865" t="str" cm="1">
        <f t="array" ref="S4865">IFERROR(_xlfn.TEXTJOIN(", ", TRUE, _xlfn._xlws.FILTER(QA_Seed_Keywords!B$2:B$83, ISNUMBER(SEARCH(A4865, QA_Seed_Keywords!B$2:B$83)))), "")</f>
        <v/>
      </c>
      <c r="T4865" cm="1">
        <f t="array" ref="T4865">SUM(--ISNUMBER(SEARCH($A4865,QA_Seed_Keywords!$B$2:$B$83)))</f>
        <v>0</v>
      </c>
      <c r="U4865" t="str" cm="1">
        <f t="array" ref="U4865">IFERROR(_xlfn.TEXTJOIN(", ", TRUE, _xlfn._xlws.FILTER(ROW(QA_Seed_Keywords!B$2:B$83), ISNUMBER(SEARCH(A4865, QA_Seed_Keywords!B$2:B$83)))), "")</f>
        <v/>
      </c>
    </row>
    <row r="4866" spans="1:21" customFormat="1" x14ac:dyDescent="0.3">
      <c r="A4866" t="s">
        <v>7839</v>
      </c>
      <c r="B4866" t="s">
        <v>7839</v>
      </c>
      <c r="C4866">
        <v>3</v>
      </c>
      <c r="D4866">
        <v>3</v>
      </c>
      <c r="E4866">
        <v>0.2142857142857143</v>
      </c>
      <c r="F4866">
        <v>1</v>
      </c>
      <c r="G4866">
        <v>12</v>
      </c>
      <c r="H4866">
        <v>3</v>
      </c>
      <c r="I4866">
        <v>1.6094379124341001</v>
      </c>
      <c r="J4866">
        <v>4.8283137373023006</v>
      </c>
      <c r="K4866">
        <v>4.8283137373023006</v>
      </c>
      <c r="L4866">
        <v>0.34487955266444997</v>
      </c>
      <c r="M4866">
        <v>4.2809112157876541</v>
      </c>
      <c r="N4866">
        <v>4</v>
      </c>
      <c r="O4866">
        <v>0.2</v>
      </c>
      <c r="P4866">
        <v>0.96566274746046021</v>
      </c>
      <c r="Q4866">
        <v>0.96566274746046021</v>
      </c>
      <c r="R4866">
        <v>6.8975910532890011E-2</v>
      </c>
      <c r="S4866" t="str" cm="1">
        <f t="array" ref="S4866">IFERROR(_xlfn.TEXTJOIN(", ", TRUE, _xlfn._xlws.FILTER(QA_Seed_Keywords!B$2:B$83, ISNUMBER(SEARCH(A4866, QA_Seed_Keywords!B$2:B$83)))), "")</f>
        <v/>
      </c>
      <c r="T4866" cm="1">
        <f t="array" ref="T4866">SUM(--ISNUMBER(SEARCH($A4866,QA_Seed_Keywords!$B$2:$B$83)))</f>
        <v>0</v>
      </c>
      <c r="U4866" t="str" cm="1">
        <f t="array" ref="U4866">IFERROR(_xlfn.TEXTJOIN(", ", TRUE, _xlfn._xlws.FILTER(ROW(QA_Seed_Keywords!B$2:B$83), ISNUMBER(SEARCH(A4866, QA_Seed_Keywords!B$2:B$83)))), "")</f>
        <v/>
      </c>
    </row>
    <row r="4867" spans="1:21" customFormat="1" x14ac:dyDescent="0.3">
      <c r="A4867" t="s">
        <v>7840</v>
      </c>
      <c r="B4867" t="s">
        <v>7840</v>
      </c>
      <c r="C4867">
        <v>3</v>
      </c>
      <c r="D4867">
        <v>3</v>
      </c>
      <c r="E4867">
        <v>0.2142857142857143</v>
      </c>
      <c r="F4867">
        <v>1</v>
      </c>
      <c r="G4867">
        <v>12</v>
      </c>
      <c r="H4867">
        <v>3</v>
      </c>
      <c r="I4867">
        <v>1.6094379124341001</v>
      </c>
      <c r="J4867">
        <v>4.8283137373023006</v>
      </c>
      <c r="K4867">
        <v>4.8283137373023006</v>
      </c>
      <c r="L4867">
        <v>0.34487955266444997</v>
      </c>
      <c r="M4867">
        <v>4.2809112157876541</v>
      </c>
      <c r="N4867">
        <v>4</v>
      </c>
      <c r="O4867">
        <v>0.2</v>
      </c>
      <c r="P4867">
        <v>0.96566274746046021</v>
      </c>
      <c r="Q4867">
        <v>0.96566274746046021</v>
      </c>
      <c r="R4867">
        <v>6.8975910532890011E-2</v>
      </c>
      <c r="S4867" t="str" cm="1">
        <f t="array" ref="S4867">IFERROR(_xlfn.TEXTJOIN(", ", TRUE, _xlfn._xlws.FILTER(QA_Seed_Keywords!B$2:B$83, ISNUMBER(SEARCH(A4867, QA_Seed_Keywords!B$2:B$83)))), "")</f>
        <v/>
      </c>
      <c r="T4867" cm="1">
        <f t="array" ref="T4867">SUM(--ISNUMBER(SEARCH($A4867,QA_Seed_Keywords!$B$2:$B$83)))</f>
        <v>0</v>
      </c>
      <c r="U4867" t="str" cm="1">
        <f t="array" ref="U4867">IFERROR(_xlfn.TEXTJOIN(", ", TRUE, _xlfn._xlws.FILTER(ROW(QA_Seed_Keywords!B$2:B$83), ISNUMBER(SEARCH(A4867, QA_Seed_Keywords!B$2:B$83)))), "")</f>
        <v/>
      </c>
    </row>
    <row r="4868" spans="1:21" customFormat="1" x14ac:dyDescent="0.3">
      <c r="A4868" t="s">
        <v>7841</v>
      </c>
      <c r="B4868" t="s">
        <v>7841</v>
      </c>
      <c r="C4868">
        <v>3</v>
      </c>
      <c r="D4868">
        <v>3</v>
      </c>
      <c r="E4868">
        <v>0.2142857142857143</v>
      </c>
      <c r="F4868">
        <v>1</v>
      </c>
      <c r="G4868">
        <v>12</v>
      </c>
      <c r="H4868">
        <v>3</v>
      </c>
      <c r="I4868">
        <v>1.6094379124341001</v>
      </c>
      <c r="J4868">
        <v>4.8283137373023006</v>
      </c>
      <c r="K4868">
        <v>4.8283137373023006</v>
      </c>
      <c r="L4868">
        <v>0.34487955266444997</v>
      </c>
      <c r="M4868">
        <v>4.2809112157876541</v>
      </c>
      <c r="N4868">
        <v>4</v>
      </c>
      <c r="O4868">
        <v>0.2</v>
      </c>
      <c r="P4868">
        <v>0.96566274746046021</v>
      </c>
      <c r="Q4868">
        <v>0.96566274746046021</v>
      </c>
      <c r="R4868">
        <v>6.8975910532890011E-2</v>
      </c>
      <c r="S4868" t="str" cm="1">
        <f t="array" ref="S4868">IFERROR(_xlfn.TEXTJOIN(", ", TRUE, _xlfn._xlws.FILTER(QA_Seed_Keywords!B$2:B$83, ISNUMBER(SEARCH(A4868, QA_Seed_Keywords!B$2:B$83)))), "")</f>
        <v/>
      </c>
      <c r="T4868" cm="1">
        <f t="array" ref="T4868">SUM(--ISNUMBER(SEARCH($A4868,QA_Seed_Keywords!$B$2:$B$83)))</f>
        <v>0</v>
      </c>
      <c r="U4868" t="str" cm="1">
        <f t="array" ref="U4868">IFERROR(_xlfn.TEXTJOIN(", ", TRUE, _xlfn._xlws.FILTER(ROW(QA_Seed_Keywords!B$2:B$83), ISNUMBER(SEARCH(A4868, QA_Seed_Keywords!B$2:B$83)))), "")</f>
        <v/>
      </c>
    </row>
    <row r="4869" spans="1:21" customFormat="1" x14ac:dyDescent="0.3">
      <c r="A4869" t="s">
        <v>7842</v>
      </c>
      <c r="B4869" t="s">
        <v>7843</v>
      </c>
      <c r="C4869">
        <v>3</v>
      </c>
      <c r="D4869">
        <v>3</v>
      </c>
      <c r="E4869">
        <v>0.2142857142857143</v>
      </c>
      <c r="F4869">
        <v>1</v>
      </c>
      <c r="G4869">
        <v>12</v>
      </c>
      <c r="H4869">
        <v>3</v>
      </c>
      <c r="I4869">
        <v>1.6094379124341001</v>
      </c>
      <c r="J4869">
        <v>4.8283137373023006</v>
      </c>
      <c r="K4869">
        <v>4.8283137373023006</v>
      </c>
      <c r="L4869">
        <v>0.34487955266444997</v>
      </c>
      <c r="M4869">
        <v>4.2809112157876541</v>
      </c>
      <c r="N4869">
        <v>4</v>
      </c>
      <c r="O4869">
        <v>0.2</v>
      </c>
      <c r="P4869">
        <v>0.96566274746046021</v>
      </c>
      <c r="Q4869">
        <v>0.96566274746046021</v>
      </c>
      <c r="R4869">
        <v>6.8975910532890011E-2</v>
      </c>
      <c r="S4869" t="str" cm="1">
        <f t="array" ref="S4869">IFERROR(_xlfn.TEXTJOIN(", ", TRUE, _xlfn._xlws.FILTER(QA_Seed_Keywords!B$2:B$83, ISNUMBER(SEARCH(A4869, QA_Seed_Keywords!B$2:B$83)))), "")</f>
        <v/>
      </c>
      <c r="T4869" cm="1">
        <f t="array" ref="T4869">SUM(--ISNUMBER(SEARCH($A4869,QA_Seed_Keywords!$B$2:$B$83)))</f>
        <v>0</v>
      </c>
      <c r="U4869" t="str" cm="1">
        <f t="array" ref="U4869">IFERROR(_xlfn.TEXTJOIN(", ", TRUE, _xlfn._xlws.FILTER(ROW(QA_Seed_Keywords!B$2:B$83), ISNUMBER(SEARCH(A4869, QA_Seed_Keywords!B$2:B$83)))), "")</f>
        <v/>
      </c>
    </row>
    <row r="4870" spans="1:21" customFormat="1" x14ac:dyDescent="0.3">
      <c r="A4870" t="s">
        <v>7844</v>
      </c>
      <c r="B4870" t="s">
        <v>7845</v>
      </c>
      <c r="C4870">
        <v>13</v>
      </c>
      <c r="D4870">
        <v>2.166666666666667</v>
      </c>
      <c r="E4870">
        <v>0.9285714285714286</v>
      </c>
      <c r="F4870">
        <v>6</v>
      </c>
      <c r="G4870">
        <v>12</v>
      </c>
      <c r="H4870">
        <v>12</v>
      </c>
      <c r="I4870">
        <v>0.69314718055994529</v>
      </c>
      <c r="J4870">
        <v>9.0109133472792884</v>
      </c>
      <c r="K4870">
        <v>1.5018188912132151</v>
      </c>
      <c r="L4870">
        <v>0.64363666766280636</v>
      </c>
      <c r="M4870">
        <v>1.864997437486605</v>
      </c>
      <c r="N4870">
        <v>55</v>
      </c>
      <c r="O4870">
        <v>0.1071428571428571</v>
      </c>
      <c r="P4870">
        <v>0.96545500149420937</v>
      </c>
      <c r="Q4870">
        <v>0.16090916691570159</v>
      </c>
      <c r="R4870">
        <v>6.8961071535300678E-2</v>
      </c>
      <c r="S4870" t="str" cm="1">
        <f t="array" ref="S4870">IFERROR(_xlfn.TEXTJOIN(", ", TRUE, _xlfn._xlws.FILTER(QA_Seed_Keywords!B$2:B$83, ISNUMBER(SEARCH(A4870, QA_Seed_Keywords!B$2:B$83)))), "")</f>
        <v/>
      </c>
      <c r="T4870" cm="1">
        <f t="array" ref="T4870">SUM(--ISNUMBER(SEARCH($A4870,QA_Seed_Keywords!$B$2:$B$83)))</f>
        <v>0</v>
      </c>
      <c r="U4870" t="str" cm="1">
        <f t="array" ref="U4870">IFERROR(_xlfn.TEXTJOIN(", ", TRUE, _xlfn._xlws.FILTER(ROW(QA_Seed_Keywords!B$2:B$83), ISNUMBER(SEARCH(A4870, QA_Seed_Keywords!B$2:B$83)))), "")</f>
        <v/>
      </c>
    </row>
    <row r="4871" spans="1:21" customFormat="1" x14ac:dyDescent="0.3">
      <c r="A4871" t="s">
        <v>7846</v>
      </c>
      <c r="B4871" t="s">
        <v>7847</v>
      </c>
      <c r="C4871">
        <v>20</v>
      </c>
      <c r="D4871">
        <v>4</v>
      </c>
      <c r="E4871">
        <v>1.428571428571429</v>
      </c>
      <c r="F4871">
        <v>5</v>
      </c>
      <c r="G4871">
        <v>12</v>
      </c>
      <c r="H4871">
        <v>12</v>
      </c>
      <c r="I4871">
        <v>0.69314718055994529</v>
      </c>
      <c r="J4871">
        <v>13.86294361119891</v>
      </c>
      <c r="K4871">
        <v>2.7725887222397811</v>
      </c>
      <c r="L4871">
        <v>0.99021025794277895</v>
      </c>
      <c r="M4871">
        <v>1.599889687073363</v>
      </c>
      <c r="N4871">
        <v>71</v>
      </c>
      <c r="O4871">
        <v>6.9444444444444448E-2</v>
      </c>
      <c r="P4871">
        <v>0.96270441744436852</v>
      </c>
      <c r="Q4871">
        <v>0.19254088348887369</v>
      </c>
      <c r="R4871">
        <v>6.8764601246026319E-2</v>
      </c>
      <c r="S4871" t="str" cm="1">
        <f t="array" ref="S4871">IFERROR(_xlfn.TEXTJOIN(", ", TRUE, _xlfn._xlws.FILTER(QA_Seed_Keywords!B$2:B$83, ISNUMBER(SEARCH(A4871, QA_Seed_Keywords!B$2:B$83)))), "")</f>
        <v/>
      </c>
      <c r="T4871" cm="1">
        <f t="array" ref="T4871">SUM(--ISNUMBER(SEARCH($A4871,QA_Seed_Keywords!$B$2:$B$83)))</f>
        <v>0</v>
      </c>
      <c r="U4871" t="str" cm="1">
        <f t="array" ref="U4871">IFERROR(_xlfn.TEXTJOIN(", ", TRUE, _xlfn._xlws.FILTER(ROW(QA_Seed_Keywords!B$2:B$83), ISNUMBER(SEARCH(A4871, QA_Seed_Keywords!B$2:B$83)))), "")</f>
        <v/>
      </c>
    </row>
    <row r="4872" spans="1:21" customFormat="1" x14ac:dyDescent="0.3">
      <c r="A4872" t="s">
        <v>7848</v>
      </c>
      <c r="B4872" t="s">
        <v>7849</v>
      </c>
      <c r="C4872">
        <v>15</v>
      </c>
      <c r="D4872">
        <v>3</v>
      </c>
      <c r="E4872">
        <v>1.071428571428571</v>
      </c>
      <c r="F4872">
        <v>5</v>
      </c>
      <c r="G4872">
        <v>12</v>
      </c>
      <c r="H4872">
        <v>12</v>
      </c>
      <c r="I4872">
        <v>0.69314718055994529</v>
      </c>
      <c r="J4872">
        <v>10.397207708399179</v>
      </c>
      <c r="K4872">
        <v>2.0794415416798362</v>
      </c>
      <c r="L4872">
        <v>0.74265769345708421</v>
      </c>
      <c r="M4872">
        <v>1.883015942989283</v>
      </c>
      <c r="N4872">
        <v>53</v>
      </c>
      <c r="O4872">
        <v>9.2592592592592587E-2</v>
      </c>
      <c r="P4872">
        <v>0.96270441744436841</v>
      </c>
      <c r="Q4872">
        <v>0.19254088348887369</v>
      </c>
      <c r="R4872">
        <v>6.8764601246026319E-2</v>
      </c>
      <c r="S4872" t="str" cm="1">
        <f t="array" ref="S4872">IFERROR(_xlfn.TEXTJOIN(", ", TRUE, _xlfn._xlws.FILTER(QA_Seed_Keywords!B$2:B$83, ISNUMBER(SEARCH(A4872, QA_Seed_Keywords!B$2:B$83)))), "")</f>
        <v/>
      </c>
      <c r="T4872" cm="1">
        <f t="array" ref="T4872">SUM(--ISNUMBER(SEARCH($A4872,QA_Seed_Keywords!$B$2:$B$83)))</f>
        <v>0</v>
      </c>
      <c r="U4872" t="str" cm="1">
        <f t="array" ref="U4872">IFERROR(_xlfn.TEXTJOIN(", ", TRUE, _xlfn._xlws.FILTER(ROW(QA_Seed_Keywords!B$2:B$83), ISNUMBER(SEARCH(A4872, QA_Seed_Keywords!B$2:B$83)))), "")</f>
        <v/>
      </c>
    </row>
    <row r="4873" spans="1:21" customFormat="1" x14ac:dyDescent="0.3">
      <c r="A4873" t="s">
        <v>7850</v>
      </c>
      <c r="B4873" t="s">
        <v>7851</v>
      </c>
      <c r="C4873">
        <v>9</v>
      </c>
      <c r="D4873">
        <v>9</v>
      </c>
      <c r="E4873">
        <v>0.6428571428571429</v>
      </c>
      <c r="F4873">
        <v>1</v>
      </c>
      <c r="G4873">
        <v>12</v>
      </c>
      <c r="H4873">
        <v>4</v>
      </c>
      <c r="I4873">
        <v>1.386294361119891</v>
      </c>
      <c r="J4873">
        <v>12.476649250079021</v>
      </c>
      <c r="K4873">
        <v>12.476649250079021</v>
      </c>
      <c r="L4873">
        <v>0.8911892321485011</v>
      </c>
      <c r="M4873">
        <v>5.8903491282217537</v>
      </c>
      <c r="N4873">
        <v>12</v>
      </c>
      <c r="O4873">
        <v>7.6923076923076927E-2</v>
      </c>
      <c r="P4873">
        <v>0.95974225000607816</v>
      </c>
      <c r="Q4873">
        <v>0.95974225000607816</v>
      </c>
      <c r="R4873">
        <v>6.8553017857577017E-2</v>
      </c>
      <c r="S4873" t="str" cm="1">
        <f t="array" ref="S4873">IFERROR(_xlfn.TEXTJOIN(", ", TRUE, _xlfn._xlws.FILTER(QA_Seed_Keywords!B$2:B$83, ISNUMBER(SEARCH(A4873, QA_Seed_Keywords!B$2:B$83)))), "")</f>
        <v/>
      </c>
      <c r="T4873" cm="1">
        <f t="array" ref="T4873">SUM(--ISNUMBER(SEARCH($A4873,QA_Seed_Keywords!$B$2:$B$83)))</f>
        <v>0</v>
      </c>
      <c r="U4873" t="str" cm="1">
        <f t="array" ref="U4873">IFERROR(_xlfn.TEXTJOIN(", ", TRUE, _xlfn._xlws.FILTER(ROW(QA_Seed_Keywords!B$2:B$83), ISNUMBER(SEARCH(A4873, QA_Seed_Keywords!B$2:B$83)))), "")</f>
        <v/>
      </c>
    </row>
    <row r="4874" spans="1:21" customFormat="1" x14ac:dyDescent="0.3">
      <c r="A4874" t="s">
        <v>7852</v>
      </c>
      <c r="B4874" t="s">
        <v>7853</v>
      </c>
      <c r="C4874">
        <v>13</v>
      </c>
      <c r="D4874">
        <v>2.6</v>
      </c>
      <c r="E4874">
        <v>0.9285714285714286</v>
      </c>
      <c r="F4874">
        <v>5</v>
      </c>
      <c r="G4874">
        <v>12</v>
      </c>
      <c r="H4874">
        <v>12</v>
      </c>
      <c r="I4874">
        <v>0.69314718055994529</v>
      </c>
      <c r="J4874">
        <v>9.0109133472792884</v>
      </c>
      <c r="K4874">
        <v>1.802182669455858</v>
      </c>
      <c r="L4874">
        <v>0.64363666766280636</v>
      </c>
      <c r="M4874">
        <v>2.0402015265116948</v>
      </c>
      <c r="N4874">
        <v>46</v>
      </c>
      <c r="O4874">
        <v>0.1063829787234043</v>
      </c>
      <c r="P4874">
        <v>0.95860780290205194</v>
      </c>
      <c r="Q4874">
        <v>0.1917215605804104</v>
      </c>
      <c r="R4874">
        <v>6.8471985921575149E-2</v>
      </c>
      <c r="S4874" t="str" cm="1">
        <f t="array" ref="S4874">IFERROR(_xlfn.TEXTJOIN(", ", TRUE, _xlfn._xlws.FILTER(QA_Seed_Keywords!B$2:B$83, ISNUMBER(SEARCH(A4874, QA_Seed_Keywords!B$2:B$83)))), "")</f>
        <v/>
      </c>
      <c r="T4874" cm="1">
        <f t="array" ref="T4874">SUM(--ISNUMBER(SEARCH($A4874,QA_Seed_Keywords!$B$2:$B$83)))</f>
        <v>0</v>
      </c>
      <c r="U4874" t="str" cm="1">
        <f t="array" ref="U4874">IFERROR(_xlfn.TEXTJOIN(", ", TRUE, _xlfn._xlws.FILTER(ROW(QA_Seed_Keywords!B$2:B$83), ISNUMBER(SEARCH(A4874, QA_Seed_Keywords!B$2:B$83)))), "")</f>
        <v/>
      </c>
    </row>
    <row r="4875" spans="1:21" customFormat="1" x14ac:dyDescent="0.3">
      <c r="A4875" t="s">
        <v>7854</v>
      </c>
      <c r="B4875" t="s">
        <v>7855</v>
      </c>
      <c r="C4875">
        <v>7</v>
      </c>
      <c r="D4875">
        <v>7</v>
      </c>
      <c r="E4875">
        <v>0.5</v>
      </c>
      <c r="F4875">
        <v>1</v>
      </c>
      <c r="G4875">
        <v>12</v>
      </c>
      <c r="H4875">
        <v>5</v>
      </c>
      <c r="I4875">
        <v>1.2237754316221161</v>
      </c>
      <c r="J4875">
        <v>8.5664280213548096</v>
      </c>
      <c r="K4875">
        <v>8.5664280213548096</v>
      </c>
      <c r="L4875">
        <v>0.61188771581105783</v>
      </c>
      <c r="M4875">
        <v>3.693124550885535</v>
      </c>
      <c r="N4875">
        <v>8</v>
      </c>
      <c r="O4875">
        <v>0.1111111111111111</v>
      </c>
      <c r="P4875">
        <v>0.95182533570608996</v>
      </c>
      <c r="Q4875">
        <v>0.95182533570608996</v>
      </c>
      <c r="R4875">
        <v>6.7987523979006426E-2</v>
      </c>
      <c r="S4875" t="str" cm="1">
        <f t="array" ref="S4875">IFERROR(_xlfn.TEXTJOIN(", ", TRUE, _xlfn._xlws.FILTER(QA_Seed_Keywords!B$2:B$83, ISNUMBER(SEARCH(A4875, QA_Seed_Keywords!B$2:B$83)))), "")</f>
        <v/>
      </c>
      <c r="T4875" cm="1">
        <f t="array" ref="T4875">SUM(--ISNUMBER(SEARCH($A4875,QA_Seed_Keywords!$B$2:$B$83)))</f>
        <v>0</v>
      </c>
      <c r="U4875" t="str" cm="1">
        <f t="array" ref="U4875">IFERROR(_xlfn.TEXTJOIN(", ", TRUE, _xlfn._xlws.FILTER(ROW(QA_Seed_Keywords!B$2:B$83), ISNUMBER(SEARCH(A4875, QA_Seed_Keywords!B$2:B$83)))), "")</f>
        <v/>
      </c>
    </row>
    <row r="4876" spans="1:21" customFormat="1" x14ac:dyDescent="0.3">
      <c r="A4876" t="s">
        <v>7856</v>
      </c>
      <c r="B4876" t="s">
        <v>7857</v>
      </c>
      <c r="C4876">
        <v>14</v>
      </c>
      <c r="D4876">
        <v>2.8</v>
      </c>
      <c r="E4876">
        <v>1</v>
      </c>
      <c r="F4876">
        <v>5</v>
      </c>
      <c r="G4876">
        <v>12</v>
      </c>
      <c r="H4876">
        <v>12</v>
      </c>
      <c r="I4876">
        <v>0.69314718055994529</v>
      </c>
      <c r="J4876">
        <v>9.7040605278392338</v>
      </c>
      <c r="K4876">
        <v>1.9408121055678469</v>
      </c>
      <c r="L4876">
        <v>0.69314718055994529</v>
      </c>
      <c r="M4876">
        <v>1.958523495497428</v>
      </c>
      <c r="N4876">
        <v>50</v>
      </c>
      <c r="O4876">
        <v>9.8039215686274508E-2</v>
      </c>
      <c r="P4876">
        <v>0.95137848312149353</v>
      </c>
      <c r="Q4876">
        <v>0.19027569662429869</v>
      </c>
      <c r="R4876">
        <v>6.795560593724953E-2</v>
      </c>
      <c r="S4876" t="str" cm="1">
        <f t="array" ref="S4876">IFERROR(_xlfn.TEXTJOIN(", ", TRUE, _xlfn._xlws.FILTER(QA_Seed_Keywords!B$2:B$83, ISNUMBER(SEARCH(A4876, QA_Seed_Keywords!B$2:B$83)))), "")</f>
        <v/>
      </c>
      <c r="T4876" cm="1">
        <f t="array" ref="T4876">SUM(--ISNUMBER(SEARCH($A4876,QA_Seed_Keywords!$B$2:$B$83)))</f>
        <v>0</v>
      </c>
      <c r="U4876" t="str" cm="1">
        <f t="array" ref="U4876">IFERROR(_xlfn.TEXTJOIN(", ", TRUE, _xlfn._xlws.FILTER(ROW(QA_Seed_Keywords!B$2:B$83), ISNUMBER(SEARCH(A4876, QA_Seed_Keywords!B$2:B$83)))), "")</f>
        <v/>
      </c>
    </row>
    <row r="4877" spans="1:21" customFormat="1" x14ac:dyDescent="0.3">
      <c r="A4877" t="s">
        <v>7858</v>
      </c>
      <c r="B4877" t="s">
        <v>7859</v>
      </c>
      <c r="C4877">
        <v>10</v>
      </c>
      <c r="D4877">
        <v>5</v>
      </c>
      <c r="E4877">
        <v>0.7142857142857143</v>
      </c>
      <c r="F4877">
        <v>2</v>
      </c>
      <c r="G4877">
        <v>12</v>
      </c>
      <c r="H4877">
        <v>7</v>
      </c>
      <c r="I4877">
        <v>0.99852883011112725</v>
      </c>
      <c r="J4877">
        <v>9.9852883011112716</v>
      </c>
      <c r="K4877">
        <v>4.9926441505556358</v>
      </c>
      <c r="L4877">
        <v>0.71323487865080515</v>
      </c>
      <c r="M4877">
        <v>2.8458266904983311</v>
      </c>
      <c r="N4877">
        <v>20</v>
      </c>
      <c r="O4877">
        <v>9.5238095238095233E-2</v>
      </c>
      <c r="P4877">
        <v>0.95097983820107346</v>
      </c>
      <c r="Q4877">
        <v>0.47548991910053667</v>
      </c>
      <c r="R4877">
        <v>6.7927131300076674E-2</v>
      </c>
      <c r="S4877" t="str" cm="1">
        <f t="array" ref="S4877">IFERROR(_xlfn.TEXTJOIN(", ", TRUE, _xlfn._xlws.FILTER(QA_Seed_Keywords!B$2:B$83, ISNUMBER(SEARCH(A4877, QA_Seed_Keywords!B$2:B$83)))), "")</f>
        <v/>
      </c>
      <c r="T4877" cm="1">
        <f t="array" ref="T4877">SUM(--ISNUMBER(SEARCH($A4877,QA_Seed_Keywords!$B$2:$B$83)))</f>
        <v>0</v>
      </c>
      <c r="U4877" t="str" cm="1">
        <f t="array" ref="U4877">IFERROR(_xlfn.TEXTJOIN(", ", TRUE, _xlfn._xlws.FILTER(ROW(QA_Seed_Keywords!B$2:B$83), ISNUMBER(SEARCH(A4877, QA_Seed_Keywords!B$2:B$83)))), "")</f>
        <v/>
      </c>
    </row>
    <row r="4878" spans="1:21" customFormat="1" x14ac:dyDescent="0.3">
      <c r="A4878" t="s">
        <v>7860</v>
      </c>
      <c r="B4878" t="s">
        <v>7860</v>
      </c>
      <c r="C4878">
        <v>7</v>
      </c>
      <c r="D4878">
        <v>1.75</v>
      </c>
      <c r="E4878">
        <v>0.5</v>
      </c>
      <c r="F4878">
        <v>4</v>
      </c>
      <c r="G4878">
        <v>12</v>
      </c>
      <c r="H4878">
        <v>9</v>
      </c>
      <c r="I4878">
        <v>0.84729786038720345</v>
      </c>
      <c r="J4878">
        <v>5.9310850227104241</v>
      </c>
      <c r="K4878">
        <v>1.482771255677606</v>
      </c>
      <c r="L4878">
        <v>0.42364893019360172</v>
      </c>
      <c r="M4878">
        <v>2.5581446180465499</v>
      </c>
      <c r="N4878">
        <v>24</v>
      </c>
      <c r="O4878">
        <v>0.16</v>
      </c>
      <c r="P4878">
        <v>0.94897360363366789</v>
      </c>
      <c r="Q4878">
        <v>0.237243400908417</v>
      </c>
      <c r="R4878">
        <v>6.7783828830976278E-2</v>
      </c>
      <c r="S4878" t="str" cm="1">
        <f t="array" ref="S4878">IFERROR(_xlfn.TEXTJOIN(", ", TRUE, _xlfn._xlws.FILTER(QA_Seed_Keywords!B$2:B$83, ISNUMBER(SEARCH(A4878, QA_Seed_Keywords!B$2:B$83)))), "")</f>
        <v/>
      </c>
      <c r="T4878" cm="1">
        <f t="array" ref="T4878">SUM(--ISNUMBER(SEARCH($A4878,QA_Seed_Keywords!$B$2:$B$83)))</f>
        <v>0</v>
      </c>
      <c r="U4878" t="str" cm="1">
        <f t="array" ref="U4878">IFERROR(_xlfn.TEXTJOIN(", ", TRUE, _xlfn._xlws.FILTER(ROW(QA_Seed_Keywords!B$2:B$83), ISNUMBER(SEARCH(A4878, QA_Seed_Keywords!B$2:B$83)))), "")</f>
        <v/>
      </c>
    </row>
    <row r="4879" spans="1:21" customFormat="1" x14ac:dyDescent="0.3">
      <c r="A4879" t="s">
        <v>7861</v>
      </c>
      <c r="B4879" t="s">
        <v>7862</v>
      </c>
      <c r="C4879">
        <v>9</v>
      </c>
      <c r="D4879">
        <v>2.25</v>
      </c>
      <c r="E4879">
        <v>0.6428571428571429</v>
      </c>
      <c r="F4879">
        <v>4</v>
      </c>
      <c r="G4879">
        <v>12</v>
      </c>
      <c r="H4879">
        <v>11</v>
      </c>
      <c r="I4879">
        <v>0.73759894313077912</v>
      </c>
      <c r="J4879">
        <v>6.6383904881770119</v>
      </c>
      <c r="K4879">
        <v>1.659597622044253</v>
      </c>
      <c r="L4879">
        <v>0.47417074915550089</v>
      </c>
      <c r="M4879">
        <v>2.5581446180465499</v>
      </c>
      <c r="N4879">
        <v>27</v>
      </c>
      <c r="O4879">
        <v>0.14285714285714279</v>
      </c>
      <c r="P4879">
        <v>0.94834149831100167</v>
      </c>
      <c r="Q4879">
        <v>0.23708537457775039</v>
      </c>
      <c r="R4879">
        <v>6.7738678450785836E-2</v>
      </c>
      <c r="S4879" t="str" cm="1">
        <f t="array" ref="S4879">IFERROR(_xlfn.TEXTJOIN(", ", TRUE, _xlfn._xlws.FILTER(QA_Seed_Keywords!B$2:B$83, ISNUMBER(SEARCH(A4879, QA_Seed_Keywords!B$2:B$83)))), "")</f>
        <v/>
      </c>
      <c r="T4879" cm="1">
        <f t="array" ref="T4879">SUM(--ISNUMBER(SEARCH($A4879,QA_Seed_Keywords!$B$2:$B$83)))</f>
        <v>0</v>
      </c>
      <c r="U4879" t="str" cm="1">
        <f t="array" ref="U4879">IFERROR(_xlfn.TEXTJOIN(", ", TRUE, _xlfn._xlws.FILTER(ROW(QA_Seed_Keywords!B$2:B$83), ISNUMBER(SEARCH(A4879, QA_Seed_Keywords!B$2:B$83)))), "")</f>
        <v/>
      </c>
    </row>
    <row r="4880" spans="1:21" customFormat="1" x14ac:dyDescent="0.3">
      <c r="A4880" t="s">
        <v>7863</v>
      </c>
      <c r="B4880" t="s">
        <v>7864</v>
      </c>
      <c r="C4880">
        <v>9</v>
      </c>
      <c r="D4880">
        <v>1.8</v>
      </c>
      <c r="E4880">
        <v>0.6428571428571429</v>
      </c>
      <c r="F4880">
        <v>5</v>
      </c>
      <c r="G4880">
        <v>12</v>
      </c>
      <c r="H4880">
        <v>11</v>
      </c>
      <c r="I4880">
        <v>0.73759894313077912</v>
      </c>
      <c r="J4880">
        <v>6.6383904881770119</v>
      </c>
      <c r="K4880">
        <v>1.3276780976354019</v>
      </c>
      <c r="L4880">
        <v>0.47417074915550089</v>
      </c>
      <c r="M4880">
        <v>2.3350010667323402</v>
      </c>
      <c r="N4880">
        <v>34</v>
      </c>
      <c r="O4880">
        <v>0.14285714285714279</v>
      </c>
      <c r="P4880">
        <v>0.94834149831100167</v>
      </c>
      <c r="Q4880">
        <v>0.18966829966220031</v>
      </c>
      <c r="R4880">
        <v>6.7738678450785836E-2</v>
      </c>
      <c r="S4880" t="str" cm="1">
        <f t="array" ref="S4880">IFERROR(_xlfn.TEXTJOIN(", ", TRUE, _xlfn._xlws.FILTER(QA_Seed_Keywords!B$2:B$83, ISNUMBER(SEARCH(A4880, QA_Seed_Keywords!B$2:B$83)))), "")</f>
        <v/>
      </c>
      <c r="T4880" cm="1">
        <f t="array" ref="T4880">SUM(--ISNUMBER(SEARCH($A4880,QA_Seed_Keywords!$B$2:$B$83)))</f>
        <v>0</v>
      </c>
      <c r="U4880" t="str" cm="1">
        <f t="array" ref="U4880">IFERROR(_xlfn.TEXTJOIN(", ", TRUE, _xlfn._xlws.FILTER(ROW(QA_Seed_Keywords!B$2:B$83), ISNUMBER(SEARCH(A4880, QA_Seed_Keywords!B$2:B$83)))), "")</f>
        <v/>
      </c>
    </row>
    <row r="4881" spans="1:21" customFormat="1" x14ac:dyDescent="0.3">
      <c r="A4881" t="s">
        <v>7865</v>
      </c>
      <c r="B4881" t="s">
        <v>7865</v>
      </c>
      <c r="C4881">
        <v>18</v>
      </c>
      <c r="D4881">
        <v>18</v>
      </c>
      <c r="E4881">
        <v>1.285714285714286</v>
      </c>
      <c r="F4881">
        <v>1</v>
      </c>
      <c r="G4881">
        <v>12</v>
      </c>
      <c r="H4881">
        <v>10</v>
      </c>
      <c r="I4881">
        <v>0.78845736036427028</v>
      </c>
      <c r="J4881">
        <v>14.192232486556859</v>
      </c>
      <c r="K4881">
        <v>14.192232486556859</v>
      </c>
      <c r="L4881">
        <v>1.013730891896919</v>
      </c>
      <c r="M4881">
        <v>3.1822989271195441</v>
      </c>
      <c r="N4881">
        <v>14</v>
      </c>
      <c r="O4881">
        <v>6.6666666666666666E-2</v>
      </c>
      <c r="P4881">
        <v>0.94614883243712433</v>
      </c>
      <c r="Q4881">
        <v>0.94614883243712433</v>
      </c>
      <c r="R4881">
        <v>6.7582059459794605E-2</v>
      </c>
      <c r="S4881" t="str" cm="1">
        <f t="array" ref="S4881">IFERROR(_xlfn.TEXTJOIN(", ", TRUE, _xlfn._xlws.FILTER(QA_Seed_Keywords!B$2:B$83, ISNUMBER(SEARCH(A4881, QA_Seed_Keywords!B$2:B$83)))), "")</f>
        <v/>
      </c>
      <c r="T4881" cm="1">
        <f t="array" ref="T4881">SUM(--ISNUMBER(SEARCH($A4881,QA_Seed_Keywords!$B$2:$B$83)))</f>
        <v>0</v>
      </c>
      <c r="U4881" t="str" cm="1">
        <f t="array" ref="U4881">IFERROR(_xlfn.TEXTJOIN(", ", TRUE, _xlfn._xlws.FILTER(ROW(QA_Seed_Keywords!B$2:B$83), ISNUMBER(SEARCH(A4881, QA_Seed_Keywords!B$2:B$83)))), "")</f>
        <v/>
      </c>
    </row>
    <row r="4882" spans="1:21" customFormat="1" x14ac:dyDescent="0.3">
      <c r="A4882" t="s">
        <v>7866</v>
      </c>
      <c r="B4882" t="s">
        <v>7867</v>
      </c>
      <c r="C4882">
        <v>8</v>
      </c>
      <c r="D4882">
        <v>2.666666666666667</v>
      </c>
      <c r="E4882">
        <v>0.5714285714285714</v>
      </c>
      <c r="F4882">
        <v>3</v>
      </c>
      <c r="G4882">
        <v>12</v>
      </c>
      <c r="H4882">
        <v>10</v>
      </c>
      <c r="I4882">
        <v>0.78845736036427028</v>
      </c>
      <c r="J4882">
        <v>6.3076588829141622</v>
      </c>
      <c r="K4882">
        <v>2.1025529609713871</v>
      </c>
      <c r="L4882">
        <v>0.45054706306529729</v>
      </c>
      <c r="M4882">
        <v>2.8946168546677629</v>
      </c>
      <c r="N4882">
        <v>19</v>
      </c>
      <c r="O4882">
        <v>0.15</v>
      </c>
      <c r="P4882">
        <v>0.94614883243712433</v>
      </c>
      <c r="Q4882">
        <v>0.31538294414570811</v>
      </c>
      <c r="R4882">
        <v>6.7582059459794591E-2</v>
      </c>
      <c r="S4882" t="str" cm="1">
        <f t="array" ref="S4882">IFERROR(_xlfn.TEXTJOIN(", ", TRUE, _xlfn._xlws.FILTER(QA_Seed_Keywords!B$2:B$83, ISNUMBER(SEARCH(A4882, QA_Seed_Keywords!B$2:B$83)))), "")</f>
        <v/>
      </c>
      <c r="T4882" cm="1">
        <f t="array" ref="T4882">SUM(--ISNUMBER(SEARCH($A4882,QA_Seed_Keywords!$B$2:$B$83)))</f>
        <v>0</v>
      </c>
      <c r="U4882" t="str" cm="1">
        <f t="array" ref="U4882">IFERROR(_xlfn.TEXTJOIN(", ", TRUE, _xlfn._xlws.FILTER(ROW(QA_Seed_Keywords!B$2:B$83), ISNUMBER(SEARCH(A4882, QA_Seed_Keywords!B$2:B$83)))), "")</f>
        <v/>
      </c>
    </row>
    <row r="4883" spans="1:21" customFormat="1" x14ac:dyDescent="0.3">
      <c r="A4883" t="s">
        <v>7868</v>
      </c>
      <c r="B4883" t="s">
        <v>7869</v>
      </c>
      <c r="C4883">
        <v>8</v>
      </c>
      <c r="D4883">
        <v>2.666666666666667</v>
      </c>
      <c r="E4883">
        <v>0.5714285714285714</v>
      </c>
      <c r="F4883">
        <v>3</v>
      </c>
      <c r="G4883">
        <v>12</v>
      </c>
      <c r="H4883">
        <v>10</v>
      </c>
      <c r="I4883">
        <v>0.78845736036427028</v>
      </c>
      <c r="J4883">
        <v>6.3076588829141622</v>
      </c>
      <c r="K4883">
        <v>2.1025529609713871</v>
      </c>
      <c r="L4883">
        <v>0.45054706306529729</v>
      </c>
      <c r="M4883">
        <v>2.8946168546677629</v>
      </c>
      <c r="N4883">
        <v>19</v>
      </c>
      <c r="O4883">
        <v>0.15</v>
      </c>
      <c r="P4883">
        <v>0.94614883243712433</v>
      </c>
      <c r="Q4883">
        <v>0.31538294414570811</v>
      </c>
      <c r="R4883">
        <v>6.7582059459794591E-2</v>
      </c>
      <c r="S4883" t="str" cm="1">
        <f t="array" ref="S4883">IFERROR(_xlfn.TEXTJOIN(", ", TRUE, _xlfn._xlws.FILTER(QA_Seed_Keywords!B$2:B$83, ISNUMBER(SEARCH(A4883, QA_Seed_Keywords!B$2:B$83)))), "")</f>
        <v/>
      </c>
      <c r="T4883" cm="1">
        <f t="array" ref="T4883">SUM(--ISNUMBER(SEARCH($A4883,QA_Seed_Keywords!$B$2:$B$83)))</f>
        <v>0</v>
      </c>
      <c r="U4883" t="str" cm="1">
        <f t="array" ref="U4883">IFERROR(_xlfn.TEXTJOIN(", ", TRUE, _xlfn._xlws.FILTER(ROW(QA_Seed_Keywords!B$2:B$83), ISNUMBER(SEARCH(A4883, QA_Seed_Keywords!B$2:B$83)))), "")</f>
        <v/>
      </c>
    </row>
    <row r="4884" spans="1:21" customFormat="1" x14ac:dyDescent="0.3">
      <c r="A4884" t="s">
        <v>7870</v>
      </c>
      <c r="B4884" t="s">
        <v>7871</v>
      </c>
      <c r="C4884">
        <v>15</v>
      </c>
      <c r="D4884">
        <v>5</v>
      </c>
      <c r="E4884">
        <v>1.071428571428571</v>
      </c>
      <c r="F4884">
        <v>3</v>
      </c>
      <c r="G4884">
        <v>12</v>
      </c>
      <c r="H4884">
        <v>12</v>
      </c>
      <c r="I4884">
        <v>0.69314718055994529</v>
      </c>
      <c r="J4884">
        <v>10.397207708399179</v>
      </c>
      <c r="K4884">
        <v>3.465735902799727</v>
      </c>
      <c r="L4884">
        <v>0.74265769345708421</v>
      </c>
      <c r="M4884">
        <v>2.3350010667323402</v>
      </c>
      <c r="N4884">
        <v>32</v>
      </c>
      <c r="O4884">
        <v>9.0909090909090912E-2</v>
      </c>
      <c r="P4884">
        <v>0.94520070076356177</v>
      </c>
      <c r="Q4884">
        <v>0.31506690025452061</v>
      </c>
      <c r="R4884">
        <v>6.7514335768825845E-2</v>
      </c>
      <c r="S4884" t="str" cm="1">
        <f t="array" ref="S4884">IFERROR(_xlfn.TEXTJOIN(", ", TRUE, _xlfn._xlws.FILTER(QA_Seed_Keywords!B$2:B$83, ISNUMBER(SEARCH(A4884, QA_Seed_Keywords!B$2:B$83)))), "")</f>
        <v/>
      </c>
      <c r="T4884" cm="1">
        <f t="array" ref="T4884">SUM(--ISNUMBER(SEARCH($A4884,QA_Seed_Keywords!$B$2:$B$83)))</f>
        <v>0</v>
      </c>
      <c r="U4884" t="str" cm="1">
        <f t="array" ref="U4884">IFERROR(_xlfn.TEXTJOIN(", ", TRUE, _xlfn._xlws.FILTER(ROW(QA_Seed_Keywords!B$2:B$83), ISNUMBER(SEARCH(A4884, QA_Seed_Keywords!B$2:B$83)))), "")</f>
        <v/>
      </c>
    </row>
    <row r="4885" spans="1:21" customFormat="1" x14ac:dyDescent="0.3">
      <c r="A4885" t="s">
        <v>7872</v>
      </c>
      <c r="B4885" t="s">
        <v>7873</v>
      </c>
      <c r="C4885">
        <v>12</v>
      </c>
      <c r="D4885">
        <v>2.4</v>
      </c>
      <c r="E4885">
        <v>0.8571428571428571</v>
      </c>
      <c r="F4885">
        <v>5</v>
      </c>
      <c r="G4885">
        <v>12</v>
      </c>
      <c r="H4885">
        <v>12</v>
      </c>
      <c r="I4885">
        <v>0.69314718055994529</v>
      </c>
      <c r="J4885">
        <v>8.317766166719343</v>
      </c>
      <c r="K4885">
        <v>1.663553233343869</v>
      </c>
      <c r="L4885">
        <v>0.59412615476566732</v>
      </c>
      <c r="M4885">
        <v>2.1061594943034931</v>
      </c>
      <c r="N4885">
        <v>43</v>
      </c>
      <c r="O4885">
        <v>0.1136363636363636</v>
      </c>
      <c r="P4885">
        <v>0.94520070076356166</v>
      </c>
      <c r="Q4885">
        <v>0.18904014015271231</v>
      </c>
      <c r="R4885">
        <v>6.7514335768825831E-2</v>
      </c>
      <c r="S4885" t="str" cm="1">
        <f t="array" ref="S4885">IFERROR(_xlfn.TEXTJOIN(", ", TRUE, _xlfn._xlws.FILTER(QA_Seed_Keywords!B$2:B$83, ISNUMBER(SEARCH(A4885, QA_Seed_Keywords!B$2:B$83)))), "")</f>
        <v/>
      </c>
      <c r="T4885" cm="1">
        <f t="array" ref="T4885">SUM(--ISNUMBER(SEARCH($A4885,QA_Seed_Keywords!$B$2:$B$83)))</f>
        <v>0</v>
      </c>
      <c r="U4885" t="str" cm="1">
        <f t="array" ref="U4885">IFERROR(_xlfn.TEXTJOIN(", ", TRUE, _xlfn._xlws.FILTER(ROW(QA_Seed_Keywords!B$2:B$83), ISNUMBER(SEARCH(A4885, QA_Seed_Keywords!B$2:B$83)))), "")</f>
        <v/>
      </c>
    </row>
    <row r="4886" spans="1:21" customFormat="1" x14ac:dyDescent="0.3">
      <c r="A4886" t="s">
        <v>7874</v>
      </c>
      <c r="B4886" t="s">
        <v>7875</v>
      </c>
      <c r="C4886">
        <v>12</v>
      </c>
      <c r="D4886">
        <v>2.4</v>
      </c>
      <c r="E4886">
        <v>0.8571428571428571</v>
      </c>
      <c r="F4886">
        <v>5</v>
      </c>
      <c r="G4886">
        <v>12</v>
      </c>
      <c r="H4886">
        <v>12</v>
      </c>
      <c r="I4886">
        <v>0.69314718055994529</v>
      </c>
      <c r="J4886">
        <v>8.317766166719343</v>
      </c>
      <c r="K4886">
        <v>1.663553233343869</v>
      </c>
      <c r="L4886">
        <v>0.59412615476566732</v>
      </c>
      <c r="M4886">
        <v>2.1061594943034931</v>
      </c>
      <c r="N4886">
        <v>43</v>
      </c>
      <c r="O4886">
        <v>0.1136363636363636</v>
      </c>
      <c r="P4886">
        <v>0.94520070076356166</v>
      </c>
      <c r="Q4886">
        <v>0.18904014015271231</v>
      </c>
      <c r="R4886">
        <v>6.7514335768825831E-2</v>
      </c>
      <c r="S4886" t="str" cm="1">
        <f t="array" ref="S4886">IFERROR(_xlfn.TEXTJOIN(", ", TRUE, _xlfn._xlws.FILTER(QA_Seed_Keywords!B$2:B$83, ISNUMBER(SEARCH(A4886, QA_Seed_Keywords!B$2:B$83)))), "")</f>
        <v/>
      </c>
      <c r="T4886" cm="1">
        <f t="array" ref="T4886">SUM(--ISNUMBER(SEARCH($A4886,QA_Seed_Keywords!$B$2:$B$83)))</f>
        <v>0</v>
      </c>
      <c r="U4886" t="str" cm="1">
        <f t="array" ref="U4886">IFERROR(_xlfn.TEXTJOIN(", ", TRUE, _xlfn._xlws.FILTER(ROW(QA_Seed_Keywords!B$2:B$83), ISNUMBER(SEARCH(A4886, QA_Seed_Keywords!B$2:B$83)))), "")</f>
        <v/>
      </c>
    </row>
    <row r="4887" spans="1:21" customFormat="1" x14ac:dyDescent="0.3">
      <c r="A4887" t="s">
        <v>7876</v>
      </c>
      <c r="B4887" t="s">
        <v>7876</v>
      </c>
      <c r="C4887">
        <v>4</v>
      </c>
      <c r="D4887">
        <v>1.333333333333333</v>
      </c>
      <c r="E4887">
        <v>0.2857142857142857</v>
      </c>
      <c r="F4887">
        <v>3</v>
      </c>
      <c r="G4887">
        <v>12</v>
      </c>
      <c r="H4887">
        <v>6</v>
      </c>
      <c r="I4887">
        <v>1.09861228866811</v>
      </c>
      <c r="J4887">
        <v>4.3944491546724391</v>
      </c>
      <c r="K4887">
        <v>1.4648163848908129</v>
      </c>
      <c r="L4887">
        <v>0.31388922533374558</v>
      </c>
      <c r="M4887">
        <v>3.2512917986064949</v>
      </c>
      <c r="N4887">
        <v>13</v>
      </c>
      <c r="O4887">
        <v>0.2142857142857143</v>
      </c>
      <c r="P4887">
        <v>0.94166767600123691</v>
      </c>
      <c r="Q4887">
        <v>0.31388922533374558</v>
      </c>
      <c r="R4887">
        <v>6.7261976857231204E-2</v>
      </c>
      <c r="S4887" t="str" cm="1">
        <f t="array" ref="S4887">IFERROR(_xlfn.TEXTJOIN(", ", TRUE, _xlfn._xlws.FILTER(QA_Seed_Keywords!B$2:B$83, ISNUMBER(SEARCH(A4887, QA_Seed_Keywords!B$2:B$83)))), "")</f>
        <v/>
      </c>
      <c r="T4887" cm="1">
        <f t="array" ref="T4887">SUM(--ISNUMBER(SEARCH($A4887,QA_Seed_Keywords!$B$2:$B$83)))</f>
        <v>0</v>
      </c>
      <c r="U4887" t="str" cm="1">
        <f t="array" ref="U4887">IFERROR(_xlfn.TEXTJOIN(", ", TRUE, _xlfn._xlws.FILTER(ROW(QA_Seed_Keywords!B$2:B$83), ISNUMBER(SEARCH(A4887, QA_Seed_Keywords!B$2:B$83)))), "")</f>
        <v/>
      </c>
    </row>
    <row r="4888" spans="1:21" customFormat="1" x14ac:dyDescent="0.3">
      <c r="A4888" t="s">
        <v>7877</v>
      </c>
      <c r="B4888" t="s">
        <v>7877</v>
      </c>
      <c r="C4888">
        <v>8</v>
      </c>
      <c r="D4888">
        <v>4</v>
      </c>
      <c r="E4888">
        <v>0.5714285714285714</v>
      </c>
      <c r="F4888">
        <v>2</v>
      </c>
      <c r="G4888">
        <v>12</v>
      </c>
      <c r="H4888">
        <v>7</v>
      </c>
      <c r="I4888">
        <v>0.99852883011112725</v>
      </c>
      <c r="J4888">
        <v>7.988230640889018</v>
      </c>
      <c r="K4888">
        <v>3.994115320444509</v>
      </c>
      <c r="L4888">
        <v>0.5705879029206441</v>
      </c>
      <c r="M4888">
        <v>3.057135784165538</v>
      </c>
      <c r="N4888">
        <v>16</v>
      </c>
      <c r="O4888">
        <v>0.1176470588235294</v>
      </c>
      <c r="P4888">
        <v>0.93979184010459038</v>
      </c>
      <c r="Q4888">
        <v>0.46989592005229519</v>
      </c>
      <c r="R4888">
        <v>6.7127988578899303E-2</v>
      </c>
      <c r="S4888" t="str" cm="1">
        <f t="array" ref="S4888">IFERROR(_xlfn.TEXTJOIN(", ", TRUE, _xlfn._xlws.FILTER(QA_Seed_Keywords!B$2:B$83, ISNUMBER(SEARCH(A4888, QA_Seed_Keywords!B$2:B$83)))), "")</f>
        <v/>
      </c>
      <c r="T4888" cm="1">
        <f t="array" ref="T4888">SUM(--ISNUMBER(SEARCH($A4888,QA_Seed_Keywords!$B$2:$B$83)))</f>
        <v>0</v>
      </c>
      <c r="U4888" t="str" cm="1">
        <f t="array" ref="U4888">IFERROR(_xlfn.TEXTJOIN(", ", TRUE, _xlfn._xlws.FILTER(ROW(QA_Seed_Keywords!B$2:B$83), ISNUMBER(SEARCH(A4888, QA_Seed_Keywords!B$2:B$83)))), "")</f>
        <v/>
      </c>
    </row>
    <row r="4889" spans="1:21" customFormat="1" x14ac:dyDescent="0.3">
      <c r="A4889" t="s">
        <v>7878</v>
      </c>
      <c r="B4889" t="s">
        <v>7879</v>
      </c>
      <c r="C4889">
        <v>7</v>
      </c>
      <c r="D4889">
        <v>2.333333333333333</v>
      </c>
      <c r="E4889">
        <v>0.5</v>
      </c>
      <c r="F4889">
        <v>3</v>
      </c>
      <c r="G4889">
        <v>12</v>
      </c>
      <c r="H4889">
        <v>9</v>
      </c>
      <c r="I4889">
        <v>0.84729786038720345</v>
      </c>
      <c r="J4889">
        <v>5.9310850227104241</v>
      </c>
      <c r="K4889">
        <v>1.977028340903475</v>
      </c>
      <c r="L4889">
        <v>0.42364893019360172</v>
      </c>
      <c r="M4889">
        <v>2.945910149055313</v>
      </c>
      <c r="N4889">
        <v>18</v>
      </c>
      <c r="O4889">
        <v>0.15789473684210531</v>
      </c>
      <c r="P4889">
        <v>0.93648710884901432</v>
      </c>
      <c r="Q4889">
        <v>0.31216236961633809</v>
      </c>
      <c r="R4889">
        <v>6.6891936346358163E-2</v>
      </c>
      <c r="S4889" t="str" cm="1">
        <f t="array" ref="S4889">IFERROR(_xlfn.TEXTJOIN(", ", TRUE, _xlfn._xlws.FILTER(QA_Seed_Keywords!B$2:B$83, ISNUMBER(SEARCH(A4889, QA_Seed_Keywords!B$2:B$83)))), "")</f>
        <v/>
      </c>
      <c r="T4889" cm="1">
        <f t="array" ref="T4889">SUM(--ISNUMBER(SEARCH($A4889,QA_Seed_Keywords!$B$2:$B$83)))</f>
        <v>0</v>
      </c>
      <c r="U4889" t="str" cm="1">
        <f t="array" ref="U4889">IFERROR(_xlfn.TEXTJOIN(", ", TRUE, _xlfn._xlws.FILTER(ROW(QA_Seed_Keywords!B$2:B$83), ISNUMBER(SEARCH(A4889, QA_Seed_Keywords!B$2:B$83)))), "")</f>
        <v/>
      </c>
    </row>
    <row r="4890" spans="1:21" customFormat="1" x14ac:dyDescent="0.3">
      <c r="A4890" t="s">
        <v>7880</v>
      </c>
      <c r="B4890" t="s">
        <v>7881</v>
      </c>
      <c r="C4890">
        <v>17</v>
      </c>
      <c r="D4890">
        <v>3.4</v>
      </c>
      <c r="E4890">
        <v>1.214285714285714</v>
      </c>
      <c r="F4890">
        <v>5</v>
      </c>
      <c r="G4890">
        <v>12</v>
      </c>
      <c r="H4890">
        <v>12</v>
      </c>
      <c r="I4890">
        <v>0.69314718055994529</v>
      </c>
      <c r="J4890">
        <v>11.78350206951907</v>
      </c>
      <c r="K4890">
        <v>2.3567004139038139</v>
      </c>
      <c r="L4890">
        <v>0.84167871925136206</v>
      </c>
      <c r="M4890">
        <v>1.7006943861953281</v>
      </c>
      <c r="N4890">
        <v>62</v>
      </c>
      <c r="O4890">
        <v>7.9365079365079361E-2</v>
      </c>
      <c r="P4890">
        <v>0.93519857694595787</v>
      </c>
      <c r="Q4890">
        <v>0.18703971538919159</v>
      </c>
      <c r="R4890">
        <v>6.6799898353282705E-2</v>
      </c>
      <c r="S4890" t="str" cm="1">
        <f t="array" ref="S4890">IFERROR(_xlfn.TEXTJOIN(", ", TRUE, _xlfn._xlws.FILTER(QA_Seed_Keywords!B$2:B$83, ISNUMBER(SEARCH(A4890, QA_Seed_Keywords!B$2:B$83)))), "")</f>
        <v/>
      </c>
      <c r="T4890" cm="1">
        <f t="array" ref="T4890">SUM(--ISNUMBER(SEARCH($A4890,QA_Seed_Keywords!$B$2:$B$83)))</f>
        <v>0</v>
      </c>
      <c r="U4890" t="str" cm="1">
        <f t="array" ref="U4890">IFERROR(_xlfn.TEXTJOIN(", ", TRUE, _xlfn._xlws.FILTER(ROW(QA_Seed_Keywords!B$2:B$83), ISNUMBER(SEARCH(A4890, QA_Seed_Keywords!B$2:B$83)))), "")</f>
        <v/>
      </c>
    </row>
    <row r="4891" spans="1:21" customFormat="1" x14ac:dyDescent="0.3">
      <c r="A4891" t="s">
        <v>7882</v>
      </c>
      <c r="B4891" t="s">
        <v>7883</v>
      </c>
      <c r="C4891">
        <v>9</v>
      </c>
      <c r="D4891">
        <v>1.285714285714286</v>
      </c>
      <c r="E4891">
        <v>0.6428571428571429</v>
      </c>
      <c r="F4891">
        <v>7</v>
      </c>
      <c r="G4891">
        <v>12</v>
      </c>
      <c r="H4891">
        <v>11</v>
      </c>
      <c r="I4891">
        <v>0.73759894313077912</v>
      </c>
      <c r="J4891">
        <v>6.6383904881770119</v>
      </c>
      <c r="K4891">
        <v>0.94834149831100178</v>
      </c>
      <c r="L4891">
        <v>0.47417074915550089</v>
      </c>
      <c r="M4891">
        <v>1.958523495497428</v>
      </c>
      <c r="N4891">
        <v>49</v>
      </c>
      <c r="O4891">
        <v>0.14000000000000001</v>
      </c>
      <c r="P4891">
        <v>0.92937466834478177</v>
      </c>
      <c r="Q4891">
        <v>0.1327678097635403</v>
      </c>
      <c r="R4891">
        <v>6.6383904881770137E-2</v>
      </c>
      <c r="S4891" t="str" cm="1">
        <f t="array" ref="S4891">IFERROR(_xlfn.TEXTJOIN(", ", TRUE, _xlfn._xlws.FILTER(QA_Seed_Keywords!B$2:B$83, ISNUMBER(SEARCH(A4891, QA_Seed_Keywords!B$2:B$83)))), "")</f>
        <v/>
      </c>
      <c r="T4891" cm="1">
        <f t="array" ref="T4891">SUM(--ISNUMBER(SEARCH($A4891,QA_Seed_Keywords!$B$2:$B$83)))</f>
        <v>0</v>
      </c>
      <c r="U4891" t="str" cm="1">
        <f t="array" ref="U4891">IFERROR(_xlfn.TEXTJOIN(", ", TRUE, _xlfn._xlws.FILTER(ROW(QA_Seed_Keywords!B$2:B$83), ISNUMBER(SEARCH(A4891, QA_Seed_Keywords!B$2:B$83)))), "")</f>
        <v/>
      </c>
    </row>
    <row r="4892" spans="1:21" customFormat="1" x14ac:dyDescent="0.3">
      <c r="A4892" t="s">
        <v>7884</v>
      </c>
      <c r="B4892" t="s">
        <v>7885</v>
      </c>
      <c r="C4892">
        <v>7</v>
      </c>
      <c r="D4892">
        <v>1</v>
      </c>
      <c r="E4892">
        <v>0.5</v>
      </c>
      <c r="F4892">
        <v>7</v>
      </c>
      <c r="G4892">
        <v>12</v>
      </c>
      <c r="H4892">
        <v>11</v>
      </c>
      <c r="I4892">
        <v>0.73759894313077912</v>
      </c>
      <c r="J4892">
        <v>5.1631926019154539</v>
      </c>
      <c r="K4892">
        <v>0.73759894313077912</v>
      </c>
      <c r="L4892">
        <v>0.36879947156538961</v>
      </c>
      <c r="M4892">
        <v>2.226787482092107</v>
      </c>
      <c r="N4892">
        <v>38</v>
      </c>
      <c r="O4892">
        <v>0.17948717948717949</v>
      </c>
      <c r="P4892">
        <v>0.9267268772668763</v>
      </c>
      <c r="Q4892">
        <v>0.13238955389526799</v>
      </c>
      <c r="R4892">
        <v>6.6194776947634024E-2</v>
      </c>
      <c r="S4892" t="str" cm="1">
        <f t="array" ref="S4892">IFERROR(_xlfn.TEXTJOIN(", ", TRUE, _xlfn._xlws.FILTER(QA_Seed_Keywords!B$2:B$83, ISNUMBER(SEARCH(A4892, QA_Seed_Keywords!B$2:B$83)))), "")</f>
        <v/>
      </c>
      <c r="T4892" cm="1">
        <f t="array" ref="T4892">SUM(--ISNUMBER(SEARCH($A4892,QA_Seed_Keywords!$B$2:$B$83)))</f>
        <v>0</v>
      </c>
      <c r="U4892" t="str" cm="1">
        <f t="array" ref="U4892">IFERROR(_xlfn.TEXTJOIN(", ", TRUE, _xlfn._xlws.FILTER(ROW(QA_Seed_Keywords!B$2:B$83), ISNUMBER(SEARCH(A4892, QA_Seed_Keywords!B$2:B$83)))), "")</f>
        <v/>
      </c>
    </row>
    <row r="4893" spans="1:21" customFormat="1" x14ac:dyDescent="0.3">
      <c r="A4893" t="s">
        <v>7886</v>
      </c>
      <c r="B4893" t="s">
        <v>7887</v>
      </c>
      <c r="C4893">
        <v>18</v>
      </c>
      <c r="D4893">
        <v>6</v>
      </c>
      <c r="E4893">
        <v>1.285714285714286</v>
      </c>
      <c r="F4893">
        <v>3</v>
      </c>
      <c r="G4893">
        <v>12</v>
      </c>
      <c r="H4893">
        <v>10</v>
      </c>
      <c r="I4893">
        <v>0.78845736036427028</v>
      </c>
      <c r="J4893">
        <v>14.192232486556859</v>
      </c>
      <c r="K4893">
        <v>4.7307441621856219</v>
      </c>
      <c r="L4893">
        <v>1.013730891896919</v>
      </c>
      <c r="M4893">
        <v>2.0617077317326591</v>
      </c>
      <c r="N4893">
        <v>45</v>
      </c>
      <c r="O4893">
        <v>6.5217391304347824E-2</v>
      </c>
      <c r="P4893">
        <v>0.92558037955805639</v>
      </c>
      <c r="Q4893">
        <v>0.30852679318601878</v>
      </c>
      <c r="R4893">
        <v>6.6112884254146895E-2</v>
      </c>
      <c r="S4893" t="str" cm="1">
        <f t="array" ref="S4893">IFERROR(_xlfn.TEXTJOIN(", ", TRUE, _xlfn._xlws.FILTER(QA_Seed_Keywords!B$2:B$83, ISNUMBER(SEARCH(A4893, QA_Seed_Keywords!B$2:B$83)))), "")</f>
        <v/>
      </c>
      <c r="T4893" cm="1">
        <f t="array" ref="T4893">SUM(--ISNUMBER(SEARCH($A4893,QA_Seed_Keywords!$B$2:$B$83)))</f>
        <v>0</v>
      </c>
      <c r="U4893" t="str" cm="1">
        <f t="array" ref="U4893">IFERROR(_xlfn.TEXTJOIN(", ", TRUE, _xlfn._xlws.FILTER(ROW(QA_Seed_Keywords!B$2:B$83), ISNUMBER(SEARCH(A4893, QA_Seed_Keywords!B$2:B$83)))), "")</f>
        <v/>
      </c>
    </row>
    <row r="4894" spans="1:21" customFormat="1" x14ac:dyDescent="0.3">
      <c r="A4894" t="s">
        <v>7888</v>
      </c>
      <c r="B4894" t="s">
        <v>7889</v>
      </c>
      <c r="C4894">
        <v>4</v>
      </c>
      <c r="D4894">
        <v>4</v>
      </c>
      <c r="E4894">
        <v>0.2857142857142857</v>
      </c>
      <c r="F4894">
        <v>1</v>
      </c>
      <c r="G4894">
        <v>12</v>
      </c>
      <c r="H4894">
        <v>4</v>
      </c>
      <c r="I4894">
        <v>1.386294361119891</v>
      </c>
      <c r="J4894">
        <v>5.5451774444795623</v>
      </c>
      <c r="K4894">
        <v>5.5451774444795623</v>
      </c>
      <c r="L4894">
        <v>0.39608410317711162</v>
      </c>
      <c r="M4894">
        <v>4.0985896589936992</v>
      </c>
      <c r="N4894">
        <v>5</v>
      </c>
      <c r="O4894">
        <v>0.16666666666666671</v>
      </c>
      <c r="P4894">
        <v>0.92419624074659368</v>
      </c>
      <c r="Q4894">
        <v>0.92419624074659368</v>
      </c>
      <c r="R4894">
        <v>6.6014017196185257E-2</v>
      </c>
      <c r="S4894" t="str" cm="1">
        <f t="array" ref="S4894">IFERROR(_xlfn.TEXTJOIN(", ", TRUE, _xlfn._xlws.FILTER(QA_Seed_Keywords!B$2:B$83, ISNUMBER(SEARCH(A4894, QA_Seed_Keywords!B$2:B$83)))), "")</f>
        <v/>
      </c>
      <c r="T4894" cm="1">
        <f t="array" ref="T4894">SUM(--ISNUMBER(SEARCH($A4894,QA_Seed_Keywords!$B$2:$B$83)))</f>
        <v>0</v>
      </c>
      <c r="U4894" t="str" cm="1">
        <f t="array" ref="U4894">IFERROR(_xlfn.TEXTJOIN(", ", TRUE, _xlfn._xlws.FILTER(ROW(QA_Seed_Keywords!B$2:B$83), ISNUMBER(SEARCH(A4894, QA_Seed_Keywords!B$2:B$83)))), "")</f>
        <v/>
      </c>
    </row>
    <row r="4895" spans="1:21" customFormat="1" x14ac:dyDescent="0.3">
      <c r="A4895" t="s">
        <v>7890</v>
      </c>
      <c r="B4895" t="s">
        <v>7891</v>
      </c>
      <c r="C4895">
        <v>4</v>
      </c>
      <c r="D4895">
        <v>4</v>
      </c>
      <c r="E4895">
        <v>0.2857142857142857</v>
      </c>
      <c r="F4895">
        <v>1</v>
      </c>
      <c r="G4895">
        <v>12</v>
      </c>
      <c r="H4895">
        <v>4</v>
      </c>
      <c r="I4895">
        <v>1.386294361119891</v>
      </c>
      <c r="J4895">
        <v>5.5451774444795623</v>
      </c>
      <c r="K4895">
        <v>5.5451774444795623</v>
      </c>
      <c r="L4895">
        <v>0.39608410317711162</v>
      </c>
      <c r="M4895">
        <v>5.8903491282217537</v>
      </c>
      <c r="N4895">
        <v>5</v>
      </c>
      <c r="O4895">
        <v>0.16666666666666671</v>
      </c>
      <c r="P4895">
        <v>0.92419624074659368</v>
      </c>
      <c r="Q4895">
        <v>0.92419624074659368</v>
      </c>
      <c r="R4895">
        <v>6.6014017196185257E-2</v>
      </c>
      <c r="S4895" t="str" cm="1">
        <f t="array" ref="S4895">IFERROR(_xlfn.TEXTJOIN(", ", TRUE, _xlfn._xlws.FILTER(QA_Seed_Keywords!B$2:B$83, ISNUMBER(SEARCH(A4895, QA_Seed_Keywords!B$2:B$83)))), "")</f>
        <v/>
      </c>
      <c r="T4895" cm="1">
        <f t="array" ref="T4895">SUM(--ISNUMBER(SEARCH($A4895,QA_Seed_Keywords!$B$2:$B$83)))</f>
        <v>0</v>
      </c>
      <c r="U4895" t="str" cm="1">
        <f t="array" ref="U4895">IFERROR(_xlfn.TEXTJOIN(", ", TRUE, _xlfn._xlws.FILTER(ROW(QA_Seed_Keywords!B$2:B$83), ISNUMBER(SEARCH(A4895, QA_Seed_Keywords!B$2:B$83)))), "")</f>
        <v/>
      </c>
    </row>
    <row r="4896" spans="1:21" customFormat="1" x14ac:dyDescent="0.3">
      <c r="A4896" t="s">
        <v>7892</v>
      </c>
      <c r="B4896" t="s">
        <v>7892</v>
      </c>
      <c r="C4896">
        <v>4</v>
      </c>
      <c r="D4896">
        <v>4</v>
      </c>
      <c r="E4896">
        <v>0.2857142857142857</v>
      </c>
      <c r="F4896">
        <v>1</v>
      </c>
      <c r="G4896">
        <v>12</v>
      </c>
      <c r="H4896">
        <v>4</v>
      </c>
      <c r="I4896">
        <v>1.386294361119891</v>
      </c>
      <c r="J4896">
        <v>5.5451774444795623</v>
      </c>
      <c r="K4896">
        <v>5.5451774444795623</v>
      </c>
      <c r="L4896">
        <v>0.39608410317711162</v>
      </c>
      <c r="M4896">
        <v>4.0985896589936992</v>
      </c>
      <c r="N4896">
        <v>5</v>
      </c>
      <c r="O4896">
        <v>0.16666666666666671</v>
      </c>
      <c r="P4896">
        <v>0.92419624074659368</v>
      </c>
      <c r="Q4896">
        <v>0.92419624074659368</v>
      </c>
      <c r="R4896">
        <v>6.6014017196185257E-2</v>
      </c>
      <c r="S4896" t="str" cm="1">
        <f t="array" ref="S4896">IFERROR(_xlfn.TEXTJOIN(", ", TRUE, _xlfn._xlws.FILTER(QA_Seed_Keywords!B$2:B$83, ISNUMBER(SEARCH(A4896, QA_Seed_Keywords!B$2:B$83)))), "")</f>
        <v/>
      </c>
      <c r="T4896" cm="1">
        <f t="array" ref="T4896">SUM(--ISNUMBER(SEARCH($A4896,QA_Seed_Keywords!$B$2:$B$83)))</f>
        <v>0</v>
      </c>
      <c r="U4896" t="str" cm="1">
        <f t="array" ref="U4896">IFERROR(_xlfn.TEXTJOIN(", ", TRUE, _xlfn._xlws.FILTER(ROW(QA_Seed_Keywords!B$2:B$83), ISNUMBER(SEARCH(A4896, QA_Seed_Keywords!B$2:B$83)))), "")</f>
        <v/>
      </c>
    </row>
    <row r="4897" spans="1:21" customFormat="1" x14ac:dyDescent="0.3">
      <c r="A4897" t="s">
        <v>7893</v>
      </c>
      <c r="B4897" t="s">
        <v>7894</v>
      </c>
      <c r="C4897">
        <v>4</v>
      </c>
      <c r="D4897">
        <v>4</v>
      </c>
      <c r="E4897">
        <v>0.2857142857142857</v>
      </c>
      <c r="F4897">
        <v>1</v>
      </c>
      <c r="G4897">
        <v>12</v>
      </c>
      <c r="H4897">
        <v>4</v>
      </c>
      <c r="I4897">
        <v>1.386294361119891</v>
      </c>
      <c r="J4897">
        <v>5.5451774444795623</v>
      </c>
      <c r="K4897">
        <v>5.5451774444795623</v>
      </c>
      <c r="L4897">
        <v>0.39608410317711162</v>
      </c>
      <c r="M4897">
        <v>4.0985896589936992</v>
      </c>
      <c r="N4897">
        <v>5</v>
      </c>
      <c r="O4897">
        <v>0.16666666666666671</v>
      </c>
      <c r="P4897">
        <v>0.92419624074659368</v>
      </c>
      <c r="Q4897">
        <v>0.92419624074659368</v>
      </c>
      <c r="R4897">
        <v>6.6014017196185257E-2</v>
      </c>
      <c r="S4897" t="str" cm="1">
        <f t="array" ref="S4897">IFERROR(_xlfn.TEXTJOIN(", ", TRUE, _xlfn._xlws.FILTER(QA_Seed_Keywords!B$2:B$83, ISNUMBER(SEARCH(A4897, QA_Seed_Keywords!B$2:B$83)))), "")</f>
        <v/>
      </c>
      <c r="T4897" cm="1">
        <f t="array" ref="T4897">SUM(--ISNUMBER(SEARCH($A4897,QA_Seed_Keywords!$B$2:$B$83)))</f>
        <v>0</v>
      </c>
      <c r="U4897" t="str" cm="1">
        <f t="array" ref="U4897">IFERROR(_xlfn.TEXTJOIN(", ", TRUE, _xlfn._xlws.FILTER(ROW(QA_Seed_Keywords!B$2:B$83), ISNUMBER(SEARCH(A4897, QA_Seed_Keywords!B$2:B$83)))), "")</f>
        <v/>
      </c>
    </row>
    <row r="4898" spans="1:21" customFormat="1" x14ac:dyDescent="0.3">
      <c r="A4898" t="s">
        <v>7895</v>
      </c>
      <c r="B4898" t="s">
        <v>7895</v>
      </c>
      <c r="C4898">
        <v>2</v>
      </c>
      <c r="D4898">
        <v>1</v>
      </c>
      <c r="E4898">
        <v>0.14285714285714279</v>
      </c>
      <c r="F4898">
        <v>2</v>
      </c>
      <c r="G4898">
        <v>12</v>
      </c>
      <c r="H4898">
        <v>4</v>
      </c>
      <c r="I4898">
        <v>1.386294361119891</v>
      </c>
      <c r="J4898">
        <v>2.7725887222397811</v>
      </c>
      <c r="K4898">
        <v>1.386294361119891</v>
      </c>
      <c r="L4898">
        <v>0.19804205158855581</v>
      </c>
      <c r="M4898">
        <v>4.0985896589936992</v>
      </c>
      <c r="N4898">
        <v>5</v>
      </c>
      <c r="O4898">
        <v>0.33333333333333331</v>
      </c>
      <c r="P4898">
        <v>0.92419624074659368</v>
      </c>
      <c r="Q4898">
        <v>0.46209812037329678</v>
      </c>
      <c r="R4898">
        <v>6.6014017196185257E-2</v>
      </c>
      <c r="S4898" t="str" cm="1">
        <f t="array" ref="S4898">IFERROR(_xlfn.TEXTJOIN(", ", TRUE, _xlfn._xlws.FILTER(QA_Seed_Keywords!B$2:B$83, ISNUMBER(SEARCH(A4898, QA_Seed_Keywords!B$2:B$83)))), "")</f>
        <v/>
      </c>
      <c r="T4898" cm="1">
        <f t="array" ref="T4898">SUM(--ISNUMBER(SEARCH($A4898,QA_Seed_Keywords!$B$2:$B$83)))</f>
        <v>0</v>
      </c>
      <c r="U4898" t="str" cm="1">
        <f t="array" ref="U4898">IFERROR(_xlfn.TEXTJOIN(", ", TRUE, _xlfn._xlws.FILTER(ROW(QA_Seed_Keywords!B$2:B$83), ISNUMBER(SEARCH(A4898, QA_Seed_Keywords!B$2:B$83)))), "")</f>
        <v/>
      </c>
    </row>
    <row r="4899" spans="1:21" customFormat="1" x14ac:dyDescent="0.3">
      <c r="A4899" t="s">
        <v>7896</v>
      </c>
      <c r="B4899" t="s">
        <v>7897</v>
      </c>
      <c r="C4899">
        <v>2</v>
      </c>
      <c r="D4899">
        <v>1</v>
      </c>
      <c r="E4899">
        <v>0.14285714285714279</v>
      </c>
      <c r="F4899">
        <v>2</v>
      </c>
      <c r="G4899">
        <v>12</v>
      </c>
      <c r="H4899">
        <v>4</v>
      </c>
      <c r="I4899">
        <v>1.386294361119891</v>
      </c>
      <c r="J4899">
        <v>2.7725887222397811</v>
      </c>
      <c r="K4899">
        <v>1.386294361119891</v>
      </c>
      <c r="L4899">
        <v>0.19804205158855581</v>
      </c>
      <c r="M4899">
        <v>4.0985896589936992</v>
      </c>
      <c r="N4899">
        <v>5</v>
      </c>
      <c r="O4899">
        <v>0.33333333333333331</v>
      </c>
      <c r="P4899">
        <v>0.92419624074659368</v>
      </c>
      <c r="Q4899">
        <v>0.46209812037329678</v>
      </c>
      <c r="R4899">
        <v>6.6014017196185257E-2</v>
      </c>
      <c r="S4899" t="str" cm="1">
        <f t="array" ref="S4899">IFERROR(_xlfn.TEXTJOIN(", ", TRUE, _xlfn._xlws.FILTER(QA_Seed_Keywords!B$2:B$83, ISNUMBER(SEARCH(A4899, QA_Seed_Keywords!B$2:B$83)))), "")</f>
        <v/>
      </c>
      <c r="T4899" cm="1">
        <f t="array" ref="T4899">SUM(--ISNUMBER(SEARCH($A4899,QA_Seed_Keywords!$B$2:$B$83)))</f>
        <v>0</v>
      </c>
      <c r="U4899" t="str" cm="1">
        <f t="array" ref="U4899">IFERROR(_xlfn.TEXTJOIN(", ", TRUE, _xlfn._xlws.FILTER(ROW(QA_Seed_Keywords!B$2:B$83), ISNUMBER(SEARCH(A4899, QA_Seed_Keywords!B$2:B$83)))), "")</f>
        <v/>
      </c>
    </row>
    <row r="4900" spans="1:21" customFormat="1" x14ac:dyDescent="0.3">
      <c r="A4900" t="s">
        <v>7898</v>
      </c>
      <c r="B4900" t="s">
        <v>7899</v>
      </c>
      <c r="C4900">
        <v>2</v>
      </c>
      <c r="D4900">
        <v>1</v>
      </c>
      <c r="E4900">
        <v>0.14285714285714279</v>
      </c>
      <c r="F4900">
        <v>2</v>
      </c>
      <c r="G4900">
        <v>12</v>
      </c>
      <c r="H4900">
        <v>4</v>
      </c>
      <c r="I4900">
        <v>1.386294361119891</v>
      </c>
      <c r="J4900">
        <v>2.7725887222397811</v>
      </c>
      <c r="K4900">
        <v>1.386294361119891</v>
      </c>
      <c r="L4900">
        <v>0.19804205158855581</v>
      </c>
      <c r="M4900">
        <v>4.0985896589936992</v>
      </c>
      <c r="N4900">
        <v>5</v>
      </c>
      <c r="O4900">
        <v>0.33333333333333331</v>
      </c>
      <c r="P4900">
        <v>0.92419624074659368</v>
      </c>
      <c r="Q4900">
        <v>0.46209812037329678</v>
      </c>
      <c r="R4900">
        <v>6.6014017196185257E-2</v>
      </c>
      <c r="S4900" t="str" cm="1">
        <f t="array" ref="S4900">IFERROR(_xlfn.TEXTJOIN(", ", TRUE, _xlfn._xlws.FILTER(QA_Seed_Keywords!B$2:B$83, ISNUMBER(SEARCH(A4900, QA_Seed_Keywords!B$2:B$83)))), "")</f>
        <v/>
      </c>
      <c r="T4900" cm="1">
        <f t="array" ref="T4900">SUM(--ISNUMBER(SEARCH($A4900,QA_Seed_Keywords!$B$2:$B$83)))</f>
        <v>0</v>
      </c>
      <c r="U4900" t="str" cm="1">
        <f t="array" ref="U4900">IFERROR(_xlfn.TEXTJOIN(", ", TRUE, _xlfn._xlws.FILTER(ROW(QA_Seed_Keywords!B$2:B$83), ISNUMBER(SEARCH(A4900, QA_Seed_Keywords!B$2:B$83)))), "")</f>
        <v/>
      </c>
    </row>
    <row r="4901" spans="1:21" customFormat="1" x14ac:dyDescent="0.3">
      <c r="A4901" t="s">
        <v>7900</v>
      </c>
      <c r="B4901" t="s">
        <v>7901</v>
      </c>
      <c r="C4901">
        <v>2</v>
      </c>
      <c r="D4901">
        <v>1</v>
      </c>
      <c r="E4901">
        <v>0.14285714285714279</v>
      </c>
      <c r="F4901">
        <v>2</v>
      </c>
      <c r="G4901">
        <v>12</v>
      </c>
      <c r="H4901">
        <v>4</v>
      </c>
      <c r="I4901">
        <v>1.386294361119891</v>
      </c>
      <c r="J4901">
        <v>2.7725887222397811</v>
      </c>
      <c r="K4901">
        <v>1.386294361119891</v>
      </c>
      <c r="L4901">
        <v>0.19804205158855581</v>
      </c>
      <c r="M4901">
        <v>3.810907586541918</v>
      </c>
      <c r="N4901">
        <v>5</v>
      </c>
      <c r="O4901">
        <v>0.33333333333333331</v>
      </c>
      <c r="P4901">
        <v>0.92419624074659368</v>
      </c>
      <c r="Q4901">
        <v>0.46209812037329678</v>
      </c>
      <c r="R4901">
        <v>6.6014017196185257E-2</v>
      </c>
      <c r="S4901" t="str" cm="1">
        <f t="array" ref="S4901">IFERROR(_xlfn.TEXTJOIN(", ", TRUE, _xlfn._xlws.FILTER(QA_Seed_Keywords!B$2:B$83, ISNUMBER(SEARCH(A4901, QA_Seed_Keywords!B$2:B$83)))), "")</f>
        <v/>
      </c>
      <c r="T4901" cm="1">
        <f t="array" ref="T4901">SUM(--ISNUMBER(SEARCH($A4901,QA_Seed_Keywords!$B$2:$B$83)))</f>
        <v>0</v>
      </c>
      <c r="U4901" t="str" cm="1">
        <f t="array" ref="U4901">IFERROR(_xlfn.TEXTJOIN(", ", TRUE, _xlfn._xlws.FILTER(ROW(QA_Seed_Keywords!B$2:B$83), ISNUMBER(SEARCH(A4901, QA_Seed_Keywords!B$2:B$83)))), "")</f>
        <v/>
      </c>
    </row>
    <row r="4902" spans="1:21" customFormat="1" x14ac:dyDescent="0.3">
      <c r="A4902" t="s">
        <v>7902</v>
      </c>
      <c r="B4902" t="s">
        <v>7902</v>
      </c>
      <c r="C4902">
        <v>2</v>
      </c>
      <c r="D4902">
        <v>1</v>
      </c>
      <c r="E4902">
        <v>0.14285714285714279</v>
      </c>
      <c r="F4902">
        <v>2</v>
      </c>
      <c r="G4902">
        <v>12</v>
      </c>
      <c r="H4902">
        <v>4</v>
      </c>
      <c r="I4902">
        <v>1.386294361119891</v>
      </c>
      <c r="J4902">
        <v>2.7725887222397811</v>
      </c>
      <c r="K4902">
        <v>1.386294361119891</v>
      </c>
      <c r="L4902">
        <v>0.19804205158855581</v>
      </c>
      <c r="M4902">
        <v>4.0985896589936992</v>
      </c>
      <c r="N4902">
        <v>5</v>
      </c>
      <c r="O4902">
        <v>0.33333333333333331</v>
      </c>
      <c r="P4902">
        <v>0.92419624074659368</v>
      </c>
      <c r="Q4902">
        <v>0.46209812037329678</v>
      </c>
      <c r="R4902">
        <v>6.6014017196185257E-2</v>
      </c>
      <c r="S4902" t="str" cm="1">
        <f t="array" ref="S4902">IFERROR(_xlfn.TEXTJOIN(", ", TRUE, _xlfn._xlws.FILTER(QA_Seed_Keywords!B$2:B$83, ISNUMBER(SEARCH(A4902, QA_Seed_Keywords!B$2:B$83)))), "")</f>
        <v/>
      </c>
      <c r="T4902" cm="1">
        <f t="array" ref="T4902">SUM(--ISNUMBER(SEARCH($A4902,QA_Seed_Keywords!$B$2:$B$83)))</f>
        <v>0</v>
      </c>
      <c r="U4902" t="str" cm="1">
        <f t="array" ref="U4902">IFERROR(_xlfn.TEXTJOIN(", ", TRUE, _xlfn._xlws.FILTER(ROW(QA_Seed_Keywords!B$2:B$83), ISNUMBER(SEARCH(A4902, QA_Seed_Keywords!B$2:B$83)))), "")</f>
        <v/>
      </c>
    </row>
    <row r="4903" spans="1:21" customFormat="1" x14ac:dyDescent="0.3">
      <c r="A4903" t="s">
        <v>7903</v>
      </c>
      <c r="B4903" t="s">
        <v>7903</v>
      </c>
      <c r="C4903">
        <v>2</v>
      </c>
      <c r="D4903">
        <v>1</v>
      </c>
      <c r="E4903">
        <v>0.14285714285714279</v>
      </c>
      <c r="F4903">
        <v>2</v>
      </c>
      <c r="G4903">
        <v>12</v>
      </c>
      <c r="H4903">
        <v>4</v>
      </c>
      <c r="I4903">
        <v>1.386294361119891</v>
      </c>
      <c r="J4903">
        <v>2.7725887222397811</v>
      </c>
      <c r="K4903">
        <v>1.386294361119891</v>
      </c>
      <c r="L4903">
        <v>0.19804205158855581</v>
      </c>
      <c r="M4903">
        <v>3.810907586541918</v>
      </c>
      <c r="N4903">
        <v>5</v>
      </c>
      <c r="O4903">
        <v>0.33333333333333331</v>
      </c>
      <c r="P4903">
        <v>0.92419624074659368</v>
      </c>
      <c r="Q4903">
        <v>0.46209812037329678</v>
      </c>
      <c r="R4903">
        <v>6.6014017196185257E-2</v>
      </c>
      <c r="S4903" t="str" cm="1">
        <f t="array" ref="S4903">IFERROR(_xlfn.TEXTJOIN(", ", TRUE, _xlfn._xlws.FILTER(QA_Seed_Keywords!B$2:B$83, ISNUMBER(SEARCH(A4903, QA_Seed_Keywords!B$2:B$83)))), "")</f>
        <v/>
      </c>
      <c r="T4903" cm="1">
        <f t="array" ref="T4903">SUM(--ISNUMBER(SEARCH($A4903,QA_Seed_Keywords!$B$2:$B$83)))</f>
        <v>0</v>
      </c>
      <c r="U4903" t="str" cm="1">
        <f t="array" ref="U4903">IFERROR(_xlfn.TEXTJOIN(", ", TRUE, _xlfn._xlws.FILTER(ROW(QA_Seed_Keywords!B$2:B$83), ISNUMBER(SEARCH(A4903, QA_Seed_Keywords!B$2:B$83)))), "")</f>
        <v/>
      </c>
    </row>
    <row r="4904" spans="1:21" customFormat="1" x14ac:dyDescent="0.3">
      <c r="A4904" t="s">
        <v>7904</v>
      </c>
      <c r="B4904" t="s">
        <v>7904</v>
      </c>
      <c r="C4904">
        <v>2</v>
      </c>
      <c r="D4904">
        <v>1</v>
      </c>
      <c r="E4904">
        <v>0.14285714285714279</v>
      </c>
      <c r="F4904">
        <v>2</v>
      </c>
      <c r="G4904">
        <v>12</v>
      </c>
      <c r="H4904">
        <v>4</v>
      </c>
      <c r="I4904">
        <v>1.386294361119891</v>
      </c>
      <c r="J4904">
        <v>2.7725887222397811</v>
      </c>
      <c r="K4904">
        <v>1.386294361119891</v>
      </c>
      <c r="L4904">
        <v>0.19804205158855581</v>
      </c>
      <c r="M4904">
        <v>5.8903491282217537</v>
      </c>
      <c r="N4904">
        <v>5</v>
      </c>
      <c r="O4904">
        <v>0.33333333333333331</v>
      </c>
      <c r="P4904">
        <v>0.92419624074659368</v>
      </c>
      <c r="Q4904">
        <v>0.46209812037329678</v>
      </c>
      <c r="R4904">
        <v>6.6014017196185257E-2</v>
      </c>
      <c r="S4904" t="str" cm="1">
        <f t="array" ref="S4904">IFERROR(_xlfn.TEXTJOIN(", ", TRUE, _xlfn._xlws.FILTER(QA_Seed_Keywords!B$2:B$83, ISNUMBER(SEARCH(A4904, QA_Seed_Keywords!B$2:B$83)))), "")</f>
        <v/>
      </c>
      <c r="T4904" cm="1">
        <f t="array" ref="T4904">SUM(--ISNUMBER(SEARCH($A4904,QA_Seed_Keywords!$B$2:$B$83)))</f>
        <v>0</v>
      </c>
      <c r="U4904" t="str" cm="1">
        <f t="array" ref="U4904">IFERROR(_xlfn.TEXTJOIN(", ", TRUE, _xlfn._xlws.FILTER(ROW(QA_Seed_Keywords!B$2:B$83), ISNUMBER(SEARCH(A4904, QA_Seed_Keywords!B$2:B$83)))), "")</f>
        <v/>
      </c>
    </row>
    <row r="4905" spans="1:21" customFormat="1" x14ac:dyDescent="0.3">
      <c r="A4905" t="s">
        <v>7905</v>
      </c>
      <c r="B4905" t="s">
        <v>7906</v>
      </c>
      <c r="C4905">
        <v>2</v>
      </c>
      <c r="D4905">
        <v>1</v>
      </c>
      <c r="E4905">
        <v>0.14285714285714279</v>
      </c>
      <c r="F4905">
        <v>2</v>
      </c>
      <c r="G4905">
        <v>12</v>
      </c>
      <c r="H4905">
        <v>4</v>
      </c>
      <c r="I4905">
        <v>1.386294361119891</v>
      </c>
      <c r="J4905">
        <v>2.7725887222397811</v>
      </c>
      <c r="K4905">
        <v>1.386294361119891</v>
      </c>
      <c r="L4905">
        <v>0.19804205158855581</v>
      </c>
      <c r="M4905">
        <v>4.0985896589936992</v>
      </c>
      <c r="N4905">
        <v>5</v>
      </c>
      <c r="O4905">
        <v>0.33333333333333331</v>
      </c>
      <c r="P4905">
        <v>0.92419624074659368</v>
      </c>
      <c r="Q4905">
        <v>0.46209812037329678</v>
      </c>
      <c r="R4905">
        <v>6.6014017196185257E-2</v>
      </c>
      <c r="S4905" t="str" cm="1">
        <f t="array" ref="S4905">IFERROR(_xlfn.TEXTJOIN(", ", TRUE, _xlfn._xlws.FILTER(QA_Seed_Keywords!B$2:B$83, ISNUMBER(SEARCH(A4905, QA_Seed_Keywords!B$2:B$83)))), "")</f>
        <v>worm</v>
      </c>
      <c r="T4905" cm="1">
        <f t="array" ref="T4905">SUM(--ISNUMBER(SEARCH($A4905,QA_Seed_Keywords!$B$2:$B$83)))</f>
        <v>1</v>
      </c>
      <c r="U4905" t="str" cm="1">
        <f t="array" ref="U4905">IFERROR(_xlfn.TEXTJOIN(", ", TRUE, _xlfn._xlws.FILTER(ROW(QA_Seed_Keywords!B$2:B$83), ISNUMBER(SEARCH(A4905, QA_Seed_Keywords!B$2:B$83)))), "")</f>
        <v>43</v>
      </c>
    </row>
    <row r="4906" spans="1:21" customFormat="1" x14ac:dyDescent="0.3">
      <c r="A4906" t="s">
        <v>7907</v>
      </c>
      <c r="B4906" t="s">
        <v>7908</v>
      </c>
      <c r="C4906">
        <v>2</v>
      </c>
      <c r="D4906">
        <v>1</v>
      </c>
      <c r="E4906">
        <v>0.14285714285714279</v>
      </c>
      <c r="F4906">
        <v>2</v>
      </c>
      <c r="G4906">
        <v>12</v>
      </c>
      <c r="H4906">
        <v>4</v>
      </c>
      <c r="I4906">
        <v>1.386294361119891</v>
      </c>
      <c r="J4906">
        <v>2.7725887222397811</v>
      </c>
      <c r="K4906">
        <v>1.386294361119891</v>
      </c>
      <c r="L4906">
        <v>0.19804205158855581</v>
      </c>
      <c r="M4906">
        <v>4.0985896589936992</v>
      </c>
      <c r="N4906">
        <v>5</v>
      </c>
      <c r="O4906">
        <v>0.33333333333333331</v>
      </c>
      <c r="P4906">
        <v>0.92419624074659368</v>
      </c>
      <c r="Q4906">
        <v>0.46209812037329678</v>
      </c>
      <c r="R4906">
        <v>6.6014017196185257E-2</v>
      </c>
      <c r="S4906" t="str" cm="1">
        <f t="array" ref="S4906">IFERROR(_xlfn.TEXTJOIN(", ", TRUE, _xlfn._xlws.FILTER(QA_Seed_Keywords!B$2:B$83, ISNUMBER(SEARCH(A4906, QA_Seed_Keywords!B$2:B$83)))), "")</f>
        <v/>
      </c>
      <c r="T4906" cm="1">
        <f t="array" ref="T4906">SUM(--ISNUMBER(SEARCH($A4906,QA_Seed_Keywords!$B$2:$B$83)))</f>
        <v>0</v>
      </c>
      <c r="U4906" t="str" cm="1">
        <f t="array" ref="U4906">IFERROR(_xlfn.TEXTJOIN(", ", TRUE, _xlfn._xlws.FILTER(ROW(QA_Seed_Keywords!B$2:B$83), ISNUMBER(SEARCH(A4906, QA_Seed_Keywords!B$2:B$83)))), "")</f>
        <v/>
      </c>
    </row>
    <row r="4907" spans="1:21" customFormat="1" x14ac:dyDescent="0.3">
      <c r="A4907" t="s">
        <v>7909</v>
      </c>
      <c r="B4907" t="s">
        <v>7910</v>
      </c>
      <c r="C4907">
        <v>2</v>
      </c>
      <c r="D4907">
        <v>1</v>
      </c>
      <c r="E4907">
        <v>0.14285714285714279</v>
      </c>
      <c r="F4907">
        <v>2</v>
      </c>
      <c r="G4907">
        <v>12</v>
      </c>
      <c r="H4907">
        <v>4</v>
      </c>
      <c r="I4907">
        <v>1.386294361119891</v>
      </c>
      <c r="J4907">
        <v>2.7725887222397811</v>
      </c>
      <c r="K4907">
        <v>1.386294361119891</v>
      </c>
      <c r="L4907">
        <v>0.19804205158855581</v>
      </c>
      <c r="M4907">
        <v>4.0985896589936992</v>
      </c>
      <c r="N4907">
        <v>5</v>
      </c>
      <c r="O4907">
        <v>0.33333333333333331</v>
      </c>
      <c r="P4907">
        <v>0.92419624074659368</v>
      </c>
      <c r="Q4907">
        <v>0.46209812037329678</v>
      </c>
      <c r="R4907">
        <v>6.6014017196185257E-2</v>
      </c>
      <c r="S4907" t="str" cm="1">
        <f t="array" ref="S4907">IFERROR(_xlfn.TEXTJOIN(", ", TRUE, _xlfn._xlws.FILTER(QA_Seed_Keywords!B$2:B$83, ISNUMBER(SEARCH(A4907, QA_Seed_Keywords!B$2:B$83)))), "")</f>
        <v/>
      </c>
      <c r="T4907" cm="1">
        <f t="array" ref="T4907">SUM(--ISNUMBER(SEARCH($A4907,QA_Seed_Keywords!$B$2:$B$83)))</f>
        <v>0</v>
      </c>
      <c r="U4907" t="str" cm="1">
        <f t="array" ref="U4907">IFERROR(_xlfn.TEXTJOIN(", ", TRUE, _xlfn._xlws.FILTER(ROW(QA_Seed_Keywords!B$2:B$83), ISNUMBER(SEARCH(A4907, QA_Seed_Keywords!B$2:B$83)))), "")</f>
        <v/>
      </c>
    </row>
    <row r="4908" spans="1:21" customFormat="1" x14ac:dyDescent="0.3">
      <c r="A4908" t="s">
        <v>7911</v>
      </c>
      <c r="B4908" t="s">
        <v>7911</v>
      </c>
      <c r="C4908">
        <v>2</v>
      </c>
      <c r="D4908">
        <v>1</v>
      </c>
      <c r="E4908">
        <v>0.14285714285714279</v>
      </c>
      <c r="F4908">
        <v>2</v>
      </c>
      <c r="G4908">
        <v>12</v>
      </c>
      <c r="H4908">
        <v>4</v>
      </c>
      <c r="I4908">
        <v>1.386294361119891</v>
      </c>
      <c r="J4908">
        <v>2.7725887222397811</v>
      </c>
      <c r="K4908">
        <v>1.386294361119891</v>
      </c>
      <c r="L4908">
        <v>0.19804205158855581</v>
      </c>
      <c r="M4908">
        <v>3.4054424784337529</v>
      </c>
      <c r="N4908">
        <v>5</v>
      </c>
      <c r="O4908">
        <v>0.33333333333333331</v>
      </c>
      <c r="P4908">
        <v>0.92419624074659368</v>
      </c>
      <c r="Q4908">
        <v>0.46209812037329678</v>
      </c>
      <c r="R4908">
        <v>6.6014017196185257E-2</v>
      </c>
      <c r="S4908" t="str" cm="1">
        <f t="array" ref="S4908">IFERROR(_xlfn.TEXTJOIN(", ", TRUE, _xlfn._xlws.FILTER(QA_Seed_Keywords!B$2:B$83, ISNUMBER(SEARCH(A4908, QA_Seed_Keywords!B$2:B$83)))), "")</f>
        <v/>
      </c>
      <c r="T4908" cm="1">
        <f t="array" ref="T4908">SUM(--ISNUMBER(SEARCH($A4908,QA_Seed_Keywords!$B$2:$B$83)))</f>
        <v>0</v>
      </c>
      <c r="U4908" t="str" cm="1">
        <f t="array" ref="U4908">IFERROR(_xlfn.TEXTJOIN(", ", TRUE, _xlfn._xlws.FILTER(ROW(QA_Seed_Keywords!B$2:B$83), ISNUMBER(SEARCH(A4908, QA_Seed_Keywords!B$2:B$83)))), "")</f>
        <v/>
      </c>
    </row>
    <row r="4909" spans="1:21" customFormat="1" x14ac:dyDescent="0.3">
      <c r="A4909" t="s">
        <v>7912</v>
      </c>
      <c r="B4909" t="s">
        <v>7913</v>
      </c>
      <c r="C4909">
        <v>2</v>
      </c>
      <c r="D4909">
        <v>1</v>
      </c>
      <c r="E4909">
        <v>0.14285714285714279</v>
      </c>
      <c r="F4909">
        <v>2</v>
      </c>
      <c r="G4909">
        <v>12</v>
      </c>
      <c r="H4909">
        <v>4</v>
      </c>
      <c r="I4909">
        <v>1.386294361119891</v>
      </c>
      <c r="J4909">
        <v>2.7725887222397811</v>
      </c>
      <c r="K4909">
        <v>1.386294361119891</v>
      </c>
      <c r="L4909">
        <v>0.19804205158855581</v>
      </c>
      <c r="M4909">
        <v>3.9444389791664398</v>
      </c>
      <c r="N4909">
        <v>5</v>
      </c>
      <c r="O4909">
        <v>0.33333333333333331</v>
      </c>
      <c r="P4909">
        <v>0.92419624074659368</v>
      </c>
      <c r="Q4909">
        <v>0.46209812037329678</v>
      </c>
      <c r="R4909">
        <v>6.6014017196185257E-2</v>
      </c>
      <c r="S4909" t="str" cm="1">
        <f t="array" ref="S4909">IFERROR(_xlfn.TEXTJOIN(", ", TRUE, _xlfn._xlws.FILTER(QA_Seed_Keywords!B$2:B$83, ISNUMBER(SEARCH(A4909, QA_Seed_Keywords!B$2:B$83)))), "")</f>
        <v/>
      </c>
      <c r="T4909" cm="1">
        <f t="array" ref="T4909">SUM(--ISNUMBER(SEARCH($A4909,QA_Seed_Keywords!$B$2:$B$83)))</f>
        <v>0</v>
      </c>
      <c r="U4909" t="str" cm="1">
        <f t="array" ref="U4909">IFERROR(_xlfn.TEXTJOIN(", ", TRUE, _xlfn._xlws.FILTER(ROW(QA_Seed_Keywords!B$2:B$83), ISNUMBER(SEARCH(A4909, QA_Seed_Keywords!B$2:B$83)))), "")</f>
        <v/>
      </c>
    </row>
    <row r="4910" spans="1:21" customFormat="1" x14ac:dyDescent="0.3">
      <c r="A4910" t="s">
        <v>7914</v>
      </c>
      <c r="B4910" t="s">
        <v>7915</v>
      </c>
      <c r="C4910">
        <v>20</v>
      </c>
      <c r="D4910">
        <v>4</v>
      </c>
      <c r="E4910">
        <v>1.428571428571429</v>
      </c>
      <c r="F4910">
        <v>5</v>
      </c>
      <c r="G4910">
        <v>12</v>
      </c>
      <c r="H4910">
        <v>12</v>
      </c>
      <c r="I4910">
        <v>0.69314718055994529</v>
      </c>
      <c r="J4910">
        <v>13.86294361119891</v>
      </c>
      <c r="K4910">
        <v>2.7725887222397811</v>
      </c>
      <c r="L4910">
        <v>0.99021025794277895</v>
      </c>
      <c r="M4910">
        <v>1.5728610146854429</v>
      </c>
      <c r="N4910">
        <v>74</v>
      </c>
      <c r="O4910">
        <v>6.6666666666666666E-2</v>
      </c>
      <c r="P4910">
        <v>0.92419624074659368</v>
      </c>
      <c r="Q4910">
        <v>0.18483924814931871</v>
      </c>
      <c r="R4910">
        <v>6.6014017196185257E-2</v>
      </c>
      <c r="S4910" t="str" cm="1">
        <f t="array" ref="S4910">IFERROR(_xlfn.TEXTJOIN(", ", TRUE, _xlfn._xlws.FILTER(QA_Seed_Keywords!B$2:B$83, ISNUMBER(SEARCH(A4910, QA_Seed_Keywords!B$2:B$83)))), "")</f>
        <v/>
      </c>
      <c r="T4910" cm="1">
        <f t="array" ref="T4910">SUM(--ISNUMBER(SEARCH($A4910,QA_Seed_Keywords!$B$2:$B$83)))</f>
        <v>0</v>
      </c>
      <c r="U4910" t="str" cm="1">
        <f t="array" ref="U4910">IFERROR(_xlfn.TEXTJOIN(", ", TRUE, _xlfn._xlws.FILTER(ROW(QA_Seed_Keywords!B$2:B$83), ISNUMBER(SEARCH(A4910, QA_Seed_Keywords!B$2:B$83)))), "")</f>
        <v/>
      </c>
    </row>
    <row r="4911" spans="1:21" customFormat="1" x14ac:dyDescent="0.3">
      <c r="A4911" t="s">
        <v>7916</v>
      </c>
      <c r="B4911" t="s">
        <v>7917</v>
      </c>
      <c r="C4911">
        <v>3</v>
      </c>
      <c r="D4911">
        <v>1.5</v>
      </c>
      <c r="E4911">
        <v>0.2142857142857143</v>
      </c>
      <c r="F4911">
        <v>2</v>
      </c>
      <c r="G4911">
        <v>12</v>
      </c>
      <c r="H4911">
        <v>4</v>
      </c>
      <c r="I4911">
        <v>1.386294361119891</v>
      </c>
      <c r="J4911">
        <v>4.1588830833596706</v>
      </c>
      <c r="K4911">
        <v>2.0794415416798362</v>
      </c>
      <c r="L4911">
        <v>0.29706307738283372</v>
      </c>
      <c r="M4911">
        <v>3.693124550885535</v>
      </c>
      <c r="N4911">
        <v>8</v>
      </c>
      <c r="O4911">
        <v>0.22222222222222221</v>
      </c>
      <c r="P4911">
        <v>0.92419624074659357</v>
      </c>
      <c r="Q4911">
        <v>0.46209812037329678</v>
      </c>
      <c r="R4911">
        <v>6.6014017196185257E-2</v>
      </c>
      <c r="S4911" t="str" cm="1">
        <f t="array" ref="S4911">IFERROR(_xlfn.TEXTJOIN(", ", TRUE, _xlfn._xlws.FILTER(QA_Seed_Keywords!B$2:B$83, ISNUMBER(SEARCH(A4911, QA_Seed_Keywords!B$2:B$83)))), "")</f>
        <v/>
      </c>
      <c r="T4911" cm="1">
        <f t="array" ref="T4911">SUM(--ISNUMBER(SEARCH($A4911,QA_Seed_Keywords!$B$2:$B$83)))</f>
        <v>0</v>
      </c>
      <c r="U4911" t="str" cm="1">
        <f t="array" ref="U4911">IFERROR(_xlfn.TEXTJOIN(", ", TRUE, _xlfn._xlws.FILTER(ROW(QA_Seed_Keywords!B$2:B$83), ISNUMBER(SEARCH(A4911, QA_Seed_Keywords!B$2:B$83)))), "")</f>
        <v/>
      </c>
    </row>
    <row r="4912" spans="1:21" customFormat="1" x14ac:dyDescent="0.3">
      <c r="A4912" t="s">
        <v>7918</v>
      </c>
      <c r="B4912" t="s">
        <v>7918</v>
      </c>
      <c r="C4912">
        <v>6</v>
      </c>
      <c r="D4912">
        <v>3</v>
      </c>
      <c r="E4912">
        <v>0.42857142857142849</v>
      </c>
      <c r="F4912">
        <v>2</v>
      </c>
      <c r="G4912">
        <v>12</v>
      </c>
      <c r="H4912">
        <v>7</v>
      </c>
      <c r="I4912">
        <v>0.99852883011112725</v>
      </c>
      <c r="J4912">
        <v>5.9911729806667644</v>
      </c>
      <c r="K4912">
        <v>2.9955864903333822</v>
      </c>
      <c r="L4912">
        <v>0.4279409271904831</v>
      </c>
      <c r="M4912">
        <v>3.325399770760217</v>
      </c>
      <c r="N4912">
        <v>12</v>
      </c>
      <c r="O4912">
        <v>0.15384615384615391</v>
      </c>
      <c r="P4912">
        <v>0.92171892010257905</v>
      </c>
      <c r="Q4912">
        <v>0.46085946005128953</v>
      </c>
      <c r="R4912">
        <v>6.5837065721612784E-2</v>
      </c>
      <c r="S4912" t="str" cm="1">
        <f t="array" ref="S4912">IFERROR(_xlfn.TEXTJOIN(", ", TRUE, _xlfn._xlws.FILTER(QA_Seed_Keywords!B$2:B$83, ISNUMBER(SEARCH(A4912, QA_Seed_Keywords!B$2:B$83)))), "")</f>
        <v/>
      </c>
      <c r="T4912" cm="1">
        <f t="array" ref="T4912">SUM(--ISNUMBER(SEARCH($A4912,QA_Seed_Keywords!$B$2:$B$83)))</f>
        <v>0</v>
      </c>
      <c r="U4912" t="str" cm="1">
        <f t="array" ref="U4912">IFERROR(_xlfn.TEXTJOIN(", ", TRUE, _xlfn._xlws.FILTER(ROW(QA_Seed_Keywords!B$2:B$83), ISNUMBER(SEARCH(A4912, QA_Seed_Keywords!B$2:B$83)))), "")</f>
        <v/>
      </c>
    </row>
    <row r="4913" spans="1:21" customFormat="1" x14ac:dyDescent="0.3">
      <c r="A4913" t="s">
        <v>7919</v>
      </c>
      <c r="B4913" t="s">
        <v>7919</v>
      </c>
      <c r="C4913">
        <v>4</v>
      </c>
      <c r="D4913">
        <v>1.333333333333333</v>
      </c>
      <c r="E4913">
        <v>0.2857142857142857</v>
      </c>
      <c r="F4913">
        <v>3</v>
      </c>
      <c r="G4913">
        <v>12</v>
      </c>
      <c r="H4913">
        <v>7</v>
      </c>
      <c r="I4913">
        <v>0.99852883011112725</v>
      </c>
      <c r="J4913">
        <v>3.994115320444509</v>
      </c>
      <c r="K4913">
        <v>1.3313717734815029</v>
      </c>
      <c r="L4913">
        <v>0.28529395146032199</v>
      </c>
      <c r="M4913">
        <v>3.2512917986064949</v>
      </c>
      <c r="N4913">
        <v>12</v>
      </c>
      <c r="O4913">
        <v>0.23076923076923081</v>
      </c>
      <c r="P4913">
        <v>0.92171892010257905</v>
      </c>
      <c r="Q4913">
        <v>0.30723964003419302</v>
      </c>
      <c r="R4913">
        <v>6.5837065721612784E-2</v>
      </c>
      <c r="S4913" t="str" cm="1">
        <f t="array" ref="S4913">IFERROR(_xlfn.TEXTJOIN(", ", TRUE, _xlfn._xlws.FILTER(QA_Seed_Keywords!B$2:B$83, ISNUMBER(SEARCH(A4913, QA_Seed_Keywords!B$2:B$83)))), "")</f>
        <v/>
      </c>
      <c r="T4913" cm="1">
        <f t="array" ref="T4913">SUM(--ISNUMBER(SEARCH($A4913,QA_Seed_Keywords!$B$2:$B$83)))</f>
        <v>0</v>
      </c>
      <c r="U4913" t="str" cm="1">
        <f t="array" ref="U4913">IFERROR(_xlfn.TEXTJOIN(", ", TRUE, _xlfn._xlws.FILTER(ROW(QA_Seed_Keywords!B$2:B$83), ISNUMBER(SEARCH(A4913, QA_Seed_Keywords!B$2:B$83)))), "")</f>
        <v/>
      </c>
    </row>
    <row r="4914" spans="1:21" customFormat="1" x14ac:dyDescent="0.3">
      <c r="A4914" t="s">
        <v>7920</v>
      </c>
      <c r="B4914" t="s">
        <v>7921</v>
      </c>
      <c r="C4914">
        <v>17</v>
      </c>
      <c r="D4914">
        <v>3.4</v>
      </c>
      <c r="E4914">
        <v>1.214285714285714</v>
      </c>
      <c r="F4914">
        <v>5</v>
      </c>
      <c r="G4914">
        <v>12</v>
      </c>
      <c r="H4914">
        <v>12</v>
      </c>
      <c r="I4914">
        <v>0.69314718055994529</v>
      </c>
      <c r="J4914">
        <v>11.78350206951907</v>
      </c>
      <c r="K4914">
        <v>2.3567004139038139</v>
      </c>
      <c r="L4914">
        <v>0.84167871925136206</v>
      </c>
      <c r="M4914">
        <v>1.656242623624494</v>
      </c>
      <c r="N4914">
        <v>63</v>
      </c>
      <c r="O4914">
        <v>7.8125E-2</v>
      </c>
      <c r="P4914">
        <v>0.9205860991811774</v>
      </c>
      <c r="Q4914">
        <v>0.1841172198362355</v>
      </c>
      <c r="R4914">
        <v>6.5756149941512659E-2</v>
      </c>
      <c r="S4914" t="str" cm="1">
        <f t="array" ref="S4914">IFERROR(_xlfn.TEXTJOIN(", ", TRUE, _xlfn._xlws.FILTER(QA_Seed_Keywords!B$2:B$83, ISNUMBER(SEARCH(A4914, QA_Seed_Keywords!B$2:B$83)))), "")</f>
        <v/>
      </c>
      <c r="T4914" cm="1">
        <f t="array" ref="T4914">SUM(--ISNUMBER(SEARCH($A4914,QA_Seed_Keywords!$B$2:$B$83)))</f>
        <v>0</v>
      </c>
      <c r="U4914" t="str" cm="1">
        <f t="array" ref="U4914">IFERROR(_xlfn.TEXTJOIN(", ", TRUE, _xlfn._xlws.FILTER(ROW(QA_Seed_Keywords!B$2:B$83), ISNUMBER(SEARCH(A4914, QA_Seed_Keywords!B$2:B$83)))), "")</f>
        <v/>
      </c>
    </row>
    <row r="4915" spans="1:21" customFormat="1" x14ac:dyDescent="0.3">
      <c r="A4915" t="s">
        <v>7922</v>
      </c>
      <c r="B4915" t="s">
        <v>7923</v>
      </c>
      <c r="C4915">
        <v>2</v>
      </c>
      <c r="D4915">
        <v>1</v>
      </c>
      <c r="E4915">
        <v>0.14285714285714279</v>
      </c>
      <c r="F4915">
        <v>2</v>
      </c>
      <c r="G4915">
        <v>12</v>
      </c>
      <c r="H4915">
        <v>3</v>
      </c>
      <c r="I4915">
        <v>1.6094379124341001</v>
      </c>
      <c r="J4915">
        <v>3.218875824868201</v>
      </c>
      <c r="K4915">
        <v>1.6094379124341001</v>
      </c>
      <c r="L4915">
        <v>0.2299197017763</v>
      </c>
      <c r="M4915">
        <v>3.9444389791664398</v>
      </c>
      <c r="N4915">
        <v>6</v>
      </c>
      <c r="O4915">
        <v>0.2857142857142857</v>
      </c>
      <c r="P4915">
        <v>0.91967880710520011</v>
      </c>
      <c r="Q4915">
        <v>0.45983940355260011</v>
      </c>
      <c r="R4915">
        <v>6.5691343364657151E-2</v>
      </c>
      <c r="S4915" t="str" cm="1">
        <f t="array" ref="S4915">IFERROR(_xlfn.TEXTJOIN(", ", TRUE, _xlfn._xlws.FILTER(QA_Seed_Keywords!B$2:B$83, ISNUMBER(SEARCH(A4915, QA_Seed_Keywords!B$2:B$83)))), "")</f>
        <v/>
      </c>
      <c r="T4915" cm="1">
        <f t="array" ref="T4915">SUM(--ISNUMBER(SEARCH($A4915,QA_Seed_Keywords!$B$2:$B$83)))</f>
        <v>0</v>
      </c>
      <c r="U4915" t="str" cm="1">
        <f t="array" ref="U4915">IFERROR(_xlfn.TEXTJOIN(", ", TRUE, _xlfn._xlws.FILTER(ROW(QA_Seed_Keywords!B$2:B$83), ISNUMBER(SEARCH(A4915, QA_Seed_Keywords!B$2:B$83)))), "")</f>
        <v/>
      </c>
    </row>
    <row r="4916" spans="1:21" customFormat="1" x14ac:dyDescent="0.3">
      <c r="A4916" t="s">
        <v>7924</v>
      </c>
      <c r="B4916" t="s">
        <v>7924</v>
      </c>
      <c r="C4916">
        <v>2</v>
      </c>
      <c r="D4916">
        <v>1</v>
      </c>
      <c r="E4916">
        <v>0.14285714285714279</v>
      </c>
      <c r="F4916">
        <v>2</v>
      </c>
      <c r="G4916">
        <v>12</v>
      </c>
      <c r="H4916">
        <v>3</v>
      </c>
      <c r="I4916">
        <v>1.6094379124341001</v>
      </c>
      <c r="J4916">
        <v>3.218875824868201</v>
      </c>
      <c r="K4916">
        <v>1.6094379124341001</v>
      </c>
      <c r="L4916">
        <v>0.2299197017763</v>
      </c>
      <c r="M4916">
        <v>3.9444389791664398</v>
      </c>
      <c r="N4916">
        <v>6</v>
      </c>
      <c r="O4916">
        <v>0.2857142857142857</v>
      </c>
      <c r="P4916">
        <v>0.91967880710520011</v>
      </c>
      <c r="Q4916">
        <v>0.45983940355260011</v>
      </c>
      <c r="R4916">
        <v>6.5691343364657151E-2</v>
      </c>
      <c r="S4916" t="str" cm="1">
        <f t="array" ref="S4916">IFERROR(_xlfn.TEXTJOIN(", ", TRUE, _xlfn._xlws.FILTER(QA_Seed_Keywords!B$2:B$83, ISNUMBER(SEARCH(A4916, QA_Seed_Keywords!B$2:B$83)))), "")</f>
        <v/>
      </c>
      <c r="T4916" cm="1">
        <f t="array" ref="T4916">SUM(--ISNUMBER(SEARCH($A4916,QA_Seed_Keywords!$B$2:$B$83)))</f>
        <v>0</v>
      </c>
      <c r="U4916" t="str" cm="1">
        <f t="array" ref="U4916">IFERROR(_xlfn.TEXTJOIN(", ", TRUE, _xlfn._xlws.FILTER(ROW(QA_Seed_Keywords!B$2:B$83), ISNUMBER(SEARCH(A4916, QA_Seed_Keywords!B$2:B$83)))), "")</f>
        <v/>
      </c>
    </row>
    <row r="4917" spans="1:21" customFormat="1" x14ac:dyDescent="0.3">
      <c r="A4917" t="s">
        <v>7925</v>
      </c>
      <c r="B4917" t="s">
        <v>7926</v>
      </c>
      <c r="C4917">
        <v>6</v>
      </c>
      <c r="D4917">
        <v>6</v>
      </c>
      <c r="E4917">
        <v>0.42857142857142849</v>
      </c>
      <c r="F4917">
        <v>1</v>
      </c>
      <c r="G4917">
        <v>12</v>
      </c>
      <c r="H4917">
        <v>5</v>
      </c>
      <c r="I4917">
        <v>1.2237754316221161</v>
      </c>
      <c r="J4917">
        <v>7.342652589732694</v>
      </c>
      <c r="K4917">
        <v>7.342652589732694</v>
      </c>
      <c r="L4917">
        <v>0.52447518498090673</v>
      </c>
      <c r="M4917">
        <v>3.810907586541918</v>
      </c>
      <c r="N4917">
        <v>7</v>
      </c>
      <c r="O4917">
        <v>0.125</v>
      </c>
      <c r="P4917">
        <v>0.91783157371658675</v>
      </c>
      <c r="Q4917">
        <v>0.91783157371658675</v>
      </c>
      <c r="R4917">
        <v>6.5559398122613341E-2</v>
      </c>
      <c r="S4917" t="str" cm="1">
        <f t="array" ref="S4917">IFERROR(_xlfn.TEXTJOIN(", ", TRUE, _xlfn._xlws.FILTER(QA_Seed_Keywords!B$2:B$83, ISNUMBER(SEARCH(A4917, QA_Seed_Keywords!B$2:B$83)))), "")</f>
        <v/>
      </c>
      <c r="T4917" cm="1">
        <f t="array" ref="T4917">SUM(--ISNUMBER(SEARCH($A4917,QA_Seed_Keywords!$B$2:$B$83)))</f>
        <v>0</v>
      </c>
      <c r="U4917" t="str" cm="1">
        <f t="array" ref="U4917">IFERROR(_xlfn.TEXTJOIN(", ", TRUE, _xlfn._xlws.FILTER(ROW(QA_Seed_Keywords!B$2:B$83), ISNUMBER(SEARCH(A4917, QA_Seed_Keywords!B$2:B$83)))), "")</f>
        <v/>
      </c>
    </row>
    <row r="4918" spans="1:21" customFormat="1" x14ac:dyDescent="0.3">
      <c r="A4918" t="s">
        <v>7927</v>
      </c>
      <c r="B4918" t="s">
        <v>7928</v>
      </c>
      <c r="C4918">
        <v>3</v>
      </c>
      <c r="D4918">
        <v>1.5</v>
      </c>
      <c r="E4918">
        <v>0.2142857142857143</v>
      </c>
      <c r="F4918">
        <v>2</v>
      </c>
      <c r="G4918">
        <v>12</v>
      </c>
      <c r="H4918">
        <v>5</v>
      </c>
      <c r="I4918">
        <v>1.2237754316221161</v>
      </c>
      <c r="J4918">
        <v>3.671326294866347</v>
      </c>
      <c r="K4918">
        <v>1.835663147433173</v>
      </c>
      <c r="L4918">
        <v>0.26223759249045342</v>
      </c>
      <c r="M4918">
        <v>3.810907586541918</v>
      </c>
      <c r="N4918">
        <v>7</v>
      </c>
      <c r="O4918">
        <v>0.25</v>
      </c>
      <c r="P4918">
        <v>0.91783157371658675</v>
      </c>
      <c r="Q4918">
        <v>0.45891578685829337</v>
      </c>
      <c r="R4918">
        <v>6.5559398122613341E-2</v>
      </c>
      <c r="S4918" t="str" cm="1">
        <f t="array" ref="S4918">IFERROR(_xlfn.TEXTJOIN(", ", TRUE, _xlfn._xlws.FILTER(QA_Seed_Keywords!B$2:B$83, ISNUMBER(SEARCH(A4918, QA_Seed_Keywords!B$2:B$83)))), "")</f>
        <v/>
      </c>
      <c r="T4918" cm="1">
        <f t="array" ref="T4918">SUM(--ISNUMBER(SEARCH($A4918,QA_Seed_Keywords!$B$2:$B$83)))</f>
        <v>0</v>
      </c>
      <c r="U4918" t="str" cm="1">
        <f t="array" ref="U4918">IFERROR(_xlfn.TEXTJOIN(", ", TRUE, _xlfn._xlws.FILTER(ROW(QA_Seed_Keywords!B$2:B$83), ISNUMBER(SEARCH(A4918, QA_Seed_Keywords!B$2:B$83)))), "")</f>
        <v/>
      </c>
    </row>
    <row r="4919" spans="1:21" customFormat="1" x14ac:dyDescent="0.3">
      <c r="A4919" t="s">
        <v>7929</v>
      </c>
      <c r="B4919" t="s">
        <v>7929</v>
      </c>
      <c r="C4919">
        <v>3</v>
      </c>
      <c r="D4919">
        <v>1.5</v>
      </c>
      <c r="E4919">
        <v>0.2142857142857143</v>
      </c>
      <c r="F4919">
        <v>2</v>
      </c>
      <c r="G4919">
        <v>12</v>
      </c>
      <c r="H4919">
        <v>5</v>
      </c>
      <c r="I4919">
        <v>1.2237754316221161</v>
      </c>
      <c r="J4919">
        <v>3.671326294866347</v>
      </c>
      <c r="K4919">
        <v>1.835663147433173</v>
      </c>
      <c r="L4919">
        <v>0.26223759249045342</v>
      </c>
      <c r="M4919">
        <v>3.492453855423383</v>
      </c>
      <c r="N4919">
        <v>7</v>
      </c>
      <c r="O4919">
        <v>0.25</v>
      </c>
      <c r="P4919">
        <v>0.91783157371658675</v>
      </c>
      <c r="Q4919">
        <v>0.45891578685829337</v>
      </c>
      <c r="R4919">
        <v>6.5559398122613341E-2</v>
      </c>
      <c r="S4919" t="str" cm="1">
        <f t="array" ref="S4919">IFERROR(_xlfn.TEXTJOIN(", ", TRUE, _xlfn._xlws.FILTER(QA_Seed_Keywords!B$2:B$83, ISNUMBER(SEARCH(A4919, QA_Seed_Keywords!B$2:B$83)))), "")</f>
        <v/>
      </c>
      <c r="T4919" cm="1">
        <f t="array" ref="T4919">SUM(--ISNUMBER(SEARCH($A4919,QA_Seed_Keywords!$B$2:$B$83)))</f>
        <v>0</v>
      </c>
      <c r="U4919" t="str" cm="1">
        <f t="array" ref="U4919">IFERROR(_xlfn.TEXTJOIN(", ", TRUE, _xlfn._xlws.FILTER(ROW(QA_Seed_Keywords!B$2:B$83), ISNUMBER(SEARCH(A4919, QA_Seed_Keywords!B$2:B$83)))), "")</f>
        <v/>
      </c>
    </row>
    <row r="4920" spans="1:21" customFormat="1" x14ac:dyDescent="0.3">
      <c r="A4920" t="s">
        <v>7930</v>
      </c>
      <c r="B4920" t="s">
        <v>7931</v>
      </c>
      <c r="C4920">
        <v>3</v>
      </c>
      <c r="D4920">
        <v>1.5</v>
      </c>
      <c r="E4920">
        <v>0.2142857142857143</v>
      </c>
      <c r="F4920">
        <v>2</v>
      </c>
      <c r="G4920">
        <v>12</v>
      </c>
      <c r="H4920">
        <v>5</v>
      </c>
      <c r="I4920">
        <v>1.2237754316221161</v>
      </c>
      <c r="J4920">
        <v>3.671326294866347</v>
      </c>
      <c r="K4920">
        <v>1.835663147433173</v>
      </c>
      <c r="L4920">
        <v>0.26223759249045342</v>
      </c>
      <c r="M4920">
        <v>3.693124550885535</v>
      </c>
      <c r="N4920">
        <v>7</v>
      </c>
      <c r="O4920">
        <v>0.25</v>
      </c>
      <c r="P4920">
        <v>0.91783157371658675</v>
      </c>
      <c r="Q4920">
        <v>0.45891578685829337</v>
      </c>
      <c r="R4920">
        <v>6.5559398122613341E-2</v>
      </c>
      <c r="S4920" t="str" cm="1">
        <f t="array" ref="S4920">IFERROR(_xlfn.TEXTJOIN(", ", TRUE, _xlfn._xlws.FILTER(QA_Seed_Keywords!B$2:B$83, ISNUMBER(SEARCH(A4920, QA_Seed_Keywords!B$2:B$83)))), "")</f>
        <v>hipaa</v>
      </c>
      <c r="T4920" cm="1">
        <f t="array" ref="T4920">SUM(--ISNUMBER(SEARCH($A4920,QA_Seed_Keywords!$B$2:$B$83)))</f>
        <v>1</v>
      </c>
      <c r="U4920" t="str" cm="1">
        <f t="array" ref="U4920">IFERROR(_xlfn.TEXTJOIN(", ", TRUE, _xlfn._xlws.FILTER(ROW(QA_Seed_Keywords!B$2:B$83), ISNUMBER(SEARCH(A4920, QA_Seed_Keywords!B$2:B$83)))), "")</f>
        <v>66</v>
      </c>
    </row>
    <row r="4921" spans="1:21" customFormat="1" x14ac:dyDescent="0.3">
      <c r="A4921" t="s">
        <v>7932</v>
      </c>
      <c r="B4921" t="s">
        <v>7933</v>
      </c>
      <c r="C4921">
        <v>3</v>
      </c>
      <c r="D4921">
        <v>1.5</v>
      </c>
      <c r="E4921">
        <v>0.2142857142857143</v>
      </c>
      <c r="F4921">
        <v>2</v>
      </c>
      <c r="G4921">
        <v>12</v>
      </c>
      <c r="H4921">
        <v>5</v>
      </c>
      <c r="I4921">
        <v>1.2237754316221161</v>
      </c>
      <c r="J4921">
        <v>3.671326294866347</v>
      </c>
      <c r="K4921">
        <v>1.835663147433173</v>
      </c>
      <c r="L4921">
        <v>0.26223759249045342</v>
      </c>
      <c r="M4921">
        <v>3.810907586541918</v>
      </c>
      <c r="N4921">
        <v>7</v>
      </c>
      <c r="O4921">
        <v>0.25</v>
      </c>
      <c r="P4921">
        <v>0.91783157371658675</v>
      </c>
      <c r="Q4921">
        <v>0.45891578685829337</v>
      </c>
      <c r="R4921">
        <v>6.5559398122613341E-2</v>
      </c>
      <c r="S4921" t="str" cm="1">
        <f t="array" ref="S4921">IFERROR(_xlfn.TEXTJOIN(", ", TRUE, _xlfn._xlws.FILTER(QA_Seed_Keywords!B$2:B$83, ISNUMBER(SEARCH(A4921, QA_Seed_Keywords!B$2:B$83)))), "")</f>
        <v/>
      </c>
      <c r="T4921" cm="1">
        <f t="array" ref="T4921">SUM(--ISNUMBER(SEARCH($A4921,QA_Seed_Keywords!$B$2:$B$83)))</f>
        <v>0</v>
      </c>
      <c r="U4921" t="str" cm="1">
        <f t="array" ref="U4921">IFERROR(_xlfn.TEXTJOIN(", ", TRUE, _xlfn._xlws.FILTER(ROW(QA_Seed_Keywords!B$2:B$83), ISNUMBER(SEARCH(A4921, QA_Seed_Keywords!B$2:B$83)))), "")</f>
        <v/>
      </c>
    </row>
    <row r="4922" spans="1:21" customFormat="1" x14ac:dyDescent="0.3">
      <c r="A4922" t="s">
        <v>7934</v>
      </c>
      <c r="B4922" t="s">
        <v>7935</v>
      </c>
      <c r="C4922">
        <v>3</v>
      </c>
      <c r="D4922">
        <v>1.5</v>
      </c>
      <c r="E4922">
        <v>0.2142857142857143</v>
      </c>
      <c r="F4922">
        <v>2</v>
      </c>
      <c r="G4922">
        <v>12</v>
      </c>
      <c r="H4922">
        <v>5</v>
      </c>
      <c r="I4922">
        <v>1.2237754316221161</v>
      </c>
      <c r="J4922">
        <v>3.671326294866347</v>
      </c>
      <c r="K4922">
        <v>1.835663147433173</v>
      </c>
      <c r="L4922">
        <v>0.26223759249045342</v>
      </c>
      <c r="M4922">
        <v>3.810907586541918</v>
      </c>
      <c r="N4922">
        <v>7</v>
      </c>
      <c r="O4922">
        <v>0.25</v>
      </c>
      <c r="P4922">
        <v>0.91783157371658675</v>
      </c>
      <c r="Q4922">
        <v>0.45891578685829337</v>
      </c>
      <c r="R4922">
        <v>6.5559398122613341E-2</v>
      </c>
      <c r="S4922" t="str" cm="1">
        <f t="array" ref="S4922">IFERROR(_xlfn.TEXTJOIN(", ", TRUE, _xlfn._xlws.FILTER(QA_Seed_Keywords!B$2:B$83, ISNUMBER(SEARCH(A4922, QA_Seed_Keywords!B$2:B$83)))), "")</f>
        <v/>
      </c>
      <c r="T4922" cm="1">
        <f t="array" ref="T4922">SUM(--ISNUMBER(SEARCH($A4922,QA_Seed_Keywords!$B$2:$B$83)))</f>
        <v>0</v>
      </c>
      <c r="U4922" t="str" cm="1">
        <f t="array" ref="U4922">IFERROR(_xlfn.TEXTJOIN(", ", TRUE, _xlfn._xlws.FILTER(ROW(QA_Seed_Keywords!B$2:B$83), ISNUMBER(SEARCH(A4922, QA_Seed_Keywords!B$2:B$83)))), "")</f>
        <v/>
      </c>
    </row>
    <row r="4923" spans="1:21" customFormat="1" x14ac:dyDescent="0.3">
      <c r="A4923" t="s">
        <v>7936</v>
      </c>
      <c r="B4923" t="s">
        <v>7937</v>
      </c>
      <c r="C4923">
        <v>3</v>
      </c>
      <c r="D4923">
        <v>1.5</v>
      </c>
      <c r="E4923">
        <v>0.2142857142857143</v>
      </c>
      <c r="F4923">
        <v>2</v>
      </c>
      <c r="G4923">
        <v>12</v>
      </c>
      <c r="H4923">
        <v>5</v>
      </c>
      <c r="I4923">
        <v>1.2237754316221161</v>
      </c>
      <c r="J4923">
        <v>3.671326294866347</v>
      </c>
      <c r="K4923">
        <v>1.835663147433173</v>
      </c>
      <c r="L4923">
        <v>0.26223759249045342</v>
      </c>
      <c r="M4923">
        <v>3.810907586541918</v>
      </c>
      <c r="N4923">
        <v>7</v>
      </c>
      <c r="O4923">
        <v>0.25</v>
      </c>
      <c r="P4923">
        <v>0.91783157371658675</v>
      </c>
      <c r="Q4923">
        <v>0.45891578685829337</v>
      </c>
      <c r="R4923">
        <v>6.5559398122613341E-2</v>
      </c>
      <c r="S4923" t="str" cm="1">
        <f t="array" ref="S4923">IFERROR(_xlfn.TEXTJOIN(", ", TRUE, _xlfn._xlws.FILTER(QA_Seed_Keywords!B$2:B$83, ISNUMBER(SEARCH(A4923, QA_Seed_Keywords!B$2:B$83)))), "")</f>
        <v/>
      </c>
      <c r="T4923" cm="1">
        <f t="array" ref="T4923">SUM(--ISNUMBER(SEARCH($A4923,QA_Seed_Keywords!$B$2:$B$83)))</f>
        <v>0</v>
      </c>
      <c r="U4923" t="str" cm="1">
        <f t="array" ref="U4923">IFERROR(_xlfn.TEXTJOIN(", ", TRUE, _xlfn._xlws.FILTER(ROW(QA_Seed_Keywords!B$2:B$83), ISNUMBER(SEARCH(A4923, QA_Seed_Keywords!B$2:B$83)))), "")</f>
        <v/>
      </c>
    </row>
    <row r="4924" spans="1:21" customFormat="1" x14ac:dyDescent="0.3">
      <c r="A4924" t="s">
        <v>7938</v>
      </c>
      <c r="B4924" t="s">
        <v>7939</v>
      </c>
      <c r="C4924">
        <v>3</v>
      </c>
      <c r="D4924">
        <v>1.5</v>
      </c>
      <c r="E4924">
        <v>0.2142857142857143</v>
      </c>
      <c r="F4924">
        <v>2</v>
      </c>
      <c r="G4924">
        <v>12</v>
      </c>
      <c r="H4924">
        <v>5</v>
      </c>
      <c r="I4924">
        <v>1.2237754316221161</v>
      </c>
      <c r="J4924">
        <v>3.671326294866347</v>
      </c>
      <c r="K4924">
        <v>1.835663147433173</v>
      </c>
      <c r="L4924">
        <v>0.26223759249045342</v>
      </c>
      <c r="M4924">
        <v>3.810907586541918</v>
      </c>
      <c r="N4924">
        <v>7</v>
      </c>
      <c r="O4924">
        <v>0.25</v>
      </c>
      <c r="P4924">
        <v>0.91783157371658675</v>
      </c>
      <c r="Q4924">
        <v>0.45891578685829337</v>
      </c>
      <c r="R4924">
        <v>6.5559398122613341E-2</v>
      </c>
      <c r="S4924" t="str" cm="1">
        <f t="array" ref="S4924">IFERROR(_xlfn.TEXTJOIN(", ", TRUE, _xlfn._xlws.FILTER(QA_Seed_Keywords!B$2:B$83, ISNUMBER(SEARCH(A4924, QA_Seed_Keywords!B$2:B$83)))), "")</f>
        <v/>
      </c>
      <c r="T4924" cm="1">
        <f t="array" ref="T4924">SUM(--ISNUMBER(SEARCH($A4924,QA_Seed_Keywords!$B$2:$B$83)))</f>
        <v>0</v>
      </c>
      <c r="U4924" t="str" cm="1">
        <f t="array" ref="U4924">IFERROR(_xlfn.TEXTJOIN(", ", TRUE, _xlfn._xlws.FILTER(ROW(QA_Seed_Keywords!B$2:B$83), ISNUMBER(SEARCH(A4924, QA_Seed_Keywords!B$2:B$83)))), "")</f>
        <v/>
      </c>
    </row>
    <row r="4925" spans="1:21" customFormat="1" x14ac:dyDescent="0.3">
      <c r="A4925" t="s">
        <v>7940</v>
      </c>
      <c r="B4925" t="s">
        <v>7940</v>
      </c>
      <c r="C4925">
        <v>3</v>
      </c>
      <c r="D4925">
        <v>1.5</v>
      </c>
      <c r="E4925">
        <v>0.2142857142857143</v>
      </c>
      <c r="F4925">
        <v>2</v>
      </c>
      <c r="G4925">
        <v>12</v>
      </c>
      <c r="H4925">
        <v>5</v>
      </c>
      <c r="I4925">
        <v>1.2237754316221161</v>
      </c>
      <c r="J4925">
        <v>3.671326294866347</v>
      </c>
      <c r="K4925">
        <v>1.835663147433173</v>
      </c>
      <c r="L4925">
        <v>0.26223759249045342</v>
      </c>
      <c r="M4925">
        <v>3.5877640352277078</v>
      </c>
      <c r="N4925">
        <v>7</v>
      </c>
      <c r="O4925">
        <v>0.25</v>
      </c>
      <c r="P4925">
        <v>0.91783157371658675</v>
      </c>
      <c r="Q4925">
        <v>0.45891578685829337</v>
      </c>
      <c r="R4925">
        <v>6.5559398122613341E-2</v>
      </c>
      <c r="S4925" t="str" cm="1">
        <f t="array" ref="S4925">IFERROR(_xlfn.TEXTJOIN(", ", TRUE, _xlfn._xlws.FILTER(QA_Seed_Keywords!B$2:B$83, ISNUMBER(SEARCH(A4925, QA_Seed_Keywords!B$2:B$83)))), "")</f>
        <v/>
      </c>
      <c r="T4925" cm="1">
        <f t="array" ref="T4925">SUM(--ISNUMBER(SEARCH($A4925,QA_Seed_Keywords!$B$2:$B$83)))</f>
        <v>0</v>
      </c>
      <c r="U4925" t="str" cm="1">
        <f t="array" ref="U4925">IFERROR(_xlfn.TEXTJOIN(", ", TRUE, _xlfn._xlws.FILTER(ROW(QA_Seed_Keywords!B$2:B$83), ISNUMBER(SEARCH(A4925, QA_Seed_Keywords!B$2:B$83)))), "")</f>
        <v/>
      </c>
    </row>
    <row r="4926" spans="1:21" customFormat="1" x14ac:dyDescent="0.3">
      <c r="A4926" t="s">
        <v>7941</v>
      </c>
      <c r="B4926" t="s">
        <v>7941</v>
      </c>
      <c r="C4926">
        <v>9</v>
      </c>
      <c r="D4926">
        <v>9</v>
      </c>
      <c r="E4926">
        <v>0.6428571428571429</v>
      </c>
      <c r="F4926">
        <v>1</v>
      </c>
      <c r="G4926">
        <v>12</v>
      </c>
      <c r="H4926">
        <v>8</v>
      </c>
      <c r="I4926">
        <v>0.91629073187415511</v>
      </c>
      <c r="J4926">
        <v>8.2466165868673968</v>
      </c>
      <c r="K4926">
        <v>8.2466165868673968</v>
      </c>
      <c r="L4926">
        <v>0.58904404191909976</v>
      </c>
      <c r="M4926">
        <v>3.5877640352277078</v>
      </c>
      <c r="N4926">
        <v>8</v>
      </c>
      <c r="O4926">
        <v>0.1111111111111111</v>
      </c>
      <c r="P4926">
        <v>0.91629073187415511</v>
      </c>
      <c r="Q4926">
        <v>0.91629073187415511</v>
      </c>
      <c r="R4926">
        <v>6.5449337991011075E-2</v>
      </c>
      <c r="S4926" t="str" cm="1">
        <f t="array" ref="S4926">IFERROR(_xlfn.TEXTJOIN(", ", TRUE, _xlfn._xlws.FILTER(QA_Seed_Keywords!B$2:B$83, ISNUMBER(SEARCH(A4926, QA_Seed_Keywords!B$2:B$83)))), "")</f>
        <v/>
      </c>
      <c r="T4926" cm="1">
        <f t="array" ref="T4926">SUM(--ISNUMBER(SEARCH($A4926,QA_Seed_Keywords!$B$2:$B$83)))</f>
        <v>0</v>
      </c>
      <c r="U4926" t="str" cm="1">
        <f t="array" ref="U4926">IFERROR(_xlfn.TEXTJOIN(", ", TRUE, _xlfn._xlws.FILTER(ROW(QA_Seed_Keywords!B$2:B$83), ISNUMBER(SEARCH(A4926, QA_Seed_Keywords!B$2:B$83)))), "")</f>
        <v/>
      </c>
    </row>
    <row r="4927" spans="1:21" customFormat="1" x14ac:dyDescent="0.3">
      <c r="A4927" t="s">
        <v>7942</v>
      </c>
      <c r="B4927" t="s">
        <v>7943</v>
      </c>
      <c r="C4927">
        <v>7</v>
      </c>
      <c r="D4927">
        <v>3.5</v>
      </c>
      <c r="E4927">
        <v>0.5</v>
      </c>
      <c r="F4927">
        <v>2</v>
      </c>
      <c r="G4927">
        <v>12</v>
      </c>
      <c r="H4927">
        <v>8</v>
      </c>
      <c r="I4927">
        <v>0.91629073187415511</v>
      </c>
      <c r="J4927">
        <v>6.4140351231190857</v>
      </c>
      <c r="K4927">
        <v>3.2070175615595429</v>
      </c>
      <c r="L4927">
        <v>0.45814536593707761</v>
      </c>
      <c r="M4927">
        <v>3.2512917986064949</v>
      </c>
      <c r="N4927">
        <v>13</v>
      </c>
      <c r="O4927">
        <v>0.14285714285714279</v>
      </c>
      <c r="P4927">
        <v>0.91629073187415511</v>
      </c>
      <c r="Q4927">
        <v>0.45814536593707761</v>
      </c>
      <c r="R4927">
        <v>6.5449337991011075E-2</v>
      </c>
      <c r="S4927" t="str" cm="1">
        <f t="array" ref="S4927">IFERROR(_xlfn.TEXTJOIN(", ", TRUE, _xlfn._xlws.FILTER(QA_Seed_Keywords!B$2:B$83, ISNUMBER(SEARCH(A4927, QA_Seed_Keywords!B$2:B$83)))), "")</f>
        <v/>
      </c>
      <c r="T4927" cm="1">
        <f t="array" ref="T4927">SUM(--ISNUMBER(SEARCH($A4927,QA_Seed_Keywords!$B$2:$B$83)))</f>
        <v>0</v>
      </c>
      <c r="U4927" t="str" cm="1">
        <f t="array" ref="U4927">IFERROR(_xlfn.TEXTJOIN(", ", TRUE, _xlfn._xlws.FILTER(ROW(QA_Seed_Keywords!B$2:B$83), ISNUMBER(SEARCH(A4927, QA_Seed_Keywords!B$2:B$83)))), "")</f>
        <v/>
      </c>
    </row>
    <row r="4928" spans="1:21" customFormat="1" x14ac:dyDescent="0.3">
      <c r="A4928" t="s">
        <v>7944</v>
      </c>
      <c r="B4928" t="s">
        <v>7945</v>
      </c>
      <c r="C4928">
        <v>8</v>
      </c>
      <c r="D4928">
        <v>4</v>
      </c>
      <c r="E4928">
        <v>0.5714285714285714</v>
      </c>
      <c r="F4928">
        <v>2</v>
      </c>
      <c r="G4928">
        <v>12</v>
      </c>
      <c r="H4928">
        <v>8</v>
      </c>
      <c r="I4928">
        <v>0.91629073187415511</v>
      </c>
      <c r="J4928">
        <v>7.3303258549932409</v>
      </c>
      <c r="K4928">
        <v>3.66516292749662</v>
      </c>
      <c r="L4928">
        <v>0.5235947039280886</v>
      </c>
      <c r="M4928">
        <v>3.117760405981973</v>
      </c>
      <c r="N4928">
        <v>15</v>
      </c>
      <c r="O4928">
        <v>0.125</v>
      </c>
      <c r="P4928">
        <v>0.91629073187415511</v>
      </c>
      <c r="Q4928">
        <v>0.45814536593707761</v>
      </c>
      <c r="R4928">
        <v>6.5449337991011075E-2</v>
      </c>
      <c r="S4928" t="str" cm="1">
        <f t="array" ref="S4928">IFERROR(_xlfn.TEXTJOIN(", ", TRUE, _xlfn._xlws.FILTER(QA_Seed_Keywords!B$2:B$83, ISNUMBER(SEARCH(A4928, QA_Seed_Keywords!B$2:B$83)))), "")</f>
        <v/>
      </c>
      <c r="T4928" cm="1">
        <f t="array" ref="T4928">SUM(--ISNUMBER(SEARCH($A4928,QA_Seed_Keywords!$B$2:$B$83)))</f>
        <v>0</v>
      </c>
      <c r="U4928" t="str" cm="1">
        <f t="array" ref="U4928">IFERROR(_xlfn.TEXTJOIN(", ", TRUE, _xlfn._xlws.FILTER(ROW(QA_Seed_Keywords!B$2:B$83), ISNUMBER(SEARCH(A4928, QA_Seed_Keywords!B$2:B$83)))), "")</f>
        <v/>
      </c>
    </row>
    <row r="4929" spans="1:21" customFormat="1" x14ac:dyDescent="0.3">
      <c r="A4929" t="s">
        <v>7946</v>
      </c>
      <c r="B4929" t="s">
        <v>7947</v>
      </c>
      <c r="C4929">
        <v>4</v>
      </c>
      <c r="D4929">
        <v>1</v>
      </c>
      <c r="E4929">
        <v>0.2857142857142857</v>
      </c>
      <c r="F4929">
        <v>4</v>
      </c>
      <c r="G4929">
        <v>12</v>
      </c>
      <c r="H4929">
        <v>8</v>
      </c>
      <c r="I4929">
        <v>0.91629073187415511</v>
      </c>
      <c r="J4929">
        <v>3.66516292749662</v>
      </c>
      <c r="K4929">
        <v>0.91629073187415511</v>
      </c>
      <c r="L4929">
        <v>0.2617973519640443</v>
      </c>
      <c r="M4929">
        <v>3.117760405981973</v>
      </c>
      <c r="N4929">
        <v>15</v>
      </c>
      <c r="O4929">
        <v>0.25</v>
      </c>
      <c r="P4929">
        <v>0.91629073187415511</v>
      </c>
      <c r="Q4929">
        <v>0.2290726829685388</v>
      </c>
      <c r="R4929">
        <v>6.5449337991011075E-2</v>
      </c>
      <c r="S4929" t="str" cm="1">
        <f t="array" ref="S4929">IFERROR(_xlfn.TEXTJOIN(", ", TRUE, _xlfn._xlws.FILTER(QA_Seed_Keywords!B$2:B$83, ISNUMBER(SEARCH(A4929, QA_Seed_Keywords!B$2:B$83)))), "")</f>
        <v/>
      </c>
      <c r="T4929" cm="1">
        <f t="array" ref="T4929">SUM(--ISNUMBER(SEARCH($A4929,QA_Seed_Keywords!$B$2:$B$83)))</f>
        <v>0</v>
      </c>
      <c r="U4929" t="str" cm="1">
        <f t="array" ref="U4929">IFERROR(_xlfn.TEXTJOIN(", ", TRUE, _xlfn._xlws.FILTER(ROW(QA_Seed_Keywords!B$2:B$83), ISNUMBER(SEARCH(A4929, QA_Seed_Keywords!B$2:B$83)))), "")</f>
        <v/>
      </c>
    </row>
    <row r="4930" spans="1:21" customFormat="1" x14ac:dyDescent="0.3">
      <c r="A4930" t="s">
        <v>7948</v>
      </c>
      <c r="B4930" t="s">
        <v>7949</v>
      </c>
      <c r="C4930">
        <v>9</v>
      </c>
      <c r="D4930">
        <v>2.25</v>
      </c>
      <c r="E4930">
        <v>0.6428571428571429</v>
      </c>
      <c r="F4930">
        <v>4</v>
      </c>
      <c r="G4930">
        <v>12</v>
      </c>
      <c r="H4930">
        <v>11</v>
      </c>
      <c r="I4930">
        <v>0.73759894313077912</v>
      </c>
      <c r="J4930">
        <v>6.6383904881770119</v>
      </c>
      <c r="K4930">
        <v>1.659597622044253</v>
      </c>
      <c r="L4930">
        <v>0.47417074915550089</v>
      </c>
      <c r="M4930">
        <v>2.52305329823528</v>
      </c>
      <c r="N4930">
        <v>28</v>
      </c>
      <c r="O4930">
        <v>0.13793103448275859</v>
      </c>
      <c r="P4930">
        <v>0.91564006733476022</v>
      </c>
      <c r="Q4930">
        <v>0.22891001683369011</v>
      </c>
      <c r="R4930">
        <v>6.5402861952482877E-2</v>
      </c>
      <c r="S4930" t="str" cm="1">
        <f t="array" ref="S4930">IFERROR(_xlfn.TEXTJOIN(", ", TRUE, _xlfn._xlws.FILTER(QA_Seed_Keywords!B$2:B$83, ISNUMBER(SEARCH(A4930, QA_Seed_Keywords!B$2:B$83)))), "")</f>
        <v/>
      </c>
      <c r="T4930" cm="1">
        <f t="array" ref="T4930">SUM(--ISNUMBER(SEARCH($A4930,QA_Seed_Keywords!$B$2:$B$83)))</f>
        <v>0</v>
      </c>
      <c r="U4930" t="str" cm="1">
        <f t="array" ref="U4930">IFERROR(_xlfn.TEXTJOIN(", ", TRUE, _xlfn._xlws.FILTER(ROW(QA_Seed_Keywords!B$2:B$83), ISNUMBER(SEARCH(A4930, QA_Seed_Keywords!B$2:B$83)))), "")</f>
        <v/>
      </c>
    </row>
    <row r="4931" spans="1:21" customFormat="1" x14ac:dyDescent="0.3">
      <c r="A4931" t="s">
        <v>7950</v>
      </c>
      <c r="B4931" t="s">
        <v>7951</v>
      </c>
      <c r="C4931">
        <v>12</v>
      </c>
      <c r="D4931">
        <v>4</v>
      </c>
      <c r="E4931">
        <v>0.8571428571428571</v>
      </c>
      <c r="F4931">
        <v>3</v>
      </c>
      <c r="G4931">
        <v>12</v>
      </c>
      <c r="H4931">
        <v>10</v>
      </c>
      <c r="I4931">
        <v>0.78845736036427028</v>
      </c>
      <c r="J4931">
        <v>9.4614883243712438</v>
      </c>
      <c r="K4931">
        <v>3.1538294414570811</v>
      </c>
      <c r="L4931">
        <v>0.67582059459794597</v>
      </c>
      <c r="M4931">
        <v>2.456361923736607</v>
      </c>
      <c r="N4931">
        <v>30</v>
      </c>
      <c r="O4931">
        <v>9.6774193548387094E-2</v>
      </c>
      <c r="P4931">
        <v>0.91562790235850744</v>
      </c>
      <c r="Q4931">
        <v>0.30520930078616909</v>
      </c>
      <c r="R4931">
        <v>6.5401993025607674E-2</v>
      </c>
      <c r="S4931" t="str" cm="1">
        <f t="array" ref="S4931">IFERROR(_xlfn.TEXTJOIN(", ", TRUE, _xlfn._xlws.FILTER(QA_Seed_Keywords!B$2:B$83, ISNUMBER(SEARCH(A4931, QA_Seed_Keywords!B$2:B$83)))), "")</f>
        <v/>
      </c>
      <c r="T4931" cm="1">
        <f t="array" ref="T4931">SUM(--ISNUMBER(SEARCH($A4931,QA_Seed_Keywords!$B$2:$B$83)))</f>
        <v>0</v>
      </c>
      <c r="U4931" t="str" cm="1">
        <f t="array" ref="U4931">IFERROR(_xlfn.TEXTJOIN(", ", TRUE, _xlfn._xlws.FILTER(ROW(QA_Seed_Keywords!B$2:B$83), ISNUMBER(SEARCH(A4931, QA_Seed_Keywords!B$2:B$83)))), "")</f>
        <v/>
      </c>
    </row>
    <row r="4932" spans="1:21" customFormat="1" x14ac:dyDescent="0.3">
      <c r="A4932" t="s">
        <v>7952</v>
      </c>
      <c r="B4932" t="s">
        <v>7953</v>
      </c>
      <c r="C4932">
        <v>5</v>
      </c>
      <c r="D4932">
        <v>2.5</v>
      </c>
      <c r="E4932">
        <v>0.35714285714285721</v>
      </c>
      <c r="F4932">
        <v>2</v>
      </c>
      <c r="G4932">
        <v>12</v>
      </c>
      <c r="H4932">
        <v>6</v>
      </c>
      <c r="I4932">
        <v>1.09861228866811</v>
      </c>
      <c r="J4932">
        <v>5.4930614433405491</v>
      </c>
      <c r="K4932">
        <v>2.746530721670275</v>
      </c>
      <c r="L4932">
        <v>0.39236153166718207</v>
      </c>
      <c r="M4932">
        <v>2.945910149055313</v>
      </c>
      <c r="N4932">
        <v>11</v>
      </c>
      <c r="O4932">
        <v>0.16666666666666671</v>
      </c>
      <c r="P4932">
        <v>0.91551024055675811</v>
      </c>
      <c r="Q4932">
        <v>0.45775512027837911</v>
      </c>
      <c r="R4932">
        <v>6.5393588611197012E-2</v>
      </c>
      <c r="S4932" t="str" cm="1">
        <f t="array" ref="S4932">IFERROR(_xlfn.TEXTJOIN(", ", TRUE, _xlfn._xlws.FILTER(QA_Seed_Keywords!B$2:B$83, ISNUMBER(SEARCH(A4932, QA_Seed_Keywords!B$2:B$83)))), "")</f>
        <v/>
      </c>
      <c r="T4932" cm="1">
        <f t="array" ref="T4932">SUM(--ISNUMBER(SEARCH($A4932,QA_Seed_Keywords!$B$2:$B$83)))</f>
        <v>0</v>
      </c>
      <c r="U4932" t="str" cm="1">
        <f t="array" ref="U4932">IFERROR(_xlfn.TEXTJOIN(", ", TRUE, _xlfn._xlws.FILTER(ROW(QA_Seed_Keywords!B$2:B$83), ISNUMBER(SEARCH(A4932, QA_Seed_Keywords!B$2:B$83)))), "")</f>
        <v/>
      </c>
    </row>
    <row r="4933" spans="1:21" customFormat="1" x14ac:dyDescent="0.3">
      <c r="A4933" t="s">
        <v>7954</v>
      </c>
      <c r="B4933" t="s">
        <v>7955</v>
      </c>
      <c r="C4933">
        <v>5</v>
      </c>
      <c r="D4933">
        <v>2.5</v>
      </c>
      <c r="E4933">
        <v>0.35714285714285721</v>
      </c>
      <c r="F4933">
        <v>2</v>
      </c>
      <c r="G4933">
        <v>12</v>
      </c>
      <c r="H4933">
        <v>6</v>
      </c>
      <c r="I4933">
        <v>1.09861228866811</v>
      </c>
      <c r="J4933">
        <v>5.4930614433405491</v>
      </c>
      <c r="K4933">
        <v>2.746530721670275</v>
      </c>
      <c r="L4933">
        <v>0.39236153166718207</v>
      </c>
      <c r="M4933">
        <v>3.4054424784337529</v>
      </c>
      <c r="N4933">
        <v>11</v>
      </c>
      <c r="O4933">
        <v>0.16666666666666671</v>
      </c>
      <c r="P4933">
        <v>0.91551024055675811</v>
      </c>
      <c r="Q4933">
        <v>0.45775512027837911</v>
      </c>
      <c r="R4933">
        <v>6.5393588611197012E-2</v>
      </c>
      <c r="S4933" t="str" cm="1">
        <f t="array" ref="S4933">IFERROR(_xlfn.TEXTJOIN(", ", TRUE, _xlfn._xlws.FILTER(QA_Seed_Keywords!B$2:B$83, ISNUMBER(SEARCH(A4933, QA_Seed_Keywords!B$2:B$83)))), "")</f>
        <v/>
      </c>
      <c r="T4933" cm="1">
        <f t="array" ref="T4933">SUM(--ISNUMBER(SEARCH($A4933,QA_Seed_Keywords!$B$2:$B$83)))</f>
        <v>0</v>
      </c>
      <c r="U4933" t="str" cm="1">
        <f t="array" ref="U4933">IFERROR(_xlfn.TEXTJOIN(", ", TRUE, _xlfn._xlws.FILTER(ROW(QA_Seed_Keywords!B$2:B$83), ISNUMBER(SEARCH(A4933, QA_Seed_Keywords!B$2:B$83)))), "")</f>
        <v/>
      </c>
    </row>
    <row r="4934" spans="1:21" customFormat="1" x14ac:dyDescent="0.3">
      <c r="A4934" t="s">
        <v>7956</v>
      </c>
      <c r="B4934" t="s">
        <v>7956</v>
      </c>
      <c r="C4934">
        <v>15</v>
      </c>
      <c r="D4934">
        <v>3</v>
      </c>
      <c r="E4934">
        <v>1.071428571428571</v>
      </c>
      <c r="F4934">
        <v>5</v>
      </c>
      <c r="G4934">
        <v>12</v>
      </c>
      <c r="H4934">
        <v>12</v>
      </c>
      <c r="I4934">
        <v>0.69314718055994529</v>
      </c>
      <c r="J4934">
        <v>10.397207708399179</v>
      </c>
      <c r="K4934">
        <v>2.0794415416798362</v>
      </c>
      <c r="L4934">
        <v>0.74265769345708421</v>
      </c>
      <c r="M4934">
        <v>1.8472978603872039</v>
      </c>
      <c r="N4934">
        <v>56</v>
      </c>
      <c r="O4934">
        <v>8.771929824561403E-2</v>
      </c>
      <c r="P4934">
        <v>0.91203576389466479</v>
      </c>
      <c r="Q4934">
        <v>0.18240715277893299</v>
      </c>
      <c r="R4934">
        <v>6.5145411706761774E-2</v>
      </c>
      <c r="S4934" t="str" cm="1">
        <f t="array" ref="S4934">IFERROR(_xlfn.TEXTJOIN(", ", TRUE, _xlfn._xlws.FILTER(QA_Seed_Keywords!B$2:B$83, ISNUMBER(SEARCH(A4934, QA_Seed_Keywords!B$2:B$83)))), "")</f>
        <v/>
      </c>
      <c r="T4934" cm="1">
        <f t="array" ref="T4934">SUM(--ISNUMBER(SEARCH($A4934,QA_Seed_Keywords!$B$2:$B$83)))</f>
        <v>0</v>
      </c>
      <c r="U4934" t="str" cm="1">
        <f t="array" ref="U4934">IFERROR(_xlfn.TEXTJOIN(", ", TRUE, _xlfn._xlws.FILTER(ROW(QA_Seed_Keywords!B$2:B$83), ISNUMBER(SEARCH(A4934, QA_Seed_Keywords!B$2:B$83)))), "")</f>
        <v/>
      </c>
    </row>
    <row r="4935" spans="1:21" customFormat="1" x14ac:dyDescent="0.3">
      <c r="A4935" t="s">
        <v>7957</v>
      </c>
      <c r="B4935" t="s">
        <v>7958</v>
      </c>
      <c r="C4935">
        <v>15</v>
      </c>
      <c r="D4935">
        <v>15</v>
      </c>
      <c r="E4935">
        <v>1.071428571428571</v>
      </c>
      <c r="F4935">
        <v>1</v>
      </c>
      <c r="G4935">
        <v>12</v>
      </c>
      <c r="H4935">
        <v>10</v>
      </c>
      <c r="I4935">
        <v>0.78845736036427028</v>
      </c>
      <c r="J4935">
        <v>11.82686040546405</v>
      </c>
      <c r="K4935">
        <v>11.82686040546405</v>
      </c>
      <c r="L4935">
        <v>0.84477574324743243</v>
      </c>
      <c r="M4935">
        <v>3.325399770760217</v>
      </c>
      <c r="N4935">
        <v>12</v>
      </c>
      <c r="O4935">
        <v>7.6923076923076927E-2</v>
      </c>
      <c r="P4935">
        <v>0.90975849272800413</v>
      </c>
      <c r="Q4935">
        <v>0.90975849272800413</v>
      </c>
      <c r="R4935">
        <v>6.4982749480571728E-2</v>
      </c>
      <c r="S4935" t="str" cm="1">
        <f t="array" ref="S4935">IFERROR(_xlfn.TEXTJOIN(", ", TRUE, _xlfn._xlws.FILTER(QA_Seed_Keywords!B$2:B$83, ISNUMBER(SEARCH(A4935, QA_Seed_Keywords!B$2:B$83)))), "")</f>
        <v/>
      </c>
      <c r="T4935" cm="1">
        <f t="array" ref="T4935">SUM(--ISNUMBER(SEARCH($A4935,QA_Seed_Keywords!$B$2:$B$83)))</f>
        <v>0</v>
      </c>
      <c r="U4935" t="str" cm="1">
        <f t="array" ref="U4935">IFERROR(_xlfn.TEXTJOIN(", ", TRUE, _xlfn._xlws.FILTER(ROW(QA_Seed_Keywords!B$2:B$83), ISNUMBER(SEARCH(A4935, QA_Seed_Keywords!B$2:B$83)))), "")</f>
        <v/>
      </c>
    </row>
    <row r="4936" spans="1:21" customFormat="1" x14ac:dyDescent="0.3">
      <c r="A4936" t="s">
        <v>7959</v>
      </c>
      <c r="B4936" t="s">
        <v>7960</v>
      </c>
      <c r="C4936">
        <v>12</v>
      </c>
      <c r="D4936">
        <v>1.714285714285714</v>
      </c>
      <c r="E4936">
        <v>0.8571428571428571</v>
      </c>
      <c r="F4936">
        <v>7</v>
      </c>
      <c r="G4936">
        <v>12</v>
      </c>
      <c r="H4936">
        <v>12</v>
      </c>
      <c r="I4936">
        <v>0.69314718055994529</v>
      </c>
      <c r="J4936">
        <v>8.317766166719343</v>
      </c>
      <c r="K4936">
        <v>1.1882523095313351</v>
      </c>
      <c r="L4936">
        <v>0.59412615476566732</v>
      </c>
      <c r="M4936">
        <v>1.731466044862082</v>
      </c>
      <c r="N4936">
        <v>63</v>
      </c>
      <c r="O4936">
        <v>0.109375</v>
      </c>
      <c r="P4936">
        <v>0.90975567448492811</v>
      </c>
      <c r="Q4936">
        <v>0.12996509635498971</v>
      </c>
      <c r="R4936">
        <v>6.4982548177494867E-2</v>
      </c>
      <c r="S4936" t="str" cm="1">
        <f t="array" ref="S4936">IFERROR(_xlfn.TEXTJOIN(", ", TRUE, _xlfn._xlws.FILTER(QA_Seed_Keywords!B$2:B$83, ISNUMBER(SEARCH(A4936, QA_Seed_Keywords!B$2:B$83)))), "")</f>
        <v/>
      </c>
      <c r="T4936" cm="1">
        <f t="array" ref="T4936">SUM(--ISNUMBER(SEARCH($A4936,QA_Seed_Keywords!$B$2:$B$83)))</f>
        <v>0</v>
      </c>
      <c r="U4936" t="str" cm="1">
        <f t="array" ref="U4936">IFERROR(_xlfn.TEXTJOIN(", ", TRUE, _xlfn._xlws.FILTER(ROW(QA_Seed_Keywords!B$2:B$83), ISNUMBER(SEARCH(A4936, QA_Seed_Keywords!B$2:B$83)))), "")</f>
        <v/>
      </c>
    </row>
    <row r="4937" spans="1:21" customFormat="1" x14ac:dyDescent="0.3">
      <c r="A4937" t="s">
        <v>7961</v>
      </c>
      <c r="B4937" t="s">
        <v>7961</v>
      </c>
      <c r="C4937">
        <v>16</v>
      </c>
      <c r="D4937">
        <v>3.2</v>
      </c>
      <c r="E4937">
        <v>1.142857142857143</v>
      </c>
      <c r="F4937">
        <v>5</v>
      </c>
      <c r="G4937">
        <v>12</v>
      </c>
      <c r="H4937">
        <v>12</v>
      </c>
      <c r="I4937">
        <v>0.69314718055994529</v>
      </c>
      <c r="J4937">
        <v>11.090354888959119</v>
      </c>
      <c r="K4937">
        <v>2.2180709777918248</v>
      </c>
      <c r="L4937">
        <v>0.79216820635422314</v>
      </c>
      <c r="M4937">
        <v>1.7794752640484419</v>
      </c>
      <c r="N4937">
        <v>60</v>
      </c>
      <c r="O4937">
        <v>8.1967213114754092E-2</v>
      </c>
      <c r="P4937">
        <v>0.90904548270156749</v>
      </c>
      <c r="Q4937">
        <v>0.18180909654031349</v>
      </c>
      <c r="R4937">
        <v>6.49318201929691E-2</v>
      </c>
      <c r="S4937" t="str" cm="1">
        <f t="array" ref="S4937">IFERROR(_xlfn.TEXTJOIN(", ", TRUE, _xlfn._xlws.FILTER(QA_Seed_Keywords!B$2:B$83, ISNUMBER(SEARCH(A4937, QA_Seed_Keywords!B$2:B$83)))), "")</f>
        <v/>
      </c>
      <c r="T4937" cm="1">
        <f t="array" ref="T4937">SUM(--ISNUMBER(SEARCH($A4937,QA_Seed_Keywords!$B$2:$B$83)))</f>
        <v>0</v>
      </c>
      <c r="U4937" t="str" cm="1">
        <f t="array" ref="U4937">IFERROR(_xlfn.TEXTJOIN(", ", TRUE, _xlfn._xlws.FILTER(ROW(QA_Seed_Keywords!B$2:B$83), ISNUMBER(SEARCH(A4937, QA_Seed_Keywords!B$2:B$83)))), "")</f>
        <v/>
      </c>
    </row>
    <row r="4938" spans="1:21" customFormat="1" x14ac:dyDescent="0.3">
      <c r="A4938" t="s">
        <v>7962</v>
      </c>
      <c r="B4938" t="s">
        <v>7962</v>
      </c>
      <c r="C4938">
        <v>5</v>
      </c>
      <c r="D4938">
        <v>2.5</v>
      </c>
      <c r="E4938">
        <v>0.35714285714285721</v>
      </c>
      <c r="F4938">
        <v>2</v>
      </c>
      <c r="G4938">
        <v>12</v>
      </c>
      <c r="H4938">
        <v>7</v>
      </c>
      <c r="I4938">
        <v>0.99852883011112725</v>
      </c>
      <c r="J4938">
        <v>4.9926441505556358</v>
      </c>
      <c r="K4938">
        <v>2.4963220752778179</v>
      </c>
      <c r="L4938">
        <v>0.35661743932540257</v>
      </c>
      <c r="M4938">
        <v>3.492453855423383</v>
      </c>
      <c r="N4938">
        <v>10</v>
      </c>
      <c r="O4938">
        <v>0.1818181818181818</v>
      </c>
      <c r="P4938">
        <v>0.90775348191920657</v>
      </c>
      <c r="Q4938">
        <v>0.45387674095960329</v>
      </c>
      <c r="R4938">
        <v>6.4839534422800466E-2</v>
      </c>
      <c r="S4938" t="str" cm="1">
        <f t="array" ref="S4938">IFERROR(_xlfn.TEXTJOIN(", ", TRUE, _xlfn._xlws.FILTER(QA_Seed_Keywords!B$2:B$83, ISNUMBER(SEARCH(A4938, QA_Seed_Keywords!B$2:B$83)))), "")</f>
        <v/>
      </c>
      <c r="T4938" cm="1">
        <f t="array" ref="T4938">SUM(--ISNUMBER(SEARCH($A4938,QA_Seed_Keywords!$B$2:$B$83)))</f>
        <v>0</v>
      </c>
      <c r="U4938" t="str" cm="1">
        <f t="array" ref="U4938">IFERROR(_xlfn.TEXTJOIN(", ", TRUE, _xlfn._xlws.FILTER(ROW(QA_Seed_Keywords!B$2:B$83), ISNUMBER(SEARCH(A4938, QA_Seed_Keywords!B$2:B$83)))), "")</f>
        <v/>
      </c>
    </row>
    <row r="4939" spans="1:21" customFormat="1" x14ac:dyDescent="0.3">
      <c r="A4939" t="s">
        <v>7963</v>
      </c>
      <c r="B4939" t="s">
        <v>7964</v>
      </c>
      <c r="C4939">
        <v>12</v>
      </c>
      <c r="D4939">
        <v>2.4</v>
      </c>
      <c r="E4939">
        <v>0.8571428571428571</v>
      </c>
      <c r="F4939">
        <v>5</v>
      </c>
      <c r="G4939">
        <v>12</v>
      </c>
      <c r="H4939">
        <v>11</v>
      </c>
      <c r="I4939">
        <v>0.73759894313077912</v>
      </c>
      <c r="J4939">
        <v>8.8511873175693498</v>
      </c>
      <c r="K4939">
        <v>1.77023746351387</v>
      </c>
      <c r="L4939">
        <v>0.63222766554066778</v>
      </c>
      <c r="M4939">
        <v>1.998528830111127</v>
      </c>
      <c r="N4939">
        <v>48</v>
      </c>
      <c r="O4939">
        <v>0.1020408163265306</v>
      </c>
      <c r="P4939">
        <v>0.90318237934381118</v>
      </c>
      <c r="Q4939">
        <v>0.18063647586876219</v>
      </c>
      <c r="R4939">
        <v>6.4513027095986511E-2</v>
      </c>
      <c r="S4939" t="str" cm="1">
        <f t="array" ref="S4939">IFERROR(_xlfn.TEXTJOIN(", ", TRUE, _xlfn._xlws.FILTER(QA_Seed_Keywords!B$2:B$83, ISNUMBER(SEARCH(A4939, QA_Seed_Keywords!B$2:B$83)))), "")</f>
        <v/>
      </c>
      <c r="T4939" cm="1">
        <f t="array" ref="T4939">SUM(--ISNUMBER(SEARCH($A4939,QA_Seed_Keywords!$B$2:$B$83)))</f>
        <v>0</v>
      </c>
      <c r="U4939" t="str" cm="1">
        <f t="array" ref="U4939">IFERROR(_xlfn.TEXTJOIN(", ", TRUE, _xlfn._xlws.FILTER(ROW(QA_Seed_Keywords!B$2:B$83), ISNUMBER(SEARCH(A4939, QA_Seed_Keywords!B$2:B$83)))), "")</f>
        <v/>
      </c>
    </row>
    <row r="4940" spans="1:21" customFormat="1" x14ac:dyDescent="0.3">
      <c r="A4940" t="s">
        <v>7965</v>
      </c>
      <c r="B4940" t="s">
        <v>7966</v>
      </c>
      <c r="C4940">
        <v>10</v>
      </c>
      <c r="D4940">
        <v>1.666666666666667</v>
      </c>
      <c r="E4940">
        <v>0.7142857142857143</v>
      </c>
      <c r="F4940">
        <v>6</v>
      </c>
      <c r="G4940">
        <v>12</v>
      </c>
      <c r="H4940">
        <v>11</v>
      </c>
      <c r="I4940">
        <v>0.73759894313077912</v>
      </c>
      <c r="J4940">
        <v>7.3759894313077909</v>
      </c>
      <c r="K4940">
        <v>1.229331571884632</v>
      </c>
      <c r="L4940">
        <v>0.52685638795055656</v>
      </c>
      <c r="M4940">
        <v>1.998528830111127</v>
      </c>
      <c r="N4940">
        <v>48</v>
      </c>
      <c r="O4940">
        <v>0.1224489795918367</v>
      </c>
      <c r="P4940">
        <v>0.90318237934381107</v>
      </c>
      <c r="Q4940">
        <v>0.15053039655730191</v>
      </c>
      <c r="R4940">
        <v>6.4513027095986511E-2</v>
      </c>
      <c r="S4940" t="str" cm="1">
        <f t="array" ref="S4940">IFERROR(_xlfn.TEXTJOIN(", ", TRUE, _xlfn._xlws.FILTER(QA_Seed_Keywords!B$2:B$83, ISNUMBER(SEARCH(A4940, QA_Seed_Keywords!B$2:B$83)))), "")</f>
        <v/>
      </c>
      <c r="T4940" cm="1">
        <f t="array" ref="T4940">SUM(--ISNUMBER(SEARCH($A4940,QA_Seed_Keywords!$B$2:$B$83)))</f>
        <v>0</v>
      </c>
      <c r="U4940" t="str" cm="1">
        <f t="array" ref="U4940">IFERROR(_xlfn.TEXTJOIN(", ", TRUE, _xlfn._xlws.FILTER(ROW(QA_Seed_Keywords!B$2:B$83), ISNUMBER(SEARCH(A4940, QA_Seed_Keywords!B$2:B$83)))), "")</f>
        <v/>
      </c>
    </row>
    <row r="4941" spans="1:21" customFormat="1" x14ac:dyDescent="0.3">
      <c r="A4941" t="s">
        <v>7967</v>
      </c>
      <c r="B4941" t="s">
        <v>7968</v>
      </c>
      <c r="C4941">
        <v>6</v>
      </c>
      <c r="D4941">
        <v>1.5</v>
      </c>
      <c r="E4941">
        <v>0.42857142857142849</v>
      </c>
      <c r="F4941">
        <v>4</v>
      </c>
      <c r="G4941">
        <v>12</v>
      </c>
      <c r="H4941">
        <v>10</v>
      </c>
      <c r="I4941">
        <v>0.78845736036427028</v>
      </c>
      <c r="J4941">
        <v>4.7307441621856219</v>
      </c>
      <c r="K4941">
        <v>1.182686040546405</v>
      </c>
      <c r="L4941">
        <v>0.33791029729897298</v>
      </c>
      <c r="M4941">
        <v>2.8458266904983311</v>
      </c>
      <c r="N4941">
        <v>20</v>
      </c>
      <c r="O4941">
        <v>0.19047619047619049</v>
      </c>
      <c r="P4941">
        <v>0.90109412613059459</v>
      </c>
      <c r="Q4941">
        <v>0.22527353153264859</v>
      </c>
      <c r="R4941">
        <v>6.4363866152185326E-2</v>
      </c>
      <c r="S4941" t="str" cm="1">
        <f t="array" ref="S4941">IFERROR(_xlfn.TEXTJOIN(", ", TRUE, _xlfn._xlws.FILTER(QA_Seed_Keywords!B$2:B$83, ISNUMBER(SEARCH(A4941, QA_Seed_Keywords!B$2:B$83)))), "")</f>
        <v/>
      </c>
      <c r="T4941" cm="1">
        <f t="array" ref="T4941">SUM(--ISNUMBER(SEARCH($A4941,QA_Seed_Keywords!$B$2:$B$83)))</f>
        <v>0</v>
      </c>
      <c r="U4941" t="str" cm="1">
        <f t="array" ref="U4941">IFERROR(_xlfn.TEXTJOIN(", ", TRUE, _xlfn._xlws.FILTER(ROW(QA_Seed_Keywords!B$2:B$83), ISNUMBER(SEARCH(A4941, QA_Seed_Keywords!B$2:B$83)))), "")</f>
        <v/>
      </c>
    </row>
    <row r="4942" spans="1:21" customFormat="1" x14ac:dyDescent="0.3">
      <c r="A4942" t="s">
        <v>7969</v>
      </c>
      <c r="B4942" t="s">
        <v>7969</v>
      </c>
      <c r="C4942">
        <v>13</v>
      </c>
      <c r="D4942">
        <v>4.333333333333333</v>
      </c>
      <c r="E4942">
        <v>0.9285714285714286</v>
      </c>
      <c r="F4942">
        <v>3</v>
      </c>
      <c r="G4942">
        <v>12</v>
      </c>
      <c r="H4942">
        <v>11</v>
      </c>
      <c r="I4942">
        <v>0.73759894313077912</v>
      </c>
      <c r="J4942">
        <v>9.5887862607001288</v>
      </c>
      <c r="K4942">
        <v>3.1962620869000431</v>
      </c>
      <c r="L4942">
        <v>0.68491330433572351</v>
      </c>
      <c r="M4942">
        <v>2.4246132254220272</v>
      </c>
      <c r="N4942">
        <v>31</v>
      </c>
      <c r="O4942">
        <v>9.375E-2</v>
      </c>
      <c r="P4942">
        <v>0.89894871194063708</v>
      </c>
      <c r="Q4942">
        <v>0.29964957064687903</v>
      </c>
      <c r="R4942">
        <v>6.4210622281474075E-2</v>
      </c>
      <c r="S4942" t="str" cm="1">
        <f t="array" ref="S4942">IFERROR(_xlfn.TEXTJOIN(", ", TRUE, _xlfn._xlws.FILTER(QA_Seed_Keywords!B$2:B$83, ISNUMBER(SEARCH(A4942, QA_Seed_Keywords!B$2:B$83)))), "")</f>
        <v/>
      </c>
      <c r="T4942" cm="1">
        <f t="array" ref="T4942">SUM(--ISNUMBER(SEARCH($A4942,QA_Seed_Keywords!$B$2:$B$83)))</f>
        <v>0</v>
      </c>
      <c r="U4942" t="str" cm="1">
        <f t="array" ref="U4942">IFERROR(_xlfn.TEXTJOIN(", ", TRUE, _xlfn._xlws.FILTER(ROW(QA_Seed_Keywords!B$2:B$83), ISNUMBER(SEARCH(A4942, QA_Seed_Keywords!B$2:B$83)))), "")</f>
        <v/>
      </c>
    </row>
    <row r="4943" spans="1:21" customFormat="1" x14ac:dyDescent="0.3">
      <c r="A4943" t="s">
        <v>7970</v>
      </c>
      <c r="B4943" t="s">
        <v>7971</v>
      </c>
      <c r="C4943">
        <v>3</v>
      </c>
      <c r="D4943">
        <v>1</v>
      </c>
      <c r="E4943">
        <v>0.2142857142857143</v>
      </c>
      <c r="F4943">
        <v>3</v>
      </c>
      <c r="G4943">
        <v>12</v>
      </c>
      <c r="H4943">
        <v>6</v>
      </c>
      <c r="I4943">
        <v>1.09861228866811</v>
      </c>
      <c r="J4943">
        <v>3.2958368660043291</v>
      </c>
      <c r="K4943">
        <v>1.09861228866811</v>
      </c>
      <c r="L4943">
        <v>0.2354169190003092</v>
      </c>
      <c r="M4943">
        <v>3.492453855423383</v>
      </c>
      <c r="N4943">
        <v>10</v>
      </c>
      <c r="O4943">
        <v>0.27272727272727271</v>
      </c>
      <c r="P4943">
        <v>0.8988645998193624</v>
      </c>
      <c r="Q4943">
        <v>0.29962153327312091</v>
      </c>
      <c r="R4943">
        <v>6.42046142728116E-2</v>
      </c>
      <c r="S4943" t="str" cm="1">
        <f t="array" ref="S4943">IFERROR(_xlfn.TEXTJOIN(", ", TRUE, _xlfn._xlws.FILTER(QA_Seed_Keywords!B$2:B$83, ISNUMBER(SEARCH(A4943, QA_Seed_Keywords!B$2:B$83)))), "")</f>
        <v>access</v>
      </c>
      <c r="T4943" cm="1">
        <f t="array" ref="T4943">SUM(--ISNUMBER(SEARCH($A4943,QA_Seed_Keywords!$B$2:$B$83)))</f>
        <v>1</v>
      </c>
      <c r="U4943" t="str" cm="1">
        <f t="array" ref="U4943">IFERROR(_xlfn.TEXTJOIN(", ", TRUE, _xlfn._xlws.FILTER(ROW(QA_Seed_Keywords!B$2:B$83), ISNUMBER(SEARCH(A4943, QA_Seed_Keywords!B$2:B$83)))), "")</f>
        <v>9</v>
      </c>
    </row>
    <row r="4944" spans="1:21" customFormat="1" x14ac:dyDescent="0.3">
      <c r="A4944" t="s">
        <v>7972</v>
      </c>
      <c r="B4944" t="s">
        <v>7973</v>
      </c>
      <c r="C4944">
        <v>3</v>
      </c>
      <c r="D4944">
        <v>1</v>
      </c>
      <c r="E4944">
        <v>0.2142857142857143</v>
      </c>
      <c r="F4944">
        <v>3</v>
      </c>
      <c r="G4944">
        <v>12</v>
      </c>
      <c r="H4944">
        <v>6</v>
      </c>
      <c r="I4944">
        <v>1.09861228866811</v>
      </c>
      <c r="J4944">
        <v>3.2958368660043291</v>
      </c>
      <c r="K4944">
        <v>1.09861228866811</v>
      </c>
      <c r="L4944">
        <v>0.2354169190003092</v>
      </c>
      <c r="M4944">
        <v>3.492453855423383</v>
      </c>
      <c r="N4944">
        <v>10</v>
      </c>
      <c r="O4944">
        <v>0.27272727272727271</v>
      </c>
      <c r="P4944">
        <v>0.8988645998193624</v>
      </c>
      <c r="Q4944">
        <v>0.29962153327312091</v>
      </c>
      <c r="R4944">
        <v>6.42046142728116E-2</v>
      </c>
      <c r="S4944" t="str" cm="1">
        <f t="array" ref="S4944">IFERROR(_xlfn.TEXTJOIN(", ", TRUE, _xlfn._xlws.FILTER(QA_Seed_Keywords!B$2:B$83, ISNUMBER(SEARCH(A4944, QA_Seed_Keywords!B$2:B$83)))), "")</f>
        <v/>
      </c>
      <c r="T4944" cm="1">
        <f t="array" ref="T4944">SUM(--ISNUMBER(SEARCH($A4944,QA_Seed_Keywords!$B$2:$B$83)))</f>
        <v>0</v>
      </c>
      <c r="U4944" t="str" cm="1">
        <f t="array" ref="U4944">IFERROR(_xlfn.TEXTJOIN(", ", TRUE, _xlfn._xlws.FILTER(ROW(QA_Seed_Keywords!B$2:B$83), ISNUMBER(SEARCH(A4944, QA_Seed_Keywords!B$2:B$83)))), "")</f>
        <v/>
      </c>
    </row>
    <row r="4945" spans="1:21" customFormat="1" x14ac:dyDescent="0.3">
      <c r="A4945" t="s">
        <v>7974</v>
      </c>
      <c r="B4945" t="s">
        <v>7975</v>
      </c>
      <c r="C4945">
        <v>3</v>
      </c>
      <c r="D4945">
        <v>1</v>
      </c>
      <c r="E4945">
        <v>0.2142857142857143</v>
      </c>
      <c r="F4945">
        <v>3</v>
      </c>
      <c r="G4945">
        <v>12</v>
      </c>
      <c r="H4945">
        <v>6</v>
      </c>
      <c r="I4945">
        <v>1.09861228866811</v>
      </c>
      <c r="J4945">
        <v>3.2958368660043291</v>
      </c>
      <c r="K4945">
        <v>1.09861228866811</v>
      </c>
      <c r="L4945">
        <v>0.2354169190003092</v>
      </c>
      <c r="M4945">
        <v>3.492453855423383</v>
      </c>
      <c r="N4945">
        <v>10</v>
      </c>
      <c r="O4945">
        <v>0.27272727272727271</v>
      </c>
      <c r="P4945">
        <v>0.8988645998193624</v>
      </c>
      <c r="Q4945">
        <v>0.29962153327312091</v>
      </c>
      <c r="R4945">
        <v>6.42046142728116E-2</v>
      </c>
      <c r="S4945" t="str" cm="1">
        <f t="array" ref="S4945">IFERROR(_xlfn.TEXTJOIN(", ", TRUE, _xlfn._xlws.FILTER(QA_Seed_Keywords!B$2:B$83, ISNUMBER(SEARCH(A4945, QA_Seed_Keywords!B$2:B$83)))), "")</f>
        <v/>
      </c>
      <c r="T4945" cm="1">
        <f t="array" ref="T4945">SUM(--ISNUMBER(SEARCH($A4945,QA_Seed_Keywords!$B$2:$B$83)))</f>
        <v>0</v>
      </c>
      <c r="U4945" t="str" cm="1">
        <f t="array" ref="U4945">IFERROR(_xlfn.TEXTJOIN(", ", TRUE, _xlfn._xlws.FILTER(ROW(QA_Seed_Keywords!B$2:B$83), ISNUMBER(SEARCH(A4945, QA_Seed_Keywords!B$2:B$83)))), "")</f>
        <v/>
      </c>
    </row>
    <row r="4946" spans="1:21" customFormat="1" x14ac:dyDescent="0.3">
      <c r="A4946" t="s">
        <v>7976</v>
      </c>
      <c r="B4946" t="s">
        <v>7977</v>
      </c>
      <c r="C4946">
        <v>9</v>
      </c>
      <c r="D4946">
        <v>9</v>
      </c>
      <c r="E4946">
        <v>0.6428571428571429</v>
      </c>
      <c r="F4946">
        <v>1</v>
      </c>
      <c r="G4946">
        <v>12</v>
      </c>
      <c r="H4946">
        <v>7</v>
      </c>
      <c r="I4946">
        <v>0.99852883011112725</v>
      </c>
      <c r="J4946">
        <v>8.9867594710001448</v>
      </c>
      <c r="K4946">
        <v>8.9867594710001448</v>
      </c>
      <c r="L4946">
        <v>0.64191139078572468</v>
      </c>
      <c r="M4946">
        <v>3.5877640352277078</v>
      </c>
      <c r="N4946">
        <v>9</v>
      </c>
      <c r="O4946">
        <v>0.1</v>
      </c>
      <c r="P4946">
        <v>0.89867594710001453</v>
      </c>
      <c r="Q4946">
        <v>0.89867594710001453</v>
      </c>
      <c r="R4946">
        <v>6.4191139078572476E-2</v>
      </c>
      <c r="S4946" t="str" cm="1">
        <f t="array" ref="S4946">IFERROR(_xlfn.TEXTJOIN(", ", TRUE, _xlfn._xlws.FILTER(QA_Seed_Keywords!B$2:B$83, ISNUMBER(SEARCH(A4946, QA_Seed_Keywords!B$2:B$83)))), "")</f>
        <v/>
      </c>
      <c r="T4946" cm="1">
        <f t="array" ref="T4946">SUM(--ISNUMBER(SEARCH($A4946,QA_Seed_Keywords!$B$2:$B$83)))</f>
        <v>0</v>
      </c>
      <c r="U4946" t="str" cm="1">
        <f t="array" ref="U4946">IFERROR(_xlfn.TEXTJOIN(", ", TRUE, _xlfn._xlws.FILTER(ROW(QA_Seed_Keywords!B$2:B$83), ISNUMBER(SEARCH(A4946, QA_Seed_Keywords!B$2:B$83)))), "")</f>
        <v/>
      </c>
    </row>
    <row r="4947" spans="1:21" customFormat="1" x14ac:dyDescent="0.3">
      <c r="A4947" t="s">
        <v>7978</v>
      </c>
      <c r="B4947" t="s">
        <v>7979</v>
      </c>
      <c r="C4947">
        <v>3</v>
      </c>
      <c r="D4947">
        <v>1</v>
      </c>
      <c r="E4947">
        <v>0.2142857142857143</v>
      </c>
      <c r="F4947">
        <v>3</v>
      </c>
      <c r="G4947">
        <v>12</v>
      </c>
      <c r="H4947">
        <v>7</v>
      </c>
      <c r="I4947">
        <v>0.99852883011112725</v>
      </c>
      <c r="J4947">
        <v>2.9955864903333822</v>
      </c>
      <c r="K4947">
        <v>0.99852883011112725</v>
      </c>
      <c r="L4947">
        <v>0.21397046359524161</v>
      </c>
      <c r="M4947">
        <v>3.5877640352277078</v>
      </c>
      <c r="N4947">
        <v>9</v>
      </c>
      <c r="O4947">
        <v>0.3</v>
      </c>
      <c r="P4947">
        <v>0.89867594710001453</v>
      </c>
      <c r="Q4947">
        <v>0.29955864903333818</v>
      </c>
      <c r="R4947">
        <v>6.4191139078572462E-2</v>
      </c>
      <c r="S4947" t="str" cm="1">
        <f t="array" ref="S4947">IFERROR(_xlfn.TEXTJOIN(", ", TRUE, _xlfn._xlws.FILTER(QA_Seed_Keywords!B$2:B$83, ISNUMBER(SEARCH(A4947, QA_Seed_Keywords!B$2:B$83)))), "")</f>
        <v/>
      </c>
      <c r="T4947" cm="1">
        <f t="array" ref="T4947">SUM(--ISNUMBER(SEARCH($A4947,QA_Seed_Keywords!$B$2:$B$83)))</f>
        <v>0</v>
      </c>
      <c r="U4947" t="str" cm="1">
        <f t="array" ref="U4947">IFERROR(_xlfn.TEXTJOIN(", ", TRUE, _xlfn._xlws.FILTER(ROW(QA_Seed_Keywords!B$2:B$83), ISNUMBER(SEARCH(A4947, QA_Seed_Keywords!B$2:B$83)))), "")</f>
        <v/>
      </c>
    </row>
    <row r="4948" spans="1:21" customFormat="1" x14ac:dyDescent="0.3">
      <c r="A4948" t="s">
        <v>7980</v>
      </c>
      <c r="B4948" t="s">
        <v>7981</v>
      </c>
      <c r="C4948">
        <v>14</v>
      </c>
      <c r="D4948">
        <v>2.8</v>
      </c>
      <c r="E4948">
        <v>1</v>
      </c>
      <c r="F4948">
        <v>5</v>
      </c>
      <c r="G4948">
        <v>12</v>
      </c>
      <c r="H4948">
        <v>12</v>
      </c>
      <c r="I4948">
        <v>0.69314718055994529</v>
      </c>
      <c r="J4948">
        <v>9.7040605278392338</v>
      </c>
      <c r="K4948">
        <v>1.9408121055678469</v>
      </c>
      <c r="L4948">
        <v>0.69314718055994529</v>
      </c>
      <c r="M4948">
        <v>1.883015942989283</v>
      </c>
      <c r="N4948">
        <v>53</v>
      </c>
      <c r="O4948">
        <v>9.2592592592592587E-2</v>
      </c>
      <c r="P4948">
        <v>0.89852412294807715</v>
      </c>
      <c r="Q4948">
        <v>0.1797048245896154</v>
      </c>
      <c r="R4948">
        <v>6.4180294496291229E-2</v>
      </c>
      <c r="S4948" t="str" cm="1">
        <f t="array" ref="S4948">IFERROR(_xlfn.TEXTJOIN(", ", TRUE, _xlfn._xlws.FILTER(QA_Seed_Keywords!B$2:B$83, ISNUMBER(SEARCH(A4948, QA_Seed_Keywords!B$2:B$83)))), "")</f>
        <v/>
      </c>
      <c r="T4948" cm="1">
        <f t="array" ref="T4948">SUM(--ISNUMBER(SEARCH($A4948,QA_Seed_Keywords!$B$2:$B$83)))</f>
        <v>0</v>
      </c>
      <c r="U4948" t="str" cm="1">
        <f t="array" ref="U4948">IFERROR(_xlfn.TEXTJOIN(", ", TRUE, _xlfn._xlws.FILTER(ROW(QA_Seed_Keywords!B$2:B$83), ISNUMBER(SEARCH(A4948, QA_Seed_Keywords!B$2:B$83)))), "")</f>
        <v/>
      </c>
    </row>
    <row r="4949" spans="1:21" customFormat="1" x14ac:dyDescent="0.3">
      <c r="A4949" t="s">
        <v>7982</v>
      </c>
      <c r="B4949" t="s">
        <v>7983</v>
      </c>
      <c r="C4949">
        <v>10</v>
      </c>
      <c r="D4949">
        <v>5</v>
      </c>
      <c r="E4949">
        <v>0.7142857142857143</v>
      </c>
      <c r="F4949">
        <v>2</v>
      </c>
      <c r="G4949">
        <v>12</v>
      </c>
      <c r="H4949">
        <v>9</v>
      </c>
      <c r="I4949">
        <v>0.84729786038720345</v>
      </c>
      <c r="J4949">
        <v>8.4729786038720345</v>
      </c>
      <c r="K4949">
        <v>4.2364893019360172</v>
      </c>
      <c r="L4949">
        <v>0.60521275741943104</v>
      </c>
      <c r="M4949">
        <v>2.945910149055313</v>
      </c>
      <c r="N4949">
        <v>18</v>
      </c>
      <c r="O4949">
        <v>0.10526315789473679</v>
      </c>
      <c r="P4949">
        <v>0.89189248461810888</v>
      </c>
      <c r="Q4949">
        <v>0.44594624230905439</v>
      </c>
      <c r="R4949">
        <v>6.3706606044150627E-2</v>
      </c>
      <c r="S4949" t="str" cm="1">
        <f t="array" ref="S4949">IFERROR(_xlfn.TEXTJOIN(", ", TRUE, _xlfn._xlws.FILTER(QA_Seed_Keywords!B$2:B$83, ISNUMBER(SEARCH(A4949, QA_Seed_Keywords!B$2:B$83)))), "")</f>
        <v/>
      </c>
      <c r="T4949" cm="1">
        <f t="array" ref="T4949">SUM(--ISNUMBER(SEARCH($A4949,QA_Seed_Keywords!$B$2:$B$83)))</f>
        <v>0</v>
      </c>
      <c r="U4949" t="str" cm="1">
        <f t="array" ref="U4949">IFERROR(_xlfn.TEXTJOIN(", ", TRUE, _xlfn._xlws.FILTER(ROW(QA_Seed_Keywords!B$2:B$83), ISNUMBER(SEARCH(A4949, QA_Seed_Keywords!B$2:B$83)))), "")</f>
        <v/>
      </c>
    </row>
    <row r="4950" spans="1:21" customFormat="1" x14ac:dyDescent="0.3">
      <c r="A4950" t="s">
        <v>7984</v>
      </c>
      <c r="B4950" t="s">
        <v>7985</v>
      </c>
      <c r="C4950">
        <v>18</v>
      </c>
      <c r="D4950">
        <v>3.6</v>
      </c>
      <c r="E4950">
        <v>1.285714285714286</v>
      </c>
      <c r="F4950">
        <v>5</v>
      </c>
      <c r="G4950">
        <v>12</v>
      </c>
      <c r="H4950">
        <v>12</v>
      </c>
      <c r="I4950">
        <v>0.69314718055994529</v>
      </c>
      <c r="J4950">
        <v>12.476649250079021</v>
      </c>
      <c r="K4950">
        <v>2.495329850015803</v>
      </c>
      <c r="L4950">
        <v>0.8911892321485011</v>
      </c>
      <c r="M4950">
        <v>1.641853886172395</v>
      </c>
      <c r="N4950">
        <v>69</v>
      </c>
      <c r="O4950">
        <v>7.1428571428571425E-2</v>
      </c>
      <c r="P4950">
        <v>0.8911892321485011</v>
      </c>
      <c r="Q4950">
        <v>0.1782378464297002</v>
      </c>
      <c r="R4950">
        <v>6.3656373724892926E-2</v>
      </c>
      <c r="S4950" t="str" cm="1">
        <f t="array" ref="S4950">IFERROR(_xlfn.TEXTJOIN(", ", TRUE, _xlfn._xlws.FILTER(QA_Seed_Keywords!B$2:B$83, ISNUMBER(SEARCH(A4950, QA_Seed_Keywords!B$2:B$83)))), "")</f>
        <v/>
      </c>
      <c r="T4950" cm="1">
        <f t="array" ref="T4950">SUM(--ISNUMBER(SEARCH($A4950,QA_Seed_Keywords!$B$2:$B$83)))</f>
        <v>0</v>
      </c>
      <c r="U4950" t="str" cm="1">
        <f t="array" ref="U4950">IFERROR(_xlfn.TEXTJOIN(", ", TRUE, _xlfn._xlws.FILTER(ROW(QA_Seed_Keywords!B$2:B$83), ISNUMBER(SEARCH(A4950, QA_Seed_Keywords!B$2:B$83)))), "")</f>
        <v/>
      </c>
    </row>
    <row r="4951" spans="1:21" customFormat="1" x14ac:dyDescent="0.3">
      <c r="A4951" t="s">
        <v>7986</v>
      </c>
      <c r="B4951" t="s">
        <v>7987</v>
      </c>
      <c r="C4951">
        <v>18</v>
      </c>
      <c r="D4951">
        <v>3</v>
      </c>
      <c r="E4951">
        <v>1.285714285714286</v>
      </c>
      <c r="F4951">
        <v>6</v>
      </c>
      <c r="G4951">
        <v>12</v>
      </c>
      <c r="H4951">
        <v>12</v>
      </c>
      <c r="I4951">
        <v>0.69314718055994529</v>
      </c>
      <c r="J4951">
        <v>12.476649250079021</v>
      </c>
      <c r="K4951">
        <v>2.0794415416798362</v>
      </c>
      <c r="L4951">
        <v>0.8911892321485011</v>
      </c>
      <c r="M4951">
        <v>1.4595323293784399</v>
      </c>
      <c r="N4951">
        <v>83</v>
      </c>
      <c r="O4951">
        <v>7.1428571428571425E-2</v>
      </c>
      <c r="P4951">
        <v>0.8911892321485011</v>
      </c>
      <c r="Q4951">
        <v>0.1485315386914168</v>
      </c>
      <c r="R4951">
        <v>6.3656373724892926E-2</v>
      </c>
      <c r="S4951" t="str" cm="1">
        <f t="array" ref="S4951">IFERROR(_xlfn.TEXTJOIN(", ", TRUE, _xlfn._xlws.FILTER(QA_Seed_Keywords!B$2:B$83, ISNUMBER(SEARCH(A4951, QA_Seed_Keywords!B$2:B$83)))), "")</f>
        <v/>
      </c>
      <c r="T4951" cm="1">
        <f t="array" ref="T4951">SUM(--ISNUMBER(SEARCH($A4951,QA_Seed_Keywords!$B$2:$B$83)))</f>
        <v>0</v>
      </c>
      <c r="U4951" t="str" cm="1">
        <f t="array" ref="U4951">IFERROR(_xlfn.TEXTJOIN(", ", TRUE, _xlfn._xlws.FILTER(ROW(QA_Seed_Keywords!B$2:B$83), ISNUMBER(SEARCH(A4951, QA_Seed_Keywords!B$2:B$83)))), "")</f>
        <v/>
      </c>
    </row>
    <row r="4952" spans="1:21" customFormat="1" x14ac:dyDescent="0.3">
      <c r="A4952" t="s">
        <v>7988</v>
      </c>
      <c r="B4952" t="s">
        <v>7989</v>
      </c>
      <c r="C4952">
        <v>4</v>
      </c>
      <c r="D4952">
        <v>2</v>
      </c>
      <c r="E4952">
        <v>0.2857142857142857</v>
      </c>
      <c r="F4952">
        <v>2</v>
      </c>
      <c r="G4952">
        <v>12</v>
      </c>
      <c r="H4952">
        <v>5</v>
      </c>
      <c r="I4952">
        <v>1.2237754316221161</v>
      </c>
      <c r="J4952">
        <v>4.8951017264884626</v>
      </c>
      <c r="K4952">
        <v>2.4475508632442309</v>
      </c>
      <c r="L4952">
        <v>0.34965012332060452</v>
      </c>
      <c r="M4952">
        <v>3.492453855423383</v>
      </c>
      <c r="N4952">
        <v>10</v>
      </c>
      <c r="O4952">
        <v>0.1818181818181818</v>
      </c>
      <c r="P4952">
        <v>0.890018495725175</v>
      </c>
      <c r="Q4952">
        <v>0.4450092478625875</v>
      </c>
      <c r="R4952">
        <v>6.3572749694655359E-2</v>
      </c>
      <c r="S4952" t="str" cm="1">
        <f t="array" ref="S4952">IFERROR(_xlfn.TEXTJOIN(", ", TRUE, _xlfn._xlws.FILTER(QA_Seed_Keywords!B$2:B$83, ISNUMBER(SEARCH(A4952, QA_Seed_Keywords!B$2:B$83)))), "")</f>
        <v/>
      </c>
      <c r="T4952" cm="1">
        <f t="array" ref="T4952">SUM(--ISNUMBER(SEARCH($A4952,QA_Seed_Keywords!$B$2:$B$83)))</f>
        <v>0</v>
      </c>
      <c r="U4952" t="str" cm="1">
        <f t="array" ref="U4952">IFERROR(_xlfn.TEXTJOIN(", ", TRUE, _xlfn._xlws.FILTER(ROW(QA_Seed_Keywords!B$2:B$83), ISNUMBER(SEARCH(A4952, QA_Seed_Keywords!B$2:B$83)))), "")</f>
        <v/>
      </c>
    </row>
    <row r="4953" spans="1:21" customFormat="1" x14ac:dyDescent="0.3">
      <c r="A4953" t="s">
        <v>7990</v>
      </c>
      <c r="B4953" t="s">
        <v>7991</v>
      </c>
      <c r="C4953">
        <v>7</v>
      </c>
      <c r="D4953">
        <v>2.333333333333333</v>
      </c>
      <c r="E4953">
        <v>0.5</v>
      </c>
      <c r="F4953">
        <v>3</v>
      </c>
      <c r="G4953">
        <v>12</v>
      </c>
      <c r="H4953">
        <v>9</v>
      </c>
      <c r="I4953">
        <v>0.84729786038720345</v>
      </c>
      <c r="J4953">
        <v>5.9310850227104241</v>
      </c>
      <c r="K4953">
        <v>1.977028340903475</v>
      </c>
      <c r="L4953">
        <v>0.42364893019360172</v>
      </c>
      <c r="M4953">
        <v>2.8458266904983311</v>
      </c>
      <c r="N4953">
        <v>19</v>
      </c>
      <c r="O4953">
        <v>0.15</v>
      </c>
      <c r="P4953">
        <v>0.88966275340656364</v>
      </c>
      <c r="Q4953">
        <v>0.2965542511355212</v>
      </c>
      <c r="R4953">
        <v>6.354733952904025E-2</v>
      </c>
      <c r="S4953" t="str" cm="1">
        <f t="array" ref="S4953">IFERROR(_xlfn.TEXTJOIN(", ", TRUE, _xlfn._xlws.FILTER(QA_Seed_Keywords!B$2:B$83, ISNUMBER(SEARCH(A4953, QA_Seed_Keywords!B$2:B$83)))), "")</f>
        <v/>
      </c>
      <c r="T4953" cm="1">
        <f t="array" ref="T4953">SUM(--ISNUMBER(SEARCH($A4953,QA_Seed_Keywords!$B$2:$B$83)))</f>
        <v>0</v>
      </c>
      <c r="U4953" t="str" cm="1">
        <f t="array" ref="U4953">IFERROR(_xlfn.TEXTJOIN(", ", TRUE, _xlfn._xlws.FILTER(ROW(QA_Seed_Keywords!B$2:B$83), ISNUMBER(SEARCH(A4953, QA_Seed_Keywords!B$2:B$83)))), "")</f>
        <v/>
      </c>
    </row>
    <row r="4954" spans="1:21" customFormat="1" x14ac:dyDescent="0.3">
      <c r="A4954" t="s">
        <v>7992</v>
      </c>
      <c r="B4954" t="s">
        <v>7993</v>
      </c>
      <c r="C4954">
        <v>21</v>
      </c>
      <c r="D4954">
        <v>4.2</v>
      </c>
      <c r="E4954">
        <v>1.5</v>
      </c>
      <c r="F4954">
        <v>5</v>
      </c>
      <c r="G4954">
        <v>12</v>
      </c>
      <c r="H4954">
        <v>12</v>
      </c>
      <c r="I4954">
        <v>0.69314718055994529</v>
      </c>
      <c r="J4954">
        <v>14.55609079175885</v>
      </c>
      <c r="K4954">
        <v>2.9112181583517698</v>
      </c>
      <c r="L4954">
        <v>1.0397207708399181</v>
      </c>
      <c r="M4954">
        <v>1.483629880957501</v>
      </c>
      <c r="N4954">
        <v>81</v>
      </c>
      <c r="O4954">
        <v>6.097560975609756E-2</v>
      </c>
      <c r="P4954">
        <v>0.88756651169261291</v>
      </c>
      <c r="Q4954">
        <v>0.17751330233852261</v>
      </c>
      <c r="R4954">
        <v>6.3397607978043766E-2</v>
      </c>
      <c r="S4954" t="str" cm="1">
        <f t="array" ref="S4954">IFERROR(_xlfn.TEXTJOIN(", ", TRUE, _xlfn._xlws.FILTER(QA_Seed_Keywords!B$2:B$83, ISNUMBER(SEARCH(A4954, QA_Seed_Keywords!B$2:B$83)))), "")</f>
        <v/>
      </c>
      <c r="T4954" cm="1">
        <f t="array" ref="T4954">SUM(--ISNUMBER(SEARCH($A4954,QA_Seed_Keywords!$B$2:$B$83)))</f>
        <v>0</v>
      </c>
      <c r="U4954" t="str" cm="1">
        <f t="array" ref="U4954">IFERROR(_xlfn.TEXTJOIN(", ", TRUE, _xlfn._xlws.FILTER(ROW(QA_Seed_Keywords!B$2:B$83), ISNUMBER(SEARCH(A4954, QA_Seed_Keywords!B$2:B$83)))), "")</f>
        <v/>
      </c>
    </row>
    <row r="4955" spans="1:21" customFormat="1" x14ac:dyDescent="0.3">
      <c r="A4955" t="s">
        <v>7994</v>
      </c>
      <c r="B4955" t="s">
        <v>7995</v>
      </c>
      <c r="C4955">
        <v>16</v>
      </c>
      <c r="D4955">
        <v>4</v>
      </c>
      <c r="E4955">
        <v>1.142857142857143</v>
      </c>
      <c r="F4955">
        <v>4</v>
      </c>
      <c r="G4955">
        <v>12</v>
      </c>
      <c r="H4955">
        <v>12</v>
      </c>
      <c r="I4955">
        <v>0.69314718055994529</v>
      </c>
      <c r="J4955">
        <v>11.090354888959119</v>
      </c>
      <c r="K4955">
        <v>2.7725887222397811</v>
      </c>
      <c r="L4955">
        <v>0.79216820635422314</v>
      </c>
      <c r="M4955">
        <v>1.978326122793608</v>
      </c>
      <c r="N4955">
        <v>49</v>
      </c>
      <c r="O4955">
        <v>0.08</v>
      </c>
      <c r="P4955">
        <v>0.88722839111673002</v>
      </c>
      <c r="Q4955">
        <v>0.2218070977791825</v>
      </c>
      <c r="R4955">
        <v>6.3373456508337853E-2</v>
      </c>
      <c r="S4955" t="str" cm="1">
        <f t="array" ref="S4955">IFERROR(_xlfn.TEXTJOIN(", ", TRUE, _xlfn._xlws.FILTER(QA_Seed_Keywords!B$2:B$83, ISNUMBER(SEARCH(A4955, QA_Seed_Keywords!B$2:B$83)))), "")</f>
        <v/>
      </c>
      <c r="T4955" cm="1">
        <f t="array" ref="T4955">SUM(--ISNUMBER(SEARCH($A4955,QA_Seed_Keywords!$B$2:$B$83)))</f>
        <v>0</v>
      </c>
      <c r="U4955" t="str" cm="1">
        <f t="array" ref="U4955">IFERROR(_xlfn.TEXTJOIN(", ", TRUE, _xlfn._xlws.FILTER(ROW(QA_Seed_Keywords!B$2:B$83), ISNUMBER(SEARCH(A4955, QA_Seed_Keywords!B$2:B$83)))), "")</f>
        <v/>
      </c>
    </row>
    <row r="4956" spans="1:21" customFormat="1" x14ac:dyDescent="0.3">
      <c r="A4956" t="s">
        <v>7996</v>
      </c>
      <c r="B4956" t="s">
        <v>7997</v>
      </c>
      <c r="C4956">
        <v>14</v>
      </c>
      <c r="D4956">
        <v>4.666666666666667</v>
      </c>
      <c r="E4956">
        <v>1</v>
      </c>
      <c r="F4956">
        <v>3</v>
      </c>
      <c r="G4956">
        <v>12</v>
      </c>
      <c r="H4956">
        <v>11</v>
      </c>
      <c r="I4956">
        <v>0.73759894313077912</v>
      </c>
      <c r="J4956">
        <v>10.32638520383091</v>
      </c>
      <c r="K4956">
        <v>3.4421284012769688</v>
      </c>
      <c r="L4956">
        <v>0.73759894313077912</v>
      </c>
      <c r="M4956">
        <v>2.3350010667323402</v>
      </c>
      <c r="N4956">
        <v>34</v>
      </c>
      <c r="O4956">
        <v>8.5714285714285715E-2</v>
      </c>
      <c r="P4956">
        <v>0.88511873175693501</v>
      </c>
      <c r="Q4956">
        <v>0.29503957725231172</v>
      </c>
      <c r="R4956">
        <v>6.3222766554066778E-2</v>
      </c>
      <c r="S4956" t="str" cm="1">
        <f t="array" ref="S4956">IFERROR(_xlfn.TEXTJOIN(", ", TRUE, _xlfn._xlws.FILTER(QA_Seed_Keywords!B$2:B$83, ISNUMBER(SEARCH(A4956, QA_Seed_Keywords!B$2:B$83)))), "")</f>
        <v/>
      </c>
      <c r="T4956" cm="1">
        <f t="array" ref="T4956">SUM(--ISNUMBER(SEARCH($A4956,QA_Seed_Keywords!$B$2:$B$83)))</f>
        <v>0</v>
      </c>
      <c r="U4956" t="str" cm="1">
        <f t="array" ref="U4956">IFERROR(_xlfn.TEXTJOIN(", ", TRUE, _xlfn._xlws.FILTER(ROW(QA_Seed_Keywords!B$2:B$83), ISNUMBER(SEARCH(A4956, QA_Seed_Keywords!B$2:B$83)))), "")</f>
        <v/>
      </c>
    </row>
    <row r="4957" spans="1:21" customFormat="1" x14ac:dyDescent="0.3">
      <c r="A4957" t="s">
        <v>7998</v>
      </c>
      <c r="B4957" t="s">
        <v>7999</v>
      </c>
      <c r="C4957">
        <v>12</v>
      </c>
      <c r="D4957">
        <v>3</v>
      </c>
      <c r="E4957">
        <v>0.8571428571428571</v>
      </c>
      <c r="F4957">
        <v>4</v>
      </c>
      <c r="G4957">
        <v>12</v>
      </c>
      <c r="H4957">
        <v>11</v>
      </c>
      <c r="I4957">
        <v>0.73759894313077912</v>
      </c>
      <c r="J4957">
        <v>8.8511873175693498</v>
      </c>
      <c r="K4957">
        <v>2.212796829392337</v>
      </c>
      <c r="L4957">
        <v>0.63222766554066778</v>
      </c>
      <c r="M4957">
        <v>2.201469674107817</v>
      </c>
      <c r="N4957">
        <v>39</v>
      </c>
      <c r="O4957">
        <v>0.1</v>
      </c>
      <c r="P4957">
        <v>0.88511873175693501</v>
      </c>
      <c r="Q4957">
        <v>0.22127968293923381</v>
      </c>
      <c r="R4957">
        <v>6.3222766554066778E-2</v>
      </c>
      <c r="S4957" t="str" cm="1">
        <f t="array" ref="S4957">IFERROR(_xlfn.TEXTJOIN(", ", TRUE, _xlfn._xlws.FILTER(QA_Seed_Keywords!B$2:B$83, ISNUMBER(SEARCH(A4957, QA_Seed_Keywords!B$2:B$83)))), "")</f>
        <v/>
      </c>
      <c r="T4957" cm="1">
        <f t="array" ref="T4957">SUM(--ISNUMBER(SEARCH($A4957,QA_Seed_Keywords!$B$2:$B$83)))</f>
        <v>0</v>
      </c>
      <c r="U4957" t="str" cm="1">
        <f t="array" ref="U4957">IFERROR(_xlfn.TEXTJOIN(", ", TRUE, _xlfn._xlws.FILTER(ROW(QA_Seed_Keywords!B$2:B$83), ISNUMBER(SEARCH(A4957, QA_Seed_Keywords!B$2:B$83)))), "")</f>
        <v/>
      </c>
    </row>
    <row r="4958" spans="1:21" customFormat="1" x14ac:dyDescent="0.3">
      <c r="A4958" t="s">
        <v>8000</v>
      </c>
      <c r="B4958" t="s">
        <v>8000</v>
      </c>
      <c r="C4958">
        <v>4</v>
      </c>
      <c r="D4958">
        <v>2</v>
      </c>
      <c r="E4958">
        <v>0.2857142857142857</v>
      </c>
      <c r="F4958">
        <v>2</v>
      </c>
      <c r="G4958">
        <v>12</v>
      </c>
      <c r="H4958">
        <v>6</v>
      </c>
      <c r="I4958">
        <v>1.09861228866811</v>
      </c>
      <c r="J4958">
        <v>4.3944491546724391</v>
      </c>
      <c r="K4958">
        <v>2.19722457733622</v>
      </c>
      <c r="L4958">
        <v>0.31388922533374558</v>
      </c>
      <c r="M4958">
        <v>3.492453855423383</v>
      </c>
      <c r="N4958">
        <v>9</v>
      </c>
      <c r="O4958">
        <v>0.2</v>
      </c>
      <c r="P4958">
        <v>0.87888983093448791</v>
      </c>
      <c r="Q4958">
        <v>0.43944491546724401</v>
      </c>
      <c r="R4958">
        <v>6.2777845066749133E-2</v>
      </c>
      <c r="S4958" t="str" cm="1">
        <f t="array" ref="S4958">IFERROR(_xlfn.TEXTJOIN(", ", TRUE, _xlfn._xlws.FILTER(QA_Seed_Keywords!B$2:B$83, ISNUMBER(SEARCH(A4958, QA_Seed_Keywords!B$2:B$83)))), "")</f>
        <v/>
      </c>
      <c r="T4958" cm="1">
        <f t="array" ref="T4958">SUM(--ISNUMBER(SEARCH($A4958,QA_Seed_Keywords!$B$2:$B$83)))</f>
        <v>0</v>
      </c>
      <c r="U4958" t="str" cm="1">
        <f t="array" ref="U4958">IFERROR(_xlfn.TEXTJOIN(", ", TRUE, _xlfn._xlws.FILTER(ROW(QA_Seed_Keywords!B$2:B$83), ISNUMBER(SEARCH(A4958, QA_Seed_Keywords!B$2:B$83)))), "")</f>
        <v/>
      </c>
    </row>
    <row r="4959" spans="1:21" customFormat="1" x14ac:dyDescent="0.3">
      <c r="A4959" t="s">
        <v>8001</v>
      </c>
      <c r="B4959" t="s">
        <v>8001</v>
      </c>
      <c r="C4959">
        <v>4</v>
      </c>
      <c r="D4959">
        <v>1.333333333333333</v>
      </c>
      <c r="E4959">
        <v>0.2857142857142857</v>
      </c>
      <c r="F4959">
        <v>3</v>
      </c>
      <c r="G4959">
        <v>12</v>
      </c>
      <c r="H4959">
        <v>6</v>
      </c>
      <c r="I4959">
        <v>1.09861228866811</v>
      </c>
      <c r="J4959">
        <v>4.3944491546724391</v>
      </c>
      <c r="K4959">
        <v>1.4648163848908129</v>
      </c>
      <c r="L4959">
        <v>0.31388922533374558</v>
      </c>
      <c r="M4959">
        <v>3.1822989271195441</v>
      </c>
      <c r="N4959">
        <v>14</v>
      </c>
      <c r="O4959">
        <v>0.2</v>
      </c>
      <c r="P4959">
        <v>0.87888983093448791</v>
      </c>
      <c r="Q4959">
        <v>0.2929632769781626</v>
      </c>
      <c r="R4959">
        <v>6.2777845066749133E-2</v>
      </c>
      <c r="S4959" t="str" cm="1">
        <f t="array" ref="S4959">IFERROR(_xlfn.TEXTJOIN(", ", TRUE, _xlfn._xlws.FILTER(QA_Seed_Keywords!B$2:B$83, ISNUMBER(SEARCH(A4959, QA_Seed_Keywords!B$2:B$83)))), "")</f>
        <v/>
      </c>
      <c r="T4959" cm="1">
        <f t="array" ref="T4959">SUM(--ISNUMBER(SEARCH($A4959,QA_Seed_Keywords!$B$2:$B$83)))</f>
        <v>0</v>
      </c>
      <c r="U4959" t="str" cm="1">
        <f t="array" ref="U4959">IFERROR(_xlfn.TEXTJOIN(", ", TRUE, _xlfn._xlws.FILTER(ROW(QA_Seed_Keywords!B$2:B$83), ISNUMBER(SEARCH(A4959, QA_Seed_Keywords!B$2:B$83)))), "")</f>
        <v/>
      </c>
    </row>
    <row r="4960" spans="1:21" customFormat="1" x14ac:dyDescent="0.3">
      <c r="A4960" t="s">
        <v>8002</v>
      </c>
      <c r="B4960" t="s">
        <v>8002</v>
      </c>
      <c r="C4960">
        <v>6</v>
      </c>
      <c r="D4960">
        <v>1.2</v>
      </c>
      <c r="E4960">
        <v>0.42857142857142849</v>
      </c>
      <c r="F4960">
        <v>5</v>
      </c>
      <c r="G4960">
        <v>12</v>
      </c>
      <c r="H4960">
        <v>10</v>
      </c>
      <c r="I4960">
        <v>0.78845736036427028</v>
      </c>
      <c r="J4960">
        <v>4.7307441621856219</v>
      </c>
      <c r="K4960">
        <v>0.94614883243712433</v>
      </c>
      <c r="L4960">
        <v>0.33791029729897298</v>
      </c>
      <c r="M4960">
        <v>2.594512262217425</v>
      </c>
      <c r="N4960">
        <v>26</v>
      </c>
      <c r="O4960">
        <v>0.1851851851851852</v>
      </c>
      <c r="P4960">
        <v>0.87606373373807811</v>
      </c>
      <c r="Q4960">
        <v>0.17521274674761561</v>
      </c>
      <c r="R4960">
        <v>6.2575980981291288E-2</v>
      </c>
      <c r="S4960" t="str" cm="1">
        <f t="array" ref="S4960">IFERROR(_xlfn.TEXTJOIN(", ", TRUE, _xlfn._xlws.FILTER(QA_Seed_Keywords!B$2:B$83, ISNUMBER(SEARCH(A4960, QA_Seed_Keywords!B$2:B$83)))), "")</f>
        <v/>
      </c>
      <c r="T4960" cm="1">
        <f t="array" ref="T4960">SUM(--ISNUMBER(SEARCH($A4960,QA_Seed_Keywords!$B$2:$B$83)))</f>
        <v>0</v>
      </c>
      <c r="U4960" t="str" cm="1">
        <f t="array" ref="U4960">IFERROR(_xlfn.TEXTJOIN(", ", TRUE, _xlfn._xlws.FILTER(ROW(QA_Seed_Keywords!B$2:B$83), ISNUMBER(SEARCH(A4960, QA_Seed_Keywords!B$2:B$83)))), "")</f>
        <v/>
      </c>
    </row>
    <row r="4961" spans="1:23" customFormat="1" x14ac:dyDescent="0.3">
      <c r="A4961" t="s">
        <v>8003</v>
      </c>
      <c r="B4961" t="s">
        <v>8004</v>
      </c>
      <c r="C4961">
        <v>8</v>
      </c>
      <c r="D4961">
        <v>2</v>
      </c>
      <c r="E4961">
        <v>0.5714285714285714</v>
      </c>
      <c r="F4961">
        <v>4</v>
      </c>
      <c r="G4961">
        <v>12</v>
      </c>
      <c r="H4961">
        <v>11</v>
      </c>
      <c r="I4961">
        <v>0.73759894313077912</v>
      </c>
      <c r="J4961">
        <v>5.9007915450462329</v>
      </c>
      <c r="K4961">
        <v>1.475197886261558</v>
      </c>
      <c r="L4961">
        <v>0.42148511036044523</v>
      </c>
      <c r="M4961">
        <v>2.594512262217425</v>
      </c>
      <c r="N4961">
        <v>26</v>
      </c>
      <c r="O4961">
        <v>0.14814814814814811</v>
      </c>
      <c r="P4961">
        <v>0.87419134000684928</v>
      </c>
      <c r="Q4961">
        <v>0.21854783500171229</v>
      </c>
      <c r="R4961">
        <v>6.2442238571917802E-2</v>
      </c>
      <c r="S4961" t="str" cm="1">
        <f t="array" ref="S4961">IFERROR(_xlfn.TEXTJOIN(", ", TRUE, _xlfn._xlws.FILTER(QA_Seed_Keywords!B$2:B$83, ISNUMBER(SEARCH(A4961, QA_Seed_Keywords!B$2:B$83)))), "")</f>
        <v/>
      </c>
      <c r="T4961" cm="1">
        <f t="array" ref="T4961">SUM(--ISNUMBER(SEARCH($A4961,QA_Seed_Keywords!$B$2:$B$83)))</f>
        <v>0</v>
      </c>
      <c r="U4961" t="str" cm="1">
        <f t="array" ref="U4961">IFERROR(_xlfn.TEXTJOIN(", ", TRUE, _xlfn._xlws.FILTER(ROW(QA_Seed_Keywords!B$2:B$83), ISNUMBER(SEARCH(A4961, QA_Seed_Keywords!B$2:B$83)))), "")</f>
        <v/>
      </c>
    </row>
    <row r="4962" spans="1:23" customFormat="1" x14ac:dyDescent="0.3">
      <c r="A4962" t="s">
        <v>8005</v>
      </c>
      <c r="B4962" t="s">
        <v>8005</v>
      </c>
      <c r="C4962">
        <v>5</v>
      </c>
      <c r="D4962">
        <v>5</v>
      </c>
      <c r="E4962">
        <v>0.35714285714285721</v>
      </c>
      <c r="F4962">
        <v>1</v>
      </c>
      <c r="G4962">
        <v>12</v>
      </c>
      <c r="H4962">
        <v>5</v>
      </c>
      <c r="I4962">
        <v>1.2237754316221161</v>
      </c>
      <c r="J4962">
        <v>6.1188771581105783</v>
      </c>
      <c r="K4962">
        <v>6.1188771581105783</v>
      </c>
      <c r="L4962">
        <v>0.43706265415075563</v>
      </c>
      <c r="M4962">
        <v>3.9444389791664398</v>
      </c>
      <c r="N4962">
        <v>6</v>
      </c>
      <c r="O4962">
        <v>0.14285714285714279</v>
      </c>
      <c r="P4962">
        <v>0.87412530830151114</v>
      </c>
      <c r="Q4962">
        <v>0.87412530830151114</v>
      </c>
      <c r="R4962">
        <v>6.2437522021536518E-2</v>
      </c>
      <c r="S4962" t="str" cm="1">
        <f t="array" ref="S4962">IFERROR(_xlfn.TEXTJOIN(", ", TRUE, _xlfn._xlws.FILTER(QA_Seed_Keywords!B$2:B$83, ISNUMBER(SEARCH(A4962, QA_Seed_Keywords!B$2:B$83)))), "")</f>
        <v/>
      </c>
      <c r="T4962" cm="1">
        <f t="array" ref="T4962">SUM(--ISNUMBER(SEARCH($A4962,QA_Seed_Keywords!$B$2:$B$83)))</f>
        <v>0</v>
      </c>
      <c r="U4962" t="str" cm="1">
        <f t="array" ref="U4962">IFERROR(_xlfn.TEXTJOIN(", ", TRUE, _xlfn._xlws.FILTER(ROW(QA_Seed_Keywords!B$2:B$83), ISNUMBER(SEARCH(A4962, QA_Seed_Keywords!B$2:B$83)))), "")</f>
        <v/>
      </c>
    </row>
    <row r="4963" spans="1:23" customFormat="1" x14ac:dyDescent="0.3">
      <c r="A4963" t="s">
        <v>8006</v>
      </c>
      <c r="B4963" t="s">
        <v>8007</v>
      </c>
      <c r="C4963">
        <v>5</v>
      </c>
      <c r="D4963">
        <v>5</v>
      </c>
      <c r="E4963">
        <v>0.35714285714285721</v>
      </c>
      <c r="F4963">
        <v>1</v>
      </c>
      <c r="G4963">
        <v>12</v>
      </c>
      <c r="H4963">
        <v>5</v>
      </c>
      <c r="I4963">
        <v>1.2237754316221161</v>
      </c>
      <c r="J4963">
        <v>6.1188771581105783</v>
      </c>
      <c r="K4963">
        <v>6.1188771581105783</v>
      </c>
      <c r="L4963">
        <v>0.43706265415075563</v>
      </c>
      <c r="M4963">
        <v>3.693124550885535</v>
      </c>
      <c r="N4963">
        <v>6</v>
      </c>
      <c r="O4963">
        <v>0.14285714285714279</v>
      </c>
      <c r="P4963">
        <v>0.87412530830151114</v>
      </c>
      <c r="Q4963">
        <v>0.87412530830151114</v>
      </c>
      <c r="R4963">
        <v>6.2437522021536518E-2</v>
      </c>
      <c r="S4963" t="str" cm="1">
        <f t="array" ref="S4963">IFERROR(_xlfn.TEXTJOIN(", ", TRUE, _xlfn._xlws.FILTER(QA_Seed_Keywords!B$2:B$83, ISNUMBER(SEARCH(A4963, QA_Seed_Keywords!B$2:B$83)))), "")</f>
        <v>secur, checksum, inject, recov, detect, secur</v>
      </c>
      <c r="T4963" cm="1">
        <f t="array" ref="T4963">SUM(--ISNUMBER(SEARCH($A4963,QA_Seed_Keywords!$B$2:$B$83)))</f>
        <v>6</v>
      </c>
      <c r="U4963" t="str" cm="1">
        <f t="array" ref="U4963">IFERROR(_xlfn.TEXTJOIN(", ", TRUE, _xlfn._xlws.FILTER(ROW(QA_Seed_Keywords!B$2:B$83), ISNUMBER(SEARCH(A4963, QA_Seed_Keywords!B$2:B$83)))), "")</f>
        <v>2, 18, 25, 55, 57, 61</v>
      </c>
    </row>
    <row r="4964" spans="1:23" customFormat="1" x14ac:dyDescent="0.3">
      <c r="A4964" t="s">
        <v>8008</v>
      </c>
      <c r="B4964" t="s">
        <v>8009</v>
      </c>
      <c r="C4964">
        <v>7</v>
      </c>
      <c r="D4964">
        <v>3.5</v>
      </c>
      <c r="E4964">
        <v>0.5</v>
      </c>
      <c r="F4964">
        <v>2</v>
      </c>
      <c r="G4964">
        <v>12</v>
      </c>
      <c r="H4964">
        <v>7</v>
      </c>
      <c r="I4964">
        <v>0.99852883011112725</v>
      </c>
      <c r="J4964">
        <v>6.9897018107778912</v>
      </c>
      <c r="K4964">
        <v>3.494850905388946</v>
      </c>
      <c r="L4964">
        <v>0.49926441505556363</v>
      </c>
      <c r="M4964">
        <v>3.117760405981973</v>
      </c>
      <c r="N4964">
        <v>15</v>
      </c>
      <c r="O4964">
        <v>0.125</v>
      </c>
      <c r="P4964">
        <v>0.8737127263472364</v>
      </c>
      <c r="Q4964">
        <v>0.4368563631736182</v>
      </c>
      <c r="R4964">
        <v>6.2408051881945453E-2</v>
      </c>
      <c r="S4964" t="str" cm="1">
        <f t="array" ref="S4964">IFERROR(_xlfn.TEXTJOIN(", ", TRUE, _xlfn._xlws.FILTER(QA_Seed_Keywords!B$2:B$83, ISNUMBER(SEARCH(A4964, QA_Seed_Keywords!B$2:B$83)))), "")</f>
        <v/>
      </c>
      <c r="T4964" cm="1">
        <f t="array" ref="T4964">SUM(--ISNUMBER(SEARCH($A4964,QA_Seed_Keywords!$B$2:$B$83)))</f>
        <v>0</v>
      </c>
      <c r="U4964" t="str" cm="1">
        <f t="array" ref="U4964">IFERROR(_xlfn.TEXTJOIN(", ", TRUE, _xlfn._xlws.FILTER(ROW(QA_Seed_Keywords!B$2:B$83), ISNUMBER(SEARCH(A4964, QA_Seed_Keywords!B$2:B$83)))), "")</f>
        <v/>
      </c>
    </row>
    <row r="4965" spans="1:23" customFormat="1" x14ac:dyDescent="0.3">
      <c r="A4965" t="s">
        <v>8010</v>
      </c>
      <c r="B4965" t="s">
        <v>8010</v>
      </c>
      <c r="C4965">
        <v>18</v>
      </c>
      <c r="D4965">
        <v>6</v>
      </c>
      <c r="E4965">
        <v>1.285714285714286</v>
      </c>
      <c r="F4965">
        <v>3</v>
      </c>
      <c r="G4965">
        <v>12</v>
      </c>
      <c r="H4965">
        <v>12</v>
      </c>
      <c r="I4965">
        <v>0.69314718055994529</v>
      </c>
      <c r="J4965">
        <v>12.476649250079021</v>
      </c>
      <c r="K4965">
        <v>4.1588830833596706</v>
      </c>
      <c r="L4965">
        <v>0.8911892321485011</v>
      </c>
      <c r="M4965">
        <v>2.1291490125281909</v>
      </c>
      <c r="N4965">
        <v>42</v>
      </c>
      <c r="O4965">
        <v>6.9767441860465115E-2</v>
      </c>
      <c r="P4965">
        <v>0.87046390116830341</v>
      </c>
      <c r="Q4965">
        <v>0.29015463372276779</v>
      </c>
      <c r="R4965">
        <v>6.2175992940593103E-2</v>
      </c>
      <c r="S4965" t="str" cm="1">
        <f t="array" ref="S4965">IFERROR(_xlfn.TEXTJOIN(", ", TRUE, _xlfn._xlws.FILTER(QA_Seed_Keywords!B$2:B$83, ISNUMBER(SEARCH(A4965, QA_Seed_Keywords!B$2:B$83)))), "")</f>
        <v/>
      </c>
      <c r="T4965" cm="1">
        <f t="array" ref="T4965">SUM(--ISNUMBER(SEARCH($A4965,QA_Seed_Keywords!$B$2:$B$83)))</f>
        <v>0</v>
      </c>
      <c r="U4965" t="str" cm="1">
        <f t="array" ref="U4965">IFERROR(_xlfn.TEXTJOIN(", ", TRUE, _xlfn._xlws.FILTER(ROW(QA_Seed_Keywords!B$2:B$83), ISNUMBER(SEARCH(A4965, QA_Seed_Keywords!B$2:B$83)))), "")</f>
        <v/>
      </c>
    </row>
    <row r="4966" spans="1:23" customFormat="1" x14ac:dyDescent="0.3">
      <c r="A4966" t="s">
        <v>8011</v>
      </c>
      <c r="B4966" t="s">
        <v>8012</v>
      </c>
      <c r="C4966">
        <v>8</v>
      </c>
      <c r="D4966">
        <v>1.6</v>
      </c>
      <c r="E4966">
        <v>0.5714285714285714</v>
      </c>
      <c r="F4966">
        <v>5</v>
      </c>
      <c r="G4966">
        <v>12</v>
      </c>
      <c r="H4966">
        <v>11</v>
      </c>
      <c r="I4966">
        <v>0.73759894313077912</v>
      </c>
      <c r="J4966">
        <v>5.9007915450462329</v>
      </c>
      <c r="K4966">
        <v>1.1801583090092469</v>
      </c>
      <c r="L4966">
        <v>0.42148511036044523</v>
      </c>
      <c r="M4966">
        <v>1.939105409640326</v>
      </c>
      <c r="N4966">
        <v>33</v>
      </c>
      <c r="O4966">
        <v>0.1470588235294118</v>
      </c>
      <c r="P4966">
        <v>0.86776346250679903</v>
      </c>
      <c r="Q4966">
        <v>0.1735526925013598</v>
      </c>
      <c r="R4966">
        <v>6.1983104464771351E-2</v>
      </c>
      <c r="S4966" t="str" cm="1">
        <f t="array" ref="S4966">IFERROR(_xlfn.TEXTJOIN(", ", TRUE, _xlfn._xlws.FILTER(QA_Seed_Keywords!B$2:B$83, ISNUMBER(SEARCH(A4966, QA_Seed_Keywords!B$2:B$83)))), "")</f>
        <v/>
      </c>
      <c r="T4966" cm="1">
        <f t="array" ref="T4966">SUM(--ISNUMBER(SEARCH($A4966,QA_Seed_Keywords!$B$2:$B$83)))</f>
        <v>0</v>
      </c>
      <c r="U4966" t="str" cm="1">
        <f t="array" ref="U4966">IFERROR(_xlfn.TEXTJOIN(", ", TRUE, _xlfn._xlws.FILTER(ROW(QA_Seed_Keywords!B$2:B$83), ISNUMBER(SEARCH(A4966, QA_Seed_Keywords!B$2:B$83)))), "")</f>
        <v/>
      </c>
    </row>
    <row r="4967" spans="1:23" customFormat="1" x14ac:dyDescent="0.3">
      <c r="A4967" t="s">
        <v>8013</v>
      </c>
      <c r="B4967" t="s">
        <v>8014</v>
      </c>
      <c r="C4967">
        <v>9</v>
      </c>
      <c r="D4967">
        <v>3</v>
      </c>
      <c r="E4967">
        <v>0.6428571428571429</v>
      </c>
      <c r="F4967">
        <v>3</v>
      </c>
      <c r="G4967">
        <v>12</v>
      </c>
      <c r="H4967">
        <v>11</v>
      </c>
      <c r="I4967">
        <v>0.73759894313077912</v>
      </c>
      <c r="J4967">
        <v>6.6383904881770119</v>
      </c>
      <c r="K4967">
        <v>2.212796829392337</v>
      </c>
      <c r="L4967">
        <v>0.47417074915550089</v>
      </c>
      <c r="M4967">
        <v>2.754854912292604</v>
      </c>
      <c r="N4967">
        <v>22</v>
      </c>
      <c r="O4967">
        <v>0.13043478260869559</v>
      </c>
      <c r="P4967">
        <v>0.86587702019700152</v>
      </c>
      <c r="Q4967">
        <v>0.28862567339900053</v>
      </c>
      <c r="R4967">
        <v>6.1848358585500113E-2</v>
      </c>
      <c r="S4967" t="str" cm="1">
        <f t="array" ref="S4967">IFERROR(_xlfn.TEXTJOIN(", ", TRUE, _xlfn._xlws.FILTER(QA_Seed_Keywords!B$2:B$83, ISNUMBER(SEARCH(A4967, QA_Seed_Keywords!B$2:B$83)))), "")</f>
        <v/>
      </c>
      <c r="T4967" cm="1">
        <f t="array" ref="T4967">SUM(--ISNUMBER(SEARCH($A4967,QA_Seed_Keywords!$B$2:$B$83)))</f>
        <v>0</v>
      </c>
      <c r="U4967" t="str" cm="1">
        <f t="array" ref="U4967">IFERROR(_xlfn.TEXTJOIN(", ", TRUE, _xlfn._xlws.FILTER(ROW(QA_Seed_Keywords!B$2:B$83), ISNUMBER(SEARCH(A4967, QA_Seed_Keywords!B$2:B$83)))), "")</f>
        <v/>
      </c>
    </row>
    <row r="4968" spans="1:23" customFormat="1" x14ac:dyDescent="0.3">
      <c r="A4968" t="s">
        <v>8015</v>
      </c>
      <c r="B4968" t="s">
        <v>8015</v>
      </c>
      <c r="C4968">
        <v>2</v>
      </c>
      <c r="D4968">
        <v>1</v>
      </c>
      <c r="E4968">
        <v>0.14285714285714279</v>
      </c>
      <c r="F4968">
        <v>2</v>
      </c>
      <c r="G4968">
        <v>12</v>
      </c>
      <c r="H4968">
        <v>2</v>
      </c>
      <c r="I4968">
        <v>1.945910149055313</v>
      </c>
      <c r="J4968">
        <v>3.891820298110626</v>
      </c>
      <c r="K4968">
        <v>1.945910149055313</v>
      </c>
      <c r="L4968">
        <v>0.27798716415075903</v>
      </c>
      <c r="M4968">
        <v>3.693124550885535</v>
      </c>
      <c r="N4968">
        <v>8</v>
      </c>
      <c r="O4968">
        <v>0.22222222222222221</v>
      </c>
      <c r="P4968">
        <v>0.86484895513569471</v>
      </c>
      <c r="Q4968">
        <v>0.43242447756784741</v>
      </c>
      <c r="R4968">
        <v>6.1774925366835327E-2</v>
      </c>
      <c r="S4968" t="str" cm="1">
        <f t="array" ref="S4968">IFERROR(_xlfn.TEXTJOIN(", ", TRUE, _xlfn._xlws.FILTER(QA_Seed_Keywords!B$2:B$83, ISNUMBER(SEARCH(A4968, QA_Seed_Keywords!B$2:B$83)))), "")</f>
        <v/>
      </c>
      <c r="T4968" cm="1">
        <f t="array" ref="T4968">SUM(--ISNUMBER(SEARCH($A4968,QA_Seed_Keywords!$B$2:$B$83)))</f>
        <v>0</v>
      </c>
      <c r="U4968" t="str" cm="1">
        <f t="array" ref="U4968">IFERROR(_xlfn.TEXTJOIN(", ", TRUE, _xlfn._xlws.FILTER(ROW(QA_Seed_Keywords!B$2:B$83), ISNUMBER(SEARCH(A4968, QA_Seed_Keywords!B$2:B$83)))), "")</f>
        <v/>
      </c>
    </row>
    <row r="4969" spans="1:23" x14ac:dyDescent="0.3">
      <c r="A4969" s="2" t="s">
        <v>8016</v>
      </c>
      <c r="B4969" s="2" t="s">
        <v>8017</v>
      </c>
      <c r="C4969" s="2">
        <v>4</v>
      </c>
      <c r="D4969" s="2">
        <v>1.333333333333333</v>
      </c>
      <c r="E4969" s="2">
        <v>0.2857142857142857</v>
      </c>
      <c r="F4969" s="2">
        <v>3</v>
      </c>
      <c r="G4969" s="2">
        <v>12</v>
      </c>
      <c r="H4969" s="2">
        <v>5</v>
      </c>
      <c r="I4969" s="2">
        <v>1.2237754316221161</v>
      </c>
      <c r="J4969" s="2">
        <v>4.8951017264884626</v>
      </c>
      <c r="K4969" s="2">
        <v>1.631700575496154</v>
      </c>
      <c r="L4969" s="2">
        <v>0.34965012332060452</v>
      </c>
      <c r="M4969" s="2">
        <v>3.057135784165538</v>
      </c>
      <c r="N4969" s="2">
        <v>16</v>
      </c>
      <c r="O4969" s="2">
        <v>0.1764705882352941</v>
      </c>
      <c r="P4969" s="2">
        <v>0.8638414811450229</v>
      </c>
      <c r="Q4969" s="2">
        <v>0.28794716038167428</v>
      </c>
      <c r="R4969" s="2">
        <v>6.1702962938930198E-2</v>
      </c>
      <c r="S4969" t="str" cm="1">
        <f t="array" ref="S4969">IFERROR(_xlfn.TEXTJOIN(", ", TRUE, _xlfn._xlws.FILTER(QA_Seed_Keywords!B$2:B$83, ISNUMBER(SEARCH(A4969, QA_Seed_Keywords!B$2:B$83)))), "")</f>
        <v/>
      </c>
      <c r="T4969" cm="1">
        <f t="array" ref="T4969">SUM(--ISNUMBER(SEARCH($A4969,QA_Seed_Keywords!$B$2:$B$83)))</f>
        <v>0</v>
      </c>
      <c r="U4969" t="str" cm="1">
        <f t="array" ref="U4969">IFERROR(_xlfn.TEXTJOIN(", ", TRUE, _xlfn._xlws.FILTER(ROW(QA_Seed_Keywords!B$2:B$83), ISNUMBER(SEARCH(A4969, QA_Seed_Keywords!B$2:B$83)))), "")</f>
        <v/>
      </c>
      <c r="V4969"/>
      <c r="W4969"/>
    </row>
    <row r="4970" spans="1:23" customFormat="1" x14ac:dyDescent="0.3">
      <c r="A4970" t="s">
        <v>8018</v>
      </c>
      <c r="B4970" t="s">
        <v>8019</v>
      </c>
      <c r="C4970">
        <v>12</v>
      </c>
      <c r="D4970">
        <v>4</v>
      </c>
      <c r="E4970">
        <v>0.8571428571428571</v>
      </c>
      <c r="F4970">
        <v>3</v>
      </c>
      <c r="G4970">
        <v>12</v>
      </c>
      <c r="H4970">
        <v>12</v>
      </c>
      <c r="I4970">
        <v>0.69314718055994529</v>
      </c>
      <c r="J4970">
        <v>8.317766166719343</v>
      </c>
      <c r="K4970">
        <v>2.7725887222397811</v>
      </c>
      <c r="L4970">
        <v>0.59412615476566732</v>
      </c>
      <c r="M4970">
        <v>2.52305329823528</v>
      </c>
      <c r="N4970">
        <v>28</v>
      </c>
      <c r="O4970">
        <v>0.10344827586206901</v>
      </c>
      <c r="P4970">
        <v>0.86045856897096651</v>
      </c>
      <c r="Q4970">
        <v>0.28681952299032221</v>
      </c>
      <c r="R4970">
        <v>6.1461326355069033E-2</v>
      </c>
      <c r="S4970" t="str" cm="1">
        <f t="array" ref="S4970">IFERROR(_xlfn.TEXTJOIN(", ", TRUE, _xlfn._xlws.FILTER(QA_Seed_Keywords!B$2:B$83, ISNUMBER(SEARCH(A4970, QA_Seed_Keywords!B$2:B$83)))), "")</f>
        <v/>
      </c>
      <c r="T4970" cm="1">
        <f t="array" ref="T4970">SUM(--ISNUMBER(SEARCH($A4970,QA_Seed_Keywords!$B$2:$B$83)))</f>
        <v>0</v>
      </c>
      <c r="U4970" t="str" cm="1">
        <f t="array" ref="U4970">IFERROR(_xlfn.TEXTJOIN(", ", TRUE, _xlfn._xlws.FILTER(ROW(QA_Seed_Keywords!B$2:B$83), ISNUMBER(SEARCH(A4970, QA_Seed_Keywords!B$2:B$83)))), "")</f>
        <v/>
      </c>
    </row>
    <row r="4971" spans="1:23" customFormat="1" x14ac:dyDescent="0.3">
      <c r="A4971" t="s">
        <v>8020</v>
      </c>
      <c r="B4971" t="s">
        <v>8021</v>
      </c>
      <c r="C4971">
        <v>8</v>
      </c>
      <c r="D4971">
        <v>2.666666666666667</v>
      </c>
      <c r="E4971">
        <v>0.5714285714285714</v>
      </c>
      <c r="F4971">
        <v>3</v>
      </c>
      <c r="G4971">
        <v>12</v>
      </c>
      <c r="H4971">
        <v>10</v>
      </c>
      <c r="I4971">
        <v>0.78845736036427028</v>
      </c>
      <c r="J4971">
        <v>6.3076588829141622</v>
      </c>
      <c r="K4971">
        <v>2.1025529609713871</v>
      </c>
      <c r="L4971">
        <v>0.45054706306529729</v>
      </c>
      <c r="M4971">
        <v>2.754854912292604</v>
      </c>
      <c r="N4971">
        <v>21</v>
      </c>
      <c r="O4971">
        <v>0.13636363636363641</v>
      </c>
      <c r="P4971">
        <v>0.86013530221556755</v>
      </c>
      <c r="Q4971">
        <v>0.28671176740518911</v>
      </c>
      <c r="R4971">
        <v>6.1438235872540527E-2</v>
      </c>
      <c r="S4971" t="str" cm="1">
        <f t="array" ref="S4971">IFERROR(_xlfn.TEXTJOIN(", ", TRUE, _xlfn._xlws.FILTER(QA_Seed_Keywords!B$2:B$83, ISNUMBER(SEARCH(A4971, QA_Seed_Keywords!B$2:B$83)))), "")</f>
        <v/>
      </c>
      <c r="T4971" cm="1">
        <f t="array" ref="T4971">SUM(--ISNUMBER(SEARCH($A4971,QA_Seed_Keywords!$B$2:$B$83)))</f>
        <v>0</v>
      </c>
      <c r="U4971" t="str" cm="1">
        <f t="array" ref="U4971">IFERROR(_xlfn.TEXTJOIN(", ", TRUE, _xlfn._xlws.FILTER(ROW(QA_Seed_Keywords!B$2:B$83), ISNUMBER(SEARCH(A4971, QA_Seed_Keywords!B$2:B$83)))), "")</f>
        <v/>
      </c>
    </row>
    <row r="4972" spans="1:23" customFormat="1" x14ac:dyDescent="0.3">
      <c r="A4972" t="s">
        <v>8022</v>
      </c>
      <c r="B4972" t="s">
        <v>8022</v>
      </c>
      <c r="C4972">
        <v>7</v>
      </c>
      <c r="D4972">
        <v>7</v>
      </c>
      <c r="E4972">
        <v>0.5</v>
      </c>
      <c r="F4972">
        <v>1</v>
      </c>
      <c r="G4972">
        <v>12</v>
      </c>
      <c r="H4972">
        <v>6</v>
      </c>
      <c r="I4972">
        <v>1.09861228866811</v>
      </c>
      <c r="J4972">
        <v>7.6902860206767683</v>
      </c>
      <c r="K4972">
        <v>7.6902860206767683</v>
      </c>
      <c r="L4972">
        <v>0.54930614433405489</v>
      </c>
      <c r="M4972">
        <v>3.693124550885535</v>
      </c>
      <c r="N4972">
        <v>8</v>
      </c>
      <c r="O4972">
        <v>0.1111111111111111</v>
      </c>
      <c r="P4972">
        <v>0.85447622451964089</v>
      </c>
      <c r="Q4972">
        <v>0.85447622451964089</v>
      </c>
      <c r="R4972">
        <v>6.1034016037117209E-2</v>
      </c>
      <c r="S4972" t="str" cm="1">
        <f t="array" ref="S4972">IFERROR(_xlfn.TEXTJOIN(", ", TRUE, _xlfn._xlws.FILTER(QA_Seed_Keywords!B$2:B$83, ISNUMBER(SEARCH(A4972, QA_Seed_Keywords!B$2:B$83)))), "")</f>
        <v/>
      </c>
      <c r="T4972" cm="1">
        <f t="array" ref="T4972">SUM(--ISNUMBER(SEARCH($A4972,QA_Seed_Keywords!$B$2:$B$83)))</f>
        <v>0</v>
      </c>
      <c r="U4972" t="str" cm="1">
        <f t="array" ref="U4972">IFERROR(_xlfn.TEXTJOIN(", ", TRUE, _xlfn._xlws.FILTER(ROW(QA_Seed_Keywords!B$2:B$83), ISNUMBER(SEARCH(A4972, QA_Seed_Keywords!B$2:B$83)))), "")</f>
        <v/>
      </c>
    </row>
    <row r="4973" spans="1:23" customFormat="1" x14ac:dyDescent="0.3">
      <c r="A4973" t="s">
        <v>8023</v>
      </c>
      <c r="B4973" t="s">
        <v>8023</v>
      </c>
      <c r="C4973">
        <v>9</v>
      </c>
      <c r="D4973">
        <v>3</v>
      </c>
      <c r="E4973">
        <v>0.6428571428571429</v>
      </c>
      <c r="F4973">
        <v>3</v>
      </c>
      <c r="G4973">
        <v>12</v>
      </c>
      <c r="H4973">
        <v>10</v>
      </c>
      <c r="I4973">
        <v>0.78845736036427028</v>
      </c>
      <c r="J4973">
        <v>7.0961162432784324</v>
      </c>
      <c r="K4973">
        <v>2.3653720810928109</v>
      </c>
      <c r="L4973">
        <v>0.5068654459484595</v>
      </c>
      <c r="M4973">
        <v>2.6714733033535532</v>
      </c>
      <c r="N4973">
        <v>24</v>
      </c>
      <c r="O4973">
        <v>0.12</v>
      </c>
      <c r="P4973">
        <v>0.85153394919341185</v>
      </c>
      <c r="Q4973">
        <v>0.28384464973113732</v>
      </c>
      <c r="R4973">
        <v>6.082385351381514E-2</v>
      </c>
      <c r="S4973" t="str" cm="1">
        <f t="array" ref="S4973">IFERROR(_xlfn.TEXTJOIN(", ", TRUE, _xlfn._xlws.FILTER(QA_Seed_Keywords!B$2:B$83, ISNUMBER(SEARCH(A4973, QA_Seed_Keywords!B$2:B$83)))), "")</f>
        <v/>
      </c>
      <c r="T4973" cm="1">
        <f t="array" ref="T4973">SUM(--ISNUMBER(SEARCH($A4973,QA_Seed_Keywords!$B$2:$B$83)))</f>
        <v>0</v>
      </c>
      <c r="U4973" t="str" cm="1">
        <f t="array" ref="U4973">IFERROR(_xlfn.TEXTJOIN(", ", TRUE, _xlfn._xlws.FILTER(ROW(QA_Seed_Keywords!B$2:B$83), ISNUMBER(SEARCH(A4973, QA_Seed_Keywords!B$2:B$83)))), "")</f>
        <v/>
      </c>
    </row>
    <row r="4974" spans="1:23" customFormat="1" x14ac:dyDescent="0.3">
      <c r="A4974" t="s">
        <v>8024</v>
      </c>
      <c r="B4974" t="s">
        <v>8025</v>
      </c>
      <c r="C4974">
        <v>9</v>
      </c>
      <c r="D4974">
        <v>3</v>
      </c>
      <c r="E4974">
        <v>0.6428571428571429</v>
      </c>
      <c r="F4974">
        <v>3</v>
      </c>
      <c r="G4974">
        <v>12</v>
      </c>
      <c r="H4974">
        <v>10</v>
      </c>
      <c r="I4974">
        <v>0.78845736036427028</v>
      </c>
      <c r="J4974">
        <v>7.0961162432784324</v>
      </c>
      <c r="K4974">
        <v>2.3653720810928109</v>
      </c>
      <c r="L4974">
        <v>0.5068654459484595</v>
      </c>
      <c r="M4974">
        <v>2.632252590200272</v>
      </c>
      <c r="N4974">
        <v>24</v>
      </c>
      <c r="O4974">
        <v>0.12</v>
      </c>
      <c r="P4974">
        <v>0.85153394919341185</v>
      </c>
      <c r="Q4974">
        <v>0.28384464973113732</v>
      </c>
      <c r="R4974">
        <v>6.082385351381514E-2</v>
      </c>
      <c r="S4974" t="str" cm="1">
        <f t="array" ref="S4974">IFERROR(_xlfn.TEXTJOIN(", ", TRUE, _xlfn._xlws.FILTER(QA_Seed_Keywords!B$2:B$83, ISNUMBER(SEARCH(A4974, QA_Seed_Keywords!B$2:B$83)))), "")</f>
        <v/>
      </c>
      <c r="T4974" cm="1">
        <f t="array" ref="T4974">SUM(--ISNUMBER(SEARCH($A4974,QA_Seed_Keywords!$B$2:$B$83)))</f>
        <v>0</v>
      </c>
      <c r="U4974" t="str" cm="1">
        <f t="array" ref="U4974">IFERROR(_xlfn.TEXTJOIN(", ", TRUE, _xlfn._xlws.FILTER(ROW(QA_Seed_Keywords!B$2:B$83), ISNUMBER(SEARCH(A4974, QA_Seed_Keywords!B$2:B$83)))), "")</f>
        <v/>
      </c>
    </row>
    <row r="4975" spans="1:23" customFormat="1" x14ac:dyDescent="0.3">
      <c r="A4975" t="s">
        <v>8026</v>
      </c>
      <c r="B4975" t="s">
        <v>8027</v>
      </c>
      <c r="C4975">
        <v>6</v>
      </c>
      <c r="D4975">
        <v>1.2</v>
      </c>
      <c r="E4975">
        <v>0.42857142857142849</v>
      </c>
      <c r="F4975">
        <v>5</v>
      </c>
      <c r="G4975">
        <v>12</v>
      </c>
      <c r="H4975">
        <v>11</v>
      </c>
      <c r="I4975">
        <v>0.73759894313077912</v>
      </c>
      <c r="J4975">
        <v>4.4255936587846749</v>
      </c>
      <c r="K4975">
        <v>0.8851187317569349</v>
      </c>
      <c r="L4975">
        <v>0.31611383277033389</v>
      </c>
      <c r="M4975">
        <v>2.632252590200272</v>
      </c>
      <c r="N4975">
        <v>25</v>
      </c>
      <c r="O4975">
        <v>0.19230769230769229</v>
      </c>
      <c r="P4975">
        <v>0.85107570361243756</v>
      </c>
      <c r="Q4975">
        <v>0.1702151407224875</v>
      </c>
      <c r="R4975">
        <v>6.0791121686602667E-2</v>
      </c>
      <c r="S4975" t="str" cm="1">
        <f t="array" ref="S4975">IFERROR(_xlfn.TEXTJOIN(", ", TRUE, _xlfn._xlws.FILTER(QA_Seed_Keywords!B$2:B$83, ISNUMBER(SEARCH(A4975, QA_Seed_Keywords!B$2:B$83)))), "")</f>
        <v/>
      </c>
      <c r="T4975" cm="1">
        <f t="array" ref="T4975">SUM(--ISNUMBER(SEARCH($A4975,QA_Seed_Keywords!$B$2:$B$83)))</f>
        <v>0</v>
      </c>
      <c r="U4975" t="str" cm="1">
        <f t="array" ref="U4975">IFERROR(_xlfn.TEXTJOIN(", ", TRUE, _xlfn._xlws.FILTER(ROW(QA_Seed_Keywords!B$2:B$83), ISNUMBER(SEARCH(A4975, QA_Seed_Keywords!B$2:B$83)))), "")</f>
        <v/>
      </c>
    </row>
    <row r="4976" spans="1:23" customFormat="1" x14ac:dyDescent="0.3">
      <c r="A4976" t="s">
        <v>8028</v>
      </c>
      <c r="B4976" t="s">
        <v>8029</v>
      </c>
      <c r="C4976">
        <v>18</v>
      </c>
      <c r="D4976">
        <v>6</v>
      </c>
      <c r="E4976">
        <v>1.285714285714286</v>
      </c>
      <c r="F4976">
        <v>3</v>
      </c>
      <c r="G4976">
        <v>12</v>
      </c>
      <c r="H4976">
        <v>12</v>
      </c>
      <c r="I4976">
        <v>0.69314718055994529</v>
      </c>
      <c r="J4976">
        <v>12.476649250079021</v>
      </c>
      <c r="K4976">
        <v>4.1588830833596706</v>
      </c>
      <c r="L4976">
        <v>0.8911892321485011</v>
      </c>
      <c r="M4976">
        <v>1.901365081657479</v>
      </c>
      <c r="N4976">
        <v>43</v>
      </c>
      <c r="O4976">
        <v>6.8181818181818177E-2</v>
      </c>
      <c r="P4976">
        <v>0.85068063068720556</v>
      </c>
      <c r="Q4976">
        <v>0.28356021022906852</v>
      </c>
      <c r="R4976">
        <v>6.0762902191943247E-2</v>
      </c>
      <c r="S4976" t="str" cm="1">
        <f t="array" ref="S4976">IFERROR(_xlfn.TEXTJOIN(", ", TRUE, _xlfn._xlws.FILTER(QA_Seed_Keywords!B$2:B$83, ISNUMBER(SEARCH(A4976, QA_Seed_Keywords!B$2:B$83)))), "")</f>
        <v>sandbox</v>
      </c>
      <c r="T4976" cm="1">
        <f t="array" ref="T4976">SUM(--ISNUMBER(SEARCH($A4976,QA_Seed_Keywords!$B$2:$B$83)))</f>
        <v>1</v>
      </c>
      <c r="U4976" t="str" cm="1">
        <f t="array" ref="U4976">IFERROR(_xlfn.TEXTJOIN(", ", TRUE, _xlfn._xlws.FILTER(ROW(QA_Seed_Keywords!B$2:B$83), ISNUMBER(SEARCH(A4976, QA_Seed_Keywords!B$2:B$83)))), "")</f>
        <v>45</v>
      </c>
    </row>
    <row r="4977" spans="1:21" customFormat="1" x14ac:dyDescent="0.3">
      <c r="A4977" t="s">
        <v>8030</v>
      </c>
      <c r="B4977" t="s">
        <v>8031</v>
      </c>
      <c r="C4977">
        <v>12</v>
      </c>
      <c r="D4977">
        <v>2.4</v>
      </c>
      <c r="E4977">
        <v>0.8571428571428571</v>
      </c>
      <c r="F4977">
        <v>5</v>
      </c>
      <c r="G4977">
        <v>12</v>
      </c>
      <c r="H4977">
        <v>12</v>
      </c>
      <c r="I4977">
        <v>0.69314718055994529</v>
      </c>
      <c r="J4977">
        <v>8.317766166719343</v>
      </c>
      <c r="K4977">
        <v>1.663553233343869</v>
      </c>
      <c r="L4977">
        <v>0.59412615476566732</v>
      </c>
      <c r="M4977">
        <v>1.998528830111127</v>
      </c>
      <c r="N4977">
        <v>48</v>
      </c>
      <c r="O4977">
        <v>0.1020408163265306</v>
      </c>
      <c r="P4977">
        <v>0.84875164966523908</v>
      </c>
      <c r="Q4977">
        <v>0.16975032993304781</v>
      </c>
      <c r="R4977">
        <v>6.0625117833231358E-2</v>
      </c>
      <c r="S4977" t="str" cm="1">
        <f t="array" ref="S4977">IFERROR(_xlfn.TEXTJOIN(", ", TRUE, _xlfn._xlws.FILTER(QA_Seed_Keywords!B$2:B$83, ISNUMBER(SEARCH(A4977, QA_Seed_Keywords!B$2:B$83)))), "")</f>
        <v/>
      </c>
      <c r="T4977" cm="1">
        <f t="array" ref="T4977">SUM(--ISNUMBER(SEARCH($A4977,QA_Seed_Keywords!$B$2:$B$83)))</f>
        <v>0</v>
      </c>
      <c r="U4977" t="str" cm="1">
        <f t="array" ref="U4977">IFERROR(_xlfn.TEXTJOIN(", ", TRUE, _xlfn._xlws.FILTER(ROW(QA_Seed_Keywords!B$2:B$83), ISNUMBER(SEARCH(A4977, QA_Seed_Keywords!B$2:B$83)))), "")</f>
        <v/>
      </c>
    </row>
    <row r="4978" spans="1:21" customFormat="1" x14ac:dyDescent="0.3">
      <c r="A4978" t="s">
        <v>8032</v>
      </c>
      <c r="B4978" t="s">
        <v>8033</v>
      </c>
      <c r="C4978">
        <v>10</v>
      </c>
      <c r="D4978">
        <v>5</v>
      </c>
      <c r="E4978">
        <v>0.7142857142857143</v>
      </c>
      <c r="F4978">
        <v>2</v>
      </c>
      <c r="G4978">
        <v>12</v>
      </c>
      <c r="H4978">
        <v>9</v>
      </c>
      <c r="I4978">
        <v>0.84729786038720345</v>
      </c>
      <c r="J4978">
        <v>8.4729786038720345</v>
      </c>
      <c r="K4978">
        <v>4.2364893019360172</v>
      </c>
      <c r="L4978">
        <v>0.60521275741943104</v>
      </c>
      <c r="M4978">
        <v>2.8946168546677629</v>
      </c>
      <c r="N4978">
        <v>19</v>
      </c>
      <c r="O4978">
        <v>0.1</v>
      </c>
      <c r="P4978">
        <v>0.84729786038720345</v>
      </c>
      <c r="Q4978">
        <v>0.42364893019360172</v>
      </c>
      <c r="R4978">
        <v>6.0521275741943097E-2</v>
      </c>
      <c r="S4978" t="str" cm="1">
        <f t="array" ref="S4978">IFERROR(_xlfn.TEXTJOIN(", ", TRUE, _xlfn._xlws.FILTER(QA_Seed_Keywords!B$2:B$83, ISNUMBER(SEARCH(A4978, QA_Seed_Keywords!B$2:B$83)))), "")</f>
        <v/>
      </c>
      <c r="T4978" cm="1">
        <f t="array" ref="T4978">SUM(--ISNUMBER(SEARCH($A4978,QA_Seed_Keywords!$B$2:$B$83)))</f>
        <v>0</v>
      </c>
      <c r="U4978" t="str" cm="1">
        <f t="array" ref="U4978">IFERROR(_xlfn.TEXTJOIN(", ", TRUE, _xlfn._xlws.FILTER(ROW(QA_Seed_Keywords!B$2:B$83), ISNUMBER(SEARCH(A4978, QA_Seed_Keywords!B$2:B$83)))), "")</f>
        <v/>
      </c>
    </row>
    <row r="4979" spans="1:21" customFormat="1" x14ac:dyDescent="0.3">
      <c r="A4979" t="s">
        <v>8034</v>
      </c>
      <c r="B4979" t="s">
        <v>8035</v>
      </c>
      <c r="C4979">
        <v>5</v>
      </c>
      <c r="D4979">
        <v>1.666666666666667</v>
      </c>
      <c r="E4979">
        <v>0.35714285714285721</v>
      </c>
      <c r="F4979">
        <v>3</v>
      </c>
      <c r="G4979">
        <v>12</v>
      </c>
      <c r="H4979">
        <v>9</v>
      </c>
      <c r="I4979">
        <v>0.84729786038720345</v>
      </c>
      <c r="J4979">
        <v>4.2364893019360172</v>
      </c>
      <c r="K4979">
        <v>1.412163100645339</v>
      </c>
      <c r="L4979">
        <v>0.30260637870971552</v>
      </c>
      <c r="M4979">
        <v>2.6714733033535532</v>
      </c>
      <c r="N4979">
        <v>14</v>
      </c>
      <c r="O4979">
        <v>0.2</v>
      </c>
      <c r="P4979">
        <v>0.84729786038720345</v>
      </c>
      <c r="Q4979">
        <v>0.28243262012906778</v>
      </c>
      <c r="R4979">
        <v>6.0521275741943097E-2</v>
      </c>
      <c r="S4979" t="str" cm="1">
        <f t="array" ref="S4979">IFERROR(_xlfn.TEXTJOIN(", ", TRUE, _xlfn._xlws.FILTER(QA_Seed_Keywords!B$2:B$83, ISNUMBER(SEARCH(A4979, QA_Seed_Keywords!B$2:B$83)))), "")</f>
        <v>denial-of-servic, interlock, certif, manag vulner, govern, brewernash, masquerad, barrier, certif</v>
      </c>
      <c r="T4979" cm="1">
        <f t="array" ref="T4979">SUM(--ISNUMBER(SEARCH($A4979,QA_Seed_Keywords!$B$2:$B$83)))</f>
        <v>9</v>
      </c>
      <c r="U4979" t="str" cm="1">
        <f t="array" ref="U4979">IFERROR(_xlfn.TEXTJOIN(", ", TRUE, _xlfn._xlws.FILTER(ROW(QA_Seed_Keywords!B$2:B$83), ISNUMBER(SEARCH(A4979, QA_Seed_Keywords!B$2:B$83)))), "")</f>
        <v>5, 11, 22, 31, 33, 53, 70, 77, 82</v>
      </c>
    </row>
    <row r="4980" spans="1:21" customFormat="1" x14ac:dyDescent="0.3">
      <c r="A4980" t="s">
        <v>8036</v>
      </c>
      <c r="B4980" t="s">
        <v>8037</v>
      </c>
      <c r="C4980">
        <v>11</v>
      </c>
      <c r="D4980">
        <v>5.5</v>
      </c>
      <c r="E4980">
        <v>0.7857142857142857</v>
      </c>
      <c r="F4980">
        <v>2</v>
      </c>
      <c r="G4980">
        <v>12</v>
      </c>
      <c r="H4980">
        <v>9</v>
      </c>
      <c r="I4980">
        <v>0.84729786038720345</v>
      </c>
      <c r="J4980">
        <v>9.3202764642592371</v>
      </c>
      <c r="K4980">
        <v>4.6601382321296194</v>
      </c>
      <c r="L4980">
        <v>0.66573403316137414</v>
      </c>
      <c r="M4980">
        <v>2.7993066748634381</v>
      </c>
      <c r="N4980">
        <v>21</v>
      </c>
      <c r="O4980">
        <v>9.0909090909090912E-2</v>
      </c>
      <c r="P4980">
        <v>0.84729786038720334</v>
      </c>
      <c r="Q4980">
        <v>0.42364893019360172</v>
      </c>
      <c r="R4980">
        <v>6.0521275741943097E-2</v>
      </c>
      <c r="S4980" t="str" cm="1">
        <f t="array" ref="S4980">IFERROR(_xlfn.TEXTJOIN(", ", TRUE, _xlfn._xlws.FILTER(QA_Seed_Keywords!B$2:B$83, ISNUMBER(SEARCH(A4980, QA_Seed_Keywords!B$2:B$83)))), "")</f>
        <v/>
      </c>
      <c r="T4980" cm="1">
        <f t="array" ref="T4980">SUM(--ISNUMBER(SEARCH($A4980,QA_Seed_Keywords!$B$2:$B$83)))</f>
        <v>0</v>
      </c>
      <c r="U4980" t="str" cm="1">
        <f t="array" ref="U4980">IFERROR(_xlfn.TEXTJOIN(", ", TRUE, _xlfn._xlws.FILTER(ROW(QA_Seed_Keywords!B$2:B$83), ISNUMBER(SEARCH(A4980, QA_Seed_Keywords!B$2:B$83)))), "")</f>
        <v/>
      </c>
    </row>
    <row r="4981" spans="1:21" customFormat="1" x14ac:dyDescent="0.3">
      <c r="A4981" t="s">
        <v>8038</v>
      </c>
      <c r="B4981" t="s">
        <v>8039</v>
      </c>
      <c r="C4981">
        <v>11</v>
      </c>
      <c r="D4981">
        <v>2.75</v>
      </c>
      <c r="E4981">
        <v>0.7857142857142857</v>
      </c>
      <c r="F4981">
        <v>4</v>
      </c>
      <c r="G4981">
        <v>12</v>
      </c>
      <c r="H4981">
        <v>12</v>
      </c>
      <c r="I4981">
        <v>0.69314718055994529</v>
      </c>
      <c r="J4981">
        <v>7.6246189861593976</v>
      </c>
      <c r="K4981">
        <v>1.9061547465398501</v>
      </c>
      <c r="L4981">
        <v>0.5446156418685284</v>
      </c>
      <c r="M4981">
        <v>2.3068301897656438</v>
      </c>
      <c r="N4981">
        <v>35</v>
      </c>
      <c r="O4981">
        <v>0.1111111111111111</v>
      </c>
      <c r="P4981">
        <v>0.84717988735104421</v>
      </c>
      <c r="Q4981">
        <v>0.21179497183776111</v>
      </c>
      <c r="R4981">
        <v>6.0512849096503153E-2</v>
      </c>
      <c r="S4981" t="str" cm="1">
        <f t="array" ref="S4981">IFERROR(_xlfn.TEXTJOIN(", ", TRUE, _xlfn._xlws.FILTER(QA_Seed_Keywords!B$2:B$83, ISNUMBER(SEARCH(A4981, QA_Seed_Keywords!B$2:B$83)))), "")</f>
        <v/>
      </c>
      <c r="T4981" cm="1">
        <f t="array" ref="T4981">SUM(--ISNUMBER(SEARCH($A4981,QA_Seed_Keywords!$B$2:$B$83)))</f>
        <v>0</v>
      </c>
      <c r="U4981" t="str" cm="1">
        <f t="array" ref="U4981">IFERROR(_xlfn.TEXTJOIN(", ", TRUE, _xlfn._xlws.FILTER(ROW(QA_Seed_Keywords!B$2:B$83), ISNUMBER(SEARCH(A4981, QA_Seed_Keywords!B$2:B$83)))), "")</f>
        <v/>
      </c>
    </row>
    <row r="4982" spans="1:21" customFormat="1" x14ac:dyDescent="0.3">
      <c r="A4982" t="s">
        <v>8040</v>
      </c>
      <c r="B4982" t="s">
        <v>8040</v>
      </c>
      <c r="C4982">
        <v>6</v>
      </c>
      <c r="D4982">
        <v>3</v>
      </c>
      <c r="E4982">
        <v>0.42857142857142849</v>
      </c>
      <c r="F4982">
        <v>2</v>
      </c>
      <c r="G4982">
        <v>12</v>
      </c>
      <c r="H4982">
        <v>8</v>
      </c>
      <c r="I4982">
        <v>0.91629073187415511</v>
      </c>
      <c r="J4982">
        <v>5.4977443912449306</v>
      </c>
      <c r="K4982">
        <v>2.7488721956224649</v>
      </c>
      <c r="L4982">
        <v>0.39269602794606651</v>
      </c>
      <c r="M4982">
        <v>3.325399770760217</v>
      </c>
      <c r="N4982">
        <v>12</v>
      </c>
      <c r="O4982">
        <v>0.15384615384615391</v>
      </c>
      <c r="P4982">
        <v>0.84580682942229701</v>
      </c>
      <c r="Q4982">
        <v>0.42290341471114851</v>
      </c>
      <c r="R4982">
        <v>6.041477353016407E-2</v>
      </c>
      <c r="S4982" t="str" cm="1">
        <f t="array" ref="S4982">IFERROR(_xlfn.TEXTJOIN(", ", TRUE, _xlfn._xlws.FILTER(QA_Seed_Keywords!B$2:B$83, ISNUMBER(SEARCH(A4982, QA_Seed_Keywords!B$2:B$83)))), "")</f>
        <v/>
      </c>
      <c r="T4982" cm="1">
        <f t="array" ref="T4982">SUM(--ISNUMBER(SEARCH($A4982,QA_Seed_Keywords!$B$2:$B$83)))</f>
        <v>0</v>
      </c>
      <c r="U4982" t="str" cm="1">
        <f t="array" ref="U4982">IFERROR(_xlfn.TEXTJOIN(", ", TRUE, _xlfn._xlws.FILTER(ROW(QA_Seed_Keywords!B$2:B$83), ISNUMBER(SEARCH(A4982, QA_Seed_Keywords!B$2:B$83)))), "")</f>
        <v/>
      </c>
    </row>
    <row r="4983" spans="1:21" customFormat="1" x14ac:dyDescent="0.3">
      <c r="A4983" t="s">
        <v>8041</v>
      </c>
      <c r="B4983" t="s">
        <v>8042</v>
      </c>
      <c r="C4983">
        <v>11</v>
      </c>
      <c r="D4983">
        <v>2.2000000000000002</v>
      </c>
      <c r="E4983">
        <v>0.7857142857142857</v>
      </c>
      <c r="F4983">
        <v>5</v>
      </c>
      <c r="G4983">
        <v>12</v>
      </c>
      <c r="H4983">
        <v>11</v>
      </c>
      <c r="I4983">
        <v>0.73759894313077912</v>
      </c>
      <c r="J4983">
        <v>8.1135883744385708</v>
      </c>
      <c r="K4983">
        <v>1.6227176748877139</v>
      </c>
      <c r="L4983">
        <v>0.57954202674561217</v>
      </c>
      <c r="M4983">
        <v>1.998528830111127</v>
      </c>
      <c r="N4983">
        <v>47</v>
      </c>
      <c r="O4983">
        <v>0.1041666666666667</v>
      </c>
      <c r="P4983">
        <v>0.84516545567068446</v>
      </c>
      <c r="Q4983">
        <v>0.16903309113413689</v>
      </c>
      <c r="R4983">
        <v>6.0368961119334603E-2</v>
      </c>
      <c r="S4983" t="str" cm="1">
        <f t="array" ref="S4983">IFERROR(_xlfn.TEXTJOIN(", ", TRUE, _xlfn._xlws.FILTER(QA_Seed_Keywords!B$2:B$83, ISNUMBER(SEARCH(A4983, QA_Seed_Keywords!B$2:B$83)))), "")</f>
        <v/>
      </c>
      <c r="T4983" cm="1">
        <f t="array" ref="T4983">SUM(--ISNUMBER(SEARCH($A4983,QA_Seed_Keywords!$B$2:$B$83)))</f>
        <v>0</v>
      </c>
      <c r="U4983" t="str" cm="1">
        <f t="array" ref="U4983">IFERROR(_xlfn.TEXTJOIN(", ", TRUE, _xlfn._xlws.FILTER(ROW(QA_Seed_Keywords!B$2:B$83), ISNUMBER(SEARCH(A4983, QA_Seed_Keywords!B$2:B$83)))), "")</f>
        <v/>
      </c>
    </row>
    <row r="4984" spans="1:21" customFormat="1" x14ac:dyDescent="0.3">
      <c r="A4984" t="s">
        <v>8043</v>
      </c>
      <c r="B4984" t="s">
        <v>8043</v>
      </c>
      <c r="C4984">
        <v>10</v>
      </c>
      <c r="D4984">
        <v>2.5</v>
      </c>
      <c r="E4984">
        <v>0.7142857142857143</v>
      </c>
      <c r="F4984">
        <v>4</v>
      </c>
      <c r="G4984">
        <v>12</v>
      </c>
      <c r="H4984">
        <v>11</v>
      </c>
      <c r="I4984">
        <v>0.73759894313077912</v>
      </c>
      <c r="J4984">
        <v>7.3759894313077909</v>
      </c>
      <c r="K4984">
        <v>1.843997357826948</v>
      </c>
      <c r="L4984">
        <v>0.52685638795055656</v>
      </c>
      <c r="M4984">
        <v>5.8903491282217537</v>
      </c>
      <c r="N4984">
        <v>34</v>
      </c>
      <c r="O4984">
        <v>0.1142857142857143</v>
      </c>
      <c r="P4984">
        <v>0.84297022072089034</v>
      </c>
      <c r="Q4984">
        <v>0.21074255518022261</v>
      </c>
      <c r="R4984">
        <v>6.0212158622920738E-2</v>
      </c>
      <c r="S4984" t="str" cm="1">
        <f t="array" ref="S4984">IFERROR(_xlfn.TEXTJOIN(", ", TRUE, _xlfn._xlws.FILTER(QA_Seed_Keywords!B$2:B$83, ISNUMBER(SEARCH(A4984, QA_Seed_Keywords!B$2:B$83)))), "")</f>
        <v/>
      </c>
      <c r="T4984" cm="1">
        <f t="array" ref="T4984">SUM(--ISNUMBER(SEARCH($A4984,QA_Seed_Keywords!$B$2:$B$83)))</f>
        <v>0</v>
      </c>
      <c r="U4984" t="str" cm="1">
        <f t="array" ref="U4984">IFERROR(_xlfn.TEXTJOIN(", ", TRUE, _xlfn._xlws.FILTER(ROW(QA_Seed_Keywords!B$2:B$83), ISNUMBER(SEARCH(A4984, QA_Seed_Keywords!B$2:B$83)))), "")</f>
        <v/>
      </c>
    </row>
    <row r="4985" spans="1:21" customFormat="1" x14ac:dyDescent="0.3">
      <c r="A4985" t="s">
        <v>8044</v>
      </c>
      <c r="B4985" t="s">
        <v>8045</v>
      </c>
      <c r="C4985">
        <v>20</v>
      </c>
      <c r="D4985">
        <v>6.666666666666667</v>
      </c>
      <c r="E4985">
        <v>1.428571428571429</v>
      </c>
      <c r="F4985">
        <v>3</v>
      </c>
      <c r="G4985">
        <v>12</v>
      </c>
      <c r="H4985">
        <v>11</v>
      </c>
      <c r="I4985">
        <v>0.73759894313077912</v>
      </c>
      <c r="J4985">
        <v>14.75197886261558</v>
      </c>
      <c r="K4985">
        <v>4.9173262875385273</v>
      </c>
      <c r="L4985">
        <v>1.0537127759011129</v>
      </c>
      <c r="M4985">
        <v>1.883015942989283</v>
      </c>
      <c r="N4985">
        <v>52</v>
      </c>
      <c r="O4985">
        <v>5.6603773584905662E-2</v>
      </c>
      <c r="P4985">
        <v>0.83501767146880657</v>
      </c>
      <c r="Q4985">
        <v>0.27833922382293552</v>
      </c>
      <c r="R4985">
        <v>5.9644119390629052E-2</v>
      </c>
      <c r="S4985" t="str" cm="1">
        <f t="array" ref="S4985">IFERROR(_xlfn.TEXTJOIN(", ", TRUE, _xlfn._xlws.FILTER(QA_Seed_Keywords!B$2:B$83, ISNUMBER(SEARCH(A4985, QA_Seed_Keywords!B$2:B$83)))), "")</f>
        <v/>
      </c>
      <c r="T4985" cm="1">
        <f t="array" ref="T4985">SUM(--ISNUMBER(SEARCH($A4985,QA_Seed_Keywords!$B$2:$B$83)))</f>
        <v>0</v>
      </c>
      <c r="U4985" t="str" cm="1">
        <f t="array" ref="U4985">IFERROR(_xlfn.TEXTJOIN(", ", TRUE, _xlfn._xlws.FILTER(ROW(QA_Seed_Keywords!B$2:B$83), ISNUMBER(SEARCH(A4985, QA_Seed_Keywords!B$2:B$83)))), "")</f>
        <v/>
      </c>
    </row>
    <row r="4986" spans="1:21" customFormat="1" x14ac:dyDescent="0.3">
      <c r="A4986" t="s">
        <v>8046</v>
      </c>
      <c r="B4986" t="s">
        <v>8047</v>
      </c>
      <c r="C4986">
        <v>10</v>
      </c>
      <c r="D4986">
        <v>1.666666666666667</v>
      </c>
      <c r="E4986">
        <v>0.7142857142857143</v>
      </c>
      <c r="F4986">
        <v>6</v>
      </c>
      <c r="G4986">
        <v>12</v>
      </c>
      <c r="H4986">
        <v>11</v>
      </c>
      <c r="I4986">
        <v>0.73759894313077912</v>
      </c>
      <c r="J4986">
        <v>7.3759894313077909</v>
      </c>
      <c r="K4986">
        <v>1.229331571884632</v>
      </c>
      <c r="L4986">
        <v>0.52685638795055656</v>
      </c>
      <c r="M4986">
        <v>1.920057214669632</v>
      </c>
      <c r="N4986">
        <v>52</v>
      </c>
      <c r="O4986">
        <v>0.1132075471698113</v>
      </c>
      <c r="P4986">
        <v>0.83501767146880657</v>
      </c>
      <c r="Q4986">
        <v>0.13916961191146779</v>
      </c>
      <c r="R4986">
        <v>5.9644119390629052E-2</v>
      </c>
      <c r="S4986" t="str" cm="1">
        <f t="array" ref="S4986">IFERROR(_xlfn.TEXTJOIN(", ", TRUE, _xlfn._xlws.FILTER(QA_Seed_Keywords!B$2:B$83, ISNUMBER(SEARCH(A4986, QA_Seed_Keywords!B$2:B$83)))), "")</f>
        <v/>
      </c>
      <c r="T4986" cm="1">
        <f t="array" ref="T4986">SUM(--ISNUMBER(SEARCH($A4986,QA_Seed_Keywords!$B$2:$B$83)))</f>
        <v>0</v>
      </c>
      <c r="U4986" t="str" cm="1">
        <f t="array" ref="U4986">IFERROR(_xlfn.TEXTJOIN(", ", TRUE, _xlfn._xlws.FILTER(ROW(QA_Seed_Keywords!B$2:B$83), ISNUMBER(SEARCH(A4986, QA_Seed_Keywords!B$2:B$83)))), "")</f>
        <v/>
      </c>
    </row>
    <row r="4987" spans="1:21" customFormat="1" x14ac:dyDescent="0.3">
      <c r="A4987" t="s">
        <v>8048</v>
      </c>
      <c r="B4987" t="s">
        <v>8049</v>
      </c>
      <c r="C4987">
        <v>6</v>
      </c>
      <c r="D4987">
        <v>2</v>
      </c>
      <c r="E4987">
        <v>0.42857142857142849</v>
      </c>
      <c r="F4987">
        <v>3</v>
      </c>
      <c r="G4987">
        <v>12</v>
      </c>
      <c r="H4987">
        <v>10</v>
      </c>
      <c r="I4987">
        <v>0.78845736036427028</v>
      </c>
      <c r="J4987">
        <v>4.7307441621856219</v>
      </c>
      <c r="K4987">
        <v>1.576914720728541</v>
      </c>
      <c r="L4987">
        <v>0.33791029729897298</v>
      </c>
      <c r="M4987">
        <v>3.057135784165538</v>
      </c>
      <c r="N4987">
        <v>16</v>
      </c>
      <c r="O4987">
        <v>0.1764705882352941</v>
      </c>
      <c r="P4987">
        <v>0.83483720509158044</v>
      </c>
      <c r="Q4987">
        <v>0.27827906836386013</v>
      </c>
      <c r="R4987">
        <v>5.9631228935112877E-2</v>
      </c>
      <c r="S4987" t="str" cm="1">
        <f t="array" ref="S4987">IFERROR(_xlfn.TEXTJOIN(", ", TRUE, _xlfn._xlws.FILTER(QA_Seed_Keywords!B$2:B$83, ISNUMBER(SEARCH(A4987, QA_Seed_Keywords!B$2:B$83)))), "")</f>
        <v/>
      </c>
      <c r="T4987" cm="1">
        <f t="array" ref="T4987">SUM(--ISNUMBER(SEARCH($A4987,QA_Seed_Keywords!$B$2:$B$83)))</f>
        <v>0</v>
      </c>
      <c r="U4987" t="str" cm="1">
        <f t="array" ref="U4987">IFERROR(_xlfn.TEXTJOIN(", ", TRUE, _xlfn._xlws.FILTER(ROW(QA_Seed_Keywords!B$2:B$83), ISNUMBER(SEARCH(A4987, QA_Seed_Keywords!B$2:B$83)))), "")</f>
        <v/>
      </c>
    </row>
    <row r="4988" spans="1:21" customFormat="1" x14ac:dyDescent="0.3">
      <c r="A4988" t="s">
        <v>8050</v>
      </c>
      <c r="B4988" t="s">
        <v>8050</v>
      </c>
      <c r="C4988">
        <v>3</v>
      </c>
      <c r="D4988">
        <v>3</v>
      </c>
      <c r="E4988">
        <v>0.2142857142857143</v>
      </c>
      <c r="F4988">
        <v>1</v>
      </c>
      <c r="G4988">
        <v>12</v>
      </c>
      <c r="H4988">
        <v>2</v>
      </c>
      <c r="I4988">
        <v>1.945910149055313</v>
      </c>
      <c r="J4988">
        <v>5.8377304471659386</v>
      </c>
      <c r="K4988">
        <v>5.8377304471659386</v>
      </c>
      <c r="L4988">
        <v>0.41698074622613851</v>
      </c>
      <c r="M4988">
        <v>3.9444389791664398</v>
      </c>
      <c r="N4988">
        <v>6</v>
      </c>
      <c r="O4988">
        <v>0.14285714285714279</v>
      </c>
      <c r="P4988">
        <v>0.83396149245227702</v>
      </c>
      <c r="Q4988">
        <v>0.83396149245227702</v>
      </c>
      <c r="R4988">
        <v>5.9568678032305498E-2</v>
      </c>
      <c r="S4988" t="str" cm="1">
        <f t="array" ref="S4988">IFERROR(_xlfn.TEXTJOIN(", ", TRUE, _xlfn._xlws.FILTER(QA_Seed_Keywords!B$2:B$83, ISNUMBER(SEARCH(A4988, QA_Seed_Keywords!B$2:B$83)))), "")</f>
        <v/>
      </c>
      <c r="T4988" cm="1">
        <f t="array" ref="T4988">SUM(--ISNUMBER(SEARCH($A4988,QA_Seed_Keywords!$B$2:$B$83)))</f>
        <v>0</v>
      </c>
      <c r="U4988" t="str" cm="1">
        <f t="array" ref="U4988">IFERROR(_xlfn.TEXTJOIN(", ", TRUE, _xlfn._xlws.FILTER(ROW(QA_Seed_Keywords!B$2:B$83), ISNUMBER(SEARCH(A4988, QA_Seed_Keywords!B$2:B$83)))), "")</f>
        <v/>
      </c>
    </row>
    <row r="4989" spans="1:21" customFormat="1" x14ac:dyDescent="0.3">
      <c r="A4989" t="s">
        <v>8051</v>
      </c>
      <c r="B4989" t="s">
        <v>8051</v>
      </c>
      <c r="C4989">
        <v>17</v>
      </c>
      <c r="D4989">
        <v>2.4285714285714279</v>
      </c>
      <c r="E4989">
        <v>1.214285714285714</v>
      </c>
      <c r="F4989">
        <v>7</v>
      </c>
      <c r="G4989">
        <v>12</v>
      </c>
      <c r="H4989">
        <v>12</v>
      </c>
      <c r="I4989">
        <v>0.69314718055994529</v>
      </c>
      <c r="J4989">
        <v>11.78350206951907</v>
      </c>
      <c r="K4989">
        <v>1.6833574385027239</v>
      </c>
      <c r="L4989">
        <v>0.84167871925136206</v>
      </c>
      <c r="M4989">
        <v>1.2952292780871639</v>
      </c>
      <c r="N4989">
        <v>98</v>
      </c>
      <c r="O4989">
        <v>7.0707070707070704E-2</v>
      </c>
      <c r="P4989">
        <v>0.83317691400639882</v>
      </c>
      <c r="Q4989">
        <v>0.1190252734294855</v>
      </c>
      <c r="R4989">
        <v>5.9512636714742773E-2</v>
      </c>
      <c r="S4989" t="str" cm="1">
        <f t="array" ref="S4989">IFERROR(_xlfn.TEXTJOIN(", ", TRUE, _xlfn._xlws.FILTER(QA_Seed_Keywords!B$2:B$83, ISNUMBER(SEARCH(A4989, QA_Seed_Keywords!B$2:B$83)))), "")</f>
        <v/>
      </c>
      <c r="T4989" cm="1">
        <f t="array" ref="T4989">SUM(--ISNUMBER(SEARCH($A4989,QA_Seed_Keywords!$B$2:$B$83)))</f>
        <v>0</v>
      </c>
      <c r="U4989" t="str" cm="1">
        <f t="array" ref="U4989">IFERROR(_xlfn.TEXTJOIN(", ", TRUE, _xlfn._xlws.FILTER(ROW(QA_Seed_Keywords!B$2:B$83), ISNUMBER(SEARCH(A4989, QA_Seed_Keywords!B$2:B$83)))), "")</f>
        <v/>
      </c>
    </row>
    <row r="4990" spans="1:21" customFormat="1" x14ac:dyDescent="0.3">
      <c r="A4990" t="s">
        <v>8052</v>
      </c>
      <c r="B4990" t="s">
        <v>8053</v>
      </c>
      <c r="C4990">
        <v>5</v>
      </c>
      <c r="D4990">
        <v>2.5</v>
      </c>
      <c r="E4990">
        <v>0.35714285714285721</v>
      </c>
      <c r="F4990">
        <v>2</v>
      </c>
      <c r="G4990">
        <v>12</v>
      </c>
      <c r="H4990">
        <v>8</v>
      </c>
      <c r="I4990">
        <v>0.91629073187415511</v>
      </c>
      <c r="J4990">
        <v>4.5814536593707764</v>
      </c>
      <c r="K4990">
        <v>2.2907268296853882</v>
      </c>
      <c r="L4990">
        <v>0.3272466899550554</v>
      </c>
      <c r="M4990">
        <v>3.492453855423383</v>
      </c>
      <c r="N4990">
        <v>10</v>
      </c>
      <c r="O4990">
        <v>0.1818181818181818</v>
      </c>
      <c r="P4990">
        <v>0.8329915744310501</v>
      </c>
      <c r="Q4990">
        <v>0.41649578721552499</v>
      </c>
      <c r="R4990">
        <v>5.9499398173646439E-2</v>
      </c>
      <c r="S4990" t="str" cm="1">
        <f t="array" ref="S4990">IFERROR(_xlfn.TEXTJOIN(", ", TRUE, _xlfn._xlws.FILTER(QA_Seed_Keywords!B$2:B$83, ISNUMBER(SEARCH(A4990, QA_Seed_Keywords!B$2:B$83)))), "")</f>
        <v/>
      </c>
      <c r="T4990" cm="1">
        <f t="array" ref="T4990">SUM(--ISNUMBER(SEARCH($A4990,QA_Seed_Keywords!$B$2:$B$83)))</f>
        <v>0</v>
      </c>
      <c r="U4990" t="str" cm="1">
        <f t="array" ref="U4990">IFERROR(_xlfn.TEXTJOIN(", ", TRUE, _xlfn._xlws.FILTER(ROW(QA_Seed_Keywords!B$2:B$83), ISNUMBER(SEARCH(A4990, QA_Seed_Keywords!B$2:B$83)))), "")</f>
        <v/>
      </c>
    </row>
    <row r="4991" spans="1:21" customFormat="1" x14ac:dyDescent="0.3">
      <c r="A4991" t="s">
        <v>8054</v>
      </c>
      <c r="B4991" t="s">
        <v>8055</v>
      </c>
      <c r="C4991">
        <v>10</v>
      </c>
      <c r="D4991">
        <v>10</v>
      </c>
      <c r="E4991">
        <v>0.7142857142857143</v>
      </c>
      <c r="F4991">
        <v>1</v>
      </c>
      <c r="G4991">
        <v>12</v>
      </c>
      <c r="H4991">
        <v>7</v>
      </c>
      <c r="I4991">
        <v>0.99852883011112725</v>
      </c>
      <c r="J4991">
        <v>9.9852883011112716</v>
      </c>
      <c r="K4991">
        <v>9.9852883011112716</v>
      </c>
      <c r="L4991">
        <v>0.71323487865080515</v>
      </c>
      <c r="M4991">
        <v>3.4054424784337529</v>
      </c>
      <c r="N4991">
        <v>11</v>
      </c>
      <c r="O4991">
        <v>8.3333333333333329E-2</v>
      </c>
      <c r="P4991">
        <v>0.8321073584259393</v>
      </c>
      <c r="Q4991">
        <v>0.8321073584259393</v>
      </c>
      <c r="R4991">
        <v>5.9436239887567091E-2</v>
      </c>
      <c r="S4991" t="str" cm="1">
        <f t="array" ref="S4991">IFERROR(_xlfn.TEXTJOIN(", ", TRUE, _xlfn._xlws.FILTER(QA_Seed_Keywords!B$2:B$83, ISNUMBER(SEARCH(A4991, QA_Seed_Keywords!B$2:B$83)))), "")</f>
        <v/>
      </c>
      <c r="T4991" cm="1">
        <f t="array" ref="T4991">SUM(--ISNUMBER(SEARCH($A4991,QA_Seed_Keywords!$B$2:$B$83)))</f>
        <v>0</v>
      </c>
      <c r="U4991" t="str" cm="1">
        <f t="array" ref="U4991">IFERROR(_xlfn.TEXTJOIN(", ", TRUE, _xlfn._xlws.FILTER(ROW(QA_Seed_Keywords!B$2:B$83), ISNUMBER(SEARCH(A4991, QA_Seed_Keywords!B$2:B$83)))), "")</f>
        <v/>
      </c>
    </row>
    <row r="4992" spans="1:21" customFormat="1" x14ac:dyDescent="0.3">
      <c r="A4992" t="s">
        <v>8056</v>
      </c>
      <c r="B4992" t="s">
        <v>8056</v>
      </c>
      <c r="C4992">
        <v>5</v>
      </c>
      <c r="D4992">
        <v>2.5</v>
      </c>
      <c r="E4992">
        <v>0.35714285714285721</v>
      </c>
      <c r="F4992">
        <v>2</v>
      </c>
      <c r="G4992">
        <v>12</v>
      </c>
      <c r="H4992">
        <v>7</v>
      </c>
      <c r="I4992">
        <v>0.99852883011112725</v>
      </c>
      <c r="J4992">
        <v>4.9926441505556358</v>
      </c>
      <c r="K4992">
        <v>2.4963220752778179</v>
      </c>
      <c r="L4992">
        <v>0.35661743932540257</v>
      </c>
      <c r="M4992">
        <v>5.8903491282217537</v>
      </c>
      <c r="N4992">
        <v>11</v>
      </c>
      <c r="O4992">
        <v>0.16666666666666671</v>
      </c>
      <c r="P4992">
        <v>0.8321073584259393</v>
      </c>
      <c r="Q4992">
        <v>0.41605367921296971</v>
      </c>
      <c r="R4992">
        <v>5.9436239887567091E-2</v>
      </c>
      <c r="S4992" t="str" cm="1">
        <f t="array" ref="S4992">IFERROR(_xlfn.TEXTJOIN(", ", TRUE, _xlfn._xlws.FILTER(QA_Seed_Keywords!B$2:B$83, ISNUMBER(SEARCH(A4992, QA_Seed_Keywords!B$2:B$83)))), "")</f>
        <v/>
      </c>
      <c r="T4992" cm="1">
        <f t="array" ref="T4992">SUM(--ISNUMBER(SEARCH($A4992,QA_Seed_Keywords!$B$2:$B$83)))</f>
        <v>0</v>
      </c>
      <c r="U4992" t="str" cm="1">
        <f t="array" ref="U4992">IFERROR(_xlfn.TEXTJOIN(", ", TRUE, _xlfn._xlws.FILTER(ROW(QA_Seed_Keywords!B$2:B$83), ISNUMBER(SEARCH(A4992, QA_Seed_Keywords!B$2:B$83)))), "")</f>
        <v/>
      </c>
    </row>
    <row r="4993" spans="1:21" customFormat="1" x14ac:dyDescent="0.3">
      <c r="A4993" t="s">
        <v>8057</v>
      </c>
      <c r="B4993" t="s">
        <v>8058</v>
      </c>
      <c r="C4993">
        <v>3</v>
      </c>
      <c r="D4993">
        <v>3</v>
      </c>
      <c r="E4993">
        <v>0.2142857142857143</v>
      </c>
      <c r="F4993">
        <v>1</v>
      </c>
      <c r="G4993">
        <v>12</v>
      </c>
      <c r="H4993">
        <v>4</v>
      </c>
      <c r="I4993">
        <v>1.386294361119891</v>
      </c>
      <c r="J4993">
        <v>4.1588830833596706</v>
      </c>
      <c r="K4993">
        <v>4.1588830833596706</v>
      </c>
      <c r="L4993">
        <v>0.29706307738283372</v>
      </c>
      <c r="M4993">
        <v>4.2809112157876541</v>
      </c>
      <c r="N4993">
        <v>4</v>
      </c>
      <c r="O4993">
        <v>0.2</v>
      </c>
      <c r="P4993">
        <v>0.83177661667193437</v>
      </c>
      <c r="Q4993">
        <v>0.83177661667193437</v>
      </c>
      <c r="R4993">
        <v>5.9412615476566732E-2</v>
      </c>
      <c r="S4993" t="str" cm="1">
        <f t="array" ref="S4993">IFERROR(_xlfn.TEXTJOIN(", ", TRUE, _xlfn._xlws.FILTER(QA_Seed_Keywords!B$2:B$83, ISNUMBER(SEARCH(A4993, QA_Seed_Keywords!B$2:B$83)))), "")</f>
        <v/>
      </c>
      <c r="T4993" cm="1">
        <f t="array" ref="T4993">SUM(--ISNUMBER(SEARCH($A4993,QA_Seed_Keywords!$B$2:$B$83)))</f>
        <v>0</v>
      </c>
      <c r="U4993" t="str" cm="1">
        <f t="array" ref="U4993">IFERROR(_xlfn.TEXTJOIN(", ", TRUE, _xlfn._xlws.FILTER(ROW(QA_Seed_Keywords!B$2:B$83), ISNUMBER(SEARCH(A4993, QA_Seed_Keywords!B$2:B$83)))), "")</f>
        <v/>
      </c>
    </row>
    <row r="4994" spans="1:21" customFormat="1" x14ac:dyDescent="0.3">
      <c r="A4994" t="s">
        <v>8059</v>
      </c>
      <c r="B4994" t="s">
        <v>8059</v>
      </c>
      <c r="C4994">
        <v>3</v>
      </c>
      <c r="D4994">
        <v>3</v>
      </c>
      <c r="E4994">
        <v>0.2142857142857143</v>
      </c>
      <c r="F4994">
        <v>1</v>
      </c>
      <c r="G4994">
        <v>12</v>
      </c>
      <c r="H4994">
        <v>4</v>
      </c>
      <c r="I4994">
        <v>1.386294361119891</v>
      </c>
      <c r="J4994">
        <v>4.1588830833596706</v>
      </c>
      <c r="K4994">
        <v>4.1588830833596706</v>
      </c>
      <c r="L4994">
        <v>0.29706307738283372</v>
      </c>
      <c r="M4994">
        <v>4.2809112157876541</v>
      </c>
      <c r="N4994">
        <v>4</v>
      </c>
      <c r="O4994">
        <v>0.2</v>
      </c>
      <c r="P4994">
        <v>0.83177661667193437</v>
      </c>
      <c r="Q4994">
        <v>0.83177661667193437</v>
      </c>
      <c r="R4994">
        <v>5.9412615476566732E-2</v>
      </c>
      <c r="S4994" t="str" cm="1">
        <f t="array" ref="S4994">IFERROR(_xlfn.TEXTJOIN(", ", TRUE, _xlfn._xlws.FILTER(QA_Seed_Keywords!B$2:B$83, ISNUMBER(SEARCH(A4994, QA_Seed_Keywords!B$2:B$83)))), "")</f>
        <v/>
      </c>
      <c r="T4994" cm="1">
        <f t="array" ref="T4994">SUM(--ISNUMBER(SEARCH($A4994,QA_Seed_Keywords!$B$2:$B$83)))</f>
        <v>0</v>
      </c>
      <c r="U4994" t="str" cm="1">
        <f t="array" ref="U4994">IFERROR(_xlfn.TEXTJOIN(", ", TRUE, _xlfn._xlws.FILTER(ROW(QA_Seed_Keywords!B$2:B$83), ISNUMBER(SEARCH(A4994, QA_Seed_Keywords!B$2:B$83)))), "")</f>
        <v/>
      </c>
    </row>
    <row r="4995" spans="1:21" customFormat="1" x14ac:dyDescent="0.3">
      <c r="A4995" t="s">
        <v>8060</v>
      </c>
      <c r="B4995" t="s">
        <v>8060</v>
      </c>
      <c r="C4995">
        <v>3</v>
      </c>
      <c r="D4995">
        <v>3</v>
      </c>
      <c r="E4995">
        <v>0.2142857142857143</v>
      </c>
      <c r="F4995">
        <v>1</v>
      </c>
      <c r="G4995">
        <v>12</v>
      </c>
      <c r="H4995">
        <v>4</v>
      </c>
      <c r="I4995">
        <v>1.386294361119891</v>
      </c>
      <c r="J4995">
        <v>4.1588830833596706</v>
      </c>
      <c r="K4995">
        <v>4.1588830833596706</v>
      </c>
      <c r="L4995">
        <v>0.29706307738283372</v>
      </c>
      <c r="M4995">
        <v>4.2809112157876541</v>
      </c>
      <c r="N4995">
        <v>4</v>
      </c>
      <c r="O4995">
        <v>0.2</v>
      </c>
      <c r="P4995">
        <v>0.83177661667193437</v>
      </c>
      <c r="Q4995">
        <v>0.83177661667193437</v>
      </c>
      <c r="R4995">
        <v>5.9412615476566732E-2</v>
      </c>
      <c r="S4995" t="str" cm="1">
        <f t="array" ref="S4995">IFERROR(_xlfn.TEXTJOIN(", ", TRUE, _xlfn._xlws.FILTER(QA_Seed_Keywords!B$2:B$83, ISNUMBER(SEARCH(A4995, QA_Seed_Keywords!B$2:B$83)))), "")</f>
        <v/>
      </c>
      <c r="T4995" cm="1">
        <f t="array" ref="T4995">SUM(--ISNUMBER(SEARCH($A4995,QA_Seed_Keywords!$B$2:$B$83)))</f>
        <v>0</v>
      </c>
      <c r="U4995" t="str" cm="1">
        <f t="array" ref="U4995">IFERROR(_xlfn.TEXTJOIN(", ", TRUE, _xlfn._xlws.FILTER(ROW(QA_Seed_Keywords!B$2:B$83), ISNUMBER(SEARCH(A4995, QA_Seed_Keywords!B$2:B$83)))), "")</f>
        <v/>
      </c>
    </row>
    <row r="4996" spans="1:21" customFormat="1" x14ac:dyDescent="0.3">
      <c r="A4996" t="s">
        <v>8061</v>
      </c>
      <c r="B4996" t="s">
        <v>8061</v>
      </c>
      <c r="C4996">
        <v>3</v>
      </c>
      <c r="D4996">
        <v>3</v>
      </c>
      <c r="E4996">
        <v>0.2142857142857143</v>
      </c>
      <c r="F4996">
        <v>1</v>
      </c>
      <c r="G4996">
        <v>12</v>
      </c>
      <c r="H4996">
        <v>4</v>
      </c>
      <c r="I4996">
        <v>1.386294361119891</v>
      </c>
      <c r="J4996">
        <v>4.1588830833596706</v>
      </c>
      <c r="K4996">
        <v>4.1588830833596706</v>
      </c>
      <c r="L4996">
        <v>0.29706307738283372</v>
      </c>
      <c r="M4996">
        <v>4.2809112157876541</v>
      </c>
      <c r="N4996">
        <v>4</v>
      </c>
      <c r="O4996">
        <v>0.2</v>
      </c>
      <c r="P4996">
        <v>0.83177661667193437</v>
      </c>
      <c r="Q4996">
        <v>0.83177661667193437</v>
      </c>
      <c r="R4996">
        <v>5.9412615476566732E-2</v>
      </c>
      <c r="S4996" t="str" cm="1">
        <f t="array" ref="S4996">IFERROR(_xlfn.TEXTJOIN(", ", TRUE, _xlfn._xlws.FILTER(QA_Seed_Keywords!B$2:B$83, ISNUMBER(SEARCH(A4996, QA_Seed_Keywords!B$2:B$83)))), "")</f>
        <v/>
      </c>
      <c r="T4996" cm="1">
        <f t="array" ref="T4996">SUM(--ISNUMBER(SEARCH($A4996,QA_Seed_Keywords!$B$2:$B$83)))</f>
        <v>0</v>
      </c>
      <c r="U4996" t="str" cm="1">
        <f t="array" ref="U4996">IFERROR(_xlfn.TEXTJOIN(", ", TRUE, _xlfn._xlws.FILTER(ROW(QA_Seed_Keywords!B$2:B$83), ISNUMBER(SEARCH(A4996, QA_Seed_Keywords!B$2:B$83)))), "")</f>
        <v/>
      </c>
    </row>
    <row r="4997" spans="1:21" customFormat="1" x14ac:dyDescent="0.3">
      <c r="A4997" t="s">
        <v>8062</v>
      </c>
      <c r="B4997" t="s">
        <v>8062</v>
      </c>
      <c r="C4997">
        <v>3</v>
      </c>
      <c r="D4997">
        <v>3</v>
      </c>
      <c r="E4997">
        <v>0.2142857142857143</v>
      </c>
      <c r="F4997">
        <v>1</v>
      </c>
      <c r="G4997">
        <v>12</v>
      </c>
      <c r="H4997">
        <v>4</v>
      </c>
      <c r="I4997">
        <v>1.386294361119891</v>
      </c>
      <c r="J4997">
        <v>4.1588830833596706</v>
      </c>
      <c r="K4997">
        <v>4.1588830833596706</v>
      </c>
      <c r="L4997">
        <v>0.29706307738283372</v>
      </c>
      <c r="M4997">
        <v>4.2809112157876541</v>
      </c>
      <c r="N4997">
        <v>4</v>
      </c>
      <c r="O4997">
        <v>0.2</v>
      </c>
      <c r="P4997">
        <v>0.83177661667193437</v>
      </c>
      <c r="Q4997">
        <v>0.83177661667193437</v>
      </c>
      <c r="R4997">
        <v>5.9412615476566732E-2</v>
      </c>
      <c r="S4997" t="str" cm="1">
        <f t="array" ref="S4997">IFERROR(_xlfn.TEXTJOIN(", ", TRUE, _xlfn._xlws.FILTER(QA_Seed_Keywords!B$2:B$83, ISNUMBER(SEARCH(A4997, QA_Seed_Keywords!B$2:B$83)))), "")</f>
        <v/>
      </c>
      <c r="T4997" cm="1">
        <f t="array" ref="T4997">SUM(--ISNUMBER(SEARCH($A4997,QA_Seed_Keywords!$B$2:$B$83)))</f>
        <v>0</v>
      </c>
      <c r="U4997" t="str" cm="1">
        <f t="array" ref="U4997">IFERROR(_xlfn.TEXTJOIN(", ", TRUE, _xlfn._xlws.FILTER(ROW(QA_Seed_Keywords!B$2:B$83), ISNUMBER(SEARCH(A4997, QA_Seed_Keywords!B$2:B$83)))), "")</f>
        <v/>
      </c>
    </row>
    <row r="4998" spans="1:21" customFormat="1" x14ac:dyDescent="0.3">
      <c r="A4998" t="s">
        <v>8063</v>
      </c>
      <c r="B4998" t="s">
        <v>8063</v>
      </c>
      <c r="C4998">
        <v>3</v>
      </c>
      <c r="D4998">
        <v>3</v>
      </c>
      <c r="E4998">
        <v>0.2142857142857143</v>
      </c>
      <c r="F4998">
        <v>1</v>
      </c>
      <c r="G4998">
        <v>12</v>
      </c>
      <c r="H4998">
        <v>4</v>
      </c>
      <c r="I4998">
        <v>1.386294361119891</v>
      </c>
      <c r="J4998">
        <v>4.1588830833596706</v>
      </c>
      <c r="K4998">
        <v>4.1588830833596706</v>
      </c>
      <c r="L4998">
        <v>0.29706307738283372</v>
      </c>
      <c r="M4998">
        <v>5.8903491282217537</v>
      </c>
      <c r="N4998">
        <v>4</v>
      </c>
      <c r="O4998">
        <v>0.2</v>
      </c>
      <c r="P4998">
        <v>0.83177661667193437</v>
      </c>
      <c r="Q4998">
        <v>0.83177661667193437</v>
      </c>
      <c r="R4998">
        <v>5.9412615476566732E-2</v>
      </c>
      <c r="S4998" t="str" cm="1">
        <f t="array" ref="S4998">IFERROR(_xlfn.TEXTJOIN(", ", TRUE, _xlfn._xlws.FILTER(QA_Seed_Keywords!B$2:B$83, ISNUMBER(SEARCH(A4998, QA_Seed_Keywords!B$2:B$83)))), "")</f>
        <v/>
      </c>
      <c r="T4998" cm="1">
        <f t="array" ref="T4998">SUM(--ISNUMBER(SEARCH($A4998,QA_Seed_Keywords!$B$2:$B$83)))</f>
        <v>0</v>
      </c>
      <c r="U4998" t="str" cm="1">
        <f t="array" ref="U4998">IFERROR(_xlfn.TEXTJOIN(", ", TRUE, _xlfn._xlws.FILTER(ROW(QA_Seed_Keywords!B$2:B$83), ISNUMBER(SEARCH(A4998, QA_Seed_Keywords!B$2:B$83)))), "")</f>
        <v/>
      </c>
    </row>
    <row r="4999" spans="1:21" customFormat="1" x14ac:dyDescent="0.3">
      <c r="A4999" t="s">
        <v>8064</v>
      </c>
      <c r="B4999" t="s">
        <v>8064</v>
      </c>
      <c r="C4999">
        <v>8</v>
      </c>
      <c r="D4999">
        <v>1.333333333333333</v>
      </c>
      <c r="E4999">
        <v>0.5714285714285714</v>
      </c>
      <c r="F4999">
        <v>6</v>
      </c>
      <c r="G4999">
        <v>12</v>
      </c>
      <c r="H4999">
        <v>12</v>
      </c>
      <c r="I4999">
        <v>0.69314718055994529</v>
      </c>
      <c r="J4999">
        <v>5.5451774444795623</v>
      </c>
      <c r="K4999">
        <v>0.92419624074659368</v>
      </c>
      <c r="L4999">
        <v>0.39608410317711162</v>
      </c>
      <c r="M4999">
        <v>2.201469674107817</v>
      </c>
      <c r="N4999">
        <v>39</v>
      </c>
      <c r="O4999">
        <v>0.15</v>
      </c>
      <c r="P4999">
        <v>0.83177661667193437</v>
      </c>
      <c r="Q4999">
        <v>0.13862943611198911</v>
      </c>
      <c r="R4999">
        <v>5.9412615476566732E-2</v>
      </c>
      <c r="S4999" t="str" cm="1">
        <f t="array" ref="S4999">IFERROR(_xlfn.TEXTJOIN(", ", TRUE, _xlfn._xlws.FILTER(QA_Seed_Keywords!B$2:B$83, ISNUMBER(SEARCH(A4999, QA_Seed_Keywords!B$2:B$83)))), "")</f>
        <v/>
      </c>
      <c r="T4999" cm="1">
        <f t="array" ref="T4999">SUM(--ISNUMBER(SEARCH($A4999,QA_Seed_Keywords!$B$2:$B$83)))</f>
        <v>0</v>
      </c>
      <c r="U4999" t="str" cm="1">
        <f t="array" ref="U4999">IFERROR(_xlfn.TEXTJOIN(", ", TRUE, _xlfn._xlws.FILTER(ROW(QA_Seed_Keywords!B$2:B$83), ISNUMBER(SEARCH(A4999, QA_Seed_Keywords!B$2:B$83)))), "")</f>
        <v/>
      </c>
    </row>
    <row r="5000" spans="1:21" customFormat="1" x14ac:dyDescent="0.3">
      <c r="A5000" t="s">
        <v>8067</v>
      </c>
      <c r="B5000" t="s">
        <v>8068</v>
      </c>
      <c r="C5000">
        <v>9</v>
      </c>
      <c r="D5000">
        <v>2.25</v>
      </c>
      <c r="E5000">
        <v>0.6428571428571429</v>
      </c>
      <c r="F5000">
        <v>4</v>
      </c>
      <c r="G5000">
        <v>12</v>
      </c>
      <c r="H5000">
        <v>11</v>
      </c>
      <c r="I5000">
        <v>0.73759894313077912</v>
      </c>
      <c r="J5000">
        <v>6.6383904881770119</v>
      </c>
      <c r="K5000">
        <v>1.659597622044253</v>
      </c>
      <c r="L5000">
        <v>0.47417074915550089</v>
      </c>
      <c r="M5000">
        <v>2.4246132254220272</v>
      </c>
      <c r="N5000">
        <v>31</v>
      </c>
      <c r="O5000">
        <v>0.125</v>
      </c>
      <c r="P5000">
        <v>0.82979881102212649</v>
      </c>
      <c r="Q5000">
        <v>0.2074497027555316</v>
      </c>
      <c r="R5000">
        <v>5.9271343644437612E-2</v>
      </c>
      <c r="S5000" t="str" cm="1">
        <f t="array" ref="S5000">IFERROR(_xlfn.TEXTJOIN(", ", TRUE, _xlfn._xlws.FILTER(QA_Seed_Keywords!B$2:B$83, ISNUMBER(SEARCH(A5000, QA_Seed_Keywords!B$2:B$83)))), "")</f>
        <v/>
      </c>
      <c r="T5000" cm="1">
        <f t="array" ref="T5000">SUM(--ISNUMBER(SEARCH($A5000,QA_Seed_Keywords!$B$2:$B$83)))</f>
        <v>0</v>
      </c>
      <c r="U5000" t="str" cm="1">
        <f t="array" ref="U5000">IFERROR(_xlfn.TEXTJOIN(", ", TRUE, _xlfn._xlws.FILTER(ROW(QA_Seed_Keywords!B$2:B$83), ISNUMBER(SEARCH(A5000, QA_Seed_Keywords!B$2:B$83)))), "")</f>
        <v/>
      </c>
    </row>
    <row r="5001" spans="1:21" customFormat="1" x14ac:dyDescent="0.3">
      <c r="A5001" t="s">
        <v>8065</v>
      </c>
      <c r="B5001" t="s">
        <v>8066</v>
      </c>
      <c r="C5001">
        <v>12</v>
      </c>
      <c r="D5001">
        <v>4</v>
      </c>
      <c r="E5001">
        <v>0.8571428571428571</v>
      </c>
      <c r="F5001">
        <v>3</v>
      </c>
      <c r="G5001">
        <v>12</v>
      </c>
      <c r="H5001">
        <v>11</v>
      </c>
      <c r="I5001">
        <v>0.73759894313077912</v>
      </c>
      <c r="J5001">
        <v>8.8511873175693498</v>
      </c>
      <c r="K5001">
        <v>2.950395772523116</v>
      </c>
      <c r="L5001">
        <v>0.63222766554066778</v>
      </c>
      <c r="M5001">
        <v>2.4246132254220272</v>
      </c>
      <c r="N5001">
        <v>31</v>
      </c>
      <c r="O5001">
        <v>9.375E-2</v>
      </c>
      <c r="P5001">
        <v>0.8297988110221266</v>
      </c>
      <c r="Q5001">
        <v>0.27659960367404218</v>
      </c>
      <c r="R5001">
        <v>5.9271343644437598E-2</v>
      </c>
      <c r="S5001" t="str" cm="1">
        <f t="array" ref="S5001">IFERROR(_xlfn.TEXTJOIN(", ", TRUE, _xlfn._xlws.FILTER(QA_Seed_Keywords!B$2:B$83, ISNUMBER(SEARCH(A5001, QA_Seed_Keywords!B$2:B$83)))), "")</f>
        <v/>
      </c>
      <c r="T5001" cm="1">
        <f t="array" ref="T5001">SUM(--ISNUMBER(SEARCH($A5001,QA_Seed_Keywords!$B$2:$B$83)))</f>
        <v>0</v>
      </c>
      <c r="U5001" t="str" cm="1">
        <f t="array" ref="U5001">IFERROR(_xlfn.TEXTJOIN(", ", TRUE, _xlfn._xlws.FILTER(ROW(QA_Seed_Keywords!B$2:B$83), ISNUMBER(SEARCH(A5001, QA_Seed_Keywords!B$2:B$83)))), "")</f>
        <v/>
      </c>
    </row>
    <row r="5002" spans="1:21" customFormat="1" x14ac:dyDescent="0.3">
      <c r="A5002" t="s">
        <v>8069</v>
      </c>
      <c r="B5002" t="s">
        <v>8070</v>
      </c>
      <c r="C5002">
        <v>7</v>
      </c>
      <c r="D5002">
        <v>1.166666666666667</v>
      </c>
      <c r="E5002">
        <v>0.5</v>
      </c>
      <c r="F5002">
        <v>6</v>
      </c>
      <c r="G5002">
        <v>12</v>
      </c>
      <c r="H5002">
        <v>10</v>
      </c>
      <c r="I5002">
        <v>0.78845736036427028</v>
      </c>
      <c r="J5002">
        <v>5.519201522549892</v>
      </c>
      <c r="K5002">
        <v>0.91986692042498208</v>
      </c>
      <c r="L5002">
        <v>0.39422868018213508</v>
      </c>
      <c r="M5002">
        <v>2.201469674107817</v>
      </c>
      <c r="N5002">
        <v>39</v>
      </c>
      <c r="O5002">
        <v>0.15</v>
      </c>
      <c r="P5002">
        <v>0.82788022838248376</v>
      </c>
      <c r="Q5002">
        <v>0.13798003806374731</v>
      </c>
      <c r="R5002">
        <v>5.9134302027320271E-2</v>
      </c>
      <c r="S5002" t="str" cm="1">
        <f t="array" ref="S5002">IFERROR(_xlfn.TEXTJOIN(", ", TRUE, _xlfn._xlws.FILTER(QA_Seed_Keywords!B$2:B$83, ISNUMBER(SEARCH(A5002, QA_Seed_Keywords!B$2:B$83)))), "")</f>
        <v/>
      </c>
      <c r="T5002" cm="1">
        <f t="array" ref="T5002">SUM(--ISNUMBER(SEARCH($A5002,QA_Seed_Keywords!$B$2:$B$83)))</f>
        <v>0</v>
      </c>
      <c r="U5002" t="str" cm="1">
        <f t="array" ref="U5002">IFERROR(_xlfn.TEXTJOIN(", ", TRUE, _xlfn._xlws.FILTER(ROW(QA_Seed_Keywords!B$2:B$83), ISNUMBER(SEARCH(A5002, QA_Seed_Keywords!B$2:B$83)))), "")</f>
        <v/>
      </c>
    </row>
    <row r="5003" spans="1:21" customFormat="1" x14ac:dyDescent="0.3">
      <c r="A5003" t="s">
        <v>8071</v>
      </c>
      <c r="B5003" t="s">
        <v>8072</v>
      </c>
      <c r="C5003">
        <v>3</v>
      </c>
      <c r="D5003">
        <v>1.5</v>
      </c>
      <c r="E5003">
        <v>0.2142857142857143</v>
      </c>
      <c r="F5003">
        <v>2</v>
      </c>
      <c r="G5003">
        <v>12</v>
      </c>
      <c r="H5003">
        <v>6</v>
      </c>
      <c r="I5003">
        <v>1.09861228866811</v>
      </c>
      <c r="J5003">
        <v>3.2958368660043291</v>
      </c>
      <c r="K5003">
        <v>1.647918433002165</v>
      </c>
      <c r="L5003">
        <v>0.2354169190003092</v>
      </c>
      <c r="M5003">
        <v>3.810907586541918</v>
      </c>
      <c r="N5003">
        <v>7</v>
      </c>
      <c r="O5003">
        <v>0.25</v>
      </c>
      <c r="P5003">
        <v>0.82395921650108228</v>
      </c>
      <c r="Q5003">
        <v>0.41197960825054109</v>
      </c>
      <c r="R5003">
        <v>5.8854229750077307E-2</v>
      </c>
      <c r="S5003" t="str" cm="1">
        <f t="array" ref="S5003">IFERROR(_xlfn.TEXTJOIN(", ", TRUE, _xlfn._xlws.FILTER(QA_Seed_Keywords!B$2:B$83, ISNUMBER(SEARCH(A5003, QA_Seed_Keywords!B$2:B$83)))), "")</f>
        <v/>
      </c>
      <c r="T5003" cm="1">
        <f t="array" ref="T5003">SUM(--ISNUMBER(SEARCH($A5003,QA_Seed_Keywords!$B$2:$B$83)))</f>
        <v>0</v>
      </c>
      <c r="U5003" t="str" cm="1">
        <f t="array" ref="U5003">IFERROR(_xlfn.TEXTJOIN(", ", TRUE, _xlfn._xlws.FILTER(ROW(QA_Seed_Keywords!B$2:B$83), ISNUMBER(SEARCH(A5003, QA_Seed_Keywords!B$2:B$83)))), "")</f>
        <v/>
      </c>
    </row>
    <row r="5004" spans="1:21" customFormat="1" x14ac:dyDescent="0.3">
      <c r="A5004" t="s">
        <v>8073</v>
      </c>
      <c r="B5004" t="s">
        <v>8073</v>
      </c>
      <c r="C5004">
        <v>3</v>
      </c>
      <c r="D5004">
        <v>1</v>
      </c>
      <c r="E5004">
        <v>0.2142857142857143</v>
      </c>
      <c r="F5004">
        <v>3</v>
      </c>
      <c r="G5004">
        <v>12</v>
      </c>
      <c r="H5004">
        <v>6</v>
      </c>
      <c r="I5004">
        <v>1.09861228866811</v>
      </c>
      <c r="J5004">
        <v>3.2958368660043291</v>
      </c>
      <c r="K5004">
        <v>1.09861228866811</v>
      </c>
      <c r="L5004">
        <v>0.2354169190003092</v>
      </c>
      <c r="M5004">
        <v>2.9999773703255892</v>
      </c>
      <c r="N5004">
        <v>11</v>
      </c>
      <c r="O5004">
        <v>0.25</v>
      </c>
      <c r="P5004">
        <v>0.82395921650108228</v>
      </c>
      <c r="Q5004">
        <v>0.27465307216702739</v>
      </c>
      <c r="R5004">
        <v>5.8854229750077307E-2</v>
      </c>
      <c r="S5004" t="str" cm="1">
        <f t="array" ref="S5004">IFERROR(_xlfn.TEXTJOIN(", ", TRUE, _xlfn._xlws.FILTER(QA_Seed_Keywords!B$2:B$83, ISNUMBER(SEARCH(A5004, QA_Seed_Keywords!B$2:B$83)))), "")</f>
        <v/>
      </c>
      <c r="T5004" cm="1">
        <f t="array" ref="T5004">SUM(--ISNUMBER(SEARCH($A5004,QA_Seed_Keywords!$B$2:$B$83)))</f>
        <v>0</v>
      </c>
      <c r="U5004" t="str" cm="1">
        <f t="array" ref="U5004">IFERROR(_xlfn.TEXTJOIN(", ", TRUE, _xlfn._xlws.FILTER(ROW(QA_Seed_Keywords!B$2:B$83), ISNUMBER(SEARCH(A5004, QA_Seed_Keywords!B$2:B$83)))), "")</f>
        <v/>
      </c>
    </row>
    <row r="5005" spans="1:21" customFormat="1" x14ac:dyDescent="0.3">
      <c r="A5005" t="s">
        <v>8074</v>
      </c>
      <c r="B5005" t="s">
        <v>8074</v>
      </c>
      <c r="C5005">
        <v>3</v>
      </c>
      <c r="D5005">
        <v>1</v>
      </c>
      <c r="E5005">
        <v>0.2142857142857143</v>
      </c>
      <c r="F5005">
        <v>3</v>
      </c>
      <c r="G5005">
        <v>12</v>
      </c>
      <c r="H5005">
        <v>6</v>
      </c>
      <c r="I5005">
        <v>1.09861228866811</v>
      </c>
      <c r="J5005">
        <v>3.2958368660043291</v>
      </c>
      <c r="K5005">
        <v>1.09861228866811</v>
      </c>
      <c r="L5005">
        <v>0.2354169190003092</v>
      </c>
      <c r="M5005">
        <v>3.4054424784337529</v>
      </c>
      <c r="N5005">
        <v>11</v>
      </c>
      <c r="O5005">
        <v>0.25</v>
      </c>
      <c r="P5005">
        <v>0.82395921650108228</v>
      </c>
      <c r="Q5005">
        <v>0.27465307216702739</v>
      </c>
      <c r="R5005">
        <v>5.8854229750077307E-2</v>
      </c>
      <c r="S5005" t="str" cm="1">
        <f t="array" ref="S5005">IFERROR(_xlfn.TEXTJOIN(", ", TRUE, _xlfn._xlws.FILTER(QA_Seed_Keywords!B$2:B$83, ISNUMBER(SEARCH(A5005, QA_Seed_Keywords!B$2:B$83)))), "")</f>
        <v/>
      </c>
      <c r="T5005" cm="1">
        <f t="array" ref="T5005">SUM(--ISNUMBER(SEARCH($A5005,QA_Seed_Keywords!$B$2:$B$83)))</f>
        <v>0</v>
      </c>
      <c r="U5005" t="str" cm="1">
        <f t="array" ref="U5005">IFERROR(_xlfn.TEXTJOIN(", ", TRUE, _xlfn._xlws.FILTER(ROW(QA_Seed_Keywords!B$2:B$83), ISNUMBER(SEARCH(A5005, QA_Seed_Keywords!B$2:B$83)))), "")</f>
        <v/>
      </c>
    </row>
    <row r="5006" spans="1:21" customFormat="1" x14ac:dyDescent="0.3">
      <c r="A5006" t="s">
        <v>8075</v>
      </c>
      <c r="B5006" t="s">
        <v>8076</v>
      </c>
      <c r="C5006">
        <v>10</v>
      </c>
      <c r="D5006">
        <v>3.333333333333333</v>
      </c>
      <c r="E5006">
        <v>0.7142857142857143</v>
      </c>
      <c r="F5006">
        <v>3</v>
      </c>
      <c r="G5006">
        <v>12</v>
      </c>
      <c r="H5006">
        <v>11</v>
      </c>
      <c r="I5006">
        <v>0.73759894313077912</v>
      </c>
      <c r="J5006">
        <v>7.3759894313077909</v>
      </c>
      <c r="K5006">
        <v>2.4586631437692641</v>
      </c>
      <c r="L5006">
        <v>0.52685638795055656</v>
      </c>
      <c r="M5006">
        <v>2.5581446180465499</v>
      </c>
      <c r="N5006">
        <v>26</v>
      </c>
      <c r="O5006">
        <v>0.1111111111111111</v>
      </c>
      <c r="P5006">
        <v>0.81955438125642122</v>
      </c>
      <c r="Q5006">
        <v>0.27318479375214039</v>
      </c>
      <c r="R5006">
        <v>5.8539598661172948E-2</v>
      </c>
      <c r="S5006" t="str" cm="1">
        <f t="array" ref="S5006">IFERROR(_xlfn.TEXTJOIN(", ", TRUE, _xlfn._xlws.FILTER(QA_Seed_Keywords!B$2:B$83, ISNUMBER(SEARCH(A5006, QA_Seed_Keywords!B$2:B$83)))), "")</f>
        <v/>
      </c>
      <c r="T5006" cm="1">
        <f t="array" ref="T5006">SUM(--ISNUMBER(SEARCH($A5006,QA_Seed_Keywords!$B$2:$B$83)))</f>
        <v>0</v>
      </c>
      <c r="U5006" t="str" cm="1">
        <f t="array" ref="U5006">IFERROR(_xlfn.TEXTJOIN(", ", TRUE, _xlfn._xlws.FILTER(ROW(QA_Seed_Keywords!B$2:B$83), ISNUMBER(SEARCH(A5006, QA_Seed_Keywords!B$2:B$83)))), "")</f>
        <v/>
      </c>
    </row>
    <row r="5007" spans="1:21" customFormat="1" x14ac:dyDescent="0.3">
      <c r="A5007" t="s">
        <v>8077</v>
      </c>
      <c r="B5007" t="s">
        <v>8078</v>
      </c>
      <c r="C5007">
        <v>9</v>
      </c>
      <c r="D5007">
        <v>3</v>
      </c>
      <c r="E5007">
        <v>0.6428571428571429</v>
      </c>
      <c r="F5007">
        <v>3</v>
      </c>
      <c r="G5007">
        <v>12</v>
      </c>
      <c r="H5007">
        <v>10</v>
      </c>
      <c r="I5007">
        <v>0.78845736036427028</v>
      </c>
      <c r="J5007">
        <v>7.0961162432784324</v>
      </c>
      <c r="K5007">
        <v>2.3653720810928109</v>
      </c>
      <c r="L5007">
        <v>0.5068654459484595</v>
      </c>
      <c r="M5007">
        <v>2.594512262217425</v>
      </c>
      <c r="N5007">
        <v>25</v>
      </c>
      <c r="O5007">
        <v>0.1153846153846154</v>
      </c>
      <c r="P5007">
        <v>0.8187826434552038</v>
      </c>
      <c r="Q5007">
        <v>0.27292754781840128</v>
      </c>
      <c r="R5007">
        <v>5.8484474532514562E-2</v>
      </c>
      <c r="S5007" t="str" cm="1">
        <f t="array" ref="S5007">IFERROR(_xlfn.TEXTJOIN(", ", TRUE, _xlfn._xlws.FILTER(QA_Seed_Keywords!B$2:B$83, ISNUMBER(SEARCH(A5007, QA_Seed_Keywords!B$2:B$83)))), "")</f>
        <v/>
      </c>
      <c r="T5007" cm="1">
        <f t="array" ref="T5007">SUM(--ISNUMBER(SEARCH($A5007,QA_Seed_Keywords!$B$2:$B$83)))</f>
        <v>0</v>
      </c>
      <c r="U5007" t="str" cm="1">
        <f t="array" ref="U5007">IFERROR(_xlfn.TEXTJOIN(", ", TRUE, _xlfn._xlws.FILTER(ROW(QA_Seed_Keywords!B$2:B$83), ISNUMBER(SEARCH(A5007, QA_Seed_Keywords!B$2:B$83)))), "")</f>
        <v/>
      </c>
    </row>
    <row r="5008" spans="1:21" customFormat="1" x14ac:dyDescent="0.3">
      <c r="A5008" t="s">
        <v>8081</v>
      </c>
      <c r="B5008" t="s">
        <v>8082</v>
      </c>
      <c r="C5008">
        <v>3</v>
      </c>
      <c r="D5008">
        <v>1.5</v>
      </c>
      <c r="E5008">
        <v>0.2142857142857143</v>
      </c>
      <c r="F5008">
        <v>2</v>
      </c>
      <c r="G5008">
        <v>12</v>
      </c>
      <c r="H5008">
        <v>5</v>
      </c>
      <c r="I5008">
        <v>1.2237754316221161</v>
      </c>
      <c r="J5008">
        <v>3.671326294866347</v>
      </c>
      <c r="K5008">
        <v>1.835663147433173</v>
      </c>
      <c r="L5008">
        <v>0.26223759249045342</v>
      </c>
      <c r="M5008">
        <v>3.693124550885535</v>
      </c>
      <c r="N5008">
        <v>8</v>
      </c>
      <c r="O5008">
        <v>0.22222222222222221</v>
      </c>
      <c r="P5008">
        <v>0.81585028774807711</v>
      </c>
      <c r="Q5008">
        <v>0.40792514387403861</v>
      </c>
      <c r="R5008">
        <v>5.827502055343408E-2</v>
      </c>
      <c r="S5008" t="str" cm="1">
        <f t="array" ref="S5008">IFERROR(_xlfn.TEXTJOIN(", ", TRUE, _xlfn._xlws.FILTER(QA_Seed_Keywords!B$2:B$83, ISNUMBER(SEARCH(A5008, QA_Seed_Keywords!B$2:B$83)))), "")</f>
        <v/>
      </c>
      <c r="T5008" cm="1">
        <f t="array" ref="T5008">SUM(--ISNUMBER(SEARCH($A5008,QA_Seed_Keywords!$B$2:$B$83)))</f>
        <v>0</v>
      </c>
      <c r="U5008" t="str" cm="1">
        <f t="array" ref="U5008">IFERROR(_xlfn.TEXTJOIN(", ", TRUE, _xlfn._xlws.FILTER(ROW(QA_Seed_Keywords!B$2:B$83), ISNUMBER(SEARCH(A5008, QA_Seed_Keywords!B$2:B$83)))), "")</f>
        <v/>
      </c>
    </row>
    <row r="5009" spans="1:21" customFormat="1" x14ac:dyDescent="0.3">
      <c r="A5009" t="s">
        <v>8083</v>
      </c>
      <c r="B5009" t="s">
        <v>8084</v>
      </c>
      <c r="C5009">
        <v>3</v>
      </c>
      <c r="D5009">
        <v>1.5</v>
      </c>
      <c r="E5009">
        <v>0.2142857142857143</v>
      </c>
      <c r="F5009">
        <v>2</v>
      </c>
      <c r="G5009">
        <v>12</v>
      </c>
      <c r="H5009">
        <v>5</v>
      </c>
      <c r="I5009">
        <v>1.2237754316221161</v>
      </c>
      <c r="J5009">
        <v>3.671326294866347</v>
      </c>
      <c r="K5009">
        <v>1.835663147433173</v>
      </c>
      <c r="L5009">
        <v>0.26223759249045342</v>
      </c>
      <c r="M5009">
        <v>3.693124550885535</v>
      </c>
      <c r="N5009">
        <v>8</v>
      </c>
      <c r="O5009">
        <v>0.22222222222222221</v>
      </c>
      <c r="P5009">
        <v>0.81585028774807711</v>
      </c>
      <c r="Q5009">
        <v>0.40792514387403861</v>
      </c>
      <c r="R5009">
        <v>5.827502055343408E-2</v>
      </c>
      <c r="S5009" t="str" cm="1">
        <f t="array" ref="S5009">IFERROR(_xlfn.TEXTJOIN(", ", TRUE, _xlfn._xlws.FILTER(QA_Seed_Keywords!B$2:B$83, ISNUMBER(SEARCH(A5009, QA_Seed_Keywords!B$2:B$83)))), "")</f>
        <v/>
      </c>
      <c r="T5009" cm="1">
        <f t="array" ref="T5009">SUM(--ISNUMBER(SEARCH($A5009,QA_Seed_Keywords!$B$2:$B$83)))</f>
        <v>0</v>
      </c>
      <c r="U5009" t="str" cm="1">
        <f t="array" ref="U5009">IFERROR(_xlfn.TEXTJOIN(", ", TRUE, _xlfn._xlws.FILTER(ROW(QA_Seed_Keywords!B$2:B$83), ISNUMBER(SEARCH(A5009, QA_Seed_Keywords!B$2:B$83)))), "")</f>
        <v/>
      </c>
    </row>
    <row r="5010" spans="1:21" customFormat="1" x14ac:dyDescent="0.3">
      <c r="A5010" t="s">
        <v>8079</v>
      </c>
      <c r="B5010" t="s">
        <v>8080</v>
      </c>
      <c r="C5010">
        <v>4</v>
      </c>
      <c r="D5010">
        <v>4</v>
      </c>
      <c r="E5010">
        <v>0.2857142857142857</v>
      </c>
      <c r="F5010">
        <v>1</v>
      </c>
      <c r="G5010">
        <v>12</v>
      </c>
      <c r="H5010">
        <v>5</v>
      </c>
      <c r="I5010">
        <v>1.2237754316221161</v>
      </c>
      <c r="J5010">
        <v>4.8951017264884626</v>
      </c>
      <c r="K5010">
        <v>4.8951017264884626</v>
      </c>
      <c r="L5010">
        <v>0.34965012332060452</v>
      </c>
      <c r="M5010">
        <v>4.0985896589936992</v>
      </c>
      <c r="N5010">
        <v>5</v>
      </c>
      <c r="O5010">
        <v>0.16666666666666671</v>
      </c>
      <c r="P5010">
        <v>0.81585028774807711</v>
      </c>
      <c r="Q5010">
        <v>0.81585028774807711</v>
      </c>
      <c r="R5010">
        <v>5.8275020553434073E-2</v>
      </c>
      <c r="S5010" t="str" cm="1">
        <f t="array" ref="S5010">IFERROR(_xlfn.TEXTJOIN(", ", TRUE, _xlfn._xlws.FILTER(QA_Seed_Keywords!B$2:B$83, ISNUMBER(SEARCH(A5010, QA_Seed_Keywords!B$2:B$83)))), "")</f>
        <v/>
      </c>
      <c r="T5010" cm="1">
        <f t="array" ref="T5010">SUM(--ISNUMBER(SEARCH($A5010,QA_Seed_Keywords!$B$2:$B$83)))</f>
        <v>0</v>
      </c>
      <c r="U5010" t="str" cm="1">
        <f t="array" ref="U5010">IFERROR(_xlfn.TEXTJOIN(", ", TRUE, _xlfn._xlws.FILTER(ROW(QA_Seed_Keywords!B$2:B$83), ISNUMBER(SEARCH(A5010, QA_Seed_Keywords!B$2:B$83)))), "")</f>
        <v/>
      </c>
    </row>
    <row r="5011" spans="1:21" customFormat="1" x14ac:dyDescent="0.3">
      <c r="A5011" t="s">
        <v>8085</v>
      </c>
      <c r="B5011" t="s">
        <v>8086</v>
      </c>
      <c r="C5011">
        <v>10</v>
      </c>
      <c r="D5011">
        <v>1.666666666666667</v>
      </c>
      <c r="E5011">
        <v>0.7142857142857143</v>
      </c>
      <c r="F5011">
        <v>6</v>
      </c>
      <c r="G5011">
        <v>12</v>
      </c>
      <c r="H5011">
        <v>12</v>
      </c>
      <c r="I5011">
        <v>0.69314718055994529</v>
      </c>
      <c r="J5011">
        <v>6.9314718055994531</v>
      </c>
      <c r="K5011">
        <v>1.155245300933242</v>
      </c>
      <c r="L5011">
        <v>0.49510512897138947</v>
      </c>
      <c r="M5011">
        <v>1.958523495497428</v>
      </c>
      <c r="N5011">
        <v>50</v>
      </c>
      <c r="O5011">
        <v>0.1176470588235294</v>
      </c>
      <c r="P5011">
        <v>0.81546727124699447</v>
      </c>
      <c r="Q5011">
        <v>0.13591121187449909</v>
      </c>
      <c r="R5011">
        <v>5.824766223192817E-2</v>
      </c>
      <c r="S5011" t="str" cm="1">
        <f t="array" ref="S5011">IFERROR(_xlfn.TEXTJOIN(", ", TRUE, _xlfn._xlws.FILTER(QA_Seed_Keywords!B$2:B$83, ISNUMBER(SEARCH(A5011, QA_Seed_Keywords!B$2:B$83)))), "")</f>
        <v/>
      </c>
      <c r="T5011" cm="1">
        <f t="array" ref="T5011">SUM(--ISNUMBER(SEARCH($A5011,QA_Seed_Keywords!$B$2:$B$83)))</f>
        <v>0</v>
      </c>
      <c r="U5011" t="str" cm="1">
        <f t="array" ref="U5011">IFERROR(_xlfn.TEXTJOIN(", ", TRUE, _xlfn._xlws.FILTER(ROW(QA_Seed_Keywords!B$2:B$83), ISNUMBER(SEARCH(A5011, QA_Seed_Keywords!B$2:B$83)))), "")</f>
        <v/>
      </c>
    </row>
    <row r="5012" spans="1:21" customFormat="1" x14ac:dyDescent="0.3">
      <c r="A5012" t="s">
        <v>8087</v>
      </c>
      <c r="B5012" t="s">
        <v>8088</v>
      </c>
      <c r="C5012">
        <v>8</v>
      </c>
      <c r="D5012">
        <v>4</v>
      </c>
      <c r="E5012">
        <v>0.5714285714285714</v>
      </c>
      <c r="F5012">
        <v>2</v>
      </c>
      <c r="G5012">
        <v>12</v>
      </c>
      <c r="H5012">
        <v>8</v>
      </c>
      <c r="I5012">
        <v>0.91629073187415511</v>
      </c>
      <c r="J5012">
        <v>7.3303258549932409</v>
      </c>
      <c r="K5012">
        <v>3.66516292749662</v>
      </c>
      <c r="L5012">
        <v>0.5235947039280886</v>
      </c>
      <c r="M5012">
        <v>2.9999773703255892</v>
      </c>
      <c r="N5012">
        <v>17</v>
      </c>
      <c r="O5012">
        <v>0.1111111111111111</v>
      </c>
      <c r="P5012">
        <v>0.81448065055480445</v>
      </c>
      <c r="Q5012">
        <v>0.40724032527740223</v>
      </c>
      <c r="R5012">
        <v>5.8177189325343173E-2</v>
      </c>
      <c r="S5012" t="str" cm="1">
        <f t="array" ref="S5012">IFERROR(_xlfn.TEXTJOIN(", ", TRUE, _xlfn._xlws.FILTER(QA_Seed_Keywords!B$2:B$83, ISNUMBER(SEARCH(A5012, QA_Seed_Keywords!B$2:B$83)))), "")</f>
        <v/>
      </c>
      <c r="T5012" cm="1">
        <f t="array" ref="T5012">SUM(--ISNUMBER(SEARCH($A5012,QA_Seed_Keywords!$B$2:$B$83)))</f>
        <v>0</v>
      </c>
      <c r="U5012" t="str" cm="1">
        <f t="array" ref="U5012">IFERROR(_xlfn.TEXTJOIN(", ", TRUE, _xlfn._xlws.FILTER(ROW(QA_Seed_Keywords!B$2:B$83), ISNUMBER(SEARCH(A5012, QA_Seed_Keywords!B$2:B$83)))), "")</f>
        <v/>
      </c>
    </row>
    <row r="5013" spans="1:21" customFormat="1" x14ac:dyDescent="0.3">
      <c r="A5013" t="s">
        <v>8089</v>
      </c>
      <c r="B5013" t="s">
        <v>8090</v>
      </c>
      <c r="C5013">
        <v>8</v>
      </c>
      <c r="D5013">
        <v>2</v>
      </c>
      <c r="E5013">
        <v>0.5714285714285714</v>
      </c>
      <c r="F5013">
        <v>4</v>
      </c>
      <c r="G5013">
        <v>12</v>
      </c>
      <c r="H5013">
        <v>10</v>
      </c>
      <c r="I5013">
        <v>0.78845736036427028</v>
      </c>
      <c r="J5013">
        <v>6.3076588829141622</v>
      </c>
      <c r="K5013">
        <v>1.576914720728541</v>
      </c>
      <c r="L5013">
        <v>0.45054706306529729</v>
      </c>
      <c r="M5013">
        <v>2.456361923736607</v>
      </c>
      <c r="N5013">
        <v>30</v>
      </c>
      <c r="O5013">
        <v>0.1290322580645161</v>
      </c>
      <c r="P5013">
        <v>0.81389146876311769</v>
      </c>
      <c r="Q5013">
        <v>0.20347286719077939</v>
      </c>
      <c r="R5013">
        <v>5.8135104911651261E-2</v>
      </c>
      <c r="S5013" t="str" cm="1">
        <f t="array" ref="S5013">IFERROR(_xlfn.TEXTJOIN(", ", TRUE, _xlfn._xlws.FILTER(QA_Seed_Keywords!B$2:B$83, ISNUMBER(SEARCH(A5013, QA_Seed_Keywords!B$2:B$83)))), "")</f>
        <v/>
      </c>
      <c r="T5013" cm="1">
        <f t="array" ref="T5013">SUM(--ISNUMBER(SEARCH($A5013,QA_Seed_Keywords!$B$2:$B$83)))</f>
        <v>0</v>
      </c>
      <c r="U5013" t="str" cm="1">
        <f t="array" ref="U5013">IFERROR(_xlfn.TEXTJOIN(", ", TRUE, _xlfn._xlws.FILTER(ROW(QA_Seed_Keywords!B$2:B$83), ISNUMBER(SEARCH(A5013, QA_Seed_Keywords!B$2:B$83)))), "")</f>
        <v/>
      </c>
    </row>
    <row r="5014" spans="1:21" customFormat="1" x14ac:dyDescent="0.3">
      <c r="A5014" t="s">
        <v>8091</v>
      </c>
      <c r="B5014" t="s">
        <v>8092</v>
      </c>
      <c r="C5014">
        <v>17</v>
      </c>
      <c r="D5014">
        <v>4.25</v>
      </c>
      <c r="E5014">
        <v>1.214285714285714</v>
      </c>
      <c r="F5014">
        <v>4</v>
      </c>
      <c r="G5014">
        <v>12</v>
      </c>
      <c r="H5014">
        <v>12</v>
      </c>
      <c r="I5014">
        <v>0.69314718055994529</v>
      </c>
      <c r="J5014">
        <v>11.78350206951907</v>
      </c>
      <c r="K5014">
        <v>2.9458755173797671</v>
      </c>
      <c r="L5014">
        <v>0.84167871925136206</v>
      </c>
      <c r="M5014">
        <v>1.829906117675334</v>
      </c>
      <c r="N5014">
        <v>57</v>
      </c>
      <c r="O5014">
        <v>6.8965517241379309E-2</v>
      </c>
      <c r="P5014">
        <v>0.81265531513924616</v>
      </c>
      <c r="Q5014">
        <v>0.20316382878481151</v>
      </c>
      <c r="R5014">
        <v>5.8046808224231868E-2</v>
      </c>
      <c r="S5014" t="str" cm="1">
        <f t="array" ref="S5014">IFERROR(_xlfn.TEXTJOIN(", ", TRUE, _xlfn._xlws.FILTER(QA_Seed_Keywords!B$2:B$83, ISNUMBER(SEARCH(A5014, QA_Seed_Keywords!B$2:B$83)))), "")</f>
        <v/>
      </c>
      <c r="T5014" cm="1">
        <f t="array" ref="T5014">SUM(--ISNUMBER(SEARCH($A5014,QA_Seed_Keywords!$B$2:$B$83)))</f>
        <v>0</v>
      </c>
      <c r="U5014" t="str" cm="1">
        <f t="array" ref="U5014">IFERROR(_xlfn.TEXTJOIN(", ", TRUE, _xlfn._xlws.FILTER(ROW(QA_Seed_Keywords!B$2:B$83), ISNUMBER(SEARCH(A5014, QA_Seed_Keywords!B$2:B$83)))), "")</f>
        <v/>
      </c>
    </row>
    <row r="5015" spans="1:21" customFormat="1" x14ac:dyDescent="0.3">
      <c r="A5015" t="s">
        <v>8093</v>
      </c>
      <c r="B5015" t="s">
        <v>8094</v>
      </c>
      <c r="C5015">
        <v>12</v>
      </c>
      <c r="D5015">
        <v>4</v>
      </c>
      <c r="E5015">
        <v>0.8571428571428571</v>
      </c>
      <c r="F5015">
        <v>3</v>
      </c>
      <c r="G5015">
        <v>12</v>
      </c>
      <c r="H5015">
        <v>10</v>
      </c>
      <c r="I5015">
        <v>0.78845736036427028</v>
      </c>
      <c r="J5015">
        <v>9.4614883243712438</v>
      </c>
      <c r="K5015">
        <v>3.1538294414570811</v>
      </c>
      <c r="L5015">
        <v>0.67582059459794597</v>
      </c>
      <c r="M5015">
        <v>2.3350010667323402</v>
      </c>
      <c r="N5015">
        <v>34</v>
      </c>
      <c r="O5015">
        <v>8.5714285714285715E-2</v>
      </c>
      <c r="P5015">
        <v>0.81098471351753521</v>
      </c>
      <c r="Q5015">
        <v>0.27032823783917842</v>
      </c>
      <c r="R5015">
        <v>5.7927479536966787E-2</v>
      </c>
      <c r="S5015" t="str" cm="1">
        <f t="array" ref="S5015">IFERROR(_xlfn.TEXTJOIN(", ", TRUE, _xlfn._xlws.FILTER(QA_Seed_Keywords!B$2:B$83, ISNUMBER(SEARCH(A5015, QA_Seed_Keywords!B$2:B$83)))), "")</f>
        <v/>
      </c>
      <c r="T5015" cm="1">
        <f t="array" ref="T5015">SUM(--ISNUMBER(SEARCH($A5015,QA_Seed_Keywords!$B$2:$B$83)))</f>
        <v>0</v>
      </c>
      <c r="U5015" t="str" cm="1">
        <f t="array" ref="U5015">IFERROR(_xlfn.TEXTJOIN(", ", TRUE, _xlfn._xlws.FILTER(ROW(QA_Seed_Keywords!B$2:B$83), ISNUMBER(SEARCH(A5015, QA_Seed_Keywords!B$2:B$83)))), "")</f>
        <v/>
      </c>
    </row>
    <row r="5016" spans="1:21" customFormat="1" x14ac:dyDescent="0.3">
      <c r="A5016" t="s">
        <v>8095</v>
      </c>
      <c r="B5016" t="s">
        <v>8096</v>
      </c>
      <c r="C5016">
        <v>11</v>
      </c>
      <c r="D5016">
        <v>1.571428571428571</v>
      </c>
      <c r="E5016">
        <v>0.7857142857142857</v>
      </c>
      <c r="F5016">
        <v>7</v>
      </c>
      <c r="G5016">
        <v>12</v>
      </c>
      <c r="H5016">
        <v>12</v>
      </c>
      <c r="I5016">
        <v>0.69314718055994529</v>
      </c>
      <c r="J5016">
        <v>7.6246189861593976</v>
      </c>
      <c r="K5016">
        <v>1.089231283737057</v>
      </c>
      <c r="L5016">
        <v>0.5446156418685284</v>
      </c>
      <c r="M5016">
        <v>1.7006943861953281</v>
      </c>
      <c r="N5016">
        <v>65</v>
      </c>
      <c r="O5016">
        <v>0.10606060606060611</v>
      </c>
      <c r="P5016">
        <v>0.80867171065326959</v>
      </c>
      <c r="Q5016">
        <v>0.1155245300933242</v>
      </c>
      <c r="R5016">
        <v>5.7762265046662098E-2</v>
      </c>
      <c r="S5016" t="str" cm="1">
        <f t="array" ref="S5016">IFERROR(_xlfn.TEXTJOIN(", ", TRUE, _xlfn._xlws.FILTER(QA_Seed_Keywords!B$2:B$83, ISNUMBER(SEARCH(A5016, QA_Seed_Keywords!B$2:B$83)))), "")</f>
        <v/>
      </c>
      <c r="T5016" cm="1">
        <f t="array" ref="T5016">SUM(--ISNUMBER(SEARCH($A5016,QA_Seed_Keywords!$B$2:$B$83)))</f>
        <v>0</v>
      </c>
      <c r="U5016" t="str" cm="1">
        <f t="array" ref="U5016">IFERROR(_xlfn.TEXTJOIN(", ", TRUE, _xlfn._xlws.FILTER(ROW(QA_Seed_Keywords!B$2:B$83), ISNUMBER(SEARCH(A5016, QA_Seed_Keywords!B$2:B$83)))), "")</f>
        <v/>
      </c>
    </row>
    <row r="5017" spans="1:21" customFormat="1" x14ac:dyDescent="0.3">
      <c r="A5017" t="s">
        <v>8097</v>
      </c>
      <c r="B5017" t="s">
        <v>8098</v>
      </c>
      <c r="C5017">
        <v>14</v>
      </c>
      <c r="D5017">
        <v>3.5</v>
      </c>
      <c r="E5017">
        <v>1</v>
      </c>
      <c r="F5017">
        <v>4</v>
      </c>
      <c r="G5017">
        <v>12</v>
      </c>
      <c r="H5017">
        <v>12</v>
      </c>
      <c r="I5017">
        <v>0.69314718055994529</v>
      </c>
      <c r="J5017">
        <v>9.7040605278392338</v>
      </c>
      <c r="K5017">
        <v>2.426015131959808</v>
      </c>
      <c r="L5017">
        <v>0.69314718055994529</v>
      </c>
      <c r="M5017">
        <v>2.019148117313863</v>
      </c>
      <c r="N5017">
        <v>47</v>
      </c>
      <c r="O5017">
        <v>8.3333333333333329E-2</v>
      </c>
      <c r="P5017">
        <v>0.80867171065326948</v>
      </c>
      <c r="Q5017">
        <v>0.2021679276633174</v>
      </c>
      <c r="R5017">
        <v>5.7762265046662098E-2</v>
      </c>
      <c r="S5017" t="str" cm="1">
        <f t="array" ref="S5017">IFERROR(_xlfn.TEXTJOIN(", ", TRUE, _xlfn._xlws.FILTER(QA_Seed_Keywords!B$2:B$83, ISNUMBER(SEARCH(A5017, QA_Seed_Keywords!B$2:B$83)))), "")</f>
        <v/>
      </c>
      <c r="T5017" cm="1">
        <f t="array" ref="T5017">SUM(--ISNUMBER(SEARCH($A5017,QA_Seed_Keywords!$B$2:$B$83)))</f>
        <v>0</v>
      </c>
      <c r="U5017" t="str" cm="1">
        <f t="array" ref="U5017">IFERROR(_xlfn.TEXTJOIN(", ", TRUE, _xlfn._xlws.FILTER(ROW(QA_Seed_Keywords!B$2:B$83), ISNUMBER(SEARCH(A5017, QA_Seed_Keywords!B$2:B$83)))), "")</f>
        <v/>
      </c>
    </row>
    <row r="5018" spans="1:21" customFormat="1" x14ac:dyDescent="0.3">
      <c r="A5018" t="s">
        <v>8099</v>
      </c>
      <c r="B5018" t="s">
        <v>8100</v>
      </c>
      <c r="C5018">
        <v>7</v>
      </c>
      <c r="D5018">
        <v>1.4</v>
      </c>
      <c r="E5018">
        <v>0.5</v>
      </c>
      <c r="F5018">
        <v>5</v>
      </c>
      <c r="G5018">
        <v>12</v>
      </c>
      <c r="H5018">
        <v>11</v>
      </c>
      <c r="I5018">
        <v>0.73759894313077912</v>
      </c>
      <c r="J5018">
        <v>5.1631926019154539</v>
      </c>
      <c r="K5018">
        <v>1.032638520383091</v>
      </c>
      <c r="L5018">
        <v>0.36879947156538961</v>
      </c>
      <c r="M5018">
        <v>2.4246132254220272</v>
      </c>
      <c r="N5018">
        <v>31</v>
      </c>
      <c r="O5018">
        <v>0.15625</v>
      </c>
      <c r="P5018">
        <v>0.8067488440492897</v>
      </c>
      <c r="Q5018">
        <v>0.16134976880985791</v>
      </c>
      <c r="R5018">
        <v>5.7624917432092117E-2</v>
      </c>
      <c r="S5018" t="str" cm="1">
        <f t="array" ref="S5018">IFERROR(_xlfn.TEXTJOIN(", ", TRUE, _xlfn._xlws.FILTER(QA_Seed_Keywords!B$2:B$83, ISNUMBER(SEARCH(A5018, QA_Seed_Keywords!B$2:B$83)))), "")</f>
        <v/>
      </c>
      <c r="T5018" cm="1">
        <f t="array" ref="T5018">SUM(--ISNUMBER(SEARCH($A5018,QA_Seed_Keywords!$B$2:$B$83)))</f>
        <v>0</v>
      </c>
      <c r="U5018" t="str" cm="1">
        <f t="array" ref="U5018">IFERROR(_xlfn.TEXTJOIN(", ", TRUE, _xlfn._xlws.FILTER(ROW(QA_Seed_Keywords!B$2:B$83), ISNUMBER(SEARCH(A5018, QA_Seed_Keywords!B$2:B$83)))), "")</f>
        <v/>
      </c>
    </row>
    <row r="5019" spans="1:21" customFormat="1" x14ac:dyDescent="0.3">
      <c r="A5019" t="s">
        <v>8101</v>
      </c>
      <c r="B5019" t="s">
        <v>8101</v>
      </c>
      <c r="C5019">
        <v>2</v>
      </c>
      <c r="D5019">
        <v>2</v>
      </c>
      <c r="E5019">
        <v>0.14285714285714279</v>
      </c>
      <c r="F5019">
        <v>1</v>
      </c>
      <c r="G5019">
        <v>12</v>
      </c>
      <c r="H5019">
        <v>3</v>
      </c>
      <c r="I5019">
        <v>1.6094379124341001</v>
      </c>
      <c r="J5019">
        <v>3.218875824868201</v>
      </c>
      <c r="K5019">
        <v>3.218875824868201</v>
      </c>
      <c r="L5019">
        <v>0.2299197017763</v>
      </c>
      <c r="M5019">
        <v>4.5040547671018629</v>
      </c>
      <c r="N5019">
        <v>3</v>
      </c>
      <c r="O5019">
        <v>0.25</v>
      </c>
      <c r="P5019">
        <v>0.80471895621705014</v>
      </c>
      <c r="Q5019">
        <v>0.80471895621705014</v>
      </c>
      <c r="R5019">
        <v>5.7479925444075007E-2</v>
      </c>
      <c r="S5019" t="str" cm="1">
        <f t="array" ref="S5019">IFERROR(_xlfn.TEXTJOIN(", ", TRUE, _xlfn._xlws.FILTER(QA_Seed_Keywords!B$2:B$83, ISNUMBER(SEARCH(A5019, QA_Seed_Keywords!B$2:B$83)))), "")</f>
        <v/>
      </c>
      <c r="T5019" cm="1">
        <f t="array" ref="T5019">SUM(--ISNUMBER(SEARCH($A5019,QA_Seed_Keywords!$B$2:$B$83)))</f>
        <v>0</v>
      </c>
      <c r="U5019" t="str" cm="1">
        <f t="array" ref="U5019">IFERROR(_xlfn.TEXTJOIN(", ", TRUE, _xlfn._xlws.FILTER(ROW(QA_Seed_Keywords!B$2:B$83), ISNUMBER(SEARCH(A5019, QA_Seed_Keywords!B$2:B$83)))), "")</f>
        <v/>
      </c>
    </row>
    <row r="5020" spans="1:21" customFormat="1" x14ac:dyDescent="0.3">
      <c r="A5020" t="s">
        <v>8102</v>
      </c>
      <c r="B5020" t="s">
        <v>8103</v>
      </c>
      <c r="C5020">
        <v>2</v>
      </c>
      <c r="D5020">
        <v>2</v>
      </c>
      <c r="E5020">
        <v>0.14285714285714279</v>
      </c>
      <c r="F5020">
        <v>1</v>
      </c>
      <c r="G5020">
        <v>12</v>
      </c>
      <c r="H5020">
        <v>3</v>
      </c>
      <c r="I5020">
        <v>1.6094379124341001</v>
      </c>
      <c r="J5020">
        <v>3.218875824868201</v>
      </c>
      <c r="K5020">
        <v>3.218875824868201</v>
      </c>
      <c r="L5020">
        <v>0.2299197017763</v>
      </c>
      <c r="M5020">
        <v>4.5040547671018629</v>
      </c>
      <c r="N5020">
        <v>3</v>
      </c>
      <c r="O5020">
        <v>0.25</v>
      </c>
      <c r="P5020">
        <v>0.80471895621705014</v>
      </c>
      <c r="Q5020">
        <v>0.80471895621705014</v>
      </c>
      <c r="R5020">
        <v>5.7479925444075007E-2</v>
      </c>
      <c r="S5020" t="str" cm="1">
        <f t="array" ref="S5020">IFERROR(_xlfn.TEXTJOIN(", ", TRUE, _xlfn._xlws.FILTER(QA_Seed_Keywords!B$2:B$83, ISNUMBER(SEARCH(A5020, QA_Seed_Keywords!B$2:B$83)))), "")</f>
        <v/>
      </c>
      <c r="T5020" cm="1">
        <f t="array" ref="T5020">SUM(--ISNUMBER(SEARCH($A5020,QA_Seed_Keywords!$B$2:$B$83)))</f>
        <v>0</v>
      </c>
      <c r="U5020" t="str" cm="1">
        <f t="array" ref="U5020">IFERROR(_xlfn.TEXTJOIN(", ", TRUE, _xlfn._xlws.FILTER(ROW(QA_Seed_Keywords!B$2:B$83), ISNUMBER(SEARCH(A5020, QA_Seed_Keywords!B$2:B$83)))), "")</f>
        <v/>
      </c>
    </row>
    <row r="5021" spans="1:21" customFormat="1" x14ac:dyDescent="0.3">
      <c r="A5021" t="s">
        <v>8104</v>
      </c>
      <c r="B5021" t="s">
        <v>8105</v>
      </c>
      <c r="C5021">
        <v>2</v>
      </c>
      <c r="D5021">
        <v>2</v>
      </c>
      <c r="E5021">
        <v>0.14285714285714279</v>
      </c>
      <c r="F5021">
        <v>1</v>
      </c>
      <c r="G5021">
        <v>12</v>
      </c>
      <c r="H5021">
        <v>3</v>
      </c>
      <c r="I5021">
        <v>1.6094379124341001</v>
      </c>
      <c r="J5021">
        <v>3.218875824868201</v>
      </c>
      <c r="K5021">
        <v>3.218875824868201</v>
      </c>
      <c r="L5021">
        <v>0.2299197017763</v>
      </c>
      <c r="M5021">
        <v>5.8903491282217537</v>
      </c>
      <c r="N5021">
        <v>3</v>
      </c>
      <c r="O5021">
        <v>0.25</v>
      </c>
      <c r="P5021">
        <v>0.80471895621705014</v>
      </c>
      <c r="Q5021">
        <v>0.80471895621705014</v>
      </c>
      <c r="R5021">
        <v>5.7479925444075007E-2</v>
      </c>
      <c r="S5021" t="str" cm="1">
        <f t="array" ref="S5021">IFERROR(_xlfn.TEXTJOIN(", ", TRUE, _xlfn._xlws.FILTER(QA_Seed_Keywords!B$2:B$83, ISNUMBER(SEARCH(A5021, QA_Seed_Keywords!B$2:B$83)))), "")</f>
        <v/>
      </c>
      <c r="T5021" cm="1">
        <f t="array" ref="T5021">SUM(--ISNUMBER(SEARCH($A5021,QA_Seed_Keywords!$B$2:$B$83)))</f>
        <v>0</v>
      </c>
      <c r="U5021" t="str" cm="1">
        <f t="array" ref="U5021">IFERROR(_xlfn.TEXTJOIN(", ", TRUE, _xlfn._xlws.FILTER(ROW(QA_Seed_Keywords!B$2:B$83), ISNUMBER(SEARCH(A5021, QA_Seed_Keywords!B$2:B$83)))), "")</f>
        <v/>
      </c>
    </row>
    <row r="5022" spans="1:21" customFormat="1" x14ac:dyDescent="0.3">
      <c r="A5022" t="s">
        <v>8106</v>
      </c>
      <c r="B5022" t="s">
        <v>8106</v>
      </c>
      <c r="C5022">
        <v>2</v>
      </c>
      <c r="D5022">
        <v>2</v>
      </c>
      <c r="E5022">
        <v>0.14285714285714279</v>
      </c>
      <c r="F5022">
        <v>1</v>
      </c>
      <c r="G5022">
        <v>12</v>
      </c>
      <c r="H5022">
        <v>3</v>
      </c>
      <c r="I5022">
        <v>1.6094379124341001</v>
      </c>
      <c r="J5022">
        <v>3.218875824868201</v>
      </c>
      <c r="K5022">
        <v>3.218875824868201</v>
      </c>
      <c r="L5022">
        <v>0.2299197017763</v>
      </c>
      <c r="M5022">
        <v>4.5040547671018629</v>
      </c>
      <c r="N5022">
        <v>3</v>
      </c>
      <c r="O5022">
        <v>0.25</v>
      </c>
      <c r="P5022">
        <v>0.80471895621705014</v>
      </c>
      <c r="Q5022">
        <v>0.80471895621705014</v>
      </c>
      <c r="R5022">
        <v>5.7479925444075007E-2</v>
      </c>
      <c r="S5022" t="str" cm="1">
        <f t="array" ref="S5022">IFERROR(_xlfn.TEXTJOIN(", ", TRUE, _xlfn._xlws.FILTER(QA_Seed_Keywords!B$2:B$83, ISNUMBER(SEARCH(A5022, QA_Seed_Keywords!B$2:B$83)))), "")</f>
        <v/>
      </c>
      <c r="T5022" cm="1">
        <f t="array" ref="T5022">SUM(--ISNUMBER(SEARCH($A5022,QA_Seed_Keywords!$B$2:$B$83)))</f>
        <v>0</v>
      </c>
      <c r="U5022" t="str" cm="1">
        <f t="array" ref="U5022">IFERROR(_xlfn.TEXTJOIN(", ", TRUE, _xlfn._xlws.FILTER(ROW(QA_Seed_Keywords!B$2:B$83), ISNUMBER(SEARCH(A5022, QA_Seed_Keywords!B$2:B$83)))), "")</f>
        <v/>
      </c>
    </row>
    <row r="5023" spans="1:21" customFormat="1" x14ac:dyDescent="0.3">
      <c r="A5023" t="s">
        <v>8107</v>
      </c>
      <c r="B5023" t="s">
        <v>8107</v>
      </c>
      <c r="C5023">
        <v>2</v>
      </c>
      <c r="D5023">
        <v>2</v>
      </c>
      <c r="E5023">
        <v>0.14285714285714279</v>
      </c>
      <c r="F5023">
        <v>1</v>
      </c>
      <c r="G5023">
        <v>12</v>
      </c>
      <c r="H5023">
        <v>3</v>
      </c>
      <c r="I5023">
        <v>1.6094379124341001</v>
      </c>
      <c r="J5023">
        <v>3.218875824868201</v>
      </c>
      <c r="K5023">
        <v>3.218875824868201</v>
      </c>
      <c r="L5023">
        <v>0.2299197017763</v>
      </c>
      <c r="M5023">
        <v>4.5040547671018629</v>
      </c>
      <c r="N5023">
        <v>3</v>
      </c>
      <c r="O5023">
        <v>0.25</v>
      </c>
      <c r="P5023">
        <v>0.80471895621705014</v>
      </c>
      <c r="Q5023">
        <v>0.80471895621705014</v>
      </c>
      <c r="R5023">
        <v>5.7479925444075007E-2</v>
      </c>
      <c r="S5023" t="str" cm="1">
        <f t="array" ref="S5023">IFERROR(_xlfn.TEXTJOIN(", ", TRUE, _xlfn._xlws.FILTER(QA_Seed_Keywords!B$2:B$83, ISNUMBER(SEARCH(A5023, QA_Seed_Keywords!B$2:B$83)))), "")</f>
        <v/>
      </c>
      <c r="T5023" cm="1">
        <f t="array" ref="T5023">SUM(--ISNUMBER(SEARCH($A5023,QA_Seed_Keywords!$B$2:$B$83)))</f>
        <v>0</v>
      </c>
      <c r="U5023" t="str" cm="1">
        <f t="array" ref="U5023">IFERROR(_xlfn.TEXTJOIN(", ", TRUE, _xlfn._xlws.FILTER(ROW(QA_Seed_Keywords!B$2:B$83), ISNUMBER(SEARCH(A5023, QA_Seed_Keywords!B$2:B$83)))), "")</f>
        <v/>
      </c>
    </row>
    <row r="5024" spans="1:21" customFormat="1" x14ac:dyDescent="0.3">
      <c r="A5024" t="s">
        <v>8108</v>
      </c>
      <c r="B5024" t="s">
        <v>8108</v>
      </c>
      <c r="C5024">
        <v>2</v>
      </c>
      <c r="D5024">
        <v>2</v>
      </c>
      <c r="E5024">
        <v>0.14285714285714279</v>
      </c>
      <c r="F5024">
        <v>1</v>
      </c>
      <c r="G5024">
        <v>12</v>
      </c>
      <c r="H5024">
        <v>3</v>
      </c>
      <c r="I5024">
        <v>1.6094379124341001</v>
      </c>
      <c r="J5024">
        <v>3.218875824868201</v>
      </c>
      <c r="K5024">
        <v>3.218875824868201</v>
      </c>
      <c r="L5024">
        <v>0.2299197017763</v>
      </c>
      <c r="M5024">
        <v>4.5040547671018629</v>
      </c>
      <c r="N5024">
        <v>3</v>
      </c>
      <c r="O5024">
        <v>0.25</v>
      </c>
      <c r="P5024">
        <v>0.80471895621705014</v>
      </c>
      <c r="Q5024">
        <v>0.80471895621705014</v>
      </c>
      <c r="R5024">
        <v>5.7479925444075007E-2</v>
      </c>
      <c r="S5024" t="str" cm="1">
        <f t="array" ref="S5024">IFERROR(_xlfn.TEXTJOIN(", ", TRUE, _xlfn._xlws.FILTER(QA_Seed_Keywords!B$2:B$83, ISNUMBER(SEARCH(A5024, QA_Seed_Keywords!B$2:B$83)))), "")</f>
        <v/>
      </c>
      <c r="T5024" cm="1">
        <f t="array" ref="T5024">SUM(--ISNUMBER(SEARCH($A5024,QA_Seed_Keywords!$B$2:$B$83)))</f>
        <v>0</v>
      </c>
      <c r="U5024" t="str" cm="1">
        <f t="array" ref="U5024">IFERROR(_xlfn.TEXTJOIN(", ", TRUE, _xlfn._xlws.FILTER(ROW(QA_Seed_Keywords!B$2:B$83), ISNUMBER(SEARCH(A5024, QA_Seed_Keywords!B$2:B$83)))), "")</f>
        <v/>
      </c>
    </row>
    <row r="5025" spans="1:21" customFormat="1" x14ac:dyDescent="0.3">
      <c r="A5025" t="s">
        <v>8109</v>
      </c>
      <c r="B5025" t="s">
        <v>8109</v>
      </c>
      <c r="C5025">
        <v>2</v>
      </c>
      <c r="D5025">
        <v>2</v>
      </c>
      <c r="E5025">
        <v>0.14285714285714279</v>
      </c>
      <c r="F5025">
        <v>1</v>
      </c>
      <c r="G5025">
        <v>12</v>
      </c>
      <c r="H5025">
        <v>3</v>
      </c>
      <c r="I5025">
        <v>1.6094379124341001</v>
      </c>
      <c r="J5025">
        <v>3.218875824868201</v>
      </c>
      <c r="K5025">
        <v>3.218875824868201</v>
      </c>
      <c r="L5025">
        <v>0.2299197017763</v>
      </c>
      <c r="M5025">
        <v>4.5040547671018629</v>
      </c>
      <c r="N5025">
        <v>3</v>
      </c>
      <c r="O5025">
        <v>0.25</v>
      </c>
      <c r="P5025">
        <v>0.80471895621705014</v>
      </c>
      <c r="Q5025">
        <v>0.80471895621705014</v>
      </c>
      <c r="R5025">
        <v>5.7479925444075007E-2</v>
      </c>
      <c r="S5025" t="str" cm="1">
        <f t="array" ref="S5025">IFERROR(_xlfn.TEXTJOIN(", ", TRUE, _xlfn._xlws.FILTER(QA_Seed_Keywords!B$2:B$83, ISNUMBER(SEARCH(A5025, QA_Seed_Keywords!B$2:B$83)))), "")</f>
        <v/>
      </c>
      <c r="T5025" cm="1">
        <f t="array" ref="T5025">SUM(--ISNUMBER(SEARCH($A5025,QA_Seed_Keywords!$B$2:$B$83)))</f>
        <v>0</v>
      </c>
      <c r="U5025" t="str" cm="1">
        <f t="array" ref="U5025">IFERROR(_xlfn.TEXTJOIN(", ", TRUE, _xlfn._xlws.FILTER(ROW(QA_Seed_Keywords!B$2:B$83), ISNUMBER(SEARCH(A5025, QA_Seed_Keywords!B$2:B$83)))), "")</f>
        <v/>
      </c>
    </row>
    <row r="5026" spans="1:21" customFormat="1" x14ac:dyDescent="0.3">
      <c r="A5026" t="s">
        <v>8110</v>
      </c>
      <c r="B5026" t="s">
        <v>8110</v>
      </c>
      <c r="C5026">
        <v>2</v>
      </c>
      <c r="D5026">
        <v>2</v>
      </c>
      <c r="E5026">
        <v>0.14285714285714279</v>
      </c>
      <c r="F5026">
        <v>1</v>
      </c>
      <c r="G5026">
        <v>12</v>
      </c>
      <c r="H5026">
        <v>3</v>
      </c>
      <c r="I5026">
        <v>1.6094379124341001</v>
      </c>
      <c r="J5026">
        <v>3.218875824868201</v>
      </c>
      <c r="K5026">
        <v>3.218875824868201</v>
      </c>
      <c r="L5026">
        <v>0.2299197017763</v>
      </c>
      <c r="M5026">
        <v>4.2809112157876541</v>
      </c>
      <c r="N5026">
        <v>3</v>
      </c>
      <c r="O5026">
        <v>0.25</v>
      </c>
      <c r="P5026">
        <v>0.80471895621705014</v>
      </c>
      <c r="Q5026">
        <v>0.80471895621705014</v>
      </c>
      <c r="R5026">
        <v>5.7479925444075007E-2</v>
      </c>
      <c r="S5026" t="str" cm="1">
        <f t="array" ref="S5026">IFERROR(_xlfn.TEXTJOIN(", ", TRUE, _xlfn._xlws.FILTER(QA_Seed_Keywords!B$2:B$83, ISNUMBER(SEARCH(A5026, QA_Seed_Keywords!B$2:B$83)))), "")</f>
        <v/>
      </c>
      <c r="T5026" cm="1">
        <f t="array" ref="T5026">SUM(--ISNUMBER(SEARCH($A5026,QA_Seed_Keywords!$B$2:$B$83)))</f>
        <v>0</v>
      </c>
      <c r="U5026" t="str" cm="1">
        <f t="array" ref="U5026">IFERROR(_xlfn.TEXTJOIN(", ", TRUE, _xlfn._xlws.FILTER(ROW(QA_Seed_Keywords!B$2:B$83), ISNUMBER(SEARCH(A5026, QA_Seed_Keywords!B$2:B$83)))), "")</f>
        <v/>
      </c>
    </row>
    <row r="5027" spans="1:21" customFormat="1" x14ac:dyDescent="0.3">
      <c r="A5027" t="s">
        <v>8111</v>
      </c>
      <c r="B5027" t="s">
        <v>8112</v>
      </c>
      <c r="C5027">
        <v>2</v>
      </c>
      <c r="D5027">
        <v>2</v>
      </c>
      <c r="E5027">
        <v>0.14285714285714279</v>
      </c>
      <c r="F5027">
        <v>1</v>
      </c>
      <c r="G5027">
        <v>12</v>
      </c>
      <c r="H5027">
        <v>3</v>
      </c>
      <c r="I5027">
        <v>1.6094379124341001</v>
      </c>
      <c r="J5027">
        <v>3.218875824868201</v>
      </c>
      <c r="K5027">
        <v>3.218875824868201</v>
      </c>
      <c r="L5027">
        <v>0.2299197017763</v>
      </c>
      <c r="M5027">
        <v>5.8903491282217537</v>
      </c>
      <c r="N5027">
        <v>3</v>
      </c>
      <c r="O5027">
        <v>0.25</v>
      </c>
      <c r="P5027">
        <v>0.80471895621705014</v>
      </c>
      <c r="Q5027">
        <v>0.80471895621705014</v>
      </c>
      <c r="R5027">
        <v>5.7479925444075007E-2</v>
      </c>
      <c r="S5027" t="str" cm="1">
        <f t="array" ref="S5027">IFERROR(_xlfn.TEXTJOIN(", ", TRUE, _xlfn._xlws.FILTER(QA_Seed_Keywords!B$2:B$83, ISNUMBER(SEARCH(A5027, QA_Seed_Keywords!B$2:B$83)))), "")</f>
        <v/>
      </c>
      <c r="T5027" cm="1">
        <f t="array" ref="T5027">SUM(--ISNUMBER(SEARCH($A5027,QA_Seed_Keywords!$B$2:$B$83)))</f>
        <v>0</v>
      </c>
      <c r="U5027" t="str" cm="1">
        <f t="array" ref="U5027">IFERROR(_xlfn.TEXTJOIN(", ", TRUE, _xlfn._xlws.FILTER(ROW(QA_Seed_Keywords!B$2:B$83), ISNUMBER(SEARCH(A5027, QA_Seed_Keywords!B$2:B$83)))), "")</f>
        <v/>
      </c>
    </row>
    <row r="5028" spans="1:21" customFormat="1" x14ac:dyDescent="0.3">
      <c r="A5028" t="s">
        <v>8113</v>
      </c>
      <c r="B5028" t="s">
        <v>8114</v>
      </c>
      <c r="C5028">
        <v>2</v>
      </c>
      <c r="D5028">
        <v>2</v>
      </c>
      <c r="E5028">
        <v>0.14285714285714279</v>
      </c>
      <c r="F5028">
        <v>1</v>
      </c>
      <c r="G5028">
        <v>12</v>
      </c>
      <c r="H5028">
        <v>3</v>
      </c>
      <c r="I5028">
        <v>1.6094379124341001</v>
      </c>
      <c r="J5028">
        <v>3.218875824868201</v>
      </c>
      <c r="K5028">
        <v>3.218875824868201</v>
      </c>
      <c r="L5028">
        <v>0.2299197017763</v>
      </c>
      <c r="M5028">
        <v>5.8903491282217537</v>
      </c>
      <c r="N5028">
        <v>3</v>
      </c>
      <c r="O5028">
        <v>0.25</v>
      </c>
      <c r="P5028">
        <v>0.80471895621705014</v>
      </c>
      <c r="Q5028">
        <v>0.80471895621705014</v>
      </c>
      <c r="R5028">
        <v>5.7479925444075007E-2</v>
      </c>
      <c r="S5028" t="str" cm="1">
        <f t="array" ref="S5028">IFERROR(_xlfn.TEXTJOIN(", ", TRUE, _xlfn._xlws.FILTER(QA_Seed_Keywords!B$2:B$83, ISNUMBER(SEARCH(A5028, QA_Seed_Keywords!B$2:B$83)))), "")</f>
        <v/>
      </c>
      <c r="T5028" cm="1">
        <f t="array" ref="T5028">SUM(--ISNUMBER(SEARCH($A5028,QA_Seed_Keywords!$B$2:$B$83)))</f>
        <v>0</v>
      </c>
      <c r="U5028" t="str" cm="1">
        <f t="array" ref="U5028">IFERROR(_xlfn.TEXTJOIN(", ", TRUE, _xlfn._xlws.FILTER(ROW(QA_Seed_Keywords!B$2:B$83), ISNUMBER(SEARCH(A5028, QA_Seed_Keywords!B$2:B$83)))), "")</f>
        <v/>
      </c>
    </row>
    <row r="5029" spans="1:21" customFormat="1" x14ac:dyDescent="0.3">
      <c r="A5029" t="s">
        <v>8115</v>
      </c>
      <c r="B5029" t="s">
        <v>8116</v>
      </c>
      <c r="C5029">
        <v>2</v>
      </c>
      <c r="D5029">
        <v>2</v>
      </c>
      <c r="E5029">
        <v>0.14285714285714279</v>
      </c>
      <c r="F5029">
        <v>1</v>
      </c>
      <c r="G5029">
        <v>12</v>
      </c>
      <c r="H5029">
        <v>3</v>
      </c>
      <c r="I5029">
        <v>1.6094379124341001</v>
      </c>
      <c r="J5029">
        <v>3.218875824868201</v>
      </c>
      <c r="K5029">
        <v>3.218875824868201</v>
      </c>
      <c r="L5029">
        <v>0.2299197017763</v>
      </c>
      <c r="M5029">
        <v>4.5040547671018629</v>
      </c>
      <c r="N5029">
        <v>3</v>
      </c>
      <c r="O5029">
        <v>0.25</v>
      </c>
      <c r="P5029">
        <v>0.80471895621705014</v>
      </c>
      <c r="Q5029">
        <v>0.80471895621705014</v>
      </c>
      <c r="R5029">
        <v>5.7479925444075007E-2</v>
      </c>
      <c r="S5029" t="str" cm="1">
        <f t="array" ref="S5029">IFERROR(_xlfn.TEXTJOIN(", ", TRUE, _xlfn._xlws.FILTER(QA_Seed_Keywords!B$2:B$83, ISNUMBER(SEARCH(A5029, QA_Seed_Keywords!B$2:B$83)))), "")</f>
        <v/>
      </c>
      <c r="T5029" cm="1">
        <f t="array" ref="T5029">SUM(--ISNUMBER(SEARCH($A5029,QA_Seed_Keywords!$B$2:$B$83)))</f>
        <v>0</v>
      </c>
      <c r="U5029" t="str" cm="1">
        <f t="array" ref="U5029">IFERROR(_xlfn.TEXTJOIN(", ", TRUE, _xlfn._xlws.FILTER(ROW(QA_Seed_Keywords!B$2:B$83), ISNUMBER(SEARCH(A5029, QA_Seed_Keywords!B$2:B$83)))), "")</f>
        <v/>
      </c>
    </row>
    <row r="5030" spans="1:21" customFormat="1" x14ac:dyDescent="0.3">
      <c r="A5030" t="s">
        <v>8117</v>
      </c>
      <c r="B5030" t="s">
        <v>8117</v>
      </c>
      <c r="C5030">
        <v>2</v>
      </c>
      <c r="D5030">
        <v>2</v>
      </c>
      <c r="E5030">
        <v>0.14285714285714279</v>
      </c>
      <c r="F5030">
        <v>1</v>
      </c>
      <c r="G5030">
        <v>12</v>
      </c>
      <c r="H5030">
        <v>3</v>
      </c>
      <c r="I5030">
        <v>1.6094379124341001</v>
      </c>
      <c r="J5030">
        <v>3.218875824868201</v>
      </c>
      <c r="K5030">
        <v>3.218875824868201</v>
      </c>
      <c r="L5030">
        <v>0.2299197017763</v>
      </c>
      <c r="M5030">
        <v>4.5040547671018629</v>
      </c>
      <c r="N5030">
        <v>3</v>
      </c>
      <c r="O5030">
        <v>0.25</v>
      </c>
      <c r="P5030">
        <v>0.80471895621705014</v>
      </c>
      <c r="Q5030">
        <v>0.80471895621705014</v>
      </c>
      <c r="R5030">
        <v>5.7479925444075007E-2</v>
      </c>
      <c r="S5030" t="str" cm="1">
        <f t="array" ref="S5030">IFERROR(_xlfn.TEXTJOIN(", ", TRUE, _xlfn._xlws.FILTER(QA_Seed_Keywords!B$2:B$83, ISNUMBER(SEARCH(A5030, QA_Seed_Keywords!B$2:B$83)))), "")</f>
        <v/>
      </c>
      <c r="T5030" cm="1">
        <f t="array" ref="T5030">SUM(--ISNUMBER(SEARCH($A5030,QA_Seed_Keywords!$B$2:$B$83)))</f>
        <v>0</v>
      </c>
      <c r="U5030" t="str" cm="1">
        <f t="array" ref="U5030">IFERROR(_xlfn.TEXTJOIN(", ", TRUE, _xlfn._xlws.FILTER(ROW(QA_Seed_Keywords!B$2:B$83), ISNUMBER(SEARCH(A5030, QA_Seed_Keywords!B$2:B$83)))), "")</f>
        <v/>
      </c>
    </row>
    <row r="5031" spans="1:21" customFormat="1" x14ac:dyDescent="0.3">
      <c r="A5031" t="s">
        <v>8118</v>
      </c>
      <c r="B5031" t="s">
        <v>8118</v>
      </c>
      <c r="C5031">
        <v>2</v>
      </c>
      <c r="D5031">
        <v>2</v>
      </c>
      <c r="E5031">
        <v>0.14285714285714279</v>
      </c>
      <c r="F5031">
        <v>1</v>
      </c>
      <c r="G5031">
        <v>12</v>
      </c>
      <c r="H5031">
        <v>3</v>
      </c>
      <c r="I5031">
        <v>1.6094379124341001</v>
      </c>
      <c r="J5031">
        <v>3.218875824868201</v>
      </c>
      <c r="K5031">
        <v>3.218875824868201</v>
      </c>
      <c r="L5031">
        <v>0.2299197017763</v>
      </c>
      <c r="M5031">
        <v>4.5040547671018629</v>
      </c>
      <c r="N5031">
        <v>3</v>
      </c>
      <c r="O5031">
        <v>0.25</v>
      </c>
      <c r="P5031">
        <v>0.80471895621705014</v>
      </c>
      <c r="Q5031">
        <v>0.80471895621705014</v>
      </c>
      <c r="R5031">
        <v>5.7479925444075007E-2</v>
      </c>
      <c r="S5031" t="str" cm="1">
        <f t="array" ref="S5031">IFERROR(_xlfn.TEXTJOIN(", ", TRUE, _xlfn._xlws.FILTER(QA_Seed_Keywords!B$2:B$83, ISNUMBER(SEARCH(A5031, QA_Seed_Keywords!B$2:B$83)))), "")</f>
        <v/>
      </c>
      <c r="T5031" cm="1">
        <f t="array" ref="T5031">SUM(--ISNUMBER(SEARCH($A5031,QA_Seed_Keywords!$B$2:$B$83)))</f>
        <v>0</v>
      </c>
      <c r="U5031" t="str" cm="1">
        <f t="array" ref="U5031">IFERROR(_xlfn.TEXTJOIN(", ", TRUE, _xlfn._xlws.FILTER(ROW(QA_Seed_Keywords!B$2:B$83), ISNUMBER(SEARCH(A5031, QA_Seed_Keywords!B$2:B$83)))), "")</f>
        <v/>
      </c>
    </row>
    <row r="5032" spans="1:21" customFormat="1" x14ac:dyDescent="0.3">
      <c r="A5032" t="s">
        <v>8119</v>
      </c>
      <c r="B5032" t="s">
        <v>8120</v>
      </c>
      <c r="C5032">
        <v>2</v>
      </c>
      <c r="D5032">
        <v>2</v>
      </c>
      <c r="E5032">
        <v>0.14285714285714279</v>
      </c>
      <c r="F5032">
        <v>1</v>
      </c>
      <c r="G5032">
        <v>12</v>
      </c>
      <c r="H5032">
        <v>3</v>
      </c>
      <c r="I5032">
        <v>1.6094379124341001</v>
      </c>
      <c r="J5032">
        <v>3.218875824868201</v>
      </c>
      <c r="K5032">
        <v>3.218875824868201</v>
      </c>
      <c r="L5032">
        <v>0.2299197017763</v>
      </c>
      <c r="M5032">
        <v>4.5040547671018629</v>
      </c>
      <c r="N5032">
        <v>3</v>
      </c>
      <c r="O5032">
        <v>0.25</v>
      </c>
      <c r="P5032">
        <v>0.80471895621705014</v>
      </c>
      <c r="Q5032">
        <v>0.80471895621705014</v>
      </c>
      <c r="R5032">
        <v>5.7479925444075007E-2</v>
      </c>
      <c r="S5032" t="str" cm="1">
        <f t="array" ref="S5032">IFERROR(_xlfn.TEXTJOIN(", ", TRUE, _xlfn._xlws.FILTER(QA_Seed_Keywords!B$2:B$83, ISNUMBER(SEARCH(A5032, QA_Seed_Keywords!B$2:B$83)))), "")</f>
        <v/>
      </c>
      <c r="T5032" cm="1">
        <f t="array" ref="T5032">SUM(--ISNUMBER(SEARCH($A5032,QA_Seed_Keywords!$B$2:$B$83)))</f>
        <v>0</v>
      </c>
      <c r="U5032" t="str" cm="1">
        <f t="array" ref="U5032">IFERROR(_xlfn.TEXTJOIN(", ", TRUE, _xlfn._xlws.FILTER(ROW(QA_Seed_Keywords!B$2:B$83), ISNUMBER(SEARCH(A5032, QA_Seed_Keywords!B$2:B$83)))), "")</f>
        <v/>
      </c>
    </row>
    <row r="5033" spans="1:21" customFormat="1" x14ac:dyDescent="0.3">
      <c r="A5033" t="s">
        <v>8121</v>
      </c>
      <c r="B5033" t="s">
        <v>8122</v>
      </c>
      <c r="C5033">
        <v>2</v>
      </c>
      <c r="D5033">
        <v>2</v>
      </c>
      <c r="E5033">
        <v>0.14285714285714279</v>
      </c>
      <c r="F5033">
        <v>1</v>
      </c>
      <c r="G5033">
        <v>12</v>
      </c>
      <c r="H5033">
        <v>3</v>
      </c>
      <c r="I5033">
        <v>1.6094379124341001</v>
      </c>
      <c r="J5033">
        <v>3.218875824868201</v>
      </c>
      <c r="K5033">
        <v>3.218875824868201</v>
      </c>
      <c r="L5033">
        <v>0.2299197017763</v>
      </c>
      <c r="M5033">
        <v>4.5040547671018629</v>
      </c>
      <c r="N5033">
        <v>3</v>
      </c>
      <c r="O5033">
        <v>0.25</v>
      </c>
      <c r="P5033">
        <v>0.80471895621705014</v>
      </c>
      <c r="Q5033">
        <v>0.80471895621705014</v>
      </c>
      <c r="R5033">
        <v>5.7479925444075007E-2</v>
      </c>
      <c r="S5033" t="str" cm="1">
        <f t="array" ref="S5033">IFERROR(_xlfn.TEXTJOIN(", ", TRUE, _xlfn._xlws.FILTER(QA_Seed_Keywords!B$2:B$83, ISNUMBER(SEARCH(A5033, QA_Seed_Keywords!B$2:B$83)))), "")</f>
        <v/>
      </c>
      <c r="T5033" cm="1">
        <f t="array" ref="T5033">SUM(--ISNUMBER(SEARCH($A5033,QA_Seed_Keywords!$B$2:$B$83)))</f>
        <v>0</v>
      </c>
      <c r="U5033" t="str" cm="1">
        <f t="array" ref="U5033">IFERROR(_xlfn.TEXTJOIN(", ", TRUE, _xlfn._xlws.FILTER(ROW(QA_Seed_Keywords!B$2:B$83), ISNUMBER(SEARCH(A5033, QA_Seed_Keywords!B$2:B$83)))), "")</f>
        <v/>
      </c>
    </row>
    <row r="5034" spans="1:21" customFormat="1" x14ac:dyDescent="0.3">
      <c r="A5034" t="s">
        <v>8123</v>
      </c>
      <c r="B5034" t="s">
        <v>8123</v>
      </c>
      <c r="C5034">
        <v>2</v>
      </c>
      <c r="D5034">
        <v>2</v>
      </c>
      <c r="E5034">
        <v>0.14285714285714279</v>
      </c>
      <c r="F5034">
        <v>1</v>
      </c>
      <c r="G5034">
        <v>12</v>
      </c>
      <c r="H5034">
        <v>3</v>
      </c>
      <c r="I5034">
        <v>1.6094379124341001</v>
      </c>
      <c r="J5034">
        <v>3.218875824868201</v>
      </c>
      <c r="K5034">
        <v>3.218875824868201</v>
      </c>
      <c r="L5034">
        <v>0.2299197017763</v>
      </c>
      <c r="M5034">
        <v>4.5040547671018629</v>
      </c>
      <c r="N5034">
        <v>3</v>
      </c>
      <c r="O5034">
        <v>0.25</v>
      </c>
      <c r="P5034">
        <v>0.80471895621705014</v>
      </c>
      <c r="Q5034">
        <v>0.80471895621705014</v>
      </c>
      <c r="R5034">
        <v>5.7479925444075007E-2</v>
      </c>
      <c r="S5034" t="str" cm="1">
        <f t="array" ref="S5034">IFERROR(_xlfn.TEXTJOIN(", ", TRUE, _xlfn._xlws.FILTER(QA_Seed_Keywords!B$2:B$83, ISNUMBER(SEARCH(A5034, QA_Seed_Keywords!B$2:B$83)))), "")</f>
        <v/>
      </c>
      <c r="T5034" cm="1">
        <f t="array" ref="T5034">SUM(--ISNUMBER(SEARCH($A5034,QA_Seed_Keywords!$B$2:$B$83)))</f>
        <v>0</v>
      </c>
      <c r="U5034" t="str" cm="1">
        <f t="array" ref="U5034">IFERROR(_xlfn.TEXTJOIN(", ", TRUE, _xlfn._xlws.FILTER(ROW(QA_Seed_Keywords!B$2:B$83), ISNUMBER(SEARCH(A5034, QA_Seed_Keywords!B$2:B$83)))), "")</f>
        <v/>
      </c>
    </row>
    <row r="5035" spans="1:21" customFormat="1" x14ac:dyDescent="0.3">
      <c r="A5035" t="s">
        <v>8124</v>
      </c>
      <c r="B5035" t="s">
        <v>8125</v>
      </c>
      <c r="C5035">
        <v>2</v>
      </c>
      <c r="D5035">
        <v>2</v>
      </c>
      <c r="E5035">
        <v>0.14285714285714279</v>
      </c>
      <c r="F5035">
        <v>1</v>
      </c>
      <c r="G5035">
        <v>12</v>
      </c>
      <c r="H5035">
        <v>3</v>
      </c>
      <c r="I5035">
        <v>1.6094379124341001</v>
      </c>
      <c r="J5035">
        <v>3.218875824868201</v>
      </c>
      <c r="K5035">
        <v>3.218875824868201</v>
      </c>
      <c r="L5035">
        <v>0.2299197017763</v>
      </c>
      <c r="M5035">
        <v>4.5040547671018629</v>
      </c>
      <c r="N5035">
        <v>3</v>
      </c>
      <c r="O5035">
        <v>0.25</v>
      </c>
      <c r="P5035">
        <v>0.80471895621705014</v>
      </c>
      <c r="Q5035">
        <v>0.80471895621705014</v>
      </c>
      <c r="R5035">
        <v>5.7479925444075007E-2</v>
      </c>
      <c r="S5035" t="str" cm="1">
        <f t="array" ref="S5035">IFERROR(_xlfn.TEXTJOIN(", ", TRUE, _xlfn._xlws.FILTER(QA_Seed_Keywords!B$2:B$83, ISNUMBER(SEARCH(A5035, QA_Seed_Keywords!B$2:B$83)))), "")</f>
        <v>sanitiz</v>
      </c>
      <c r="T5035" cm="1">
        <f t="array" ref="T5035">SUM(--ISNUMBER(SEARCH($A5035,QA_Seed_Keywords!$B$2:$B$83)))</f>
        <v>1</v>
      </c>
      <c r="U5035" t="str" cm="1">
        <f t="array" ref="U5035">IFERROR(_xlfn.TEXTJOIN(", ", TRUE, _xlfn._xlws.FILTER(ROW(QA_Seed_Keywords!B$2:B$83), ISNUMBER(SEARCH(A5035, QA_Seed_Keywords!B$2:B$83)))), "")</f>
        <v>14</v>
      </c>
    </row>
    <row r="5036" spans="1:21" customFormat="1" x14ac:dyDescent="0.3">
      <c r="A5036" t="s">
        <v>8126</v>
      </c>
      <c r="B5036" t="s">
        <v>8126</v>
      </c>
      <c r="C5036">
        <v>2</v>
      </c>
      <c r="D5036">
        <v>2</v>
      </c>
      <c r="E5036">
        <v>0.14285714285714279</v>
      </c>
      <c r="F5036">
        <v>1</v>
      </c>
      <c r="G5036">
        <v>12</v>
      </c>
      <c r="H5036">
        <v>3</v>
      </c>
      <c r="I5036">
        <v>1.6094379124341001</v>
      </c>
      <c r="J5036">
        <v>3.218875824868201</v>
      </c>
      <c r="K5036">
        <v>3.218875824868201</v>
      </c>
      <c r="L5036">
        <v>0.2299197017763</v>
      </c>
      <c r="M5036">
        <v>4.5040547671018629</v>
      </c>
      <c r="N5036">
        <v>3</v>
      </c>
      <c r="O5036">
        <v>0.25</v>
      </c>
      <c r="P5036">
        <v>0.80471895621705014</v>
      </c>
      <c r="Q5036">
        <v>0.80471895621705014</v>
      </c>
      <c r="R5036">
        <v>5.7479925444075007E-2</v>
      </c>
      <c r="S5036" t="str" cm="1">
        <f t="array" ref="S5036">IFERROR(_xlfn.TEXTJOIN(", ", TRUE, _xlfn._xlws.FILTER(QA_Seed_Keywords!B$2:B$83, ISNUMBER(SEARCH(A5036, QA_Seed_Keywords!B$2:B$83)))), "")</f>
        <v/>
      </c>
      <c r="T5036" cm="1">
        <f t="array" ref="T5036">SUM(--ISNUMBER(SEARCH($A5036,QA_Seed_Keywords!$B$2:$B$83)))</f>
        <v>0</v>
      </c>
      <c r="U5036" t="str" cm="1">
        <f t="array" ref="U5036">IFERROR(_xlfn.TEXTJOIN(", ", TRUE, _xlfn._xlws.FILTER(ROW(QA_Seed_Keywords!B$2:B$83), ISNUMBER(SEARCH(A5036, QA_Seed_Keywords!B$2:B$83)))), "")</f>
        <v/>
      </c>
    </row>
    <row r="5037" spans="1:21" customFormat="1" x14ac:dyDescent="0.3">
      <c r="A5037" t="s">
        <v>8127</v>
      </c>
      <c r="B5037" t="s">
        <v>8127</v>
      </c>
      <c r="C5037">
        <v>2</v>
      </c>
      <c r="D5037">
        <v>2</v>
      </c>
      <c r="E5037">
        <v>0.14285714285714279</v>
      </c>
      <c r="F5037">
        <v>1</v>
      </c>
      <c r="G5037">
        <v>12</v>
      </c>
      <c r="H5037">
        <v>3</v>
      </c>
      <c r="I5037">
        <v>1.6094379124341001</v>
      </c>
      <c r="J5037">
        <v>3.218875824868201</v>
      </c>
      <c r="K5037">
        <v>3.218875824868201</v>
      </c>
      <c r="L5037">
        <v>0.2299197017763</v>
      </c>
      <c r="M5037">
        <v>4.5040547671018629</v>
      </c>
      <c r="N5037">
        <v>3</v>
      </c>
      <c r="O5037">
        <v>0.25</v>
      </c>
      <c r="P5037">
        <v>0.80471895621705014</v>
      </c>
      <c r="Q5037">
        <v>0.80471895621705014</v>
      </c>
      <c r="R5037">
        <v>5.7479925444075007E-2</v>
      </c>
      <c r="S5037" t="str" cm="1">
        <f t="array" ref="S5037">IFERROR(_xlfn.TEXTJOIN(", ", TRUE, _xlfn._xlws.FILTER(QA_Seed_Keywords!B$2:B$83, ISNUMBER(SEARCH(A5037, QA_Seed_Keywords!B$2:B$83)))), "")</f>
        <v/>
      </c>
      <c r="T5037" cm="1">
        <f t="array" ref="T5037">SUM(--ISNUMBER(SEARCH($A5037,QA_Seed_Keywords!$B$2:$B$83)))</f>
        <v>0</v>
      </c>
      <c r="U5037" t="str" cm="1">
        <f t="array" ref="U5037">IFERROR(_xlfn.TEXTJOIN(", ", TRUE, _xlfn._xlws.FILTER(ROW(QA_Seed_Keywords!B$2:B$83), ISNUMBER(SEARCH(A5037, QA_Seed_Keywords!B$2:B$83)))), "")</f>
        <v/>
      </c>
    </row>
    <row r="5038" spans="1:21" customFormat="1" x14ac:dyDescent="0.3">
      <c r="A5038" t="s">
        <v>8128</v>
      </c>
      <c r="B5038" t="s">
        <v>8129</v>
      </c>
      <c r="C5038">
        <v>2</v>
      </c>
      <c r="D5038">
        <v>2</v>
      </c>
      <c r="E5038">
        <v>0.14285714285714279</v>
      </c>
      <c r="F5038">
        <v>1</v>
      </c>
      <c r="G5038">
        <v>12</v>
      </c>
      <c r="H5038">
        <v>3</v>
      </c>
      <c r="I5038">
        <v>1.6094379124341001</v>
      </c>
      <c r="J5038">
        <v>3.218875824868201</v>
      </c>
      <c r="K5038">
        <v>3.218875824868201</v>
      </c>
      <c r="L5038">
        <v>0.2299197017763</v>
      </c>
      <c r="M5038">
        <v>4.5040547671018629</v>
      </c>
      <c r="N5038">
        <v>3</v>
      </c>
      <c r="O5038">
        <v>0.25</v>
      </c>
      <c r="P5038">
        <v>0.80471895621705014</v>
      </c>
      <c r="Q5038">
        <v>0.80471895621705014</v>
      </c>
      <c r="R5038">
        <v>5.7479925444075007E-2</v>
      </c>
      <c r="S5038" t="str" cm="1">
        <f t="array" ref="S5038">IFERROR(_xlfn.TEXTJOIN(", ", TRUE, _xlfn._xlws.FILTER(QA_Seed_Keywords!B$2:B$83, ISNUMBER(SEARCH(A5038, QA_Seed_Keywords!B$2:B$83)))), "")</f>
        <v/>
      </c>
      <c r="T5038" cm="1">
        <f t="array" ref="T5038">SUM(--ISNUMBER(SEARCH($A5038,QA_Seed_Keywords!$B$2:$B$83)))</f>
        <v>0</v>
      </c>
      <c r="U5038" t="str" cm="1">
        <f t="array" ref="U5038">IFERROR(_xlfn.TEXTJOIN(", ", TRUE, _xlfn._xlws.FILTER(ROW(QA_Seed_Keywords!B$2:B$83), ISNUMBER(SEARCH(A5038, QA_Seed_Keywords!B$2:B$83)))), "")</f>
        <v/>
      </c>
    </row>
    <row r="5039" spans="1:21" customFormat="1" x14ac:dyDescent="0.3">
      <c r="A5039" t="s">
        <v>8130</v>
      </c>
      <c r="B5039" t="s">
        <v>8131</v>
      </c>
      <c r="C5039">
        <v>2</v>
      </c>
      <c r="D5039">
        <v>2</v>
      </c>
      <c r="E5039">
        <v>0.14285714285714279</v>
      </c>
      <c r="F5039">
        <v>1</v>
      </c>
      <c r="G5039">
        <v>12</v>
      </c>
      <c r="H5039">
        <v>3</v>
      </c>
      <c r="I5039">
        <v>1.6094379124341001</v>
      </c>
      <c r="J5039">
        <v>3.218875824868201</v>
      </c>
      <c r="K5039">
        <v>3.218875824868201</v>
      </c>
      <c r="L5039">
        <v>0.2299197017763</v>
      </c>
      <c r="M5039">
        <v>4.5040547671018629</v>
      </c>
      <c r="N5039">
        <v>3</v>
      </c>
      <c r="O5039">
        <v>0.25</v>
      </c>
      <c r="P5039">
        <v>0.80471895621705014</v>
      </c>
      <c r="Q5039">
        <v>0.80471895621705014</v>
      </c>
      <c r="R5039">
        <v>5.7479925444075007E-2</v>
      </c>
      <c r="S5039" t="str" cm="1">
        <f t="array" ref="S5039">IFERROR(_xlfn.TEXTJOIN(", ", TRUE, _xlfn._xlws.FILTER(QA_Seed_Keywords!B$2:B$83, ISNUMBER(SEARCH(A5039, QA_Seed_Keywords!B$2:B$83)))), "")</f>
        <v/>
      </c>
      <c r="T5039" cm="1">
        <f t="array" ref="T5039">SUM(--ISNUMBER(SEARCH($A5039,QA_Seed_Keywords!$B$2:$B$83)))</f>
        <v>0</v>
      </c>
      <c r="U5039" t="str" cm="1">
        <f t="array" ref="U5039">IFERROR(_xlfn.TEXTJOIN(", ", TRUE, _xlfn._xlws.FILTER(ROW(QA_Seed_Keywords!B$2:B$83), ISNUMBER(SEARCH(A5039, QA_Seed_Keywords!B$2:B$83)))), "")</f>
        <v/>
      </c>
    </row>
    <row r="5040" spans="1:21" customFormat="1" x14ac:dyDescent="0.3">
      <c r="A5040" t="s">
        <v>8132</v>
      </c>
      <c r="B5040" t="s">
        <v>8133</v>
      </c>
      <c r="C5040">
        <v>2</v>
      </c>
      <c r="D5040">
        <v>2</v>
      </c>
      <c r="E5040">
        <v>0.14285714285714279</v>
      </c>
      <c r="F5040">
        <v>1</v>
      </c>
      <c r="G5040">
        <v>12</v>
      </c>
      <c r="H5040">
        <v>3</v>
      </c>
      <c r="I5040">
        <v>1.6094379124341001</v>
      </c>
      <c r="J5040">
        <v>3.218875824868201</v>
      </c>
      <c r="K5040">
        <v>3.218875824868201</v>
      </c>
      <c r="L5040">
        <v>0.2299197017763</v>
      </c>
      <c r="M5040">
        <v>4.5040547671018629</v>
      </c>
      <c r="N5040">
        <v>3</v>
      </c>
      <c r="O5040">
        <v>0.25</v>
      </c>
      <c r="P5040">
        <v>0.80471895621705014</v>
      </c>
      <c r="Q5040">
        <v>0.80471895621705014</v>
      </c>
      <c r="R5040">
        <v>5.7479925444075007E-2</v>
      </c>
      <c r="S5040" t="str" cm="1">
        <f t="array" ref="S5040">IFERROR(_xlfn.TEXTJOIN(", ", TRUE, _xlfn._xlws.FILTER(QA_Seed_Keywords!B$2:B$83, ISNUMBER(SEARCH(A5040, QA_Seed_Keywords!B$2:B$83)))), "")</f>
        <v/>
      </c>
      <c r="T5040" cm="1">
        <f t="array" ref="T5040">SUM(--ISNUMBER(SEARCH($A5040,QA_Seed_Keywords!$B$2:$B$83)))</f>
        <v>0</v>
      </c>
      <c r="U5040" t="str" cm="1">
        <f t="array" ref="U5040">IFERROR(_xlfn.TEXTJOIN(", ", TRUE, _xlfn._xlws.FILTER(ROW(QA_Seed_Keywords!B$2:B$83), ISNUMBER(SEARCH(A5040, QA_Seed_Keywords!B$2:B$83)))), "")</f>
        <v/>
      </c>
    </row>
    <row r="5041" spans="1:21" customFormat="1" x14ac:dyDescent="0.3">
      <c r="A5041" t="s">
        <v>8134</v>
      </c>
      <c r="B5041" t="s">
        <v>8134</v>
      </c>
      <c r="C5041">
        <v>2</v>
      </c>
      <c r="D5041">
        <v>2</v>
      </c>
      <c r="E5041">
        <v>0.14285714285714279</v>
      </c>
      <c r="F5041">
        <v>1</v>
      </c>
      <c r="G5041">
        <v>12</v>
      </c>
      <c r="H5041">
        <v>3</v>
      </c>
      <c r="I5041">
        <v>1.6094379124341001</v>
      </c>
      <c r="J5041">
        <v>3.218875824868201</v>
      </c>
      <c r="K5041">
        <v>3.218875824868201</v>
      </c>
      <c r="L5041">
        <v>0.2299197017763</v>
      </c>
      <c r="M5041">
        <v>4.5040547671018629</v>
      </c>
      <c r="N5041">
        <v>3</v>
      </c>
      <c r="O5041">
        <v>0.25</v>
      </c>
      <c r="P5041">
        <v>0.80471895621705014</v>
      </c>
      <c r="Q5041">
        <v>0.80471895621705014</v>
      </c>
      <c r="R5041">
        <v>5.7479925444075007E-2</v>
      </c>
      <c r="S5041" t="str" cm="1">
        <f t="array" ref="S5041">IFERROR(_xlfn.TEXTJOIN(", ", TRUE, _xlfn._xlws.FILTER(QA_Seed_Keywords!B$2:B$83, ISNUMBER(SEARCH(A5041, QA_Seed_Keywords!B$2:B$83)))), "")</f>
        <v/>
      </c>
      <c r="T5041" cm="1">
        <f t="array" ref="T5041">SUM(--ISNUMBER(SEARCH($A5041,QA_Seed_Keywords!$B$2:$B$83)))</f>
        <v>0</v>
      </c>
      <c r="U5041" t="str" cm="1">
        <f t="array" ref="U5041">IFERROR(_xlfn.TEXTJOIN(", ", TRUE, _xlfn._xlws.FILTER(ROW(QA_Seed_Keywords!B$2:B$83), ISNUMBER(SEARCH(A5041, QA_Seed_Keywords!B$2:B$83)))), "")</f>
        <v/>
      </c>
    </row>
    <row r="5042" spans="1:21" customFormat="1" x14ac:dyDescent="0.3">
      <c r="A5042" t="s">
        <v>8135</v>
      </c>
      <c r="B5042" t="s">
        <v>8136</v>
      </c>
      <c r="C5042">
        <v>2</v>
      </c>
      <c r="D5042">
        <v>2</v>
      </c>
      <c r="E5042">
        <v>0.14285714285714279</v>
      </c>
      <c r="F5042">
        <v>1</v>
      </c>
      <c r="G5042">
        <v>12</v>
      </c>
      <c r="H5042">
        <v>3</v>
      </c>
      <c r="I5042">
        <v>1.6094379124341001</v>
      </c>
      <c r="J5042">
        <v>3.218875824868201</v>
      </c>
      <c r="K5042">
        <v>3.218875824868201</v>
      </c>
      <c r="L5042">
        <v>0.2299197017763</v>
      </c>
      <c r="M5042">
        <v>4.5040547671018629</v>
      </c>
      <c r="N5042">
        <v>3</v>
      </c>
      <c r="O5042">
        <v>0.25</v>
      </c>
      <c r="P5042">
        <v>0.80471895621705014</v>
      </c>
      <c r="Q5042">
        <v>0.80471895621705014</v>
      </c>
      <c r="R5042">
        <v>5.7479925444075007E-2</v>
      </c>
      <c r="S5042" t="str" cm="1">
        <f t="array" ref="S5042">IFERROR(_xlfn.TEXTJOIN(", ", TRUE, _xlfn._xlws.FILTER(QA_Seed_Keywords!B$2:B$83, ISNUMBER(SEARCH(A5042, QA_Seed_Keywords!B$2:B$83)))), "")</f>
        <v/>
      </c>
      <c r="T5042" cm="1">
        <f t="array" ref="T5042">SUM(--ISNUMBER(SEARCH($A5042,QA_Seed_Keywords!$B$2:$B$83)))</f>
        <v>0</v>
      </c>
      <c r="U5042" t="str" cm="1">
        <f t="array" ref="U5042">IFERROR(_xlfn.TEXTJOIN(", ", TRUE, _xlfn._xlws.FILTER(ROW(QA_Seed_Keywords!B$2:B$83), ISNUMBER(SEARCH(A5042, QA_Seed_Keywords!B$2:B$83)))), "")</f>
        <v/>
      </c>
    </row>
    <row r="5043" spans="1:21" customFormat="1" x14ac:dyDescent="0.3">
      <c r="A5043" t="s">
        <v>8137</v>
      </c>
      <c r="B5043" t="s">
        <v>8137</v>
      </c>
      <c r="C5043">
        <v>2</v>
      </c>
      <c r="D5043">
        <v>2</v>
      </c>
      <c r="E5043">
        <v>0.14285714285714279</v>
      </c>
      <c r="F5043">
        <v>1</v>
      </c>
      <c r="G5043">
        <v>12</v>
      </c>
      <c r="H5043">
        <v>3</v>
      </c>
      <c r="I5043">
        <v>1.6094379124341001</v>
      </c>
      <c r="J5043">
        <v>3.218875824868201</v>
      </c>
      <c r="K5043">
        <v>3.218875824868201</v>
      </c>
      <c r="L5043">
        <v>0.2299197017763</v>
      </c>
      <c r="M5043">
        <v>4.5040547671018629</v>
      </c>
      <c r="N5043">
        <v>3</v>
      </c>
      <c r="O5043">
        <v>0.25</v>
      </c>
      <c r="P5043">
        <v>0.80471895621705014</v>
      </c>
      <c r="Q5043">
        <v>0.80471895621705014</v>
      </c>
      <c r="R5043">
        <v>5.7479925444075007E-2</v>
      </c>
      <c r="S5043" t="str" cm="1">
        <f t="array" ref="S5043">IFERROR(_xlfn.TEXTJOIN(", ", TRUE, _xlfn._xlws.FILTER(QA_Seed_Keywords!B$2:B$83, ISNUMBER(SEARCH(A5043, QA_Seed_Keywords!B$2:B$83)))), "")</f>
        <v/>
      </c>
      <c r="T5043" cm="1">
        <f t="array" ref="T5043">SUM(--ISNUMBER(SEARCH($A5043,QA_Seed_Keywords!$B$2:$B$83)))</f>
        <v>0</v>
      </c>
      <c r="U5043" t="str" cm="1">
        <f t="array" ref="U5043">IFERROR(_xlfn.TEXTJOIN(", ", TRUE, _xlfn._xlws.FILTER(ROW(QA_Seed_Keywords!B$2:B$83), ISNUMBER(SEARCH(A5043, QA_Seed_Keywords!B$2:B$83)))), "")</f>
        <v/>
      </c>
    </row>
    <row r="5044" spans="1:21" customFormat="1" x14ac:dyDescent="0.3">
      <c r="A5044" t="s">
        <v>8138</v>
      </c>
      <c r="B5044" t="s">
        <v>8138</v>
      </c>
      <c r="C5044">
        <v>2</v>
      </c>
      <c r="D5044">
        <v>2</v>
      </c>
      <c r="E5044">
        <v>0.14285714285714279</v>
      </c>
      <c r="F5044">
        <v>1</v>
      </c>
      <c r="G5044">
        <v>12</v>
      </c>
      <c r="H5044">
        <v>3</v>
      </c>
      <c r="I5044">
        <v>1.6094379124341001</v>
      </c>
      <c r="J5044">
        <v>3.218875824868201</v>
      </c>
      <c r="K5044">
        <v>3.218875824868201</v>
      </c>
      <c r="L5044">
        <v>0.2299197017763</v>
      </c>
      <c r="M5044">
        <v>4.5040547671018629</v>
      </c>
      <c r="N5044">
        <v>3</v>
      </c>
      <c r="O5044">
        <v>0.25</v>
      </c>
      <c r="P5044">
        <v>0.80471895621705014</v>
      </c>
      <c r="Q5044">
        <v>0.80471895621705014</v>
      </c>
      <c r="R5044">
        <v>5.7479925444075007E-2</v>
      </c>
      <c r="S5044" t="str" cm="1">
        <f t="array" ref="S5044">IFERROR(_xlfn.TEXTJOIN(", ", TRUE, _xlfn._xlws.FILTER(QA_Seed_Keywords!B$2:B$83, ISNUMBER(SEARCH(A5044, QA_Seed_Keywords!B$2:B$83)))), "")</f>
        <v/>
      </c>
      <c r="T5044" cm="1">
        <f t="array" ref="T5044">SUM(--ISNUMBER(SEARCH($A5044,QA_Seed_Keywords!$B$2:$B$83)))</f>
        <v>0</v>
      </c>
      <c r="U5044" t="str" cm="1">
        <f t="array" ref="U5044">IFERROR(_xlfn.TEXTJOIN(", ", TRUE, _xlfn._xlws.FILTER(ROW(QA_Seed_Keywords!B$2:B$83), ISNUMBER(SEARCH(A5044, QA_Seed_Keywords!B$2:B$83)))), "")</f>
        <v/>
      </c>
    </row>
    <row r="5045" spans="1:21" customFormat="1" x14ac:dyDescent="0.3">
      <c r="A5045" t="s">
        <v>8139</v>
      </c>
      <c r="B5045" t="s">
        <v>8139</v>
      </c>
      <c r="C5045">
        <v>2</v>
      </c>
      <c r="D5045">
        <v>2</v>
      </c>
      <c r="E5045">
        <v>0.14285714285714279</v>
      </c>
      <c r="F5045">
        <v>1</v>
      </c>
      <c r="G5045">
        <v>12</v>
      </c>
      <c r="H5045">
        <v>3</v>
      </c>
      <c r="I5045">
        <v>1.6094379124341001</v>
      </c>
      <c r="J5045">
        <v>3.218875824868201</v>
      </c>
      <c r="K5045">
        <v>3.218875824868201</v>
      </c>
      <c r="L5045">
        <v>0.2299197017763</v>
      </c>
      <c r="M5045">
        <v>4.5040547671018629</v>
      </c>
      <c r="N5045">
        <v>3</v>
      </c>
      <c r="O5045">
        <v>0.25</v>
      </c>
      <c r="P5045">
        <v>0.80471895621705014</v>
      </c>
      <c r="Q5045">
        <v>0.80471895621705014</v>
      </c>
      <c r="R5045">
        <v>5.7479925444075007E-2</v>
      </c>
      <c r="S5045" t="str" cm="1">
        <f t="array" ref="S5045">IFERROR(_xlfn.TEXTJOIN(", ", TRUE, _xlfn._xlws.FILTER(QA_Seed_Keywords!B$2:B$83, ISNUMBER(SEARCH(A5045, QA_Seed_Keywords!B$2:B$83)))), "")</f>
        <v/>
      </c>
      <c r="T5045" cm="1">
        <f t="array" ref="T5045">SUM(--ISNUMBER(SEARCH($A5045,QA_Seed_Keywords!$B$2:$B$83)))</f>
        <v>0</v>
      </c>
      <c r="U5045" t="str" cm="1">
        <f t="array" ref="U5045">IFERROR(_xlfn.TEXTJOIN(", ", TRUE, _xlfn._xlws.FILTER(ROW(QA_Seed_Keywords!B$2:B$83), ISNUMBER(SEARCH(A5045, QA_Seed_Keywords!B$2:B$83)))), "")</f>
        <v/>
      </c>
    </row>
    <row r="5046" spans="1:21" customFormat="1" x14ac:dyDescent="0.3">
      <c r="A5046" t="s">
        <v>8140</v>
      </c>
      <c r="B5046" t="s">
        <v>8141</v>
      </c>
      <c r="C5046">
        <v>2</v>
      </c>
      <c r="D5046">
        <v>2</v>
      </c>
      <c r="E5046">
        <v>0.14285714285714279</v>
      </c>
      <c r="F5046">
        <v>1</v>
      </c>
      <c r="G5046">
        <v>12</v>
      </c>
      <c r="H5046">
        <v>3</v>
      </c>
      <c r="I5046">
        <v>1.6094379124341001</v>
      </c>
      <c r="J5046">
        <v>3.218875824868201</v>
      </c>
      <c r="K5046">
        <v>3.218875824868201</v>
      </c>
      <c r="L5046">
        <v>0.2299197017763</v>
      </c>
      <c r="M5046">
        <v>5.8903491282217537</v>
      </c>
      <c r="N5046">
        <v>3</v>
      </c>
      <c r="O5046">
        <v>0.25</v>
      </c>
      <c r="P5046">
        <v>0.80471895621705014</v>
      </c>
      <c r="Q5046">
        <v>0.80471895621705014</v>
      </c>
      <c r="R5046">
        <v>5.7479925444075007E-2</v>
      </c>
      <c r="S5046" t="str" cm="1">
        <f t="array" ref="S5046">IFERROR(_xlfn.TEXTJOIN(", ", TRUE, _xlfn._xlws.FILTER(QA_Seed_Keywords!B$2:B$83, ISNUMBER(SEARCH(A5046, QA_Seed_Keywords!B$2:B$83)))), "")</f>
        <v/>
      </c>
      <c r="T5046" cm="1">
        <f t="array" ref="T5046">SUM(--ISNUMBER(SEARCH($A5046,QA_Seed_Keywords!$B$2:$B$83)))</f>
        <v>0</v>
      </c>
      <c r="U5046" t="str" cm="1">
        <f t="array" ref="U5046">IFERROR(_xlfn.TEXTJOIN(", ", TRUE, _xlfn._xlws.FILTER(ROW(QA_Seed_Keywords!B$2:B$83), ISNUMBER(SEARCH(A5046, QA_Seed_Keywords!B$2:B$83)))), "")</f>
        <v/>
      </c>
    </row>
    <row r="5047" spans="1:21" customFormat="1" x14ac:dyDescent="0.3">
      <c r="A5047" t="s">
        <v>8142</v>
      </c>
      <c r="B5047" t="s">
        <v>8143</v>
      </c>
      <c r="C5047">
        <v>2</v>
      </c>
      <c r="D5047">
        <v>2</v>
      </c>
      <c r="E5047">
        <v>0.14285714285714279</v>
      </c>
      <c r="F5047">
        <v>1</v>
      </c>
      <c r="G5047">
        <v>12</v>
      </c>
      <c r="H5047">
        <v>3</v>
      </c>
      <c r="I5047">
        <v>1.6094379124341001</v>
      </c>
      <c r="J5047">
        <v>3.218875824868201</v>
      </c>
      <c r="K5047">
        <v>3.218875824868201</v>
      </c>
      <c r="L5047">
        <v>0.2299197017763</v>
      </c>
      <c r="M5047">
        <v>4.5040547671018629</v>
      </c>
      <c r="N5047">
        <v>3</v>
      </c>
      <c r="O5047">
        <v>0.25</v>
      </c>
      <c r="P5047">
        <v>0.80471895621705014</v>
      </c>
      <c r="Q5047">
        <v>0.80471895621705014</v>
      </c>
      <c r="R5047">
        <v>5.7479925444075007E-2</v>
      </c>
      <c r="S5047" t="str" cm="1">
        <f t="array" ref="S5047">IFERROR(_xlfn.TEXTJOIN(", ", TRUE, _xlfn._xlws.FILTER(QA_Seed_Keywords!B$2:B$83, ISNUMBER(SEARCH(A5047, QA_Seed_Keywords!B$2:B$83)))), "")</f>
        <v/>
      </c>
      <c r="T5047" cm="1">
        <f t="array" ref="T5047">SUM(--ISNUMBER(SEARCH($A5047,QA_Seed_Keywords!$B$2:$B$83)))</f>
        <v>0</v>
      </c>
      <c r="U5047" t="str" cm="1">
        <f t="array" ref="U5047">IFERROR(_xlfn.TEXTJOIN(", ", TRUE, _xlfn._xlws.FILTER(ROW(QA_Seed_Keywords!B$2:B$83), ISNUMBER(SEARCH(A5047, QA_Seed_Keywords!B$2:B$83)))), "")</f>
        <v/>
      </c>
    </row>
    <row r="5048" spans="1:21" customFormat="1" x14ac:dyDescent="0.3">
      <c r="A5048" t="s">
        <v>8144</v>
      </c>
      <c r="B5048" t="s">
        <v>8145</v>
      </c>
      <c r="C5048">
        <v>2</v>
      </c>
      <c r="D5048">
        <v>2</v>
      </c>
      <c r="E5048">
        <v>0.14285714285714279</v>
      </c>
      <c r="F5048">
        <v>1</v>
      </c>
      <c r="G5048">
        <v>12</v>
      </c>
      <c r="H5048">
        <v>3</v>
      </c>
      <c r="I5048">
        <v>1.6094379124341001</v>
      </c>
      <c r="J5048">
        <v>3.218875824868201</v>
      </c>
      <c r="K5048">
        <v>3.218875824868201</v>
      </c>
      <c r="L5048">
        <v>0.2299197017763</v>
      </c>
      <c r="M5048">
        <v>5.8903491282217537</v>
      </c>
      <c r="N5048">
        <v>3</v>
      </c>
      <c r="O5048">
        <v>0.25</v>
      </c>
      <c r="P5048">
        <v>0.80471895621705014</v>
      </c>
      <c r="Q5048">
        <v>0.80471895621705014</v>
      </c>
      <c r="R5048">
        <v>5.7479925444075007E-2</v>
      </c>
      <c r="S5048" t="str" cm="1">
        <f t="array" ref="S5048">IFERROR(_xlfn.TEXTJOIN(", ", TRUE, _xlfn._xlws.FILTER(QA_Seed_Keywords!B$2:B$83, ISNUMBER(SEARCH(A5048, QA_Seed_Keywords!B$2:B$83)))), "")</f>
        <v/>
      </c>
      <c r="T5048" cm="1">
        <f t="array" ref="T5048">SUM(--ISNUMBER(SEARCH($A5048,QA_Seed_Keywords!$B$2:$B$83)))</f>
        <v>0</v>
      </c>
      <c r="U5048" t="str" cm="1">
        <f t="array" ref="U5048">IFERROR(_xlfn.TEXTJOIN(", ", TRUE, _xlfn._xlws.FILTER(ROW(QA_Seed_Keywords!B$2:B$83), ISNUMBER(SEARCH(A5048, QA_Seed_Keywords!B$2:B$83)))), "")</f>
        <v/>
      </c>
    </row>
    <row r="5049" spans="1:21" customFormat="1" x14ac:dyDescent="0.3">
      <c r="A5049" t="s">
        <v>8146</v>
      </c>
      <c r="B5049" t="s">
        <v>8147</v>
      </c>
      <c r="C5049">
        <v>2</v>
      </c>
      <c r="D5049">
        <v>2</v>
      </c>
      <c r="E5049">
        <v>0.14285714285714279</v>
      </c>
      <c r="F5049">
        <v>1</v>
      </c>
      <c r="G5049">
        <v>12</v>
      </c>
      <c r="H5049">
        <v>3</v>
      </c>
      <c r="I5049">
        <v>1.6094379124341001</v>
      </c>
      <c r="J5049">
        <v>3.218875824868201</v>
      </c>
      <c r="K5049">
        <v>3.218875824868201</v>
      </c>
      <c r="L5049">
        <v>0.2299197017763</v>
      </c>
      <c r="M5049">
        <v>4.5040547671018629</v>
      </c>
      <c r="N5049">
        <v>3</v>
      </c>
      <c r="O5049">
        <v>0.25</v>
      </c>
      <c r="P5049">
        <v>0.80471895621705014</v>
      </c>
      <c r="Q5049">
        <v>0.80471895621705014</v>
      </c>
      <c r="R5049">
        <v>5.7479925444075007E-2</v>
      </c>
      <c r="S5049" t="str" cm="1">
        <f t="array" ref="S5049">IFERROR(_xlfn.TEXTJOIN(", ", TRUE, _xlfn._xlws.FILTER(QA_Seed_Keywords!B$2:B$83, ISNUMBER(SEARCH(A5049, QA_Seed_Keywords!B$2:B$83)))), "")</f>
        <v/>
      </c>
      <c r="T5049" cm="1">
        <f t="array" ref="T5049">SUM(--ISNUMBER(SEARCH($A5049,QA_Seed_Keywords!$B$2:$B$83)))</f>
        <v>0</v>
      </c>
      <c r="U5049" t="str" cm="1">
        <f t="array" ref="U5049">IFERROR(_xlfn.TEXTJOIN(", ", TRUE, _xlfn._xlws.FILTER(ROW(QA_Seed_Keywords!B$2:B$83), ISNUMBER(SEARCH(A5049, QA_Seed_Keywords!B$2:B$83)))), "")</f>
        <v/>
      </c>
    </row>
    <row r="5050" spans="1:21" customFormat="1" x14ac:dyDescent="0.3">
      <c r="A5050" t="s">
        <v>8148</v>
      </c>
      <c r="B5050" t="s">
        <v>8148</v>
      </c>
      <c r="C5050">
        <v>2</v>
      </c>
      <c r="D5050">
        <v>2</v>
      </c>
      <c r="E5050">
        <v>0.14285714285714279</v>
      </c>
      <c r="F5050">
        <v>1</v>
      </c>
      <c r="G5050">
        <v>12</v>
      </c>
      <c r="H5050">
        <v>3</v>
      </c>
      <c r="I5050">
        <v>1.6094379124341001</v>
      </c>
      <c r="J5050">
        <v>3.218875824868201</v>
      </c>
      <c r="K5050">
        <v>3.218875824868201</v>
      </c>
      <c r="L5050">
        <v>0.2299197017763</v>
      </c>
      <c r="M5050">
        <v>4.5040547671018629</v>
      </c>
      <c r="N5050">
        <v>3</v>
      </c>
      <c r="O5050">
        <v>0.25</v>
      </c>
      <c r="P5050">
        <v>0.80471895621705014</v>
      </c>
      <c r="Q5050">
        <v>0.80471895621705014</v>
      </c>
      <c r="R5050">
        <v>5.7479925444075007E-2</v>
      </c>
      <c r="S5050" t="str" cm="1">
        <f t="array" ref="S5050">IFERROR(_xlfn.TEXTJOIN(", ", TRUE, _xlfn._xlws.FILTER(QA_Seed_Keywords!B$2:B$83, ISNUMBER(SEARCH(A5050, QA_Seed_Keywords!B$2:B$83)))), "")</f>
        <v/>
      </c>
      <c r="T5050" cm="1">
        <f t="array" ref="T5050">SUM(--ISNUMBER(SEARCH($A5050,QA_Seed_Keywords!$B$2:$B$83)))</f>
        <v>0</v>
      </c>
      <c r="U5050" t="str" cm="1">
        <f t="array" ref="U5050">IFERROR(_xlfn.TEXTJOIN(", ", TRUE, _xlfn._xlws.FILTER(ROW(QA_Seed_Keywords!B$2:B$83), ISNUMBER(SEARCH(A5050, QA_Seed_Keywords!B$2:B$83)))), "")</f>
        <v/>
      </c>
    </row>
    <row r="5051" spans="1:21" customFormat="1" x14ac:dyDescent="0.3">
      <c r="A5051" t="s">
        <v>8149</v>
      </c>
      <c r="B5051" t="s">
        <v>8150</v>
      </c>
      <c r="C5051">
        <v>11</v>
      </c>
      <c r="D5051">
        <v>1.375</v>
      </c>
      <c r="E5051">
        <v>0.7857142857142857</v>
      </c>
      <c r="F5051">
        <v>8</v>
      </c>
      <c r="G5051">
        <v>12</v>
      </c>
      <c r="H5051">
        <v>12</v>
      </c>
      <c r="I5051">
        <v>0.69314718055994529</v>
      </c>
      <c r="J5051">
        <v>7.6246189861593976</v>
      </c>
      <c r="K5051">
        <v>0.95307737326992481</v>
      </c>
      <c r="L5051">
        <v>0.5446156418685284</v>
      </c>
      <c r="M5051">
        <v>1.5596157879354231</v>
      </c>
      <c r="N5051">
        <v>75</v>
      </c>
      <c r="O5051">
        <v>0.10526315789473679</v>
      </c>
      <c r="P5051">
        <v>0.80259147222730509</v>
      </c>
      <c r="Q5051">
        <v>0.10032393402841309</v>
      </c>
      <c r="R5051">
        <v>5.7327962301950357E-2</v>
      </c>
      <c r="S5051" t="str" cm="1">
        <f t="array" ref="S5051">IFERROR(_xlfn.TEXTJOIN(", ", TRUE, _xlfn._xlws.FILTER(QA_Seed_Keywords!B$2:B$83, ISNUMBER(SEARCH(A5051, QA_Seed_Keywords!B$2:B$83)))), "")</f>
        <v/>
      </c>
      <c r="T5051" cm="1">
        <f t="array" ref="T5051">SUM(--ISNUMBER(SEARCH($A5051,QA_Seed_Keywords!$B$2:$B$83)))</f>
        <v>0</v>
      </c>
      <c r="U5051" t="str" cm="1">
        <f t="array" ref="U5051">IFERROR(_xlfn.TEXTJOIN(", ", TRUE, _xlfn._xlws.FILTER(ROW(QA_Seed_Keywords!B$2:B$83), ISNUMBER(SEARCH(A5051, QA_Seed_Keywords!B$2:B$83)))), "")</f>
        <v/>
      </c>
    </row>
    <row r="5052" spans="1:21" customFormat="1" x14ac:dyDescent="0.3">
      <c r="A5052" t="s">
        <v>8151</v>
      </c>
      <c r="B5052" t="s">
        <v>8152</v>
      </c>
      <c r="C5052">
        <v>15</v>
      </c>
      <c r="D5052">
        <v>5</v>
      </c>
      <c r="E5052">
        <v>1.071428571428571</v>
      </c>
      <c r="F5052">
        <v>3</v>
      </c>
      <c r="G5052">
        <v>12</v>
      </c>
      <c r="H5052">
        <v>12</v>
      </c>
      <c r="I5052">
        <v>0.69314718055994529</v>
      </c>
      <c r="J5052">
        <v>10.397207708399179</v>
      </c>
      <c r="K5052">
        <v>3.465735902799727</v>
      </c>
      <c r="L5052">
        <v>0.74265769345708421</v>
      </c>
      <c r="M5052">
        <v>2.226787482092107</v>
      </c>
      <c r="N5052">
        <v>38</v>
      </c>
      <c r="O5052">
        <v>7.6923076923076927E-2</v>
      </c>
      <c r="P5052">
        <v>0.79978520833839839</v>
      </c>
      <c r="Q5052">
        <v>0.26659506944613282</v>
      </c>
      <c r="R5052">
        <v>5.7127514881314172E-2</v>
      </c>
      <c r="S5052" t="str" cm="1">
        <f t="array" ref="S5052">IFERROR(_xlfn.TEXTJOIN(", ", TRUE, _xlfn._xlws.FILTER(QA_Seed_Keywords!B$2:B$83, ISNUMBER(SEARCH(A5052, QA_Seed_Keywords!B$2:B$83)))), "")</f>
        <v/>
      </c>
      <c r="T5052" cm="1">
        <f t="array" ref="T5052">SUM(--ISNUMBER(SEARCH($A5052,QA_Seed_Keywords!$B$2:$B$83)))</f>
        <v>0</v>
      </c>
      <c r="U5052" t="str" cm="1">
        <f t="array" ref="U5052">IFERROR(_xlfn.TEXTJOIN(", ", TRUE, _xlfn._xlws.FILTER(ROW(QA_Seed_Keywords!B$2:B$83), ISNUMBER(SEARCH(A5052, QA_Seed_Keywords!B$2:B$83)))), "")</f>
        <v/>
      </c>
    </row>
    <row r="5053" spans="1:21" customFormat="1" x14ac:dyDescent="0.3">
      <c r="A5053" t="s">
        <v>8153</v>
      </c>
      <c r="B5053" t="s">
        <v>8154</v>
      </c>
      <c r="C5053">
        <v>9</v>
      </c>
      <c r="D5053">
        <v>1.8</v>
      </c>
      <c r="E5053">
        <v>0.6428571428571429</v>
      </c>
      <c r="F5053">
        <v>5</v>
      </c>
      <c r="G5053">
        <v>12</v>
      </c>
      <c r="H5053">
        <v>12</v>
      </c>
      <c r="I5053">
        <v>0.69314718055994529</v>
      </c>
      <c r="J5053">
        <v>6.2383246250395077</v>
      </c>
      <c r="K5053">
        <v>1.247664925007901</v>
      </c>
      <c r="L5053">
        <v>0.44559461607425049</v>
      </c>
      <c r="M5053">
        <v>2.226787482092107</v>
      </c>
      <c r="N5053">
        <v>38</v>
      </c>
      <c r="O5053">
        <v>0.12820512820512819</v>
      </c>
      <c r="P5053">
        <v>0.79978520833839839</v>
      </c>
      <c r="Q5053">
        <v>0.15995704166767971</v>
      </c>
      <c r="R5053">
        <v>5.7127514881314158E-2</v>
      </c>
      <c r="S5053" t="str" cm="1">
        <f t="array" ref="S5053">IFERROR(_xlfn.TEXTJOIN(", ", TRUE, _xlfn._xlws.FILTER(QA_Seed_Keywords!B$2:B$83, ISNUMBER(SEARCH(A5053, QA_Seed_Keywords!B$2:B$83)))), "")</f>
        <v/>
      </c>
      <c r="T5053" cm="1">
        <f t="array" ref="T5053">SUM(--ISNUMBER(SEARCH($A5053,QA_Seed_Keywords!$B$2:$B$83)))</f>
        <v>0</v>
      </c>
      <c r="U5053" t="str" cm="1">
        <f t="array" ref="U5053">IFERROR(_xlfn.TEXTJOIN(", ", TRUE, _xlfn._xlws.FILTER(ROW(QA_Seed_Keywords!B$2:B$83), ISNUMBER(SEARCH(A5053, QA_Seed_Keywords!B$2:B$83)))), "")</f>
        <v/>
      </c>
    </row>
    <row r="5054" spans="1:21" customFormat="1" x14ac:dyDescent="0.3">
      <c r="A5054" t="s">
        <v>8155</v>
      </c>
      <c r="B5054" t="s">
        <v>8156</v>
      </c>
      <c r="C5054">
        <v>8</v>
      </c>
      <c r="D5054">
        <v>8</v>
      </c>
      <c r="E5054">
        <v>0.5714285714285714</v>
      </c>
      <c r="F5054">
        <v>1</v>
      </c>
      <c r="G5054">
        <v>12</v>
      </c>
      <c r="H5054">
        <v>6</v>
      </c>
      <c r="I5054">
        <v>1.09861228866811</v>
      </c>
      <c r="J5054">
        <v>8.7888983093448783</v>
      </c>
      <c r="K5054">
        <v>8.7888983093448783</v>
      </c>
      <c r="L5054">
        <v>0.62777845066749127</v>
      </c>
      <c r="M5054">
        <v>3.492453855423383</v>
      </c>
      <c r="N5054">
        <v>10</v>
      </c>
      <c r="O5054">
        <v>9.0909090909090912E-2</v>
      </c>
      <c r="P5054">
        <v>0.79899075539498898</v>
      </c>
      <c r="Q5054">
        <v>0.79899075539498898</v>
      </c>
      <c r="R5054">
        <v>5.7070768242499209E-2</v>
      </c>
      <c r="S5054" t="str" cm="1">
        <f t="array" ref="S5054">IFERROR(_xlfn.TEXTJOIN(", ", TRUE, _xlfn._xlws.FILTER(QA_Seed_Keywords!B$2:B$83, ISNUMBER(SEARCH(A5054, QA_Seed_Keywords!B$2:B$83)))), "")</f>
        <v/>
      </c>
      <c r="T5054" cm="1">
        <f t="array" ref="T5054">SUM(--ISNUMBER(SEARCH($A5054,QA_Seed_Keywords!$B$2:$B$83)))</f>
        <v>0</v>
      </c>
      <c r="U5054" t="str" cm="1">
        <f t="array" ref="U5054">IFERROR(_xlfn.TEXTJOIN(", ", TRUE, _xlfn._xlws.FILTER(ROW(QA_Seed_Keywords!B$2:B$83), ISNUMBER(SEARCH(A5054, QA_Seed_Keywords!B$2:B$83)))), "")</f>
        <v/>
      </c>
    </row>
    <row r="5055" spans="1:21" customFormat="1" x14ac:dyDescent="0.3">
      <c r="A5055" t="s">
        <v>8157</v>
      </c>
      <c r="B5055" t="s">
        <v>8158</v>
      </c>
      <c r="C5055">
        <v>4</v>
      </c>
      <c r="D5055">
        <v>2</v>
      </c>
      <c r="E5055">
        <v>0.2857142857142857</v>
      </c>
      <c r="F5055">
        <v>2</v>
      </c>
      <c r="G5055">
        <v>12</v>
      </c>
      <c r="H5055">
        <v>6</v>
      </c>
      <c r="I5055">
        <v>1.09861228866811</v>
      </c>
      <c r="J5055">
        <v>4.3944491546724391</v>
      </c>
      <c r="K5055">
        <v>2.19722457733622</v>
      </c>
      <c r="L5055">
        <v>0.31388922533374558</v>
      </c>
      <c r="M5055">
        <v>2.7993066748634381</v>
      </c>
      <c r="N5055">
        <v>10</v>
      </c>
      <c r="O5055">
        <v>0.1818181818181818</v>
      </c>
      <c r="P5055">
        <v>0.79899075539498898</v>
      </c>
      <c r="Q5055">
        <v>0.39949537769749449</v>
      </c>
      <c r="R5055">
        <v>5.7070768242499209E-2</v>
      </c>
      <c r="S5055" t="str" cm="1">
        <f t="array" ref="S5055">IFERROR(_xlfn.TEXTJOIN(", ", TRUE, _xlfn._xlws.FILTER(QA_Seed_Keywords!B$2:B$83, ISNUMBER(SEARCH(A5055, QA_Seed_Keywords!B$2:B$83)))), "")</f>
        <v/>
      </c>
      <c r="T5055" cm="1">
        <f t="array" ref="T5055">SUM(--ISNUMBER(SEARCH($A5055,QA_Seed_Keywords!$B$2:$B$83)))</f>
        <v>0</v>
      </c>
      <c r="U5055" t="str" cm="1">
        <f t="array" ref="U5055">IFERROR(_xlfn.TEXTJOIN(", ", TRUE, _xlfn._xlws.FILTER(ROW(QA_Seed_Keywords!B$2:B$83), ISNUMBER(SEARCH(A5055, QA_Seed_Keywords!B$2:B$83)))), "")</f>
        <v/>
      </c>
    </row>
    <row r="5056" spans="1:21" customFormat="1" x14ac:dyDescent="0.3">
      <c r="A5056" t="s">
        <v>8159</v>
      </c>
      <c r="B5056" t="s">
        <v>8160</v>
      </c>
      <c r="C5056">
        <v>4</v>
      </c>
      <c r="D5056">
        <v>2</v>
      </c>
      <c r="E5056">
        <v>0.2857142857142857</v>
      </c>
      <c r="F5056">
        <v>2</v>
      </c>
      <c r="G5056">
        <v>12</v>
      </c>
      <c r="H5056">
        <v>7</v>
      </c>
      <c r="I5056">
        <v>0.99852883011112725</v>
      </c>
      <c r="J5056">
        <v>3.994115320444509</v>
      </c>
      <c r="K5056">
        <v>1.9970576602222549</v>
      </c>
      <c r="L5056">
        <v>0.28529395146032199</v>
      </c>
      <c r="M5056">
        <v>5.8903491282217537</v>
      </c>
      <c r="N5056">
        <v>9</v>
      </c>
      <c r="O5056">
        <v>0.2</v>
      </c>
      <c r="P5056">
        <v>0.7988230640889018</v>
      </c>
      <c r="Q5056">
        <v>0.3994115320444509</v>
      </c>
      <c r="R5056">
        <v>5.7058790292064412E-2</v>
      </c>
      <c r="S5056" t="str" cm="1">
        <f t="array" ref="S5056">IFERROR(_xlfn.TEXTJOIN(", ", TRUE, _xlfn._xlws.FILTER(QA_Seed_Keywords!B$2:B$83, ISNUMBER(SEARCH(A5056, QA_Seed_Keywords!B$2:B$83)))), "")</f>
        <v/>
      </c>
      <c r="T5056" cm="1">
        <f t="array" ref="T5056">SUM(--ISNUMBER(SEARCH($A5056,QA_Seed_Keywords!$B$2:$B$83)))</f>
        <v>0</v>
      </c>
      <c r="U5056" t="str" cm="1">
        <f t="array" ref="U5056">IFERROR(_xlfn.TEXTJOIN(", ", TRUE, _xlfn._xlws.FILTER(ROW(QA_Seed_Keywords!B$2:B$83), ISNUMBER(SEARCH(A5056, QA_Seed_Keywords!B$2:B$83)))), "")</f>
        <v/>
      </c>
    </row>
    <row r="5057" spans="1:21" customFormat="1" x14ac:dyDescent="0.3">
      <c r="A5057" t="s">
        <v>8161</v>
      </c>
      <c r="B5057" t="s">
        <v>8162</v>
      </c>
      <c r="C5057">
        <v>8</v>
      </c>
      <c r="D5057">
        <v>4</v>
      </c>
      <c r="E5057">
        <v>0.5714285714285714</v>
      </c>
      <c r="F5057">
        <v>2</v>
      </c>
      <c r="G5057">
        <v>12</v>
      </c>
      <c r="H5057">
        <v>7</v>
      </c>
      <c r="I5057">
        <v>0.99852883011112725</v>
      </c>
      <c r="J5057">
        <v>7.988230640889018</v>
      </c>
      <c r="K5057">
        <v>3.994115320444509</v>
      </c>
      <c r="L5057">
        <v>0.5705879029206441</v>
      </c>
      <c r="M5057">
        <v>2.8946168546677629</v>
      </c>
      <c r="N5057">
        <v>19</v>
      </c>
      <c r="O5057">
        <v>0.1</v>
      </c>
      <c r="P5057">
        <v>0.7988230640889018</v>
      </c>
      <c r="Q5057">
        <v>0.3994115320444509</v>
      </c>
      <c r="R5057">
        <v>5.7058790292064412E-2</v>
      </c>
      <c r="S5057" t="str" cm="1">
        <f t="array" ref="S5057">IFERROR(_xlfn.TEXTJOIN(", ", TRUE, _xlfn._xlws.FILTER(QA_Seed_Keywords!B$2:B$83, ISNUMBER(SEARCH(A5057, QA_Seed_Keywords!B$2:B$83)))), "")</f>
        <v/>
      </c>
      <c r="T5057" cm="1">
        <f t="array" ref="T5057">SUM(--ISNUMBER(SEARCH($A5057,QA_Seed_Keywords!$B$2:$B$83)))</f>
        <v>0</v>
      </c>
      <c r="U5057" t="str" cm="1">
        <f t="array" ref="U5057">IFERROR(_xlfn.TEXTJOIN(", ", TRUE, _xlfn._xlws.FILTER(ROW(QA_Seed_Keywords!B$2:B$83), ISNUMBER(SEARCH(A5057, QA_Seed_Keywords!B$2:B$83)))), "")</f>
        <v/>
      </c>
    </row>
    <row r="5058" spans="1:21" customFormat="1" x14ac:dyDescent="0.3">
      <c r="A5058" t="s">
        <v>8163</v>
      </c>
      <c r="B5058" t="s">
        <v>8163</v>
      </c>
      <c r="C5058">
        <v>4</v>
      </c>
      <c r="D5058">
        <v>1.333333333333333</v>
      </c>
      <c r="E5058">
        <v>0.2857142857142857</v>
      </c>
      <c r="F5058">
        <v>3</v>
      </c>
      <c r="G5058">
        <v>12</v>
      </c>
      <c r="H5058">
        <v>7</v>
      </c>
      <c r="I5058">
        <v>0.99852883011112725</v>
      </c>
      <c r="J5058">
        <v>3.994115320444509</v>
      </c>
      <c r="K5058">
        <v>1.3313717734815029</v>
      </c>
      <c r="L5058">
        <v>0.28529395146032199</v>
      </c>
      <c r="M5058">
        <v>2.456361923736607</v>
      </c>
      <c r="N5058">
        <v>14</v>
      </c>
      <c r="O5058">
        <v>0.2</v>
      </c>
      <c r="P5058">
        <v>0.7988230640889018</v>
      </c>
      <c r="Q5058">
        <v>0.26627435469630062</v>
      </c>
      <c r="R5058">
        <v>5.7058790292064412E-2</v>
      </c>
      <c r="S5058" t="str" cm="1">
        <f t="array" ref="S5058">IFERROR(_xlfn.TEXTJOIN(", ", TRUE, _xlfn._xlws.FILTER(QA_Seed_Keywords!B$2:B$83, ISNUMBER(SEARCH(A5058, QA_Seed_Keywords!B$2:B$83)))), "")</f>
        <v/>
      </c>
      <c r="T5058" cm="1">
        <f t="array" ref="T5058">SUM(--ISNUMBER(SEARCH($A5058,QA_Seed_Keywords!$B$2:$B$83)))</f>
        <v>0</v>
      </c>
      <c r="U5058" t="str" cm="1">
        <f t="array" ref="U5058">IFERROR(_xlfn.TEXTJOIN(", ", TRUE, _xlfn._xlws.FILTER(ROW(QA_Seed_Keywords!B$2:B$83), ISNUMBER(SEARCH(A5058, QA_Seed_Keywords!B$2:B$83)))), "")</f>
        <v/>
      </c>
    </row>
    <row r="5059" spans="1:21" customFormat="1" x14ac:dyDescent="0.3">
      <c r="A5059" t="s">
        <v>8164</v>
      </c>
      <c r="B5059" t="s">
        <v>8165</v>
      </c>
      <c r="C5059">
        <v>5</v>
      </c>
      <c r="D5059">
        <v>1.666666666666667</v>
      </c>
      <c r="E5059">
        <v>0.35714285714285721</v>
      </c>
      <c r="F5059">
        <v>3</v>
      </c>
      <c r="G5059">
        <v>12</v>
      </c>
      <c r="H5059">
        <v>9</v>
      </c>
      <c r="I5059">
        <v>0.84729786038720345</v>
      </c>
      <c r="J5059">
        <v>4.2364893019360172</v>
      </c>
      <c r="K5059">
        <v>1.412163100645339</v>
      </c>
      <c r="L5059">
        <v>0.30260637870971552</v>
      </c>
      <c r="M5059">
        <v>3.117760405981973</v>
      </c>
      <c r="N5059">
        <v>15</v>
      </c>
      <c r="O5059">
        <v>0.1875</v>
      </c>
      <c r="P5059">
        <v>0.79434174411300318</v>
      </c>
      <c r="Q5059">
        <v>0.26478058137100108</v>
      </c>
      <c r="R5059">
        <v>5.673869600807166E-2</v>
      </c>
      <c r="S5059" t="str" cm="1">
        <f t="array" ref="S5059">IFERROR(_xlfn.TEXTJOIN(", ", TRUE, _xlfn._xlws.FILTER(QA_Seed_Keywords!B$2:B$83, ISNUMBER(SEARCH(A5059, QA_Seed_Keywords!B$2:B$83)))), "")</f>
        <v/>
      </c>
      <c r="T5059" cm="1">
        <f t="array" ref="T5059">SUM(--ISNUMBER(SEARCH($A5059,QA_Seed_Keywords!$B$2:$B$83)))</f>
        <v>0</v>
      </c>
      <c r="U5059" t="str" cm="1">
        <f t="array" ref="U5059">IFERROR(_xlfn.TEXTJOIN(", ", TRUE, _xlfn._xlws.FILTER(ROW(QA_Seed_Keywords!B$2:B$83), ISNUMBER(SEARCH(A5059, QA_Seed_Keywords!B$2:B$83)))), "")</f>
        <v/>
      </c>
    </row>
    <row r="5060" spans="1:21" customFormat="1" x14ac:dyDescent="0.3">
      <c r="A5060" t="s">
        <v>8174</v>
      </c>
      <c r="B5060" t="s">
        <v>8175</v>
      </c>
      <c r="C5060">
        <v>10</v>
      </c>
      <c r="D5060">
        <v>2.5</v>
      </c>
      <c r="E5060">
        <v>0.7142857142857143</v>
      </c>
      <c r="F5060">
        <v>4</v>
      </c>
      <c r="G5060">
        <v>12</v>
      </c>
      <c r="H5060">
        <v>12</v>
      </c>
      <c r="I5060">
        <v>0.69314718055994529</v>
      </c>
      <c r="J5060">
        <v>6.9314718055994531</v>
      </c>
      <c r="K5060">
        <v>1.732867951399863</v>
      </c>
      <c r="L5060">
        <v>0.49510512897138947</v>
      </c>
      <c r="M5060">
        <v>2.3350010667323402</v>
      </c>
      <c r="N5060">
        <v>34</v>
      </c>
      <c r="O5060">
        <v>0.1142857142857143</v>
      </c>
      <c r="P5060">
        <v>0.79216820635422314</v>
      </c>
      <c r="Q5060">
        <v>0.19804205158855581</v>
      </c>
      <c r="R5060">
        <v>5.6583443311015939E-2</v>
      </c>
      <c r="S5060" t="str" cm="1">
        <f t="array" ref="S5060">IFERROR(_xlfn.TEXTJOIN(", ", TRUE, _xlfn._xlws.FILTER(QA_Seed_Keywords!B$2:B$83, ISNUMBER(SEARCH(A5060, QA_Seed_Keywords!B$2:B$83)))), "")</f>
        <v/>
      </c>
      <c r="T5060" cm="1">
        <f t="array" ref="T5060">SUM(--ISNUMBER(SEARCH($A5060,QA_Seed_Keywords!$B$2:$B$83)))</f>
        <v>0</v>
      </c>
      <c r="U5060" t="str" cm="1">
        <f t="array" ref="U5060">IFERROR(_xlfn.TEXTJOIN(", ", TRUE, _xlfn._xlws.FILTER(ROW(QA_Seed_Keywords!B$2:B$83), ISNUMBER(SEARCH(A5060, QA_Seed_Keywords!B$2:B$83)))), "")</f>
        <v/>
      </c>
    </row>
    <row r="5061" spans="1:21" customFormat="1" x14ac:dyDescent="0.3">
      <c r="A5061" t="s">
        <v>8166</v>
      </c>
      <c r="B5061" t="s">
        <v>8167</v>
      </c>
      <c r="C5061">
        <v>2</v>
      </c>
      <c r="D5061">
        <v>1</v>
      </c>
      <c r="E5061">
        <v>0.14285714285714279</v>
      </c>
      <c r="F5061">
        <v>2</v>
      </c>
      <c r="G5061">
        <v>12</v>
      </c>
      <c r="H5061">
        <v>4</v>
      </c>
      <c r="I5061">
        <v>1.386294361119891</v>
      </c>
      <c r="J5061">
        <v>2.7725887222397811</v>
      </c>
      <c r="K5061">
        <v>1.386294361119891</v>
      </c>
      <c r="L5061">
        <v>0.19804205158855581</v>
      </c>
      <c r="M5061">
        <v>3.9444389791664398</v>
      </c>
      <c r="N5061">
        <v>6</v>
      </c>
      <c r="O5061">
        <v>0.2857142857142857</v>
      </c>
      <c r="P5061">
        <v>0.79216820635422314</v>
      </c>
      <c r="Q5061">
        <v>0.39608410317711162</v>
      </c>
      <c r="R5061">
        <v>5.6583443311015932E-2</v>
      </c>
      <c r="S5061" t="str" cm="1">
        <f t="array" ref="S5061">IFERROR(_xlfn.TEXTJOIN(", ", TRUE, _xlfn._xlws.FILTER(QA_Seed_Keywords!B$2:B$83, ISNUMBER(SEARCH(A5061, QA_Seed_Keywords!B$2:B$83)))), "")</f>
        <v/>
      </c>
      <c r="T5061" cm="1">
        <f t="array" ref="T5061">SUM(--ISNUMBER(SEARCH($A5061,QA_Seed_Keywords!$B$2:$B$83)))</f>
        <v>0</v>
      </c>
      <c r="U5061" t="str" cm="1">
        <f t="array" ref="U5061">IFERROR(_xlfn.TEXTJOIN(", ", TRUE, _xlfn._xlws.FILTER(ROW(QA_Seed_Keywords!B$2:B$83), ISNUMBER(SEARCH(A5061, QA_Seed_Keywords!B$2:B$83)))), "")</f>
        <v/>
      </c>
    </row>
    <row r="5062" spans="1:21" customFormat="1" x14ac:dyDescent="0.3">
      <c r="A5062" t="s">
        <v>8168</v>
      </c>
      <c r="B5062" t="s">
        <v>8169</v>
      </c>
      <c r="C5062">
        <v>2</v>
      </c>
      <c r="D5062">
        <v>1</v>
      </c>
      <c r="E5062">
        <v>0.14285714285714279</v>
      </c>
      <c r="F5062">
        <v>2</v>
      </c>
      <c r="G5062">
        <v>12</v>
      </c>
      <c r="H5062">
        <v>4</v>
      </c>
      <c r="I5062">
        <v>1.386294361119891</v>
      </c>
      <c r="J5062">
        <v>2.7725887222397811</v>
      </c>
      <c r="K5062">
        <v>1.386294361119891</v>
      </c>
      <c r="L5062">
        <v>0.19804205158855581</v>
      </c>
      <c r="M5062">
        <v>3.9444389791664398</v>
      </c>
      <c r="N5062">
        <v>6</v>
      </c>
      <c r="O5062">
        <v>0.2857142857142857</v>
      </c>
      <c r="P5062">
        <v>0.79216820635422314</v>
      </c>
      <c r="Q5062">
        <v>0.39608410317711162</v>
      </c>
      <c r="R5062">
        <v>5.6583443311015932E-2</v>
      </c>
      <c r="S5062" t="str" cm="1">
        <f t="array" ref="S5062">IFERROR(_xlfn.TEXTJOIN(", ", TRUE, _xlfn._xlws.FILTER(QA_Seed_Keywords!B$2:B$83, ISNUMBER(SEARCH(A5062, QA_Seed_Keywords!B$2:B$83)))), "")</f>
        <v/>
      </c>
      <c r="T5062" cm="1">
        <f t="array" ref="T5062">SUM(--ISNUMBER(SEARCH($A5062,QA_Seed_Keywords!$B$2:$B$83)))</f>
        <v>0</v>
      </c>
      <c r="U5062" t="str" cm="1">
        <f t="array" ref="U5062">IFERROR(_xlfn.TEXTJOIN(", ", TRUE, _xlfn._xlws.FILTER(ROW(QA_Seed_Keywords!B$2:B$83), ISNUMBER(SEARCH(A5062, QA_Seed_Keywords!B$2:B$83)))), "")</f>
        <v/>
      </c>
    </row>
    <row r="5063" spans="1:21" customFormat="1" x14ac:dyDescent="0.3">
      <c r="A5063" t="s">
        <v>8170</v>
      </c>
      <c r="B5063" t="s">
        <v>8170</v>
      </c>
      <c r="C5063">
        <v>2</v>
      </c>
      <c r="D5063">
        <v>1</v>
      </c>
      <c r="E5063">
        <v>0.14285714285714279</v>
      </c>
      <c r="F5063">
        <v>2</v>
      </c>
      <c r="G5063">
        <v>12</v>
      </c>
      <c r="H5063">
        <v>4</v>
      </c>
      <c r="I5063">
        <v>1.386294361119891</v>
      </c>
      <c r="J5063">
        <v>2.7725887222397811</v>
      </c>
      <c r="K5063">
        <v>1.386294361119891</v>
      </c>
      <c r="L5063">
        <v>0.19804205158855581</v>
      </c>
      <c r="M5063">
        <v>3.9444389791664398</v>
      </c>
      <c r="N5063">
        <v>6</v>
      </c>
      <c r="O5063">
        <v>0.2857142857142857</v>
      </c>
      <c r="P5063">
        <v>0.79216820635422314</v>
      </c>
      <c r="Q5063">
        <v>0.39608410317711162</v>
      </c>
      <c r="R5063">
        <v>5.6583443311015932E-2</v>
      </c>
      <c r="S5063" t="str" cm="1">
        <f t="array" ref="S5063">IFERROR(_xlfn.TEXTJOIN(", ", TRUE, _xlfn._xlws.FILTER(QA_Seed_Keywords!B$2:B$83, ISNUMBER(SEARCH(A5063, QA_Seed_Keywords!B$2:B$83)))), "")</f>
        <v/>
      </c>
      <c r="T5063" cm="1">
        <f t="array" ref="T5063">SUM(--ISNUMBER(SEARCH($A5063,QA_Seed_Keywords!$B$2:$B$83)))</f>
        <v>0</v>
      </c>
      <c r="U5063" t="str" cm="1">
        <f t="array" ref="U5063">IFERROR(_xlfn.TEXTJOIN(", ", TRUE, _xlfn._xlws.FILTER(ROW(QA_Seed_Keywords!B$2:B$83), ISNUMBER(SEARCH(A5063, QA_Seed_Keywords!B$2:B$83)))), "")</f>
        <v/>
      </c>
    </row>
    <row r="5064" spans="1:21" customFormat="1" x14ac:dyDescent="0.3">
      <c r="A5064" t="s">
        <v>8171</v>
      </c>
      <c r="B5064" t="s">
        <v>8171</v>
      </c>
      <c r="C5064">
        <v>2</v>
      </c>
      <c r="D5064">
        <v>1</v>
      </c>
      <c r="E5064">
        <v>0.14285714285714279</v>
      </c>
      <c r="F5064">
        <v>2</v>
      </c>
      <c r="G5064">
        <v>12</v>
      </c>
      <c r="H5064">
        <v>4</v>
      </c>
      <c r="I5064">
        <v>1.386294361119891</v>
      </c>
      <c r="J5064">
        <v>2.7725887222397811</v>
      </c>
      <c r="K5064">
        <v>1.386294361119891</v>
      </c>
      <c r="L5064">
        <v>0.19804205158855581</v>
      </c>
      <c r="M5064">
        <v>3.9444389791664398</v>
      </c>
      <c r="N5064">
        <v>6</v>
      </c>
      <c r="O5064">
        <v>0.2857142857142857</v>
      </c>
      <c r="P5064">
        <v>0.79216820635422314</v>
      </c>
      <c r="Q5064">
        <v>0.39608410317711162</v>
      </c>
      <c r="R5064">
        <v>5.6583443311015932E-2</v>
      </c>
      <c r="S5064" t="str" cm="1">
        <f t="array" ref="S5064">IFERROR(_xlfn.TEXTJOIN(", ", TRUE, _xlfn._xlws.FILTER(QA_Seed_Keywords!B$2:B$83, ISNUMBER(SEARCH(A5064, QA_Seed_Keywords!B$2:B$83)))), "")</f>
        <v/>
      </c>
      <c r="T5064" cm="1">
        <f t="array" ref="T5064">SUM(--ISNUMBER(SEARCH($A5064,QA_Seed_Keywords!$B$2:$B$83)))</f>
        <v>0</v>
      </c>
      <c r="U5064" t="str" cm="1">
        <f t="array" ref="U5064">IFERROR(_xlfn.TEXTJOIN(", ", TRUE, _xlfn._xlws.FILTER(ROW(QA_Seed_Keywords!B$2:B$83), ISNUMBER(SEARCH(A5064, QA_Seed_Keywords!B$2:B$83)))), "")</f>
        <v/>
      </c>
    </row>
    <row r="5065" spans="1:21" customFormat="1" x14ac:dyDescent="0.3">
      <c r="A5065" t="s">
        <v>8172</v>
      </c>
      <c r="B5065" t="s">
        <v>8173</v>
      </c>
      <c r="C5065">
        <v>2</v>
      </c>
      <c r="D5065">
        <v>1</v>
      </c>
      <c r="E5065">
        <v>0.14285714285714279</v>
      </c>
      <c r="F5065">
        <v>2</v>
      </c>
      <c r="G5065">
        <v>12</v>
      </c>
      <c r="H5065">
        <v>4</v>
      </c>
      <c r="I5065">
        <v>1.386294361119891</v>
      </c>
      <c r="J5065">
        <v>2.7725887222397811</v>
      </c>
      <c r="K5065">
        <v>1.386294361119891</v>
      </c>
      <c r="L5065">
        <v>0.19804205158855581</v>
      </c>
      <c r="M5065">
        <v>3.9444389791664398</v>
      </c>
      <c r="N5065">
        <v>6</v>
      </c>
      <c r="O5065">
        <v>0.2857142857142857</v>
      </c>
      <c r="P5065">
        <v>0.79216820635422314</v>
      </c>
      <c r="Q5065">
        <v>0.39608410317711162</v>
      </c>
      <c r="R5065">
        <v>5.6583443311015932E-2</v>
      </c>
      <c r="S5065" t="str" cm="1">
        <f t="array" ref="S5065">IFERROR(_xlfn.TEXTJOIN(", ", TRUE, _xlfn._xlws.FILTER(QA_Seed_Keywords!B$2:B$83, ISNUMBER(SEARCH(A5065, QA_Seed_Keywords!B$2:B$83)))), "")</f>
        <v/>
      </c>
      <c r="T5065" cm="1">
        <f t="array" ref="T5065">SUM(--ISNUMBER(SEARCH($A5065,QA_Seed_Keywords!$B$2:$B$83)))</f>
        <v>0</v>
      </c>
      <c r="U5065" t="str" cm="1">
        <f t="array" ref="U5065">IFERROR(_xlfn.TEXTJOIN(", ", TRUE, _xlfn._xlws.FILTER(ROW(QA_Seed_Keywords!B$2:B$83), ISNUMBER(SEARCH(A5065, QA_Seed_Keywords!B$2:B$83)))), "")</f>
        <v/>
      </c>
    </row>
    <row r="5066" spans="1:21" customFormat="1" x14ac:dyDescent="0.3">
      <c r="A5066" t="s">
        <v>8176</v>
      </c>
      <c r="B5066" t="s">
        <v>8177</v>
      </c>
      <c r="C5066">
        <v>12</v>
      </c>
      <c r="D5066">
        <v>3</v>
      </c>
      <c r="E5066">
        <v>0.8571428571428571</v>
      </c>
      <c r="F5066">
        <v>4</v>
      </c>
      <c r="G5066">
        <v>12</v>
      </c>
      <c r="H5066">
        <v>12</v>
      </c>
      <c r="I5066">
        <v>0.69314718055994529</v>
      </c>
      <c r="J5066">
        <v>8.317766166719343</v>
      </c>
      <c r="K5066">
        <v>2.0794415416798362</v>
      </c>
      <c r="L5066">
        <v>0.59412615476566732</v>
      </c>
      <c r="M5066">
        <v>2.1526795099383849</v>
      </c>
      <c r="N5066">
        <v>41</v>
      </c>
      <c r="O5066">
        <v>9.5238095238095233E-2</v>
      </c>
      <c r="P5066">
        <v>0.79216820635422314</v>
      </c>
      <c r="Q5066">
        <v>0.19804205158855581</v>
      </c>
      <c r="R5066">
        <v>5.6583443311015932E-2</v>
      </c>
      <c r="S5066" t="str" cm="1">
        <f t="array" ref="S5066">IFERROR(_xlfn.TEXTJOIN(", ", TRUE, _xlfn._xlws.FILTER(QA_Seed_Keywords!B$2:B$83, ISNUMBER(SEARCH(A5066, QA_Seed_Keywords!B$2:B$83)))), "")</f>
        <v/>
      </c>
      <c r="T5066" cm="1">
        <f t="array" ref="T5066">SUM(--ISNUMBER(SEARCH($A5066,QA_Seed_Keywords!$B$2:$B$83)))</f>
        <v>0</v>
      </c>
      <c r="U5066" t="str" cm="1">
        <f t="array" ref="U5066">IFERROR(_xlfn.TEXTJOIN(", ", TRUE, _xlfn._xlws.FILTER(ROW(QA_Seed_Keywords!B$2:B$83), ISNUMBER(SEARCH(A5066, QA_Seed_Keywords!B$2:B$83)))), "")</f>
        <v/>
      </c>
    </row>
    <row r="5067" spans="1:21" customFormat="1" x14ac:dyDescent="0.3">
      <c r="A5067" t="s">
        <v>8178</v>
      </c>
      <c r="B5067" t="s">
        <v>8179</v>
      </c>
      <c r="C5067">
        <v>13</v>
      </c>
      <c r="D5067">
        <v>2.6</v>
      </c>
      <c r="E5067">
        <v>0.9285714285714286</v>
      </c>
      <c r="F5067">
        <v>5</v>
      </c>
      <c r="G5067">
        <v>12</v>
      </c>
      <c r="H5067">
        <v>12</v>
      </c>
      <c r="I5067">
        <v>0.69314718055994529</v>
      </c>
      <c r="J5067">
        <v>9.0109133472792884</v>
      </c>
      <c r="K5067">
        <v>1.802182669455858</v>
      </c>
      <c r="L5067">
        <v>0.64363666766280636</v>
      </c>
      <c r="M5067">
        <v>1.8472978603872039</v>
      </c>
      <c r="N5067">
        <v>56</v>
      </c>
      <c r="O5067">
        <v>8.771929824561403E-2</v>
      </c>
      <c r="P5067">
        <v>0.79043099537537609</v>
      </c>
      <c r="Q5067">
        <v>0.15808619907507521</v>
      </c>
      <c r="R5067">
        <v>5.6459356812526867E-2</v>
      </c>
      <c r="S5067" t="str" cm="1">
        <f t="array" ref="S5067">IFERROR(_xlfn.TEXTJOIN(", ", TRUE, _xlfn._xlws.FILTER(QA_Seed_Keywords!B$2:B$83, ISNUMBER(SEARCH(A5067, QA_Seed_Keywords!B$2:B$83)))), "")</f>
        <v/>
      </c>
      <c r="T5067" cm="1">
        <f t="array" ref="T5067">SUM(--ISNUMBER(SEARCH($A5067,QA_Seed_Keywords!$B$2:$B$83)))</f>
        <v>0</v>
      </c>
      <c r="U5067" t="str" cm="1">
        <f t="array" ref="U5067">IFERROR(_xlfn.TEXTJOIN(", ", TRUE, _xlfn._xlws.FILTER(ROW(QA_Seed_Keywords!B$2:B$83), ISNUMBER(SEARCH(A5067, QA_Seed_Keywords!B$2:B$83)))), "")</f>
        <v/>
      </c>
    </row>
    <row r="5068" spans="1:21" customFormat="1" x14ac:dyDescent="0.3">
      <c r="A5068" t="s">
        <v>8180</v>
      </c>
      <c r="B5068" t="s">
        <v>8181</v>
      </c>
      <c r="C5068">
        <v>9</v>
      </c>
      <c r="D5068">
        <v>3</v>
      </c>
      <c r="E5068">
        <v>0.6428571428571429</v>
      </c>
      <c r="F5068">
        <v>3</v>
      </c>
      <c r="G5068">
        <v>12</v>
      </c>
      <c r="H5068">
        <v>9</v>
      </c>
      <c r="I5068">
        <v>0.84729786038720345</v>
      </c>
      <c r="J5068">
        <v>7.625680743484831</v>
      </c>
      <c r="K5068">
        <v>2.5418935811616099</v>
      </c>
      <c r="L5068">
        <v>0.54469148167748793</v>
      </c>
      <c r="M5068">
        <v>2.52305329823528</v>
      </c>
      <c r="N5068">
        <v>28</v>
      </c>
      <c r="O5068">
        <v>0.10344827586206901</v>
      </c>
      <c r="P5068">
        <v>0.788863525188086</v>
      </c>
      <c r="Q5068">
        <v>0.26295450839602857</v>
      </c>
      <c r="R5068">
        <v>5.6347394656291863E-2</v>
      </c>
      <c r="S5068" t="str" cm="1">
        <f t="array" ref="S5068">IFERROR(_xlfn.TEXTJOIN(", ", TRUE, _xlfn._xlws.FILTER(QA_Seed_Keywords!B$2:B$83, ISNUMBER(SEARCH(A5068, QA_Seed_Keywords!B$2:B$83)))), "")</f>
        <v/>
      </c>
      <c r="T5068" cm="1">
        <f t="array" ref="T5068">SUM(--ISNUMBER(SEARCH($A5068,QA_Seed_Keywords!$B$2:$B$83)))</f>
        <v>0</v>
      </c>
      <c r="U5068" t="str" cm="1">
        <f t="array" ref="U5068">IFERROR(_xlfn.TEXTJOIN(", ", TRUE, _xlfn._xlws.FILTER(ROW(QA_Seed_Keywords!B$2:B$83), ISNUMBER(SEARCH(A5068, QA_Seed_Keywords!B$2:B$83)))), "")</f>
        <v/>
      </c>
    </row>
    <row r="5069" spans="1:21" customFormat="1" x14ac:dyDescent="0.3">
      <c r="A5069" t="s">
        <v>8182</v>
      </c>
      <c r="B5069" t="s">
        <v>8183</v>
      </c>
      <c r="C5069">
        <v>11</v>
      </c>
      <c r="D5069">
        <v>5.5</v>
      </c>
      <c r="E5069">
        <v>0.7857142857142857</v>
      </c>
      <c r="F5069">
        <v>2</v>
      </c>
      <c r="G5069">
        <v>12</v>
      </c>
      <c r="H5069">
        <v>10</v>
      </c>
      <c r="I5069">
        <v>0.78845736036427028</v>
      </c>
      <c r="J5069">
        <v>8.6730309640069727</v>
      </c>
      <c r="K5069">
        <v>4.3365154820034864</v>
      </c>
      <c r="L5069">
        <v>0.61950221171478381</v>
      </c>
      <c r="M5069">
        <v>2.7993066748634381</v>
      </c>
      <c r="N5069">
        <v>21</v>
      </c>
      <c r="O5069">
        <v>9.0909090909090912E-2</v>
      </c>
      <c r="P5069">
        <v>0.78845736036427028</v>
      </c>
      <c r="Q5069">
        <v>0.39422868018213508</v>
      </c>
      <c r="R5069">
        <v>5.6318382883162169E-2</v>
      </c>
      <c r="S5069" t="str" cm="1">
        <f t="array" ref="S5069">IFERROR(_xlfn.TEXTJOIN(", ", TRUE, _xlfn._xlws.FILTER(QA_Seed_Keywords!B$2:B$83, ISNUMBER(SEARCH(A5069, QA_Seed_Keywords!B$2:B$83)))), "")</f>
        <v/>
      </c>
      <c r="T5069" cm="1">
        <f t="array" ref="T5069">SUM(--ISNUMBER(SEARCH($A5069,QA_Seed_Keywords!$B$2:$B$83)))</f>
        <v>0</v>
      </c>
      <c r="U5069" t="str" cm="1">
        <f t="array" ref="U5069">IFERROR(_xlfn.TEXTJOIN(", ", TRUE, _xlfn._xlws.FILTER(ROW(QA_Seed_Keywords!B$2:B$83), ISNUMBER(SEARCH(A5069, QA_Seed_Keywords!B$2:B$83)))), "")</f>
        <v/>
      </c>
    </row>
    <row r="5070" spans="1:21" customFormat="1" x14ac:dyDescent="0.3">
      <c r="A5070" t="s">
        <v>8184</v>
      </c>
      <c r="B5070" t="s">
        <v>8184</v>
      </c>
      <c r="C5070">
        <v>10</v>
      </c>
      <c r="D5070">
        <v>3.333333333333333</v>
      </c>
      <c r="E5070">
        <v>0.7142857142857143</v>
      </c>
      <c r="F5070">
        <v>3</v>
      </c>
      <c r="G5070">
        <v>12</v>
      </c>
      <c r="H5070">
        <v>10</v>
      </c>
      <c r="I5070">
        <v>0.78845736036427028</v>
      </c>
      <c r="J5070">
        <v>7.8845736036427034</v>
      </c>
      <c r="K5070">
        <v>2.6281912012142339</v>
      </c>
      <c r="L5070">
        <v>0.56318382883162166</v>
      </c>
      <c r="M5070">
        <v>1.864997437486605</v>
      </c>
      <c r="N5070">
        <v>29</v>
      </c>
      <c r="O5070">
        <v>0.1</v>
      </c>
      <c r="P5070">
        <v>0.78845736036427028</v>
      </c>
      <c r="Q5070">
        <v>0.26281912012142339</v>
      </c>
      <c r="R5070">
        <v>5.6318382883162169E-2</v>
      </c>
      <c r="S5070" t="str" cm="1">
        <f t="array" ref="S5070">IFERROR(_xlfn.TEXTJOIN(", ", TRUE, _xlfn._xlws.FILTER(QA_Seed_Keywords!B$2:B$83, ISNUMBER(SEARCH(A5070, QA_Seed_Keywords!B$2:B$83)))), "")</f>
        <v/>
      </c>
      <c r="T5070" cm="1">
        <f t="array" ref="T5070">SUM(--ISNUMBER(SEARCH($A5070,QA_Seed_Keywords!$B$2:$B$83)))</f>
        <v>0</v>
      </c>
      <c r="U5070" t="str" cm="1">
        <f t="array" ref="U5070">IFERROR(_xlfn.TEXTJOIN(", ", TRUE, _xlfn._xlws.FILTER(ROW(QA_Seed_Keywords!B$2:B$83), ISNUMBER(SEARCH(A5070, QA_Seed_Keywords!B$2:B$83)))), "")</f>
        <v/>
      </c>
    </row>
    <row r="5071" spans="1:21" customFormat="1" x14ac:dyDescent="0.3">
      <c r="A5071" t="s">
        <v>8185</v>
      </c>
      <c r="B5071" t="s">
        <v>8185</v>
      </c>
      <c r="C5071">
        <v>10</v>
      </c>
      <c r="D5071">
        <v>3.333333333333333</v>
      </c>
      <c r="E5071">
        <v>0.7142857142857143</v>
      </c>
      <c r="F5071">
        <v>3</v>
      </c>
      <c r="G5071">
        <v>12</v>
      </c>
      <c r="H5071">
        <v>10</v>
      </c>
      <c r="I5071">
        <v>0.78845736036427028</v>
      </c>
      <c r="J5071">
        <v>7.8845736036427034</v>
      </c>
      <c r="K5071">
        <v>2.6281912012142339</v>
      </c>
      <c r="L5071">
        <v>0.56318382883162166</v>
      </c>
      <c r="M5071">
        <v>2.4891517465595991</v>
      </c>
      <c r="N5071">
        <v>29</v>
      </c>
      <c r="O5071">
        <v>0.1</v>
      </c>
      <c r="P5071">
        <v>0.78845736036427028</v>
      </c>
      <c r="Q5071">
        <v>0.26281912012142339</v>
      </c>
      <c r="R5071">
        <v>5.6318382883162169E-2</v>
      </c>
      <c r="S5071" t="str" cm="1">
        <f t="array" ref="S5071">IFERROR(_xlfn.TEXTJOIN(", ", TRUE, _xlfn._xlws.FILTER(QA_Seed_Keywords!B$2:B$83, ISNUMBER(SEARCH(A5071, QA_Seed_Keywords!B$2:B$83)))), "")</f>
        <v/>
      </c>
      <c r="T5071" cm="1">
        <f t="array" ref="T5071">SUM(--ISNUMBER(SEARCH($A5071,QA_Seed_Keywords!$B$2:$B$83)))</f>
        <v>0</v>
      </c>
      <c r="U5071" t="str" cm="1">
        <f t="array" ref="U5071">IFERROR(_xlfn.TEXTJOIN(", ", TRUE, _xlfn._xlws.FILTER(ROW(QA_Seed_Keywords!B$2:B$83), ISNUMBER(SEARCH(A5071, QA_Seed_Keywords!B$2:B$83)))), "")</f>
        <v/>
      </c>
    </row>
    <row r="5072" spans="1:21" customFormat="1" x14ac:dyDescent="0.3">
      <c r="A5072" t="s">
        <v>8186</v>
      </c>
      <c r="B5072" t="s">
        <v>8187</v>
      </c>
      <c r="C5072">
        <v>8</v>
      </c>
      <c r="D5072">
        <v>2</v>
      </c>
      <c r="E5072">
        <v>0.5714285714285714</v>
      </c>
      <c r="F5072">
        <v>4</v>
      </c>
      <c r="G5072">
        <v>12</v>
      </c>
      <c r="H5072">
        <v>10</v>
      </c>
      <c r="I5072">
        <v>0.78845736036427028</v>
      </c>
      <c r="J5072">
        <v>6.3076588829141622</v>
      </c>
      <c r="K5072">
        <v>1.576914720728541</v>
      </c>
      <c r="L5072">
        <v>0.45054706306529729</v>
      </c>
      <c r="M5072">
        <v>2.4246132254220272</v>
      </c>
      <c r="N5072">
        <v>31</v>
      </c>
      <c r="O5072">
        <v>0.125</v>
      </c>
      <c r="P5072">
        <v>0.78845736036427028</v>
      </c>
      <c r="Q5072">
        <v>0.1971143400910676</v>
      </c>
      <c r="R5072">
        <v>5.6318382883162162E-2</v>
      </c>
      <c r="S5072" t="str" cm="1">
        <f t="array" ref="S5072">IFERROR(_xlfn.TEXTJOIN(", ", TRUE, _xlfn._xlws.FILTER(QA_Seed_Keywords!B$2:B$83, ISNUMBER(SEARCH(A5072, QA_Seed_Keywords!B$2:B$83)))), "")</f>
        <v/>
      </c>
      <c r="T5072" cm="1">
        <f t="array" ref="T5072">SUM(--ISNUMBER(SEARCH($A5072,QA_Seed_Keywords!$B$2:$B$83)))</f>
        <v>0</v>
      </c>
      <c r="U5072" t="str" cm="1">
        <f t="array" ref="U5072">IFERROR(_xlfn.TEXTJOIN(", ", TRUE, _xlfn._xlws.FILTER(ROW(QA_Seed_Keywords!B$2:B$83), ISNUMBER(SEARCH(A5072, QA_Seed_Keywords!B$2:B$83)))), "")</f>
        <v/>
      </c>
    </row>
    <row r="5073" spans="1:21" customFormat="1" x14ac:dyDescent="0.3">
      <c r="A5073" t="s">
        <v>8188</v>
      </c>
      <c r="B5073" t="s">
        <v>8188</v>
      </c>
      <c r="C5073">
        <v>9</v>
      </c>
      <c r="D5073">
        <v>3</v>
      </c>
      <c r="E5073">
        <v>0.6428571428571429</v>
      </c>
      <c r="F5073">
        <v>3</v>
      </c>
      <c r="G5073">
        <v>12</v>
      </c>
      <c r="H5073">
        <v>10</v>
      </c>
      <c r="I5073">
        <v>0.78845736036427028</v>
      </c>
      <c r="J5073">
        <v>7.0961162432784324</v>
      </c>
      <c r="K5073">
        <v>2.3653720810928109</v>
      </c>
      <c r="L5073">
        <v>0.5068654459484595</v>
      </c>
      <c r="M5073">
        <v>2.5581446180465499</v>
      </c>
      <c r="N5073">
        <v>26</v>
      </c>
      <c r="O5073">
        <v>0.1111111111111111</v>
      </c>
      <c r="P5073">
        <v>0.78845736036427017</v>
      </c>
      <c r="Q5073">
        <v>0.26281912012142339</v>
      </c>
      <c r="R5073">
        <v>5.6318382883162162E-2</v>
      </c>
      <c r="S5073" t="str" cm="1">
        <f t="array" ref="S5073">IFERROR(_xlfn.TEXTJOIN(", ", TRUE, _xlfn._xlws.FILTER(QA_Seed_Keywords!B$2:B$83, ISNUMBER(SEARCH(A5073, QA_Seed_Keywords!B$2:B$83)))), "")</f>
        <v/>
      </c>
      <c r="T5073" cm="1">
        <f t="array" ref="T5073">SUM(--ISNUMBER(SEARCH($A5073,QA_Seed_Keywords!$B$2:$B$83)))</f>
        <v>0</v>
      </c>
      <c r="U5073" t="str" cm="1">
        <f t="array" ref="U5073">IFERROR(_xlfn.TEXTJOIN(", ", TRUE, _xlfn._xlws.FILTER(ROW(QA_Seed_Keywords!B$2:B$83), ISNUMBER(SEARCH(A5073, QA_Seed_Keywords!B$2:B$83)))), "")</f>
        <v/>
      </c>
    </row>
    <row r="5074" spans="1:21" customFormat="1" x14ac:dyDescent="0.3">
      <c r="A5074" t="s">
        <v>8189</v>
      </c>
      <c r="B5074" t="s">
        <v>8190</v>
      </c>
      <c r="C5074">
        <v>8</v>
      </c>
      <c r="D5074">
        <v>2</v>
      </c>
      <c r="E5074">
        <v>0.5714285714285714</v>
      </c>
      <c r="F5074">
        <v>4</v>
      </c>
      <c r="G5074">
        <v>12</v>
      </c>
      <c r="H5074">
        <v>11</v>
      </c>
      <c r="I5074">
        <v>0.73759894313077912</v>
      </c>
      <c r="J5074">
        <v>5.9007915450462329</v>
      </c>
      <c r="K5074">
        <v>1.475197886261558</v>
      </c>
      <c r="L5074">
        <v>0.42148511036044523</v>
      </c>
      <c r="M5074">
        <v>2.4891517465595991</v>
      </c>
      <c r="N5074">
        <v>29</v>
      </c>
      <c r="O5074">
        <v>0.1333333333333333</v>
      </c>
      <c r="P5074">
        <v>0.78677220600616438</v>
      </c>
      <c r="Q5074">
        <v>0.19669305150154109</v>
      </c>
      <c r="R5074">
        <v>5.6198014714726019E-2</v>
      </c>
      <c r="S5074" t="str" cm="1">
        <f t="array" ref="S5074">IFERROR(_xlfn.TEXTJOIN(", ", TRUE, _xlfn._xlws.FILTER(QA_Seed_Keywords!B$2:B$83, ISNUMBER(SEARCH(A5074, QA_Seed_Keywords!B$2:B$83)))), "")</f>
        <v/>
      </c>
      <c r="T5074" cm="1">
        <f t="array" ref="T5074">SUM(--ISNUMBER(SEARCH($A5074,QA_Seed_Keywords!$B$2:$B$83)))</f>
        <v>0</v>
      </c>
      <c r="U5074" t="str" cm="1">
        <f t="array" ref="U5074">IFERROR(_xlfn.TEXTJOIN(", ", TRUE, _xlfn._xlws.FILTER(ROW(QA_Seed_Keywords!B$2:B$83), ISNUMBER(SEARCH(A5074, QA_Seed_Keywords!B$2:B$83)))), "")</f>
        <v/>
      </c>
    </row>
    <row r="5075" spans="1:21" customFormat="1" x14ac:dyDescent="0.3">
      <c r="A5075" t="s">
        <v>8191</v>
      </c>
      <c r="B5075" t="s">
        <v>8192</v>
      </c>
      <c r="C5075">
        <v>9</v>
      </c>
      <c r="D5075">
        <v>9</v>
      </c>
      <c r="E5075">
        <v>0.6428571428571429</v>
      </c>
      <c r="F5075">
        <v>1</v>
      </c>
      <c r="G5075">
        <v>12</v>
      </c>
      <c r="H5075">
        <v>5</v>
      </c>
      <c r="I5075">
        <v>1.2237754316221161</v>
      </c>
      <c r="J5075">
        <v>11.013978884599039</v>
      </c>
      <c r="K5075">
        <v>11.013978884599039</v>
      </c>
      <c r="L5075">
        <v>0.78671277747136015</v>
      </c>
      <c r="M5075">
        <v>3.2512917986064949</v>
      </c>
      <c r="N5075">
        <v>13</v>
      </c>
      <c r="O5075">
        <v>7.1428571428571425E-2</v>
      </c>
      <c r="P5075">
        <v>0.78671277747136004</v>
      </c>
      <c r="Q5075">
        <v>0.78671277747136004</v>
      </c>
      <c r="R5075">
        <v>5.6193769819382858E-2</v>
      </c>
      <c r="S5075" t="str" cm="1">
        <f t="array" ref="S5075">IFERROR(_xlfn.TEXTJOIN(", ", TRUE, _xlfn._xlws.FILTER(QA_Seed_Keywords!B$2:B$83, ISNUMBER(SEARCH(A5075, QA_Seed_Keywords!B$2:B$83)))), "")</f>
        <v/>
      </c>
      <c r="T5075" cm="1">
        <f t="array" ref="T5075">SUM(--ISNUMBER(SEARCH($A5075,QA_Seed_Keywords!$B$2:$B$83)))</f>
        <v>0</v>
      </c>
      <c r="U5075" t="str" cm="1">
        <f t="array" ref="U5075">IFERROR(_xlfn.TEXTJOIN(", ", TRUE, _xlfn._xlws.FILTER(ROW(QA_Seed_Keywords!B$2:B$83), ISNUMBER(SEARCH(A5075, QA_Seed_Keywords!B$2:B$83)))), "")</f>
        <v/>
      </c>
    </row>
    <row r="5076" spans="1:21" customFormat="1" x14ac:dyDescent="0.3">
      <c r="A5076" t="s">
        <v>8193</v>
      </c>
      <c r="B5076" t="s">
        <v>8194</v>
      </c>
      <c r="C5076">
        <v>9</v>
      </c>
      <c r="D5076">
        <v>9</v>
      </c>
      <c r="E5076">
        <v>0.6428571428571429</v>
      </c>
      <c r="F5076">
        <v>1</v>
      </c>
      <c r="G5076">
        <v>12</v>
      </c>
      <c r="H5076">
        <v>5</v>
      </c>
      <c r="I5076">
        <v>1.2237754316221161</v>
      </c>
      <c r="J5076">
        <v>11.013978884599039</v>
      </c>
      <c r="K5076">
        <v>11.013978884599039</v>
      </c>
      <c r="L5076">
        <v>0.78671277747136015</v>
      </c>
      <c r="M5076">
        <v>3.2512917986064949</v>
      </c>
      <c r="N5076">
        <v>13</v>
      </c>
      <c r="O5076">
        <v>7.1428571428571425E-2</v>
      </c>
      <c r="P5076">
        <v>0.78671277747136004</v>
      </c>
      <c r="Q5076">
        <v>0.78671277747136004</v>
      </c>
      <c r="R5076">
        <v>5.6193769819382858E-2</v>
      </c>
      <c r="S5076" t="str" cm="1">
        <f t="array" ref="S5076">IFERROR(_xlfn.TEXTJOIN(", ", TRUE, _xlfn._xlws.FILTER(QA_Seed_Keywords!B$2:B$83, ISNUMBER(SEARCH(A5076, QA_Seed_Keywords!B$2:B$83)))), "")</f>
        <v/>
      </c>
      <c r="T5076" cm="1">
        <f t="array" ref="T5076">SUM(--ISNUMBER(SEARCH($A5076,QA_Seed_Keywords!$B$2:$B$83)))</f>
        <v>0</v>
      </c>
      <c r="U5076" t="str" cm="1">
        <f t="array" ref="U5076">IFERROR(_xlfn.TEXTJOIN(", ", TRUE, _xlfn._xlws.FILTER(ROW(QA_Seed_Keywords!B$2:B$83), ISNUMBER(SEARCH(A5076, QA_Seed_Keywords!B$2:B$83)))), "")</f>
        <v/>
      </c>
    </row>
    <row r="5077" spans="1:21" customFormat="1" x14ac:dyDescent="0.3">
      <c r="A5077" t="s">
        <v>8195</v>
      </c>
      <c r="B5077" t="s">
        <v>8196</v>
      </c>
      <c r="C5077">
        <v>17</v>
      </c>
      <c r="D5077">
        <v>3.4</v>
      </c>
      <c r="E5077">
        <v>1.214285714285714</v>
      </c>
      <c r="F5077">
        <v>5</v>
      </c>
      <c r="G5077">
        <v>12</v>
      </c>
      <c r="H5077">
        <v>12</v>
      </c>
      <c r="I5077">
        <v>0.69314718055994529</v>
      </c>
      <c r="J5077">
        <v>11.78350206951907</v>
      </c>
      <c r="K5077">
        <v>2.3567004139038139</v>
      </c>
      <c r="L5077">
        <v>0.84167871925136206</v>
      </c>
      <c r="M5077">
        <v>1.5596157879354231</v>
      </c>
      <c r="N5077">
        <v>74</v>
      </c>
      <c r="O5077">
        <v>6.6666666666666666E-2</v>
      </c>
      <c r="P5077">
        <v>0.78556680463460471</v>
      </c>
      <c r="Q5077">
        <v>0.15711336092692091</v>
      </c>
      <c r="R5077">
        <v>5.611191461675747E-2</v>
      </c>
      <c r="S5077" t="str" cm="1">
        <f t="array" ref="S5077">IFERROR(_xlfn.TEXTJOIN(", ", TRUE, _xlfn._xlws.FILTER(QA_Seed_Keywords!B$2:B$83, ISNUMBER(SEARCH(A5077, QA_Seed_Keywords!B$2:B$83)))), "")</f>
        <v/>
      </c>
      <c r="T5077" cm="1">
        <f t="array" ref="T5077">SUM(--ISNUMBER(SEARCH($A5077,QA_Seed_Keywords!$B$2:$B$83)))</f>
        <v>0</v>
      </c>
      <c r="U5077" t="str" cm="1">
        <f t="array" ref="U5077">IFERROR(_xlfn.TEXTJOIN(", ", TRUE, _xlfn._xlws.FILTER(ROW(QA_Seed_Keywords!B$2:B$83), ISNUMBER(SEARCH(A5077, QA_Seed_Keywords!B$2:B$83)))), "")</f>
        <v/>
      </c>
    </row>
    <row r="5078" spans="1:21" customFormat="1" x14ac:dyDescent="0.3">
      <c r="A5078" t="s">
        <v>8197</v>
      </c>
      <c r="B5078" t="s">
        <v>8198</v>
      </c>
      <c r="C5078">
        <v>12</v>
      </c>
      <c r="D5078">
        <v>6</v>
      </c>
      <c r="E5078">
        <v>0.8571428571428571</v>
      </c>
      <c r="F5078">
        <v>2</v>
      </c>
      <c r="G5078">
        <v>12</v>
      </c>
      <c r="H5078">
        <v>8</v>
      </c>
      <c r="I5078">
        <v>0.91629073187415511</v>
      </c>
      <c r="J5078">
        <v>10.99548878248986</v>
      </c>
      <c r="K5078">
        <v>5.4977443912449306</v>
      </c>
      <c r="L5078">
        <v>0.7853920558921329</v>
      </c>
      <c r="M5078">
        <v>2.5581446180465499</v>
      </c>
      <c r="N5078">
        <v>27</v>
      </c>
      <c r="O5078">
        <v>7.1428571428571425E-2</v>
      </c>
      <c r="P5078">
        <v>0.7853920558921329</v>
      </c>
      <c r="Q5078">
        <v>0.39269602794606651</v>
      </c>
      <c r="R5078">
        <v>5.6099432563723767E-2</v>
      </c>
      <c r="S5078" t="str" cm="1">
        <f t="array" ref="S5078">IFERROR(_xlfn.TEXTJOIN(", ", TRUE, _xlfn._xlws.FILTER(QA_Seed_Keywords!B$2:B$83, ISNUMBER(SEARCH(A5078, QA_Seed_Keywords!B$2:B$83)))), "")</f>
        <v/>
      </c>
      <c r="T5078" cm="1">
        <f t="array" ref="T5078">SUM(--ISNUMBER(SEARCH($A5078,QA_Seed_Keywords!$B$2:$B$83)))</f>
        <v>0</v>
      </c>
      <c r="U5078" t="str" cm="1">
        <f t="array" ref="U5078">IFERROR(_xlfn.TEXTJOIN(", ", TRUE, _xlfn._xlws.FILTER(ROW(QA_Seed_Keywords!B$2:B$83), ISNUMBER(SEARCH(A5078, QA_Seed_Keywords!B$2:B$83)))), "")</f>
        <v/>
      </c>
    </row>
    <row r="5079" spans="1:21" customFormat="1" x14ac:dyDescent="0.3">
      <c r="A5079" t="s">
        <v>8199</v>
      </c>
      <c r="B5079" t="s">
        <v>8199</v>
      </c>
      <c r="C5079">
        <v>4</v>
      </c>
      <c r="D5079">
        <v>1.333333333333333</v>
      </c>
      <c r="E5079">
        <v>0.2857142857142857</v>
      </c>
      <c r="F5079">
        <v>3</v>
      </c>
      <c r="G5079">
        <v>12</v>
      </c>
      <c r="H5079">
        <v>8</v>
      </c>
      <c r="I5079">
        <v>0.91629073187415511</v>
      </c>
      <c r="J5079">
        <v>3.66516292749662</v>
      </c>
      <c r="K5079">
        <v>1.221720975832207</v>
      </c>
      <c r="L5079">
        <v>0.2617973519640443</v>
      </c>
      <c r="M5079">
        <v>3.2512917986064949</v>
      </c>
      <c r="N5079">
        <v>13</v>
      </c>
      <c r="O5079">
        <v>0.2142857142857143</v>
      </c>
      <c r="P5079">
        <v>0.7853920558921329</v>
      </c>
      <c r="Q5079">
        <v>0.2617973519640443</v>
      </c>
      <c r="R5079">
        <v>5.6099432563723767E-2</v>
      </c>
      <c r="S5079" t="str" cm="1">
        <f t="array" ref="S5079">IFERROR(_xlfn.TEXTJOIN(", ", TRUE, _xlfn._xlws.FILTER(QA_Seed_Keywords!B$2:B$83, ISNUMBER(SEARCH(A5079, QA_Seed_Keywords!B$2:B$83)))), "")</f>
        <v>cross-sit, loss</v>
      </c>
      <c r="T5079" cm="1">
        <f t="array" ref="T5079">SUM(--ISNUMBER(SEARCH($A5079,QA_Seed_Keywords!$B$2:$B$83)))</f>
        <v>2</v>
      </c>
      <c r="U5079" t="str" cm="1">
        <f t="array" ref="U5079">IFERROR(_xlfn.TEXTJOIN(", ", TRUE, _xlfn._xlws.FILTER(ROW(QA_Seed_Keywords!B$2:B$83), ISNUMBER(SEARCH(A5079, QA_Seed_Keywords!B$2:B$83)))), "")</f>
        <v>26, 59</v>
      </c>
    </row>
    <row r="5080" spans="1:21" customFormat="1" x14ac:dyDescent="0.3">
      <c r="A5080" t="s">
        <v>8200</v>
      </c>
      <c r="B5080" t="s">
        <v>8201</v>
      </c>
      <c r="C5080">
        <v>5</v>
      </c>
      <c r="D5080">
        <v>5</v>
      </c>
      <c r="E5080">
        <v>0.35714285714285721</v>
      </c>
      <c r="F5080">
        <v>1</v>
      </c>
      <c r="G5080">
        <v>12</v>
      </c>
      <c r="H5080">
        <v>6</v>
      </c>
      <c r="I5080">
        <v>1.09861228866811</v>
      </c>
      <c r="J5080">
        <v>5.4930614433405491</v>
      </c>
      <c r="K5080">
        <v>5.4930614433405491</v>
      </c>
      <c r="L5080">
        <v>0.39236153166718207</v>
      </c>
      <c r="M5080">
        <v>5.8903491282217537</v>
      </c>
      <c r="N5080">
        <v>6</v>
      </c>
      <c r="O5080">
        <v>0.14285714285714279</v>
      </c>
      <c r="P5080">
        <v>0.78472306333436415</v>
      </c>
      <c r="Q5080">
        <v>0.78472306333436415</v>
      </c>
      <c r="R5080">
        <v>5.6051647381026012E-2</v>
      </c>
      <c r="S5080" t="str" cm="1">
        <f t="array" ref="S5080">IFERROR(_xlfn.TEXTJOIN(", ", TRUE, _xlfn._xlws.FILTER(QA_Seed_Keywords!B$2:B$83, ISNUMBER(SEARCH(A5080, QA_Seed_Keywords!B$2:B$83)))), "")</f>
        <v/>
      </c>
      <c r="T5080" cm="1">
        <f t="array" ref="T5080">SUM(--ISNUMBER(SEARCH($A5080,QA_Seed_Keywords!$B$2:$B$83)))</f>
        <v>0</v>
      </c>
      <c r="U5080" t="str" cm="1">
        <f t="array" ref="U5080">IFERROR(_xlfn.TEXTJOIN(", ", TRUE, _xlfn._xlws.FILTER(ROW(QA_Seed_Keywords!B$2:B$83), ISNUMBER(SEARCH(A5080, QA_Seed_Keywords!B$2:B$83)))), "")</f>
        <v/>
      </c>
    </row>
    <row r="5081" spans="1:21" customFormat="1" x14ac:dyDescent="0.3">
      <c r="A5081" t="s">
        <v>8202</v>
      </c>
      <c r="B5081" t="s">
        <v>8203</v>
      </c>
      <c r="C5081">
        <v>11</v>
      </c>
      <c r="D5081">
        <v>11</v>
      </c>
      <c r="E5081">
        <v>0.7857142857142857</v>
      </c>
      <c r="F5081">
        <v>1</v>
      </c>
      <c r="G5081">
        <v>12</v>
      </c>
      <c r="H5081">
        <v>7</v>
      </c>
      <c r="I5081">
        <v>0.99852883011112725</v>
      </c>
      <c r="J5081">
        <v>10.9838171312224</v>
      </c>
      <c r="K5081">
        <v>10.9838171312224</v>
      </c>
      <c r="L5081">
        <v>0.78455836651588573</v>
      </c>
      <c r="M5081">
        <v>3.2512917986064949</v>
      </c>
      <c r="N5081">
        <v>13</v>
      </c>
      <c r="O5081">
        <v>7.1428571428571425E-2</v>
      </c>
      <c r="P5081">
        <v>0.78455836651588573</v>
      </c>
      <c r="Q5081">
        <v>0.78455836651588573</v>
      </c>
      <c r="R5081">
        <v>5.6039883322563273E-2</v>
      </c>
      <c r="S5081" t="str" cm="1">
        <f t="array" ref="S5081">IFERROR(_xlfn.TEXTJOIN(", ", TRUE, _xlfn._xlws.FILTER(QA_Seed_Keywords!B$2:B$83, ISNUMBER(SEARCH(A5081, QA_Seed_Keywords!B$2:B$83)))), "")</f>
        <v/>
      </c>
      <c r="T5081" cm="1">
        <f t="array" ref="T5081">SUM(--ISNUMBER(SEARCH($A5081,QA_Seed_Keywords!$B$2:$B$83)))</f>
        <v>0</v>
      </c>
      <c r="U5081" t="str" cm="1">
        <f t="array" ref="U5081">IFERROR(_xlfn.TEXTJOIN(", ", TRUE, _xlfn._xlws.FILTER(ROW(QA_Seed_Keywords!B$2:B$83), ISNUMBER(SEARCH(A5081, QA_Seed_Keywords!B$2:B$83)))), "")</f>
        <v/>
      </c>
    </row>
    <row r="5082" spans="1:21" customFormat="1" x14ac:dyDescent="0.3">
      <c r="A5082" t="s">
        <v>8204</v>
      </c>
      <c r="B5082" t="s">
        <v>8205</v>
      </c>
      <c r="C5082">
        <v>13</v>
      </c>
      <c r="D5082">
        <v>3.25</v>
      </c>
      <c r="E5082">
        <v>0.9285714285714286</v>
      </c>
      <c r="F5082">
        <v>4</v>
      </c>
      <c r="G5082">
        <v>12</v>
      </c>
      <c r="H5082">
        <v>12</v>
      </c>
      <c r="I5082">
        <v>0.69314718055994529</v>
      </c>
      <c r="J5082">
        <v>9.0109133472792884</v>
      </c>
      <c r="K5082">
        <v>2.2527283368198221</v>
      </c>
      <c r="L5082">
        <v>0.64363666766280636</v>
      </c>
      <c r="M5082">
        <v>2.0617077317326591</v>
      </c>
      <c r="N5082">
        <v>45</v>
      </c>
      <c r="O5082">
        <v>8.6956521739130432E-2</v>
      </c>
      <c r="P5082">
        <v>0.78355768237211199</v>
      </c>
      <c r="Q5082">
        <v>0.195889420593028</v>
      </c>
      <c r="R5082">
        <v>5.5968405883722289E-2</v>
      </c>
      <c r="S5082" t="str" cm="1">
        <f t="array" ref="S5082">IFERROR(_xlfn.TEXTJOIN(", ", TRUE, _xlfn._xlws.FILTER(QA_Seed_Keywords!B$2:B$83, ISNUMBER(SEARCH(A5082, QA_Seed_Keywords!B$2:B$83)))), "")</f>
        <v/>
      </c>
      <c r="T5082" cm="1">
        <f t="array" ref="T5082">SUM(--ISNUMBER(SEARCH($A5082,QA_Seed_Keywords!$B$2:$B$83)))</f>
        <v>0</v>
      </c>
      <c r="U5082" t="str" cm="1">
        <f t="array" ref="U5082">IFERROR(_xlfn.TEXTJOIN(", ", TRUE, _xlfn._xlws.FILTER(ROW(QA_Seed_Keywords!B$2:B$83), ISNUMBER(SEARCH(A5082, QA_Seed_Keywords!B$2:B$83)))), "")</f>
        <v/>
      </c>
    </row>
    <row r="5083" spans="1:21" customFormat="1" x14ac:dyDescent="0.3">
      <c r="A5083" t="s">
        <v>8206</v>
      </c>
      <c r="B5083" t="s">
        <v>8207</v>
      </c>
      <c r="C5083">
        <v>9</v>
      </c>
      <c r="D5083">
        <v>1.8</v>
      </c>
      <c r="E5083">
        <v>0.6428571428571429</v>
      </c>
      <c r="F5083">
        <v>5</v>
      </c>
      <c r="G5083">
        <v>12</v>
      </c>
      <c r="H5083">
        <v>12</v>
      </c>
      <c r="I5083">
        <v>0.69314718055994529</v>
      </c>
      <c r="J5083">
        <v>6.2383246250395077</v>
      </c>
      <c r="K5083">
        <v>1.247664925007901</v>
      </c>
      <c r="L5083">
        <v>0.44559461607425049</v>
      </c>
      <c r="M5083">
        <v>2.1526795099383849</v>
      </c>
      <c r="N5083">
        <v>39</v>
      </c>
      <c r="O5083">
        <v>0.125</v>
      </c>
      <c r="P5083">
        <v>0.77979057812993846</v>
      </c>
      <c r="Q5083">
        <v>0.15595811562598769</v>
      </c>
      <c r="R5083">
        <v>5.5699327009281319E-2</v>
      </c>
      <c r="S5083" t="str" cm="1">
        <f t="array" ref="S5083">IFERROR(_xlfn.TEXTJOIN(", ", TRUE, _xlfn._xlws.FILTER(QA_Seed_Keywords!B$2:B$83, ISNUMBER(SEARCH(A5083, QA_Seed_Keywords!B$2:B$83)))), "")</f>
        <v/>
      </c>
      <c r="T5083" cm="1">
        <f t="array" ref="T5083">SUM(--ISNUMBER(SEARCH($A5083,QA_Seed_Keywords!$B$2:$B$83)))</f>
        <v>0</v>
      </c>
      <c r="U5083" t="str" cm="1">
        <f t="array" ref="U5083">IFERROR(_xlfn.TEXTJOIN(", ", TRUE, _xlfn._xlws.FILTER(ROW(QA_Seed_Keywords!B$2:B$83), ISNUMBER(SEARCH(A5083, QA_Seed_Keywords!B$2:B$83)))), "")</f>
        <v/>
      </c>
    </row>
    <row r="5084" spans="1:21" customFormat="1" x14ac:dyDescent="0.3">
      <c r="A5084" t="s">
        <v>8208</v>
      </c>
      <c r="B5084" t="s">
        <v>8208</v>
      </c>
      <c r="C5084">
        <v>13</v>
      </c>
      <c r="D5084">
        <v>4.333333333333333</v>
      </c>
      <c r="E5084">
        <v>0.9285714285714286</v>
      </c>
      <c r="F5084">
        <v>3</v>
      </c>
      <c r="G5084">
        <v>12</v>
      </c>
      <c r="H5084">
        <v>11</v>
      </c>
      <c r="I5084">
        <v>0.73759894313077912</v>
      </c>
      <c r="J5084">
        <v>9.5887862607001288</v>
      </c>
      <c r="K5084">
        <v>3.1962620869000431</v>
      </c>
      <c r="L5084">
        <v>0.68491330433572351</v>
      </c>
      <c r="M5084">
        <v>2.2794312155775289</v>
      </c>
      <c r="N5084">
        <v>36</v>
      </c>
      <c r="O5084">
        <v>8.1081081081081086E-2</v>
      </c>
      <c r="P5084">
        <v>0.77746915627298341</v>
      </c>
      <c r="Q5084">
        <v>0.25915638542432778</v>
      </c>
      <c r="R5084">
        <v>5.5533511162355963E-2</v>
      </c>
      <c r="S5084" t="str" cm="1">
        <f t="array" ref="S5084">IFERROR(_xlfn.TEXTJOIN(", ", TRUE, _xlfn._xlws.FILTER(QA_Seed_Keywords!B$2:B$83, ISNUMBER(SEARCH(A5084, QA_Seed_Keywords!B$2:B$83)))), "")</f>
        <v/>
      </c>
      <c r="T5084" cm="1">
        <f t="array" ref="T5084">SUM(--ISNUMBER(SEARCH($A5084,QA_Seed_Keywords!$B$2:$B$83)))</f>
        <v>0</v>
      </c>
      <c r="U5084" t="str" cm="1">
        <f t="array" ref="U5084">IFERROR(_xlfn.TEXTJOIN(", ", TRUE, _xlfn._xlws.FILTER(ROW(QA_Seed_Keywords!B$2:B$83), ISNUMBER(SEARCH(A5084, QA_Seed_Keywords!B$2:B$83)))), "")</f>
        <v/>
      </c>
    </row>
    <row r="5085" spans="1:21" customFormat="1" x14ac:dyDescent="0.3">
      <c r="A5085" t="s">
        <v>8209</v>
      </c>
      <c r="B5085" t="s">
        <v>8210</v>
      </c>
      <c r="C5085">
        <v>11</v>
      </c>
      <c r="D5085">
        <v>5.5</v>
      </c>
      <c r="E5085">
        <v>0.7857142857142857</v>
      </c>
      <c r="F5085">
        <v>2</v>
      </c>
      <c r="G5085">
        <v>12</v>
      </c>
      <c r="H5085">
        <v>9</v>
      </c>
      <c r="I5085">
        <v>0.84729786038720345</v>
      </c>
      <c r="J5085">
        <v>9.3202764642592371</v>
      </c>
      <c r="K5085">
        <v>4.6601382321296194</v>
      </c>
      <c r="L5085">
        <v>0.66573403316137414</v>
      </c>
      <c r="M5085">
        <v>5.8903491282217537</v>
      </c>
      <c r="N5085">
        <v>23</v>
      </c>
      <c r="O5085">
        <v>8.3333333333333329E-2</v>
      </c>
      <c r="P5085">
        <v>0.77668970535493642</v>
      </c>
      <c r="Q5085">
        <v>0.38834485267746821</v>
      </c>
      <c r="R5085">
        <v>5.5477836096781183E-2</v>
      </c>
      <c r="S5085" t="str" cm="1">
        <f t="array" ref="S5085">IFERROR(_xlfn.TEXTJOIN(", ", TRUE, _xlfn._xlws.FILTER(QA_Seed_Keywords!B$2:B$83, ISNUMBER(SEARCH(A5085, QA_Seed_Keywords!B$2:B$83)))), "")</f>
        <v/>
      </c>
      <c r="T5085" cm="1">
        <f t="array" ref="T5085">SUM(--ISNUMBER(SEARCH($A5085,QA_Seed_Keywords!$B$2:$B$83)))</f>
        <v>0</v>
      </c>
      <c r="U5085" t="str" cm="1">
        <f t="array" ref="U5085">IFERROR(_xlfn.TEXTJOIN(", ", TRUE, _xlfn._xlws.FILTER(ROW(QA_Seed_Keywords!B$2:B$83), ISNUMBER(SEARCH(A5085, QA_Seed_Keywords!B$2:B$83)))), "")</f>
        <v/>
      </c>
    </row>
    <row r="5086" spans="1:21" customFormat="1" x14ac:dyDescent="0.3">
      <c r="A5086" t="s">
        <v>8211</v>
      </c>
      <c r="B5086" t="s">
        <v>8212</v>
      </c>
      <c r="C5086">
        <v>11</v>
      </c>
      <c r="D5086">
        <v>5.5</v>
      </c>
      <c r="E5086">
        <v>0.7857142857142857</v>
      </c>
      <c r="F5086">
        <v>2</v>
      </c>
      <c r="G5086">
        <v>12</v>
      </c>
      <c r="H5086">
        <v>9</v>
      </c>
      <c r="I5086">
        <v>0.84729786038720345</v>
      </c>
      <c r="J5086">
        <v>9.3202764642592371</v>
      </c>
      <c r="K5086">
        <v>4.6601382321296194</v>
      </c>
      <c r="L5086">
        <v>0.66573403316137414</v>
      </c>
      <c r="M5086">
        <v>2.712295297873808</v>
      </c>
      <c r="N5086">
        <v>23</v>
      </c>
      <c r="O5086">
        <v>8.3333333333333329E-2</v>
      </c>
      <c r="P5086">
        <v>0.77668970535493642</v>
      </c>
      <c r="Q5086">
        <v>0.38834485267746821</v>
      </c>
      <c r="R5086">
        <v>5.5477836096781183E-2</v>
      </c>
      <c r="S5086" t="str" cm="1">
        <f t="array" ref="S5086">IFERROR(_xlfn.TEXTJOIN(", ", TRUE, _xlfn._xlws.FILTER(QA_Seed_Keywords!B$2:B$83, ISNUMBER(SEARCH(A5086, QA_Seed_Keywords!B$2:B$83)))), "")</f>
        <v/>
      </c>
      <c r="T5086" cm="1">
        <f t="array" ref="T5086">SUM(--ISNUMBER(SEARCH($A5086,QA_Seed_Keywords!$B$2:$B$83)))</f>
        <v>0</v>
      </c>
      <c r="U5086" t="str" cm="1">
        <f t="array" ref="U5086">IFERROR(_xlfn.TEXTJOIN(", ", TRUE, _xlfn._xlws.FILTER(ROW(QA_Seed_Keywords!B$2:B$83), ISNUMBER(SEARCH(A5086, QA_Seed_Keywords!B$2:B$83)))), "")</f>
        <v/>
      </c>
    </row>
    <row r="5087" spans="1:21" customFormat="1" x14ac:dyDescent="0.3">
      <c r="A5087" t="s">
        <v>8213</v>
      </c>
      <c r="B5087" t="s">
        <v>8214</v>
      </c>
      <c r="C5087">
        <v>10</v>
      </c>
      <c r="D5087">
        <v>2.5</v>
      </c>
      <c r="E5087">
        <v>0.7142857142857143</v>
      </c>
      <c r="F5087">
        <v>4</v>
      </c>
      <c r="G5087">
        <v>12</v>
      </c>
      <c r="H5087">
        <v>11</v>
      </c>
      <c r="I5087">
        <v>0.73759894313077912</v>
      </c>
      <c r="J5087">
        <v>7.3759894313077909</v>
      </c>
      <c r="K5087">
        <v>1.843997357826948</v>
      </c>
      <c r="L5087">
        <v>0.52685638795055656</v>
      </c>
      <c r="M5087">
        <v>2.2527629684953681</v>
      </c>
      <c r="N5087">
        <v>37</v>
      </c>
      <c r="O5087">
        <v>0.10526315789473679</v>
      </c>
      <c r="P5087">
        <v>0.77641994013766213</v>
      </c>
      <c r="Q5087">
        <v>0.19410498503441551</v>
      </c>
      <c r="R5087">
        <v>5.5458567152690159E-2</v>
      </c>
      <c r="S5087" t="str" cm="1">
        <f t="array" ref="S5087">IFERROR(_xlfn.TEXTJOIN(", ", TRUE, _xlfn._xlws.FILTER(QA_Seed_Keywords!B$2:B$83, ISNUMBER(SEARCH(A5087, QA_Seed_Keywords!B$2:B$83)))), "")</f>
        <v/>
      </c>
      <c r="T5087" cm="1">
        <f t="array" ref="T5087">SUM(--ISNUMBER(SEARCH($A5087,QA_Seed_Keywords!$B$2:$B$83)))</f>
        <v>0</v>
      </c>
      <c r="U5087" t="str" cm="1">
        <f t="array" ref="U5087">IFERROR(_xlfn.TEXTJOIN(", ", TRUE, _xlfn._xlws.FILTER(ROW(QA_Seed_Keywords!B$2:B$83), ISNUMBER(SEARCH(A5087, QA_Seed_Keywords!B$2:B$83)))), "")</f>
        <v/>
      </c>
    </row>
    <row r="5088" spans="1:21" customFormat="1" x14ac:dyDescent="0.3">
      <c r="A5088" t="s">
        <v>8215</v>
      </c>
      <c r="B5088" t="s">
        <v>8215</v>
      </c>
      <c r="C5088">
        <v>11</v>
      </c>
      <c r="D5088">
        <v>1.833333333333333</v>
      </c>
      <c r="E5088">
        <v>0.7857142857142857</v>
      </c>
      <c r="F5088">
        <v>6</v>
      </c>
      <c r="G5088">
        <v>12</v>
      </c>
      <c r="H5088">
        <v>12</v>
      </c>
      <c r="I5088">
        <v>0.69314718055994529</v>
      </c>
      <c r="J5088">
        <v>7.6246189861593976</v>
      </c>
      <c r="K5088">
        <v>1.270769831026566</v>
      </c>
      <c r="L5088">
        <v>0.5446156418685284</v>
      </c>
      <c r="M5088">
        <v>1.7794752640484419</v>
      </c>
      <c r="N5088">
        <v>58</v>
      </c>
      <c r="O5088">
        <v>0.10169491525423729</v>
      </c>
      <c r="P5088">
        <v>0.7753849816433287</v>
      </c>
      <c r="Q5088">
        <v>0.1292308302738881</v>
      </c>
      <c r="R5088">
        <v>5.5384641545952053E-2</v>
      </c>
      <c r="S5088" t="str" cm="1">
        <f t="array" ref="S5088">IFERROR(_xlfn.TEXTJOIN(", ", TRUE, _xlfn._xlws.FILTER(QA_Seed_Keywords!B$2:B$83, ISNUMBER(SEARCH(A5088, QA_Seed_Keywords!B$2:B$83)))), "")</f>
        <v/>
      </c>
      <c r="T5088" cm="1">
        <f t="array" ref="T5088">SUM(--ISNUMBER(SEARCH($A5088,QA_Seed_Keywords!$B$2:$B$83)))</f>
        <v>0</v>
      </c>
      <c r="U5088" t="str" cm="1">
        <f t="array" ref="U5088">IFERROR(_xlfn.TEXTJOIN(", ", TRUE, _xlfn._xlws.FILTER(ROW(QA_Seed_Keywords!B$2:B$83), ISNUMBER(SEARCH(A5088, QA_Seed_Keywords!B$2:B$83)))), "")</f>
        <v/>
      </c>
    </row>
    <row r="5089" spans="1:21" customFormat="1" x14ac:dyDescent="0.3">
      <c r="A5089" t="s">
        <v>8216</v>
      </c>
      <c r="B5089" t="s">
        <v>8217</v>
      </c>
      <c r="C5089">
        <v>11</v>
      </c>
      <c r="D5089">
        <v>11</v>
      </c>
      <c r="E5089">
        <v>0.7857142857142857</v>
      </c>
      <c r="F5089">
        <v>1</v>
      </c>
      <c r="G5089">
        <v>12</v>
      </c>
      <c r="H5089">
        <v>8</v>
      </c>
      <c r="I5089">
        <v>0.91629073187415511</v>
      </c>
      <c r="J5089">
        <v>10.079198050615711</v>
      </c>
      <c r="K5089">
        <v>10.079198050615711</v>
      </c>
      <c r="L5089">
        <v>0.71994271790112185</v>
      </c>
      <c r="M5089">
        <v>5.8903491282217537</v>
      </c>
      <c r="N5089">
        <v>12</v>
      </c>
      <c r="O5089">
        <v>7.6923076923076927E-2</v>
      </c>
      <c r="P5089">
        <v>0.77532292697043892</v>
      </c>
      <c r="Q5089">
        <v>0.77532292697043892</v>
      </c>
      <c r="R5089">
        <v>5.5380209069317073E-2</v>
      </c>
      <c r="S5089" t="str" cm="1">
        <f t="array" ref="S5089">IFERROR(_xlfn.TEXTJOIN(", ", TRUE, _xlfn._xlws.FILTER(QA_Seed_Keywords!B$2:B$83, ISNUMBER(SEARCH(A5089, QA_Seed_Keywords!B$2:B$83)))), "")</f>
        <v/>
      </c>
      <c r="T5089" cm="1">
        <f t="array" ref="T5089">SUM(--ISNUMBER(SEARCH($A5089,QA_Seed_Keywords!$B$2:$B$83)))</f>
        <v>0</v>
      </c>
      <c r="U5089" t="str" cm="1">
        <f t="array" ref="U5089">IFERROR(_xlfn.TEXTJOIN(", ", TRUE, _xlfn._xlws.FILTER(ROW(QA_Seed_Keywords!B$2:B$83), ISNUMBER(SEARCH(A5089, QA_Seed_Keywords!B$2:B$83)))), "")</f>
        <v/>
      </c>
    </row>
    <row r="5090" spans="1:21" customFormat="1" x14ac:dyDescent="0.3">
      <c r="A5090" t="s">
        <v>8218</v>
      </c>
      <c r="B5090" t="s">
        <v>8219</v>
      </c>
      <c r="C5090">
        <v>7</v>
      </c>
      <c r="D5090">
        <v>2.333333333333333</v>
      </c>
      <c r="E5090">
        <v>0.5</v>
      </c>
      <c r="F5090">
        <v>3</v>
      </c>
      <c r="G5090">
        <v>12</v>
      </c>
      <c r="H5090">
        <v>9</v>
      </c>
      <c r="I5090">
        <v>0.84729786038720345</v>
      </c>
      <c r="J5090">
        <v>5.9310850227104241</v>
      </c>
      <c r="K5090">
        <v>1.977028340903475</v>
      </c>
      <c r="L5090">
        <v>0.42364893019360172</v>
      </c>
      <c r="M5090">
        <v>2.754854912292604</v>
      </c>
      <c r="N5090">
        <v>22</v>
      </c>
      <c r="O5090">
        <v>0.13043478260869559</v>
      </c>
      <c r="P5090">
        <v>0.77361978557092492</v>
      </c>
      <c r="Q5090">
        <v>0.25787326185697501</v>
      </c>
      <c r="R5090">
        <v>5.5258556112208923E-2</v>
      </c>
      <c r="S5090" t="str" cm="1">
        <f t="array" ref="S5090">IFERROR(_xlfn.TEXTJOIN(", ", TRUE, _xlfn._xlws.FILTER(QA_Seed_Keywords!B$2:B$83, ISNUMBER(SEARCH(A5090, QA_Seed_Keywords!B$2:B$83)))), "")</f>
        <v/>
      </c>
      <c r="T5090" cm="1">
        <f t="array" ref="T5090">SUM(--ISNUMBER(SEARCH($A5090,QA_Seed_Keywords!$B$2:$B$83)))</f>
        <v>0</v>
      </c>
      <c r="U5090" t="str" cm="1">
        <f t="array" ref="U5090">IFERROR(_xlfn.TEXTJOIN(", ", TRUE, _xlfn._xlws.FILTER(ROW(QA_Seed_Keywords!B$2:B$83), ISNUMBER(SEARCH(A5090, QA_Seed_Keywords!B$2:B$83)))), "")</f>
        <v/>
      </c>
    </row>
    <row r="5091" spans="1:21" customFormat="1" x14ac:dyDescent="0.3">
      <c r="A5091" t="s">
        <v>8220</v>
      </c>
      <c r="B5091" t="s">
        <v>8221</v>
      </c>
      <c r="C5091">
        <v>7</v>
      </c>
      <c r="D5091">
        <v>2.333333333333333</v>
      </c>
      <c r="E5091">
        <v>0.5</v>
      </c>
      <c r="F5091">
        <v>3</v>
      </c>
      <c r="G5091">
        <v>12</v>
      </c>
      <c r="H5091">
        <v>9</v>
      </c>
      <c r="I5091">
        <v>0.84729786038720345</v>
      </c>
      <c r="J5091">
        <v>5.9310850227104241</v>
      </c>
      <c r="K5091">
        <v>1.977028340903475</v>
      </c>
      <c r="L5091">
        <v>0.42364893019360172</v>
      </c>
      <c r="M5091">
        <v>2.754854912292604</v>
      </c>
      <c r="N5091">
        <v>22</v>
      </c>
      <c r="O5091">
        <v>0.13043478260869559</v>
      </c>
      <c r="P5091">
        <v>0.77361978557092492</v>
      </c>
      <c r="Q5091">
        <v>0.25787326185697501</v>
      </c>
      <c r="R5091">
        <v>5.5258556112208923E-2</v>
      </c>
      <c r="S5091" t="str" cm="1">
        <f t="array" ref="S5091">IFERROR(_xlfn.TEXTJOIN(", ", TRUE, _xlfn._xlws.FILTER(QA_Seed_Keywords!B$2:B$83, ISNUMBER(SEARCH(A5091, QA_Seed_Keywords!B$2:B$83)))), "")</f>
        <v/>
      </c>
      <c r="T5091" cm="1">
        <f t="array" ref="T5091">SUM(--ISNUMBER(SEARCH($A5091,QA_Seed_Keywords!$B$2:$B$83)))</f>
        <v>0</v>
      </c>
      <c r="U5091" t="str" cm="1">
        <f t="array" ref="U5091">IFERROR(_xlfn.TEXTJOIN(", ", TRUE, _xlfn._xlws.FILTER(ROW(QA_Seed_Keywords!B$2:B$83), ISNUMBER(SEARCH(A5091, QA_Seed_Keywords!B$2:B$83)))), "")</f>
        <v/>
      </c>
    </row>
    <row r="5092" spans="1:21" customFormat="1" x14ac:dyDescent="0.3">
      <c r="A5092" t="s">
        <v>8222</v>
      </c>
      <c r="B5092" t="s">
        <v>8223</v>
      </c>
      <c r="C5092">
        <v>5</v>
      </c>
      <c r="D5092">
        <v>1.25</v>
      </c>
      <c r="E5092">
        <v>0.35714285714285721</v>
      </c>
      <c r="F5092">
        <v>4</v>
      </c>
      <c r="G5092">
        <v>12</v>
      </c>
      <c r="H5092">
        <v>9</v>
      </c>
      <c r="I5092">
        <v>0.84729786038720345</v>
      </c>
      <c r="J5092">
        <v>4.2364893019360172</v>
      </c>
      <c r="K5092">
        <v>1.0591223254840041</v>
      </c>
      <c r="L5092">
        <v>0.30260637870971552</v>
      </c>
      <c r="M5092">
        <v>2.7993066748634381</v>
      </c>
      <c r="N5092">
        <v>21</v>
      </c>
      <c r="O5092">
        <v>0.1818181818181818</v>
      </c>
      <c r="P5092">
        <v>0.77027078217018496</v>
      </c>
      <c r="Q5092">
        <v>0.19256769554254621</v>
      </c>
      <c r="R5092">
        <v>5.5019341583584638E-2</v>
      </c>
      <c r="S5092" t="str" cm="1">
        <f t="array" ref="S5092">IFERROR(_xlfn.TEXTJOIN(", ", TRUE, _xlfn._xlws.FILTER(QA_Seed_Keywords!B$2:B$83, ISNUMBER(SEARCH(A5092, QA_Seed_Keywords!B$2:B$83)))), "")</f>
        <v/>
      </c>
      <c r="T5092" cm="1">
        <f t="array" ref="T5092">SUM(--ISNUMBER(SEARCH($A5092,QA_Seed_Keywords!$B$2:$B$83)))</f>
        <v>0</v>
      </c>
      <c r="U5092" t="str" cm="1">
        <f t="array" ref="U5092">IFERROR(_xlfn.TEXTJOIN(", ", TRUE, _xlfn._xlws.FILTER(ROW(QA_Seed_Keywords!B$2:B$83), ISNUMBER(SEARCH(A5092, QA_Seed_Keywords!B$2:B$83)))), "")</f>
        <v/>
      </c>
    </row>
    <row r="5093" spans="1:21" customFormat="1" x14ac:dyDescent="0.3">
      <c r="A5093" t="s">
        <v>8224</v>
      </c>
      <c r="B5093" t="s">
        <v>8225</v>
      </c>
      <c r="C5093">
        <v>8</v>
      </c>
      <c r="D5093">
        <v>1.6</v>
      </c>
      <c r="E5093">
        <v>0.5714285714285714</v>
      </c>
      <c r="F5093">
        <v>5</v>
      </c>
      <c r="G5093">
        <v>12</v>
      </c>
      <c r="H5093">
        <v>12</v>
      </c>
      <c r="I5093">
        <v>0.69314718055994529</v>
      </c>
      <c r="J5093">
        <v>5.5451774444795623</v>
      </c>
      <c r="K5093">
        <v>1.109035488895912</v>
      </c>
      <c r="L5093">
        <v>0.39608410317711162</v>
      </c>
      <c r="M5093">
        <v>2.1291490125281909</v>
      </c>
      <c r="N5093">
        <v>35</v>
      </c>
      <c r="O5093">
        <v>0.1388888888888889</v>
      </c>
      <c r="P5093">
        <v>0.77016353395549475</v>
      </c>
      <c r="Q5093">
        <v>0.15403270679109901</v>
      </c>
      <c r="R5093">
        <v>5.5011680996821057E-2</v>
      </c>
      <c r="S5093" t="str" cm="1">
        <f t="array" ref="S5093">IFERROR(_xlfn.TEXTJOIN(", ", TRUE, _xlfn._xlws.FILTER(QA_Seed_Keywords!B$2:B$83, ISNUMBER(SEARCH(A5093, QA_Seed_Keywords!B$2:B$83)))), "")</f>
        <v/>
      </c>
      <c r="T5093" cm="1">
        <f t="array" ref="T5093">SUM(--ISNUMBER(SEARCH($A5093,QA_Seed_Keywords!$B$2:$B$83)))</f>
        <v>0</v>
      </c>
      <c r="U5093" t="str" cm="1">
        <f t="array" ref="U5093">IFERROR(_xlfn.TEXTJOIN(", ", TRUE, _xlfn._xlws.FILTER(ROW(QA_Seed_Keywords!B$2:B$83), ISNUMBER(SEARCH(A5093, QA_Seed_Keywords!B$2:B$83)))), "")</f>
        <v/>
      </c>
    </row>
    <row r="5094" spans="1:21" customFormat="1" x14ac:dyDescent="0.3">
      <c r="A5094" t="s">
        <v>8226</v>
      </c>
      <c r="B5094" t="s">
        <v>8226</v>
      </c>
      <c r="C5094">
        <v>10</v>
      </c>
      <c r="D5094">
        <v>2</v>
      </c>
      <c r="E5094">
        <v>0.7142857142857143</v>
      </c>
      <c r="F5094">
        <v>5</v>
      </c>
      <c r="G5094">
        <v>12</v>
      </c>
      <c r="H5094">
        <v>12</v>
      </c>
      <c r="I5094">
        <v>0.69314718055994529</v>
      </c>
      <c r="J5094">
        <v>6.9314718055994531</v>
      </c>
      <c r="K5094">
        <v>1.386294361119891</v>
      </c>
      <c r="L5094">
        <v>0.49510512897138947</v>
      </c>
      <c r="M5094">
        <v>2.0836866384514341</v>
      </c>
      <c r="N5094">
        <v>44</v>
      </c>
      <c r="O5094">
        <v>0.1111111111111111</v>
      </c>
      <c r="P5094">
        <v>0.77016353395549475</v>
      </c>
      <c r="Q5094">
        <v>0.15403270679109901</v>
      </c>
      <c r="R5094">
        <v>5.501168099682105E-2</v>
      </c>
      <c r="S5094" t="str" cm="1">
        <f t="array" ref="S5094">IFERROR(_xlfn.TEXTJOIN(", ", TRUE, _xlfn._xlws.FILTER(QA_Seed_Keywords!B$2:B$83, ISNUMBER(SEARCH(A5094, QA_Seed_Keywords!B$2:B$83)))), "")</f>
        <v/>
      </c>
      <c r="T5094" cm="1">
        <f t="array" ref="T5094">SUM(--ISNUMBER(SEARCH($A5094,QA_Seed_Keywords!$B$2:$B$83)))</f>
        <v>0</v>
      </c>
      <c r="U5094" t="str" cm="1">
        <f t="array" ref="U5094">IFERROR(_xlfn.TEXTJOIN(", ", TRUE, _xlfn._xlws.FILTER(ROW(QA_Seed_Keywords!B$2:B$83), ISNUMBER(SEARCH(A5094, QA_Seed_Keywords!B$2:B$83)))), "")</f>
        <v/>
      </c>
    </row>
    <row r="5095" spans="1:21" customFormat="1" x14ac:dyDescent="0.3">
      <c r="A5095" t="s">
        <v>8227</v>
      </c>
      <c r="B5095" t="s">
        <v>8228</v>
      </c>
      <c r="C5095">
        <v>10</v>
      </c>
      <c r="D5095">
        <v>2</v>
      </c>
      <c r="E5095">
        <v>0.7142857142857143</v>
      </c>
      <c r="F5095">
        <v>5</v>
      </c>
      <c r="G5095">
        <v>12</v>
      </c>
      <c r="H5095">
        <v>12</v>
      </c>
      <c r="I5095">
        <v>0.69314718055994529</v>
      </c>
      <c r="J5095">
        <v>6.9314718055994531</v>
      </c>
      <c r="K5095">
        <v>1.386294361119891</v>
      </c>
      <c r="L5095">
        <v>0.49510512897138947</v>
      </c>
      <c r="M5095">
        <v>2.0836866384514341</v>
      </c>
      <c r="N5095">
        <v>44</v>
      </c>
      <c r="O5095">
        <v>0.1111111111111111</v>
      </c>
      <c r="P5095">
        <v>0.77016353395549475</v>
      </c>
      <c r="Q5095">
        <v>0.15403270679109901</v>
      </c>
      <c r="R5095">
        <v>5.501168099682105E-2</v>
      </c>
      <c r="S5095" t="str" cm="1">
        <f t="array" ref="S5095">IFERROR(_xlfn.TEXTJOIN(", ", TRUE, _xlfn._xlws.FILTER(QA_Seed_Keywords!B$2:B$83, ISNUMBER(SEARCH(A5095, QA_Seed_Keywords!B$2:B$83)))), "")</f>
        <v/>
      </c>
      <c r="T5095" cm="1">
        <f t="array" ref="T5095">SUM(--ISNUMBER(SEARCH($A5095,QA_Seed_Keywords!$B$2:$B$83)))</f>
        <v>0</v>
      </c>
      <c r="U5095" t="str" cm="1">
        <f t="array" ref="U5095">IFERROR(_xlfn.TEXTJOIN(", ", TRUE, _xlfn._xlws.FILTER(ROW(QA_Seed_Keywords!B$2:B$83), ISNUMBER(SEARCH(A5095, QA_Seed_Keywords!B$2:B$83)))), "")</f>
        <v/>
      </c>
    </row>
    <row r="5096" spans="1:21" customFormat="1" x14ac:dyDescent="0.3">
      <c r="A5096" t="s">
        <v>8229</v>
      </c>
      <c r="B5096" t="s">
        <v>8230</v>
      </c>
      <c r="C5096">
        <v>5</v>
      </c>
      <c r="D5096">
        <v>1</v>
      </c>
      <c r="E5096">
        <v>0.35714285714285721</v>
      </c>
      <c r="F5096">
        <v>5</v>
      </c>
      <c r="G5096">
        <v>12</v>
      </c>
      <c r="H5096">
        <v>11</v>
      </c>
      <c r="I5096">
        <v>0.73759894313077912</v>
      </c>
      <c r="J5096">
        <v>3.687994715653895</v>
      </c>
      <c r="K5096">
        <v>0.73759894313077912</v>
      </c>
      <c r="L5096">
        <v>0.26342819397527828</v>
      </c>
      <c r="M5096">
        <v>2.712295297873808</v>
      </c>
      <c r="N5096">
        <v>23</v>
      </c>
      <c r="O5096">
        <v>0.20833333333333329</v>
      </c>
      <c r="P5096">
        <v>0.76833223242789495</v>
      </c>
      <c r="Q5096">
        <v>0.15366644648557901</v>
      </c>
      <c r="R5096">
        <v>5.4880873744849637E-2</v>
      </c>
      <c r="S5096" t="str" cm="1">
        <f t="array" ref="S5096">IFERROR(_xlfn.TEXTJOIN(", ", TRUE, _xlfn._xlws.FILTER(QA_Seed_Keywords!B$2:B$83, ISNUMBER(SEARCH(A5096, QA_Seed_Keywords!B$2:B$83)))), "")</f>
        <v/>
      </c>
      <c r="T5096" cm="1">
        <f t="array" ref="T5096">SUM(--ISNUMBER(SEARCH($A5096,QA_Seed_Keywords!$B$2:$B$83)))</f>
        <v>0</v>
      </c>
      <c r="U5096" t="str" cm="1">
        <f t="array" ref="U5096">IFERROR(_xlfn.TEXTJOIN(", ", TRUE, _xlfn._xlws.FILTER(ROW(QA_Seed_Keywords!B$2:B$83), ISNUMBER(SEARCH(A5096, QA_Seed_Keywords!B$2:B$83)))), "")</f>
        <v/>
      </c>
    </row>
    <row r="5097" spans="1:21" customFormat="1" x14ac:dyDescent="0.3">
      <c r="A5097" t="s">
        <v>8231</v>
      </c>
      <c r="B5097" t="s">
        <v>8231</v>
      </c>
      <c r="C5097">
        <v>7</v>
      </c>
      <c r="D5097">
        <v>1.75</v>
      </c>
      <c r="E5097">
        <v>0.5</v>
      </c>
      <c r="F5097">
        <v>4</v>
      </c>
      <c r="G5097">
        <v>12</v>
      </c>
      <c r="H5097">
        <v>11</v>
      </c>
      <c r="I5097">
        <v>0.73759894313077912</v>
      </c>
      <c r="J5097">
        <v>5.1631926019154539</v>
      </c>
      <c r="K5097">
        <v>1.290798150478863</v>
      </c>
      <c r="L5097">
        <v>0.36879947156538961</v>
      </c>
      <c r="M5097">
        <v>2.594512262217425</v>
      </c>
      <c r="N5097">
        <v>26</v>
      </c>
      <c r="O5097">
        <v>0.14814814814814811</v>
      </c>
      <c r="P5097">
        <v>0.76491742250599315</v>
      </c>
      <c r="Q5097">
        <v>0.19122935562649829</v>
      </c>
      <c r="R5097">
        <v>5.463695875042808E-2</v>
      </c>
      <c r="S5097" t="str" cm="1">
        <f t="array" ref="S5097">IFERROR(_xlfn.TEXTJOIN(", ", TRUE, _xlfn._xlws.FILTER(QA_Seed_Keywords!B$2:B$83, ISNUMBER(SEARCH(A5097, QA_Seed_Keywords!B$2:B$83)))), "")</f>
        <v/>
      </c>
      <c r="T5097" cm="1">
        <f t="array" ref="T5097">SUM(--ISNUMBER(SEARCH($A5097,QA_Seed_Keywords!$B$2:$B$83)))</f>
        <v>0</v>
      </c>
      <c r="U5097" t="str" cm="1">
        <f t="array" ref="U5097">IFERROR(_xlfn.TEXTJOIN(", ", TRUE, _xlfn._xlws.FILTER(ROW(QA_Seed_Keywords!B$2:B$83), ISNUMBER(SEARCH(A5097, QA_Seed_Keywords!B$2:B$83)))), "")</f>
        <v/>
      </c>
    </row>
    <row r="5098" spans="1:21" customFormat="1" x14ac:dyDescent="0.3">
      <c r="A5098" t="s">
        <v>8232</v>
      </c>
      <c r="B5098" t="s">
        <v>8232</v>
      </c>
      <c r="C5098">
        <v>5</v>
      </c>
      <c r="D5098">
        <v>5</v>
      </c>
      <c r="E5098">
        <v>0.35714285714285721</v>
      </c>
      <c r="F5098">
        <v>1</v>
      </c>
      <c r="G5098">
        <v>12</v>
      </c>
      <c r="H5098">
        <v>5</v>
      </c>
      <c r="I5098">
        <v>1.2237754316221161</v>
      </c>
      <c r="J5098">
        <v>6.1188771581105783</v>
      </c>
      <c r="K5098">
        <v>6.1188771581105783</v>
      </c>
      <c r="L5098">
        <v>0.43706265415075563</v>
      </c>
      <c r="M5098">
        <v>5.8903491282217537</v>
      </c>
      <c r="N5098">
        <v>7</v>
      </c>
      <c r="O5098">
        <v>0.125</v>
      </c>
      <c r="P5098">
        <v>0.76485964476382229</v>
      </c>
      <c r="Q5098">
        <v>0.76485964476382229</v>
      </c>
      <c r="R5098">
        <v>5.4632831768844453E-2</v>
      </c>
      <c r="S5098" t="str" cm="1">
        <f t="array" ref="S5098">IFERROR(_xlfn.TEXTJOIN(", ", TRUE, _xlfn._xlws.FILTER(QA_Seed_Keywords!B$2:B$83, ISNUMBER(SEARCH(A5098, QA_Seed_Keywords!B$2:B$83)))), "")</f>
        <v/>
      </c>
      <c r="T5098" cm="1">
        <f t="array" ref="T5098">SUM(--ISNUMBER(SEARCH($A5098,QA_Seed_Keywords!$B$2:$B$83)))</f>
        <v>0</v>
      </c>
      <c r="U5098" t="str" cm="1">
        <f t="array" ref="U5098">IFERROR(_xlfn.TEXTJOIN(", ", TRUE, _xlfn._xlws.FILTER(ROW(QA_Seed_Keywords!B$2:B$83), ISNUMBER(SEARCH(A5098, QA_Seed_Keywords!B$2:B$83)))), "")</f>
        <v/>
      </c>
    </row>
    <row r="5099" spans="1:21" customFormat="1" x14ac:dyDescent="0.3">
      <c r="A5099" t="s">
        <v>8233</v>
      </c>
      <c r="B5099" t="s">
        <v>8233</v>
      </c>
      <c r="C5099">
        <v>15</v>
      </c>
      <c r="D5099">
        <v>15</v>
      </c>
      <c r="E5099">
        <v>1.071428571428571</v>
      </c>
      <c r="F5099">
        <v>1</v>
      </c>
      <c r="G5099">
        <v>12</v>
      </c>
      <c r="H5099">
        <v>8</v>
      </c>
      <c r="I5099">
        <v>0.91629073187415511</v>
      </c>
      <c r="J5099">
        <v>13.744360978112329</v>
      </c>
      <c r="K5099">
        <v>13.744360978112329</v>
      </c>
      <c r="L5099">
        <v>0.98174006986516615</v>
      </c>
      <c r="M5099">
        <v>2.9999773703255892</v>
      </c>
      <c r="N5099">
        <v>17</v>
      </c>
      <c r="O5099">
        <v>5.5555555555555552E-2</v>
      </c>
      <c r="P5099">
        <v>0.76357560989512918</v>
      </c>
      <c r="Q5099">
        <v>0.76357560989512918</v>
      </c>
      <c r="R5099">
        <v>5.4541114992509229E-2</v>
      </c>
      <c r="S5099" t="str" cm="1">
        <f t="array" ref="S5099">IFERROR(_xlfn.TEXTJOIN(", ", TRUE, _xlfn._xlws.FILTER(QA_Seed_Keywords!B$2:B$83, ISNUMBER(SEARCH(A5099, QA_Seed_Keywords!B$2:B$83)))), "")</f>
        <v/>
      </c>
      <c r="T5099" cm="1">
        <f t="array" ref="T5099">SUM(--ISNUMBER(SEARCH($A5099,QA_Seed_Keywords!$B$2:$B$83)))</f>
        <v>0</v>
      </c>
      <c r="U5099" t="str" cm="1">
        <f t="array" ref="U5099">IFERROR(_xlfn.TEXTJOIN(", ", TRUE, _xlfn._xlws.FILTER(ROW(QA_Seed_Keywords!B$2:B$83), ISNUMBER(SEARCH(A5099, QA_Seed_Keywords!B$2:B$83)))), "")</f>
        <v/>
      </c>
    </row>
    <row r="5100" spans="1:21" customFormat="1" x14ac:dyDescent="0.3">
      <c r="A5100" t="s">
        <v>8234</v>
      </c>
      <c r="B5100" t="s">
        <v>8235</v>
      </c>
      <c r="C5100">
        <v>9</v>
      </c>
      <c r="D5100">
        <v>4.5</v>
      </c>
      <c r="E5100">
        <v>0.6428571428571429</v>
      </c>
      <c r="F5100">
        <v>2</v>
      </c>
      <c r="G5100">
        <v>12</v>
      </c>
      <c r="H5100">
        <v>9</v>
      </c>
      <c r="I5100">
        <v>0.84729786038720345</v>
      </c>
      <c r="J5100">
        <v>7.625680743484831</v>
      </c>
      <c r="K5100">
        <v>3.812840371742416</v>
      </c>
      <c r="L5100">
        <v>0.54469148167748793</v>
      </c>
      <c r="M5100">
        <v>2.8946168546677629</v>
      </c>
      <c r="N5100">
        <v>19</v>
      </c>
      <c r="O5100">
        <v>0.1</v>
      </c>
      <c r="P5100">
        <v>0.76256807434848317</v>
      </c>
      <c r="Q5100">
        <v>0.38128403717424159</v>
      </c>
      <c r="R5100">
        <v>5.4469148167748803E-2</v>
      </c>
      <c r="S5100" t="str" cm="1">
        <f t="array" ref="S5100">IFERROR(_xlfn.TEXTJOIN(", ", TRUE, _xlfn._xlws.FILTER(QA_Seed_Keywords!B$2:B$83, ISNUMBER(SEARCH(A5100, QA_Seed_Keywords!B$2:B$83)))), "")</f>
        <v/>
      </c>
      <c r="T5100" cm="1">
        <f t="array" ref="T5100">SUM(--ISNUMBER(SEARCH($A5100,QA_Seed_Keywords!$B$2:$B$83)))</f>
        <v>0</v>
      </c>
      <c r="U5100" t="str" cm="1">
        <f t="array" ref="U5100">IFERROR(_xlfn.TEXTJOIN(", ", TRUE, _xlfn._xlws.FILTER(ROW(QA_Seed_Keywords!B$2:B$83), ISNUMBER(SEARCH(A5100, QA_Seed_Keywords!B$2:B$83)))), "")</f>
        <v/>
      </c>
    </row>
    <row r="5101" spans="1:21" customFormat="1" x14ac:dyDescent="0.3">
      <c r="A5101" t="s">
        <v>8236</v>
      </c>
      <c r="B5101" t="s">
        <v>8237</v>
      </c>
      <c r="C5101">
        <v>6</v>
      </c>
      <c r="D5101">
        <v>2</v>
      </c>
      <c r="E5101">
        <v>0.42857142857142849</v>
      </c>
      <c r="F5101">
        <v>3</v>
      </c>
      <c r="G5101">
        <v>12</v>
      </c>
      <c r="H5101">
        <v>9</v>
      </c>
      <c r="I5101">
        <v>0.84729786038720345</v>
      </c>
      <c r="J5101">
        <v>5.0837871623232207</v>
      </c>
      <c r="K5101">
        <v>1.6945957207744069</v>
      </c>
      <c r="L5101">
        <v>0.36312765445165862</v>
      </c>
      <c r="M5101">
        <v>2.8946168546677629</v>
      </c>
      <c r="N5101">
        <v>19</v>
      </c>
      <c r="O5101">
        <v>0.15</v>
      </c>
      <c r="P5101">
        <v>0.76256807434848306</v>
      </c>
      <c r="Q5101">
        <v>0.254189358116161</v>
      </c>
      <c r="R5101">
        <v>5.4469148167748789E-2</v>
      </c>
      <c r="S5101" t="str" cm="1">
        <f t="array" ref="S5101">IFERROR(_xlfn.TEXTJOIN(", ", TRUE, _xlfn._xlws.FILTER(QA_Seed_Keywords!B$2:B$83, ISNUMBER(SEARCH(A5101, QA_Seed_Keywords!B$2:B$83)))), "")</f>
        <v/>
      </c>
      <c r="T5101" cm="1">
        <f t="array" ref="T5101">SUM(--ISNUMBER(SEARCH($A5101,QA_Seed_Keywords!$B$2:$B$83)))</f>
        <v>0</v>
      </c>
      <c r="U5101" t="str" cm="1">
        <f t="array" ref="U5101">IFERROR(_xlfn.TEXTJOIN(", ", TRUE, _xlfn._xlws.FILTER(ROW(QA_Seed_Keywords!B$2:B$83), ISNUMBER(SEARCH(A5101, QA_Seed_Keywords!B$2:B$83)))), "")</f>
        <v/>
      </c>
    </row>
    <row r="5102" spans="1:21" customFormat="1" x14ac:dyDescent="0.3">
      <c r="A5102" t="s">
        <v>8238</v>
      </c>
      <c r="B5102" t="s">
        <v>8239</v>
      </c>
      <c r="C5102">
        <v>9</v>
      </c>
      <c r="D5102">
        <v>9</v>
      </c>
      <c r="E5102">
        <v>0.6428571428571429</v>
      </c>
      <c r="F5102">
        <v>1</v>
      </c>
      <c r="G5102">
        <v>12</v>
      </c>
      <c r="H5102">
        <v>6</v>
      </c>
      <c r="I5102">
        <v>1.09861228866811</v>
      </c>
      <c r="J5102">
        <v>9.8875105980129874</v>
      </c>
      <c r="K5102">
        <v>9.8875105980129874</v>
      </c>
      <c r="L5102">
        <v>0.70625075700092776</v>
      </c>
      <c r="M5102">
        <v>3.325399770760217</v>
      </c>
      <c r="N5102">
        <v>12</v>
      </c>
      <c r="O5102">
        <v>7.6923076923076927E-2</v>
      </c>
      <c r="P5102">
        <v>0.76057773830869135</v>
      </c>
      <c r="Q5102">
        <v>0.76057773830869135</v>
      </c>
      <c r="R5102">
        <v>5.4326981307763679E-2</v>
      </c>
      <c r="S5102" t="str" cm="1">
        <f t="array" ref="S5102">IFERROR(_xlfn.TEXTJOIN(", ", TRUE, _xlfn._xlws.FILTER(QA_Seed_Keywords!B$2:B$83, ISNUMBER(SEARCH(A5102, QA_Seed_Keywords!B$2:B$83)))), "")</f>
        <v/>
      </c>
      <c r="T5102" cm="1">
        <f t="array" ref="T5102">SUM(--ISNUMBER(SEARCH($A5102,QA_Seed_Keywords!$B$2:$B$83)))</f>
        <v>0</v>
      </c>
      <c r="U5102" t="str" cm="1">
        <f t="array" ref="U5102">IFERROR(_xlfn.TEXTJOIN(", ", TRUE, _xlfn._xlws.FILTER(ROW(QA_Seed_Keywords!B$2:B$83), ISNUMBER(SEARCH(A5102, QA_Seed_Keywords!B$2:B$83)))), "")</f>
        <v/>
      </c>
    </row>
    <row r="5103" spans="1:21" customFormat="1" x14ac:dyDescent="0.3">
      <c r="A5103" t="s">
        <v>8240</v>
      </c>
      <c r="B5103" t="s">
        <v>8241</v>
      </c>
      <c r="C5103">
        <v>19</v>
      </c>
      <c r="D5103">
        <v>6.333333333333333</v>
      </c>
      <c r="E5103">
        <v>1.357142857142857</v>
      </c>
      <c r="F5103">
        <v>3</v>
      </c>
      <c r="G5103">
        <v>12</v>
      </c>
      <c r="H5103">
        <v>12</v>
      </c>
      <c r="I5103">
        <v>0.69314718055994529</v>
      </c>
      <c r="J5103">
        <v>13.169796430638961</v>
      </c>
      <c r="K5103">
        <v>4.3899321435463197</v>
      </c>
      <c r="L5103">
        <v>0.94069974504564002</v>
      </c>
      <c r="M5103">
        <v>1.939105409640326</v>
      </c>
      <c r="N5103">
        <v>51</v>
      </c>
      <c r="O5103">
        <v>5.7692307692307702E-2</v>
      </c>
      <c r="P5103">
        <v>0.75979594792147853</v>
      </c>
      <c r="Q5103">
        <v>0.25326531597382612</v>
      </c>
      <c r="R5103">
        <v>5.4271139137248472E-2</v>
      </c>
      <c r="S5103" t="str" cm="1">
        <f t="array" ref="S5103">IFERROR(_xlfn.TEXTJOIN(", ", TRUE, _xlfn._xlws.FILTER(QA_Seed_Keywords!B$2:B$83, ISNUMBER(SEARCH(A5103, QA_Seed_Keywords!B$2:B$83)))), "")</f>
        <v/>
      </c>
      <c r="T5103" cm="1">
        <f t="array" ref="T5103">SUM(--ISNUMBER(SEARCH($A5103,QA_Seed_Keywords!$B$2:$B$83)))</f>
        <v>0</v>
      </c>
      <c r="U5103" t="str" cm="1">
        <f t="array" ref="U5103">IFERROR(_xlfn.TEXTJOIN(", ", TRUE, _xlfn._xlws.FILTER(ROW(QA_Seed_Keywords!B$2:B$83), ISNUMBER(SEARCH(A5103, QA_Seed_Keywords!B$2:B$83)))), "")</f>
        <v/>
      </c>
    </row>
    <row r="5104" spans="1:21" customFormat="1" x14ac:dyDescent="0.3">
      <c r="A5104" t="s">
        <v>8242</v>
      </c>
      <c r="B5104" t="s">
        <v>8243</v>
      </c>
      <c r="C5104">
        <v>14</v>
      </c>
      <c r="D5104">
        <v>2.8</v>
      </c>
      <c r="E5104">
        <v>1</v>
      </c>
      <c r="F5104">
        <v>5</v>
      </c>
      <c r="G5104">
        <v>12</v>
      </c>
      <c r="H5104">
        <v>12</v>
      </c>
      <c r="I5104">
        <v>0.69314718055994529</v>
      </c>
      <c r="J5104">
        <v>9.7040605278392338</v>
      </c>
      <c r="K5104">
        <v>1.9408121055678469</v>
      </c>
      <c r="L5104">
        <v>0.69314718055994529</v>
      </c>
      <c r="M5104">
        <v>1.731466044862082</v>
      </c>
      <c r="N5104">
        <v>63</v>
      </c>
      <c r="O5104">
        <v>7.8125E-2</v>
      </c>
      <c r="P5104">
        <v>0.75812972873744011</v>
      </c>
      <c r="Q5104">
        <v>0.151625945747488</v>
      </c>
      <c r="R5104">
        <v>5.4152123481245727E-2</v>
      </c>
      <c r="S5104" t="str" cm="1">
        <f t="array" ref="S5104">IFERROR(_xlfn.TEXTJOIN(", ", TRUE, _xlfn._xlws.FILTER(QA_Seed_Keywords!B$2:B$83, ISNUMBER(SEARCH(A5104, QA_Seed_Keywords!B$2:B$83)))), "")</f>
        <v/>
      </c>
      <c r="T5104" cm="1">
        <f t="array" ref="T5104">SUM(--ISNUMBER(SEARCH($A5104,QA_Seed_Keywords!$B$2:$B$83)))</f>
        <v>0</v>
      </c>
      <c r="U5104" t="str" cm="1">
        <f t="array" ref="U5104">IFERROR(_xlfn.TEXTJOIN(", ", TRUE, _xlfn._xlws.FILTER(ROW(QA_Seed_Keywords!B$2:B$83), ISNUMBER(SEARCH(A5104, QA_Seed_Keywords!B$2:B$83)))), "")</f>
        <v/>
      </c>
    </row>
    <row r="5105" spans="1:21" customFormat="1" x14ac:dyDescent="0.3">
      <c r="A5105" t="s">
        <v>8244</v>
      </c>
      <c r="B5105" t="s">
        <v>8245</v>
      </c>
      <c r="C5105">
        <v>8</v>
      </c>
      <c r="D5105">
        <v>4</v>
      </c>
      <c r="E5105">
        <v>0.5714285714285714</v>
      </c>
      <c r="F5105">
        <v>2</v>
      </c>
      <c r="G5105">
        <v>12</v>
      </c>
      <c r="H5105">
        <v>9</v>
      </c>
      <c r="I5105">
        <v>0.84729786038720345</v>
      </c>
      <c r="J5105">
        <v>6.7783828830976276</v>
      </c>
      <c r="K5105">
        <v>3.3891914415488138</v>
      </c>
      <c r="L5105">
        <v>0.48417020593554477</v>
      </c>
      <c r="M5105">
        <v>2.9999773703255892</v>
      </c>
      <c r="N5105">
        <v>17</v>
      </c>
      <c r="O5105">
        <v>0.1111111111111111</v>
      </c>
      <c r="P5105">
        <v>0.75315365367751419</v>
      </c>
      <c r="Q5105">
        <v>0.37657682683875709</v>
      </c>
      <c r="R5105">
        <v>5.3796689548393867E-2</v>
      </c>
      <c r="S5105" t="str" cm="1">
        <f t="array" ref="S5105">IFERROR(_xlfn.TEXTJOIN(", ", TRUE, _xlfn._xlws.FILTER(QA_Seed_Keywords!B$2:B$83, ISNUMBER(SEARCH(A5105, QA_Seed_Keywords!B$2:B$83)))), "")</f>
        <v/>
      </c>
      <c r="T5105" cm="1">
        <f t="array" ref="T5105">SUM(--ISNUMBER(SEARCH($A5105,QA_Seed_Keywords!$B$2:$B$83)))</f>
        <v>0</v>
      </c>
      <c r="U5105" t="str" cm="1">
        <f t="array" ref="U5105">IFERROR(_xlfn.TEXTJOIN(", ", TRUE, _xlfn._xlws.FILTER(ROW(QA_Seed_Keywords!B$2:B$83), ISNUMBER(SEARCH(A5105, QA_Seed_Keywords!B$2:B$83)))), "")</f>
        <v/>
      </c>
    </row>
    <row r="5106" spans="1:21" customFormat="1" x14ac:dyDescent="0.3">
      <c r="A5106" t="s">
        <v>8246</v>
      </c>
      <c r="B5106" t="s">
        <v>8247</v>
      </c>
      <c r="C5106">
        <v>8</v>
      </c>
      <c r="D5106">
        <v>2.666666666666667</v>
      </c>
      <c r="E5106">
        <v>0.5714285714285714</v>
      </c>
      <c r="F5106">
        <v>3</v>
      </c>
      <c r="G5106">
        <v>12</v>
      </c>
      <c r="H5106">
        <v>9</v>
      </c>
      <c r="I5106">
        <v>0.84729786038720345</v>
      </c>
      <c r="J5106">
        <v>6.7783828830976276</v>
      </c>
      <c r="K5106">
        <v>2.2594609610325418</v>
      </c>
      <c r="L5106">
        <v>0.48417020593554477</v>
      </c>
      <c r="M5106">
        <v>5.8903491282217537</v>
      </c>
      <c r="N5106">
        <v>26</v>
      </c>
      <c r="O5106">
        <v>0.1111111111111111</v>
      </c>
      <c r="P5106">
        <v>0.75315365367751419</v>
      </c>
      <c r="Q5106">
        <v>0.25105121789250467</v>
      </c>
      <c r="R5106">
        <v>5.3796689548393867E-2</v>
      </c>
      <c r="S5106" t="str" cm="1">
        <f t="array" ref="S5106">IFERROR(_xlfn.TEXTJOIN(", ", TRUE, _xlfn._xlws.FILTER(QA_Seed_Keywords!B$2:B$83, ISNUMBER(SEARCH(A5106, QA_Seed_Keywords!B$2:B$83)))), "")</f>
        <v/>
      </c>
      <c r="T5106" cm="1">
        <f t="array" ref="T5106">SUM(--ISNUMBER(SEARCH($A5106,QA_Seed_Keywords!$B$2:$B$83)))</f>
        <v>0</v>
      </c>
      <c r="U5106" t="str" cm="1">
        <f t="array" ref="U5106">IFERROR(_xlfn.TEXTJOIN(", ", TRUE, _xlfn._xlws.FILTER(ROW(QA_Seed_Keywords!B$2:B$83), ISNUMBER(SEARCH(A5106, QA_Seed_Keywords!B$2:B$83)))), "")</f>
        <v/>
      </c>
    </row>
    <row r="5107" spans="1:21" customFormat="1" x14ac:dyDescent="0.3">
      <c r="A5107" t="s">
        <v>8248</v>
      </c>
      <c r="B5107" t="s">
        <v>8249</v>
      </c>
      <c r="C5107">
        <v>8</v>
      </c>
      <c r="D5107">
        <v>2.666666666666667</v>
      </c>
      <c r="E5107">
        <v>0.5714285714285714</v>
      </c>
      <c r="F5107">
        <v>3</v>
      </c>
      <c r="G5107">
        <v>12</v>
      </c>
      <c r="H5107">
        <v>9</v>
      </c>
      <c r="I5107">
        <v>0.84729786038720345</v>
      </c>
      <c r="J5107">
        <v>6.7783828830976276</v>
      </c>
      <c r="K5107">
        <v>2.2594609610325418</v>
      </c>
      <c r="L5107">
        <v>0.48417020593554477</v>
      </c>
      <c r="M5107">
        <v>2.594512262217425</v>
      </c>
      <c r="N5107">
        <v>26</v>
      </c>
      <c r="O5107">
        <v>0.1111111111111111</v>
      </c>
      <c r="P5107">
        <v>0.75315365367751419</v>
      </c>
      <c r="Q5107">
        <v>0.25105121789250467</v>
      </c>
      <c r="R5107">
        <v>5.3796689548393867E-2</v>
      </c>
      <c r="S5107" t="str" cm="1">
        <f t="array" ref="S5107">IFERROR(_xlfn.TEXTJOIN(", ", TRUE, _xlfn._xlws.FILTER(QA_Seed_Keywords!B$2:B$83, ISNUMBER(SEARCH(A5107, QA_Seed_Keywords!B$2:B$83)))), "")</f>
        <v/>
      </c>
      <c r="T5107" cm="1">
        <f t="array" ref="T5107">SUM(--ISNUMBER(SEARCH($A5107,QA_Seed_Keywords!$B$2:$B$83)))</f>
        <v>0</v>
      </c>
      <c r="U5107" t="str" cm="1">
        <f t="array" ref="U5107">IFERROR(_xlfn.TEXTJOIN(", ", TRUE, _xlfn._xlws.FILTER(ROW(QA_Seed_Keywords!B$2:B$83), ISNUMBER(SEARCH(A5107, QA_Seed_Keywords!B$2:B$83)))), "")</f>
        <v/>
      </c>
    </row>
    <row r="5108" spans="1:21" customFormat="1" x14ac:dyDescent="0.3">
      <c r="A5108" t="s">
        <v>8250</v>
      </c>
      <c r="B5108" t="s">
        <v>8250</v>
      </c>
      <c r="C5108">
        <v>7</v>
      </c>
      <c r="D5108">
        <v>1</v>
      </c>
      <c r="E5108">
        <v>0.5</v>
      </c>
      <c r="F5108">
        <v>7</v>
      </c>
      <c r="G5108">
        <v>12</v>
      </c>
      <c r="H5108">
        <v>11</v>
      </c>
      <c r="I5108">
        <v>0.73759894313077912</v>
      </c>
      <c r="J5108">
        <v>5.1631926019154539</v>
      </c>
      <c r="K5108">
        <v>0.73759894313077912</v>
      </c>
      <c r="L5108">
        <v>0.36879947156538961</v>
      </c>
      <c r="M5108">
        <v>2.019148117313863</v>
      </c>
      <c r="N5108">
        <v>47</v>
      </c>
      <c r="O5108">
        <v>0.14583333333333329</v>
      </c>
      <c r="P5108">
        <v>0.75296558777933709</v>
      </c>
      <c r="Q5108">
        <v>0.1075665125399053</v>
      </c>
      <c r="R5108">
        <v>5.3783256269952652E-2</v>
      </c>
      <c r="S5108" t="str" cm="1">
        <f t="array" ref="S5108">IFERROR(_xlfn.TEXTJOIN(", ", TRUE, _xlfn._xlws.FILTER(QA_Seed_Keywords!B$2:B$83, ISNUMBER(SEARCH(A5108, QA_Seed_Keywords!B$2:B$83)))), "")</f>
        <v/>
      </c>
      <c r="T5108" cm="1">
        <f t="array" ref="T5108">SUM(--ISNUMBER(SEARCH($A5108,QA_Seed_Keywords!$B$2:$B$83)))</f>
        <v>0</v>
      </c>
      <c r="U5108" t="str" cm="1">
        <f t="array" ref="U5108">IFERROR(_xlfn.TEXTJOIN(", ", TRUE, _xlfn._xlws.FILTER(ROW(QA_Seed_Keywords!B$2:B$83), ISNUMBER(SEARCH(A5108, QA_Seed_Keywords!B$2:B$83)))), "")</f>
        <v/>
      </c>
    </row>
    <row r="5109" spans="1:21" customFormat="1" x14ac:dyDescent="0.3">
      <c r="A5109" t="s">
        <v>8251</v>
      </c>
      <c r="B5109" t="s">
        <v>8252</v>
      </c>
      <c r="C5109">
        <v>13</v>
      </c>
      <c r="D5109">
        <v>3.25</v>
      </c>
      <c r="E5109">
        <v>0.9285714285714286</v>
      </c>
      <c r="F5109">
        <v>4</v>
      </c>
      <c r="G5109">
        <v>12</v>
      </c>
      <c r="H5109">
        <v>12</v>
      </c>
      <c r="I5109">
        <v>0.69314718055994529</v>
      </c>
      <c r="J5109">
        <v>9.0109133472792884</v>
      </c>
      <c r="K5109">
        <v>2.2527283368198221</v>
      </c>
      <c r="L5109">
        <v>0.64363666766280636</v>
      </c>
      <c r="M5109">
        <v>2.019148117313863</v>
      </c>
      <c r="N5109">
        <v>47</v>
      </c>
      <c r="O5109">
        <v>8.3333333333333329E-2</v>
      </c>
      <c r="P5109">
        <v>0.75090944560660733</v>
      </c>
      <c r="Q5109">
        <v>0.1877273614016518</v>
      </c>
      <c r="R5109">
        <v>5.3636388971900532E-2</v>
      </c>
      <c r="S5109" t="str" cm="1">
        <f t="array" ref="S5109">IFERROR(_xlfn.TEXTJOIN(", ", TRUE, _xlfn._xlws.FILTER(QA_Seed_Keywords!B$2:B$83, ISNUMBER(SEARCH(A5109, QA_Seed_Keywords!B$2:B$83)))), "")</f>
        <v/>
      </c>
      <c r="T5109" cm="1">
        <f t="array" ref="T5109">SUM(--ISNUMBER(SEARCH($A5109,QA_Seed_Keywords!$B$2:$B$83)))</f>
        <v>0</v>
      </c>
      <c r="U5109" t="str" cm="1">
        <f t="array" ref="U5109">IFERROR(_xlfn.TEXTJOIN(", ", TRUE, _xlfn._xlws.FILTER(ROW(QA_Seed_Keywords!B$2:B$83), ISNUMBER(SEARCH(A5109, QA_Seed_Keywords!B$2:B$83)))), "")</f>
        <v/>
      </c>
    </row>
    <row r="5110" spans="1:21" customFormat="1" x14ac:dyDescent="0.3">
      <c r="A5110" t="s">
        <v>8253</v>
      </c>
      <c r="B5110" t="s">
        <v>8254</v>
      </c>
      <c r="C5110">
        <v>3</v>
      </c>
      <c r="D5110">
        <v>1</v>
      </c>
      <c r="E5110">
        <v>0.2142857142857143</v>
      </c>
      <c r="F5110">
        <v>3</v>
      </c>
      <c r="G5110">
        <v>12</v>
      </c>
      <c r="H5110">
        <v>8</v>
      </c>
      <c r="I5110">
        <v>0.91629073187415511</v>
      </c>
      <c r="J5110">
        <v>2.7488721956224649</v>
      </c>
      <c r="K5110">
        <v>0.91629073187415511</v>
      </c>
      <c r="L5110">
        <v>0.1963480139730332</v>
      </c>
      <c r="M5110">
        <v>3.4054424784337529</v>
      </c>
      <c r="N5110">
        <v>10</v>
      </c>
      <c r="O5110">
        <v>0.27272727272727271</v>
      </c>
      <c r="P5110">
        <v>0.74969241698794509</v>
      </c>
      <c r="Q5110">
        <v>0.249897472329315</v>
      </c>
      <c r="R5110">
        <v>5.3549458356281783E-2</v>
      </c>
      <c r="S5110" t="str" cm="1">
        <f t="array" ref="S5110">IFERROR(_xlfn.TEXTJOIN(", ", TRUE, _xlfn._xlws.FILTER(QA_Seed_Keywords!B$2:B$83, ISNUMBER(SEARCH(A5110, QA_Seed_Keywords!B$2:B$83)))), "")</f>
        <v/>
      </c>
      <c r="T5110" cm="1">
        <f t="array" ref="T5110">SUM(--ISNUMBER(SEARCH($A5110,QA_Seed_Keywords!$B$2:$B$83)))</f>
        <v>0</v>
      </c>
      <c r="U5110" t="str" cm="1">
        <f t="array" ref="U5110">IFERROR(_xlfn.TEXTJOIN(", ", TRUE, _xlfn._xlws.FILTER(ROW(QA_Seed_Keywords!B$2:B$83), ISNUMBER(SEARCH(A5110, QA_Seed_Keywords!B$2:B$83)))), "")</f>
        <v/>
      </c>
    </row>
    <row r="5111" spans="1:21" customFormat="1" x14ac:dyDescent="0.3">
      <c r="A5111" t="s">
        <v>8255</v>
      </c>
      <c r="B5111" t="s">
        <v>8255</v>
      </c>
      <c r="C5111">
        <v>3</v>
      </c>
      <c r="D5111">
        <v>1</v>
      </c>
      <c r="E5111">
        <v>0.2142857142857143</v>
      </c>
      <c r="F5111">
        <v>3</v>
      </c>
      <c r="G5111">
        <v>12</v>
      </c>
      <c r="H5111">
        <v>7</v>
      </c>
      <c r="I5111">
        <v>0.99852883011112725</v>
      </c>
      <c r="J5111">
        <v>2.9955864903333822</v>
      </c>
      <c r="K5111">
        <v>0.99852883011112725</v>
      </c>
      <c r="L5111">
        <v>0.21397046359524161</v>
      </c>
      <c r="M5111">
        <v>3.4054424784337529</v>
      </c>
      <c r="N5111">
        <v>11</v>
      </c>
      <c r="O5111">
        <v>0.25</v>
      </c>
      <c r="P5111">
        <v>0.74889662258334544</v>
      </c>
      <c r="Q5111">
        <v>0.24963220752778181</v>
      </c>
      <c r="R5111">
        <v>5.3492615898810388E-2</v>
      </c>
      <c r="S5111" t="str" cm="1">
        <f t="array" ref="S5111">IFERROR(_xlfn.TEXTJOIN(", ", TRUE, _xlfn._xlws.FILTER(QA_Seed_Keywords!B$2:B$83, ISNUMBER(SEARCH(A5111, QA_Seed_Keywords!B$2:B$83)))), "")</f>
        <v/>
      </c>
      <c r="T5111" cm="1">
        <f t="array" ref="T5111">SUM(--ISNUMBER(SEARCH($A5111,QA_Seed_Keywords!$B$2:$B$83)))</f>
        <v>0</v>
      </c>
      <c r="U5111" t="str" cm="1">
        <f t="array" ref="U5111">IFERROR(_xlfn.TEXTJOIN(", ", TRUE, _xlfn._xlws.FILTER(ROW(QA_Seed_Keywords!B$2:B$83), ISNUMBER(SEARCH(A5111, QA_Seed_Keywords!B$2:B$83)))), "")</f>
        <v/>
      </c>
    </row>
    <row r="5112" spans="1:21" customFormat="1" x14ac:dyDescent="0.3">
      <c r="A5112" t="s">
        <v>8256</v>
      </c>
      <c r="B5112" t="s">
        <v>8257</v>
      </c>
      <c r="C5112">
        <v>9</v>
      </c>
      <c r="D5112">
        <v>3</v>
      </c>
      <c r="E5112">
        <v>0.6428571428571429</v>
      </c>
      <c r="F5112">
        <v>3</v>
      </c>
      <c r="G5112">
        <v>12</v>
      </c>
      <c r="H5112">
        <v>12</v>
      </c>
      <c r="I5112">
        <v>0.69314718055994529</v>
      </c>
      <c r="J5112">
        <v>6.2383246250395077</v>
      </c>
      <c r="K5112">
        <v>2.0794415416798362</v>
      </c>
      <c r="L5112">
        <v>0.44559461607425049</v>
      </c>
      <c r="M5112">
        <v>2.6714733033535532</v>
      </c>
      <c r="N5112">
        <v>24</v>
      </c>
      <c r="O5112">
        <v>0.12</v>
      </c>
      <c r="P5112">
        <v>0.74859895500474094</v>
      </c>
      <c r="Q5112">
        <v>0.2495329850015803</v>
      </c>
      <c r="R5112">
        <v>5.3471353928910073E-2</v>
      </c>
      <c r="S5112" t="str" cm="1">
        <f t="array" ref="S5112">IFERROR(_xlfn.TEXTJOIN(", ", TRUE, _xlfn._xlws.FILTER(QA_Seed_Keywords!B$2:B$83, ISNUMBER(SEARCH(A5112, QA_Seed_Keywords!B$2:B$83)))), "")</f>
        <v/>
      </c>
      <c r="T5112" cm="1">
        <f t="array" ref="T5112">SUM(--ISNUMBER(SEARCH($A5112,QA_Seed_Keywords!$B$2:$B$83)))</f>
        <v>0</v>
      </c>
      <c r="U5112" t="str" cm="1">
        <f t="array" ref="U5112">IFERROR(_xlfn.TEXTJOIN(", ", TRUE, _xlfn._xlws.FILTER(ROW(QA_Seed_Keywords!B$2:B$83), ISNUMBER(SEARCH(A5112, QA_Seed_Keywords!B$2:B$83)))), "")</f>
        <v/>
      </c>
    </row>
    <row r="5113" spans="1:21" customFormat="1" x14ac:dyDescent="0.3">
      <c r="A5113" t="s">
        <v>8258</v>
      </c>
      <c r="B5113" t="s">
        <v>8259</v>
      </c>
      <c r="C5113">
        <v>12</v>
      </c>
      <c r="D5113">
        <v>2</v>
      </c>
      <c r="E5113">
        <v>0.8571428571428571</v>
      </c>
      <c r="F5113">
        <v>6</v>
      </c>
      <c r="G5113">
        <v>12</v>
      </c>
      <c r="H5113">
        <v>12</v>
      </c>
      <c r="I5113">
        <v>0.69314718055994529</v>
      </c>
      <c r="J5113">
        <v>8.317766166719343</v>
      </c>
      <c r="K5113">
        <v>1.386294361119891</v>
      </c>
      <c r="L5113">
        <v>0.59412615476566732</v>
      </c>
      <c r="M5113">
        <v>1.685656508830788</v>
      </c>
      <c r="N5113">
        <v>66</v>
      </c>
      <c r="O5113">
        <v>8.9552238805970144E-2</v>
      </c>
      <c r="P5113">
        <v>0.74487458209426949</v>
      </c>
      <c r="Q5113">
        <v>0.1241457636823783</v>
      </c>
      <c r="R5113">
        <v>5.320532729244782E-2</v>
      </c>
      <c r="S5113" t="str" cm="1">
        <f t="array" ref="S5113">IFERROR(_xlfn.TEXTJOIN(", ", TRUE, _xlfn._xlws.FILTER(QA_Seed_Keywords!B$2:B$83, ISNUMBER(SEARCH(A5113, QA_Seed_Keywords!B$2:B$83)))), "")</f>
        <v/>
      </c>
      <c r="T5113" cm="1">
        <f t="array" ref="T5113">SUM(--ISNUMBER(SEARCH($A5113,QA_Seed_Keywords!$B$2:$B$83)))</f>
        <v>0</v>
      </c>
      <c r="U5113" t="str" cm="1">
        <f t="array" ref="U5113">IFERROR(_xlfn.TEXTJOIN(", ", TRUE, _xlfn._xlws.FILTER(ROW(QA_Seed_Keywords!B$2:B$83), ISNUMBER(SEARCH(A5113, QA_Seed_Keywords!B$2:B$83)))), "")</f>
        <v/>
      </c>
    </row>
    <row r="5114" spans="1:21" customFormat="1" x14ac:dyDescent="0.3">
      <c r="A5114" t="s">
        <v>8260</v>
      </c>
      <c r="B5114" t="s">
        <v>8261</v>
      </c>
      <c r="C5114">
        <v>11</v>
      </c>
      <c r="D5114">
        <v>2.75</v>
      </c>
      <c r="E5114">
        <v>0.7857142857142857</v>
      </c>
      <c r="F5114">
        <v>4</v>
      </c>
      <c r="G5114">
        <v>12</v>
      </c>
      <c r="H5114">
        <v>12</v>
      </c>
      <c r="I5114">
        <v>0.69314718055994529</v>
      </c>
      <c r="J5114">
        <v>7.6246189861593976</v>
      </c>
      <c r="K5114">
        <v>1.9061547465398501</v>
      </c>
      <c r="L5114">
        <v>0.5446156418685284</v>
      </c>
      <c r="M5114">
        <v>2.1767770615174462</v>
      </c>
      <c r="N5114">
        <v>40</v>
      </c>
      <c r="O5114">
        <v>9.7560975609756101E-2</v>
      </c>
      <c r="P5114">
        <v>0.74386526694238042</v>
      </c>
      <c r="Q5114">
        <v>0.18596631673559511</v>
      </c>
      <c r="R5114">
        <v>5.3133233353027158E-2</v>
      </c>
      <c r="S5114" t="str" cm="1">
        <f t="array" ref="S5114">IFERROR(_xlfn.TEXTJOIN(", ", TRUE, _xlfn._xlws.FILTER(QA_Seed_Keywords!B$2:B$83, ISNUMBER(SEARCH(A5114, QA_Seed_Keywords!B$2:B$83)))), "")</f>
        <v/>
      </c>
      <c r="T5114" cm="1">
        <f t="array" ref="T5114">SUM(--ISNUMBER(SEARCH($A5114,QA_Seed_Keywords!$B$2:$B$83)))</f>
        <v>0</v>
      </c>
      <c r="U5114" t="str" cm="1">
        <f t="array" ref="U5114">IFERROR(_xlfn.TEXTJOIN(", ", TRUE, _xlfn._xlws.FILTER(ROW(QA_Seed_Keywords!B$2:B$83), ISNUMBER(SEARCH(A5114, QA_Seed_Keywords!B$2:B$83)))), "")</f>
        <v/>
      </c>
    </row>
    <row r="5115" spans="1:21" customFormat="1" x14ac:dyDescent="0.3">
      <c r="A5115" t="s">
        <v>8262</v>
      </c>
      <c r="B5115" t="s">
        <v>8263</v>
      </c>
      <c r="C5115">
        <v>8</v>
      </c>
      <c r="D5115">
        <v>4</v>
      </c>
      <c r="E5115">
        <v>0.5714285714285714</v>
      </c>
      <c r="F5115">
        <v>2</v>
      </c>
      <c r="G5115">
        <v>12</v>
      </c>
      <c r="H5115">
        <v>10</v>
      </c>
      <c r="I5115">
        <v>0.78845736036427028</v>
      </c>
      <c r="J5115">
        <v>6.3076588829141622</v>
      </c>
      <c r="K5115">
        <v>3.1538294414570811</v>
      </c>
      <c r="L5115">
        <v>0.45054706306529729</v>
      </c>
      <c r="M5115">
        <v>3.057135784165538</v>
      </c>
      <c r="N5115">
        <v>16</v>
      </c>
      <c r="O5115">
        <v>0.1176470588235294</v>
      </c>
      <c r="P5115">
        <v>0.74207751563696023</v>
      </c>
      <c r="Q5115">
        <v>0.37103875781848011</v>
      </c>
      <c r="R5115">
        <v>5.3005536831211453E-2</v>
      </c>
      <c r="S5115" t="str" cm="1">
        <f t="array" ref="S5115">IFERROR(_xlfn.TEXTJOIN(", ", TRUE, _xlfn._xlws.FILTER(QA_Seed_Keywords!B$2:B$83, ISNUMBER(SEARCH(A5115, QA_Seed_Keywords!B$2:B$83)))), "")</f>
        <v/>
      </c>
      <c r="T5115" cm="1">
        <f t="array" ref="T5115">SUM(--ISNUMBER(SEARCH($A5115,QA_Seed_Keywords!$B$2:$B$83)))</f>
        <v>0</v>
      </c>
      <c r="U5115" t="str" cm="1">
        <f t="array" ref="U5115">IFERROR(_xlfn.TEXTJOIN(", ", TRUE, _xlfn._xlws.FILTER(ROW(QA_Seed_Keywords!B$2:B$83), ISNUMBER(SEARCH(A5115, QA_Seed_Keywords!B$2:B$83)))), "")</f>
        <v/>
      </c>
    </row>
    <row r="5116" spans="1:21" customFormat="1" x14ac:dyDescent="0.3">
      <c r="A5116" t="s">
        <v>8264</v>
      </c>
      <c r="B5116" t="s">
        <v>8265</v>
      </c>
      <c r="C5116">
        <v>7</v>
      </c>
      <c r="D5116">
        <v>3.5</v>
      </c>
      <c r="E5116">
        <v>0.5</v>
      </c>
      <c r="F5116">
        <v>2</v>
      </c>
      <c r="G5116">
        <v>12</v>
      </c>
      <c r="H5116">
        <v>9</v>
      </c>
      <c r="I5116">
        <v>0.84729786038720345</v>
      </c>
      <c r="J5116">
        <v>5.9310850227104241</v>
      </c>
      <c r="K5116">
        <v>2.9655425113552121</v>
      </c>
      <c r="L5116">
        <v>0.42364893019360172</v>
      </c>
      <c r="M5116">
        <v>3.117760405981973</v>
      </c>
      <c r="N5116">
        <v>15</v>
      </c>
      <c r="O5116">
        <v>0.125</v>
      </c>
      <c r="P5116">
        <v>0.74138562783880302</v>
      </c>
      <c r="Q5116">
        <v>0.37069281391940151</v>
      </c>
      <c r="R5116">
        <v>5.2956116274200223E-2</v>
      </c>
      <c r="S5116" t="str" cm="1">
        <f t="array" ref="S5116">IFERROR(_xlfn.TEXTJOIN(", ", TRUE, _xlfn._xlws.FILTER(QA_Seed_Keywords!B$2:B$83, ISNUMBER(SEARCH(A5116, QA_Seed_Keywords!B$2:B$83)))), "")</f>
        <v/>
      </c>
      <c r="T5116" cm="1">
        <f t="array" ref="T5116">SUM(--ISNUMBER(SEARCH($A5116,QA_Seed_Keywords!$B$2:$B$83)))</f>
        <v>0</v>
      </c>
      <c r="U5116" t="str" cm="1">
        <f t="array" ref="U5116">IFERROR(_xlfn.TEXTJOIN(", ", TRUE, _xlfn._xlws.FILTER(ROW(QA_Seed_Keywords!B$2:B$83), ISNUMBER(SEARCH(A5116, QA_Seed_Keywords!B$2:B$83)))), "")</f>
        <v/>
      </c>
    </row>
    <row r="5117" spans="1:21" customFormat="1" x14ac:dyDescent="0.3">
      <c r="A5117" t="s">
        <v>8266</v>
      </c>
      <c r="B5117" t="s">
        <v>8267</v>
      </c>
      <c r="C5117">
        <v>8</v>
      </c>
      <c r="D5117">
        <v>1.333333333333333</v>
      </c>
      <c r="E5117">
        <v>0.5714285714285714</v>
      </c>
      <c r="F5117">
        <v>6</v>
      </c>
      <c r="G5117">
        <v>12</v>
      </c>
      <c r="H5117">
        <v>12</v>
      </c>
      <c r="I5117">
        <v>0.69314718055994529</v>
      </c>
      <c r="J5117">
        <v>5.5451774444795623</v>
      </c>
      <c r="K5117">
        <v>0.92419624074659368</v>
      </c>
      <c r="L5117">
        <v>0.39608410317711162</v>
      </c>
      <c r="M5117">
        <v>2.0836866384514341</v>
      </c>
      <c r="N5117">
        <v>44</v>
      </c>
      <c r="O5117">
        <v>0.1333333333333333</v>
      </c>
      <c r="P5117">
        <v>0.73935699259727494</v>
      </c>
      <c r="Q5117">
        <v>0.1232261654328792</v>
      </c>
      <c r="R5117">
        <v>5.2811213756948208E-2</v>
      </c>
      <c r="S5117" t="str" cm="1">
        <f t="array" ref="S5117">IFERROR(_xlfn.TEXTJOIN(", ", TRUE, _xlfn._xlws.FILTER(QA_Seed_Keywords!B$2:B$83, ISNUMBER(SEARCH(A5117, QA_Seed_Keywords!B$2:B$83)))), "")</f>
        <v/>
      </c>
      <c r="T5117" cm="1">
        <f t="array" ref="T5117">SUM(--ISNUMBER(SEARCH($A5117,QA_Seed_Keywords!$B$2:$B$83)))</f>
        <v>0</v>
      </c>
      <c r="U5117" t="str" cm="1">
        <f t="array" ref="U5117">IFERROR(_xlfn.TEXTJOIN(", ", TRUE, _xlfn._xlws.FILTER(ROW(QA_Seed_Keywords!B$2:B$83), ISNUMBER(SEARCH(A5117, QA_Seed_Keywords!B$2:B$83)))), "")</f>
        <v/>
      </c>
    </row>
    <row r="5118" spans="1:21" customFormat="1" x14ac:dyDescent="0.3">
      <c r="A5118" t="s">
        <v>8268</v>
      </c>
      <c r="B5118" t="s">
        <v>8269</v>
      </c>
      <c r="C5118">
        <v>10</v>
      </c>
      <c r="D5118">
        <v>3.333333333333333</v>
      </c>
      <c r="E5118">
        <v>0.7142857142857143</v>
      </c>
      <c r="F5118">
        <v>3</v>
      </c>
      <c r="G5118">
        <v>12</v>
      </c>
      <c r="H5118">
        <v>11</v>
      </c>
      <c r="I5118">
        <v>0.73759894313077912</v>
      </c>
      <c r="J5118">
        <v>7.3759894313077909</v>
      </c>
      <c r="K5118">
        <v>2.4586631437692641</v>
      </c>
      <c r="L5118">
        <v>0.52685638795055656</v>
      </c>
      <c r="M5118">
        <v>2.4891517465595991</v>
      </c>
      <c r="N5118">
        <v>29</v>
      </c>
      <c r="O5118">
        <v>0.1</v>
      </c>
      <c r="P5118">
        <v>0.73759894313077912</v>
      </c>
      <c r="Q5118">
        <v>0.24586631437692641</v>
      </c>
      <c r="R5118">
        <v>5.268563879505566E-2</v>
      </c>
      <c r="S5118" t="str" cm="1">
        <f t="array" ref="S5118">IFERROR(_xlfn.TEXTJOIN(", ", TRUE, _xlfn._xlws.FILTER(QA_Seed_Keywords!B$2:B$83, ISNUMBER(SEARCH(A5118, QA_Seed_Keywords!B$2:B$83)))), "")</f>
        <v/>
      </c>
      <c r="T5118" cm="1">
        <f t="array" ref="T5118">SUM(--ISNUMBER(SEARCH($A5118,QA_Seed_Keywords!$B$2:$B$83)))</f>
        <v>0</v>
      </c>
      <c r="U5118" t="str" cm="1">
        <f t="array" ref="U5118">IFERROR(_xlfn.TEXTJOIN(", ", TRUE, _xlfn._xlws.FILTER(ROW(QA_Seed_Keywords!B$2:B$83), ISNUMBER(SEARCH(A5118, QA_Seed_Keywords!B$2:B$83)))), "")</f>
        <v/>
      </c>
    </row>
    <row r="5119" spans="1:21" customFormat="1" x14ac:dyDescent="0.3">
      <c r="A5119" t="s">
        <v>8270</v>
      </c>
      <c r="B5119" t="s">
        <v>8271</v>
      </c>
      <c r="C5119">
        <v>12</v>
      </c>
      <c r="D5119">
        <v>4</v>
      </c>
      <c r="E5119">
        <v>0.8571428571428571</v>
      </c>
      <c r="F5119">
        <v>3</v>
      </c>
      <c r="G5119">
        <v>12</v>
      </c>
      <c r="H5119">
        <v>11</v>
      </c>
      <c r="I5119">
        <v>0.73759894313077912</v>
      </c>
      <c r="J5119">
        <v>8.8511873175693498</v>
      </c>
      <c r="K5119">
        <v>2.950395772523116</v>
      </c>
      <c r="L5119">
        <v>0.63222766554066778</v>
      </c>
      <c r="M5119">
        <v>2.3068301897656438</v>
      </c>
      <c r="N5119">
        <v>35</v>
      </c>
      <c r="O5119">
        <v>8.3333333333333329E-2</v>
      </c>
      <c r="P5119">
        <v>0.73759894313077912</v>
      </c>
      <c r="Q5119">
        <v>0.24586631437692641</v>
      </c>
      <c r="R5119">
        <v>5.2685638795055653E-2</v>
      </c>
      <c r="S5119" t="str" cm="1">
        <f t="array" ref="S5119">IFERROR(_xlfn.TEXTJOIN(", ", TRUE, _xlfn._xlws.FILTER(QA_Seed_Keywords!B$2:B$83, ISNUMBER(SEARCH(A5119, QA_Seed_Keywords!B$2:B$83)))), "")</f>
        <v/>
      </c>
      <c r="T5119" cm="1">
        <f t="array" ref="T5119">SUM(--ISNUMBER(SEARCH($A5119,QA_Seed_Keywords!$B$2:$B$83)))</f>
        <v>0</v>
      </c>
      <c r="U5119" t="str" cm="1">
        <f t="array" ref="U5119">IFERROR(_xlfn.TEXTJOIN(", ", TRUE, _xlfn._xlws.FILTER(ROW(QA_Seed_Keywords!B$2:B$83), ISNUMBER(SEARCH(A5119, QA_Seed_Keywords!B$2:B$83)))), "")</f>
        <v/>
      </c>
    </row>
    <row r="5120" spans="1:21" customFormat="1" x14ac:dyDescent="0.3">
      <c r="A5120" t="s">
        <v>8272</v>
      </c>
      <c r="B5120" t="s">
        <v>8272</v>
      </c>
      <c r="C5120">
        <v>8</v>
      </c>
      <c r="D5120">
        <v>1.333333333333333</v>
      </c>
      <c r="E5120">
        <v>0.5714285714285714</v>
      </c>
      <c r="F5120">
        <v>6</v>
      </c>
      <c r="G5120">
        <v>12</v>
      </c>
      <c r="H5120">
        <v>11</v>
      </c>
      <c r="I5120">
        <v>0.73759894313077912</v>
      </c>
      <c r="J5120">
        <v>5.9007915450462329</v>
      </c>
      <c r="K5120">
        <v>0.98346525750770541</v>
      </c>
      <c r="L5120">
        <v>0.42148511036044523</v>
      </c>
      <c r="M5120">
        <v>2.019148117313863</v>
      </c>
      <c r="N5120">
        <v>47</v>
      </c>
      <c r="O5120">
        <v>0.125</v>
      </c>
      <c r="P5120">
        <v>0.73759894313077912</v>
      </c>
      <c r="Q5120">
        <v>0.1229331571884632</v>
      </c>
      <c r="R5120">
        <v>5.2685638795055653E-2</v>
      </c>
      <c r="S5120" t="str" cm="1">
        <f t="array" ref="S5120">IFERROR(_xlfn.TEXTJOIN(", ", TRUE, _xlfn._xlws.FILTER(QA_Seed_Keywords!B$2:B$83, ISNUMBER(SEARCH(A5120, QA_Seed_Keywords!B$2:B$83)))), "")</f>
        <v/>
      </c>
      <c r="T5120" cm="1">
        <f t="array" ref="T5120">SUM(--ISNUMBER(SEARCH($A5120,QA_Seed_Keywords!$B$2:$B$83)))</f>
        <v>0</v>
      </c>
      <c r="U5120" t="str" cm="1">
        <f t="array" ref="U5120">IFERROR(_xlfn.TEXTJOIN(", ", TRUE, _xlfn._xlws.FILTER(ROW(QA_Seed_Keywords!B$2:B$83), ISNUMBER(SEARCH(A5120, QA_Seed_Keywords!B$2:B$83)))), "")</f>
        <v/>
      </c>
    </row>
    <row r="5121" spans="1:21" customFormat="1" x14ac:dyDescent="0.3">
      <c r="A5121" t="s">
        <v>8273</v>
      </c>
      <c r="B5121" t="s">
        <v>8274</v>
      </c>
      <c r="C5121">
        <v>10</v>
      </c>
      <c r="D5121">
        <v>2</v>
      </c>
      <c r="E5121">
        <v>0.7142857142857143</v>
      </c>
      <c r="F5121">
        <v>5</v>
      </c>
      <c r="G5121">
        <v>12</v>
      </c>
      <c r="H5121">
        <v>12</v>
      </c>
      <c r="I5121">
        <v>0.69314718055994529</v>
      </c>
      <c r="J5121">
        <v>6.9314718055994531</v>
      </c>
      <c r="K5121">
        <v>1.386294361119891</v>
      </c>
      <c r="L5121">
        <v>0.49510512897138947</v>
      </c>
      <c r="M5121">
        <v>2.0402015265116948</v>
      </c>
      <c r="N5121">
        <v>46</v>
      </c>
      <c r="O5121">
        <v>0.1063829787234043</v>
      </c>
      <c r="P5121">
        <v>0.73739061761696312</v>
      </c>
      <c r="Q5121">
        <v>0.1474781235233926</v>
      </c>
      <c r="R5121">
        <v>5.2670758401211652E-2</v>
      </c>
      <c r="S5121" t="str" cm="1">
        <f t="array" ref="S5121">IFERROR(_xlfn.TEXTJOIN(", ", TRUE, _xlfn._xlws.FILTER(QA_Seed_Keywords!B$2:B$83, ISNUMBER(SEARCH(A5121, QA_Seed_Keywords!B$2:B$83)))), "")</f>
        <v/>
      </c>
      <c r="T5121" cm="1">
        <f t="array" ref="T5121">SUM(--ISNUMBER(SEARCH($A5121,QA_Seed_Keywords!$B$2:$B$83)))</f>
        <v>0</v>
      </c>
      <c r="U5121" t="str" cm="1">
        <f t="array" ref="U5121">IFERROR(_xlfn.TEXTJOIN(", ", TRUE, _xlfn._xlws.FILTER(ROW(QA_Seed_Keywords!B$2:B$83), ISNUMBER(SEARCH(A5121, QA_Seed_Keywords!B$2:B$83)))), "")</f>
        <v/>
      </c>
    </row>
    <row r="5122" spans="1:21" customFormat="1" x14ac:dyDescent="0.3">
      <c r="A5122" t="s">
        <v>8275</v>
      </c>
      <c r="B5122" t="s">
        <v>8276</v>
      </c>
      <c r="C5122">
        <v>5</v>
      </c>
      <c r="D5122">
        <v>1.25</v>
      </c>
      <c r="E5122">
        <v>0.35714285714285721</v>
      </c>
      <c r="F5122">
        <v>4</v>
      </c>
      <c r="G5122">
        <v>12</v>
      </c>
      <c r="H5122">
        <v>9</v>
      </c>
      <c r="I5122">
        <v>0.84729786038720345</v>
      </c>
      <c r="J5122">
        <v>4.2364893019360172</v>
      </c>
      <c r="K5122">
        <v>1.0591223254840041</v>
      </c>
      <c r="L5122">
        <v>0.30260637870971552</v>
      </c>
      <c r="M5122">
        <v>2.754854912292604</v>
      </c>
      <c r="N5122">
        <v>22</v>
      </c>
      <c r="O5122">
        <v>0.17391304347826089</v>
      </c>
      <c r="P5122">
        <v>0.7367807481627856</v>
      </c>
      <c r="Q5122">
        <v>0.1841951870406964</v>
      </c>
      <c r="R5122">
        <v>5.2627196297341833E-2</v>
      </c>
      <c r="S5122" t="str" cm="1">
        <f t="array" ref="S5122">IFERROR(_xlfn.TEXTJOIN(", ", TRUE, _xlfn._xlws.FILTER(QA_Seed_Keywords!B$2:B$83, ISNUMBER(SEARCH(A5122, QA_Seed_Keywords!B$2:B$83)))), "")</f>
        <v/>
      </c>
      <c r="T5122" cm="1">
        <f t="array" ref="T5122">SUM(--ISNUMBER(SEARCH($A5122,QA_Seed_Keywords!$B$2:$B$83)))</f>
        <v>0</v>
      </c>
      <c r="U5122" t="str" cm="1">
        <f t="array" ref="U5122">IFERROR(_xlfn.TEXTJOIN(", ", TRUE, _xlfn._xlws.FILTER(ROW(QA_Seed_Keywords!B$2:B$83), ISNUMBER(SEARCH(A5122, QA_Seed_Keywords!B$2:B$83)))), "")</f>
        <v/>
      </c>
    </row>
    <row r="5123" spans="1:21" customFormat="1" x14ac:dyDescent="0.3">
      <c r="A5123" t="s">
        <v>8277</v>
      </c>
      <c r="B5123" t="s">
        <v>8278</v>
      </c>
      <c r="C5123">
        <v>3</v>
      </c>
      <c r="D5123">
        <v>1.5</v>
      </c>
      <c r="E5123">
        <v>0.2142857142857143</v>
      </c>
      <c r="F5123">
        <v>2</v>
      </c>
      <c r="G5123">
        <v>12</v>
      </c>
      <c r="H5123">
        <v>5</v>
      </c>
      <c r="I5123">
        <v>1.2237754316221161</v>
      </c>
      <c r="J5123">
        <v>3.671326294866347</v>
      </c>
      <c r="K5123">
        <v>1.835663147433173</v>
      </c>
      <c r="L5123">
        <v>0.26223759249045342</v>
      </c>
      <c r="M5123">
        <v>3.5877640352277078</v>
      </c>
      <c r="N5123">
        <v>9</v>
      </c>
      <c r="O5123">
        <v>0.2</v>
      </c>
      <c r="P5123">
        <v>0.73426525897326944</v>
      </c>
      <c r="Q5123">
        <v>0.36713262948663472</v>
      </c>
      <c r="R5123">
        <v>5.2447518498090678E-2</v>
      </c>
      <c r="S5123" t="str" cm="1">
        <f t="array" ref="S5123">IFERROR(_xlfn.TEXTJOIN(", ", TRUE, _xlfn._xlws.FILTER(QA_Seed_Keywords!B$2:B$83, ISNUMBER(SEARCH(A5123, QA_Seed_Keywords!B$2:B$83)))), "")</f>
        <v/>
      </c>
      <c r="T5123" cm="1">
        <f t="array" ref="T5123">SUM(--ISNUMBER(SEARCH($A5123,QA_Seed_Keywords!$B$2:$B$83)))</f>
        <v>0</v>
      </c>
      <c r="U5123" t="str" cm="1">
        <f t="array" ref="U5123">IFERROR(_xlfn.TEXTJOIN(", ", TRUE, _xlfn._xlws.FILTER(ROW(QA_Seed_Keywords!B$2:B$83), ISNUMBER(SEARCH(A5123, QA_Seed_Keywords!B$2:B$83)))), "")</f>
        <v/>
      </c>
    </row>
    <row r="5124" spans="1:21" customFormat="1" x14ac:dyDescent="0.3">
      <c r="A5124" t="s">
        <v>8279</v>
      </c>
      <c r="B5124" t="s">
        <v>8280</v>
      </c>
      <c r="C5124">
        <v>8</v>
      </c>
      <c r="D5124">
        <v>1.6</v>
      </c>
      <c r="E5124">
        <v>0.5714285714285714</v>
      </c>
      <c r="F5124">
        <v>5</v>
      </c>
      <c r="G5124">
        <v>12</v>
      </c>
      <c r="H5124">
        <v>10</v>
      </c>
      <c r="I5124">
        <v>0.78845736036427028</v>
      </c>
      <c r="J5124">
        <v>6.3076588829141622</v>
      </c>
      <c r="K5124">
        <v>1.261531776582832</v>
      </c>
      <c r="L5124">
        <v>0.45054706306529729</v>
      </c>
      <c r="M5124">
        <v>2.0402015265116948</v>
      </c>
      <c r="N5124">
        <v>42</v>
      </c>
      <c r="O5124">
        <v>0.1162790697674419</v>
      </c>
      <c r="P5124">
        <v>0.7334487073156003</v>
      </c>
      <c r="Q5124">
        <v>0.14668974146312011</v>
      </c>
      <c r="R5124">
        <v>5.2389193379685728E-2</v>
      </c>
      <c r="S5124" t="str" cm="1">
        <f t="array" ref="S5124">IFERROR(_xlfn.TEXTJOIN(", ", TRUE, _xlfn._xlws.FILTER(QA_Seed_Keywords!B$2:B$83, ISNUMBER(SEARCH(A5124, QA_Seed_Keywords!B$2:B$83)))), "")</f>
        <v/>
      </c>
      <c r="T5124" cm="1">
        <f t="array" ref="T5124">SUM(--ISNUMBER(SEARCH($A5124,QA_Seed_Keywords!$B$2:$B$83)))</f>
        <v>0</v>
      </c>
      <c r="U5124" t="str" cm="1">
        <f t="array" ref="U5124">IFERROR(_xlfn.TEXTJOIN(", ", TRUE, _xlfn._xlws.FILTER(ROW(QA_Seed_Keywords!B$2:B$83), ISNUMBER(SEARCH(A5124, QA_Seed_Keywords!B$2:B$83)))), "")</f>
        <v/>
      </c>
    </row>
    <row r="5125" spans="1:21" customFormat="1" x14ac:dyDescent="0.3">
      <c r="A5125" t="s">
        <v>8281</v>
      </c>
      <c r="B5125" t="s">
        <v>8282</v>
      </c>
      <c r="C5125">
        <v>8</v>
      </c>
      <c r="D5125">
        <v>8</v>
      </c>
      <c r="E5125">
        <v>0.5714285714285714</v>
      </c>
      <c r="F5125">
        <v>1</v>
      </c>
      <c r="G5125">
        <v>12</v>
      </c>
      <c r="H5125">
        <v>8</v>
      </c>
      <c r="I5125">
        <v>0.91629073187415511</v>
      </c>
      <c r="J5125">
        <v>7.3303258549932409</v>
      </c>
      <c r="K5125">
        <v>7.3303258549932409</v>
      </c>
      <c r="L5125">
        <v>0.5235947039280886</v>
      </c>
      <c r="M5125">
        <v>3.5877640352277078</v>
      </c>
      <c r="N5125">
        <v>9</v>
      </c>
      <c r="O5125">
        <v>0.1</v>
      </c>
      <c r="P5125">
        <v>0.73303258549932415</v>
      </c>
      <c r="Q5125">
        <v>0.73303258549932415</v>
      </c>
      <c r="R5125">
        <v>5.235947039280886E-2</v>
      </c>
      <c r="S5125" t="str" cm="1">
        <f t="array" ref="S5125">IFERROR(_xlfn.TEXTJOIN(", ", TRUE, _xlfn._xlws.FILTER(QA_Seed_Keywords!B$2:B$83, ISNUMBER(SEARCH(A5125, QA_Seed_Keywords!B$2:B$83)))), "")</f>
        <v/>
      </c>
      <c r="T5125" cm="1">
        <f t="array" ref="T5125">SUM(--ISNUMBER(SEARCH($A5125,QA_Seed_Keywords!$B$2:$B$83)))</f>
        <v>0</v>
      </c>
      <c r="U5125" t="str" cm="1">
        <f t="array" ref="U5125">IFERROR(_xlfn.TEXTJOIN(", ", TRUE, _xlfn._xlws.FILTER(ROW(QA_Seed_Keywords!B$2:B$83), ISNUMBER(SEARCH(A5125, QA_Seed_Keywords!B$2:B$83)))), "")</f>
        <v/>
      </c>
    </row>
    <row r="5126" spans="1:21" customFormat="1" x14ac:dyDescent="0.3">
      <c r="A5126" t="s">
        <v>8283</v>
      </c>
      <c r="B5126" t="s">
        <v>8284</v>
      </c>
      <c r="C5126">
        <v>6</v>
      </c>
      <c r="D5126">
        <v>3</v>
      </c>
      <c r="E5126">
        <v>0.42857142857142849</v>
      </c>
      <c r="F5126">
        <v>2</v>
      </c>
      <c r="G5126">
        <v>12</v>
      </c>
      <c r="H5126">
        <v>8</v>
      </c>
      <c r="I5126">
        <v>0.91629073187415511</v>
      </c>
      <c r="J5126">
        <v>5.4977443912449306</v>
      </c>
      <c r="K5126">
        <v>2.7488721956224649</v>
      </c>
      <c r="L5126">
        <v>0.39269602794606651</v>
      </c>
      <c r="M5126">
        <v>3.1822989271195441</v>
      </c>
      <c r="N5126">
        <v>14</v>
      </c>
      <c r="O5126">
        <v>0.1333333333333333</v>
      </c>
      <c r="P5126">
        <v>0.73303258549932404</v>
      </c>
      <c r="Q5126">
        <v>0.36651629274966202</v>
      </c>
      <c r="R5126">
        <v>5.235947039280886E-2</v>
      </c>
      <c r="S5126" t="str" cm="1">
        <f t="array" ref="S5126">IFERROR(_xlfn.TEXTJOIN(", ", TRUE, _xlfn._xlws.FILTER(QA_Seed_Keywords!B$2:B$83, ISNUMBER(SEARCH(A5126, QA_Seed_Keywords!B$2:B$83)))), "")</f>
        <v/>
      </c>
      <c r="T5126" cm="1">
        <f t="array" ref="T5126">SUM(--ISNUMBER(SEARCH($A5126,QA_Seed_Keywords!$B$2:$B$83)))</f>
        <v>0</v>
      </c>
      <c r="U5126" t="str" cm="1">
        <f t="array" ref="U5126">IFERROR(_xlfn.TEXTJOIN(", ", TRUE, _xlfn._xlws.FILTER(ROW(QA_Seed_Keywords!B$2:B$83), ISNUMBER(SEARCH(A5126, QA_Seed_Keywords!B$2:B$83)))), "")</f>
        <v/>
      </c>
    </row>
    <row r="5127" spans="1:21" customFormat="1" x14ac:dyDescent="0.3">
      <c r="A5127" t="s">
        <v>8285</v>
      </c>
      <c r="B5127" t="s">
        <v>8286</v>
      </c>
      <c r="C5127">
        <v>6</v>
      </c>
      <c r="D5127">
        <v>6</v>
      </c>
      <c r="E5127">
        <v>0.42857142857142849</v>
      </c>
      <c r="F5127">
        <v>1</v>
      </c>
      <c r="G5127">
        <v>12</v>
      </c>
      <c r="H5127">
        <v>6</v>
      </c>
      <c r="I5127">
        <v>1.09861228866811</v>
      </c>
      <c r="J5127">
        <v>6.5916737320086582</v>
      </c>
      <c r="K5127">
        <v>6.5916737320086582</v>
      </c>
      <c r="L5127">
        <v>0.47083383800061851</v>
      </c>
      <c r="M5127">
        <v>3.693124550885535</v>
      </c>
      <c r="N5127">
        <v>8</v>
      </c>
      <c r="O5127">
        <v>0.1111111111111111</v>
      </c>
      <c r="P5127">
        <v>0.73240819244540645</v>
      </c>
      <c r="Q5127">
        <v>0.73240819244540645</v>
      </c>
      <c r="R5127">
        <v>5.2314870888957601E-2</v>
      </c>
      <c r="S5127" t="str" cm="1">
        <f t="array" ref="S5127">IFERROR(_xlfn.TEXTJOIN(", ", TRUE, _xlfn._xlws.FILTER(QA_Seed_Keywords!B$2:B$83, ISNUMBER(SEARCH(A5127, QA_Seed_Keywords!B$2:B$83)))), "")</f>
        <v/>
      </c>
      <c r="T5127" cm="1">
        <f t="array" ref="T5127">SUM(--ISNUMBER(SEARCH($A5127,QA_Seed_Keywords!$B$2:$B$83)))</f>
        <v>0</v>
      </c>
      <c r="U5127" t="str" cm="1">
        <f t="array" ref="U5127">IFERROR(_xlfn.TEXTJOIN(", ", TRUE, _xlfn._xlws.FILTER(ROW(QA_Seed_Keywords!B$2:B$83), ISNUMBER(SEARCH(A5127, QA_Seed_Keywords!B$2:B$83)))), "")</f>
        <v/>
      </c>
    </row>
    <row r="5128" spans="1:21" customFormat="1" x14ac:dyDescent="0.3">
      <c r="A5128" t="s">
        <v>8287</v>
      </c>
      <c r="B5128" t="s">
        <v>8288</v>
      </c>
      <c r="C5128">
        <v>8</v>
      </c>
      <c r="D5128">
        <v>8</v>
      </c>
      <c r="E5128">
        <v>0.5714285714285714</v>
      </c>
      <c r="F5128">
        <v>1</v>
      </c>
      <c r="G5128">
        <v>12</v>
      </c>
      <c r="H5128">
        <v>6</v>
      </c>
      <c r="I5128">
        <v>1.09861228866811</v>
      </c>
      <c r="J5128">
        <v>8.7888983093448783</v>
      </c>
      <c r="K5128">
        <v>8.7888983093448783</v>
      </c>
      <c r="L5128">
        <v>0.62777845066749127</v>
      </c>
      <c r="M5128">
        <v>3.4054424784337529</v>
      </c>
      <c r="N5128">
        <v>11</v>
      </c>
      <c r="O5128">
        <v>8.3333333333333329E-2</v>
      </c>
      <c r="P5128">
        <v>0.73240819244540645</v>
      </c>
      <c r="Q5128">
        <v>0.73240819244540645</v>
      </c>
      <c r="R5128">
        <v>5.2314870888957601E-2</v>
      </c>
      <c r="S5128" t="str" cm="1">
        <f t="array" ref="S5128">IFERROR(_xlfn.TEXTJOIN(", ", TRUE, _xlfn._xlws.FILTER(QA_Seed_Keywords!B$2:B$83, ISNUMBER(SEARCH(A5128, QA_Seed_Keywords!B$2:B$83)))), "")</f>
        <v/>
      </c>
      <c r="T5128" cm="1">
        <f t="array" ref="T5128">SUM(--ISNUMBER(SEARCH($A5128,QA_Seed_Keywords!$B$2:$B$83)))</f>
        <v>0</v>
      </c>
      <c r="U5128" t="str" cm="1">
        <f t="array" ref="U5128">IFERROR(_xlfn.TEXTJOIN(", ", TRUE, _xlfn._xlws.FILTER(ROW(QA_Seed_Keywords!B$2:B$83), ISNUMBER(SEARCH(A5128, QA_Seed_Keywords!B$2:B$83)))), "")</f>
        <v/>
      </c>
    </row>
    <row r="5129" spans="1:21" customFormat="1" x14ac:dyDescent="0.3">
      <c r="A5129" t="s">
        <v>8289</v>
      </c>
      <c r="B5129" t="s">
        <v>8290</v>
      </c>
      <c r="C5129">
        <v>3</v>
      </c>
      <c r="D5129">
        <v>1.5</v>
      </c>
      <c r="E5129">
        <v>0.2142857142857143</v>
      </c>
      <c r="F5129">
        <v>2</v>
      </c>
      <c r="G5129">
        <v>12</v>
      </c>
      <c r="H5129">
        <v>6</v>
      </c>
      <c r="I5129">
        <v>1.09861228866811</v>
      </c>
      <c r="J5129">
        <v>3.2958368660043291</v>
      </c>
      <c r="K5129">
        <v>1.647918433002165</v>
      </c>
      <c r="L5129">
        <v>0.2354169190003092</v>
      </c>
      <c r="M5129">
        <v>3.693124550885535</v>
      </c>
      <c r="N5129">
        <v>8</v>
      </c>
      <c r="O5129">
        <v>0.22222222222222221</v>
      </c>
      <c r="P5129">
        <v>0.73240819244540645</v>
      </c>
      <c r="Q5129">
        <v>0.36620409622270322</v>
      </c>
      <c r="R5129">
        <v>5.2314870888957601E-2</v>
      </c>
      <c r="S5129" t="str" cm="1">
        <f t="array" ref="S5129">IFERROR(_xlfn.TEXTJOIN(", ", TRUE, _xlfn._xlws.FILTER(QA_Seed_Keywords!B$2:B$83, ISNUMBER(SEARCH(A5129, QA_Seed_Keywords!B$2:B$83)))), "")</f>
        <v>captcha, apt</v>
      </c>
      <c r="T5129" cm="1">
        <f t="array" ref="T5129">SUM(--ISNUMBER(SEARCH($A5129,QA_Seed_Keywords!$B$2:$B$83)))</f>
        <v>2</v>
      </c>
      <c r="U5129" t="str" cm="1">
        <f t="array" ref="U5129">IFERROR(_xlfn.TEXTJOIN(", ", TRUE, _xlfn._xlws.FILTER(ROW(QA_Seed_Keywords!B$2:B$83), ISNUMBER(SEARCH(A5129, QA_Seed_Keywords!B$2:B$83)))), "")</f>
        <v>24, 69</v>
      </c>
    </row>
    <row r="5130" spans="1:21" customFormat="1" x14ac:dyDescent="0.3">
      <c r="A5130" t="s">
        <v>8291</v>
      </c>
      <c r="B5130" t="s">
        <v>8292</v>
      </c>
      <c r="C5130">
        <v>3</v>
      </c>
      <c r="D5130">
        <v>1.5</v>
      </c>
      <c r="E5130">
        <v>0.2142857142857143</v>
      </c>
      <c r="F5130">
        <v>2</v>
      </c>
      <c r="G5130">
        <v>12</v>
      </c>
      <c r="H5130">
        <v>6</v>
      </c>
      <c r="I5130">
        <v>1.09861228866811</v>
      </c>
      <c r="J5130">
        <v>3.2958368660043291</v>
      </c>
      <c r="K5130">
        <v>1.647918433002165</v>
      </c>
      <c r="L5130">
        <v>0.2354169190003092</v>
      </c>
      <c r="M5130">
        <v>3.693124550885535</v>
      </c>
      <c r="N5130">
        <v>8</v>
      </c>
      <c r="O5130">
        <v>0.22222222222222221</v>
      </c>
      <c r="P5130">
        <v>0.73240819244540645</v>
      </c>
      <c r="Q5130">
        <v>0.36620409622270322</v>
      </c>
      <c r="R5130">
        <v>5.2314870888957601E-2</v>
      </c>
      <c r="S5130" t="str" cm="1">
        <f t="array" ref="S5130">IFERROR(_xlfn.TEXTJOIN(", ", TRUE, _xlfn._xlws.FILTER(QA_Seed_Keywords!B$2:B$83, ISNUMBER(SEARCH(A5130, QA_Seed_Keywords!B$2:B$83)))), "")</f>
        <v/>
      </c>
      <c r="T5130" cm="1">
        <f t="array" ref="T5130">SUM(--ISNUMBER(SEARCH($A5130,QA_Seed_Keywords!$B$2:$B$83)))</f>
        <v>0</v>
      </c>
      <c r="U5130" t="str" cm="1">
        <f t="array" ref="U5130">IFERROR(_xlfn.TEXTJOIN(", ", TRUE, _xlfn._xlws.FILTER(ROW(QA_Seed_Keywords!B$2:B$83), ISNUMBER(SEARCH(A5130, QA_Seed_Keywords!B$2:B$83)))), "")</f>
        <v/>
      </c>
    </row>
    <row r="5131" spans="1:21" customFormat="1" x14ac:dyDescent="0.3">
      <c r="A5131" t="s">
        <v>8293</v>
      </c>
      <c r="B5131" t="s">
        <v>8294</v>
      </c>
      <c r="C5131">
        <v>13</v>
      </c>
      <c r="D5131">
        <v>4.333333333333333</v>
      </c>
      <c r="E5131">
        <v>0.9285714285714286</v>
      </c>
      <c r="F5131">
        <v>3</v>
      </c>
      <c r="G5131">
        <v>12</v>
      </c>
      <c r="H5131">
        <v>12</v>
      </c>
      <c r="I5131">
        <v>0.69314718055994529</v>
      </c>
      <c r="J5131">
        <v>9.0109133472792884</v>
      </c>
      <c r="K5131">
        <v>3.0036377824264289</v>
      </c>
      <c r="L5131">
        <v>0.64363666766280636</v>
      </c>
      <c r="M5131">
        <v>2.2794312155775289</v>
      </c>
      <c r="N5131">
        <v>36</v>
      </c>
      <c r="O5131">
        <v>8.1081081081081086E-2</v>
      </c>
      <c r="P5131">
        <v>0.7306145957253477</v>
      </c>
      <c r="Q5131">
        <v>0.24353819857511591</v>
      </c>
      <c r="R5131">
        <v>5.2186756837524842E-2</v>
      </c>
      <c r="S5131" t="str" cm="1">
        <f t="array" ref="S5131">IFERROR(_xlfn.TEXTJOIN(", ", TRUE, _xlfn._xlws.FILTER(QA_Seed_Keywords!B$2:B$83, ISNUMBER(SEARCH(A5131, QA_Seed_Keywords!B$2:B$83)))), "")</f>
        <v/>
      </c>
      <c r="T5131" cm="1">
        <f t="array" ref="T5131">SUM(--ISNUMBER(SEARCH($A5131,QA_Seed_Keywords!$B$2:$B$83)))</f>
        <v>0</v>
      </c>
      <c r="U5131" t="str" cm="1">
        <f t="array" ref="U5131">IFERROR(_xlfn.TEXTJOIN(", ", TRUE, _xlfn._xlws.FILTER(ROW(QA_Seed_Keywords!B$2:B$83), ISNUMBER(SEARCH(A5131, QA_Seed_Keywords!B$2:B$83)))), "")</f>
        <v/>
      </c>
    </row>
    <row r="5132" spans="1:21" customFormat="1" x14ac:dyDescent="0.3">
      <c r="A5132" t="s">
        <v>8295</v>
      </c>
      <c r="B5132" t="s">
        <v>8295</v>
      </c>
      <c r="C5132">
        <v>10</v>
      </c>
      <c r="D5132">
        <v>2.5</v>
      </c>
      <c r="E5132">
        <v>0.7142857142857143</v>
      </c>
      <c r="F5132">
        <v>4</v>
      </c>
      <c r="G5132">
        <v>12</v>
      </c>
      <c r="H5132">
        <v>12</v>
      </c>
      <c r="I5132">
        <v>0.69314718055994529</v>
      </c>
      <c r="J5132">
        <v>6.9314718055994531</v>
      </c>
      <c r="K5132">
        <v>1.732867951399863</v>
      </c>
      <c r="L5132">
        <v>0.49510512897138947</v>
      </c>
      <c r="M5132">
        <v>2.2527629684953681</v>
      </c>
      <c r="N5132">
        <v>37</v>
      </c>
      <c r="O5132">
        <v>0.10526315789473679</v>
      </c>
      <c r="P5132">
        <v>0.72962861111573185</v>
      </c>
      <c r="Q5132">
        <v>0.18240715277893299</v>
      </c>
      <c r="R5132">
        <v>5.2116329365409407E-2</v>
      </c>
      <c r="S5132" t="str" cm="1">
        <f t="array" ref="S5132">IFERROR(_xlfn.TEXTJOIN(", ", TRUE, _xlfn._xlws.FILTER(QA_Seed_Keywords!B$2:B$83, ISNUMBER(SEARCH(A5132, QA_Seed_Keywords!B$2:B$83)))), "")</f>
        <v/>
      </c>
      <c r="T5132" cm="1">
        <f t="array" ref="T5132">SUM(--ISNUMBER(SEARCH($A5132,QA_Seed_Keywords!$B$2:$B$83)))</f>
        <v>0</v>
      </c>
      <c r="U5132" t="str" cm="1">
        <f t="array" ref="U5132">IFERROR(_xlfn.TEXTJOIN(", ", TRUE, _xlfn._xlws.FILTER(ROW(QA_Seed_Keywords!B$2:B$83), ISNUMBER(SEARCH(A5132, QA_Seed_Keywords!B$2:B$83)))), "")</f>
        <v/>
      </c>
    </row>
    <row r="5133" spans="1:21" customFormat="1" x14ac:dyDescent="0.3">
      <c r="A5133" t="s">
        <v>8296</v>
      </c>
      <c r="B5133" t="s">
        <v>8297</v>
      </c>
      <c r="C5133">
        <v>21</v>
      </c>
      <c r="D5133">
        <v>5.25</v>
      </c>
      <c r="E5133">
        <v>1.5</v>
      </c>
      <c r="F5133">
        <v>4</v>
      </c>
      <c r="G5133">
        <v>12</v>
      </c>
      <c r="H5133">
        <v>12</v>
      </c>
      <c r="I5133">
        <v>0.69314718055994529</v>
      </c>
      <c r="J5133">
        <v>14.55609079175885</v>
      </c>
      <c r="K5133">
        <v>3.6390226979397129</v>
      </c>
      <c r="L5133">
        <v>1.0397207708399181</v>
      </c>
      <c r="M5133">
        <v>1.5083224935478721</v>
      </c>
      <c r="N5133">
        <v>79</v>
      </c>
      <c r="O5133">
        <v>0.05</v>
      </c>
      <c r="P5133">
        <v>0.72780453958794267</v>
      </c>
      <c r="Q5133">
        <v>0.18195113489698569</v>
      </c>
      <c r="R5133">
        <v>5.1986038541995898E-2</v>
      </c>
      <c r="S5133" t="str" cm="1">
        <f t="array" ref="S5133">IFERROR(_xlfn.TEXTJOIN(", ", TRUE, _xlfn._xlws.FILTER(QA_Seed_Keywords!B$2:B$83, ISNUMBER(SEARCH(A5133, QA_Seed_Keywords!B$2:B$83)))), "")</f>
        <v/>
      </c>
      <c r="T5133" cm="1">
        <f t="array" ref="T5133">SUM(--ISNUMBER(SEARCH($A5133,QA_Seed_Keywords!$B$2:$B$83)))</f>
        <v>0</v>
      </c>
      <c r="U5133" t="str" cm="1">
        <f t="array" ref="U5133">IFERROR(_xlfn.TEXTJOIN(", ", TRUE, _xlfn._xlws.FILTER(ROW(QA_Seed_Keywords!B$2:B$83), ISNUMBER(SEARCH(A5133, QA_Seed_Keywords!B$2:B$83)))), "")</f>
        <v/>
      </c>
    </row>
    <row r="5134" spans="1:21" customFormat="1" x14ac:dyDescent="0.3">
      <c r="A5134" t="s">
        <v>8298</v>
      </c>
      <c r="B5134" t="s">
        <v>8298</v>
      </c>
      <c r="C5134">
        <v>4</v>
      </c>
      <c r="D5134">
        <v>2</v>
      </c>
      <c r="E5134">
        <v>0.2857142857142857</v>
      </c>
      <c r="F5134">
        <v>2</v>
      </c>
      <c r="G5134">
        <v>12</v>
      </c>
      <c r="H5134">
        <v>7</v>
      </c>
      <c r="I5134">
        <v>0.99852883011112725</v>
      </c>
      <c r="J5134">
        <v>3.994115320444509</v>
      </c>
      <c r="K5134">
        <v>1.9970576602222549</v>
      </c>
      <c r="L5134">
        <v>0.28529395146032199</v>
      </c>
      <c r="M5134">
        <v>3.492453855423383</v>
      </c>
      <c r="N5134">
        <v>10</v>
      </c>
      <c r="O5134">
        <v>0.1818181818181818</v>
      </c>
      <c r="P5134">
        <v>0.72620278553536532</v>
      </c>
      <c r="Q5134">
        <v>0.36310139276768272</v>
      </c>
      <c r="R5134">
        <v>5.1871627538240372E-2</v>
      </c>
      <c r="S5134" t="str" cm="1">
        <f t="array" ref="S5134">IFERROR(_xlfn.TEXTJOIN(", ", TRUE, _xlfn._xlws.FILTER(QA_Seed_Keywords!B$2:B$83, ISNUMBER(SEARCH(A5134, QA_Seed_Keywords!B$2:B$83)))), "")</f>
        <v/>
      </c>
      <c r="T5134" cm="1">
        <f t="array" ref="T5134">SUM(--ISNUMBER(SEARCH($A5134,QA_Seed_Keywords!$B$2:$B$83)))</f>
        <v>0</v>
      </c>
      <c r="U5134" t="str" cm="1">
        <f t="array" ref="U5134">IFERROR(_xlfn.TEXTJOIN(", ", TRUE, _xlfn._xlws.FILTER(ROW(QA_Seed_Keywords!B$2:B$83), ISNUMBER(SEARCH(A5134, QA_Seed_Keywords!B$2:B$83)))), "")</f>
        <v/>
      </c>
    </row>
    <row r="5135" spans="1:21" customFormat="1" x14ac:dyDescent="0.3">
      <c r="A5135" t="s">
        <v>8299</v>
      </c>
      <c r="B5135" t="s">
        <v>8300</v>
      </c>
      <c r="C5135">
        <v>9</v>
      </c>
      <c r="D5135">
        <v>1.8</v>
      </c>
      <c r="E5135">
        <v>0.6428571428571429</v>
      </c>
      <c r="F5135">
        <v>5</v>
      </c>
      <c r="G5135">
        <v>12</v>
      </c>
      <c r="H5135">
        <v>12</v>
      </c>
      <c r="I5135">
        <v>0.69314718055994529</v>
      </c>
      <c r="J5135">
        <v>6.2383246250395077</v>
      </c>
      <c r="K5135">
        <v>1.247664925007901</v>
      </c>
      <c r="L5135">
        <v>0.44559461607425049</v>
      </c>
      <c r="M5135">
        <v>2.1291490125281909</v>
      </c>
      <c r="N5135">
        <v>42</v>
      </c>
      <c r="O5135">
        <v>0.1162790697674419</v>
      </c>
      <c r="P5135">
        <v>0.72538658430691949</v>
      </c>
      <c r="Q5135">
        <v>0.14507731686138389</v>
      </c>
      <c r="R5135">
        <v>5.1813327450494252E-2</v>
      </c>
      <c r="S5135" t="str" cm="1">
        <f t="array" ref="S5135">IFERROR(_xlfn.TEXTJOIN(", ", TRUE, _xlfn._xlws.FILTER(QA_Seed_Keywords!B$2:B$83, ISNUMBER(SEARCH(A5135, QA_Seed_Keywords!B$2:B$83)))), "")</f>
        <v/>
      </c>
      <c r="T5135" cm="1">
        <f t="array" ref="T5135">SUM(--ISNUMBER(SEARCH($A5135,QA_Seed_Keywords!$B$2:$B$83)))</f>
        <v>0</v>
      </c>
      <c r="U5135" t="str" cm="1">
        <f t="array" ref="U5135">IFERROR(_xlfn.TEXTJOIN(", ", TRUE, _xlfn._xlws.FILTER(ROW(QA_Seed_Keywords!B$2:B$83), ISNUMBER(SEARCH(A5135, QA_Seed_Keywords!B$2:B$83)))), "")</f>
        <v/>
      </c>
    </row>
    <row r="5136" spans="1:21" customFormat="1" x14ac:dyDescent="0.3">
      <c r="A5136" t="s">
        <v>8301</v>
      </c>
      <c r="B5136" t="s">
        <v>8302</v>
      </c>
      <c r="C5136">
        <v>5</v>
      </c>
      <c r="D5136">
        <v>1.666666666666667</v>
      </c>
      <c r="E5136">
        <v>0.35714285714285721</v>
      </c>
      <c r="F5136">
        <v>3</v>
      </c>
      <c r="G5136">
        <v>12</v>
      </c>
      <c r="H5136">
        <v>8</v>
      </c>
      <c r="I5136">
        <v>0.91629073187415511</v>
      </c>
      <c r="J5136">
        <v>4.5814536593707764</v>
      </c>
      <c r="K5136">
        <v>1.527151219790259</v>
      </c>
      <c r="L5136">
        <v>0.3272466899550554</v>
      </c>
      <c r="M5136">
        <v>2.945910149055313</v>
      </c>
      <c r="N5136">
        <v>18</v>
      </c>
      <c r="O5136">
        <v>0.15789473684210531</v>
      </c>
      <c r="P5136">
        <v>0.7233874199006487</v>
      </c>
      <c r="Q5136">
        <v>0.2411291399668829</v>
      </c>
      <c r="R5136">
        <v>5.1670529992903481E-2</v>
      </c>
      <c r="S5136" t="str" cm="1">
        <f t="array" ref="S5136">IFERROR(_xlfn.TEXTJOIN(", ", TRUE, _xlfn._xlws.FILTER(QA_Seed_Keywords!B$2:B$83, ISNUMBER(SEARCH(A5136, QA_Seed_Keywords!B$2:B$83)))), "")</f>
        <v/>
      </c>
      <c r="T5136" cm="1">
        <f t="array" ref="T5136">SUM(--ISNUMBER(SEARCH($A5136,QA_Seed_Keywords!$B$2:$B$83)))</f>
        <v>0</v>
      </c>
      <c r="U5136" t="str" cm="1">
        <f t="array" ref="U5136">IFERROR(_xlfn.TEXTJOIN(", ", TRUE, _xlfn._xlws.FILTER(ROW(QA_Seed_Keywords!B$2:B$83), ISNUMBER(SEARCH(A5136, QA_Seed_Keywords!B$2:B$83)))), "")</f>
        <v/>
      </c>
    </row>
    <row r="5137" spans="1:21" customFormat="1" x14ac:dyDescent="0.3">
      <c r="A5137" t="s">
        <v>8303</v>
      </c>
      <c r="B5137" t="s">
        <v>8304</v>
      </c>
      <c r="C5137">
        <v>9</v>
      </c>
      <c r="D5137">
        <v>1.8</v>
      </c>
      <c r="E5137">
        <v>0.6428571428571429</v>
      </c>
      <c r="F5137">
        <v>5</v>
      </c>
      <c r="G5137">
        <v>12</v>
      </c>
      <c r="H5137">
        <v>11</v>
      </c>
      <c r="I5137">
        <v>0.73759894313077912</v>
      </c>
      <c r="J5137">
        <v>6.6383904881770119</v>
      </c>
      <c r="K5137">
        <v>1.3276780976354019</v>
      </c>
      <c r="L5137">
        <v>0.47417074915550089</v>
      </c>
      <c r="M5137">
        <v>2.0617077317326591</v>
      </c>
      <c r="N5137">
        <v>45</v>
      </c>
      <c r="O5137">
        <v>0.108695652173913</v>
      </c>
      <c r="P5137">
        <v>0.72156418349750129</v>
      </c>
      <c r="Q5137">
        <v>0.14431283669950029</v>
      </c>
      <c r="R5137">
        <v>5.1540298821250087E-2</v>
      </c>
      <c r="S5137" t="str" cm="1">
        <f t="array" ref="S5137">IFERROR(_xlfn.TEXTJOIN(", ", TRUE, _xlfn._xlws.FILTER(QA_Seed_Keywords!B$2:B$83, ISNUMBER(SEARCH(A5137, QA_Seed_Keywords!B$2:B$83)))), "")</f>
        <v/>
      </c>
      <c r="T5137" cm="1">
        <f t="array" ref="T5137">SUM(--ISNUMBER(SEARCH($A5137,QA_Seed_Keywords!$B$2:$B$83)))</f>
        <v>0</v>
      </c>
      <c r="U5137" t="str" cm="1">
        <f t="array" ref="U5137">IFERROR(_xlfn.TEXTJOIN(", ", TRUE, _xlfn._xlws.FILTER(ROW(QA_Seed_Keywords!B$2:B$83), ISNUMBER(SEARCH(A5137, QA_Seed_Keywords!B$2:B$83)))), "")</f>
        <v/>
      </c>
    </row>
    <row r="5138" spans="1:21" customFormat="1" x14ac:dyDescent="0.3">
      <c r="A5138" t="s">
        <v>8305</v>
      </c>
      <c r="B5138" t="s">
        <v>8306</v>
      </c>
      <c r="C5138">
        <v>7</v>
      </c>
      <c r="D5138">
        <v>2.333333333333333</v>
      </c>
      <c r="E5138">
        <v>0.5</v>
      </c>
      <c r="F5138">
        <v>3</v>
      </c>
      <c r="G5138">
        <v>12</v>
      </c>
      <c r="H5138">
        <v>10</v>
      </c>
      <c r="I5138">
        <v>0.78845736036427028</v>
      </c>
      <c r="J5138">
        <v>5.519201522549892</v>
      </c>
      <c r="K5138">
        <v>1.8397338408499639</v>
      </c>
      <c r="L5138">
        <v>0.39422868018213508</v>
      </c>
      <c r="M5138">
        <v>2.754854912292604</v>
      </c>
      <c r="N5138">
        <v>22</v>
      </c>
      <c r="O5138">
        <v>0.13043478260869559</v>
      </c>
      <c r="P5138">
        <v>0.71989585076737717</v>
      </c>
      <c r="Q5138">
        <v>0.23996528358912569</v>
      </c>
      <c r="R5138">
        <v>5.1421132197669799E-2</v>
      </c>
      <c r="S5138" t="str" cm="1">
        <f t="array" ref="S5138">IFERROR(_xlfn.TEXTJOIN(", ", TRUE, _xlfn._xlws.FILTER(QA_Seed_Keywords!B$2:B$83, ISNUMBER(SEARCH(A5138, QA_Seed_Keywords!B$2:B$83)))), "")</f>
        <v/>
      </c>
      <c r="T5138" cm="1">
        <f t="array" ref="T5138">SUM(--ISNUMBER(SEARCH($A5138,QA_Seed_Keywords!$B$2:$B$83)))</f>
        <v>0</v>
      </c>
      <c r="U5138" t="str" cm="1">
        <f t="array" ref="U5138">IFERROR(_xlfn.TEXTJOIN(", ", TRUE, _xlfn._xlws.FILTER(ROW(QA_Seed_Keywords!B$2:B$83), ISNUMBER(SEARCH(A5138, QA_Seed_Keywords!B$2:B$83)))), "")</f>
        <v/>
      </c>
    </row>
    <row r="5139" spans="1:21" customFormat="1" x14ac:dyDescent="0.3">
      <c r="A5139" t="s">
        <v>8307</v>
      </c>
      <c r="B5139" t="s">
        <v>8307</v>
      </c>
      <c r="C5139">
        <v>9</v>
      </c>
      <c r="D5139">
        <v>1.5</v>
      </c>
      <c r="E5139">
        <v>0.6428571428571429</v>
      </c>
      <c r="F5139">
        <v>6</v>
      </c>
      <c r="G5139">
        <v>12</v>
      </c>
      <c r="H5139">
        <v>12</v>
      </c>
      <c r="I5139">
        <v>0.69314718055994529</v>
      </c>
      <c r="J5139">
        <v>6.2383246250395077</v>
      </c>
      <c r="K5139">
        <v>1.0397207708399181</v>
      </c>
      <c r="L5139">
        <v>0.44559461607425049</v>
      </c>
      <c r="M5139">
        <v>1.939105409640326</v>
      </c>
      <c r="N5139">
        <v>51</v>
      </c>
      <c r="O5139">
        <v>0.1153846153846154</v>
      </c>
      <c r="P5139">
        <v>0.71980668750455867</v>
      </c>
      <c r="Q5139">
        <v>0.1199677812507598</v>
      </c>
      <c r="R5139">
        <v>5.1414763393182759E-2</v>
      </c>
      <c r="S5139" t="str" cm="1">
        <f t="array" ref="S5139">IFERROR(_xlfn.TEXTJOIN(", ", TRUE, _xlfn._xlws.FILTER(QA_Seed_Keywords!B$2:B$83, ISNUMBER(SEARCH(A5139, QA_Seed_Keywords!B$2:B$83)))), "")</f>
        <v/>
      </c>
      <c r="T5139" cm="1">
        <f t="array" ref="T5139">SUM(--ISNUMBER(SEARCH($A5139,QA_Seed_Keywords!$B$2:$B$83)))</f>
        <v>0</v>
      </c>
      <c r="U5139" t="str" cm="1">
        <f t="array" ref="U5139">IFERROR(_xlfn.TEXTJOIN(", ", TRUE, _xlfn._xlws.FILTER(ROW(QA_Seed_Keywords!B$2:B$83), ISNUMBER(SEARCH(A5139, QA_Seed_Keywords!B$2:B$83)))), "")</f>
        <v/>
      </c>
    </row>
    <row r="5140" spans="1:21" customFormat="1" x14ac:dyDescent="0.3">
      <c r="A5140" t="s">
        <v>8308</v>
      </c>
      <c r="B5140" t="s">
        <v>8309</v>
      </c>
      <c r="C5140">
        <v>11</v>
      </c>
      <c r="D5140">
        <v>3.666666666666667</v>
      </c>
      <c r="E5140">
        <v>0.7857142857142857</v>
      </c>
      <c r="F5140">
        <v>3</v>
      </c>
      <c r="G5140">
        <v>12</v>
      </c>
      <c r="H5140">
        <v>12</v>
      </c>
      <c r="I5140">
        <v>0.69314718055994529</v>
      </c>
      <c r="J5140">
        <v>7.6246189861593976</v>
      </c>
      <c r="K5140">
        <v>2.541539662053133</v>
      </c>
      <c r="L5140">
        <v>0.5446156418685284</v>
      </c>
      <c r="M5140">
        <v>2.4246132254220272</v>
      </c>
      <c r="N5140">
        <v>31</v>
      </c>
      <c r="O5140">
        <v>9.375E-2</v>
      </c>
      <c r="P5140">
        <v>0.71480802995244364</v>
      </c>
      <c r="Q5140">
        <v>0.2382693433174812</v>
      </c>
      <c r="R5140">
        <v>5.1057716425174537E-2</v>
      </c>
      <c r="S5140" t="str" cm="1">
        <f t="array" ref="S5140">IFERROR(_xlfn.TEXTJOIN(", ", TRUE, _xlfn._xlws.FILTER(QA_Seed_Keywords!B$2:B$83, ISNUMBER(SEARCH(A5140, QA_Seed_Keywords!B$2:B$83)))), "")</f>
        <v/>
      </c>
      <c r="T5140" cm="1">
        <f t="array" ref="T5140">SUM(--ISNUMBER(SEARCH($A5140,QA_Seed_Keywords!$B$2:$B$83)))</f>
        <v>0</v>
      </c>
      <c r="U5140" t="str" cm="1">
        <f t="array" ref="U5140">IFERROR(_xlfn.TEXTJOIN(", ", TRUE, _xlfn._xlws.FILTER(ROW(QA_Seed_Keywords!B$2:B$83), ISNUMBER(SEARCH(A5140, QA_Seed_Keywords!B$2:B$83)))), "")</f>
        <v/>
      </c>
    </row>
    <row r="5141" spans="1:21" customFormat="1" x14ac:dyDescent="0.3">
      <c r="A5141" t="s">
        <v>8310</v>
      </c>
      <c r="B5141" t="s">
        <v>8311</v>
      </c>
      <c r="C5141">
        <v>9</v>
      </c>
      <c r="D5141">
        <v>1.8</v>
      </c>
      <c r="E5141">
        <v>0.6428571428571429</v>
      </c>
      <c r="F5141">
        <v>5</v>
      </c>
      <c r="G5141">
        <v>12</v>
      </c>
      <c r="H5141">
        <v>12</v>
      </c>
      <c r="I5141">
        <v>0.69314718055994529</v>
      </c>
      <c r="J5141">
        <v>6.2383246250395077</v>
      </c>
      <c r="K5141">
        <v>1.247664925007901</v>
      </c>
      <c r="L5141">
        <v>0.44559461607425049</v>
      </c>
      <c r="M5141">
        <v>2.1061594943034931</v>
      </c>
      <c r="N5141">
        <v>43</v>
      </c>
      <c r="O5141">
        <v>0.1136363636363636</v>
      </c>
      <c r="P5141">
        <v>0.70890052557267136</v>
      </c>
      <c r="Q5141">
        <v>0.14178010511453429</v>
      </c>
      <c r="R5141">
        <v>5.0635751826619377E-2</v>
      </c>
      <c r="S5141" t="str" cm="1">
        <f t="array" ref="S5141">IFERROR(_xlfn.TEXTJOIN(", ", TRUE, _xlfn._xlws.FILTER(QA_Seed_Keywords!B$2:B$83, ISNUMBER(SEARCH(A5141, QA_Seed_Keywords!B$2:B$83)))), "")</f>
        <v/>
      </c>
      <c r="T5141" cm="1">
        <f t="array" ref="T5141">SUM(--ISNUMBER(SEARCH($A5141,QA_Seed_Keywords!$B$2:$B$83)))</f>
        <v>0</v>
      </c>
      <c r="U5141" t="str" cm="1">
        <f t="array" ref="U5141">IFERROR(_xlfn.TEXTJOIN(", ", TRUE, _xlfn._xlws.FILTER(ROW(QA_Seed_Keywords!B$2:B$83), ISNUMBER(SEARCH(A5141, QA_Seed_Keywords!B$2:B$83)))), "")</f>
        <v/>
      </c>
    </row>
    <row r="5142" spans="1:21" customFormat="1" x14ac:dyDescent="0.3">
      <c r="A5142" t="s">
        <v>8312</v>
      </c>
      <c r="B5142" t="s">
        <v>8312</v>
      </c>
      <c r="C5142">
        <v>13</v>
      </c>
      <c r="D5142">
        <v>3.25</v>
      </c>
      <c r="E5142">
        <v>0.9285714285714286</v>
      </c>
      <c r="F5142">
        <v>4</v>
      </c>
      <c r="G5142">
        <v>12</v>
      </c>
      <c r="H5142">
        <v>12</v>
      </c>
      <c r="I5142">
        <v>0.69314718055994529</v>
      </c>
      <c r="J5142">
        <v>9.0109133472792884</v>
      </c>
      <c r="K5142">
        <v>2.2527283368198221</v>
      </c>
      <c r="L5142">
        <v>0.64363666766280636</v>
      </c>
      <c r="M5142">
        <v>1.958523495497428</v>
      </c>
      <c r="N5142">
        <v>50</v>
      </c>
      <c r="O5142">
        <v>7.8431372549019607E-2</v>
      </c>
      <c r="P5142">
        <v>0.70673830174739516</v>
      </c>
      <c r="Q5142">
        <v>0.17668457543684879</v>
      </c>
      <c r="R5142">
        <v>5.048130726767109E-2</v>
      </c>
      <c r="S5142" t="str" cm="1">
        <f t="array" ref="S5142">IFERROR(_xlfn.TEXTJOIN(", ", TRUE, _xlfn._xlws.FILTER(QA_Seed_Keywords!B$2:B$83, ISNUMBER(SEARCH(A5142, QA_Seed_Keywords!B$2:B$83)))), "")</f>
        <v/>
      </c>
      <c r="T5142" cm="1">
        <f t="array" ref="T5142">SUM(--ISNUMBER(SEARCH($A5142,QA_Seed_Keywords!$B$2:$B$83)))</f>
        <v>0</v>
      </c>
      <c r="U5142" t="str" cm="1">
        <f t="array" ref="U5142">IFERROR(_xlfn.TEXTJOIN(", ", TRUE, _xlfn._xlws.FILTER(ROW(QA_Seed_Keywords!B$2:B$83), ISNUMBER(SEARCH(A5142, QA_Seed_Keywords!B$2:B$83)))), "")</f>
        <v/>
      </c>
    </row>
    <row r="5143" spans="1:21" customFormat="1" x14ac:dyDescent="0.3">
      <c r="A5143" t="s">
        <v>8313</v>
      </c>
      <c r="B5143" t="s">
        <v>8314</v>
      </c>
      <c r="C5143">
        <v>14</v>
      </c>
      <c r="D5143">
        <v>3.5</v>
      </c>
      <c r="E5143">
        <v>1</v>
      </c>
      <c r="F5143">
        <v>4</v>
      </c>
      <c r="G5143">
        <v>12</v>
      </c>
      <c r="H5143">
        <v>12</v>
      </c>
      <c r="I5143">
        <v>0.69314718055994529</v>
      </c>
      <c r="J5143">
        <v>9.7040605278392338</v>
      </c>
      <c r="K5143">
        <v>2.426015131959808</v>
      </c>
      <c r="L5143">
        <v>0.69314718055994529</v>
      </c>
      <c r="M5143">
        <v>1.883015942989283</v>
      </c>
      <c r="N5143">
        <v>54</v>
      </c>
      <c r="O5143">
        <v>7.2727272727272724E-2</v>
      </c>
      <c r="P5143">
        <v>0.70574985657012601</v>
      </c>
      <c r="Q5143">
        <v>0.1764374641425315</v>
      </c>
      <c r="R5143">
        <v>5.0410704040723293E-2</v>
      </c>
      <c r="S5143" t="str" cm="1">
        <f t="array" ref="S5143">IFERROR(_xlfn.TEXTJOIN(", ", TRUE, _xlfn._xlws.FILTER(QA_Seed_Keywords!B$2:B$83, ISNUMBER(SEARCH(A5143, QA_Seed_Keywords!B$2:B$83)))), "")</f>
        <v/>
      </c>
      <c r="T5143" cm="1">
        <f t="array" ref="T5143">SUM(--ISNUMBER(SEARCH($A5143,QA_Seed_Keywords!$B$2:$B$83)))</f>
        <v>0</v>
      </c>
      <c r="U5143" t="str" cm="1">
        <f t="array" ref="U5143">IFERROR(_xlfn.TEXTJOIN(", ", TRUE, _xlfn._xlws.FILTER(ROW(QA_Seed_Keywords!B$2:B$83), ISNUMBER(SEARCH(A5143, QA_Seed_Keywords!B$2:B$83)))), "")</f>
        <v/>
      </c>
    </row>
    <row r="5144" spans="1:21" customFormat="1" x14ac:dyDescent="0.3">
      <c r="A5144" t="s">
        <v>8315</v>
      </c>
      <c r="B5144" t="s">
        <v>8315</v>
      </c>
      <c r="C5144">
        <v>5</v>
      </c>
      <c r="D5144">
        <v>2.5</v>
      </c>
      <c r="E5144">
        <v>0.35714285714285721</v>
      </c>
      <c r="F5144">
        <v>2</v>
      </c>
      <c r="G5144">
        <v>12</v>
      </c>
      <c r="H5144">
        <v>8</v>
      </c>
      <c r="I5144">
        <v>0.91629073187415511</v>
      </c>
      <c r="J5144">
        <v>4.5814536593707764</v>
      </c>
      <c r="K5144">
        <v>2.2907268296853882</v>
      </c>
      <c r="L5144">
        <v>0.3272466899550554</v>
      </c>
      <c r="M5144">
        <v>3.1822989271195441</v>
      </c>
      <c r="N5144">
        <v>12</v>
      </c>
      <c r="O5144">
        <v>0.15384615384615391</v>
      </c>
      <c r="P5144">
        <v>0.70483902451858094</v>
      </c>
      <c r="Q5144">
        <v>0.35241951225929052</v>
      </c>
      <c r="R5144">
        <v>5.0345644608470068E-2</v>
      </c>
      <c r="S5144" t="str" cm="1">
        <f t="array" ref="S5144">IFERROR(_xlfn.TEXTJOIN(", ", TRUE, _xlfn._xlws.FILTER(QA_Seed_Keywords!B$2:B$83, ISNUMBER(SEARCH(A5144, QA_Seed_Keywords!B$2:B$83)))), "")</f>
        <v/>
      </c>
      <c r="T5144" cm="1">
        <f t="array" ref="T5144">SUM(--ISNUMBER(SEARCH($A5144,QA_Seed_Keywords!$B$2:$B$83)))</f>
        <v>0</v>
      </c>
      <c r="U5144" t="str" cm="1">
        <f t="array" ref="U5144">IFERROR(_xlfn.TEXTJOIN(", ", TRUE, _xlfn._xlws.FILTER(ROW(QA_Seed_Keywords!B$2:B$83), ISNUMBER(SEARCH(A5144, QA_Seed_Keywords!B$2:B$83)))), "")</f>
        <v/>
      </c>
    </row>
    <row r="5145" spans="1:21" customFormat="1" x14ac:dyDescent="0.3">
      <c r="A5145" t="s">
        <v>8316</v>
      </c>
      <c r="B5145" t="s">
        <v>8317</v>
      </c>
      <c r="C5145">
        <v>4</v>
      </c>
      <c r="D5145">
        <v>4</v>
      </c>
      <c r="E5145">
        <v>0.2857142857142857</v>
      </c>
      <c r="F5145">
        <v>1</v>
      </c>
      <c r="G5145">
        <v>12</v>
      </c>
      <c r="H5145">
        <v>5</v>
      </c>
      <c r="I5145">
        <v>1.2237754316221161</v>
      </c>
      <c r="J5145">
        <v>4.8951017264884626</v>
      </c>
      <c r="K5145">
        <v>4.8951017264884626</v>
      </c>
      <c r="L5145">
        <v>0.34965012332060452</v>
      </c>
      <c r="M5145">
        <v>3.9444389791664398</v>
      </c>
      <c r="N5145">
        <v>6</v>
      </c>
      <c r="O5145">
        <v>0.14285714285714279</v>
      </c>
      <c r="P5145">
        <v>0.69930024664120893</v>
      </c>
      <c r="Q5145">
        <v>0.69930024664120893</v>
      </c>
      <c r="R5145">
        <v>4.9950017617229198E-2</v>
      </c>
      <c r="S5145" t="str" cm="1">
        <f t="array" ref="S5145">IFERROR(_xlfn.TEXTJOIN(", ", TRUE, _xlfn._xlws.FILTER(QA_Seed_Keywords!B$2:B$83, ISNUMBER(SEARCH(A5145, QA_Seed_Keywords!B$2:B$83)))), "")</f>
        <v/>
      </c>
      <c r="T5145" cm="1">
        <f t="array" ref="T5145">SUM(--ISNUMBER(SEARCH($A5145,QA_Seed_Keywords!$B$2:$B$83)))</f>
        <v>0</v>
      </c>
      <c r="U5145" t="str" cm="1">
        <f t="array" ref="U5145">IFERROR(_xlfn.TEXTJOIN(", ", TRUE, _xlfn._xlws.FILTER(ROW(QA_Seed_Keywords!B$2:B$83), ISNUMBER(SEARCH(A5145, QA_Seed_Keywords!B$2:B$83)))), "")</f>
        <v/>
      </c>
    </row>
    <row r="5146" spans="1:21" customFormat="1" x14ac:dyDescent="0.3">
      <c r="A5146" t="s">
        <v>8318</v>
      </c>
      <c r="B5146" t="s">
        <v>8319</v>
      </c>
      <c r="C5146">
        <v>4</v>
      </c>
      <c r="D5146">
        <v>4</v>
      </c>
      <c r="E5146">
        <v>0.2857142857142857</v>
      </c>
      <c r="F5146">
        <v>1</v>
      </c>
      <c r="G5146">
        <v>12</v>
      </c>
      <c r="H5146">
        <v>5</v>
      </c>
      <c r="I5146">
        <v>1.2237754316221161</v>
      </c>
      <c r="J5146">
        <v>4.8951017264884626</v>
      </c>
      <c r="K5146">
        <v>4.8951017264884626</v>
      </c>
      <c r="L5146">
        <v>0.34965012332060452</v>
      </c>
      <c r="M5146">
        <v>3.9444389791664398</v>
      </c>
      <c r="N5146">
        <v>6</v>
      </c>
      <c r="O5146">
        <v>0.14285714285714279</v>
      </c>
      <c r="P5146">
        <v>0.69930024664120893</v>
      </c>
      <c r="Q5146">
        <v>0.69930024664120893</v>
      </c>
      <c r="R5146">
        <v>4.9950017617229198E-2</v>
      </c>
      <c r="S5146" t="str" cm="1">
        <f t="array" ref="S5146">IFERROR(_xlfn.TEXTJOIN(", ", TRUE, _xlfn._xlws.FILTER(QA_Seed_Keywords!B$2:B$83, ISNUMBER(SEARCH(A5146, QA_Seed_Keywords!B$2:B$83)))), "")</f>
        <v/>
      </c>
      <c r="T5146" cm="1">
        <f t="array" ref="T5146">SUM(--ISNUMBER(SEARCH($A5146,QA_Seed_Keywords!$B$2:$B$83)))</f>
        <v>0</v>
      </c>
      <c r="U5146" t="str" cm="1">
        <f t="array" ref="U5146">IFERROR(_xlfn.TEXTJOIN(", ", TRUE, _xlfn._xlws.FILTER(ROW(QA_Seed_Keywords!B$2:B$83), ISNUMBER(SEARCH(A5146, QA_Seed_Keywords!B$2:B$83)))), "")</f>
        <v/>
      </c>
    </row>
    <row r="5147" spans="1:21" customFormat="1" x14ac:dyDescent="0.3">
      <c r="A5147" t="s">
        <v>8320</v>
      </c>
      <c r="B5147" t="s">
        <v>8320</v>
      </c>
      <c r="C5147">
        <v>4</v>
      </c>
      <c r="D5147">
        <v>4</v>
      </c>
      <c r="E5147">
        <v>0.2857142857142857</v>
      </c>
      <c r="F5147">
        <v>1</v>
      </c>
      <c r="G5147">
        <v>12</v>
      </c>
      <c r="H5147">
        <v>5</v>
      </c>
      <c r="I5147">
        <v>1.2237754316221161</v>
      </c>
      <c r="J5147">
        <v>4.8951017264884626</v>
      </c>
      <c r="K5147">
        <v>4.8951017264884626</v>
      </c>
      <c r="L5147">
        <v>0.34965012332060452</v>
      </c>
      <c r="M5147">
        <v>3.9444389791664398</v>
      </c>
      <c r="N5147">
        <v>6</v>
      </c>
      <c r="O5147">
        <v>0.14285714285714279</v>
      </c>
      <c r="P5147">
        <v>0.69930024664120893</v>
      </c>
      <c r="Q5147">
        <v>0.69930024664120893</v>
      </c>
      <c r="R5147">
        <v>4.9950017617229198E-2</v>
      </c>
      <c r="S5147" t="str" cm="1">
        <f t="array" ref="S5147">IFERROR(_xlfn.TEXTJOIN(", ", TRUE, _xlfn._xlws.FILTER(QA_Seed_Keywords!B$2:B$83, ISNUMBER(SEARCH(A5147, QA_Seed_Keywords!B$2:B$83)))), "")</f>
        <v/>
      </c>
      <c r="T5147" cm="1">
        <f t="array" ref="T5147">SUM(--ISNUMBER(SEARCH($A5147,QA_Seed_Keywords!$B$2:$B$83)))</f>
        <v>0</v>
      </c>
      <c r="U5147" t="str" cm="1">
        <f t="array" ref="U5147">IFERROR(_xlfn.TEXTJOIN(", ", TRUE, _xlfn._xlws.FILTER(ROW(QA_Seed_Keywords!B$2:B$83), ISNUMBER(SEARCH(A5147, QA_Seed_Keywords!B$2:B$83)))), "")</f>
        <v/>
      </c>
    </row>
    <row r="5148" spans="1:21" customFormat="1" x14ac:dyDescent="0.3">
      <c r="A5148" t="s">
        <v>8321</v>
      </c>
      <c r="B5148" t="s">
        <v>8321</v>
      </c>
      <c r="C5148">
        <v>2</v>
      </c>
      <c r="D5148">
        <v>1</v>
      </c>
      <c r="E5148">
        <v>0.14285714285714279</v>
      </c>
      <c r="F5148">
        <v>2</v>
      </c>
      <c r="G5148">
        <v>12</v>
      </c>
      <c r="H5148">
        <v>5</v>
      </c>
      <c r="I5148">
        <v>1.2237754316221161</v>
      </c>
      <c r="J5148">
        <v>2.4475508632442309</v>
      </c>
      <c r="K5148">
        <v>1.2237754316221161</v>
      </c>
      <c r="L5148">
        <v>0.17482506166030221</v>
      </c>
      <c r="M5148">
        <v>3.9444389791664398</v>
      </c>
      <c r="N5148">
        <v>6</v>
      </c>
      <c r="O5148">
        <v>0.2857142857142857</v>
      </c>
      <c r="P5148">
        <v>0.69930024664120893</v>
      </c>
      <c r="Q5148">
        <v>0.34965012332060452</v>
      </c>
      <c r="R5148">
        <v>4.9950017617229198E-2</v>
      </c>
      <c r="S5148" t="str" cm="1">
        <f t="array" ref="S5148">IFERROR(_xlfn.TEXTJOIN(", ", TRUE, _xlfn._xlws.FILTER(QA_Seed_Keywords!B$2:B$83, ISNUMBER(SEARCH(A5148, QA_Seed_Keywords!B$2:B$83)))), "")</f>
        <v/>
      </c>
      <c r="T5148" cm="1">
        <f t="array" ref="T5148">SUM(--ISNUMBER(SEARCH($A5148,QA_Seed_Keywords!$B$2:$B$83)))</f>
        <v>0</v>
      </c>
      <c r="U5148" t="str" cm="1">
        <f t="array" ref="U5148">IFERROR(_xlfn.TEXTJOIN(", ", TRUE, _xlfn._xlws.FILTER(ROW(QA_Seed_Keywords!B$2:B$83), ISNUMBER(SEARCH(A5148, QA_Seed_Keywords!B$2:B$83)))), "")</f>
        <v/>
      </c>
    </row>
    <row r="5149" spans="1:21" customFormat="1" x14ac:dyDescent="0.3">
      <c r="A5149" t="s">
        <v>8322</v>
      </c>
      <c r="B5149" t="s">
        <v>8323</v>
      </c>
      <c r="C5149">
        <v>2</v>
      </c>
      <c r="D5149">
        <v>1</v>
      </c>
      <c r="E5149">
        <v>0.14285714285714279</v>
      </c>
      <c r="F5149">
        <v>2</v>
      </c>
      <c r="G5149">
        <v>12</v>
      </c>
      <c r="H5149">
        <v>5</v>
      </c>
      <c r="I5149">
        <v>1.2237754316221161</v>
      </c>
      <c r="J5149">
        <v>2.4475508632442309</v>
      </c>
      <c r="K5149">
        <v>1.2237754316221161</v>
      </c>
      <c r="L5149">
        <v>0.17482506166030221</v>
      </c>
      <c r="M5149">
        <v>3.9444389791664398</v>
      </c>
      <c r="N5149">
        <v>6</v>
      </c>
      <c r="O5149">
        <v>0.2857142857142857</v>
      </c>
      <c r="P5149">
        <v>0.69930024664120893</v>
      </c>
      <c r="Q5149">
        <v>0.34965012332060452</v>
      </c>
      <c r="R5149">
        <v>4.9950017617229198E-2</v>
      </c>
      <c r="S5149" t="str" cm="1">
        <f t="array" ref="S5149">IFERROR(_xlfn.TEXTJOIN(", ", TRUE, _xlfn._xlws.FILTER(QA_Seed_Keywords!B$2:B$83, ISNUMBER(SEARCH(A5149, QA_Seed_Keywords!B$2:B$83)))), "")</f>
        <v/>
      </c>
      <c r="T5149" cm="1">
        <f t="array" ref="T5149">SUM(--ISNUMBER(SEARCH($A5149,QA_Seed_Keywords!$B$2:$B$83)))</f>
        <v>0</v>
      </c>
      <c r="U5149" t="str" cm="1">
        <f t="array" ref="U5149">IFERROR(_xlfn.TEXTJOIN(", ", TRUE, _xlfn._xlws.FILTER(ROW(QA_Seed_Keywords!B$2:B$83), ISNUMBER(SEARCH(A5149, QA_Seed_Keywords!B$2:B$83)))), "")</f>
        <v/>
      </c>
    </row>
    <row r="5150" spans="1:21" customFormat="1" x14ac:dyDescent="0.3">
      <c r="A5150" t="s">
        <v>8324</v>
      </c>
      <c r="B5150" t="s">
        <v>8324</v>
      </c>
      <c r="C5150">
        <v>2</v>
      </c>
      <c r="D5150">
        <v>1</v>
      </c>
      <c r="E5150">
        <v>0.14285714285714279</v>
      </c>
      <c r="F5150">
        <v>2</v>
      </c>
      <c r="G5150">
        <v>12</v>
      </c>
      <c r="H5150">
        <v>5</v>
      </c>
      <c r="I5150">
        <v>1.2237754316221161</v>
      </c>
      <c r="J5150">
        <v>2.4475508632442309</v>
      </c>
      <c r="K5150">
        <v>1.2237754316221161</v>
      </c>
      <c r="L5150">
        <v>0.17482506166030221</v>
      </c>
      <c r="M5150">
        <v>3.9444389791664398</v>
      </c>
      <c r="N5150">
        <v>6</v>
      </c>
      <c r="O5150">
        <v>0.2857142857142857</v>
      </c>
      <c r="P5150">
        <v>0.69930024664120893</v>
      </c>
      <c r="Q5150">
        <v>0.34965012332060452</v>
      </c>
      <c r="R5150">
        <v>4.9950017617229198E-2</v>
      </c>
      <c r="S5150" t="str" cm="1">
        <f t="array" ref="S5150">IFERROR(_xlfn.TEXTJOIN(", ", TRUE, _xlfn._xlws.FILTER(QA_Seed_Keywords!B$2:B$83, ISNUMBER(SEARCH(A5150, QA_Seed_Keywords!B$2:B$83)))), "")</f>
        <v/>
      </c>
      <c r="T5150" cm="1">
        <f t="array" ref="T5150">SUM(--ISNUMBER(SEARCH($A5150,QA_Seed_Keywords!$B$2:$B$83)))</f>
        <v>0</v>
      </c>
      <c r="U5150" t="str" cm="1">
        <f t="array" ref="U5150">IFERROR(_xlfn.TEXTJOIN(", ", TRUE, _xlfn._xlws.FILTER(ROW(QA_Seed_Keywords!B$2:B$83), ISNUMBER(SEARCH(A5150, QA_Seed_Keywords!B$2:B$83)))), "")</f>
        <v/>
      </c>
    </row>
    <row r="5151" spans="1:21" customFormat="1" x14ac:dyDescent="0.3">
      <c r="A5151" t="s">
        <v>8325</v>
      </c>
      <c r="B5151" t="s">
        <v>8326</v>
      </c>
      <c r="C5151">
        <v>2</v>
      </c>
      <c r="D5151">
        <v>1</v>
      </c>
      <c r="E5151">
        <v>0.14285714285714279</v>
      </c>
      <c r="F5151">
        <v>2</v>
      </c>
      <c r="G5151">
        <v>12</v>
      </c>
      <c r="H5151">
        <v>5</v>
      </c>
      <c r="I5151">
        <v>1.2237754316221161</v>
      </c>
      <c r="J5151">
        <v>2.4475508632442309</v>
      </c>
      <c r="K5151">
        <v>1.2237754316221161</v>
      </c>
      <c r="L5151">
        <v>0.17482506166030221</v>
      </c>
      <c r="M5151">
        <v>3.810907586541918</v>
      </c>
      <c r="N5151">
        <v>6</v>
      </c>
      <c r="O5151">
        <v>0.2857142857142857</v>
      </c>
      <c r="P5151">
        <v>0.69930024664120893</v>
      </c>
      <c r="Q5151">
        <v>0.34965012332060452</v>
      </c>
      <c r="R5151">
        <v>4.9950017617229198E-2</v>
      </c>
      <c r="S5151" t="str" cm="1">
        <f t="array" ref="S5151">IFERROR(_xlfn.TEXTJOIN(", ", TRUE, _xlfn._xlws.FILTER(QA_Seed_Keywords!B$2:B$83, ISNUMBER(SEARCH(A5151, QA_Seed_Keywords!B$2:B$83)))), "")</f>
        <v/>
      </c>
      <c r="T5151" cm="1">
        <f t="array" ref="T5151">SUM(--ISNUMBER(SEARCH($A5151,QA_Seed_Keywords!$B$2:$B$83)))</f>
        <v>0</v>
      </c>
      <c r="U5151" t="str" cm="1">
        <f t="array" ref="U5151">IFERROR(_xlfn.TEXTJOIN(", ", TRUE, _xlfn._xlws.FILTER(ROW(QA_Seed_Keywords!B$2:B$83), ISNUMBER(SEARCH(A5151, QA_Seed_Keywords!B$2:B$83)))), "")</f>
        <v/>
      </c>
    </row>
    <row r="5152" spans="1:21" customFormat="1" x14ac:dyDescent="0.3">
      <c r="A5152" t="s">
        <v>8327</v>
      </c>
      <c r="B5152" t="s">
        <v>8327</v>
      </c>
      <c r="C5152">
        <v>2</v>
      </c>
      <c r="D5152">
        <v>1</v>
      </c>
      <c r="E5152">
        <v>0.14285714285714279</v>
      </c>
      <c r="F5152">
        <v>2</v>
      </c>
      <c r="G5152">
        <v>12</v>
      </c>
      <c r="H5152">
        <v>5</v>
      </c>
      <c r="I5152">
        <v>1.2237754316221161</v>
      </c>
      <c r="J5152">
        <v>2.4475508632442309</v>
      </c>
      <c r="K5152">
        <v>1.2237754316221161</v>
      </c>
      <c r="L5152">
        <v>0.17482506166030221</v>
      </c>
      <c r="M5152">
        <v>3.9444389791664398</v>
      </c>
      <c r="N5152">
        <v>6</v>
      </c>
      <c r="O5152">
        <v>0.2857142857142857</v>
      </c>
      <c r="P5152">
        <v>0.69930024664120893</v>
      </c>
      <c r="Q5152">
        <v>0.34965012332060452</v>
      </c>
      <c r="R5152">
        <v>4.9950017617229198E-2</v>
      </c>
      <c r="S5152" t="str" cm="1">
        <f t="array" ref="S5152">IFERROR(_xlfn.TEXTJOIN(", ", TRUE, _xlfn._xlws.FILTER(QA_Seed_Keywords!B$2:B$83, ISNUMBER(SEARCH(A5152, QA_Seed_Keywords!B$2:B$83)))), "")</f>
        <v/>
      </c>
      <c r="T5152" cm="1">
        <f t="array" ref="T5152">SUM(--ISNUMBER(SEARCH($A5152,QA_Seed_Keywords!$B$2:$B$83)))</f>
        <v>0</v>
      </c>
      <c r="U5152" t="str" cm="1">
        <f t="array" ref="U5152">IFERROR(_xlfn.TEXTJOIN(", ", TRUE, _xlfn._xlws.FILTER(ROW(QA_Seed_Keywords!B$2:B$83), ISNUMBER(SEARCH(A5152, QA_Seed_Keywords!B$2:B$83)))), "")</f>
        <v/>
      </c>
    </row>
    <row r="5153" spans="1:21" customFormat="1" x14ac:dyDescent="0.3">
      <c r="A5153" t="s">
        <v>8328</v>
      </c>
      <c r="B5153" t="s">
        <v>8328</v>
      </c>
      <c r="C5153">
        <v>2</v>
      </c>
      <c r="D5153">
        <v>1</v>
      </c>
      <c r="E5153">
        <v>0.14285714285714279</v>
      </c>
      <c r="F5153">
        <v>2</v>
      </c>
      <c r="G5153">
        <v>12</v>
      </c>
      <c r="H5153">
        <v>5</v>
      </c>
      <c r="I5153">
        <v>1.2237754316221161</v>
      </c>
      <c r="J5153">
        <v>2.4475508632442309</v>
      </c>
      <c r="K5153">
        <v>1.2237754316221161</v>
      </c>
      <c r="L5153">
        <v>0.17482506166030221</v>
      </c>
      <c r="M5153">
        <v>3.9444389791664398</v>
      </c>
      <c r="N5153">
        <v>6</v>
      </c>
      <c r="O5153">
        <v>0.2857142857142857</v>
      </c>
      <c r="P5153">
        <v>0.69930024664120893</v>
      </c>
      <c r="Q5153">
        <v>0.34965012332060452</v>
      </c>
      <c r="R5153">
        <v>4.9950017617229198E-2</v>
      </c>
      <c r="S5153" t="str" cm="1">
        <f t="array" ref="S5153">IFERROR(_xlfn.TEXTJOIN(", ", TRUE, _xlfn._xlws.FILTER(QA_Seed_Keywords!B$2:B$83, ISNUMBER(SEARCH(A5153, QA_Seed_Keywords!B$2:B$83)))), "")</f>
        <v/>
      </c>
      <c r="T5153" cm="1">
        <f t="array" ref="T5153">SUM(--ISNUMBER(SEARCH($A5153,QA_Seed_Keywords!$B$2:$B$83)))</f>
        <v>0</v>
      </c>
      <c r="U5153" t="str" cm="1">
        <f t="array" ref="U5153">IFERROR(_xlfn.TEXTJOIN(", ", TRUE, _xlfn._xlws.FILTER(ROW(QA_Seed_Keywords!B$2:B$83), ISNUMBER(SEARCH(A5153, QA_Seed_Keywords!B$2:B$83)))), "")</f>
        <v/>
      </c>
    </row>
    <row r="5154" spans="1:21" customFormat="1" x14ac:dyDescent="0.3">
      <c r="A5154" t="s">
        <v>8329</v>
      </c>
      <c r="B5154" t="s">
        <v>8330</v>
      </c>
      <c r="C5154">
        <v>2</v>
      </c>
      <c r="D5154">
        <v>1</v>
      </c>
      <c r="E5154">
        <v>0.14285714285714279</v>
      </c>
      <c r="F5154">
        <v>2</v>
      </c>
      <c r="G5154">
        <v>12</v>
      </c>
      <c r="H5154">
        <v>5</v>
      </c>
      <c r="I5154">
        <v>1.2237754316221161</v>
      </c>
      <c r="J5154">
        <v>2.4475508632442309</v>
      </c>
      <c r="K5154">
        <v>1.2237754316221161</v>
      </c>
      <c r="L5154">
        <v>0.17482506166030221</v>
      </c>
      <c r="M5154">
        <v>3.9444389791664398</v>
      </c>
      <c r="N5154">
        <v>6</v>
      </c>
      <c r="O5154">
        <v>0.2857142857142857</v>
      </c>
      <c r="P5154">
        <v>0.69930024664120893</v>
      </c>
      <c r="Q5154">
        <v>0.34965012332060452</v>
      </c>
      <c r="R5154">
        <v>4.9950017617229198E-2</v>
      </c>
      <c r="S5154" t="str" cm="1">
        <f t="array" ref="S5154">IFERROR(_xlfn.TEXTJOIN(", ", TRUE, _xlfn._xlws.FILTER(QA_Seed_Keywords!B$2:B$83, ISNUMBER(SEARCH(A5154, QA_Seed_Keywords!B$2:B$83)))), "")</f>
        <v/>
      </c>
      <c r="T5154" cm="1">
        <f t="array" ref="T5154">SUM(--ISNUMBER(SEARCH($A5154,QA_Seed_Keywords!$B$2:$B$83)))</f>
        <v>0</v>
      </c>
      <c r="U5154" t="str" cm="1">
        <f t="array" ref="U5154">IFERROR(_xlfn.TEXTJOIN(", ", TRUE, _xlfn._xlws.FILTER(ROW(QA_Seed_Keywords!B$2:B$83), ISNUMBER(SEARCH(A5154, QA_Seed_Keywords!B$2:B$83)))), "")</f>
        <v/>
      </c>
    </row>
    <row r="5155" spans="1:21" customFormat="1" x14ac:dyDescent="0.3">
      <c r="A5155" t="s">
        <v>8331</v>
      </c>
      <c r="B5155" t="s">
        <v>8331</v>
      </c>
      <c r="C5155">
        <v>2</v>
      </c>
      <c r="D5155">
        <v>1</v>
      </c>
      <c r="E5155">
        <v>0.14285714285714279</v>
      </c>
      <c r="F5155">
        <v>2</v>
      </c>
      <c r="G5155">
        <v>12</v>
      </c>
      <c r="H5155">
        <v>5</v>
      </c>
      <c r="I5155">
        <v>1.2237754316221161</v>
      </c>
      <c r="J5155">
        <v>2.4475508632442309</v>
      </c>
      <c r="K5155">
        <v>1.2237754316221161</v>
      </c>
      <c r="L5155">
        <v>0.17482506166030221</v>
      </c>
      <c r="M5155">
        <v>3.9444389791664398</v>
      </c>
      <c r="N5155">
        <v>6</v>
      </c>
      <c r="O5155">
        <v>0.2857142857142857</v>
      </c>
      <c r="P5155">
        <v>0.69930024664120893</v>
      </c>
      <c r="Q5155">
        <v>0.34965012332060452</v>
      </c>
      <c r="R5155">
        <v>4.9950017617229198E-2</v>
      </c>
      <c r="S5155" t="str" cm="1">
        <f t="array" ref="S5155">IFERROR(_xlfn.TEXTJOIN(", ", TRUE, _xlfn._xlws.FILTER(QA_Seed_Keywords!B$2:B$83, ISNUMBER(SEARCH(A5155, QA_Seed_Keywords!B$2:B$83)))), "")</f>
        <v/>
      </c>
      <c r="T5155" cm="1">
        <f t="array" ref="T5155">SUM(--ISNUMBER(SEARCH($A5155,QA_Seed_Keywords!$B$2:$B$83)))</f>
        <v>0</v>
      </c>
      <c r="U5155" t="str" cm="1">
        <f t="array" ref="U5155">IFERROR(_xlfn.TEXTJOIN(", ", TRUE, _xlfn._xlws.FILTER(ROW(QA_Seed_Keywords!B$2:B$83), ISNUMBER(SEARCH(A5155, QA_Seed_Keywords!B$2:B$83)))), "")</f>
        <v/>
      </c>
    </row>
    <row r="5156" spans="1:21" customFormat="1" x14ac:dyDescent="0.3">
      <c r="A5156" t="s">
        <v>8332</v>
      </c>
      <c r="B5156" t="s">
        <v>8333</v>
      </c>
      <c r="C5156">
        <v>2</v>
      </c>
      <c r="D5156">
        <v>1</v>
      </c>
      <c r="E5156">
        <v>0.14285714285714279</v>
      </c>
      <c r="F5156">
        <v>2</v>
      </c>
      <c r="G5156">
        <v>12</v>
      </c>
      <c r="H5156">
        <v>5</v>
      </c>
      <c r="I5156">
        <v>1.2237754316221161</v>
      </c>
      <c r="J5156">
        <v>2.4475508632442309</v>
      </c>
      <c r="K5156">
        <v>1.2237754316221161</v>
      </c>
      <c r="L5156">
        <v>0.17482506166030221</v>
      </c>
      <c r="M5156">
        <v>3.9444389791664398</v>
      </c>
      <c r="N5156">
        <v>6</v>
      </c>
      <c r="O5156">
        <v>0.2857142857142857</v>
      </c>
      <c r="P5156">
        <v>0.69930024664120893</v>
      </c>
      <c r="Q5156">
        <v>0.34965012332060452</v>
      </c>
      <c r="R5156">
        <v>4.9950017617229198E-2</v>
      </c>
      <c r="S5156" t="str" cm="1">
        <f t="array" ref="S5156">IFERROR(_xlfn.TEXTJOIN(", ", TRUE, _xlfn._xlws.FILTER(QA_Seed_Keywords!B$2:B$83, ISNUMBER(SEARCH(A5156, QA_Seed_Keywords!B$2:B$83)))), "")</f>
        <v/>
      </c>
      <c r="T5156" cm="1">
        <f t="array" ref="T5156">SUM(--ISNUMBER(SEARCH($A5156,QA_Seed_Keywords!$B$2:$B$83)))</f>
        <v>0</v>
      </c>
      <c r="U5156" t="str" cm="1">
        <f t="array" ref="U5156">IFERROR(_xlfn.TEXTJOIN(", ", TRUE, _xlfn._xlws.FILTER(ROW(QA_Seed_Keywords!B$2:B$83), ISNUMBER(SEARCH(A5156, QA_Seed_Keywords!B$2:B$83)))), "")</f>
        <v/>
      </c>
    </row>
    <row r="5157" spans="1:21" customFormat="1" x14ac:dyDescent="0.3">
      <c r="A5157" t="s">
        <v>8334</v>
      </c>
      <c r="B5157" t="s">
        <v>8334</v>
      </c>
      <c r="C5157">
        <v>2</v>
      </c>
      <c r="D5157">
        <v>1</v>
      </c>
      <c r="E5157">
        <v>0.14285714285714279</v>
      </c>
      <c r="F5157">
        <v>2</v>
      </c>
      <c r="G5157">
        <v>12</v>
      </c>
      <c r="H5157">
        <v>5</v>
      </c>
      <c r="I5157">
        <v>1.2237754316221161</v>
      </c>
      <c r="J5157">
        <v>2.4475508632442309</v>
      </c>
      <c r="K5157">
        <v>1.2237754316221161</v>
      </c>
      <c r="L5157">
        <v>0.17482506166030221</v>
      </c>
      <c r="M5157">
        <v>3.9444389791664398</v>
      </c>
      <c r="N5157">
        <v>6</v>
      </c>
      <c r="O5157">
        <v>0.2857142857142857</v>
      </c>
      <c r="P5157">
        <v>0.69930024664120893</v>
      </c>
      <c r="Q5157">
        <v>0.34965012332060452</v>
      </c>
      <c r="R5157">
        <v>4.9950017617229198E-2</v>
      </c>
      <c r="S5157" t="str" cm="1">
        <f t="array" ref="S5157">IFERROR(_xlfn.TEXTJOIN(", ", TRUE, _xlfn._xlws.FILTER(QA_Seed_Keywords!B$2:B$83, ISNUMBER(SEARCH(A5157, QA_Seed_Keywords!B$2:B$83)))), "")</f>
        <v/>
      </c>
      <c r="T5157" cm="1">
        <f t="array" ref="T5157">SUM(--ISNUMBER(SEARCH($A5157,QA_Seed_Keywords!$B$2:$B$83)))</f>
        <v>0</v>
      </c>
      <c r="U5157" t="str" cm="1">
        <f t="array" ref="U5157">IFERROR(_xlfn.TEXTJOIN(", ", TRUE, _xlfn._xlws.FILTER(ROW(QA_Seed_Keywords!B$2:B$83), ISNUMBER(SEARCH(A5157, QA_Seed_Keywords!B$2:B$83)))), "")</f>
        <v/>
      </c>
    </row>
    <row r="5158" spans="1:21" customFormat="1" x14ac:dyDescent="0.3">
      <c r="A5158" t="s">
        <v>8335</v>
      </c>
      <c r="B5158" t="s">
        <v>8336</v>
      </c>
      <c r="C5158">
        <v>7</v>
      </c>
      <c r="D5158">
        <v>3.5</v>
      </c>
      <c r="E5158">
        <v>0.5</v>
      </c>
      <c r="F5158">
        <v>2</v>
      </c>
      <c r="G5158">
        <v>12</v>
      </c>
      <c r="H5158">
        <v>9</v>
      </c>
      <c r="I5158">
        <v>0.84729786038720345</v>
      </c>
      <c r="J5158">
        <v>5.9310850227104241</v>
      </c>
      <c r="K5158">
        <v>2.9655425113552121</v>
      </c>
      <c r="L5158">
        <v>0.42364893019360172</v>
      </c>
      <c r="M5158">
        <v>3.057135784165538</v>
      </c>
      <c r="N5158">
        <v>16</v>
      </c>
      <c r="O5158">
        <v>0.1176470588235294</v>
      </c>
      <c r="P5158">
        <v>0.69777470855416757</v>
      </c>
      <c r="Q5158">
        <v>0.34888735427708378</v>
      </c>
      <c r="R5158">
        <v>4.9841050611011968E-2</v>
      </c>
      <c r="S5158" t="str" cm="1">
        <f t="array" ref="S5158">IFERROR(_xlfn.TEXTJOIN(", ", TRUE, _xlfn._xlws.FILTER(QA_Seed_Keywords!B$2:B$83, ISNUMBER(SEARCH(A5158, QA_Seed_Keywords!B$2:B$83)))), "")</f>
        <v/>
      </c>
      <c r="T5158" cm="1">
        <f t="array" ref="T5158">SUM(--ISNUMBER(SEARCH($A5158,QA_Seed_Keywords!$B$2:$B$83)))</f>
        <v>0</v>
      </c>
      <c r="U5158" t="str" cm="1">
        <f t="array" ref="U5158">IFERROR(_xlfn.TEXTJOIN(", ", TRUE, _xlfn._xlws.FILTER(ROW(QA_Seed_Keywords!B$2:B$83), ISNUMBER(SEARCH(A5158, QA_Seed_Keywords!B$2:B$83)))), "")</f>
        <v/>
      </c>
    </row>
    <row r="5159" spans="1:21" customFormat="1" x14ac:dyDescent="0.3">
      <c r="A5159" t="s">
        <v>8337</v>
      </c>
      <c r="B5159" t="s">
        <v>8338</v>
      </c>
      <c r="C5159">
        <v>7</v>
      </c>
      <c r="D5159">
        <v>3.5</v>
      </c>
      <c r="E5159">
        <v>0.5</v>
      </c>
      <c r="F5159">
        <v>2</v>
      </c>
      <c r="G5159">
        <v>12</v>
      </c>
      <c r="H5159">
        <v>9</v>
      </c>
      <c r="I5159">
        <v>0.84729786038720345</v>
      </c>
      <c r="J5159">
        <v>5.9310850227104241</v>
      </c>
      <c r="K5159">
        <v>2.9655425113552121</v>
      </c>
      <c r="L5159">
        <v>0.42364893019360172</v>
      </c>
      <c r="M5159">
        <v>3.057135784165538</v>
      </c>
      <c r="N5159">
        <v>16</v>
      </c>
      <c r="O5159">
        <v>0.1176470588235294</v>
      </c>
      <c r="P5159">
        <v>0.69777470855416757</v>
      </c>
      <c r="Q5159">
        <v>0.34888735427708378</v>
      </c>
      <c r="R5159">
        <v>4.9841050611011968E-2</v>
      </c>
      <c r="S5159" t="str" cm="1">
        <f t="array" ref="S5159">IFERROR(_xlfn.TEXTJOIN(", ", TRUE, _xlfn._xlws.FILTER(QA_Seed_Keywords!B$2:B$83, ISNUMBER(SEARCH(A5159, QA_Seed_Keywords!B$2:B$83)))), "")</f>
        <v/>
      </c>
      <c r="T5159" cm="1">
        <f t="array" ref="T5159">SUM(--ISNUMBER(SEARCH($A5159,QA_Seed_Keywords!$B$2:$B$83)))</f>
        <v>0</v>
      </c>
      <c r="U5159" t="str" cm="1">
        <f t="array" ref="U5159">IFERROR(_xlfn.TEXTJOIN(", ", TRUE, _xlfn._xlws.FILTER(ROW(QA_Seed_Keywords!B$2:B$83), ISNUMBER(SEARCH(A5159, QA_Seed_Keywords!B$2:B$83)))), "")</f>
        <v/>
      </c>
    </row>
    <row r="5160" spans="1:21" customFormat="1" x14ac:dyDescent="0.3">
      <c r="A5160" t="s">
        <v>8339</v>
      </c>
      <c r="B5160" t="s">
        <v>8340</v>
      </c>
      <c r="C5160">
        <v>6</v>
      </c>
      <c r="D5160">
        <v>1.2</v>
      </c>
      <c r="E5160">
        <v>0.42857142857142849</v>
      </c>
      <c r="F5160">
        <v>5</v>
      </c>
      <c r="G5160">
        <v>12</v>
      </c>
      <c r="H5160">
        <v>10</v>
      </c>
      <c r="I5160">
        <v>0.78845736036427028</v>
      </c>
      <c r="J5160">
        <v>4.7307441621856219</v>
      </c>
      <c r="K5160">
        <v>0.94614883243712433</v>
      </c>
      <c r="L5160">
        <v>0.33791029729897298</v>
      </c>
      <c r="M5160">
        <v>2.3639886036055922</v>
      </c>
      <c r="N5160">
        <v>33</v>
      </c>
      <c r="O5160">
        <v>0.1470588235294118</v>
      </c>
      <c r="P5160">
        <v>0.69569767090965029</v>
      </c>
      <c r="Q5160">
        <v>0.13913953418193009</v>
      </c>
      <c r="R5160">
        <v>4.9692690779260737E-2</v>
      </c>
      <c r="S5160" t="str" cm="1">
        <f t="array" ref="S5160">IFERROR(_xlfn.TEXTJOIN(", ", TRUE, _xlfn._xlws.FILTER(QA_Seed_Keywords!B$2:B$83, ISNUMBER(SEARCH(A5160, QA_Seed_Keywords!B$2:B$83)))), "")</f>
        <v/>
      </c>
      <c r="T5160" cm="1">
        <f t="array" ref="T5160">SUM(--ISNUMBER(SEARCH($A5160,QA_Seed_Keywords!$B$2:$B$83)))</f>
        <v>0</v>
      </c>
      <c r="U5160" t="str" cm="1">
        <f t="array" ref="U5160">IFERROR(_xlfn.TEXTJOIN(", ", TRUE, _xlfn._xlws.FILTER(ROW(QA_Seed_Keywords!B$2:B$83), ISNUMBER(SEARCH(A5160, QA_Seed_Keywords!B$2:B$83)))), "")</f>
        <v/>
      </c>
    </row>
    <row r="5161" spans="1:21" customFormat="1" x14ac:dyDescent="0.3">
      <c r="A5161" t="s">
        <v>8341</v>
      </c>
      <c r="B5161" t="s">
        <v>8341</v>
      </c>
      <c r="C5161">
        <v>10</v>
      </c>
      <c r="D5161">
        <v>2</v>
      </c>
      <c r="E5161">
        <v>0.7142857142857143</v>
      </c>
      <c r="F5161">
        <v>5</v>
      </c>
      <c r="G5161">
        <v>12</v>
      </c>
      <c r="H5161">
        <v>12</v>
      </c>
      <c r="I5161">
        <v>0.69314718055994529</v>
      </c>
      <c r="J5161">
        <v>6.9314718055994531</v>
      </c>
      <c r="K5161">
        <v>1.386294361119891</v>
      </c>
      <c r="L5161">
        <v>0.49510512897138947</v>
      </c>
      <c r="M5161">
        <v>1.958523495497428</v>
      </c>
      <c r="N5161">
        <v>49</v>
      </c>
      <c r="O5161">
        <v>0.1</v>
      </c>
      <c r="P5161">
        <v>0.6931471805599454</v>
      </c>
      <c r="Q5161">
        <v>0.13862943611198911</v>
      </c>
      <c r="R5161">
        <v>4.9510512897138953E-2</v>
      </c>
      <c r="S5161" t="str" cm="1">
        <f t="array" ref="S5161">IFERROR(_xlfn.TEXTJOIN(", ", TRUE, _xlfn._xlws.FILTER(QA_Seed_Keywords!B$2:B$83, ISNUMBER(SEARCH(A5161, QA_Seed_Keywords!B$2:B$83)))), "")</f>
        <v/>
      </c>
      <c r="T5161" cm="1">
        <f t="array" ref="T5161">SUM(--ISNUMBER(SEARCH($A5161,QA_Seed_Keywords!$B$2:$B$83)))</f>
        <v>0</v>
      </c>
      <c r="U5161" t="str" cm="1">
        <f t="array" ref="U5161">IFERROR(_xlfn.TEXTJOIN(", ", TRUE, _xlfn._xlws.FILTER(ROW(QA_Seed_Keywords!B$2:B$83), ISNUMBER(SEARCH(A5161, QA_Seed_Keywords!B$2:B$83)))), "")</f>
        <v/>
      </c>
    </row>
    <row r="5162" spans="1:21" customFormat="1" x14ac:dyDescent="0.3">
      <c r="A5162" t="s">
        <v>8342</v>
      </c>
      <c r="B5162" t="s">
        <v>8342</v>
      </c>
      <c r="C5162">
        <v>4</v>
      </c>
      <c r="D5162">
        <v>4</v>
      </c>
      <c r="E5162">
        <v>0.2857142857142857</v>
      </c>
      <c r="F5162">
        <v>1</v>
      </c>
      <c r="G5162">
        <v>12</v>
      </c>
      <c r="H5162">
        <v>4</v>
      </c>
      <c r="I5162">
        <v>1.386294361119891</v>
      </c>
      <c r="J5162">
        <v>5.5451774444795623</v>
      </c>
      <c r="K5162">
        <v>5.5451774444795623</v>
      </c>
      <c r="L5162">
        <v>0.39608410317711162</v>
      </c>
      <c r="M5162">
        <v>3.810907586541918</v>
      </c>
      <c r="N5162">
        <v>7</v>
      </c>
      <c r="O5162">
        <v>0.125</v>
      </c>
      <c r="P5162">
        <v>0.69314718055994529</v>
      </c>
      <c r="Q5162">
        <v>0.69314718055994529</v>
      </c>
      <c r="R5162">
        <v>4.9510512897138953E-2</v>
      </c>
      <c r="S5162" t="str" cm="1">
        <f t="array" ref="S5162">IFERROR(_xlfn.TEXTJOIN(", ", TRUE, _xlfn._xlws.FILTER(QA_Seed_Keywords!B$2:B$83, ISNUMBER(SEARCH(A5162, QA_Seed_Keywords!B$2:B$83)))), "")</f>
        <v/>
      </c>
      <c r="T5162" cm="1">
        <f t="array" ref="T5162">SUM(--ISNUMBER(SEARCH($A5162,QA_Seed_Keywords!$B$2:$B$83)))</f>
        <v>0</v>
      </c>
      <c r="U5162" t="str" cm="1">
        <f t="array" ref="U5162">IFERROR(_xlfn.TEXTJOIN(", ", TRUE, _xlfn._xlws.FILTER(ROW(QA_Seed_Keywords!B$2:B$83), ISNUMBER(SEARCH(A5162, QA_Seed_Keywords!B$2:B$83)))), "")</f>
        <v/>
      </c>
    </row>
    <row r="5163" spans="1:21" customFormat="1" x14ac:dyDescent="0.3">
      <c r="A5163" t="s">
        <v>8343</v>
      </c>
      <c r="B5163" t="s">
        <v>8343</v>
      </c>
      <c r="C5163">
        <v>2</v>
      </c>
      <c r="D5163">
        <v>1</v>
      </c>
      <c r="E5163">
        <v>0.14285714285714279</v>
      </c>
      <c r="F5163">
        <v>2</v>
      </c>
      <c r="G5163">
        <v>12</v>
      </c>
      <c r="H5163">
        <v>4</v>
      </c>
      <c r="I5163">
        <v>1.386294361119891</v>
      </c>
      <c r="J5163">
        <v>2.7725887222397811</v>
      </c>
      <c r="K5163">
        <v>1.386294361119891</v>
      </c>
      <c r="L5163">
        <v>0.19804205158855581</v>
      </c>
      <c r="M5163">
        <v>3.810907586541918</v>
      </c>
      <c r="N5163">
        <v>7</v>
      </c>
      <c r="O5163">
        <v>0.25</v>
      </c>
      <c r="P5163">
        <v>0.69314718055994529</v>
      </c>
      <c r="Q5163">
        <v>0.34657359027997259</v>
      </c>
      <c r="R5163">
        <v>4.9510512897138953E-2</v>
      </c>
      <c r="S5163" t="str" cm="1">
        <f t="array" ref="S5163">IFERROR(_xlfn.TEXTJOIN(", ", TRUE, _xlfn._xlws.FILTER(QA_Seed_Keywords!B$2:B$83, ISNUMBER(SEARCH(A5163, QA_Seed_Keywords!B$2:B$83)))), "")</f>
        <v/>
      </c>
      <c r="T5163" cm="1">
        <f t="array" ref="T5163">SUM(--ISNUMBER(SEARCH($A5163,QA_Seed_Keywords!$B$2:$B$83)))</f>
        <v>0</v>
      </c>
      <c r="U5163" t="str" cm="1">
        <f t="array" ref="U5163">IFERROR(_xlfn.TEXTJOIN(", ", TRUE, _xlfn._xlws.FILTER(ROW(QA_Seed_Keywords!B$2:B$83), ISNUMBER(SEARCH(A5163, QA_Seed_Keywords!B$2:B$83)))), "")</f>
        <v/>
      </c>
    </row>
    <row r="5164" spans="1:21" customFormat="1" x14ac:dyDescent="0.3">
      <c r="A5164" t="s">
        <v>8344</v>
      </c>
      <c r="B5164" t="s">
        <v>8345</v>
      </c>
      <c r="C5164">
        <v>17</v>
      </c>
      <c r="D5164">
        <v>4.25</v>
      </c>
      <c r="E5164">
        <v>1.214285714285714</v>
      </c>
      <c r="F5164">
        <v>4</v>
      </c>
      <c r="G5164">
        <v>12</v>
      </c>
      <c r="H5164">
        <v>12</v>
      </c>
      <c r="I5164">
        <v>0.69314718055994529</v>
      </c>
      <c r="J5164">
        <v>11.78350206951907</v>
      </c>
      <c r="K5164">
        <v>2.9458755173797671</v>
      </c>
      <c r="L5164">
        <v>0.84167871925136206</v>
      </c>
      <c r="M5164">
        <v>1.656242623624494</v>
      </c>
      <c r="N5164">
        <v>67</v>
      </c>
      <c r="O5164">
        <v>5.8823529411764712E-2</v>
      </c>
      <c r="P5164">
        <v>0.69314718055994529</v>
      </c>
      <c r="Q5164">
        <v>0.17328679513998629</v>
      </c>
      <c r="R5164">
        <v>4.9510512897138953E-2</v>
      </c>
      <c r="S5164" t="str" cm="1">
        <f t="array" ref="S5164">IFERROR(_xlfn.TEXTJOIN(", ", TRUE, _xlfn._xlws.FILTER(QA_Seed_Keywords!B$2:B$83, ISNUMBER(SEARCH(A5164, QA_Seed_Keywords!B$2:B$83)))), "")</f>
        <v/>
      </c>
      <c r="T5164" cm="1">
        <f t="array" ref="T5164">SUM(--ISNUMBER(SEARCH($A5164,QA_Seed_Keywords!$B$2:$B$83)))</f>
        <v>0</v>
      </c>
      <c r="U5164" t="str" cm="1">
        <f t="array" ref="U5164">IFERROR(_xlfn.TEXTJOIN(", ", TRUE, _xlfn._xlws.FILTER(ROW(QA_Seed_Keywords!B$2:B$83), ISNUMBER(SEARCH(A5164, QA_Seed_Keywords!B$2:B$83)))), "")</f>
        <v/>
      </c>
    </row>
    <row r="5165" spans="1:21" customFormat="1" x14ac:dyDescent="0.3">
      <c r="A5165" t="s">
        <v>8346</v>
      </c>
      <c r="B5165" t="s">
        <v>8346</v>
      </c>
      <c r="C5165">
        <v>3</v>
      </c>
      <c r="D5165">
        <v>3</v>
      </c>
      <c r="E5165">
        <v>0.2142857142857143</v>
      </c>
      <c r="F5165">
        <v>1</v>
      </c>
      <c r="G5165">
        <v>12</v>
      </c>
      <c r="H5165">
        <v>4</v>
      </c>
      <c r="I5165">
        <v>1.386294361119891</v>
      </c>
      <c r="J5165">
        <v>4.1588830833596706</v>
      </c>
      <c r="K5165">
        <v>4.1588830833596706</v>
      </c>
      <c r="L5165">
        <v>0.29706307738283372</v>
      </c>
      <c r="M5165">
        <v>4.0985896589936992</v>
      </c>
      <c r="N5165">
        <v>5</v>
      </c>
      <c r="O5165">
        <v>0.16666666666666671</v>
      </c>
      <c r="P5165">
        <v>0.69314718055994518</v>
      </c>
      <c r="Q5165">
        <v>0.69314718055994518</v>
      </c>
      <c r="R5165">
        <v>4.9510512897138939E-2</v>
      </c>
      <c r="S5165" t="str" cm="1">
        <f t="array" ref="S5165">IFERROR(_xlfn.TEXTJOIN(", ", TRUE, _xlfn._xlws.FILTER(QA_Seed_Keywords!B$2:B$83, ISNUMBER(SEARCH(A5165, QA_Seed_Keywords!B$2:B$83)))), "")</f>
        <v/>
      </c>
      <c r="T5165" cm="1">
        <f t="array" ref="T5165">SUM(--ISNUMBER(SEARCH($A5165,QA_Seed_Keywords!$B$2:$B$83)))</f>
        <v>0</v>
      </c>
      <c r="U5165" t="str" cm="1">
        <f t="array" ref="U5165">IFERROR(_xlfn.TEXTJOIN(", ", TRUE, _xlfn._xlws.FILTER(ROW(QA_Seed_Keywords!B$2:B$83), ISNUMBER(SEARCH(A5165, QA_Seed_Keywords!B$2:B$83)))), "")</f>
        <v/>
      </c>
    </row>
    <row r="5166" spans="1:21" customFormat="1" x14ac:dyDescent="0.3">
      <c r="A5166" t="s">
        <v>8347</v>
      </c>
      <c r="B5166" t="s">
        <v>8348</v>
      </c>
      <c r="C5166">
        <v>3</v>
      </c>
      <c r="D5166">
        <v>3</v>
      </c>
      <c r="E5166">
        <v>0.2142857142857143</v>
      </c>
      <c r="F5166">
        <v>1</v>
      </c>
      <c r="G5166">
        <v>12</v>
      </c>
      <c r="H5166">
        <v>4</v>
      </c>
      <c r="I5166">
        <v>1.386294361119891</v>
      </c>
      <c r="J5166">
        <v>4.1588830833596706</v>
      </c>
      <c r="K5166">
        <v>4.1588830833596706</v>
      </c>
      <c r="L5166">
        <v>0.29706307738283372</v>
      </c>
      <c r="M5166">
        <v>4.0985896589936992</v>
      </c>
      <c r="N5166">
        <v>5</v>
      </c>
      <c r="O5166">
        <v>0.16666666666666671</v>
      </c>
      <c r="P5166">
        <v>0.69314718055994518</v>
      </c>
      <c r="Q5166">
        <v>0.69314718055994518</v>
      </c>
      <c r="R5166">
        <v>4.9510512897138939E-2</v>
      </c>
      <c r="S5166" t="str" cm="1">
        <f t="array" ref="S5166">IFERROR(_xlfn.TEXTJOIN(", ", TRUE, _xlfn._xlws.FILTER(QA_Seed_Keywords!B$2:B$83, ISNUMBER(SEARCH(A5166, QA_Seed_Keywords!B$2:B$83)))), "")</f>
        <v/>
      </c>
      <c r="T5166" cm="1">
        <f t="array" ref="T5166">SUM(--ISNUMBER(SEARCH($A5166,QA_Seed_Keywords!$B$2:$B$83)))</f>
        <v>0</v>
      </c>
      <c r="U5166" t="str" cm="1">
        <f t="array" ref="U5166">IFERROR(_xlfn.TEXTJOIN(", ", TRUE, _xlfn._xlws.FILTER(ROW(QA_Seed_Keywords!B$2:B$83), ISNUMBER(SEARCH(A5166, QA_Seed_Keywords!B$2:B$83)))), "")</f>
        <v/>
      </c>
    </row>
    <row r="5167" spans="1:21" customFormat="1" x14ac:dyDescent="0.3">
      <c r="A5167" t="s">
        <v>8349</v>
      </c>
      <c r="B5167" t="s">
        <v>8349</v>
      </c>
      <c r="C5167">
        <v>3</v>
      </c>
      <c r="D5167">
        <v>3</v>
      </c>
      <c r="E5167">
        <v>0.2142857142857143</v>
      </c>
      <c r="F5167">
        <v>1</v>
      </c>
      <c r="G5167">
        <v>12</v>
      </c>
      <c r="H5167">
        <v>4</v>
      </c>
      <c r="I5167">
        <v>1.386294361119891</v>
      </c>
      <c r="J5167">
        <v>4.1588830833596706</v>
      </c>
      <c r="K5167">
        <v>4.1588830833596706</v>
      </c>
      <c r="L5167">
        <v>0.29706307738283372</v>
      </c>
      <c r="M5167">
        <v>4.0985896589936992</v>
      </c>
      <c r="N5167">
        <v>5</v>
      </c>
      <c r="O5167">
        <v>0.16666666666666671</v>
      </c>
      <c r="P5167">
        <v>0.69314718055994518</v>
      </c>
      <c r="Q5167">
        <v>0.69314718055994518</v>
      </c>
      <c r="R5167">
        <v>4.9510512897138939E-2</v>
      </c>
      <c r="S5167" t="str" cm="1">
        <f t="array" ref="S5167">IFERROR(_xlfn.TEXTJOIN(", ", TRUE, _xlfn._xlws.FILTER(QA_Seed_Keywords!B$2:B$83, ISNUMBER(SEARCH(A5167, QA_Seed_Keywords!B$2:B$83)))), "")</f>
        <v/>
      </c>
      <c r="T5167" cm="1">
        <f t="array" ref="T5167">SUM(--ISNUMBER(SEARCH($A5167,QA_Seed_Keywords!$B$2:$B$83)))</f>
        <v>0</v>
      </c>
      <c r="U5167" t="str" cm="1">
        <f t="array" ref="U5167">IFERROR(_xlfn.TEXTJOIN(", ", TRUE, _xlfn._xlws.FILTER(ROW(QA_Seed_Keywords!B$2:B$83), ISNUMBER(SEARCH(A5167, QA_Seed_Keywords!B$2:B$83)))), "")</f>
        <v/>
      </c>
    </row>
    <row r="5168" spans="1:21" customFormat="1" x14ac:dyDescent="0.3">
      <c r="A5168" t="s">
        <v>8350</v>
      </c>
      <c r="B5168" t="s">
        <v>8350</v>
      </c>
      <c r="C5168">
        <v>3</v>
      </c>
      <c r="D5168">
        <v>3</v>
      </c>
      <c r="E5168">
        <v>0.2142857142857143</v>
      </c>
      <c r="F5168">
        <v>1</v>
      </c>
      <c r="G5168">
        <v>12</v>
      </c>
      <c r="H5168">
        <v>4</v>
      </c>
      <c r="I5168">
        <v>1.386294361119891</v>
      </c>
      <c r="J5168">
        <v>4.1588830833596706</v>
      </c>
      <c r="K5168">
        <v>4.1588830833596706</v>
      </c>
      <c r="L5168">
        <v>0.29706307738283372</v>
      </c>
      <c r="M5168">
        <v>3.810907586541918</v>
      </c>
      <c r="N5168">
        <v>5</v>
      </c>
      <c r="O5168">
        <v>0.16666666666666671</v>
      </c>
      <c r="P5168">
        <v>0.69314718055994518</v>
      </c>
      <c r="Q5168">
        <v>0.69314718055994518</v>
      </c>
      <c r="R5168">
        <v>4.9510512897138939E-2</v>
      </c>
      <c r="S5168" t="str" cm="1">
        <f t="array" ref="S5168">IFERROR(_xlfn.TEXTJOIN(", ", TRUE, _xlfn._xlws.FILTER(QA_Seed_Keywords!B$2:B$83, ISNUMBER(SEARCH(A5168, QA_Seed_Keywords!B$2:B$83)))), "")</f>
        <v/>
      </c>
      <c r="T5168" cm="1">
        <f t="array" ref="T5168">SUM(--ISNUMBER(SEARCH($A5168,QA_Seed_Keywords!$B$2:$B$83)))</f>
        <v>0</v>
      </c>
      <c r="U5168" t="str" cm="1">
        <f t="array" ref="U5168">IFERROR(_xlfn.TEXTJOIN(", ", TRUE, _xlfn._xlws.FILTER(ROW(QA_Seed_Keywords!B$2:B$83), ISNUMBER(SEARCH(A5168, QA_Seed_Keywords!B$2:B$83)))), "")</f>
        <v/>
      </c>
    </row>
    <row r="5169" spans="1:21" customFormat="1" x14ac:dyDescent="0.3">
      <c r="A5169" t="s">
        <v>8351</v>
      </c>
      <c r="B5169" t="s">
        <v>8352</v>
      </c>
      <c r="C5169">
        <v>3</v>
      </c>
      <c r="D5169">
        <v>3</v>
      </c>
      <c r="E5169">
        <v>0.2142857142857143</v>
      </c>
      <c r="F5169">
        <v>1</v>
      </c>
      <c r="G5169">
        <v>12</v>
      </c>
      <c r="H5169">
        <v>4</v>
      </c>
      <c r="I5169">
        <v>1.386294361119891</v>
      </c>
      <c r="J5169">
        <v>4.1588830833596706</v>
      </c>
      <c r="K5169">
        <v>4.1588830833596706</v>
      </c>
      <c r="L5169">
        <v>0.29706307738283372</v>
      </c>
      <c r="M5169">
        <v>4.0985896589936992</v>
      </c>
      <c r="N5169">
        <v>5</v>
      </c>
      <c r="O5169">
        <v>0.16666666666666671</v>
      </c>
      <c r="P5169">
        <v>0.69314718055994518</v>
      </c>
      <c r="Q5169">
        <v>0.69314718055994518</v>
      </c>
      <c r="R5169">
        <v>4.9510512897138939E-2</v>
      </c>
      <c r="S5169" t="str" cm="1">
        <f t="array" ref="S5169">IFERROR(_xlfn.TEXTJOIN(", ", TRUE, _xlfn._xlws.FILTER(QA_Seed_Keywords!B$2:B$83, ISNUMBER(SEARCH(A5169, QA_Seed_Keywords!B$2:B$83)))), "")</f>
        <v/>
      </c>
      <c r="T5169" cm="1">
        <f t="array" ref="T5169">SUM(--ISNUMBER(SEARCH($A5169,QA_Seed_Keywords!$B$2:$B$83)))</f>
        <v>0</v>
      </c>
      <c r="U5169" t="str" cm="1">
        <f t="array" ref="U5169">IFERROR(_xlfn.TEXTJOIN(", ", TRUE, _xlfn._xlws.FILTER(ROW(QA_Seed_Keywords!B$2:B$83), ISNUMBER(SEARCH(A5169, QA_Seed_Keywords!B$2:B$83)))), "")</f>
        <v/>
      </c>
    </row>
    <row r="5170" spans="1:21" customFormat="1" x14ac:dyDescent="0.3">
      <c r="A5170" t="s">
        <v>8353</v>
      </c>
      <c r="B5170" t="s">
        <v>8354</v>
      </c>
      <c r="C5170">
        <v>3</v>
      </c>
      <c r="D5170">
        <v>3</v>
      </c>
      <c r="E5170">
        <v>0.2142857142857143</v>
      </c>
      <c r="F5170">
        <v>1</v>
      </c>
      <c r="G5170">
        <v>12</v>
      </c>
      <c r="H5170">
        <v>4</v>
      </c>
      <c r="I5170">
        <v>1.386294361119891</v>
      </c>
      <c r="J5170">
        <v>4.1588830833596706</v>
      </c>
      <c r="K5170">
        <v>4.1588830833596706</v>
      </c>
      <c r="L5170">
        <v>0.29706307738283372</v>
      </c>
      <c r="M5170">
        <v>4.0985896589936992</v>
      </c>
      <c r="N5170">
        <v>5</v>
      </c>
      <c r="O5170">
        <v>0.16666666666666671</v>
      </c>
      <c r="P5170">
        <v>0.69314718055994518</v>
      </c>
      <c r="Q5170">
        <v>0.69314718055994518</v>
      </c>
      <c r="R5170">
        <v>4.9510512897138939E-2</v>
      </c>
      <c r="S5170" t="str" cm="1">
        <f t="array" ref="S5170">IFERROR(_xlfn.TEXTJOIN(", ", TRUE, _xlfn._xlws.FILTER(QA_Seed_Keywords!B$2:B$83, ISNUMBER(SEARCH(A5170, QA_Seed_Keywords!B$2:B$83)))), "")</f>
        <v/>
      </c>
      <c r="T5170" cm="1">
        <f t="array" ref="T5170">SUM(--ISNUMBER(SEARCH($A5170,QA_Seed_Keywords!$B$2:$B$83)))</f>
        <v>0</v>
      </c>
      <c r="U5170" t="str" cm="1">
        <f t="array" ref="U5170">IFERROR(_xlfn.TEXTJOIN(", ", TRUE, _xlfn._xlws.FILTER(ROW(QA_Seed_Keywords!B$2:B$83), ISNUMBER(SEARCH(A5170, QA_Seed_Keywords!B$2:B$83)))), "")</f>
        <v/>
      </c>
    </row>
    <row r="5171" spans="1:21" customFormat="1" x14ac:dyDescent="0.3">
      <c r="A5171" t="s">
        <v>8355</v>
      </c>
      <c r="B5171" t="s">
        <v>8356</v>
      </c>
      <c r="C5171">
        <v>15</v>
      </c>
      <c r="D5171">
        <v>7.5</v>
      </c>
      <c r="E5171">
        <v>1.071428571428571</v>
      </c>
      <c r="F5171">
        <v>2</v>
      </c>
      <c r="G5171">
        <v>12</v>
      </c>
      <c r="H5171">
        <v>11</v>
      </c>
      <c r="I5171">
        <v>0.73759894313077912</v>
      </c>
      <c r="J5171">
        <v>11.06398414696169</v>
      </c>
      <c r="K5171">
        <v>5.5319920734808434</v>
      </c>
      <c r="L5171">
        <v>0.79028458192583473</v>
      </c>
      <c r="M5171">
        <v>2.4246132254220272</v>
      </c>
      <c r="N5171">
        <v>31</v>
      </c>
      <c r="O5171">
        <v>6.25E-2</v>
      </c>
      <c r="P5171">
        <v>0.69149900918510543</v>
      </c>
      <c r="Q5171">
        <v>0.34574950459255271</v>
      </c>
      <c r="R5171">
        <v>4.9392786370364671E-2</v>
      </c>
      <c r="S5171" t="str" cm="1">
        <f t="array" ref="S5171">IFERROR(_xlfn.TEXTJOIN(", ", TRUE, _xlfn._xlws.FILTER(QA_Seed_Keywords!B$2:B$83, ISNUMBER(SEARCH(A5171, QA_Seed_Keywords!B$2:B$83)))), "")</f>
        <v/>
      </c>
      <c r="T5171" cm="1">
        <f t="array" ref="T5171">SUM(--ISNUMBER(SEARCH($A5171,QA_Seed_Keywords!$B$2:$B$83)))</f>
        <v>0</v>
      </c>
      <c r="U5171" t="str" cm="1">
        <f t="array" ref="U5171">IFERROR(_xlfn.TEXTJOIN(", ", TRUE, _xlfn._xlws.FILTER(ROW(QA_Seed_Keywords!B$2:B$83), ISNUMBER(SEARCH(A5171, QA_Seed_Keywords!B$2:B$83)))), "")</f>
        <v/>
      </c>
    </row>
    <row r="5172" spans="1:21" customFormat="1" x14ac:dyDescent="0.3">
      <c r="A5172" t="s">
        <v>8357</v>
      </c>
      <c r="B5172" t="s">
        <v>8358</v>
      </c>
      <c r="C5172">
        <v>6</v>
      </c>
      <c r="D5172">
        <v>1.2</v>
      </c>
      <c r="E5172">
        <v>0.42857142857142849</v>
      </c>
      <c r="F5172">
        <v>5</v>
      </c>
      <c r="G5172">
        <v>12</v>
      </c>
      <c r="H5172">
        <v>11</v>
      </c>
      <c r="I5172">
        <v>0.73759894313077912</v>
      </c>
      <c r="J5172">
        <v>4.4255936587846749</v>
      </c>
      <c r="K5172">
        <v>0.8851187317569349</v>
      </c>
      <c r="L5172">
        <v>0.31611383277033389</v>
      </c>
      <c r="M5172">
        <v>2.4246132254220272</v>
      </c>
      <c r="N5172">
        <v>31</v>
      </c>
      <c r="O5172">
        <v>0.15625</v>
      </c>
      <c r="P5172">
        <v>0.69149900918510543</v>
      </c>
      <c r="Q5172">
        <v>0.13829980183702109</v>
      </c>
      <c r="R5172">
        <v>4.9392786370364671E-2</v>
      </c>
      <c r="S5172" t="str" cm="1">
        <f t="array" ref="S5172">IFERROR(_xlfn.TEXTJOIN(", ", TRUE, _xlfn._xlws.FILTER(QA_Seed_Keywords!B$2:B$83, ISNUMBER(SEARCH(A5172, QA_Seed_Keywords!B$2:B$83)))), "")</f>
        <v/>
      </c>
      <c r="T5172" cm="1">
        <f t="array" ref="T5172">SUM(--ISNUMBER(SEARCH($A5172,QA_Seed_Keywords!$B$2:$B$83)))</f>
        <v>0</v>
      </c>
      <c r="U5172" t="str" cm="1">
        <f t="array" ref="U5172">IFERROR(_xlfn.TEXTJOIN(", ", TRUE, _xlfn._xlws.FILTER(ROW(QA_Seed_Keywords!B$2:B$83), ISNUMBER(SEARCH(A5172, QA_Seed_Keywords!B$2:B$83)))), "")</f>
        <v/>
      </c>
    </row>
    <row r="5173" spans="1:21" customFormat="1" x14ac:dyDescent="0.3">
      <c r="A5173" t="s">
        <v>8359</v>
      </c>
      <c r="B5173" t="s">
        <v>8359</v>
      </c>
      <c r="C5173">
        <v>6</v>
      </c>
      <c r="D5173">
        <v>1.2</v>
      </c>
      <c r="E5173">
        <v>0.42857142857142849</v>
      </c>
      <c r="F5173">
        <v>5</v>
      </c>
      <c r="G5173">
        <v>12</v>
      </c>
      <c r="H5173">
        <v>11</v>
      </c>
      <c r="I5173">
        <v>0.73759894313077912</v>
      </c>
      <c r="J5173">
        <v>4.4255936587846749</v>
      </c>
      <c r="K5173">
        <v>0.8851187317569349</v>
      </c>
      <c r="L5173">
        <v>0.31611383277033389</v>
      </c>
      <c r="M5173">
        <v>2.4246132254220272</v>
      </c>
      <c r="N5173">
        <v>31</v>
      </c>
      <c r="O5173">
        <v>0.15625</v>
      </c>
      <c r="P5173">
        <v>0.69149900918510543</v>
      </c>
      <c r="Q5173">
        <v>0.13829980183702109</v>
      </c>
      <c r="R5173">
        <v>4.9392786370364671E-2</v>
      </c>
      <c r="S5173" t="str" cm="1">
        <f t="array" ref="S5173">IFERROR(_xlfn.TEXTJOIN(", ", TRUE, _xlfn._xlws.FILTER(QA_Seed_Keywords!B$2:B$83, ISNUMBER(SEARCH(A5173, QA_Seed_Keywords!B$2:B$83)))), "")</f>
        <v/>
      </c>
      <c r="T5173" cm="1">
        <f t="array" ref="T5173">SUM(--ISNUMBER(SEARCH($A5173,QA_Seed_Keywords!$B$2:$B$83)))</f>
        <v>0</v>
      </c>
      <c r="U5173" t="str" cm="1">
        <f t="array" ref="U5173">IFERROR(_xlfn.TEXTJOIN(", ", TRUE, _xlfn._xlws.FILTER(ROW(QA_Seed_Keywords!B$2:B$83), ISNUMBER(SEARCH(A5173, QA_Seed_Keywords!B$2:B$83)))), "")</f>
        <v/>
      </c>
    </row>
    <row r="5174" spans="1:21" customFormat="1" x14ac:dyDescent="0.3">
      <c r="A5174" t="s">
        <v>8360</v>
      </c>
      <c r="B5174" t="s">
        <v>8360</v>
      </c>
      <c r="C5174">
        <v>9</v>
      </c>
      <c r="D5174">
        <v>9</v>
      </c>
      <c r="E5174">
        <v>0.6428571428571429</v>
      </c>
      <c r="F5174">
        <v>1</v>
      </c>
      <c r="G5174">
        <v>12</v>
      </c>
      <c r="H5174">
        <v>7</v>
      </c>
      <c r="I5174">
        <v>0.99852883011112725</v>
      </c>
      <c r="J5174">
        <v>8.9867594710001448</v>
      </c>
      <c r="K5174">
        <v>8.9867594710001448</v>
      </c>
      <c r="L5174">
        <v>0.64191139078572468</v>
      </c>
      <c r="M5174">
        <v>3.325399770760217</v>
      </c>
      <c r="N5174">
        <v>12</v>
      </c>
      <c r="O5174">
        <v>7.6923076923076927E-2</v>
      </c>
      <c r="P5174">
        <v>0.69128919007693423</v>
      </c>
      <c r="Q5174">
        <v>0.69128919007693423</v>
      </c>
      <c r="R5174">
        <v>4.9377799291209591E-2</v>
      </c>
      <c r="S5174" t="str" cm="1">
        <f t="array" ref="S5174">IFERROR(_xlfn.TEXTJOIN(", ", TRUE, _xlfn._xlws.FILTER(QA_Seed_Keywords!B$2:B$83, ISNUMBER(SEARCH(A5174, QA_Seed_Keywords!B$2:B$83)))), "")</f>
        <v/>
      </c>
      <c r="T5174" cm="1">
        <f t="array" ref="T5174">SUM(--ISNUMBER(SEARCH($A5174,QA_Seed_Keywords!$B$2:$B$83)))</f>
        <v>0</v>
      </c>
      <c r="U5174" t="str" cm="1">
        <f t="array" ref="U5174">IFERROR(_xlfn.TEXTJOIN(", ", TRUE, _xlfn._xlws.FILTER(ROW(QA_Seed_Keywords!B$2:B$83), ISNUMBER(SEARCH(A5174, QA_Seed_Keywords!B$2:B$83)))), "")</f>
        <v/>
      </c>
    </row>
    <row r="5175" spans="1:21" customFormat="1" x14ac:dyDescent="0.3">
      <c r="A5175" t="s">
        <v>8361</v>
      </c>
      <c r="B5175" t="s">
        <v>8362</v>
      </c>
      <c r="C5175">
        <v>3</v>
      </c>
      <c r="D5175">
        <v>1</v>
      </c>
      <c r="E5175">
        <v>0.2142857142857143</v>
      </c>
      <c r="F5175">
        <v>3</v>
      </c>
      <c r="G5175">
        <v>12</v>
      </c>
      <c r="H5175">
        <v>7</v>
      </c>
      <c r="I5175">
        <v>0.99852883011112725</v>
      </c>
      <c r="J5175">
        <v>2.9955864903333822</v>
      </c>
      <c r="K5175">
        <v>0.99852883011112725</v>
      </c>
      <c r="L5175">
        <v>0.21397046359524161</v>
      </c>
      <c r="M5175">
        <v>3.325399770760217</v>
      </c>
      <c r="N5175">
        <v>12</v>
      </c>
      <c r="O5175">
        <v>0.23076923076923081</v>
      </c>
      <c r="P5175">
        <v>0.69128919007693423</v>
      </c>
      <c r="Q5175">
        <v>0.23042973002564479</v>
      </c>
      <c r="R5175">
        <v>4.9377799291209591E-2</v>
      </c>
      <c r="S5175" t="str" cm="1">
        <f t="array" ref="S5175">IFERROR(_xlfn.TEXTJOIN(", ", TRUE, _xlfn._xlws.FILTER(QA_Seed_Keywords!B$2:B$83, ISNUMBER(SEARCH(A5175, QA_Seed_Keywords!B$2:B$83)))), "")</f>
        <v/>
      </c>
      <c r="T5175" cm="1">
        <f t="array" ref="T5175">SUM(--ISNUMBER(SEARCH($A5175,QA_Seed_Keywords!$B$2:$B$83)))</f>
        <v>0</v>
      </c>
      <c r="U5175" t="str" cm="1">
        <f t="array" ref="U5175">IFERROR(_xlfn.TEXTJOIN(", ", TRUE, _xlfn._xlws.FILTER(ROW(QA_Seed_Keywords!B$2:B$83), ISNUMBER(SEARCH(A5175, QA_Seed_Keywords!B$2:B$83)))), "")</f>
        <v/>
      </c>
    </row>
    <row r="5176" spans="1:21" customFormat="1" x14ac:dyDescent="0.3">
      <c r="A5176" t="s">
        <v>8363</v>
      </c>
      <c r="B5176" t="s">
        <v>8363</v>
      </c>
      <c r="C5176">
        <v>3</v>
      </c>
      <c r="D5176">
        <v>1</v>
      </c>
      <c r="E5176">
        <v>0.2142857142857143</v>
      </c>
      <c r="F5176">
        <v>3</v>
      </c>
      <c r="G5176">
        <v>12</v>
      </c>
      <c r="H5176">
        <v>7</v>
      </c>
      <c r="I5176">
        <v>0.99852883011112725</v>
      </c>
      <c r="J5176">
        <v>2.9955864903333822</v>
      </c>
      <c r="K5176">
        <v>0.99852883011112725</v>
      </c>
      <c r="L5176">
        <v>0.21397046359524161</v>
      </c>
      <c r="M5176">
        <v>3.325399770760217</v>
      </c>
      <c r="N5176">
        <v>12</v>
      </c>
      <c r="O5176">
        <v>0.23076923076923081</v>
      </c>
      <c r="P5176">
        <v>0.69128919007693423</v>
      </c>
      <c r="Q5176">
        <v>0.23042973002564479</v>
      </c>
      <c r="R5176">
        <v>4.9377799291209591E-2</v>
      </c>
      <c r="S5176" t="str" cm="1">
        <f t="array" ref="S5176">IFERROR(_xlfn.TEXTJOIN(", ", TRUE, _xlfn._xlws.FILTER(QA_Seed_Keywords!B$2:B$83, ISNUMBER(SEARCH(A5176, QA_Seed_Keywords!B$2:B$83)))), "")</f>
        <v/>
      </c>
      <c r="T5176" cm="1">
        <f t="array" ref="T5176">SUM(--ISNUMBER(SEARCH($A5176,QA_Seed_Keywords!$B$2:$B$83)))</f>
        <v>0</v>
      </c>
      <c r="U5176" t="str" cm="1">
        <f t="array" ref="U5176">IFERROR(_xlfn.TEXTJOIN(", ", TRUE, _xlfn._xlws.FILTER(ROW(QA_Seed_Keywords!B$2:B$83), ISNUMBER(SEARCH(A5176, QA_Seed_Keywords!B$2:B$83)))), "")</f>
        <v/>
      </c>
    </row>
    <row r="5177" spans="1:21" customFormat="1" x14ac:dyDescent="0.3">
      <c r="A5177" t="s">
        <v>8364</v>
      </c>
      <c r="B5177" t="s">
        <v>8364</v>
      </c>
      <c r="C5177">
        <v>5</v>
      </c>
      <c r="D5177">
        <v>5</v>
      </c>
      <c r="E5177">
        <v>0.35714285714285721</v>
      </c>
      <c r="F5177">
        <v>1</v>
      </c>
      <c r="G5177">
        <v>12</v>
      </c>
      <c r="H5177">
        <v>6</v>
      </c>
      <c r="I5177">
        <v>1.09861228866811</v>
      </c>
      <c r="J5177">
        <v>5.4930614433405491</v>
      </c>
      <c r="K5177">
        <v>5.4930614433405491</v>
      </c>
      <c r="L5177">
        <v>0.39236153166718207</v>
      </c>
      <c r="M5177">
        <v>3.810907586541918</v>
      </c>
      <c r="N5177">
        <v>7</v>
      </c>
      <c r="O5177">
        <v>0.125</v>
      </c>
      <c r="P5177">
        <v>0.68663268041756864</v>
      </c>
      <c r="Q5177">
        <v>0.68663268041756864</v>
      </c>
      <c r="R5177">
        <v>4.9045191458397759E-2</v>
      </c>
      <c r="S5177" t="str" cm="1">
        <f t="array" ref="S5177">IFERROR(_xlfn.TEXTJOIN(", ", TRUE, _xlfn._xlws.FILTER(QA_Seed_Keywords!B$2:B$83, ISNUMBER(SEARCH(A5177, QA_Seed_Keywords!B$2:B$83)))), "")</f>
        <v/>
      </c>
      <c r="T5177" cm="1">
        <f t="array" ref="T5177">SUM(--ISNUMBER(SEARCH($A5177,QA_Seed_Keywords!$B$2:$B$83)))</f>
        <v>0</v>
      </c>
      <c r="U5177" t="str" cm="1">
        <f t="array" ref="U5177">IFERROR(_xlfn.TEXTJOIN(", ", TRUE, _xlfn._xlws.FILTER(ROW(QA_Seed_Keywords!B$2:B$83), ISNUMBER(SEARCH(A5177, QA_Seed_Keywords!B$2:B$83)))), "")</f>
        <v/>
      </c>
    </row>
    <row r="5178" spans="1:21" customFormat="1" x14ac:dyDescent="0.3">
      <c r="A5178" t="s">
        <v>8365</v>
      </c>
      <c r="B5178" t="s">
        <v>8365</v>
      </c>
      <c r="C5178">
        <v>5</v>
      </c>
      <c r="D5178">
        <v>5</v>
      </c>
      <c r="E5178">
        <v>0.35714285714285721</v>
      </c>
      <c r="F5178">
        <v>1</v>
      </c>
      <c r="G5178">
        <v>12</v>
      </c>
      <c r="H5178">
        <v>6</v>
      </c>
      <c r="I5178">
        <v>1.09861228866811</v>
      </c>
      <c r="J5178">
        <v>5.4930614433405491</v>
      </c>
      <c r="K5178">
        <v>5.4930614433405491</v>
      </c>
      <c r="L5178">
        <v>0.39236153166718207</v>
      </c>
      <c r="M5178">
        <v>3.810907586541918</v>
      </c>
      <c r="N5178">
        <v>7</v>
      </c>
      <c r="O5178">
        <v>0.125</v>
      </c>
      <c r="P5178">
        <v>0.68663268041756864</v>
      </c>
      <c r="Q5178">
        <v>0.68663268041756864</v>
      </c>
      <c r="R5178">
        <v>4.9045191458397759E-2</v>
      </c>
      <c r="S5178" t="str" cm="1">
        <f t="array" ref="S5178">IFERROR(_xlfn.TEXTJOIN(", ", TRUE, _xlfn._xlws.FILTER(QA_Seed_Keywords!B$2:B$83, ISNUMBER(SEARCH(A5178, QA_Seed_Keywords!B$2:B$83)))), "")</f>
        <v/>
      </c>
      <c r="T5178" cm="1">
        <f t="array" ref="T5178">SUM(--ISNUMBER(SEARCH($A5178,QA_Seed_Keywords!$B$2:$B$83)))</f>
        <v>0</v>
      </c>
      <c r="U5178" t="str" cm="1">
        <f t="array" ref="U5178">IFERROR(_xlfn.TEXTJOIN(", ", TRUE, _xlfn._xlws.FILTER(ROW(QA_Seed_Keywords!B$2:B$83), ISNUMBER(SEARCH(A5178, QA_Seed_Keywords!B$2:B$83)))), "")</f>
        <v/>
      </c>
    </row>
    <row r="5179" spans="1:21" customFormat="1" x14ac:dyDescent="0.3">
      <c r="A5179" t="s">
        <v>8366</v>
      </c>
      <c r="B5179" t="s">
        <v>8366</v>
      </c>
      <c r="C5179">
        <v>11</v>
      </c>
      <c r="D5179">
        <v>11</v>
      </c>
      <c r="E5179">
        <v>0.7857142857142857</v>
      </c>
      <c r="F5179">
        <v>1</v>
      </c>
      <c r="G5179">
        <v>12</v>
      </c>
      <c r="H5179">
        <v>7</v>
      </c>
      <c r="I5179">
        <v>0.99852883011112725</v>
      </c>
      <c r="J5179">
        <v>10.9838171312224</v>
      </c>
      <c r="K5179">
        <v>10.9838171312224</v>
      </c>
      <c r="L5179">
        <v>0.78455836651588573</v>
      </c>
      <c r="M5179">
        <v>5.8903491282217537</v>
      </c>
      <c r="N5179">
        <v>15</v>
      </c>
      <c r="O5179">
        <v>6.25E-2</v>
      </c>
      <c r="P5179">
        <v>0.68648857070140001</v>
      </c>
      <c r="Q5179">
        <v>0.68648857070140001</v>
      </c>
      <c r="R5179">
        <v>4.9034897907242858E-2</v>
      </c>
      <c r="S5179" t="str" cm="1">
        <f t="array" ref="S5179">IFERROR(_xlfn.TEXTJOIN(", ", TRUE, _xlfn._xlws.FILTER(QA_Seed_Keywords!B$2:B$83, ISNUMBER(SEARCH(A5179, QA_Seed_Keywords!B$2:B$83)))), "")</f>
        <v/>
      </c>
      <c r="T5179" cm="1">
        <f t="array" ref="T5179">SUM(--ISNUMBER(SEARCH($A5179,QA_Seed_Keywords!$B$2:$B$83)))</f>
        <v>0</v>
      </c>
      <c r="U5179" t="str" cm="1">
        <f t="array" ref="U5179">IFERROR(_xlfn.TEXTJOIN(", ", TRUE, _xlfn._xlws.FILTER(ROW(QA_Seed_Keywords!B$2:B$83), ISNUMBER(SEARCH(A5179, QA_Seed_Keywords!B$2:B$83)))), "")</f>
        <v/>
      </c>
    </row>
    <row r="5180" spans="1:21" customFormat="1" x14ac:dyDescent="0.3">
      <c r="A5180" t="s">
        <v>8367</v>
      </c>
      <c r="B5180" t="s">
        <v>8368</v>
      </c>
      <c r="C5180">
        <v>10</v>
      </c>
      <c r="D5180">
        <v>2</v>
      </c>
      <c r="E5180">
        <v>0.7142857142857143</v>
      </c>
      <c r="F5180">
        <v>5</v>
      </c>
      <c r="G5180">
        <v>12</v>
      </c>
      <c r="H5180">
        <v>12</v>
      </c>
      <c r="I5180">
        <v>0.69314718055994529</v>
      </c>
      <c r="J5180">
        <v>6.9314718055994531</v>
      </c>
      <c r="K5180">
        <v>1.386294361119891</v>
      </c>
      <c r="L5180">
        <v>0.49510512897138947</v>
      </c>
      <c r="M5180">
        <v>1.958523495497428</v>
      </c>
      <c r="N5180">
        <v>50</v>
      </c>
      <c r="O5180">
        <v>9.8039215686274508E-2</v>
      </c>
      <c r="P5180">
        <v>0.67955605937249541</v>
      </c>
      <c r="Q5180">
        <v>0.13591121187449909</v>
      </c>
      <c r="R5180">
        <v>4.8539718526606809E-2</v>
      </c>
      <c r="S5180" t="str" cm="1">
        <f t="array" ref="S5180">IFERROR(_xlfn.TEXTJOIN(", ", TRUE, _xlfn._xlws.FILTER(QA_Seed_Keywords!B$2:B$83, ISNUMBER(SEARCH(A5180, QA_Seed_Keywords!B$2:B$83)))), "")</f>
        <v/>
      </c>
      <c r="T5180" cm="1">
        <f t="array" ref="T5180">SUM(--ISNUMBER(SEARCH($A5180,QA_Seed_Keywords!$B$2:$B$83)))</f>
        <v>0</v>
      </c>
      <c r="U5180" t="str" cm="1">
        <f t="array" ref="U5180">IFERROR(_xlfn.TEXTJOIN(", ", TRUE, _xlfn._xlws.FILTER(ROW(QA_Seed_Keywords!B$2:B$83), ISNUMBER(SEARCH(A5180, QA_Seed_Keywords!B$2:B$83)))), "")</f>
        <v/>
      </c>
    </row>
    <row r="5181" spans="1:21" customFormat="1" x14ac:dyDescent="0.3">
      <c r="A5181" t="s">
        <v>8369</v>
      </c>
      <c r="B5181" t="s">
        <v>8370</v>
      </c>
      <c r="C5181">
        <v>6</v>
      </c>
      <c r="D5181">
        <v>3</v>
      </c>
      <c r="E5181">
        <v>0.42857142857142849</v>
      </c>
      <c r="F5181">
        <v>2</v>
      </c>
      <c r="G5181">
        <v>12</v>
      </c>
      <c r="H5181">
        <v>9</v>
      </c>
      <c r="I5181">
        <v>0.84729786038720345</v>
      </c>
      <c r="J5181">
        <v>5.0837871623232207</v>
      </c>
      <c r="K5181">
        <v>2.5418935811616099</v>
      </c>
      <c r="L5181">
        <v>0.36312765445165862</v>
      </c>
      <c r="M5181">
        <v>3.1822989271195441</v>
      </c>
      <c r="N5181">
        <v>14</v>
      </c>
      <c r="O5181">
        <v>0.1333333333333333</v>
      </c>
      <c r="P5181">
        <v>0.67783828830976278</v>
      </c>
      <c r="Q5181">
        <v>0.33891914415488139</v>
      </c>
      <c r="R5181">
        <v>4.8417020593554481E-2</v>
      </c>
      <c r="S5181" t="str" cm="1">
        <f t="array" ref="S5181">IFERROR(_xlfn.TEXTJOIN(", ", TRUE, _xlfn._xlws.FILTER(QA_Seed_Keywords!B$2:B$83, ISNUMBER(SEARCH(A5181, QA_Seed_Keywords!B$2:B$83)))), "")</f>
        <v/>
      </c>
      <c r="T5181" cm="1">
        <f t="array" ref="T5181">SUM(--ISNUMBER(SEARCH($A5181,QA_Seed_Keywords!$B$2:$B$83)))</f>
        <v>0</v>
      </c>
      <c r="U5181" t="str" cm="1">
        <f t="array" ref="U5181">IFERROR(_xlfn.TEXTJOIN(", ", TRUE, _xlfn._xlws.FILTER(ROW(QA_Seed_Keywords!B$2:B$83), ISNUMBER(SEARCH(A5181, QA_Seed_Keywords!B$2:B$83)))), "")</f>
        <v/>
      </c>
    </row>
    <row r="5182" spans="1:21" customFormat="1" x14ac:dyDescent="0.3">
      <c r="A5182" t="s">
        <v>8371</v>
      </c>
      <c r="B5182" t="s">
        <v>8372</v>
      </c>
      <c r="C5182">
        <v>6</v>
      </c>
      <c r="D5182">
        <v>1.5</v>
      </c>
      <c r="E5182">
        <v>0.42857142857142849</v>
      </c>
      <c r="F5182">
        <v>4</v>
      </c>
      <c r="G5182">
        <v>12</v>
      </c>
      <c r="H5182">
        <v>9</v>
      </c>
      <c r="I5182">
        <v>0.84729786038720345</v>
      </c>
      <c r="J5182">
        <v>5.0837871623232207</v>
      </c>
      <c r="K5182">
        <v>1.270946790580805</v>
      </c>
      <c r="L5182">
        <v>0.36312765445165862</v>
      </c>
      <c r="M5182">
        <v>2.4891517465595991</v>
      </c>
      <c r="N5182">
        <v>29</v>
      </c>
      <c r="O5182">
        <v>0.1333333333333333</v>
      </c>
      <c r="P5182">
        <v>0.67783828830976278</v>
      </c>
      <c r="Q5182">
        <v>0.1694595720774407</v>
      </c>
      <c r="R5182">
        <v>4.8417020593554481E-2</v>
      </c>
      <c r="S5182" t="str" cm="1">
        <f t="array" ref="S5182">IFERROR(_xlfn.TEXTJOIN(", ", TRUE, _xlfn._xlws.FILTER(QA_Seed_Keywords!B$2:B$83, ISNUMBER(SEARCH(A5182, QA_Seed_Keywords!B$2:B$83)))), "")</f>
        <v/>
      </c>
      <c r="T5182" cm="1">
        <f t="array" ref="T5182">SUM(--ISNUMBER(SEARCH($A5182,QA_Seed_Keywords!$B$2:$B$83)))</f>
        <v>0</v>
      </c>
      <c r="U5182" t="str" cm="1">
        <f t="array" ref="U5182">IFERROR(_xlfn.TEXTJOIN(", ", TRUE, _xlfn._xlws.FILTER(ROW(QA_Seed_Keywords!B$2:B$83), ISNUMBER(SEARCH(A5182, QA_Seed_Keywords!B$2:B$83)))), "")</f>
        <v/>
      </c>
    </row>
    <row r="5183" spans="1:21" customFormat="1" x14ac:dyDescent="0.3">
      <c r="A5183" t="s">
        <v>8373</v>
      </c>
      <c r="B5183" t="s">
        <v>8374</v>
      </c>
      <c r="C5183">
        <v>4</v>
      </c>
      <c r="D5183">
        <v>2</v>
      </c>
      <c r="E5183">
        <v>0.2857142857142857</v>
      </c>
      <c r="F5183">
        <v>2</v>
      </c>
      <c r="G5183">
        <v>12</v>
      </c>
      <c r="H5183">
        <v>6</v>
      </c>
      <c r="I5183">
        <v>1.09861228866811</v>
      </c>
      <c r="J5183">
        <v>4.3944491546724391</v>
      </c>
      <c r="K5183">
        <v>2.19722457733622</v>
      </c>
      <c r="L5183">
        <v>0.31388922533374558</v>
      </c>
      <c r="M5183">
        <v>3.325399770760217</v>
      </c>
      <c r="N5183">
        <v>12</v>
      </c>
      <c r="O5183">
        <v>0.15384615384615391</v>
      </c>
      <c r="P5183">
        <v>0.67606910071883686</v>
      </c>
      <c r="Q5183">
        <v>0.33803455035941837</v>
      </c>
      <c r="R5183">
        <v>4.8290650051345488E-2</v>
      </c>
      <c r="S5183" t="str" cm="1">
        <f t="array" ref="S5183">IFERROR(_xlfn.TEXTJOIN(", ", TRUE, _xlfn._xlws.FILTER(QA_Seed_Keywords!B$2:B$83, ISNUMBER(SEARCH(A5183, QA_Seed_Keywords!B$2:B$83)))), "")</f>
        <v/>
      </c>
      <c r="T5183" cm="1">
        <f t="array" ref="T5183">SUM(--ISNUMBER(SEARCH($A5183,QA_Seed_Keywords!$B$2:$B$83)))</f>
        <v>0</v>
      </c>
      <c r="U5183" t="str" cm="1">
        <f t="array" ref="U5183">IFERROR(_xlfn.TEXTJOIN(", ", TRUE, _xlfn._xlws.FILTER(ROW(QA_Seed_Keywords!B$2:B$83), ISNUMBER(SEARCH(A5183, QA_Seed_Keywords!B$2:B$83)))), "")</f>
        <v/>
      </c>
    </row>
    <row r="5184" spans="1:21" customFormat="1" x14ac:dyDescent="0.3">
      <c r="A5184" t="s">
        <v>8375</v>
      </c>
      <c r="B5184" t="s">
        <v>8376</v>
      </c>
      <c r="C5184">
        <v>9</v>
      </c>
      <c r="D5184">
        <v>4.5</v>
      </c>
      <c r="E5184">
        <v>0.6428571428571429</v>
      </c>
      <c r="F5184">
        <v>2</v>
      </c>
      <c r="G5184">
        <v>12</v>
      </c>
      <c r="H5184">
        <v>10</v>
      </c>
      <c r="I5184">
        <v>0.78845736036427028</v>
      </c>
      <c r="J5184">
        <v>7.0961162432784324</v>
      </c>
      <c r="K5184">
        <v>3.5480581216392162</v>
      </c>
      <c r="L5184">
        <v>0.5068654459484595</v>
      </c>
      <c r="M5184">
        <v>2.8458266904983311</v>
      </c>
      <c r="N5184">
        <v>20</v>
      </c>
      <c r="O5184">
        <v>9.5238095238095233E-2</v>
      </c>
      <c r="P5184">
        <v>0.67582059459794586</v>
      </c>
      <c r="Q5184">
        <v>0.33791029729897287</v>
      </c>
      <c r="R5184">
        <v>4.8272899614138998E-2</v>
      </c>
      <c r="S5184" t="str" cm="1">
        <f t="array" ref="S5184">IFERROR(_xlfn.TEXTJOIN(", ", TRUE, _xlfn._xlws.FILTER(QA_Seed_Keywords!B$2:B$83, ISNUMBER(SEARCH(A5184, QA_Seed_Keywords!B$2:B$83)))), "")</f>
        <v/>
      </c>
      <c r="T5184" cm="1">
        <f t="array" ref="T5184">SUM(--ISNUMBER(SEARCH($A5184,QA_Seed_Keywords!$B$2:$B$83)))</f>
        <v>0</v>
      </c>
      <c r="U5184" t="str" cm="1">
        <f t="array" ref="U5184">IFERROR(_xlfn.TEXTJOIN(", ", TRUE, _xlfn._xlws.FILTER(ROW(QA_Seed_Keywords!B$2:B$83), ISNUMBER(SEARCH(A5184, QA_Seed_Keywords!B$2:B$83)))), "")</f>
        <v/>
      </c>
    </row>
    <row r="5185" spans="1:21" customFormat="1" x14ac:dyDescent="0.3">
      <c r="A5185" t="s">
        <v>8377</v>
      </c>
      <c r="B5185" t="s">
        <v>8378</v>
      </c>
      <c r="C5185">
        <v>7</v>
      </c>
      <c r="D5185">
        <v>3.5</v>
      </c>
      <c r="E5185">
        <v>0.5</v>
      </c>
      <c r="F5185">
        <v>2</v>
      </c>
      <c r="G5185">
        <v>12</v>
      </c>
      <c r="H5185">
        <v>8</v>
      </c>
      <c r="I5185">
        <v>0.91629073187415511</v>
      </c>
      <c r="J5185">
        <v>6.4140351231190857</v>
      </c>
      <c r="K5185">
        <v>3.2070175615595429</v>
      </c>
      <c r="L5185">
        <v>0.45814536593707761</v>
      </c>
      <c r="M5185">
        <v>2.945910149055313</v>
      </c>
      <c r="N5185">
        <v>18</v>
      </c>
      <c r="O5185">
        <v>0.10526315789473679</v>
      </c>
      <c r="P5185">
        <v>0.6751615919072721</v>
      </c>
      <c r="Q5185">
        <v>0.33758079595363599</v>
      </c>
      <c r="R5185">
        <v>4.8225827993376581E-2</v>
      </c>
      <c r="S5185" t="str" cm="1">
        <f t="array" ref="S5185">IFERROR(_xlfn.TEXTJOIN(", ", TRUE, _xlfn._xlws.FILTER(QA_Seed_Keywords!B$2:B$83, ISNUMBER(SEARCH(A5185, QA_Seed_Keywords!B$2:B$83)))), "")</f>
        <v/>
      </c>
      <c r="T5185" cm="1">
        <f t="array" ref="T5185">SUM(--ISNUMBER(SEARCH($A5185,QA_Seed_Keywords!$B$2:$B$83)))</f>
        <v>0</v>
      </c>
      <c r="U5185" t="str" cm="1">
        <f t="array" ref="U5185">IFERROR(_xlfn.TEXTJOIN(", ", TRUE, _xlfn._xlws.FILTER(ROW(QA_Seed_Keywords!B$2:B$83), ISNUMBER(SEARCH(A5185, QA_Seed_Keywords!B$2:B$83)))), "")</f>
        <v/>
      </c>
    </row>
    <row r="5186" spans="1:21" customFormat="1" x14ac:dyDescent="0.3">
      <c r="A5186" t="s">
        <v>8379</v>
      </c>
      <c r="B5186" t="s">
        <v>8380</v>
      </c>
      <c r="C5186">
        <v>7</v>
      </c>
      <c r="D5186">
        <v>1.4</v>
      </c>
      <c r="E5186">
        <v>0.5</v>
      </c>
      <c r="F5186">
        <v>5</v>
      </c>
      <c r="G5186">
        <v>12</v>
      </c>
      <c r="H5186">
        <v>12</v>
      </c>
      <c r="I5186">
        <v>0.69314718055994529</v>
      </c>
      <c r="J5186">
        <v>4.8520302639196169</v>
      </c>
      <c r="K5186">
        <v>0.97040605278392333</v>
      </c>
      <c r="L5186">
        <v>0.34657359027997259</v>
      </c>
      <c r="M5186">
        <v>2.3068301897656438</v>
      </c>
      <c r="N5186">
        <v>35</v>
      </c>
      <c r="O5186">
        <v>0.1388888888888889</v>
      </c>
      <c r="P5186">
        <v>0.67389309221105798</v>
      </c>
      <c r="Q5186">
        <v>0.13477861844221159</v>
      </c>
      <c r="R5186">
        <v>4.8135220872218422E-2</v>
      </c>
      <c r="S5186" t="str" cm="1">
        <f t="array" ref="S5186">IFERROR(_xlfn.TEXTJOIN(", ", TRUE, _xlfn._xlws.FILTER(QA_Seed_Keywords!B$2:B$83, ISNUMBER(SEARCH(A5186, QA_Seed_Keywords!B$2:B$83)))), "")</f>
        <v/>
      </c>
      <c r="T5186" cm="1">
        <f t="array" ref="T5186">SUM(--ISNUMBER(SEARCH($A5186,QA_Seed_Keywords!$B$2:$B$83)))</f>
        <v>0</v>
      </c>
      <c r="U5186" t="str" cm="1">
        <f t="array" ref="U5186">IFERROR(_xlfn.TEXTJOIN(", ", TRUE, _xlfn._xlws.FILTER(ROW(QA_Seed_Keywords!B$2:B$83), ISNUMBER(SEARCH(A5186, QA_Seed_Keywords!B$2:B$83)))), "")</f>
        <v/>
      </c>
    </row>
    <row r="5187" spans="1:21" customFormat="1" x14ac:dyDescent="0.3">
      <c r="A5187" t="s">
        <v>8381</v>
      </c>
      <c r="B5187" t="s">
        <v>8382</v>
      </c>
      <c r="C5187">
        <v>14</v>
      </c>
      <c r="D5187">
        <v>7</v>
      </c>
      <c r="E5187">
        <v>1</v>
      </c>
      <c r="F5187">
        <v>2</v>
      </c>
      <c r="G5187">
        <v>12</v>
      </c>
      <c r="H5187">
        <v>12</v>
      </c>
      <c r="I5187">
        <v>0.69314718055994529</v>
      </c>
      <c r="J5187">
        <v>9.7040605278392338</v>
      </c>
      <c r="K5187">
        <v>4.8520302639196169</v>
      </c>
      <c r="L5187">
        <v>0.69314718055994529</v>
      </c>
      <c r="M5187">
        <v>2.4246132254220272</v>
      </c>
      <c r="N5187">
        <v>28</v>
      </c>
      <c r="O5187">
        <v>6.8965517241379309E-2</v>
      </c>
      <c r="P5187">
        <v>0.66924555364408511</v>
      </c>
      <c r="Q5187">
        <v>0.33462277682204261</v>
      </c>
      <c r="R5187">
        <v>4.7803253831720363E-2</v>
      </c>
      <c r="S5187" t="str" cm="1">
        <f t="array" ref="S5187">IFERROR(_xlfn.TEXTJOIN(", ", TRUE, _xlfn._xlws.FILTER(QA_Seed_Keywords!B$2:B$83, ISNUMBER(SEARCH(A5187, QA_Seed_Keywords!B$2:B$83)))), "")</f>
        <v/>
      </c>
      <c r="T5187" cm="1">
        <f t="array" ref="T5187">SUM(--ISNUMBER(SEARCH($A5187,QA_Seed_Keywords!$B$2:$B$83)))</f>
        <v>0</v>
      </c>
      <c r="U5187" t="str" cm="1">
        <f t="array" ref="U5187">IFERROR(_xlfn.TEXTJOIN(", ", TRUE, _xlfn._xlws.FILTER(ROW(QA_Seed_Keywords!B$2:B$83), ISNUMBER(SEARCH(A5187, QA_Seed_Keywords!B$2:B$83)))), "")</f>
        <v/>
      </c>
    </row>
    <row r="5188" spans="1:21" customFormat="1" x14ac:dyDescent="0.3">
      <c r="A5188" t="s">
        <v>8383</v>
      </c>
      <c r="B5188" t="s">
        <v>8383</v>
      </c>
      <c r="C5188">
        <v>5</v>
      </c>
      <c r="D5188">
        <v>1.666666666666667</v>
      </c>
      <c r="E5188">
        <v>0.35714285714285721</v>
      </c>
      <c r="F5188">
        <v>3</v>
      </c>
      <c r="G5188">
        <v>12</v>
      </c>
      <c r="H5188">
        <v>9</v>
      </c>
      <c r="I5188">
        <v>0.84729786038720345</v>
      </c>
      <c r="J5188">
        <v>4.2364893019360172</v>
      </c>
      <c r="K5188">
        <v>1.412163100645339</v>
      </c>
      <c r="L5188">
        <v>0.30260637870971552</v>
      </c>
      <c r="M5188">
        <v>2.945910149055313</v>
      </c>
      <c r="N5188">
        <v>18</v>
      </c>
      <c r="O5188">
        <v>0.15789473684210531</v>
      </c>
      <c r="P5188">
        <v>0.66891936346358161</v>
      </c>
      <c r="Q5188">
        <v>0.22297312115452719</v>
      </c>
      <c r="R5188">
        <v>4.7779954533112977E-2</v>
      </c>
      <c r="S5188" t="str" cm="1">
        <f t="array" ref="S5188">IFERROR(_xlfn.TEXTJOIN(", ", TRUE, _xlfn._xlws.FILTER(QA_Seed_Keywords!B$2:B$83, ISNUMBER(SEARCH(A5188, QA_Seed_Keywords!B$2:B$83)))), "")</f>
        <v/>
      </c>
      <c r="T5188" cm="1">
        <f t="array" ref="T5188">SUM(--ISNUMBER(SEARCH($A5188,QA_Seed_Keywords!$B$2:$B$83)))</f>
        <v>0</v>
      </c>
      <c r="U5188" t="str" cm="1">
        <f t="array" ref="U5188">IFERROR(_xlfn.TEXTJOIN(", ", TRUE, _xlfn._xlws.FILTER(ROW(QA_Seed_Keywords!B$2:B$83), ISNUMBER(SEARCH(A5188, QA_Seed_Keywords!B$2:B$83)))), "")</f>
        <v/>
      </c>
    </row>
    <row r="5189" spans="1:21" customFormat="1" x14ac:dyDescent="0.3">
      <c r="A5189" t="s">
        <v>8384</v>
      </c>
      <c r="B5189" t="s">
        <v>8384</v>
      </c>
      <c r="C5189">
        <v>3</v>
      </c>
      <c r="D5189">
        <v>1.5</v>
      </c>
      <c r="E5189">
        <v>0.2142857142857143</v>
      </c>
      <c r="F5189">
        <v>2</v>
      </c>
      <c r="G5189">
        <v>12</v>
      </c>
      <c r="H5189">
        <v>5</v>
      </c>
      <c r="I5189">
        <v>1.2237754316221161</v>
      </c>
      <c r="J5189">
        <v>3.671326294866347</v>
      </c>
      <c r="K5189">
        <v>1.835663147433173</v>
      </c>
      <c r="L5189">
        <v>0.26223759249045342</v>
      </c>
      <c r="M5189">
        <v>2.8458266904983311</v>
      </c>
      <c r="N5189">
        <v>10</v>
      </c>
      <c r="O5189">
        <v>0.1818181818181818</v>
      </c>
      <c r="P5189">
        <v>0.66751387179388133</v>
      </c>
      <c r="Q5189">
        <v>0.33375693589694072</v>
      </c>
      <c r="R5189">
        <v>4.7679562270991523E-2</v>
      </c>
      <c r="S5189" t="str" cm="1">
        <f t="array" ref="S5189">IFERROR(_xlfn.TEXTJOIN(", ", TRUE, _xlfn._xlws.FILTER(QA_Seed_Keywords!B$2:B$83, ISNUMBER(SEARCH(A5189, QA_Seed_Keywords!B$2:B$83)))), "")</f>
        <v/>
      </c>
      <c r="T5189" cm="1">
        <f t="array" ref="T5189">SUM(--ISNUMBER(SEARCH($A5189,QA_Seed_Keywords!$B$2:$B$83)))</f>
        <v>0</v>
      </c>
      <c r="U5189" t="str" cm="1">
        <f t="array" ref="U5189">IFERROR(_xlfn.TEXTJOIN(", ", TRUE, _xlfn._xlws.FILTER(ROW(QA_Seed_Keywords!B$2:B$83), ISNUMBER(SEARCH(A5189, QA_Seed_Keywords!B$2:B$83)))), "")</f>
        <v/>
      </c>
    </row>
    <row r="5190" spans="1:21" customFormat="1" x14ac:dyDescent="0.3">
      <c r="A5190" t="s">
        <v>8385</v>
      </c>
      <c r="B5190" t="s">
        <v>8385</v>
      </c>
      <c r="C5190">
        <v>6</v>
      </c>
      <c r="D5190">
        <v>6</v>
      </c>
      <c r="E5190">
        <v>0.42857142857142849</v>
      </c>
      <c r="F5190">
        <v>1</v>
      </c>
      <c r="G5190">
        <v>12</v>
      </c>
      <c r="H5190">
        <v>7</v>
      </c>
      <c r="I5190">
        <v>0.99852883011112725</v>
      </c>
      <c r="J5190">
        <v>5.9911729806667644</v>
      </c>
      <c r="K5190">
        <v>5.9911729806667644</v>
      </c>
      <c r="L5190">
        <v>0.4279409271904831</v>
      </c>
      <c r="M5190">
        <v>3.5877640352277078</v>
      </c>
      <c r="N5190">
        <v>8</v>
      </c>
      <c r="O5190">
        <v>0.1111111111111111</v>
      </c>
      <c r="P5190">
        <v>0.66568588674075146</v>
      </c>
      <c r="Q5190">
        <v>0.66568588674075146</v>
      </c>
      <c r="R5190">
        <v>4.7548991910053677E-2</v>
      </c>
      <c r="S5190" t="str" cm="1">
        <f t="array" ref="S5190">IFERROR(_xlfn.TEXTJOIN(", ", TRUE, _xlfn._xlws.FILTER(QA_Seed_Keywords!B$2:B$83, ISNUMBER(SEARCH(A5190, QA_Seed_Keywords!B$2:B$83)))), "")</f>
        <v/>
      </c>
      <c r="T5190" cm="1">
        <f t="array" ref="T5190">SUM(--ISNUMBER(SEARCH($A5190,QA_Seed_Keywords!$B$2:$B$83)))</f>
        <v>0</v>
      </c>
      <c r="U5190" t="str" cm="1">
        <f t="array" ref="U5190">IFERROR(_xlfn.TEXTJOIN(", ", TRUE, _xlfn._xlws.FILTER(ROW(QA_Seed_Keywords!B$2:B$83), ISNUMBER(SEARCH(A5190, QA_Seed_Keywords!B$2:B$83)))), "")</f>
        <v/>
      </c>
    </row>
    <row r="5191" spans="1:21" customFormat="1" x14ac:dyDescent="0.3">
      <c r="A5191" t="s">
        <v>8386</v>
      </c>
      <c r="B5191" t="s">
        <v>8386</v>
      </c>
      <c r="C5191">
        <v>3</v>
      </c>
      <c r="D5191">
        <v>1.5</v>
      </c>
      <c r="E5191">
        <v>0.2142857142857143</v>
      </c>
      <c r="F5191">
        <v>2</v>
      </c>
      <c r="G5191">
        <v>12</v>
      </c>
      <c r="H5191">
        <v>7</v>
      </c>
      <c r="I5191">
        <v>0.99852883011112725</v>
      </c>
      <c r="J5191">
        <v>2.9955864903333822</v>
      </c>
      <c r="K5191">
        <v>1.4977932451666911</v>
      </c>
      <c r="L5191">
        <v>0.21397046359524161</v>
      </c>
      <c r="M5191">
        <v>3.693124550885535</v>
      </c>
      <c r="N5191">
        <v>8</v>
      </c>
      <c r="O5191">
        <v>0.22222222222222221</v>
      </c>
      <c r="P5191">
        <v>0.66568588674075146</v>
      </c>
      <c r="Q5191">
        <v>0.33284294337037568</v>
      </c>
      <c r="R5191">
        <v>4.7548991910053677E-2</v>
      </c>
      <c r="S5191" t="str" cm="1">
        <f t="array" ref="S5191">IFERROR(_xlfn.TEXTJOIN(", ", TRUE, _xlfn._xlws.FILTER(QA_Seed_Keywords!B$2:B$83, ISNUMBER(SEARCH(A5191, QA_Seed_Keywords!B$2:B$83)))), "")</f>
        <v/>
      </c>
      <c r="T5191" cm="1">
        <f t="array" ref="T5191">SUM(--ISNUMBER(SEARCH($A5191,QA_Seed_Keywords!$B$2:$B$83)))</f>
        <v>0</v>
      </c>
      <c r="U5191" t="str" cm="1">
        <f t="array" ref="U5191">IFERROR(_xlfn.TEXTJOIN(", ", TRUE, _xlfn._xlws.FILTER(ROW(QA_Seed_Keywords!B$2:B$83), ISNUMBER(SEARCH(A5191, QA_Seed_Keywords!B$2:B$83)))), "")</f>
        <v/>
      </c>
    </row>
    <row r="5192" spans="1:21" customFormat="1" x14ac:dyDescent="0.3">
      <c r="A5192" t="s">
        <v>8387</v>
      </c>
      <c r="B5192" t="s">
        <v>8388</v>
      </c>
      <c r="C5192">
        <v>6</v>
      </c>
      <c r="D5192">
        <v>3</v>
      </c>
      <c r="E5192">
        <v>0.42857142857142849</v>
      </c>
      <c r="F5192">
        <v>2</v>
      </c>
      <c r="G5192">
        <v>12</v>
      </c>
      <c r="H5192">
        <v>7</v>
      </c>
      <c r="I5192">
        <v>0.99852883011112725</v>
      </c>
      <c r="J5192">
        <v>5.9911729806667644</v>
      </c>
      <c r="K5192">
        <v>2.9955864903333822</v>
      </c>
      <c r="L5192">
        <v>0.4279409271904831</v>
      </c>
      <c r="M5192">
        <v>2.9999773703255892</v>
      </c>
      <c r="N5192">
        <v>17</v>
      </c>
      <c r="O5192">
        <v>0.1111111111111111</v>
      </c>
      <c r="P5192">
        <v>0.66568588674075146</v>
      </c>
      <c r="Q5192">
        <v>0.33284294337037568</v>
      </c>
      <c r="R5192">
        <v>4.7548991910053677E-2</v>
      </c>
      <c r="S5192" t="str" cm="1">
        <f t="array" ref="S5192">IFERROR(_xlfn.TEXTJOIN(", ", TRUE, _xlfn._xlws.FILTER(QA_Seed_Keywords!B$2:B$83, ISNUMBER(SEARCH(A5192, QA_Seed_Keywords!B$2:B$83)))), "")</f>
        <v/>
      </c>
      <c r="T5192" cm="1">
        <f t="array" ref="T5192">SUM(--ISNUMBER(SEARCH($A5192,QA_Seed_Keywords!$B$2:$B$83)))</f>
        <v>0</v>
      </c>
      <c r="U5192" t="str" cm="1">
        <f t="array" ref="U5192">IFERROR(_xlfn.TEXTJOIN(", ", TRUE, _xlfn._xlws.FILTER(ROW(QA_Seed_Keywords!B$2:B$83), ISNUMBER(SEARCH(A5192, QA_Seed_Keywords!B$2:B$83)))), "")</f>
        <v/>
      </c>
    </row>
    <row r="5193" spans="1:21" customFormat="1" x14ac:dyDescent="0.3">
      <c r="A5193" t="s">
        <v>8389</v>
      </c>
      <c r="B5193" t="s">
        <v>8389</v>
      </c>
      <c r="C5193">
        <v>5</v>
      </c>
      <c r="D5193">
        <v>2.5</v>
      </c>
      <c r="E5193">
        <v>0.35714285714285721</v>
      </c>
      <c r="F5193">
        <v>2</v>
      </c>
      <c r="G5193">
        <v>12</v>
      </c>
      <c r="H5193">
        <v>7</v>
      </c>
      <c r="I5193">
        <v>0.99852883011112725</v>
      </c>
      <c r="J5193">
        <v>4.9926441505556358</v>
      </c>
      <c r="K5193">
        <v>2.4963220752778179</v>
      </c>
      <c r="L5193">
        <v>0.35661743932540257</v>
      </c>
      <c r="M5193">
        <v>3.1822989271195441</v>
      </c>
      <c r="N5193">
        <v>14</v>
      </c>
      <c r="O5193">
        <v>0.1333333333333333</v>
      </c>
      <c r="P5193">
        <v>0.66568588674075146</v>
      </c>
      <c r="Q5193">
        <v>0.33284294337037568</v>
      </c>
      <c r="R5193">
        <v>4.7548991910053677E-2</v>
      </c>
      <c r="S5193" t="str" cm="1">
        <f t="array" ref="S5193">IFERROR(_xlfn.TEXTJOIN(", ", TRUE, _xlfn._xlws.FILTER(QA_Seed_Keywords!B$2:B$83, ISNUMBER(SEARCH(A5193, QA_Seed_Keywords!B$2:B$83)))), "")</f>
        <v/>
      </c>
      <c r="T5193" cm="1">
        <f t="array" ref="T5193">SUM(--ISNUMBER(SEARCH($A5193,QA_Seed_Keywords!$B$2:$B$83)))</f>
        <v>0</v>
      </c>
      <c r="U5193" t="str" cm="1">
        <f t="array" ref="U5193">IFERROR(_xlfn.TEXTJOIN(", ", TRUE, _xlfn._xlws.FILTER(ROW(QA_Seed_Keywords!B$2:B$83), ISNUMBER(SEARCH(A5193, QA_Seed_Keywords!B$2:B$83)))), "")</f>
        <v/>
      </c>
    </row>
    <row r="5194" spans="1:21" customFormat="1" x14ac:dyDescent="0.3">
      <c r="A5194" t="s">
        <v>8390</v>
      </c>
      <c r="B5194" t="s">
        <v>8391</v>
      </c>
      <c r="C5194">
        <v>5</v>
      </c>
      <c r="D5194">
        <v>2.5</v>
      </c>
      <c r="E5194">
        <v>0.35714285714285721</v>
      </c>
      <c r="F5194">
        <v>2</v>
      </c>
      <c r="G5194">
        <v>12</v>
      </c>
      <c r="H5194">
        <v>7</v>
      </c>
      <c r="I5194">
        <v>0.99852883011112725</v>
      </c>
      <c r="J5194">
        <v>4.9926441505556358</v>
      </c>
      <c r="K5194">
        <v>2.4963220752778179</v>
      </c>
      <c r="L5194">
        <v>0.35661743932540257</v>
      </c>
      <c r="M5194">
        <v>3.1822989271195441</v>
      </c>
      <c r="N5194">
        <v>14</v>
      </c>
      <c r="O5194">
        <v>0.1333333333333333</v>
      </c>
      <c r="P5194">
        <v>0.66568588674075146</v>
      </c>
      <c r="Q5194">
        <v>0.33284294337037568</v>
      </c>
      <c r="R5194">
        <v>4.7548991910053677E-2</v>
      </c>
      <c r="S5194" t="str" cm="1">
        <f t="array" ref="S5194">IFERROR(_xlfn.TEXTJOIN(", ", TRUE, _xlfn._xlws.FILTER(QA_Seed_Keywords!B$2:B$83, ISNUMBER(SEARCH(A5194, QA_Seed_Keywords!B$2:B$83)))), "")</f>
        <v/>
      </c>
      <c r="T5194" cm="1">
        <f t="array" ref="T5194">SUM(--ISNUMBER(SEARCH($A5194,QA_Seed_Keywords!$B$2:$B$83)))</f>
        <v>0</v>
      </c>
      <c r="U5194" t="str" cm="1">
        <f t="array" ref="U5194">IFERROR(_xlfn.TEXTJOIN(", ", TRUE, _xlfn._xlws.FILTER(ROW(QA_Seed_Keywords!B$2:B$83), ISNUMBER(SEARCH(A5194, QA_Seed_Keywords!B$2:B$83)))), "")</f>
        <v/>
      </c>
    </row>
    <row r="5195" spans="1:21" customFormat="1" x14ac:dyDescent="0.3">
      <c r="A5195" t="s">
        <v>8392</v>
      </c>
      <c r="B5195" t="s">
        <v>8392</v>
      </c>
      <c r="C5195">
        <v>5</v>
      </c>
      <c r="D5195">
        <v>2.5</v>
      </c>
      <c r="E5195">
        <v>0.35714285714285721</v>
      </c>
      <c r="F5195">
        <v>2</v>
      </c>
      <c r="G5195">
        <v>12</v>
      </c>
      <c r="H5195">
        <v>7</v>
      </c>
      <c r="I5195">
        <v>0.99852883011112725</v>
      </c>
      <c r="J5195">
        <v>4.9926441505556358</v>
      </c>
      <c r="K5195">
        <v>2.4963220752778179</v>
      </c>
      <c r="L5195">
        <v>0.35661743932540257</v>
      </c>
      <c r="M5195">
        <v>3.117760405981973</v>
      </c>
      <c r="N5195">
        <v>14</v>
      </c>
      <c r="O5195">
        <v>0.1333333333333333</v>
      </c>
      <c r="P5195">
        <v>0.66568588674075146</v>
      </c>
      <c r="Q5195">
        <v>0.33284294337037568</v>
      </c>
      <c r="R5195">
        <v>4.7548991910053677E-2</v>
      </c>
      <c r="S5195" t="str" cm="1">
        <f t="array" ref="S5195">IFERROR(_xlfn.TEXTJOIN(", ", TRUE, _xlfn._xlws.FILTER(QA_Seed_Keywords!B$2:B$83, ISNUMBER(SEARCH(A5195, QA_Seed_Keywords!B$2:B$83)))), "")</f>
        <v/>
      </c>
      <c r="T5195" cm="1">
        <f t="array" ref="T5195">SUM(--ISNUMBER(SEARCH($A5195,QA_Seed_Keywords!$B$2:$B$83)))</f>
        <v>0</v>
      </c>
      <c r="U5195" t="str" cm="1">
        <f t="array" ref="U5195">IFERROR(_xlfn.TEXTJOIN(", ", TRUE, _xlfn._xlws.FILTER(ROW(QA_Seed_Keywords!B$2:B$83), ISNUMBER(SEARCH(A5195, QA_Seed_Keywords!B$2:B$83)))), "")</f>
        <v/>
      </c>
    </row>
    <row r="5196" spans="1:21" customFormat="1" x14ac:dyDescent="0.3">
      <c r="A5196" t="s">
        <v>8393</v>
      </c>
      <c r="B5196" t="s">
        <v>8394</v>
      </c>
      <c r="C5196">
        <v>5</v>
      </c>
      <c r="D5196">
        <v>2.5</v>
      </c>
      <c r="E5196">
        <v>0.35714285714285721</v>
      </c>
      <c r="F5196">
        <v>2</v>
      </c>
      <c r="G5196">
        <v>12</v>
      </c>
      <c r="H5196">
        <v>7</v>
      </c>
      <c r="I5196">
        <v>0.99852883011112725</v>
      </c>
      <c r="J5196">
        <v>4.9926441505556358</v>
      </c>
      <c r="K5196">
        <v>2.4963220752778179</v>
      </c>
      <c r="L5196">
        <v>0.35661743932540257</v>
      </c>
      <c r="M5196">
        <v>3.1822989271195441</v>
      </c>
      <c r="N5196">
        <v>14</v>
      </c>
      <c r="O5196">
        <v>0.1333333333333333</v>
      </c>
      <c r="P5196">
        <v>0.66568588674075146</v>
      </c>
      <c r="Q5196">
        <v>0.33284294337037568</v>
      </c>
      <c r="R5196">
        <v>4.7548991910053677E-2</v>
      </c>
      <c r="S5196" t="str" cm="1">
        <f t="array" ref="S5196">IFERROR(_xlfn.TEXTJOIN(", ", TRUE, _xlfn._xlws.FILTER(QA_Seed_Keywords!B$2:B$83, ISNUMBER(SEARCH(A5196, QA_Seed_Keywords!B$2:B$83)))), "")</f>
        <v/>
      </c>
      <c r="T5196" cm="1">
        <f t="array" ref="T5196">SUM(--ISNUMBER(SEARCH($A5196,QA_Seed_Keywords!$B$2:$B$83)))</f>
        <v>0</v>
      </c>
      <c r="U5196" t="str" cm="1">
        <f t="array" ref="U5196">IFERROR(_xlfn.TEXTJOIN(", ", TRUE, _xlfn._xlws.FILTER(ROW(QA_Seed_Keywords!B$2:B$83), ISNUMBER(SEARCH(A5196, QA_Seed_Keywords!B$2:B$83)))), "")</f>
        <v/>
      </c>
    </row>
    <row r="5197" spans="1:21" customFormat="1" x14ac:dyDescent="0.3">
      <c r="A5197" t="s">
        <v>8395</v>
      </c>
      <c r="B5197" t="s">
        <v>8395</v>
      </c>
      <c r="C5197">
        <v>4</v>
      </c>
      <c r="D5197">
        <v>2</v>
      </c>
      <c r="E5197">
        <v>0.2857142857142857</v>
      </c>
      <c r="F5197">
        <v>2</v>
      </c>
      <c r="G5197">
        <v>12</v>
      </c>
      <c r="H5197">
        <v>7</v>
      </c>
      <c r="I5197">
        <v>0.99852883011112725</v>
      </c>
      <c r="J5197">
        <v>3.994115320444509</v>
      </c>
      <c r="K5197">
        <v>1.9970576602222549</v>
      </c>
      <c r="L5197">
        <v>0.28529395146032199</v>
      </c>
      <c r="M5197">
        <v>3.4054424784337529</v>
      </c>
      <c r="N5197">
        <v>11</v>
      </c>
      <c r="O5197">
        <v>0.16666666666666671</v>
      </c>
      <c r="P5197">
        <v>0.66568588674075146</v>
      </c>
      <c r="Q5197">
        <v>0.33284294337037568</v>
      </c>
      <c r="R5197">
        <v>4.754899191005367E-2</v>
      </c>
      <c r="S5197" t="str" cm="1">
        <f t="array" ref="S5197">IFERROR(_xlfn.TEXTJOIN(", ", TRUE, _xlfn._xlws.FILTER(QA_Seed_Keywords!B$2:B$83, ISNUMBER(SEARCH(A5197, QA_Seed_Keywords!B$2:B$83)))), "")</f>
        <v/>
      </c>
      <c r="T5197" cm="1">
        <f t="array" ref="T5197">SUM(--ISNUMBER(SEARCH($A5197,QA_Seed_Keywords!$B$2:$B$83)))</f>
        <v>0</v>
      </c>
      <c r="U5197" t="str" cm="1">
        <f t="array" ref="U5197">IFERROR(_xlfn.TEXTJOIN(", ", TRUE, _xlfn._xlws.FILTER(ROW(QA_Seed_Keywords!B$2:B$83), ISNUMBER(SEARCH(A5197, QA_Seed_Keywords!B$2:B$83)))), "")</f>
        <v/>
      </c>
    </row>
    <row r="5198" spans="1:21" customFormat="1" x14ac:dyDescent="0.3">
      <c r="A5198" t="s">
        <v>8396</v>
      </c>
      <c r="B5198" t="s">
        <v>8397</v>
      </c>
      <c r="C5198">
        <v>4</v>
      </c>
      <c r="D5198">
        <v>2</v>
      </c>
      <c r="E5198">
        <v>0.2857142857142857</v>
      </c>
      <c r="F5198">
        <v>2</v>
      </c>
      <c r="G5198">
        <v>12</v>
      </c>
      <c r="H5198">
        <v>7</v>
      </c>
      <c r="I5198">
        <v>0.99852883011112725</v>
      </c>
      <c r="J5198">
        <v>3.994115320444509</v>
      </c>
      <c r="K5198">
        <v>1.9970576602222549</v>
      </c>
      <c r="L5198">
        <v>0.28529395146032199</v>
      </c>
      <c r="M5198">
        <v>3.4054424784337529</v>
      </c>
      <c r="N5198">
        <v>11</v>
      </c>
      <c r="O5198">
        <v>0.16666666666666671</v>
      </c>
      <c r="P5198">
        <v>0.66568588674075146</v>
      </c>
      <c r="Q5198">
        <v>0.33284294337037568</v>
      </c>
      <c r="R5198">
        <v>4.754899191005367E-2</v>
      </c>
      <c r="S5198" t="str" cm="1">
        <f t="array" ref="S5198">IFERROR(_xlfn.TEXTJOIN(", ", TRUE, _xlfn._xlws.FILTER(QA_Seed_Keywords!B$2:B$83, ISNUMBER(SEARCH(A5198, QA_Seed_Keywords!B$2:B$83)))), "")</f>
        <v/>
      </c>
      <c r="T5198" cm="1">
        <f t="array" ref="T5198">SUM(--ISNUMBER(SEARCH($A5198,QA_Seed_Keywords!$B$2:$B$83)))</f>
        <v>0</v>
      </c>
      <c r="U5198" t="str" cm="1">
        <f t="array" ref="U5198">IFERROR(_xlfn.TEXTJOIN(", ", TRUE, _xlfn._xlws.FILTER(ROW(QA_Seed_Keywords!B$2:B$83), ISNUMBER(SEARCH(A5198, QA_Seed_Keywords!B$2:B$83)))), "")</f>
        <v/>
      </c>
    </row>
    <row r="5199" spans="1:21" customFormat="1" x14ac:dyDescent="0.3">
      <c r="A5199" t="s">
        <v>8398</v>
      </c>
      <c r="B5199" t="s">
        <v>8398</v>
      </c>
      <c r="C5199">
        <v>6</v>
      </c>
      <c r="D5199">
        <v>1.5</v>
      </c>
      <c r="E5199">
        <v>0.42857142857142849</v>
      </c>
      <c r="F5199">
        <v>4</v>
      </c>
      <c r="G5199">
        <v>12</v>
      </c>
      <c r="H5199">
        <v>12</v>
      </c>
      <c r="I5199">
        <v>0.69314718055994529</v>
      </c>
      <c r="J5199">
        <v>4.1588830833596706</v>
      </c>
      <c r="K5199">
        <v>1.0397207708399181</v>
      </c>
      <c r="L5199">
        <v>0.29706307738283372</v>
      </c>
      <c r="M5199">
        <v>2.6714733033535532</v>
      </c>
      <c r="N5199">
        <v>24</v>
      </c>
      <c r="O5199">
        <v>0.16</v>
      </c>
      <c r="P5199">
        <v>0.6654212933375474</v>
      </c>
      <c r="Q5199">
        <v>0.16635532333438691</v>
      </c>
      <c r="R5199">
        <v>4.7530092381253393E-2</v>
      </c>
      <c r="S5199" t="str" cm="1">
        <f t="array" ref="S5199">IFERROR(_xlfn.TEXTJOIN(", ", TRUE, _xlfn._xlws.FILTER(QA_Seed_Keywords!B$2:B$83, ISNUMBER(SEARCH(A5199, QA_Seed_Keywords!B$2:B$83)))), "")</f>
        <v/>
      </c>
      <c r="T5199" cm="1">
        <f t="array" ref="T5199">SUM(--ISNUMBER(SEARCH($A5199,QA_Seed_Keywords!$B$2:$B$83)))</f>
        <v>0</v>
      </c>
      <c r="U5199" t="str" cm="1">
        <f t="array" ref="U5199">IFERROR(_xlfn.TEXTJOIN(", ", TRUE, _xlfn._xlws.FILTER(ROW(QA_Seed_Keywords!B$2:B$83), ISNUMBER(SEARCH(A5199, QA_Seed_Keywords!B$2:B$83)))), "")</f>
        <v/>
      </c>
    </row>
    <row r="5200" spans="1:21" customFormat="1" x14ac:dyDescent="0.3">
      <c r="A5200" t="s">
        <v>8399</v>
      </c>
      <c r="B5200" t="s">
        <v>8399</v>
      </c>
      <c r="C5200">
        <v>7</v>
      </c>
      <c r="D5200">
        <v>2.333333333333333</v>
      </c>
      <c r="E5200">
        <v>0.5</v>
      </c>
      <c r="F5200">
        <v>3</v>
      </c>
      <c r="G5200">
        <v>12</v>
      </c>
      <c r="H5200">
        <v>10</v>
      </c>
      <c r="I5200">
        <v>0.78845736036427028</v>
      </c>
      <c r="J5200">
        <v>5.519201522549892</v>
      </c>
      <c r="K5200">
        <v>1.8397338408499639</v>
      </c>
      <c r="L5200">
        <v>0.39422868018213508</v>
      </c>
      <c r="M5200">
        <v>2.456361923736607</v>
      </c>
      <c r="N5200">
        <v>24</v>
      </c>
      <c r="O5200">
        <v>0.12</v>
      </c>
      <c r="P5200">
        <v>0.66230418270598701</v>
      </c>
      <c r="Q5200">
        <v>0.22076806090199569</v>
      </c>
      <c r="R5200">
        <v>4.7307441621856218E-2</v>
      </c>
      <c r="S5200" t="str" cm="1">
        <f t="array" ref="S5200">IFERROR(_xlfn.TEXTJOIN(", ", TRUE, _xlfn._xlws.FILTER(QA_Seed_Keywords!B$2:B$83, ISNUMBER(SEARCH(A5200, QA_Seed_Keywords!B$2:B$83)))), "")</f>
        <v/>
      </c>
      <c r="T5200" cm="1">
        <f t="array" ref="T5200">SUM(--ISNUMBER(SEARCH($A5200,QA_Seed_Keywords!$B$2:$B$83)))</f>
        <v>0</v>
      </c>
      <c r="U5200" t="str" cm="1">
        <f t="array" ref="U5200">IFERROR(_xlfn.TEXTJOIN(", ", TRUE, _xlfn._xlws.FILTER(ROW(QA_Seed_Keywords!B$2:B$83), ISNUMBER(SEARCH(A5200, QA_Seed_Keywords!B$2:B$83)))), "")</f>
        <v/>
      </c>
    </row>
    <row r="5201" spans="1:21" customFormat="1" x14ac:dyDescent="0.3">
      <c r="A5201" t="s">
        <v>8400</v>
      </c>
      <c r="B5201" t="s">
        <v>8401</v>
      </c>
      <c r="C5201">
        <v>12</v>
      </c>
      <c r="D5201">
        <v>2.4</v>
      </c>
      <c r="E5201">
        <v>0.8571428571428571</v>
      </c>
      <c r="F5201">
        <v>5</v>
      </c>
      <c r="G5201">
        <v>12</v>
      </c>
      <c r="H5201">
        <v>12</v>
      </c>
      <c r="I5201">
        <v>0.69314718055994529</v>
      </c>
      <c r="J5201">
        <v>8.317766166719343</v>
      </c>
      <c r="K5201">
        <v>1.663553233343869</v>
      </c>
      <c r="L5201">
        <v>0.59412615476566732</v>
      </c>
      <c r="M5201">
        <v>1.7472144018302209</v>
      </c>
      <c r="N5201">
        <v>62</v>
      </c>
      <c r="O5201">
        <v>7.9365079365079361E-2</v>
      </c>
      <c r="P5201">
        <v>0.6601401719618526</v>
      </c>
      <c r="Q5201">
        <v>0.13202803439237051</v>
      </c>
      <c r="R5201">
        <v>4.7152869425846608E-2</v>
      </c>
      <c r="S5201" t="str" cm="1">
        <f t="array" ref="S5201">IFERROR(_xlfn.TEXTJOIN(", ", TRUE, _xlfn._xlws.FILTER(QA_Seed_Keywords!B$2:B$83, ISNUMBER(SEARCH(A5201, QA_Seed_Keywords!B$2:B$83)))), "")</f>
        <v/>
      </c>
      <c r="T5201" cm="1">
        <f t="array" ref="T5201">SUM(--ISNUMBER(SEARCH($A5201,QA_Seed_Keywords!$B$2:$B$83)))</f>
        <v>0</v>
      </c>
      <c r="U5201" t="str" cm="1">
        <f t="array" ref="U5201">IFERROR(_xlfn.TEXTJOIN(", ", TRUE, _xlfn._xlws.FILTER(ROW(QA_Seed_Keywords!B$2:B$83), ISNUMBER(SEARCH(A5201, QA_Seed_Keywords!B$2:B$83)))), "")</f>
        <v/>
      </c>
    </row>
    <row r="5202" spans="1:21" customFormat="1" x14ac:dyDescent="0.3">
      <c r="A5202" t="s">
        <v>8402</v>
      </c>
      <c r="B5202" t="s">
        <v>8403</v>
      </c>
      <c r="C5202">
        <v>3</v>
      </c>
      <c r="D5202">
        <v>1.5</v>
      </c>
      <c r="E5202">
        <v>0.2142857142857143</v>
      </c>
      <c r="F5202">
        <v>2</v>
      </c>
      <c r="G5202">
        <v>12</v>
      </c>
      <c r="H5202">
        <v>6</v>
      </c>
      <c r="I5202">
        <v>1.09861228866811</v>
      </c>
      <c r="J5202">
        <v>3.2958368660043291</v>
      </c>
      <c r="K5202">
        <v>1.647918433002165</v>
      </c>
      <c r="L5202">
        <v>0.2354169190003092</v>
      </c>
      <c r="M5202">
        <v>3.5877640352277078</v>
      </c>
      <c r="N5202">
        <v>9</v>
      </c>
      <c r="O5202">
        <v>0.2</v>
      </c>
      <c r="P5202">
        <v>0.65916737320086582</v>
      </c>
      <c r="Q5202">
        <v>0.32958368660043291</v>
      </c>
      <c r="R5202">
        <v>4.708338380006185E-2</v>
      </c>
      <c r="S5202" t="str" cm="1">
        <f t="array" ref="S5202">IFERROR(_xlfn.TEXTJOIN(", ", TRUE, _xlfn._xlws.FILTER(QA_Seed_Keywords!B$2:B$83, ISNUMBER(SEARCH(A5202, QA_Seed_Keywords!B$2:B$83)))), "")</f>
        <v/>
      </c>
      <c r="T5202" cm="1">
        <f t="array" ref="T5202">SUM(--ISNUMBER(SEARCH($A5202,QA_Seed_Keywords!$B$2:$B$83)))</f>
        <v>0</v>
      </c>
      <c r="U5202" t="str" cm="1">
        <f t="array" ref="U5202">IFERROR(_xlfn.TEXTJOIN(", ", TRUE, _xlfn._xlws.FILTER(ROW(QA_Seed_Keywords!B$2:B$83), ISNUMBER(SEARCH(A5202, QA_Seed_Keywords!B$2:B$83)))), "")</f>
        <v/>
      </c>
    </row>
    <row r="5203" spans="1:21" customFormat="1" x14ac:dyDescent="0.3">
      <c r="A5203" t="s">
        <v>8404</v>
      </c>
      <c r="B5203" t="s">
        <v>8405</v>
      </c>
      <c r="C5203">
        <v>3</v>
      </c>
      <c r="D5203">
        <v>1.5</v>
      </c>
      <c r="E5203">
        <v>0.2142857142857143</v>
      </c>
      <c r="F5203">
        <v>2</v>
      </c>
      <c r="G5203">
        <v>12</v>
      </c>
      <c r="H5203">
        <v>6</v>
      </c>
      <c r="I5203">
        <v>1.09861228866811</v>
      </c>
      <c r="J5203">
        <v>3.2958368660043291</v>
      </c>
      <c r="K5203">
        <v>1.647918433002165</v>
      </c>
      <c r="L5203">
        <v>0.2354169190003092</v>
      </c>
      <c r="M5203">
        <v>3.5877640352277078</v>
      </c>
      <c r="N5203">
        <v>9</v>
      </c>
      <c r="O5203">
        <v>0.2</v>
      </c>
      <c r="P5203">
        <v>0.65916737320086582</v>
      </c>
      <c r="Q5203">
        <v>0.32958368660043291</v>
      </c>
      <c r="R5203">
        <v>4.708338380006185E-2</v>
      </c>
      <c r="S5203" t="str" cm="1">
        <f t="array" ref="S5203">IFERROR(_xlfn.TEXTJOIN(", ", TRUE, _xlfn._xlws.FILTER(QA_Seed_Keywords!B$2:B$83, ISNUMBER(SEARCH(A5203, QA_Seed_Keywords!B$2:B$83)))), "")</f>
        <v/>
      </c>
      <c r="T5203" cm="1">
        <f t="array" ref="T5203">SUM(--ISNUMBER(SEARCH($A5203,QA_Seed_Keywords!$B$2:$B$83)))</f>
        <v>0</v>
      </c>
      <c r="U5203" t="str" cm="1">
        <f t="array" ref="U5203">IFERROR(_xlfn.TEXTJOIN(", ", TRUE, _xlfn._xlws.FILTER(ROW(QA_Seed_Keywords!B$2:B$83), ISNUMBER(SEARCH(A5203, QA_Seed_Keywords!B$2:B$83)))), "")</f>
        <v/>
      </c>
    </row>
    <row r="5204" spans="1:21" customFormat="1" x14ac:dyDescent="0.3">
      <c r="A5204" t="s">
        <v>8406</v>
      </c>
      <c r="B5204" t="s">
        <v>8407</v>
      </c>
      <c r="C5204">
        <v>3</v>
      </c>
      <c r="D5204">
        <v>1.5</v>
      </c>
      <c r="E5204">
        <v>0.2142857142857143</v>
      </c>
      <c r="F5204">
        <v>2</v>
      </c>
      <c r="G5204">
        <v>12</v>
      </c>
      <c r="H5204">
        <v>6</v>
      </c>
      <c r="I5204">
        <v>1.09861228866811</v>
      </c>
      <c r="J5204">
        <v>3.2958368660043291</v>
      </c>
      <c r="K5204">
        <v>1.647918433002165</v>
      </c>
      <c r="L5204">
        <v>0.2354169190003092</v>
      </c>
      <c r="M5204">
        <v>3.5877640352277078</v>
      </c>
      <c r="N5204">
        <v>9</v>
      </c>
      <c r="O5204">
        <v>0.2</v>
      </c>
      <c r="P5204">
        <v>0.65916737320086582</v>
      </c>
      <c r="Q5204">
        <v>0.32958368660043291</v>
      </c>
      <c r="R5204">
        <v>4.708338380006185E-2</v>
      </c>
      <c r="S5204" t="str" cm="1">
        <f t="array" ref="S5204">IFERROR(_xlfn.TEXTJOIN(", ", TRUE, _xlfn._xlws.FILTER(QA_Seed_Keywords!B$2:B$83, ISNUMBER(SEARCH(A5204, QA_Seed_Keywords!B$2:B$83)))), "")</f>
        <v>sandbox</v>
      </c>
      <c r="T5204" cm="1">
        <f t="array" ref="T5204">SUM(--ISNUMBER(SEARCH($A5204,QA_Seed_Keywords!$B$2:$B$83)))</f>
        <v>1</v>
      </c>
      <c r="U5204" t="str" cm="1">
        <f t="array" ref="U5204">IFERROR(_xlfn.TEXTJOIN(", ", TRUE, _xlfn._xlws.FILTER(ROW(QA_Seed_Keywords!B$2:B$83), ISNUMBER(SEARCH(A5204, QA_Seed_Keywords!B$2:B$83)))), "")</f>
        <v>45</v>
      </c>
    </row>
    <row r="5205" spans="1:21" customFormat="1" x14ac:dyDescent="0.3">
      <c r="A5205" t="s">
        <v>8408</v>
      </c>
      <c r="B5205" t="s">
        <v>8408</v>
      </c>
      <c r="C5205">
        <v>7</v>
      </c>
      <c r="D5205">
        <v>1.166666666666667</v>
      </c>
      <c r="E5205">
        <v>0.5</v>
      </c>
      <c r="F5205">
        <v>6</v>
      </c>
      <c r="G5205">
        <v>12</v>
      </c>
      <c r="H5205">
        <v>11</v>
      </c>
      <c r="I5205">
        <v>0.73759894313077912</v>
      </c>
      <c r="J5205">
        <v>5.1631926019154539</v>
      </c>
      <c r="K5205">
        <v>0.86053210031924232</v>
      </c>
      <c r="L5205">
        <v>0.36879947156538961</v>
      </c>
      <c r="M5205">
        <v>2.0402015265116948</v>
      </c>
      <c r="N5205">
        <v>46</v>
      </c>
      <c r="O5205">
        <v>0.1276595744680851</v>
      </c>
      <c r="P5205">
        <v>0.65913097045729196</v>
      </c>
      <c r="Q5205">
        <v>0.109855161742882</v>
      </c>
      <c r="R5205">
        <v>4.7080783604092277E-2</v>
      </c>
      <c r="S5205" t="str" cm="1">
        <f t="array" ref="S5205">IFERROR(_xlfn.TEXTJOIN(", ", TRUE, _xlfn._xlws.FILTER(QA_Seed_Keywords!B$2:B$83, ISNUMBER(SEARCH(A5205, QA_Seed_Keywords!B$2:B$83)))), "")</f>
        <v/>
      </c>
      <c r="T5205" cm="1">
        <f t="array" ref="T5205">SUM(--ISNUMBER(SEARCH($A5205,QA_Seed_Keywords!$B$2:$B$83)))</f>
        <v>0</v>
      </c>
      <c r="U5205" t="str" cm="1">
        <f t="array" ref="U5205">IFERROR(_xlfn.TEXTJOIN(", ", TRUE, _xlfn._xlws.FILTER(ROW(QA_Seed_Keywords!B$2:B$83), ISNUMBER(SEARCH(A5205, QA_Seed_Keywords!B$2:B$83)))), "")</f>
        <v/>
      </c>
    </row>
    <row r="5206" spans="1:21" customFormat="1" x14ac:dyDescent="0.3">
      <c r="A5206" t="s">
        <v>8409</v>
      </c>
      <c r="B5206" t="s">
        <v>8410</v>
      </c>
      <c r="C5206">
        <v>5</v>
      </c>
      <c r="D5206">
        <v>1.25</v>
      </c>
      <c r="E5206">
        <v>0.35714285714285721</v>
      </c>
      <c r="F5206">
        <v>4</v>
      </c>
      <c r="G5206">
        <v>12</v>
      </c>
      <c r="H5206">
        <v>10</v>
      </c>
      <c r="I5206">
        <v>0.78845736036427028</v>
      </c>
      <c r="J5206">
        <v>3.9422868018213508</v>
      </c>
      <c r="K5206">
        <v>0.98557170045533782</v>
      </c>
      <c r="L5206">
        <v>0.28159191441581077</v>
      </c>
      <c r="M5206">
        <v>1.641853886172395</v>
      </c>
      <c r="N5206">
        <v>23</v>
      </c>
      <c r="O5206">
        <v>0.16666666666666671</v>
      </c>
      <c r="P5206">
        <v>0.65704780030355847</v>
      </c>
      <c r="Q5206">
        <v>0.16426195007588959</v>
      </c>
      <c r="R5206">
        <v>4.6931985735968469E-2</v>
      </c>
      <c r="S5206" t="str" cm="1">
        <f t="array" ref="S5206">IFERROR(_xlfn.TEXTJOIN(", ", TRUE, _xlfn._xlws.FILTER(QA_Seed_Keywords!B$2:B$83, ISNUMBER(SEARCH(A5206, QA_Seed_Keywords!B$2:B$83)))), "")</f>
        <v>firewal, threat, brewernash, recov, preven, replay</v>
      </c>
      <c r="T5206" cm="1">
        <f t="array" ref="T5206">SUM(--ISNUMBER(SEARCH($A5206,QA_Seed_Keywords!$B$2:$B$83)))</f>
        <v>6</v>
      </c>
      <c r="U5206" t="str" cm="1">
        <f t="array" ref="U5206">IFERROR(_xlfn.TEXTJOIN(", ", TRUE, _xlfn._xlws.FILTER(ROW(QA_Seed_Keywords!B$2:B$83), ISNUMBER(SEARCH(A5206, QA_Seed_Keywords!B$2:B$83)))), "")</f>
        <v>10, 16, 53, 55, 58, 72</v>
      </c>
    </row>
    <row r="5207" spans="1:21" customFormat="1" x14ac:dyDescent="0.3">
      <c r="A5207" t="s">
        <v>8411</v>
      </c>
      <c r="B5207" t="s">
        <v>8412</v>
      </c>
      <c r="C5207">
        <v>5</v>
      </c>
      <c r="D5207">
        <v>2.5</v>
      </c>
      <c r="E5207">
        <v>0.35714285714285721</v>
      </c>
      <c r="F5207">
        <v>2</v>
      </c>
      <c r="G5207">
        <v>12</v>
      </c>
      <c r="H5207">
        <v>8</v>
      </c>
      <c r="I5207">
        <v>0.91629073187415511</v>
      </c>
      <c r="J5207">
        <v>4.5814536593707764</v>
      </c>
      <c r="K5207">
        <v>2.2907268296853882</v>
      </c>
      <c r="L5207">
        <v>0.3272466899550554</v>
      </c>
      <c r="M5207">
        <v>2.754854912292604</v>
      </c>
      <c r="N5207">
        <v>13</v>
      </c>
      <c r="O5207">
        <v>0.14285714285714279</v>
      </c>
      <c r="P5207">
        <v>0.65449337991011081</v>
      </c>
      <c r="Q5207">
        <v>0.3272466899550554</v>
      </c>
      <c r="R5207">
        <v>4.6749527136436493E-2</v>
      </c>
      <c r="S5207" t="str" cm="1">
        <f t="array" ref="S5207">IFERROR(_xlfn.TEXTJOIN(", ", TRUE, _xlfn._xlws.FILTER(QA_Seed_Keywords!B$2:B$83, ISNUMBER(SEARCH(A5207, QA_Seed_Keywords!B$2:B$83)))), "")</f>
        <v/>
      </c>
      <c r="T5207" cm="1">
        <f t="array" ref="T5207">SUM(--ISNUMBER(SEARCH($A5207,QA_Seed_Keywords!$B$2:$B$83)))</f>
        <v>0</v>
      </c>
      <c r="U5207" t="str" cm="1">
        <f t="array" ref="U5207">IFERROR(_xlfn.TEXTJOIN(", ", TRUE, _xlfn._xlws.FILTER(ROW(QA_Seed_Keywords!B$2:B$83), ISNUMBER(SEARCH(A5207, QA_Seed_Keywords!B$2:B$83)))), "")</f>
        <v/>
      </c>
    </row>
    <row r="5208" spans="1:21" customFormat="1" x14ac:dyDescent="0.3">
      <c r="A5208" t="s">
        <v>8413</v>
      </c>
      <c r="B5208" t="s">
        <v>8414</v>
      </c>
      <c r="C5208">
        <v>10</v>
      </c>
      <c r="D5208">
        <v>1.666666666666667</v>
      </c>
      <c r="E5208">
        <v>0.7142857142857143</v>
      </c>
      <c r="F5208">
        <v>6</v>
      </c>
      <c r="G5208">
        <v>12</v>
      </c>
      <c r="H5208">
        <v>12</v>
      </c>
      <c r="I5208">
        <v>0.69314718055994529</v>
      </c>
      <c r="J5208">
        <v>6.9314718055994531</v>
      </c>
      <c r="K5208">
        <v>1.155245300933242</v>
      </c>
      <c r="L5208">
        <v>0.49510512897138947</v>
      </c>
      <c r="M5208">
        <v>1.731466044862082</v>
      </c>
      <c r="N5208">
        <v>63</v>
      </c>
      <c r="O5208">
        <v>9.375E-2</v>
      </c>
      <c r="P5208">
        <v>0.6498254817749487</v>
      </c>
      <c r="Q5208">
        <v>0.1083042469624915</v>
      </c>
      <c r="R5208">
        <v>4.6416105841067763E-2</v>
      </c>
      <c r="S5208" t="str" cm="1">
        <f t="array" ref="S5208">IFERROR(_xlfn.TEXTJOIN(", ", TRUE, _xlfn._xlws.FILTER(QA_Seed_Keywords!B$2:B$83, ISNUMBER(SEARCH(A5208, QA_Seed_Keywords!B$2:B$83)))), "")</f>
        <v/>
      </c>
      <c r="T5208" cm="1">
        <f t="array" ref="T5208">SUM(--ISNUMBER(SEARCH($A5208,QA_Seed_Keywords!$B$2:$B$83)))</f>
        <v>0</v>
      </c>
      <c r="U5208" t="str" cm="1">
        <f t="array" ref="U5208">IFERROR(_xlfn.TEXTJOIN(", ", TRUE, _xlfn._xlws.FILTER(ROW(QA_Seed_Keywords!B$2:B$83), ISNUMBER(SEARCH(A5208, QA_Seed_Keywords!B$2:B$83)))), "")</f>
        <v/>
      </c>
    </row>
    <row r="5209" spans="1:21" customFormat="1" x14ac:dyDescent="0.3">
      <c r="A5209" t="s">
        <v>8415</v>
      </c>
      <c r="B5209" t="s">
        <v>8415</v>
      </c>
      <c r="C5209">
        <v>1</v>
      </c>
      <c r="D5209">
        <v>1</v>
      </c>
      <c r="E5209">
        <v>7.1428571428571425E-2</v>
      </c>
      <c r="F5209">
        <v>1</v>
      </c>
      <c r="G5209">
        <v>12</v>
      </c>
      <c r="H5209">
        <v>2</v>
      </c>
      <c r="I5209">
        <v>1.945910149055313</v>
      </c>
      <c r="J5209">
        <v>1.945910149055313</v>
      </c>
      <c r="K5209">
        <v>1.945910149055313</v>
      </c>
      <c r="L5209">
        <v>0.13899358207537951</v>
      </c>
      <c r="M5209">
        <v>4.5040547671018629</v>
      </c>
      <c r="N5209">
        <v>2</v>
      </c>
      <c r="O5209">
        <v>0.33333333333333331</v>
      </c>
      <c r="P5209">
        <v>0.648636716351771</v>
      </c>
      <c r="Q5209">
        <v>0.648636716351771</v>
      </c>
      <c r="R5209">
        <v>4.6331194025126497E-2</v>
      </c>
      <c r="S5209" t="str" cm="1">
        <f t="array" ref="S5209">IFERROR(_xlfn.TEXTJOIN(", ", TRUE, _xlfn._xlws.FILTER(QA_Seed_Keywords!B$2:B$83, ISNUMBER(SEARCH(A5209, QA_Seed_Keywords!B$2:B$83)))), "")</f>
        <v/>
      </c>
      <c r="T5209" cm="1">
        <f t="array" ref="T5209">SUM(--ISNUMBER(SEARCH($A5209,QA_Seed_Keywords!$B$2:$B$83)))</f>
        <v>0</v>
      </c>
      <c r="U5209" t="str" cm="1">
        <f t="array" ref="U5209">IFERROR(_xlfn.TEXTJOIN(", ", TRUE, _xlfn._xlws.FILTER(ROW(QA_Seed_Keywords!B$2:B$83), ISNUMBER(SEARCH(A5209, QA_Seed_Keywords!B$2:B$83)))), "")</f>
        <v/>
      </c>
    </row>
    <row r="5210" spans="1:21" customFormat="1" x14ac:dyDescent="0.3">
      <c r="A5210" t="s">
        <v>8416</v>
      </c>
      <c r="B5210" t="s">
        <v>8416</v>
      </c>
      <c r="C5210">
        <v>1</v>
      </c>
      <c r="D5210">
        <v>1</v>
      </c>
      <c r="E5210">
        <v>7.1428571428571425E-2</v>
      </c>
      <c r="F5210">
        <v>1</v>
      </c>
      <c r="G5210">
        <v>12</v>
      </c>
      <c r="H5210">
        <v>2</v>
      </c>
      <c r="I5210">
        <v>1.945910149055313</v>
      </c>
      <c r="J5210">
        <v>1.945910149055313</v>
      </c>
      <c r="K5210">
        <v>1.945910149055313</v>
      </c>
      <c r="L5210">
        <v>0.13899358207537951</v>
      </c>
      <c r="M5210">
        <v>4.7917368395536446</v>
      </c>
      <c r="N5210">
        <v>2</v>
      </c>
      <c r="O5210">
        <v>0.33333333333333331</v>
      </c>
      <c r="P5210">
        <v>0.648636716351771</v>
      </c>
      <c r="Q5210">
        <v>0.648636716351771</v>
      </c>
      <c r="R5210">
        <v>4.6331194025126497E-2</v>
      </c>
      <c r="S5210" t="str" cm="1">
        <f t="array" ref="S5210">IFERROR(_xlfn.TEXTJOIN(", ", TRUE, _xlfn._xlws.FILTER(QA_Seed_Keywords!B$2:B$83, ISNUMBER(SEARCH(A5210, QA_Seed_Keywords!B$2:B$83)))), "")</f>
        <v/>
      </c>
      <c r="T5210" cm="1">
        <f t="array" ref="T5210">SUM(--ISNUMBER(SEARCH($A5210,QA_Seed_Keywords!$B$2:$B$83)))</f>
        <v>0</v>
      </c>
      <c r="U5210" t="str" cm="1">
        <f t="array" ref="U5210">IFERROR(_xlfn.TEXTJOIN(", ", TRUE, _xlfn._xlws.FILTER(ROW(QA_Seed_Keywords!B$2:B$83), ISNUMBER(SEARCH(A5210, QA_Seed_Keywords!B$2:B$83)))), "")</f>
        <v/>
      </c>
    </row>
    <row r="5211" spans="1:21" customFormat="1" x14ac:dyDescent="0.3">
      <c r="A5211" t="s">
        <v>8417</v>
      </c>
      <c r="B5211" t="s">
        <v>8418</v>
      </c>
      <c r="C5211">
        <v>1</v>
      </c>
      <c r="D5211">
        <v>1</v>
      </c>
      <c r="E5211">
        <v>7.1428571428571425E-2</v>
      </c>
      <c r="F5211">
        <v>1</v>
      </c>
      <c r="G5211">
        <v>12</v>
      </c>
      <c r="H5211">
        <v>2</v>
      </c>
      <c r="I5211">
        <v>1.945910149055313</v>
      </c>
      <c r="J5211">
        <v>1.945910149055313</v>
      </c>
      <c r="K5211">
        <v>1.945910149055313</v>
      </c>
      <c r="L5211">
        <v>0.13899358207537951</v>
      </c>
      <c r="M5211">
        <v>4.7917368395536446</v>
      </c>
      <c r="N5211">
        <v>2</v>
      </c>
      <c r="O5211">
        <v>0.33333333333333331</v>
      </c>
      <c r="P5211">
        <v>0.648636716351771</v>
      </c>
      <c r="Q5211">
        <v>0.648636716351771</v>
      </c>
      <c r="R5211">
        <v>4.6331194025126497E-2</v>
      </c>
      <c r="S5211" t="str" cm="1">
        <f t="array" ref="S5211">IFERROR(_xlfn.TEXTJOIN(", ", TRUE, _xlfn._xlws.FILTER(QA_Seed_Keywords!B$2:B$83, ISNUMBER(SEARCH(A5211, QA_Seed_Keywords!B$2:B$83)))), "")</f>
        <v/>
      </c>
      <c r="T5211" cm="1">
        <f t="array" ref="T5211">SUM(--ISNUMBER(SEARCH($A5211,QA_Seed_Keywords!$B$2:$B$83)))</f>
        <v>0</v>
      </c>
      <c r="U5211" t="str" cm="1">
        <f t="array" ref="U5211">IFERROR(_xlfn.TEXTJOIN(", ", TRUE, _xlfn._xlws.FILTER(ROW(QA_Seed_Keywords!B$2:B$83), ISNUMBER(SEARCH(A5211, QA_Seed_Keywords!B$2:B$83)))), "")</f>
        <v/>
      </c>
    </row>
    <row r="5212" spans="1:21" customFormat="1" x14ac:dyDescent="0.3">
      <c r="A5212" t="s">
        <v>8419</v>
      </c>
      <c r="B5212" t="s">
        <v>8419</v>
      </c>
      <c r="C5212">
        <v>1</v>
      </c>
      <c r="D5212">
        <v>1</v>
      </c>
      <c r="E5212">
        <v>7.1428571428571425E-2</v>
      </c>
      <c r="F5212">
        <v>1</v>
      </c>
      <c r="G5212">
        <v>12</v>
      </c>
      <c r="H5212">
        <v>2</v>
      </c>
      <c r="I5212">
        <v>1.945910149055313</v>
      </c>
      <c r="J5212">
        <v>1.945910149055313</v>
      </c>
      <c r="K5212">
        <v>1.945910149055313</v>
      </c>
      <c r="L5212">
        <v>0.13899358207537951</v>
      </c>
      <c r="M5212">
        <v>4.7917368395536446</v>
      </c>
      <c r="N5212">
        <v>2</v>
      </c>
      <c r="O5212">
        <v>0.33333333333333331</v>
      </c>
      <c r="P5212">
        <v>0.648636716351771</v>
      </c>
      <c r="Q5212">
        <v>0.648636716351771</v>
      </c>
      <c r="R5212">
        <v>4.6331194025126497E-2</v>
      </c>
      <c r="S5212" t="str" cm="1">
        <f t="array" ref="S5212">IFERROR(_xlfn.TEXTJOIN(", ", TRUE, _xlfn._xlws.FILTER(QA_Seed_Keywords!B$2:B$83, ISNUMBER(SEARCH(A5212, QA_Seed_Keywords!B$2:B$83)))), "")</f>
        <v/>
      </c>
      <c r="T5212" cm="1">
        <f t="array" ref="T5212">SUM(--ISNUMBER(SEARCH($A5212,QA_Seed_Keywords!$B$2:$B$83)))</f>
        <v>0</v>
      </c>
      <c r="U5212" t="str" cm="1">
        <f t="array" ref="U5212">IFERROR(_xlfn.TEXTJOIN(", ", TRUE, _xlfn._xlws.FILTER(ROW(QA_Seed_Keywords!B$2:B$83), ISNUMBER(SEARCH(A5212, QA_Seed_Keywords!B$2:B$83)))), "")</f>
        <v/>
      </c>
    </row>
    <row r="5213" spans="1:21" customFormat="1" x14ac:dyDescent="0.3">
      <c r="A5213" t="s">
        <v>8420</v>
      </c>
      <c r="B5213" t="s">
        <v>8420</v>
      </c>
      <c r="C5213">
        <v>1</v>
      </c>
      <c r="D5213">
        <v>1</v>
      </c>
      <c r="E5213">
        <v>7.1428571428571425E-2</v>
      </c>
      <c r="F5213">
        <v>1</v>
      </c>
      <c r="G5213">
        <v>12</v>
      </c>
      <c r="H5213">
        <v>2</v>
      </c>
      <c r="I5213">
        <v>1.945910149055313</v>
      </c>
      <c r="J5213">
        <v>1.945910149055313</v>
      </c>
      <c r="K5213">
        <v>1.945910149055313</v>
      </c>
      <c r="L5213">
        <v>0.13899358207537951</v>
      </c>
      <c r="M5213">
        <v>4.7917368395536446</v>
      </c>
      <c r="N5213">
        <v>2</v>
      </c>
      <c r="O5213">
        <v>0.33333333333333331</v>
      </c>
      <c r="P5213">
        <v>0.648636716351771</v>
      </c>
      <c r="Q5213">
        <v>0.648636716351771</v>
      </c>
      <c r="R5213">
        <v>4.6331194025126497E-2</v>
      </c>
      <c r="S5213" t="str" cm="1">
        <f t="array" ref="S5213">IFERROR(_xlfn.TEXTJOIN(", ", TRUE, _xlfn._xlws.FILTER(QA_Seed_Keywords!B$2:B$83, ISNUMBER(SEARCH(A5213, QA_Seed_Keywords!B$2:B$83)))), "")</f>
        <v/>
      </c>
      <c r="T5213" cm="1">
        <f t="array" ref="T5213">SUM(--ISNUMBER(SEARCH($A5213,QA_Seed_Keywords!$B$2:$B$83)))</f>
        <v>0</v>
      </c>
      <c r="U5213" t="str" cm="1">
        <f t="array" ref="U5213">IFERROR(_xlfn.TEXTJOIN(", ", TRUE, _xlfn._xlws.FILTER(ROW(QA_Seed_Keywords!B$2:B$83), ISNUMBER(SEARCH(A5213, QA_Seed_Keywords!B$2:B$83)))), "")</f>
        <v/>
      </c>
    </row>
    <row r="5214" spans="1:21" customFormat="1" x14ac:dyDescent="0.3">
      <c r="A5214" t="s">
        <v>8421</v>
      </c>
      <c r="B5214" t="s">
        <v>8422</v>
      </c>
      <c r="C5214">
        <v>1</v>
      </c>
      <c r="D5214">
        <v>1</v>
      </c>
      <c r="E5214">
        <v>7.1428571428571425E-2</v>
      </c>
      <c r="F5214">
        <v>1</v>
      </c>
      <c r="G5214">
        <v>12</v>
      </c>
      <c r="H5214">
        <v>2</v>
      </c>
      <c r="I5214">
        <v>1.945910149055313</v>
      </c>
      <c r="J5214">
        <v>1.945910149055313</v>
      </c>
      <c r="K5214">
        <v>1.945910149055313</v>
      </c>
      <c r="L5214">
        <v>0.13899358207537951</v>
      </c>
      <c r="M5214">
        <v>4.7917368395536446</v>
      </c>
      <c r="N5214">
        <v>2</v>
      </c>
      <c r="O5214">
        <v>0.33333333333333331</v>
      </c>
      <c r="P5214">
        <v>0.648636716351771</v>
      </c>
      <c r="Q5214">
        <v>0.648636716351771</v>
      </c>
      <c r="R5214">
        <v>4.6331194025126497E-2</v>
      </c>
      <c r="S5214" t="str" cm="1">
        <f t="array" ref="S5214">IFERROR(_xlfn.TEXTJOIN(", ", TRUE, _xlfn._xlws.FILTER(QA_Seed_Keywords!B$2:B$83, ISNUMBER(SEARCH(A5214, QA_Seed_Keywords!B$2:B$83)))), "")</f>
        <v/>
      </c>
      <c r="T5214" cm="1">
        <f t="array" ref="T5214">SUM(--ISNUMBER(SEARCH($A5214,QA_Seed_Keywords!$B$2:$B$83)))</f>
        <v>0</v>
      </c>
      <c r="U5214" t="str" cm="1">
        <f t="array" ref="U5214">IFERROR(_xlfn.TEXTJOIN(", ", TRUE, _xlfn._xlws.FILTER(ROW(QA_Seed_Keywords!B$2:B$83), ISNUMBER(SEARCH(A5214, QA_Seed_Keywords!B$2:B$83)))), "")</f>
        <v/>
      </c>
    </row>
    <row r="5215" spans="1:21" customFormat="1" x14ac:dyDescent="0.3">
      <c r="A5215" t="s">
        <v>8423</v>
      </c>
      <c r="B5215" t="s">
        <v>8423</v>
      </c>
      <c r="C5215">
        <v>1</v>
      </c>
      <c r="D5215">
        <v>1</v>
      </c>
      <c r="E5215">
        <v>7.1428571428571425E-2</v>
      </c>
      <c r="F5215">
        <v>1</v>
      </c>
      <c r="G5215">
        <v>12</v>
      </c>
      <c r="H5215">
        <v>2</v>
      </c>
      <c r="I5215">
        <v>1.945910149055313</v>
      </c>
      <c r="J5215">
        <v>1.945910149055313</v>
      </c>
      <c r="K5215">
        <v>1.945910149055313</v>
      </c>
      <c r="L5215">
        <v>0.13899358207537951</v>
      </c>
      <c r="M5215">
        <v>4.7917368395536446</v>
      </c>
      <c r="N5215">
        <v>2</v>
      </c>
      <c r="O5215">
        <v>0.33333333333333331</v>
      </c>
      <c r="P5215">
        <v>0.648636716351771</v>
      </c>
      <c r="Q5215">
        <v>0.648636716351771</v>
      </c>
      <c r="R5215">
        <v>4.6331194025126497E-2</v>
      </c>
      <c r="S5215" t="str" cm="1">
        <f t="array" ref="S5215">IFERROR(_xlfn.TEXTJOIN(", ", TRUE, _xlfn._xlws.FILTER(QA_Seed_Keywords!B$2:B$83, ISNUMBER(SEARCH(A5215, QA_Seed_Keywords!B$2:B$83)))), "")</f>
        <v/>
      </c>
      <c r="T5215" cm="1">
        <f t="array" ref="T5215">SUM(--ISNUMBER(SEARCH($A5215,QA_Seed_Keywords!$B$2:$B$83)))</f>
        <v>0</v>
      </c>
      <c r="U5215" t="str" cm="1">
        <f t="array" ref="U5215">IFERROR(_xlfn.TEXTJOIN(", ", TRUE, _xlfn._xlws.FILTER(ROW(QA_Seed_Keywords!B$2:B$83), ISNUMBER(SEARCH(A5215, QA_Seed_Keywords!B$2:B$83)))), "")</f>
        <v/>
      </c>
    </row>
    <row r="5216" spans="1:21" customFormat="1" x14ac:dyDescent="0.3">
      <c r="A5216" t="s">
        <v>8424</v>
      </c>
      <c r="B5216" t="s">
        <v>8424</v>
      </c>
      <c r="C5216">
        <v>1</v>
      </c>
      <c r="D5216">
        <v>1</v>
      </c>
      <c r="E5216">
        <v>7.1428571428571425E-2</v>
      </c>
      <c r="F5216">
        <v>1</v>
      </c>
      <c r="G5216">
        <v>12</v>
      </c>
      <c r="H5216">
        <v>2</v>
      </c>
      <c r="I5216">
        <v>1.945910149055313</v>
      </c>
      <c r="J5216">
        <v>1.945910149055313</v>
      </c>
      <c r="K5216">
        <v>1.945910149055313</v>
      </c>
      <c r="L5216">
        <v>0.13899358207537951</v>
      </c>
      <c r="M5216">
        <v>4.7917368395536446</v>
      </c>
      <c r="N5216">
        <v>2</v>
      </c>
      <c r="O5216">
        <v>0.33333333333333331</v>
      </c>
      <c r="P5216">
        <v>0.648636716351771</v>
      </c>
      <c r="Q5216">
        <v>0.648636716351771</v>
      </c>
      <c r="R5216">
        <v>4.6331194025126497E-2</v>
      </c>
      <c r="S5216" t="str" cm="1">
        <f t="array" ref="S5216">IFERROR(_xlfn.TEXTJOIN(", ", TRUE, _xlfn._xlws.FILTER(QA_Seed_Keywords!B$2:B$83, ISNUMBER(SEARCH(A5216, QA_Seed_Keywords!B$2:B$83)))), "")</f>
        <v/>
      </c>
      <c r="T5216" cm="1">
        <f t="array" ref="T5216">SUM(--ISNUMBER(SEARCH($A5216,QA_Seed_Keywords!$B$2:$B$83)))</f>
        <v>0</v>
      </c>
      <c r="U5216" t="str" cm="1">
        <f t="array" ref="U5216">IFERROR(_xlfn.TEXTJOIN(", ", TRUE, _xlfn._xlws.FILTER(ROW(QA_Seed_Keywords!B$2:B$83), ISNUMBER(SEARCH(A5216, QA_Seed_Keywords!B$2:B$83)))), "")</f>
        <v/>
      </c>
    </row>
    <row r="5217" spans="1:21" customFormat="1" x14ac:dyDescent="0.3">
      <c r="A5217" t="s">
        <v>8425</v>
      </c>
      <c r="B5217" t="s">
        <v>8425</v>
      </c>
      <c r="C5217">
        <v>1</v>
      </c>
      <c r="D5217">
        <v>1</v>
      </c>
      <c r="E5217">
        <v>7.1428571428571425E-2</v>
      </c>
      <c r="F5217">
        <v>1</v>
      </c>
      <c r="G5217">
        <v>12</v>
      </c>
      <c r="H5217">
        <v>2</v>
      </c>
      <c r="I5217">
        <v>1.945910149055313</v>
      </c>
      <c r="J5217">
        <v>1.945910149055313</v>
      </c>
      <c r="K5217">
        <v>1.945910149055313</v>
      </c>
      <c r="L5217">
        <v>0.13899358207537951</v>
      </c>
      <c r="M5217">
        <v>4.7917368395536446</v>
      </c>
      <c r="N5217">
        <v>2</v>
      </c>
      <c r="O5217">
        <v>0.33333333333333331</v>
      </c>
      <c r="P5217">
        <v>0.648636716351771</v>
      </c>
      <c r="Q5217">
        <v>0.648636716351771</v>
      </c>
      <c r="R5217">
        <v>4.6331194025126497E-2</v>
      </c>
      <c r="S5217" t="str" cm="1">
        <f t="array" ref="S5217">IFERROR(_xlfn.TEXTJOIN(", ", TRUE, _xlfn._xlws.FILTER(QA_Seed_Keywords!B$2:B$83, ISNUMBER(SEARCH(A5217, QA_Seed_Keywords!B$2:B$83)))), "")</f>
        <v/>
      </c>
      <c r="T5217" cm="1">
        <f t="array" ref="T5217">SUM(--ISNUMBER(SEARCH($A5217,QA_Seed_Keywords!$B$2:$B$83)))</f>
        <v>0</v>
      </c>
      <c r="U5217" t="str" cm="1">
        <f t="array" ref="U5217">IFERROR(_xlfn.TEXTJOIN(", ", TRUE, _xlfn._xlws.FILTER(ROW(QA_Seed_Keywords!B$2:B$83), ISNUMBER(SEARCH(A5217, QA_Seed_Keywords!B$2:B$83)))), "")</f>
        <v/>
      </c>
    </row>
    <row r="5218" spans="1:21" customFormat="1" x14ac:dyDescent="0.3">
      <c r="A5218" t="s">
        <v>8426</v>
      </c>
      <c r="B5218" t="s">
        <v>8427</v>
      </c>
      <c r="C5218">
        <v>1</v>
      </c>
      <c r="D5218">
        <v>1</v>
      </c>
      <c r="E5218">
        <v>7.1428571428571425E-2</v>
      </c>
      <c r="F5218">
        <v>1</v>
      </c>
      <c r="G5218">
        <v>12</v>
      </c>
      <c r="H5218">
        <v>2</v>
      </c>
      <c r="I5218">
        <v>1.945910149055313</v>
      </c>
      <c r="J5218">
        <v>1.945910149055313</v>
      </c>
      <c r="K5218">
        <v>1.945910149055313</v>
      </c>
      <c r="L5218">
        <v>0.13899358207537951</v>
      </c>
      <c r="M5218">
        <v>4.7917368395536446</v>
      </c>
      <c r="N5218">
        <v>2</v>
      </c>
      <c r="O5218">
        <v>0.33333333333333331</v>
      </c>
      <c r="P5218">
        <v>0.648636716351771</v>
      </c>
      <c r="Q5218">
        <v>0.648636716351771</v>
      </c>
      <c r="R5218">
        <v>4.6331194025126497E-2</v>
      </c>
      <c r="S5218" t="str" cm="1">
        <f t="array" ref="S5218">IFERROR(_xlfn.TEXTJOIN(", ", TRUE, _xlfn._xlws.FILTER(QA_Seed_Keywords!B$2:B$83, ISNUMBER(SEARCH(A5218, QA_Seed_Keywords!B$2:B$83)))), "")</f>
        <v/>
      </c>
      <c r="T5218" cm="1">
        <f t="array" ref="T5218">SUM(--ISNUMBER(SEARCH($A5218,QA_Seed_Keywords!$B$2:$B$83)))</f>
        <v>0</v>
      </c>
      <c r="U5218" t="str" cm="1">
        <f t="array" ref="U5218">IFERROR(_xlfn.TEXTJOIN(", ", TRUE, _xlfn._xlws.FILTER(ROW(QA_Seed_Keywords!B$2:B$83), ISNUMBER(SEARCH(A5218, QA_Seed_Keywords!B$2:B$83)))), "")</f>
        <v/>
      </c>
    </row>
    <row r="5219" spans="1:21" customFormat="1" x14ac:dyDescent="0.3">
      <c r="A5219" t="s">
        <v>8428</v>
      </c>
      <c r="B5219" t="s">
        <v>8428</v>
      </c>
      <c r="C5219">
        <v>1</v>
      </c>
      <c r="D5219">
        <v>1</v>
      </c>
      <c r="E5219">
        <v>7.1428571428571425E-2</v>
      </c>
      <c r="F5219">
        <v>1</v>
      </c>
      <c r="G5219">
        <v>12</v>
      </c>
      <c r="H5219">
        <v>2</v>
      </c>
      <c r="I5219">
        <v>1.945910149055313</v>
      </c>
      <c r="J5219">
        <v>1.945910149055313</v>
      </c>
      <c r="K5219">
        <v>1.945910149055313</v>
      </c>
      <c r="L5219">
        <v>0.13899358207537951</v>
      </c>
      <c r="M5219">
        <v>4.7917368395536446</v>
      </c>
      <c r="N5219">
        <v>2</v>
      </c>
      <c r="O5219">
        <v>0.33333333333333331</v>
      </c>
      <c r="P5219">
        <v>0.648636716351771</v>
      </c>
      <c r="Q5219">
        <v>0.648636716351771</v>
      </c>
      <c r="R5219">
        <v>4.6331194025126497E-2</v>
      </c>
      <c r="S5219" t="str" cm="1">
        <f t="array" ref="S5219">IFERROR(_xlfn.TEXTJOIN(", ", TRUE, _xlfn._xlws.FILTER(QA_Seed_Keywords!B$2:B$83, ISNUMBER(SEARCH(A5219, QA_Seed_Keywords!B$2:B$83)))), "")</f>
        <v>attack</v>
      </c>
      <c r="T5219" cm="1">
        <f t="array" ref="T5219">SUM(--ISNUMBER(SEARCH($A5219,QA_Seed_Keywords!$B$2:$B$83)))</f>
        <v>1</v>
      </c>
      <c r="U5219" t="str" cm="1">
        <f t="array" ref="U5219">IFERROR(_xlfn.TEXTJOIN(", ", TRUE, _xlfn._xlws.FILTER(ROW(QA_Seed_Keywords!B$2:B$83), ISNUMBER(SEARCH(A5219, QA_Seed_Keywords!B$2:B$83)))), "")</f>
        <v>3</v>
      </c>
    </row>
    <row r="5220" spans="1:21" customFormat="1" x14ac:dyDescent="0.3">
      <c r="A5220" t="s">
        <v>8429</v>
      </c>
      <c r="B5220" t="s">
        <v>8430</v>
      </c>
      <c r="C5220">
        <v>1</v>
      </c>
      <c r="D5220">
        <v>1</v>
      </c>
      <c r="E5220">
        <v>7.1428571428571425E-2</v>
      </c>
      <c r="F5220">
        <v>1</v>
      </c>
      <c r="G5220">
        <v>12</v>
      </c>
      <c r="H5220">
        <v>2</v>
      </c>
      <c r="I5220">
        <v>1.945910149055313</v>
      </c>
      <c r="J5220">
        <v>1.945910149055313</v>
      </c>
      <c r="K5220">
        <v>1.945910149055313</v>
      </c>
      <c r="L5220">
        <v>0.13899358207537951</v>
      </c>
      <c r="M5220">
        <v>4.7917368395536446</v>
      </c>
      <c r="N5220">
        <v>2</v>
      </c>
      <c r="O5220">
        <v>0.33333333333333331</v>
      </c>
      <c r="P5220">
        <v>0.648636716351771</v>
      </c>
      <c r="Q5220">
        <v>0.648636716351771</v>
      </c>
      <c r="R5220">
        <v>4.6331194025126497E-2</v>
      </c>
      <c r="S5220" t="str" cm="1">
        <f t="array" ref="S5220">IFERROR(_xlfn.TEXTJOIN(", ", TRUE, _xlfn._xlws.FILTER(QA_Seed_Keywords!B$2:B$83, ISNUMBER(SEARCH(A5220, QA_Seed_Keywords!B$2:B$83)))), "")</f>
        <v/>
      </c>
      <c r="T5220" cm="1">
        <f t="array" ref="T5220">SUM(--ISNUMBER(SEARCH($A5220,QA_Seed_Keywords!$B$2:$B$83)))</f>
        <v>0</v>
      </c>
      <c r="U5220" t="str" cm="1">
        <f t="array" ref="U5220">IFERROR(_xlfn.TEXTJOIN(", ", TRUE, _xlfn._xlws.FILTER(ROW(QA_Seed_Keywords!B$2:B$83), ISNUMBER(SEARCH(A5220, QA_Seed_Keywords!B$2:B$83)))), "")</f>
        <v/>
      </c>
    </row>
    <row r="5221" spans="1:21" customFormat="1" x14ac:dyDescent="0.3">
      <c r="A5221" t="s">
        <v>8431</v>
      </c>
      <c r="B5221" t="s">
        <v>8432</v>
      </c>
      <c r="C5221">
        <v>1</v>
      </c>
      <c r="D5221">
        <v>1</v>
      </c>
      <c r="E5221">
        <v>7.1428571428571425E-2</v>
      </c>
      <c r="F5221">
        <v>1</v>
      </c>
      <c r="G5221">
        <v>12</v>
      </c>
      <c r="H5221">
        <v>2</v>
      </c>
      <c r="I5221">
        <v>1.945910149055313</v>
      </c>
      <c r="J5221">
        <v>1.945910149055313</v>
      </c>
      <c r="K5221">
        <v>1.945910149055313</v>
      </c>
      <c r="L5221">
        <v>0.13899358207537951</v>
      </c>
      <c r="M5221">
        <v>4.7917368395536446</v>
      </c>
      <c r="N5221">
        <v>2</v>
      </c>
      <c r="O5221">
        <v>0.33333333333333331</v>
      </c>
      <c r="P5221">
        <v>0.648636716351771</v>
      </c>
      <c r="Q5221">
        <v>0.648636716351771</v>
      </c>
      <c r="R5221">
        <v>4.6331194025126497E-2</v>
      </c>
      <c r="S5221" t="str" cm="1">
        <f t="array" ref="S5221">IFERROR(_xlfn.TEXTJOIN(", ", TRUE, _xlfn._xlws.FILTER(QA_Seed_Keywords!B$2:B$83, ISNUMBER(SEARCH(A5221, QA_Seed_Keywords!B$2:B$83)))), "")</f>
        <v/>
      </c>
      <c r="T5221" cm="1">
        <f t="array" ref="T5221">SUM(--ISNUMBER(SEARCH($A5221,QA_Seed_Keywords!$B$2:$B$83)))</f>
        <v>0</v>
      </c>
      <c r="U5221" t="str" cm="1">
        <f t="array" ref="U5221">IFERROR(_xlfn.TEXTJOIN(", ", TRUE, _xlfn._xlws.FILTER(ROW(QA_Seed_Keywords!B$2:B$83), ISNUMBER(SEARCH(A5221, QA_Seed_Keywords!B$2:B$83)))), "")</f>
        <v/>
      </c>
    </row>
    <row r="5222" spans="1:21" customFormat="1" x14ac:dyDescent="0.3">
      <c r="A5222" t="s">
        <v>8433</v>
      </c>
      <c r="B5222" t="s">
        <v>8433</v>
      </c>
      <c r="C5222">
        <v>1</v>
      </c>
      <c r="D5222">
        <v>1</v>
      </c>
      <c r="E5222">
        <v>7.1428571428571425E-2</v>
      </c>
      <c r="F5222">
        <v>1</v>
      </c>
      <c r="G5222">
        <v>12</v>
      </c>
      <c r="H5222">
        <v>2</v>
      </c>
      <c r="I5222">
        <v>1.945910149055313</v>
      </c>
      <c r="J5222">
        <v>1.945910149055313</v>
      </c>
      <c r="K5222">
        <v>1.945910149055313</v>
      </c>
      <c r="L5222">
        <v>0.13899358207537951</v>
      </c>
      <c r="M5222">
        <v>4.7917368395536446</v>
      </c>
      <c r="N5222">
        <v>2</v>
      </c>
      <c r="O5222">
        <v>0.33333333333333331</v>
      </c>
      <c r="P5222">
        <v>0.648636716351771</v>
      </c>
      <c r="Q5222">
        <v>0.648636716351771</v>
      </c>
      <c r="R5222">
        <v>4.6331194025126497E-2</v>
      </c>
      <c r="S5222" t="str" cm="1">
        <f t="array" ref="S5222">IFERROR(_xlfn.TEXTJOIN(", ", TRUE, _xlfn._xlws.FILTER(QA_Seed_Keywords!B$2:B$83, ISNUMBER(SEARCH(A5222, QA_Seed_Keywords!B$2:B$83)))), "")</f>
        <v/>
      </c>
      <c r="T5222" cm="1">
        <f t="array" ref="T5222">SUM(--ISNUMBER(SEARCH($A5222,QA_Seed_Keywords!$B$2:$B$83)))</f>
        <v>0</v>
      </c>
      <c r="U5222" t="str" cm="1">
        <f t="array" ref="U5222">IFERROR(_xlfn.TEXTJOIN(", ", TRUE, _xlfn._xlws.FILTER(ROW(QA_Seed_Keywords!B$2:B$83), ISNUMBER(SEARCH(A5222, QA_Seed_Keywords!B$2:B$83)))), "")</f>
        <v/>
      </c>
    </row>
    <row r="5223" spans="1:21" customFormat="1" x14ac:dyDescent="0.3">
      <c r="A5223" t="s">
        <v>8434</v>
      </c>
      <c r="B5223" t="s">
        <v>8435</v>
      </c>
      <c r="C5223">
        <v>1</v>
      </c>
      <c r="D5223">
        <v>1</v>
      </c>
      <c r="E5223">
        <v>7.1428571428571425E-2</v>
      </c>
      <c r="F5223">
        <v>1</v>
      </c>
      <c r="G5223">
        <v>12</v>
      </c>
      <c r="H5223">
        <v>2</v>
      </c>
      <c r="I5223">
        <v>1.945910149055313</v>
      </c>
      <c r="J5223">
        <v>1.945910149055313</v>
      </c>
      <c r="K5223">
        <v>1.945910149055313</v>
      </c>
      <c r="L5223">
        <v>0.13899358207537951</v>
      </c>
      <c r="M5223">
        <v>4.7917368395536446</v>
      </c>
      <c r="N5223">
        <v>2</v>
      </c>
      <c r="O5223">
        <v>0.33333333333333331</v>
      </c>
      <c r="P5223">
        <v>0.648636716351771</v>
      </c>
      <c r="Q5223">
        <v>0.648636716351771</v>
      </c>
      <c r="R5223">
        <v>4.6331194025126497E-2</v>
      </c>
      <c r="S5223" t="str" cm="1">
        <f t="array" ref="S5223">IFERROR(_xlfn.TEXTJOIN(", ", TRUE, _xlfn._xlws.FILTER(QA_Seed_Keywords!B$2:B$83, ISNUMBER(SEARCH(A5223, QA_Seed_Keywords!B$2:B$83)))), "")</f>
        <v/>
      </c>
      <c r="T5223" cm="1">
        <f t="array" ref="T5223">SUM(--ISNUMBER(SEARCH($A5223,QA_Seed_Keywords!$B$2:$B$83)))</f>
        <v>0</v>
      </c>
      <c r="U5223" t="str" cm="1">
        <f t="array" ref="U5223">IFERROR(_xlfn.TEXTJOIN(", ", TRUE, _xlfn._xlws.FILTER(ROW(QA_Seed_Keywords!B$2:B$83), ISNUMBER(SEARCH(A5223, QA_Seed_Keywords!B$2:B$83)))), "")</f>
        <v/>
      </c>
    </row>
    <row r="5224" spans="1:21" customFormat="1" x14ac:dyDescent="0.3">
      <c r="A5224" t="s">
        <v>8436</v>
      </c>
      <c r="B5224" t="s">
        <v>8437</v>
      </c>
      <c r="C5224">
        <v>1</v>
      </c>
      <c r="D5224">
        <v>1</v>
      </c>
      <c r="E5224">
        <v>7.1428571428571425E-2</v>
      </c>
      <c r="F5224">
        <v>1</v>
      </c>
      <c r="G5224">
        <v>12</v>
      </c>
      <c r="H5224">
        <v>2</v>
      </c>
      <c r="I5224">
        <v>1.945910149055313</v>
      </c>
      <c r="J5224">
        <v>1.945910149055313</v>
      </c>
      <c r="K5224">
        <v>1.945910149055313</v>
      </c>
      <c r="L5224">
        <v>0.13899358207537951</v>
      </c>
      <c r="M5224">
        <v>4.7917368395536446</v>
      </c>
      <c r="N5224">
        <v>2</v>
      </c>
      <c r="O5224">
        <v>0.33333333333333331</v>
      </c>
      <c r="P5224">
        <v>0.648636716351771</v>
      </c>
      <c r="Q5224">
        <v>0.648636716351771</v>
      </c>
      <c r="R5224">
        <v>4.6331194025126497E-2</v>
      </c>
      <c r="S5224" t="str" cm="1">
        <f t="array" ref="S5224">IFERROR(_xlfn.TEXTJOIN(", ", TRUE, _xlfn._xlws.FILTER(QA_Seed_Keywords!B$2:B$83, ISNUMBER(SEARCH(A5224, QA_Seed_Keywords!B$2:B$83)))), "")</f>
        <v/>
      </c>
      <c r="T5224" cm="1">
        <f t="array" ref="T5224">SUM(--ISNUMBER(SEARCH($A5224,QA_Seed_Keywords!$B$2:$B$83)))</f>
        <v>0</v>
      </c>
      <c r="U5224" t="str" cm="1">
        <f t="array" ref="U5224">IFERROR(_xlfn.TEXTJOIN(", ", TRUE, _xlfn._xlws.FILTER(ROW(QA_Seed_Keywords!B$2:B$83), ISNUMBER(SEARCH(A5224, QA_Seed_Keywords!B$2:B$83)))), "")</f>
        <v/>
      </c>
    </row>
    <row r="5225" spans="1:21" customFormat="1" x14ac:dyDescent="0.3">
      <c r="A5225" t="s">
        <v>8438</v>
      </c>
      <c r="B5225" t="s">
        <v>8439</v>
      </c>
      <c r="C5225">
        <v>1</v>
      </c>
      <c r="D5225">
        <v>1</v>
      </c>
      <c r="E5225">
        <v>7.1428571428571425E-2</v>
      </c>
      <c r="F5225">
        <v>1</v>
      </c>
      <c r="G5225">
        <v>12</v>
      </c>
      <c r="H5225">
        <v>2</v>
      </c>
      <c r="I5225">
        <v>1.945910149055313</v>
      </c>
      <c r="J5225">
        <v>1.945910149055313</v>
      </c>
      <c r="K5225">
        <v>1.945910149055313</v>
      </c>
      <c r="L5225">
        <v>0.13899358207537951</v>
      </c>
      <c r="M5225">
        <v>4.7917368395536446</v>
      </c>
      <c r="N5225">
        <v>2</v>
      </c>
      <c r="O5225">
        <v>0.33333333333333331</v>
      </c>
      <c r="P5225">
        <v>0.648636716351771</v>
      </c>
      <c r="Q5225">
        <v>0.648636716351771</v>
      </c>
      <c r="R5225">
        <v>4.6331194025126497E-2</v>
      </c>
      <c r="S5225" t="str" cm="1">
        <f t="array" ref="S5225">IFERROR(_xlfn.TEXTJOIN(", ", TRUE, _xlfn._xlws.FILTER(QA_Seed_Keywords!B$2:B$83, ISNUMBER(SEARCH(A5225, QA_Seed_Keywords!B$2:B$83)))), "")</f>
        <v/>
      </c>
      <c r="T5225" cm="1">
        <f t="array" ref="T5225">SUM(--ISNUMBER(SEARCH($A5225,QA_Seed_Keywords!$B$2:$B$83)))</f>
        <v>0</v>
      </c>
      <c r="U5225" t="str" cm="1">
        <f t="array" ref="U5225">IFERROR(_xlfn.TEXTJOIN(", ", TRUE, _xlfn._xlws.FILTER(ROW(QA_Seed_Keywords!B$2:B$83), ISNUMBER(SEARCH(A5225, QA_Seed_Keywords!B$2:B$83)))), "")</f>
        <v/>
      </c>
    </row>
    <row r="5226" spans="1:21" customFormat="1" x14ac:dyDescent="0.3">
      <c r="A5226" t="s">
        <v>8440</v>
      </c>
      <c r="B5226" t="s">
        <v>8441</v>
      </c>
      <c r="C5226">
        <v>1</v>
      </c>
      <c r="D5226">
        <v>1</v>
      </c>
      <c r="E5226">
        <v>7.1428571428571425E-2</v>
      </c>
      <c r="F5226">
        <v>1</v>
      </c>
      <c r="G5226">
        <v>12</v>
      </c>
      <c r="H5226">
        <v>2</v>
      </c>
      <c r="I5226">
        <v>1.945910149055313</v>
      </c>
      <c r="J5226">
        <v>1.945910149055313</v>
      </c>
      <c r="K5226">
        <v>1.945910149055313</v>
      </c>
      <c r="L5226">
        <v>0.13899358207537951</v>
      </c>
      <c r="M5226">
        <v>4.7917368395536446</v>
      </c>
      <c r="N5226">
        <v>2</v>
      </c>
      <c r="O5226">
        <v>0.33333333333333331</v>
      </c>
      <c r="P5226">
        <v>0.648636716351771</v>
      </c>
      <c r="Q5226">
        <v>0.648636716351771</v>
      </c>
      <c r="R5226">
        <v>4.6331194025126497E-2</v>
      </c>
      <c r="S5226" t="str" cm="1">
        <f t="array" ref="S5226">IFERROR(_xlfn.TEXTJOIN(", ", TRUE, _xlfn._xlws.FILTER(QA_Seed_Keywords!B$2:B$83, ISNUMBER(SEARCH(A5226, QA_Seed_Keywords!B$2:B$83)))), "")</f>
        <v/>
      </c>
      <c r="T5226" cm="1">
        <f t="array" ref="T5226">SUM(--ISNUMBER(SEARCH($A5226,QA_Seed_Keywords!$B$2:$B$83)))</f>
        <v>0</v>
      </c>
      <c r="U5226" t="str" cm="1">
        <f t="array" ref="U5226">IFERROR(_xlfn.TEXTJOIN(", ", TRUE, _xlfn._xlws.FILTER(ROW(QA_Seed_Keywords!B$2:B$83), ISNUMBER(SEARCH(A5226, QA_Seed_Keywords!B$2:B$83)))), "")</f>
        <v/>
      </c>
    </row>
    <row r="5227" spans="1:21" customFormat="1" x14ac:dyDescent="0.3">
      <c r="A5227" t="s">
        <v>8442</v>
      </c>
      <c r="B5227" t="s">
        <v>8443</v>
      </c>
      <c r="C5227">
        <v>1</v>
      </c>
      <c r="D5227">
        <v>1</v>
      </c>
      <c r="E5227">
        <v>7.1428571428571425E-2</v>
      </c>
      <c r="F5227">
        <v>1</v>
      </c>
      <c r="G5227">
        <v>12</v>
      </c>
      <c r="H5227">
        <v>2</v>
      </c>
      <c r="I5227">
        <v>1.945910149055313</v>
      </c>
      <c r="J5227">
        <v>1.945910149055313</v>
      </c>
      <c r="K5227">
        <v>1.945910149055313</v>
      </c>
      <c r="L5227">
        <v>0.13899358207537951</v>
      </c>
      <c r="M5227">
        <v>4.7917368395536446</v>
      </c>
      <c r="N5227">
        <v>2</v>
      </c>
      <c r="O5227">
        <v>0.33333333333333331</v>
      </c>
      <c r="P5227">
        <v>0.648636716351771</v>
      </c>
      <c r="Q5227">
        <v>0.648636716351771</v>
      </c>
      <c r="R5227">
        <v>4.6331194025126497E-2</v>
      </c>
      <c r="S5227" t="str" cm="1">
        <f t="array" ref="S5227">IFERROR(_xlfn.TEXTJOIN(", ", TRUE, _xlfn._xlws.FILTER(QA_Seed_Keywords!B$2:B$83, ISNUMBER(SEARCH(A5227, QA_Seed_Keywords!B$2:B$83)))), "")</f>
        <v/>
      </c>
      <c r="T5227" cm="1">
        <f t="array" ref="T5227">SUM(--ISNUMBER(SEARCH($A5227,QA_Seed_Keywords!$B$2:$B$83)))</f>
        <v>0</v>
      </c>
      <c r="U5227" t="str" cm="1">
        <f t="array" ref="U5227">IFERROR(_xlfn.TEXTJOIN(", ", TRUE, _xlfn._xlws.FILTER(ROW(QA_Seed_Keywords!B$2:B$83), ISNUMBER(SEARCH(A5227, QA_Seed_Keywords!B$2:B$83)))), "")</f>
        <v/>
      </c>
    </row>
    <row r="5228" spans="1:21" customFormat="1" x14ac:dyDescent="0.3">
      <c r="A5228" t="s">
        <v>8444</v>
      </c>
      <c r="B5228" t="s">
        <v>8445</v>
      </c>
      <c r="C5228">
        <v>1</v>
      </c>
      <c r="D5228">
        <v>1</v>
      </c>
      <c r="E5228">
        <v>7.1428571428571425E-2</v>
      </c>
      <c r="F5228">
        <v>1</v>
      </c>
      <c r="G5228">
        <v>12</v>
      </c>
      <c r="H5228">
        <v>2</v>
      </c>
      <c r="I5228">
        <v>1.945910149055313</v>
      </c>
      <c r="J5228">
        <v>1.945910149055313</v>
      </c>
      <c r="K5228">
        <v>1.945910149055313</v>
      </c>
      <c r="L5228">
        <v>0.13899358207537951</v>
      </c>
      <c r="M5228">
        <v>4.7917368395536446</v>
      </c>
      <c r="N5228">
        <v>2</v>
      </c>
      <c r="O5228">
        <v>0.33333333333333331</v>
      </c>
      <c r="P5228">
        <v>0.648636716351771</v>
      </c>
      <c r="Q5228">
        <v>0.648636716351771</v>
      </c>
      <c r="R5228">
        <v>4.6331194025126497E-2</v>
      </c>
      <c r="S5228" t="str" cm="1">
        <f t="array" ref="S5228">IFERROR(_xlfn.TEXTJOIN(", ", TRUE, _xlfn._xlws.FILTER(QA_Seed_Keywords!B$2:B$83, ISNUMBER(SEARCH(A5228, QA_Seed_Keywords!B$2:B$83)))), "")</f>
        <v/>
      </c>
      <c r="T5228" cm="1">
        <f t="array" ref="T5228">SUM(--ISNUMBER(SEARCH($A5228,QA_Seed_Keywords!$B$2:$B$83)))</f>
        <v>0</v>
      </c>
      <c r="U5228" t="str" cm="1">
        <f t="array" ref="U5228">IFERROR(_xlfn.TEXTJOIN(", ", TRUE, _xlfn._xlws.FILTER(ROW(QA_Seed_Keywords!B$2:B$83), ISNUMBER(SEARCH(A5228, QA_Seed_Keywords!B$2:B$83)))), "")</f>
        <v/>
      </c>
    </row>
    <row r="5229" spans="1:21" customFormat="1" x14ac:dyDescent="0.3">
      <c r="A5229" t="s">
        <v>8446</v>
      </c>
      <c r="B5229" t="s">
        <v>8447</v>
      </c>
      <c r="C5229">
        <v>1</v>
      </c>
      <c r="D5229">
        <v>1</v>
      </c>
      <c r="E5229">
        <v>7.1428571428571425E-2</v>
      </c>
      <c r="F5229">
        <v>1</v>
      </c>
      <c r="G5229">
        <v>12</v>
      </c>
      <c r="H5229">
        <v>2</v>
      </c>
      <c r="I5229">
        <v>1.945910149055313</v>
      </c>
      <c r="J5229">
        <v>1.945910149055313</v>
      </c>
      <c r="K5229">
        <v>1.945910149055313</v>
      </c>
      <c r="L5229">
        <v>0.13899358207537951</v>
      </c>
      <c r="M5229">
        <v>4.5040547671018629</v>
      </c>
      <c r="N5229">
        <v>2</v>
      </c>
      <c r="O5229">
        <v>0.33333333333333331</v>
      </c>
      <c r="P5229">
        <v>0.648636716351771</v>
      </c>
      <c r="Q5229">
        <v>0.648636716351771</v>
      </c>
      <c r="R5229">
        <v>4.6331194025126497E-2</v>
      </c>
      <c r="S5229" t="str" cm="1">
        <f t="array" ref="S5229">IFERROR(_xlfn.TEXTJOIN(", ", TRUE, _xlfn._xlws.FILTER(QA_Seed_Keywords!B$2:B$83, ISNUMBER(SEARCH(A5229, QA_Seed_Keywords!B$2:B$83)))), "")</f>
        <v/>
      </c>
      <c r="T5229" cm="1">
        <f t="array" ref="T5229">SUM(--ISNUMBER(SEARCH($A5229,QA_Seed_Keywords!$B$2:$B$83)))</f>
        <v>0</v>
      </c>
      <c r="U5229" t="str" cm="1">
        <f t="array" ref="U5229">IFERROR(_xlfn.TEXTJOIN(", ", TRUE, _xlfn._xlws.FILTER(ROW(QA_Seed_Keywords!B$2:B$83), ISNUMBER(SEARCH(A5229, QA_Seed_Keywords!B$2:B$83)))), "")</f>
        <v/>
      </c>
    </row>
    <row r="5230" spans="1:21" customFormat="1" x14ac:dyDescent="0.3">
      <c r="A5230" t="s">
        <v>8448</v>
      </c>
      <c r="B5230" t="s">
        <v>8449</v>
      </c>
      <c r="C5230">
        <v>1</v>
      </c>
      <c r="D5230">
        <v>1</v>
      </c>
      <c r="E5230">
        <v>7.1428571428571425E-2</v>
      </c>
      <c r="F5230">
        <v>1</v>
      </c>
      <c r="G5230">
        <v>12</v>
      </c>
      <c r="H5230">
        <v>2</v>
      </c>
      <c r="I5230">
        <v>1.945910149055313</v>
      </c>
      <c r="J5230">
        <v>1.945910149055313</v>
      </c>
      <c r="K5230">
        <v>1.945910149055313</v>
      </c>
      <c r="L5230">
        <v>0.13899358207537951</v>
      </c>
      <c r="M5230">
        <v>4.7917368395536446</v>
      </c>
      <c r="N5230">
        <v>2</v>
      </c>
      <c r="O5230">
        <v>0.33333333333333331</v>
      </c>
      <c r="P5230">
        <v>0.648636716351771</v>
      </c>
      <c r="Q5230">
        <v>0.648636716351771</v>
      </c>
      <c r="R5230">
        <v>4.6331194025126497E-2</v>
      </c>
      <c r="S5230" t="str" cm="1">
        <f t="array" ref="S5230">IFERROR(_xlfn.TEXTJOIN(", ", TRUE, _xlfn._xlws.FILTER(QA_Seed_Keywords!B$2:B$83, ISNUMBER(SEARCH(A5230, QA_Seed_Keywords!B$2:B$83)))), "")</f>
        <v/>
      </c>
      <c r="T5230" cm="1">
        <f t="array" ref="T5230">SUM(--ISNUMBER(SEARCH($A5230,QA_Seed_Keywords!$B$2:$B$83)))</f>
        <v>0</v>
      </c>
      <c r="U5230" t="str" cm="1">
        <f t="array" ref="U5230">IFERROR(_xlfn.TEXTJOIN(", ", TRUE, _xlfn._xlws.FILTER(ROW(QA_Seed_Keywords!B$2:B$83), ISNUMBER(SEARCH(A5230, QA_Seed_Keywords!B$2:B$83)))), "")</f>
        <v/>
      </c>
    </row>
    <row r="5231" spans="1:21" customFormat="1" x14ac:dyDescent="0.3">
      <c r="A5231" t="s">
        <v>8450</v>
      </c>
      <c r="B5231" t="s">
        <v>8451</v>
      </c>
      <c r="C5231">
        <v>1</v>
      </c>
      <c r="D5231">
        <v>1</v>
      </c>
      <c r="E5231">
        <v>7.1428571428571425E-2</v>
      </c>
      <c r="F5231">
        <v>1</v>
      </c>
      <c r="G5231">
        <v>12</v>
      </c>
      <c r="H5231">
        <v>2</v>
      </c>
      <c r="I5231">
        <v>1.945910149055313</v>
      </c>
      <c r="J5231">
        <v>1.945910149055313</v>
      </c>
      <c r="K5231">
        <v>1.945910149055313</v>
      </c>
      <c r="L5231">
        <v>0.13899358207537951</v>
      </c>
      <c r="M5231">
        <v>4.7917368395536446</v>
      </c>
      <c r="N5231">
        <v>2</v>
      </c>
      <c r="O5231">
        <v>0.33333333333333331</v>
      </c>
      <c r="P5231">
        <v>0.648636716351771</v>
      </c>
      <c r="Q5231">
        <v>0.648636716351771</v>
      </c>
      <c r="R5231">
        <v>4.6331194025126497E-2</v>
      </c>
      <c r="S5231" t="str" cm="1">
        <f t="array" ref="S5231">IFERROR(_xlfn.TEXTJOIN(", ", TRUE, _xlfn._xlws.FILTER(QA_Seed_Keywords!B$2:B$83, ISNUMBER(SEARCH(A5231, QA_Seed_Keywords!B$2:B$83)))), "")</f>
        <v/>
      </c>
      <c r="T5231" cm="1">
        <f t="array" ref="T5231">SUM(--ISNUMBER(SEARCH($A5231,QA_Seed_Keywords!$B$2:$B$83)))</f>
        <v>0</v>
      </c>
      <c r="U5231" t="str" cm="1">
        <f t="array" ref="U5231">IFERROR(_xlfn.TEXTJOIN(", ", TRUE, _xlfn._xlws.FILTER(ROW(QA_Seed_Keywords!B$2:B$83), ISNUMBER(SEARCH(A5231, QA_Seed_Keywords!B$2:B$83)))), "")</f>
        <v/>
      </c>
    </row>
    <row r="5232" spans="1:21" customFormat="1" x14ac:dyDescent="0.3">
      <c r="A5232" t="s">
        <v>8452</v>
      </c>
      <c r="B5232" t="s">
        <v>8452</v>
      </c>
      <c r="C5232">
        <v>1</v>
      </c>
      <c r="D5232">
        <v>1</v>
      </c>
      <c r="E5232">
        <v>7.1428571428571425E-2</v>
      </c>
      <c r="F5232">
        <v>1</v>
      </c>
      <c r="G5232">
        <v>12</v>
      </c>
      <c r="H5232">
        <v>2</v>
      </c>
      <c r="I5232">
        <v>1.945910149055313</v>
      </c>
      <c r="J5232">
        <v>1.945910149055313</v>
      </c>
      <c r="K5232">
        <v>1.945910149055313</v>
      </c>
      <c r="L5232">
        <v>0.13899358207537951</v>
      </c>
      <c r="M5232">
        <v>4.7917368395536446</v>
      </c>
      <c r="N5232">
        <v>2</v>
      </c>
      <c r="O5232">
        <v>0.33333333333333331</v>
      </c>
      <c r="P5232">
        <v>0.648636716351771</v>
      </c>
      <c r="Q5232">
        <v>0.648636716351771</v>
      </c>
      <c r="R5232">
        <v>4.6331194025126497E-2</v>
      </c>
      <c r="S5232" t="str" cm="1">
        <f t="array" ref="S5232">IFERROR(_xlfn.TEXTJOIN(", ", TRUE, _xlfn._xlws.FILTER(QA_Seed_Keywords!B$2:B$83, ISNUMBER(SEARCH(A5232, QA_Seed_Keywords!B$2:B$83)))), "")</f>
        <v/>
      </c>
      <c r="T5232" cm="1">
        <f t="array" ref="T5232">SUM(--ISNUMBER(SEARCH($A5232,QA_Seed_Keywords!$B$2:$B$83)))</f>
        <v>0</v>
      </c>
      <c r="U5232" t="str" cm="1">
        <f t="array" ref="U5232">IFERROR(_xlfn.TEXTJOIN(", ", TRUE, _xlfn._xlws.FILTER(ROW(QA_Seed_Keywords!B$2:B$83), ISNUMBER(SEARCH(A5232, QA_Seed_Keywords!B$2:B$83)))), "")</f>
        <v/>
      </c>
    </row>
    <row r="5233" spans="1:21" customFormat="1" x14ac:dyDescent="0.3">
      <c r="A5233" t="s">
        <v>8453</v>
      </c>
      <c r="B5233" t="s">
        <v>8454</v>
      </c>
      <c r="C5233">
        <v>1</v>
      </c>
      <c r="D5233">
        <v>1</v>
      </c>
      <c r="E5233">
        <v>7.1428571428571425E-2</v>
      </c>
      <c r="F5233">
        <v>1</v>
      </c>
      <c r="G5233">
        <v>12</v>
      </c>
      <c r="H5233">
        <v>2</v>
      </c>
      <c r="I5233">
        <v>1.945910149055313</v>
      </c>
      <c r="J5233">
        <v>1.945910149055313</v>
      </c>
      <c r="K5233">
        <v>1.945910149055313</v>
      </c>
      <c r="L5233">
        <v>0.13899358207537951</v>
      </c>
      <c r="M5233">
        <v>3.9444389791664398</v>
      </c>
      <c r="N5233">
        <v>2</v>
      </c>
      <c r="O5233">
        <v>0.33333333333333331</v>
      </c>
      <c r="P5233">
        <v>0.648636716351771</v>
      </c>
      <c r="Q5233">
        <v>0.648636716351771</v>
      </c>
      <c r="R5233">
        <v>4.6331194025126497E-2</v>
      </c>
      <c r="S5233" t="str" cm="1">
        <f t="array" ref="S5233">IFERROR(_xlfn.TEXTJOIN(", ", TRUE, _xlfn._xlws.FILTER(QA_Seed_Keywords!B$2:B$83, ISNUMBER(SEARCH(A5233, QA_Seed_Keywords!B$2:B$83)))), "")</f>
        <v>availab, privil, clarkwilson, turnstil</v>
      </c>
      <c r="T5233" cm="1">
        <f t="array" ref="T5233">SUM(--ISNUMBER(SEARCH($A5233,QA_Seed_Keywords!$B$2:$B$83)))</f>
        <v>4</v>
      </c>
      <c r="U5233" t="str" cm="1">
        <f t="array" ref="U5233">IFERROR(_xlfn.TEXTJOIN(", ", TRUE, _xlfn._xlws.FILTER(ROW(QA_Seed_Keywords!B$2:B$83), ISNUMBER(SEARCH(A5233, QA_Seed_Keywords!B$2:B$83)))), "")</f>
        <v>28, 36, 52, 75</v>
      </c>
    </row>
    <row r="5234" spans="1:21" customFormat="1" x14ac:dyDescent="0.3">
      <c r="A5234" t="s">
        <v>8455</v>
      </c>
      <c r="B5234" t="s">
        <v>8455</v>
      </c>
      <c r="C5234">
        <v>1</v>
      </c>
      <c r="D5234">
        <v>1</v>
      </c>
      <c r="E5234">
        <v>7.1428571428571425E-2</v>
      </c>
      <c r="F5234">
        <v>1</v>
      </c>
      <c r="G5234">
        <v>12</v>
      </c>
      <c r="H5234">
        <v>2</v>
      </c>
      <c r="I5234">
        <v>1.945910149055313</v>
      </c>
      <c r="J5234">
        <v>1.945910149055313</v>
      </c>
      <c r="K5234">
        <v>1.945910149055313</v>
      </c>
      <c r="L5234">
        <v>0.13899358207537951</v>
      </c>
      <c r="M5234">
        <v>4.7917368395536446</v>
      </c>
      <c r="N5234">
        <v>2</v>
      </c>
      <c r="O5234">
        <v>0.33333333333333331</v>
      </c>
      <c r="P5234">
        <v>0.648636716351771</v>
      </c>
      <c r="Q5234">
        <v>0.648636716351771</v>
      </c>
      <c r="R5234">
        <v>4.6331194025126497E-2</v>
      </c>
      <c r="S5234" t="str" cm="1">
        <f t="array" ref="S5234">IFERROR(_xlfn.TEXTJOIN(", ", TRUE, _xlfn._xlws.FILTER(QA_Seed_Keywords!B$2:B$83, ISNUMBER(SEARCH(A5234, QA_Seed_Keywords!B$2:B$83)))), "")</f>
        <v/>
      </c>
      <c r="T5234" cm="1">
        <f t="array" ref="T5234">SUM(--ISNUMBER(SEARCH($A5234,QA_Seed_Keywords!$B$2:$B$83)))</f>
        <v>0</v>
      </c>
      <c r="U5234" t="str" cm="1">
        <f t="array" ref="U5234">IFERROR(_xlfn.TEXTJOIN(", ", TRUE, _xlfn._xlws.FILTER(ROW(QA_Seed_Keywords!B$2:B$83), ISNUMBER(SEARCH(A5234, QA_Seed_Keywords!B$2:B$83)))), "")</f>
        <v/>
      </c>
    </row>
    <row r="5235" spans="1:21" customFormat="1" x14ac:dyDescent="0.3">
      <c r="A5235" t="s">
        <v>8456</v>
      </c>
      <c r="B5235" t="s">
        <v>8456</v>
      </c>
      <c r="C5235">
        <v>1</v>
      </c>
      <c r="D5235">
        <v>1</v>
      </c>
      <c r="E5235">
        <v>7.1428571428571425E-2</v>
      </c>
      <c r="F5235">
        <v>1</v>
      </c>
      <c r="G5235">
        <v>12</v>
      </c>
      <c r="H5235">
        <v>2</v>
      </c>
      <c r="I5235">
        <v>1.945910149055313</v>
      </c>
      <c r="J5235">
        <v>1.945910149055313</v>
      </c>
      <c r="K5235">
        <v>1.945910149055313</v>
      </c>
      <c r="L5235">
        <v>0.13899358207537951</v>
      </c>
      <c r="M5235">
        <v>4.7917368395536446</v>
      </c>
      <c r="N5235">
        <v>2</v>
      </c>
      <c r="O5235">
        <v>0.33333333333333331</v>
      </c>
      <c r="P5235">
        <v>0.648636716351771</v>
      </c>
      <c r="Q5235">
        <v>0.648636716351771</v>
      </c>
      <c r="R5235">
        <v>4.6331194025126497E-2</v>
      </c>
      <c r="S5235" t="str" cm="1">
        <f t="array" ref="S5235">IFERROR(_xlfn.TEXTJOIN(", ", TRUE, _xlfn._xlws.FILTER(QA_Seed_Keywords!B$2:B$83, ISNUMBER(SEARCH(A5235, QA_Seed_Keywords!B$2:B$83)))), "")</f>
        <v/>
      </c>
      <c r="T5235" cm="1">
        <f t="array" ref="T5235">SUM(--ISNUMBER(SEARCH($A5235,QA_Seed_Keywords!$B$2:$B$83)))</f>
        <v>0</v>
      </c>
      <c r="U5235" t="str" cm="1">
        <f t="array" ref="U5235">IFERROR(_xlfn.TEXTJOIN(", ", TRUE, _xlfn._xlws.FILTER(ROW(QA_Seed_Keywords!B$2:B$83), ISNUMBER(SEARCH(A5235, QA_Seed_Keywords!B$2:B$83)))), "")</f>
        <v/>
      </c>
    </row>
    <row r="5236" spans="1:21" customFormat="1" x14ac:dyDescent="0.3">
      <c r="A5236" t="s">
        <v>8457</v>
      </c>
      <c r="B5236" t="s">
        <v>8457</v>
      </c>
      <c r="C5236">
        <v>1</v>
      </c>
      <c r="D5236">
        <v>1</v>
      </c>
      <c r="E5236">
        <v>7.1428571428571425E-2</v>
      </c>
      <c r="F5236">
        <v>1</v>
      </c>
      <c r="G5236">
        <v>12</v>
      </c>
      <c r="H5236">
        <v>2</v>
      </c>
      <c r="I5236">
        <v>1.945910149055313</v>
      </c>
      <c r="J5236">
        <v>1.945910149055313</v>
      </c>
      <c r="K5236">
        <v>1.945910149055313</v>
      </c>
      <c r="L5236">
        <v>0.13899358207537951</v>
      </c>
      <c r="M5236">
        <v>4.7917368395536446</v>
      </c>
      <c r="N5236">
        <v>2</v>
      </c>
      <c r="O5236">
        <v>0.33333333333333331</v>
      </c>
      <c r="P5236">
        <v>0.648636716351771</v>
      </c>
      <c r="Q5236">
        <v>0.648636716351771</v>
      </c>
      <c r="R5236">
        <v>4.6331194025126497E-2</v>
      </c>
      <c r="S5236" t="str" cm="1">
        <f t="array" ref="S5236">IFERROR(_xlfn.TEXTJOIN(", ", TRUE, _xlfn._xlws.FILTER(QA_Seed_Keywords!B$2:B$83, ISNUMBER(SEARCH(A5236, QA_Seed_Keywords!B$2:B$83)))), "")</f>
        <v/>
      </c>
      <c r="T5236" cm="1">
        <f t="array" ref="T5236">SUM(--ISNUMBER(SEARCH($A5236,QA_Seed_Keywords!$B$2:$B$83)))</f>
        <v>0</v>
      </c>
      <c r="U5236" t="str" cm="1">
        <f t="array" ref="U5236">IFERROR(_xlfn.TEXTJOIN(", ", TRUE, _xlfn._xlws.FILTER(ROW(QA_Seed_Keywords!B$2:B$83), ISNUMBER(SEARCH(A5236, QA_Seed_Keywords!B$2:B$83)))), "")</f>
        <v/>
      </c>
    </row>
    <row r="5237" spans="1:21" customFormat="1" x14ac:dyDescent="0.3">
      <c r="A5237" t="s">
        <v>8458</v>
      </c>
      <c r="B5237" t="s">
        <v>8458</v>
      </c>
      <c r="C5237">
        <v>1</v>
      </c>
      <c r="D5237">
        <v>1</v>
      </c>
      <c r="E5237">
        <v>7.1428571428571425E-2</v>
      </c>
      <c r="F5237">
        <v>1</v>
      </c>
      <c r="G5237">
        <v>12</v>
      </c>
      <c r="H5237">
        <v>2</v>
      </c>
      <c r="I5237">
        <v>1.945910149055313</v>
      </c>
      <c r="J5237">
        <v>1.945910149055313</v>
      </c>
      <c r="K5237">
        <v>1.945910149055313</v>
      </c>
      <c r="L5237">
        <v>0.13899358207537951</v>
      </c>
      <c r="M5237">
        <v>4.7917368395536446</v>
      </c>
      <c r="N5237">
        <v>2</v>
      </c>
      <c r="O5237">
        <v>0.33333333333333331</v>
      </c>
      <c r="P5237">
        <v>0.648636716351771</v>
      </c>
      <c r="Q5237">
        <v>0.648636716351771</v>
      </c>
      <c r="R5237">
        <v>4.6331194025126497E-2</v>
      </c>
      <c r="S5237" t="str" cm="1">
        <f t="array" ref="S5237">IFERROR(_xlfn.TEXTJOIN(", ", TRUE, _xlfn._xlws.FILTER(QA_Seed_Keywords!B$2:B$83, ISNUMBER(SEARCH(A5237, QA_Seed_Keywords!B$2:B$83)))), "")</f>
        <v/>
      </c>
      <c r="T5237" cm="1">
        <f t="array" ref="T5237">SUM(--ISNUMBER(SEARCH($A5237,QA_Seed_Keywords!$B$2:$B$83)))</f>
        <v>0</v>
      </c>
      <c r="U5237" t="str" cm="1">
        <f t="array" ref="U5237">IFERROR(_xlfn.TEXTJOIN(", ", TRUE, _xlfn._xlws.FILTER(ROW(QA_Seed_Keywords!B$2:B$83), ISNUMBER(SEARCH(A5237, QA_Seed_Keywords!B$2:B$83)))), "")</f>
        <v/>
      </c>
    </row>
    <row r="5238" spans="1:21" customFormat="1" x14ac:dyDescent="0.3">
      <c r="A5238" t="s">
        <v>8459</v>
      </c>
      <c r="B5238" t="s">
        <v>8459</v>
      </c>
      <c r="C5238">
        <v>1</v>
      </c>
      <c r="D5238">
        <v>1</v>
      </c>
      <c r="E5238">
        <v>7.1428571428571425E-2</v>
      </c>
      <c r="F5238">
        <v>1</v>
      </c>
      <c r="G5238">
        <v>12</v>
      </c>
      <c r="H5238">
        <v>2</v>
      </c>
      <c r="I5238">
        <v>1.945910149055313</v>
      </c>
      <c r="J5238">
        <v>1.945910149055313</v>
      </c>
      <c r="K5238">
        <v>1.945910149055313</v>
      </c>
      <c r="L5238">
        <v>0.13899358207537951</v>
      </c>
      <c r="M5238">
        <v>4.7917368395536446</v>
      </c>
      <c r="N5238">
        <v>2</v>
      </c>
      <c r="O5238">
        <v>0.33333333333333331</v>
      </c>
      <c r="P5238">
        <v>0.648636716351771</v>
      </c>
      <c r="Q5238">
        <v>0.648636716351771</v>
      </c>
      <c r="R5238">
        <v>4.6331194025126497E-2</v>
      </c>
      <c r="S5238" t="str" cm="1">
        <f t="array" ref="S5238">IFERROR(_xlfn.TEXTJOIN(", ", TRUE, _xlfn._xlws.FILTER(QA_Seed_Keywords!B$2:B$83, ISNUMBER(SEARCH(A5238, QA_Seed_Keywords!B$2:B$83)))), "")</f>
        <v/>
      </c>
      <c r="T5238" cm="1">
        <f t="array" ref="T5238">SUM(--ISNUMBER(SEARCH($A5238,QA_Seed_Keywords!$B$2:$B$83)))</f>
        <v>0</v>
      </c>
      <c r="U5238" t="str" cm="1">
        <f t="array" ref="U5238">IFERROR(_xlfn.TEXTJOIN(", ", TRUE, _xlfn._xlws.FILTER(ROW(QA_Seed_Keywords!B$2:B$83), ISNUMBER(SEARCH(A5238, QA_Seed_Keywords!B$2:B$83)))), "")</f>
        <v/>
      </c>
    </row>
    <row r="5239" spans="1:21" customFormat="1" x14ac:dyDescent="0.3">
      <c r="A5239" t="s">
        <v>8460</v>
      </c>
      <c r="B5239" t="s">
        <v>8460</v>
      </c>
      <c r="C5239">
        <v>1</v>
      </c>
      <c r="D5239">
        <v>1</v>
      </c>
      <c r="E5239">
        <v>7.1428571428571425E-2</v>
      </c>
      <c r="F5239">
        <v>1</v>
      </c>
      <c r="G5239">
        <v>12</v>
      </c>
      <c r="H5239">
        <v>2</v>
      </c>
      <c r="I5239">
        <v>1.945910149055313</v>
      </c>
      <c r="J5239">
        <v>1.945910149055313</v>
      </c>
      <c r="K5239">
        <v>1.945910149055313</v>
      </c>
      <c r="L5239">
        <v>0.13899358207537951</v>
      </c>
      <c r="M5239">
        <v>4.7917368395536446</v>
      </c>
      <c r="N5239">
        <v>2</v>
      </c>
      <c r="O5239">
        <v>0.33333333333333331</v>
      </c>
      <c r="P5239">
        <v>0.648636716351771</v>
      </c>
      <c r="Q5239">
        <v>0.648636716351771</v>
      </c>
      <c r="R5239">
        <v>4.6331194025126497E-2</v>
      </c>
      <c r="S5239" t="str" cm="1">
        <f t="array" ref="S5239">IFERROR(_xlfn.TEXTJOIN(", ", TRUE, _xlfn._xlws.FILTER(QA_Seed_Keywords!B$2:B$83, ISNUMBER(SEARCH(A5239, QA_Seed_Keywords!B$2:B$83)))), "")</f>
        <v/>
      </c>
      <c r="T5239" cm="1">
        <f t="array" ref="T5239">SUM(--ISNUMBER(SEARCH($A5239,QA_Seed_Keywords!$B$2:$B$83)))</f>
        <v>0</v>
      </c>
      <c r="U5239" t="str" cm="1">
        <f t="array" ref="U5239">IFERROR(_xlfn.TEXTJOIN(", ", TRUE, _xlfn._xlws.FILTER(ROW(QA_Seed_Keywords!B$2:B$83), ISNUMBER(SEARCH(A5239, QA_Seed_Keywords!B$2:B$83)))), "")</f>
        <v/>
      </c>
    </row>
    <row r="5240" spans="1:21" customFormat="1" x14ac:dyDescent="0.3">
      <c r="A5240" t="s">
        <v>8461</v>
      </c>
      <c r="B5240" t="s">
        <v>8461</v>
      </c>
      <c r="C5240">
        <v>1</v>
      </c>
      <c r="D5240">
        <v>1</v>
      </c>
      <c r="E5240">
        <v>7.1428571428571425E-2</v>
      </c>
      <c r="F5240">
        <v>1</v>
      </c>
      <c r="G5240">
        <v>12</v>
      </c>
      <c r="H5240">
        <v>2</v>
      </c>
      <c r="I5240">
        <v>1.945910149055313</v>
      </c>
      <c r="J5240">
        <v>1.945910149055313</v>
      </c>
      <c r="K5240">
        <v>1.945910149055313</v>
      </c>
      <c r="L5240">
        <v>0.13899358207537951</v>
      </c>
      <c r="M5240">
        <v>4.7917368395536446</v>
      </c>
      <c r="N5240">
        <v>2</v>
      </c>
      <c r="O5240">
        <v>0.33333333333333331</v>
      </c>
      <c r="P5240">
        <v>0.648636716351771</v>
      </c>
      <c r="Q5240">
        <v>0.648636716351771</v>
      </c>
      <c r="R5240">
        <v>4.6331194025126497E-2</v>
      </c>
      <c r="S5240" t="str" cm="1">
        <f t="array" ref="S5240">IFERROR(_xlfn.TEXTJOIN(", ", TRUE, _xlfn._xlws.FILTER(QA_Seed_Keywords!B$2:B$83, ISNUMBER(SEARCH(A5240, QA_Seed_Keywords!B$2:B$83)))), "")</f>
        <v/>
      </c>
      <c r="T5240" cm="1">
        <f t="array" ref="T5240">SUM(--ISNUMBER(SEARCH($A5240,QA_Seed_Keywords!$B$2:$B$83)))</f>
        <v>0</v>
      </c>
      <c r="U5240" t="str" cm="1">
        <f t="array" ref="U5240">IFERROR(_xlfn.TEXTJOIN(", ", TRUE, _xlfn._xlws.FILTER(ROW(QA_Seed_Keywords!B$2:B$83), ISNUMBER(SEARCH(A5240, QA_Seed_Keywords!B$2:B$83)))), "")</f>
        <v/>
      </c>
    </row>
    <row r="5241" spans="1:21" customFormat="1" x14ac:dyDescent="0.3">
      <c r="A5241" t="s">
        <v>8462</v>
      </c>
      <c r="B5241" t="s">
        <v>8463</v>
      </c>
      <c r="C5241">
        <v>1</v>
      </c>
      <c r="D5241">
        <v>1</v>
      </c>
      <c r="E5241">
        <v>7.1428571428571425E-2</v>
      </c>
      <c r="F5241">
        <v>1</v>
      </c>
      <c r="G5241">
        <v>12</v>
      </c>
      <c r="H5241">
        <v>2</v>
      </c>
      <c r="I5241">
        <v>1.945910149055313</v>
      </c>
      <c r="J5241">
        <v>1.945910149055313</v>
      </c>
      <c r="K5241">
        <v>1.945910149055313</v>
      </c>
      <c r="L5241">
        <v>0.13899358207537951</v>
      </c>
      <c r="M5241">
        <v>4.7917368395536446</v>
      </c>
      <c r="N5241">
        <v>2</v>
      </c>
      <c r="O5241">
        <v>0.33333333333333331</v>
      </c>
      <c r="P5241">
        <v>0.648636716351771</v>
      </c>
      <c r="Q5241">
        <v>0.648636716351771</v>
      </c>
      <c r="R5241">
        <v>4.6331194025126497E-2</v>
      </c>
      <c r="S5241" t="str" cm="1">
        <f t="array" ref="S5241">IFERROR(_xlfn.TEXTJOIN(", ", TRUE, _xlfn._xlws.FILTER(QA_Seed_Keywords!B$2:B$83, ISNUMBER(SEARCH(A5241, QA_Seed_Keywords!B$2:B$83)))), "")</f>
        <v/>
      </c>
      <c r="T5241" cm="1">
        <f t="array" ref="T5241">SUM(--ISNUMBER(SEARCH($A5241,QA_Seed_Keywords!$B$2:$B$83)))</f>
        <v>0</v>
      </c>
      <c r="U5241" t="str" cm="1">
        <f t="array" ref="U5241">IFERROR(_xlfn.TEXTJOIN(", ", TRUE, _xlfn._xlws.FILTER(ROW(QA_Seed_Keywords!B$2:B$83), ISNUMBER(SEARCH(A5241, QA_Seed_Keywords!B$2:B$83)))), "")</f>
        <v/>
      </c>
    </row>
    <row r="5242" spans="1:21" customFormat="1" x14ac:dyDescent="0.3">
      <c r="A5242" t="s">
        <v>8464</v>
      </c>
      <c r="B5242" t="s">
        <v>8464</v>
      </c>
      <c r="C5242">
        <v>1</v>
      </c>
      <c r="D5242">
        <v>1</v>
      </c>
      <c r="E5242">
        <v>7.1428571428571425E-2</v>
      </c>
      <c r="F5242">
        <v>1</v>
      </c>
      <c r="G5242">
        <v>12</v>
      </c>
      <c r="H5242">
        <v>2</v>
      </c>
      <c r="I5242">
        <v>1.945910149055313</v>
      </c>
      <c r="J5242">
        <v>1.945910149055313</v>
      </c>
      <c r="K5242">
        <v>1.945910149055313</v>
      </c>
      <c r="L5242">
        <v>0.13899358207537951</v>
      </c>
      <c r="M5242">
        <v>4.7917368395536446</v>
      </c>
      <c r="N5242">
        <v>2</v>
      </c>
      <c r="O5242">
        <v>0.33333333333333331</v>
      </c>
      <c r="P5242">
        <v>0.648636716351771</v>
      </c>
      <c r="Q5242">
        <v>0.648636716351771</v>
      </c>
      <c r="R5242">
        <v>4.6331194025126497E-2</v>
      </c>
      <c r="S5242" t="str" cm="1">
        <f t="array" ref="S5242">IFERROR(_xlfn.TEXTJOIN(", ", TRUE, _xlfn._xlws.FILTER(QA_Seed_Keywords!B$2:B$83, ISNUMBER(SEARCH(A5242, QA_Seed_Keywords!B$2:B$83)))), "")</f>
        <v/>
      </c>
      <c r="T5242" cm="1">
        <f t="array" ref="T5242">SUM(--ISNUMBER(SEARCH($A5242,QA_Seed_Keywords!$B$2:$B$83)))</f>
        <v>0</v>
      </c>
      <c r="U5242" t="str" cm="1">
        <f t="array" ref="U5242">IFERROR(_xlfn.TEXTJOIN(", ", TRUE, _xlfn._xlws.FILTER(ROW(QA_Seed_Keywords!B$2:B$83), ISNUMBER(SEARCH(A5242, QA_Seed_Keywords!B$2:B$83)))), "")</f>
        <v/>
      </c>
    </row>
    <row r="5243" spans="1:21" customFormat="1" x14ac:dyDescent="0.3">
      <c r="A5243" t="s">
        <v>8465</v>
      </c>
      <c r="B5243" t="s">
        <v>8466</v>
      </c>
      <c r="C5243">
        <v>1</v>
      </c>
      <c r="D5243">
        <v>1</v>
      </c>
      <c r="E5243">
        <v>7.1428571428571425E-2</v>
      </c>
      <c r="F5243">
        <v>1</v>
      </c>
      <c r="G5243">
        <v>12</v>
      </c>
      <c r="H5243">
        <v>2</v>
      </c>
      <c r="I5243">
        <v>1.945910149055313</v>
      </c>
      <c r="J5243">
        <v>1.945910149055313</v>
      </c>
      <c r="K5243">
        <v>1.945910149055313</v>
      </c>
      <c r="L5243">
        <v>0.13899358207537951</v>
      </c>
      <c r="M5243">
        <v>5.8903491282217537</v>
      </c>
      <c r="N5243">
        <v>2</v>
      </c>
      <c r="O5243">
        <v>0.33333333333333331</v>
      </c>
      <c r="P5243">
        <v>0.648636716351771</v>
      </c>
      <c r="Q5243">
        <v>0.648636716351771</v>
      </c>
      <c r="R5243">
        <v>4.6331194025126497E-2</v>
      </c>
      <c r="S5243" t="str" cm="1">
        <f t="array" ref="S5243">IFERROR(_xlfn.TEXTJOIN(", ", TRUE, _xlfn._xlws.FILTER(QA_Seed_Keywords!B$2:B$83, ISNUMBER(SEARCH(A5243, QA_Seed_Keywords!B$2:B$83)))), "")</f>
        <v/>
      </c>
      <c r="T5243" cm="1">
        <f t="array" ref="T5243">SUM(--ISNUMBER(SEARCH($A5243,QA_Seed_Keywords!$B$2:$B$83)))</f>
        <v>0</v>
      </c>
      <c r="U5243" t="str" cm="1">
        <f t="array" ref="U5243">IFERROR(_xlfn.TEXTJOIN(", ", TRUE, _xlfn._xlws.FILTER(ROW(QA_Seed_Keywords!B$2:B$83), ISNUMBER(SEARCH(A5243, QA_Seed_Keywords!B$2:B$83)))), "")</f>
        <v/>
      </c>
    </row>
    <row r="5244" spans="1:21" customFormat="1" x14ac:dyDescent="0.3">
      <c r="A5244" t="s">
        <v>8467</v>
      </c>
      <c r="B5244" t="s">
        <v>8467</v>
      </c>
      <c r="C5244">
        <v>1</v>
      </c>
      <c r="D5244">
        <v>1</v>
      </c>
      <c r="E5244">
        <v>7.1428571428571425E-2</v>
      </c>
      <c r="F5244">
        <v>1</v>
      </c>
      <c r="G5244">
        <v>12</v>
      </c>
      <c r="H5244">
        <v>2</v>
      </c>
      <c r="I5244">
        <v>1.945910149055313</v>
      </c>
      <c r="J5244">
        <v>1.945910149055313</v>
      </c>
      <c r="K5244">
        <v>1.945910149055313</v>
      </c>
      <c r="L5244">
        <v>0.13899358207537951</v>
      </c>
      <c r="M5244">
        <v>4.7917368395536446</v>
      </c>
      <c r="N5244">
        <v>2</v>
      </c>
      <c r="O5244">
        <v>0.33333333333333331</v>
      </c>
      <c r="P5244">
        <v>0.648636716351771</v>
      </c>
      <c r="Q5244">
        <v>0.648636716351771</v>
      </c>
      <c r="R5244">
        <v>4.6331194025126497E-2</v>
      </c>
      <c r="S5244" t="str" cm="1">
        <f t="array" ref="S5244">IFERROR(_xlfn.TEXTJOIN(", ", TRUE, _xlfn._xlws.FILTER(QA_Seed_Keywords!B$2:B$83, ISNUMBER(SEARCH(A5244, QA_Seed_Keywords!B$2:B$83)))), "")</f>
        <v/>
      </c>
      <c r="T5244" cm="1">
        <f t="array" ref="T5244">SUM(--ISNUMBER(SEARCH($A5244,QA_Seed_Keywords!$B$2:$B$83)))</f>
        <v>0</v>
      </c>
      <c r="U5244" t="str" cm="1">
        <f t="array" ref="U5244">IFERROR(_xlfn.TEXTJOIN(", ", TRUE, _xlfn._xlws.FILTER(ROW(QA_Seed_Keywords!B$2:B$83), ISNUMBER(SEARCH(A5244, QA_Seed_Keywords!B$2:B$83)))), "")</f>
        <v/>
      </c>
    </row>
    <row r="5245" spans="1:21" customFormat="1" x14ac:dyDescent="0.3">
      <c r="A5245" t="s">
        <v>8468</v>
      </c>
      <c r="B5245" t="s">
        <v>8468</v>
      </c>
      <c r="C5245">
        <v>1</v>
      </c>
      <c r="D5245">
        <v>1</v>
      </c>
      <c r="E5245">
        <v>7.1428571428571425E-2</v>
      </c>
      <c r="F5245">
        <v>1</v>
      </c>
      <c r="G5245">
        <v>12</v>
      </c>
      <c r="H5245">
        <v>2</v>
      </c>
      <c r="I5245">
        <v>1.945910149055313</v>
      </c>
      <c r="J5245">
        <v>1.945910149055313</v>
      </c>
      <c r="K5245">
        <v>1.945910149055313</v>
      </c>
      <c r="L5245">
        <v>0.13899358207537951</v>
      </c>
      <c r="M5245">
        <v>4.7917368395536446</v>
      </c>
      <c r="N5245">
        <v>2</v>
      </c>
      <c r="O5245">
        <v>0.33333333333333331</v>
      </c>
      <c r="P5245">
        <v>0.648636716351771</v>
      </c>
      <c r="Q5245">
        <v>0.648636716351771</v>
      </c>
      <c r="R5245">
        <v>4.6331194025126497E-2</v>
      </c>
      <c r="S5245" t="str" cm="1">
        <f t="array" ref="S5245">IFERROR(_xlfn.TEXTJOIN(", ", TRUE, _xlfn._xlws.FILTER(QA_Seed_Keywords!B$2:B$83, ISNUMBER(SEARCH(A5245, QA_Seed_Keywords!B$2:B$83)))), "")</f>
        <v/>
      </c>
      <c r="T5245" cm="1">
        <f t="array" ref="T5245">SUM(--ISNUMBER(SEARCH($A5245,QA_Seed_Keywords!$B$2:$B$83)))</f>
        <v>0</v>
      </c>
      <c r="U5245" t="str" cm="1">
        <f t="array" ref="U5245">IFERROR(_xlfn.TEXTJOIN(", ", TRUE, _xlfn._xlws.FILTER(ROW(QA_Seed_Keywords!B$2:B$83), ISNUMBER(SEARCH(A5245, QA_Seed_Keywords!B$2:B$83)))), "")</f>
        <v/>
      </c>
    </row>
    <row r="5246" spans="1:21" customFormat="1" x14ac:dyDescent="0.3">
      <c r="A5246" t="s">
        <v>8469</v>
      </c>
      <c r="B5246" t="s">
        <v>8470</v>
      </c>
      <c r="C5246">
        <v>1</v>
      </c>
      <c r="D5246">
        <v>1</v>
      </c>
      <c r="E5246">
        <v>7.1428571428571425E-2</v>
      </c>
      <c r="F5246">
        <v>1</v>
      </c>
      <c r="G5246">
        <v>12</v>
      </c>
      <c r="H5246">
        <v>2</v>
      </c>
      <c r="I5246">
        <v>1.945910149055313</v>
      </c>
      <c r="J5246">
        <v>1.945910149055313</v>
      </c>
      <c r="K5246">
        <v>1.945910149055313</v>
      </c>
      <c r="L5246">
        <v>0.13899358207537951</v>
      </c>
      <c r="M5246">
        <v>4.7917368395536446</v>
      </c>
      <c r="N5246">
        <v>2</v>
      </c>
      <c r="O5246">
        <v>0.33333333333333331</v>
      </c>
      <c r="P5246">
        <v>0.648636716351771</v>
      </c>
      <c r="Q5246">
        <v>0.648636716351771</v>
      </c>
      <c r="R5246">
        <v>4.6331194025126497E-2</v>
      </c>
      <c r="S5246" t="str" cm="1">
        <f t="array" ref="S5246">IFERROR(_xlfn.TEXTJOIN(", ", TRUE, _xlfn._xlws.FILTER(QA_Seed_Keywords!B$2:B$83, ISNUMBER(SEARCH(A5246, QA_Seed_Keywords!B$2:B$83)))), "")</f>
        <v>belllapadula</v>
      </c>
      <c r="T5246" cm="1">
        <f t="array" ref="T5246">SUM(--ISNUMBER(SEARCH($A5246,QA_Seed_Keywords!$B$2:$B$83)))</f>
        <v>1</v>
      </c>
      <c r="U5246" t="str" cm="1">
        <f t="array" ref="U5246">IFERROR(_xlfn.TEXTJOIN(", ", TRUE, _xlfn._xlws.FILTER(ROW(QA_Seed_Keywords!B$2:B$83), ISNUMBER(SEARCH(A5246, QA_Seed_Keywords!B$2:B$83)))), "")</f>
        <v>50</v>
      </c>
    </row>
    <row r="5247" spans="1:21" customFormat="1" x14ac:dyDescent="0.3">
      <c r="A5247" t="s">
        <v>8471</v>
      </c>
      <c r="B5247" t="s">
        <v>8471</v>
      </c>
      <c r="C5247">
        <v>1</v>
      </c>
      <c r="D5247">
        <v>1</v>
      </c>
      <c r="E5247">
        <v>7.1428571428571425E-2</v>
      </c>
      <c r="F5247">
        <v>1</v>
      </c>
      <c r="G5247">
        <v>12</v>
      </c>
      <c r="H5247">
        <v>2</v>
      </c>
      <c r="I5247">
        <v>1.945910149055313</v>
      </c>
      <c r="J5247">
        <v>1.945910149055313</v>
      </c>
      <c r="K5247">
        <v>1.945910149055313</v>
      </c>
      <c r="L5247">
        <v>0.13899358207537951</v>
      </c>
      <c r="M5247">
        <v>4.7917368395536446</v>
      </c>
      <c r="N5247">
        <v>2</v>
      </c>
      <c r="O5247">
        <v>0.33333333333333331</v>
      </c>
      <c r="P5247">
        <v>0.648636716351771</v>
      </c>
      <c r="Q5247">
        <v>0.648636716351771</v>
      </c>
      <c r="R5247">
        <v>4.6331194025126497E-2</v>
      </c>
      <c r="S5247" t="str" cm="1">
        <f t="array" ref="S5247">IFERROR(_xlfn.TEXTJOIN(", ", TRUE, _xlfn._xlws.FILTER(QA_Seed_Keywords!B$2:B$83, ISNUMBER(SEARCH(A5247, QA_Seed_Keywords!B$2:B$83)))), "")</f>
        <v/>
      </c>
      <c r="T5247" cm="1">
        <f t="array" ref="T5247">SUM(--ISNUMBER(SEARCH($A5247,QA_Seed_Keywords!$B$2:$B$83)))</f>
        <v>0</v>
      </c>
      <c r="U5247" t="str" cm="1">
        <f t="array" ref="U5247">IFERROR(_xlfn.TEXTJOIN(", ", TRUE, _xlfn._xlws.FILTER(ROW(QA_Seed_Keywords!B$2:B$83), ISNUMBER(SEARCH(A5247, QA_Seed_Keywords!B$2:B$83)))), "")</f>
        <v/>
      </c>
    </row>
    <row r="5248" spans="1:21" customFormat="1" x14ac:dyDescent="0.3">
      <c r="A5248" t="s">
        <v>8472</v>
      </c>
      <c r="B5248" t="s">
        <v>8473</v>
      </c>
      <c r="C5248">
        <v>1</v>
      </c>
      <c r="D5248">
        <v>1</v>
      </c>
      <c r="E5248">
        <v>7.1428571428571425E-2</v>
      </c>
      <c r="F5248">
        <v>1</v>
      </c>
      <c r="G5248">
        <v>12</v>
      </c>
      <c r="H5248">
        <v>2</v>
      </c>
      <c r="I5248">
        <v>1.945910149055313</v>
      </c>
      <c r="J5248">
        <v>1.945910149055313</v>
      </c>
      <c r="K5248">
        <v>1.945910149055313</v>
      </c>
      <c r="L5248">
        <v>0.13899358207537951</v>
      </c>
      <c r="M5248">
        <v>4.7917368395536446</v>
      </c>
      <c r="N5248">
        <v>2</v>
      </c>
      <c r="O5248">
        <v>0.33333333333333331</v>
      </c>
      <c r="P5248">
        <v>0.648636716351771</v>
      </c>
      <c r="Q5248">
        <v>0.648636716351771</v>
      </c>
      <c r="R5248">
        <v>4.6331194025126497E-2</v>
      </c>
      <c r="S5248" t="str" cm="1">
        <f t="array" ref="S5248">IFERROR(_xlfn.TEXTJOIN(", ", TRUE, _xlfn._xlws.FILTER(QA_Seed_Keywords!B$2:B$83, ISNUMBER(SEARCH(A5248, QA_Seed_Keywords!B$2:B$83)))), "")</f>
        <v/>
      </c>
      <c r="T5248" cm="1">
        <f t="array" ref="T5248">SUM(--ISNUMBER(SEARCH($A5248,QA_Seed_Keywords!$B$2:$B$83)))</f>
        <v>0</v>
      </c>
      <c r="U5248" t="str" cm="1">
        <f t="array" ref="U5248">IFERROR(_xlfn.TEXTJOIN(", ", TRUE, _xlfn._xlws.FILTER(ROW(QA_Seed_Keywords!B$2:B$83), ISNUMBER(SEARCH(A5248, QA_Seed_Keywords!B$2:B$83)))), "")</f>
        <v/>
      </c>
    </row>
    <row r="5249" spans="1:21" customFormat="1" x14ac:dyDescent="0.3">
      <c r="A5249" t="s">
        <v>8474</v>
      </c>
      <c r="B5249" t="s">
        <v>8475</v>
      </c>
      <c r="C5249">
        <v>1</v>
      </c>
      <c r="D5249">
        <v>1</v>
      </c>
      <c r="E5249">
        <v>7.1428571428571425E-2</v>
      </c>
      <c r="F5249">
        <v>1</v>
      </c>
      <c r="G5249">
        <v>12</v>
      </c>
      <c r="H5249">
        <v>2</v>
      </c>
      <c r="I5249">
        <v>1.945910149055313</v>
      </c>
      <c r="J5249">
        <v>1.945910149055313</v>
      </c>
      <c r="K5249">
        <v>1.945910149055313</v>
      </c>
      <c r="L5249">
        <v>0.13899358207537951</v>
      </c>
      <c r="M5249">
        <v>4.7917368395536446</v>
      </c>
      <c r="N5249">
        <v>2</v>
      </c>
      <c r="O5249">
        <v>0.33333333333333331</v>
      </c>
      <c r="P5249">
        <v>0.648636716351771</v>
      </c>
      <c r="Q5249">
        <v>0.648636716351771</v>
      </c>
      <c r="R5249">
        <v>4.6331194025126497E-2</v>
      </c>
      <c r="S5249" t="str" cm="1">
        <f t="array" ref="S5249">IFERROR(_xlfn.TEXTJOIN(", ", TRUE, _xlfn._xlws.FILTER(QA_Seed_Keywords!B$2:B$83, ISNUMBER(SEARCH(A5249, QA_Seed_Keywords!B$2:B$83)))), "")</f>
        <v/>
      </c>
      <c r="T5249" cm="1">
        <f t="array" ref="T5249">SUM(--ISNUMBER(SEARCH($A5249,QA_Seed_Keywords!$B$2:$B$83)))</f>
        <v>0</v>
      </c>
      <c r="U5249" t="str" cm="1">
        <f t="array" ref="U5249">IFERROR(_xlfn.TEXTJOIN(", ", TRUE, _xlfn._xlws.FILTER(ROW(QA_Seed_Keywords!B$2:B$83), ISNUMBER(SEARCH(A5249, QA_Seed_Keywords!B$2:B$83)))), "")</f>
        <v/>
      </c>
    </row>
    <row r="5250" spans="1:21" customFormat="1" x14ac:dyDescent="0.3">
      <c r="A5250" t="s">
        <v>8476</v>
      </c>
      <c r="B5250" t="s">
        <v>8477</v>
      </c>
      <c r="C5250">
        <v>1</v>
      </c>
      <c r="D5250">
        <v>1</v>
      </c>
      <c r="E5250">
        <v>7.1428571428571425E-2</v>
      </c>
      <c r="F5250">
        <v>1</v>
      </c>
      <c r="G5250">
        <v>12</v>
      </c>
      <c r="H5250">
        <v>2</v>
      </c>
      <c r="I5250">
        <v>1.945910149055313</v>
      </c>
      <c r="J5250">
        <v>1.945910149055313</v>
      </c>
      <c r="K5250">
        <v>1.945910149055313</v>
      </c>
      <c r="L5250">
        <v>0.13899358207537951</v>
      </c>
      <c r="M5250">
        <v>4.5040547671018629</v>
      </c>
      <c r="N5250">
        <v>2</v>
      </c>
      <c r="O5250">
        <v>0.33333333333333331</v>
      </c>
      <c r="P5250">
        <v>0.648636716351771</v>
      </c>
      <c r="Q5250">
        <v>0.648636716351771</v>
      </c>
      <c r="R5250">
        <v>4.6331194025126497E-2</v>
      </c>
      <c r="S5250" t="str" cm="1">
        <f t="array" ref="S5250">IFERROR(_xlfn.TEXTJOIN(", ", TRUE, _xlfn._xlws.FILTER(QA_Seed_Keywords!B$2:B$83, ISNUMBER(SEARCH(A5250, QA_Seed_Keywords!B$2:B$83)))), "")</f>
        <v/>
      </c>
      <c r="T5250" cm="1">
        <f t="array" ref="T5250">SUM(--ISNUMBER(SEARCH($A5250,QA_Seed_Keywords!$B$2:$B$83)))</f>
        <v>0</v>
      </c>
      <c r="U5250" t="str" cm="1">
        <f t="array" ref="U5250">IFERROR(_xlfn.TEXTJOIN(", ", TRUE, _xlfn._xlws.FILTER(ROW(QA_Seed_Keywords!B$2:B$83), ISNUMBER(SEARCH(A5250, QA_Seed_Keywords!B$2:B$83)))), "")</f>
        <v/>
      </c>
    </row>
    <row r="5251" spans="1:21" customFormat="1" x14ac:dyDescent="0.3">
      <c r="A5251" t="s">
        <v>8478</v>
      </c>
      <c r="B5251" t="s">
        <v>8479</v>
      </c>
      <c r="C5251">
        <v>1</v>
      </c>
      <c r="D5251">
        <v>1</v>
      </c>
      <c r="E5251">
        <v>7.1428571428571425E-2</v>
      </c>
      <c r="F5251">
        <v>1</v>
      </c>
      <c r="G5251">
        <v>12</v>
      </c>
      <c r="H5251">
        <v>2</v>
      </c>
      <c r="I5251">
        <v>1.945910149055313</v>
      </c>
      <c r="J5251">
        <v>1.945910149055313</v>
      </c>
      <c r="K5251">
        <v>1.945910149055313</v>
      </c>
      <c r="L5251">
        <v>0.13899358207537951</v>
      </c>
      <c r="M5251">
        <v>4.7917368395536446</v>
      </c>
      <c r="N5251">
        <v>2</v>
      </c>
      <c r="O5251">
        <v>0.33333333333333331</v>
      </c>
      <c r="P5251">
        <v>0.648636716351771</v>
      </c>
      <c r="Q5251">
        <v>0.648636716351771</v>
      </c>
      <c r="R5251">
        <v>4.6331194025126497E-2</v>
      </c>
      <c r="S5251" t="str" cm="1">
        <f t="array" ref="S5251">IFERROR(_xlfn.TEXTJOIN(", ", TRUE, _xlfn._xlws.FILTER(QA_Seed_Keywords!B$2:B$83, ISNUMBER(SEARCH(A5251, QA_Seed_Keywords!B$2:B$83)))), "")</f>
        <v/>
      </c>
      <c r="T5251" cm="1">
        <f t="array" ref="T5251">SUM(--ISNUMBER(SEARCH($A5251,QA_Seed_Keywords!$B$2:$B$83)))</f>
        <v>0</v>
      </c>
      <c r="U5251" t="str" cm="1">
        <f t="array" ref="U5251">IFERROR(_xlfn.TEXTJOIN(", ", TRUE, _xlfn._xlws.FILTER(ROW(QA_Seed_Keywords!B$2:B$83), ISNUMBER(SEARCH(A5251, QA_Seed_Keywords!B$2:B$83)))), "")</f>
        <v/>
      </c>
    </row>
    <row r="5252" spans="1:21" customFormat="1" x14ac:dyDescent="0.3">
      <c r="A5252" t="s">
        <v>8480</v>
      </c>
      <c r="B5252" t="s">
        <v>8480</v>
      </c>
      <c r="C5252">
        <v>1</v>
      </c>
      <c r="D5252">
        <v>1</v>
      </c>
      <c r="E5252">
        <v>7.1428571428571425E-2</v>
      </c>
      <c r="F5252">
        <v>1</v>
      </c>
      <c r="G5252">
        <v>12</v>
      </c>
      <c r="H5252">
        <v>2</v>
      </c>
      <c r="I5252">
        <v>1.945910149055313</v>
      </c>
      <c r="J5252">
        <v>1.945910149055313</v>
      </c>
      <c r="K5252">
        <v>1.945910149055313</v>
      </c>
      <c r="L5252">
        <v>0.13899358207537951</v>
      </c>
      <c r="M5252">
        <v>4.7917368395536446</v>
      </c>
      <c r="N5252">
        <v>2</v>
      </c>
      <c r="O5252">
        <v>0.33333333333333331</v>
      </c>
      <c r="P5252">
        <v>0.648636716351771</v>
      </c>
      <c r="Q5252">
        <v>0.648636716351771</v>
      </c>
      <c r="R5252">
        <v>4.6331194025126497E-2</v>
      </c>
      <c r="S5252" t="str" cm="1">
        <f t="array" ref="S5252">IFERROR(_xlfn.TEXTJOIN(", ", TRUE, _xlfn._xlws.FILTER(QA_Seed_Keywords!B$2:B$83, ISNUMBER(SEARCH(A5252, QA_Seed_Keywords!B$2:B$83)))), "")</f>
        <v/>
      </c>
      <c r="T5252" cm="1">
        <f t="array" ref="T5252">SUM(--ISNUMBER(SEARCH($A5252,QA_Seed_Keywords!$B$2:$B$83)))</f>
        <v>0</v>
      </c>
      <c r="U5252" t="str" cm="1">
        <f t="array" ref="U5252">IFERROR(_xlfn.TEXTJOIN(", ", TRUE, _xlfn._xlws.FILTER(ROW(QA_Seed_Keywords!B$2:B$83), ISNUMBER(SEARCH(A5252, QA_Seed_Keywords!B$2:B$83)))), "")</f>
        <v/>
      </c>
    </row>
    <row r="5253" spans="1:21" customFormat="1" x14ac:dyDescent="0.3">
      <c r="A5253" t="s">
        <v>8481</v>
      </c>
      <c r="B5253" t="s">
        <v>8482</v>
      </c>
      <c r="C5253">
        <v>1</v>
      </c>
      <c r="D5253">
        <v>1</v>
      </c>
      <c r="E5253">
        <v>7.1428571428571425E-2</v>
      </c>
      <c r="F5253">
        <v>1</v>
      </c>
      <c r="G5253">
        <v>12</v>
      </c>
      <c r="H5253">
        <v>2</v>
      </c>
      <c r="I5253">
        <v>1.945910149055313</v>
      </c>
      <c r="J5253">
        <v>1.945910149055313</v>
      </c>
      <c r="K5253">
        <v>1.945910149055313</v>
      </c>
      <c r="L5253">
        <v>0.13899358207537951</v>
      </c>
      <c r="M5253">
        <v>4.7917368395536446</v>
      </c>
      <c r="N5253">
        <v>2</v>
      </c>
      <c r="O5253">
        <v>0.33333333333333331</v>
      </c>
      <c r="P5253">
        <v>0.648636716351771</v>
      </c>
      <c r="Q5253">
        <v>0.648636716351771</v>
      </c>
      <c r="R5253">
        <v>4.6331194025126497E-2</v>
      </c>
      <c r="S5253" t="str" cm="1">
        <f t="array" ref="S5253">IFERROR(_xlfn.TEXTJOIN(", ", TRUE, _xlfn._xlws.FILTER(QA_Seed_Keywords!B$2:B$83, ISNUMBER(SEARCH(A5253, QA_Seed_Keywords!B$2:B$83)))), "")</f>
        <v/>
      </c>
      <c r="T5253" cm="1">
        <f t="array" ref="T5253">SUM(--ISNUMBER(SEARCH($A5253,QA_Seed_Keywords!$B$2:$B$83)))</f>
        <v>0</v>
      </c>
      <c r="U5253" t="str" cm="1">
        <f t="array" ref="U5253">IFERROR(_xlfn.TEXTJOIN(", ", TRUE, _xlfn._xlws.FILTER(ROW(QA_Seed_Keywords!B$2:B$83), ISNUMBER(SEARCH(A5253, QA_Seed_Keywords!B$2:B$83)))), "")</f>
        <v/>
      </c>
    </row>
    <row r="5254" spans="1:21" customFormat="1" x14ac:dyDescent="0.3">
      <c r="A5254" t="s">
        <v>8483</v>
      </c>
      <c r="B5254" t="s">
        <v>8483</v>
      </c>
      <c r="C5254">
        <v>1</v>
      </c>
      <c r="D5254">
        <v>1</v>
      </c>
      <c r="E5254">
        <v>7.1428571428571425E-2</v>
      </c>
      <c r="F5254">
        <v>1</v>
      </c>
      <c r="G5254">
        <v>12</v>
      </c>
      <c r="H5254">
        <v>2</v>
      </c>
      <c r="I5254">
        <v>1.945910149055313</v>
      </c>
      <c r="J5254">
        <v>1.945910149055313</v>
      </c>
      <c r="K5254">
        <v>1.945910149055313</v>
      </c>
      <c r="L5254">
        <v>0.13899358207537951</v>
      </c>
      <c r="M5254">
        <v>5.8903491282217537</v>
      </c>
      <c r="N5254">
        <v>2</v>
      </c>
      <c r="O5254">
        <v>0.33333333333333331</v>
      </c>
      <c r="P5254">
        <v>0.648636716351771</v>
      </c>
      <c r="Q5254">
        <v>0.648636716351771</v>
      </c>
      <c r="R5254">
        <v>4.6331194025126497E-2</v>
      </c>
      <c r="S5254" t="str" cm="1">
        <f t="array" ref="S5254">IFERROR(_xlfn.TEXTJOIN(", ", TRUE, _xlfn._xlws.FILTER(QA_Seed_Keywords!B$2:B$83, ISNUMBER(SEARCH(A5254, QA_Seed_Keywords!B$2:B$83)))), "")</f>
        <v/>
      </c>
      <c r="T5254" cm="1">
        <f t="array" ref="T5254">SUM(--ISNUMBER(SEARCH($A5254,QA_Seed_Keywords!$B$2:$B$83)))</f>
        <v>0</v>
      </c>
      <c r="U5254" t="str" cm="1">
        <f t="array" ref="U5254">IFERROR(_xlfn.TEXTJOIN(", ", TRUE, _xlfn._xlws.FILTER(ROW(QA_Seed_Keywords!B$2:B$83), ISNUMBER(SEARCH(A5254, QA_Seed_Keywords!B$2:B$83)))), "")</f>
        <v/>
      </c>
    </row>
    <row r="5255" spans="1:21" customFormat="1" x14ac:dyDescent="0.3">
      <c r="A5255" t="s">
        <v>8484</v>
      </c>
      <c r="B5255" t="s">
        <v>8484</v>
      </c>
      <c r="C5255">
        <v>1</v>
      </c>
      <c r="D5255">
        <v>1</v>
      </c>
      <c r="E5255">
        <v>7.1428571428571425E-2</v>
      </c>
      <c r="F5255">
        <v>1</v>
      </c>
      <c r="G5255">
        <v>12</v>
      </c>
      <c r="H5255">
        <v>2</v>
      </c>
      <c r="I5255">
        <v>1.945910149055313</v>
      </c>
      <c r="J5255">
        <v>1.945910149055313</v>
      </c>
      <c r="K5255">
        <v>1.945910149055313</v>
      </c>
      <c r="L5255">
        <v>0.13899358207537951</v>
      </c>
      <c r="M5255">
        <v>4.7917368395536446</v>
      </c>
      <c r="N5255">
        <v>2</v>
      </c>
      <c r="O5255">
        <v>0.33333333333333331</v>
      </c>
      <c r="P5255">
        <v>0.648636716351771</v>
      </c>
      <c r="Q5255">
        <v>0.648636716351771</v>
      </c>
      <c r="R5255">
        <v>4.6331194025126497E-2</v>
      </c>
      <c r="S5255" t="str" cm="1">
        <f t="array" ref="S5255">IFERROR(_xlfn.TEXTJOIN(", ", TRUE, _xlfn._xlws.FILTER(QA_Seed_Keywords!B$2:B$83, ISNUMBER(SEARCH(A5255, QA_Seed_Keywords!B$2:B$83)))), "")</f>
        <v/>
      </c>
      <c r="T5255" cm="1">
        <f t="array" ref="T5255">SUM(--ISNUMBER(SEARCH($A5255,QA_Seed_Keywords!$B$2:$B$83)))</f>
        <v>0</v>
      </c>
      <c r="U5255" t="str" cm="1">
        <f t="array" ref="U5255">IFERROR(_xlfn.TEXTJOIN(", ", TRUE, _xlfn._xlws.FILTER(ROW(QA_Seed_Keywords!B$2:B$83), ISNUMBER(SEARCH(A5255, QA_Seed_Keywords!B$2:B$83)))), "")</f>
        <v/>
      </c>
    </row>
    <row r="5256" spans="1:21" customFormat="1" x14ac:dyDescent="0.3">
      <c r="A5256" t="s">
        <v>8485</v>
      </c>
      <c r="B5256" t="s">
        <v>8485</v>
      </c>
      <c r="C5256">
        <v>1</v>
      </c>
      <c r="D5256">
        <v>1</v>
      </c>
      <c r="E5256">
        <v>7.1428571428571425E-2</v>
      </c>
      <c r="F5256">
        <v>1</v>
      </c>
      <c r="G5256">
        <v>12</v>
      </c>
      <c r="H5256">
        <v>2</v>
      </c>
      <c r="I5256">
        <v>1.945910149055313</v>
      </c>
      <c r="J5256">
        <v>1.945910149055313</v>
      </c>
      <c r="K5256">
        <v>1.945910149055313</v>
      </c>
      <c r="L5256">
        <v>0.13899358207537951</v>
      </c>
      <c r="M5256">
        <v>4.7917368395536446</v>
      </c>
      <c r="N5256">
        <v>2</v>
      </c>
      <c r="O5256">
        <v>0.33333333333333331</v>
      </c>
      <c r="P5256">
        <v>0.648636716351771</v>
      </c>
      <c r="Q5256">
        <v>0.648636716351771</v>
      </c>
      <c r="R5256">
        <v>4.6331194025126497E-2</v>
      </c>
      <c r="S5256" t="str" cm="1">
        <f t="array" ref="S5256">IFERROR(_xlfn.TEXTJOIN(", ", TRUE, _xlfn._xlws.FILTER(QA_Seed_Keywords!B$2:B$83, ISNUMBER(SEARCH(A5256, QA_Seed_Keywords!B$2:B$83)))), "")</f>
        <v/>
      </c>
      <c r="T5256" cm="1">
        <f t="array" ref="T5256">SUM(--ISNUMBER(SEARCH($A5256,QA_Seed_Keywords!$B$2:$B$83)))</f>
        <v>0</v>
      </c>
      <c r="U5256" t="str" cm="1">
        <f t="array" ref="U5256">IFERROR(_xlfn.TEXTJOIN(", ", TRUE, _xlfn._xlws.FILTER(ROW(QA_Seed_Keywords!B$2:B$83), ISNUMBER(SEARCH(A5256, QA_Seed_Keywords!B$2:B$83)))), "")</f>
        <v/>
      </c>
    </row>
    <row r="5257" spans="1:21" customFormat="1" x14ac:dyDescent="0.3">
      <c r="A5257" t="s">
        <v>8486</v>
      </c>
      <c r="B5257" t="s">
        <v>8486</v>
      </c>
      <c r="C5257">
        <v>1</v>
      </c>
      <c r="D5257">
        <v>1</v>
      </c>
      <c r="E5257">
        <v>7.1428571428571425E-2</v>
      </c>
      <c r="F5257">
        <v>1</v>
      </c>
      <c r="G5257">
        <v>12</v>
      </c>
      <c r="H5257">
        <v>2</v>
      </c>
      <c r="I5257">
        <v>1.945910149055313</v>
      </c>
      <c r="J5257">
        <v>1.945910149055313</v>
      </c>
      <c r="K5257">
        <v>1.945910149055313</v>
      </c>
      <c r="L5257">
        <v>0.13899358207537951</v>
      </c>
      <c r="M5257">
        <v>4.7917368395536446</v>
      </c>
      <c r="N5257">
        <v>2</v>
      </c>
      <c r="O5257">
        <v>0.33333333333333331</v>
      </c>
      <c r="P5257">
        <v>0.648636716351771</v>
      </c>
      <c r="Q5257">
        <v>0.648636716351771</v>
      </c>
      <c r="R5257">
        <v>4.6331194025126497E-2</v>
      </c>
      <c r="S5257" t="str" cm="1">
        <f t="array" ref="S5257">IFERROR(_xlfn.TEXTJOIN(", ", TRUE, _xlfn._xlws.FILTER(QA_Seed_Keywords!B$2:B$83, ISNUMBER(SEARCH(A5257, QA_Seed_Keywords!B$2:B$83)))), "")</f>
        <v/>
      </c>
      <c r="T5257" cm="1">
        <f t="array" ref="T5257">SUM(--ISNUMBER(SEARCH($A5257,QA_Seed_Keywords!$B$2:$B$83)))</f>
        <v>0</v>
      </c>
      <c r="U5257" t="str" cm="1">
        <f t="array" ref="U5257">IFERROR(_xlfn.TEXTJOIN(", ", TRUE, _xlfn._xlws.FILTER(ROW(QA_Seed_Keywords!B$2:B$83), ISNUMBER(SEARCH(A5257, QA_Seed_Keywords!B$2:B$83)))), "")</f>
        <v/>
      </c>
    </row>
    <row r="5258" spans="1:21" customFormat="1" x14ac:dyDescent="0.3">
      <c r="A5258" t="s">
        <v>8487</v>
      </c>
      <c r="B5258" t="s">
        <v>8488</v>
      </c>
      <c r="C5258">
        <v>1</v>
      </c>
      <c r="D5258">
        <v>1</v>
      </c>
      <c r="E5258">
        <v>7.1428571428571425E-2</v>
      </c>
      <c r="F5258">
        <v>1</v>
      </c>
      <c r="G5258">
        <v>12</v>
      </c>
      <c r="H5258">
        <v>2</v>
      </c>
      <c r="I5258">
        <v>1.945910149055313</v>
      </c>
      <c r="J5258">
        <v>1.945910149055313</v>
      </c>
      <c r="K5258">
        <v>1.945910149055313</v>
      </c>
      <c r="L5258">
        <v>0.13899358207537951</v>
      </c>
      <c r="M5258">
        <v>4.7917368395536446</v>
      </c>
      <c r="N5258">
        <v>2</v>
      </c>
      <c r="O5258">
        <v>0.33333333333333331</v>
      </c>
      <c r="P5258">
        <v>0.648636716351771</v>
      </c>
      <c r="Q5258">
        <v>0.648636716351771</v>
      </c>
      <c r="R5258">
        <v>4.6331194025126497E-2</v>
      </c>
      <c r="S5258" t="str" cm="1">
        <f t="array" ref="S5258">IFERROR(_xlfn.TEXTJOIN(", ", TRUE, _xlfn._xlws.FILTER(QA_Seed_Keywords!B$2:B$83, ISNUMBER(SEARCH(A5258, QA_Seed_Keywords!B$2:B$83)))), "")</f>
        <v/>
      </c>
      <c r="T5258" cm="1">
        <f t="array" ref="T5258">SUM(--ISNUMBER(SEARCH($A5258,QA_Seed_Keywords!$B$2:$B$83)))</f>
        <v>0</v>
      </c>
      <c r="U5258" t="str" cm="1">
        <f t="array" ref="U5258">IFERROR(_xlfn.TEXTJOIN(", ", TRUE, _xlfn._xlws.FILTER(ROW(QA_Seed_Keywords!B$2:B$83), ISNUMBER(SEARCH(A5258, QA_Seed_Keywords!B$2:B$83)))), "")</f>
        <v/>
      </c>
    </row>
    <row r="5259" spans="1:21" customFormat="1" x14ac:dyDescent="0.3">
      <c r="A5259" t="s">
        <v>8489</v>
      </c>
      <c r="B5259" t="s">
        <v>8489</v>
      </c>
      <c r="C5259">
        <v>1</v>
      </c>
      <c r="D5259">
        <v>1</v>
      </c>
      <c r="E5259">
        <v>7.1428571428571425E-2</v>
      </c>
      <c r="F5259">
        <v>1</v>
      </c>
      <c r="G5259">
        <v>12</v>
      </c>
      <c r="H5259">
        <v>2</v>
      </c>
      <c r="I5259">
        <v>1.945910149055313</v>
      </c>
      <c r="J5259">
        <v>1.945910149055313</v>
      </c>
      <c r="K5259">
        <v>1.945910149055313</v>
      </c>
      <c r="L5259">
        <v>0.13899358207537951</v>
      </c>
      <c r="M5259">
        <v>4.7917368395536446</v>
      </c>
      <c r="N5259">
        <v>2</v>
      </c>
      <c r="O5259">
        <v>0.33333333333333331</v>
      </c>
      <c r="P5259">
        <v>0.648636716351771</v>
      </c>
      <c r="Q5259">
        <v>0.648636716351771</v>
      </c>
      <c r="R5259">
        <v>4.6331194025126497E-2</v>
      </c>
      <c r="S5259" t="str" cm="1">
        <f t="array" ref="S5259">IFERROR(_xlfn.TEXTJOIN(", ", TRUE, _xlfn._xlws.FILTER(QA_Seed_Keywords!B$2:B$83, ISNUMBER(SEARCH(A5259, QA_Seed_Keywords!B$2:B$83)))), "")</f>
        <v/>
      </c>
      <c r="T5259" cm="1">
        <f t="array" ref="T5259">SUM(--ISNUMBER(SEARCH($A5259,QA_Seed_Keywords!$B$2:$B$83)))</f>
        <v>0</v>
      </c>
      <c r="U5259" t="str" cm="1">
        <f t="array" ref="U5259">IFERROR(_xlfn.TEXTJOIN(", ", TRUE, _xlfn._xlws.FILTER(ROW(QA_Seed_Keywords!B$2:B$83), ISNUMBER(SEARCH(A5259, QA_Seed_Keywords!B$2:B$83)))), "")</f>
        <v/>
      </c>
    </row>
    <row r="5260" spans="1:21" customFormat="1" x14ac:dyDescent="0.3">
      <c r="A5260" t="s">
        <v>8490</v>
      </c>
      <c r="B5260" t="s">
        <v>8491</v>
      </c>
      <c r="C5260">
        <v>1</v>
      </c>
      <c r="D5260">
        <v>1</v>
      </c>
      <c r="E5260">
        <v>7.1428571428571425E-2</v>
      </c>
      <c r="F5260">
        <v>1</v>
      </c>
      <c r="G5260">
        <v>12</v>
      </c>
      <c r="H5260">
        <v>2</v>
      </c>
      <c r="I5260">
        <v>1.945910149055313</v>
      </c>
      <c r="J5260">
        <v>1.945910149055313</v>
      </c>
      <c r="K5260">
        <v>1.945910149055313</v>
      </c>
      <c r="L5260">
        <v>0.13899358207537951</v>
      </c>
      <c r="M5260">
        <v>4.7917368395536446</v>
      </c>
      <c r="N5260">
        <v>2</v>
      </c>
      <c r="O5260">
        <v>0.33333333333333331</v>
      </c>
      <c r="P5260">
        <v>0.648636716351771</v>
      </c>
      <c r="Q5260">
        <v>0.648636716351771</v>
      </c>
      <c r="R5260">
        <v>4.6331194025126497E-2</v>
      </c>
      <c r="S5260" t="str" cm="1">
        <f t="array" ref="S5260">IFERROR(_xlfn.TEXTJOIN(", ", TRUE, _xlfn._xlws.FILTER(QA_Seed_Keywords!B$2:B$83, ISNUMBER(SEARCH(A5260, QA_Seed_Keywords!B$2:B$83)))), "")</f>
        <v/>
      </c>
      <c r="T5260" cm="1">
        <f t="array" ref="T5260">SUM(--ISNUMBER(SEARCH($A5260,QA_Seed_Keywords!$B$2:$B$83)))</f>
        <v>0</v>
      </c>
      <c r="U5260" t="str" cm="1">
        <f t="array" ref="U5260">IFERROR(_xlfn.TEXTJOIN(", ", TRUE, _xlfn._xlws.FILTER(ROW(QA_Seed_Keywords!B$2:B$83), ISNUMBER(SEARCH(A5260, QA_Seed_Keywords!B$2:B$83)))), "")</f>
        <v/>
      </c>
    </row>
    <row r="5261" spans="1:21" customFormat="1" x14ac:dyDescent="0.3">
      <c r="A5261" t="s">
        <v>8492</v>
      </c>
      <c r="B5261" t="s">
        <v>8492</v>
      </c>
      <c r="C5261">
        <v>1</v>
      </c>
      <c r="D5261">
        <v>1</v>
      </c>
      <c r="E5261">
        <v>7.1428571428571425E-2</v>
      </c>
      <c r="F5261">
        <v>1</v>
      </c>
      <c r="G5261">
        <v>12</v>
      </c>
      <c r="H5261">
        <v>2</v>
      </c>
      <c r="I5261">
        <v>1.945910149055313</v>
      </c>
      <c r="J5261">
        <v>1.945910149055313</v>
      </c>
      <c r="K5261">
        <v>1.945910149055313</v>
      </c>
      <c r="L5261">
        <v>0.13899358207537951</v>
      </c>
      <c r="M5261">
        <v>5.8903491282217537</v>
      </c>
      <c r="N5261">
        <v>2</v>
      </c>
      <c r="O5261">
        <v>0.33333333333333331</v>
      </c>
      <c r="P5261">
        <v>0.648636716351771</v>
      </c>
      <c r="Q5261">
        <v>0.648636716351771</v>
      </c>
      <c r="R5261">
        <v>4.6331194025126497E-2</v>
      </c>
      <c r="S5261" t="str" cm="1">
        <f t="array" ref="S5261">IFERROR(_xlfn.TEXTJOIN(", ", TRUE, _xlfn._xlws.FILTER(QA_Seed_Keywords!B$2:B$83, ISNUMBER(SEARCH(A5261, QA_Seed_Keywords!B$2:B$83)))), "")</f>
        <v/>
      </c>
      <c r="T5261" cm="1">
        <f t="array" ref="T5261">SUM(--ISNUMBER(SEARCH($A5261,QA_Seed_Keywords!$B$2:$B$83)))</f>
        <v>0</v>
      </c>
      <c r="U5261" t="str" cm="1">
        <f t="array" ref="U5261">IFERROR(_xlfn.TEXTJOIN(", ", TRUE, _xlfn._xlws.FILTER(ROW(QA_Seed_Keywords!B$2:B$83), ISNUMBER(SEARCH(A5261, QA_Seed_Keywords!B$2:B$83)))), "")</f>
        <v/>
      </c>
    </row>
    <row r="5262" spans="1:21" customFormat="1" x14ac:dyDescent="0.3">
      <c r="A5262" t="s">
        <v>8493</v>
      </c>
      <c r="B5262" t="s">
        <v>8494</v>
      </c>
      <c r="C5262">
        <v>1</v>
      </c>
      <c r="D5262">
        <v>1</v>
      </c>
      <c r="E5262">
        <v>7.1428571428571425E-2</v>
      </c>
      <c r="F5262">
        <v>1</v>
      </c>
      <c r="G5262">
        <v>12</v>
      </c>
      <c r="H5262">
        <v>2</v>
      </c>
      <c r="I5262">
        <v>1.945910149055313</v>
      </c>
      <c r="J5262">
        <v>1.945910149055313</v>
      </c>
      <c r="K5262">
        <v>1.945910149055313</v>
      </c>
      <c r="L5262">
        <v>0.13899358207537951</v>
      </c>
      <c r="M5262">
        <v>4.7917368395536446</v>
      </c>
      <c r="N5262">
        <v>2</v>
      </c>
      <c r="O5262">
        <v>0.33333333333333331</v>
      </c>
      <c r="P5262">
        <v>0.648636716351771</v>
      </c>
      <c r="Q5262">
        <v>0.648636716351771</v>
      </c>
      <c r="R5262">
        <v>4.6331194025126497E-2</v>
      </c>
      <c r="S5262" t="str" cm="1">
        <f t="array" ref="S5262">IFERROR(_xlfn.TEXTJOIN(", ", TRUE, _xlfn._xlws.FILTER(QA_Seed_Keywords!B$2:B$83, ISNUMBER(SEARCH(A5262, QA_Seed_Keywords!B$2:B$83)))), "")</f>
        <v/>
      </c>
      <c r="T5262" cm="1">
        <f t="array" ref="T5262">SUM(--ISNUMBER(SEARCH($A5262,QA_Seed_Keywords!$B$2:$B$83)))</f>
        <v>0</v>
      </c>
      <c r="U5262" t="str" cm="1">
        <f t="array" ref="U5262">IFERROR(_xlfn.TEXTJOIN(", ", TRUE, _xlfn._xlws.FILTER(ROW(QA_Seed_Keywords!B$2:B$83), ISNUMBER(SEARCH(A5262, QA_Seed_Keywords!B$2:B$83)))), "")</f>
        <v/>
      </c>
    </row>
    <row r="5263" spans="1:21" customFormat="1" x14ac:dyDescent="0.3">
      <c r="A5263" t="s">
        <v>8495</v>
      </c>
      <c r="B5263" t="s">
        <v>8495</v>
      </c>
      <c r="C5263">
        <v>1</v>
      </c>
      <c r="D5263">
        <v>1</v>
      </c>
      <c r="E5263">
        <v>7.1428571428571425E-2</v>
      </c>
      <c r="F5263">
        <v>1</v>
      </c>
      <c r="G5263">
        <v>12</v>
      </c>
      <c r="H5263">
        <v>2</v>
      </c>
      <c r="I5263">
        <v>1.945910149055313</v>
      </c>
      <c r="J5263">
        <v>1.945910149055313</v>
      </c>
      <c r="K5263">
        <v>1.945910149055313</v>
      </c>
      <c r="L5263">
        <v>0.13899358207537951</v>
      </c>
      <c r="M5263">
        <v>4.7917368395536446</v>
      </c>
      <c r="N5263">
        <v>2</v>
      </c>
      <c r="O5263">
        <v>0.33333333333333331</v>
      </c>
      <c r="P5263">
        <v>0.648636716351771</v>
      </c>
      <c r="Q5263">
        <v>0.648636716351771</v>
      </c>
      <c r="R5263">
        <v>4.6331194025126497E-2</v>
      </c>
      <c r="S5263" t="str" cm="1">
        <f t="array" ref="S5263">IFERROR(_xlfn.TEXTJOIN(", ", TRUE, _xlfn._xlws.FILTER(QA_Seed_Keywords!B$2:B$83, ISNUMBER(SEARCH(A5263, QA_Seed_Keywords!B$2:B$83)))), "")</f>
        <v/>
      </c>
      <c r="T5263" cm="1">
        <f t="array" ref="T5263">SUM(--ISNUMBER(SEARCH($A5263,QA_Seed_Keywords!$B$2:$B$83)))</f>
        <v>0</v>
      </c>
      <c r="U5263" t="str" cm="1">
        <f t="array" ref="U5263">IFERROR(_xlfn.TEXTJOIN(", ", TRUE, _xlfn._xlws.FILTER(ROW(QA_Seed_Keywords!B$2:B$83), ISNUMBER(SEARCH(A5263, QA_Seed_Keywords!B$2:B$83)))), "")</f>
        <v/>
      </c>
    </row>
    <row r="5264" spans="1:21" customFormat="1" x14ac:dyDescent="0.3">
      <c r="A5264" t="s">
        <v>8496</v>
      </c>
      <c r="B5264" t="s">
        <v>8497</v>
      </c>
      <c r="C5264">
        <v>1</v>
      </c>
      <c r="D5264">
        <v>1</v>
      </c>
      <c r="E5264">
        <v>7.1428571428571425E-2</v>
      </c>
      <c r="F5264">
        <v>1</v>
      </c>
      <c r="G5264">
        <v>12</v>
      </c>
      <c r="H5264">
        <v>2</v>
      </c>
      <c r="I5264">
        <v>1.945910149055313</v>
      </c>
      <c r="J5264">
        <v>1.945910149055313</v>
      </c>
      <c r="K5264">
        <v>1.945910149055313</v>
      </c>
      <c r="L5264">
        <v>0.13899358207537951</v>
      </c>
      <c r="M5264">
        <v>5.8903491282217537</v>
      </c>
      <c r="N5264">
        <v>2</v>
      </c>
      <c r="O5264">
        <v>0.33333333333333331</v>
      </c>
      <c r="P5264">
        <v>0.648636716351771</v>
      </c>
      <c r="Q5264">
        <v>0.648636716351771</v>
      </c>
      <c r="R5264">
        <v>4.6331194025126497E-2</v>
      </c>
      <c r="S5264" t="str" cm="1">
        <f t="array" ref="S5264">IFERROR(_xlfn.TEXTJOIN(", ", TRUE, _xlfn._xlws.FILTER(QA_Seed_Keywords!B$2:B$83, ISNUMBER(SEARCH(A5264, QA_Seed_Keywords!B$2:B$83)))), "")</f>
        <v/>
      </c>
      <c r="T5264" cm="1">
        <f t="array" ref="T5264">SUM(--ISNUMBER(SEARCH($A5264,QA_Seed_Keywords!$B$2:$B$83)))</f>
        <v>0</v>
      </c>
      <c r="U5264" t="str" cm="1">
        <f t="array" ref="U5264">IFERROR(_xlfn.TEXTJOIN(", ", TRUE, _xlfn._xlws.FILTER(ROW(QA_Seed_Keywords!B$2:B$83), ISNUMBER(SEARCH(A5264, QA_Seed_Keywords!B$2:B$83)))), "")</f>
        <v/>
      </c>
    </row>
    <row r="5265" spans="1:21" customFormat="1" x14ac:dyDescent="0.3">
      <c r="A5265" t="s">
        <v>8498</v>
      </c>
      <c r="B5265" t="s">
        <v>8499</v>
      </c>
      <c r="C5265">
        <v>1</v>
      </c>
      <c r="D5265">
        <v>1</v>
      </c>
      <c r="E5265">
        <v>7.1428571428571425E-2</v>
      </c>
      <c r="F5265">
        <v>1</v>
      </c>
      <c r="G5265">
        <v>12</v>
      </c>
      <c r="H5265">
        <v>2</v>
      </c>
      <c r="I5265">
        <v>1.945910149055313</v>
      </c>
      <c r="J5265">
        <v>1.945910149055313</v>
      </c>
      <c r="K5265">
        <v>1.945910149055313</v>
      </c>
      <c r="L5265">
        <v>0.13899358207537951</v>
      </c>
      <c r="M5265">
        <v>5.8903491282217537</v>
      </c>
      <c r="N5265">
        <v>2</v>
      </c>
      <c r="O5265">
        <v>0.33333333333333331</v>
      </c>
      <c r="P5265">
        <v>0.648636716351771</v>
      </c>
      <c r="Q5265">
        <v>0.648636716351771</v>
      </c>
      <c r="R5265">
        <v>4.6331194025126497E-2</v>
      </c>
      <c r="S5265" t="str" cm="1">
        <f t="array" ref="S5265">IFERROR(_xlfn.TEXTJOIN(", ", TRUE, _xlfn._xlws.FILTER(QA_Seed_Keywords!B$2:B$83, ISNUMBER(SEARCH(A5265, QA_Seed_Keywords!B$2:B$83)))), "")</f>
        <v/>
      </c>
      <c r="T5265" cm="1">
        <f t="array" ref="T5265">SUM(--ISNUMBER(SEARCH($A5265,QA_Seed_Keywords!$B$2:$B$83)))</f>
        <v>0</v>
      </c>
      <c r="U5265" t="str" cm="1">
        <f t="array" ref="U5265">IFERROR(_xlfn.TEXTJOIN(", ", TRUE, _xlfn._xlws.FILTER(ROW(QA_Seed_Keywords!B$2:B$83), ISNUMBER(SEARCH(A5265, QA_Seed_Keywords!B$2:B$83)))), "")</f>
        <v/>
      </c>
    </row>
    <row r="5266" spans="1:21" customFormat="1" x14ac:dyDescent="0.3">
      <c r="A5266" t="s">
        <v>8500</v>
      </c>
      <c r="B5266" t="s">
        <v>8500</v>
      </c>
      <c r="C5266">
        <v>1</v>
      </c>
      <c r="D5266">
        <v>1</v>
      </c>
      <c r="E5266">
        <v>7.1428571428571425E-2</v>
      </c>
      <c r="F5266">
        <v>1</v>
      </c>
      <c r="G5266">
        <v>12</v>
      </c>
      <c r="H5266">
        <v>2</v>
      </c>
      <c r="I5266">
        <v>1.945910149055313</v>
      </c>
      <c r="J5266">
        <v>1.945910149055313</v>
      </c>
      <c r="K5266">
        <v>1.945910149055313</v>
      </c>
      <c r="L5266">
        <v>0.13899358207537951</v>
      </c>
      <c r="M5266">
        <v>4.7917368395536446</v>
      </c>
      <c r="N5266">
        <v>2</v>
      </c>
      <c r="O5266">
        <v>0.33333333333333331</v>
      </c>
      <c r="P5266">
        <v>0.648636716351771</v>
      </c>
      <c r="Q5266">
        <v>0.648636716351771</v>
      </c>
      <c r="R5266">
        <v>4.6331194025126497E-2</v>
      </c>
      <c r="S5266" t="str" cm="1">
        <f t="array" ref="S5266">IFERROR(_xlfn.TEXTJOIN(", ", TRUE, _xlfn._xlws.FILTER(QA_Seed_Keywords!B$2:B$83, ISNUMBER(SEARCH(A5266, QA_Seed_Keywords!B$2:B$83)))), "")</f>
        <v/>
      </c>
      <c r="T5266" cm="1">
        <f t="array" ref="T5266">SUM(--ISNUMBER(SEARCH($A5266,QA_Seed_Keywords!$B$2:$B$83)))</f>
        <v>0</v>
      </c>
      <c r="U5266" t="str" cm="1">
        <f t="array" ref="U5266">IFERROR(_xlfn.TEXTJOIN(", ", TRUE, _xlfn._xlws.FILTER(ROW(QA_Seed_Keywords!B$2:B$83), ISNUMBER(SEARCH(A5266, QA_Seed_Keywords!B$2:B$83)))), "")</f>
        <v/>
      </c>
    </row>
    <row r="5267" spans="1:21" customFormat="1" x14ac:dyDescent="0.3">
      <c r="A5267" t="s">
        <v>8501</v>
      </c>
      <c r="B5267" t="s">
        <v>8501</v>
      </c>
      <c r="C5267">
        <v>1</v>
      </c>
      <c r="D5267">
        <v>1</v>
      </c>
      <c r="E5267">
        <v>7.1428571428571425E-2</v>
      </c>
      <c r="F5267">
        <v>1</v>
      </c>
      <c r="G5267">
        <v>12</v>
      </c>
      <c r="H5267">
        <v>2</v>
      </c>
      <c r="I5267">
        <v>1.945910149055313</v>
      </c>
      <c r="J5267">
        <v>1.945910149055313</v>
      </c>
      <c r="K5267">
        <v>1.945910149055313</v>
      </c>
      <c r="L5267">
        <v>0.13899358207537951</v>
      </c>
      <c r="M5267">
        <v>5.8903491282217537</v>
      </c>
      <c r="N5267">
        <v>2</v>
      </c>
      <c r="O5267">
        <v>0.33333333333333331</v>
      </c>
      <c r="P5267">
        <v>0.648636716351771</v>
      </c>
      <c r="Q5267">
        <v>0.648636716351771</v>
      </c>
      <c r="R5267">
        <v>4.6331194025126497E-2</v>
      </c>
      <c r="S5267" t="str" cm="1">
        <f t="array" ref="S5267">IFERROR(_xlfn.TEXTJOIN(", ", TRUE, _xlfn._xlws.FILTER(QA_Seed_Keywords!B$2:B$83, ISNUMBER(SEARCH(A5267, QA_Seed_Keywords!B$2:B$83)))), "")</f>
        <v/>
      </c>
      <c r="T5267" cm="1">
        <f t="array" ref="T5267">SUM(--ISNUMBER(SEARCH($A5267,QA_Seed_Keywords!$B$2:$B$83)))</f>
        <v>0</v>
      </c>
      <c r="U5267" t="str" cm="1">
        <f t="array" ref="U5267">IFERROR(_xlfn.TEXTJOIN(", ", TRUE, _xlfn._xlws.FILTER(ROW(QA_Seed_Keywords!B$2:B$83), ISNUMBER(SEARCH(A5267, QA_Seed_Keywords!B$2:B$83)))), "")</f>
        <v/>
      </c>
    </row>
    <row r="5268" spans="1:21" customFormat="1" x14ac:dyDescent="0.3">
      <c r="A5268" t="s">
        <v>8502</v>
      </c>
      <c r="B5268" t="s">
        <v>8502</v>
      </c>
      <c r="C5268">
        <v>1</v>
      </c>
      <c r="D5268">
        <v>1</v>
      </c>
      <c r="E5268">
        <v>7.1428571428571425E-2</v>
      </c>
      <c r="F5268">
        <v>1</v>
      </c>
      <c r="G5268">
        <v>12</v>
      </c>
      <c r="H5268">
        <v>2</v>
      </c>
      <c r="I5268">
        <v>1.945910149055313</v>
      </c>
      <c r="J5268">
        <v>1.945910149055313</v>
      </c>
      <c r="K5268">
        <v>1.945910149055313</v>
      </c>
      <c r="L5268">
        <v>0.13899358207537951</v>
      </c>
      <c r="M5268">
        <v>4.7917368395536446</v>
      </c>
      <c r="N5268">
        <v>2</v>
      </c>
      <c r="O5268">
        <v>0.33333333333333331</v>
      </c>
      <c r="P5268">
        <v>0.648636716351771</v>
      </c>
      <c r="Q5268">
        <v>0.648636716351771</v>
      </c>
      <c r="R5268">
        <v>4.6331194025126497E-2</v>
      </c>
      <c r="S5268" t="str" cm="1">
        <f t="array" ref="S5268">IFERROR(_xlfn.TEXTJOIN(", ", TRUE, _xlfn._xlws.FILTER(QA_Seed_Keywords!B$2:B$83, ISNUMBER(SEARCH(A5268, QA_Seed_Keywords!B$2:B$83)))), "")</f>
        <v/>
      </c>
      <c r="T5268" cm="1">
        <f t="array" ref="T5268">SUM(--ISNUMBER(SEARCH($A5268,QA_Seed_Keywords!$B$2:$B$83)))</f>
        <v>0</v>
      </c>
      <c r="U5268" t="str" cm="1">
        <f t="array" ref="U5268">IFERROR(_xlfn.TEXTJOIN(", ", TRUE, _xlfn._xlws.FILTER(ROW(QA_Seed_Keywords!B$2:B$83), ISNUMBER(SEARCH(A5268, QA_Seed_Keywords!B$2:B$83)))), "")</f>
        <v/>
      </c>
    </row>
    <row r="5269" spans="1:21" customFormat="1" x14ac:dyDescent="0.3">
      <c r="A5269" t="s">
        <v>8503</v>
      </c>
      <c r="B5269" t="s">
        <v>8503</v>
      </c>
      <c r="C5269">
        <v>1</v>
      </c>
      <c r="D5269">
        <v>1</v>
      </c>
      <c r="E5269">
        <v>7.1428571428571425E-2</v>
      </c>
      <c r="F5269">
        <v>1</v>
      </c>
      <c r="G5269">
        <v>12</v>
      </c>
      <c r="H5269">
        <v>2</v>
      </c>
      <c r="I5269">
        <v>1.945910149055313</v>
      </c>
      <c r="J5269">
        <v>1.945910149055313</v>
      </c>
      <c r="K5269">
        <v>1.945910149055313</v>
      </c>
      <c r="L5269">
        <v>0.13899358207537951</v>
      </c>
      <c r="M5269">
        <v>4.7917368395536446</v>
      </c>
      <c r="N5269">
        <v>2</v>
      </c>
      <c r="O5269">
        <v>0.33333333333333331</v>
      </c>
      <c r="P5269">
        <v>0.648636716351771</v>
      </c>
      <c r="Q5269">
        <v>0.648636716351771</v>
      </c>
      <c r="R5269">
        <v>4.6331194025126497E-2</v>
      </c>
      <c r="S5269" t="str" cm="1">
        <f t="array" ref="S5269">IFERROR(_xlfn.TEXTJOIN(", ", TRUE, _xlfn._xlws.FILTER(QA_Seed_Keywords!B$2:B$83, ISNUMBER(SEARCH(A5269, QA_Seed_Keywords!B$2:B$83)))), "")</f>
        <v/>
      </c>
      <c r="T5269" cm="1">
        <f t="array" ref="T5269">SUM(--ISNUMBER(SEARCH($A5269,QA_Seed_Keywords!$B$2:$B$83)))</f>
        <v>0</v>
      </c>
      <c r="U5269" t="str" cm="1">
        <f t="array" ref="U5269">IFERROR(_xlfn.TEXTJOIN(", ", TRUE, _xlfn._xlws.FILTER(ROW(QA_Seed_Keywords!B$2:B$83), ISNUMBER(SEARCH(A5269, QA_Seed_Keywords!B$2:B$83)))), "")</f>
        <v/>
      </c>
    </row>
    <row r="5270" spans="1:21" customFormat="1" x14ac:dyDescent="0.3">
      <c r="A5270" t="s">
        <v>8504</v>
      </c>
      <c r="B5270" t="s">
        <v>8504</v>
      </c>
      <c r="C5270">
        <v>1</v>
      </c>
      <c r="D5270">
        <v>1</v>
      </c>
      <c r="E5270">
        <v>7.1428571428571425E-2</v>
      </c>
      <c r="F5270">
        <v>1</v>
      </c>
      <c r="G5270">
        <v>12</v>
      </c>
      <c r="H5270">
        <v>2</v>
      </c>
      <c r="I5270">
        <v>1.945910149055313</v>
      </c>
      <c r="J5270">
        <v>1.945910149055313</v>
      </c>
      <c r="K5270">
        <v>1.945910149055313</v>
      </c>
      <c r="L5270">
        <v>0.13899358207537951</v>
      </c>
      <c r="M5270">
        <v>4.7917368395536446</v>
      </c>
      <c r="N5270">
        <v>2</v>
      </c>
      <c r="O5270">
        <v>0.33333333333333331</v>
      </c>
      <c r="P5270">
        <v>0.648636716351771</v>
      </c>
      <c r="Q5270">
        <v>0.648636716351771</v>
      </c>
      <c r="R5270">
        <v>4.6331194025126497E-2</v>
      </c>
      <c r="S5270" t="str" cm="1">
        <f t="array" ref="S5270">IFERROR(_xlfn.TEXTJOIN(", ", TRUE, _xlfn._xlws.FILTER(QA_Seed_Keywords!B$2:B$83, ISNUMBER(SEARCH(A5270, QA_Seed_Keywords!B$2:B$83)))), "")</f>
        <v/>
      </c>
      <c r="T5270" cm="1">
        <f t="array" ref="T5270">SUM(--ISNUMBER(SEARCH($A5270,QA_Seed_Keywords!$B$2:$B$83)))</f>
        <v>0</v>
      </c>
      <c r="U5270" t="str" cm="1">
        <f t="array" ref="U5270">IFERROR(_xlfn.TEXTJOIN(", ", TRUE, _xlfn._xlws.FILTER(ROW(QA_Seed_Keywords!B$2:B$83), ISNUMBER(SEARCH(A5270, QA_Seed_Keywords!B$2:B$83)))), "")</f>
        <v/>
      </c>
    </row>
    <row r="5271" spans="1:21" customFormat="1" x14ac:dyDescent="0.3">
      <c r="A5271" t="s">
        <v>8505</v>
      </c>
      <c r="B5271" t="s">
        <v>8505</v>
      </c>
      <c r="C5271">
        <v>1</v>
      </c>
      <c r="D5271">
        <v>1</v>
      </c>
      <c r="E5271">
        <v>7.1428571428571425E-2</v>
      </c>
      <c r="F5271">
        <v>1</v>
      </c>
      <c r="G5271">
        <v>12</v>
      </c>
      <c r="H5271">
        <v>2</v>
      </c>
      <c r="I5271">
        <v>1.945910149055313</v>
      </c>
      <c r="J5271">
        <v>1.945910149055313</v>
      </c>
      <c r="K5271">
        <v>1.945910149055313</v>
      </c>
      <c r="L5271">
        <v>0.13899358207537951</v>
      </c>
      <c r="M5271">
        <v>4.7917368395536446</v>
      </c>
      <c r="N5271">
        <v>2</v>
      </c>
      <c r="O5271">
        <v>0.33333333333333331</v>
      </c>
      <c r="P5271">
        <v>0.648636716351771</v>
      </c>
      <c r="Q5271">
        <v>0.648636716351771</v>
      </c>
      <c r="R5271">
        <v>4.6331194025126497E-2</v>
      </c>
      <c r="S5271" t="str" cm="1">
        <f t="array" ref="S5271">IFERROR(_xlfn.TEXTJOIN(", ", TRUE, _xlfn._xlws.FILTER(QA_Seed_Keywords!B$2:B$83, ISNUMBER(SEARCH(A5271, QA_Seed_Keywords!B$2:B$83)))), "")</f>
        <v/>
      </c>
      <c r="T5271" cm="1">
        <f t="array" ref="T5271">SUM(--ISNUMBER(SEARCH($A5271,QA_Seed_Keywords!$B$2:$B$83)))</f>
        <v>0</v>
      </c>
      <c r="U5271" t="str" cm="1">
        <f t="array" ref="U5271">IFERROR(_xlfn.TEXTJOIN(", ", TRUE, _xlfn._xlws.FILTER(ROW(QA_Seed_Keywords!B$2:B$83), ISNUMBER(SEARCH(A5271, QA_Seed_Keywords!B$2:B$83)))), "")</f>
        <v/>
      </c>
    </row>
    <row r="5272" spans="1:21" customFormat="1" x14ac:dyDescent="0.3">
      <c r="A5272" t="s">
        <v>8506</v>
      </c>
      <c r="B5272" t="s">
        <v>8506</v>
      </c>
      <c r="C5272">
        <v>1</v>
      </c>
      <c r="D5272">
        <v>1</v>
      </c>
      <c r="E5272">
        <v>7.1428571428571425E-2</v>
      </c>
      <c r="F5272">
        <v>1</v>
      </c>
      <c r="G5272">
        <v>12</v>
      </c>
      <c r="H5272">
        <v>2</v>
      </c>
      <c r="I5272">
        <v>1.945910149055313</v>
      </c>
      <c r="J5272">
        <v>1.945910149055313</v>
      </c>
      <c r="K5272">
        <v>1.945910149055313</v>
      </c>
      <c r="L5272">
        <v>0.13899358207537951</v>
      </c>
      <c r="M5272">
        <v>4.7917368395536446</v>
      </c>
      <c r="N5272">
        <v>2</v>
      </c>
      <c r="O5272">
        <v>0.33333333333333331</v>
      </c>
      <c r="P5272">
        <v>0.648636716351771</v>
      </c>
      <c r="Q5272">
        <v>0.648636716351771</v>
      </c>
      <c r="R5272">
        <v>4.6331194025126497E-2</v>
      </c>
      <c r="S5272" t="str" cm="1">
        <f t="array" ref="S5272">IFERROR(_xlfn.TEXTJOIN(", ", TRUE, _xlfn._xlws.FILTER(QA_Seed_Keywords!B$2:B$83, ISNUMBER(SEARCH(A5272, QA_Seed_Keywords!B$2:B$83)))), "")</f>
        <v/>
      </c>
      <c r="T5272" cm="1">
        <f t="array" ref="T5272">SUM(--ISNUMBER(SEARCH($A5272,QA_Seed_Keywords!$B$2:$B$83)))</f>
        <v>0</v>
      </c>
      <c r="U5272" t="str" cm="1">
        <f t="array" ref="U5272">IFERROR(_xlfn.TEXTJOIN(", ", TRUE, _xlfn._xlws.FILTER(ROW(QA_Seed_Keywords!B$2:B$83), ISNUMBER(SEARCH(A5272, QA_Seed_Keywords!B$2:B$83)))), "")</f>
        <v/>
      </c>
    </row>
    <row r="5273" spans="1:21" customFormat="1" x14ac:dyDescent="0.3">
      <c r="A5273" t="s">
        <v>8507</v>
      </c>
      <c r="B5273" t="s">
        <v>8507</v>
      </c>
      <c r="C5273">
        <v>1</v>
      </c>
      <c r="D5273">
        <v>1</v>
      </c>
      <c r="E5273">
        <v>7.1428571428571425E-2</v>
      </c>
      <c r="F5273">
        <v>1</v>
      </c>
      <c r="G5273">
        <v>12</v>
      </c>
      <c r="H5273">
        <v>2</v>
      </c>
      <c r="I5273">
        <v>1.945910149055313</v>
      </c>
      <c r="J5273">
        <v>1.945910149055313</v>
      </c>
      <c r="K5273">
        <v>1.945910149055313</v>
      </c>
      <c r="L5273">
        <v>0.13899358207537951</v>
      </c>
      <c r="M5273">
        <v>4.7917368395536446</v>
      </c>
      <c r="N5273">
        <v>2</v>
      </c>
      <c r="O5273">
        <v>0.33333333333333331</v>
      </c>
      <c r="P5273">
        <v>0.648636716351771</v>
      </c>
      <c r="Q5273">
        <v>0.648636716351771</v>
      </c>
      <c r="R5273">
        <v>4.6331194025126497E-2</v>
      </c>
      <c r="S5273" t="str" cm="1">
        <f t="array" ref="S5273">IFERROR(_xlfn.TEXTJOIN(", ", TRUE, _xlfn._xlws.FILTER(QA_Seed_Keywords!B$2:B$83, ISNUMBER(SEARCH(A5273, QA_Seed_Keywords!B$2:B$83)))), "")</f>
        <v/>
      </c>
      <c r="T5273" cm="1">
        <f t="array" ref="T5273">SUM(--ISNUMBER(SEARCH($A5273,QA_Seed_Keywords!$B$2:$B$83)))</f>
        <v>0</v>
      </c>
      <c r="U5273" t="str" cm="1">
        <f t="array" ref="U5273">IFERROR(_xlfn.TEXTJOIN(", ", TRUE, _xlfn._xlws.FILTER(ROW(QA_Seed_Keywords!B$2:B$83), ISNUMBER(SEARCH(A5273, QA_Seed_Keywords!B$2:B$83)))), "")</f>
        <v/>
      </c>
    </row>
    <row r="5274" spans="1:21" customFormat="1" x14ac:dyDescent="0.3">
      <c r="A5274" t="s">
        <v>8508</v>
      </c>
      <c r="B5274" t="s">
        <v>8508</v>
      </c>
      <c r="C5274">
        <v>1</v>
      </c>
      <c r="D5274">
        <v>1</v>
      </c>
      <c r="E5274">
        <v>7.1428571428571425E-2</v>
      </c>
      <c r="F5274">
        <v>1</v>
      </c>
      <c r="G5274">
        <v>12</v>
      </c>
      <c r="H5274">
        <v>2</v>
      </c>
      <c r="I5274">
        <v>1.945910149055313</v>
      </c>
      <c r="J5274">
        <v>1.945910149055313</v>
      </c>
      <c r="K5274">
        <v>1.945910149055313</v>
      </c>
      <c r="L5274">
        <v>0.13899358207537951</v>
      </c>
      <c r="M5274">
        <v>4.7917368395536446</v>
      </c>
      <c r="N5274">
        <v>2</v>
      </c>
      <c r="O5274">
        <v>0.33333333333333331</v>
      </c>
      <c r="P5274">
        <v>0.648636716351771</v>
      </c>
      <c r="Q5274">
        <v>0.648636716351771</v>
      </c>
      <c r="R5274">
        <v>4.6331194025126497E-2</v>
      </c>
      <c r="S5274" t="str" cm="1">
        <f t="array" ref="S5274">IFERROR(_xlfn.TEXTJOIN(", ", TRUE, _xlfn._xlws.FILTER(QA_Seed_Keywords!B$2:B$83, ISNUMBER(SEARCH(A5274, QA_Seed_Keywords!B$2:B$83)))), "")</f>
        <v/>
      </c>
      <c r="T5274" cm="1">
        <f t="array" ref="T5274">SUM(--ISNUMBER(SEARCH($A5274,QA_Seed_Keywords!$B$2:$B$83)))</f>
        <v>0</v>
      </c>
      <c r="U5274" t="str" cm="1">
        <f t="array" ref="U5274">IFERROR(_xlfn.TEXTJOIN(", ", TRUE, _xlfn._xlws.FILTER(ROW(QA_Seed_Keywords!B$2:B$83), ISNUMBER(SEARCH(A5274, QA_Seed_Keywords!B$2:B$83)))), "")</f>
        <v/>
      </c>
    </row>
    <row r="5275" spans="1:21" customFormat="1" x14ac:dyDescent="0.3">
      <c r="A5275" t="s">
        <v>8509</v>
      </c>
      <c r="B5275" t="s">
        <v>8509</v>
      </c>
      <c r="C5275">
        <v>1</v>
      </c>
      <c r="D5275">
        <v>1</v>
      </c>
      <c r="E5275">
        <v>7.1428571428571425E-2</v>
      </c>
      <c r="F5275">
        <v>1</v>
      </c>
      <c r="G5275">
        <v>12</v>
      </c>
      <c r="H5275">
        <v>2</v>
      </c>
      <c r="I5275">
        <v>1.945910149055313</v>
      </c>
      <c r="J5275">
        <v>1.945910149055313</v>
      </c>
      <c r="K5275">
        <v>1.945910149055313</v>
      </c>
      <c r="L5275">
        <v>0.13899358207537951</v>
      </c>
      <c r="M5275">
        <v>4.7917368395536446</v>
      </c>
      <c r="N5275">
        <v>2</v>
      </c>
      <c r="O5275">
        <v>0.33333333333333331</v>
      </c>
      <c r="P5275">
        <v>0.648636716351771</v>
      </c>
      <c r="Q5275">
        <v>0.648636716351771</v>
      </c>
      <c r="R5275">
        <v>4.6331194025126497E-2</v>
      </c>
      <c r="S5275" t="str" cm="1">
        <f t="array" ref="S5275">IFERROR(_xlfn.TEXTJOIN(", ", TRUE, _xlfn._xlws.FILTER(QA_Seed_Keywords!B$2:B$83, ISNUMBER(SEARCH(A5275, QA_Seed_Keywords!B$2:B$83)))), "")</f>
        <v/>
      </c>
      <c r="T5275" cm="1">
        <f t="array" ref="T5275">SUM(--ISNUMBER(SEARCH($A5275,QA_Seed_Keywords!$B$2:$B$83)))</f>
        <v>0</v>
      </c>
      <c r="U5275" t="str" cm="1">
        <f t="array" ref="U5275">IFERROR(_xlfn.TEXTJOIN(", ", TRUE, _xlfn._xlws.FILTER(ROW(QA_Seed_Keywords!B$2:B$83), ISNUMBER(SEARCH(A5275, QA_Seed_Keywords!B$2:B$83)))), "")</f>
        <v/>
      </c>
    </row>
    <row r="5276" spans="1:21" customFormat="1" x14ac:dyDescent="0.3">
      <c r="A5276" t="s">
        <v>8510</v>
      </c>
      <c r="B5276" t="s">
        <v>8510</v>
      </c>
      <c r="C5276">
        <v>1</v>
      </c>
      <c r="D5276">
        <v>1</v>
      </c>
      <c r="E5276">
        <v>7.1428571428571425E-2</v>
      </c>
      <c r="F5276">
        <v>1</v>
      </c>
      <c r="G5276">
        <v>12</v>
      </c>
      <c r="H5276">
        <v>2</v>
      </c>
      <c r="I5276">
        <v>1.945910149055313</v>
      </c>
      <c r="J5276">
        <v>1.945910149055313</v>
      </c>
      <c r="K5276">
        <v>1.945910149055313</v>
      </c>
      <c r="L5276">
        <v>0.13899358207537951</v>
      </c>
      <c r="M5276">
        <v>4.7917368395536446</v>
      </c>
      <c r="N5276">
        <v>2</v>
      </c>
      <c r="O5276">
        <v>0.33333333333333331</v>
      </c>
      <c r="P5276">
        <v>0.648636716351771</v>
      </c>
      <c r="Q5276">
        <v>0.648636716351771</v>
      </c>
      <c r="R5276">
        <v>4.6331194025126497E-2</v>
      </c>
      <c r="S5276" t="str" cm="1">
        <f t="array" ref="S5276">IFERROR(_xlfn.TEXTJOIN(", ", TRUE, _xlfn._xlws.FILTER(QA_Seed_Keywords!B$2:B$83, ISNUMBER(SEARCH(A5276, QA_Seed_Keywords!B$2:B$83)))), "")</f>
        <v/>
      </c>
      <c r="T5276" cm="1">
        <f t="array" ref="T5276">SUM(--ISNUMBER(SEARCH($A5276,QA_Seed_Keywords!$B$2:$B$83)))</f>
        <v>0</v>
      </c>
      <c r="U5276" t="str" cm="1">
        <f t="array" ref="U5276">IFERROR(_xlfn.TEXTJOIN(", ", TRUE, _xlfn._xlws.FILTER(ROW(QA_Seed_Keywords!B$2:B$83), ISNUMBER(SEARCH(A5276, QA_Seed_Keywords!B$2:B$83)))), "")</f>
        <v/>
      </c>
    </row>
    <row r="5277" spans="1:21" customFormat="1" x14ac:dyDescent="0.3">
      <c r="A5277" t="s">
        <v>8511</v>
      </c>
      <c r="B5277" t="s">
        <v>8511</v>
      </c>
      <c r="C5277">
        <v>1</v>
      </c>
      <c r="D5277">
        <v>1</v>
      </c>
      <c r="E5277">
        <v>7.1428571428571425E-2</v>
      </c>
      <c r="F5277">
        <v>1</v>
      </c>
      <c r="G5277">
        <v>12</v>
      </c>
      <c r="H5277">
        <v>2</v>
      </c>
      <c r="I5277">
        <v>1.945910149055313</v>
      </c>
      <c r="J5277">
        <v>1.945910149055313</v>
      </c>
      <c r="K5277">
        <v>1.945910149055313</v>
      </c>
      <c r="L5277">
        <v>0.13899358207537951</v>
      </c>
      <c r="M5277">
        <v>4.7917368395536446</v>
      </c>
      <c r="N5277">
        <v>2</v>
      </c>
      <c r="O5277">
        <v>0.33333333333333331</v>
      </c>
      <c r="P5277">
        <v>0.648636716351771</v>
      </c>
      <c r="Q5277">
        <v>0.648636716351771</v>
      </c>
      <c r="R5277">
        <v>4.6331194025126497E-2</v>
      </c>
      <c r="S5277" t="str" cm="1">
        <f t="array" ref="S5277">IFERROR(_xlfn.TEXTJOIN(", ", TRUE, _xlfn._xlws.FILTER(QA_Seed_Keywords!B$2:B$83, ISNUMBER(SEARCH(A5277, QA_Seed_Keywords!B$2:B$83)))), "")</f>
        <v/>
      </c>
      <c r="T5277" cm="1">
        <f t="array" ref="T5277">SUM(--ISNUMBER(SEARCH($A5277,QA_Seed_Keywords!$B$2:$B$83)))</f>
        <v>0</v>
      </c>
      <c r="U5277" t="str" cm="1">
        <f t="array" ref="U5277">IFERROR(_xlfn.TEXTJOIN(", ", TRUE, _xlfn._xlws.FILTER(ROW(QA_Seed_Keywords!B$2:B$83), ISNUMBER(SEARCH(A5277, QA_Seed_Keywords!B$2:B$83)))), "")</f>
        <v/>
      </c>
    </row>
    <row r="5278" spans="1:21" customFormat="1" x14ac:dyDescent="0.3">
      <c r="A5278" t="s">
        <v>8512</v>
      </c>
      <c r="B5278" t="s">
        <v>8512</v>
      </c>
      <c r="C5278">
        <v>1</v>
      </c>
      <c r="D5278">
        <v>1</v>
      </c>
      <c r="E5278">
        <v>7.1428571428571425E-2</v>
      </c>
      <c r="F5278">
        <v>1</v>
      </c>
      <c r="G5278">
        <v>12</v>
      </c>
      <c r="H5278">
        <v>2</v>
      </c>
      <c r="I5278">
        <v>1.945910149055313</v>
      </c>
      <c r="J5278">
        <v>1.945910149055313</v>
      </c>
      <c r="K5278">
        <v>1.945910149055313</v>
      </c>
      <c r="L5278">
        <v>0.13899358207537951</v>
      </c>
      <c r="M5278">
        <v>4.7917368395536446</v>
      </c>
      <c r="N5278">
        <v>2</v>
      </c>
      <c r="O5278">
        <v>0.33333333333333331</v>
      </c>
      <c r="P5278">
        <v>0.648636716351771</v>
      </c>
      <c r="Q5278">
        <v>0.648636716351771</v>
      </c>
      <c r="R5278">
        <v>4.6331194025126497E-2</v>
      </c>
      <c r="S5278" t="str" cm="1">
        <f t="array" ref="S5278">IFERROR(_xlfn.TEXTJOIN(", ", TRUE, _xlfn._xlws.FILTER(QA_Seed_Keywords!B$2:B$83, ISNUMBER(SEARCH(A5278, QA_Seed_Keywords!B$2:B$83)))), "")</f>
        <v/>
      </c>
      <c r="T5278" cm="1">
        <f t="array" ref="T5278">SUM(--ISNUMBER(SEARCH($A5278,QA_Seed_Keywords!$B$2:$B$83)))</f>
        <v>0</v>
      </c>
      <c r="U5278" t="str" cm="1">
        <f t="array" ref="U5278">IFERROR(_xlfn.TEXTJOIN(", ", TRUE, _xlfn._xlws.FILTER(ROW(QA_Seed_Keywords!B$2:B$83), ISNUMBER(SEARCH(A5278, QA_Seed_Keywords!B$2:B$83)))), "")</f>
        <v/>
      </c>
    </row>
    <row r="5279" spans="1:21" customFormat="1" x14ac:dyDescent="0.3">
      <c r="A5279" t="s">
        <v>8513</v>
      </c>
      <c r="B5279" t="s">
        <v>8513</v>
      </c>
      <c r="C5279">
        <v>1</v>
      </c>
      <c r="D5279">
        <v>1</v>
      </c>
      <c r="E5279">
        <v>7.1428571428571425E-2</v>
      </c>
      <c r="F5279">
        <v>1</v>
      </c>
      <c r="G5279">
        <v>12</v>
      </c>
      <c r="H5279">
        <v>2</v>
      </c>
      <c r="I5279">
        <v>1.945910149055313</v>
      </c>
      <c r="J5279">
        <v>1.945910149055313</v>
      </c>
      <c r="K5279">
        <v>1.945910149055313</v>
      </c>
      <c r="L5279">
        <v>0.13899358207537951</v>
      </c>
      <c r="M5279">
        <v>4.7917368395536446</v>
      </c>
      <c r="N5279">
        <v>2</v>
      </c>
      <c r="O5279">
        <v>0.33333333333333331</v>
      </c>
      <c r="P5279">
        <v>0.648636716351771</v>
      </c>
      <c r="Q5279">
        <v>0.648636716351771</v>
      </c>
      <c r="R5279">
        <v>4.6331194025126497E-2</v>
      </c>
      <c r="S5279" t="str" cm="1">
        <f t="array" ref="S5279">IFERROR(_xlfn.TEXTJOIN(", ", TRUE, _xlfn._xlws.FILTER(QA_Seed_Keywords!B$2:B$83, ISNUMBER(SEARCH(A5279, QA_Seed_Keywords!B$2:B$83)))), "")</f>
        <v/>
      </c>
      <c r="T5279" cm="1">
        <f t="array" ref="T5279">SUM(--ISNUMBER(SEARCH($A5279,QA_Seed_Keywords!$B$2:$B$83)))</f>
        <v>0</v>
      </c>
      <c r="U5279" t="str" cm="1">
        <f t="array" ref="U5279">IFERROR(_xlfn.TEXTJOIN(", ", TRUE, _xlfn._xlws.FILTER(ROW(QA_Seed_Keywords!B$2:B$83), ISNUMBER(SEARCH(A5279, QA_Seed_Keywords!B$2:B$83)))), "")</f>
        <v/>
      </c>
    </row>
    <row r="5280" spans="1:21" customFormat="1" x14ac:dyDescent="0.3">
      <c r="A5280" t="s">
        <v>8514</v>
      </c>
      <c r="B5280" t="s">
        <v>8515</v>
      </c>
      <c r="C5280">
        <v>1</v>
      </c>
      <c r="D5280">
        <v>1</v>
      </c>
      <c r="E5280">
        <v>7.1428571428571425E-2</v>
      </c>
      <c r="F5280">
        <v>1</v>
      </c>
      <c r="G5280">
        <v>12</v>
      </c>
      <c r="H5280">
        <v>2</v>
      </c>
      <c r="I5280">
        <v>1.945910149055313</v>
      </c>
      <c r="J5280">
        <v>1.945910149055313</v>
      </c>
      <c r="K5280">
        <v>1.945910149055313</v>
      </c>
      <c r="L5280">
        <v>0.13899358207537951</v>
      </c>
      <c r="M5280">
        <v>4.7917368395536446</v>
      </c>
      <c r="N5280">
        <v>2</v>
      </c>
      <c r="O5280">
        <v>0.33333333333333331</v>
      </c>
      <c r="P5280">
        <v>0.648636716351771</v>
      </c>
      <c r="Q5280">
        <v>0.648636716351771</v>
      </c>
      <c r="R5280">
        <v>4.6331194025126497E-2</v>
      </c>
      <c r="S5280" t="str" cm="1">
        <f t="array" ref="S5280">IFERROR(_xlfn.TEXTJOIN(", ", TRUE, _xlfn._xlws.FILTER(QA_Seed_Keywords!B$2:B$83, ISNUMBER(SEARCH(A5280, QA_Seed_Keywords!B$2:B$83)))), "")</f>
        <v/>
      </c>
      <c r="T5280" cm="1">
        <f t="array" ref="T5280">SUM(--ISNUMBER(SEARCH($A5280,QA_Seed_Keywords!$B$2:$B$83)))</f>
        <v>0</v>
      </c>
      <c r="U5280" t="str" cm="1">
        <f t="array" ref="U5280">IFERROR(_xlfn.TEXTJOIN(", ", TRUE, _xlfn._xlws.FILTER(ROW(QA_Seed_Keywords!B$2:B$83), ISNUMBER(SEARCH(A5280, QA_Seed_Keywords!B$2:B$83)))), "")</f>
        <v/>
      </c>
    </row>
    <row r="5281" spans="1:21" customFormat="1" x14ac:dyDescent="0.3">
      <c r="A5281" t="s">
        <v>8516</v>
      </c>
      <c r="B5281" t="s">
        <v>8517</v>
      </c>
      <c r="C5281">
        <v>1</v>
      </c>
      <c r="D5281">
        <v>1</v>
      </c>
      <c r="E5281">
        <v>7.1428571428571425E-2</v>
      </c>
      <c r="F5281">
        <v>1</v>
      </c>
      <c r="G5281">
        <v>12</v>
      </c>
      <c r="H5281">
        <v>2</v>
      </c>
      <c r="I5281">
        <v>1.945910149055313</v>
      </c>
      <c r="J5281">
        <v>1.945910149055313</v>
      </c>
      <c r="K5281">
        <v>1.945910149055313</v>
      </c>
      <c r="L5281">
        <v>0.13899358207537951</v>
      </c>
      <c r="M5281">
        <v>5.8903491282217537</v>
      </c>
      <c r="N5281">
        <v>2</v>
      </c>
      <c r="O5281">
        <v>0.33333333333333331</v>
      </c>
      <c r="P5281">
        <v>0.648636716351771</v>
      </c>
      <c r="Q5281">
        <v>0.648636716351771</v>
      </c>
      <c r="R5281">
        <v>4.6331194025126497E-2</v>
      </c>
      <c r="S5281" t="str" cm="1">
        <f t="array" ref="S5281">IFERROR(_xlfn.TEXTJOIN(", ", TRUE, _xlfn._xlws.FILTER(QA_Seed_Keywords!B$2:B$83, ISNUMBER(SEARCH(A5281, QA_Seed_Keywords!B$2:B$83)))), "")</f>
        <v/>
      </c>
      <c r="T5281" cm="1">
        <f t="array" ref="T5281">SUM(--ISNUMBER(SEARCH($A5281,QA_Seed_Keywords!$B$2:$B$83)))</f>
        <v>0</v>
      </c>
      <c r="U5281" t="str" cm="1">
        <f t="array" ref="U5281">IFERROR(_xlfn.TEXTJOIN(", ", TRUE, _xlfn._xlws.FILTER(ROW(QA_Seed_Keywords!B$2:B$83), ISNUMBER(SEARCH(A5281, QA_Seed_Keywords!B$2:B$83)))), "")</f>
        <v/>
      </c>
    </row>
    <row r="5282" spans="1:21" customFormat="1" x14ac:dyDescent="0.3">
      <c r="A5282" t="s">
        <v>8518</v>
      </c>
      <c r="B5282" t="s">
        <v>8518</v>
      </c>
      <c r="C5282">
        <v>1</v>
      </c>
      <c r="D5282">
        <v>1</v>
      </c>
      <c r="E5282">
        <v>7.1428571428571425E-2</v>
      </c>
      <c r="F5282">
        <v>1</v>
      </c>
      <c r="G5282">
        <v>12</v>
      </c>
      <c r="H5282">
        <v>2</v>
      </c>
      <c r="I5282">
        <v>1.945910149055313</v>
      </c>
      <c r="J5282">
        <v>1.945910149055313</v>
      </c>
      <c r="K5282">
        <v>1.945910149055313</v>
      </c>
      <c r="L5282">
        <v>0.13899358207537951</v>
      </c>
      <c r="M5282">
        <v>4.7917368395536446</v>
      </c>
      <c r="N5282">
        <v>2</v>
      </c>
      <c r="O5282">
        <v>0.33333333333333331</v>
      </c>
      <c r="P5282">
        <v>0.648636716351771</v>
      </c>
      <c r="Q5282">
        <v>0.648636716351771</v>
      </c>
      <c r="R5282">
        <v>4.6331194025126497E-2</v>
      </c>
      <c r="S5282" t="str" cm="1">
        <f t="array" ref="S5282">IFERROR(_xlfn.TEXTJOIN(", ", TRUE, _xlfn._xlws.FILTER(QA_Seed_Keywords!B$2:B$83, ISNUMBER(SEARCH(A5282, QA_Seed_Keywords!B$2:B$83)))), "")</f>
        <v/>
      </c>
      <c r="T5282" cm="1">
        <f t="array" ref="T5282">SUM(--ISNUMBER(SEARCH($A5282,QA_Seed_Keywords!$B$2:$B$83)))</f>
        <v>0</v>
      </c>
      <c r="U5282" t="str" cm="1">
        <f t="array" ref="U5282">IFERROR(_xlfn.TEXTJOIN(", ", TRUE, _xlfn._xlws.FILTER(ROW(QA_Seed_Keywords!B$2:B$83), ISNUMBER(SEARCH(A5282, QA_Seed_Keywords!B$2:B$83)))), "")</f>
        <v/>
      </c>
    </row>
    <row r="5283" spans="1:21" customFormat="1" x14ac:dyDescent="0.3">
      <c r="A5283" t="s">
        <v>8519</v>
      </c>
      <c r="B5283" t="s">
        <v>8519</v>
      </c>
      <c r="C5283">
        <v>1</v>
      </c>
      <c r="D5283">
        <v>1</v>
      </c>
      <c r="E5283">
        <v>7.1428571428571425E-2</v>
      </c>
      <c r="F5283">
        <v>1</v>
      </c>
      <c r="G5283">
        <v>12</v>
      </c>
      <c r="H5283">
        <v>2</v>
      </c>
      <c r="I5283">
        <v>1.945910149055313</v>
      </c>
      <c r="J5283">
        <v>1.945910149055313</v>
      </c>
      <c r="K5283">
        <v>1.945910149055313</v>
      </c>
      <c r="L5283">
        <v>0.13899358207537951</v>
      </c>
      <c r="M5283">
        <v>4.7917368395536446</v>
      </c>
      <c r="N5283">
        <v>2</v>
      </c>
      <c r="O5283">
        <v>0.33333333333333331</v>
      </c>
      <c r="P5283">
        <v>0.648636716351771</v>
      </c>
      <c r="Q5283">
        <v>0.648636716351771</v>
      </c>
      <c r="R5283">
        <v>4.6331194025126497E-2</v>
      </c>
      <c r="S5283" t="str" cm="1">
        <f t="array" ref="S5283">IFERROR(_xlfn.TEXTJOIN(", ", TRUE, _xlfn._xlws.FILTER(QA_Seed_Keywords!B$2:B$83, ISNUMBER(SEARCH(A5283, QA_Seed_Keywords!B$2:B$83)))), "")</f>
        <v/>
      </c>
      <c r="T5283" cm="1">
        <f t="array" ref="T5283">SUM(--ISNUMBER(SEARCH($A5283,QA_Seed_Keywords!$B$2:$B$83)))</f>
        <v>0</v>
      </c>
      <c r="U5283" t="str" cm="1">
        <f t="array" ref="U5283">IFERROR(_xlfn.TEXTJOIN(", ", TRUE, _xlfn._xlws.FILTER(ROW(QA_Seed_Keywords!B$2:B$83), ISNUMBER(SEARCH(A5283, QA_Seed_Keywords!B$2:B$83)))), "")</f>
        <v/>
      </c>
    </row>
    <row r="5284" spans="1:21" customFormat="1" x14ac:dyDescent="0.3">
      <c r="A5284" t="s">
        <v>8520</v>
      </c>
      <c r="B5284" t="s">
        <v>8520</v>
      </c>
      <c r="C5284">
        <v>1</v>
      </c>
      <c r="D5284">
        <v>1</v>
      </c>
      <c r="E5284">
        <v>7.1428571428571425E-2</v>
      </c>
      <c r="F5284">
        <v>1</v>
      </c>
      <c r="G5284">
        <v>12</v>
      </c>
      <c r="H5284">
        <v>2</v>
      </c>
      <c r="I5284">
        <v>1.945910149055313</v>
      </c>
      <c r="J5284">
        <v>1.945910149055313</v>
      </c>
      <c r="K5284">
        <v>1.945910149055313</v>
      </c>
      <c r="L5284">
        <v>0.13899358207537951</v>
      </c>
      <c r="M5284">
        <v>4.7917368395536446</v>
      </c>
      <c r="N5284">
        <v>2</v>
      </c>
      <c r="O5284">
        <v>0.33333333333333331</v>
      </c>
      <c r="P5284">
        <v>0.648636716351771</v>
      </c>
      <c r="Q5284">
        <v>0.648636716351771</v>
      </c>
      <c r="R5284">
        <v>4.6331194025126497E-2</v>
      </c>
      <c r="S5284" t="str" cm="1">
        <f t="array" ref="S5284">IFERROR(_xlfn.TEXTJOIN(", ", TRUE, _xlfn._xlws.FILTER(QA_Seed_Keywords!B$2:B$83, ISNUMBER(SEARCH(A5284, QA_Seed_Keywords!B$2:B$83)))), "")</f>
        <v>expos</v>
      </c>
      <c r="T5284" cm="1">
        <f t="array" ref="T5284">SUM(--ISNUMBER(SEARCH($A5284,QA_Seed_Keywords!$B$2:$B$83)))</f>
        <v>1</v>
      </c>
      <c r="U5284" t="str" cm="1">
        <f t="array" ref="U5284">IFERROR(_xlfn.TEXTJOIN(", ", TRUE, _xlfn._xlws.FILTER(ROW(QA_Seed_Keywords!B$2:B$83), ISNUMBER(SEARCH(A5284, QA_Seed_Keywords!B$2:B$83)))), "")</f>
        <v>17</v>
      </c>
    </row>
    <row r="5285" spans="1:21" customFormat="1" x14ac:dyDescent="0.3">
      <c r="A5285" t="s">
        <v>8521</v>
      </c>
      <c r="B5285" t="s">
        <v>8522</v>
      </c>
      <c r="C5285">
        <v>1</v>
      </c>
      <c r="D5285">
        <v>1</v>
      </c>
      <c r="E5285">
        <v>7.1428571428571425E-2</v>
      </c>
      <c r="F5285">
        <v>1</v>
      </c>
      <c r="G5285">
        <v>12</v>
      </c>
      <c r="H5285">
        <v>2</v>
      </c>
      <c r="I5285">
        <v>1.945910149055313</v>
      </c>
      <c r="J5285">
        <v>1.945910149055313</v>
      </c>
      <c r="K5285">
        <v>1.945910149055313</v>
      </c>
      <c r="L5285">
        <v>0.13899358207537951</v>
      </c>
      <c r="M5285">
        <v>4.7917368395536446</v>
      </c>
      <c r="N5285">
        <v>2</v>
      </c>
      <c r="O5285">
        <v>0.33333333333333331</v>
      </c>
      <c r="P5285">
        <v>0.648636716351771</v>
      </c>
      <c r="Q5285">
        <v>0.648636716351771</v>
      </c>
      <c r="R5285">
        <v>4.6331194025126497E-2</v>
      </c>
      <c r="S5285" t="str" cm="1">
        <f t="array" ref="S5285">IFERROR(_xlfn.TEXTJOIN(", ", TRUE, _xlfn._xlws.FILTER(QA_Seed_Keywords!B$2:B$83, ISNUMBER(SEARCH(A5285, QA_Seed_Keywords!B$2:B$83)))), "")</f>
        <v/>
      </c>
      <c r="T5285" cm="1">
        <f t="array" ref="T5285">SUM(--ISNUMBER(SEARCH($A5285,QA_Seed_Keywords!$B$2:$B$83)))</f>
        <v>0</v>
      </c>
      <c r="U5285" t="str" cm="1">
        <f t="array" ref="U5285">IFERROR(_xlfn.TEXTJOIN(", ", TRUE, _xlfn._xlws.FILTER(ROW(QA_Seed_Keywords!B$2:B$83), ISNUMBER(SEARCH(A5285, QA_Seed_Keywords!B$2:B$83)))), "")</f>
        <v/>
      </c>
    </row>
    <row r="5286" spans="1:21" customFormat="1" x14ac:dyDescent="0.3">
      <c r="A5286" t="s">
        <v>8523</v>
      </c>
      <c r="B5286" t="s">
        <v>8523</v>
      </c>
      <c r="C5286">
        <v>1</v>
      </c>
      <c r="D5286">
        <v>1</v>
      </c>
      <c r="E5286">
        <v>7.1428571428571425E-2</v>
      </c>
      <c r="F5286">
        <v>1</v>
      </c>
      <c r="G5286">
        <v>12</v>
      </c>
      <c r="H5286">
        <v>2</v>
      </c>
      <c r="I5286">
        <v>1.945910149055313</v>
      </c>
      <c r="J5286">
        <v>1.945910149055313</v>
      </c>
      <c r="K5286">
        <v>1.945910149055313</v>
      </c>
      <c r="L5286">
        <v>0.13899358207537951</v>
      </c>
      <c r="M5286">
        <v>4.7917368395536446</v>
      </c>
      <c r="N5286">
        <v>2</v>
      </c>
      <c r="O5286">
        <v>0.33333333333333331</v>
      </c>
      <c r="P5286">
        <v>0.648636716351771</v>
      </c>
      <c r="Q5286">
        <v>0.648636716351771</v>
      </c>
      <c r="R5286">
        <v>4.6331194025126497E-2</v>
      </c>
      <c r="S5286" t="str" cm="1">
        <f t="array" ref="S5286">IFERROR(_xlfn.TEXTJOIN(", ", TRUE, _xlfn._xlws.FILTER(QA_Seed_Keywords!B$2:B$83, ISNUMBER(SEARCH(A5286, QA_Seed_Keywords!B$2:B$83)))), "")</f>
        <v/>
      </c>
      <c r="T5286" cm="1">
        <f t="array" ref="T5286">SUM(--ISNUMBER(SEARCH($A5286,QA_Seed_Keywords!$B$2:$B$83)))</f>
        <v>0</v>
      </c>
      <c r="U5286" t="str" cm="1">
        <f t="array" ref="U5286">IFERROR(_xlfn.TEXTJOIN(", ", TRUE, _xlfn._xlws.FILTER(ROW(QA_Seed_Keywords!B$2:B$83), ISNUMBER(SEARCH(A5286, QA_Seed_Keywords!B$2:B$83)))), "")</f>
        <v/>
      </c>
    </row>
    <row r="5287" spans="1:21" customFormat="1" x14ac:dyDescent="0.3">
      <c r="A5287" t="s">
        <v>8524</v>
      </c>
      <c r="B5287" t="s">
        <v>8524</v>
      </c>
      <c r="C5287">
        <v>1</v>
      </c>
      <c r="D5287">
        <v>1</v>
      </c>
      <c r="E5287">
        <v>7.1428571428571425E-2</v>
      </c>
      <c r="F5287">
        <v>1</v>
      </c>
      <c r="G5287">
        <v>12</v>
      </c>
      <c r="H5287">
        <v>2</v>
      </c>
      <c r="I5287">
        <v>1.945910149055313</v>
      </c>
      <c r="J5287">
        <v>1.945910149055313</v>
      </c>
      <c r="K5287">
        <v>1.945910149055313</v>
      </c>
      <c r="L5287">
        <v>0.13899358207537951</v>
      </c>
      <c r="M5287">
        <v>4.7917368395536446</v>
      </c>
      <c r="N5287">
        <v>2</v>
      </c>
      <c r="O5287">
        <v>0.33333333333333331</v>
      </c>
      <c r="P5287">
        <v>0.648636716351771</v>
      </c>
      <c r="Q5287">
        <v>0.648636716351771</v>
      </c>
      <c r="R5287">
        <v>4.6331194025126497E-2</v>
      </c>
      <c r="S5287" t="str" cm="1">
        <f t="array" ref="S5287">IFERROR(_xlfn.TEXTJOIN(", ", TRUE, _xlfn._xlws.FILTER(QA_Seed_Keywords!B$2:B$83, ISNUMBER(SEARCH(A5287, QA_Seed_Keywords!B$2:B$83)))), "")</f>
        <v/>
      </c>
      <c r="T5287" cm="1">
        <f t="array" ref="T5287">SUM(--ISNUMBER(SEARCH($A5287,QA_Seed_Keywords!$B$2:$B$83)))</f>
        <v>0</v>
      </c>
      <c r="U5287" t="str" cm="1">
        <f t="array" ref="U5287">IFERROR(_xlfn.TEXTJOIN(", ", TRUE, _xlfn._xlws.FILTER(ROW(QA_Seed_Keywords!B$2:B$83), ISNUMBER(SEARCH(A5287, QA_Seed_Keywords!B$2:B$83)))), "")</f>
        <v/>
      </c>
    </row>
    <row r="5288" spans="1:21" customFormat="1" x14ac:dyDescent="0.3">
      <c r="A5288" t="s">
        <v>8525</v>
      </c>
      <c r="B5288" t="s">
        <v>8526</v>
      </c>
      <c r="C5288">
        <v>1</v>
      </c>
      <c r="D5288">
        <v>1</v>
      </c>
      <c r="E5288">
        <v>7.1428571428571425E-2</v>
      </c>
      <c r="F5288">
        <v>1</v>
      </c>
      <c r="G5288">
        <v>12</v>
      </c>
      <c r="H5288">
        <v>2</v>
      </c>
      <c r="I5288">
        <v>1.945910149055313</v>
      </c>
      <c r="J5288">
        <v>1.945910149055313</v>
      </c>
      <c r="K5288">
        <v>1.945910149055313</v>
      </c>
      <c r="L5288">
        <v>0.13899358207537951</v>
      </c>
      <c r="M5288">
        <v>4.7917368395536446</v>
      </c>
      <c r="N5288">
        <v>2</v>
      </c>
      <c r="O5288">
        <v>0.33333333333333331</v>
      </c>
      <c r="P5288">
        <v>0.648636716351771</v>
      </c>
      <c r="Q5288">
        <v>0.648636716351771</v>
      </c>
      <c r="R5288">
        <v>4.6331194025126497E-2</v>
      </c>
      <c r="S5288" t="str" cm="1">
        <f t="array" ref="S5288">IFERROR(_xlfn.TEXTJOIN(", ", TRUE, _xlfn._xlws.FILTER(QA_Seed_Keywords!B$2:B$83, ISNUMBER(SEARCH(A5288, QA_Seed_Keywords!B$2:B$83)))), "")</f>
        <v/>
      </c>
      <c r="T5288" cm="1">
        <f t="array" ref="T5288">SUM(--ISNUMBER(SEARCH($A5288,QA_Seed_Keywords!$B$2:$B$83)))</f>
        <v>0</v>
      </c>
      <c r="U5288" t="str" cm="1">
        <f t="array" ref="U5288">IFERROR(_xlfn.TEXTJOIN(", ", TRUE, _xlfn._xlws.FILTER(ROW(QA_Seed_Keywords!B$2:B$83), ISNUMBER(SEARCH(A5288, QA_Seed_Keywords!B$2:B$83)))), "")</f>
        <v/>
      </c>
    </row>
    <row r="5289" spans="1:21" customFormat="1" x14ac:dyDescent="0.3">
      <c r="A5289" t="s">
        <v>8527</v>
      </c>
      <c r="B5289" t="s">
        <v>8527</v>
      </c>
      <c r="C5289">
        <v>1</v>
      </c>
      <c r="D5289">
        <v>1</v>
      </c>
      <c r="E5289">
        <v>7.1428571428571425E-2</v>
      </c>
      <c r="F5289">
        <v>1</v>
      </c>
      <c r="G5289">
        <v>12</v>
      </c>
      <c r="H5289">
        <v>2</v>
      </c>
      <c r="I5289">
        <v>1.945910149055313</v>
      </c>
      <c r="J5289">
        <v>1.945910149055313</v>
      </c>
      <c r="K5289">
        <v>1.945910149055313</v>
      </c>
      <c r="L5289">
        <v>0.13899358207537951</v>
      </c>
      <c r="M5289">
        <v>4.7917368395536446</v>
      </c>
      <c r="N5289">
        <v>2</v>
      </c>
      <c r="O5289">
        <v>0.33333333333333331</v>
      </c>
      <c r="P5289">
        <v>0.648636716351771</v>
      </c>
      <c r="Q5289">
        <v>0.648636716351771</v>
      </c>
      <c r="R5289">
        <v>4.6331194025126497E-2</v>
      </c>
      <c r="S5289" t="str" cm="1">
        <f t="array" ref="S5289">IFERROR(_xlfn.TEXTJOIN(", ", TRUE, _xlfn._xlws.FILTER(QA_Seed_Keywords!B$2:B$83, ISNUMBER(SEARCH(A5289, QA_Seed_Keywords!B$2:B$83)))), "")</f>
        <v/>
      </c>
      <c r="T5289" cm="1">
        <f t="array" ref="T5289">SUM(--ISNUMBER(SEARCH($A5289,QA_Seed_Keywords!$B$2:$B$83)))</f>
        <v>0</v>
      </c>
      <c r="U5289" t="str" cm="1">
        <f t="array" ref="U5289">IFERROR(_xlfn.TEXTJOIN(", ", TRUE, _xlfn._xlws.FILTER(ROW(QA_Seed_Keywords!B$2:B$83), ISNUMBER(SEARCH(A5289, QA_Seed_Keywords!B$2:B$83)))), "")</f>
        <v/>
      </c>
    </row>
    <row r="5290" spans="1:21" customFormat="1" x14ac:dyDescent="0.3">
      <c r="A5290" t="s">
        <v>8528</v>
      </c>
      <c r="B5290" t="s">
        <v>8528</v>
      </c>
      <c r="C5290">
        <v>1</v>
      </c>
      <c r="D5290">
        <v>1</v>
      </c>
      <c r="E5290">
        <v>7.1428571428571425E-2</v>
      </c>
      <c r="F5290">
        <v>1</v>
      </c>
      <c r="G5290">
        <v>12</v>
      </c>
      <c r="H5290">
        <v>2</v>
      </c>
      <c r="I5290">
        <v>1.945910149055313</v>
      </c>
      <c r="J5290">
        <v>1.945910149055313</v>
      </c>
      <c r="K5290">
        <v>1.945910149055313</v>
      </c>
      <c r="L5290">
        <v>0.13899358207537951</v>
      </c>
      <c r="M5290">
        <v>4.7917368395536446</v>
      </c>
      <c r="N5290">
        <v>2</v>
      </c>
      <c r="O5290">
        <v>0.33333333333333331</v>
      </c>
      <c r="P5290">
        <v>0.648636716351771</v>
      </c>
      <c r="Q5290">
        <v>0.648636716351771</v>
      </c>
      <c r="R5290">
        <v>4.6331194025126497E-2</v>
      </c>
      <c r="S5290" t="str" cm="1">
        <f t="array" ref="S5290">IFERROR(_xlfn.TEXTJOIN(", ", TRUE, _xlfn._xlws.FILTER(QA_Seed_Keywords!B$2:B$83, ISNUMBER(SEARCH(A5290, QA_Seed_Keywords!B$2:B$83)))), "")</f>
        <v/>
      </c>
      <c r="T5290" cm="1">
        <f t="array" ref="T5290">SUM(--ISNUMBER(SEARCH($A5290,QA_Seed_Keywords!$B$2:$B$83)))</f>
        <v>0</v>
      </c>
      <c r="U5290" t="str" cm="1">
        <f t="array" ref="U5290">IFERROR(_xlfn.TEXTJOIN(", ", TRUE, _xlfn._xlws.FILTER(ROW(QA_Seed_Keywords!B$2:B$83), ISNUMBER(SEARCH(A5290, QA_Seed_Keywords!B$2:B$83)))), "")</f>
        <v/>
      </c>
    </row>
    <row r="5291" spans="1:21" customFormat="1" x14ac:dyDescent="0.3">
      <c r="A5291" t="s">
        <v>8529</v>
      </c>
      <c r="B5291" t="s">
        <v>8530</v>
      </c>
      <c r="C5291">
        <v>1</v>
      </c>
      <c r="D5291">
        <v>1</v>
      </c>
      <c r="E5291">
        <v>7.1428571428571425E-2</v>
      </c>
      <c r="F5291">
        <v>1</v>
      </c>
      <c r="G5291">
        <v>12</v>
      </c>
      <c r="H5291">
        <v>2</v>
      </c>
      <c r="I5291">
        <v>1.945910149055313</v>
      </c>
      <c r="J5291">
        <v>1.945910149055313</v>
      </c>
      <c r="K5291">
        <v>1.945910149055313</v>
      </c>
      <c r="L5291">
        <v>0.13899358207537951</v>
      </c>
      <c r="M5291">
        <v>4.7917368395536446</v>
      </c>
      <c r="N5291">
        <v>2</v>
      </c>
      <c r="O5291">
        <v>0.33333333333333331</v>
      </c>
      <c r="P5291">
        <v>0.648636716351771</v>
      </c>
      <c r="Q5291">
        <v>0.648636716351771</v>
      </c>
      <c r="R5291">
        <v>4.6331194025126497E-2</v>
      </c>
      <c r="S5291" t="str" cm="1">
        <f t="array" ref="S5291">IFERROR(_xlfn.TEXTJOIN(", ", TRUE, _xlfn._xlws.FILTER(QA_Seed_Keywords!B$2:B$83, ISNUMBER(SEARCH(A5291, QA_Seed_Keywords!B$2:B$83)))), "")</f>
        <v/>
      </c>
      <c r="T5291" cm="1">
        <f t="array" ref="T5291">SUM(--ISNUMBER(SEARCH($A5291,QA_Seed_Keywords!$B$2:$B$83)))</f>
        <v>0</v>
      </c>
      <c r="U5291" t="str" cm="1">
        <f t="array" ref="U5291">IFERROR(_xlfn.TEXTJOIN(", ", TRUE, _xlfn._xlws.FILTER(ROW(QA_Seed_Keywords!B$2:B$83), ISNUMBER(SEARCH(A5291, QA_Seed_Keywords!B$2:B$83)))), "")</f>
        <v/>
      </c>
    </row>
    <row r="5292" spans="1:21" customFormat="1" x14ac:dyDescent="0.3">
      <c r="A5292" t="s">
        <v>8531</v>
      </c>
      <c r="B5292" t="s">
        <v>8531</v>
      </c>
      <c r="C5292">
        <v>1</v>
      </c>
      <c r="D5292">
        <v>1</v>
      </c>
      <c r="E5292">
        <v>7.1428571428571425E-2</v>
      </c>
      <c r="F5292">
        <v>1</v>
      </c>
      <c r="G5292">
        <v>12</v>
      </c>
      <c r="H5292">
        <v>2</v>
      </c>
      <c r="I5292">
        <v>1.945910149055313</v>
      </c>
      <c r="J5292">
        <v>1.945910149055313</v>
      </c>
      <c r="K5292">
        <v>1.945910149055313</v>
      </c>
      <c r="L5292">
        <v>0.13899358207537951</v>
      </c>
      <c r="M5292">
        <v>4.7917368395536446</v>
      </c>
      <c r="N5292">
        <v>2</v>
      </c>
      <c r="O5292">
        <v>0.33333333333333331</v>
      </c>
      <c r="P5292">
        <v>0.648636716351771</v>
      </c>
      <c r="Q5292">
        <v>0.648636716351771</v>
      </c>
      <c r="R5292">
        <v>4.6331194025126497E-2</v>
      </c>
      <c r="S5292" t="str" cm="1">
        <f t="array" ref="S5292">IFERROR(_xlfn.TEXTJOIN(", ", TRUE, _xlfn._xlws.FILTER(QA_Seed_Keywords!B$2:B$83, ISNUMBER(SEARCH(A5292, QA_Seed_Keywords!B$2:B$83)))), "")</f>
        <v/>
      </c>
      <c r="T5292" cm="1">
        <f t="array" ref="T5292">SUM(--ISNUMBER(SEARCH($A5292,QA_Seed_Keywords!$B$2:$B$83)))</f>
        <v>0</v>
      </c>
      <c r="U5292" t="str" cm="1">
        <f t="array" ref="U5292">IFERROR(_xlfn.TEXTJOIN(", ", TRUE, _xlfn._xlws.FILTER(ROW(QA_Seed_Keywords!B$2:B$83), ISNUMBER(SEARCH(A5292, QA_Seed_Keywords!B$2:B$83)))), "")</f>
        <v/>
      </c>
    </row>
    <row r="5293" spans="1:21" customFormat="1" x14ac:dyDescent="0.3">
      <c r="A5293" t="s">
        <v>8532</v>
      </c>
      <c r="B5293" t="s">
        <v>8532</v>
      </c>
      <c r="C5293">
        <v>1</v>
      </c>
      <c r="D5293">
        <v>1</v>
      </c>
      <c r="E5293">
        <v>7.1428571428571425E-2</v>
      </c>
      <c r="F5293">
        <v>1</v>
      </c>
      <c r="G5293">
        <v>12</v>
      </c>
      <c r="H5293">
        <v>2</v>
      </c>
      <c r="I5293">
        <v>1.945910149055313</v>
      </c>
      <c r="J5293">
        <v>1.945910149055313</v>
      </c>
      <c r="K5293">
        <v>1.945910149055313</v>
      </c>
      <c r="L5293">
        <v>0.13899358207537951</v>
      </c>
      <c r="M5293">
        <v>4.7917368395536446</v>
      </c>
      <c r="N5293">
        <v>2</v>
      </c>
      <c r="O5293">
        <v>0.33333333333333331</v>
      </c>
      <c r="P5293">
        <v>0.648636716351771</v>
      </c>
      <c r="Q5293">
        <v>0.648636716351771</v>
      </c>
      <c r="R5293">
        <v>4.6331194025126497E-2</v>
      </c>
      <c r="S5293" t="str" cm="1">
        <f t="array" ref="S5293">IFERROR(_xlfn.TEXTJOIN(", ", TRUE, _xlfn._xlws.FILTER(QA_Seed_Keywords!B$2:B$83, ISNUMBER(SEARCH(A5293, QA_Seed_Keywords!B$2:B$83)))), "")</f>
        <v/>
      </c>
      <c r="T5293" cm="1">
        <f t="array" ref="T5293">SUM(--ISNUMBER(SEARCH($A5293,QA_Seed_Keywords!$B$2:$B$83)))</f>
        <v>0</v>
      </c>
      <c r="U5293" t="str" cm="1">
        <f t="array" ref="U5293">IFERROR(_xlfn.TEXTJOIN(", ", TRUE, _xlfn._xlws.FILTER(ROW(QA_Seed_Keywords!B$2:B$83), ISNUMBER(SEARCH(A5293, QA_Seed_Keywords!B$2:B$83)))), "")</f>
        <v/>
      </c>
    </row>
    <row r="5294" spans="1:21" customFormat="1" x14ac:dyDescent="0.3">
      <c r="A5294" t="s">
        <v>8533</v>
      </c>
      <c r="B5294" t="s">
        <v>8533</v>
      </c>
      <c r="C5294">
        <v>1</v>
      </c>
      <c r="D5294">
        <v>1</v>
      </c>
      <c r="E5294">
        <v>7.1428571428571425E-2</v>
      </c>
      <c r="F5294">
        <v>1</v>
      </c>
      <c r="G5294">
        <v>12</v>
      </c>
      <c r="H5294">
        <v>2</v>
      </c>
      <c r="I5294">
        <v>1.945910149055313</v>
      </c>
      <c r="J5294">
        <v>1.945910149055313</v>
      </c>
      <c r="K5294">
        <v>1.945910149055313</v>
      </c>
      <c r="L5294">
        <v>0.13899358207537951</v>
      </c>
      <c r="M5294">
        <v>4.7917368395536446</v>
      </c>
      <c r="N5294">
        <v>2</v>
      </c>
      <c r="O5294">
        <v>0.33333333333333331</v>
      </c>
      <c r="P5294">
        <v>0.648636716351771</v>
      </c>
      <c r="Q5294">
        <v>0.648636716351771</v>
      </c>
      <c r="R5294">
        <v>4.6331194025126497E-2</v>
      </c>
      <c r="S5294" t="str" cm="1">
        <f t="array" ref="S5294">IFERROR(_xlfn.TEXTJOIN(", ", TRUE, _xlfn._xlws.FILTER(QA_Seed_Keywords!B$2:B$83, ISNUMBER(SEARCH(A5294, QA_Seed_Keywords!B$2:B$83)))), "")</f>
        <v/>
      </c>
      <c r="T5294" cm="1">
        <f t="array" ref="T5294">SUM(--ISNUMBER(SEARCH($A5294,QA_Seed_Keywords!$B$2:$B$83)))</f>
        <v>0</v>
      </c>
      <c r="U5294" t="str" cm="1">
        <f t="array" ref="U5294">IFERROR(_xlfn.TEXTJOIN(", ", TRUE, _xlfn._xlws.FILTER(ROW(QA_Seed_Keywords!B$2:B$83), ISNUMBER(SEARCH(A5294, QA_Seed_Keywords!B$2:B$83)))), "")</f>
        <v/>
      </c>
    </row>
    <row r="5295" spans="1:21" customFormat="1" x14ac:dyDescent="0.3">
      <c r="A5295" t="s">
        <v>8534</v>
      </c>
      <c r="B5295" t="s">
        <v>8535</v>
      </c>
      <c r="C5295">
        <v>1</v>
      </c>
      <c r="D5295">
        <v>1</v>
      </c>
      <c r="E5295">
        <v>7.1428571428571425E-2</v>
      </c>
      <c r="F5295">
        <v>1</v>
      </c>
      <c r="G5295">
        <v>12</v>
      </c>
      <c r="H5295">
        <v>2</v>
      </c>
      <c r="I5295">
        <v>1.945910149055313</v>
      </c>
      <c r="J5295">
        <v>1.945910149055313</v>
      </c>
      <c r="K5295">
        <v>1.945910149055313</v>
      </c>
      <c r="L5295">
        <v>0.13899358207537951</v>
      </c>
      <c r="M5295">
        <v>5.8903491282217537</v>
      </c>
      <c r="N5295">
        <v>2</v>
      </c>
      <c r="O5295">
        <v>0.33333333333333331</v>
      </c>
      <c r="P5295">
        <v>0.648636716351771</v>
      </c>
      <c r="Q5295">
        <v>0.648636716351771</v>
      </c>
      <c r="R5295">
        <v>4.6331194025126497E-2</v>
      </c>
      <c r="S5295" t="str" cm="1">
        <f t="array" ref="S5295">IFERROR(_xlfn.TEXTJOIN(", ", TRUE, _xlfn._xlws.FILTER(QA_Seed_Keywords!B$2:B$83, ISNUMBER(SEARCH(A5295, QA_Seed_Keywords!B$2:B$83)))), "")</f>
        <v/>
      </c>
      <c r="T5295" cm="1">
        <f t="array" ref="T5295">SUM(--ISNUMBER(SEARCH($A5295,QA_Seed_Keywords!$B$2:$B$83)))</f>
        <v>0</v>
      </c>
      <c r="U5295" t="str" cm="1">
        <f t="array" ref="U5295">IFERROR(_xlfn.TEXTJOIN(", ", TRUE, _xlfn._xlws.FILTER(ROW(QA_Seed_Keywords!B$2:B$83), ISNUMBER(SEARCH(A5295, QA_Seed_Keywords!B$2:B$83)))), "")</f>
        <v/>
      </c>
    </row>
    <row r="5296" spans="1:21" customFormat="1" x14ac:dyDescent="0.3">
      <c r="A5296" t="s">
        <v>8536</v>
      </c>
      <c r="B5296" t="s">
        <v>8537</v>
      </c>
      <c r="C5296">
        <v>1</v>
      </c>
      <c r="D5296">
        <v>1</v>
      </c>
      <c r="E5296">
        <v>7.1428571428571425E-2</v>
      </c>
      <c r="F5296">
        <v>1</v>
      </c>
      <c r="G5296">
        <v>12</v>
      </c>
      <c r="H5296">
        <v>2</v>
      </c>
      <c r="I5296">
        <v>1.945910149055313</v>
      </c>
      <c r="J5296">
        <v>1.945910149055313</v>
      </c>
      <c r="K5296">
        <v>1.945910149055313</v>
      </c>
      <c r="L5296">
        <v>0.13899358207537951</v>
      </c>
      <c r="M5296">
        <v>5.8903491282217537</v>
      </c>
      <c r="N5296">
        <v>2</v>
      </c>
      <c r="O5296">
        <v>0.33333333333333331</v>
      </c>
      <c r="P5296">
        <v>0.648636716351771</v>
      </c>
      <c r="Q5296">
        <v>0.648636716351771</v>
      </c>
      <c r="R5296">
        <v>4.6331194025126497E-2</v>
      </c>
      <c r="S5296" t="str" cm="1">
        <f t="array" ref="S5296">IFERROR(_xlfn.TEXTJOIN(", ", TRUE, _xlfn._xlws.FILTER(QA_Seed_Keywords!B$2:B$83, ISNUMBER(SEARCH(A5296, QA_Seed_Keywords!B$2:B$83)))), "")</f>
        <v/>
      </c>
      <c r="T5296" cm="1">
        <f t="array" ref="T5296">SUM(--ISNUMBER(SEARCH($A5296,QA_Seed_Keywords!$B$2:$B$83)))</f>
        <v>0</v>
      </c>
      <c r="U5296" t="str" cm="1">
        <f t="array" ref="U5296">IFERROR(_xlfn.TEXTJOIN(", ", TRUE, _xlfn._xlws.FILTER(ROW(QA_Seed_Keywords!B$2:B$83), ISNUMBER(SEARCH(A5296, QA_Seed_Keywords!B$2:B$83)))), "")</f>
        <v/>
      </c>
    </row>
    <row r="5297" spans="1:21" customFormat="1" x14ac:dyDescent="0.3">
      <c r="A5297" t="s">
        <v>8538</v>
      </c>
      <c r="B5297" t="s">
        <v>8538</v>
      </c>
      <c r="C5297">
        <v>1</v>
      </c>
      <c r="D5297">
        <v>1</v>
      </c>
      <c r="E5297">
        <v>7.1428571428571425E-2</v>
      </c>
      <c r="F5297">
        <v>1</v>
      </c>
      <c r="G5297">
        <v>12</v>
      </c>
      <c r="H5297">
        <v>2</v>
      </c>
      <c r="I5297">
        <v>1.945910149055313</v>
      </c>
      <c r="J5297">
        <v>1.945910149055313</v>
      </c>
      <c r="K5297">
        <v>1.945910149055313</v>
      </c>
      <c r="L5297">
        <v>0.13899358207537951</v>
      </c>
      <c r="M5297">
        <v>4.7917368395536446</v>
      </c>
      <c r="N5297">
        <v>2</v>
      </c>
      <c r="O5297">
        <v>0.33333333333333331</v>
      </c>
      <c r="P5297">
        <v>0.648636716351771</v>
      </c>
      <c r="Q5297">
        <v>0.648636716351771</v>
      </c>
      <c r="R5297">
        <v>4.6331194025126497E-2</v>
      </c>
      <c r="S5297" t="str" cm="1">
        <f t="array" ref="S5297">IFERROR(_xlfn.TEXTJOIN(", ", TRUE, _xlfn._xlws.FILTER(QA_Seed_Keywords!B$2:B$83, ISNUMBER(SEARCH(A5297, QA_Seed_Keywords!B$2:B$83)))), "")</f>
        <v/>
      </c>
      <c r="T5297" cm="1">
        <f t="array" ref="T5297">SUM(--ISNUMBER(SEARCH($A5297,QA_Seed_Keywords!$B$2:$B$83)))</f>
        <v>0</v>
      </c>
      <c r="U5297" t="str" cm="1">
        <f t="array" ref="U5297">IFERROR(_xlfn.TEXTJOIN(", ", TRUE, _xlfn._xlws.FILTER(ROW(QA_Seed_Keywords!B$2:B$83), ISNUMBER(SEARCH(A5297, QA_Seed_Keywords!B$2:B$83)))), "")</f>
        <v/>
      </c>
    </row>
    <row r="5298" spans="1:21" customFormat="1" x14ac:dyDescent="0.3">
      <c r="A5298" t="s">
        <v>8539</v>
      </c>
      <c r="B5298" t="s">
        <v>8539</v>
      </c>
      <c r="C5298">
        <v>1</v>
      </c>
      <c r="D5298">
        <v>1</v>
      </c>
      <c r="E5298">
        <v>7.1428571428571425E-2</v>
      </c>
      <c r="F5298">
        <v>1</v>
      </c>
      <c r="G5298">
        <v>12</v>
      </c>
      <c r="H5298">
        <v>2</v>
      </c>
      <c r="I5298">
        <v>1.945910149055313</v>
      </c>
      <c r="J5298">
        <v>1.945910149055313</v>
      </c>
      <c r="K5298">
        <v>1.945910149055313</v>
      </c>
      <c r="L5298">
        <v>0.13899358207537951</v>
      </c>
      <c r="M5298">
        <v>4.5040547671018629</v>
      </c>
      <c r="N5298">
        <v>2</v>
      </c>
      <c r="O5298">
        <v>0.33333333333333331</v>
      </c>
      <c r="P5298">
        <v>0.648636716351771</v>
      </c>
      <c r="Q5298">
        <v>0.648636716351771</v>
      </c>
      <c r="R5298">
        <v>4.6331194025126497E-2</v>
      </c>
      <c r="S5298" t="str" cm="1">
        <f t="array" ref="S5298">IFERROR(_xlfn.TEXTJOIN(", ", TRUE, _xlfn._xlws.FILTER(QA_Seed_Keywords!B$2:B$83, ISNUMBER(SEARCH(A5298, QA_Seed_Keywords!B$2:B$83)))), "")</f>
        <v/>
      </c>
      <c r="T5298" cm="1">
        <f t="array" ref="T5298">SUM(--ISNUMBER(SEARCH($A5298,QA_Seed_Keywords!$B$2:$B$83)))</f>
        <v>0</v>
      </c>
      <c r="U5298" t="str" cm="1">
        <f t="array" ref="U5298">IFERROR(_xlfn.TEXTJOIN(", ", TRUE, _xlfn._xlws.FILTER(ROW(QA_Seed_Keywords!B$2:B$83), ISNUMBER(SEARCH(A5298, QA_Seed_Keywords!B$2:B$83)))), "")</f>
        <v/>
      </c>
    </row>
    <row r="5299" spans="1:21" customFormat="1" x14ac:dyDescent="0.3">
      <c r="A5299" t="s">
        <v>8540</v>
      </c>
      <c r="B5299" t="s">
        <v>8540</v>
      </c>
      <c r="C5299">
        <v>1</v>
      </c>
      <c r="D5299">
        <v>1</v>
      </c>
      <c r="E5299">
        <v>7.1428571428571425E-2</v>
      </c>
      <c r="F5299">
        <v>1</v>
      </c>
      <c r="G5299">
        <v>12</v>
      </c>
      <c r="H5299">
        <v>2</v>
      </c>
      <c r="I5299">
        <v>1.945910149055313</v>
      </c>
      <c r="J5299">
        <v>1.945910149055313</v>
      </c>
      <c r="K5299">
        <v>1.945910149055313</v>
      </c>
      <c r="L5299">
        <v>0.13899358207537951</v>
      </c>
      <c r="M5299">
        <v>4.7917368395536446</v>
      </c>
      <c r="N5299">
        <v>2</v>
      </c>
      <c r="O5299">
        <v>0.33333333333333331</v>
      </c>
      <c r="P5299">
        <v>0.648636716351771</v>
      </c>
      <c r="Q5299">
        <v>0.648636716351771</v>
      </c>
      <c r="R5299">
        <v>4.6331194025126497E-2</v>
      </c>
      <c r="S5299" t="str" cm="1">
        <f t="array" ref="S5299">IFERROR(_xlfn.TEXTJOIN(", ", TRUE, _xlfn._xlws.FILTER(QA_Seed_Keywords!B$2:B$83, ISNUMBER(SEARCH(A5299, QA_Seed_Keywords!B$2:B$83)))), "")</f>
        <v/>
      </c>
      <c r="T5299" cm="1">
        <f t="array" ref="T5299">SUM(--ISNUMBER(SEARCH($A5299,QA_Seed_Keywords!$B$2:$B$83)))</f>
        <v>0</v>
      </c>
      <c r="U5299" t="str" cm="1">
        <f t="array" ref="U5299">IFERROR(_xlfn.TEXTJOIN(", ", TRUE, _xlfn._xlws.FILTER(ROW(QA_Seed_Keywords!B$2:B$83), ISNUMBER(SEARCH(A5299, QA_Seed_Keywords!B$2:B$83)))), "")</f>
        <v/>
      </c>
    </row>
    <row r="5300" spans="1:21" customFormat="1" x14ac:dyDescent="0.3">
      <c r="A5300" t="s">
        <v>8541</v>
      </c>
      <c r="B5300" t="s">
        <v>8541</v>
      </c>
      <c r="C5300">
        <v>1</v>
      </c>
      <c r="D5300">
        <v>1</v>
      </c>
      <c r="E5300">
        <v>7.1428571428571425E-2</v>
      </c>
      <c r="F5300">
        <v>1</v>
      </c>
      <c r="G5300">
        <v>12</v>
      </c>
      <c r="H5300">
        <v>2</v>
      </c>
      <c r="I5300">
        <v>1.945910149055313</v>
      </c>
      <c r="J5300">
        <v>1.945910149055313</v>
      </c>
      <c r="K5300">
        <v>1.945910149055313</v>
      </c>
      <c r="L5300">
        <v>0.13899358207537951</v>
      </c>
      <c r="M5300">
        <v>4.7917368395536446</v>
      </c>
      <c r="N5300">
        <v>2</v>
      </c>
      <c r="O5300">
        <v>0.33333333333333331</v>
      </c>
      <c r="P5300">
        <v>0.648636716351771</v>
      </c>
      <c r="Q5300">
        <v>0.648636716351771</v>
      </c>
      <c r="R5300">
        <v>4.6331194025126497E-2</v>
      </c>
      <c r="S5300" t="str" cm="1">
        <f t="array" ref="S5300">IFERROR(_xlfn.TEXTJOIN(", ", TRUE, _xlfn._xlws.FILTER(QA_Seed_Keywords!B$2:B$83, ISNUMBER(SEARCH(A5300, QA_Seed_Keywords!B$2:B$83)))), "")</f>
        <v/>
      </c>
      <c r="T5300" cm="1">
        <f t="array" ref="T5300">SUM(--ISNUMBER(SEARCH($A5300,QA_Seed_Keywords!$B$2:$B$83)))</f>
        <v>0</v>
      </c>
      <c r="U5300" t="str" cm="1">
        <f t="array" ref="U5300">IFERROR(_xlfn.TEXTJOIN(", ", TRUE, _xlfn._xlws.FILTER(ROW(QA_Seed_Keywords!B$2:B$83), ISNUMBER(SEARCH(A5300, QA_Seed_Keywords!B$2:B$83)))), "")</f>
        <v/>
      </c>
    </row>
    <row r="5301" spans="1:21" customFormat="1" x14ac:dyDescent="0.3">
      <c r="A5301" t="s">
        <v>8542</v>
      </c>
      <c r="B5301" t="s">
        <v>8542</v>
      </c>
      <c r="C5301">
        <v>1</v>
      </c>
      <c r="D5301">
        <v>1</v>
      </c>
      <c r="E5301">
        <v>7.1428571428571425E-2</v>
      </c>
      <c r="F5301">
        <v>1</v>
      </c>
      <c r="G5301">
        <v>12</v>
      </c>
      <c r="H5301">
        <v>2</v>
      </c>
      <c r="I5301">
        <v>1.945910149055313</v>
      </c>
      <c r="J5301">
        <v>1.945910149055313</v>
      </c>
      <c r="K5301">
        <v>1.945910149055313</v>
      </c>
      <c r="L5301">
        <v>0.13899358207537951</v>
      </c>
      <c r="M5301">
        <v>4.7917368395536446</v>
      </c>
      <c r="N5301">
        <v>2</v>
      </c>
      <c r="O5301">
        <v>0.33333333333333331</v>
      </c>
      <c r="P5301">
        <v>0.648636716351771</v>
      </c>
      <c r="Q5301">
        <v>0.648636716351771</v>
      </c>
      <c r="R5301">
        <v>4.6331194025126497E-2</v>
      </c>
      <c r="S5301" t="str" cm="1">
        <f t="array" ref="S5301">IFERROR(_xlfn.TEXTJOIN(", ", TRUE, _xlfn._xlws.FILTER(QA_Seed_Keywords!B$2:B$83, ISNUMBER(SEARCH(A5301, QA_Seed_Keywords!B$2:B$83)))), "")</f>
        <v/>
      </c>
      <c r="T5301" cm="1">
        <f t="array" ref="T5301">SUM(--ISNUMBER(SEARCH($A5301,QA_Seed_Keywords!$B$2:$B$83)))</f>
        <v>0</v>
      </c>
      <c r="U5301" t="str" cm="1">
        <f t="array" ref="U5301">IFERROR(_xlfn.TEXTJOIN(", ", TRUE, _xlfn._xlws.FILTER(ROW(QA_Seed_Keywords!B$2:B$83), ISNUMBER(SEARCH(A5301, QA_Seed_Keywords!B$2:B$83)))), "")</f>
        <v/>
      </c>
    </row>
    <row r="5302" spans="1:21" customFormat="1" x14ac:dyDescent="0.3">
      <c r="A5302" t="s">
        <v>8543</v>
      </c>
      <c r="B5302" t="s">
        <v>8543</v>
      </c>
      <c r="C5302">
        <v>1</v>
      </c>
      <c r="D5302">
        <v>1</v>
      </c>
      <c r="E5302">
        <v>7.1428571428571425E-2</v>
      </c>
      <c r="F5302">
        <v>1</v>
      </c>
      <c r="G5302">
        <v>12</v>
      </c>
      <c r="H5302">
        <v>2</v>
      </c>
      <c r="I5302">
        <v>1.945910149055313</v>
      </c>
      <c r="J5302">
        <v>1.945910149055313</v>
      </c>
      <c r="K5302">
        <v>1.945910149055313</v>
      </c>
      <c r="L5302">
        <v>0.13899358207537951</v>
      </c>
      <c r="M5302">
        <v>4.7917368395536446</v>
      </c>
      <c r="N5302">
        <v>2</v>
      </c>
      <c r="O5302">
        <v>0.33333333333333331</v>
      </c>
      <c r="P5302">
        <v>0.648636716351771</v>
      </c>
      <c r="Q5302">
        <v>0.648636716351771</v>
      </c>
      <c r="R5302">
        <v>4.6331194025126497E-2</v>
      </c>
      <c r="S5302" t="str" cm="1">
        <f t="array" ref="S5302">IFERROR(_xlfn.TEXTJOIN(", ", TRUE, _xlfn._xlws.FILTER(QA_Seed_Keywords!B$2:B$83, ISNUMBER(SEARCH(A5302, QA_Seed_Keywords!B$2:B$83)))), "")</f>
        <v/>
      </c>
      <c r="T5302" cm="1">
        <f t="array" ref="T5302">SUM(--ISNUMBER(SEARCH($A5302,QA_Seed_Keywords!$B$2:$B$83)))</f>
        <v>0</v>
      </c>
      <c r="U5302" t="str" cm="1">
        <f t="array" ref="U5302">IFERROR(_xlfn.TEXTJOIN(", ", TRUE, _xlfn._xlws.FILTER(ROW(QA_Seed_Keywords!B$2:B$83), ISNUMBER(SEARCH(A5302, QA_Seed_Keywords!B$2:B$83)))), "")</f>
        <v/>
      </c>
    </row>
    <row r="5303" spans="1:21" customFormat="1" x14ac:dyDescent="0.3">
      <c r="A5303" t="s">
        <v>8544</v>
      </c>
      <c r="B5303" t="s">
        <v>8544</v>
      </c>
      <c r="C5303">
        <v>1</v>
      </c>
      <c r="D5303">
        <v>1</v>
      </c>
      <c r="E5303">
        <v>7.1428571428571425E-2</v>
      </c>
      <c r="F5303">
        <v>1</v>
      </c>
      <c r="G5303">
        <v>12</v>
      </c>
      <c r="H5303">
        <v>2</v>
      </c>
      <c r="I5303">
        <v>1.945910149055313</v>
      </c>
      <c r="J5303">
        <v>1.945910149055313</v>
      </c>
      <c r="K5303">
        <v>1.945910149055313</v>
      </c>
      <c r="L5303">
        <v>0.13899358207537951</v>
      </c>
      <c r="M5303">
        <v>4.7917368395536446</v>
      </c>
      <c r="N5303">
        <v>2</v>
      </c>
      <c r="O5303">
        <v>0.33333333333333331</v>
      </c>
      <c r="P5303">
        <v>0.648636716351771</v>
      </c>
      <c r="Q5303">
        <v>0.648636716351771</v>
      </c>
      <c r="R5303">
        <v>4.6331194025126497E-2</v>
      </c>
      <c r="S5303" t="str" cm="1">
        <f t="array" ref="S5303">IFERROR(_xlfn.TEXTJOIN(", ", TRUE, _xlfn._xlws.FILTER(QA_Seed_Keywords!B$2:B$83, ISNUMBER(SEARCH(A5303, QA_Seed_Keywords!B$2:B$83)))), "")</f>
        <v/>
      </c>
      <c r="T5303" cm="1">
        <f t="array" ref="T5303">SUM(--ISNUMBER(SEARCH($A5303,QA_Seed_Keywords!$B$2:$B$83)))</f>
        <v>0</v>
      </c>
      <c r="U5303" t="str" cm="1">
        <f t="array" ref="U5303">IFERROR(_xlfn.TEXTJOIN(", ", TRUE, _xlfn._xlws.FILTER(ROW(QA_Seed_Keywords!B$2:B$83), ISNUMBER(SEARCH(A5303, QA_Seed_Keywords!B$2:B$83)))), "")</f>
        <v/>
      </c>
    </row>
    <row r="5304" spans="1:21" customFormat="1" x14ac:dyDescent="0.3">
      <c r="A5304" t="s">
        <v>8545</v>
      </c>
      <c r="B5304" t="s">
        <v>8545</v>
      </c>
      <c r="C5304">
        <v>1</v>
      </c>
      <c r="D5304">
        <v>1</v>
      </c>
      <c r="E5304">
        <v>7.1428571428571425E-2</v>
      </c>
      <c r="F5304">
        <v>1</v>
      </c>
      <c r="G5304">
        <v>12</v>
      </c>
      <c r="H5304">
        <v>2</v>
      </c>
      <c r="I5304">
        <v>1.945910149055313</v>
      </c>
      <c r="J5304">
        <v>1.945910149055313</v>
      </c>
      <c r="K5304">
        <v>1.945910149055313</v>
      </c>
      <c r="L5304">
        <v>0.13899358207537951</v>
      </c>
      <c r="M5304">
        <v>4.7917368395536446</v>
      </c>
      <c r="N5304">
        <v>2</v>
      </c>
      <c r="O5304">
        <v>0.33333333333333331</v>
      </c>
      <c r="P5304">
        <v>0.648636716351771</v>
      </c>
      <c r="Q5304">
        <v>0.648636716351771</v>
      </c>
      <c r="R5304">
        <v>4.6331194025126497E-2</v>
      </c>
      <c r="S5304" t="str" cm="1">
        <f t="array" ref="S5304">IFERROR(_xlfn.TEXTJOIN(", ", TRUE, _xlfn._xlws.FILTER(QA_Seed_Keywords!B$2:B$83, ISNUMBER(SEARCH(A5304, QA_Seed_Keywords!B$2:B$83)))), "")</f>
        <v/>
      </c>
      <c r="T5304" cm="1">
        <f t="array" ref="T5304">SUM(--ISNUMBER(SEARCH($A5304,QA_Seed_Keywords!$B$2:$B$83)))</f>
        <v>0</v>
      </c>
      <c r="U5304" t="str" cm="1">
        <f t="array" ref="U5304">IFERROR(_xlfn.TEXTJOIN(", ", TRUE, _xlfn._xlws.FILTER(ROW(QA_Seed_Keywords!B$2:B$83), ISNUMBER(SEARCH(A5304, QA_Seed_Keywords!B$2:B$83)))), "")</f>
        <v/>
      </c>
    </row>
    <row r="5305" spans="1:21" customFormat="1" x14ac:dyDescent="0.3">
      <c r="A5305" t="s">
        <v>8546</v>
      </c>
      <c r="B5305" t="s">
        <v>8546</v>
      </c>
      <c r="C5305">
        <v>1</v>
      </c>
      <c r="D5305">
        <v>1</v>
      </c>
      <c r="E5305">
        <v>7.1428571428571425E-2</v>
      </c>
      <c r="F5305">
        <v>1</v>
      </c>
      <c r="G5305">
        <v>12</v>
      </c>
      <c r="H5305">
        <v>2</v>
      </c>
      <c r="I5305">
        <v>1.945910149055313</v>
      </c>
      <c r="J5305">
        <v>1.945910149055313</v>
      </c>
      <c r="K5305">
        <v>1.945910149055313</v>
      </c>
      <c r="L5305">
        <v>0.13899358207537951</v>
      </c>
      <c r="M5305">
        <v>4.7917368395536446</v>
      </c>
      <c r="N5305">
        <v>2</v>
      </c>
      <c r="O5305">
        <v>0.33333333333333331</v>
      </c>
      <c r="P5305">
        <v>0.648636716351771</v>
      </c>
      <c r="Q5305">
        <v>0.648636716351771</v>
      </c>
      <c r="R5305">
        <v>4.6331194025126497E-2</v>
      </c>
      <c r="S5305" t="str" cm="1">
        <f t="array" ref="S5305">IFERROR(_xlfn.TEXTJOIN(", ", TRUE, _xlfn._xlws.FILTER(QA_Seed_Keywords!B$2:B$83, ISNUMBER(SEARCH(A5305, QA_Seed_Keywords!B$2:B$83)))), "")</f>
        <v/>
      </c>
      <c r="T5305" cm="1">
        <f t="array" ref="T5305">SUM(--ISNUMBER(SEARCH($A5305,QA_Seed_Keywords!$B$2:$B$83)))</f>
        <v>0</v>
      </c>
      <c r="U5305" t="str" cm="1">
        <f t="array" ref="U5305">IFERROR(_xlfn.TEXTJOIN(", ", TRUE, _xlfn._xlws.FILTER(ROW(QA_Seed_Keywords!B$2:B$83), ISNUMBER(SEARCH(A5305, QA_Seed_Keywords!B$2:B$83)))), "")</f>
        <v/>
      </c>
    </row>
    <row r="5306" spans="1:21" customFormat="1" x14ac:dyDescent="0.3">
      <c r="A5306" t="s">
        <v>8547</v>
      </c>
      <c r="B5306" t="s">
        <v>8548</v>
      </c>
      <c r="C5306">
        <v>1</v>
      </c>
      <c r="D5306">
        <v>1</v>
      </c>
      <c r="E5306">
        <v>7.1428571428571425E-2</v>
      </c>
      <c r="F5306">
        <v>1</v>
      </c>
      <c r="G5306">
        <v>12</v>
      </c>
      <c r="H5306">
        <v>2</v>
      </c>
      <c r="I5306">
        <v>1.945910149055313</v>
      </c>
      <c r="J5306">
        <v>1.945910149055313</v>
      </c>
      <c r="K5306">
        <v>1.945910149055313</v>
      </c>
      <c r="L5306">
        <v>0.13899358207537951</v>
      </c>
      <c r="M5306">
        <v>4.7917368395536446</v>
      </c>
      <c r="N5306">
        <v>2</v>
      </c>
      <c r="O5306">
        <v>0.33333333333333331</v>
      </c>
      <c r="P5306">
        <v>0.648636716351771</v>
      </c>
      <c r="Q5306">
        <v>0.648636716351771</v>
      </c>
      <c r="R5306">
        <v>4.6331194025126497E-2</v>
      </c>
      <c r="S5306" t="str" cm="1">
        <f t="array" ref="S5306">IFERROR(_xlfn.TEXTJOIN(", ", TRUE, _xlfn._xlws.FILTER(QA_Seed_Keywords!B$2:B$83, ISNUMBER(SEARCH(A5306, QA_Seed_Keywords!B$2:B$83)))), "")</f>
        <v/>
      </c>
      <c r="T5306" cm="1">
        <f t="array" ref="T5306">SUM(--ISNUMBER(SEARCH($A5306,QA_Seed_Keywords!$B$2:$B$83)))</f>
        <v>0</v>
      </c>
      <c r="U5306" t="str" cm="1">
        <f t="array" ref="U5306">IFERROR(_xlfn.TEXTJOIN(", ", TRUE, _xlfn._xlws.FILTER(ROW(QA_Seed_Keywords!B$2:B$83), ISNUMBER(SEARCH(A5306, QA_Seed_Keywords!B$2:B$83)))), "")</f>
        <v/>
      </c>
    </row>
    <row r="5307" spans="1:21" customFormat="1" x14ac:dyDescent="0.3">
      <c r="A5307" t="s">
        <v>8549</v>
      </c>
      <c r="B5307" t="s">
        <v>8549</v>
      </c>
      <c r="C5307">
        <v>1</v>
      </c>
      <c r="D5307">
        <v>1</v>
      </c>
      <c r="E5307">
        <v>7.1428571428571425E-2</v>
      </c>
      <c r="F5307">
        <v>1</v>
      </c>
      <c r="G5307">
        <v>12</v>
      </c>
      <c r="H5307">
        <v>2</v>
      </c>
      <c r="I5307">
        <v>1.945910149055313</v>
      </c>
      <c r="J5307">
        <v>1.945910149055313</v>
      </c>
      <c r="K5307">
        <v>1.945910149055313</v>
      </c>
      <c r="L5307">
        <v>0.13899358207537951</v>
      </c>
      <c r="M5307">
        <v>4.7917368395536446</v>
      </c>
      <c r="N5307">
        <v>2</v>
      </c>
      <c r="O5307">
        <v>0.33333333333333331</v>
      </c>
      <c r="P5307">
        <v>0.648636716351771</v>
      </c>
      <c r="Q5307">
        <v>0.648636716351771</v>
      </c>
      <c r="R5307">
        <v>4.6331194025126497E-2</v>
      </c>
      <c r="S5307" t="str" cm="1">
        <f t="array" ref="S5307">IFERROR(_xlfn.TEXTJOIN(", ", TRUE, _xlfn._xlws.FILTER(QA_Seed_Keywords!B$2:B$83, ISNUMBER(SEARCH(A5307, QA_Seed_Keywords!B$2:B$83)))), "")</f>
        <v/>
      </c>
      <c r="T5307" cm="1">
        <f t="array" ref="T5307">SUM(--ISNUMBER(SEARCH($A5307,QA_Seed_Keywords!$B$2:$B$83)))</f>
        <v>0</v>
      </c>
      <c r="U5307" t="str" cm="1">
        <f t="array" ref="U5307">IFERROR(_xlfn.TEXTJOIN(", ", TRUE, _xlfn._xlws.FILTER(ROW(QA_Seed_Keywords!B$2:B$83), ISNUMBER(SEARCH(A5307, QA_Seed_Keywords!B$2:B$83)))), "")</f>
        <v/>
      </c>
    </row>
    <row r="5308" spans="1:21" customFormat="1" x14ac:dyDescent="0.3">
      <c r="A5308" t="s">
        <v>8550</v>
      </c>
      <c r="B5308" t="s">
        <v>8551</v>
      </c>
      <c r="C5308">
        <v>1</v>
      </c>
      <c r="D5308">
        <v>1</v>
      </c>
      <c r="E5308">
        <v>7.1428571428571425E-2</v>
      </c>
      <c r="F5308">
        <v>1</v>
      </c>
      <c r="G5308">
        <v>12</v>
      </c>
      <c r="H5308">
        <v>2</v>
      </c>
      <c r="I5308">
        <v>1.945910149055313</v>
      </c>
      <c r="J5308">
        <v>1.945910149055313</v>
      </c>
      <c r="K5308">
        <v>1.945910149055313</v>
      </c>
      <c r="L5308">
        <v>0.13899358207537951</v>
      </c>
      <c r="M5308">
        <v>4.7917368395536446</v>
      </c>
      <c r="N5308">
        <v>2</v>
      </c>
      <c r="O5308">
        <v>0.33333333333333331</v>
      </c>
      <c r="P5308">
        <v>0.648636716351771</v>
      </c>
      <c r="Q5308">
        <v>0.648636716351771</v>
      </c>
      <c r="R5308">
        <v>4.6331194025126497E-2</v>
      </c>
      <c r="S5308" t="str" cm="1">
        <f t="array" ref="S5308">IFERROR(_xlfn.TEXTJOIN(", ", TRUE, _xlfn._xlws.FILTER(QA_Seed_Keywords!B$2:B$83, ISNUMBER(SEARCH(A5308, QA_Seed_Keywords!B$2:B$83)))), "")</f>
        <v/>
      </c>
      <c r="T5308" cm="1">
        <f t="array" ref="T5308">SUM(--ISNUMBER(SEARCH($A5308,QA_Seed_Keywords!$B$2:$B$83)))</f>
        <v>0</v>
      </c>
      <c r="U5308" t="str" cm="1">
        <f t="array" ref="U5308">IFERROR(_xlfn.TEXTJOIN(", ", TRUE, _xlfn._xlws.FILTER(ROW(QA_Seed_Keywords!B$2:B$83), ISNUMBER(SEARCH(A5308, QA_Seed_Keywords!B$2:B$83)))), "")</f>
        <v/>
      </c>
    </row>
    <row r="5309" spans="1:21" customFormat="1" x14ac:dyDescent="0.3">
      <c r="A5309" t="s">
        <v>8552</v>
      </c>
      <c r="B5309" t="s">
        <v>8553</v>
      </c>
      <c r="C5309">
        <v>1</v>
      </c>
      <c r="D5309">
        <v>1</v>
      </c>
      <c r="E5309">
        <v>7.1428571428571425E-2</v>
      </c>
      <c r="F5309">
        <v>1</v>
      </c>
      <c r="G5309">
        <v>12</v>
      </c>
      <c r="H5309">
        <v>2</v>
      </c>
      <c r="I5309">
        <v>1.945910149055313</v>
      </c>
      <c r="J5309">
        <v>1.945910149055313</v>
      </c>
      <c r="K5309">
        <v>1.945910149055313</v>
      </c>
      <c r="L5309">
        <v>0.13899358207537951</v>
      </c>
      <c r="M5309">
        <v>4.7917368395536446</v>
      </c>
      <c r="N5309">
        <v>2</v>
      </c>
      <c r="O5309">
        <v>0.33333333333333331</v>
      </c>
      <c r="P5309">
        <v>0.648636716351771</v>
      </c>
      <c r="Q5309">
        <v>0.648636716351771</v>
      </c>
      <c r="R5309">
        <v>4.6331194025126497E-2</v>
      </c>
      <c r="S5309" t="str" cm="1">
        <f t="array" ref="S5309">IFERROR(_xlfn.TEXTJOIN(", ", TRUE, _xlfn._xlws.FILTER(QA_Seed_Keywords!B$2:B$83, ISNUMBER(SEARCH(A5309, QA_Seed_Keywords!B$2:B$83)))), "")</f>
        <v/>
      </c>
      <c r="T5309" cm="1">
        <f t="array" ref="T5309">SUM(--ISNUMBER(SEARCH($A5309,QA_Seed_Keywords!$B$2:$B$83)))</f>
        <v>0</v>
      </c>
      <c r="U5309" t="str" cm="1">
        <f t="array" ref="U5309">IFERROR(_xlfn.TEXTJOIN(", ", TRUE, _xlfn._xlws.FILTER(ROW(QA_Seed_Keywords!B$2:B$83), ISNUMBER(SEARCH(A5309, QA_Seed_Keywords!B$2:B$83)))), "")</f>
        <v/>
      </c>
    </row>
    <row r="5310" spans="1:21" customFormat="1" x14ac:dyDescent="0.3">
      <c r="A5310" t="s">
        <v>8554</v>
      </c>
      <c r="B5310" t="s">
        <v>8554</v>
      </c>
      <c r="C5310">
        <v>1</v>
      </c>
      <c r="D5310">
        <v>1</v>
      </c>
      <c r="E5310">
        <v>7.1428571428571425E-2</v>
      </c>
      <c r="F5310">
        <v>1</v>
      </c>
      <c r="G5310">
        <v>12</v>
      </c>
      <c r="H5310">
        <v>2</v>
      </c>
      <c r="I5310">
        <v>1.945910149055313</v>
      </c>
      <c r="J5310">
        <v>1.945910149055313</v>
      </c>
      <c r="K5310">
        <v>1.945910149055313</v>
      </c>
      <c r="L5310">
        <v>0.13899358207537951</v>
      </c>
      <c r="M5310">
        <v>5.8903491282217537</v>
      </c>
      <c r="N5310">
        <v>2</v>
      </c>
      <c r="O5310">
        <v>0.33333333333333331</v>
      </c>
      <c r="P5310">
        <v>0.648636716351771</v>
      </c>
      <c r="Q5310">
        <v>0.648636716351771</v>
      </c>
      <c r="R5310">
        <v>4.6331194025126497E-2</v>
      </c>
      <c r="S5310" t="str" cm="1">
        <f t="array" ref="S5310">IFERROR(_xlfn.TEXTJOIN(", ", TRUE, _xlfn._xlws.FILTER(QA_Seed_Keywords!B$2:B$83, ISNUMBER(SEARCH(A5310, QA_Seed_Keywords!B$2:B$83)))), "")</f>
        <v/>
      </c>
      <c r="T5310" cm="1">
        <f t="array" ref="T5310">SUM(--ISNUMBER(SEARCH($A5310,QA_Seed_Keywords!$B$2:$B$83)))</f>
        <v>0</v>
      </c>
      <c r="U5310" t="str" cm="1">
        <f t="array" ref="U5310">IFERROR(_xlfn.TEXTJOIN(", ", TRUE, _xlfn._xlws.FILTER(ROW(QA_Seed_Keywords!B$2:B$83), ISNUMBER(SEARCH(A5310, QA_Seed_Keywords!B$2:B$83)))), "")</f>
        <v/>
      </c>
    </row>
    <row r="5311" spans="1:21" customFormat="1" x14ac:dyDescent="0.3">
      <c r="A5311" t="s">
        <v>8555</v>
      </c>
      <c r="B5311" t="s">
        <v>8556</v>
      </c>
      <c r="C5311">
        <v>1</v>
      </c>
      <c r="D5311">
        <v>1</v>
      </c>
      <c r="E5311">
        <v>7.1428571428571425E-2</v>
      </c>
      <c r="F5311">
        <v>1</v>
      </c>
      <c r="G5311">
        <v>12</v>
      </c>
      <c r="H5311">
        <v>2</v>
      </c>
      <c r="I5311">
        <v>1.945910149055313</v>
      </c>
      <c r="J5311">
        <v>1.945910149055313</v>
      </c>
      <c r="K5311">
        <v>1.945910149055313</v>
      </c>
      <c r="L5311">
        <v>0.13899358207537951</v>
      </c>
      <c r="M5311">
        <v>4.7917368395536446</v>
      </c>
      <c r="N5311">
        <v>2</v>
      </c>
      <c r="O5311">
        <v>0.33333333333333331</v>
      </c>
      <c r="P5311">
        <v>0.648636716351771</v>
      </c>
      <c r="Q5311">
        <v>0.648636716351771</v>
      </c>
      <c r="R5311">
        <v>4.6331194025126497E-2</v>
      </c>
      <c r="S5311" t="str" cm="1">
        <f t="array" ref="S5311">IFERROR(_xlfn.TEXTJOIN(", ", TRUE, _xlfn._xlws.FILTER(QA_Seed_Keywords!B$2:B$83, ISNUMBER(SEARCH(A5311, QA_Seed_Keywords!B$2:B$83)))), "")</f>
        <v/>
      </c>
      <c r="T5311" cm="1">
        <f t="array" ref="T5311">SUM(--ISNUMBER(SEARCH($A5311,QA_Seed_Keywords!$B$2:$B$83)))</f>
        <v>0</v>
      </c>
      <c r="U5311" t="str" cm="1">
        <f t="array" ref="U5311">IFERROR(_xlfn.TEXTJOIN(", ", TRUE, _xlfn._xlws.FILTER(ROW(QA_Seed_Keywords!B$2:B$83), ISNUMBER(SEARCH(A5311, QA_Seed_Keywords!B$2:B$83)))), "")</f>
        <v/>
      </c>
    </row>
    <row r="5312" spans="1:21" customFormat="1" x14ac:dyDescent="0.3">
      <c r="A5312" t="s">
        <v>8557</v>
      </c>
      <c r="B5312" t="s">
        <v>8558</v>
      </c>
      <c r="C5312">
        <v>1</v>
      </c>
      <c r="D5312">
        <v>1</v>
      </c>
      <c r="E5312">
        <v>7.1428571428571425E-2</v>
      </c>
      <c r="F5312">
        <v>1</v>
      </c>
      <c r="G5312">
        <v>12</v>
      </c>
      <c r="H5312">
        <v>2</v>
      </c>
      <c r="I5312">
        <v>1.945910149055313</v>
      </c>
      <c r="J5312">
        <v>1.945910149055313</v>
      </c>
      <c r="K5312">
        <v>1.945910149055313</v>
      </c>
      <c r="L5312">
        <v>0.13899358207537951</v>
      </c>
      <c r="M5312">
        <v>5.8903491282217537</v>
      </c>
      <c r="N5312">
        <v>2</v>
      </c>
      <c r="O5312">
        <v>0.33333333333333331</v>
      </c>
      <c r="P5312">
        <v>0.648636716351771</v>
      </c>
      <c r="Q5312">
        <v>0.648636716351771</v>
      </c>
      <c r="R5312">
        <v>4.6331194025126497E-2</v>
      </c>
      <c r="S5312" t="str" cm="1">
        <f t="array" ref="S5312">IFERROR(_xlfn.TEXTJOIN(", ", TRUE, _xlfn._xlws.FILTER(QA_Seed_Keywords!B$2:B$83, ISNUMBER(SEARCH(A5312, QA_Seed_Keywords!B$2:B$83)))), "")</f>
        <v/>
      </c>
      <c r="T5312" cm="1">
        <f t="array" ref="T5312">SUM(--ISNUMBER(SEARCH($A5312,QA_Seed_Keywords!$B$2:$B$83)))</f>
        <v>0</v>
      </c>
      <c r="U5312" t="str" cm="1">
        <f t="array" ref="U5312">IFERROR(_xlfn.TEXTJOIN(", ", TRUE, _xlfn._xlws.FILTER(ROW(QA_Seed_Keywords!B$2:B$83), ISNUMBER(SEARCH(A5312, QA_Seed_Keywords!B$2:B$83)))), "")</f>
        <v/>
      </c>
    </row>
    <row r="5313" spans="1:21" customFormat="1" x14ac:dyDescent="0.3">
      <c r="A5313" t="s">
        <v>8559</v>
      </c>
      <c r="B5313" t="s">
        <v>8560</v>
      </c>
      <c r="C5313">
        <v>1</v>
      </c>
      <c r="D5313">
        <v>1</v>
      </c>
      <c r="E5313">
        <v>7.1428571428571425E-2</v>
      </c>
      <c r="F5313">
        <v>1</v>
      </c>
      <c r="G5313">
        <v>12</v>
      </c>
      <c r="H5313">
        <v>2</v>
      </c>
      <c r="I5313">
        <v>1.945910149055313</v>
      </c>
      <c r="J5313">
        <v>1.945910149055313</v>
      </c>
      <c r="K5313">
        <v>1.945910149055313</v>
      </c>
      <c r="L5313">
        <v>0.13899358207537951</v>
      </c>
      <c r="M5313">
        <v>5.8903491282217537</v>
      </c>
      <c r="N5313">
        <v>2</v>
      </c>
      <c r="O5313">
        <v>0.33333333333333331</v>
      </c>
      <c r="P5313">
        <v>0.648636716351771</v>
      </c>
      <c r="Q5313">
        <v>0.648636716351771</v>
      </c>
      <c r="R5313">
        <v>4.6331194025126497E-2</v>
      </c>
      <c r="S5313" t="str" cm="1">
        <f t="array" ref="S5313">IFERROR(_xlfn.TEXTJOIN(", ", TRUE, _xlfn._xlws.FILTER(QA_Seed_Keywords!B$2:B$83, ISNUMBER(SEARCH(A5313, QA_Seed_Keywords!B$2:B$83)))), "")</f>
        <v/>
      </c>
      <c r="T5313" cm="1">
        <f t="array" ref="T5313">SUM(--ISNUMBER(SEARCH($A5313,QA_Seed_Keywords!$B$2:$B$83)))</f>
        <v>0</v>
      </c>
      <c r="U5313" t="str" cm="1">
        <f t="array" ref="U5313">IFERROR(_xlfn.TEXTJOIN(", ", TRUE, _xlfn._xlws.FILTER(ROW(QA_Seed_Keywords!B$2:B$83), ISNUMBER(SEARCH(A5313, QA_Seed_Keywords!B$2:B$83)))), "")</f>
        <v/>
      </c>
    </row>
    <row r="5314" spans="1:21" customFormat="1" x14ac:dyDescent="0.3">
      <c r="A5314" t="s">
        <v>8561</v>
      </c>
      <c r="B5314" t="s">
        <v>8562</v>
      </c>
      <c r="C5314">
        <v>1</v>
      </c>
      <c r="D5314">
        <v>1</v>
      </c>
      <c r="E5314">
        <v>7.1428571428571425E-2</v>
      </c>
      <c r="F5314">
        <v>1</v>
      </c>
      <c r="G5314">
        <v>12</v>
      </c>
      <c r="H5314">
        <v>2</v>
      </c>
      <c r="I5314">
        <v>1.945910149055313</v>
      </c>
      <c r="J5314">
        <v>1.945910149055313</v>
      </c>
      <c r="K5314">
        <v>1.945910149055313</v>
      </c>
      <c r="L5314">
        <v>0.13899358207537951</v>
      </c>
      <c r="M5314">
        <v>4.7917368395536446</v>
      </c>
      <c r="N5314">
        <v>2</v>
      </c>
      <c r="O5314">
        <v>0.33333333333333331</v>
      </c>
      <c r="P5314">
        <v>0.648636716351771</v>
      </c>
      <c r="Q5314">
        <v>0.648636716351771</v>
      </c>
      <c r="R5314">
        <v>4.6331194025126497E-2</v>
      </c>
      <c r="S5314" t="str" cm="1">
        <f t="array" ref="S5314">IFERROR(_xlfn.TEXTJOIN(", ", TRUE, _xlfn._xlws.FILTER(QA_Seed_Keywords!B$2:B$83, ISNUMBER(SEARCH(A5314, QA_Seed_Keywords!B$2:B$83)))), "")</f>
        <v/>
      </c>
      <c r="T5314" cm="1">
        <f t="array" ref="T5314">SUM(--ISNUMBER(SEARCH($A5314,QA_Seed_Keywords!$B$2:$B$83)))</f>
        <v>0</v>
      </c>
      <c r="U5314" t="str" cm="1">
        <f t="array" ref="U5314">IFERROR(_xlfn.TEXTJOIN(", ", TRUE, _xlfn._xlws.FILTER(ROW(QA_Seed_Keywords!B$2:B$83), ISNUMBER(SEARCH(A5314, QA_Seed_Keywords!B$2:B$83)))), "")</f>
        <v/>
      </c>
    </row>
    <row r="5315" spans="1:21" customFormat="1" x14ac:dyDescent="0.3">
      <c r="A5315" t="s">
        <v>8563</v>
      </c>
      <c r="B5315" t="s">
        <v>8564</v>
      </c>
      <c r="C5315">
        <v>1</v>
      </c>
      <c r="D5315">
        <v>1</v>
      </c>
      <c r="E5315">
        <v>7.1428571428571425E-2</v>
      </c>
      <c r="F5315">
        <v>1</v>
      </c>
      <c r="G5315">
        <v>12</v>
      </c>
      <c r="H5315">
        <v>2</v>
      </c>
      <c r="I5315">
        <v>1.945910149055313</v>
      </c>
      <c r="J5315">
        <v>1.945910149055313</v>
      </c>
      <c r="K5315">
        <v>1.945910149055313</v>
      </c>
      <c r="L5315">
        <v>0.13899358207537951</v>
      </c>
      <c r="M5315">
        <v>5.8903491282217537</v>
      </c>
      <c r="N5315">
        <v>2</v>
      </c>
      <c r="O5315">
        <v>0.33333333333333331</v>
      </c>
      <c r="P5315">
        <v>0.648636716351771</v>
      </c>
      <c r="Q5315">
        <v>0.648636716351771</v>
      </c>
      <c r="R5315">
        <v>4.6331194025126497E-2</v>
      </c>
      <c r="S5315" t="str" cm="1">
        <f t="array" ref="S5315">IFERROR(_xlfn.TEXTJOIN(", ", TRUE, _xlfn._xlws.FILTER(QA_Seed_Keywords!B$2:B$83, ISNUMBER(SEARCH(A5315, QA_Seed_Keywords!B$2:B$83)))), "")</f>
        <v/>
      </c>
      <c r="T5315" cm="1">
        <f t="array" ref="T5315">SUM(--ISNUMBER(SEARCH($A5315,QA_Seed_Keywords!$B$2:$B$83)))</f>
        <v>0</v>
      </c>
      <c r="U5315" t="str" cm="1">
        <f t="array" ref="U5315">IFERROR(_xlfn.TEXTJOIN(", ", TRUE, _xlfn._xlws.FILTER(ROW(QA_Seed_Keywords!B$2:B$83), ISNUMBER(SEARCH(A5315, QA_Seed_Keywords!B$2:B$83)))), "")</f>
        <v/>
      </c>
    </row>
    <row r="5316" spans="1:21" customFormat="1" x14ac:dyDescent="0.3">
      <c r="A5316" t="s">
        <v>8565</v>
      </c>
      <c r="B5316" t="s">
        <v>8566</v>
      </c>
      <c r="C5316">
        <v>1</v>
      </c>
      <c r="D5316">
        <v>1</v>
      </c>
      <c r="E5316">
        <v>7.1428571428571425E-2</v>
      </c>
      <c r="F5316">
        <v>1</v>
      </c>
      <c r="G5316">
        <v>12</v>
      </c>
      <c r="H5316">
        <v>2</v>
      </c>
      <c r="I5316">
        <v>1.945910149055313</v>
      </c>
      <c r="J5316">
        <v>1.945910149055313</v>
      </c>
      <c r="K5316">
        <v>1.945910149055313</v>
      </c>
      <c r="L5316">
        <v>0.13899358207537951</v>
      </c>
      <c r="M5316">
        <v>5.8903491282217537</v>
      </c>
      <c r="N5316">
        <v>2</v>
      </c>
      <c r="O5316">
        <v>0.33333333333333331</v>
      </c>
      <c r="P5316">
        <v>0.648636716351771</v>
      </c>
      <c r="Q5316">
        <v>0.648636716351771</v>
      </c>
      <c r="R5316">
        <v>4.6331194025126497E-2</v>
      </c>
      <c r="S5316" t="str" cm="1">
        <f t="array" ref="S5316">IFERROR(_xlfn.TEXTJOIN(", ", TRUE, _xlfn._xlws.FILTER(QA_Seed_Keywords!B$2:B$83, ISNUMBER(SEARCH(A5316, QA_Seed_Keywords!B$2:B$83)))), "")</f>
        <v/>
      </c>
      <c r="T5316" cm="1">
        <f t="array" ref="T5316">SUM(--ISNUMBER(SEARCH($A5316,QA_Seed_Keywords!$B$2:$B$83)))</f>
        <v>0</v>
      </c>
      <c r="U5316" t="str" cm="1">
        <f t="array" ref="U5316">IFERROR(_xlfn.TEXTJOIN(", ", TRUE, _xlfn._xlws.FILTER(ROW(QA_Seed_Keywords!B$2:B$83), ISNUMBER(SEARCH(A5316, QA_Seed_Keywords!B$2:B$83)))), "")</f>
        <v/>
      </c>
    </row>
    <row r="5317" spans="1:21" customFormat="1" x14ac:dyDescent="0.3">
      <c r="A5317" t="s">
        <v>8567</v>
      </c>
      <c r="B5317" t="s">
        <v>8568</v>
      </c>
      <c r="C5317">
        <v>1</v>
      </c>
      <c r="D5317">
        <v>1</v>
      </c>
      <c r="E5317">
        <v>7.1428571428571425E-2</v>
      </c>
      <c r="F5317">
        <v>1</v>
      </c>
      <c r="G5317">
        <v>12</v>
      </c>
      <c r="H5317">
        <v>2</v>
      </c>
      <c r="I5317">
        <v>1.945910149055313</v>
      </c>
      <c r="J5317">
        <v>1.945910149055313</v>
      </c>
      <c r="K5317">
        <v>1.945910149055313</v>
      </c>
      <c r="L5317">
        <v>0.13899358207537951</v>
      </c>
      <c r="M5317">
        <v>4.7917368395536446</v>
      </c>
      <c r="N5317">
        <v>2</v>
      </c>
      <c r="O5317">
        <v>0.33333333333333331</v>
      </c>
      <c r="P5317">
        <v>0.648636716351771</v>
      </c>
      <c r="Q5317">
        <v>0.648636716351771</v>
      </c>
      <c r="R5317">
        <v>4.6331194025126497E-2</v>
      </c>
      <c r="S5317" t="str" cm="1">
        <f t="array" ref="S5317">IFERROR(_xlfn.TEXTJOIN(", ", TRUE, _xlfn._xlws.FILTER(QA_Seed_Keywords!B$2:B$83, ISNUMBER(SEARCH(A5317, QA_Seed_Keywords!B$2:B$83)))), "")</f>
        <v/>
      </c>
      <c r="T5317" cm="1">
        <f t="array" ref="T5317">SUM(--ISNUMBER(SEARCH($A5317,QA_Seed_Keywords!$B$2:$B$83)))</f>
        <v>0</v>
      </c>
      <c r="U5317" t="str" cm="1">
        <f t="array" ref="U5317">IFERROR(_xlfn.TEXTJOIN(", ", TRUE, _xlfn._xlws.FILTER(ROW(QA_Seed_Keywords!B$2:B$83), ISNUMBER(SEARCH(A5317, QA_Seed_Keywords!B$2:B$83)))), "")</f>
        <v/>
      </c>
    </row>
    <row r="5318" spans="1:21" customFormat="1" x14ac:dyDescent="0.3">
      <c r="A5318" t="s">
        <v>8569</v>
      </c>
      <c r="B5318" t="s">
        <v>8570</v>
      </c>
      <c r="C5318">
        <v>1</v>
      </c>
      <c r="D5318">
        <v>1</v>
      </c>
      <c r="E5318">
        <v>7.1428571428571425E-2</v>
      </c>
      <c r="F5318">
        <v>1</v>
      </c>
      <c r="G5318">
        <v>12</v>
      </c>
      <c r="H5318">
        <v>2</v>
      </c>
      <c r="I5318">
        <v>1.945910149055313</v>
      </c>
      <c r="J5318">
        <v>1.945910149055313</v>
      </c>
      <c r="K5318">
        <v>1.945910149055313</v>
      </c>
      <c r="L5318">
        <v>0.13899358207537951</v>
      </c>
      <c r="M5318">
        <v>4.7917368395536446</v>
      </c>
      <c r="N5318">
        <v>2</v>
      </c>
      <c r="O5318">
        <v>0.33333333333333331</v>
      </c>
      <c r="P5318">
        <v>0.648636716351771</v>
      </c>
      <c r="Q5318">
        <v>0.648636716351771</v>
      </c>
      <c r="R5318">
        <v>4.6331194025126497E-2</v>
      </c>
      <c r="S5318" t="str" cm="1">
        <f t="array" ref="S5318">IFERROR(_xlfn.TEXTJOIN(", ", TRUE, _xlfn._xlws.FILTER(QA_Seed_Keywords!B$2:B$83, ISNUMBER(SEARCH(A5318, QA_Seed_Keywords!B$2:B$83)))), "")</f>
        <v/>
      </c>
      <c r="T5318" cm="1">
        <f t="array" ref="T5318">SUM(--ISNUMBER(SEARCH($A5318,QA_Seed_Keywords!$B$2:$B$83)))</f>
        <v>0</v>
      </c>
      <c r="U5318" t="str" cm="1">
        <f t="array" ref="U5318">IFERROR(_xlfn.TEXTJOIN(", ", TRUE, _xlfn._xlws.FILTER(ROW(QA_Seed_Keywords!B$2:B$83), ISNUMBER(SEARCH(A5318, QA_Seed_Keywords!B$2:B$83)))), "")</f>
        <v/>
      </c>
    </row>
    <row r="5319" spans="1:21" customFormat="1" x14ac:dyDescent="0.3">
      <c r="A5319" t="s">
        <v>8571</v>
      </c>
      <c r="B5319" t="s">
        <v>8572</v>
      </c>
      <c r="C5319">
        <v>1</v>
      </c>
      <c r="D5319">
        <v>1</v>
      </c>
      <c r="E5319">
        <v>7.1428571428571425E-2</v>
      </c>
      <c r="F5319">
        <v>1</v>
      </c>
      <c r="G5319">
        <v>12</v>
      </c>
      <c r="H5319">
        <v>2</v>
      </c>
      <c r="I5319">
        <v>1.945910149055313</v>
      </c>
      <c r="J5319">
        <v>1.945910149055313</v>
      </c>
      <c r="K5319">
        <v>1.945910149055313</v>
      </c>
      <c r="L5319">
        <v>0.13899358207537951</v>
      </c>
      <c r="M5319">
        <v>4.7917368395536446</v>
      </c>
      <c r="N5319">
        <v>2</v>
      </c>
      <c r="O5319">
        <v>0.33333333333333331</v>
      </c>
      <c r="P5319">
        <v>0.648636716351771</v>
      </c>
      <c r="Q5319">
        <v>0.648636716351771</v>
      </c>
      <c r="R5319">
        <v>4.6331194025126497E-2</v>
      </c>
      <c r="S5319" t="str" cm="1">
        <f t="array" ref="S5319">IFERROR(_xlfn.TEXTJOIN(", ", TRUE, _xlfn._xlws.FILTER(QA_Seed_Keywords!B$2:B$83, ISNUMBER(SEARCH(A5319, QA_Seed_Keywords!B$2:B$83)))), "")</f>
        <v/>
      </c>
      <c r="T5319" cm="1">
        <f t="array" ref="T5319">SUM(--ISNUMBER(SEARCH($A5319,QA_Seed_Keywords!$B$2:$B$83)))</f>
        <v>0</v>
      </c>
      <c r="U5319" t="str" cm="1">
        <f t="array" ref="U5319">IFERROR(_xlfn.TEXTJOIN(", ", TRUE, _xlfn._xlws.FILTER(ROW(QA_Seed_Keywords!B$2:B$83), ISNUMBER(SEARCH(A5319, QA_Seed_Keywords!B$2:B$83)))), "")</f>
        <v/>
      </c>
    </row>
    <row r="5320" spans="1:21" customFormat="1" x14ac:dyDescent="0.3">
      <c r="A5320" t="s">
        <v>8573</v>
      </c>
      <c r="B5320" t="s">
        <v>8574</v>
      </c>
      <c r="C5320">
        <v>1</v>
      </c>
      <c r="D5320">
        <v>1</v>
      </c>
      <c r="E5320">
        <v>7.1428571428571425E-2</v>
      </c>
      <c r="F5320">
        <v>1</v>
      </c>
      <c r="G5320">
        <v>12</v>
      </c>
      <c r="H5320">
        <v>2</v>
      </c>
      <c r="I5320">
        <v>1.945910149055313</v>
      </c>
      <c r="J5320">
        <v>1.945910149055313</v>
      </c>
      <c r="K5320">
        <v>1.945910149055313</v>
      </c>
      <c r="L5320">
        <v>0.13899358207537951</v>
      </c>
      <c r="M5320">
        <v>5.8903491282217537</v>
      </c>
      <c r="N5320">
        <v>2</v>
      </c>
      <c r="O5320">
        <v>0.33333333333333331</v>
      </c>
      <c r="P5320">
        <v>0.648636716351771</v>
      </c>
      <c r="Q5320">
        <v>0.648636716351771</v>
      </c>
      <c r="R5320">
        <v>4.6331194025126497E-2</v>
      </c>
      <c r="S5320" t="str" cm="1">
        <f t="array" ref="S5320">IFERROR(_xlfn.TEXTJOIN(", ", TRUE, _xlfn._xlws.FILTER(QA_Seed_Keywords!B$2:B$83, ISNUMBER(SEARCH(A5320, QA_Seed_Keywords!B$2:B$83)))), "")</f>
        <v/>
      </c>
      <c r="T5320" cm="1">
        <f t="array" ref="T5320">SUM(--ISNUMBER(SEARCH($A5320,QA_Seed_Keywords!$B$2:$B$83)))</f>
        <v>0</v>
      </c>
      <c r="U5320" t="str" cm="1">
        <f t="array" ref="U5320">IFERROR(_xlfn.TEXTJOIN(", ", TRUE, _xlfn._xlws.FILTER(ROW(QA_Seed_Keywords!B$2:B$83), ISNUMBER(SEARCH(A5320, QA_Seed_Keywords!B$2:B$83)))), "")</f>
        <v/>
      </c>
    </row>
    <row r="5321" spans="1:21" customFormat="1" x14ac:dyDescent="0.3">
      <c r="A5321" t="s">
        <v>8575</v>
      </c>
      <c r="B5321" t="s">
        <v>8575</v>
      </c>
      <c r="C5321">
        <v>1</v>
      </c>
      <c r="D5321">
        <v>1</v>
      </c>
      <c r="E5321">
        <v>7.1428571428571425E-2</v>
      </c>
      <c r="F5321">
        <v>1</v>
      </c>
      <c r="G5321">
        <v>12</v>
      </c>
      <c r="H5321">
        <v>2</v>
      </c>
      <c r="I5321">
        <v>1.945910149055313</v>
      </c>
      <c r="J5321">
        <v>1.945910149055313</v>
      </c>
      <c r="K5321">
        <v>1.945910149055313</v>
      </c>
      <c r="L5321">
        <v>0.13899358207537951</v>
      </c>
      <c r="M5321">
        <v>4.7917368395536446</v>
      </c>
      <c r="N5321">
        <v>2</v>
      </c>
      <c r="O5321">
        <v>0.33333333333333331</v>
      </c>
      <c r="P5321">
        <v>0.648636716351771</v>
      </c>
      <c r="Q5321">
        <v>0.648636716351771</v>
      </c>
      <c r="R5321">
        <v>4.6331194025126497E-2</v>
      </c>
      <c r="S5321" t="str" cm="1">
        <f t="array" ref="S5321">IFERROR(_xlfn.TEXTJOIN(", ", TRUE, _xlfn._xlws.FILTER(QA_Seed_Keywords!B$2:B$83, ISNUMBER(SEARCH(A5321, QA_Seed_Keywords!B$2:B$83)))), "")</f>
        <v/>
      </c>
      <c r="T5321" cm="1">
        <f t="array" ref="T5321">SUM(--ISNUMBER(SEARCH($A5321,QA_Seed_Keywords!$B$2:$B$83)))</f>
        <v>0</v>
      </c>
      <c r="U5321" t="str" cm="1">
        <f t="array" ref="U5321">IFERROR(_xlfn.TEXTJOIN(", ", TRUE, _xlfn._xlws.FILTER(ROW(QA_Seed_Keywords!B$2:B$83), ISNUMBER(SEARCH(A5321, QA_Seed_Keywords!B$2:B$83)))), "")</f>
        <v/>
      </c>
    </row>
    <row r="5322" spans="1:21" customFormat="1" x14ac:dyDescent="0.3">
      <c r="A5322" t="s">
        <v>8576</v>
      </c>
      <c r="B5322" t="s">
        <v>8577</v>
      </c>
      <c r="C5322">
        <v>1</v>
      </c>
      <c r="D5322">
        <v>1</v>
      </c>
      <c r="E5322">
        <v>7.1428571428571425E-2</v>
      </c>
      <c r="F5322">
        <v>1</v>
      </c>
      <c r="G5322">
        <v>12</v>
      </c>
      <c r="H5322">
        <v>2</v>
      </c>
      <c r="I5322">
        <v>1.945910149055313</v>
      </c>
      <c r="J5322">
        <v>1.945910149055313</v>
      </c>
      <c r="K5322">
        <v>1.945910149055313</v>
      </c>
      <c r="L5322">
        <v>0.13899358207537951</v>
      </c>
      <c r="M5322">
        <v>4.7917368395536446</v>
      </c>
      <c r="N5322">
        <v>2</v>
      </c>
      <c r="O5322">
        <v>0.33333333333333331</v>
      </c>
      <c r="P5322">
        <v>0.648636716351771</v>
      </c>
      <c r="Q5322">
        <v>0.648636716351771</v>
      </c>
      <c r="R5322">
        <v>4.6331194025126497E-2</v>
      </c>
      <c r="S5322" t="str" cm="1">
        <f t="array" ref="S5322">IFERROR(_xlfn.TEXTJOIN(", ", TRUE, _xlfn._xlws.FILTER(QA_Seed_Keywords!B$2:B$83, ISNUMBER(SEARCH(A5322, QA_Seed_Keywords!B$2:B$83)))), "")</f>
        <v/>
      </c>
      <c r="T5322" cm="1">
        <f t="array" ref="T5322">SUM(--ISNUMBER(SEARCH($A5322,QA_Seed_Keywords!$B$2:$B$83)))</f>
        <v>0</v>
      </c>
      <c r="U5322" t="str" cm="1">
        <f t="array" ref="U5322">IFERROR(_xlfn.TEXTJOIN(", ", TRUE, _xlfn._xlws.FILTER(ROW(QA_Seed_Keywords!B$2:B$83), ISNUMBER(SEARCH(A5322, QA_Seed_Keywords!B$2:B$83)))), "")</f>
        <v/>
      </c>
    </row>
    <row r="5323" spans="1:21" customFormat="1" x14ac:dyDescent="0.3">
      <c r="A5323" t="s">
        <v>8578</v>
      </c>
      <c r="B5323" t="s">
        <v>8579</v>
      </c>
      <c r="C5323">
        <v>1</v>
      </c>
      <c r="D5323">
        <v>1</v>
      </c>
      <c r="E5323">
        <v>7.1428571428571425E-2</v>
      </c>
      <c r="F5323">
        <v>1</v>
      </c>
      <c r="G5323">
        <v>12</v>
      </c>
      <c r="H5323">
        <v>2</v>
      </c>
      <c r="I5323">
        <v>1.945910149055313</v>
      </c>
      <c r="J5323">
        <v>1.945910149055313</v>
      </c>
      <c r="K5323">
        <v>1.945910149055313</v>
      </c>
      <c r="L5323">
        <v>0.13899358207537951</v>
      </c>
      <c r="M5323">
        <v>5.8903491282217537</v>
      </c>
      <c r="N5323">
        <v>2</v>
      </c>
      <c r="O5323">
        <v>0.33333333333333331</v>
      </c>
      <c r="P5323">
        <v>0.648636716351771</v>
      </c>
      <c r="Q5323">
        <v>0.648636716351771</v>
      </c>
      <c r="R5323">
        <v>4.6331194025126497E-2</v>
      </c>
      <c r="S5323" t="str" cm="1">
        <f t="array" ref="S5323">IFERROR(_xlfn.TEXTJOIN(", ", TRUE, _xlfn._xlws.FILTER(QA_Seed_Keywords!B$2:B$83, ISNUMBER(SEARCH(A5323, QA_Seed_Keywords!B$2:B$83)))), "")</f>
        <v/>
      </c>
      <c r="T5323" cm="1">
        <f t="array" ref="T5323">SUM(--ISNUMBER(SEARCH($A5323,QA_Seed_Keywords!$B$2:$B$83)))</f>
        <v>0</v>
      </c>
      <c r="U5323" t="str" cm="1">
        <f t="array" ref="U5323">IFERROR(_xlfn.TEXTJOIN(", ", TRUE, _xlfn._xlws.FILTER(ROW(QA_Seed_Keywords!B$2:B$83), ISNUMBER(SEARCH(A5323, QA_Seed_Keywords!B$2:B$83)))), "")</f>
        <v/>
      </c>
    </row>
    <row r="5324" spans="1:21" customFormat="1" x14ac:dyDescent="0.3">
      <c r="A5324" t="s">
        <v>8580</v>
      </c>
      <c r="B5324" t="s">
        <v>8580</v>
      </c>
      <c r="C5324">
        <v>1</v>
      </c>
      <c r="D5324">
        <v>1</v>
      </c>
      <c r="E5324">
        <v>7.1428571428571425E-2</v>
      </c>
      <c r="F5324">
        <v>1</v>
      </c>
      <c r="G5324">
        <v>12</v>
      </c>
      <c r="H5324">
        <v>2</v>
      </c>
      <c r="I5324">
        <v>1.945910149055313</v>
      </c>
      <c r="J5324">
        <v>1.945910149055313</v>
      </c>
      <c r="K5324">
        <v>1.945910149055313</v>
      </c>
      <c r="L5324">
        <v>0.13899358207537951</v>
      </c>
      <c r="M5324">
        <v>4.7917368395536446</v>
      </c>
      <c r="N5324">
        <v>2</v>
      </c>
      <c r="O5324">
        <v>0.33333333333333331</v>
      </c>
      <c r="P5324">
        <v>0.648636716351771</v>
      </c>
      <c r="Q5324">
        <v>0.648636716351771</v>
      </c>
      <c r="R5324">
        <v>4.6331194025126497E-2</v>
      </c>
      <c r="S5324" t="str" cm="1">
        <f t="array" ref="S5324">IFERROR(_xlfn.TEXTJOIN(", ", TRUE, _xlfn._xlws.FILTER(QA_Seed_Keywords!B$2:B$83, ISNUMBER(SEARCH(A5324, QA_Seed_Keywords!B$2:B$83)))), "")</f>
        <v/>
      </c>
      <c r="T5324" cm="1">
        <f t="array" ref="T5324">SUM(--ISNUMBER(SEARCH($A5324,QA_Seed_Keywords!$B$2:$B$83)))</f>
        <v>0</v>
      </c>
      <c r="U5324" t="str" cm="1">
        <f t="array" ref="U5324">IFERROR(_xlfn.TEXTJOIN(", ", TRUE, _xlfn._xlws.FILTER(ROW(QA_Seed_Keywords!B$2:B$83), ISNUMBER(SEARCH(A5324, QA_Seed_Keywords!B$2:B$83)))), "")</f>
        <v/>
      </c>
    </row>
    <row r="5325" spans="1:21" customFormat="1" x14ac:dyDescent="0.3">
      <c r="A5325" t="s">
        <v>8581</v>
      </c>
      <c r="B5325" t="s">
        <v>8582</v>
      </c>
      <c r="C5325">
        <v>1</v>
      </c>
      <c r="D5325">
        <v>1</v>
      </c>
      <c r="E5325">
        <v>7.1428571428571425E-2</v>
      </c>
      <c r="F5325">
        <v>1</v>
      </c>
      <c r="G5325">
        <v>12</v>
      </c>
      <c r="H5325">
        <v>2</v>
      </c>
      <c r="I5325">
        <v>1.945910149055313</v>
      </c>
      <c r="J5325">
        <v>1.945910149055313</v>
      </c>
      <c r="K5325">
        <v>1.945910149055313</v>
      </c>
      <c r="L5325">
        <v>0.13899358207537951</v>
      </c>
      <c r="M5325">
        <v>4.7917368395536446</v>
      </c>
      <c r="N5325">
        <v>2</v>
      </c>
      <c r="O5325">
        <v>0.33333333333333331</v>
      </c>
      <c r="P5325">
        <v>0.648636716351771</v>
      </c>
      <c r="Q5325">
        <v>0.648636716351771</v>
      </c>
      <c r="R5325">
        <v>4.6331194025126497E-2</v>
      </c>
      <c r="S5325" t="str" cm="1">
        <f t="array" ref="S5325">IFERROR(_xlfn.TEXTJOIN(", ", TRUE, _xlfn._xlws.FILTER(QA_Seed_Keywords!B$2:B$83, ISNUMBER(SEARCH(A5325, QA_Seed_Keywords!B$2:B$83)))), "")</f>
        <v/>
      </c>
      <c r="T5325" cm="1">
        <f t="array" ref="T5325">SUM(--ISNUMBER(SEARCH($A5325,QA_Seed_Keywords!$B$2:$B$83)))</f>
        <v>0</v>
      </c>
      <c r="U5325" t="str" cm="1">
        <f t="array" ref="U5325">IFERROR(_xlfn.TEXTJOIN(", ", TRUE, _xlfn._xlws.FILTER(ROW(QA_Seed_Keywords!B$2:B$83), ISNUMBER(SEARCH(A5325, QA_Seed_Keywords!B$2:B$83)))), "")</f>
        <v/>
      </c>
    </row>
    <row r="5326" spans="1:21" customFormat="1" x14ac:dyDescent="0.3">
      <c r="A5326" t="s">
        <v>8583</v>
      </c>
      <c r="B5326" t="s">
        <v>8584</v>
      </c>
      <c r="C5326">
        <v>1</v>
      </c>
      <c r="D5326">
        <v>1</v>
      </c>
      <c r="E5326">
        <v>7.1428571428571425E-2</v>
      </c>
      <c r="F5326">
        <v>1</v>
      </c>
      <c r="G5326">
        <v>12</v>
      </c>
      <c r="H5326">
        <v>2</v>
      </c>
      <c r="I5326">
        <v>1.945910149055313</v>
      </c>
      <c r="J5326">
        <v>1.945910149055313</v>
      </c>
      <c r="K5326">
        <v>1.945910149055313</v>
      </c>
      <c r="L5326">
        <v>0.13899358207537951</v>
      </c>
      <c r="M5326">
        <v>4.7917368395536446</v>
      </c>
      <c r="N5326">
        <v>2</v>
      </c>
      <c r="O5326">
        <v>0.33333333333333331</v>
      </c>
      <c r="P5326">
        <v>0.648636716351771</v>
      </c>
      <c r="Q5326">
        <v>0.648636716351771</v>
      </c>
      <c r="R5326">
        <v>4.6331194025126497E-2</v>
      </c>
      <c r="S5326" t="str" cm="1">
        <f t="array" ref="S5326">IFERROR(_xlfn.TEXTJOIN(", ", TRUE, _xlfn._xlws.FILTER(QA_Seed_Keywords!B$2:B$83, ISNUMBER(SEARCH(A5326, QA_Seed_Keywords!B$2:B$83)))), "")</f>
        <v/>
      </c>
      <c r="T5326" cm="1">
        <f t="array" ref="T5326">SUM(--ISNUMBER(SEARCH($A5326,QA_Seed_Keywords!$B$2:$B$83)))</f>
        <v>0</v>
      </c>
      <c r="U5326" t="str" cm="1">
        <f t="array" ref="U5326">IFERROR(_xlfn.TEXTJOIN(", ", TRUE, _xlfn._xlws.FILTER(ROW(QA_Seed_Keywords!B$2:B$83), ISNUMBER(SEARCH(A5326, QA_Seed_Keywords!B$2:B$83)))), "")</f>
        <v/>
      </c>
    </row>
    <row r="5327" spans="1:21" customFormat="1" x14ac:dyDescent="0.3">
      <c r="A5327" t="s">
        <v>8585</v>
      </c>
      <c r="B5327" t="s">
        <v>8585</v>
      </c>
      <c r="C5327">
        <v>1</v>
      </c>
      <c r="D5327">
        <v>1</v>
      </c>
      <c r="E5327">
        <v>7.1428571428571425E-2</v>
      </c>
      <c r="F5327">
        <v>1</v>
      </c>
      <c r="G5327">
        <v>12</v>
      </c>
      <c r="H5327">
        <v>2</v>
      </c>
      <c r="I5327">
        <v>1.945910149055313</v>
      </c>
      <c r="J5327">
        <v>1.945910149055313</v>
      </c>
      <c r="K5327">
        <v>1.945910149055313</v>
      </c>
      <c r="L5327">
        <v>0.13899358207537951</v>
      </c>
      <c r="M5327">
        <v>4.7917368395536446</v>
      </c>
      <c r="N5327">
        <v>2</v>
      </c>
      <c r="O5327">
        <v>0.33333333333333331</v>
      </c>
      <c r="P5327">
        <v>0.648636716351771</v>
      </c>
      <c r="Q5327">
        <v>0.648636716351771</v>
      </c>
      <c r="R5327">
        <v>4.6331194025126497E-2</v>
      </c>
      <c r="S5327" t="str" cm="1">
        <f t="array" ref="S5327">IFERROR(_xlfn.TEXTJOIN(", ", TRUE, _xlfn._xlws.FILTER(QA_Seed_Keywords!B$2:B$83, ISNUMBER(SEARCH(A5327, QA_Seed_Keywords!B$2:B$83)))), "")</f>
        <v/>
      </c>
      <c r="T5327" cm="1">
        <f t="array" ref="T5327">SUM(--ISNUMBER(SEARCH($A5327,QA_Seed_Keywords!$B$2:$B$83)))</f>
        <v>0</v>
      </c>
      <c r="U5327" t="str" cm="1">
        <f t="array" ref="U5327">IFERROR(_xlfn.TEXTJOIN(", ", TRUE, _xlfn._xlws.FILTER(ROW(QA_Seed_Keywords!B$2:B$83), ISNUMBER(SEARCH(A5327, QA_Seed_Keywords!B$2:B$83)))), "")</f>
        <v/>
      </c>
    </row>
    <row r="5328" spans="1:21" customFormat="1" x14ac:dyDescent="0.3">
      <c r="A5328" t="s">
        <v>8586</v>
      </c>
      <c r="B5328" t="s">
        <v>8586</v>
      </c>
      <c r="C5328">
        <v>1</v>
      </c>
      <c r="D5328">
        <v>1</v>
      </c>
      <c r="E5328">
        <v>7.1428571428571425E-2</v>
      </c>
      <c r="F5328">
        <v>1</v>
      </c>
      <c r="G5328">
        <v>12</v>
      </c>
      <c r="H5328">
        <v>2</v>
      </c>
      <c r="I5328">
        <v>1.945910149055313</v>
      </c>
      <c r="J5328">
        <v>1.945910149055313</v>
      </c>
      <c r="K5328">
        <v>1.945910149055313</v>
      </c>
      <c r="L5328">
        <v>0.13899358207537951</v>
      </c>
      <c r="M5328">
        <v>4.7917368395536446</v>
      </c>
      <c r="N5328">
        <v>2</v>
      </c>
      <c r="O5328">
        <v>0.33333333333333331</v>
      </c>
      <c r="P5328">
        <v>0.648636716351771</v>
      </c>
      <c r="Q5328">
        <v>0.648636716351771</v>
      </c>
      <c r="R5328">
        <v>4.6331194025126497E-2</v>
      </c>
      <c r="S5328" t="str" cm="1">
        <f t="array" ref="S5328">IFERROR(_xlfn.TEXTJOIN(", ", TRUE, _xlfn._xlws.FILTER(QA_Seed_Keywords!B$2:B$83, ISNUMBER(SEARCH(A5328, QA_Seed_Keywords!B$2:B$83)))), "")</f>
        <v/>
      </c>
      <c r="T5328" cm="1">
        <f t="array" ref="T5328">SUM(--ISNUMBER(SEARCH($A5328,QA_Seed_Keywords!$B$2:$B$83)))</f>
        <v>0</v>
      </c>
      <c r="U5328" t="str" cm="1">
        <f t="array" ref="U5328">IFERROR(_xlfn.TEXTJOIN(", ", TRUE, _xlfn._xlws.FILTER(ROW(QA_Seed_Keywords!B$2:B$83), ISNUMBER(SEARCH(A5328, QA_Seed_Keywords!B$2:B$83)))), "")</f>
        <v/>
      </c>
    </row>
    <row r="5329" spans="1:21" customFormat="1" x14ac:dyDescent="0.3">
      <c r="A5329" t="s">
        <v>8587</v>
      </c>
      <c r="B5329" t="s">
        <v>8588</v>
      </c>
      <c r="C5329">
        <v>1</v>
      </c>
      <c r="D5329">
        <v>1</v>
      </c>
      <c r="E5329">
        <v>7.1428571428571425E-2</v>
      </c>
      <c r="F5329">
        <v>1</v>
      </c>
      <c r="G5329">
        <v>12</v>
      </c>
      <c r="H5329">
        <v>2</v>
      </c>
      <c r="I5329">
        <v>1.945910149055313</v>
      </c>
      <c r="J5329">
        <v>1.945910149055313</v>
      </c>
      <c r="K5329">
        <v>1.945910149055313</v>
      </c>
      <c r="L5329">
        <v>0.13899358207537951</v>
      </c>
      <c r="M5329">
        <v>5.8903491282217537</v>
      </c>
      <c r="N5329">
        <v>2</v>
      </c>
      <c r="O5329">
        <v>0.33333333333333331</v>
      </c>
      <c r="P5329">
        <v>0.648636716351771</v>
      </c>
      <c r="Q5329">
        <v>0.648636716351771</v>
      </c>
      <c r="R5329">
        <v>4.6331194025126497E-2</v>
      </c>
      <c r="S5329" t="str" cm="1">
        <f t="array" ref="S5329">IFERROR(_xlfn.TEXTJOIN(", ", TRUE, _xlfn._xlws.FILTER(QA_Seed_Keywords!B$2:B$83, ISNUMBER(SEARCH(A5329, QA_Seed_Keywords!B$2:B$83)))), "")</f>
        <v/>
      </c>
      <c r="T5329" cm="1">
        <f t="array" ref="T5329">SUM(--ISNUMBER(SEARCH($A5329,QA_Seed_Keywords!$B$2:$B$83)))</f>
        <v>0</v>
      </c>
      <c r="U5329" t="str" cm="1">
        <f t="array" ref="U5329">IFERROR(_xlfn.TEXTJOIN(", ", TRUE, _xlfn._xlws.FILTER(ROW(QA_Seed_Keywords!B$2:B$83), ISNUMBER(SEARCH(A5329, QA_Seed_Keywords!B$2:B$83)))), "")</f>
        <v/>
      </c>
    </row>
    <row r="5330" spans="1:21" customFormat="1" x14ac:dyDescent="0.3">
      <c r="A5330" t="s">
        <v>8589</v>
      </c>
      <c r="B5330" t="s">
        <v>8590</v>
      </c>
      <c r="C5330">
        <v>1</v>
      </c>
      <c r="D5330">
        <v>1</v>
      </c>
      <c r="E5330">
        <v>7.1428571428571425E-2</v>
      </c>
      <c r="F5330">
        <v>1</v>
      </c>
      <c r="G5330">
        <v>12</v>
      </c>
      <c r="H5330">
        <v>2</v>
      </c>
      <c r="I5330">
        <v>1.945910149055313</v>
      </c>
      <c r="J5330">
        <v>1.945910149055313</v>
      </c>
      <c r="K5330">
        <v>1.945910149055313</v>
      </c>
      <c r="L5330">
        <v>0.13899358207537951</v>
      </c>
      <c r="M5330">
        <v>4.7917368395536446</v>
      </c>
      <c r="N5330">
        <v>2</v>
      </c>
      <c r="O5330">
        <v>0.33333333333333331</v>
      </c>
      <c r="P5330">
        <v>0.648636716351771</v>
      </c>
      <c r="Q5330">
        <v>0.648636716351771</v>
      </c>
      <c r="R5330">
        <v>4.6331194025126497E-2</v>
      </c>
      <c r="S5330" t="str" cm="1">
        <f t="array" ref="S5330">IFERROR(_xlfn.TEXTJOIN(", ", TRUE, _xlfn._xlws.FILTER(QA_Seed_Keywords!B$2:B$83, ISNUMBER(SEARCH(A5330, QA_Seed_Keywords!B$2:B$83)))), "")</f>
        <v/>
      </c>
      <c r="T5330" cm="1">
        <f t="array" ref="T5330">SUM(--ISNUMBER(SEARCH($A5330,QA_Seed_Keywords!$B$2:$B$83)))</f>
        <v>0</v>
      </c>
      <c r="U5330" t="str" cm="1">
        <f t="array" ref="U5330">IFERROR(_xlfn.TEXTJOIN(", ", TRUE, _xlfn._xlws.FILTER(ROW(QA_Seed_Keywords!B$2:B$83), ISNUMBER(SEARCH(A5330, QA_Seed_Keywords!B$2:B$83)))), "")</f>
        <v/>
      </c>
    </row>
    <row r="5331" spans="1:21" customFormat="1" x14ac:dyDescent="0.3">
      <c r="A5331" t="s">
        <v>8591</v>
      </c>
      <c r="B5331" t="s">
        <v>8591</v>
      </c>
      <c r="C5331">
        <v>1</v>
      </c>
      <c r="D5331">
        <v>1</v>
      </c>
      <c r="E5331">
        <v>7.1428571428571425E-2</v>
      </c>
      <c r="F5331">
        <v>1</v>
      </c>
      <c r="G5331">
        <v>12</v>
      </c>
      <c r="H5331">
        <v>2</v>
      </c>
      <c r="I5331">
        <v>1.945910149055313</v>
      </c>
      <c r="J5331">
        <v>1.945910149055313</v>
      </c>
      <c r="K5331">
        <v>1.945910149055313</v>
      </c>
      <c r="L5331">
        <v>0.13899358207537951</v>
      </c>
      <c r="M5331">
        <v>4.7917368395536446</v>
      </c>
      <c r="N5331">
        <v>2</v>
      </c>
      <c r="O5331">
        <v>0.33333333333333331</v>
      </c>
      <c r="P5331">
        <v>0.648636716351771</v>
      </c>
      <c r="Q5331">
        <v>0.648636716351771</v>
      </c>
      <c r="R5331">
        <v>4.6331194025126497E-2</v>
      </c>
      <c r="S5331" t="str" cm="1">
        <f t="array" ref="S5331">IFERROR(_xlfn.TEXTJOIN(", ", TRUE, _xlfn._xlws.FILTER(QA_Seed_Keywords!B$2:B$83, ISNUMBER(SEARCH(A5331, QA_Seed_Keywords!B$2:B$83)))), "")</f>
        <v/>
      </c>
      <c r="T5331" cm="1">
        <f t="array" ref="T5331">SUM(--ISNUMBER(SEARCH($A5331,QA_Seed_Keywords!$B$2:$B$83)))</f>
        <v>0</v>
      </c>
      <c r="U5331" t="str" cm="1">
        <f t="array" ref="U5331">IFERROR(_xlfn.TEXTJOIN(", ", TRUE, _xlfn._xlws.FILTER(ROW(QA_Seed_Keywords!B$2:B$83), ISNUMBER(SEARCH(A5331, QA_Seed_Keywords!B$2:B$83)))), "")</f>
        <v/>
      </c>
    </row>
    <row r="5332" spans="1:21" customFormat="1" x14ac:dyDescent="0.3">
      <c r="A5332" t="s">
        <v>8592</v>
      </c>
      <c r="B5332" t="s">
        <v>8593</v>
      </c>
      <c r="C5332">
        <v>1</v>
      </c>
      <c r="D5332">
        <v>1</v>
      </c>
      <c r="E5332">
        <v>7.1428571428571425E-2</v>
      </c>
      <c r="F5332">
        <v>1</v>
      </c>
      <c r="G5332">
        <v>12</v>
      </c>
      <c r="H5332">
        <v>2</v>
      </c>
      <c r="I5332">
        <v>1.945910149055313</v>
      </c>
      <c r="J5332">
        <v>1.945910149055313</v>
      </c>
      <c r="K5332">
        <v>1.945910149055313</v>
      </c>
      <c r="L5332">
        <v>0.13899358207537951</v>
      </c>
      <c r="M5332">
        <v>5.8903491282217537</v>
      </c>
      <c r="N5332">
        <v>2</v>
      </c>
      <c r="O5332">
        <v>0.33333333333333331</v>
      </c>
      <c r="P5332">
        <v>0.648636716351771</v>
      </c>
      <c r="Q5332">
        <v>0.648636716351771</v>
      </c>
      <c r="R5332">
        <v>4.6331194025126497E-2</v>
      </c>
      <c r="S5332" t="str" cm="1">
        <f t="array" ref="S5332">IFERROR(_xlfn.TEXTJOIN(", ", TRUE, _xlfn._xlws.FILTER(QA_Seed_Keywords!B$2:B$83, ISNUMBER(SEARCH(A5332, QA_Seed_Keywords!B$2:B$83)))), "")</f>
        <v/>
      </c>
      <c r="T5332" cm="1">
        <f t="array" ref="T5332">SUM(--ISNUMBER(SEARCH($A5332,QA_Seed_Keywords!$B$2:$B$83)))</f>
        <v>0</v>
      </c>
      <c r="U5332" t="str" cm="1">
        <f t="array" ref="U5332">IFERROR(_xlfn.TEXTJOIN(", ", TRUE, _xlfn._xlws.FILTER(ROW(QA_Seed_Keywords!B$2:B$83), ISNUMBER(SEARCH(A5332, QA_Seed_Keywords!B$2:B$83)))), "")</f>
        <v/>
      </c>
    </row>
    <row r="5333" spans="1:21" customFormat="1" x14ac:dyDescent="0.3">
      <c r="A5333" t="s">
        <v>8594</v>
      </c>
      <c r="B5333" t="s">
        <v>8595</v>
      </c>
      <c r="C5333">
        <v>1</v>
      </c>
      <c r="D5333">
        <v>1</v>
      </c>
      <c r="E5333">
        <v>7.1428571428571425E-2</v>
      </c>
      <c r="F5333">
        <v>1</v>
      </c>
      <c r="G5333">
        <v>12</v>
      </c>
      <c r="H5333">
        <v>2</v>
      </c>
      <c r="I5333">
        <v>1.945910149055313</v>
      </c>
      <c r="J5333">
        <v>1.945910149055313</v>
      </c>
      <c r="K5333">
        <v>1.945910149055313</v>
      </c>
      <c r="L5333">
        <v>0.13899358207537951</v>
      </c>
      <c r="M5333">
        <v>4.7917368395536446</v>
      </c>
      <c r="N5333">
        <v>2</v>
      </c>
      <c r="O5333">
        <v>0.33333333333333331</v>
      </c>
      <c r="P5333">
        <v>0.648636716351771</v>
      </c>
      <c r="Q5333">
        <v>0.648636716351771</v>
      </c>
      <c r="R5333">
        <v>4.6331194025126497E-2</v>
      </c>
      <c r="S5333" t="str" cm="1">
        <f t="array" ref="S5333">IFERROR(_xlfn.TEXTJOIN(", ", TRUE, _xlfn._xlws.FILTER(QA_Seed_Keywords!B$2:B$83, ISNUMBER(SEARCH(A5333, QA_Seed_Keywords!B$2:B$83)))), "")</f>
        <v/>
      </c>
      <c r="T5333" cm="1">
        <f t="array" ref="T5333">SUM(--ISNUMBER(SEARCH($A5333,QA_Seed_Keywords!$B$2:$B$83)))</f>
        <v>0</v>
      </c>
      <c r="U5333" t="str" cm="1">
        <f t="array" ref="U5333">IFERROR(_xlfn.TEXTJOIN(", ", TRUE, _xlfn._xlws.FILTER(ROW(QA_Seed_Keywords!B$2:B$83), ISNUMBER(SEARCH(A5333, QA_Seed_Keywords!B$2:B$83)))), "")</f>
        <v/>
      </c>
    </row>
    <row r="5334" spans="1:21" customFormat="1" x14ac:dyDescent="0.3">
      <c r="A5334" t="s">
        <v>8596</v>
      </c>
      <c r="B5334" t="s">
        <v>8597</v>
      </c>
      <c r="C5334">
        <v>1</v>
      </c>
      <c r="D5334">
        <v>1</v>
      </c>
      <c r="E5334">
        <v>7.1428571428571425E-2</v>
      </c>
      <c r="F5334">
        <v>1</v>
      </c>
      <c r="G5334">
        <v>12</v>
      </c>
      <c r="H5334">
        <v>2</v>
      </c>
      <c r="I5334">
        <v>1.945910149055313</v>
      </c>
      <c r="J5334">
        <v>1.945910149055313</v>
      </c>
      <c r="K5334">
        <v>1.945910149055313</v>
      </c>
      <c r="L5334">
        <v>0.13899358207537951</v>
      </c>
      <c r="M5334">
        <v>5.8903491282217537</v>
      </c>
      <c r="N5334">
        <v>2</v>
      </c>
      <c r="O5334">
        <v>0.33333333333333331</v>
      </c>
      <c r="P5334">
        <v>0.648636716351771</v>
      </c>
      <c r="Q5334">
        <v>0.648636716351771</v>
      </c>
      <c r="R5334">
        <v>4.6331194025126497E-2</v>
      </c>
      <c r="S5334" t="str" cm="1">
        <f t="array" ref="S5334">IFERROR(_xlfn.TEXTJOIN(", ", TRUE, _xlfn._xlws.FILTER(QA_Seed_Keywords!B$2:B$83, ISNUMBER(SEARCH(A5334, QA_Seed_Keywords!B$2:B$83)))), "")</f>
        <v/>
      </c>
      <c r="T5334" cm="1">
        <f t="array" ref="T5334">SUM(--ISNUMBER(SEARCH($A5334,QA_Seed_Keywords!$B$2:$B$83)))</f>
        <v>0</v>
      </c>
      <c r="U5334" t="str" cm="1">
        <f t="array" ref="U5334">IFERROR(_xlfn.TEXTJOIN(", ", TRUE, _xlfn._xlws.FILTER(ROW(QA_Seed_Keywords!B$2:B$83), ISNUMBER(SEARCH(A5334, QA_Seed_Keywords!B$2:B$83)))), "")</f>
        <v/>
      </c>
    </row>
    <row r="5335" spans="1:21" customFormat="1" x14ac:dyDescent="0.3">
      <c r="A5335" t="s">
        <v>8598</v>
      </c>
      <c r="B5335" t="s">
        <v>8598</v>
      </c>
      <c r="C5335">
        <v>1</v>
      </c>
      <c r="D5335">
        <v>1</v>
      </c>
      <c r="E5335">
        <v>7.1428571428571425E-2</v>
      </c>
      <c r="F5335">
        <v>1</v>
      </c>
      <c r="G5335">
        <v>12</v>
      </c>
      <c r="H5335">
        <v>2</v>
      </c>
      <c r="I5335">
        <v>1.945910149055313</v>
      </c>
      <c r="J5335">
        <v>1.945910149055313</v>
      </c>
      <c r="K5335">
        <v>1.945910149055313</v>
      </c>
      <c r="L5335">
        <v>0.13899358207537951</v>
      </c>
      <c r="M5335">
        <v>4.7917368395536446</v>
      </c>
      <c r="N5335">
        <v>2</v>
      </c>
      <c r="O5335">
        <v>0.33333333333333331</v>
      </c>
      <c r="P5335">
        <v>0.648636716351771</v>
      </c>
      <c r="Q5335">
        <v>0.648636716351771</v>
      </c>
      <c r="R5335">
        <v>4.6331194025126497E-2</v>
      </c>
      <c r="S5335" t="str" cm="1">
        <f t="array" ref="S5335">IFERROR(_xlfn.TEXTJOIN(", ", TRUE, _xlfn._xlws.FILTER(QA_Seed_Keywords!B$2:B$83, ISNUMBER(SEARCH(A5335, QA_Seed_Keywords!B$2:B$83)))), "")</f>
        <v/>
      </c>
      <c r="T5335" cm="1">
        <f t="array" ref="T5335">SUM(--ISNUMBER(SEARCH($A5335,QA_Seed_Keywords!$B$2:$B$83)))</f>
        <v>0</v>
      </c>
      <c r="U5335" t="str" cm="1">
        <f t="array" ref="U5335">IFERROR(_xlfn.TEXTJOIN(", ", TRUE, _xlfn._xlws.FILTER(ROW(QA_Seed_Keywords!B$2:B$83), ISNUMBER(SEARCH(A5335, QA_Seed_Keywords!B$2:B$83)))), "")</f>
        <v/>
      </c>
    </row>
    <row r="5336" spans="1:21" customFormat="1" x14ac:dyDescent="0.3">
      <c r="A5336" t="s">
        <v>8599</v>
      </c>
      <c r="B5336" t="s">
        <v>8600</v>
      </c>
      <c r="C5336">
        <v>1</v>
      </c>
      <c r="D5336">
        <v>1</v>
      </c>
      <c r="E5336">
        <v>7.1428571428571425E-2</v>
      </c>
      <c r="F5336">
        <v>1</v>
      </c>
      <c r="G5336">
        <v>12</v>
      </c>
      <c r="H5336">
        <v>2</v>
      </c>
      <c r="I5336">
        <v>1.945910149055313</v>
      </c>
      <c r="J5336">
        <v>1.945910149055313</v>
      </c>
      <c r="K5336">
        <v>1.945910149055313</v>
      </c>
      <c r="L5336">
        <v>0.13899358207537951</v>
      </c>
      <c r="M5336">
        <v>4.7917368395536446</v>
      </c>
      <c r="N5336">
        <v>2</v>
      </c>
      <c r="O5336">
        <v>0.33333333333333331</v>
      </c>
      <c r="P5336">
        <v>0.648636716351771</v>
      </c>
      <c r="Q5336">
        <v>0.648636716351771</v>
      </c>
      <c r="R5336">
        <v>4.6331194025126497E-2</v>
      </c>
      <c r="S5336" t="str" cm="1">
        <f t="array" ref="S5336">IFERROR(_xlfn.TEXTJOIN(", ", TRUE, _xlfn._xlws.FILTER(QA_Seed_Keywords!B$2:B$83, ISNUMBER(SEARCH(A5336, QA_Seed_Keywords!B$2:B$83)))), "")</f>
        <v/>
      </c>
      <c r="T5336" cm="1">
        <f t="array" ref="T5336">SUM(--ISNUMBER(SEARCH($A5336,QA_Seed_Keywords!$B$2:$B$83)))</f>
        <v>0</v>
      </c>
      <c r="U5336" t="str" cm="1">
        <f t="array" ref="U5336">IFERROR(_xlfn.TEXTJOIN(", ", TRUE, _xlfn._xlws.FILTER(ROW(QA_Seed_Keywords!B$2:B$83), ISNUMBER(SEARCH(A5336, QA_Seed_Keywords!B$2:B$83)))), "")</f>
        <v/>
      </c>
    </row>
    <row r="5337" spans="1:21" customFormat="1" x14ac:dyDescent="0.3">
      <c r="A5337" t="s">
        <v>8601</v>
      </c>
      <c r="B5337" t="s">
        <v>8601</v>
      </c>
      <c r="C5337">
        <v>1</v>
      </c>
      <c r="D5337">
        <v>1</v>
      </c>
      <c r="E5337">
        <v>7.1428571428571425E-2</v>
      </c>
      <c r="F5337">
        <v>1</v>
      </c>
      <c r="G5337">
        <v>12</v>
      </c>
      <c r="H5337">
        <v>2</v>
      </c>
      <c r="I5337">
        <v>1.945910149055313</v>
      </c>
      <c r="J5337">
        <v>1.945910149055313</v>
      </c>
      <c r="K5337">
        <v>1.945910149055313</v>
      </c>
      <c r="L5337">
        <v>0.13899358207537951</v>
      </c>
      <c r="M5337">
        <v>4.5040547671018629</v>
      </c>
      <c r="N5337">
        <v>2</v>
      </c>
      <c r="O5337">
        <v>0.33333333333333331</v>
      </c>
      <c r="P5337">
        <v>0.648636716351771</v>
      </c>
      <c r="Q5337">
        <v>0.648636716351771</v>
      </c>
      <c r="R5337">
        <v>4.6331194025126497E-2</v>
      </c>
      <c r="S5337" t="str" cm="1">
        <f t="array" ref="S5337">IFERROR(_xlfn.TEXTJOIN(", ", TRUE, _xlfn._xlws.FILTER(QA_Seed_Keywords!B$2:B$83, ISNUMBER(SEARCH(A5337, QA_Seed_Keywords!B$2:B$83)))), "")</f>
        <v/>
      </c>
      <c r="T5337" cm="1">
        <f t="array" ref="T5337">SUM(--ISNUMBER(SEARCH($A5337,QA_Seed_Keywords!$B$2:$B$83)))</f>
        <v>0</v>
      </c>
      <c r="U5337" t="str" cm="1">
        <f t="array" ref="U5337">IFERROR(_xlfn.TEXTJOIN(", ", TRUE, _xlfn._xlws.FILTER(ROW(QA_Seed_Keywords!B$2:B$83), ISNUMBER(SEARCH(A5337, QA_Seed_Keywords!B$2:B$83)))), "")</f>
        <v/>
      </c>
    </row>
    <row r="5338" spans="1:21" customFormat="1" x14ac:dyDescent="0.3">
      <c r="A5338" t="s">
        <v>8602</v>
      </c>
      <c r="B5338" t="s">
        <v>8602</v>
      </c>
      <c r="C5338">
        <v>1</v>
      </c>
      <c r="D5338">
        <v>1</v>
      </c>
      <c r="E5338">
        <v>7.1428571428571425E-2</v>
      </c>
      <c r="F5338">
        <v>1</v>
      </c>
      <c r="G5338">
        <v>12</v>
      </c>
      <c r="H5338">
        <v>2</v>
      </c>
      <c r="I5338">
        <v>1.945910149055313</v>
      </c>
      <c r="J5338">
        <v>1.945910149055313</v>
      </c>
      <c r="K5338">
        <v>1.945910149055313</v>
      </c>
      <c r="L5338">
        <v>0.13899358207537951</v>
      </c>
      <c r="M5338">
        <v>5.8903491282217537</v>
      </c>
      <c r="N5338">
        <v>2</v>
      </c>
      <c r="O5338">
        <v>0.33333333333333331</v>
      </c>
      <c r="P5338">
        <v>0.648636716351771</v>
      </c>
      <c r="Q5338">
        <v>0.648636716351771</v>
      </c>
      <c r="R5338">
        <v>4.6331194025126497E-2</v>
      </c>
      <c r="S5338" t="str" cm="1">
        <f t="array" ref="S5338">IFERROR(_xlfn.TEXTJOIN(", ", TRUE, _xlfn._xlws.FILTER(QA_Seed_Keywords!B$2:B$83, ISNUMBER(SEARCH(A5338, QA_Seed_Keywords!B$2:B$83)))), "")</f>
        <v/>
      </c>
      <c r="T5338" cm="1">
        <f t="array" ref="T5338">SUM(--ISNUMBER(SEARCH($A5338,QA_Seed_Keywords!$B$2:$B$83)))</f>
        <v>0</v>
      </c>
      <c r="U5338" t="str" cm="1">
        <f t="array" ref="U5338">IFERROR(_xlfn.TEXTJOIN(", ", TRUE, _xlfn._xlws.FILTER(ROW(QA_Seed_Keywords!B$2:B$83), ISNUMBER(SEARCH(A5338, QA_Seed_Keywords!B$2:B$83)))), "")</f>
        <v/>
      </c>
    </row>
    <row r="5339" spans="1:21" customFormat="1" x14ac:dyDescent="0.3">
      <c r="A5339" t="s">
        <v>8603</v>
      </c>
      <c r="B5339" t="s">
        <v>8603</v>
      </c>
      <c r="C5339">
        <v>1</v>
      </c>
      <c r="D5339">
        <v>1</v>
      </c>
      <c r="E5339">
        <v>7.1428571428571425E-2</v>
      </c>
      <c r="F5339">
        <v>1</v>
      </c>
      <c r="G5339">
        <v>12</v>
      </c>
      <c r="H5339">
        <v>2</v>
      </c>
      <c r="I5339">
        <v>1.945910149055313</v>
      </c>
      <c r="J5339">
        <v>1.945910149055313</v>
      </c>
      <c r="K5339">
        <v>1.945910149055313</v>
      </c>
      <c r="L5339">
        <v>0.13899358207537951</v>
      </c>
      <c r="M5339">
        <v>4.7917368395536446</v>
      </c>
      <c r="N5339">
        <v>2</v>
      </c>
      <c r="O5339">
        <v>0.33333333333333331</v>
      </c>
      <c r="P5339">
        <v>0.648636716351771</v>
      </c>
      <c r="Q5339">
        <v>0.648636716351771</v>
      </c>
      <c r="R5339">
        <v>4.6331194025126497E-2</v>
      </c>
      <c r="S5339" t="str" cm="1">
        <f t="array" ref="S5339">IFERROR(_xlfn.TEXTJOIN(", ", TRUE, _xlfn._xlws.FILTER(QA_Seed_Keywords!B$2:B$83, ISNUMBER(SEARCH(A5339, QA_Seed_Keywords!B$2:B$83)))), "")</f>
        <v/>
      </c>
      <c r="T5339" cm="1">
        <f t="array" ref="T5339">SUM(--ISNUMBER(SEARCH($A5339,QA_Seed_Keywords!$B$2:$B$83)))</f>
        <v>0</v>
      </c>
      <c r="U5339" t="str" cm="1">
        <f t="array" ref="U5339">IFERROR(_xlfn.TEXTJOIN(", ", TRUE, _xlfn._xlws.FILTER(ROW(QA_Seed_Keywords!B$2:B$83), ISNUMBER(SEARCH(A5339, QA_Seed_Keywords!B$2:B$83)))), "")</f>
        <v/>
      </c>
    </row>
    <row r="5340" spans="1:21" customFormat="1" x14ac:dyDescent="0.3">
      <c r="A5340" t="s">
        <v>8604</v>
      </c>
      <c r="B5340" t="s">
        <v>8605</v>
      </c>
      <c r="C5340">
        <v>1</v>
      </c>
      <c r="D5340">
        <v>1</v>
      </c>
      <c r="E5340">
        <v>7.1428571428571425E-2</v>
      </c>
      <c r="F5340">
        <v>1</v>
      </c>
      <c r="G5340">
        <v>12</v>
      </c>
      <c r="H5340">
        <v>2</v>
      </c>
      <c r="I5340">
        <v>1.945910149055313</v>
      </c>
      <c r="J5340">
        <v>1.945910149055313</v>
      </c>
      <c r="K5340">
        <v>1.945910149055313</v>
      </c>
      <c r="L5340">
        <v>0.13899358207537951</v>
      </c>
      <c r="M5340">
        <v>4.7917368395536446</v>
      </c>
      <c r="N5340">
        <v>2</v>
      </c>
      <c r="O5340">
        <v>0.33333333333333331</v>
      </c>
      <c r="P5340">
        <v>0.648636716351771</v>
      </c>
      <c r="Q5340">
        <v>0.648636716351771</v>
      </c>
      <c r="R5340">
        <v>4.6331194025126497E-2</v>
      </c>
      <c r="S5340" t="str" cm="1">
        <f t="array" ref="S5340">IFERROR(_xlfn.TEXTJOIN(", ", TRUE, _xlfn._xlws.FILTER(QA_Seed_Keywords!B$2:B$83, ISNUMBER(SEARCH(A5340, QA_Seed_Keywords!B$2:B$83)))), "")</f>
        <v/>
      </c>
      <c r="T5340" cm="1">
        <f t="array" ref="T5340">SUM(--ISNUMBER(SEARCH($A5340,QA_Seed_Keywords!$B$2:$B$83)))</f>
        <v>0</v>
      </c>
      <c r="U5340" t="str" cm="1">
        <f t="array" ref="U5340">IFERROR(_xlfn.TEXTJOIN(", ", TRUE, _xlfn._xlws.FILTER(ROW(QA_Seed_Keywords!B$2:B$83), ISNUMBER(SEARCH(A5340, QA_Seed_Keywords!B$2:B$83)))), "")</f>
        <v/>
      </c>
    </row>
    <row r="5341" spans="1:21" customFormat="1" x14ac:dyDescent="0.3">
      <c r="A5341" t="s">
        <v>8606</v>
      </c>
      <c r="B5341" t="s">
        <v>8606</v>
      </c>
      <c r="C5341">
        <v>1</v>
      </c>
      <c r="D5341">
        <v>1</v>
      </c>
      <c r="E5341">
        <v>7.1428571428571425E-2</v>
      </c>
      <c r="F5341">
        <v>1</v>
      </c>
      <c r="G5341">
        <v>12</v>
      </c>
      <c r="H5341">
        <v>2</v>
      </c>
      <c r="I5341">
        <v>1.945910149055313</v>
      </c>
      <c r="J5341">
        <v>1.945910149055313</v>
      </c>
      <c r="K5341">
        <v>1.945910149055313</v>
      </c>
      <c r="L5341">
        <v>0.13899358207537951</v>
      </c>
      <c r="M5341">
        <v>5.8903491282217537</v>
      </c>
      <c r="N5341">
        <v>2</v>
      </c>
      <c r="O5341">
        <v>0.33333333333333331</v>
      </c>
      <c r="P5341">
        <v>0.648636716351771</v>
      </c>
      <c r="Q5341">
        <v>0.648636716351771</v>
      </c>
      <c r="R5341">
        <v>4.6331194025126497E-2</v>
      </c>
      <c r="S5341" t="str" cm="1">
        <f t="array" ref="S5341">IFERROR(_xlfn.TEXTJOIN(", ", TRUE, _xlfn._xlws.FILTER(QA_Seed_Keywords!B$2:B$83, ISNUMBER(SEARCH(A5341, QA_Seed_Keywords!B$2:B$83)))), "")</f>
        <v/>
      </c>
      <c r="T5341" cm="1">
        <f t="array" ref="T5341">SUM(--ISNUMBER(SEARCH($A5341,QA_Seed_Keywords!$B$2:$B$83)))</f>
        <v>0</v>
      </c>
      <c r="U5341" t="str" cm="1">
        <f t="array" ref="U5341">IFERROR(_xlfn.TEXTJOIN(", ", TRUE, _xlfn._xlws.FILTER(ROW(QA_Seed_Keywords!B$2:B$83), ISNUMBER(SEARCH(A5341, QA_Seed_Keywords!B$2:B$83)))), "")</f>
        <v/>
      </c>
    </row>
    <row r="5342" spans="1:21" customFormat="1" x14ac:dyDescent="0.3">
      <c r="A5342" t="s">
        <v>8607</v>
      </c>
      <c r="B5342" t="s">
        <v>8608</v>
      </c>
      <c r="C5342">
        <v>1</v>
      </c>
      <c r="D5342">
        <v>1</v>
      </c>
      <c r="E5342">
        <v>7.1428571428571425E-2</v>
      </c>
      <c r="F5342">
        <v>1</v>
      </c>
      <c r="G5342">
        <v>12</v>
      </c>
      <c r="H5342">
        <v>2</v>
      </c>
      <c r="I5342">
        <v>1.945910149055313</v>
      </c>
      <c r="J5342">
        <v>1.945910149055313</v>
      </c>
      <c r="K5342">
        <v>1.945910149055313</v>
      </c>
      <c r="L5342">
        <v>0.13899358207537951</v>
      </c>
      <c r="M5342">
        <v>4.0985896589936992</v>
      </c>
      <c r="N5342">
        <v>2</v>
      </c>
      <c r="O5342">
        <v>0.33333333333333331</v>
      </c>
      <c r="P5342">
        <v>0.648636716351771</v>
      </c>
      <c r="Q5342">
        <v>0.648636716351771</v>
      </c>
      <c r="R5342">
        <v>4.6331194025126497E-2</v>
      </c>
      <c r="S5342" t="str" cm="1">
        <f t="array" ref="S5342">IFERROR(_xlfn.TEXTJOIN(", ", TRUE, _xlfn._xlws.FILTER(QA_Seed_Keywords!B$2:B$83, ISNUMBER(SEARCH(A5342, QA_Seed_Keywords!B$2:B$83)))), "")</f>
        <v>privil</v>
      </c>
      <c r="T5342" cm="1">
        <f t="array" ref="T5342">SUM(--ISNUMBER(SEARCH($A5342,QA_Seed_Keywords!$B$2:$B$83)))</f>
        <v>1</v>
      </c>
      <c r="U5342" t="str" cm="1">
        <f t="array" ref="U5342">IFERROR(_xlfn.TEXTJOIN(", ", TRUE, _xlfn._xlws.FILTER(ROW(QA_Seed_Keywords!B$2:B$83), ISNUMBER(SEARCH(A5342, QA_Seed_Keywords!B$2:B$83)))), "")</f>
        <v>36</v>
      </c>
    </row>
    <row r="5343" spans="1:21" customFormat="1" x14ac:dyDescent="0.3">
      <c r="A5343" t="s">
        <v>8609</v>
      </c>
      <c r="B5343" t="s">
        <v>8609</v>
      </c>
      <c r="C5343">
        <v>1</v>
      </c>
      <c r="D5343">
        <v>1</v>
      </c>
      <c r="E5343">
        <v>7.1428571428571425E-2</v>
      </c>
      <c r="F5343">
        <v>1</v>
      </c>
      <c r="G5343">
        <v>12</v>
      </c>
      <c r="H5343">
        <v>2</v>
      </c>
      <c r="I5343">
        <v>1.945910149055313</v>
      </c>
      <c r="J5343">
        <v>1.945910149055313</v>
      </c>
      <c r="K5343">
        <v>1.945910149055313</v>
      </c>
      <c r="L5343">
        <v>0.13899358207537951</v>
      </c>
      <c r="M5343">
        <v>4.7917368395536446</v>
      </c>
      <c r="N5343">
        <v>2</v>
      </c>
      <c r="O5343">
        <v>0.33333333333333331</v>
      </c>
      <c r="P5343">
        <v>0.648636716351771</v>
      </c>
      <c r="Q5343">
        <v>0.648636716351771</v>
      </c>
      <c r="R5343">
        <v>4.6331194025126497E-2</v>
      </c>
      <c r="S5343" t="str" cm="1">
        <f t="array" ref="S5343">IFERROR(_xlfn.TEXTJOIN(", ", TRUE, _xlfn._xlws.FILTER(QA_Seed_Keywords!B$2:B$83, ISNUMBER(SEARCH(A5343, QA_Seed_Keywords!B$2:B$83)))), "")</f>
        <v/>
      </c>
      <c r="T5343" cm="1">
        <f t="array" ref="T5343">SUM(--ISNUMBER(SEARCH($A5343,QA_Seed_Keywords!$B$2:$B$83)))</f>
        <v>0</v>
      </c>
      <c r="U5343" t="str" cm="1">
        <f t="array" ref="U5343">IFERROR(_xlfn.TEXTJOIN(", ", TRUE, _xlfn._xlws.FILTER(ROW(QA_Seed_Keywords!B$2:B$83), ISNUMBER(SEARCH(A5343, QA_Seed_Keywords!B$2:B$83)))), "")</f>
        <v/>
      </c>
    </row>
    <row r="5344" spans="1:21" customFormat="1" x14ac:dyDescent="0.3">
      <c r="A5344" t="s">
        <v>8610</v>
      </c>
      <c r="B5344" t="s">
        <v>8610</v>
      </c>
      <c r="C5344">
        <v>1</v>
      </c>
      <c r="D5344">
        <v>1</v>
      </c>
      <c r="E5344">
        <v>7.1428571428571425E-2</v>
      </c>
      <c r="F5344">
        <v>1</v>
      </c>
      <c r="G5344">
        <v>12</v>
      </c>
      <c r="H5344">
        <v>2</v>
      </c>
      <c r="I5344">
        <v>1.945910149055313</v>
      </c>
      <c r="J5344">
        <v>1.945910149055313</v>
      </c>
      <c r="K5344">
        <v>1.945910149055313</v>
      </c>
      <c r="L5344">
        <v>0.13899358207537951</v>
      </c>
      <c r="M5344">
        <v>4.7917368395536446</v>
      </c>
      <c r="N5344">
        <v>2</v>
      </c>
      <c r="O5344">
        <v>0.33333333333333331</v>
      </c>
      <c r="P5344">
        <v>0.648636716351771</v>
      </c>
      <c r="Q5344">
        <v>0.648636716351771</v>
      </c>
      <c r="R5344">
        <v>4.6331194025126497E-2</v>
      </c>
      <c r="S5344" t="str" cm="1">
        <f t="array" ref="S5344">IFERROR(_xlfn.TEXTJOIN(", ", TRUE, _xlfn._xlws.FILTER(QA_Seed_Keywords!B$2:B$83, ISNUMBER(SEARCH(A5344, QA_Seed_Keywords!B$2:B$83)))), "")</f>
        <v/>
      </c>
      <c r="T5344" cm="1">
        <f t="array" ref="T5344">SUM(--ISNUMBER(SEARCH($A5344,QA_Seed_Keywords!$B$2:$B$83)))</f>
        <v>0</v>
      </c>
      <c r="U5344" t="str" cm="1">
        <f t="array" ref="U5344">IFERROR(_xlfn.TEXTJOIN(", ", TRUE, _xlfn._xlws.FILTER(ROW(QA_Seed_Keywords!B$2:B$83), ISNUMBER(SEARCH(A5344, QA_Seed_Keywords!B$2:B$83)))), "")</f>
        <v/>
      </c>
    </row>
    <row r="5345" spans="1:21" customFormat="1" x14ac:dyDescent="0.3">
      <c r="A5345" t="s">
        <v>8611</v>
      </c>
      <c r="B5345" t="s">
        <v>8612</v>
      </c>
      <c r="C5345">
        <v>1</v>
      </c>
      <c r="D5345">
        <v>1</v>
      </c>
      <c r="E5345">
        <v>7.1428571428571425E-2</v>
      </c>
      <c r="F5345">
        <v>1</v>
      </c>
      <c r="G5345">
        <v>12</v>
      </c>
      <c r="H5345">
        <v>2</v>
      </c>
      <c r="I5345">
        <v>1.945910149055313</v>
      </c>
      <c r="J5345">
        <v>1.945910149055313</v>
      </c>
      <c r="K5345">
        <v>1.945910149055313</v>
      </c>
      <c r="L5345">
        <v>0.13899358207537951</v>
      </c>
      <c r="M5345">
        <v>4.7917368395536446</v>
      </c>
      <c r="N5345">
        <v>2</v>
      </c>
      <c r="O5345">
        <v>0.33333333333333331</v>
      </c>
      <c r="P5345">
        <v>0.648636716351771</v>
      </c>
      <c r="Q5345">
        <v>0.648636716351771</v>
      </c>
      <c r="R5345">
        <v>4.6331194025126497E-2</v>
      </c>
      <c r="S5345" t="str" cm="1">
        <f t="array" ref="S5345">IFERROR(_xlfn.TEXTJOIN(", ", TRUE, _xlfn._xlws.FILTER(QA_Seed_Keywords!B$2:B$83, ISNUMBER(SEARCH(A5345, QA_Seed_Keywords!B$2:B$83)))), "")</f>
        <v/>
      </c>
      <c r="T5345" cm="1">
        <f t="array" ref="T5345">SUM(--ISNUMBER(SEARCH($A5345,QA_Seed_Keywords!$B$2:$B$83)))</f>
        <v>0</v>
      </c>
      <c r="U5345" t="str" cm="1">
        <f t="array" ref="U5345">IFERROR(_xlfn.TEXTJOIN(", ", TRUE, _xlfn._xlws.FILTER(ROW(QA_Seed_Keywords!B$2:B$83), ISNUMBER(SEARCH(A5345, QA_Seed_Keywords!B$2:B$83)))), "")</f>
        <v/>
      </c>
    </row>
    <row r="5346" spans="1:21" customFormat="1" x14ac:dyDescent="0.3">
      <c r="A5346" t="s">
        <v>8613</v>
      </c>
      <c r="B5346" t="s">
        <v>8614</v>
      </c>
      <c r="C5346">
        <v>1</v>
      </c>
      <c r="D5346">
        <v>1</v>
      </c>
      <c r="E5346">
        <v>7.1428571428571425E-2</v>
      </c>
      <c r="F5346">
        <v>1</v>
      </c>
      <c r="G5346">
        <v>12</v>
      </c>
      <c r="H5346">
        <v>2</v>
      </c>
      <c r="I5346">
        <v>1.945910149055313</v>
      </c>
      <c r="J5346">
        <v>1.945910149055313</v>
      </c>
      <c r="K5346">
        <v>1.945910149055313</v>
      </c>
      <c r="L5346">
        <v>0.13899358207537951</v>
      </c>
      <c r="M5346">
        <v>5.8903491282217537</v>
      </c>
      <c r="N5346">
        <v>2</v>
      </c>
      <c r="O5346">
        <v>0.33333333333333331</v>
      </c>
      <c r="P5346">
        <v>0.648636716351771</v>
      </c>
      <c r="Q5346">
        <v>0.648636716351771</v>
      </c>
      <c r="R5346">
        <v>4.6331194025126497E-2</v>
      </c>
      <c r="S5346" t="str" cm="1">
        <f t="array" ref="S5346">IFERROR(_xlfn.TEXTJOIN(", ", TRUE, _xlfn._xlws.FILTER(QA_Seed_Keywords!B$2:B$83, ISNUMBER(SEARCH(A5346, QA_Seed_Keywords!B$2:B$83)))), "")</f>
        <v/>
      </c>
      <c r="T5346" cm="1">
        <f t="array" ref="T5346">SUM(--ISNUMBER(SEARCH($A5346,QA_Seed_Keywords!$B$2:$B$83)))</f>
        <v>0</v>
      </c>
      <c r="U5346" t="str" cm="1">
        <f t="array" ref="U5346">IFERROR(_xlfn.TEXTJOIN(", ", TRUE, _xlfn._xlws.FILTER(ROW(QA_Seed_Keywords!B$2:B$83), ISNUMBER(SEARCH(A5346, QA_Seed_Keywords!B$2:B$83)))), "")</f>
        <v/>
      </c>
    </row>
    <row r="5347" spans="1:21" customFormat="1" x14ac:dyDescent="0.3">
      <c r="A5347" t="s">
        <v>8615</v>
      </c>
      <c r="B5347" t="s">
        <v>8616</v>
      </c>
      <c r="C5347">
        <v>1</v>
      </c>
      <c r="D5347">
        <v>1</v>
      </c>
      <c r="E5347">
        <v>7.1428571428571425E-2</v>
      </c>
      <c r="F5347">
        <v>1</v>
      </c>
      <c r="G5347">
        <v>12</v>
      </c>
      <c r="H5347">
        <v>2</v>
      </c>
      <c r="I5347">
        <v>1.945910149055313</v>
      </c>
      <c r="J5347">
        <v>1.945910149055313</v>
      </c>
      <c r="K5347">
        <v>1.945910149055313</v>
      </c>
      <c r="L5347">
        <v>0.13899358207537951</v>
      </c>
      <c r="M5347">
        <v>4.7917368395536446</v>
      </c>
      <c r="N5347">
        <v>2</v>
      </c>
      <c r="O5347">
        <v>0.33333333333333331</v>
      </c>
      <c r="P5347">
        <v>0.648636716351771</v>
      </c>
      <c r="Q5347">
        <v>0.648636716351771</v>
      </c>
      <c r="R5347">
        <v>4.6331194025126497E-2</v>
      </c>
      <c r="S5347" t="str" cm="1">
        <f t="array" ref="S5347">IFERROR(_xlfn.TEXTJOIN(", ", TRUE, _xlfn._xlws.FILTER(QA_Seed_Keywords!B$2:B$83, ISNUMBER(SEARCH(A5347, QA_Seed_Keywords!B$2:B$83)))), "")</f>
        <v/>
      </c>
      <c r="T5347" cm="1">
        <f t="array" ref="T5347">SUM(--ISNUMBER(SEARCH($A5347,QA_Seed_Keywords!$B$2:$B$83)))</f>
        <v>0</v>
      </c>
      <c r="U5347" t="str" cm="1">
        <f t="array" ref="U5347">IFERROR(_xlfn.TEXTJOIN(", ", TRUE, _xlfn._xlws.FILTER(ROW(QA_Seed_Keywords!B$2:B$83), ISNUMBER(SEARCH(A5347, QA_Seed_Keywords!B$2:B$83)))), "")</f>
        <v/>
      </c>
    </row>
    <row r="5348" spans="1:21" customFormat="1" x14ac:dyDescent="0.3">
      <c r="A5348" t="s">
        <v>8617</v>
      </c>
      <c r="B5348" t="s">
        <v>8617</v>
      </c>
      <c r="C5348">
        <v>1</v>
      </c>
      <c r="D5348">
        <v>1</v>
      </c>
      <c r="E5348">
        <v>7.1428571428571425E-2</v>
      </c>
      <c r="F5348">
        <v>1</v>
      </c>
      <c r="G5348">
        <v>12</v>
      </c>
      <c r="H5348">
        <v>2</v>
      </c>
      <c r="I5348">
        <v>1.945910149055313</v>
      </c>
      <c r="J5348">
        <v>1.945910149055313</v>
      </c>
      <c r="K5348">
        <v>1.945910149055313</v>
      </c>
      <c r="L5348">
        <v>0.13899358207537951</v>
      </c>
      <c r="M5348">
        <v>4.7917368395536446</v>
      </c>
      <c r="N5348">
        <v>2</v>
      </c>
      <c r="O5348">
        <v>0.33333333333333331</v>
      </c>
      <c r="P5348">
        <v>0.648636716351771</v>
      </c>
      <c r="Q5348">
        <v>0.648636716351771</v>
      </c>
      <c r="R5348">
        <v>4.6331194025126497E-2</v>
      </c>
      <c r="S5348" t="str" cm="1">
        <f t="array" ref="S5348">IFERROR(_xlfn.TEXTJOIN(", ", TRUE, _xlfn._xlws.FILTER(QA_Seed_Keywords!B$2:B$83, ISNUMBER(SEARCH(A5348, QA_Seed_Keywords!B$2:B$83)))), "")</f>
        <v/>
      </c>
      <c r="T5348" cm="1">
        <f t="array" ref="T5348">SUM(--ISNUMBER(SEARCH($A5348,QA_Seed_Keywords!$B$2:$B$83)))</f>
        <v>0</v>
      </c>
      <c r="U5348" t="str" cm="1">
        <f t="array" ref="U5348">IFERROR(_xlfn.TEXTJOIN(", ", TRUE, _xlfn._xlws.FILTER(ROW(QA_Seed_Keywords!B$2:B$83), ISNUMBER(SEARCH(A5348, QA_Seed_Keywords!B$2:B$83)))), "")</f>
        <v/>
      </c>
    </row>
    <row r="5349" spans="1:21" customFormat="1" x14ac:dyDescent="0.3">
      <c r="A5349" t="s">
        <v>8618</v>
      </c>
      <c r="B5349" t="s">
        <v>8618</v>
      </c>
      <c r="C5349">
        <v>1</v>
      </c>
      <c r="D5349">
        <v>1</v>
      </c>
      <c r="E5349">
        <v>7.1428571428571425E-2</v>
      </c>
      <c r="F5349">
        <v>1</v>
      </c>
      <c r="G5349">
        <v>12</v>
      </c>
      <c r="H5349">
        <v>2</v>
      </c>
      <c r="I5349">
        <v>1.945910149055313</v>
      </c>
      <c r="J5349">
        <v>1.945910149055313</v>
      </c>
      <c r="K5349">
        <v>1.945910149055313</v>
      </c>
      <c r="L5349">
        <v>0.13899358207537951</v>
      </c>
      <c r="M5349">
        <v>4.7917368395536446</v>
      </c>
      <c r="N5349">
        <v>2</v>
      </c>
      <c r="O5349">
        <v>0.33333333333333331</v>
      </c>
      <c r="P5349">
        <v>0.648636716351771</v>
      </c>
      <c r="Q5349">
        <v>0.648636716351771</v>
      </c>
      <c r="R5349">
        <v>4.6331194025126497E-2</v>
      </c>
      <c r="S5349" t="str" cm="1">
        <f t="array" ref="S5349">IFERROR(_xlfn.TEXTJOIN(", ", TRUE, _xlfn._xlws.FILTER(QA_Seed_Keywords!B$2:B$83, ISNUMBER(SEARCH(A5349, QA_Seed_Keywords!B$2:B$83)))), "")</f>
        <v/>
      </c>
      <c r="T5349" cm="1">
        <f t="array" ref="T5349">SUM(--ISNUMBER(SEARCH($A5349,QA_Seed_Keywords!$B$2:$B$83)))</f>
        <v>0</v>
      </c>
      <c r="U5349" t="str" cm="1">
        <f t="array" ref="U5349">IFERROR(_xlfn.TEXTJOIN(", ", TRUE, _xlfn._xlws.FILTER(ROW(QA_Seed_Keywords!B$2:B$83), ISNUMBER(SEARCH(A5349, QA_Seed_Keywords!B$2:B$83)))), "")</f>
        <v/>
      </c>
    </row>
    <row r="5350" spans="1:21" customFormat="1" x14ac:dyDescent="0.3">
      <c r="A5350" t="s">
        <v>8619</v>
      </c>
      <c r="B5350" t="s">
        <v>8619</v>
      </c>
      <c r="C5350">
        <v>1</v>
      </c>
      <c r="D5350">
        <v>1</v>
      </c>
      <c r="E5350">
        <v>7.1428571428571425E-2</v>
      </c>
      <c r="F5350">
        <v>1</v>
      </c>
      <c r="G5350">
        <v>12</v>
      </c>
      <c r="H5350">
        <v>2</v>
      </c>
      <c r="I5350">
        <v>1.945910149055313</v>
      </c>
      <c r="J5350">
        <v>1.945910149055313</v>
      </c>
      <c r="K5350">
        <v>1.945910149055313</v>
      </c>
      <c r="L5350">
        <v>0.13899358207537951</v>
      </c>
      <c r="M5350">
        <v>4.7917368395536446</v>
      </c>
      <c r="N5350">
        <v>2</v>
      </c>
      <c r="O5350">
        <v>0.33333333333333331</v>
      </c>
      <c r="P5350">
        <v>0.648636716351771</v>
      </c>
      <c r="Q5350">
        <v>0.648636716351771</v>
      </c>
      <c r="R5350">
        <v>4.6331194025126497E-2</v>
      </c>
      <c r="S5350" t="str" cm="1">
        <f t="array" ref="S5350">IFERROR(_xlfn.TEXTJOIN(", ", TRUE, _xlfn._xlws.FILTER(QA_Seed_Keywords!B$2:B$83, ISNUMBER(SEARCH(A5350, QA_Seed_Keywords!B$2:B$83)))), "")</f>
        <v/>
      </c>
      <c r="T5350" cm="1">
        <f t="array" ref="T5350">SUM(--ISNUMBER(SEARCH($A5350,QA_Seed_Keywords!$B$2:$B$83)))</f>
        <v>0</v>
      </c>
      <c r="U5350" t="str" cm="1">
        <f t="array" ref="U5350">IFERROR(_xlfn.TEXTJOIN(", ", TRUE, _xlfn._xlws.FILTER(ROW(QA_Seed_Keywords!B$2:B$83), ISNUMBER(SEARCH(A5350, QA_Seed_Keywords!B$2:B$83)))), "")</f>
        <v/>
      </c>
    </row>
    <row r="5351" spans="1:21" customFormat="1" x14ac:dyDescent="0.3">
      <c r="A5351" t="s">
        <v>8620</v>
      </c>
      <c r="B5351" t="s">
        <v>8621</v>
      </c>
      <c r="C5351">
        <v>1</v>
      </c>
      <c r="D5351">
        <v>1</v>
      </c>
      <c r="E5351">
        <v>7.1428571428571425E-2</v>
      </c>
      <c r="F5351">
        <v>1</v>
      </c>
      <c r="G5351">
        <v>12</v>
      </c>
      <c r="H5351">
        <v>2</v>
      </c>
      <c r="I5351">
        <v>1.945910149055313</v>
      </c>
      <c r="J5351">
        <v>1.945910149055313</v>
      </c>
      <c r="K5351">
        <v>1.945910149055313</v>
      </c>
      <c r="L5351">
        <v>0.13899358207537951</v>
      </c>
      <c r="M5351">
        <v>4.7917368395536446</v>
      </c>
      <c r="N5351">
        <v>2</v>
      </c>
      <c r="O5351">
        <v>0.33333333333333331</v>
      </c>
      <c r="P5351">
        <v>0.648636716351771</v>
      </c>
      <c r="Q5351">
        <v>0.648636716351771</v>
      </c>
      <c r="R5351">
        <v>4.6331194025126497E-2</v>
      </c>
      <c r="S5351" t="str" cm="1">
        <f t="array" ref="S5351">IFERROR(_xlfn.TEXTJOIN(", ", TRUE, _xlfn._xlws.FILTER(QA_Seed_Keywords!B$2:B$83, ISNUMBER(SEARCH(A5351, QA_Seed_Keywords!B$2:B$83)))), "")</f>
        <v/>
      </c>
      <c r="T5351" cm="1">
        <f t="array" ref="T5351">SUM(--ISNUMBER(SEARCH($A5351,QA_Seed_Keywords!$B$2:$B$83)))</f>
        <v>0</v>
      </c>
      <c r="U5351" t="str" cm="1">
        <f t="array" ref="U5351">IFERROR(_xlfn.TEXTJOIN(", ", TRUE, _xlfn._xlws.FILTER(ROW(QA_Seed_Keywords!B$2:B$83), ISNUMBER(SEARCH(A5351, QA_Seed_Keywords!B$2:B$83)))), "")</f>
        <v/>
      </c>
    </row>
    <row r="5352" spans="1:21" customFormat="1" x14ac:dyDescent="0.3">
      <c r="A5352" t="s">
        <v>8622</v>
      </c>
      <c r="B5352" t="s">
        <v>8623</v>
      </c>
      <c r="C5352">
        <v>1</v>
      </c>
      <c r="D5352">
        <v>1</v>
      </c>
      <c r="E5352">
        <v>7.1428571428571425E-2</v>
      </c>
      <c r="F5352">
        <v>1</v>
      </c>
      <c r="G5352">
        <v>12</v>
      </c>
      <c r="H5352">
        <v>2</v>
      </c>
      <c r="I5352">
        <v>1.945910149055313</v>
      </c>
      <c r="J5352">
        <v>1.945910149055313</v>
      </c>
      <c r="K5352">
        <v>1.945910149055313</v>
      </c>
      <c r="L5352">
        <v>0.13899358207537951</v>
      </c>
      <c r="M5352">
        <v>4.7917368395536446</v>
      </c>
      <c r="N5352">
        <v>2</v>
      </c>
      <c r="O5352">
        <v>0.33333333333333331</v>
      </c>
      <c r="P5352">
        <v>0.648636716351771</v>
      </c>
      <c r="Q5352">
        <v>0.648636716351771</v>
      </c>
      <c r="R5352">
        <v>4.6331194025126497E-2</v>
      </c>
      <c r="S5352" t="str" cm="1">
        <f t="array" ref="S5352">IFERROR(_xlfn.TEXTJOIN(", ", TRUE, _xlfn._xlws.FILTER(QA_Seed_Keywords!B$2:B$83, ISNUMBER(SEARCH(A5352, QA_Seed_Keywords!B$2:B$83)))), "")</f>
        <v/>
      </c>
      <c r="T5352" cm="1">
        <f t="array" ref="T5352">SUM(--ISNUMBER(SEARCH($A5352,QA_Seed_Keywords!$B$2:$B$83)))</f>
        <v>0</v>
      </c>
      <c r="U5352" t="str" cm="1">
        <f t="array" ref="U5352">IFERROR(_xlfn.TEXTJOIN(", ", TRUE, _xlfn._xlws.FILTER(ROW(QA_Seed_Keywords!B$2:B$83), ISNUMBER(SEARCH(A5352, QA_Seed_Keywords!B$2:B$83)))), "")</f>
        <v/>
      </c>
    </row>
    <row r="5353" spans="1:21" customFormat="1" x14ac:dyDescent="0.3">
      <c r="A5353" t="s">
        <v>8624</v>
      </c>
      <c r="B5353" t="s">
        <v>8625</v>
      </c>
      <c r="C5353">
        <v>1</v>
      </c>
      <c r="D5353">
        <v>1</v>
      </c>
      <c r="E5353">
        <v>7.1428571428571425E-2</v>
      </c>
      <c r="F5353">
        <v>1</v>
      </c>
      <c r="G5353">
        <v>12</v>
      </c>
      <c r="H5353">
        <v>2</v>
      </c>
      <c r="I5353">
        <v>1.945910149055313</v>
      </c>
      <c r="J5353">
        <v>1.945910149055313</v>
      </c>
      <c r="K5353">
        <v>1.945910149055313</v>
      </c>
      <c r="L5353">
        <v>0.13899358207537951</v>
      </c>
      <c r="M5353">
        <v>4.7917368395536446</v>
      </c>
      <c r="N5353">
        <v>2</v>
      </c>
      <c r="O5353">
        <v>0.33333333333333331</v>
      </c>
      <c r="P5353">
        <v>0.648636716351771</v>
      </c>
      <c r="Q5353">
        <v>0.648636716351771</v>
      </c>
      <c r="R5353">
        <v>4.6331194025126497E-2</v>
      </c>
      <c r="S5353" t="str" cm="1">
        <f t="array" ref="S5353">IFERROR(_xlfn.TEXTJOIN(", ", TRUE, _xlfn._xlws.FILTER(QA_Seed_Keywords!B$2:B$83, ISNUMBER(SEARCH(A5353, QA_Seed_Keywords!B$2:B$83)))), "")</f>
        <v/>
      </c>
      <c r="T5353" cm="1">
        <f t="array" ref="T5353">SUM(--ISNUMBER(SEARCH($A5353,QA_Seed_Keywords!$B$2:$B$83)))</f>
        <v>0</v>
      </c>
      <c r="U5353" t="str" cm="1">
        <f t="array" ref="U5353">IFERROR(_xlfn.TEXTJOIN(", ", TRUE, _xlfn._xlws.FILTER(ROW(QA_Seed_Keywords!B$2:B$83), ISNUMBER(SEARCH(A5353, QA_Seed_Keywords!B$2:B$83)))), "")</f>
        <v/>
      </c>
    </row>
    <row r="5354" spans="1:21" customFormat="1" x14ac:dyDescent="0.3">
      <c r="A5354" t="s">
        <v>8626</v>
      </c>
      <c r="B5354" t="s">
        <v>8626</v>
      </c>
      <c r="C5354">
        <v>1</v>
      </c>
      <c r="D5354">
        <v>1</v>
      </c>
      <c r="E5354">
        <v>7.1428571428571425E-2</v>
      </c>
      <c r="F5354">
        <v>1</v>
      </c>
      <c r="G5354">
        <v>12</v>
      </c>
      <c r="H5354">
        <v>2</v>
      </c>
      <c r="I5354">
        <v>1.945910149055313</v>
      </c>
      <c r="J5354">
        <v>1.945910149055313</v>
      </c>
      <c r="K5354">
        <v>1.945910149055313</v>
      </c>
      <c r="L5354">
        <v>0.13899358207537951</v>
      </c>
      <c r="M5354">
        <v>4.7917368395536446</v>
      </c>
      <c r="N5354">
        <v>2</v>
      </c>
      <c r="O5354">
        <v>0.33333333333333331</v>
      </c>
      <c r="P5354">
        <v>0.648636716351771</v>
      </c>
      <c r="Q5354">
        <v>0.648636716351771</v>
      </c>
      <c r="R5354">
        <v>4.6331194025126497E-2</v>
      </c>
      <c r="S5354" t="str" cm="1">
        <f t="array" ref="S5354">IFERROR(_xlfn.TEXTJOIN(", ", TRUE, _xlfn._xlws.FILTER(QA_Seed_Keywords!B$2:B$83, ISNUMBER(SEARCH(A5354, QA_Seed_Keywords!B$2:B$83)))), "")</f>
        <v/>
      </c>
      <c r="T5354" cm="1">
        <f t="array" ref="T5354">SUM(--ISNUMBER(SEARCH($A5354,QA_Seed_Keywords!$B$2:$B$83)))</f>
        <v>0</v>
      </c>
      <c r="U5354" t="str" cm="1">
        <f t="array" ref="U5354">IFERROR(_xlfn.TEXTJOIN(", ", TRUE, _xlfn._xlws.FILTER(ROW(QA_Seed_Keywords!B$2:B$83), ISNUMBER(SEARCH(A5354, QA_Seed_Keywords!B$2:B$83)))), "")</f>
        <v/>
      </c>
    </row>
    <row r="5355" spans="1:21" customFormat="1" x14ac:dyDescent="0.3">
      <c r="A5355" t="s">
        <v>8627</v>
      </c>
      <c r="B5355" t="s">
        <v>8628</v>
      </c>
      <c r="C5355">
        <v>1</v>
      </c>
      <c r="D5355">
        <v>1</v>
      </c>
      <c r="E5355">
        <v>7.1428571428571425E-2</v>
      </c>
      <c r="F5355">
        <v>1</v>
      </c>
      <c r="G5355">
        <v>12</v>
      </c>
      <c r="H5355">
        <v>2</v>
      </c>
      <c r="I5355">
        <v>1.945910149055313</v>
      </c>
      <c r="J5355">
        <v>1.945910149055313</v>
      </c>
      <c r="K5355">
        <v>1.945910149055313</v>
      </c>
      <c r="L5355">
        <v>0.13899358207537951</v>
      </c>
      <c r="M5355">
        <v>4.7917368395536446</v>
      </c>
      <c r="N5355">
        <v>2</v>
      </c>
      <c r="O5355">
        <v>0.33333333333333331</v>
      </c>
      <c r="P5355">
        <v>0.648636716351771</v>
      </c>
      <c r="Q5355">
        <v>0.648636716351771</v>
      </c>
      <c r="R5355">
        <v>4.6331194025126497E-2</v>
      </c>
      <c r="S5355" t="str" cm="1">
        <f t="array" ref="S5355">IFERROR(_xlfn.TEXTJOIN(", ", TRUE, _xlfn._xlws.FILTER(QA_Seed_Keywords!B$2:B$83, ISNUMBER(SEARCH(A5355, QA_Seed_Keywords!B$2:B$83)))), "")</f>
        <v/>
      </c>
      <c r="T5355" cm="1">
        <f t="array" ref="T5355">SUM(--ISNUMBER(SEARCH($A5355,QA_Seed_Keywords!$B$2:$B$83)))</f>
        <v>0</v>
      </c>
      <c r="U5355" t="str" cm="1">
        <f t="array" ref="U5355">IFERROR(_xlfn.TEXTJOIN(", ", TRUE, _xlfn._xlws.FILTER(ROW(QA_Seed_Keywords!B$2:B$83), ISNUMBER(SEARCH(A5355, QA_Seed_Keywords!B$2:B$83)))), "")</f>
        <v/>
      </c>
    </row>
    <row r="5356" spans="1:21" customFormat="1" x14ac:dyDescent="0.3">
      <c r="A5356" t="s">
        <v>8629</v>
      </c>
      <c r="B5356" t="s">
        <v>8629</v>
      </c>
      <c r="C5356">
        <v>1</v>
      </c>
      <c r="D5356">
        <v>1</v>
      </c>
      <c r="E5356">
        <v>7.1428571428571425E-2</v>
      </c>
      <c r="F5356">
        <v>1</v>
      </c>
      <c r="G5356">
        <v>12</v>
      </c>
      <c r="H5356">
        <v>2</v>
      </c>
      <c r="I5356">
        <v>1.945910149055313</v>
      </c>
      <c r="J5356">
        <v>1.945910149055313</v>
      </c>
      <c r="K5356">
        <v>1.945910149055313</v>
      </c>
      <c r="L5356">
        <v>0.13899358207537951</v>
      </c>
      <c r="M5356">
        <v>4.7917368395536446</v>
      </c>
      <c r="N5356">
        <v>2</v>
      </c>
      <c r="O5356">
        <v>0.33333333333333331</v>
      </c>
      <c r="P5356">
        <v>0.648636716351771</v>
      </c>
      <c r="Q5356">
        <v>0.648636716351771</v>
      </c>
      <c r="R5356">
        <v>4.6331194025126497E-2</v>
      </c>
      <c r="S5356" t="str" cm="1">
        <f t="array" ref="S5356">IFERROR(_xlfn.TEXTJOIN(", ", TRUE, _xlfn._xlws.FILTER(QA_Seed_Keywords!B$2:B$83, ISNUMBER(SEARCH(A5356, QA_Seed_Keywords!B$2:B$83)))), "")</f>
        <v/>
      </c>
      <c r="T5356" cm="1">
        <f t="array" ref="T5356">SUM(--ISNUMBER(SEARCH($A5356,QA_Seed_Keywords!$B$2:$B$83)))</f>
        <v>0</v>
      </c>
      <c r="U5356" t="str" cm="1">
        <f t="array" ref="U5356">IFERROR(_xlfn.TEXTJOIN(", ", TRUE, _xlfn._xlws.FILTER(ROW(QA_Seed_Keywords!B$2:B$83), ISNUMBER(SEARCH(A5356, QA_Seed_Keywords!B$2:B$83)))), "")</f>
        <v/>
      </c>
    </row>
    <row r="5357" spans="1:21" customFormat="1" x14ac:dyDescent="0.3">
      <c r="A5357" t="s">
        <v>8630</v>
      </c>
      <c r="B5357" t="s">
        <v>8631</v>
      </c>
      <c r="C5357">
        <v>1</v>
      </c>
      <c r="D5357">
        <v>1</v>
      </c>
      <c r="E5357">
        <v>7.1428571428571425E-2</v>
      </c>
      <c r="F5357">
        <v>1</v>
      </c>
      <c r="G5357">
        <v>12</v>
      </c>
      <c r="H5357">
        <v>2</v>
      </c>
      <c r="I5357">
        <v>1.945910149055313</v>
      </c>
      <c r="J5357">
        <v>1.945910149055313</v>
      </c>
      <c r="K5357">
        <v>1.945910149055313</v>
      </c>
      <c r="L5357">
        <v>0.13899358207537951</v>
      </c>
      <c r="M5357">
        <v>5.8903491282217537</v>
      </c>
      <c r="N5357">
        <v>2</v>
      </c>
      <c r="O5357">
        <v>0.33333333333333331</v>
      </c>
      <c r="P5357">
        <v>0.648636716351771</v>
      </c>
      <c r="Q5357">
        <v>0.648636716351771</v>
      </c>
      <c r="R5357">
        <v>4.6331194025126497E-2</v>
      </c>
      <c r="S5357" t="str" cm="1">
        <f t="array" ref="S5357">IFERROR(_xlfn.TEXTJOIN(", ", TRUE, _xlfn._xlws.FILTER(QA_Seed_Keywords!B$2:B$83, ISNUMBER(SEARCH(A5357, QA_Seed_Keywords!B$2:B$83)))), "")</f>
        <v/>
      </c>
      <c r="T5357" cm="1">
        <f t="array" ref="T5357">SUM(--ISNUMBER(SEARCH($A5357,QA_Seed_Keywords!$B$2:$B$83)))</f>
        <v>0</v>
      </c>
      <c r="U5357" t="str" cm="1">
        <f t="array" ref="U5357">IFERROR(_xlfn.TEXTJOIN(", ", TRUE, _xlfn._xlws.FILTER(ROW(QA_Seed_Keywords!B$2:B$83), ISNUMBER(SEARCH(A5357, QA_Seed_Keywords!B$2:B$83)))), "")</f>
        <v/>
      </c>
    </row>
    <row r="5358" spans="1:21" customFormat="1" x14ac:dyDescent="0.3">
      <c r="A5358" t="s">
        <v>8632</v>
      </c>
      <c r="B5358" t="s">
        <v>8632</v>
      </c>
      <c r="C5358">
        <v>1</v>
      </c>
      <c r="D5358">
        <v>1</v>
      </c>
      <c r="E5358">
        <v>7.1428571428571425E-2</v>
      </c>
      <c r="F5358">
        <v>1</v>
      </c>
      <c r="G5358">
        <v>12</v>
      </c>
      <c r="H5358">
        <v>2</v>
      </c>
      <c r="I5358">
        <v>1.945910149055313</v>
      </c>
      <c r="J5358">
        <v>1.945910149055313</v>
      </c>
      <c r="K5358">
        <v>1.945910149055313</v>
      </c>
      <c r="L5358">
        <v>0.13899358207537951</v>
      </c>
      <c r="M5358">
        <v>4.7917368395536446</v>
      </c>
      <c r="N5358">
        <v>2</v>
      </c>
      <c r="O5358">
        <v>0.33333333333333331</v>
      </c>
      <c r="P5358">
        <v>0.648636716351771</v>
      </c>
      <c r="Q5358">
        <v>0.648636716351771</v>
      </c>
      <c r="R5358">
        <v>4.6331194025126497E-2</v>
      </c>
      <c r="S5358" t="str" cm="1">
        <f t="array" ref="S5358">IFERROR(_xlfn.TEXTJOIN(", ", TRUE, _xlfn._xlws.FILTER(QA_Seed_Keywords!B$2:B$83, ISNUMBER(SEARCH(A5358, QA_Seed_Keywords!B$2:B$83)))), "")</f>
        <v/>
      </c>
      <c r="T5358" cm="1">
        <f t="array" ref="T5358">SUM(--ISNUMBER(SEARCH($A5358,QA_Seed_Keywords!$B$2:$B$83)))</f>
        <v>0</v>
      </c>
      <c r="U5358" t="str" cm="1">
        <f t="array" ref="U5358">IFERROR(_xlfn.TEXTJOIN(", ", TRUE, _xlfn._xlws.FILTER(ROW(QA_Seed_Keywords!B$2:B$83), ISNUMBER(SEARCH(A5358, QA_Seed_Keywords!B$2:B$83)))), "")</f>
        <v/>
      </c>
    </row>
    <row r="5359" spans="1:21" customFormat="1" x14ac:dyDescent="0.3">
      <c r="A5359" t="s">
        <v>8633</v>
      </c>
      <c r="B5359" t="s">
        <v>8633</v>
      </c>
      <c r="C5359">
        <v>1</v>
      </c>
      <c r="D5359">
        <v>1</v>
      </c>
      <c r="E5359">
        <v>7.1428571428571425E-2</v>
      </c>
      <c r="F5359">
        <v>1</v>
      </c>
      <c r="G5359">
        <v>12</v>
      </c>
      <c r="H5359">
        <v>2</v>
      </c>
      <c r="I5359">
        <v>1.945910149055313</v>
      </c>
      <c r="J5359">
        <v>1.945910149055313</v>
      </c>
      <c r="K5359">
        <v>1.945910149055313</v>
      </c>
      <c r="L5359">
        <v>0.13899358207537951</v>
      </c>
      <c r="M5359">
        <v>4.7917368395536446</v>
      </c>
      <c r="N5359">
        <v>2</v>
      </c>
      <c r="O5359">
        <v>0.33333333333333331</v>
      </c>
      <c r="P5359">
        <v>0.648636716351771</v>
      </c>
      <c r="Q5359">
        <v>0.648636716351771</v>
      </c>
      <c r="R5359">
        <v>4.6331194025126497E-2</v>
      </c>
      <c r="S5359" t="str" cm="1">
        <f t="array" ref="S5359">IFERROR(_xlfn.TEXTJOIN(", ", TRUE, _xlfn._xlws.FILTER(QA_Seed_Keywords!B$2:B$83, ISNUMBER(SEARCH(A5359, QA_Seed_Keywords!B$2:B$83)))), "")</f>
        <v/>
      </c>
      <c r="T5359" cm="1">
        <f t="array" ref="T5359">SUM(--ISNUMBER(SEARCH($A5359,QA_Seed_Keywords!$B$2:$B$83)))</f>
        <v>0</v>
      </c>
      <c r="U5359" t="str" cm="1">
        <f t="array" ref="U5359">IFERROR(_xlfn.TEXTJOIN(", ", TRUE, _xlfn._xlws.FILTER(ROW(QA_Seed_Keywords!B$2:B$83), ISNUMBER(SEARCH(A5359, QA_Seed_Keywords!B$2:B$83)))), "")</f>
        <v/>
      </c>
    </row>
    <row r="5360" spans="1:21" customFormat="1" x14ac:dyDescent="0.3">
      <c r="A5360" t="s">
        <v>8634</v>
      </c>
      <c r="B5360" t="s">
        <v>8635</v>
      </c>
      <c r="C5360">
        <v>1</v>
      </c>
      <c r="D5360">
        <v>1</v>
      </c>
      <c r="E5360">
        <v>7.1428571428571425E-2</v>
      </c>
      <c r="F5360">
        <v>1</v>
      </c>
      <c r="G5360">
        <v>12</v>
      </c>
      <c r="H5360">
        <v>2</v>
      </c>
      <c r="I5360">
        <v>1.945910149055313</v>
      </c>
      <c r="J5360">
        <v>1.945910149055313</v>
      </c>
      <c r="K5360">
        <v>1.945910149055313</v>
      </c>
      <c r="L5360">
        <v>0.13899358207537951</v>
      </c>
      <c r="M5360">
        <v>4.7917368395536446</v>
      </c>
      <c r="N5360">
        <v>2</v>
      </c>
      <c r="O5360">
        <v>0.33333333333333331</v>
      </c>
      <c r="P5360">
        <v>0.648636716351771</v>
      </c>
      <c r="Q5360">
        <v>0.648636716351771</v>
      </c>
      <c r="R5360">
        <v>4.6331194025126497E-2</v>
      </c>
      <c r="S5360" t="str" cm="1">
        <f t="array" ref="S5360">IFERROR(_xlfn.TEXTJOIN(", ", TRUE, _xlfn._xlws.FILTER(QA_Seed_Keywords!B$2:B$83, ISNUMBER(SEARCH(A5360, QA_Seed_Keywords!B$2:B$83)))), "")</f>
        <v/>
      </c>
      <c r="T5360" cm="1">
        <f t="array" ref="T5360">SUM(--ISNUMBER(SEARCH($A5360,QA_Seed_Keywords!$B$2:$B$83)))</f>
        <v>0</v>
      </c>
      <c r="U5360" t="str" cm="1">
        <f t="array" ref="U5360">IFERROR(_xlfn.TEXTJOIN(", ", TRUE, _xlfn._xlws.FILTER(ROW(QA_Seed_Keywords!B$2:B$83), ISNUMBER(SEARCH(A5360, QA_Seed_Keywords!B$2:B$83)))), "")</f>
        <v/>
      </c>
    </row>
    <row r="5361" spans="1:21" customFormat="1" x14ac:dyDescent="0.3">
      <c r="A5361" t="s">
        <v>8636</v>
      </c>
      <c r="B5361" t="s">
        <v>8636</v>
      </c>
      <c r="C5361">
        <v>1</v>
      </c>
      <c r="D5361">
        <v>1</v>
      </c>
      <c r="E5361">
        <v>7.1428571428571425E-2</v>
      </c>
      <c r="F5361">
        <v>1</v>
      </c>
      <c r="G5361">
        <v>12</v>
      </c>
      <c r="H5361">
        <v>2</v>
      </c>
      <c r="I5361">
        <v>1.945910149055313</v>
      </c>
      <c r="J5361">
        <v>1.945910149055313</v>
      </c>
      <c r="K5361">
        <v>1.945910149055313</v>
      </c>
      <c r="L5361">
        <v>0.13899358207537951</v>
      </c>
      <c r="M5361">
        <v>4.7917368395536446</v>
      </c>
      <c r="N5361">
        <v>2</v>
      </c>
      <c r="O5361">
        <v>0.33333333333333331</v>
      </c>
      <c r="P5361">
        <v>0.648636716351771</v>
      </c>
      <c r="Q5361">
        <v>0.648636716351771</v>
      </c>
      <c r="R5361">
        <v>4.6331194025126497E-2</v>
      </c>
      <c r="S5361" t="str" cm="1">
        <f t="array" ref="S5361">IFERROR(_xlfn.TEXTJOIN(", ", TRUE, _xlfn._xlws.FILTER(QA_Seed_Keywords!B$2:B$83, ISNUMBER(SEARCH(A5361, QA_Seed_Keywords!B$2:B$83)))), "")</f>
        <v/>
      </c>
      <c r="T5361" cm="1">
        <f t="array" ref="T5361">SUM(--ISNUMBER(SEARCH($A5361,QA_Seed_Keywords!$B$2:$B$83)))</f>
        <v>0</v>
      </c>
      <c r="U5361" t="str" cm="1">
        <f t="array" ref="U5361">IFERROR(_xlfn.TEXTJOIN(", ", TRUE, _xlfn._xlws.FILTER(ROW(QA_Seed_Keywords!B$2:B$83), ISNUMBER(SEARCH(A5361, QA_Seed_Keywords!B$2:B$83)))), "")</f>
        <v/>
      </c>
    </row>
    <row r="5362" spans="1:21" customFormat="1" x14ac:dyDescent="0.3">
      <c r="A5362" t="s">
        <v>8637</v>
      </c>
      <c r="B5362" t="s">
        <v>8637</v>
      </c>
      <c r="C5362">
        <v>1</v>
      </c>
      <c r="D5362">
        <v>1</v>
      </c>
      <c r="E5362">
        <v>7.1428571428571425E-2</v>
      </c>
      <c r="F5362">
        <v>1</v>
      </c>
      <c r="G5362">
        <v>12</v>
      </c>
      <c r="H5362">
        <v>2</v>
      </c>
      <c r="I5362">
        <v>1.945910149055313</v>
      </c>
      <c r="J5362">
        <v>1.945910149055313</v>
      </c>
      <c r="K5362">
        <v>1.945910149055313</v>
      </c>
      <c r="L5362">
        <v>0.13899358207537951</v>
      </c>
      <c r="M5362">
        <v>5.8903491282217537</v>
      </c>
      <c r="N5362">
        <v>2</v>
      </c>
      <c r="O5362">
        <v>0.33333333333333331</v>
      </c>
      <c r="P5362">
        <v>0.648636716351771</v>
      </c>
      <c r="Q5362">
        <v>0.648636716351771</v>
      </c>
      <c r="R5362">
        <v>4.6331194025126497E-2</v>
      </c>
      <c r="S5362" t="str" cm="1">
        <f t="array" ref="S5362">IFERROR(_xlfn.TEXTJOIN(", ", TRUE, _xlfn._xlws.FILTER(QA_Seed_Keywords!B$2:B$83, ISNUMBER(SEARCH(A5362, QA_Seed_Keywords!B$2:B$83)))), "")</f>
        <v/>
      </c>
      <c r="T5362" cm="1">
        <f t="array" ref="T5362">SUM(--ISNUMBER(SEARCH($A5362,QA_Seed_Keywords!$B$2:$B$83)))</f>
        <v>0</v>
      </c>
      <c r="U5362" t="str" cm="1">
        <f t="array" ref="U5362">IFERROR(_xlfn.TEXTJOIN(", ", TRUE, _xlfn._xlws.FILTER(ROW(QA_Seed_Keywords!B$2:B$83), ISNUMBER(SEARCH(A5362, QA_Seed_Keywords!B$2:B$83)))), "")</f>
        <v/>
      </c>
    </row>
    <row r="5363" spans="1:21" customFormat="1" x14ac:dyDescent="0.3">
      <c r="A5363" t="s">
        <v>8638</v>
      </c>
      <c r="B5363" t="s">
        <v>8638</v>
      </c>
      <c r="C5363">
        <v>1</v>
      </c>
      <c r="D5363">
        <v>1</v>
      </c>
      <c r="E5363">
        <v>7.1428571428571425E-2</v>
      </c>
      <c r="F5363">
        <v>1</v>
      </c>
      <c r="G5363">
        <v>12</v>
      </c>
      <c r="H5363">
        <v>2</v>
      </c>
      <c r="I5363">
        <v>1.945910149055313</v>
      </c>
      <c r="J5363">
        <v>1.945910149055313</v>
      </c>
      <c r="K5363">
        <v>1.945910149055313</v>
      </c>
      <c r="L5363">
        <v>0.13899358207537951</v>
      </c>
      <c r="M5363">
        <v>4.7917368395536446</v>
      </c>
      <c r="N5363">
        <v>2</v>
      </c>
      <c r="O5363">
        <v>0.33333333333333331</v>
      </c>
      <c r="P5363">
        <v>0.648636716351771</v>
      </c>
      <c r="Q5363">
        <v>0.648636716351771</v>
      </c>
      <c r="R5363">
        <v>4.6331194025126497E-2</v>
      </c>
      <c r="S5363" t="str" cm="1">
        <f t="array" ref="S5363">IFERROR(_xlfn.TEXTJOIN(", ", TRUE, _xlfn._xlws.FILTER(QA_Seed_Keywords!B$2:B$83, ISNUMBER(SEARCH(A5363, QA_Seed_Keywords!B$2:B$83)))), "")</f>
        <v/>
      </c>
      <c r="T5363" cm="1">
        <f t="array" ref="T5363">SUM(--ISNUMBER(SEARCH($A5363,QA_Seed_Keywords!$B$2:$B$83)))</f>
        <v>0</v>
      </c>
      <c r="U5363" t="str" cm="1">
        <f t="array" ref="U5363">IFERROR(_xlfn.TEXTJOIN(", ", TRUE, _xlfn._xlws.FILTER(ROW(QA_Seed_Keywords!B$2:B$83), ISNUMBER(SEARCH(A5363, QA_Seed_Keywords!B$2:B$83)))), "")</f>
        <v/>
      </c>
    </row>
    <row r="5364" spans="1:21" customFormat="1" x14ac:dyDescent="0.3">
      <c r="A5364" t="s">
        <v>8639</v>
      </c>
      <c r="B5364" t="s">
        <v>8639</v>
      </c>
      <c r="C5364">
        <v>1</v>
      </c>
      <c r="D5364">
        <v>1</v>
      </c>
      <c r="E5364">
        <v>7.1428571428571425E-2</v>
      </c>
      <c r="F5364">
        <v>1</v>
      </c>
      <c r="G5364">
        <v>12</v>
      </c>
      <c r="H5364">
        <v>2</v>
      </c>
      <c r="I5364">
        <v>1.945910149055313</v>
      </c>
      <c r="J5364">
        <v>1.945910149055313</v>
      </c>
      <c r="K5364">
        <v>1.945910149055313</v>
      </c>
      <c r="L5364">
        <v>0.13899358207537951</v>
      </c>
      <c r="M5364">
        <v>4.7917368395536446</v>
      </c>
      <c r="N5364">
        <v>2</v>
      </c>
      <c r="O5364">
        <v>0.33333333333333331</v>
      </c>
      <c r="P5364">
        <v>0.648636716351771</v>
      </c>
      <c r="Q5364">
        <v>0.648636716351771</v>
      </c>
      <c r="R5364">
        <v>4.6331194025126497E-2</v>
      </c>
      <c r="S5364" t="str" cm="1">
        <f t="array" ref="S5364">IFERROR(_xlfn.TEXTJOIN(", ", TRUE, _xlfn._xlws.FILTER(QA_Seed_Keywords!B$2:B$83, ISNUMBER(SEARCH(A5364, QA_Seed_Keywords!B$2:B$83)))), "")</f>
        <v/>
      </c>
      <c r="T5364" cm="1">
        <f t="array" ref="T5364">SUM(--ISNUMBER(SEARCH($A5364,QA_Seed_Keywords!$B$2:$B$83)))</f>
        <v>0</v>
      </c>
      <c r="U5364" t="str" cm="1">
        <f t="array" ref="U5364">IFERROR(_xlfn.TEXTJOIN(", ", TRUE, _xlfn._xlws.FILTER(ROW(QA_Seed_Keywords!B$2:B$83), ISNUMBER(SEARCH(A5364, QA_Seed_Keywords!B$2:B$83)))), "")</f>
        <v/>
      </c>
    </row>
    <row r="5365" spans="1:21" customFormat="1" x14ac:dyDescent="0.3">
      <c r="A5365" t="s">
        <v>8640</v>
      </c>
      <c r="B5365" t="s">
        <v>8641</v>
      </c>
      <c r="C5365">
        <v>1</v>
      </c>
      <c r="D5365">
        <v>1</v>
      </c>
      <c r="E5365">
        <v>7.1428571428571425E-2</v>
      </c>
      <c r="F5365">
        <v>1</v>
      </c>
      <c r="G5365">
        <v>12</v>
      </c>
      <c r="H5365">
        <v>2</v>
      </c>
      <c r="I5365">
        <v>1.945910149055313</v>
      </c>
      <c r="J5365">
        <v>1.945910149055313</v>
      </c>
      <c r="K5365">
        <v>1.945910149055313</v>
      </c>
      <c r="L5365">
        <v>0.13899358207537951</v>
      </c>
      <c r="M5365">
        <v>4.7917368395536446</v>
      </c>
      <c r="N5365">
        <v>2</v>
      </c>
      <c r="O5365">
        <v>0.33333333333333331</v>
      </c>
      <c r="P5365">
        <v>0.648636716351771</v>
      </c>
      <c r="Q5365">
        <v>0.648636716351771</v>
      </c>
      <c r="R5365">
        <v>4.6331194025126497E-2</v>
      </c>
      <c r="S5365" t="str" cm="1">
        <f t="array" ref="S5365">IFERROR(_xlfn.TEXTJOIN(", ", TRUE, _xlfn._xlws.FILTER(QA_Seed_Keywords!B$2:B$83, ISNUMBER(SEARCH(A5365, QA_Seed_Keywords!B$2:B$83)))), "")</f>
        <v/>
      </c>
      <c r="T5365" cm="1">
        <f t="array" ref="T5365">SUM(--ISNUMBER(SEARCH($A5365,QA_Seed_Keywords!$B$2:$B$83)))</f>
        <v>0</v>
      </c>
      <c r="U5365" t="str" cm="1">
        <f t="array" ref="U5365">IFERROR(_xlfn.TEXTJOIN(", ", TRUE, _xlfn._xlws.FILTER(ROW(QA_Seed_Keywords!B$2:B$83), ISNUMBER(SEARCH(A5365, QA_Seed_Keywords!B$2:B$83)))), "")</f>
        <v/>
      </c>
    </row>
    <row r="5366" spans="1:21" customFormat="1" x14ac:dyDescent="0.3">
      <c r="A5366" t="s">
        <v>8642</v>
      </c>
      <c r="B5366" t="s">
        <v>8643</v>
      </c>
      <c r="C5366">
        <v>1</v>
      </c>
      <c r="D5366">
        <v>1</v>
      </c>
      <c r="E5366">
        <v>7.1428571428571425E-2</v>
      </c>
      <c r="F5366">
        <v>1</v>
      </c>
      <c r="G5366">
        <v>12</v>
      </c>
      <c r="H5366">
        <v>2</v>
      </c>
      <c r="I5366">
        <v>1.945910149055313</v>
      </c>
      <c r="J5366">
        <v>1.945910149055313</v>
      </c>
      <c r="K5366">
        <v>1.945910149055313</v>
      </c>
      <c r="L5366">
        <v>0.13899358207537951</v>
      </c>
      <c r="M5366">
        <v>4.7917368395536446</v>
      </c>
      <c r="N5366">
        <v>2</v>
      </c>
      <c r="O5366">
        <v>0.33333333333333331</v>
      </c>
      <c r="P5366">
        <v>0.648636716351771</v>
      </c>
      <c r="Q5366">
        <v>0.648636716351771</v>
      </c>
      <c r="R5366">
        <v>4.6331194025126497E-2</v>
      </c>
      <c r="S5366" t="str" cm="1">
        <f t="array" ref="S5366">IFERROR(_xlfn.TEXTJOIN(", ", TRUE, _xlfn._xlws.FILTER(QA_Seed_Keywords!B$2:B$83, ISNUMBER(SEARCH(A5366, QA_Seed_Keywords!B$2:B$83)))), "")</f>
        <v/>
      </c>
      <c r="T5366" cm="1">
        <f t="array" ref="T5366">SUM(--ISNUMBER(SEARCH($A5366,QA_Seed_Keywords!$B$2:$B$83)))</f>
        <v>0</v>
      </c>
      <c r="U5366" t="str" cm="1">
        <f t="array" ref="U5366">IFERROR(_xlfn.TEXTJOIN(", ", TRUE, _xlfn._xlws.FILTER(ROW(QA_Seed_Keywords!B$2:B$83), ISNUMBER(SEARCH(A5366, QA_Seed_Keywords!B$2:B$83)))), "")</f>
        <v/>
      </c>
    </row>
    <row r="5367" spans="1:21" customFormat="1" x14ac:dyDescent="0.3">
      <c r="A5367" t="s">
        <v>8644</v>
      </c>
      <c r="B5367" t="s">
        <v>8645</v>
      </c>
      <c r="C5367">
        <v>1</v>
      </c>
      <c r="D5367">
        <v>1</v>
      </c>
      <c r="E5367">
        <v>7.1428571428571425E-2</v>
      </c>
      <c r="F5367">
        <v>1</v>
      </c>
      <c r="G5367">
        <v>12</v>
      </c>
      <c r="H5367">
        <v>2</v>
      </c>
      <c r="I5367">
        <v>1.945910149055313</v>
      </c>
      <c r="J5367">
        <v>1.945910149055313</v>
      </c>
      <c r="K5367">
        <v>1.945910149055313</v>
      </c>
      <c r="L5367">
        <v>0.13899358207537951</v>
      </c>
      <c r="M5367">
        <v>4.7917368395536446</v>
      </c>
      <c r="N5367">
        <v>2</v>
      </c>
      <c r="O5367">
        <v>0.33333333333333331</v>
      </c>
      <c r="P5367">
        <v>0.648636716351771</v>
      </c>
      <c r="Q5367">
        <v>0.648636716351771</v>
      </c>
      <c r="R5367">
        <v>4.6331194025126497E-2</v>
      </c>
      <c r="S5367" t="str" cm="1">
        <f t="array" ref="S5367">IFERROR(_xlfn.TEXTJOIN(", ", TRUE, _xlfn._xlws.FILTER(QA_Seed_Keywords!B$2:B$83, ISNUMBER(SEARCH(A5367, QA_Seed_Keywords!B$2:B$83)))), "")</f>
        <v/>
      </c>
      <c r="T5367" cm="1">
        <f t="array" ref="T5367">SUM(--ISNUMBER(SEARCH($A5367,QA_Seed_Keywords!$B$2:$B$83)))</f>
        <v>0</v>
      </c>
      <c r="U5367" t="str" cm="1">
        <f t="array" ref="U5367">IFERROR(_xlfn.TEXTJOIN(", ", TRUE, _xlfn._xlws.FILTER(ROW(QA_Seed_Keywords!B$2:B$83), ISNUMBER(SEARCH(A5367, QA_Seed_Keywords!B$2:B$83)))), "")</f>
        <v/>
      </c>
    </row>
    <row r="5368" spans="1:21" customFormat="1" x14ac:dyDescent="0.3">
      <c r="A5368" t="s">
        <v>8646</v>
      </c>
      <c r="B5368" t="s">
        <v>8646</v>
      </c>
      <c r="C5368">
        <v>1</v>
      </c>
      <c r="D5368">
        <v>1</v>
      </c>
      <c r="E5368">
        <v>7.1428571428571425E-2</v>
      </c>
      <c r="F5368">
        <v>1</v>
      </c>
      <c r="G5368">
        <v>12</v>
      </c>
      <c r="H5368">
        <v>2</v>
      </c>
      <c r="I5368">
        <v>1.945910149055313</v>
      </c>
      <c r="J5368">
        <v>1.945910149055313</v>
      </c>
      <c r="K5368">
        <v>1.945910149055313</v>
      </c>
      <c r="L5368">
        <v>0.13899358207537951</v>
      </c>
      <c r="M5368">
        <v>4.7917368395536446</v>
      </c>
      <c r="N5368">
        <v>2</v>
      </c>
      <c r="O5368">
        <v>0.33333333333333331</v>
      </c>
      <c r="P5368">
        <v>0.648636716351771</v>
      </c>
      <c r="Q5368">
        <v>0.648636716351771</v>
      </c>
      <c r="R5368">
        <v>4.6331194025126497E-2</v>
      </c>
      <c r="S5368" t="str" cm="1">
        <f t="array" ref="S5368">IFERROR(_xlfn.TEXTJOIN(", ", TRUE, _xlfn._xlws.FILTER(QA_Seed_Keywords!B$2:B$83, ISNUMBER(SEARCH(A5368, QA_Seed_Keywords!B$2:B$83)))), "")</f>
        <v/>
      </c>
      <c r="T5368" cm="1">
        <f t="array" ref="T5368">SUM(--ISNUMBER(SEARCH($A5368,QA_Seed_Keywords!$B$2:$B$83)))</f>
        <v>0</v>
      </c>
      <c r="U5368" t="str" cm="1">
        <f t="array" ref="U5368">IFERROR(_xlfn.TEXTJOIN(", ", TRUE, _xlfn._xlws.FILTER(ROW(QA_Seed_Keywords!B$2:B$83), ISNUMBER(SEARCH(A5368, QA_Seed_Keywords!B$2:B$83)))), "")</f>
        <v/>
      </c>
    </row>
    <row r="5369" spans="1:21" customFormat="1" x14ac:dyDescent="0.3">
      <c r="A5369" t="s">
        <v>8647</v>
      </c>
      <c r="B5369" t="s">
        <v>8647</v>
      </c>
      <c r="C5369">
        <v>1</v>
      </c>
      <c r="D5369">
        <v>1</v>
      </c>
      <c r="E5369">
        <v>7.1428571428571425E-2</v>
      </c>
      <c r="F5369">
        <v>1</v>
      </c>
      <c r="G5369">
        <v>12</v>
      </c>
      <c r="H5369">
        <v>2</v>
      </c>
      <c r="I5369">
        <v>1.945910149055313</v>
      </c>
      <c r="J5369">
        <v>1.945910149055313</v>
      </c>
      <c r="K5369">
        <v>1.945910149055313</v>
      </c>
      <c r="L5369">
        <v>0.13899358207537951</v>
      </c>
      <c r="M5369">
        <v>4.7917368395536446</v>
      </c>
      <c r="N5369">
        <v>2</v>
      </c>
      <c r="O5369">
        <v>0.33333333333333331</v>
      </c>
      <c r="P5369">
        <v>0.648636716351771</v>
      </c>
      <c r="Q5369">
        <v>0.648636716351771</v>
      </c>
      <c r="R5369">
        <v>4.6331194025126497E-2</v>
      </c>
      <c r="S5369" t="str" cm="1">
        <f t="array" ref="S5369">IFERROR(_xlfn.TEXTJOIN(", ", TRUE, _xlfn._xlws.FILTER(QA_Seed_Keywords!B$2:B$83, ISNUMBER(SEARCH(A5369, QA_Seed_Keywords!B$2:B$83)))), "")</f>
        <v/>
      </c>
      <c r="T5369" cm="1">
        <f t="array" ref="T5369">SUM(--ISNUMBER(SEARCH($A5369,QA_Seed_Keywords!$B$2:$B$83)))</f>
        <v>0</v>
      </c>
      <c r="U5369" t="str" cm="1">
        <f t="array" ref="U5369">IFERROR(_xlfn.TEXTJOIN(", ", TRUE, _xlfn._xlws.FILTER(ROW(QA_Seed_Keywords!B$2:B$83), ISNUMBER(SEARCH(A5369, QA_Seed_Keywords!B$2:B$83)))), "")</f>
        <v/>
      </c>
    </row>
    <row r="5370" spans="1:21" customFormat="1" x14ac:dyDescent="0.3">
      <c r="A5370" t="s">
        <v>8648</v>
      </c>
      <c r="B5370" t="s">
        <v>8648</v>
      </c>
      <c r="C5370">
        <v>1</v>
      </c>
      <c r="D5370">
        <v>1</v>
      </c>
      <c r="E5370">
        <v>7.1428571428571425E-2</v>
      </c>
      <c r="F5370">
        <v>1</v>
      </c>
      <c r="G5370">
        <v>12</v>
      </c>
      <c r="H5370">
        <v>2</v>
      </c>
      <c r="I5370">
        <v>1.945910149055313</v>
      </c>
      <c r="J5370">
        <v>1.945910149055313</v>
      </c>
      <c r="K5370">
        <v>1.945910149055313</v>
      </c>
      <c r="L5370">
        <v>0.13899358207537951</v>
      </c>
      <c r="M5370">
        <v>4.7917368395536446</v>
      </c>
      <c r="N5370">
        <v>2</v>
      </c>
      <c r="O5370">
        <v>0.33333333333333331</v>
      </c>
      <c r="P5370">
        <v>0.648636716351771</v>
      </c>
      <c r="Q5370">
        <v>0.648636716351771</v>
      </c>
      <c r="R5370">
        <v>4.6331194025126497E-2</v>
      </c>
      <c r="S5370" t="str" cm="1">
        <f t="array" ref="S5370">IFERROR(_xlfn.TEXTJOIN(", ", TRUE, _xlfn._xlws.FILTER(QA_Seed_Keywords!B$2:B$83, ISNUMBER(SEARCH(A5370, QA_Seed_Keywords!B$2:B$83)))), "")</f>
        <v/>
      </c>
      <c r="T5370" cm="1">
        <f t="array" ref="T5370">SUM(--ISNUMBER(SEARCH($A5370,QA_Seed_Keywords!$B$2:$B$83)))</f>
        <v>0</v>
      </c>
      <c r="U5370" t="str" cm="1">
        <f t="array" ref="U5370">IFERROR(_xlfn.TEXTJOIN(", ", TRUE, _xlfn._xlws.FILTER(ROW(QA_Seed_Keywords!B$2:B$83), ISNUMBER(SEARCH(A5370, QA_Seed_Keywords!B$2:B$83)))), "")</f>
        <v/>
      </c>
    </row>
    <row r="5371" spans="1:21" customFormat="1" x14ac:dyDescent="0.3">
      <c r="A5371" t="s">
        <v>8649</v>
      </c>
      <c r="B5371" t="s">
        <v>8649</v>
      </c>
      <c r="C5371">
        <v>1</v>
      </c>
      <c r="D5371">
        <v>1</v>
      </c>
      <c r="E5371">
        <v>7.1428571428571425E-2</v>
      </c>
      <c r="F5371">
        <v>1</v>
      </c>
      <c r="G5371">
        <v>12</v>
      </c>
      <c r="H5371">
        <v>2</v>
      </c>
      <c r="I5371">
        <v>1.945910149055313</v>
      </c>
      <c r="J5371">
        <v>1.945910149055313</v>
      </c>
      <c r="K5371">
        <v>1.945910149055313</v>
      </c>
      <c r="L5371">
        <v>0.13899358207537951</v>
      </c>
      <c r="M5371">
        <v>4.7917368395536446</v>
      </c>
      <c r="N5371">
        <v>2</v>
      </c>
      <c r="O5371">
        <v>0.33333333333333331</v>
      </c>
      <c r="P5371">
        <v>0.648636716351771</v>
      </c>
      <c r="Q5371">
        <v>0.648636716351771</v>
      </c>
      <c r="R5371">
        <v>4.6331194025126497E-2</v>
      </c>
      <c r="S5371" t="str" cm="1">
        <f t="array" ref="S5371">IFERROR(_xlfn.TEXTJOIN(", ", TRUE, _xlfn._xlws.FILTER(QA_Seed_Keywords!B$2:B$83, ISNUMBER(SEARCH(A5371, QA_Seed_Keywords!B$2:B$83)))), "")</f>
        <v/>
      </c>
      <c r="T5371" cm="1">
        <f t="array" ref="T5371">SUM(--ISNUMBER(SEARCH($A5371,QA_Seed_Keywords!$B$2:$B$83)))</f>
        <v>0</v>
      </c>
      <c r="U5371" t="str" cm="1">
        <f t="array" ref="U5371">IFERROR(_xlfn.TEXTJOIN(", ", TRUE, _xlfn._xlws.FILTER(ROW(QA_Seed_Keywords!B$2:B$83), ISNUMBER(SEARCH(A5371, QA_Seed_Keywords!B$2:B$83)))), "")</f>
        <v/>
      </c>
    </row>
    <row r="5372" spans="1:21" customFormat="1" x14ac:dyDescent="0.3">
      <c r="A5372" t="s">
        <v>8650</v>
      </c>
      <c r="B5372" t="s">
        <v>8650</v>
      </c>
      <c r="C5372">
        <v>1</v>
      </c>
      <c r="D5372">
        <v>1</v>
      </c>
      <c r="E5372">
        <v>7.1428571428571425E-2</v>
      </c>
      <c r="F5372">
        <v>1</v>
      </c>
      <c r="G5372">
        <v>12</v>
      </c>
      <c r="H5372">
        <v>2</v>
      </c>
      <c r="I5372">
        <v>1.945910149055313</v>
      </c>
      <c r="J5372">
        <v>1.945910149055313</v>
      </c>
      <c r="K5372">
        <v>1.945910149055313</v>
      </c>
      <c r="L5372">
        <v>0.13899358207537951</v>
      </c>
      <c r="M5372">
        <v>4.7917368395536446</v>
      </c>
      <c r="N5372">
        <v>2</v>
      </c>
      <c r="O5372">
        <v>0.33333333333333331</v>
      </c>
      <c r="P5372">
        <v>0.648636716351771</v>
      </c>
      <c r="Q5372">
        <v>0.648636716351771</v>
      </c>
      <c r="R5372">
        <v>4.6331194025126497E-2</v>
      </c>
      <c r="S5372" t="str" cm="1">
        <f t="array" ref="S5372">IFERROR(_xlfn.TEXTJOIN(", ", TRUE, _xlfn._xlws.FILTER(QA_Seed_Keywords!B$2:B$83, ISNUMBER(SEARCH(A5372, QA_Seed_Keywords!B$2:B$83)))), "")</f>
        <v/>
      </c>
      <c r="T5372" cm="1">
        <f t="array" ref="T5372">SUM(--ISNUMBER(SEARCH($A5372,QA_Seed_Keywords!$B$2:$B$83)))</f>
        <v>0</v>
      </c>
      <c r="U5372" t="str" cm="1">
        <f t="array" ref="U5372">IFERROR(_xlfn.TEXTJOIN(", ", TRUE, _xlfn._xlws.FILTER(ROW(QA_Seed_Keywords!B$2:B$83), ISNUMBER(SEARCH(A5372, QA_Seed_Keywords!B$2:B$83)))), "")</f>
        <v/>
      </c>
    </row>
    <row r="5373" spans="1:21" customFormat="1" x14ac:dyDescent="0.3">
      <c r="A5373" t="s">
        <v>8651</v>
      </c>
      <c r="B5373" t="s">
        <v>8651</v>
      </c>
      <c r="C5373">
        <v>1</v>
      </c>
      <c r="D5373">
        <v>1</v>
      </c>
      <c r="E5373">
        <v>7.1428571428571425E-2</v>
      </c>
      <c r="F5373">
        <v>1</v>
      </c>
      <c r="G5373">
        <v>12</v>
      </c>
      <c r="H5373">
        <v>2</v>
      </c>
      <c r="I5373">
        <v>1.945910149055313</v>
      </c>
      <c r="J5373">
        <v>1.945910149055313</v>
      </c>
      <c r="K5373">
        <v>1.945910149055313</v>
      </c>
      <c r="L5373">
        <v>0.13899358207537951</v>
      </c>
      <c r="M5373">
        <v>4.7917368395536446</v>
      </c>
      <c r="N5373">
        <v>2</v>
      </c>
      <c r="O5373">
        <v>0.33333333333333331</v>
      </c>
      <c r="P5373">
        <v>0.648636716351771</v>
      </c>
      <c r="Q5373">
        <v>0.648636716351771</v>
      </c>
      <c r="R5373">
        <v>4.6331194025126497E-2</v>
      </c>
      <c r="S5373" t="str" cm="1">
        <f t="array" ref="S5373">IFERROR(_xlfn.TEXTJOIN(", ", TRUE, _xlfn._xlws.FILTER(QA_Seed_Keywords!B$2:B$83, ISNUMBER(SEARCH(A5373, QA_Seed_Keywords!B$2:B$83)))), "")</f>
        <v/>
      </c>
      <c r="T5373" cm="1">
        <f t="array" ref="T5373">SUM(--ISNUMBER(SEARCH($A5373,QA_Seed_Keywords!$B$2:$B$83)))</f>
        <v>0</v>
      </c>
      <c r="U5373" t="str" cm="1">
        <f t="array" ref="U5373">IFERROR(_xlfn.TEXTJOIN(", ", TRUE, _xlfn._xlws.FILTER(ROW(QA_Seed_Keywords!B$2:B$83), ISNUMBER(SEARCH(A5373, QA_Seed_Keywords!B$2:B$83)))), "")</f>
        <v/>
      </c>
    </row>
    <row r="5374" spans="1:21" customFormat="1" x14ac:dyDescent="0.3">
      <c r="A5374" t="s">
        <v>8652</v>
      </c>
      <c r="B5374" t="s">
        <v>8653</v>
      </c>
      <c r="C5374">
        <v>1</v>
      </c>
      <c r="D5374">
        <v>1</v>
      </c>
      <c r="E5374">
        <v>7.1428571428571425E-2</v>
      </c>
      <c r="F5374">
        <v>1</v>
      </c>
      <c r="G5374">
        <v>12</v>
      </c>
      <c r="H5374">
        <v>2</v>
      </c>
      <c r="I5374">
        <v>1.945910149055313</v>
      </c>
      <c r="J5374">
        <v>1.945910149055313</v>
      </c>
      <c r="K5374">
        <v>1.945910149055313</v>
      </c>
      <c r="L5374">
        <v>0.13899358207537951</v>
      </c>
      <c r="M5374">
        <v>4.7917368395536446</v>
      </c>
      <c r="N5374">
        <v>2</v>
      </c>
      <c r="O5374">
        <v>0.33333333333333331</v>
      </c>
      <c r="P5374">
        <v>0.648636716351771</v>
      </c>
      <c r="Q5374">
        <v>0.648636716351771</v>
      </c>
      <c r="R5374">
        <v>4.6331194025126497E-2</v>
      </c>
      <c r="S5374" t="str" cm="1">
        <f t="array" ref="S5374">IFERROR(_xlfn.TEXTJOIN(", ", TRUE, _xlfn._xlws.FILTER(QA_Seed_Keywords!B$2:B$83, ISNUMBER(SEARCH(A5374, QA_Seed_Keywords!B$2:B$83)))), "")</f>
        <v/>
      </c>
      <c r="T5374" cm="1">
        <f t="array" ref="T5374">SUM(--ISNUMBER(SEARCH($A5374,QA_Seed_Keywords!$B$2:$B$83)))</f>
        <v>0</v>
      </c>
      <c r="U5374" t="str" cm="1">
        <f t="array" ref="U5374">IFERROR(_xlfn.TEXTJOIN(", ", TRUE, _xlfn._xlws.FILTER(ROW(QA_Seed_Keywords!B$2:B$83), ISNUMBER(SEARCH(A5374, QA_Seed_Keywords!B$2:B$83)))), "")</f>
        <v/>
      </c>
    </row>
    <row r="5375" spans="1:21" customFormat="1" x14ac:dyDescent="0.3">
      <c r="A5375" t="s">
        <v>8654</v>
      </c>
      <c r="B5375" t="s">
        <v>8655</v>
      </c>
      <c r="C5375">
        <v>1</v>
      </c>
      <c r="D5375">
        <v>1</v>
      </c>
      <c r="E5375">
        <v>7.1428571428571425E-2</v>
      </c>
      <c r="F5375">
        <v>1</v>
      </c>
      <c r="G5375">
        <v>12</v>
      </c>
      <c r="H5375">
        <v>2</v>
      </c>
      <c r="I5375">
        <v>1.945910149055313</v>
      </c>
      <c r="J5375">
        <v>1.945910149055313</v>
      </c>
      <c r="K5375">
        <v>1.945910149055313</v>
      </c>
      <c r="L5375">
        <v>0.13899358207537951</v>
      </c>
      <c r="M5375">
        <v>4.7917368395536446</v>
      </c>
      <c r="N5375">
        <v>2</v>
      </c>
      <c r="O5375">
        <v>0.33333333333333331</v>
      </c>
      <c r="P5375">
        <v>0.648636716351771</v>
      </c>
      <c r="Q5375">
        <v>0.648636716351771</v>
      </c>
      <c r="R5375">
        <v>4.6331194025126497E-2</v>
      </c>
      <c r="S5375" t="str" cm="1">
        <f t="array" ref="S5375">IFERROR(_xlfn.TEXTJOIN(", ", TRUE, _xlfn._xlws.FILTER(QA_Seed_Keywords!B$2:B$83, ISNUMBER(SEARCH(A5375, QA_Seed_Keywords!B$2:B$83)))), "")</f>
        <v/>
      </c>
      <c r="T5375" cm="1">
        <f t="array" ref="T5375">SUM(--ISNUMBER(SEARCH($A5375,QA_Seed_Keywords!$B$2:$B$83)))</f>
        <v>0</v>
      </c>
      <c r="U5375" t="str" cm="1">
        <f t="array" ref="U5375">IFERROR(_xlfn.TEXTJOIN(", ", TRUE, _xlfn._xlws.FILTER(ROW(QA_Seed_Keywords!B$2:B$83), ISNUMBER(SEARCH(A5375, QA_Seed_Keywords!B$2:B$83)))), "")</f>
        <v/>
      </c>
    </row>
    <row r="5376" spans="1:21" customFormat="1" x14ac:dyDescent="0.3">
      <c r="A5376" t="s">
        <v>8656</v>
      </c>
      <c r="B5376" t="s">
        <v>8656</v>
      </c>
      <c r="C5376">
        <v>1</v>
      </c>
      <c r="D5376">
        <v>1</v>
      </c>
      <c r="E5376">
        <v>7.1428571428571425E-2</v>
      </c>
      <c r="F5376">
        <v>1</v>
      </c>
      <c r="G5376">
        <v>12</v>
      </c>
      <c r="H5376">
        <v>2</v>
      </c>
      <c r="I5376">
        <v>1.945910149055313</v>
      </c>
      <c r="J5376">
        <v>1.945910149055313</v>
      </c>
      <c r="K5376">
        <v>1.945910149055313</v>
      </c>
      <c r="L5376">
        <v>0.13899358207537951</v>
      </c>
      <c r="M5376">
        <v>4.7917368395536446</v>
      </c>
      <c r="N5376">
        <v>2</v>
      </c>
      <c r="O5376">
        <v>0.33333333333333331</v>
      </c>
      <c r="P5376">
        <v>0.648636716351771</v>
      </c>
      <c r="Q5376">
        <v>0.648636716351771</v>
      </c>
      <c r="R5376">
        <v>4.6331194025126497E-2</v>
      </c>
      <c r="S5376" t="str" cm="1">
        <f t="array" ref="S5376">IFERROR(_xlfn.TEXTJOIN(", ", TRUE, _xlfn._xlws.FILTER(QA_Seed_Keywords!B$2:B$83, ISNUMBER(SEARCH(A5376, QA_Seed_Keywords!B$2:B$83)))), "")</f>
        <v/>
      </c>
      <c r="T5376" cm="1">
        <f t="array" ref="T5376">SUM(--ISNUMBER(SEARCH($A5376,QA_Seed_Keywords!$B$2:$B$83)))</f>
        <v>0</v>
      </c>
      <c r="U5376" t="str" cm="1">
        <f t="array" ref="U5376">IFERROR(_xlfn.TEXTJOIN(", ", TRUE, _xlfn._xlws.FILTER(ROW(QA_Seed_Keywords!B$2:B$83), ISNUMBER(SEARCH(A5376, QA_Seed_Keywords!B$2:B$83)))), "")</f>
        <v/>
      </c>
    </row>
    <row r="5377" spans="1:21" customFormat="1" x14ac:dyDescent="0.3">
      <c r="A5377" t="s">
        <v>8657</v>
      </c>
      <c r="B5377" t="s">
        <v>8657</v>
      </c>
      <c r="C5377">
        <v>1</v>
      </c>
      <c r="D5377">
        <v>1</v>
      </c>
      <c r="E5377">
        <v>7.1428571428571425E-2</v>
      </c>
      <c r="F5377">
        <v>1</v>
      </c>
      <c r="G5377">
        <v>12</v>
      </c>
      <c r="H5377">
        <v>2</v>
      </c>
      <c r="I5377">
        <v>1.945910149055313</v>
      </c>
      <c r="J5377">
        <v>1.945910149055313</v>
      </c>
      <c r="K5377">
        <v>1.945910149055313</v>
      </c>
      <c r="L5377">
        <v>0.13899358207537951</v>
      </c>
      <c r="M5377">
        <v>4.7917368395536446</v>
      </c>
      <c r="N5377">
        <v>2</v>
      </c>
      <c r="O5377">
        <v>0.33333333333333331</v>
      </c>
      <c r="P5377">
        <v>0.648636716351771</v>
      </c>
      <c r="Q5377">
        <v>0.648636716351771</v>
      </c>
      <c r="R5377">
        <v>4.6331194025126497E-2</v>
      </c>
      <c r="S5377" t="str" cm="1">
        <f t="array" ref="S5377">IFERROR(_xlfn.TEXTJOIN(", ", TRUE, _xlfn._xlws.FILTER(QA_Seed_Keywords!B$2:B$83, ISNUMBER(SEARCH(A5377, QA_Seed_Keywords!B$2:B$83)))), "")</f>
        <v/>
      </c>
      <c r="T5377" cm="1">
        <f t="array" ref="T5377">SUM(--ISNUMBER(SEARCH($A5377,QA_Seed_Keywords!$B$2:$B$83)))</f>
        <v>0</v>
      </c>
      <c r="U5377" t="str" cm="1">
        <f t="array" ref="U5377">IFERROR(_xlfn.TEXTJOIN(", ", TRUE, _xlfn._xlws.FILTER(ROW(QA_Seed_Keywords!B$2:B$83), ISNUMBER(SEARCH(A5377, QA_Seed_Keywords!B$2:B$83)))), "")</f>
        <v/>
      </c>
    </row>
    <row r="5378" spans="1:21" customFormat="1" x14ac:dyDescent="0.3">
      <c r="A5378" t="s">
        <v>8658</v>
      </c>
      <c r="B5378" t="s">
        <v>8658</v>
      </c>
      <c r="C5378">
        <v>1</v>
      </c>
      <c r="D5378">
        <v>1</v>
      </c>
      <c r="E5378">
        <v>7.1428571428571425E-2</v>
      </c>
      <c r="F5378">
        <v>1</v>
      </c>
      <c r="G5378">
        <v>12</v>
      </c>
      <c r="H5378">
        <v>2</v>
      </c>
      <c r="I5378">
        <v>1.945910149055313</v>
      </c>
      <c r="J5378">
        <v>1.945910149055313</v>
      </c>
      <c r="K5378">
        <v>1.945910149055313</v>
      </c>
      <c r="L5378">
        <v>0.13899358207537951</v>
      </c>
      <c r="M5378">
        <v>4.7917368395536446</v>
      </c>
      <c r="N5378">
        <v>2</v>
      </c>
      <c r="O5378">
        <v>0.33333333333333331</v>
      </c>
      <c r="P5378">
        <v>0.648636716351771</v>
      </c>
      <c r="Q5378">
        <v>0.648636716351771</v>
      </c>
      <c r="R5378">
        <v>4.6331194025126497E-2</v>
      </c>
      <c r="S5378" t="str" cm="1">
        <f t="array" ref="S5378">IFERROR(_xlfn.TEXTJOIN(", ", TRUE, _xlfn._xlws.FILTER(QA_Seed_Keywords!B$2:B$83, ISNUMBER(SEARCH(A5378, QA_Seed_Keywords!B$2:B$83)))), "")</f>
        <v/>
      </c>
      <c r="T5378" cm="1">
        <f t="array" ref="T5378">SUM(--ISNUMBER(SEARCH($A5378,QA_Seed_Keywords!$B$2:$B$83)))</f>
        <v>0</v>
      </c>
      <c r="U5378" t="str" cm="1">
        <f t="array" ref="U5378">IFERROR(_xlfn.TEXTJOIN(", ", TRUE, _xlfn._xlws.FILTER(ROW(QA_Seed_Keywords!B$2:B$83), ISNUMBER(SEARCH(A5378, QA_Seed_Keywords!B$2:B$83)))), "")</f>
        <v/>
      </c>
    </row>
    <row r="5379" spans="1:21" customFormat="1" x14ac:dyDescent="0.3">
      <c r="A5379" t="s">
        <v>8659</v>
      </c>
      <c r="B5379" t="s">
        <v>8660</v>
      </c>
      <c r="C5379">
        <v>1</v>
      </c>
      <c r="D5379">
        <v>1</v>
      </c>
      <c r="E5379">
        <v>7.1428571428571425E-2</v>
      </c>
      <c r="F5379">
        <v>1</v>
      </c>
      <c r="G5379">
        <v>12</v>
      </c>
      <c r="H5379">
        <v>2</v>
      </c>
      <c r="I5379">
        <v>1.945910149055313</v>
      </c>
      <c r="J5379">
        <v>1.945910149055313</v>
      </c>
      <c r="K5379">
        <v>1.945910149055313</v>
      </c>
      <c r="L5379">
        <v>0.13899358207537951</v>
      </c>
      <c r="M5379">
        <v>4.7917368395536446</v>
      </c>
      <c r="N5379">
        <v>2</v>
      </c>
      <c r="O5379">
        <v>0.33333333333333331</v>
      </c>
      <c r="P5379">
        <v>0.648636716351771</v>
      </c>
      <c r="Q5379">
        <v>0.648636716351771</v>
      </c>
      <c r="R5379">
        <v>4.6331194025126497E-2</v>
      </c>
      <c r="S5379" t="str" cm="1">
        <f t="array" ref="S5379">IFERROR(_xlfn.TEXTJOIN(", ", TRUE, _xlfn._xlws.FILTER(QA_Seed_Keywords!B$2:B$83, ISNUMBER(SEARCH(A5379, QA_Seed_Keywords!B$2:B$83)))), "")</f>
        <v/>
      </c>
      <c r="T5379" cm="1">
        <f t="array" ref="T5379">SUM(--ISNUMBER(SEARCH($A5379,QA_Seed_Keywords!$B$2:$B$83)))</f>
        <v>0</v>
      </c>
      <c r="U5379" t="str" cm="1">
        <f t="array" ref="U5379">IFERROR(_xlfn.TEXTJOIN(", ", TRUE, _xlfn._xlws.FILTER(ROW(QA_Seed_Keywords!B$2:B$83), ISNUMBER(SEARCH(A5379, QA_Seed_Keywords!B$2:B$83)))), "")</f>
        <v/>
      </c>
    </row>
    <row r="5380" spans="1:21" customFormat="1" x14ac:dyDescent="0.3">
      <c r="A5380" t="s">
        <v>8661</v>
      </c>
      <c r="B5380" t="s">
        <v>8662</v>
      </c>
      <c r="C5380">
        <v>1</v>
      </c>
      <c r="D5380">
        <v>1</v>
      </c>
      <c r="E5380">
        <v>7.1428571428571425E-2</v>
      </c>
      <c r="F5380">
        <v>1</v>
      </c>
      <c r="G5380">
        <v>12</v>
      </c>
      <c r="H5380">
        <v>2</v>
      </c>
      <c r="I5380">
        <v>1.945910149055313</v>
      </c>
      <c r="J5380">
        <v>1.945910149055313</v>
      </c>
      <c r="K5380">
        <v>1.945910149055313</v>
      </c>
      <c r="L5380">
        <v>0.13899358207537951</v>
      </c>
      <c r="M5380">
        <v>3.9444389791664398</v>
      </c>
      <c r="N5380">
        <v>2</v>
      </c>
      <c r="O5380">
        <v>0.33333333333333331</v>
      </c>
      <c r="P5380">
        <v>0.648636716351771</v>
      </c>
      <c r="Q5380">
        <v>0.648636716351771</v>
      </c>
      <c r="R5380">
        <v>4.6331194025126497E-2</v>
      </c>
      <c r="S5380" t="str" cm="1">
        <f t="array" ref="S5380">IFERROR(_xlfn.TEXTJOIN(", ", TRUE, _xlfn._xlws.FILTER(QA_Seed_Keywords!B$2:B$83, ISNUMBER(SEARCH(A5380, QA_Seed_Keywords!B$2:B$83)))), "")</f>
        <v/>
      </c>
      <c r="T5380" cm="1">
        <f t="array" ref="T5380">SUM(--ISNUMBER(SEARCH($A5380,QA_Seed_Keywords!$B$2:$B$83)))</f>
        <v>0</v>
      </c>
      <c r="U5380" t="str" cm="1">
        <f t="array" ref="U5380">IFERROR(_xlfn.TEXTJOIN(", ", TRUE, _xlfn._xlws.FILTER(ROW(QA_Seed_Keywords!B$2:B$83), ISNUMBER(SEARCH(A5380, QA_Seed_Keywords!B$2:B$83)))), "")</f>
        <v/>
      </c>
    </row>
    <row r="5381" spans="1:21" customFormat="1" x14ac:dyDescent="0.3">
      <c r="A5381" t="s">
        <v>8663</v>
      </c>
      <c r="B5381" t="s">
        <v>8663</v>
      </c>
      <c r="C5381">
        <v>1</v>
      </c>
      <c r="D5381">
        <v>1</v>
      </c>
      <c r="E5381">
        <v>7.1428571428571425E-2</v>
      </c>
      <c r="F5381">
        <v>1</v>
      </c>
      <c r="G5381">
        <v>12</v>
      </c>
      <c r="H5381">
        <v>2</v>
      </c>
      <c r="I5381">
        <v>1.945910149055313</v>
      </c>
      <c r="J5381">
        <v>1.945910149055313</v>
      </c>
      <c r="K5381">
        <v>1.945910149055313</v>
      </c>
      <c r="L5381">
        <v>0.13899358207537951</v>
      </c>
      <c r="M5381">
        <v>4.7917368395536446</v>
      </c>
      <c r="N5381">
        <v>2</v>
      </c>
      <c r="O5381">
        <v>0.33333333333333331</v>
      </c>
      <c r="P5381">
        <v>0.648636716351771</v>
      </c>
      <c r="Q5381">
        <v>0.648636716351771</v>
      </c>
      <c r="R5381">
        <v>4.6331194025126497E-2</v>
      </c>
      <c r="S5381" t="str" cm="1">
        <f t="array" ref="S5381">IFERROR(_xlfn.TEXTJOIN(", ", TRUE, _xlfn._xlws.FILTER(QA_Seed_Keywords!B$2:B$83, ISNUMBER(SEARCH(A5381, QA_Seed_Keywords!B$2:B$83)))), "")</f>
        <v/>
      </c>
      <c r="T5381" cm="1">
        <f t="array" ref="T5381">SUM(--ISNUMBER(SEARCH($A5381,QA_Seed_Keywords!$B$2:$B$83)))</f>
        <v>0</v>
      </c>
      <c r="U5381" t="str" cm="1">
        <f t="array" ref="U5381">IFERROR(_xlfn.TEXTJOIN(", ", TRUE, _xlfn._xlws.FILTER(ROW(QA_Seed_Keywords!B$2:B$83), ISNUMBER(SEARCH(A5381, QA_Seed_Keywords!B$2:B$83)))), "")</f>
        <v/>
      </c>
    </row>
    <row r="5382" spans="1:21" customFormat="1" x14ac:dyDescent="0.3">
      <c r="A5382" t="s">
        <v>8664</v>
      </c>
      <c r="B5382" t="s">
        <v>8664</v>
      </c>
      <c r="C5382">
        <v>1</v>
      </c>
      <c r="D5382">
        <v>1</v>
      </c>
      <c r="E5382">
        <v>7.1428571428571425E-2</v>
      </c>
      <c r="F5382">
        <v>1</v>
      </c>
      <c r="G5382">
        <v>12</v>
      </c>
      <c r="H5382">
        <v>2</v>
      </c>
      <c r="I5382">
        <v>1.945910149055313</v>
      </c>
      <c r="J5382">
        <v>1.945910149055313</v>
      </c>
      <c r="K5382">
        <v>1.945910149055313</v>
      </c>
      <c r="L5382">
        <v>0.13899358207537951</v>
      </c>
      <c r="M5382">
        <v>4.7917368395536446</v>
      </c>
      <c r="N5382">
        <v>2</v>
      </c>
      <c r="O5382">
        <v>0.33333333333333331</v>
      </c>
      <c r="P5382">
        <v>0.648636716351771</v>
      </c>
      <c r="Q5382">
        <v>0.648636716351771</v>
      </c>
      <c r="R5382">
        <v>4.6331194025126497E-2</v>
      </c>
      <c r="S5382" t="str" cm="1">
        <f t="array" ref="S5382">IFERROR(_xlfn.TEXTJOIN(", ", TRUE, _xlfn._xlws.FILTER(QA_Seed_Keywords!B$2:B$83, ISNUMBER(SEARCH(A5382, QA_Seed_Keywords!B$2:B$83)))), "")</f>
        <v/>
      </c>
      <c r="T5382" cm="1">
        <f t="array" ref="T5382">SUM(--ISNUMBER(SEARCH($A5382,QA_Seed_Keywords!$B$2:$B$83)))</f>
        <v>0</v>
      </c>
      <c r="U5382" t="str" cm="1">
        <f t="array" ref="U5382">IFERROR(_xlfn.TEXTJOIN(", ", TRUE, _xlfn._xlws.FILTER(ROW(QA_Seed_Keywords!B$2:B$83), ISNUMBER(SEARCH(A5382, QA_Seed_Keywords!B$2:B$83)))), "")</f>
        <v/>
      </c>
    </row>
    <row r="5383" spans="1:21" customFormat="1" x14ac:dyDescent="0.3">
      <c r="A5383" t="s">
        <v>8665</v>
      </c>
      <c r="B5383" t="s">
        <v>8666</v>
      </c>
      <c r="C5383">
        <v>1</v>
      </c>
      <c r="D5383">
        <v>1</v>
      </c>
      <c r="E5383">
        <v>7.1428571428571425E-2</v>
      </c>
      <c r="F5383">
        <v>1</v>
      </c>
      <c r="G5383">
        <v>12</v>
      </c>
      <c r="H5383">
        <v>2</v>
      </c>
      <c r="I5383">
        <v>1.945910149055313</v>
      </c>
      <c r="J5383">
        <v>1.945910149055313</v>
      </c>
      <c r="K5383">
        <v>1.945910149055313</v>
      </c>
      <c r="L5383">
        <v>0.13899358207537951</v>
      </c>
      <c r="M5383">
        <v>4.7917368395536446</v>
      </c>
      <c r="N5383">
        <v>2</v>
      </c>
      <c r="O5383">
        <v>0.33333333333333331</v>
      </c>
      <c r="P5383">
        <v>0.648636716351771</v>
      </c>
      <c r="Q5383">
        <v>0.648636716351771</v>
      </c>
      <c r="R5383">
        <v>4.6331194025126497E-2</v>
      </c>
      <c r="S5383" t="str" cm="1">
        <f t="array" ref="S5383">IFERROR(_xlfn.TEXTJOIN(", ", TRUE, _xlfn._xlws.FILTER(QA_Seed_Keywords!B$2:B$83, ISNUMBER(SEARCH(A5383, QA_Seed_Keywords!B$2:B$83)))), "")</f>
        <v/>
      </c>
      <c r="T5383" cm="1">
        <f t="array" ref="T5383">SUM(--ISNUMBER(SEARCH($A5383,QA_Seed_Keywords!$B$2:$B$83)))</f>
        <v>0</v>
      </c>
      <c r="U5383" t="str" cm="1">
        <f t="array" ref="U5383">IFERROR(_xlfn.TEXTJOIN(", ", TRUE, _xlfn._xlws.FILTER(ROW(QA_Seed_Keywords!B$2:B$83), ISNUMBER(SEARCH(A5383, QA_Seed_Keywords!B$2:B$83)))), "")</f>
        <v/>
      </c>
    </row>
    <row r="5384" spans="1:21" customFormat="1" x14ac:dyDescent="0.3">
      <c r="A5384" t="s">
        <v>8667</v>
      </c>
      <c r="B5384" t="s">
        <v>8668</v>
      </c>
      <c r="C5384">
        <v>1</v>
      </c>
      <c r="D5384">
        <v>1</v>
      </c>
      <c r="E5384">
        <v>7.1428571428571425E-2</v>
      </c>
      <c r="F5384">
        <v>1</v>
      </c>
      <c r="G5384">
        <v>12</v>
      </c>
      <c r="H5384">
        <v>2</v>
      </c>
      <c r="I5384">
        <v>1.945910149055313</v>
      </c>
      <c r="J5384">
        <v>1.945910149055313</v>
      </c>
      <c r="K5384">
        <v>1.945910149055313</v>
      </c>
      <c r="L5384">
        <v>0.13899358207537951</v>
      </c>
      <c r="M5384">
        <v>4.7917368395536446</v>
      </c>
      <c r="N5384">
        <v>2</v>
      </c>
      <c r="O5384">
        <v>0.33333333333333331</v>
      </c>
      <c r="P5384">
        <v>0.648636716351771</v>
      </c>
      <c r="Q5384">
        <v>0.648636716351771</v>
      </c>
      <c r="R5384">
        <v>4.6331194025126497E-2</v>
      </c>
      <c r="S5384" t="str" cm="1">
        <f t="array" ref="S5384">IFERROR(_xlfn.TEXTJOIN(", ", TRUE, _xlfn._xlws.FILTER(QA_Seed_Keywords!B$2:B$83, ISNUMBER(SEARCH(A5384, QA_Seed_Keywords!B$2:B$83)))), "")</f>
        <v/>
      </c>
      <c r="T5384" cm="1">
        <f t="array" ref="T5384">SUM(--ISNUMBER(SEARCH($A5384,QA_Seed_Keywords!$B$2:$B$83)))</f>
        <v>0</v>
      </c>
      <c r="U5384" t="str" cm="1">
        <f t="array" ref="U5384">IFERROR(_xlfn.TEXTJOIN(", ", TRUE, _xlfn._xlws.FILTER(ROW(QA_Seed_Keywords!B$2:B$83), ISNUMBER(SEARCH(A5384, QA_Seed_Keywords!B$2:B$83)))), "")</f>
        <v/>
      </c>
    </row>
    <row r="5385" spans="1:21" customFormat="1" x14ac:dyDescent="0.3">
      <c r="A5385" t="s">
        <v>8669</v>
      </c>
      <c r="B5385" t="s">
        <v>8669</v>
      </c>
      <c r="C5385">
        <v>1</v>
      </c>
      <c r="D5385">
        <v>1</v>
      </c>
      <c r="E5385">
        <v>7.1428571428571425E-2</v>
      </c>
      <c r="F5385">
        <v>1</v>
      </c>
      <c r="G5385">
        <v>12</v>
      </c>
      <c r="H5385">
        <v>2</v>
      </c>
      <c r="I5385">
        <v>1.945910149055313</v>
      </c>
      <c r="J5385">
        <v>1.945910149055313</v>
      </c>
      <c r="K5385">
        <v>1.945910149055313</v>
      </c>
      <c r="L5385">
        <v>0.13899358207537951</v>
      </c>
      <c r="M5385">
        <v>4.7917368395536446</v>
      </c>
      <c r="N5385">
        <v>2</v>
      </c>
      <c r="O5385">
        <v>0.33333333333333331</v>
      </c>
      <c r="P5385">
        <v>0.648636716351771</v>
      </c>
      <c r="Q5385">
        <v>0.648636716351771</v>
      </c>
      <c r="R5385">
        <v>4.6331194025126497E-2</v>
      </c>
      <c r="S5385" t="str" cm="1">
        <f t="array" ref="S5385">IFERROR(_xlfn.TEXTJOIN(", ", TRUE, _xlfn._xlws.FILTER(QA_Seed_Keywords!B$2:B$83, ISNUMBER(SEARCH(A5385, QA_Seed_Keywords!B$2:B$83)))), "")</f>
        <v/>
      </c>
      <c r="T5385" cm="1">
        <f t="array" ref="T5385">SUM(--ISNUMBER(SEARCH($A5385,QA_Seed_Keywords!$B$2:$B$83)))</f>
        <v>0</v>
      </c>
      <c r="U5385" t="str" cm="1">
        <f t="array" ref="U5385">IFERROR(_xlfn.TEXTJOIN(", ", TRUE, _xlfn._xlws.FILTER(ROW(QA_Seed_Keywords!B$2:B$83), ISNUMBER(SEARCH(A5385, QA_Seed_Keywords!B$2:B$83)))), "")</f>
        <v/>
      </c>
    </row>
    <row r="5386" spans="1:21" customFormat="1" x14ac:dyDescent="0.3">
      <c r="A5386" t="s">
        <v>8670</v>
      </c>
      <c r="B5386" t="s">
        <v>8670</v>
      </c>
      <c r="C5386">
        <v>1</v>
      </c>
      <c r="D5386">
        <v>1</v>
      </c>
      <c r="E5386">
        <v>7.1428571428571425E-2</v>
      </c>
      <c r="F5386">
        <v>1</v>
      </c>
      <c r="G5386">
        <v>12</v>
      </c>
      <c r="H5386">
        <v>2</v>
      </c>
      <c r="I5386">
        <v>1.945910149055313</v>
      </c>
      <c r="J5386">
        <v>1.945910149055313</v>
      </c>
      <c r="K5386">
        <v>1.945910149055313</v>
      </c>
      <c r="L5386">
        <v>0.13899358207537951</v>
      </c>
      <c r="M5386">
        <v>4.7917368395536446</v>
      </c>
      <c r="N5386">
        <v>2</v>
      </c>
      <c r="O5386">
        <v>0.33333333333333331</v>
      </c>
      <c r="P5386">
        <v>0.648636716351771</v>
      </c>
      <c r="Q5386">
        <v>0.648636716351771</v>
      </c>
      <c r="R5386">
        <v>4.6331194025126497E-2</v>
      </c>
      <c r="S5386" t="str" cm="1">
        <f t="array" ref="S5386">IFERROR(_xlfn.TEXTJOIN(", ", TRUE, _xlfn._xlws.FILTER(QA_Seed_Keywords!B$2:B$83, ISNUMBER(SEARCH(A5386, QA_Seed_Keywords!B$2:B$83)))), "")</f>
        <v/>
      </c>
      <c r="T5386" cm="1">
        <f t="array" ref="T5386">SUM(--ISNUMBER(SEARCH($A5386,QA_Seed_Keywords!$B$2:$B$83)))</f>
        <v>0</v>
      </c>
      <c r="U5386" t="str" cm="1">
        <f t="array" ref="U5386">IFERROR(_xlfn.TEXTJOIN(", ", TRUE, _xlfn._xlws.FILTER(ROW(QA_Seed_Keywords!B$2:B$83), ISNUMBER(SEARCH(A5386, QA_Seed_Keywords!B$2:B$83)))), "")</f>
        <v/>
      </c>
    </row>
    <row r="5387" spans="1:21" customFormat="1" x14ac:dyDescent="0.3">
      <c r="A5387" t="s">
        <v>8671</v>
      </c>
      <c r="B5387" t="s">
        <v>8672</v>
      </c>
      <c r="C5387">
        <v>1</v>
      </c>
      <c r="D5387">
        <v>1</v>
      </c>
      <c r="E5387">
        <v>7.1428571428571425E-2</v>
      </c>
      <c r="F5387">
        <v>1</v>
      </c>
      <c r="G5387">
        <v>12</v>
      </c>
      <c r="H5387">
        <v>2</v>
      </c>
      <c r="I5387">
        <v>1.945910149055313</v>
      </c>
      <c r="J5387">
        <v>1.945910149055313</v>
      </c>
      <c r="K5387">
        <v>1.945910149055313</v>
      </c>
      <c r="L5387">
        <v>0.13899358207537951</v>
      </c>
      <c r="M5387">
        <v>4.7917368395536446</v>
      </c>
      <c r="N5387">
        <v>2</v>
      </c>
      <c r="O5387">
        <v>0.33333333333333331</v>
      </c>
      <c r="P5387">
        <v>0.648636716351771</v>
      </c>
      <c r="Q5387">
        <v>0.648636716351771</v>
      </c>
      <c r="R5387">
        <v>4.6331194025126497E-2</v>
      </c>
      <c r="S5387" t="str" cm="1">
        <f t="array" ref="S5387">IFERROR(_xlfn.TEXTJOIN(", ", TRUE, _xlfn._xlws.FILTER(QA_Seed_Keywords!B$2:B$83, ISNUMBER(SEARCH(A5387, QA_Seed_Keywords!B$2:B$83)))), "")</f>
        <v/>
      </c>
      <c r="T5387" cm="1">
        <f t="array" ref="T5387">SUM(--ISNUMBER(SEARCH($A5387,QA_Seed_Keywords!$B$2:$B$83)))</f>
        <v>0</v>
      </c>
      <c r="U5387" t="str" cm="1">
        <f t="array" ref="U5387">IFERROR(_xlfn.TEXTJOIN(", ", TRUE, _xlfn._xlws.FILTER(ROW(QA_Seed_Keywords!B$2:B$83), ISNUMBER(SEARCH(A5387, QA_Seed_Keywords!B$2:B$83)))), "")</f>
        <v/>
      </c>
    </row>
    <row r="5388" spans="1:21" customFormat="1" x14ac:dyDescent="0.3">
      <c r="A5388" t="s">
        <v>8673</v>
      </c>
      <c r="B5388" t="s">
        <v>8673</v>
      </c>
      <c r="C5388">
        <v>1</v>
      </c>
      <c r="D5388">
        <v>1</v>
      </c>
      <c r="E5388">
        <v>7.1428571428571425E-2</v>
      </c>
      <c r="F5388">
        <v>1</v>
      </c>
      <c r="G5388">
        <v>12</v>
      </c>
      <c r="H5388">
        <v>2</v>
      </c>
      <c r="I5388">
        <v>1.945910149055313</v>
      </c>
      <c r="J5388">
        <v>1.945910149055313</v>
      </c>
      <c r="K5388">
        <v>1.945910149055313</v>
      </c>
      <c r="L5388">
        <v>0.13899358207537951</v>
      </c>
      <c r="M5388">
        <v>4.7917368395536446</v>
      </c>
      <c r="N5388">
        <v>2</v>
      </c>
      <c r="O5388">
        <v>0.33333333333333331</v>
      </c>
      <c r="P5388">
        <v>0.648636716351771</v>
      </c>
      <c r="Q5388">
        <v>0.648636716351771</v>
      </c>
      <c r="R5388">
        <v>4.6331194025126497E-2</v>
      </c>
      <c r="S5388" t="str" cm="1">
        <f t="array" ref="S5388">IFERROR(_xlfn.TEXTJOIN(", ", TRUE, _xlfn._xlws.FILTER(QA_Seed_Keywords!B$2:B$83, ISNUMBER(SEARCH(A5388, QA_Seed_Keywords!B$2:B$83)))), "")</f>
        <v/>
      </c>
      <c r="T5388" cm="1">
        <f t="array" ref="T5388">SUM(--ISNUMBER(SEARCH($A5388,QA_Seed_Keywords!$B$2:$B$83)))</f>
        <v>0</v>
      </c>
      <c r="U5388" t="str" cm="1">
        <f t="array" ref="U5388">IFERROR(_xlfn.TEXTJOIN(", ", TRUE, _xlfn._xlws.FILTER(ROW(QA_Seed_Keywords!B$2:B$83), ISNUMBER(SEARCH(A5388, QA_Seed_Keywords!B$2:B$83)))), "")</f>
        <v/>
      </c>
    </row>
    <row r="5389" spans="1:21" customFormat="1" x14ac:dyDescent="0.3">
      <c r="A5389" t="s">
        <v>8674</v>
      </c>
      <c r="B5389" t="s">
        <v>8674</v>
      </c>
      <c r="C5389">
        <v>1</v>
      </c>
      <c r="D5389">
        <v>1</v>
      </c>
      <c r="E5389">
        <v>7.1428571428571425E-2</v>
      </c>
      <c r="F5389">
        <v>1</v>
      </c>
      <c r="G5389">
        <v>12</v>
      </c>
      <c r="H5389">
        <v>2</v>
      </c>
      <c r="I5389">
        <v>1.945910149055313</v>
      </c>
      <c r="J5389">
        <v>1.945910149055313</v>
      </c>
      <c r="K5389">
        <v>1.945910149055313</v>
      </c>
      <c r="L5389">
        <v>0.13899358207537951</v>
      </c>
      <c r="M5389">
        <v>4.7917368395536446</v>
      </c>
      <c r="N5389">
        <v>2</v>
      </c>
      <c r="O5389">
        <v>0.33333333333333331</v>
      </c>
      <c r="P5389">
        <v>0.648636716351771</v>
      </c>
      <c r="Q5389">
        <v>0.648636716351771</v>
      </c>
      <c r="R5389">
        <v>4.6331194025126497E-2</v>
      </c>
      <c r="S5389" t="str" cm="1">
        <f t="array" ref="S5389">IFERROR(_xlfn.TEXTJOIN(", ", TRUE, _xlfn._xlws.FILTER(QA_Seed_Keywords!B$2:B$83, ISNUMBER(SEARCH(A5389, QA_Seed_Keywords!B$2:B$83)))), "")</f>
        <v/>
      </c>
      <c r="T5389" cm="1">
        <f t="array" ref="T5389">SUM(--ISNUMBER(SEARCH($A5389,QA_Seed_Keywords!$B$2:$B$83)))</f>
        <v>0</v>
      </c>
      <c r="U5389" t="str" cm="1">
        <f t="array" ref="U5389">IFERROR(_xlfn.TEXTJOIN(", ", TRUE, _xlfn._xlws.FILTER(ROW(QA_Seed_Keywords!B$2:B$83), ISNUMBER(SEARCH(A5389, QA_Seed_Keywords!B$2:B$83)))), "")</f>
        <v/>
      </c>
    </row>
    <row r="5390" spans="1:21" customFormat="1" x14ac:dyDescent="0.3">
      <c r="A5390" t="s">
        <v>8675</v>
      </c>
      <c r="B5390" t="s">
        <v>8675</v>
      </c>
      <c r="C5390">
        <v>1</v>
      </c>
      <c r="D5390">
        <v>1</v>
      </c>
      <c r="E5390">
        <v>7.1428571428571425E-2</v>
      </c>
      <c r="F5390">
        <v>1</v>
      </c>
      <c r="G5390">
        <v>12</v>
      </c>
      <c r="H5390">
        <v>2</v>
      </c>
      <c r="I5390">
        <v>1.945910149055313</v>
      </c>
      <c r="J5390">
        <v>1.945910149055313</v>
      </c>
      <c r="K5390">
        <v>1.945910149055313</v>
      </c>
      <c r="L5390">
        <v>0.13899358207537951</v>
      </c>
      <c r="M5390">
        <v>4.7917368395536446</v>
      </c>
      <c r="N5390">
        <v>2</v>
      </c>
      <c r="O5390">
        <v>0.33333333333333331</v>
      </c>
      <c r="P5390">
        <v>0.648636716351771</v>
      </c>
      <c r="Q5390">
        <v>0.648636716351771</v>
      </c>
      <c r="R5390">
        <v>4.6331194025126497E-2</v>
      </c>
      <c r="S5390" t="str" cm="1">
        <f t="array" ref="S5390">IFERROR(_xlfn.TEXTJOIN(", ", TRUE, _xlfn._xlws.FILTER(QA_Seed_Keywords!B$2:B$83, ISNUMBER(SEARCH(A5390, QA_Seed_Keywords!B$2:B$83)))), "")</f>
        <v/>
      </c>
      <c r="T5390" cm="1">
        <f t="array" ref="T5390">SUM(--ISNUMBER(SEARCH($A5390,QA_Seed_Keywords!$B$2:$B$83)))</f>
        <v>0</v>
      </c>
      <c r="U5390" t="str" cm="1">
        <f t="array" ref="U5390">IFERROR(_xlfn.TEXTJOIN(", ", TRUE, _xlfn._xlws.FILTER(ROW(QA_Seed_Keywords!B$2:B$83), ISNUMBER(SEARCH(A5390, QA_Seed_Keywords!B$2:B$83)))), "")</f>
        <v/>
      </c>
    </row>
    <row r="5391" spans="1:21" customFormat="1" x14ac:dyDescent="0.3">
      <c r="A5391" t="s">
        <v>8676</v>
      </c>
      <c r="B5391" t="s">
        <v>8676</v>
      </c>
      <c r="C5391">
        <v>1</v>
      </c>
      <c r="D5391">
        <v>1</v>
      </c>
      <c r="E5391">
        <v>7.1428571428571425E-2</v>
      </c>
      <c r="F5391">
        <v>1</v>
      </c>
      <c r="G5391">
        <v>12</v>
      </c>
      <c r="H5391">
        <v>2</v>
      </c>
      <c r="I5391">
        <v>1.945910149055313</v>
      </c>
      <c r="J5391">
        <v>1.945910149055313</v>
      </c>
      <c r="K5391">
        <v>1.945910149055313</v>
      </c>
      <c r="L5391">
        <v>0.13899358207537951</v>
      </c>
      <c r="M5391">
        <v>4.7917368395536446</v>
      </c>
      <c r="N5391">
        <v>2</v>
      </c>
      <c r="O5391">
        <v>0.33333333333333331</v>
      </c>
      <c r="P5391">
        <v>0.648636716351771</v>
      </c>
      <c r="Q5391">
        <v>0.648636716351771</v>
      </c>
      <c r="R5391">
        <v>4.6331194025126497E-2</v>
      </c>
      <c r="S5391" t="str" cm="1">
        <f t="array" ref="S5391">IFERROR(_xlfn.TEXTJOIN(", ", TRUE, _xlfn._xlws.FILTER(QA_Seed_Keywords!B$2:B$83, ISNUMBER(SEARCH(A5391, QA_Seed_Keywords!B$2:B$83)))), "")</f>
        <v/>
      </c>
      <c r="T5391" cm="1">
        <f t="array" ref="T5391">SUM(--ISNUMBER(SEARCH($A5391,QA_Seed_Keywords!$B$2:$B$83)))</f>
        <v>0</v>
      </c>
      <c r="U5391" t="str" cm="1">
        <f t="array" ref="U5391">IFERROR(_xlfn.TEXTJOIN(", ", TRUE, _xlfn._xlws.FILTER(ROW(QA_Seed_Keywords!B$2:B$83), ISNUMBER(SEARCH(A5391, QA_Seed_Keywords!B$2:B$83)))), "")</f>
        <v/>
      </c>
    </row>
    <row r="5392" spans="1:21" customFormat="1" x14ac:dyDescent="0.3">
      <c r="A5392" t="s">
        <v>8677</v>
      </c>
      <c r="B5392" t="s">
        <v>8678</v>
      </c>
      <c r="C5392">
        <v>1</v>
      </c>
      <c r="D5392">
        <v>1</v>
      </c>
      <c r="E5392">
        <v>7.1428571428571425E-2</v>
      </c>
      <c r="F5392">
        <v>1</v>
      </c>
      <c r="G5392">
        <v>12</v>
      </c>
      <c r="H5392">
        <v>2</v>
      </c>
      <c r="I5392">
        <v>1.945910149055313</v>
      </c>
      <c r="J5392">
        <v>1.945910149055313</v>
      </c>
      <c r="K5392">
        <v>1.945910149055313</v>
      </c>
      <c r="L5392">
        <v>0.13899358207537951</v>
      </c>
      <c r="M5392">
        <v>4.7917368395536446</v>
      </c>
      <c r="N5392">
        <v>2</v>
      </c>
      <c r="O5392">
        <v>0.33333333333333331</v>
      </c>
      <c r="P5392">
        <v>0.648636716351771</v>
      </c>
      <c r="Q5392">
        <v>0.648636716351771</v>
      </c>
      <c r="R5392">
        <v>4.6331194025126497E-2</v>
      </c>
      <c r="S5392" t="str" cm="1">
        <f t="array" ref="S5392">IFERROR(_xlfn.TEXTJOIN(", ", TRUE, _xlfn._xlws.FILTER(QA_Seed_Keywords!B$2:B$83, ISNUMBER(SEARCH(A5392, QA_Seed_Keywords!B$2:B$83)))), "")</f>
        <v/>
      </c>
      <c r="T5392" cm="1">
        <f t="array" ref="T5392">SUM(--ISNUMBER(SEARCH($A5392,QA_Seed_Keywords!$B$2:$B$83)))</f>
        <v>0</v>
      </c>
      <c r="U5392" t="str" cm="1">
        <f t="array" ref="U5392">IFERROR(_xlfn.TEXTJOIN(", ", TRUE, _xlfn._xlws.FILTER(ROW(QA_Seed_Keywords!B$2:B$83), ISNUMBER(SEARCH(A5392, QA_Seed_Keywords!B$2:B$83)))), "")</f>
        <v/>
      </c>
    </row>
    <row r="5393" spans="1:21" customFormat="1" x14ac:dyDescent="0.3">
      <c r="A5393" t="s">
        <v>8679</v>
      </c>
      <c r="B5393" t="s">
        <v>8679</v>
      </c>
      <c r="C5393">
        <v>1</v>
      </c>
      <c r="D5393">
        <v>1</v>
      </c>
      <c r="E5393">
        <v>7.1428571428571425E-2</v>
      </c>
      <c r="F5393">
        <v>1</v>
      </c>
      <c r="G5393">
        <v>12</v>
      </c>
      <c r="H5393">
        <v>2</v>
      </c>
      <c r="I5393">
        <v>1.945910149055313</v>
      </c>
      <c r="J5393">
        <v>1.945910149055313</v>
      </c>
      <c r="K5393">
        <v>1.945910149055313</v>
      </c>
      <c r="L5393">
        <v>0.13899358207537951</v>
      </c>
      <c r="M5393">
        <v>4.7917368395536446</v>
      </c>
      <c r="N5393">
        <v>2</v>
      </c>
      <c r="O5393">
        <v>0.33333333333333331</v>
      </c>
      <c r="P5393">
        <v>0.648636716351771</v>
      </c>
      <c r="Q5393">
        <v>0.648636716351771</v>
      </c>
      <c r="R5393">
        <v>4.6331194025126497E-2</v>
      </c>
      <c r="S5393" t="str" cm="1">
        <f t="array" ref="S5393">IFERROR(_xlfn.TEXTJOIN(", ", TRUE, _xlfn._xlws.FILTER(QA_Seed_Keywords!B$2:B$83, ISNUMBER(SEARCH(A5393, QA_Seed_Keywords!B$2:B$83)))), "")</f>
        <v/>
      </c>
      <c r="T5393" cm="1">
        <f t="array" ref="T5393">SUM(--ISNUMBER(SEARCH($A5393,QA_Seed_Keywords!$B$2:$B$83)))</f>
        <v>0</v>
      </c>
      <c r="U5393" t="str" cm="1">
        <f t="array" ref="U5393">IFERROR(_xlfn.TEXTJOIN(", ", TRUE, _xlfn._xlws.FILTER(ROW(QA_Seed_Keywords!B$2:B$83), ISNUMBER(SEARCH(A5393, QA_Seed_Keywords!B$2:B$83)))), "")</f>
        <v/>
      </c>
    </row>
    <row r="5394" spans="1:21" customFormat="1" x14ac:dyDescent="0.3">
      <c r="A5394" t="s">
        <v>8680</v>
      </c>
      <c r="B5394" t="s">
        <v>8680</v>
      </c>
      <c r="C5394">
        <v>1</v>
      </c>
      <c r="D5394">
        <v>1</v>
      </c>
      <c r="E5394">
        <v>7.1428571428571425E-2</v>
      </c>
      <c r="F5394">
        <v>1</v>
      </c>
      <c r="G5394">
        <v>12</v>
      </c>
      <c r="H5394">
        <v>2</v>
      </c>
      <c r="I5394">
        <v>1.945910149055313</v>
      </c>
      <c r="J5394">
        <v>1.945910149055313</v>
      </c>
      <c r="K5394">
        <v>1.945910149055313</v>
      </c>
      <c r="L5394">
        <v>0.13899358207537951</v>
      </c>
      <c r="M5394">
        <v>4.7917368395536446</v>
      </c>
      <c r="N5394">
        <v>2</v>
      </c>
      <c r="O5394">
        <v>0.33333333333333331</v>
      </c>
      <c r="P5394">
        <v>0.648636716351771</v>
      </c>
      <c r="Q5394">
        <v>0.648636716351771</v>
      </c>
      <c r="R5394">
        <v>4.6331194025126497E-2</v>
      </c>
      <c r="S5394" t="str" cm="1">
        <f t="array" ref="S5394">IFERROR(_xlfn.TEXTJOIN(", ", TRUE, _xlfn._xlws.FILTER(QA_Seed_Keywords!B$2:B$83, ISNUMBER(SEARCH(A5394, QA_Seed_Keywords!B$2:B$83)))), "")</f>
        <v/>
      </c>
      <c r="T5394" cm="1">
        <f t="array" ref="T5394">SUM(--ISNUMBER(SEARCH($A5394,QA_Seed_Keywords!$B$2:$B$83)))</f>
        <v>0</v>
      </c>
      <c r="U5394" t="str" cm="1">
        <f t="array" ref="U5394">IFERROR(_xlfn.TEXTJOIN(", ", TRUE, _xlfn._xlws.FILTER(ROW(QA_Seed_Keywords!B$2:B$83), ISNUMBER(SEARCH(A5394, QA_Seed_Keywords!B$2:B$83)))), "")</f>
        <v/>
      </c>
    </row>
    <row r="5395" spans="1:21" customFormat="1" x14ac:dyDescent="0.3">
      <c r="A5395" t="s">
        <v>8681</v>
      </c>
      <c r="B5395" t="s">
        <v>8682</v>
      </c>
      <c r="C5395">
        <v>1</v>
      </c>
      <c r="D5395">
        <v>1</v>
      </c>
      <c r="E5395">
        <v>7.1428571428571425E-2</v>
      </c>
      <c r="F5395">
        <v>1</v>
      </c>
      <c r="G5395">
        <v>12</v>
      </c>
      <c r="H5395">
        <v>2</v>
      </c>
      <c r="I5395">
        <v>1.945910149055313</v>
      </c>
      <c r="J5395">
        <v>1.945910149055313</v>
      </c>
      <c r="K5395">
        <v>1.945910149055313</v>
      </c>
      <c r="L5395">
        <v>0.13899358207537951</v>
      </c>
      <c r="M5395">
        <v>4.7917368395536446</v>
      </c>
      <c r="N5395">
        <v>2</v>
      </c>
      <c r="O5395">
        <v>0.33333333333333331</v>
      </c>
      <c r="P5395">
        <v>0.648636716351771</v>
      </c>
      <c r="Q5395">
        <v>0.648636716351771</v>
      </c>
      <c r="R5395">
        <v>4.6331194025126497E-2</v>
      </c>
      <c r="S5395" t="str" cm="1">
        <f t="array" ref="S5395">IFERROR(_xlfn.TEXTJOIN(", ", TRUE, _xlfn._xlws.FILTER(QA_Seed_Keywords!B$2:B$83, ISNUMBER(SEARCH(A5395, QA_Seed_Keywords!B$2:B$83)))), "")</f>
        <v/>
      </c>
      <c r="T5395" cm="1">
        <f t="array" ref="T5395">SUM(--ISNUMBER(SEARCH($A5395,QA_Seed_Keywords!$B$2:$B$83)))</f>
        <v>0</v>
      </c>
      <c r="U5395" t="str" cm="1">
        <f t="array" ref="U5395">IFERROR(_xlfn.TEXTJOIN(", ", TRUE, _xlfn._xlws.FILTER(ROW(QA_Seed_Keywords!B$2:B$83), ISNUMBER(SEARCH(A5395, QA_Seed_Keywords!B$2:B$83)))), "")</f>
        <v/>
      </c>
    </row>
    <row r="5396" spans="1:21" customFormat="1" x14ac:dyDescent="0.3">
      <c r="A5396" t="s">
        <v>8683</v>
      </c>
      <c r="B5396" t="s">
        <v>8683</v>
      </c>
      <c r="C5396">
        <v>1</v>
      </c>
      <c r="D5396">
        <v>1</v>
      </c>
      <c r="E5396">
        <v>7.1428571428571425E-2</v>
      </c>
      <c r="F5396">
        <v>1</v>
      </c>
      <c r="G5396">
        <v>12</v>
      </c>
      <c r="H5396">
        <v>2</v>
      </c>
      <c r="I5396">
        <v>1.945910149055313</v>
      </c>
      <c r="J5396">
        <v>1.945910149055313</v>
      </c>
      <c r="K5396">
        <v>1.945910149055313</v>
      </c>
      <c r="L5396">
        <v>0.13899358207537951</v>
      </c>
      <c r="M5396">
        <v>4.7917368395536446</v>
      </c>
      <c r="N5396">
        <v>2</v>
      </c>
      <c r="O5396">
        <v>0.33333333333333331</v>
      </c>
      <c r="P5396">
        <v>0.648636716351771</v>
      </c>
      <c r="Q5396">
        <v>0.648636716351771</v>
      </c>
      <c r="R5396">
        <v>4.6331194025126497E-2</v>
      </c>
      <c r="S5396" t="str" cm="1">
        <f t="array" ref="S5396">IFERROR(_xlfn.TEXTJOIN(", ", TRUE, _xlfn._xlws.FILTER(QA_Seed_Keywords!B$2:B$83, ISNUMBER(SEARCH(A5396, QA_Seed_Keywords!B$2:B$83)))), "")</f>
        <v/>
      </c>
      <c r="T5396" cm="1">
        <f t="array" ref="T5396">SUM(--ISNUMBER(SEARCH($A5396,QA_Seed_Keywords!$B$2:$B$83)))</f>
        <v>0</v>
      </c>
      <c r="U5396" t="str" cm="1">
        <f t="array" ref="U5396">IFERROR(_xlfn.TEXTJOIN(", ", TRUE, _xlfn._xlws.FILTER(ROW(QA_Seed_Keywords!B$2:B$83), ISNUMBER(SEARCH(A5396, QA_Seed_Keywords!B$2:B$83)))), "")</f>
        <v/>
      </c>
    </row>
    <row r="5397" spans="1:21" customFormat="1" x14ac:dyDescent="0.3">
      <c r="A5397" t="s">
        <v>8684</v>
      </c>
      <c r="B5397" t="s">
        <v>8685</v>
      </c>
      <c r="C5397">
        <v>1</v>
      </c>
      <c r="D5397">
        <v>1</v>
      </c>
      <c r="E5397">
        <v>7.1428571428571425E-2</v>
      </c>
      <c r="F5397">
        <v>1</v>
      </c>
      <c r="G5397">
        <v>12</v>
      </c>
      <c r="H5397">
        <v>2</v>
      </c>
      <c r="I5397">
        <v>1.945910149055313</v>
      </c>
      <c r="J5397">
        <v>1.945910149055313</v>
      </c>
      <c r="K5397">
        <v>1.945910149055313</v>
      </c>
      <c r="L5397">
        <v>0.13899358207537951</v>
      </c>
      <c r="M5397">
        <v>5.8903491282217537</v>
      </c>
      <c r="N5397">
        <v>2</v>
      </c>
      <c r="O5397">
        <v>0.33333333333333331</v>
      </c>
      <c r="P5397">
        <v>0.648636716351771</v>
      </c>
      <c r="Q5397">
        <v>0.648636716351771</v>
      </c>
      <c r="R5397">
        <v>4.6331194025126497E-2</v>
      </c>
      <c r="S5397" t="str" cm="1">
        <f t="array" ref="S5397">IFERROR(_xlfn.TEXTJOIN(", ", TRUE, _xlfn._xlws.FILTER(QA_Seed_Keywords!B$2:B$83, ISNUMBER(SEARCH(A5397, QA_Seed_Keywords!B$2:B$83)))), "")</f>
        <v/>
      </c>
      <c r="T5397" cm="1">
        <f t="array" ref="T5397">SUM(--ISNUMBER(SEARCH($A5397,QA_Seed_Keywords!$B$2:$B$83)))</f>
        <v>0</v>
      </c>
      <c r="U5397" t="str" cm="1">
        <f t="array" ref="U5397">IFERROR(_xlfn.TEXTJOIN(", ", TRUE, _xlfn._xlws.FILTER(ROW(QA_Seed_Keywords!B$2:B$83), ISNUMBER(SEARCH(A5397, QA_Seed_Keywords!B$2:B$83)))), "")</f>
        <v/>
      </c>
    </row>
    <row r="5398" spans="1:21" customFormat="1" x14ac:dyDescent="0.3">
      <c r="A5398" t="s">
        <v>8686</v>
      </c>
      <c r="B5398" t="s">
        <v>8686</v>
      </c>
      <c r="C5398">
        <v>1</v>
      </c>
      <c r="D5398">
        <v>1</v>
      </c>
      <c r="E5398">
        <v>7.1428571428571425E-2</v>
      </c>
      <c r="F5398">
        <v>1</v>
      </c>
      <c r="G5398">
        <v>12</v>
      </c>
      <c r="H5398">
        <v>2</v>
      </c>
      <c r="I5398">
        <v>1.945910149055313</v>
      </c>
      <c r="J5398">
        <v>1.945910149055313</v>
      </c>
      <c r="K5398">
        <v>1.945910149055313</v>
      </c>
      <c r="L5398">
        <v>0.13899358207537951</v>
      </c>
      <c r="M5398">
        <v>4.7917368395536446</v>
      </c>
      <c r="N5398">
        <v>2</v>
      </c>
      <c r="O5398">
        <v>0.33333333333333331</v>
      </c>
      <c r="P5398">
        <v>0.648636716351771</v>
      </c>
      <c r="Q5398">
        <v>0.648636716351771</v>
      </c>
      <c r="R5398">
        <v>4.6331194025126497E-2</v>
      </c>
      <c r="S5398" t="str" cm="1">
        <f t="array" ref="S5398">IFERROR(_xlfn.TEXTJOIN(", ", TRUE, _xlfn._xlws.FILTER(QA_Seed_Keywords!B$2:B$83, ISNUMBER(SEARCH(A5398, QA_Seed_Keywords!B$2:B$83)))), "")</f>
        <v/>
      </c>
      <c r="T5398" cm="1">
        <f t="array" ref="T5398">SUM(--ISNUMBER(SEARCH($A5398,QA_Seed_Keywords!$B$2:$B$83)))</f>
        <v>0</v>
      </c>
      <c r="U5398" t="str" cm="1">
        <f t="array" ref="U5398">IFERROR(_xlfn.TEXTJOIN(", ", TRUE, _xlfn._xlws.FILTER(ROW(QA_Seed_Keywords!B$2:B$83), ISNUMBER(SEARCH(A5398, QA_Seed_Keywords!B$2:B$83)))), "")</f>
        <v/>
      </c>
    </row>
    <row r="5399" spans="1:21" customFormat="1" x14ac:dyDescent="0.3">
      <c r="A5399" t="s">
        <v>8687</v>
      </c>
      <c r="B5399" t="s">
        <v>8687</v>
      </c>
      <c r="C5399">
        <v>1</v>
      </c>
      <c r="D5399">
        <v>1</v>
      </c>
      <c r="E5399">
        <v>7.1428571428571425E-2</v>
      </c>
      <c r="F5399">
        <v>1</v>
      </c>
      <c r="G5399">
        <v>12</v>
      </c>
      <c r="H5399">
        <v>2</v>
      </c>
      <c r="I5399">
        <v>1.945910149055313</v>
      </c>
      <c r="J5399">
        <v>1.945910149055313</v>
      </c>
      <c r="K5399">
        <v>1.945910149055313</v>
      </c>
      <c r="L5399">
        <v>0.13899358207537951</v>
      </c>
      <c r="M5399">
        <v>4.7917368395536446</v>
      </c>
      <c r="N5399">
        <v>2</v>
      </c>
      <c r="O5399">
        <v>0.33333333333333331</v>
      </c>
      <c r="P5399">
        <v>0.648636716351771</v>
      </c>
      <c r="Q5399">
        <v>0.648636716351771</v>
      </c>
      <c r="R5399">
        <v>4.6331194025126497E-2</v>
      </c>
      <c r="S5399" t="str" cm="1">
        <f t="array" ref="S5399">IFERROR(_xlfn.TEXTJOIN(", ", TRUE, _xlfn._xlws.FILTER(QA_Seed_Keywords!B$2:B$83, ISNUMBER(SEARCH(A5399, QA_Seed_Keywords!B$2:B$83)))), "")</f>
        <v/>
      </c>
      <c r="T5399" cm="1">
        <f t="array" ref="T5399">SUM(--ISNUMBER(SEARCH($A5399,QA_Seed_Keywords!$B$2:$B$83)))</f>
        <v>0</v>
      </c>
      <c r="U5399" t="str" cm="1">
        <f t="array" ref="U5399">IFERROR(_xlfn.TEXTJOIN(", ", TRUE, _xlfn._xlws.FILTER(ROW(QA_Seed_Keywords!B$2:B$83), ISNUMBER(SEARCH(A5399, QA_Seed_Keywords!B$2:B$83)))), "")</f>
        <v/>
      </c>
    </row>
    <row r="5400" spans="1:21" customFormat="1" x14ac:dyDescent="0.3">
      <c r="A5400" t="s">
        <v>8688</v>
      </c>
      <c r="B5400" t="s">
        <v>8688</v>
      </c>
      <c r="C5400">
        <v>1</v>
      </c>
      <c r="D5400">
        <v>1</v>
      </c>
      <c r="E5400">
        <v>7.1428571428571425E-2</v>
      </c>
      <c r="F5400">
        <v>1</v>
      </c>
      <c r="G5400">
        <v>12</v>
      </c>
      <c r="H5400">
        <v>2</v>
      </c>
      <c r="I5400">
        <v>1.945910149055313</v>
      </c>
      <c r="J5400">
        <v>1.945910149055313</v>
      </c>
      <c r="K5400">
        <v>1.945910149055313</v>
      </c>
      <c r="L5400">
        <v>0.13899358207537951</v>
      </c>
      <c r="M5400">
        <v>4.5040547671018629</v>
      </c>
      <c r="N5400">
        <v>2</v>
      </c>
      <c r="O5400">
        <v>0.33333333333333331</v>
      </c>
      <c r="P5400">
        <v>0.648636716351771</v>
      </c>
      <c r="Q5400">
        <v>0.648636716351771</v>
      </c>
      <c r="R5400">
        <v>4.6331194025126497E-2</v>
      </c>
      <c r="S5400" t="str" cm="1">
        <f t="array" ref="S5400">IFERROR(_xlfn.TEXTJOIN(", ", TRUE, _xlfn._xlws.FILTER(QA_Seed_Keywords!B$2:B$83, ISNUMBER(SEARCH(A5400, QA_Seed_Keywords!B$2:B$83)))), "")</f>
        <v/>
      </c>
      <c r="T5400" cm="1">
        <f t="array" ref="T5400">SUM(--ISNUMBER(SEARCH($A5400,QA_Seed_Keywords!$B$2:$B$83)))</f>
        <v>0</v>
      </c>
      <c r="U5400" t="str" cm="1">
        <f t="array" ref="U5400">IFERROR(_xlfn.TEXTJOIN(", ", TRUE, _xlfn._xlws.FILTER(ROW(QA_Seed_Keywords!B$2:B$83), ISNUMBER(SEARCH(A5400, QA_Seed_Keywords!B$2:B$83)))), "")</f>
        <v/>
      </c>
    </row>
    <row r="5401" spans="1:21" customFormat="1" x14ac:dyDescent="0.3">
      <c r="A5401" t="s">
        <v>8689</v>
      </c>
      <c r="B5401" t="s">
        <v>8689</v>
      </c>
      <c r="C5401">
        <v>1</v>
      </c>
      <c r="D5401">
        <v>1</v>
      </c>
      <c r="E5401">
        <v>7.1428571428571425E-2</v>
      </c>
      <c r="F5401">
        <v>1</v>
      </c>
      <c r="G5401">
        <v>12</v>
      </c>
      <c r="H5401">
        <v>2</v>
      </c>
      <c r="I5401">
        <v>1.945910149055313</v>
      </c>
      <c r="J5401">
        <v>1.945910149055313</v>
      </c>
      <c r="K5401">
        <v>1.945910149055313</v>
      </c>
      <c r="L5401">
        <v>0.13899358207537951</v>
      </c>
      <c r="M5401">
        <v>4.7917368395536446</v>
      </c>
      <c r="N5401">
        <v>2</v>
      </c>
      <c r="O5401">
        <v>0.33333333333333331</v>
      </c>
      <c r="P5401">
        <v>0.648636716351771</v>
      </c>
      <c r="Q5401">
        <v>0.648636716351771</v>
      </c>
      <c r="R5401">
        <v>4.6331194025126497E-2</v>
      </c>
      <c r="S5401" t="str" cm="1">
        <f t="array" ref="S5401">IFERROR(_xlfn.TEXTJOIN(", ", TRUE, _xlfn._xlws.FILTER(QA_Seed_Keywords!B$2:B$83, ISNUMBER(SEARCH(A5401, QA_Seed_Keywords!B$2:B$83)))), "")</f>
        <v/>
      </c>
      <c r="T5401" cm="1">
        <f t="array" ref="T5401">SUM(--ISNUMBER(SEARCH($A5401,QA_Seed_Keywords!$B$2:$B$83)))</f>
        <v>0</v>
      </c>
      <c r="U5401" t="str" cm="1">
        <f t="array" ref="U5401">IFERROR(_xlfn.TEXTJOIN(", ", TRUE, _xlfn._xlws.FILTER(ROW(QA_Seed_Keywords!B$2:B$83), ISNUMBER(SEARCH(A5401, QA_Seed_Keywords!B$2:B$83)))), "")</f>
        <v/>
      </c>
    </row>
    <row r="5402" spans="1:21" customFormat="1" x14ac:dyDescent="0.3">
      <c r="A5402" t="s">
        <v>8690</v>
      </c>
      <c r="B5402" t="s">
        <v>8690</v>
      </c>
      <c r="C5402">
        <v>1</v>
      </c>
      <c r="D5402">
        <v>1</v>
      </c>
      <c r="E5402">
        <v>7.1428571428571425E-2</v>
      </c>
      <c r="F5402">
        <v>1</v>
      </c>
      <c r="G5402">
        <v>12</v>
      </c>
      <c r="H5402">
        <v>2</v>
      </c>
      <c r="I5402">
        <v>1.945910149055313</v>
      </c>
      <c r="J5402">
        <v>1.945910149055313</v>
      </c>
      <c r="K5402">
        <v>1.945910149055313</v>
      </c>
      <c r="L5402">
        <v>0.13899358207537951</v>
      </c>
      <c r="M5402">
        <v>4.7917368395536446</v>
      </c>
      <c r="N5402">
        <v>2</v>
      </c>
      <c r="O5402">
        <v>0.33333333333333331</v>
      </c>
      <c r="P5402">
        <v>0.648636716351771</v>
      </c>
      <c r="Q5402">
        <v>0.648636716351771</v>
      </c>
      <c r="R5402">
        <v>4.6331194025126497E-2</v>
      </c>
      <c r="S5402" t="str" cm="1">
        <f t="array" ref="S5402">IFERROR(_xlfn.TEXTJOIN(", ", TRUE, _xlfn._xlws.FILTER(QA_Seed_Keywords!B$2:B$83, ISNUMBER(SEARCH(A5402, QA_Seed_Keywords!B$2:B$83)))), "")</f>
        <v/>
      </c>
      <c r="T5402" cm="1">
        <f t="array" ref="T5402">SUM(--ISNUMBER(SEARCH($A5402,QA_Seed_Keywords!$B$2:$B$83)))</f>
        <v>0</v>
      </c>
      <c r="U5402" t="str" cm="1">
        <f t="array" ref="U5402">IFERROR(_xlfn.TEXTJOIN(", ", TRUE, _xlfn._xlws.FILTER(ROW(QA_Seed_Keywords!B$2:B$83), ISNUMBER(SEARCH(A5402, QA_Seed_Keywords!B$2:B$83)))), "")</f>
        <v/>
      </c>
    </row>
    <row r="5403" spans="1:21" customFormat="1" x14ac:dyDescent="0.3">
      <c r="A5403" t="s">
        <v>8691</v>
      </c>
      <c r="B5403" t="s">
        <v>8691</v>
      </c>
      <c r="C5403">
        <v>1</v>
      </c>
      <c r="D5403">
        <v>1</v>
      </c>
      <c r="E5403">
        <v>7.1428571428571425E-2</v>
      </c>
      <c r="F5403">
        <v>1</v>
      </c>
      <c r="G5403">
        <v>12</v>
      </c>
      <c r="H5403">
        <v>2</v>
      </c>
      <c r="I5403">
        <v>1.945910149055313</v>
      </c>
      <c r="J5403">
        <v>1.945910149055313</v>
      </c>
      <c r="K5403">
        <v>1.945910149055313</v>
      </c>
      <c r="L5403">
        <v>0.13899358207537951</v>
      </c>
      <c r="M5403">
        <v>4.7917368395536446</v>
      </c>
      <c r="N5403">
        <v>2</v>
      </c>
      <c r="O5403">
        <v>0.33333333333333331</v>
      </c>
      <c r="P5403">
        <v>0.648636716351771</v>
      </c>
      <c r="Q5403">
        <v>0.648636716351771</v>
      </c>
      <c r="R5403">
        <v>4.6331194025126497E-2</v>
      </c>
      <c r="S5403" t="str" cm="1">
        <f t="array" ref="S5403">IFERROR(_xlfn.TEXTJOIN(", ", TRUE, _xlfn._xlws.FILTER(QA_Seed_Keywords!B$2:B$83, ISNUMBER(SEARCH(A5403, QA_Seed_Keywords!B$2:B$83)))), "")</f>
        <v/>
      </c>
      <c r="T5403" cm="1">
        <f t="array" ref="T5403">SUM(--ISNUMBER(SEARCH($A5403,QA_Seed_Keywords!$B$2:$B$83)))</f>
        <v>0</v>
      </c>
      <c r="U5403" t="str" cm="1">
        <f t="array" ref="U5403">IFERROR(_xlfn.TEXTJOIN(", ", TRUE, _xlfn._xlws.FILTER(ROW(QA_Seed_Keywords!B$2:B$83), ISNUMBER(SEARCH(A5403, QA_Seed_Keywords!B$2:B$83)))), "")</f>
        <v/>
      </c>
    </row>
    <row r="5404" spans="1:21" customFormat="1" x14ac:dyDescent="0.3">
      <c r="A5404" t="s">
        <v>8692</v>
      </c>
      <c r="B5404" t="s">
        <v>8692</v>
      </c>
      <c r="C5404">
        <v>1</v>
      </c>
      <c r="D5404">
        <v>1</v>
      </c>
      <c r="E5404">
        <v>7.1428571428571425E-2</v>
      </c>
      <c r="F5404">
        <v>1</v>
      </c>
      <c r="G5404">
        <v>12</v>
      </c>
      <c r="H5404">
        <v>2</v>
      </c>
      <c r="I5404">
        <v>1.945910149055313</v>
      </c>
      <c r="J5404">
        <v>1.945910149055313</v>
      </c>
      <c r="K5404">
        <v>1.945910149055313</v>
      </c>
      <c r="L5404">
        <v>0.13899358207537951</v>
      </c>
      <c r="M5404">
        <v>4.7917368395536446</v>
      </c>
      <c r="N5404">
        <v>2</v>
      </c>
      <c r="O5404">
        <v>0.33333333333333331</v>
      </c>
      <c r="P5404">
        <v>0.648636716351771</v>
      </c>
      <c r="Q5404">
        <v>0.648636716351771</v>
      </c>
      <c r="R5404">
        <v>4.6331194025126497E-2</v>
      </c>
      <c r="S5404" t="str" cm="1">
        <f t="array" ref="S5404">IFERROR(_xlfn.TEXTJOIN(", ", TRUE, _xlfn._xlws.FILTER(QA_Seed_Keywords!B$2:B$83, ISNUMBER(SEARCH(A5404, QA_Seed_Keywords!B$2:B$83)))), "")</f>
        <v/>
      </c>
      <c r="T5404" cm="1">
        <f t="array" ref="T5404">SUM(--ISNUMBER(SEARCH($A5404,QA_Seed_Keywords!$B$2:$B$83)))</f>
        <v>0</v>
      </c>
      <c r="U5404" t="str" cm="1">
        <f t="array" ref="U5404">IFERROR(_xlfn.TEXTJOIN(", ", TRUE, _xlfn._xlws.FILTER(ROW(QA_Seed_Keywords!B$2:B$83), ISNUMBER(SEARCH(A5404, QA_Seed_Keywords!B$2:B$83)))), "")</f>
        <v/>
      </c>
    </row>
    <row r="5405" spans="1:21" customFormat="1" x14ac:dyDescent="0.3">
      <c r="A5405" t="s">
        <v>8693</v>
      </c>
      <c r="B5405" t="s">
        <v>8694</v>
      </c>
      <c r="C5405">
        <v>1</v>
      </c>
      <c r="D5405">
        <v>1</v>
      </c>
      <c r="E5405">
        <v>7.1428571428571425E-2</v>
      </c>
      <c r="F5405">
        <v>1</v>
      </c>
      <c r="G5405">
        <v>12</v>
      </c>
      <c r="H5405">
        <v>2</v>
      </c>
      <c r="I5405">
        <v>1.945910149055313</v>
      </c>
      <c r="J5405">
        <v>1.945910149055313</v>
      </c>
      <c r="K5405">
        <v>1.945910149055313</v>
      </c>
      <c r="L5405">
        <v>0.13899358207537951</v>
      </c>
      <c r="M5405">
        <v>4.7917368395536446</v>
      </c>
      <c r="N5405">
        <v>2</v>
      </c>
      <c r="O5405">
        <v>0.33333333333333331</v>
      </c>
      <c r="P5405">
        <v>0.648636716351771</v>
      </c>
      <c r="Q5405">
        <v>0.648636716351771</v>
      </c>
      <c r="R5405">
        <v>4.6331194025126497E-2</v>
      </c>
      <c r="S5405" t="str" cm="1">
        <f t="array" ref="S5405">IFERROR(_xlfn.TEXTJOIN(", ", TRUE, _xlfn._xlws.FILTER(QA_Seed_Keywords!B$2:B$83, ISNUMBER(SEARCH(A5405, QA_Seed_Keywords!B$2:B$83)))), "")</f>
        <v/>
      </c>
      <c r="T5405" cm="1">
        <f t="array" ref="T5405">SUM(--ISNUMBER(SEARCH($A5405,QA_Seed_Keywords!$B$2:$B$83)))</f>
        <v>0</v>
      </c>
      <c r="U5405" t="str" cm="1">
        <f t="array" ref="U5405">IFERROR(_xlfn.TEXTJOIN(", ", TRUE, _xlfn._xlws.FILTER(ROW(QA_Seed_Keywords!B$2:B$83), ISNUMBER(SEARCH(A5405, QA_Seed_Keywords!B$2:B$83)))), "")</f>
        <v/>
      </c>
    </row>
    <row r="5406" spans="1:21" customFormat="1" x14ac:dyDescent="0.3">
      <c r="A5406" t="s">
        <v>8695</v>
      </c>
      <c r="B5406" t="s">
        <v>8695</v>
      </c>
      <c r="C5406">
        <v>1</v>
      </c>
      <c r="D5406">
        <v>1</v>
      </c>
      <c r="E5406">
        <v>7.1428571428571425E-2</v>
      </c>
      <c r="F5406">
        <v>1</v>
      </c>
      <c r="G5406">
        <v>12</v>
      </c>
      <c r="H5406">
        <v>2</v>
      </c>
      <c r="I5406">
        <v>1.945910149055313</v>
      </c>
      <c r="J5406">
        <v>1.945910149055313</v>
      </c>
      <c r="K5406">
        <v>1.945910149055313</v>
      </c>
      <c r="L5406">
        <v>0.13899358207537951</v>
      </c>
      <c r="M5406">
        <v>4.7917368395536446</v>
      </c>
      <c r="N5406">
        <v>2</v>
      </c>
      <c r="O5406">
        <v>0.33333333333333331</v>
      </c>
      <c r="P5406">
        <v>0.648636716351771</v>
      </c>
      <c r="Q5406">
        <v>0.648636716351771</v>
      </c>
      <c r="R5406">
        <v>4.6331194025126497E-2</v>
      </c>
      <c r="S5406" t="str" cm="1">
        <f t="array" ref="S5406">IFERROR(_xlfn.TEXTJOIN(", ", TRUE, _xlfn._xlws.FILTER(QA_Seed_Keywords!B$2:B$83, ISNUMBER(SEARCH(A5406, QA_Seed_Keywords!B$2:B$83)))), "")</f>
        <v/>
      </c>
      <c r="T5406" cm="1">
        <f t="array" ref="T5406">SUM(--ISNUMBER(SEARCH($A5406,QA_Seed_Keywords!$B$2:$B$83)))</f>
        <v>0</v>
      </c>
      <c r="U5406" t="str" cm="1">
        <f t="array" ref="U5406">IFERROR(_xlfn.TEXTJOIN(", ", TRUE, _xlfn._xlws.FILTER(ROW(QA_Seed_Keywords!B$2:B$83), ISNUMBER(SEARCH(A5406, QA_Seed_Keywords!B$2:B$83)))), "")</f>
        <v/>
      </c>
    </row>
    <row r="5407" spans="1:21" customFormat="1" x14ac:dyDescent="0.3">
      <c r="A5407" t="s">
        <v>8696</v>
      </c>
      <c r="B5407" t="s">
        <v>8697</v>
      </c>
      <c r="C5407">
        <v>1</v>
      </c>
      <c r="D5407">
        <v>1</v>
      </c>
      <c r="E5407">
        <v>7.1428571428571425E-2</v>
      </c>
      <c r="F5407">
        <v>1</v>
      </c>
      <c r="G5407">
        <v>12</v>
      </c>
      <c r="H5407">
        <v>2</v>
      </c>
      <c r="I5407">
        <v>1.945910149055313</v>
      </c>
      <c r="J5407">
        <v>1.945910149055313</v>
      </c>
      <c r="K5407">
        <v>1.945910149055313</v>
      </c>
      <c r="L5407">
        <v>0.13899358207537951</v>
      </c>
      <c r="M5407">
        <v>4.7917368395536446</v>
      </c>
      <c r="N5407">
        <v>2</v>
      </c>
      <c r="O5407">
        <v>0.33333333333333331</v>
      </c>
      <c r="P5407">
        <v>0.648636716351771</v>
      </c>
      <c r="Q5407">
        <v>0.648636716351771</v>
      </c>
      <c r="R5407">
        <v>4.6331194025126497E-2</v>
      </c>
      <c r="S5407" t="str" cm="1">
        <f t="array" ref="S5407">IFERROR(_xlfn.TEXTJOIN(", ", TRUE, _xlfn._xlws.FILTER(QA_Seed_Keywords!B$2:B$83, ISNUMBER(SEARCH(A5407, QA_Seed_Keywords!B$2:B$83)))), "")</f>
        <v/>
      </c>
      <c r="T5407" cm="1">
        <f t="array" ref="T5407">SUM(--ISNUMBER(SEARCH($A5407,QA_Seed_Keywords!$B$2:$B$83)))</f>
        <v>0</v>
      </c>
      <c r="U5407" t="str" cm="1">
        <f t="array" ref="U5407">IFERROR(_xlfn.TEXTJOIN(", ", TRUE, _xlfn._xlws.FILTER(ROW(QA_Seed_Keywords!B$2:B$83), ISNUMBER(SEARCH(A5407, QA_Seed_Keywords!B$2:B$83)))), "")</f>
        <v/>
      </c>
    </row>
    <row r="5408" spans="1:21" customFormat="1" x14ac:dyDescent="0.3">
      <c r="A5408" t="s">
        <v>8698</v>
      </c>
      <c r="B5408" t="s">
        <v>8698</v>
      </c>
      <c r="C5408">
        <v>1</v>
      </c>
      <c r="D5408">
        <v>1</v>
      </c>
      <c r="E5408">
        <v>7.1428571428571425E-2</v>
      </c>
      <c r="F5408">
        <v>1</v>
      </c>
      <c r="G5408">
        <v>12</v>
      </c>
      <c r="H5408">
        <v>2</v>
      </c>
      <c r="I5408">
        <v>1.945910149055313</v>
      </c>
      <c r="J5408">
        <v>1.945910149055313</v>
      </c>
      <c r="K5408">
        <v>1.945910149055313</v>
      </c>
      <c r="L5408">
        <v>0.13899358207537951</v>
      </c>
      <c r="M5408">
        <v>5.8903491282217537</v>
      </c>
      <c r="N5408">
        <v>2</v>
      </c>
      <c r="O5408">
        <v>0.33333333333333331</v>
      </c>
      <c r="P5408">
        <v>0.648636716351771</v>
      </c>
      <c r="Q5408">
        <v>0.648636716351771</v>
      </c>
      <c r="R5408">
        <v>4.6331194025126497E-2</v>
      </c>
      <c r="S5408" t="str" cm="1">
        <f t="array" ref="S5408">IFERROR(_xlfn.TEXTJOIN(", ", TRUE, _xlfn._xlws.FILTER(QA_Seed_Keywords!B$2:B$83, ISNUMBER(SEARCH(A5408, QA_Seed_Keywords!B$2:B$83)))), "")</f>
        <v/>
      </c>
      <c r="T5408" cm="1">
        <f t="array" ref="T5408">SUM(--ISNUMBER(SEARCH($A5408,QA_Seed_Keywords!$B$2:$B$83)))</f>
        <v>0</v>
      </c>
      <c r="U5408" t="str" cm="1">
        <f t="array" ref="U5408">IFERROR(_xlfn.TEXTJOIN(", ", TRUE, _xlfn._xlws.FILTER(ROW(QA_Seed_Keywords!B$2:B$83), ISNUMBER(SEARCH(A5408, QA_Seed_Keywords!B$2:B$83)))), "")</f>
        <v/>
      </c>
    </row>
    <row r="5409" spans="1:21" customFormat="1" x14ac:dyDescent="0.3">
      <c r="A5409" t="s">
        <v>8699</v>
      </c>
      <c r="B5409" t="s">
        <v>8700</v>
      </c>
      <c r="C5409">
        <v>1</v>
      </c>
      <c r="D5409">
        <v>1</v>
      </c>
      <c r="E5409">
        <v>7.1428571428571425E-2</v>
      </c>
      <c r="F5409">
        <v>1</v>
      </c>
      <c r="G5409">
        <v>12</v>
      </c>
      <c r="H5409">
        <v>2</v>
      </c>
      <c r="I5409">
        <v>1.945910149055313</v>
      </c>
      <c r="J5409">
        <v>1.945910149055313</v>
      </c>
      <c r="K5409">
        <v>1.945910149055313</v>
      </c>
      <c r="L5409">
        <v>0.13899358207537951</v>
      </c>
      <c r="M5409">
        <v>5.8903491282217537</v>
      </c>
      <c r="N5409">
        <v>2</v>
      </c>
      <c r="O5409">
        <v>0.33333333333333331</v>
      </c>
      <c r="P5409">
        <v>0.648636716351771</v>
      </c>
      <c r="Q5409">
        <v>0.648636716351771</v>
      </c>
      <c r="R5409">
        <v>4.6331194025126497E-2</v>
      </c>
      <c r="S5409" t="str" cm="1">
        <f t="array" ref="S5409">IFERROR(_xlfn.TEXTJOIN(", ", TRUE, _xlfn._xlws.FILTER(QA_Seed_Keywords!B$2:B$83, ISNUMBER(SEARCH(A5409, QA_Seed_Keywords!B$2:B$83)))), "")</f>
        <v/>
      </c>
      <c r="T5409" cm="1">
        <f t="array" ref="T5409">SUM(--ISNUMBER(SEARCH($A5409,QA_Seed_Keywords!$B$2:$B$83)))</f>
        <v>0</v>
      </c>
      <c r="U5409" t="str" cm="1">
        <f t="array" ref="U5409">IFERROR(_xlfn.TEXTJOIN(", ", TRUE, _xlfn._xlws.FILTER(ROW(QA_Seed_Keywords!B$2:B$83), ISNUMBER(SEARCH(A5409, QA_Seed_Keywords!B$2:B$83)))), "")</f>
        <v/>
      </c>
    </row>
    <row r="5410" spans="1:21" customFormat="1" x14ac:dyDescent="0.3">
      <c r="A5410" t="s">
        <v>8701</v>
      </c>
      <c r="B5410" t="s">
        <v>8701</v>
      </c>
      <c r="C5410">
        <v>1</v>
      </c>
      <c r="D5410">
        <v>1</v>
      </c>
      <c r="E5410">
        <v>7.1428571428571425E-2</v>
      </c>
      <c r="F5410">
        <v>1</v>
      </c>
      <c r="G5410">
        <v>12</v>
      </c>
      <c r="H5410">
        <v>2</v>
      </c>
      <c r="I5410">
        <v>1.945910149055313</v>
      </c>
      <c r="J5410">
        <v>1.945910149055313</v>
      </c>
      <c r="K5410">
        <v>1.945910149055313</v>
      </c>
      <c r="L5410">
        <v>0.13899358207537951</v>
      </c>
      <c r="M5410">
        <v>4.7917368395536446</v>
      </c>
      <c r="N5410">
        <v>2</v>
      </c>
      <c r="O5410">
        <v>0.33333333333333331</v>
      </c>
      <c r="P5410">
        <v>0.648636716351771</v>
      </c>
      <c r="Q5410">
        <v>0.648636716351771</v>
      </c>
      <c r="R5410">
        <v>4.6331194025126497E-2</v>
      </c>
      <c r="S5410" t="str" cm="1">
        <f t="array" ref="S5410">IFERROR(_xlfn.TEXTJOIN(", ", TRUE, _xlfn._xlws.FILTER(QA_Seed_Keywords!B$2:B$83, ISNUMBER(SEARCH(A5410, QA_Seed_Keywords!B$2:B$83)))), "")</f>
        <v/>
      </c>
      <c r="T5410" cm="1">
        <f t="array" ref="T5410">SUM(--ISNUMBER(SEARCH($A5410,QA_Seed_Keywords!$B$2:$B$83)))</f>
        <v>0</v>
      </c>
      <c r="U5410" t="str" cm="1">
        <f t="array" ref="U5410">IFERROR(_xlfn.TEXTJOIN(", ", TRUE, _xlfn._xlws.FILTER(ROW(QA_Seed_Keywords!B$2:B$83), ISNUMBER(SEARCH(A5410, QA_Seed_Keywords!B$2:B$83)))), "")</f>
        <v/>
      </c>
    </row>
    <row r="5411" spans="1:21" customFormat="1" x14ac:dyDescent="0.3">
      <c r="A5411" t="s">
        <v>8702</v>
      </c>
      <c r="B5411" t="s">
        <v>8703</v>
      </c>
      <c r="C5411">
        <v>1</v>
      </c>
      <c r="D5411">
        <v>1</v>
      </c>
      <c r="E5411">
        <v>7.1428571428571425E-2</v>
      </c>
      <c r="F5411">
        <v>1</v>
      </c>
      <c r="G5411">
        <v>12</v>
      </c>
      <c r="H5411">
        <v>2</v>
      </c>
      <c r="I5411">
        <v>1.945910149055313</v>
      </c>
      <c r="J5411">
        <v>1.945910149055313</v>
      </c>
      <c r="K5411">
        <v>1.945910149055313</v>
      </c>
      <c r="L5411">
        <v>0.13899358207537951</v>
      </c>
      <c r="M5411">
        <v>4.7917368395536446</v>
      </c>
      <c r="N5411">
        <v>2</v>
      </c>
      <c r="O5411">
        <v>0.33333333333333331</v>
      </c>
      <c r="P5411">
        <v>0.648636716351771</v>
      </c>
      <c r="Q5411">
        <v>0.648636716351771</v>
      </c>
      <c r="R5411">
        <v>4.6331194025126497E-2</v>
      </c>
      <c r="S5411" t="str" cm="1">
        <f t="array" ref="S5411">IFERROR(_xlfn.TEXTJOIN(", ", TRUE, _xlfn._xlws.FILTER(QA_Seed_Keywords!B$2:B$83, ISNUMBER(SEARCH(A5411, QA_Seed_Keywords!B$2:B$83)))), "")</f>
        <v/>
      </c>
      <c r="T5411" cm="1">
        <f t="array" ref="T5411">SUM(--ISNUMBER(SEARCH($A5411,QA_Seed_Keywords!$B$2:$B$83)))</f>
        <v>0</v>
      </c>
      <c r="U5411" t="str" cm="1">
        <f t="array" ref="U5411">IFERROR(_xlfn.TEXTJOIN(", ", TRUE, _xlfn._xlws.FILTER(ROW(QA_Seed_Keywords!B$2:B$83), ISNUMBER(SEARCH(A5411, QA_Seed_Keywords!B$2:B$83)))), "")</f>
        <v/>
      </c>
    </row>
    <row r="5412" spans="1:21" customFormat="1" x14ac:dyDescent="0.3">
      <c r="A5412" t="s">
        <v>8704</v>
      </c>
      <c r="B5412" t="s">
        <v>8705</v>
      </c>
      <c r="C5412">
        <v>1</v>
      </c>
      <c r="D5412">
        <v>1</v>
      </c>
      <c r="E5412">
        <v>7.1428571428571425E-2</v>
      </c>
      <c r="F5412">
        <v>1</v>
      </c>
      <c r="G5412">
        <v>12</v>
      </c>
      <c r="H5412">
        <v>2</v>
      </c>
      <c r="I5412">
        <v>1.945910149055313</v>
      </c>
      <c r="J5412">
        <v>1.945910149055313</v>
      </c>
      <c r="K5412">
        <v>1.945910149055313</v>
      </c>
      <c r="L5412">
        <v>0.13899358207537951</v>
      </c>
      <c r="M5412">
        <v>4.7917368395536446</v>
      </c>
      <c r="N5412">
        <v>2</v>
      </c>
      <c r="O5412">
        <v>0.33333333333333331</v>
      </c>
      <c r="P5412">
        <v>0.648636716351771</v>
      </c>
      <c r="Q5412">
        <v>0.648636716351771</v>
      </c>
      <c r="R5412">
        <v>4.6331194025126497E-2</v>
      </c>
      <c r="S5412" t="str" cm="1">
        <f t="array" ref="S5412">IFERROR(_xlfn.TEXTJOIN(", ", TRUE, _xlfn._xlws.FILTER(QA_Seed_Keywords!B$2:B$83, ISNUMBER(SEARCH(A5412, QA_Seed_Keywords!B$2:B$83)))), "")</f>
        <v/>
      </c>
      <c r="T5412" cm="1">
        <f t="array" ref="T5412">SUM(--ISNUMBER(SEARCH($A5412,QA_Seed_Keywords!$B$2:$B$83)))</f>
        <v>0</v>
      </c>
      <c r="U5412" t="str" cm="1">
        <f t="array" ref="U5412">IFERROR(_xlfn.TEXTJOIN(", ", TRUE, _xlfn._xlws.FILTER(ROW(QA_Seed_Keywords!B$2:B$83), ISNUMBER(SEARCH(A5412, QA_Seed_Keywords!B$2:B$83)))), "")</f>
        <v/>
      </c>
    </row>
    <row r="5413" spans="1:21" customFormat="1" x14ac:dyDescent="0.3">
      <c r="A5413" t="s">
        <v>8706</v>
      </c>
      <c r="B5413" t="s">
        <v>8707</v>
      </c>
      <c r="C5413">
        <v>1</v>
      </c>
      <c r="D5413">
        <v>1</v>
      </c>
      <c r="E5413">
        <v>7.1428571428571425E-2</v>
      </c>
      <c r="F5413">
        <v>1</v>
      </c>
      <c r="G5413">
        <v>12</v>
      </c>
      <c r="H5413">
        <v>2</v>
      </c>
      <c r="I5413">
        <v>1.945910149055313</v>
      </c>
      <c r="J5413">
        <v>1.945910149055313</v>
      </c>
      <c r="K5413">
        <v>1.945910149055313</v>
      </c>
      <c r="L5413">
        <v>0.13899358207537951</v>
      </c>
      <c r="M5413">
        <v>4.7917368395536446</v>
      </c>
      <c r="N5413">
        <v>2</v>
      </c>
      <c r="O5413">
        <v>0.33333333333333331</v>
      </c>
      <c r="P5413">
        <v>0.648636716351771</v>
      </c>
      <c r="Q5413">
        <v>0.648636716351771</v>
      </c>
      <c r="R5413">
        <v>4.6331194025126497E-2</v>
      </c>
      <c r="S5413" t="str" cm="1">
        <f t="array" ref="S5413">IFERROR(_xlfn.TEXTJOIN(", ", TRUE, _xlfn._xlws.FILTER(QA_Seed_Keywords!B$2:B$83, ISNUMBER(SEARCH(A5413, QA_Seed_Keywords!B$2:B$83)))), "")</f>
        <v/>
      </c>
      <c r="T5413" cm="1">
        <f t="array" ref="T5413">SUM(--ISNUMBER(SEARCH($A5413,QA_Seed_Keywords!$B$2:$B$83)))</f>
        <v>0</v>
      </c>
      <c r="U5413" t="str" cm="1">
        <f t="array" ref="U5413">IFERROR(_xlfn.TEXTJOIN(", ", TRUE, _xlfn._xlws.FILTER(ROW(QA_Seed_Keywords!B$2:B$83), ISNUMBER(SEARCH(A5413, QA_Seed_Keywords!B$2:B$83)))), "")</f>
        <v/>
      </c>
    </row>
    <row r="5414" spans="1:21" customFormat="1" x14ac:dyDescent="0.3">
      <c r="A5414" t="s">
        <v>8708</v>
      </c>
      <c r="B5414" t="s">
        <v>8708</v>
      </c>
      <c r="C5414">
        <v>1</v>
      </c>
      <c r="D5414">
        <v>1</v>
      </c>
      <c r="E5414">
        <v>7.1428571428571425E-2</v>
      </c>
      <c r="F5414">
        <v>1</v>
      </c>
      <c r="G5414">
        <v>12</v>
      </c>
      <c r="H5414">
        <v>2</v>
      </c>
      <c r="I5414">
        <v>1.945910149055313</v>
      </c>
      <c r="J5414">
        <v>1.945910149055313</v>
      </c>
      <c r="K5414">
        <v>1.945910149055313</v>
      </c>
      <c r="L5414">
        <v>0.13899358207537951</v>
      </c>
      <c r="M5414">
        <v>4.7917368395536446</v>
      </c>
      <c r="N5414">
        <v>2</v>
      </c>
      <c r="O5414">
        <v>0.33333333333333331</v>
      </c>
      <c r="P5414">
        <v>0.648636716351771</v>
      </c>
      <c r="Q5414">
        <v>0.648636716351771</v>
      </c>
      <c r="R5414">
        <v>4.6331194025126497E-2</v>
      </c>
      <c r="S5414" t="str" cm="1">
        <f t="array" ref="S5414">IFERROR(_xlfn.TEXTJOIN(", ", TRUE, _xlfn._xlws.FILTER(QA_Seed_Keywords!B$2:B$83, ISNUMBER(SEARCH(A5414, QA_Seed_Keywords!B$2:B$83)))), "")</f>
        <v/>
      </c>
      <c r="T5414" cm="1">
        <f t="array" ref="T5414">SUM(--ISNUMBER(SEARCH($A5414,QA_Seed_Keywords!$B$2:$B$83)))</f>
        <v>0</v>
      </c>
      <c r="U5414" t="str" cm="1">
        <f t="array" ref="U5414">IFERROR(_xlfn.TEXTJOIN(", ", TRUE, _xlfn._xlws.FILTER(ROW(QA_Seed_Keywords!B$2:B$83), ISNUMBER(SEARCH(A5414, QA_Seed_Keywords!B$2:B$83)))), "")</f>
        <v/>
      </c>
    </row>
    <row r="5415" spans="1:21" customFormat="1" x14ac:dyDescent="0.3">
      <c r="A5415" t="s">
        <v>8709</v>
      </c>
      <c r="B5415" t="s">
        <v>8709</v>
      </c>
      <c r="C5415">
        <v>1</v>
      </c>
      <c r="D5415">
        <v>1</v>
      </c>
      <c r="E5415">
        <v>7.1428571428571425E-2</v>
      </c>
      <c r="F5415">
        <v>1</v>
      </c>
      <c r="G5415">
        <v>12</v>
      </c>
      <c r="H5415">
        <v>2</v>
      </c>
      <c r="I5415">
        <v>1.945910149055313</v>
      </c>
      <c r="J5415">
        <v>1.945910149055313</v>
      </c>
      <c r="K5415">
        <v>1.945910149055313</v>
      </c>
      <c r="L5415">
        <v>0.13899358207537951</v>
      </c>
      <c r="M5415">
        <v>4.7917368395536446</v>
      </c>
      <c r="N5415">
        <v>2</v>
      </c>
      <c r="O5415">
        <v>0.33333333333333331</v>
      </c>
      <c r="P5415">
        <v>0.648636716351771</v>
      </c>
      <c r="Q5415">
        <v>0.648636716351771</v>
      </c>
      <c r="R5415">
        <v>4.6331194025126497E-2</v>
      </c>
      <c r="S5415" t="str" cm="1">
        <f t="array" ref="S5415">IFERROR(_xlfn.TEXTJOIN(", ", TRUE, _xlfn._xlws.FILTER(QA_Seed_Keywords!B$2:B$83, ISNUMBER(SEARCH(A5415, QA_Seed_Keywords!B$2:B$83)))), "")</f>
        <v/>
      </c>
      <c r="T5415" cm="1">
        <f t="array" ref="T5415">SUM(--ISNUMBER(SEARCH($A5415,QA_Seed_Keywords!$B$2:$B$83)))</f>
        <v>0</v>
      </c>
      <c r="U5415" t="str" cm="1">
        <f t="array" ref="U5415">IFERROR(_xlfn.TEXTJOIN(", ", TRUE, _xlfn._xlws.FILTER(ROW(QA_Seed_Keywords!B$2:B$83), ISNUMBER(SEARCH(A5415, QA_Seed_Keywords!B$2:B$83)))), "")</f>
        <v/>
      </c>
    </row>
    <row r="5416" spans="1:21" customFormat="1" x14ac:dyDescent="0.3">
      <c r="A5416" t="s">
        <v>8710</v>
      </c>
      <c r="B5416" t="s">
        <v>8711</v>
      </c>
      <c r="C5416">
        <v>1</v>
      </c>
      <c r="D5416">
        <v>1</v>
      </c>
      <c r="E5416">
        <v>7.1428571428571425E-2</v>
      </c>
      <c r="F5416">
        <v>1</v>
      </c>
      <c r="G5416">
        <v>12</v>
      </c>
      <c r="H5416">
        <v>2</v>
      </c>
      <c r="I5416">
        <v>1.945910149055313</v>
      </c>
      <c r="J5416">
        <v>1.945910149055313</v>
      </c>
      <c r="K5416">
        <v>1.945910149055313</v>
      </c>
      <c r="L5416">
        <v>0.13899358207537951</v>
      </c>
      <c r="M5416">
        <v>4.7917368395536446</v>
      </c>
      <c r="N5416">
        <v>2</v>
      </c>
      <c r="O5416">
        <v>0.33333333333333331</v>
      </c>
      <c r="P5416">
        <v>0.648636716351771</v>
      </c>
      <c r="Q5416">
        <v>0.648636716351771</v>
      </c>
      <c r="R5416">
        <v>4.6331194025126497E-2</v>
      </c>
      <c r="S5416" t="str" cm="1">
        <f t="array" ref="S5416">IFERROR(_xlfn.TEXTJOIN(", ", TRUE, _xlfn._xlws.FILTER(QA_Seed_Keywords!B$2:B$83, ISNUMBER(SEARCH(A5416, QA_Seed_Keywords!B$2:B$83)))), "")</f>
        <v/>
      </c>
      <c r="T5416" cm="1">
        <f t="array" ref="T5416">SUM(--ISNUMBER(SEARCH($A5416,QA_Seed_Keywords!$B$2:$B$83)))</f>
        <v>0</v>
      </c>
      <c r="U5416" t="str" cm="1">
        <f t="array" ref="U5416">IFERROR(_xlfn.TEXTJOIN(", ", TRUE, _xlfn._xlws.FILTER(ROW(QA_Seed_Keywords!B$2:B$83), ISNUMBER(SEARCH(A5416, QA_Seed_Keywords!B$2:B$83)))), "")</f>
        <v/>
      </c>
    </row>
    <row r="5417" spans="1:21" customFormat="1" x14ac:dyDescent="0.3">
      <c r="A5417" t="s">
        <v>8712</v>
      </c>
      <c r="B5417" t="s">
        <v>8712</v>
      </c>
      <c r="C5417">
        <v>1</v>
      </c>
      <c r="D5417">
        <v>1</v>
      </c>
      <c r="E5417">
        <v>7.1428571428571425E-2</v>
      </c>
      <c r="F5417">
        <v>1</v>
      </c>
      <c r="G5417">
        <v>12</v>
      </c>
      <c r="H5417">
        <v>2</v>
      </c>
      <c r="I5417">
        <v>1.945910149055313</v>
      </c>
      <c r="J5417">
        <v>1.945910149055313</v>
      </c>
      <c r="K5417">
        <v>1.945910149055313</v>
      </c>
      <c r="L5417">
        <v>0.13899358207537951</v>
      </c>
      <c r="M5417">
        <v>4.5040547671018629</v>
      </c>
      <c r="N5417">
        <v>2</v>
      </c>
      <c r="O5417">
        <v>0.33333333333333331</v>
      </c>
      <c r="P5417">
        <v>0.648636716351771</v>
      </c>
      <c r="Q5417">
        <v>0.648636716351771</v>
      </c>
      <c r="R5417">
        <v>4.6331194025126497E-2</v>
      </c>
      <c r="S5417" t="str" cm="1">
        <f t="array" ref="S5417">IFERROR(_xlfn.TEXTJOIN(", ", TRUE, _xlfn._xlws.FILTER(QA_Seed_Keywords!B$2:B$83, ISNUMBER(SEARCH(A5417, QA_Seed_Keywords!B$2:B$83)))), "")</f>
        <v/>
      </c>
      <c r="T5417" cm="1">
        <f t="array" ref="T5417">SUM(--ISNUMBER(SEARCH($A5417,QA_Seed_Keywords!$B$2:$B$83)))</f>
        <v>0</v>
      </c>
      <c r="U5417" t="str" cm="1">
        <f t="array" ref="U5417">IFERROR(_xlfn.TEXTJOIN(", ", TRUE, _xlfn._xlws.FILTER(ROW(QA_Seed_Keywords!B$2:B$83), ISNUMBER(SEARCH(A5417, QA_Seed_Keywords!B$2:B$83)))), "")</f>
        <v/>
      </c>
    </row>
    <row r="5418" spans="1:21" customFormat="1" x14ac:dyDescent="0.3">
      <c r="A5418" t="s">
        <v>8713</v>
      </c>
      <c r="B5418" t="s">
        <v>8714</v>
      </c>
      <c r="C5418">
        <v>1</v>
      </c>
      <c r="D5418">
        <v>1</v>
      </c>
      <c r="E5418">
        <v>7.1428571428571425E-2</v>
      </c>
      <c r="F5418">
        <v>1</v>
      </c>
      <c r="G5418">
        <v>12</v>
      </c>
      <c r="H5418">
        <v>2</v>
      </c>
      <c r="I5418">
        <v>1.945910149055313</v>
      </c>
      <c r="J5418">
        <v>1.945910149055313</v>
      </c>
      <c r="K5418">
        <v>1.945910149055313</v>
      </c>
      <c r="L5418">
        <v>0.13899358207537951</v>
      </c>
      <c r="M5418">
        <v>4.7917368395536446</v>
      </c>
      <c r="N5418">
        <v>2</v>
      </c>
      <c r="O5418">
        <v>0.33333333333333331</v>
      </c>
      <c r="P5418">
        <v>0.648636716351771</v>
      </c>
      <c r="Q5418">
        <v>0.648636716351771</v>
      </c>
      <c r="R5418">
        <v>4.6331194025126497E-2</v>
      </c>
      <c r="S5418" t="str" cm="1">
        <f t="array" ref="S5418">IFERROR(_xlfn.TEXTJOIN(", ", TRUE, _xlfn._xlws.FILTER(QA_Seed_Keywords!B$2:B$83, ISNUMBER(SEARCH(A5418, QA_Seed_Keywords!B$2:B$83)))), "")</f>
        <v/>
      </c>
      <c r="T5418" cm="1">
        <f t="array" ref="T5418">SUM(--ISNUMBER(SEARCH($A5418,QA_Seed_Keywords!$B$2:$B$83)))</f>
        <v>0</v>
      </c>
      <c r="U5418" t="str" cm="1">
        <f t="array" ref="U5418">IFERROR(_xlfn.TEXTJOIN(", ", TRUE, _xlfn._xlws.FILTER(ROW(QA_Seed_Keywords!B$2:B$83), ISNUMBER(SEARCH(A5418, QA_Seed_Keywords!B$2:B$83)))), "")</f>
        <v/>
      </c>
    </row>
    <row r="5419" spans="1:21" customFormat="1" x14ac:dyDescent="0.3">
      <c r="A5419" t="s">
        <v>8715</v>
      </c>
      <c r="B5419" t="s">
        <v>8715</v>
      </c>
      <c r="C5419">
        <v>1</v>
      </c>
      <c r="D5419">
        <v>1</v>
      </c>
      <c r="E5419">
        <v>7.1428571428571425E-2</v>
      </c>
      <c r="F5419">
        <v>1</v>
      </c>
      <c r="G5419">
        <v>12</v>
      </c>
      <c r="H5419">
        <v>2</v>
      </c>
      <c r="I5419">
        <v>1.945910149055313</v>
      </c>
      <c r="J5419">
        <v>1.945910149055313</v>
      </c>
      <c r="K5419">
        <v>1.945910149055313</v>
      </c>
      <c r="L5419">
        <v>0.13899358207537951</v>
      </c>
      <c r="M5419">
        <v>2.8946168546677629</v>
      </c>
      <c r="N5419">
        <v>2</v>
      </c>
      <c r="O5419">
        <v>0.33333333333333331</v>
      </c>
      <c r="P5419">
        <v>0.648636716351771</v>
      </c>
      <c r="Q5419">
        <v>0.648636716351771</v>
      </c>
      <c r="R5419">
        <v>4.6331194025126497E-2</v>
      </c>
      <c r="S5419" t="str" cm="1">
        <f t="array" ref="S5419">IFERROR(_xlfn.TEXTJOIN(", ", TRUE, _xlfn._xlws.FILTER(QA_Seed_Keywords!B$2:B$83, ISNUMBER(SEARCH(A5419, QA_Seed_Keywords!B$2:B$83)))), "")</f>
        <v/>
      </c>
      <c r="T5419" cm="1">
        <f t="array" ref="T5419">SUM(--ISNUMBER(SEARCH($A5419,QA_Seed_Keywords!$B$2:$B$83)))</f>
        <v>0</v>
      </c>
      <c r="U5419" t="str" cm="1">
        <f t="array" ref="U5419">IFERROR(_xlfn.TEXTJOIN(", ", TRUE, _xlfn._xlws.FILTER(ROW(QA_Seed_Keywords!B$2:B$83), ISNUMBER(SEARCH(A5419, QA_Seed_Keywords!B$2:B$83)))), "")</f>
        <v/>
      </c>
    </row>
    <row r="5420" spans="1:21" customFormat="1" x14ac:dyDescent="0.3">
      <c r="A5420" t="s">
        <v>8716</v>
      </c>
      <c r="B5420" t="s">
        <v>8717</v>
      </c>
      <c r="C5420">
        <v>1</v>
      </c>
      <c r="D5420">
        <v>1</v>
      </c>
      <c r="E5420">
        <v>7.1428571428571425E-2</v>
      </c>
      <c r="F5420">
        <v>1</v>
      </c>
      <c r="G5420">
        <v>12</v>
      </c>
      <c r="H5420">
        <v>2</v>
      </c>
      <c r="I5420">
        <v>1.945910149055313</v>
      </c>
      <c r="J5420">
        <v>1.945910149055313</v>
      </c>
      <c r="K5420">
        <v>1.945910149055313</v>
      </c>
      <c r="L5420">
        <v>0.13899358207537951</v>
      </c>
      <c r="M5420">
        <v>4.7917368395536446</v>
      </c>
      <c r="N5420">
        <v>2</v>
      </c>
      <c r="O5420">
        <v>0.33333333333333331</v>
      </c>
      <c r="P5420">
        <v>0.648636716351771</v>
      </c>
      <c r="Q5420">
        <v>0.648636716351771</v>
      </c>
      <c r="R5420">
        <v>4.6331194025126497E-2</v>
      </c>
      <c r="S5420" t="str" cm="1">
        <f t="array" ref="S5420">IFERROR(_xlfn.TEXTJOIN(", ", TRUE, _xlfn._xlws.FILTER(QA_Seed_Keywords!B$2:B$83, ISNUMBER(SEARCH(A5420, QA_Seed_Keywords!B$2:B$83)))), "")</f>
        <v/>
      </c>
      <c r="T5420" cm="1">
        <f t="array" ref="T5420">SUM(--ISNUMBER(SEARCH($A5420,QA_Seed_Keywords!$B$2:$B$83)))</f>
        <v>0</v>
      </c>
      <c r="U5420" t="str" cm="1">
        <f t="array" ref="U5420">IFERROR(_xlfn.TEXTJOIN(", ", TRUE, _xlfn._xlws.FILTER(ROW(QA_Seed_Keywords!B$2:B$83), ISNUMBER(SEARCH(A5420, QA_Seed_Keywords!B$2:B$83)))), "")</f>
        <v/>
      </c>
    </row>
    <row r="5421" spans="1:21" customFormat="1" x14ac:dyDescent="0.3">
      <c r="A5421" t="s">
        <v>8718</v>
      </c>
      <c r="B5421" t="s">
        <v>8719</v>
      </c>
      <c r="C5421">
        <v>1</v>
      </c>
      <c r="D5421">
        <v>1</v>
      </c>
      <c r="E5421">
        <v>7.1428571428571425E-2</v>
      </c>
      <c r="F5421">
        <v>1</v>
      </c>
      <c r="G5421">
        <v>12</v>
      </c>
      <c r="H5421">
        <v>2</v>
      </c>
      <c r="I5421">
        <v>1.945910149055313</v>
      </c>
      <c r="J5421">
        <v>1.945910149055313</v>
      </c>
      <c r="K5421">
        <v>1.945910149055313</v>
      </c>
      <c r="L5421">
        <v>0.13899358207537951</v>
      </c>
      <c r="M5421">
        <v>4.7917368395536446</v>
      </c>
      <c r="N5421">
        <v>2</v>
      </c>
      <c r="O5421">
        <v>0.33333333333333331</v>
      </c>
      <c r="P5421">
        <v>0.648636716351771</v>
      </c>
      <c r="Q5421">
        <v>0.648636716351771</v>
      </c>
      <c r="R5421">
        <v>4.6331194025126497E-2</v>
      </c>
      <c r="S5421" t="str" cm="1">
        <f t="array" ref="S5421">IFERROR(_xlfn.TEXTJOIN(", ", TRUE, _xlfn._xlws.FILTER(QA_Seed_Keywords!B$2:B$83, ISNUMBER(SEARCH(A5421, QA_Seed_Keywords!B$2:B$83)))), "")</f>
        <v/>
      </c>
      <c r="T5421" cm="1">
        <f t="array" ref="T5421">SUM(--ISNUMBER(SEARCH($A5421,QA_Seed_Keywords!$B$2:$B$83)))</f>
        <v>0</v>
      </c>
      <c r="U5421" t="str" cm="1">
        <f t="array" ref="U5421">IFERROR(_xlfn.TEXTJOIN(", ", TRUE, _xlfn._xlws.FILTER(ROW(QA_Seed_Keywords!B$2:B$83), ISNUMBER(SEARCH(A5421, QA_Seed_Keywords!B$2:B$83)))), "")</f>
        <v/>
      </c>
    </row>
    <row r="5422" spans="1:21" customFormat="1" x14ac:dyDescent="0.3">
      <c r="A5422" t="s">
        <v>8720</v>
      </c>
      <c r="B5422" t="s">
        <v>8721</v>
      </c>
      <c r="C5422">
        <v>1</v>
      </c>
      <c r="D5422">
        <v>1</v>
      </c>
      <c r="E5422">
        <v>7.1428571428571425E-2</v>
      </c>
      <c r="F5422">
        <v>1</v>
      </c>
      <c r="G5422">
        <v>12</v>
      </c>
      <c r="H5422">
        <v>2</v>
      </c>
      <c r="I5422">
        <v>1.945910149055313</v>
      </c>
      <c r="J5422">
        <v>1.945910149055313</v>
      </c>
      <c r="K5422">
        <v>1.945910149055313</v>
      </c>
      <c r="L5422">
        <v>0.13899358207537951</v>
      </c>
      <c r="M5422">
        <v>4.7917368395536446</v>
      </c>
      <c r="N5422">
        <v>2</v>
      </c>
      <c r="O5422">
        <v>0.33333333333333331</v>
      </c>
      <c r="P5422">
        <v>0.648636716351771</v>
      </c>
      <c r="Q5422">
        <v>0.648636716351771</v>
      </c>
      <c r="R5422">
        <v>4.6331194025126497E-2</v>
      </c>
      <c r="S5422" t="str" cm="1">
        <f t="array" ref="S5422">IFERROR(_xlfn.TEXTJOIN(", ", TRUE, _xlfn._xlws.FILTER(QA_Seed_Keywords!B$2:B$83, ISNUMBER(SEARCH(A5422, QA_Seed_Keywords!B$2:B$83)))), "")</f>
        <v/>
      </c>
      <c r="T5422" cm="1">
        <f t="array" ref="T5422">SUM(--ISNUMBER(SEARCH($A5422,QA_Seed_Keywords!$B$2:$B$83)))</f>
        <v>0</v>
      </c>
      <c r="U5422" t="str" cm="1">
        <f t="array" ref="U5422">IFERROR(_xlfn.TEXTJOIN(", ", TRUE, _xlfn._xlws.FILTER(ROW(QA_Seed_Keywords!B$2:B$83), ISNUMBER(SEARCH(A5422, QA_Seed_Keywords!B$2:B$83)))), "")</f>
        <v/>
      </c>
    </row>
    <row r="5423" spans="1:21" customFormat="1" x14ac:dyDescent="0.3">
      <c r="A5423" t="s">
        <v>8722</v>
      </c>
      <c r="B5423" t="s">
        <v>8722</v>
      </c>
      <c r="C5423">
        <v>1</v>
      </c>
      <c r="D5423">
        <v>1</v>
      </c>
      <c r="E5423">
        <v>7.1428571428571425E-2</v>
      </c>
      <c r="F5423">
        <v>1</v>
      </c>
      <c r="G5423">
        <v>12</v>
      </c>
      <c r="H5423">
        <v>2</v>
      </c>
      <c r="I5423">
        <v>1.945910149055313</v>
      </c>
      <c r="J5423">
        <v>1.945910149055313</v>
      </c>
      <c r="K5423">
        <v>1.945910149055313</v>
      </c>
      <c r="L5423">
        <v>0.13899358207537951</v>
      </c>
      <c r="M5423">
        <v>4.7917368395536446</v>
      </c>
      <c r="N5423">
        <v>2</v>
      </c>
      <c r="O5423">
        <v>0.33333333333333331</v>
      </c>
      <c r="P5423">
        <v>0.648636716351771</v>
      </c>
      <c r="Q5423">
        <v>0.648636716351771</v>
      </c>
      <c r="R5423">
        <v>4.6331194025126497E-2</v>
      </c>
      <c r="S5423" t="str" cm="1">
        <f t="array" ref="S5423">IFERROR(_xlfn.TEXTJOIN(", ", TRUE, _xlfn._xlws.FILTER(QA_Seed_Keywords!B$2:B$83, ISNUMBER(SEARCH(A5423, QA_Seed_Keywords!B$2:B$83)))), "")</f>
        <v/>
      </c>
      <c r="T5423" cm="1">
        <f t="array" ref="T5423">SUM(--ISNUMBER(SEARCH($A5423,QA_Seed_Keywords!$B$2:$B$83)))</f>
        <v>0</v>
      </c>
      <c r="U5423" t="str" cm="1">
        <f t="array" ref="U5423">IFERROR(_xlfn.TEXTJOIN(", ", TRUE, _xlfn._xlws.FILTER(ROW(QA_Seed_Keywords!B$2:B$83), ISNUMBER(SEARCH(A5423, QA_Seed_Keywords!B$2:B$83)))), "")</f>
        <v/>
      </c>
    </row>
    <row r="5424" spans="1:21" customFormat="1" x14ac:dyDescent="0.3">
      <c r="A5424" t="s">
        <v>8723</v>
      </c>
      <c r="B5424" t="s">
        <v>8723</v>
      </c>
      <c r="C5424">
        <v>1</v>
      </c>
      <c r="D5424">
        <v>1</v>
      </c>
      <c r="E5424">
        <v>7.1428571428571425E-2</v>
      </c>
      <c r="F5424">
        <v>1</v>
      </c>
      <c r="G5424">
        <v>12</v>
      </c>
      <c r="H5424">
        <v>2</v>
      </c>
      <c r="I5424">
        <v>1.945910149055313</v>
      </c>
      <c r="J5424">
        <v>1.945910149055313</v>
      </c>
      <c r="K5424">
        <v>1.945910149055313</v>
      </c>
      <c r="L5424">
        <v>0.13899358207537951</v>
      </c>
      <c r="M5424">
        <v>4.7917368395536446</v>
      </c>
      <c r="N5424">
        <v>2</v>
      </c>
      <c r="O5424">
        <v>0.33333333333333331</v>
      </c>
      <c r="P5424">
        <v>0.648636716351771</v>
      </c>
      <c r="Q5424">
        <v>0.648636716351771</v>
      </c>
      <c r="R5424">
        <v>4.6331194025126497E-2</v>
      </c>
      <c r="S5424" t="str" cm="1">
        <f t="array" ref="S5424">IFERROR(_xlfn.TEXTJOIN(", ", TRUE, _xlfn._xlws.FILTER(QA_Seed_Keywords!B$2:B$83, ISNUMBER(SEARCH(A5424, QA_Seed_Keywords!B$2:B$83)))), "")</f>
        <v/>
      </c>
      <c r="T5424" cm="1">
        <f t="array" ref="T5424">SUM(--ISNUMBER(SEARCH($A5424,QA_Seed_Keywords!$B$2:$B$83)))</f>
        <v>0</v>
      </c>
      <c r="U5424" t="str" cm="1">
        <f t="array" ref="U5424">IFERROR(_xlfn.TEXTJOIN(", ", TRUE, _xlfn._xlws.FILTER(ROW(QA_Seed_Keywords!B$2:B$83), ISNUMBER(SEARCH(A5424, QA_Seed_Keywords!B$2:B$83)))), "")</f>
        <v/>
      </c>
    </row>
    <row r="5425" spans="1:21" customFormat="1" x14ac:dyDescent="0.3">
      <c r="A5425" t="s">
        <v>8724</v>
      </c>
      <c r="B5425" t="s">
        <v>8725</v>
      </c>
      <c r="C5425">
        <v>1</v>
      </c>
      <c r="D5425">
        <v>1</v>
      </c>
      <c r="E5425">
        <v>7.1428571428571425E-2</v>
      </c>
      <c r="F5425">
        <v>1</v>
      </c>
      <c r="G5425">
        <v>12</v>
      </c>
      <c r="H5425">
        <v>2</v>
      </c>
      <c r="I5425">
        <v>1.945910149055313</v>
      </c>
      <c r="J5425">
        <v>1.945910149055313</v>
      </c>
      <c r="K5425">
        <v>1.945910149055313</v>
      </c>
      <c r="L5425">
        <v>0.13899358207537951</v>
      </c>
      <c r="M5425">
        <v>4.5040547671018629</v>
      </c>
      <c r="N5425">
        <v>2</v>
      </c>
      <c r="O5425">
        <v>0.33333333333333331</v>
      </c>
      <c r="P5425">
        <v>0.648636716351771</v>
      </c>
      <c r="Q5425">
        <v>0.648636716351771</v>
      </c>
      <c r="R5425">
        <v>4.6331194025126497E-2</v>
      </c>
      <c r="S5425" t="str" cm="1">
        <f t="array" ref="S5425">IFERROR(_xlfn.TEXTJOIN(", ", TRUE, _xlfn._xlws.FILTER(QA_Seed_Keywords!B$2:B$83, ISNUMBER(SEARCH(A5425, QA_Seed_Keywords!B$2:B$83)))), "")</f>
        <v/>
      </c>
      <c r="T5425" cm="1">
        <f t="array" ref="T5425">SUM(--ISNUMBER(SEARCH($A5425,QA_Seed_Keywords!$B$2:$B$83)))</f>
        <v>0</v>
      </c>
      <c r="U5425" t="str" cm="1">
        <f t="array" ref="U5425">IFERROR(_xlfn.TEXTJOIN(", ", TRUE, _xlfn._xlws.FILTER(ROW(QA_Seed_Keywords!B$2:B$83), ISNUMBER(SEARCH(A5425, QA_Seed_Keywords!B$2:B$83)))), "")</f>
        <v/>
      </c>
    </row>
    <row r="5426" spans="1:21" customFormat="1" x14ac:dyDescent="0.3">
      <c r="A5426" t="s">
        <v>8726</v>
      </c>
      <c r="B5426" t="s">
        <v>8726</v>
      </c>
      <c r="C5426">
        <v>1</v>
      </c>
      <c r="D5426">
        <v>1</v>
      </c>
      <c r="E5426">
        <v>7.1428571428571425E-2</v>
      </c>
      <c r="F5426">
        <v>1</v>
      </c>
      <c r="G5426">
        <v>12</v>
      </c>
      <c r="H5426">
        <v>2</v>
      </c>
      <c r="I5426">
        <v>1.945910149055313</v>
      </c>
      <c r="J5426">
        <v>1.945910149055313</v>
      </c>
      <c r="K5426">
        <v>1.945910149055313</v>
      </c>
      <c r="L5426">
        <v>0.13899358207537951</v>
      </c>
      <c r="M5426">
        <v>4.7917368395536446</v>
      </c>
      <c r="N5426">
        <v>2</v>
      </c>
      <c r="O5426">
        <v>0.33333333333333331</v>
      </c>
      <c r="P5426">
        <v>0.648636716351771</v>
      </c>
      <c r="Q5426">
        <v>0.648636716351771</v>
      </c>
      <c r="R5426">
        <v>4.6331194025126497E-2</v>
      </c>
      <c r="S5426" t="str" cm="1">
        <f t="array" ref="S5426">IFERROR(_xlfn.TEXTJOIN(", ", TRUE, _xlfn._xlws.FILTER(QA_Seed_Keywords!B$2:B$83, ISNUMBER(SEARCH(A5426, QA_Seed_Keywords!B$2:B$83)))), "")</f>
        <v/>
      </c>
      <c r="T5426" cm="1">
        <f t="array" ref="T5426">SUM(--ISNUMBER(SEARCH($A5426,QA_Seed_Keywords!$B$2:$B$83)))</f>
        <v>0</v>
      </c>
      <c r="U5426" t="str" cm="1">
        <f t="array" ref="U5426">IFERROR(_xlfn.TEXTJOIN(", ", TRUE, _xlfn._xlws.FILTER(ROW(QA_Seed_Keywords!B$2:B$83), ISNUMBER(SEARCH(A5426, QA_Seed_Keywords!B$2:B$83)))), "")</f>
        <v/>
      </c>
    </row>
    <row r="5427" spans="1:21" customFormat="1" x14ac:dyDescent="0.3">
      <c r="A5427" t="s">
        <v>8727</v>
      </c>
      <c r="B5427" t="s">
        <v>8728</v>
      </c>
      <c r="C5427">
        <v>1</v>
      </c>
      <c r="D5427">
        <v>1</v>
      </c>
      <c r="E5427">
        <v>7.1428571428571425E-2</v>
      </c>
      <c r="F5427">
        <v>1</v>
      </c>
      <c r="G5427">
        <v>12</v>
      </c>
      <c r="H5427">
        <v>2</v>
      </c>
      <c r="I5427">
        <v>1.945910149055313</v>
      </c>
      <c r="J5427">
        <v>1.945910149055313</v>
      </c>
      <c r="K5427">
        <v>1.945910149055313</v>
      </c>
      <c r="L5427">
        <v>0.13899358207537951</v>
      </c>
      <c r="M5427">
        <v>4.7917368395536446</v>
      </c>
      <c r="N5427">
        <v>2</v>
      </c>
      <c r="O5427">
        <v>0.33333333333333331</v>
      </c>
      <c r="P5427">
        <v>0.648636716351771</v>
      </c>
      <c r="Q5427">
        <v>0.648636716351771</v>
      </c>
      <c r="R5427">
        <v>4.6331194025126497E-2</v>
      </c>
      <c r="S5427" t="str" cm="1">
        <f t="array" ref="S5427">IFERROR(_xlfn.TEXTJOIN(", ", TRUE, _xlfn._xlws.FILTER(QA_Seed_Keywords!B$2:B$83, ISNUMBER(SEARCH(A5427, QA_Seed_Keywords!B$2:B$83)))), "")</f>
        <v/>
      </c>
      <c r="T5427" cm="1">
        <f t="array" ref="T5427">SUM(--ISNUMBER(SEARCH($A5427,QA_Seed_Keywords!$B$2:$B$83)))</f>
        <v>0</v>
      </c>
      <c r="U5427" t="str" cm="1">
        <f t="array" ref="U5427">IFERROR(_xlfn.TEXTJOIN(", ", TRUE, _xlfn._xlws.FILTER(ROW(QA_Seed_Keywords!B$2:B$83), ISNUMBER(SEARCH(A5427, QA_Seed_Keywords!B$2:B$83)))), "")</f>
        <v/>
      </c>
    </row>
    <row r="5428" spans="1:21" customFormat="1" x14ac:dyDescent="0.3">
      <c r="A5428" t="s">
        <v>8729</v>
      </c>
      <c r="B5428" t="s">
        <v>8730</v>
      </c>
      <c r="C5428">
        <v>1</v>
      </c>
      <c r="D5428">
        <v>1</v>
      </c>
      <c r="E5428">
        <v>7.1428571428571425E-2</v>
      </c>
      <c r="F5428">
        <v>1</v>
      </c>
      <c r="G5428">
        <v>12</v>
      </c>
      <c r="H5428">
        <v>2</v>
      </c>
      <c r="I5428">
        <v>1.945910149055313</v>
      </c>
      <c r="J5428">
        <v>1.945910149055313</v>
      </c>
      <c r="K5428">
        <v>1.945910149055313</v>
      </c>
      <c r="L5428">
        <v>0.13899358207537951</v>
      </c>
      <c r="M5428">
        <v>4.7917368395536446</v>
      </c>
      <c r="N5428">
        <v>2</v>
      </c>
      <c r="O5428">
        <v>0.33333333333333331</v>
      </c>
      <c r="P5428">
        <v>0.648636716351771</v>
      </c>
      <c r="Q5428">
        <v>0.648636716351771</v>
      </c>
      <c r="R5428">
        <v>4.6331194025126497E-2</v>
      </c>
      <c r="S5428" t="str" cm="1">
        <f t="array" ref="S5428">IFERROR(_xlfn.TEXTJOIN(", ", TRUE, _xlfn._xlws.FILTER(QA_Seed_Keywords!B$2:B$83, ISNUMBER(SEARCH(A5428, QA_Seed_Keywords!B$2:B$83)))), "")</f>
        <v/>
      </c>
      <c r="T5428" cm="1">
        <f t="array" ref="T5428">SUM(--ISNUMBER(SEARCH($A5428,QA_Seed_Keywords!$B$2:$B$83)))</f>
        <v>0</v>
      </c>
      <c r="U5428" t="str" cm="1">
        <f t="array" ref="U5428">IFERROR(_xlfn.TEXTJOIN(", ", TRUE, _xlfn._xlws.FILTER(ROW(QA_Seed_Keywords!B$2:B$83), ISNUMBER(SEARCH(A5428, QA_Seed_Keywords!B$2:B$83)))), "")</f>
        <v/>
      </c>
    </row>
    <row r="5429" spans="1:21" customFormat="1" x14ac:dyDescent="0.3">
      <c r="A5429" t="s">
        <v>8731</v>
      </c>
      <c r="B5429" t="s">
        <v>8732</v>
      </c>
      <c r="C5429">
        <v>1</v>
      </c>
      <c r="D5429">
        <v>1</v>
      </c>
      <c r="E5429">
        <v>7.1428571428571425E-2</v>
      </c>
      <c r="F5429">
        <v>1</v>
      </c>
      <c r="G5429">
        <v>12</v>
      </c>
      <c r="H5429">
        <v>2</v>
      </c>
      <c r="I5429">
        <v>1.945910149055313</v>
      </c>
      <c r="J5429">
        <v>1.945910149055313</v>
      </c>
      <c r="K5429">
        <v>1.945910149055313</v>
      </c>
      <c r="L5429">
        <v>0.13899358207537951</v>
      </c>
      <c r="M5429">
        <v>4.7917368395536446</v>
      </c>
      <c r="N5429">
        <v>2</v>
      </c>
      <c r="O5429">
        <v>0.33333333333333331</v>
      </c>
      <c r="P5429">
        <v>0.648636716351771</v>
      </c>
      <c r="Q5429">
        <v>0.648636716351771</v>
      </c>
      <c r="R5429">
        <v>4.6331194025126497E-2</v>
      </c>
      <c r="S5429" t="str" cm="1">
        <f t="array" ref="S5429">IFERROR(_xlfn.TEXTJOIN(", ", TRUE, _xlfn._xlws.FILTER(QA_Seed_Keywords!B$2:B$83, ISNUMBER(SEARCH(A5429, QA_Seed_Keywords!B$2:B$83)))), "")</f>
        <v/>
      </c>
      <c r="T5429" cm="1">
        <f t="array" ref="T5429">SUM(--ISNUMBER(SEARCH($A5429,QA_Seed_Keywords!$B$2:$B$83)))</f>
        <v>0</v>
      </c>
      <c r="U5429" t="str" cm="1">
        <f t="array" ref="U5429">IFERROR(_xlfn.TEXTJOIN(", ", TRUE, _xlfn._xlws.FILTER(ROW(QA_Seed_Keywords!B$2:B$83), ISNUMBER(SEARCH(A5429, QA_Seed_Keywords!B$2:B$83)))), "")</f>
        <v/>
      </c>
    </row>
    <row r="5430" spans="1:21" customFormat="1" x14ac:dyDescent="0.3">
      <c r="A5430" t="s">
        <v>8733</v>
      </c>
      <c r="B5430" t="s">
        <v>8734</v>
      </c>
      <c r="C5430">
        <v>1</v>
      </c>
      <c r="D5430">
        <v>1</v>
      </c>
      <c r="E5430">
        <v>7.1428571428571425E-2</v>
      </c>
      <c r="F5430">
        <v>1</v>
      </c>
      <c r="G5430">
        <v>12</v>
      </c>
      <c r="H5430">
        <v>2</v>
      </c>
      <c r="I5430">
        <v>1.945910149055313</v>
      </c>
      <c r="J5430">
        <v>1.945910149055313</v>
      </c>
      <c r="K5430">
        <v>1.945910149055313</v>
      </c>
      <c r="L5430">
        <v>0.13899358207537951</v>
      </c>
      <c r="M5430">
        <v>4.7917368395536446</v>
      </c>
      <c r="N5430">
        <v>2</v>
      </c>
      <c r="O5430">
        <v>0.33333333333333331</v>
      </c>
      <c r="P5430">
        <v>0.648636716351771</v>
      </c>
      <c r="Q5430">
        <v>0.648636716351771</v>
      </c>
      <c r="R5430">
        <v>4.6331194025126497E-2</v>
      </c>
      <c r="S5430" t="str" cm="1">
        <f t="array" ref="S5430">IFERROR(_xlfn.TEXTJOIN(", ", TRUE, _xlfn._xlws.FILTER(QA_Seed_Keywords!B$2:B$83, ISNUMBER(SEARCH(A5430, QA_Seed_Keywords!B$2:B$83)))), "")</f>
        <v/>
      </c>
      <c r="T5430" cm="1">
        <f t="array" ref="T5430">SUM(--ISNUMBER(SEARCH($A5430,QA_Seed_Keywords!$B$2:$B$83)))</f>
        <v>0</v>
      </c>
      <c r="U5430" t="str" cm="1">
        <f t="array" ref="U5430">IFERROR(_xlfn.TEXTJOIN(", ", TRUE, _xlfn._xlws.FILTER(ROW(QA_Seed_Keywords!B$2:B$83), ISNUMBER(SEARCH(A5430, QA_Seed_Keywords!B$2:B$83)))), "")</f>
        <v/>
      </c>
    </row>
    <row r="5431" spans="1:21" customFormat="1" x14ac:dyDescent="0.3">
      <c r="A5431" t="s">
        <v>8735</v>
      </c>
      <c r="B5431" t="s">
        <v>8736</v>
      </c>
      <c r="C5431">
        <v>1</v>
      </c>
      <c r="D5431">
        <v>1</v>
      </c>
      <c r="E5431">
        <v>7.1428571428571425E-2</v>
      </c>
      <c r="F5431">
        <v>1</v>
      </c>
      <c r="G5431">
        <v>12</v>
      </c>
      <c r="H5431">
        <v>2</v>
      </c>
      <c r="I5431">
        <v>1.945910149055313</v>
      </c>
      <c r="J5431">
        <v>1.945910149055313</v>
      </c>
      <c r="K5431">
        <v>1.945910149055313</v>
      </c>
      <c r="L5431">
        <v>0.13899358207537951</v>
      </c>
      <c r="M5431">
        <v>4.7917368395536446</v>
      </c>
      <c r="N5431">
        <v>2</v>
      </c>
      <c r="O5431">
        <v>0.33333333333333331</v>
      </c>
      <c r="P5431">
        <v>0.648636716351771</v>
      </c>
      <c r="Q5431">
        <v>0.648636716351771</v>
      </c>
      <c r="R5431">
        <v>4.6331194025126497E-2</v>
      </c>
      <c r="S5431" t="str" cm="1">
        <f t="array" ref="S5431">IFERROR(_xlfn.TEXTJOIN(", ", TRUE, _xlfn._xlws.FILTER(QA_Seed_Keywords!B$2:B$83, ISNUMBER(SEARCH(A5431, QA_Seed_Keywords!B$2:B$83)))), "")</f>
        <v/>
      </c>
      <c r="T5431" cm="1">
        <f t="array" ref="T5431">SUM(--ISNUMBER(SEARCH($A5431,QA_Seed_Keywords!$B$2:$B$83)))</f>
        <v>0</v>
      </c>
      <c r="U5431" t="str" cm="1">
        <f t="array" ref="U5431">IFERROR(_xlfn.TEXTJOIN(", ", TRUE, _xlfn._xlws.FILTER(ROW(QA_Seed_Keywords!B$2:B$83), ISNUMBER(SEARCH(A5431, QA_Seed_Keywords!B$2:B$83)))), "")</f>
        <v/>
      </c>
    </row>
    <row r="5432" spans="1:21" customFormat="1" x14ac:dyDescent="0.3">
      <c r="A5432" t="s">
        <v>8737</v>
      </c>
      <c r="B5432" t="s">
        <v>8738</v>
      </c>
      <c r="C5432">
        <v>1</v>
      </c>
      <c r="D5432">
        <v>1</v>
      </c>
      <c r="E5432">
        <v>7.1428571428571425E-2</v>
      </c>
      <c r="F5432">
        <v>1</v>
      </c>
      <c r="G5432">
        <v>12</v>
      </c>
      <c r="H5432">
        <v>2</v>
      </c>
      <c r="I5432">
        <v>1.945910149055313</v>
      </c>
      <c r="J5432">
        <v>1.945910149055313</v>
      </c>
      <c r="K5432">
        <v>1.945910149055313</v>
      </c>
      <c r="L5432">
        <v>0.13899358207537951</v>
      </c>
      <c r="M5432">
        <v>4.2809112157876541</v>
      </c>
      <c r="N5432">
        <v>2</v>
      </c>
      <c r="O5432">
        <v>0.33333333333333331</v>
      </c>
      <c r="P5432">
        <v>0.648636716351771</v>
      </c>
      <c r="Q5432">
        <v>0.648636716351771</v>
      </c>
      <c r="R5432">
        <v>4.6331194025126497E-2</v>
      </c>
      <c r="S5432" t="str" cm="1">
        <f t="array" ref="S5432">IFERROR(_xlfn.TEXTJOIN(", ", TRUE, _xlfn._xlws.FILTER(QA_Seed_Keywords!B$2:B$83, ISNUMBER(SEARCH(A5432, QA_Seed_Keywords!B$2:B$83)))), "")</f>
        <v/>
      </c>
      <c r="T5432" cm="1">
        <f t="array" ref="T5432">SUM(--ISNUMBER(SEARCH($A5432,QA_Seed_Keywords!$B$2:$B$83)))</f>
        <v>0</v>
      </c>
      <c r="U5432" t="str" cm="1">
        <f t="array" ref="U5432">IFERROR(_xlfn.TEXTJOIN(", ", TRUE, _xlfn._xlws.FILTER(ROW(QA_Seed_Keywords!B$2:B$83), ISNUMBER(SEARCH(A5432, QA_Seed_Keywords!B$2:B$83)))), "")</f>
        <v/>
      </c>
    </row>
    <row r="5433" spans="1:21" customFormat="1" x14ac:dyDescent="0.3">
      <c r="A5433" t="s">
        <v>8739</v>
      </c>
      <c r="B5433" t="s">
        <v>8739</v>
      </c>
      <c r="C5433">
        <v>1</v>
      </c>
      <c r="D5433">
        <v>1</v>
      </c>
      <c r="E5433">
        <v>7.1428571428571425E-2</v>
      </c>
      <c r="F5433">
        <v>1</v>
      </c>
      <c r="G5433">
        <v>12</v>
      </c>
      <c r="H5433">
        <v>2</v>
      </c>
      <c r="I5433">
        <v>1.945910149055313</v>
      </c>
      <c r="J5433">
        <v>1.945910149055313</v>
      </c>
      <c r="K5433">
        <v>1.945910149055313</v>
      </c>
      <c r="L5433">
        <v>0.13899358207537951</v>
      </c>
      <c r="M5433">
        <v>4.7917368395536446</v>
      </c>
      <c r="N5433">
        <v>2</v>
      </c>
      <c r="O5433">
        <v>0.33333333333333331</v>
      </c>
      <c r="P5433">
        <v>0.648636716351771</v>
      </c>
      <c r="Q5433">
        <v>0.648636716351771</v>
      </c>
      <c r="R5433">
        <v>4.6331194025126497E-2</v>
      </c>
      <c r="S5433" t="str" cm="1">
        <f t="array" ref="S5433">IFERROR(_xlfn.TEXTJOIN(", ", TRUE, _xlfn._xlws.FILTER(QA_Seed_Keywords!B$2:B$83, ISNUMBER(SEARCH(A5433, QA_Seed_Keywords!B$2:B$83)))), "")</f>
        <v/>
      </c>
      <c r="T5433" cm="1">
        <f t="array" ref="T5433">SUM(--ISNUMBER(SEARCH($A5433,QA_Seed_Keywords!$B$2:$B$83)))</f>
        <v>0</v>
      </c>
      <c r="U5433" t="str" cm="1">
        <f t="array" ref="U5433">IFERROR(_xlfn.TEXTJOIN(", ", TRUE, _xlfn._xlws.FILTER(ROW(QA_Seed_Keywords!B$2:B$83), ISNUMBER(SEARCH(A5433, QA_Seed_Keywords!B$2:B$83)))), "")</f>
        <v/>
      </c>
    </row>
    <row r="5434" spans="1:21" customFormat="1" x14ac:dyDescent="0.3">
      <c r="A5434" t="s">
        <v>8740</v>
      </c>
      <c r="B5434" t="s">
        <v>8740</v>
      </c>
      <c r="C5434">
        <v>1</v>
      </c>
      <c r="D5434">
        <v>1</v>
      </c>
      <c r="E5434">
        <v>7.1428571428571425E-2</v>
      </c>
      <c r="F5434">
        <v>1</v>
      </c>
      <c r="G5434">
        <v>12</v>
      </c>
      <c r="H5434">
        <v>2</v>
      </c>
      <c r="I5434">
        <v>1.945910149055313</v>
      </c>
      <c r="J5434">
        <v>1.945910149055313</v>
      </c>
      <c r="K5434">
        <v>1.945910149055313</v>
      </c>
      <c r="L5434">
        <v>0.13899358207537951</v>
      </c>
      <c r="M5434">
        <v>4.7917368395536446</v>
      </c>
      <c r="N5434">
        <v>2</v>
      </c>
      <c r="O5434">
        <v>0.33333333333333331</v>
      </c>
      <c r="P5434">
        <v>0.648636716351771</v>
      </c>
      <c r="Q5434">
        <v>0.648636716351771</v>
      </c>
      <c r="R5434">
        <v>4.6331194025126497E-2</v>
      </c>
      <c r="S5434" t="str" cm="1">
        <f t="array" ref="S5434">IFERROR(_xlfn.TEXTJOIN(", ", TRUE, _xlfn._xlws.FILTER(QA_Seed_Keywords!B$2:B$83, ISNUMBER(SEARCH(A5434, QA_Seed_Keywords!B$2:B$83)))), "")</f>
        <v/>
      </c>
      <c r="T5434" cm="1">
        <f t="array" ref="T5434">SUM(--ISNUMBER(SEARCH($A5434,QA_Seed_Keywords!$B$2:$B$83)))</f>
        <v>0</v>
      </c>
      <c r="U5434" t="str" cm="1">
        <f t="array" ref="U5434">IFERROR(_xlfn.TEXTJOIN(", ", TRUE, _xlfn._xlws.FILTER(ROW(QA_Seed_Keywords!B$2:B$83), ISNUMBER(SEARCH(A5434, QA_Seed_Keywords!B$2:B$83)))), "")</f>
        <v/>
      </c>
    </row>
    <row r="5435" spans="1:21" customFormat="1" x14ac:dyDescent="0.3">
      <c r="A5435" t="s">
        <v>8741</v>
      </c>
      <c r="B5435" t="s">
        <v>8742</v>
      </c>
      <c r="C5435">
        <v>1</v>
      </c>
      <c r="D5435">
        <v>1</v>
      </c>
      <c r="E5435">
        <v>7.1428571428571425E-2</v>
      </c>
      <c r="F5435">
        <v>1</v>
      </c>
      <c r="G5435">
        <v>12</v>
      </c>
      <c r="H5435">
        <v>2</v>
      </c>
      <c r="I5435">
        <v>1.945910149055313</v>
      </c>
      <c r="J5435">
        <v>1.945910149055313</v>
      </c>
      <c r="K5435">
        <v>1.945910149055313</v>
      </c>
      <c r="L5435">
        <v>0.13899358207537951</v>
      </c>
      <c r="M5435">
        <v>4.7917368395536446</v>
      </c>
      <c r="N5435">
        <v>2</v>
      </c>
      <c r="O5435">
        <v>0.33333333333333331</v>
      </c>
      <c r="P5435">
        <v>0.648636716351771</v>
      </c>
      <c r="Q5435">
        <v>0.648636716351771</v>
      </c>
      <c r="R5435">
        <v>4.6331194025126497E-2</v>
      </c>
      <c r="S5435" t="str" cm="1">
        <f t="array" ref="S5435">IFERROR(_xlfn.TEXTJOIN(", ", TRUE, _xlfn._xlws.FILTER(QA_Seed_Keywords!B$2:B$83, ISNUMBER(SEARCH(A5435, QA_Seed_Keywords!B$2:B$83)))), "")</f>
        <v/>
      </c>
      <c r="T5435" cm="1">
        <f t="array" ref="T5435">SUM(--ISNUMBER(SEARCH($A5435,QA_Seed_Keywords!$B$2:$B$83)))</f>
        <v>0</v>
      </c>
      <c r="U5435" t="str" cm="1">
        <f t="array" ref="U5435">IFERROR(_xlfn.TEXTJOIN(", ", TRUE, _xlfn._xlws.FILTER(ROW(QA_Seed_Keywords!B$2:B$83), ISNUMBER(SEARCH(A5435, QA_Seed_Keywords!B$2:B$83)))), "")</f>
        <v/>
      </c>
    </row>
    <row r="5436" spans="1:21" customFormat="1" x14ac:dyDescent="0.3">
      <c r="A5436" t="s">
        <v>8743</v>
      </c>
      <c r="B5436" t="s">
        <v>8743</v>
      </c>
      <c r="C5436">
        <v>1</v>
      </c>
      <c r="D5436">
        <v>1</v>
      </c>
      <c r="E5436">
        <v>7.1428571428571425E-2</v>
      </c>
      <c r="F5436">
        <v>1</v>
      </c>
      <c r="G5436">
        <v>12</v>
      </c>
      <c r="H5436">
        <v>2</v>
      </c>
      <c r="I5436">
        <v>1.945910149055313</v>
      </c>
      <c r="J5436">
        <v>1.945910149055313</v>
      </c>
      <c r="K5436">
        <v>1.945910149055313</v>
      </c>
      <c r="L5436">
        <v>0.13899358207537951</v>
      </c>
      <c r="M5436">
        <v>4.7917368395536446</v>
      </c>
      <c r="N5436">
        <v>2</v>
      </c>
      <c r="O5436">
        <v>0.33333333333333331</v>
      </c>
      <c r="P5436">
        <v>0.648636716351771</v>
      </c>
      <c r="Q5436">
        <v>0.648636716351771</v>
      </c>
      <c r="R5436">
        <v>4.6331194025126497E-2</v>
      </c>
      <c r="S5436" t="str" cm="1">
        <f t="array" ref="S5436">IFERROR(_xlfn.TEXTJOIN(", ", TRUE, _xlfn._xlws.FILTER(QA_Seed_Keywords!B$2:B$83, ISNUMBER(SEARCH(A5436, QA_Seed_Keywords!B$2:B$83)))), "")</f>
        <v/>
      </c>
      <c r="T5436" cm="1">
        <f t="array" ref="T5436">SUM(--ISNUMBER(SEARCH($A5436,QA_Seed_Keywords!$B$2:$B$83)))</f>
        <v>0</v>
      </c>
      <c r="U5436" t="str" cm="1">
        <f t="array" ref="U5436">IFERROR(_xlfn.TEXTJOIN(", ", TRUE, _xlfn._xlws.FILTER(ROW(QA_Seed_Keywords!B$2:B$83), ISNUMBER(SEARCH(A5436, QA_Seed_Keywords!B$2:B$83)))), "")</f>
        <v/>
      </c>
    </row>
    <row r="5437" spans="1:21" customFormat="1" x14ac:dyDescent="0.3">
      <c r="A5437" t="s">
        <v>8744</v>
      </c>
      <c r="B5437" t="s">
        <v>8745</v>
      </c>
      <c r="C5437">
        <v>1</v>
      </c>
      <c r="D5437">
        <v>1</v>
      </c>
      <c r="E5437">
        <v>7.1428571428571425E-2</v>
      </c>
      <c r="F5437">
        <v>1</v>
      </c>
      <c r="G5437">
        <v>12</v>
      </c>
      <c r="H5437">
        <v>2</v>
      </c>
      <c r="I5437">
        <v>1.945910149055313</v>
      </c>
      <c r="J5437">
        <v>1.945910149055313</v>
      </c>
      <c r="K5437">
        <v>1.945910149055313</v>
      </c>
      <c r="L5437">
        <v>0.13899358207537951</v>
      </c>
      <c r="M5437">
        <v>4.7917368395536446</v>
      </c>
      <c r="N5437">
        <v>2</v>
      </c>
      <c r="O5437">
        <v>0.33333333333333331</v>
      </c>
      <c r="P5437">
        <v>0.648636716351771</v>
      </c>
      <c r="Q5437">
        <v>0.648636716351771</v>
      </c>
      <c r="R5437">
        <v>4.6331194025126497E-2</v>
      </c>
      <c r="S5437" t="str" cm="1">
        <f t="array" ref="S5437">IFERROR(_xlfn.TEXTJOIN(", ", TRUE, _xlfn._xlws.FILTER(QA_Seed_Keywords!B$2:B$83, ISNUMBER(SEARCH(A5437, QA_Seed_Keywords!B$2:B$83)))), "")</f>
        <v/>
      </c>
      <c r="T5437" cm="1">
        <f t="array" ref="T5437">SUM(--ISNUMBER(SEARCH($A5437,QA_Seed_Keywords!$B$2:$B$83)))</f>
        <v>0</v>
      </c>
      <c r="U5437" t="str" cm="1">
        <f t="array" ref="U5437">IFERROR(_xlfn.TEXTJOIN(", ", TRUE, _xlfn._xlws.FILTER(ROW(QA_Seed_Keywords!B$2:B$83), ISNUMBER(SEARCH(A5437, QA_Seed_Keywords!B$2:B$83)))), "")</f>
        <v/>
      </c>
    </row>
    <row r="5438" spans="1:21" customFormat="1" x14ac:dyDescent="0.3">
      <c r="A5438" t="s">
        <v>8746</v>
      </c>
      <c r="B5438" t="s">
        <v>8746</v>
      </c>
      <c r="C5438">
        <v>1</v>
      </c>
      <c r="D5438">
        <v>1</v>
      </c>
      <c r="E5438">
        <v>7.1428571428571425E-2</v>
      </c>
      <c r="F5438">
        <v>1</v>
      </c>
      <c r="G5438">
        <v>12</v>
      </c>
      <c r="H5438">
        <v>2</v>
      </c>
      <c r="I5438">
        <v>1.945910149055313</v>
      </c>
      <c r="J5438">
        <v>1.945910149055313</v>
      </c>
      <c r="K5438">
        <v>1.945910149055313</v>
      </c>
      <c r="L5438">
        <v>0.13899358207537951</v>
      </c>
      <c r="M5438">
        <v>4.7917368395536446</v>
      </c>
      <c r="N5438">
        <v>2</v>
      </c>
      <c r="O5438">
        <v>0.33333333333333331</v>
      </c>
      <c r="P5438">
        <v>0.648636716351771</v>
      </c>
      <c r="Q5438">
        <v>0.648636716351771</v>
      </c>
      <c r="R5438">
        <v>4.6331194025126497E-2</v>
      </c>
      <c r="S5438" t="str" cm="1">
        <f t="array" ref="S5438">IFERROR(_xlfn.TEXTJOIN(", ", TRUE, _xlfn._xlws.FILTER(QA_Seed_Keywords!B$2:B$83, ISNUMBER(SEARCH(A5438, QA_Seed_Keywords!B$2:B$83)))), "")</f>
        <v/>
      </c>
      <c r="T5438" cm="1">
        <f t="array" ref="T5438">SUM(--ISNUMBER(SEARCH($A5438,QA_Seed_Keywords!$B$2:$B$83)))</f>
        <v>0</v>
      </c>
      <c r="U5438" t="str" cm="1">
        <f t="array" ref="U5438">IFERROR(_xlfn.TEXTJOIN(", ", TRUE, _xlfn._xlws.FILTER(ROW(QA_Seed_Keywords!B$2:B$83), ISNUMBER(SEARCH(A5438, QA_Seed_Keywords!B$2:B$83)))), "")</f>
        <v/>
      </c>
    </row>
    <row r="5439" spans="1:21" customFormat="1" x14ac:dyDescent="0.3">
      <c r="A5439" t="s">
        <v>8747</v>
      </c>
      <c r="B5439" t="s">
        <v>8747</v>
      </c>
      <c r="C5439">
        <v>1</v>
      </c>
      <c r="D5439">
        <v>1</v>
      </c>
      <c r="E5439">
        <v>7.1428571428571425E-2</v>
      </c>
      <c r="F5439">
        <v>1</v>
      </c>
      <c r="G5439">
        <v>12</v>
      </c>
      <c r="H5439">
        <v>2</v>
      </c>
      <c r="I5439">
        <v>1.945910149055313</v>
      </c>
      <c r="J5439">
        <v>1.945910149055313</v>
      </c>
      <c r="K5439">
        <v>1.945910149055313</v>
      </c>
      <c r="L5439">
        <v>0.13899358207537951</v>
      </c>
      <c r="M5439">
        <v>4.2809112157876541</v>
      </c>
      <c r="N5439">
        <v>2</v>
      </c>
      <c r="O5439">
        <v>0.33333333333333331</v>
      </c>
      <c r="P5439">
        <v>0.648636716351771</v>
      </c>
      <c r="Q5439">
        <v>0.648636716351771</v>
      </c>
      <c r="R5439">
        <v>4.6331194025126497E-2</v>
      </c>
      <c r="S5439" t="str" cm="1">
        <f t="array" ref="S5439">IFERROR(_xlfn.TEXTJOIN(", ", TRUE, _xlfn._xlws.FILTER(QA_Seed_Keywords!B$2:B$83, ISNUMBER(SEARCH(A5439, QA_Seed_Keywords!B$2:B$83)))), "")</f>
        <v/>
      </c>
      <c r="T5439" cm="1">
        <f t="array" ref="T5439">SUM(--ISNUMBER(SEARCH($A5439,QA_Seed_Keywords!$B$2:$B$83)))</f>
        <v>0</v>
      </c>
      <c r="U5439" t="str" cm="1">
        <f t="array" ref="U5439">IFERROR(_xlfn.TEXTJOIN(", ", TRUE, _xlfn._xlws.FILTER(ROW(QA_Seed_Keywords!B$2:B$83), ISNUMBER(SEARCH(A5439, QA_Seed_Keywords!B$2:B$83)))), "")</f>
        <v/>
      </c>
    </row>
    <row r="5440" spans="1:21" customFormat="1" x14ac:dyDescent="0.3">
      <c r="A5440" t="s">
        <v>8748</v>
      </c>
      <c r="B5440" t="s">
        <v>8748</v>
      </c>
      <c r="C5440">
        <v>1</v>
      </c>
      <c r="D5440">
        <v>1</v>
      </c>
      <c r="E5440">
        <v>7.1428571428571425E-2</v>
      </c>
      <c r="F5440">
        <v>1</v>
      </c>
      <c r="G5440">
        <v>12</v>
      </c>
      <c r="H5440">
        <v>2</v>
      </c>
      <c r="I5440">
        <v>1.945910149055313</v>
      </c>
      <c r="J5440">
        <v>1.945910149055313</v>
      </c>
      <c r="K5440">
        <v>1.945910149055313</v>
      </c>
      <c r="L5440">
        <v>0.13899358207537951</v>
      </c>
      <c r="M5440">
        <v>5.8903491282217537</v>
      </c>
      <c r="N5440">
        <v>2</v>
      </c>
      <c r="O5440">
        <v>0.33333333333333331</v>
      </c>
      <c r="P5440">
        <v>0.648636716351771</v>
      </c>
      <c r="Q5440">
        <v>0.648636716351771</v>
      </c>
      <c r="R5440">
        <v>4.6331194025126497E-2</v>
      </c>
      <c r="S5440" t="str" cm="1">
        <f t="array" ref="S5440">IFERROR(_xlfn.TEXTJOIN(", ", TRUE, _xlfn._xlws.FILTER(QA_Seed_Keywords!B$2:B$83, ISNUMBER(SEARCH(A5440, QA_Seed_Keywords!B$2:B$83)))), "")</f>
        <v/>
      </c>
      <c r="T5440" cm="1">
        <f t="array" ref="T5440">SUM(--ISNUMBER(SEARCH($A5440,QA_Seed_Keywords!$B$2:$B$83)))</f>
        <v>0</v>
      </c>
      <c r="U5440" t="str" cm="1">
        <f t="array" ref="U5440">IFERROR(_xlfn.TEXTJOIN(", ", TRUE, _xlfn._xlws.FILTER(ROW(QA_Seed_Keywords!B$2:B$83), ISNUMBER(SEARCH(A5440, QA_Seed_Keywords!B$2:B$83)))), "")</f>
        <v/>
      </c>
    </row>
    <row r="5441" spans="1:21" customFormat="1" x14ac:dyDescent="0.3">
      <c r="A5441" t="s">
        <v>8749</v>
      </c>
      <c r="B5441" t="s">
        <v>8750</v>
      </c>
      <c r="C5441">
        <v>1</v>
      </c>
      <c r="D5441">
        <v>1</v>
      </c>
      <c r="E5441">
        <v>7.1428571428571425E-2</v>
      </c>
      <c r="F5441">
        <v>1</v>
      </c>
      <c r="G5441">
        <v>12</v>
      </c>
      <c r="H5441">
        <v>2</v>
      </c>
      <c r="I5441">
        <v>1.945910149055313</v>
      </c>
      <c r="J5441">
        <v>1.945910149055313</v>
      </c>
      <c r="K5441">
        <v>1.945910149055313</v>
      </c>
      <c r="L5441">
        <v>0.13899358207537951</v>
      </c>
      <c r="M5441">
        <v>5.8903491282217537</v>
      </c>
      <c r="N5441">
        <v>2</v>
      </c>
      <c r="O5441">
        <v>0.33333333333333331</v>
      </c>
      <c r="P5441">
        <v>0.648636716351771</v>
      </c>
      <c r="Q5441">
        <v>0.648636716351771</v>
      </c>
      <c r="R5441">
        <v>4.6331194025126497E-2</v>
      </c>
      <c r="S5441" t="str" cm="1">
        <f t="array" ref="S5441">IFERROR(_xlfn.TEXTJOIN(", ", TRUE, _xlfn._xlws.FILTER(QA_Seed_Keywords!B$2:B$83, ISNUMBER(SEARCH(A5441, QA_Seed_Keywords!B$2:B$83)))), "")</f>
        <v/>
      </c>
      <c r="T5441" cm="1">
        <f t="array" ref="T5441">SUM(--ISNUMBER(SEARCH($A5441,QA_Seed_Keywords!$B$2:$B$83)))</f>
        <v>0</v>
      </c>
      <c r="U5441" t="str" cm="1">
        <f t="array" ref="U5441">IFERROR(_xlfn.TEXTJOIN(", ", TRUE, _xlfn._xlws.FILTER(ROW(QA_Seed_Keywords!B$2:B$83), ISNUMBER(SEARCH(A5441, QA_Seed_Keywords!B$2:B$83)))), "")</f>
        <v/>
      </c>
    </row>
    <row r="5442" spans="1:21" customFormat="1" x14ac:dyDescent="0.3">
      <c r="A5442" t="s">
        <v>8751</v>
      </c>
      <c r="B5442" t="s">
        <v>8751</v>
      </c>
      <c r="C5442">
        <v>1</v>
      </c>
      <c r="D5442">
        <v>1</v>
      </c>
      <c r="E5442">
        <v>7.1428571428571425E-2</v>
      </c>
      <c r="F5442">
        <v>1</v>
      </c>
      <c r="G5442">
        <v>12</v>
      </c>
      <c r="H5442">
        <v>2</v>
      </c>
      <c r="I5442">
        <v>1.945910149055313</v>
      </c>
      <c r="J5442">
        <v>1.945910149055313</v>
      </c>
      <c r="K5442">
        <v>1.945910149055313</v>
      </c>
      <c r="L5442">
        <v>0.13899358207537951</v>
      </c>
      <c r="M5442">
        <v>4.7917368395536446</v>
      </c>
      <c r="N5442">
        <v>2</v>
      </c>
      <c r="O5442">
        <v>0.33333333333333331</v>
      </c>
      <c r="P5442">
        <v>0.648636716351771</v>
      </c>
      <c r="Q5442">
        <v>0.648636716351771</v>
      </c>
      <c r="R5442">
        <v>4.6331194025126497E-2</v>
      </c>
      <c r="S5442" t="str" cm="1">
        <f t="array" ref="S5442">IFERROR(_xlfn.TEXTJOIN(", ", TRUE, _xlfn._xlws.FILTER(QA_Seed_Keywords!B$2:B$83, ISNUMBER(SEARCH(A5442, QA_Seed_Keywords!B$2:B$83)))), "")</f>
        <v/>
      </c>
      <c r="T5442" cm="1">
        <f t="array" ref="T5442">SUM(--ISNUMBER(SEARCH($A5442,QA_Seed_Keywords!$B$2:$B$83)))</f>
        <v>0</v>
      </c>
      <c r="U5442" t="str" cm="1">
        <f t="array" ref="U5442">IFERROR(_xlfn.TEXTJOIN(", ", TRUE, _xlfn._xlws.FILTER(ROW(QA_Seed_Keywords!B$2:B$83), ISNUMBER(SEARCH(A5442, QA_Seed_Keywords!B$2:B$83)))), "")</f>
        <v/>
      </c>
    </row>
    <row r="5443" spans="1:21" customFormat="1" x14ac:dyDescent="0.3">
      <c r="A5443" t="s">
        <v>8752</v>
      </c>
      <c r="B5443" t="s">
        <v>8752</v>
      </c>
      <c r="C5443">
        <v>1</v>
      </c>
      <c r="D5443">
        <v>1</v>
      </c>
      <c r="E5443">
        <v>7.1428571428571425E-2</v>
      </c>
      <c r="F5443">
        <v>1</v>
      </c>
      <c r="G5443">
        <v>12</v>
      </c>
      <c r="H5443">
        <v>2</v>
      </c>
      <c r="I5443">
        <v>1.945910149055313</v>
      </c>
      <c r="J5443">
        <v>1.945910149055313</v>
      </c>
      <c r="K5443">
        <v>1.945910149055313</v>
      </c>
      <c r="L5443">
        <v>0.13899358207537951</v>
      </c>
      <c r="M5443">
        <v>4.7917368395536446</v>
      </c>
      <c r="N5443">
        <v>2</v>
      </c>
      <c r="O5443">
        <v>0.33333333333333331</v>
      </c>
      <c r="P5443">
        <v>0.648636716351771</v>
      </c>
      <c r="Q5443">
        <v>0.648636716351771</v>
      </c>
      <c r="R5443">
        <v>4.6331194025126497E-2</v>
      </c>
      <c r="S5443" t="str" cm="1">
        <f t="array" ref="S5443">IFERROR(_xlfn.TEXTJOIN(", ", TRUE, _xlfn._xlws.FILTER(QA_Seed_Keywords!B$2:B$83, ISNUMBER(SEARCH(A5443, QA_Seed_Keywords!B$2:B$83)))), "")</f>
        <v/>
      </c>
      <c r="T5443" cm="1">
        <f t="array" ref="T5443">SUM(--ISNUMBER(SEARCH($A5443,QA_Seed_Keywords!$B$2:$B$83)))</f>
        <v>0</v>
      </c>
      <c r="U5443" t="str" cm="1">
        <f t="array" ref="U5443">IFERROR(_xlfn.TEXTJOIN(", ", TRUE, _xlfn._xlws.FILTER(ROW(QA_Seed_Keywords!B$2:B$83), ISNUMBER(SEARCH(A5443, QA_Seed_Keywords!B$2:B$83)))), "")</f>
        <v/>
      </c>
    </row>
    <row r="5444" spans="1:21" customFormat="1" x14ac:dyDescent="0.3">
      <c r="A5444" t="s">
        <v>8753</v>
      </c>
      <c r="B5444" t="s">
        <v>8753</v>
      </c>
      <c r="C5444">
        <v>1</v>
      </c>
      <c r="D5444">
        <v>1</v>
      </c>
      <c r="E5444">
        <v>7.1428571428571425E-2</v>
      </c>
      <c r="F5444">
        <v>1</v>
      </c>
      <c r="G5444">
        <v>12</v>
      </c>
      <c r="H5444">
        <v>2</v>
      </c>
      <c r="I5444">
        <v>1.945910149055313</v>
      </c>
      <c r="J5444">
        <v>1.945910149055313</v>
      </c>
      <c r="K5444">
        <v>1.945910149055313</v>
      </c>
      <c r="L5444">
        <v>0.13899358207537951</v>
      </c>
      <c r="M5444">
        <v>5.8903491282217537</v>
      </c>
      <c r="N5444">
        <v>2</v>
      </c>
      <c r="O5444">
        <v>0.33333333333333331</v>
      </c>
      <c r="P5444">
        <v>0.648636716351771</v>
      </c>
      <c r="Q5444">
        <v>0.648636716351771</v>
      </c>
      <c r="R5444">
        <v>4.6331194025126497E-2</v>
      </c>
      <c r="S5444" t="str" cm="1">
        <f t="array" ref="S5444">IFERROR(_xlfn.TEXTJOIN(", ", TRUE, _xlfn._xlws.FILTER(QA_Seed_Keywords!B$2:B$83, ISNUMBER(SEARCH(A5444, QA_Seed_Keywords!B$2:B$83)))), "")</f>
        <v/>
      </c>
      <c r="T5444" cm="1">
        <f t="array" ref="T5444">SUM(--ISNUMBER(SEARCH($A5444,QA_Seed_Keywords!$B$2:$B$83)))</f>
        <v>0</v>
      </c>
      <c r="U5444" t="str" cm="1">
        <f t="array" ref="U5444">IFERROR(_xlfn.TEXTJOIN(", ", TRUE, _xlfn._xlws.FILTER(ROW(QA_Seed_Keywords!B$2:B$83), ISNUMBER(SEARCH(A5444, QA_Seed_Keywords!B$2:B$83)))), "")</f>
        <v/>
      </c>
    </row>
    <row r="5445" spans="1:21" customFormat="1" x14ac:dyDescent="0.3">
      <c r="A5445" t="s">
        <v>8754</v>
      </c>
      <c r="B5445" t="s">
        <v>8755</v>
      </c>
      <c r="C5445">
        <v>1</v>
      </c>
      <c r="D5445">
        <v>1</v>
      </c>
      <c r="E5445">
        <v>7.1428571428571425E-2</v>
      </c>
      <c r="F5445">
        <v>1</v>
      </c>
      <c r="G5445">
        <v>12</v>
      </c>
      <c r="H5445">
        <v>2</v>
      </c>
      <c r="I5445">
        <v>1.945910149055313</v>
      </c>
      <c r="J5445">
        <v>1.945910149055313</v>
      </c>
      <c r="K5445">
        <v>1.945910149055313</v>
      </c>
      <c r="L5445">
        <v>0.13899358207537951</v>
      </c>
      <c r="M5445">
        <v>4.7917368395536446</v>
      </c>
      <c r="N5445">
        <v>2</v>
      </c>
      <c r="O5445">
        <v>0.33333333333333331</v>
      </c>
      <c r="P5445">
        <v>0.648636716351771</v>
      </c>
      <c r="Q5445">
        <v>0.648636716351771</v>
      </c>
      <c r="R5445">
        <v>4.6331194025126497E-2</v>
      </c>
      <c r="S5445" t="str" cm="1">
        <f t="array" ref="S5445">IFERROR(_xlfn.TEXTJOIN(", ", TRUE, _xlfn._xlws.FILTER(QA_Seed_Keywords!B$2:B$83, ISNUMBER(SEARCH(A5445, QA_Seed_Keywords!B$2:B$83)))), "")</f>
        <v/>
      </c>
      <c r="T5445" cm="1">
        <f t="array" ref="T5445">SUM(--ISNUMBER(SEARCH($A5445,QA_Seed_Keywords!$B$2:$B$83)))</f>
        <v>0</v>
      </c>
      <c r="U5445" t="str" cm="1">
        <f t="array" ref="U5445">IFERROR(_xlfn.TEXTJOIN(", ", TRUE, _xlfn._xlws.FILTER(ROW(QA_Seed_Keywords!B$2:B$83), ISNUMBER(SEARCH(A5445, QA_Seed_Keywords!B$2:B$83)))), "")</f>
        <v/>
      </c>
    </row>
    <row r="5446" spans="1:21" customFormat="1" x14ac:dyDescent="0.3">
      <c r="A5446" t="s">
        <v>8756</v>
      </c>
      <c r="B5446" t="s">
        <v>8757</v>
      </c>
      <c r="C5446">
        <v>1</v>
      </c>
      <c r="D5446">
        <v>1</v>
      </c>
      <c r="E5446">
        <v>7.1428571428571425E-2</v>
      </c>
      <c r="F5446">
        <v>1</v>
      </c>
      <c r="G5446">
        <v>12</v>
      </c>
      <c r="H5446">
        <v>2</v>
      </c>
      <c r="I5446">
        <v>1.945910149055313</v>
      </c>
      <c r="J5446">
        <v>1.945910149055313</v>
      </c>
      <c r="K5446">
        <v>1.945910149055313</v>
      </c>
      <c r="L5446">
        <v>0.13899358207537951</v>
      </c>
      <c r="M5446">
        <v>4.7917368395536446</v>
      </c>
      <c r="N5446">
        <v>2</v>
      </c>
      <c r="O5446">
        <v>0.33333333333333331</v>
      </c>
      <c r="P5446">
        <v>0.648636716351771</v>
      </c>
      <c r="Q5446">
        <v>0.648636716351771</v>
      </c>
      <c r="R5446">
        <v>4.6331194025126497E-2</v>
      </c>
      <c r="S5446" t="str" cm="1">
        <f t="array" ref="S5446">IFERROR(_xlfn.TEXTJOIN(", ", TRUE, _xlfn._xlws.FILTER(QA_Seed_Keywords!B$2:B$83, ISNUMBER(SEARCH(A5446, QA_Seed_Keywords!B$2:B$83)))), "")</f>
        <v/>
      </c>
      <c r="T5446" cm="1">
        <f t="array" ref="T5446">SUM(--ISNUMBER(SEARCH($A5446,QA_Seed_Keywords!$B$2:$B$83)))</f>
        <v>0</v>
      </c>
      <c r="U5446" t="str" cm="1">
        <f t="array" ref="U5446">IFERROR(_xlfn.TEXTJOIN(", ", TRUE, _xlfn._xlws.FILTER(ROW(QA_Seed_Keywords!B$2:B$83), ISNUMBER(SEARCH(A5446, QA_Seed_Keywords!B$2:B$83)))), "")</f>
        <v/>
      </c>
    </row>
    <row r="5447" spans="1:21" customFormat="1" x14ac:dyDescent="0.3">
      <c r="A5447" t="s">
        <v>8758</v>
      </c>
      <c r="B5447" t="s">
        <v>8759</v>
      </c>
      <c r="C5447">
        <v>1</v>
      </c>
      <c r="D5447">
        <v>1</v>
      </c>
      <c r="E5447">
        <v>7.1428571428571425E-2</v>
      </c>
      <c r="F5447">
        <v>1</v>
      </c>
      <c r="G5447">
        <v>12</v>
      </c>
      <c r="H5447">
        <v>2</v>
      </c>
      <c r="I5447">
        <v>1.945910149055313</v>
      </c>
      <c r="J5447">
        <v>1.945910149055313</v>
      </c>
      <c r="K5447">
        <v>1.945910149055313</v>
      </c>
      <c r="L5447">
        <v>0.13899358207537951</v>
      </c>
      <c r="M5447">
        <v>4.0985896589936992</v>
      </c>
      <c r="N5447">
        <v>2</v>
      </c>
      <c r="O5447">
        <v>0.33333333333333331</v>
      </c>
      <c r="P5447">
        <v>0.648636716351771</v>
      </c>
      <c r="Q5447">
        <v>0.648636716351771</v>
      </c>
      <c r="R5447">
        <v>4.6331194025126497E-2</v>
      </c>
      <c r="S5447" t="str" cm="1">
        <f t="array" ref="S5447">IFERROR(_xlfn.TEXTJOIN(", ", TRUE, _xlfn._xlws.FILTER(QA_Seed_Keywords!B$2:B$83, ISNUMBER(SEARCH(A5447, QA_Seed_Keywords!B$2:B$83)))), "")</f>
        <v/>
      </c>
      <c r="T5447" cm="1">
        <f t="array" ref="T5447">SUM(--ISNUMBER(SEARCH($A5447,QA_Seed_Keywords!$B$2:$B$83)))</f>
        <v>0</v>
      </c>
      <c r="U5447" t="str" cm="1">
        <f t="array" ref="U5447">IFERROR(_xlfn.TEXTJOIN(", ", TRUE, _xlfn._xlws.FILTER(ROW(QA_Seed_Keywords!B$2:B$83), ISNUMBER(SEARCH(A5447, QA_Seed_Keywords!B$2:B$83)))), "")</f>
        <v/>
      </c>
    </row>
    <row r="5448" spans="1:21" customFormat="1" x14ac:dyDescent="0.3">
      <c r="A5448" t="s">
        <v>8760</v>
      </c>
      <c r="B5448" t="s">
        <v>8761</v>
      </c>
      <c r="C5448">
        <v>1</v>
      </c>
      <c r="D5448">
        <v>1</v>
      </c>
      <c r="E5448">
        <v>7.1428571428571425E-2</v>
      </c>
      <c r="F5448">
        <v>1</v>
      </c>
      <c r="G5448">
        <v>12</v>
      </c>
      <c r="H5448">
        <v>2</v>
      </c>
      <c r="I5448">
        <v>1.945910149055313</v>
      </c>
      <c r="J5448">
        <v>1.945910149055313</v>
      </c>
      <c r="K5448">
        <v>1.945910149055313</v>
      </c>
      <c r="L5448">
        <v>0.13899358207537951</v>
      </c>
      <c r="M5448">
        <v>4.7917368395536446</v>
      </c>
      <c r="N5448">
        <v>2</v>
      </c>
      <c r="O5448">
        <v>0.33333333333333331</v>
      </c>
      <c r="P5448">
        <v>0.648636716351771</v>
      </c>
      <c r="Q5448">
        <v>0.648636716351771</v>
      </c>
      <c r="R5448">
        <v>4.6331194025126497E-2</v>
      </c>
      <c r="S5448" t="str" cm="1">
        <f t="array" ref="S5448">IFERROR(_xlfn.TEXTJOIN(", ", TRUE, _xlfn._xlws.FILTER(QA_Seed_Keywords!B$2:B$83, ISNUMBER(SEARCH(A5448, QA_Seed_Keywords!B$2:B$83)))), "")</f>
        <v/>
      </c>
      <c r="T5448" cm="1">
        <f t="array" ref="T5448">SUM(--ISNUMBER(SEARCH($A5448,QA_Seed_Keywords!$B$2:$B$83)))</f>
        <v>0</v>
      </c>
      <c r="U5448" t="str" cm="1">
        <f t="array" ref="U5448">IFERROR(_xlfn.TEXTJOIN(", ", TRUE, _xlfn._xlws.FILTER(ROW(QA_Seed_Keywords!B$2:B$83), ISNUMBER(SEARCH(A5448, QA_Seed_Keywords!B$2:B$83)))), "")</f>
        <v/>
      </c>
    </row>
    <row r="5449" spans="1:21" customFormat="1" x14ac:dyDescent="0.3">
      <c r="A5449" t="s">
        <v>8762</v>
      </c>
      <c r="B5449" t="s">
        <v>8762</v>
      </c>
      <c r="C5449">
        <v>1</v>
      </c>
      <c r="D5449">
        <v>1</v>
      </c>
      <c r="E5449">
        <v>7.1428571428571425E-2</v>
      </c>
      <c r="F5449">
        <v>1</v>
      </c>
      <c r="G5449">
        <v>12</v>
      </c>
      <c r="H5449">
        <v>2</v>
      </c>
      <c r="I5449">
        <v>1.945910149055313</v>
      </c>
      <c r="J5449">
        <v>1.945910149055313</v>
      </c>
      <c r="K5449">
        <v>1.945910149055313</v>
      </c>
      <c r="L5449">
        <v>0.13899358207537951</v>
      </c>
      <c r="M5449">
        <v>4.2809112157876541</v>
      </c>
      <c r="N5449">
        <v>2</v>
      </c>
      <c r="O5449">
        <v>0.33333333333333331</v>
      </c>
      <c r="P5449">
        <v>0.648636716351771</v>
      </c>
      <c r="Q5449">
        <v>0.648636716351771</v>
      </c>
      <c r="R5449">
        <v>4.6331194025126497E-2</v>
      </c>
      <c r="S5449" t="str" cm="1">
        <f t="array" ref="S5449">IFERROR(_xlfn.TEXTJOIN(", ", TRUE, _xlfn._xlws.FILTER(QA_Seed_Keywords!B$2:B$83, ISNUMBER(SEARCH(A5449, QA_Seed_Keywords!B$2:B$83)))), "")</f>
        <v/>
      </c>
      <c r="T5449" cm="1">
        <f t="array" ref="T5449">SUM(--ISNUMBER(SEARCH($A5449,QA_Seed_Keywords!$B$2:$B$83)))</f>
        <v>0</v>
      </c>
      <c r="U5449" t="str" cm="1">
        <f t="array" ref="U5449">IFERROR(_xlfn.TEXTJOIN(", ", TRUE, _xlfn._xlws.FILTER(ROW(QA_Seed_Keywords!B$2:B$83), ISNUMBER(SEARCH(A5449, QA_Seed_Keywords!B$2:B$83)))), "")</f>
        <v/>
      </c>
    </row>
    <row r="5450" spans="1:21" customFormat="1" x14ac:dyDescent="0.3">
      <c r="A5450" t="s">
        <v>8763</v>
      </c>
      <c r="B5450" t="s">
        <v>8764</v>
      </c>
      <c r="C5450">
        <v>1</v>
      </c>
      <c r="D5450">
        <v>1</v>
      </c>
      <c r="E5450">
        <v>7.1428571428571425E-2</v>
      </c>
      <c r="F5450">
        <v>1</v>
      </c>
      <c r="G5450">
        <v>12</v>
      </c>
      <c r="H5450">
        <v>2</v>
      </c>
      <c r="I5450">
        <v>1.945910149055313</v>
      </c>
      <c r="J5450">
        <v>1.945910149055313</v>
      </c>
      <c r="K5450">
        <v>1.945910149055313</v>
      </c>
      <c r="L5450">
        <v>0.13899358207537951</v>
      </c>
      <c r="M5450">
        <v>4.7917368395536446</v>
      </c>
      <c r="N5450">
        <v>2</v>
      </c>
      <c r="O5450">
        <v>0.33333333333333331</v>
      </c>
      <c r="P5450">
        <v>0.648636716351771</v>
      </c>
      <c r="Q5450">
        <v>0.648636716351771</v>
      </c>
      <c r="R5450">
        <v>4.6331194025126497E-2</v>
      </c>
      <c r="S5450" t="str" cm="1">
        <f t="array" ref="S5450">IFERROR(_xlfn.TEXTJOIN(", ", TRUE, _xlfn._xlws.FILTER(QA_Seed_Keywords!B$2:B$83, ISNUMBER(SEARCH(A5450, QA_Seed_Keywords!B$2:B$83)))), "")</f>
        <v/>
      </c>
      <c r="T5450" cm="1">
        <f t="array" ref="T5450">SUM(--ISNUMBER(SEARCH($A5450,QA_Seed_Keywords!$B$2:$B$83)))</f>
        <v>0</v>
      </c>
      <c r="U5450" t="str" cm="1">
        <f t="array" ref="U5450">IFERROR(_xlfn.TEXTJOIN(", ", TRUE, _xlfn._xlws.FILTER(ROW(QA_Seed_Keywords!B$2:B$83), ISNUMBER(SEARCH(A5450, QA_Seed_Keywords!B$2:B$83)))), "")</f>
        <v/>
      </c>
    </row>
    <row r="5451" spans="1:21" customFormat="1" x14ac:dyDescent="0.3">
      <c r="A5451" t="s">
        <v>8765</v>
      </c>
      <c r="B5451" t="s">
        <v>8765</v>
      </c>
      <c r="C5451">
        <v>1</v>
      </c>
      <c r="D5451">
        <v>1</v>
      </c>
      <c r="E5451">
        <v>7.1428571428571425E-2</v>
      </c>
      <c r="F5451">
        <v>1</v>
      </c>
      <c r="G5451">
        <v>12</v>
      </c>
      <c r="H5451">
        <v>2</v>
      </c>
      <c r="I5451">
        <v>1.945910149055313</v>
      </c>
      <c r="J5451">
        <v>1.945910149055313</v>
      </c>
      <c r="K5451">
        <v>1.945910149055313</v>
      </c>
      <c r="L5451">
        <v>0.13899358207537951</v>
      </c>
      <c r="M5451">
        <v>4.7917368395536446</v>
      </c>
      <c r="N5451">
        <v>2</v>
      </c>
      <c r="O5451">
        <v>0.33333333333333331</v>
      </c>
      <c r="P5451">
        <v>0.648636716351771</v>
      </c>
      <c r="Q5451">
        <v>0.648636716351771</v>
      </c>
      <c r="R5451">
        <v>4.6331194025126497E-2</v>
      </c>
      <c r="S5451" t="str" cm="1">
        <f t="array" ref="S5451">IFERROR(_xlfn.TEXTJOIN(", ", TRUE, _xlfn._xlws.FILTER(QA_Seed_Keywords!B$2:B$83, ISNUMBER(SEARCH(A5451, QA_Seed_Keywords!B$2:B$83)))), "")</f>
        <v/>
      </c>
      <c r="T5451" cm="1">
        <f t="array" ref="T5451">SUM(--ISNUMBER(SEARCH($A5451,QA_Seed_Keywords!$B$2:$B$83)))</f>
        <v>0</v>
      </c>
      <c r="U5451" t="str" cm="1">
        <f t="array" ref="U5451">IFERROR(_xlfn.TEXTJOIN(", ", TRUE, _xlfn._xlws.FILTER(ROW(QA_Seed_Keywords!B$2:B$83), ISNUMBER(SEARCH(A5451, QA_Seed_Keywords!B$2:B$83)))), "")</f>
        <v/>
      </c>
    </row>
    <row r="5452" spans="1:21" customFormat="1" x14ac:dyDescent="0.3">
      <c r="A5452" t="s">
        <v>8766</v>
      </c>
      <c r="B5452" t="s">
        <v>8766</v>
      </c>
      <c r="C5452">
        <v>1</v>
      </c>
      <c r="D5452">
        <v>1</v>
      </c>
      <c r="E5452">
        <v>7.1428571428571425E-2</v>
      </c>
      <c r="F5452">
        <v>1</v>
      </c>
      <c r="G5452">
        <v>12</v>
      </c>
      <c r="H5452">
        <v>2</v>
      </c>
      <c r="I5452">
        <v>1.945910149055313</v>
      </c>
      <c r="J5452">
        <v>1.945910149055313</v>
      </c>
      <c r="K5452">
        <v>1.945910149055313</v>
      </c>
      <c r="L5452">
        <v>0.13899358207537951</v>
      </c>
      <c r="M5452">
        <v>4.7917368395536446</v>
      </c>
      <c r="N5452">
        <v>2</v>
      </c>
      <c r="O5452">
        <v>0.33333333333333331</v>
      </c>
      <c r="P5452">
        <v>0.648636716351771</v>
      </c>
      <c r="Q5452">
        <v>0.648636716351771</v>
      </c>
      <c r="R5452">
        <v>4.6331194025126497E-2</v>
      </c>
      <c r="S5452" t="str" cm="1">
        <f t="array" ref="S5452">IFERROR(_xlfn.TEXTJOIN(", ", TRUE, _xlfn._xlws.FILTER(QA_Seed_Keywords!B$2:B$83, ISNUMBER(SEARCH(A5452, QA_Seed_Keywords!B$2:B$83)))), "")</f>
        <v/>
      </c>
      <c r="T5452" cm="1">
        <f t="array" ref="T5452">SUM(--ISNUMBER(SEARCH($A5452,QA_Seed_Keywords!$B$2:$B$83)))</f>
        <v>0</v>
      </c>
      <c r="U5452" t="str" cm="1">
        <f t="array" ref="U5452">IFERROR(_xlfn.TEXTJOIN(", ", TRUE, _xlfn._xlws.FILTER(ROW(QA_Seed_Keywords!B$2:B$83), ISNUMBER(SEARCH(A5452, QA_Seed_Keywords!B$2:B$83)))), "")</f>
        <v/>
      </c>
    </row>
    <row r="5453" spans="1:21" customFormat="1" x14ac:dyDescent="0.3">
      <c r="A5453" t="s">
        <v>8767</v>
      </c>
      <c r="B5453" t="s">
        <v>8767</v>
      </c>
      <c r="C5453">
        <v>1</v>
      </c>
      <c r="D5453">
        <v>1</v>
      </c>
      <c r="E5453">
        <v>7.1428571428571425E-2</v>
      </c>
      <c r="F5453">
        <v>1</v>
      </c>
      <c r="G5453">
        <v>12</v>
      </c>
      <c r="H5453">
        <v>2</v>
      </c>
      <c r="I5453">
        <v>1.945910149055313</v>
      </c>
      <c r="J5453">
        <v>1.945910149055313</v>
      </c>
      <c r="K5453">
        <v>1.945910149055313</v>
      </c>
      <c r="L5453">
        <v>0.13899358207537951</v>
      </c>
      <c r="M5453">
        <v>4.7917368395536446</v>
      </c>
      <c r="N5453">
        <v>2</v>
      </c>
      <c r="O5453">
        <v>0.33333333333333331</v>
      </c>
      <c r="P5453">
        <v>0.648636716351771</v>
      </c>
      <c r="Q5453">
        <v>0.648636716351771</v>
      </c>
      <c r="R5453">
        <v>4.6331194025126497E-2</v>
      </c>
      <c r="S5453" t="str" cm="1">
        <f t="array" ref="S5453">IFERROR(_xlfn.TEXTJOIN(", ", TRUE, _xlfn._xlws.FILTER(QA_Seed_Keywords!B$2:B$83, ISNUMBER(SEARCH(A5453, QA_Seed_Keywords!B$2:B$83)))), "")</f>
        <v/>
      </c>
      <c r="T5453" cm="1">
        <f t="array" ref="T5453">SUM(--ISNUMBER(SEARCH($A5453,QA_Seed_Keywords!$B$2:$B$83)))</f>
        <v>0</v>
      </c>
      <c r="U5453" t="str" cm="1">
        <f t="array" ref="U5453">IFERROR(_xlfn.TEXTJOIN(", ", TRUE, _xlfn._xlws.FILTER(ROW(QA_Seed_Keywords!B$2:B$83), ISNUMBER(SEARCH(A5453, QA_Seed_Keywords!B$2:B$83)))), "")</f>
        <v/>
      </c>
    </row>
    <row r="5454" spans="1:21" customFormat="1" x14ac:dyDescent="0.3">
      <c r="A5454" t="s">
        <v>8768</v>
      </c>
      <c r="B5454" t="s">
        <v>8768</v>
      </c>
      <c r="C5454">
        <v>1</v>
      </c>
      <c r="D5454">
        <v>1</v>
      </c>
      <c r="E5454">
        <v>7.1428571428571425E-2</v>
      </c>
      <c r="F5454">
        <v>1</v>
      </c>
      <c r="G5454">
        <v>12</v>
      </c>
      <c r="H5454">
        <v>2</v>
      </c>
      <c r="I5454">
        <v>1.945910149055313</v>
      </c>
      <c r="J5454">
        <v>1.945910149055313</v>
      </c>
      <c r="K5454">
        <v>1.945910149055313</v>
      </c>
      <c r="L5454">
        <v>0.13899358207537951</v>
      </c>
      <c r="M5454">
        <v>3.810907586541918</v>
      </c>
      <c r="N5454">
        <v>2</v>
      </c>
      <c r="O5454">
        <v>0.33333333333333331</v>
      </c>
      <c r="P5454">
        <v>0.648636716351771</v>
      </c>
      <c r="Q5454">
        <v>0.648636716351771</v>
      </c>
      <c r="R5454">
        <v>4.6331194025126497E-2</v>
      </c>
      <c r="S5454" t="str" cm="1">
        <f t="array" ref="S5454">IFERROR(_xlfn.TEXTJOIN(", ", TRUE, _xlfn._xlws.FILTER(QA_Seed_Keywords!B$2:B$83, ISNUMBER(SEARCH(A5454, QA_Seed_Keywords!B$2:B$83)))), "")</f>
        <v/>
      </c>
      <c r="T5454" cm="1">
        <f t="array" ref="T5454">SUM(--ISNUMBER(SEARCH($A5454,QA_Seed_Keywords!$B$2:$B$83)))</f>
        <v>0</v>
      </c>
      <c r="U5454" t="str" cm="1">
        <f t="array" ref="U5454">IFERROR(_xlfn.TEXTJOIN(", ", TRUE, _xlfn._xlws.FILTER(ROW(QA_Seed_Keywords!B$2:B$83), ISNUMBER(SEARCH(A5454, QA_Seed_Keywords!B$2:B$83)))), "")</f>
        <v/>
      </c>
    </row>
    <row r="5455" spans="1:21" customFormat="1" x14ac:dyDescent="0.3">
      <c r="A5455" t="s">
        <v>8769</v>
      </c>
      <c r="B5455" t="s">
        <v>8769</v>
      </c>
      <c r="C5455">
        <v>1</v>
      </c>
      <c r="D5455">
        <v>1</v>
      </c>
      <c r="E5455">
        <v>7.1428571428571425E-2</v>
      </c>
      <c r="F5455">
        <v>1</v>
      </c>
      <c r="G5455">
        <v>12</v>
      </c>
      <c r="H5455">
        <v>2</v>
      </c>
      <c r="I5455">
        <v>1.945910149055313</v>
      </c>
      <c r="J5455">
        <v>1.945910149055313</v>
      </c>
      <c r="K5455">
        <v>1.945910149055313</v>
      </c>
      <c r="L5455">
        <v>0.13899358207537951</v>
      </c>
      <c r="M5455">
        <v>4.7917368395536446</v>
      </c>
      <c r="N5455">
        <v>2</v>
      </c>
      <c r="O5455">
        <v>0.33333333333333331</v>
      </c>
      <c r="P5455">
        <v>0.648636716351771</v>
      </c>
      <c r="Q5455">
        <v>0.648636716351771</v>
      </c>
      <c r="R5455">
        <v>4.6331194025126497E-2</v>
      </c>
      <c r="S5455" t="str" cm="1">
        <f t="array" ref="S5455">IFERROR(_xlfn.TEXTJOIN(", ", TRUE, _xlfn._xlws.FILTER(QA_Seed_Keywords!B$2:B$83, ISNUMBER(SEARCH(A5455, QA_Seed_Keywords!B$2:B$83)))), "")</f>
        <v/>
      </c>
      <c r="T5455" cm="1">
        <f t="array" ref="T5455">SUM(--ISNUMBER(SEARCH($A5455,QA_Seed_Keywords!$B$2:$B$83)))</f>
        <v>0</v>
      </c>
      <c r="U5455" t="str" cm="1">
        <f t="array" ref="U5455">IFERROR(_xlfn.TEXTJOIN(", ", TRUE, _xlfn._xlws.FILTER(ROW(QA_Seed_Keywords!B$2:B$83), ISNUMBER(SEARCH(A5455, QA_Seed_Keywords!B$2:B$83)))), "")</f>
        <v/>
      </c>
    </row>
    <row r="5456" spans="1:21" customFormat="1" x14ac:dyDescent="0.3">
      <c r="A5456" t="s">
        <v>8770</v>
      </c>
      <c r="B5456" t="s">
        <v>8770</v>
      </c>
      <c r="C5456">
        <v>1</v>
      </c>
      <c r="D5456">
        <v>1</v>
      </c>
      <c r="E5456">
        <v>7.1428571428571425E-2</v>
      </c>
      <c r="F5456">
        <v>1</v>
      </c>
      <c r="G5456">
        <v>12</v>
      </c>
      <c r="H5456">
        <v>2</v>
      </c>
      <c r="I5456">
        <v>1.945910149055313</v>
      </c>
      <c r="J5456">
        <v>1.945910149055313</v>
      </c>
      <c r="K5456">
        <v>1.945910149055313</v>
      </c>
      <c r="L5456">
        <v>0.13899358207537951</v>
      </c>
      <c r="M5456">
        <v>4.7917368395536446</v>
      </c>
      <c r="N5456">
        <v>2</v>
      </c>
      <c r="O5456">
        <v>0.33333333333333331</v>
      </c>
      <c r="P5456">
        <v>0.648636716351771</v>
      </c>
      <c r="Q5456">
        <v>0.648636716351771</v>
      </c>
      <c r="R5456">
        <v>4.6331194025126497E-2</v>
      </c>
      <c r="S5456" t="str" cm="1">
        <f t="array" ref="S5456">IFERROR(_xlfn.TEXTJOIN(", ", TRUE, _xlfn._xlws.FILTER(QA_Seed_Keywords!B$2:B$83, ISNUMBER(SEARCH(A5456, QA_Seed_Keywords!B$2:B$83)))), "")</f>
        <v/>
      </c>
      <c r="T5456" cm="1">
        <f t="array" ref="T5456">SUM(--ISNUMBER(SEARCH($A5456,QA_Seed_Keywords!$B$2:$B$83)))</f>
        <v>0</v>
      </c>
      <c r="U5456" t="str" cm="1">
        <f t="array" ref="U5456">IFERROR(_xlfn.TEXTJOIN(", ", TRUE, _xlfn._xlws.FILTER(ROW(QA_Seed_Keywords!B$2:B$83), ISNUMBER(SEARCH(A5456, QA_Seed_Keywords!B$2:B$83)))), "")</f>
        <v/>
      </c>
    </row>
    <row r="5457" spans="1:21" customFormat="1" x14ac:dyDescent="0.3">
      <c r="A5457" t="s">
        <v>8771</v>
      </c>
      <c r="B5457" t="s">
        <v>8771</v>
      </c>
      <c r="C5457">
        <v>1</v>
      </c>
      <c r="D5457">
        <v>1</v>
      </c>
      <c r="E5457">
        <v>7.1428571428571425E-2</v>
      </c>
      <c r="F5457">
        <v>1</v>
      </c>
      <c r="G5457">
        <v>12</v>
      </c>
      <c r="H5457">
        <v>2</v>
      </c>
      <c r="I5457">
        <v>1.945910149055313</v>
      </c>
      <c r="J5457">
        <v>1.945910149055313</v>
      </c>
      <c r="K5457">
        <v>1.945910149055313</v>
      </c>
      <c r="L5457">
        <v>0.13899358207537951</v>
      </c>
      <c r="M5457">
        <v>4.7917368395536446</v>
      </c>
      <c r="N5457">
        <v>2</v>
      </c>
      <c r="O5457">
        <v>0.33333333333333331</v>
      </c>
      <c r="P5457">
        <v>0.648636716351771</v>
      </c>
      <c r="Q5457">
        <v>0.648636716351771</v>
      </c>
      <c r="R5457">
        <v>4.6331194025126497E-2</v>
      </c>
      <c r="S5457" t="str" cm="1">
        <f t="array" ref="S5457">IFERROR(_xlfn.TEXTJOIN(", ", TRUE, _xlfn._xlws.FILTER(QA_Seed_Keywords!B$2:B$83, ISNUMBER(SEARCH(A5457, QA_Seed_Keywords!B$2:B$83)))), "")</f>
        <v/>
      </c>
      <c r="T5457" cm="1">
        <f t="array" ref="T5457">SUM(--ISNUMBER(SEARCH($A5457,QA_Seed_Keywords!$B$2:$B$83)))</f>
        <v>0</v>
      </c>
      <c r="U5457" t="str" cm="1">
        <f t="array" ref="U5457">IFERROR(_xlfn.TEXTJOIN(", ", TRUE, _xlfn._xlws.FILTER(ROW(QA_Seed_Keywords!B$2:B$83), ISNUMBER(SEARCH(A5457, QA_Seed_Keywords!B$2:B$83)))), "")</f>
        <v/>
      </c>
    </row>
    <row r="5458" spans="1:21" customFormat="1" x14ac:dyDescent="0.3">
      <c r="A5458" t="s">
        <v>8772</v>
      </c>
      <c r="B5458" t="s">
        <v>8773</v>
      </c>
      <c r="C5458">
        <v>1</v>
      </c>
      <c r="D5458">
        <v>1</v>
      </c>
      <c r="E5458">
        <v>7.1428571428571425E-2</v>
      </c>
      <c r="F5458">
        <v>1</v>
      </c>
      <c r="G5458">
        <v>12</v>
      </c>
      <c r="H5458">
        <v>2</v>
      </c>
      <c r="I5458">
        <v>1.945910149055313</v>
      </c>
      <c r="J5458">
        <v>1.945910149055313</v>
      </c>
      <c r="K5458">
        <v>1.945910149055313</v>
      </c>
      <c r="L5458">
        <v>0.13899358207537951</v>
      </c>
      <c r="M5458">
        <v>4.7917368395536446</v>
      </c>
      <c r="N5458">
        <v>2</v>
      </c>
      <c r="O5458">
        <v>0.33333333333333331</v>
      </c>
      <c r="P5458">
        <v>0.648636716351771</v>
      </c>
      <c r="Q5458">
        <v>0.648636716351771</v>
      </c>
      <c r="R5458">
        <v>4.6331194025126497E-2</v>
      </c>
      <c r="S5458" t="str" cm="1">
        <f t="array" ref="S5458">IFERROR(_xlfn.TEXTJOIN(", ", TRUE, _xlfn._xlws.FILTER(QA_Seed_Keywords!B$2:B$83, ISNUMBER(SEARCH(A5458, QA_Seed_Keywords!B$2:B$83)))), "")</f>
        <v/>
      </c>
      <c r="T5458" cm="1">
        <f t="array" ref="T5458">SUM(--ISNUMBER(SEARCH($A5458,QA_Seed_Keywords!$B$2:$B$83)))</f>
        <v>0</v>
      </c>
      <c r="U5458" t="str" cm="1">
        <f t="array" ref="U5458">IFERROR(_xlfn.TEXTJOIN(", ", TRUE, _xlfn._xlws.FILTER(ROW(QA_Seed_Keywords!B$2:B$83), ISNUMBER(SEARCH(A5458, QA_Seed_Keywords!B$2:B$83)))), "")</f>
        <v/>
      </c>
    </row>
    <row r="5459" spans="1:21" customFormat="1" x14ac:dyDescent="0.3">
      <c r="A5459" t="s">
        <v>8774</v>
      </c>
      <c r="B5459" t="s">
        <v>8774</v>
      </c>
      <c r="C5459">
        <v>1</v>
      </c>
      <c r="D5459">
        <v>1</v>
      </c>
      <c r="E5459">
        <v>7.1428571428571425E-2</v>
      </c>
      <c r="F5459">
        <v>1</v>
      </c>
      <c r="G5459">
        <v>12</v>
      </c>
      <c r="H5459">
        <v>2</v>
      </c>
      <c r="I5459">
        <v>1.945910149055313</v>
      </c>
      <c r="J5459">
        <v>1.945910149055313</v>
      </c>
      <c r="K5459">
        <v>1.945910149055313</v>
      </c>
      <c r="L5459">
        <v>0.13899358207537951</v>
      </c>
      <c r="M5459">
        <v>4.7917368395536446</v>
      </c>
      <c r="N5459">
        <v>2</v>
      </c>
      <c r="O5459">
        <v>0.33333333333333331</v>
      </c>
      <c r="P5459">
        <v>0.648636716351771</v>
      </c>
      <c r="Q5459">
        <v>0.648636716351771</v>
      </c>
      <c r="R5459">
        <v>4.6331194025126497E-2</v>
      </c>
      <c r="S5459" t="str" cm="1">
        <f t="array" ref="S5459">IFERROR(_xlfn.TEXTJOIN(", ", TRUE, _xlfn._xlws.FILTER(QA_Seed_Keywords!B$2:B$83, ISNUMBER(SEARCH(A5459, QA_Seed_Keywords!B$2:B$83)))), "")</f>
        <v/>
      </c>
      <c r="T5459" cm="1">
        <f t="array" ref="T5459">SUM(--ISNUMBER(SEARCH($A5459,QA_Seed_Keywords!$B$2:$B$83)))</f>
        <v>0</v>
      </c>
      <c r="U5459" t="str" cm="1">
        <f t="array" ref="U5459">IFERROR(_xlfn.TEXTJOIN(", ", TRUE, _xlfn._xlws.FILTER(ROW(QA_Seed_Keywords!B$2:B$83), ISNUMBER(SEARCH(A5459, QA_Seed_Keywords!B$2:B$83)))), "")</f>
        <v/>
      </c>
    </row>
    <row r="5460" spans="1:21" customFormat="1" x14ac:dyDescent="0.3">
      <c r="A5460" t="s">
        <v>8775</v>
      </c>
      <c r="B5460" t="s">
        <v>8775</v>
      </c>
      <c r="C5460">
        <v>1</v>
      </c>
      <c r="D5460">
        <v>1</v>
      </c>
      <c r="E5460">
        <v>7.1428571428571425E-2</v>
      </c>
      <c r="F5460">
        <v>1</v>
      </c>
      <c r="G5460">
        <v>12</v>
      </c>
      <c r="H5460">
        <v>2</v>
      </c>
      <c r="I5460">
        <v>1.945910149055313</v>
      </c>
      <c r="J5460">
        <v>1.945910149055313</v>
      </c>
      <c r="K5460">
        <v>1.945910149055313</v>
      </c>
      <c r="L5460">
        <v>0.13899358207537951</v>
      </c>
      <c r="M5460">
        <v>4.7917368395536446</v>
      </c>
      <c r="N5460">
        <v>2</v>
      </c>
      <c r="O5460">
        <v>0.33333333333333331</v>
      </c>
      <c r="P5460">
        <v>0.648636716351771</v>
      </c>
      <c r="Q5460">
        <v>0.648636716351771</v>
      </c>
      <c r="R5460">
        <v>4.6331194025126497E-2</v>
      </c>
      <c r="S5460" t="str" cm="1">
        <f t="array" ref="S5460">IFERROR(_xlfn.TEXTJOIN(", ", TRUE, _xlfn._xlws.FILTER(QA_Seed_Keywords!B$2:B$83, ISNUMBER(SEARCH(A5460, QA_Seed_Keywords!B$2:B$83)))), "")</f>
        <v/>
      </c>
      <c r="T5460" cm="1">
        <f t="array" ref="T5460">SUM(--ISNUMBER(SEARCH($A5460,QA_Seed_Keywords!$B$2:$B$83)))</f>
        <v>0</v>
      </c>
      <c r="U5460" t="str" cm="1">
        <f t="array" ref="U5460">IFERROR(_xlfn.TEXTJOIN(", ", TRUE, _xlfn._xlws.FILTER(ROW(QA_Seed_Keywords!B$2:B$83), ISNUMBER(SEARCH(A5460, QA_Seed_Keywords!B$2:B$83)))), "")</f>
        <v/>
      </c>
    </row>
    <row r="5461" spans="1:21" customFormat="1" x14ac:dyDescent="0.3">
      <c r="A5461" t="s">
        <v>8776</v>
      </c>
      <c r="B5461" t="s">
        <v>8776</v>
      </c>
      <c r="C5461">
        <v>1</v>
      </c>
      <c r="D5461">
        <v>1</v>
      </c>
      <c r="E5461">
        <v>7.1428571428571425E-2</v>
      </c>
      <c r="F5461">
        <v>1</v>
      </c>
      <c r="G5461">
        <v>12</v>
      </c>
      <c r="H5461">
        <v>2</v>
      </c>
      <c r="I5461">
        <v>1.945910149055313</v>
      </c>
      <c r="J5461">
        <v>1.945910149055313</v>
      </c>
      <c r="K5461">
        <v>1.945910149055313</v>
      </c>
      <c r="L5461">
        <v>0.13899358207537951</v>
      </c>
      <c r="M5461">
        <v>4.7917368395536446</v>
      </c>
      <c r="N5461">
        <v>2</v>
      </c>
      <c r="O5461">
        <v>0.33333333333333331</v>
      </c>
      <c r="P5461">
        <v>0.648636716351771</v>
      </c>
      <c r="Q5461">
        <v>0.648636716351771</v>
      </c>
      <c r="R5461">
        <v>4.6331194025126497E-2</v>
      </c>
      <c r="S5461" t="str" cm="1">
        <f t="array" ref="S5461">IFERROR(_xlfn.TEXTJOIN(", ", TRUE, _xlfn._xlws.FILTER(QA_Seed_Keywords!B$2:B$83, ISNUMBER(SEARCH(A5461, QA_Seed_Keywords!B$2:B$83)))), "")</f>
        <v/>
      </c>
      <c r="T5461" cm="1">
        <f t="array" ref="T5461">SUM(--ISNUMBER(SEARCH($A5461,QA_Seed_Keywords!$B$2:$B$83)))</f>
        <v>0</v>
      </c>
      <c r="U5461" t="str" cm="1">
        <f t="array" ref="U5461">IFERROR(_xlfn.TEXTJOIN(", ", TRUE, _xlfn._xlws.FILTER(ROW(QA_Seed_Keywords!B$2:B$83), ISNUMBER(SEARCH(A5461, QA_Seed_Keywords!B$2:B$83)))), "")</f>
        <v/>
      </c>
    </row>
    <row r="5462" spans="1:21" customFormat="1" x14ac:dyDescent="0.3">
      <c r="A5462" t="s">
        <v>8777</v>
      </c>
      <c r="B5462" t="s">
        <v>8777</v>
      </c>
      <c r="C5462">
        <v>1</v>
      </c>
      <c r="D5462">
        <v>1</v>
      </c>
      <c r="E5462">
        <v>7.1428571428571425E-2</v>
      </c>
      <c r="F5462">
        <v>1</v>
      </c>
      <c r="G5462">
        <v>12</v>
      </c>
      <c r="H5462">
        <v>2</v>
      </c>
      <c r="I5462">
        <v>1.945910149055313</v>
      </c>
      <c r="J5462">
        <v>1.945910149055313</v>
      </c>
      <c r="K5462">
        <v>1.945910149055313</v>
      </c>
      <c r="L5462">
        <v>0.13899358207537951</v>
      </c>
      <c r="M5462">
        <v>4.5040547671018629</v>
      </c>
      <c r="N5462">
        <v>2</v>
      </c>
      <c r="O5462">
        <v>0.33333333333333331</v>
      </c>
      <c r="P5462">
        <v>0.648636716351771</v>
      </c>
      <c r="Q5462">
        <v>0.648636716351771</v>
      </c>
      <c r="R5462">
        <v>4.6331194025126497E-2</v>
      </c>
      <c r="S5462" t="str" cm="1">
        <f t="array" ref="S5462">IFERROR(_xlfn.TEXTJOIN(", ", TRUE, _xlfn._xlws.FILTER(QA_Seed_Keywords!B$2:B$83, ISNUMBER(SEARCH(A5462, QA_Seed_Keywords!B$2:B$83)))), "")</f>
        <v/>
      </c>
      <c r="T5462" cm="1">
        <f t="array" ref="T5462">SUM(--ISNUMBER(SEARCH($A5462,QA_Seed_Keywords!$B$2:$B$83)))</f>
        <v>0</v>
      </c>
      <c r="U5462" t="str" cm="1">
        <f t="array" ref="U5462">IFERROR(_xlfn.TEXTJOIN(", ", TRUE, _xlfn._xlws.FILTER(ROW(QA_Seed_Keywords!B$2:B$83), ISNUMBER(SEARCH(A5462, QA_Seed_Keywords!B$2:B$83)))), "")</f>
        <v/>
      </c>
    </row>
    <row r="5463" spans="1:21" customFormat="1" x14ac:dyDescent="0.3">
      <c r="A5463" t="s">
        <v>8778</v>
      </c>
      <c r="B5463" t="s">
        <v>8778</v>
      </c>
      <c r="C5463">
        <v>1</v>
      </c>
      <c r="D5463">
        <v>1</v>
      </c>
      <c r="E5463">
        <v>7.1428571428571425E-2</v>
      </c>
      <c r="F5463">
        <v>1</v>
      </c>
      <c r="G5463">
        <v>12</v>
      </c>
      <c r="H5463">
        <v>2</v>
      </c>
      <c r="I5463">
        <v>1.945910149055313</v>
      </c>
      <c r="J5463">
        <v>1.945910149055313</v>
      </c>
      <c r="K5463">
        <v>1.945910149055313</v>
      </c>
      <c r="L5463">
        <v>0.13899358207537951</v>
      </c>
      <c r="M5463">
        <v>4.7917368395536446</v>
      </c>
      <c r="N5463">
        <v>2</v>
      </c>
      <c r="O5463">
        <v>0.33333333333333331</v>
      </c>
      <c r="P5463">
        <v>0.648636716351771</v>
      </c>
      <c r="Q5463">
        <v>0.648636716351771</v>
      </c>
      <c r="R5463">
        <v>4.6331194025126497E-2</v>
      </c>
      <c r="S5463" t="str" cm="1">
        <f t="array" ref="S5463">IFERROR(_xlfn.TEXTJOIN(", ", TRUE, _xlfn._xlws.FILTER(QA_Seed_Keywords!B$2:B$83, ISNUMBER(SEARCH(A5463, QA_Seed_Keywords!B$2:B$83)))), "")</f>
        <v/>
      </c>
      <c r="T5463" cm="1">
        <f t="array" ref="T5463">SUM(--ISNUMBER(SEARCH($A5463,QA_Seed_Keywords!$B$2:$B$83)))</f>
        <v>0</v>
      </c>
      <c r="U5463" t="str" cm="1">
        <f t="array" ref="U5463">IFERROR(_xlfn.TEXTJOIN(", ", TRUE, _xlfn._xlws.FILTER(ROW(QA_Seed_Keywords!B$2:B$83), ISNUMBER(SEARCH(A5463, QA_Seed_Keywords!B$2:B$83)))), "")</f>
        <v/>
      </c>
    </row>
    <row r="5464" spans="1:21" customFormat="1" x14ac:dyDescent="0.3">
      <c r="A5464" t="s">
        <v>8779</v>
      </c>
      <c r="B5464" t="s">
        <v>8779</v>
      </c>
      <c r="C5464">
        <v>1</v>
      </c>
      <c r="D5464">
        <v>1</v>
      </c>
      <c r="E5464">
        <v>7.1428571428571425E-2</v>
      </c>
      <c r="F5464">
        <v>1</v>
      </c>
      <c r="G5464">
        <v>12</v>
      </c>
      <c r="H5464">
        <v>2</v>
      </c>
      <c r="I5464">
        <v>1.945910149055313</v>
      </c>
      <c r="J5464">
        <v>1.945910149055313</v>
      </c>
      <c r="K5464">
        <v>1.945910149055313</v>
      </c>
      <c r="L5464">
        <v>0.13899358207537951</v>
      </c>
      <c r="M5464">
        <v>4.7917368395536446</v>
      </c>
      <c r="N5464">
        <v>2</v>
      </c>
      <c r="O5464">
        <v>0.33333333333333331</v>
      </c>
      <c r="P5464">
        <v>0.648636716351771</v>
      </c>
      <c r="Q5464">
        <v>0.648636716351771</v>
      </c>
      <c r="R5464">
        <v>4.6331194025126497E-2</v>
      </c>
      <c r="S5464" t="str" cm="1">
        <f t="array" ref="S5464">IFERROR(_xlfn.TEXTJOIN(", ", TRUE, _xlfn._xlws.FILTER(QA_Seed_Keywords!B$2:B$83, ISNUMBER(SEARCH(A5464, QA_Seed_Keywords!B$2:B$83)))), "")</f>
        <v/>
      </c>
      <c r="T5464" cm="1">
        <f t="array" ref="T5464">SUM(--ISNUMBER(SEARCH($A5464,QA_Seed_Keywords!$B$2:$B$83)))</f>
        <v>0</v>
      </c>
      <c r="U5464" t="str" cm="1">
        <f t="array" ref="U5464">IFERROR(_xlfn.TEXTJOIN(", ", TRUE, _xlfn._xlws.FILTER(ROW(QA_Seed_Keywords!B$2:B$83), ISNUMBER(SEARCH(A5464, QA_Seed_Keywords!B$2:B$83)))), "")</f>
        <v/>
      </c>
    </row>
    <row r="5465" spans="1:21" customFormat="1" x14ac:dyDescent="0.3">
      <c r="A5465" t="s">
        <v>8780</v>
      </c>
      <c r="B5465" t="s">
        <v>8780</v>
      </c>
      <c r="C5465">
        <v>1</v>
      </c>
      <c r="D5465">
        <v>1</v>
      </c>
      <c r="E5465">
        <v>7.1428571428571425E-2</v>
      </c>
      <c r="F5465">
        <v>1</v>
      </c>
      <c r="G5465">
        <v>12</v>
      </c>
      <c r="H5465">
        <v>2</v>
      </c>
      <c r="I5465">
        <v>1.945910149055313</v>
      </c>
      <c r="J5465">
        <v>1.945910149055313</v>
      </c>
      <c r="K5465">
        <v>1.945910149055313</v>
      </c>
      <c r="L5465">
        <v>0.13899358207537951</v>
      </c>
      <c r="M5465">
        <v>4.7917368395536446</v>
      </c>
      <c r="N5465">
        <v>2</v>
      </c>
      <c r="O5465">
        <v>0.33333333333333331</v>
      </c>
      <c r="P5465">
        <v>0.648636716351771</v>
      </c>
      <c r="Q5465">
        <v>0.648636716351771</v>
      </c>
      <c r="R5465">
        <v>4.6331194025126497E-2</v>
      </c>
      <c r="S5465" t="str" cm="1">
        <f t="array" ref="S5465">IFERROR(_xlfn.TEXTJOIN(", ", TRUE, _xlfn._xlws.FILTER(QA_Seed_Keywords!B$2:B$83, ISNUMBER(SEARCH(A5465, QA_Seed_Keywords!B$2:B$83)))), "")</f>
        <v/>
      </c>
      <c r="T5465" cm="1">
        <f t="array" ref="T5465">SUM(--ISNUMBER(SEARCH($A5465,QA_Seed_Keywords!$B$2:$B$83)))</f>
        <v>0</v>
      </c>
      <c r="U5465" t="str" cm="1">
        <f t="array" ref="U5465">IFERROR(_xlfn.TEXTJOIN(", ", TRUE, _xlfn._xlws.FILTER(ROW(QA_Seed_Keywords!B$2:B$83), ISNUMBER(SEARCH(A5465, QA_Seed_Keywords!B$2:B$83)))), "")</f>
        <v/>
      </c>
    </row>
    <row r="5466" spans="1:21" customFormat="1" x14ac:dyDescent="0.3">
      <c r="A5466" t="s">
        <v>8781</v>
      </c>
      <c r="B5466" t="s">
        <v>8782</v>
      </c>
      <c r="C5466">
        <v>1</v>
      </c>
      <c r="D5466">
        <v>1</v>
      </c>
      <c r="E5466">
        <v>7.1428571428571425E-2</v>
      </c>
      <c r="F5466">
        <v>1</v>
      </c>
      <c r="G5466">
        <v>12</v>
      </c>
      <c r="H5466">
        <v>2</v>
      </c>
      <c r="I5466">
        <v>1.945910149055313</v>
      </c>
      <c r="J5466">
        <v>1.945910149055313</v>
      </c>
      <c r="K5466">
        <v>1.945910149055313</v>
      </c>
      <c r="L5466">
        <v>0.13899358207537951</v>
      </c>
      <c r="M5466">
        <v>4.7917368395536446</v>
      </c>
      <c r="N5466">
        <v>2</v>
      </c>
      <c r="O5466">
        <v>0.33333333333333331</v>
      </c>
      <c r="P5466">
        <v>0.648636716351771</v>
      </c>
      <c r="Q5466">
        <v>0.648636716351771</v>
      </c>
      <c r="R5466">
        <v>4.6331194025126497E-2</v>
      </c>
      <c r="S5466" t="str" cm="1">
        <f t="array" ref="S5466">IFERROR(_xlfn.TEXTJOIN(", ", TRUE, _xlfn._xlws.FILTER(QA_Seed_Keywords!B$2:B$83, ISNUMBER(SEARCH(A5466, QA_Seed_Keywords!B$2:B$83)))), "")</f>
        <v/>
      </c>
      <c r="T5466" cm="1">
        <f t="array" ref="T5466">SUM(--ISNUMBER(SEARCH($A5466,QA_Seed_Keywords!$B$2:$B$83)))</f>
        <v>0</v>
      </c>
      <c r="U5466" t="str" cm="1">
        <f t="array" ref="U5466">IFERROR(_xlfn.TEXTJOIN(", ", TRUE, _xlfn._xlws.FILTER(ROW(QA_Seed_Keywords!B$2:B$83), ISNUMBER(SEARCH(A5466, QA_Seed_Keywords!B$2:B$83)))), "")</f>
        <v/>
      </c>
    </row>
    <row r="5467" spans="1:21" customFormat="1" x14ac:dyDescent="0.3">
      <c r="A5467" t="s">
        <v>8783</v>
      </c>
      <c r="B5467" t="s">
        <v>8784</v>
      </c>
      <c r="C5467">
        <v>1</v>
      </c>
      <c r="D5467">
        <v>1</v>
      </c>
      <c r="E5467">
        <v>7.1428571428571425E-2</v>
      </c>
      <c r="F5467">
        <v>1</v>
      </c>
      <c r="G5467">
        <v>12</v>
      </c>
      <c r="H5467">
        <v>2</v>
      </c>
      <c r="I5467">
        <v>1.945910149055313</v>
      </c>
      <c r="J5467">
        <v>1.945910149055313</v>
      </c>
      <c r="K5467">
        <v>1.945910149055313</v>
      </c>
      <c r="L5467">
        <v>0.13899358207537951</v>
      </c>
      <c r="M5467">
        <v>4.5040547671018629</v>
      </c>
      <c r="N5467">
        <v>2</v>
      </c>
      <c r="O5467">
        <v>0.33333333333333331</v>
      </c>
      <c r="P5467">
        <v>0.648636716351771</v>
      </c>
      <c r="Q5467">
        <v>0.648636716351771</v>
      </c>
      <c r="R5467">
        <v>4.6331194025126497E-2</v>
      </c>
      <c r="S5467" t="str" cm="1">
        <f t="array" ref="S5467">IFERROR(_xlfn.TEXTJOIN(", ", TRUE, _xlfn._xlws.FILTER(QA_Seed_Keywords!B$2:B$83, ISNUMBER(SEARCH(A5467, QA_Seed_Keywords!B$2:B$83)))), "")</f>
        <v/>
      </c>
      <c r="T5467" cm="1">
        <f t="array" ref="T5467">SUM(--ISNUMBER(SEARCH($A5467,QA_Seed_Keywords!$B$2:$B$83)))</f>
        <v>0</v>
      </c>
      <c r="U5467" t="str" cm="1">
        <f t="array" ref="U5467">IFERROR(_xlfn.TEXTJOIN(", ", TRUE, _xlfn._xlws.FILTER(ROW(QA_Seed_Keywords!B$2:B$83), ISNUMBER(SEARCH(A5467, QA_Seed_Keywords!B$2:B$83)))), "")</f>
        <v/>
      </c>
    </row>
    <row r="5468" spans="1:21" customFormat="1" x14ac:dyDescent="0.3">
      <c r="A5468" t="s">
        <v>8785</v>
      </c>
      <c r="B5468" t="s">
        <v>8785</v>
      </c>
      <c r="C5468">
        <v>1</v>
      </c>
      <c r="D5468">
        <v>1</v>
      </c>
      <c r="E5468">
        <v>7.1428571428571425E-2</v>
      </c>
      <c r="F5468">
        <v>1</v>
      </c>
      <c r="G5468">
        <v>12</v>
      </c>
      <c r="H5468">
        <v>2</v>
      </c>
      <c r="I5468">
        <v>1.945910149055313</v>
      </c>
      <c r="J5468">
        <v>1.945910149055313</v>
      </c>
      <c r="K5468">
        <v>1.945910149055313</v>
      </c>
      <c r="L5468">
        <v>0.13899358207537951</v>
      </c>
      <c r="M5468">
        <v>4.7917368395536446</v>
      </c>
      <c r="N5468">
        <v>2</v>
      </c>
      <c r="O5468">
        <v>0.33333333333333331</v>
      </c>
      <c r="P5468">
        <v>0.648636716351771</v>
      </c>
      <c r="Q5468">
        <v>0.648636716351771</v>
      </c>
      <c r="R5468">
        <v>4.6331194025126497E-2</v>
      </c>
      <c r="S5468" t="str" cm="1">
        <f t="array" ref="S5468">IFERROR(_xlfn.TEXTJOIN(", ", TRUE, _xlfn._xlws.FILTER(QA_Seed_Keywords!B$2:B$83, ISNUMBER(SEARCH(A5468, QA_Seed_Keywords!B$2:B$83)))), "")</f>
        <v/>
      </c>
      <c r="T5468" cm="1">
        <f t="array" ref="T5468">SUM(--ISNUMBER(SEARCH($A5468,QA_Seed_Keywords!$B$2:$B$83)))</f>
        <v>0</v>
      </c>
      <c r="U5468" t="str" cm="1">
        <f t="array" ref="U5468">IFERROR(_xlfn.TEXTJOIN(", ", TRUE, _xlfn._xlws.FILTER(ROW(QA_Seed_Keywords!B$2:B$83), ISNUMBER(SEARCH(A5468, QA_Seed_Keywords!B$2:B$83)))), "")</f>
        <v/>
      </c>
    </row>
    <row r="5469" spans="1:21" customFormat="1" x14ac:dyDescent="0.3">
      <c r="A5469" t="s">
        <v>8786</v>
      </c>
      <c r="B5469" t="s">
        <v>8786</v>
      </c>
      <c r="C5469">
        <v>1</v>
      </c>
      <c r="D5469">
        <v>1</v>
      </c>
      <c r="E5469">
        <v>7.1428571428571425E-2</v>
      </c>
      <c r="F5469">
        <v>1</v>
      </c>
      <c r="G5469">
        <v>12</v>
      </c>
      <c r="H5469">
        <v>2</v>
      </c>
      <c r="I5469">
        <v>1.945910149055313</v>
      </c>
      <c r="J5469">
        <v>1.945910149055313</v>
      </c>
      <c r="K5469">
        <v>1.945910149055313</v>
      </c>
      <c r="L5469">
        <v>0.13899358207537951</v>
      </c>
      <c r="M5469">
        <v>5.8903491282217537</v>
      </c>
      <c r="N5469">
        <v>2</v>
      </c>
      <c r="O5469">
        <v>0.33333333333333331</v>
      </c>
      <c r="P5469">
        <v>0.648636716351771</v>
      </c>
      <c r="Q5469">
        <v>0.648636716351771</v>
      </c>
      <c r="R5469">
        <v>4.6331194025126497E-2</v>
      </c>
      <c r="S5469" t="str" cm="1">
        <f t="array" ref="S5469">IFERROR(_xlfn.TEXTJOIN(", ", TRUE, _xlfn._xlws.FILTER(QA_Seed_Keywords!B$2:B$83, ISNUMBER(SEARCH(A5469, QA_Seed_Keywords!B$2:B$83)))), "")</f>
        <v/>
      </c>
      <c r="T5469" cm="1">
        <f t="array" ref="T5469">SUM(--ISNUMBER(SEARCH($A5469,QA_Seed_Keywords!$B$2:$B$83)))</f>
        <v>0</v>
      </c>
      <c r="U5469" t="str" cm="1">
        <f t="array" ref="U5469">IFERROR(_xlfn.TEXTJOIN(", ", TRUE, _xlfn._xlws.FILTER(ROW(QA_Seed_Keywords!B$2:B$83), ISNUMBER(SEARCH(A5469, QA_Seed_Keywords!B$2:B$83)))), "")</f>
        <v/>
      </c>
    </row>
    <row r="5470" spans="1:21" customFormat="1" x14ac:dyDescent="0.3">
      <c r="A5470" t="s">
        <v>8787</v>
      </c>
      <c r="B5470" t="s">
        <v>8787</v>
      </c>
      <c r="C5470">
        <v>1</v>
      </c>
      <c r="D5470">
        <v>1</v>
      </c>
      <c r="E5470">
        <v>7.1428571428571425E-2</v>
      </c>
      <c r="F5470">
        <v>1</v>
      </c>
      <c r="G5470">
        <v>12</v>
      </c>
      <c r="H5470">
        <v>2</v>
      </c>
      <c r="I5470">
        <v>1.945910149055313</v>
      </c>
      <c r="J5470">
        <v>1.945910149055313</v>
      </c>
      <c r="K5470">
        <v>1.945910149055313</v>
      </c>
      <c r="L5470">
        <v>0.13899358207537951</v>
      </c>
      <c r="M5470">
        <v>4.7917368395536446</v>
      </c>
      <c r="N5470">
        <v>2</v>
      </c>
      <c r="O5470">
        <v>0.33333333333333331</v>
      </c>
      <c r="P5470">
        <v>0.648636716351771</v>
      </c>
      <c r="Q5470">
        <v>0.648636716351771</v>
      </c>
      <c r="R5470">
        <v>4.6331194025126497E-2</v>
      </c>
      <c r="S5470" t="str" cm="1">
        <f t="array" ref="S5470">IFERROR(_xlfn.TEXTJOIN(", ", TRUE, _xlfn._xlws.FILTER(QA_Seed_Keywords!B$2:B$83, ISNUMBER(SEARCH(A5470, QA_Seed_Keywords!B$2:B$83)))), "")</f>
        <v/>
      </c>
      <c r="T5470" cm="1">
        <f t="array" ref="T5470">SUM(--ISNUMBER(SEARCH($A5470,QA_Seed_Keywords!$B$2:$B$83)))</f>
        <v>0</v>
      </c>
      <c r="U5470" t="str" cm="1">
        <f t="array" ref="U5470">IFERROR(_xlfn.TEXTJOIN(", ", TRUE, _xlfn._xlws.FILTER(ROW(QA_Seed_Keywords!B$2:B$83), ISNUMBER(SEARCH(A5470, QA_Seed_Keywords!B$2:B$83)))), "")</f>
        <v/>
      </c>
    </row>
    <row r="5471" spans="1:21" customFormat="1" x14ac:dyDescent="0.3">
      <c r="A5471" t="s">
        <v>8788</v>
      </c>
      <c r="B5471" t="s">
        <v>8788</v>
      </c>
      <c r="C5471">
        <v>1</v>
      </c>
      <c r="D5471">
        <v>1</v>
      </c>
      <c r="E5471">
        <v>7.1428571428571425E-2</v>
      </c>
      <c r="F5471">
        <v>1</v>
      </c>
      <c r="G5471">
        <v>12</v>
      </c>
      <c r="H5471">
        <v>2</v>
      </c>
      <c r="I5471">
        <v>1.945910149055313</v>
      </c>
      <c r="J5471">
        <v>1.945910149055313</v>
      </c>
      <c r="K5471">
        <v>1.945910149055313</v>
      </c>
      <c r="L5471">
        <v>0.13899358207537951</v>
      </c>
      <c r="M5471">
        <v>4.7917368395536446</v>
      </c>
      <c r="N5471">
        <v>2</v>
      </c>
      <c r="O5471">
        <v>0.33333333333333331</v>
      </c>
      <c r="P5471">
        <v>0.648636716351771</v>
      </c>
      <c r="Q5471">
        <v>0.648636716351771</v>
      </c>
      <c r="R5471">
        <v>4.6331194025126497E-2</v>
      </c>
      <c r="S5471" t="str" cm="1">
        <f t="array" ref="S5471">IFERROR(_xlfn.TEXTJOIN(", ", TRUE, _xlfn._xlws.FILTER(QA_Seed_Keywords!B$2:B$83, ISNUMBER(SEARCH(A5471, QA_Seed_Keywords!B$2:B$83)))), "")</f>
        <v/>
      </c>
      <c r="T5471" cm="1">
        <f t="array" ref="T5471">SUM(--ISNUMBER(SEARCH($A5471,QA_Seed_Keywords!$B$2:$B$83)))</f>
        <v>0</v>
      </c>
      <c r="U5471" t="str" cm="1">
        <f t="array" ref="U5471">IFERROR(_xlfn.TEXTJOIN(", ", TRUE, _xlfn._xlws.FILTER(ROW(QA_Seed_Keywords!B$2:B$83), ISNUMBER(SEARCH(A5471, QA_Seed_Keywords!B$2:B$83)))), "")</f>
        <v/>
      </c>
    </row>
    <row r="5472" spans="1:21" customFormat="1" x14ac:dyDescent="0.3">
      <c r="A5472" t="s">
        <v>8789</v>
      </c>
      <c r="B5472" t="s">
        <v>8789</v>
      </c>
      <c r="C5472">
        <v>1</v>
      </c>
      <c r="D5472">
        <v>1</v>
      </c>
      <c r="E5472">
        <v>7.1428571428571425E-2</v>
      </c>
      <c r="F5472">
        <v>1</v>
      </c>
      <c r="G5472">
        <v>12</v>
      </c>
      <c r="H5472">
        <v>2</v>
      </c>
      <c r="I5472">
        <v>1.945910149055313</v>
      </c>
      <c r="J5472">
        <v>1.945910149055313</v>
      </c>
      <c r="K5472">
        <v>1.945910149055313</v>
      </c>
      <c r="L5472">
        <v>0.13899358207537951</v>
      </c>
      <c r="M5472">
        <v>4.7917368395536446</v>
      </c>
      <c r="N5472">
        <v>2</v>
      </c>
      <c r="O5472">
        <v>0.33333333333333331</v>
      </c>
      <c r="P5472">
        <v>0.648636716351771</v>
      </c>
      <c r="Q5472">
        <v>0.648636716351771</v>
      </c>
      <c r="R5472">
        <v>4.6331194025126497E-2</v>
      </c>
      <c r="S5472" t="str" cm="1">
        <f t="array" ref="S5472">IFERROR(_xlfn.TEXTJOIN(", ", TRUE, _xlfn._xlws.FILTER(QA_Seed_Keywords!B$2:B$83, ISNUMBER(SEARCH(A5472, QA_Seed_Keywords!B$2:B$83)))), "")</f>
        <v/>
      </c>
      <c r="T5472" cm="1">
        <f t="array" ref="T5472">SUM(--ISNUMBER(SEARCH($A5472,QA_Seed_Keywords!$B$2:$B$83)))</f>
        <v>0</v>
      </c>
      <c r="U5472" t="str" cm="1">
        <f t="array" ref="U5472">IFERROR(_xlfn.TEXTJOIN(", ", TRUE, _xlfn._xlws.FILTER(ROW(QA_Seed_Keywords!B$2:B$83), ISNUMBER(SEARCH(A5472, QA_Seed_Keywords!B$2:B$83)))), "")</f>
        <v/>
      </c>
    </row>
    <row r="5473" spans="1:21" customFormat="1" x14ac:dyDescent="0.3">
      <c r="A5473" t="s">
        <v>8790</v>
      </c>
      <c r="B5473" t="s">
        <v>8790</v>
      </c>
      <c r="C5473">
        <v>1</v>
      </c>
      <c r="D5473">
        <v>1</v>
      </c>
      <c r="E5473">
        <v>7.1428571428571425E-2</v>
      </c>
      <c r="F5473">
        <v>1</v>
      </c>
      <c r="G5473">
        <v>12</v>
      </c>
      <c r="H5473">
        <v>2</v>
      </c>
      <c r="I5473">
        <v>1.945910149055313</v>
      </c>
      <c r="J5473">
        <v>1.945910149055313</v>
      </c>
      <c r="K5473">
        <v>1.945910149055313</v>
      </c>
      <c r="L5473">
        <v>0.13899358207537951</v>
      </c>
      <c r="M5473">
        <v>4.7917368395536446</v>
      </c>
      <c r="N5473">
        <v>2</v>
      </c>
      <c r="O5473">
        <v>0.33333333333333331</v>
      </c>
      <c r="P5473">
        <v>0.648636716351771</v>
      </c>
      <c r="Q5473">
        <v>0.648636716351771</v>
      </c>
      <c r="R5473">
        <v>4.6331194025126497E-2</v>
      </c>
      <c r="S5473" t="str" cm="1">
        <f t="array" ref="S5473">IFERROR(_xlfn.TEXTJOIN(", ", TRUE, _xlfn._xlws.FILTER(QA_Seed_Keywords!B$2:B$83, ISNUMBER(SEARCH(A5473, QA_Seed_Keywords!B$2:B$83)))), "")</f>
        <v/>
      </c>
      <c r="T5473" cm="1">
        <f t="array" ref="T5473">SUM(--ISNUMBER(SEARCH($A5473,QA_Seed_Keywords!$B$2:$B$83)))</f>
        <v>0</v>
      </c>
      <c r="U5473" t="str" cm="1">
        <f t="array" ref="U5473">IFERROR(_xlfn.TEXTJOIN(", ", TRUE, _xlfn._xlws.FILTER(ROW(QA_Seed_Keywords!B$2:B$83), ISNUMBER(SEARCH(A5473, QA_Seed_Keywords!B$2:B$83)))), "")</f>
        <v/>
      </c>
    </row>
    <row r="5474" spans="1:21" customFormat="1" x14ac:dyDescent="0.3">
      <c r="A5474" t="s">
        <v>8791</v>
      </c>
      <c r="B5474" t="s">
        <v>8791</v>
      </c>
      <c r="C5474">
        <v>1</v>
      </c>
      <c r="D5474">
        <v>1</v>
      </c>
      <c r="E5474">
        <v>7.1428571428571425E-2</v>
      </c>
      <c r="F5474">
        <v>1</v>
      </c>
      <c r="G5474">
        <v>12</v>
      </c>
      <c r="H5474">
        <v>2</v>
      </c>
      <c r="I5474">
        <v>1.945910149055313</v>
      </c>
      <c r="J5474">
        <v>1.945910149055313</v>
      </c>
      <c r="K5474">
        <v>1.945910149055313</v>
      </c>
      <c r="L5474">
        <v>0.13899358207537951</v>
      </c>
      <c r="M5474">
        <v>4.7917368395536446</v>
      </c>
      <c r="N5474">
        <v>2</v>
      </c>
      <c r="O5474">
        <v>0.33333333333333331</v>
      </c>
      <c r="P5474">
        <v>0.648636716351771</v>
      </c>
      <c r="Q5474">
        <v>0.648636716351771</v>
      </c>
      <c r="R5474">
        <v>4.6331194025126497E-2</v>
      </c>
      <c r="S5474" t="str" cm="1">
        <f t="array" ref="S5474">IFERROR(_xlfn.TEXTJOIN(", ", TRUE, _xlfn._xlws.FILTER(QA_Seed_Keywords!B$2:B$83, ISNUMBER(SEARCH(A5474, QA_Seed_Keywords!B$2:B$83)))), "")</f>
        <v/>
      </c>
      <c r="T5474" cm="1">
        <f t="array" ref="T5474">SUM(--ISNUMBER(SEARCH($A5474,QA_Seed_Keywords!$B$2:$B$83)))</f>
        <v>0</v>
      </c>
      <c r="U5474" t="str" cm="1">
        <f t="array" ref="U5474">IFERROR(_xlfn.TEXTJOIN(", ", TRUE, _xlfn._xlws.FILTER(ROW(QA_Seed_Keywords!B$2:B$83), ISNUMBER(SEARCH(A5474, QA_Seed_Keywords!B$2:B$83)))), "")</f>
        <v/>
      </c>
    </row>
    <row r="5475" spans="1:21" customFormat="1" x14ac:dyDescent="0.3">
      <c r="A5475" t="s">
        <v>8792</v>
      </c>
      <c r="B5475" t="s">
        <v>8793</v>
      </c>
      <c r="C5475">
        <v>1</v>
      </c>
      <c r="D5475">
        <v>1</v>
      </c>
      <c r="E5475">
        <v>7.1428571428571425E-2</v>
      </c>
      <c r="F5475">
        <v>1</v>
      </c>
      <c r="G5475">
        <v>12</v>
      </c>
      <c r="H5475">
        <v>2</v>
      </c>
      <c r="I5475">
        <v>1.945910149055313</v>
      </c>
      <c r="J5475">
        <v>1.945910149055313</v>
      </c>
      <c r="K5475">
        <v>1.945910149055313</v>
      </c>
      <c r="L5475">
        <v>0.13899358207537951</v>
      </c>
      <c r="M5475">
        <v>4.7917368395536446</v>
      </c>
      <c r="N5475">
        <v>2</v>
      </c>
      <c r="O5475">
        <v>0.33333333333333331</v>
      </c>
      <c r="P5475">
        <v>0.648636716351771</v>
      </c>
      <c r="Q5475">
        <v>0.648636716351771</v>
      </c>
      <c r="R5475">
        <v>4.6331194025126497E-2</v>
      </c>
      <c r="S5475" t="str" cm="1">
        <f t="array" ref="S5475">IFERROR(_xlfn.TEXTJOIN(", ", TRUE, _xlfn._xlws.FILTER(QA_Seed_Keywords!B$2:B$83, ISNUMBER(SEARCH(A5475, QA_Seed_Keywords!B$2:B$83)))), "")</f>
        <v/>
      </c>
      <c r="T5475" cm="1">
        <f t="array" ref="T5475">SUM(--ISNUMBER(SEARCH($A5475,QA_Seed_Keywords!$B$2:$B$83)))</f>
        <v>0</v>
      </c>
      <c r="U5475" t="str" cm="1">
        <f t="array" ref="U5475">IFERROR(_xlfn.TEXTJOIN(", ", TRUE, _xlfn._xlws.FILTER(ROW(QA_Seed_Keywords!B$2:B$83), ISNUMBER(SEARCH(A5475, QA_Seed_Keywords!B$2:B$83)))), "")</f>
        <v/>
      </c>
    </row>
    <row r="5476" spans="1:21" customFormat="1" x14ac:dyDescent="0.3">
      <c r="A5476" t="s">
        <v>8794</v>
      </c>
      <c r="B5476" t="s">
        <v>8794</v>
      </c>
      <c r="C5476">
        <v>1</v>
      </c>
      <c r="D5476">
        <v>1</v>
      </c>
      <c r="E5476">
        <v>7.1428571428571425E-2</v>
      </c>
      <c r="F5476">
        <v>1</v>
      </c>
      <c r="G5476">
        <v>12</v>
      </c>
      <c r="H5476">
        <v>2</v>
      </c>
      <c r="I5476">
        <v>1.945910149055313</v>
      </c>
      <c r="J5476">
        <v>1.945910149055313</v>
      </c>
      <c r="K5476">
        <v>1.945910149055313</v>
      </c>
      <c r="L5476">
        <v>0.13899358207537951</v>
      </c>
      <c r="M5476">
        <v>4.7917368395536446</v>
      </c>
      <c r="N5476">
        <v>2</v>
      </c>
      <c r="O5476">
        <v>0.33333333333333331</v>
      </c>
      <c r="P5476">
        <v>0.648636716351771</v>
      </c>
      <c r="Q5476">
        <v>0.648636716351771</v>
      </c>
      <c r="R5476">
        <v>4.6331194025126497E-2</v>
      </c>
      <c r="S5476" t="str" cm="1">
        <f t="array" ref="S5476">IFERROR(_xlfn.TEXTJOIN(", ", TRUE, _xlfn._xlws.FILTER(QA_Seed_Keywords!B$2:B$83, ISNUMBER(SEARCH(A5476, QA_Seed_Keywords!B$2:B$83)))), "")</f>
        <v/>
      </c>
      <c r="T5476" cm="1">
        <f t="array" ref="T5476">SUM(--ISNUMBER(SEARCH($A5476,QA_Seed_Keywords!$B$2:$B$83)))</f>
        <v>0</v>
      </c>
      <c r="U5476" t="str" cm="1">
        <f t="array" ref="U5476">IFERROR(_xlfn.TEXTJOIN(", ", TRUE, _xlfn._xlws.FILTER(ROW(QA_Seed_Keywords!B$2:B$83), ISNUMBER(SEARCH(A5476, QA_Seed_Keywords!B$2:B$83)))), "")</f>
        <v/>
      </c>
    </row>
    <row r="5477" spans="1:21" customFormat="1" x14ac:dyDescent="0.3">
      <c r="A5477" t="s">
        <v>8795</v>
      </c>
      <c r="B5477" t="s">
        <v>8795</v>
      </c>
      <c r="C5477">
        <v>1</v>
      </c>
      <c r="D5477">
        <v>1</v>
      </c>
      <c r="E5477">
        <v>7.1428571428571425E-2</v>
      </c>
      <c r="F5477">
        <v>1</v>
      </c>
      <c r="G5477">
        <v>12</v>
      </c>
      <c r="H5477">
        <v>2</v>
      </c>
      <c r="I5477">
        <v>1.945910149055313</v>
      </c>
      <c r="J5477">
        <v>1.945910149055313</v>
      </c>
      <c r="K5477">
        <v>1.945910149055313</v>
      </c>
      <c r="L5477">
        <v>0.13899358207537951</v>
      </c>
      <c r="M5477">
        <v>4.7917368395536446</v>
      </c>
      <c r="N5477">
        <v>2</v>
      </c>
      <c r="O5477">
        <v>0.33333333333333331</v>
      </c>
      <c r="P5477">
        <v>0.648636716351771</v>
      </c>
      <c r="Q5477">
        <v>0.648636716351771</v>
      </c>
      <c r="R5477">
        <v>4.6331194025126497E-2</v>
      </c>
      <c r="S5477" t="str" cm="1">
        <f t="array" ref="S5477">IFERROR(_xlfn.TEXTJOIN(", ", TRUE, _xlfn._xlws.FILTER(QA_Seed_Keywords!B$2:B$83, ISNUMBER(SEARCH(A5477, QA_Seed_Keywords!B$2:B$83)))), "")</f>
        <v/>
      </c>
      <c r="T5477" cm="1">
        <f t="array" ref="T5477">SUM(--ISNUMBER(SEARCH($A5477,QA_Seed_Keywords!$B$2:$B$83)))</f>
        <v>0</v>
      </c>
      <c r="U5477" t="str" cm="1">
        <f t="array" ref="U5477">IFERROR(_xlfn.TEXTJOIN(", ", TRUE, _xlfn._xlws.FILTER(ROW(QA_Seed_Keywords!B$2:B$83), ISNUMBER(SEARCH(A5477, QA_Seed_Keywords!B$2:B$83)))), "")</f>
        <v/>
      </c>
    </row>
    <row r="5478" spans="1:21" customFormat="1" x14ac:dyDescent="0.3">
      <c r="A5478" t="s">
        <v>8796</v>
      </c>
      <c r="B5478" t="s">
        <v>8797</v>
      </c>
      <c r="C5478">
        <v>1</v>
      </c>
      <c r="D5478">
        <v>1</v>
      </c>
      <c r="E5478">
        <v>7.1428571428571425E-2</v>
      </c>
      <c r="F5478">
        <v>1</v>
      </c>
      <c r="G5478">
        <v>12</v>
      </c>
      <c r="H5478">
        <v>2</v>
      </c>
      <c r="I5478">
        <v>1.945910149055313</v>
      </c>
      <c r="J5478">
        <v>1.945910149055313</v>
      </c>
      <c r="K5478">
        <v>1.945910149055313</v>
      </c>
      <c r="L5478">
        <v>0.13899358207537951</v>
      </c>
      <c r="M5478">
        <v>4.7917368395536446</v>
      </c>
      <c r="N5478">
        <v>2</v>
      </c>
      <c r="O5478">
        <v>0.33333333333333331</v>
      </c>
      <c r="P5478">
        <v>0.648636716351771</v>
      </c>
      <c r="Q5478">
        <v>0.648636716351771</v>
      </c>
      <c r="R5478">
        <v>4.6331194025126497E-2</v>
      </c>
      <c r="S5478" t="str" cm="1">
        <f t="array" ref="S5478">IFERROR(_xlfn.TEXTJOIN(", ", TRUE, _xlfn._xlws.FILTER(QA_Seed_Keywords!B$2:B$83, ISNUMBER(SEARCH(A5478, QA_Seed_Keywords!B$2:B$83)))), "")</f>
        <v/>
      </c>
      <c r="T5478" cm="1">
        <f t="array" ref="T5478">SUM(--ISNUMBER(SEARCH($A5478,QA_Seed_Keywords!$B$2:$B$83)))</f>
        <v>0</v>
      </c>
      <c r="U5478" t="str" cm="1">
        <f t="array" ref="U5478">IFERROR(_xlfn.TEXTJOIN(", ", TRUE, _xlfn._xlws.FILTER(ROW(QA_Seed_Keywords!B$2:B$83), ISNUMBER(SEARCH(A5478, QA_Seed_Keywords!B$2:B$83)))), "")</f>
        <v/>
      </c>
    </row>
    <row r="5479" spans="1:21" customFormat="1" x14ac:dyDescent="0.3">
      <c r="A5479" t="s">
        <v>8798</v>
      </c>
      <c r="B5479" t="s">
        <v>8798</v>
      </c>
      <c r="C5479">
        <v>1</v>
      </c>
      <c r="D5479">
        <v>1</v>
      </c>
      <c r="E5479">
        <v>7.1428571428571425E-2</v>
      </c>
      <c r="F5479">
        <v>1</v>
      </c>
      <c r="G5479">
        <v>12</v>
      </c>
      <c r="H5479">
        <v>2</v>
      </c>
      <c r="I5479">
        <v>1.945910149055313</v>
      </c>
      <c r="J5479">
        <v>1.945910149055313</v>
      </c>
      <c r="K5479">
        <v>1.945910149055313</v>
      </c>
      <c r="L5479">
        <v>0.13899358207537951</v>
      </c>
      <c r="M5479">
        <v>5.8903491282217537</v>
      </c>
      <c r="N5479">
        <v>2</v>
      </c>
      <c r="O5479">
        <v>0.33333333333333331</v>
      </c>
      <c r="P5479">
        <v>0.648636716351771</v>
      </c>
      <c r="Q5479">
        <v>0.648636716351771</v>
      </c>
      <c r="R5479">
        <v>4.6331194025126497E-2</v>
      </c>
      <c r="S5479" t="str" cm="1">
        <f t="array" ref="S5479">IFERROR(_xlfn.TEXTJOIN(", ", TRUE, _xlfn._xlws.FILTER(QA_Seed_Keywords!B$2:B$83, ISNUMBER(SEARCH(A5479, QA_Seed_Keywords!B$2:B$83)))), "")</f>
        <v/>
      </c>
      <c r="T5479" cm="1">
        <f t="array" ref="T5479">SUM(--ISNUMBER(SEARCH($A5479,QA_Seed_Keywords!$B$2:$B$83)))</f>
        <v>0</v>
      </c>
      <c r="U5479" t="str" cm="1">
        <f t="array" ref="U5479">IFERROR(_xlfn.TEXTJOIN(", ", TRUE, _xlfn._xlws.FILTER(ROW(QA_Seed_Keywords!B$2:B$83), ISNUMBER(SEARCH(A5479, QA_Seed_Keywords!B$2:B$83)))), "")</f>
        <v/>
      </c>
    </row>
    <row r="5480" spans="1:21" customFormat="1" x14ac:dyDescent="0.3">
      <c r="A5480" t="s">
        <v>8799</v>
      </c>
      <c r="B5480" t="s">
        <v>8800</v>
      </c>
      <c r="C5480">
        <v>1</v>
      </c>
      <c r="D5480">
        <v>1</v>
      </c>
      <c r="E5480">
        <v>7.1428571428571425E-2</v>
      </c>
      <c r="F5480">
        <v>1</v>
      </c>
      <c r="G5480">
        <v>12</v>
      </c>
      <c r="H5480">
        <v>2</v>
      </c>
      <c r="I5480">
        <v>1.945910149055313</v>
      </c>
      <c r="J5480">
        <v>1.945910149055313</v>
      </c>
      <c r="K5480">
        <v>1.945910149055313</v>
      </c>
      <c r="L5480">
        <v>0.13899358207537951</v>
      </c>
      <c r="M5480">
        <v>4.7917368395536446</v>
      </c>
      <c r="N5480">
        <v>2</v>
      </c>
      <c r="O5480">
        <v>0.33333333333333331</v>
      </c>
      <c r="P5480">
        <v>0.648636716351771</v>
      </c>
      <c r="Q5480">
        <v>0.648636716351771</v>
      </c>
      <c r="R5480">
        <v>4.6331194025126497E-2</v>
      </c>
      <c r="S5480" t="str" cm="1">
        <f t="array" ref="S5480">IFERROR(_xlfn.TEXTJOIN(", ", TRUE, _xlfn._xlws.FILTER(QA_Seed_Keywords!B$2:B$83, ISNUMBER(SEARCH(A5480, QA_Seed_Keywords!B$2:B$83)))), "")</f>
        <v/>
      </c>
      <c r="T5480" cm="1">
        <f t="array" ref="T5480">SUM(--ISNUMBER(SEARCH($A5480,QA_Seed_Keywords!$B$2:$B$83)))</f>
        <v>0</v>
      </c>
      <c r="U5480" t="str" cm="1">
        <f t="array" ref="U5480">IFERROR(_xlfn.TEXTJOIN(", ", TRUE, _xlfn._xlws.FILTER(ROW(QA_Seed_Keywords!B$2:B$83), ISNUMBER(SEARCH(A5480, QA_Seed_Keywords!B$2:B$83)))), "")</f>
        <v/>
      </c>
    </row>
    <row r="5481" spans="1:21" customFormat="1" x14ac:dyDescent="0.3">
      <c r="A5481" t="s">
        <v>8801</v>
      </c>
      <c r="B5481" t="s">
        <v>8801</v>
      </c>
      <c r="C5481">
        <v>1</v>
      </c>
      <c r="D5481">
        <v>1</v>
      </c>
      <c r="E5481">
        <v>7.1428571428571425E-2</v>
      </c>
      <c r="F5481">
        <v>1</v>
      </c>
      <c r="G5481">
        <v>12</v>
      </c>
      <c r="H5481">
        <v>2</v>
      </c>
      <c r="I5481">
        <v>1.945910149055313</v>
      </c>
      <c r="J5481">
        <v>1.945910149055313</v>
      </c>
      <c r="K5481">
        <v>1.945910149055313</v>
      </c>
      <c r="L5481">
        <v>0.13899358207537951</v>
      </c>
      <c r="M5481">
        <v>4.0985896589936992</v>
      </c>
      <c r="N5481">
        <v>2</v>
      </c>
      <c r="O5481">
        <v>0.33333333333333331</v>
      </c>
      <c r="P5481">
        <v>0.648636716351771</v>
      </c>
      <c r="Q5481">
        <v>0.648636716351771</v>
      </c>
      <c r="R5481">
        <v>4.6331194025126497E-2</v>
      </c>
      <c r="S5481" t="str" cm="1">
        <f t="array" ref="S5481">IFERROR(_xlfn.TEXTJOIN(", ", TRUE, _xlfn._xlws.FILTER(QA_Seed_Keywords!B$2:B$83, ISNUMBER(SEARCH(A5481, QA_Seed_Keywords!B$2:B$83)))), "")</f>
        <v/>
      </c>
      <c r="T5481" cm="1">
        <f t="array" ref="T5481">SUM(--ISNUMBER(SEARCH($A5481,QA_Seed_Keywords!$B$2:$B$83)))</f>
        <v>0</v>
      </c>
      <c r="U5481" t="str" cm="1">
        <f t="array" ref="U5481">IFERROR(_xlfn.TEXTJOIN(", ", TRUE, _xlfn._xlws.FILTER(ROW(QA_Seed_Keywords!B$2:B$83), ISNUMBER(SEARCH(A5481, QA_Seed_Keywords!B$2:B$83)))), "")</f>
        <v/>
      </c>
    </row>
    <row r="5482" spans="1:21" customFormat="1" x14ac:dyDescent="0.3">
      <c r="A5482" t="s">
        <v>8802</v>
      </c>
      <c r="B5482" t="s">
        <v>8802</v>
      </c>
      <c r="C5482">
        <v>1</v>
      </c>
      <c r="D5482">
        <v>1</v>
      </c>
      <c r="E5482">
        <v>7.1428571428571425E-2</v>
      </c>
      <c r="F5482">
        <v>1</v>
      </c>
      <c r="G5482">
        <v>12</v>
      </c>
      <c r="H5482">
        <v>2</v>
      </c>
      <c r="I5482">
        <v>1.945910149055313</v>
      </c>
      <c r="J5482">
        <v>1.945910149055313</v>
      </c>
      <c r="K5482">
        <v>1.945910149055313</v>
      </c>
      <c r="L5482">
        <v>0.13899358207537951</v>
      </c>
      <c r="M5482">
        <v>4.7917368395536446</v>
      </c>
      <c r="N5482">
        <v>2</v>
      </c>
      <c r="O5482">
        <v>0.33333333333333331</v>
      </c>
      <c r="P5482">
        <v>0.648636716351771</v>
      </c>
      <c r="Q5482">
        <v>0.648636716351771</v>
      </c>
      <c r="R5482">
        <v>4.6331194025126497E-2</v>
      </c>
      <c r="S5482" t="str" cm="1">
        <f t="array" ref="S5482">IFERROR(_xlfn.TEXTJOIN(", ", TRUE, _xlfn._xlws.FILTER(QA_Seed_Keywords!B$2:B$83, ISNUMBER(SEARCH(A5482, QA_Seed_Keywords!B$2:B$83)))), "")</f>
        <v/>
      </c>
      <c r="T5482" cm="1">
        <f t="array" ref="T5482">SUM(--ISNUMBER(SEARCH($A5482,QA_Seed_Keywords!$B$2:$B$83)))</f>
        <v>0</v>
      </c>
      <c r="U5482" t="str" cm="1">
        <f t="array" ref="U5482">IFERROR(_xlfn.TEXTJOIN(", ", TRUE, _xlfn._xlws.FILTER(ROW(QA_Seed_Keywords!B$2:B$83), ISNUMBER(SEARCH(A5482, QA_Seed_Keywords!B$2:B$83)))), "")</f>
        <v/>
      </c>
    </row>
    <row r="5483" spans="1:21" customFormat="1" x14ac:dyDescent="0.3">
      <c r="A5483" t="s">
        <v>8803</v>
      </c>
      <c r="B5483" t="s">
        <v>8804</v>
      </c>
      <c r="C5483">
        <v>1</v>
      </c>
      <c r="D5483">
        <v>1</v>
      </c>
      <c r="E5483">
        <v>7.1428571428571425E-2</v>
      </c>
      <c r="F5483">
        <v>1</v>
      </c>
      <c r="G5483">
        <v>12</v>
      </c>
      <c r="H5483">
        <v>2</v>
      </c>
      <c r="I5483">
        <v>1.945910149055313</v>
      </c>
      <c r="J5483">
        <v>1.945910149055313</v>
      </c>
      <c r="K5483">
        <v>1.945910149055313</v>
      </c>
      <c r="L5483">
        <v>0.13899358207537951</v>
      </c>
      <c r="M5483">
        <v>4.7917368395536446</v>
      </c>
      <c r="N5483">
        <v>2</v>
      </c>
      <c r="O5483">
        <v>0.33333333333333331</v>
      </c>
      <c r="P5483">
        <v>0.648636716351771</v>
      </c>
      <c r="Q5483">
        <v>0.648636716351771</v>
      </c>
      <c r="R5483">
        <v>4.6331194025126497E-2</v>
      </c>
      <c r="S5483" t="str" cm="1">
        <f t="array" ref="S5483">IFERROR(_xlfn.TEXTJOIN(", ", TRUE, _xlfn._xlws.FILTER(QA_Seed_Keywords!B$2:B$83, ISNUMBER(SEARCH(A5483, QA_Seed_Keywords!B$2:B$83)))), "")</f>
        <v/>
      </c>
      <c r="T5483" cm="1">
        <f t="array" ref="T5483">SUM(--ISNUMBER(SEARCH($A5483,QA_Seed_Keywords!$B$2:$B$83)))</f>
        <v>0</v>
      </c>
      <c r="U5483" t="str" cm="1">
        <f t="array" ref="U5483">IFERROR(_xlfn.TEXTJOIN(", ", TRUE, _xlfn._xlws.FILTER(ROW(QA_Seed_Keywords!B$2:B$83), ISNUMBER(SEARCH(A5483, QA_Seed_Keywords!B$2:B$83)))), "")</f>
        <v/>
      </c>
    </row>
    <row r="5484" spans="1:21" customFormat="1" x14ac:dyDescent="0.3">
      <c r="A5484" t="s">
        <v>8805</v>
      </c>
      <c r="B5484" t="s">
        <v>8806</v>
      </c>
      <c r="C5484">
        <v>1</v>
      </c>
      <c r="D5484">
        <v>1</v>
      </c>
      <c r="E5484">
        <v>7.1428571428571425E-2</v>
      </c>
      <c r="F5484">
        <v>1</v>
      </c>
      <c r="G5484">
        <v>12</v>
      </c>
      <c r="H5484">
        <v>2</v>
      </c>
      <c r="I5484">
        <v>1.945910149055313</v>
      </c>
      <c r="J5484">
        <v>1.945910149055313</v>
      </c>
      <c r="K5484">
        <v>1.945910149055313</v>
      </c>
      <c r="L5484">
        <v>0.13899358207537951</v>
      </c>
      <c r="M5484">
        <v>4.7917368395536446</v>
      </c>
      <c r="N5484">
        <v>2</v>
      </c>
      <c r="O5484">
        <v>0.33333333333333331</v>
      </c>
      <c r="P5484">
        <v>0.648636716351771</v>
      </c>
      <c r="Q5484">
        <v>0.648636716351771</v>
      </c>
      <c r="R5484">
        <v>4.6331194025126497E-2</v>
      </c>
      <c r="S5484" t="str" cm="1">
        <f t="array" ref="S5484">IFERROR(_xlfn.TEXTJOIN(", ", TRUE, _xlfn._xlws.FILTER(QA_Seed_Keywords!B$2:B$83, ISNUMBER(SEARCH(A5484, QA_Seed_Keywords!B$2:B$83)))), "")</f>
        <v/>
      </c>
      <c r="T5484" cm="1">
        <f t="array" ref="T5484">SUM(--ISNUMBER(SEARCH($A5484,QA_Seed_Keywords!$B$2:$B$83)))</f>
        <v>0</v>
      </c>
      <c r="U5484" t="str" cm="1">
        <f t="array" ref="U5484">IFERROR(_xlfn.TEXTJOIN(", ", TRUE, _xlfn._xlws.FILTER(ROW(QA_Seed_Keywords!B$2:B$83), ISNUMBER(SEARCH(A5484, QA_Seed_Keywords!B$2:B$83)))), "")</f>
        <v/>
      </c>
    </row>
    <row r="5485" spans="1:21" customFormat="1" x14ac:dyDescent="0.3">
      <c r="A5485" t="s">
        <v>8807</v>
      </c>
      <c r="B5485" t="s">
        <v>8808</v>
      </c>
      <c r="C5485">
        <v>1</v>
      </c>
      <c r="D5485">
        <v>1</v>
      </c>
      <c r="E5485">
        <v>7.1428571428571425E-2</v>
      </c>
      <c r="F5485">
        <v>1</v>
      </c>
      <c r="G5485">
        <v>12</v>
      </c>
      <c r="H5485">
        <v>2</v>
      </c>
      <c r="I5485">
        <v>1.945910149055313</v>
      </c>
      <c r="J5485">
        <v>1.945910149055313</v>
      </c>
      <c r="K5485">
        <v>1.945910149055313</v>
      </c>
      <c r="L5485">
        <v>0.13899358207537951</v>
      </c>
      <c r="M5485">
        <v>5.8903491282217537</v>
      </c>
      <c r="N5485">
        <v>2</v>
      </c>
      <c r="O5485">
        <v>0.33333333333333331</v>
      </c>
      <c r="P5485">
        <v>0.648636716351771</v>
      </c>
      <c r="Q5485">
        <v>0.648636716351771</v>
      </c>
      <c r="R5485">
        <v>4.6331194025126497E-2</v>
      </c>
      <c r="S5485" t="str" cm="1">
        <f t="array" ref="S5485">IFERROR(_xlfn.TEXTJOIN(", ", TRUE, _xlfn._xlws.FILTER(QA_Seed_Keywords!B$2:B$83, ISNUMBER(SEARCH(A5485, QA_Seed_Keywords!B$2:B$83)))), "")</f>
        <v/>
      </c>
      <c r="T5485" cm="1">
        <f t="array" ref="T5485">SUM(--ISNUMBER(SEARCH($A5485,QA_Seed_Keywords!$B$2:$B$83)))</f>
        <v>0</v>
      </c>
      <c r="U5485" t="str" cm="1">
        <f t="array" ref="U5485">IFERROR(_xlfn.TEXTJOIN(", ", TRUE, _xlfn._xlws.FILTER(ROW(QA_Seed_Keywords!B$2:B$83), ISNUMBER(SEARCH(A5485, QA_Seed_Keywords!B$2:B$83)))), "")</f>
        <v/>
      </c>
    </row>
    <row r="5486" spans="1:21" customFormat="1" x14ac:dyDescent="0.3">
      <c r="A5486" t="s">
        <v>8809</v>
      </c>
      <c r="B5486" t="s">
        <v>8810</v>
      </c>
      <c r="C5486">
        <v>1</v>
      </c>
      <c r="D5486">
        <v>1</v>
      </c>
      <c r="E5486">
        <v>7.1428571428571425E-2</v>
      </c>
      <c r="F5486">
        <v>1</v>
      </c>
      <c r="G5486">
        <v>12</v>
      </c>
      <c r="H5486">
        <v>2</v>
      </c>
      <c r="I5486">
        <v>1.945910149055313</v>
      </c>
      <c r="J5486">
        <v>1.945910149055313</v>
      </c>
      <c r="K5486">
        <v>1.945910149055313</v>
      </c>
      <c r="L5486">
        <v>0.13899358207537951</v>
      </c>
      <c r="M5486">
        <v>5.8903491282217537</v>
      </c>
      <c r="N5486">
        <v>2</v>
      </c>
      <c r="O5486">
        <v>0.33333333333333331</v>
      </c>
      <c r="P5486">
        <v>0.648636716351771</v>
      </c>
      <c r="Q5486">
        <v>0.648636716351771</v>
      </c>
      <c r="R5486">
        <v>4.6331194025126497E-2</v>
      </c>
      <c r="S5486" t="str" cm="1">
        <f t="array" ref="S5486">IFERROR(_xlfn.TEXTJOIN(", ", TRUE, _xlfn._xlws.FILTER(QA_Seed_Keywords!B$2:B$83, ISNUMBER(SEARCH(A5486, QA_Seed_Keywords!B$2:B$83)))), "")</f>
        <v/>
      </c>
      <c r="T5486" cm="1">
        <f t="array" ref="T5486">SUM(--ISNUMBER(SEARCH($A5486,QA_Seed_Keywords!$B$2:$B$83)))</f>
        <v>0</v>
      </c>
      <c r="U5486" t="str" cm="1">
        <f t="array" ref="U5486">IFERROR(_xlfn.TEXTJOIN(", ", TRUE, _xlfn._xlws.FILTER(ROW(QA_Seed_Keywords!B$2:B$83), ISNUMBER(SEARCH(A5486, QA_Seed_Keywords!B$2:B$83)))), "")</f>
        <v/>
      </c>
    </row>
    <row r="5487" spans="1:21" customFormat="1" x14ac:dyDescent="0.3">
      <c r="A5487" t="s">
        <v>8811</v>
      </c>
      <c r="B5487" t="s">
        <v>8812</v>
      </c>
      <c r="C5487">
        <v>1</v>
      </c>
      <c r="D5487">
        <v>1</v>
      </c>
      <c r="E5487">
        <v>7.1428571428571425E-2</v>
      </c>
      <c r="F5487">
        <v>1</v>
      </c>
      <c r="G5487">
        <v>12</v>
      </c>
      <c r="H5487">
        <v>2</v>
      </c>
      <c r="I5487">
        <v>1.945910149055313</v>
      </c>
      <c r="J5487">
        <v>1.945910149055313</v>
      </c>
      <c r="K5487">
        <v>1.945910149055313</v>
      </c>
      <c r="L5487">
        <v>0.13899358207537951</v>
      </c>
      <c r="M5487">
        <v>4.7917368395536446</v>
      </c>
      <c r="N5487">
        <v>2</v>
      </c>
      <c r="O5487">
        <v>0.33333333333333331</v>
      </c>
      <c r="P5487">
        <v>0.648636716351771</v>
      </c>
      <c r="Q5487">
        <v>0.648636716351771</v>
      </c>
      <c r="R5487">
        <v>4.6331194025126497E-2</v>
      </c>
      <c r="S5487" t="str" cm="1">
        <f t="array" ref="S5487">IFERROR(_xlfn.TEXTJOIN(", ", TRUE, _xlfn._xlws.FILTER(QA_Seed_Keywords!B$2:B$83, ISNUMBER(SEARCH(A5487, QA_Seed_Keywords!B$2:B$83)))), "")</f>
        <v/>
      </c>
      <c r="T5487" cm="1">
        <f t="array" ref="T5487">SUM(--ISNUMBER(SEARCH($A5487,QA_Seed_Keywords!$B$2:$B$83)))</f>
        <v>0</v>
      </c>
      <c r="U5487" t="str" cm="1">
        <f t="array" ref="U5487">IFERROR(_xlfn.TEXTJOIN(", ", TRUE, _xlfn._xlws.FILTER(ROW(QA_Seed_Keywords!B$2:B$83), ISNUMBER(SEARCH(A5487, QA_Seed_Keywords!B$2:B$83)))), "")</f>
        <v/>
      </c>
    </row>
    <row r="5488" spans="1:21" customFormat="1" x14ac:dyDescent="0.3">
      <c r="A5488" t="s">
        <v>8813</v>
      </c>
      <c r="B5488" t="s">
        <v>8814</v>
      </c>
      <c r="C5488">
        <v>1</v>
      </c>
      <c r="D5488">
        <v>1</v>
      </c>
      <c r="E5488">
        <v>7.1428571428571425E-2</v>
      </c>
      <c r="F5488">
        <v>1</v>
      </c>
      <c r="G5488">
        <v>12</v>
      </c>
      <c r="H5488">
        <v>2</v>
      </c>
      <c r="I5488">
        <v>1.945910149055313</v>
      </c>
      <c r="J5488">
        <v>1.945910149055313</v>
      </c>
      <c r="K5488">
        <v>1.945910149055313</v>
      </c>
      <c r="L5488">
        <v>0.13899358207537951</v>
      </c>
      <c r="M5488">
        <v>4.7917368395536446</v>
      </c>
      <c r="N5488">
        <v>2</v>
      </c>
      <c r="O5488">
        <v>0.33333333333333331</v>
      </c>
      <c r="P5488">
        <v>0.648636716351771</v>
      </c>
      <c r="Q5488">
        <v>0.648636716351771</v>
      </c>
      <c r="R5488">
        <v>4.6331194025126497E-2</v>
      </c>
      <c r="S5488" t="str" cm="1">
        <f t="array" ref="S5488">IFERROR(_xlfn.TEXTJOIN(", ", TRUE, _xlfn._xlws.FILTER(QA_Seed_Keywords!B$2:B$83, ISNUMBER(SEARCH(A5488, QA_Seed_Keywords!B$2:B$83)))), "")</f>
        <v/>
      </c>
      <c r="T5488" cm="1">
        <f t="array" ref="T5488">SUM(--ISNUMBER(SEARCH($A5488,QA_Seed_Keywords!$B$2:$B$83)))</f>
        <v>0</v>
      </c>
      <c r="U5488" t="str" cm="1">
        <f t="array" ref="U5488">IFERROR(_xlfn.TEXTJOIN(", ", TRUE, _xlfn._xlws.FILTER(ROW(QA_Seed_Keywords!B$2:B$83), ISNUMBER(SEARCH(A5488, QA_Seed_Keywords!B$2:B$83)))), "")</f>
        <v/>
      </c>
    </row>
    <row r="5489" spans="1:21" customFormat="1" x14ac:dyDescent="0.3">
      <c r="A5489" t="s">
        <v>8815</v>
      </c>
      <c r="B5489" t="s">
        <v>8816</v>
      </c>
      <c r="C5489">
        <v>1</v>
      </c>
      <c r="D5489">
        <v>1</v>
      </c>
      <c r="E5489">
        <v>7.1428571428571425E-2</v>
      </c>
      <c r="F5489">
        <v>1</v>
      </c>
      <c r="G5489">
        <v>12</v>
      </c>
      <c r="H5489">
        <v>2</v>
      </c>
      <c r="I5489">
        <v>1.945910149055313</v>
      </c>
      <c r="J5489">
        <v>1.945910149055313</v>
      </c>
      <c r="K5489">
        <v>1.945910149055313</v>
      </c>
      <c r="L5489">
        <v>0.13899358207537951</v>
      </c>
      <c r="M5489">
        <v>4.7917368395536446</v>
      </c>
      <c r="N5489">
        <v>2</v>
      </c>
      <c r="O5489">
        <v>0.33333333333333331</v>
      </c>
      <c r="P5489">
        <v>0.648636716351771</v>
      </c>
      <c r="Q5489">
        <v>0.648636716351771</v>
      </c>
      <c r="R5489">
        <v>4.6331194025126497E-2</v>
      </c>
      <c r="S5489" t="str" cm="1">
        <f t="array" ref="S5489">IFERROR(_xlfn.TEXTJOIN(", ", TRUE, _xlfn._xlws.FILTER(QA_Seed_Keywords!B$2:B$83, ISNUMBER(SEARCH(A5489, QA_Seed_Keywords!B$2:B$83)))), "")</f>
        <v/>
      </c>
      <c r="T5489" cm="1">
        <f t="array" ref="T5489">SUM(--ISNUMBER(SEARCH($A5489,QA_Seed_Keywords!$B$2:$B$83)))</f>
        <v>0</v>
      </c>
      <c r="U5489" t="str" cm="1">
        <f t="array" ref="U5489">IFERROR(_xlfn.TEXTJOIN(", ", TRUE, _xlfn._xlws.FILTER(ROW(QA_Seed_Keywords!B$2:B$83), ISNUMBER(SEARCH(A5489, QA_Seed_Keywords!B$2:B$83)))), "")</f>
        <v/>
      </c>
    </row>
    <row r="5490" spans="1:21" customFormat="1" x14ac:dyDescent="0.3">
      <c r="A5490" t="s">
        <v>8817</v>
      </c>
      <c r="B5490" t="s">
        <v>8818</v>
      </c>
      <c r="C5490">
        <v>1</v>
      </c>
      <c r="D5490">
        <v>1</v>
      </c>
      <c r="E5490">
        <v>7.1428571428571425E-2</v>
      </c>
      <c r="F5490">
        <v>1</v>
      </c>
      <c r="G5490">
        <v>12</v>
      </c>
      <c r="H5490">
        <v>2</v>
      </c>
      <c r="I5490">
        <v>1.945910149055313</v>
      </c>
      <c r="J5490">
        <v>1.945910149055313</v>
      </c>
      <c r="K5490">
        <v>1.945910149055313</v>
      </c>
      <c r="L5490">
        <v>0.13899358207537951</v>
      </c>
      <c r="M5490">
        <v>4.7917368395536446</v>
      </c>
      <c r="N5490">
        <v>2</v>
      </c>
      <c r="O5490">
        <v>0.33333333333333331</v>
      </c>
      <c r="P5490">
        <v>0.648636716351771</v>
      </c>
      <c r="Q5490">
        <v>0.648636716351771</v>
      </c>
      <c r="R5490">
        <v>4.6331194025126497E-2</v>
      </c>
      <c r="S5490" t="str" cm="1">
        <f t="array" ref="S5490">IFERROR(_xlfn.TEXTJOIN(", ", TRUE, _xlfn._xlws.FILTER(QA_Seed_Keywords!B$2:B$83, ISNUMBER(SEARCH(A5490, QA_Seed_Keywords!B$2:B$83)))), "")</f>
        <v/>
      </c>
      <c r="T5490" cm="1">
        <f t="array" ref="T5490">SUM(--ISNUMBER(SEARCH($A5490,QA_Seed_Keywords!$B$2:$B$83)))</f>
        <v>0</v>
      </c>
      <c r="U5490" t="str" cm="1">
        <f t="array" ref="U5490">IFERROR(_xlfn.TEXTJOIN(", ", TRUE, _xlfn._xlws.FILTER(ROW(QA_Seed_Keywords!B$2:B$83), ISNUMBER(SEARCH(A5490, QA_Seed_Keywords!B$2:B$83)))), "")</f>
        <v/>
      </c>
    </row>
    <row r="5491" spans="1:21" customFormat="1" x14ac:dyDescent="0.3">
      <c r="A5491" t="s">
        <v>8819</v>
      </c>
      <c r="B5491" t="s">
        <v>8819</v>
      </c>
      <c r="C5491">
        <v>1</v>
      </c>
      <c r="D5491">
        <v>1</v>
      </c>
      <c r="E5491">
        <v>7.1428571428571425E-2</v>
      </c>
      <c r="F5491">
        <v>1</v>
      </c>
      <c r="G5491">
        <v>12</v>
      </c>
      <c r="H5491">
        <v>2</v>
      </c>
      <c r="I5491">
        <v>1.945910149055313</v>
      </c>
      <c r="J5491">
        <v>1.945910149055313</v>
      </c>
      <c r="K5491">
        <v>1.945910149055313</v>
      </c>
      <c r="L5491">
        <v>0.13899358207537951</v>
      </c>
      <c r="M5491">
        <v>4.7917368395536446</v>
      </c>
      <c r="N5491">
        <v>2</v>
      </c>
      <c r="O5491">
        <v>0.33333333333333331</v>
      </c>
      <c r="P5491">
        <v>0.648636716351771</v>
      </c>
      <c r="Q5491">
        <v>0.648636716351771</v>
      </c>
      <c r="R5491">
        <v>4.6331194025126497E-2</v>
      </c>
      <c r="S5491" t="str" cm="1">
        <f t="array" ref="S5491">IFERROR(_xlfn.TEXTJOIN(", ", TRUE, _xlfn._xlws.FILTER(QA_Seed_Keywords!B$2:B$83, ISNUMBER(SEARCH(A5491, QA_Seed_Keywords!B$2:B$83)))), "")</f>
        <v/>
      </c>
      <c r="T5491" cm="1">
        <f t="array" ref="T5491">SUM(--ISNUMBER(SEARCH($A5491,QA_Seed_Keywords!$B$2:$B$83)))</f>
        <v>0</v>
      </c>
      <c r="U5491" t="str" cm="1">
        <f t="array" ref="U5491">IFERROR(_xlfn.TEXTJOIN(", ", TRUE, _xlfn._xlws.FILTER(ROW(QA_Seed_Keywords!B$2:B$83), ISNUMBER(SEARCH(A5491, QA_Seed_Keywords!B$2:B$83)))), "")</f>
        <v/>
      </c>
    </row>
    <row r="5492" spans="1:21" customFormat="1" x14ac:dyDescent="0.3">
      <c r="A5492" t="s">
        <v>8820</v>
      </c>
      <c r="B5492" t="s">
        <v>8820</v>
      </c>
      <c r="C5492">
        <v>1</v>
      </c>
      <c r="D5492">
        <v>1</v>
      </c>
      <c r="E5492">
        <v>7.1428571428571425E-2</v>
      </c>
      <c r="F5492">
        <v>1</v>
      </c>
      <c r="G5492">
        <v>12</v>
      </c>
      <c r="H5492">
        <v>2</v>
      </c>
      <c r="I5492">
        <v>1.945910149055313</v>
      </c>
      <c r="J5492">
        <v>1.945910149055313</v>
      </c>
      <c r="K5492">
        <v>1.945910149055313</v>
      </c>
      <c r="L5492">
        <v>0.13899358207537951</v>
      </c>
      <c r="M5492">
        <v>4.7917368395536446</v>
      </c>
      <c r="N5492">
        <v>2</v>
      </c>
      <c r="O5492">
        <v>0.33333333333333331</v>
      </c>
      <c r="P5492">
        <v>0.648636716351771</v>
      </c>
      <c r="Q5492">
        <v>0.648636716351771</v>
      </c>
      <c r="R5492">
        <v>4.6331194025126497E-2</v>
      </c>
      <c r="S5492" t="str" cm="1">
        <f t="array" ref="S5492">IFERROR(_xlfn.TEXTJOIN(", ", TRUE, _xlfn._xlws.FILTER(QA_Seed_Keywords!B$2:B$83, ISNUMBER(SEARCH(A5492, QA_Seed_Keywords!B$2:B$83)))), "")</f>
        <v/>
      </c>
      <c r="T5492" cm="1">
        <f t="array" ref="T5492">SUM(--ISNUMBER(SEARCH($A5492,QA_Seed_Keywords!$B$2:$B$83)))</f>
        <v>0</v>
      </c>
      <c r="U5492" t="str" cm="1">
        <f t="array" ref="U5492">IFERROR(_xlfn.TEXTJOIN(", ", TRUE, _xlfn._xlws.FILTER(ROW(QA_Seed_Keywords!B$2:B$83), ISNUMBER(SEARCH(A5492, QA_Seed_Keywords!B$2:B$83)))), "")</f>
        <v/>
      </c>
    </row>
    <row r="5493" spans="1:21" customFormat="1" x14ac:dyDescent="0.3">
      <c r="A5493" t="s">
        <v>8821</v>
      </c>
      <c r="B5493" t="s">
        <v>8822</v>
      </c>
      <c r="C5493">
        <v>1</v>
      </c>
      <c r="D5493">
        <v>1</v>
      </c>
      <c r="E5493">
        <v>7.1428571428571425E-2</v>
      </c>
      <c r="F5493">
        <v>1</v>
      </c>
      <c r="G5493">
        <v>12</v>
      </c>
      <c r="H5493">
        <v>2</v>
      </c>
      <c r="I5493">
        <v>1.945910149055313</v>
      </c>
      <c r="J5493">
        <v>1.945910149055313</v>
      </c>
      <c r="K5493">
        <v>1.945910149055313</v>
      </c>
      <c r="L5493">
        <v>0.13899358207537951</v>
      </c>
      <c r="M5493">
        <v>4.5040547671018629</v>
      </c>
      <c r="N5493">
        <v>2</v>
      </c>
      <c r="O5493">
        <v>0.33333333333333331</v>
      </c>
      <c r="P5493">
        <v>0.648636716351771</v>
      </c>
      <c r="Q5493">
        <v>0.648636716351771</v>
      </c>
      <c r="R5493">
        <v>4.6331194025126497E-2</v>
      </c>
      <c r="S5493" t="str" cm="1">
        <f t="array" ref="S5493">IFERROR(_xlfn.TEXTJOIN(", ", TRUE, _xlfn._xlws.FILTER(QA_Seed_Keywords!B$2:B$83, ISNUMBER(SEARCH(A5493, QA_Seed_Keywords!B$2:B$83)))), "")</f>
        <v>sign</v>
      </c>
      <c r="T5493" cm="1">
        <f t="array" ref="T5493">SUM(--ISNUMBER(SEARCH($A5493,QA_Seed_Keywords!$B$2:$B$83)))</f>
        <v>1</v>
      </c>
      <c r="U5493" t="str" cm="1">
        <f t="array" ref="U5493">IFERROR(_xlfn.TEXTJOIN(", ", TRUE, _xlfn._xlws.FILTER(ROW(QA_Seed_Keywords!B$2:B$83), ISNUMBER(SEARCH(A5493, QA_Seed_Keywords!B$2:B$83)))), "")</f>
        <v>73</v>
      </c>
    </row>
    <row r="5494" spans="1:21" customFormat="1" x14ac:dyDescent="0.3">
      <c r="A5494" t="s">
        <v>8823</v>
      </c>
      <c r="B5494" t="s">
        <v>8824</v>
      </c>
      <c r="C5494">
        <v>1</v>
      </c>
      <c r="D5494">
        <v>1</v>
      </c>
      <c r="E5494">
        <v>7.1428571428571425E-2</v>
      </c>
      <c r="F5494">
        <v>1</v>
      </c>
      <c r="G5494">
        <v>12</v>
      </c>
      <c r="H5494">
        <v>2</v>
      </c>
      <c r="I5494">
        <v>1.945910149055313</v>
      </c>
      <c r="J5494">
        <v>1.945910149055313</v>
      </c>
      <c r="K5494">
        <v>1.945910149055313</v>
      </c>
      <c r="L5494">
        <v>0.13899358207537951</v>
      </c>
      <c r="M5494">
        <v>4.5040547671018629</v>
      </c>
      <c r="N5494">
        <v>2</v>
      </c>
      <c r="O5494">
        <v>0.33333333333333331</v>
      </c>
      <c r="P5494">
        <v>0.648636716351771</v>
      </c>
      <c r="Q5494">
        <v>0.648636716351771</v>
      </c>
      <c r="R5494">
        <v>4.6331194025126497E-2</v>
      </c>
      <c r="S5494" t="str" cm="1">
        <f t="array" ref="S5494">IFERROR(_xlfn.TEXTJOIN(", ", TRUE, _xlfn._xlws.FILTER(QA_Seed_Keywords!B$2:B$83, ISNUMBER(SEARCH(A5494, QA_Seed_Keywords!B$2:B$83)))), "")</f>
        <v>firewal, firmwar</v>
      </c>
      <c r="T5494" cm="1">
        <f t="array" ref="T5494">SUM(--ISNUMBER(SEARCH($A5494,QA_Seed_Keywords!$B$2:$B$83)))</f>
        <v>2</v>
      </c>
      <c r="U5494" t="str" cm="1">
        <f t="array" ref="U5494">IFERROR(_xlfn.TEXTJOIN(", ", TRUE, _xlfn._xlws.FILTER(ROW(QA_Seed_Keywords!B$2:B$83), ISNUMBER(SEARCH(A5494, QA_Seed_Keywords!B$2:B$83)))), "")</f>
        <v>10, 81</v>
      </c>
    </row>
    <row r="5495" spans="1:21" customFormat="1" x14ac:dyDescent="0.3">
      <c r="A5495" t="s">
        <v>8825</v>
      </c>
      <c r="B5495" t="s">
        <v>8826</v>
      </c>
      <c r="C5495">
        <v>1</v>
      </c>
      <c r="D5495">
        <v>1</v>
      </c>
      <c r="E5495">
        <v>7.1428571428571425E-2</v>
      </c>
      <c r="F5495">
        <v>1</v>
      </c>
      <c r="G5495">
        <v>12</v>
      </c>
      <c r="H5495">
        <v>2</v>
      </c>
      <c r="I5495">
        <v>1.945910149055313</v>
      </c>
      <c r="J5495">
        <v>1.945910149055313</v>
      </c>
      <c r="K5495">
        <v>1.945910149055313</v>
      </c>
      <c r="L5495">
        <v>0.13899358207537951</v>
      </c>
      <c r="M5495">
        <v>4.7917368395536446</v>
      </c>
      <c r="N5495">
        <v>2</v>
      </c>
      <c r="O5495">
        <v>0.33333333333333331</v>
      </c>
      <c r="P5495">
        <v>0.648636716351771</v>
      </c>
      <c r="Q5495">
        <v>0.648636716351771</v>
      </c>
      <c r="R5495">
        <v>4.6331194025126497E-2</v>
      </c>
      <c r="S5495" t="str" cm="1">
        <f t="array" ref="S5495">IFERROR(_xlfn.TEXTJOIN(", ", TRUE, _xlfn._xlws.FILTER(QA_Seed_Keywords!B$2:B$83, ISNUMBER(SEARCH(A5495, QA_Seed_Keywords!B$2:B$83)))), "")</f>
        <v>barrier</v>
      </c>
      <c r="T5495" cm="1">
        <f t="array" ref="T5495">SUM(--ISNUMBER(SEARCH($A5495,QA_Seed_Keywords!$B$2:$B$83)))</f>
        <v>1</v>
      </c>
      <c r="U5495" t="str" cm="1">
        <f t="array" ref="U5495">IFERROR(_xlfn.TEXTJOIN(", ", TRUE, _xlfn._xlws.FILTER(ROW(QA_Seed_Keywords!B$2:B$83), ISNUMBER(SEARCH(A5495, QA_Seed_Keywords!B$2:B$83)))), "")</f>
        <v>77</v>
      </c>
    </row>
    <row r="5496" spans="1:21" customFormat="1" x14ac:dyDescent="0.3">
      <c r="A5496" t="s">
        <v>8827</v>
      </c>
      <c r="B5496" t="s">
        <v>8828</v>
      </c>
      <c r="C5496">
        <v>1</v>
      </c>
      <c r="D5496">
        <v>1</v>
      </c>
      <c r="E5496">
        <v>7.1428571428571425E-2</v>
      </c>
      <c r="F5496">
        <v>1</v>
      </c>
      <c r="G5496">
        <v>12</v>
      </c>
      <c r="H5496">
        <v>2</v>
      </c>
      <c r="I5496">
        <v>1.945910149055313</v>
      </c>
      <c r="J5496">
        <v>1.945910149055313</v>
      </c>
      <c r="K5496">
        <v>1.945910149055313</v>
      </c>
      <c r="L5496">
        <v>0.13899358207537951</v>
      </c>
      <c r="M5496">
        <v>4.7917368395536446</v>
      </c>
      <c r="N5496">
        <v>2</v>
      </c>
      <c r="O5496">
        <v>0.33333333333333331</v>
      </c>
      <c r="P5496">
        <v>0.648636716351771</v>
      </c>
      <c r="Q5496">
        <v>0.648636716351771</v>
      </c>
      <c r="R5496">
        <v>4.6331194025126497E-2</v>
      </c>
      <c r="S5496" t="str" cm="1">
        <f t="array" ref="S5496">IFERROR(_xlfn.TEXTJOIN(", ", TRUE, _xlfn._xlws.FILTER(QA_Seed_Keywords!B$2:B$83, ISNUMBER(SEARCH(A5496, QA_Seed_Keywords!B$2:B$83)))), "")</f>
        <v/>
      </c>
      <c r="T5496" cm="1">
        <f t="array" ref="T5496">SUM(--ISNUMBER(SEARCH($A5496,QA_Seed_Keywords!$B$2:$B$83)))</f>
        <v>0</v>
      </c>
      <c r="U5496" t="str" cm="1">
        <f t="array" ref="U5496">IFERROR(_xlfn.TEXTJOIN(", ", TRUE, _xlfn._xlws.FILTER(ROW(QA_Seed_Keywords!B$2:B$83), ISNUMBER(SEARCH(A5496, QA_Seed_Keywords!B$2:B$83)))), "")</f>
        <v/>
      </c>
    </row>
    <row r="5497" spans="1:21" customFormat="1" x14ac:dyDescent="0.3">
      <c r="A5497" t="s">
        <v>8829</v>
      </c>
      <c r="B5497" t="s">
        <v>8829</v>
      </c>
      <c r="C5497">
        <v>1</v>
      </c>
      <c r="D5497">
        <v>1</v>
      </c>
      <c r="E5497">
        <v>7.1428571428571425E-2</v>
      </c>
      <c r="F5497">
        <v>1</v>
      </c>
      <c r="G5497">
        <v>12</v>
      </c>
      <c r="H5497">
        <v>2</v>
      </c>
      <c r="I5497">
        <v>1.945910149055313</v>
      </c>
      <c r="J5497">
        <v>1.945910149055313</v>
      </c>
      <c r="K5497">
        <v>1.945910149055313</v>
      </c>
      <c r="L5497">
        <v>0.13899358207537951</v>
      </c>
      <c r="M5497">
        <v>4.7917368395536446</v>
      </c>
      <c r="N5497">
        <v>2</v>
      </c>
      <c r="O5497">
        <v>0.33333333333333331</v>
      </c>
      <c r="P5497">
        <v>0.648636716351771</v>
      </c>
      <c r="Q5497">
        <v>0.648636716351771</v>
      </c>
      <c r="R5497">
        <v>4.6331194025126497E-2</v>
      </c>
      <c r="S5497" t="str" cm="1">
        <f t="array" ref="S5497">IFERROR(_xlfn.TEXTJOIN(", ", TRUE, _xlfn._xlws.FILTER(QA_Seed_Keywords!B$2:B$83, ISNUMBER(SEARCH(A5497, QA_Seed_Keywords!B$2:B$83)))), "")</f>
        <v/>
      </c>
      <c r="T5497" cm="1">
        <f t="array" ref="T5497">SUM(--ISNUMBER(SEARCH($A5497,QA_Seed_Keywords!$B$2:$B$83)))</f>
        <v>0</v>
      </c>
      <c r="U5497" t="str" cm="1">
        <f t="array" ref="U5497">IFERROR(_xlfn.TEXTJOIN(", ", TRUE, _xlfn._xlws.FILTER(ROW(QA_Seed_Keywords!B$2:B$83), ISNUMBER(SEARCH(A5497, QA_Seed_Keywords!B$2:B$83)))), "")</f>
        <v/>
      </c>
    </row>
    <row r="5498" spans="1:21" customFormat="1" x14ac:dyDescent="0.3">
      <c r="A5498" t="s">
        <v>8830</v>
      </c>
      <c r="B5498" t="s">
        <v>8830</v>
      </c>
      <c r="C5498">
        <v>1</v>
      </c>
      <c r="D5498">
        <v>1</v>
      </c>
      <c r="E5498">
        <v>7.1428571428571425E-2</v>
      </c>
      <c r="F5498">
        <v>1</v>
      </c>
      <c r="G5498">
        <v>12</v>
      </c>
      <c r="H5498">
        <v>2</v>
      </c>
      <c r="I5498">
        <v>1.945910149055313</v>
      </c>
      <c r="J5498">
        <v>1.945910149055313</v>
      </c>
      <c r="K5498">
        <v>1.945910149055313</v>
      </c>
      <c r="L5498">
        <v>0.13899358207537951</v>
      </c>
      <c r="M5498">
        <v>4.7917368395536446</v>
      </c>
      <c r="N5498">
        <v>2</v>
      </c>
      <c r="O5498">
        <v>0.33333333333333331</v>
      </c>
      <c r="P5498">
        <v>0.648636716351771</v>
      </c>
      <c r="Q5498">
        <v>0.648636716351771</v>
      </c>
      <c r="R5498">
        <v>4.6331194025126497E-2</v>
      </c>
      <c r="S5498" t="str" cm="1">
        <f t="array" ref="S5498">IFERROR(_xlfn.TEXTJOIN(", ", TRUE, _xlfn._xlws.FILTER(QA_Seed_Keywords!B$2:B$83, ISNUMBER(SEARCH(A5498, QA_Seed_Keywords!B$2:B$83)))), "")</f>
        <v/>
      </c>
      <c r="T5498" cm="1">
        <f t="array" ref="T5498">SUM(--ISNUMBER(SEARCH($A5498,QA_Seed_Keywords!$B$2:$B$83)))</f>
        <v>0</v>
      </c>
      <c r="U5498" t="str" cm="1">
        <f t="array" ref="U5498">IFERROR(_xlfn.TEXTJOIN(", ", TRUE, _xlfn._xlws.FILTER(ROW(QA_Seed_Keywords!B$2:B$83), ISNUMBER(SEARCH(A5498, QA_Seed_Keywords!B$2:B$83)))), "")</f>
        <v/>
      </c>
    </row>
    <row r="5499" spans="1:21" customFormat="1" x14ac:dyDescent="0.3">
      <c r="A5499" t="s">
        <v>8831</v>
      </c>
      <c r="B5499" t="s">
        <v>8831</v>
      </c>
      <c r="C5499">
        <v>1</v>
      </c>
      <c r="D5499">
        <v>1</v>
      </c>
      <c r="E5499">
        <v>7.1428571428571425E-2</v>
      </c>
      <c r="F5499">
        <v>1</v>
      </c>
      <c r="G5499">
        <v>12</v>
      </c>
      <c r="H5499">
        <v>2</v>
      </c>
      <c r="I5499">
        <v>1.945910149055313</v>
      </c>
      <c r="J5499">
        <v>1.945910149055313</v>
      </c>
      <c r="K5499">
        <v>1.945910149055313</v>
      </c>
      <c r="L5499">
        <v>0.13899358207537951</v>
      </c>
      <c r="M5499">
        <v>4.7917368395536446</v>
      </c>
      <c r="N5499">
        <v>2</v>
      </c>
      <c r="O5499">
        <v>0.33333333333333331</v>
      </c>
      <c r="P5499">
        <v>0.648636716351771</v>
      </c>
      <c r="Q5499">
        <v>0.648636716351771</v>
      </c>
      <c r="R5499">
        <v>4.6331194025126497E-2</v>
      </c>
      <c r="S5499" t="str" cm="1">
        <f t="array" ref="S5499">IFERROR(_xlfn.TEXTJOIN(", ", TRUE, _xlfn._xlws.FILTER(QA_Seed_Keywords!B$2:B$83, ISNUMBER(SEARCH(A5499, QA_Seed_Keywords!B$2:B$83)))), "")</f>
        <v/>
      </c>
      <c r="T5499" cm="1">
        <f t="array" ref="T5499">SUM(--ISNUMBER(SEARCH($A5499,QA_Seed_Keywords!$B$2:$B$83)))</f>
        <v>0</v>
      </c>
      <c r="U5499" t="str" cm="1">
        <f t="array" ref="U5499">IFERROR(_xlfn.TEXTJOIN(", ", TRUE, _xlfn._xlws.FILTER(ROW(QA_Seed_Keywords!B$2:B$83), ISNUMBER(SEARCH(A5499, QA_Seed_Keywords!B$2:B$83)))), "")</f>
        <v/>
      </c>
    </row>
    <row r="5500" spans="1:21" customFormat="1" x14ac:dyDescent="0.3">
      <c r="A5500" t="s">
        <v>8832</v>
      </c>
      <c r="B5500" t="s">
        <v>683</v>
      </c>
      <c r="C5500">
        <v>1</v>
      </c>
      <c r="D5500">
        <v>1</v>
      </c>
      <c r="E5500">
        <v>7.1428571428571425E-2</v>
      </c>
      <c r="F5500">
        <v>1</v>
      </c>
      <c r="G5500">
        <v>12</v>
      </c>
      <c r="H5500">
        <v>2</v>
      </c>
      <c r="I5500">
        <v>1.945910149055313</v>
      </c>
      <c r="J5500">
        <v>1.945910149055313</v>
      </c>
      <c r="K5500">
        <v>1.945910149055313</v>
      </c>
      <c r="L5500">
        <v>0.13899358207537951</v>
      </c>
      <c r="M5500">
        <v>4.7917368395536446</v>
      </c>
      <c r="N5500">
        <v>2</v>
      </c>
      <c r="O5500">
        <v>0.33333333333333331</v>
      </c>
      <c r="P5500">
        <v>0.648636716351771</v>
      </c>
      <c r="Q5500">
        <v>0.648636716351771</v>
      </c>
      <c r="R5500">
        <v>4.6331194025126497E-2</v>
      </c>
      <c r="S5500" t="str" cm="1">
        <f t="array" ref="S5500">IFERROR(_xlfn.TEXTJOIN(", ", TRUE, _xlfn._xlws.FILTER(QA_Seed_Keywords!B$2:B$83, ISNUMBER(SEARCH(A5500, QA_Seed_Keywords!B$2:B$83)))), "")</f>
        <v/>
      </c>
      <c r="T5500" cm="1">
        <f t="array" ref="T5500">SUM(--ISNUMBER(SEARCH($A5500,QA_Seed_Keywords!$B$2:$B$83)))</f>
        <v>0</v>
      </c>
      <c r="U5500" t="str" cm="1">
        <f t="array" ref="U5500">IFERROR(_xlfn.TEXTJOIN(", ", TRUE, _xlfn._xlws.FILTER(ROW(QA_Seed_Keywords!B$2:B$83), ISNUMBER(SEARCH(A5500, QA_Seed_Keywords!B$2:B$83)))), "")</f>
        <v/>
      </c>
    </row>
    <row r="5501" spans="1:21" customFormat="1" x14ac:dyDescent="0.3">
      <c r="A5501" t="s">
        <v>8833</v>
      </c>
      <c r="B5501" t="s">
        <v>8833</v>
      </c>
      <c r="C5501">
        <v>1</v>
      </c>
      <c r="D5501">
        <v>1</v>
      </c>
      <c r="E5501">
        <v>7.1428571428571425E-2</v>
      </c>
      <c r="F5501">
        <v>1</v>
      </c>
      <c r="G5501">
        <v>12</v>
      </c>
      <c r="H5501">
        <v>2</v>
      </c>
      <c r="I5501">
        <v>1.945910149055313</v>
      </c>
      <c r="J5501">
        <v>1.945910149055313</v>
      </c>
      <c r="K5501">
        <v>1.945910149055313</v>
      </c>
      <c r="L5501">
        <v>0.13899358207537951</v>
      </c>
      <c r="M5501">
        <v>4.7917368395536446</v>
      </c>
      <c r="N5501">
        <v>2</v>
      </c>
      <c r="O5501">
        <v>0.33333333333333331</v>
      </c>
      <c r="P5501">
        <v>0.648636716351771</v>
      </c>
      <c r="Q5501">
        <v>0.648636716351771</v>
      </c>
      <c r="R5501">
        <v>4.6331194025126497E-2</v>
      </c>
      <c r="S5501" t="str" cm="1">
        <f t="array" ref="S5501">IFERROR(_xlfn.TEXTJOIN(", ", TRUE, _xlfn._xlws.FILTER(QA_Seed_Keywords!B$2:B$83, ISNUMBER(SEARCH(A5501, QA_Seed_Keywords!B$2:B$83)))), "")</f>
        <v/>
      </c>
      <c r="T5501" cm="1">
        <f t="array" ref="T5501">SUM(--ISNUMBER(SEARCH($A5501,QA_Seed_Keywords!$B$2:$B$83)))</f>
        <v>0</v>
      </c>
      <c r="U5501" t="str" cm="1">
        <f t="array" ref="U5501">IFERROR(_xlfn.TEXTJOIN(", ", TRUE, _xlfn._xlws.FILTER(ROW(QA_Seed_Keywords!B$2:B$83), ISNUMBER(SEARCH(A5501, QA_Seed_Keywords!B$2:B$83)))), "")</f>
        <v/>
      </c>
    </row>
    <row r="5502" spans="1:21" customFormat="1" x14ac:dyDescent="0.3">
      <c r="A5502" t="s">
        <v>8834</v>
      </c>
      <c r="B5502" t="s">
        <v>8834</v>
      </c>
      <c r="C5502">
        <v>1</v>
      </c>
      <c r="D5502">
        <v>1</v>
      </c>
      <c r="E5502">
        <v>7.1428571428571425E-2</v>
      </c>
      <c r="F5502">
        <v>1</v>
      </c>
      <c r="G5502">
        <v>12</v>
      </c>
      <c r="H5502">
        <v>2</v>
      </c>
      <c r="I5502">
        <v>1.945910149055313</v>
      </c>
      <c r="J5502">
        <v>1.945910149055313</v>
      </c>
      <c r="K5502">
        <v>1.945910149055313</v>
      </c>
      <c r="L5502">
        <v>0.13899358207537951</v>
      </c>
      <c r="M5502">
        <v>4.7917368395536446</v>
      </c>
      <c r="N5502">
        <v>2</v>
      </c>
      <c r="O5502">
        <v>0.33333333333333331</v>
      </c>
      <c r="P5502">
        <v>0.648636716351771</v>
      </c>
      <c r="Q5502">
        <v>0.648636716351771</v>
      </c>
      <c r="R5502">
        <v>4.6331194025126497E-2</v>
      </c>
      <c r="S5502" t="str" cm="1">
        <f t="array" ref="S5502">IFERROR(_xlfn.TEXTJOIN(", ", TRUE, _xlfn._xlws.FILTER(QA_Seed_Keywords!B$2:B$83, ISNUMBER(SEARCH(A5502, QA_Seed_Keywords!B$2:B$83)))), "")</f>
        <v/>
      </c>
      <c r="T5502" cm="1">
        <f t="array" ref="T5502">SUM(--ISNUMBER(SEARCH($A5502,QA_Seed_Keywords!$B$2:$B$83)))</f>
        <v>0</v>
      </c>
      <c r="U5502" t="str" cm="1">
        <f t="array" ref="U5502">IFERROR(_xlfn.TEXTJOIN(", ", TRUE, _xlfn._xlws.FILTER(ROW(QA_Seed_Keywords!B$2:B$83), ISNUMBER(SEARCH(A5502, QA_Seed_Keywords!B$2:B$83)))), "")</f>
        <v/>
      </c>
    </row>
    <row r="5503" spans="1:21" customFormat="1" x14ac:dyDescent="0.3">
      <c r="A5503" t="s">
        <v>8835</v>
      </c>
      <c r="B5503" t="s">
        <v>8835</v>
      </c>
      <c r="C5503">
        <v>1</v>
      </c>
      <c r="D5503">
        <v>1</v>
      </c>
      <c r="E5503">
        <v>7.1428571428571425E-2</v>
      </c>
      <c r="F5503">
        <v>1</v>
      </c>
      <c r="G5503">
        <v>12</v>
      </c>
      <c r="H5503">
        <v>2</v>
      </c>
      <c r="I5503">
        <v>1.945910149055313</v>
      </c>
      <c r="J5503">
        <v>1.945910149055313</v>
      </c>
      <c r="K5503">
        <v>1.945910149055313</v>
      </c>
      <c r="L5503">
        <v>0.13899358207537951</v>
      </c>
      <c r="M5503">
        <v>4.7917368395536446</v>
      </c>
      <c r="N5503">
        <v>2</v>
      </c>
      <c r="O5503">
        <v>0.33333333333333331</v>
      </c>
      <c r="P5503">
        <v>0.648636716351771</v>
      </c>
      <c r="Q5503">
        <v>0.648636716351771</v>
      </c>
      <c r="R5503">
        <v>4.6331194025126497E-2</v>
      </c>
      <c r="S5503" t="str" cm="1">
        <f t="array" ref="S5503">IFERROR(_xlfn.TEXTJOIN(", ", TRUE, _xlfn._xlws.FILTER(QA_Seed_Keywords!B$2:B$83, ISNUMBER(SEARCH(A5503, QA_Seed_Keywords!B$2:B$83)))), "")</f>
        <v/>
      </c>
      <c r="T5503" cm="1">
        <f t="array" ref="T5503">SUM(--ISNUMBER(SEARCH($A5503,QA_Seed_Keywords!$B$2:$B$83)))</f>
        <v>0</v>
      </c>
      <c r="U5503" t="str" cm="1">
        <f t="array" ref="U5503">IFERROR(_xlfn.TEXTJOIN(", ", TRUE, _xlfn._xlws.FILTER(ROW(QA_Seed_Keywords!B$2:B$83), ISNUMBER(SEARCH(A5503, QA_Seed_Keywords!B$2:B$83)))), "")</f>
        <v/>
      </c>
    </row>
    <row r="5504" spans="1:21" customFormat="1" x14ac:dyDescent="0.3">
      <c r="A5504" t="s">
        <v>8836</v>
      </c>
      <c r="B5504" t="s">
        <v>8836</v>
      </c>
      <c r="C5504">
        <v>1</v>
      </c>
      <c r="D5504">
        <v>1</v>
      </c>
      <c r="E5504">
        <v>7.1428571428571425E-2</v>
      </c>
      <c r="F5504">
        <v>1</v>
      </c>
      <c r="G5504">
        <v>12</v>
      </c>
      <c r="H5504">
        <v>2</v>
      </c>
      <c r="I5504">
        <v>1.945910149055313</v>
      </c>
      <c r="J5504">
        <v>1.945910149055313</v>
      </c>
      <c r="K5504">
        <v>1.945910149055313</v>
      </c>
      <c r="L5504">
        <v>0.13899358207537951</v>
      </c>
      <c r="M5504">
        <v>4.7917368395536446</v>
      </c>
      <c r="N5504">
        <v>2</v>
      </c>
      <c r="O5504">
        <v>0.33333333333333331</v>
      </c>
      <c r="P5504">
        <v>0.648636716351771</v>
      </c>
      <c r="Q5504">
        <v>0.648636716351771</v>
      </c>
      <c r="R5504">
        <v>4.6331194025126497E-2</v>
      </c>
      <c r="S5504" t="str" cm="1">
        <f t="array" ref="S5504">IFERROR(_xlfn.TEXTJOIN(", ", TRUE, _xlfn._xlws.FILTER(QA_Seed_Keywords!B$2:B$83, ISNUMBER(SEARCH(A5504, QA_Seed_Keywords!B$2:B$83)))), "")</f>
        <v/>
      </c>
      <c r="T5504" cm="1">
        <f t="array" ref="T5504">SUM(--ISNUMBER(SEARCH($A5504,QA_Seed_Keywords!$B$2:$B$83)))</f>
        <v>0</v>
      </c>
      <c r="U5504" t="str" cm="1">
        <f t="array" ref="U5504">IFERROR(_xlfn.TEXTJOIN(", ", TRUE, _xlfn._xlws.FILTER(ROW(QA_Seed_Keywords!B$2:B$83), ISNUMBER(SEARCH(A5504, QA_Seed_Keywords!B$2:B$83)))), "")</f>
        <v/>
      </c>
    </row>
    <row r="5505" spans="1:21" customFormat="1" x14ac:dyDescent="0.3">
      <c r="A5505" t="s">
        <v>8837</v>
      </c>
      <c r="B5505" t="s">
        <v>8837</v>
      </c>
      <c r="C5505">
        <v>1</v>
      </c>
      <c r="D5505">
        <v>1</v>
      </c>
      <c r="E5505">
        <v>7.1428571428571425E-2</v>
      </c>
      <c r="F5505">
        <v>1</v>
      </c>
      <c r="G5505">
        <v>12</v>
      </c>
      <c r="H5505">
        <v>2</v>
      </c>
      <c r="I5505">
        <v>1.945910149055313</v>
      </c>
      <c r="J5505">
        <v>1.945910149055313</v>
      </c>
      <c r="K5505">
        <v>1.945910149055313</v>
      </c>
      <c r="L5505">
        <v>0.13899358207537951</v>
      </c>
      <c r="M5505">
        <v>4.7917368395536446</v>
      </c>
      <c r="N5505">
        <v>2</v>
      </c>
      <c r="O5505">
        <v>0.33333333333333331</v>
      </c>
      <c r="P5505">
        <v>0.648636716351771</v>
      </c>
      <c r="Q5505">
        <v>0.648636716351771</v>
      </c>
      <c r="R5505">
        <v>4.6331194025126497E-2</v>
      </c>
      <c r="S5505" t="str" cm="1">
        <f t="array" ref="S5505">IFERROR(_xlfn.TEXTJOIN(", ", TRUE, _xlfn._xlws.FILTER(QA_Seed_Keywords!B$2:B$83, ISNUMBER(SEARCH(A5505, QA_Seed_Keywords!B$2:B$83)))), "")</f>
        <v/>
      </c>
      <c r="T5505" cm="1">
        <f t="array" ref="T5505">SUM(--ISNUMBER(SEARCH($A5505,QA_Seed_Keywords!$B$2:$B$83)))</f>
        <v>0</v>
      </c>
      <c r="U5505" t="str" cm="1">
        <f t="array" ref="U5505">IFERROR(_xlfn.TEXTJOIN(", ", TRUE, _xlfn._xlws.FILTER(ROW(QA_Seed_Keywords!B$2:B$83), ISNUMBER(SEARCH(A5505, QA_Seed_Keywords!B$2:B$83)))), "")</f>
        <v/>
      </c>
    </row>
    <row r="5506" spans="1:21" customFormat="1" x14ac:dyDescent="0.3">
      <c r="A5506" t="s">
        <v>8838</v>
      </c>
      <c r="B5506" t="s">
        <v>8838</v>
      </c>
      <c r="C5506">
        <v>1</v>
      </c>
      <c r="D5506">
        <v>1</v>
      </c>
      <c r="E5506">
        <v>7.1428571428571425E-2</v>
      </c>
      <c r="F5506">
        <v>1</v>
      </c>
      <c r="G5506">
        <v>12</v>
      </c>
      <c r="H5506">
        <v>2</v>
      </c>
      <c r="I5506">
        <v>1.945910149055313</v>
      </c>
      <c r="J5506">
        <v>1.945910149055313</v>
      </c>
      <c r="K5506">
        <v>1.945910149055313</v>
      </c>
      <c r="L5506">
        <v>0.13899358207537951</v>
      </c>
      <c r="M5506">
        <v>4.5040547671018629</v>
      </c>
      <c r="N5506">
        <v>2</v>
      </c>
      <c r="O5506">
        <v>0.33333333333333331</v>
      </c>
      <c r="P5506">
        <v>0.648636716351771</v>
      </c>
      <c r="Q5506">
        <v>0.648636716351771</v>
      </c>
      <c r="R5506">
        <v>4.6331194025126497E-2</v>
      </c>
      <c r="S5506" t="str" cm="1">
        <f t="array" ref="S5506">IFERROR(_xlfn.TEXTJOIN(", ", TRUE, _xlfn._xlws.FILTER(QA_Seed_Keywords!B$2:B$83, ISNUMBER(SEARCH(A5506, QA_Seed_Keywords!B$2:B$83)))), "")</f>
        <v/>
      </c>
      <c r="T5506" cm="1">
        <f t="array" ref="T5506">SUM(--ISNUMBER(SEARCH($A5506,QA_Seed_Keywords!$B$2:$B$83)))</f>
        <v>0</v>
      </c>
      <c r="U5506" t="str" cm="1">
        <f t="array" ref="U5506">IFERROR(_xlfn.TEXTJOIN(", ", TRUE, _xlfn._xlws.FILTER(ROW(QA_Seed_Keywords!B$2:B$83), ISNUMBER(SEARCH(A5506, QA_Seed_Keywords!B$2:B$83)))), "")</f>
        <v/>
      </c>
    </row>
    <row r="5507" spans="1:21" customFormat="1" x14ac:dyDescent="0.3">
      <c r="A5507" t="s">
        <v>8839</v>
      </c>
      <c r="B5507" t="s">
        <v>8839</v>
      </c>
      <c r="C5507">
        <v>1</v>
      </c>
      <c r="D5507">
        <v>1</v>
      </c>
      <c r="E5507">
        <v>7.1428571428571425E-2</v>
      </c>
      <c r="F5507">
        <v>1</v>
      </c>
      <c r="G5507">
        <v>12</v>
      </c>
      <c r="H5507">
        <v>2</v>
      </c>
      <c r="I5507">
        <v>1.945910149055313</v>
      </c>
      <c r="J5507">
        <v>1.945910149055313</v>
      </c>
      <c r="K5507">
        <v>1.945910149055313</v>
      </c>
      <c r="L5507">
        <v>0.13899358207537951</v>
      </c>
      <c r="M5507">
        <v>4.7917368395536446</v>
      </c>
      <c r="N5507">
        <v>2</v>
      </c>
      <c r="O5507">
        <v>0.33333333333333331</v>
      </c>
      <c r="P5507">
        <v>0.648636716351771</v>
      </c>
      <c r="Q5507">
        <v>0.648636716351771</v>
      </c>
      <c r="R5507">
        <v>4.6331194025126497E-2</v>
      </c>
      <c r="S5507" t="str" cm="1">
        <f t="array" ref="S5507">IFERROR(_xlfn.TEXTJOIN(", ", TRUE, _xlfn._xlws.FILTER(QA_Seed_Keywords!B$2:B$83, ISNUMBER(SEARCH(A5507, QA_Seed_Keywords!B$2:B$83)))), "")</f>
        <v/>
      </c>
      <c r="T5507" cm="1">
        <f t="array" ref="T5507">SUM(--ISNUMBER(SEARCH($A5507,QA_Seed_Keywords!$B$2:$B$83)))</f>
        <v>0</v>
      </c>
      <c r="U5507" t="str" cm="1">
        <f t="array" ref="U5507">IFERROR(_xlfn.TEXTJOIN(", ", TRUE, _xlfn._xlws.FILTER(ROW(QA_Seed_Keywords!B$2:B$83), ISNUMBER(SEARCH(A5507, QA_Seed_Keywords!B$2:B$83)))), "")</f>
        <v/>
      </c>
    </row>
    <row r="5508" spans="1:21" customFormat="1" x14ac:dyDescent="0.3">
      <c r="A5508" t="s">
        <v>8840</v>
      </c>
      <c r="B5508" t="s">
        <v>8332</v>
      </c>
      <c r="C5508">
        <v>1</v>
      </c>
      <c r="D5508">
        <v>1</v>
      </c>
      <c r="E5508">
        <v>7.1428571428571425E-2</v>
      </c>
      <c r="F5508">
        <v>1</v>
      </c>
      <c r="G5508">
        <v>12</v>
      </c>
      <c r="H5508">
        <v>2</v>
      </c>
      <c r="I5508">
        <v>1.945910149055313</v>
      </c>
      <c r="J5508">
        <v>1.945910149055313</v>
      </c>
      <c r="K5508">
        <v>1.945910149055313</v>
      </c>
      <c r="L5508">
        <v>0.13899358207537951</v>
      </c>
      <c r="M5508">
        <v>4.7917368395536446</v>
      </c>
      <c r="N5508">
        <v>2</v>
      </c>
      <c r="O5508">
        <v>0.33333333333333331</v>
      </c>
      <c r="P5508">
        <v>0.648636716351771</v>
      </c>
      <c r="Q5508">
        <v>0.648636716351771</v>
      </c>
      <c r="R5508">
        <v>4.6331194025126497E-2</v>
      </c>
      <c r="S5508" t="str" cm="1">
        <f t="array" ref="S5508">IFERROR(_xlfn.TEXTJOIN(", ", TRUE, _xlfn._xlws.FILTER(QA_Seed_Keywords!B$2:B$83, ISNUMBER(SEARCH(A5508, QA_Seed_Keywords!B$2:B$83)))), "")</f>
        <v/>
      </c>
      <c r="T5508" cm="1">
        <f t="array" ref="T5508">SUM(--ISNUMBER(SEARCH($A5508,QA_Seed_Keywords!$B$2:$B$83)))</f>
        <v>0</v>
      </c>
      <c r="U5508" t="str" cm="1">
        <f t="array" ref="U5508">IFERROR(_xlfn.TEXTJOIN(", ", TRUE, _xlfn._xlws.FILTER(ROW(QA_Seed_Keywords!B$2:B$83), ISNUMBER(SEARCH(A5508, QA_Seed_Keywords!B$2:B$83)))), "")</f>
        <v/>
      </c>
    </row>
    <row r="5509" spans="1:21" customFormat="1" x14ac:dyDescent="0.3">
      <c r="A5509" t="s">
        <v>8841</v>
      </c>
      <c r="B5509" t="s">
        <v>8841</v>
      </c>
      <c r="C5509">
        <v>1</v>
      </c>
      <c r="D5509">
        <v>1</v>
      </c>
      <c r="E5509">
        <v>7.1428571428571425E-2</v>
      </c>
      <c r="F5509">
        <v>1</v>
      </c>
      <c r="G5509">
        <v>12</v>
      </c>
      <c r="H5509">
        <v>2</v>
      </c>
      <c r="I5509">
        <v>1.945910149055313</v>
      </c>
      <c r="J5509">
        <v>1.945910149055313</v>
      </c>
      <c r="K5509">
        <v>1.945910149055313</v>
      </c>
      <c r="L5509">
        <v>0.13899358207537951</v>
      </c>
      <c r="M5509">
        <v>3.5877640352277078</v>
      </c>
      <c r="N5509">
        <v>2</v>
      </c>
      <c r="O5509">
        <v>0.33333333333333331</v>
      </c>
      <c r="P5509">
        <v>0.648636716351771</v>
      </c>
      <c r="Q5509">
        <v>0.648636716351771</v>
      </c>
      <c r="R5509">
        <v>4.6331194025126497E-2</v>
      </c>
      <c r="S5509" t="str" cm="1">
        <f t="array" ref="S5509">IFERROR(_xlfn.TEXTJOIN(", ", TRUE, _xlfn._xlws.FILTER(QA_Seed_Keywords!B$2:B$83, ISNUMBER(SEARCH(A5509, QA_Seed_Keywords!B$2:B$83)))), "")</f>
        <v/>
      </c>
      <c r="T5509" cm="1">
        <f t="array" ref="T5509">SUM(--ISNUMBER(SEARCH($A5509,QA_Seed_Keywords!$B$2:$B$83)))</f>
        <v>0</v>
      </c>
      <c r="U5509" t="str" cm="1">
        <f t="array" ref="U5509">IFERROR(_xlfn.TEXTJOIN(", ", TRUE, _xlfn._xlws.FILTER(ROW(QA_Seed_Keywords!B$2:B$83), ISNUMBER(SEARCH(A5509, QA_Seed_Keywords!B$2:B$83)))), "")</f>
        <v/>
      </c>
    </row>
    <row r="5510" spans="1:21" customFormat="1" x14ac:dyDescent="0.3">
      <c r="A5510" t="s">
        <v>8842</v>
      </c>
      <c r="B5510" t="s">
        <v>8842</v>
      </c>
      <c r="C5510">
        <v>1</v>
      </c>
      <c r="D5510">
        <v>1</v>
      </c>
      <c r="E5510">
        <v>7.1428571428571425E-2</v>
      </c>
      <c r="F5510">
        <v>1</v>
      </c>
      <c r="G5510">
        <v>12</v>
      </c>
      <c r="H5510">
        <v>2</v>
      </c>
      <c r="I5510">
        <v>1.945910149055313</v>
      </c>
      <c r="J5510">
        <v>1.945910149055313</v>
      </c>
      <c r="K5510">
        <v>1.945910149055313</v>
      </c>
      <c r="L5510">
        <v>0.13899358207537951</v>
      </c>
      <c r="M5510">
        <v>4.7917368395536446</v>
      </c>
      <c r="N5510">
        <v>2</v>
      </c>
      <c r="O5510">
        <v>0.33333333333333331</v>
      </c>
      <c r="P5510">
        <v>0.648636716351771</v>
      </c>
      <c r="Q5510">
        <v>0.648636716351771</v>
      </c>
      <c r="R5510">
        <v>4.6331194025126497E-2</v>
      </c>
      <c r="S5510" t="str" cm="1">
        <f t="array" ref="S5510">IFERROR(_xlfn.TEXTJOIN(", ", TRUE, _xlfn._xlws.FILTER(QA_Seed_Keywords!B$2:B$83, ISNUMBER(SEARCH(A5510, QA_Seed_Keywords!B$2:B$83)))), "")</f>
        <v/>
      </c>
      <c r="T5510" cm="1">
        <f t="array" ref="T5510">SUM(--ISNUMBER(SEARCH($A5510,QA_Seed_Keywords!$B$2:$B$83)))</f>
        <v>0</v>
      </c>
      <c r="U5510" t="str" cm="1">
        <f t="array" ref="U5510">IFERROR(_xlfn.TEXTJOIN(", ", TRUE, _xlfn._xlws.FILTER(ROW(QA_Seed_Keywords!B$2:B$83), ISNUMBER(SEARCH(A5510, QA_Seed_Keywords!B$2:B$83)))), "")</f>
        <v/>
      </c>
    </row>
    <row r="5511" spans="1:21" customFormat="1" x14ac:dyDescent="0.3">
      <c r="A5511" t="s">
        <v>8843</v>
      </c>
      <c r="B5511" t="s">
        <v>8844</v>
      </c>
      <c r="C5511">
        <v>1</v>
      </c>
      <c r="D5511">
        <v>1</v>
      </c>
      <c r="E5511">
        <v>7.1428571428571425E-2</v>
      </c>
      <c r="F5511">
        <v>1</v>
      </c>
      <c r="G5511">
        <v>12</v>
      </c>
      <c r="H5511">
        <v>2</v>
      </c>
      <c r="I5511">
        <v>1.945910149055313</v>
      </c>
      <c r="J5511">
        <v>1.945910149055313</v>
      </c>
      <c r="K5511">
        <v>1.945910149055313</v>
      </c>
      <c r="L5511">
        <v>0.13899358207537951</v>
      </c>
      <c r="M5511">
        <v>4.7917368395536446</v>
      </c>
      <c r="N5511">
        <v>2</v>
      </c>
      <c r="O5511">
        <v>0.33333333333333331</v>
      </c>
      <c r="P5511">
        <v>0.648636716351771</v>
      </c>
      <c r="Q5511">
        <v>0.648636716351771</v>
      </c>
      <c r="R5511">
        <v>4.6331194025126497E-2</v>
      </c>
      <c r="S5511" t="str" cm="1">
        <f t="array" ref="S5511">IFERROR(_xlfn.TEXTJOIN(", ", TRUE, _xlfn._xlws.FILTER(QA_Seed_Keywords!B$2:B$83, ISNUMBER(SEARCH(A5511, QA_Seed_Keywords!B$2:B$83)))), "")</f>
        <v/>
      </c>
      <c r="T5511" cm="1">
        <f t="array" ref="T5511">SUM(--ISNUMBER(SEARCH($A5511,QA_Seed_Keywords!$B$2:$B$83)))</f>
        <v>0</v>
      </c>
      <c r="U5511" t="str" cm="1">
        <f t="array" ref="U5511">IFERROR(_xlfn.TEXTJOIN(", ", TRUE, _xlfn._xlws.FILTER(ROW(QA_Seed_Keywords!B$2:B$83), ISNUMBER(SEARCH(A5511, QA_Seed_Keywords!B$2:B$83)))), "")</f>
        <v/>
      </c>
    </row>
    <row r="5512" spans="1:21" customFormat="1" x14ac:dyDescent="0.3">
      <c r="A5512" t="s">
        <v>8845</v>
      </c>
      <c r="B5512" t="s">
        <v>8845</v>
      </c>
      <c r="C5512">
        <v>1</v>
      </c>
      <c r="D5512">
        <v>1</v>
      </c>
      <c r="E5512">
        <v>7.1428571428571425E-2</v>
      </c>
      <c r="F5512">
        <v>1</v>
      </c>
      <c r="G5512">
        <v>12</v>
      </c>
      <c r="H5512">
        <v>2</v>
      </c>
      <c r="I5512">
        <v>1.945910149055313</v>
      </c>
      <c r="J5512">
        <v>1.945910149055313</v>
      </c>
      <c r="K5512">
        <v>1.945910149055313</v>
      </c>
      <c r="L5512">
        <v>0.13899358207537951</v>
      </c>
      <c r="M5512">
        <v>4.7917368395536446</v>
      </c>
      <c r="N5512">
        <v>2</v>
      </c>
      <c r="O5512">
        <v>0.33333333333333331</v>
      </c>
      <c r="P5512">
        <v>0.648636716351771</v>
      </c>
      <c r="Q5512">
        <v>0.648636716351771</v>
      </c>
      <c r="R5512">
        <v>4.6331194025126497E-2</v>
      </c>
      <c r="S5512" t="str" cm="1">
        <f t="array" ref="S5512">IFERROR(_xlfn.TEXTJOIN(", ", TRUE, _xlfn._xlws.FILTER(QA_Seed_Keywords!B$2:B$83, ISNUMBER(SEARCH(A5512, QA_Seed_Keywords!B$2:B$83)))), "")</f>
        <v/>
      </c>
      <c r="T5512" cm="1">
        <f t="array" ref="T5512">SUM(--ISNUMBER(SEARCH($A5512,QA_Seed_Keywords!$B$2:$B$83)))</f>
        <v>0</v>
      </c>
      <c r="U5512" t="str" cm="1">
        <f t="array" ref="U5512">IFERROR(_xlfn.TEXTJOIN(", ", TRUE, _xlfn._xlws.FILTER(ROW(QA_Seed_Keywords!B$2:B$83), ISNUMBER(SEARCH(A5512, QA_Seed_Keywords!B$2:B$83)))), "")</f>
        <v/>
      </c>
    </row>
    <row r="5513" spans="1:21" customFormat="1" x14ac:dyDescent="0.3">
      <c r="A5513" t="s">
        <v>8846</v>
      </c>
      <c r="B5513" t="s">
        <v>8847</v>
      </c>
      <c r="C5513">
        <v>1</v>
      </c>
      <c r="D5513">
        <v>1</v>
      </c>
      <c r="E5513">
        <v>7.1428571428571425E-2</v>
      </c>
      <c r="F5513">
        <v>1</v>
      </c>
      <c r="G5513">
        <v>12</v>
      </c>
      <c r="H5513">
        <v>2</v>
      </c>
      <c r="I5513">
        <v>1.945910149055313</v>
      </c>
      <c r="J5513">
        <v>1.945910149055313</v>
      </c>
      <c r="K5513">
        <v>1.945910149055313</v>
      </c>
      <c r="L5513">
        <v>0.13899358207537951</v>
      </c>
      <c r="M5513">
        <v>4.7917368395536446</v>
      </c>
      <c r="N5513">
        <v>2</v>
      </c>
      <c r="O5513">
        <v>0.33333333333333331</v>
      </c>
      <c r="P5513">
        <v>0.648636716351771</v>
      </c>
      <c r="Q5513">
        <v>0.648636716351771</v>
      </c>
      <c r="R5513">
        <v>4.6331194025126497E-2</v>
      </c>
      <c r="S5513" t="str" cm="1">
        <f t="array" ref="S5513">IFERROR(_xlfn.TEXTJOIN(", ", TRUE, _xlfn._xlws.FILTER(QA_Seed_Keywords!B$2:B$83, ISNUMBER(SEARCH(A5513, QA_Seed_Keywords!B$2:B$83)))), "")</f>
        <v/>
      </c>
      <c r="T5513" cm="1">
        <f t="array" ref="T5513">SUM(--ISNUMBER(SEARCH($A5513,QA_Seed_Keywords!$B$2:$B$83)))</f>
        <v>0</v>
      </c>
      <c r="U5513" t="str" cm="1">
        <f t="array" ref="U5513">IFERROR(_xlfn.TEXTJOIN(", ", TRUE, _xlfn._xlws.FILTER(ROW(QA_Seed_Keywords!B$2:B$83), ISNUMBER(SEARCH(A5513, QA_Seed_Keywords!B$2:B$83)))), "")</f>
        <v/>
      </c>
    </row>
    <row r="5514" spans="1:21" customFormat="1" x14ac:dyDescent="0.3">
      <c r="A5514" t="s">
        <v>8848</v>
      </c>
      <c r="B5514" t="s">
        <v>8849</v>
      </c>
      <c r="C5514">
        <v>1</v>
      </c>
      <c r="D5514">
        <v>1</v>
      </c>
      <c r="E5514">
        <v>7.1428571428571425E-2</v>
      </c>
      <c r="F5514">
        <v>1</v>
      </c>
      <c r="G5514">
        <v>12</v>
      </c>
      <c r="H5514">
        <v>2</v>
      </c>
      <c r="I5514">
        <v>1.945910149055313</v>
      </c>
      <c r="J5514">
        <v>1.945910149055313</v>
      </c>
      <c r="K5514">
        <v>1.945910149055313</v>
      </c>
      <c r="L5514">
        <v>0.13899358207537951</v>
      </c>
      <c r="M5514">
        <v>4.7917368395536446</v>
      </c>
      <c r="N5514">
        <v>2</v>
      </c>
      <c r="O5514">
        <v>0.33333333333333331</v>
      </c>
      <c r="P5514">
        <v>0.648636716351771</v>
      </c>
      <c r="Q5514">
        <v>0.648636716351771</v>
      </c>
      <c r="R5514">
        <v>4.6331194025126497E-2</v>
      </c>
      <c r="S5514" t="str" cm="1">
        <f t="array" ref="S5514">IFERROR(_xlfn.TEXTJOIN(", ", TRUE, _xlfn._xlws.FILTER(QA_Seed_Keywords!B$2:B$83, ISNUMBER(SEARCH(A5514, QA_Seed_Keywords!B$2:B$83)))), "")</f>
        <v/>
      </c>
      <c r="T5514" cm="1">
        <f t="array" ref="T5514">SUM(--ISNUMBER(SEARCH($A5514,QA_Seed_Keywords!$B$2:$B$83)))</f>
        <v>0</v>
      </c>
      <c r="U5514" t="str" cm="1">
        <f t="array" ref="U5514">IFERROR(_xlfn.TEXTJOIN(", ", TRUE, _xlfn._xlws.FILTER(ROW(QA_Seed_Keywords!B$2:B$83), ISNUMBER(SEARCH(A5514, QA_Seed_Keywords!B$2:B$83)))), "")</f>
        <v/>
      </c>
    </row>
    <row r="5515" spans="1:21" customFormat="1" x14ac:dyDescent="0.3">
      <c r="A5515" t="s">
        <v>8850</v>
      </c>
      <c r="B5515" t="s">
        <v>8851</v>
      </c>
      <c r="C5515">
        <v>1</v>
      </c>
      <c r="D5515">
        <v>1</v>
      </c>
      <c r="E5515">
        <v>7.1428571428571425E-2</v>
      </c>
      <c r="F5515">
        <v>1</v>
      </c>
      <c r="G5515">
        <v>12</v>
      </c>
      <c r="H5515">
        <v>2</v>
      </c>
      <c r="I5515">
        <v>1.945910149055313</v>
      </c>
      <c r="J5515">
        <v>1.945910149055313</v>
      </c>
      <c r="K5515">
        <v>1.945910149055313</v>
      </c>
      <c r="L5515">
        <v>0.13899358207537951</v>
      </c>
      <c r="M5515">
        <v>4.7917368395536446</v>
      </c>
      <c r="N5515">
        <v>2</v>
      </c>
      <c r="O5515">
        <v>0.33333333333333331</v>
      </c>
      <c r="P5515">
        <v>0.648636716351771</v>
      </c>
      <c r="Q5515">
        <v>0.648636716351771</v>
      </c>
      <c r="R5515">
        <v>4.6331194025126497E-2</v>
      </c>
      <c r="S5515" t="str" cm="1">
        <f t="array" ref="S5515">IFERROR(_xlfn.TEXTJOIN(", ", TRUE, _xlfn._xlws.FILTER(QA_Seed_Keywords!B$2:B$83, ISNUMBER(SEARCH(A5515, QA_Seed_Keywords!B$2:B$83)))), "")</f>
        <v/>
      </c>
      <c r="T5515" cm="1">
        <f t="array" ref="T5515">SUM(--ISNUMBER(SEARCH($A5515,QA_Seed_Keywords!$B$2:$B$83)))</f>
        <v>0</v>
      </c>
      <c r="U5515" t="str" cm="1">
        <f t="array" ref="U5515">IFERROR(_xlfn.TEXTJOIN(", ", TRUE, _xlfn._xlws.FILTER(ROW(QA_Seed_Keywords!B$2:B$83), ISNUMBER(SEARCH(A5515, QA_Seed_Keywords!B$2:B$83)))), "")</f>
        <v/>
      </c>
    </row>
    <row r="5516" spans="1:21" customFormat="1" x14ac:dyDescent="0.3">
      <c r="A5516" t="s">
        <v>8852</v>
      </c>
      <c r="B5516" t="s">
        <v>8852</v>
      </c>
      <c r="C5516">
        <v>1</v>
      </c>
      <c r="D5516">
        <v>1</v>
      </c>
      <c r="E5516">
        <v>7.1428571428571425E-2</v>
      </c>
      <c r="F5516">
        <v>1</v>
      </c>
      <c r="G5516">
        <v>12</v>
      </c>
      <c r="H5516">
        <v>2</v>
      </c>
      <c r="I5516">
        <v>1.945910149055313</v>
      </c>
      <c r="J5516">
        <v>1.945910149055313</v>
      </c>
      <c r="K5516">
        <v>1.945910149055313</v>
      </c>
      <c r="L5516">
        <v>0.13899358207537951</v>
      </c>
      <c r="M5516">
        <v>4.7917368395536446</v>
      </c>
      <c r="N5516">
        <v>2</v>
      </c>
      <c r="O5516">
        <v>0.33333333333333331</v>
      </c>
      <c r="P5516">
        <v>0.648636716351771</v>
      </c>
      <c r="Q5516">
        <v>0.648636716351771</v>
      </c>
      <c r="R5516">
        <v>4.6331194025126497E-2</v>
      </c>
      <c r="S5516" t="str" cm="1">
        <f t="array" ref="S5516">IFERROR(_xlfn.TEXTJOIN(", ", TRUE, _xlfn._xlws.FILTER(QA_Seed_Keywords!B$2:B$83, ISNUMBER(SEARCH(A5516, QA_Seed_Keywords!B$2:B$83)))), "")</f>
        <v/>
      </c>
      <c r="T5516" cm="1">
        <f t="array" ref="T5516">SUM(--ISNUMBER(SEARCH($A5516,QA_Seed_Keywords!$B$2:$B$83)))</f>
        <v>0</v>
      </c>
      <c r="U5516" t="str" cm="1">
        <f t="array" ref="U5516">IFERROR(_xlfn.TEXTJOIN(", ", TRUE, _xlfn._xlws.FILTER(ROW(QA_Seed_Keywords!B$2:B$83), ISNUMBER(SEARCH(A5516, QA_Seed_Keywords!B$2:B$83)))), "")</f>
        <v/>
      </c>
    </row>
    <row r="5517" spans="1:21" customFormat="1" x14ac:dyDescent="0.3">
      <c r="A5517" t="s">
        <v>8853</v>
      </c>
      <c r="B5517" t="s">
        <v>8853</v>
      </c>
      <c r="C5517">
        <v>1</v>
      </c>
      <c r="D5517">
        <v>1</v>
      </c>
      <c r="E5517">
        <v>7.1428571428571425E-2</v>
      </c>
      <c r="F5517">
        <v>1</v>
      </c>
      <c r="G5517">
        <v>12</v>
      </c>
      <c r="H5517">
        <v>2</v>
      </c>
      <c r="I5517">
        <v>1.945910149055313</v>
      </c>
      <c r="J5517">
        <v>1.945910149055313</v>
      </c>
      <c r="K5517">
        <v>1.945910149055313</v>
      </c>
      <c r="L5517">
        <v>0.13899358207537951</v>
      </c>
      <c r="M5517">
        <v>4.7917368395536446</v>
      </c>
      <c r="N5517">
        <v>2</v>
      </c>
      <c r="O5517">
        <v>0.33333333333333331</v>
      </c>
      <c r="P5517">
        <v>0.648636716351771</v>
      </c>
      <c r="Q5517">
        <v>0.648636716351771</v>
      </c>
      <c r="R5517">
        <v>4.6331194025126497E-2</v>
      </c>
      <c r="S5517" t="str" cm="1">
        <f t="array" ref="S5517">IFERROR(_xlfn.TEXTJOIN(", ", TRUE, _xlfn._xlws.FILTER(QA_Seed_Keywords!B$2:B$83, ISNUMBER(SEARCH(A5517, QA_Seed_Keywords!B$2:B$83)))), "")</f>
        <v/>
      </c>
      <c r="T5517" cm="1">
        <f t="array" ref="T5517">SUM(--ISNUMBER(SEARCH($A5517,QA_Seed_Keywords!$B$2:$B$83)))</f>
        <v>0</v>
      </c>
      <c r="U5517" t="str" cm="1">
        <f t="array" ref="U5517">IFERROR(_xlfn.TEXTJOIN(", ", TRUE, _xlfn._xlws.FILTER(ROW(QA_Seed_Keywords!B$2:B$83), ISNUMBER(SEARCH(A5517, QA_Seed_Keywords!B$2:B$83)))), "")</f>
        <v/>
      </c>
    </row>
    <row r="5518" spans="1:21" customFormat="1" x14ac:dyDescent="0.3">
      <c r="A5518" t="s">
        <v>8854</v>
      </c>
      <c r="B5518" t="s">
        <v>8855</v>
      </c>
      <c r="C5518">
        <v>1</v>
      </c>
      <c r="D5518">
        <v>1</v>
      </c>
      <c r="E5518">
        <v>7.1428571428571425E-2</v>
      </c>
      <c r="F5518">
        <v>1</v>
      </c>
      <c r="G5518">
        <v>12</v>
      </c>
      <c r="H5518">
        <v>2</v>
      </c>
      <c r="I5518">
        <v>1.945910149055313</v>
      </c>
      <c r="J5518">
        <v>1.945910149055313</v>
      </c>
      <c r="K5518">
        <v>1.945910149055313</v>
      </c>
      <c r="L5518">
        <v>0.13899358207537951</v>
      </c>
      <c r="M5518">
        <v>4.7917368395536446</v>
      </c>
      <c r="N5518">
        <v>2</v>
      </c>
      <c r="O5518">
        <v>0.33333333333333331</v>
      </c>
      <c r="P5518">
        <v>0.648636716351771</v>
      </c>
      <c r="Q5518">
        <v>0.648636716351771</v>
      </c>
      <c r="R5518">
        <v>4.6331194025126497E-2</v>
      </c>
      <c r="S5518" t="str" cm="1">
        <f t="array" ref="S5518">IFERROR(_xlfn.TEXTJOIN(", ", TRUE, _xlfn._xlws.FILTER(QA_Seed_Keywords!B$2:B$83, ISNUMBER(SEARCH(A5518, QA_Seed_Keywords!B$2:B$83)))), "")</f>
        <v/>
      </c>
      <c r="T5518" cm="1">
        <f t="array" ref="T5518">SUM(--ISNUMBER(SEARCH($A5518,QA_Seed_Keywords!$B$2:$B$83)))</f>
        <v>0</v>
      </c>
      <c r="U5518" t="str" cm="1">
        <f t="array" ref="U5518">IFERROR(_xlfn.TEXTJOIN(", ", TRUE, _xlfn._xlws.FILTER(ROW(QA_Seed_Keywords!B$2:B$83), ISNUMBER(SEARCH(A5518, QA_Seed_Keywords!B$2:B$83)))), "")</f>
        <v/>
      </c>
    </row>
    <row r="5519" spans="1:21" customFormat="1" x14ac:dyDescent="0.3">
      <c r="A5519" t="s">
        <v>8856</v>
      </c>
      <c r="B5519" t="s">
        <v>8856</v>
      </c>
      <c r="C5519">
        <v>1</v>
      </c>
      <c r="D5519">
        <v>1</v>
      </c>
      <c r="E5519">
        <v>7.1428571428571425E-2</v>
      </c>
      <c r="F5519">
        <v>1</v>
      </c>
      <c r="G5519">
        <v>12</v>
      </c>
      <c r="H5519">
        <v>2</v>
      </c>
      <c r="I5519">
        <v>1.945910149055313</v>
      </c>
      <c r="J5519">
        <v>1.945910149055313</v>
      </c>
      <c r="K5519">
        <v>1.945910149055313</v>
      </c>
      <c r="L5519">
        <v>0.13899358207537951</v>
      </c>
      <c r="M5519">
        <v>4.7917368395536446</v>
      </c>
      <c r="N5519">
        <v>2</v>
      </c>
      <c r="O5519">
        <v>0.33333333333333331</v>
      </c>
      <c r="P5519">
        <v>0.648636716351771</v>
      </c>
      <c r="Q5519">
        <v>0.648636716351771</v>
      </c>
      <c r="R5519">
        <v>4.6331194025126497E-2</v>
      </c>
      <c r="S5519" t="str" cm="1">
        <f t="array" ref="S5519">IFERROR(_xlfn.TEXTJOIN(", ", TRUE, _xlfn._xlws.FILTER(QA_Seed_Keywords!B$2:B$83, ISNUMBER(SEARCH(A5519, QA_Seed_Keywords!B$2:B$83)))), "")</f>
        <v/>
      </c>
      <c r="T5519" cm="1">
        <f t="array" ref="T5519">SUM(--ISNUMBER(SEARCH($A5519,QA_Seed_Keywords!$B$2:$B$83)))</f>
        <v>0</v>
      </c>
      <c r="U5519" t="str" cm="1">
        <f t="array" ref="U5519">IFERROR(_xlfn.TEXTJOIN(", ", TRUE, _xlfn._xlws.FILTER(ROW(QA_Seed_Keywords!B$2:B$83), ISNUMBER(SEARCH(A5519, QA_Seed_Keywords!B$2:B$83)))), "")</f>
        <v/>
      </c>
    </row>
    <row r="5520" spans="1:21" customFormat="1" x14ac:dyDescent="0.3">
      <c r="A5520" t="s">
        <v>8857</v>
      </c>
      <c r="B5520" t="s">
        <v>8857</v>
      </c>
      <c r="C5520">
        <v>1</v>
      </c>
      <c r="D5520">
        <v>1</v>
      </c>
      <c r="E5520">
        <v>7.1428571428571425E-2</v>
      </c>
      <c r="F5520">
        <v>1</v>
      </c>
      <c r="G5520">
        <v>12</v>
      </c>
      <c r="H5520">
        <v>2</v>
      </c>
      <c r="I5520">
        <v>1.945910149055313</v>
      </c>
      <c r="J5520">
        <v>1.945910149055313</v>
      </c>
      <c r="K5520">
        <v>1.945910149055313</v>
      </c>
      <c r="L5520">
        <v>0.13899358207537951</v>
      </c>
      <c r="M5520">
        <v>4.7917368395536446</v>
      </c>
      <c r="N5520">
        <v>2</v>
      </c>
      <c r="O5520">
        <v>0.33333333333333331</v>
      </c>
      <c r="P5520">
        <v>0.648636716351771</v>
      </c>
      <c r="Q5520">
        <v>0.648636716351771</v>
      </c>
      <c r="R5520">
        <v>4.6331194025126497E-2</v>
      </c>
      <c r="S5520" t="str" cm="1">
        <f t="array" ref="S5520">IFERROR(_xlfn.TEXTJOIN(", ", TRUE, _xlfn._xlws.FILTER(QA_Seed_Keywords!B$2:B$83, ISNUMBER(SEARCH(A5520, QA_Seed_Keywords!B$2:B$83)))), "")</f>
        <v/>
      </c>
      <c r="T5520" cm="1">
        <f t="array" ref="T5520">SUM(--ISNUMBER(SEARCH($A5520,QA_Seed_Keywords!$B$2:$B$83)))</f>
        <v>0</v>
      </c>
      <c r="U5520" t="str" cm="1">
        <f t="array" ref="U5520">IFERROR(_xlfn.TEXTJOIN(", ", TRUE, _xlfn._xlws.FILTER(ROW(QA_Seed_Keywords!B$2:B$83), ISNUMBER(SEARCH(A5520, QA_Seed_Keywords!B$2:B$83)))), "")</f>
        <v/>
      </c>
    </row>
    <row r="5521" spans="1:21" customFormat="1" x14ac:dyDescent="0.3">
      <c r="A5521" t="s">
        <v>8858</v>
      </c>
      <c r="B5521" t="s">
        <v>8859</v>
      </c>
      <c r="C5521">
        <v>1</v>
      </c>
      <c r="D5521">
        <v>1</v>
      </c>
      <c r="E5521">
        <v>7.1428571428571425E-2</v>
      </c>
      <c r="F5521">
        <v>1</v>
      </c>
      <c r="G5521">
        <v>12</v>
      </c>
      <c r="H5521">
        <v>2</v>
      </c>
      <c r="I5521">
        <v>1.945910149055313</v>
      </c>
      <c r="J5521">
        <v>1.945910149055313</v>
      </c>
      <c r="K5521">
        <v>1.945910149055313</v>
      </c>
      <c r="L5521">
        <v>0.13899358207537951</v>
      </c>
      <c r="M5521">
        <v>4.2809112157876541</v>
      </c>
      <c r="N5521">
        <v>2</v>
      </c>
      <c r="O5521">
        <v>0.33333333333333331</v>
      </c>
      <c r="P5521">
        <v>0.648636716351771</v>
      </c>
      <c r="Q5521">
        <v>0.648636716351771</v>
      </c>
      <c r="R5521">
        <v>4.6331194025126497E-2</v>
      </c>
      <c r="S5521" t="str" cm="1">
        <f t="array" ref="S5521">IFERROR(_xlfn.TEXTJOIN(", ", TRUE, _xlfn._xlws.FILTER(QA_Seed_Keywords!B$2:B$83, ISNUMBER(SEARCH(A5521, QA_Seed_Keywords!B$2:B$83)))), "")</f>
        <v/>
      </c>
      <c r="T5521" cm="1">
        <f t="array" ref="T5521">SUM(--ISNUMBER(SEARCH($A5521,QA_Seed_Keywords!$B$2:$B$83)))</f>
        <v>0</v>
      </c>
      <c r="U5521" t="str" cm="1">
        <f t="array" ref="U5521">IFERROR(_xlfn.TEXTJOIN(", ", TRUE, _xlfn._xlws.FILTER(ROW(QA_Seed_Keywords!B$2:B$83), ISNUMBER(SEARCH(A5521, QA_Seed_Keywords!B$2:B$83)))), "")</f>
        <v/>
      </c>
    </row>
    <row r="5522" spans="1:21" customFormat="1" x14ac:dyDescent="0.3">
      <c r="A5522" t="s">
        <v>8860</v>
      </c>
      <c r="B5522" t="s">
        <v>8861</v>
      </c>
      <c r="C5522">
        <v>1</v>
      </c>
      <c r="D5522">
        <v>1</v>
      </c>
      <c r="E5522">
        <v>7.1428571428571425E-2</v>
      </c>
      <c r="F5522">
        <v>1</v>
      </c>
      <c r="G5522">
        <v>12</v>
      </c>
      <c r="H5522">
        <v>2</v>
      </c>
      <c r="I5522">
        <v>1.945910149055313</v>
      </c>
      <c r="J5522">
        <v>1.945910149055313</v>
      </c>
      <c r="K5522">
        <v>1.945910149055313</v>
      </c>
      <c r="L5522">
        <v>0.13899358207537951</v>
      </c>
      <c r="M5522">
        <v>4.7917368395536446</v>
      </c>
      <c r="N5522">
        <v>2</v>
      </c>
      <c r="O5522">
        <v>0.33333333333333331</v>
      </c>
      <c r="P5522">
        <v>0.648636716351771</v>
      </c>
      <c r="Q5522">
        <v>0.648636716351771</v>
      </c>
      <c r="R5522">
        <v>4.6331194025126497E-2</v>
      </c>
      <c r="S5522" t="str" cm="1">
        <f t="array" ref="S5522">IFERROR(_xlfn.TEXTJOIN(", ", TRUE, _xlfn._xlws.FILTER(QA_Seed_Keywords!B$2:B$83, ISNUMBER(SEARCH(A5522, QA_Seed_Keywords!B$2:B$83)))), "")</f>
        <v/>
      </c>
      <c r="T5522" cm="1">
        <f t="array" ref="T5522">SUM(--ISNUMBER(SEARCH($A5522,QA_Seed_Keywords!$B$2:$B$83)))</f>
        <v>0</v>
      </c>
      <c r="U5522" t="str" cm="1">
        <f t="array" ref="U5522">IFERROR(_xlfn.TEXTJOIN(", ", TRUE, _xlfn._xlws.FILTER(ROW(QA_Seed_Keywords!B$2:B$83), ISNUMBER(SEARCH(A5522, QA_Seed_Keywords!B$2:B$83)))), "")</f>
        <v/>
      </c>
    </row>
    <row r="5523" spans="1:21" customFormat="1" x14ac:dyDescent="0.3">
      <c r="A5523" t="s">
        <v>8862</v>
      </c>
      <c r="B5523" t="s">
        <v>8863</v>
      </c>
      <c r="C5523">
        <v>1</v>
      </c>
      <c r="D5523">
        <v>1</v>
      </c>
      <c r="E5523">
        <v>7.1428571428571425E-2</v>
      </c>
      <c r="F5523">
        <v>1</v>
      </c>
      <c r="G5523">
        <v>12</v>
      </c>
      <c r="H5523">
        <v>2</v>
      </c>
      <c r="I5523">
        <v>1.945910149055313</v>
      </c>
      <c r="J5523">
        <v>1.945910149055313</v>
      </c>
      <c r="K5523">
        <v>1.945910149055313</v>
      </c>
      <c r="L5523">
        <v>0.13899358207537951</v>
      </c>
      <c r="M5523">
        <v>4.7917368395536446</v>
      </c>
      <c r="N5523">
        <v>2</v>
      </c>
      <c r="O5523">
        <v>0.33333333333333331</v>
      </c>
      <c r="P5523">
        <v>0.648636716351771</v>
      </c>
      <c r="Q5523">
        <v>0.648636716351771</v>
      </c>
      <c r="R5523">
        <v>4.6331194025126497E-2</v>
      </c>
      <c r="S5523" t="str" cm="1">
        <f t="array" ref="S5523">IFERROR(_xlfn.TEXTJOIN(", ", TRUE, _xlfn._xlws.FILTER(QA_Seed_Keywords!B$2:B$83, ISNUMBER(SEARCH(A5523, QA_Seed_Keywords!B$2:B$83)))), "")</f>
        <v/>
      </c>
      <c r="T5523" cm="1">
        <f t="array" ref="T5523">SUM(--ISNUMBER(SEARCH($A5523,QA_Seed_Keywords!$B$2:$B$83)))</f>
        <v>0</v>
      </c>
      <c r="U5523" t="str" cm="1">
        <f t="array" ref="U5523">IFERROR(_xlfn.TEXTJOIN(", ", TRUE, _xlfn._xlws.FILTER(ROW(QA_Seed_Keywords!B$2:B$83), ISNUMBER(SEARCH(A5523, QA_Seed_Keywords!B$2:B$83)))), "")</f>
        <v/>
      </c>
    </row>
    <row r="5524" spans="1:21" customFormat="1" x14ac:dyDescent="0.3">
      <c r="A5524" t="s">
        <v>8864</v>
      </c>
      <c r="B5524" t="s">
        <v>8864</v>
      </c>
      <c r="C5524">
        <v>1</v>
      </c>
      <c r="D5524">
        <v>1</v>
      </c>
      <c r="E5524">
        <v>7.1428571428571425E-2</v>
      </c>
      <c r="F5524">
        <v>1</v>
      </c>
      <c r="G5524">
        <v>12</v>
      </c>
      <c r="H5524">
        <v>2</v>
      </c>
      <c r="I5524">
        <v>1.945910149055313</v>
      </c>
      <c r="J5524">
        <v>1.945910149055313</v>
      </c>
      <c r="K5524">
        <v>1.945910149055313</v>
      </c>
      <c r="L5524">
        <v>0.13899358207537951</v>
      </c>
      <c r="M5524">
        <v>4.7917368395536446</v>
      </c>
      <c r="N5524">
        <v>2</v>
      </c>
      <c r="O5524">
        <v>0.33333333333333331</v>
      </c>
      <c r="P5524">
        <v>0.648636716351771</v>
      </c>
      <c r="Q5524">
        <v>0.648636716351771</v>
      </c>
      <c r="R5524">
        <v>4.6331194025126497E-2</v>
      </c>
      <c r="S5524" t="str" cm="1">
        <f t="array" ref="S5524">IFERROR(_xlfn.TEXTJOIN(", ", TRUE, _xlfn._xlws.FILTER(QA_Seed_Keywords!B$2:B$83, ISNUMBER(SEARCH(A5524, QA_Seed_Keywords!B$2:B$83)))), "")</f>
        <v/>
      </c>
      <c r="T5524" cm="1">
        <f t="array" ref="T5524">SUM(--ISNUMBER(SEARCH($A5524,QA_Seed_Keywords!$B$2:$B$83)))</f>
        <v>0</v>
      </c>
      <c r="U5524" t="str" cm="1">
        <f t="array" ref="U5524">IFERROR(_xlfn.TEXTJOIN(", ", TRUE, _xlfn._xlws.FILTER(ROW(QA_Seed_Keywords!B$2:B$83), ISNUMBER(SEARCH(A5524, QA_Seed_Keywords!B$2:B$83)))), "")</f>
        <v/>
      </c>
    </row>
    <row r="5525" spans="1:21" customFormat="1" x14ac:dyDescent="0.3">
      <c r="A5525" t="s">
        <v>8865</v>
      </c>
      <c r="B5525" t="s">
        <v>8865</v>
      </c>
      <c r="C5525">
        <v>1</v>
      </c>
      <c r="D5525">
        <v>1</v>
      </c>
      <c r="E5525">
        <v>7.1428571428571425E-2</v>
      </c>
      <c r="F5525">
        <v>1</v>
      </c>
      <c r="G5525">
        <v>12</v>
      </c>
      <c r="H5525">
        <v>2</v>
      </c>
      <c r="I5525">
        <v>1.945910149055313</v>
      </c>
      <c r="J5525">
        <v>1.945910149055313</v>
      </c>
      <c r="K5525">
        <v>1.945910149055313</v>
      </c>
      <c r="L5525">
        <v>0.13899358207537951</v>
      </c>
      <c r="M5525">
        <v>4.7917368395536446</v>
      </c>
      <c r="N5525">
        <v>2</v>
      </c>
      <c r="O5525">
        <v>0.33333333333333331</v>
      </c>
      <c r="P5525">
        <v>0.648636716351771</v>
      </c>
      <c r="Q5525">
        <v>0.648636716351771</v>
      </c>
      <c r="R5525">
        <v>4.6331194025126497E-2</v>
      </c>
      <c r="S5525" t="str" cm="1">
        <f t="array" ref="S5525">IFERROR(_xlfn.TEXTJOIN(", ", TRUE, _xlfn._xlws.FILTER(QA_Seed_Keywords!B$2:B$83, ISNUMBER(SEARCH(A5525, QA_Seed_Keywords!B$2:B$83)))), "")</f>
        <v/>
      </c>
      <c r="T5525" cm="1">
        <f t="array" ref="T5525">SUM(--ISNUMBER(SEARCH($A5525,QA_Seed_Keywords!$B$2:$B$83)))</f>
        <v>0</v>
      </c>
      <c r="U5525" t="str" cm="1">
        <f t="array" ref="U5525">IFERROR(_xlfn.TEXTJOIN(", ", TRUE, _xlfn._xlws.FILTER(ROW(QA_Seed_Keywords!B$2:B$83), ISNUMBER(SEARCH(A5525, QA_Seed_Keywords!B$2:B$83)))), "")</f>
        <v/>
      </c>
    </row>
    <row r="5526" spans="1:21" customFormat="1" x14ac:dyDescent="0.3">
      <c r="A5526" t="s">
        <v>8866</v>
      </c>
      <c r="B5526" t="s">
        <v>8867</v>
      </c>
      <c r="C5526">
        <v>1</v>
      </c>
      <c r="D5526">
        <v>1</v>
      </c>
      <c r="E5526">
        <v>7.1428571428571425E-2</v>
      </c>
      <c r="F5526">
        <v>1</v>
      </c>
      <c r="G5526">
        <v>12</v>
      </c>
      <c r="H5526">
        <v>2</v>
      </c>
      <c r="I5526">
        <v>1.945910149055313</v>
      </c>
      <c r="J5526">
        <v>1.945910149055313</v>
      </c>
      <c r="K5526">
        <v>1.945910149055313</v>
      </c>
      <c r="L5526">
        <v>0.13899358207537951</v>
      </c>
      <c r="M5526">
        <v>4.7917368395536446</v>
      </c>
      <c r="N5526">
        <v>2</v>
      </c>
      <c r="O5526">
        <v>0.33333333333333331</v>
      </c>
      <c r="P5526">
        <v>0.648636716351771</v>
      </c>
      <c r="Q5526">
        <v>0.648636716351771</v>
      </c>
      <c r="R5526">
        <v>4.6331194025126497E-2</v>
      </c>
      <c r="S5526" t="str" cm="1">
        <f t="array" ref="S5526">IFERROR(_xlfn.TEXTJOIN(", ", TRUE, _xlfn._xlws.FILTER(QA_Seed_Keywords!B$2:B$83, ISNUMBER(SEARCH(A5526, QA_Seed_Keywords!B$2:B$83)))), "")</f>
        <v/>
      </c>
      <c r="T5526" cm="1">
        <f t="array" ref="T5526">SUM(--ISNUMBER(SEARCH($A5526,QA_Seed_Keywords!$B$2:$B$83)))</f>
        <v>0</v>
      </c>
      <c r="U5526" t="str" cm="1">
        <f t="array" ref="U5526">IFERROR(_xlfn.TEXTJOIN(", ", TRUE, _xlfn._xlws.FILTER(ROW(QA_Seed_Keywords!B$2:B$83), ISNUMBER(SEARCH(A5526, QA_Seed_Keywords!B$2:B$83)))), "")</f>
        <v/>
      </c>
    </row>
    <row r="5527" spans="1:21" customFormat="1" x14ac:dyDescent="0.3">
      <c r="A5527" t="s">
        <v>8868</v>
      </c>
      <c r="B5527" t="s">
        <v>8869</v>
      </c>
      <c r="C5527">
        <v>1</v>
      </c>
      <c r="D5527">
        <v>1</v>
      </c>
      <c r="E5527">
        <v>7.1428571428571425E-2</v>
      </c>
      <c r="F5527">
        <v>1</v>
      </c>
      <c r="G5527">
        <v>12</v>
      </c>
      <c r="H5527">
        <v>2</v>
      </c>
      <c r="I5527">
        <v>1.945910149055313</v>
      </c>
      <c r="J5527">
        <v>1.945910149055313</v>
      </c>
      <c r="K5527">
        <v>1.945910149055313</v>
      </c>
      <c r="L5527">
        <v>0.13899358207537951</v>
      </c>
      <c r="M5527">
        <v>4.7917368395536446</v>
      </c>
      <c r="N5527">
        <v>2</v>
      </c>
      <c r="O5527">
        <v>0.33333333333333331</v>
      </c>
      <c r="P5527">
        <v>0.648636716351771</v>
      </c>
      <c r="Q5527">
        <v>0.648636716351771</v>
      </c>
      <c r="R5527">
        <v>4.6331194025126497E-2</v>
      </c>
      <c r="S5527" t="str" cm="1">
        <f t="array" ref="S5527">IFERROR(_xlfn.TEXTJOIN(", ", TRUE, _xlfn._xlws.FILTER(QA_Seed_Keywords!B$2:B$83, ISNUMBER(SEARCH(A5527, QA_Seed_Keywords!B$2:B$83)))), "")</f>
        <v/>
      </c>
      <c r="T5527" cm="1">
        <f t="array" ref="T5527">SUM(--ISNUMBER(SEARCH($A5527,QA_Seed_Keywords!$B$2:$B$83)))</f>
        <v>0</v>
      </c>
      <c r="U5527" t="str" cm="1">
        <f t="array" ref="U5527">IFERROR(_xlfn.TEXTJOIN(", ", TRUE, _xlfn._xlws.FILTER(ROW(QA_Seed_Keywords!B$2:B$83), ISNUMBER(SEARCH(A5527, QA_Seed_Keywords!B$2:B$83)))), "")</f>
        <v/>
      </c>
    </row>
    <row r="5528" spans="1:21" customFormat="1" x14ac:dyDescent="0.3">
      <c r="A5528" t="s">
        <v>8870</v>
      </c>
      <c r="B5528" t="s">
        <v>8870</v>
      </c>
      <c r="C5528">
        <v>1</v>
      </c>
      <c r="D5528">
        <v>1</v>
      </c>
      <c r="E5528">
        <v>7.1428571428571425E-2</v>
      </c>
      <c r="F5528">
        <v>1</v>
      </c>
      <c r="G5528">
        <v>12</v>
      </c>
      <c r="H5528">
        <v>2</v>
      </c>
      <c r="I5528">
        <v>1.945910149055313</v>
      </c>
      <c r="J5528">
        <v>1.945910149055313</v>
      </c>
      <c r="K5528">
        <v>1.945910149055313</v>
      </c>
      <c r="L5528">
        <v>0.13899358207537951</v>
      </c>
      <c r="M5528">
        <v>3.9444389791664398</v>
      </c>
      <c r="N5528">
        <v>2</v>
      </c>
      <c r="O5528">
        <v>0.33333333333333331</v>
      </c>
      <c r="P5528">
        <v>0.648636716351771</v>
      </c>
      <c r="Q5528">
        <v>0.648636716351771</v>
      </c>
      <c r="R5528">
        <v>4.6331194025126497E-2</v>
      </c>
      <c r="S5528" t="str" cm="1">
        <f t="array" ref="S5528">IFERROR(_xlfn.TEXTJOIN(", ", TRUE, _xlfn._xlws.FILTER(QA_Seed_Keywords!B$2:B$83, ISNUMBER(SEARCH(A5528, QA_Seed_Keywords!B$2:B$83)))), "")</f>
        <v/>
      </c>
      <c r="T5528" cm="1">
        <f t="array" ref="T5528">SUM(--ISNUMBER(SEARCH($A5528,QA_Seed_Keywords!$B$2:$B$83)))</f>
        <v>0</v>
      </c>
      <c r="U5528" t="str" cm="1">
        <f t="array" ref="U5528">IFERROR(_xlfn.TEXTJOIN(", ", TRUE, _xlfn._xlws.FILTER(ROW(QA_Seed_Keywords!B$2:B$83), ISNUMBER(SEARCH(A5528, QA_Seed_Keywords!B$2:B$83)))), "")</f>
        <v/>
      </c>
    </row>
    <row r="5529" spans="1:21" customFormat="1" x14ac:dyDescent="0.3">
      <c r="A5529" t="s">
        <v>8871</v>
      </c>
      <c r="B5529" t="s">
        <v>8871</v>
      </c>
      <c r="C5529">
        <v>1</v>
      </c>
      <c r="D5529">
        <v>1</v>
      </c>
      <c r="E5529">
        <v>7.1428571428571425E-2</v>
      </c>
      <c r="F5529">
        <v>1</v>
      </c>
      <c r="G5529">
        <v>12</v>
      </c>
      <c r="H5529">
        <v>2</v>
      </c>
      <c r="I5529">
        <v>1.945910149055313</v>
      </c>
      <c r="J5529">
        <v>1.945910149055313</v>
      </c>
      <c r="K5529">
        <v>1.945910149055313</v>
      </c>
      <c r="L5529">
        <v>0.13899358207537951</v>
      </c>
      <c r="M5529">
        <v>4.7917368395536446</v>
      </c>
      <c r="N5529">
        <v>2</v>
      </c>
      <c r="O5529">
        <v>0.33333333333333331</v>
      </c>
      <c r="P5529">
        <v>0.648636716351771</v>
      </c>
      <c r="Q5529">
        <v>0.648636716351771</v>
      </c>
      <c r="R5529">
        <v>4.6331194025126497E-2</v>
      </c>
      <c r="S5529" t="str" cm="1">
        <f t="array" ref="S5529">IFERROR(_xlfn.TEXTJOIN(", ", TRUE, _xlfn._xlws.FILTER(QA_Seed_Keywords!B$2:B$83, ISNUMBER(SEARCH(A5529, QA_Seed_Keywords!B$2:B$83)))), "")</f>
        <v/>
      </c>
      <c r="T5529" cm="1">
        <f t="array" ref="T5529">SUM(--ISNUMBER(SEARCH($A5529,QA_Seed_Keywords!$B$2:$B$83)))</f>
        <v>0</v>
      </c>
      <c r="U5529" t="str" cm="1">
        <f t="array" ref="U5529">IFERROR(_xlfn.TEXTJOIN(", ", TRUE, _xlfn._xlws.FILTER(ROW(QA_Seed_Keywords!B$2:B$83), ISNUMBER(SEARCH(A5529, QA_Seed_Keywords!B$2:B$83)))), "")</f>
        <v/>
      </c>
    </row>
    <row r="5530" spans="1:21" customFormat="1" x14ac:dyDescent="0.3">
      <c r="A5530" t="s">
        <v>8872</v>
      </c>
      <c r="B5530" t="s">
        <v>8873</v>
      </c>
      <c r="C5530">
        <v>1</v>
      </c>
      <c r="D5530">
        <v>1</v>
      </c>
      <c r="E5530">
        <v>7.1428571428571425E-2</v>
      </c>
      <c r="F5530">
        <v>1</v>
      </c>
      <c r="G5530">
        <v>12</v>
      </c>
      <c r="H5530">
        <v>2</v>
      </c>
      <c r="I5530">
        <v>1.945910149055313</v>
      </c>
      <c r="J5530">
        <v>1.945910149055313</v>
      </c>
      <c r="K5530">
        <v>1.945910149055313</v>
      </c>
      <c r="L5530">
        <v>0.13899358207537951</v>
      </c>
      <c r="M5530">
        <v>4.7917368395536446</v>
      </c>
      <c r="N5530">
        <v>2</v>
      </c>
      <c r="O5530">
        <v>0.33333333333333331</v>
      </c>
      <c r="P5530">
        <v>0.648636716351771</v>
      </c>
      <c r="Q5530">
        <v>0.648636716351771</v>
      </c>
      <c r="R5530">
        <v>4.6331194025126497E-2</v>
      </c>
      <c r="S5530" t="str" cm="1">
        <f t="array" ref="S5530">IFERROR(_xlfn.TEXTJOIN(", ", TRUE, _xlfn._xlws.FILTER(QA_Seed_Keywords!B$2:B$83, ISNUMBER(SEARCH(A5530, QA_Seed_Keywords!B$2:B$83)))), "")</f>
        <v/>
      </c>
      <c r="T5530" cm="1">
        <f t="array" ref="T5530">SUM(--ISNUMBER(SEARCH($A5530,QA_Seed_Keywords!$B$2:$B$83)))</f>
        <v>0</v>
      </c>
      <c r="U5530" t="str" cm="1">
        <f t="array" ref="U5530">IFERROR(_xlfn.TEXTJOIN(", ", TRUE, _xlfn._xlws.FILTER(ROW(QA_Seed_Keywords!B$2:B$83), ISNUMBER(SEARCH(A5530, QA_Seed_Keywords!B$2:B$83)))), "")</f>
        <v/>
      </c>
    </row>
    <row r="5531" spans="1:21" customFormat="1" x14ac:dyDescent="0.3">
      <c r="A5531" t="s">
        <v>8874</v>
      </c>
      <c r="B5531" t="s">
        <v>8874</v>
      </c>
      <c r="C5531">
        <v>1</v>
      </c>
      <c r="D5531">
        <v>1</v>
      </c>
      <c r="E5531">
        <v>7.1428571428571425E-2</v>
      </c>
      <c r="F5531">
        <v>1</v>
      </c>
      <c r="G5531">
        <v>12</v>
      </c>
      <c r="H5531">
        <v>2</v>
      </c>
      <c r="I5531">
        <v>1.945910149055313</v>
      </c>
      <c r="J5531">
        <v>1.945910149055313</v>
      </c>
      <c r="K5531">
        <v>1.945910149055313</v>
      </c>
      <c r="L5531">
        <v>0.13899358207537951</v>
      </c>
      <c r="M5531">
        <v>4.7917368395536446</v>
      </c>
      <c r="N5531">
        <v>2</v>
      </c>
      <c r="O5531">
        <v>0.33333333333333331</v>
      </c>
      <c r="P5531">
        <v>0.648636716351771</v>
      </c>
      <c r="Q5531">
        <v>0.648636716351771</v>
      </c>
      <c r="R5531">
        <v>4.6331194025126497E-2</v>
      </c>
      <c r="S5531" t="str" cm="1">
        <f t="array" ref="S5531">IFERROR(_xlfn.TEXTJOIN(", ", TRUE, _xlfn._xlws.FILTER(QA_Seed_Keywords!B$2:B$83, ISNUMBER(SEARCH(A5531, QA_Seed_Keywords!B$2:B$83)))), "")</f>
        <v/>
      </c>
      <c r="T5531" cm="1">
        <f t="array" ref="T5531">SUM(--ISNUMBER(SEARCH($A5531,QA_Seed_Keywords!$B$2:$B$83)))</f>
        <v>0</v>
      </c>
      <c r="U5531" t="str" cm="1">
        <f t="array" ref="U5531">IFERROR(_xlfn.TEXTJOIN(", ", TRUE, _xlfn._xlws.FILTER(ROW(QA_Seed_Keywords!B$2:B$83), ISNUMBER(SEARCH(A5531, QA_Seed_Keywords!B$2:B$83)))), "")</f>
        <v/>
      </c>
    </row>
    <row r="5532" spans="1:21" customFormat="1" x14ac:dyDescent="0.3">
      <c r="A5532" t="s">
        <v>8875</v>
      </c>
      <c r="B5532" t="s">
        <v>8875</v>
      </c>
      <c r="C5532">
        <v>1</v>
      </c>
      <c r="D5532">
        <v>1</v>
      </c>
      <c r="E5532">
        <v>7.1428571428571425E-2</v>
      </c>
      <c r="F5532">
        <v>1</v>
      </c>
      <c r="G5532">
        <v>12</v>
      </c>
      <c r="H5532">
        <v>2</v>
      </c>
      <c r="I5532">
        <v>1.945910149055313</v>
      </c>
      <c r="J5532">
        <v>1.945910149055313</v>
      </c>
      <c r="K5532">
        <v>1.945910149055313</v>
      </c>
      <c r="L5532">
        <v>0.13899358207537951</v>
      </c>
      <c r="M5532">
        <v>4.7917368395536446</v>
      </c>
      <c r="N5532">
        <v>2</v>
      </c>
      <c r="O5532">
        <v>0.33333333333333331</v>
      </c>
      <c r="P5532">
        <v>0.648636716351771</v>
      </c>
      <c r="Q5532">
        <v>0.648636716351771</v>
      </c>
      <c r="R5532">
        <v>4.6331194025126497E-2</v>
      </c>
      <c r="S5532" t="str" cm="1">
        <f t="array" ref="S5532">IFERROR(_xlfn.TEXTJOIN(", ", TRUE, _xlfn._xlws.FILTER(QA_Seed_Keywords!B$2:B$83, ISNUMBER(SEARCH(A5532, QA_Seed_Keywords!B$2:B$83)))), "")</f>
        <v/>
      </c>
      <c r="T5532" cm="1">
        <f t="array" ref="T5532">SUM(--ISNUMBER(SEARCH($A5532,QA_Seed_Keywords!$B$2:$B$83)))</f>
        <v>0</v>
      </c>
      <c r="U5532" t="str" cm="1">
        <f t="array" ref="U5532">IFERROR(_xlfn.TEXTJOIN(", ", TRUE, _xlfn._xlws.FILTER(ROW(QA_Seed_Keywords!B$2:B$83), ISNUMBER(SEARCH(A5532, QA_Seed_Keywords!B$2:B$83)))), "")</f>
        <v/>
      </c>
    </row>
    <row r="5533" spans="1:21" customFormat="1" x14ac:dyDescent="0.3">
      <c r="A5533" t="s">
        <v>8876</v>
      </c>
      <c r="B5533" t="s">
        <v>8877</v>
      </c>
      <c r="C5533">
        <v>1</v>
      </c>
      <c r="D5533">
        <v>1</v>
      </c>
      <c r="E5533">
        <v>7.1428571428571425E-2</v>
      </c>
      <c r="F5533">
        <v>1</v>
      </c>
      <c r="G5533">
        <v>12</v>
      </c>
      <c r="H5533">
        <v>2</v>
      </c>
      <c r="I5533">
        <v>1.945910149055313</v>
      </c>
      <c r="J5533">
        <v>1.945910149055313</v>
      </c>
      <c r="K5533">
        <v>1.945910149055313</v>
      </c>
      <c r="L5533">
        <v>0.13899358207537951</v>
      </c>
      <c r="M5533">
        <v>5.8903491282217537</v>
      </c>
      <c r="N5533">
        <v>2</v>
      </c>
      <c r="O5533">
        <v>0.33333333333333331</v>
      </c>
      <c r="P5533">
        <v>0.648636716351771</v>
      </c>
      <c r="Q5533">
        <v>0.648636716351771</v>
      </c>
      <c r="R5533">
        <v>4.6331194025126497E-2</v>
      </c>
      <c r="S5533" t="str" cm="1">
        <f t="array" ref="S5533">IFERROR(_xlfn.TEXTJOIN(", ", TRUE, _xlfn._xlws.FILTER(QA_Seed_Keywords!B$2:B$83, ISNUMBER(SEARCH(A5533, QA_Seed_Keywords!B$2:B$83)))), "")</f>
        <v/>
      </c>
      <c r="T5533" cm="1">
        <f t="array" ref="T5533">SUM(--ISNUMBER(SEARCH($A5533,QA_Seed_Keywords!$B$2:$B$83)))</f>
        <v>0</v>
      </c>
      <c r="U5533" t="str" cm="1">
        <f t="array" ref="U5533">IFERROR(_xlfn.TEXTJOIN(", ", TRUE, _xlfn._xlws.FILTER(ROW(QA_Seed_Keywords!B$2:B$83), ISNUMBER(SEARCH(A5533, QA_Seed_Keywords!B$2:B$83)))), "")</f>
        <v/>
      </c>
    </row>
    <row r="5534" spans="1:21" customFormat="1" x14ac:dyDescent="0.3">
      <c r="A5534" t="s">
        <v>8878</v>
      </c>
      <c r="B5534" t="s">
        <v>8879</v>
      </c>
      <c r="C5534">
        <v>1</v>
      </c>
      <c r="D5534">
        <v>1</v>
      </c>
      <c r="E5534">
        <v>7.1428571428571425E-2</v>
      </c>
      <c r="F5534">
        <v>1</v>
      </c>
      <c r="G5534">
        <v>12</v>
      </c>
      <c r="H5534">
        <v>2</v>
      </c>
      <c r="I5534">
        <v>1.945910149055313</v>
      </c>
      <c r="J5534">
        <v>1.945910149055313</v>
      </c>
      <c r="K5534">
        <v>1.945910149055313</v>
      </c>
      <c r="L5534">
        <v>0.13899358207537951</v>
      </c>
      <c r="M5534">
        <v>4.7917368395536446</v>
      </c>
      <c r="N5534">
        <v>2</v>
      </c>
      <c r="O5534">
        <v>0.33333333333333331</v>
      </c>
      <c r="P5534">
        <v>0.648636716351771</v>
      </c>
      <c r="Q5534">
        <v>0.648636716351771</v>
      </c>
      <c r="R5534">
        <v>4.6331194025126497E-2</v>
      </c>
      <c r="S5534" t="str" cm="1">
        <f t="array" ref="S5534">IFERROR(_xlfn.TEXTJOIN(", ", TRUE, _xlfn._xlws.FILTER(QA_Seed_Keywords!B$2:B$83, ISNUMBER(SEARCH(A5534, QA_Seed_Keywords!B$2:B$83)))), "")</f>
        <v/>
      </c>
      <c r="T5534" cm="1">
        <f t="array" ref="T5534">SUM(--ISNUMBER(SEARCH($A5534,QA_Seed_Keywords!$B$2:$B$83)))</f>
        <v>0</v>
      </c>
      <c r="U5534" t="str" cm="1">
        <f t="array" ref="U5534">IFERROR(_xlfn.TEXTJOIN(", ", TRUE, _xlfn._xlws.FILTER(ROW(QA_Seed_Keywords!B$2:B$83), ISNUMBER(SEARCH(A5534, QA_Seed_Keywords!B$2:B$83)))), "")</f>
        <v/>
      </c>
    </row>
    <row r="5535" spans="1:21" customFormat="1" x14ac:dyDescent="0.3">
      <c r="A5535" t="s">
        <v>8880</v>
      </c>
      <c r="B5535" t="s">
        <v>8881</v>
      </c>
      <c r="C5535">
        <v>1</v>
      </c>
      <c r="D5535">
        <v>1</v>
      </c>
      <c r="E5535">
        <v>7.1428571428571425E-2</v>
      </c>
      <c r="F5535">
        <v>1</v>
      </c>
      <c r="G5535">
        <v>12</v>
      </c>
      <c r="H5535">
        <v>2</v>
      </c>
      <c r="I5535">
        <v>1.945910149055313</v>
      </c>
      <c r="J5535">
        <v>1.945910149055313</v>
      </c>
      <c r="K5535">
        <v>1.945910149055313</v>
      </c>
      <c r="L5535">
        <v>0.13899358207537951</v>
      </c>
      <c r="M5535">
        <v>4.7917368395536446</v>
      </c>
      <c r="N5535">
        <v>2</v>
      </c>
      <c r="O5535">
        <v>0.33333333333333331</v>
      </c>
      <c r="P5535">
        <v>0.648636716351771</v>
      </c>
      <c r="Q5535">
        <v>0.648636716351771</v>
      </c>
      <c r="R5535">
        <v>4.6331194025126497E-2</v>
      </c>
      <c r="S5535" t="str" cm="1">
        <f t="array" ref="S5535">IFERROR(_xlfn.TEXTJOIN(", ", TRUE, _xlfn._xlws.FILTER(QA_Seed_Keywords!B$2:B$83, ISNUMBER(SEARCH(A5535, QA_Seed_Keywords!B$2:B$83)))), "")</f>
        <v/>
      </c>
      <c r="T5535" cm="1">
        <f t="array" ref="T5535">SUM(--ISNUMBER(SEARCH($A5535,QA_Seed_Keywords!$B$2:$B$83)))</f>
        <v>0</v>
      </c>
      <c r="U5535" t="str" cm="1">
        <f t="array" ref="U5535">IFERROR(_xlfn.TEXTJOIN(", ", TRUE, _xlfn._xlws.FILTER(ROW(QA_Seed_Keywords!B$2:B$83), ISNUMBER(SEARCH(A5535, QA_Seed_Keywords!B$2:B$83)))), "")</f>
        <v/>
      </c>
    </row>
    <row r="5536" spans="1:21" customFormat="1" x14ac:dyDescent="0.3">
      <c r="A5536" t="s">
        <v>8882</v>
      </c>
      <c r="B5536" t="s">
        <v>8883</v>
      </c>
      <c r="C5536">
        <v>1</v>
      </c>
      <c r="D5536">
        <v>1</v>
      </c>
      <c r="E5536">
        <v>7.1428571428571425E-2</v>
      </c>
      <c r="F5536">
        <v>1</v>
      </c>
      <c r="G5536">
        <v>12</v>
      </c>
      <c r="H5536">
        <v>2</v>
      </c>
      <c r="I5536">
        <v>1.945910149055313</v>
      </c>
      <c r="J5536">
        <v>1.945910149055313</v>
      </c>
      <c r="K5536">
        <v>1.945910149055313</v>
      </c>
      <c r="L5536">
        <v>0.13899358207537951</v>
      </c>
      <c r="M5536">
        <v>3.5877640352277078</v>
      </c>
      <c r="N5536">
        <v>2</v>
      </c>
      <c r="O5536">
        <v>0.33333333333333331</v>
      </c>
      <c r="P5536">
        <v>0.648636716351771</v>
      </c>
      <c r="Q5536">
        <v>0.648636716351771</v>
      </c>
      <c r="R5536">
        <v>4.6331194025126497E-2</v>
      </c>
      <c r="S5536" t="str" cm="1">
        <f t="array" ref="S5536">IFERROR(_xlfn.TEXTJOIN(", ", TRUE, _xlfn._xlws.FILTER(QA_Seed_Keywords!B$2:B$83, ISNUMBER(SEARCH(A5536, QA_Seed_Keywords!B$2:B$83)))), "")</f>
        <v>validat, polici</v>
      </c>
      <c r="T5536" cm="1">
        <f t="array" ref="T5536">SUM(--ISNUMBER(SEARCH($A5536,QA_Seed_Keywords!$B$2:$B$83)))</f>
        <v>2</v>
      </c>
      <c r="U5536" t="str" cm="1">
        <f t="array" ref="U5536">IFERROR(_xlfn.TEXTJOIN(", ", TRUE, _xlfn._xlws.FILTER(ROW(QA_Seed_Keywords!B$2:B$83), ISNUMBER(SEARCH(A5536, QA_Seed_Keywords!B$2:B$83)))), "")</f>
        <v>13, 47</v>
      </c>
    </row>
    <row r="5537" spans="1:21" customFormat="1" x14ac:dyDescent="0.3">
      <c r="A5537" t="s">
        <v>8884</v>
      </c>
      <c r="B5537" t="s">
        <v>8885</v>
      </c>
      <c r="C5537">
        <v>1</v>
      </c>
      <c r="D5537">
        <v>1</v>
      </c>
      <c r="E5537">
        <v>7.1428571428571425E-2</v>
      </c>
      <c r="F5537">
        <v>1</v>
      </c>
      <c r="G5537">
        <v>12</v>
      </c>
      <c r="H5537">
        <v>2</v>
      </c>
      <c r="I5537">
        <v>1.945910149055313</v>
      </c>
      <c r="J5537">
        <v>1.945910149055313</v>
      </c>
      <c r="K5537">
        <v>1.945910149055313</v>
      </c>
      <c r="L5537">
        <v>0.13899358207537951</v>
      </c>
      <c r="M5537">
        <v>4.7917368395536446</v>
      </c>
      <c r="N5537">
        <v>2</v>
      </c>
      <c r="O5537">
        <v>0.33333333333333331</v>
      </c>
      <c r="P5537">
        <v>0.648636716351771</v>
      </c>
      <c r="Q5537">
        <v>0.648636716351771</v>
      </c>
      <c r="R5537">
        <v>4.6331194025126497E-2</v>
      </c>
      <c r="S5537" t="str" cm="1">
        <f t="array" ref="S5537">IFERROR(_xlfn.TEXTJOIN(", ", TRUE, _xlfn._xlws.FILTER(QA_Seed_Keywords!B$2:B$83, ISNUMBER(SEARCH(A5537, QA_Seed_Keywords!B$2:B$83)))), "")</f>
        <v>rootkit</v>
      </c>
      <c r="T5537" cm="1">
        <f t="array" ref="T5537">SUM(--ISNUMBER(SEARCH($A5537,QA_Seed_Keywords!$B$2:$B$83)))</f>
        <v>1</v>
      </c>
      <c r="U5537" t="str" cm="1">
        <f t="array" ref="U5537">IFERROR(_xlfn.TEXTJOIN(", ", TRUE, _xlfn._xlws.FILTER(ROW(QA_Seed_Keywords!B$2:B$83), ISNUMBER(SEARCH(A5537, QA_Seed_Keywords!B$2:B$83)))), "")</f>
        <v>44</v>
      </c>
    </row>
    <row r="5538" spans="1:21" customFormat="1" x14ac:dyDescent="0.3">
      <c r="A5538" t="s">
        <v>8886</v>
      </c>
      <c r="B5538" t="s">
        <v>8886</v>
      </c>
      <c r="C5538">
        <v>1</v>
      </c>
      <c r="D5538">
        <v>1</v>
      </c>
      <c r="E5538">
        <v>7.1428571428571425E-2</v>
      </c>
      <c r="F5538">
        <v>1</v>
      </c>
      <c r="G5538">
        <v>12</v>
      </c>
      <c r="H5538">
        <v>2</v>
      </c>
      <c r="I5538">
        <v>1.945910149055313</v>
      </c>
      <c r="J5538">
        <v>1.945910149055313</v>
      </c>
      <c r="K5538">
        <v>1.945910149055313</v>
      </c>
      <c r="L5538">
        <v>0.13899358207537951</v>
      </c>
      <c r="M5538">
        <v>4.7917368395536446</v>
      </c>
      <c r="N5538">
        <v>2</v>
      </c>
      <c r="O5538">
        <v>0.33333333333333331</v>
      </c>
      <c r="P5538">
        <v>0.648636716351771</v>
      </c>
      <c r="Q5538">
        <v>0.648636716351771</v>
      </c>
      <c r="R5538">
        <v>4.6331194025126497E-2</v>
      </c>
      <c r="S5538" t="str" cm="1">
        <f t="array" ref="S5538">IFERROR(_xlfn.TEXTJOIN(", ", TRUE, _xlfn._xlws.FILTER(QA_Seed_Keywords!B$2:B$83, ISNUMBER(SEARCH(A5538, QA_Seed_Keywords!B$2:B$83)))), "")</f>
        <v/>
      </c>
      <c r="T5538" cm="1">
        <f t="array" ref="T5538">SUM(--ISNUMBER(SEARCH($A5538,QA_Seed_Keywords!$B$2:$B$83)))</f>
        <v>0</v>
      </c>
      <c r="U5538" t="str" cm="1">
        <f t="array" ref="U5538">IFERROR(_xlfn.TEXTJOIN(", ", TRUE, _xlfn._xlws.FILTER(ROW(QA_Seed_Keywords!B$2:B$83), ISNUMBER(SEARCH(A5538, QA_Seed_Keywords!B$2:B$83)))), "")</f>
        <v/>
      </c>
    </row>
    <row r="5539" spans="1:21" customFormat="1" x14ac:dyDescent="0.3">
      <c r="A5539" t="s">
        <v>8887</v>
      </c>
      <c r="B5539" t="s">
        <v>8887</v>
      </c>
      <c r="C5539">
        <v>1</v>
      </c>
      <c r="D5539">
        <v>1</v>
      </c>
      <c r="E5539">
        <v>7.1428571428571425E-2</v>
      </c>
      <c r="F5539">
        <v>1</v>
      </c>
      <c r="G5539">
        <v>12</v>
      </c>
      <c r="H5539">
        <v>2</v>
      </c>
      <c r="I5539">
        <v>1.945910149055313</v>
      </c>
      <c r="J5539">
        <v>1.945910149055313</v>
      </c>
      <c r="K5539">
        <v>1.945910149055313</v>
      </c>
      <c r="L5539">
        <v>0.13899358207537951</v>
      </c>
      <c r="M5539">
        <v>4.7917368395536446</v>
      </c>
      <c r="N5539">
        <v>2</v>
      </c>
      <c r="O5539">
        <v>0.33333333333333331</v>
      </c>
      <c r="P5539">
        <v>0.648636716351771</v>
      </c>
      <c r="Q5539">
        <v>0.648636716351771</v>
      </c>
      <c r="R5539">
        <v>4.6331194025126497E-2</v>
      </c>
      <c r="S5539" t="str" cm="1">
        <f t="array" ref="S5539">IFERROR(_xlfn.TEXTJOIN(", ", TRUE, _xlfn._xlws.FILTER(QA_Seed_Keywords!B$2:B$83, ISNUMBER(SEARCH(A5539, QA_Seed_Keywords!B$2:B$83)))), "")</f>
        <v/>
      </c>
      <c r="T5539" cm="1">
        <f t="array" ref="T5539">SUM(--ISNUMBER(SEARCH($A5539,QA_Seed_Keywords!$B$2:$B$83)))</f>
        <v>0</v>
      </c>
      <c r="U5539" t="str" cm="1">
        <f t="array" ref="U5539">IFERROR(_xlfn.TEXTJOIN(", ", TRUE, _xlfn._xlws.FILTER(ROW(QA_Seed_Keywords!B$2:B$83), ISNUMBER(SEARCH(A5539, QA_Seed_Keywords!B$2:B$83)))), "")</f>
        <v/>
      </c>
    </row>
    <row r="5540" spans="1:21" customFormat="1" x14ac:dyDescent="0.3">
      <c r="A5540" t="s">
        <v>8888</v>
      </c>
      <c r="B5540" t="s">
        <v>8889</v>
      </c>
      <c r="C5540">
        <v>1</v>
      </c>
      <c r="D5540">
        <v>1</v>
      </c>
      <c r="E5540">
        <v>7.1428571428571425E-2</v>
      </c>
      <c r="F5540">
        <v>1</v>
      </c>
      <c r="G5540">
        <v>12</v>
      </c>
      <c r="H5540">
        <v>2</v>
      </c>
      <c r="I5540">
        <v>1.945910149055313</v>
      </c>
      <c r="J5540">
        <v>1.945910149055313</v>
      </c>
      <c r="K5540">
        <v>1.945910149055313</v>
      </c>
      <c r="L5540">
        <v>0.13899358207537951</v>
      </c>
      <c r="M5540">
        <v>4.7917368395536446</v>
      </c>
      <c r="N5540">
        <v>2</v>
      </c>
      <c r="O5540">
        <v>0.33333333333333331</v>
      </c>
      <c r="P5540">
        <v>0.648636716351771</v>
      </c>
      <c r="Q5540">
        <v>0.648636716351771</v>
      </c>
      <c r="R5540">
        <v>4.6331194025126497E-2</v>
      </c>
      <c r="S5540" t="str" cm="1">
        <f t="array" ref="S5540">IFERROR(_xlfn.TEXTJOIN(", ", TRUE, _xlfn._xlws.FILTER(QA_Seed_Keywords!B$2:B$83, ISNUMBER(SEARCH(A5540, QA_Seed_Keywords!B$2:B$83)))), "")</f>
        <v/>
      </c>
      <c r="T5540" cm="1">
        <f t="array" ref="T5540">SUM(--ISNUMBER(SEARCH($A5540,QA_Seed_Keywords!$B$2:$B$83)))</f>
        <v>0</v>
      </c>
      <c r="U5540" t="str" cm="1">
        <f t="array" ref="U5540">IFERROR(_xlfn.TEXTJOIN(", ", TRUE, _xlfn._xlws.FILTER(ROW(QA_Seed_Keywords!B$2:B$83), ISNUMBER(SEARCH(A5540, QA_Seed_Keywords!B$2:B$83)))), "")</f>
        <v/>
      </c>
    </row>
    <row r="5541" spans="1:21" customFormat="1" x14ac:dyDescent="0.3">
      <c r="A5541" t="s">
        <v>8890</v>
      </c>
      <c r="B5541" t="s">
        <v>8890</v>
      </c>
      <c r="C5541">
        <v>1</v>
      </c>
      <c r="D5541">
        <v>1</v>
      </c>
      <c r="E5541">
        <v>7.1428571428571425E-2</v>
      </c>
      <c r="F5541">
        <v>1</v>
      </c>
      <c r="G5541">
        <v>12</v>
      </c>
      <c r="H5541">
        <v>2</v>
      </c>
      <c r="I5541">
        <v>1.945910149055313</v>
      </c>
      <c r="J5541">
        <v>1.945910149055313</v>
      </c>
      <c r="K5541">
        <v>1.945910149055313</v>
      </c>
      <c r="L5541">
        <v>0.13899358207537951</v>
      </c>
      <c r="M5541">
        <v>4.7917368395536446</v>
      </c>
      <c r="N5541">
        <v>2</v>
      </c>
      <c r="O5541">
        <v>0.33333333333333331</v>
      </c>
      <c r="P5541">
        <v>0.648636716351771</v>
      </c>
      <c r="Q5541">
        <v>0.648636716351771</v>
      </c>
      <c r="R5541">
        <v>4.6331194025126497E-2</v>
      </c>
      <c r="S5541" t="str" cm="1">
        <f t="array" ref="S5541">IFERROR(_xlfn.TEXTJOIN(", ", TRUE, _xlfn._xlws.FILTER(QA_Seed_Keywords!B$2:B$83, ISNUMBER(SEARCH(A5541, QA_Seed_Keywords!B$2:B$83)))), "")</f>
        <v/>
      </c>
      <c r="T5541" cm="1">
        <f t="array" ref="T5541">SUM(--ISNUMBER(SEARCH($A5541,QA_Seed_Keywords!$B$2:$B$83)))</f>
        <v>0</v>
      </c>
      <c r="U5541" t="str" cm="1">
        <f t="array" ref="U5541">IFERROR(_xlfn.TEXTJOIN(", ", TRUE, _xlfn._xlws.FILTER(ROW(QA_Seed_Keywords!B$2:B$83), ISNUMBER(SEARCH(A5541, QA_Seed_Keywords!B$2:B$83)))), "")</f>
        <v/>
      </c>
    </row>
    <row r="5542" spans="1:21" customFormat="1" x14ac:dyDescent="0.3">
      <c r="A5542" t="s">
        <v>8891</v>
      </c>
      <c r="B5542" t="s">
        <v>8891</v>
      </c>
      <c r="C5542">
        <v>1</v>
      </c>
      <c r="D5542">
        <v>1</v>
      </c>
      <c r="E5542">
        <v>7.1428571428571425E-2</v>
      </c>
      <c r="F5542">
        <v>1</v>
      </c>
      <c r="G5542">
        <v>12</v>
      </c>
      <c r="H5542">
        <v>2</v>
      </c>
      <c r="I5542">
        <v>1.945910149055313</v>
      </c>
      <c r="J5542">
        <v>1.945910149055313</v>
      </c>
      <c r="K5542">
        <v>1.945910149055313</v>
      </c>
      <c r="L5542">
        <v>0.13899358207537951</v>
      </c>
      <c r="M5542">
        <v>4.7917368395536446</v>
      </c>
      <c r="N5542">
        <v>2</v>
      </c>
      <c r="O5542">
        <v>0.33333333333333331</v>
      </c>
      <c r="P5542">
        <v>0.648636716351771</v>
      </c>
      <c r="Q5542">
        <v>0.648636716351771</v>
      </c>
      <c r="R5542">
        <v>4.6331194025126497E-2</v>
      </c>
      <c r="S5542" t="str" cm="1">
        <f t="array" ref="S5542">IFERROR(_xlfn.TEXTJOIN(", ", TRUE, _xlfn._xlws.FILTER(QA_Seed_Keywords!B$2:B$83, ISNUMBER(SEARCH(A5542, QA_Seed_Keywords!B$2:B$83)))), "")</f>
        <v/>
      </c>
      <c r="T5542" cm="1">
        <f t="array" ref="T5542">SUM(--ISNUMBER(SEARCH($A5542,QA_Seed_Keywords!$B$2:$B$83)))</f>
        <v>0</v>
      </c>
      <c r="U5542" t="str" cm="1">
        <f t="array" ref="U5542">IFERROR(_xlfn.TEXTJOIN(", ", TRUE, _xlfn._xlws.FILTER(ROW(QA_Seed_Keywords!B$2:B$83), ISNUMBER(SEARCH(A5542, QA_Seed_Keywords!B$2:B$83)))), "")</f>
        <v/>
      </c>
    </row>
    <row r="5543" spans="1:21" customFormat="1" x14ac:dyDescent="0.3">
      <c r="A5543" t="s">
        <v>8892</v>
      </c>
      <c r="B5543" t="s">
        <v>8892</v>
      </c>
      <c r="C5543">
        <v>1</v>
      </c>
      <c r="D5543">
        <v>1</v>
      </c>
      <c r="E5543">
        <v>7.1428571428571425E-2</v>
      </c>
      <c r="F5543">
        <v>1</v>
      </c>
      <c r="G5543">
        <v>12</v>
      </c>
      <c r="H5543">
        <v>2</v>
      </c>
      <c r="I5543">
        <v>1.945910149055313</v>
      </c>
      <c r="J5543">
        <v>1.945910149055313</v>
      </c>
      <c r="K5543">
        <v>1.945910149055313</v>
      </c>
      <c r="L5543">
        <v>0.13899358207537951</v>
      </c>
      <c r="M5543">
        <v>4.7917368395536446</v>
      </c>
      <c r="N5543">
        <v>2</v>
      </c>
      <c r="O5543">
        <v>0.33333333333333331</v>
      </c>
      <c r="P5543">
        <v>0.648636716351771</v>
      </c>
      <c r="Q5543">
        <v>0.648636716351771</v>
      </c>
      <c r="R5543">
        <v>4.6331194025126497E-2</v>
      </c>
      <c r="S5543" t="str" cm="1">
        <f t="array" ref="S5543">IFERROR(_xlfn.TEXTJOIN(", ", TRUE, _xlfn._xlws.FILTER(QA_Seed_Keywords!B$2:B$83, ISNUMBER(SEARCH(A5543, QA_Seed_Keywords!B$2:B$83)))), "")</f>
        <v/>
      </c>
      <c r="T5543" cm="1">
        <f t="array" ref="T5543">SUM(--ISNUMBER(SEARCH($A5543,QA_Seed_Keywords!$B$2:$B$83)))</f>
        <v>0</v>
      </c>
      <c r="U5543" t="str" cm="1">
        <f t="array" ref="U5543">IFERROR(_xlfn.TEXTJOIN(", ", TRUE, _xlfn._xlws.FILTER(ROW(QA_Seed_Keywords!B$2:B$83), ISNUMBER(SEARCH(A5543, QA_Seed_Keywords!B$2:B$83)))), "")</f>
        <v/>
      </c>
    </row>
    <row r="5544" spans="1:21" customFormat="1" x14ac:dyDescent="0.3">
      <c r="A5544" t="s">
        <v>8893</v>
      </c>
      <c r="B5544" t="s">
        <v>8893</v>
      </c>
      <c r="C5544">
        <v>1</v>
      </c>
      <c r="D5544">
        <v>1</v>
      </c>
      <c r="E5544">
        <v>7.1428571428571425E-2</v>
      </c>
      <c r="F5544">
        <v>1</v>
      </c>
      <c r="G5544">
        <v>12</v>
      </c>
      <c r="H5544">
        <v>2</v>
      </c>
      <c r="I5544">
        <v>1.945910149055313</v>
      </c>
      <c r="J5544">
        <v>1.945910149055313</v>
      </c>
      <c r="K5544">
        <v>1.945910149055313</v>
      </c>
      <c r="L5544">
        <v>0.13899358207537951</v>
      </c>
      <c r="M5544">
        <v>4.7917368395536446</v>
      </c>
      <c r="N5544">
        <v>2</v>
      </c>
      <c r="O5544">
        <v>0.33333333333333331</v>
      </c>
      <c r="P5544">
        <v>0.648636716351771</v>
      </c>
      <c r="Q5544">
        <v>0.648636716351771</v>
      </c>
      <c r="R5544">
        <v>4.6331194025126497E-2</v>
      </c>
      <c r="S5544" t="str" cm="1">
        <f t="array" ref="S5544">IFERROR(_xlfn.TEXTJOIN(", ", TRUE, _xlfn._xlws.FILTER(QA_Seed_Keywords!B$2:B$83, ISNUMBER(SEARCH(A5544, QA_Seed_Keywords!B$2:B$83)))), "")</f>
        <v/>
      </c>
      <c r="T5544" cm="1">
        <f t="array" ref="T5544">SUM(--ISNUMBER(SEARCH($A5544,QA_Seed_Keywords!$B$2:$B$83)))</f>
        <v>0</v>
      </c>
      <c r="U5544" t="str" cm="1">
        <f t="array" ref="U5544">IFERROR(_xlfn.TEXTJOIN(", ", TRUE, _xlfn._xlws.FILTER(ROW(QA_Seed_Keywords!B$2:B$83), ISNUMBER(SEARCH(A5544, QA_Seed_Keywords!B$2:B$83)))), "")</f>
        <v/>
      </c>
    </row>
    <row r="5545" spans="1:21" customFormat="1" x14ac:dyDescent="0.3">
      <c r="A5545" t="s">
        <v>8894</v>
      </c>
      <c r="B5545" t="s">
        <v>8894</v>
      </c>
      <c r="C5545">
        <v>1</v>
      </c>
      <c r="D5545">
        <v>1</v>
      </c>
      <c r="E5545">
        <v>7.1428571428571425E-2</v>
      </c>
      <c r="F5545">
        <v>1</v>
      </c>
      <c r="G5545">
        <v>12</v>
      </c>
      <c r="H5545">
        <v>2</v>
      </c>
      <c r="I5545">
        <v>1.945910149055313</v>
      </c>
      <c r="J5545">
        <v>1.945910149055313</v>
      </c>
      <c r="K5545">
        <v>1.945910149055313</v>
      </c>
      <c r="L5545">
        <v>0.13899358207537951</v>
      </c>
      <c r="M5545">
        <v>4.7917368395536446</v>
      </c>
      <c r="N5545">
        <v>2</v>
      </c>
      <c r="O5545">
        <v>0.33333333333333331</v>
      </c>
      <c r="P5545">
        <v>0.648636716351771</v>
      </c>
      <c r="Q5545">
        <v>0.648636716351771</v>
      </c>
      <c r="R5545">
        <v>4.6331194025126497E-2</v>
      </c>
      <c r="S5545" t="str" cm="1">
        <f t="array" ref="S5545">IFERROR(_xlfn.TEXTJOIN(", ", TRUE, _xlfn._xlws.FILTER(QA_Seed_Keywords!B$2:B$83, ISNUMBER(SEARCH(A5545, QA_Seed_Keywords!B$2:B$83)))), "")</f>
        <v/>
      </c>
      <c r="T5545" cm="1">
        <f t="array" ref="T5545">SUM(--ISNUMBER(SEARCH($A5545,QA_Seed_Keywords!$B$2:$B$83)))</f>
        <v>0</v>
      </c>
      <c r="U5545" t="str" cm="1">
        <f t="array" ref="U5545">IFERROR(_xlfn.TEXTJOIN(", ", TRUE, _xlfn._xlws.FILTER(ROW(QA_Seed_Keywords!B$2:B$83), ISNUMBER(SEARCH(A5545, QA_Seed_Keywords!B$2:B$83)))), "")</f>
        <v/>
      </c>
    </row>
    <row r="5546" spans="1:21" customFormat="1" x14ac:dyDescent="0.3">
      <c r="A5546" t="s">
        <v>8895</v>
      </c>
      <c r="B5546" t="s">
        <v>8895</v>
      </c>
      <c r="C5546">
        <v>1</v>
      </c>
      <c r="D5546">
        <v>1</v>
      </c>
      <c r="E5546">
        <v>7.1428571428571425E-2</v>
      </c>
      <c r="F5546">
        <v>1</v>
      </c>
      <c r="G5546">
        <v>12</v>
      </c>
      <c r="H5546">
        <v>2</v>
      </c>
      <c r="I5546">
        <v>1.945910149055313</v>
      </c>
      <c r="J5546">
        <v>1.945910149055313</v>
      </c>
      <c r="K5546">
        <v>1.945910149055313</v>
      </c>
      <c r="L5546">
        <v>0.13899358207537951</v>
      </c>
      <c r="M5546">
        <v>4.7917368395536446</v>
      </c>
      <c r="N5546">
        <v>2</v>
      </c>
      <c r="O5546">
        <v>0.33333333333333331</v>
      </c>
      <c r="P5546">
        <v>0.648636716351771</v>
      </c>
      <c r="Q5546">
        <v>0.648636716351771</v>
      </c>
      <c r="R5546">
        <v>4.6331194025126497E-2</v>
      </c>
      <c r="S5546" t="str" cm="1">
        <f t="array" ref="S5546">IFERROR(_xlfn.TEXTJOIN(", ", TRUE, _xlfn._xlws.FILTER(QA_Seed_Keywords!B$2:B$83, ISNUMBER(SEARCH(A5546, QA_Seed_Keywords!B$2:B$83)))), "")</f>
        <v/>
      </c>
      <c r="T5546" cm="1">
        <f t="array" ref="T5546">SUM(--ISNUMBER(SEARCH($A5546,QA_Seed_Keywords!$B$2:$B$83)))</f>
        <v>0</v>
      </c>
      <c r="U5546" t="str" cm="1">
        <f t="array" ref="U5546">IFERROR(_xlfn.TEXTJOIN(", ", TRUE, _xlfn._xlws.FILTER(ROW(QA_Seed_Keywords!B$2:B$83), ISNUMBER(SEARCH(A5546, QA_Seed_Keywords!B$2:B$83)))), "")</f>
        <v/>
      </c>
    </row>
    <row r="5547" spans="1:21" customFormat="1" x14ac:dyDescent="0.3">
      <c r="A5547" t="s">
        <v>8896</v>
      </c>
      <c r="B5547" t="s">
        <v>8896</v>
      </c>
      <c r="C5547">
        <v>1</v>
      </c>
      <c r="D5547">
        <v>1</v>
      </c>
      <c r="E5547">
        <v>7.1428571428571425E-2</v>
      </c>
      <c r="F5547">
        <v>1</v>
      </c>
      <c r="G5547">
        <v>12</v>
      </c>
      <c r="H5547">
        <v>2</v>
      </c>
      <c r="I5547">
        <v>1.945910149055313</v>
      </c>
      <c r="J5547">
        <v>1.945910149055313</v>
      </c>
      <c r="K5547">
        <v>1.945910149055313</v>
      </c>
      <c r="L5547">
        <v>0.13899358207537951</v>
      </c>
      <c r="M5547">
        <v>4.7917368395536446</v>
      </c>
      <c r="N5547">
        <v>2</v>
      </c>
      <c r="O5547">
        <v>0.33333333333333331</v>
      </c>
      <c r="P5547">
        <v>0.648636716351771</v>
      </c>
      <c r="Q5547">
        <v>0.648636716351771</v>
      </c>
      <c r="R5547">
        <v>4.6331194025126497E-2</v>
      </c>
      <c r="S5547" t="str" cm="1">
        <f t="array" ref="S5547">IFERROR(_xlfn.TEXTJOIN(", ", TRUE, _xlfn._xlws.FILTER(QA_Seed_Keywords!B$2:B$83, ISNUMBER(SEARCH(A5547, QA_Seed_Keywords!B$2:B$83)))), "")</f>
        <v/>
      </c>
      <c r="T5547" cm="1">
        <f t="array" ref="T5547">SUM(--ISNUMBER(SEARCH($A5547,QA_Seed_Keywords!$B$2:$B$83)))</f>
        <v>0</v>
      </c>
      <c r="U5547" t="str" cm="1">
        <f t="array" ref="U5547">IFERROR(_xlfn.TEXTJOIN(", ", TRUE, _xlfn._xlws.FILTER(ROW(QA_Seed_Keywords!B$2:B$83), ISNUMBER(SEARCH(A5547, QA_Seed_Keywords!B$2:B$83)))), "")</f>
        <v/>
      </c>
    </row>
    <row r="5548" spans="1:21" customFormat="1" x14ac:dyDescent="0.3">
      <c r="A5548" t="s">
        <v>8897</v>
      </c>
      <c r="B5548" t="s">
        <v>8897</v>
      </c>
      <c r="C5548">
        <v>1</v>
      </c>
      <c r="D5548">
        <v>1</v>
      </c>
      <c r="E5548">
        <v>7.1428571428571425E-2</v>
      </c>
      <c r="F5548">
        <v>1</v>
      </c>
      <c r="G5548">
        <v>12</v>
      </c>
      <c r="H5548">
        <v>2</v>
      </c>
      <c r="I5548">
        <v>1.945910149055313</v>
      </c>
      <c r="J5548">
        <v>1.945910149055313</v>
      </c>
      <c r="K5548">
        <v>1.945910149055313</v>
      </c>
      <c r="L5548">
        <v>0.13899358207537951</v>
      </c>
      <c r="M5548">
        <v>5.8903491282217537</v>
      </c>
      <c r="N5548">
        <v>2</v>
      </c>
      <c r="O5548">
        <v>0.33333333333333331</v>
      </c>
      <c r="P5548">
        <v>0.648636716351771</v>
      </c>
      <c r="Q5548">
        <v>0.648636716351771</v>
      </c>
      <c r="R5548">
        <v>4.6331194025126497E-2</v>
      </c>
      <c r="S5548" t="str" cm="1">
        <f t="array" ref="S5548">IFERROR(_xlfn.TEXTJOIN(", ", TRUE, _xlfn._xlws.FILTER(QA_Seed_Keywords!B$2:B$83, ISNUMBER(SEARCH(A5548, QA_Seed_Keywords!B$2:B$83)))), "")</f>
        <v/>
      </c>
      <c r="T5548" cm="1">
        <f t="array" ref="T5548">SUM(--ISNUMBER(SEARCH($A5548,QA_Seed_Keywords!$B$2:$B$83)))</f>
        <v>0</v>
      </c>
      <c r="U5548" t="str" cm="1">
        <f t="array" ref="U5548">IFERROR(_xlfn.TEXTJOIN(", ", TRUE, _xlfn._xlws.FILTER(ROW(QA_Seed_Keywords!B$2:B$83), ISNUMBER(SEARCH(A5548, QA_Seed_Keywords!B$2:B$83)))), "")</f>
        <v/>
      </c>
    </row>
    <row r="5549" spans="1:21" customFormat="1" x14ac:dyDescent="0.3">
      <c r="A5549" t="s">
        <v>8898</v>
      </c>
      <c r="B5549" t="s">
        <v>8898</v>
      </c>
      <c r="C5549">
        <v>1</v>
      </c>
      <c r="D5549">
        <v>1</v>
      </c>
      <c r="E5549">
        <v>7.1428571428571425E-2</v>
      </c>
      <c r="F5549">
        <v>1</v>
      </c>
      <c r="G5549">
        <v>12</v>
      </c>
      <c r="H5549">
        <v>2</v>
      </c>
      <c r="I5549">
        <v>1.945910149055313</v>
      </c>
      <c r="J5549">
        <v>1.945910149055313</v>
      </c>
      <c r="K5549">
        <v>1.945910149055313</v>
      </c>
      <c r="L5549">
        <v>0.13899358207537951</v>
      </c>
      <c r="M5549">
        <v>4.7917368395536446</v>
      </c>
      <c r="N5549">
        <v>2</v>
      </c>
      <c r="O5549">
        <v>0.33333333333333331</v>
      </c>
      <c r="P5549">
        <v>0.648636716351771</v>
      </c>
      <c r="Q5549">
        <v>0.648636716351771</v>
      </c>
      <c r="R5549">
        <v>4.6331194025126497E-2</v>
      </c>
      <c r="S5549" t="str" cm="1">
        <f t="array" ref="S5549">IFERROR(_xlfn.TEXTJOIN(", ", TRUE, _xlfn._xlws.FILTER(QA_Seed_Keywords!B$2:B$83, ISNUMBER(SEARCH(A5549, QA_Seed_Keywords!B$2:B$83)))), "")</f>
        <v/>
      </c>
      <c r="T5549" cm="1">
        <f t="array" ref="T5549">SUM(--ISNUMBER(SEARCH($A5549,QA_Seed_Keywords!$B$2:$B$83)))</f>
        <v>0</v>
      </c>
      <c r="U5549" t="str" cm="1">
        <f t="array" ref="U5549">IFERROR(_xlfn.TEXTJOIN(", ", TRUE, _xlfn._xlws.FILTER(ROW(QA_Seed_Keywords!B$2:B$83), ISNUMBER(SEARCH(A5549, QA_Seed_Keywords!B$2:B$83)))), "")</f>
        <v/>
      </c>
    </row>
    <row r="5550" spans="1:21" customFormat="1" x14ac:dyDescent="0.3">
      <c r="A5550" t="s">
        <v>8899</v>
      </c>
      <c r="B5550" t="s">
        <v>8899</v>
      </c>
      <c r="C5550">
        <v>1</v>
      </c>
      <c r="D5550">
        <v>1</v>
      </c>
      <c r="E5550">
        <v>7.1428571428571425E-2</v>
      </c>
      <c r="F5550">
        <v>1</v>
      </c>
      <c r="G5550">
        <v>12</v>
      </c>
      <c r="H5550">
        <v>2</v>
      </c>
      <c r="I5550">
        <v>1.945910149055313</v>
      </c>
      <c r="J5550">
        <v>1.945910149055313</v>
      </c>
      <c r="K5550">
        <v>1.945910149055313</v>
      </c>
      <c r="L5550">
        <v>0.13899358207537951</v>
      </c>
      <c r="M5550">
        <v>4.7917368395536446</v>
      </c>
      <c r="N5550">
        <v>2</v>
      </c>
      <c r="O5550">
        <v>0.33333333333333331</v>
      </c>
      <c r="P5550">
        <v>0.648636716351771</v>
      </c>
      <c r="Q5550">
        <v>0.648636716351771</v>
      </c>
      <c r="R5550">
        <v>4.6331194025126497E-2</v>
      </c>
      <c r="S5550" t="str" cm="1">
        <f t="array" ref="S5550">IFERROR(_xlfn.TEXTJOIN(", ", TRUE, _xlfn._xlws.FILTER(QA_Seed_Keywords!B$2:B$83, ISNUMBER(SEARCH(A5550, QA_Seed_Keywords!B$2:B$83)))), "")</f>
        <v/>
      </c>
      <c r="T5550" cm="1">
        <f t="array" ref="T5550">SUM(--ISNUMBER(SEARCH($A5550,QA_Seed_Keywords!$B$2:$B$83)))</f>
        <v>0</v>
      </c>
      <c r="U5550" t="str" cm="1">
        <f t="array" ref="U5550">IFERROR(_xlfn.TEXTJOIN(", ", TRUE, _xlfn._xlws.FILTER(ROW(QA_Seed_Keywords!B$2:B$83), ISNUMBER(SEARCH(A5550, QA_Seed_Keywords!B$2:B$83)))), "")</f>
        <v/>
      </c>
    </row>
    <row r="5551" spans="1:21" customFormat="1" x14ac:dyDescent="0.3">
      <c r="A5551" t="s">
        <v>8900</v>
      </c>
      <c r="B5551" t="s">
        <v>8901</v>
      </c>
      <c r="C5551">
        <v>1</v>
      </c>
      <c r="D5551">
        <v>1</v>
      </c>
      <c r="E5551">
        <v>7.1428571428571425E-2</v>
      </c>
      <c r="F5551">
        <v>1</v>
      </c>
      <c r="G5551">
        <v>12</v>
      </c>
      <c r="H5551">
        <v>2</v>
      </c>
      <c r="I5551">
        <v>1.945910149055313</v>
      </c>
      <c r="J5551">
        <v>1.945910149055313</v>
      </c>
      <c r="K5551">
        <v>1.945910149055313</v>
      </c>
      <c r="L5551">
        <v>0.13899358207537951</v>
      </c>
      <c r="M5551">
        <v>4.7917368395536446</v>
      </c>
      <c r="N5551">
        <v>2</v>
      </c>
      <c r="O5551">
        <v>0.33333333333333331</v>
      </c>
      <c r="P5551">
        <v>0.648636716351771</v>
      </c>
      <c r="Q5551">
        <v>0.648636716351771</v>
      </c>
      <c r="R5551">
        <v>4.6331194025126497E-2</v>
      </c>
      <c r="S5551" t="str" cm="1">
        <f t="array" ref="S5551">IFERROR(_xlfn.TEXTJOIN(", ", TRUE, _xlfn._xlws.FILTER(QA_Seed_Keywords!B$2:B$83, ISNUMBER(SEARCH(A5551, QA_Seed_Keywords!B$2:B$83)))), "")</f>
        <v/>
      </c>
      <c r="T5551" cm="1">
        <f t="array" ref="T5551">SUM(--ISNUMBER(SEARCH($A5551,QA_Seed_Keywords!$B$2:$B$83)))</f>
        <v>0</v>
      </c>
      <c r="U5551" t="str" cm="1">
        <f t="array" ref="U5551">IFERROR(_xlfn.TEXTJOIN(", ", TRUE, _xlfn._xlws.FILTER(ROW(QA_Seed_Keywords!B$2:B$83), ISNUMBER(SEARCH(A5551, QA_Seed_Keywords!B$2:B$83)))), "")</f>
        <v/>
      </c>
    </row>
    <row r="5552" spans="1:21" customFormat="1" x14ac:dyDescent="0.3">
      <c r="A5552" t="s">
        <v>8902</v>
      </c>
      <c r="B5552" t="s">
        <v>8903</v>
      </c>
      <c r="C5552">
        <v>1</v>
      </c>
      <c r="D5552">
        <v>1</v>
      </c>
      <c r="E5552">
        <v>7.1428571428571425E-2</v>
      </c>
      <c r="F5552">
        <v>1</v>
      </c>
      <c r="G5552">
        <v>12</v>
      </c>
      <c r="H5552">
        <v>2</v>
      </c>
      <c r="I5552">
        <v>1.945910149055313</v>
      </c>
      <c r="J5552">
        <v>1.945910149055313</v>
      </c>
      <c r="K5552">
        <v>1.945910149055313</v>
      </c>
      <c r="L5552">
        <v>0.13899358207537951</v>
      </c>
      <c r="M5552">
        <v>4.7917368395536446</v>
      </c>
      <c r="N5552">
        <v>2</v>
      </c>
      <c r="O5552">
        <v>0.33333333333333331</v>
      </c>
      <c r="P5552">
        <v>0.648636716351771</v>
      </c>
      <c r="Q5552">
        <v>0.648636716351771</v>
      </c>
      <c r="R5552">
        <v>4.6331194025126497E-2</v>
      </c>
      <c r="S5552" t="str" cm="1">
        <f t="array" ref="S5552">IFERROR(_xlfn.TEXTJOIN(", ", TRUE, _xlfn._xlws.FILTER(QA_Seed_Keywords!B$2:B$83, ISNUMBER(SEARCH(A5552, QA_Seed_Keywords!B$2:B$83)))), "")</f>
        <v/>
      </c>
      <c r="T5552" cm="1">
        <f t="array" ref="T5552">SUM(--ISNUMBER(SEARCH($A5552,QA_Seed_Keywords!$B$2:$B$83)))</f>
        <v>0</v>
      </c>
      <c r="U5552" t="str" cm="1">
        <f t="array" ref="U5552">IFERROR(_xlfn.TEXTJOIN(", ", TRUE, _xlfn._xlws.FILTER(ROW(QA_Seed_Keywords!B$2:B$83), ISNUMBER(SEARCH(A5552, QA_Seed_Keywords!B$2:B$83)))), "")</f>
        <v/>
      </c>
    </row>
    <row r="5553" spans="1:21" customFormat="1" x14ac:dyDescent="0.3">
      <c r="A5553" t="s">
        <v>8904</v>
      </c>
      <c r="B5553" t="s">
        <v>8905</v>
      </c>
      <c r="C5553">
        <v>1</v>
      </c>
      <c r="D5553">
        <v>1</v>
      </c>
      <c r="E5553">
        <v>7.1428571428571425E-2</v>
      </c>
      <c r="F5553">
        <v>1</v>
      </c>
      <c r="G5553">
        <v>12</v>
      </c>
      <c r="H5553">
        <v>2</v>
      </c>
      <c r="I5553">
        <v>1.945910149055313</v>
      </c>
      <c r="J5553">
        <v>1.945910149055313</v>
      </c>
      <c r="K5553">
        <v>1.945910149055313</v>
      </c>
      <c r="L5553">
        <v>0.13899358207537951</v>
      </c>
      <c r="M5553">
        <v>4.7917368395536446</v>
      </c>
      <c r="N5553">
        <v>2</v>
      </c>
      <c r="O5553">
        <v>0.33333333333333331</v>
      </c>
      <c r="P5553">
        <v>0.648636716351771</v>
      </c>
      <c r="Q5553">
        <v>0.648636716351771</v>
      </c>
      <c r="R5553">
        <v>4.6331194025126497E-2</v>
      </c>
      <c r="S5553" t="str" cm="1">
        <f t="array" ref="S5553">IFERROR(_xlfn.TEXTJOIN(", ", TRUE, _xlfn._xlws.FILTER(QA_Seed_Keywords!B$2:B$83, ISNUMBER(SEARCH(A5553, QA_Seed_Keywords!B$2:B$83)))), "")</f>
        <v/>
      </c>
      <c r="T5553" cm="1">
        <f t="array" ref="T5553">SUM(--ISNUMBER(SEARCH($A5553,QA_Seed_Keywords!$B$2:$B$83)))</f>
        <v>0</v>
      </c>
      <c r="U5553" t="str" cm="1">
        <f t="array" ref="U5553">IFERROR(_xlfn.TEXTJOIN(", ", TRUE, _xlfn._xlws.FILTER(ROW(QA_Seed_Keywords!B$2:B$83), ISNUMBER(SEARCH(A5553, QA_Seed_Keywords!B$2:B$83)))), "")</f>
        <v/>
      </c>
    </row>
    <row r="5554" spans="1:21" customFormat="1" x14ac:dyDescent="0.3">
      <c r="A5554" t="s">
        <v>8906</v>
      </c>
      <c r="B5554" t="s">
        <v>8906</v>
      </c>
      <c r="C5554">
        <v>1</v>
      </c>
      <c r="D5554">
        <v>1</v>
      </c>
      <c r="E5554">
        <v>7.1428571428571425E-2</v>
      </c>
      <c r="F5554">
        <v>1</v>
      </c>
      <c r="G5554">
        <v>12</v>
      </c>
      <c r="H5554">
        <v>2</v>
      </c>
      <c r="I5554">
        <v>1.945910149055313</v>
      </c>
      <c r="J5554">
        <v>1.945910149055313</v>
      </c>
      <c r="K5554">
        <v>1.945910149055313</v>
      </c>
      <c r="L5554">
        <v>0.13899358207537951</v>
      </c>
      <c r="M5554">
        <v>5.8903491282217537</v>
      </c>
      <c r="N5554">
        <v>2</v>
      </c>
      <c r="O5554">
        <v>0.33333333333333331</v>
      </c>
      <c r="P5554">
        <v>0.648636716351771</v>
      </c>
      <c r="Q5554">
        <v>0.648636716351771</v>
      </c>
      <c r="R5554">
        <v>4.6331194025126497E-2</v>
      </c>
      <c r="S5554" t="str" cm="1">
        <f t="array" ref="S5554">IFERROR(_xlfn.TEXTJOIN(", ", TRUE, _xlfn._xlws.FILTER(QA_Seed_Keywords!B$2:B$83, ISNUMBER(SEARCH(A5554, QA_Seed_Keywords!B$2:B$83)))), "")</f>
        <v/>
      </c>
      <c r="T5554" cm="1">
        <f t="array" ref="T5554">SUM(--ISNUMBER(SEARCH($A5554,QA_Seed_Keywords!$B$2:$B$83)))</f>
        <v>0</v>
      </c>
      <c r="U5554" t="str" cm="1">
        <f t="array" ref="U5554">IFERROR(_xlfn.TEXTJOIN(", ", TRUE, _xlfn._xlws.FILTER(ROW(QA_Seed_Keywords!B$2:B$83), ISNUMBER(SEARCH(A5554, QA_Seed_Keywords!B$2:B$83)))), "")</f>
        <v/>
      </c>
    </row>
    <row r="5555" spans="1:21" customFormat="1" x14ac:dyDescent="0.3">
      <c r="A5555" t="s">
        <v>8907</v>
      </c>
      <c r="B5555" t="s">
        <v>8908</v>
      </c>
      <c r="C5555">
        <v>1</v>
      </c>
      <c r="D5555">
        <v>1</v>
      </c>
      <c r="E5555">
        <v>7.1428571428571425E-2</v>
      </c>
      <c r="F5555">
        <v>1</v>
      </c>
      <c r="G5555">
        <v>12</v>
      </c>
      <c r="H5555">
        <v>2</v>
      </c>
      <c r="I5555">
        <v>1.945910149055313</v>
      </c>
      <c r="J5555">
        <v>1.945910149055313</v>
      </c>
      <c r="K5555">
        <v>1.945910149055313</v>
      </c>
      <c r="L5555">
        <v>0.13899358207537951</v>
      </c>
      <c r="M5555">
        <v>5.8903491282217537</v>
      </c>
      <c r="N5555">
        <v>2</v>
      </c>
      <c r="O5555">
        <v>0.33333333333333331</v>
      </c>
      <c r="P5555">
        <v>0.648636716351771</v>
      </c>
      <c r="Q5555">
        <v>0.648636716351771</v>
      </c>
      <c r="R5555">
        <v>4.6331194025126497E-2</v>
      </c>
      <c r="S5555" t="str" cm="1">
        <f t="array" ref="S5555">IFERROR(_xlfn.TEXTJOIN(", ", TRUE, _xlfn._xlws.FILTER(QA_Seed_Keywords!B$2:B$83, ISNUMBER(SEARCH(A5555, QA_Seed_Keywords!B$2:B$83)))), "")</f>
        <v/>
      </c>
      <c r="T5555" cm="1">
        <f t="array" ref="T5555">SUM(--ISNUMBER(SEARCH($A5555,QA_Seed_Keywords!$B$2:$B$83)))</f>
        <v>0</v>
      </c>
      <c r="U5555" t="str" cm="1">
        <f t="array" ref="U5555">IFERROR(_xlfn.TEXTJOIN(", ", TRUE, _xlfn._xlws.FILTER(ROW(QA_Seed_Keywords!B$2:B$83), ISNUMBER(SEARCH(A5555, QA_Seed_Keywords!B$2:B$83)))), "")</f>
        <v/>
      </c>
    </row>
    <row r="5556" spans="1:21" customFormat="1" x14ac:dyDescent="0.3">
      <c r="A5556" t="s">
        <v>8909</v>
      </c>
      <c r="B5556" t="s">
        <v>8910</v>
      </c>
      <c r="C5556">
        <v>1</v>
      </c>
      <c r="D5556">
        <v>1</v>
      </c>
      <c r="E5556">
        <v>7.1428571428571425E-2</v>
      </c>
      <c r="F5556">
        <v>1</v>
      </c>
      <c r="G5556">
        <v>12</v>
      </c>
      <c r="H5556">
        <v>2</v>
      </c>
      <c r="I5556">
        <v>1.945910149055313</v>
      </c>
      <c r="J5556">
        <v>1.945910149055313</v>
      </c>
      <c r="K5556">
        <v>1.945910149055313</v>
      </c>
      <c r="L5556">
        <v>0.13899358207537951</v>
      </c>
      <c r="M5556">
        <v>5.8903491282217537</v>
      </c>
      <c r="N5556">
        <v>2</v>
      </c>
      <c r="O5556">
        <v>0.33333333333333331</v>
      </c>
      <c r="P5556">
        <v>0.648636716351771</v>
      </c>
      <c r="Q5556">
        <v>0.648636716351771</v>
      </c>
      <c r="R5556">
        <v>4.6331194025126497E-2</v>
      </c>
      <c r="S5556" t="str" cm="1">
        <f t="array" ref="S5556">IFERROR(_xlfn.TEXTJOIN(", ", TRUE, _xlfn._xlws.FILTER(QA_Seed_Keywords!B$2:B$83, ISNUMBER(SEARCH(A5556, QA_Seed_Keywords!B$2:B$83)))), "")</f>
        <v/>
      </c>
      <c r="T5556" cm="1">
        <f t="array" ref="T5556">SUM(--ISNUMBER(SEARCH($A5556,QA_Seed_Keywords!$B$2:$B$83)))</f>
        <v>0</v>
      </c>
      <c r="U5556" t="str" cm="1">
        <f t="array" ref="U5556">IFERROR(_xlfn.TEXTJOIN(", ", TRUE, _xlfn._xlws.FILTER(ROW(QA_Seed_Keywords!B$2:B$83), ISNUMBER(SEARCH(A5556, QA_Seed_Keywords!B$2:B$83)))), "")</f>
        <v/>
      </c>
    </row>
    <row r="5557" spans="1:21" customFormat="1" x14ac:dyDescent="0.3">
      <c r="A5557" t="s">
        <v>8911</v>
      </c>
      <c r="B5557" t="s">
        <v>8912</v>
      </c>
      <c r="C5557">
        <v>1</v>
      </c>
      <c r="D5557">
        <v>1</v>
      </c>
      <c r="E5557">
        <v>7.1428571428571425E-2</v>
      </c>
      <c r="F5557">
        <v>1</v>
      </c>
      <c r="G5557">
        <v>12</v>
      </c>
      <c r="H5557">
        <v>2</v>
      </c>
      <c r="I5557">
        <v>1.945910149055313</v>
      </c>
      <c r="J5557">
        <v>1.945910149055313</v>
      </c>
      <c r="K5557">
        <v>1.945910149055313</v>
      </c>
      <c r="L5557">
        <v>0.13899358207537951</v>
      </c>
      <c r="M5557">
        <v>4.7917368395536446</v>
      </c>
      <c r="N5557">
        <v>2</v>
      </c>
      <c r="O5557">
        <v>0.33333333333333331</v>
      </c>
      <c r="P5557">
        <v>0.648636716351771</v>
      </c>
      <c r="Q5557">
        <v>0.648636716351771</v>
      </c>
      <c r="R5557">
        <v>4.6331194025126497E-2</v>
      </c>
      <c r="S5557" t="str" cm="1">
        <f t="array" ref="S5557">IFERROR(_xlfn.TEXTJOIN(", ", TRUE, _xlfn._xlws.FILTER(QA_Seed_Keywords!B$2:B$83, ISNUMBER(SEARCH(A5557, QA_Seed_Keywords!B$2:B$83)))), "")</f>
        <v/>
      </c>
      <c r="T5557" cm="1">
        <f t="array" ref="T5557">SUM(--ISNUMBER(SEARCH($A5557,QA_Seed_Keywords!$B$2:$B$83)))</f>
        <v>0</v>
      </c>
      <c r="U5557" t="str" cm="1">
        <f t="array" ref="U5557">IFERROR(_xlfn.TEXTJOIN(", ", TRUE, _xlfn._xlws.FILTER(ROW(QA_Seed_Keywords!B$2:B$83), ISNUMBER(SEARCH(A5557, QA_Seed_Keywords!B$2:B$83)))), "")</f>
        <v/>
      </c>
    </row>
    <row r="5558" spans="1:21" customFormat="1" x14ac:dyDescent="0.3">
      <c r="A5558" t="s">
        <v>8913</v>
      </c>
      <c r="B5558" t="s">
        <v>8913</v>
      </c>
      <c r="C5558">
        <v>1</v>
      </c>
      <c r="D5558">
        <v>1</v>
      </c>
      <c r="E5558">
        <v>7.1428571428571425E-2</v>
      </c>
      <c r="F5558">
        <v>1</v>
      </c>
      <c r="G5558">
        <v>12</v>
      </c>
      <c r="H5558">
        <v>2</v>
      </c>
      <c r="I5558">
        <v>1.945910149055313</v>
      </c>
      <c r="J5558">
        <v>1.945910149055313</v>
      </c>
      <c r="K5558">
        <v>1.945910149055313</v>
      </c>
      <c r="L5558">
        <v>0.13899358207537951</v>
      </c>
      <c r="M5558">
        <v>5.8903491282217537</v>
      </c>
      <c r="N5558">
        <v>2</v>
      </c>
      <c r="O5558">
        <v>0.33333333333333331</v>
      </c>
      <c r="P5558">
        <v>0.648636716351771</v>
      </c>
      <c r="Q5558">
        <v>0.648636716351771</v>
      </c>
      <c r="R5558">
        <v>4.6331194025126497E-2</v>
      </c>
      <c r="S5558" t="str" cm="1">
        <f t="array" ref="S5558">IFERROR(_xlfn.TEXTJOIN(", ", TRUE, _xlfn._xlws.FILTER(QA_Seed_Keywords!B$2:B$83, ISNUMBER(SEARCH(A5558, QA_Seed_Keywords!B$2:B$83)))), "")</f>
        <v/>
      </c>
      <c r="T5558" cm="1">
        <f t="array" ref="T5558">SUM(--ISNUMBER(SEARCH($A5558,QA_Seed_Keywords!$B$2:$B$83)))</f>
        <v>0</v>
      </c>
      <c r="U5558" t="str" cm="1">
        <f t="array" ref="U5558">IFERROR(_xlfn.TEXTJOIN(", ", TRUE, _xlfn._xlws.FILTER(ROW(QA_Seed_Keywords!B$2:B$83), ISNUMBER(SEARCH(A5558, QA_Seed_Keywords!B$2:B$83)))), "")</f>
        <v/>
      </c>
    </row>
    <row r="5559" spans="1:21" customFormat="1" x14ac:dyDescent="0.3">
      <c r="A5559" t="s">
        <v>8914</v>
      </c>
      <c r="B5559" t="s">
        <v>8915</v>
      </c>
      <c r="C5559">
        <v>1</v>
      </c>
      <c r="D5559">
        <v>1</v>
      </c>
      <c r="E5559">
        <v>7.1428571428571425E-2</v>
      </c>
      <c r="F5559">
        <v>1</v>
      </c>
      <c r="G5559">
        <v>12</v>
      </c>
      <c r="H5559">
        <v>2</v>
      </c>
      <c r="I5559">
        <v>1.945910149055313</v>
      </c>
      <c r="J5559">
        <v>1.945910149055313</v>
      </c>
      <c r="K5559">
        <v>1.945910149055313</v>
      </c>
      <c r="L5559">
        <v>0.13899358207537951</v>
      </c>
      <c r="M5559">
        <v>5.8903491282217537</v>
      </c>
      <c r="N5559">
        <v>2</v>
      </c>
      <c r="O5559">
        <v>0.33333333333333331</v>
      </c>
      <c r="P5559">
        <v>0.648636716351771</v>
      </c>
      <c r="Q5559">
        <v>0.648636716351771</v>
      </c>
      <c r="R5559">
        <v>4.6331194025126497E-2</v>
      </c>
      <c r="S5559" t="str" cm="1">
        <f t="array" ref="S5559">IFERROR(_xlfn.TEXTJOIN(", ", TRUE, _xlfn._xlws.FILTER(QA_Seed_Keywords!B$2:B$83, ISNUMBER(SEARCH(A5559, QA_Seed_Keywords!B$2:B$83)))), "")</f>
        <v/>
      </c>
      <c r="T5559" cm="1">
        <f t="array" ref="T5559">SUM(--ISNUMBER(SEARCH($A5559,QA_Seed_Keywords!$B$2:$B$83)))</f>
        <v>0</v>
      </c>
      <c r="U5559" t="str" cm="1">
        <f t="array" ref="U5559">IFERROR(_xlfn.TEXTJOIN(", ", TRUE, _xlfn._xlws.FILTER(ROW(QA_Seed_Keywords!B$2:B$83), ISNUMBER(SEARCH(A5559, QA_Seed_Keywords!B$2:B$83)))), "")</f>
        <v/>
      </c>
    </row>
    <row r="5560" spans="1:21" customFormat="1" x14ac:dyDescent="0.3">
      <c r="A5560" t="s">
        <v>8916</v>
      </c>
      <c r="B5560" t="s">
        <v>8917</v>
      </c>
      <c r="C5560">
        <v>1</v>
      </c>
      <c r="D5560">
        <v>1</v>
      </c>
      <c r="E5560">
        <v>7.1428571428571425E-2</v>
      </c>
      <c r="F5560">
        <v>1</v>
      </c>
      <c r="G5560">
        <v>12</v>
      </c>
      <c r="H5560">
        <v>2</v>
      </c>
      <c r="I5560">
        <v>1.945910149055313</v>
      </c>
      <c r="J5560">
        <v>1.945910149055313</v>
      </c>
      <c r="K5560">
        <v>1.945910149055313</v>
      </c>
      <c r="L5560">
        <v>0.13899358207537951</v>
      </c>
      <c r="M5560">
        <v>5.8903491282217537</v>
      </c>
      <c r="N5560">
        <v>2</v>
      </c>
      <c r="O5560">
        <v>0.33333333333333331</v>
      </c>
      <c r="P5560">
        <v>0.648636716351771</v>
      </c>
      <c r="Q5560">
        <v>0.648636716351771</v>
      </c>
      <c r="R5560">
        <v>4.6331194025126497E-2</v>
      </c>
      <c r="S5560" t="str" cm="1">
        <f t="array" ref="S5560">IFERROR(_xlfn.TEXTJOIN(", ", TRUE, _xlfn._xlws.FILTER(QA_Seed_Keywords!B$2:B$83, ISNUMBER(SEARCH(A5560, QA_Seed_Keywords!B$2:B$83)))), "")</f>
        <v/>
      </c>
      <c r="T5560" cm="1">
        <f t="array" ref="T5560">SUM(--ISNUMBER(SEARCH($A5560,QA_Seed_Keywords!$B$2:$B$83)))</f>
        <v>0</v>
      </c>
      <c r="U5560" t="str" cm="1">
        <f t="array" ref="U5560">IFERROR(_xlfn.TEXTJOIN(", ", TRUE, _xlfn._xlws.FILTER(ROW(QA_Seed_Keywords!B$2:B$83), ISNUMBER(SEARCH(A5560, QA_Seed_Keywords!B$2:B$83)))), "")</f>
        <v/>
      </c>
    </row>
    <row r="5561" spans="1:21" customFormat="1" x14ac:dyDescent="0.3">
      <c r="A5561" t="s">
        <v>8918</v>
      </c>
      <c r="B5561" t="s">
        <v>8919</v>
      </c>
      <c r="C5561">
        <v>1</v>
      </c>
      <c r="D5561">
        <v>1</v>
      </c>
      <c r="E5561">
        <v>7.1428571428571425E-2</v>
      </c>
      <c r="F5561">
        <v>1</v>
      </c>
      <c r="G5561">
        <v>12</v>
      </c>
      <c r="H5561">
        <v>2</v>
      </c>
      <c r="I5561">
        <v>1.945910149055313</v>
      </c>
      <c r="J5561">
        <v>1.945910149055313</v>
      </c>
      <c r="K5561">
        <v>1.945910149055313</v>
      </c>
      <c r="L5561">
        <v>0.13899358207537951</v>
      </c>
      <c r="M5561">
        <v>4.7917368395536446</v>
      </c>
      <c r="N5561">
        <v>2</v>
      </c>
      <c r="O5561">
        <v>0.33333333333333331</v>
      </c>
      <c r="P5561">
        <v>0.648636716351771</v>
      </c>
      <c r="Q5561">
        <v>0.648636716351771</v>
      </c>
      <c r="R5561">
        <v>4.6331194025126497E-2</v>
      </c>
      <c r="S5561" t="str" cm="1">
        <f t="array" ref="S5561">IFERROR(_xlfn.TEXTJOIN(", ", TRUE, _xlfn._xlws.FILTER(QA_Seed_Keywords!B$2:B$83, ISNUMBER(SEARCH(A5561, QA_Seed_Keywords!B$2:B$83)))), "")</f>
        <v>polici</v>
      </c>
      <c r="T5561" cm="1">
        <f t="array" ref="T5561">SUM(--ISNUMBER(SEARCH($A5561,QA_Seed_Keywords!$B$2:$B$83)))</f>
        <v>1</v>
      </c>
      <c r="U5561" t="str" cm="1">
        <f t="array" ref="U5561">IFERROR(_xlfn.TEXTJOIN(", ", TRUE, _xlfn._xlws.FILTER(ROW(QA_Seed_Keywords!B$2:B$83), ISNUMBER(SEARCH(A5561, QA_Seed_Keywords!B$2:B$83)))), "")</f>
        <v>47</v>
      </c>
    </row>
    <row r="5562" spans="1:21" customFormat="1" x14ac:dyDescent="0.3">
      <c r="A5562" t="s">
        <v>8920</v>
      </c>
      <c r="B5562" t="s">
        <v>8921</v>
      </c>
      <c r="C5562">
        <v>1</v>
      </c>
      <c r="D5562">
        <v>1</v>
      </c>
      <c r="E5562">
        <v>7.1428571428571425E-2</v>
      </c>
      <c r="F5562">
        <v>1</v>
      </c>
      <c r="G5562">
        <v>12</v>
      </c>
      <c r="H5562">
        <v>2</v>
      </c>
      <c r="I5562">
        <v>1.945910149055313</v>
      </c>
      <c r="J5562">
        <v>1.945910149055313</v>
      </c>
      <c r="K5562">
        <v>1.945910149055313</v>
      </c>
      <c r="L5562">
        <v>0.13899358207537951</v>
      </c>
      <c r="M5562">
        <v>4.7917368395536446</v>
      </c>
      <c r="N5562">
        <v>2</v>
      </c>
      <c r="O5562">
        <v>0.33333333333333331</v>
      </c>
      <c r="P5562">
        <v>0.648636716351771</v>
      </c>
      <c r="Q5562">
        <v>0.648636716351771</v>
      </c>
      <c r="R5562">
        <v>4.6331194025126497E-2</v>
      </c>
      <c r="S5562" t="str" cm="1">
        <f t="array" ref="S5562">IFERROR(_xlfn.TEXTJOIN(", ", TRUE, _xlfn._xlws.FILTER(QA_Seed_Keywords!B$2:B$83, ISNUMBER(SEARCH(A5562, QA_Seed_Keywords!B$2:B$83)))), "")</f>
        <v/>
      </c>
      <c r="T5562" cm="1">
        <f t="array" ref="T5562">SUM(--ISNUMBER(SEARCH($A5562,QA_Seed_Keywords!$B$2:$B$83)))</f>
        <v>0</v>
      </c>
      <c r="U5562" t="str" cm="1">
        <f t="array" ref="U5562">IFERROR(_xlfn.TEXTJOIN(", ", TRUE, _xlfn._xlws.FILTER(ROW(QA_Seed_Keywords!B$2:B$83), ISNUMBER(SEARCH(A5562, QA_Seed_Keywords!B$2:B$83)))), "")</f>
        <v/>
      </c>
    </row>
    <row r="5563" spans="1:21" customFormat="1" x14ac:dyDescent="0.3">
      <c r="A5563" t="s">
        <v>8922</v>
      </c>
      <c r="B5563" t="s">
        <v>8923</v>
      </c>
      <c r="C5563">
        <v>1</v>
      </c>
      <c r="D5563">
        <v>1</v>
      </c>
      <c r="E5563">
        <v>7.1428571428571425E-2</v>
      </c>
      <c r="F5563">
        <v>1</v>
      </c>
      <c r="G5563">
        <v>12</v>
      </c>
      <c r="H5563">
        <v>2</v>
      </c>
      <c r="I5563">
        <v>1.945910149055313</v>
      </c>
      <c r="J5563">
        <v>1.945910149055313</v>
      </c>
      <c r="K5563">
        <v>1.945910149055313</v>
      </c>
      <c r="L5563">
        <v>0.13899358207537951</v>
      </c>
      <c r="M5563">
        <v>4.7917368395536446</v>
      </c>
      <c r="N5563">
        <v>2</v>
      </c>
      <c r="O5563">
        <v>0.33333333333333331</v>
      </c>
      <c r="P5563">
        <v>0.648636716351771</v>
      </c>
      <c r="Q5563">
        <v>0.648636716351771</v>
      </c>
      <c r="R5563">
        <v>4.6331194025126497E-2</v>
      </c>
      <c r="S5563" t="str" cm="1">
        <f t="array" ref="S5563">IFERROR(_xlfn.TEXTJOIN(", ", TRUE, _xlfn._xlws.FILTER(QA_Seed_Keywords!B$2:B$83, ISNUMBER(SEARCH(A5563, QA_Seed_Keywords!B$2:B$83)))), "")</f>
        <v/>
      </c>
      <c r="T5563" cm="1">
        <f t="array" ref="T5563">SUM(--ISNUMBER(SEARCH($A5563,QA_Seed_Keywords!$B$2:$B$83)))</f>
        <v>0</v>
      </c>
      <c r="U5563" t="str" cm="1">
        <f t="array" ref="U5563">IFERROR(_xlfn.TEXTJOIN(", ", TRUE, _xlfn._xlws.FILTER(ROW(QA_Seed_Keywords!B$2:B$83), ISNUMBER(SEARCH(A5563, QA_Seed_Keywords!B$2:B$83)))), "")</f>
        <v/>
      </c>
    </row>
    <row r="5564" spans="1:21" customFormat="1" x14ac:dyDescent="0.3">
      <c r="A5564" t="s">
        <v>8924</v>
      </c>
      <c r="B5564" t="s">
        <v>8925</v>
      </c>
      <c r="C5564">
        <v>1</v>
      </c>
      <c r="D5564">
        <v>1</v>
      </c>
      <c r="E5564">
        <v>7.1428571428571425E-2</v>
      </c>
      <c r="F5564">
        <v>1</v>
      </c>
      <c r="G5564">
        <v>12</v>
      </c>
      <c r="H5564">
        <v>2</v>
      </c>
      <c r="I5564">
        <v>1.945910149055313</v>
      </c>
      <c r="J5564">
        <v>1.945910149055313</v>
      </c>
      <c r="K5564">
        <v>1.945910149055313</v>
      </c>
      <c r="L5564">
        <v>0.13899358207537951</v>
      </c>
      <c r="M5564">
        <v>4.7917368395536446</v>
      </c>
      <c r="N5564">
        <v>2</v>
      </c>
      <c r="O5564">
        <v>0.33333333333333331</v>
      </c>
      <c r="P5564">
        <v>0.648636716351771</v>
      </c>
      <c r="Q5564">
        <v>0.648636716351771</v>
      </c>
      <c r="R5564">
        <v>4.6331194025126497E-2</v>
      </c>
      <c r="S5564" t="str" cm="1">
        <f t="array" ref="S5564">IFERROR(_xlfn.TEXTJOIN(", ", TRUE, _xlfn._xlws.FILTER(QA_Seed_Keywords!B$2:B$83, ISNUMBER(SEARCH(A5564, QA_Seed_Keywords!B$2:B$83)))), "")</f>
        <v/>
      </c>
      <c r="T5564" cm="1">
        <f t="array" ref="T5564">SUM(--ISNUMBER(SEARCH($A5564,QA_Seed_Keywords!$B$2:$B$83)))</f>
        <v>0</v>
      </c>
      <c r="U5564" t="str" cm="1">
        <f t="array" ref="U5564">IFERROR(_xlfn.TEXTJOIN(", ", TRUE, _xlfn._xlws.FILTER(ROW(QA_Seed_Keywords!B$2:B$83), ISNUMBER(SEARCH(A5564, QA_Seed_Keywords!B$2:B$83)))), "")</f>
        <v/>
      </c>
    </row>
    <row r="5565" spans="1:21" customFormat="1" x14ac:dyDescent="0.3">
      <c r="A5565" t="s">
        <v>8926</v>
      </c>
      <c r="B5565" t="s">
        <v>8927</v>
      </c>
      <c r="C5565">
        <v>1</v>
      </c>
      <c r="D5565">
        <v>1</v>
      </c>
      <c r="E5565">
        <v>7.1428571428571425E-2</v>
      </c>
      <c r="F5565">
        <v>1</v>
      </c>
      <c r="G5565">
        <v>12</v>
      </c>
      <c r="H5565">
        <v>2</v>
      </c>
      <c r="I5565">
        <v>1.945910149055313</v>
      </c>
      <c r="J5565">
        <v>1.945910149055313</v>
      </c>
      <c r="K5565">
        <v>1.945910149055313</v>
      </c>
      <c r="L5565">
        <v>0.13899358207537951</v>
      </c>
      <c r="M5565">
        <v>5.8903491282217537</v>
      </c>
      <c r="N5565">
        <v>2</v>
      </c>
      <c r="O5565">
        <v>0.33333333333333331</v>
      </c>
      <c r="P5565">
        <v>0.648636716351771</v>
      </c>
      <c r="Q5565">
        <v>0.648636716351771</v>
      </c>
      <c r="R5565">
        <v>4.6331194025126497E-2</v>
      </c>
      <c r="S5565" t="str" cm="1">
        <f t="array" ref="S5565">IFERROR(_xlfn.TEXTJOIN(", ", TRUE, _xlfn._xlws.FILTER(QA_Seed_Keywords!B$2:B$83, ISNUMBER(SEARCH(A5565, QA_Seed_Keywords!B$2:B$83)))), "")</f>
        <v/>
      </c>
      <c r="T5565" cm="1">
        <f t="array" ref="T5565">SUM(--ISNUMBER(SEARCH($A5565,QA_Seed_Keywords!$B$2:$B$83)))</f>
        <v>0</v>
      </c>
      <c r="U5565" t="str" cm="1">
        <f t="array" ref="U5565">IFERROR(_xlfn.TEXTJOIN(", ", TRUE, _xlfn._xlws.FILTER(ROW(QA_Seed_Keywords!B$2:B$83), ISNUMBER(SEARCH(A5565, QA_Seed_Keywords!B$2:B$83)))), "")</f>
        <v/>
      </c>
    </row>
    <row r="5566" spans="1:21" customFormat="1" x14ac:dyDescent="0.3">
      <c r="A5566" t="s">
        <v>8928</v>
      </c>
      <c r="B5566" t="s">
        <v>8928</v>
      </c>
      <c r="C5566">
        <v>1</v>
      </c>
      <c r="D5566">
        <v>1</v>
      </c>
      <c r="E5566">
        <v>7.1428571428571425E-2</v>
      </c>
      <c r="F5566">
        <v>1</v>
      </c>
      <c r="G5566">
        <v>12</v>
      </c>
      <c r="H5566">
        <v>2</v>
      </c>
      <c r="I5566">
        <v>1.945910149055313</v>
      </c>
      <c r="J5566">
        <v>1.945910149055313</v>
      </c>
      <c r="K5566">
        <v>1.945910149055313</v>
      </c>
      <c r="L5566">
        <v>0.13899358207537951</v>
      </c>
      <c r="M5566">
        <v>5.8903491282217537</v>
      </c>
      <c r="N5566">
        <v>2</v>
      </c>
      <c r="O5566">
        <v>0.33333333333333331</v>
      </c>
      <c r="P5566">
        <v>0.648636716351771</v>
      </c>
      <c r="Q5566">
        <v>0.648636716351771</v>
      </c>
      <c r="R5566">
        <v>4.6331194025126497E-2</v>
      </c>
      <c r="S5566" t="str" cm="1">
        <f t="array" ref="S5566">IFERROR(_xlfn.TEXTJOIN(", ", TRUE, _xlfn._xlws.FILTER(QA_Seed_Keywords!B$2:B$83, ISNUMBER(SEARCH(A5566, QA_Seed_Keywords!B$2:B$83)))), "")</f>
        <v/>
      </c>
      <c r="T5566" cm="1">
        <f t="array" ref="T5566">SUM(--ISNUMBER(SEARCH($A5566,QA_Seed_Keywords!$B$2:$B$83)))</f>
        <v>0</v>
      </c>
      <c r="U5566" t="str" cm="1">
        <f t="array" ref="U5566">IFERROR(_xlfn.TEXTJOIN(", ", TRUE, _xlfn._xlws.FILTER(ROW(QA_Seed_Keywords!B$2:B$83), ISNUMBER(SEARCH(A5566, QA_Seed_Keywords!B$2:B$83)))), "")</f>
        <v/>
      </c>
    </row>
    <row r="5567" spans="1:21" customFormat="1" x14ac:dyDescent="0.3">
      <c r="A5567" t="s">
        <v>8929</v>
      </c>
      <c r="B5567" t="s">
        <v>8930</v>
      </c>
      <c r="C5567">
        <v>1</v>
      </c>
      <c r="D5567">
        <v>1</v>
      </c>
      <c r="E5567">
        <v>7.1428571428571425E-2</v>
      </c>
      <c r="F5567">
        <v>1</v>
      </c>
      <c r="G5567">
        <v>12</v>
      </c>
      <c r="H5567">
        <v>2</v>
      </c>
      <c r="I5567">
        <v>1.945910149055313</v>
      </c>
      <c r="J5567">
        <v>1.945910149055313</v>
      </c>
      <c r="K5567">
        <v>1.945910149055313</v>
      </c>
      <c r="L5567">
        <v>0.13899358207537951</v>
      </c>
      <c r="M5567">
        <v>4.7917368395536446</v>
      </c>
      <c r="N5567">
        <v>2</v>
      </c>
      <c r="O5567">
        <v>0.33333333333333331</v>
      </c>
      <c r="P5567">
        <v>0.648636716351771</v>
      </c>
      <c r="Q5567">
        <v>0.648636716351771</v>
      </c>
      <c r="R5567">
        <v>4.6331194025126497E-2</v>
      </c>
      <c r="S5567" t="str" cm="1">
        <f t="array" ref="S5567">IFERROR(_xlfn.TEXTJOIN(", ", TRUE, _xlfn._xlws.FILTER(QA_Seed_Keywords!B$2:B$83, ISNUMBER(SEARCH(A5567, QA_Seed_Keywords!B$2:B$83)))), "")</f>
        <v/>
      </c>
      <c r="T5567" cm="1">
        <f t="array" ref="T5567">SUM(--ISNUMBER(SEARCH($A5567,QA_Seed_Keywords!$B$2:$B$83)))</f>
        <v>0</v>
      </c>
      <c r="U5567" t="str" cm="1">
        <f t="array" ref="U5567">IFERROR(_xlfn.TEXTJOIN(", ", TRUE, _xlfn._xlws.FILTER(ROW(QA_Seed_Keywords!B$2:B$83), ISNUMBER(SEARCH(A5567, QA_Seed_Keywords!B$2:B$83)))), "")</f>
        <v/>
      </c>
    </row>
    <row r="5568" spans="1:21" customFormat="1" x14ac:dyDescent="0.3">
      <c r="A5568" t="s">
        <v>8931</v>
      </c>
      <c r="B5568" t="s">
        <v>8931</v>
      </c>
      <c r="C5568">
        <v>1</v>
      </c>
      <c r="D5568">
        <v>1</v>
      </c>
      <c r="E5568">
        <v>7.1428571428571425E-2</v>
      </c>
      <c r="F5568">
        <v>1</v>
      </c>
      <c r="G5568">
        <v>12</v>
      </c>
      <c r="H5568">
        <v>2</v>
      </c>
      <c r="I5568">
        <v>1.945910149055313</v>
      </c>
      <c r="J5568">
        <v>1.945910149055313</v>
      </c>
      <c r="K5568">
        <v>1.945910149055313</v>
      </c>
      <c r="L5568">
        <v>0.13899358207537951</v>
      </c>
      <c r="M5568">
        <v>5.8903491282217537</v>
      </c>
      <c r="N5568">
        <v>2</v>
      </c>
      <c r="O5568">
        <v>0.33333333333333331</v>
      </c>
      <c r="P5568">
        <v>0.648636716351771</v>
      </c>
      <c r="Q5568">
        <v>0.648636716351771</v>
      </c>
      <c r="R5568">
        <v>4.6331194025126497E-2</v>
      </c>
      <c r="S5568" t="str" cm="1">
        <f t="array" ref="S5568">IFERROR(_xlfn.TEXTJOIN(", ", TRUE, _xlfn._xlws.FILTER(QA_Seed_Keywords!B$2:B$83, ISNUMBER(SEARCH(A5568, QA_Seed_Keywords!B$2:B$83)))), "")</f>
        <v/>
      </c>
      <c r="T5568" cm="1">
        <f t="array" ref="T5568">SUM(--ISNUMBER(SEARCH($A5568,QA_Seed_Keywords!$B$2:$B$83)))</f>
        <v>0</v>
      </c>
      <c r="U5568" t="str" cm="1">
        <f t="array" ref="U5568">IFERROR(_xlfn.TEXTJOIN(", ", TRUE, _xlfn._xlws.FILTER(ROW(QA_Seed_Keywords!B$2:B$83), ISNUMBER(SEARCH(A5568, QA_Seed_Keywords!B$2:B$83)))), "")</f>
        <v/>
      </c>
    </row>
    <row r="5569" spans="1:21" customFormat="1" x14ac:dyDescent="0.3">
      <c r="A5569" t="s">
        <v>8932</v>
      </c>
      <c r="B5569" t="s">
        <v>8933</v>
      </c>
      <c r="C5569">
        <v>1</v>
      </c>
      <c r="D5569">
        <v>1</v>
      </c>
      <c r="E5569">
        <v>7.1428571428571425E-2</v>
      </c>
      <c r="F5569">
        <v>1</v>
      </c>
      <c r="G5569">
        <v>12</v>
      </c>
      <c r="H5569">
        <v>2</v>
      </c>
      <c r="I5569">
        <v>1.945910149055313</v>
      </c>
      <c r="J5569">
        <v>1.945910149055313</v>
      </c>
      <c r="K5569">
        <v>1.945910149055313</v>
      </c>
      <c r="L5569">
        <v>0.13899358207537951</v>
      </c>
      <c r="M5569">
        <v>4.7917368395536446</v>
      </c>
      <c r="N5569">
        <v>2</v>
      </c>
      <c r="O5569">
        <v>0.33333333333333331</v>
      </c>
      <c r="P5569">
        <v>0.648636716351771</v>
      </c>
      <c r="Q5569">
        <v>0.648636716351771</v>
      </c>
      <c r="R5569">
        <v>4.6331194025126497E-2</v>
      </c>
      <c r="S5569" t="str" cm="1">
        <f t="array" ref="S5569">IFERROR(_xlfn.TEXTJOIN(", ", TRUE, _xlfn._xlws.FILTER(QA_Seed_Keywords!B$2:B$83, ISNUMBER(SEARCH(A5569, QA_Seed_Keywords!B$2:B$83)))), "")</f>
        <v/>
      </c>
      <c r="T5569" cm="1">
        <f t="array" ref="T5569">SUM(--ISNUMBER(SEARCH($A5569,QA_Seed_Keywords!$B$2:$B$83)))</f>
        <v>0</v>
      </c>
      <c r="U5569" t="str" cm="1">
        <f t="array" ref="U5569">IFERROR(_xlfn.TEXTJOIN(", ", TRUE, _xlfn._xlws.FILTER(ROW(QA_Seed_Keywords!B$2:B$83), ISNUMBER(SEARCH(A5569, QA_Seed_Keywords!B$2:B$83)))), "")</f>
        <v/>
      </c>
    </row>
    <row r="5570" spans="1:21" customFormat="1" x14ac:dyDescent="0.3">
      <c r="A5570" t="s">
        <v>8934</v>
      </c>
      <c r="B5570" t="s">
        <v>8935</v>
      </c>
      <c r="C5570">
        <v>1</v>
      </c>
      <c r="D5570">
        <v>1</v>
      </c>
      <c r="E5570">
        <v>7.1428571428571425E-2</v>
      </c>
      <c r="F5570">
        <v>1</v>
      </c>
      <c r="G5570">
        <v>12</v>
      </c>
      <c r="H5570">
        <v>2</v>
      </c>
      <c r="I5570">
        <v>1.945910149055313</v>
      </c>
      <c r="J5570">
        <v>1.945910149055313</v>
      </c>
      <c r="K5570">
        <v>1.945910149055313</v>
      </c>
      <c r="L5570">
        <v>0.13899358207537951</v>
      </c>
      <c r="M5570">
        <v>4.7917368395536446</v>
      </c>
      <c r="N5570">
        <v>2</v>
      </c>
      <c r="O5570">
        <v>0.33333333333333331</v>
      </c>
      <c r="P5570">
        <v>0.648636716351771</v>
      </c>
      <c r="Q5570">
        <v>0.648636716351771</v>
      </c>
      <c r="R5570">
        <v>4.6331194025126497E-2</v>
      </c>
      <c r="S5570" t="str" cm="1">
        <f t="array" ref="S5570">IFERROR(_xlfn.TEXTJOIN(", ", TRUE, _xlfn._xlws.FILTER(QA_Seed_Keywords!B$2:B$83, ISNUMBER(SEARCH(A5570, QA_Seed_Keywords!B$2:B$83)))), "")</f>
        <v/>
      </c>
      <c r="T5570" cm="1">
        <f t="array" ref="T5570">SUM(--ISNUMBER(SEARCH($A5570,QA_Seed_Keywords!$B$2:$B$83)))</f>
        <v>0</v>
      </c>
      <c r="U5570" t="str" cm="1">
        <f t="array" ref="U5570">IFERROR(_xlfn.TEXTJOIN(", ", TRUE, _xlfn._xlws.FILTER(ROW(QA_Seed_Keywords!B$2:B$83), ISNUMBER(SEARCH(A5570, QA_Seed_Keywords!B$2:B$83)))), "")</f>
        <v/>
      </c>
    </row>
    <row r="5571" spans="1:21" customFormat="1" x14ac:dyDescent="0.3">
      <c r="A5571" t="s">
        <v>8936</v>
      </c>
      <c r="B5571" t="s">
        <v>8937</v>
      </c>
      <c r="C5571">
        <v>1</v>
      </c>
      <c r="D5571">
        <v>1</v>
      </c>
      <c r="E5571">
        <v>7.1428571428571425E-2</v>
      </c>
      <c r="F5571">
        <v>1</v>
      </c>
      <c r="G5571">
        <v>12</v>
      </c>
      <c r="H5571">
        <v>2</v>
      </c>
      <c r="I5571">
        <v>1.945910149055313</v>
      </c>
      <c r="J5571">
        <v>1.945910149055313</v>
      </c>
      <c r="K5571">
        <v>1.945910149055313</v>
      </c>
      <c r="L5571">
        <v>0.13899358207537951</v>
      </c>
      <c r="M5571">
        <v>4.7917368395536446</v>
      </c>
      <c r="N5571">
        <v>2</v>
      </c>
      <c r="O5571">
        <v>0.33333333333333331</v>
      </c>
      <c r="P5571">
        <v>0.648636716351771</v>
      </c>
      <c r="Q5571">
        <v>0.648636716351771</v>
      </c>
      <c r="R5571">
        <v>4.6331194025126497E-2</v>
      </c>
      <c r="S5571" t="str" cm="1">
        <f t="array" ref="S5571">IFERROR(_xlfn.TEXTJOIN(", ", TRUE, _xlfn._xlws.FILTER(QA_Seed_Keywords!B$2:B$83, ISNUMBER(SEARCH(A5571, QA_Seed_Keywords!B$2:B$83)))), "")</f>
        <v/>
      </c>
      <c r="T5571" cm="1">
        <f t="array" ref="T5571">SUM(--ISNUMBER(SEARCH($A5571,QA_Seed_Keywords!$B$2:$B$83)))</f>
        <v>0</v>
      </c>
      <c r="U5571" t="str" cm="1">
        <f t="array" ref="U5571">IFERROR(_xlfn.TEXTJOIN(", ", TRUE, _xlfn._xlws.FILTER(ROW(QA_Seed_Keywords!B$2:B$83), ISNUMBER(SEARCH(A5571, QA_Seed_Keywords!B$2:B$83)))), "")</f>
        <v/>
      </c>
    </row>
    <row r="5572" spans="1:21" customFormat="1" x14ac:dyDescent="0.3">
      <c r="A5572" t="s">
        <v>8938</v>
      </c>
      <c r="B5572" t="s">
        <v>8939</v>
      </c>
      <c r="C5572">
        <v>1</v>
      </c>
      <c r="D5572">
        <v>1</v>
      </c>
      <c r="E5572">
        <v>7.1428571428571425E-2</v>
      </c>
      <c r="F5572">
        <v>1</v>
      </c>
      <c r="G5572">
        <v>12</v>
      </c>
      <c r="H5572">
        <v>2</v>
      </c>
      <c r="I5572">
        <v>1.945910149055313</v>
      </c>
      <c r="J5572">
        <v>1.945910149055313</v>
      </c>
      <c r="K5572">
        <v>1.945910149055313</v>
      </c>
      <c r="L5572">
        <v>0.13899358207537951</v>
      </c>
      <c r="M5572">
        <v>4.7917368395536446</v>
      </c>
      <c r="N5572">
        <v>2</v>
      </c>
      <c r="O5572">
        <v>0.33333333333333331</v>
      </c>
      <c r="P5572">
        <v>0.648636716351771</v>
      </c>
      <c r="Q5572">
        <v>0.648636716351771</v>
      </c>
      <c r="R5572">
        <v>4.6331194025126497E-2</v>
      </c>
      <c r="S5572" t="str" cm="1">
        <f t="array" ref="S5572">IFERROR(_xlfn.TEXTJOIN(", ", TRUE, _xlfn._xlws.FILTER(QA_Seed_Keywords!B$2:B$83, ISNUMBER(SEARCH(A5572, QA_Seed_Keywords!B$2:B$83)))), "")</f>
        <v/>
      </c>
      <c r="T5572" cm="1">
        <f t="array" ref="T5572">SUM(--ISNUMBER(SEARCH($A5572,QA_Seed_Keywords!$B$2:$B$83)))</f>
        <v>0</v>
      </c>
      <c r="U5572" t="str" cm="1">
        <f t="array" ref="U5572">IFERROR(_xlfn.TEXTJOIN(", ", TRUE, _xlfn._xlws.FILTER(ROW(QA_Seed_Keywords!B$2:B$83), ISNUMBER(SEARCH(A5572, QA_Seed_Keywords!B$2:B$83)))), "")</f>
        <v/>
      </c>
    </row>
    <row r="5573" spans="1:21" customFormat="1" x14ac:dyDescent="0.3">
      <c r="A5573" t="s">
        <v>8940</v>
      </c>
      <c r="B5573" t="s">
        <v>8941</v>
      </c>
      <c r="C5573">
        <v>1</v>
      </c>
      <c r="D5573">
        <v>1</v>
      </c>
      <c r="E5573">
        <v>7.1428571428571425E-2</v>
      </c>
      <c r="F5573">
        <v>1</v>
      </c>
      <c r="G5573">
        <v>12</v>
      </c>
      <c r="H5573">
        <v>2</v>
      </c>
      <c r="I5573">
        <v>1.945910149055313</v>
      </c>
      <c r="J5573">
        <v>1.945910149055313</v>
      </c>
      <c r="K5573">
        <v>1.945910149055313</v>
      </c>
      <c r="L5573">
        <v>0.13899358207537951</v>
      </c>
      <c r="M5573">
        <v>4.7917368395536446</v>
      </c>
      <c r="N5573">
        <v>2</v>
      </c>
      <c r="O5573">
        <v>0.33333333333333331</v>
      </c>
      <c r="P5573">
        <v>0.648636716351771</v>
      </c>
      <c r="Q5573">
        <v>0.648636716351771</v>
      </c>
      <c r="R5573">
        <v>4.6331194025126497E-2</v>
      </c>
      <c r="S5573" t="str" cm="1">
        <f t="array" ref="S5573">IFERROR(_xlfn.TEXTJOIN(", ", TRUE, _xlfn._xlws.FILTER(QA_Seed_Keywords!B$2:B$83, ISNUMBER(SEARCH(A5573, QA_Seed_Keywords!B$2:B$83)))), "")</f>
        <v/>
      </c>
      <c r="T5573" cm="1">
        <f t="array" ref="T5573">SUM(--ISNUMBER(SEARCH($A5573,QA_Seed_Keywords!$B$2:$B$83)))</f>
        <v>0</v>
      </c>
      <c r="U5573" t="str" cm="1">
        <f t="array" ref="U5573">IFERROR(_xlfn.TEXTJOIN(", ", TRUE, _xlfn._xlws.FILTER(ROW(QA_Seed_Keywords!B$2:B$83), ISNUMBER(SEARCH(A5573, QA_Seed_Keywords!B$2:B$83)))), "")</f>
        <v/>
      </c>
    </row>
    <row r="5574" spans="1:21" customFormat="1" x14ac:dyDescent="0.3">
      <c r="A5574" t="s">
        <v>8942</v>
      </c>
      <c r="B5574" t="s">
        <v>8942</v>
      </c>
      <c r="C5574">
        <v>1</v>
      </c>
      <c r="D5574">
        <v>1</v>
      </c>
      <c r="E5574">
        <v>7.1428571428571425E-2</v>
      </c>
      <c r="F5574">
        <v>1</v>
      </c>
      <c r="G5574">
        <v>12</v>
      </c>
      <c r="H5574">
        <v>2</v>
      </c>
      <c r="I5574">
        <v>1.945910149055313</v>
      </c>
      <c r="J5574">
        <v>1.945910149055313</v>
      </c>
      <c r="K5574">
        <v>1.945910149055313</v>
      </c>
      <c r="L5574">
        <v>0.13899358207537951</v>
      </c>
      <c r="M5574">
        <v>4.7917368395536446</v>
      </c>
      <c r="N5574">
        <v>2</v>
      </c>
      <c r="O5574">
        <v>0.33333333333333331</v>
      </c>
      <c r="P5574">
        <v>0.648636716351771</v>
      </c>
      <c r="Q5574">
        <v>0.648636716351771</v>
      </c>
      <c r="R5574">
        <v>4.6331194025126497E-2</v>
      </c>
      <c r="S5574" t="str" cm="1">
        <f t="array" ref="S5574">IFERROR(_xlfn.TEXTJOIN(", ", TRUE, _xlfn._xlws.FILTER(QA_Seed_Keywords!B$2:B$83, ISNUMBER(SEARCH(A5574, QA_Seed_Keywords!B$2:B$83)))), "")</f>
        <v/>
      </c>
      <c r="T5574" cm="1">
        <f t="array" ref="T5574">SUM(--ISNUMBER(SEARCH($A5574,QA_Seed_Keywords!$B$2:$B$83)))</f>
        <v>0</v>
      </c>
      <c r="U5574" t="str" cm="1">
        <f t="array" ref="U5574">IFERROR(_xlfn.TEXTJOIN(", ", TRUE, _xlfn._xlws.FILTER(ROW(QA_Seed_Keywords!B$2:B$83), ISNUMBER(SEARCH(A5574, QA_Seed_Keywords!B$2:B$83)))), "")</f>
        <v/>
      </c>
    </row>
    <row r="5575" spans="1:21" customFormat="1" x14ac:dyDescent="0.3">
      <c r="A5575" t="s">
        <v>8943</v>
      </c>
      <c r="B5575" t="s">
        <v>8943</v>
      </c>
      <c r="C5575">
        <v>1</v>
      </c>
      <c r="D5575">
        <v>1</v>
      </c>
      <c r="E5575">
        <v>7.1428571428571425E-2</v>
      </c>
      <c r="F5575">
        <v>1</v>
      </c>
      <c r="G5575">
        <v>12</v>
      </c>
      <c r="H5575">
        <v>2</v>
      </c>
      <c r="I5575">
        <v>1.945910149055313</v>
      </c>
      <c r="J5575">
        <v>1.945910149055313</v>
      </c>
      <c r="K5575">
        <v>1.945910149055313</v>
      </c>
      <c r="L5575">
        <v>0.13899358207537951</v>
      </c>
      <c r="M5575">
        <v>5.8903491282217537</v>
      </c>
      <c r="N5575">
        <v>2</v>
      </c>
      <c r="O5575">
        <v>0.33333333333333331</v>
      </c>
      <c r="P5575">
        <v>0.648636716351771</v>
      </c>
      <c r="Q5575">
        <v>0.648636716351771</v>
      </c>
      <c r="R5575">
        <v>4.6331194025126497E-2</v>
      </c>
      <c r="S5575" t="str" cm="1">
        <f t="array" ref="S5575">IFERROR(_xlfn.TEXTJOIN(", ", TRUE, _xlfn._xlws.FILTER(QA_Seed_Keywords!B$2:B$83, ISNUMBER(SEARCH(A5575, QA_Seed_Keywords!B$2:B$83)))), "")</f>
        <v/>
      </c>
      <c r="T5575" cm="1">
        <f t="array" ref="T5575">SUM(--ISNUMBER(SEARCH($A5575,QA_Seed_Keywords!$B$2:$B$83)))</f>
        <v>0</v>
      </c>
      <c r="U5575" t="str" cm="1">
        <f t="array" ref="U5575">IFERROR(_xlfn.TEXTJOIN(", ", TRUE, _xlfn._xlws.FILTER(ROW(QA_Seed_Keywords!B$2:B$83), ISNUMBER(SEARCH(A5575, QA_Seed_Keywords!B$2:B$83)))), "")</f>
        <v/>
      </c>
    </row>
    <row r="5576" spans="1:21" customFormat="1" x14ac:dyDescent="0.3">
      <c r="A5576" t="s">
        <v>8944</v>
      </c>
      <c r="B5576" t="s">
        <v>8944</v>
      </c>
      <c r="C5576">
        <v>1</v>
      </c>
      <c r="D5576">
        <v>1</v>
      </c>
      <c r="E5576">
        <v>7.1428571428571425E-2</v>
      </c>
      <c r="F5576">
        <v>1</v>
      </c>
      <c r="G5576">
        <v>12</v>
      </c>
      <c r="H5576">
        <v>2</v>
      </c>
      <c r="I5576">
        <v>1.945910149055313</v>
      </c>
      <c r="J5576">
        <v>1.945910149055313</v>
      </c>
      <c r="K5576">
        <v>1.945910149055313</v>
      </c>
      <c r="L5576">
        <v>0.13899358207537951</v>
      </c>
      <c r="M5576">
        <v>4.7917368395536446</v>
      </c>
      <c r="N5576">
        <v>2</v>
      </c>
      <c r="O5576">
        <v>0.33333333333333331</v>
      </c>
      <c r="P5576">
        <v>0.648636716351771</v>
      </c>
      <c r="Q5576">
        <v>0.648636716351771</v>
      </c>
      <c r="R5576">
        <v>4.6331194025126497E-2</v>
      </c>
      <c r="S5576" t="str" cm="1">
        <f t="array" ref="S5576">IFERROR(_xlfn.TEXTJOIN(", ", TRUE, _xlfn._xlws.FILTER(QA_Seed_Keywords!B$2:B$83, ISNUMBER(SEARCH(A5576, QA_Seed_Keywords!B$2:B$83)))), "")</f>
        <v>denial-of-servic</v>
      </c>
      <c r="T5576" cm="1">
        <f t="array" ref="T5576">SUM(--ISNUMBER(SEARCH($A5576,QA_Seed_Keywords!$B$2:$B$83)))</f>
        <v>1</v>
      </c>
      <c r="U5576" t="str" cm="1">
        <f t="array" ref="U5576">IFERROR(_xlfn.TEXTJOIN(", ", TRUE, _xlfn._xlws.FILTER(ROW(QA_Seed_Keywords!B$2:B$83), ISNUMBER(SEARCH(A5576, QA_Seed_Keywords!B$2:B$83)))), "")</f>
        <v>5</v>
      </c>
    </row>
    <row r="5577" spans="1:21" customFormat="1" x14ac:dyDescent="0.3">
      <c r="A5577" t="s">
        <v>8945</v>
      </c>
      <c r="B5577" t="s">
        <v>8945</v>
      </c>
      <c r="C5577">
        <v>1</v>
      </c>
      <c r="D5577">
        <v>1</v>
      </c>
      <c r="E5577">
        <v>7.1428571428571425E-2</v>
      </c>
      <c r="F5577">
        <v>1</v>
      </c>
      <c r="G5577">
        <v>12</v>
      </c>
      <c r="H5577">
        <v>2</v>
      </c>
      <c r="I5577">
        <v>1.945910149055313</v>
      </c>
      <c r="J5577">
        <v>1.945910149055313</v>
      </c>
      <c r="K5577">
        <v>1.945910149055313</v>
      </c>
      <c r="L5577">
        <v>0.13899358207537951</v>
      </c>
      <c r="M5577">
        <v>4.7917368395536446</v>
      </c>
      <c r="N5577">
        <v>2</v>
      </c>
      <c r="O5577">
        <v>0.33333333333333331</v>
      </c>
      <c r="P5577">
        <v>0.648636716351771</v>
      </c>
      <c r="Q5577">
        <v>0.648636716351771</v>
      </c>
      <c r="R5577">
        <v>4.6331194025126497E-2</v>
      </c>
      <c r="S5577" t="str" cm="1">
        <f t="array" ref="S5577">IFERROR(_xlfn.TEXTJOIN(", ", TRUE, _xlfn._xlws.FILTER(QA_Seed_Keywords!B$2:B$83, ISNUMBER(SEARCH(A5577, QA_Seed_Keywords!B$2:B$83)))), "")</f>
        <v/>
      </c>
      <c r="T5577" cm="1">
        <f t="array" ref="T5577">SUM(--ISNUMBER(SEARCH($A5577,QA_Seed_Keywords!$B$2:$B$83)))</f>
        <v>0</v>
      </c>
      <c r="U5577" t="str" cm="1">
        <f t="array" ref="U5577">IFERROR(_xlfn.TEXTJOIN(", ", TRUE, _xlfn._xlws.FILTER(ROW(QA_Seed_Keywords!B$2:B$83), ISNUMBER(SEARCH(A5577, QA_Seed_Keywords!B$2:B$83)))), "")</f>
        <v/>
      </c>
    </row>
    <row r="5578" spans="1:21" customFormat="1" x14ac:dyDescent="0.3">
      <c r="A5578" t="s">
        <v>8946</v>
      </c>
      <c r="B5578" t="s">
        <v>8947</v>
      </c>
      <c r="C5578">
        <v>1</v>
      </c>
      <c r="D5578">
        <v>1</v>
      </c>
      <c r="E5578">
        <v>7.1428571428571425E-2</v>
      </c>
      <c r="F5578">
        <v>1</v>
      </c>
      <c r="G5578">
        <v>12</v>
      </c>
      <c r="H5578">
        <v>2</v>
      </c>
      <c r="I5578">
        <v>1.945910149055313</v>
      </c>
      <c r="J5578">
        <v>1.945910149055313</v>
      </c>
      <c r="K5578">
        <v>1.945910149055313</v>
      </c>
      <c r="L5578">
        <v>0.13899358207537951</v>
      </c>
      <c r="M5578">
        <v>5.8903491282217537</v>
      </c>
      <c r="N5578">
        <v>2</v>
      </c>
      <c r="O5578">
        <v>0.33333333333333331</v>
      </c>
      <c r="P5578">
        <v>0.648636716351771</v>
      </c>
      <c r="Q5578">
        <v>0.648636716351771</v>
      </c>
      <c r="R5578">
        <v>4.6331194025126497E-2</v>
      </c>
      <c r="S5578" t="str" cm="1">
        <f t="array" ref="S5578">IFERROR(_xlfn.TEXTJOIN(", ", TRUE, _xlfn._xlws.FILTER(QA_Seed_Keywords!B$2:B$83, ISNUMBER(SEARCH(A5578, QA_Seed_Keywords!B$2:B$83)))), "")</f>
        <v/>
      </c>
      <c r="T5578" cm="1">
        <f t="array" ref="T5578">SUM(--ISNUMBER(SEARCH($A5578,QA_Seed_Keywords!$B$2:$B$83)))</f>
        <v>0</v>
      </c>
      <c r="U5578" t="str" cm="1">
        <f t="array" ref="U5578">IFERROR(_xlfn.TEXTJOIN(", ", TRUE, _xlfn._xlws.FILTER(ROW(QA_Seed_Keywords!B$2:B$83), ISNUMBER(SEARCH(A5578, QA_Seed_Keywords!B$2:B$83)))), "")</f>
        <v/>
      </c>
    </row>
    <row r="5579" spans="1:21" customFormat="1" x14ac:dyDescent="0.3">
      <c r="A5579" t="s">
        <v>8948</v>
      </c>
      <c r="B5579" t="s">
        <v>8948</v>
      </c>
      <c r="C5579">
        <v>1</v>
      </c>
      <c r="D5579">
        <v>1</v>
      </c>
      <c r="E5579">
        <v>7.1428571428571425E-2</v>
      </c>
      <c r="F5579">
        <v>1</v>
      </c>
      <c r="G5579">
        <v>12</v>
      </c>
      <c r="H5579">
        <v>2</v>
      </c>
      <c r="I5579">
        <v>1.945910149055313</v>
      </c>
      <c r="J5579">
        <v>1.945910149055313</v>
      </c>
      <c r="K5579">
        <v>1.945910149055313</v>
      </c>
      <c r="L5579">
        <v>0.13899358207537951</v>
      </c>
      <c r="M5579">
        <v>4.7917368395536446</v>
      </c>
      <c r="N5579">
        <v>2</v>
      </c>
      <c r="O5579">
        <v>0.33333333333333331</v>
      </c>
      <c r="P5579">
        <v>0.648636716351771</v>
      </c>
      <c r="Q5579">
        <v>0.648636716351771</v>
      </c>
      <c r="R5579">
        <v>4.6331194025126497E-2</v>
      </c>
      <c r="S5579" t="str" cm="1">
        <f t="array" ref="S5579">IFERROR(_xlfn.TEXTJOIN(", ", TRUE, _xlfn._xlws.FILTER(QA_Seed_Keywords!B$2:B$83, ISNUMBER(SEARCH(A5579, QA_Seed_Keywords!B$2:B$83)))), "")</f>
        <v/>
      </c>
      <c r="T5579" cm="1">
        <f t="array" ref="T5579">SUM(--ISNUMBER(SEARCH($A5579,QA_Seed_Keywords!$B$2:$B$83)))</f>
        <v>0</v>
      </c>
      <c r="U5579" t="str" cm="1">
        <f t="array" ref="U5579">IFERROR(_xlfn.TEXTJOIN(", ", TRUE, _xlfn._xlws.FILTER(ROW(QA_Seed_Keywords!B$2:B$83), ISNUMBER(SEARCH(A5579, QA_Seed_Keywords!B$2:B$83)))), "")</f>
        <v/>
      </c>
    </row>
    <row r="5580" spans="1:21" customFormat="1" x14ac:dyDescent="0.3">
      <c r="A5580" t="s">
        <v>8949</v>
      </c>
      <c r="B5580" t="s">
        <v>8950</v>
      </c>
      <c r="C5580">
        <v>1</v>
      </c>
      <c r="D5580">
        <v>1</v>
      </c>
      <c r="E5580">
        <v>7.1428571428571425E-2</v>
      </c>
      <c r="F5580">
        <v>1</v>
      </c>
      <c r="G5580">
        <v>12</v>
      </c>
      <c r="H5580">
        <v>2</v>
      </c>
      <c r="I5580">
        <v>1.945910149055313</v>
      </c>
      <c r="J5580">
        <v>1.945910149055313</v>
      </c>
      <c r="K5580">
        <v>1.945910149055313</v>
      </c>
      <c r="L5580">
        <v>0.13899358207537951</v>
      </c>
      <c r="M5580">
        <v>5.8903491282217537</v>
      </c>
      <c r="N5580">
        <v>2</v>
      </c>
      <c r="O5580">
        <v>0.33333333333333331</v>
      </c>
      <c r="P5580">
        <v>0.648636716351771</v>
      </c>
      <c r="Q5580">
        <v>0.648636716351771</v>
      </c>
      <c r="R5580">
        <v>4.6331194025126497E-2</v>
      </c>
      <c r="S5580" t="str" cm="1">
        <f t="array" ref="S5580">IFERROR(_xlfn.TEXTJOIN(", ", TRUE, _xlfn._xlws.FILTER(QA_Seed_Keywords!B$2:B$83, ISNUMBER(SEARCH(A5580, QA_Seed_Keywords!B$2:B$83)))), "")</f>
        <v/>
      </c>
      <c r="T5580" cm="1">
        <f t="array" ref="T5580">SUM(--ISNUMBER(SEARCH($A5580,QA_Seed_Keywords!$B$2:$B$83)))</f>
        <v>0</v>
      </c>
      <c r="U5580" t="str" cm="1">
        <f t="array" ref="U5580">IFERROR(_xlfn.TEXTJOIN(", ", TRUE, _xlfn._xlws.FILTER(ROW(QA_Seed_Keywords!B$2:B$83), ISNUMBER(SEARCH(A5580, QA_Seed_Keywords!B$2:B$83)))), "")</f>
        <v/>
      </c>
    </row>
    <row r="5581" spans="1:21" customFormat="1" x14ac:dyDescent="0.3">
      <c r="A5581" t="s">
        <v>8951</v>
      </c>
      <c r="B5581" t="s">
        <v>8951</v>
      </c>
      <c r="C5581">
        <v>1</v>
      </c>
      <c r="D5581">
        <v>1</v>
      </c>
      <c r="E5581">
        <v>7.1428571428571425E-2</v>
      </c>
      <c r="F5581">
        <v>1</v>
      </c>
      <c r="G5581">
        <v>12</v>
      </c>
      <c r="H5581">
        <v>2</v>
      </c>
      <c r="I5581">
        <v>1.945910149055313</v>
      </c>
      <c r="J5581">
        <v>1.945910149055313</v>
      </c>
      <c r="K5581">
        <v>1.945910149055313</v>
      </c>
      <c r="L5581">
        <v>0.13899358207537951</v>
      </c>
      <c r="M5581">
        <v>4.7917368395536446</v>
      </c>
      <c r="N5581">
        <v>2</v>
      </c>
      <c r="O5581">
        <v>0.33333333333333331</v>
      </c>
      <c r="P5581">
        <v>0.648636716351771</v>
      </c>
      <c r="Q5581">
        <v>0.648636716351771</v>
      </c>
      <c r="R5581">
        <v>4.6331194025126497E-2</v>
      </c>
      <c r="S5581" t="str" cm="1">
        <f t="array" ref="S5581">IFERROR(_xlfn.TEXTJOIN(", ", TRUE, _xlfn._xlws.FILTER(QA_Seed_Keywords!B$2:B$83, ISNUMBER(SEARCH(A5581, QA_Seed_Keywords!B$2:B$83)))), "")</f>
        <v/>
      </c>
      <c r="T5581" cm="1">
        <f t="array" ref="T5581">SUM(--ISNUMBER(SEARCH($A5581,QA_Seed_Keywords!$B$2:$B$83)))</f>
        <v>0</v>
      </c>
      <c r="U5581" t="str" cm="1">
        <f t="array" ref="U5581">IFERROR(_xlfn.TEXTJOIN(", ", TRUE, _xlfn._xlws.FILTER(ROW(QA_Seed_Keywords!B$2:B$83), ISNUMBER(SEARCH(A5581, QA_Seed_Keywords!B$2:B$83)))), "")</f>
        <v/>
      </c>
    </row>
    <row r="5582" spans="1:21" customFormat="1" x14ac:dyDescent="0.3">
      <c r="A5582" t="s">
        <v>8952</v>
      </c>
      <c r="B5582" t="s">
        <v>8952</v>
      </c>
      <c r="C5582">
        <v>1</v>
      </c>
      <c r="D5582">
        <v>1</v>
      </c>
      <c r="E5582">
        <v>7.1428571428571425E-2</v>
      </c>
      <c r="F5582">
        <v>1</v>
      </c>
      <c r="G5582">
        <v>12</v>
      </c>
      <c r="H5582">
        <v>2</v>
      </c>
      <c r="I5582">
        <v>1.945910149055313</v>
      </c>
      <c r="J5582">
        <v>1.945910149055313</v>
      </c>
      <c r="K5582">
        <v>1.945910149055313</v>
      </c>
      <c r="L5582">
        <v>0.13899358207537951</v>
      </c>
      <c r="M5582">
        <v>4.7917368395536446</v>
      </c>
      <c r="N5582">
        <v>2</v>
      </c>
      <c r="O5582">
        <v>0.33333333333333331</v>
      </c>
      <c r="P5582">
        <v>0.648636716351771</v>
      </c>
      <c r="Q5582">
        <v>0.648636716351771</v>
      </c>
      <c r="R5582">
        <v>4.6331194025126497E-2</v>
      </c>
      <c r="S5582" t="str" cm="1">
        <f t="array" ref="S5582">IFERROR(_xlfn.TEXTJOIN(", ", TRUE, _xlfn._xlws.FILTER(QA_Seed_Keywords!B$2:B$83, ISNUMBER(SEARCH(A5582, QA_Seed_Keywords!B$2:B$83)))), "")</f>
        <v/>
      </c>
      <c r="T5582" cm="1">
        <f t="array" ref="T5582">SUM(--ISNUMBER(SEARCH($A5582,QA_Seed_Keywords!$B$2:$B$83)))</f>
        <v>0</v>
      </c>
      <c r="U5582" t="str" cm="1">
        <f t="array" ref="U5582">IFERROR(_xlfn.TEXTJOIN(", ", TRUE, _xlfn._xlws.FILTER(ROW(QA_Seed_Keywords!B$2:B$83), ISNUMBER(SEARCH(A5582, QA_Seed_Keywords!B$2:B$83)))), "")</f>
        <v/>
      </c>
    </row>
    <row r="5583" spans="1:21" customFormat="1" x14ac:dyDescent="0.3">
      <c r="A5583" t="s">
        <v>8953</v>
      </c>
      <c r="B5583" t="s">
        <v>8954</v>
      </c>
      <c r="C5583">
        <v>1</v>
      </c>
      <c r="D5583">
        <v>1</v>
      </c>
      <c r="E5583">
        <v>7.1428571428571425E-2</v>
      </c>
      <c r="F5583">
        <v>1</v>
      </c>
      <c r="G5583">
        <v>12</v>
      </c>
      <c r="H5583">
        <v>2</v>
      </c>
      <c r="I5583">
        <v>1.945910149055313</v>
      </c>
      <c r="J5583">
        <v>1.945910149055313</v>
      </c>
      <c r="K5583">
        <v>1.945910149055313</v>
      </c>
      <c r="L5583">
        <v>0.13899358207537951</v>
      </c>
      <c r="M5583">
        <v>5.8903491282217537</v>
      </c>
      <c r="N5583">
        <v>2</v>
      </c>
      <c r="O5583">
        <v>0.33333333333333331</v>
      </c>
      <c r="P5583">
        <v>0.648636716351771</v>
      </c>
      <c r="Q5583">
        <v>0.648636716351771</v>
      </c>
      <c r="R5583">
        <v>4.6331194025126497E-2</v>
      </c>
      <c r="S5583" t="str" cm="1">
        <f t="array" ref="S5583">IFERROR(_xlfn.TEXTJOIN(", ", TRUE, _xlfn._xlws.FILTER(QA_Seed_Keywords!B$2:B$83, ISNUMBER(SEARCH(A5583, QA_Seed_Keywords!B$2:B$83)))), "")</f>
        <v/>
      </c>
      <c r="T5583" cm="1">
        <f t="array" ref="T5583">SUM(--ISNUMBER(SEARCH($A5583,QA_Seed_Keywords!$B$2:$B$83)))</f>
        <v>0</v>
      </c>
      <c r="U5583" t="str" cm="1">
        <f t="array" ref="U5583">IFERROR(_xlfn.TEXTJOIN(", ", TRUE, _xlfn._xlws.FILTER(ROW(QA_Seed_Keywords!B$2:B$83), ISNUMBER(SEARCH(A5583, QA_Seed_Keywords!B$2:B$83)))), "")</f>
        <v/>
      </c>
    </row>
    <row r="5584" spans="1:21" customFormat="1" x14ac:dyDescent="0.3">
      <c r="A5584" t="s">
        <v>8955</v>
      </c>
      <c r="B5584" t="s">
        <v>8955</v>
      </c>
      <c r="C5584">
        <v>1</v>
      </c>
      <c r="D5584">
        <v>1</v>
      </c>
      <c r="E5584">
        <v>7.1428571428571425E-2</v>
      </c>
      <c r="F5584">
        <v>1</v>
      </c>
      <c r="G5584">
        <v>12</v>
      </c>
      <c r="H5584">
        <v>2</v>
      </c>
      <c r="I5584">
        <v>1.945910149055313</v>
      </c>
      <c r="J5584">
        <v>1.945910149055313</v>
      </c>
      <c r="K5584">
        <v>1.945910149055313</v>
      </c>
      <c r="L5584">
        <v>0.13899358207537951</v>
      </c>
      <c r="M5584">
        <v>4.7917368395536446</v>
      </c>
      <c r="N5584">
        <v>2</v>
      </c>
      <c r="O5584">
        <v>0.33333333333333331</v>
      </c>
      <c r="P5584">
        <v>0.648636716351771</v>
      </c>
      <c r="Q5584">
        <v>0.648636716351771</v>
      </c>
      <c r="R5584">
        <v>4.6331194025126497E-2</v>
      </c>
      <c r="S5584" t="str" cm="1">
        <f t="array" ref="S5584">IFERROR(_xlfn.TEXTJOIN(", ", TRUE, _xlfn._xlws.FILTER(QA_Seed_Keywords!B$2:B$83, ISNUMBER(SEARCH(A5584, QA_Seed_Keywords!B$2:B$83)))), "")</f>
        <v/>
      </c>
      <c r="T5584" cm="1">
        <f t="array" ref="T5584">SUM(--ISNUMBER(SEARCH($A5584,QA_Seed_Keywords!$B$2:$B$83)))</f>
        <v>0</v>
      </c>
      <c r="U5584" t="str" cm="1">
        <f t="array" ref="U5584">IFERROR(_xlfn.TEXTJOIN(", ", TRUE, _xlfn._xlws.FILTER(ROW(QA_Seed_Keywords!B$2:B$83), ISNUMBER(SEARCH(A5584, QA_Seed_Keywords!B$2:B$83)))), "")</f>
        <v/>
      </c>
    </row>
    <row r="5585" spans="1:21" customFormat="1" x14ac:dyDescent="0.3">
      <c r="A5585" t="s">
        <v>8956</v>
      </c>
      <c r="B5585" t="s">
        <v>8957</v>
      </c>
      <c r="C5585">
        <v>1</v>
      </c>
      <c r="D5585">
        <v>1</v>
      </c>
      <c r="E5585">
        <v>7.1428571428571425E-2</v>
      </c>
      <c r="F5585">
        <v>1</v>
      </c>
      <c r="G5585">
        <v>12</v>
      </c>
      <c r="H5585">
        <v>2</v>
      </c>
      <c r="I5585">
        <v>1.945910149055313</v>
      </c>
      <c r="J5585">
        <v>1.945910149055313</v>
      </c>
      <c r="K5585">
        <v>1.945910149055313</v>
      </c>
      <c r="L5585">
        <v>0.13899358207537951</v>
      </c>
      <c r="M5585">
        <v>4.7917368395536446</v>
      </c>
      <c r="N5585">
        <v>2</v>
      </c>
      <c r="O5585">
        <v>0.33333333333333331</v>
      </c>
      <c r="P5585">
        <v>0.648636716351771</v>
      </c>
      <c r="Q5585">
        <v>0.648636716351771</v>
      </c>
      <c r="R5585">
        <v>4.6331194025126497E-2</v>
      </c>
      <c r="S5585" t="str" cm="1">
        <f t="array" ref="S5585">IFERROR(_xlfn.TEXTJOIN(", ", TRUE, _xlfn._xlws.FILTER(QA_Seed_Keywords!B$2:B$83, ISNUMBER(SEARCH(A5585, QA_Seed_Keywords!B$2:B$83)))), "")</f>
        <v/>
      </c>
      <c r="T5585" cm="1">
        <f t="array" ref="T5585">SUM(--ISNUMBER(SEARCH($A5585,QA_Seed_Keywords!$B$2:$B$83)))</f>
        <v>0</v>
      </c>
      <c r="U5585" t="str" cm="1">
        <f t="array" ref="U5585">IFERROR(_xlfn.TEXTJOIN(", ", TRUE, _xlfn._xlws.FILTER(ROW(QA_Seed_Keywords!B$2:B$83), ISNUMBER(SEARCH(A5585, QA_Seed_Keywords!B$2:B$83)))), "")</f>
        <v/>
      </c>
    </row>
    <row r="5586" spans="1:21" customFormat="1" x14ac:dyDescent="0.3">
      <c r="A5586" t="s">
        <v>8958</v>
      </c>
      <c r="B5586" t="s">
        <v>8959</v>
      </c>
      <c r="C5586">
        <v>1</v>
      </c>
      <c r="D5586">
        <v>1</v>
      </c>
      <c r="E5586">
        <v>7.1428571428571425E-2</v>
      </c>
      <c r="F5586">
        <v>1</v>
      </c>
      <c r="G5586">
        <v>12</v>
      </c>
      <c r="H5586">
        <v>2</v>
      </c>
      <c r="I5586">
        <v>1.945910149055313</v>
      </c>
      <c r="J5586">
        <v>1.945910149055313</v>
      </c>
      <c r="K5586">
        <v>1.945910149055313</v>
      </c>
      <c r="L5586">
        <v>0.13899358207537951</v>
      </c>
      <c r="M5586">
        <v>4.7917368395536446</v>
      </c>
      <c r="N5586">
        <v>2</v>
      </c>
      <c r="O5586">
        <v>0.33333333333333331</v>
      </c>
      <c r="P5586">
        <v>0.648636716351771</v>
      </c>
      <c r="Q5586">
        <v>0.648636716351771</v>
      </c>
      <c r="R5586">
        <v>4.6331194025126497E-2</v>
      </c>
      <c r="S5586" t="str" cm="1">
        <f t="array" ref="S5586">IFERROR(_xlfn.TEXTJOIN(", ", TRUE, _xlfn._xlws.FILTER(QA_Seed_Keywords!B$2:B$83, ISNUMBER(SEARCH(A5586, QA_Seed_Keywords!B$2:B$83)))), "")</f>
        <v/>
      </c>
      <c r="T5586" cm="1">
        <f t="array" ref="T5586">SUM(--ISNUMBER(SEARCH($A5586,QA_Seed_Keywords!$B$2:$B$83)))</f>
        <v>0</v>
      </c>
      <c r="U5586" t="str" cm="1">
        <f t="array" ref="U5586">IFERROR(_xlfn.TEXTJOIN(", ", TRUE, _xlfn._xlws.FILTER(ROW(QA_Seed_Keywords!B$2:B$83), ISNUMBER(SEARCH(A5586, QA_Seed_Keywords!B$2:B$83)))), "")</f>
        <v/>
      </c>
    </row>
    <row r="5587" spans="1:21" customFormat="1" x14ac:dyDescent="0.3">
      <c r="A5587" t="s">
        <v>8960</v>
      </c>
      <c r="B5587" t="s">
        <v>8961</v>
      </c>
      <c r="C5587">
        <v>1</v>
      </c>
      <c r="D5587">
        <v>1</v>
      </c>
      <c r="E5587">
        <v>7.1428571428571425E-2</v>
      </c>
      <c r="F5587">
        <v>1</v>
      </c>
      <c r="G5587">
        <v>12</v>
      </c>
      <c r="H5587">
        <v>2</v>
      </c>
      <c r="I5587">
        <v>1.945910149055313</v>
      </c>
      <c r="J5587">
        <v>1.945910149055313</v>
      </c>
      <c r="K5587">
        <v>1.945910149055313</v>
      </c>
      <c r="L5587">
        <v>0.13899358207537951</v>
      </c>
      <c r="M5587">
        <v>4.7917368395536446</v>
      </c>
      <c r="N5587">
        <v>2</v>
      </c>
      <c r="O5587">
        <v>0.33333333333333331</v>
      </c>
      <c r="P5587">
        <v>0.648636716351771</v>
      </c>
      <c r="Q5587">
        <v>0.648636716351771</v>
      </c>
      <c r="R5587">
        <v>4.6331194025126497E-2</v>
      </c>
      <c r="S5587" t="str" cm="1">
        <f t="array" ref="S5587">IFERROR(_xlfn.TEXTJOIN(", ", TRUE, _xlfn._xlws.FILTER(QA_Seed_Keywords!B$2:B$83, ISNUMBER(SEARCH(A5587, QA_Seed_Keywords!B$2:B$83)))), "")</f>
        <v/>
      </c>
      <c r="T5587" cm="1">
        <f t="array" ref="T5587">SUM(--ISNUMBER(SEARCH($A5587,QA_Seed_Keywords!$B$2:$B$83)))</f>
        <v>0</v>
      </c>
      <c r="U5587" t="str" cm="1">
        <f t="array" ref="U5587">IFERROR(_xlfn.TEXTJOIN(", ", TRUE, _xlfn._xlws.FILTER(ROW(QA_Seed_Keywords!B$2:B$83), ISNUMBER(SEARCH(A5587, QA_Seed_Keywords!B$2:B$83)))), "")</f>
        <v/>
      </c>
    </row>
    <row r="5588" spans="1:21" customFormat="1" x14ac:dyDescent="0.3">
      <c r="A5588" t="s">
        <v>8962</v>
      </c>
      <c r="B5588" t="s">
        <v>8963</v>
      </c>
      <c r="C5588">
        <v>1</v>
      </c>
      <c r="D5588">
        <v>1</v>
      </c>
      <c r="E5588">
        <v>7.1428571428571425E-2</v>
      </c>
      <c r="F5588">
        <v>1</v>
      </c>
      <c r="G5588">
        <v>12</v>
      </c>
      <c r="H5588">
        <v>2</v>
      </c>
      <c r="I5588">
        <v>1.945910149055313</v>
      </c>
      <c r="J5588">
        <v>1.945910149055313</v>
      </c>
      <c r="K5588">
        <v>1.945910149055313</v>
      </c>
      <c r="L5588">
        <v>0.13899358207537951</v>
      </c>
      <c r="M5588">
        <v>4.7917368395536446</v>
      </c>
      <c r="N5588">
        <v>2</v>
      </c>
      <c r="O5588">
        <v>0.33333333333333331</v>
      </c>
      <c r="P5588">
        <v>0.648636716351771</v>
      </c>
      <c r="Q5588">
        <v>0.648636716351771</v>
      </c>
      <c r="R5588">
        <v>4.6331194025126497E-2</v>
      </c>
      <c r="S5588" t="str" cm="1">
        <f t="array" ref="S5588">IFERROR(_xlfn.TEXTJOIN(", ", TRUE, _xlfn._xlws.FILTER(QA_Seed_Keywords!B$2:B$83, ISNUMBER(SEARCH(A5588, QA_Seed_Keywords!B$2:B$83)))), "")</f>
        <v/>
      </c>
      <c r="T5588" cm="1">
        <f t="array" ref="T5588">SUM(--ISNUMBER(SEARCH($A5588,QA_Seed_Keywords!$B$2:$B$83)))</f>
        <v>0</v>
      </c>
      <c r="U5588" t="str" cm="1">
        <f t="array" ref="U5588">IFERROR(_xlfn.TEXTJOIN(", ", TRUE, _xlfn._xlws.FILTER(ROW(QA_Seed_Keywords!B$2:B$83), ISNUMBER(SEARCH(A5588, QA_Seed_Keywords!B$2:B$83)))), "")</f>
        <v/>
      </c>
    </row>
    <row r="5589" spans="1:21" customFormat="1" x14ac:dyDescent="0.3">
      <c r="A5589" t="s">
        <v>8964</v>
      </c>
      <c r="B5589" t="s">
        <v>8965</v>
      </c>
      <c r="C5589">
        <v>1</v>
      </c>
      <c r="D5589">
        <v>1</v>
      </c>
      <c r="E5589">
        <v>7.1428571428571425E-2</v>
      </c>
      <c r="F5589">
        <v>1</v>
      </c>
      <c r="G5589">
        <v>12</v>
      </c>
      <c r="H5589">
        <v>2</v>
      </c>
      <c r="I5589">
        <v>1.945910149055313</v>
      </c>
      <c r="J5589">
        <v>1.945910149055313</v>
      </c>
      <c r="K5589">
        <v>1.945910149055313</v>
      </c>
      <c r="L5589">
        <v>0.13899358207537951</v>
      </c>
      <c r="M5589">
        <v>4.7917368395536446</v>
      </c>
      <c r="N5589">
        <v>2</v>
      </c>
      <c r="O5589">
        <v>0.33333333333333331</v>
      </c>
      <c r="P5589">
        <v>0.648636716351771</v>
      </c>
      <c r="Q5589">
        <v>0.648636716351771</v>
      </c>
      <c r="R5589">
        <v>4.6331194025126497E-2</v>
      </c>
      <c r="S5589" t="str" cm="1">
        <f t="array" ref="S5589">IFERROR(_xlfn.TEXTJOIN(", ", TRUE, _xlfn._xlws.FILTER(QA_Seed_Keywords!B$2:B$83, ISNUMBER(SEARCH(A5589, QA_Seed_Keywords!B$2:B$83)))), "")</f>
        <v/>
      </c>
      <c r="T5589" cm="1">
        <f t="array" ref="T5589">SUM(--ISNUMBER(SEARCH($A5589,QA_Seed_Keywords!$B$2:$B$83)))</f>
        <v>0</v>
      </c>
      <c r="U5589" t="str" cm="1">
        <f t="array" ref="U5589">IFERROR(_xlfn.TEXTJOIN(", ", TRUE, _xlfn._xlws.FILTER(ROW(QA_Seed_Keywords!B$2:B$83), ISNUMBER(SEARCH(A5589, QA_Seed_Keywords!B$2:B$83)))), "")</f>
        <v/>
      </c>
    </row>
    <row r="5590" spans="1:21" customFormat="1" x14ac:dyDescent="0.3">
      <c r="A5590" t="s">
        <v>8966</v>
      </c>
      <c r="B5590" t="s">
        <v>8967</v>
      </c>
      <c r="C5590">
        <v>1</v>
      </c>
      <c r="D5590">
        <v>1</v>
      </c>
      <c r="E5590">
        <v>7.1428571428571425E-2</v>
      </c>
      <c r="F5590">
        <v>1</v>
      </c>
      <c r="G5590">
        <v>12</v>
      </c>
      <c r="H5590">
        <v>2</v>
      </c>
      <c r="I5590">
        <v>1.945910149055313</v>
      </c>
      <c r="J5590">
        <v>1.945910149055313</v>
      </c>
      <c r="K5590">
        <v>1.945910149055313</v>
      </c>
      <c r="L5590">
        <v>0.13899358207537951</v>
      </c>
      <c r="M5590">
        <v>4.7917368395536446</v>
      </c>
      <c r="N5590">
        <v>2</v>
      </c>
      <c r="O5590">
        <v>0.33333333333333331</v>
      </c>
      <c r="P5590">
        <v>0.648636716351771</v>
      </c>
      <c r="Q5590">
        <v>0.648636716351771</v>
      </c>
      <c r="R5590">
        <v>4.6331194025126497E-2</v>
      </c>
      <c r="S5590" t="str" cm="1">
        <f t="array" ref="S5590">IFERROR(_xlfn.TEXTJOIN(", ", TRUE, _xlfn._xlws.FILTER(QA_Seed_Keywords!B$2:B$83, ISNUMBER(SEARCH(A5590, QA_Seed_Keywords!B$2:B$83)))), "")</f>
        <v/>
      </c>
      <c r="T5590" cm="1">
        <f t="array" ref="T5590">SUM(--ISNUMBER(SEARCH($A5590,QA_Seed_Keywords!$B$2:$B$83)))</f>
        <v>0</v>
      </c>
      <c r="U5590" t="str" cm="1">
        <f t="array" ref="U5590">IFERROR(_xlfn.TEXTJOIN(", ", TRUE, _xlfn._xlws.FILTER(ROW(QA_Seed_Keywords!B$2:B$83), ISNUMBER(SEARCH(A5590, QA_Seed_Keywords!B$2:B$83)))), "")</f>
        <v/>
      </c>
    </row>
    <row r="5591" spans="1:21" customFormat="1" x14ac:dyDescent="0.3">
      <c r="A5591" t="s">
        <v>8968</v>
      </c>
      <c r="B5591" t="s">
        <v>8968</v>
      </c>
      <c r="C5591">
        <v>1</v>
      </c>
      <c r="D5591">
        <v>1</v>
      </c>
      <c r="E5591">
        <v>7.1428571428571425E-2</v>
      </c>
      <c r="F5591">
        <v>1</v>
      </c>
      <c r="G5591">
        <v>12</v>
      </c>
      <c r="H5591">
        <v>2</v>
      </c>
      <c r="I5591">
        <v>1.945910149055313</v>
      </c>
      <c r="J5591">
        <v>1.945910149055313</v>
      </c>
      <c r="K5591">
        <v>1.945910149055313</v>
      </c>
      <c r="L5591">
        <v>0.13899358207537951</v>
      </c>
      <c r="M5591">
        <v>4.7917368395536446</v>
      </c>
      <c r="N5591">
        <v>2</v>
      </c>
      <c r="O5591">
        <v>0.33333333333333331</v>
      </c>
      <c r="P5591">
        <v>0.648636716351771</v>
      </c>
      <c r="Q5591">
        <v>0.648636716351771</v>
      </c>
      <c r="R5591">
        <v>4.6331194025126497E-2</v>
      </c>
      <c r="S5591" t="str" cm="1">
        <f t="array" ref="S5591">IFERROR(_xlfn.TEXTJOIN(", ", TRUE, _xlfn._xlws.FILTER(QA_Seed_Keywords!B$2:B$83, ISNUMBER(SEARCH(A5591, QA_Seed_Keywords!B$2:B$83)))), "")</f>
        <v/>
      </c>
      <c r="T5591" cm="1">
        <f t="array" ref="T5591">SUM(--ISNUMBER(SEARCH($A5591,QA_Seed_Keywords!$B$2:$B$83)))</f>
        <v>0</v>
      </c>
      <c r="U5591" t="str" cm="1">
        <f t="array" ref="U5591">IFERROR(_xlfn.TEXTJOIN(", ", TRUE, _xlfn._xlws.FILTER(ROW(QA_Seed_Keywords!B$2:B$83), ISNUMBER(SEARCH(A5591, QA_Seed_Keywords!B$2:B$83)))), "")</f>
        <v/>
      </c>
    </row>
    <row r="5592" spans="1:21" customFormat="1" x14ac:dyDescent="0.3">
      <c r="A5592" t="s">
        <v>8969</v>
      </c>
      <c r="B5592" t="s">
        <v>8970</v>
      </c>
      <c r="C5592">
        <v>1</v>
      </c>
      <c r="D5592">
        <v>1</v>
      </c>
      <c r="E5592">
        <v>7.1428571428571425E-2</v>
      </c>
      <c r="F5592">
        <v>1</v>
      </c>
      <c r="G5592">
        <v>12</v>
      </c>
      <c r="H5592">
        <v>2</v>
      </c>
      <c r="I5592">
        <v>1.945910149055313</v>
      </c>
      <c r="J5592">
        <v>1.945910149055313</v>
      </c>
      <c r="K5592">
        <v>1.945910149055313</v>
      </c>
      <c r="L5592">
        <v>0.13899358207537951</v>
      </c>
      <c r="M5592">
        <v>5.8903491282217537</v>
      </c>
      <c r="N5592">
        <v>2</v>
      </c>
      <c r="O5592">
        <v>0.33333333333333331</v>
      </c>
      <c r="P5592">
        <v>0.648636716351771</v>
      </c>
      <c r="Q5592">
        <v>0.648636716351771</v>
      </c>
      <c r="R5592">
        <v>4.6331194025126497E-2</v>
      </c>
      <c r="S5592" t="str" cm="1">
        <f t="array" ref="S5592">IFERROR(_xlfn.TEXTJOIN(", ", TRUE, _xlfn._xlws.FILTER(QA_Seed_Keywords!B$2:B$83, ISNUMBER(SEARCH(A5592, QA_Seed_Keywords!B$2:B$83)))), "")</f>
        <v/>
      </c>
      <c r="T5592" cm="1">
        <f t="array" ref="T5592">SUM(--ISNUMBER(SEARCH($A5592,QA_Seed_Keywords!$B$2:$B$83)))</f>
        <v>0</v>
      </c>
      <c r="U5592" t="str" cm="1">
        <f t="array" ref="U5592">IFERROR(_xlfn.TEXTJOIN(", ", TRUE, _xlfn._xlws.FILTER(ROW(QA_Seed_Keywords!B$2:B$83), ISNUMBER(SEARCH(A5592, QA_Seed_Keywords!B$2:B$83)))), "")</f>
        <v/>
      </c>
    </row>
    <row r="5593" spans="1:21" customFormat="1" x14ac:dyDescent="0.3">
      <c r="A5593" t="s">
        <v>8971</v>
      </c>
      <c r="B5593" t="s">
        <v>8972</v>
      </c>
      <c r="C5593">
        <v>1</v>
      </c>
      <c r="D5593">
        <v>1</v>
      </c>
      <c r="E5593">
        <v>7.1428571428571425E-2</v>
      </c>
      <c r="F5593">
        <v>1</v>
      </c>
      <c r="G5593">
        <v>12</v>
      </c>
      <c r="H5593">
        <v>2</v>
      </c>
      <c r="I5593">
        <v>1.945910149055313</v>
      </c>
      <c r="J5593">
        <v>1.945910149055313</v>
      </c>
      <c r="K5593">
        <v>1.945910149055313</v>
      </c>
      <c r="L5593">
        <v>0.13899358207537951</v>
      </c>
      <c r="M5593">
        <v>4.7917368395536446</v>
      </c>
      <c r="N5593">
        <v>2</v>
      </c>
      <c r="O5593">
        <v>0.33333333333333331</v>
      </c>
      <c r="P5593">
        <v>0.648636716351771</v>
      </c>
      <c r="Q5593">
        <v>0.648636716351771</v>
      </c>
      <c r="R5593">
        <v>4.6331194025126497E-2</v>
      </c>
      <c r="S5593" t="str" cm="1">
        <f t="array" ref="S5593">IFERROR(_xlfn.TEXTJOIN(", ", TRUE, _xlfn._xlws.FILTER(QA_Seed_Keywords!B$2:B$83, ISNUMBER(SEARCH(A5593, QA_Seed_Keywords!B$2:B$83)))), "")</f>
        <v/>
      </c>
      <c r="T5593" cm="1">
        <f t="array" ref="T5593">SUM(--ISNUMBER(SEARCH($A5593,QA_Seed_Keywords!$B$2:$B$83)))</f>
        <v>0</v>
      </c>
      <c r="U5593" t="str" cm="1">
        <f t="array" ref="U5593">IFERROR(_xlfn.TEXTJOIN(", ", TRUE, _xlfn._xlws.FILTER(ROW(QA_Seed_Keywords!B$2:B$83), ISNUMBER(SEARCH(A5593, QA_Seed_Keywords!B$2:B$83)))), "")</f>
        <v/>
      </c>
    </row>
    <row r="5594" spans="1:21" customFormat="1" x14ac:dyDescent="0.3">
      <c r="A5594" t="s">
        <v>8973</v>
      </c>
      <c r="B5594" t="s">
        <v>8974</v>
      </c>
      <c r="C5594">
        <v>1</v>
      </c>
      <c r="D5594">
        <v>1</v>
      </c>
      <c r="E5594">
        <v>7.1428571428571425E-2</v>
      </c>
      <c r="F5594">
        <v>1</v>
      </c>
      <c r="G5594">
        <v>12</v>
      </c>
      <c r="H5594">
        <v>2</v>
      </c>
      <c r="I5594">
        <v>1.945910149055313</v>
      </c>
      <c r="J5594">
        <v>1.945910149055313</v>
      </c>
      <c r="K5594">
        <v>1.945910149055313</v>
      </c>
      <c r="L5594">
        <v>0.13899358207537951</v>
      </c>
      <c r="M5594">
        <v>4.7917368395536446</v>
      </c>
      <c r="N5594">
        <v>2</v>
      </c>
      <c r="O5594">
        <v>0.33333333333333331</v>
      </c>
      <c r="P5594">
        <v>0.648636716351771</v>
      </c>
      <c r="Q5594">
        <v>0.648636716351771</v>
      </c>
      <c r="R5594">
        <v>4.6331194025126497E-2</v>
      </c>
      <c r="S5594" t="str" cm="1">
        <f t="array" ref="S5594">IFERROR(_xlfn.TEXTJOIN(", ", TRUE, _xlfn._xlws.FILTER(QA_Seed_Keywords!B$2:B$83, ISNUMBER(SEARCH(A5594, QA_Seed_Keywords!B$2:B$83)))), "")</f>
        <v/>
      </c>
      <c r="T5594" cm="1">
        <f t="array" ref="T5594">SUM(--ISNUMBER(SEARCH($A5594,QA_Seed_Keywords!$B$2:$B$83)))</f>
        <v>0</v>
      </c>
      <c r="U5594" t="str" cm="1">
        <f t="array" ref="U5594">IFERROR(_xlfn.TEXTJOIN(", ", TRUE, _xlfn._xlws.FILTER(ROW(QA_Seed_Keywords!B$2:B$83), ISNUMBER(SEARCH(A5594, QA_Seed_Keywords!B$2:B$83)))), "")</f>
        <v/>
      </c>
    </row>
    <row r="5595" spans="1:21" customFormat="1" x14ac:dyDescent="0.3">
      <c r="A5595" t="s">
        <v>8975</v>
      </c>
      <c r="B5595" t="s">
        <v>8975</v>
      </c>
      <c r="C5595">
        <v>1</v>
      </c>
      <c r="D5595">
        <v>1</v>
      </c>
      <c r="E5595">
        <v>7.1428571428571425E-2</v>
      </c>
      <c r="F5595">
        <v>1</v>
      </c>
      <c r="G5595">
        <v>12</v>
      </c>
      <c r="H5595">
        <v>2</v>
      </c>
      <c r="I5595">
        <v>1.945910149055313</v>
      </c>
      <c r="J5595">
        <v>1.945910149055313</v>
      </c>
      <c r="K5595">
        <v>1.945910149055313</v>
      </c>
      <c r="L5595">
        <v>0.13899358207537951</v>
      </c>
      <c r="M5595">
        <v>4.7917368395536446</v>
      </c>
      <c r="N5595">
        <v>2</v>
      </c>
      <c r="O5595">
        <v>0.33333333333333331</v>
      </c>
      <c r="P5595">
        <v>0.648636716351771</v>
      </c>
      <c r="Q5595">
        <v>0.648636716351771</v>
      </c>
      <c r="R5595">
        <v>4.6331194025126497E-2</v>
      </c>
      <c r="S5595" t="str" cm="1">
        <f t="array" ref="S5595">IFERROR(_xlfn.TEXTJOIN(", ", TRUE, _xlfn._xlws.FILTER(QA_Seed_Keywords!B$2:B$83, ISNUMBER(SEARCH(A5595, QA_Seed_Keywords!B$2:B$83)))), "")</f>
        <v/>
      </c>
      <c r="T5595" cm="1">
        <f t="array" ref="T5595">SUM(--ISNUMBER(SEARCH($A5595,QA_Seed_Keywords!$B$2:$B$83)))</f>
        <v>0</v>
      </c>
      <c r="U5595" t="str" cm="1">
        <f t="array" ref="U5595">IFERROR(_xlfn.TEXTJOIN(", ", TRUE, _xlfn._xlws.FILTER(ROW(QA_Seed_Keywords!B$2:B$83), ISNUMBER(SEARCH(A5595, QA_Seed_Keywords!B$2:B$83)))), "")</f>
        <v/>
      </c>
    </row>
    <row r="5596" spans="1:21" customFormat="1" x14ac:dyDescent="0.3">
      <c r="A5596" t="s">
        <v>8976</v>
      </c>
      <c r="B5596" t="s">
        <v>8977</v>
      </c>
      <c r="C5596">
        <v>1</v>
      </c>
      <c r="D5596">
        <v>1</v>
      </c>
      <c r="E5596">
        <v>7.1428571428571425E-2</v>
      </c>
      <c r="F5596">
        <v>1</v>
      </c>
      <c r="G5596">
        <v>12</v>
      </c>
      <c r="H5596">
        <v>2</v>
      </c>
      <c r="I5596">
        <v>1.945910149055313</v>
      </c>
      <c r="J5596">
        <v>1.945910149055313</v>
      </c>
      <c r="K5596">
        <v>1.945910149055313</v>
      </c>
      <c r="L5596">
        <v>0.13899358207537951</v>
      </c>
      <c r="M5596">
        <v>5.8903491282217537</v>
      </c>
      <c r="N5596">
        <v>2</v>
      </c>
      <c r="O5596">
        <v>0.33333333333333331</v>
      </c>
      <c r="P5596">
        <v>0.648636716351771</v>
      </c>
      <c r="Q5596">
        <v>0.648636716351771</v>
      </c>
      <c r="R5596">
        <v>4.6331194025126497E-2</v>
      </c>
      <c r="S5596" t="str" cm="1">
        <f t="array" ref="S5596">IFERROR(_xlfn.TEXTJOIN(", ", TRUE, _xlfn._xlws.FILTER(QA_Seed_Keywords!B$2:B$83, ISNUMBER(SEARCH(A5596, QA_Seed_Keywords!B$2:B$83)))), "")</f>
        <v/>
      </c>
      <c r="T5596" cm="1">
        <f t="array" ref="T5596">SUM(--ISNUMBER(SEARCH($A5596,QA_Seed_Keywords!$B$2:$B$83)))</f>
        <v>0</v>
      </c>
      <c r="U5596" t="str" cm="1">
        <f t="array" ref="U5596">IFERROR(_xlfn.TEXTJOIN(", ", TRUE, _xlfn._xlws.FILTER(ROW(QA_Seed_Keywords!B$2:B$83), ISNUMBER(SEARCH(A5596, QA_Seed_Keywords!B$2:B$83)))), "")</f>
        <v/>
      </c>
    </row>
    <row r="5597" spans="1:21" customFormat="1" x14ac:dyDescent="0.3">
      <c r="A5597" t="s">
        <v>8978</v>
      </c>
      <c r="B5597" t="s">
        <v>8978</v>
      </c>
      <c r="C5597">
        <v>1</v>
      </c>
      <c r="D5597">
        <v>1</v>
      </c>
      <c r="E5597">
        <v>7.1428571428571425E-2</v>
      </c>
      <c r="F5597">
        <v>1</v>
      </c>
      <c r="G5597">
        <v>12</v>
      </c>
      <c r="H5597">
        <v>2</v>
      </c>
      <c r="I5597">
        <v>1.945910149055313</v>
      </c>
      <c r="J5597">
        <v>1.945910149055313</v>
      </c>
      <c r="K5597">
        <v>1.945910149055313</v>
      </c>
      <c r="L5597">
        <v>0.13899358207537951</v>
      </c>
      <c r="M5597">
        <v>4.7917368395536446</v>
      </c>
      <c r="N5597">
        <v>2</v>
      </c>
      <c r="O5597">
        <v>0.33333333333333331</v>
      </c>
      <c r="P5597">
        <v>0.648636716351771</v>
      </c>
      <c r="Q5597">
        <v>0.648636716351771</v>
      </c>
      <c r="R5597">
        <v>4.6331194025126497E-2</v>
      </c>
      <c r="S5597" t="str" cm="1">
        <f t="array" ref="S5597">IFERROR(_xlfn.TEXTJOIN(", ", TRUE, _xlfn._xlws.FILTER(QA_Seed_Keywords!B$2:B$83, ISNUMBER(SEARCH(A5597, QA_Seed_Keywords!B$2:B$83)))), "")</f>
        <v/>
      </c>
      <c r="T5597" cm="1">
        <f t="array" ref="T5597">SUM(--ISNUMBER(SEARCH($A5597,QA_Seed_Keywords!$B$2:$B$83)))</f>
        <v>0</v>
      </c>
      <c r="U5597" t="str" cm="1">
        <f t="array" ref="U5597">IFERROR(_xlfn.TEXTJOIN(", ", TRUE, _xlfn._xlws.FILTER(ROW(QA_Seed_Keywords!B$2:B$83), ISNUMBER(SEARCH(A5597, QA_Seed_Keywords!B$2:B$83)))), "")</f>
        <v/>
      </c>
    </row>
    <row r="5598" spans="1:21" customFormat="1" x14ac:dyDescent="0.3">
      <c r="A5598" t="s">
        <v>8979</v>
      </c>
      <c r="B5598" t="s">
        <v>8979</v>
      </c>
      <c r="C5598">
        <v>1</v>
      </c>
      <c r="D5598">
        <v>1</v>
      </c>
      <c r="E5598">
        <v>7.1428571428571425E-2</v>
      </c>
      <c r="F5598">
        <v>1</v>
      </c>
      <c r="G5598">
        <v>12</v>
      </c>
      <c r="H5598">
        <v>2</v>
      </c>
      <c r="I5598">
        <v>1.945910149055313</v>
      </c>
      <c r="J5598">
        <v>1.945910149055313</v>
      </c>
      <c r="K5598">
        <v>1.945910149055313</v>
      </c>
      <c r="L5598">
        <v>0.13899358207537951</v>
      </c>
      <c r="M5598">
        <v>4.7917368395536446</v>
      </c>
      <c r="N5598">
        <v>2</v>
      </c>
      <c r="O5598">
        <v>0.33333333333333331</v>
      </c>
      <c r="P5598">
        <v>0.648636716351771</v>
      </c>
      <c r="Q5598">
        <v>0.648636716351771</v>
      </c>
      <c r="R5598">
        <v>4.6331194025126497E-2</v>
      </c>
      <c r="S5598" t="str" cm="1">
        <f t="array" ref="S5598">IFERROR(_xlfn.TEXTJOIN(", ", TRUE, _xlfn._xlws.FILTER(QA_Seed_Keywords!B$2:B$83, ISNUMBER(SEARCH(A5598, QA_Seed_Keywords!B$2:B$83)))), "")</f>
        <v/>
      </c>
      <c r="T5598" cm="1">
        <f t="array" ref="T5598">SUM(--ISNUMBER(SEARCH($A5598,QA_Seed_Keywords!$B$2:$B$83)))</f>
        <v>0</v>
      </c>
      <c r="U5598" t="str" cm="1">
        <f t="array" ref="U5598">IFERROR(_xlfn.TEXTJOIN(", ", TRUE, _xlfn._xlws.FILTER(ROW(QA_Seed_Keywords!B$2:B$83), ISNUMBER(SEARCH(A5598, QA_Seed_Keywords!B$2:B$83)))), "")</f>
        <v/>
      </c>
    </row>
    <row r="5599" spans="1:21" customFormat="1" x14ac:dyDescent="0.3">
      <c r="A5599" t="s">
        <v>8980</v>
      </c>
      <c r="B5599" t="s">
        <v>8981</v>
      </c>
      <c r="C5599">
        <v>1</v>
      </c>
      <c r="D5599">
        <v>1</v>
      </c>
      <c r="E5599">
        <v>7.1428571428571425E-2</v>
      </c>
      <c r="F5599">
        <v>1</v>
      </c>
      <c r="G5599">
        <v>12</v>
      </c>
      <c r="H5599">
        <v>2</v>
      </c>
      <c r="I5599">
        <v>1.945910149055313</v>
      </c>
      <c r="J5599">
        <v>1.945910149055313</v>
      </c>
      <c r="K5599">
        <v>1.945910149055313</v>
      </c>
      <c r="L5599">
        <v>0.13899358207537951</v>
      </c>
      <c r="M5599">
        <v>4.7917368395536446</v>
      </c>
      <c r="N5599">
        <v>2</v>
      </c>
      <c r="O5599">
        <v>0.33333333333333331</v>
      </c>
      <c r="P5599">
        <v>0.648636716351771</v>
      </c>
      <c r="Q5599">
        <v>0.648636716351771</v>
      </c>
      <c r="R5599">
        <v>4.6331194025126497E-2</v>
      </c>
      <c r="S5599" t="str" cm="1">
        <f t="array" ref="S5599">IFERROR(_xlfn.TEXTJOIN(", ", TRUE, _xlfn._xlws.FILTER(QA_Seed_Keywords!B$2:B$83, ISNUMBER(SEARCH(A5599, QA_Seed_Keywords!B$2:B$83)))), "")</f>
        <v/>
      </c>
      <c r="T5599" cm="1">
        <f t="array" ref="T5599">SUM(--ISNUMBER(SEARCH($A5599,QA_Seed_Keywords!$B$2:$B$83)))</f>
        <v>0</v>
      </c>
      <c r="U5599" t="str" cm="1">
        <f t="array" ref="U5599">IFERROR(_xlfn.TEXTJOIN(", ", TRUE, _xlfn._xlws.FILTER(ROW(QA_Seed_Keywords!B$2:B$83), ISNUMBER(SEARCH(A5599, QA_Seed_Keywords!B$2:B$83)))), "")</f>
        <v/>
      </c>
    </row>
    <row r="5600" spans="1:21" customFormat="1" x14ac:dyDescent="0.3">
      <c r="A5600" t="s">
        <v>8982</v>
      </c>
      <c r="B5600" t="s">
        <v>8983</v>
      </c>
      <c r="C5600">
        <v>1</v>
      </c>
      <c r="D5600">
        <v>1</v>
      </c>
      <c r="E5600">
        <v>7.1428571428571425E-2</v>
      </c>
      <c r="F5600">
        <v>1</v>
      </c>
      <c r="G5600">
        <v>12</v>
      </c>
      <c r="H5600">
        <v>2</v>
      </c>
      <c r="I5600">
        <v>1.945910149055313</v>
      </c>
      <c r="J5600">
        <v>1.945910149055313</v>
      </c>
      <c r="K5600">
        <v>1.945910149055313</v>
      </c>
      <c r="L5600">
        <v>0.13899358207537951</v>
      </c>
      <c r="M5600">
        <v>4.7917368395536446</v>
      </c>
      <c r="N5600">
        <v>2</v>
      </c>
      <c r="O5600">
        <v>0.33333333333333331</v>
      </c>
      <c r="P5600">
        <v>0.648636716351771</v>
      </c>
      <c r="Q5600">
        <v>0.648636716351771</v>
      </c>
      <c r="R5600">
        <v>4.6331194025126497E-2</v>
      </c>
      <c r="S5600" t="str" cm="1">
        <f t="array" ref="S5600">IFERROR(_xlfn.TEXTJOIN(", ", TRUE, _xlfn._xlws.FILTER(QA_Seed_Keywords!B$2:B$83, ISNUMBER(SEARCH(A5600, QA_Seed_Keywords!B$2:B$83)))), "")</f>
        <v/>
      </c>
      <c r="T5600" cm="1">
        <f t="array" ref="T5600">SUM(--ISNUMBER(SEARCH($A5600,QA_Seed_Keywords!$B$2:$B$83)))</f>
        <v>0</v>
      </c>
      <c r="U5600" t="str" cm="1">
        <f t="array" ref="U5600">IFERROR(_xlfn.TEXTJOIN(", ", TRUE, _xlfn._xlws.FILTER(ROW(QA_Seed_Keywords!B$2:B$83), ISNUMBER(SEARCH(A5600, QA_Seed_Keywords!B$2:B$83)))), "")</f>
        <v/>
      </c>
    </row>
    <row r="5601" spans="1:21" customFormat="1" x14ac:dyDescent="0.3">
      <c r="A5601" t="s">
        <v>8984</v>
      </c>
      <c r="B5601" t="s">
        <v>8985</v>
      </c>
      <c r="C5601">
        <v>1</v>
      </c>
      <c r="D5601">
        <v>1</v>
      </c>
      <c r="E5601">
        <v>7.1428571428571425E-2</v>
      </c>
      <c r="F5601">
        <v>1</v>
      </c>
      <c r="G5601">
        <v>12</v>
      </c>
      <c r="H5601">
        <v>2</v>
      </c>
      <c r="I5601">
        <v>1.945910149055313</v>
      </c>
      <c r="J5601">
        <v>1.945910149055313</v>
      </c>
      <c r="K5601">
        <v>1.945910149055313</v>
      </c>
      <c r="L5601">
        <v>0.13899358207537951</v>
      </c>
      <c r="M5601">
        <v>4.7917368395536446</v>
      </c>
      <c r="N5601">
        <v>2</v>
      </c>
      <c r="O5601">
        <v>0.33333333333333331</v>
      </c>
      <c r="P5601">
        <v>0.648636716351771</v>
      </c>
      <c r="Q5601">
        <v>0.648636716351771</v>
      </c>
      <c r="R5601">
        <v>4.6331194025126497E-2</v>
      </c>
      <c r="S5601" t="str" cm="1">
        <f t="array" ref="S5601">IFERROR(_xlfn.TEXTJOIN(", ", TRUE, _xlfn._xlws.FILTER(QA_Seed_Keywords!B$2:B$83, ISNUMBER(SEARCH(A5601, QA_Seed_Keywords!B$2:B$83)))), "")</f>
        <v>sanitiz</v>
      </c>
      <c r="T5601" cm="1">
        <f t="array" ref="T5601">SUM(--ISNUMBER(SEARCH($A5601,QA_Seed_Keywords!$B$2:$B$83)))</f>
        <v>1</v>
      </c>
      <c r="U5601" t="str" cm="1">
        <f t="array" ref="U5601">IFERROR(_xlfn.TEXTJOIN(", ", TRUE, _xlfn._xlws.FILTER(ROW(QA_Seed_Keywords!B$2:B$83), ISNUMBER(SEARCH(A5601, QA_Seed_Keywords!B$2:B$83)))), "")</f>
        <v>14</v>
      </c>
    </row>
    <row r="5602" spans="1:21" customFormat="1" x14ac:dyDescent="0.3">
      <c r="A5602" t="s">
        <v>8986</v>
      </c>
      <c r="B5602" t="s">
        <v>8986</v>
      </c>
      <c r="C5602">
        <v>1</v>
      </c>
      <c r="D5602">
        <v>1</v>
      </c>
      <c r="E5602">
        <v>7.1428571428571425E-2</v>
      </c>
      <c r="F5602">
        <v>1</v>
      </c>
      <c r="G5602">
        <v>12</v>
      </c>
      <c r="H5602">
        <v>2</v>
      </c>
      <c r="I5602">
        <v>1.945910149055313</v>
      </c>
      <c r="J5602">
        <v>1.945910149055313</v>
      </c>
      <c r="K5602">
        <v>1.945910149055313</v>
      </c>
      <c r="L5602">
        <v>0.13899358207537951</v>
      </c>
      <c r="M5602">
        <v>4.7917368395536446</v>
      </c>
      <c r="N5602">
        <v>2</v>
      </c>
      <c r="O5602">
        <v>0.33333333333333331</v>
      </c>
      <c r="P5602">
        <v>0.648636716351771</v>
      </c>
      <c r="Q5602">
        <v>0.648636716351771</v>
      </c>
      <c r="R5602">
        <v>4.6331194025126497E-2</v>
      </c>
      <c r="S5602" t="str" cm="1">
        <f t="array" ref="S5602">IFERROR(_xlfn.TEXTJOIN(", ", TRUE, _xlfn._xlws.FILTER(QA_Seed_Keywords!B$2:B$83, ISNUMBER(SEARCH(A5602, QA_Seed_Keywords!B$2:B$83)))), "")</f>
        <v/>
      </c>
      <c r="T5602" cm="1">
        <f t="array" ref="T5602">SUM(--ISNUMBER(SEARCH($A5602,QA_Seed_Keywords!$B$2:$B$83)))</f>
        <v>0</v>
      </c>
      <c r="U5602" t="str" cm="1">
        <f t="array" ref="U5602">IFERROR(_xlfn.TEXTJOIN(", ", TRUE, _xlfn._xlws.FILTER(ROW(QA_Seed_Keywords!B$2:B$83), ISNUMBER(SEARCH(A5602, QA_Seed_Keywords!B$2:B$83)))), "")</f>
        <v/>
      </c>
    </row>
    <row r="5603" spans="1:21" customFormat="1" x14ac:dyDescent="0.3">
      <c r="A5603" t="s">
        <v>8987</v>
      </c>
      <c r="B5603" t="s">
        <v>8987</v>
      </c>
      <c r="C5603">
        <v>1</v>
      </c>
      <c r="D5603">
        <v>1</v>
      </c>
      <c r="E5603">
        <v>7.1428571428571425E-2</v>
      </c>
      <c r="F5603">
        <v>1</v>
      </c>
      <c r="G5603">
        <v>12</v>
      </c>
      <c r="H5603">
        <v>2</v>
      </c>
      <c r="I5603">
        <v>1.945910149055313</v>
      </c>
      <c r="J5603">
        <v>1.945910149055313</v>
      </c>
      <c r="K5603">
        <v>1.945910149055313</v>
      </c>
      <c r="L5603">
        <v>0.13899358207537951</v>
      </c>
      <c r="M5603">
        <v>4.7917368395536446</v>
      </c>
      <c r="N5603">
        <v>2</v>
      </c>
      <c r="O5603">
        <v>0.33333333333333331</v>
      </c>
      <c r="P5603">
        <v>0.648636716351771</v>
      </c>
      <c r="Q5603">
        <v>0.648636716351771</v>
      </c>
      <c r="R5603">
        <v>4.6331194025126497E-2</v>
      </c>
      <c r="S5603" t="str" cm="1">
        <f t="array" ref="S5603">IFERROR(_xlfn.TEXTJOIN(", ", TRUE, _xlfn._xlws.FILTER(QA_Seed_Keywords!B$2:B$83, ISNUMBER(SEARCH(A5603, QA_Seed_Keywords!B$2:B$83)))), "")</f>
        <v/>
      </c>
      <c r="T5603" cm="1">
        <f t="array" ref="T5603">SUM(--ISNUMBER(SEARCH($A5603,QA_Seed_Keywords!$B$2:$B$83)))</f>
        <v>0</v>
      </c>
      <c r="U5603" t="str" cm="1">
        <f t="array" ref="U5603">IFERROR(_xlfn.TEXTJOIN(", ", TRUE, _xlfn._xlws.FILTER(ROW(QA_Seed_Keywords!B$2:B$83), ISNUMBER(SEARCH(A5603, QA_Seed_Keywords!B$2:B$83)))), "")</f>
        <v/>
      </c>
    </row>
    <row r="5604" spans="1:21" customFormat="1" x14ac:dyDescent="0.3">
      <c r="A5604" t="s">
        <v>8988</v>
      </c>
      <c r="B5604" t="s">
        <v>8988</v>
      </c>
      <c r="C5604">
        <v>1</v>
      </c>
      <c r="D5604">
        <v>1</v>
      </c>
      <c r="E5604">
        <v>7.1428571428571425E-2</v>
      </c>
      <c r="F5604">
        <v>1</v>
      </c>
      <c r="G5604">
        <v>12</v>
      </c>
      <c r="H5604">
        <v>2</v>
      </c>
      <c r="I5604">
        <v>1.945910149055313</v>
      </c>
      <c r="J5604">
        <v>1.945910149055313</v>
      </c>
      <c r="K5604">
        <v>1.945910149055313</v>
      </c>
      <c r="L5604">
        <v>0.13899358207537951</v>
      </c>
      <c r="M5604">
        <v>4.7917368395536446</v>
      </c>
      <c r="N5604">
        <v>2</v>
      </c>
      <c r="O5604">
        <v>0.33333333333333331</v>
      </c>
      <c r="P5604">
        <v>0.648636716351771</v>
      </c>
      <c r="Q5604">
        <v>0.648636716351771</v>
      </c>
      <c r="R5604">
        <v>4.6331194025126497E-2</v>
      </c>
      <c r="S5604" t="str" cm="1">
        <f t="array" ref="S5604">IFERROR(_xlfn.TEXTJOIN(", ", TRUE, _xlfn._xlws.FILTER(QA_Seed_Keywords!B$2:B$83, ISNUMBER(SEARCH(A5604, QA_Seed_Keywords!B$2:B$83)))), "")</f>
        <v/>
      </c>
      <c r="T5604" cm="1">
        <f t="array" ref="T5604">SUM(--ISNUMBER(SEARCH($A5604,QA_Seed_Keywords!$B$2:$B$83)))</f>
        <v>0</v>
      </c>
      <c r="U5604" t="str" cm="1">
        <f t="array" ref="U5604">IFERROR(_xlfn.TEXTJOIN(", ", TRUE, _xlfn._xlws.FILTER(ROW(QA_Seed_Keywords!B$2:B$83), ISNUMBER(SEARCH(A5604, QA_Seed_Keywords!B$2:B$83)))), "")</f>
        <v/>
      </c>
    </row>
    <row r="5605" spans="1:21" customFormat="1" x14ac:dyDescent="0.3">
      <c r="A5605" t="s">
        <v>8989</v>
      </c>
      <c r="B5605" t="s">
        <v>8989</v>
      </c>
      <c r="C5605">
        <v>1</v>
      </c>
      <c r="D5605">
        <v>1</v>
      </c>
      <c r="E5605">
        <v>7.1428571428571425E-2</v>
      </c>
      <c r="F5605">
        <v>1</v>
      </c>
      <c r="G5605">
        <v>12</v>
      </c>
      <c r="H5605">
        <v>2</v>
      </c>
      <c r="I5605">
        <v>1.945910149055313</v>
      </c>
      <c r="J5605">
        <v>1.945910149055313</v>
      </c>
      <c r="K5605">
        <v>1.945910149055313</v>
      </c>
      <c r="L5605">
        <v>0.13899358207537951</v>
      </c>
      <c r="M5605">
        <v>4.7917368395536446</v>
      </c>
      <c r="N5605">
        <v>2</v>
      </c>
      <c r="O5605">
        <v>0.33333333333333331</v>
      </c>
      <c r="P5605">
        <v>0.648636716351771</v>
      </c>
      <c r="Q5605">
        <v>0.648636716351771</v>
      </c>
      <c r="R5605">
        <v>4.6331194025126497E-2</v>
      </c>
      <c r="S5605" t="str" cm="1">
        <f t="array" ref="S5605">IFERROR(_xlfn.TEXTJOIN(", ", TRUE, _xlfn._xlws.FILTER(QA_Seed_Keywords!B$2:B$83, ISNUMBER(SEARCH(A5605, QA_Seed_Keywords!B$2:B$83)))), "")</f>
        <v/>
      </c>
      <c r="T5605" cm="1">
        <f t="array" ref="T5605">SUM(--ISNUMBER(SEARCH($A5605,QA_Seed_Keywords!$B$2:$B$83)))</f>
        <v>0</v>
      </c>
      <c r="U5605" t="str" cm="1">
        <f t="array" ref="U5605">IFERROR(_xlfn.TEXTJOIN(", ", TRUE, _xlfn._xlws.FILTER(ROW(QA_Seed_Keywords!B$2:B$83), ISNUMBER(SEARCH(A5605, QA_Seed_Keywords!B$2:B$83)))), "")</f>
        <v/>
      </c>
    </row>
    <row r="5606" spans="1:21" customFormat="1" x14ac:dyDescent="0.3">
      <c r="A5606" t="s">
        <v>8990</v>
      </c>
      <c r="B5606" t="s">
        <v>8990</v>
      </c>
      <c r="C5606">
        <v>1</v>
      </c>
      <c r="D5606">
        <v>1</v>
      </c>
      <c r="E5606">
        <v>7.1428571428571425E-2</v>
      </c>
      <c r="F5606">
        <v>1</v>
      </c>
      <c r="G5606">
        <v>12</v>
      </c>
      <c r="H5606">
        <v>2</v>
      </c>
      <c r="I5606">
        <v>1.945910149055313</v>
      </c>
      <c r="J5606">
        <v>1.945910149055313</v>
      </c>
      <c r="K5606">
        <v>1.945910149055313</v>
      </c>
      <c r="L5606">
        <v>0.13899358207537951</v>
      </c>
      <c r="M5606">
        <v>4.7917368395536446</v>
      </c>
      <c r="N5606">
        <v>2</v>
      </c>
      <c r="O5606">
        <v>0.33333333333333331</v>
      </c>
      <c r="P5606">
        <v>0.648636716351771</v>
      </c>
      <c r="Q5606">
        <v>0.648636716351771</v>
      </c>
      <c r="R5606">
        <v>4.6331194025126497E-2</v>
      </c>
      <c r="S5606" t="str" cm="1">
        <f t="array" ref="S5606">IFERROR(_xlfn.TEXTJOIN(", ", TRUE, _xlfn._xlws.FILTER(QA_Seed_Keywords!B$2:B$83, ISNUMBER(SEARCH(A5606, QA_Seed_Keywords!B$2:B$83)))), "")</f>
        <v/>
      </c>
      <c r="T5606" cm="1">
        <f t="array" ref="T5606">SUM(--ISNUMBER(SEARCH($A5606,QA_Seed_Keywords!$B$2:$B$83)))</f>
        <v>0</v>
      </c>
      <c r="U5606" t="str" cm="1">
        <f t="array" ref="U5606">IFERROR(_xlfn.TEXTJOIN(", ", TRUE, _xlfn._xlws.FILTER(ROW(QA_Seed_Keywords!B$2:B$83), ISNUMBER(SEARCH(A5606, QA_Seed_Keywords!B$2:B$83)))), "")</f>
        <v/>
      </c>
    </row>
    <row r="5607" spans="1:21" customFormat="1" x14ac:dyDescent="0.3">
      <c r="A5607" t="s">
        <v>8991</v>
      </c>
      <c r="B5607" t="s">
        <v>8991</v>
      </c>
      <c r="C5607">
        <v>1</v>
      </c>
      <c r="D5607">
        <v>1</v>
      </c>
      <c r="E5607">
        <v>7.1428571428571425E-2</v>
      </c>
      <c r="F5607">
        <v>1</v>
      </c>
      <c r="G5607">
        <v>12</v>
      </c>
      <c r="H5607">
        <v>2</v>
      </c>
      <c r="I5607">
        <v>1.945910149055313</v>
      </c>
      <c r="J5607">
        <v>1.945910149055313</v>
      </c>
      <c r="K5607">
        <v>1.945910149055313</v>
      </c>
      <c r="L5607">
        <v>0.13899358207537951</v>
      </c>
      <c r="M5607">
        <v>4.7917368395536446</v>
      </c>
      <c r="N5607">
        <v>2</v>
      </c>
      <c r="O5607">
        <v>0.33333333333333331</v>
      </c>
      <c r="P5607">
        <v>0.648636716351771</v>
      </c>
      <c r="Q5607">
        <v>0.648636716351771</v>
      </c>
      <c r="R5607">
        <v>4.6331194025126497E-2</v>
      </c>
      <c r="S5607" t="str" cm="1">
        <f t="array" ref="S5607">IFERROR(_xlfn.TEXTJOIN(", ", TRUE, _xlfn._xlws.FILTER(QA_Seed_Keywords!B$2:B$83, ISNUMBER(SEARCH(A5607, QA_Seed_Keywords!B$2:B$83)))), "")</f>
        <v/>
      </c>
      <c r="T5607" cm="1">
        <f t="array" ref="T5607">SUM(--ISNUMBER(SEARCH($A5607,QA_Seed_Keywords!$B$2:$B$83)))</f>
        <v>0</v>
      </c>
      <c r="U5607" t="str" cm="1">
        <f t="array" ref="U5607">IFERROR(_xlfn.TEXTJOIN(", ", TRUE, _xlfn._xlws.FILTER(ROW(QA_Seed_Keywords!B$2:B$83), ISNUMBER(SEARCH(A5607, QA_Seed_Keywords!B$2:B$83)))), "")</f>
        <v/>
      </c>
    </row>
    <row r="5608" spans="1:21" customFormat="1" x14ac:dyDescent="0.3">
      <c r="A5608" t="s">
        <v>8992</v>
      </c>
      <c r="B5608" t="s">
        <v>8992</v>
      </c>
      <c r="C5608">
        <v>1</v>
      </c>
      <c r="D5608">
        <v>1</v>
      </c>
      <c r="E5608">
        <v>7.1428571428571425E-2</v>
      </c>
      <c r="F5608">
        <v>1</v>
      </c>
      <c r="G5608">
        <v>12</v>
      </c>
      <c r="H5608">
        <v>2</v>
      </c>
      <c r="I5608">
        <v>1.945910149055313</v>
      </c>
      <c r="J5608">
        <v>1.945910149055313</v>
      </c>
      <c r="K5608">
        <v>1.945910149055313</v>
      </c>
      <c r="L5608">
        <v>0.13899358207537951</v>
      </c>
      <c r="M5608">
        <v>4.5040547671018629</v>
      </c>
      <c r="N5608">
        <v>2</v>
      </c>
      <c r="O5608">
        <v>0.33333333333333331</v>
      </c>
      <c r="P5608">
        <v>0.648636716351771</v>
      </c>
      <c r="Q5608">
        <v>0.648636716351771</v>
      </c>
      <c r="R5608">
        <v>4.6331194025126497E-2</v>
      </c>
      <c r="S5608" t="str" cm="1">
        <f t="array" ref="S5608">IFERROR(_xlfn.TEXTJOIN(", ", TRUE, _xlfn._xlws.FILTER(QA_Seed_Keywords!B$2:B$83, ISNUMBER(SEARCH(A5608, QA_Seed_Keywords!B$2:B$83)))), "")</f>
        <v/>
      </c>
      <c r="T5608" cm="1">
        <f t="array" ref="T5608">SUM(--ISNUMBER(SEARCH($A5608,QA_Seed_Keywords!$B$2:$B$83)))</f>
        <v>0</v>
      </c>
      <c r="U5608" t="str" cm="1">
        <f t="array" ref="U5608">IFERROR(_xlfn.TEXTJOIN(", ", TRUE, _xlfn._xlws.FILTER(ROW(QA_Seed_Keywords!B$2:B$83), ISNUMBER(SEARCH(A5608, QA_Seed_Keywords!B$2:B$83)))), "")</f>
        <v/>
      </c>
    </row>
    <row r="5609" spans="1:21" customFormat="1" x14ac:dyDescent="0.3">
      <c r="A5609" t="s">
        <v>8993</v>
      </c>
      <c r="B5609" t="s">
        <v>8993</v>
      </c>
      <c r="C5609">
        <v>1</v>
      </c>
      <c r="D5609">
        <v>1</v>
      </c>
      <c r="E5609">
        <v>7.1428571428571425E-2</v>
      </c>
      <c r="F5609">
        <v>1</v>
      </c>
      <c r="G5609">
        <v>12</v>
      </c>
      <c r="H5609">
        <v>2</v>
      </c>
      <c r="I5609">
        <v>1.945910149055313</v>
      </c>
      <c r="J5609">
        <v>1.945910149055313</v>
      </c>
      <c r="K5609">
        <v>1.945910149055313</v>
      </c>
      <c r="L5609">
        <v>0.13899358207537951</v>
      </c>
      <c r="M5609">
        <v>4.7917368395536446</v>
      </c>
      <c r="N5609">
        <v>2</v>
      </c>
      <c r="O5609">
        <v>0.33333333333333331</v>
      </c>
      <c r="P5609">
        <v>0.648636716351771</v>
      </c>
      <c r="Q5609">
        <v>0.648636716351771</v>
      </c>
      <c r="R5609">
        <v>4.6331194025126497E-2</v>
      </c>
      <c r="S5609" t="str" cm="1">
        <f t="array" ref="S5609">IFERROR(_xlfn.TEXTJOIN(", ", TRUE, _xlfn._xlws.FILTER(QA_Seed_Keywords!B$2:B$83, ISNUMBER(SEARCH(A5609, QA_Seed_Keywords!B$2:B$83)))), "")</f>
        <v/>
      </c>
      <c r="T5609" cm="1">
        <f t="array" ref="T5609">SUM(--ISNUMBER(SEARCH($A5609,QA_Seed_Keywords!$B$2:$B$83)))</f>
        <v>0</v>
      </c>
      <c r="U5609" t="str" cm="1">
        <f t="array" ref="U5609">IFERROR(_xlfn.TEXTJOIN(", ", TRUE, _xlfn._xlws.FILTER(ROW(QA_Seed_Keywords!B$2:B$83), ISNUMBER(SEARCH(A5609, QA_Seed_Keywords!B$2:B$83)))), "")</f>
        <v/>
      </c>
    </row>
    <row r="5610" spans="1:21" customFormat="1" x14ac:dyDescent="0.3">
      <c r="A5610" t="s">
        <v>8994</v>
      </c>
      <c r="B5610" t="s">
        <v>8994</v>
      </c>
      <c r="C5610">
        <v>1</v>
      </c>
      <c r="D5610">
        <v>1</v>
      </c>
      <c r="E5610">
        <v>7.1428571428571425E-2</v>
      </c>
      <c r="F5610">
        <v>1</v>
      </c>
      <c r="G5610">
        <v>12</v>
      </c>
      <c r="H5610">
        <v>2</v>
      </c>
      <c r="I5610">
        <v>1.945910149055313</v>
      </c>
      <c r="J5610">
        <v>1.945910149055313</v>
      </c>
      <c r="K5610">
        <v>1.945910149055313</v>
      </c>
      <c r="L5610">
        <v>0.13899358207537951</v>
      </c>
      <c r="M5610">
        <v>4.7917368395536446</v>
      </c>
      <c r="N5610">
        <v>2</v>
      </c>
      <c r="O5610">
        <v>0.33333333333333331</v>
      </c>
      <c r="P5610">
        <v>0.648636716351771</v>
      </c>
      <c r="Q5610">
        <v>0.648636716351771</v>
      </c>
      <c r="R5610">
        <v>4.6331194025126497E-2</v>
      </c>
      <c r="S5610" t="str" cm="1">
        <f t="array" ref="S5610">IFERROR(_xlfn.TEXTJOIN(", ", TRUE, _xlfn._xlws.FILTER(QA_Seed_Keywords!B$2:B$83, ISNUMBER(SEARCH(A5610, QA_Seed_Keywords!B$2:B$83)))), "")</f>
        <v/>
      </c>
      <c r="T5610" cm="1">
        <f t="array" ref="T5610">SUM(--ISNUMBER(SEARCH($A5610,QA_Seed_Keywords!$B$2:$B$83)))</f>
        <v>0</v>
      </c>
      <c r="U5610" t="str" cm="1">
        <f t="array" ref="U5610">IFERROR(_xlfn.TEXTJOIN(", ", TRUE, _xlfn._xlws.FILTER(ROW(QA_Seed_Keywords!B$2:B$83), ISNUMBER(SEARCH(A5610, QA_Seed_Keywords!B$2:B$83)))), "")</f>
        <v/>
      </c>
    </row>
    <row r="5611" spans="1:21" customFormat="1" x14ac:dyDescent="0.3">
      <c r="A5611" t="s">
        <v>8995</v>
      </c>
      <c r="B5611" t="s">
        <v>8995</v>
      </c>
      <c r="C5611">
        <v>1</v>
      </c>
      <c r="D5611">
        <v>1</v>
      </c>
      <c r="E5611">
        <v>7.1428571428571425E-2</v>
      </c>
      <c r="F5611">
        <v>1</v>
      </c>
      <c r="G5611">
        <v>12</v>
      </c>
      <c r="H5611">
        <v>2</v>
      </c>
      <c r="I5611">
        <v>1.945910149055313</v>
      </c>
      <c r="J5611">
        <v>1.945910149055313</v>
      </c>
      <c r="K5611">
        <v>1.945910149055313</v>
      </c>
      <c r="L5611">
        <v>0.13899358207537951</v>
      </c>
      <c r="M5611">
        <v>4.7917368395536446</v>
      </c>
      <c r="N5611">
        <v>2</v>
      </c>
      <c r="O5611">
        <v>0.33333333333333331</v>
      </c>
      <c r="P5611">
        <v>0.648636716351771</v>
      </c>
      <c r="Q5611">
        <v>0.648636716351771</v>
      </c>
      <c r="R5611">
        <v>4.6331194025126497E-2</v>
      </c>
      <c r="S5611" t="str" cm="1">
        <f t="array" ref="S5611">IFERROR(_xlfn.TEXTJOIN(", ", TRUE, _xlfn._xlws.FILTER(QA_Seed_Keywords!B$2:B$83, ISNUMBER(SEARCH(A5611, QA_Seed_Keywords!B$2:B$83)))), "")</f>
        <v/>
      </c>
      <c r="T5611" cm="1">
        <f t="array" ref="T5611">SUM(--ISNUMBER(SEARCH($A5611,QA_Seed_Keywords!$B$2:$B$83)))</f>
        <v>0</v>
      </c>
      <c r="U5611" t="str" cm="1">
        <f t="array" ref="U5611">IFERROR(_xlfn.TEXTJOIN(", ", TRUE, _xlfn._xlws.FILTER(ROW(QA_Seed_Keywords!B$2:B$83), ISNUMBER(SEARCH(A5611, QA_Seed_Keywords!B$2:B$83)))), "")</f>
        <v/>
      </c>
    </row>
    <row r="5612" spans="1:21" customFormat="1" x14ac:dyDescent="0.3">
      <c r="A5612" t="s">
        <v>8996</v>
      </c>
      <c r="B5612" t="s">
        <v>8996</v>
      </c>
      <c r="C5612">
        <v>1</v>
      </c>
      <c r="D5612">
        <v>1</v>
      </c>
      <c r="E5612">
        <v>7.1428571428571425E-2</v>
      </c>
      <c r="F5612">
        <v>1</v>
      </c>
      <c r="G5612">
        <v>12</v>
      </c>
      <c r="H5612">
        <v>2</v>
      </c>
      <c r="I5612">
        <v>1.945910149055313</v>
      </c>
      <c r="J5612">
        <v>1.945910149055313</v>
      </c>
      <c r="K5612">
        <v>1.945910149055313</v>
      </c>
      <c r="L5612">
        <v>0.13899358207537951</v>
      </c>
      <c r="M5612">
        <v>4.5040547671018629</v>
      </c>
      <c r="N5612">
        <v>2</v>
      </c>
      <c r="O5612">
        <v>0.33333333333333331</v>
      </c>
      <c r="P5612">
        <v>0.648636716351771</v>
      </c>
      <c r="Q5612">
        <v>0.648636716351771</v>
      </c>
      <c r="R5612">
        <v>4.6331194025126497E-2</v>
      </c>
      <c r="S5612" t="str" cm="1">
        <f t="array" ref="S5612">IFERROR(_xlfn.TEXTJOIN(", ", TRUE, _xlfn._xlws.FILTER(QA_Seed_Keywords!B$2:B$83, ISNUMBER(SEARCH(A5612, QA_Seed_Keywords!B$2:B$83)))), "")</f>
        <v/>
      </c>
      <c r="T5612" cm="1">
        <f t="array" ref="T5612">SUM(--ISNUMBER(SEARCH($A5612,QA_Seed_Keywords!$B$2:$B$83)))</f>
        <v>0</v>
      </c>
      <c r="U5612" t="str" cm="1">
        <f t="array" ref="U5612">IFERROR(_xlfn.TEXTJOIN(", ", TRUE, _xlfn._xlws.FILTER(ROW(QA_Seed_Keywords!B$2:B$83), ISNUMBER(SEARCH(A5612, QA_Seed_Keywords!B$2:B$83)))), "")</f>
        <v/>
      </c>
    </row>
    <row r="5613" spans="1:21" customFormat="1" x14ac:dyDescent="0.3">
      <c r="A5613" t="s">
        <v>8997</v>
      </c>
      <c r="B5613" t="s">
        <v>8997</v>
      </c>
      <c r="C5613">
        <v>1</v>
      </c>
      <c r="D5613">
        <v>1</v>
      </c>
      <c r="E5613">
        <v>7.1428571428571425E-2</v>
      </c>
      <c r="F5613">
        <v>1</v>
      </c>
      <c r="G5613">
        <v>12</v>
      </c>
      <c r="H5613">
        <v>2</v>
      </c>
      <c r="I5613">
        <v>1.945910149055313</v>
      </c>
      <c r="J5613">
        <v>1.945910149055313</v>
      </c>
      <c r="K5613">
        <v>1.945910149055313</v>
      </c>
      <c r="L5613">
        <v>0.13899358207537951</v>
      </c>
      <c r="M5613">
        <v>4.7917368395536446</v>
      </c>
      <c r="N5613">
        <v>2</v>
      </c>
      <c r="O5613">
        <v>0.33333333333333331</v>
      </c>
      <c r="P5613">
        <v>0.648636716351771</v>
      </c>
      <c r="Q5613">
        <v>0.648636716351771</v>
      </c>
      <c r="R5613">
        <v>4.6331194025126497E-2</v>
      </c>
      <c r="S5613" t="str" cm="1">
        <f t="array" ref="S5613">IFERROR(_xlfn.TEXTJOIN(", ", TRUE, _xlfn._xlws.FILTER(QA_Seed_Keywords!B$2:B$83, ISNUMBER(SEARCH(A5613, QA_Seed_Keywords!B$2:B$83)))), "")</f>
        <v/>
      </c>
      <c r="T5613" cm="1">
        <f t="array" ref="T5613">SUM(--ISNUMBER(SEARCH($A5613,QA_Seed_Keywords!$B$2:$B$83)))</f>
        <v>0</v>
      </c>
      <c r="U5613" t="str" cm="1">
        <f t="array" ref="U5613">IFERROR(_xlfn.TEXTJOIN(", ", TRUE, _xlfn._xlws.FILTER(ROW(QA_Seed_Keywords!B$2:B$83), ISNUMBER(SEARCH(A5613, QA_Seed_Keywords!B$2:B$83)))), "")</f>
        <v/>
      </c>
    </row>
    <row r="5614" spans="1:21" customFormat="1" x14ac:dyDescent="0.3">
      <c r="A5614" t="s">
        <v>8998</v>
      </c>
      <c r="B5614" t="s">
        <v>8998</v>
      </c>
      <c r="C5614">
        <v>1</v>
      </c>
      <c r="D5614">
        <v>1</v>
      </c>
      <c r="E5614">
        <v>7.1428571428571425E-2</v>
      </c>
      <c r="F5614">
        <v>1</v>
      </c>
      <c r="G5614">
        <v>12</v>
      </c>
      <c r="H5614">
        <v>2</v>
      </c>
      <c r="I5614">
        <v>1.945910149055313</v>
      </c>
      <c r="J5614">
        <v>1.945910149055313</v>
      </c>
      <c r="K5614">
        <v>1.945910149055313</v>
      </c>
      <c r="L5614">
        <v>0.13899358207537951</v>
      </c>
      <c r="M5614">
        <v>4.7917368395536446</v>
      </c>
      <c r="N5614">
        <v>2</v>
      </c>
      <c r="O5614">
        <v>0.33333333333333331</v>
      </c>
      <c r="P5614">
        <v>0.648636716351771</v>
      </c>
      <c r="Q5614">
        <v>0.648636716351771</v>
      </c>
      <c r="R5614">
        <v>4.6331194025126497E-2</v>
      </c>
      <c r="S5614" t="str" cm="1">
        <f t="array" ref="S5614">IFERROR(_xlfn.TEXTJOIN(", ", TRUE, _xlfn._xlws.FILTER(QA_Seed_Keywords!B$2:B$83, ISNUMBER(SEARCH(A5614, QA_Seed_Keywords!B$2:B$83)))), "")</f>
        <v/>
      </c>
      <c r="T5614" cm="1">
        <f t="array" ref="T5614">SUM(--ISNUMBER(SEARCH($A5614,QA_Seed_Keywords!$B$2:$B$83)))</f>
        <v>0</v>
      </c>
      <c r="U5614" t="str" cm="1">
        <f t="array" ref="U5614">IFERROR(_xlfn.TEXTJOIN(", ", TRUE, _xlfn._xlws.FILTER(ROW(QA_Seed_Keywords!B$2:B$83), ISNUMBER(SEARCH(A5614, QA_Seed_Keywords!B$2:B$83)))), "")</f>
        <v/>
      </c>
    </row>
    <row r="5615" spans="1:21" customFormat="1" x14ac:dyDescent="0.3">
      <c r="A5615" t="s">
        <v>8999</v>
      </c>
      <c r="B5615" t="s">
        <v>8999</v>
      </c>
      <c r="C5615">
        <v>1</v>
      </c>
      <c r="D5615">
        <v>1</v>
      </c>
      <c r="E5615">
        <v>7.1428571428571425E-2</v>
      </c>
      <c r="F5615">
        <v>1</v>
      </c>
      <c r="G5615">
        <v>12</v>
      </c>
      <c r="H5615">
        <v>2</v>
      </c>
      <c r="I5615">
        <v>1.945910149055313</v>
      </c>
      <c r="J5615">
        <v>1.945910149055313</v>
      </c>
      <c r="K5615">
        <v>1.945910149055313</v>
      </c>
      <c r="L5615">
        <v>0.13899358207537951</v>
      </c>
      <c r="M5615">
        <v>4.7917368395536446</v>
      </c>
      <c r="N5615">
        <v>2</v>
      </c>
      <c r="O5615">
        <v>0.33333333333333331</v>
      </c>
      <c r="P5615">
        <v>0.648636716351771</v>
      </c>
      <c r="Q5615">
        <v>0.648636716351771</v>
      </c>
      <c r="R5615">
        <v>4.6331194025126497E-2</v>
      </c>
      <c r="S5615" t="str" cm="1">
        <f t="array" ref="S5615">IFERROR(_xlfn.TEXTJOIN(", ", TRUE, _xlfn._xlws.FILTER(QA_Seed_Keywords!B$2:B$83, ISNUMBER(SEARCH(A5615, QA_Seed_Keywords!B$2:B$83)))), "")</f>
        <v/>
      </c>
      <c r="T5615" cm="1">
        <f t="array" ref="T5615">SUM(--ISNUMBER(SEARCH($A5615,QA_Seed_Keywords!$B$2:$B$83)))</f>
        <v>0</v>
      </c>
      <c r="U5615" t="str" cm="1">
        <f t="array" ref="U5615">IFERROR(_xlfn.TEXTJOIN(", ", TRUE, _xlfn._xlws.FILTER(ROW(QA_Seed_Keywords!B$2:B$83), ISNUMBER(SEARCH(A5615, QA_Seed_Keywords!B$2:B$83)))), "")</f>
        <v/>
      </c>
    </row>
    <row r="5616" spans="1:21" customFormat="1" x14ac:dyDescent="0.3">
      <c r="A5616" t="s">
        <v>9000</v>
      </c>
      <c r="B5616" t="s">
        <v>9000</v>
      </c>
      <c r="C5616">
        <v>1</v>
      </c>
      <c r="D5616">
        <v>1</v>
      </c>
      <c r="E5616">
        <v>7.1428571428571425E-2</v>
      </c>
      <c r="F5616">
        <v>1</v>
      </c>
      <c r="G5616">
        <v>12</v>
      </c>
      <c r="H5616">
        <v>2</v>
      </c>
      <c r="I5616">
        <v>1.945910149055313</v>
      </c>
      <c r="J5616">
        <v>1.945910149055313</v>
      </c>
      <c r="K5616">
        <v>1.945910149055313</v>
      </c>
      <c r="L5616">
        <v>0.13899358207537951</v>
      </c>
      <c r="M5616">
        <v>4.7917368395536446</v>
      </c>
      <c r="N5616">
        <v>2</v>
      </c>
      <c r="O5616">
        <v>0.33333333333333331</v>
      </c>
      <c r="P5616">
        <v>0.648636716351771</v>
      </c>
      <c r="Q5616">
        <v>0.648636716351771</v>
      </c>
      <c r="R5616">
        <v>4.6331194025126497E-2</v>
      </c>
      <c r="S5616" t="str" cm="1">
        <f t="array" ref="S5616">IFERROR(_xlfn.TEXTJOIN(", ", TRUE, _xlfn._xlws.FILTER(QA_Seed_Keywords!B$2:B$83, ISNUMBER(SEARCH(A5616, QA_Seed_Keywords!B$2:B$83)))), "")</f>
        <v/>
      </c>
      <c r="T5616" cm="1">
        <f t="array" ref="T5616">SUM(--ISNUMBER(SEARCH($A5616,QA_Seed_Keywords!$B$2:$B$83)))</f>
        <v>0</v>
      </c>
      <c r="U5616" t="str" cm="1">
        <f t="array" ref="U5616">IFERROR(_xlfn.TEXTJOIN(", ", TRUE, _xlfn._xlws.FILTER(ROW(QA_Seed_Keywords!B$2:B$83), ISNUMBER(SEARCH(A5616, QA_Seed_Keywords!B$2:B$83)))), "")</f>
        <v/>
      </c>
    </row>
    <row r="5617" spans="1:21" customFormat="1" x14ac:dyDescent="0.3">
      <c r="A5617" t="s">
        <v>9001</v>
      </c>
      <c r="B5617" t="s">
        <v>9002</v>
      </c>
      <c r="C5617">
        <v>1</v>
      </c>
      <c r="D5617">
        <v>1</v>
      </c>
      <c r="E5617">
        <v>7.1428571428571425E-2</v>
      </c>
      <c r="F5617">
        <v>1</v>
      </c>
      <c r="G5617">
        <v>12</v>
      </c>
      <c r="H5617">
        <v>2</v>
      </c>
      <c r="I5617">
        <v>1.945910149055313</v>
      </c>
      <c r="J5617">
        <v>1.945910149055313</v>
      </c>
      <c r="K5617">
        <v>1.945910149055313</v>
      </c>
      <c r="L5617">
        <v>0.13899358207537951</v>
      </c>
      <c r="M5617">
        <v>4.7917368395536446</v>
      </c>
      <c r="N5617">
        <v>2</v>
      </c>
      <c r="O5617">
        <v>0.33333333333333331</v>
      </c>
      <c r="P5617">
        <v>0.648636716351771</v>
      </c>
      <c r="Q5617">
        <v>0.648636716351771</v>
      </c>
      <c r="R5617">
        <v>4.6331194025126497E-2</v>
      </c>
      <c r="S5617" t="str" cm="1">
        <f t="array" ref="S5617">IFERROR(_xlfn.TEXTJOIN(", ", TRUE, _xlfn._xlws.FILTER(QA_Seed_Keywords!B$2:B$83, ISNUMBER(SEARCH(A5617, QA_Seed_Keywords!B$2:B$83)))), "")</f>
        <v/>
      </c>
      <c r="T5617" cm="1">
        <f t="array" ref="T5617">SUM(--ISNUMBER(SEARCH($A5617,QA_Seed_Keywords!$B$2:$B$83)))</f>
        <v>0</v>
      </c>
      <c r="U5617" t="str" cm="1">
        <f t="array" ref="U5617">IFERROR(_xlfn.TEXTJOIN(", ", TRUE, _xlfn._xlws.FILTER(ROW(QA_Seed_Keywords!B$2:B$83), ISNUMBER(SEARCH(A5617, QA_Seed_Keywords!B$2:B$83)))), "")</f>
        <v/>
      </c>
    </row>
    <row r="5618" spans="1:21" customFormat="1" x14ac:dyDescent="0.3">
      <c r="A5618" t="s">
        <v>9003</v>
      </c>
      <c r="B5618" t="s">
        <v>9004</v>
      </c>
      <c r="C5618">
        <v>1</v>
      </c>
      <c r="D5618">
        <v>1</v>
      </c>
      <c r="E5618">
        <v>7.1428571428571425E-2</v>
      </c>
      <c r="F5618">
        <v>1</v>
      </c>
      <c r="G5618">
        <v>12</v>
      </c>
      <c r="H5618">
        <v>2</v>
      </c>
      <c r="I5618">
        <v>1.945910149055313</v>
      </c>
      <c r="J5618">
        <v>1.945910149055313</v>
      </c>
      <c r="K5618">
        <v>1.945910149055313</v>
      </c>
      <c r="L5618">
        <v>0.13899358207537951</v>
      </c>
      <c r="M5618">
        <v>4.7917368395536446</v>
      </c>
      <c r="N5618">
        <v>2</v>
      </c>
      <c r="O5618">
        <v>0.33333333333333331</v>
      </c>
      <c r="P5618">
        <v>0.648636716351771</v>
      </c>
      <c r="Q5618">
        <v>0.648636716351771</v>
      </c>
      <c r="R5618">
        <v>4.6331194025126497E-2</v>
      </c>
      <c r="S5618" t="str" cm="1">
        <f t="array" ref="S5618">IFERROR(_xlfn.TEXTJOIN(", ", TRUE, _xlfn._xlws.FILTER(QA_Seed_Keywords!B$2:B$83, ISNUMBER(SEARCH(A5618, QA_Seed_Keywords!B$2:B$83)))), "")</f>
        <v/>
      </c>
      <c r="T5618" cm="1">
        <f t="array" ref="T5618">SUM(--ISNUMBER(SEARCH($A5618,QA_Seed_Keywords!$B$2:$B$83)))</f>
        <v>0</v>
      </c>
      <c r="U5618" t="str" cm="1">
        <f t="array" ref="U5618">IFERROR(_xlfn.TEXTJOIN(", ", TRUE, _xlfn._xlws.FILTER(ROW(QA_Seed_Keywords!B$2:B$83), ISNUMBER(SEARCH(A5618, QA_Seed_Keywords!B$2:B$83)))), "")</f>
        <v/>
      </c>
    </row>
    <row r="5619" spans="1:21" customFormat="1" x14ac:dyDescent="0.3">
      <c r="A5619" t="s">
        <v>9005</v>
      </c>
      <c r="B5619" t="s">
        <v>9005</v>
      </c>
      <c r="C5619">
        <v>1</v>
      </c>
      <c r="D5619">
        <v>1</v>
      </c>
      <c r="E5619">
        <v>7.1428571428571425E-2</v>
      </c>
      <c r="F5619">
        <v>1</v>
      </c>
      <c r="G5619">
        <v>12</v>
      </c>
      <c r="H5619">
        <v>2</v>
      </c>
      <c r="I5619">
        <v>1.945910149055313</v>
      </c>
      <c r="J5619">
        <v>1.945910149055313</v>
      </c>
      <c r="K5619">
        <v>1.945910149055313</v>
      </c>
      <c r="L5619">
        <v>0.13899358207537951</v>
      </c>
      <c r="M5619">
        <v>4.7917368395536446</v>
      </c>
      <c r="N5619">
        <v>2</v>
      </c>
      <c r="O5619">
        <v>0.33333333333333331</v>
      </c>
      <c r="P5619">
        <v>0.648636716351771</v>
      </c>
      <c r="Q5619">
        <v>0.648636716351771</v>
      </c>
      <c r="R5619">
        <v>4.6331194025126497E-2</v>
      </c>
      <c r="S5619" t="str" cm="1">
        <f t="array" ref="S5619">IFERROR(_xlfn.TEXTJOIN(", ", TRUE, _xlfn._xlws.FILTER(QA_Seed_Keywords!B$2:B$83, ISNUMBER(SEARCH(A5619, QA_Seed_Keywords!B$2:B$83)))), "")</f>
        <v/>
      </c>
      <c r="T5619" cm="1">
        <f t="array" ref="T5619">SUM(--ISNUMBER(SEARCH($A5619,QA_Seed_Keywords!$B$2:$B$83)))</f>
        <v>0</v>
      </c>
      <c r="U5619" t="str" cm="1">
        <f t="array" ref="U5619">IFERROR(_xlfn.TEXTJOIN(", ", TRUE, _xlfn._xlws.FILTER(ROW(QA_Seed_Keywords!B$2:B$83), ISNUMBER(SEARCH(A5619, QA_Seed_Keywords!B$2:B$83)))), "")</f>
        <v/>
      </c>
    </row>
    <row r="5620" spans="1:21" customFormat="1" x14ac:dyDescent="0.3">
      <c r="A5620" t="s">
        <v>9006</v>
      </c>
      <c r="B5620" t="s">
        <v>9007</v>
      </c>
      <c r="C5620">
        <v>1</v>
      </c>
      <c r="D5620">
        <v>1</v>
      </c>
      <c r="E5620">
        <v>7.1428571428571425E-2</v>
      </c>
      <c r="F5620">
        <v>1</v>
      </c>
      <c r="G5620">
        <v>12</v>
      </c>
      <c r="H5620">
        <v>2</v>
      </c>
      <c r="I5620">
        <v>1.945910149055313</v>
      </c>
      <c r="J5620">
        <v>1.945910149055313</v>
      </c>
      <c r="K5620">
        <v>1.945910149055313</v>
      </c>
      <c r="L5620">
        <v>0.13899358207537951</v>
      </c>
      <c r="M5620">
        <v>4.7917368395536446</v>
      </c>
      <c r="N5620">
        <v>2</v>
      </c>
      <c r="O5620">
        <v>0.33333333333333331</v>
      </c>
      <c r="P5620">
        <v>0.648636716351771</v>
      </c>
      <c r="Q5620">
        <v>0.648636716351771</v>
      </c>
      <c r="R5620">
        <v>4.6331194025126497E-2</v>
      </c>
      <c r="S5620" t="str" cm="1">
        <f t="array" ref="S5620">IFERROR(_xlfn.TEXTJOIN(", ", TRUE, _xlfn._xlws.FILTER(QA_Seed_Keywords!B$2:B$83, ISNUMBER(SEARCH(A5620, QA_Seed_Keywords!B$2:B$83)))), "")</f>
        <v/>
      </c>
      <c r="T5620" cm="1">
        <f t="array" ref="T5620">SUM(--ISNUMBER(SEARCH($A5620,QA_Seed_Keywords!$B$2:$B$83)))</f>
        <v>0</v>
      </c>
      <c r="U5620" t="str" cm="1">
        <f t="array" ref="U5620">IFERROR(_xlfn.TEXTJOIN(", ", TRUE, _xlfn._xlws.FILTER(ROW(QA_Seed_Keywords!B$2:B$83), ISNUMBER(SEARCH(A5620, QA_Seed_Keywords!B$2:B$83)))), "")</f>
        <v/>
      </c>
    </row>
    <row r="5621" spans="1:21" customFormat="1" x14ac:dyDescent="0.3">
      <c r="A5621" t="s">
        <v>9008</v>
      </c>
      <c r="B5621" t="s">
        <v>9008</v>
      </c>
      <c r="C5621">
        <v>1</v>
      </c>
      <c r="D5621">
        <v>1</v>
      </c>
      <c r="E5621">
        <v>7.1428571428571425E-2</v>
      </c>
      <c r="F5621">
        <v>1</v>
      </c>
      <c r="G5621">
        <v>12</v>
      </c>
      <c r="H5621">
        <v>2</v>
      </c>
      <c r="I5621">
        <v>1.945910149055313</v>
      </c>
      <c r="J5621">
        <v>1.945910149055313</v>
      </c>
      <c r="K5621">
        <v>1.945910149055313</v>
      </c>
      <c r="L5621">
        <v>0.13899358207537951</v>
      </c>
      <c r="M5621">
        <v>4.7917368395536446</v>
      </c>
      <c r="N5621">
        <v>2</v>
      </c>
      <c r="O5621">
        <v>0.33333333333333331</v>
      </c>
      <c r="P5621">
        <v>0.648636716351771</v>
      </c>
      <c r="Q5621">
        <v>0.648636716351771</v>
      </c>
      <c r="R5621">
        <v>4.6331194025126497E-2</v>
      </c>
      <c r="S5621" t="str" cm="1">
        <f t="array" ref="S5621">IFERROR(_xlfn.TEXTJOIN(", ", TRUE, _xlfn._xlws.FILTER(QA_Seed_Keywords!B$2:B$83, ISNUMBER(SEARCH(A5621, QA_Seed_Keywords!B$2:B$83)))), "")</f>
        <v/>
      </c>
      <c r="T5621" cm="1">
        <f t="array" ref="T5621">SUM(--ISNUMBER(SEARCH($A5621,QA_Seed_Keywords!$B$2:$B$83)))</f>
        <v>0</v>
      </c>
      <c r="U5621" t="str" cm="1">
        <f t="array" ref="U5621">IFERROR(_xlfn.TEXTJOIN(", ", TRUE, _xlfn._xlws.FILTER(ROW(QA_Seed_Keywords!B$2:B$83), ISNUMBER(SEARCH(A5621, QA_Seed_Keywords!B$2:B$83)))), "")</f>
        <v/>
      </c>
    </row>
    <row r="5622" spans="1:21" customFormat="1" x14ac:dyDescent="0.3">
      <c r="A5622" t="s">
        <v>9009</v>
      </c>
      <c r="B5622" t="s">
        <v>9010</v>
      </c>
      <c r="C5622">
        <v>1</v>
      </c>
      <c r="D5622">
        <v>1</v>
      </c>
      <c r="E5622">
        <v>7.1428571428571425E-2</v>
      </c>
      <c r="F5622">
        <v>1</v>
      </c>
      <c r="G5622">
        <v>12</v>
      </c>
      <c r="H5622">
        <v>2</v>
      </c>
      <c r="I5622">
        <v>1.945910149055313</v>
      </c>
      <c r="J5622">
        <v>1.945910149055313</v>
      </c>
      <c r="K5622">
        <v>1.945910149055313</v>
      </c>
      <c r="L5622">
        <v>0.13899358207537951</v>
      </c>
      <c r="M5622">
        <v>4.7917368395536446</v>
      </c>
      <c r="N5622">
        <v>2</v>
      </c>
      <c r="O5622">
        <v>0.33333333333333331</v>
      </c>
      <c r="P5622">
        <v>0.648636716351771</v>
      </c>
      <c r="Q5622">
        <v>0.648636716351771</v>
      </c>
      <c r="R5622">
        <v>4.6331194025126497E-2</v>
      </c>
      <c r="S5622" t="str" cm="1">
        <f t="array" ref="S5622">IFERROR(_xlfn.TEXTJOIN(", ", TRUE, _xlfn._xlws.FILTER(QA_Seed_Keywords!B$2:B$83, ISNUMBER(SEARCH(A5622, QA_Seed_Keywords!B$2:B$83)))), "")</f>
        <v/>
      </c>
      <c r="T5622" cm="1">
        <f t="array" ref="T5622">SUM(--ISNUMBER(SEARCH($A5622,QA_Seed_Keywords!$B$2:$B$83)))</f>
        <v>0</v>
      </c>
      <c r="U5622" t="str" cm="1">
        <f t="array" ref="U5622">IFERROR(_xlfn.TEXTJOIN(", ", TRUE, _xlfn._xlws.FILTER(ROW(QA_Seed_Keywords!B$2:B$83), ISNUMBER(SEARCH(A5622, QA_Seed_Keywords!B$2:B$83)))), "")</f>
        <v/>
      </c>
    </row>
    <row r="5623" spans="1:21" customFormat="1" x14ac:dyDescent="0.3">
      <c r="A5623" t="s">
        <v>9011</v>
      </c>
      <c r="B5623" t="s">
        <v>9011</v>
      </c>
      <c r="C5623">
        <v>1</v>
      </c>
      <c r="D5623">
        <v>1</v>
      </c>
      <c r="E5623">
        <v>7.1428571428571425E-2</v>
      </c>
      <c r="F5623">
        <v>1</v>
      </c>
      <c r="G5623">
        <v>12</v>
      </c>
      <c r="H5623">
        <v>2</v>
      </c>
      <c r="I5623">
        <v>1.945910149055313</v>
      </c>
      <c r="J5623">
        <v>1.945910149055313</v>
      </c>
      <c r="K5623">
        <v>1.945910149055313</v>
      </c>
      <c r="L5623">
        <v>0.13899358207537951</v>
      </c>
      <c r="M5623">
        <v>4.7917368395536446</v>
      </c>
      <c r="N5623">
        <v>2</v>
      </c>
      <c r="O5623">
        <v>0.33333333333333331</v>
      </c>
      <c r="P5623">
        <v>0.648636716351771</v>
      </c>
      <c r="Q5623">
        <v>0.648636716351771</v>
      </c>
      <c r="R5623">
        <v>4.6331194025126497E-2</v>
      </c>
      <c r="S5623" t="str" cm="1">
        <f t="array" ref="S5623">IFERROR(_xlfn.TEXTJOIN(", ", TRUE, _xlfn._xlws.FILTER(QA_Seed_Keywords!B$2:B$83, ISNUMBER(SEARCH(A5623, QA_Seed_Keywords!B$2:B$83)))), "")</f>
        <v/>
      </c>
      <c r="T5623" cm="1">
        <f t="array" ref="T5623">SUM(--ISNUMBER(SEARCH($A5623,QA_Seed_Keywords!$B$2:$B$83)))</f>
        <v>0</v>
      </c>
      <c r="U5623" t="str" cm="1">
        <f t="array" ref="U5623">IFERROR(_xlfn.TEXTJOIN(", ", TRUE, _xlfn._xlws.FILTER(ROW(QA_Seed_Keywords!B$2:B$83), ISNUMBER(SEARCH(A5623, QA_Seed_Keywords!B$2:B$83)))), "")</f>
        <v/>
      </c>
    </row>
    <row r="5624" spans="1:21" customFormat="1" x14ac:dyDescent="0.3">
      <c r="A5624" t="s">
        <v>9012</v>
      </c>
      <c r="B5624" t="s">
        <v>9013</v>
      </c>
      <c r="C5624">
        <v>1</v>
      </c>
      <c r="D5624">
        <v>1</v>
      </c>
      <c r="E5624">
        <v>7.1428571428571425E-2</v>
      </c>
      <c r="F5624">
        <v>1</v>
      </c>
      <c r="G5624">
        <v>12</v>
      </c>
      <c r="H5624">
        <v>2</v>
      </c>
      <c r="I5624">
        <v>1.945910149055313</v>
      </c>
      <c r="J5624">
        <v>1.945910149055313</v>
      </c>
      <c r="K5624">
        <v>1.945910149055313</v>
      </c>
      <c r="L5624">
        <v>0.13899358207537951</v>
      </c>
      <c r="M5624">
        <v>4.7917368395536446</v>
      </c>
      <c r="N5624">
        <v>2</v>
      </c>
      <c r="O5624">
        <v>0.33333333333333331</v>
      </c>
      <c r="P5624">
        <v>0.648636716351771</v>
      </c>
      <c r="Q5624">
        <v>0.648636716351771</v>
      </c>
      <c r="R5624">
        <v>4.6331194025126497E-2</v>
      </c>
      <c r="S5624" t="str" cm="1">
        <f t="array" ref="S5624">IFERROR(_xlfn.TEXTJOIN(", ", TRUE, _xlfn._xlws.FILTER(QA_Seed_Keywords!B$2:B$83, ISNUMBER(SEARCH(A5624, QA_Seed_Keywords!B$2:B$83)))), "")</f>
        <v/>
      </c>
      <c r="T5624" cm="1">
        <f t="array" ref="T5624">SUM(--ISNUMBER(SEARCH($A5624,QA_Seed_Keywords!$B$2:$B$83)))</f>
        <v>0</v>
      </c>
      <c r="U5624" t="str" cm="1">
        <f t="array" ref="U5624">IFERROR(_xlfn.TEXTJOIN(", ", TRUE, _xlfn._xlws.FILTER(ROW(QA_Seed_Keywords!B$2:B$83), ISNUMBER(SEARCH(A5624, QA_Seed_Keywords!B$2:B$83)))), "")</f>
        <v/>
      </c>
    </row>
    <row r="5625" spans="1:21" customFormat="1" x14ac:dyDescent="0.3">
      <c r="A5625" t="s">
        <v>9014</v>
      </c>
      <c r="B5625" t="s">
        <v>9015</v>
      </c>
      <c r="C5625">
        <v>1</v>
      </c>
      <c r="D5625">
        <v>1</v>
      </c>
      <c r="E5625">
        <v>7.1428571428571425E-2</v>
      </c>
      <c r="F5625">
        <v>1</v>
      </c>
      <c r="G5625">
        <v>12</v>
      </c>
      <c r="H5625">
        <v>2</v>
      </c>
      <c r="I5625">
        <v>1.945910149055313</v>
      </c>
      <c r="J5625">
        <v>1.945910149055313</v>
      </c>
      <c r="K5625">
        <v>1.945910149055313</v>
      </c>
      <c r="L5625">
        <v>0.13899358207537951</v>
      </c>
      <c r="M5625">
        <v>5.8903491282217537</v>
      </c>
      <c r="N5625">
        <v>2</v>
      </c>
      <c r="O5625">
        <v>0.33333333333333331</v>
      </c>
      <c r="P5625">
        <v>0.648636716351771</v>
      </c>
      <c r="Q5625">
        <v>0.648636716351771</v>
      </c>
      <c r="R5625">
        <v>4.6331194025126497E-2</v>
      </c>
      <c r="S5625" t="str" cm="1">
        <f t="array" ref="S5625">IFERROR(_xlfn.TEXTJOIN(", ", TRUE, _xlfn._xlws.FILTER(QA_Seed_Keywords!B$2:B$83, ISNUMBER(SEARCH(A5625, QA_Seed_Keywords!B$2:B$83)))), "")</f>
        <v/>
      </c>
      <c r="T5625" cm="1">
        <f t="array" ref="T5625">SUM(--ISNUMBER(SEARCH($A5625,QA_Seed_Keywords!$B$2:$B$83)))</f>
        <v>0</v>
      </c>
      <c r="U5625" t="str" cm="1">
        <f t="array" ref="U5625">IFERROR(_xlfn.TEXTJOIN(", ", TRUE, _xlfn._xlws.FILTER(ROW(QA_Seed_Keywords!B$2:B$83), ISNUMBER(SEARCH(A5625, QA_Seed_Keywords!B$2:B$83)))), "")</f>
        <v/>
      </c>
    </row>
    <row r="5626" spans="1:21" customFormat="1" x14ac:dyDescent="0.3">
      <c r="A5626" t="s">
        <v>9016</v>
      </c>
      <c r="B5626" t="s">
        <v>9017</v>
      </c>
      <c r="C5626">
        <v>1</v>
      </c>
      <c r="D5626">
        <v>1</v>
      </c>
      <c r="E5626">
        <v>7.1428571428571425E-2</v>
      </c>
      <c r="F5626">
        <v>1</v>
      </c>
      <c r="G5626">
        <v>12</v>
      </c>
      <c r="H5626">
        <v>2</v>
      </c>
      <c r="I5626">
        <v>1.945910149055313</v>
      </c>
      <c r="J5626">
        <v>1.945910149055313</v>
      </c>
      <c r="K5626">
        <v>1.945910149055313</v>
      </c>
      <c r="L5626">
        <v>0.13899358207537951</v>
      </c>
      <c r="M5626">
        <v>5.8903491282217537</v>
      </c>
      <c r="N5626">
        <v>2</v>
      </c>
      <c r="O5626">
        <v>0.33333333333333331</v>
      </c>
      <c r="P5626">
        <v>0.648636716351771</v>
      </c>
      <c r="Q5626">
        <v>0.648636716351771</v>
      </c>
      <c r="R5626">
        <v>4.6331194025126497E-2</v>
      </c>
      <c r="S5626" t="str" cm="1">
        <f t="array" ref="S5626">IFERROR(_xlfn.TEXTJOIN(", ", TRUE, _xlfn._xlws.FILTER(QA_Seed_Keywords!B$2:B$83, ISNUMBER(SEARCH(A5626, QA_Seed_Keywords!B$2:B$83)))), "")</f>
        <v/>
      </c>
      <c r="T5626" cm="1">
        <f t="array" ref="T5626">SUM(--ISNUMBER(SEARCH($A5626,QA_Seed_Keywords!$B$2:$B$83)))</f>
        <v>0</v>
      </c>
      <c r="U5626" t="str" cm="1">
        <f t="array" ref="U5626">IFERROR(_xlfn.TEXTJOIN(", ", TRUE, _xlfn._xlws.FILTER(ROW(QA_Seed_Keywords!B$2:B$83), ISNUMBER(SEARCH(A5626, QA_Seed_Keywords!B$2:B$83)))), "")</f>
        <v/>
      </c>
    </row>
    <row r="5627" spans="1:21" customFormat="1" x14ac:dyDescent="0.3">
      <c r="A5627" t="s">
        <v>9018</v>
      </c>
      <c r="B5627" t="s">
        <v>9019</v>
      </c>
      <c r="C5627">
        <v>1</v>
      </c>
      <c r="D5627">
        <v>1</v>
      </c>
      <c r="E5627">
        <v>7.1428571428571425E-2</v>
      </c>
      <c r="F5627">
        <v>1</v>
      </c>
      <c r="G5627">
        <v>12</v>
      </c>
      <c r="H5627">
        <v>2</v>
      </c>
      <c r="I5627">
        <v>1.945910149055313</v>
      </c>
      <c r="J5627">
        <v>1.945910149055313</v>
      </c>
      <c r="K5627">
        <v>1.945910149055313</v>
      </c>
      <c r="L5627">
        <v>0.13899358207537951</v>
      </c>
      <c r="M5627">
        <v>4.7917368395536446</v>
      </c>
      <c r="N5627">
        <v>2</v>
      </c>
      <c r="O5627">
        <v>0.33333333333333331</v>
      </c>
      <c r="P5627">
        <v>0.648636716351771</v>
      </c>
      <c r="Q5627">
        <v>0.648636716351771</v>
      </c>
      <c r="R5627">
        <v>4.6331194025126497E-2</v>
      </c>
      <c r="S5627" t="str" cm="1">
        <f t="array" ref="S5627">IFERROR(_xlfn.TEXTJOIN(", ", TRUE, _xlfn._xlws.FILTER(QA_Seed_Keywords!B$2:B$83, ISNUMBER(SEARCH(A5627, QA_Seed_Keywords!B$2:B$83)))), "")</f>
        <v/>
      </c>
      <c r="T5627" cm="1">
        <f t="array" ref="T5627">SUM(--ISNUMBER(SEARCH($A5627,QA_Seed_Keywords!$B$2:$B$83)))</f>
        <v>0</v>
      </c>
      <c r="U5627" t="str" cm="1">
        <f t="array" ref="U5627">IFERROR(_xlfn.TEXTJOIN(", ", TRUE, _xlfn._xlws.FILTER(ROW(QA_Seed_Keywords!B$2:B$83), ISNUMBER(SEARCH(A5627, QA_Seed_Keywords!B$2:B$83)))), "")</f>
        <v/>
      </c>
    </row>
    <row r="5628" spans="1:21" customFormat="1" x14ac:dyDescent="0.3">
      <c r="A5628" t="s">
        <v>9020</v>
      </c>
      <c r="B5628" t="s">
        <v>9021</v>
      </c>
      <c r="C5628">
        <v>1</v>
      </c>
      <c r="D5628">
        <v>1</v>
      </c>
      <c r="E5628">
        <v>7.1428571428571425E-2</v>
      </c>
      <c r="F5628">
        <v>1</v>
      </c>
      <c r="G5628">
        <v>12</v>
      </c>
      <c r="H5628">
        <v>2</v>
      </c>
      <c r="I5628">
        <v>1.945910149055313</v>
      </c>
      <c r="J5628">
        <v>1.945910149055313</v>
      </c>
      <c r="K5628">
        <v>1.945910149055313</v>
      </c>
      <c r="L5628">
        <v>0.13899358207537951</v>
      </c>
      <c r="M5628">
        <v>4.7917368395536446</v>
      </c>
      <c r="N5628">
        <v>2</v>
      </c>
      <c r="O5628">
        <v>0.33333333333333331</v>
      </c>
      <c r="P5628">
        <v>0.648636716351771</v>
      </c>
      <c r="Q5628">
        <v>0.648636716351771</v>
      </c>
      <c r="R5628">
        <v>4.6331194025126497E-2</v>
      </c>
      <c r="S5628" t="str" cm="1">
        <f t="array" ref="S5628">IFERROR(_xlfn.TEXTJOIN(", ", TRUE, _xlfn._xlws.FILTER(QA_Seed_Keywords!B$2:B$83, ISNUMBER(SEARCH(A5628, QA_Seed_Keywords!B$2:B$83)))), "")</f>
        <v/>
      </c>
      <c r="T5628" cm="1">
        <f t="array" ref="T5628">SUM(--ISNUMBER(SEARCH($A5628,QA_Seed_Keywords!$B$2:$B$83)))</f>
        <v>0</v>
      </c>
      <c r="U5628" t="str" cm="1">
        <f t="array" ref="U5628">IFERROR(_xlfn.TEXTJOIN(", ", TRUE, _xlfn._xlws.FILTER(ROW(QA_Seed_Keywords!B$2:B$83), ISNUMBER(SEARCH(A5628, QA_Seed_Keywords!B$2:B$83)))), "")</f>
        <v/>
      </c>
    </row>
    <row r="5629" spans="1:21" customFormat="1" x14ac:dyDescent="0.3">
      <c r="A5629" t="s">
        <v>9022</v>
      </c>
      <c r="B5629" t="s">
        <v>9023</v>
      </c>
      <c r="C5629">
        <v>1</v>
      </c>
      <c r="D5629">
        <v>1</v>
      </c>
      <c r="E5629">
        <v>7.1428571428571425E-2</v>
      </c>
      <c r="F5629">
        <v>1</v>
      </c>
      <c r="G5629">
        <v>12</v>
      </c>
      <c r="H5629">
        <v>2</v>
      </c>
      <c r="I5629">
        <v>1.945910149055313</v>
      </c>
      <c r="J5629">
        <v>1.945910149055313</v>
      </c>
      <c r="K5629">
        <v>1.945910149055313</v>
      </c>
      <c r="L5629">
        <v>0.13899358207537951</v>
      </c>
      <c r="M5629">
        <v>4.7917368395536446</v>
      </c>
      <c r="N5629">
        <v>2</v>
      </c>
      <c r="O5629">
        <v>0.33333333333333331</v>
      </c>
      <c r="P5629">
        <v>0.648636716351771</v>
      </c>
      <c r="Q5629">
        <v>0.648636716351771</v>
      </c>
      <c r="R5629">
        <v>4.6331194025126497E-2</v>
      </c>
      <c r="S5629" t="str" cm="1">
        <f t="array" ref="S5629">IFERROR(_xlfn.TEXTJOIN(", ", TRUE, _xlfn._xlws.FILTER(QA_Seed_Keywords!B$2:B$83, ISNUMBER(SEARCH(A5629, QA_Seed_Keywords!B$2:B$83)))), "")</f>
        <v/>
      </c>
      <c r="T5629" cm="1">
        <f t="array" ref="T5629">SUM(--ISNUMBER(SEARCH($A5629,QA_Seed_Keywords!$B$2:$B$83)))</f>
        <v>0</v>
      </c>
      <c r="U5629" t="str" cm="1">
        <f t="array" ref="U5629">IFERROR(_xlfn.TEXTJOIN(", ", TRUE, _xlfn._xlws.FILTER(ROW(QA_Seed_Keywords!B$2:B$83), ISNUMBER(SEARCH(A5629, QA_Seed_Keywords!B$2:B$83)))), "")</f>
        <v/>
      </c>
    </row>
    <row r="5630" spans="1:21" customFormat="1" x14ac:dyDescent="0.3">
      <c r="A5630" t="s">
        <v>9024</v>
      </c>
      <c r="B5630" t="s">
        <v>9024</v>
      </c>
      <c r="C5630">
        <v>1</v>
      </c>
      <c r="D5630">
        <v>1</v>
      </c>
      <c r="E5630">
        <v>7.1428571428571425E-2</v>
      </c>
      <c r="F5630">
        <v>1</v>
      </c>
      <c r="G5630">
        <v>12</v>
      </c>
      <c r="H5630">
        <v>2</v>
      </c>
      <c r="I5630">
        <v>1.945910149055313</v>
      </c>
      <c r="J5630">
        <v>1.945910149055313</v>
      </c>
      <c r="K5630">
        <v>1.945910149055313</v>
      </c>
      <c r="L5630">
        <v>0.13899358207537951</v>
      </c>
      <c r="M5630">
        <v>4.7917368395536446</v>
      </c>
      <c r="N5630">
        <v>2</v>
      </c>
      <c r="O5630">
        <v>0.33333333333333331</v>
      </c>
      <c r="P5630">
        <v>0.648636716351771</v>
      </c>
      <c r="Q5630">
        <v>0.648636716351771</v>
      </c>
      <c r="R5630">
        <v>4.6331194025126497E-2</v>
      </c>
      <c r="S5630" t="str" cm="1">
        <f t="array" ref="S5630">IFERROR(_xlfn.TEXTJOIN(", ", TRUE, _xlfn._xlws.FILTER(QA_Seed_Keywords!B$2:B$83, ISNUMBER(SEARCH(A5630, QA_Seed_Keywords!B$2:B$83)))), "")</f>
        <v/>
      </c>
      <c r="T5630" cm="1">
        <f t="array" ref="T5630">SUM(--ISNUMBER(SEARCH($A5630,QA_Seed_Keywords!$B$2:$B$83)))</f>
        <v>0</v>
      </c>
      <c r="U5630" t="str" cm="1">
        <f t="array" ref="U5630">IFERROR(_xlfn.TEXTJOIN(", ", TRUE, _xlfn._xlws.FILTER(ROW(QA_Seed_Keywords!B$2:B$83), ISNUMBER(SEARCH(A5630, QA_Seed_Keywords!B$2:B$83)))), "")</f>
        <v/>
      </c>
    </row>
    <row r="5631" spans="1:21" customFormat="1" x14ac:dyDescent="0.3">
      <c r="A5631" t="s">
        <v>9025</v>
      </c>
      <c r="B5631" t="s">
        <v>9025</v>
      </c>
      <c r="C5631">
        <v>1</v>
      </c>
      <c r="D5631">
        <v>1</v>
      </c>
      <c r="E5631">
        <v>7.1428571428571425E-2</v>
      </c>
      <c r="F5631">
        <v>1</v>
      </c>
      <c r="G5631">
        <v>12</v>
      </c>
      <c r="H5631">
        <v>2</v>
      </c>
      <c r="I5631">
        <v>1.945910149055313</v>
      </c>
      <c r="J5631">
        <v>1.945910149055313</v>
      </c>
      <c r="K5631">
        <v>1.945910149055313</v>
      </c>
      <c r="L5631">
        <v>0.13899358207537951</v>
      </c>
      <c r="M5631">
        <v>4.7917368395536446</v>
      </c>
      <c r="N5631">
        <v>2</v>
      </c>
      <c r="O5631">
        <v>0.33333333333333331</v>
      </c>
      <c r="P5631">
        <v>0.648636716351771</v>
      </c>
      <c r="Q5631">
        <v>0.648636716351771</v>
      </c>
      <c r="R5631">
        <v>4.6331194025126497E-2</v>
      </c>
      <c r="S5631" t="str" cm="1">
        <f t="array" ref="S5631">IFERROR(_xlfn.TEXTJOIN(", ", TRUE, _xlfn._xlws.FILTER(QA_Seed_Keywords!B$2:B$83, ISNUMBER(SEARCH(A5631, QA_Seed_Keywords!B$2:B$83)))), "")</f>
        <v/>
      </c>
      <c r="T5631" cm="1">
        <f t="array" ref="T5631">SUM(--ISNUMBER(SEARCH($A5631,QA_Seed_Keywords!$B$2:$B$83)))</f>
        <v>0</v>
      </c>
      <c r="U5631" t="str" cm="1">
        <f t="array" ref="U5631">IFERROR(_xlfn.TEXTJOIN(", ", TRUE, _xlfn._xlws.FILTER(ROW(QA_Seed_Keywords!B$2:B$83), ISNUMBER(SEARCH(A5631, QA_Seed_Keywords!B$2:B$83)))), "")</f>
        <v/>
      </c>
    </row>
    <row r="5632" spans="1:21" customFormat="1" x14ac:dyDescent="0.3">
      <c r="A5632" t="s">
        <v>9026</v>
      </c>
      <c r="B5632" t="s">
        <v>9027</v>
      </c>
      <c r="C5632">
        <v>1</v>
      </c>
      <c r="D5632">
        <v>1</v>
      </c>
      <c r="E5632">
        <v>7.1428571428571425E-2</v>
      </c>
      <c r="F5632">
        <v>1</v>
      </c>
      <c r="G5632">
        <v>12</v>
      </c>
      <c r="H5632">
        <v>2</v>
      </c>
      <c r="I5632">
        <v>1.945910149055313</v>
      </c>
      <c r="J5632">
        <v>1.945910149055313</v>
      </c>
      <c r="K5632">
        <v>1.945910149055313</v>
      </c>
      <c r="L5632">
        <v>0.13899358207537951</v>
      </c>
      <c r="M5632">
        <v>4.7917368395536446</v>
      </c>
      <c r="N5632">
        <v>2</v>
      </c>
      <c r="O5632">
        <v>0.33333333333333331</v>
      </c>
      <c r="P5632">
        <v>0.648636716351771</v>
      </c>
      <c r="Q5632">
        <v>0.648636716351771</v>
      </c>
      <c r="R5632">
        <v>4.6331194025126497E-2</v>
      </c>
      <c r="S5632" t="str" cm="1">
        <f t="array" ref="S5632">IFERROR(_xlfn.TEXTJOIN(", ", TRUE, _xlfn._xlws.FILTER(QA_Seed_Keywords!B$2:B$83, ISNUMBER(SEARCH(A5632, QA_Seed_Keywords!B$2:B$83)))), "")</f>
        <v/>
      </c>
      <c r="T5632" cm="1">
        <f t="array" ref="T5632">SUM(--ISNUMBER(SEARCH($A5632,QA_Seed_Keywords!$B$2:$B$83)))</f>
        <v>0</v>
      </c>
      <c r="U5632" t="str" cm="1">
        <f t="array" ref="U5632">IFERROR(_xlfn.TEXTJOIN(", ", TRUE, _xlfn._xlws.FILTER(ROW(QA_Seed_Keywords!B$2:B$83), ISNUMBER(SEARCH(A5632, QA_Seed_Keywords!B$2:B$83)))), "")</f>
        <v/>
      </c>
    </row>
    <row r="5633" spans="1:21" customFormat="1" x14ac:dyDescent="0.3">
      <c r="A5633" t="s">
        <v>9028</v>
      </c>
      <c r="B5633" t="s">
        <v>9029</v>
      </c>
      <c r="C5633">
        <v>1</v>
      </c>
      <c r="D5633">
        <v>1</v>
      </c>
      <c r="E5633">
        <v>7.1428571428571425E-2</v>
      </c>
      <c r="F5633">
        <v>1</v>
      </c>
      <c r="G5633">
        <v>12</v>
      </c>
      <c r="H5633">
        <v>2</v>
      </c>
      <c r="I5633">
        <v>1.945910149055313</v>
      </c>
      <c r="J5633">
        <v>1.945910149055313</v>
      </c>
      <c r="K5633">
        <v>1.945910149055313</v>
      </c>
      <c r="L5633">
        <v>0.13899358207537951</v>
      </c>
      <c r="M5633">
        <v>5.8903491282217537</v>
      </c>
      <c r="N5633">
        <v>2</v>
      </c>
      <c r="O5633">
        <v>0.33333333333333331</v>
      </c>
      <c r="P5633">
        <v>0.648636716351771</v>
      </c>
      <c r="Q5633">
        <v>0.648636716351771</v>
      </c>
      <c r="R5633">
        <v>4.6331194025126497E-2</v>
      </c>
      <c r="S5633" t="str" cm="1">
        <f t="array" ref="S5633">IFERROR(_xlfn.TEXTJOIN(", ", TRUE, _xlfn._xlws.FILTER(QA_Seed_Keywords!B$2:B$83, ISNUMBER(SEARCH(A5633, QA_Seed_Keywords!B$2:B$83)))), "")</f>
        <v/>
      </c>
      <c r="T5633" cm="1">
        <f t="array" ref="T5633">SUM(--ISNUMBER(SEARCH($A5633,QA_Seed_Keywords!$B$2:$B$83)))</f>
        <v>0</v>
      </c>
      <c r="U5633" t="str" cm="1">
        <f t="array" ref="U5633">IFERROR(_xlfn.TEXTJOIN(", ", TRUE, _xlfn._xlws.FILTER(ROW(QA_Seed_Keywords!B$2:B$83), ISNUMBER(SEARCH(A5633, QA_Seed_Keywords!B$2:B$83)))), "")</f>
        <v/>
      </c>
    </row>
    <row r="5634" spans="1:21" customFormat="1" x14ac:dyDescent="0.3">
      <c r="A5634" t="s">
        <v>9030</v>
      </c>
      <c r="B5634" t="s">
        <v>9031</v>
      </c>
      <c r="C5634">
        <v>1</v>
      </c>
      <c r="D5634">
        <v>1</v>
      </c>
      <c r="E5634">
        <v>7.1428571428571425E-2</v>
      </c>
      <c r="F5634">
        <v>1</v>
      </c>
      <c r="G5634">
        <v>12</v>
      </c>
      <c r="H5634">
        <v>2</v>
      </c>
      <c r="I5634">
        <v>1.945910149055313</v>
      </c>
      <c r="J5634">
        <v>1.945910149055313</v>
      </c>
      <c r="K5634">
        <v>1.945910149055313</v>
      </c>
      <c r="L5634">
        <v>0.13899358207537951</v>
      </c>
      <c r="M5634">
        <v>4.7917368395536446</v>
      </c>
      <c r="N5634">
        <v>2</v>
      </c>
      <c r="O5634">
        <v>0.33333333333333331</v>
      </c>
      <c r="P5634">
        <v>0.648636716351771</v>
      </c>
      <c r="Q5634">
        <v>0.648636716351771</v>
      </c>
      <c r="R5634">
        <v>4.6331194025126497E-2</v>
      </c>
      <c r="S5634" t="str" cm="1">
        <f t="array" ref="S5634">IFERROR(_xlfn.TEXTJOIN(", ", TRUE, _xlfn._xlws.FILTER(QA_Seed_Keywords!B$2:B$83, ISNUMBER(SEARCH(A5634, QA_Seed_Keywords!B$2:B$83)))), "")</f>
        <v/>
      </c>
      <c r="T5634" cm="1">
        <f t="array" ref="T5634">SUM(--ISNUMBER(SEARCH($A5634,QA_Seed_Keywords!$B$2:$B$83)))</f>
        <v>0</v>
      </c>
      <c r="U5634" t="str" cm="1">
        <f t="array" ref="U5634">IFERROR(_xlfn.TEXTJOIN(", ", TRUE, _xlfn._xlws.FILTER(ROW(QA_Seed_Keywords!B$2:B$83), ISNUMBER(SEARCH(A5634, QA_Seed_Keywords!B$2:B$83)))), "")</f>
        <v/>
      </c>
    </row>
    <row r="5635" spans="1:21" customFormat="1" x14ac:dyDescent="0.3">
      <c r="A5635" t="s">
        <v>9032</v>
      </c>
      <c r="B5635" t="s">
        <v>9033</v>
      </c>
      <c r="C5635">
        <v>1</v>
      </c>
      <c r="D5635">
        <v>1</v>
      </c>
      <c r="E5635">
        <v>7.1428571428571425E-2</v>
      </c>
      <c r="F5635">
        <v>1</v>
      </c>
      <c r="G5635">
        <v>12</v>
      </c>
      <c r="H5635">
        <v>2</v>
      </c>
      <c r="I5635">
        <v>1.945910149055313</v>
      </c>
      <c r="J5635">
        <v>1.945910149055313</v>
      </c>
      <c r="K5635">
        <v>1.945910149055313</v>
      </c>
      <c r="L5635">
        <v>0.13899358207537951</v>
      </c>
      <c r="M5635">
        <v>4.7917368395536446</v>
      </c>
      <c r="N5635">
        <v>2</v>
      </c>
      <c r="O5635">
        <v>0.33333333333333331</v>
      </c>
      <c r="P5635">
        <v>0.648636716351771</v>
      </c>
      <c r="Q5635">
        <v>0.648636716351771</v>
      </c>
      <c r="R5635">
        <v>4.6331194025126497E-2</v>
      </c>
      <c r="S5635" t="str" cm="1">
        <f t="array" ref="S5635">IFERROR(_xlfn.TEXTJOIN(", ", TRUE, _xlfn._xlws.FILTER(QA_Seed_Keywords!B$2:B$83, ISNUMBER(SEARCH(A5635, QA_Seed_Keywords!B$2:B$83)))), "")</f>
        <v/>
      </c>
      <c r="T5635" cm="1">
        <f t="array" ref="T5635">SUM(--ISNUMBER(SEARCH($A5635,QA_Seed_Keywords!$B$2:$B$83)))</f>
        <v>0</v>
      </c>
      <c r="U5635" t="str" cm="1">
        <f t="array" ref="U5635">IFERROR(_xlfn.TEXTJOIN(", ", TRUE, _xlfn._xlws.FILTER(ROW(QA_Seed_Keywords!B$2:B$83), ISNUMBER(SEARCH(A5635, QA_Seed_Keywords!B$2:B$83)))), "")</f>
        <v/>
      </c>
    </row>
    <row r="5636" spans="1:21" customFormat="1" x14ac:dyDescent="0.3">
      <c r="A5636" t="s">
        <v>9034</v>
      </c>
      <c r="B5636" t="s">
        <v>9035</v>
      </c>
      <c r="C5636">
        <v>1</v>
      </c>
      <c r="D5636">
        <v>1</v>
      </c>
      <c r="E5636">
        <v>7.1428571428571425E-2</v>
      </c>
      <c r="F5636">
        <v>1</v>
      </c>
      <c r="G5636">
        <v>12</v>
      </c>
      <c r="H5636">
        <v>2</v>
      </c>
      <c r="I5636">
        <v>1.945910149055313</v>
      </c>
      <c r="J5636">
        <v>1.945910149055313</v>
      </c>
      <c r="K5636">
        <v>1.945910149055313</v>
      </c>
      <c r="L5636">
        <v>0.13899358207537951</v>
      </c>
      <c r="M5636">
        <v>4.7917368395536446</v>
      </c>
      <c r="N5636">
        <v>2</v>
      </c>
      <c r="O5636">
        <v>0.33333333333333331</v>
      </c>
      <c r="P5636">
        <v>0.648636716351771</v>
      </c>
      <c r="Q5636">
        <v>0.648636716351771</v>
      </c>
      <c r="R5636">
        <v>4.6331194025126497E-2</v>
      </c>
      <c r="S5636" t="str" cm="1">
        <f t="array" ref="S5636">IFERROR(_xlfn.TEXTJOIN(", ", TRUE, _xlfn._xlws.FILTER(QA_Seed_Keywords!B$2:B$83, ISNUMBER(SEARCH(A5636, QA_Seed_Keywords!B$2:B$83)))), "")</f>
        <v/>
      </c>
      <c r="T5636" cm="1">
        <f t="array" ref="T5636">SUM(--ISNUMBER(SEARCH($A5636,QA_Seed_Keywords!$B$2:$B$83)))</f>
        <v>0</v>
      </c>
      <c r="U5636" t="str" cm="1">
        <f t="array" ref="U5636">IFERROR(_xlfn.TEXTJOIN(", ", TRUE, _xlfn._xlws.FILTER(ROW(QA_Seed_Keywords!B$2:B$83), ISNUMBER(SEARCH(A5636, QA_Seed_Keywords!B$2:B$83)))), "")</f>
        <v/>
      </c>
    </row>
    <row r="5637" spans="1:21" customFormat="1" x14ac:dyDescent="0.3">
      <c r="A5637" t="s">
        <v>9036</v>
      </c>
      <c r="B5637" t="s">
        <v>9037</v>
      </c>
      <c r="C5637">
        <v>1</v>
      </c>
      <c r="D5637">
        <v>1</v>
      </c>
      <c r="E5637">
        <v>7.1428571428571425E-2</v>
      </c>
      <c r="F5637">
        <v>1</v>
      </c>
      <c r="G5637">
        <v>12</v>
      </c>
      <c r="H5637">
        <v>2</v>
      </c>
      <c r="I5637">
        <v>1.945910149055313</v>
      </c>
      <c r="J5637">
        <v>1.945910149055313</v>
      </c>
      <c r="K5637">
        <v>1.945910149055313</v>
      </c>
      <c r="L5637">
        <v>0.13899358207537951</v>
      </c>
      <c r="M5637">
        <v>4.7917368395536446</v>
      </c>
      <c r="N5637">
        <v>2</v>
      </c>
      <c r="O5637">
        <v>0.33333333333333331</v>
      </c>
      <c r="P5637">
        <v>0.648636716351771</v>
      </c>
      <c r="Q5637">
        <v>0.648636716351771</v>
      </c>
      <c r="R5637">
        <v>4.6331194025126497E-2</v>
      </c>
      <c r="S5637" t="str" cm="1">
        <f t="array" ref="S5637">IFERROR(_xlfn.TEXTJOIN(", ", TRUE, _xlfn._xlws.FILTER(QA_Seed_Keywords!B$2:B$83, ISNUMBER(SEARCH(A5637, QA_Seed_Keywords!B$2:B$83)))), "")</f>
        <v/>
      </c>
      <c r="T5637" cm="1">
        <f t="array" ref="T5637">SUM(--ISNUMBER(SEARCH($A5637,QA_Seed_Keywords!$B$2:$B$83)))</f>
        <v>0</v>
      </c>
      <c r="U5637" t="str" cm="1">
        <f t="array" ref="U5637">IFERROR(_xlfn.TEXTJOIN(", ", TRUE, _xlfn._xlws.FILTER(ROW(QA_Seed_Keywords!B$2:B$83), ISNUMBER(SEARCH(A5637, QA_Seed_Keywords!B$2:B$83)))), "")</f>
        <v/>
      </c>
    </row>
    <row r="5638" spans="1:21" customFormat="1" x14ac:dyDescent="0.3">
      <c r="A5638" t="s">
        <v>9038</v>
      </c>
      <c r="B5638" t="s">
        <v>9038</v>
      </c>
      <c r="C5638">
        <v>1</v>
      </c>
      <c r="D5638">
        <v>1</v>
      </c>
      <c r="E5638">
        <v>7.1428571428571425E-2</v>
      </c>
      <c r="F5638">
        <v>1</v>
      </c>
      <c r="G5638">
        <v>12</v>
      </c>
      <c r="H5638">
        <v>2</v>
      </c>
      <c r="I5638">
        <v>1.945910149055313</v>
      </c>
      <c r="J5638">
        <v>1.945910149055313</v>
      </c>
      <c r="K5638">
        <v>1.945910149055313</v>
      </c>
      <c r="L5638">
        <v>0.13899358207537951</v>
      </c>
      <c r="M5638">
        <v>5.8903491282217537</v>
      </c>
      <c r="N5638">
        <v>2</v>
      </c>
      <c r="O5638">
        <v>0.33333333333333331</v>
      </c>
      <c r="P5638">
        <v>0.648636716351771</v>
      </c>
      <c r="Q5638">
        <v>0.648636716351771</v>
      </c>
      <c r="R5638">
        <v>4.6331194025126497E-2</v>
      </c>
      <c r="S5638" t="str" cm="1">
        <f t="array" ref="S5638">IFERROR(_xlfn.TEXTJOIN(", ", TRUE, _xlfn._xlws.FILTER(QA_Seed_Keywords!B$2:B$83, ISNUMBER(SEARCH(A5638, QA_Seed_Keywords!B$2:B$83)))), "")</f>
        <v/>
      </c>
      <c r="T5638" cm="1">
        <f t="array" ref="T5638">SUM(--ISNUMBER(SEARCH($A5638,QA_Seed_Keywords!$B$2:$B$83)))</f>
        <v>0</v>
      </c>
      <c r="U5638" t="str" cm="1">
        <f t="array" ref="U5638">IFERROR(_xlfn.TEXTJOIN(", ", TRUE, _xlfn._xlws.FILTER(ROW(QA_Seed_Keywords!B$2:B$83), ISNUMBER(SEARCH(A5638, QA_Seed_Keywords!B$2:B$83)))), "")</f>
        <v/>
      </c>
    </row>
    <row r="5639" spans="1:21" customFormat="1" x14ac:dyDescent="0.3">
      <c r="A5639" t="s">
        <v>9039</v>
      </c>
      <c r="B5639" t="s">
        <v>9039</v>
      </c>
      <c r="C5639">
        <v>1</v>
      </c>
      <c r="D5639">
        <v>1</v>
      </c>
      <c r="E5639">
        <v>7.1428571428571425E-2</v>
      </c>
      <c r="F5639">
        <v>1</v>
      </c>
      <c r="G5639">
        <v>12</v>
      </c>
      <c r="H5639">
        <v>2</v>
      </c>
      <c r="I5639">
        <v>1.945910149055313</v>
      </c>
      <c r="J5639">
        <v>1.945910149055313</v>
      </c>
      <c r="K5639">
        <v>1.945910149055313</v>
      </c>
      <c r="L5639">
        <v>0.13899358207537951</v>
      </c>
      <c r="M5639">
        <v>4.7917368395536446</v>
      </c>
      <c r="N5639">
        <v>2</v>
      </c>
      <c r="O5639">
        <v>0.33333333333333331</v>
      </c>
      <c r="P5639">
        <v>0.648636716351771</v>
      </c>
      <c r="Q5639">
        <v>0.648636716351771</v>
      </c>
      <c r="R5639">
        <v>4.6331194025126497E-2</v>
      </c>
      <c r="S5639" t="str" cm="1">
        <f t="array" ref="S5639">IFERROR(_xlfn.TEXTJOIN(", ", TRUE, _xlfn._xlws.FILTER(QA_Seed_Keywords!B$2:B$83, ISNUMBER(SEARCH(A5639, QA_Seed_Keywords!B$2:B$83)))), "")</f>
        <v/>
      </c>
      <c r="T5639" cm="1">
        <f t="array" ref="T5639">SUM(--ISNUMBER(SEARCH($A5639,QA_Seed_Keywords!$B$2:$B$83)))</f>
        <v>0</v>
      </c>
      <c r="U5639" t="str" cm="1">
        <f t="array" ref="U5639">IFERROR(_xlfn.TEXTJOIN(", ", TRUE, _xlfn._xlws.FILTER(ROW(QA_Seed_Keywords!B$2:B$83), ISNUMBER(SEARCH(A5639, QA_Seed_Keywords!B$2:B$83)))), "")</f>
        <v/>
      </c>
    </row>
    <row r="5640" spans="1:21" customFormat="1" x14ac:dyDescent="0.3">
      <c r="A5640" t="s">
        <v>9040</v>
      </c>
      <c r="B5640" t="s">
        <v>9040</v>
      </c>
      <c r="C5640">
        <v>1</v>
      </c>
      <c r="D5640">
        <v>1</v>
      </c>
      <c r="E5640">
        <v>7.1428571428571425E-2</v>
      </c>
      <c r="F5640">
        <v>1</v>
      </c>
      <c r="G5640">
        <v>12</v>
      </c>
      <c r="H5640">
        <v>2</v>
      </c>
      <c r="I5640">
        <v>1.945910149055313</v>
      </c>
      <c r="J5640">
        <v>1.945910149055313</v>
      </c>
      <c r="K5640">
        <v>1.945910149055313</v>
      </c>
      <c r="L5640">
        <v>0.13899358207537951</v>
      </c>
      <c r="M5640">
        <v>5.8903491282217537</v>
      </c>
      <c r="N5640">
        <v>2</v>
      </c>
      <c r="O5640">
        <v>0.33333333333333331</v>
      </c>
      <c r="P5640">
        <v>0.648636716351771</v>
      </c>
      <c r="Q5640">
        <v>0.648636716351771</v>
      </c>
      <c r="R5640">
        <v>4.6331194025126497E-2</v>
      </c>
      <c r="S5640" t="str" cm="1">
        <f t="array" ref="S5640">IFERROR(_xlfn.TEXTJOIN(", ", TRUE, _xlfn._xlws.FILTER(QA_Seed_Keywords!B$2:B$83, ISNUMBER(SEARCH(A5640, QA_Seed_Keywords!B$2:B$83)))), "")</f>
        <v/>
      </c>
      <c r="T5640" cm="1">
        <f t="array" ref="T5640">SUM(--ISNUMBER(SEARCH($A5640,QA_Seed_Keywords!$B$2:$B$83)))</f>
        <v>0</v>
      </c>
      <c r="U5640" t="str" cm="1">
        <f t="array" ref="U5640">IFERROR(_xlfn.TEXTJOIN(", ", TRUE, _xlfn._xlws.FILTER(ROW(QA_Seed_Keywords!B$2:B$83), ISNUMBER(SEARCH(A5640, QA_Seed_Keywords!B$2:B$83)))), "")</f>
        <v/>
      </c>
    </row>
    <row r="5641" spans="1:21" customFormat="1" x14ac:dyDescent="0.3">
      <c r="A5641" t="s">
        <v>9041</v>
      </c>
      <c r="B5641" t="s">
        <v>9042</v>
      </c>
      <c r="C5641">
        <v>1</v>
      </c>
      <c r="D5641">
        <v>1</v>
      </c>
      <c r="E5641">
        <v>7.1428571428571425E-2</v>
      </c>
      <c r="F5641">
        <v>1</v>
      </c>
      <c r="G5641">
        <v>12</v>
      </c>
      <c r="H5641">
        <v>2</v>
      </c>
      <c r="I5641">
        <v>1.945910149055313</v>
      </c>
      <c r="J5641">
        <v>1.945910149055313</v>
      </c>
      <c r="K5641">
        <v>1.945910149055313</v>
      </c>
      <c r="L5641">
        <v>0.13899358207537951</v>
      </c>
      <c r="M5641">
        <v>5.8903491282217537</v>
      </c>
      <c r="N5641">
        <v>2</v>
      </c>
      <c r="O5641">
        <v>0.33333333333333331</v>
      </c>
      <c r="P5641">
        <v>0.648636716351771</v>
      </c>
      <c r="Q5641">
        <v>0.648636716351771</v>
      </c>
      <c r="R5641">
        <v>4.6331194025126497E-2</v>
      </c>
      <c r="S5641" t="str" cm="1">
        <f t="array" ref="S5641">IFERROR(_xlfn.TEXTJOIN(", ", TRUE, _xlfn._xlws.FILTER(QA_Seed_Keywords!B$2:B$83, ISNUMBER(SEARCH(A5641, QA_Seed_Keywords!B$2:B$83)))), "")</f>
        <v/>
      </c>
      <c r="T5641" cm="1">
        <f t="array" ref="T5641">SUM(--ISNUMBER(SEARCH($A5641,QA_Seed_Keywords!$B$2:$B$83)))</f>
        <v>0</v>
      </c>
      <c r="U5641" t="str" cm="1">
        <f t="array" ref="U5641">IFERROR(_xlfn.TEXTJOIN(", ", TRUE, _xlfn._xlws.FILTER(ROW(QA_Seed_Keywords!B$2:B$83), ISNUMBER(SEARCH(A5641, QA_Seed_Keywords!B$2:B$83)))), "")</f>
        <v/>
      </c>
    </row>
    <row r="5642" spans="1:21" customFormat="1" x14ac:dyDescent="0.3">
      <c r="A5642" t="s">
        <v>9043</v>
      </c>
      <c r="B5642" t="s">
        <v>9044</v>
      </c>
      <c r="C5642">
        <v>1</v>
      </c>
      <c r="D5642">
        <v>1</v>
      </c>
      <c r="E5642">
        <v>7.1428571428571425E-2</v>
      </c>
      <c r="F5642">
        <v>1</v>
      </c>
      <c r="G5642">
        <v>12</v>
      </c>
      <c r="H5642">
        <v>2</v>
      </c>
      <c r="I5642">
        <v>1.945910149055313</v>
      </c>
      <c r="J5642">
        <v>1.945910149055313</v>
      </c>
      <c r="K5642">
        <v>1.945910149055313</v>
      </c>
      <c r="L5642">
        <v>0.13899358207537951</v>
      </c>
      <c r="M5642">
        <v>4.7917368395536446</v>
      </c>
      <c r="N5642">
        <v>2</v>
      </c>
      <c r="O5642">
        <v>0.33333333333333331</v>
      </c>
      <c r="P5642">
        <v>0.648636716351771</v>
      </c>
      <c r="Q5642">
        <v>0.648636716351771</v>
      </c>
      <c r="R5642">
        <v>4.6331194025126497E-2</v>
      </c>
      <c r="S5642" t="str" cm="1">
        <f t="array" ref="S5642">IFERROR(_xlfn.TEXTJOIN(", ", TRUE, _xlfn._xlws.FILTER(QA_Seed_Keywords!B$2:B$83, ISNUMBER(SEARCH(A5642, QA_Seed_Keywords!B$2:B$83)))), "")</f>
        <v/>
      </c>
      <c r="T5642" cm="1">
        <f t="array" ref="T5642">SUM(--ISNUMBER(SEARCH($A5642,QA_Seed_Keywords!$B$2:$B$83)))</f>
        <v>0</v>
      </c>
      <c r="U5642" t="str" cm="1">
        <f t="array" ref="U5642">IFERROR(_xlfn.TEXTJOIN(", ", TRUE, _xlfn._xlws.FILTER(ROW(QA_Seed_Keywords!B$2:B$83), ISNUMBER(SEARCH(A5642, QA_Seed_Keywords!B$2:B$83)))), "")</f>
        <v/>
      </c>
    </row>
    <row r="5643" spans="1:21" customFormat="1" x14ac:dyDescent="0.3">
      <c r="A5643" t="s">
        <v>9045</v>
      </c>
      <c r="B5643" t="s">
        <v>9045</v>
      </c>
      <c r="C5643">
        <v>1</v>
      </c>
      <c r="D5643">
        <v>1</v>
      </c>
      <c r="E5643">
        <v>7.1428571428571425E-2</v>
      </c>
      <c r="F5643">
        <v>1</v>
      </c>
      <c r="G5643">
        <v>12</v>
      </c>
      <c r="H5643">
        <v>2</v>
      </c>
      <c r="I5643">
        <v>1.945910149055313</v>
      </c>
      <c r="J5643">
        <v>1.945910149055313</v>
      </c>
      <c r="K5643">
        <v>1.945910149055313</v>
      </c>
      <c r="L5643">
        <v>0.13899358207537951</v>
      </c>
      <c r="M5643">
        <v>4.7917368395536446</v>
      </c>
      <c r="N5643">
        <v>2</v>
      </c>
      <c r="O5643">
        <v>0.33333333333333331</v>
      </c>
      <c r="P5643">
        <v>0.648636716351771</v>
      </c>
      <c r="Q5643">
        <v>0.648636716351771</v>
      </c>
      <c r="R5643">
        <v>4.6331194025126497E-2</v>
      </c>
      <c r="S5643" t="str" cm="1">
        <f t="array" ref="S5643">IFERROR(_xlfn.TEXTJOIN(", ", TRUE, _xlfn._xlws.FILTER(QA_Seed_Keywords!B$2:B$83, ISNUMBER(SEARCH(A5643, QA_Seed_Keywords!B$2:B$83)))), "")</f>
        <v/>
      </c>
      <c r="T5643" cm="1">
        <f t="array" ref="T5643">SUM(--ISNUMBER(SEARCH($A5643,QA_Seed_Keywords!$B$2:$B$83)))</f>
        <v>0</v>
      </c>
      <c r="U5643" t="str" cm="1">
        <f t="array" ref="U5643">IFERROR(_xlfn.TEXTJOIN(", ", TRUE, _xlfn._xlws.FILTER(ROW(QA_Seed_Keywords!B$2:B$83), ISNUMBER(SEARCH(A5643, QA_Seed_Keywords!B$2:B$83)))), "")</f>
        <v/>
      </c>
    </row>
    <row r="5644" spans="1:21" customFormat="1" x14ac:dyDescent="0.3">
      <c r="A5644" t="s">
        <v>9046</v>
      </c>
      <c r="B5644" t="s">
        <v>9047</v>
      </c>
      <c r="C5644">
        <v>1</v>
      </c>
      <c r="D5644">
        <v>1</v>
      </c>
      <c r="E5644">
        <v>7.1428571428571425E-2</v>
      </c>
      <c r="F5644">
        <v>1</v>
      </c>
      <c r="G5644">
        <v>12</v>
      </c>
      <c r="H5644">
        <v>2</v>
      </c>
      <c r="I5644">
        <v>1.945910149055313</v>
      </c>
      <c r="J5644">
        <v>1.945910149055313</v>
      </c>
      <c r="K5644">
        <v>1.945910149055313</v>
      </c>
      <c r="L5644">
        <v>0.13899358207537951</v>
      </c>
      <c r="M5644">
        <v>4.7917368395536446</v>
      </c>
      <c r="N5644">
        <v>2</v>
      </c>
      <c r="O5644">
        <v>0.33333333333333331</v>
      </c>
      <c r="P5644">
        <v>0.648636716351771</v>
      </c>
      <c r="Q5644">
        <v>0.648636716351771</v>
      </c>
      <c r="R5644">
        <v>4.6331194025126497E-2</v>
      </c>
      <c r="S5644" t="str" cm="1">
        <f t="array" ref="S5644">IFERROR(_xlfn.TEXTJOIN(", ", TRUE, _xlfn._xlws.FILTER(QA_Seed_Keywords!B$2:B$83, ISNUMBER(SEARCH(A5644, QA_Seed_Keywords!B$2:B$83)))), "")</f>
        <v/>
      </c>
      <c r="T5644" cm="1">
        <f t="array" ref="T5644">SUM(--ISNUMBER(SEARCH($A5644,QA_Seed_Keywords!$B$2:$B$83)))</f>
        <v>0</v>
      </c>
      <c r="U5644" t="str" cm="1">
        <f t="array" ref="U5644">IFERROR(_xlfn.TEXTJOIN(", ", TRUE, _xlfn._xlws.FILTER(ROW(QA_Seed_Keywords!B$2:B$83), ISNUMBER(SEARCH(A5644, QA_Seed_Keywords!B$2:B$83)))), "")</f>
        <v/>
      </c>
    </row>
    <row r="5645" spans="1:21" customFormat="1" x14ac:dyDescent="0.3">
      <c r="A5645" t="s">
        <v>9048</v>
      </c>
      <c r="B5645" t="s">
        <v>9049</v>
      </c>
      <c r="C5645">
        <v>1</v>
      </c>
      <c r="D5645">
        <v>1</v>
      </c>
      <c r="E5645">
        <v>7.1428571428571425E-2</v>
      </c>
      <c r="F5645">
        <v>1</v>
      </c>
      <c r="G5645">
        <v>12</v>
      </c>
      <c r="H5645">
        <v>2</v>
      </c>
      <c r="I5645">
        <v>1.945910149055313</v>
      </c>
      <c r="J5645">
        <v>1.945910149055313</v>
      </c>
      <c r="K5645">
        <v>1.945910149055313</v>
      </c>
      <c r="L5645">
        <v>0.13899358207537951</v>
      </c>
      <c r="M5645">
        <v>4.7917368395536446</v>
      </c>
      <c r="N5645">
        <v>2</v>
      </c>
      <c r="O5645">
        <v>0.33333333333333331</v>
      </c>
      <c r="P5645">
        <v>0.648636716351771</v>
      </c>
      <c r="Q5645">
        <v>0.648636716351771</v>
      </c>
      <c r="R5645">
        <v>4.6331194025126497E-2</v>
      </c>
      <c r="S5645" t="str" cm="1">
        <f t="array" ref="S5645">IFERROR(_xlfn.TEXTJOIN(", ", TRUE, _xlfn._xlws.FILTER(QA_Seed_Keywords!B$2:B$83, ISNUMBER(SEARCH(A5645, QA_Seed_Keywords!B$2:B$83)))), "")</f>
        <v/>
      </c>
      <c r="T5645" cm="1">
        <f t="array" ref="T5645">SUM(--ISNUMBER(SEARCH($A5645,QA_Seed_Keywords!$B$2:$B$83)))</f>
        <v>0</v>
      </c>
      <c r="U5645" t="str" cm="1">
        <f t="array" ref="U5645">IFERROR(_xlfn.TEXTJOIN(", ", TRUE, _xlfn._xlws.FILTER(ROW(QA_Seed_Keywords!B$2:B$83), ISNUMBER(SEARCH(A5645, QA_Seed_Keywords!B$2:B$83)))), "")</f>
        <v/>
      </c>
    </row>
    <row r="5646" spans="1:21" customFormat="1" x14ac:dyDescent="0.3">
      <c r="A5646" t="s">
        <v>9050</v>
      </c>
      <c r="B5646" t="s">
        <v>9051</v>
      </c>
      <c r="C5646">
        <v>1</v>
      </c>
      <c r="D5646">
        <v>1</v>
      </c>
      <c r="E5646">
        <v>7.1428571428571425E-2</v>
      </c>
      <c r="F5646">
        <v>1</v>
      </c>
      <c r="G5646">
        <v>12</v>
      </c>
      <c r="H5646">
        <v>2</v>
      </c>
      <c r="I5646">
        <v>1.945910149055313</v>
      </c>
      <c r="J5646">
        <v>1.945910149055313</v>
      </c>
      <c r="K5646">
        <v>1.945910149055313</v>
      </c>
      <c r="L5646">
        <v>0.13899358207537951</v>
      </c>
      <c r="M5646">
        <v>4.7917368395536446</v>
      </c>
      <c r="N5646">
        <v>2</v>
      </c>
      <c r="O5646">
        <v>0.33333333333333331</v>
      </c>
      <c r="P5646">
        <v>0.648636716351771</v>
      </c>
      <c r="Q5646">
        <v>0.648636716351771</v>
      </c>
      <c r="R5646">
        <v>4.6331194025126497E-2</v>
      </c>
      <c r="S5646" t="str" cm="1">
        <f t="array" ref="S5646">IFERROR(_xlfn.TEXTJOIN(", ", TRUE, _xlfn._xlws.FILTER(QA_Seed_Keywords!B$2:B$83, ISNUMBER(SEARCH(A5646, QA_Seed_Keywords!B$2:B$83)))), "")</f>
        <v/>
      </c>
      <c r="T5646" cm="1">
        <f t="array" ref="T5646">SUM(--ISNUMBER(SEARCH($A5646,QA_Seed_Keywords!$B$2:$B$83)))</f>
        <v>0</v>
      </c>
      <c r="U5646" t="str" cm="1">
        <f t="array" ref="U5646">IFERROR(_xlfn.TEXTJOIN(", ", TRUE, _xlfn._xlws.FILTER(ROW(QA_Seed_Keywords!B$2:B$83), ISNUMBER(SEARCH(A5646, QA_Seed_Keywords!B$2:B$83)))), "")</f>
        <v/>
      </c>
    </row>
    <row r="5647" spans="1:21" customFormat="1" x14ac:dyDescent="0.3">
      <c r="A5647" t="s">
        <v>9052</v>
      </c>
      <c r="B5647" t="s">
        <v>9053</v>
      </c>
      <c r="C5647">
        <v>1</v>
      </c>
      <c r="D5647">
        <v>1</v>
      </c>
      <c r="E5647">
        <v>7.1428571428571425E-2</v>
      </c>
      <c r="F5647">
        <v>1</v>
      </c>
      <c r="G5647">
        <v>12</v>
      </c>
      <c r="H5647">
        <v>2</v>
      </c>
      <c r="I5647">
        <v>1.945910149055313</v>
      </c>
      <c r="J5647">
        <v>1.945910149055313</v>
      </c>
      <c r="K5647">
        <v>1.945910149055313</v>
      </c>
      <c r="L5647">
        <v>0.13899358207537951</v>
      </c>
      <c r="M5647">
        <v>4.7917368395536446</v>
      </c>
      <c r="N5647">
        <v>2</v>
      </c>
      <c r="O5647">
        <v>0.33333333333333331</v>
      </c>
      <c r="P5647">
        <v>0.648636716351771</v>
      </c>
      <c r="Q5647">
        <v>0.648636716351771</v>
      </c>
      <c r="R5647">
        <v>4.6331194025126497E-2</v>
      </c>
      <c r="S5647" t="str" cm="1">
        <f t="array" ref="S5647">IFERROR(_xlfn.TEXTJOIN(", ", TRUE, _xlfn._xlws.FILTER(QA_Seed_Keywords!B$2:B$83, ISNUMBER(SEARCH(A5647, QA_Seed_Keywords!B$2:B$83)))), "")</f>
        <v/>
      </c>
      <c r="T5647" cm="1">
        <f t="array" ref="T5647">SUM(--ISNUMBER(SEARCH($A5647,QA_Seed_Keywords!$B$2:$B$83)))</f>
        <v>0</v>
      </c>
      <c r="U5647" t="str" cm="1">
        <f t="array" ref="U5647">IFERROR(_xlfn.TEXTJOIN(", ", TRUE, _xlfn._xlws.FILTER(ROW(QA_Seed_Keywords!B$2:B$83), ISNUMBER(SEARCH(A5647, QA_Seed_Keywords!B$2:B$83)))), "")</f>
        <v/>
      </c>
    </row>
    <row r="5648" spans="1:21" customFormat="1" x14ac:dyDescent="0.3">
      <c r="A5648" t="s">
        <v>9054</v>
      </c>
      <c r="B5648" t="s">
        <v>9055</v>
      </c>
      <c r="C5648">
        <v>1</v>
      </c>
      <c r="D5648">
        <v>1</v>
      </c>
      <c r="E5648">
        <v>7.1428571428571425E-2</v>
      </c>
      <c r="F5648">
        <v>1</v>
      </c>
      <c r="G5648">
        <v>12</v>
      </c>
      <c r="H5648">
        <v>2</v>
      </c>
      <c r="I5648">
        <v>1.945910149055313</v>
      </c>
      <c r="J5648">
        <v>1.945910149055313</v>
      </c>
      <c r="K5648">
        <v>1.945910149055313</v>
      </c>
      <c r="L5648">
        <v>0.13899358207537951</v>
      </c>
      <c r="M5648">
        <v>4.7917368395536446</v>
      </c>
      <c r="N5648">
        <v>2</v>
      </c>
      <c r="O5648">
        <v>0.33333333333333331</v>
      </c>
      <c r="P5648">
        <v>0.648636716351771</v>
      </c>
      <c r="Q5648">
        <v>0.648636716351771</v>
      </c>
      <c r="R5648">
        <v>4.6331194025126497E-2</v>
      </c>
      <c r="S5648" t="str" cm="1">
        <f t="array" ref="S5648">IFERROR(_xlfn.TEXTJOIN(", ", TRUE, _xlfn._xlws.FILTER(QA_Seed_Keywords!B$2:B$83, ISNUMBER(SEARCH(A5648, QA_Seed_Keywords!B$2:B$83)))), "")</f>
        <v/>
      </c>
      <c r="T5648" cm="1">
        <f t="array" ref="T5648">SUM(--ISNUMBER(SEARCH($A5648,QA_Seed_Keywords!$B$2:$B$83)))</f>
        <v>0</v>
      </c>
      <c r="U5648" t="str" cm="1">
        <f t="array" ref="U5648">IFERROR(_xlfn.TEXTJOIN(", ", TRUE, _xlfn._xlws.FILTER(ROW(QA_Seed_Keywords!B$2:B$83), ISNUMBER(SEARCH(A5648, QA_Seed_Keywords!B$2:B$83)))), "")</f>
        <v/>
      </c>
    </row>
    <row r="5649" spans="1:21" customFormat="1" x14ac:dyDescent="0.3">
      <c r="A5649" t="s">
        <v>9056</v>
      </c>
      <c r="B5649" t="s">
        <v>9057</v>
      </c>
      <c r="C5649">
        <v>1</v>
      </c>
      <c r="D5649">
        <v>1</v>
      </c>
      <c r="E5649">
        <v>7.1428571428571425E-2</v>
      </c>
      <c r="F5649">
        <v>1</v>
      </c>
      <c r="G5649">
        <v>12</v>
      </c>
      <c r="H5649">
        <v>2</v>
      </c>
      <c r="I5649">
        <v>1.945910149055313</v>
      </c>
      <c r="J5649">
        <v>1.945910149055313</v>
      </c>
      <c r="K5649">
        <v>1.945910149055313</v>
      </c>
      <c r="L5649">
        <v>0.13899358207537951</v>
      </c>
      <c r="M5649">
        <v>4.7917368395536446</v>
      </c>
      <c r="N5649">
        <v>2</v>
      </c>
      <c r="O5649">
        <v>0.33333333333333331</v>
      </c>
      <c r="P5649">
        <v>0.648636716351771</v>
      </c>
      <c r="Q5649">
        <v>0.648636716351771</v>
      </c>
      <c r="R5649">
        <v>4.6331194025126497E-2</v>
      </c>
      <c r="S5649" t="str" cm="1">
        <f t="array" ref="S5649">IFERROR(_xlfn.TEXTJOIN(", ", TRUE, _xlfn._xlws.FILTER(QA_Seed_Keywords!B$2:B$83, ISNUMBER(SEARCH(A5649, QA_Seed_Keywords!B$2:B$83)))), "")</f>
        <v/>
      </c>
      <c r="T5649" cm="1">
        <f t="array" ref="T5649">SUM(--ISNUMBER(SEARCH($A5649,QA_Seed_Keywords!$B$2:$B$83)))</f>
        <v>0</v>
      </c>
      <c r="U5649" t="str" cm="1">
        <f t="array" ref="U5649">IFERROR(_xlfn.TEXTJOIN(", ", TRUE, _xlfn._xlws.FILTER(ROW(QA_Seed_Keywords!B$2:B$83), ISNUMBER(SEARCH(A5649, QA_Seed_Keywords!B$2:B$83)))), "")</f>
        <v/>
      </c>
    </row>
    <row r="5650" spans="1:21" customFormat="1" x14ac:dyDescent="0.3">
      <c r="A5650" t="s">
        <v>9058</v>
      </c>
      <c r="B5650" t="s">
        <v>9059</v>
      </c>
      <c r="C5650">
        <v>1</v>
      </c>
      <c r="D5650">
        <v>1</v>
      </c>
      <c r="E5650">
        <v>7.1428571428571425E-2</v>
      </c>
      <c r="F5650">
        <v>1</v>
      </c>
      <c r="G5650">
        <v>12</v>
      </c>
      <c r="H5650">
        <v>2</v>
      </c>
      <c r="I5650">
        <v>1.945910149055313</v>
      </c>
      <c r="J5650">
        <v>1.945910149055313</v>
      </c>
      <c r="K5650">
        <v>1.945910149055313</v>
      </c>
      <c r="L5650">
        <v>0.13899358207537951</v>
      </c>
      <c r="M5650">
        <v>4.7917368395536446</v>
      </c>
      <c r="N5650">
        <v>2</v>
      </c>
      <c r="O5650">
        <v>0.33333333333333331</v>
      </c>
      <c r="P5650">
        <v>0.648636716351771</v>
      </c>
      <c r="Q5650">
        <v>0.648636716351771</v>
      </c>
      <c r="R5650">
        <v>4.6331194025126497E-2</v>
      </c>
      <c r="S5650" t="str" cm="1">
        <f t="array" ref="S5650">IFERROR(_xlfn.TEXTJOIN(", ", TRUE, _xlfn._xlws.FILTER(QA_Seed_Keywords!B$2:B$83, ISNUMBER(SEARCH(A5650, QA_Seed_Keywords!B$2:B$83)))), "")</f>
        <v/>
      </c>
      <c r="T5650" cm="1">
        <f t="array" ref="T5650">SUM(--ISNUMBER(SEARCH($A5650,QA_Seed_Keywords!$B$2:$B$83)))</f>
        <v>0</v>
      </c>
      <c r="U5650" t="str" cm="1">
        <f t="array" ref="U5650">IFERROR(_xlfn.TEXTJOIN(", ", TRUE, _xlfn._xlws.FILTER(ROW(QA_Seed_Keywords!B$2:B$83), ISNUMBER(SEARCH(A5650, QA_Seed_Keywords!B$2:B$83)))), "")</f>
        <v/>
      </c>
    </row>
    <row r="5651" spans="1:21" customFormat="1" x14ac:dyDescent="0.3">
      <c r="A5651" t="s">
        <v>9060</v>
      </c>
      <c r="B5651" t="s">
        <v>9060</v>
      </c>
      <c r="C5651">
        <v>1</v>
      </c>
      <c r="D5651">
        <v>1</v>
      </c>
      <c r="E5651">
        <v>7.1428571428571425E-2</v>
      </c>
      <c r="F5651">
        <v>1</v>
      </c>
      <c r="G5651">
        <v>12</v>
      </c>
      <c r="H5651">
        <v>2</v>
      </c>
      <c r="I5651">
        <v>1.945910149055313</v>
      </c>
      <c r="J5651">
        <v>1.945910149055313</v>
      </c>
      <c r="K5651">
        <v>1.945910149055313</v>
      </c>
      <c r="L5651">
        <v>0.13899358207537951</v>
      </c>
      <c r="M5651">
        <v>4.7917368395536446</v>
      </c>
      <c r="N5651">
        <v>2</v>
      </c>
      <c r="O5651">
        <v>0.33333333333333331</v>
      </c>
      <c r="P5651">
        <v>0.648636716351771</v>
      </c>
      <c r="Q5651">
        <v>0.648636716351771</v>
      </c>
      <c r="R5651">
        <v>4.6331194025126497E-2</v>
      </c>
      <c r="S5651" t="str" cm="1">
        <f t="array" ref="S5651">IFERROR(_xlfn.TEXTJOIN(", ", TRUE, _xlfn._xlws.FILTER(QA_Seed_Keywords!B$2:B$83, ISNUMBER(SEARCH(A5651, QA_Seed_Keywords!B$2:B$83)))), "")</f>
        <v/>
      </c>
      <c r="T5651" cm="1">
        <f t="array" ref="T5651">SUM(--ISNUMBER(SEARCH($A5651,QA_Seed_Keywords!$B$2:$B$83)))</f>
        <v>0</v>
      </c>
      <c r="U5651" t="str" cm="1">
        <f t="array" ref="U5651">IFERROR(_xlfn.TEXTJOIN(", ", TRUE, _xlfn._xlws.FILTER(ROW(QA_Seed_Keywords!B$2:B$83), ISNUMBER(SEARCH(A5651, QA_Seed_Keywords!B$2:B$83)))), "")</f>
        <v/>
      </c>
    </row>
    <row r="5652" spans="1:21" customFormat="1" x14ac:dyDescent="0.3">
      <c r="A5652" t="s">
        <v>9061</v>
      </c>
      <c r="B5652" t="s">
        <v>9062</v>
      </c>
      <c r="C5652">
        <v>1</v>
      </c>
      <c r="D5652">
        <v>1</v>
      </c>
      <c r="E5652">
        <v>7.1428571428571425E-2</v>
      </c>
      <c r="F5652">
        <v>1</v>
      </c>
      <c r="G5652">
        <v>12</v>
      </c>
      <c r="H5652">
        <v>2</v>
      </c>
      <c r="I5652">
        <v>1.945910149055313</v>
      </c>
      <c r="J5652">
        <v>1.945910149055313</v>
      </c>
      <c r="K5652">
        <v>1.945910149055313</v>
      </c>
      <c r="L5652">
        <v>0.13899358207537951</v>
      </c>
      <c r="M5652">
        <v>4.7917368395536446</v>
      </c>
      <c r="N5652">
        <v>2</v>
      </c>
      <c r="O5652">
        <v>0.33333333333333331</v>
      </c>
      <c r="P5652">
        <v>0.648636716351771</v>
      </c>
      <c r="Q5652">
        <v>0.648636716351771</v>
      </c>
      <c r="R5652">
        <v>4.6331194025126497E-2</v>
      </c>
      <c r="S5652" t="str" cm="1">
        <f t="array" ref="S5652">IFERROR(_xlfn.TEXTJOIN(", ", TRUE, _xlfn._xlws.FILTER(QA_Seed_Keywords!B$2:B$83, ISNUMBER(SEARCH(A5652, QA_Seed_Keywords!B$2:B$83)))), "")</f>
        <v/>
      </c>
      <c r="T5652" cm="1">
        <f t="array" ref="T5652">SUM(--ISNUMBER(SEARCH($A5652,QA_Seed_Keywords!$B$2:$B$83)))</f>
        <v>0</v>
      </c>
      <c r="U5652" t="str" cm="1">
        <f t="array" ref="U5652">IFERROR(_xlfn.TEXTJOIN(", ", TRUE, _xlfn._xlws.FILTER(ROW(QA_Seed_Keywords!B$2:B$83), ISNUMBER(SEARCH(A5652, QA_Seed_Keywords!B$2:B$83)))), "")</f>
        <v/>
      </c>
    </row>
    <row r="5653" spans="1:21" customFormat="1" x14ac:dyDescent="0.3">
      <c r="A5653" t="s">
        <v>9063</v>
      </c>
      <c r="B5653" t="s">
        <v>9064</v>
      </c>
      <c r="C5653">
        <v>1</v>
      </c>
      <c r="D5653">
        <v>1</v>
      </c>
      <c r="E5653">
        <v>7.1428571428571425E-2</v>
      </c>
      <c r="F5653">
        <v>1</v>
      </c>
      <c r="G5653">
        <v>12</v>
      </c>
      <c r="H5653">
        <v>2</v>
      </c>
      <c r="I5653">
        <v>1.945910149055313</v>
      </c>
      <c r="J5653">
        <v>1.945910149055313</v>
      </c>
      <c r="K5653">
        <v>1.945910149055313</v>
      </c>
      <c r="L5653">
        <v>0.13899358207537951</v>
      </c>
      <c r="M5653">
        <v>4.7917368395536446</v>
      </c>
      <c r="N5653">
        <v>2</v>
      </c>
      <c r="O5653">
        <v>0.33333333333333331</v>
      </c>
      <c r="P5653">
        <v>0.648636716351771</v>
      </c>
      <c r="Q5653">
        <v>0.648636716351771</v>
      </c>
      <c r="R5653">
        <v>4.6331194025126497E-2</v>
      </c>
      <c r="S5653" t="str" cm="1">
        <f t="array" ref="S5653">IFERROR(_xlfn.TEXTJOIN(", ", TRUE, _xlfn._xlws.FILTER(QA_Seed_Keywords!B$2:B$83, ISNUMBER(SEARCH(A5653, QA_Seed_Keywords!B$2:B$83)))), "")</f>
        <v/>
      </c>
      <c r="T5653" cm="1">
        <f t="array" ref="T5653">SUM(--ISNUMBER(SEARCH($A5653,QA_Seed_Keywords!$B$2:$B$83)))</f>
        <v>0</v>
      </c>
      <c r="U5653" t="str" cm="1">
        <f t="array" ref="U5653">IFERROR(_xlfn.TEXTJOIN(", ", TRUE, _xlfn._xlws.FILTER(ROW(QA_Seed_Keywords!B$2:B$83), ISNUMBER(SEARCH(A5653, QA_Seed_Keywords!B$2:B$83)))), "")</f>
        <v/>
      </c>
    </row>
    <row r="5654" spans="1:21" customFormat="1" x14ac:dyDescent="0.3">
      <c r="A5654" t="s">
        <v>9065</v>
      </c>
      <c r="B5654" t="s">
        <v>9065</v>
      </c>
      <c r="C5654">
        <v>1</v>
      </c>
      <c r="D5654">
        <v>1</v>
      </c>
      <c r="E5654">
        <v>7.1428571428571425E-2</v>
      </c>
      <c r="F5654">
        <v>1</v>
      </c>
      <c r="G5654">
        <v>12</v>
      </c>
      <c r="H5654">
        <v>2</v>
      </c>
      <c r="I5654">
        <v>1.945910149055313</v>
      </c>
      <c r="J5654">
        <v>1.945910149055313</v>
      </c>
      <c r="K5654">
        <v>1.945910149055313</v>
      </c>
      <c r="L5654">
        <v>0.13899358207537951</v>
      </c>
      <c r="M5654">
        <v>4.7917368395536446</v>
      </c>
      <c r="N5654">
        <v>2</v>
      </c>
      <c r="O5654">
        <v>0.33333333333333331</v>
      </c>
      <c r="P5654">
        <v>0.648636716351771</v>
      </c>
      <c r="Q5654">
        <v>0.648636716351771</v>
      </c>
      <c r="R5654">
        <v>4.6331194025126497E-2</v>
      </c>
      <c r="S5654" t="str" cm="1">
        <f t="array" ref="S5654">IFERROR(_xlfn.TEXTJOIN(", ", TRUE, _xlfn._xlws.FILTER(QA_Seed_Keywords!B$2:B$83, ISNUMBER(SEARCH(A5654, QA_Seed_Keywords!B$2:B$83)))), "")</f>
        <v/>
      </c>
      <c r="T5654" cm="1">
        <f t="array" ref="T5654">SUM(--ISNUMBER(SEARCH($A5654,QA_Seed_Keywords!$B$2:$B$83)))</f>
        <v>0</v>
      </c>
      <c r="U5654" t="str" cm="1">
        <f t="array" ref="U5654">IFERROR(_xlfn.TEXTJOIN(", ", TRUE, _xlfn._xlws.FILTER(ROW(QA_Seed_Keywords!B$2:B$83), ISNUMBER(SEARCH(A5654, QA_Seed_Keywords!B$2:B$83)))), "")</f>
        <v/>
      </c>
    </row>
    <row r="5655" spans="1:21" customFormat="1" x14ac:dyDescent="0.3">
      <c r="A5655" t="s">
        <v>9066</v>
      </c>
      <c r="B5655" t="s">
        <v>9066</v>
      </c>
      <c r="C5655">
        <v>1</v>
      </c>
      <c r="D5655">
        <v>1</v>
      </c>
      <c r="E5655">
        <v>7.1428571428571425E-2</v>
      </c>
      <c r="F5655">
        <v>1</v>
      </c>
      <c r="G5655">
        <v>12</v>
      </c>
      <c r="H5655">
        <v>2</v>
      </c>
      <c r="I5655">
        <v>1.945910149055313</v>
      </c>
      <c r="J5655">
        <v>1.945910149055313</v>
      </c>
      <c r="K5655">
        <v>1.945910149055313</v>
      </c>
      <c r="L5655">
        <v>0.13899358207537951</v>
      </c>
      <c r="M5655">
        <v>4.7917368395536446</v>
      </c>
      <c r="N5655">
        <v>2</v>
      </c>
      <c r="O5655">
        <v>0.33333333333333331</v>
      </c>
      <c r="P5655">
        <v>0.648636716351771</v>
      </c>
      <c r="Q5655">
        <v>0.648636716351771</v>
      </c>
      <c r="R5655">
        <v>4.6331194025126497E-2</v>
      </c>
      <c r="S5655" t="str" cm="1">
        <f t="array" ref="S5655">IFERROR(_xlfn.TEXTJOIN(", ", TRUE, _xlfn._xlws.FILTER(QA_Seed_Keywords!B$2:B$83, ISNUMBER(SEARCH(A5655, QA_Seed_Keywords!B$2:B$83)))), "")</f>
        <v/>
      </c>
      <c r="T5655" cm="1">
        <f t="array" ref="T5655">SUM(--ISNUMBER(SEARCH($A5655,QA_Seed_Keywords!$B$2:$B$83)))</f>
        <v>0</v>
      </c>
      <c r="U5655" t="str" cm="1">
        <f t="array" ref="U5655">IFERROR(_xlfn.TEXTJOIN(", ", TRUE, _xlfn._xlws.FILTER(ROW(QA_Seed_Keywords!B$2:B$83), ISNUMBER(SEARCH(A5655, QA_Seed_Keywords!B$2:B$83)))), "")</f>
        <v/>
      </c>
    </row>
    <row r="5656" spans="1:21" customFormat="1" x14ac:dyDescent="0.3">
      <c r="A5656" t="s">
        <v>9067</v>
      </c>
      <c r="B5656" t="s">
        <v>9067</v>
      </c>
      <c r="C5656">
        <v>1</v>
      </c>
      <c r="D5656">
        <v>1</v>
      </c>
      <c r="E5656">
        <v>7.1428571428571425E-2</v>
      </c>
      <c r="F5656">
        <v>1</v>
      </c>
      <c r="G5656">
        <v>12</v>
      </c>
      <c r="H5656">
        <v>2</v>
      </c>
      <c r="I5656">
        <v>1.945910149055313</v>
      </c>
      <c r="J5656">
        <v>1.945910149055313</v>
      </c>
      <c r="K5656">
        <v>1.945910149055313</v>
      </c>
      <c r="L5656">
        <v>0.13899358207537951</v>
      </c>
      <c r="M5656">
        <v>4.7917368395536446</v>
      </c>
      <c r="N5656">
        <v>2</v>
      </c>
      <c r="O5656">
        <v>0.33333333333333331</v>
      </c>
      <c r="P5656">
        <v>0.648636716351771</v>
      </c>
      <c r="Q5656">
        <v>0.648636716351771</v>
      </c>
      <c r="R5656">
        <v>4.6331194025126497E-2</v>
      </c>
      <c r="S5656" t="str" cm="1">
        <f t="array" ref="S5656">IFERROR(_xlfn.TEXTJOIN(", ", TRUE, _xlfn._xlws.FILTER(QA_Seed_Keywords!B$2:B$83, ISNUMBER(SEARCH(A5656, QA_Seed_Keywords!B$2:B$83)))), "")</f>
        <v/>
      </c>
      <c r="T5656" cm="1">
        <f t="array" ref="T5656">SUM(--ISNUMBER(SEARCH($A5656,QA_Seed_Keywords!$B$2:$B$83)))</f>
        <v>0</v>
      </c>
      <c r="U5656" t="str" cm="1">
        <f t="array" ref="U5656">IFERROR(_xlfn.TEXTJOIN(", ", TRUE, _xlfn._xlws.FILTER(ROW(QA_Seed_Keywords!B$2:B$83), ISNUMBER(SEARCH(A5656, QA_Seed_Keywords!B$2:B$83)))), "")</f>
        <v/>
      </c>
    </row>
    <row r="5657" spans="1:21" customFormat="1" x14ac:dyDescent="0.3">
      <c r="A5657" t="s">
        <v>9068</v>
      </c>
      <c r="B5657" t="s">
        <v>9069</v>
      </c>
      <c r="C5657">
        <v>1</v>
      </c>
      <c r="D5657">
        <v>1</v>
      </c>
      <c r="E5657">
        <v>7.1428571428571425E-2</v>
      </c>
      <c r="F5657">
        <v>1</v>
      </c>
      <c r="G5657">
        <v>12</v>
      </c>
      <c r="H5657">
        <v>2</v>
      </c>
      <c r="I5657">
        <v>1.945910149055313</v>
      </c>
      <c r="J5657">
        <v>1.945910149055313</v>
      </c>
      <c r="K5657">
        <v>1.945910149055313</v>
      </c>
      <c r="L5657">
        <v>0.13899358207537951</v>
      </c>
      <c r="M5657">
        <v>4.7917368395536446</v>
      </c>
      <c r="N5657">
        <v>2</v>
      </c>
      <c r="O5657">
        <v>0.33333333333333331</v>
      </c>
      <c r="P5657">
        <v>0.648636716351771</v>
      </c>
      <c r="Q5657">
        <v>0.648636716351771</v>
      </c>
      <c r="R5657">
        <v>4.6331194025126497E-2</v>
      </c>
      <c r="S5657" t="str" cm="1">
        <f t="array" ref="S5657">IFERROR(_xlfn.TEXTJOIN(", ", TRUE, _xlfn._xlws.FILTER(QA_Seed_Keywords!B$2:B$83, ISNUMBER(SEARCH(A5657, QA_Seed_Keywords!B$2:B$83)))), "")</f>
        <v/>
      </c>
      <c r="T5657" cm="1">
        <f t="array" ref="T5657">SUM(--ISNUMBER(SEARCH($A5657,QA_Seed_Keywords!$B$2:$B$83)))</f>
        <v>0</v>
      </c>
      <c r="U5657" t="str" cm="1">
        <f t="array" ref="U5657">IFERROR(_xlfn.TEXTJOIN(", ", TRUE, _xlfn._xlws.FILTER(ROW(QA_Seed_Keywords!B$2:B$83), ISNUMBER(SEARCH(A5657, QA_Seed_Keywords!B$2:B$83)))), "")</f>
        <v/>
      </c>
    </row>
    <row r="5658" spans="1:21" customFormat="1" x14ac:dyDescent="0.3">
      <c r="A5658" t="s">
        <v>9070</v>
      </c>
      <c r="B5658" t="s">
        <v>9071</v>
      </c>
      <c r="C5658">
        <v>1</v>
      </c>
      <c r="D5658">
        <v>1</v>
      </c>
      <c r="E5658">
        <v>7.1428571428571425E-2</v>
      </c>
      <c r="F5658">
        <v>1</v>
      </c>
      <c r="G5658">
        <v>12</v>
      </c>
      <c r="H5658">
        <v>2</v>
      </c>
      <c r="I5658">
        <v>1.945910149055313</v>
      </c>
      <c r="J5658">
        <v>1.945910149055313</v>
      </c>
      <c r="K5658">
        <v>1.945910149055313</v>
      </c>
      <c r="L5658">
        <v>0.13899358207537951</v>
      </c>
      <c r="M5658">
        <v>4.7917368395536446</v>
      </c>
      <c r="N5658">
        <v>2</v>
      </c>
      <c r="O5658">
        <v>0.33333333333333331</v>
      </c>
      <c r="P5658">
        <v>0.648636716351771</v>
      </c>
      <c r="Q5658">
        <v>0.648636716351771</v>
      </c>
      <c r="R5658">
        <v>4.6331194025126497E-2</v>
      </c>
      <c r="S5658" t="str" cm="1">
        <f t="array" ref="S5658">IFERROR(_xlfn.TEXTJOIN(", ", TRUE, _xlfn._xlws.FILTER(QA_Seed_Keywords!B$2:B$83, ISNUMBER(SEARCH(A5658, QA_Seed_Keywords!B$2:B$83)))), "")</f>
        <v/>
      </c>
      <c r="T5658" cm="1">
        <f t="array" ref="T5658">SUM(--ISNUMBER(SEARCH($A5658,QA_Seed_Keywords!$B$2:$B$83)))</f>
        <v>0</v>
      </c>
      <c r="U5658" t="str" cm="1">
        <f t="array" ref="U5658">IFERROR(_xlfn.TEXTJOIN(", ", TRUE, _xlfn._xlws.FILTER(ROW(QA_Seed_Keywords!B$2:B$83), ISNUMBER(SEARCH(A5658, QA_Seed_Keywords!B$2:B$83)))), "")</f>
        <v/>
      </c>
    </row>
    <row r="5659" spans="1:21" customFormat="1" x14ac:dyDescent="0.3">
      <c r="A5659" t="s">
        <v>9072</v>
      </c>
      <c r="B5659" t="s">
        <v>9073</v>
      </c>
      <c r="C5659">
        <v>1</v>
      </c>
      <c r="D5659">
        <v>1</v>
      </c>
      <c r="E5659">
        <v>7.1428571428571425E-2</v>
      </c>
      <c r="F5659">
        <v>1</v>
      </c>
      <c r="G5659">
        <v>12</v>
      </c>
      <c r="H5659">
        <v>2</v>
      </c>
      <c r="I5659">
        <v>1.945910149055313</v>
      </c>
      <c r="J5659">
        <v>1.945910149055313</v>
      </c>
      <c r="K5659">
        <v>1.945910149055313</v>
      </c>
      <c r="L5659">
        <v>0.13899358207537951</v>
      </c>
      <c r="M5659">
        <v>4.7917368395536446</v>
      </c>
      <c r="N5659">
        <v>2</v>
      </c>
      <c r="O5659">
        <v>0.33333333333333331</v>
      </c>
      <c r="P5659">
        <v>0.648636716351771</v>
      </c>
      <c r="Q5659">
        <v>0.648636716351771</v>
      </c>
      <c r="R5659">
        <v>4.6331194025126497E-2</v>
      </c>
      <c r="S5659" t="str" cm="1">
        <f t="array" ref="S5659">IFERROR(_xlfn.TEXTJOIN(", ", TRUE, _xlfn._xlws.FILTER(QA_Seed_Keywords!B$2:B$83, ISNUMBER(SEARCH(A5659, QA_Seed_Keywords!B$2:B$83)))), "")</f>
        <v/>
      </c>
      <c r="T5659" cm="1">
        <f t="array" ref="T5659">SUM(--ISNUMBER(SEARCH($A5659,QA_Seed_Keywords!$B$2:$B$83)))</f>
        <v>0</v>
      </c>
      <c r="U5659" t="str" cm="1">
        <f t="array" ref="U5659">IFERROR(_xlfn.TEXTJOIN(", ", TRUE, _xlfn._xlws.FILTER(ROW(QA_Seed_Keywords!B$2:B$83), ISNUMBER(SEARCH(A5659, QA_Seed_Keywords!B$2:B$83)))), "")</f>
        <v/>
      </c>
    </row>
    <row r="5660" spans="1:21" customFormat="1" x14ac:dyDescent="0.3">
      <c r="A5660" t="s">
        <v>9074</v>
      </c>
      <c r="B5660" t="s">
        <v>9075</v>
      </c>
      <c r="C5660">
        <v>1</v>
      </c>
      <c r="D5660">
        <v>1</v>
      </c>
      <c r="E5660">
        <v>7.1428571428571425E-2</v>
      </c>
      <c r="F5660">
        <v>1</v>
      </c>
      <c r="G5660">
        <v>12</v>
      </c>
      <c r="H5660">
        <v>2</v>
      </c>
      <c r="I5660">
        <v>1.945910149055313</v>
      </c>
      <c r="J5660">
        <v>1.945910149055313</v>
      </c>
      <c r="K5660">
        <v>1.945910149055313</v>
      </c>
      <c r="L5660">
        <v>0.13899358207537951</v>
      </c>
      <c r="M5660">
        <v>4.7917368395536446</v>
      </c>
      <c r="N5660">
        <v>2</v>
      </c>
      <c r="O5660">
        <v>0.33333333333333331</v>
      </c>
      <c r="P5660">
        <v>0.648636716351771</v>
      </c>
      <c r="Q5660">
        <v>0.648636716351771</v>
      </c>
      <c r="R5660">
        <v>4.6331194025126497E-2</v>
      </c>
      <c r="S5660" t="str" cm="1">
        <f t="array" ref="S5660">IFERROR(_xlfn.TEXTJOIN(", ", TRUE, _xlfn._xlws.FILTER(QA_Seed_Keywords!B$2:B$83, ISNUMBER(SEARCH(A5660, QA_Seed_Keywords!B$2:B$83)))), "")</f>
        <v/>
      </c>
      <c r="T5660" cm="1">
        <f t="array" ref="T5660">SUM(--ISNUMBER(SEARCH($A5660,QA_Seed_Keywords!$B$2:$B$83)))</f>
        <v>0</v>
      </c>
      <c r="U5660" t="str" cm="1">
        <f t="array" ref="U5660">IFERROR(_xlfn.TEXTJOIN(", ", TRUE, _xlfn._xlws.FILTER(ROW(QA_Seed_Keywords!B$2:B$83), ISNUMBER(SEARCH(A5660, QA_Seed_Keywords!B$2:B$83)))), "")</f>
        <v/>
      </c>
    </row>
    <row r="5661" spans="1:21" customFormat="1" x14ac:dyDescent="0.3">
      <c r="A5661" t="s">
        <v>9076</v>
      </c>
      <c r="B5661" t="s">
        <v>9076</v>
      </c>
      <c r="C5661">
        <v>1</v>
      </c>
      <c r="D5661">
        <v>1</v>
      </c>
      <c r="E5661">
        <v>7.1428571428571425E-2</v>
      </c>
      <c r="F5661">
        <v>1</v>
      </c>
      <c r="G5661">
        <v>12</v>
      </c>
      <c r="H5661">
        <v>2</v>
      </c>
      <c r="I5661">
        <v>1.945910149055313</v>
      </c>
      <c r="J5661">
        <v>1.945910149055313</v>
      </c>
      <c r="K5661">
        <v>1.945910149055313</v>
      </c>
      <c r="L5661">
        <v>0.13899358207537951</v>
      </c>
      <c r="M5661">
        <v>4.7917368395536446</v>
      </c>
      <c r="N5661">
        <v>2</v>
      </c>
      <c r="O5661">
        <v>0.33333333333333331</v>
      </c>
      <c r="P5661">
        <v>0.648636716351771</v>
      </c>
      <c r="Q5661">
        <v>0.648636716351771</v>
      </c>
      <c r="R5661">
        <v>4.6331194025126497E-2</v>
      </c>
      <c r="S5661" t="str" cm="1">
        <f t="array" ref="S5661">IFERROR(_xlfn.TEXTJOIN(", ", TRUE, _xlfn._xlws.FILTER(QA_Seed_Keywords!B$2:B$83, ISNUMBER(SEARCH(A5661, QA_Seed_Keywords!B$2:B$83)))), "")</f>
        <v/>
      </c>
      <c r="T5661" cm="1">
        <f t="array" ref="T5661">SUM(--ISNUMBER(SEARCH($A5661,QA_Seed_Keywords!$B$2:$B$83)))</f>
        <v>0</v>
      </c>
      <c r="U5661" t="str" cm="1">
        <f t="array" ref="U5661">IFERROR(_xlfn.TEXTJOIN(", ", TRUE, _xlfn._xlws.FILTER(ROW(QA_Seed_Keywords!B$2:B$83), ISNUMBER(SEARCH(A5661, QA_Seed_Keywords!B$2:B$83)))), "")</f>
        <v/>
      </c>
    </row>
    <row r="5662" spans="1:21" customFormat="1" x14ac:dyDescent="0.3">
      <c r="A5662" t="s">
        <v>9077</v>
      </c>
      <c r="B5662" t="s">
        <v>9078</v>
      </c>
      <c r="C5662">
        <v>1</v>
      </c>
      <c r="D5662">
        <v>1</v>
      </c>
      <c r="E5662">
        <v>7.1428571428571425E-2</v>
      </c>
      <c r="F5662">
        <v>1</v>
      </c>
      <c r="G5662">
        <v>12</v>
      </c>
      <c r="H5662">
        <v>2</v>
      </c>
      <c r="I5662">
        <v>1.945910149055313</v>
      </c>
      <c r="J5662">
        <v>1.945910149055313</v>
      </c>
      <c r="K5662">
        <v>1.945910149055313</v>
      </c>
      <c r="L5662">
        <v>0.13899358207537951</v>
      </c>
      <c r="M5662">
        <v>4.7917368395536446</v>
      </c>
      <c r="N5662">
        <v>2</v>
      </c>
      <c r="O5662">
        <v>0.33333333333333331</v>
      </c>
      <c r="P5662">
        <v>0.648636716351771</v>
      </c>
      <c r="Q5662">
        <v>0.648636716351771</v>
      </c>
      <c r="R5662">
        <v>4.6331194025126497E-2</v>
      </c>
      <c r="S5662" t="str" cm="1">
        <f t="array" ref="S5662">IFERROR(_xlfn.TEXTJOIN(", ", TRUE, _xlfn._xlws.FILTER(QA_Seed_Keywords!B$2:B$83, ISNUMBER(SEARCH(A5662, QA_Seed_Keywords!B$2:B$83)))), "")</f>
        <v/>
      </c>
      <c r="T5662" cm="1">
        <f t="array" ref="T5662">SUM(--ISNUMBER(SEARCH($A5662,QA_Seed_Keywords!$B$2:$B$83)))</f>
        <v>0</v>
      </c>
      <c r="U5662" t="str" cm="1">
        <f t="array" ref="U5662">IFERROR(_xlfn.TEXTJOIN(", ", TRUE, _xlfn._xlws.FILTER(ROW(QA_Seed_Keywords!B$2:B$83), ISNUMBER(SEARCH(A5662, QA_Seed_Keywords!B$2:B$83)))), "")</f>
        <v/>
      </c>
    </row>
    <row r="5663" spans="1:21" customFormat="1" x14ac:dyDescent="0.3">
      <c r="A5663" t="s">
        <v>9079</v>
      </c>
      <c r="B5663" t="s">
        <v>9079</v>
      </c>
      <c r="C5663">
        <v>1</v>
      </c>
      <c r="D5663">
        <v>1</v>
      </c>
      <c r="E5663">
        <v>7.1428571428571425E-2</v>
      </c>
      <c r="F5663">
        <v>1</v>
      </c>
      <c r="G5663">
        <v>12</v>
      </c>
      <c r="H5663">
        <v>2</v>
      </c>
      <c r="I5663">
        <v>1.945910149055313</v>
      </c>
      <c r="J5663">
        <v>1.945910149055313</v>
      </c>
      <c r="K5663">
        <v>1.945910149055313</v>
      </c>
      <c r="L5663">
        <v>0.13899358207537951</v>
      </c>
      <c r="M5663">
        <v>4.7917368395536446</v>
      </c>
      <c r="N5663">
        <v>2</v>
      </c>
      <c r="O5663">
        <v>0.33333333333333331</v>
      </c>
      <c r="P5663">
        <v>0.648636716351771</v>
      </c>
      <c r="Q5663">
        <v>0.648636716351771</v>
      </c>
      <c r="R5663">
        <v>4.6331194025126497E-2</v>
      </c>
      <c r="S5663" t="str" cm="1">
        <f t="array" ref="S5663">IFERROR(_xlfn.TEXTJOIN(", ", TRUE, _xlfn._xlws.FILTER(QA_Seed_Keywords!B$2:B$83, ISNUMBER(SEARCH(A5663, QA_Seed_Keywords!B$2:B$83)))), "")</f>
        <v/>
      </c>
      <c r="T5663" cm="1">
        <f t="array" ref="T5663">SUM(--ISNUMBER(SEARCH($A5663,QA_Seed_Keywords!$B$2:$B$83)))</f>
        <v>0</v>
      </c>
      <c r="U5663" t="str" cm="1">
        <f t="array" ref="U5663">IFERROR(_xlfn.TEXTJOIN(", ", TRUE, _xlfn._xlws.FILTER(ROW(QA_Seed_Keywords!B$2:B$83), ISNUMBER(SEARCH(A5663, QA_Seed_Keywords!B$2:B$83)))), "")</f>
        <v/>
      </c>
    </row>
    <row r="5664" spans="1:21" customFormat="1" x14ac:dyDescent="0.3">
      <c r="A5664" t="s">
        <v>9080</v>
      </c>
      <c r="B5664" t="s">
        <v>9081</v>
      </c>
      <c r="C5664">
        <v>1</v>
      </c>
      <c r="D5664">
        <v>1</v>
      </c>
      <c r="E5664">
        <v>7.1428571428571425E-2</v>
      </c>
      <c r="F5664">
        <v>1</v>
      </c>
      <c r="G5664">
        <v>12</v>
      </c>
      <c r="H5664">
        <v>2</v>
      </c>
      <c r="I5664">
        <v>1.945910149055313</v>
      </c>
      <c r="J5664">
        <v>1.945910149055313</v>
      </c>
      <c r="K5664">
        <v>1.945910149055313</v>
      </c>
      <c r="L5664">
        <v>0.13899358207537951</v>
      </c>
      <c r="M5664">
        <v>4.7917368395536446</v>
      </c>
      <c r="N5664">
        <v>2</v>
      </c>
      <c r="O5664">
        <v>0.33333333333333331</v>
      </c>
      <c r="P5664">
        <v>0.648636716351771</v>
      </c>
      <c r="Q5664">
        <v>0.648636716351771</v>
      </c>
      <c r="R5664">
        <v>4.6331194025126497E-2</v>
      </c>
      <c r="S5664" t="str" cm="1">
        <f t="array" ref="S5664">IFERROR(_xlfn.TEXTJOIN(", ", TRUE, _xlfn._xlws.FILTER(QA_Seed_Keywords!B$2:B$83, ISNUMBER(SEARCH(A5664, QA_Seed_Keywords!B$2:B$83)))), "")</f>
        <v/>
      </c>
      <c r="T5664" cm="1">
        <f t="array" ref="T5664">SUM(--ISNUMBER(SEARCH($A5664,QA_Seed_Keywords!$B$2:$B$83)))</f>
        <v>0</v>
      </c>
      <c r="U5664" t="str" cm="1">
        <f t="array" ref="U5664">IFERROR(_xlfn.TEXTJOIN(", ", TRUE, _xlfn._xlws.FILTER(ROW(QA_Seed_Keywords!B$2:B$83), ISNUMBER(SEARCH(A5664, QA_Seed_Keywords!B$2:B$83)))), "")</f>
        <v/>
      </c>
    </row>
    <row r="5665" spans="1:21" customFormat="1" x14ac:dyDescent="0.3">
      <c r="A5665" t="s">
        <v>9082</v>
      </c>
      <c r="B5665" t="s">
        <v>9083</v>
      </c>
      <c r="C5665">
        <v>1</v>
      </c>
      <c r="D5665">
        <v>1</v>
      </c>
      <c r="E5665">
        <v>7.1428571428571425E-2</v>
      </c>
      <c r="F5665">
        <v>1</v>
      </c>
      <c r="G5665">
        <v>12</v>
      </c>
      <c r="H5665">
        <v>2</v>
      </c>
      <c r="I5665">
        <v>1.945910149055313</v>
      </c>
      <c r="J5665">
        <v>1.945910149055313</v>
      </c>
      <c r="K5665">
        <v>1.945910149055313</v>
      </c>
      <c r="L5665">
        <v>0.13899358207537951</v>
      </c>
      <c r="M5665">
        <v>4.7917368395536446</v>
      </c>
      <c r="N5665">
        <v>2</v>
      </c>
      <c r="O5665">
        <v>0.33333333333333331</v>
      </c>
      <c r="P5665">
        <v>0.648636716351771</v>
      </c>
      <c r="Q5665">
        <v>0.648636716351771</v>
      </c>
      <c r="R5665">
        <v>4.6331194025126497E-2</v>
      </c>
      <c r="S5665" t="str" cm="1">
        <f t="array" ref="S5665">IFERROR(_xlfn.TEXTJOIN(", ", TRUE, _xlfn._xlws.FILTER(QA_Seed_Keywords!B$2:B$83, ISNUMBER(SEARCH(A5665, QA_Seed_Keywords!B$2:B$83)))), "")</f>
        <v/>
      </c>
      <c r="T5665" cm="1">
        <f t="array" ref="T5665">SUM(--ISNUMBER(SEARCH($A5665,QA_Seed_Keywords!$B$2:$B$83)))</f>
        <v>0</v>
      </c>
      <c r="U5665" t="str" cm="1">
        <f t="array" ref="U5665">IFERROR(_xlfn.TEXTJOIN(", ", TRUE, _xlfn._xlws.FILTER(ROW(QA_Seed_Keywords!B$2:B$83), ISNUMBER(SEARCH(A5665, QA_Seed_Keywords!B$2:B$83)))), "")</f>
        <v/>
      </c>
    </row>
    <row r="5666" spans="1:21" customFormat="1" x14ac:dyDescent="0.3">
      <c r="A5666" t="s">
        <v>9084</v>
      </c>
      <c r="B5666" t="s">
        <v>9084</v>
      </c>
      <c r="C5666">
        <v>1</v>
      </c>
      <c r="D5666">
        <v>1</v>
      </c>
      <c r="E5666">
        <v>7.1428571428571425E-2</v>
      </c>
      <c r="F5666">
        <v>1</v>
      </c>
      <c r="G5666">
        <v>12</v>
      </c>
      <c r="H5666">
        <v>2</v>
      </c>
      <c r="I5666">
        <v>1.945910149055313</v>
      </c>
      <c r="J5666">
        <v>1.945910149055313</v>
      </c>
      <c r="K5666">
        <v>1.945910149055313</v>
      </c>
      <c r="L5666">
        <v>0.13899358207537951</v>
      </c>
      <c r="M5666">
        <v>4.7917368395536446</v>
      </c>
      <c r="N5666">
        <v>2</v>
      </c>
      <c r="O5666">
        <v>0.33333333333333331</v>
      </c>
      <c r="P5666">
        <v>0.648636716351771</v>
      </c>
      <c r="Q5666">
        <v>0.648636716351771</v>
      </c>
      <c r="R5666">
        <v>4.6331194025126497E-2</v>
      </c>
      <c r="S5666" t="str" cm="1">
        <f t="array" ref="S5666">IFERROR(_xlfn.TEXTJOIN(", ", TRUE, _xlfn._xlws.FILTER(QA_Seed_Keywords!B$2:B$83, ISNUMBER(SEARCH(A5666, QA_Seed_Keywords!B$2:B$83)))), "")</f>
        <v/>
      </c>
      <c r="T5666" cm="1">
        <f t="array" ref="T5666">SUM(--ISNUMBER(SEARCH($A5666,QA_Seed_Keywords!$B$2:$B$83)))</f>
        <v>0</v>
      </c>
      <c r="U5666" t="str" cm="1">
        <f t="array" ref="U5666">IFERROR(_xlfn.TEXTJOIN(", ", TRUE, _xlfn._xlws.FILTER(ROW(QA_Seed_Keywords!B$2:B$83), ISNUMBER(SEARCH(A5666, QA_Seed_Keywords!B$2:B$83)))), "")</f>
        <v/>
      </c>
    </row>
    <row r="5667" spans="1:21" customFormat="1" x14ac:dyDescent="0.3">
      <c r="A5667" t="s">
        <v>9085</v>
      </c>
      <c r="B5667" t="s">
        <v>9086</v>
      </c>
      <c r="C5667">
        <v>1</v>
      </c>
      <c r="D5667">
        <v>1</v>
      </c>
      <c r="E5667">
        <v>7.1428571428571425E-2</v>
      </c>
      <c r="F5667">
        <v>1</v>
      </c>
      <c r="G5667">
        <v>12</v>
      </c>
      <c r="H5667">
        <v>2</v>
      </c>
      <c r="I5667">
        <v>1.945910149055313</v>
      </c>
      <c r="J5667">
        <v>1.945910149055313</v>
      </c>
      <c r="K5667">
        <v>1.945910149055313</v>
      </c>
      <c r="L5667">
        <v>0.13899358207537951</v>
      </c>
      <c r="M5667">
        <v>4.7917368395536446</v>
      </c>
      <c r="N5667">
        <v>2</v>
      </c>
      <c r="O5667">
        <v>0.33333333333333331</v>
      </c>
      <c r="P5667">
        <v>0.648636716351771</v>
      </c>
      <c r="Q5667">
        <v>0.648636716351771</v>
      </c>
      <c r="R5667">
        <v>4.6331194025126497E-2</v>
      </c>
      <c r="S5667" t="str" cm="1">
        <f t="array" ref="S5667">IFERROR(_xlfn.TEXTJOIN(", ", TRUE, _xlfn._xlws.FILTER(QA_Seed_Keywords!B$2:B$83, ISNUMBER(SEARCH(A5667, QA_Seed_Keywords!B$2:B$83)))), "")</f>
        <v/>
      </c>
      <c r="T5667" cm="1">
        <f t="array" ref="T5667">SUM(--ISNUMBER(SEARCH($A5667,QA_Seed_Keywords!$B$2:$B$83)))</f>
        <v>0</v>
      </c>
      <c r="U5667" t="str" cm="1">
        <f t="array" ref="U5667">IFERROR(_xlfn.TEXTJOIN(", ", TRUE, _xlfn._xlws.FILTER(ROW(QA_Seed_Keywords!B$2:B$83), ISNUMBER(SEARCH(A5667, QA_Seed_Keywords!B$2:B$83)))), "")</f>
        <v/>
      </c>
    </row>
    <row r="5668" spans="1:21" customFormat="1" x14ac:dyDescent="0.3">
      <c r="A5668" t="s">
        <v>9087</v>
      </c>
      <c r="B5668" t="s">
        <v>9088</v>
      </c>
      <c r="C5668">
        <v>4</v>
      </c>
      <c r="D5668">
        <v>1.333333333333333</v>
      </c>
      <c r="E5668">
        <v>0.2857142857142857</v>
      </c>
      <c r="F5668">
        <v>3</v>
      </c>
      <c r="G5668">
        <v>12</v>
      </c>
      <c r="H5668">
        <v>8</v>
      </c>
      <c r="I5668">
        <v>0.91629073187415511</v>
      </c>
      <c r="J5668">
        <v>3.66516292749662</v>
      </c>
      <c r="K5668">
        <v>1.221720975832207</v>
      </c>
      <c r="L5668">
        <v>0.2617973519640443</v>
      </c>
      <c r="M5668">
        <v>3.057135784165538</v>
      </c>
      <c r="N5668">
        <v>16</v>
      </c>
      <c r="O5668">
        <v>0.1764705882352941</v>
      </c>
      <c r="P5668">
        <v>0.64679345779352126</v>
      </c>
      <c r="Q5668">
        <v>0.21559781926450711</v>
      </c>
      <c r="R5668">
        <v>4.6199532699537242E-2</v>
      </c>
      <c r="S5668" t="str" cm="1">
        <f t="array" ref="S5668">IFERROR(_xlfn.TEXTJOIN(", ", TRUE, _xlfn._xlws.FILTER(QA_Seed_Keywords!B$2:B$83, ISNUMBER(SEARCH(A5668, QA_Seed_Keywords!B$2:B$83)))), "")</f>
        <v/>
      </c>
      <c r="T5668" cm="1">
        <f t="array" ref="T5668">SUM(--ISNUMBER(SEARCH($A5668,QA_Seed_Keywords!$B$2:$B$83)))</f>
        <v>0</v>
      </c>
      <c r="U5668" t="str" cm="1">
        <f t="array" ref="U5668">IFERROR(_xlfn.TEXTJOIN(", ", TRUE, _xlfn._xlws.FILTER(ROW(QA_Seed_Keywords!B$2:B$83), ISNUMBER(SEARCH(A5668, QA_Seed_Keywords!B$2:B$83)))), "")</f>
        <v/>
      </c>
    </row>
    <row r="5669" spans="1:21" customFormat="1" x14ac:dyDescent="0.3">
      <c r="A5669" t="s">
        <v>9089</v>
      </c>
      <c r="B5669" t="s">
        <v>9090</v>
      </c>
      <c r="C5669">
        <v>4</v>
      </c>
      <c r="D5669">
        <v>1.333333333333333</v>
      </c>
      <c r="E5669">
        <v>0.2857142857142857</v>
      </c>
      <c r="F5669">
        <v>3</v>
      </c>
      <c r="G5669">
        <v>12</v>
      </c>
      <c r="H5669">
        <v>8</v>
      </c>
      <c r="I5669">
        <v>0.91629073187415511</v>
      </c>
      <c r="J5669">
        <v>3.66516292749662</v>
      </c>
      <c r="K5669">
        <v>1.221720975832207</v>
      </c>
      <c r="L5669">
        <v>0.2617973519640443</v>
      </c>
      <c r="M5669">
        <v>2.0836866384514341</v>
      </c>
      <c r="N5669">
        <v>16</v>
      </c>
      <c r="O5669">
        <v>0.1764705882352941</v>
      </c>
      <c r="P5669">
        <v>0.64679345779352126</v>
      </c>
      <c r="Q5669">
        <v>0.21559781926450711</v>
      </c>
      <c r="R5669">
        <v>4.6199532699537242E-2</v>
      </c>
      <c r="S5669" t="str" cm="1">
        <f t="array" ref="S5669">IFERROR(_xlfn.TEXTJOIN(", ", TRUE, _xlfn._xlws.FILTER(QA_Seed_Keywords!B$2:B$83, ISNUMBER(SEARCH(A5669, QA_Seed_Keywords!B$2:B$83)))), "")</f>
        <v>denial-of-servic, confidenti, ident, model, detect</v>
      </c>
      <c r="T5669" cm="1">
        <f t="array" ref="T5669">SUM(--ISNUMBER(SEARCH($A5669,QA_Seed_Keywords!$B$2:$B$83)))</f>
        <v>5</v>
      </c>
      <c r="U5669" t="str" cm="1">
        <f t="array" ref="U5669">IFERROR(_xlfn.TEXTJOIN(", ", TRUE, _xlfn._xlws.FILTER(ROW(QA_Seed_Keywords!B$2:B$83), ISNUMBER(SEARCH(A5669, QA_Seed_Keywords!B$2:B$83)))), "")</f>
        <v>5, 6, 34, 49, 57</v>
      </c>
    </row>
    <row r="5670" spans="1:21" customFormat="1" x14ac:dyDescent="0.3">
      <c r="A5670" t="s">
        <v>9091</v>
      </c>
      <c r="B5670" t="s">
        <v>9092</v>
      </c>
      <c r="C5670">
        <v>14</v>
      </c>
      <c r="D5670">
        <v>4.666666666666667</v>
      </c>
      <c r="E5670">
        <v>1</v>
      </c>
      <c r="F5670">
        <v>3</v>
      </c>
      <c r="G5670">
        <v>12</v>
      </c>
      <c r="H5670">
        <v>11</v>
      </c>
      <c r="I5670">
        <v>0.73759894313077912</v>
      </c>
      <c r="J5670">
        <v>10.32638520383091</v>
      </c>
      <c r="K5670">
        <v>3.4421284012769688</v>
      </c>
      <c r="L5670">
        <v>0.73759894313077912</v>
      </c>
      <c r="M5670">
        <v>2.019148117313863</v>
      </c>
      <c r="N5670">
        <v>47</v>
      </c>
      <c r="O5670">
        <v>6.25E-2</v>
      </c>
      <c r="P5670">
        <v>0.64539907523943174</v>
      </c>
      <c r="Q5670">
        <v>0.21513302507981061</v>
      </c>
      <c r="R5670">
        <v>4.6099933945673688E-2</v>
      </c>
      <c r="S5670" t="str" cm="1">
        <f t="array" ref="S5670">IFERROR(_xlfn.TEXTJOIN(", ", TRUE, _xlfn._xlws.FILTER(QA_Seed_Keywords!B$2:B$83, ISNUMBER(SEARCH(A5670, QA_Seed_Keywords!B$2:B$83)))), "")</f>
        <v/>
      </c>
      <c r="T5670" cm="1">
        <f t="array" ref="T5670">SUM(--ISNUMBER(SEARCH($A5670,QA_Seed_Keywords!$B$2:$B$83)))</f>
        <v>0</v>
      </c>
      <c r="U5670" t="str" cm="1">
        <f t="array" ref="U5670">IFERROR(_xlfn.TEXTJOIN(", ", TRUE, _xlfn._xlws.FILTER(ROW(QA_Seed_Keywords!B$2:B$83), ISNUMBER(SEARCH(A5670, QA_Seed_Keywords!B$2:B$83)))), "")</f>
        <v/>
      </c>
    </row>
    <row r="5671" spans="1:21" customFormat="1" x14ac:dyDescent="0.3">
      <c r="A5671" t="s">
        <v>9093</v>
      </c>
      <c r="B5671" t="s">
        <v>9094</v>
      </c>
      <c r="C5671">
        <v>7</v>
      </c>
      <c r="D5671">
        <v>1.75</v>
      </c>
      <c r="E5671">
        <v>0.5</v>
      </c>
      <c r="F5671">
        <v>4</v>
      </c>
      <c r="G5671">
        <v>12</v>
      </c>
      <c r="H5671">
        <v>11</v>
      </c>
      <c r="I5671">
        <v>0.73759894313077912</v>
      </c>
      <c r="J5671">
        <v>5.1631926019154539</v>
      </c>
      <c r="K5671">
        <v>1.290798150478863</v>
      </c>
      <c r="L5671">
        <v>0.36879947156538961</v>
      </c>
      <c r="M5671">
        <v>2.4246132254220272</v>
      </c>
      <c r="N5671">
        <v>31</v>
      </c>
      <c r="O5671">
        <v>0.125</v>
      </c>
      <c r="P5671">
        <v>0.64539907523943174</v>
      </c>
      <c r="Q5671">
        <v>0.16134976880985791</v>
      </c>
      <c r="R5671">
        <v>4.6099933945673688E-2</v>
      </c>
      <c r="S5671" t="str" cm="1">
        <f t="array" ref="S5671">IFERROR(_xlfn.TEXTJOIN(", ", TRUE, _xlfn._xlws.FILTER(QA_Seed_Keywords!B$2:B$83, ISNUMBER(SEARCH(A5671, QA_Seed_Keywords!B$2:B$83)))), "")</f>
        <v/>
      </c>
      <c r="T5671" cm="1">
        <f t="array" ref="T5671">SUM(--ISNUMBER(SEARCH($A5671,QA_Seed_Keywords!$B$2:$B$83)))</f>
        <v>0</v>
      </c>
      <c r="U5671" t="str" cm="1">
        <f t="array" ref="U5671">IFERROR(_xlfn.TEXTJOIN(", ", TRUE, _xlfn._xlws.FILTER(ROW(QA_Seed_Keywords!B$2:B$83), ISNUMBER(SEARCH(A5671, QA_Seed_Keywords!B$2:B$83)))), "")</f>
        <v/>
      </c>
    </row>
    <row r="5672" spans="1:21" customFormat="1" x14ac:dyDescent="0.3">
      <c r="A5672" t="s">
        <v>9095</v>
      </c>
      <c r="B5672" t="s">
        <v>9096</v>
      </c>
      <c r="C5672">
        <v>10</v>
      </c>
      <c r="D5672">
        <v>2.5</v>
      </c>
      <c r="E5672">
        <v>0.7142857142857143</v>
      </c>
      <c r="F5672">
        <v>4</v>
      </c>
      <c r="G5672">
        <v>12</v>
      </c>
      <c r="H5672">
        <v>12</v>
      </c>
      <c r="I5672">
        <v>0.69314718055994529</v>
      </c>
      <c r="J5672">
        <v>6.9314718055994531</v>
      </c>
      <c r="K5672">
        <v>1.732867951399863</v>
      </c>
      <c r="L5672">
        <v>0.49510512897138947</v>
      </c>
      <c r="M5672">
        <v>2.1291490125281909</v>
      </c>
      <c r="N5672">
        <v>42</v>
      </c>
      <c r="O5672">
        <v>9.3023255813953487E-2</v>
      </c>
      <c r="P5672">
        <v>0.64478807493948398</v>
      </c>
      <c r="Q5672">
        <v>0.16119701873487099</v>
      </c>
      <c r="R5672">
        <v>4.6056291067105987E-2</v>
      </c>
      <c r="S5672" t="str" cm="1">
        <f t="array" ref="S5672">IFERROR(_xlfn.TEXTJOIN(", ", TRUE, _xlfn._xlws.FILTER(QA_Seed_Keywords!B$2:B$83, ISNUMBER(SEARCH(A5672, QA_Seed_Keywords!B$2:B$83)))), "")</f>
        <v/>
      </c>
      <c r="T5672" cm="1">
        <f t="array" ref="T5672">SUM(--ISNUMBER(SEARCH($A5672,QA_Seed_Keywords!$B$2:$B$83)))</f>
        <v>0</v>
      </c>
      <c r="U5672" t="str" cm="1">
        <f t="array" ref="U5672">IFERROR(_xlfn.TEXTJOIN(", ", TRUE, _xlfn._xlws.FILTER(ROW(QA_Seed_Keywords!B$2:B$83), ISNUMBER(SEARCH(A5672, QA_Seed_Keywords!B$2:B$83)))), "")</f>
        <v/>
      </c>
    </row>
    <row r="5673" spans="1:21" customFormat="1" x14ac:dyDescent="0.3">
      <c r="A5673" t="s">
        <v>9097</v>
      </c>
      <c r="B5673" t="s">
        <v>9097</v>
      </c>
      <c r="C5673">
        <v>2</v>
      </c>
      <c r="D5673">
        <v>2</v>
      </c>
      <c r="E5673">
        <v>0.14285714285714279</v>
      </c>
      <c r="F5673">
        <v>1</v>
      </c>
      <c r="G5673">
        <v>12</v>
      </c>
      <c r="H5673">
        <v>3</v>
      </c>
      <c r="I5673">
        <v>1.6094379124341001</v>
      </c>
      <c r="J5673">
        <v>3.218875824868201</v>
      </c>
      <c r="K5673">
        <v>3.218875824868201</v>
      </c>
      <c r="L5673">
        <v>0.2299197017763</v>
      </c>
      <c r="M5673">
        <v>4.2809112157876541</v>
      </c>
      <c r="N5673">
        <v>4</v>
      </c>
      <c r="O5673">
        <v>0.2</v>
      </c>
      <c r="P5673">
        <v>0.64377516497364018</v>
      </c>
      <c r="Q5673">
        <v>0.64377516497364018</v>
      </c>
      <c r="R5673">
        <v>4.598394035526001E-2</v>
      </c>
      <c r="S5673" t="str" cm="1">
        <f t="array" ref="S5673">IFERROR(_xlfn.TEXTJOIN(", ", TRUE, _xlfn._xlws.FILTER(QA_Seed_Keywords!B$2:B$83, ISNUMBER(SEARCH(A5673, QA_Seed_Keywords!B$2:B$83)))), "")</f>
        <v/>
      </c>
      <c r="T5673" cm="1">
        <f t="array" ref="T5673">SUM(--ISNUMBER(SEARCH($A5673,QA_Seed_Keywords!$B$2:$B$83)))</f>
        <v>0</v>
      </c>
      <c r="U5673" t="str" cm="1">
        <f t="array" ref="U5673">IFERROR(_xlfn.TEXTJOIN(", ", TRUE, _xlfn._xlws.FILTER(ROW(QA_Seed_Keywords!B$2:B$83), ISNUMBER(SEARCH(A5673, QA_Seed_Keywords!B$2:B$83)))), "")</f>
        <v/>
      </c>
    </row>
    <row r="5674" spans="1:21" customFormat="1" x14ac:dyDescent="0.3">
      <c r="A5674" t="s">
        <v>9098</v>
      </c>
      <c r="B5674" t="s">
        <v>9099</v>
      </c>
      <c r="C5674">
        <v>2</v>
      </c>
      <c r="D5674">
        <v>2</v>
      </c>
      <c r="E5674">
        <v>0.14285714285714279</v>
      </c>
      <c r="F5674">
        <v>1</v>
      </c>
      <c r="G5674">
        <v>12</v>
      </c>
      <c r="H5674">
        <v>3</v>
      </c>
      <c r="I5674">
        <v>1.6094379124341001</v>
      </c>
      <c r="J5674">
        <v>3.218875824868201</v>
      </c>
      <c r="K5674">
        <v>3.218875824868201</v>
      </c>
      <c r="L5674">
        <v>0.2299197017763</v>
      </c>
      <c r="M5674">
        <v>5.8903491282217537</v>
      </c>
      <c r="N5674">
        <v>4</v>
      </c>
      <c r="O5674">
        <v>0.2</v>
      </c>
      <c r="P5674">
        <v>0.64377516497364018</v>
      </c>
      <c r="Q5674">
        <v>0.64377516497364018</v>
      </c>
      <c r="R5674">
        <v>4.598394035526001E-2</v>
      </c>
      <c r="S5674" t="str" cm="1">
        <f t="array" ref="S5674">IFERROR(_xlfn.TEXTJOIN(", ", TRUE, _xlfn._xlws.FILTER(QA_Seed_Keywords!B$2:B$83, ISNUMBER(SEARCH(A5674, QA_Seed_Keywords!B$2:B$83)))), "")</f>
        <v/>
      </c>
      <c r="T5674" cm="1">
        <f t="array" ref="T5674">SUM(--ISNUMBER(SEARCH($A5674,QA_Seed_Keywords!$B$2:$B$83)))</f>
        <v>0</v>
      </c>
      <c r="U5674" t="str" cm="1">
        <f t="array" ref="U5674">IFERROR(_xlfn.TEXTJOIN(", ", TRUE, _xlfn._xlws.FILTER(ROW(QA_Seed_Keywords!B$2:B$83), ISNUMBER(SEARCH(A5674, QA_Seed_Keywords!B$2:B$83)))), "")</f>
        <v/>
      </c>
    </row>
    <row r="5675" spans="1:21" customFormat="1" x14ac:dyDescent="0.3">
      <c r="A5675" t="s">
        <v>9100</v>
      </c>
      <c r="B5675" t="s">
        <v>9101</v>
      </c>
      <c r="C5675">
        <v>2</v>
      </c>
      <c r="D5675">
        <v>2</v>
      </c>
      <c r="E5675">
        <v>0.14285714285714279</v>
      </c>
      <c r="F5675">
        <v>1</v>
      </c>
      <c r="G5675">
        <v>12</v>
      </c>
      <c r="H5675">
        <v>3</v>
      </c>
      <c r="I5675">
        <v>1.6094379124341001</v>
      </c>
      <c r="J5675">
        <v>3.218875824868201</v>
      </c>
      <c r="K5675">
        <v>3.218875824868201</v>
      </c>
      <c r="L5675">
        <v>0.2299197017763</v>
      </c>
      <c r="M5675">
        <v>4.2809112157876541</v>
      </c>
      <c r="N5675">
        <v>4</v>
      </c>
      <c r="O5675">
        <v>0.2</v>
      </c>
      <c r="P5675">
        <v>0.64377516497364018</v>
      </c>
      <c r="Q5675">
        <v>0.64377516497364018</v>
      </c>
      <c r="R5675">
        <v>4.598394035526001E-2</v>
      </c>
      <c r="S5675" t="str" cm="1">
        <f t="array" ref="S5675">IFERROR(_xlfn.TEXTJOIN(", ", TRUE, _xlfn._xlws.FILTER(QA_Seed_Keywords!B$2:B$83, ISNUMBER(SEARCH(A5675, QA_Seed_Keywords!B$2:B$83)))), "")</f>
        <v/>
      </c>
      <c r="T5675" cm="1">
        <f t="array" ref="T5675">SUM(--ISNUMBER(SEARCH($A5675,QA_Seed_Keywords!$B$2:$B$83)))</f>
        <v>0</v>
      </c>
      <c r="U5675" t="str" cm="1">
        <f t="array" ref="U5675">IFERROR(_xlfn.TEXTJOIN(", ", TRUE, _xlfn._xlws.FILTER(ROW(QA_Seed_Keywords!B$2:B$83), ISNUMBER(SEARCH(A5675, QA_Seed_Keywords!B$2:B$83)))), "")</f>
        <v/>
      </c>
    </row>
    <row r="5676" spans="1:21" customFormat="1" x14ac:dyDescent="0.3">
      <c r="A5676" t="s">
        <v>9102</v>
      </c>
      <c r="B5676" t="s">
        <v>9102</v>
      </c>
      <c r="C5676">
        <v>2</v>
      </c>
      <c r="D5676">
        <v>2</v>
      </c>
      <c r="E5676">
        <v>0.14285714285714279</v>
      </c>
      <c r="F5676">
        <v>1</v>
      </c>
      <c r="G5676">
        <v>12</v>
      </c>
      <c r="H5676">
        <v>3</v>
      </c>
      <c r="I5676">
        <v>1.6094379124341001</v>
      </c>
      <c r="J5676">
        <v>3.218875824868201</v>
      </c>
      <c r="K5676">
        <v>3.218875824868201</v>
      </c>
      <c r="L5676">
        <v>0.2299197017763</v>
      </c>
      <c r="M5676">
        <v>4.2809112157876541</v>
      </c>
      <c r="N5676">
        <v>4</v>
      </c>
      <c r="O5676">
        <v>0.2</v>
      </c>
      <c r="P5676">
        <v>0.64377516497364018</v>
      </c>
      <c r="Q5676">
        <v>0.64377516497364018</v>
      </c>
      <c r="R5676">
        <v>4.598394035526001E-2</v>
      </c>
      <c r="S5676" t="str" cm="1">
        <f t="array" ref="S5676">IFERROR(_xlfn.TEXTJOIN(", ", TRUE, _xlfn._xlws.FILTER(QA_Seed_Keywords!B$2:B$83, ISNUMBER(SEARCH(A5676, QA_Seed_Keywords!B$2:B$83)))), "")</f>
        <v/>
      </c>
      <c r="T5676" cm="1">
        <f t="array" ref="T5676">SUM(--ISNUMBER(SEARCH($A5676,QA_Seed_Keywords!$B$2:$B$83)))</f>
        <v>0</v>
      </c>
      <c r="U5676" t="str" cm="1">
        <f t="array" ref="U5676">IFERROR(_xlfn.TEXTJOIN(", ", TRUE, _xlfn._xlws.FILTER(ROW(QA_Seed_Keywords!B$2:B$83), ISNUMBER(SEARCH(A5676, QA_Seed_Keywords!B$2:B$83)))), "")</f>
        <v/>
      </c>
    </row>
    <row r="5677" spans="1:21" customFormat="1" x14ac:dyDescent="0.3">
      <c r="A5677" t="s">
        <v>9103</v>
      </c>
      <c r="B5677" t="s">
        <v>9103</v>
      </c>
      <c r="C5677">
        <v>2</v>
      </c>
      <c r="D5677">
        <v>2</v>
      </c>
      <c r="E5677">
        <v>0.14285714285714279</v>
      </c>
      <c r="F5677">
        <v>1</v>
      </c>
      <c r="G5677">
        <v>12</v>
      </c>
      <c r="H5677">
        <v>3</v>
      </c>
      <c r="I5677">
        <v>1.6094379124341001</v>
      </c>
      <c r="J5677">
        <v>3.218875824868201</v>
      </c>
      <c r="K5677">
        <v>3.218875824868201</v>
      </c>
      <c r="L5677">
        <v>0.2299197017763</v>
      </c>
      <c r="M5677">
        <v>4.2809112157876541</v>
      </c>
      <c r="N5677">
        <v>4</v>
      </c>
      <c r="O5677">
        <v>0.2</v>
      </c>
      <c r="P5677">
        <v>0.64377516497364018</v>
      </c>
      <c r="Q5677">
        <v>0.64377516497364018</v>
      </c>
      <c r="R5677">
        <v>4.598394035526001E-2</v>
      </c>
      <c r="S5677" t="str" cm="1">
        <f t="array" ref="S5677">IFERROR(_xlfn.TEXTJOIN(", ", TRUE, _xlfn._xlws.FILTER(QA_Seed_Keywords!B$2:B$83, ISNUMBER(SEARCH(A5677, QA_Seed_Keywords!B$2:B$83)))), "")</f>
        <v/>
      </c>
      <c r="T5677" cm="1">
        <f t="array" ref="T5677">SUM(--ISNUMBER(SEARCH($A5677,QA_Seed_Keywords!$B$2:$B$83)))</f>
        <v>0</v>
      </c>
      <c r="U5677" t="str" cm="1">
        <f t="array" ref="U5677">IFERROR(_xlfn.TEXTJOIN(", ", TRUE, _xlfn._xlws.FILTER(ROW(QA_Seed_Keywords!B$2:B$83), ISNUMBER(SEARCH(A5677, QA_Seed_Keywords!B$2:B$83)))), "")</f>
        <v/>
      </c>
    </row>
    <row r="5678" spans="1:21" customFormat="1" x14ac:dyDescent="0.3">
      <c r="A5678" t="s">
        <v>9104</v>
      </c>
      <c r="B5678" t="s">
        <v>9104</v>
      </c>
      <c r="C5678">
        <v>2</v>
      </c>
      <c r="D5678">
        <v>2</v>
      </c>
      <c r="E5678">
        <v>0.14285714285714279</v>
      </c>
      <c r="F5678">
        <v>1</v>
      </c>
      <c r="G5678">
        <v>12</v>
      </c>
      <c r="H5678">
        <v>3</v>
      </c>
      <c r="I5678">
        <v>1.6094379124341001</v>
      </c>
      <c r="J5678">
        <v>3.218875824868201</v>
      </c>
      <c r="K5678">
        <v>3.218875824868201</v>
      </c>
      <c r="L5678">
        <v>0.2299197017763</v>
      </c>
      <c r="M5678">
        <v>4.2809112157876541</v>
      </c>
      <c r="N5678">
        <v>4</v>
      </c>
      <c r="O5678">
        <v>0.2</v>
      </c>
      <c r="P5678">
        <v>0.64377516497364018</v>
      </c>
      <c r="Q5678">
        <v>0.64377516497364018</v>
      </c>
      <c r="R5678">
        <v>4.598394035526001E-2</v>
      </c>
      <c r="S5678" t="str" cm="1">
        <f t="array" ref="S5678">IFERROR(_xlfn.TEXTJOIN(", ", TRUE, _xlfn._xlws.FILTER(QA_Seed_Keywords!B$2:B$83, ISNUMBER(SEARCH(A5678, QA_Seed_Keywords!B$2:B$83)))), "")</f>
        <v/>
      </c>
      <c r="T5678" cm="1">
        <f t="array" ref="T5678">SUM(--ISNUMBER(SEARCH($A5678,QA_Seed_Keywords!$B$2:$B$83)))</f>
        <v>0</v>
      </c>
      <c r="U5678" t="str" cm="1">
        <f t="array" ref="U5678">IFERROR(_xlfn.TEXTJOIN(", ", TRUE, _xlfn._xlws.FILTER(ROW(QA_Seed_Keywords!B$2:B$83), ISNUMBER(SEARCH(A5678, QA_Seed_Keywords!B$2:B$83)))), "")</f>
        <v/>
      </c>
    </row>
    <row r="5679" spans="1:21" customFormat="1" x14ac:dyDescent="0.3">
      <c r="A5679" t="s">
        <v>9105</v>
      </c>
      <c r="B5679" t="s">
        <v>9106</v>
      </c>
      <c r="C5679">
        <v>2</v>
      </c>
      <c r="D5679">
        <v>2</v>
      </c>
      <c r="E5679">
        <v>0.14285714285714279</v>
      </c>
      <c r="F5679">
        <v>1</v>
      </c>
      <c r="G5679">
        <v>12</v>
      </c>
      <c r="H5679">
        <v>3</v>
      </c>
      <c r="I5679">
        <v>1.6094379124341001</v>
      </c>
      <c r="J5679">
        <v>3.218875824868201</v>
      </c>
      <c r="K5679">
        <v>3.218875824868201</v>
      </c>
      <c r="L5679">
        <v>0.2299197017763</v>
      </c>
      <c r="M5679">
        <v>4.2809112157876541</v>
      </c>
      <c r="N5679">
        <v>4</v>
      </c>
      <c r="O5679">
        <v>0.2</v>
      </c>
      <c r="P5679">
        <v>0.64377516497364018</v>
      </c>
      <c r="Q5679">
        <v>0.64377516497364018</v>
      </c>
      <c r="R5679">
        <v>4.598394035526001E-2</v>
      </c>
      <c r="S5679" t="str" cm="1">
        <f t="array" ref="S5679">IFERROR(_xlfn.TEXTJOIN(", ", TRUE, _xlfn._xlws.FILTER(QA_Seed_Keywords!B$2:B$83, ISNUMBER(SEARCH(A5679, QA_Seed_Keywords!B$2:B$83)))), "")</f>
        <v/>
      </c>
      <c r="T5679" cm="1">
        <f t="array" ref="T5679">SUM(--ISNUMBER(SEARCH($A5679,QA_Seed_Keywords!$B$2:$B$83)))</f>
        <v>0</v>
      </c>
      <c r="U5679" t="str" cm="1">
        <f t="array" ref="U5679">IFERROR(_xlfn.TEXTJOIN(", ", TRUE, _xlfn._xlws.FILTER(ROW(QA_Seed_Keywords!B$2:B$83), ISNUMBER(SEARCH(A5679, QA_Seed_Keywords!B$2:B$83)))), "")</f>
        <v/>
      </c>
    </row>
    <row r="5680" spans="1:21" customFormat="1" x14ac:dyDescent="0.3">
      <c r="A5680" t="s">
        <v>9107</v>
      </c>
      <c r="B5680" t="s">
        <v>9107</v>
      </c>
      <c r="C5680">
        <v>2</v>
      </c>
      <c r="D5680">
        <v>2</v>
      </c>
      <c r="E5680">
        <v>0.14285714285714279</v>
      </c>
      <c r="F5680">
        <v>1</v>
      </c>
      <c r="G5680">
        <v>12</v>
      </c>
      <c r="H5680">
        <v>3</v>
      </c>
      <c r="I5680">
        <v>1.6094379124341001</v>
      </c>
      <c r="J5680">
        <v>3.218875824868201</v>
      </c>
      <c r="K5680">
        <v>3.218875824868201</v>
      </c>
      <c r="L5680">
        <v>0.2299197017763</v>
      </c>
      <c r="M5680">
        <v>4.2809112157876541</v>
      </c>
      <c r="N5680">
        <v>4</v>
      </c>
      <c r="O5680">
        <v>0.2</v>
      </c>
      <c r="P5680">
        <v>0.64377516497364018</v>
      </c>
      <c r="Q5680">
        <v>0.64377516497364018</v>
      </c>
      <c r="R5680">
        <v>4.598394035526001E-2</v>
      </c>
      <c r="S5680" t="str" cm="1">
        <f t="array" ref="S5680">IFERROR(_xlfn.TEXTJOIN(", ", TRUE, _xlfn._xlws.FILTER(QA_Seed_Keywords!B$2:B$83, ISNUMBER(SEARCH(A5680, QA_Seed_Keywords!B$2:B$83)))), "")</f>
        <v/>
      </c>
      <c r="T5680" cm="1">
        <f t="array" ref="T5680">SUM(--ISNUMBER(SEARCH($A5680,QA_Seed_Keywords!$B$2:$B$83)))</f>
        <v>0</v>
      </c>
      <c r="U5680" t="str" cm="1">
        <f t="array" ref="U5680">IFERROR(_xlfn.TEXTJOIN(", ", TRUE, _xlfn._xlws.FILTER(ROW(QA_Seed_Keywords!B$2:B$83), ISNUMBER(SEARCH(A5680, QA_Seed_Keywords!B$2:B$83)))), "")</f>
        <v/>
      </c>
    </row>
    <row r="5681" spans="1:21" customFormat="1" x14ac:dyDescent="0.3">
      <c r="A5681" t="s">
        <v>9108</v>
      </c>
      <c r="B5681" t="s">
        <v>9109</v>
      </c>
      <c r="C5681">
        <v>2</v>
      </c>
      <c r="D5681">
        <v>2</v>
      </c>
      <c r="E5681">
        <v>0.14285714285714279</v>
      </c>
      <c r="F5681">
        <v>1</v>
      </c>
      <c r="G5681">
        <v>12</v>
      </c>
      <c r="H5681">
        <v>3</v>
      </c>
      <c r="I5681">
        <v>1.6094379124341001</v>
      </c>
      <c r="J5681">
        <v>3.218875824868201</v>
      </c>
      <c r="K5681">
        <v>3.218875824868201</v>
      </c>
      <c r="L5681">
        <v>0.2299197017763</v>
      </c>
      <c r="M5681">
        <v>4.2809112157876541</v>
      </c>
      <c r="N5681">
        <v>4</v>
      </c>
      <c r="O5681">
        <v>0.2</v>
      </c>
      <c r="P5681">
        <v>0.64377516497364018</v>
      </c>
      <c r="Q5681">
        <v>0.64377516497364018</v>
      </c>
      <c r="R5681">
        <v>4.598394035526001E-2</v>
      </c>
      <c r="S5681" t="str" cm="1">
        <f t="array" ref="S5681">IFERROR(_xlfn.TEXTJOIN(", ", TRUE, _xlfn._xlws.FILTER(QA_Seed_Keywords!B$2:B$83, ISNUMBER(SEARCH(A5681, QA_Seed_Keywords!B$2:B$83)))), "")</f>
        <v/>
      </c>
      <c r="T5681" cm="1">
        <f t="array" ref="T5681">SUM(--ISNUMBER(SEARCH($A5681,QA_Seed_Keywords!$B$2:$B$83)))</f>
        <v>0</v>
      </c>
      <c r="U5681" t="str" cm="1">
        <f t="array" ref="U5681">IFERROR(_xlfn.TEXTJOIN(", ", TRUE, _xlfn._xlws.FILTER(ROW(QA_Seed_Keywords!B$2:B$83), ISNUMBER(SEARCH(A5681, QA_Seed_Keywords!B$2:B$83)))), "")</f>
        <v/>
      </c>
    </row>
    <row r="5682" spans="1:21" customFormat="1" x14ac:dyDescent="0.3">
      <c r="A5682" t="s">
        <v>9110</v>
      </c>
      <c r="B5682" t="s">
        <v>9110</v>
      </c>
      <c r="C5682">
        <v>2</v>
      </c>
      <c r="D5682">
        <v>2</v>
      </c>
      <c r="E5682">
        <v>0.14285714285714279</v>
      </c>
      <c r="F5682">
        <v>1</v>
      </c>
      <c r="G5682">
        <v>12</v>
      </c>
      <c r="H5682">
        <v>3</v>
      </c>
      <c r="I5682">
        <v>1.6094379124341001</v>
      </c>
      <c r="J5682">
        <v>3.218875824868201</v>
      </c>
      <c r="K5682">
        <v>3.218875824868201</v>
      </c>
      <c r="L5682">
        <v>0.2299197017763</v>
      </c>
      <c r="M5682">
        <v>5.8903491282217537</v>
      </c>
      <c r="N5682">
        <v>4</v>
      </c>
      <c r="O5682">
        <v>0.2</v>
      </c>
      <c r="P5682">
        <v>0.64377516497364018</v>
      </c>
      <c r="Q5682">
        <v>0.64377516497364018</v>
      </c>
      <c r="R5682">
        <v>4.598394035526001E-2</v>
      </c>
      <c r="S5682" t="str" cm="1">
        <f t="array" ref="S5682">IFERROR(_xlfn.TEXTJOIN(", ", TRUE, _xlfn._xlws.FILTER(QA_Seed_Keywords!B$2:B$83, ISNUMBER(SEARCH(A5682, QA_Seed_Keywords!B$2:B$83)))), "")</f>
        <v/>
      </c>
      <c r="T5682" cm="1">
        <f t="array" ref="T5682">SUM(--ISNUMBER(SEARCH($A5682,QA_Seed_Keywords!$B$2:$B$83)))</f>
        <v>0</v>
      </c>
      <c r="U5682" t="str" cm="1">
        <f t="array" ref="U5682">IFERROR(_xlfn.TEXTJOIN(", ", TRUE, _xlfn._xlws.FILTER(ROW(QA_Seed_Keywords!B$2:B$83), ISNUMBER(SEARCH(A5682, QA_Seed_Keywords!B$2:B$83)))), "")</f>
        <v/>
      </c>
    </row>
    <row r="5683" spans="1:21" customFormat="1" x14ac:dyDescent="0.3">
      <c r="A5683" t="s">
        <v>9111</v>
      </c>
      <c r="B5683" t="s">
        <v>9112</v>
      </c>
      <c r="C5683">
        <v>2</v>
      </c>
      <c r="D5683">
        <v>2</v>
      </c>
      <c r="E5683">
        <v>0.14285714285714279</v>
      </c>
      <c r="F5683">
        <v>1</v>
      </c>
      <c r="G5683">
        <v>12</v>
      </c>
      <c r="H5683">
        <v>3</v>
      </c>
      <c r="I5683">
        <v>1.6094379124341001</v>
      </c>
      <c r="J5683">
        <v>3.218875824868201</v>
      </c>
      <c r="K5683">
        <v>3.218875824868201</v>
      </c>
      <c r="L5683">
        <v>0.2299197017763</v>
      </c>
      <c r="M5683">
        <v>4.2809112157876541</v>
      </c>
      <c r="N5683">
        <v>4</v>
      </c>
      <c r="O5683">
        <v>0.2</v>
      </c>
      <c r="P5683">
        <v>0.64377516497364018</v>
      </c>
      <c r="Q5683">
        <v>0.64377516497364018</v>
      </c>
      <c r="R5683">
        <v>4.598394035526001E-2</v>
      </c>
      <c r="S5683" t="str" cm="1">
        <f t="array" ref="S5683">IFERROR(_xlfn.TEXTJOIN(", ", TRUE, _xlfn._xlws.FILTER(QA_Seed_Keywords!B$2:B$83, ISNUMBER(SEARCH(A5683, QA_Seed_Keywords!B$2:B$83)))), "")</f>
        <v>masquerad</v>
      </c>
      <c r="T5683" cm="1">
        <f t="array" ref="T5683">SUM(--ISNUMBER(SEARCH($A5683,QA_Seed_Keywords!$B$2:$B$83)))</f>
        <v>1</v>
      </c>
      <c r="U5683" t="str" cm="1">
        <f t="array" ref="U5683">IFERROR(_xlfn.TEXTJOIN(", ", TRUE, _xlfn._xlws.FILTER(ROW(QA_Seed_Keywords!B$2:B$83), ISNUMBER(SEARCH(A5683, QA_Seed_Keywords!B$2:B$83)))), "")</f>
        <v>70</v>
      </c>
    </row>
    <row r="5684" spans="1:21" customFormat="1" x14ac:dyDescent="0.3">
      <c r="A5684" t="s">
        <v>9113</v>
      </c>
      <c r="B5684" t="s">
        <v>9114</v>
      </c>
      <c r="C5684">
        <v>2</v>
      </c>
      <c r="D5684">
        <v>2</v>
      </c>
      <c r="E5684">
        <v>0.14285714285714279</v>
      </c>
      <c r="F5684">
        <v>1</v>
      </c>
      <c r="G5684">
        <v>12</v>
      </c>
      <c r="H5684">
        <v>3</v>
      </c>
      <c r="I5684">
        <v>1.6094379124341001</v>
      </c>
      <c r="J5684">
        <v>3.218875824868201</v>
      </c>
      <c r="K5684">
        <v>3.218875824868201</v>
      </c>
      <c r="L5684">
        <v>0.2299197017763</v>
      </c>
      <c r="M5684">
        <v>5.8903491282217537</v>
      </c>
      <c r="N5684">
        <v>4</v>
      </c>
      <c r="O5684">
        <v>0.2</v>
      </c>
      <c r="P5684">
        <v>0.64377516497364018</v>
      </c>
      <c r="Q5684">
        <v>0.64377516497364018</v>
      </c>
      <c r="R5684">
        <v>4.598394035526001E-2</v>
      </c>
      <c r="S5684" t="str" cm="1">
        <f t="array" ref="S5684">IFERROR(_xlfn.TEXTJOIN(", ", TRUE, _xlfn._xlws.FILTER(QA_Seed_Keywords!B$2:B$83, ISNUMBER(SEARCH(A5684, QA_Seed_Keywords!B$2:B$83)))), "")</f>
        <v/>
      </c>
      <c r="T5684" cm="1">
        <f t="array" ref="T5684">SUM(--ISNUMBER(SEARCH($A5684,QA_Seed_Keywords!$B$2:$B$83)))</f>
        <v>0</v>
      </c>
      <c r="U5684" t="str" cm="1">
        <f t="array" ref="U5684">IFERROR(_xlfn.TEXTJOIN(", ", TRUE, _xlfn._xlws.FILTER(ROW(QA_Seed_Keywords!B$2:B$83), ISNUMBER(SEARCH(A5684, QA_Seed_Keywords!B$2:B$83)))), "")</f>
        <v/>
      </c>
    </row>
    <row r="5685" spans="1:21" customFormat="1" x14ac:dyDescent="0.3">
      <c r="A5685" t="s">
        <v>9115</v>
      </c>
      <c r="B5685" t="s">
        <v>9115</v>
      </c>
      <c r="C5685">
        <v>9</v>
      </c>
      <c r="D5685">
        <v>3</v>
      </c>
      <c r="E5685">
        <v>0.6428571428571429</v>
      </c>
      <c r="F5685">
        <v>3</v>
      </c>
      <c r="G5685">
        <v>12</v>
      </c>
      <c r="H5685">
        <v>11</v>
      </c>
      <c r="I5685">
        <v>0.73759894313077912</v>
      </c>
      <c r="J5685">
        <v>6.6383904881770119</v>
      </c>
      <c r="K5685">
        <v>2.212796829392337</v>
      </c>
      <c r="L5685">
        <v>0.47417074915550089</v>
      </c>
      <c r="M5685">
        <v>2.456361923736607</v>
      </c>
      <c r="N5685">
        <v>30</v>
      </c>
      <c r="O5685">
        <v>9.6774193548387094E-2</v>
      </c>
      <c r="P5685">
        <v>0.64242488595261404</v>
      </c>
      <c r="Q5685">
        <v>0.21414162865087141</v>
      </c>
      <c r="R5685">
        <v>4.588749185375815E-2</v>
      </c>
      <c r="S5685" t="str" cm="1">
        <f t="array" ref="S5685">IFERROR(_xlfn.TEXTJOIN(", ", TRUE, _xlfn._xlws.FILTER(QA_Seed_Keywords!B$2:B$83, ISNUMBER(SEARCH(A5685, QA_Seed_Keywords!B$2:B$83)))), "")</f>
        <v/>
      </c>
      <c r="T5685" cm="1">
        <f t="array" ref="T5685">SUM(--ISNUMBER(SEARCH($A5685,QA_Seed_Keywords!$B$2:$B$83)))</f>
        <v>0</v>
      </c>
      <c r="U5685" t="str" cm="1">
        <f t="array" ref="U5685">IFERROR(_xlfn.TEXTJOIN(", ", TRUE, _xlfn._xlws.FILTER(ROW(QA_Seed_Keywords!B$2:B$83), ISNUMBER(SEARCH(A5685, QA_Seed_Keywords!B$2:B$83)))), "")</f>
        <v/>
      </c>
    </row>
    <row r="5686" spans="1:21" customFormat="1" x14ac:dyDescent="0.3">
      <c r="A5686" t="s">
        <v>9116</v>
      </c>
      <c r="B5686" t="s">
        <v>9116</v>
      </c>
      <c r="C5686">
        <v>10</v>
      </c>
      <c r="D5686">
        <v>2</v>
      </c>
      <c r="E5686">
        <v>0.7142857142857143</v>
      </c>
      <c r="F5686">
        <v>5</v>
      </c>
      <c r="G5686">
        <v>12</v>
      </c>
      <c r="H5686">
        <v>12</v>
      </c>
      <c r="I5686">
        <v>0.69314718055994529</v>
      </c>
      <c r="J5686">
        <v>6.9314718055994531</v>
      </c>
      <c r="K5686">
        <v>1.386294361119891</v>
      </c>
      <c r="L5686">
        <v>0.49510512897138947</v>
      </c>
      <c r="M5686">
        <v>1.901365081657479</v>
      </c>
      <c r="N5686">
        <v>53</v>
      </c>
      <c r="O5686">
        <v>9.2592592592592587E-2</v>
      </c>
      <c r="P5686">
        <v>0.64180294496291224</v>
      </c>
      <c r="Q5686">
        <v>0.12836058899258251</v>
      </c>
      <c r="R5686">
        <v>4.5843067497350877E-2</v>
      </c>
      <c r="S5686" t="str" cm="1">
        <f t="array" ref="S5686">IFERROR(_xlfn.TEXTJOIN(", ", TRUE, _xlfn._xlws.FILTER(QA_Seed_Keywords!B$2:B$83, ISNUMBER(SEARCH(A5686, QA_Seed_Keywords!B$2:B$83)))), "")</f>
        <v/>
      </c>
      <c r="T5686" cm="1">
        <f t="array" ref="T5686">SUM(--ISNUMBER(SEARCH($A5686,QA_Seed_Keywords!$B$2:$B$83)))</f>
        <v>0</v>
      </c>
      <c r="U5686" t="str" cm="1">
        <f t="array" ref="U5686">IFERROR(_xlfn.TEXTJOIN(", ", TRUE, _xlfn._xlws.FILTER(ROW(QA_Seed_Keywords!B$2:B$83), ISNUMBER(SEARCH(A5686, QA_Seed_Keywords!B$2:B$83)))), "")</f>
        <v/>
      </c>
    </row>
    <row r="5687" spans="1:21" customFormat="1" x14ac:dyDescent="0.3">
      <c r="A5687" t="s">
        <v>9117</v>
      </c>
      <c r="B5687" t="s">
        <v>9118</v>
      </c>
      <c r="C5687">
        <v>7</v>
      </c>
      <c r="D5687">
        <v>3.5</v>
      </c>
      <c r="E5687">
        <v>0.5</v>
      </c>
      <c r="F5687">
        <v>2</v>
      </c>
      <c r="G5687">
        <v>12</v>
      </c>
      <c r="H5687">
        <v>8</v>
      </c>
      <c r="I5687">
        <v>0.91629073187415511</v>
      </c>
      <c r="J5687">
        <v>6.4140351231190857</v>
      </c>
      <c r="K5687">
        <v>3.2070175615595429</v>
      </c>
      <c r="L5687">
        <v>0.45814536593707761</v>
      </c>
      <c r="M5687">
        <v>2.8946168546677629</v>
      </c>
      <c r="N5687">
        <v>19</v>
      </c>
      <c r="O5687">
        <v>0.1</v>
      </c>
      <c r="P5687">
        <v>0.64140351231190862</v>
      </c>
      <c r="Q5687">
        <v>0.32070175615595431</v>
      </c>
      <c r="R5687">
        <v>4.5814536593707759E-2</v>
      </c>
      <c r="S5687" t="str" cm="1">
        <f t="array" ref="S5687">IFERROR(_xlfn.TEXTJOIN(", ", TRUE, _xlfn._xlws.FILTER(QA_Seed_Keywords!B$2:B$83, ISNUMBER(SEARCH(A5687, QA_Seed_Keywords!B$2:B$83)))), "")</f>
        <v/>
      </c>
      <c r="T5687" cm="1">
        <f t="array" ref="T5687">SUM(--ISNUMBER(SEARCH($A5687,QA_Seed_Keywords!$B$2:$B$83)))</f>
        <v>0</v>
      </c>
      <c r="U5687" t="str" cm="1">
        <f t="array" ref="U5687">IFERROR(_xlfn.TEXTJOIN(", ", TRUE, _xlfn._xlws.FILTER(ROW(QA_Seed_Keywords!B$2:B$83), ISNUMBER(SEARCH(A5687, QA_Seed_Keywords!B$2:B$83)))), "")</f>
        <v/>
      </c>
    </row>
    <row r="5688" spans="1:21" customFormat="1" x14ac:dyDescent="0.3">
      <c r="A5688" t="s">
        <v>9119</v>
      </c>
      <c r="B5688" t="s">
        <v>9120</v>
      </c>
      <c r="C5688">
        <v>11</v>
      </c>
      <c r="D5688">
        <v>3.666666666666667</v>
      </c>
      <c r="E5688">
        <v>0.7857142857142857</v>
      </c>
      <c r="F5688">
        <v>3</v>
      </c>
      <c r="G5688">
        <v>12</v>
      </c>
      <c r="H5688">
        <v>11</v>
      </c>
      <c r="I5688">
        <v>0.73759894313077912</v>
      </c>
      <c r="J5688">
        <v>8.1135883744385708</v>
      </c>
      <c r="K5688">
        <v>2.7045294581461898</v>
      </c>
      <c r="L5688">
        <v>0.57954202674561217</v>
      </c>
      <c r="M5688">
        <v>1.920057214669632</v>
      </c>
      <c r="N5688">
        <v>37</v>
      </c>
      <c r="O5688">
        <v>7.8947368421052627E-2</v>
      </c>
      <c r="P5688">
        <v>0.64054645061357129</v>
      </c>
      <c r="Q5688">
        <v>0.2135154835378571</v>
      </c>
      <c r="R5688">
        <v>4.5753317900969377E-2</v>
      </c>
      <c r="S5688" t="str" cm="1">
        <f t="array" ref="S5688">IFERROR(_xlfn.TEXTJOIN(", ", TRUE, _xlfn._xlws.FILTER(QA_Seed_Keywords!B$2:B$83, ISNUMBER(SEARCH(A5688, QA_Seed_Keywords!B$2:B$83)))), "")</f>
        <v/>
      </c>
      <c r="T5688" cm="1">
        <f t="array" ref="T5688">SUM(--ISNUMBER(SEARCH($A5688,QA_Seed_Keywords!$B$2:$B$83)))</f>
        <v>0</v>
      </c>
      <c r="U5688" t="str" cm="1">
        <f t="array" ref="U5688">IFERROR(_xlfn.TEXTJOIN(", ", TRUE, _xlfn._xlws.FILTER(ROW(QA_Seed_Keywords!B$2:B$83), ISNUMBER(SEARCH(A5688, QA_Seed_Keywords!B$2:B$83)))), "")</f>
        <v/>
      </c>
    </row>
    <row r="5689" spans="1:21" customFormat="1" x14ac:dyDescent="0.3">
      <c r="A5689" t="s">
        <v>9121</v>
      </c>
      <c r="B5689" t="s">
        <v>9121</v>
      </c>
      <c r="C5689">
        <v>8</v>
      </c>
      <c r="D5689">
        <v>2.666666666666667</v>
      </c>
      <c r="E5689">
        <v>0.5714285714285714</v>
      </c>
      <c r="F5689">
        <v>3</v>
      </c>
      <c r="G5689">
        <v>12</v>
      </c>
      <c r="H5689">
        <v>12</v>
      </c>
      <c r="I5689">
        <v>0.69314718055994529</v>
      </c>
      <c r="J5689">
        <v>5.5451774444795623</v>
      </c>
      <c r="K5689">
        <v>1.8483924814931869</v>
      </c>
      <c r="L5689">
        <v>0.39608410317711162</v>
      </c>
      <c r="M5689">
        <v>2.632252590200272</v>
      </c>
      <c r="N5689">
        <v>25</v>
      </c>
      <c r="O5689">
        <v>0.1153846153846154</v>
      </c>
      <c r="P5689">
        <v>0.63982816667071873</v>
      </c>
      <c r="Q5689">
        <v>0.21327605555690621</v>
      </c>
      <c r="R5689">
        <v>4.570201190505134E-2</v>
      </c>
      <c r="S5689" t="str" cm="1">
        <f t="array" ref="S5689">IFERROR(_xlfn.TEXTJOIN(", ", TRUE, _xlfn._xlws.FILTER(QA_Seed_Keywords!B$2:B$83, ISNUMBER(SEARCH(A5689, QA_Seed_Keywords!B$2:B$83)))), "")</f>
        <v/>
      </c>
      <c r="T5689" cm="1">
        <f t="array" ref="T5689">SUM(--ISNUMBER(SEARCH($A5689,QA_Seed_Keywords!$B$2:$B$83)))</f>
        <v>0</v>
      </c>
      <c r="U5689" t="str" cm="1">
        <f t="array" ref="U5689">IFERROR(_xlfn.TEXTJOIN(", ", TRUE, _xlfn._xlws.FILTER(ROW(QA_Seed_Keywords!B$2:B$83), ISNUMBER(SEARCH(A5689, QA_Seed_Keywords!B$2:B$83)))), "")</f>
        <v/>
      </c>
    </row>
    <row r="5690" spans="1:21" customFormat="1" x14ac:dyDescent="0.3">
      <c r="A5690" t="s">
        <v>9122</v>
      </c>
      <c r="B5690" t="s">
        <v>9123</v>
      </c>
      <c r="C5690">
        <v>13</v>
      </c>
      <c r="D5690">
        <v>6.5</v>
      </c>
      <c r="E5690">
        <v>0.9285714285714286</v>
      </c>
      <c r="F5690">
        <v>2</v>
      </c>
      <c r="G5690">
        <v>12</v>
      </c>
      <c r="H5690">
        <v>11</v>
      </c>
      <c r="I5690">
        <v>0.73759894313077912</v>
      </c>
      <c r="J5690">
        <v>9.5887862607001288</v>
      </c>
      <c r="K5690">
        <v>4.7943931303500644</v>
      </c>
      <c r="L5690">
        <v>0.68491330433572351</v>
      </c>
      <c r="M5690">
        <v>2.4891517465595991</v>
      </c>
      <c r="N5690">
        <v>29</v>
      </c>
      <c r="O5690">
        <v>6.6666666666666666E-2</v>
      </c>
      <c r="P5690">
        <v>0.6392524173800086</v>
      </c>
      <c r="Q5690">
        <v>0.3196262086900043</v>
      </c>
      <c r="R5690">
        <v>4.5660886955714901E-2</v>
      </c>
      <c r="S5690" t="str" cm="1">
        <f t="array" ref="S5690">IFERROR(_xlfn.TEXTJOIN(", ", TRUE, _xlfn._xlws.FILTER(QA_Seed_Keywords!B$2:B$83, ISNUMBER(SEARCH(A5690, QA_Seed_Keywords!B$2:B$83)))), "")</f>
        <v/>
      </c>
      <c r="T5690" cm="1">
        <f t="array" ref="T5690">SUM(--ISNUMBER(SEARCH($A5690,QA_Seed_Keywords!$B$2:$B$83)))</f>
        <v>0</v>
      </c>
      <c r="U5690" t="str" cm="1">
        <f t="array" ref="U5690">IFERROR(_xlfn.TEXTJOIN(", ", TRUE, _xlfn._xlws.FILTER(ROW(QA_Seed_Keywords!B$2:B$83), ISNUMBER(SEARCH(A5690, QA_Seed_Keywords!B$2:B$83)))), "")</f>
        <v/>
      </c>
    </row>
    <row r="5691" spans="1:21" customFormat="1" x14ac:dyDescent="0.3">
      <c r="A5691" t="s">
        <v>9124</v>
      </c>
      <c r="B5691" t="s">
        <v>9125</v>
      </c>
      <c r="C5691">
        <v>3</v>
      </c>
      <c r="D5691">
        <v>1</v>
      </c>
      <c r="E5691">
        <v>0.2142857142857143</v>
      </c>
      <c r="F5691">
        <v>3</v>
      </c>
      <c r="G5691">
        <v>12</v>
      </c>
      <c r="H5691">
        <v>8</v>
      </c>
      <c r="I5691">
        <v>0.91629073187415511</v>
      </c>
      <c r="J5691">
        <v>2.7488721956224649</v>
      </c>
      <c r="K5691">
        <v>0.91629073187415511</v>
      </c>
      <c r="L5691">
        <v>0.1963480139730332</v>
      </c>
      <c r="M5691">
        <v>3.325399770760217</v>
      </c>
      <c r="N5691">
        <v>12</v>
      </c>
      <c r="O5691">
        <v>0.23076923076923081</v>
      </c>
      <c r="P5691">
        <v>0.63435512206672284</v>
      </c>
      <c r="Q5691">
        <v>0.21145170735557431</v>
      </c>
      <c r="R5691">
        <v>4.5311080147623063E-2</v>
      </c>
      <c r="S5691" t="str" cm="1">
        <f t="array" ref="S5691">IFERROR(_xlfn.TEXTJOIN(", ", TRUE, _xlfn._xlws.FILTER(QA_Seed_Keywords!B$2:B$83, ISNUMBER(SEARCH(A5691, QA_Seed_Keywords!B$2:B$83)))), "")</f>
        <v/>
      </c>
      <c r="T5691" cm="1">
        <f t="array" ref="T5691">SUM(--ISNUMBER(SEARCH($A5691,QA_Seed_Keywords!$B$2:$B$83)))</f>
        <v>0</v>
      </c>
      <c r="U5691" t="str" cm="1">
        <f t="array" ref="U5691">IFERROR(_xlfn.TEXTJOIN(", ", TRUE, _xlfn._xlws.FILTER(ROW(QA_Seed_Keywords!B$2:B$83), ISNUMBER(SEARCH(A5691, QA_Seed_Keywords!B$2:B$83)))), "")</f>
        <v/>
      </c>
    </row>
    <row r="5692" spans="1:21" customFormat="1" x14ac:dyDescent="0.3">
      <c r="A5692" t="s">
        <v>9126</v>
      </c>
      <c r="B5692" t="s">
        <v>9127</v>
      </c>
      <c r="C5692">
        <v>8</v>
      </c>
      <c r="D5692">
        <v>4</v>
      </c>
      <c r="E5692">
        <v>0.5714285714285714</v>
      </c>
      <c r="F5692">
        <v>2</v>
      </c>
      <c r="G5692">
        <v>12</v>
      </c>
      <c r="H5692">
        <v>10</v>
      </c>
      <c r="I5692">
        <v>0.78845736036427028</v>
      </c>
      <c r="J5692">
        <v>6.3076588829141622</v>
      </c>
      <c r="K5692">
        <v>3.1538294414570811</v>
      </c>
      <c r="L5692">
        <v>0.45054706306529729</v>
      </c>
      <c r="M5692">
        <v>2.8946168546677629</v>
      </c>
      <c r="N5692">
        <v>19</v>
      </c>
      <c r="O5692">
        <v>0.1</v>
      </c>
      <c r="P5692">
        <v>0.63076588829141622</v>
      </c>
      <c r="Q5692">
        <v>0.31538294414570811</v>
      </c>
      <c r="R5692">
        <v>4.5054706306529732E-2</v>
      </c>
      <c r="S5692" t="str" cm="1">
        <f t="array" ref="S5692">IFERROR(_xlfn.TEXTJOIN(", ", TRUE, _xlfn._xlws.FILTER(QA_Seed_Keywords!B$2:B$83, ISNUMBER(SEARCH(A5692, QA_Seed_Keywords!B$2:B$83)))), "")</f>
        <v/>
      </c>
      <c r="T5692" cm="1">
        <f t="array" ref="T5692">SUM(--ISNUMBER(SEARCH($A5692,QA_Seed_Keywords!$B$2:$B$83)))</f>
        <v>0</v>
      </c>
      <c r="U5692" t="str" cm="1">
        <f t="array" ref="U5692">IFERROR(_xlfn.TEXTJOIN(", ", TRUE, _xlfn._xlws.FILTER(ROW(QA_Seed_Keywords!B$2:B$83), ISNUMBER(SEARCH(A5692, QA_Seed_Keywords!B$2:B$83)))), "")</f>
        <v/>
      </c>
    </row>
    <row r="5693" spans="1:21" customFormat="1" x14ac:dyDescent="0.3">
      <c r="A5693" t="s">
        <v>9128</v>
      </c>
      <c r="B5693" t="s">
        <v>9129</v>
      </c>
      <c r="C5693">
        <v>6</v>
      </c>
      <c r="D5693">
        <v>1.5</v>
      </c>
      <c r="E5693">
        <v>0.42857142857142849</v>
      </c>
      <c r="F5693">
        <v>4</v>
      </c>
      <c r="G5693">
        <v>12</v>
      </c>
      <c r="H5693">
        <v>10</v>
      </c>
      <c r="I5693">
        <v>0.78845736036427028</v>
      </c>
      <c r="J5693">
        <v>4.7307441621856219</v>
      </c>
      <c r="K5693">
        <v>1.182686040546405</v>
      </c>
      <c r="L5693">
        <v>0.33791029729897298</v>
      </c>
      <c r="M5693">
        <v>2.4891517465595991</v>
      </c>
      <c r="N5693">
        <v>29</v>
      </c>
      <c r="O5693">
        <v>0.1333333333333333</v>
      </c>
      <c r="P5693">
        <v>0.63076588829141622</v>
      </c>
      <c r="Q5693">
        <v>0.15769147207285411</v>
      </c>
      <c r="R5693">
        <v>4.5054706306529732E-2</v>
      </c>
      <c r="S5693" t="str" cm="1">
        <f t="array" ref="S5693">IFERROR(_xlfn.TEXTJOIN(", ", TRUE, _xlfn._xlws.FILTER(QA_Seed_Keywords!B$2:B$83, ISNUMBER(SEARCH(A5693, QA_Seed_Keywords!B$2:B$83)))), "")</f>
        <v/>
      </c>
      <c r="T5693" cm="1">
        <f t="array" ref="T5693">SUM(--ISNUMBER(SEARCH($A5693,QA_Seed_Keywords!$B$2:$B$83)))</f>
        <v>0</v>
      </c>
      <c r="U5693" t="str" cm="1">
        <f t="array" ref="U5693">IFERROR(_xlfn.TEXTJOIN(", ", TRUE, _xlfn._xlws.FILTER(ROW(QA_Seed_Keywords!B$2:B$83), ISNUMBER(SEARCH(A5693, QA_Seed_Keywords!B$2:B$83)))), "")</f>
        <v/>
      </c>
    </row>
    <row r="5694" spans="1:21" customFormat="1" x14ac:dyDescent="0.3">
      <c r="A5694" t="s">
        <v>9130</v>
      </c>
      <c r="B5694" t="s">
        <v>9131</v>
      </c>
      <c r="C5694">
        <v>7</v>
      </c>
      <c r="D5694">
        <v>1.75</v>
      </c>
      <c r="E5694">
        <v>0.5</v>
      </c>
      <c r="F5694">
        <v>4</v>
      </c>
      <c r="G5694">
        <v>12</v>
      </c>
      <c r="H5694">
        <v>10</v>
      </c>
      <c r="I5694">
        <v>0.78845736036427028</v>
      </c>
      <c r="J5694">
        <v>5.519201522549892</v>
      </c>
      <c r="K5694">
        <v>1.379800380637473</v>
      </c>
      <c r="L5694">
        <v>0.39422868018213508</v>
      </c>
      <c r="M5694">
        <v>2.3350010667323402</v>
      </c>
      <c r="N5694">
        <v>34</v>
      </c>
      <c r="O5694">
        <v>0.1142857142857143</v>
      </c>
      <c r="P5694">
        <v>0.63076588829141622</v>
      </c>
      <c r="Q5694">
        <v>0.15769147207285411</v>
      </c>
      <c r="R5694">
        <v>4.5054706306529732E-2</v>
      </c>
      <c r="S5694" t="str" cm="1">
        <f t="array" ref="S5694">IFERROR(_xlfn.TEXTJOIN(", ", TRUE, _xlfn._xlws.FILTER(QA_Seed_Keywords!B$2:B$83, ISNUMBER(SEARCH(A5694, QA_Seed_Keywords!B$2:B$83)))), "")</f>
        <v/>
      </c>
      <c r="T5694" cm="1">
        <f t="array" ref="T5694">SUM(--ISNUMBER(SEARCH($A5694,QA_Seed_Keywords!$B$2:$B$83)))</f>
        <v>0</v>
      </c>
      <c r="U5694" t="str" cm="1">
        <f t="array" ref="U5694">IFERROR(_xlfn.TEXTJOIN(", ", TRUE, _xlfn._xlws.FILTER(ROW(QA_Seed_Keywords!B$2:B$83), ISNUMBER(SEARCH(A5694, QA_Seed_Keywords!B$2:B$83)))), "")</f>
        <v/>
      </c>
    </row>
    <row r="5695" spans="1:21" customFormat="1" x14ac:dyDescent="0.3">
      <c r="A5695" t="s">
        <v>9132</v>
      </c>
      <c r="B5695" t="s">
        <v>9133</v>
      </c>
      <c r="C5695">
        <v>5</v>
      </c>
      <c r="D5695">
        <v>1.25</v>
      </c>
      <c r="E5695">
        <v>0.35714285714285721</v>
      </c>
      <c r="F5695">
        <v>4</v>
      </c>
      <c r="G5695">
        <v>12</v>
      </c>
      <c r="H5695">
        <v>12</v>
      </c>
      <c r="I5695">
        <v>0.69314718055994529</v>
      </c>
      <c r="J5695">
        <v>3.465735902799727</v>
      </c>
      <c r="K5695">
        <v>0.86643397569993164</v>
      </c>
      <c r="L5695">
        <v>0.24755256448569471</v>
      </c>
      <c r="M5695">
        <v>2.7993066748634381</v>
      </c>
      <c r="N5695">
        <v>21</v>
      </c>
      <c r="O5695">
        <v>0.1818181818181818</v>
      </c>
      <c r="P5695">
        <v>0.63013380050904122</v>
      </c>
      <c r="Q5695">
        <v>0.1575334501272603</v>
      </c>
      <c r="R5695">
        <v>4.5009557179217223E-2</v>
      </c>
      <c r="S5695" t="str" cm="1">
        <f t="array" ref="S5695">IFERROR(_xlfn.TEXTJOIN(", ", TRUE, _xlfn._xlws.FILTER(QA_Seed_Keywords!B$2:B$83, ISNUMBER(SEARCH(A5695, QA_Seed_Keywords!B$2:B$83)))), "")</f>
        <v/>
      </c>
      <c r="T5695" cm="1">
        <f t="array" ref="T5695">SUM(--ISNUMBER(SEARCH($A5695,QA_Seed_Keywords!$B$2:$B$83)))</f>
        <v>0</v>
      </c>
      <c r="U5695" t="str" cm="1">
        <f t="array" ref="U5695">IFERROR(_xlfn.TEXTJOIN(", ", TRUE, _xlfn._xlws.FILTER(ROW(QA_Seed_Keywords!B$2:B$83), ISNUMBER(SEARCH(A5695, QA_Seed_Keywords!B$2:B$83)))), "")</f>
        <v/>
      </c>
    </row>
    <row r="5696" spans="1:21" customFormat="1" x14ac:dyDescent="0.3">
      <c r="A5696" t="s">
        <v>9134</v>
      </c>
      <c r="B5696" t="s">
        <v>9135</v>
      </c>
      <c r="C5696">
        <v>7</v>
      </c>
      <c r="D5696">
        <v>1.4</v>
      </c>
      <c r="E5696">
        <v>0.5</v>
      </c>
      <c r="F5696">
        <v>5</v>
      </c>
      <c r="G5696">
        <v>12</v>
      </c>
      <c r="H5696">
        <v>11</v>
      </c>
      <c r="I5696">
        <v>0.73759894313077912</v>
      </c>
      <c r="J5696">
        <v>5.1631926019154539</v>
      </c>
      <c r="K5696">
        <v>1.032638520383091</v>
      </c>
      <c r="L5696">
        <v>0.36879947156538961</v>
      </c>
      <c r="M5696">
        <v>2.1767770615174462</v>
      </c>
      <c r="N5696">
        <v>40</v>
      </c>
      <c r="O5696">
        <v>0.12195121951219511</v>
      </c>
      <c r="P5696">
        <v>0.62965763437993338</v>
      </c>
      <c r="Q5696">
        <v>0.12593152687598669</v>
      </c>
      <c r="R5696">
        <v>4.4975545312852382E-2</v>
      </c>
      <c r="S5696" t="str" cm="1">
        <f t="array" ref="S5696">IFERROR(_xlfn.TEXTJOIN(", ", TRUE, _xlfn._xlws.FILTER(QA_Seed_Keywords!B$2:B$83, ISNUMBER(SEARCH(A5696, QA_Seed_Keywords!B$2:B$83)))), "")</f>
        <v/>
      </c>
      <c r="T5696" cm="1">
        <f t="array" ref="T5696">SUM(--ISNUMBER(SEARCH($A5696,QA_Seed_Keywords!$B$2:$B$83)))</f>
        <v>0</v>
      </c>
      <c r="U5696" t="str" cm="1">
        <f t="array" ref="U5696">IFERROR(_xlfn.TEXTJOIN(", ", TRUE, _xlfn._xlws.FILTER(ROW(QA_Seed_Keywords!B$2:B$83), ISNUMBER(SEARCH(A5696, QA_Seed_Keywords!B$2:B$83)))), "")</f>
        <v/>
      </c>
    </row>
    <row r="5697" spans="1:21" customFormat="1" x14ac:dyDescent="0.3">
      <c r="A5697" t="s">
        <v>9136</v>
      </c>
      <c r="B5697" t="s">
        <v>9137</v>
      </c>
      <c r="C5697">
        <v>4</v>
      </c>
      <c r="D5697">
        <v>4</v>
      </c>
      <c r="E5697">
        <v>0.2857142857142857</v>
      </c>
      <c r="F5697">
        <v>1</v>
      </c>
      <c r="G5697">
        <v>12</v>
      </c>
      <c r="H5697">
        <v>6</v>
      </c>
      <c r="I5697">
        <v>1.09861228866811</v>
      </c>
      <c r="J5697">
        <v>4.3944491546724391</v>
      </c>
      <c r="K5697">
        <v>4.3944491546724391</v>
      </c>
      <c r="L5697">
        <v>0.31388922533374558</v>
      </c>
      <c r="M5697">
        <v>3.9444389791664398</v>
      </c>
      <c r="N5697">
        <v>6</v>
      </c>
      <c r="O5697">
        <v>0.14285714285714279</v>
      </c>
      <c r="P5697">
        <v>0.62777845066749127</v>
      </c>
      <c r="Q5697">
        <v>0.62777845066749127</v>
      </c>
      <c r="R5697">
        <v>4.48413179048208E-2</v>
      </c>
      <c r="S5697" t="str" cm="1">
        <f t="array" ref="S5697">IFERROR(_xlfn.TEXTJOIN(", ", TRUE, _xlfn._xlws.FILTER(QA_Seed_Keywords!B$2:B$83, ISNUMBER(SEARCH(A5697, QA_Seed_Keywords!B$2:B$83)))), "")</f>
        <v/>
      </c>
      <c r="T5697" cm="1">
        <f t="array" ref="T5697">SUM(--ISNUMBER(SEARCH($A5697,QA_Seed_Keywords!$B$2:$B$83)))</f>
        <v>0</v>
      </c>
      <c r="U5697" t="str" cm="1">
        <f t="array" ref="U5697">IFERROR(_xlfn.TEXTJOIN(", ", TRUE, _xlfn._xlws.FILTER(ROW(QA_Seed_Keywords!B$2:B$83), ISNUMBER(SEARCH(A5697, QA_Seed_Keywords!B$2:B$83)))), "")</f>
        <v/>
      </c>
    </row>
    <row r="5698" spans="1:21" customFormat="1" x14ac:dyDescent="0.3">
      <c r="A5698" t="s">
        <v>9138</v>
      </c>
      <c r="B5698" t="s">
        <v>9139</v>
      </c>
      <c r="C5698">
        <v>14</v>
      </c>
      <c r="D5698">
        <v>3.5</v>
      </c>
      <c r="E5698">
        <v>1</v>
      </c>
      <c r="F5698">
        <v>4</v>
      </c>
      <c r="G5698">
        <v>12</v>
      </c>
      <c r="H5698">
        <v>12</v>
      </c>
      <c r="I5698">
        <v>0.69314718055994529</v>
      </c>
      <c r="J5698">
        <v>9.7040605278392338</v>
      </c>
      <c r="K5698">
        <v>2.426015131959808</v>
      </c>
      <c r="L5698">
        <v>0.69314718055994529</v>
      </c>
      <c r="M5698">
        <v>1.763214743176662</v>
      </c>
      <c r="N5698">
        <v>61</v>
      </c>
      <c r="O5698">
        <v>6.4516129032258063E-2</v>
      </c>
      <c r="P5698">
        <v>0.62606842115091832</v>
      </c>
      <c r="Q5698">
        <v>0.15651710528772961</v>
      </c>
      <c r="R5698">
        <v>4.4719172939351307E-2</v>
      </c>
      <c r="S5698" t="str" cm="1">
        <f t="array" ref="S5698">IFERROR(_xlfn.TEXTJOIN(", ", TRUE, _xlfn._xlws.FILTER(QA_Seed_Keywords!B$2:B$83, ISNUMBER(SEARCH(A5698, QA_Seed_Keywords!B$2:B$83)))), "")</f>
        <v/>
      </c>
      <c r="T5698" cm="1">
        <f t="array" ref="T5698">SUM(--ISNUMBER(SEARCH($A5698,QA_Seed_Keywords!$B$2:$B$83)))</f>
        <v>0</v>
      </c>
      <c r="U5698" t="str" cm="1">
        <f t="array" ref="U5698">IFERROR(_xlfn.TEXTJOIN(", ", TRUE, _xlfn._xlws.FILTER(ROW(QA_Seed_Keywords!B$2:B$83), ISNUMBER(SEARCH(A5698, QA_Seed_Keywords!B$2:B$83)))), "")</f>
        <v/>
      </c>
    </row>
    <row r="5699" spans="1:21" customFormat="1" x14ac:dyDescent="0.3">
      <c r="A5699" t="s">
        <v>9140</v>
      </c>
      <c r="B5699" t="s">
        <v>9141</v>
      </c>
      <c r="C5699">
        <v>5</v>
      </c>
      <c r="D5699">
        <v>1.666666666666667</v>
      </c>
      <c r="E5699">
        <v>0.35714285714285721</v>
      </c>
      <c r="F5699">
        <v>3</v>
      </c>
      <c r="G5699">
        <v>12</v>
      </c>
      <c r="H5699">
        <v>10</v>
      </c>
      <c r="I5699">
        <v>0.78845736036427028</v>
      </c>
      <c r="J5699">
        <v>3.9422868018213508</v>
      </c>
      <c r="K5699">
        <v>1.3140956006071169</v>
      </c>
      <c r="L5699">
        <v>0.28159191441581077</v>
      </c>
      <c r="M5699">
        <v>2.945910149055313</v>
      </c>
      <c r="N5699">
        <v>18</v>
      </c>
      <c r="O5699">
        <v>0.15789473684210531</v>
      </c>
      <c r="P5699">
        <v>0.62246633712968702</v>
      </c>
      <c r="Q5699">
        <v>0.20748877904322899</v>
      </c>
      <c r="R5699">
        <v>4.4461881223549077E-2</v>
      </c>
      <c r="S5699" t="str" cm="1">
        <f t="array" ref="S5699">IFERROR(_xlfn.TEXTJOIN(", ", TRUE, _xlfn._xlws.FILTER(QA_Seed_Keywords!B$2:B$83, ISNUMBER(SEARCH(A5699, QA_Seed_Keywords!B$2:B$83)))), "")</f>
        <v/>
      </c>
      <c r="T5699" cm="1">
        <f t="array" ref="T5699">SUM(--ISNUMBER(SEARCH($A5699,QA_Seed_Keywords!$B$2:$B$83)))</f>
        <v>0</v>
      </c>
      <c r="U5699" t="str" cm="1">
        <f t="array" ref="U5699">IFERROR(_xlfn.TEXTJOIN(", ", TRUE, _xlfn._xlws.FILTER(ROW(QA_Seed_Keywords!B$2:B$83), ISNUMBER(SEARCH(A5699, QA_Seed_Keywords!B$2:B$83)))), "")</f>
        <v/>
      </c>
    </row>
    <row r="5700" spans="1:21" customFormat="1" x14ac:dyDescent="0.3">
      <c r="A5700" t="s">
        <v>9142</v>
      </c>
      <c r="B5700" t="s">
        <v>9142</v>
      </c>
      <c r="C5700">
        <v>2</v>
      </c>
      <c r="D5700">
        <v>1</v>
      </c>
      <c r="E5700">
        <v>0.14285714285714279</v>
      </c>
      <c r="F5700">
        <v>2</v>
      </c>
      <c r="G5700">
        <v>12</v>
      </c>
      <c r="H5700">
        <v>4</v>
      </c>
      <c r="I5700">
        <v>1.386294361119891</v>
      </c>
      <c r="J5700">
        <v>2.7725887222397811</v>
      </c>
      <c r="K5700">
        <v>1.386294361119891</v>
      </c>
      <c r="L5700">
        <v>0.19804205158855581</v>
      </c>
      <c r="M5700">
        <v>3.693124550885535</v>
      </c>
      <c r="N5700">
        <v>8</v>
      </c>
      <c r="O5700">
        <v>0.22222222222222221</v>
      </c>
      <c r="P5700">
        <v>0.61613082716439582</v>
      </c>
      <c r="Q5700">
        <v>0.30806541358219791</v>
      </c>
      <c r="R5700">
        <v>4.4009344797456842E-2</v>
      </c>
      <c r="S5700" t="str" cm="1">
        <f t="array" ref="S5700">IFERROR(_xlfn.TEXTJOIN(", ", TRUE, _xlfn._xlws.FILTER(QA_Seed_Keywords!B$2:B$83, ISNUMBER(SEARCH(A5700, QA_Seed_Keywords!B$2:B$83)))), "")</f>
        <v/>
      </c>
      <c r="T5700" cm="1">
        <f t="array" ref="T5700">SUM(--ISNUMBER(SEARCH($A5700,QA_Seed_Keywords!$B$2:$B$83)))</f>
        <v>0</v>
      </c>
      <c r="U5700" t="str" cm="1">
        <f t="array" ref="U5700">IFERROR(_xlfn.TEXTJOIN(", ", TRUE, _xlfn._xlws.FILTER(ROW(QA_Seed_Keywords!B$2:B$83), ISNUMBER(SEARCH(A5700, QA_Seed_Keywords!B$2:B$83)))), "")</f>
        <v/>
      </c>
    </row>
    <row r="5701" spans="1:21" customFormat="1" x14ac:dyDescent="0.3">
      <c r="A5701" t="s">
        <v>9143</v>
      </c>
      <c r="B5701" t="s">
        <v>9143</v>
      </c>
      <c r="C5701">
        <v>2</v>
      </c>
      <c r="D5701">
        <v>1</v>
      </c>
      <c r="E5701">
        <v>0.14285714285714279</v>
      </c>
      <c r="F5701">
        <v>2</v>
      </c>
      <c r="G5701">
        <v>12</v>
      </c>
      <c r="H5701">
        <v>4</v>
      </c>
      <c r="I5701">
        <v>1.386294361119891</v>
      </c>
      <c r="J5701">
        <v>2.7725887222397811</v>
      </c>
      <c r="K5701">
        <v>1.386294361119891</v>
      </c>
      <c r="L5701">
        <v>0.19804205158855581</v>
      </c>
      <c r="M5701">
        <v>3.693124550885535</v>
      </c>
      <c r="N5701">
        <v>8</v>
      </c>
      <c r="O5701">
        <v>0.22222222222222221</v>
      </c>
      <c r="P5701">
        <v>0.61613082716439582</v>
      </c>
      <c r="Q5701">
        <v>0.30806541358219791</v>
      </c>
      <c r="R5701">
        <v>4.4009344797456842E-2</v>
      </c>
      <c r="S5701" t="str" cm="1">
        <f t="array" ref="S5701">IFERROR(_xlfn.TEXTJOIN(", ", TRUE, _xlfn._xlws.FILTER(QA_Seed_Keywords!B$2:B$83, ISNUMBER(SEARCH(A5701, QA_Seed_Keywords!B$2:B$83)))), "")</f>
        <v/>
      </c>
      <c r="T5701" cm="1">
        <f t="array" ref="T5701">SUM(--ISNUMBER(SEARCH($A5701,QA_Seed_Keywords!$B$2:$B$83)))</f>
        <v>0</v>
      </c>
      <c r="U5701" t="str" cm="1">
        <f t="array" ref="U5701">IFERROR(_xlfn.TEXTJOIN(", ", TRUE, _xlfn._xlws.FILTER(ROW(QA_Seed_Keywords!B$2:B$83), ISNUMBER(SEARCH(A5701, QA_Seed_Keywords!B$2:B$83)))), "")</f>
        <v/>
      </c>
    </row>
    <row r="5702" spans="1:21" customFormat="1" x14ac:dyDescent="0.3">
      <c r="A5702" t="s">
        <v>9144</v>
      </c>
      <c r="B5702" t="s">
        <v>9144</v>
      </c>
      <c r="C5702">
        <v>10</v>
      </c>
      <c r="D5702">
        <v>2.5</v>
      </c>
      <c r="E5702">
        <v>0.7142857142857143</v>
      </c>
      <c r="F5702">
        <v>4</v>
      </c>
      <c r="G5702">
        <v>12</v>
      </c>
      <c r="H5702">
        <v>12</v>
      </c>
      <c r="I5702">
        <v>0.69314718055994529</v>
      </c>
      <c r="J5702">
        <v>6.9314718055994531</v>
      </c>
      <c r="K5702">
        <v>1.732867951399863</v>
      </c>
      <c r="L5702">
        <v>0.49510512897138947</v>
      </c>
      <c r="M5702">
        <v>2.0836866384514341</v>
      </c>
      <c r="N5702">
        <v>44</v>
      </c>
      <c r="O5702">
        <v>8.8888888888888892E-2</v>
      </c>
      <c r="P5702">
        <v>0.61613082716439582</v>
      </c>
      <c r="Q5702">
        <v>0.15403270679109901</v>
      </c>
      <c r="R5702">
        <v>4.4009344797456842E-2</v>
      </c>
      <c r="S5702" t="str" cm="1">
        <f t="array" ref="S5702">IFERROR(_xlfn.TEXTJOIN(", ", TRUE, _xlfn._xlws.FILTER(QA_Seed_Keywords!B$2:B$83, ISNUMBER(SEARCH(A5702, QA_Seed_Keywords!B$2:B$83)))), "")</f>
        <v/>
      </c>
      <c r="T5702" cm="1">
        <f t="array" ref="T5702">SUM(--ISNUMBER(SEARCH($A5702,QA_Seed_Keywords!$B$2:$B$83)))</f>
        <v>0</v>
      </c>
      <c r="U5702" t="str" cm="1">
        <f t="array" ref="U5702">IFERROR(_xlfn.TEXTJOIN(", ", TRUE, _xlfn._xlws.FILTER(ROW(QA_Seed_Keywords!B$2:B$83), ISNUMBER(SEARCH(A5702, QA_Seed_Keywords!B$2:B$83)))), "")</f>
        <v/>
      </c>
    </row>
    <row r="5703" spans="1:21" customFormat="1" x14ac:dyDescent="0.3">
      <c r="A5703" t="s">
        <v>9145</v>
      </c>
      <c r="B5703" t="s">
        <v>9146</v>
      </c>
      <c r="C5703">
        <v>5</v>
      </c>
      <c r="D5703">
        <v>1</v>
      </c>
      <c r="E5703">
        <v>0.35714285714285721</v>
      </c>
      <c r="F5703">
        <v>5</v>
      </c>
      <c r="G5703">
        <v>12</v>
      </c>
      <c r="H5703">
        <v>10</v>
      </c>
      <c r="I5703">
        <v>0.78845736036427028</v>
      </c>
      <c r="J5703">
        <v>3.9422868018213508</v>
      </c>
      <c r="K5703">
        <v>0.78845736036427028</v>
      </c>
      <c r="L5703">
        <v>0.28159191441581077</v>
      </c>
      <c r="M5703">
        <v>2.393841566755273</v>
      </c>
      <c r="N5703">
        <v>31</v>
      </c>
      <c r="O5703">
        <v>0.15625</v>
      </c>
      <c r="P5703">
        <v>0.61598231278458615</v>
      </c>
      <c r="Q5703">
        <v>0.1231964625569172</v>
      </c>
      <c r="R5703">
        <v>4.399873662747044E-2</v>
      </c>
      <c r="S5703" t="str" cm="1">
        <f t="array" ref="S5703">IFERROR(_xlfn.TEXTJOIN(", ", TRUE, _xlfn._xlws.FILTER(QA_Seed_Keywords!B$2:B$83, ISNUMBER(SEARCH(A5703, QA_Seed_Keywords!B$2:B$83)))), "")</f>
        <v/>
      </c>
      <c r="T5703" cm="1">
        <f t="array" ref="T5703">SUM(--ISNUMBER(SEARCH($A5703,QA_Seed_Keywords!$B$2:$B$83)))</f>
        <v>0</v>
      </c>
      <c r="U5703" t="str" cm="1">
        <f t="array" ref="U5703">IFERROR(_xlfn.TEXTJOIN(", ", TRUE, _xlfn._xlws.FILTER(ROW(QA_Seed_Keywords!B$2:B$83), ISNUMBER(SEARCH(A5703, QA_Seed_Keywords!B$2:B$83)))), "")</f>
        <v/>
      </c>
    </row>
    <row r="5704" spans="1:21" customFormat="1" x14ac:dyDescent="0.3">
      <c r="A5704" t="s">
        <v>9147</v>
      </c>
      <c r="B5704" t="s">
        <v>9148</v>
      </c>
      <c r="C5704">
        <v>3</v>
      </c>
      <c r="D5704">
        <v>3</v>
      </c>
      <c r="E5704">
        <v>0.2142857142857143</v>
      </c>
      <c r="F5704">
        <v>1</v>
      </c>
      <c r="G5704">
        <v>12</v>
      </c>
      <c r="H5704">
        <v>5</v>
      </c>
      <c r="I5704">
        <v>1.2237754316221161</v>
      </c>
      <c r="J5704">
        <v>3.671326294866347</v>
      </c>
      <c r="K5704">
        <v>3.671326294866347</v>
      </c>
      <c r="L5704">
        <v>0.26223759249045342</v>
      </c>
      <c r="M5704">
        <v>4.0985896589936992</v>
      </c>
      <c r="N5704">
        <v>5</v>
      </c>
      <c r="O5704">
        <v>0.16666666666666671</v>
      </c>
      <c r="P5704">
        <v>0.61188771581105783</v>
      </c>
      <c r="Q5704">
        <v>0.61188771581105783</v>
      </c>
      <c r="R5704">
        <v>4.3706265415075558E-2</v>
      </c>
      <c r="S5704" t="str" cm="1">
        <f t="array" ref="S5704">IFERROR(_xlfn.TEXTJOIN(", ", TRUE, _xlfn._xlws.FILTER(QA_Seed_Keywords!B$2:B$83, ISNUMBER(SEARCH(A5704, QA_Seed_Keywords!B$2:B$83)))), "")</f>
        <v/>
      </c>
      <c r="T5704" cm="1">
        <f t="array" ref="T5704">SUM(--ISNUMBER(SEARCH($A5704,QA_Seed_Keywords!$B$2:$B$83)))</f>
        <v>0</v>
      </c>
      <c r="U5704" t="str" cm="1">
        <f t="array" ref="U5704">IFERROR(_xlfn.TEXTJOIN(", ", TRUE, _xlfn._xlws.FILTER(ROW(QA_Seed_Keywords!B$2:B$83), ISNUMBER(SEARCH(A5704, QA_Seed_Keywords!B$2:B$83)))), "")</f>
        <v/>
      </c>
    </row>
    <row r="5705" spans="1:21" customFormat="1" x14ac:dyDescent="0.3">
      <c r="A5705" t="s">
        <v>9149</v>
      </c>
      <c r="B5705" t="s">
        <v>9150</v>
      </c>
      <c r="C5705">
        <v>3</v>
      </c>
      <c r="D5705">
        <v>3</v>
      </c>
      <c r="E5705">
        <v>0.2142857142857143</v>
      </c>
      <c r="F5705">
        <v>1</v>
      </c>
      <c r="G5705">
        <v>12</v>
      </c>
      <c r="H5705">
        <v>5</v>
      </c>
      <c r="I5705">
        <v>1.2237754316221161</v>
      </c>
      <c r="J5705">
        <v>3.671326294866347</v>
      </c>
      <c r="K5705">
        <v>3.671326294866347</v>
      </c>
      <c r="L5705">
        <v>0.26223759249045342</v>
      </c>
      <c r="M5705">
        <v>3.810907586541918</v>
      </c>
      <c r="N5705">
        <v>5</v>
      </c>
      <c r="O5705">
        <v>0.16666666666666671</v>
      </c>
      <c r="P5705">
        <v>0.61188771581105783</v>
      </c>
      <c r="Q5705">
        <v>0.61188771581105783</v>
      </c>
      <c r="R5705">
        <v>4.3706265415075558E-2</v>
      </c>
      <c r="S5705" t="str" cm="1">
        <f t="array" ref="S5705">IFERROR(_xlfn.TEXTJOIN(", ", TRUE, _xlfn._xlws.FILTER(QA_Seed_Keywords!B$2:B$83, ISNUMBER(SEARCH(A5705, QA_Seed_Keywords!B$2:B$83)))), "")</f>
        <v/>
      </c>
      <c r="T5705" cm="1">
        <f t="array" ref="T5705">SUM(--ISNUMBER(SEARCH($A5705,QA_Seed_Keywords!$B$2:$B$83)))</f>
        <v>0</v>
      </c>
      <c r="U5705" t="str" cm="1">
        <f t="array" ref="U5705">IFERROR(_xlfn.TEXTJOIN(", ", TRUE, _xlfn._xlws.FILTER(ROW(QA_Seed_Keywords!B$2:B$83), ISNUMBER(SEARCH(A5705, QA_Seed_Keywords!B$2:B$83)))), "")</f>
        <v/>
      </c>
    </row>
    <row r="5706" spans="1:21" customFormat="1" x14ac:dyDescent="0.3">
      <c r="A5706" t="s">
        <v>9151</v>
      </c>
      <c r="B5706" t="s">
        <v>9152</v>
      </c>
      <c r="C5706">
        <v>3</v>
      </c>
      <c r="D5706">
        <v>3</v>
      </c>
      <c r="E5706">
        <v>0.2142857142857143</v>
      </c>
      <c r="F5706">
        <v>1</v>
      </c>
      <c r="G5706">
        <v>12</v>
      </c>
      <c r="H5706">
        <v>5</v>
      </c>
      <c r="I5706">
        <v>1.2237754316221161</v>
      </c>
      <c r="J5706">
        <v>3.671326294866347</v>
      </c>
      <c r="K5706">
        <v>3.671326294866347</v>
      </c>
      <c r="L5706">
        <v>0.26223759249045342</v>
      </c>
      <c r="M5706">
        <v>4.0985896589936992</v>
      </c>
      <c r="N5706">
        <v>5</v>
      </c>
      <c r="O5706">
        <v>0.16666666666666671</v>
      </c>
      <c r="P5706">
        <v>0.61188771581105783</v>
      </c>
      <c r="Q5706">
        <v>0.61188771581105783</v>
      </c>
      <c r="R5706">
        <v>4.3706265415075558E-2</v>
      </c>
      <c r="S5706" t="str" cm="1">
        <f t="array" ref="S5706">IFERROR(_xlfn.TEXTJOIN(", ", TRUE, _xlfn._xlws.FILTER(QA_Seed_Keywords!B$2:B$83, ISNUMBER(SEARCH(A5706, QA_Seed_Keywords!B$2:B$83)))), "")</f>
        <v/>
      </c>
      <c r="T5706" cm="1">
        <f t="array" ref="T5706">SUM(--ISNUMBER(SEARCH($A5706,QA_Seed_Keywords!$B$2:$B$83)))</f>
        <v>0</v>
      </c>
      <c r="U5706" t="str" cm="1">
        <f t="array" ref="U5706">IFERROR(_xlfn.TEXTJOIN(", ", TRUE, _xlfn._xlws.FILTER(ROW(QA_Seed_Keywords!B$2:B$83), ISNUMBER(SEARCH(A5706, QA_Seed_Keywords!B$2:B$83)))), "")</f>
        <v/>
      </c>
    </row>
    <row r="5707" spans="1:21" customFormat="1" x14ac:dyDescent="0.3">
      <c r="A5707" t="s">
        <v>9153</v>
      </c>
      <c r="B5707" t="s">
        <v>9154</v>
      </c>
      <c r="C5707">
        <v>3</v>
      </c>
      <c r="D5707">
        <v>3</v>
      </c>
      <c r="E5707">
        <v>0.2142857142857143</v>
      </c>
      <c r="F5707">
        <v>1</v>
      </c>
      <c r="G5707">
        <v>12</v>
      </c>
      <c r="H5707">
        <v>5</v>
      </c>
      <c r="I5707">
        <v>1.2237754316221161</v>
      </c>
      <c r="J5707">
        <v>3.671326294866347</v>
      </c>
      <c r="K5707">
        <v>3.671326294866347</v>
      </c>
      <c r="L5707">
        <v>0.26223759249045342</v>
      </c>
      <c r="M5707">
        <v>4.0985896589936992</v>
      </c>
      <c r="N5707">
        <v>5</v>
      </c>
      <c r="O5707">
        <v>0.16666666666666671</v>
      </c>
      <c r="P5707">
        <v>0.61188771581105783</v>
      </c>
      <c r="Q5707">
        <v>0.61188771581105783</v>
      </c>
      <c r="R5707">
        <v>4.3706265415075558E-2</v>
      </c>
      <c r="S5707" t="str" cm="1">
        <f t="array" ref="S5707">IFERROR(_xlfn.TEXTJOIN(", ", TRUE, _xlfn._xlws.FILTER(QA_Seed_Keywords!B$2:B$83, ISNUMBER(SEARCH(A5707, QA_Seed_Keywords!B$2:B$83)))), "")</f>
        <v/>
      </c>
      <c r="T5707" cm="1">
        <f t="array" ref="T5707">SUM(--ISNUMBER(SEARCH($A5707,QA_Seed_Keywords!$B$2:$B$83)))</f>
        <v>0</v>
      </c>
      <c r="U5707" t="str" cm="1">
        <f t="array" ref="U5707">IFERROR(_xlfn.TEXTJOIN(", ", TRUE, _xlfn._xlws.FILTER(ROW(QA_Seed_Keywords!B$2:B$83), ISNUMBER(SEARCH(A5707, QA_Seed_Keywords!B$2:B$83)))), "")</f>
        <v/>
      </c>
    </row>
    <row r="5708" spans="1:21" customFormat="1" x14ac:dyDescent="0.3">
      <c r="A5708" t="s">
        <v>9155</v>
      </c>
      <c r="B5708" t="s">
        <v>9156</v>
      </c>
      <c r="C5708">
        <v>3</v>
      </c>
      <c r="D5708">
        <v>3</v>
      </c>
      <c r="E5708">
        <v>0.2142857142857143</v>
      </c>
      <c r="F5708">
        <v>1</v>
      </c>
      <c r="G5708">
        <v>12</v>
      </c>
      <c r="H5708">
        <v>5</v>
      </c>
      <c r="I5708">
        <v>1.2237754316221161</v>
      </c>
      <c r="J5708">
        <v>3.671326294866347</v>
      </c>
      <c r="K5708">
        <v>3.671326294866347</v>
      </c>
      <c r="L5708">
        <v>0.26223759249045342</v>
      </c>
      <c r="M5708">
        <v>4.0985896589936992</v>
      </c>
      <c r="N5708">
        <v>5</v>
      </c>
      <c r="O5708">
        <v>0.16666666666666671</v>
      </c>
      <c r="P5708">
        <v>0.61188771581105783</v>
      </c>
      <c r="Q5708">
        <v>0.61188771581105783</v>
      </c>
      <c r="R5708">
        <v>4.3706265415075558E-2</v>
      </c>
      <c r="S5708" t="str" cm="1">
        <f t="array" ref="S5708">IFERROR(_xlfn.TEXTJOIN(", ", TRUE, _xlfn._xlws.FILTER(QA_Seed_Keywords!B$2:B$83, ISNUMBER(SEARCH(A5708, QA_Seed_Keywords!B$2:B$83)))), "")</f>
        <v/>
      </c>
      <c r="T5708" cm="1">
        <f t="array" ref="T5708">SUM(--ISNUMBER(SEARCH($A5708,QA_Seed_Keywords!$B$2:$B$83)))</f>
        <v>0</v>
      </c>
      <c r="U5708" t="str" cm="1">
        <f t="array" ref="U5708">IFERROR(_xlfn.TEXTJOIN(", ", TRUE, _xlfn._xlws.FILTER(ROW(QA_Seed_Keywords!B$2:B$83), ISNUMBER(SEARCH(A5708, QA_Seed_Keywords!B$2:B$83)))), "")</f>
        <v/>
      </c>
    </row>
    <row r="5709" spans="1:21" customFormat="1" x14ac:dyDescent="0.3">
      <c r="A5709" t="s">
        <v>9157</v>
      </c>
      <c r="B5709" t="s">
        <v>9158</v>
      </c>
      <c r="C5709">
        <v>2</v>
      </c>
      <c r="D5709">
        <v>1</v>
      </c>
      <c r="E5709">
        <v>0.14285714285714279</v>
      </c>
      <c r="F5709">
        <v>2</v>
      </c>
      <c r="G5709">
        <v>12</v>
      </c>
      <c r="H5709">
        <v>5</v>
      </c>
      <c r="I5709">
        <v>1.2237754316221161</v>
      </c>
      <c r="J5709">
        <v>2.4475508632442309</v>
      </c>
      <c r="K5709">
        <v>1.2237754316221161</v>
      </c>
      <c r="L5709">
        <v>0.17482506166030221</v>
      </c>
      <c r="M5709">
        <v>3.810907586541918</v>
      </c>
      <c r="N5709">
        <v>7</v>
      </c>
      <c r="O5709">
        <v>0.25</v>
      </c>
      <c r="P5709">
        <v>0.61188771581105783</v>
      </c>
      <c r="Q5709">
        <v>0.30594385790552892</v>
      </c>
      <c r="R5709">
        <v>4.3706265415075558E-2</v>
      </c>
      <c r="S5709" t="str" cm="1">
        <f t="array" ref="S5709">IFERROR(_xlfn.TEXTJOIN(", ", TRUE, _xlfn._xlws.FILTER(QA_Seed_Keywords!B$2:B$83, ISNUMBER(SEARCH(A5709, QA_Seed_Keywords!B$2:B$83)))), "")</f>
        <v/>
      </c>
      <c r="T5709" cm="1">
        <f t="array" ref="T5709">SUM(--ISNUMBER(SEARCH($A5709,QA_Seed_Keywords!$B$2:$B$83)))</f>
        <v>0</v>
      </c>
      <c r="U5709" t="str" cm="1">
        <f t="array" ref="U5709">IFERROR(_xlfn.TEXTJOIN(", ", TRUE, _xlfn._xlws.FILTER(ROW(QA_Seed_Keywords!B$2:B$83), ISNUMBER(SEARCH(A5709, QA_Seed_Keywords!B$2:B$83)))), "")</f>
        <v/>
      </c>
    </row>
    <row r="5710" spans="1:21" customFormat="1" x14ac:dyDescent="0.3">
      <c r="A5710" t="s">
        <v>9159</v>
      </c>
      <c r="B5710" t="s">
        <v>9160</v>
      </c>
      <c r="C5710">
        <v>2</v>
      </c>
      <c r="D5710">
        <v>1</v>
      </c>
      <c r="E5710">
        <v>0.14285714285714279</v>
      </c>
      <c r="F5710">
        <v>2</v>
      </c>
      <c r="G5710">
        <v>12</v>
      </c>
      <c r="H5710">
        <v>5</v>
      </c>
      <c r="I5710">
        <v>1.2237754316221161</v>
      </c>
      <c r="J5710">
        <v>2.4475508632442309</v>
      </c>
      <c r="K5710">
        <v>1.2237754316221161</v>
      </c>
      <c r="L5710">
        <v>0.17482506166030221</v>
      </c>
      <c r="M5710">
        <v>3.2512917986064949</v>
      </c>
      <c r="N5710">
        <v>7</v>
      </c>
      <c r="O5710">
        <v>0.25</v>
      </c>
      <c r="P5710">
        <v>0.61188771581105783</v>
      </c>
      <c r="Q5710">
        <v>0.30594385790552892</v>
      </c>
      <c r="R5710">
        <v>4.3706265415075558E-2</v>
      </c>
      <c r="S5710" t="str" cm="1">
        <f t="array" ref="S5710">IFERROR(_xlfn.TEXTJOIN(", ", TRUE, _xlfn._xlws.FILTER(QA_Seed_Keywords!B$2:B$83, ISNUMBER(SEARCH(A5710, QA_Seed_Keywords!B$2:B$83)))), "")</f>
        <v/>
      </c>
      <c r="T5710" cm="1">
        <f t="array" ref="T5710">SUM(--ISNUMBER(SEARCH($A5710,QA_Seed_Keywords!$B$2:$B$83)))</f>
        <v>0</v>
      </c>
      <c r="U5710" t="str" cm="1">
        <f t="array" ref="U5710">IFERROR(_xlfn.TEXTJOIN(", ", TRUE, _xlfn._xlws.FILTER(ROW(QA_Seed_Keywords!B$2:B$83), ISNUMBER(SEARCH(A5710, QA_Seed_Keywords!B$2:B$83)))), "")</f>
        <v/>
      </c>
    </row>
    <row r="5711" spans="1:21" customFormat="1" x14ac:dyDescent="0.3">
      <c r="A5711" t="s">
        <v>9161</v>
      </c>
      <c r="B5711" t="s">
        <v>9161</v>
      </c>
      <c r="C5711">
        <v>2</v>
      </c>
      <c r="D5711">
        <v>1</v>
      </c>
      <c r="E5711">
        <v>0.14285714285714279</v>
      </c>
      <c r="F5711">
        <v>2</v>
      </c>
      <c r="G5711">
        <v>12</v>
      </c>
      <c r="H5711">
        <v>5</v>
      </c>
      <c r="I5711">
        <v>1.2237754316221161</v>
      </c>
      <c r="J5711">
        <v>2.4475508632442309</v>
      </c>
      <c r="K5711">
        <v>1.2237754316221161</v>
      </c>
      <c r="L5711">
        <v>0.17482506166030221</v>
      </c>
      <c r="M5711">
        <v>3.810907586541918</v>
      </c>
      <c r="N5711">
        <v>7</v>
      </c>
      <c r="O5711">
        <v>0.25</v>
      </c>
      <c r="P5711">
        <v>0.61188771581105783</v>
      </c>
      <c r="Q5711">
        <v>0.30594385790552892</v>
      </c>
      <c r="R5711">
        <v>4.3706265415075558E-2</v>
      </c>
      <c r="S5711" t="str" cm="1">
        <f t="array" ref="S5711">IFERROR(_xlfn.TEXTJOIN(", ", TRUE, _xlfn._xlws.FILTER(QA_Seed_Keywords!B$2:B$83, ISNUMBER(SEARCH(A5711, QA_Seed_Keywords!B$2:B$83)))), "")</f>
        <v/>
      </c>
      <c r="T5711" cm="1">
        <f t="array" ref="T5711">SUM(--ISNUMBER(SEARCH($A5711,QA_Seed_Keywords!$B$2:$B$83)))</f>
        <v>0</v>
      </c>
      <c r="U5711" t="str" cm="1">
        <f t="array" ref="U5711">IFERROR(_xlfn.TEXTJOIN(", ", TRUE, _xlfn._xlws.FILTER(ROW(QA_Seed_Keywords!B$2:B$83), ISNUMBER(SEARCH(A5711, QA_Seed_Keywords!B$2:B$83)))), "")</f>
        <v/>
      </c>
    </row>
    <row r="5712" spans="1:21" customFormat="1" x14ac:dyDescent="0.3">
      <c r="A5712" t="s">
        <v>9162</v>
      </c>
      <c r="B5712" t="s">
        <v>9162</v>
      </c>
      <c r="C5712">
        <v>2</v>
      </c>
      <c r="D5712">
        <v>1</v>
      </c>
      <c r="E5712">
        <v>0.14285714285714279</v>
      </c>
      <c r="F5712">
        <v>2</v>
      </c>
      <c r="G5712">
        <v>12</v>
      </c>
      <c r="H5712">
        <v>5</v>
      </c>
      <c r="I5712">
        <v>1.2237754316221161</v>
      </c>
      <c r="J5712">
        <v>2.4475508632442309</v>
      </c>
      <c r="K5712">
        <v>1.2237754316221161</v>
      </c>
      <c r="L5712">
        <v>0.17482506166030221</v>
      </c>
      <c r="M5712">
        <v>3.810907586541918</v>
      </c>
      <c r="N5712">
        <v>7</v>
      </c>
      <c r="O5712">
        <v>0.25</v>
      </c>
      <c r="P5712">
        <v>0.61188771581105783</v>
      </c>
      <c r="Q5712">
        <v>0.30594385790552892</v>
      </c>
      <c r="R5712">
        <v>4.3706265415075558E-2</v>
      </c>
      <c r="S5712" t="str" cm="1">
        <f t="array" ref="S5712">IFERROR(_xlfn.TEXTJOIN(", ", TRUE, _xlfn._xlws.FILTER(QA_Seed_Keywords!B$2:B$83, ISNUMBER(SEARCH(A5712, QA_Seed_Keywords!B$2:B$83)))), "")</f>
        <v/>
      </c>
      <c r="T5712" cm="1">
        <f t="array" ref="T5712">SUM(--ISNUMBER(SEARCH($A5712,QA_Seed_Keywords!$B$2:$B$83)))</f>
        <v>0</v>
      </c>
      <c r="U5712" t="str" cm="1">
        <f t="array" ref="U5712">IFERROR(_xlfn.TEXTJOIN(", ", TRUE, _xlfn._xlws.FILTER(ROW(QA_Seed_Keywords!B$2:B$83), ISNUMBER(SEARCH(A5712, QA_Seed_Keywords!B$2:B$83)))), "")</f>
        <v/>
      </c>
    </row>
    <row r="5713" spans="1:21" customFormat="1" x14ac:dyDescent="0.3">
      <c r="A5713" t="s">
        <v>9163</v>
      </c>
      <c r="B5713" t="s">
        <v>9163</v>
      </c>
      <c r="C5713">
        <v>2</v>
      </c>
      <c r="D5713">
        <v>1</v>
      </c>
      <c r="E5713">
        <v>0.14285714285714279</v>
      </c>
      <c r="F5713">
        <v>2</v>
      </c>
      <c r="G5713">
        <v>12</v>
      </c>
      <c r="H5713">
        <v>5</v>
      </c>
      <c r="I5713">
        <v>1.2237754316221161</v>
      </c>
      <c r="J5713">
        <v>2.4475508632442309</v>
      </c>
      <c r="K5713">
        <v>1.2237754316221161</v>
      </c>
      <c r="L5713">
        <v>0.17482506166030221</v>
      </c>
      <c r="M5713">
        <v>3.693124550885535</v>
      </c>
      <c r="N5713">
        <v>7</v>
      </c>
      <c r="O5713">
        <v>0.25</v>
      </c>
      <c r="P5713">
        <v>0.61188771581105783</v>
      </c>
      <c r="Q5713">
        <v>0.30594385790552892</v>
      </c>
      <c r="R5713">
        <v>4.3706265415075558E-2</v>
      </c>
      <c r="S5713" t="str" cm="1">
        <f t="array" ref="S5713">IFERROR(_xlfn.TEXTJOIN(", ", TRUE, _xlfn._xlws.FILTER(QA_Seed_Keywords!B$2:B$83, ISNUMBER(SEARCH(A5713, QA_Seed_Keywords!B$2:B$83)))), "")</f>
        <v/>
      </c>
      <c r="T5713" cm="1">
        <f t="array" ref="T5713">SUM(--ISNUMBER(SEARCH($A5713,QA_Seed_Keywords!$B$2:$B$83)))</f>
        <v>0</v>
      </c>
      <c r="U5713" t="str" cm="1">
        <f t="array" ref="U5713">IFERROR(_xlfn.TEXTJOIN(", ", TRUE, _xlfn._xlws.FILTER(ROW(QA_Seed_Keywords!B$2:B$83), ISNUMBER(SEARCH(A5713, QA_Seed_Keywords!B$2:B$83)))), "")</f>
        <v/>
      </c>
    </row>
    <row r="5714" spans="1:21" customFormat="1" x14ac:dyDescent="0.3">
      <c r="A5714" t="s">
        <v>9164</v>
      </c>
      <c r="B5714" t="s">
        <v>9164</v>
      </c>
      <c r="C5714">
        <v>2</v>
      </c>
      <c r="D5714">
        <v>1</v>
      </c>
      <c r="E5714">
        <v>0.14285714285714279</v>
      </c>
      <c r="F5714">
        <v>2</v>
      </c>
      <c r="G5714">
        <v>12</v>
      </c>
      <c r="H5714">
        <v>5</v>
      </c>
      <c r="I5714">
        <v>1.2237754316221161</v>
      </c>
      <c r="J5714">
        <v>2.4475508632442309</v>
      </c>
      <c r="K5714">
        <v>1.2237754316221161</v>
      </c>
      <c r="L5714">
        <v>0.17482506166030221</v>
      </c>
      <c r="M5714">
        <v>3.5877640352277078</v>
      </c>
      <c r="N5714">
        <v>7</v>
      </c>
      <c r="O5714">
        <v>0.25</v>
      </c>
      <c r="P5714">
        <v>0.61188771581105783</v>
      </c>
      <c r="Q5714">
        <v>0.30594385790552892</v>
      </c>
      <c r="R5714">
        <v>4.3706265415075558E-2</v>
      </c>
      <c r="S5714" t="str" cm="1">
        <f t="array" ref="S5714">IFERROR(_xlfn.TEXTJOIN(", ", TRUE, _xlfn._xlws.FILTER(QA_Seed_Keywords!B$2:B$83, ISNUMBER(SEARCH(A5714, QA_Seed_Keywords!B$2:B$83)))), "")</f>
        <v/>
      </c>
      <c r="T5714" cm="1">
        <f t="array" ref="T5714">SUM(--ISNUMBER(SEARCH($A5714,QA_Seed_Keywords!$B$2:$B$83)))</f>
        <v>0</v>
      </c>
      <c r="U5714" t="str" cm="1">
        <f t="array" ref="U5714">IFERROR(_xlfn.TEXTJOIN(", ", TRUE, _xlfn._xlws.FILTER(ROW(QA_Seed_Keywords!B$2:B$83), ISNUMBER(SEARCH(A5714, QA_Seed_Keywords!B$2:B$83)))), "")</f>
        <v/>
      </c>
    </row>
    <row r="5715" spans="1:21" customFormat="1" x14ac:dyDescent="0.3">
      <c r="A5715" t="s">
        <v>9165</v>
      </c>
      <c r="B5715" t="s">
        <v>9165</v>
      </c>
      <c r="C5715">
        <v>2</v>
      </c>
      <c r="D5715">
        <v>1</v>
      </c>
      <c r="E5715">
        <v>0.14285714285714279</v>
      </c>
      <c r="F5715">
        <v>2</v>
      </c>
      <c r="G5715">
        <v>12</v>
      </c>
      <c r="H5715">
        <v>5</v>
      </c>
      <c r="I5715">
        <v>1.2237754316221161</v>
      </c>
      <c r="J5715">
        <v>2.4475508632442309</v>
      </c>
      <c r="K5715">
        <v>1.2237754316221161</v>
      </c>
      <c r="L5715">
        <v>0.17482506166030221</v>
      </c>
      <c r="M5715">
        <v>5.8903491282217537</v>
      </c>
      <c r="N5715">
        <v>7</v>
      </c>
      <c r="O5715">
        <v>0.25</v>
      </c>
      <c r="P5715">
        <v>0.61188771581105783</v>
      </c>
      <c r="Q5715">
        <v>0.30594385790552892</v>
      </c>
      <c r="R5715">
        <v>4.3706265415075558E-2</v>
      </c>
      <c r="S5715" t="str" cm="1">
        <f t="array" ref="S5715">IFERROR(_xlfn.TEXTJOIN(", ", TRUE, _xlfn._xlws.FILTER(QA_Seed_Keywords!B$2:B$83, ISNUMBER(SEARCH(A5715, QA_Seed_Keywords!B$2:B$83)))), "")</f>
        <v/>
      </c>
      <c r="T5715" cm="1">
        <f t="array" ref="T5715">SUM(--ISNUMBER(SEARCH($A5715,QA_Seed_Keywords!$B$2:$B$83)))</f>
        <v>0</v>
      </c>
      <c r="U5715" t="str" cm="1">
        <f t="array" ref="U5715">IFERROR(_xlfn.TEXTJOIN(", ", TRUE, _xlfn._xlws.FILTER(ROW(QA_Seed_Keywords!B$2:B$83), ISNUMBER(SEARCH(A5715, QA_Seed_Keywords!B$2:B$83)))), "")</f>
        <v/>
      </c>
    </row>
    <row r="5716" spans="1:21" customFormat="1" x14ac:dyDescent="0.3">
      <c r="A5716" t="s">
        <v>9166</v>
      </c>
      <c r="B5716" t="s">
        <v>9167</v>
      </c>
      <c r="C5716">
        <v>10</v>
      </c>
      <c r="D5716">
        <v>5</v>
      </c>
      <c r="E5716">
        <v>0.7142857142857143</v>
      </c>
      <c r="F5716">
        <v>2</v>
      </c>
      <c r="G5716">
        <v>12</v>
      </c>
      <c r="H5716">
        <v>8</v>
      </c>
      <c r="I5716">
        <v>0.91629073187415511</v>
      </c>
      <c r="J5716">
        <v>9.1629073187415511</v>
      </c>
      <c r="K5716">
        <v>4.5814536593707764</v>
      </c>
      <c r="L5716">
        <v>0.65449337991011081</v>
      </c>
      <c r="M5716">
        <v>2.4891517465595991</v>
      </c>
      <c r="N5716">
        <v>29</v>
      </c>
      <c r="O5716">
        <v>6.6666666666666666E-2</v>
      </c>
      <c r="P5716">
        <v>0.61086048791610337</v>
      </c>
      <c r="Q5716">
        <v>0.30543024395805168</v>
      </c>
      <c r="R5716">
        <v>4.3632891994007383E-2</v>
      </c>
      <c r="S5716" t="str" cm="1">
        <f t="array" ref="S5716">IFERROR(_xlfn.TEXTJOIN(", ", TRUE, _xlfn._xlws.FILTER(QA_Seed_Keywords!B$2:B$83, ISNUMBER(SEARCH(A5716, QA_Seed_Keywords!B$2:B$83)))), "")</f>
        <v/>
      </c>
      <c r="T5716" cm="1">
        <f t="array" ref="T5716">SUM(--ISNUMBER(SEARCH($A5716,QA_Seed_Keywords!$B$2:$B$83)))</f>
        <v>0</v>
      </c>
      <c r="U5716" t="str" cm="1">
        <f t="array" ref="U5716">IFERROR(_xlfn.TEXTJOIN(", ", TRUE, _xlfn._xlws.FILTER(ROW(QA_Seed_Keywords!B$2:B$83), ISNUMBER(SEARCH(A5716, QA_Seed_Keywords!B$2:B$83)))), "")</f>
        <v/>
      </c>
    </row>
    <row r="5717" spans="1:21" customFormat="1" x14ac:dyDescent="0.3">
      <c r="A5717" t="s">
        <v>9168</v>
      </c>
      <c r="B5717" t="s">
        <v>9169</v>
      </c>
      <c r="C5717">
        <v>4</v>
      </c>
      <c r="D5717">
        <v>2</v>
      </c>
      <c r="E5717">
        <v>0.2857142857142857</v>
      </c>
      <c r="F5717">
        <v>2</v>
      </c>
      <c r="G5717">
        <v>12</v>
      </c>
      <c r="H5717">
        <v>8</v>
      </c>
      <c r="I5717">
        <v>0.91629073187415511</v>
      </c>
      <c r="J5717">
        <v>3.66516292749662</v>
      </c>
      <c r="K5717">
        <v>1.83258146374831</v>
      </c>
      <c r="L5717">
        <v>0.2617973519640443</v>
      </c>
      <c r="M5717">
        <v>3.4054424784337529</v>
      </c>
      <c r="N5717">
        <v>11</v>
      </c>
      <c r="O5717">
        <v>0.16666666666666671</v>
      </c>
      <c r="P5717">
        <v>0.61086048791610337</v>
      </c>
      <c r="Q5717">
        <v>0.30543024395805168</v>
      </c>
      <c r="R5717">
        <v>4.3632891994007383E-2</v>
      </c>
      <c r="S5717" t="str" cm="1">
        <f t="array" ref="S5717">IFERROR(_xlfn.TEXTJOIN(", ", TRUE, _xlfn._xlws.FILTER(QA_Seed_Keywords!B$2:B$83, ISNUMBER(SEARCH(A5717, QA_Seed_Keywords!B$2:B$83)))), "")</f>
        <v/>
      </c>
      <c r="T5717" cm="1">
        <f t="array" ref="T5717">SUM(--ISNUMBER(SEARCH($A5717,QA_Seed_Keywords!$B$2:$B$83)))</f>
        <v>0</v>
      </c>
      <c r="U5717" t="str" cm="1">
        <f t="array" ref="U5717">IFERROR(_xlfn.TEXTJOIN(", ", TRUE, _xlfn._xlws.FILTER(ROW(QA_Seed_Keywords!B$2:B$83), ISNUMBER(SEARCH(A5717, QA_Seed_Keywords!B$2:B$83)))), "")</f>
        <v/>
      </c>
    </row>
    <row r="5718" spans="1:21" customFormat="1" x14ac:dyDescent="0.3">
      <c r="A5718" t="s">
        <v>9170</v>
      </c>
      <c r="B5718" t="s">
        <v>9171</v>
      </c>
      <c r="C5718">
        <v>8</v>
      </c>
      <c r="D5718">
        <v>2.666666666666667</v>
      </c>
      <c r="E5718">
        <v>0.5714285714285714</v>
      </c>
      <c r="F5718">
        <v>3</v>
      </c>
      <c r="G5718">
        <v>12</v>
      </c>
      <c r="H5718">
        <v>11</v>
      </c>
      <c r="I5718">
        <v>0.73759894313077912</v>
      </c>
      <c r="J5718">
        <v>5.9007915450462329</v>
      </c>
      <c r="K5718">
        <v>1.9669305150154111</v>
      </c>
      <c r="L5718">
        <v>0.42148511036044523</v>
      </c>
      <c r="M5718">
        <v>2.52305329823528</v>
      </c>
      <c r="N5718">
        <v>28</v>
      </c>
      <c r="O5718">
        <v>0.10344827586206901</v>
      </c>
      <c r="P5718">
        <v>0.61042671155650685</v>
      </c>
      <c r="Q5718">
        <v>0.20347557051883561</v>
      </c>
      <c r="R5718">
        <v>4.3601907968321911E-2</v>
      </c>
      <c r="S5718" t="str" cm="1">
        <f t="array" ref="S5718">IFERROR(_xlfn.TEXTJOIN(", ", TRUE, _xlfn._xlws.FILTER(QA_Seed_Keywords!B$2:B$83, ISNUMBER(SEARCH(A5718, QA_Seed_Keywords!B$2:B$83)))), "")</f>
        <v/>
      </c>
      <c r="T5718" cm="1">
        <f t="array" ref="T5718">SUM(--ISNUMBER(SEARCH($A5718,QA_Seed_Keywords!$B$2:$B$83)))</f>
        <v>0</v>
      </c>
      <c r="U5718" t="str" cm="1">
        <f t="array" ref="U5718">IFERROR(_xlfn.TEXTJOIN(", ", TRUE, _xlfn._xlws.FILTER(ROW(QA_Seed_Keywords!B$2:B$83), ISNUMBER(SEARCH(A5718, QA_Seed_Keywords!B$2:B$83)))), "")</f>
        <v/>
      </c>
    </row>
    <row r="5719" spans="1:21" customFormat="1" x14ac:dyDescent="0.3">
      <c r="A5719" t="s">
        <v>9172</v>
      </c>
      <c r="B5719" t="s">
        <v>9173</v>
      </c>
      <c r="C5719">
        <v>5</v>
      </c>
      <c r="D5719">
        <v>5</v>
      </c>
      <c r="E5719">
        <v>0.35714285714285721</v>
      </c>
      <c r="F5719">
        <v>1</v>
      </c>
      <c r="G5719">
        <v>12</v>
      </c>
      <c r="H5719">
        <v>6</v>
      </c>
      <c r="I5719">
        <v>1.09861228866811</v>
      </c>
      <c r="J5719">
        <v>5.4930614433405491</v>
      </c>
      <c r="K5719">
        <v>5.4930614433405491</v>
      </c>
      <c r="L5719">
        <v>0.39236153166718207</v>
      </c>
      <c r="M5719">
        <v>3.693124550885535</v>
      </c>
      <c r="N5719">
        <v>8</v>
      </c>
      <c r="O5719">
        <v>0.1111111111111111</v>
      </c>
      <c r="P5719">
        <v>0.61034016037117211</v>
      </c>
      <c r="Q5719">
        <v>0.61034016037117211</v>
      </c>
      <c r="R5719">
        <v>4.3595725740798008E-2</v>
      </c>
      <c r="S5719" t="str" cm="1">
        <f t="array" ref="S5719">IFERROR(_xlfn.TEXTJOIN(", ", TRUE, _xlfn._xlws.FILTER(QA_Seed_Keywords!B$2:B$83, ISNUMBER(SEARCH(A5719, QA_Seed_Keywords!B$2:B$83)))), "")</f>
        <v/>
      </c>
      <c r="T5719" cm="1">
        <f t="array" ref="T5719">SUM(--ISNUMBER(SEARCH($A5719,QA_Seed_Keywords!$B$2:$B$83)))</f>
        <v>0</v>
      </c>
      <c r="U5719" t="str" cm="1">
        <f t="array" ref="U5719">IFERROR(_xlfn.TEXTJOIN(", ", TRUE, _xlfn._xlws.FILTER(ROW(QA_Seed_Keywords!B$2:B$83), ISNUMBER(SEARCH(A5719, QA_Seed_Keywords!B$2:B$83)))), "")</f>
        <v/>
      </c>
    </row>
    <row r="5720" spans="1:21" customFormat="1" x14ac:dyDescent="0.3">
      <c r="A5720" t="s">
        <v>9174</v>
      </c>
      <c r="B5720" t="s">
        <v>9175</v>
      </c>
      <c r="C5720">
        <v>9</v>
      </c>
      <c r="D5720">
        <v>2.25</v>
      </c>
      <c r="E5720">
        <v>0.6428571428571429</v>
      </c>
      <c r="F5720">
        <v>4</v>
      </c>
      <c r="G5720">
        <v>12</v>
      </c>
      <c r="H5720">
        <v>12</v>
      </c>
      <c r="I5720">
        <v>0.69314718055994529</v>
      </c>
      <c r="J5720">
        <v>6.2383246250395077</v>
      </c>
      <c r="K5720">
        <v>1.5595811562598769</v>
      </c>
      <c r="L5720">
        <v>0.44559461607425049</v>
      </c>
      <c r="M5720">
        <v>2.1767770615174462</v>
      </c>
      <c r="N5720">
        <v>40</v>
      </c>
      <c r="O5720">
        <v>9.7560975609756101E-2</v>
      </c>
      <c r="P5720">
        <v>0.60861703658922028</v>
      </c>
      <c r="Q5720">
        <v>0.1521542591473051</v>
      </c>
      <c r="R5720">
        <v>4.3472645470658593E-2</v>
      </c>
      <c r="S5720" t="str" cm="1">
        <f t="array" ref="S5720">IFERROR(_xlfn.TEXTJOIN(", ", TRUE, _xlfn._xlws.FILTER(QA_Seed_Keywords!B$2:B$83, ISNUMBER(SEARCH(A5720, QA_Seed_Keywords!B$2:B$83)))), "")</f>
        <v/>
      </c>
      <c r="T5720" cm="1">
        <f t="array" ref="T5720">SUM(--ISNUMBER(SEARCH($A5720,QA_Seed_Keywords!$B$2:$B$83)))</f>
        <v>0</v>
      </c>
      <c r="U5720" t="str" cm="1">
        <f t="array" ref="U5720">IFERROR(_xlfn.TEXTJOIN(", ", TRUE, _xlfn._xlws.FILTER(ROW(QA_Seed_Keywords!B$2:B$83), ISNUMBER(SEARCH(A5720, QA_Seed_Keywords!B$2:B$83)))), "")</f>
        <v/>
      </c>
    </row>
    <row r="5721" spans="1:21" customFormat="1" x14ac:dyDescent="0.3">
      <c r="A5721" t="s">
        <v>9176</v>
      </c>
      <c r="B5721" t="s">
        <v>9176</v>
      </c>
      <c r="C5721">
        <v>6</v>
      </c>
      <c r="D5721">
        <v>1</v>
      </c>
      <c r="E5721">
        <v>0.42857142857142849</v>
      </c>
      <c r="F5721">
        <v>6</v>
      </c>
      <c r="G5721">
        <v>12</v>
      </c>
      <c r="H5721">
        <v>12</v>
      </c>
      <c r="I5721">
        <v>0.69314718055994529</v>
      </c>
      <c r="J5721">
        <v>4.1588830833596706</v>
      </c>
      <c r="K5721">
        <v>0.69314718055994529</v>
      </c>
      <c r="L5721">
        <v>0.29706307738283372</v>
      </c>
      <c r="M5721">
        <v>2.1767770615174462</v>
      </c>
      <c r="N5721">
        <v>40</v>
      </c>
      <c r="O5721">
        <v>0.14634146341463411</v>
      </c>
      <c r="P5721">
        <v>0.60861703658922017</v>
      </c>
      <c r="Q5721">
        <v>0.10143617276487001</v>
      </c>
      <c r="R5721">
        <v>4.3472645470658579E-2</v>
      </c>
      <c r="S5721" t="str" cm="1">
        <f t="array" ref="S5721">IFERROR(_xlfn.TEXTJOIN(", ", TRUE, _xlfn._xlws.FILTER(QA_Seed_Keywords!B$2:B$83, ISNUMBER(SEARCH(A5721, QA_Seed_Keywords!B$2:B$83)))), "")</f>
        <v/>
      </c>
      <c r="T5721" cm="1">
        <f t="array" ref="T5721">SUM(--ISNUMBER(SEARCH($A5721,QA_Seed_Keywords!$B$2:$B$83)))</f>
        <v>0</v>
      </c>
      <c r="U5721" t="str" cm="1">
        <f t="array" ref="U5721">IFERROR(_xlfn.TEXTJOIN(", ", TRUE, _xlfn._xlws.FILTER(ROW(QA_Seed_Keywords!B$2:B$83), ISNUMBER(SEARCH(A5721, QA_Seed_Keywords!B$2:B$83)))), "")</f>
        <v/>
      </c>
    </row>
    <row r="5722" spans="1:21" customFormat="1" x14ac:dyDescent="0.3">
      <c r="A5722" t="s">
        <v>9177</v>
      </c>
      <c r="B5722" t="s">
        <v>9177</v>
      </c>
      <c r="C5722">
        <v>7</v>
      </c>
      <c r="D5722">
        <v>1.166666666666667</v>
      </c>
      <c r="E5722">
        <v>0.5</v>
      </c>
      <c r="F5722">
        <v>6</v>
      </c>
      <c r="G5722">
        <v>12</v>
      </c>
      <c r="H5722">
        <v>11</v>
      </c>
      <c r="I5722">
        <v>0.73759894313077912</v>
      </c>
      <c r="J5722">
        <v>5.1631926019154539</v>
      </c>
      <c r="K5722">
        <v>0.86053210031924232</v>
      </c>
      <c r="L5722">
        <v>0.36879947156538961</v>
      </c>
      <c r="M5722">
        <v>1.958523495497428</v>
      </c>
      <c r="N5722">
        <v>50</v>
      </c>
      <c r="O5722">
        <v>0.1176470588235294</v>
      </c>
      <c r="P5722">
        <v>0.60743442375475931</v>
      </c>
      <c r="Q5722">
        <v>0.1012390706257932</v>
      </c>
      <c r="R5722">
        <v>4.3388173125339949E-2</v>
      </c>
      <c r="S5722" t="str" cm="1">
        <f t="array" ref="S5722">IFERROR(_xlfn.TEXTJOIN(", ", TRUE, _xlfn._xlws.FILTER(QA_Seed_Keywords!B$2:B$83, ISNUMBER(SEARCH(A5722, QA_Seed_Keywords!B$2:B$83)))), "")</f>
        <v/>
      </c>
      <c r="T5722" cm="1">
        <f t="array" ref="T5722">SUM(--ISNUMBER(SEARCH($A5722,QA_Seed_Keywords!$B$2:$B$83)))</f>
        <v>0</v>
      </c>
      <c r="U5722" t="str" cm="1">
        <f t="array" ref="U5722">IFERROR(_xlfn.TEXTJOIN(", ", TRUE, _xlfn._xlws.FILTER(ROW(QA_Seed_Keywords!B$2:B$83), ISNUMBER(SEARCH(A5722, QA_Seed_Keywords!B$2:B$83)))), "")</f>
        <v/>
      </c>
    </row>
    <row r="5723" spans="1:21" customFormat="1" x14ac:dyDescent="0.3">
      <c r="A5723" t="s">
        <v>9178</v>
      </c>
      <c r="B5723" t="s">
        <v>9178</v>
      </c>
      <c r="C5723">
        <v>7</v>
      </c>
      <c r="D5723">
        <v>1.75</v>
      </c>
      <c r="E5723">
        <v>0.5</v>
      </c>
      <c r="F5723">
        <v>4</v>
      </c>
      <c r="G5723">
        <v>12</v>
      </c>
      <c r="H5723">
        <v>12</v>
      </c>
      <c r="I5723">
        <v>0.69314718055994529</v>
      </c>
      <c r="J5723">
        <v>4.8520302639196169</v>
      </c>
      <c r="K5723">
        <v>1.213007565979904</v>
      </c>
      <c r="L5723">
        <v>0.34657359027997259</v>
      </c>
      <c r="M5723">
        <v>2.4246132254220272</v>
      </c>
      <c r="N5723">
        <v>31</v>
      </c>
      <c r="O5723">
        <v>0.125</v>
      </c>
      <c r="P5723">
        <v>0.60650378298995211</v>
      </c>
      <c r="Q5723">
        <v>0.151625945747488</v>
      </c>
      <c r="R5723">
        <v>4.332169878499658E-2</v>
      </c>
      <c r="S5723" t="str" cm="1">
        <f t="array" ref="S5723">IFERROR(_xlfn.TEXTJOIN(", ", TRUE, _xlfn._xlws.FILTER(QA_Seed_Keywords!B$2:B$83, ISNUMBER(SEARCH(A5723, QA_Seed_Keywords!B$2:B$83)))), "")</f>
        <v/>
      </c>
      <c r="T5723" cm="1">
        <f t="array" ref="T5723">SUM(--ISNUMBER(SEARCH($A5723,QA_Seed_Keywords!$B$2:$B$83)))</f>
        <v>0</v>
      </c>
      <c r="U5723" t="str" cm="1">
        <f t="array" ref="U5723">IFERROR(_xlfn.TEXTJOIN(", ", TRUE, _xlfn._xlws.FILTER(ROW(QA_Seed_Keywords!B$2:B$83), ISNUMBER(SEARCH(A5723, QA_Seed_Keywords!B$2:B$83)))), "")</f>
        <v/>
      </c>
    </row>
    <row r="5724" spans="1:21" customFormat="1" x14ac:dyDescent="0.3">
      <c r="A5724" t="s">
        <v>9179</v>
      </c>
      <c r="B5724" t="s">
        <v>9180</v>
      </c>
      <c r="C5724">
        <v>5</v>
      </c>
      <c r="D5724">
        <v>2.5</v>
      </c>
      <c r="E5724">
        <v>0.35714285714285721</v>
      </c>
      <c r="F5724">
        <v>2</v>
      </c>
      <c r="G5724">
        <v>12</v>
      </c>
      <c r="H5724">
        <v>9</v>
      </c>
      <c r="I5724">
        <v>0.84729786038720345</v>
      </c>
      <c r="J5724">
        <v>4.2364893019360172</v>
      </c>
      <c r="K5724">
        <v>2.1182446509680091</v>
      </c>
      <c r="L5724">
        <v>0.30260637870971552</v>
      </c>
      <c r="M5724">
        <v>3.2512917986064949</v>
      </c>
      <c r="N5724">
        <v>13</v>
      </c>
      <c r="O5724">
        <v>0.14285714285714279</v>
      </c>
      <c r="P5724">
        <v>0.60521275741943104</v>
      </c>
      <c r="Q5724">
        <v>0.30260637870971552</v>
      </c>
      <c r="R5724">
        <v>4.3229482672816497E-2</v>
      </c>
      <c r="S5724" t="str" cm="1">
        <f t="array" ref="S5724">IFERROR(_xlfn.TEXTJOIN(", ", TRUE, _xlfn._xlws.FILTER(QA_Seed_Keywords!B$2:B$83, ISNUMBER(SEARCH(A5724, QA_Seed_Keywords!B$2:B$83)))), "")</f>
        <v/>
      </c>
      <c r="T5724" cm="1">
        <f t="array" ref="T5724">SUM(--ISNUMBER(SEARCH($A5724,QA_Seed_Keywords!$B$2:$B$83)))</f>
        <v>0</v>
      </c>
      <c r="U5724" t="str" cm="1">
        <f t="array" ref="U5724">IFERROR(_xlfn.TEXTJOIN(", ", TRUE, _xlfn._xlws.FILTER(ROW(QA_Seed_Keywords!B$2:B$83), ISNUMBER(SEARCH(A5724, QA_Seed_Keywords!B$2:B$83)))), "")</f>
        <v/>
      </c>
    </row>
    <row r="5725" spans="1:21" customFormat="1" x14ac:dyDescent="0.3">
      <c r="A5725" t="s">
        <v>9181</v>
      </c>
      <c r="B5725" t="s">
        <v>9182</v>
      </c>
      <c r="C5725">
        <v>5</v>
      </c>
      <c r="D5725">
        <v>1.666666666666667</v>
      </c>
      <c r="E5725">
        <v>0.35714285714285721</v>
      </c>
      <c r="F5725">
        <v>3</v>
      </c>
      <c r="G5725">
        <v>12</v>
      </c>
      <c r="H5725">
        <v>9</v>
      </c>
      <c r="I5725">
        <v>0.84729786038720345</v>
      </c>
      <c r="J5725">
        <v>4.2364893019360172</v>
      </c>
      <c r="K5725">
        <v>1.412163100645339</v>
      </c>
      <c r="L5725">
        <v>0.30260637870971552</v>
      </c>
      <c r="M5725">
        <v>2.7993066748634381</v>
      </c>
      <c r="N5725">
        <v>20</v>
      </c>
      <c r="O5725">
        <v>0.14285714285714279</v>
      </c>
      <c r="P5725">
        <v>0.60521275741943104</v>
      </c>
      <c r="Q5725">
        <v>0.20173758580647699</v>
      </c>
      <c r="R5725">
        <v>4.3229482672816497E-2</v>
      </c>
      <c r="S5725" t="str" cm="1">
        <f t="array" ref="S5725">IFERROR(_xlfn.TEXTJOIN(", ", TRUE, _xlfn._xlws.FILTER(QA_Seed_Keywords!B$2:B$83, ISNUMBER(SEARCH(A5725, QA_Seed_Keywords!B$2:B$83)))), "")</f>
        <v/>
      </c>
      <c r="T5725" cm="1">
        <f t="array" ref="T5725">SUM(--ISNUMBER(SEARCH($A5725,QA_Seed_Keywords!$B$2:$B$83)))</f>
        <v>0</v>
      </c>
      <c r="U5725" t="str" cm="1">
        <f t="array" ref="U5725">IFERROR(_xlfn.TEXTJOIN(", ", TRUE, _xlfn._xlws.FILTER(ROW(QA_Seed_Keywords!B$2:B$83), ISNUMBER(SEARCH(A5725, QA_Seed_Keywords!B$2:B$83)))), "")</f>
        <v/>
      </c>
    </row>
    <row r="5726" spans="1:21" customFormat="1" x14ac:dyDescent="0.3">
      <c r="A5726" t="s">
        <v>9183</v>
      </c>
      <c r="B5726" t="s">
        <v>9184</v>
      </c>
      <c r="C5726">
        <v>9</v>
      </c>
      <c r="D5726">
        <v>3</v>
      </c>
      <c r="E5726">
        <v>0.6428571428571429</v>
      </c>
      <c r="F5726">
        <v>3</v>
      </c>
      <c r="G5726">
        <v>12</v>
      </c>
      <c r="H5726">
        <v>12</v>
      </c>
      <c r="I5726">
        <v>0.69314718055994529</v>
      </c>
      <c r="J5726">
        <v>6.2383246250395077</v>
      </c>
      <c r="K5726">
        <v>2.0794415416798362</v>
      </c>
      <c r="L5726">
        <v>0.44559461607425049</v>
      </c>
      <c r="M5726">
        <v>2.4246132254220272</v>
      </c>
      <c r="N5726">
        <v>30</v>
      </c>
      <c r="O5726">
        <v>9.6774193548387094E-2</v>
      </c>
      <c r="P5726">
        <v>0.6037088346812427</v>
      </c>
      <c r="Q5726">
        <v>0.2012362782270809</v>
      </c>
      <c r="R5726">
        <v>4.3122059620088762E-2</v>
      </c>
      <c r="S5726" t="str" cm="1">
        <f t="array" ref="S5726">IFERROR(_xlfn.TEXTJOIN(", ", TRUE, _xlfn._xlws.FILTER(QA_Seed_Keywords!B$2:B$83, ISNUMBER(SEARCH(A5726, QA_Seed_Keywords!B$2:B$83)))), "")</f>
        <v/>
      </c>
      <c r="T5726" cm="1">
        <f t="array" ref="T5726">SUM(--ISNUMBER(SEARCH($A5726,QA_Seed_Keywords!$B$2:$B$83)))</f>
        <v>0</v>
      </c>
      <c r="U5726" t="str" cm="1">
        <f t="array" ref="U5726">IFERROR(_xlfn.TEXTJOIN(", ", TRUE, _xlfn._xlws.FILTER(ROW(QA_Seed_Keywords!B$2:B$83), ISNUMBER(SEARCH(A5726, QA_Seed_Keywords!B$2:B$83)))), "")</f>
        <v/>
      </c>
    </row>
    <row r="5727" spans="1:21" customFormat="1" x14ac:dyDescent="0.3">
      <c r="A5727" t="s">
        <v>9185</v>
      </c>
      <c r="B5727" t="s">
        <v>9186</v>
      </c>
      <c r="C5727">
        <v>9</v>
      </c>
      <c r="D5727">
        <v>2.25</v>
      </c>
      <c r="E5727">
        <v>0.6428571428571429</v>
      </c>
      <c r="F5727">
        <v>4</v>
      </c>
      <c r="G5727">
        <v>12</v>
      </c>
      <c r="H5727">
        <v>11</v>
      </c>
      <c r="I5727">
        <v>0.73759894313077912</v>
      </c>
      <c r="J5727">
        <v>6.6383904881770119</v>
      </c>
      <c r="K5727">
        <v>1.659597622044253</v>
      </c>
      <c r="L5727">
        <v>0.47417074915550089</v>
      </c>
      <c r="M5727">
        <v>2.1061594943034931</v>
      </c>
      <c r="N5727">
        <v>43</v>
      </c>
      <c r="O5727">
        <v>9.0909090909090912E-2</v>
      </c>
      <c r="P5727">
        <v>0.60349004437972842</v>
      </c>
      <c r="Q5727">
        <v>0.1508725110949321</v>
      </c>
      <c r="R5727">
        <v>4.3106431741409171E-2</v>
      </c>
      <c r="S5727" t="str" cm="1">
        <f t="array" ref="S5727">IFERROR(_xlfn.TEXTJOIN(", ", TRUE, _xlfn._xlws.FILTER(QA_Seed_Keywords!B$2:B$83, ISNUMBER(SEARCH(A5727, QA_Seed_Keywords!B$2:B$83)))), "")</f>
        <v/>
      </c>
      <c r="T5727" cm="1">
        <f t="array" ref="T5727">SUM(--ISNUMBER(SEARCH($A5727,QA_Seed_Keywords!$B$2:$B$83)))</f>
        <v>0</v>
      </c>
      <c r="U5727" t="str" cm="1">
        <f t="array" ref="U5727">IFERROR(_xlfn.TEXTJOIN(", ", TRUE, _xlfn._xlws.FILTER(ROW(QA_Seed_Keywords!B$2:B$83), ISNUMBER(SEARCH(A5727, QA_Seed_Keywords!B$2:B$83)))), "")</f>
        <v/>
      </c>
    </row>
    <row r="5728" spans="1:21" customFormat="1" x14ac:dyDescent="0.3">
      <c r="A5728" t="s">
        <v>9187</v>
      </c>
      <c r="B5728" t="s">
        <v>9187</v>
      </c>
      <c r="C5728">
        <v>8</v>
      </c>
      <c r="D5728">
        <v>1.6</v>
      </c>
      <c r="E5728">
        <v>0.5714285714285714</v>
      </c>
      <c r="F5728">
        <v>5</v>
      </c>
      <c r="G5728">
        <v>12</v>
      </c>
      <c r="H5728">
        <v>12</v>
      </c>
      <c r="I5728">
        <v>0.69314718055994529</v>
      </c>
      <c r="J5728">
        <v>5.5451774444795623</v>
      </c>
      <c r="K5728">
        <v>1.109035488895912</v>
      </c>
      <c r="L5728">
        <v>0.39608410317711162</v>
      </c>
      <c r="M5728">
        <v>2.0617077317326591</v>
      </c>
      <c r="N5728">
        <v>45</v>
      </c>
      <c r="O5728">
        <v>0.108695652173913</v>
      </c>
      <c r="P5728">
        <v>0.60273667874777848</v>
      </c>
      <c r="Q5728">
        <v>0.1205473357495557</v>
      </c>
      <c r="R5728">
        <v>4.3052619910555603E-2</v>
      </c>
      <c r="S5728" t="str" cm="1">
        <f t="array" ref="S5728">IFERROR(_xlfn.TEXTJOIN(", ", TRUE, _xlfn._xlws.FILTER(QA_Seed_Keywords!B$2:B$83, ISNUMBER(SEARCH(A5728, QA_Seed_Keywords!B$2:B$83)))), "")</f>
        <v/>
      </c>
      <c r="T5728" cm="1">
        <f t="array" ref="T5728">SUM(--ISNUMBER(SEARCH($A5728,QA_Seed_Keywords!$B$2:$B$83)))</f>
        <v>0</v>
      </c>
      <c r="U5728" t="str" cm="1">
        <f t="array" ref="U5728">IFERROR(_xlfn.TEXTJOIN(", ", TRUE, _xlfn._xlws.FILTER(ROW(QA_Seed_Keywords!B$2:B$83), ISNUMBER(SEARCH(A5728, QA_Seed_Keywords!B$2:B$83)))), "")</f>
        <v/>
      </c>
    </row>
    <row r="5729" spans="1:21" customFormat="1" x14ac:dyDescent="0.3">
      <c r="A5729" t="s">
        <v>9188</v>
      </c>
      <c r="B5729" t="s">
        <v>9188</v>
      </c>
      <c r="C5729">
        <v>6</v>
      </c>
      <c r="D5729">
        <v>6</v>
      </c>
      <c r="E5729">
        <v>0.42857142857142849</v>
      </c>
      <c r="F5729">
        <v>1</v>
      </c>
      <c r="G5729">
        <v>12</v>
      </c>
      <c r="H5729">
        <v>6</v>
      </c>
      <c r="I5729">
        <v>1.09861228866811</v>
      </c>
      <c r="J5729">
        <v>6.5916737320086582</v>
      </c>
      <c r="K5729">
        <v>6.5916737320086582</v>
      </c>
      <c r="L5729">
        <v>0.47083383800061851</v>
      </c>
      <c r="M5729">
        <v>3.492453855423383</v>
      </c>
      <c r="N5729">
        <v>10</v>
      </c>
      <c r="O5729">
        <v>9.0909090909090912E-2</v>
      </c>
      <c r="P5729">
        <v>0.59924306654624171</v>
      </c>
      <c r="Q5729">
        <v>0.59924306654624171</v>
      </c>
      <c r="R5729">
        <v>4.2803076181874407E-2</v>
      </c>
      <c r="S5729" t="str" cm="1">
        <f t="array" ref="S5729">IFERROR(_xlfn.TEXTJOIN(", ", TRUE, _xlfn._xlws.FILTER(QA_Seed_Keywords!B$2:B$83, ISNUMBER(SEARCH(A5729, QA_Seed_Keywords!B$2:B$83)))), "")</f>
        <v/>
      </c>
      <c r="T5729" cm="1">
        <f t="array" ref="T5729">SUM(--ISNUMBER(SEARCH($A5729,QA_Seed_Keywords!$B$2:$B$83)))</f>
        <v>0</v>
      </c>
      <c r="U5729" t="str" cm="1">
        <f t="array" ref="U5729">IFERROR(_xlfn.TEXTJOIN(", ", TRUE, _xlfn._xlws.FILTER(ROW(QA_Seed_Keywords!B$2:B$83), ISNUMBER(SEARCH(A5729, QA_Seed_Keywords!B$2:B$83)))), "")</f>
        <v/>
      </c>
    </row>
    <row r="5730" spans="1:21" customFormat="1" x14ac:dyDescent="0.3">
      <c r="A5730" t="s">
        <v>9189</v>
      </c>
      <c r="B5730" t="s">
        <v>9189</v>
      </c>
      <c r="C5730">
        <v>6</v>
      </c>
      <c r="D5730">
        <v>6</v>
      </c>
      <c r="E5730">
        <v>0.42857142857142849</v>
      </c>
      <c r="F5730">
        <v>1</v>
      </c>
      <c r="G5730">
        <v>12</v>
      </c>
      <c r="H5730">
        <v>6</v>
      </c>
      <c r="I5730">
        <v>1.09861228866811</v>
      </c>
      <c r="J5730">
        <v>6.5916737320086582</v>
      </c>
      <c r="K5730">
        <v>6.5916737320086582</v>
      </c>
      <c r="L5730">
        <v>0.47083383800061851</v>
      </c>
      <c r="M5730">
        <v>3.492453855423383</v>
      </c>
      <c r="N5730">
        <v>10</v>
      </c>
      <c r="O5730">
        <v>9.0909090909090912E-2</v>
      </c>
      <c r="P5730">
        <v>0.59924306654624171</v>
      </c>
      <c r="Q5730">
        <v>0.59924306654624171</v>
      </c>
      <c r="R5730">
        <v>4.2803076181874407E-2</v>
      </c>
      <c r="S5730" t="str" cm="1">
        <f t="array" ref="S5730">IFERROR(_xlfn.TEXTJOIN(", ", TRUE, _xlfn._xlws.FILTER(QA_Seed_Keywords!B$2:B$83, ISNUMBER(SEARCH(A5730, QA_Seed_Keywords!B$2:B$83)))), "")</f>
        <v/>
      </c>
      <c r="T5730" cm="1">
        <f t="array" ref="T5730">SUM(--ISNUMBER(SEARCH($A5730,QA_Seed_Keywords!$B$2:$B$83)))</f>
        <v>0</v>
      </c>
      <c r="U5730" t="str" cm="1">
        <f t="array" ref="U5730">IFERROR(_xlfn.TEXTJOIN(", ", TRUE, _xlfn._xlws.FILTER(ROW(QA_Seed_Keywords!B$2:B$83), ISNUMBER(SEARCH(A5730, QA_Seed_Keywords!B$2:B$83)))), "")</f>
        <v/>
      </c>
    </row>
    <row r="5731" spans="1:21" customFormat="1" x14ac:dyDescent="0.3">
      <c r="A5731" t="s">
        <v>9190</v>
      </c>
      <c r="B5731" t="s">
        <v>9190</v>
      </c>
      <c r="C5731">
        <v>3</v>
      </c>
      <c r="D5731">
        <v>1.5</v>
      </c>
      <c r="E5731">
        <v>0.2142857142857143</v>
      </c>
      <c r="F5731">
        <v>2</v>
      </c>
      <c r="G5731">
        <v>12</v>
      </c>
      <c r="H5731">
        <v>6</v>
      </c>
      <c r="I5731">
        <v>1.09861228866811</v>
      </c>
      <c r="J5731">
        <v>3.2958368660043291</v>
      </c>
      <c r="K5731">
        <v>1.647918433002165</v>
      </c>
      <c r="L5731">
        <v>0.2354169190003092</v>
      </c>
      <c r="M5731">
        <v>5.8903491282217537</v>
      </c>
      <c r="N5731">
        <v>10</v>
      </c>
      <c r="O5731">
        <v>0.1818181818181818</v>
      </c>
      <c r="P5731">
        <v>0.59924306654624171</v>
      </c>
      <c r="Q5731">
        <v>0.29962153327312091</v>
      </c>
      <c r="R5731">
        <v>4.2803076181874407E-2</v>
      </c>
      <c r="S5731" t="str" cm="1">
        <f t="array" ref="S5731">IFERROR(_xlfn.TEXTJOIN(", ", TRUE, _xlfn._xlws.FILTER(QA_Seed_Keywords!B$2:B$83, ISNUMBER(SEARCH(A5731, QA_Seed_Keywords!B$2:B$83)))), "")</f>
        <v/>
      </c>
      <c r="T5731" cm="1">
        <f t="array" ref="T5731">SUM(--ISNUMBER(SEARCH($A5731,QA_Seed_Keywords!$B$2:$B$83)))</f>
        <v>0</v>
      </c>
      <c r="U5731" t="str" cm="1">
        <f t="array" ref="U5731">IFERROR(_xlfn.TEXTJOIN(", ", TRUE, _xlfn._xlws.FILTER(ROW(QA_Seed_Keywords!B$2:B$83), ISNUMBER(SEARCH(A5731, QA_Seed_Keywords!B$2:B$83)))), "")</f>
        <v/>
      </c>
    </row>
    <row r="5732" spans="1:21" customFormat="1" x14ac:dyDescent="0.3">
      <c r="A5732" t="s">
        <v>9191</v>
      </c>
      <c r="B5732" t="s">
        <v>9192</v>
      </c>
      <c r="C5732">
        <v>3</v>
      </c>
      <c r="D5732">
        <v>1.5</v>
      </c>
      <c r="E5732">
        <v>0.2142857142857143</v>
      </c>
      <c r="F5732">
        <v>2</v>
      </c>
      <c r="G5732">
        <v>12</v>
      </c>
      <c r="H5732">
        <v>6</v>
      </c>
      <c r="I5732">
        <v>1.09861228866811</v>
      </c>
      <c r="J5732">
        <v>3.2958368660043291</v>
      </c>
      <c r="K5732">
        <v>1.647918433002165</v>
      </c>
      <c r="L5732">
        <v>0.2354169190003092</v>
      </c>
      <c r="M5732">
        <v>3.492453855423383</v>
      </c>
      <c r="N5732">
        <v>10</v>
      </c>
      <c r="O5732">
        <v>0.1818181818181818</v>
      </c>
      <c r="P5732">
        <v>0.59924306654624171</v>
      </c>
      <c r="Q5732">
        <v>0.29962153327312091</v>
      </c>
      <c r="R5732">
        <v>4.2803076181874407E-2</v>
      </c>
      <c r="S5732" t="str" cm="1">
        <f t="array" ref="S5732">IFERROR(_xlfn.TEXTJOIN(", ", TRUE, _xlfn._xlws.FILTER(QA_Seed_Keywords!B$2:B$83, ISNUMBER(SEARCH(A5732, QA_Seed_Keywords!B$2:B$83)))), "")</f>
        <v>rootkit</v>
      </c>
      <c r="T5732" cm="1">
        <f t="array" ref="T5732">SUM(--ISNUMBER(SEARCH($A5732,QA_Seed_Keywords!$B$2:$B$83)))</f>
        <v>1</v>
      </c>
      <c r="U5732" t="str" cm="1">
        <f t="array" ref="U5732">IFERROR(_xlfn.TEXTJOIN(", ", TRUE, _xlfn._xlws.FILTER(ROW(QA_Seed_Keywords!B$2:B$83), ISNUMBER(SEARCH(A5732, QA_Seed_Keywords!B$2:B$83)))), "")</f>
        <v>44</v>
      </c>
    </row>
    <row r="5733" spans="1:21" customFormat="1" x14ac:dyDescent="0.3">
      <c r="A5733" t="s">
        <v>9193</v>
      </c>
      <c r="B5733" t="s">
        <v>9194</v>
      </c>
      <c r="C5733">
        <v>3</v>
      </c>
      <c r="D5733">
        <v>1.5</v>
      </c>
      <c r="E5733">
        <v>0.2142857142857143</v>
      </c>
      <c r="F5733">
        <v>2</v>
      </c>
      <c r="G5733">
        <v>12</v>
      </c>
      <c r="H5733">
        <v>6</v>
      </c>
      <c r="I5733">
        <v>1.09861228866811</v>
      </c>
      <c r="J5733">
        <v>3.2958368660043291</v>
      </c>
      <c r="K5733">
        <v>1.647918433002165</v>
      </c>
      <c r="L5733">
        <v>0.2354169190003092</v>
      </c>
      <c r="M5733">
        <v>3.492453855423383</v>
      </c>
      <c r="N5733">
        <v>10</v>
      </c>
      <c r="O5733">
        <v>0.1818181818181818</v>
      </c>
      <c r="P5733">
        <v>0.59924306654624171</v>
      </c>
      <c r="Q5733">
        <v>0.29962153327312091</v>
      </c>
      <c r="R5733">
        <v>4.2803076181874407E-2</v>
      </c>
      <c r="S5733" t="str" cm="1">
        <f t="array" ref="S5733">IFERROR(_xlfn.TEXTJOIN(", ", TRUE, _xlfn._xlws.FILTER(QA_Seed_Keywords!B$2:B$83, ISNUMBER(SEARCH(A5733, QA_Seed_Keywords!B$2:B$83)))), "")</f>
        <v/>
      </c>
      <c r="T5733" cm="1">
        <f t="array" ref="T5733">SUM(--ISNUMBER(SEARCH($A5733,QA_Seed_Keywords!$B$2:$B$83)))</f>
        <v>0</v>
      </c>
      <c r="U5733" t="str" cm="1">
        <f t="array" ref="U5733">IFERROR(_xlfn.TEXTJOIN(", ", TRUE, _xlfn._xlws.FILTER(ROW(QA_Seed_Keywords!B$2:B$83), ISNUMBER(SEARCH(A5733, QA_Seed_Keywords!B$2:B$83)))), "")</f>
        <v/>
      </c>
    </row>
    <row r="5734" spans="1:21" customFormat="1" x14ac:dyDescent="0.3">
      <c r="A5734" t="s">
        <v>9195</v>
      </c>
      <c r="B5734" t="s">
        <v>9196</v>
      </c>
      <c r="C5734">
        <v>3</v>
      </c>
      <c r="D5734">
        <v>1.5</v>
      </c>
      <c r="E5734">
        <v>0.2142857142857143</v>
      </c>
      <c r="F5734">
        <v>2</v>
      </c>
      <c r="G5734">
        <v>12</v>
      </c>
      <c r="H5734">
        <v>6</v>
      </c>
      <c r="I5734">
        <v>1.09861228866811</v>
      </c>
      <c r="J5734">
        <v>3.2958368660043291</v>
      </c>
      <c r="K5734">
        <v>1.647918433002165</v>
      </c>
      <c r="L5734">
        <v>0.2354169190003092</v>
      </c>
      <c r="M5734">
        <v>3.492453855423383</v>
      </c>
      <c r="N5734">
        <v>10</v>
      </c>
      <c r="O5734">
        <v>0.1818181818181818</v>
      </c>
      <c r="P5734">
        <v>0.59924306654624171</v>
      </c>
      <c r="Q5734">
        <v>0.29962153327312091</v>
      </c>
      <c r="R5734">
        <v>4.2803076181874407E-2</v>
      </c>
      <c r="S5734" t="str" cm="1">
        <f t="array" ref="S5734">IFERROR(_xlfn.TEXTJOIN(", ", TRUE, _xlfn._xlws.FILTER(QA_Seed_Keywords!B$2:B$83, ISNUMBER(SEARCH(A5734, QA_Seed_Keywords!B$2:B$83)))), "")</f>
        <v/>
      </c>
      <c r="T5734" cm="1">
        <f t="array" ref="T5734">SUM(--ISNUMBER(SEARCH($A5734,QA_Seed_Keywords!$B$2:$B$83)))</f>
        <v>0</v>
      </c>
      <c r="U5734" t="str" cm="1">
        <f t="array" ref="U5734">IFERROR(_xlfn.TEXTJOIN(", ", TRUE, _xlfn._xlws.FILTER(ROW(QA_Seed_Keywords!B$2:B$83), ISNUMBER(SEARCH(A5734, QA_Seed_Keywords!B$2:B$83)))), "")</f>
        <v/>
      </c>
    </row>
    <row r="5735" spans="1:21" customFormat="1" x14ac:dyDescent="0.3">
      <c r="A5735" t="s">
        <v>9197</v>
      </c>
      <c r="B5735" t="s">
        <v>9198</v>
      </c>
      <c r="C5735">
        <v>9</v>
      </c>
      <c r="D5735">
        <v>9</v>
      </c>
      <c r="E5735">
        <v>0.6428571428571429</v>
      </c>
      <c r="F5735">
        <v>1</v>
      </c>
      <c r="G5735">
        <v>12</v>
      </c>
      <c r="H5735">
        <v>7</v>
      </c>
      <c r="I5735">
        <v>0.99852883011112725</v>
      </c>
      <c r="J5735">
        <v>8.9867594710001448</v>
      </c>
      <c r="K5735">
        <v>8.9867594710001448</v>
      </c>
      <c r="L5735">
        <v>0.64191139078572468</v>
      </c>
      <c r="M5735">
        <v>3.1822989271195441</v>
      </c>
      <c r="N5735">
        <v>14</v>
      </c>
      <c r="O5735">
        <v>6.6666666666666666E-2</v>
      </c>
      <c r="P5735">
        <v>0.59911729806667635</v>
      </c>
      <c r="Q5735">
        <v>0.59911729806667635</v>
      </c>
      <c r="R5735">
        <v>4.2794092719048313E-2</v>
      </c>
      <c r="S5735" t="str" cm="1">
        <f t="array" ref="S5735">IFERROR(_xlfn.TEXTJOIN(", ", TRUE, _xlfn._xlws.FILTER(QA_Seed_Keywords!B$2:B$83, ISNUMBER(SEARCH(A5735, QA_Seed_Keywords!B$2:B$83)))), "")</f>
        <v/>
      </c>
      <c r="T5735" cm="1">
        <f t="array" ref="T5735">SUM(--ISNUMBER(SEARCH($A5735,QA_Seed_Keywords!$B$2:$B$83)))</f>
        <v>0</v>
      </c>
      <c r="U5735" t="str" cm="1">
        <f t="array" ref="U5735">IFERROR(_xlfn.TEXTJOIN(", ", TRUE, _xlfn._xlws.FILTER(ROW(QA_Seed_Keywords!B$2:B$83), ISNUMBER(SEARCH(A5735, QA_Seed_Keywords!B$2:B$83)))), "")</f>
        <v/>
      </c>
    </row>
    <row r="5736" spans="1:21" customFormat="1" x14ac:dyDescent="0.3">
      <c r="A5736" t="s">
        <v>9199</v>
      </c>
      <c r="B5736" t="s">
        <v>9199</v>
      </c>
      <c r="C5736">
        <v>3</v>
      </c>
      <c r="D5736">
        <v>1.5</v>
      </c>
      <c r="E5736">
        <v>0.2142857142857143</v>
      </c>
      <c r="F5736">
        <v>2</v>
      </c>
      <c r="G5736">
        <v>12</v>
      </c>
      <c r="H5736">
        <v>7</v>
      </c>
      <c r="I5736">
        <v>0.99852883011112725</v>
      </c>
      <c r="J5736">
        <v>2.9955864903333822</v>
      </c>
      <c r="K5736">
        <v>1.4977932451666911</v>
      </c>
      <c r="L5736">
        <v>0.21397046359524161</v>
      </c>
      <c r="M5736">
        <v>3.5877640352277078</v>
      </c>
      <c r="N5736">
        <v>9</v>
      </c>
      <c r="O5736">
        <v>0.2</v>
      </c>
      <c r="P5736">
        <v>0.59911729806667635</v>
      </c>
      <c r="Q5736">
        <v>0.29955864903333818</v>
      </c>
      <c r="R5736">
        <v>4.2794092719048313E-2</v>
      </c>
      <c r="S5736" t="str" cm="1">
        <f t="array" ref="S5736">IFERROR(_xlfn.TEXTJOIN(", ", TRUE, _xlfn._xlws.FILTER(QA_Seed_Keywords!B$2:B$83, ISNUMBER(SEARCH(A5736, QA_Seed_Keywords!B$2:B$83)))), "")</f>
        <v/>
      </c>
      <c r="T5736" cm="1">
        <f t="array" ref="T5736">SUM(--ISNUMBER(SEARCH($A5736,QA_Seed_Keywords!$B$2:$B$83)))</f>
        <v>0</v>
      </c>
      <c r="U5736" t="str" cm="1">
        <f t="array" ref="U5736">IFERROR(_xlfn.TEXTJOIN(", ", TRUE, _xlfn._xlws.FILTER(ROW(QA_Seed_Keywords!B$2:B$83), ISNUMBER(SEARCH(A5736, QA_Seed_Keywords!B$2:B$83)))), "")</f>
        <v/>
      </c>
    </row>
    <row r="5737" spans="1:21" customFormat="1" x14ac:dyDescent="0.3">
      <c r="A5737" t="s">
        <v>9200</v>
      </c>
      <c r="B5737" t="s">
        <v>9200</v>
      </c>
      <c r="C5737">
        <v>19</v>
      </c>
      <c r="D5737">
        <v>9.5</v>
      </c>
      <c r="E5737">
        <v>1.357142857142857</v>
      </c>
      <c r="F5737">
        <v>2</v>
      </c>
      <c r="G5737">
        <v>12</v>
      </c>
      <c r="H5737">
        <v>12</v>
      </c>
      <c r="I5737">
        <v>0.69314718055994529</v>
      </c>
      <c r="J5737">
        <v>13.169796430638961</v>
      </c>
      <c r="K5737">
        <v>6.5848982153194804</v>
      </c>
      <c r="L5737">
        <v>0.94069974504564002</v>
      </c>
      <c r="M5737">
        <v>2.1061594943034931</v>
      </c>
      <c r="N5737">
        <v>43</v>
      </c>
      <c r="O5737">
        <v>4.5454545454545463E-2</v>
      </c>
      <c r="P5737">
        <v>0.59862711048358919</v>
      </c>
      <c r="Q5737">
        <v>0.29931355524179459</v>
      </c>
      <c r="R5737">
        <v>4.2759079320256368E-2</v>
      </c>
      <c r="S5737" t="str" cm="1">
        <f t="array" ref="S5737">IFERROR(_xlfn.TEXTJOIN(", ", TRUE, _xlfn._xlws.FILTER(QA_Seed_Keywords!B$2:B$83, ISNUMBER(SEARCH(A5737, QA_Seed_Keywords!B$2:B$83)))), "")</f>
        <v/>
      </c>
      <c r="T5737" cm="1">
        <f t="array" ref="T5737">SUM(--ISNUMBER(SEARCH($A5737,QA_Seed_Keywords!$B$2:$B$83)))</f>
        <v>0</v>
      </c>
      <c r="U5737" t="str" cm="1">
        <f t="array" ref="U5737">IFERROR(_xlfn.TEXTJOIN(", ", TRUE, _xlfn._xlws.FILTER(ROW(QA_Seed_Keywords!B$2:B$83), ISNUMBER(SEARCH(A5737, QA_Seed_Keywords!B$2:B$83)))), "")</f>
        <v/>
      </c>
    </row>
    <row r="5738" spans="1:21" customFormat="1" x14ac:dyDescent="0.3">
      <c r="A5738" t="s">
        <v>9201</v>
      </c>
      <c r="B5738" t="s">
        <v>9201</v>
      </c>
      <c r="C5738">
        <v>4</v>
      </c>
      <c r="D5738">
        <v>1.333333333333333</v>
      </c>
      <c r="E5738">
        <v>0.2857142857142857</v>
      </c>
      <c r="F5738">
        <v>3</v>
      </c>
      <c r="G5738">
        <v>12</v>
      </c>
      <c r="H5738">
        <v>9</v>
      </c>
      <c r="I5738">
        <v>0.84729786038720345</v>
      </c>
      <c r="J5738">
        <v>3.3891914415488138</v>
      </c>
      <c r="K5738">
        <v>1.1297304805162709</v>
      </c>
      <c r="L5738">
        <v>0.24208510296777239</v>
      </c>
      <c r="M5738">
        <v>3.057135784165538</v>
      </c>
      <c r="N5738">
        <v>16</v>
      </c>
      <c r="O5738">
        <v>0.1764705882352941</v>
      </c>
      <c r="P5738">
        <v>0.59809260733214364</v>
      </c>
      <c r="Q5738">
        <v>0.19936420244404779</v>
      </c>
      <c r="R5738">
        <v>4.2720900523724549E-2</v>
      </c>
      <c r="S5738" t="str" cm="1">
        <f t="array" ref="S5738">IFERROR(_xlfn.TEXTJOIN(", ", TRUE, _xlfn._xlws.FILTER(QA_Seed_Keywords!B$2:B$83, ISNUMBER(SEARCH(A5738, QA_Seed_Keywords!B$2:B$83)))), "")</f>
        <v/>
      </c>
      <c r="T5738" cm="1">
        <f t="array" ref="T5738">SUM(--ISNUMBER(SEARCH($A5738,QA_Seed_Keywords!$B$2:$B$83)))</f>
        <v>0</v>
      </c>
      <c r="U5738" t="str" cm="1">
        <f t="array" ref="U5738">IFERROR(_xlfn.TEXTJOIN(", ", TRUE, _xlfn._xlws.FILTER(ROW(QA_Seed_Keywords!B$2:B$83), ISNUMBER(SEARCH(A5738, QA_Seed_Keywords!B$2:B$83)))), "")</f>
        <v/>
      </c>
    </row>
    <row r="5739" spans="1:21" customFormat="1" x14ac:dyDescent="0.3">
      <c r="A5739" t="s">
        <v>9202</v>
      </c>
      <c r="B5739" t="s">
        <v>9203</v>
      </c>
      <c r="C5739">
        <v>6</v>
      </c>
      <c r="D5739">
        <v>1.5</v>
      </c>
      <c r="E5739">
        <v>0.42857142857142849</v>
      </c>
      <c r="F5739">
        <v>4</v>
      </c>
      <c r="G5739">
        <v>12</v>
      </c>
      <c r="H5739">
        <v>9</v>
      </c>
      <c r="I5739">
        <v>0.84729786038720345</v>
      </c>
      <c r="J5739">
        <v>5.0837871623232207</v>
      </c>
      <c r="K5739">
        <v>1.270946790580805</v>
      </c>
      <c r="L5739">
        <v>0.36312765445165862</v>
      </c>
      <c r="M5739">
        <v>2.3639886036055922</v>
      </c>
      <c r="N5739">
        <v>33</v>
      </c>
      <c r="O5739">
        <v>0.1176470588235294</v>
      </c>
      <c r="P5739">
        <v>0.59809260733214364</v>
      </c>
      <c r="Q5739">
        <v>0.14952315183303591</v>
      </c>
      <c r="R5739">
        <v>4.2720900523724542E-2</v>
      </c>
      <c r="S5739" t="str" cm="1">
        <f t="array" ref="S5739">IFERROR(_xlfn.TEXTJOIN(", ", TRUE, _xlfn._xlws.FILTER(QA_Seed_Keywords!B$2:B$83, ISNUMBER(SEARCH(A5739, QA_Seed_Keywords!B$2:B$83)))), "")</f>
        <v/>
      </c>
      <c r="T5739" cm="1">
        <f t="array" ref="T5739">SUM(--ISNUMBER(SEARCH($A5739,QA_Seed_Keywords!$B$2:$B$83)))</f>
        <v>0</v>
      </c>
      <c r="U5739" t="str" cm="1">
        <f t="array" ref="U5739">IFERROR(_xlfn.TEXTJOIN(", ", TRUE, _xlfn._xlws.FILTER(ROW(QA_Seed_Keywords!B$2:B$83), ISNUMBER(SEARCH(A5739, QA_Seed_Keywords!B$2:B$83)))), "")</f>
        <v/>
      </c>
    </row>
    <row r="5740" spans="1:21" customFormat="1" x14ac:dyDescent="0.3">
      <c r="A5740" t="s">
        <v>9204</v>
      </c>
      <c r="B5740" t="s">
        <v>9205</v>
      </c>
      <c r="C5740">
        <v>3</v>
      </c>
      <c r="D5740">
        <v>3</v>
      </c>
      <c r="E5740">
        <v>0.2142857142857143</v>
      </c>
      <c r="F5740">
        <v>1</v>
      </c>
      <c r="G5740">
        <v>12</v>
      </c>
      <c r="H5740">
        <v>4</v>
      </c>
      <c r="I5740">
        <v>1.386294361119891</v>
      </c>
      <c r="J5740">
        <v>4.1588830833596706</v>
      </c>
      <c r="K5740">
        <v>4.1588830833596706</v>
      </c>
      <c r="L5740">
        <v>0.29706307738283372</v>
      </c>
      <c r="M5740">
        <v>3.9444389791664398</v>
      </c>
      <c r="N5740">
        <v>6</v>
      </c>
      <c r="O5740">
        <v>0.14285714285714279</v>
      </c>
      <c r="P5740">
        <v>0.59412615476566732</v>
      </c>
      <c r="Q5740">
        <v>0.59412615476566732</v>
      </c>
      <c r="R5740">
        <v>4.2437582483261953E-2</v>
      </c>
      <c r="S5740" t="str" cm="1">
        <f t="array" ref="S5740">IFERROR(_xlfn.TEXTJOIN(", ", TRUE, _xlfn._xlws.FILTER(QA_Seed_Keywords!B$2:B$83, ISNUMBER(SEARCH(A5740, QA_Seed_Keywords!B$2:B$83)))), "")</f>
        <v/>
      </c>
      <c r="T5740" cm="1">
        <f t="array" ref="T5740">SUM(--ISNUMBER(SEARCH($A5740,QA_Seed_Keywords!$B$2:$B$83)))</f>
        <v>0</v>
      </c>
      <c r="U5740" t="str" cm="1">
        <f t="array" ref="U5740">IFERROR(_xlfn.TEXTJOIN(", ", TRUE, _xlfn._xlws.FILTER(ROW(QA_Seed_Keywords!B$2:B$83), ISNUMBER(SEARCH(A5740, QA_Seed_Keywords!B$2:B$83)))), "")</f>
        <v/>
      </c>
    </row>
    <row r="5741" spans="1:21" customFormat="1" x14ac:dyDescent="0.3">
      <c r="A5741" t="s">
        <v>9206</v>
      </c>
      <c r="B5741" t="s">
        <v>9206</v>
      </c>
      <c r="C5741">
        <v>3</v>
      </c>
      <c r="D5741">
        <v>3</v>
      </c>
      <c r="E5741">
        <v>0.2142857142857143</v>
      </c>
      <c r="F5741">
        <v>1</v>
      </c>
      <c r="G5741">
        <v>12</v>
      </c>
      <c r="H5741">
        <v>4</v>
      </c>
      <c r="I5741">
        <v>1.386294361119891</v>
      </c>
      <c r="J5741">
        <v>4.1588830833596706</v>
      </c>
      <c r="K5741">
        <v>4.1588830833596706</v>
      </c>
      <c r="L5741">
        <v>0.29706307738283372</v>
      </c>
      <c r="M5741">
        <v>5.8903491282217537</v>
      </c>
      <c r="N5741">
        <v>6</v>
      </c>
      <c r="O5741">
        <v>0.14285714285714279</v>
      </c>
      <c r="P5741">
        <v>0.59412615476566732</v>
      </c>
      <c r="Q5741">
        <v>0.59412615476566732</v>
      </c>
      <c r="R5741">
        <v>4.2437582483261953E-2</v>
      </c>
      <c r="S5741" t="str" cm="1">
        <f t="array" ref="S5741">IFERROR(_xlfn.TEXTJOIN(", ", TRUE, _xlfn._xlws.FILTER(QA_Seed_Keywords!B$2:B$83, ISNUMBER(SEARCH(A5741, QA_Seed_Keywords!B$2:B$83)))), "")</f>
        <v/>
      </c>
      <c r="T5741" cm="1">
        <f t="array" ref="T5741">SUM(--ISNUMBER(SEARCH($A5741,QA_Seed_Keywords!$B$2:$B$83)))</f>
        <v>0</v>
      </c>
      <c r="U5741" t="str" cm="1">
        <f t="array" ref="U5741">IFERROR(_xlfn.TEXTJOIN(", ", TRUE, _xlfn._xlws.FILTER(ROW(QA_Seed_Keywords!B$2:B$83), ISNUMBER(SEARCH(A5741, QA_Seed_Keywords!B$2:B$83)))), "")</f>
        <v/>
      </c>
    </row>
    <row r="5742" spans="1:21" customFormat="1" x14ac:dyDescent="0.3">
      <c r="A5742" t="s">
        <v>9207</v>
      </c>
      <c r="B5742" t="s">
        <v>9207</v>
      </c>
      <c r="C5742">
        <v>3</v>
      </c>
      <c r="D5742">
        <v>3</v>
      </c>
      <c r="E5742">
        <v>0.2142857142857143</v>
      </c>
      <c r="F5742">
        <v>1</v>
      </c>
      <c r="G5742">
        <v>12</v>
      </c>
      <c r="H5742">
        <v>4</v>
      </c>
      <c r="I5742">
        <v>1.386294361119891</v>
      </c>
      <c r="J5742">
        <v>4.1588830833596706</v>
      </c>
      <c r="K5742">
        <v>4.1588830833596706</v>
      </c>
      <c r="L5742">
        <v>0.29706307738283372</v>
      </c>
      <c r="M5742">
        <v>3.9444389791664398</v>
      </c>
      <c r="N5742">
        <v>6</v>
      </c>
      <c r="O5742">
        <v>0.14285714285714279</v>
      </c>
      <c r="P5742">
        <v>0.59412615476566732</v>
      </c>
      <c r="Q5742">
        <v>0.59412615476566732</v>
      </c>
      <c r="R5742">
        <v>4.2437582483261953E-2</v>
      </c>
      <c r="S5742" t="str" cm="1">
        <f t="array" ref="S5742">IFERROR(_xlfn.TEXTJOIN(", ", TRUE, _xlfn._xlws.FILTER(QA_Seed_Keywords!B$2:B$83, ISNUMBER(SEARCH(A5742, QA_Seed_Keywords!B$2:B$83)))), "")</f>
        <v/>
      </c>
      <c r="T5742" cm="1">
        <f t="array" ref="T5742">SUM(--ISNUMBER(SEARCH($A5742,QA_Seed_Keywords!$B$2:$B$83)))</f>
        <v>0</v>
      </c>
      <c r="U5742" t="str" cm="1">
        <f t="array" ref="U5742">IFERROR(_xlfn.TEXTJOIN(", ", TRUE, _xlfn._xlws.FILTER(ROW(QA_Seed_Keywords!B$2:B$83), ISNUMBER(SEARCH(A5742, QA_Seed_Keywords!B$2:B$83)))), "")</f>
        <v/>
      </c>
    </row>
    <row r="5743" spans="1:21" customFormat="1" x14ac:dyDescent="0.3">
      <c r="A5743" t="s">
        <v>9208</v>
      </c>
      <c r="B5743" t="s">
        <v>9209</v>
      </c>
      <c r="C5743">
        <v>3</v>
      </c>
      <c r="D5743">
        <v>3</v>
      </c>
      <c r="E5743">
        <v>0.2142857142857143</v>
      </c>
      <c r="F5743">
        <v>1</v>
      </c>
      <c r="G5743">
        <v>12</v>
      </c>
      <c r="H5743">
        <v>4</v>
      </c>
      <c r="I5743">
        <v>1.386294361119891</v>
      </c>
      <c r="J5743">
        <v>4.1588830833596706</v>
      </c>
      <c r="K5743">
        <v>4.1588830833596706</v>
      </c>
      <c r="L5743">
        <v>0.29706307738283372</v>
      </c>
      <c r="M5743">
        <v>3.9444389791664398</v>
      </c>
      <c r="N5743">
        <v>6</v>
      </c>
      <c r="O5743">
        <v>0.14285714285714279</v>
      </c>
      <c r="P5743">
        <v>0.59412615476566732</v>
      </c>
      <c r="Q5743">
        <v>0.59412615476566732</v>
      </c>
      <c r="R5743">
        <v>4.2437582483261953E-2</v>
      </c>
      <c r="S5743" t="str" cm="1">
        <f t="array" ref="S5743">IFERROR(_xlfn.TEXTJOIN(", ", TRUE, _xlfn._xlws.FILTER(QA_Seed_Keywords!B$2:B$83, ISNUMBER(SEARCH(A5743, QA_Seed_Keywords!B$2:B$83)))), "")</f>
        <v/>
      </c>
      <c r="T5743" cm="1">
        <f t="array" ref="T5743">SUM(--ISNUMBER(SEARCH($A5743,QA_Seed_Keywords!$B$2:$B$83)))</f>
        <v>0</v>
      </c>
      <c r="U5743" t="str" cm="1">
        <f t="array" ref="U5743">IFERROR(_xlfn.TEXTJOIN(", ", TRUE, _xlfn._xlws.FILTER(ROW(QA_Seed_Keywords!B$2:B$83), ISNUMBER(SEARCH(A5743, QA_Seed_Keywords!B$2:B$83)))), "")</f>
        <v/>
      </c>
    </row>
    <row r="5744" spans="1:21" customFormat="1" x14ac:dyDescent="0.3">
      <c r="A5744" t="s">
        <v>9210</v>
      </c>
      <c r="B5744" t="s">
        <v>9211</v>
      </c>
      <c r="C5744">
        <v>16</v>
      </c>
      <c r="D5744">
        <v>5.333333333333333</v>
      </c>
      <c r="E5744">
        <v>1.142857142857143</v>
      </c>
      <c r="F5744">
        <v>3</v>
      </c>
      <c r="G5744">
        <v>12</v>
      </c>
      <c r="H5744">
        <v>12</v>
      </c>
      <c r="I5744">
        <v>0.69314718055994529</v>
      </c>
      <c r="J5744">
        <v>11.090354888959119</v>
      </c>
      <c r="K5744">
        <v>3.6967849629863752</v>
      </c>
      <c r="L5744">
        <v>0.79216820635422314</v>
      </c>
      <c r="M5744">
        <v>1.864997437486605</v>
      </c>
      <c r="N5744">
        <v>55</v>
      </c>
      <c r="O5744">
        <v>5.3571428571428568E-2</v>
      </c>
      <c r="P5744">
        <v>0.59412615476566732</v>
      </c>
      <c r="Q5744">
        <v>0.19804205158855581</v>
      </c>
      <c r="R5744">
        <v>4.2437582483261953E-2</v>
      </c>
      <c r="S5744" t="str" cm="1">
        <f t="array" ref="S5744">IFERROR(_xlfn.TEXTJOIN(", ", TRUE, _xlfn._xlws.FILTER(QA_Seed_Keywords!B$2:B$83, ISNUMBER(SEARCH(A5744, QA_Seed_Keywords!B$2:B$83)))), "")</f>
        <v/>
      </c>
      <c r="T5744" cm="1">
        <f t="array" ref="T5744">SUM(--ISNUMBER(SEARCH($A5744,QA_Seed_Keywords!$B$2:$B$83)))</f>
        <v>0</v>
      </c>
      <c r="U5744" t="str" cm="1">
        <f t="array" ref="U5744">IFERROR(_xlfn.TEXTJOIN(", ", TRUE, _xlfn._xlws.FILTER(ROW(QA_Seed_Keywords!B$2:B$83), ISNUMBER(SEARCH(A5744, QA_Seed_Keywords!B$2:B$83)))), "")</f>
        <v/>
      </c>
    </row>
    <row r="5745" spans="1:21" customFormat="1" x14ac:dyDescent="0.3">
      <c r="A5745" t="s">
        <v>9212</v>
      </c>
      <c r="B5745" t="s">
        <v>9212</v>
      </c>
      <c r="C5745">
        <v>7</v>
      </c>
      <c r="D5745">
        <v>3.5</v>
      </c>
      <c r="E5745">
        <v>0.5</v>
      </c>
      <c r="F5745">
        <v>2</v>
      </c>
      <c r="G5745">
        <v>12</v>
      </c>
      <c r="H5745">
        <v>9</v>
      </c>
      <c r="I5745">
        <v>0.84729786038720345</v>
      </c>
      <c r="J5745">
        <v>5.9310850227104241</v>
      </c>
      <c r="K5745">
        <v>2.9655425113552121</v>
      </c>
      <c r="L5745">
        <v>0.42364893019360172</v>
      </c>
      <c r="M5745">
        <v>2.8946168546677629</v>
      </c>
      <c r="N5745">
        <v>19</v>
      </c>
      <c r="O5745">
        <v>0.1</v>
      </c>
      <c r="P5745">
        <v>0.59310850227104239</v>
      </c>
      <c r="Q5745">
        <v>0.2965542511355212</v>
      </c>
      <c r="R5745">
        <v>4.2364893019360167E-2</v>
      </c>
      <c r="S5745" t="str" cm="1">
        <f t="array" ref="S5745">IFERROR(_xlfn.TEXTJOIN(", ", TRUE, _xlfn._xlws.FILTER(QA_Seed_Keywords!B$2:B$83, ISNUMBER(SEARCH(A5745, QA_Seed_Keywords!B$2:B$83)))), "")</f>
        <v/>
      </c>
      <c r="T5745" cm="1">
        <f t="array" ref="T5745">SUM(--ISNUMBER(SEARCH($A5745,QA_Seed_Keywords!$B$2:$B$83)))</f>
        <v>0</v>
      </c>
      <c r="U5745" t="str" cm="1">
        <f t="array" ref="U5745">IFERROR(_xlfn.TEXTJOIN(", ", TRUE, _xlfn._xlws.FILTER(ROW(QA_Seed_Keywords!B$2:B$83), ISNUMBER(SEARCH(A5745, QA_Seed_Keywords!B$2:B$83)))), "")</f>
        <v/>
      </c>
    </row>
    <row r="5746" spans="1:21" customFormat="1" x14ac:dyDescent="0.3">
      <c r="A5746" t="s">
        <v>9213</v>
      </c>
      <c r="B5746" t="s">
        <v>9213</v>
      </c>
      <c r="C5746">
        <v>6</v>
      </c>
      <c r="D5746">
        <v>1.5</v>
      </c>
      <c r="E5746">
        <v>0.42857142857142849</v>
      </c>
      <c r="F5746">
        <v>4</v>
      </c>
      <c r="G5746">
        <v>12</v>
      </c>
      <c r="H5746">
        <v>10</v>
      </c>
      <c r="I5746">
        <v>0.78845736036427028</v>
      </c>
      <c r="J5746">
        <v>4.7307441621856219</v>
      </c>
      <c r="K5746">
        <v>1.182686040546405</v>
      </c>
      <c r="L5746">
        <v>0.33791029729897298</v>
      </c>
      <c r="M5746">
        <v>1.829906117675334</v>
      </c>
      <c r="N5746">
        <v>31</v>
      </c>
      <c r="O5746">
        <v>0.125</v>
      </c>
      <c r="P5746">
        <v>0.59134302027320274</v>
      </c>
      <c r="Q5746">
        <v>0.14783575506830071</v>
      </c>
      <c r="R5746">
        <v>4.2238787162371623E-2</v>
      </c>
      <c r="S5746" t="str" cm="1">
        <f t="array" ref="S5746">IFERROR(_xlfn.TEXTJOIN(", ", TRUE, _xlfn._xlws.FILTER(QA_Seed_Keywords!B$2:B$83, ISNUMBER(SEARCH(A5746, QA_Seed_Keywords!B$2:B$83)))), "")</f>
        <v/>
      </c>
      <c r="T5746" cm="1">
        <f t="array" ref="T5746">SUM(--ISNUMBER(SEARCH($A5746,QA_Seed_Keywords!$B$2:$B$83)))</f>
        <v>0</v>
      </c>
      <c r="U5746" t="str" cm="1">
        <f t="array" ref="U5746">IFERROR(_xlfn.TEXTJOIN(", ", TRUE, _xlfn._xlws.FILTER(ROW(QA_Seed_Keywords!B$2:B$83), ISNUMBER(SEARCH(A5746, QA_Seed_Keywords!B$2:B$83)))), "")</f>
        <v/>
      </c>
    </row>
    <row r="5747" spans="1:21" customFormat="1" x14ac:dyDescent="0.3">
      <c r="A5747" t="s">
        <v>9214</v>
      </c>
      <c r="B5747" t="s">
        <v>9214</v>
      </c>
      <c r="C5747">
        <v>6</v>
      </c>
      <c r="D5747">
        <v>1.5</v>
      </c>
      <c r="E5747">
        <v>0.42857142857142849</v>
      </c>
      <c r="F5747">
        <v>4</v>
      </c>
      <c r="G5747">
        <v>12</v>
      </c>
      <c r="H5747">
        <v>10</v>
      </c>
      <c r="I5747">
        <v>0.78845736036427028</v>
      </c>
      <c r="J5747">
        <v>4.7307441621856219</v>
      </c>
      <c r="K5747">
        <v>1.182686040546405</v>
      </c>
      <c r="L5747">
        <v>0.33791029729897298</v>
      </c>
      <c r="M5747">
        <v>1.7960045659996531</v>
      </c>
      <c r="N5747">
        <v>31</v>
      </c>
      <c r="O5747">
        <v>0.125</v>
      </c>
      <c r="P5747">
        <v>0.59134302027320274</v>
      </c>
      <c r="Q5747">
        <v>0.14783575506830071</v>
      </c>
      <c r="R5747">
        <v>4.2238787162371623E-2</v>
      </c>
      <c r="S5747" t="str" cm="1">
        <f t="array" ref="S5747">IFERROR(_xlfn.TEXTJOIN(", ", TRUE, _xlfn._xlws.FILTER(QA_Seed_Keywords!B$2:B$83, ISNUMBER(SEARCH(A5747, QA_Seed_Keywords!B$2:B$83)))), "")</f>
        <v/>
      </c>
      <c r="T5747" cm="1">
        <f t="array" ref="T5747">SUM(--ISNUMBER(SEARCH($A5747,QA_Seed_Keywords!$B$2:$B$83)))</f>
        <v>0</v>
      </c>
      <c r="U5747" t="str" cm="1">
        <f t="array" ref="U5747">IFERROR(_xlfn.TEXTJOIN(", ", TRUE, _xlfn._xlws.FILTER(ROW(QA_Seed_Keywords!B$2:B$83), ISNUMBER(SEARCH(A5747, QA_Seed_Keywords!B$2:B$83)))), "")</f>
        <v/>
      </c>
    </row>
    <row r="5748" spans="1:21" customFormat="1" x14ac:dyDescent="0.3">
      <c r="A5748" t="s">
        <v>9215</v>
      </c>
      <c r="B5748" t="s">
        <v>9216</v>
      </c>
      <c r="C5748">
        <v>13</v>
      </c>
      <c r="D5748">
        <v>3.25</v>
      </c>
      <c r="E5748">
        <v>0.9285714285714286</v>
      </c>
      <c r="F5748">
        <v>4</v>
      </c>
      <c r="G5748">
        <v>12</v>
      </c>
      <c r="H5748">
        <v>12</v>
      </c>
      <c r="I5748">
        <v>0.69314718055994529</v>
      </c>
      <c r="J5748">
        <v>9.0109133472792884</v>
      </c>
      <c r="K5748">
        <v>2.2527283368198221</v>
      </c>
      <c r="L5748">
        <v>0.64363666766280636</v>
      </c>
      <c r="M5748">
        <v>1.7794752640484419</v>
      </c>
      <c r="N5748">
        <v>60</v>
      </c>
      <c r="O5748">
        <v>6.5573770491803282E-2</v>
      </c>
      <c r="P5748">
        <v>0.59087956375601891</v>
      </c>
      <c r="Q5748">
        <v>0.1477198909390047</v>
      </c>
      <c r="R5748">
        <v>4.2205683125429917E-2</v>
      </c>
      <c r="S5748" t="str" cm="1">
        <f t="array" ref="S5748">IFERROR(_xlfn.TEXTJOIN(", ", TRUE, _xlfn._xlws.FILTER(QA_Seed_Keywords!B$2:B$83, ISNUMBER(SEARCH(A5748, QA_Seed_Keywords!B$2:B$83)))), "")</f>
        <v/>
      </c>
      <c r="T5748" cm="1">
        <f t="array" ref="T5748">SUM(--ISNUMBER(SEARCH($A5748,QA_Seed_Keywords!$B$2:$B$83)))</f>
        <v>0</v>
      </c>
      <c r="U5748" t="str" cm="1">
        <f t="array" ref="U5748">IFERROR(_xlfn.TEXTJOIN(", ", TRUE, _xlfn._xlws.FILTER(ROW(QA_Seed_Keywords!B$2:B$83), ISNUMBER(SEARCH(A5748, QA_Seed_Keywords!B$2:B$83)))), "")</f>
        <v/>
      </c>
    </row>
    <row r="5749" spans="1:21" customFormat="1" x14ac:dyDescent="0.3">
      <c r="A5749" t="s">
        <v>9217</v>
      </c>
      <c r="B5749" t="s">
        <v>9218</v>
      </c>
      <c r="C5749">
        <v>7</v>
      </c>
      <c r="D5749">
        <v>1.75</v>
      </c>
      <c r="E5749">
        <v>0.5</v>
      </c>
      <c r="F5749">
        <v>4</v>
      </c>
      <c r="G5749">
        <v>12</v>
      </c>
      <c r="H5749">
        <v>11</v>
      </c>
      <c r="I5749">
        <v>0.73759894313077912</v>
      </c>
      <c r="J5749">
        <v>5.1631926019154539</v>
      </c>
      <c r="K5749">
        <v>1.290798150478863</v>
      </c>
      <c r="L5749">
        <v>0.36879947156538961</v>
      </c>
      <c r="M5749">
        <v>2.3350010667323402</v>
      </c>
      <c r="N5749">
        <v>34</v>
      </c>
      <c r="O5749">
        <v>0.1142857142857143</v>
      </c>
      <c r="P5749">
        <v>0.59007915450462334</v>
      </c>
      <c r="Q5749">
        <v>0.14751978862615581</v>
      </c>
      <c r="R5749">
        <v>4.2148511036044521E-2</v>
      </c>
      <c r="S5749" t="str" cm="1">
        <f t="array" ref="S5749">IFERROR(_xlfn.TEXTJOIN(", ", TRUE, _xlfn._xlws.FILTER(QA_Seed_Keywords!B$2:B$83, ISNUMBER(SEARCH(A5749, QA_Seed_Keywords!B$2:B$83)))), "")</f>
        <v/>
      </c>
      <c r="T5749" cm="1">
        <f t="array" ref="T5749">SUM(--ISNUMBER(SEARCH($A5749,QA_Seed_Keywords!$B$2:$B$83)))</f>
        <v>0</v>
      </c>
      <c r="U5749" t="str" cm="1">
        <f t="array" ref="U5749">IFERROR(_xlfn.TEXTJOIN(", ", TRUE, _xlfn._xlws.FILTER(ROW(QA_Seed_Keywords!B$2:B$83), ISNUMBER(SEARCH(A5749, QA_Seed_Keywords!B$2:B$83)))), "")</f>
        <v/>
      </c>
    </row>
    <row r="5750" spans="1:21" customFormat="1" x14ac:dyDescent="0.3">
      <c r="A5750" t="s">
        <v>9219</v>
      </c>
      <c r="B5750" t="s">
        <v>9220</v>
      </c>
      <c r="C5750">
        <v>7</v>
      </c>
      <c r="D5750">
        <v>1.75</v>
      </c>
      <c r="E5750">
        <v>0.5</v>
      </c>
      <c r="F5750">
        <v>4</v>
      </c>
      <c r="G5750">
        <v>12</v>
      </c>
      <c r="H5750">
        <v>11</v>
      </c>
      <c r="I5750">
        <v>0.73759894313077912</v>
      </c>
      <c r="J5750">
        <v>5.1631926019154539</v>
      </c>
      <c r="K5750">
        <v>1.290798150478863</v>
      </c>
      <c r="L5750">
        <v>0.36879947156538961</v>
      </c>
      <c r="M5750">
        <v>2.3350010667323402</v>
      </c>
      <c r="N5750">
        <v>34</v>
      </c>
      <c r="O5750">
        <v>0.1142857142857143</v>
      </c>
      <c r="P5750">
        <v>0.59007915450462334</v>
      </c>
      <c r="Q5750">
        <v>0.14751978862615581</v>
      </c>
      <c r="R5750">
        <v>4.2148511036044521E-2</v>
      </c>
      <c r="S5750" t="str" cm="1">
        <f t="array" ref="S5750">IFERROR(_xlfn.TEXTJOIN(", ", TRUE, _xlfn._xlws.FILTER(QA_Seed_Keywords!B$2:B$83, ISNUMBER(SEARCH(A5750, QA_Seed_Keywords!B$2:B$83)))), "")</f>
        <v/>
      </c>
      <c r="T5750" cm="1">
        <f t="array" ref="T5750">SUM(--ISNUMBER(SEARCH($A5750,QA_Seed_Keywords!$B$2:$B$83)))</f>
        <v>0</v>
      </c>
      <c r="U5750" t="str" cm="1">
        <f t="array" ref="U5750">IFERROR(_xlfn.TEXTJOIN(", ", TRUE, _xlfn._xlws.FILTER(ROW(QA_Seed_Keywords!B$2:B$83), ISNUMBER(SEARCH(A5750, QA_Seed_Keywords!B$2:B$83)))), "")</f>
        <v/>
      </c>
    </row>
    <row r="5751" spans="1:21" customFormat="1" x14ac:dyDescent="0.3">
      <c r="A5751" t="s">
        <v>9221</v>
      </c>
      <c r="B5751" t="s">
        <v>9222</v>
      </c>
      <c r="C5751">
        <v>9</v>
      </c>
      <c r="D5751">
        <v>9</v>
      </c>
      <c r="E5751">
        <v>0.6428571428571429</v>
      </c>
      <c r="F5751">
        <v>1</v>
      </c>
      <c r="G5751">
        <v>12</v>
      </c>
      <c r="H5751">
        <v>8</v>
      </c>
      <c r="I5751">
        <v>0.91629073187415511</v>
      </c>
      <c r="J5751">
        <v>8.2466165868673968</v>
      </c>
      <c r="K5751">
        <v>8.2466165868673968</v>
      </c>
      <c r="L5751">
        <v>0.58904404191909976</v>
      </c>
      <c r="M5751">
        <v>3.2512917986064949</v>
      </c>
      <c r="N5751">
        <v>13</v>
      </c>
      <c r="O5751">
        <v>7.1428571428571425E-2</v>
      </c>
      <c r="P5751">
        <v>0.58904404191909976</v>
      </c>
      <c r="Q5751">
        <v>0.58904404191909976</v>
      </c>
      <c r="R5751">
        <v>4.2074574422792839E-2</v>
      </c>
      <c r="S5751" t="str" cm="1">
        <f t="array" ref="S5751">IFERROR(_xlfn.TEXTJOIN(", ", TRUE, _xlfn._xlws.FILTER(QA_Seed_Keywords!B$2:B$83, ISNUMBER(SEARCH(A5751, QA_Seed_Keywords!B$2:B$83)))), "")</f>
        <v/>
      </c>
      <c r="T5751" cm="1">
        <f t="array" ref="T5751">SUM(--ISNUMBER(SEARCH($A5751,QA_Seed_Keywords!$B$2:$B$83)))</f>
        <v>0</v>
      </c>
      <c r="U5751" t="str" cm="1">
        <f t="array" ref="U5751">IFERROR(_xlfn.TEXTJOIN(", ", TRUE, _xlfn._xlws.FILTER(ROW(QA_Seed_Keywords!B$2:B$83), ISNUMBER(SEARCH(A5751, QA_Seed_Keywords!B$2:B$83)))), "")</f>
        <v/>
      </c>
    </row>
    <row r="5752" spans="1:21" customFormat="1" x14ac:dyDescent="0.3">
      <c r="A5752" t="s">
        <v>9223</v>
      </c>
      <c r="B5752" t="s">
        <v>9224</v>
      </c>
      <c r="C5752">
        <v>9</v>
      </c>
      <c r="D5752">
        <v>9</v>
      </c>
      <c r="E5752">
        <v>0.6428571428571429</v>
      </c>
      <c r="F5752">
        <v>1</v>
      </c>
      <c r="G5752">
        <v>12</v>
      </c>
      <c r="H5752">
        <v>8</v>
      </c>
      <c r="I5752">
        <v>0.91629073187415511</v>
      </c>
      <c r="J5752">
        <v>8.2466165868673968</v>
      </c>
      <c r="K5752">
        <v>8.2466165868673968</v>
      </c>
      <c r="L5752">
        <v>0.58904404191909976</v>
      </c>
      <c r="M5752">
        <v>3.2512917986064949</v>
      </c>
      <c r="N5752">
        <v>13</v>
      </c>
      <c r="O5752">
        <v>7.1428571428571425E-2</v>
      </c>
      <c r="P5752">
        <v>0.58904404191909976</v>
      </c>
      <c r="Q5752">
        <v>0.58904404191909976</v>
      </c>
      <c r="R5752">
        <v>4.2074574422792839E-2</v>
      </c>
      <c r="S5752" t="str" cm="1">
        <f t="array" ref="S5752">IFERROR(_xlfn.TEXTJOIN(", ", TRUE, _xlfn._xlws.FILTER(QA_Seed_Keywords!B$2:B$83, ISNUMBER(SEARCH(A5752, QA_Seed_Keywords!B$2:B$83)))), "")</f>
        <v/>
      </c>
      <c r="T5752" cm="1">
        <f t="array" ref="T5752">SUM(--ISNUMBER(SEARCH($A5752,QA_Seed_Keywords!$B$2:$B$83)))</f>
        <v>0</v>
      </c>
      <c r="U5752" t="str" cm="1">
        <f t="array" ref="U5752">IFERROR(_xlfn.TEXTJOIN(", ", TRUE, _xlfn._xlws.FILTER(ROW(QA_Seed_Keywords!B$2:B$83), ISNUMBER(SEARCH(A5752, QA_Seed_Keywords!B$2:B$83)))), "")</f>
        <v/>
      </c>
    </row>
    <row r="5753" spans="1:21" customFormat="1" x14ac:dyDescent="0.3">
      <c r="A5753" t="s">
        <v>9225</v>
      </c>
      <c r="B5753" t="s">
        <v>9225</v>
      </c>
      <c r="C5753">
        <v>3</v>
      </c>
      <c r="D5753">
        <v>1</v>
      </c>
      <c r="E5753">
        <v>0.2142857142857143</v>
      </c>
      <c r="F5753">
        <v>3</v>
      </c>
      <c r="G5753">
        <v>12</v>
      </c>
      <c r="H5753">
        <v>8</v>
      </c>
      <c r="I5753">
        <v>0.91629073187415511</v>
      </c>
      <c r="J5753">
        <v>2.7488721956224649</v>
      </c>
      <c r="K5753">
        <v>0.91629073187415511</v>
      </c>
      <c r="L5753">
        <v>0.1963480139730332</v>
      </c>
      <c r="M5753">
        <v>3.2512917986064949</v>
      </c>
      <c r="N5753">
        <v>13</v>
      </c>
      <c r="O5753">
        <v>0.2142857142857143</v>
      </c>
      <c r="P5753">
        <v>0.58904404191909965</v>
      </c>
      <c r="Q5753">
        <v>0.1963480139730332</v>
      </c>
      <c r="R5753">
        <v>4.2074574422792832E-2</v>
      </c>
      <c r="S5753" t="str" cm="1">
        <f t="array" ref="S5753">IFERROR(_xlfn.TEXTJOIN(", ", TRUE, _xlfn._xlws.FILTER(QA_Seed_Keywords!B$2:B$83, ISNUMBER(SEARCH(A5753, QA_Seed_Keywords!B$2:B$83)))), "")</f>
        <v/>
      </c>
      <c r="T5753" cm="1">
        <f t="array" ref="T5753">SUM(--ISNUMBER(SEARCH($A5753,QA_Seed_Keywords!$B$2:$B$83)))</f>
        <v>0</v>
      </c>
      <c r="U5753" t="str" cm="1">
        <f t="array" ref="U5753">IFERROR(_xlfn.TEXTJOIN(", ", TRUE, _xlfn._xlws.FILTER(ROW(QA_Seed_Keywords!B$2:B$83), ISNUMBER(SEARCH(A5753, QA_Seed_Keywords!B$2:B$83)))), "")</f>
        <v/>
      </c>
    </row>
    <row r="5754" spans="1:21" customFormat="1" x14ac:dyDescent="0.3">
      <c r="A5754" t="s">
        <v>9226</v>
      </c>
      <c r="B5754" t="s">
        <v>9227</v>
      </c>
      <c r="C5754">
        <v>3</v>
      </c>
      <c r="D5754">
        <v>1</v>
      </c>
      <c r="E5754">
        <v>0.2142857142857143</v>
      </c>
      <c r="F5754">
        <v>3</v>
      </c>
      <c r="G5754">
        <v>12</v>
      </c>
      <c r="H5754">
        <v>8</v>
      </c>
      <c r="I5754">
        <v>0.91629073187415511</v>
      </c>
      <c r="J5754">
        <v>2.7488721956224649</v>
      </c>
      <c r="K5754">
        <v>0.91629073187415511</v>
      </c>
      <c r="L5754">
        <v>0.1963480139730332</v>
      </c>
      <c r="M5754">
        <v>3.2512917986064949</v>
      </c>
      <c r="N5754">
        <v>13</v>
      </c>
      <c r="O5754">
        <v>0.2142857142857143</v>
      </c>
      <c r="P5754">
        <v>0.58904404191909965</v>
      </c>
      <c r="Q5754">
        <v>0.1963480139730332</v>
      </c>
      <c r="R5754">
        <v>4.2074574422792832E-2</v>
      </c>
      <c r="S5754" t="str" cm="1">
        <f t="array" ref="S5754">IFERROR(_xlfn.TEXTJOIN(", ", TRUE, _xlfn._xlws.FILTER(QA_Seed_Keywords!B$2:B$83, ISNUMBER(SEARCH(A5754, QA_Seed_Keywords!B$2:B$83)))), "")</f>
        <v/>
      </c>
      <c r="T5754" cm="1">
        <f t="array" ref="T5754">SUM(--ISNUMBER(SEARCH($A5754,QA_Seed_Keywords!$B$2:$B$83)))</f>
        <v>0</v>
      </c>
      <c r="U5754" t="str" cm="1">
        <f t="array" ref="U5754">IFERROR(_xlfn.TEXTJOIN(", ", TRUE, _xlfn._xlws.FILTER(ROW(QA_Seed_Keywords!B$2:B$83), ISNUMBER(SEARCH(A5754, QA_Seed_Keywords!B$2:B$83)))), "")</f>
        <v/>
      </c>
    </row>
    <row r="5755" spans="1:21" customFormat="1" x14ac:dyDescent="0.3">
      <c r="A5755" t="s">
        <v>9228</v>
      </c>
      <c r="B5755" t="s">
        <v>9229</v>
      </c>
      <c r="C5755">
        <v>7</v>
      </c>
      <c r="D5755">
        <v>1.75</v>
      </c>
      <c r="E5755">
        <v>0.5</v>
      </c>
      <c r="F5755">
        <v>4</v>
      </c>
      <c r="G5755">
        <v>12</v>
      </c>
      <c r="H5755">
        <v>12</v>
      </c>
      <c r="I5755">
        <v>0.69314718055994529</v>
      </c>
      <c r="J5755">
        <v>4.8520302639196169</v>
      </c>
      <c r="K5755">
        <v>1.213007565979904</v>
      </c>
      <c r="L5755">
        <v>0.34657359027997259</v>
      </c>
      <c r="M5755">
        <v>2.393841566755273</v>
      </c>
      <c r="N5755">
        <v>32</v>
      </c>
      <c r="O5755">
        <v>0.1212121212121212</v>
      </c>
      <c r="P5755">
        <v>0.58812488047510514</v>
      </c>
      <c r="Q5755">
        <v>0.14703122011877631</v>
      </c>
      <c r="R5755">
        <v>4.2008920033936081E-2</v>
      </c>
      <c r="S5755" t="str" cm="1">
        <f t="array" ref="S5755">IFERROR(_xlfn.TEXTJOIN(", ", TRUE, _xlfn._xlws.FILTER(QA_Seed_Keywords!B$2:B$83, ISNUMBER(SEARCH(A5755, QA_Seed_Keywords!B$2:B$83)))), "")</f>
        <v/>
      </c>
      <c r="T5755" cm="1">
        <f t="array" ref="T5755">SUM(--ISNUMBER(SEARCH($A5755,QA_Seed_Keywords!$B$2:$B$83)))</f>
        <v>0</v>
      </c>
      <c r="U5755" t="str" cm="1">
        <f t="array" ref="U5755">IFERROR(_xlfn.TEXTJOIN(", ", TRUE, _xlfn._xlws.FILTER(ROW(QA_Seed_Keywords!B$2:B$83), ISNUMBER(SEARCH(A5755, QA_Seed_Keywords!B$2:B$83)))), "")</f>
        <v/>
      </c>
    </row>
    <row r="5756" spans="1:21" customFormat="1" x14ac:dyDescent="0.3">
      <c r="A5756" t="s">
        <v>9230</v>
      </c>
      <c r="B5756" t="s">
        <v>9231</v>
      </c>
      <c r="C5756">
        <v>11</v>
      </c>
      <c r="D5756">
        <v>3.666666666666667</v>
      </c>
      <c r="E5756">
        <v>0.7857142857142857</v>
      </c>
      <c r="F5756">
        <v>3</v>
      </c>
      <c r="G5756">
        <v>12</v>
      </c>
      <c r="H5756">
        <v>12</v>
      </c>
      <c r="I5756">
        <v>0.69314718055994529</v>
      </c>
      <c r="J5756">
        <v>7.6246189861593976</v>
      </c>
      <c r="K5756">
        <v>2.541539662053133</v>
      </c>
      <c r="L5756">
        <v>0.5446156418685284</v>
      </c>
      <c r="M5756">
        <v>1.829906117675334</v>
      </c>
      <c r="N5756">
        <v>38</v>
      </c>
      <c r="O5756">
        <v>7.6923076923076927E-2</v>
      </c>
      <c r="P5756">
        <v>0.58650915278149218</v>
      </c>
      <c r="Q5756">
        <v>0.19550305092716411</v>
      </c>
      <c r="R5756">
        <v>4.1893510912963727E-2</v>
      </c>
      <c r="S5756" t="str" cm="1">
        <f t="array" ref="S5756">IFERROR(_xlfn.TEXTJOIN(", ", TRUE, _xlfn._xlws.FILTER(QA_Seed_Keywords!B$2:B$83, ISNUMBER(SEARCH(A5756, QA_Seed_Keywords!B$2:B$83)))), "")</f>
        <v>confidenti, control, configur</v>
      </c>
      <c r="T5756" cm="1">
        <f t="array" ref="T5756">SUM(--ISNUMBER(SEARCH($A5756,QA_Seed_Keywords!$B$2:$B$83)))</f>
        <v>3</v>
      </c>
      <c r="U5756" t="str" cm="1">
        <f t="array" ref="U5756">IFERROR(_xlfn.TEXTJOIN(", ", TRUE, _xlfn._xlws.FILTER(ROW(QA_Seed_Keywords!B$2:B$83), ISNUMBER(SEARCH(A5756, QA_Seed_Keywords!B$2:B$83)))), "")</f>
        <v>6, 48, 79</v>
      </c>
    </row>
    <row r="5757" spans="1:21" customFormat="1" x14ac:dyDescent="0.3">
      <c r="A5757" t="s">
        <v>9232</v>
      </c>
      <c r="B5757" t="s">
        <v>9233</v>
      </c>
      <c r="C5757">
        <v>11</v>
      </c>
      <c r="D5757">
        <v>3.666666666666667</v>
      </c>
      <c r="E5757">
        <v>0.7857142857142857</v>
      </c>
      <c r="F5757">
        <v>3</v>
      </c>
      <c r="G5757">
        <v>12</v>
      </c>
      <c r="H5757">
        <v>12</v>
      </c>
      <c r="I5757">
        <v>0.69314718055994529</v>
      </c>
      <c r="J5757">
        <v>7.6246189861593976</v>
      </c>
      <c r="K5757">
        <v>2.541539662053133</v>
      </c>
      <c r="L5757">
        <v>0.5446156418685284</v>
      </c>
      <c r="M5757">
        <v>2.226787482092107</v>
      </c>
      <c r="N5757">
        <v>38</v>
      </c>
      <c r="O5757">
        <v>7.6923076923076927E-2</v>
      </c>
      <c r="P5757">
        <v>0.58650915278149218</v>
      </c>
      <c r="Q5757">
        <v>0.19550305092716411</v>
      </c>
      <c r="R5757">
        <v>4.1893510912963727E-2</v>
      </c>
      <c r="S5757" t="str" cm="1">
        <f t="array" ref="S5757">IFERROR(_xlfn.TEXTJOIN(", ", TRUE, _xlfn._xlws.FILTER(QA_Seed_Keywords!B$2:B$83, ISNUMBER(SEARCH(A5757, QA_Seed_Keywords!B$2:B$83)))), "")</f>
        <v/>
      </c>
      <c r="T5757" cm="1">
        <f t="array" ref="T5757">SUM(--ISNUMBER(SEARCH($A5757,QA_Seed_Keywords!$B$2:$B$83)))</f>
        <v>0</v>
      </c>
      <c r="U5757" t="str" cm="1">
        <f t="array" ref="U5757">IFERROR(_xlfn.TEXTJOIN(", ", TRUE, _xlfn._xlws.FILTER(ROW(QA_Seed_Keywords!B$2:B$83), ISNUMBER(SEARCH(A5757, QA_Seed_Keywords!B$2:B$83)))), "")</f>
        <v/>
      </c>
    </row>
    <row r="5758" spans="1:21" customFormat="1" x14ac:dyDescent="0.3">
      <c r="A5758" t="s">
        <v>9234</v>
      </c>
      <c r="B5758" t="s">
        <v>9235</v>
      </c>
      <c r="C5758">
        <v>9</v>
      </c>
      <c r="D5758">
        <v>1.5</v>
      </c>
      <c r="E5758">
        <v>0.6428571428571429</v>
      </c>
      <c r="F5758">
        <v>6</v>
      </c>
      <c r="G5758">
        <v>12</v>
      </c>
      <c r="H5758">
        <v>12</v>
      </c>
      <c r="I5758">
        <v>0.69314718055994529</v>
      </c>
      <c r="J5758">
        <v>6.2383246250395077</v>
      </c>
      <c r="K5758">
        <v>1.0397207708399181</v>
      </c>
      <c r="L5758">
        <v>0.44559461607425049</v>
      </c>
      <c r="M5758">
        <v>1.715961858326116</v>
      </c>
      <c r="N5758">
        <v>63</v>
      </c>
      <c r="O5758">
        <v>9.375E-2</v>
      </c>
      <c r="P5758">
        <v>0.58484293359745387</v>
      </c>
      <c r="Q5758">
        <v>9.7473822266242294E-2</v>
      </c>
      <c r="R5758">
        <v>4.1774495256960989E-2</v>
      </c>
      <c r="S5758" t="str" cm="1">
        <f t="array" ref="S5758">IFERROR(_xlfn.TEXTJOIN(", ", TRUE, _xlfn._xlws.FILTER(QA_Seed_Keywords!B$2:B$83, ISNUMBER(SEARCH(A5758, QA_Seed_Keywords!B$2:B$83)))), "")</f>
        <v/>
      </c>
      <c r="T5758" cm="1">
        <f t="array" ref="T5758">SUM(--ISNUMBER(SEARCH($A5758,QA_Seed_Keywords!$B$2:$B$83)))</f>
        <v>0</v>
      </c>
      <c r="U5758" t="str" cm="1">
        <f t="array" ref="U5758">IFERROR(_xlfn.TEXTJOIN(", ", TRUE, _xlfn._xlws.FILTER(ROW(QA_Seed_Keywords!B$2:B$83), ISNUMBER(SEARCH(A5758, QA_Seed_Keywords!B$2:B$83)))), "")</f>
        <v/>
      </c>
    </row>
    <row r="5759" spans="1:21" customFormat="1" x14ac:dyDescent="0.3">
      <c r="A5759" t="s">
        <v>9236</v>
      </c>
      <c r="B5759" t="s">
        <v>9237</v>
      </c>
      <c r="C5759">
        <v>5</v>
      </c>
      <c r="D5759">
        <v>1.25</v>
      </c>
      <c r="E5759">
        <v>0.35714285714285721</v>
      </c>
      <c r="F5759">
        <v>4</v>
      </c>
      <c r="G5759">
        <v>12</v>
      </c>
      <c r="H5759">
        <v>10</v>
      </c>
      <c r="I5759">
        <v>0.78845736036427028</v>
      </c>
      <c r="J5759">
        <v>3.9422868018213508</v>
      </c>
      <c r="K5759">
        <v>0.98557170045533782</v>
      </c>
      <c r="L5759">
        <v>0.28159191441581077</v>
      </c>
      <c r="M5759">
        <v>2.594512262217425</v>
      </c>
      <c r="N5759">
        <v>26</v>
      </c>
      <c r="O5759">
        <v>0.14814814814814811</v>
      </c>
      <c r="P5759">
        <v>0.5840424891587187</v>
      </c>
      <c r="Q5759">
        <v>0.1460106222896797</v>
      </c>
      <c r="R5759">
        <v>4.1717320654194187E-2</v>
      </c>
      <c r="S5759" t="str" cm="1">
        <f t="array" ref="S5759">IFERROR(_xlfn.TEXTJOIN(", ", TRUE, _xlfn._xlws.FILTER(QA_Seed_Keywords!B$2:B$83, ISNUMBER(SEARCH(A5759, QA_Seed_Keywords!B$2:B$83)))), "")</f>
        <v/>
      </c>
      <c r="T5759" cm="1">
        <f t="array" ref="T5759">SUM(--ISNUMBER(SEARCH($A5759,QA_Seed_Keywords!$B$2:$B$83)))</f>
        <v>0</v>
      </c>
      <c r="U5759" t="str" cm="1">
        <f t="array" ref="U5759">IFERROR(_xlfn.TEXTJOIN(", ", TRUE, _xlfn._xlws.FILTER(ROW(QA_Seed_Keywords!B$2:B$83), ISNUMBER(SEARCH(A5759, QA_Seed_Keywords!B$2:B$83)))), "")</f>
        <v/>
      </c>
    </row>
    <row r="5760" spans="1:21" customFormat="1" x14ac:dyDescent="0.3">
      <c r="A5760" t="s">
        <v>9238</v>
      </c>
      <c r="B5760" t="s">
        <v>9239</v>
      </c>
      <c r="C5760">
        <v>8</v>
      </c>
      <c r="D5760">
        <v>1.6</v>
      </c>
      <c r="E5760">
        <v>0.5714285714285714</v>
      </c>
      <c r="F5760">
        <v>5</v>
      </c>
      <c r="G5760">
        <v>12</v>
      </c>
      <c r="H5760">
        <v>10</v>
      </c>
      <c r="I5760">
        <v>0.78845736036427028</v>
      </c>
      <c r="J5760">
        <v>6.3076588829141622</v>
      </c>
      <c r="K5760">
        <v>1.261531776582832</v>
      </c>
      <c r="L5760">
        <v>0.45054706306529729</v>
      </c>
      <c r="M5760">
        <v>1.901365081657479</v>
      </c>
      <c r="N5760">
        <v>53</v>
      </c>
      <c r="O5760">
        <v>9.2592592592592587E-2</v>
      </c>
      <c r="P5760">
        <v>0.5840424891587187</v>
      </c>
      <c r="Q5760">
        <v>0.1168084978317437</v>
      </c>
      <c r="R5760">
        <v>4.1717320654194187E-2</v>
      </c>
      <c r="S5760" t="str" cm="1">
        <f t="array" ref="S5760">IFERROR(_xlfn.TEXTJOIN(", ", TRUE, _xlfn._xlws.FILTER(QA_Seed_Keywords!B$2:B$83, ISNUMBER(SEARCH(A5760, QA_Seed_Keywords!B$2:B$83)))), "")</f>
        <v/>
      </c>
      <c r="T5760" cm="1">
        <f t="array" ref="T5760">SUM(--ISNUMBER(SEARCH($A5760,QA_Seed_Keywords!$B$2:$B$83)))</f>
        <v>0</v>
      </c>
      <c r="U5760" t="str" cm="1">
        <f t="array" ref="U5760">IFERROR(_xlfn.TEXTJOIN(", ", TRUE, _xlfn._xlws.FILTER(ROW(QA_Seed_Keywords!B$2:B$83), ISNUMBER(SEARCH(A5760, QA_Seed_Keywords!B$2:B$83)))), "")</f>
        <v/>
      </c>
    </row>
    <row r="5761" spans="1:21" customFormat="1" x14ac:dyDescent="0.3">
      <c r="A5761" t="s">
        <v>9240</v>
      </c>
      <c r="B5761" t="s">
        <v>9241</v>
      </c>
      <c r="C5761">
        <v>5</v>
      </c>
      <c r="D5761">
        <v>1.666666666666667</v>
      </c>
      <c r="E5761">
        <v>0.35714285714285721</v>
      </c>
      <c r="F5761">
        <v>3</v>
      </c>
      <c r="G5761">
        <v>12</v>
      </c>
      <c r="H5761">
        <v>11</v>
      </c>
      <c r="I5761">
        <v>0.73759894313077912</v>
      </c>
      <c r="J5761">
        <v>3.687994715653895</v>
      </c>
      <c r="K5761">
        <v>1.229331571884632</v>
      </c>
      <c r="L5761">
        <v>0.26342819397527828</v>
      </c>
      <c r="M5761">
        <v>2.945910149055313</v>
      </c>
      <c r="N5761">
        <v>18</v>
      </c>
      <c r="O5761">
        <v>0.15789473684210531</v>
      </c>
      <c r="P5761">
        <v>0.5823149551032466</v>
      </c>
      <c r="Q5761">
        <v>0.19410498503441551</v>
      </c>
      <c r="R5761">
        <v>4.1593925364517621E-2</v>
      </c>
      <c r="S5761" t="str" cm="1">
        <f t="array" ref="S5761">IFERROR(_xlfn.TEXTJOIN(", ", TRUE, _xlfn._xlws.FILTER(QA_Seed_Keywords!B$2:B$83, ISNUMBER(SEARCH(A5761, QA_Seed_Keywords!B$2:B$83)))), "")</f>
        <v/>
      </c>
      <c r="T5761" cm="1">
        <f t="array" ref="T5761">SUM(--ISNUMBER(SEARCH($A5761,QA_Seed_Keywords!$B$2:$B$83)))</f>
        <v>0</v>
      </c>
      <c r="U5761" t="str" cm="1">
        <f t="array" ref="U5761">IFERROR(_xlfn.TEXTJOIN(", ", TRUE, _xlfn._xlws.FILTER(ROW(QA_Seed_Keywords!B$2:B$83), ISNUMBER(SEARCH(A5761, QA_Seed_Keywords!B$2:B$83)))), "")</f>
        <v/>
      </c>
    </row>
    <row r="5762" spans="1:21" customFormat="1" x14ac:dyDescent="0.3">
      <c r="A5762" t="s">
        <v>9242</v>
      </c>
      <c r="B5762" t="s">
        <v>9243</v>
      </c>
      <c r="C5762">
        <v>9</v>
      </c>
      <c r="D5762">
        <v>9</v>
      </c>
      <c r="E5762">
        <v>0.6428571428571429</v>
      </c>
      <c r="F5762">
        <v>1</v>
      </c>
      <c r="G5762">
        <v>12</v>
      </c>
      <c r="H5762">
        <v>6</v>
      </c>
      <c r="I5762">
        <v>1.09861228866811</v>
      </c>
      <c r="J5762">
        <v>9.8875105980129874</v>
      </c>
      <c r="K5762">
        <v>9.8875105980129874</v>
      </c>
      <c r="L5762">
        <v>0.70625075700092776</v>
      </c>
      <c r="M5762">
        <v>3.057135784165538</v>
      </c>
      <c r="N5762">
        <v>16</v>
      </c>
      <c r="O5762">
        <v>5.8823529411764712E-2</v>
      </c>
      <c r="P5762">
        <v>0.58161827047135217</v>
      </c>
      <c r="Q5762">
        <v>0.58161827047135217</v>
      </c>
      <c r="R5762">
        <v>4.1544162176525172E-2</v>
      </c>
      <c r="S5762" t="str" cm="1">
        <f t="array" ref="S5762">IFERROR(_xlfn.TEXTJOIN(", ", TRUE, _xlfn._xlws.FILTER(QA_Seed_Keywords!B$2:B$83, ISNUMBER(SEARCH(A5762, QA_Seed_Keywords!B$2:B$83)))), "")</f>
        <v/>
      </c>
      <c r="T5762" cm="1">
        <f t="array" ref="T5762">SUM(--ISNUMBER(SEARCH($A5762,QA_Seed_Keywords!$B$2:$B$83)))</f>
        <v>0</v>
      </c>
      <c r="U5762" t="str" cm="1">
        <f t="array" ref="U5762">IFERROR(_xlfn.TEXTJOIN(", ", TRUE, _xlfn._xlws.FILTER(ROW(QA_Seed_Keywords!B$2:B$83), ISNUMBER(SEARCH(A5762, QA_Seed_Keywords!B$2:B$83)))), "")</f>
        <v/>
      </c>
    </row>
    <row r="5763" spans="1:21" customFormat="1" x14ac:dyDescent="0.3">
      <c r="A5763" t="s">
        <v>9244</v>
      </c>
      <c r="B5763" t="s">
        <v>9245</v>
      </c>
      <c r="C5763">
        <v>10</v>
      </c>
      <c r="D5763">
        <v>3.333333333333333</v>
      </c>
      <c r="E5763">
        <v>0.7142857142857143</v>
      </c>
      <c r="F5763">
        <v>3</v>
      </c>
      <c r="G5763">
        <v>12</v>
      </c>
      <c r="H5763">
        <v>12</v>
      </c>
      <c r="I5763">
        <v>0.69314718055994529</v>
      </c>
      <c r="J5763">
        <v>6.9314718055994531</v>
      </c>
      <c r="K5763">
        <v>2.3104906018664839</v>
      </c>
      <c r="L5763">
        <v>0.49510512897138947</v>
      </c>
      <c r="M5763">
        <v>2.2794312155775289</v>
      </c>
      <c r="N5763">
        <v>35</v>
      </c>
      <c r="O5763">
        <v>8.3333333333333329E-2</v>
      </c>
      <c r="P5763">
        <v>0.57762265046662109</v>
      </c>
      <c r="Q5763">
        <v>0.19254088348887369</v>
      </c>
      <c r="R5763">
        <v>4.1258760747615787E-2</v>
      </c>
      <c r="S5763" t="str" cm="1">
        <f t="array" ref="S5763">IFERROR(_xlfn.TEXTJOIN(", ", TRUE, _xlfn._xlws.FILTER(QA_Seed_Keywords!B$2:B$83, ISNUMBER(SEARCH(A5763, QA_Seed_Keywords!B$2:B$83)))), "")</f>
        <v>sanitiz</v>
      </c>
      <c r="T5763" cm="1">
        <f t="array" ref="T5763">SUM(--ISNUMBER(SEARCH($A5763,QA_Seed_Keywords!$B$2:$B$83)))</f>
        <v>1</v>
      </c>
      <c r="U5763" t="str" cm="1">
        <f t="array" ref="U5763">IFERROR(_xlfn.TEXTJOIN(", ", TRUE, _xlfn._xlws.FILTER(ROW(QA_Seed_Keywords!B$2:B$83), ISNUMBER(SEARCH(A5763, QA_Seed_Keywords!B$2:B$83)))), "")</f>
        <v>14</v>
      </c>
    </row>
    <row r="5764" spans="1:21" customFormat="1" x14ac:dyDescent="0.3">
      <c r="A5764" t="s">
        <v>9246</v>
      </c>
      <c r="B5764" t="s">
        <v>9247</v>
      </c>
      <c r="C5764">
        <v>9</v>
      </c>
      <c r="D5764">
        <v>1.8</v>
      </c>
      <c r="E5764">
        <v>0.6428571428571429</v>
      </c>
      <c r="F5764">
        <v>5</v>
      </c>
      <c r="G5764">
        <v>12</v>
      </c>
      <c r="H5764">
        <v>12</v>
      </c>
      <c r="I5764">
        <v>0.69314718055994529</v>
      </c>
      <c r="J5764">
        <v>6.2383246250395077</v>
      </c>
      <c r="K5764">
        <v>1.247664925007901</v>
      </c>
      <c r="L5764">
        <v>0.44559461607425049</v>
      </c>
      <c r="M5764">
        <v>1.901365081657479</v>
      </c>
      <c r="N5764">
        <v>53</v>
      </c>
      <c r="O5764">
        <v>9.2592592592592587E-2</v>
      </c>
      <c r="P5764">
        <v>0.57762265046662109</v>
      </c>
      <c r="Q5764">
        <v>0.1155245300933242</v>
      </c>
      <c r="R5764">
        <v>4.1258760747615787E-2</v>
      </c>
      <c r="S5764" t="str" cm="1">
        <f t="array" ref="S5764">IFERROR(_xlfn.TEXTJOIN(", ", TRUE, _xlfn._xlws.FILTER(QA_Seed_Keywords!B$2:B$83, ISNUMBER(SEARCH(A5764, QA_Seed_Keywords!B$2:B$83)))), "")</f>
        <v/>
      </c>
      <c r="T5764" cm="1">
        <f t="array" ref="T5764">SUM(--ISNUMBER(SEARCH($A5764,QA_Seed_Keywords!$B$2:$B$83)))</f>
        <v>0</v>
      </c>
      <c r="U5764" t="str" cm="1">
        <f t="array" ref="U5764">IFERROR(_xlfn.TEXTJOIN(", ", TRUE, _xlfn._xlws.FILTER(ROW(QA_Seed_Keywords!B$2:B$83), ISNUMBER(SEARCH(A5764, QA_Seed_Keywords!B$2:B$83)))), "")</f>
        <v/>
      </c>
    </row>
    <row r="5765" spans="1:21" customFormat="1" x14ac:dyDescent="0.3">
      <c r="A5765" t="s">
        <v>9248</v>
      </c>
      <c r="B5765" t="s">
        <v>9248</v>
      </c>
      <c r="C5765">
        <v>9</v>
      </c>
      <c r="D5765">
        <v>4.5</v>
      </c>
      <c r="E5765">
        <v>0.6428571428571429</v>
      </c>
      <c r="F5765">
        <v>2</v>
      </c>
      <c r="G5765">
        <v>12</v>
      </c>
      <c r="H5765">
        <v>11</v>
      </c>
      <c r="I5765">
        <v>0.73759894313077912</v>
      </c>
      <c r="J5765">
        <v>6.6383904881770119</v>
      </c>
      <c r="K5765">
        <v>3.319195244088506</v>
      </c>
      <c r="L5765">
        <v>0.47417074915550089</v>
      </c>
      <c r="M5765">
        <v>2.594512262217425</v>
      </c>
      <c r="N5765">
        <v>22</v>
      </c>
      <c r="O5765">
        <v>8.6956521739130432E-2</v>
      </c>
      <c r="P5765">
        <v>0.57725134679800105</v>
      </c>
      <c r="Q5765">
        <v>0.28862567339900053</v>
      </c>
      <c r="R5765">
        <v>4.1232239057000082E-2</v>
      </c>
      <c r="S5765" t="str" cm="1">
        <f t="array" ref="S5765">IFERROR(_xlfn.TEXTJOIN(", ", TRUE, _xlfn._xlws.FILTER(QA_Seed_Keywords!B$2:B$83, ISNUMBER(SEARCH(A5765, QA_Seed_Keywords!B$2:B$83)))), "")</f>
        <v>replay</v>
      </c>
      <c r="T5765" cm="1">
        <f t="array" ref="T5765">SUM(--ISNUMBER(SEARCH($A5765,QA_Seed_Keywords!$B$2:$B$83)))</f>
        <v>1</v>
      </c>
      <c r="U5765" t="str" cm="1">
        <f t="array" ref="U5765">IFERROR(_xlfn.TEXTJOIN(", ", TRUE, _xlfn._xlws.FILTER(ROW(QA_Seed_Keywords!B$2:B$83), ISNUMBER(SEARCH(A5765, QA_Seed_Keywords!B$2:B$83)))), "")</f>
        <v>72</v>
      </c>
    </row>
    <row r="5766" spans="1:21" customFormat="1" x14ac:dyDescent="0.3">
      <c r="A5766" t="s">
        <v>9249</v>
      </c>
      <c r="B5766" t="s">
        <v>9250</v>
      </c>
      <c r="C5766">
        <v>16</v>
      </c>
      <c r="D5766">
        <v>4</v>
      </c>
      <c r="E5766">
        <v>1.142857142857143</v>
      </c>
      <c r="F5766">
        <v>4</v>
      </c>
      <c r="G5766">
        <v>12</v>
      </c>
      <c r="H5766">
        <v>12</v>
      </c>
      <c r="I5766">
        <v>0.69314718055994529</v>
      </c>
      <c r="J5766">
        <v>11.090354888959119</v>
      </c>
      <c r="K5766">
        <v>2.7725887222397811</v>
      </c>
      <c r="L5766">
        <v>0.79216820635422314</v>
      </c>
      <c r="M5766">
        <v>1.54654370636807</v>
      </c>
      <c r="N5766">
        <v>76</v>
      </c>
      <c r="O5766">
        <v>5.1948051948051951E-2</v>
      </c>
      <c r="P5766">
        <v>0.57612233189398054</v>
      </c>
      <c r="Q5766">
        <v>0.14403058297349511</v>
      </c>
      <c r="R5766">
        <v>4.1151595135284318E-2</v>
      </c>
      <c r="S5766" t="str" cm="1">
        <f t="array" ref="S5766">IFERROR(_xlfn.TEXTJOIN(", ", TRUE, _xlfn._xlws.FILTER(QA_Seed_Keywords!B$2:B$83, ISNUMBER(SEARCH(A5766, QA_Seed_Keywords!B$2:B$83)))), "")</f>
        <v/>
      </c>
      <c r="T5766" cm="1">
        <f t="array" ref="T5766">SUM(--ISNUMBER(SEARCH($A5766,QA_Seed_Keywords!$B$2:$B$83)))</f>
        <v>0</v>
      </c>
      <c r="U5766" t="str" cm="1">
        <f t="array" ref="U5766">IFERROR(_xlfn.TEXTJOIN(", ", TRUE, _xlfn._xlws.FILTER(ROW(QA_Seed_Keywords!B$2:B$83), ISNUMBER(SEARCH(A5766, QA_Seed_Keywords!B$2:B$83)))), "")</f>
        <v/>
      </c>
    </row>
    <row r="5767" spans="1:21" customFormat="1" x14ac:dyDescent="0.3">
      <c r="A5767" t="s">
        <v>9251</v>
      </c>
      <c r="B5767" t="s">
        <v>9251</v>
      </c>
      <c r="C5767">
        <v>6</v>
      </c>
      <c r="D5767">
        <v>1.5</v>
      </c>
      <c r="E5767">
        <v>0.42857142857142849</v>
      </c>
      <c r="F5767">
        <v>4</v>
      </c>
      <c r="G5767">
        <v>12</v>
      </c>
      <c r="H5767">
        <v>12</v>
      </c>
      <c r="I5767">
        <v>0.69314718055994529</v>
      </c>
      <c r="J5767">
        <v>4.1588830833596706</v>
      </c>
      <c r="K5767">
        <v>1.0397207708399181</v>
      </c>
      <c r="L5767">
        <v>0.29706307738283372</v>
      </c>
      <c r="M5767">
        <v>2.52305329823528</v>
      </c>
      <c r="N5767">
        <v>28</v>
      </c>
      <c r="O5767">
        <v>0.13793103448275859</v>
      </c>
      <c r="P5767">
        <v>0.5736390459806443</v>
      </c>
      <c r="Q5767">
        <v>0.1434097614951611</v>
      </c>
      <c r="R5767">
        <v>4.0974217570046018E-2</v>
      </c>
      <c r="S5767" t="str" cm="1">
        <f t="array" ref="S5767">IFERROR(_xlfn.TEXTJOIN(", ", TRUE, _xlfn._xlws.FILTER(QA_Seed_Keywords!B$2:B$83, ISNUMBER(SEARCH(A5767, QA_Seed_Keywords!B$2:B$83)))), "")</f>
        <v/>
      </c>
      <c r="T5767" cm="1">
        <f t="array" ref="T5767">SUM(--ISNUMBER(SEARCH($A5767,QA_Seed_Keywords!$B$2:$B$83)))</f>
        <v>0</v>
      </c>
      <c r="U5767" t="str" cm="1">
        <f t="array" ref="U5767">IFERROR(_xlfn.TEXTJOIN(", ", TRUE, _xlfn._xlws.FILTER(ROW(QA_Seed_Keywords!B$2:B$83), ISNUMBER(SEARCH(A5767, QA_Seed_Keywords!B$2:B$83)))), "")</f>
        <v/>
      </c>
    </row>
    <row r="5768" spans="1:21" customFormat="1" x14ac:dyDescent="0.3">
      <c r="A5768" t="s">
        <v>9252</v>
      </c>
      <c r="B5768" t="s">
        <v>9253</v>
      </c>
      <c r="C5768">
        <v>11</v>
      </c>
      <c r="D5768">
        <v>3.666666666666667</v>
      </c>
      <c r="E5768">
        <v>0.7857142857142857</v>
      </c>
      <c r="F5768">
        <v>3</v>
      </c>
      <c r="G5768">
        <v>12</v>
      </c>
      <c r="H5768">
        <v>12</v>
      </c>
      <c r="I5768">
        <v>0.69314718055994529</v>
      </c>
      <c r="J5768">
        <v>7.6246189861593976</v>
      </c>
      <c r="K5768">
        <v>2.541539662053133</v>
      </c>
      <c r="L5768">
        <v>0.5446156418685284</v>
      </c>
      <c r="M5768">
        <v>2.201469674107817</v>
      </c>
      <c r="N5768">
        <v>39</v>
      </c>
      <c r="O5768">
        <v>7.4999999999999997E-2</v>
      </c>
      <c r="P5768">
        <v>0.57184642396195484</v>
      </c>
      <c r="Q5768">
        <v>0.1906154746539849</v>
      </c>
      <c r="R5768">
        <v>4.0846173140139629E-2</v>
      </c>
      <c r="S5768" t="str" cm="1">
        <f t="array" ref="S5768">IFERROR(_xlfn.TEXTJOIN(", ", TRUE, _xlfn._xlws.FILTER(QA_Seed_Keywords!B$2:B$83, ISNUMBER(SEARCH(A5768, QA_Seed_Keywords!B$2:B$83)))), "")</f>
        <v/>
      </c>
      <c r="T5768" cm="1">
        <f t="array" ref="T5768">SUM(--ISNUMBER(SEARCH($A5768,QA_Seed_Keywords!$B$2:$B$83)))</f>
        <v>0</v>
      </c>
      <c r="U5768" t="str" cm="1">
        <f t="array" ref="U5768">IFERROR(_xlfn.TEXTJOIN(", ", TRUE, _xlfn._xlws.FILTER(ROW(QA_Seed_Keywords!B$2:B$83), ISNUMBER(SEARCH(A5768, QA_Seed_Keywords!B$2:B$83)))), "")</f>
        <v/>
      </c>
    </row>
    <row r="5769" spans="1:21" customFormat="1" x14ac:dyDescent="0.3">
      <c r="A5769" t="s">
        <v>9254</v>
      </c>
      <c r="B5769" t="s">
        <v>9254</v>
      </c>
      <c r="C5769">
        <v>4</v>
      </c>
      <c r="D5769">
        <v>2</v>
      </c>
      <c r="E5769">
        <v>0.2857142857142857</v>
      </c>
      <c r="F5769">
        <v>2</v>
      </c>
      <c r="G5769">
        <v>12</v>
      </c>
      <c r="H5769">
        <v>7</v>
      </c>
      <c r="I5769">
        <v>0.99852883011112725</v>
      </c>
      <c r="J5769">
        <v>3.994115320444509</v>
      </c>
      <c r="K5769">
        <v>1.9970576602222549</v>
      </c>
      <c r="L5769">
        <v>0.28529395146032199</v>
      </c>
      <c r="M5769">
        <v>2.945910149055313</v>
      </c>
      <c r="N5769">
        <v>13</v>
      </c>
      <c r="O5769">
        <v>0.14285714285714279</v>
      </c>
      <c r="P5769">
        <v>0.5705879029206441</v>
      </c>
      <c r="Q5769">
        <v>0.28529395146032199</v>
      </c>
      <c r="R5769">
        <v>4.0756278780046007E-2</v>
      </c>
      <c r="S5769" t="str" cm="1">
        <f t="array" ref="S5769">IFERROR(_xlfn.TEXTJOIN(", ", TRUE, _xlfn._xlws.FILTER(QA_Seed_Keywords!B$2:B$83, ISNUMBER(SEARCH(A5769, QA_Seed_Keywords!B$2:B$83)))), "")</f>
        <v/>
      </c>
      <c r="T5769" cm="1">
        <f t="array" ref="T5769">SUM(--ISNUMBER(SEARCH($A5769,QA_Seed_Keywords!$B$2:$B$83)))</f>
        <v>0</v>
      </c>
      <c r="U5769" t="str" cm="1">
        <f t="array" ref="U5769">IFERROR(_xlfn.TEXTJOIN(", ", TRUE, _xlfn._xlws.FILTER(ROW(QA_Seed_Keywords!B$2:B$83), ISNUMBER(SEARCH(A5769, QA_Seed_Keywords!B$2:B$83)))), "")</f>
        <v/>
      </c>
    </row>
    <row r="5770" spans="1:21" customFormat="1" x14ac:dyDescent="0.3">
      <c r="A5770" t="s">
        <v>9255</v>
      </c>
      <c r="B5770" t="s">
        <v>9256</v>
      </c>
      <c r="C5770">
        <v>10</v>
      </c>
      <c r="D5770">
        <v>2</v>
      </c>
      <c r="E5770">
        <v>0.7142857142857143</v>
      </c>
      <c r="F5770">
        <v>5</v>
      </c>
      <c r="G5770">
        <v>12</v>
      </c>
      <c r="H5770">
        <v>12</v>
      </c>
      <c r="I5770">
        <v>0.69314718055994529</v>
      </c>
      <c r="J5770">
        <v>6.9314718055994531</v>
      </c>
      <c r="K5770">
        <v>1.386294361119891</v>
      </c>
      <c r="L5770">
        <v>0.49510512897138947</v>
      </c>
      <c r="M5770">
        <v>1.7794752640484419</v>
      </c>
      <c r="N5770">
        <v>60</v>
      </c>
      <c r="O5770">
        <v>8.1967213114754092E-2</v>
      </c>
      <c r="P5770">
        <v>0.56815342668847968</v>
      </c>
      <c r="Q5770">
        <v>0.11363068533769589</v>
      </c>
      <c r="R5770">
        <v>4.0582387620605689E-2</v>
      </c>
      <c r="S5770" t="str" cm="1">
        <f t="array" ref="S5770">IFERROR(_xlfn.TEXTJOIN(", ", TRUE, _xlfn._xlws.FILTER(QA_Seed_Keywords!B$2:B$83, ISNUMBER(SEARCH(A5770, QA_Seed_Keywords!B$2:B$83)))), "")</f>
        <v/>
      </c>
      <c r="T5770" cm="1">
        <f t="array" ref="T5770">SUM(--ISNUMBER(SEARCH($A5770,QA_Seed_Keywords!$B$2:$B$83)))</f>
        <v>0</v>
      </c>
      <c r="U5770" t="str" cm="1">
        <f t="array" ref="U5770">IFERROR(_xlfn.TEXTJOIN(", ", TRUE, _xlfn._xlws.FILTER(ROW(QA_Seed_Keywords!B$2:B$83), ISNUMBER(SEARCH(A5770, QA_Seed_Keywords!B$2:B$83)))), "")</f>
        <v/>
      </c>
    </row>
    <row r="5771" spans="1:21" customFormat="1" x14ac:dyDescent="0.3">
      <c r="A5771" t="s">
        <v>9257</v>
      </c>
      <c r="B5771" t="s">
        <v>9258</v>
      </c>
      <c r="C5771">
        <v>10</v>
      </c>
      <c r="D5771">
        <v>5</v>
      </c>
      <c r="E5771">
        <v>0.7142857142857143</v>
      </c>
      <c r="F5771">
        <v>2</v>
      </c>
      <c r="G5771">
        <v>12</v>
      </c>
      <c r="H5771">
        <v>11</v>
      </c>
      <c r="I5771">
        <v>0.73759894313077912</v>
      </c>
      <c r="J5771">
        <v>7.3759894313077909</v>
      </c>
      <c r="K5771">
        <v>3.687994715653895</v>
      </c>
      <c r="L5771">
        <v>0.52685638795055656</v>
      </c>
      <c r="M5771">
        <v>2.632252590200272</v>
      </c>
      <c r="N5771">
        <v>25</v>
      </c>
      <c r="O5771">
        <v>7.6923076923076927E-2</v>
      </c>
      <c r="P5771">
        <v>0.56738380240829167</v>
      </c>
      <c r="Q5771">
        <v>0.28369190120414578</v>
      </c>
      <c r="R5771">
        <v>4.0527414457735132E-2</v>
      </c>
      <c r="S5771" t="str" cm="1">
        <f t="array" ref="S5771">IFERROR(_xlfn.TEXTJOIN(", ", TRUE, _xlfn._xlws.FILTER(QA_Seed_Keywords!B$2:B$83, ISNUMBER(SEARCH(A5771, QA_Seed_Keywords!B$2:B$83)))), "")</f>
        <v/>
      </c>
      <c r="T5771" cm="1">
        <f t="array" ref="T5771">SUM(--ISNUMBER(SEARCH($A5771,QA_Seed_Keywords!$B$2:$B$83)))</f>
        <v>0</v>
      </c>
      <c r="U5771" t="str" cm="1">
        <f t="array" ref="U5771">IFERROR(_xlfn.TEXTJOIN(", ", TRUE, _xlfn._xlws.FILTER(ROW(QA_Seed_Keywords!B$2:B$83), ISNUMBER(SEARCH(A5771, QA_Seed_Keywords!B$2:B$83)))), "")</f>
        <v/>
      </c>
    </row>
    <row r="5772" spans="1:21" customFormat="1" x14ac:dyDescent="0.3">
      <c r="A5772" t="s">
        <v>9259</v>
      </c>
      <c r="B5772" t="s">
        <v>9259</v>
      </c>
      <c r="C5772">
        <v>10</v>
      </c>
      <c r="D5772">
        <v>5</v>
      </c>
      <c r="E5772">
        <v>0.7142857142857143</v>
      </c>
      <c r="F5772">
        <v>2</v>
      </c>
      <c r="G5772">
        <v>12</v>
      </c>
      <c r="H5772">
        <v>11</v>
      </c>
      <c r="I5772">
        <v>0.73759894313077912</v>
      </c>
      <c r="J5772">
        <v>7.3759894313077909</v>
      </c>
      <c r="K5772">
        <v>3.687994715653895</v>
      </c>
      <c r="L5772">
        <v>0.52685638795055656</v>
      </c>
      <c r="M5772">
        <v>2.52305329823528</v>
      </c>
      <c r="N5772">
        <v>25</v>
      </c>
      <c r="O5772">
        <v>7.6923076923076927E-2</v>
      </c>
      <c r="P5772">
        <v>0.56738380240829167</v>
      </c>
      <c r="Q5772">
        <v>0.28369190120414578</v>
      </c>
      <c r="R5772">
        <v>4.0527414457735132E-2</v>
      </c>
      <c r="S5772" t="str" cm="1">
        <f t="array" ref="S5772">IFERROR(_xlfn.TEXTJOIN(", ", TRUE, _xlfn._xlws.FILTER(QA_Seed_Keywords!B$2:B$83, ISNUMBER(SEARCH(A5772, QA_Seed_Keywords!B$2:B$83)))), "")</f>
        <v/>
      </c>
      <c r="T5772" cm="1">
        <f t="array" ref="T5772">SUM(--ISNUMBER(SEARCH($A5772,QA_Seed_Keywords!$B$2:$B$83)))</f>
        <v>0</v>
      </c>
      <c r="U5772" t="str" cm="1">
        <f t="array" ref="U5772">IFERROR(_xlfn.TEXTJOIN(", ", TRUE, _xlfn._xlws.FILTER(ROW(QA_Seed_Keywords!B$2:B$83), ISNUMBER(SEARCH(A5772, QA_Seed_Keywords!B$2:B$83)))), "")</f>
        <v/>
      </c>
    </row>
    <row r="5773" spans="1:21" customFormat="1" x14ac:dyDescent="0.3">
      <c r="A5773" t="s">
        <v>9260</v>
      </c>
      <c r="B5773" t="s">
        <v>9261</v>
      </c>
      <c r="C5773">
        <v>9</v>
      </c>
      <c r="D5773">
        <v>2.25</v>
      </c>
      <c r="E5773">
        <v>0.6428571428571429</v>
      </c>
      <c r="F5773">
        <v>4</v>
      </c>
      <c r="G5773">
        <v>12</v>
      </c>
      <c r="H5773">
        <v>12</v>
      </c>
      <c r="I5773">
        <v>0.69314718055994529</v>
      </c>
      <c r="J5773">
        <v>6.2383246250395077</v>
      </c>
      <c r="K5773">
        <v>1.5595811562598769</v>
      </c>
      <c r="L5773">
        <v>0.44559461607425049</v>
      </c>
      <c r="M5773">
        <v>2.0836866384514341</v>
      </c>
      <c r="N5773">
        <v>43</v>
      </c>
      <c r="O5773">
        <v>9.0909090909090912E-2</v>
      </c>
      <c r="P5773">
        <v>0.56712042045813704</v>
      </c>
      <c r="Q5773">
        <v>0.14178010511453429</v>
      </c>
      <c r="R5773">
        <v>4.0508601461295507E-2</v>
      </c>
      <c r="S5773" t="str" cm="1">
        <f t="array" ref="S5773">IFERROR(_xlfn.TEXTJOIN(", ", TRUE, _xlfn._xlws.FILTER(QA_Seed_Keywords!B$2:B$83, ISNUMBER(SEARCH(A5773, QA_Seed_Keywords!B$2:B$83)))), "")</f>
        <v/>
      </c>
      <c r="T5773" cm="1">
        <f t="array" ref="T5773">SUM(--ISNUMBER(SEARCH($A5773,QA_Seed_Keywords!$B$2:$B$83)))</f>
        <v>0</v>
      </c>
      <c r="U5773" t="str" cm="1">
        <f t="array" ref="U5773">IFERROR(_xlfn.TEXTJOIN(", ", TRUE, _xlfn._xlws.FILTER(ROW(QA_Seed_Keywords!B$2:B$83), ISNUMBER(SEARCH(A5773, QA_Seed_Keywords!B$2:B$83)))), "")</f>
        <v/>
      </c>
    </row>
    <row r="5774" spans="1:21" customFormat="1" x14ac:dyDescent="0.3">
      <c r="A5774" t="s">
        <v>9262</v>
      </c>
      <c r="B5774" t="s">
        <v>9263</v>
      </c>
      <c r="C5774">
        <v>16</v>
      </c>
      <c r="D5774">
        <v>16</v>
      </c>
      <c r="E5774">
        <v>1.142857142857143</v>
      </c>
      <c r="F5774">
        <v>1</v>
      </c>
      <c r="G5774">
        <v>12</v>
      </c>
      <c r="H5774">
        <v>9</v>
      </c>
      <c r="I5774">
        <v>0.84729786038720345</v>
      </c>
      <c r="J5774">
        <v>13.556765766195261</v>
      </c>
      <c r="K5774">
        <v>13.556765766195261</v>
      </c>
      <c r="L5774">
        <v>0.96834041187108966</v>
      </c>
      <c r="M5774">
        <v>5.8903491282217537</v>
      </c>
      <c r="N5774">
        <v>23</v>
      </c>
      <c r="O5774">
        <v>4.1666666666666657E-2</v>
      </c>
      <c r="P5774">
        <v>0.56486524025813556</v>
      </c>
      <c r="Q5774">
        <v>0.56486524025813556</v>
      </c>
      <c r="R5774">
        <v>4.03475171612954E-2</v>
      </c>
      <c r="S5774" t="str" cm="1">
        <f t="array" ref="S5774">IFERROR(_xlfn.TEXTJOIN(", ", TRUE, _xlfn._xlws.FILTER(QA_Seed_Keywords!B$2:B$83, ISNUMBER(SEARCH(A5774, QA_Seed_Keywords!B$2:B$83)))), "")</f>
        <v/>
      </c>
      <c r="T5774" cm="1">
        <f t="array" ref="T5774">SUM(--ISNUMBER(SEARCH($A5774,QA_Seed_Keywords!$B$2:$B$83)))</f>
        <v>0</v>
      </c>
      <c r="U5774" t="str" cm="1">
        <f t="array" ref="U5774">IFERROR(_xlfn.TEXTJOIN(", ", TRUE, _xlfn._xlws.FILTER(ROW(QA_Seed_Keywords!B$2:B$83), ISNUMBER(SEARCH(A5774, QA_Seed_Keywords!B$2:B$83)))), "")</f>
        <v/>
      </c>
    </row>
    <row r="5775" spans="1:21" customFormat="1" x14ac:dyDescent="0.3">
      <c r="A5775" t="s">
        <v>9264</v>
      </c>
      <c r="B5775" t="s">
        <v>9265</v>
      </c>
      <c r="C5775">
        <v>6</v>
      </c>
      <c r="D5775">
        <v>3</v>
      </c>
      <c r="E5775">
        <v>0.42857142857142849</v>
      </c>
      <c r="F5775">
        <v>2</v>
      </c>
      <c r="G5775">
        <v>12</v>
      </c>
      <c r="H5775">
        <v>9</v>
      </c>
      <c r="I5775">
        <v>0.84729786038720345</v>
      </c>
      <c r="J5775">
        <v>5.0837871623232207</v>
      </c>
      <c r="K5775">
        <v>2.5418935811616099</v>
      </c>
      <c r="L5775">
        <v>0.36312765445165862</v>
      </c>
      <c r="M5775">
        <v>2.9999773703255892</v>
      </c>
      <c r="N5775">
        <v>17</v>
      </c>
      <c r="O5775">
        <v>0.1111111111111111</v>
      </c>
      <c r="P5775">
        <v>0.56486524025813556</v>
      </c>
      <c r="Q5775">
        <v>0.28243262012906778</v>
      </c>
      <c r="R5775">
        <v>4.03475171612954E-2</v>
      </c>
      <c r="S5775" t="str" cm="1">
        <f t="array" ref="S5775">IFERROR(_xlfn.TEXTJOIN(", ", TRUE, _xlfn._xlws.FILTER(QA_Seed_Keywords!B$2:B$83, ISNUMBER(SEARCH(A5775, QA_Seed_Keywords!B$2:B$83)))), "")</f>
        <v/>
      </c>
      <c r="T5775" cm="1">
        <f t="array" ref="T5775">SUM(--ISNUMBER(SEARCH($A5775,QA_Seed_Keywords!$B$2:$B$83)))</f>
        <v>0</v>
      </c>
      <c r="U5775" t="str" cm="1">
        <f t="array" ref="U5775">IFERROR(_xlfn.TEXTJOIN(", ", TRUE, _xlfn._xlws.FILTER(ROW(QA_Seed_Keywords!B$2:B$83), ISNUMBER(SEARCH(A5775, QA_Seed_Keywords!B$2:B$83)))), "")</f>
        <v/>
      </c>
    </row>
    <row r="5776" spans="1:21" customFormat="1" x14ac:dyDescent="0.3">
      <c r="A5776" t="s">
        <v>9266</v>
      </c>
      <c r="B5776" t="s">
        <v>9267</v>
      </c>
      <c r="C5776">
        <v>4</v>
      </c>
      <c r="D5776">
        <v>1.333333333333333</v>
      </c>
      <c r="E5776">
        <v>0.2857142857142857</v>
      </c>
      <c r="F5776">
        <v>3</v>
      </c>
      <c r="G5776">
        <v>12</v>
      </c>
      <c r="H5776">
        <v>10</v>
      </c>
      <c r="I5776">
        <v>0.78845736036427028</v>
      </c>
      <c r="J5776">
        <v>3.1538294414570811</v>
      </c>
      <c r="K5776">
        <v>1.051276480485694</v>
      </c>
      <c r="L5776">
        <v>0.22527353153264859</v>
      </c>
      <c r="M5776">
        <v>3.057135784165538</v>
      </c>
      <c r="N5776">
        <v>16</v>
      </c>
      <c r="O5776">
        <v>0.1764705882352941</v>
      </c>
      <c r="P5776">
        <v>0.55655813672772025</v>
      </c>
      <c r="Q5776">
        <v>0.18551937890924011</v>
      </c>
      <c r="R5776">
        <v>3.975415262340859E-2</v>
      </c>
      <c r="S5776" t="str" cm="1">
        <f t="array" ref="S5776">IFERROR(_xlfn.TEXTJOIN(", ", TRUE, _xlfn._xlws.FILTER(QA_Seed_Keywords!B$2:B$83, ISNUMBER(SEARCH(A5776, QA_Seed_Keywords!B$2:B$83)))), "")</f>
        <v/>
      </c>
      <c r="T5776" cm="1">
        <f t="array" ref="T5776">SUM(--ISNUMBER(SEARCH($A5776,QA_Seed_Keywords!$B$2:$B$83)))</f>
        <v>0</v>
      </c>
      <c r="U5776" t="str" cm="1">
        <f t="array" ref="U5776">IFERROR(_xlfn.TEXTJOIN(", ", TRUE, _xlfn._xlws.FILTER(ROW(QA_Seed_Keywords!B$2:B$83), ISNUMBER(SEARCH(A5776, QA_Seed_Keywords!B$2:B$83)))), "")</f>
        <v/>
      </c>
    </row>
    <row r="5777" spans="1:21" customFormat="1" x14ac:dyDescent="0.3">
      <c r="A5777" t="s">
        <v>9268</v>
      </c>
      <c r="B5777" t="s">
        <v>9269</v>
      </c>
      <c r="C5777">
        <v>4</v>
      </c>
      <c r="D5777">
        <v>1.333333333333333</v>
      </c>
      <c r="E5777">
        <v>0.2857142857142857</v>
      </c>
      <c r="F5777">
        <v>3</v>
      </c>
      <c r="G5777">
        <v>12</v>
      </c>
      <c r="H5777">
        <v>10</v>
      </c>
      <c r="I5777">
        <v>0.78845736036427028</v>
      </c>
      <c r="J5777">
        <v>3.1538294414570811</v>
      </c>
      <c r="K5777">
        <v>1.051276480485694</v>
      </c>
      <c r="L5777">
        <v>0.22527353153264859</v>
      </c>
      <c r="M5777">
        <v>2.9999773703255892</v>
      </c>
      <c r="N5777">
        <v>16</v>
      </c>
      <c r="O5777">
        <v>0.1764705882352941</v>
      </c>
      <c r="P5777">
        <v>0.55655813672772025</v>
      </c>
      <c r="Q5777">
        <v>0.18551937890924011</v>
      </c>
      <c r="R5777">
        <v>3.975415262340859E-2</v>
      </c>
      <c r="S5777" t="str" cm="1">
        <f t="array" ref="S5777">IFERROR(_xlfn.TEXTJOIN(", ", TRUE, _xlfn._xlws.FILTER(QA_Seed_Keywords!B$2:B$83, ISNUMBER(SEARCH(A5777, QA_Seed_Keywords!B$2:B$83)))), "")</f>
        <v/>
      </c>
      <c r="T5777" cm="1">
        <f t="array" ref="T5777">SUM(--ISNUMBER(SEARCH($A5777,QA_Seed_Keywords!$B$2:$B$83)))</f>
        <v>0</v>
      </c>
      <c r="U5777" t="str" cm="1">
        <f t="array" ref="U5777">IFERROR(_xlfn.TEXTJOIN(", ", TRUE, _xlfn._xlws.FILTER(ROW(QA_Seed_Keywords!B$2:B$83), ISNUMBER(SEARCH(A5777, QA_Seed_Keywords!B$2:B$83)))), "")</f>
        <v/>
      </c>
    </row>
    <row r="5778" spans="1:21" customFormat="1" x14ac:dyDescent="0.3">
      <c r="A5778" t="s">
        <v>9270</v>
      </c>
      <c r="B5778" t="s">
        <v>9271</v>
      </c>
      <c r="C5778">
        <v>5</v>
      </c>
      <c r="D5778">
        <v>5</v>
      </c>
      <c r="E5778">
        <v>0.35714285714285721</v>
      </c>
      <c r="F5778">
        <v>1</v>
      </c>
      <c r="G5778">
        <v>12</v>
      </c>
      <c r="H5778">
        <v>7</v>
      </c>
      <c r="I5778">
        <v>0.99852883011112725</v>
      </c>
      <c r="J5778">
        <v>4.9926441505556358</v>
      </c>
      <c r="K5778">
        <v>4.9926441505556358</v>
      </c>
      <c r="L5778">
        <v>0.35661743932540257</v>
      </c>
      <c r="M5778">
        <v>3.693124550885535</v>
      </c>
      <c r="N5778">
        <v>8</v>
      </c>
      <c r="O5778">
        <v>0.1111111111111111</v>
      </c>
      <c r="P5778">
        <v>0.55473823895062613</v>
      </c>
      <c r="Q5778">
        <v>0.55473823895062613</v>
      </c>
      <c r="R5778">
        <v>3.9624159925044727E-2</v>
      </c>
      <c r="S5778" t="str" cm="1">
        <f t="array" ref="S5778">IFERROR(_xlfn.TEXTJOIN(", ", TRUE, _xlfn._xlws.FILTER(QA_Seed_Keywords!B$2:B$83, ISNUMBER(SEARCH(A5778, QA_Seed_Keywords!B$2:B$83)))), "")</f>
        <v/>
      </c>
      <c r="T5778" cm="1">
        <f t="array" ref="T5778">SUM(--ISNUMBER(SEARCH($A5778,QA_Seed_Keywords!$B$2:$B$83)))</f>
        <v>0</v>
      </c>
      <c r="U5778" t="str" cm="1">
        <f t="array" ref="U5778">IFERROR(_xlfn.TEXTJOIN(", ", TRUE, _xlfn._xlws.FILTER(ROW(QA_Seed_Keywords!B$2:B$83), ISNUMBER(SEARCH(A5778, QA_Seed_Keywords!B$2:B$83)))), "")</f>
        <v/>
      </c>
    </row>
    <row r="5779" spans="1:21" customFormat="1" x14ac:dyDescent="0.3">
      <c r="A5779" t="s">
        <v>9272</v>
      </c>
      <c r="B5779" t="s">
        <v>9272</v>
      </c>
      <c r="C5779">
        <v>5</v>
      </c>
      <c r="D5779">
        <v>5</v>
      </c>
      <c r="E5779">
        <v>0.35714285714285721</v>
      </c>
      <c r="F5779">
        <v>1</v>
      </c>
      <c r="G5779">
        <v>12</v>
      </c>
      <c r="H5779">
        <v>7</v>
      </c>
      <c r="I5779">
        <v>0.99852883011112725</v>
      </c>
      <c r="J5779">
        <v>4.9926441505556358</v>
      </c>
      <c r="K5779">
        <v>4.9926441505556358</v>
      </c>
      <c r="L5779">
        <v>0.35661743932540257</v>
      </c>
      <c r="M5779">
        <v>3.693124550885535</v>
      </c>
      <c r="N5779">
        <v>8</v>
      </c>
      <c r="O5779">
        <v>0.1111111111111111</v>
      </c>
      <c r="P5779">
        <v>0.55473823895062613</v>
      </c>
      <c r="Q5779">
        <v>0.55473823895062613</v>
      </c>
      <c r="R5779">
        <v>3.9624159925044727E-2</v>
      </c>
      <c r="S5779" t="str" cm="1">
        <f t="array" ref="S5779">IFERROR(_xlfn.TEXTJOIN(", ", TRUE, _xlfn._xlws.FILTER(QA_Seed_Keywords!B$2:B$83, ISNUMBER(SEARCH(A5779, QA_Seed_Keywords!B$2:B$83)))), "")</f>
        <v/>
      </c>
      <c r="T5779" cm="1">
        <f t="array" ref="T5779">SUM(--ISNUMBER(SEARCH($A5779,QA_Seed_Keywords!$B$2:$B$83)))</f>
        <v>0</v>
      </c>
      <c r="U5779" t="str" cm="1">
        <f t="array" ref="U5779">IFERROR(_xlfn.TEXTJOIN(", ", TRUE, _xlfn._xlws.FILTER(ROW(QA_Seed_Keywords!B$2:B$83), ISNUMBER(SEARCH(A5779, QA_Seed_Keywords!B$2:B$83)))), "")</f>
        <v/>
      </c>
    </row>
    <row r="5780" spans="1:21" customFormat="1" x14ac:dyDescent="0.3">
      <c r="A5780" t="s">
        <v>9273</v>
      </c>
      <c r="B5780" t="s">
        <v>9273</v>
      </c>
      <c r="C5780">
        <v>2</v>
      </c>
      <c r="D5780">
        <v>2</v>
      </c>
      <c r="E5780">
        <v>0.14285714285714279</v>
      </c>
      <c r="F5780">
        <v>1</v>
      </c>
      <c r="G5780">
        <v>12</v>
      </c>
      <c r="H5780">
        <v>4</v>
      </c>
      <c r="I5780">
        <v>1.386294361119891</v>
      </c>
      <c r="J5780">
        <v>2.7725887222397811</v>
      </c>
      <c r="K5780">
        <v>2.7725887222397811</v>
      </c>
      <c r="L5780">
        <v>0.19804205158855581</v>
      </c>
      <c r="M5780">
        <v>4.2809112157876541</v>
      </c>
      <c r="N5780">
        <v>4</v>
      </c>
      <c r="O5780">
        <v>0.2</v>
      </c>
      <c r="P5780">
        <v>0.55451774444795621</v>
      </c>
      <c r="Q5780">
        <v>0.55451774444795621</v>
      </c>
      <c r="R5780">
        <v>3.960841031771116E-2</v>
      </c>
      <c r="S5780" t="str" cm="1">
        <f t="array" ref="S5780">IFERROR(_xlfn.TEXTJOIN(", ", TRUE, _xlfn._xlws.FILTER(QA_Seed_Keywords!B$2:B$83, ISNUMBER(SEARCH(A5780, QA_Seed_Keywords!B$2:B$83)))), "")</f>
        <v/>
      </c>
      <c r="T5780" cm="1">
        <f t="array" ref="T5780">SUM(--ISNUMBER(SEARCH($A5780,QA_Seed_Keywords!$B$2:$B$83)))</f>
        <v>0</v>
      </c>
      <c r="U5780" t="str" cm="1">
        <f t="array" ref="U5780">IFERROR(_xlfn.TEXTJOIN(", ", TRUE, _xlfn._xlws.FILTER(ROW(QA_Seed_Keywords!B$2:B$83), ISNUMBER(SEARCH(A5780, QA_Seed_Keywords!B$2:B$83)))), "")</f>
        <v/>
      </c>
    </row>
    <row r="5781" spans="1:21" customFormat="1" x14ac:dyDescent="0.3">
      <c r="A5781" t="s">
        <v>9274</v>
      </c>
      <c r="B5781" t="s">
        <v>9274</v>
      </c>
      <c r="C5781">
        <v>2</v>
      </c>
      <c r="D5781">
        <v>2</v>
      </c>
      <c r="E5781">
        <v>0.14285714285714279</v>
      </c>
      <c r="F5781">
        <v>1</v>
      </c>
      <c r="G5781">
        <v>12</v>
      </c>
      <c r="H5781">
        <v>4</v>
      </c>
      <c r="I5781">
        <v>1.386294361119891</v>
      </c>
      <c r="J5781">
        <v>2.7725887222397811</v>
      </c>
      <c r="K5781">
        <v>2.7725887222397811</v>
      </c>
      <c r="L5781">
        <v>0.19804205158855581</v>
      </c>
      <c r="M5781">
        <v>5.8903491282217537</v>
      </c>
      <c r="N5781">
        <v>4</v>
      </c>
      <c r="O5781">
        <v>0.2</v>
      </c>
      <c r="P5781">
        <v>0.55451774444795621</v>
      </c>
      <c r="Q5781">
        <v>0.55451774444795621</v>
      </c>
      <c r="R5781">
        <v>3.960841031771116E-2</v>
      </c>
      <c r="S5781" t="str" cm="1">
        <f t="array" ref="S5781">IFERROR(_xlfn.TEXTJOIN(", ", TRUE, _xlfn._xlws.FILTER(QA_Seed_Keywords!B$2:B$83, ISNUMBER(SEARCH(A5781, QA_Seed_Keywords!B$2:B$83)))), "")</f>
        <v/>
      </c>
      <c r="T5781" cm="1">
        <f t="array" ref="T5781">SUM(--ISNUMBER(SEARCH($A5781,QA_Seed_Keywords!$B$2:$B$83)))</f>
        <v>0</v>
      </c>
      <c r="U5781" t="str" cm="1">
        <f t="array" ref="U5781">IFERROR(_xlfn.TEXTJOIN(", ", TRUE, _xlfn._xlws.FILTER(ROW(QA_Seed_Keywords!B$2:B$83), ISNUMBER(SEARCH(A5781, QA_Seed_Keywords!B$2:B$83)))), "")</f>
        <v/>
      </c>
    </row>
    <row r="5782" spans="1:21" customFormat="1" x14ac:dyDescent="0.3">
      <c r="A5782" t="s">
        <v>9275</v>
      </c>
      <c r="B5782" t="s">
        <v>9276</v>
      </c>
      <c r="C5782">
        <v>2</v>
      </c>
      <c r="D5782">
        <v>2</v>
      </c>
      <c r="E5782">
        <v>0.14285714285714279</v>
      </c>
      <c r="F5782">
        <v>1</v>
      </c>
      <c r="G5782">
        <v>12</v>
      </c>
      <c r="H5782">
        <v>4</v>
      </c>
      <c r="I5782">
        <v>1.386294361119891</v>
      </c>
      <c r="J5782">
        <v>2.7725887222397811</v>
      </c>
      <c r="K5782">
        <v>2.7725887222397811</v>
      </c>
      <c r="L5782">
        <v>0.19804205158855581</v>
      </c>
      <c r="M5782">
        <v>5.8903491282217537</v>
      </c>
      <c r="N5782">
        <v>4</v>
      </c>
      <c r="O5782">
        <v>0.2</v>
      </c>
      <c r="P5782">
        <v>0.55451774444795621</v>
      </c>
      <c r="Q5782">
        <v>0.55451774444795621</v>
      </c>
      <c r="R5782">
        <v>3.960841031771116E-2</v>
      </c>
      <c r="S5782" t="str" cm="1">
        <f t="array" ref="S5782">IFERROR(_xlfn.TEXTJOIN(", ", TRUE, _xlfn._xlws.FILTER(QA_Seed_Keywords!B$2:B$83, ISNUMBER(SEARCH(A5782, QA_Seed_Keywords!B$2:B$83)))), "")</f>
        <v/>
      </c>
      <c r="T5782" cm="1">
        <f t="array" ref="T5782">SUM(--ISNUMBER(SEARCH($A5782,QA_Seed_Keywords!$B$2:$B$83)))</f>
        <v>0</v>
      </c>
      <c r="U5782" t="str" cm="1">
        <f t="array" ref="U5782">IFERROR(_xlfn.TEXTJOIN(", ", TRUE, _xlfn._xlws.FILTER(ROW(QA_Seed_Keywords!B$2:B$83), ISNUMBER(SEARCH(A5782, QA_Seed_Keywords!B$2:B$83)))), "")</f>
        <v/>
      </c>
    </row>
    <row r="5783" spans="1:21" customFormat="1" x14ac:dyDescent="0.3">
      <c r="A5783" t="s">
        <v>9277</v>
      </c>
      <c r="B5783" t="s">
        <v>9278</v>
      </c>
      <c r="C5783">
        <v>2</v>
      </c>
      <c r="D5783">
        <v>2</v>
      </c>
      <c r="E5783">
        <v>0.14285714285714279</v>
      </c>
      <c r="F5783">
        <v>1</v>
      </c>
      <c r="G5783">
        <v>12</v>
      </c>
      <c r="H5783">
        <v>4</v>
      </c>
      <c r="I5783">
        <v>1.386294361119891</v>
      </c>
      <c r="J5783">
        <v>2.7725887222397811</v>
      </c>
      <c r="K5783">
        <v>2.7725887222397811</v>
      </c>
      <c r="L5783">
        <v>0.19804205158855581</v>
      </c>
      <c r="M5783">
        <v>5.8903491282217537</v>
      </c>
      <c r="N5783">
        <v>4</v>
      </c>
      <c r="O5783">
        <v>0.2</v>
      </c>
      <c r="P5783">
        <v>0.55451774444795621</v>
      </c>
      <c r="Q5783">
        <v>0.55451774444795621</v>
      </c>
      <c r="R5783">
        <v>3.960841031771116E-2</v>
      </c>
      <c r="S5783" t="str" cm="1">
        <f t="array" ref="S5783">IFERROR(_xlfn.TEXTJOIN(", ", TRUE, _xlfn._xlws.FILTER(QA_Seed_Keywords!B$2:B$83, ISNUMBER(SEARCH(A5783, QA_Seed_Keywords!B$2:B$83)))), "")</f>
        <v/>
      </c>
      <c r="T5783" cm="1">
        <f t="array" ref="T5783">SUM(--ISNUMBER(SEARCH($A5783,QA_Seed_Keywords!$B$2:$B$83)))</f>
        <v>0</v>
      </c>
      <c r="U5783" t="str" cm="1">
        <f t="array" ref="U5783">IFERROR(_xlfn.TEXTJOIN(", ", TRUE, _xlfn._xlws.FILTER(ROW(QA_Seed_Keywords!B$2:B$83), ISNUMBER(SEARCH(A5783, QA_Seed_Keywords!B$2:B$83)))), "")</f>
        <v/>
      </c>
    </row>
    <row r="5784" spans="1:21" customFormat="1" x14ac:dyDescent="0.3">
      <c r="A5784" t="s">
        <v>9279</v>
      </c>
      <c r="B5784" t="s">
        <v>9280</v>
      </c>
      <c r="C5784">
        <v>2</v>
      </c>
      <c r="D5784">
        <v>2</v>
      </c>
      <c r="E5784">
        <v>0.14285714285714279</v>
      </c>
      <c r="F5784">
        <v>1</v>
      </c>
      <c r="G5784">
        <v>12</v>
      </c>
      <c r="H5784">
        <v>4</v>
      </c>
      <c r="I5784">
        <v>1.386294361119891</v>
      </c>
      <c r="J5784">
        <v>2.7725887222397811</v>
      </c>
      <c r="K5784">
        <v>2.7725887222397811</v>
      </c>
      <c r="L5784">
        <v>0.19804205158855581</v>
      </c>
      <c r="M5784">
        <v>5.8903491282217537</v>
      </c>
      <c r="N5784">
        <v>4</v>
      </c>
      <c r="O5784">
        <v>0.2</v>
      </c>
      <c r="P5784">
        <v>0.55451774444795621</v>
      </c>
      <c r="Q5784">
        <v>0.55451774444795621</v>
      </c>
      <c r="R5784">
        <v>3.960841031771116E-2</v>
      </c>
      <c r="S5784" t="str" cm="1">
        <f t="array" ref="S5784">IFERROR(_xlfn.TEXTJOIN(", ", TRUE, _xlfn._xlws.FILTER(QA_Seed_Keywords!B$2:B$83, ISNUMBER(SEARCH(A5784, QA_Seed_Keywords!B$2:B$83)))), "")</f>
        <v/>
      </c>
      <c r="T5784" cm="1">
        <f t="array" ref="T5784">SUM(--ISNUMBER(SEARCH($A5784,QA_Seed_Keywords!$B$2:$B$83)))</f>
        <v>0</v>
      </c>
      <c r="U5784" t="str" cm="1">
        <f t="array" ref="U5784">IFERROR(_xlfn.TEXTJOIN(", ", TRUE, _xlfn._xlws.FILTER(ROW(QA_Seed_Keywords!B$2:B$83), ISNUMBER(SEARCH(A5784, QA_Seed_Keywords!B$2:B$83)))), "")</f>
        <v/>
      </c>
    </row>
    <row r="5785" spans="1:21" customFormat="1" x14ac:dyDescent="0.3">
      <c r="A5785" t="s">
        <v>9281</v>
      </c>
      <c r="B5785" t="s">
        <v>9281</v>
      </c>
      <c r="C5785">
        <v>2</v>
      </c>
      <c r="D5785">
        <v>2</v>
      </c>
      <c r="E5785">
        <v>0.14285714285714279</v>
      </c>
      <c r="F5785">
        <v>1</v>
      </c>
      <c r="G5785">
        <v>12</v>
      </c>
      <c r="H5785">
        <v>4</v>
      </c>
      <c r="I5785">
        <v>1.386294361119891</v>
      </c>
      <c r="J5785">
        <v>2.7725887222397811</v>
      </c>
      <c r="K5785">
        <v>2.7725887222397811</v>
      </c>
      <c r="L5785">
        <v>0.19804205158855581</v>
      </c>
      <c r="M5785">
        <v>4.2809112157876541</v>
      </c>
      <c r="N5785">
        <v>4</v>
      </c>
      <c r="O5785">
        <v>0.2</v>
      </c>
      <c r="P5785">
        <v>0.55451774444795621</v>
      </c>
      <c r="Q5785">
        <v>0.55451774444795621</v>
      </c>
      <c r="R5785">
        <v>3.960841031771116E-2</v>
      </c>
      <c r="S5785" t="str" cm="1">
        <f t="array" ref="S5785">IFERROR(_xlfn.TEXTJOIN(", ", TRUE, _xlfn._xlws.FILTER(QA_Seed_Keywords!B$2:B$83, ISNUMBER(SEARCH(A5785, QA_Seed_Keywords!B$2:B$83)))), "")</f>
        <v/>
      </c>
      <c r="T5785" cm="1">
        <f t="array" ref="T5785">SUM(--ISNUMBER(SEARCH($A5785,QA_Seed_Keywords!$B$2:$B$83)))</f>
        <v>0</v>
      </c>
      <c r="U5785" t="str" cm="1">
        <f t="array" ref="U5785">IFERROR(_xlfn.TEXTJOIN(", ", TRUE, _xlfn._xlws.FILTER(ROW(QA_Seed_Keywords!B$2:B$83), ISNUMBER(SEARCH(A5785, QA_Seed_Keywords!B$2:B$83)))), "")</f>
        <v/>
      </c>
    </row>
    <row r="5786" spans="1:21" customFormat="1" x14ac:dyDescent="0.3">
      <c r="A5786" t="s">
        <v>9282</v>
      </c>
      <c r="B5786" t="s">
        <v>9282</v>
      </c>
      <c r="C5786">
        <v>2</v>
      </c>
      <c r="D5786">
        <v>2</v>
      </c>
      <c r="E5786">
        <v>0.14285714285714279</v>
      </c>
      <c r="F5786">
        <v>1</v>
      </c>
      <c r="G5786">
        <v>12</v>
      </c>
      <c r="H5786">
        <v>4</v>
      </c>
      <c r="I5786">
        <v>1.386294361119891</v>
      </c>
      <c r="J5786">
        <v>2.7725887222397811</v>
      </c>
      <c r="K5786">
        <v>2.7725887222397811</v>
      </c>
      <c r="L5786">
        <v>0.19804205158855581</v>
      </c>
      <c r="M5786">
        <v>4.2809112157876541</v>
      </c>
      <c r="N5786">
        <v>4</v>
      </c>
      <c r="O5786">
        <v>0.2</v>
      </c>
      <c r="P5786">
        <v>0.55451774444795621</v>
      </c>
      <c r="Q5786">
        <v>0.55451774444795621</v>
      </c>
      <c r="R5786">
        <v>3.960841031771116E-2</v>
      </c>
      <c r="S5786" t="str" cm="1">
        <f t="array" ref="S5786">IFERROR(_xlfn.TEXTJOIN(", ", TRUE, _xlfn._xlws.FILTER(QA_Seed_Keywords!B$2:B$83, ISNUMBER(SEARCH(A5786, QA_Seed_Keywords!B$2:B$83)))), "")</f>
        <v/>
      </c>
      <c r="T5786" cm="1">
        <f t="array" ref="T5786">SUM(--ISNUMBER(SEARCH($A5786,QA_Seed_Keywords!$B$2:$B$83)))</f>
        <v>0</v>
      </c>
      <c r="U5786" t="str" cm="1">
        <f t="array" ref="U5786">IFERROR(_xlfn.TEXTJOIN(", ", TRUE, _xlfn._xlws.FILTER(ROW(QA_Seed_Keywords!B$2:B$83), ISNUMBER(SEARCH(A5786, QA_Seed_Keywords!B$2:B$83)))), "")</f>
        <v/>
      </c>
    </row>
    <row r="5787" spans="1:21" customFormat="1" x14ac:dyDescent="0.3">
      <c r="A5787" t="s">
        <v>9283</v>
      </c>
      <c r="B5787" t="s">
        <v>9284</v>
      </c>
      <c r="C5787">
        <v>2</v>
      </c>
      <c r="D5787">
        <v>2</v>
      </c>
      <c r="E5787">
        <v>0.14285714285714279</v>
      </c>
      <c r="F5787">
        <v>1</v>
      </c>
      <c r="G5787">
        <v>12</v>
      </c>
      <c r="H5787">
        <v>4</v>
      </c>
      <c r="I5787">
        <v>1.386294361119891</v>
      </c>
      <c r="J5787">
        <v>2.7725887222397811</v>
      </c>
      <c r="K5787">
        <v>2.7725887222397811</v>
      </c>
      <c r="L5787">
        <v>0.19804205158855581</v>
      </c>
      <c r="M5787">
        <v>4.2809112157876541</v>
      </c>
      <c r="N5787">
        <v>4</v>
      </c>
      <c r="O5787">
        <v>0.2</v>
      </c>
      <c r="P5787">
        <v>0.55451774444795621</v>
      </c>
      <c r="Q5787">
        <v>0.55451774444795621</v>
      </c>
      <c r="R5787">
        <v>3.960841031771116E-2</v>
      </c>
      <c r="S5787" t="str" cm="1">
        <f t="array" ref="S5787">IFERROR(_xlfn.TEXTJOIN(", ", TRUE, _xlfn._xlws.FILTER(QA_Seed_Keywords!B$2:B$83, ISNUMBER(SEARCH(A5787, QA_Seed_Keywords!B$2:B$83)))), "")</f>
        <v/>
      </c>
      <c r="T5787" cm="1">
        <f t="array" ref="T5787">SUM(--ISNUMBER(SEARCH($A5787,QA_Seed_Keywords!$B$2:$B$83)))</f>
        <v>0</v>
      </c>
      <c r="U5787" t="str" cm="1">
        <f t="array" ref="U5787">IFERROR(_xlfn.TEXTJOIN(", ", TRUE, _xlfn._xlws.FILTER(ROW(QA_Seed_Keywords!B$2:B$83), ISNUMBER(SEARCH(A5787, QA_Seed_Keywords!B$2:B$83)))), "")</f>
        <v/>
      </c>
    </row>
    <row r="5788" spans="1:21" customFormat="1" x14ac:dyDescent="0.3">
      <c r="A5788" t="s">
        <v>9285</v>
      </c>
      <c r="B5788" t="s">
        <v>9285</v>
      </c>
      <c r="C5788">
        <v>2</v>
      </c>
      <c r="D5788">
        <v>2</v>
      </c>
      <c r="E5788">
        <v>0.14285714285714279</v>
      </c>
      <c r="F5788">
        <v>1</v>
      </c>
      <c r="G5788">
        <v>12</v>
      </c>
      <c r="H5788">
        <v>4</v>
      </c>
      <c r="I5788">
        <v>1.386294361119891</v>
      </c>
      <c r="J5788">
        <v>2.7725887222397811</v>
      </c>
      <c r="K5788">
        <v>2.7725887222397811</v>
      </c>
      <c r="L5788">
        <v>0.19804205158855581</v>
      </c>
      <c r="M5788">
        <v>4.0985896589936992</v>
      </c>
      <c r="N5788">
        <v>4</v>
      </c>
      <c r="O5788">
        <v>0.2</v>
      </c>
      <c r="P5788">
        <v>0.55451774444795621</v>
      </c>
      <c r="Q5788">
        <v>0.55451774444795621</v>
      </c>
      <c r="R5788">
        <v>3.960841031771116E-2</v>
      </c>
      <c r="S5788" t="str" cm="1">
        <f t="array" ref="S5788">IFERROR(_xlfn.TEXTJOIN(", ", TRUE, _xlfn._xlws.FILTER(QA_Seed_Keywords!B$2:B$83, ISNUMBER(SEARCH(A5788, QA_Seed_Keywords!B$2:B$83)))), "")</f>
        <v/>
      </c>
      <c r="T5788" cm="1">
        <f t="array" ref="T5788">SUM(--ISNUMBER(SEARCH($A5788,QA_Seed_Keywords!$B$2:$B$83)))</f>
        <v>0</v>
      </c>
      <c r="U5788" t="str" cm="1">
        <f t="array" ref="U5788">IFERROR(_xlfn.TEXTJOIN(", ", TRUE, _xlfn._xlws.FILTER(ROW(QA_Seed_Keywords!B$2:B$83), ISNUMBER(SEARCH(A5788, QA_Seed_Keywords!B$2:B$83)))), "")</f>
        <v/>
      </c>
    </row>
    <row r="5789" spans="1:21" customFormat="1" x14ac:dyDescent="0.3">
      <c r="A5789" t="s">
        <v>9286</v>
      </c>
      <c r="B5789" t="s">
        <v>9287</v>
      </c>
      <c r="C5789">
        <v>2</v>
      </c>
      <c r="D5789">
        <v>2</v>
      </c>
      <c r="E5789">
        <v>0.14285714285714279</v>
      </c>
      <c r="F5789">
        <v>1</v>
      </c>
      <c r="G5789">
        <v>12</v>
      </c>
      <c r="H5789">
        <v>4</v>
      </c>
      <c r="I5789">
        <v>1.386294361119891</v>
      </c>
      <c r="J5789">
        <v>2.7725887222397811</v>
      </c>
      <c r="K5789">
        <v>2.7725887222397811</v>
      </c>
      <c r="L5789">
        <v>0.19804205158855581</v>
      </c>
      <c r="M5789">
        <v>4.2809112157876541</v>
      </c>
      <c r="N5789">
        <v>4</v>
      </c>
      <c r="O5789">
        <v>0.2</v>
      </c>
      <c r="P5789">
        <v>0.55451774444795621</v>
      </c>
      <c r="Q5789">
        <v>0.55451774444795621</v>
      </c>
      <c r="R5789">
        <v>3.960841031771116E-2</v>
      </c>
      <c r="S5789" t="str" cm="1">
        <f t="array" ref="S5789">IFERROR(_xlfn.TEXTJOIN(", ", TRUE, _xlfn._xlws.FILTER(QA_Seed_Keywords!B$2:B$83, ISNUMBER(SEARCH(A5789, QA_Seed_Keywords!B$2:B$83)))), "")</f>
        <v/>
      </c>
      <c r="T5789" cm="1">
        <f t="array" ref="T5789">SUM(--ISNUMBER(SEARCH($A5789,QA_Seed_Keywords!$B$2:$B$83)))</f>
        <v>0</v>
      </c>
      <c r="U5789" t="str" cm="1">
        <f t="array" ref="U5789">IFERROR(_xlfn.TEXTJOIN(", ", TRUE, _xlfn._xlws.FILTER(ROW(QA_Seed_Keywords!B$2:B$83), ISNUMBER(SEARCH(A5789, QA_Seed_Keywords!B$2:B$83)))), "")</f>
        <v/>
      </c>
    </row>
    <row r="5790" spans="1:21" customFormat="1" x14ac:dyDescent="0.3">
      <c r="A5790" t="s">
        <v>9288</v>
      </c>
      <c r="B5790" t="s">
        <v>9288</v>
      </c>
      <c r="C5790">
        <v>2</v>
      </c>
      <c r="D5790">
        <v>2</v>
      </c>
      <c r="E5790">
        <v>0.14285714285714279</v>
      </c>
      <c r="F5790">
        <v>1</v>
      </c>
      <c r="G5790">
        <v>12</v>
      </c>
      <c r="H5790">
        <v>4</v>
      </c>
      <c r="I5790">
        <v>1.386294361119891</v>
      </c>
      <c r="J5790">
        <v>2.7725887222397811</v>
      </c>
      <c r="K5790">
        <v>2.7725887222397811</v>
      </c>
      <c r="L5790">
        <v>0.19804205158855581</v>
      </c>
      <c r="M5790">
        <v>4.2809112157876541</v>
      </c>
      <c r="N5790">
        <v>4</v>
      </c>
      <c r="O5790">
        <v>0.2</v>
      </c>
      <c r="P5790">
        <v>0.55451774444795621</v>
      </c>
      <c r="Q5790">
        <v>0.55451774444795621</v>
      </c>
      <c r="R5790">
        <v>3.960841031771116E-2</v>
      </c>
      <c r="S5790" t="str" cm="1">
        <f t="array" ref="S5790">IFERROR(_xlfn.TEXTJOIN(", ", TRUE, _xlfn._xlws.FILTER(QA_Seed_Keywords!B$2:B$83, ISNUMBER(SEARCH(A5790, QA_Seed_Keywords!B$2:B$83)))), "")</f>
        <v/>
      </c>
      <c r="T5790" cm="1">
        <f t="array" ref="T5790">SUM(--ISNUMBER(SEARCH($A5790,QA_Seed_Keywords!$B$2:$B$83)))</f>
        <v>0</v>
      </c>
      <c r="U5790" t="str" cm="1">
        <f t="array" ref="U5790">IFERROR(_xlfn.TEXTJOIN(", ", TRUE, _xlfn._xlws.FILTER(ROW(QA_Seed_Keywords!B$2:B$83), ISNUMBER(SEARCH(A5790, QA_Seed_Keywords!B$2:B$83)))), "")</f>
        <v/>
      </c>
    </row>
    <row r="5791" spans="1:21" customFormat="1" x14ac:dyDescent="0.3">
      <c r="A5791" t="s">
        <v>9289</v>
      </c>
      <c r="B5791" t="s">
        <v>9289</v>
      </c>
      <c r="C5791">
        <v>2</v>
      </c>
      <c r="D5791">
        <v>2</v>
      </c>
      <c r="E5791">
        <v>0.14285714285714279</v>
      </c>
      <c r="F5791">
        <v>1</v>
      </c>
      <c r="G5791">
        <v>12</v>
      </c>
      <c r="H5791">
        <v>4</v>
      </c>
      <c r="I5791">
        <v>1.386294361119891</v>
      </c>
      <c r="J5791">
        <v>2.7725887222397811</v>
      </c>
      <c r="K5791">
        <v>2.7725887222397811</v>
      </c>
      <c r="L5791">
        <v>0.19804205158855581</v>
      </c>
      <c r="M5791">
        <v>4.2809112157876541</v>
      </c>
      <c r="N5791">
        <v>4</v>
      </c>
      <c r="O5791">
        <v>0.2</v>
      </c>
      <c r="P5791">
        <v>0.55451774444795621</v>
      </c>
      <c r="Q5791">
        <v>0.55451774444795621</v>
      </c>
      <c r="R5791">
        <v>3.960841031771116E-2</v>
      </c>
      <c r="S5791" t="str" cm="1">
        <f t="array" ref="S5791">IFERROR(_xlfn.TEXTJOIN(", ", TRUE, _xlfn._xlws.FILTER(QA_Seed_Keywords!B$2:B$83, ISNUMBER(SEARCH(A5791, QA_Seed_Keywords!B$2:B$83)))), "")</f>
        <v/>
      </c>
      <c r="T5791" cm="1">
        <f t="array" ref="T5791">SUM(--ISNUMBER(SEARCH($A5791,QA_Seed_Keywords!$B$2:$B$83)))</f>
        <v>0</v>
      </c>
      <c r="U5791" t="str" cm="1">
        <f t="array" ref="U5791">IFERROR(_xlfn.TEXTJOIN(", ", TRUE, _xlfn._xlws.FILTER(ROW(QA_Seed_Keywords!B$2:B$83), ISNUMBER(SEARCH(A5791, QA_Seed_Keywords!B$2:B$83)))), "")</f>
        <v/>
      </c>
    </row>
    <row r="5792" spans="1:21" customFormat="1" x14ac:dyDescent="0.3">
      <c r="A5792" t="s">
        <v>9290</v>
      </c>
      <c r="B5792" t="s">
        <v>9291</v>
      </c>
      <c r="C5792">
        <v>2</v>
      </c>
      <c r="D5792">
        <v>2</v>
      </c>
      <c r="E5792">
        <v>0.14285714285714279</v>
      </c>
      <c r="F5792">
        <v>1</v>
      </c>
      <c r="G5792">
        <v>12</v>
      </c>
      <c r="H5792">
        <v>4</v>
      </c>
      <c r="I5792">
        <v>1.386294361119891</v>
      </c>
      <c r="J5792">
        <v>2.7725887222397811</v>
      </c>
      <c r="K5792">
        <v>2.7725887222397811</v>
      </c>
      <c r="L5792">
        <v>0.19804205158855581</v>
      </c>
      <c r="M5792">
        <v>4.2809112157876541</v>
      </c>
      <c r="N5792">
        <v>4</v>
      </c>
      <c r="O5792">
        <v>0.2</v>
      </c>
      <c r="P5792">
        <v>0.55451774444795621</v>
      </c>
      <c r="Q5792">
        <v>0.55451774444795621</v>
      </c>
      <c r="R5792">
        <v>3.960841031771116E-2</v>
      </c>
      <c r="S5792" t="str" cm="1">
        <f t="array" ref="S5792">IFERROR(_xlfn.TEXTJOIN(", ", TRUE, _xlfn._xlws.FILTER(QA_Seed_Keywords!B$2:B$83, ISNUMBER(SEARCH(A5792, QA_Seed_Keywords!B$2:B$83)))), "")</f>
        <v/>
      </c>
      <c r="T5792" cm="1">
        <f t="array" ref="T5792">SUM(--ISNUMBER(SEARCH($A5792,QA_Seed_Keywords!$B$2:$B$83)))</f>
        <v>0</v>
      </c>
      <c r="U5792" t="str" cm="1">
        <f t="array" ref="U5792">IFERROR(_xlfn.TEXTJOIN(", ", TRUE, _xlfn._xlws.FILTER(ROW(QA_Seed_Keywords!B$2:B$83), ISNUMBER(SEARCH(A5792, QA_Seed_Keywords!B$2:B$83)))), "")</f>
        <v/>
      </c>
    </row>
    <row r="5793" spans="1:21" customFormat="1" x14ac:dyDescent="0.3">
      <c r="A5793" t="s">
        <v>9292</v>
      </c>
      <c r="B5793" t="s">
        <v>9293</v>
      </c>
      <c r="C5793">
        <v>2</v>
      </c>
      <c r="D5793">
        <v>2</v>
      </c>
      <c r="E5793">
        <v>0.14285714285714279</v>
      </c>
      <c r="F5793">
        <v>1</v>
      </c>
      <c r="G5793">
        <v>12</v>
      </c>
      <c r="H5793">
        <v>4</v>
      </c>
      <c r="I5793">
        <v>1.386294361119891</v>
      </c>
      <c r="J5793">
        <v>2.7725887222397811</v>
      </c>
      <c r="K5793">
        <v>2.7725887222397811</v>
      </c>
      <c r="L5793">
        <v>0.19804205158855581</v>
      </c>
      <c r="M5793">
        <v>4.2809112157876541</v>
      </c>
      <c r="N5793">
        <v>4</v>
      </c>
      <c r="O5793">
        <v>0.2</v>
      </c>
      <c r="P5793">
        <v>0.55451774444795621</v>
      </c>
      <c r="Q5793">
        <v>0.55451774444795621</v>
      </c>
      <c r="R5793">
        <v>3.960841031771116E-2</v>
      </c>
      <c r="S5793" t="str" cm="1">
        <f t="array" ref="S5793">IFERROR(_xlfn.TEXTJOIN(", ", TRUE, _xlfn._xlws.FILTER(QA_Seed_Keywords!B$2:B$83, ISNUMBER(SEARCH(A5793, QA_Seed_Keywords!B$2:B$83)))), "")</f>
        <v/>
      </c>
      <c r="T5793" cm="1">
        <f t="array" ref="T5793">SUM(--ISNUMBER(SEARCH($A5793,QA_Seed_Keywords!$B$2:$B$83)))</f>
        <v>0</v>
      </c>
      <c r="U5793" t="str" cm="1">
        <f t="array" ref="U5793">IFERROR(_xlfn.TEXTJOIN(", ", TRUE, _xlfn._xlws.FILTER(ROW(QA_Seed_Keywords!B$2:B$83), ISNUMBER(SEARCH(A5793, QA_Seed_Keywords!B$2:B$83)))), "")</f>
        <v/>
      </c>
    </row>
    <row r="5794" spans="1:21" customFormat="1" x14ac:dyDescent="0.3">
      <c r="A5794" t="s">
        <v>9294</v>
      </c>
      <c r="B5794" t="s">
        <v>9295</v>
      </c>
      <c r="C5794">
        <v>2</v>
      </c>
      <c r="D5794">
        <v>2</v>
      </c>
      <c r="E5794">
        <v>0.14285714285714279</v>
      </c>
      <c r="F5794">
        <v>1</v>
      </c>
      <c r="G5794">
        <v>12</v>
      </c>
      <c r="H5794">
        <v>4</v>
      </c>
      <c r="I5794">
        <v>1.386294361119891</v>
      </c>
      <c r="J5794">
        <v>2.7725887222397811</v>
      </c>
      <c r="K5794">
        <v>2.7725887222397811</v>
      </c>
      <c r="L5794">
        <v>0.19804205158855581</v>
      </c>
      <c r="M5794">
        <v>4.2809112157876541</v>
      </c>
      <c r="N5794">
        <v>4</v>
      </c>
      <c r="O5794">
        <v>0.2</v>
      </c>
      <c r="P5794">
        <v>0.55451774444795621</v>
      </c>
      <c r="Q5794">
        <v>0.55451774444795621</v>
      </c>
      <c r="R5794">
        <v>3.960841031771116E-2</v>
      </c>
      <c r="S5794" t="str" cm="1">
        <f t="array" ref="S5794">IFERROR(_xlfn.TEXTJOIN(", ", TRUE, _xlfn._xlws.FILTER(QA_Seed_Keywords!B$2:B$83, ISNUMBER(SEARCH(A5794, QA_Seed_Keywords!B$2:B$83)))), "")</f>
        <v/>
      </c>
      <c r="T5794" cm="1">
        <f t="array" ref="T5794">SUM(--ISNUMBER(SEARCH($A5794,QA_Seed_Keywords!$B$2:$B$83)))</f>
        <v>0</v>
      </c>
      <c r="U5794" t="str" cm="1">
        <f t="array" ref="U5794">IFERROR(_xlfn.TEXTJOIN(", ", TRUE, _xlfn._xlws.FILTER(ROW(QA_Seed_Keywords!B$2:B$83), ISNUMBER(SEARCH(A5794, QA_Seed_Keywords!B$2:B$83)))), "")</f>
        <v/>
      </c>
    </row>
    <row r="5795" spans="1:21" customFormat="1" x14ac:dyDescent="0.3">
      <c r="A5795" t="s">
        <v>9296</v>
      </c>
      <c r="B5795" t="s">
        <v>9297</v>
      </c>
      <c r="C5795">
        <v>2</v>
      </c>
      <c r="D5795">
        <v>2</v>
      </c>
      <c r="E5795">
        <v>0.14285714285714279</v>
      </c>
      <c r="F5795">
        <v>1</v>
      </c>
      <c r="G5795">
        <v>12</v>
      </c>
      <c r="H5795">
        <v>4</v>
      </c>
      <c r="I5795">
        <v>1.386294361119891</v>
      </c>
      <c r="J5795">
        <v>2.7725887222397811</v>
      </c>
      <c r="K5795">
        <v>2.7725887222397811</v>
      </c>
      <c r="L5795">
        <v>0.19804205158855581</v>
      </c>
      <c r="M5795">
        <v>4.2809112157876541</v>
      </c>
      <c r="N5795">
        <v>4</v>
      </c>
      <c r="O5795">
        <v>0.2</v>
      </c>
      <c r="P5795">
        <v>0.55451774444795621</v>
      </c>
      <c r="Q5795">
        <v>0.55451774444795621</v>
      </c>
      <c r="R5795">
        <v>3.960841031771116E-2</v>
      </c>
      <c r="S5795" t="str" cm="1">
        <f t="array" ref="S5795">IFERROR(_xlfn.TEXTJOIN(", ", TRUE, _xlfn._xlws.FILTER(QA_Seed_Keywords!B$2:B$83, ISNUMBER(SEARCH(A5795, QA_Seed_Keywords!B$2:B$83)))), "")</f>
        <v/>
      </c>
      <c r="T5795" cm="1">
        <f t="array" ref="T5795">SUM(--ISNUMBER(SEARCH($A5795,QA_Seed_Keywords!$B$2:$B$83)))</f>
        <v>0</v>
      </c>
      <c r="U5795" t="str" cm="1">
        <f t="array" ref="U5795">IFERROR(_xlfn.TEXTJOIN(", ", TRUE, _xlfn._xlws.FILTER(ROW(QA_Seed_Keywords!B$2:B$83), ISNUMBER(SEARCH(A5795, QA_Seed_Keywords!B$2:B$83)))), "")</f>
        <v/>
      </c>
    </row>
    <row r="5796" spans="1:21" customFormat="1" x14ac:dyDescent="0.3">
      <c r="A5796" t="s">
        <v>9298</v>
      </c>
      <c r="B5796" t="s">
        <v>9298</v>
      </c>
      <c r="C5796">
        <v>2</v>
      </c>
      <c r="D5796">
        <v>2</v>
      </c>
      <c r="E5796">
        <v>0.14285714285714279</v>
      </c>
      <c r="F5796">
        <v>1</v>
      </c>
      <c r="G5796">
        <v>12</v>
      </c>
      <c r="H5796">
        <v>4</v>
      </c>
      <c r="I5796">
        <v>1.386294361119891</v>
      </c>
      <c r="J5796">
        <v>2.7725887222397811</v>
      </c>
      <c r="K5796">
        <v>2.7725887222397811</v>
      </c>
      <c r="L5796">
        <v>0.19804205158855581</v>
      </c>
      <c r="M5796">
        <v>4.2809112157876541</v>
      </c>
      <c r="N5796">
        <v>4</v>
      </c>
      <c r="O5796">
        <v>0.2</v>
      </c>
      <c r="P5796">
        <v>0.55451774444795621</v>
      </c>
      <c r="Q5796">
        <v>0.55451774444795621</v>
      </c>
      <c r="R5796">
        <v>3.960841031771116E-2</v>
      </c>
      <c r="S5796" t="str" cm="1">
        <f t="array" ref="S5796">IFERROR(_xlfn.TEXTJOIN(", ", TRUE, _xlfn._xlws.FILTER(QA_Seed_Keywords!B$2:B$83, ISNUMBER(SEARCH(A5796, QA_Seed_Keywords!B$2:B$83)))), "")</f>
        <v>hash, brewernash</v>
      </c>
      <c r="T5796" cm="1">
        <f t="array" ref="T5796">SUM(--ISNUMBER(SEARCH($A5796,QA_Seed_Keywords!$B$2:$B$83)))</f>
        <v>2</v>
      </c>
      <c r="U5796" t="str" cm="1">
        <f t="array" ref="U5796">IFERROR(_xlfn.TEXTJOIN(", ", TRUE, _xlfn._xlws.FILTER(ROW(QA_Seed_Keywords!B$2:B$83), ISNUMBER(SEARCH(A5796, QA_Seed_Keywords!B$2:B$83)))), "")</f>
        <v>19, 53</v>
      </c>
    </row>
    <row r="5797" spans="1:21" customFormat="1" x14ac:dyDescent="0.3">
      <c r="A5797" t="s">
        <v>9299</v>
      </c>
      <c r="B5797" t="s">
        <v>9300</v>
      </c>
      <c r="C5797">
        <v>2</v>
      </c>
      <c r="D5797">
        <v>2</v>
      </c>
      <c r="E5797">
        <v>0.14285714285714279</v>
      </c>
      <c r="F5797">
        <v>1</v>
      </c>
      <c r="G5797">
        <v>12</v>
      </c>
      <c r="H5797">
        <v>4</v>
      </c>
      <c r="I5797">
        <v>1.386294361119891</v>
      </c>
      <c r="J5797">
        <v>2.7725887222397811</v>
      </c>
      <c r="K5797">
        <v>2.7725887222397811</v>
      </c>
      <c r="L5797">
        <v>0.19804205158855581</v>
      </c>
      <c r="M5797">
        <v>4.2809112157876541</v>
      </c>
      <c r="N5797">
        <v>4</v>
      </c>
      <c r="O5797">
        <v>0.2</v>
      </c>
      <c r="P5797">
        <v>0.55451774444795621</v>
      </c>
      <c r="Q5797">
        <v>0.55451774444795621</v>
      </c>
      <c r="R5797">
        <v>3.960841031771116E-2</v>
      </c>
      <c r="S5797" t="str" cm="1">
        <f t="array" ref="S5797">IFERROR(_xlfn.TEXTJOIN(", ", TRUE, _xlfn._xlws.FILTER(QA_Seed_Keywords!B$2:B$83, ISNUMBER(SEARCH(A5797, QA_Seed_Keywords!B$2:B$83)))), "")</f>
        <v/>
      </c>
      <c r="T5797" cm="1">
        <f t="array" ref="T5797">SUM(--ISNUMBER(SEARCH($A5797,QA_Seed_Keywords!$B$2:$B$83)))</f>
        <v>0</v>
      </c>
      <c r="U5797" t="str" cm="1">
        <f t="array" ref="U5797">IFERROR(_xlfn.TEXTJOIN(", ", TRUE, _xlfn._xlws.FILTER(ROW(QA_Seed_Keywords!B$2:B$83), ISNUMBER(SEARCH(A5797, QA_Seed_Keywords!B$2:B$83)))), "")</f>
        <v/>
      </c>
    </row>
    <row r="5798" spans="1:21" customFormat="1" x14ac:dyDescent="0.3">
      <c r="A5798" t="s">
        <v>9301</v>
      </c>
      <c r="B5798" t="s">
        <v>9302</v>
      </c>
      <c r="C5798">
        <v>2</v>
      </c>
      <c r="D5798">
        <v>2</v>
      </c>
      <c r="E5798">
        <v>0.14285714285714279</v>
      </c>
      <c r="F5798">
        <v>1</v>
      </c>
      <c r="G5798">
        <v>12</v>
      </c>
      <c r="H5798">
        <v>4</v>
      </c>
      <c r="I5798">
        <v>1.386294361119891</v>
      </c>
      <c r="J5798">
        <v>2.7725887222397811</v>
      </c>
      <c r="K5798">
        <v>2.7725887222397811</v>
      </c>
      <c r="L5798">
        <v>0.19804205158855581</v>
      </c>
      <c r="M5798">
        <v>5.8903491282217537</v>
      </c>
      <c r="N5798">
        <v>4</v>
      </c>
      <c r="O5798">
        <v>0.2</v>
      </c>
      <c r="P5798">
        <v>0.55451774444795621</v>
      </c>
      <c r="Q5798">
        <v>0.55451774444795621</v>
      </c>
      <c r="R5798">
        <v>3.960841031771116E-2</v>
      </c>
      <c r="S5798" t="str" cm="1">
        <f t="array" ref="S5798">IFERROR(_xlfn.TEXTJOIN(", ", TRUE, _xlfn._xlws.FILTER(QA_Seed_Keywords!B$2:B$83, ISNUMBER(SEARCH(A5798, QA_Seed_Keywords!B$2:B$83)))), "")</f>
        <v/>
      </c>
      <c r="T5798" cm="1">
        <f t="array" ref="T5798">SUM(--ISNUMBER(SEARCH($A5798,QA_Seed_Keywords!$B$2:$B$83)))</f>
        <v>0</v>
      </c>
      <c r="U5798" t="str" cm="1">
        <f t="array" ref="U5798">IFERROR(_xlfn.TEXTJOIN(", ", TRUE, _xlfn._xlws.FILTER(ROW(QA_Seed_Keywords!B$2:B$83), ISNUMBER(SEARCH(A5798, QA_Seed_Keywords!B$2:B$83)))), "")</f>
        <v/>
      </c>
    </row>
    <row r="5799" spans="1:21" customFormat="1" x14ac:dyDescent="0.3">
      <c r="A5799" t="s">
        <v>9303</v>
      </c>
      <c r="B5799" t="s">
        <v>9304</v>
      </c>
      <c r="C5799">
        <v>9</v>
      </c>
      <c r="D5799">
        <v>2.25</v>
      </c>
      <c r="E5799">
        <v>0.6428571428571429</v>
      </c>
      <c r="F5799">
        <v>4</v>
      </c>
      <c r="G5799">
        <v>12</v>
      </c>
      <c r="H5799">
        <v>12</v>
      </c>
      <c r="I5799">
        <v>0.69314718055994529</v>
      </c>
      <c r="J5799">
        <v>6.2383246250395077</v>
      </c>
      <c r="K5799">
        <v>1.5595811562598769</v>
      </c>
      <c r="L5799">
        <v>0.44559461607425049</v>
      </c>
      <c r="M5799">
        <v>2.0617077317326591</v>
      </c>
      <c r="N5799">
        <v>44</v>
      </c>
      <c r="O5799">
        <v>8.8888888888888892E-2</v>
      </c>
      <c r="P5799">
        <v>0.55451774444795621</v>
      </c>
      <c r="Q5799">
        <v>0.13862943611198911</v>
      </c>
      <c r="R5799">
        <v>3.960841031771116E-2</v>
      </c>
      <c r="S5799" t="str" cm="1">
        <f t="array" ref="S5799">IFERROR(_xlfn.TEXTJOIN(", ", TRUE, _xlfn._xlws.FILTER(QA_Seed_Keywords!B$2:B$83, ISNUMBER(SEARCH(A5799, QA_Seed_Keywords!B$2:B$83)))), "")</f>
        <v/>
      </c>
      <c r="T5799" cm="1">
        <f t="array" ref="T5799">SUM(--ISNUMBER(SEARCH($A5799,QA_Seed_Keywords!$B$2:$B$83)))</f>
        <v>0</v>
      </c>
      <c r="U5799" t="str" cm="1">
        <f t="array" ref="U5799">IFERROR(_xlfn.TEXTJOIN(", ", TRUE, _xlfn._xlws.FILTER(ROW(QA_Seed_Keywords!B$2:B$83), ISNUMBER(SEARCH(A5799, QA_Seed_Keywords!B$2:B$83)))), "")</f>
        <v/>
      </c>
    </row>
    <row r="5800" spans="1:21" customFormat="1" x14ac:dyDescent="0.3">
      <c r="A5800" t="s">
        <v>9305</v>
      </c>
      <c r="B5800" t="s">
        <v>9306</v>
      </c>
      <c r="C5800">
        <v>8</v>
      </c>
      <c r="D5800">
        <v>2</v>
      </c>
      <c r="E5800">
        <v>0.5714285714285714</v>
      </c>
      <c r="F5800">
        <v>4</v>
      </c>
      <c r="G5800">
        <v>12</v>
      </c>
      <c r="H5800">
        <v>12</v>
      </c>
      <c r="I5800">
        <v>0.69314718055994529</v>
      </c>
      <c r="J5800">
        <v>5.5451774444795623</v>
      </c>
      <c r="K5800">
        <v>1.386294361119891</v>
      </c>
      <c r="L5800">
        <v>0.39608410317711162</v>
      </c>
      <c r="M5800">
        <v>2.201469674107817</v>
      </c>
      <c r="N5800">
        <v>39</v>
      </c>
      <c r="O5800">
        <v>0.1</v>
      </c>
      <c r="P5800">
        <v>0.55451774444795621</v>
      </c>
      <c r="Q5800">
        <v>0.13862943611198911</v>
      </c>
      <c r="R5800">
        <v>3.960841031771116E-2</v>
      </c>
      <c r="S5800" t="str" cm="1">
        <f t="array" ref="S5800">IFERROR(_xlfn.TEXTJOIN(", ", TRUE, _xlfn._xlws.FILTER(QA_Seed_Keywords!B$2:B$83, ISNUMBER(SEARCH(A5800, QA_Seed_Keywords!B$2:B$83)))), "")</f>
        <v/>
      </c>
      <c r="T5800" cm="1">
        <f t="array" ref="T5800">SUM(--ISNUMBER(SEARCH($A5800,QA_Seed_Keywords!$B$2:$B$83)))</f>
        <v>0</v>
      </c>
      <c r="U5800" t="str" cm="1">
        <f t="array" ref="U5800">IFERROR(_xlfn.TEXTJOIN(", ", TRUE, _xlfn._xlws.FILTER(ROW(QA_Seed_Keywords!B$2:B$83), ISNUMBER(SEARCH(A5800, QA_Seed_Keywords!B$2:B$83)))), "")</f>
        <v/>
      </c>
    </row>
    <row r="5801" spans="1:21" customFormat="1" x14ac:dyDescent="0.3">
      <c r="A5801" t="s">
        <v>9307</v>
      </c>
      <c r="B5801" t="s">
        <v>9308</v>
      </c>
      <c r="C5801">
        <v>9</v>
      </c>
      <c r="D5801">
        <v>2.25</v>
      </c>
      <c r="E5801">
        <v>0.6428571428571429</v>
      </c>
      <c r="F5801">
        <v>4</v>
      </c>
      <c r="G5801">
        <v>12</v>
      </c>
      <c r="H5801">
        <v>12</v>
      </c>
      <c r="I5801">
        <v>0.69314718055994529</v>
      </c>
      <c r="J5801">
        <v>6.2383246250395077</v>
      </c>
      <c r="K5801">
        <v>1.5595811562598769</v>
      </c>
      <c r="L5801">
        <v>0.44559461607425049</v>
      </c>
      <c r="M5801">
        <v>2.0836866384514341</v>
      </c>
      <c r="N5801">
        <v>44</v>
      </c>
      <c r="O5801">
        <v>8.8888888888888892E-2</v>
      </c>
      <c r="P5801">
        <v>0.55451774444795621</v>
      </c>
      <c r="Q5801">
        <v>0.13862943611198911</v>
      </c>
      <c r="R5801">
        <v>3.960841031771116E-2</v>
      </c>
      <c r="S5801" t="str" cm="1">
        <f t="array" ref="S5801">IFERROR(_xlfn.TEXTJOIN(", ", TRUE, _xlfn._xlws.FILTER(QA_Seed_Keywords!B$2:B$83, ISNUMBER(SEARCH(A5801, QA_Seed_Keywords!B$2:B$83)))), "")</f>
        <v/>
      </c>
      <c r="T5801" cm="1">
        <f t="array" ref="T5801">SUM(--ISNUMBER(SEARCH($A5801,QA_Seed_Keywords!$B$2:$B$83)))</f>
        <v>0</v>
      </c>
      <c r="U5801" t="str" cm="1">
        <f t="array" ref="U5801">IFERROR(_xlfn.TEXTJOIN(", ", TRUE, _xlfn._xlws.FILTER(ROW(QA_Seed_Keywords!B$2:B$83), ISNUMBER(SEARCH(A5801, QA_Seed_Keywords!B$2:B$83)))), "")</f>
        <v/>
      </c>
    </row>
    <row r="5802" spans="1:21" customFormat="1" x14ac:dyDescent="0.3">
      <c r="A5802" t="s">
        <v>9309</v>
      </c>
      <c r="B5802" t="s">
        <v>9310</v>
      </c>
      <c r="C5802">
        <v>8</v>
      </c>
      <c r="D5802">
        <v>2</v>
      </c>
      <c r="E5802">
        <v>0.5714285714285714</v>
      </c>
      <c r="F5802">
        <v>4</v>
      </c>
      <c r="G5802">
        <v>12</v>
      </c>
      <c r="H5802">
        <v>12</v>
      </c>
      <c r="I5802">
        <v>0.69314718055994529</v>
      </c>
      <c r="J5802">
        <v>5.5451774444795623</v>
      </c>
      <c r="K5802">
        <v>1.386294361119891</v>
      </c>
      <c r="L5802">
        <v>0.39608410317711162</v>
      </c>
      <c r="M5802">
        <v>2.201469674107817</v>
      </c>
      <c r="N5802">
        <v>39</v>
      </c>
      <c r="O5802">
        <v>0.1</v>
      </c>
      <c r="P5802">
        <v>0.55451774444795621</v>
      </c>
      <c r="Q5802">
        <v>0.13862943611198911</v>
      </c>
      <c r="R5802">
        <v>3.960841031771116E-2</v>
      </c>
      <c r="S5802" t="str" cm="1">
        <f t="array" ref="S5802">IFERROR(_xlfn.TEXTJOIN(", ", TRUE, _xlfn._xlws.FILTER(QA_Seed_Keywords!B$2:B$83, ISNUMBER(SEARCH(A5802, QA_Seed_Keywords!B$2:B$83)))), "")</f>
        <v/>
      </c>
      <c r="T5802" cm="1">
        <f t="array" ref="T5802">SUM(--ISNUMBER(SEARCH($A5802,QA_Seed_Keywords!$B$2:$B$83)))</f>
        <v>0</v>
      </c>
      <c r="U5802" t="str" cm="1">
        <f t="array" ref="U5802">IFERROR(_xlfn.TEXTJOIN(", ", TRUE, _xlfn._xlws.FILTER(ROW(QA_Seed_Keywords!B$2:B$83), ISNUMBER(SEARCH(A5802, QA_Seed_Keywords!B$2:B$83)))), "")</f>
        <v/>
      </c>
    </row>
    <row r="5803" spans="1:21" customFormat="1" x14ac:dyDescent="0.3">
      <c r="A5803" t="s">
        <v>9311</v>
      </c>
      <c r="B5803" t="s">
        <v>9312</v>
      </c>
      <c r="C5803">
        <v>8</v>
      </c>
      <c r="D5803">
        <v>1.333333333333333</v>
      </c>
      <c r="E5803">
        <v>0.5714285714285714</v>
      </c>
      <c r="F5803">
        <v>6</v>
      </c>
      <c r="G5803">
        <v>12</v>
      </c>
      <c r="H5803">
        <v>12</v>
      </c>
      <c r="I5803">
        <v>0.69314718055994529</v>
      </c>
      <c r="J5803">
        <v>5.5451774444795623</v>
      </c>
      <c r="K5803">
        <v>0.92419624074659368</v>
      </c>
      <c r="L5803">
        <v>0.39608410317711162</v>
      </c>
      <c r="M5803">
        <v>1.7960045659996531</v>
      </c>
      <c r="N5803">
        <v>59</v>
      </c>
      <c r="O5803">
        <v>0.1</v>
      </c>
      <c r="P5803">
        <v>0.55451774444795621</v>
      </c>
      <c r="Q5803">
        <v>9.2419624074659368E-2</v>
      </c>
      <c r="R5803">
        <v>3.960841031771116E-2</v>
      </c>
      <c r="S5803" t="str" cm="1">
        <f t="array" ref="S5803">IFERROR(_xlfn.TEXTJOIN(", ", TRUE, _xlfn._xlws.FILTER(QA_Seed_Keywords!B$2:B$83, ISNUMBER(SEARCH(A5803, QA_Seed_Keywords!B$2:B$83)))), "")</f>
        <v>password</v>
      </c>
      <c r="T5803" cm="1">
        <f t="array" ref="T5803">SUM(--ISNUMBER(SEARCH($A5803,QA_Seed_Keywords!$B$2:$B$83)))</f>
        <v>1</v>
      </c>
      <c r="U5803" t="str" cm="1">
        <f t="array" ref="U5803">IFERROR(_xlfn.TEXTJOIN(", ", TRUE, _xlfn._xlws.FILTER(ROW(QA_Seed_Keywords!B$2:B$83), ISNUMBER(SEARCH(A5803, QA_Seed_Keywords!B$2:B$83)))), "")</f>
        <v>21</v>
      </c>
    </row>
    <row r="5804" spans="1:21" customFormat="1" x14ac:dyDescent="0.3">
      <c r="A5804" t="s">
        <v>9313</v>
      </c>
      <c r="B5804" t="s">
        <v>9314</v>
      </c>
      <c r="C5804">
        <v>5</v>
      </c>
      <c r="D5804">
        <v>1.666666666666667</v>
      </c>
      <c r="E5804">
        <v>0.35714285714285721</v>
      </c>
      <c r="F5804">
        <v>3</v>
      </c>
      <c r="G5804">
        <v>12</v>
      </c>
      <c r="H5804">
        <v>11</v>
      </c>
      <c r="I5804">
        <v>0.73759894313077912</v>
      </c>
      <c r="J5804">
        <v>3.687994715653895</v>
      </c>
      <c r="K5804">
        <v>1.229331571884632</v>
      </c>
      <c r="L5804">
        <v>0.26342819397527828</v>
      </c>
      <c r="M5804">
        <v>2.8946168546677629</v>
      </c>
      <c r="N5804">
        <v>19</v>
      </c>
      <c r="O5804">
        <v>0.15</v>
      </c>
      <c r="P5804">
        <v>0.55319920734808425</v>
      </c>
      <c r="Q5804">
        <v>0.18439973578269481</v>
      </c>
      <c r="R5804">
        <v>3.9514229096291743E-2</v>
      </c>
      <c r="S5804" t="str" cm="1">
        <f t="array" ref="S5804">IFERROR(_xlfn.TEXTJOIN(", ", TRUE, _xlfn._xlws.FILTER(QA_Seed_Keywords!B$2:B$83, ISNUMBER(SEARCH(A5804, QA_Seed_Keywords!B$2:B$83)))), "")</f>
        <v/>
      </c>
      <c r="T5804" cm="1">
        <f t="array" ref="T5804">SUM(--ISNUMBER(SEARCH($A5804,QA_Seed_Keywords!$B$2:$B$83)))</f>
        <v>0</v>
      </c>
      <c r="U5804" t="str" cm="1">
        <f t="array" ref="U5804">IFERROR(_xlfn.TEXTJOIN(", ", TRUE, _xlfn._xlws.FILTER(ROW(QA_Seed_Keywords!B$2:B$83), ISNUMBER(SEARCH(A5804, QA_Seed_Keywords!B$2:B$83)))), "")</f>
        <v/>
      </c>
    </row>
    <row r="5805" spans="1:21" customFormat="1" x14ac:dyDescent="0.3">
      <c r="A5805" t="s">
        <v>9315</v>
      </c>
      <c r="B5805" t="s">
        <v>9316</v>
      </c>
      <c r="C5805">
        <v>5</v>
      </c>
      <c r="D5805">
        <v>1.666666666666667</v>
      </c>
      <c r="E5805">
        <v>0.35714285714285721</v>
      </c>
      <c r="F5805">
        <v>3</v>
      </c>
      <c r="G5805">
        <v>12</v>
      </c>
      <c r="H5805">
        <v>11</v>
      </c>
      <c r="I5805">
        <v>0.73759894313077912</v>
      </c>
      <c r="J5805">
        <v>3.687994715653895</v>
      </c>
      <c r="K5805">
        <v>1.229331571884632</v>
      </c>
      <c r="L5805">
        <v>0.26342819397527828</v>
      </c>
      <c r="M5805">
        <v>2.632252590200272</v>
      </c>
      <c r="N5805">
        <v>19</v>
      </c>
      <c r="O5805">
        <v>0.15</v>
      </c>
      <c r="P5805">
        <v>0.55319920734808425</v>
      </c>
      <c r="Q5805">
        <v>0.18439973578269481</v>
      </c>
      <c r="R5805">
        <v>3.9514229096291743E-2</v>
      </c>
      <c r="S5805" t="str" cm="1">
        <f t="array" ref="S5805">IFERROR(_xlfn.TEXTJOIN(", ", TRUE, _xlfn._xlws.FILTER(QA_Seed_Keywords!B$2:B$83, ISNUMBER(SEARCH(A5805, QA_Seed_Keywords!B$2:B$83)))), "")</f>
        <v/>
      </c>
      <c r="T5805" cm="1">
        <f t="array" ref="T5805">SUM(--ISNUMBER(SEARCH($A5805,QA_Seed_Keywords!$B$2:$B$83)))</f>
        <v>0</v>
      </c>
      <c r="U5805" t="str" cm="1">
        <f t="array" ref="U5805">IFERROR(_xlfn.TEXTJOIN(", ", TRUE, _xlfn._xlws.FILTER(ROW(QA_Seed_Keywords!B$2:B$83), ISNUMBER(SEARCH(A5805, QA_Seed_Keywords!B$2:B$83)))), "")</f>
        <v/>
      </c>
    </row>
    <row r="5806" spans="1:21" customFormat="1" x14ac:dyDescent="0.3">
      <c r="A5806" t="s">
        <v>9317</v>
      </c>
      <c r="B5806" t="s">
        <v>9318</v>
      </c>
      <c r="C5806">
        <v>5</v>
      </c>
      <c r="D5806">
        <v>1.666666666666667</v>
      </c>
      <c r="E5806">
        <v>0.35714285714285721</v>
      </c>
      <c r="F5806">
        <v>3</v>
      </c>
      <c r="G5806">
        <v>12</v>
      </c>
      <c r="H5806">
        <v>11</v>
      </c>
      <c r="I5806">
        <v>0.73759894313077912</v>
      </c>
      <c r="J5806">
        <v>3.687994715653895</v>
      </c>
      <c r="K5806">
        <v>1.229331571884632</v>
      </c>
      <c r="L5806">
        <v>0.26342819397527828</v>
      </c>
      <c r="M5806">
        <v>2.8946168546677629</v>
      </c>
      <c r="N5806">
        <v>19</v>
      </c>
      <c r="O5806">
        <v>0.15</v>
      </c>
      <c r="P5806">
        <v>0.55319920734808425</v>
      </c>
      <c r="Q5806">
        <v>0.18439973578269481</v>
      </c>
      <c r="R5806">
        <v>3.9514229096291743E-2</v>
      </c>
      <c r="S5806" t="str" cm="1">
        <f t="array" ref="S5806">IFERROR(_xlfn.TEXTJOIN(", ", TRUE, _xlfn._xlws.FILTER(QA_Seed_Keywords!B$2:B$83, ISNUMBER(SEARCH(A5806, QA_Seed_Keywords!B$2:B$83)))), "")</f>
        <v/>
      </c>
      <c r="T5806" cm="1">
        <f t="array" ref="T5806">SUM(--ISNUMBER(SEARCH($A5806,QA_Seed_Keywords!$B$2:$B$83)))</f>
        <v>0</v>
      </c>
      <c r="U5806" t="str" cm="1">
        <f t="array" ref="U5806">IFERROR(_xlfn.TEXTJOIN(", ", TRUE, _xlfn._xlws.FILTER(ROW(QA_Seed_Keywords!B$2:B$83), ISNUMBER(SEARCH(A5806, QA_Seed_Keywords!B$2:B$83)))), "")</f>
        <v/>
      </c>
    </row>
    <row r="5807" spans="1:21" customFormat="1" x14ac:dyDescent="0.3">
      <c r="A5807" t="s">
        <v>9319</v>
      </c>
      <c r="B5807" t="s">
        <v>9320</v>
      </c>
      <c r="C5807">
        <v>5</v>
      </c>
      <c r="D5807">
        <v>1.666666666666667</v>
      </c>
      <c r="E5807">
        <v>0.35714285714285721</v>
      </c>
      <c r="F5807">
        <v>3</v>
      </c>
      <c r="G5807">
        <v>12</v>
      </c>
      <c r="H5807">
        <v>9</v>
      </c>
      <c r="I5807">
        <v>0.84729786038720345</v>
      </c>
      <c r="J5807">
        <v>4.2364893019360172</v>
      </c>
      <c r="K5807">
        <v>1.412163100645339</v>
      </c>
      <c r="L5807">
        <v>0.30260637870971552</v>
      </c>
      <c r="M5807">
        <v>2.754854912292604</v>
      </c>
      <c r="N5807">
        <v>22</v>
      </c>
      <c r="O5807">
        <v>0.13043478260869559</v>
      </c>
      <c r="P5807">
        <v>0.55258556112208923</v>
      </c>
      <c r="Q5807">
        <v>0.1841951870406964</v>
      </c>
      <c r="R5807">
        <v>3.9470397223006368E-2</v>
      </c>
      <c r="S5807" t="str" cm="1">
        <f t="array" ref="S5807">IFERROR(_xlfn.TEXTJOIN(", ", TRUE, _xlfn._xlws.FILTER(QA_Seed_Keywords!B$2:B$83, ISNUMBER(SEARCH(A5807, QA_Seed_Keywords!B$2:B$83)))), "")</f>
        <v/>
      </c>
      <c r="T5807" cm="1">
        <f t="array" ref="T5807">SUM(--ISNUMBER(SEARCH($A5807,QA_Seed_Keywords!$B$2:$B$83)))</f>
        <v>0</v>
      </c>
      <c r="U5807" t="str" cm="1">
        <f t="array" ref="U5807">IFERROR(_xlfn.TEXTJOIN(", ", TRUE, _xlfn._xlws.FILTER(ROW(QA_Seed_Keywords!B$2:B$83), ISNUMBER(SEARCH(A5807, QA_Seed_Keywords!B$2:B$83)))), "")</f>
        <v/>
      </c>
    </row>
    <row r="5808" spans="1:21" customFormat="1" x14ac:dyDescent="0.3">
      <c r="A5808" t="s">
        <v>9321</v>
      </c>
      <c r="B5808" t="s">
        <v>9322</v>
      </c>
      <c r="C5808">
        <v>3</v>
      </c>
      <c r="D5808">
        <v>1</v>
      </c>
      <c r="E5808">
        <v>0.2142857142857143</v>
      </c>
      <c r="F5808">
        <v>3</v>
      </c>
      <c r="G5808">
        <v>12</v>
      </c>
      <c r="H5808">
        <v>8</v>
      </c>
      <c r="I5808">
        <v>0.91629073187415511</v>
      </c>
      <c r="J5808">
        <v>2.7488721956224649</v>
      </c>
      <c r="K5808">
        <v>0.91629073187415511</v>
      </c>
      <c r="L5808">
        <v>0.1963480139730332</v>
      </c>
      <c r="M5808">
        <v>5.8903491282217537</v>
      </c>
      <c r="N5808">
        <v>14</v>
      </c>
      <c r="O5808">
        <v>0.2</v>
      </c>
      <c r="P5808">
        <v>0.54977443912449309</v>
      </c>
      <c r="Q5808">
        <v>0.18325814637483101</v>
      </c>
      <c r="R5808">
        <v>3.9269602794606652E-2</v>
      </c>
      <c r="S5808" t="str" cm="1">
        <f t="array" ref="S5808">IFERROR(_xlfn.TEXTJOIN(", ", TRUE, _xlfn._xlws.FILTER(QA_Seed_Keywords!B$2:B$83, ISNUMBER(SEARCH(A5808, QA_Seed_Keywords!B$2:B$83)))), "")</f>
        <v/>
      </c>
      <c r="T5808" cm="1">
        <f t="array" ref="T5808">SUM(--ISNUMBER(SEARCH($A5808,QA_Seed_Keywords!$B$2:$B$83)))</f>
        <v>0</v>
      </c>
      <c r="U5808" t="str" cm="1">
        <f t="array" ref="U5808">IFERROR(_xlfn.TEXTJOIN(", ", TRUE, _xlfn._xlws.FILTER(ROW(QA_Seed_Keywords!B$2:B$83), ISNUMBER(SEARCH(A5808, QA_Seed_Keywords!B$2:B$83)))), "")</f>
        <v/>
      </c>
    </row>
    <row r="5809" spans="1:21" customFormat="1" x14ac:dyDescent="0.3">
      <c r="A5809" t="s">
        <v>9323</v>
      </c>
      <c r="B5809" t="s">
        <v>9324</v>
      </c>
      <c r="C5809">
        <v>3</v>
      </c>
      <c r="D5809">
        <v>1</v>
      </c>
      <c r="E5809">
        <v>0.2142857142857143</v>
      </c>
      <c r="F5809">
        <v>3</v>
      </c>
      <c r="G5809">
        <v>12</v>
      </c>
      <c r="H5809">
        <v>8</v>
      </c>
      <c r="I5809">
        <v>0.91629073187415511</v>
      </c>
      <c r="J5809">
        <v>2.7488721956224649</v>
      </c>
      <c r="K5809">
        <v>0.91629073187415511</v>
      </c>
      <c r="L5809">
        <v>0.1963480139730332</v>
      </c>
      <c r="M5809">
        <v>3.1822989271195441</v>
      </c>
      <c r="N5809">
        <v>14</v>
      </c>
      <c r="O5809">
        <v>0.2</v>
      </c>
      <c r="P5809">
        <v>0.54977443912449309</v>
      </c>
      <c r="Q5809">
        <v>0.18325814637483101</v>
      </c>
      <c r="R5809">
        <v>3.9269602794606652E-2</v>
      </c>
      <c r="S5809" t="str" cm="1">
        <f t="array" ref="S5809">IFERROR(_xlfn.TEXTJOIN(", ", TRUE, _xlfn._xlws.FILTER(QA_Seed_Keywords!B$2:B$83, ISNUMBER(SEARCH(A5809, QA_Seed_Keywords!B$2:B$83)))), "")</f>
        <v/>
      </c>
      <c r="T5809" cm="1">
        <f t="array" ref="T5809">SUM(--ISNUMBER(SEARCH($A5809,QA_Seed_Keywords!$B$2:$B$83)))</f>
        <v>0</v>
      </c>
      <c r="U5809" t="str" cm="1">
        <f t="array" ref="U5809">IFERROR(_xlfn.TEXTJOIN(", ", TRUE, _xlfn._xlws.FILTER(ROW(QA_Seed_Keywords!B$2:B$83), ISNUMBER(SEARCH(A5809, QA_Seed_Keywords!B$2:B$83)))), "")</f>
        <v/>
      </c>
    </row>
    <row r="5810" spans="1:21" customFormat="1" x14ac:dyDescent="0.3">
      <c r="A5810" t="s">
        <v>9325</v>
      </c>
      <c r="B5810" t="s">
        <v>9326</v>
      </c>
      <c r="C5810">
        <v>4</v>
      </c>
      <c r="D5810">
        <v>4</v>
      </c>
      <c r="E5810">
        <v>0.2857142857142857</v>
      </c>
      <c r="F5810">
        <v>1</v>
      </c>
      <c r="G5810">
        <v>12</v>
      </c>
      <c r="H5810">
        <v>6</v>
      </c>
      <c r="I5810">
        <v>1.09861228866811</v>
      </c>
      <c r="J5810">
        <v>4.3944491546724391</v>
      </c>
      <c r="K5810">
        <v>4.3944491546724391</v>
      </c>
      <c r="L5810">
        <v>0.31388922533374558</v>
      </c>
      <c r="M5810">
        <v>5.8903491282217537</v>
      </c>
      <c r="N5810">
        <v>7</v>
      </c>
      <c r="O5810">
        <v>0.125</v>
      </c>
      <c r="P5810">
        <v>0.54930614433405489</v>
      </c>
      <c r="Q5810">
        <v>0.54930614433405489</v>
      </c>
      <c r="R5810">
        <v>3.9236153166718198E-2</v>
      </c>
      <c r="S5810" t="str" cm="1">
        <f t="array" ref="S5810">IFERROR(_xlfn.TEXTJOIN(", ", TRUE, _xlfn._xlws.FILTER(QA_Seed_Keywords!B$2:B$83, ISNUMBER(SEARCH(A5810, QA_Seed_Keywords!B$2:B$83)))), "")</f>
        <v/>
      </c>
      <c r="T5810" cm="1">
        <f t="array" ref="T5810">SUM(--ISNUMBER(SEARCH($A5810,QA_Seed_Keywords!$B$2:$B$83)))</f>
        <v>0</v>
      </c>
      <c r="U5810" t="str" cm="1">
        <f t="array" ref="U5810">IFERROR(_xlfn.TEXTJOIN(", ", TRUE, _xlfn._xlws.FILTER(ROW(QA_Seed_Keywords!B$2:B$83), ISNUMBER(SEARCH(A5810, QA_Seed_Keywords!B$2:B$83)))), "")</f>
        <v/>
      </c>
    </row>
    <row r="5811" spans="1:21" customFormat="1" x14ac:dyDescent="0.3">
      <c r="A5811" t="s">
        <v>9327</v>
      </c>
      <c r="B5811" t="s">
        <v>9327</v>
      </c>
      <c r="C5811">
        <v>4</v>
      </c>
      <c r="D5811">
        <v>4</v>
      </c>
      <c r="E5811">
        <v>0.2857142857142857</v>
      </c>
      <c r="F5811">
        <v>1</v>
      </c>
      <c r="G5811">
        <v>12</v>
      </c>
      <c r="H5811">
        <v>6</v>
      </c>
      <c r="I5811">
        <v>1.09861228866811</v>
      </c>
      <c r="J5811">
        <v>4.3944491546724391</v>
      </c>
      <c r="K5811">
        <v>4.3944491546724391</v>
      </c>
      <c r="L5811">
        <v>0.31388922533374558</v>
      </c>
      <c r="M5811">
        <v>5.8903491282217537</v>
      </c>
      <c r="N5811">
        <v>7</v>
      </c>
      <c r="O5811">
        <v>0.125</v>
      </c>
      <c r="P5811">
        <v>0.54930614433405489</v>
      </c>
      <c r="Q5811">
        <v>0.54930614433405489</v>
      </c>
      <c r="R5811">
        <v>3.9236153166718198E-2</v>
      </c>
      <c r="S5811" t="str" cm="1">
        <f t="array" ref="S5811">IFERROR(_xlfn.TEXTJOIN(", ", TRUE, _xlfn._xlws.FILTER(QA_Seed_Keywords!B$2:B$83, ISNUMBER(SEARCH(A5811, QA_Seed_Keywords!B$2:B$83)))), "")</f>
        <v/>
      </c>
      <c r="T5811" cm="1">
        <f t="array" ref="T5811">SUM(--ISNUMBER(SEARCH($A5811,QA_Seed_Keywords!$B$2:$B$83)))</f>
        <v>0</v>
      </c>
      <c r="U5811" t="str" cm="1">
        <f t="array" ref="U5811">IFERROR(_xlfn.TEXTJOIN(", ", TRUE, _xlfn._xlws.FILTER(ROW(QA_Seed_Keywords!B$2:B$83), ISNUMBER(SEARCH(A5811, QA_Seed_Keywords!B$2:B$83)))), "")</f>
        <v/>
      </c>
    </row>
    <row r="5812" spans="1:21" customFormat="1" x14ac:dyDescent="0.3">
      <c r="A5812" t="s">
        <v>9328</v>
      </c>
      <c r="B5812" t="s">
        <v>9328</v>
      </c>
      <c r="C5812">
        <v>2</v>
      </c>
      <c r="D5812">
        <v>1</v>
      </c>
      <c r="E5812">
        <v>0.14285714285714279</v>
      </c>
      <c r="F5812">
        <v>2</v>
      </c>
      <c r="G5812">
        <v>12</v>
      </c>
      <c r="H5812">
        <v>6</v>
      </c>
      <c r="I5812">
        <v>1.09861228866811</v>
      </c>
      <c r="J5812">
        <v>2.19722457733622</v>
      </c>
      <c r="K5812">
        <v>1.09861228866811</v>
      </c>
      <c r="L5812">
        <v>0.15694461266687279</v>
      </c>
      <c r="M5812">
        <v>3.810907586541918</v>
      </c>
      <c r="N5812">
        <v>7</v>
      </c>
      <c r="O5812">
        <v>0.25</v>
      </c>
      <c r="P5812">
        <v>0.54930614433405489</v>
      </c>
      <c r="Q5812">
        <v>0.27465307216702739</v>
      </c>
      <c r="R5812">
        <v>3.9236153166718198E-2</v>
      </c>
      <c r="S5812" t="str" cm="1">
        <f t="array" ref="S5812">IFERROR(_xlfn.TEXTJOIN(", ", TRUE, _xlfn._xlws.FILTER(QA_Seed_Keywords!B$2:B$83, ISNUMBER(SEARCH(A5812, QA_Seed_Keywords!B$2:B$83)))), "")</f>
        <v/>
      </c>
      <c r="T5812" cm="1">
        <f t="array" ref="T5812">SUM(--ISNUMBER(SEARCH($A5812,QA_Seed_Keywords!$B$2:$B$83)))</f>
        <v>0</v>
      </c>
      <c r="U5812" t="str" cm="1">
        <f t="array" ref="U5812">IFERROR(_xlfn.TEXTJOIN(", ", TRUE, _xlfn._xlws.FILTER(ROW(QA_Seed_Keywords!B$2:B$83), ISNUMBER(SEARCH(A5812, QA_Seed_Keywords!B$2:B$83)))), "")</f>
        <v/>
      </c>
    </row>
    <row r="5813" spans="1:21" customFormat="1" x14ac:dyDescent="0.3">
      <c r="A5813" t="s">
        <v>9329</v>
      </c>
      <c r="B5813" t="s">
        <v>9330</v>
      </c>
      <c r="C5813">
        <v>2</v>
      </c>
      <c r="D5813">
        <v>1</v>
      </c>
      <c r="E5813">
        <v>0.14285714285714279</v>
      </c>
      <c r="F5813">
        <v>2</v>
      </c>
      <c r="G5813">
        <v>12</v>
      </c>
      <c r="H5813">
        <v>6</v>
      </c>
      <c r="I5813">
        <v>1.09861228866811</v>
      </c>
      <c r="J5813">
        <v>2.19722457733622</v>
      </c>
      <c r="K5813">
        <v>1.09861228866811</v>
      </c>
      <c r="L5813">
        <v>0.15694461266687279</v>
      </c>
      <c r="M5813">
        <v>3.810907586541918</v>
      </c>
      <c r="N5813">
        <v>7</v>
      </c>
      <c r="O5813">
        <v>0.25</v>
      </c>
      <c r="P5813">
        <v>0.54930614433405489</v>
      </c>
      <c r="Q5813">
        <v>0.27465307216702739</v>
      </c>
      <c r="R5813">
        <v>3.9236153166718198E-2</v>
      </c>
      <c r="S5813" t="str" cm="1">
        <f t="array" ref="S5813">IFERROR(_xlfn.TEXTJOIN(", ", TRUE, _xlfn._xlws.FILTER(QA_Seed_Keywords!B$2:B$83, ISNUMBER(SEARCH(A5813, QA_Seed_Keywords!B$2:B$83)))), "")</f>
        <v/>
      </c>
      <c r="T5813" cm="1">
        <f t="array" ref="T5813">SUM(--ISNUMBER(SEARCH($A5813,QA_Seed_Keywords!$B$2:$B$83)))</f>
        <v>0</v>
      </c>
      <c r="U5813" t="str" cm="1">
        <f t="array" ref="U5813">IFERROR(_xlfn.TEXTJOIN(", ", TRUE, _xlfn._xlws.FILTER(ROW(QA_Seed_Keywords!B$2:B$83), ISNUMBER(SEARCH(A5813, QA_Seed_Keywords!B$2:B$83)))), "")</f>
        <v/>
      </c>
    </row>
    <row r="5814" spans="1:21" customFormat="1" x14ac:dyDescent="0.3">
      <c r="A5814" t="s">
        <v>9331</v>
      </c>
      <c r="B5814" t="s">
        <v>9332</v>
      </c>
      <c r="C5814">
        <v>2</v>
      </c>
      <c r="D5814">
        <v>1</v>
      </c>
      <c r="E5814">
        <v>0.14285714285714279</v>
      </c>
      <c r="F5814">
        <v>2</v>
      </c>
      <c r="G5814">
        <v>12</v>
      </c>
      <c r="H5814">
        <v>6</v>
      </c>
      <c r="I5814">
        <v>1.09861228866811</v>
      </c>
      <c r="J5814">
        <v>2.19722457733622</v>
      </c>
      <c r="K5814">
        <v>1.09861228866811</v>
      </c>
      <c r="L5814">
        <v>0.15694461266687279</v>
      </c>
      <c r="M5814">
        <v>3.810907586541918</v>
      </c>
      <c r="N5814">
        <v>7</v>
      </c>
      <c r="O5814">
        <v>0.25</v>
      </c>
      <c r="P5814">
        <v>0.54930614433405489</v>
      </c>
      <c r="Q5814">
        <v>0.27465307216702739</v>
      </c>
      <c r="R5814">
        <v>3.9236153166718198E-2</v>
      </c>
      <c r="S5814" t="str" cm="1">
        <f t="array" ref="S5814">IFERROR(_xlfn.TEXTJOIN(", ", TRUE, _xlfn._xlws.FILTER(QA_Seed_Keywords!B$2:B$83, ISNUMBER(SEARCH(A5814, QA_Seed_Keywords!B$2:B$83)))), "")</f>
        <v/>
      </c>
      <c r="T5814" cm="1">
        <f t="array" ref="T5814">SUM(--ISNUMBER(SEARCH($A5814,QA_Seed_Keywords!$B$2:$B$83)))</f>
        <v>0</v>
      </c>
      <c r="U5814" t="str" cm="1">
        <f t="array" ref="U5814">IFERROR(_xlfn.TEXTJOIN(", ", TRUE, _xlfn._xlws.FILTER(ROW(QA_Seed_Keywords!B$2:B$83), ISNUMBER(SEARCH(A5814, QA_Seed_Keywords!B$2:B$83)))), "")</f>
        <v/>
      </c>
    </row>
    <row r="5815" spans="1:21" customFormat="1" x14ac:dyDescent="0.3">
      <c r="A5815" t="s">
        <v>9333</v>
      </c>
      <c r="B5815" t="s">
        <v>9333</v>
      </c>
      <c r="C5815">
        <v>3</v>
      </c>
      <c r="D5815">
        <v>1.5</v>
      </c>
      <c r="E5815">
        <v>0.2142857142857143</v>
      </c>
      <c r="F5815">
        <v>2</v>
      </c>
      <c r="G5815">
        <v>12</v>
      </c>
      <c r="H5815">
        <v>6</v>
      </c>
      <c r="I5815">
        <v>1.09861228866811</v>
      </c>
      <c r="J5815">
        <v>3.2958368660043291</v>
      </c>
      <c r="K5815">
        <v>1.647918433002165</v>
      </c>
      <c r="L5815">
        <v>0.2354169190003092</v>
      </c>
      <c r="M5815">
        <v>2.9999773703255892</v>
      </c>
      <c r="N5815">
        <v>11</v>
      </c>
      <c r="O5815">
        <v>0.16666666666666671</v>
      </c>
      <c r="P5815">
        <v>0.54930614433405478</v>
      </c>
      <c r="Q5815">
        <v>0.27465307216702739</v>
      </c>
      <c r="R5815">
        <v>3.9236153166718198E-2</v>
      </c>
      <c r="S5815" t="str" cm="1">
        <f t="array" ref="S5815">IFERROR(_xlfn.TEXTJOIN(", ", TRUE, _xlfn._xlws.FILTER(QA_Seed_Keywords!B$2:B$83, ISNUMBER(SEARCH(A5815, QA_Seed_Keywords!B$2:B$83)))), "")</f>
        <v/>
      </c>
      <c r="T5815" cm="1">
        <f t="array" ref="T5815">SUM(--ISNUMBER(SEARCH($A5815,QA_Seed_Keywords!$B$2:$B$83)))</f>
        <v>0</v>
      </c>
      <c r="U5815" t="str" cm="1">
        <f t="array" ref="U5815">IFERROR(_xlfn.TEXTJOIN(", ", TRUE, _xlfn._xlws.FILTER(ROW(QA_Seed_Keywords!B$2:B$83), ISNUMBER(SEARCH(A5815, QA_Seed_Keywords!B$2:B$83)))), "")</f>
        <v/>
      </c>
    </row>
    <row r="5816" spans="1:21" customFormat="1" x14ac:dyDescent="0.3">
      <c r="A5816" t="s">
        <v>9334</v>
      </c>
      <c r="B5816" t="s">
        <v>9334</v>
      </c>
      <c r="C5816">
        <v>3</v>
      </c>
      <c r="D5816">
        <v>1.5</v>
      </c>
      <c r="E5816">
        <v>0.2142857142857143</v>
      </c>
      <c r="F5816">
        <v>2</v>
      </c>
      <c r="G5816">
        <v>12</v>
      </c>
      <c r="H5816">
        <v>6</v>
      </c>
      <c r="I5816">
        <v>1.09861228866811</v>
      </c>
      <c r="J5816">
        <v>3.2958368660043291</v>
      </c>
      <c r="K5816">
        <v>1.647918433002165</v>
      </c>
      <c r="L5816">
        <v>0.2354169190003092</v>
      </c>
      <c r="M5816">
        <v>3.4054424784337529</v>
      </c>
      <c r="N5816">
        <v>11</v>
      </c>
      <c r="O5816">
        <v>0.16666666666666671</v>
      </c>
      <c r="P5816">
        <v>0.54930614433405478</v>
      </c>
      <c r="Q5816">
        <v>0.27465307216702739</v>
      </c>
      <c r="R5816">
        <v>3.9236153166718198E-2</v>
      </c>
      <c r="S5816" t="str" cm="1">
        <f t="array" ref="S5816">IFERROR(_xlfn.TEXTJOIN(", ", TRUE, _xlfn._xlws.FILTER(QA_Seed_Keywords!B$2:B$83, ISNUMBER(SEARCH(A5816, QA_Seed_Keywords!B$2:B$83)))), "")</f>
        <v/>
      </c>
      <c r="T5816" cm="1">
        <f t="array" ref="T5816">SUM(--ISNUMBER(SEARCH($A5816,QA_Seed_Keywords!$B$2:$B$83)))</f>
        <v>0</v>
      </c>
      <c r="U5816" t="str" cm="1">
        <f t="array" ref="U5816">IFERROR(_xlfn.TEXTJOIN(", ", TRUE, _xlfn._xlws.FILTER(ROW(QA_Seed_Keywords!B$2:B$83), ISNUMBER(SEARCH(A5816, QA_Seed_Keywords!B$2:B$83)))), "")</f>
        <v/>
      </c>
    </row>
    <row r="5817" spans="1:21" customFormat="1" x14ac:dyDescent="0.3">
      <c r="A5817" t="s">
        <v>9335</v>
      </c>
      <c r="B5817" t="s">
        <v>9336</v>
      </c>
      <c r="C5817">
        <v>3</v>
      </c>
      <c r="D5817">
        <v>1.5</v>
      </c>
      <c r="E5817">
        <v>0.2142857142857143</v>
      </c>
      <c r="F5817">
        <v>2</v>
      </c>
      <c r="G5817">
        <v>12</v>
      </c>
      <c r="H5817">
        <v>6</v>
      </c>
      <c r="I5817">
        <v>1.09861228866811</v>
      </c>
      <c r="J5817">
        <v>3.2958368660043291</v>
      </c>
      <c r="K5817">
        <v>1.647918433002165</v>
      </c>
      <c r="L5817">
        <v>0.2354169190003092</v>
      </c>
      <c r="M5817">
        <v>3.4054424784337529</v>
      </c>
      <c r="N5817">
        <v>11</v>
      </c>
      <c r="O5817">
        <v>0.16666666666666671</v>
      </c>
      <c r="P5817">
        <v>0.54930614433405478</v>
      </c>
      <c r="Q5817">
        <v>0.27465307216702739</v>
      </c>
      <c r="R5817">
        <v>3.9236153166718198E-2</v>
      </c>
      <c r="S5817" t="str" cm="1">
        <f t="array" ref="S5817">IFERROR(_xlfn.TEXTJOIN(", ", TRUE, _xlfn._xlws.FILTER(QA_Seed_Keywords!B$2:B$83, ISNUMBER(SEARCH(A5817, QA_Seed_Keywords!B$2:B$83)))), "")</f>
        <v/>
      </c>
      <c r="T5817" cm="1">
        <f t="array" ref="T5817">SUM(--ISNUMBER(SEARCH($A5817,QA_Seed_Keywords!$B$2:$B$83)))</f>
        <v>0</v>
      </c>
      <c r="U5817" t="str" cm="1">
        <f t="array" ref="U5817">IFERROR(_xlfn.TEXTJOIN(", ", TRUE, _xlfn._xlws.FILTER(ROW(QA_Seed_Keywords!B$2:B$83), ISNUMBER(SEARCH(A5817, QA_Seed_Keywords!B$2:B$83)))), "")</f>
        <v/>
      </c>
    </row>
    <row r="5818" spans="1:21" customFormat="1" x14ac:dyDescent="0.3">
      <c r="A5818" t="s">
        <v>9337</v>
      </c>
      <c r="B5818" t="s">
        <v>9337</v>
      </c>
      <c r="C5818">
        <v>17</v>
      </c>
      <c r="D5818">
        <v>8.5</v>
      </c>
      <c r="E5818">
        <v>1.214285714285714</v>
      </c>
      <c r="F5818">
        <v>2</v>
      </c>
      <c r="G5818">
        <v>12</v>
      </c>
      <c r="H5818">
        <v>12</v>
      </c>
      <c r="I5818">
        <v>0.69314718055994529</v>
      </c>
      <c r="J5818">
        <v>11.78350206951907</v>
      </c>
      <c r="K5818">
        <v>5.891751034759535</v>
      </c>
      <c r="L5818">
        <v>0.84167871925136206</v>
      </c>
      <c r="M5818">
        <v>2.1291490125281909</v>
      </c>
      <c r="N5818">
        <v>42</v>
      </c>
      <c r="O5818">
        <v>4.6511627906976737E-2</v>
      </c>
      <c r="P5818">
        <v>0.54806986369856137</v>
      </c>
      <c r="Q5818">
        <v>0.27403493184928068</v>
      </c>
      <c r="R5818">
        <v>3.9147847407040103E-2</v>
      </c>
      <c r="S5818" t="str" cm="1">
        <f t="array" ref="S5818">IFERROR(_xlfn.TEXTJOIN(", ", TRUE, _xlfn._xlws.FILTER(QA_Seed_Keywords!B$2:B$83, ISNUMBER(SEARCH(A5818, QA_Seed_Keywords!B$2:B$83)))), "")</f>
        <v/>
      </c>
      <c r="T5818" cm="1">
        <f t="array" ref="T5818">SUM(--ISNUMBER(SEARCH($A5818,QA_Seed_Keywords!$B$2:$B$83)))</f>
        <v>0</v>
      </c>
      <c r="U5818" t="str" cm="1">
        <f t="array" ref="U5818">IFERROR(_xlfn.TEXTJOIN(", ", TRUE, _xlfn._xlws.FILTER(ROW(QA_Seed_Keywords!B$2:B$83), ISNUMBER(SEARCH(A5818, QA_Seed_Keywords!B$2:B$83)))), "")</f>
        <v/>
      </c>
    </row>
    <row r="5819" spans="1:21" customFormat="1" x14ac:dyDescent="0.3">
      <c r="A5819" t="s">
        <v>9338</v>
      </c>
      <c r="B5819" t="s">
        <v>9339</v>
      </c>
      <c r="C5819">
        <v>10</v>
      </c>
      <c r="D5819">
        <v>5</v>
      </c>
      <c r="E5819">
        <v>0.7142857142857143</v>
      </c>
      <c r="F5819">
        <v>2</v>
      </c>
      <c r="G5819">
        <v>12</v>
      </c>
      <c r="H5819">
        <v>11</v>
      </c>
      <c r="I5819">
        <v>0.73759894313077912</v>
      </c>
      <c r="J5819">
        <v>7.3759894313077909</v>
      </c>
      <c r="K5819">
        <v>3.687994715653895</v>
      </c>
      <c r="L5819">
        <v>0.52685638795055656</v>
      </c>
      <c r="M5819">
        <v>2.594512262217425</v>
      </c>
      <c r="N5819">
        <v>26</v>
      </c>
      <c r="O5819">
        <v>7.407407407407407E-2</v>
      </c>
      <c r="P5819">
        <v>0.54636958750428077</v>
      </c>
      <c r="Q5819">
        <v>0.27318479375214039</v>
      </c>
      <c r="R5819">
        <v>3.902639910744863E-2</v>
      </c>
      <c r="S5819" t="str" cm="1">
        <f t="array" ref="S5819">IFERROR(_xlfn.TEXTJOIN(", ", TRUE, _xlfn._xlws.FILTER(QA_Seed_Keywords!B$2:B$83, ISNUMBER(SEARCH(A5819, QA_Seed_Keywords!B$2:B$83)))), "")</f>
        <v/>
      </c>
      <c r="T5819" cm="1">
        <f t="array" ref="T5819">SUM(--ISNUMBER(SEARCH($A5819,QA_Seed_Keywords!$B$2:$B$83)))</f>
        <v>0</v>
      </c>
      <c r="U5819" t="str" cm="1">
        <f t="array" ref="U5819">IFERROR(_xlfn.TEXTJOIN(", ", TRUE, _xlfn._xlws.FILTER(ROW(QA_Seed_Keywords!B$2:B$83), ISNUMBER(SEARCH(A5819, QA_Seed_Keywords!B$2:B$83)))), "")</f>
        <v/>
      </c>
    </row>
    <row r="5820" spans="1:21" customFormat="1" x14ac:dyDescent="0.3">
      <c r="A5820" t="s">
        <v>9340</v>
      </c>
      <c r="B5820" t="s">
        <v>9341</v>
      </c>
      <c r="C5820">
        <v>5</v>
      </c>
      <c r="D5820">
        <v>1.25</v>
      </c>
      <c r="E5820">
        <v>0.35714285714285721</v>
      </c>
      <c r="F5820">
        <v>4</v>
      </c>
      <c r="G5820">
        <v>12</v>
      </c>
      <c r="H5820">
        <v>11</v>
      </c>
      <c r="I5820">
        <v>0.73759894313077912</v>
      </c>
      <c r="J5820">
        <v>3.687994715653895</v>
      </c>
      <c r="K5820">
        <v>0.92199867891347387</v>
      </c>
      <c r="L5820">
        <v>0.26342819397527828</v>
      </c>
      <c r="M5820">
        <v>2.594512262217425</v>
      </c>
      <c r="N5820">
        <v>26</v>
      </c>
      <c r="O5820">
        <v>0.14814814814814811</v>
      </c>
      <c r="P5820">
        <v>0.54636958750428077</v>
      </c>
      <c r="Q5820">
        <v>0.13659239687607019</v>
      </c>
      <c r="R5820">
        <v>3.902639910744863E-2</v>
      </c>
      <c r="S5820" t="str" cm="1">
        <f t="array" ref="S5820">IFERROR(_xlfn.TEXTJOIN(", ", TRUE, _xlfn._xlws.FILTER(QA_Seed_Keywords!B$2:B$83, ISNUMBER(SEARCH(A5820, QA_Seed_Keywords!B$2:B$83)))), "")</f>
        <v/>
      </c>
      <c r="T5820" cm="1">
        <f t="array" ref="T5820">SUM(--ISNUMBER(SEARCH($A5820,QA_Seed_Keywords!$B$2:$B$83)))</f>
        <v>0</v>
      </c>
      <c r="U5820" t="str" cm="1">
        <f t="array" ref="U5820">IFERROR(_xlfn.TEXTJOIN(", ", TRUE, _xlfn._xlws.FILTER(ROW(QA_Seed_Keywords!B$2:B$83), ISNUMBER(SEARCH(A5820, QA_Seed_Keywords!B$2:B$83)))), "")</f>
        <v/>
      </c>
    </row>
    <row r="5821" spans="1:21" customFormat="1" x14ac:dyDescent="0.3">
      <c r="A5821" t="s">
        <v>9342</v>
      </c>
      <c r="B5821" t="s">
        <v>9343</v>
      </c>
      <c r="C5821">
        <v>6</v>
      </c>
      <c r="D5821">
        <v>2</v>
      </c>
      <c r="E5821">
        <v>0.42857142857142849</v>
      </c>
      <c r="F5821">
        <v>3</v>
      </c>
      <c r="G5821">
        <v>12</v>
      </c>
      <c r="H5821">
        <v>10</v>
      </c>
      <c r="I5821">
        <v>0.78845736036427028</v>
      </c>
      <c r="J5821">
        <v>4.7307441621856219</v>
      </c>
      <c r="K5821">
        <v>1.576914720728541</v>
      </c>
      <c r="L5821">
        <v>0.33791029729897298</v>
      </c>
      <c r="M5821">
        <v>5.8903491282217537</v>
      </c>
      <c r="N5821">
        <v>25</v>
      </c>
      <c r="O5821">
        <v>0.1153846153846154</v>
      </c>
      <c r="P5821">
        <v>0.54585509563680257</v>
      </c>
      <c r="Q5821">
        <v>0.18195169854560081</v>
      </c>
      <c r="R5821">
        <v>3.8989649688343037E-2</v>
      </c>
      <c r="S5821" t="str" cm="1">
        <f t="array" ref="S5821">IFERROR(_xlfn.TEXTJOIN(", ", TRUE, _xlfn._xlws.FILTER(QA_Seed_Keywords!B$2:B$83, ISNUMBER(SEARCH(A5821, QA_Seed_Keywords!B$2:B$83)))), "")</f>
        <v/>
      </c>
      <c r="T5821" cm="1">
        <f t="array" ref="T5821">SUM(--ISNUMBER(SEARCH($A5821,QA_Seed_Keywords!$B$2:$B$83)))</f>
        <v>0</v>
      </c>
      <c r="U5821" t="str" cm="1">
        <f t="array" ref="U5821">IFERROR(_xlfn.TEXTJOIN(", ", TRUE, _xlfn._xlws.FILTER(ROW(QA_Seed_Keywords!B$2:B$83), ISNUMBER(SEARCH(A5821, QA_Seed_Keywords!B$2:B$83)))), "")</f>
        <v/>
      </c>
    </row>
    <row r="5822" spans="1:21" customFormat="1" x14ac:dyDescent="0.3">
      <c r="A5822" t="s">
        <v>9344</v>
      </c>
      <c r="B5822" t="s">
        <v>9344</v>
      </c>
      <c r="C5822">
        <v>3</v>
      </c>
      <c r="D5822">
        <v>1</v>
      </c>
      <c r="E5822">
        <v>0.2142857142857143</v>
      </c>
      <c r="F5822">
        <v>3</v>
      </c>
      <c r="G5822">
        <v>12</v>
      </c>
      <c r="H5822">
        <v>9</v>
      </c>
      <c r="I5822">
        <v>0.84729786038720345</v>
      </c>
      <c r="J5822">
        <v>2.5418935811616099</v>
      </c>
      <c r="K5822">
        <v>0.84729786038720345</v>
      </c>
      <c r="L5822">
        <v>0.18156382722582931</v>
      </c>
      <c r="M5822">
        <v>3.2512917986064949</v>
      </c>
      <c r="N5822">
        <v>13</v>
      </c>
      <c r="O5822">
        <v>0.2142857142857143</v>
      </c>
      <c r="P5822">
        <v>0.54469148167748793</v>
      </c>
      <c r="Q5822">
        <v>0.18156382722582931</v>
      </c>
      <c r="R5822">
        <v>3.8906534405534848E-2</v>
      </c>
      <c r="S5822" t="str" cm="1">
        <f t="array" ref="S5822">IFERROR(_xlfn.TEXTJOIN(", ", TRUE, _xlfn._xlws.FILTER(QA_Seed_Keywords!B$2:B$83, ISNUMBER(SEARCH(A5822, QA_Seed_Keywords!B$2:B$83)))), "")</f>
        <v>network</v>
      </c>
      <c r="T5822" cm="1">
        <f t="array" ref="T5822">SUM(--ISNUMBER(SEARCH($A5822,QA_Seed_Keywords!$B$2:$B$83)))</f>
        <v>1</v>
      </c>
      <c r="U5822" t="str" cm="1">
        <f t="array" ref="U5822">IFERROR(_xlfn.TEXTJOIN(", ", TRUE, _xlfn._xlws.FILTER(ROW(QA_Seed_Keywords!B$2:B$83), ISNUMBER(SEARCH(A5822, QA_Seed_Keywords!B$2:B$83)))), "")</f>
        <v>54</v>
      </c>
    </row>
    <row r="5823" spans="1:21" customFormat="1" x14ac:dyDescent="0.3">
      <c r="A5823" t="s">
        <v>9345</v>
      </c>
      <c r="B5823" t="s">
        <v>9346</v>
      </c>
      <c r="C5823">
        <v>3</v>
      </c>
      <c r="D5823">
        <v>1.5</v>
      </c>
      <c r="E5823">
        <v>0.2142857142857143</v>
      </c>
      <c r="F5823">
        <v>2</v>
      </c>
      <c r="G5823">
        <v>12</v>
      </c>
      <c r="H5823">
        <v>7</v>
      </c>
      <c r="I5823">
        <v>0.99852883011112725</v>
      </c>
      <c r="J5823">
        <v>2.9955864903333822</v>
      </c>
      <c r="K5823">
        <v>1.4977932451666911</v>
      </c>
      <c r="L5823">
        <v>0.21397046359524161</v>
      </c>
      <c r="M5823">
        <v>3.492453855423383</v>
      </c>
      <c r="N5823">
        <v>10</v>
      </c>
      <c r="O5823">
        <v>0.1818181818181818</v>
      </c>
      <c r="P5823">
        <v>0.54465208915152397</v>
      </c>
      <c r="Q5823">
        <v>0.27232604457576198</v>
      </c>
      <c r="R5823">
        <v>3.8903720653680293E-2</v>
      </c>
      <c r="S5823" t="str" cm="1">
        <f t="array" ref="S5823">IFERROR(_xlfn.TEXTJOIN(", ", TRUE, _xlfn._xlws.FILTER(QA_Seed_Keywords!B$2:B$83, ISNUMBER(SEARCH(A5823, QA_Seed_Keywords!B$2:B$83)))), "")</f>
        <v/>
      </c>
      <c r="T5823" cm="1">
        <f t="array" ref="T5823">SUM(--ISNUMBER(SEARCH($A5823,QA_Seed_Keywords!$B$2:$B$83)))</f>
        <v>0</v>
      </c>
      <c r="U5823" t="str" cm="1">
        <f t="array" ref="U5823">IFERROR(_xlfn.TEXTJOIN(", ", TRUE, _xlfn._xlws.FILTER(ROW(QA_Seed_Keywords!B$2:B$83), ISNUMBER(SEARCH(A5823, QA_Seed_Keywords!B$2:B$83)))), "")</f>
        <v/>
      </c>
    </row>
    <row r="5824" spans="1:21" customFormat="1" x14ac:dyDescent="0.3">
      <c r="A5824" t="s">
        <v>9347</v>
      </c>
      <c r="B5824" t="s">
        <v>9347</v>
      </c>
      <c r="C5824">
        <v>3</v>
      </c>
      <c r="D5824">
        <v>1.5</v>
      </c>
      <c r="E5824">
        <v>0.2142857142857143</v>
      </c>
      <c r="F5824">
        <v>2</v>
      </c>
      <c r="G5824">
        <v>12</v>
      </c>
      <c r="H5824">
        <v>7</v>
      </c>
      <c r="I5824">
        <v>0.99852883011112725</v>
      </c>
      <c r="J5824">
        <v>2.9955864903333822</v>
      </c>
      <c r="K5824">
        <v>1.4977932451666911</v>
      </c>
      <c r="L5824">
        <v>0.21397046359524161</v>
      </c>
      <c r="M5824">
        <v>2.945910149055313</v>
      </c>
      <c r="N5824">
        <v>10</v>
      </c>
      <c r="O5824">
        <v>0.1818181818181818</v>
      </c>
      <c r="P5824">
        <v>0.54465208915152397</v>
      </c>
      <c r="Q5824">
        <v>0.27232604457576198</v>
      </c>
      <c r="R5824">
        <v>3.8903720653680293E-2</v>
      </c>
      <c r="S5824" t="str" cm="1">
        <f t="array" ref="S5824">IFERROR(_xlfn.TEXTJOIN(", ", TRUE, _xlfn._xlws.FILTER(QA_Seed_Keywords!B$2:B$83, ISNUMBER(SEARCH(A5824, QA_Seed_Keywords!B$2:B$83)))), "")</f>
        <v/>
      </c>
      <c r="T5824" cm="1">
        <f t="array" ref="T5824">SUM(--ISNUMBER(SEARCH($A5824,QA_Seed_Keywords!$B$2:$B$83)))</f>
        <v>0</v>
      </c>
      <c r="U5824" t="str" cm="1">
        <f t="array" ref="U5824">IFERROR(_xlfn.TEXTJOIN(", ", TRUE, _xlfn._xlws.FILTER(ROW(QA_Seed_Keywords!B$2:B$83), ISNUMBER(SEARCH(A5824, QA_Seed_Keywords!B$2:B$83)))), "")</f>
        <v/>
      </c>
    </row>
    <row r="5825" spans="1:21" customFormat="1" x14ac:dyDescent="0.3">
      <c r="A5825" t="s">
        <v>9348</v>
      </c>
      <c r="B5825" t="s">
        <v>9349</v>
      </c>
      <c r="C5825">
        <v>3</v>
      </c>
      <c r="D5825">
        <v>1.5</v>
      </c>
      <c r="E5825">
        <v>0.2142857142857143</v>
      </c>
      <c r="F5825">
        <v>2</v>
      </c>
      <c r="G5825">
        <v>12</v>
      </c>
      <c r="H5825">
        <v>7</v>
      </c>
      <c r="I5825">
        <v>0.99852883011112725</v>
      </c>
      <c r="J5825">
        <v>2.9955864903333822</v>
      </c>
      <c r="K5825">
        <v>1.4977932451666911</v>
      </c>
      <c r="L5825">
        <v>0.21397046359524161</v>
      </c>
      <c r="M5825">
        <v>3.492453855423383</v>
      </c>
      <c r="N5825">
        <v>10</v>
      </c>
      <c r="O5825">
        <v>0.1818181818181818</v>
      </c>
      <c r="P5825">
        <v>0.54465208915152397</v>
      </c>
      <c r="Q5825">
        <v>0.27232604457576198</v>
      </c>
      <c r="R5825">
        <v>3.8903720653680293E-2</v>
      </c>
      <c r="S5825" t="str" cm="1">
        <f t="array" ref="S5825">IFERROR(_xlfn.TEXTJOIN(", ", TRUE, _xlfn._xlws.FILTER(QA_Seed_Keywords!B$2:B$83, ISNUMBER(SEARCH(A5825, QA_Seed_Keywords!B$2:B$83)))), "")</f>
        <v/>
      </c>
      <c r="T5825" cm="1">
        <f t="array" ref="T5825">SUM(--ISNUMBER(SEARCH($A5825,QA_Seed_Keywords!$B$2:$B$83)))</f>
        <v>0</v>
      </c>
      <c r="U5825" t="str" cm="1">
        <f t="array" ref="U5825">IFERROR(_xlfn.TEXTJOIN(", ", TRUE, _xlfn._xlws.FILTER(ROW(QA_Seed_Keywords!B$2:B$83), ISNUMBER(SEARCH(A5825, QA_Seed_Keywords!B$2:B$83)))), "")</f>
        <v/>
      </c>
    </row>
    <row r="5826" spans="1:21" customFormat="1" x14ac:dyDescent="0.3">
      <c r="A5826" t="s">
        <v>9350</v>
      </c>
      <c r="B5826" t="s">
        <v>9350</v>
      </c>
      <c r="C5826">
        <v>2</v>
      </c>
      <c r="D5826">
        <v>1</v>
      </c>
      <c r="E5826">
        <v>0.14285714285714279</v>
      </c>
      <c r="F5826">
        <v>2</v>
      </c>
      <c r="G5826">
        <v>12</v>
      </c>
      <c r="H5826">
        <v>5</v>
      </c>
      <c r="I5826">
        <v>1.2237754316221161</v>
      </c>
      <c r="J5826">
        <v>2.4475508632442309</v>
      </c>
      <c r="K5826">
        <v>1.2237754316221161</v>
      </c>
      <c r="L5826">
        <v>0.17482506166030221</v>
      </c>
      <c r="M5826">
        <v>3.693124550885535</v>
      </c>
      <c r="N5826">
        <v>8</v>
      </c>
      <c r="O5826">
        <v>0.22222222222222221</v>
      </c>
      <c r="P5826">
        <v>0.54390019183205141</v>
      </c>
      <c r="Q5826">
        <v>0.2719500959160257</v>
      </c>
      <c r="R5826">
        <v>3.8850013702289382E-2</v>
      </c>
      <c r="S5826" t="str" cm="1">
        <f t="array" ref="S5826">IFERROR(_xlfn.TEXTJOIN(", ", TRUE, _xlfn._xlws.FILTER(QA_Seed_Keywords!B$2:B$83, ISNUMBER(SEARCH(A5826, QA_Seed_Keywords!B$2:B$83)))), "")</f>
        <v/>
      </c>
      <c r="T5826" cm="1">
        <f t="array" ref="T5826">SUM(--ISNUMBER(SEARCH($A5826,QA_Seed_Keywords!$B$2:$B$83)))</f>
        <v>0</v>
      </c>
      <c r="U5826" t="str" cm="1">
        <f t="array" ref="U5826">IFERROR(_xlfn.TEXTJOIN(", ", TRUE, _xlfn._xlws.FILTER(ROW(QA_Seed_Keywords!B$2:B$83), ISNUMBER(SEARCH(A5826, QA_Seed_Keywords!B$2:B$83)))), "")</f>
        <v/>
      </c>
    </row>
    <row r="5827" spans="1:21" customFormat="1" x14ac:dyDescent="0.3">
      <c r="A5827" t="s">
        <v>9351</v>
      </c>
      <c r="B5827" t="s">
        <v>9351</v>
      </c>
      <c r="C5827">
        <v>2</v>
      </c>
      <c r="D5827">
        <v>1</v>
      </c>
      <c r="E5827">
        <v>0.14285714285714279</v>
      </c>
      <c r="F5827">
        <v>2</v>
      </c>
      <c r="G5827">
        <v>12</v>
      </c>
      <c r="H5827">
        <v>5</v>
      </c>
      <c r="I5827">
        <v>1.2237754316221161</v>
      </c>
      <c r="J5827">
        <v>2.4475508632442309</v>
      </c>
      <c r="K5827">
        <v>1.2237754316221161</v>
      </c>
      <c r="L5827">
        <v>0.17482506166030221</v>
      </c>
      <c r="M5827">
        <v>2.945910149055313</v>
      </c>
      <c r="N5827">
        <v>8</v>
      </c>
      <c r="O5827">
        <v>0.22222222222222221</v>
      </c>
      <c r="P5827">
        <v>0.54390019183205141</v>
      </c>
      <c r="Q5827">
        <v>0.2719500959160257</v>
      </c>
      <c r="R5827">
        <v>3.8850013702289382E-2</v>
      </c>
      <c r="S5827" t="str" cm="1">
        <f t="array" ref="S5827">IFERROR(_xlfn.TEXTJOIN(", ", TRUE, _xlfn._xlws.FILTER(QA_Seed_Keywords!B$2:B$83, ISNUMBER(SEARCH(A5827, QA_Seed_Keywords!B$2:B$83)))), "")</f>
        <v/>
      </c>
      <c r="T5827" cm="1">
        <f t="array" ref="T5827">SUM(--ISNUMBER(SEARCH($A5827,QA_Seed_Keywords!$B$2:$B$83)))</f>
        <v>0</v>
      </c>
      <c r="U5827" t="str" cm="1">
        <f t="array" ref="U5827">IFERROR(_xlfn.TEXTJOIN(", ", TRUE, _xlfn._xlws.FILTER(ROW(QA_Seed_Keywords!B$2:B$83), ISNUMBER(SEARCH(A5827, QA_Seed_Keywords!B$2:B$83)))), "")</f>
        <v/>
      </c>
    </row>
    <row r="5828" spans="1:21" customFormat="1" x14ac:dyDescent="0.3">
      <c r="A5828" t="s">
        <v>9352</v>
      </c>
      <c r="B5828" t="s">
        <v>9353</v>
      </c>
      <c r="C5828">
        <v>2</v>
      </c>
      <c r="D5828">
        <v>1</v>
      </c>
      <c r="E5828">
        <v>0.14285714285714279</v>
      </c>
      <c r="F5828">
        <v>2</v>
      </c>
      <c r="G5828">
        <v>12</v>
      </c>
      <c r="H5828">
        <v>5</v>
      </c>
      <c r="I5828">
        <v>1.2237754316221161</v>
      </c>
      <c r="J5828">
        <v>2.4475508632442309</v>
      </c>
      <c r="K5828">
        <v>1.2237754316221161</v>
      </c>
      <c r="L5828">
        <v>0.17482506166030221</v>
      </c>
      <c r="M5828">
        <v>3.693124550885535</v>
      </c>
      <c r="N5828">
        <v>8</v>
      </c>
      <c r="O5828">
        <v>0.22222222222222221</v>
      </c>
      <c r="P5828">
        <v>0.54390019183205141</v>
      </c>
      <c r="Q5828">
        <v>0.2719500959160257</v>
      </c>
      <c r="R5828">
        <v>3.8850013702289382E-2</v>
      </c>
      <c r="S5828" t="str" cm="1">
        <f t="array" ref="S5828">IFERROR(_xlfn.TEXTJOIN(", ", TRUE, _xlfn._xlws.FILTER(QA_Seed_Keywords!B$2:B$83, ISNUMBER(SEARCH(A5828, QA_Seed_Keywords!B$2:B$83)))), "")</f>
        <v/>
      </c>
      <c r="T5828" cm="1">
        <f t="array" ref="T5828">SUM(--ISNUMBER(SEARCH($A5828,QA_Seed_Keywords!$B$2:$B$83)))</f>
        <v>0</v>
      </c>
      <c r="U5828" t="str" cm="1">
        <f t="array" ref="U5828">IFERROR(_xlfn.TEXTJOIN(", ", TRUE, _xlfn._xlws.FILTER(ROW(QA_Seed_Keywords!B$2:B$83), ISNUMBER(SEARCH(A5828, QA_Seed_Keywords!B$2:B$83)))), "")</f>
        <v/>
      </c>
    </row>
    <row r="5829" spans="1:21" customFormat="1" x14ac:dyDescent="0.3">
      <c r="A5829" t="s">
        <v>9354</v>
      </c>
      <c r="B5829" t="s">
        <v>9354</v>
      </c>
      <c r="C5829">
        <v>2</v>
      </c>
      <c r="D5829">
        <v>1</v>
      </c>
      <c r="E5829">
        <v>0.14285714285714279</v>
      </c>
      <c r="F5829">
        <v>2</v>
      </c>
      <c r="G5829">
        <v>12</v>
      </c>
      <c r="H5829">
        <v>5</v>
      </c>
      <c r="I5829">
        <v>1.2237754316221161</v>
      </c>
      <c r="J5829">
        <v>2.4475508632442309</v>
      </c>
      <c r="K5829">
        <v>1.2237754316221161</v>
      </c>
      <c r="L5829">
        <v>0.17482506166030221</v>
      </c>
      <c r="M5829">
        <v>3.693124550885535</v>
      </c>
      <c r="N5829">
        <v>8</v>
      </c>
      <c r="O5829">
        <v>0.22222222222222221</v>
      </c>
      <c r="P5829">
        <v>0.54390019183205141</v>
      </c>
      <c r="Q5829">
        <v>0.2719500959160257</v>
      </c>
      <c r="R5829">
        <v>3.8850013702289382E-2</v>
      </c>
      <c r="S5829" t="str" cm="1">
        <f t="array" ref="S5829">IFERROR(_xlfn.TEXTJOIN(", ", TRUE, _xlfn._xlws.FILTER(QA_Seed_Keywords!B$2:B$83, ISNUMBER(SEARCH(A5829, QA_Seed_Keywords!B$2:B$83)))), "")</f>
        <v/>
      </c>
      <c r="T5829" cm="1">
        <f t="array" ref="T5829">SUM(--ISNUMBER(SEARCH($A5829,QA_Seed_Keywords!$B$2:$B$83)))</f>
        <v>0</v>
      </c>
      <c r="U5829" t="str" cm="1">
        <f t="array" ref="U5829">IFERROR(_xlfn.TEXTJOIN(", ", TRUE, _xlfn._xlws.FILTER(ROW(QA_Seed_Keywords!B$2:B$83), ISNUMBER(SEARCH(A5829, QA_Seed_Keywords!B$2:B$83)))), "")</f>
        <v/>
      </c>
    </row>
    <row r="5830" spans="1:21" customFormat="1" x14ac:dyDescent="0.3">
      <c r="A5830" t="s">
        <v>9355</v>
      </c>
      <c r="B5830" t="s">
        <v>9356</v>
      </c>
      <c r="C5830">
        <v>2</v>
      </c>
      <c r="D5830">
        <v>1</v>
      </c>
      <c r="E5830">
        <v>0.14285714285714279</v>
      </c>
      <c r="F5830">
        <v>2</v>
      </c>
      <c r="G5830">
        <v>12</v>
      </c>
      <c r="H5830">
        <v>5</v>
      </c>
      <c r="I5830">
        <v>1.2237754316221161</v>
      </c>
      <c r="J5830">
        <v>2.4475508632442309</v>
      </c>
      <c r="K5830">
        <v>1.2237754316221161</v>
      </c>
      <c r="L5830">
        <v>0.17482506166030221</v>
      </c>
      <c r="M5830">
        <v>3.693124550885535</v>
      </c>
      <c r="N5830">
        <v>8</v>
      </c>
      <c r="O5830">
        <v>0.22222222222222221</v>
      </c>
      <c r="P5830">
        <v>0.54390019183205141</v>
      </c>
      <c r="Q5830">
        <v>0.2719500959160257</v>
      </c>
      <c r="R5830">
        <v>3.8850013702289382E-2</v>
      </c>
      <c r="S5830" t="str" cm="1">
        <f t="array" ref="S5830">IFERROR(_xlfn.TEXTJOIN(", ", TRUE, _xlfn._xlws.FILTER(QA_Seed_Keywords!B$2:B$83, ISNUMBER(SEARCH(A5830, QA_Seed_Keywords!B$2:B$83)))), "")</f>
        <v/>
      </c>
      <c r="T5830" cm="1">
        <f t="array" ref="T5830">SUM(--ISNUMBER(SEARCH($A5830,QA_Seed_Keywords!$B$2:$B$83)))</f>
        <v>0</v>
      </c>
      <c r="U5830" t="str" cm="1">
        <f t="array" ref="U5830">IFERROR(_xlfn.TEXTJOIN(", ", TRUE, _xlfn._xlws.FILTER(ROW(QA_Seed_Keywords!B$2:B$83), ISNUMBER(SEARCH(A5830, QA_Seed_Keywords!B$2:B$83)))), "")</f>
        <v/>
      </c>
    </row>
    <row r="5831" spans="1:21" customFormat="1" x14ac:dyDescent="0.3">
      <c r="A5831" t="s">
        <v>9357</v>
      </c>
      <c r="B5831" t="s">
        <v>9358</v>
      </c>
      <c r="C5831">
        <v>2</v>
      </c>
      <c r="D5831">
        <v>1</v>
      </c>
      <c r="E5831">
        <v>0.14285714285714279</v>
      </c>
      <c r="F5831">
        <v>2</v>
      </c>
      <c r="G5831">
        <v>12</v>
      </c>
      <c r="H5831">
        <v>5</v>
      </c>
      <c r="I5831">
        <v>1.2237754316221161</v>
      </c>
      <c r="J5831">
        <v>2.4475508632442309</v>
      </c>
      <c r="K5831">
        <v>1.2237754316221161</v>
      </c>
      <c r="L5831">
        <v>0.17482506166030221</v>
      </c>
      <c r="M5831">
        <v>3.693124550885535</v>
      </c>
      <c r="N5831">
        <v>8</v>
      </c>
      <c r="O5831">
        <v>0.22222222222222221</v>
      </c>
      <c r="P5831">
        <v>0.54390019183205141</v>
      </c>
      <c r="Q5831">
        <v>0.2719500959160257</v>
      </c>
      <c r="R5831">
        <v>3.8850013702289382E-2</v>
      </c>
      <c r="S5831" t="str" cm="1">
        <f t="array" ref="S5831">IFERROR(_xlfn.TEXTJOIN(", ", TRUE, _xlfn._xlws.FILTER(QA_Seed_Keywords!B$2:B$83, ISNUMBER(SEARCH(A5831, QA_Seed_Keywords!B$2:B$83)))), "")</f>
        <v/>
      </c>
      <c r="T5831" cm="1">
        <f t="array" ref="T5831">SUM(--ISNUMBER(SEARCH($A5831,QA_Seed_Keywords!$B$2:$B$83)))</f>
        <v>0</v>
      </c>
      <c r="U5831" t="str" cm="1">
        <f t="array" ref="U5831">IFERROR(_xlfn.TEXTJOIN(", ", TRUE, _xlfn._xlws.FILTER(ROW(QA_Seed_Keywords!B$2:B$83), ISNUMBER(SEARCH(A5831, QA_Seed_Keywords!B$2:B$83)))), "")</f>
        <v/>
      </c>
    </row>
    <row r="5832" spans="1:21" customFormat="1" x14ac:dyDescent="0.3">
      <c r="A5832" t="s">
        <v>9359</v>
      </c>
      <c r="B5832" t="s">
        <v>9359</v>
      </c>
      <c r="C5832">
        <v>2</v>
      </c>
      <c r="D5832">
        <v>1</v>
      </c>
      <c r="E5832">
        <v>0.14285714285714279</v>
      </c>
      <c r="F5832">
        <v>2</v>
      </c>
      <c r="G5832">
        <v>12</v>
      </c>
      <c r="H5832">
        <v>5</v>
      </c>
      <c r="I5832">
        <v>1.2237754316221161</v>
      </c>
      <c r="J5832">
        <v>2.4475508632442309</v>
      </c>
      <c r="K5832">
        <v>1.2237754316221161</v>
      </c>
      <c r="L5832">
        <v>0.17482506166030221</v>
      </c>
      <c r="M5832">
        <v>3.693124550885535</v>
      </c>
      <c r="N5832">
        <v>8</v>
      </c>
      <c r="O5832">
        <v>0.22222222222222221</v>
      </c>
      <c r="P5832">
        <v>0.54390019183205141</v>
      </c>
      <c r="Q5832">
        <v>0.2719500959160257</v>
      </c>
      <c r="R5832">
        <v>3.8850013702289382E-2</v>
      </c>
      <c r="S5832" t="str" cm="1">
        <f t="array" ref="S5832">IFERROR(_xlfn.TEXTJOIN(", ", TRUE, _xlfn._xlws.FILTER(QA_Seed_Keywords!B$2:B$83, ISNUMBER(SEARCH(A5832, QA_Seed_Keywords!B$2:B$83)))), "")</f>
        <v/>
      </c>
      <c r="T5832" cm="1">
        <f t="array" ref="T5832">SUM(--ISNUMBER(SEARCH($A5832,QA_Seed_Keywords!$B$2:$B$83)))</f>
        <v>0</v>
      </c>
      <c r="U5832" t="str" cm="1">
        <f t="array" ref="U5832">IFERROR(_xlfn.TEXTJOIN(", ", TRUE, _xlfn._xlws.FILTER(ROW(QA_Seed_Keywords!B$2:B$83), ISNUMBER(SEARCH(A5832, QA_Seed_Keywords!B$2:B$83)))), "")</f>
        <v/>
      </c>
    </row>
    <row r="5833" spans="1:21" customFormat="1" x14ac:dyDescent="0.3">
      <c r="A5833" t="s">
        <v>9360</v>
      </c>
      <c r="B5833" t="s">
        <v>9360</v>
      </c>
      <c r="C5833">
        <v>2</v>
      </c>
      <c r="D5833">
        <v>1</v>
      </c>
      <c r="E5833">
        <v>0.14285714285714279</v>
      </c>
      <c r="F5833">
        <v>2</v>
      </c>
      <c r="G5833">
        <v>12</v>
      </c>
      <c r="H5833">
        <v>5</v>
      </c>
      <c r="I5833">
        <v>1.2237754316221161</v>
      </c>
      <c r="J5833">
        <v>2.4475508632442309</v>
      </c>
      <c r="K5833">
        <v>1.2237754316221161</v>
      </c>
      <c r="L5833">
        <v>0.17482506166030221</v>
      </c>
      <c r="M5833">
        <v>2.8946168546677629</v>
      </c>
      <c r="N5833">
        <v>8</v>
      </c>
      <c r="O5833">
        <v>0.22222222222222221</v>
      </c>
      <c r="P5833">
        <v>0.54390019183205141</v>
      </c>
      <c r="Q5833">
        <v>0.2719500959160257</v>
      </c>
      <c r="R5833">
        <v>3.8850013702289382E-2</v>
      </c>
      <c r="S5833" t="str" cm="1">
        <f t="array" ref="S5833">IFERROR(_xlfn.TEXTJOIN(", ", TRUE, _xlfn._xlws.FILTER(QA_Seed_Keywords!B$2:B$83, ISNUMBER(SEARCH(A5833, QA_Seed_Keywords!B$2:B$83)))), "")</f>
        <v/>
      </c>
      <c r="T5833" cm="1">
        <f t="array" ref="T5833">SUM(--ISNUMBER(SEARCH($A5833,QA_Seed_Keywords!$B$2:$B$83)))</f>
        <v>0</v>
      </c>
      <c r="U5833" t="str" cm="1">
        <f t="array" ref="U5833">IFERROR(_xlfn.TEXTJOIN(", ", TRUE, _xlfn._xlws.FILTER(ROW(QA_Seed_Keywords!B$2:B$83), ISNUMBER(SEARCH(A5833, QA_Seed_Keywords!B$2:B$83)))), "")</f>
        <v/>
      </c>
    </row>
    <row r="5834" spans="1:21" customFormat="1" x14ac:dyDescent="0.3">
      <c r="A5834" t="s">
        <v>9361</v>
      </c>
      <c r="B5834" t="s">
        <v>9361</v>
      </c>
      <c r="C5834">
        <v>2</v>
      </c>
      <c r="D5834">
        <v>1</v>
      </c>
      <c r="E5834">
        <v>0.14285714285714279</v>
      </c>
      <c r="F5834">
        <v>2</v>
      </c>
      <c r="G5834">
        <v>12</v>
      </c>
      <c r="H5834">
        <v>5</v>
      </c>
      <c r="I5834">
        <v>1.2237754316221161</v>
      </c>
      <c r="J5834">
        <v>2.4475508632442309</v>
      </c>
      <c r="K5834">
        <v>1.2237754316221161</v>
      </c>
      <c r="L5834">
        <v>0.17482506166030221</v>
      </c>
      <c r="M5834">
        <v>3.5877640352277078</v>
      </c>
      <c r="N5834">
        <v>8</v>
      </c>
      <c r="O5834">
        <v>0.22222222222222221</v>
      </c>
      <c r="P5834">
        <v>0.54390019183205141</v>
      </c>
      <c r="Q5834">
        <v>0.2719500959160257</v>
      </c>
      <c r="R5834">
        <v>3.8850013702289382E-2</v>
      </c>
      <c r="S5834" t="str" cm="1">
        <f t="array" ref="S5834">IFERROR(_xlfn.TEXTJOIN(", ", TRUE, _xlfn._xlws.FILTER(QA_Seed_Keywords!B$2:B$83, ISNUMBER(SEARCH(A5834, QA_Seed_Keywords!B$2:B$83)))), "")</f>
        <v/>
      </c>
      <c r="T5834" cm="1">
        <f t="array" ref="T5834">SUM(--ISNUMBER(SEARCH($A5834,QA_Seed_Keywords!$B$2:$B$83)))</f>
        <v>0</v>
      </c>
      <c r="U5834" t="str" cm="1">
        <f t="array" ref="U5834">IFERROR(_xlfn.TEXTJOIN(", ", TRUE, _xlfn._xlws.FILTER(ROW(QA_Seed_Keywords!B$2:B$83), ISNUMBER(SEARCH(A5834, QA_Seed_Keywords!B$2:B$83)))), "")</f>
        <v/>
      </c>
    </row>
    <row r="5835" spans="1:21" customFormat="1" x14ac:dyDescent="0.3">
      <c r="A5835" t="s">
        <v>9362</v>
      </c>
      <c r="B5835" t="s">
        <v>9362</v>
      </c>
      <c r="C5835">
        <v>9</v>
      </c>
      <c r="D5835">
        <v>4.5</v>
      </c>
      <c r="E5835">
        <v>0.6428571428571429</v>
      </c>
      <c r="F5835">
        <v>2</v>
      </c>
      <c r="G5835">
        <v>12</v>
      </c>
      <c r="H5835">
        <v>12</v>
      </c>
      <c r="I5835">
        <v>0.69314718055994529</v>
      </c>
      <c r="J5835">
        <v>6.2383246250395077</v>
      </c>
      <c r="K5835">
        <v>3.1191623125197538</v>
      </c>
      <c r="L5835">
        <v>0.44559461607425049</v>
      </c>
      <c r="M5835">
        <v>2.754854912292604</v>
      </c>
      <c r="N5835">
        <v>22</v>
      </c>
      <c r="O5835">
        <v>8.6956521739130432E-2</v>
      </c>
      <c r="P5835">
        <v>0.54246301087300064</v>
      </c>
      <c r="Q5835">
        <v>0.27123150543650032</v>
      </c>
      <c r="R5835">
        <v>3.8747357919500049E-2</v>
      </c>
      <c r="S5835" t="str" cm="1">
        <f t="array" ref="S5835">IFERROR(_xlfn.TEXTJOIN(", ", TRUE, _xlfn._xlws.FILTER(QA_Seed_Keywords!B$2:B$83, ISNUMBER(SEARCH(A5835, QA_Seed_Keywords!B$2:B$83)))), "")</f>
        <v/>
      </c>
      <c r="T5835" cm="1">
        <f t="array" ref="T5835">SUM(--ISNUMBER(SEARCH($A5835,QA_Seed_Keywords!$B$2:$B$83)))</f>
        <v>0</v>
      </c>
      <c r="U5835" t="str" cm="1">
        <f t="array" ref="U5835">IFERROR(_xlfn.TEXTJOIN(", ", TRUE, _xlfn._xlws.FILTER(ROW(QA_Seed_Keywords!B$2:B$83), ISNUMBER(SEARCH(A5835, QA_Seed_Keywords!B$2:B$83)))), "")</f>
        <v/>
      </c>
    </row>
    <row r="5836" spans="1:21" customFormat="1" x14ac:dyDescent="0.3">
      <c r="A5836" t="s">
        <v>9363</v>
      </c>
      <c r="B5836" t="s">
        <v>9364</v>
      </c>
      <c r="C5836">
        <v>5</v>
      </c>
      <c r="D5836">
        <v>1</v>
      </c>
      <c r="E5836">
        <v>0.35714285714285721</v>
      </c>
      <c r="F5836">
        <v>5</v>
      </c>
      <c r="G5836">
        <v>12</v>
      </c>
      <c r="H5836">
        <v>11</v>
      </c>
      <c r="I5836">
        <v>0.73759894313077912</v>
      </c>
      <c r="J5836">
        <v>3.687994715653895</v>
      </c>
      <c r="K5836">
        <v>0.73759894313077912</v>
      </c>
      <c r="L5836">
        <v>0.26342819397527828</v>
      </c>
      <c r="M5836">
        <v>2.3639886036055922</v>
      </c>
      <c r="N5836">
        <v>33</v>
      </c>
      <c r="O5836">
        <v>0.1470588235294118</v>
      </c>
      <c r="P5836">
        <v>0.54235216406674935</v>
      </c>
      <c r="Q5836">
        <v>0.10847043281334991</v>
      </c>
      <c r="R5836">
        <v>3.8739440290482097E-2</v>
      </c>
      <c r="S5836" t="str" cm="1">
        <f t="array" ref="S5836">IFERROR(_xlfn.TEXTJOIN(", ", TRUE, _xlfn._xlws.FILTER(QA_Seed_Keywords!B$2:B$83, ISNUMBER(SEARCH(A5836, QA_Seed_Keywords!B$2:B$83)))), "")</f>
        <v/>
      </c>
      <c r="T5836" cm="1">
        <f t="array" ref="T5836">SUM(--ISNUMBER(SEARCH($A5836,QA_Seed_Keywords!$B$2:$B$83)))</f>
        <v>0</v>
      </c>
      <c r="U5836" t="str" cm="1">
        <f t="array" ref="U5836">IFERROR(_xlfn.TEXTJOIN(", ", TRUE, _xlfn._xlws.FILTER(ROW(QA_Seed_Keywords!B$2:B$83), ISNUMBER(SEARCH(A5836, QA_Seed_Keywords!B$2:B$83)))), "")</f>
        <v/>
      </c>
    </row>
    <row r="5837" spans="1:21" customFormat="1" x14ac:dyDescent="0.3">
      <c r="A5837" t="s">
        <v>9365</v>
      </c>
      <c r="B5837" t="s">
        <v>9366</v>
      </c>
      <c r="C5837">
        <v>10</v>
      </c>
      <c r="D5837">
        <v>1.666666666666667</v>
      </c>
      <c r="E5837">
        <v>0.7142857142857143</v>
      </c>
      <c r="F5837">
        <v>6</v>
      </c>
      <c r="G5837">
        <v>12</v>
      </c>
      <c r="H5837">
        <v>12</v>
      </c>
      <c r="I5837">
        <v>0.69314718055994529</v>
      </c>
      <c r="J5837">
        <v>6.9314718055994531</v>
      </c>
      <c r="K5837">
        <v>1.155245300933242</v>
      </c>
      <c r="L5837">
        <v>0.49510512897138947</v>
      </c>
      <c r="M5837">
        <v>1.54654370636807</v>
      </c>
      <c r="N5837">
        <v>76</v>
      </c>
      <c r="O5837">
        <v>7.792207792207792E-2</v>
      </c>
      <c r="P5837">
        <v>0.54011468615060676</v>
      </c>
      <c r="Q5837">
        <v>9.001911435843446E-2</v>
      </c>
      <c r="R5837">
        <v>3.8579620439329047E-2</v>
      </c>
      <c r="S5837" t="str" cm="1">
        <f t="array" ref="S5837">IFERROR(_xlfn.TEXTJOIN(", ", TRUE, _xlfn._xlws.FILTER(QA_Seed_Keywords!B$2:B$83, ISNUMBER(SEARCH(A5837, QA_Seed_Keywords!B$2:B$83)))), "")</f>
        <v/>
      </c>
      <c r="T5837" cm="1">
        <f t="array" ref="T5837">SUM(--ISNUMBER(SEARCH($A5837,QA_Seed_Keywords!$B$2:$B$83)))</f>
        <v>0</v>
      </c>
      <c r="U5837" t="str" cm="1">
        <f t="array" ref="U5837">IFERROR(_xlfn.TEXTJOIN(", ", TRUE, _xlfn._xlws.FILTER(ROW(QA_Seed_Keywords!B$2:B$83), ISNUMBER(SEARCH(A5837, QA_Seed_Keywords!B$2:B$83)))), "")</f>
        <v/>
      </c>
    </row>
    <row r="5838" spans="1:21" customFormat="1" x14ac:dyDescent="0.3">
      <c r="A5838" t="s">
        <v>9367</v>
      </c>
      <c r="B5838" t="s">
        <v>9368</v>
      </c>
      <c r="C5838">
        <v>10</v>
      </c>
      <c r="D5838">
        <v>3.333333333333333</v>
      </c>
      <c r="E5838">
        <v>0.7142857142857143</v>
      </c>
      <c r="F5838">
        <v>3</v>
      </c>
      <c r="G5838">
        <v>12</v>
      </c>
      <c r="H5838">
        <v>11</v>
      </c>
      <c r="I5838">
        <v>0.73759894313077912</v>
      </c>
      <c r="J5838">
        <v>7.3759894313077909</v>
      </c>
      <c r="K5838">
        <v>2.4586631437692641</v>
      </c>
      <c r="L5838">
        <v>0.52685638795055656</v>
      </c>
      <c r="M5838">
        <v>2.1767770615174462</v>
      </c>
      <c r="N5838">
        <v>40</v>
      </c>
      <c r="O5838">
        <v>7.3170731707317069E-2</v>
      </c>
      <c r="P5838">
        <v>0.53970654375422855</v>
      </c>
      <c r="Q5838">
        <v>0.1799021812514095</v>
      </c>
      <c r="R5838">
        <v>3.855046741101633E-2</v>
      </c>
      <c r="S5838" t="str" cm="1">
        <f t="array" ref="S5838">IFERROR(_xlfn.TEXTJOIN(", ", TRUE, _xlfn._xlws.FILTER(QA_Seed_Keywords!B$2:B$83, ISNUMBER(SEARCH(A5838, QA_Seed_Keywords!B$2:B$83)))), "")</f>
        <v/>
      </c>
      <c r="T5838" cm="1">
        <f t="array" ref="T5838">SUM(--ISNUMBER(SEARCH($A5838,QA_Seed_Keywords!$B$2:$B$83)))</f>
        <v>0</v>
      </c>
      <c r="U5838" t="str" cm="1">
        <f t="array" ref="U5838">IFERROR(_xlfn.TEXTJOIN(", ", TRUE, _xlfn._xlws.FILTER(ROW(QA_Seed_Keywords!B$2:B$83), ISNUMBER(SEARCH(A5838, QA_Seed_Keywords!B$2:B$83)))), "")</f>
        <v/>
      </c>
    </row>
    <row r="5839" spans="1:21" customFormat="1" x14ac:dyDescent="0.3">
      <c r="A5839" t="s">
        <v>9369</v>
      </c>
      <c r="B5839" t="s">
        <v>9370</v>
      </c>
      <c r="C5839">
        <v>7</v>
      </c>
      <c r="D5839">
        <v>1.166666666666667</v>
      </c>
      <c r="E5839">
        <v>0.5</v>
      </c>
      <c r="F5839">
        <v>6</v>
      </c>
      <c r="G5839">
        <v>12</v>
      </c>
      <c r="H5839">
        <v>12</v>
      </c>
      <c r="I5839">
        <v>0.69314718055994529</v>
      </c>
      <c r="J5839">
        <v>4.8520302639196169</v>
      </c>
      <c r="K5839">
        <v>0.80867171065326959</v>
      </c>
      <c r="L5839">
        <v>0.34657359027997259</v>
      </c>
      <c r="M5839">
        <v>1.901365081657479</v>
      </c>
      <c r="N5839">
        <v>53</v>
      </c>
      <c r="O5839">
        <v>0.1111111111111111</v>
      </c>
      <c r="P5839">
        <v>0.53911447376884625</v>
      </c>
      <c r="Q5839">
        <v>8.9852412294807726E-2</v>
      </c>
      <c r="R5839">
        <v>3.8508176697774739E-2</v>
      </c>
      <c r="S5839" t="str" cm="1">
        <f t="array" ref="S5839">IFERROR(_xlfn.TEXTJOIN(", ", TRUE, _xlfn._xlws.FILTER(QA_Seed_Keywords!B$2:B$83, ISNUMBER(SEARCH(A5839, QA_Seed_Keywords!B$2:B$83)))), "")</f>
        <v/>
      </c>
      <c r="T5839" cm="1">
        <f t="array" ref="T5839">SUM(--ISNUMBER(SEARCH($A5839,QA_Seed_Keywords!$B$2:$B$83)))</f>
        <v>0</v>
      </c>
      <c r="U5839" t="str" cm="1">
        <f t="array" ref="U5839">IFERROR(_xlfn.TEXTJOIN(", ", TRUE, _xlfn._xlws.FILTER(ROW(QA_Seed_Keywords!B$2:B$83), ISNUMBER(SEARCH(A5839, QA_Seed_Keywords!B$2:B$83)))), "")</f>
        <v/>
      </c>
    </row>
    <row r="5840" spans="1:21" customFormat="1" x14ac:dyDescent="0.3">
      <c r="A5840" t="s">
        <v>9371</v>
      </c>
      <c r="B5840" t="s">
        <v>9372</v>
      </c>
      <c r="C5840">
        <v>5</v>
      </c>
      <c r="D5840">
        <v>2.5</v>
      </c>
      <c r="E5840">
        <v>0.35714285714285721</v>
      </c>
      <c r="F5840">
        <v>2</v>
      </c>
      <c r="G5840">
        <v>12</v>
      </c>
      <c r="H5840">
        <v>8</v>
      </c>
      <c r="I5840">
        <v>0.91629073187415511</v>
      </c>
      <c r="J5840">
        <v>4.5814536593707764</v>
      </c>
      <c r="K5840">
        <v>2.2907268296853882</v>
      </c>
      <c r="L5840">
        <v>0.3272466899550554</v>
      </c>
      <c r="M5840">
        <v>3.057135784165538</v>
      </c>
      <c r="N5840">
        <v>16</v>
      </c>
      <c r="O5840">
        <v>0.1176470588235294</v>
      </c>
      <c r="P5840">
        <v>0.53899454816126768</v>
      </c>
      <c r="Q5840">
        <v>0.26949727408063379</v>
      </c>
      <c r="R5840">
        <v>3.8499610582947687E-2</v>
      </c>
      <c r="S5840" t="str" cm="1">
        <f t="array" ref="S5840">IFERROR(_xlfn.TEXTJOIN(", ", TRUE, _xlfn._xlws.FILTER(QA_Seed_Keywords!B$2:B$83, ISNUMBER(SEARCH(A5840, QA_Seed_Keywords!B$2:B$83)))), "")</f>
        <v/>
      </c>
      <c r="T5840" cm="1">
        <f t="array" ref="T5840">SUM(--ISNUMBER(SEARCH($A5840,QA_Seed_Keywords!$B$2:$B$83)))</f>
        <v>0</v>
      </c>
      <c r="U5840" t="str" cm="1">
        <f t="array" ref="U5840">IFERROR(_xlfn.TEXTJOIN(", ", TRUE, _xlfn._xlws.FILTER(ROW(QA_Seed_Keywords!B$2:B$83), ISNUMBER(SEARCH(A5840, QA_Seed_Keywords!B$2:B$83)))), "")</f>
        <v/>
      </c>
    </row>
    <row r="5841" spans="1:21" customFormat="1" x14ac:dyDescent="0.3">
      <c r="A5841" t="s">
        <v>9373</v>
      </c>
      <c r="B5841" t="s">
        <v>9374</v>
      </c>
      <c r="C5841">
        <v>8</v>
      </c>
      <c r="D5841">
        <v>1.333333333333333</v>
      </c>
      <c r="E5841">
        <v>0.5714285714285714</v>
      </c>
      <c r="F5841">
        <v>6</v>
      </c>
      <c r="G5841">
        <v>12</v>
      </c>
      <c r="H5841">
        <v>12</v>
      </c>
      <c r="I5841">
        <v>0.69314718055994529</v>
      </c>
      <c r="J5841">
        <v>5.5451774444795623</v>
      </c>
      <c r="K5841">
        <v>0.92419624074659368</v>
      </c>
      <c r="L5841">
        <v>0.39608410317711162</v>
      </c>
      <c r="M5841">
        <v>1.763214743176662</v>
      </c>
      <c r="N5841">
        <v>61</v>
      </c>
      <c r="O5841">
        <v>9.6774193548387094E-2</v>
      </c>
      <c r="P5841">
        <v>0.53663007527221573</v>
      </c>
      <c r="Q5841">
        <v>8.9438345878702613E-2</v>
      </c>
      <c r="R5841">
        <v>3.8330719662301123E-2</v>
      </c>
      <c r="S5841" t="str" cm="1">
        <f t="array" ref="S5841">IFERROR(_xlfn.TEXTJOIN(", ", TRUE, _xlfn._xlws.FILTER(QA_Seed_Keywords!B$2:B$83, ISNUMBER(SEARCH(A5841, QA_Seed_Keywords!B$2:B$83)))), "")</f>
        <v/>
      </c>
      <c r="T5841" cm="1">
        <f t="array" ref="T5841">SUM(--ISNUMBER(SEARCH($A5841,QA_Seed_Keywords!$B$2:$B$83)))</f>
        <v>0</v>
      </c>
      <c r="U5841" t="str" cm="1">
        <f t="array" ref="U5841">IFERROR(_xlfn.TEXTJOIN(", ", TRUE, _xlfn._xlws.FILTER(ROW(QA_Seed_Keywords!B$2:B$83), ISNUMBER(SEARCH(A5841, QA_Seed_Keywords!B$2:B$83)))), "")</f>
        <v/>
      </c>
    </row>
    <row r="5842" spans="1:21" customFormat="1" x14ac:dyDescent="0.3">
      <c r="A5842" t="s">
        <v>9375</v>
      </c>
      <c r="B5842" t="s">
        <v>9376</v>
      </c>
      <c r="C5842">
        <v>2</v>
      </c>
      <c r="D5842">
        <v>2</v>
      </c>
      <c r="E5842">
        <v>0.14285714285714279</v>
      </c>
      <c r="F5842">
        <v>1</v>
      </c>
      <c r="G5842">
        <v>12</v>
      </c>
      <c r="H5842">
        <v>3</v>
      </c>
      <c r="I5842">
        <v>1.6094379124341001</v>
      </c>
      <c r="J5842">
        <v>3.218875824868201</v>
      </c>
      <c r="K5842">
        <v>3.218875824868201</v>
      </c>
      <c r="L5842">
        <v>0.2299197017763</v>
      </c>
      <c r="M5842">
        <v>4.0985896589936992</v>
      </c>
      <c r="N5842">
        <v>5</v>
      </c>
      <c r="O5842">
        <v>0.16666666666666671</v>
      </c>
      <c r="P5842">
        <v>0.53647930414470002</v>
      </c>
      <c r="Q5842">
        <v>0.53647930414470002</v>
      </c>
      <c r="R5842">
        <v>3.8319950296050002E-2</v>
      </c>
      <c r="S5842" t="str" cm="1">
        <f t="array" ref="S5842">IFERROR(_xlfn.TEXTJOIN(", ", TRUE, _xlfn._xlws.FILTER(QA_Seed_Keywords!B$2:B$83, ISNUMBER(SEARCH(A5842, QA_Seed_Keywords!B$2:B$83)))), "")</f>
        <v/>
      </c>
      <c r="T5842" cm="1">
        <f t="array" ref="T5842">SUM(--ISNUMBER(SEARCH($A5842,QA_Seed_Keywords!$B$2:$B$83)))</f>
        <v>0</v>
      </c>
      <c r="U5842" t="str" cm="1">
        <f t="array" ref="U5842">IFERROR(_xlfn.TEXTJOIN(", ", TRUE, _xlfn._xlws.FILTER(ROW(QA_Seed_Keywords!B$2:B$83), ISNUMBER(SEARCH(A5842, QA_Seed_Keywords!B$2:B$83)))), "")</f>
        <v/>
      </c>
    </row>
    <row r="5843" spans="1:21" customFormat="1" x14ac:dyDescent="0.3">
      <c r="A5843" t="s">
        <v>9377</v>
      </c>
      <c r="B5843" t="s">
        <v>9377</v>
      </c>
      <c r="C5843">
        <v>2</v>
      </c>
      <c r="D5843">
        <v>2</v>
      </c>
      <c r="E5843">
        <v>0.14285714285714279</v>
      </c>
      <c r="F5843">
        <v>1</v>
      </c>
      <c r="G5843">
        <v>12</v>
      </c>
      <c r="H5843">
        <v>3</v>
      </c>
      <c r="I5843">
        <v>1.6094379124341001</v>
      </c>
      <c r="J5843">
        <v>3.218875824868201</v>
      </c>
      <c r="K5843">
        <v>3.218875824868201</v>
      </c>
      <c r="L5843">
        <v>0.2299197017763</v>
      </c>
      <c r="M5843">
        <v>4.0985896589936992</v>
      </c>
      <c r="N5843">
        <v>5</v>
      </c>
      <c r="O5843">
        <v>0.16666666666666671</v>
      </c>
      <c r="P5843">
        <v>0.53647930414470002</v>
      </c>
      <c r="Q5843">
        <v>0.53647930414470002</v>
      </c>
      <c r="R5843">
        <v>3.8319950296050002E-2</v>
      </c>
      <c r="S5843" t="str" cm="1">
        <f t="array" ref="S5843">IFERROR(_xlfn.TEXTJOIN(", ", TRUE, _xlfn._xlws.FILTER(QA_Seed_Keywords!B$2:B$83, ISNUMBER(SEARCH(A5843, QA_Seed_Keywords!B$2:B$83)))), "")</f>
        <v/>
      </c>
      <c r="T5843" cm="1">
        <f t="array" ref="T5843">SUM(--ISNUMBER(SEARCH($A5843,QA_Seed_Keywords!$B$2:$B$83)))</f>
        <v>0</v>
      </c>
      <c r="U5843" t="str" cm="1">
        <f t="array" ref="U5843">IFERROR(_xlfn.TEXTJOIN(", ", TRUE, _xlfn._xlws.FILTER(ROW(QA_Seed_Keywords!B$2:B$83), ISNUMBER(SEARCH(A5843, QA_Seed_Keywords!B$2:B$83)))), "")</f>
        <v/>
      </c>
    </row>
    <row r="5844" spans="1:21" customFormat="1" x14ac:dyDescent="0.3">
      <c r="A5844" t="s">
        <v>9378</v>
      </c>
      <c r="B5844" t="s">
        <v>9379</v>
      </c>
      <c r="C5844">
        <v>4</v>
      </c>
      <c r="D5844">
        <v>1.333333333333333</v>
      </c>
      <c r="E5844">
        <v>0.2857142857142857</v>
      </c>
      <c r="F5844">
        <v>3</v>
      </c>
      <c r="G5844">
        <v>12</v>
      </c>
      <c r="H5844">
        <v>9</v>
      </c>
      <c r="I5844">
        <v>0.84729786038720345</v>
      </c>
      <c r="J5844">
        <v>3.3891914415488138</v>
      </c>
      <c r="K5844">
        <v>1.1297304805162709</v>
      </c>
      <c r="L5844">
        <v>0.24208510296777239</v>
      </c>
      <c r="M5844">
        <v>2.8946168546677629</v>
      </c>
      <c r="N5844">
        <v>18</v>
      </c>
      <c r="O5844">
        <v>0.15789473684210531</v>
      </c>
      <c r="P5844">
        <v>0.53513549077086531</v>
      </c>
      <c r="Q5844">
        <v>0.1783784969236217</v>
      </c>
      <c r="R5844">
        <v>3.822396362649038E-2</v>
      </c>
      <c r="S5844" t="str" cm="1">
        <f t="array" ref="S5844">IFERROR(_xlfn.TEXTJOIN(", ", TRUE, _xlfn._xlws.FILTER(QA_Seed_Keywords!B$2:B$83, ISNUMBER(SEARCH(A5844, QA_Seed_Keywords!B$2:B$83)))), "")</f>
        <v/>
      </c>
      <c r="T5844" cm="1">
        <f t="array" ref="T5844">SUM(--ISNUMBER(SEARCH($A5844,QA_Seed_Keywords!$B$2:$B$83)))</f>
        <v>0</v>
      </c>
      <c r="U5844" t="str" cm="1">
        <f t="array" ref="U5844">IFERROR(_xlfn.TEXTJOIN(", ", TRUE, _xlfn._xlws.FILTER(ROW(QA_Seed_Keywords!B$2:B$83), ISNUMBER(SEARCH(A5844, QA_Seed_Keywords!B$2:B$83)))), "")</f>
        <v/>
      </c>
    </row>
    <row r="5845" spans="1:21" customFormat="1" x14ac:dyDescent="0.3">
      <c r="A5845" t="s">
        <v>9380</v>
      </c>
      <c r="B5845" t="s">
        <v>9380</v>
      </c>
      <c r="C5845">
        <v>7</v>
      </c>
      <c r="D5845">
        <v>2.333333333333333</v>
      </c>
      <c r="E5845">
        <v>0.5</v>
      </c>
      <c r="F5845">
        <v>3</v>
      </c>
      <c r="G5845">
        <v>12</v>
      </c>
      <c r="H5845">
        <v>11</v>
      </c>
      <c r="I5845">
        <v>0.73759894313077912</v>
      </c>
      <c r="J5845">
        <v>5.1631926019154539</v>
      </c>
      <c r="K5845">
        <v>1.7210642006384851</v>
      </c>
      <c r="L5845">
        <v>0.36879947156538961</v>
      </c>
      <c r="M5845">
        <v>2.456361923736607</v>
      </c>
      <c r="N5845">
        <v>28</v>
      </c>
      <c r="O5845">
        <v>0.10344827586206901</v>
      </c>
      <c r="P5845">
        <v>0.53412337261194354</v>
      </c>
      <c r="Q5845">
        <v>0.17804112420398119</v>
      </c>
      <c r="R5845">
        <v>3.8151669472281678E-2</v>
      </c>
      <c r="S5845" t="str" cm="1">
        <f t="array" ref="S5845">IFERROR(_xlfn.TEXTJOIN(", ", TRUE, _xlfn._xlws.FILTER(QA_Seed_Keywords!B$2:B$83, ISNUMBER(SEARCH(A5845, QA_Seed_Keywords!B$2:B$83)))), "")</f>
        <v/>
      </c>
      <c r="T5845" cm="1">
        <f t="array" ref="T5845">SUM(--ISNUMBER(SEARCH($A5845,QA_Seed_Keywords!$B$2:$B$83)))</f>
        <v>0</v>
      </c>
      <c r="U5845" t="str" cm="1">
        <f t="array" ref="U5845">IFERROR(_xlfn.TEXTJOIN(", ", TRUE, _xlfn._xlws.FILTER(ROW(QA_Seed_Keywords!B$2:B$83), ISNUMBER(SEARCH(A5845, QA_Seed_Keywords!B$2:B$83)))), "")</f>
        <v/>
      </c>
    </row>
    <row r="5846" spans="1:21" customFormat="1" x14ac:dyDescent="0.3">
      <c r="A5846" t="s">
        <v>9381</v>
      </c>
      <c r="B5846" t="s">
        <v>9382</v>
      </c>
      <c r="C5846">
        <v>7</v>
      </c>
      <c r="D5846">
        <v>2.333333333333333</v>
      </c>
      <c r="E5846">
        <v>0.5</v>
      </c>
      <c r="F5846">
        <v>3</v>
      </c>
      <c r="G5846">
        <v>12</v>
      </c>
      <c r="H5846">
        <v>10</v>
      </c>
      <c r="I5846">
        <v>0.78845736036427028</v>
      </c>
      <c r="J5846">
        <v>5.519201522549892</v>
      </c>
      <c r="K5846">
        <v>1.8397338408499639</v>
      </c>
      <c r="L5846">
        <v>0.39422868018213508</v>
      </c>
      <c r="M5846">
        <v>2.456361923736607</v>
      </c>
      <c r="N5846">
        <v>30</v>
      </c>
      <c r="O5846">
        <v>9.6774193548387094E-2</v>
      </c>
      <c r="P5846">
        <v>0.53411627637579595</v>
      </c>
      <c r="Q5846">
        <v>0.17803875879193201</v>
      </c>
      <c r="R5846">
        <v>3.8151162598271143E-2</v>
      </c>
      <c r="S5846" t="str" cm="1">
        <f t="array" ref="S5846">IFERROR(_xlfn.TEXTJOIN(", ", TRUE, _xlfn._xlws.FILTER(QA_Seed_Keywords!B$2:B$83, ISNUMBER(SEARCH(A5846, QA_Seed_Keywords!B$2:B$83)))), "")</f>
        <v/>
      </c>
      <c r="T5846" cm="1">
        <f t="array" ref="T5846">SUM(--ISNUMBER(SEARCH($A5846,QA_Seed_Keywords!$B$2:$B$83)))</f>
        <v>0</v>
      </c>
      <c r="U5846" t="str" cm="1">
        <f t="array" ref="U5846">IFERROR(_xlfn.TEXTJOIN(", ", TRUE, _xlfn._xlws.FILTER(ROW(QA_Seed_Keywords!B$2:B$83), ISNUMBER(SEARCH(A5846, QA_Seed_Keywords!B$2:B$83)))), "")</f>
        <v/>
      </c>
    </row>
    <row r="5847" spans="1:21" customFormat="1" x14ac:dyDescent="0.3">
      <c r="A5847" t="s">
        <v>9383</v>
      </c>
      <c r="B5847" t="s">
        <v>9384</v>
      </c>
      <c r="C5847">
        <v>5</v>
      </c>
      <c r="D5847">
        <v>1.666666666666667</v>
      </c>
      <c r="E5847">
        <v>0.35714285714285721</v>
      </c>
      <c r="F5847">
        <v>3</v>
      </c>
      <c r="G5847">
        <v>12</v>
      </c>
      <c r="H5847">
        <v>9</v>
      </c>
      <c r="I5847">
        <v>0.84729786038720345</v>
      </c>
      <c r="J5847">
        <v>4.2364893019360172</v>
      </c>
      <c r="K5847">
        <v>1.412163100645339</v>
      </c>
      <c r="L5847">
        <v>0.30260637870971552</v>
      </c>
      <c r="M5847">
        <v>2.712295297873808</v>
      </c>
      <c r="N5847">
        <v>23</v>
      </c>
      <c r="O5847">
        <v>0.125</v>
      </c>
      <c r="P5847">
        <v>0.52956116274200216</v>
      </c>
      <c r="Q5847">
        <v>0.1765203875806674</v>
      </c>
      <c r="R5847">
        <v>3.782579733871444E-2</v>
      </c>
      <c r="S5847" t="str" cm="1">
        <f t="array" ref="S5847">IFERROR(_xlfn.TEXTJOIN(", ", TRUE, _xlfn._xlws.FILTER(QA_Seed_Keywords!B$2:B$83, ISNUMBER(SEARCH(A5847, QA_Seed_Keywords!B$2:B$83)))), "")</f>
        <v/>
      </c>
      <c r="T5847" cm="1">
        <f t="array" ref="T5847">SUM(--ISNUMBER(SEARCH($A5847,QA_Seed_Keywords!$B$2:$B$83)))</f>
        <v>0</v>
      </c>
      <c r="U5847" t="str" cm="1">
        <f t="array" ref="U5847">IFERROR(_xlfn.TEXTJOIN(", ", TRUE, _xlfn._xlws.FILTER(ROW(QA_Seed_Keywords!B$2:B$83), ISNUMBER(SEARCH(A5847, QA_Seed_Keywords!B$2:B$83)))), "")</f>
        <v/>
      </c>
    </row>
    <row r="5848" spans="1:21" customFormat="1" x14ac:dyDescent="0.3">
      <c r="A5848" t="s">
        <v>9385</v>
      </c>
      <c r="B5848" t="s">
        <v>9385</v>
      </c>
      <c r="C5848">
        <v>5</v>
      </c>
      <c r="D5848">
        <v>1.666666666666667</v>
      </c>
      <c r="E5848">
        <v>0.35714285714285721</v>
      </c>
      <c r="F5848">
        <v>3</v>
      </c>
      <c r="G5848">
        <v>12</v>
      </c>
      <c r="H5848">
        <v>9</v>
      </c>
      <c r="I5848">
        <v>0.84729786038720345</v>
      </c>
      <c r="J5848">
        <v>4.2364893019360172</v>
      </c>
      <c r="K5848">
        <v>1.412163100645339</v>
      </c>
      <c r="L5848">
        <v>0.30260637870971552</v>
      </c>
      <c r="M5848">
        <v>2.712295297873808</v>
      </c>
      <c r="N5848">
        <v>23</v>
      </c>
      <c r="O5848">
        <v>0.125</v>
      </c>
      <c r="P5848">
        <v>0.52956116274200216</v>
      </c>
      <c r="Q5848">
        <v>0.1765203875806674</v>
      </c>
      <c r="R5848">
        <v>3.782579733871444E-2</v>
      </c>
      <c r="S5848" t="str" cm="1">
        <f t="array" ref="S5848">IFERROR(_xlfn.TEXTJOIN(", ", TRUE, _xlfn._xlws.FILTER(QA_Seed_Keywords!B$2:B$83, ISNUMBER(SEARCH(A5848, QA_Seed_Keywords!B$2:B$83)))), "")</f>
        <v/>
      </c>
      <c r="T5848" cm="1">
        <f t="array" ref="T5848">SUM(--ISNUMBER(SEARCH($A5848,QA_Seed_Keywords!$B$2:$B$83)))</f>
        <v>0</v>
      </c>
      <c r="U5848" t="str" cm="1">
        <f t="array" ref="U5848">IFERROR(_xlfn.TEXTJOIN(", ", TRUE, _xlfn._xlws.FILTER(ROW(QA_Seed_Keywords!B$2:B$83), ISNUMBER(SEARCH(A5848, QA_Seed_Keywords!B$2:B$83)))), "")</f>
        <v/>
      </c>
    </row>
    <row r="5849" spans="1:21" customFormat="1" x14ac:dyDescent="0.3">
      <c r="A5849" t="s">
        <v>9386</v>
      </c>
      <c r="B5849" t="s">
        <v>9387</v>
      </c>
      <c r="C5849">
        <v>5</v>
      </c>
      <c r="D5849">
        <v>1.666666666666667</v>
      </c>
      <c r="E5849">
        <v>0.35714285714285721</v>
      </c>
      <c r="F5849">
        <v>3</v>
      </c>
      <c r="G5849">
        <v>12</v>
      </c>
      <c r="H5849">
        <v>11</v>
      </c>
      <c r="I5849">
        <v>0.73759894313077912</v>
      </c>
      <c r="J5849">
        <v>3.687994715653895</v>
      </c>
      <c r="K5849">
        <v>1.229331571884632</v>
      </c>
      <c r="L5849">
        <v>0.26342819397527828</v>
      </c>
      <c r="M5849">
        <v>2.8458266904983311</v>
      </c>
      <c r="N5849">
        <v>20</v>
      </c>
      <c r="O5849">
        <v>0.14285714285714279</v>
      </c>
      <c r="P5849">
        <v>0.52685638795055645</v>
      </c>
      <c r="Q5849">
        <v>0.17561879598351879</v>
      </c>
      <c r="R5849">
        <v>3.7632599139325457E-2</v>
      </c>
      <c r="S5849" t="str" cm="1">
        <f t="array" ref="S5849">IFERROR(_xlfn.TEXTJOIN(", ", TRUE, _xlfn._xlws.FILTER(QA_Seed_Keywords!B$2:B$83, ISNUMBER(SEARCH(A5849, QA_Seed_Keywords!B$2:B$83)))), "")</f>
        <v/>
      </c>
      <c r="T5849" cm="1">
        <f t="array" ref="T5849">SUM(--ISNUMBER(SEARCH($A5849,QA_Seed_Keywords!$B$2:$B$83)))</f>
        <v>0</v>
      </c>
      <c r="U5849" t="str" cm="1">
        <f t="array" ref="U5849">IFERROR(_xlfn.TEXTJOIN(", ", TRUE, _xlfn._xlws.FILTER(ROW(QA_Seed_Keywords!B$2:B$83), ISNUMBER(SEARCH(A5849, QA_Seed_Keywords!B$2:B$83)))), "")</f>
        <v/>
      </c>
    </row>
    <row r="5850" spans="1:21" customFormat="1" x14ac:dyDescent="0.3">
      <c r="A5850" t="s">
        <v>9388</v>
      </c>
      <c r="B5850" t="s">
        <v>9388</v>
      </c>
      <c r="C5850">
        <v>6</v>
      </c>
      <c r="D5850">
        <v>2</v>
      </c>
      <c r="E5850">
        <v>0.42857142857142849</v>
      </c>
      <c r="F5850">
        <v>3</v>
      </c>
      <c r="G5850">
        <v>12</v>
      </c>
      <c r="H5850">
        <v>10</v>
      </c>
      <c r="I5850">
        <v>0.78845736036427028</v>
      </c>
      <c r="J5850">
        <v>4.7307441621856219</v>
      </c>
      <c r="K5850">
        <v>1.576914720728541</v>
      </c>
      <c r="L5850">
        <v>0.33791029729897298</v>
      </c>
      <c r="M5850">
        <v>2.594512262217425</v>
      </c>
      <c r="N5850">
        <v>26</v>
      </c>
      <c r="O5850">
        <v>0.1111111111111111</v>
      </c>
      <c r="P5850">
        <v>0.52563824024284689</v>
      </c>
      <c r="Q5850">
        <v>0.17521274674761561</v>
      </c>
      <c r="R5850">
        <v>3.7545588588774777E-2</v>
      </c>
      <c r="S5850" t="str" cm="1">
        <f t="array" ref="S5850">IFERROR(_xlfn.TEXTJOIN(", ", TRUE, _xlfn._xlws.FILTER(QA_Seed_Keywords!B$2:B$83, ISNUMBER(SEARCH(A5850, QA_Seed_Keywords!B$2:B$83)))), "")</f>
        <v/>
      </c>
      <c r="T5850" cm="1">
        <f t="array" ref="T5850">SUM(--ISNUMBER(SEARCH($A5850,QA_Seed_Keywords!$B$2:$B$83)))</f>
        <v>0</v>
      </c>
      <c r="U5850" t="str" cm="1">
        <f t="array" ref="U5850">IFERROR(_xlfn.TEXTJOIN(", ", TRUE, _xlfn._xlws.FILTER(ROW(QA_Seed_Keywords!B$2:B$83), ISNUMBER(SEARCH(A5850, QA_Seed_Keywords!B$2:B$83)))), "")</f>
        <v/>
      </c>
    </row>
    <row r="5851" spans="1:21" customFormat="1" x14ac:dyDescent="0.3">
      <c r="A5851" t="s">
        <v>9389</v>
      </c>
      <c r="B5851" t="s">
        <v>9390</v>
      </c>
      <c r="C5851">
        <v>10</v>
      </c>
      <c r="D5851">
        <v>10</v>
      </c>
      <c r="E5851">
        <v>0.7142857142857143</v>
      </c>
      <c r="F5851">
        <v>1</v>
      </c>
      <c r="G5851">
        <v>12</v>
      </c>
      <c r="H5851">
        <v>10</v>
      </c>
      <c r="I5851">
        <v>0.78845736036427028</v>
      </c>
      <c r="J5851">
        <v>7.8845736036427034</v>
      </c>
      <c r="K5851">
        <v>7.8845736036427034</v>
      </c>
      <c r="L5851">
        <v>0.56318382883162166</v>
      </c>
      <c r="M5851">
        <v>3.1822989271195441</v>
      </c>
      <c r="N5851">
        <v>14</v>
      </c>
      <c r="O5851">
        <v>6.6666666666666666E-2</v>
      </c>
      <c r="P5851">
        <v>0.52563824024284678</v>
      </c>
      <c r="Q5851">
        <v>0.52563824024284678</v>
      </c>
      <c r="R5851">
        <v>3.7545588588774777E-2</v>
      </c>
      <c r="S5851" t="str" cm="1">
        <f t="array" ref="S5851">IFERROR(_xlfn.TEXTJOIN(", ", TRUE, _xlfn._xlws.FILTER(QA_Seed_Keywords!B$2:B$83, ISNUMBER(SEARCH(A5851, QA_Seed_Keywords!B$2:B$83)))), "")</f>
        <v/>
      </c>
      <c r="T5851" cm="1">
        <f t="array" ref="T5851">SUM(--ISNUMBER(SEARCH($A5851,QA_Seed_Keywords!$B$2:$B$83)))</f>
        <v>0</v>
      </c>
      <c r="U5851" t="str" cm="1">
        <f t="array" ref="U5851">IFERROR(_xlfn.TEXTJOIN(", ", TRUE, _xlfn._xlws.FILTER(ROW(QA_Seed_Keywords!B$2:B$83), ISNUMBER(SEARCH(A5851, QA_Seed_Keywords!B$2:B$83)))), "")</f>
        <v/>
      </c>
    </row>
    <row r="5852" spans="1:21" customFormat="1" x14ac:dyDescent="0.3">
      <c r="A5852" t="s">
        <v>9391</v>
      </c>
      <c r="B5852" t="s">
        <v>9392</v>
      </c>
      <c r="C5852">
        <v>3</v>
      </c>
      <c r="D5852">
        <v>3</v>
      </c>
      <c r="E5852">
        <v>0.2142857142857143</v>
      </c>
      <c r="F5852">
        <v>1</v>
      </c>
      <c r="G5852">
        <v>12</v>
      </c>
      <c r="H5852">
        <v>5</v>
      </c>
      <c r="I5852">
        <v>1.2237754316221161</v>
      </c>
      <c r="J5852">
        <v>3.671326294866347</v>
      </c>
      <c r="K5852">
        <v>3.671326294866347</v>
      </c>
      <c r="L5852">
        <v>0.26223759249045342</v>
      </c>
      <c r="M5852">
        <v>3.9444389791664398</v>
      </c>
      <c r="N5852">
        <v>6</v>
      </c>
      <c r="O5852">
        <v>0.14285714285714279</v>
      </c>
      <c r="P5852">
        <v>0.52447518498090673</v>
      </c>
      <c r="Q5852">
        <v>0.52447518498090673</v>
      </c>
      <c r="R5852">
        <v>3.7462513212921912E-2</v>
      </c>
      <c r="S5852" t="str" cm="1">
        <f t="array" ref="S5852">IFERROR(_xlfn.TEXTJOIN(", ", TRUE, _xlfn._xlws.FILTER(QA_Seed_Keywords!B$2:B$83, ISNUMBER(SEARCH(A5852, QA_Seed_Keywords!B$2:B$83)))), "")</f>
        <v/>
      </c>
      <c r="T5852" cm="1">
        <f t="array" ref="T5852">SUM(--ISNUMBER(SEARCH($A5852,QA_Seed_Keywords!$B$2:$B$83)))</f>
        <v>0</v>
      </c>
      <c r="U5852" t="str" cm="1">
        <f t="array" ref="U5852">IFERROR(_xlfn.TEXTJOIN(", ", TRUE, _xlfn._xlws.FILTER(ROW(QA_Seed_Keywords!B$2:B$83), ISNUMBER(SEARCH(A5852, QA_Seed_Keywords!B$2:B$83)))), "")</f>
        <v/>
      </c>
    </row>
    <row r="5853" spans="1:21" customFormat="1" x14ac:dyDescent="0.3">
      <c r="A5853" t="s">
        <v>9393</v>
      </c>
      <c r="B5853" t="s">
        <v>9394</v>
      </c>
      <c r="C5853">
        <v>3</v>
      </c>
      <c r="D5853">
        <v>3</v>
      </c>
      <c r="E5853">
        <v>0.2142857142857143</v>
      </c>
      <c r="F5853">
        <v>1</v>
      </c>
      <c r="G5853">
        <v>12</v>
      </c>
      <c r="H5853">
        <v>5</v>
      </c>
      <c r="I5853">
        <v>1.2237754316221161</v>
      </c>
      <c r="J5853">
        <v>3.671326294866347</v>
      </c>
      <c r="K5853">
        <v>3.671326294866347</v>
      </c>
      <c r="L5853">
        <v>0.26223759249045342</v>
      </c>
      <c r="M5853">
        <v>3.9444389791664398</v>
      </c>
      <c r="N5853">
        <v>6</v>
      </c>
      <c r="O5853">
        <v>0.14285714285714279</v>
      </c>
      <c r="P5853">
        <v>0.52447518498090673</v>
      </c>
      <c r="Q5853">
        <v>0.52447518498090673</v>
      </c>
      <c r="R5853">
        <v>3.7462513212921912E-2</v>
      </c>
      <c r="S5853" t="str" cm="1">
        <f t="array" ref="S5853">IFERROR(_xlfn.TEXTJOIN(", ", TRUE, _xlfn._xlws.FILTER(QA_Seed_Keywords!B$2:B$83, ISNUMBER(SEARCH(A5853, QA_Seed_Keywords!B$2:B$83)))), "")</f>
        <v/>
      </c>
      <c r="T5853" cm="1">
        <f t="array" ref="T5853">SUM(--ISNUMBER(SEARCH($A5853,QA_Seed_Keywords!$B$2:$B$83)))</f>
        <v>0</v>
      </c>
      <c r="U5853" t="str" cm="1">
        <f t="array" ref="U5853">IFERROR(_xlfn.TEXTJOIN(", ", TRUE, _xlfn._xlws.FILTER(ROW(QA_Seed_Keywords!B$2:B$83), ISNUMBER(SEARCH(A5853, QA_Seed_Keywords!B$2:B$83)))), "")</f>
        <v/>
      </c>
    </row>
    <row r="5854" spans="1:21" customFormat="1" x14ac:dyDescent="0.3">
      <c r="A5854" t="s">
        <v>9395</v>
      </c>
      <c r="B5854" t="s">
        <v>9395</v>
      </c>
      <c r="C5854">
        <v>3</v>
      </c>
      <c r="D5854">
        <v>3</v>
      </c>
      <c r="E5854">
        <v>0.2142857142857143</v>
      </c>
      <c r="F5854">
        <v>1</v>
      </c>
      <c r="G5854">
        <v>12</v>
      </c>
      <c r="H5854">
        <v>5</v>
      </c>
      <c r="I5854">
        <v>1.2237754316221161</v>
      </c>
      <c r="J5854">
        <v>3.671326294866347</v>
      </c>
      <c r="K5854">
        <v>3.671326294866347</v>
      </c>
      <c r="L5854">
        <v>0.26223759249045342</v>
      </c>
      <c r="M5854">
        <v>3.9444389791664398</v>
      </c>
      <c r="N5854">
        <v>6</v>
      </c>
      <c r="O5854">
        <v>0.14285714285714279</v>
      </c>
      <c r="P5854">
        <v>0.52447518498090673</v>
      </c>
      <c r="Q5854">
        <v>0.52447518498090673</v>
      </c>
      <c r="R5854">
        <v>3.7462513212921912E-2</v>
      </c>
      <c r="S5854" t="str" cm="1">
        <f t="array" ref="S5854">IFERROR(_xlfn.TEXTJOIN(", ", TRUE, _xlfn._xlws.FILTER(QA_Seed_Keywords!B$2:B$83, ISNUMBER(SEARCH(A5854, QA_Seed_Keywords!B$2:B$83)))), "")</f>
        <v/>
      </c>
      <c r="T5854" cm="1">
        <f t="array" ref="T5854">SUM(--ISNUMBER(SEARCH($A5854,QA_Seed_Keywords!$B$2:$B$83)))</f>
        <v>0</v>
      </c>
      <c r="U5854" t="str" cm="1">
        <f t="array" ref="U5854">IFERROR(_xlfn.TEXTJOIN(", ", TRUE, _xlfn._xlws.FILTER(ROW(QA_Seed_Keywords!B$2:B$83), ISNUMBER(SEARCH(A5854, QA_Seed_Keywords!B$2:B$83)))), "")</f>
        <v/>
      </c>
    </row>
    <row r="5855" spans="1:21" customFormat="1" x14ac:dyDescent="0.3">
      <c r="A5855" t="s">
        <v>9396</v>
      </c>
      <c r="B5855" t="s">
        <v>9397</v>
      </c>
      <c r="C5855">
        <v>7</v>
      </c>
      <c r="D5855">
        <v>2.333333333333333</v>
      </c>
      <c r="E5855">
        <v>0.5</v>
      </c>
      <c r="F5855">
        <v>3</v>
      </c>
      <c r="G5855">
        <v>12</v>
      </c>
      <c r="H5855">
        <v>10</v>
      </c>
      <c r="I5855">
        <v>0.78845736036427028</v>
      </c>
      <c r="J5855">
        <v>5.519201522549892</v>
      </c>
      <c r="K5855">
        <v>1.8397338408499639</v>
      </c>
      <c r="L5855">
        <v>0.39422868018213508</v>
      </c>
      <c r="M5855">
        <v>2.4246132254220272</v>
      </c>
      <c r="N5855">
        <v>31</v>
      </c>
      <c r="O5855">
        <v>9.375E-2</v>
      </c>
      <c r="P5855">
        <v>0.51742514273905238</v>
      </c>
      <c r="Q5855">
        <v>0.1724750475796841</v>
      </c>
      <c r="R5855">
        <v>3.6958938767075171E-2</v>
      </c>
      <c r="S5855" t="str" cm="1">
        <f t="array" ref="S5855">IFERROR(_xlfn.TEXTJOIN(", ", TRUE, _xlfn._xlws.FILTER(QA_Seed_Keywords!B$2:B$83, ISNUMBER(SEARCH(A5855, QA_Seed_Keywords!B$2:B$83)))), "")</f>
        <v/>
      </c>
      <c r="T5855" cm="1">
        <f t="array" ref="T5855">SUM(--ISNUMBER(SEARCH($A5855,QA_Seed_Keywords!$B$2:$B$83)))</f>
        <v>0</v>
      </c>
      <c r="U5855" t="str" cm="1">
        <f t="array" ref="U5855">IFERROR(_xlfn.TEXTJOIN(", ", TRUE, _xlfn._xlws.FILTER(ROW(QA_Seed_Keywords!B$2:B$83), ISNUMBER(SEARCH(A5855, QA_Seed_Keywords!B$2:B$83)))), "")</f>
        <v/>
      </c>
    </row>
    <row r="5856" spans="1:21" customFormat="1" x14ac:dyDescent="0.3">
      <c r="A5856" t="s">
        <v>9398</v>
      </c>
      <c r="B5856" t="s">
        <v>9399</v>
      </c>
      <c r="C5856">
        <v>7</v>
      </c>
      <c r="D5856">
        <v>3.5</v>
      </c>
      <c r="E5856">
        <v>0.5</v>
      </c>
      <c r="F5856">
        <v>2</v>
      </c>
      <c r="G5856">
        <v>12</v>
      </c>
      <c r="H5856">
        <v>9</v>
      </c>
      <c r="I5856">
        <v>0.84729786038720345</v>
      </c>
      <c r="J5856">
        <v>5.9310850227104241</v>
      </c>
      <c r="K5856">
        <v>2.9655425113552121</v>
      </c>
      <c r="L5856">
        <v>0.42364893019360172</v>
      </c>
      <c r="M5856">
        <v>2.4246132254220272</v>
      </c>
      <c r="N5856">
        <v>22</v>
      </c>
      <c r="O5856">
        <v>8.6956521739130432E-2</v>
      </c>
      <c r="P5856">
        <v>0.51574652371394991</v>
      </c>
      <c r="Q5856">
        <v>0.25787326185697501</v>
      </c>
      <c r="R5856">
        <v>3.6839037408139277E-2</v>
      </c>
      <c r="S5856" t="str" cm="1">
        <f t="array" ref="S5856">IFERROR(_xlfn.TEXTJOIN(", ", TRUE, _xlfn._xlws.FILTER(QA_Seed_Keywords!B$2:B$83, ISNUMBER(SEARCH(A5856, QA_Seed_Keywords!B$2:B$83)))), "")</f>
        <v/>
      </c>
      <c r="T5856" cm="1">
        <f t="array" ref="T5856">SUM(--ISNUMBER(SEARCH($A5856,QA_Seed_Keywords!$B$2:$B$83)))</f>
        <v>0</v>
      </c>
      <c r="U5856" t="str" cm="1">
        <f t="array" ref="U5856">IFERROR(_xlfn.TEXTJOIN(", ", TRUE, _xlfn._xlws.FILTER(ROW(QA_Seed_Keywords!B$2:B$83), ISNUMBER(SEARCH(A5856, QA_Seed_Keywords!B$2:B$83)))), "")</f>
        <v/>
      </c>
    </row>
    <row r="5857" spans="1:21" customFormat="1" x14ac:dyDescent="0.3">
      <c r="A5857" t="s">
        <v>9400</v>
      </c>
      <c r="B5857" t="s">
        <v>9401</v>
      </c>
      <c r="C5857">
        <v>5</v>
      </c>
      <c r="D5857">
        <v>1.666666666666667</v>
      </c>
      <c r="E5857">
        <v>0.35714285714285721</v>
      </c>
      <c r="F5857">
        <v>3</v>
      </c>
      <c r="G5857">
        <v>12</v>
      </c>
      <c r="H5857">
        <v>10</v>
      </c>
      <c r="I5857">
        <v>0.78845736036427028</v>
      </c>
      <c r="J5857">
        <v>3.9422868018213508</v>
      </c>
      <c r="K5857">
        <v>1.3140956006071169</v>
      </c>
      <c r="L5857">
        <v>0.28159191441581077</v>
      </c>
      <c r="M5857">
        <v>2.712295297873808</v>
      </c>
      <c r="N5857">
        <v>22</v>
      </c>
      <c r="O5857">
        <v>0.13043478260869559</v>
      </c>
      <c r="P5857">
        <v>0.51421132197669794</v>
      </c>
      <c r="Q5857">
        <v>0.17140377399223269</v>
      </c>
      <c r="R5857">
        <v>3.6729380141192723E-2</v>
      </c>
      <c r="S5857" t="str" cm="1">
        <f t="array" ref="S5857">IFERROR(_xlfn.TEXTJOIN(", ", TRUE, _xlfn._xlws.FILTER(QA_Seed_Keywords!B$2:B$83, ISNUMBER(SEARCH(A5857, QA_Seed_Keywords!B$2:B$83)))), "")</f>
        <v/>
      </c>
      <c r="T5857" cm="1">
        <f t="array" ref="T5857">SUM(--ISNUMBER(SEARCH($A5857,QA_Seed_Keywords!$B$2:$B$83)))</f>
        <v>0</v>
      </c>
      <c r="U5857" t="str" cm="1">
        <f t="array" ref="U5857">IFERROR(_xlfn.TEXTJOIN(", ", TRUE, _xlfn._xlws.FILTER(ROW(QA_Seed_Keywords!B$2:B$83), ISNUMBER(SEARCH(A5857, QA_Seed_Keywords!B$2:B$83)))), "")</f>
        <v/>
      </c>
    </row>
    <row r="5858" spans="1:21" customFormat="1" x14ac:dyDescent="0.3">
      <c r="A5858" t="s">
        <v>9402</v>
      </c>
      <c r="B5858" t="s">
        <v>9403</v>
      </c>
      <c r="C5858">
        <v>6</v>
      </c>
      <c r="D5858">
        <v>2</v>
      </c>
      <c r="E5858">
        <v>0.42857142857142849</v>
      </c>
      <c r="F5858">
        <v>3</v>
      </c>
      <c r="G5858">
        <v>12</v>
      </c>
      <c r="H5858">
        <v>11</v>
      </c>
      <c r="I5858">
        <v>0.73759894313077912</v>
      </c>
      <c r="J5858">
        <v>4.4255936587846749</v>
      </c>
      <c r="K5858">
        <v>1.475197886261558</v>
      </c>
      <c r="L5858">
        <v>0.31611383277033389</v>
      </c>
      <c r="M5858">
        <v>2.632252590200272</v>
      </c>
      <c r="N5858">
        <v>25</v>
      </c>
      <c r="O5858">
        <v>0.1153846153846154</v>
      </c>
      <c r="P5858">
        <v>0.51064542216746256</v>
      </c>
      <c r="Q5858">
        <v>0.1702151407224875</v>
      </c>
      <c r="R5858">
        <v>3.6474673011961598E-2</v>
      </c>
      <c r="S5858" t="str" cm="1">
        <f t="array" ref="S5858">IFERROR(_xlfn.TEXTJOIN(", ", TRUE, _xlfn._xlws.FILTER(QA_Seed_Keywords!B$2:B$83, ISNUMBER(SEARCH(A5858, QA_Seed_Keywords!B$2:B$83)))), "")</f>
        <v/>
      </c>
      <c r="T5858" cm="1">
        <f t="array" ref="T5858">SUM(--ISNUMBER(SEARCH($A5858,QA_Seed_Keywords!$B$2:$B$83)))</f>
        <v>0</v>
      </c>
      <c r="U5858" t="str" cm="1">
        <f t="array" ref="U5858">IFERROR(_xlfn.TEXTJOIN(", ", TRUE, _xlfn._xlws.FILTER(ROW(QA_Seed_Keywords!B$2:B$83), ISNUMBER(SEARCH(A5858, QA_Seed_Keywords!B$2:B$83)))), "")</f>
        <v/>
      </c>
    </row>
    <row r="5859" spans="1:21" customFormat="1" x14ac:dyDescent="0.3">
      <c r="A5859" t="s">
        <v>9406</v>
      </c>
      <c r="B5859" t="s">
        <v>9406</v>
      </c>
      <c r="C5859">
        <v>6</v>
      </c>
      <c r="D5859">
        <v>2</v>
      </c>
      <c r="E5859">
        <v>0.42857142857142849</v>
      </c>
      <c r="F5859">
        <v>3</v>
      </c>
      <c r="G5859">
        <v>12</v>
      </c>
      <c r="H5859">
        <v>9</v>
      </c>
      <c r="I5859">
        <v>0.84729786038720345</v>
      </c>
      <c r="J5859">
        <v>5.0837871623232207</v>
      </c>
      <c r="K5859">
        <v>1.6945957207744069</v>
      </c>
      <c r="L5859">
        <v>0.36312765445165862</v>
      </c>
      <c r="M5859">
        <v>2.4891517465595991</v>
      </c>
      <c r="N5859">
        <v>29</v>
      </c>
      <c r="O5859">
        <v>0.1</v>
      </c>
      <c r="P5859">
        <v>0.50837871623232211</v>
      </c>
      <c r="Q5859">
        <v>0.1694595720774407</v>
      </c>
      <c r="R5859">
        <v>3.6312765445165873E-2</v>
      </c>
      <c r="S5859" t="str" cm="1">
        <f t="array" ref="S5859">IFERROR(_xlfn.TEXTJOIN(", ", TRUE, _xlfn._xlws.FILTER(QA_Seed_Keywords!B$2:B$83, ISNUMBER(SEARCH(A5859, QA_Seed_Keywords!B$2:B$83)))), "")</f>
        <v/>
      </c>
      <c r="T5859" cm="1">
        <f t="array" ref="T5859">SUM(--ISNUMBER(SEARCH($A5859,QA_Seed_Keywords!$B$2:$B$83)))</f>
        <v>0</v>
      </c>
      <c r="U5859" t="str" cm="1">
        <f t="array" ref="U5859">IFERROR(_xlfn.TEXTJOIN(", ", TRUE, _xlfn._xlws.FILTER(ROW(QA_Seed_Keywords!B$2:B$83), ISNUMBER(SEARCH(A5859, QA_Seed_Keywords!B$2:B$83)))), "")</f>
        <v/>
      </c>
    </row>
    <row r="5860" spans="1:21" customFormat="1" x14ac:dyDescent="0.3">
      <c r="A5860" t="s">
        <v>9404</v>
      </c>
      <c r="B5860" t="s">
        <v>9405</v>
      </c>
      <c r="C5860">
        <v>9</v>
      </c>
      <c r="D5860">
        <v>9</v>
      </c>
      <c r="E5860">
        <v>0.6428571428571429</v>
      </c>
      <c r="F5860">
        <v>1</v>
      </c>
      <c r="G5860">
        <v>12</v>
      </c>
      <c r="H5860">
        <v>9</v>
      </c>
      <c r="I5860">
        <v>0.84729786038720345</v>
      </c>
      <c r="J5860">
        <v>7.625680743484831</v>
      </c>
      <c r="K5860">
        <v>7.625680743484831</v>
      </c>
      <c r="L5860">
        <v>0.54469148167748793</v>
      </c>
      <c r="M5860">
        <v>3.1822989271195441</v>
      </c>
      <c r="N5860">
        <v>14</v>
      </c>
      <c r="O5860">
        <v>6.6666666666666666E-2</v>
      </c>
      <c r="P5860">
        <v>0.50837871623232211</v>
      </c>
      <c r="Q5860">
        <v>0.50837871623232211</v>
      </c>
      <c r="R5860">
        <v>3.6312765445165859E-2</v>
      </c>
      <c r="S5860" t="str" cm="1">
        <f t="array" ref="S5860">IFERROR(_xlfn.TEXTJOIN(", ", TRUE, _xlfn._xlws.FILTER(QA_Seed_Keywords!B$2:B$83, ISNUMBER(SEARCH(A5860, QA_Seed_Keywords!B$2:B$83)))), "")</f>
        <v/>
      </c>
      <c r="T5860" cm="1">
        <f t="array" ref="T5860">SUM(--ISNUMBER(SEARCH($A5860,QA_Seed_Keywords!$B$2:$B$83)))</f>
        <v>0</v>
      </c>
      <c r="U5860" t="str" cm="1">
        <f t="array" ref="U5860">IFERROR(_xlfn.TEXTJOIN(", ", TRUE, _xlfn._xlws.FILTER(ROW(QA_Seed_Keywords!B$2:B$83), ISNUMBER(SEARCH(A5860, QA_Seed_Keywords!B$2:B$83)))), "")</f>
        <v/>
      </c>
    </row>
    <row r="5861" spans="1:21" customFormat="1" x14ac:dyDescent="0.3">
      <c r="A5861" t="s">
        <v>9407</v>
      </c>
      <c r="B5861" t="s">
        <v>9408</v>
      </c>
      <c r="C5861">
        <v>4</v>
      </c>
      <c r="D5861">
        <v>1.333333333333333</v>
      </c>
      <c r="E5861">
        <v>0.2857142857142857</v>
      </c>
      <c r="F5861">
        <v>3</v>
      </c>
      <c r="G5861">
        <v>12</v>
      </c>
      <c r="H5861">
        <v>9</v>
      </c>
      <c r="I5861">
        <v>0.84729786038720345</v>
      </c>
      <c r="J5861">
        <v>3.3891914415488138</v>
      </c>
      <c r="K5861">
        <v>1.1297304805162709</v>
      </c>
      <c r="L5861">
        <v>0.24208510296777239</v>
      </c>
      <c r="M5861">
        <v>2.8946168546677629</v>
      </c>
      <c r="N5861">
        <v>19</v>
      </c>
      <c r="O5861">
        <v>0.15</v>
      </c>
      <c r="P5861">
        <v>0.508378716232322</v>
      </c>
      <c r="Q5861">
        <v>0.1694595720774407</v>
      </c>
      <c r="R5861">
        <v>3.6312765445165859E-2</v>
      </c>
      <c r="S5861" t="str" cm="1">
        <f t="array" ref="S5861">IFERROR(_xlfn.TEXTJOIN(", ", TRUE, _xlfn._xlws.FILTER(QA_Seed_Keywords!B$2:B$83, ISNUMBER(SEARCH(A5861, QA_Seed_Keywords!B$2:B$83)))), "")</f>
        <v/>
      </c>
      <c r="T5861" cm="1">
        <f t="array" ref="T5861">SUM(--ISNUMBER(SEARCH($A5861,QA_Seed_Keywords!$B$2:$B$83)))</f>
        <v>0</v>
      </c>
      <c r="U5861" t="str" cm="1">
        <f t="array" ref="U5861">IFERROR(_xlfn.TEXTJOIN(", ", TRUE, _xlfn._xlws.FILTER(ROW(QA_Seed_Keywords!B$2:B$83), ISNUMBER(SEARCH(A5861, QA_Seed_Keywords!B$2:B$83)))), "")</f>
        <v/>
      </c>
    </row>
    <row r="5862" spans="1:21" customFormat="1" x14ac:dyDescent="0.3">
      <c r="A5862" t="s">
        <v>9409</v>
      </c>
      <c r="B5862" t="s">
        <v>9410</v>
      </c>
      <c r="C5862">
        <v>4</v>
      </c>
      <c r="D5862">
        <v>1.333333333333333</v>
      </c>
      <c r="E5862">
        <v>0.2857142857142857</v>
      </c>
      <c r="F5862">
        <v>3</v>
      </c>
      <c r="G5862">
        <v>12</v>
      </c>
      <c r="H5862">
        <v>9</v>
      </c>
      <c r="I5862">
        <v>0.84729786038720345</v>
      </c>
      <c r="J5862">
        <v>3.3891914415488138</v>
      </c>
      <c r="K5862">
        <v>1.1297304805162709</v>
      </c>
      <c r="L5862">
        <v>0.24208510296777239</v>
      </c>
      <c r="M5862">
        <v>2.8946168546677629</v>
      </c>
      <c r="N5862">
        <v>19</v>
      </c>
      <c r="O5862">
        <v>0.15</v>
      </c>
      <c r="P5862">
        <v>0.508378716232322</v>
      </c>
      <c r="Q5862">
        <v>0.1694595720774407</v>
      </c>
      <c r="R5862">
        <v>3.6312765445165859E-2</v>
      </c>
      <c r="S5862" t="str" cm="1">
        <f t="array" ref="S5862">IFERROR(_xlfn.TEXTJOIN(", ", TRUE, _xlfn._xlws.FILTER(QA_Seed_Keywords!B$2:B$83, ISNUMBER(SEARCH(A5862, QA_Seed_Keywords!B$2:B$83)))), "")</f>
        <v/>
      </c>
      <c r="T5862" cm="1">
        <f t="array" ref="T5862">SUM(--ISNUMBER(SEARCH($A5862,QA_Seed_Keywords!$B$2:$B$83)))</f>
        <v>0</v>
      </c>
      <c r="U5862" t="str" cm="1">
        <f t="array" ref="U5862">IFERROR(_xlfn.TEXTJOIN(", ", TRUE, _xlfn._xlws.FILTER(ROW(QA_Seed_Keywords!B$2:B$83), ISNUMBER(SEARCH(A5862, QA_Seed_Keywords!B$2:B$83)))), "")</f>
        <v/>
      </c>
    </row>
    <row r="5863" spans="1:21" customFormat="1" x14ac:dyDescent="0.3">
      <c r="A5863" t="s">
        <v>9411</v>
      </c>
      <c r="B5863" t="s">
        <v>9412</v>
      </c>
      <c r="C5863">
        <v>11</v>
      </c>
      <c r="D5863">
        <v>3.666666666666667</v>
      </c>
      <c r="E5863">
        <v>0.7857142857142857</v>
      </c>
      <c r="F5863">
        <v>3</v>
      </c>
      <c r="G5863">
        <v>12</v>
      </c>
      <c r="H5863">
        <v>12</v>
      </c>
      <c r="I5863">
        <v>0.69314718055994529</v>
      </c>
      <c r="J5863">
        <v>7.6246189861593976</v>
      </c>
      <c r="K5863">
        <v>2.541539662053133</v>
      </c>
      <c r="L5863">
        <v>0.5446156418685284</v>
      </c>
      <c r="M5863">
        <v>2.0836866384514341</v>
      </c>
      <c r="N5863">
        <v>44</v>
      </c>
      <c r="O5863">
        <v>6.6666666666666666E-2</v>
      </c>
      <c r="P5863">
        <v>0.50830793241062655</v>
      </c>
      <c r="Q5863">
        <v>0.1694359774702088</v>
      </c>
      <c r="R5863">
        <v>3.6307709457901891E-2</v>
      </c>
      <c r="S5863" t="str" cm="1">
        <f t="array" ref="S5863">IFERROR(_xlfn.TEXTJOIN(", ", TRUE, _xlfn._xlws.FILTER(QA_Seed_Keywords!B$2:B$83, ISNUMBER(SEARCH(A5863, QA_Seed_Keywords!B$2:B$83)))), "")</f>
        <v/>
      </c>
      <c r="T5863" cm="1">
        <f t="array" ref="T5863">SUM(--ISNUMBER(SEARCH($A5863,QA_Seed_Keywords!$B$2:$B$83)))</f>
        <v>0</v>
      </c>
      <c r="U5863" t="str" cm="1">
        <f t="array" ref="U5863">IFERROR(_xlfn.TEXTJOIN(", ", TRUE, _xlfn._xlws.FILTER(ROW(QA_Seed_Keywords!B$2:B$83), ISNUMBER(SEARCH(A5863, QA_Seed_Keywords!B$2:B$83)))), "")</f>
        <v/>
      </c>
    </row>
    <row r="5864" spans="1:21" customFormat="1" x14ac:dyDescent="0.3">
      <c r="A5864" t="s">
        <v>9413</v>
      </c>
      <c r="B5864" t="s">
        <v>9413</v>
      </c>
      <c r="C5864">
        <v>11</v>
      </c>
      <c r="D5864">
        <v>5.5</v>
      </c>
      <c r="E5864">
        <v>0.7857142857142857</v>
      </c>
      <c r="F5864">
        <v>2</v>
      </c>
      <c r="G5864">
        <v>12</v>
      </c>
      <c r="H5864">
        <v>11</v>
      </c>
      <c r="I5864">
        <v>0.73759894313077912</v>
      </c>
      <c r="J5864">
        <v>8.1135883744385708</v>
      </c>
      <c r="K5864">
        <v>4.0567941872192854</v>
      </c>
      <c r="L5864">
        <v>0.57954202674561217</v>
      </c>
      <c r="M5864">
        <v>2.1061594943034931</v>
      </c>
      <c r="N5864">
        <v>31</v>
      </c>
      <c r="O5864">
        <v>6.25E-2</v>
      </c>
      <c r="P5864">
        <v>0.50709927340241068</v>
      </c>
      <c r="Q5864">
        <v>0.25354963670120528</v>
      </c>
      <c r="R5864">
        <v>3.6221376671600761E-2</v>
      </c>
      <c r="S5864" t="str" cm="1">
        <f t="array" ref="S5864">IFERROR(_xlfn.TEXTJOIN(", ", TRUE, _xlfn._xlws.FILTER(QA_Seed_Keywords!B$2:B$83, ISNUMBER(SEARCH(A5864, QA_Seed_Keywords!B$2:B$83)))), "")</f>
        <v>compl</v>
      </c>
      <c r="T5864" cm="1">
        <f t="array" ref="T5864">SUM(--ISNUMBER(SEARCH($A5864,QA_Seed_Keywords!$B$2:$B$83)))</f>
        <v>1</v>
      </c>
      <c r="U5864" t="str" cm="1">
        <f t="array" ref="U5864">IFERROR(_xlfn.TEXTJOIN(", ", TRUE, _xlfn._xlws.FILTER(ROW(QA_Seed_Keywords!B$2:B$83), ISNUMBER(SEARCH(A5864, QA_Seed_Keywords!B$2:B$83)))), "")</f>
        <v>32</v>
      </c>
    </row>
    <row r="5865" spans="1:21" customFormat="1" x14ac:dyDescent="0.3">
      <c r="A5865" t="s">
        <v>9414</v>
      </c>
      <c r="B5865" t="s">
        <v>9415</v>
      </c>
      <c r="C5865">
        <v>6</v>
      </c>
      <c r="D5865">
        <v>1.5</v>
      </c>
      <c r="E5865">
        <v>0.42857142857142849</v>
      </c>
      <c r="F5865">
        <v>4</v>
      </c>
      <c r="G5865">
        <v>12</v>
      </c>
      <c r="H5865">
        <v>11</v>
      </c>
      <c r="I5865">
        <v>0.73759894313077912</v>
      </c>
      <c r="J5865">
        <v>4.4255936587846749</v>
      </c>
      <c r="K5865">
        <v>1.106398414696169</v>
      </c>
      <c r="L5865">
        <v>0.31611383277033389</v>
      </c>
      <c r="M5865">
        <v>2.3350010667323402</v>
      </c>
      <c r="N5865">
        <v>34</v>
      </c>
      <c r="O5865">
        <v>0.1142857142857143</v>
      </c>
      <c r="P5865">
        <v>0.50578213243253423</v>
      </c>
      <c r="Q5865">
        <v>0.12644553310813361</v>
      </c>
      <c r="R5865">
        <v>3.6127295173752447E-2</v>
      </c>
      <c r="S5865" t="str" cm="1">
        <f t="array" ref="S5865">IFERROR(_xlfn.TEXTJOIN(", ", TRUE, _xlfn._xlws.FILTER(QA_Seed_Keywords!B$2:B$83, ISNUMBER(SEARCH(A5865, QA_Seed_Keywords!B$2:B$83)))), "")</f>
        <v>modif</v>
      </c>
      <c r="T5865" cm="1">
        <f t="array" ref="T5865">SUM(--ISNUMBER(SEARCH($A5865,QA_Seed_Keywords!$B$2:$B$83)))</f>
        <v>1</v>
      </c>
      <c r="U5865" t="str" cm="1">
        <f t="array" ref="U5865">IFERROR(_xlfn.TEXTJOIN(", ", TRUE, _xlfn._xlws.FILTER(ROW(QA_Seed_Keywords!B$2:B$83), ISNUMBER(SEARCH(A5865, QA_Seed_Keywords!B$2:B$83)))), "")</f>
        <v>71</v>
      </c>
    </row>
    <row r="5866" spans="1:21" customFormat="1" x14ac:dyDescent="0.3">
      <c r="A5866" t="s">
        <v>9416</v>
      </c>
      <c r="B5866" t="s">
        <v>9417</v>
      </c>
      <c r="C5866">
        <v>8</v>
      </c>
      <c r="D5866">
        <v>4</v>
      </c>
      <c r="E5866">
        <v>0.5714285714285714</v>
      </c>
      <c r="F5866">
        <v>2</v>
      </c>
      <c r="G5866">
        <v>12</v>
      </c>
      <c r="H5866">
        <v>10</v>
      </c>
      <c r="I5866">
        <v>0.78845736036427028</v>
      </c>
      <c r="J5866">
        <v>6.3076588829141622</v>
      </c>
      <c r="K5866">
        <v>3.1538294414570811</v>
      </c>
      <c r="L5866">
        <v>0.45054706306529729</v>
      </c>
      <c r="M5866">
        <v>2.6714733033535532</v>
      </c>
      <c r="N5866">
        <v>24</v>
      </c>
      <c r="O5866">
        <v>0.08</v>
      </c>
      <c r="P5866">
        <v>0.50461271063313295</v>
      </c>
      <c r="Q5866">
        <v>0.25230635531656648</v>
      </c>
      <c r="R5866">
        <v>3.6043765045223781E-2</v>
      </c>
      <c r="S5866" t="str" cm="1">
        <f t="array" ref="S5866">IFERROR(_xlfn.TEXTJOIN(", ", TRUE, _xlfn._xlws.FILTER(QA_Seed_Keywords!B$2:B$83, ISNUMBER(SEARCH(A5866, QA_Seed_Keywords!B$2:B$83)))), "")</f>
        <v/>
      </c>
      <c r="T5866" cm="1">
        <f t="array" ref="T5866">SUM(--ISNUMBER(SEARCH($A5866,QA_Seed_Keywords!$B$2:$B$83)))</f>
        <v>0</v>
      </c>
      <c r="U5866" t="str" cm="1">
        <f t="array" ref="U5866">IFERROR(_xlfn.TEXTJOIN(", ", TRUE, _xlfn._xlws.FILTER(ROW(QA_Seed_Keywords!B$2:B$83), ISNUMBER(SEARCH(A5866, QA_Seed_Keywords!B$2:B$83)))), "")</f>
        <v/>
      </c>
    </row>
    <row r="5867" spans="1:21" customFormat="1" x14ac:dyDescent="0.3">
      <c r="A5867" t="s">
        <v>9418</v>
      </c>
      <c r="B5867" t="s">
        <v>9419</v>
      </c>
      <c r="C5867">
        <v>8</v>
      </c>
      <c r="D5867">
        <v>2.666666666666667</v>
      </c>
      <c r="E5867">
        <v>0.5714285714285714</v>
      </c>
      <c r="F5867">
        <v>3</v>
      </c>
      <c r="G5867">
        <v>12</v>
      </c>
      <c r="H5867">
        <v>12</v>
      </c>
      <c r="I5867">
        <v>0.69314718055994529</v>
      </c>
      <c r="J5867">
        <v>5.5451774444795623</v>
      </c>
      <c r="K5867">
        <v>1.8483924814931869</v>
      </c>
      <c r="L5867">
        <v>0.39608410317711162</v>
      </c>
      <c r="M5867">
        <v>2.393841566755273</v>
      </c>
      <c r="N5867">
        <v>32</v>
      </c>
      <c r="O5867">
        <v>9.0909090909090912E-2</v>
      </c>
      <c r="P5867">
        <v>0.50410704040723298</v>
      </c>
      <c r="Q5867">
        <v>0.1680356801357443</v>
      </c>
      <c r="R5867">
        <v>3.6007645743373777E-2</v>
      </c>
      <c r="S5867" t="str" cm="1">
        <f t="array" ref="S5867">IFERROR(_xlfn.TEXTJOIN(", ", TRUE, _xlfn._xlws.FILTER(QA_Seed_Keywords!B$2:B$83, ISNUMBER(SEARCH(A5867, QA_Seed_Keywords!B$2:B$83)))), "")</f>
        <v/>
      </c>
      <c r="T5867" cm="1">
        <f t="array" ref="T5867">SUM(--ISNUMBER(SEARCH($A5867,QA_Seed_Keywords!$B$2:$B$83)))</f>
        <v>0</v>
      </c>
      <c r="U5867" t="str" cm="1">
        <f t="array" ref="U5867">IFERROR(_xlfn.TEXTJOIN(", ", TRUE, _xlfn._xlws.FILTER(ROW(QA_Seed_Keywords!B$2:B$83), ISNUMBER(SEARCH(A5867, QA_Seed_Keywords!B$2:B$83)))), "")</f>
        <v/>
      </c>
    </row>
    <row r="5868" spans="1:21" customFormat="1" x14ac:dyDescent="0.3">
      <c r="A5868" t="s">
        <v>9420</v>
      </c>
      <c r="B5868" t="s">
        <v>9421</v>
      </c>
      <c r="C5868">
        <v>6</v>
      </c>
      <c r="D5868">
        <v>1.5</v>
      </c>
      <c r="E5868">
        <v>0.42857142857142849</v>
      </c>
      <c r="F5868">
        <v>4</v>
      </c>
      <c r="G5868">
        <v>12</v>
      </c>
      <c r="H5868">
        <v>12</v>
      </c>
      <c r="I5868">
        <v>0.69314718055994529</v>
      </c>
      <c r="J5868">
        <v>4.1588830833596706</v>
      </c>
      <c r="K5868">
        <v>1.0397207708399181</v>
      </c>
      <c r="L5868">
        <v>0.29706307738283372</v>
      </c>
      <c r="M5868">
        <v>2.393841566755273</v>
      </c>
      <c r="N5868">
        <v>32</v>
      </c>
      <c r="O5868">
        <v>0.1212121212121212</v>
      </c>
      <c r="P5868">
        <v>0.50410704040723298</v>
      </c>
      <c r="Q5868">
        <v>0.12602676010180819</v>
      </c>
      <c r="R5868">
        <v>3.6007645743373777E-2</v>
      </c>
      <c r="S5868" t="str" cm="1">
        <f t="array" ref="S5868">IFERROR(_xlfn.TEXTJOIN(", ", TRUE, _xlfn._xlws.FILTER(QA_Seed_Keywords!B$2:B$83, ISNUMBER(SEARCH(A5868, QA_Seed_Keywords!B$2:B$83)))), "")</f>
        <v/>
      </c>
      <c r="T5868" cm="1">
        <f t="array" ref="T5868">SUM(--ISNUMBER(SEARCH($A5868,QA_Seed_Keywords!$B$2:$B$83)))</f>
        <v>0</v>
      </c>
      <c r="U5868" t="str" cm="1">
        <f t="array" ref="U5868">IFERROR(_xlfn.TEXTJOIN(", ", TRUE, _xlfn._xlws.FILTER(ROW(QA_Seed_Keywords!B$2:B$83), ISNUMBER(SEARCH(A5868, QA_Seed_Keywords!B$2:B$83)))), "")</f>
        <v/>
      </c>
    </row>
    <row r="5869" spans="1:21" customFormat="1" x14ac:dyDescent="0.3">
      <c r="A5869" t="s">
        <v>9422</v>
      </c>
      <c r="B5869" t="s">
        <v>9423</v>
      </c>
      <c r="C5869">
        <v>8</v>
      </c>
      <c r="D5869">
        <v>2</v>
      </c>
      <c r="E5869">
        <v>0.5714285714285714</v>
      </c>
      <c r="F5869">
        <v>4</v>
      </c>
      <c r="G5869">
        <v>12</v>
      </c>
      <c r="H5869">
        <v>12</v>
      </c>
      <c r="I5869">
        <v>0.69314718055994529</v>
      </c>
      <c r="J5869">
        <v>5.5451774444795623</v>
      </c>
      <c r="K5869">
        <v>1.386294361119891</v>
      </c>
      <c r="L5869">
        <v>0.39608410317711162</v>
      </c>
      <c r="M5869">
        <v>2.1061594943034931</v>
      </c>
      <c r="N5869">
        <v>43</v>
      </c>
      <c r="O5869">
        <v>9.0909090909090912E-2</v>
      </c>
      <c r="P5869">
        <v>0.50410704040723298</v>
      </c>
      <c r="Q5869">
        <v>0.12602676010180819</v>
      </c>
      <c r="R5869">
        <v>3.6007645743373777E-2</v>
      </c>
      <c r="S5869" t="str" cm="1">
        <f t="array" ref="S5869">IFERROR(_xlfn.TEXTJOIN(", ", TRUE, _xlfn._xlws.FILTER(QA_Seed_Keywords!B$2:B$83, ISNUMBER(SEARCH(A5869, QA_Seed_Keywords!B$2:B$83)))), "")</f>
        <v/>
      </c>
      <c r="T5869" cm="1">
        <f t="array" ref="T5869">SUM(--ISNUMBER(SEARCH($A5869,QA_Seed_Keywords!$B$2:$B$83)))</f>
        <v>0</v>
      </c>
      <c r="U5869" t="str" cm="1">
        <f t="array" ref="U5869">IFERROR(_xlfn.TEXTJOIN(", ", TRUE, _xlfn._xlws.FILTER(ROW(QA_Seed_Keywords!B$2:B$83), ISNUMBER(SEARCH(A5869, QA_Seed_Keywords!B$2:B$83)))), "")</f>
        <v/>
      </c>
    </row>
    <row r="5870" spans="1:21" customFormat="1" x14ac:dyDescent="0.3">
      <c r="A5870" t="s">
        <v>9424</v>
      </c>
      <c r="B5870" t="s">
        <v>9425</v>
      </c>
      <c r="C5870">
        <v>6</v>
      </c>
      <c r="D5870">
        <v>6</v>
      </c>
      <c r="E5870">
        <v>0.42857142857142849</v>
      </c>
      <c r="F5870">
        <v>1</v>
      </c>
      <c r="G5870">
        <v>12</v>
      </c>
      <c r="H5870">
        <v>8</v>
      </c>
      <c r="I5870">
        <v>0.91629073187415511</v>
      </c>
      <c r="J5870">
        <v>5.4977443912449306</v>
      </c>
      <c r="K5870">
        <v>5.4977443912449306</v>
      </c>
      <c r="L5870">
        <v>0.39269602794606651</v>
      </c>
      <c r="M5870">
        <v>3.492453855423383</v>
      </c>
      <c r="N5870">
        <v>10</v>
      </c>
      <c r="O5870">
        <v>9.0909090909090912E-2</v>
      </c>
      <c r="P5870">
        <v>0.49979494465863011</v>
      </c>
      <c r="Q5870">
        <v>0.49979494465863011</v>
      </c>
      <c r="R5870">
        <v>3.5699638904187862E-2</v>
      </c>
      <c r="S5870" t="str" cm="1">
        <f t="array" ref="S5870">IFERROR(_xlfn.TEXTJOIN(", ", TRUE, _xlfn._xlws.FILTER(QA_Seed_Keywords!B$2:B$83, ISNUMBER(SEARCH(A5870, QA_Seed_Keywords!B$2:B$83)))), "")</f>
        <v/>
      </c>
      <c r="T5870" cm="1">
        <f t="array" ref="T5870">SUM(--ISNUMBER(SEARCH($A5870,QA_Seed_Keywords!$B$2:$B$83)))</f>
        <v>0</v>
      </c>
      <c r="U5870" t="str" cm="1">
        <f t="array" ref="U5870">IFERROR(_xlfn.TEXTJOIN(", ", TRUE, _xlfn._xlws.FILTER(ROW(QA_Seed_Keywords!B$2:B$83), ISNUMBER(SEARCH(A5870, QA_Seed_Keywords!B$2:B$83)))), "")</f>
        <v/>
      </c>
    </row>
    <row r="5871" spans="1:21" customFormat="1" x14ac:dyDescent="0.3">
      <c r="A5871" t="s">
        <v>9426</v>
      </c>
      <c r="B5871" t="s">
        <v>9426</v>
      </c>
      <c r="C5871">
        <v>3</v>
      </c>
      <c r="D5871">
        <v>1.5</v>
      </c>
      <c r="E5871">
        <v>0.2142857142857143</v>
      </c>
      <c r="F5871">
        <v>2</v>
      </c>
      <c r="G5871">
        <v>12</v>
      </c>
      <c r="H5871">
        <v>8</v>
      </c>
      <c r="I5871">
        <v>0.91629073187415511</v>
      </c>
      <c r="J5871">
        <v>2.7488721956224649</v>
      </c>
      <c r="K5871">
        <v>1.3744360978112331</v>
      </c>
      <c r="L5871">
        <v>0.1963480139730332</v>
      </c>
      <c r="M5871">
        <v>3.492453855423383</v>
      </c>
      <c r="N5871">
        <v>10</v>
      </c>
      <c r="O5871">
        <v>0.1818181818181818</v>
      </c>
      <c r="P5871">
        <v>0.49979494465863011</v>
      </c>
      <c r="Q5871">
        <v>0.249897472329315</v>
      </c>
      <c r="R5871">
        <v>3.5699638904187862E-2</v>
      </c>
      <c r="S5871" t="str" cm="1">
        <f t="array" ref="S5871">IFERROR(_xlfn.TEXTJOIN(", ", TRUE, _xlfn._xlws.FILTER(QA_Seed_Keywords!B$2:B$83, ISNUMBER(SEARCH(A5871, QA_Seed_Keywords!B$2:B$83)))), "")</f>
        <v/>
      </c>
      <c r="T5871" cm="1">
        <f t="array" ref="T5871">SUM(--ISNUMBER(SEARCH($A5871,QA_Seed_Keywords!$B$2:$B$83)))</f>
        <v>0</v>
      </c>
      <c r="U5871" t="str" cm="1">
        <f t="array" ref="U5871">IFERROR(_xlfn.TEXTJOIN(", ", TRUE, _xlfn._xlws.FILTER(ROW(QA_Seed_Keywords!B$2:B$83), ISNUMBER(SEARCH(A5871, QA_Seed_Keywords!B$2:B$83)))), "")</f>
        <v/>
      </c>
    </row>
    <row r="5872" spans="1:21" customFormat="1" x14ac:dyDescent="0.3">
      <c r="A5872" t="s">
        <v>9427</v>
      </c>
      <c r="B5872" t="s">
        <v>9427</v>
      </c>
      <c r="C5872">
        <v>5</v>
      </c>
      <c r="D5872">
        <v>5</v>
      </c>
      <c r="E5872">
        <v>0.35714285714285721</v>
      </c>
      <c r="F5872">
        <v>1</v>
      </c>
      <c r="G5872">
        <v>12</v>
      </c>
      <c r="H5872">
        <v>6</v>
      </c>
      <c r="I5872">
        <v>1.09861228866811</v>
      </c>
      <c r="J5872">
        <v>5.4930614433405491</v>
      </c>
      <c r="K5872">
        <v>5.4930614433405491</v>
      </c>
      <c r="L5872">
        <v>0.39236153166718207</v>
      </c>
      <c r="M5872">
        <v>3.492453855423383</v>
      </c>
      <c r="N5872">
        <v>10</v>
      </c>
      <c r="O5872">
        <v>9.0909090909090912E-2</v>
      </c>
      <c r="P5872">
        <v>0.49936922212186807</v>
      </c>
      <c r="Q5872">
        <v>0.49936922212186807</v>
      </c>
      <c r="R5872">
        <v>3.5669230151562009E-2</v>
      </c>
      <c r="S5872" t="str" cm="1">
        <f t="array" ref="S5872">IFERROR(_xlfn.TEXTJOIN(", ", TRUE, _xlfn._xlws.FILTER(QA_Seed_Keywords!B$2:B$83, ISNUMBER(SEARCH(A5872, QA_Seed_Keywords!B$2:B$83)))), "")</f>
        <v/>
      </c>
      <c r="T5872" cm="1">
        <f t="array" ref="T5872">SUM(--ISNUMBER(SEARCH($A5872,QA_Seed_Keywords!$B$2:$B$83)))</f>
        <v>0</v>
      </c>
      <c r="U5872" t="str" cm="1">
        <f t="array" ref="U5872">IFERROR(_xlfn.TEXTJOIN(", ", TRUE, _xlfn._xlws.FILTER(ROW(QA_Seed_Keywords!B$2:B$83), ISNUMBER(SEARCH(A5872, QA_Seed_Keywords!B$2:B$83)))), "")</f>
        <v/>
      </c>
    </row>
    <row r="5873" spans="1:21" customFormat="1" x14ac:dyDescent="0.3">
      <c r="A5873" t="s">
        <v>9428</v>
      </c>
      <c r="B5873" t="s">
        <v>9429</v>
      </c>
      <c r="C5873">
        <v>5</v>
      </c>
      <c r="D5873">
        <v>5</v>
      </c>
      <c r="E5873">
        <v>0.35714285714285721</v>
      </c>
      <c r="F5873">
        <v>1</v>
      </c>
      <c r="G5873">
        <v>12</v>
      </c>
      <c r="H5873">
        <v>7</v>
      </c>
      <c r="I5873">
        <v>0.99852883011112725</v>
      </c>
      <c r="J5873">
        <v>4.9926441505556358</v>
      </c>
      <c r="K5873">
        <v>4.9926441505556358</v>
      </c>
      <c r="L5873">
        <v>0.35661743932540257</v>
      </c>
      <c r="M5873">
        <v>3.117760405981973</v>
      </c>
      <c r="N5873">
        <v>9</v>
      </c>
      <c r="O5873">
        <v>0.1</v>
      </c>
      <c r="P5873">
        <v>0.49926441505556363</v>
      </c>
      <c r="Q5873">
        <v>0.49926441505556363</v>
      </c>
      <c r="R5873">
        <v>3.5661743932540263E-2</v>
      </c>
      <c r="S5873" t="str" cm="1">
        <f t="array" ref="S5873">IFERROR(_xlfn.TEXTJOIN(", ", TRUE, _xlfn._xlws.FILTER(QA_Seed_Keywords!B$2:B$83, ISNUMBER(SEARCH(A5873, QA_Seed_Keywords!B$2:B$83)))), "")</f>
        <v/>
      </c>
      <c r="T5873" cm="1">
        <f t="array" ref="T5873">SUM(--ISNUMBER(SEARCH($A5873,QA_Seed_Keywords!$B$2:$B$83)))</f>
        <v>0</v>
      </c>
      <c r="U5873" t="str" cm="1">
        <f t="array" ref="U5873">IFERROR(_xlfn.TEXTJOIN(", ", TRUE, _xlfn._xlws.FILTER(ROW(QA_Seed_Keywords!B$2:B$83), ISNUMBER(SEARCH(A5873, QA_Seed_Keywords!B$2:B$83)))), "")</f>
        <v/>
      </c>
    </row>
    <row r="5874" spans="1:21" customFormat="1" x14ac:dyDescent="0.3">
      <c r="A5874" t="s">
        <v>9430</v>
      </c>
      <c r="B5874" t="s">
        <v>9431</v>
      </c>
      <c r="C5874">
        <v>3</v>
      </c>
      <c r="D5874">
        <v>1.5</v>
      </c>
      <c r="E5874">
        <v>0.2142857142857143</v>
      </c>
      <c r="F5874">
        <v>2</v>
      </c>
      <c r="G5874">
        <v>12</v>
      </c>
      <c r="H5874">
        <v>7</v>
      </c>
      <c r="I5874">
        <v>0.99852883011112725</v>
      </c>
      <c r="J5874">
        <v>2.9955864903333822</v>
      </c>
      <c r="K5874">
        <v>1.4977932451666911</v>
      </c>
      <c r="L5874">
        <v>0.21397046359524161</v>
      </c>
      <c r="M5874">
        <v>3.4054424784337529</v>
      </c>
      <c r="N5874">
        <v>11</v>
      </c>
      <c r="O5874">
        <v>0.16666666666666671</v>
      </c>
      <c r="P5874">
        <v>0.49926441505556363</v>
      </c>
      <c r="Q5874">
        <v>0.24963220752778181</v>
      </c>
      <c r="R5874">
        <v>3.5661743932540263E-2</v>
      </c>
      <c r="S5874" t="str" cm="1">
        <f t="array" ref="S5874">IFERROR(_xlfn.TEXTJOIN(", ", TRUE, _xlfn._xlws.FILTER(QA_Seed_Keywords!B$2:B$83, ISNUMBER(SEARCH(A5874, QA_Seed_Keywords!B$2:B$83)))), "")</f>
        <v/>
      </c>
      <c r="T5874" cm="1">
        <f t="array" ref="T5874">SUM(--ISNUMBER(SEARCH($A5874,QA_Seed_Keywords!$B$2:$B$83)))</f>
        <v>0</v>
      </c>
      <c r="U5874" t="str" cm="1">
        <f t="array" ref="U5874">IFERROR(_xlfn.TEXTJOIN(", ", TRUE, _xlfn._xlws.FILTER(ROW(QA_Seed_Keywords!B$2:B$83), ISNUMBER(SEARCH(A5874, QA_Seed_Keywords!B$2:B$83)))), "")</f>
        <v/>
      </c>
    </row>
    <row r="5875" spans="1:21" customFormat="1" x14ac:dyDescent="0.3">
      <c r="A5875" t="s">
        <v>9432</v>
      </c>
      <c r="B5875" t="s">
        <v>9432</v>
      </c>
      <c r="C5875">
        <v>3</v>
      </c>
      <c r="D5875">
        <v>1.5</v>
      </c>
      <c r="E5875">
        <v>0.2142857142857143</v>
      </c>
      <c r="F5875">
        <v>2</v>
      </c>
      <c r="G5875">
        <v>12</v>
      </c>
      <c r="H5875">
        <v>7</v>
      </c>
      <c r="I5875">
        <v>0.99852883011112725</v>
      </c>
      <c r="J5875">
        <v>2.9955864903333822</v>
      </c>
      <c r="K5875">
        <v>1.4977932451666911</v>
      </c>
      <c r="L5875">
        <v>0.21397046359524161</v>
      </c>
      <c r="M5875">
        <v>3.4054424784337529</v>
      </c>
      <c r="N5875">
        <v>11</v>
      </c>
      <c r="O5875">
        <v>0.16666666666666671</v>
      </c>
      <c r="P5875">
        <v>0.49926441505556363</v>
      </c>
      <c r="Q5875">
        <v>0.24963220752778181</v>
      </c>
      <c r="R5875">
        <v>3.5661743932540263E-2</v>
      </c>
      <c r="S5875" t="str" cm="1">
        <f t="array" ref="S5875">IFERROR(_xlfn.TEXTJOIN(", ", TRUE, _xlfn._xlws.FILTER(QA_Seed_Keywords!B$2:B$83, ISNUMBER(SEARCH(A5875, QA_Seed_Keywords!B$2:B$83)))), "")</f>
        <v/>
      </c>
      <c r="T5875" cm="1">
        <f t="array" ref="T5875">SUM(--ISNUMBER(SEARCH($A5875,QA_Seed_Keywords!$B$2:$B$83)))</f>
        <v>0</v>
      </c>
      <c r="U5875" t="str" cm="1">
        <f t="array" ref="U5875">IFERROR(_xlfn.TEXTJOIN(", ", TRUE, _xlfn._xlws.FILTER(ROW(QA_Seed_Keywords!B$2:B$83), ISNUMBER(SEARCH(A5875, QA_Seed_Keywords!B$2:B$83)))), "")</f>
        <v/>
      </c>
    </row>
    <row r="5876" spans="1:21" customFormat="1" x14ac:dyDescent="0.3">
      <c r="A5876" t="s">
        <v>9433</v>
      </c>
      <c r="B5876" t="s">
        <v>9434</v>
      </c>
      <c r="C5876">
        <v>9</v>
      </c>
      <c r="D5876">
        <v>9</v>
      </c>
      <c r="E5876">
        <v>0.6428571428571429</v>
      </c>
      <c r="F5876">
        <v>1</v>
      </c>
      <c r="G5876">
        <v>12</v>
      </c>
      <c r="H5876">
        <v>7</v>
      </c>
      <c r="I5876">
        <v>0.99852883011112725</v>
      </c>
      <c r="J5876">
        <v>8.9867594710001448</v>
      </c>
      <c r="K5876">
        <v>8.9867594710001448</v>
      </c>
      <c r="L5876">
        <v>0.64191139078572468</v>
      </c>
      <c r="M5876">
        <v>2.9999773703255892</v>
      </c>
      <c r="N5876">
        <v>17</v>
      </c>
      <c r="O5876">
        <v>5.5555555555555552E-2</v>
      </c>
      <c r="P5876">
        <v>0.49926441505556363</v>
      </c>
      <c r="Q5876">
        <v>0.49926441505556363</v>
      </c>
      <c r="R5876">
        <v>3.5661743932540263E-2</v>
      </c>
      <c r="S5876" t="str" cm="1">
        <f t="array" ref="S5876">IFERROR(_xlfn.TEXTJOIN(", ", TRUE, _xlfn._xlws.FILTER(QA_Seed_Keywords!B$2:B$83, ISNUMBER(SEARCH(A5876, QA_Seed_Keywords!B$2:B$83)))), "")</f>
        <v/>
      </c>
      <c r="T5876" cm="1">
        <f t="array" ref="T5876">SUM(--ISNUMBER(SEARCH($A5876,QA_Seed_Keywords!$B$2:$B$83)))</f>
        <v>0</v>
      </c>
      <c r="U5876" t="str" cm="1">
        <f t="array" ref="U5876">IFERROR(_xlfn.TEXTJOIN(", ", TRUE, _xlfn._xlws.FILTER(ROW(QA_Seed_Keywords!B$2:B$83), ISNUMBER(SEARCH(A5876, QA_Seed_Keywords!B$2:B$83)))), "")</f>
        <v/>
      </c>
    </row>
    <row r="5877" spans="1:21" customFormat="1" x14ac:dyDescent="0.3">
      <c r="A5877" t="s">
        <v>9435</v>
      </c>
      <c r="B5877" t="s">
        <v>9436</v>
      </c>
      <c r="C5877">
        <v>10</v>
      </c>
      <c r="D5877">
        <v>10</v>
      </c>
      <c r="E5877">
        <v>0.7142857142857143</v>
      </c>
      <c r="F5877">
        <v>1</v>
      </c>
      <c r="G5877">
        <v>12</v>
      </c>
      <c r="H5877">
        <v>9</v>
      </c>
      <c r="I5877">
        <v>0.84729786038720345</v>
      </c>
      <c r="J5877">
        <v>8.4729786038720345</v>
      </c>
      <c r="K5877">
        <v>8.4729786038720345</v>
      </c>
      <c r="L5877">
        <v>0.60521275741943104</v>
      </c>
      <c r="M5877">
        <v>2.8946168546677629</v>
      </c>
      <c r="N5877">
        <v>16</v>
      </c>
      <c r="O5877">
        <v>5.8823529411764712E-2</v>
      </c>
      <c r="P5877">
        <v>0.49841050611011972</v>
      </c>
      <c r="Q5877">
        <v>0.49841050611011972</v>
      </c>
      <c r="R5877">
        <v>3.5600750436437123E-2</v>
      </c>
      <c r="S5877" t="str" cm="1">
        <f t="array" ref="S5877">IFERROR(_xlfn.TEXTJOIN(", ", TRUE, _xlfn._xlws.FILTER(QA_Seed_Keywords!B$2:B$83, ISNUMBER(SEARCH(A5877, QA_Seed_Keywords!B$2:B$83)))), "")</f>
        <v/>
      </c>
      <c r="T5877" cm="1">
        <f t="array" ref="T5877">SUM(--ISNUMBER(SEARCH($A5877,QA_Seed_Keywords!$B$2:$B$83)))</f>
        <v>0</v>
      </c>
      <c r="U5877" t="str" cm="1">
        <f t="array" ref="U5877">IFERROR(_xlfn.TEXTJOIN(", ", TRUE, _xlfn._xlws.FILTER(ROW(QA_Seed_Keywords!B$2:B$83), ISNUMBER(SEARCH(A5877, QA_Seed_Keywords!B$2:B$83)))), "")</f>
        <v/>
      </c>
    </row>
    <row r="5878" spans="1:21" customFormat="1" x14ac:dyDescent="0.3">
      <c r="A5878" t="s">
        <v>9437</v>
      </c>
      <c r="B5878" t="s">
        <v>9438</v>
      </c>
      <c r="C5878">
        <v>6</v>
      </c>
      <c r="D5878">
        <v>3</v>
      </c>
      <c r="E5878">
        <v>0.42857142857142849</v>
      </c>
      <c r="F5878">
        <v>2</v>
      </c>
      <c r="G5878">
        <v>12</v>
      </c>
      <c r="H5878">
        <v>10</v>
      </c>
      <c r="I5878">
        <v>0.78845736036427028</v>
      </c>
      <c r="J5878">
        <v>4.7307441621856219</v>
      </c>
      <c r="K5878">
        <v>2.3653720810928109</v>
      </c>
      <c r="L5878">
        <v>0.33791029729897298</v>
      </c>
      <c r="M5878">
        <v>2.945910149055313</v>
      </c>
      <c r="N5878">
        <v>18</v>
      </c>
      <c r="O5878">
        <v>0.10526315789473679</v>
      </c>
      <c r="P5878">
        <v>0.49797306970374972</v>
      </c>
      <c r="Q5878">
        <v>0.2489865348518748</v>
      </c>
      <c r="R5878">
        <v>3.5569504978839261E-2</v>
      </c>
      <c r="S5878" t="str" cm="1">
        <f t="array" ref="S5878">IFERROR(_xlfn.TEXTJOIN(", ", TRUE, _xlfn._xlws.FILTER(QA_Seed_Keywords!B$2:B$83, ISNUMBER(SEARCH(A5878, QA_Seed_Keywords!B$2:B$83)))), "")</f>
        <v/>
      </c>
      <c r="T5878" cm="1">
        <f t="array" ref="T5878">SUM(--ISNUMBER(SEARCH($A5878,QA_Seed_Keywords!$B$2:$B$83)))</f>
        <v>0</v>
      </c>
      <c r="U5878" t="str" cm="1">
        <f t="array" ref="U5878">IFERROR(_xlfn.TEXTJOIN(", ", TRUE, _xlfn._xlws.FILTER(ROW(QA_Seed_Keywords!B$2:B$83), ISNUMBER(SEARCH(A5878, QA_Seed_Keywords!B$2:B$83)))), "")</f>
        <v/>
      </c>
    </row>
    <row r="5879" spans="1:21" customFormat="1" x14ac:dyDescent="0.3">
      <c r="A5879" t="s">
        <v>9439</v>
      </c>
      <c r="B5879" t="s">
        <v>9439</v>
      </c>
      <c r="C5879">
        <v>11</v>
      </c>
      <c r="D5879">
        <v>3.666666666666667</v>
      </c>
      <c r="E5879">
        <v>0.7857142857142857</v>
      </c>
      <c r="F5879">
        <v>3</v>
      </c>
      <c r="G5879">
        <v>12</v>
      </c>
      <c r="H5879">
        <v>12</v>
      </c>
      <c r="I5879">
        <v>0.69314718055994529</v>
      </c>
      <c r="J5879">
        <v>7.6246189861593976</v>
      </c>
      <c r="K5879">
        <v>2.541539662053133</v>
      </c>
      <c r="L5879">
        <v>0.5446156418685284</v>
      </c>
      <c r="M5879">
        <v>2.0617077317326591</v>
      </c>
      <c r="N5879">
        <v>45</v>
      </c>
      <c r="O5879">
        <v>6.5217391304347824E-2</v>
      </c>
      <c r="P5879">
        <v>0.49725775996691729</v>
      </c>
      <c r="Q5879">
        <v>0.16575258665563911</v>
      </c>
      <c r="R5879">
        <v>3.5518411426208367E-2</v>
      </c>
      <c r="S5879" t="str" cm="1">
        <f t="array" ref="S5879">IFERROR(_xlfn.TEXTJOIN(", ", TRUE, _xlfn._xlws.FILTER(QA_Seed_Keywords!B$2:B$83, ISNUMBER(SEARCH(A5879, QA_Seed_Keywords!B$2:B$83)))), "")</f>
        <v/>
      </c>
      <c r="T5879" cm="1">
        <f t="array" ref="T5879">SUM(--ISNUMBER(SEARCH($A5879,QA_Seed_Keywords!$B$2:$B$83)))</f>
        <v>0</v>
      </c>
      <c r="U5879" t="str" cm="1">
        <f t="array" ref="U5879">IFERROR(_xlfn.TEXTJOIN(", ", TRUE, _xlfn._xlws.FILTER(ROW(QA_Seed_Keywords!B$2:B$83), ISNUMBER(SEARCH(A5879, QA_Seed_Keywords!B$2:B$83)))), "")</f>
        <v/>
      </c>
    </row>
    <row r="5880" spans="1:21" customFormat="1" x14ac:dyDescent="0.3">
      <c r="A5880" t="s">
        <v>9440</v>
      </c>
      <c r="B5880" t="s">
        <v>9441</v>
      </c>
      <c r="C5880">
        <v>7</v>
      </c>
      <c r="D5880">
        <v>3.5</v>
      </c>
      <c r="E5880">
        <v>0.5</v>
      </c>
      <c r="F5880">
        <v>2</v>
      </c>
      <c r="G5880">
        <v>12</v>
      </c>
      <c r="H5880">
        <v>9</v>
      </c>
      <c r="I5880">
        <v>0.84729786038720345</v>
      </c>
      <c r="J5880">
        <v>5.9310850227104241</v>
      </c>
      <c r="K5880">
        <v>2.9655425113552121</v>
      </c>
      <c r="L5880">
        <v>0.42364893019360172</v>
      </c>
      <c r="M5880">
        <v>2.712295297873808</v>
      </c>
      <c r="N5880">
        <v>23</v>
      </c>
      <c r="O5880">
        <v>8.3333333333333329E-2</v>
      </c>
      <c r="P5880">
        <v>0.49425708522586859</v>
      </c>
      <c r="Q5880">
        <v>0.24712854261293429</v>
      </c>
      <c r="R5880">
        <v>3.5304077516133472E-2</v>
      </c>
      <c r="S5880" t="str" cm="1">
        <f t="array" ref="S5880">IFERROR(_xlfn.TEXTJOIN(", ", TRUE, _xlfn._xlws.FILTER(QA_Seed_Keywords!B$2:B$83, ISNUMBER(SEARCH(A5880, QA_Seed_Keywords!B$2:B$83)))), "")</f>
        <v/>
      </c>
      <c r="T5880" cm="1">
        <f t="array" ref="T5880">SUM(--ISNUMBER(SEARCH($A5880,QA_Seed_Keywords!$B$2:$B$83)))</f>
        <v>0</v>
      </c>
      <c r="U5880" t="str" cm="1">
        <f t="array" ref="U5880">IFERROR(_xlfn.TEXTJOIN(", ", TRUE, _xlfn._xlws.FILTER(ROW(QA_Seed_Keywords!B$2:B$83), ISNUMBER(SEARCH(A5880, QA_Seed_Keywords!B$2:B$83)))), "")</f>
        <v/>
      </c>
    </row>
    <row r="5881" spans="1:21" customFormat="1" x14ac:dyDescent="0.3">
      <c r="A5881" t="s">
        <v>9442</v>
      </c>
      <c r="B5881" t="s">
        <v>9442</v>
      </c>
      <c r="C5881">
        <v>10</v>
      </c>
      <c r="D5881">
        <v>5</v>
      </c>
      <c r="E5881">
        <v>0.7142857142857143</v>
      </c>
      <c r="F5881">
        <v>2</v>
      </c>
      <c r="G5881">
        <v>12</v>
      </c>
      <c r="H5881">
        <v>11</v>
      </c>
      <c r="I5881">
        <v>0.73759894313077912</v>
      </c>
      <c r="J5881">
        <v>7.3759894313077909</v>
      </c>
      <c r="K5881">
        <v>3.687994715653895</v>
      </c>
      <c r="L5881">
        <v>0.52685638795055656</v>
      </c>
      <c r="M5881">
        <v>2.4891517465595991</v>
      </c>
      <c r="N5881">
        <v>29</v>
      </c>
      <c r="O5881">
        <v>6.6666666666666666E-2</v>
      </c>
      <c r="P5881">
        <v>0.49173262875385271</v>
      </c>
      <c r="Q5881">
        <v>0.24586631437692641</v>
      </c>
      <c r="R5881">
        <v>3.5123759196703769E-2</v>
      </c>
      <c r="S5881" t="str" cm="1">
        <f t="array" ref="S5881">IFERROR(_xlfn.TEXTJOIN(", ", TRUE, _xlfn._xlws.FILTER(QA_Seed_Keywords!B$2:B$83, ISNUMBER(SEARCH(A5881, QA_Seed_Keywords!B$2:B$83)))), "")</f>
        <v/>
      </c>
      <c r="T5881" cm="1">
        <f t="array" ref="T5881">SUM(--ISNUMBER(SEARCH($A5881,QA_Seed_Keywords!$B$2:$B$83)))</f>
        <v>0</v>
      </c>
      <c r="U5881" t="str" cm="1">
        <f t="array" ref="U5881">IFERROR(_xlfn.TEXTJOIN(", ", TRUE, _xlfn._xlws.FILTER(ROW(QA_Seed_Keywords!B$2:B$83), ISNUMBER(SEARCH(A5881, QA_Seed_Keywords!B$2:B$83)))), "")</f>
        <v/>
      </c>
    </row>
    <row r="5882" spans="1:21" customFormat="1" x14ac:dyDescent="0.3">
      <c r="A5882" t="s">
        <v>9443</v>
      </c>
      <c r="B5882" t="s">
        <v>9444</v>
      </c>
      <c r="C5882">
        <v>5</v>
      </c>
      <c r="D5882">
        <v>1.25</v>
      </c>
      <c r="E5882">
        <v>0.35714285714285721</v>
      </c>
      <c r="F5882">
        <v>4</v>
      </c>
      <c r="G5882">
        <v>12</v>
      </c>
      <c r="H5882">
        <v>11</v>
      </c>
      <c r="I5882">
        <v>0.73759894313077912</v>
      </c>
      <c r="J5882">
        <v>3.687994715653895</v>
      </c>
      <c r="K5882">
        <v>0.92199867891347387</v>
      </c>
      <c r="L5882">
        <v>0.26342819397527828</v>
      </c>
      <c r="M5882">
        <v>2.4891517465595991</v>
      </c>
      <c r="N5882">
        <v>29</v>
      </c>
      <c r="O5882">
        <v>0.1333333333333333</v>
      </c>
      <c r="P5882">
        <v>0.49173262875385271</v>
      </c>
      <c r="Q5882">
        <v>0.1229331571884632</v>
      </c>
      <c r="R5882">
        <v>3.5123759196703769E-2</v>
      </c>
      <c r="S5882" t="str" cm="1">
        <f t="array" ref="S5882">IFERROR(_xlfn.TEXTJOIN(", ", TRUE, _xlfn._xlws.FILTER(QA_Seed_Keywords!B$2:B$83, ISNUMBER(SEARCH(A5882, QA_Seed_Keywords!B$2:B$83)))), "")</f>
        <v/>
      </c>
      <c r="T5882" cm="1">
        <f t="array" ref="T5882">SUM(--ISNUMBER(SEARCH($A5882,QA_Seed_Keywords!$B$2:$B$83)))</f>
        <v>0</v>
      </c>
      <c r="U5882" t="str" cm="1">
        <f t="array" ref="U5882">IFERROR(_xlfn.TEXTJOIN(", ", TRUE, _xlfn._xlws.FILTER(ROW(QA_Seed_Keywords!B$2:B$83), ISNUMBER(SEARCH(A5882, QA_Seed_Keywords!B$2:B$83)))), "")</f>
        <v/>
      </c>
    </row>
    <row r="5883" spans="1:21" customFormat="1" x14ac:dyDescent="0.3">
      <c r="A5883" t="s">
        <v>9445</v>
      </c>
      <c r="B5883" t="s">
        <v>9446</v>
      </c>
      <c r="C5883">
        <v>17</v>
      </c>
      <c r="D5883">
        <v>17</v>
      </c>
      <c r="E5883">
        <v>1.214285714285714</v>
      </c>
      <c r="F5883">
        <v>1</v>
      </c>
      <c r="G5883">
        <v>12</v>
      </c>
      <c r="H5883">
        <v>12</v>
      </c>
      <c r="I5883">
        <v>0.69314718055994529</v>
      </c>
      <c r="J5883">
        <v>11.78350206951907</v>
      </c>
      <c r="K5883">
        <v>11.78350206951907</v>
      </c>
      <c r="L5883">
        <v>0.84167871925136206</v>
      </c>
      <c r="M5883">
        <v>2.712295297873808</v>
      </c>
      <c r="N5883">
        <v>23</v>
      </c>
      <c r="O5883">
        <v>4.1666666666666657E-2</v>
      </c>
      <c r="P5883">
        <v>0.49097925289662792</v>
      </c>
      <c r="Q5883">
        <v>0.49097925289662792</v>
      </c>
      <c r="R5883">
        <v>3.5069946635473408E-2</v>
      </c>
      <c r="S5883" t="str" cm="1">
        <f t="array" ref="S5883">IFERROR(_xlfn.TEXTJOIN(", ", TRUE, _xlfn._xlws.FILTER(QA_Seed_Keywords!B$2:B$83, ISNUMBER(SEARCH(A5883, QA_Seed_Keywords!B$2:B$83)))), "")</f>
        <v/>
      </c>
      <c r="T5883" cm="1">
        <f t="array" ref="T5883">SUM(--ISNUMBER(SEARCH($A5883,QA_Seed_Keywords!$B$2:$B$83)))</f>
        <v>0</v>
      </c>
      <c r="U5883" t="str" cm="1">
        <f t="array" ref="U5883">IFERROR(_xlfn.TEXTJOIN(", ", TRUE, _xlfn._xlws.FILTER(ROW(QA_Seed_Keywords!B$2:B$83), ISNUMBER(SEARCH(A5883, QA_Seed_Keywords!B$2:B$83)))), "")</f>
        <v/>
      </c>
    </row>
    <row r="5884" spans="1:21" customFormat="1" x14ac:dyDescent="0.3">
      <c r="A5884" t="s">
        <v>9447</v>
      </c>
      <c r="B5884" t="s">
        <v>9448</v>
      </c>
      <c r="C5884">
        <v>5</v>
      </c>
      <c r="D5884">
        <v>1.666666666666667</v>
      </c>
      <c r="E5884">
        <v>0.35714285714285721</v>
      </c>
      <c r="F5884">
        <v>3</v>
      </c>
      <c r="G5884">
        <v>12</v>
      </c>
      <c r="H5884">
        <v>8</v>
      </c>
      <c r="I5884">
        <v>0.91629073187415511</v>
      </c>
      <c r="J5884">
        <v>4.5814536593707764</v>
      </c>
      <c r="K5884">
        <v>1.527151219790259</v>
      </c>
      <c r="L5884">
        <v>0.3272466899550554</v>
      </c>
      <c r="M5884">
        <v>2.5581446180465499</v>
      </c>
      <c r="N5884">
        <v>27</v>
      </c>
      <c r="O5884">
        <v>0.1071428571428571</v>
      </c>
      <c r="P5884">
        <v>0.49087003493258308</v>
      </c>
      <c r="Q5884">
        <v>0.1636233449775277</v>
      </c>
      <c r="R5884">
        <v>3.5062145352327358E-2</v>
      </c>
      <c r="S5884" t="str" cm="1">
        <f t="array" ref="S5884">IFERROR(_xlfn.TEXTJOIN(", ", TRUE, _xlfn._xlws.FILTER(QA_Seed_Keywords!B$2:B$83, ISNUMBER(SEARCH(A5884, QA_Seed_Keywords!B$2:B$83)))), "")</f>
        <v/>
      </c>
      <c r="T5884" cm="1">
        <f t="array" ref="T5884">SUM(--ISNUMBER(SEARCH($A5884,QA_Seed_Keywords!$B$2:$B$83)))</f>
        <v>0</v>
      </c>
      <c r="U5884" t="str" cm="1">
        <f t="array" ref="U5884">IFERROR(_xlfn.TEXTJOIN(", ", TRUE, _xlfn._xlws.FILTER(ROW(QA_Seed_Keywords!B$2:B$83), ISNUMBER(SEARCH(A5884, QA_Seed_Keywords!B$2:B$83)))), "")</f>
        <v/>
      </c>
    </row>
    <row r="5885" spans="1:21" customFormat="1" x14ac:dyDescent="0.3">
      <c r="A5885" t="s">
        <v>9449</v>
      </c>
      <c r="B5885" t="s">
        <v>9449</v>
      </c>
      <c r="C5885">
        <v>4</v>
      </c>
      <c r="D5885">
        <v>4</v>
      </c>
      <c r="E5885">
        <v>0.2857142857142857</v>
      </c>
      <c r="F5885">
        <v>1</v>
      </c>
      <c r="G5885">
        <v>12</v>
      </c>
      <c r="H5885">
        <v>5</v>
      </c>
      <c r="I5885">
        <v>1.2237754316221161</v>
      </c>
      <c r="J5885">
        <v>4.8951017264884626</v>
      </c>
      <c r="K5885">
        <v>4.8951017264884626</v>
      </c>
      <c r="L5885">
        <v>0.34965012332060452</v>
      </c>
      <c r="M5885">
        <v>3.5877640352277078</v>
      </c>
      <c r="N5885">
        <v>9</v>
      </c>
      <c r="O5885">
        <v>0.1</v>
      </c>
      <c r="P5885">
        <v>0.48951017264884628</v>
      </c>
      <c r="Q5885">
        <v>0.48951017264884628</v>
      </c>
      <c r="R5885">
        <v>3.4965012332060452E-2</v>
      </c>
      <c r="S5885" t="str" cm="1">
        <f t="array" ref="S5885">IFERROR(_xlfn.TEXTJOIN(", ", TRUE, _xlfn._xlws.FILTER(QA_Seed_Keywords!B$2:B$83, ISNUMBER(SEARCH(A5885, QA_Seed_Keywords!B$2:B$83)))), "")</f>
        <v/>
      </c>
      <c r="T5885" cm="1">
        <f t="array" ref="T5885">SUM(--ISNUMBER(SEARCH($A5885,QA_Seed_Keywords!$B$2:$B$83)))</f>
        <v>0</v>
      </c>
      <c r="U5885" t="str" cm="1">
        <f t="array" ref="U5885">IFERROR(_xlfn.TEXTJOIN(", ", TRUE, _xlfn._xlws.FILTER(ROW(QA_Seed_Keywords!B$2:B$83), ISNUMBER(SEARCH(A5885, QA_Seed_Keywords!B$2:B$83)))), "")</f>
        <v/>
      </c>
    </row>
    <row r="5886" spans="1:21" customFormat="1" x14ac:dyDescent="0.3">
      <c r="A5886" t="s">
        <v>9450</v>
      </c>
      <c r="B5886" t="s">
        <v>9450</v>
      </c>
      <c r="C5886">
        <v>2</v>
      </c>
      <c r="D5886">
        <v>1</v>
      </c>
      <c r="E5886">
        <v>0.14285714285714279</v>
      </c>
      <c r="F5886">
        <v>2</v>
      </c>
      <c r="G5886">
        <v>12</v>
      </c>
      <c r="H5886">
        <v>5</v>
      </c>
      <c r="I5886">
        <v>1.2237754316221161</v>
      </c>
      <c r="J5886">
        <v>2.4475508632442309</v>
      </c>
      <c r="K5886">
        <v>1.2237754316221161</v>
      </c>
      <c r="L5886">
        <v>0.17482506166030221</v>
      </c>
      <c r="M5886">
        <v>3.5877640352277078</v>
      </c>
      <c r="N5886">
        <v>9</v>
      </c>
      <c r="O5886">
        <v>0.2</v>
      </c>
      <c r="P5886">
        <v>0.48951017264884628</v>
      </c>
      <c r="Q5886">
        <v>0.24475508632442311</v>
      </c>
      <c r="R5886">
        <v>3.4965012332060452E-2</v>
      </c>
      <c r="S5886" t="str" cm="1">
        <f t="array" ref="S5886">IFERROR(_xlfn.TEXTJOIN(", ", TRUE, _xlfn._xlws.FILTER(QA_Seed_Keywords!B$2:B$83, ISNUMBER(SEARCH(A5886, QA_Seed_Keywords!B$2:B$83)))), "")</f>
        <v/>
      </c>
      <c r="T5886" cm="1">
        <f t="array" ref="T5886">SUM(--ISNUMBER(SEARCH($A5886,QA_Seed_Keywords!$B$2:$B$83)))</f>
        <v>0</v>
      </c>
      <c r="U5886" t="str" cm="1">
        <f t="array" ref="U5886">IFERROR(_xlfn.TEXTJOIN(", ", TRUE, _xlfn._xlws.FILTER(ROW(QA_Seed_Keywords!B$2:B$83), ISNUMBER(SEARCH(A5886, QA_Seed_Keywords!B$2:B$83)))), "")</f>
        <v/>
      </c>
    </row>
    <row r="5887" spans="1:21" customFormat="1" x14ac:dyDescent="0.3">
      <c r="A5887" t="s">
        <v>9451</v>
      </c>
      <c r="B5887" t="s">
        <v>9452</v>
      </c>
      <c r="C5887">
        <v>3</v>
      </c>
      <c r="D5887">
        <v>1.5</v>
      </c>
      <c r="E5887">
        <v>0.2142857142857143</v>
      </c>
      <c r="F5887">
        <v>2</v>
      </c>
      <c r="G5887">
        <v>12</v>
      </c>
      <c r="H5887">
        <v>5</v>
      </c>
      <c r="I5887">
        <v>1.2237754316221161</v>
      </c>
      <c r="J5887">
        <v>3.671326294866347</v>
      </c>
      <c r="K5887">
        <v>1.835663147433173</v>
      </c>
      <c r="L5887">
        <v>0.26223759249045342</v>
      </c>
      <c r="M5887">
        <v>3.1822989271195441</v>
      </c>
      <c r="N5887">
        <v>14</v>
      </c>
      <c r="O5887">
        <v>0.1333333333333333</v>
      </c>
      <c r="P5887">
        <v>0.48951017264884628</v>
      </c>
      <c r="Q5887">
        <v>0.24475508632442311</v>
      </c>
      <c r="R5887">
        <v>3.4965012332060452E-2</v>
      </c>
      <c r="S5887" t="str" cm="1">
        <f t="array" ref="S5887">IFERROR(_xlfn.TEXTJOIN(", ", TRUE, _xlfn._xlws.FILTER(QA_Seed_Keywords!B$2:B$83, ISNUMBER(SEARCH(A5887, QA_Seed_Keywords!B$2:B$83)))), "")</f>
        <v/>
      </c>
      <c r="T5887" cm="1">
        <f t="array" ref="T5887">SUM(--ISNUMBER(SEARCH($A5887,QA_Seed_Keywords!$B$2:$B$83)))</f>
        <v>0</v>
      </c>
      <c r="U5887" t="str" cm="1">
        <f t="array" ref="U5887">IFERROR(_xlfn.TEXTJOIN(", ", TRUE, _xlfn._xlws.FILTER(ROW(QA_Seed_Keywords!B$2:B$83), ISNUMBER(SEARCH(A5887, QA_Seed_Keywords!B$2:B$83)))), "")</f>
        <v/>
      </c>
    </row>
    <row r="5888" spans="1:21" customFormat="1" x14ac:dyDescent="0.3">
      <c r="A5888" t="s">
        <v>9453</v>
      </c>
      <c r="B5888" t="s">
        <v>9453</v>
      </c>
      <c r="C5888">
        <v>2</v>
      </c>
      <c r="D5888">
        <v>1</v>
      </c>
      <c r="E5888">
        <v>0.14285714285714279</v>
      </c>
      <c r="F5888">
        <v>2</v>
      </c>
      <c r="G5888">
        <v>12</v>
      </c>
      <c r="H5888">
        <v>5</v>
      </c>
      <c r="I5888">
        <v>1.2237754316221161</v>
      </c>
      <c r="J5888">
        <v>2.4475508632442309</v>
      </c>
      <c r="K5888">
        <v>1.2237754316221161</v>
      </c>
      <c r="L5888">
        <v>0.17482506166030221</v>
      </c>
      <c r="M5888">
        <v>3.5877640352277078</v>
      </c>
      <c r="N5888">
        <v>9</v>
      </c>
      <c r="O5888">
        <v>0.2</v>
      </c>
      <c r="P5888">
        <v>0.48951017264884628</v>
      </c>
      <c r="Q5888">
        <v>0.24475508632442311</v>
      </c>
      <c r="R5888">
        <v>3.4965012332060452E-2</v>
      </c>
      <c r="S5888" t="str" cm="1">
        <f t="array" ref="S5888">IFERROR(_xlfn.TEXTJOIN(", ", TRUE, _xlfn._xlws.FILTER(QA_Seed_Keywords!B$2:B$83, ISNUMBER(SEARCH(A5888, QA_Seed_Keywords!B$2:B$83)))), "")</f>
        <v/>
      </c>
      <c r="T5888" cm="1">
        <f t="array" ref="T5888">SUM(--ISNUMBER(SEARCH($A5888,QA_Seed_Keywords!$B$2:$B$83)))</f>
        <v>0</v>
      </c>
      <c r="U5888" t="str" cm="1">
        <f t="array" ref="U5888">IFERROR(_xlfn.TEXTJOIN(", ", TRUE, _xlfn._xlws.FILTER(ROW(QA_Seed_Keywords!B$2:B$83), ISNUMBER(SEARCH(A5888, QA_Seed_Keywords!B$2:B$83)))), "")</f>
        <v/>
      </c>
    </row>
    <row r="5889" spans="1:21" customFormat="1" x14ac:dyDescent="0.3">
      <c r="A5889" t="s">
        <v>9454</v>
      </c>
      <c r="B5889" t="s">
        <v>9455</v>
      </c>
      <c r="C5889">
        <v>2</v>
      </c>
      <c r="D5889">
        <v>1</v>
      </c>
      <c r="E5889">
        <v>0.14285714285714279</v>
      </c>
      <c r="F5889">
        <v>2</v>
      </c>
      <c r="G5889">
        <v>12</v>
      </c>
      <c r="H5889">
        <v>5</v>
      </c>
      <c r="I5889">
        <v>1.2237754316221161</v>
      </c>
      <c r="J5889">
        <v>2.4475508632442309</v>
      </c>
      <c r="K5889">
        <v>1.2237754316221161</v>
      </c>
      <c r="L5889">
        <v>0.17482506166030221</v>
      </c>
      <c r="M5889">
        <v>3.5877640352277078</v>
      </c>
      <c r="N5889">
        <v>9</v>
      </c>
      <c r="O5889">
        <v>0.2</v>
      </c>
      <c r="P5889">
        <v>0.48951017264884628</v>
      </c>
      <c r="Q5889">
        <v>0.24475508632442311</v>
      </c>
      <c r="R5889">
        <v>3.4965012332060452E-2</v>
      </c>
      <c r="S5889" t="str" cm="1">
        <f t="array" ref="S5889">IFERROR(_xlfn.TEXTJOIN(", ", TRUE, _xlfn._xlws.FILTER(QA_Seed_Keywords!B$2:B$83, ISNUMBER(SEARCH(A5889, QA_Seed_Keywords!B$2:B$83)))), "")</f>
        <v/>
      </c>
      <c r="T5889" cm="1">
        <f t="array" ref="T5889">SUM(--ISNUMBER(SEARCH($A5889,QA_Seed_Keywords!$B$2:$B$83)))</f>
        <v>0</v>
      </c>
      <c r="U5889" t="str" cm="1">
        <f t="array" ref="U5889">IFERROR(_xlfn.TEXTJOIN(", ", TRUE, _xlfn._xlws.FILTER(ROW(QA_Seed_Keywords!B$2:B$83), ISNUMBER(SEARCH(A5889, QA_Seed_Keywords!B$2:B$83)))), "")</f>
        <v/>
      </c>
    </row>
    <row r="5890" spans="1:21" customFormat="1" x14ac:dyDescent="0.3">
      <c r="A5890" t="s">
        <v>9456</v>
      </c>
      <c r="B5890" t="s">
        <v>9456</v>
      </c>
      <c r="C5890">
        <v>2</v>
      </c>
      <c r="D5890">
        <v>1</v>
      </c>
      <c r="E5890">
        <v>0.14285714285714279</v>
      </c>
      <c r="F5890">
        <v>2</v>
      </c>
      <c r="G5890">
        <v>12</v>
      </c>
      <c r="H5890">
        <v>5</v>
      </c>
      <c r="I5890">
        <v>1.2237754316221161</v>
      </c>
      <c r="J5890">
        <v>2.4475508632442309</v>
      </c>
      <c r="K5890">
        <v>1.2237754316221161</v>
      </c>
      <c r="L5890">
        <v>0.17482506166030221</v>
      </c>
      <c r="M5890">
        <v>3.5877640352277078</v>
      </c>
      <c r="N5890">
        <v>9</v>
      </c>
      <c r="O5890">
        <v>0.2</v>
      </c>
      <c r="P5890">
        <v>0.48951017264884628</v>
      </c>
      <c r="Q5890">
        <v>0.24475508632442311</v>
      </c>
      <c r="R5890">
        <v>3.4965012332060452E-2</v>
      </c>
      <c r="S5890" t="str" cm="1">
        <f t="array" ref="S5890">IFERROR(_xlfn.TEXTJOIN(", ", TRUE, _xlfn._xlws.FILTER(QA_Seed_Keywords!B$2:B$83, ISNUMBER(SEARCH(A5890, QA_Seed_Keywords!B$2:B$83)))), "")</f>
        <v/>
      </c>
      <c r="T5890" cm="1">
        <f t="array" ref="T5890">SUM(--ISNUMBER(SEARCH($A5890,QA_Seed_Keywords!$B$2:$B$83)))</f>
        <v>0</v>
      </c>
      <c r="U5890" t="str" cm="1">
        <f t="array" ref="U5890">IFERROR(_xlfn.TEXTJOIN(", ", TRUE, _xlfn._xlws.FILTER(ROW(QA_Seed_Keywords!B$2:B$83), ISNUMBER(SEARCH(A5890, QA_Seed_Keywords!B$2:B$83)))), "")</f>
        <v/>
      </c>
    </row>
    <row r="5891" spans="1:21" customFormat="1" x14ac:dyDescent="0.3">
      <c r="A5891" t="s">
        <v>9457</v>
      </c>
      <c r="B5891" t="s">
        <v>9458</v>
      </c>
      <c r="C5891">
        <v>6</v>
      </c>
      <c r="D5891">
        <v>2</v>
      </c>
      <c r="E5891">
        <v>0.42857142857142849</v>
      </c>
      <c r="F5891">
        <v>3</v>
      </c>
      <c r="G5891">
        <v>12</v>
      </c>
      <c r="H5891">
        <v>10</v>
      </c>
      <c r="I5891">
        <v>0.78845736036427028</v>
      </c>
      <c r="J5891">
        <v>4.7307441621856219</v>
      </c>
      <c r="K5891">
        <v>1.576914720728541</v>
      </c>
      <c r="L5891">
        <v>0.33791029729897298</v>
      </c>
      <c r="M5891">
        <v>2.52305329823528</v>
      </c>
      <c r="N5891">
        <v>28</v>
      </c>
      <c r="O5891">
        <v>0.10344827586206901</v>
      </c>
      <c r="P5891">
        <v>0.48938732712265048</v>
      </c>
      <c r="Q5891">
        <v>0.16312910904088351</v>
      </c>
      <c r="R5891">
        <v>3.4956237651617893E-2</v>
      </c>
      <c r="S5891" t="str" cm="1">
        <f t="array" ref="S5891">IFERROR(_xlfn.TEXTJOIN(", ", TRUE, _xlfn._xlws.FILTER(QA_Seed_Keywords!B$2:B$83, ISNUMBER(SEARCH(A5891, QA_Seed_Keywords!B$2:B$83)))), "")</f>
        <v/>
      </c>
      <c r="T5891" cm="1">
        <f t="array" ref="T5891">SUM(--ISNUMBER(SEARCH($A5891,QA_Seed_Keywords!$B$2:$B$83)))</f>
        <v>0</v>
      </c>
      <c r="U5891" t="str" cm="1">
        <f t="array" ref="U5891">IFERROR(_xlfn.TEXTJOIN(", ", TRUE, _xlfn._xlws.FILTER(ROW(QA_Seed_Keywords!B$2:B$83), ISNUMBER(SEARCH(A5891, QA_Seed_Keywords!B$2:B$83)))), "")</f>
        <v/>
      </c>
    </row>
    <row r="5892" spans="1:21" customFormat="1" x14ac:dyDescent="0.3">
      <c r="A5892" t="s">
        <v>9459</v>
      </c>
      <c r="B5892" t="s">
        <v>9460</v>
      </c>
      <c r="C5892">
        <v>8</v>
      </c>
      <c r="D5892">
        <v>2.666666666666667</v>
      </c>
      <c r="E5892">
        <v>0.5714285714285714</v>
      </c>
      <c r="F5892">
        <v>3</v>
      </c>
      <c r="G5892">
        <v>12</v>
      </c>
      <c r="H5892">
        <v>12</v>
      </c>
      <c r="I5892">
        <v>0.69314718055994529</v>
      </c>
      <c r="J5892">
        <v>5.5451774444795623</v>
      </c>
      <c r="K5892">
        <v>1.8483924814931869</v>
      </c>
      <c r="L5892">
        <v>0.39608410317711162</v>
      </c>
      <c r="M5892">
        <v>2.3639886036055922</v>
      </c>
      <c r="N5892">
        <v>33</v>
      </c>
      <c r="O5892">
        <v>8.8235294117647065E-2</v>
      </c>
      <c r="P5892">
        <v>0.4892803627481967</v>
      </c>
      <c r="Q5892">
        <v>0.16309345424939889</v>
      </c>
      <c r="R5892">
        <v>3.4948597339156909E-2</v>
      </c>
      <c r="S5892" t="str" cm="1">
        <f t="array" ref="S5892">IFERROR(_xlfn.TEXTJOIN(", ", TRUE, _xlfn._xlws.FILTER(QA_Seed_Keywords!B$2:B$83, ISNUMBER(SEARCH(A5892, QA_Seed_Keywords!B$2:B$83)))), "")</f>
        <v/>
      </c>
      <c r="T5892" cm="1">
        <f t="array" ref="T5892">SUM(--ISNUMBER(SEARCH($A5892,QA_Seed_Keywords!$B$2:$B$83)))</f>
        <v>0</v>
      </c>
      <c r="U5892" t="str" cm="1">
        <f t="array" ref="U5892">IFERROR(_xlfn.TEXTJOIN(", ", TRUE, _xlfn._xlws.FILTER(ROW(QA_Seed_Keywords!B$2:B$83), ISNUMBER(SEARCH(A5892, QA_Seed_Keywords!B$2:B$83)))), "")</f>
        <v/>
      </c>
    </row>
    <row r="5893" spans="1:21" customFormat="1" x14ac:dyDescent="0.3">
      <c r="A5893" t="s">
        <v>9461</v>
      </c>
      <c r="B5893" t="s">
        <v>9462</v>
      </c>
      <c r="C5893">
        <v>9</v>
      </c>
      <c r="D5893">
        <v>2.25</v>
      </c>
      <c r="E5893">
        <v>0.6428571428571429</v>
      </c>
      <c r="F5893">
        <v>4</v>
      </c>
      <c r="G5893">
        <v>12</v>
      </c>
      <c r="H5893">
        <v>12</v>
      </c>
      <c r="I5893">
        <v>0.69314718055994529</v>
      </c>
      <c r="J5893">
        <v>6.2383246250395077</v>
      </c>
      <c r="K5893">
        <v>1.5595811562598769</v>
      </c>
      <c r="L5893">
        <v>0.44559461607425049</v>
      </c>
      <c r="M5893">
        <v>1.958523495497428</v>
      </c>
      <c r="N5893">
        <v>50</v>
      </c>
      <c r="O5893">
        <v>7.8431372549019607E-2</v>
      </c>
      <c r="P5893">
        <v>0.4892803627481967</v>
      </c>
      <c r="Q5893">
        <v>0.1223200906870492</v>
      </c>
      <c r="R5893">
        <v>3.4948597339156902E-2</v>
      </c>
      <c r="S5893" t="str" cm="1">
        <f t="array" ref="S5893">IFERROR(_xlfn.TEXTJOIN(", ", TRUE, _xlfn._xlws.FILTER(QA_Seed_Keywords!B$2:B$83, ISNUMBER(SEARCH(A5893, QA_Seed_Keywords!B$2:B$83)))), "")</f>
        <v/>
      </c>
      <c r="T5893" cm="1">
        <f t="array" ref="T5893">SUM(--ISNUMBER(SEARCH($A5893,QA_Seed_Keywords!$B$2:$B$83)))</f>
        <v>0</v>
      </c>
      <c r="U5893" t="str" cm="1">
        <f t="array" ref="U5893">IFERROR(_xlfn.TEXTJOIN(", ", TRUE, _xlfn._xlws.FILTER(ROW(QA_Seed_Keywords!B$2:B$83), ISNUMBER(SEARCH(A5893, QA_Seed_Keywords!B$2:B$83)))), "")</f>
        <v/>
      </c>
    </row>
    <row r="5894" spans="1:21" customFormat="1" x14ac:dyDescent="0.3">
      <c r="A5894" t="s">
        <v>9463</v>
      </c>
      <c r="B5894" t="s">
        <v>9463</v>
      </c>
      <c r="C5894">
        <v>5</v>
      </c>
      <c r="D5894">
        <v>1.666666666666667</v>
      </c>
      <c r="E5894">
        <v>0.35714285714285721</v>
      </c>
      <c r="F5894">
        <v>3</v>
      </c>
      <c r="G5894">
        <v>12</v>
      </c>
      <c r="H5894">
        <v>9</v>
      </c>
      <c r="I5894">
        <v>0.84729786038720345</v>
      </c>
      <c r="J5894">
        <v>4.2364893019360172</v>
      </c>
      <c r="K5894">
        <v>1.412163100645339</v>
      </c>
      <c r="L5894">
        <v>0.30260637870971552</v>
      </c>
      <c r="M5894">
        <v>2.632252590200272</v>
      </c>
      <c r="N5894">
        <v>25</v>
      </c>
      <c r="O5894">
        <v>0.1153846153846154</v>
      </c>
      <c r="P5894">
        <v>0.4888256886849251</v>
      </c>
      <c r="Q5894">
        <v>0.1629418962283084</v>
      </c>
      <c r="R5894">
        <v>3.4916120620351793E-2</v>
      </c>
      <c r="S5894" t="str" cm="1">
        <f t="array" ref="S5894">IFERROR(_xlfn.TEXTJOIN(", ", TRUE, _xlfn._xlws.FILTER(QA_Seed_Keywords!B$2:B$83, ISNUMBER(SEARCH(A5894, QA_Seed_Keywords!B$2:B$83)))), "")</f>
        <v/>
      </c>
      <c r="T5894" cm="1">
        <f t="array" ref="T5894">SUM(--ISNUMBER(SEARCH($A5894,QA_Seed_Keywords!$B$2:$B$83)))</f>
        <v>0</v>
      </c>
      <c r="U5894" t="str" cm="1">
        <f t="array" ref="U5894">IFERROR(_xlfn.TEXTJOIN(", ", TRUE, _xlfn._xlws.FILTER(ROW(QA_Seed_Keywords!B$2:B$83), ISNUMBER(SEARCH(A5894, QA_Seed_Keywords!B$2:B$83)))), "")</f>
        <v/>
      </c>
    </row>
    <row r="5895" spans="1:21" customFormat="1" x14ac:dyDescent="0.3">
      <c r="A5895" t="s">
        <v>9464</v>
      </c>
      <c r="B5895" t="s">
        <v>9465</v>
      </c>
      <c r="C5895">
        <v>4</v>
      </c>
      <c r="D5895">
        <v>2</v>
      </c>
      <c r="E5895">
        <v>0.2857142857142857</v>
      </c>
      <c r="F5895">
        <v>2</v>
      </c>
      <c r="G5895">
        <v>12</v>
      </c>
      <c r="H5895">
        <v>8</v>
      </c>
      <c r="I5895">
        <v>0.91629073187415511</v>
      </c>
      <c r="J5895">
        <v>3.66516292749662</v>
      </c>
      <c r="K5895">
        <v>1.83258146374831</v>
      </c>
      <c r="L5895">
        <v>0.2617973519640443</v>
      </c>
      <c r="M5895">
        <v>2.712295297873808</v>
      </c>
      <c r="N5895">
        <v>14</v>
      </c>
      <c r="O5895">
        <v>0.1333333333333333</v>
      </c>
      <c r="P5895">
        <v>0.48868839033288269</v>
      </c>
      <c r="Q5895">
        <v>0.24434419516644129</v>
      </c>
      <c r="R5895">
        <v>3.4906313595205907E-2</v>
      </c>
      <c r="S5895" t="str" cm="1">
        <f t="array" ref="S5895">IFERROR(_xlfn.TEXTJOIN(", ", TRUE, _xlfn._xlws.FILTER(QA_Seed_Keywords!B$2:B$83, ISNUMBER(SEARCH(A5895, QA_Seed_Keywords!B$2:B$83)))), "")</f>
        <v/>
      </c>
      <c r="T5895" cm="1">
        <f t="array" ref="T5895">SUM(--ISNUMBER(SEARCH($A5895,QA_Seed_Keywords!$B$2:$B$83)))</f>
        <v>0</v>
      </c>
      <c r="U5895" t="str" cm="1">
        <f t="array" ref="U5895">IFERROR(_xlfn.TEXTJOIN(", ", TRUE, _xlfn._xlws.FILTER(ROW(QA_Seed_Keywords!B$2:B$83), ISNUMBER(SEARCH(A5895, QA_Seed_Keywords!B$2:B$83)))), "")</f>
        <v/>
      </c>
    </row>
    <row r="5896" spans="1:21" customFormat="1" x14ac:dyDescent="0.3">
      <c r="A5896" t="s">
        <v>9466</v>
      </c>
      <c r="B5896" t="s">
        <v>9467</v>
      </c>
      <c r="C5896">
        <v>4</v>
      </c>
      <c r="D5896">
        <v>2</v>
      </c>
      <c r="E5896">
        <v>0.2857142857142857</v>
      </c>
      <c r="F5896">
        <v>2</v>
      </c>
      <c r="G5896">
        <v>12</v>
      </c>
      <c r="H5896">
        <v>8</v>
      </c>
      <c r="I5896">
        <v>0.91629073187415511</v>
      </c>
      <c r="J5896">
        <v>3.66516292749662</v>
      </c>
      <c r="K5896">
        <v>1.83258146374831</v>
      </c>
      <c r="L5896">
        <v>0.2617973519640443</v>
      </c>
      <c r="M5896">
        <v>3.1822989271195441</v>
      </c>
      <c r="N5896">
        <v>14</v>
      </c>
      <c r="O5896">
        <v>0.1333333333333333</v>
      </c>
      <c r="P5896">
        <v>0.48868839033288269</v>
      </c>
      <c r="Q5896">
        <v>0.24434419516644129</v>
      </c>
      <c r="R5896">
        <v>3.4906313595205907E-2</v>
      </c>
      <c r="S5896" t="str" cm="1">
        <f t="array" ref="S5896">IFERROR(_xlfn.TEXTJOIN(", ", TRUE, _xlfn._xlws.FILTER(QA_Seed_Keywords!B$2:B$83, ISNUMBER(SEARCH(A5896, QA_Seed_Keywords!B$2:B$83)))), "")</f>
        <v/>
      </c>
      <c r="T5896" cm="1">
        <f t="array" ref="T5896">SUM(--ISNUMBER(SEARCH($A5896,QA_Seed_Keywords!$B$2:$B$83)))</f>
        <v>0</v>
      </c>
      <c r="U5896" t="str" cm="1">
        <f t="array" ref="U5896">IFERROR(_xlfn.TEXTJOIN(", ", TRUE, _xlfn._xlws.FILTER(ROW(QA_Seed_Keywords!B$2:B$83), ISNUMBER(SEARCH(A5896, QA_Seed_Keywords!B$2:B$83)))), "")</f>
        <v/>
      </c>
    </row>
    <row r="5897" spans="1:21" customFormat="1" x14ac:dyDescent="0.3">
      <c r="A5897" t="s">
        <v>9468</v>
      </c>
      <c r="B5897" t="s">
        <v>9468</v>
      </c>
      <c r="C5897">
        <v>2</v>
      </c>
      <c r="D5897">
        <v>1</v>
      </c>
      <c r="E5897">
        <v>0.14285714285714279</v>
      </c>
      <c r="F5897">
        <v>2</v>
      </c>
      <c r="G5897">
        <v>12</v>
      </c>
      <c r="H5897">
        <v>6</v>
      </c>
      <c r="I5897">
        <v>1.09861228866811</v>
      </c>
      <c r="J5897">
        <v>2.19722457733622</v>
      </c>
      <c r="K5897">
        <v>1.09861228866811</v>
      </c>
      <c r="L5897">
        <v>0.15694461266687279</v>
      </c>
      <c r="M5897">
        <v>3.693124550885535</v>
      </c>
      <c r="N5897">
        <v>8</v>
      </c>
      <c r="O5897">
        <v>0.22222222222222221</v>
      </c>
      <c r="P5897">
        <v>0.48827212829693772</v>
      </c>
      <c r="Q5897">
        <v>0.24413606414846881</v>
      </c>
      <c r="R5897">
        <v>3.4876580592638401E-2</v>
      </c>
      <c r="S5897" t="str" cm="1">
        <f t="array" ref="S5897">IFERROR(_xlfn.TEXTJOIN(", ", TRUE, _xlfn._xlws.FILTER(QA_Seed_Keywords!B$2:B$83, ISNUMBER(SEARCH(A5897, QA_Seed_Keywords!B$2:B$83)))), "")</f>
        <v/>
      </c>
      <c r="T5897" cm="1">
        <f t="array" ref="T5897">SUM(--ISNUMBER(SEARCH($A5897,QA_Seed_Keywords!$B$2:$B$83)))</f>
        <v>0</v>
      </c>
      <c r="U5897" t="str" cm="1">
        <f t="array" ref="U5897">IFERROR(_xlfn.TEXTJOIN(", ", TRUE, _xlfn._xlws.FILTER(ROW(QA_Seed_Keywords!B$2:B$83), ISNUMBER(SEARCH(A5897, QA_Seed_Keywords!B$2:B$83)))), "")</f>
        <v/>
      </c>
    </row>
    <row r="5898" spans="1:21" customFormat="1" x14ac:dyDescent="0.3">
      <c r="A5898" t="s">
        <v>9469</v>
      </c>
      <c r="B5898" t="s">
        <v>9470</v>
      </c>
      <c r="C5898">
        <v>1</v>
      </c>
      <c r="D5898">
        <v>1</v>
      </c>
      <c r="E5898">
        <v>7.1428571428571425E-2</v>
      </c>
      <c r="F5898">
        <v>1</v>
      </c>
      <c r="G5898">
        <v>12</v>
      </c>
      <c r="H5898">
        <v>2</v>
      </c>
      <c r="I5898">
        <v>1.945910149055313</v>
      </c>
      <c r="J5898">
        <v>1.945910149055313</v>
      </c>
      <c r="K5898">
        <v>1.945910149055313</v>
      </c>
      <c r="L5898">
        <v>0.13899358207537951</v>
      </c>
      <c r="M5898">
        <v>4.5040547671018629</v>
      </c>
      <c r="N5898">
        <v>3</v>
      </c>
      <c r="O5898">
        <v>0.25</v>
      </c>
      <c r="P5898">
        <v>0.48647753726382831</v>
      </c>
      <c r="Q5898">
        <v>0.48647753726382831</v>
      </c>
      <c r="R5898">
        <v>3.4748395518844878E-2</v>
      </c>
      <c r="S5898" t="str" cm="1">
        <f t="array" ref="S5898">IFERROR(_xlfn.TEXTJOIN(", ", TRUE, _xlfn._xlws.FILTER(QA_Seed_Keywords!B$2:B$83, ISNUMBER(SEARCH(A5898, QA_Seed_Keywords!B$2:B$83)))), "")</f>
        <v/>
      </c>
      <c r="T5898" cm="1">
        <f t="array" ref="T5898">SUM(--ISNUMBER(SEARCH($A5898,QA_Seed_Keywords!$B$2:$B$83)))</f>
        <v>0</v>
      </c>
      <c r="U5898" t="str" cm="1">
        <f t="array" ref="U5898">IFERROR(_xlfn.TEXTJOIN(", ", TRUE, _xlfn._xlws.FILTER(ROW(QA_Seed_Keywords!B$2:B$83), ISNUMBER(SEARCH(A5898, QA_Seed_Keywords!B$2:B$83)))), "")</f>
        <v/>
      </c>
    </row>
    <row r="5899" spans="1:21" customFormat="1" x14ac:dyDescent="0.3">
      <c r="A5899" t="s">
        <v>9471</v>
      </c>
      <c r="B5899" t="s">
        <v>9472</v>
      </c>
      <c r="C5899">
        <v>1</v>
      </c>
      <c r="D5899">
        <v>1</v>
      </c>
      <c r="E5899">
        <v>7.1428571428571425E-2</v>
      </c>
      <c r="F5899">
        <v>1</v>
      </c>
      <c r="G5899">
        <v>12</v>
      </c>
      <c r="H5899">
        <v>2</v>
      </c>
      <c r="I5899">
        <v>1.945910149055313</v>
      </c>
      <c r="J5899">
        <v>1.945910149055313</v>
      </c>
      <c r="K5899">
        <v>1.945910149055313</v>
      </c>
      <c r="L5899">
        <v>0.13899358207537951</v>
      </c>
      <c r="M5899">
        <v>4.5040547671018629</v>
      </c>
      <c r="N5899">
        <v>3</v>
      </c>
      <c r="O5899">
        <v>0.25</v>
      </c>
      <c r="P5899">
        <v>0.48647753726382831</v>
      </c>
      <c r="Q5899">
        <v>0.48647753726382831</v>
      </c>
      <c r="R5899">
        <v>3.4748395518844878E-2</v>
      </c>
      <c r="S5899" t="str" cm="1">
        <f t="array" ref="S5899">IFERROR(_xlfn.TEXTJOIN(", ", TRUE, _xlfn._xlws.FILTER(QA_Seed_Keywords!B$2:B$83, ISNUMBER(SEARCH(A5899, QA_Seed_Keywords!B$2:B$83)))), "")</f>
        <v/>
      </c>
      <c r="T5899" cm="1">
        <f t="array" ref="T5899">SUM(--ISNUMBER(SEARCH($A5899,QA_Seed_Keywords!$B$2:$B$83)))</f>
        <v>0</v>
      </c>
      <c r="U5899" t="str" cm="1">
        <f t="array" ref="U5899">IFERROR(_xlfn.TEXTJOIN(", ", TRUE, _xlfn._xlws.FILTER(ROW(QA_Seed_Keywords!B$2:B$83), ISNUMBER(SEARCH(A5899, QA_Seed_Keywords!B$2:B$83)))), "")</f>
        <v/>
      </c>
    </row>
    <row r="5900" spans="1:21" customFormat="1" x14ac:dyDescent="0.3">
      <c r="A5900" t="s">
        <v>9473</v>
      </c>
      <c r="B5900" t="s">
        <v>9473</v>
      </c>
      <c r="C5900">
        <v>1</v>
      </c>
      <c r="D5900">
        <v>1</v>
      </c>
      <c r="E5900">
        <v>7.1428571428571425E-2</v>
      </c>
      <c r="F5900">
        <v>1</v>
      </c>
      <c r="G5900">
        <v>12</v>
      </c>
      <c r="H5900">
        <v>2</v>
      </c>
      <c r="I5900">
        <v>1.945910149055313</v>
      </c>
      <c r="J5900">
        <v>1.945910149055313</v>
      </c>
      <c r="K5900">
        <v>1.945910149055313</v>
      </c>
      <c r="L5900">
        <v>0.13899358207537951</v>
      </c>
      <c r="M5900">
        <v>4.5040547671018629</v>
      </c>
      <c r="N5900">
        <v>3</v>
      </c>
      <c r="O5900">
        <v>0.25</v>
      </c>
      <c r="P5900">
        <v>0.48647753726382831</v>
      </c>
      <c r="Q5900">
        <v>0.48647753726382831</v>
      </c>
      <c r="R5900">
        <v>3.4748395518844878E-2</v>
      </c>
      <c r="S5900" t="str" cm="1">
        <f t="array" ref="S5900">IFERROR(_xlfn.TEXTJOIN(", ", TRUE, _xlfn._xlws.FILTER(QA_Seed_Keywords!B$2:B$83, ISNUMBER(SEARCH(A5900, QA_Seed_Keywords!B$2:B$83)))), "")</f>
        <v/>
      </c>
      <c r="T5900" cm="1">
        <f t="array" ref="T5900">SUM(--ISNUMBER(SEARCH($A5900,QA_Seed_Keywords!$B$2:$B$83)))</f>
        <v>0</v>
      </c>
      <c r="U5900" t="str" cm="1">
        <f t="array" ref="U5900">IFERROR(_xlfn.TEXTJOIN(", ", TRUE, _xlfn._xlws.FILTER(ROW(QA_Seed_Keywords!B$2:B$83), ISNUMBER(SEARCH(A5900, QA_Seed_Keywords!B$2:B$83)))), "")</f>
        <v/>
      </c>
    </row>
    <row r="5901" spans="1:21" customFormat="1" x14ac:dyDescent="0.3">
      <c r="A5901" t="s">
        <v>9474</v>
      </c>
      <c r="B5901" t="s">
        <v>9474</v>
      </c>
      <c r="C5901">
        <v>1</v>
      </c>
      <c r="D5901">
        <v>1</v>
      </c>
      <c r="E5901">
        <v>7.1428571428571425E-2</v>
      </c>
      <c r="F5901">
        <v>1</v>
      </c>
      <c r="G5901">
        <v>12</v>
      </c>
      <c r="H5901">
        <v>2</v>
      </c>
      <c r="I5901">
        <v>1.945910149055313</v>
      </c>
      <c r="J5901">
        <v>1.945910149055313</v>
      </c>
      <c r="K5901">
        <v>1.945910149055313</v>
      </c>
      <c r="L5901">
        <v>0.13899358207537951</v>
      </c>
      <c r="M5901">
        <v>4.5040547671018629</v>
      </c>
      <c r="N5901">
        <v>3</v>
      </c>
      <c r="O5901">
        <v>0.25</v>
      </c>
      <c r="P5901">
        <v>0.48647753726382831</v>
      </c>
      <c r="Q5901">
        <v>0.48647753726382831</v>
      </c>
      <c r="R5901">
        <v>3.4748395518844878E-2</v>
      </c>
      <c r="S5901" t="str" cm="1">
        <f t="array" ref="S5901">IFERROR(_xlfn.TEXTJOIN(", ", TRUE, _xlfn._xlws.FILTER(QA_Seed_Keywords!B$2:B$83, ISNUMBER(SEARCH(A5901, QA_Seed_Keywords!B$2:B$83)))), "")</f>
        <v/>
      </c>
      <c r="T5901" cm="1">
        <f t="array" ref="T5901">SUM(--ISNUMBER(SEARCH($A5901,QA_Seed_Keywords!$B$2:$B$83)))</f>
        <v>0</v>
      </c>
      <c r="U5901" t="str" cm="1">
        <f t="array" ref="U5901">IFERROR(_xlfn.TEXTJOIN(", ", TRUE, _xlfn._xlws.FILTER(ROW(QA_Seed_Keywords!B$2:B$83), ISNUMBER(SEARCH(A5901, QA_Seed_Keywords!B$2:B$83)))), "")</f>
        <v/>
      </c>
    </row>
    <row r="5902" spans="1:21" customFormat="1" x14ac:dyDescent="0.3">
      <c r="A5902" t="s">
        <v>9475</v>
      </c>
      <c r="B5902" t="s">
        <v>9476</v>
      </c>
      <c r="C5902">
        <v>1</v>
      </c>
      <c r="D5902">
        <v>1</v>
      </c>
      <c r="E5902">
        <v>7.1428571428571425E-2</v>
      </c>
      <c r="F5902">
        <v>1</v>
      </c>
      <c r="G5902">
        <v>12</v>
      </c>
      <c r="H5902">
        <v>2</v>
      </c>
      <c r="I5902">
        <v>1.945910149055313</v>
      </c>
      <c r="J5902">
        <v>1.945910149055313</v>
      </c>
      <c r="K5902">
        <v>1.945910149055313</v>
      </c>
      <c r="L5902">
        <v>0.13899358207537951</v>
      </c>
      <c r="M5902">
        <v>4.5040547671018629</v>
      </c>
      <c r="N5902">
        <v>3</v>
      </c>
      <c r="O5902">
        <v>0.25</v>
      </c>
      <c r="P5902">
        <v>0.48647753726382831</v>
      </c>
      <c r="Q5902">
        <v>0.48647753726382831</v>
      </c>
      <c r="R5902">
        <v>3.4748395518844878E-2</v>
      </c>
      <c r="S5902" t="str" cm="1">
        <f t="array" ref="S5902">IFERROR(_xlfn.TEXTJOIN(", ", TRUE, _xlfn._xlws.FILTER(QA_Seed_Keywords!B$2:B$83, ISNUMBER(SEARCH(A5902, QA_Seed_Keywords!B$2:B$83)))), "")</f>
        <v/>
      </c>
      <c r="T5902" cm="1">
        <f t="array" ref="T5902">SUM(--ISNUMBER(SEARCH($A5902,QA_Seed_Keywords!$B$2:$B$83)))</f>
        <v>0</v>
      </c>
      <c r="U5902" t="str" cm="1">
        <f t="array" ref="U5902">IFERROR(_xlfn.TEXTJOIN(", ", TRUE, _xlfn._xlws.FILTER(ROW(QA_Seed_Keywords!B$2:B$83), ISNUMBER(SEARCH(A5902, QA_Seed_Keywords!B$2:B$83)))), "")</f>
        <v/>
      </c>
    </row>
    <row r="5903" spans="1:21" customFormat="1" x14ac:dyDescent="0.3">
      <c r="A5903" t="s">
        <v>9477</v>
      </c>
      <c r="B5903" t="s">
        <v>9477</v>
      </c>
      <c r="C5903">
        <v>1</v>
      </c>
      <c r="D5903">
        <v>1</v>
      </c>
      <c r="E5903">
        <v>7.1428571428571425E-2</v>
      </c>
      <c r="F5903">
        <v>1</v>
      </c>
      <c r="G5903">
        <v>12</v>
      </c>
      <c r="H5903">
        <v>2</v>
      </c>
      <c r="I5903">
        <v>1.945910149055313</v>
      </c>
      <c r="J5903">
        <v>1.945910149055313</v>
      </c>
      <c r="K5903">
        <v>1.945910149055313</v>
      </c>
      <c r="L5903">
        <v>0.13899358207537951</v>
      </c>
      <c r="M5903">
        <v>4.5040547671018629</v>
      </c>
      <c r="N5903">
        <v>3</v>
      </c>
      <c r="O5903">
        <v>0.25</v>
      </c>
      <c r="P5903">
        <v>0.48647753726382831</v>
      </c>
      <c r="Q5903">
        <v>0.48647753726382831</v>
      </c>
      <c r="R5903">
        <v>3.4748395518844878E-2</v>
      </c>
      <c r="S5903" t="str" cm="1">
        <f t="array" ref="S5903">IFERROR(_xlfn.TEXTJOIN(", ", TRUE, _xlfn._xlws.FILTER(QA_Seed_Keywords!B$2:B$83, ISNUMBER(SEARCH(A5903, QA_Seed_Keywords!B$2:B$83)))), "")</f>
        <v/>
      </c>
      <c r="T5903" cm="1">
        <f t="array" ref="T5903">SUM(--ISNUMBER(SEARCH($A5903,QA_Seed_Keywords!$B$2:$B$83)))</f>
        <v>0</v>
      </c>
      <c r="U5903" t="str" cm="1">
        <f t="array" ref="U5903">IFERROR(_xlfn.TEXTJOIN(", ", TRUE, _xlfn._xlws.FILTER(ROW(QA_Seed_Keywords!B$2:B$83), ISNUMBER(SEARCH(A5903, QA_Seed_Keywords!B$2:B$83)))), "")</f>
        <v/>
      </c>
    </row>
    <row r="5904" spans="1:21" customFormat="1" x14ac:dyDescent="0.3">
      <c r="A5904" t="s">
        <v>9478</v>
      </c>
      <c r="B5904" t="s">
        <v>9479</v>
      </c>
      <c r="C5904">
        <v>1</v>
      </c>
      <c r="D5904">
        <v>1</v>
      </c>
      <c r="E5904">
        <v>7.1428571428571425E-2</v>
      </c>
      <c r="F5904">
        <v>1</v>
      </c>
      <c r="G5904">
        <v>12</v>
      </c>
      <c r="H5904">
        <v>2</v>
      </c>
      <c r="I5904">
        <v>1.945910149055313</v>
      </c>
      <c r="J5904">
        <v>1.945910149055313</v>
      </c>
      <c r="K5904">
        <v>1.945910149055313</v>
      </c>
      <c r="L5904">
        <v>0.13899358207537951</v>
      </c>
      <c r="M5904">
        <v>4.5040547671018629</v>
      </c>
      <c r="N5904">
        <v>3</v>
      </c>
      <c r="O5904">
        <v>0.25</v>
      </c>
      <c r="P5904">
        <v>0.48647753726382831</v>
      </c>
      <c r="Q5904">
        <v>0.48647753726382831</v>
      </c>
      <c r="R5904">
        <v>3.4748395518844878E-2</v>
      </c>
      <c r="S5904" t="str" cm="1">
        <f t="array" ref="S5904">IFERROR(_xlfn.TEXTJOIN(", ", TRUE, _xlfn._xlws.FILTER(QA_Seed_Keywords!B$2:B$83, ISNUMBER(SEARCH(A5904, QA_Seed_Keywords!B$2:B$83)))), "")</f>
        <v/>
      </c>
      <c r="T5904" cm="1">
        <f t="array" ref="T5904">SUM(--ISNUMBER(SEARCH($A5904,QA_Seed_Keywords!$B$2:$B$83)))</f>
        <v>0</v>
      </c>
      <c r="U5904" t="str" cm="1">
        <f t="array" ref="U5904">IFERROR(_xlfn.TEXTJOIN(", ", TRUE, _xlfn._xlws.FILTER(ROW(QA_Seed_Keywords!B$2:B$83), ISNUMBER(SEARCH(A5904, QA_Seed_Keywords!B$2:B$83)))), "")</f>
        <v/>
      </c>
    </row>
    <row r="5905" spans="1:21" customFormat="1" x14ac:dyDescent="0.3">
      <c r="A5905" t="s">
        <v>9480</v>
      </c>
      <c r="B5905" t="s">
        <v>9480</v>
      </c>
      <c r="C5905">
        <v>1</v>
      </c>
      <c r="D5905">
        <v>1</v>
      </c>
      <c r="E5905">
        <v>7.1428571428571425E-2</v>
      </c>
      <c r="F5905">
        <v>1</v>
      </c>
      <c r="G5905">
        <v>12</v>
      </c>
      <c r="H5905">
        <v>2</v>
      </c>
      <c r="I5905">
        <v>1.945910149055313</v>
      </c>
      <c r="J5905">
        <v>1.945910149055313</v>
      </c>
      <c r="K5905">
        <v>1.945910149055313</v>
      </c>
      <c r="L5905">
        <v>0.13899358207537951</v>
      </c>
      <c r="M5905">
        <v>4.5040547671018629</v>
      </c>
      <c r="N5905">
        <v>3</v>
      </c>
      <c r="O5905">
        <v>0.25</v>
      </c>
      <c r="P5905">
        <v>0.48647753726382831</v>
      </c>
      <c r="Q5905">
        <v>0.48647753726382831</v>
      </c>
      <c r="R5905">
        <v>3.4748395518844878E-2</v>
      </c>
      <c r="S5905" t="str" cm="1">
        <f t="array" ref="S5905">IFERROR(_xlfn.TEXTJOIN(", ", TRUE, _xlfn._xlws.FILTER(QA_Seed_Keywords!B$2:B$83, ISNUMBER(SEARCH(A5905, QA_Seed_Keywords!B$2:B$83)))), "")</f>
        <v/>
      </c>
      <c r="T5905" cm="1">
        <f t="array" ref="T5905">SUM(--ISNUMBER(SEARCH($A5905,QA_Seed_Keywords!$B$2:$B$83)))</f>
        <v>0</v>
      </c>
      <c r="U5905" t="str" cm="1">
        <f t="array" ref="U5905">IFERROR(_xlfn.TEXTJOIN(", ", TRUE, _xlfn._xlws.FILTER(ROW(QA_Seed_Keywords!B$2:B$83), ISNUMBER(SEARCH(A5905, QA_Seed_Keywords!B$2:B$83)))), "")</f>
        <v/>
      </c>
    </row>
    <row r="5906" spans="1:21" customFormat="1" x14ac:dyDescent="0.3">
      <c r="A5906" t="s">
        <v>9481</v>
      </c>
      <c r="B5906" t="s">
        <v>1894</v>
      </c>
      <c r="C5906">
        <v>1</v>
      </c>
      <c r="D5906">
        <v>1</v>
      </c>
      <c r="E5906">
        <v>7.1428571428571425E-2</v>
      </c>
      <c r="F5906">
        <v>1</v>
      </c>
      <c r="G5906">
        <v>12</v>
      </c>
      <c r="H5906">
        <v>2</v>
      </c>
      <c r="I5906">
        <v>1.945910149055313</v>
      </c>
      <c r="J5906">
        <v>1.945910149055313</v>
      </c>
      <c r="K5906">
        <v>1.945910149055313</v>
      </c>
      <c r="L5906">
        <v>0.13899358207537951</v>
      </c>
      <c r="M5906">
        <v>4.5040547671018629</v>
      </c>
      <c r="N5906">
        <v>3</v>
      </c>
      <c r="O5906">
        <v>0.25</v>
      </c>
      <c r="P5906">
        <v>0.48647753726382831</v>
      </c>
      <c r="Q5906">
        <v>0.48647753726382831</v>
      </c>
      <c r="R5906">
        <v>3.4748395518844878E-2</v>
      </c>
      <c r="S5906" t="str" cm="1">
        <f t="array" ref="S5906">IFERROR(_xlfn.TEXTJOIN(", ", TRUE, _xlfn._xlws.FILTER(QA_Seed_Keywords!B$2:B$83, ISNUMBER(SEARCH(A5906, QA_Seed_Keywords!B$2:B$83)))), "")</f>
        <v/>
      </c>
      <c r="T5906" cm="1">
        <f t="array" ref="T5906">SUM(--ISNUMBER(SEARCH($A5906,QA_Seed_Keywords!$B$2:$B$83)))</f>
        <v>0</v>
      </c>
      <c r="U5906" t="str" cm="1">
        <f t="array" ref="U5906">IFERROR(_xlfn.TEXTJOIN(", ", TRUE, _xlfn._xlws.FILTER(ROW(QA_Seed_Keywords!B$2:B$83), ISNUMBER(SEARCH(A5906, QA_Seed_Keywords!B$2:B$83)))), "")</f>
        <v/>
      </c>
    </row>
    <row r="5907" spans="1:21" customFormat="1" x14ac:dyDescent="0.3">
      <c r="A5907" t="s">
        <v>9482</v>
      </c>
      <c r="B5907" t="s">
        <v>9482</v>
      </c>
      <c r="C5907">
        <v>1</v>
      </c>
      <c r="D5907">
        <v>1</v>
      </c>
      <c r="E5907">
        <v>7.1428571428571425E-2</v>
      </c>
      <c r="F5907">
        <v>1</v>
      </c>
      <c r="G5907">
        <v>12</v>
      </c>
      <c r="H5907">
        <v>2</v>
      </c>
      <c r="I5907">
        <v>1.945910149055313</v>
      </c>
      <c r="J5907">
        <v>1.945910149055313</v>
      </c>
      <c r="K5907">
        <v>1.945910149055313</v>
      </c>
      <c r="L5907">
        <v>0.13899358207537951</v>
      </c>
      <c r="M5907">
        <v>4.5040547671018629</v>
      </c>
      <c r="N5907">
        <v>3</v>
      </c>
      <c r="O5907">
        <v>0.25</v>
      </c>
      <c r="P5907">
        <v>0.48647753726382831</v>
      </c>
      <c r="Q5907">
        <v>0.48647753726382831</v>
      </c>
      <c r="R5907">
        <v>3.4748395518844878E-2</v>
      </c>
      <c r="S5907" t="str" cm="1">
        <f t="array" ref="S5907">IFERROR(_xlfn.TEXTJOIN(", ", TRUE, _xlfn._xlws.FILTER(QA_Seed_Keywords!B$2:B$83, ISNUMBER(SEARCH(A5907, QA_Seed_Keywords!B$2:B$83)))), "")</f>
        <v/>
      </c>
      <c r="T5907" cm="1">
        <f t="array" ref="T5907">SUM(--ISNUMBER(SEARCH($A5907,QA_Seed_Keywords!$B$2:$B$83)))</f>
        <v>0</v>
      </c>
      <c r="U5907" t="str" cm="1">
        <f t="array" ref="U5907">IFERROR(_xlfn.TEXTJOIN(", ", TRUE, _xlfn._xlws.FILTER(ROW(QA_Seed_Keywords!B$2:B$83), ISNUMBER(SEARCH(A5907, QA_Seed_Keywords!B$2:B$83)))), "")</f>
        <v/>
      </c>
    </row>
    <row r="5908" spans="1:21" customFormat="1" x14ac:dyDescent="0.3">
      <c r="A5908" t="s">
        <v>9483</v>
      </c>
      <c r="B5908" t="s">
        <v>9483</v>
      </c>
      <c r="C5908">
        <v>1</v>
      </c>
      <c r="D5908">
        <v>1</v>
      </c>
      <c r="E5908">
        <v>7.1428571428571425E-2</v>
      </c>
      <c r="F5908">
        <v>1</v>
      </c>
      <c r="G5908">
        <v>12</v>
      </c>
      <c r="H5908">
        <v>2</v>
      </c>
      <c r="I5908">
        <v>1.945910149055313</v>
      </c>
      <c r="J5908">
        <v>1.945910149055313</v>
      </c>
      <c r="K5908">
        <v>1.945910149055313</v>
      </c>
      <c r="L5908">
        <v>0.13899358207537951</v>
      </c>
      <c r="M5908">
        <v>4.5040547671018629</v>
      </c>
      <c r="N5908">
        <v>3</v>
      </c>
      <c r="O5908">
        <v>0.25</v>
      </c>
      <c r="P5908">
        <v>0.48647753726382831</v>
      </c>
      <c r="Q5908">
        <v>0.48647753726382831</v>
      </c>
      <c r="R5908">
        <v>3.4748395518844878E-2</v>
      </c>
      <c r="S5908" t="str" cm="1">
        <f t="array" ref="S5908">IFERROR(_xlfn.TEXTJOIN(", ", TRUE, _xlfn._xlws.FILTER(QA_Seed_Keywords!B$2:B$83, ISNUMBER(SEARCH(A5908, QA_Seed_Keywords!B$2:B$83)))), "")</f>
        <v/>
      </c>
      <c r="T5908" cm="1">
        <f t="array" ref="T5908">SUM(--ISNUMBER(SEARCH($A5908,QA_Seed_Keywords!$B$2:$B$83)))</f>
        <v>0</v>
      </c>
      <c r="U5908" t="str" cm="1">
        <f t="array" ref="U5908">IFERROR(_xlfn.TEXTJOIN(", ", TRUE, _xlfn._xlws.FILTER(ROW(QA_Seed_Keywords!B$2:B$83), ISNUMBER(SEARCH(A5908, QA_Seed_Keywords!B$2:B$83)))), "")</f>
        <v/>
      </c>
    </row>
    <row r="5909" spans="1:21" customFormat="1" x14ac:dyDescent="0.3">
      <c r="A5909" t="s">
        <v>9484</v>
      </c>
      <c r="B5909" t="s">
        <v>9484</v>
      </c>
      <c r="C5909">
        <v>1</v>
      </c>
      <c r="D5909">
        <v>1</v>
      </c>
      <c r="E5909">
        <v>7.1428571428571425E-2</v>
      </c>
      <c r="F5909">
        <v>1</v>
      </c>
      <c r="G5909">
        <v>12</v>
      </c>
      <c r="H5909">
        <v>2</v>
      </c>
      <c r="I5909">
        <v>1.945910149055313</v>
      </c>
      <c r="J5909">
        <v>1.945910149055313</v>
      </c>
      <c r="K5909">
        <v>1.945910149055313</v>
      </c>
      <c r="L5909">
        <v>0.13899358207537951</v>
      </c>
      <c r="M5909">
        <v>4.5040547671018629</v>
      </c>
      <c r="N5909">
        <v>3</v>
      </c>
      <c r="O5909">
        <v>0.25</v>
      </c>
      <c r="P5909">
        <v>0.48647753726382831</v>
      </c>
      <c r="Q5909">
        <v>0.48647753726382831</v>
      </c>
      <c r="R5909">
        <v>3.4748395518844878E-2</v>
      </c>
      <c r="S5909" t="str" cm="1">
        <f t="array" ref="S5909">IFERROR(_xlfn.TEXTJOIN(", ", TRUE, _xlfn._xlws.FILTER(QA_Seed_Keywords!B$2:B$83, ISNUMBER(SEARCH(A5909, QA_Seed_Keywords!B$2:B$83)))), "")</f>
        <v/>
      </c>
      <c r="T5909" cm="1">
        <f t="array" ref="T5909">SUM(--ISNUMBER(SEARCH($A5909,QA_Seed_Keywords!$B$2:$B$83)))</f>
        <v>0</v>
      </c>
      <c r="U5909" t="str" cm="1">
        <f t="array" ref="U5909">IFERROR(_xlfn.TEXTJOIN(", ", TRUE, _xlfn._xlws.FILTER(ROW(QA_Seed_Keywords!B$2:B$83), ISNUMBER(SEARCH(A5909, QA_Seed_Keywords!B$2:B$83)))), "")</f>
        <v/>
      </c>
    </row>
    <row r="5910" spans="1:21" customFormat="1" x14ac:dyDescent="0.3">
      <c r="A5910" t="s">
        <v>9485</v>
      </c>
      <c r="B5910" t="s">
        <v>9486</v>
      </c>
      <c r="C5910">
        <v>1</v>
      </c>
      <c r="D5910">
        <v>1</v>
      </c>
      <c r="E5910">
        <v>7.1428571428571425E-2</v>
      </c>
      <c r="F5910">
        <v>1</v>
      </c>
      <c r="G5910">
        <v>12</v>
      </c>
      <c r="H5910">
        <v>2</v>
      </c>
      <c r="I5910">
        <v>1.945910149055313</v>
      </c>
      <c r="J5910">
        <v>1.945910149055313</v>
      </c>
      <c r="K5910">
        <v>1.945910149055313</v>
      </c>
      <c r="L5910">
        <v>0.13899358207537951</v>
      </c>
      <c r="M5910">
        <v>4.5040547671018629</v>
      </c>
      <c r="N5910">
        <v>3</v>
      </c>
      <c r="O5910">
        <v>0.25</v>
      </c>
      <c r="P5910">
        <v>0.48647753726382831</v>
      </c>
      <c r="Q5910">
        <v>0.48647753726382831</v>
      </c>
      <c r="R5910">
        <v>3.4748395518844878E-2</v>
      </c>
      <c r="S5910" t="str" cm="1">
        <f t="array" ref="S5910">IFERROR(_xlfn.TEXTJOIN(", ", TRUE, _xlfn._xlws.FILTER(QA_Seed_Keywords!B$2:B$83, ISNUMBER(SEARCH(A5910, QA_Seed_Keywords!B$2:B$83)))), "")</f>
        <v/>
      </c>
      <c r="T5910" cm="1">
        <f t="array" ref="T5910">SUM(--ISNUMBER(SEARCH($A5910,QA_Seed_Keywords!$B$2:$B$83)))</f>
        <v>0</v>
      </c>
      <c r="U5910" t="str" cm="1">
        <f t="array" ref="U5910">IFERROR(_xlfn.TEXTJOIN(", ", TRUE, _xlfn._xlws.FILTER(ROW(QA_Seed_Keywords!B$2:B$83), ISNUMBER(SEARCH(A5910, QA_Seed_Keywords!B$2:B$83)))), "")</f>
        <v/>
      </c>
    </row>
    <row r="5911" spans="1:21" customFormat="1" x14ac:dyDescent="0.3">
      <c r="A5911" t="s">
        <v>9487</v>
      </c>
      <c r="B5911" t="s">
        <v>9488</v>
      </c>
      <c r="C5911">
        <v>1</v>
      </c>
      <c r="D5911">
        <v>1</v>
      </c>
      <c r="E5911">
        <v>7.1428571428571425E-2</v>
      </c>
      <c r="F5911">
        <v>1</v>
      </c>
      <c r="G5911">
        <v>12</v>
      </c>
      <c r="H5911">
        <v>2</v>
      </c>
      <c r="I5911">
        <v>1.945910149055313</v>
      </c>
      <c r="J5911">
        <v>1.945910149055313</v>
      </c>
      <c r="K5911">
        <v>1.945910149055313</v>
      </c>
      <c r="L5911">
        <v>0.13899358207537951</v>
      </c>
      <c r="M5911">
        <v>4.5040547671018629</v>
      </c>
      <c r="N5911">
        <v>3</v>
      </c>
      <c r="O5911">
        <v>0.25</v>
      </c>
      <c r="P5911">
        <v>0.48647753726382831</v>
      </c>
      <c r="Q5911">
        <v>0.48647753726382831</v>
      </c>
      <c r="R5911">
        <v>3.4748395518844878E-2</v>
      </c>
      <c r="S5911" t="str" cm="1">
        <f t="array" ref="S5911">IFERROR(_xlfn.TEXTJOIN(", ", TRUE, _xlfn._xlws.FILTER(QA_Seed_Keywords!B$2:B$83, ISNUMBER(SEARCH(A5911, QA_Seed_Keywords!B$2:B$83)))), "")</f>
        <v/>
      </c>
      <c r="T5911" cm="1">
        <f t="array" ref="T5911">SUM(--ISNUMBER(SEARCH($A5911,QA_Seed_Keywords!$B$2:$B$83)))</f>
        <v>0</v>
      </c>
      <c r="U5911" t="str" cm="1">
        <f t="array" ref="U5911">IFERROR(_xlfn.TEXTJOIN(", ", TRUE, _xlfn._xlws.FILTER(ROW(QA_Seed_Keywords!B$2:B$83), ISNUMBER(SEARCH(A5911, QA_Seed_Keywords!B$2:B$83)))), "")</f>
        <v/>
      </c>
    </row>
    <row r="5912" spans="1:21" customFormat="1" x14ac:dyDescent="0.3">
      <c r="A5912" t="s">
        <v>9489</v>
      </c>
      <c r="B5912" t="s">
        <v>9489</v>
      </c>
      <c r="C5912">
        <v>1</v>
      </c>
      <c r="D5912">
        <v>1</v>
      </c>
      <c r="E5912">
        <v>7.1428571428571425E-2</v>
      </c>
      <c r="F5912">
        <v>1</v>
      </c>
      <c r="G5912">
        <v>12</v>
      </c>
      <c r="H5912">
        <v>2</v>
      </c>
      <c r="I5912">
        <v>1.945910149055313</v>
      </c>
      <c r="J5912">
        <v>1.945910149055313</v>
      </c>
      <c r="K5912">
        <v>1.945910149055313</v>
      </c>
      <c r="L5912">
        <v>0.13899358207537951</v>
      </c>
      <c r="M5912">
        <v>4.5040547671018629</v>
      </c>
      <c r="N5912">
        <v>3</v>
      </c>
      <c r="O5912">
        <v>0.25</v>
      </c>
      <c r="P5912">
        <v>0.48647753726382831</v>
      </c>
      <c r="Q5912">
        <v>0.48647753726382831</v>
      </c>
      <c r="R5912">
        <v>3.4748395518844878E-2</v>
      </c>
      <c r="S5912" t="str" cm="1">
        <f t="array" ref="S5912">IFERROR(_xlfn.TEXTJOIN(", ", TRUE, _xlfn._xlws.FILTER(QA_Seed_Keywords!B$2:B$83, ISNUMBER(SEARCH(A5912, QA_Seed_Keywords!B$2:B$83)))), "")</f>
        <v/>
      </c>
      <c r="T5912" cm="1">
        <f t="array" ref="T5912">SUM(--ISNUMBER(SEARCH($A5912,QA_Seed_Keywords!$B$2:$B$83)))</f>
        <v>0</v>
      </c>
      <c r="U5912" t="str" cm="1">
        <f t="array" ref="U5912">IFERROR(_xlfn.TEXTJOIN(", ", TRUE, _xlfn._xlws.FILTER(ROW(QA_Seed_Keywords!B$2:B$83), ISNUMBER(SEARCH(A5912, QA_Seed_Keywords!B$2:B$83)))), "")</f>
        <v/>
      </c>
    </row>
    <row r="5913" spans="1:21" customFormat="1" x14ac:dyDescent="0.3">
      <c r="A5913" t="s">
        <v>9490</v>
      </c>
      <c r="B5913" t="s">
        <v>9491</v>
      </c>
      <c r="C5913">
        <v>1</v>
      </c>
      <c r="D5913">
        <v>1</v>
      </c>
      <c r="E5913">
        <v>7.1428571428571425E-2</v>
      </c>
      <c r="F5913">
        <v>1</v>
      </c>
      <c r="G5913">
        <v>12</v>
      </c>
      <c r="H5913">
        <v>2</v>
      </c>
      <c r="I5913">
        <v>1.945910149055313</v>
      </c>
      <c r="J5913">
        <v>1.945910149055313</v>
      </c>
      <c r="K5913">
        <v>1.945910149055313</v>
      </c>
      <c r="L5913">
        <v>0.13899358207537951</v>
      </c>
      <c r="M5913">
        <v>4.5040547671018629</v>
      </c>
      <c r="N5913">
        <v>3</v>
      </c>
      <c r="O5913">
        <v>0.25</v>
      </c>
      <c r="P5913">
        <v>0.48647753726382831</v>
      </c>
      <c r="Q5913">
        <v>0.48647753726382831</v>
      </c>
      <c r="R5913">
        <v>3.4748395518844878E-2</v>
      </c>
      <c r="S5913" t="str" cm="1">
        <f t="array" ref="S5913">IFERROR(_xlfn.TEXTJOIN(", ", TRUE, _xlfn._xlws.FILTER(QA_Seed_Keywords!B$2:B$83, ISNUMBER(SEARCH(A5913, QA_Seed_Keywords!B$2:B$83)))), "")</f>
        <v/>
      </c>
      <c r="T5913" cm="1">
        <f t="array" ref="T5913">SUM(--ISNUMBER(SEARCH($A5913,QA_Seed_Keywords!$B$2:$B$83)))</f>
        <v>0</v>
      </c>
      <c r="U5913" t="str" cm="1">
        <f t="array" ref="U5913">IFERROR(_xlfn.TEXTJOIN(", ", TRUE, _xlfn._xlws.FILTER(ROW(QA_Seed_Keywords!B$2:B$83), ISNUMBER(SEARCH(A5913, QA_Seed_Keywords!B$2:B$83)))), "")</f>
        <v/>
      </c>
    </row>
    <row r="5914" spans="1:21" customFormat="1" x14ac:dyDescent="0.3">
      <c r="A5914" t="s">
        <v>9492</v>
      </c>
      <c r="B5914" t="s">
        <v>9493</v>
      </c>
      <c r="C5914">
        <v>1</v>
      </c>
      <c r="D5914">
        <v>1</v>
      </c>
      <c r="E5914">
        <v>7.1428571428571425E-2</v>
      </c>
      <c r="F5914">
        <v>1</v>
      </c>
      <c r="G5914">
        <v>12</v>
      </c>
      <c r="H5914">
        <v>2</v>
      </c>
      <c r="I5914">
        <v>1.945910149055313</v>
      </c>
      <c r="J5914">
        <v>1.945910149055313</v>
      </c>
      <c r="K5914">
        <v>1.945910149055313</v>
      </c>
      <c r="L5914">
        <v>0.13899358207537951</v>
      </c>
      <c r="M5914">
        <v>4.5040547671018629</v>
      </c>
      <c r="N5914">
        <v>3</v>
      </c>
      <c r="O5914">
        <v>0.25</v>
      </c>
      <c r="P5914">
        <v>0.48647753726382831</v>
      </c>
      <c r="Q5914">
        <v>0.48647753726382831</v>
      </c>
      <c r="R5914">
        <v>3.4748395518844878E-2</v>
      </c>
      <c r="S5914" t="str" cm="1">
        <f t="array" ref="S5914">IFERROR(_xlfn.TEXTJOIN(", ", TRUE, _xlfn._xlws.FILTER(QA_Seed_Keywords!B$2:B$83, ISNUMBER(SEARCH(A5914, QA_Seed_Keywords!B$2:B$83)))), "")</f>
        <v/>
      </c>
      <c r="T5914" cm="1">
        <f t="array" ref="T5914">SUM(--ISNUMBER(SEARCH($A5914,QA_Seed_Keywords!$B$2:$B$83)))</f>
        <v>0</v>
      </c>
      <c r="U5914" t="str" cm="1">
        <f t="array" ref="U5914">IFERROR(_xlfn.TEXTJOIN(", ", TRUE, _xlfn._xlws.FILTER(ROW(QA_Seed_Keywords!B$2:B$83), ISNUMBER(SEARCH(A5914, QA_Seed_Keywords!B$2:B$83)))), "")</f>
        <v/>
      </c>
    </row>
    <row r="5915" spans="1:21" customFormat="1" x14ac:dyDescent="0.3">
      <c r="A5915" t="s">
        <v>9494</v>
      </c>
      <c r="B5915" t="s">
        <v>9494</v>
      </c>
      <c r="C5915">
        <v>1</v>
      </c>
      <c r="D5915">
        <v>1</v>
      </c>
      <c r="E5915">
        <v>7.1428571428571425E-2</v>
      </c>
      <c r="F5915">
        <v>1</v>
      </c>
      <c r="G5915">
        <v>12</v>
      </c>
      <c r="H5915">
        <v>2</v>
      </c>
      <c r="I5915">
        <v>1.945910149055313</v>
      </c>
      <c r="J5915">
        <v>1.945910149055313</v>
      </c>
      <c r="K5915">
        <v>1.945910149055313</v>
      </c>
      <c r="L5915">
        <v>0.13899358207537951</v>
      </c>
      <c r="M5915">
        <v>4.5040547671018629</v>
      </c>
      <c r="N5915">
        <v>3</v>
      </c>
      <c r="O5915">
        <v>0.25</v>
      </c>
      <c r="P5915">
        <v>0.48647753726382831</v>
      </c>
      <c r="Q5915">
        <v>0.48647753726382831</v>
      </c>
      <c r="R5915">
        <v>3.4748395518844878E-2</v>
      </c>
      <c r="S5915" t="str" cm="1">
        <f t="array" ref="S5915">IFERROR(_xlfn.TEXTJOIN(", ", TRUE, _xlfn._xlws.FILTER(QA_Seed_Keywords!B$2:B$83, ISNUMBER(SEARCH(A5915, QA_Seed_Keywords!B$2:B$83)))), "")</f>
        <v/>
      </c>
      <c r="T5915" cm="1">
        <f t="array" ref="T5915">SUM(--ISNUMBER(SEARCH($A5915,QA_Seed_Keywords!$B$2:$B$83)))</f>
        <v>0</v>
      </c>
      <c r="U5915" t="str" cm="1">
        <f t="array" ref="U5915">IFERROR(_xlfn.TEXTJOIN(", ", TRUE, _xlfn._xlws.FILTER(ROW(QA_Seed_Keywords!B$2:B$83), ISNUMBER(SEARCH(A5915, QA_Seed_Keywords!B$2:B$83)))), "")</f>
        <v/>
      </c>
    </row>
    <row r="5916" spans="1:21" customFormat="1" x14ac:dyDescent="0.3">
      <c r="A5916" t="s">
        <v>9495</v>
      </c>
      <c r="B5916" t="s">
        <v>9495</v>
      </c>
      <c r="C5916">
        <v>1</v>
      </c>
      <c r="D5916">
        <v>1</v>
      </c>
      <c r="E5916">
        <v>7.1428571428571425E-2</v>
      </c>
      <c r="F5916">
        <v>1</v>
      </c>
      <c r="G5916">
        <v>12</v>
      </c>
      <c r="H5916">
        <v>2</v>
      </c>
      <c r="I5916">
        <v>1.945910149055313</v>
      </c>
      <c r="J5916">
        <v>1.945910149055313</v>
      </c>
      <c r="K5916">
        <v>1.945910149055313</v>
      </c>
      <c r="L5916">
        <v>0.13899358207537951</v>
      </c>
      <c r="M5916">
        <v>4.5040547671018629</v>
      </c>
      <c r="N5916">
        <v>3</v>
      </c>
      <c r="O5916">
        <v>0.25</v>
      </c>
      <c r="P5916">
        <v>0.48647753726382831</v>
      </c>
      <c r="Q5916">
        <v>0.48647753726382831</v>
      </c>
      <c r="R5916">
        <v>3.4748395518844878E-2</v>
      </c>
      <c r="S5916" t="str" cm="1">
        <f t="array" ref="S5916">IFERROR(_xlfn.TEXTJOIN(", ", TRUE, _xlfn._xlws.FILTER(QA_Seed_Keywords!B$2:B$83, ISNUMBER(SEARCH(A5916, QA_Seed_Keywords!B$2:B$83)))), "")</f>
        <v/>
      </c>
      <c r="T5916" cm="1">
        <f t="array" ref="T5916">SUM(--ISNUMBER(SEARCH($A5916,QA_Seed_Keywords!$B$2:$B$83)))</f>
        <v>0</v>
      </c>
      <c r="U5916" t="str" cm="1">
        <f t="array" ref="U5916">IFERROR(_xlfn.TEXTJOIN(", ", TRUE, _xlfn._xlws.FILTER(ROW(QA_Seed_Keywords!B$2:B$83), ISNUMBER(SEARCH(A5916, QA_Seed_Keywords!B$2:B$83)))), "")</f>
        <v/>
      </c>
    </row>
    <row r="5917" spans="1:21" customFormat="1" x14ac:dyDescent="0.3">
      <c r="A5917" t="s">
        <v>9496</v>
      </c>
      <c r="B5917" t="s">
        <v>9496</v>
      </c>
      <c r="C5917">
        <v>1</v>
      </c>
      <c r="D5917">
        <v>1</v>
      </c>
      <c r="E5917">
        <v>7.1428571428571425E-2</v>
      </c>
      <c r="F5917">
        <v>1</v>
      </c>
      <c r="G5917">
        <v>12</v>
      </c>
      <c r="H5917">
        <v>2</v>
      </c>
      <c r="I5917">
        <v>1.945910149055313</v>
      </c>
      <c r="J5917">
        <v>1.945910149055313</v>
      </c>
      <c r="K5917">
        <v>1.945910149055313</v>
      </c>
      <c r="L5917">
        <v>0.13899358207537951</v>
      </c>
      <c r="M5917">
        <v>4.5040547671018629</v>
      </c>
      <c r="N5917">
        <v>3</v>
      </c>
      <c r="O5917">
        <v>0.25</v>
      </c>
      <c r="P5917">
        <v>0.48647753726382831</v>
      </c>
      <c r="Q5917">
        <v>0.48647753726382831</v>
      </c>
      <c r="R5917">
        <v>3.4748395518844878E-2</v>
      </c>
      <c r="S5917" t="str" cm="1">
        <f t="array" ref="S5917">IFERROR(_xlfn.TEXTJOIN(", ", TRUE, _xlfn._xlws.FILTER(QA_Seed_Keywords!B$2:B$83, ISNUMBER(SEARCH(A5917, QA_Seed_Keywords!B$2:B$83)))), "")</f>
        <v/>
      </c>
      <c r="T5917" cm="1">
        <f t="array" ref="T5917">SUM(--ISNUMBER(SEARCH($A5917,QA_Seed_Keywords!$B$2:$B$83)))</f>
        <v>0</v>
      </c>
      <c r="U5917" t="str" cm="1">
        <f t="array" ref="U5917">IFERROR(_xlfn.TEXTJOIN(", ", TRUE, _xlfn._xlws.FILTER(ROW(QA_Seed_Keywords!B$2:B$83), ISNUMBER(SEARCH(A5917, QA_Seed_Keywords!B$2:B$83)))), "")</f>
        <v/>
      </c>
    </row>
    <row r="5918" spans="1:21" customFormat="1" x14ac:dyDescent="0.3">
      <c r="A5918" t="s">
        <v>9497</v>
      </c>
      <c r="B5918" t="s">
        <v>9498</v>
      </c>
      <c r="C5918">
        <v>1</v>
      </c>
      <c r="D5918">
        <v>1</v>
      </c>
      <c r="E5918">
        <v>7.1428571428571425E-2</v>
      </c>
      <c r="F5918">
        <v>1</v>
      </c>
      <c r="G5918">
        <v>12</v>
      </c>
      <c r="H5918">
        <v>2</v>
      </c>
      <c r="I5918">
        <v>1.945910149055313</v>
      </c>
      <c r="J5918">
        <v>1.945910149055313</v>
      </c>
      <c r="K5918">
        <v>1.945910149055313</v>
      </c>
      <c r="L5918">
        <v>0.13899358207537951</v>
      </c>
      <c r="M5918">
        <v>4.5040547671018629</v>
      </c>
      <c r="N5918">
        <v>3</v>
      </c>
      <c r="O5918">
        <v>0.25</v>
      </c>
      <c r="P5918">
        <v>0.48647753726382831</v>
      </c>
      <c r="Q5918">
        <v>0.48647753726382831</v>
      </c>
      <c r="R5918">
        <v>3.4748395518844878E-2</v>
      </c>
      <c r="S5918" t="str" cm="1">
        <f t="array" ref="S5918">IFERROR(_xlfn.TEXTJOIN(", ", TRUE, _xlfn._xlws.FILTER(QA_Seed_Keywords!B$2:B$83, ISNUMBER(SEARCH(A5918, QA_Seed_Keywords!B$2:B$83)))), "")</f>
        <v/>
      </c>
      <c r="T5918" cm="1">
        <f t="array" ref="T5918">SUM(--ISNUMBER(SEARCH($A5918,QA_Seed_Keywords!$B$2:$B$83)))</f>
        <v>0</v>
      </c>
      <c r="U5918" t="str" cm="1">
        <f t="array" ref="U5918">IFERROR(_xlfn.TEXTJOIN(", ", TRUE, _xlfn._xlws.FILTER(ROW(QA_Seed_Keywords!B$2:B$83), ISNUMBER(SEARCH(A5918, QA_Seed_Keywords!B$2:B$83)))), "")</f>
        <v/>
      </c>
    </row>
    <row r="5919" spans="1:21" customFormat="1" x14ac:dyDescent="0.3">
      <c r="A5919" t="s">
        <v>9499</v>
      </c>
      <c r="B5919" t="s">
        <v>9500</v>
      </c>
      <c r="C5919">
        <v>1</v>
      </c>
      <c r="D5919">
        <v>1</v>
      </c>
      <c r="E5919">
        <v>7.1428571428571425E-2</v>
      </c>
      <c r="F5919">
        <v>1</v>
      </c>
      <c r="G5919">
        <v>12</v>
      </c>
      <c r="H5919">
        <v>2</v>
      </c>
      <c r="I5919">
        <v>1.945910149055313</v>
      </c>
      <c r="J5919">
        <v>1.945910149055313</v>
      </c>
      <c r="K5919">
        <v>1.945910149055313</v>
      </c>
      <c r="L5919">
        <v>0.13899358207537951</v>
      </c>
      <c r="M5919">
        <v>4.5040547671018629</v>
      </c>
      <c r="N5919">
        <v>3</v>
      </c>
      <c r="O5919">
        <v>0.25</v>
      </c>
      <c r="P5919">
        <v>0.48647753726382831</v>
      </c>
      <c r="Q5919">
        <v>0.48647753726382831</v>
      </c>
      <c r="R5919">
        <v>3.4748395518844878E-2</v>
      </c>
      <c r="S5919" t="str" cm="1">
        <f t="array" ref="S5919">IFERROR(_xlfn.TEXTJOIN(", ", TRUE, _xlfn._xlws.FILTER(QA_Seed_Keywords!B$2:B$83, ISNUMBER(SEARCH(A5919, QA_Seed_Keywords!B$2:B$83)))), "")</f>
        <v/>
      </c>
      <c r="T5919" cm="1">
        <f t="array" ref="T5919">SUM(--ISNUMBER(SEARCH($A5919,QA_Seed_Keywords!$B$2:$B$83)))</f>
        <v>0</v>
      </c>
      <c r="U5919" t="str" cm="1">
        <f t="array" ref="U5919">IFERROR(_xlfn.TEXTJOIN(", ", TRUE, _xlfn._xlws.FILTER(ROW(QA_Seed_Keywords!B$2:B$83), ISNUMBER(SEARCH(A5919, QA_Seed_Keywords!B$2:B$83)))), "")</f>
        <v/>
      </c>
    </row>
    <row r="5920" spans="1:21" customFormat="1" x14ac:dyDescent="0.3">
      <c r="A5920" t="s">
        <v>9501</v>
      </c>
      <c r="B5920" t="s">
        <v>9501</v>
      </c>
      <c r="C5920">
        <v>1</v>
      </c>
      <c r="D5920">
        <v>1</v>
      </c>
      <c r="E5920">
        <v>7.1428571428571425E-2</v>
      </c>
      <c r="F5920">
        <v>1</v>
      </c>
      <c r="G5920">
        <v>12</v>
      </c>
      <c r="H5920">
        <v>2</v>
      </c>
      <c r="I5920">
        <v>1.945910149055313</v>
      </c>
      <c r="J5920">
        <v>1.945910149055313</v>
      </c>
      <c r="K5920">
        <v>1.945910149055313</v>
      </c>
      <c r="L5920">
        <v>0.13899358207537951</v>
      </c>
      <c r="M5920">
        <v>4.5040547671018629</v>
      </c>
      <c r="N5920">
        <v>3</v>
      </c>
      <c r="O5920">
        <v>0.25</v>
      </c>
      <c r="P5920">
        <v>0.48647753726382831</v>
      </c>
      <c r="Q5920">
        <v>0.48647753726382831</v>
      </c>
      <c r="R5920">
        <v>3.4748395518844878E-2</v>
      </c>
      <c r="S5920" t="str" cm="1">
        <f t="array" ref="S5920">IFERROR(_xlfn.TEXTJOIN(", ", TRUE, _xlfn._xlws.FILTER(QA_Seed_Keywords!B$2:B$83, ISNUMBER(SEARCH(A5920, QA_Seed_Keywords!B$2:B$83)))), "")</f>
        <v/>
      </c>
      <c r="T5920" cm="1">
        <f t="array" ref="T5920">SUM(--ISNUMBER(SEARCH($A5920,QA_Seed_Keywords!$B$2:$B$83)))</f>
        <v>0</v>
      </c>
      <c r="U5920" t="str" cm="1">
        <f t="array" ref="U5920">IFERROR(_xlfn.TEXTJOIN(", ", TRUE, _xlfn._xlws.FILTER(ROW(QA_Seed_Keywords!B$2:B$83), ISNUMBER(SEARCH(A5920, QA_Seed_Keywords!B$2:B$83)))), "")</f>
        <v/>
      </c>
    </row>
    <row r="5921" spans="1:21" customFormat="1" x14ac:dyDescent="0.3">
      <c r="A5921" t="s">
        <v>9502</v>
      </c>
      <c r="B5921" t="s">
        <v>9503</v>
      </c>
      <c r="C5921">
        <v>1</v>
      </c>
      <c r="D5921">
        <v>1</v>
      </c>
      <c r="E5921">
        <v>7.1428571428571425E-2</v>
      </c>
      <c r="F5921">
        <v>1</v>
      </c>
      <c r="G5921">
        <v>12</v>
      </c>
      <c r="H5921">
        <v>2</v>
      </c>
      <c r="I5921">
        <v>1.945910149055313</v>
      </c>
      <c r="J5921">
        <v>1.945910149055313</v>
      </c>
      <c r="K5921">
        <v>1.945910149055313</v>
      </c>
      <c r="L5921">
        <v>0.13899358207537951</v>
      </c>
      <c r="M5921">
        <v>3.693124550885535</v>
      </c>
      <c r="N5921">
        <v>3</v>
      </c>
      <c r="O5921">
        <v>0.25</v>
      </c>
      <c r="P5921">
        <v>0.48647753726382831</v>
      </c>
      <c r="Q5921">
        <v>0.48647753726382831</v>
      </c>
      <c r="R5921">
        <v>3.4748395518844878E-2</v>
      </c>
      <c r="S5921" t="str" cm="1">
        <f t="array" ref="S5921">IFERROR(_xlfn.TEXTJOIN(", ", TRUE, _xlfn._xlws.FILTER(QA_Seed_Keywords!B$2:B$83, ISNUMBER(SEARCH(A5921, QA_Seed_Keywords!B$2:B$83)))), "")</f>
        <v/>
      </c>
      <c r="T5921" cm="1">
        <f t="array" ref="T5921">SUM(--ISNUMBER(SEARCH($A5921,QA_Seed_Keywords!$B$2:$B$83)))</f>
        <v>0</v>
      </c>
      <c r="U5921" t="str" cm="1">
        <f t="array" ref="U5921">IFERROR(_xlfn.TEXTJOIN(", ", TRUE, _xlfn._xlws.FILTER(ROW(QA_Seed_Keywords!B$2:B$83), ISNUMBER(SEARCH(A5921, QA_Seed_Keywords!B$2:B$83)))), "")</f>
        <v/>
      </c>
    </row>
    <row r="5922" spans="1:21" customFormat="1" x14ac:dyDescent="0.3">
      <c r="A5922" t="s">
        <v>9504</v>
      </c>
      <c r="B5922" t="s">
        <v>9504</v>
      </c>
      <c r="C5922">
        <v>1</v>
      </c>
      <c r="D5922">
        <v>1</v>
      </c>
      <c r="E5922">
        <v>7.1428571428571425E-2</v>
      </c>
      <c r="F5922">
        <v>1</v>
      </c>
      <c r="G5922">
        <v>12</v>
      </c>
      <c r="H5922">
        <v>2</v>
      </c>
      <c r="I5922">
        <v>1.945910149055313</v>
      </c>
      <c r="J5922">
        <v>1.945910149055313</v>
      </c>
      <c r="K5922">
        <v>1.945910149055313</v>
      </c>
      <c r="L5922">
        <v>0.13899358207537951</v>
      </c>
      <c r="M5922">
        <v>3.9444389791664398</v>
      </c>
      <c r="N5922">
        <v>3</v>
      </c>
      <c r="O5922">
        <v>0.25</v>
      </c>
      <c r="P5922">
        <v>0.48647753726382831</v>
      </c>
      <c r="Q5922">
        <v>0.48647753726382831</v>
      </c>
      <c r="R5922">
        <v>3.4748395518844878E-2</v>
      </c>
      <c r="S5922" t="str" cm="1">
        <f t="array" ref="S5922">IFERROR(_xlfn.TEXTJOIN(", ", TRUE, _xlfn._xlws.FILTER(QA_Seed_Keywords!B$2:B$83, ISNUMBER(SEARCH(A5922, QA_Seed_Keywords!B$2:B$83)))), "")</f>
        <v/>
      </c>
      <c r="T5922" cm="1">
        <f t="array" ref="T5922">SUM(--ISNUMBER(SEARCH($A5922,QA_Seed_Keywords!$B$2:$B$83)))</f>
        <v>0</v>
      </c>
      <c r="U5922" t="str" cm="1">
        <f t="array" ref="U5922">IFERROR(_xlfn.TEXTJOIN(", ", TRUE, _xlfn._xlws.FILTER(ROW(QA_Seed_Keywords!B$2:B$83), ISNUMBER(SEARCH(A5922, QA_Seed_Keywords!B$2:B$83)))), "")</f>
        <v/>
      </c>
    </row>
    <row r="5923" spans="1:21" customFormat="1" x14ac:dyDescent="0.3">
      <c r="A5923" t="s">
        <v>9505</v>
      </c>
      <c r="B5923" t="s">
        <v>9505</v>
      </c>
      <c r="C5923">
        <v>1</v>
      </c>
      <c r="D5923">
        <v>1</v>
      </c>
      <c r="E5923">
        <v>7.1428571428571425E-2</v>
      </c>
      <c r="F5923">
        <v>1</v>
      </c>
      <c r="G5923">
        <v>12</v>
      </c>
      <c r="H5923">
        <v>2</v>
      </c>
      <c r="I5923">
        <v>1.945910149055313</v>
      </c>
      <c r="J5923">
        <v>1.945910149055313</v>
      </c>
      <c r="K5923">
        <v>1.945910149055313</v>
      </c>
      <c r="L5923">
        <v>0.13899358207537951</v>
      </c>
      <c r="M5923">
        <v>4.2809112157876541</v>
      </c>
      <c r="N5923">
        <v>3</v>
      </c>
      <c r="O5923">
        <v>0.25</v>
      </c>
      <c r="P5923">
        <v>0.48647753726382831</v>
      </c>
      <c r="Q5923">
        <v>0.48647753726382831</v>
      </c>
      <c r="R5923">
        <v>3.4748395518844878E-2</v>
      </c>
      <c r="S5923" t="str" cm="1">
        <f t="array" ref="S5923">IFERROR(_xlfn.TEXTJOIN(", ", TRUE, _xlfn._xlws.FILTER(QA_Seed_Keywords!B$2:B$83, ISNUMBER(SEARCH(A5923, QA_Seed_Keywords!B$2:B$83)))), "")</f>
        <v>confidenti, ident</v>
      </c>
      <c r="T5923" cm="1">
        <f t="array" ref="T5923">SUM(--ISNUMBER(SEARCH($A5923,QA_Seed_Keywords!$B$2:$B$83)))</f>
        <v>2</v>
      </c>
      <c r="U5923" t="str" cm="1">
        <f t="array" ref="U5923">IFERROR(_xlfn.TEXTJOIN(", ", TRUE, _xlfn._xlws.FILTER(ROW(QA_Seed_Keywords!B$2:B$83), ISNUMBER(SEARCH(A5923, QA_Seed_Keywords!B$2:B$83)))), "")</f>
        <v>6, 34</v>
      </c>
    </row>
    <row r="5924" spans="1:21" customFormat="1" x14ac:dyDescent="0.3">
      <c r="A5924" t="s">
        <v>9506</v>
      </c>
      <c r="B5924" t="s">
        <v>9507</v>
      </c>
      <c r="C5924">
        <v>1</v>
      </c>
      <c r="D5924">
        <v>1</v>
      </c>
      <c r="E5924">
        <v>7.1428571428571425E-2</v>
      </c>
      <c r="F5924">
        <v>1</v>
      </c>
      <c r="G5924">
        <v>12</v>
      </c>
      <c r="H5924">
        <v>2</v>
      </c>
      <c r="I5924">
        <v>1.945910149055313</v>
      </c>
      <c r="J5924">
        <v>1.945910149055313</v>
      </c>
      <c r="K5924">
        <v>1.945910149055313</v>
      </c>
      <c r="L5924">
        <v>0.13899358207537951</v>
      </c>
      <c r="M5924">
        <v>4.0985896589936992</v>
      </c>
      <c r="N5924">
        <v>3</v>
      </c>
      <c r="O5924">
        <v>0.25</v>
      </c>
      <c r="P5924">
        <v>0.48647753726382831</v>
      </c>
      <c r="Q5924">
        <v>0.48647753726382831</v>
      </c>
      <c r="R5924">
        <v>3.4748395518844878E-2</v>
      </c>
      <c r="S5924" t="str" cm="1">
        <f t="array" ref="S5924">IFERROR(_xlfn.TEXTJOIN(", ", TRUE, _xlfn._xlws.FILTER(QA_Seed_Keywords!B$2:B$83, ISNUMBER(SEARCH(A5924, QA_Seed_Keywords!B$2:B$83)))), "")</f>
        <v/>
      </c>
      <c r="T5924" cm="1">
        <f t="array" ref="T5924">SUM(--ISNUMBER(SEARCH($A5924,QA_Seed_Keywords!$B$2:$B$83)))</f>
        <v>0</v>
      </c>
      <c r="U5924" t="str" cm="1">
        <f t="array" ref="U5924">IFERROR(_xlfn.TEXTJOIN(", ", TRUE, _xlfn._xlws.FILTER(ROW(QA_Seed_Keywords!B$2:B$83), ISNUMBER(SEARCH(A5924, QA_Seed_Keywords!B$2:B$83)))), "")</f>
        <v/>
      </c>
    </row>
    <row r="5925" spans="1:21" customFormat="1" x14ac:dyDescent="0.3">
      <c r="A5925" t="s">
        <v>9508</v>
      </c>
      <c r="B5925" t="s">
        <v>9509</v>
      </c>
      <c r="C5925">
        <v>1</v>
      </c>
      <c r="D5925">
        <v>1</v>
      </c>
      <c r="E5925">
        <v>7.1428571428571425E-2</v>
      </c>
      <c r="F5925">
        <v>1</v>
      </c>
      <c r="G5925">
        <v>12</v>
      </c>
      <c r="H5925">
        <v>2</v>
      </c>
      <c r="I5925">
        <v>1.945910149055313</v>
      </c>
      <c r="J5925">
        <v>1.945910149055313</v>
      </c>
      <c r="K5925">
        <v>1.945910149055313</v>
      </c>
      <c r="L5925">
        <v>0.13899358207537951</v>
      </c>
      <c r="M5925">
        <v>4.2809112157876541</v>
      </c>
      <c r="N5925">
        <v>3</v>
      </c>
      <c r="O5925">
        <v>0.25</v>
      </c>
      <c r="P5925">
        <v>0.48647753726382831</v>
      </c>
      <c r="Q5925">
        <v>0.48647753726382831</v>
      </c>
      <c r="R5925">
        <v>3.4748395518844878E-2</v>
      </c>
      <c r="S5925" t="str" cm="1">
        <f t="array" ref="S5925">IFERROR(_xlfn.TEXTJOIN(", ", TRUE, _xlfn._xlws.FILTER(QA_Seed_Keywords!B$2:B$83, ISNUMBER(SEARCH(A5925, QA_Seed_Keywords!B$2:B$83)))), "")</f>
        <v/>
      </c>
      <c r="T5925" cm="1">
        <f t="array" ref="T5925">SUM(--ISNUMBER(SEARCH($A5925,QA_Seed_Keywords!$B$2:$B$83)))</f>
        <v>0</v>
      </c>
      <c r="U5925" t="str" cm="1">
        <f t="array" ref="U5925">IFERROR(_xlfn.TEXTJOIN(", ", TRUE, _xlfn._xlws.FILTER(ROW(QA_Seed_Keywords!B$2:B$83), ISNUMBER(SEARCH(A5925, QA_Seed_Keywords!B$2:B$83)))), "")</f>
        <v/>
      </c>
    </row>
    <row r="5926" spans="1:21" customFormat="1" x14ac:dyDescent="0.3">
      <c r="A5926" t="s">
        <v>9510</v>
      </c>
      <c r="B5926" t="s">
        <v>9511</v>
      </c>
      <c r="C5926">
        <v>1</v>
      </c>
      <c r="D5926">
        <v>1</v>
      </c>
      <c r="E5926">
        <v>7.1428571428571425E-2</v>
      </c>
      <c r="F5926">
        <v>1</v>
      </c>
      <c r="G5926">
        <v>12</v>
      </c>
      <c r="H5926">
        <v>2</v>
      </c>
      <c r="I5926">
        <v>1.945910149055313</v>
      </c>
      <c r="J5926">
        <v>1.945910149055313</v>
      </c>
      <c r="K5926">
        <v>1.945910149055313</v>
      </c>
      <c r="L5926">
        <v>0.13899358207537951</v>
      </c>
      <c r="M5926">
        <v>4.5040547671018629</v>
      </c>
      <c r="N5926">
        <v>3</v>
      </c>
      <c r="O5926">
        <v>0.25</v>
      </c>
      <c r="P5926">
        <v>0.48647753726382831</v>
      </c>
      <c r="Q5926">
        <v>0.48647753726382831</v>
      </c>
      <c r="R5926">
        <v>3.4748395518844878E-2</v>
      </c>
      <c r="S5926" t="str" cm="1">
        <f t="array" ref="S5926">IFERROR(_xlfn.TEXTJOIN(", ", TRUE, _xlfn._xlws.FILTER(QA_Seed_Keywords!B$2:B$83, ISNUMBER(SEARCH(A5926, QA_Seed_Keywords!B$2:B$83)))), "")</f>
        <v/>
      </c>
      <c r="T5926" cm="1">
        <f t="array" ref="T5926">SUM(--ISNUMBER(SEARCH($A5926,QA_Seed_Keywords!$B$2:$B$83)))</f>
        <v>0</v>
      </c>
      <c r="U5926" t="str" cm="1">
        <f t="array" ref="U5926">IFERROR(_xlfn.TEXTJOIN(", ", TRUE, _xlfn._xlws.FILTER(ROW(QA_Seed_Keywords!B$2:B$83), ISNUMBER(SEARCH(A5926, QA_Seed_Keywords!B$2:B$83)))), "")</f>
        <v/>
      </c>
    </row>
    <row r="5927" spans="1:21" customFormat="1" x14ac:dyDescent="0.3">
      <c r="A5927" t="s">
        <v>9512</v>
      </c>
      <c r="B5927" t="s">
        <v>9512</v>
      </c>
      <c r="C5927">
        <v>1</v>
      </c>
      <c r="D5927">
        <v>1</v>
      </c>
      <c r="E5927">
        <v>7.1428571428571425E-2</v>
      </c>
      <c r="F5927">
        <v>1</v>
      </c>
      <c r="G5927">
        <v>12</v>
      </c>
      <c r="H5927">
        <v>2</v>
      </c>
      <c r="I5927">
        <v>1.945910149055313</v>
      </c>
      <c r="J5927">
        <v>1.945910149055313</v>
      </c>
      <c r="K5927">
        <v>1.945910149055313</v>
      </c>
      <c r="L5927">
        <v>0.13899358207537951</v>
      </c>
      <c r="M5927">
        <v>5.8903491282217537</v>
      </c>
      <c r="N5927">
        <v>3</v>
      </c>
      <c r="O5927">
        <v>0.25</v>
      </c>
      <c r="P5927">
        <v>0.48647753726382831</v>
      </c>
      <c r="Q5927">
        <v>0.48647753726382831</v>
      </c>
      <c r="R5927">
        <v>3.4748395518844878E-2</v>
      </c>
      <c r="S5927" t="str" cm="1">
        <f t="array" ref="S5927">IFERROR(_xlfn.TEXTJOIN(", ", TRUE, _xlfn._xlws.FILTER(QA_Seed_Keywords!B$2:B$83, ISNUMBER(SEARCH(A5927, QA_Seed_Keywords!B$2:B$83)))), "")</f>
        <v/>
      </c>
      <c r="T5927" cm="1">
        <f t="array" ref="T5927">SUM(--ISNUMBER(SEARCH($A5927,QA_Seed_Keywords!$B$2:$B$83)))</f>
        <v>0</v>
      </c>
      <c r="U5927" t="str" cm="1">
        <f t="array" ref="U5927">IFERROR(_xlfn.TEXTJOIN(", ", TRUE, _xlfn._xlws.FILTER(ROW(QA_Seed_Keywords!B$2:B$83), ISNUMBER(SEARCH(A5927, QA_Seed_Keywords!B$2:B$83)))), "")</f>
        <v/>
      </c>
    </row>
    <row r="5928" spans="1:21" customFormat="1" x14ac:dyDescent="0.3">
      <c r="A5928" t="s">
        <v>9513</v>
      </c>
      <c r="B5928" t="s">
        <v>9513</v>
      </c>
      <c r="C5928">
        <v>1</v>
      </c>
      <c r="D5928">
        <v>1</v>
      </c>
      <c r="E5928">
        <v>7.1428571428571425E-2</v>
      </c>
      <c r="F5928">
        <v>1</v>
      </c>
      <c r="G5928">
        <v>12</v>
      </c>
      <c r="H5928">
        <v>2</v>
      </c>
      <c r="I5928">
        <v>1.945910149055313</v>
      </c>
      <c r="J5928">
        <v>1.945910149055313</v>
      </c>
      <c r="K5928">
        <v>1.945910149055313</v>
      </c>
      <c r="L5928">
        <v>0.13899358207537951</v>
      </c>
      <c r="M5928">
        <v>4.5040547671018629</v>
      </c>
      <c r="N5928">
        <v>3</v>
      </c>
      <c r="O5928">
        <v>0.25</v>
      </c>
      <c r="P5928">
        <v>0.48647753726382831</v>
      </c>
      <c r="Q5928">
        <v>0.48647753726382831</v>
      </c>
      <c r="R5928">
        <v>3.4748395518844878E-2</v>
      </c>
      <c r="S5928" t="str" cm="1">
        <f t="array" ref="S5928">IFERROR(_xlfn.TEXTJOIN(", ", TRUE, _xlfn._xlws.FILTER(QA_Seed_Keywords!B$2:B$83, ISNUMBER(SEARCH(A5928, QA_Seed_Keywords!B$2:B$83)))), "")</f>
        <v/>
      </c>
      <c r="T5928" cm="1">
        <f t="array" ref="T5928">SUM(--ISNUMBER(SEARCH($A5928,QA_Seed_Keywords!$B$2:$B$83)))</f>
        <v>0</v>
      </c>
      <c r="U5928" t="str" cm="1">
        <f t="array" ref="U5928">IFERROR(_xlfn.TEXTJOIN(", ", TRUE, _xlfn._xlws.FILTER(ROW(QA_Seed_Keywords!B$2:B$83), ISNUMBER(SEARCH(A5928, QA_Seed_Keywords!B$2:B$83)))), "")</f>
        <v/>
      </c>
    </row>
    <row r="5929" spans="1:21" customFormat="1" x14ac:dyDescent="0.3">
      <c r="A5929" t="s">
        <v>9514</v>
      </c>
      <c r="B5929" t="s">
        <v>9514</v>
      </c>
      <c r="C5929">
        <v>1</v>
      </c>
      <c r="D5929">
        <v>1</v>
      </c>
      <c r="E5929">
        <v>7.1428571428571425E-2</v>
      </c>
      <c r="F5929">
        <v>1</v>
      </c>
      <c r="G5929">
        <v>12</v>
      </c>
      <c r="H5929">
        <v>2</v>
      </c>
      <c r="I5929">
        <v>1.945910149055313</v>
      </c>
      <c r="J5929">
        <v>1.945910149055313</v>
      </c>
      <c r="K5929">
        <v>1.945910149055313</v>
      </c>
      <c r="L5929">
        <v>0.13899358207537951</v>
      </c>
      <c r="M5929">
        <v>4.2809112157876541</v>
      </c>
      <c r="N5929">
        <v>3</v>
      </c>
      <c r="O5929">
        <v>0.25</v>
      </c>
      <c r="P5929">
        <v>0.48647753726382831</v>
      </c>
      <c r="Q5929">
        <v>0.48647753726382831</v>
      </c>
      <c r="R5929">
        <v>3.4748395518844878E-2</v>
      </c>
      <c r="S5929" t="str" cm="1">
        <f t="array" ref="S5929">IFERROR(_xlfn.TEXTJOIN(", ", TRUE, _xlfn._xlws.FILTER(QA_Seed_Keywords!B$2:B$83, ISNUMBER(SEARCH(A5929, QA_Seed_Keywords!B$2:B$83)))), "")</f>
        <v/>
      </c>
      <c r="T5929" cm="1">
        <f t="array" ref="T5929">SUM(--ISNUMBER(SEARCH($A5929,QA_Seed_Keywords!$B$2:$B$83)))</f>
        <v>0</v>
      </c>
      <c r="U5929" t="str" cm="1">
        <f t="array" ref="U5929">IFERROR(_xlfn.TEXTJOIN(", ", TRUE, _xlfn._xlws.FILTER(ROW(QA_Seed_Keywords!B$2:B$83), ISNUMBER(SEARCH(A5929, QA_Seed_Keywords!B$2:B$83)))), "")</f>
        <v/>
      </c>
    </row>
    <row r="5930" spans="1:21" customFormat="1" x14ac:dyDescent="0.3">
      <c r="A5930" t="s">
        <v>9515</v>
      </c>
      <c r="B5930" t="s">
        <v>9516</v>
      </c>
      <c r="C5930">
        <v>1</v>
      </c>
      <c r="D5930">
        <v>1</v>
      </c>
      <c r="E5930">
        <v>7.1428571428571425E-2</v>
      </c>
      <c r="F5930">
        <v>1</v>
      </c>
      <c r="G5930">
        <v>12</v>
      </c>
      <c r="H5930">
        <v>2</v>
      </c>
      <c r="I5930">
        <v>1.945910149055313</v>
      </c>
      <c r="J5930">
        <v>1.945910149055313</v>
      </c>
      <c r="K5930">
        <v>1.945910149055313</v>
      </c>
      <c r="L5930">
        <v>0.13899358207537951</v>
      </c>
      <c r="M5930">
        <v>5.8903491282217537</v>
      </c>
      <c r="N5930">
        <v>3</v>
      </c>
      <c r="O5930">
        <v>0.25</v>
      </c>
      <c r="P5930">
        <v>0.48647753726382831</v>
      </c>
      <c r="Q5930">
        <v>0.48647753726382831</v>
      </c>
      <c r="R5930">
        <v>3.4748395518844878E-2</v>
      </c>
      <c r="S5930" t="str" cm="1">
        <f t="array" ref="S5930">IFERROR(_xlfn.TEXTJOIN(", ", TRUE, _xlfn._xlws.FILTER(QA_Seed_Keywords!B$2:B$83, ISNUMBER(SEARCH(A5930, QA_Seed_Keywords!B$2:B$83)))), "")</f>
        <v/>
      </c>
      <c r="T5930" cm="1">
        <f t="array" ref="T5930">SUM(--ISNUMBER(SEARCH($A5930,QA_Seed_Keywords!$B$2:$B$83)))</f>
        <v>0</v>
      </c>
      <c r="U5930" t="str" cm="1">
        <f t="array" ref="U5930">IFERROR(_xlfn.TEXTJOIN(", ", TRUE, _xlfn._xlws.FILTER(ROW(QA_Seed_Keywords!B$2:B$83), ISNUMBER(SEARCH(A5930, QA_Seed_Keywords!B$2:B$83)))), "")</f>
        <v/>
      </c>
    </row>
    <row r="5931" spans="1:21" customFormat="1" x14ac:dyDescent="0.3">
      <c r="A5931" t="s">
        <v>9517</v>
      </c>
      <c r="B5931" t="s">
        <v>9517</v>
      </c>
      <c r="C5931">
        <v>1</v>
      </c>
      <c r="D5931">
        <v>1</v>
      </c>
      <c r="E5931">
        <v>7.1428571428571425E-2</v>
      </c>
      <c r="F5931">
        <v>1</v>
      </c>
      <c r="G5931">
        <v>12</v>
      </c>
      <c r="H5931">
        <v>2</v>
      </c>
      <c r="I5931">
        <v>1.945910149055313</v>
      </c>
      <c r="J5931">
        <v>1.945910149055313</v>
      </c>
      <c r="K5931">
        <v>1.945910149055313</v>
      </c>
      <c r="L5931">
        <v>0.13899358207537951</v>
      </c>
      <c r="M5931">
        <v>4.2809112157876541</v>
      </c>
      <c r="N5931">
        <v>3</v>
      </c>
      <c r="O5931">
        <v>0.25</v>
      </c>
      <c r="P5931">
        <v>0.48647753726382831</v>
      </c>
      <c r="Q5931">
        <v>0.48647753726382831</v>
      </c>
      <c r="R5931">
        <v>3.4748395518844878E-2</v>
      </c>
      <c r="S5931" t="str" cm="1">
        <f t="array" ref="S5931">IFERROR(_xlfn.TEXTJOIN(", ", TRUE, _xlfn._xlws.FILTER(QA_Seed_Keywords!B$2:B$83, ISNUMBER(SEARCH(A5931, QA_Seed_Keywords!B$2:B$83)))), "")</f>
        <v/>
      </c>
      <c r="T5931" cm="1">
        <f t="array" ref="T5931">SUM(--ISNUMBER(SEARCH($A5931,QA_Seed_Keywords!$B$2:$B$83)))</f>
        <v>0</v>
      </c>
      <c r="U5931" t="str" cm="1">
        <f t="array" ref="U5931">IFERROR(_xlfn.TEXTJOIN(", ", TRUE, _xlfn._xlws.FILTER(ROW(QA_Seed_Keywords!B$2:B$83), ISNUMBER(SEARCH(A5931, QA_Seed_Keywords!B$2:B$83)))), "")</f>
        <v/>
      </c>
    </row>
    <row r="5932" spans="1:21" customFormat="1" x14ac:dyDescent="0.3">
      <c r="A5932" t="s">
        <v>9518</v>
      </c>
      <c r="B5932" t="s">
        <v>9518</v>
      </c>
      <c r="C5932">
        <v>1</v>
      </c>
      <c r="D5932">
        <v>1</v>
      </c>
      <c r="E5932">
        <v>7.1428571428571425E-2</v>
      </c>
      <c r="F5932">
        <v>1</v>
      </c>
      <c r="G5932">
        <v>12</v>
      </c>
      <c r="H5932">
        <v>2</v>
      </c>
      <c r="I5932">
        <v>1.945910149055313</v>
      </c>
      <c r="J5932">
        <v>1.945910149055313</v>
      </c>
      <c r="K5932">
        <v>1.945910149055313</v>
      </c>
      <c r="L5932">
        <v>0.13899358207537951</v>
      </c>
      <c r="M5932">
        <v>4.5040547671018629</v>
      </c>
      <c r="N5932">
        <v>3</v>
      </c>
      <c r="O5932">
        <v>0.25</v>
      </c>
      <c r="P5932">
        <v>0.48647753726382831</v>
      </c>
      <c r="Q5932">
        <v>0.48647753726382831</v>
      </c>
      <c r="R5932">
        <v>3.4748395518844878E-2</v>
      </c>
      <c r="S5932" t="str" cm="1">
        <f t="array" ref="S5932">IFERROR(_xlfn.TEXTJOIN(", ", TRUE, _xlfn._xlws.FILTER(QA_Seed_Keywords!B$2:B$83, ISNUMBER(SEARCH(A5932, QA_Seed_Keywords!B$2:B$83)))), "")</f>
        <v/>
      </c>
      <c r="T5932" cm="1">
        <f t="array" ref="T5932">SUM(--ISNUMBER(SEARCH($A5932,QA_Seed_Keywords!$B$2:$B$83)))</f>
        <v>0</v>
      </c>
      <c r="U5932" t="str" cm="1">
        <f t="array" ref="U5932">IFERROR(_xlfn.TEXTJOIN(", ", TRUE, _xlfn._xlws.FILTER(ROW(QA_Seed_Keywords!B$2:B$83), ISNUMBER(SEARCH(A5932, QA_Seed_Keywords!B$2:B$83)))), "")</f>
        <v/>
      </c>
    </row>
    <row r="5933" spans="1:21" customFormat="1" x14ac:dyDescent="0.3">
      <c r="A5933" t="s">
        <v>9519</v>
      </c>
      <c r="B5933" t="s">
        <v>9519</v>
      </c>
      <c r="C5933">
        <v>1</v>
      </c>
      <c r="D5933">
        <v>1</v>
      </c>
      <c r="E5933">
        <v>7.1428571428571425E-2</v>
      </c>
      <c r="F5933">
        <v>1</v>
      </c>
      <c r="G5933">
        <v>12</v>
      </c>
      <c r="H5933">
        <v>2</v>
      </c>
      <c r="I5933">
        <v>1.945910149055313</v>
      </c>
      <c r="J5933">
        <v>1.945910149055313</v>
      </c>
      <c r="K5933">
        <v>1.945910149055313</v>
      </c>
      <c r="L5933">
        <v>0.13899358207537951</v>
      </c>
      <c r="M5933">
        <v>4.5040547671018629</v>
      </c>
      <c r="N5933">
        <v>3</v>
      </c>
      <c r="O5933">
        <v>0.25</v>
      </c>
      <c r="P5933">
        <v>0.48647753726382831</v>
      </c>
      <c r="Q5933">
        <v>0.48647753726382831</v>
      </c>
      <c r="R5933">
        <v>3.4748395518844878E-2</v>
      </c>
      <c r="S5933" t="str" cm="1">
        <f t="array" ref="S5933">IFERROR(_xlfn.TEXTJOIN(", ", TRUE, _xlfn._xlws.FILTER(QA_Seed_Keywords!B$2:B$83, ISNUMBER(SEARCH(A5933, QA_Seed_Keywords!B$2:B$83)))), "")</f>
        <v/>
      </c>
      <c r="T5933" cm="1">
        <f t="array" ref="T5933">SUM(--ISNUMBER(SEARCH($A5933,QA_Seed_Keywords!$B$2:$B$83)))</f>
        <v>0</v>
      </c>
      <c r="U5933" t="str" cm="1">
        <f t="array" ref="U5933">IFERROR(_xlfn.TEXTJOIN(", ", TRUE, _xlfn._xlws.FILTER(ROW(QA_Seed_Keywords!B$2:B$83), ISNUMBER(SEARCH(A5933, QA_Seed_Keywords!B$2:B$83)))), "")</f>
        <v/>
      </c>
    </row>
    <row r="5934" spans="1:21" customFormat="1" x14ac:dyDescent="0.3">
      <c r="A5934" t="s">
        <v>9520</v>
      </c>
      <c r="B5934" t="s">
        <v>9520</v>
      </c>
      <c r="C5934">
        <v>1</v>
      </c>
      <c r="D5934">
        <v>1</v>
      </c>
      <c r="E5934">
        <v>7.1428571428571425E-2</v>
      </c>
      <c r="F5934">
        <v>1</v>
      </c>
      <c r="G5934">
        <v>12</v>
      </c>
      <c r="H5934">
        <v>2</v>
      </c>
      <c r="I5934">
        <v>1.945910149055313</v>
      </c>
      <c r="J5934">
        <v>1.945910149055313</v>
      </c>
      <c r="K5934">
        <v>1.945910149055313</v>
      </c>
      <c r="L5934">
        <v>0.13899358207537951</v>
      </c>
      <c r="M5934">
        <v>4.0985896589936992</v>
      </c>
      <c r="N5934">
        <v>3</v>
      </c>
      <c r="O5934">
        <v>0.25</v>
      </c>
      <c r="P5934">
        <v>0.48647753726382831</v>
      </c>
      <c r="Q5934">
        <v>0.48647753726382831</v>
      </c>
      <c r="R5934">
        <v>3.4748395518844878E-2</v>
      </c>
      <c r="S5934" t="str" cm="1">
        <f t="array" ref="S5934">IFERROR(_xlfn.TEXTJOIN(", ", TRUE, _xlfn._xlws.FILTER(QA_Seed_Keywords!B$2:B$83, ISNUMBER(SEARCH(A5934, QA_Seed_Keywords!B$2:B$83)))), "")</f>
        <v/>
      </c>
      <c r="T5934" cm="1">
        <f t="array" ref="T5934">SUM(--ISNUMBER(SEARCH($A5934,QA_Seed_Keywords!$B$2:$B$83)))</f>
        <v>0</v>
      </c>
      <c r="U5934" t="str" cm="1">
        <f t="array" ref="U5934">IFERROR(_xlfn.TEXTJOIN(", ", TRUE, _xlfn._xlws.FILTER(ROW(QA_Seed_Keywords!B$2:B$83), ISNUMBER(SEARCH(A5934, QA_Seed_Keywords!B$2:B$83)))), "")</f>
        <v/>
      </c>
    </row>
    <row r="5935" spans="1:21" customFormat="1" x14ac:dyDescent="0.3">
      <c r="A5935" t="s">
        <v>9521</v>
      </c>
      <c r="B5935" t="s">
        <v>9522</v>
      </c>
      <c r="C5935">
        <v>1</v>
      </c>
      <c r="D5935">
        <v>1</v>
      </c>
      <c r="E5935">
        <v>7.1428571428571425E-2</v>
      </c>
      <c r="F5935">
        <v>1</v>
      </c>
      <c r="G5935">
        <v>12</v>
      </c>
      <c r="H5935">
        <v>2</v>
      </c>
      <c r="I5935">
        <v>1.945910149055313</v>
      </c>
      <c r="J5935">
        <v>1.945910149055313</v>
      </c>
      <c r="K5935">
        <v>1.945910149055313</v>
      </c>
      <c r="L5935">
        <v>0.13899358207537951</v>
      </c>
      <c r="M5935">
        <v>4.5040547671018629</v>
      </c>
      <c r="N5935">
        <v>3</v>
      </c>
      <c r="O5935">
        <v>0.25</v>
      </c>
      <c r="P5935">
        <v>0.48647753726382831</v>
      </c>
      <c r="Q5935">
        <v>0.48647753726382831</v>
      </c>
      <c r="R5935">
        <v>3.4748395518844878E-2</v>
      </c>
      <c r="S5935" t="str" cm="1">
        <f t="array" ref="S5935">IFERROR(_xlfn.TEXTJOIN(", ", TRUE, _xlfn._xlws.FILTER(QA_Seed_Keywords!B$2:B$83, ISNUMBER(SEARCH(A5935, QA_Seed_Keywords!B$2:B$83)))), "")</f>
        <v/>
      </c>
      <c r="T5935" cm="1">
        <f t="array" ref="T5935">SUM(--ISNUMBER(SEARCH($A5935,QA_Seed_Keywords!$B$2:$B$83)))</f>
        <v>0</v>
      </c>
      <c r="U5935" t="str" cm="1">
        <f t="array" ref="U5935">IFERROR(_xlfn.TEXTJOIN(", ", TRUE, _xlfn._xlws.FILTER(ROW(QA_Seed_Keywords!B$2:B$83), ISNUMBER(SEARCH(A5935, QA_Seed_Keywords!B$2:B$83)))), "")</f>
        <v/>
      </c>
    </row>
    <row r="5936" spans="1:21" customFormat="1" x14ac:dyDescent="0.3">
      <c r="A5936" t="s">
        <v>9523</v>
      </c>
      <c r="B5936" t="s">
        <v>9523</v>
      </c>
      <c r="C5936">
        <v>1</v>
      </c>
      <c r="D5936">
        <v>1</v>
      </c>
      <c r="E5936">
        <v>7.1428571428571425E-2</v>
      </c>
      <c r="F5936">
        <v>1</v>
      </c>
      <c r="G5936">
        <v>12</v>
      </c>
      <c r="H5936">
        <v>2</v>
      </c>
      <c r="I5936">
        <v>1.945910149055313</v>
      </c>
      <c r="J5936">
        <v>1.945910149055313</v>
      </c>
      <c r="K5936">
        <v>1.945910149055313</v>
      </c>
      <c r="L5936">
        <v>0.13899358207537951</v>
      </c>
      <c r="M5936">
        <v>4.5040547671018629</v>
      </c>
      <c r="N5936">
        <v>3</v>
      </c>
      <c r="O5936">
        <v>0.25</v>
      </c>
      <c r="P5936">
        <v>0.48647753726382831</v>
      </c>
      <c r="Q5936">
        <v>0.48647753726382831</v>
      </c>
      <c r="R5936">
        <v>3.4748395518844878E-2</v>
      </c>
      <c r="S5936" t="str" cm="1">
        <f t="array" ref="S5936">IFERROR(_xlfn.TEXTJOIN(", ", TRUE, _xlfn._xlws.FILTER(QA_Seed_Keywords!B$2:B$83, ISNUMBER(SEARCH(A5936, QA_Seed_Keywords!B$2:B$83)))), "")</f>
        <v/>
      </c>
      <c r="T5936" cm="1">
        <f t="array" ref="T5936">SUM(--ISNUMBER(SEARCH($A5936,QA_Seed_Keywords!$B$2:$B$83)))</f>
        <v>0</v>
      </c>
      <c r="U5936" t="str" cm="1">
        <f t="array" ref="U5936">IFERROR(_xlfn.TEXTJOIN(", ", TRUE, _xlfn._xlws.FILTER(ROW(QA_Seed_Keywords!B$2:B$83), ISNUMBER(SEARCH(A5936, QA_Seed_Keywords!B$2:B$83)))), "")</f>
        <v/>
      </c>
    </row>
    <row r="5937" spans="1:21" customFormat="1" x14ac:dyDescent="0.3">
      <c r="A5937" t="s">
        <v>9524</v>
      </c>
      <c r="B5937" t="s">
        <v>9525</v>
      </c>
      <c r="C5937">
        <v>1</v>
      </c>
      <c r="D5937">
        <v>1</v>
      </c>
      <c r="E5937">
        <v>7.1428571428571425E-2</v>
      </c>
      <c r="F5937">
        <v>1</v>
      </c>
      <c r="G5937">
        <v>12</v>
      </c>
      <c r="H5937">
        <v>2</v>
      </c>
      <c r="I5937">
        <v>1.945910149055313</v>
      </c>
      <c r="J5937">
        <v>1.945910149055313</v>
      </c>
      <c r="K5937">
        <v>1.945910149055313</v>
      </c>
      <c r="L5937">
        <v>0.13899358207537951</v>
      </c>
      <c r="M5937">
        <v>4.5040547671018629</v>
      </c>
      <c r="N5937">
        <v>3</v>
      </c>
      <c r="O5937">
        <v>0.25</v>
      </c>
      <c r="P5937">
        <v>0.48647753726382831</v>
      </c>
      <c r="Q5937">
        <v>0.48647753726382831</v>
      </c>
      <c r="R5937">
        <v>3.4748395518844878E-2</v>
      </c>
      <c r="S5937" t="str" cm="1">
        <f t="array" ref="S5937">IFERROR(_xlfn.TEXTJOIN(", ", TRUE, _xlfn._xlws.FILTER(QA_Seed_Keywords!B$2:B$83, ISNUMBER(SEARCH(A5937, QA_Seed_Keywords!B$2:B$83)))), "")</f>
        <v/>
      </c>
      <c r="T5937" cm="1">
        <f t="array" ref="T5937">SUM(--ISNUMBER(SEARCH($A5937,QA_Seed_Keywords!$B$2:$B$83)))</f>
        <v>0</v>
      </c>
      <c r="U5937" t="str" cm="1">
        <f t="array" ref="U5937">IFERROR(_xlfn.TEXTJOIN(", ", TRUE, _xlfn._xlws.FILTER(ROW(QA_Seed_Keywords!B$2:B$83), ISNUMBER(SEARCH(A5937, QA_Seed_Keywords!B$2:B$83)))), "")</f>
        <v/>
      </c>
    </row>
    <row r="5938" spans="1:21" customFormat="1" x14ac:dyDescent="0.3">
      <c r="A5938" t="s">
        <v>9526</v>
      </c>
      <c r="B5938" t="s">
        <v>9527</v>
      </c>
      <c r="C5938">
        <v>1</v>
      </c>
      <c r="D5938">
        <v>1</v>
      </c>
      <c r="E5938">
        <v>7.1428571428571425E-2</v>
      </c>
      <c r="F5938">
        <v>1</v>
      </c>
      <c r="G5938">
        <v>12</v>
      </c>
      <c r="H5938">
        <v>2</v>
      </c>
      <c r="I5938">
        <v>1.945910149055313</v>
      </c>
      <c r="J5938">
        <v>1.945910149055313</v>
      </c>
      <c r="K5938">
        <v>1.945910149055313</v>
      </c>
      <c r="L5938">
        <v>0.13899358207537951</v>
      </c>
      <c r="M5938">
        <v>4.5040547671018629</v>
      </c>
      <c r="N5938">
        <v>3</v>
      </c>
      <c r="O5938">
        <v>0.25</v>
      </c>
      <c r="P5938">
        <v>0.48647753726382831</v>
      </c>
      <c r="Q5938">
        <v>0.48647753726382831</v>
      </c>
      <c r="R5938">
        <v>3.4748395518844878E-2</v>
      </c>
      <c r="S5938" t="str" cm="1">
        <f t="array" ref="S5938">IFERROR(_xlfn.TEXTJOIN(", ", TRUE, _xlfn._xlws.FILTER(QA_Seed_Keywords!B$2:B$83, ISNUMBER(SEARCH(A5938, QA_Seed_Keywords!B$2:B$83)))), "")</f>
        <v/>
      </c>
      <c r="T5938" cm="1">
        <f t="array" ref="T5938">SUM(--ISNUMBER(SEARCH($A5938,QA_Seed_Keywords!$B$2:$B$83)))</f>
        <v>0</v>
      </c>
      <c r="U5938" t="str" cm="1">
        <f t="array" ref="U5938">IFERROR(_xlfn.TEXTJOIN(", ", TRUE, _xlfn._xlws.FILTER(ROW(QA_Seed_Keywords!B$2:B$83), ISNUMBER(SEARCH(A5938, QA_Seed_Keywords!B$2:B$83)))), "")</f>
        <v/>
      </c>
    </row>
    <row r="5939" spans="1:21" customFormat="1" x14ac:dyDescent="0.3">
      <c r="A5939" t="s">
        <v>9528</v>
      </c>
      <c r="B5939" t="s">
        <v>9528</v>
      </c>
      <c r="C5939">
        <v>1</v>
      </c>
      <c r="D5939">
        <v>1</v>
      </c>
      <c r="E5939">
        <v>7.1428571428571425E-2</v>
      </c>
      <c r="F5939">
        <v>1</v>
      </c>
      <c r="G5939">
        <v>12</v>
      </c>
      <c r="H5939">
        <v>2</v>
      </c>
      <c r="I5939">
        <v>1.945910149055313</v>
      </c>
      <c r="J5939">
        <v>1.945910149055313</v>
      </c>
      <c r="K5939">
        <v>1.945910149055313</v>
      </c>
      <c r="L5939">
        <v>0.13899358207537951</v>
      </c>
      <c r="M5939">
        <v>4.5040547671018629</v>
      </c>
      <c r="N5939">
        <v>3</v>
      </c>
      <c r="O5939">
        <v>0.25</v>
      </c>
      <c r="P5939">
        <v>0.48647753726382831</v>
      </c>
      <c r="Q5939">
        <v>0.48647753726382831</v>
      </c>
      <c r="R5939">
        <v>3.4748395518844878E-2</v>
      </c>
      <c r="S5939" t="str" cm="1">
        <f t="array" ref="S5939">IFERROR(_xlfn.TEXTJOIN(", ", TRUE, _xlfn._xlws.FILTER(QA_Seed_Keywords!B$2:B$83, ISNUMBER(SEARCH(A5939, QA_Seed_Keywords!B$2:B$83)))), "")</f>
        <v/>
      </c>
      <c r="T5939" cm="1">
        <f t="array" ref="T5939">SUM(--ISNUMBER(SEARCH($A5939,QA_Seed_Keywords!$B$2:$B$83)))</f>
        <v>0</v>
      </c>
      <c r="U5939" t="str" cm="1">
        <f t="array" ref="U5939">IFERROR(_xlfn.TEXTJOIN(", ", TRUE, _xlfn._xlws.FILTER(ROW(QA_Seed_Keywords!B$2:B$83), ISNUMBER(SEARCH(A5939, QA_Seed_Keywords!B$2:B$83)))), "")</f>
        <v/>
      </c>
    </row>
    <row r="5940" spans="1:21" customFormat="1" x14ac:dyDescent="0.3">
      <c r="A5940" t="s">
        <v>9529</v>
      </c>
      <c r="B5940" t="s">
        <v>9529</v>
      </c>
      <c r="C5940">
        <v>1</v>
      </c>
      <c r="D5940">
        <v>1</v>
      </c>
      <c r="E5940">
        <v>7.1428571428571425E-2</v>
      </c>
      <c r="F5940">
        <v>1</v>
      </c>
      <c r="G5940">
        <v>12</v>
      </c>
      <c r="H5940">
        <v>2</v>
      </c>
      <c r="I5940">
        <v>1.945910149055313</v>
      </c>
      <c r="J5940">
        <v>1.945910149055313</v>
      </c>
      <c r="K5940">
        <v>1.945910149055313</v>
      </c>
      <c r="L5940">
        <v>0.13899358207537951</v>
      </c>
      <c r="M5940">
        <v>4.5040547671018629</v>
      </c>
      <c r="N5940">
        <v>3</v>
      </c>
      <c r="O5940">
        <v>0.25</v>
      </c>
      <c r="P5940">
        <v>0.48647753726382831</v>
      </c>
      <c r="Q5940">
        <v>0.48647753726382831</v>
      </c>
      <c r="R5940">
        <v>3.4748395518844878E-2</v>
      </c>
      <c r="S5940" t="str" cm="1">
        <f t="array" ref="S5940">IFERROR(_xlfn.TEXTJOIN(", ", TRUE, _xlfn._xlws.FILTER(QA_Seed_Keywords!B$2:B$83, ISNUMBER(SEARCH(A5940, QA_Seed_Keywords!B$2:B$83)))), "")</f>
        <v/>
      </c>
      <c r="T5940" cm="1">
        <f t="array" ref="T5940">SUM(--ISNUMBER(SEARCH($A5940,QA_Seed_Keywords!$B$2:$B$83)))</f>
        <v>0</v>
      </c>
      <c r="U5940" t="str" cm="1">
        <f t="array" ref="U5940">IFERROR(_xlfn.TEXTJOIN(", ", TRUE, _xlfn._xlws.FILTER(ROW(QA_Seed_Keywords!B$2:B$83), ISNUMBER(SEARCH(A5940, QA_Seed_Keywords!B$2:B$83)))), "")</f>
        <v/>
      </c>
    </row>
    <row r="5941" spans="1:21" customFormat="1" x14ac:dyDescent="0.3">
      <c r="A5941" t="s">
        <v>9530</v>
      </c>
      <c r="B5941" t="s">
        <v>9531</v>
      </c>
      <c r="C5941">
        <v>1</v>
      </c>
      <c r="D5941">
        <v>1</v>
      </c>
      <c r="E5941">
        <v>7.1428571428571425E-2</v>
      </c>
      <c r="F5941">
        <v>1</v>
      </c>
      <c r="G5941">
        <v>12</v>
      </c>
      <c r="H5941">
        <v>2</v>
      </c>
      <c r="I5941">
        <v>1.945910149055313</v>
      </c>
      <c r="J5941">
        <v>1.945910149055313</v>
      </c>
      <c r="K5941">
        <v>1.945910149055313</v>
      </c>
      <c r="L5941">
        <v>0.13899358207537951</v>
      </c>
      <c r="M5941">
        <v>4.5040547671018629</v>
      </c>
      <c r="N5941">
        <v>3</v>
      </c>
      <c r="O5941">
        <v>0.25</v>
      </c>
      <c r="P5941">
        <v>0.48647753726382831</v>
      </c>
      <c r="Q5941">
        <v>0.48647753726382831</v>
      </c>
      <c r="R5941">
        <v>3.4748395518844878E-2</v>
      </c>
      <c r="S5941" t="str" cm="1">
        <f t="array" ref="S5941">IFERROR(_xlfn.TEXTJOIN(", ", TRUE, _xlfn._xlws.FILTER(QA_Seed_Keywords!B$2:B$83, ISNUMBER(SEARCH(A5941, QA_Seed_Keywords!B$2:B$83)))), "")</f>
        <v/>
      </c>
      <c r="T5941" cm="1">
        <f t="array" ref="T5941">SUM(--ISNUMBER(SEARCH($A5941,QA_Seed_Keywords!$B$2:$B$83)))</f>
        <v>0</v>
      </c>
      <c r="U5941" t="str" cm="1">
        <f t="array" ref="U5941">IFERROR(_xlfn.TEXTJOIN(", ", TRUE, _xlfn._xlws.FILTER(ROW(QA_Seed_Keywords!B$2:B$83), ISNUMBER(SEARCH(A5941, QA_Seed_Keywords!B$2:B$83)))), "")</f>
        <v/>
      </c>
    </row>
    <row r="5942" spans="1:21" customFormat="1" x14ac:dyDescent="0.3">
      <c r="A5942" t="s">
        <v>9532</v>
      </c>
      <c r="B5942" t="s">
        <v>9532</v>
      </c>
      <c r="C5942">
        <v>1</v>
      </c>
      <c r="D5942">
        <v>1</v>
      </c>
      <c r="E5942">
        <v>7.1428571428571425E-2</v>
      </c>
      <c r="F5942">
        <v>1</v>
      </c>
      <c r="G5942">
        <v>12</v>
      </c>
      <c r="H5942">
        <v>2</v>
      </c>
      <c r="I5942">
        <v>1.945910149055313</v>
      </c>
      <c r="J5942">
        <v>1.945910149055313</v>
      </c>
      <c r="K5942">
        <v>1.945910149055313</v>
      </c>
      <c r="L5942">
        <v>0.13899358207537951</v>
      </c>
      <c r="M5942">
        <v>3.810907586541918</v>
      </c>
      <c r="N5942">
        <v>3</v>
      </c>
      <c r="O5942">
        <v>0.25</v>
      </c>
      <c r="P5942">
        <v>0.48647753726382831</v>
      </c>
      <c r="Q5942">
        <v>0.48647753726382831</v>
      </c>
      <c r="R5942">
        <v>3.4748395518844878E-2</v>
      </c>
      <c r="S5942" t="str" cm="1">
        <f t="array" ref="S5942">IFERROR(_xlfn.TEXTJOIN(", ", TRUE, _xlfn._xlws.FILTER(QA_Seed_Keywords!B$2:B$83, ISNUMBER(SEARCH(A5942, QA_Seed_Keywords!B$2:B$83)))), "")</f>
        <v/>
      </c>
      <c r="T5942" cm="1">
        <f t="array" ref="T5942">SUM(--ISNUMBER(SEARCH($A5942,QA_Seed_Keywords!$B$2:$B$83)))</f>
        <v>0</v>
      </c>
      <c r="U5942" t="str" cm="1">
        <f t="array" ref="U5942">IFERROR(_xlfn.TEXTJOIN(", ", TRUE, _xlfn._xlws.FILTER(ROW(QA_Seed_Keywords!B$2:B$83), ISNUMBER(SEARCH(A5942, QA_Seed_Keywords!B$2:B$83)))), "")</f>
        <v/>
      </c>
    </row>
    <row r="5943" spans="1:21" customFormat="1" x14ac:dyDescent="0.3">
      <c r="A5943" t="s">
        <v>9533</v>
      </c>
      <c r="B5943" t="s">
        <v>9534</v>
      </c>
      <c r="C5943">
        <v>1</v>
      </c>
      <c r="D5943">
        <v>1</v>
      </c>
      <c r="E5943">
        <v>7.1428571428571425E-2</v>
      </c>
      <c r="F5943">
        <v>1</v>
      </c>
      <c r="G5943">
        <v>12</v>
      </c>
      <c r="H5943">
        <v>2</v>
      </c>
      <c r="I5943">
        <v>1.945910149055313</v>
      </c>
      <c r="J5943">
        <v>1.945910149055313</v>
      </c>
      <c r="K5943">
        <v>1.945910149055313</v>
      </c>
      <c r="L5943">
        <v>0.13899358207537951</v>
      </c>
      <c r="M5943">
        <v>4.5040547671018629</v>
      </c>
      <c r="N5943">
        <v>3</v>
      </c>
      <c r="O5943">
        <v>0.25</v>
      </c>
      <c r="P5943">
        <v>0.48647753726382831</v>
      </c>
      <c r="Q5943">
        <v>0.48647753726382831</v>
      </c>
      <c r="R5943">
        <v>3.4748395518844878E-2</v>
      </c>
      <c r="S5943" t="str" cm="1">
        <f t="array" ref="S5943">IFERROR(_xlfn.TEXTJOIN(", ", TRUE, _xlfn._xlws.FILTER(QA_Seed_Keywords!B$2:B$83, ISNUMBER(SEARCH(A5943, QA_Seed_Keywords!B$2:B$83)))), "")</f>
        <v/>
      </c>
      <c r="T5943" cm="1">
        <f t="array" ref="T5943">SUM(--ISNUMBER(SEARCH($A5943,QA_Seed_Keywords!$B$2:$B$83)))</f>
        <v>0</v>
      </c>
      <c r="U5943" t="str" cm="1">
        <f t="array" ref="U5943">IFERROR(_xlfn.TEXTJOIN(", ", TRUE, _xlfn._xlws.FILTER(ROW(QA_Seed_Keywords!B$2:B$83), ISNUMBER(SEARCH(A5943, QA_Seed_Keywords!B$2:B$83)))), "")</f>
        <v/>
      </c>
    </row>
    <row r="5944" spans="1:21" customFormat="1" x14ac:dyDescent="0.3">
      <c r="A5944" t="s">
        <v>9535</v>
      </c>
      <c r="B5944" t="s">
        <v>9536</v>
      </c>
      <c r="C5944">
        <v>1</v>
      </c>
      <c r="D5944">
        <v>1</v>
      </c>
      <c r="E5944">
        <v>7.1428571428571425E-2</v>
      </c>
      <c r="F5944">
        <v>1</v>
      </c>
      <c r="G5944">
        <v>12</v>
      </c>
      <c r="H5944">
        <v>2</v>
      </c>
      <c r="I5944">
        <v>1.945910149055313</v>
      </c>
      <c r="J5944">
        <v>1.945910149055313</v>
      </c>
      <c r="K5944">
        <v>1.945910149055313</v>
      </c>
      <c r="L5944">
        <v>0.13899358207537951</v>
      </c>
      <c r="M5944">
        <v>4.5040547671018629</v>
      </c>
      <c r="N5944">
        <v>3</v>
      </c>
      <c r="O5944">
        <v>0.25</v>
      </c>
      <c r="P5944">
        <v>0.48647753726382831</v>
      </c>
      <c r="Q5944">
        <v>0.48647753726382831</v>
      </c>
      <c r="R5944">
        <v>3.4748395518844878E-2</v>
      </c>
      <c r="S5944" t="str" cm="1">
        <f t="array" ref="S5944">IFERROR(_xlfn.TEXTJOIN(", ", TRUE, _xlfn._xlws.FILTER(QA_Seed_Keywords!B$2:B$83, ISNUMBER(SEARCH(A5944, QA_Seed_Keywords!B$2:B$83)))), "")</f>
        <v/>
      </c>
      <c r="T5944" cm="1">
        <f t="array" ref="T5944">SUM(--ISNUMBER(SEARCH($A5944,QA_Seed_Keywords!$B$2:$B$83)))</f>
        <v>0</v>
      </c>
      <c r="U5944" t="str" cm="1">
        <f t="array" ref="U5944">IFERROR(_xlfn.TEXTJOIN(", ", TRUE, _xlfn._xlws.FILTER(ROW(QA_Seed_Keywords!B$2:B$83), ISNUMBER(SEARCH(A5944, QA_Seed_Keywords!B$2:B$83)))), "")</f>
        <v/>
      </c>
    </row>
    <row r="5945" spans="1:21" customFormat="1" x14ac:dyDescent="0.3">
      <c r="A5945" t="s">
        <v>9537</v>
      </c>
      <c r="B5945" t="s">
        <v>9538</v>
      </c>
      <c r="C5945">
        <v>8</v>
      </c>
      <c r="D5945">
        <v>2.666666666666667</v>
      </c>
      <c r="E5945">
        <v>0.5714285714285714</v>
      </c>
      <c r="F5945">
        <v>3</v>
      </c>
      <c r="G5945">
        <v>12</v>
      </c>
      <c r="H5945">
        <v>10</v>
      </c>
      <c r="I5945">
        <v>0.78845736036427028</v>
      </c>
      <c r="J5945">
        <v>6.3076588829141622</v>
      </c>
      <c r="K5945">
        <v>2.1025529609713871</v>
      </c>
      <c r="L5945">
        <v>0.45054706306529729</v>
      </c>
      <c r="M5945">
        <v>2.201469674107817</v>
      </c>
      <c r="N5945">
        <v>38</v>
      </c>
      <c r="O5945">
        <v>7.6923076923076927E-2</v>
      </c>
      <c r="P5945">
        <v>0.48520452945493558</v>
      </c>
      <c r="Q5945">
        <v>0.16173484315164521</v>
      </c>
      <c r="R5945">
        <v>3.4657466389638257E-2</v>
      </c>
      <c r="S5945" t="str" cm="1">
        <f t="array" ref="S5945">IFERROR(_xlfn.TEXTJOIN(", ", TRUE, _xlfn._xlws.FILTER(QA_Seed_Keywords!B$2:B$83, ISNUMBER(SEARCH(A5945, QA_Seed_Keywords!B$2:B$83)))), "")</f>
        <v/>
      </c>
      <c r="T5945" cm="1">
        <f t="array" ref="T5945">SUM(--ISNUMBER(SEARCH($A5945,QA_Seed_Keywords!$B$2:$B$83)))</f>
        <v>0</v>
      </c>
      <c r="U5945" t="str" cm="1">
        <f t="array" ref="U5945">IFERROR(_xlfn.TEXTJOIN(", ", TRUE, _xlfn._xlws.FILTER(ROW(QA_Seed_Keywords!B$2:B$83), ISNUMBER(SEARCH(A5945, QA_Seed_Keywords!B$2:B$83)))), "")</f>
        <v/>
      </c>
    </row>
    <row r="5946" spans="1:21" customFormat="1" x14ac:dyDescent="0.3">
      <c r="A5946" t="s">
        <v>9539</v>
      </c>
      <c r="B5946" t="s">
        <v>9540</v>
      </c>
      <c r="C5946">
        <v>7</v>
      </c>
      <c r="D5946">
        <v>1.75</v>
      </c>
      <c r="E5946">
        <v>0.5</v>
      </c>
      <c r="F5946">
        <v>4</v>
      </c>
      <c r="G5946">
        <v>12</v>
      </c>
      <c r="H5946">
        <v>12</v>
      </c>
      <c r="I5946">
        <v>0.69314718055994529</v>
      </c>
      <c r="J5946">
        <v>4.8520302639196169</v>
      </c>
      <c r="K5946">
        <v>1.213007565979904</v>
      </c>
      <c r="L5946">
        <v>0.34657359027997259</v>
      </c>
      <c r="M5946">
        <v>2.201469674107817</v>
      </c>
      <c r="N5946">
        <v>39</v>
      </c>
      <c r="O5946">
        <v>0.1</v>
      </c>
      <c r="P5946">
        <v>0.48520302639196172</v>
      </c>
      <c r="Q5946">
        <v>0.1213007565979904</v>
      </c>
      <c r="R5946">
        <v>3.4657359027997263E-2</v>
      </c>
      <c r="S5946" t="str" cm="1">
        <f t="array" ref="S5946">IFERROR(_xlfn.TEXTJOIN(", ", TRUE, _xlfn._xlws.FILTER(QA_Seed_Keywords!B$2:B$83, ISNUMBER(SEARCH(A5946, QA_Seed_Keywords!B$2:B$83)))), "")</f>
        <v/>
      </c>
      <c r="T5946" cm="1">
        <f t="array" ref="T5946">SUM(--ISNUMBER(SEARCH($A5946,QA_Seed_Keywords!$B$2:$B$83)))</f>
        <v>0</v>
      </c>
      <c r="U5946" t="str" cm="1">
        <f t="array" ref="U5946">IFERROR(_xlfn.TEXTJOIN(", ", TRUE, _xlfn._xlws.FILTER(ROW(QA_Seed_Keywords!B$2:B$83), ISNUMBER(SEARCH(A5946, QA_Seed_Keywords!B$2:B$83)))), "")</f>
        <v/>
      </c>
    </row>
    <row r="5947" spans="1:21" customFormat="1" x14ac:dyDescent="0.3">
      <c r="A5947" t="s">
        <v>9541</v>
      </c>
      <c r="B5947" t="s">
        <v>9542</v>
      </c>
      <c r="C5947">
        <v>9</v>
      </c>
      <c r="D5947">
        <v>9</v>
      </c>
      <c r="E5947">
        <v>0.6428571428571429</v>
      </c>
      <c r="F5947">
        <v>1</v>
      </c>
      <c r="G5947">
        <v>12</v>
      </c>
      <c r="H5947">
        <v>8</v>
      </c>
      <c r="I5947">
        <v>0.91629073187415511</v>
      </c>
      <c r="J5947">
        <v>8.2466165868673968</v>
      </c>
      <c r="K5947">
        <v>8.2466165868673968</v>
      </c>
      <c r="L5947">
        <v>0.58904404191909976</v>
      </c>
      <c r="M5947">
        <v>2.9999773703255892</v>
      </c>
      <c r="N5947">
        <v>16</v>
      </c>
      <c r="O5947">
        <v>5.8823529411764712E-2</v>
      </c>
      <c r="P5947">
        <v>0.485095093345141</v>
      </c>
      <c r="Q5947">
        <v>0.485095093345141</v>
      </c>
      <c r="R5947">
        <v>3.464964952465293E-2</v>
      </c>
      <c r="S5947" t="str" cm="1">
        <f t="array" ref="S5947">IFERROR(_xlfn.TEXTJOIN(", ", TRUE, _xlfn._xlws.FILTER(QA_Seed_Keywords!B$2:B$83, ISNUMBER(SEARCH(A5947, QA_Seed_Keywords!B$2:B$83)))), "")</f>
        <v/>
      </c>
      <c r="T5947" cm="1">
        <f t="array" ref="T5947">SUM(--ISNUMBER(SEARCH($A5947,QA_Seed_Keywords!$B$2:$B$83)))</f>
        <v>0</v>
      </c>
      <c r="U5947" t="str" cm="1">
        <f t="array" ref="U5947">IFERROR(_xlfn.TEXTJOIN(", ", TRUE, _xlfn._xlws.FILTER(ROW(QA_Seed_Keywords!B$2:B$83), ISNUMBER(SEARCH(A5947, QA_Seed_Keywords!B$2:B$83)))), "")</f>
        <v/>
      </c>
    </row>
    <row r="5948" spans="1:21" customFormat="1" x14ac:dyDescent="0.3">
      <c r="A5948" t="s">
        <v>9543</v>
      </c>
      <c r="B5948" t="s">
        <v>9544</v>
      </c>
      <c r="C5948">
        <v>3</v>
      </c>
      <c r="D5948">
        <v>1</v>
      </c>
      <c r="E5948">
        <v>0.2142857142857143</v>
      </c>
      <c r="F5948">
        <v>3</v>
      </c>
      <c r="G5948">
        <v>12</v>
      </c>
      <c r="H5948">
        <v>8</v>
      </c>
      <c r="I5948">
        <v>0.91629073187415511</v>
      </c>
      <c r="J5948">
        <v>2.7488721956224649</v>
      </c>
      <c r="K5948">
        <v>0.91629073187415511</v>
      </c>
      <c r="L5948">
        <v>0.1963480139730332</v>
      </c>
      <c r="M5948">
        <v>3.057135784165538</v>
      </c>
      <c r="N5948">
        <v>16</v>
      </c>
      <c r="O5948">
        <v>0.1764705882352941</v>
      </c>
      <c r="P5948">
        <v>0.48509509334514089</v>
      </c>
      <c r="Q5948">
        <v>0.16169836444838029</v>
      </c>
      <c r="R5948">
        <v>3.4649649524652923E-2</v>
      </c>
      <c r="S5948" t="str" cm="1">
        <f t="array" ref="S5948">IFERROR(_xlfn.TEXTJOIN(", ", TRUE, _xlfn._xlws.FILTER(QA_Seed_Keywords!B$2:B$83, ISNUMBER(SEARCH(A5948, QA_Seed_Keywords!B$2:B$83)))), "")</f>
        <v/>
      </c>
      <c r="T5948" cm="1">
        <f t="array" ref="T5948">SUM(--ISNUMBER(SEARCH($A5948,QA_Seed_Keywords!$B$2:$B$83)))</f>
        <v>0</v>
      </c>
      <c r="U5948" t="str" cm="1">
        <f t="array" ref="U5948">IFERROR(_xlfn.TEXTJOIN(", ", TRUE, _xlfn._xlws.FILTER(ROW(QA_Seed_Keywords!B$2:B$83), ISNUMBER(SEARCH(A5948, QA_Seed_Keywords!B$2:B$83)))), "")</f>
        <v/>
      </c>
    </row>
    <row r="5949" spans="1:21" customFormat="1" x14ac:dyDescent="0.3">
      <c r="A5949" t="s">
        <v>9545</v>
      </c>
      <c r="B5949" t="s">
        <v>9546</v>
      </c>
      <c r="C5949">
        <v>5</v>
      </c>
      <c r="D5949">
        <v>1.666666666666667</v>
      </c>
      <c r="E5949">
        <v>0.35714285714285721</v>
      </c>
      <c r="F5949">
        <v>3</v>
      </c>
      <c r="G5949">
        <v>12</v>
      </c>
      <c r="H5949">
        <v>11</v>
      </c>
      <c r="I5949">
        <v>0.73759894313077912</v>
      </c>
      <c r="J5949">
        <v>3.687994715653895</v>
      </c>
      <c r="K5949">
        <v>1.229331571884632</v>
      </c>
      <c r="L5949">
        <v>0.26342819397527828</v>
      </c>
      <c r="M5949">
        <v>2.754854912292604</v>
      </c>
      <c r="N5949">
        <v>22</v>
      </c>
      <c r="O5949">
        <v>0.13043478260869559</v>
      </c>
      <c r="P5949">
        <v>0.48104278899833419</v>
      </c>
      <c r="Q5949">
        <v>0.16034759633277809</v>
      </c>
      <c r="R5949">
        <v>3.4360199214166727E-2</v>
      </c>
      <c r="S5949" t="str" cm="1">
        <f t="array" ref="S5949">IFERROR(_xlfn.TEXTJOIN(", ", TRUE, _xlfn._xlws.FILTER(QA_Seed_Keywords!B$2:B$83, ISNUMBER(SEARCH(A5949, QA_Seed_Keywords!B$2:B$83)))), "")</f>
        <v/>
      </c>
      <c r="T5949" cm="1">
        <f t="array" ref="T5949">SUM(--ISNUMBER(SEARCH($A5949,QA_Seed_Keywords!$B$2:$B$83)))</f>
        <v>0</v>
      </c>
      <c r="U5949" t="str" cm="1">
        <f t="array" ref="U5949">IFERROR(_xlfn.TEXTJOIN(", ", TRUE, _xlfn._xlws.FILTER(ROW(QA_Seed_Keywords!B$2:B$83), ISNUMBER(SEARCH(A5949, QA_Seed_Keywords!B$2:B$83)))), "")</f>
        <v/>
      </c>
    </row>
    <row r="5950" spans="1:21" customFormat="1" x14ac:dyDescent="0.3">
      <c r="A5950" t="s">
        <v>2309</v>
      </c>
      <c r="B5950" t="s">
        <v>9547</v>
      </c>
      <c r="C5950">
        <v>9</v>
      </c>
      <c r="D5950">
        <v>2.25</v>
      </c>
      <c r="E5950">
        <v>0.6428571428571429</v>
      </c>
      <c r="F5950">
        <v>4</v>
      </c>
      <c r="G5950">
        <v>12</v>
      </c>
      <c r="H5950">
        <v>12</v>
      </c>
      <c r="I5950">
        <v>0.69314718055994529</v>
      </c>
      <c r="J5950">
        <v>6.2383246250395077</v>
      </c>
      <c r="K5950">
        <v>1.5595811562598769</v>
      </c>
      <c r="L5950">
        <v>0.44559461607425049</v>
      </c>
      <c r="M5950">
        <v>1.939105409640326</v>
      </c>
      <c r="N5950">
        <v>51</v>
      </c>
      <c r="O5950">
        <v>7.6923076923076927E-2</v>
      </c>
      <c r="P5950">
        <v>0.47987112500303908</v>
      </c>
      <c r="Q5950">
        <v>0.1199677812507598</v>
      </c>
      <c r="R5950">
        <v>3.4276508928788509E-2</v>
      </c>
      <c r="S5950" t="str" cm="1">
        <f t="array" ref="S5950">IFERROR(_xlfn.TEXTJOIN(", ", TRUE, _xlfn._xlws.FILTER(QA_Seed_Keywords!B$2:B$83, ISNUMBER(SEARCH(A5950, QA_Seed_Keywords!B$2:B$83)))), "")</f>
        <v/>
      </c>
      <c r="T5950" cm="1">
        <f t="array" ref="T5950">SUM(--ISNUMBER(SEARCH($A5950,QA_Seed_Keywords!$B$2:$B$83)))</f>
        <v>0</v>
      </c>
      <c r="U5950" t="str" cm="1">
        <f t="array" ref="U5950">IFERROR(_xlfn.TEXTJOIN(", ", TRUE, _xlfn._xlws.FILTER(ROW(QA_Seed_Keywords!B$2:B$83), ISNUMBER(SEARCH(A5950, QA_Seed_Keywords!B$2:B$83)))), "")</f>
        <v/>
      </c>
    </row>
    <row r="5951" spans="1:21" customFormat="1" x14ac:dyDescent="0.3">
      <c r="A5951" t="s">
        <v>9548</v>
      </c>
      <c r="B5951" t="s">
        <v>9549</v>
      </c>
      <c r="C5951">
        <v>6</v>
      </c>
      <c r="D5951">
        <v>1.5</v>
      </c>
      <c r="E5951">
        <v>0.42857142857142849</v>
      </c>
      <c r="F5951">
        <v>4</v>
      </c>
      <c r="G5951">
        <v>12</v>
      </c>
      <c r="H5951">
        <v>11</v>
      </c>
      <c r="I5951">
        <v>0.73759894313077912</v>
      </c>
      <c r="J5951">
        <v>4.4255936587846749</v>
      </c>
      <c r="K5951">
        <v>1.106398414696169</v>
      </c>
      <c r="L5951">
        <v>0.31611383277033389</v>
      </c>
      <c r="M5951">
        <v>2.2794312155775289</v>
      </c>
      <c r="N5951">
        <v>36</v>
      </c>
      <c r="O5951">
        <v>0.1081081081081081</v>
      </c>
      <c r="P5951">
        <v>0.47844255770645139</v>
      </c>
      <c r="Q5951">
        <v>0.11961063942661281</v>
      </c>
      <c r="R5951">
        <v>3.4174468407603673E-2</v>
      </c>
      <c r="S5951" t="str" cm="1">
        <f t="array" ref="S5951">IFERROR(_xlfn.TEXTJOIN(", ", TRUE, _xlfn._xlws.FILTER(QA_Seed_Keywords!B$2:B$83, ISNUMBER(SEARCH(A5951, QA_Seed_Keywords!B$2:B$83)))), "")</f>
        <v/>
      </c>
      <c r="T5951" cm="1">
        <f t="array" ref="T5951">SUM(--ISNUMBER(SEARCH($A5951,QA_Seed_Keywords!$B$2:$B$83)))</f>
        <v>0</v>
      </c>
      <c r="U5951" t="str" cm="1">
        <f t="array" ref="U5951">IFERROR(_xlfn.TEXTJOIN(", ", TRUE, _xlfn._xlws.FILTER(ROW(QA_Seed_Keywords!B$2:B$83), ISNUMBER(SEARCH(A5951, QA_Seed_Keywords!B$2:B$83)))), "")</f>
        <v/>
      </c>
    </row>
    <row r="5952" spans="1:21" customFormat="1" x14ac:dyDescent="0.3">
      <c r="A5952" t="s">
        <v>9550</v>
      </c>
      <c r="B5952" t="s">
        <v>9550</v>
      </c>
      <c r="C5952">
        <v>9</v>
      </c>
      <c r="D5952">
        <v>9</v>
      </c>
      <c r="E5952">
        <v>0.6428571428571429</v>
      </c>
      <c r="F5952">
        <v>1</v>
      </c>
      <c r="G5952">
        <v>12</v>
      </c>
      <c r="H5952">
        <v>9</v>
      </c>
      <c r="I5952">
        <v>0.84729786038720345</v>
      </c>
      <c r="J5952">
        <v>7.625680743484831</v>
      </c>
      <c r="K5952">
        <v>7.625680743484831</v>
      </c>
      <c r="L5952">
        <v>0.54469148167748793</v>
      </c>
      <c r="M5952">
        <v>3.117760405981973</v>
      </c>
      <c r="N5952">
        <v>15</v>
      </c>
      <c r="O5952">
        <v>6.25E-2</v>
      </c>
      <c r="P5952">
        <v>0.47660504646780188</v>
      </c>
      <c r="Q5952">
        <v>0.47660504646780188</v>
      </c>
      <c r="R5952">
        <v>3.4043217604843003E-2</v>
      </c>
      <c r="S5952" t="str" cm="1">
        <f t="array" ref="S5952">IFERROR(_xlfn.TEXTJOIN(", ", TRUE, _xlfn._xlws.FILTER(QA_Seed_Keywords!B$2:B$83, ISNUMBER(SEARCH(A5952, QA_Seed_Keywords!B$2:B$83)))), "")</f>
        <v/>
      </c>
      <c r="T5952" cm="1">
        <f t="array" ref="T5952">SUM(--ISNUMBER(SEARCH($A5952,QA_Seed_Keywords!$B$2:$B$83)))</f>
        <v>0</v>
      </c>
      <c r="U5952" t="str" cm="1">
        <f t="array" ref="U5952">IFERROR(_xlfn.TEXTJOIN(", ", TRUE, _xlfn._xlws.FILTER(ROW(QA_Seed_Keywords!B$2:B$83), ISNUMBER(SEARCH(A5952, QA_Seed_Keywords!B$2:B$83)))), "")</f>
        <v/>
      </c>
    </row>
    <row r="5953" spans="1:21" customFormat="1" x14ac:dyDescent="0.3">
      <c r="A5953" t="s">
        <v>9551</v>
      </c>
      <c r="B5953" t="s">
        <v>9552</v>
      </c>
      <c r="C5953">
        <v>9</v>
      </c>
      <c r="D5953">
        <v>9</v>
      </c>
      <c r="E5953">
        <v>0.6428571428571429</v>
      </c>
      <c r="F5953">
        <v>1</v>
      </c>
      <c r="G5953">
        <v>12</v>
      </c>
      <c r="H5953">
        <v>9</v>
      </c>
      <c r="I5953">
        <v>0.84729786038720345</v>
      </c>
      <c r="J5953">
        <v>7.625680743484831</v>
      </c>
      <c r="K5953">
        <v>7.625680743484831</v>
      </c>
      <c r="L5953">
        <v>0.54469148167748793</v>
      </c>
      <c r="M5953">
        <v>3.117760405981973</v>
      </c>
      <c r="N5953">
        <v>15</v>
      </c>
      <c r="O5953">
        <v>6.25E-2</v>
      </c>
      <c r="P5953">
        <v>0.47660504646780188</v>
      </c>
      <c r="Q5953">
        <v>0.47660504646780188</v>
      </c>
      <c r="R5953">
        <v>3.4043217604843003E-2</v>
      </c>
      <c r="S5953" t="str" cm="1">
        <f t="array" ref="S5953">IFERROR(_xlfn.TEXTJOIN(", ", TRUE, _xlfn._xlws.FILTER(QA_Seed_Keywords!B$2:B$83, ISNUMBER(SEARCH(A5953, QA_Seed_Keywords!B$2:B$83)))), "")</f>
        <v/>
      </c>
      <c r="T5953" cm="1">
        <f t="array" ref="T5953">SUM(--ISNUMBER(SEARCH($A5953,QA_Seed_Keywords!$B$2:$B$83)))</f>
        <v>0</v>
      </c>
      <c r="U5953" t="str" cm="1">
        <f t="array" ref="U5953">IFERROR(_xlfn.TEXTJOIN(", ", TRUE, _xlfn._xlws.FILTER(ROW(QA_Seed_Keywords!B$2:B$83), ISNUMBER(SEARCH(A5953, QA_Seed_Keywords!B$2:B$83)))), "")</f>
        <v/>
      </c>
    </row>
    <row r="5954" spans="1:21" customFormat="1" x14ac:dyDescent="0.3">
      <c r="A5954" t="s">
        <v>9553</v>
      </c>
      <c r="B5954" t="s">
        <v>9554</v>
      </c>
      <c r="C5954">
        <v>3</v>
      </c>
      <c r="D5954">
        <v>1</v>
      </c>
      <c r="E5954">
        <v>0.2142857142857143</v>
      </c>
      <c r="F5954">
        <v>3</v>
      </c>
      <c r="G5954">
        <v>12</v>
      </c>
      <c r="H5954">
        <v>9</v>
      </c>
      <c r="I5954">
        <v>0.84729786038720345</v>
      </c>
      <c r="J5954">
        <v>2.5418935811616099</v>
      </c>
      <c r="K5954">
        <v>0.84729786038720345</v>
      </c>
      <c r="L5954">
        <v>0.18156382722582931</v>
      </c>
      <c r="M5954">
        <v>3.117760405981973</v>
      </c>
      <c r="N5954">
        <v>15</v>
      </c>
      <c r="O5954">
        <v>0.1875</v>
      </c>
      <c r="P5954">
        <v>0.47660504646780188</v>
      </c>
      <c r="Q5954">
        <v>0.15886834882260059</v>
      </c>
      <c r="R5954">
        <v>3.4043217604843003E-2</v>
      </c>
      <c r="S5954" t="str" cm="1">
        <f t="array" ref="S5954">IFERROR(_xlfn.TEXTJOIN(", ", TRUE, _xlfn._xlws.FILTER(QA_Seed_Keywords!B$2:B$83, ISNUMBER(SEARCH(A5954, QA_Seed_Keywords!B$2:B$83)))), "")</f>
        <v/>
      </c>
      <c r="T5954" cm="1">
        <f t="array" ref="T5954">SUM(--ISNUMBER(SEARCH($A5954,QA_Seed_Keywords!$B$2:$B$83)))</f>
        <v>0</v>
      </c>
      <c r="U5954" t="str" cm="1">
        <f t="array" ref="U5954">IFERROR(_xlfn.TEXTJOIN(", ", TRUE, _xlfn._xlws.FILTER(ROW(QA_Seed_Keywords!B$2:B$83), ISNUMBER(SEARCH(A5954, QA_Seed_Keywords!B$2:B$83)))), "")</f>
        <v/>
      </c>
    </row>
    <row r="5955" spans="1:21" customFormat="1" x14ac:dyDescent="0.3">
      <c r="A5955" t="s">
        <v>9555</v>
      </c>
      <c r="B5955" t="s">
        <v>9556</v>
      </c>
      <c r="C5955">
        <v>8</v>
      </c>
      <c r="D5955">
        <v>1.333333333333333</v>
      </c>
      <c r="E5955">
        <v>0.5714285714285714</v>
      </c>
      <c r="F5955">
        <v>6</v>
      </c>
      <c r="G5955">
        <v>12</v>
      </c>
      <c r="H5955">
        <v>12</v>
      </c>
      <c r="I5955">
        <v>0.69314718055994529</v>
      </c>
      <c r="J5955">
        <v>5.5451774444795623</v>
      </c>
      <c r="K5955">
        <v>0.92419624074659368</v>
      </c>
      <c r="L5955">
        <v>0.39608410317711162</v>
      </c>
      <c r="M5955">
        <v>1.641853886172395</v>
      </c>
      <c r="N5955">
        <v>69</v>
      </c>
      <c r="O5955">
        <v>8.5714285714285715E-2</v>
      </c>
      <c r="P5955">
        <v>0.47530092381253392</v>
      </c>
      <c r="Q5955">
        <v>7.9216820635422319E-2</v>
      </c>
      <c r="R5955">
        <v>3.3950065986609573E-2</v>
      </c>
      <c r="S5955" t="str" cm="1">
        <f t="array" ref="S5955">IFERROR(_xlfn.TEXTJOIN(", ", TRUE, _xlfn._xlws.FILTER(QA_Seed_Keywords!B$2:B$83, ISNUMBER(SEARCH(A5955, QA_Seed_Keywords!B$2:B$83)))), "")</f>
        <v/>
      </c>
      <c r="T5955" cm="1">
        <f t="array" ref="T5955">SUM(--ISNUMBER(SEARCH($A5955,QA_Seed_Keywords!$B$2:$B$83)))</f>
        <v>0</v>
      </c>
      <c r="U5955" t="str" cm="1">
        <f t="array" ref="U5955">IFERROR(_xlfn.TEXTJOIN(", ", TRUE, _xlfn._xlws.FILTER(ROW(QA_Seed_Keywords!B$2:B$83), ISNUMBER(SEARCH(A5955, QA_Seed_Keywords!B$2:B$83)))), "")</f>
        <v/>
      </c>
    </row>
    <row r="5956" spans="1:21" customFormat="1" x14ac:dyDescent="0.3">
      <c r="A5956" t="s">
        <v>9557</v>
      </c>
      <c r="B5956" t="s">
        <v>9558</v>
      </c>
      <c r="C5956">
        <v>7</v>
      </c>
      <c r="D5956">
        <v>1.75</v>
      </c>
      <c r="E5956">
        <v>0.5</v>
      </c>
      <c r="F5956">
        <v>4</v>
      </c>
      <c r="G5956">
        <v>12</v>
      </c>
      <c r="H5956">
        <v>12</v>
      </c>
      <c r="I5956">
        <v>0.69314718055994529</v>
      </c>
      <c r="J5956">
        <v>4.8520302639196169</v>
      </c>
      <c r="K5956">
        <v>1.213007565979904</v>
      </c>
      <c r="L5956">
        <v>0.34657359027997259</v>
      </c>
      <c r="M5956">
        <v>2.1526795099383849</v>
      </c>
      <c r="N5956">
        <v>40</v>
      </c>
      <c r="O5956">
        <v>9.7560975609756101E-2</v>
      </c>
      <c r="P5956">
        <v>0.4733688062360602</v>
      </c>
      <c r="Q5956">
        <v>0.11834220155901511</v>
      </c>
      <c r="R5956">
        <v>3.3812057588290013E-2</v>
      </c>
      <c r="S5956" t="str" cm="1">
        <f t="array" ref="S5956">IFERROR(_xlfn.TEXTJOIN(", ", TRUE, _xlfn._xlws.FILTER(QA_Seed_Keywords!B$2:B$83, ISNUMBER(SEARCH(A5956, QA_Seed_Keywords!B$2:B$83)))), "")</f>
        <v/>
      </c>
      <c r="T5956" cm="1">
        <f t="array" ref="T5956">SUM(--ISNUMBER(SEARCH($A5956,QA_Seed_Keywords!$B$2:$B$83)))</f>
        <v>0</v>
      </c>
      <c r="U5956" t="str" cm="1">
        <f t="array" ref="U5956">IFERROR(_xlfn.TEXTJOIN(", ", TRUE, _xlfn._xlws.FILTER(ROW(QA_Seed_Keywords!B$2:B$83), ISNUMBER(SEARCH(A5956, QA_Seed_Keywords!B$2:B$83)))), "")</f>
        <v/>
      </c>
    </row>
    <row r="5957" spans="1:21" customFormat="1" x14ac:dyDescent="0.3">
      <c r="A5957" t="s">
        <v>9559</v>
      </c>
      <c r="B5957" t="s">
        <v>9559</v>
      </c>
      <c r="C5957">
        <v>5</v>
      </c>
      <c r="D5957">
        <v>1.666666666666667</v>
      </c>
      <c r="E5957">
        <v>0.35714285714285721</v>
      </c>
      <c r="F5957">
        <v>3</v>
      </c>
      <c r="G5957">
        <v>12</v>
      </c>
      <c r="H5957">
        <v>10</v>
      </c>
      <c r="I5957">
        <v>0.78845736036427028</v>
      </c>
      <c r="J5957">
        <v>3.9422868018213508</v>
      </c>
      <c r="K5957">
        <v>1.3140956006071169</v>
      </c>
      <c r="L5957">
        <v>0.28159191441581077</v>
      </c>
      <c r="M5957">
        <v>2.6714733033535532</v>
      </c>
      <c r="N5957">
        <v>24</v>
      </c>
      <c r="O5957">
        <v>0.12</v>
      </c>
      <c r="P5957">
        <v>0.47307441621856211</v>
      </c>
      <c r="Q5957">
        <v>0.15769147207285411</v>
      </c>
      <c r="R5957">
        <v>3.3791029729897303E-2</v>
      </c>
      <c r="S5957" t="str" cm="1">
        <f t="array" ref="S5957">IFERROR(_xlfn.TEXTJOIN(", ", TRUE, _xlfn._xlws.FILTER(QA_Seed_Keywords!B$2:B$83, ISNUMBER(SEARCH(A5957, QA_Seed_Keywords!B$2:B$83)))), "")</f>
        <v/>
      </c>
      <c r="T5957" cm="1">
        <f t="array" ref="T5957">SUM(--ISNUMBER(SEARCH($A5957,QA_Seed_Keywords!$B$2:$B$83)))</f>
        <v>0</v>
      </c>
      <c r="U5957" t="str" cm="1">
        <f t="array" ref="U5957">IFERROR(_xlfn.TEXTJOIN(", ", TRUE, _xlfn._xlws.FILTER(ROW(QA_Seed_Keywords!B$2:B$83), ISNUMBER(SEARCH(A5957, QA_Seed_Keywords!B$2:B$83)))), "")</f>
        <v/>
      </c>
    </row>
    <row r="5958" spans="1:21" customFormat="1" x14ac:dyDescent="0.3">
      <c r="A5958" t="s">
        <v>9560</v>
      </c>
      <c r="B5958" t="s">
        <v>9561</v>
      </c>
      <c r="C5958">
        <v>8</v>
      </c>
      <c r="D5958">
        <v>2</v>
      </c>
      <c r="E5958">
        <v>0.5714285714285714</v>
      </c>
      <c r="F5958">
        <v>4</v>
      </c>
      <c r="G5958">
        <v>12</v>
      </c>
      <c r="H5958">
        <v>12</v>
      </c>
      <c r="I5958">
        <v>0.69314718055994529</v>
      </c>
      <c r="J5958">
        <v>5.5451774444795623</v>
      </c>
      <c r="K5958">
        <v>1.386294361119891</v>
      </c>
      <c r="L5958">
        <v>0.39608410317711162</v>
      </c>
      <c r="M5958">
        <v>2.0402015265116948</v>
      </c>
      <c r="N5958">
        <v>46</v>
      </c>
      <c r="O5958">
        <v>8.5106382978723402E-2</v>
      </c>
      <c r="P5958">
        <v>0.47192999527485641</v>
      </c>
      <c r="Q5958">
        <v>0.1179824988187141</v>
      </c>
      <c r="R5958">
        <v>3.370928537677545E-2</v>
      </c>
      <c r="S5958" t="str" cm="1">
        <f t="array" ref="S5958">IFERROR(_xlfn.TEXTJOIN(", ", TRUE, _xlfn._xlws.FILTER(QA_Seed_Keywords!B$2:B$83, ISNUMBER(SEARCH(A5958, QA_Seed_Keywords!B$2:B$83)))), "")</f>
        <v/>
      </c>
      <c r="T5958" cm="1">
        <f t="array" ref="T5958">SUM(--ISNUMBER(SEARCH($A5958,QA_Seed_Keywords!$B$2:$B$83)))</f>
        <v>0</v>
      </c>
      <c r="U5958" t="str" cm="1">
        <f t="array" ref="U5958">IFERROR(_xlfn.TEXTJOIN(", ", TRUE, _xlfn._xlws.FILTER(ROW(QA_Seed_Keywords!B$2:B$83), ISNUMBER(SEARCH(A5958, QA_Seed_Keywords!B$2:B$83)))), "")</f>
        <v/>
      </c>
    </row>
    <row r="5959" spans="1:21" customFormat="1" x14ac:dyDescent="0.3">
      <c r="A5959" t="s">
        <v>9562</v>
      </c>
      <c r="B5959" t="s">
        <v>9563</v>
      </c>
      <c r="C5959">
        <v>3</v>
      </c>
      <c r="D5959">
        <v>1.5</v>
      </c>
      <c r="E5959">
        <v>0.2142857142857143</v>
      </c>
      <c r="F5959">
        <v>2</v>
      </c>
      <c r="G5959">
        <v>12</v>
      </c>
      <c r="H5959">
        <v>6</v>
      </c>
      <c r="I5959">
        <v>1.09861228866811</v>
      </c>
      <c r="J5959">
        <v>3.2958368660043291</v>
      </c>
      <c r="K5959">
        <v>1.647918433002165</v>
      </c>
      <c r="L5959">
        <v>0.2354169190003092</v>
      </c>
      <c r="M5959">
        <v>3.2512917986064949</v>
      </c>
      <c r="N5959">
        <v>13</v>
      </c>
      <c r="O5959">
        <v>0.14285714285714279</v>
      </c>
      <c r="P5959">
        <v>0.4708338380006184</v>
      </c>
      <c r="Q5959">
        <v>0.2354169190003092</v>
      </c>
      <c r="R5959">
        <v>3.3630988428615602E-2</v>
      </c>
      <c r="S5959" t="str" cm="1">
        <f t="array" ref="S5959">IFERROR(_xlfn.TEXTJOIN(", ", TRUE, _xlfn._xlws.FILTER(QA_Seed_Keywords!B$2:B$83, ISNUMBER(SEARCH(A5959, QA_Seed_Keywords!B$2:B$83)))), "")</f>
        <v/>
      </c>
      <c r="T5959" cm="1">
        <f t="array" ref="T5959">SUM(--ISNUMBER(SEARCH($A5959,QA_Seed_Keywords!$B$2:$B$83)))</f>
        <v>0</v>
      </c>
      <c r="U5959" t="str" cm="1">
        <f t="array" ref="U5959">IFERROR(_xlfn.TEXTJOIN(", ", TRUE, _xlfn._xlws.FILTER(ROW(QA_Seed_Keywords!B$2:B$83), ISNUMBER(SEARCH(A5959, QA_Seed_Keywords!B$2:B$83)))), "")</f>
        <v/>
      </c>
    </row>
    <row r="5960" spans="1:21" customFormat="1" x14ac:dyDescent="0.3">
      <c r="A5960" t="s">
        <v>9564</v>
      </c>
      <c r="B5960" t="s">
        <v>9564</v>
      </c>
      <c r="C5960">
        <v>5</v>
      </c>
      <c r="D5960">
        <v>2.5</v>
      </c>
      <c r="E5960">
        <v>0.35714285714285721</v>
      </c>
      <c r="F5960">
        <v>2</v>
      </c>
      <c r="G5960">
        <v>12</v>
      </c>
      <c r="H5960">
        <v>9</v>
      </c>
      <c r="I5960">
        <v>0.84729786038720345</v>
      </c>
      <c r="J5960">
        <v>4.2364893019360172</v>
      </c>
      <c r="K5960">
        <v>2.1182446509680091</v>
      </c>
      <c r="L5960">
        <v>0.30260637870971552</v>
      </c>
      <c r="M5960">
        <v>2.945910149055313</v>
      </c>
      <c r="N5960">
        <v>17</v>
      </c>
      <c r="O5960">
        <v>0.1111111111111111</v>
      </c>
      <c r="P5960">
        <v>0.47072103354844641</v>
      </c>
      <c r="Q5960">
        <v>0.23536051677422321</v>
      </c>
      <c r="R5960">
        <v>3.362293096774617E-2</v>
      </c>
      <c r="S5960" t="str" cm="1">
        <f t="array" ref="S5960">IFERROR(_xlfn.TEXTJOIN(", ", TRUE, _xlfn._xlws.FILTER(QA_Seed_Keywords!B$2:B$83, ISNUMBER(SEARCH(A5960, QA_Seed_Keywords!B$2:B$83)))), "")</f>
        <v/>
      </c>
      <c r="T5960" cm="1">
        <f t="array" ref="T5960">SUM(--ISNUMBER(SEARCH($A5960,QA_Seed_Keywords!$B$2:$B$83)))</f>
        <v>0</v>
      </c>
      <c r="U5960" t="str" cm="1">
        <f t="array" ref="U5960">IFERROR(_xlfn.TEXTJOIN(", ", TRUE, _xlfn._xlws.FILTER(ROW(QA_Seed_Keywords!B$2:B$83), ISNUMBER(SEARCH(A5960, QA_Seed_Keywords!B$2:B$83)))), "")</f>
        <v/>
      </c>
    </row>
    <row r="5961" spans="1:21" customFormat="1" x14ac:dyDescent="0.3">
      <c r="A5961" t="s">
        <v>9565</v>
      </c>
      <c r="B5961" t="s">
        <v>9565</v>
      </c>
      <c r="C5961">
        <v>5</v>
      </c>
      <c r="D5961">
        <v>1.666666666666667</v>
      </c>
      <c r="E5961">
        <v>0.35714285714285721</v>
      </c>
      <c r="F5961">
        <v>3</v>
      </c>
      <c r="G5961">
        <v>12</v>
      </c>
      <c r="H5961">
        <v>9</v>
      </c>
      <c r="I5961">
        <v>0.84729786038720345</v>
      </c>
      <c r="J5961">
        <v>4.2364893019360172</v>
      </c>
      <c r="K5961">
        <v>1.412163100645339</v>
      </c>
      <c r="L5961">
        <v>0.30260637870971552</v>
      </c>
      <c r="M5961">
        <v>2.594512262217425</v>
      </c>
      <c r="N5961">
        <v>26</v>
      </c>
      <c r="O5961">
        <v>0.1111111111111111</v>
      </c>
      <c r="P5961">
        <v>0.47072103354844641</v>
      </c>
      <c r="Q5961">
        <v>0.1569070111828155</v>
      </c>
      <c r="R5961">
        <v>3.362293096774617E-2</v>
      </c>
      <c r="S5961" t="str" cm="1">
        <f t="array" ref="S5961">IFERROR(_xlfn.TEXTJOIN(", ", TRUE, _xlfn._xlws.FILTER(QA_Seed_Keywords!B$2:B$83, ISNUMBER(SEARCH(A5961, QA_Seed_Keywords!B$2:B$83)))), "")</f>
        <v/>
      </c>
      <c r="T5961" cm="1">
        <f t="array" ref="T5961">SUM(--ISNUMBER(SEARCH($A5961,QA_Seed_Keywords!$B$2:$B$83)))</f>
        <v>0</v>
      </c>
      <c r="U5961" t="str" cm="1">
        <f t="array" ref="U5961">IFERROR(_xlfn.TEXTJOIN(", ", TRUE, _xlfn._xlws.FILTER(ROW(QA_Seed_Keywords!B$2:B$83), ISNUMBER(SEARCH(A5961, QA_Seed_Keywords!B$2:B$83)))), "")</f>
        <v/>
      </c>
    </row>
    <row r="5962" spans="1:21" customFormat="1" x14ac:dyDescent="0.3">
      <c r="A5962" t="s">
        <v>9566</v>
      </c>
      <c r="B5962" t="s">
        <v>9566</v>
      </c>
      <c r="C5962">
        <v>5</v>
      </c>
      <c r="D5962">
        <v>1</v>
      </c>
      <c r="E5962">
        <v>0.35714285714285721</v>
      </c>
      <c r="F5962">
        <v>5</v>
      </c>
      <c r="G5962">
        <v>12</v>
      </c>
      <c r="H5962">
        <v>12</v>
      </c>
      <c r="I5962">
        <v>0.69314718055994529</v>
      </c>
      <c r="J5962">
        <v>3.465735902799727</v>
      </c>
      <c r="K5962">
        <v>0.69314718055994529</v>
      </c>
      <c r="L5962">
        <v>0.24755256448569471</v>
      </c>
      <c r="M5962">
        <v>2.2794312155775289</v>
      </c>
      <c r="N5962">
        <v>36</v>
      </c>
      <c r="O5962">
        <v>0.13513513513513509</v>
      </c>
      <c r="P5962">
        <v>0.46834268956753061</v>
      </c>
      <c r="Q5962">
        <v>9.3668537913506128E-2</v>
      </c>
      <c r="R5962">
        <v>3.3453049254823612E-2</v>
      </c>
      <c r="S5962" t="str" cm="1">
        <f t="array" ref="S5962">IFERROR(_xlfn.TEXTJOIN(", ", TRUE, _xlfn._xlws.FILTER(QA_Seed_Keywords!B$2:B$83, ISNUMBER(SEARCH(A5962, QA_Seed_Keywords!B$2:B$83)))), "")</f>
        <v>sanitiz, sandbox</v>
      </c>
      <c r="T5962" cm="1">
        <f t="array" ref="T5962">SUM(--ISNUMBER(SEARCH($A5962,QA_Seed_Keywords!$B$2:$B$83)))</f>
        <v>2</v>
      </c>
      <c r="U5962" t="str" cm="1">
        <f t="array" ref="U5962">IFERROR(_xlfn.TEXTJOIN(", ", TRUE, _xlfn._xlws.FILTER(ROW(QA_Seed_Keywords!B$2:B$83), ISNUMBER(SEARCH(A5962, QA_Seed_Keywords!B$2:B$83)))), "")</f>
        <v>14, 45</v>
      </c>
    </row>
    <row r="5963" spans="1:21" customFormat="1" x14ac:dyDescent="0.3">
      <c r="A5963" t="s">
        <v>9567</v>
      </c>
      <c r="B5963" t="s">
        <v>9568</v>
      </c>
      <c r="C5963">
        <v>6</v>
      </c>
      <c r="D5963">
        <v>2</v>
      </c>
      <c r="E5963">
        <v>0.42857142857142849</v>
      </c>
      <c r="F5963">
        <v>3</v>
      </c>
      <c r="G5963">
        <v>12</v>
      </c>
      <c r="H5963">
        <v>9</v>
      </c>
      <c r="I5963">
        <v>0.84729786038720345</v>
      </c>
      <c r="J5963">
        <v>5.0837871623232207</v>
      </c>
      <c r="K5963">
        <v>1.6945957207744069</v>
      </c>
      <c r="L5963">
        <v>0.36312765445165862</v>
      </c>
      <c r="M5963">
        <v>2.393841566755273</v>
      </c>
      <c r="N5963">
        <v>32</v>
      </c>
      <c r="O5963">
        <v>9.0909090909090912E-2</v>
      </c>
      <c r="P5963">
        <v>0.46216246930211102</v>
      </c>
      <c r="Q5963">
        <v>0.154054156434037</v>
      </c>
      <c r="R5963">
        <v>3.3011604950150777E-2</v>
      </c>
      <c r="S5963" t="str" cm="1">
        <f t="array" ref="S5963">IFERROR(_xlfn.TEXTJOIN(", ", TRUE, _xlfn._xlws.FILTER(QA_Seed_Keywords!B$2:B$83, ISNUMBER(SEARCH(A5963, QA_Seed_Keywords!B$2:B$83)))), "")</f>
        <v/>
      </c>
      <c r="T5963" cm="1">
        <f t="array" ref="T5963">SUM(--ISNUMBER(SEARCH($A5963,QA_Seed_Keywords!$B$2:$B$83)))</f>
        <v>0</v>
      </c>
      <c r="U5963" t="str" cm="1">
        <f t="array" ref="U5963">IFERROR(_xlfn.TEXTJOIN(", ", TRUE, _xlfn._xlws.FILTER(ROW(QA_Seed_Keywords!B$2:B$83), ISNUMBER(SEARCH(A5963, QA_Seed_Keywords!B$2:B$83)))), "")</f>
        <v/>
      </c>
    </row>
    <row r="5964" spans="1:21" customFormat="1" x14ac:dyDescent="0.3">
      <c r="A5964" t="s">
        <v>9569</v>
      </c>
      <c r="B5964" t="s">
        <v>9570</v>
      </c>
      <c r="C5964">
        <v>4</v>
      </c>
      <c r="D5964">
        <v>1.333333333333333</v>
      </c>
      <c r="E5964">
        <v>0.2857142857142857</v>
      </c>
      <c r="F5964">
        <v>3</v>
      </c>
      <c r="G5964">
        <v>12</v>
      </c>
      <c r="H5964">
        <v>9</v>
      </c>
      <c r="I5964">
        <v>0.84729786038720345</v>
      </c>
      <c r="J5964">
        <v>3.3891914415488138</v>
      </c>
      <c r="K5964">
        <v>1.1297304805162709</v>
      </c>
      <c r="L5964">
        <v>0.24208510296777239</v>
      </c>
      <c r="M5964">
        <v>2.7993066748634381</v>
      </c>
      <c r="N5964">
        <v>21</v>
      </c>
      <c r="O5964">
        <v>0.13636363636363641</v>
      </c>
      <c r="P5964">
        <v>0.46216246930211091</v>
      </c>
      <c r="Q5964">
        <v>0.154054156434037</v>
      </c>
      <c r="R5964">
        <v>3.3011604950150777E-2</v>
      </c>
      <c r="S5964" t="str" cm="1">
        <f t="array" ref="S5964">IFERROR(_xlfn.TEXTJOIN(", ", TRUE, _xlfn._xlws.FILTER(QA_Seed_Keywords!B$2:B$83, ISNUMBER(SEARCH(A5964, QA_Seed_Keywords!B$2:B$83)))), "")</f>
        <v/>
      </c>
      <c r="T5964" cm="1">
        <f t="array" ref="T5964">SUM(--ISNUMBER(SEARCH($A5964,QA_Seed_Keywords!$B$2:$B$83)))</f>
        <v>0</v>
      </c>
      <c r="U5964" t="str" cm="1">
        <f t="array" ref="U5964">IFERROR(_xlfn.TEXTJOIN(", ", TRUE, _xlfn._xlws.FILTER(ROW(QA_Seed_Keywords!B$2:B$83), ISNUMBER(SEARCH(A5964, QA_Seed_Keywords!B$2:B$83)))), "")</f>
        <v/>
      </c>
    </row>
    <row r="5965" spans="1:21" customFormat="1" x14ac:dyDescent="0.3">
      <c r="A5965" t="s">
        <v>9571</v>
      </c>
      <c r="B5965" t="s">
        <v>9571</v>
      </c>
      <c r="C5965">
        <v>2</v>
      </c>
      <c r="D5965">
        <v>2</v>
      </c>
      <c r="E5965">
        <v>0.14285714285714279</v>
      </c>
      <c r="F5965">
        <v>1</v>
      </c>
      <c r="G5965">
        <v>12</v>
      </c>
      <c r="H5965">
        <v>4</v>
      </c>
      <c r="I5965">
        <v>1.386294361119891</v>
      </c>
      <c r="J5965">
        <v>2.7725887222397811</v>
      </c>
      <c r="K5965">
        <v>2.7725887222397811</v>
      </c>
      <c r="L5965">
        <v>0.19804205158855581</v>
      </c>
      <c r="M5965">
        <v>4.0985896589936992</v>
      </c>
      <c r="N5965">
        <v>5</v>
      </c>
      <c r="O5965">
        <v>0.16666666666666671</v>
      </c>
      <c r="P5965">
        <v>0.46209812037329678</v>
      </c>
      <c r="Q5965">
        <v>0.46209812037329678</v>
      </c>
      <c r="R5965">
        <v>3.3007008598092628E-2</v>
      </c>
      <c r="S5965" t="str" cm="1">
        <f t="array" ref="S5965">IFERROR(_xlfn.TEXTJOIN(", ", TRUE, _xlfn._xlws.FILTER(QA_Seed_Keywords!B$2:B$83, ISNUMBER(SEARCH(A5965, QA_Seed_Keywords!B$2:B$83)))), "")</f>
        <v/>
      </c>
      <c r="T5965" cm="1">
        <f t="array" ref="T5965">SUM(--ISNUMBER(SEARCH($A5965,QA_Seed_Keywords!$B$2:$B$83)))</f>
        <v>0</v>
      </c>
      <c r="U5965" t="str" cm="1">
        <f t="array" ref="U5965">IFERROR(_xlfn.TEXTJOIN(", ", TRUE, _xlfn._xlws.FILTER(ROW(QA_Seed_Keywords!B$2:B$83), ISNUMBER(SEARCH(A5965, QA_Seed_Keywords!B$2:B$83)))), "")</f>
        <v/>
      </c>
    </row>
    <row r="5966" spans="1:21" customFormat="1" x14ac:dyDescent="0.3">
      <c r="A5966" t="s">
        <v>9572</v>
      </c>
      <c r="B5966" t="s">
        <v>9573</v>
      </c>
      <c r="C5966">
        <v>2</v>
      </c>
      <c r="D5966">
        <v>2</v>
      </c>
      <c r="E5966">
        <v>0.14285714285714279</v>
      </c>
      <c r="F5966">
        <v>1</v>
      </c>
      <c r="G5966">
        <v>12</v>
      </c>
      <c r="H5966">
        <v>4</v>
      </c>
      <c r="I5966">
        <v>1.386294361119891</v>
      </c>
      <c r="J5966">
        <v>2.7725887222397811</v>
      </c>
      <c r="K5966">
        <v>2.7725887222397811</v>
      </c>
      <c r="L5966">
        <v>0.19804205158855581</v>
      </c>
      <c r="M5966">
        <v>4.0985896589936992</v>
      </c>
      <c r="N5966">
        <v>5</v>
      </c>
      <c r="O5966">
        <v>0.16666666666666671</v>
      </c>
      <c r="P5966">
        <v>0.46209812037329678</v>
      </c>
      <c r="Q5966">
        <v>0.46209812037329678</v>
      </c>
      <c r="R5966">
        <v>3.3007008598092628E-2</v>
      </c>
      <c r="S5966" t="str" cm="1">
        <f t="array" ref="S5966">IFERROR(_xlfn.TEXTJOIN(", ", TRUE, _xlfn._xlws.FILTER(QA_Seed_Keywords!B$2:B$83, ISNUMBER(SEARCH(A5966, QA_Seed_Keywords!B$2:B$83)))), "")</f>
        <v/>
      </c>
      <c r="T5966" cm="1">
        <f t="array" ref="T5966">SUM(--ISNUMBER(SEARCH($A5966,QA_Seed_Keywords!$B$2:$B$83)))</f>
        <v>0</v>
      </c>
      <c r="U5966" t="str" cm="1">
        <f t="array" ref="U5966">IFERROR(_xlfn.TEXTJOIN(", ", TRUE, _xlfn._xlws.FILTER(ROW(QA_Seed_Keywords!B$2:B$83), ISNUMBER(SEARCH(A5966, QA_Seed_Keywords!B$2:B$83)))), "")</f>
        <v/>
      </c>
    </row>
    <row r="5967" spans="1:21" customFormat="1" x14ac:dyDescent="0.3">
      <c r="A5967" t="s">
        <v>9574</v>
      </c>
      <c r="B5967" t="s">
        <v>9575</v>
      </c>
      <c r="C5967">
        <v>2</v>
      </c>
      <c r="D5967">
        <v>2</v>
      </c>
      <c r="E5967">
        <v>0.14285714285714279</v>
      </c>
      <c r="F5967">
        <v>1</v>
      </c>
      <c r="G5967">
        <v>12</v>
      </c>
      <c r="H5967">
        <v>4</v>
      </c>
      <c r="I5967">
        <v>1.386294361119891</v>
      </c>
      <c r="J5967">
        <v>2.7725887222397811</v>
      </c>
      <c r="K5967">
        <v>2.7725887222397811</v>
      </c>
      <c r="L5967">
        <v>0.19804205158855581</v>
      </c>
      <c r="M5967">
        <v>3.693124550885535</v>
      </c>
      <c r="N5967">
        <v>5</v>
      </c>
      <c r="O5967">
        <v>0.16666666666666671</v>
      </c>
      <c r="P5967">
        <v>0.46209812037329678</v>
      </c>
      <c r="Q5967">
        <v>0.46209812037329678</v>
      </c>
      <c r="R5967">
        <v>3.3007008598092628E-2</v>
      </c>
      <c r="S5967" t="str" cm="1">
        <f t="array" ref="S5967">IFERROR(_xlfn.TEXTJOIN(", ", TRUE, _xlfn._xlws.FILTER(QA_Seed_Keywords!B$2:B$83, ISNUMBER(SEARCH(A5967, QA_Seed_Keywords!B$2:B$83)))), "")</f>
        <v>man-in-the-middl, manag vulner, malwar, masquerad</v>
      </c>
      <c r="T5967" cm="1">
        <f t="array" ref="T5967">SUM(--ISNUMBER(SEARCH($A5967,QA_Seed_Keywords!$B$2:$B$83)))</f>
        <v>4</v>
      </c>
      <c r="U5967" t="str" cm="1">
        <f t="array" ref="U5967">IFERROR(_xlfn.TEXTJOIN(", ", TRUE, _xlfn._xlws.FILTER(ROW(QA_Seed_Keywords!B$2:B$83), ISNUMBER(SEARCH(A5967, QA_Seed_Keywords!B$2:B$83)))), "")</f>
        <v>20, 31, 39, 70</v>
      </c>
    </row>
    <row r="5968" spans="1:21" customFormat="1" x14ac:dyDescent="0.3">
      <c r="A5968" t="s">
        <v>9576</v>
      </c>
      <c r="B5968" t="s">
        <v>9577</v>
      </c>
      <c r="C5968">
        <v>2</v>
      </c>
      <c r="D5968">
        <v>2</v>
      </c>
      <c r="E5968">
        <v>0.14285714285714279</v>
      </c>
      <c r="F5968">
        <v>1</v>
      </c>
      <c r="G5968">
        <v>12</v>
      </c>
      <c r="H5968">
        <v>4</v>
      </c>
      <c r="I5968">
        <v>1.386294361119891</v>
      </c>
      <c r="J5968">
        <v>2.7725887222397811</v>
      </c>
      <c r="K5968">
        <v>2.7725887222397811</v>
      </c>
      <c r="L5968">
        <v>0.19804205158855581</v>
      </c>
      <c r="M5968">
        <v>3.492453855423383</v>
      </c>
      <c r="N5968">
        <v>5</v>
      </c>
      <c r="O5968">
        <v>0.16666666666666671</v>
      </c>
      <c r="P5968">
        <v>0.46209812037329678</v>
      </c>
      <c r="Q5968">
        <v>0.46209812037329678</v>
      </c>
      <c r="R5968">
        <v>3.3007008598092628E-2</v>
      </c>
      <c r="S5968" t="str" cm="1">
        <f t="array" ref="S5968">IFERROR(_xlfn.TEXTJOIN(", ", TRUE, _xlfn._xlws.FILTER(QA_Seed_Keywords!B$2:B$83, ISNUMBER(SEARCH(A5968, QA_Seed_Keywords!B$2:B$83)))), "")</f>
        <v/>
      </c>
      <c r="T5968" cm="1">
        <f t="array" ref="T5968">SUM(--ISNUMBER(SEARCH($A5968,QA_Seed_Keywords!$B$2:$B$83)))</f>
        <v>0</v>
      </c>
      <c r="U5968" t="str" cm="1">
        <f t="array" ref="U5968">IFERROR(_xlfn.TEXTJOIN(", ", TRUE, _xlfn._xlws.FILTER(ROW(QA_Seed_Keywords!B$2:B$83), ISNUMBER(SEARCH(A5968, QA_Seed_Keywords!B$2:B$83)))), "")</f>
        <v/>
      </c>
    </row>
    <row r="5969" spans="1:21" customFormat="1" x14ac:dyDescent="0.3">
      <c r="A5969" t="s">
        <v>9578</v>
      </c>
      <c r="B5969" t="s">
        <v>9579</v>
      </c>
      <c r="C5969">
        <v>2</v>
      </c>
      <c r="D5969">
        <v>2</v>
      </c>
      <c r="E5969">
        <v>0.14285714285714279</v>
      </c>
      <c r="F5969">
        <v>1</v>
      </c>
      <c r="G5969">
        <v>12</v>
      </c>
      <c r="H5969">
        <v>4</v>
      </c>
      <c r="I5969">
        <v>1.386294361119891</v>
      </c>
      <c r="J5969">
        <v>2.7725887222397811</v>
      </c>
      <c r="K5969">
        <v>2.7725887222397811</v>
      </c>
      <c r="L5969">
        <v>0.19804205158855581</v>
      </c>
      <c r="M5969">
        <v>3.5877640352277078</v>
      </c>
      <c r="N5969">
        <v>5</v>
      </c>
      <c r="O5969">
        <v>0.16666666666666671</v>
      </c>
      <c r="P5969">
        <v>0.46209812037329678</v>
      </c>
      <c r="Q5969">
        <v>0.46209812037329678</v>
      </c>
      <c r="R5969">
        <v>3.3007008598092628E-2</v>
      </c>
      <c r="S5969" t="str" cm="1">
        <f t="array" ref="S5969">IFERROR(_xlfn.TEXTJOIN(", ", TRUE, _xlfn._xlws.FILTER(QA_Seed_Keywords!B$2:B$83, ISNUMBER(SEARCH(A5969, QA_Seed_Keywords!B$2:B$83)))), "")</f>
        <v/>
      </c>
      <c r="T5969" cm="1">
        <f t="array" ref="T5969">SUM(--ISNUMBER(SEARCH($A5969,QA_Seed_Keywords!$B$2:$B$83)))</f>
        <v>0</v>
      </c>
      <c r="U5969" t="str" cm="1">
        <f t="array" ref="U5969">IFERROR(_xlfn.TEXTJOIN(", ", TRUE, _xlfn._xlws.FILTER(ROW(QA_Seed_Keywords!B$2:B$83), ISNUMBER(SEARCH(A5969, QA_Seed_Keywords!B$2:B$83)))), "")</f>
        <v/>
      </c>
    </row>
    <row r="5970" spans="1:21" customFormat="1" x14ac:dyDescent="0.3">
      <c r="A5970" t="s">
        <v>9580</v>
      </c>
      <c r="B5970" t="s">
        <v>9581</v>
      </c>
      <c r="C5970">
        <v>2</v>
      </c>
      <c r="D5970">
        <v>2</v>
      </c>
      <c r="E5970">
        <v>0.14285714285714279</v>
      </c>
      <c r="F5970">
        <v>1</v>
      </c>
      <c r="G5970">
        <v>12</v>
      </c>
      <c r="H5970">
        <v>4</v>
      </c>
      <c r="I5970">
        <v>1.386294361119891</v>
      </c>
      <c r="J5970">
        <v>2.7725887222397811</v>
      </c>
      <c r="K5970">
        <v>2.7725887222397811</v>
      </c>
      <c r="L5970">
        <v>0.19804205158855581</v>
      </c>
      <c r="M5970">
        <v>4.0985896589936992</v>
      </c>
      <c r="N5970">
        <v>5</v>
      </c>
      <c r="O5970">
        <v>0.16666666666666671</v>
      </c>
      <c r="P5970">
        <v>0.46209812037329678</v>
      </c>
      <c r="Q5970">
        <v>0.46209812037329678</v>
      </c>
      <c r="R5970">
        <v>3.3007008598092628E-2</v>
      </c>
      <c r="S5970" t="str" cm="1">
        <f t="array" ref="S5970">IFERROR(_xlfn.TEXTJOIN(", ", TRUE, _xlfn._xlws.FILTER(QA_Seed_Keywords!B$2:B$83, ISNUMBER(SEARCH(A5970, QA_Seed_Keywords!B$2:B$83)))), "")</f>
        <v/>
      </c>
      <c r="T5970" cm="1">
        <f t="array" ref="T5970">SUM(--ISNUMBER(SEARCH($A5970,QA_Seed_Keywords!$B$2:$B$83)))</f>
        <v>0</v>
      </c>
      <c r="U5970" t="str" cm="1">
        <f t="array" ref="U5970">IFERROR(_xlfn.TEXTJOIN(", ", TRUE, _xlfn._xlws.FILTER(ROW(QA_Seed_Keywords!B$2:B$83), ISNUMBER(SEARCH(A5970, QA_Seed_Keywords!B$2:B$83)))), "")</f>
        <v/>
      </c>
    </row>
    <row r="5971" spans="1:21" customFormat="1" x14ac:dyDescent="0.3">
      <c r="A5971" t="s">
        <v>9582</v>
      </c>
      <c r="B5971" t="s">
        <v>9582</v>
      </c>
      <c r="C5971">
        <v>2</v>
      </c>
      <c r="D5971">
        <v>2</v>
      </c>
      <c r="E5971">
        <v>0.14285714285714279</v>
      </c>
      <c r="F5971">
        <v>1</v>
      </c>
      <c r="G5971">
        <v>12</v>
      </c>
      <c r="H5971">
        <v>4</v>
      </c>
      <c r="I5971">
        <v>1.386294361119891</v>
      </c>
      <c r="J5971">
        <v>2.7725887222397811</v>
      </c>
      <c r="K5971">
        <v>2.7725887222397811</v>
      </c>
      <c r="L5971">
        <v>0.19804205158855581</v>
      </c>
      <c r="M5971">
        <v>4.0985896589936992</v>
      </c>
      <c r="N5971">
        <v>5</v>
      </c>
      <c r="O5971">
        <v>0.16666666666666671</v>
      </c>
      <c r="P5971">
        <v>0.46209812037329678</v>
      </c>
      <c r="Q5971">
        <v>0.46209812037329678</v>
      </c>
      <c r="R5971">
        <v>3.3007008598092628E-2</v>
      </c>
      <c r="S5971" t="str" cm="1">
        <f t="array" ref="S5971">IFERROR(_xlfn.TEXTJOIN(", ", TRUE, _xlfn._xlws.FILTER(QA_Seed_Keywords!B$2:B$83, ISNUMBER(SEARCH(A5971, QA_Seed_Keywords!B$2:B$83)))), "")</f>
        <v/>
      </c>
      <c r="T5971" cm="1">
        <f t="array" ref="T5971">SUM(--ISNUMBER(SEARCH($A5971,QA_Seed_Keywords!$B$2:$B$83)))</f>
        <v>0</v>
      </c>
      <c r="U5971" t="str" cm="1">
        <f t="array" ref="U5971">IFERROR(_xlfn.TEXTJOIN(", ", TRUE, _xlfn._xlws.FILTER(ROW(QA_Seed_Keywords!B$2:B$83), ISNUMBER(SEARCH(A5971, QA_Seed_Keywords!B$2:B$83)))), "")</f>
        <v/>
      </c>
    </row>
    <row r="5972" spans="1:21" customFormat="1" x14ac:dyDescent="0.3">
      <c r="A5972" t="s">
        <v>9583</v>
      </c>
      <c r="B5972" t="s">
        <v>9583</v>
      </c>
      <c r="C5972">
        <v>2</v>
      </c>
      <c r="D5972">
        <v>2</v>
      </c>
      <c r="E5972">
        <v>0.14285714285714279</v>
      </c>
      <c r="F5972">
        <v>1</v>
      </c>
      <c r="G5972">
        <v>12</v>
      </c>
      <c r="H5972">
        <v>4</v>
      </c>
      <c r="I5972">
        <v>1.386294361119891</v>
      </c>
      <c r="J5972">
        <v>2.7725887222397811</v>
      </c>
      <c r="K5972">
        <v>2.7725887222397811</v>
      </c>
      <c r="L5972">
        <v>0.19804205158855581</v>
      </c>
      <c r="M5972">
        <v>4.0985896589936992</v>
      </c>
      <c r="N5972">
        <v>5</v>
      </c>
      <c r="O5972">
        <v>0.16666666666666671</v>
      </c>
      <c r="P5972">
        <v>0.46209812037329678</v>
      </c>
      <c r="Q5972">
        <v>0.46209812037329678</v>
      </c>
      <c r="R5972">
        <v>3.3007008598092628E-2</v>
      </c>
      <c r="S5972" t="str" cm="1">
        <f t="array" ref="S5972">IFERROR(_xlfn.TEXTJOIN(", ", TRUE, _xlfn._xlws.FILTER(QA_Seed_Keywords!B$2:B$83, ISNUMBER(SEARCH(A5972, QA_Seed_Keywords!B$2:B$83)))), "")</f>
        <v/>
      </c>
      <c r="T5972" cm="1">
        <f t="array" ref="T5972">SUM(--ISNUMBER(SEARCH($A5972,QA_Seed_Keywords!$B$2:$B$83)))</f>
        <v>0</v>
      </c>
      <c r="U5972" t="str" cm="1">
        <f t="array" ref="U5972">IFERROR(_xlfn.TEXTJOIN(", ", TRUE, _xlfn._xlws.FILTER(ROW(QA_Seed_Keywords!B$2:B$83), ISNUMBER(SEARCH(A5972, QA_Seed_Keywords!B$2:B$83)))), "")</f>
        <v/>
      </c>
    </row>
    <row r="5973" spans="1:21" customFormat="1" x14ac:dyDescent="0.3">
      <c r="A5973" t="s">
        <v>9584</v>
      </c>
      <c r="B5973" t="s">
        <v>9585</v>
      </c>
      <c r="C5973">
        <v>2</v>
      </c>
      <c r="D5973">
        <v>2</v>
      </c>
      <c r="E5973">
        <v>0.14285714285714279</v>
      </c>
      <c r="F5973">
        <v>1</v>
      </c>
      <c r="G5973">
        <v>12</v>
      </c>
      <c r="H5973">
        <v>4</v>
      </c>
      <c r="I5973">
        <v>1.386294361119891</v>
      </c>
      <c r="J5973">
        <v>2.7725887222397811</v>
      </c>
      <c r="K5973">
        <v>2.7725887222397811</v>
      </c>
      <c r="L5973">
        <v>0.19804205158855581</v>
      </c>
      <c r="M5973">
        <v>4.0985896589936992</v>
      </c>
      <c r="N5973">
        <v>5</v>
      </c>
      <c r="O5973">
        <v>0.16666666666666671</v>
      </c>
      <c r="P5973">
        <v>0.46209812037329678</v>
      </c>
      <c r="Q5973">
        <v>0.46209812037329678</v>
      </c>
      <c r="R5973">
        <v>3.3007008598092628E-2</v>
      </c>
      <c r="S5973" t="str" cm="1">
        <f t="array" ref="S5973">IFERROR(_xlfn.TEXTJOIN(", ", TRUE, _xlfn._xlws.FILTER(QA_Seed_Keywords!B$2:B$83, ISNUMBER(SEARCH(A5973, QA_Seed_Keywords!B$2:B$83)))), "")</f>
        <v/>
      </c>
      <c r="T5973" cm="1">
        <f t="array" ref="T5973">SUM(--ISNUMBER(SEARCH($A5973,QA_Seed_Keywords!$B$2:$B$83)))</f>
        <v>0</v>
      </c>
      <c r="U5973" t="str" cm="1">
        <f t="array" ref="U5973">IFERROR(_xlfn.TEXTJOIN(", ", TRUE, _xlfn._xlws.FILTER(ROW(QA_Seed_Keywords!B$2:B$83), ISNUMBER(SEARCH(A5973, QA_Seed_Keywords!B$2:B$83)))), "")</f>
        <v/>
      </c>
    </row>
    <row r="5974" spans="1:21" customFormat="1" x14ac:dyDescent="0.3">
      <c r="A5974" t="s">
        <v>9586</v>
      </c>
      <c r="B5974" t="s">
        <v>9587</v>
      </c>
      <c r="C5974">
        <v>9</v>
      </c>
      <c r="D5974">
        <v>4.5</v>
      </c>
      <c r="E5974">
        <v>0.6428571428571429</v>
      </c>
      <c r="F5974">
        <v>2</v>
      </c>
      <c r="G5974">
        <v>12</v>
      </c>
      <c r="H5974">
        <v>12</v>
      </c>
      <c r="I5974">
        <v>0.69314718055994529</v>
      </c>
      <c r="J5974">
        <v>6.2383246250395077</v>
      </c>
      <c r="K5974">
        <v>3.1191623125197538</v>
      </c>
      <c r="L5974">
        <v>0.44559461607425049</v>
      </c>
      <c r="M5974">
        <v>2.594512262217425</v>
      </c>
      <c r="N5974">
        <v>26</v>
      </c>
      <c r="O5974">
        <v>7.407407407407407E-2</v>
      </c>
      <c r="P5974">
        <v>0.46209812037329678</v>
      </c>
      <c r="Q5974">
        <v>0.23104906018664839</v>
      </c>
      <c r="R5974">
        <v>3.3007008598092628E-2</v>
      </c>
      <c r="S5974" t="str" cm="1">
        <f t="array" ref="S5974">IFERROR(_xlfn.TEXTJOIN(", ", TRUE, _xlfn._xlws.FILTER(QA_Seed_Keywords!B$2:B$83, ISNUMBER(SEARCH(A5974, QA_Seed_Keywords!B$2:B$83)))), "")</f>
        <v/>
      </c>
      <c r="T5974" cm="1">
        <f t="array" ref="T5974">SUM(--ISNUMBER(SEARCH($A5974,QA_Seed_Keywords!$B$2:$B$83)))</f>
        <v>0</v>
      </c>
      <c r="U5974" t="str" cm="1">
        <f t="array" ref="U5974">IFERROR(_xlfn.TEXTJOIN(", ", TRUE, _xlfn._xlws.FILTER(ROW(QA_Seed_Keywords!B$2:B$83), ISNUMBER(SEARCH(A5974, QA_Seed_Keywords!B$2:B$83)))), "")</f>
        <v/>
      </c>
    </row>
    <row r="5975" spans="1:21" customFormat="1" x14ac:dyDescent="0.3">
      <c r="A5975" t="s">
        <v>9588</v>
      </c>
      <c r="B5975" t="s">
        <v>9589</v>
      </c>
      <c r="C5975">
        <v>7</v>
      </c>
      <c r="D5975">
        <v>1.75</v>
      </c>
      <c r="E5975">
        <v>0.5</v>
      </c>
      <c r="F5975">
        <v>4</v>
      </c>
      <c r="G5975">
        <v>12</v>
      </c>
      <c r="H5975">
        <v>12</v>
      </c>
      <c r="I5975">
        <v>0.69314718055994529</v>
      </c>
      <c r="J5975">
        <v>4.8520302639196169</v>
      </c>
      <c r="K5975">
        <v>1.213007565979904</v>
      </c>
      <c r="L5975">
        <v>0.34657359027997259</v>
      </c>
      <c r="M5975">
        <v>2.1526795099383849</v>
      </c>
      <c r="N5975">
        <v>41</v>
      </c>
      <c r="O5975">
        <v>9.5238095238095233E-2</v>
      </c>
      <c r="P5975">
        <v>0.46209812037329678</v>
      </c>
      <c r="Q5975">
        <v>0.1155245300933242</v>
      </c>
      <c r="R5975">
        <v>3.3007008598092628E-2</v>
      </c>
      <c r="S5975" t="str" cm="1">
        <f t="array" ref="S5975">IFERROR(_xlfn.TEXTJOIN(", ", TRUE, _xlfn._xlws.FILTER(QA_Seed_Keywords!B$2:B$83, ISNUMBER(SEARCH(A5975, QA_Seed_Keywords!B$2:B$83)))), "")</f>
        <v/>
      </c>
      <c r="T5975" cm="1">
        <f t="array" ref="T5975">SUM(--ISNUMBER(SEARCH($A5975,QA_Seed_Keywords!$B$2:$B$83)))</f>
        <v>0</v>
      </c>
      <c r="U5975" t="str" cm="1">
        <f t="array" ref="U5975">IFERROR(_xlfn.TEXTJOIN(", ", TRUE, _xlfn._xlws.FILTER(ROW(QA_Seed_Keywords!B$2:B$83), ISNUMBER(SEARCH(A5975, QA_Seed_Keywords!B$2:B$83)))), "")</f>
        <v/>
      </c>
    </row>
    <row r="5976" spans="1:21" customFormat="1" x14ac:dyDescent="0.3">
      <c r="A5976" t="s">
        <v>9590</v>
      </c>
      <c r="B5976" t="s">
        <v>9590</v>
      </c>
      <c r="C5976">
        <v>7</v>
      </c>
      <c r="D5976">
        <v>1.75</v>
      </c>
      <c r="E5976">
        <v>0.5</v>
      </c>
      <c r="F5976">
        <v>4</v>
      </c>
      <c r="G5976">
        <v>12</v>
      </c>
      <c r="H5976">
        <v>12</v>
      </c>
      <c r="I5976">
        <v>0.69314718055994529</v>
      </c>
      <c r="J5976">
        <v>4.8520302639196169</v>
      </c>
      <c r="K5976">
        <v>1.213007565979904</v>
      </c>
      <c r="L5976">
        <v>0.34657359027997259</v>
      </c>
      <c r="M5976">
        <v>2.1526795099383849</v>
      </c>
      <c r="N5976">
        <v>41</v>
      </c>
      <c r="O5976">
        <v>9.5238095238095233E-2</v>
      </c>
      <c r="P5976">
        <v>0.46209812037329678</v>
      </c>
      <c r="Q5976">
        <v>0.1155245300933242</v>
      </c>
      <c r="R5976">
        <v>3.3007008598092628E-2</v>
      </c>
      <c r="S5976" t="str" cm="1">
        <f t="array" ref="S5976">IFERROR(_xlfn.TEXTJOIN(", ", TRUE, _xlfn._xlws.FILTER(QA_Seed_Keywords!B$2:B$83, ISNUMBER(SEARCH(A5976, QA_Seed_Keywords!B$2:B$83)))), "")</f>
        <v/>
      </c>
      <c r="T5976" cm="1">
        <f t="array" ref="T5976">SUM(--ISNUMBER(SEARCH($A5976,QA_Seed_Keywords!$B$2:$B$83)))</f>
        <v>0</v>
      </c>
      <c r="U5976" t="str" cm="1">
        <f t="array" ref="U5976">IFERROR(_xlfn.TEXTJOIN(", ", TRUE, _xlfn._xlws.FILTER(ROW(QA_Seed_Keywords!B$2:B$83), ISNUMBER(SEARCH(A5976, QA_Seed_Keywords!B$2:B$83)))), "")</f>
        <v/>
      </c>
    </row>
    <row r="5977" spans="1:21" customFormat="1" x14ac:dyDescent="0.3">
      <c r="A5977" t="s">
        <v>9591</v>
      </c>
      <c r="B5977" t="s">
        <v>9592</v>
      </c>
      <c r="C5977">
        <v>8</v>
      </c>
      <c r="D5977">
        <v>1.6</v>
      </c>
      <c r="E5977">
        <v>0.5714285714285714</v>
      </c>
      <c r="F5977">
        <v>5</v>
      </c>
      <c r="G5977">
        <v>12</v>
      </c>
      <c r="H5977">
        <v>12</v>
      </c>
      <c r="I5977">
        <v>0.69314718055994529</v>
      </c>
      <c r="J5977">
        <v>5.5451774444795623</v>
      </c>
      <c r="K5977">
        <v>1.109035488895912</v>
      </c>
      <c r="L5977">
        <v>0.39608410317711162</v>
      </c>
      <c r="M5977">
        <v>1.763214743176662</v>
      </c>
      <c r="N5977">
        <v>59</v>
      </c>
      <c r="O5977">
        <v>8.3333333333333329E-2</v>
      </c>
      <c r="P5977">
        <v>0.46209812037329678</v>
      </c>
      <c r="Q5977">
        <v>9.2419624074659368E-2</v>
      </c>
      <c r="R5977">
        <v>3.3007008598092628E-2</v>
      </c>
      <c r="S5977" t="str" cm="1">
        <f t="array" ref="S5977">IFERROR(_xlfn.TEXTJOIN(", ", TRUE, _xlfn._xlws.FILTER(QA_Seed_Keywords!B$2:B$83, ISNUMBER(SEARCH(A5977, QA_Seed_Keywords!B$2:B$83)))), "")</f>
        <v/>
      </c>
      <c r="T5977" cm="1">
        <f t="array" ref="T5977">SUM(--ISNUMBER(SEARCH($A5977,QA_Seed_Keywords!$B$2:$B$83)))</f>
        <v>0</v>
      </c>
      <c r="U5977" t="str" cm="1">
        <f t="array" ref="U5977">IFERROR(_xlfn.TEXTJOIN(", ", TRUE, _xlfn._xlws.FILTER(ROW(QA_Seed_Keywords!B$2:B$83), ISNUMBER(SEARCH(A5977, QA_Seed_Keywords!B$2:B$83)))), "")</f>
        <v/>
      </c>
    </row>
    <row r="5978" spans="1:21" customFormat="1" x14ac:dyDescent="0.3">
      <c r="A5978" t="s">
        <v>9593</v>
      </c>
      <c r="B5978" t="s">
        <v>9594</v>
      </c>
      <c r="C5978">
        <v>3</v>
      </c>
      <c r="D5978">
        <v>3</v>
      </c>
      <c r="E5978">
        <v>0.2142857142857143</v>
      </c>
      <c r="F5978">
        <v>1</v>
      </c>
      <c r="G5978">
        <v>12</v>
      </c>
      <c r="H5978">
        <v>4</v>
      </c>
      <c r="I5978">
        <v>1.386294361119891</v>
      </c>
      <c r="J5978">
        <v>4.1588830833596706</v>
      </c>
      <c r="K5978">
        <v>4.1588830833596706</v>
      </c>
      <c r="L5978">
        <v>0.29706307738283372</v>
      </c>
      <c r="M5978">
        <v>3.693124550885535</v>
      </c>
      <c r="N5978">
        <v>8</v>
      </c>
      <c r="O5978">
        <v>0.1111111111111111</v>
      </c>
      <c r="P5978">
        <v>0.46209812037329678</v>
      </c>
      <c r="Q5978">
        <v>0.46209812037329678</v>
      </c>
      <c r="R5978">
        <v>3.3007008598092628E-2</v>
      </c>
      <c r="S5978" t="str" cm="1">
        <f t="array" ref="S5978">IFERROR(_xlfn.TEXTJOIN(", ", TRUE, _xlfn._xlws.FILTER(QA_Seed_Keywords!B$2:B$83, ISNUMBER(SEARCH(A5978, QA_Seed_Keywords!B$2:B$83)))), "")</f>
        <v/>
      </c>
      <c r="T5978" cm="1">
        <f t="array" ref="T5978">SUM(--ISNUMBER(SEARCH($A5978,QA_Seed_Keywords!$B$2:$B$83)))</f>
        <v>0</v>
      </c>
      <c r="U5978" t="str" cm="1">
        <f t="array" ref="U5978">IFERROR(_xlfn.TEXTJOIN(", ", TRUE, _xlfn._xlws.FILTER(ROW(QA_Seed_Keywords!B$2:B$83), ISNUMBER(SEARCH(A5978, QA_Seed_Keywords!B$2:B$83)))), "")</f>
        <v/>
      </c>
    </row>
    <row r="5979" spans="1:21" customFormat="1" x14ac:dyDescent="0.3">
      <c r="A5979" t="s">
        <v>9595</v>
      </c>
      <c r="B5979" t="s">
        <v>9596</v>
      </c>
      <c r="C5979">
        <v>6</v>
      </c>
      <c r="D5979">
        <v>1.5</v>
      </c>
      <c r="E5979">
        <v>0.42857142857142849</v>
      </c>
      <c r="F5979">
        <v>4</v>
      </c>
      <c r="G5979">
        <v>12</v>
      </c>
      <c r="H5979">
        <v>12</v>
      </c>
      <c r="I5979">
        <v>0.69314718055994529</v>
      </c>
      <c r="J5979">
        <v>4.1588830833596706</v>
      </c>
      <c r="K5979">
        <v>1.0397207708399181</v>
      </c>
      <c r="L5979">
        <v>0.29706307738283372</v>
      </c>
      <c r="M5979">
        <v>2.3068301897656438</v>
      </c>
      <c r="N5979">
        <v>35</v>
      </c>
      <c r="O5979">
        <v>0.1111111111111111</v>
      </c>
      <c r="P5979">
        <v>0.46209812037329678</v>
      </c>
      <c r="Q5979">
        <v>0.1155245300933242</v>
      </c>
      <c r="R5979">
        <v>3.3007008598092628E-2</v>
      </c>
      <c r="S5979" t="str" cm="1">
        <f t="array" ref="S5979">IFERROR(_xlfn.TEXTJOIN(", ", TRUE, _xlfn._xlws.FILTER(QA_Seed_Keywords!B$2:B$83, ISNUMBER(SEARCH(A5979, QA_Seed_Keywords!B$2:B$83)))), "")</f>
        <v/>
      </c>
      <c r="T5979" cm="1">
        <f t="array" ref="T5979">SUM(--ISNUMBER(SEARCH($A5979,QA_Seed_Keywords!$B$2:$B$83)))</f>
        <v>0</v>
      </c>
      <c r="U5979" t="str" cm="1">
        <f t="array" ref="U5979">IFERROR(_xlfn.TEXTJOIN(", ", TRUE, _xlfn._xlws.FILTER(ROW(QA_Seed_Keywords!B$2:B$83), ISNUMBER(SEARCH(A5979, QA_Seed_Keywords!B$2:B$83)))), "")</f>
        <v/>
      </c>
    </row>
    <row r="5980" spans="1:21" customFormat="1" x14ac:dyDescent="0.3">
      <c r="A5980" t="s">
        <v>9597</v>
      </c>
      <c r="B5980" t="s">
        <v>9597</v>
      </c>
      <c r="C5980">
        <v>5</v>
      </c>
      <c r="D5980">
        <v>2.5</v>
      </c>
      <c r="E5980">
        <v>0.35714285714285721</v>
      </c>
      <c r="F5980">
        <v>2</v>
      </c>
      <c r="G5980">
        <v>12</v>
      </c>
      <c r="H5980">
        <v>11</v>
      </c>
      <c r="I5980">
        <v>0.73759894313077912</v>
      </c>
      <c r="J5980">
        <v>3.687994715653895</v>
      </c>
      <c r="K5980">
        <v>1.843997357826948</v>
      </c>
      <c r="L5980">
        <v>0.26342819397527828</v>
      </c>
      <c r="M5980">
        <v>2.6714733033535532</v>
      </c>
      <c r="N5980">
        <v>15</v>
      </c>
      <c r="O5980">
        <v>0.125</v>
      </c>
      <c r="P5980">
        <v>0.46099933945673688</v>
      </c>
      <c r="Q5980">
        <v>0.23049966972836849</v>
      </c>
      <c r="R5980">
        <v>3.2928524246909778E-2</v>
      </c>
      <c r="S5980" t="str" cm="1">
        <f t="array" ref="S5980">IFERROR(_xlfn.TEXTJOIN(", ", TRUE, _xlfn._xlws.FILTER(QA_Seed_Keywords!B$2:B$83, ISNUMBER(SEARCH(A5980, QA_Seed_Keywords!B$2:B$83)))), "")</f>
        <v>man-in-the-middl, manag vulner</v>
      </c>
      <c r="T5980" cm="1">
        <f t="array" ref="T5980">SUM(--ISNUMBER(SEARCH($A5980,QA_Seed_Keywords!$B$2:$B$83)))</f>
        <v>2</v>
      </c>
      <c r="U5980" t="str" cm="1">
        <f t="array" ref="U5980">IFERROR(_xlfn.TEXTJOIN(", ", TRUE, _xlfn._xlws.FILTER(ROW(QA_Seed_Keywords!B$2:B$83), ISNUMBER(SEARCH(A5980, QA_Seed_Keywords!B$2:B$83)))), "")</f>
        <v>20, 31</v>
      </c>
    </row>
    <row r="5981" spans="1:21" customFormat="1" x14ac:dyDescent="0.3">
      <c r="A5981" t="s">
        <v>9598</v>
      </c>
      <c r="B5981" t="s">
        <v>9598</v>
      </c>
      <c r="C5981">
        <v>2</v>
      </c>
      <c r="D5981">
        <v>2</v>
      </c>
      <c r="E5981">
        <v>0.14285714285714279</v>
      </c>
      <c r="F5981">
        <v>1</v>
      </c>
      <c r="G5981">
        <v>12</v>
      </c>
      <c r="H5981">
        <v>3</v>
      </c>
      <c r="I5981">
        <v>1.6094379124341001</v>
      </c>
      <c r="J5981">
        <v>3.218875824868201</v>
      </c>
      <c r="K5981">
        <v>3.218875824868201</v>
      </c>
      <c r="L5981">
        <v>0.2299197017763</v>
      </c>
      <c r="M5981">
        <v>3.9444389791664398</v>
      </c>
      <c r="N5981">
        <v>6</v>
      </c>
      <c r="O5981">
        <v>0.14285714285714279</v>
      </c>
      <c r="P5981">
        <v>0.45983940355260011</v>
      </c>
      <c r="Q5981">
        <v>0.45983940355260011</v>
      </c>
      <c r="R5981">
        <v>3.2845671682328582E-2</v>
      </c>
      <c r="S5981" t="str" cm="1">
        <f t="array" ref="S5981">IFERROR(_xlfn.TEXTJOIN(", ", TRUE, _xlfn._xlws.FILTER(QA_Seed_Keywords!B$2:B$83, ISNUMBER(SEARCH(A5981, QA_Seed_Keywords!B$2:B$83)))), "")</f>
        <v/>
      </c>
      <c r="T5981" cm="1">
        <f t="array" ref="T5981">SUM(--ISNUMBER(SEARCH($A5981,QA_Seed_Keywords!$B$2:$B$83)))</f>
        <v>0</v>
      </c>
      <c r="U5981" t="str" cm="1">
        <f t="array" ref="U5981">IFERROR(_xlfn.TEXTJOIN(", ", TRUE, _xlfn._xlws.FILTER(ROW(QA_Seed_Keywords!B$2:B$83), ISNUMBER(SEARCH(A5981, QA_Seed_Keywords!B$2:B$83)))), "")</f>
        <v/>
      </c>
    </row>
    <row r="5982" spans="1:21" customFormat="1" x14ac:dyDescent="0.3">
      <c r="A5982" t="s">
        <v>9599</v>
      </c>
      <c r="B5982" t="s">
        <v>9600</v>
      </c>
      <c r="C5982">
        <v>3</v>
      </c>
      <c r="D5982">
        <v>3</v>
      </c>
      <c r="E5982">
        <v>0.2142857142857143</v>
      </c>
      <c r="F5982">
        <v>1</v>
      </c>
      <c r="G5982">
        <v>12</v>
      </c>
      <c r="H5982">
        <v>5</v>
      </c>
      <c r="I5982">
        <v>1.2237754316221161</v>
      </c>
      <c r="J5982">
        <v>3.671326294866347</v>
      </c>
      <c r="K5982">
        <v>3.671326294866347</v>
      </c>
      <c r="L5982">
        <v>0.26223759249045342</v>
      </c>
      <c r="M5982">
        <v>5.8903491282217537</v>
      </c>
      <c r="N5982">
        <v>7</v>
      </c>
      <c r="O5982">
        <v>0.125</v>
      </c>
      <c r="P5982">
        <v>0.45891578685829337</v>
      </c>
      <c r="Q5982">
        <v>0.45891578685829337</v>
      </c>
      <c r="R5982">
        <v>3.277969906130667E-2</v>
      </c>
      <c r="S5982" t="str" cm="1">
        <f t="array" ref="S5982">IFERROR(_xlfn.TEXTJOIN(", ", TRUE, _xlfn._xlws.FILTER(QA_Seed_Keywords!B$2:B$83, ISNUMBER(SEARCH(A5982, QA_Seed_Keywords!B$2:B$83)))), "")</f>
        <v/>
      </c>
      <c r="T5982" cm="1">
        <f t="array" ref="T5982">SUM(--ISNUMBER(SEARCH($A5982,QA_Seed_Keywords!$B$2:$B$83)))</f>
        <v>0</v>
      </c>
      <c r="U5982" t="str" cm="1">
        <f t="array" ref="U5982">IFERROR(_xlfn.TEXTJOIN(", ", TRUE, _xlfn._xlws.FILTER(ROW(QA_Seed_Keywords!B$2:B$83), ISNUMBER(SEARCH(A5982, QA_Seed_Keywords!B$2:B$83)))), "")</f>
        <v/>
      </c>
    </row>
    <row r="5983" spans="1:21" customFormat="1" x14ac:dyDescent="0.3">
      <c r="A5983" t="s">
        <v>9601</v>
      </c>
      <c r="B5983" t="s">
        <v>9602</v>
      </c>
      <c r="C5983">
        <v>3</v>
      </c>
      <c r="D5983">
        <v>3</v>
      </c>
      <c r="E5983">
        <v>0.2142857142857143</v>
      </c>
      <c r="F5983">
        <v>1</v>
      </c>
      <c r="G5983">
        <v>12</v>
      </c>
      <c r="H5983">
        <v>5</v>
      </c>
      <c r="I5983">
        <v>1.2237754316221161</v>
      </c>
      <c r="J5983">
        <v>3.671326294866347</v>
      </c>
      <c r="K5983">
        <v>3.671326294866347</v>
      </c>
      <c r="L5983">
        <v>0.26223759249045342</v>
      </c>
      <c r="M5983">
        <v>3.693124550885535</v>
      </c>
      <c r="N5983">
        <v>7</v>
      </c>
      <c r="O5983">
        <v>0.125</v>
      </c>
      <c r="P5983">
        <v>0.45891578685829337</v>
      </c>
      <c r="Q5983">
        <v>0.45891578685829337</v>
      </c>
      <c r="R5983">
        <v>3.277969906130667E-2</v>
      </c>
      <c r="S5983" t="str" cm="1">
        <f t="array" ref="S5983">IFERROR(_xlfn.TEXTJOIN(", ", TRUE, _xlfn._xlws.FILTER(QA_Seed_Keywords!B$2:B$83, ISNUMBER(SEARCH(A5983, QA_Seed_Keywords!B$2:B$83)))), "")</f>
        <v/>
      </c>
      <c r="T5983" cm="1">
        <f t="array" ref="T5983">SUM(--ISNUMBER(SEARCH($A5983,QA_Seed_Keywords!$B$2:$B$83)))</f>
        <v>0</v>
      </c>
      <c r="U5983" t="str" cm="1">
        <f t="array" ref="U5983">IFERROR(_xlfn.TEXTJOIN(", ", TRUE, _xlfn._xlws.FILTER(ROW(QA_Seed_Keywords!B$2:B$83), ISNUMBER(SEARCH(A5983, QA_Seed_Keywords!B$2:B$83)))), "")</f>
        <v/>
      </c>
    </row>
    <row r="5984" spans="1:21" customFormat="1" x14ac:dyDescent="0.3">
      <c r="A5984" t="s">
        <v>9603</v>
      </c>
      <c r="B5984" t="s">
        <v>9603</v>
      </c>
      <c r="C5984">
        <v>5</v>
      </c>
      <c r="D5984">
        <v>5</v>
      </c>
      <c r="E5984">
        <v>0.35714285714285721</v>
      </c>
      <c r="F5984">
        <v>1</v>
      </c>
      <c r="G5984">
        <v>12</v>
      </c>
      <c r="H5984">
        <v>8</v>
      </c>
      <c r="I5984">
        <v>0.91629073187415511</v>
      </c>
      <c r="J5984">
        <v>4.5814536593707764</v>
      </c>
      <c r="K5984">
        <v>4.5814536593707764</v>
      </c>
      <c r="L5984">
        <v>0.3272466899550554</v>
      </c>
      <c r="M5984">
        <v>3.5877640352277078</v>
      </c>
      <c r="N5984">
        <v>9</v>
      </c>
      <c r="O5984">
        <v>0.1</v>
      </c>
      <c r="P5984">
        <v>0.45814536593707761</v>
      </c>
      <c r="Q5984">
        <v>0.45814536593707761</v>
      </c>
      <c r="R5984">
        <v>3.2724668995505538E-2</v>
      </c>
      <c r="S5984" t="str" cm="1">
        <f t="array" ref="S5984">IFERROR(_xlfn.TEXTJOIN(", ", TRUE, _xlfn._xlws.FILTER(QA_Seed_Keywords!B$2:B$83, ISNUMBER(SEARCH(A5984, QA_Seed_Keywords!B$2:B$83)))), "")</f>
        <v>belllapadula</v>
      </c>
      <c r="T5984" cm="1">
        <f t="array" ref="T5984">SUM(--ISNUMBER(SEARCH($A5984,QA_Seed_Keywords!$B$2:$B$83)))</f>
        <v>1</v>
      </c>
      <c r="U5984" t="str" cm="1">
        <f t="array" ref="U5984">IFERROR(_xlfn.TEXTJOIN(", ", TRUE, _xlfn._xlws.FILTER(ROW(QA_Seed_Keywords!B$2:B$83), ISNUMBER(SEARCH(A5984, QA_Seed_Keywords!B$2:B$83)))), "")</f>
        <v>50</v>
      </c>
    </row>
    <row r="5985" spans="1:21" customFormat="1" x14ac:dyDescent="0.3">
      <c r="A5985" t="s">
        <v>9604</v>
      </c>
      <c r="B5985" t="s">
        <v>9605</v>
      </c>
      <c r="C5985">
        <v>3</v>
      </c>
      <c r="D5985">
        <v>1.5</v>
      </c>
      <c r="E5985">
        <v>0.2142857142857143</v>
      </c>
      <c r="F5985">
        <v>2</v>
      </c>
      <c r="G5985">
        <v>12</v>
      </c>
      <c r="H5985">
        <v>8</v>
      </c>
      <c r="I5985">
        <v>0.91629073187415511</v>
      </c>
      <c r="J5985">
        <v>2.7488721956224649</v>
      </c>
      <c r="K5985">
        <v>1.3744360978112331</v>
      </c>
      <c r="L5985">
        <v>0.1963480139730332</v>
      </c>
      <c r="M5985">
        <v>3.2512917986064949</v>
      </c>
      <c r="N5985">
        <v>11</v>
      </c>
      <c r="O5985">
        <v>0.16666666666666671</v>
      </c>
      <c r="P5985">
        <v>0.45814536593707761</v>
      </c>
      <c r="Q5985">
        <v>0.2290726829685388</v>
      </c>
      <c r="R5985">
        <v>3.2724668995505538E-2</v>
      </c>
      <c r="S5985" t="str" cm="1">
        <f t="array" ref="S5985">IFERROR(_xlfn.TEXTJOIN(", ", TRUE, _xlfn._xlws.FILTER(QA_Seed_Keywords!B$2:B$83, ISNUMBER(SEARCH(A5985, QA_Seed_Keywords!B$2:B$83)))), "")</f>
        <v>man-in-the-middl</v>
      </c>
      <c r="T5985" cm="1">
        <f t="array" ref="T5985">SUM(--ISNUMBER(SEARCH($A5985,QA_Seed_Keywords!$B$2:$B$83)))</f>
        <v>1</v>
      </c>
      <c r="U5985" t="str" cm="1">
        <f t="array" ref="U5985">IFERROR(_xlfn.TEXTJOIN(", ", TRUE, _xlfn._xlws.FILTER(ROW(QA_Seed_Keywords!B$2:B$83), ISNUMBER(SEARCH(A5985, QA_Seed_Keywords!B$2:B$83)))), "")</f>
        <v>20</v>
      </c>
    </row>
    <row r="5986" spans="1:21" customFormat="1" x14ac:dyDescent="0.3">
      <c r="A5986" t="s">
        <v>9606</v>
      </c>
      <c r="B5986" t="s">
        <v>9607</v>
      </c>
      <c r="C5986">
        <v>7</v>
      </c>
      <c r="D5986">
        <v>2.333333333333333</v>
      </c>
      <c r="E5986">
        <v>0.5</v>
      </c>
      <c r="F5986">
        <v>3</v>
      </c>
      <c r="G5986">
        <v>12</v>
      </c>
      <c r="H5986">
        <v>11</v>
      </c>
      <c r="I5986">
        <v>0.73759894313077912</v>
      </c>
      <c r="J5986">
        <v>5.1631926019154539</v>
      </c>
      <c r="K5986">
        <v>1.7210642006384851</v>
      </c>
      <c r="L5986">
        <v>0.36879947156538961</v>
      </c>
      <c r="M5986">
        <v>2.3639886036055922</v>
      </c>
      <c r="N5986">
        <v>33</v>
      </c>
      <c r="O5986">
        <v>8.8235294117647065E-2</v>
      </c>
      <c r="P5986">
        <v>0.45557581781606948</v>
      </c>
      <c r="Q5986">
        <v>0.1518586059386898</v>
      </c>
      <c r="R5986">
        <v>3.2541129844004972E-2</v>
      </c>
      <c r="S5986" t="str" cm="1">
        <f t="array" ref="S5986">IFERROR(_xlfn.TEXTJOIN(", ", TRUE, _xlfn._xlws.FILTER(QA_Seed_Keywords!B$2:B$83, ISNUMBER(SEARCH(A5986, QA_Seed_Keywords!B$2:B$83)))), "")</f>
        <v/>
      </c>
      <c r="T5986" cm="1">
        <f t="array" ref="T5986">SUM(--ISNUMBER(SEARCH($A5986,QA_Seed_Keywords!$B$2:$B$83)))</f>
        <v>0</v>
      </c>
      <c r="U5986" t="str" cm="1">
        <f t="array" ref="U5986">IFERROR(_xlfn.TEXTJOIN(", ", TRUE, _xlfn._xlws.FILTER(ROW(QA_Seed_Keywords!B$2:B$83), ISNUMBER(SEARCH(A5986, QA_Seed_Keywords!B$2:B$83)))), "")</f>
        <v/>
      </c>
    </row>
    <row r="5987" spans="1:21" customFormat="1" x14ac:dyDescent="0.3">
      <c r="A5987" t="s">
        <v>9608</v>
      </c>
      <c r="B5987" t="s">
        <v>9609</v>
      </c>
      <c r="C5987">
        <v>11</v>
      </c>
      <c r="D5987">
        <v>2.75</v>
      </c>
      <c r="E5987">
        <v>0.7857142857142857</v>
      </c>
      <c r="F5987">
        <v>4</v>
      </c>
      <c r="G5987">
        <v>12</v>
      </c>
      <c r="H5987">
        <v>12</v>
      </c>
      <c r="I5987">
        <v>0.69314718055994529</v>
      </c>
      <c r="J5987">
        <v>7.6246189861593976</v>
      </c>
      <c r="K5987">
        <v>1.9061547465398501</v>
      </c>
      <c r="L5987">
        <v>0.5446156418685284</v>
      </c>
      <c r="M5987">
        <v>1.685656508830788</v>
      </c>
      <c r="N5987">
        <v>66</v>
      </c>
      <c r="O5987">
        <v>5.9701492537313432E-2</v>
      </c>
      <c r="P5987">
        <v>0.45520113350205371</v>
      </c>
      <c r="Q5987">
        <v>0.1138002833755134</v>
      </c>
      <c r="R5987">
        <v>3.2514366678718112E-2</v>
      </c>
      <c r="S5987" t="str" cm="1">
        <f t="array" ref="S5987">IFERROR(_xlfn.TEXTJOIN(", ", TRUE, _xlfn._xlws.FILTER(QA_Seed_Keywords!B$2:B$83, ISNUMBER(SEARCH(A5987, QA_Seed_Keywords!B$2:B$83)))), "")</f>
        <v/>
      </c>
      <c r="T5987" cm="1">
        <f t="array" ref="T5987">SUM(--ISNUMBER(SEARCH($A5987,QA_Seed_Keywords!$B$2:$B$83)))</f>
        <v>0</v>
      </c>
      <c r="U5987" t="str" cm="1">
        <f t="array" ref="U5987">IFERROR(_xlfn.TEXTJOIN(", ", TRUE, _xlfn._xlws.FILTER(ROW(QA_Seed_Keywords!B$2:B$83), ISNUMBER(SEARCH(A5987, QA_Seed_Keywords!B$2:B$83)))), "")</f>
        <v/>
      </c>
    </row>
    <row r="5988" spans="1:21" customFormat="1" x14ac:dyDescent="0.3">
      <c r="A5988" t="s">
        <v>9610</v>
      </c>
      <c r="B5988" t="s">
        <v>9611</v>
      </c>
      <c r="C5988">
        <v>8</v>
      </c>
      <c r="D5988">
        <v>4</v>
      </c>
      <c r="E5988">
        <v>0.5714285714285714</v>
      </c>
      <c r="F5988">
        <v>2</v>
      </c>
      <c r="G5988">
        <v>12</v>
      </c>
      <c r="H5988">
        <v>11</v>
      </c>
      <c r="I5988">
        <v>0.73759894313077912</v>
      </c>
      <c r="J5988">
        <v>5.9007915450462329</v>
      </c>
      <c r="K5988">
        <v>2.950395772523116</v>
      </c>
      <c r="L5988">
        <v>0.42148511036044523</v>
      </c>
      <c r="M5988">
        <v>2.632252590200272</v>
      </c>
      <c r="N5988">
        <v>25</v>
      </c>
      <c r="O5988">
        <v>7.6923076923076927E-2</v>
      </c>
      <c r="P5988">
        <v>0.45390704192663328</v>
      </c>
      <c r="Q5988">
        <v>0.2269535209633167</v>
      </c>
      <c r="R5988">
        <v>3.2421931566188091E-2</v>
      </c>
      <c r="S5988" t="str" cm="1">
        <f t="array" ref="S5988">IFERROR(_xlfn.TEXTJOIN(", ", TRUE, _xlfn._xlws.FILTER(QA_Seed_Keywords!B$2:B$83, ISNUMBER(SEARCH(A5988, QA_Seed_Keywords!B$2:B$83)))), "")</f>
        <v/>
      </c>
      <c r="T5988" cm="1">
        <f t="array" ref="T5988">SUM(--ISNUMBER(SEARCH($A5988,QA_Seed_Keywords!$B$2:$B$83)))</f>
        <v>0</v>
      </c>
      <c r="U5988" t="str" cm="1">
        <f t="array" ref="U5988">IFERROR(_xlfn.TEXTJOIN(", ", TRUE, _xlfn._xlws.FILTER(ROW(QA_Seed_Keywords!B$2:B$83), ISNUMBER(SEARCH(A5988, QA_Seed_Keywords!B$2:B$83)))), "")</f>
        <v/>
      </c>
    </row>
    <row r="5989" spans="1:21" customFormat="1" x14ac:dyDescent="0.3">
      <c r="A5989" t="s">
        <v>9612</v>
      </c>
      <c r="B5989" t="s">
        <v>9612</v>
      </c>
      <c r="C5989">
        <v>9</v>
      </c>
      <c r="D5989">
        <v>2.25</v>
      </c>
      <c r="E5989">
        <v>0.6428571428571429</v>
      </c>
      <c r="F5989">
        <v>4</v>
      </c>
      <c r="G5989">
        <v>12</v>
      </c>
      <c r="H5989">
        <v>12</v>
      </c>
      <c r="I5989">
        <v>0.69314718055994529</v>
      </c>
      <c r="J5989">
        <v>6.2383246250395077</v>
      </c>
      <c r="K5989">
        <v>1.5595811562598769</v>
      </c>
      <c r="L5989">
        <v>0.44559461607425049</v>
      </c>
      <c r="M5989">
        <v>1.864997437486605</v>
      </c>
      <c r="N5989">
        <v>54</v>
      </c>
      <c r="O5989">
        <v>7.2727272727272724E-2</v>
      </c>
      <c r="P5989">
        <v>0.45369633636650958</v>
      </c>
      <c r="Q5989">
        <v>0.11342408409162739</v>
      </c>
      <c r="R5989">
        <v>3.2406881169036401E-2</v>
      </c>
      <c r="S5989" t="str" cm="1">
        <f t="array" ref="S5989">IFERROR(_xlfn.TEXTJOIN(", ", TRUE, _xlfn._xlws.FILTER(QA_Seed_Keywords!B$2:B$83, ISNUMBER(SEARCH(A5989, QA_Seed_Keywords!B$2:B$83)))), "")</f>
        <v/>
      </c>
      <c r="T5989" cm="1">
        <f t="array" ref="T5989">SUM(--ISNUMBER(SEARCH($A5989,QA_Seed_Keywords!$B$2:$B$83)))</f>
        <v>0</v>
      </c>
      <c r="U5989" t="str" cm="1">
        <f t="array" ref="U5989">IFERROR(_xlfn.TEXTJOIN(", ", TRUE, _xlfn._xlws.FILTER(ROW(QA_Seed_Keywords!B$2:B$83), ISNUMBER(SEARCH(A5989, QA_Seed_Keywords!B$2:B$83)))), "")</f>
        <v/>
      </c>
    </row>
    <row r="5990" spans="1:21" customFormat="1" x14ac:dyDescent="0.3">
      <c r="A5990" t="s">
        <v>9613</v>
      </c>
      <c r="B5990" t="s">
        <v>9614</v>
      </c>
      <c r="C5990">
        <v>6</v>
      </c>
      <c r="D5990">
        <v>1.5</v>
      </c>
      <c r="E5990">
        <v>0.42857142857142849</v>
      </c>
      <c r="F5990">
        <v>4</v>
      </c>
      <c r="G5990">
        <v>12</v>
      </c>
      <c r="H5990">
        <v>10</v>
      </c>
      <c r="I5990">
        <v>0.78845736036427028</v>
      </c>
      <c r="J5990">
        <v>4.7307441621856219</v>
      </c>
      <c r="K5990">
        <v>1.182686040546405</v>
      </c>
      <c r="L5990">
        <v>0.33791029729897298</v>
      </c>
      <c r="M5990">
        <v>2.1526795099383849</v>
      </c>
      <c r="N5990">
        <v>41</v>
      </c>
      <c r="O5990">
        <v>9.5238095238095233E-2</v>
      </c>
      <c r="P5990">
        <v>0.45054706306529729</v>
      </c>
      <c r="Q5990">
        <v>0.1126367657663243</v>
      </c>
      <c r="R5990">
        <v>3.2181933076092663E-2</v>
      </c>
      <c r="S5990" t="str" cm="1">
        <f t="array" ref="S5990">IFERROR(_xlfn.TEXTJOIN(", ", TRUE, _xlfn._xlws.FILTER(QA_Seed_Keywords!B$2:B$83, ISNUMBER(SEARCH(A5990, QA_Seed_Keywords!B$2:B$83)))), "")</f>
        <v/>
      </c>
      <c r="T5990" cm="1">
        <f t="array" ref="T5990">SUM(--ISNUMBER(SEARCH($A5990,QA_Seed_Keywords!$B$2:$B$83)))</f>
        <v>0</v>
      </c>
      <c r="U5990" t="str" cm="1">
        <f t="array" ref="U5990">IFERROR(_xlfn.TEXTJOIN(", ", TRUE, _xlfn._xlws.FILTER(ROW(QA_Seed_Keywords!B$2:B$83), ISNUMBER(SEARCH(A5990, QA_Seed_Keywords!B$2:B$83)))), "")</f>
        <v/>
      </c>
    </row>
    <row r="5991" spans="1:21" customFormat="1" x14ac:dyDescent="0.3">
      <c r="A5991" t="s">
        <v>9615</v>
      </c>
      <c r="B5991" t="s">
        <v>9616</v>
      </c>
      <c r="C5991">
        <v>7</v>
      </c>
      <c r="D5991">
        <v>1.75</v>
      </c>
      <c r="E5991">
        <v>0.5</v>
      </c>
      <c r="F5991">
        <v>4</v>
      </c>
      <c r="G5991">
        <v>12</v>
      </c>
      <c r="H5991">
        <v>11</v>
      </c>
      <c r="I5991">
        <v>0.73759894313077912</v>
      </c>
      <c r="J5991">
        <v>5.1631926019154539</v>
      </c>
      <c r="K5991">
        <v>1.290798150478863</v>
      </c>
      <c r="L5991">
        <v>0.36879947156538961</v>
      </c>
      <c r="M5991">
        <v>2.0617077317326591</v>
      </c>
      <c r="N5991">
        <v>45</v>
      </c>
      <c r="O5991">
        <v>8.6956521739130432E-2</v>
      </c>
      <c r="P5991">
        <v>0.44897326973177859</v>
      </c>
      <c r="Q5991">
        <v>0.11224331743294461</v>
      </c>
      <c r="R5991">
        <v>3.2069519266555623E-2</v>
      </c>
      <c r="S5991" t="str" cm="1">
        <f t="array" ref="S5991">IFERROR(_xlfn.TEXTJOIN(", ", TRUE, _xlfn._xlws.FILTER(QA_Seed_Keywords!B$2:B$83, ISNUMBER(SEARCH(A5991, QA_Seed_Keywords!B$2:B$83)))), "")</f>
        <v/>
      </c>
      <c r="T5991" cm="1">
        <f t="array" ref="T5991">SUM(--ISNUMBER(SEARCH($A5991,QA_Seed_Keywords!$B$2:$B$83)))</f>
        <v>0</v>
      </c>
      <c r="U5991" t="str" cm="1">
        <f t="array" ref="U5991">IFERROR(_xlfn.TEXTJOIN(", ", TRUE, _xlfn._xlws.FILTER(ROW(QA_Seed_Keywords!B$2:B$83), ISNUMBER(SEARCH(A5991, QA_Seed_Keywords!B$2:B$83)))), "")</f>
        <v/>
      </c>
    </row>
    <row r="5992" spans="1:21" customFormat="1" x14ac:dyDescent="0.3">
      <c r="A5992" t="s">
        <v>9617</v>
      </c>
      <c r="B5992" t="s">
        <v>9618</v>
      </c>
      <c r="C5992">
        <v>11</v>
      </c>
      <c r="D5992">
        <v>11</v>
      </c>
      <c r="E5992">
        <v>0.7857142857142857</v>
      </c>
      <c r="F5992">
        <v>1</v>
      </c>
      <c r="G5992">
        <v>12</v>
      </c>
      <c r="H5992">
        <v>12</v>
      </c>
      <c r="I5992">
        <v>0.69314718055994529</v>
      </c>
      <c r="J5992">
        <v>7.6246189861593976</v>
      </c>
      <c r="K5992">
        <v>7.6246189861593976</v>
      </c>
      <c r="L5992">
        <v>0.5446156418685284</v>
      </c>
      <c r="M5992">
        <v>3.057135784165538</v>
      </c>
      <c r="N5992">
        <v>16</v>
      </c>
      <c r="O5992">
        <v>5.8823529411764712E-2</v>
      </c>
      <c r="P5992">
        <v>0.44850699918584702</v>
      </c>
      <c r="Q5992">
        <v>0.44850699918584702</v>
      </c>
      <c r="R5992">
        <v>3.2036214227560492E-2</v>
      </c>
      <c r="S5992" t="str" cm="1">
        <f t="array" ref="S5992">IFERROR(_xlfn.TEXTJOIN(", ", TRUE, _xlfn._xlws.FILTER(QA_Seed_Keywords!B$2:B$83, ISNUMBER(SEARCH(A5992, QA_Seed_Keywords!B$2:B$83)))), "")</f>
        <v/>
      </c>
      <c r="T5992" cm="1">
        <f t="array" ref="T5992">SUM(--ISNUMBER(SEARCH($A5992,QA_Seed_Keywords!$B$2:$B$83)))</f>
        <v>0</v>
      </c>
      <c r="U5992" t="str" cm="1">
        <f t="array" ref="U5992">IFERROR(_xlfn.TEXTJOIN(", ", TRUE, _xlfn._xlws.FILTER(ROW(QA_Seed_Keywords!B$2:B$83), ISNUMBER(SEARCH(A5992, QA_Seed_Keywords!B$2:B$83)))), "")</f>
        <v/>
      </c>
    </row>
    <row r="5993" spans="1:21" customFormat="1" x14ac:dyDescent="0.3">
      <c r="A5993" t="s">
        <v>9619</v>
      </c>
      <c r="B5993" t="s">
        <v>9620</v>
      </c>
      <c r="C5993">
        <v>8</v>
      </c>
      <c r="D5993">
        <v>2.666666666666667</v>
      </c>
      <c r="E5993">
        <v>0.5714285714285714</v>
      </c>
      <c r="F5993">
        <v>3</v>
      </c>
      <c r="G5993">
        <v>12</v>
      </c>
      <c r="H5993">
        <v>11</v>
      </c>
      <c r="I5993">
        <v>0.73759894313077912</v>
      </c>
      <c r="J5993">
        <v>5.9007915450462329</v>
      </c>
      <c r="K5993">
        <v>1.9669305150154111</v>
      </c>
      <c r="L5993">
        <v>0.42148511036044523</v>
      </c>
      <c r="M5993">
        <v>2.201469674107817</v>
      </c>
      <c r="N5993">
        <v>39</v>
      </c>
      <c r="O5993">
        <v>7.4999999999999997E-2</v>
      </c>
      <c r="P5993">
        <v>0.44255936587846739</v>
      </c>
      <c r="Q5993">
        <v>0.14751978862615581</v>
      </c>
      <c r="R5993">
        <v>3.1611383277033389E-2</v>
      </c>
      <c r="S5993" t="str" cm="1">
        <f t="array" ref="S5993">IFERROR(_xlfn.TEXTJOIN(", ", TRUE, _xlfn._xlws.FILTER(QA_Seed_Keywords!B$2:B$83, ISNUMBER(SEARCH(A5993, QA_Seed_Keywords!B$2:B$83)))), "")</f>
        <v/>
      </c>
      <c r="T5993" cm="1">
        <f t="array" ref="T5993">SUM(--ISNUMBER(SEARCH($A5993,QA_Seed_Keywords!$B$2:$B$83)))</f>
        <v>0</v>
      </c>
      <c r="U5993" t="str" cm="1">
        <f t="array" ref="U5993">IFERROR(_xlfn.TEXTJOIN(", ", TRUE, _xlfn._xlws.FILTER(ROW(QA_Seed_Keywords!B$2:B$83), ISNUMBER(SEARCH(A5993, QA_Seed_Keywords!B$2:B$83)))), "")</f>
        <v/>
      </c>
    </row>
    <row r="5994" spans="1:21" customFormat="1" x14ac:dyDescent="0.3">
      <c r="A5994" t="s">
        <v>9621</v>
      </c>
      <c r="B5994" t="s">
        <v>9622</v>
      </c>
      <c r="C5994">
        <v>4</v>
      </c>
      <c r="D5994">
        <v>1.333333333333333</v>
      </c>
      <c r="E5994">
        <v>0.2857142857142857</v>
      </c>
      <c r="F5994">
        <v>3</v>
      </c>
      <c r="G5994">
        <v>12</v>
      </c>
      <c r="H5994">
        <v>11</v>
      </c>
      <c r="I5994">
        <v>0.73759894313077912</v>
      </c>
      <c r="J5994">
        <v>2.950395772523116</v>
      </c>
      <c r="K5994">
        <v>0.98346525750770541</v>
      </c>
      <c r="L5994">
        <v>0.21074255518022261</v>
      </c>
      <c r="M5994">
        <v>2.8946168546677629</v>
      </c>
      <c r="N5994">
        <v>19</v>
      </c>
      <c r="O5994">
        <v>0.15</v>
      </c>
      <c r="P5994">
        <v>0.44255936587846739</v>
      </c>
      <c r="Q5994">
        <v>0.14751978862615581</v>
      </c>
      <c r="R5994">
        <v>3.1611383277033389E-2</v>
      </c>
      <c r="S5994" t="str" cm="1">
        <f t="array" ref="S5994">IFERROR(_xlfn.TEXTJOIN(", ", TRUE, _xlfn._xlws.FILTER(QA_Seed_Keywords!B$2:B$83, ISNUMBER(SEARCH(A5994, QA_Seed_Keywords!B$2:B$83)))), "")</f>
        <v/>
      </c>
      <c r="T5994" cm="1">
        <f t="array" ref="T5994">SUM(--ISNUMBER(SEARCH($A5994,QA_Seed_Keywords!$B$2:$B$83)))</f>
        <v>0</v>
      </c>
      <c r="U5994" t="str" cm="1">
        <f t="array" ref="U5994">IFERROR(_xlfn.TEXTJOIN(", ", TRUE, _xlfn._xlws.FILTER(ROW(QA_Seed_Keywords!B$2:B$83), ISNUMBER(SEARCH(A5994, QA_Seed_Keywords!B$2:B$83)))), "")</f>
        <v/>
      </c>
    </row>
    <row r="5995" spans="1:21" customFormat="1" x14ac:dyDescent="0.3">
      <c r="A5995" t="s">
        <v>9623</v>
      </c>
      <c r="B5995" t="s">
        <v>3829</v>
      </c>
      <c r="C5995">
        <v>12</v>
      </c>
      <c r="D5995">
        <v>12</v>
      </c>
      <c r="E5995">
        <v>0.8571428571428571</v>
      </c>
      <c r="F5995">
        <v>1</v>
      </c>
      <c r="G5995">
        <v>12</v>
      </c>
      <c r="H5995">
        <v>9</v>
      </c>
      <c r="I5995">
        <v>0.84729786038720345</v>
      </c>
      <c r="J5995">
        <v>10.16757432464644</v>
      </c>
      <c r="K5995">
        <v>10.16757432464644</v>
      </c>
      <c r="L5995">
        <v>0.72625530890331724</v>
      </c>
      <c r="M5995">
        <v>2.754854912292604</v>
      </c>
      <c r="N5995">
        <v>22</v>
      </c>
      <c r="O5995">
        <v>4.3478260869565223E-2</v>
      </c>
      <c r="P5995">
        <v>0.44206844889767127</v>
      </c>
      <c r="Q5995">
        <v>0.44206844889767127</v>
      </c>
      <c r="R5995">
        <v>3.1576317778405097E-2</v>
      </c>
      <c r="S5995" t="str" cm="1">
        <f t="array" ref="S5995">IFERROR(_xlfn.TEXTJOIN(", ", TRUE, _xlfn._xlws.FILTER(QA_Seed_Keywords!B$2:B$83, ISNUMBER(SEARCH(A5995, QA_Seed_Keywords!B$2:B$83)))), "")</f>
        <v/>
      </c>
      <c r="T5995" cm="1">
        <f t="array" ref="T5995">SUM(--ISNUMBER(SEARCH($A5995,QA_Seed_Keywords!$B$2:$B$83)))</f>
        <v>0</v>
      </c>
      <c r="U5995" t="str" cm="1">
        <f t="array" ref="U5995">IFERROR(_xlfn.TEXTJOIN(", ", TRUE, _xlfn._xlws.FILTER(ROW(QA_Seed_Keywords!B$2:B$83), ISNUMBER(SEARCH(A5995, QA_Seed_Keywords!B$2:B$83)))), "")</f>
        <v/>
      </c>
    </row>
    <row r="5996" spans="1:21" customFormat="1" x14ac:dyDescent="0.3">
      <c r="A5996" t="s">
        <v>9624</v>
      </c>
      <c r="B5996" t="s">
        <v>9625</v>
      </c>
      <c r="C5996">
        <v>2</v>
      </c>
      <c r="D5996">
        <v>1</v>
      </c>
      <c r="E5996">
        <v>0.14285714285714279</v>
      </c>
      <c r="F5996">
        <v>2</v>
      </c>
      <c r="G5996">
        <v>12</v>
      </c>
      <c r="H5996">
        <v>6</v>
      </c>
      <c r="I5996">
        <v>1.09861228866811</v>
      </c>
      <c r="J5996">
        <v>2.19722457733622</v>
      </c>
      <c r="K5996">
        <v>1.09861228866811</v>
      </c>
      <c r="L5996">
        <v>0.15694461266687279</v>
      </c>
      <c r="M5996">
        <v>3.492453855423383</v>
      </c>
      <c r="N5996">
        <v>9</v>
      </c>
      <c r="O5996">
        <v>0.2</v>
      </c>
      <c r="P5996">
        <v>0.43944491546724401</v>
      </c>
      <c r="Q5996">
        <v>0.21972245773362201</v>
      </c>
      <c r="R5996">
        <v>3.1388922533374573E-2</v>
      </c>
      <c r="S5996" t="str" cm="1">
        <f t="array" ref="S5996">IFERROR(_xlfn.TEXTJOIN(", ", TRUE, _xlfn._xlws.FILTER(QA_Seed_Keywords!B$2:B$83, ISNUMBER(SEARCH(A5996, QA_Seed_Keywords!B$2:B$83)))), "")</f>
        <v>threat, team</v>
      </c>
      <c r="T5996" cm="1">
        <f t="array" ref="T5996">SUM(--ISNUMBER(SEARCH($A5996,QA_Seed_Keywords!$B$2:$B$83)))</f>
        <v>2</v>
      </c>
      <c r="U5996" t="str" cm="1">
        <f t="array" ref="U5996">IFERROR(_xlfn.TEXTJOIN(", ", TRUE, _xlfn._xlws.FILTER(ROW(QA_Seed_Keywords!B$2:B$83), ISNUMBER(SEARCH(A5996, QA_Seed_Keywords!B$2:B$83)))), "")</f>
        <v>16, 62</v>
      </c>
    </row>
    <row r="5997" spans="1:21" customFormat="1" x14ac:dyDescent="0.3">
      <c r="A5997" t="s">
        <v>9626</v>
      </c>
      <c r="B5997" t="s">
        <v>9626</v>
      </c>
      <c r="C5997">
        <v>2</v>
      </c>
      <c r="D5997">
        <v>1</v>
      </c>
      <c r="E5997">
        <v>0.14285714285714279</v>
      </c>
      <c r="F5997">
        <v>2</v>
      </c>
      <c r="G5997">
        <v>12</v>
      </c>
      <c r="H5997">
        <v>6</v>
      </c>
      <c r="I5997">
        <v>1.09861228866811</v>
      </c>
      <c r="J5997">
        <v>2.19722457733622</v>
      </c>
      <c r="K5997">
        <v>1.09861228866811</v>
      </c>
      <c r="L5997">
        <v>0.15694461266687279</v>
      </c>
      <c r="M5997">
        <v>3.5877640352277078</v>
      </c>
      <c r="N5997">
        <v>9</v>
      </c>
      <c r="O5997">
        <v>0.2</v>
      </c>
      <c r="P5997">
        <v>0.43944491546724401</v>
      </c>
      <c r="Q5997">
        <v>0.21972245773362201</v>
      </c>
      <c r="R5997">
        <v>3.1388922533374573E-2</v>
      </c>
      <c r="S5997" t="str" cm="1">
        <f t="array" ref="S5997">IFERROR(_xlfn.TEXTJOIN(", ", TRUE, _xlfn._xlws.FILTER(QA_Seed_Keywords!B$2:B$83, ISNUMBER(SEARCH(A5997, QA_Seed_Keywords!B$2:B$83)))), "")</f>
        <v/>
      </c>
      <c r="T5997" cm="1">
        <f t="array" ref="T5997">SUM(--ISNUMBER(SEARCH($A5997,QA_Seed_Keywords!$B$2:$B$83)))</f>
        <v>0</v>
      </c>
      <c r="U5997" t="str" cm="1">
        <f t="array" ref="U5997">IFERROR(_xlfn.TEXTJOIN(", ", TRUE, _xlfn._xlws.FILTER(ROW(QA_Seed_Keywords!B$2:B$83), ISNUMBER(SEARCH(A5997, QA_Seed_Keywords!B$2:B$83)))), "")</f>
        <v/>
      </c>
    </row>
    <row r="5998" spans="1:21" customFormat="1" x14ac:dyDescent="0.3">
      <c r="A5998" t="s">
        <v>9627</v>
      </c>
      <c r="B5998" t="s">
        <v>9628</v>
      </c>
      <c r="C5998">
        <v>2</v>
      </c>
      <c r="D5998">
        <v>1</v>
      </c>
      <c r="E5998">
        <v>0.14285714285714279</v>
      </c>
      <c r="F5998">
        <v>2</v>
      </c>
      <c r="G5998">
        <v>12</v>
      </c>
      <c r="H5998">
        <v>6</v>
      </c>
      <c r="I5998">
        <v>1.09861228866811</v>
      </c>
      <c r="J5998">
        <v>2.19722457733622</v>
      </c>
      <c r="K5998">
        <v>1.09861228866811</v>
      </c>
      <c r="L5998">
        <v>0.15694461266687279</v>
      </c>
      <c r="M5998">
        <v>3.5877640352277078</v>
      </c>
      <c r="N5998">
        <v>9</v>
      </c>
      <c r="O5998">
        <v>0.2</v>
      </c>
      <c r="P5998">
        <v>0.43944491546724401</v>
      </c>
      <c r="Q5998">
        <v>0.21972245773362201</v>
      </c>
      <c r="R5998">
        <v>3.1388922533374573E-2</v>
      </c>
      <c r="S5998" t="str" cm="1">
        <f t="array" ref="S5998">IFERROR(_xlfn.TEXTJOIN(", ", TRUE, _xlfn._xlws.FILTER(QA_Seed_Keywords!B$2:B$83, ISNUMBER(SEARCH(A5998, QA_Seed_Keywords!B$2:B$83)))), "")</f>
        <v/>
      </c>
      <c r="T5998" cm="1">
        <f t="array" ref="T5998">SUM(--ISNUMBER(SEARCH($A5998,QA_Seed_Keywords!$B$2:$B$83)))</f>
        <v>0</v>
      </c>
      <c r="U5998" t="str" cm="1">
        <f t="array" ref="U5998">IFERROR(_xlfn.TEXTJOIN(", ", TRUE, _xlfn._xlws.FILTER(ROW(QA_Seed_Keywords!B$2:B$83), ISNUMBER(SEARCH(A5998, QA_Seed_Keywords!B$2:B$83)))), "")</f>
        <v/>
      </c>
    </row>
    <row r="5999" spans="1:21" customFormat="1" x14ac:dyDescent="0.3">
      <c r="A5999" t="s">
        <v>9629</v>
      </c>
      <c r="B5999" t="s">
        <v>9629</v>
      </c>
      <c r="C5999">
        <v>5</v>
      </c>
      <c r="D5999">
        <v>2.5</v>
      </c>
      <c r="E5999">
        <v>0.35714285714285721</v>
      </c>
      <c r="F5999">
        <v>2</v>
      </c>
      <c r="G5999">
        <v>12</v>
      </c>
      <c r="H5999">
        <v>10</v>
      </c>
      <c r="I5999">
        <v>0.78845736036427028</v>
      </c>
      <c r="J5999">
        <v>3.9422868018213508</v>
      </c>
      <c r="K5999">
        <v>1.9711434009106761</v>
      </c>
      <c r="L5999">
        <v>0.28159191441581077</v>
      </c>
      <c r="M5999">
        <v>2.9999773703255892</v>
      </c>
      <c r="N5999">
        <v>17</v>
      </c>
      <c r="O5999">
        <v>0.1111111111111111</v>
      </c>
      <c r="P5999">
        <v>0.438031866869039</v>
      </c>
      <c r="Q5999">
        <v>0.2190159334345195</v>
      </c>
      <c r="R5999">
        <v>3.1287990490645637E-2</v>
      </c>
      <c r="S5999" t="str" cm="1">
        <f t="array" ref="S5999">IFERROR(_xlfn.TEXTJOIN(", ", TRUE, _xlfn._xlws.FILTER(QA_Seed_Keywords!B$2:B$83, ISNUMBER(SEARCH(A5999, QA_Seed_Keywords!B$2:B$83)))), "")</f>
        <v/>
      </c>
      <c r="T5999" cm="1">
        <f t="array" ref="T5999">SUM(--ISNUMBER(SEARCH($A5999,QA_Seed_Keywords!$B$2:$B$83)))</f>
        <v>0</v>
      </c>
      <c r="U5999" t="str" cm="1">
        <f t="array" ref="U5999">IFERROR(_xlfn.TEXTJOIN(", ", TRUE, _xlfn._xlws.FILTER(ROW(QA_Seed_Keywords!B$2:B$83), ISNUMBER(SEARCH(A5999, QA_Seed_Keywords!B$2:B$83)))), "")</f>
        <v/>
      </c>
    </row>
    <row r="6000" spans="1:21" customFormat="1" x14ac:dyDescent="0.3">
      <c r="A6000" t="s">
        <v>9630</v>
      </c>
      <c r="B6000" t="s">
        <v>9630</v>
      </c>
      <c r="C6000">
        <v>5</v>
      </c>
      <c r="D6000">
        <v>2.5</v>
      </c>
      <c r="E6000">
        <v>0.35714285714285721</v>
      </c>
      <c r="F6000">
        <v>2</v>
      </c>
      <c r="G6000">
        <v>12</v>
      </c>
      <c r="H6000">
        <v>10</v>
      </c>
      <c r="I6000">
        <v>0.78845736036427028</v>
      </c>
      <c r="J6000">
        <v>3.9422868018213508</v>
      </c>
      <c r="K6000">
        <v>1.9711434009106761</v>
      </c>
      <c r="L6000">
        <v>0.28159191441581077</v>
      </c>
      <c r="M6000">
        <v>5.8903491282217537</v>
      </c>
      <c r="N6000">
        <v>17</v>
      </c>
      <c r="O6000">
        <v>0.1111111111111111</v>
      </c>
      <c r="P6000">
        <v>0.438031866869039</v>
      </c>
      <c r="Q6000">
        <v>0.2190159334345195</v>
      </c>
      <c r="R6000">
        <v>3.1287990490645637E-2</v>
      </c>
      <c r="S6000" t="str" cm="1">
        <f t="array" ref="S6000">IFERROR(_xlfn.TEXTJOIN(", ", TRUE, _xlfn._xlws.FILTER(QA_Seed_Keywords!B$2:B$83, ISNUMBER(SEARCH(A6000, QA_Seed_Keywords!B$2:B$83)))), "")</f>
        <v/>
      </c>
      <c r="T6000" cm="1">
        <f t="array" ref="T6000">SUM(--ISNUMBER(SEARCH($A6000,QA_Seed_Keywords!$B$2:$B$83)))</f>
        <v>0</v>
      </c>
      <c r="U6000" t="str" cm="1">
        <f t="array" ref="U6000">IFERROR(_xlfn.TEXTJOIN(", ", TRUE, _xlfn._xlws.FILTER(ROW(QA_Seed_Keywords!B$2:B$83), ISNUMBER(SEARCH(A6000, QA_Seed_Keywords!B$2:B$83)))), "")</f>
        <v/>
      </c>
    </row>
    <row r="6001" spans="1:21" customFormat="1" x14ac:dyDescent="0.3">
      <c r="A6001" t="s">
        <v>9631</v>
      </c>
      <c r="B6001" t="s">
        <v>9632</v>
      </c>
      <c r="C6001">
        <v>8</v>
      </c>
      <c r="D6001">
        <v>2</v>
      </c>
      <c r="E6001">
        <v>0.5714285714285714</v>
      </c>
      <c r="F6001">
        <v>4</v>
      </c>
      <c r="G6001">
        <v>12</v>
      </c>
      <c r="H6001">
        <v>12</v>
      </c>
      <c r="I6001">
        <v>0.69314718055994529</v>
      </c>
      <c r="J6001">
        <v>5.5451774444795623</v>
      </c>
      <c r="K6001">
        <v>1.386294361119891</v>
      </c>
      <c r="L6001">
        <v>0.39608410317711162</v>
      </c>
      <c r="M6001">
        <v>1.958523495497428</v>
      </c>
      <c r="N6001">
        <v>50</v>
      </c>
      <c r="O6001">
        <v>7.8431372549019607E-2</v>
      </c>
      <c r="P6001">
        <v>0.43491587799839698</v>
      </c>
      <c r="Q6001">
        <v>0.1087289694995993</v>
      </c>
      <c r="R6001">
        <v>3.1065419857028358E-2</v>
      </c>
      <c r="S6001" t="str" cm="1">
        <f t="array" ref="S6001">IFERROR(_xlfn.TEXTJOIN(", ", TRUE, _xlfn._xlws.FILTER(QA_Seed_Keywords!B$2:B$83, ISNUMBER(SEARCH(A6001, QA_Seed_Keywords!B$2:B$83)))), "")</f>
        <v/>
      </c>
      <c r="T6001" cm="1">
        <f t="array" ref="T6001">SUM(--ISNUMBER(SEARCH($A6001,QA_Seed_Keywords!$B$2:$B$83)))</f>
        <v>0</v>
      </c>
      <c r="U6001" t="str" cm="1">
        <f t="array" ref="U6001">IFERROR(_xlfn.TEXTJOIN(", ", TRUE, _xlfn._xlws.FILTER(ROW(QA_Seed_Keywords!B$2:B$83), ISNUMBER(SEARCH(A6001, QA_Seed_Keywords!B$2:B$83)))), "")</f>
        <v/>
      </c>
    </row>
    <row r="6002" spans="1:21" customFormat="1" x14ac:dyDescent="0.3">
      <c r="A6002" t="s">
        <v>9633</v>
      </c>
      <c r="B6002" t="s">
        <v>9634</v>
      </c>
      <c r="C6002">
        <v>3</v>
      </c>
      <c r="D6002">
        <v>1</v>
      </c>
      <c r="E6002">
        <v>0.2142857142857143</v>
      </c>
      <c r="F6002">
        <v>3</v>
      </c>
      <c r="G6002">
        <v>12</v>
      </c>
      <c r="H6002">
        <v>8</v>
      </c>
      <c r="I6002">
        <v>0.91629073187415511</v>
      </c>
      <c r="J6002">
        <v>2.7488721956224649</v>
      </c>
      <c r="K6002">
        <v>0.91629073187415511</v>
      </c>
      <c r="L6002">
        <v>0.1963480139730332</v>
      </c>
      <c r="M6002">
        <v>2.945910149055313</v>
      </c>
      <c r="N6002">
        <v>18</v>
      </c>
      <c r="O6002">
        <v>0.15789473684210531</v>
      </c>
      <c r="P6002">
        <v>0.43403245194038931</v>
      </c>
      <c r="Q6002">
        <v>0.14467748398012981</v>
      </c>
      <c r="R6002">
        <v>3.1002317995742091E-2</v>
      </c>
      <c r="S6002" t="str" cm="1">
        <f t="array" ref="S6002">IFERROR(_xlfn.TEXTJOIN(", ", TRUE, _xlfn._xlws.FILTER(QA_Seed_Keywords!B$2:B$83, ISNUMBER(SEARCH(A6002, QA_Seed_Keywords!B$2:B$83)))), "")</f>
        <v/>
      </c>
      <c r="T6002" cm="1">
        <f t="array" ref="T6002">SUM(--ISNUMBER(SEARCH($A6002,QA_Seed_Keywords!$B$2:$B$83)))</f>
        <v>0</v>
      </c>
      <c r="U6002" t="str" cm="1">
        <f t="array" ref="U6002">IFERROR(_xlfn.TEXTJOIN(", ", TRUE, _xlfn._xlws.FILTER(ROW(QA_Seed_Keywords!B$2:B$83), ISNUMBER(SEARCH(A6002, QA_Seed_Keywords!B$2:B$83)))), "")</f>
        <v/>
      </c>
    </row>
    <row r="6003" spans="1:21" customFormat="1" x14ac:dyDescent="0.3">
      <c r="A6003" t="s">
        <v>9635</v>
      </c>
      <c r="B6003" t="s">
        <v>9636</v>
      </c>
      <c r="C6003">
        <v>20</v>
      </c>
      <c r="D6003">
        <v>20</v>
      </c>
      <c r="E6003">
        <v>1.428571428571429</v>
      </c>
      <c r="F6003">
        <v>1</v>
      </c>
      <c r="G6003">
        <v>12</v>
      </c>
      <c r="H6003">
        <v>11</v>
      </c>
      <c r="I6003">
        <v>0.73759894313077912</v>
      </c>
      <c r="J6003">
        <v>14.75197886261558</v>
      </c>
      <c r="K6003">
        <v>14.75197886261558</v>
      </c>
      <c r="L6003">
        <v>1.0537127759011129</v>
      </c>
      <c r="M6003">
        <v>2.3639886036055922</v>
      </c>
      <c r="N6003">
        <v>33</v>
      </c>
      <c r="O6003">
        <v>2.9411764705882349E-2</v>
      </c>
      <c r="P6003">
        <v>0.43388173125339952</v>
      </c>
      <c r="Q6003">
        <v>0.43388173125339952</v>
      </c>
      <c r="R6003">
        <v>3.0991552232385679E-2</v>
      </c>
      <c r="S6003" t="str" cm="1">
        <f t="array" ref="S6003">IFERROR(_xlfn.TEXTJOIN(", ", TRUE, _xlfn._xlws.FILTER(QA_Seed_Keywords!B$2:B$83, ISNUMBER(SEARCH(A6003, QA_Seed_Keywords!B$2:B$83)))), "")</f>
        <v/>
      </c>
      <c r="T6003" cm="1">
        <f t="array" ref="T6003">SUM(--ISNUMBER(SEARCH($A6003,QA_Seed_Keywords!$B$2:$B$83)))</f>
        <v>0</v>
      </c>
      <c r="U6003" t="str" cm="1">
        <f t="array" ref="U6003">IFERROR(_xlfn.TEXTJOIN(", ", TRUE, _xlfn._xlws.FILTER(ROW(QA_Seed_Keywords!B$2:B$83), ISNUMBER(SEARCH(A6003, QA_Seed_Keywords!B$2:B$83)))), "")</f>
        <v/>
      </c>
    </row>
    <row r="6004" spans="1:21" customFormat="1" x14ac:dyDescent="0.3">
      <c r="A6004" t="s">
        <v>9637</v>
      </c>
      <c r="B6004" t="s">
        <v>9638</v>
      </c>
      <c r="C6004">
        <v>5</v>
      </c>
      <c r="D6004">
        <v>1.25</v>
      </c>
      <c r="E6004">
        <v>0.35714285714285721</v>
      </c>
      <c r="F6004">
        <v>4</v>
      </c>
      <c r="G6004">
        <v>12</v>
      </c>
      <c r="H6004">
        <v>11</v>
      </c>
      <c r="I6004">
        <v>0.73759894313077912</v>
      </c>
      <c r="J6004">
        <v>3.687994715653895</v>
      </c>
      <c r="K6004">
        <v>0.92199867891347387</v>
      </c>
      <c r="L6004">
        <v>0.26342819397527828</v>
      </c>
      <c r="M6004">
        <v>2.2527629684953681</v>
      </c>
      <c r="N6004">
        <v>33</v>
      </c>
      <c r="O6004">
        <v>0.1176470588235294</v>
      </c>
      <c r="P6004">
        <v>0.43388173125339952</v>
      </c>
      <c r="Q6004">
        <v>0.10847043281334991</v>
      </c>
      <c r="R6004">
        <v>3.0991552232385679E-2</v>
      </c>
      <c r="S6004" t="str" cm="1">
        <f t="array" ref="S6004">IFERROR(_xlfn.TEXTJOIN(", ", TRUE, _xlfn._xlws.FILTER(QA_Seed_Keywords!B$2:B$83, ISNUMBER(SEARCH(A6004, QA_Seed_Keywords!B$2:B$83)))), "")</f>
        <v/>
      </c>
      <c r="T6004" cm="1">
        <f t="array" ref="T6004">SUM(--ISNUMBER(SEARCH($A6004,QA_Seed_Keywords!$B$2:$B$83)))</f>
        <v>0</v>
      </c>
      <c r="U6004" t="str" cm="1">
        <f t="array" ref="U6004">IFERROR(_xlfn.TEXTJOIN(", ", TRUE, _xlfn._xlws.FILTER(ROW(QA_Seed_Keywords!B$2:B$83), ISNUMBER(SEARCH(A6004, QA_Seed_Keywords!B$2:B$83)))), "")</f>
        <v/>
      </c>
    </row>
    <row r="6005" spans="1:21" customFormat="1" x14ac:dyDescent="0.3">
      <c r="A6005" t="s">
        <v>9639</v>
      </c>
      <c r="B6005" t="s">
        <v>9640</v>
      </c>
      <c r="C6005">
        <v>7</v>
      </c>
      <c r="D6005">
        <v>1.4</v>
      </c>
      <c r="E6005">
        <v>0.5</v>
      </c>
      <c r="F6005">
        <v>5</v>
      </c>
      <c r="G6005">
        <v>12</v>
      </c>
      <c r="H6005">
        <v>12</v>
      </c>
      <c r="I6005">
        <v>0.69314718055994529</v>
      </c>
      <c r="J6005">
        <v>4.8520302639196169</v>
      </c>
      <c r="K6005">
        <v>0.97040605278392333</v>
      </c>
      <c r="L6005">
        <v>0.34657359027997259</v>
      </c>
      <c r="M6005">
        <v>1.864997437486605</v>
      </c>
      <c r="N6005">
        <v>55</v>
      </c>
      <c r="O6005">
        <v>8.9285714285714288E-2</v>
      </c>
      <c r="P6005">
        <v>0.43321698784996582</v>
      </c>
      <c r="Q6005">
        <v>8.6643397569993161E-2</v>
      </c>
      <c r="R6005">
        <v>3.0944070560711839E-2</v>
      </c>
      <c r="S6005" t="str" cm="1">
        <f t="array" ref="S6005">IFERROR(_xlfn.TEXTJOIN(", ", TRUE, _xlfn._xlws.FILTER(QA_Seed_Keywords!B$2:B$83, ISNUMBER(SEARCH(A6005, QA_Seed_Keywords!B$2:B$83)))), "")</f>
        <v/>
      </c>
      <c r="T6005" cm="1">
        <f t="array" ref="T6005">SUM(--ISNUMBER(SEARCH($A6005,QA_Seed_Keywords!$B$2:$B$83)))</f>
        <v>0</v>
      </c>
      <c r="U6005" t="str" cm="1">
        <f t="array" ref="U6005">IFERROR(_xlfn.TEXTJOIN(", ", TRUE, _xlfn._xlws.FILTER(ROW(QA_Seed_Keywords!B$2:B$83), ISNUMBER(SEARCH(A6005, QA_Seed_Keywords!B$2:B$83)))), "")</f>
        <v/>
      </c>
    </row>
    <row r="6006" spans="1:21" customFormat="1" x14ac:dyDescent="0.3">
      <c r="A6006" t="s">
        <v>9641</v>
      </c>
      <c r="B6006" t="s">
        <v>9642</v>
      </c>
      <c r="C6006">
        <v>4</v>
      </c>
      <c r="D6006">
        <v>2</v>
      </c>
      <c r="E6006">
        <v>0.2857142857142857</v>
      </c>
      <c r="F6006">
        <v>2</v>
      </c>
      <c r="G6006">
        <v>12</v>
      </c>
      <c r="H6006">
        <v>8</v>
      </c>
      <c r="I6006">
        <v>0.91629073187415511</v>
      </c>
      <c r="J6006">
        <v>3.66516292749662</v>
      </c>
      <c r="K6006">
        <v>1.83258146374831</v>
      </c>
      <c r="L6006">
        <v>0.2617973519640443</v>
      </c>
      <c r="M6006">
        <v>3.057135784165538</v>
      </c>
      <c r="N6006">
        <v>16</v>
      </c>
      <c r="O6006">
        <v>0.1176470588235294</v>
      </c>
      <c r="P6006">
        <v>0.43119563852901421</v>
      </c>
      <c r="Q6006">
        <v>0.21559781926450711</v>
      </c>
      <c r="R6006">
        <v>3.0799688466358149E-2</v>
      </c>
      <c r="S6006" t="str" cm="1">
        <f t="array" ref="S6006">IFERROR(_xlfn.TEXTJOIN(", ", TRUE, _xlfn._xlws.FILTER(QA_Seed_Keywords!B$2:B$83, ISNUMBER(SEARCH(A6006, QA_Seed_Keywords!B$2:B$83)))), "")</f>
        <v/>
      </c>
      <c r="T6006" cm="1">
        <f t="array" ref="T6006">SUM(--ISNUMBER(SEARCH($A6006,QA_Seed_Keywords!$B$2:$B$83)))</f>
        <v>0</v>
      </c>
      <c r="U6006" t="str" cm="1">
        <f t="array" ref="U6006">IFERROR(_xlfn.TEXTJOIN(", ", TRUE, _xlfn._xlws.FILTER(ROW(QA_Seed_Keywords!B$2:B$83), ISNUMBER(SEARCH(A6006, QA_Seed_Keywords!B$2:B$83)))), "")</f>
        <v/>
      </c>
    </row>
    <row r="6007" spans="1:21" customFormat="1" x14ac:dyDescent="0.3">
      <c r="A6007" t="s">
        <v>9643</v>
      </c>
      <c r="B6007" t="s">
        <v>9644</v>
      </c>
      <c r="C6007">
        <v>7</v>
      </c>
      <c r="D6007">
        <v>1.75</v>
      </c>
      <c r="E6007">
        <v>0.5</v>
      </c>
      <c r="F6007">
        <v>4</v>
      </c>
      <c r="G6007">
        <v>12</v>
      </c>
      <c r="H6007">
        <v>11</v>
      </c>
      <c r="I6007">
        <v>0.73759894313077912</v>
      </c>
      <c r="J6007">
        <v>5.1631926019154539</v>
      </c>
      <c r="K6007">
        <v>1.290798150478863</v>
      </c>
      <c r="L6007">
        <v>0.36879947156538961</v>
      </c>
      <c r="M6007">
        <v>2.019148117313863</v>
      </c>
      <c r="N6007">
        <v>47</v>
      </c>
      <c r="O6007">
        <v>8.3333333333333329E-2</v>
      </c>
      <c r="P6007">
        <v>0.43026605015962122</v>
      </c>
      <c r="Q6007">
        <v>0.1075665125399053</v>
      </c>
      <c r="R6007">
        <v>3.0733289297115791E-2</v>
      </c>
      <c r="S6007" t="str" cm="1">
        <f t="array" ref="S6007">IFERROR(_xlfn.TEXTJOIN(", ", TRUE, _xlfn._xlws.FILTER(QA_Seed_Keywords!B$2:B$83, ISNUMBER(SEARCH(A6007, QA_Seed_Keywords!B$2:B$83)))), "")</f>
        <v/>
      </c>
      <c r="T6007" cm="1">
        <f t="array" ref="T6007">SUM(--ISNUMBER(SEARCH($A6007,QA_Seed_Keywords!$B$2:$B$83)))</f>
        <v>0</v>
      </c>
      <c r="U6007" t="str" cm="1">
        <f t="array" ref="U6007">IFERROR(_xlfn.TEXTJOIN(", ", TRUE, _xlfn._xlws.FILTER(ROW(QA_Seed_Keywords!B$2:B$83), ISNUMBER(SEARCH(A6007, QA_Seed_Keywords!B$2:B$83)))), "")</f>
        <v/>
      </c>
    </row>
    <row r="6008" spans="1:21" customFormat="1" x14ac:dyDescent="0.3">
      <c r="A6008" t="s">
        <v>9645</v>
      </c>
      <c r="B6008" t="s">
        <v>9645</v>
      </c>
      <c r="C6008">
        <v>9</v>
      </c>
      <c r="D6008">
        <v>4.5</v>
      </c>
      <c r="E6008">
        <v>0.6428571428571429</v>
      </c>
      <c r="F6008">
        <v>2</v>
      </c>
      <c r="G6008">
        <v>12</v>
      </c>
      <c r="H6008">
        <v>12</v>
      </c>
      <c r="I6008">
        <v>0.69314718055994529</v>
      </c>
      <c r="J6008">
        <v>6.2383246250395077</v>
      </c>
      <c r="K6008">
        <v>3.1191623125197538</v>
      </c>
      <c r="L6008">
        <v>0.44559461607425049</v>
      </c>
      <c r="M6008">
        <v>2.1767770615174462</v>
      </c>
      <c r="N6008">
        <v>28</v>
      </c>
      <c r="O6008">
        <v>6.8965517241379309E-2</v>
      </c>
      <c r="P6008">
        <v>0.43022928448548331</v>
      </c>
      <c r="Q6008">
        <v>0.21511464224274171</v>
      </c>
      <c r="R6008">
        <v>3.073066317753452E-2</v>
      </c>
      <c r="S6008" t="str" cm="1">
        <f t="array" ref="S6008">IFERROR(_xlfn.TEXTJOIN(", ", TRUE, _xlfn._xlws.FILTER(QA_Seed_Keywords!B$2:B$83, ISNUMBER(SEARCH(A6008, QA_Seed_Keywords!B$2:B$83)))), "")</f>
        <v/>
      </c>
      <c r="T6008" cm="1">
        <f t="array" ref="T6008">SUM(--ISNUMBER(SEARCH($A6008,QA_Seed_Keywords!$B$2:$B$83)))</f>
        <v>0</v>
      </c>
      <c r="U6008" t="str" cm="1">
        <f t="array" ref="U6008">IFERROR(_xlfn.TEXTJOIN(", ", TRUE, _xlfn._xlws.FILTER(ROW(QA_Seed_Keywords!B$2:B$83), ISNUMBER(SEARCH(A6008, QA_Seed_Keywords!B$2:B$83)))), "")</f>
        <v/>
      </c>
    </row>
    <row r="6009" spans="1:21" customFormat="1" x14ac:dyDescent="0.3">
      <c r="A6009" t="s">
        <v>9646</v>
      </c>
      <c r="B6009" t="s">
        <v>9646</v>
      </c>
      <c r="C6009">
        <v>6</v>
      </c>
      <c r="D6009">
        <v>2</v>
      </c>
      <c r="E6009">
        <v>0.42857142857142849</v>
      </c>
      <c r="F6009">
        <v>3</v>
      </c>
      <c r="G6009">
        <v>12</v>
      </c>
      <c r="H6009">
        <v>10</v>
      </c>
      <c r="I6009">
        <v>0.78845736036427028</v>
      </c>
      <c r="J6009">
        <v>4.7307441621856219</v>
      </c>
      <c r="K6009">
        <v>1.576914720728541</v>
      </c>
      <c r="L6009">
        <v>0.33791029729897298</v>
      </c>
      <c r="M6009">
        <v>2.393841566755273</v>
      </c>
      <c r="N6009">
        <v>32</v>
      </c>
      <c r="O6009">
        <v>9.0909090909090912E-2</v>
      </c>
      <c r="P6009">
        <v>0.43006765110778378</v>
      </c>
      <c r="Q6009">
        <v>0.14335588370259461</v>
      </c>
      <c r="R6009">
        <v>3.071911793627027E-2</v>
      </c>
      <c r="S6009" t="str" cm="1">
        <f t="array" ref="S6009">IFERROR(_xlfn.TEXTJOIN(", ", TRUE, _xlfn._xlws.FILTER(QA_Seed_Keywords!B$2:B$83, ISNUMBER(SEARCH(A6009, QA_Seed_Keywords!B$2:B$83)))), "")</f>
        <v/>
      </c>
      <c r="T6009" cm="1">
        <f t="array" ref="T6009">SUM(--ISNUMBER(SEARCH($A6009,QA_Seed_Keywords!$B$2:$B$83)))</f>
        <v>0</v>
      </c>
      <c r="U6009" t="str" cm="1">
        <f t="array" ref="U6009">IFERROR(_xlfn.TEXTJOIN(", ", TRUE, _xlfn._xlws.FILTER(ROW(QA_Seed_Keywords!B$2:B$83), ISNUMBER(SEARCH(A6009, QA_Seed_Keywords!B$2:B$83)))), "")</f>
        <v/>
      </c>
    </row>
    <row r="6010" spans="1:21" customFormat="1" x14ac:dyDescent="0.3">
      <c r="A6010" t="s">
        <v>9647</v>
      </c>
      <c r="B6010" t="s">
        <v>9647</v>
      </c>
      <c r="C6010">
        <v>6</v>
      </c>
      <c r="D6010">
        <v>2</v>
      </c>
      <c r="E6010">
        <v>0.42857142857142849</v>
      </c>
      <c r="F6010">
        <v>3</v>
      </c>
      <c r="G6010">
        <v>12</v>
      </c>
      <c r="H6010">
        <v>11</v>
      </c>
      <c r="I6010">
        <v>0.73759894313077912</v>
      </c>
      <c r="J6010">
        <v>4.4255936587846749</v>
      </c>
      <c r="K6010">
        <v>1.475197886261558</v>
      </c>
      <c r="L6010">
        <v>0.31611383277033389</v>
      </c>
      <c r="M6010">
        <v>2.456361923736607</v>
      </c>
      <c r="N6010">
        <v>30</v>
      </c>
      <c r="O6010">
        <v>9.6774193548387094E-2</v>
      </c>
      <c r="P6010">
        <v>0.42828325730174271</v>
      </c>
      <c r="Q6010">
        <v>0.14276108576724761</v>
      </c>
      <c r="R6010">
        <v>3.0591661235838761E-2</v>
      </c>
      <c r="S6010" t="str" cm="1">
        <f t="array" ref="S6010">IFERROR(_xlfn.TEXTJOIN(", ", TRUE, _xlfn._xlws.FILTER(QA_Seed_Keywords!B$2:B$83, ISNUMBER(SEARCH(A6010, QA_Seed_Keywords!B$2:B$83)))), "")</f>
        <v/>
      </c>
      <c r="T6010" cm="1">
        <f t="array" ref="T6010">SUM(--ISNUMBER(SEARCH($A6010,QA_Seed_Keywords!$B$2:$B$83)))</f>
        <v>0</v>
      </c>
      <c r="U6010" t="str" cm="1">
        <f t="array" ref="U6010">IFERROR(_xlfn.TEXTJOIN(", ", TRUE, _xlfn._xlws.FILTER(ROW(QA_Seed_Keywords!B$2:B$83), ISNUMBER(SEARCH(A6010, QA_Seed_Keywords!B$2:B$83)))), "")</f>
        <v/>
      </c>
    </row>
    <row r="6011" spans="1:21" customFormat="1" x14ac:dyDescent="0.3">
      <c r="A6011" t="s">
        <v>9648</v>
      </c>
      <c r="B6011" t="s">
        <v>9649</v>
      </c>
      <c r="C6011">
        <v>3</v>
      </c>
      <c r="D6011">
        <v>1.5</v>
      </c>
      <c r="E6011">
        <v>0.2142857142857143</v>
      </c>
      <c r="F6011">
        <v>2</v>
      </c>
      <c r="G6011">
        <v>12</v>
      </c>
      <c r="H6011">
        <v>7</v>
      </c>
      <c r="I6011">
        <v>0.99852883011112725</v>
      </c>
      <c r="J6011">
        <v>2.9955864903333822</v>
      </c>
      <c r="K6011">
        <v>1.4977932451666911</v>
      </c>
      <c r="L6011">
        <v>0.21397046359524161</v>
      </c>
      <c r="M6011">
        <v>3.2512917986064949</v>
      </c>
      <c r="N6011">
        <v>13</v>
      </c>
      <c r="O6011">
        <v>0.14285714285714279</v>
      </c>
      <c r="P6011">
        <v>0.4279409271904831</v>
      </c>
      <c r="Q6011">
        <v>0.21397046359524161</v>
      </c>
      <c r="R6011">
        <v>3.0567209085034509E-2</v>
      </c>
      <c r="S6011" t="str" cm="1">
        <f t="array" ref="S6011">IFERROR(_xlfn.TEXTJOIN(", ", TRUE, _xlfn._xlws.FILTER(QA_Seed_Keywords!B$2:B$83, ISNUMBER(SEARCH(A6011, QA_Seed_Keywords!B$2:B$83)))), "")</f>
        <v/>
      </c>
      <c r="T6011" cm="1">
        <f t="array" ref="T6011">SUM(--ISNUMBER(SEARCH($A6011,QA_Seed_Keywords!$B$2:$B$83)))</f>
        <v>0</v>
      </c>
      <c r="U6011" t="str" cm="1">
        <f t="array" ref="U6011">IFERROR(_xlfn.TEXTJOIN(", ", TRUE, _xlfn._xlws.FILTER(ROW(QA_Seed_Keywords!B$2:B$83), ISNUMBER(SEARCH(A6011, QA_Seed_Keywords!B$2:B$83)))), "")</f>
        <v/>
      </c>
    </row>
    <row r="6012" spans="1:21" customFormat="1" x14ac:dyDescent="0.3">
      <c r="A6012" t="s">
        <v>9650</v>
      </c>
      <c r="B6012" t="s">
        <v>9651</v>
      </c>
      <c r="C6012">
        <v>3</v>
      </c>
      <c r="D6012">
        <v>1.5</v>
      </c>
      <c r="E6012">
        <v>0.2142857142857143</v>
      </c>
      <c r="F6012">
        <v>2</v>
      </c>
      <c r="G6012">
        <v>12</v>
      </c>
      <c r="H6012">
        <v>7</v>
      </c>
      <c r="I6012">
        <v>0.99852883011112725</v>
      </c>
      <c r="J6012">
        <v>2.9955864903333822</v>
      </c>
      <c r="K6012">
        <v>1.4977932451666911</v>
      </c>
      <c r="L6012">
        <v>0.21397046359524161</v>
      </c>
      <c r="M6012">
        <v>3.2512917986064949</v>
      </c>
      <c r="N6012">
        <v>13</v>
      </c>
      <c r="O6012">
        <v>0.14285714285714279</v>
      </c>
      <c r="P6012">
        <v>0.4279409271904831</v>
      </c>
      <c r="Q6012">
        <v>0.21397046359524161</v>
      </c>
      <c r="R6012">
        <v>3.0567209085034509E-2</v>
      </c>
      <c r="S6012" t="str" cm="1">
        <f t="array" ref="S6012">IFERROR(_xlfn.TEXTJOIN(", ", TRUE, _xlfn._xlws.FILTER(QA_Seed_Keywords!B$2:B$83, ISNUMBER(SEARCH(A6012, QA_Seed_Keywords!B$2:B$83)))), "")</f>
        <v/>
      </c>
      <c r="T6012" cm="1">
        <f t="array" ref="T6012">SUM(--ISNUMBER(SEARCH($A6012,QA_Seed_Keywords!$B$2:$B$83)))</f>
        <v>0</v>
      </c>
      <c r="U6012" t="str" cm="1">
        <f t="array" ref="U6012">IFERROR(_xlfn.TEXTJOIN(", ", TRUE, _xlfn._xlws.FILTER(ROW(QA_Seed_Keywords!B$2:B$83), ISNUMBER(SEARCH(A6012, QA_Seed_Keywords!B$2:B$83)))), "")</f>
        <v/>
      </c>
    </row>
    <row r="6013" spans="1:21" customFormat="1" x14ac:dyDescent="0.3">
      <c r="A6013" t="s">
        <v>9652</v>
      </c>
      <c r="B6013" t="s">
        <v>9653</v>
      </c>
      <c r="C6013">
        <v>3</v>
      </c>
      <c r="D6013">
        <v>1.5</v>
      </c>
      <c r="E6013">
        <v>0.2142857142857143</v>
      </c>
      <c r="F6013">
        <v>2</v>
      </c>
      <c r="G6013">
        <v>12</v>
      </c>
      <c r="H6013">
        <v>7</v>
      </c>
      <c r="I6013">
        <v>0.99852883011112725</v>
      </c>
      <c r="J6013">
        <v>2.9955864903333822</v>
      </c>
      <c r="K6013">
        <v>1.4977932451666911</v>
      </c>
      <c r="L6013">
        <v>0.21397046359524161</v>
      </c>
      <c r="M6013">
        <v>3.2512917986064949</v>
      </c>
      <c r="N6013">
        <v>13</v>
      </c>
      <c r="O6013">
        <v>0.14285714285714279</v>
      </c>
      <c r="P6013">
        <v>0.4279409271904831</v>
      </c>
      <c r="Q6013">
        <v>0.21397046359524161</v>
      </c>
      <c r="R6013">
        <v>3.0567209085034509E-2</v>
      </c>
      <c r="S6013" t="str" cm="1">
        <f t="array" ref="S6013">IFERROR(_xlfn.TEXTJOIN(", ", TRUE, _xlfn._xlws.FILTER(QA_Seed_Keywords!B$2:B$83, ISNUMBER(SEARCH(A6013, QA_Seed_Keywords!B$2:B$83)))), "")</f>
        <v/>
      </c>
      <c r="T6013" cm="1">
        <f t="array" ref="T6013">SUM(--ISNUMBER(SEARCH($A6013,QA_Seed_Keywords!$B$2:$B$83)))</f>
        <v>0</v>
      </c>
      <c r="U6013" t="str" cm="1">
        <f t="array" ref="U6013">IFERROR(_xlfn.TEXTJOIN(", ", TRUE, _xlfn._xlws.FILTER(ROW(QA_Seed_Keywords!B$2:B$83), ISNUMBER(SEARCH(A6013, QA_Seed_Keywords!B$2:B$83)))), "")</f>
        <v/>
      </c>
    </row>
    <row r="6014" spans="1:21" customFormat="1" x14ac:dyDescent="0.3">
      <c r="A6014" t="s">
        <v>9654</v>
      </c>
      <c r="B6014" t="s">
        <v>9654</v>
      </c>
      <c r="C6014">
        <v>3</v>
      </c>
      <c r="D6014">
        <v>1.5</v>
      </c>
      <c r="E6014">
        <v>0.2142857142857143</v>
      </c>
      <c r="F6014">
        <v>2</v>
      </c>
      <c r="G6014">
        <v>12</v>
      </c>
      <c r="H6014">
        <v>7</v>
      </c>
      <c r="I6014">
        <v>0.99852883011112725</v>
      </c>
      <c r="J6014">
        <v>2.9955864903333822</v>
      </c>
      <c r="K6014">
        <v>1.4977932451666911</v>
      </c>
      <c r="L6014">
        <v>0.21397046359524161</v>
      </c>
      <c r="M6014">
        <v>2.945910149055313</v>
      </c>
      <c r="N6014">
        <v>13</v>
      </c>
      <c r="O6014">
        <v>0.14285714285714279</v>
      </c>
      <c r="P6014">
        <v>0.4279409271904831</v>
      </c>
      <c r="Q6014">
        <v>0.21397046359524161</v>
      </c>
      <c r="R6014">
        <v>3.0567209085034509E-2</v>
      </c>
      <c r="S6014" t="str" cm="1">
        <f t="array" ref="S6014">IFERROR(_xlfn.TEXTJOIN(", ", TRUE, _xlfn._xlws.FILTER(QA_Seed_Keywords!B$2:B$83, ISNUMBER(SEARCH(A6014, QA_Seed_Keywords!B$2:B$83)))), "")</f>
        <v/>
      </c>
      <c r="T6014" cm="1">
        <f t="array" ref="T6014">SUM(--ISNUMBER(SEARCH($A6014,QA_Seed_Keywords!$B$2:$B$83)))</f>
        <v>0</v>
      </c>
      <c r="U6014" t="str" cm="1">
        <f t="array" ref="U6014">IFERROR(_xlfn.TEXTJOIN(", ", TRUE, _xlfn._xlws.FILTER(ROW(QA_Seed_Keywords!B$2:B$83), ISNUMBER(SEARCH(A6014, QA_Seed_Keywords!B$2:B$83)))), "")</f>
        <v/>
      </c>
    </row>
    <row r="6015" spans="1:21" customFormat="1" x14ac:dyDescent="0.3">
      <c r="A6015" t="s">
        <v>9655</v>
      </c>
      <c r="B6015" t="s">
        <v>9656</v>
      </c>
      <c r="C6015">
        <v>8</v>
      </c>
      <c r="D6015">
        <v>1.6</v>
      </c>
      <c r="E6015">
        <v>0.5714285714285714</v>
      </c>
      <c r="F6015">
        <v>5</v>
      </c>
      <c r="G6015">
        <v>12</v>
      </c>
      <c r="H6015">
        <v>12</v>
      </c>
      <c r="I6015">
        <v>0.69314718055994529</v>
      </c>
      <c r="J6015">
        <v>5.5451774444795623</v>
      </c>
      <c r="K6015">
        <v>1.109035488895912</v>
      </c>
      <c r="L6015">
        <v>0.39608410317711162</v>
      </c>
      <c r="M6015">
        <v>1.4595323293784399</v>
      </c>
      <c r="N6015">
        <v>64</v>
      </c>
      <c r="O6015">
        <v>7.6923076923076927E-2</v>
      </c>
      <c r="P6015">
        <v>0.42655211111381253</v>
      </c>
      <c r="Q6015">
        <v>8.53104222227625E-2</v>
      </c>
      <c r="R6015">
        <v>3.0468007936700889E-2</v>
      </c>
      <c r="S6015" t="str" cm="1">
        <f t="array" ref="S6015">IFERROR(_xlfn.TEXTJOIN(", ", TRUE, _xlfn._xlws.FILTER(QA_Seed_Keywords!B$2:B$83, ISNUMBER(SEARCH(A6015, QA_Seed_Keywords!B$2:B$83)))), "")</f>
        <v/>
      </c>
      <c r="T6015" cm="1">
        <f t="array" ref="T6015">SUM(--ISNUMBER(SEARCH($A6015,QA_Seed_Keywords!$B$2:$B$83)))</f>
        <v>0</v>
      </c>
      <c r="U6015" t="str" cm="1">
        <f t="array" ref="U6015">IFERROR(_xlfn.TEXTJOIN(", ", TRUE, _xlfn._xlws.FILTER(ROW(QA_Seed_Keywords!B$2:B$83), ISNUMBER(SEARCH(A6015, QA_Seed_Keywords!B$2:B$83)))), "")</f>
        <v/>
      </c>
    </row>
    <row r="6016" spans="1:21" customFormat="1" x14ac:dyDescent="0.3">
      <c r="A6016" t="s">
        <v>9657</v>
      </c>
      <c r="B6016" t="s">
        <v>9658</v>
      </c>
      <c r="C6016">
        <v>6</v>
      </c>
      <c r="D6016">
        <v>1.5</v>
      </c>
      <c r="E6016">
        <v>0.42857142857142849</v>
      </c>
      <c r="F6016">
        <v>4</v>
      </c>
      <c r="G6016">
        <v>12</v>
      </c>
      <c r="H6016">
        <v>12</v>
      </c>
      <c r="I6016">
        <v>0.69314718055994529</v>
      </c>
      <c r="J6016">
        <v>4.1588830833596706</v>
      </c>
      <c r="K6016">
        <v>1.0397207708399181</v>
      </c>
      <c r="L6016">
        <v>0.29706307738283372</v>
      </c>
      <c r="M6016">
        <v>2.226787482092107</v>
      </c>
      <c r="N6016">
        <v>38</v>
      </c>
      <c r="O6016">
        <v>0.1025641025641026</v>
      </c>
      <c r="P6016">
        <v>0.42655211111381253</v>
      </c>
      <c r="Q6016">
        <v>0.1066380277784531</v>
      </c>
      <c r="R6016">
        <v>3.0468007936700889E-2</v>
      </c>
      <c r="S6016" t="str" cm="1">
        <f t="array" ref="S6016">IFERROR(_xlfn.TEXTJOIN(", ", TRUE, _xlfn._xlws.FILTER(QA_Seed_Keywords!B$2:B$83, ISNUMBER(SEARCH(A6016, QA_Seed_Keywords!B$2:B$83)))), "")</f>
        <v/>
      </c>
      <c r="T6016" cm="1">
        <f t="array" ref="T6016">SUM(--ISNUMBER(SEARCH($A6016,QA_Seed_Keywords!$B$2:$B$83)))</f>
        <v>0</v>
      </c>
      <c r="U6016" t="str" cm="1">
        <f t="array" ref="U6016">IFERROR(_xlfn.TEXTJOIN(", ", TRUE, _xlfn._xlws.FILTER(ROW(QA_Seed_Keywords!B$2:B$83), ISNUMBER(SEARCH(A6016, QA_Seed_Keywords!B$2:B$83)))), "")</f>
        <v/>
      </c>
    </row>
    <row r="6017" spans="1:21" customFormat="1" x14ac:dyDescent="0.3">
      <c r="A6017" t="s">
        <v>9659</v>
      </c>
      <c r="B6017" t="s">
        <v>9660</v>
      </c>
      <c r="C6017">
        <v>9</v>
      </c>
      <c r="D6017">
        <v>9</v>
      </c>
      <c r="E6017">
        <v>0.6428571428571429</v>
      </c>
      <c r="F6017">
        <v>1</v>
      </c>
      <c r="G6017">
        <v>12</v>
      </c>
      <c r="H6017">
        <v>9</v>
      </c>
      <c r="I6017">
        <v>0.84729786038720345</v>
      </c>
      <c r="J6017">
        <v>7.625680743484831</v>
      </c>
      <c r="K6017">
        <v>7.625680743484831</v>
      </c>
      <c r="L6017">
        <v>0.54469148167748793</v>
      </c>
      <c r="M6017">
        <v>2.9999773703255892</v>
      </c>
      <c r="N6017">
        <v>17</v>
      </c>
      <c r="O6017">
        <v>5.5555555555555552E-2</v>
      </c>
      <c r="P6017">
        <v>0.42364893019360172</v>
      </c>
      <c r="Q6017">
        <v>0.42364893019360172</v>
      </c>
      <c r="R6017">
        <v>3.0260637870971548E-2</v>
      </c>
      <c r="S6017" t="str" cm="1">
        <f t="array" ref="S6017">IFERROR(_xlfn.TEXTJOIN(", ", TRUE, _xlfn._xlws.FILTER(QA_Seed_Keywords!B$2:B$83, ISNUMBER(SEARCH(A6017, QA_Seed_Keywords!B$2:B$83)))), "")</f>
        <v/>
      </c>
      <c r="T6017" cm="1">
        <f t="array" ref="T6017">SUM(--ISNUMBER(SEARCH($A6017,QA_Seed_Keywords!$B$2:$B$83)))</f>
        <v>0</v>
      </c>
      <c r="U6017" t="str" cm="1">
        <f t="array" ref="U6017">IFERROR(_xlfn.TEXTJOIN(", ", TRUE, _xlfn._xlws.FILTER(ROW(QA_Seed_Keywords!B$2:B$83), ISNUMBER(SEARCH(A6017, QA_Seed_Keywords!B$2:B$83)))), "")</f>
        <v/>
      </c>
    </row>
    <row r="6018" spans="1:21" customFormat="1" x14ac:dyDescent="0.3">
      <c r="A6018" t="s">
        <v>9661</v>
      </c>
      <c r="B6018" t="s">
        <v>9662</v>
      </c>
      <c r="C6018">
        <v>3</v>
      </c>
      <c r="D6018">
        <v>1.5</v>
      </c>
      <c r="E6018">
        <v>0.2142857142857143</v>
      </c>
      <c r="F6018">
        <v>2</v>
      </c>
      <c r="G6018">
        <v>12</v>
      </c>
      <c r="H6018">
        <v>9</v>
      </c>
      <c r="I6018">
        <v>0.84729786038720345</v>
      </c>
      <c r="J6018">
        <v>2.5418935811616099</v>
      </c>
      <c r="K6018">
        <v>1.270946790580805</v>
      </c>
      <c r="L6018">
        <v>0.18156382722582931</v>
      </c>
      <c r="M6018">
        <v>3.4054424784337529</v>
      </c>
      <c r="N6018">
        <v>11</v>
      </c>
      <c r="O6018">
        <v>0.16666666666666671</v>
      </c>
      <c r="P6018">
        <v>0.42364893019360172</v>
      </c>
      <c r="Q6018">
        <v>0.21182446509680089</v>
      </c>
      <c r="R6018">
        <v>3.0260637870971548E-2</v>
      </c>
      <c r="S6018" t="str" cm="1">
        <f t="array" ref="S6018">IFERROR(_xlfn.TEXTJOIN(", ", TRUE, _xlfn._xlws.FILTER(QA_Seed_Keywords!B$2:B$83, ISNUMBER(SEARCH(A6018, QA_Seed_Keywords!B$2:B$83)))), "")</f>
        <v/>
      </c>
      <c r="T6018" cm="1">
        <f t="array" ref="T6018">SUM(--ISNUMBER(SEARCH($A6018,QA_Seed_Keywords!$B$2:$B$83)))</f>
        <v>0</v>
      </c>
      <c r="U6018" t="str" cm="1">
        <f t="array" ref="U6018">IFERROR(_xlfn.TEXTJOIN(", ", TRUE, _xlfn._xlws.FILTER(ROW(QA_Seed_Keywords!B$2:B$83), ISNUMBER(SEARCH(A6018, QA_Seed_Keywords!B$2:B$83)))), "")</f>
        <v/>
      </c>
    </row>
    <row r="6019" spans="1:21" customFormat="1" x14ac:dyDescent="0.3">
      <c r="A6019" t="s">
        <v>9663</v>
      </c>
      <c r="B6019" t="s">
        <v>9663</v>
      </c>
      <c r="C6019">
        <v>5</v>
      </c>
      <c r="D6019">
        <v>2.5</v>
      </c>
      <c r="E6019">
        <v>0.35714285714285721</v>
      </c>
      <c r="F6019">
        <v>2</v>
      </c>
      <c r="G6019">
        <v>12</v>
      </c>
      <c r="H6019">
        <v>9</v>
      </c>
      <c r="I6019">
        <v>0.84729786038720345</v>
      </c>
      <c r="J6019">
        <v>4.2364893019360172</v>
      </c>
      <c r="K6019">
        <v>2.1182446509680091</v>
      </c>
      <c r="L6019">
        <v>0.30260637870971552</v>
      </c>
      <c r="M6019">
        <v>2.8458266904983311</v>
      </c>
      <c r="N6019">
        <v>19</v>
      </c>
      <c r="O6019">
        <v>0.1</v>
      </c>
      <c r="P6019">
        <v>0.42364893019360172</v>
      </c>
      <c r="Q6019">
        <v>0.21182446509680089</v>
      </c>
      <c r="R6019">
        <v>3.0260637870971548E-2</v>
      </c>
      <c r="S6019" t="str" cm="1">
        <f t="array" ref="S6019">IFERROR(_xlfn.TEXTJOIN(", ", TRUE, _xlfn._xlws.FILTER(QA_Seed_Keywords!B$2:B$83, ISNUMBER(SEARCH(A6019, QA_Seed_Keywords!B$2:B$83)))), "")</f>
        <v/>
      </c>
      <c r="T6019" cm="1">
        <f t="array" ref="T6019">SUM(--ISNUMBER(SEARCH($A6019,QA_Seed_Keywords!$B$2:$B$83)))</f>
        <v>0</v>
      </c>
      <c r="U6019" t="str" cm="1">
        <f t="array" ref="U6019">IFERROR(_xlfn.TEXTJOIN(", ", TRUE, _xlfn._xlws.FILTER(ROW(QA_Seed_Keywords!B$2:B$83), ISNUMBER(SEARCH(A6019, QA_Seed_Keywords!B$2:B$83)))), "")</f>
        <v/>
      </c>
    </row>
    <row r="6020" spans="1:21" customFormat="1" x14ac:dyDescent="0.3">
      <c r="A6020" t="s">
        <v>9664</v>
      </c>
      <c r="B6020" t="s">
        <v>9665</v>
      </c>
      <c r="C6020">
        <v>3</v>
      </c>
      <c r="D6020">
        <v>1.5</v>
      </c>
      <c r="E6020">
        <v>0.2142857142857143</v>
      </c>
      <c r="F6020">
        <v>2</v>
      </c>
      <c r="G6020">
        <v>12</v>
      </c>
      <c r="H6020">
        <v>8</v>
      </c>
      <c r="I6020">
        <v>0.91629073187415511</v>
      </c>
      <c r="J6020">
        <v>2.7488721956224649</v>
      </c>
      <c r="K6020">
        <v>1.3744360978112331</v>
      </c>
      <c r="L6020">
        <v>0.1963480139730332</v>
      </c>
      <c r="M6020">
        <v>3.325399770760217</v>
      </c>
      <c r="N6020">
        <v>12</v>
      </c>
      <c r="O6020">
        <v>0.15384615384615391</v>
      </c>
      <c r="P6020">
        <v>0.42290341471114851</v>
      </c>
      <c r="Q6020">
        <v>0.21145170735557431</v>
      </c>
      <c r="R6020">
        <v>3.0207386765082039E-2</v>
      </c>
      <c r="S6020" t="str" cm="1">
        <f t="array" ref="S6020">IFERROR(_xlfn.TEXTJOIN(", ", TRUE, _xlfn._xlws.FILTER(QA_Seed_Keywords!B$2:B$83, ISNUMBER(SEARCH(A6020, QA_Seed_Keywords!B$2:B$83)))), "")</f>
        <v/>
      </c>
      <c r="T6020" cm="1">
        <f t="array" ref="T6020">SUM(--ISNUMBER(SEARCH($A6020,QA_Seed_Keywords!$B$2:$B$83)))</f>
        <v>0</v>
      </c>
      <c r="U6020" t="str" cm="1">
        <f t="array" ref="U6020">IFERROR(_xlfn.TEXTJOIN(", ", TRUE, _xlfn._xlws.FILTER(ROW(QA_Seed_Keywords!B$2:B$83), ISNUMBER(SEARCH(A6020, QA_Seed_Keywords!B$2:B$83)))), "")</f>
        <v/>
      </c>
    </row>
    <row r="6021" spans="1:21" customFormat="1" x14ac:dyDescent="0.3">
      <c r="A6021" t="s">
        <v>9666</v>
      </c>
      <c r="B6021" t="s">
        <v>9667</v>
      </c>
      <c r="C6021">
        <v>4</v>
      </c>
      <c r="D6021">
        <v>1.333333333333333</v>
      </c>
      <c r="E6021">
        <v>0.2857142857142857</v>
      </c>
      <c r="F6021">
        <v>3</v>
      </c>
      <c r="G6021">
        <v>12</v>
      </c>
      <c r="H6021">
        <v>11</v>
      </c>
      <c r="I6021">
        <v>0.73759894313077912</v>
      </c>
      <c r="J6021">
        <v>2.950395772523116</v>
      </c>
      <c r="K6021">
        <v>0.98346525750770541</v>
      </c>
      <c r="L6021">
        <v>0.21074255518022261</v>
      </c>
      <c r="M6021">
        <v>2.8458266904983311</v>
      </c>
      <c r="N6021">
        <v>20</v>
      </c>
      <c r="O6021">
        <v>0.14285714285714279</v>
      </c>
      <c r="P6021">
        <v>0.42148511036044523</v>
      </c>
      <c r="Q6021">
        <v>0.14049503678681499</v>
      </c>
      <c r="R6021">
        <v>3.0106079311460369E-2</v>
      </c>
      <c r="S6021" t="str" cm="1">
        <f t="array" ref="S6021">IFERROR(_xlfn.TEXTJOIN(", ", TRUE, _xlfn._xlws.FILTER(QA_Seed_Keywords!B$2:B$83, ISNUMBER(SEARCH(A6021, QA_Seed_Keywords!B$2:B$83)))), "")</f>
        <v/>
      </c>
      <c r="T6021" cm="1">
        <f t="array" ref="T6021">SUM(--ISNUMBER(SEARCH($A6021,QA_Seed_Keywords!$B$2:$B$83)))</f>
        <v>0</v>
      </c>
      <c r="U6021" t="str" cm="1">
        <f t="array" ref="U6021">IFERROR(_xlfn.TEXTJOIN(", ", TRUE, _xlfn._xlws.FILTER(ROW(QA_Seed_Keywords!B$2:B$83), ISNUMBER(SEARCH(A6021, QA_Seed_Keywords!B$2:B$83)))), "")</f>
        <v/>
      </c>
    </row>
    <row r="6022" spans="1:21" customFormat="1" x14ac:dyDescent="0.3">
      <c r="A6022" t="s">
        <v>9668</v>
      </c>
      <c r="B6022" t="s">
        <v>9669</v>
      </c>
      <c r="C6022">
        <v>8</v>
      </c>
      <c r="D6022">
        <v>4</v>
      </c>
      <c r="E6022">
        <v>0.5714285714285714</v>
      </c>
      <c r="F6022">
        <v>2</v>
      </c>
      <c r="G6022">
        <v>12</v>
      </c>
      <c r="H6022">
        <v>10</v>
      </c>
      <c r="I6022">
        <v>0.78845736036427028</v>
      </c>
      <c r="J6022">
        <v>6.3076588829141622</v>
      </c>
      <c r="K6022">
        <v>3.1538294414570811</v>
      </c>
      <c r="L6022">
        <v>0.45054706306529729</v>
      </c>
      <c r="M6022">
        <v>2.4891517465595991</v>
      </c>
      <c r="N6022">
        <v>29</v>
      </c>
      <c r="O6022">
        <v>6.6666666666666666E-2</v>
      </c>
      <c r="P6022">
        <v>0.4205105921942775</v>
      </c>
      <c r="Q6022">
        <v>0.21025529609713869</v>
      </c>
      <c r="R6022">
        <v>3.0036470871019821E-2</v>
      </c>
      <c r="S6022" t="str" cm="1">
        <f t="array" ref="S6022">IFERROR(_xlfn.TEXTJOIN(", ", TRUE, _xlfn._xlws.FILTER(QA_Seed_Keywords!B$2:B$83, ISNUMBER(SEARCH(A6022, QA_Seed_Keywords!B$2:B$83)))), "")</f>
        <v/>
      </c>
      <c r="T6022" cm="1">
        <f t="array" ref="T6022">SUM(--ISNUMBER(SEARCH($A6022,QA_Seed_Keywords!$B$2:$B$83)))</f>
        <v>0</v>
      </c>
      <c r="U6022" t="str" cm="1">
        <f t="array" ref="U6022">IFERROR(_xlfn.TEXTJOIN(", ", TRUE, _xlfn._xlws.FILTER(ROW(QA_Seed_Keywords!B$2:B$83), ISNUMBER(SEARCH(A6022, QA_Seed_Keywords!B$2:B$83)))), "")</f>
        <v/>
      </c>
    </row>
    <row r="6023" spans="1:21" customFormat="1" x14ac:dyDescent="0.3">
      <c r="A6023" t="s">
        <v>9670</v>
      </c>
      <c r="B6023" t="s">
        <v>9671</v>
      </c>
      <c r="C6023">
        <v>4</v>
      </c>
      <c r="D6023">
        <v>2</v>
      </c>
      <c r="E6023">
        <v>0.2857142857142857</v>
      </c>
      <c r="F6023">
        <v>2</v>
      </c>
      <c r="G6023">
        <v>12</v>
      </c>
      <c r="H6023">
        <v>10</v>
      </c>
      <c r="I6023">
        <v>0.78845736036427028</v>
      </c>
      <c r="J6023">
        <v>3.1538294414570811</v>
      </c>
      <c r="K6023">
        <v>1.576914720728541</v>
      </c>
      <c r="L6023">
        <v>0.22527353153264859</v>
      </c>
      <c r="M6023">
        <v>3.1822989271195441</v>
      </c>
      <c r="N6023">
        <v>14</v>
      </c>
      <c r="O6023">
        <v>0.1333333333333333</v>
      </c>
      <c r="P6023">
        <v>0.4205105921942775</v>
      </c>
      <c r="Q6023">
        <v>0.21025529609713869</v>
      </c>
      <c r="R6023">
        <v>3.0036470871019821E-2</v>
      </c>
      <c r="S6023" t="str" cm="1">
        <f t="array" ref="S6023">IFERROR(_xlfn.TEXTJOIN(", ", TRUE, _xlfn._xlws.FILTER(QA_Seed_Keywords!B$2:B$83, ISNUMBER(SEARCH(A6023, QA_Seed_Keywords!B$2:B$83)))), "")</f>
        <v/>
      </c>
      <c r="T6023" cm="1">
        <f t="array" ref="T6023">SUM(--ISNUMBER(SEARCH($A6023,QA_Seed_Keywords!$B$2:$B$83)))</f>
        <v>0</v>
      </c>
      <c r="U6023" t="str" cm="1">
        <f t="array" ref="U6023">IFERROR(_xlfn.TEXTJOIN(", ", TRUE, _xlfn._xlws.FILTER(ROW(QA_Seed_Keywords!B$2:B$83), ISNUMBER(SEARCH(A6023, QA_Seed_Keywords!B$2:B$83)))), "")</f>
        <v/>
      </c>
    </row>
    <row r="6024" spans="1:21" customFormat="1" x14ac:dyDescent="0.3">
      <c r="A6024" t="s">
        <v>9672</v>
      </c>
      <c r="B6024" t="s">
        <v>9673</v>
      </c>
      <c r="C6024">
        <v>4</v>
      </c>
      <c r="D6024">
        <v>1</v>
      </c>
      <c r="E6024">
        <v>0.2857142857142857</v>
      </c>
      <c r="F6024">
        <v>4</v>
      </c>
      <c r="G6024">
        <v>12</v>
      </c>
      <c r="H6024">
        <v>10</v>
      </c>
      <c r="I6024">
        <v>0.78845736036427028</v>
      </c>
      <c r="J6024">
        <v>3.1538294414570811</v>
      </c>
      <c r="K6024">
        <v>0.78845736036427028</v>
      </c>
      <c r="L6024">
        <v>0.22527353153264859</v>
      </c>
      <c r="M6024">
        <v>2.4891517465595991</v>
      </c>
      <c r="N6024">
        <v>29</v>
      </c>
      <c r="O6024">
        <v>0.1333333333333333</v>
      </c>
      <c r="P6024">
        <v>0.4205105921942775</v>
      </c>
      <c r="Q6024">
        <v>0.1051276480485694</v>
      </c>
      <c r="R6024">
        <v>3.0036470871019821E-2</v>
      </c>
      <c r="S6024" t="str" cm="1">
        <f t="array" ref="S6024">IFERROR(_xlfn.TEXTJOIN(", ", TRUE, _xlfn._xlws.FILTER(QA_Seed_Keywords!B$2:B$83, ISNUMBER(SEARCH(A6024, QA_Seed_Keywords!B$2:B$83)))), "")</f>
        <v/>
      </c>
      <c r="T6024" cm="1">
        <f t="array" ref="T6024">SUM(--ISNUMBER(SEARCH($A6024,QA_Seed_Keywords!$B$2:$B$83)))</f>
        <v>0</v>
      </c>
      <c r="U6024" t="str" cm="1">
        <f t="array" ref="U6024">IFERROR(_xlfn.TEXTJOIN(", ", TRUE, _xlfn._xlws.FILTER(ROW(QA_Seed_Keywords!B$2:B$83), ISNUMBER(SEARCH(A6024, QA_Seed_Keywords!B$2:B$83)))), "")</f>
        <v/>
      </c>
    </row>
    <row r="6025" spans="1:21" customFormat="1" x14ac:dyDescent="0.3">
      <c r="A6025" t="s">
        <v>9674</v>
      </c>
      <c r="B6025" t="s">
        <v>9675</v>
      </c>
      <c r="C6025">
        <v>10</v>
      </c>
      <c r="D6025">
        <v>5</v>
      </c>
      <c r="E6025">
        <v>0.7142857142857143</v>
      </c>
      <c r="F6025">
        <v>2</v>
      </c>
      <c r="G6025">
        <v>12</v>
      </c>
      <c r="H6025">
        <v>12</v>
      </c>
      <c r="I6025">
        <v>0.69314718055994529</v>
      </c>
      <c r="J6025">
        <v>6.9314718055994531</v>
      </c>
      <c r="K6025">
        <v>3.465735902799727</v>
      </c>
      <c r="L6025">
        <v>0.49510512897138947</v>
      </c>
      <c r="M6025">
        <v>2.393841566755273</v>
      </c>
      <c r="N6025">
        <v>32</v>
      </c>
      <c r="O6025">
        <v>6.0606060606060608E-2</v>
      </c>
      <c r="P6025">
        <v>0.42008920033936081</v>
      </c>
      <c r="Q6025">
        <v>0.21004460016968041</v>
      </c>
      <c r="R6025">
        <v>3.000637145281148E-2</v>
      </c>
      <c r="S6025" t="str" cm="1">
        <f t="array" ref="S6025">IFERROR(_xlfn.TEXTJOIN(", ", TRUE, _xlfn._xlws.FILTER(QA_Seed_Keywords!B$2:B$83, ISNUMBER(SEARCH(A6025, QA_Seed_Keywords!B$2:B$83)))), "")</f>
        <v/>
      </c>
      <c r="T6025" cm="1">
        <f t="array" ref="T6025">SUM(--ISNUMBER(SEARCH($A6025,QA_Seed_Keywords!$B$2:$B$83)))</f>
        <v>0</v>
      </c>
      <c r="U6025" t="str" cm="1">
        <f t="array" ref="U6025">IFERROR(_xlfn.TEXTJOIN(", ", TRUE, _xlfn._xlws.FILTER(ROW(QA_Seed_Keywords!B$2:B$83), ISNUMBER(SEARCH(A6025, QA_Seed_Keywords!B$2:B$83)))), "")</f>
        <v/>
      </c>
    </row>
    <row r="6026" spans="1:21" customFormat="1" x14ac:dyDescent="0.3">
      <c r="A6026" t="s">
        <v>9676</v>
      </c>
      <c r="B6026" t="s">
        <v>9677</v>
      </c>
      <c r="C6026">
        <v>5</v>
      </c>
      <c r="D6026">
        <v>5</v>
      </c>
      <c r="E6026">
        <v>0.35714285714285721</v>
      </c>
      <c r="F6026">
        <v>1</v>
      </c>
      <c r="G6026">
        <v>12</v>
      </c>
      <c r="H6026">
        <v>7</v>
      </c>
      <c r="I6026">
        <v>0.99852883011112725</v>
      </c>
      <c r="J6026">
        <v>4.9926441505556358</v>
      </c>
      <c r="K6026">
        <v>4.9926441505556358</v>
      </c>
      <c r="L6026">
        <v>0.35661743932540257</v>
      </c>
      <c r="M6026">
        <v>3.4054424784337529</v>
      </c>
      <c r="N6026">
        <v>11</v>
      </c>
      <c r="O6026">
        <v>8.3333333333333329E-2</v>
      </c>
      <c r="P6026">
        <v>0.41605367921296971</v>
      </c>
      <c r="Q6026">
        <v>0.41605367921296971</v>
      </c>
      <c r="R6026">
        <v>2.9718119943783549E-2</v>
      </c>
      <c r="S6026" t="str" cm="1">
        <f t="array" ref="S6026">IFERROR(_xlfn.TEXTJOIN(", ", TRUE, _xlfn._xlws.FILTER(QA_Seed_Keywords!B$2:B$83, ISNUMBER(SEARCH(A6026, QA_Seed_Keywords!B$2:B$83)))), "")</f>
        <v/>
      </c>
      <c r="T6026" cm="1">
        <f t="array" ref="T6026">SUM(--ISNUMBER(SEARCH($A6026,QA_Seed_Keywords!$B$2:$B$83)))</f>
        <v>0</v>
      </c>
      <c r="U6026" t="str" cm="1">
        <f t="array" ref="U6026">IFERROR(_xlfn.TEXTJOIN(", ", TRUE, _xlfn._xlws.FILTER(ROW(QA_Seed_Keywords!B$2:B$83), ISNUMBER(SEARCH(A6026, QA_Seed_Keywords!B$2:B$83)))), "")</f>
        <v/>
      </c>
    </row>
    <row r="6027" spans="1:21" customFormat="1" x14ac:dyDescent="0.3">
      <c r="A6027" t="s">
        <v>9678</v>
      </c>
      <c r="B6027" t="s">
        <v>9679</v>
      </c>
      <c r="C6027">
        <v>7</v>
      </c>
      <c r="D6027">
        <v>2.333333333333333</v>
      </c>
      <c r="E6027">
        <v>0.5</v>
      </c>
      <c r="F6027">
        <v>3</v>
      </c>
      <c r="G6027">
        <v>12</v>
      </c>
      <c r="H6027">
        <v>12</v>
      </c>
      <c r="I6027">
        <v>0.69314718055994529</v>
      </c>
      <c r="J6027">
        <v>4.8520302639196169</v>
      </c>
      <c r="K6027">
        <v>1.617343421306539</v>
      </c>
      <c r="L6027">
        <v>0.34657359027997259</v>
      </c>
      <c r="M6027">
        <v>2.3350010667323402</v>
      </c>
      <c r="N6027">
        <v>34</v>
      </c>
      <c r="O6027">
        <v>8.5714285714285715E-2</v>
      </c>
      <c r="P6027">
        <v>0.41588830833596718</v>
      </c>
      <c r="Q6027">
        <v>0.13862943611198911</v>
      </c>
      <c r="R6027">
        <v>2.970630773828337E-2</v>
      </c>
      <c r="S6027" t="str" cm="1">
        <f t="array" ref="S6027">IFERROR(_xlfn.TEXTJOIN(", ", TRUE, _xlfn._xlws.FILTER(QA_Seed_Keywords!B$2:B$83, ISNUMBER(SEARCH(A6027, QA_Seed_Keywords!B$2:B$83)))), "")</f>
        <v/>
      </c>
      <c r="T6027" cm="1">
        <f t="array" ref="T6027">SUM(--ISNUMBER(SEARCH($A6027,QA_Seed_Keywords!$B$2:$B$83)))</f>
        <v>0</v>
      </c>
      <c r="U6027" t="str" cm="1">
        <f t="array" ref="U6027">IFERROR(_xlfn.TEXTJOIN(", ", TRUE, _xlfn._xlws.FILTER(ROW(QA_Seed_Keywords!B$2:B$83), ISNUMBER(SEARCH(A6027, QA_Seed_Keywords!B$2:B$83)))), "")</f>
        <v/>
      </c>
    </row>
    <row r="6028" spans="1:21" customFormat="1" x14ac:dyDescent="0.3">
      <c r="A6028" t="s">
        <v>9680</v>
      </c>
      <c r="B6028" t="s">
        <v>9680</v>
      </c>
      <c r="C6028">
        <v>6</v>
      </c>
      <c r="D6028">
        <v>1.5</v>
      </c>
      <c r="E6028">
        <v>0.42857142857142849</v>
      </c>
      <c r="F6028">
        <v>4</v>
      </c>
      <c r="G6028">
        <v>12</v>
      </c>
      <c r="H6028">
        <v>12</v>
      </c>
      <c r="I6028">
        <v>0.69314718055994529</v>
      </c>
      <c r="J6028">
        <v>4.1588830833596706</v>
      </c>
      <c r="K6028">
        <v>1.0397207708399181</v>
      </c>
      <c r="L6028">
        <v>0.29706307738283372</v>
      </c>
      <c r="M6028">
        <v>2.201469674107817</v>
      </c>
      <c r="N6028">
        <v>39</v>
      </c>
      <c r="O6028">
        <v>0.1</v>
      </c>
      <c r="P6028">
        <v>0.41588830833596718</v>
      </c>
      <c r="Q6028">
        <v>0.1039720770839918</v>
      </c>
      <c r="R6028">
        <v>2.970630773828337E-2</v>
      </c>
      <c r="S6028" t="str" cm="1">
        <f t="array" ref="S6028">IFERROR(_xlfn.TEXTJOIN(", ", TRUE, _xlfn._xlws.FILTER(QA_Seed_Keywords!B$2:B$83, ISNUMBER(SEARCH(A6028, QA_Seed_Keywords!B$2:B$83)))), "")</f>
        <v/>
      </c>
      <c r="T6028" cm="1">
        <f t="array" ref="T6028">SUM(--ISNUMBER(SEARCH($A6028,QA_Seed_Keywords!$B$2:$B$83)))</f>
        <v>0</v>
      </c>
      <c r="U6028" t="str" cm="1">
        <f t="array" ref="U6028">IFERROR(_xlfn.TEXTJOIN(", ", TRUE, _xlfn._xlws.FILTER(ROW(QA_Seed_Keywords!B$2:B$83), ISNUMBER(SEARCH(A6028, QA_Seed_Keywords!B$2:B$83)))), "")</f>
        <v/>
      </c>
    </row>
    <row r="6029" spans="1:21" customFormat="1" x14ac:dyDescent="0.3">
      <c r="A6029" t="s">
        <v>9681</v>
      </c>
      <c r="B6029" t="s">
        <v>9682</v>
      </c>
      <c r="C6029">
        <v>5</v>
      </c>
      <c r="D6029">
        <v>2.5</v>
      </c>
      <c r="E6029">
        <v>0.35714285714285721</v>
      </c>
      <c r="F6029">
        <v>2</v>
      </c>
      <c r="G6029">
        <v>12</v>
      </c>
      <c r="H6029">
        <v>10</v>
      </c>
      <c r="I6029">
        <v>0.78845736036427028</v>
      </c>
      <c r="J6029">
        <v>3.9422868018213508</v>
      </c>
      <c r="K6029">
        <v>1.9711434009106761</v>
      </c>
      <c r="L6029">
        <v>0.28159191441581077</v>
      </c>
      <c r="M6029">
        <v>2.754854912292604</v>
      </c>
      <c r="N6029">
        <v>18</v>
      </c>
      <c r="O6029">
        <v>0.10526315789473679</v>
      </c>
      <c r="P6029">
        <v>0.41497755808645798</v>
      </c>
      <c r="Q6029">
        <v>0.20748877904322899</v>
      </c>
      <c r="R6029">
        <v>2.9641254149032719E-2</v>
      </c>
      <c r="S6029" t="str" cm="1">
        <f t="array" ref="S6029">IFERROR(_xlfn.TEXTJOIN(", ", TRUE, _xlfn._xlws.FILTER(QA_Seed_Keywords!B$2:B$83, ISNUMBER(SEARCH(A6029, QA_Seed_Keywords!B$2:B$83)))), "")</f>
        <v/>
      </c>
      <c r="T6029" cm="1">
        <f t="array" ref="T6029">SUM(--ISNUMBER(SEARCH($A6029,QA_Seed_Keywords!$B$2:$B$83)))</f>
        <v>0</v>
      </c>
      <c r="U6029" t="str" cm="1">
        <f t="array" ref="U6029">IFERROR(_xlfn.TEXTJOIN(", ", TRUE, _xlfn._xlws.FILTER(ROW(QA_Seed_Keywords!B$2:B$83), ISNUMBER(SEARCH(A6029, QA_Seed_Keywords!B$2:B$83)))), "")</f>
        <v/>
      </c>
    </row>
    <row r="6030" spans="1:21" customFormat="1" x14ac:dyDescent="0.3">
      <c r="A6030" t="s">
        <v>9683</v>
      </c>
      <c r="B6030" t="s">
        <v>9684</v>
      </c>
      <c r="C6030">
        <v>10</v>
      </c>
      <c r="D6030">
        <v>2.5</v>
      </c>
      <c r="E6030">
        <v>0.7142857142857143</v>
      </c>
      <c r="F6030">
        <v>4</v>
      </c>
      <c r="G6030">
        <v>12</v>
      </c>
      <c r="H6030">
        <v>12</v>
      </c>
      <c r="I6030">
        <v>0.69314718055994529</v>
      </c>
      <c r="J6030">
        <v>6.9314718055994531</v>
      </c>
      <c r="K6030">
        <v>1.732867951399863</v>
      </c>
      <c r="L6030">
        <v>0.49510512897138947</v>
      </c>
      <c r="M6030">
        <v>1.685656508830788</v>
      </c>
      <c r="N6030">
        <v>66</v>
      </c>
      <c r="O6030">
        <v>5.9701492537313432E-2</v>
      </c>
      <c r="P6030">
        <v>0.41381921227459417</v>
      </c>
      <c r="Q6030">
        <v>0.1034548030686486</v>
      </c>
      <c r="R6030">
        <v>2.9558515162471009E-2</v>
      </c>
      <c r="S6030" t="str" cm="1">
        <f t="array" ref="S6030">IFERROR(_xlfn.TEXTJOIN(", ", TRUE, _xlfn._xlws.FILTER(QA_Seed_Keywords!B$2:B$83, ISNUMBER(SEARCH(A6030, QA_Seed_Keywords!B$2:B$83)))), "")</f>
        <v/>
      </c>
      <c r="T6030" cm="1">
        <f t="array" ref="T6030">SUM(--ISNUMBER(SEARCH($A6030,QA_Seed_Keywords!$B$2:$B$83)))</f>
        <v>0</v>
      </c>
      <c r="U6030" t="str" cm="1">
        <f t="array" ref="U6030">IFERROR(_xlfn.TEXTJOIN(", ", TRUE, _xlfn._xlws.FILTER(ROW(QA_Seed_Keywords!B$2:B$83), ISNUMBER(SEARCH(A6030, QA_Seed_Keywords!B$2:B$83)))), "")</f>
        <v/>
      </c>
    </row>
    <row r="6031" spans="1:21" customFormat="1" x14ac:dyDescent="0.3">
      <c r="A6031" t="s">
        <v>9685</v>
      </c>
      <c r="B6031" t="s">
        <v>9686</v>
      </c>
      <c r="C6031">
        <v>3</v>
      </c>
      <c r="D6031">
        <v>1</v>
      </c>
      <c r="E6031">
        <v>0.2142857142857143</v>
      </c>
      <c r="F6031">
        <v>3</v>
      </c>
      <c r="G6031">
        <v>12</v>
      </c>
      <c r="H6031">
        <v>8</v>
      </c>
      <c r="I6031">
        <v>0.91629073187415511</v>
      </c>
      <c r="J6031">
        <v>2.7488721956224649</v>
      </c>
      <c r="K6031">
        <v>0.91629073187415511</v>
      </c>
      <c r="L6031">
        <v>0.1963480139730332</v>
      </c>
      <c r="M6031">
        <v>2.8946168546677629</v>
      </c>
      <c r="N6031">
        <v>19</v>
      </c>
      <c r="O6031">
        <v>0.15</v>
      </c>
      <c r="P6031">
        <v>0.41233082934336979</v>
      </c>
      <c r="Q6031">
        <v>0.1374436097811233</v>
      </c>
      <c r="R6031">
        <v>2.945220209595498E-2</v>
      </c>
      <c r="S6031" t="str" cm="1">
        <f t="array" ref="S6031">IFERROR(_xlfn.TEXTJOIN(", ", TRUE, _xlfn._xlws.FILTER(QA_Seed_Keywords!B$2:B$83, ISNUMBER(SEARCH(A6031, QA_Seed_Keywords!B$2:B$83)))), "")</f>
        <v/>
      </c>
      <c r="T6031" cm="1">
        <f t="array" ref="T6031">SUM(--ISNUMBER(SEARCH($A6031,QA_Seed_Keywords!$B$2:$B$83)))</f>
        <v>0</v>
      </c>
      <c r="U6031" t="str" cm="1">
        <f t="array" ref="U6031">IFERROR(_xlfn.TEXTJOIN(", ", TRUE, _xlfn._xlws.FILTER(ROW(QA_Seed_Keywords!B$2:B$83), ISNUMBER(SEARCH(A6031, QA_Seed_Keywords!B$2:B$83)))), "")</f>
        <v/>
      </c>
    </row>
    <row r="6032" spans="1:21" customFormat="1" x14ac:dyDescent="0.3">
      <c r="A6032" t="s">
        <v>9687</v>
      </c>
      <c r="B6032" t="s">
        <v>9687</v>
      </c>
      <c r="C6032">
        <v>3</v>
      </c>
      <c r="D6032">
        <v>3</v>
      </c>
      <c r="E6032">
        <v>0.2142857142857143</v>
      </c>
      <c r="F6032">
        <v>1</v>
      </c>
      <c r="G6032">
        <v>12</v>
      </c>
      <c r="H6032">
        <v>6</v>
      </c>
      <c r="I6032">
        <v>1.09861228866811</v>
      </c>
      <c r="J6032">
        <v>3.2958368660043291</v>
      </c>
      <c r="K6032">
        <v>3.2958368660043291</v>
      </c>
      <c r="L6032">
        <v>0.2354169190003092</v>
      </c>
      <c r="M6032">
        <v>3.810907586541918</v>
      </c>
      <c r="N6032">
        <v>7</v>
      </c>
      <c r="O6032">
        <v>0.125</v>
      </c>
      <c r="P6032">
        <v>0.41197960825054109</v>
      </c>
      <c r="Q6032">
        <v>0.41197960825054109</v>
      </c>
      <c r="R6032">
        <v>2.942711487503865E-2</v>
      </c>
      <c r="S6032" t="str" cm="1">
        <f t="array" ref="S6032">IFERROR(_xlfn.TEXTJOIN(", ", TRUE, _xlfn._xlws.FILTER(QA_Seed_Keywords!B$2:B$83, ISNUMBER(SEARCH(A6032, QA_Seed_Keywords!B$2:B$83)))), "")</f>
        <v/>
      </c>
      <c r="T6032" cm="1">
        <f t="array" ref="T6032">SUM(--ISNUMBER(SEARCH($A6032,QA_Seed_Keywords!$B$2:$B$83)))</f>
        <v>0</v>
      </c>
      <c r="U6032" t="str" cm="1">
        <f t="array" ref="U6032">IFERROR(_xlfn.TEXTJOIN(", ", TRUE, _xlfn._xlws.FILTER(ROW(QA_Seed_Keywords!B$2:B$83), ISNUMBER(SEARCH(A6032, QA_Seed_Keywords!B$2:B$83)))), "")</f>
        <v/>
      </c>
    </row>
    <row r="6033" spans="1:21" customFormat="1" x14ac:dyDescent="0.3">
      <c r="A6033" t="s">
        <v>9688</v>
      </c>
      <c r="B6033" t="s">
        <v>9688</v>
      </c>
      <c r="C6033">
        <v>3</v>
      </c>
      <c r="D6033">
        <v>3</v>
      </c>
      <c r="E6033">
        <v>0.2142857142857143</v>
      </c>
      <c r="F6033">
        <v>1</v>
      </c>
      <c r="G6033">
        <v>12</v>
      </c>
      <c r="H6033">
        <v>6</v>
      </c>
      <c r="I6033">
        <v>1.09861228866811</v>
      </c>
      <c r="J6033">
        <v>3.2958368660043291</v>
      </c>
      <c r="K6033">
        <v>3.2958368660043291</v>
      </c>
      <c r="L6033">
        <v>0.2354169190003092</v>
      </c>
      <c r="M6033">
        <v>3.810907586541918</v>
      </c>
      <c r="N6033">
        <v>7</v>
      </c>
      <c r="O6033">
        <v>0.125</v>
      </c>
      <c r="P6033">
        <v>0.41197960825054109</v>
      </c>
      <c r="Q6033">
        <v>0.41197960825054109</v>
      </c>
      <c r="R6033">
        <v>2.942711487503865E-2</v>
      </c>
      <c r="S6033" t="str" cm="1">
        <f t="array" ref="S6033">IFERROR(_xlfn.TEXTJOIN(", ", TRUE, _xlfn._xlws.FILTER(QA_Seed_Keywords!B$2:B$83, ISNUMBER(SEARCH(A6033, QA_Seed_Keywords!B$2:B$83)))), "")</f>
        <v/>
      </c>
      <c r="T6033" cm="1">
        <f t="array" ref="T6033">SUM(--ISNUMBER(SEARCH($A6033,QA_Seed_Keywords!$B$2:$B$83)))</f>
        <v>0</v>
      </c>
      <c r="U6033" t="str" cm="1">
        <f t="array" ref="U6033">IFERROR(_xlfn.TEXTJOIN(", ", TRUE, _xlfn._xlws.FILTER(ROW(QA_Seed_Keywords!B$2:B$83), ISNUMBER(SEARCH(A6033, QA_Seed_Keywords!B$2:B$83)))), "")</f>
        <v/>
      </c>
    </row>
    <row r="6034" spans="1:21" customFormat="1" x14ac:dyDescent="0.3">
      <c r="A6034" t="s">
        <v>9689</v>
      </c>
      <c r="B6034" t="s">
        <v>9690</v>
      </c>
      <c r="C6034">
        <v>3</v>
      </c>
      <c r="D6034">
        <v>3</v>
      </c>
      <c r="E6034">
        <v>0.2142857142857143</v>
      </c>
      <c r="F6034">
        <v>1</v>
      </c>
      <c r="G6034">
        <v>12</v>
      </c>
      <c r="H6034">
        <v>6</v>
      </c>
      <c r="I6034">
        <v>1.09861228866811</v>
      </c>
      <c r="J6034">
        <v>3.2958368660043291</v>
      </c>
      <c r="K6034">
        <v>3.2958368660043291</v>
      </c>
      <c r="L6034">
        <v>0.2354169190003092</v>
      </c>
      <c r="M6034">
        <v>3.810907586541918</v>
      </c>
      <c r="N6034">
        <v>7</v>
      </c>
      <c r="O6034">
        <v>0.125</v>
      </c>
      <c r="P6034">
        <v>0.41197960825054109</v>
      </c>
      <c r="Q6034">
        <v>0.41197960825054109</v>
      </c>
      <c r="R6034">
        <v>2.942711487503865E-2</v>
      </c>
      <c r="S6034" t="str" cm="1">
        <f t="array" ref="S6034">IFERROR(_xlfn.TEXTJOIN(", ", TRUE, _xlfn._xlws.FILTER(QA_Seed_Keywords!B$2:B$83, ISNUMBER(SEARCH(A6034, QA_Seed_Keywords!B$2:B$83)))), "")</f>
        <v/>
      </c>
      <c r="T6034" cm="1">
        <f t="array" ref="T6034">SUM(--ISNUMBER(SEARCH($A6034,QA_Seed_Keywords!$B$2:$B$83)))</f>
        <v>0</v>
      </c>
      <c r="U6034" t="str" cm="1">
        <f t="array" ref="U6034">IFERROR(_xlfn.TEXTJOIN(", ", TRUE, _xlfn._xlws.FILTER(ROW(QA_Seed_Keywords!B$2:B$83), ISNUMBER(SEARCH(A6034, QA_Seed_Keywords!B$2:B$83)))), "")</f>
        <v/>
      </c>
    </row>
    <row r="6035" spans="1:21" customFormat="1" x14ac:dyDescent="0.3">
      <c r="A6035" t="s">
        <v>9691</v>
      </c>
      <c r="B6035" t="s">
        <v>9692</v>
      </c>
      <c r="C6035">
        <v>3</v>
      </c>
      <c r="D6035">
        <v>3</v>
      </c>
      <c r="E6035">
        <v>0.2142857142857143</v>
      </c>
      <c r="F6035">
        <v>1</v>
      </c>
      <c r="G6035">
        <v>12</v>
      </c>
      <c r="H6035">
        <v>6</v>
      </c>
      <c r="I6035">
        <v>1.09861228866811</v>
      </c>
      <c r="J6035">
        <v>3.2958368660043291</v>
      </c>
      <c r="K6035">
        <v>3.2958368660043291</v>
      </c>
      <c r="L6035">
        <v>0.2354169190003092</v>
      </c>
      <c r="M6035">
        <v>3.810907586541918</v>
      </c>
      <c r="N6035">
        <v>7</v>
      </c>
      <c r="O6035">
        <v>0.125</v>
      </c>
      <c r="P6035">
        <v>0.41197960825054109</v>
      </c>
      <c r="Q6035">
        <v>0.41197960825054109</v>
      </c>
      <c r="R6035">
        <v>2.942711487503865E-2</v>
      </c>
      <c r="S6035" t="str" cm="1">
        <f t="array" ref="S6035">IFERROR(_xlfn.TEXTJOIN(", ", TRUE, _xlfn._xlws.FILTER(QA_Seed_Keywords!B$2:B$83, ISNUMBER(SEARCH(A6035, QA_Seed_Keywords!B$2:B$83)))), "")</f>
        <v/>
      </c>
      <c r="T6035" cm="1">
        <f t="array" ref="T6035">SUM(--ISNUMBER(SEARCH($A6035,QA_Seed_Keywords!$B$2:$B$83)))</f>
        <v>0</v>
      </c>
      <c r="U6035" t="str" cm="1">
        <f t="array" ref="U6035">IFERROR(_xlfn.TEXTJOIN(", ", TRUE, _xlfn._xlws.FILTER(ROW(QA_Seed_Keywords!B$2:B$83), ISNUMBER(SEARCH(A6035, QA_Seed_Keywords!B$2:B$83)))), "")</f>
        <v/>
      </c>
    </row>
    <row r="6036" spans="1:21" customFormat="1" x14ac:dyDescent="0.3">
      <c r="A6036" t="s">
        <v>9693</v>
      </c>
      <c r="B6036" t="s">
        <v>9694</v>
      </c>
      <c r="C6036">
        <v>3</v>
      </c>
      <c r="D6036">
        <v>3</v>
      </c>
      <c r="E6036">
        <v>0.2142857142857143</v>
      </c>
      <c r="F6036">
        <v>1</v>
      </c>
      <c r="G6036">
        <v>12</v>
      </c>
      <c r="H6036">
        <v>6</v>
      </c>
      <c r="I6036">
        <v>1.09861228866811</v>
      </c>
      <c r="J6036">
        <v>3.2958368660043291</v>
      </c>
      <c r="K6036">
        <v>3.2958368660043291</v>
      </c>
      <c r="L6036">
        <v>0.2354169190003092</v>
      </c>
      <c r="M6036">
        <v>3.810907586541918</v>
      </c>
      <c r="N6036">
        <v>7</v>
      </c>
      <c r="O6036">
        <v>0.125</v>
      </c>
      <c r="P6036">
        <v>0.41197960825054109</v>
      </c>
      <c r="Q6036">
        <v>0.41197960825054109</v>
      </c>
      <c r="R6036">
        <v>2.942711487503865E-2</v>
      </c>
      <c r="S6036" t="str" cm="1">
        <f t="array" ref="S6036">IFERROR(_xlfn.TEXTJOIN(", ", TRUE, _xlfn._xlws.FILTER(QA_Seed_Keywords!B$2:B$83, ISNUMBER(SEARCH(A6036, QA_Seed_Keywords!B$2:B$83)))), "")</f>
        <v/>
      </c>
      <c r="T6036" cm="1">
        <f t="array" ref="T6036">SUM(--ISNUMBER(SEARCH($A6036,QA_Seed_Keywords!$B$2:$B$83)))</f>
        <v>0</v>
      </c>
      <c r="U6036" t="str" cm="1">
        <f t="array" ref="U6036">IFERROR(_xlfn.TEXTJOIN(", ", TRUE, _xlfn._xlws.FILTER(ROW(QA_Seed_Keywords!B$2:B$83), ISNUMBER(SEARCH(A6036, QA_Seed_Keywords!B$2:B$83)))), "")</f>
        <v/>
      </c>
    </row>
    <row r="6037" spans="1:21" customFormat="1" x14ac:dyDescent="0.3">
      <c r="A6037" t="s">
        <v>9695</v>
      </c>
      <c r="B6037" t="s">
        <v>9696</v>
      </c>
      <c r="C6037">
        <v>3</v>
      </c>
      <c r="D6037">
        <v>3</v>
      </c>
      <c r="E6037">
        <v>0.2142857142857143</v>
      </c>
      <c r="F6037">
        <v>1</v>
      </c>
      <c r="G6037">
        <v>12</v>
      </c>
      <c r="H6037">
        <v>6</v>
      </c>
      <c r="I6037">
        <v>1.09861228866811</v>
      </c>
      <c r="J6037">
        <v>3.2958368660043291</v>
      </c>
      <c r="K6037">
        <v>3.2958368660043291</v>
      </c>
      <c r="L6037">
        <v>0.2354169190003092</v>
      </c>
      <c r="M6037">
        <v>3.810907586541918</v>
      </c>
      <c r="N6037">
        <v>7</v>
      </c>
      <c r="O6037">
        <v>0.125</v>
      </c>
      <c r="P6037">
        <v>0.41197960825054109</v>
      </c>
      <c r="Q6037">
        <v>0.41197960825054109</v>
      </c>
      <c r="R6037">
        <v>2.942711487503865E-2</v>
      </c>
      <c r="S6037" t="str" cm="1">
        <f t="array" ref="S6037">IFERROR(_xlfn.TEXTJOIN(", ", TRUE, _xlfn._xlws.FILTER(QA_Seed_Keywords!B$2:B$83, ISNUMBER(SEARCH(A6037, QA_Seed_Keywords!B$2:B$83)))), "")</f>
        <v/>
      </c>
      <c r="T6037" cm="1">
        <f t="array" ref="T6037">SUM(--ISNUMBER(SEARCH($A6037,QA_Seed_Keywords!$B$2:$B$83)))</f>
        <v>0</v>
      </c>
      <c r="U6037" t="str" cm="1">
        <f t="array" ref="U6037">IFERROR(_xlfn.TEXTJOIN(", ", TRUE, _xlfn._xlws.FILTER(ROW(QA_Seed_Keywords!B$2:B$83), ISNUMBER(SEARCH(A6037, QA_Seed_Keywords!B$2:B$83)))), "")</f>
        <v/>
      </c>
    </row>
    <row r="6038" spans="1:21" customFormat="1" x14ac:dyDescent="0.3">
      <c r="A6038" t="s">
        <v>9697</v>
      </c>
      <c r="B6038" t="s">
        <v>9697</v>
      </c>
      <c r="C6038">
        <v>3</v>
      </c>
      <c r="D6038">
        <v>1.5</v>
      </c>
      <c r="E6038">
        <v>0.2142857142857143</v>
      </c>
      <c r="F6038">
        <v>2</v>
      </c>
      <c r="G6038">
        <v>12</v>
      </c>
      <c r="H6038">
        <v>6</v>
      </c>
      <c r="I6038">
        <v>1.09861228866811</v>
      </c>
      <c r="J6038">
        <v>3.2958368660043291</v>
      </c>
      <c r="K6038">
        <v>1.647918433002165</v>
      </c>
      <c r="L6038">
        <v>0.2354169190003092</v>
      </c>
      <c r="M6038">
        <v>3.057135784165538</v>
      </c>
      <c r="N6038">
        <v>15</v>
      </c>
      <c r="O6038">
        <v>0.125</v>
      </c>
      <c r="P6038">
        <v>0.41197960825054109</v>
      </c>
      <c r="Q6038">
        <v>0.2059898041252706</v>
      </c>
      <c r="R6038">
        <v>2.942711487503865E-2</v>
      </c>
      <c r="S6038" t="str" cm="1">
        <f t="array" ref="S6038">IFERROR(_xlfn.TEXTJOIN(", ", TRUE, _xlfn._xlws.FILTER(QA_Seed_Keywords!B$2:B$83, ISNUMBER(SEARCH(A6038, QA_Seed_Keywords!B$2:B$83)))), "")</f>
        <v/>
      </c>
      <c r="T6038" cm="1">
        <f t="array" ref="T6038">SUM(--ISNUMBER(SEARCH($A6038,QA_Seed_Keywords!$B$2:$B$83)))</f>
        <v>0</v>
      </c>
      <c r="U6038" t="str" cm="1">
        <f t="array" ref="U6038">IFERROR(_xlfn.TEXTJOIN(", ", TRUE, _xlfn._xlws.FILTER(ROW(QA_Seed_Keywords!B$2:B$83), ISNUMBER(SEARCH(A6038, QA_Seed_Keywords!B$2:B$83)))), "")</f>
        <v/>
      </c>
    </row>
    <row r="6039" spans="1:21" customFormat="1" x14ac:dyDescent="0.3">
      <c r="A6039" t="s">
        <v>9698</v>
      </c>
      <c r="B6039" t="s">
        <v>9699</v>
      </c>
      <c r="C6039">
        <v>4</v>
      </c>
      <c r="D6039">
        <v>1.333333333333333</v>
      </c>
      <c r="E6039">
        <v>0.2857142857142857</v>
      </c>
      <c r="F6039">
        <v>3</v>
      </c>
      <c r="G6039">
        <v>12</v>
      </c>
      <c r="H6039">
        <v>10</v>
      </c>
      <c r="I6039">
        <v>0.78845736036427028</v>
      </c>
      <c r="J6039">
        <v>3.1538294414570811</v>
      </c>
      <c r="K6039">
        <v>1.051276480485694</v>
      </c>
      <c r="L6039">
        <v>0.22527353153264859</v>
      </c>
      <c r="M6039">
        <v>2.754854912292604</v>
      </c>
      <c r="N6039">
        <v>22</v>
      </c>
      <c r="O6039">
        <v>0.13043478260869559</v>
      </c>
      <c r="P6039">
        <v>0.41136905758135839</v>
      </c>
      <c r="Q6039">
        <v>0.13712301919378611</v>
      </c>
      <c r="R6039">
        <v>2.9383504112954172E-2</v>
      </c>
      <c r="S6039" t="str" cm="1">
        <f t="array" ref="S6039">IFERROR(_xlfn.TEXTJOIN(", ", TRUE, _xlfn._xlws.FILTER(QA_Seed_Keywords!B$2:B$83, ISNUMBER(SEARCH(A6039, QA_Seed_Keywords!B$2:B$83)))), "")</f>
        <v/>
      </c>
      <c r="T6039" cm="1">
        <f t="array" ref="T6039">SUM(--ISNUMBER(SEARCH($A6039,QA_Seed_Keywords!$B$2:$B$83)))</f>
        <v>0</v>
      </c>
      <c r="U6039" t="str" cm="1">
        <f t="array" ref="U6039">IFERROR(_xlfn.TEXTJOIN(", ", TRUE, _xlfn._xlws.FILTER(ROW(QA_Seed_Keywords!B$2:B$83), ISNUMBER(SEARCH(A6039, QA_Seed_Keywords!B$2:B$83)))), "")</f>
        <v/>
      </c>
    </row>
    <row r="6040" spans="1:21" customFormat="1" x14ac:dyDescent="0.3">
      <c r="A6040" t="s">
        <v>9700</v>
      </c>
      <c r="B6040" t="s">
        <v>9701</v>
      </c>
      <c r="C6040">
        <v>8</v>
      </c>
      <c r="D6040">
        <v>2</v>
      </c>
      <c r="E6040">
        <v>0.5714285714285714</v>
      </c>
      <c r="F6040">
        <v>4</v>
      </c>
      <c r="G6040">
        <v>12</v>
      </c>
      <c r="H6040">
        <v>12</v>
      </c>
      <c r="I6040">
        <v>0.69314718055994529</v>
      </c>
      <c r="J6040">
        <v>5.5451774444795623</v>
      </c>
      <c r="K6040">
        <v>1.386294361119891</v>
      </c>
      <c r="L6040">
        <v>0.39608410317711162</v>
      </c>
      <c r="M6040">
        <v>1.901365081657479</v>
      </c>
      <c r="N6040">
        <v>53</v>
      </c>
      <c r="O6040">
        <v>7.407407407407407E-2</v>
      </c>
      <c r="P6040">
        <v>0.41075388477626379</v>
      </c>
      <c r="Q6040">
        <v>0.102688471194066</v>
      </c>
      <c r="R6040">
        <v>2.9339563198304559E-2</v>
      </c>
      <c r="S6040" t="str" cm="1">
        <f t="array" ref="S6040">IFERROR(_xlfn.TEXTJOIN(", ", TRUE, _xlfn._xlws.FILTER(QA_Seed_Keywords!B$2:B$83, ISNUMBER(SEARCH(A6040, QA_Seed_Keywords!B$2:B$83)))), "")</f>
        <v/>
      </c>
      <c r="T6040" cm="1">
        <f t="array" ref="T6040">SUM(--ISNUMBER(SEARCH($A6040,QA_Seed_Keywords!$B$2:$B$83)))</f>
        <v>0</v>
      </c>
      <c r="U6040" t="str" cm="1">
        <f t="array" ref="U6040">IFERROR(_xlfn.TEXTJOIN(", ", TRUE, _xlfn._xlws.FILTER(ROW(QA_Seed_Keywords!B$2:B$83), ISNUMBER(SEARCH(A6040, QA_Seed_Keywords!B$2:B$83)))), "")</f>
        <v/>
      </c>
    </row>
    <row r="6041" spans="1:21" customFormat="1" x14ac:dyDescent="0.3">
      <c r="A6041" t="s">
        <v>9702</v>
      </c>
      <c r="B6041" t="s">
        <v>9703</v>
      </c>
      <c r="C6041">
        <v>5</v>
      </c>
      <c r="D6041">
        <v>1.25</v>
      </c>
      <c r="E6041">
        <v>0.35714285714285721</v>
      </c>
      <c r="F6041">
        <v>4</v>
      </c>
      <c r="G6041">
        <v>12</v>
      </c>
      <c r="H6041">
        <v>11</v>
      </c>
      <c r="I6041">
        <v>0.73759894313077912</v>
      </c>
      <c r="J6041">
        <v>3.687994715653895</v>
      </c>
      <c r="K6041">
        <v>0.92199867891347387</v>
      </c>
      <c r="L6041">
        <v>0.26342819397527828</v>
      </c>
      <c r="M6041">
        <v>2.1767770615174462</v>
      </c>
      <c r="N6041">
        <v>35</v>
      </c>
      <c r="O6041">
        <v>0.1111111111111111</v>
      </c>
      <c r="P6041">
        <v>0.40977719062821061</v>
      </c>
      <c r="Q6041">
        <v>0.10244429765705269</v>
      </c>
      <c r="R6041">
        <v>2.9269799330586471E-2</v>
      </c>
      <c r="S6041" t="str" cm="1">
        <f t="array" ref="S6041">IFERROR(_xlfn.TEXTJOIN(", ", TRUE, _xlfn._xlws.FILTER(QA_Seed_Keywords!B$2:B$83, ISNUMBER(SEARCH(A6041, QA_Seed_Keywords!B$2:B$83)))), "")</f>
        <v>clarkwilson</v>
      </c>
      <c r="T6041" cm="1">
        <f t="array" ref="T6041">SUM(--ISNUMBER(SEARCH($A6041,QA_Seed_Keywords!$B$2:$B$83)))</f>
        <v>1</v>
      </c>
      <c r="U6041" t="str" cm="1">
        <f t="array" ref="U6041">IFERROR(_xlfn.TEXTJOIN(", ", TRUE, _xlfn._xlws.FILTER(ROW(QA_Seed_Keywords!B$2:B$83), ISNUMBER(SEARCH(A6041, QA_Seed_Keywords!B$2:B$83)))), "")</f>
        <v>52</v>
      </c>
    </row>
    <row r="6042" spans="1:21" customFormat="1" x14ac:dyDescent="0.3">
      <c r="A6042" t="s">
        <v>9704</v>
      </c>
      <c r="B6042" t="s">
        <v>9705</v>
      </c>
      <c r="C6042">
        <v>13</v>
      </c>
      <c r="D6042">
        <v>6.5</v>
      </c>
      <c r="E6042">
        <v>0.9285714285714286</v>
      </c>
      <c r="F6042">
        <v>2</v>
      </c>
      <c r="G6042">
        <v>12</v>
      </c>
      <c r="H6042">
        <v>12</v>
      </c>
      <c r="I6042">
        <v>0.69314718055994529</v>
      </c>
      <c r="J6042">
        <v>9.0109133472792884</v>
      </c>
      <c r="K6042">
        <v>4.5054566736396442</v>
      </c>
      <c r="L6042">
        <v>0.64363666766280636</v>
      </c>
      <c r="M6042">
        <v>2.1061594943034931</v>
      </c>
      <c r="N6042">
        <v>43</v>
      </c>
      <c r="O6042">
        <v>4.5454545454545463E-2</v>
      </c>
      <c r="P6042">
        <v>0.40958697033087682</v>
      </c>
      <c r="Q6042">
        <v>0.20479348516543841</v>
      </c>
      <c r="R6042">
        <v>2.9256212166491199E-2</v>
      </c>
      <c r="S6042" t="str" cm="1">
        <f t="array" ref="S6042">IFERROR(_xlfn.TEXTJOIN(", ", TRUE, _xlfn._xlws.FILTER(QA_Seed_Keywords!B$2:B$83, ISNUMBER(SEARCH(A6042, QA_Seed_Keywords!B$2:B$83)))), "")</f>
        <v/>
      </c>
      <c r="T6042" cm="1">
        <f t="array" ref="T6042">SUM(--ISNUMBER(SEARCH($A6042,QA_Seed_Keywords!$B$2:$B$83)))</f>
        <v>0</v>
      </c>
      <c r="U6042" t="str" cm="1">
        <f t="array" ref="U6042">IFERROR(_xlfn.TEXTJOIN(", ", TRUE, _xlfn._xlws.FILTER(ROW(QA_Seed_Keywords!B$2:B$83), ISNUMBER(SEARCH(A6042, QA_Seed_Keywords!B$2:B$83)))), "")</f>
        <v/>
      </c>
    </row>
    <row r="6043" spans="1:21" customFormat="1" x14ac:dyDescent="0.3">
      <c r="A6043" t="s">
        <v>9706</v>
      </c>
      <c r="B6043" t="s">
        <v>9706</v>
      </c>
      <c r="C6043">
        <v>2</v>
      </c>
      <c r="D6043">
        <v>2</v>
      </c>
      <c r="E6043">
        <v>0.14285714285714279</v>
      </c>
      <c r="F6043">
        <v>1</v>
      </c>
      <c r="G6043">
        <v>12</v>
      </c>
      <c r="H6043">
        <v>5</v>
      </c>
      <c r="I6043">
        <v>1.2237754316221161</v>
      </c>
      <c r="J6043">
        <v>2.4475508632442309</v>
      </c>
      <c r="K6043">
        <v>2.4475508632442309</v>
      </c>
      <c r="L6043">
        <v>0.17482506166030221</v>
      </c>
      <c r="M6043">
        <v>3.9444389791664398</v>
      </c>
      <c r="N6043">
        <v>5</v>
      </c>
      <c r="O6043">
        <v>0.16666666666666671</v>
      </c>
      <c r="P6043">
        <v>0.40792514387403861</v>
      </c>
      <c r="Q6043">
        <v>0.40792514387403861</v>
      </c>
      <c r="R6043">
        <v>2.913751027671704E-2</v>
      </c>
      <c r="S6043" t="str" cm="1">
        <f t="array" ref="S6043">IFERROR(_xlfn.TEXTJOIN(", ", TRUE, _xlfn._xlws.FILTER(QA_Seed_Keywords!B$2:B$83, ISNUMBER(SEARCH(A6043, QA_Seed_Keywords!B$2:B$83)))), "")</f>
        <v/>
      </c>
      <c r="T6043" cm="1">
        <f t="array" ref="T6043">SUM(--ISNUMBER(SEARCH($A6043,QA_Seed_Keywords!$B$2:$B$83)))</f>
        <v>0</v>
      </c>
      <c r="U6043" t="str" cm="1">
        <f t="array" ref="U6043">IFERROR(_xlfn.TEXTJOIN(", ", TRUE, _xlfn._xlws.FILTER(ROW(QA_Seed_Keywords!B$2:B$83), ISNUMBER(SEARCH(A6043, QA_Seed_Keywords!B$2:B$83)))), "")</f>
        <v/>
      </c>
    </row>
    <row r="6044" spans="1:21" customFormat="1" x14ac:dyDescent="0.3">
      <c r="A6044" t="s">
        <v>9707</v>
      </c>
      <c r="B6044" t="s">
        <v>9708</v>
      </c>
      <c r="C6044">
        <v>2</v>
      </c>
      <c r="D6044">
        <v>2</v>
      </c>
      <c r="E6044">
        <v>0.14285714285714279</v>
      </c>
      <c r="F6044">
        <v>1</v>
      </c>
      <c r="G6044">
        <v>12</v>
      </c>
      <c r="H6044">
        <v>5</v>
      </c>
      <c r="I6044">
        <v>1.2237754316221161</v>
      </c>
      <c r="J6044">
        <v>2.4475508632442309</v>
      </c>
      <c r="K6044">
        <v>2.4475508632442309</v>
      </c>
      <c r="L6044">
        <v>0.17482506166030221</v>
      </c>
      <c r="M6044">
        <v>4.0985896589936992</v>
      </c>
      <c r="N6044">
        <v>5</v>
      </c>
      <c r="O6044">
        <v>0.16666666666666671</v>
      </c>
      <c r="P6044">
        <v>0.40792514387403861</v>
      </c>
      <c r="Q6044">
        <v>0.40792514387403861</v>
      </c>
      <c r="R6044">
        <v>2.913751027671704E-2</v>
      </c>
      <c r="S6044" t="str" cm="1">
        <f t="array" ref="S6044">IFERROR(_xlfn.TEXTJOIN(", ", TRUE, _xlfn._xlws.FILTER(QA_Seed_Keywords!B$2:B$83, ISNUMBER(SEARCH(A6044, QA_Seed_Keywords!B$2:B$83)))), "")</f>
        <v/>
      </c>
      <c r="T6044" cm="1">
        <f t="array" ref="T6044">SUM(--ISNUMBER(SEARCH($A6044,QA_Seed_Keywords!$B$2:$B$83)))</f>
        <v>0</v>
      </c>
      <c r="U6044" t="str" cm="1">
        <f t="array" ref="U6044">IFERROR(_xlfn.TEXTJOIN(", ", TRUE, _xlfn._xlws.FILTER(ROW(QA_Seed_Keywords!B$2:B$83), ISNUMBER(SEARCH(A6044, QA_Seed_Keywords!B$2:B$83)))), "")</f>
        <v/>
      </c>
    </row>
    <row r="6045" spans="1:21" customFormat="1" x14ac:dyDescent="0.3">
      <c r="A6045" t="s">
        <v>9709</v>
      </c>
      <c r="B6045" t="s">
        <v>9709</v>
      </c>
      <c r="C6045">
        <v>2</v>
      </c>
      <c r="D6045">
        <v>2</v>
      </c>
      <c r="E6045">
        <v>0.14285714285714279</v>
      </c>
      <c r="F6045">
        <v>1</v>
      </c>
      <c r="G6045">
        <v>12</v>
      </c>
      <c r="H6045">
        <v>5</v>
      </c>
      <c r="I6045">
        <v>1.2237754316221161</v>
      </c>
      <c r="J6045">
        <v>2.4475508632442309</v>
      </c>
      <c r="K6045">
        <v>2.4475508632442309</v>
      </c>
      <c r="L6045">
        <v>0.17482506166030221</v>
      </c>
      <c r="M6045">
        <v>4.0985896589936992</v>
      </c>
      <c r="N6045">
        <v>5</v>
      </c>
      <c r="O6045">
        <v>0.16666666666666671</v>
      </c>
      <c r="P6045">
        <v>0.40792514387403861</v>
      </c>
      <c r="Q6045">
        <v>0.40792514387403861</v>
      </c>
      <c r="R6045">
        <v>2.913751027671704E-2</v>
      </c>
      <c r="S6045" t="str" cm="1">
        <f t="array" ref="S6045">IFERROR(_xlfn.TEXTJOIN(", ", TRUE, _xlfn._xlws.FILTER(QA_Seed_Keywords!B$2:B$83, ISNUMBER(SEARCH(A6045, QA_Seed_Keywords!B$2:B$83)))), "")</f>
        <v/>
      </c>
      <c r="T6045" cm="1">
        <f t="array" ref="T6045">SUM(--ISNUMBER(SEARCH($A6045,QA_Seed_Keywords!$B$2:$B$83)))</f>
        <v>0</v>
      </c>
      <c r="U6045" t="str" cm="1">
        <f t="array" ref="U6045">IFERROR(_xlfn.TEXTJOIN(", ", TRUE, _xlfn._xlws.FILTER(ROW(QA_Seed_Keywords!B$2:B$83), ISNUMBER(SEARCH(A6045, QA_Seed_Keywords!B$2:B$83)))), "")</f>
        <v/>
      </c>
    </row>
    <row r="6046" spans="1:21" customFormat="1" x14ac:dyDescent="0.3">
      <c r="A6046" t="s">
        <v>9710</v>
      </c>
      <c r="B6046" t="s">
        <v>9710</v>
      </c>
      <c r="C6046">
        <v>2</v>
      </c>
      <c r="D6046">
        <v>2</v>
      </c>
      <c r="E6046">
        <v>0.14285714285714279</v>
      </c>
      <c r="F6046">
        <v>1</v>
      </c>
      <c r="G6046">
        <v>12</v>
      </c>
      <c r="H6046">
        <v>5</v>
      </c>
      <c r="I6046">
        <v>1.2237754316221161</v>
      </c>
      <c r="J6046">
        <v>2.4475508632442309</v>
      </c>
      <c r="K6046">
        <v>2.4475508632442309</v>
      </c>
      <c r="L6046">
        <v>0.17482506166030221</v>
      </c>
      <c r="M6046">
        <v>4.0985896589936992</v>
      </c>
      <c r="N6046">
        <v>5</v>
      </c>
      <c r="O6046">
        <v>0.16666666666666671</v>
      </c>
      <c r="P6046">
        <v>0.40792514387403861</v>
      </c>
      <c r="Q6046">
        <v>0.40792514387403861</v>
      </c>
      <c r="R6046">
        <v>2.913751027671704E-2</v>
      </c>
      <c r="S6046" t="str" cm="1">
        <f t="array" ref="S6046">IFERROR(_xlfn.TEXTJOIN(", ", TRUE, _xlfn._xlws.FILTER(QA_Seed_Keywords!B$2:B$83, ISNUMBER(SEARCH(A6046, QA_Seed_Keywords!B$2:B$83)))), "")</f>
        <v/>
      </c>
      <c r="T6046" cm="1">
        <f t="array" ref="T6046">SUM(--ISNUMBER(SEARCH($A6046,QA_Seed_Keywords!$B$2:$B$83)))</f>
        <v>0</v>
      </c>
      <c r="U6046" t="str" cm="1">
        <f t="array" ref="U6046">IFERROR(_xlfn.TEXTJOIN(", ", TRUE, _xlfn._xlws.FILTER(ROW(QA_Seed_Keywords!B$2:B$83), ISNUMBER(SEARCH(A6046, QA_Seed_Keywords!B$2:B$83)))), "")</f>
        <v/>
      </c>
    </row>
    <row r="6047" spans="1:21" customFormat="1" x14ac:dyDescent="0.3">
      <c r="A6047" t="s">
        <v>9711</v>
      </c>
      <c r="B6047" t="s">
        <v>9712</v>
      </c>
      <c r="C6047">
        <v>2</v>
      </c>
      <c r="D6047">
        <v>2</v>
      </c>
      <c r="E6047">
        <v>0.14285714285714279</v>
      </c>
      <c r="F6047">
        <v>1</v>
      </c>
      <c r="G6047">
        <v>12</v>
      </c>
      <c r="H6047">
        <v>5</v>
      </c>
      <c r="I6047">
        <v>1.2237754316221161</v>
      </c>
      <c r="J6047">
        <v>2.4475508632442309</v>
      </c>
      <c r="K6047">
        <v>2.4475508632442309</v>
      </c>
      <c r="L6047">
        <v>0.17482506166030221</v>
      </c>
      <c r="M6047">
        <v>4.0985896589936992</v>
      </c>
      <c r="N6047">
        <v>5</v>
      </c>
      <c r="O6047">
        <v>0.16666666666666671</v>
      </c>
      <c r="P6047">
        <v>0.40792514387403861</v>
      </c>
      <c r="Q6047">
        <v>0.40792514387403861</v>
      </c>
      <c r="R6047">
        <v>2.913751027671704E-2</v>
      </c>
      <c r="S6047" t="str" cm="1">
        <f t="array" ref="S6047">IFERROR(_xlfn.TEXTJOIN(", ", TRUE, _xlfn._xlws.FILTER(QA_Seed_Keywords!B$2:B$83, ISNUMBER(SEARCH(A6047, QA_Seed_Keywords!B$2:B$83)))), "")</f>
        <v/>
      </c>
      <c r="T6047" cm="1">
        <f t="array" ref="T6047">SUM(--ISNUMBER(SEARCH($A6047,QA_Seed_Keywords!$B$2:$B$83)))</f>
        <v>0</v>
      </c>
      <c r="U6047" t="str" cm="1">
        <f t="array" ref="U6047">IFERROR(_xlfn.TEXTJOIN(", ", TRUE, _xlfn._xlws.FILTER(ROW(QA_Seed_Keywords!B$2:B$83), ISNUMBER(SEARCH(A6047, QA_Seed_Keywords!B$2:B$83)))), "")</f>
        <v/>
      </c>
    </row>
    <row r="6048" spans="1:21" customFormat="1" x14ac:dyDescent="0.3">
      <c r="A6048" t="s">
        <v>9713</v>
      </c>
      <c r="B6048" t="s">
        <v>9714</v>
      </c>
      <c r="C6048">
        <v>2</v>
      </c>
      <c r="D6048">
        <v>2</v>
      </c>
      <c r="E6048">
        <v>0.14285714285714279</v>
      </c>
      <c r="F6048">
        <v>1</v>
      </c>
      <c r="G6048">
        <v>12</v>
      </c>
      <c r="H6048">
        <v>5</v>
      </c>
      <c r="I6048">
        <v>1.2237754316221161</v>
      </c>
      <c r="J6048">
        <v>2.4475508632442309</v>
      </c>
      <c r="K6048">
        <v>2.4475508632442309</v>
      </c>
      <c r="L6048">
        <v>0.17482506166030221</v>
      </c>
      <c r="M6048">
        <v>4.0985896589936992</v>
      </c>
      <c r="N6048">
        <v>5</v>
      </c>
      <c r="O6048">
        <v>0.16666666666666671</v>
      </c>
      <c r="P6048">
        <v>0.40792514387403861</v>
      </c>
      <c r="Q6048">
        <v>0.40792514387403861</v>
      </c>
      <c r="R6048">
        <v>2.913751027671704E-2</v>
      </c>
      <c r="S6048" t="str" cm="1">
        <f t="array" ref="S6048">IFERROR(_xlfn.TEXTJOIN(", ", TRUE, _xlfn._xlws.FILTER(QA_Seed_Keywords!B$2:B$83, ISNUMBER(SEARCH(A6048, QA_Seed_Keywords!B$2:B$83)))), "")</f>
        <v/>
      </c>
      <c r="T6048" cm="1">
        <f t="array" ref="T6048">SUM(--ISNUMBER(SEARCH($A6048,QA_Seed_Keywords!$B$2:$B$83)))</f>
        <v>0</v>
      </c>
      <c r="U6048" t="str" cm="1">
        <f t="array" ref="U6048">IFERROR(_xlfn.TEXTJOIN(", ", TRUE, _xlfn._xlws.FILTER(ROW(QA_Seed_Keywords!B$2:B$83), ISNUMBER(SEARCH(A6048, QA_Seed_Keywords!B$2:B$83)))), "")</f>
        <v/>
      </c>
    </row>
    <row r="6049" spans="1:21" customFormat="1" x14ac:dyDescent="0.3">
      <c r="A6049" t="s">
        <v>9715</v>
      </c>
      <c r="B6049" t="s">
        <v>9715</v>
      </c>
      <c r="C6049">
        <v>4</v>
      </c>
      <c r="D6049">
        <v>4</v>
      </c>
      <c r="E6049">
        <v>0.2857142857142857</v>
      </c>
      <c r="F6049">
        <v>1</v>
      </c>
      <c r="G6049">
        <v>12</v>
      </c>
      <c r="H6049">
        <v>5</v>
      </c>
      <c r="I6049">
        <v>1.2237754316221161</v>
      </c>
      <c r="J6049">
        <v>4.8951017264884626</v>
      </c>
      <c r="K6049">
        <v>4.8951017264884626</v>
      </c>
      <c r="L6049">
        <v>0.34965012332060452</v>
      </c>
      <c r="M6049">
        <v>5.8903491282217537</v>
      </c>
      <c r="N6049">
        <v>11</v>
      </c>
      <c r="O6049">
        <v>8.3333333333333329E-2</v>
      </c>
      <c r="P6049">
        <v>0.40792514387403861</v>
      </c>
      <c r="Q6049">
        <v>0.40792514387403861</v>
      </c>
      <c r="R6049">
        <v>2.913751027671704E-2</v>
      </c>
      <c r="S6049" t="str" cm="1">
        <f t="array" ref="S6049">IFERROR(_xlfn.TEXTJOIN(", ", TRUE, _xlfn._xlws.FILTER(QA_Seed_Keywords!B$2:B$83, ISNUMBER(SEARCH(A6049, QA_Seed_Keywords!B$2:B$83)))), "")</f>
        <v/>
      </c>
      <c r="T6049" cm="1">
        <f t="array" ref="T6049">SUM(--ISNUMBER(SEARCH($A6049,QA_Seed_Keywords!$B$2:$B$83)))</f>
        <v>0</v>
      </c>
      <c r="U6049" t="str" cm="1">
        <f t="array" ref="U6049">IFERROR(_xlfn.TEXTJOIN(", ", TRUE, _xlfn._xlws.FILTER(ROW(QA_Seed_Keywords!B$2:B$83), ISNUMBER(SEARCH(A6049, QA_Seed_Keywords!B$2:B$83)))), "")</f>
        <v/>
      </c>
    </row>
    <row r="6050" spans="1:21" customFormat="1" x14ac:dyDescent="0.3">
      <c r="A6050" t="s">
        <v>9716</v>
      </c>
      <c r="B6050" t="s">
        <v>9716</v>
      </c>
      <c r="C6050">
        <v>2</v>
      </c>
      <c r="D6050">
        <v>2</v>
      </c>
      <c r="E6050">
        <v>0.14285714285714279</v>
      </c>
      <c r="F6050">
        <v>1</v>
      </c>
      <c r="G6050">
        <v>12</v>
      </c>
      <c r="H6050">
        <v>5</v>
      </c>
      <c r="I6050">
        <v>1.2237754316221161</v>
      </c>
      <c r="J6050">
        <v>2.4475508632442309</v>
      </c>
      <c r="K6050">
        <v>2.4475508632442309</v>
      </c>
      <c r="L6050">
        <v>0.17482506166030221</v>
      </c>
      <c r="M6050">
        <v>4.0985896589936992</v>
      </c>
      <c r="N6050">
        <v>5</v>
      </c>
      <c r="O6050">
        <v>0.16666666666666671</v>
      </c>
      <c r="P6050">
        <v>0.40792514387403861</v>
      </c>
      <c r="Q6050">
        <v>0.40792514387403861</v>
      </c>
      <c r="R6050">
        <v>2.913751027671704E-2</v>
      </c>
      <c r="S6050" t="str" cm="1">
        <f t="array" ref="S6050">IFERROR(_xlfn.TEXTJOIN(", ", TRUE, _xlfn._xlws.FILTER(QA_Seed_Keywords!B$2:B$83, ISNUMBER(SEARCH(A6050, QA_Seed_Keywords!B$2:B$83)))), "")</f>
        <v/>
      </c>
      <c r="T6050" cm="1">
        <f t="array" ref="T6050">SUM(--ISNUMBER(SEARCH($A6050,QA_Seed_Keywords!$B$2:$B$83)))</f>
        <v>0</v>
      </c>
      <c r="U6050" t="str" cm="1">
        <f t="array" ref="U6050">IFERROR(_xlfn.TEXTJOIN(", ", TRUE, _xlfn._xlws.FILTER(ROW(QA_Seed_Keywords!B$2:B$83), ISNUMBER(SEARCH(A6050, QA_Seed_Keywords!B$2:B$83)))), "")</f>
        <v/>
      </c>
    </row>
    <row r="6051" spans="1:21" customFormat="1" x14ac:dyDescent="0.3">
      <c r="A6051" t="s">
        <v>9717</v>
      </c>
      <c r="B6051" t="s">
        <v>9718</v>
      </c>
      <c r="C6051">
        <v>2</v>
      </c>
      <c r="D6051">
        <v>2</v>
      </c>
      <c r="E6051">
        <v>0.14285714285714279</v>
      </c>
      <c r="F6051">
        <v>1</v>
      </c>
      <c r="G6051">
        <v>12</v>
      </c>
      <c r="H6051">
        <v>5</v>
      </c>
      <c r="I6051">
        <v>1.2237754316221161</v>
      </c>
      <c r="J6051">
        <v>2.4475508632442309</v>
      </c>
      <c r="K6051">
        <v>2.4475508632442309</v>
      </c>
      <c r="L6051">
        <v>0.17482506166030221</v>
      </c>
      <c r="M6051">
        <v>3.492453855423383</v>
      </c>
      <c r="N6051">
        <v>5</v>
      </c>
      <c r="O6051">
        <v>0.16666666666666671</v>
      </c>
      <c r="P6051">
        <v>0.40792514387403861</v>
      </c>
      <c r="Q6051">
        <v>0.40792514387403861</v>
      </c>
      <c r="R6051">
        <v>2.913751027671704E-2</v>
      </c>
      <c r="S6051" t="str" cm="1">
        <f t="array" ref="S6051">IFERROR(_xlfn.TEXTJOIN(", ", TRUE, _xlfn._xlws.FILTER(QA_Seed_Keywords!B$2:B$83, ISNUMBER(SEARCH(A6051, QA_Seed_Keywords!B$2:B$83)))), "")</f>
        <v/>
      </c>
      <c r="T6051" cm="1">
        <f t="array" ref="T6051">SUM(--ISNUMBER(SEARCH($A6051,QA_Seed_Keywords!$B$2:$B$83)))</f>
        <v>0</v>
      </c>
      <c r="U6051" t="str" cm="1">
        <f t="array" ref="U6051">IFERROR(_xlfn.TEXTJOIN(", ", TRUE, _xlfn._xlws.FILTER(ROW(QA_Seed_Keywords!B$2:B$83), ISNUMBER(SEARCH(A6051, QA_Seed_Keywords!B$2:B$83)))), "")</f>
        <v/>
      </c>
    </row>
    <row r="6052" spans="1:21" customFormat="1" x14ac:dyDescent="0.3">
      <c r="A6052" t="s">
        <v>9719</v>
      </c>
      <c r="B6052" t="s">
        <v>9719</v>
      </c>
      <c r="C6052">
        <v>2</v>
      </c>
      <c r="D6052">
        <v>2</v>
      </c>
      <c r="E6052">
        <v>0.14285714285714279</v>
      </c>
      <c r="F6052">
        <v>1</v>
      </c>
      <c r="G6052">
        <v>12</v>
      </c>
      <c r="H6052">
        <v>5</v>
      </c>
      <c r="I6052">
        <v>1.2237754316221161</v>
      </c>
      <c r="J6052">
        <v>2.4475508632442309</v>
      </c>
      <c r="K6052">
        <v>2.4475508632442309</v>
      </c>
      <c r="L6052">
        <v>0.17482506166030221</v>
      </c>
      <c r="M6052">
        <v>4.0985896589936992</v>
      </c>
      <c r="N6052">
        <v>5</v>
      </c>
      <c r="O6052">
        <v>0.16666666666666671</v>
      </c>
      <c r="P6052">
        <v>0.40792514387403861</v>
      </c>
      <c r="Q6052">
        <v>0.40792514387403861</v>
      </c>
      <c r="R6052">
        <v>2.913751027671704E-2</v>
      </c>
      <c r="S6052" t="str" cm="1">
        <f t="array" ref="S6052">IFERROR(_xlfn.TEXTJOIN(", ", TRUE, _xlfn._xlws.FILTER(QA_Seed_Keywords!B$2:B$83, ISNUMBER(SEARCH(A6052, QA_Seed_Keywords!B$2:B$83)))), "")</f>
        <v/>
      </c>
      <c r="T6052" cm="1">
        <f t="array" ref="T6052">SUM(--ISNUMBER(SEARCH($A6052,QA_Seed_Keywords!$B$2:$B$83)))</f>
        <v>0</v>
      </c>
      <c r="U6052" t="str" cm="1">
        <f t="array" ref="U6052">IFERROR(_xlfn.TEXTJOIN(", ", TRUE, _xlfn._xlws.FILTER(ROW(QA_Seed_Keywords!B$2:B$83), ISNUMBER(SEARCH(A6052, QA_Seed_Keywords!B$2:B$83)))), "")</f>
        <v/>
      </c>
    </row>
    <row r="6053" spans="1:21" customFormat="1" x14ac:dyDescent="0.3">
      <c r="A6053" t="s">
        <v>9720</v>
      </c>
      <c r="B6053" t="s">
        <v>9720</v>
      </c>
      <c r="C6053">
        <v>2</v>
      </c>
      <c r="D6053">
        <v>2</v>
      </c>
      <c r="E6053">
        <v>0.14285714285714279</v>
      </c>
      <c r="F6053">
        <v>1</v>
      </c>
      <c r="G6053">
        <v>12</v>
      </c>
      <c r="H6053">
        <v>5</v>
      </c>
      <c r="I6053">
        <v>1.2237754316221161</v>
      </c>
      <c r="J6053">
        <v>2.4475508632442309</v>
      </c>
      <c r="K6053">
        <v>2.4475508632442309</v>
      </c>
      <c r="L6053">
        <v>0.17482506166030221</v>
      </c>
      <c r="M6053">
        <v>4.0985896589936992</v>
      </c>
      <c r="N6053">
        <v>5</v>
      </c>
      <c r="O6053">
        <v>0.16666666666666671</v>
      </c>
      <c r="P6053">
        <v>0.40792514387403861</v>
      </c>
      <c r="Q6053">
        <v>0.40792514387403861</v>
      </c>
      <c r="R6053">
        <v>2.913751027671704E-2</v>
      </c>
      <c r="S6053" t="str" cm="1">
        <f t="array" ref="S6053">IFERROR(_xlfn.TEXTJOIN(", ", TRUE, _xlfn._xlws.FILTER(QA_Seed_Keywords!B$2:B$83, ISNUMBER(SEARCH(A6053, QA_Seed_Keywords!B$2:B$83)))), "")</f>
        <v/>
      </c>
      <c r="T6053" cm="1">
        <f t="array" ref="T6053">SUM(--ISNUMBER(SEARCH($A6053,QA_Seed_Keywords!$B$2:$B$83)))</f>
        <v>0</v>
      </c>
      <c r="U6053" t="str" cm="1">
        <f t="array" ref="U6053">IFERROR(_xlfn.TEXTJOIN(", ", TRUE, _xlfn._xlws.FILTER(ROW(QA_Seed_Keywords!B$2:B$83), ISNUMBER(SEARCH(A6053, QA_Seed_Keywords!B$2:B$83)))), "")</f>
        <v/>
      </c>
    </row>
    <row r="6054" spans="1:21" customFormat="1" x14ac:dyDescent="0.3">
      <c r="A6054" t="s">
        <v>9721</v>
      </c>
      <c r="B6054" t="s">
        <v>9721</v>
      </c>
      <c r="C6054">
        <v>2</v>
      </c>
      <c r="D6054">
        <v>2</v>
      </c>
      <c r="E6054">
        <v>0.14285714285714279</v>
      </c>
      <c r="F6054">
        <v>1</v>
      </c>
      <c r="G6054">
        <v>12</v>
      </c>
      <c r="H6054">
        <v>5</v>
      </c>
      <c r="I6054">
        <v>1.2237754316221161</v>
      </c>
      <c r="J6054">
        <v>2.4475508632442309</v>
      </c>
      <c r="K6054">
        <v>2.4475508632442309</v>
      </c>
      <c r="L6054">
        <v>0.17482506166030221</v>
      </c>
      <c r="M6054">
        <v>4.0985896589936992</v>
      </c>
      <c r="N6054">
        <v>5</v>
      </c>
      <c r="O6054">
        <v>0.16666666666666671</v>
      </c>
      <c r="P6054">
        <v>0.40792514387403861</v>
      </c>
      <c r="Q6054">
        <v>0.40792514387403861</v>
      </c>
      <c r="R6054">
        <v>2.913751027671704E-2</v>
      </c>
      <c r="S6054" t="str" cm="1">
        <f t="array" ref="S6054">IFERROR(_xlfn.TEXTJOIN(", ", TRUE, _xlfn._xlws.FILTER(QA_Seed_Keywords!B$2:B$83, ISNUMBER(SEARCH(A6054, QA_Seed_Keywords!B$2:B$83)))), "")</f>
        <v/>
      </c>
      <c r="T6054" cm="1">
        <f t="array" ref="T6054">SUM(--ISNUMBER(SEARCH($A6054,QA_Seed_Keywords!$B$2:$B$83)))</f>
        <v>0</v>
      </c>
      <c r="U6054" t="str" cm="1">
        <f t="array" ref="U6054">IFERROR(_xlfn.TEXTJOIN(", ", TRUE, _xlfn._xlws.FILTER(ROW(QA_Seed_Keywords!B$2:B$83), ISNUMBER(SEARCH(A6054, QA_Seed_Keywords!B$2:B$83)))), "")</f>
        <v/>
      </c>
    </row>
    <row r="6055" spans="1:21" customFormat="1" x14ac:dyDescent="0.3">
      <c r="A6055" t="s">
        <v>9722</v>
      </c>
      <c r="B6055" t="s">
        <v>9723</v>
      </c>
      <c r="C6055">
        <v>2</v>
      </c>
      <c r="D6055">
        <v>1</v>
      </c>
      <c r="E6055">
        <v>0.14285714285714279</v>
      </c>
      <c r="F6055">
        <v>2</v>
      </c>
      <c r="G6055">
        <v>12</v>
      </c>
      <c r="H6055">
        <v>5</v>
      </c>
      <c r="I6055">
        <v>1.2237754316221161</v>
      </c>
      <c r="J6055">
        <v>2.4475508632442309</v>
      </c>
      <c r="K6055">
        <v>1.2237754316221161</v>
      </c>
      <c r="L6055">
        <v>0.17482506166030221</v>
      </c>
      <c r="M6055">
        <v>3.4054424784337529</v>
      </c>
      <c r="N6055">
        <v>11</v>
      </c>
      <c r="O6055">
        <v>0.16666666666666671</v>
      </c>
      <c r="P6055">
        <v>0.40792514387403861</v>
      </c>
      <c r="Q6055">
        <v>0.2039625719370193</v>
      </c>
      <c r="R6055">
        <v>2.913751027671704E-2</v>
      </c>
      <c r="S6055" t="str" cm="1">
        <f t="array" ref="S6055">IFERROR(_xlfn.TEXTJOIN(", ", TRUE, _xlfn._xlws.FILTER(QA_Seed_Keywords!B$2:B$83, ISNUMBER(SEARCH(A6055, QA_Seed_Keywords!B$2:B$83)))), "")</f>
        <v/>
      </c>
      <c r="T6055" cm="1">
        <f t="array" ref="T6055">SUM(--ISNUMBER(SEARCH($A6055,QA_Seed_Keywords!$B$2:$B$83)))</f>
        <v>0</v>
      </c>
      <c r="U6055" t="str" cm="1">
        <f t="array" ref="U6055">IFERROR(_xlfn.TEXTJOIN(", ", TRUE, _xlfn._xlws.FILTER(ROW(QA_Seed_Keywords!B$2:B$83), ISNUMBER(SEARCH(A6055, QA_Seed_Keywords!B$2:B$83)))), "")</f>
        <v/>
      </c>
    </row>
    <row r="6056" spans="1:21" customFormat="1" x14ac:dyDescent="0.3">
      <c r="A6056" t="s">
        <v>9724</v>
      </c>
      <c r="B6056" t="s">
        <v>9725</v>
      </c>
      <c r="C6056">
        <v>5</v>
      </c>
      <c r="D6056">
        <v>2.5</v>
      </c>
      <c r="E6056">
        <v>0.35714285714285721</v>
      </c>
      <c r="F6056">
        <v>2</v>
      </c>
      <c r="G6056">
        <v>12</v>
      </c>
      <c r="H6056">
        <v>9</v>
      </c>
      <c r="I6056">
        <v>0.84729786038720345</v>
      </c>
      <c r="J6056">
        <v>4.2364893019360172</v>
      </c>
      <c r="K6056">
        <v>2.1182446509680091</v>
      </c>
      <c r="L6056">
        <v>0.30260637870971552</v>
      </c>
      <c r="M6056">
        <v>2.8458266904983311</v>
      </c>
      <c r="N6056">
        <v>20</v>
      </c>
      <c r="O6056">
        <v>9.5238095238095233E-2</v>
      </c>
      <c r="P6056">
        <v>0.40347517161295399</v>
      </c>
      <c r="Q6056">
        <v>0.20173758580647699</v>
      </c>
      <c r="R6056">
        <v>2.8819655115211E-2</v>
      </c>
      <c r="S6056" t="str" cm="1">
        <f t="array" ref="S6056">IFERROR(_xlfn.TEXTJOIN(", ", TRUE, _xlfn._xlws.FILTER(QA_Seed_Keywords!B$2:B$83, ISNUMBER(SEARCH(A6056, QA_Seed_Keywords!B$2:B$83)))), "")</f>
        <v/>
      </c>
      <c r="T6056" cm="1">
        <f t="array" ref="T6056">SUM(--ISNUMBER(SEARCH($A6056,QA_Seed_Keywords!$B$2:$B$83)))</f>
        <v>0</v>
      </c>
      <c r="U6056" t="str" cm="1">
        <f t="array" ref="U6056">IFERROR(_xlfn.TEXTJOIN(", ", TRUE, _xlfn._xlws.FILTER(ROW(QA_Seed_Keywords!B$2:B$83), ISNUMBER(SEARCH(A6056, QA_Seed_Keywords!B$2:B$83)))), "")</f>
        <v/>
      </c>
    </row>
    <row r="6057" spans="1:21" customFormat="1" x14ac:dyDescent="0.3">
      <c r="A6057" t="s">
        <v>9726</v>
      </c>
      <c r="B6057" t="s">
        <v>9727</v>
      </c>
      <c r="C6057">
        <v>1</v>
      </c>
      <c r="D6057">
        <v>1</v>
      </c>
      <c r="E6057">
        <v>7.1428571428571425E-2</v>
      </c>
      <c r="F6057">
        <v>1</v>
      </c>
      <c r="G6057">
        <v>12</v>
      </c>
      <c r="H6057">
        <v>3</v>
      </c>
      <c r="I6057">
        <v>1.6094379124341001</v>
      </c>
      <c r="J6057">
        <v>1.6094379124341001</v>
      </c>
      <c r="K6057">
        <v>1.6094379124341001</v>
      </c>
      <c r="L6057">
        <v>0.11495985088815</v>
      </c>
      <c r="M6057">
        <v>4.5040547671018629</v>
      </c>
      <c r="N6057">
        <v>3</v>
      </c>
      <c r="O6057">
        <v>0.25</v>
      </c>
      <c r="P6057">
        <v>0.40235947810852513</v>
      </c>
      <c r="Q6057">
        <v>0.40235947810852513</v>
      </c>
      <c r="R6057">
        <v>2.87399627220375E-2</v>
      </c>
      <c r="S6057" t="str" cm="1">
        <f t="array" ref="S6057">IFERROR(_xlfn.TEXTJOIN(", ", TRUE, _xlfn._xlws.FILTER(QA_Seed_Keywords!B$2:B$83, ISNUMBER(SEARCH(A6057, QA_Seed_Keywords!B$2:B$83)))), "")</f>
        <v/>
      </c>
      <c r="T6057" cm="1">
        <f t="array" ref="T6057">SUM(--ISNUMBER(SEARCH($A6057,QA_Seed_Keywords!$B$2:$B$83)))</f>
        <v>0</v>
      </c>
      <c r="U6057" t="str" cm="1">
        <f t="array" ref="U6057">IFERROR(_xlfn.TEXTJOIN(", ", TRUE, _xlfn._xlws.FILTER(ROW(QA_Seed_Keywords!B$2:B$83), ISNUMBER(SEARCH(A6057, QA_Seed_Keywords!B$2:B$83)))), "")</f>
        <v/>
      </c>
    </row>
    <row r="6058" spans="1:21" customFormat="1" x14ac:dyDescent="0.3">
      <c r="A6058" t="s">
        <v>9728</v>
      </c>
      <c r="B6058" t="s">
        <v>9729</v>
      </c>
      <c r="C6058">
        <v>1</v>
      </c>
      <c r="D6058">
        <v>1</v>
      </c>
      <c r="E6058">
        <v>7.1428571428571425E-2</v>
      </c>
      <c r="F6058">
        <v>1</v>
      </c>
      <c r="G6058">
        <v>12</v>
      </c>
      <c r="H6058">
        <v>3</v>
      </c>
      <c r="I6058">
        <v>1.6094379124341001</v>
      </c>
      <c r="J6058">
        <v>1.6094379124341001</v>
      </c>
      <c r="K6058">
        <v>1.6094379124341001</v>
      </c>
      <c r="L6058">
        <v>0.11495985088815</v>
      </c>
      <c r="M6058">
        <v>4.5040547671018629</v>
      </c>
      <c r="N6058">
        <v>3</v>
      </c>
      <c r="O6058">
        <v>0.25</v>
      </c>
      <c r="P6058">
        <v>0.40235947810852513</v>
      </c>
      <c r="Q6058">
        <v>0.40235947810852513</v>
      </c>
      <c r="R6058">
        <v>2.87399627220375E-2</v>
      </c>
      <c r="S6058" t="str" cm="1">
        <f t="array" ref="S6058">IFERROR(_xlfn.TEXTJOIN(", ", TRUE, _xlfn._xlws.FILTER(QA_Seed_Keywords!B$2:B$83, ISNUMBER(SEARCH(A6058, QA_Seed_Keywords!B$2:B$83)))), "")</f>
        <v/>
      </c>
      <c r="T6058" cm="1">
        <f t="array" ref="T6058">SUM(--ISNUMBER(SEARCH($A6058,QA_Seed_Keywords!$B$2:$B$83)))</f>
        <v>0</v>
      </c>
      <c r="U6058" t="str" cm="1">
        <f t="array" ref="U6058">IFERROR(_xlfn.TEXTJOIN(", ", TRUE, _xlfn._xlws.FILTER(ROW(QA_Seed_Keywords!B$2:B$83), ISNUMBER(SEARCH(A6058, QA_Seed_Keywords!B$2:B$83)))), "")</f>
        <v/>
      </c>
    </row>
    <row r="6059" spans="1:21" customFormat="1" x14ac:dyDescent="0.3">
      <c r="A6059" t="s">
        <v>9730</v>
      </c>
      <c r="B6059" t="s">
        <v>9730</v>
      </c>
      <c r="C6059">
        <v>1</v>
      </c>
      <c r="D6059">
        <v>1</v>
      </c>
      <c r="E6059">
        <v>7.1428571428571425E-2</v>
      </c>
      <c r="F6059">
        <v>1</v>
      </c>
      <c r="G6059">
        <v>12</v>
      </c>
      <c r="H6059">
        <v>3</v>
      </c>
      <c r="I6059">
        <v>1.6094379124341001</v>
      </c>
      <c r="J6059">
        <v>1.6094379124341001</v>
      </c>
      <c r="K6059">
        <v>1.6094379124341001</v>
      </c>
      <c r="L6059">
        <v>0.11495985088815</v>
      </c>
      <c r="M6059">
        <v>4.5040547671018629</v>
      </c>
      <c r="N6059">
        <v>3</v>
      </c>
      <c r="O6059">
        <v>0.25</v>
      </c>
      <c r="P6059">
        <v>0.40235947810852513</v>
      </c>
      <c r="Q6059">
        <v>0.40235947810852513</v>
      </c>
      <c r="R6059">
        <v>2.87399627220375E-2</v>
      </c>
      <c r="S6059" t="str" cm="1">
        <f t="array" ref="S6059">IFERROR(_xlfn.TEXTJOIN(", ", TRUE, _xlfn._xlws.FILTER(QA_Seed_Keywords!B$2:B$83, ISNUMBER(SEARCH(A6059, QA_Seed_Keywords!B$2:B$83)))), "")</f>
        <v/>
      </c>
      <c r="T6059" cm="1">
        <f t="array" ref="T6059">SUM(--ISNUMBER(SEARCH($A6059,QA_Seed_Keywords!$B$2:$B$83)))</f>
        <v>0</v>
      </c>
      <c r="U6059" t="str" cm="1">
        <f t="array" ref="U6059">IFERROR(_xlfn.TEXTJOIN(", ", TRUE, _xlfn._xlws.FILTER(ROW(QA_Seed_Keywords!B$2:B$83), ISNUMBER(SEARCH(A6059, QA_Seed_Keywords!B$2:B$83)))), "")</f>
        <v/>
      </c>
    </row>
    <row r="6060" spans="1:21" customFormat="1" x14ac:dyDescent="0.3">
      <c r="A6060" t="s">
        <v>9731</v>
      </c>
      <c r="B6060" t="s">
        <v>9732</v>
      </c>
      <c r="C6060">
        <v>1</v>
      </c>
      <c r="D6060">
        <v>1</v>
      </c>
      <c r="E6060">
        <v>7.1428571428571425E-2</v>
      </c>
      <c r="F6060">
        <v>1</v>
      </c>
      <c r="G6060">
        <v>12</v>
      </c>
      <c r="H6060">
        <v>3</v>
      </c>
      <c r="I6060">
        <v>1.6094379124341001</v>
      </c>
      <c r="J6060">
        <v>1.6094379124341001</v>
      </c>
      <c r="K6060">
        <v>1.6094379124341001</v>
      </c>
      <c r="L6060">
        <v>0.11495985088815</v>
      </c>
      <c r="M6060">
        <v>4.5040547671018629</v>
      </c>
      <c r="N6060">
        <v>3</v>
      </c>
      <c r="O6060">
        <v>0.25</v>
      </c>
      <c r="P6060">
        <v>0.40235947810852513</v>
      </c>
      <c r="Q6060">
        <v>0.40235947810852513</v>
      </c>
      <c r="R6060">
        <v>2.87399627220375E-2</v>
      </c>
      <c r="S6060" t="str" cm="1">
        <f t="array" ref="S6060">IFERROR(_xlfn.TEXTJOIN(", ", TRUE, _xlfn._xlws.FILTER(QA_Seed_Keywords!B$2:B$83, ISNUMBER(SEARCH(A6060, QA_Seed_Keywords!B$2:B$83)))), "")</f>
        <v>control</v>
      </c>
      <c r="T6060" cm="1">
        <f t="array" ref="T6060">SUM(--ISNUMBER(SEARCH($A6060,QA_Seed_Keywords!$B$2:$B$83)))</f>
        <v>1</v>
      </c>
      <c r="U6060" t="str" cm="1">
        <f t="array" ref="U6060">IFERROR(_xlfn.TEXTJOIN(", ", TRUE, _xlfn._xlws.FILTER(ROW(QA_Seed_Keywords!B$2:B$83), ISNUMBER(SEARCH(A6060, QA_Seed_Keywords!B$2:B$83)))), "")</f>
        <v>48</v>
      </c>
    </row>
    <row r="6061" spans="1:21" customFormat="1" x14ac:dyDescent="0.3">
      <c r="A6061" t="s">
        <v>9733</v>
      </c>
      <c r="B6061" t="s">
        <v>9734</v>
      </c>
      <c r="C6061">
        <v>1</v>
      </c>
      <c r="D6061">
        <v>1</v>
      </c>
      <c r="E6061">
        <v>7.1428571428571425E-2</v>
      </c>
      <c r="F6061">
        <v>1</v>
      </c>
      <c r="G6061">
        <v>12</v>
      </c>
      <c r="H6061">
        <v>3</v>
      </c>
      <c r="I6061">
        <v>1.6094379124341001</v>
      </c>
      <c r="J6061">
        <v>1.6094379124341001</v>
      </c>
      <c r="K6061">
        <v>1.6094379124341001</v>
      </c>
      <c r="L6061">
        <v>0.11495985088815</v>
      </c>
      <c r="M6061">
        <v>4.5040547671018629</v>
      </c>
      <c r="N6061">
        <v>3</v>
      </c>
      <c r="O6061">
        <v>0.25</v>
      </c>
      <c r="P6061">
        <v>0.40235947810852513</v>
      </c>
      <c r="Q6061">
        <v>0.40235947810852513</v>
      </c>
      <c r="R6061">
        <v>2.87399627220375E-2</v>
      </c>
      <c r="S6061" t="str" cm="1">
        <f t="array" ref="S6061">IFERROR(_xlfn.TEXTJOIN(", ", TRUE, _xlfn._xlws.FILTER(QA_Seed_Keywords!B$2:B$83, ISNUMBER(SEARCH(A6061, QA_Seed_Keywords!B$2:B$83)))), "")</f>
        <v/>
      </c>
      <c r="T6061" cm="1">
        <f t="array" ref="T6061">SUM(--ISNUMBER(SEARCH($A6061,QA_Seed_Keywords!$B$2:$B$83)))</f>
        <v>0</v>
      </c>
      <c r="U6061" t="str" cm="1">
        <f t="array" ref="U6061">IFERROR(_xlfn.TEXTJOIN(", ", TRUE, _xlfn._xlws.FILTER(ROW(QA_Seed_Keywords!B$2:B$83), ISNUMBER(SEARCH(A6061, QA_Seed_Keywords!B$2:B$83)))), "")</f>
        <v/>
      </c>
    </row>
    <row r="6062" spans="1:21" customFormat="1" x14ac:dyDescent="0.3">
      <c r="A6062" t="s">
        <v>9735</v>
      </c>
      <c r="B6062" t="s">
        <v>9735</v>
      </c>
      <c r="C6062">
        <v>1</v>
      </c>
      <c r="D6062">
        <v>1</v>
      </c>
      <c r="E6062">
        <v>7.1428571428571425E-2</v>
      </c>
      <c r="F6062">
        <v>1</v>
      </c>
      <c r="G6062">
        <v>12</v>
      </c>
      <c r="H6062">
        <v>3</v>
      </c>
      <c r="I6062">
        <v>1.6094379124341001</v>
      </c>
      <c r="J6062">
        <v>1.6094379124341001</v>
      </c>
      <c r="K6062">
        <v>1.6094379124341001</v>
      </c>
      <c r="L6062">
        <v>0.11495985088815</v>
      </c>
      <c r="M6062">
        <v>4.5040547671018629</v>
      </c>
      <c r="N6062">
        <v>3</v>
      </c>
      <c r="O6062">
        <v>0.25</v>
      </c>
      <c r="P6062">
        <v>0.40235947810852513</v>
      </c>
      <c r="Q6062">
        <v>0.40235947810852513</v>
      </c>
      <c r="R6062">
        <v>2.87399627220375E-2</v>
      </c>
      <c r="S6062" t="str" cm="1">
        <f t="array" ref="S6062">IFERROR(_xlfn.TEXTJOIN(", ", TRUE, _xlfn._xlws.FILTER(QA_Seed_Keywords!B$2:B$83, ISNUMBER(SEARCH(A6062, QA_Seed_Keywords!B$2:B$83)))), "")</f>
        <v>control</v>
      </c>
      <c r="T6062" cm="1">
        <f t="array" ref="T6062">SUM(--ISNUMBER(SEARCH($A6062,QA_Seed_Keywords!$B$2:$B$83)))</f>
        <v>1</v>
      </c>
      <c r="U6062" t="str" cm="1">
        <f t="array" ref="U6062">IFERROR(_xlfn.TEXTJOIN(", ", TRUE, _xlfn._xlws.FILTER(ROW(QA_Seed_Keywords!B$2:B$83), ISNUMBER(SEARCH(A6062, QA_Seed_Keywords!B$2:B$83)))), "")</f>
        <v>48</v>
      </c>
    </row>
    <row r="6063" spans="1:21" customFormat="1" x14ac:dyDescent="0.3">
      <c r="A6063" t="s">
        <v>9736</v>
      </c>
      <c r="B6063" t="s">
        <v>9736</v>
      </c>
      <c r="C6063">
        <v>1</v>
      </c>
      <c r="D6063">
        <v>1</v>
      </c>
      <c r="E6063">
        <v>7.1428571428571425E-2</v>
      </c>
      <c r="F6063">
        <v>1</v>
      </c>
      <c r="G6063">
        <v>12</v>
      </c>
      <c r="H6063">
        <v>3</v>
      </c>
      <c r="I6063">
        <v>1.6094379124341001</v>
      </c>
      <c r="J6063">
        <v>1.6094379124341001</v>
      </c>
      <c r="K6063">
        <v>1.6094379124341001</v>
      </c>
      <c r="L6063">
        <v>0.11495985088815</v>
      </c>
      <c r="M6063">
        <v>4.5040547671018629</v>
      </c>
      <c r="N6063">
        <v>3</v>
      </c>
      <c r="O6063">
        <v>0.25</v>
      </c>
      <c r="P6063">
        <v>0.40235947810852513</v>
      </c>
      <c r="Q6063">
        <v>0.40235947810852513</v>
      </c>
      <c r="R6063">
        <v>2.87399627220375E-2</v>
      </c>
      <c r="S6063" t="str" cm="1">
        <f t="array" ref="S6063">IFERROR(_xlfn.TEXTJOIN(", ", TRUE, _xlfn._xlws.FILTER(QA_Seed_Keywords!B$2:B$83, ISNUMBER(SEARCH(A6063, QA_Seed_Keywords!B$2:B$83)))), "")</f>
        <v>detect</v>
      </c>
      <c r="T6063" cm="1">
        <f t="array" ref="T6063">SUM(--ISNUMBER(SEARCH($A6063,QA_Seed_Keywords!$B$2:$B$83)))</f>
        <v>1</v>
      </c>
      <c r="U6063" t="str" cm="1">
        <f t="array" ref="U6063">IFERROR(_xlfn.TEXTJOIN(", ", TRUE, _xlfn._xlws.FILTER(ROW(QA_Seed_Keywords!B$2:B$83), ISNUMBER(SEARCH(A6063, QA_Seed_Keywords!B$2:B$83)))), "")</f>
        <v>57</v>
      </c>
    </row>
    <row r="6064" spans="1:21" customFormat="1" x14ac:dyDescent="0.3">
      <c r="A6064" t="s">
        <v>9737</v>
      </c>
      <c r="B6064" t="s">
        <v>9738</v>
      </c>
      <c r="C6064">
        <v>1</v>
      </c>
      <c r="D6064">
        <v>1</v>
      </c>
      <c r="E6064">
        <v>7.1428571428571425E-2</v>
      </c>
      <c r="F6064">
        <v>1</v>
      </c>
      <c r="G6064">
        <v>12</v>
      </c>
      <c r="H6064">
        <v>3</v>
      </c>
      <c r="I6064">
        <v>1.6094379124341001</v>
      </c>
      <c r="J6064">
        <v>1.6094379124341001</v>
      </c>
      <c r="K6064">
        <v>1.6094379124341001</v>
      </c>
      <c r="L6064">
        <v>0.11495985088815</v>
      </c>
      <c r="M6064">
        <v>4.5040547671018629</v>
      </c>
      <c r="N6064">
        <v>3</v>
      </c>
      <c r="O6064">
        <v>0.25</v>
      </c>
      <c r="P6064">
        <v>0.40235947810852513</v>
      </c>
      <c r="Q6064">
        <v>0.40235947810852513</v>
      </c>
      <c r="R6064">
        <v>2.87399627220375E-2</v>
      </c>
      <c r="S6064" t="str" cm="1">
        <f t="array" ref="S6064">IFERROR(_xlfn.TEXTJOIN(", ", TRUE, _xlfn._xlws.FILTER(QA_Seed_Keywords!B$2:B$83, ISNUMBER(SEARCH(A6064, QA_Seed_Keywords!B$2:B$83)))), "")</f>
        <v>availab</v>
      </c>
      <c r="T6064" cm="1">
        <f t="array" ref="T6064">SUM(--ISNUMBER(SEARCH($A6064,QA_Seed_Keywords!$B$2:$B$83)))</f>
        <v>1</v>
      </c>
      <c r="U6064" t="str" cm="1">
        <f t="array" ref="U6064">IFERROR(_xlfn.TEXTJOIN(", ", TRUE, _xlfn._xlws.FILTER(ROW(QA_Seed_Keywords!B$2:B$83), ISNUMBER(SEARCH(A6064, QA_Seed_Keywords!B$2:B$83)))), "")</f>
        <v>28</v>
      </c>
    </row>
    <row r="6065" spans="1:21" customFormat="1" x14ac:dyDescent="0.3">
      <c r="A6065" t="s">
        <v>9739</v>
      </c>
      <c r="B6065" t="s">
        <v>9739</v>
      </c>
      <c r="C6065">
        <v>1</v>
      </c>
      <c r="D6065">
        <v>1</v>
      </c>
      <c r="E6065">
        <v>7.1428571428571425E-2</v>
      </c>
      <c r="F6065">
        <v>1</v>
      </c>
      <c r="G6065">
        <v>12</v>
      </c>
      <c r="H6065">
        <v>3</v>
      </c>
      <c r="I6065">
        <v>1.6094379124341001</v>
      </c>
      <c r="J6065">
        <v>1.6094379124341001</v>
      </c>
      <c r="K6065">
        <v>1.6094379124341001</v>
      </c>
      <c r="L6065">
        <v>0.11495985088815</v>
      </c>
      <c r="M6065">
        <v>4.5040547671018629</v>
      </c>
      <c r="N6065">
        <v>3</v>
      </c>
      <c r="O6065">
        <v>0.25</v>
      </c>
      <c r="P6065">
        <v>0.40235947810852513</v>
      </c>
      <c r="Q6065">
        <v>0.40235947810852513</v>
      </c>
      <c r="R6065">
        <v>2.87399627220375E-2</v>
      </c>
      <c r="S6065" t="str" cm="1">
        <f t="array" ref="S6065">IFERROR(_xlfn.TEXTJOIN(", ", TRUE, _xlfn._xlws.FILTER(QA_Seed_Keywords!B$2:B$83, ISNUMBER(SEARCH(A6065, QA_Seed_Keywords!B$2:B$83)))), "")</f>
        <v/>
      </c>
      <c r="T6065" cm="1">
        <f t="array" ref="T6065">SUM(--ISNUMBER(SEARCH($A6065,QA_Seed_Keywords!$B$2:$B$83)))</f>
        <v>0</v>
      </c>
      <c r="U6065" t="str" cm="1">
        <f t="array" ref="U6065">IFERROR(_xlfn.TEXTJOIN(", ", TRUE, _xlfn._xlws.FILTER(ROW(QA_Seed_Keywords!B$2:B$83), ISNUMBER(SEARCH(A6065, QA_Seed_Keywords!B$2:B$83)))), "")</f>
        <v/>
      </c>
    </row>
    <row r="6066" spans="1:21" customFormat="1" x14ac:dyDescent="0.3">
      <c r="A6066" t="s">
        <v>9740</v>
      </c>
      <c r="B6066" t="s">
        <v>9740</v>
      </c>
      <c r="C6066">
        <v>1</v>
      </c>
      <c r="D6066">
        <v>1</v>
      </c>
      <c r="E6066">
        <v>7.1428571428571425E-2</v>
      </c>
      <c r="F6066">
        <v>1</v>
      </c>
      <c r="G6066">
        <v>12</v>
      </c>
      <c r="H6066">
        <v>3</v>
      </c>
      <c r="I6066">
        <v>1.6094379124341001</v>
      </c>
      <c r="J6066">
        <v>1.6094379124341001</v>
      </c>
      <c r="K6066">
        <v>1.6094379124341001</v>
      </c>
      <c r="L6066">
        <v>0.11495985088815</v>
      </c>
      <c r="M6066">
        <v>4.5040547671018629</v>
      </c>
      <c r="N6066">
        <v>3</v>
      </c>
      <c r="O6066">
        <v>0.25</v>
      </c>
      <c r="P6066">
        <v>0.40235947810852513</v>
      </c>
      <c r="Q6066">
        <v>0.40235947810852513</v>
      </c>
      <c r="R6066">
        <v>2.87399627220375E-2</v>
      </c>
      <c r="S6066" t="str" cm="1">
        <f t="array" ref="S6066">IFERROR(_xlfn.TEXTJOIN(", ", TRUE, _xlfn._xlws.FILTER(QA_Seed_Keywords!B$2:B$83, ISNUMBER(SEARCH(A6066, QA_Seed_Keywords!B$2:B$83)))), "")</f>
        <v/>
      </c>
      <c r="T6066" cm="1">
        <f t="array" ref="T6066">SUM(--ISNUMBER(SEARCH($A6066,QA_Seed_Keywords!$B$2:$B$83)))</f>
        <v>0</v>
      </c>
      <c r="U6066" t="str" cm="1">
        <f t="array" ref="U6066">IFERROR(_xlfn.TEXTJOIN(", ", TRUE, _xlfn._xlws.FILTER(ROW(QA_Seed_Keywords!B$2:B$83), ISNUMBER(SEARCH(A6066, QA_Seed_Keywords!B$2:B$83)))), "")</f>
        <v/>
      </c>
    </row>
    <row r="6067" spans="1:21" customFormat="1" x14ac:dyDescent="0.3">
      <c r="A6067" t="s">
        <v>9741</v>
      </c>
      <c r="B6067" t="s">
        <v>9741</v>
      </c>
      <c r="C6067">
        <v>1</v>
      </c>
      <c r="D6067">
        <v>1</v>
      </c>
      <c r="E6067">
        <v>7.1428571428571425E-2</v>
      </c>
      <c r="F6067">
        <v>1</v>
      </c>
      <c r="G6067">
        <v>12</v>
      </c>
      <c r="H6067">
        <v>3</v>
      </c>
      <c r="I6067">
        <v>1.6094379124341001</v>
      </c>
      <c r="J6067">
        <v>1.6094379124341001</v>
      </c>
      <c r="K6067">
        <v>1.6094379124341001</v>
      </c>
      <c r="L6067">
        <v>0.11495985088815</v>
      </c>
      <c r="M6067">
        <v>4.5040547671018629</v>
      </c>
      <c r="N6067">
        <v>3</v>
      </c>
      <c r="O6067">
        <v>0.25</v>
      </c>
      <c r="P6067">
        <v>0.40235947810852513</v>
      </c>
      <c r="Q6067">
        <v>0.40235947810852513</v>
      </c>
      <c r="R6067">
        <v>2.87399627220375E-2</v>
      </c>
      <c r="S6067" t="str" cm="1">
        <f t="array" ref="S6067">IFERROR(_xlfn.TEXTJOIN(", ", TRUE, _xlfn._xlws.FILTER(QA_Seed_Keywords!B$2:B$83, ISNUMBER(SEARCH(A6067, QA_Seed_Keywords!B$2:B$83)))), "")</f>
        <v/>
      </c>
      <c r="T6067" cm="1">
        <f t="array" ref="T6067">SUM(--ISNUMBER(SEARCH($A6067,QA_Seed_Keywords!$B$2:$B$83)))</f>
        <v>0</v>
      </c>
      <c r="U6067" t="str" cm="1">
        <f t="array" ref="U6067">IFERROR(_xlfn.TEXTJOIN(", ", TRUE, _xlfn._xlws.FILTER(ROW(QA_Seed_Keywords!B$2:B$83), ISNUMBER(SEARCH(A6067, QA_Seed_Keywords!B$2:B$83)))), "")</f>
        <v/>
      </c>
    </row>
    <row r="6068" spans="1:21" customFormat="1" x14ac:dyDescent="0.3">
      <c r="A6068" t="s">
        <v>9742</v>
      </c>
      <c r="B6068" t="s">
        <v>9742</v>
      </c>
      <c r="C6068">
        <v>1</v>
      </c>
      <c r="D6068">
        <v>1</v>
      </c>
      <c r="E6068">
        <v>7.1428571428571425E-2</v>
      </c>
      <c r="F6068">
        <v>1</v>
      </c>
      <c r="G6068">
        <v>12</v>
      </c>
      <c r="H6068">
        <v>3</v>
      </c>
      <c r="I6068">
        <v>1.6094379124341001</v>
      </c>
      <c r="J6068">
        <v>1.6094379124341001</v>
      </c>
      <c r="K6068">
        <v>1.6094379124341001</v>
      </c>
      <c r="L6068">
        <v>0.11495985088815</v>
      </c>
      <c r="M6068">
        <v>4.5040547671018629</v>
      </c>
      <c r="N6068">
        <v>3</v>
      </c>
      <c r="O6068">
        <v>0.25</v>
      </c>
      <c r="P6068">
        <v>0.40235947810852513</v>
      </c>
      <c r="Q6068">
        <v>0.40235947810852513</v>
      </c>
      <c r="R6068">
        <v>2.87399627220375E-2</v>
      </c>
      <c r="S6068" t="str" cm="1">
        <f t="array" ref="S6068">IFERROR(_xlfn.TEXTJOIN(", ", TRUE, _xlfn._xlws.FILTER(QA_Seed_Keywords!B$2:B$83, ISNUMBER(SEARCH(A6068, QA_Seed_Keywords!B$2:B$83)))), "")</f>
        <v/>
      </c>
      <c r="T6068" cm="1">
        <f t="array" ref="T6068">SUM(--ISNUMBER(SEARCH($A6068,QA_Seed_Keywords!$B$2:$B$83)))</f>
        <v>0</v>
      </c>
      <c r="U6068" t="str" cm="1">
        <f t="array" ref="U6068">IFERROR(_xlfn.TEXTJOIN(", ", TRUE, _xlfn._xlws.FILTER(ROW(QA_Seed_Keywords!B$2:B$83), ISNUMBER(SEARCH(A6068, QA_Seed_Keywords!B$2:B$83)))), "")</f>
        <v/>
      </c>
    </row>
    <row r="6069" spans="1:21" customFormat="1" x14ac:dyDescent="0.3">
      <c r="A6069" t="s">
        <v>9743</v>
      </c>
      <c r="B6069" t="s">
        <v>9744</v>
      </c>
      <c r="C6069">
        <v>1</v>
      </c>
      <c r="D6069">
        <v>1</v>
      </c>
      <c r="E6069">
        <v>7.1428571428571425E-2</v>
      </c>
      <c r="F6069">
        <v>1</v>
      </c>
      <c r="G6069">
        <v>12</v>
      </c>
      <c r="H6069">
        <v>3</v>
      </c>
      <c r="I6069">
        <v>1.6094379124341001</v>
      </c>
      <c r="J6069">
        <v>1.6094379124341001</v>
      </c>
      <c r="K6069">
        <v>1.6094379124341001</v>
      </c>
      <c r="L6069">
        <v>0.11495985088815</v>
      </c>
      <c r="M6069">
        <v>4.5040547671018629</v>
      </c>
      <c r="N6069">
        <v>3</v>
      </c>
      <c r="O6069">
        <v>0.25</v>
      </c>
      <c r="P6069">
        <v>0.40235947810852513</v>
      </c>
      <c r="Q6069">
        <v>0.40235947810852513</v>
      </c>
      <c r="R6069">
        <v>2.87399627220375E-2</v>
      </c>
      <c r="S6069" t="str" cm="1">
        <f t="array" ref="S6069">IFERROR(_xlfn.TEXTJOIN(", ", TRUE, _xlfn._xlws.FILTER(QA_Seed_Keywords!B$2:B$83, ISNUMBER(SEARCH(A6069, QA_Seed_Keywords!B$2:B$83)))), "")</f>
        <v/>
      </c>
      <c r="T6069" cm="1">
        <f t="array" ref="T6069">SUM(--ISNUMBER(SEARCH($A6069,QA_Seed_Keywords!$B$2:$B$83)))</f>
        <v>0</v>
      </c>
      <c r="U6069" t="str" cm="1">
        <f t="array" ref="U6069">IFERROR(_xlfn.TEXTJOIN(", ", TRUE, _xlfn._xlws.FILTER(ROW(QA_Seed_Keywords!B$2:B$83), ISNUMBER(SEARCH(A6069, QA_Seed_Keywords!B$2:B$83)))), "")</f>
        <v/>
      </c>
    </row>
    <row r="6070" spans="1:21" customFormat="1" x14ac:dyDescent="0.3">
      <c r="A6070" t="s">
        <v>9745</v>
      </c>
      <c r="B6070" t="s">
        <v>9746</v>
      </c>
      <c r="C6070">
        <v>1</v>
      </c>
      <c r="D6070">
        <v>1</v>
      </c>
      <c r="E6070">
        <v>7.1428571428571425E-2</v>
      </c>
      <c r="F6070">
        <v>1</v>
      </c>
      <c r="G6070">
        <v>12</v>
      </c>
      <c r="H6070">
        <v>3</v>
      </c>
      <c r="I6070">
        <v>1.6094379124341001</v>
      </c>
      <c r="J6070">
        <v>1.6094379124341001</v>
      </c>
      <c r="K6070">
        <v>1.6094379124341001</v>
      </c>
      <c r="L6070">
        <v>0.11495985088815</v>
      </c>
      <c r="M6070">
        <v>4.5040547671018629</v>
      </c>
      <c r="N6070">
        <v>3</v>
      </c>
      <c r="O6070">
        <v>0.25</v>
      </c>
      <c r="P6070">
        <v>0.40235947810852513</v>
      </c>
      <c r="Q6070">
        <v>0.40235947810852513</v>
      </c>
      <c r="R6070">
        <v>2.87399627220375E-2</v>
      </c>
      <c r="S6070" t="str" cm="1">
        <f t="array" ref="S6070">IFERROR(_xlfn.TEXTJOIN(", ", TRUE, _xlfn._xlws.FILTER(QA_Seed_Keywords!B$2:B$83, ISNUMBER(SEARCH(A6070, QA_Seed_Keywords!B$2:B$83)))), "")</f>
        <v/>
      </c>
      <c r="T6070" cm="1">
        <f t="array" ref="T6070">SUM(--ISNUMBER(SEARCH($A6070,QA_Seed_Keywords!$B$2:$B$83)))</f>
        <v>0</v>
      </c>
      <c r="U6070" t="str" cm="1">
        <f t="array" ref="U6070">IFERROR(_xlfn.TEXTJOIN(", ", TRUE, _xlfn._xlws.FILTER(ROW(QA_Seed_Keywords!B$2:B$83), ISNUMBER(SEARCH(A6070, QA_Seed_Keywords!B$2:B$83)))), "")</f>
        <v/>
      </c>
    </row>
    <row r="6071" spans="1:21" customFormat="1" x14ac:dyDescent="0.3">
      <c r="A6071" t="s">
        <v>9747</v>
      </c>
      <c r="B6071" t="s">
        <v>9748</v>
      </c>
      <c r="C6071">
        <v>1</v>
      </c>
      <c r="D6071">
        <v>1</v>
      </c>
      <c r="E6071">
        <v>7.1428571428571425E-2</v>
      </c>
      <c r="F6071">
        <v>1</v>
      </c>
      <c r="G6071">
        <v>12</v>
      </c>
      <c r="H6071">
        <v>3</v>
      </c>
      <c r="I6071">
        <v>1.6094379124341001</v>
      </c>
      <c r="J6071">
        <v>1.6094379124341001</v>
      </c>
      <c r="K6071">
        <v>1.6094379124341001</v>
      </c>
      <c r="L6071">
        <v>0.11495985088815</v>
      </c>
      <c r="M6071">
        <v>4.5040547671018629</v>
      </c>
      <c r="N6071">
        <v>3</v>
      </c>
      <c r="O6071">
        <v>0.25</v>
      </c>
      <c r="P6071">
        <v>0.40235947810852513</v>
      </c>
      <c r="Q6071">
        <v>0.40235947810852513</v>
      </c>
      <c r="R6071">
        <v>2.87399627220375E-2</v>
      </c>
      <c r="S6071" t="str" cm="1">
        <f t="array" ref="S6071">IFERROR(_xlfn.TEXTJOIN(", ", TRUE, _xlfn._xlws.FILTER(QA_Seed_Keywords!B$2:B$83, ISNUMBER(SEARCH(A6071, QA_Seed_Keywords!B$2:B$83)))), "")</f>
        <v/>
      </c>
      <c r="T6071" cm="1">
        <f t="array" ref="T6071">SUM(--ISNUMBER(SEARCH($A6071,QA_Seed_Keywords!$B$2:$B$83)))</f>
        <v>0</v>
      </c>
      <c r="U6071" t="str" cm="1">
        <f t="array" ref="U6071">IFERROR(_xlfn.TEXTJOIN(", ", TRUE, _xlfn._xlws.FILTER(ROW(QA_Seed_Keywords!B$2:B$83), ISNUMBER(SEARCH(A6071, QA_Seed_Keywords!B$2:B$83)))), "")</f>
        <v/>
      </c>
    </row>
    <row r="6072" spans="1:21" customFormat="1" x14ac:dyDescent="0.3">
      <c r="A6072" t="s">
        <v>9749</v>
      </c>
      <c r="B6072" t="s">
        <v>9750</v>
      </c>
      <c r="C6072">
        <v>1</v>
      </c>
      <c r="D6072">
        <v>1</v>
      </c>
      <c r="E6072">
        <v>7.1428571428571425E-2</v>
      </c>
      <c r="F6072">
        <v>1</v>
      </c>
      <c r="G6072">
        <v>12</v>
      </c>
      <c r="H6072">
        <v>3</v>
      </c>
      <c r="I6072">
        <v>1.6094379124341001</v>
      </c>
      <c r="J6072">
        <v>1.6094379124341001</v>
      </c>
      <c r="K6072">
        <v>1.6094379124341001</v>
      </c>
      <c r="L6072">
        <v>0.11495985088815</v>
      </c>
      <c r="M6072">
        <v>4.5040547671018629</v>
      </c>
      <c r="N6072">
        <v>3</v>
      </c>
      <c r="O6072">
        <v>0.25</v>
      </c>
      <c r="P6072">
        <v>0.40235947810852513</v>
      </c>
      <c r="Q6072">
        <v>0.40235947810852513</v>
      </c>
      <c r="R6072">
        <v>2.87399627220375E-2</v>
      </c>
      <c r="S6072" t="str" cm="1">
        <f t="array" ref="S6072">IFERROR(_xlfn.TEXTJOIN(", ", TRUE, _xlfn._xlws.FILTER(QA_Seed_Keywords!B$2:B$83, ISNUMBER(SEARCH(A6072, QA_Seed_Keywords!B$2:B$83)))), "")</f>
        <v/>
      </c>
      <c r="T6072" cm="1">
        <f t="array" ref="T6072">SUM(--ISNUMBER(SEARCH($A6072,QA_Seed_Keywords!$B$2:$B$83)))</f>
        <v>0</v>
      </c>
      <c r="U6072" t="str" cm="1">
        <f t="array" ref="U6072">IFERROR(_xlfn.TEXTJOIN(", ", TRUE, _xlfn._xlws.FILTER(ROW(QA_Seed_Keywords!B$2:B$83), ISNUMBER(SEARCH(A6072, QA_Seed_Keywords!B$2:B$83)))), "")</f>
        <v/>
      </c>
    </row>
    <row r="6073" spans="1:21" customFormat="1" x14ac:dyDescent="0.3">
      <c r="A6073" t="s">
        <v>9751</v>
      </c>
      <c r="B6073" t="s">
        <v>9752</v>
      </c>
      <c r="C6073">
        <v>1</v>
      </c>
      <c r="D6073">
        <v>1</v>
      </c>
      <c r="E6073">
        <v>7.1428571428571425E-2</v>
      </c>
      <c r="F6073">
        <v>1</v>
      </c>
      <c r="G6073">
        <v>12</v>
      </c>
      <c r="H6073">
        <v>3</v>
      </c>
      <c r="I6073">
        <v>1.6094379124341001</v>
      </c>
      <c r="J6073">
        <v>1.6094379124341001</v>
      </c>
      <c r="K6073">
        <v>1.6094379124341001</v>
      </c>
      <c r="L6073">
        <v>0.11495985088815</v>
      </c>
      <c r="M6073">
        <v>5.8903491282217537</v>
      </c>
      <c r="N6073">
        <v>3</v>
      </c>
      <c r="O6073">
        <v>0.25</v>
      </c>
      <c r="P6073">
        <v>0.40235947810852513</v>
      </c>
      <c r="Q6073">
        <v>0.40235947810852513</v>
      </c>
      <c r="R6073">
        <v>2.87399627220375E-2</v>
      </c>
      <c r="S6073" t="str" cm="1">
        <f t="array" ref="S6073">IFERROR(_xlfn.TEXTJOIN(", ", TRUE, _xlfn._xlws.FILTER(QA_Seed_Keywords!B$2:B$83, ISNUMBER(SEARCH(A6073, QA_Seed_Keywords!B$2:B$83)))), "")</f>
        <v/>
      </c>
      <c r="T6073" cm="1">
        <f t="array" ref="T6073">SUM(--ISNUMBER(SEARCH($A6073,QA_Seed_Keywords!$B$2:$B$83)))</f>
        <v>0</v>
      </c>
      <c r="U6073" t="str" cm="1">
        <f t="array" ref="U6073">IFERROR(_xlfn.TEXTJOIN(", ", TRUE, _xlfn._xlws.FILTER(ROW(QA_Seed_Keywords!B$2:B$83), ISNUMBER(SEARCH(A6073, QA_Seed_Keywords!B$2:B$83)))), "")</f>
        <v/>
      </c>
    </row>
    <row r="6074" spans="1:21" customFormat="1" x14ac:dyDescent="0.3">
      <c r="A6074" t="s">
        <v>9753</v>
      </c>
      <c r="B6074" t="s">
        <v>9754</v>
      </c>
      <c r="C6074">
        <v>1</v>
      </c>
      <c r="D6074">
        <v>1</v>
      </c>
      <c r="E6074">
        <v>7.1428571428571425E-2</v>
      </c>
      <c r="F6074">
        <v>1</v>
      </c>
      <c r="G6074">
        <v>12</v>
      </c>
      <c r="H6074">
        <v>3</v>
      </c>
      <c r="I6074">
        <v>1.6094379124341001</v>
      </c>
      <c r="J6074">
        <v>1.6094379124341001</v>
      </c>
      <c r="K6074">
        <v>1.6094379124341001</v>
      </c>
      <c r="L6074">
        <v>0.11495985088815</v>
      </c>
      <c r="M6074">
        <v>4.5040547671018629</v>
      </c>
      <c r="N6074">
        <v>3</v>
      </c>
      <c r="O6074">
        <v>0.25</v>
      </c>
      <c r="P6074">
        <v>0.40235947810852513</v>
      </c>
      <c r="Q6074">
        <v>0.40235947810852513</v>
      </c>
      <c r="R6074">
        <v>2.87399627220375E-2</v>
      </c>
      <c r="S6074" t="str" cm="1">
        <f t="array" ref="S6074">IFERROR(_xlfn.TEXTJOIN(", ", TRUE, _xlfn._xlws.FILTER(QA_Seed_Keywords!B$2:B$83, ISNUMBER(SEARCH(A6074, QA_Seed_Keywords!B$2:B$83)))), "")</f>
        <v/>
      </c>
      <c r="T6074" cm="1">
        <f t="array" ref="T6074">SUM(--ISNUMBER(SEARCH($A6074,QA_Seed_Keywords!$B$2:$B$83)))</f>
        <v>0</v>
      </c>
      <c r="U6074" t="str" cm="1">
        <f t="array" ref="U6074">IFERROR(_xlfn.TEXTJOIN(", ", TRUE, _xlfn._xlws.FILTER(ROW(QA_Seed_Keywords!B$2:B$83), ISNUMBER(SEARCH(A6074, QA_Seed_Keywords!B$2:B$83)))), "")</f>
        <v/>
      </c>
    </row>
    <row r="6075" spans="1:21" customFormat="1" x14ac:dyDescent="0.3">
      <c r="A6075" t="s">
        <v>9755</v>
      </c>
      <c r="B6075" t="s">
        <v>9755</v>
      </c>
      <c r="C6075">
        <v>1</v>
      </c>
      <c r="D6075">
        <v>1</v>
      </c>
      <c r="E6075">
        <v>7.1428571428571425E-2</v>
      </c>
      <c r="F6075">
        <v>1</v>
      </c>
      <c r="G6075">
        <v>12</v>
      </c>
      <c r="H6075">
        <v>3</v>
      </c>
      <c r="I6075">
        <v>1.6094379124341001</v>
      </c>
      <c r="J6075">
        <v>1.6094379124341001</v>
      </c>
      <c r="K6075">
        <v>1.6094379124341001</v>
      </c>
      <c r="L6075">
        <v>0.11495985088815</v>
      </c>
      <c r="M6075">
        <v>4.5040547671018629</v>
      </c>
      <c r="N6075">
        <v>3</v>
      </c>
      <c r="O6075">
        <v>0.25</v>
      </c>
      <c r="P6075">
        <v>0.40235947810852513</v>
      </c>
      <c r="Q6075">
        <v>0.40235947810852513</v>
      </c>
      <c r="R6075">
        <v>2.87399627220375E-2</v>
      </c>
      <c r="S6075" t="str" cm="1">
        <f t="array" ref="S6075">IFERROR(_xlfn.TEXTJOIN(", ", TRUE, _xlfn._xlws.FILTER(QA_Seed_Keywords!B$2:B$83, ISNUMBER(SEARCH(A6075, QA_Seed_Keywords!B$2:B$83)))), "")</f>
        <v/>
      </c>
      <c r="T6075" cm="1">
        <f t="array" ref="T6075">SUM(--ISNUMBER(SEARCH($A6075,QA_Seed_Keywords!$B$2:$B$83)))</f>
        <v>0</v>
      </c>
      <c r="U6075" t="str" cm="1">
        <f t="array" ref="U6075">IFERROR(_xlfn.TEXTJOIN(", ", TRUE, _xlfn._xlws.FILTER(ROW(QA_Seed_Keywords!B$2:B$83), ISNUMBER(SEARCH(A6075, QA_Seed_Keywords!B$2:B$83)))), "")</f>
        <v/>
      </c>
    </row>
    <row r="6076" spans="1:21" customFormat="1" x14ac:dyDescent="0.3">
      <c r="A6076" t="s">
        <v>9756</v>
      </c>
      <c r="B6076" t="s">
        <v>9757</v>
      </c>
      <c r="C6076">
        <v>1</v>
      </c>
      <c r="D6076">
        <v>1</v>
      </c>
      <c r="E6076">
        <v>7.1428571428571425E-2</v>
      </c>
      <c r="F6076">
        <v>1</v>
      </c>
      <c r="G6076">
        <v>12</v>
      </c>
      <c r="H6076">
        <v>3</v>
      </c>
      <c r="I6076">
        <v>1.6094379124341001</v>
      </c>
      <c r="J6076">
        <v>1.6094379124341001</v>
      </c>
      <c r="K6076">
        <v>1.6094379124341001</v>
      </c>
      <c r="L6076">
        <v>0.11495985088815</v>
      </c>
      <c r="M6076">
        <v>4.5040547671018629</v>
      </c>
      <c r="N6076">
        <v>3</v>
      </c>
      <c r="O6076">
        <v>0.25</v>
      </c>
      <c r="P6076">
        <v>0.40235947810852513</v>
      </c>
      <c r="Q6076">
        <v>0.40235947810852513</v>
      </c>
      <c r="R6076">
        <v>2.87399627220375E-2</v>
      </c>
      <c r="S6076" t="str" cm="1">
        <f t="array" ref="S6076">IFERROR(_xlfn.TEXTJOIN(", ", TRUE, _xlfn._xlws.FILTER(QA_Seed_Keywords!B$2:B$83, ISNUMBER(SEARCH(A6076, QA_Seed_Keywords!B$2:B$83)))), "")</f>
        <v/>
      </c>
      <c r="T6076" cm="1">
        <f t="array" ref="T6076">SUM(--ISNUMBER(SEARCH($A6076,QA_Seed_Keywords!$B$2:$B$83)))</f>
        <v>0</v>
      </c>
      <c r="U6076" t="str" cm="1">
        <f t="array" ref="U6076">IFERROR(_xlfn.TEXTJOIN(", ", TRUE, _xlfn._xlws.FILTER(ROW(QA_Seed_Keywords!B$2:B$83), ISNUMBER(SEARCH(A6076, QA_Seed_Keywords!B$2:B$83)))), "")</f>
        <v/>
      </c>
    </row>
    <row r="6077" spans="1:21" customFormat="1" x14ac:dyDescent="0.3">
      <c r="A6077" t="s">
        <v>9758</v>
      </c>
      <c r="B6077" t="s">
        <v>9758</v>
      </c>
      <c r="C6077">
        <v>1</v>
      </c>
      <c r="D6077">
        <v>1</v>
      </c>
      <c r="E6077">
        <v>7.1428571428571425E-2</v>
      </c>
      <c r="F6077">
        <v>1</v>
      </c>
      <c r="G6077">
        <v>12</v>
      </c>
      <c r="H6077">
        <v>3</v>
      </c>
      <c r="I6077">
        <v>1.6094379124341001</v>
      </c>
      <c r="J6077">
        <v>1.6094379124341001</v>
      </c>
      <c r="K6077">
        <v>1.6094379124341001</v>
      </c>
      <c r="L6077">
        <v>0.11495985088815</v>
      </c>
      <c r="M6077">
        <v>4.2809112157876541</v>
      </c>
      <c r="N6077">
        <v>3</v>
      </c>
      <c r="O6077">
        <v>0.25</v>
      </c>
      <c r="P6077">
        <v>0.40235947810852513</v>
      </c>
      <c r="Q6077">
        <v>0.40235947810852513</v>
      </c>
      <c r="R6077">
        <v>2.87399627220375E-2</v>
      </c>
      <c r="S6077" t="str" cm="1">
        <f t="array" ref="S6077">IFERROR(_xlfn.TEXTJOIN(", ", TRUE, _xlfn._xlws.FILTER(QA_Seed_Keywords!B$2:B$83, ISNUMBER(SEARCH(A6077, QA_Seed_Keywords!B$2:B$83)))), "")</f>
        <v/>
      </c>
      <c r="T6077" cm="1">
        <f t="array" ref="T6077">SUM(--ISNUMBER(SEARCH($A6077,QA_Seed_Keywords!$B$2:$B$83)))</f>
        <v>0</v>
      </c>
      <c r="U6077" t="str" cm="1">
        <f t="array" ref="U6077">IFERROR(_xlfn.TEXTJOIN(", ", TRUE, _xlfn._xlws.FILTER(ROW(QA_Seed_Keywords!B$2:B$83), ISNUMBER(SEARCH(A6077, QA_Seed_Keywords!B$2:B$83)))), "")</f>
        <v/>
      </c>
    </row>
    <row r="6078" spans="1:21" customFormat="1" x14ac:dyDescent="0.3">
      <c r="A6078" t="s">
        <v>9759</v>
      </c>
      <c r="B6078" t="s">
        <v>9760</v>
      </c>
      <c r="C6078">
        <v>1</v>
      </c>
      <c r="D6078">
        <v>1</v>
      </c>
      <c r="E6078">
        <v>7.1428571428571425E-2</v>
      </c>
      <c r="F6078">
        <v>1</v>
      </c>
      <c r="G6078">
        <v>12</v>
      </c>
      <c r="H6078">
        <v>3</v>
      </c>
      <c r="I6078">
        <v>1.6094379124341001</v>
      </c>
      <c r="J6078">
        <v>1.6094379124341001</v>
      </c>
      <c r="K6078">
        <v>1.6094379124341001</v>
      </c>
      <c r="L6078">
        <v>0.11495985088815</v>
      </c>
      <c r="M6078">
        <v>4.5040547671018629</v>
      </c>
      <c r="N6078">
        <v>3</v>
      </c>
      <c r="O6078">
        <v>0.25</v>
      </c>
      <c r="P6078">
        <v>0.40235947810852513</v>
      </c>
      <c r="Q6078">
        <v>0.40235947810852513</v>
      </c>
      <c r="R6078">
        <v>2.87399627220375E-2</v>
      </c>
      <c r="S6078" t="str" cm="1">
        <f t="array" ref="S6078">IFERROR(_xlfn.TEXTJOIN(", ", TRUE, _xlfn._xlws.FILTER(QA_Seed_Keywords!B$2:B$83, ISNUMBER(SEARCH(A6078, QA_Seed_Keywords!B$2:B$83)))), "")</f>
        <v/>
      </c>
      <c r="T6078" cm="1">
        <f t="array" ref="T6078">SUM(--ISNUMBER(SEARCH($A6078,QA_Seed_Keywords!$B$2:$B$83)))</f>
        <v>0</v>
      </c>
      <c r="U6078" t="str" cm="1">
        <f t="array" ref="U6078">IFERROR(_xlfn.TEXTJOIN(", ", TRUE, _xlfn._xlws.FILTER(ROW(QA_Seed_Keywords!B$2:B$83), ISNUMBER(SEARCH(A6078, QA_Seed_Keywords!B$2:B$83)))), "")</f>
        <v/>
      </c>
    </row>
    <row r="6079" spans="1:21" customFormat="1" x14ac:dyDescent="0.3">
      <c r="A6079" t="s">
        <v>9761</v>
      </c>
      <c r="B6079" t="s">
        <v>9762</v>
      </c>
      <c r="C6079">
        <v>1</v>
      </c>
      <c r="D6079">
        <v>1</v>
      </c>
      <c r="E6079">
        <v>7.1428571428571425E-2</v>
      </c>
      <c r="F6079">
        <v>1</v>
      </c>
      <c r="G6079">
        <v>12</v>
      </c>
      <c r="H6079">
        <v>3</v>
      </c>
      <c r="I6079">
        <v>1.6094379124341001</v>
      </c>
      <c r="J6079">
        <v>1.6094379124341001</v>
      </c>
      <c r="K6079">
        <v>1.6094379124341001</v>
      </c>
      <c r="L6079">
        <v>0.11495985088815</v>
      </c>
      <c r="M6079">
        <v>4.5040547671018629</v>
      </c>
      <c r="N6079">
        <v>3</v>
      </c>
      <c r="O6079">
        <v>0.25</v>
      </c>
      <c r="P6079">
        <v>0.40235947810852513</v>
      </c>
      <c r="Q6079">
        <v>0.40235947810852513</v>
      </c>
      <c r="R6079">
        <v>2.87399627220375E-2</v>
      </c>
      <c r="S6079" t="str" cm="1">
        <f t="array" ref="S6079">IFERROR(_xlfn.TEXTJOIN(", ", TRUE, _xlfn._xlws.FILTER(QA_Seed_Keywords!B$2:B$83, ISNUMBER(SEARCH(A6079, QA_Seed_Keywords!B$2:B$83)))), "")</f>
        <v/>
      </c>
      <c r="T6079" cm="1">
        <f t="array" ref="T6079">SUM(--ISNUMBER(SEARCH($A6079,QA_Seed_Keywords!$B$2:$B$83)))</f>
        <v>0</v>
      </c>
      <c r="U6079" t="str" cm="1">
        <f t="array" ref="U6079">IFERROR(_xlfn.TEXTJOIN(", ", TRUE, _xlfn._xlws.FILTER(ROW(QA_Seed_Keywords!B$2:B$83), ISNUMBER(SEARCH(A6079, QA_Seed_Keywords!B$2:B$83)))), "")</f>
        <v/>
      </c>
    </row>
    <row r="6080" spans="1:21" customFormat="1" x14ac:dyDescent="0.3">
      <c r="A6080" t="s">
        <v>9763</v>
      </c>
      <c r="B6080" t="s">
        <v>9764</v>
      </c>
      <c r="C6080">
        <v>1</v>
      </c>
      <c r="D6080">
        <v>1</v>
      </c>
      <c r="E6080">
        <v>7.1428571428571425E-2</v>
      </c>
      <c r="F6080">
        <v>1</v>
      </c>
      <c r="G6080">
        <v>12</v>
      </c>
      <c r="H6080">
        <v>3</v>
      </c>
      <c r="I6080">
        <v>1.6094379124341001</v>
      </c>
      <c r="J6080">
        <v>1.6094379124341001</v>
      </c>
      <c r="K6080">
        <v>1.6094379124341001</v>
      </c>
      <c r="L6080">
        <v>0.11495985088815</v>
      </c>
      <c r="M6080">
        <v>5.8903491282217537</v>
      </c>
      <c r="N6080">
        <v>3</v>
      </c>
      <c r="O6080">
        <v>0.25</v>
      </c>
      <c r="P6080">
        <v>0.40235947810852513</v>
      </c>
      <c r="Q6080">
        <v>0.40235947810852513</v>
      </c>
      <c r="R6080">
        <v>2.87399627220375E-2</v>
      </c>
      <c r="S6080" t="str" cm="1">
        <f t="array" ref="S6080">IFERROR(_xlfn.TEXTJOIN(", ", TRUE, _xlfn._xlws.FILTER(QA_Seed_Keywords!B$2:B$83, ISNUMBER(SEARCH(A6080, QA_Seed_Keywords!B$2:B$83)))), "")</f>
        <v/>
      </c>
      <c r="T6080" cm="1">
        <f t="array" ref="T6080">SUM(--ISNUMBER(SEARCH($A6080,QA_Seed_Keywords!$B$2:$B$83)))</f>
        <v>0</v>
      </c>
      <c r="U6080" t="str" cm="1">
        <f t="array" ref="U6080">IFERROR(_xlfn.TEXTJOIN(", ", TRUE, _xlfn._xlws.FILTER(ROW(QA_Seed_Keywords!B$2:B$83), ISNUMBER(SEARCH(A6080, QA_Seed_Keywords!B$2:B$83)))), "")</f>
        <v/>
      </c>
    </row>
    <row r="6081" spans="1:21" customFormat="1" x14ac:dyDescent="0.3">
      <c r="A6081" t="s">
        <v>9765</v>
      </c>
      <c r="B6081" t="s">
        <v>9766</v>
      </c>
      <c r="C6081">
        <v>1</v>
      </c>
      <c r="D6081">
        <v>1</v>
      </c>
      <c r="E6081">
        <v>7.1428571428571425E-2</v>
      </c>
      <c r="F6081">
        <v>1</v>
      </c>
      <c r="G6081">
        <v>12</v>
      </c>
      <c r="H6081">
        <v>3</v>
      </c>
      <c r="I6081">
        <v>1.6094379124341001</v>
      </c>
      <c r="J6081">
        <v>1.6094379124341001</v>
      </c>
      <c r="K6081">
        <v>1.6094379124341001</v>
      </c>
      <c r="L6081">
        <v>0.11495985088815</v>
      </c>
      <c r="M6081">
        <v>4.5040547671018629</v>
      </c>
      <c r="N6081">
        <v>3</v>
      </c>
      <c r="O6081">
        <v>0.25</v>
      </c>
      <c r="P6081">
        <v>0.40235947810852513</v>
      </c>
      <c r="Q6081">
        <v>0.40235947810852513</v>
      </c>
      <c r="R6081">
        <v>2.87399627220375E-2</v>
      </c>
      <c r="S6081" t="str" cm="1">
        <f t="array" ref="S6081">IFERROR(_xlfn.TEXTJOIN(", ", TRUE, _xlfn._xlws.FILTER(QA_Seed_Keywords!B$2:B$83, ISNUMBER(SEARCH(A6081, QA_Seed_Keywords!B$2:B$83)))), "")</f>
        <v/>
      </c>
      <c r="T6081" cm="1">
        <f t="array" ref="T6081">SUM(--ISNUMBER(SEARCH($A6081,QA_Seed_Keywords!$B$2:$B$83)))</f>
        <v>0</v>
      </c>
      <c r="U6081" t="str" cm="1">
        <f t="array" ref="U6081">IFERROR(_xlfn.TEXTJOIN(", ", TRUE, _xlfn._xlws.FILTER(ROW(QA_Seed_Keywords!B$2:B$83), ISNUMBER(SEARCH(A6081, QA_Seed_Keywords!B$2:B$83)))), "")</f>
        <v/>
      </c>
    </row>
    <row r="6082" spans="1:21" customFormat="1" x14ac:dyDescent="0.3">
      <c r="A6082" t="s">
        <v>9767</v>
      </c>
      <c r="B6082" t="s">
        <v>9767</v>
      </c>
      <c r="C6082">
        <v>1</v>
      </c>
      <c r="D6082">
        <v>1</v>
      </c>
      <c r="E6082">
        <v>7.1428571428571425E-2</v>
      </c>
      <c r="F6082">
        <v>1</v>
      </c>
      <c r="G6082">
        <v>12</v>
      </c>
      <c r="H6082">
        <v>3</v>
      </c>
      <c r="I6082">
        <v>1.6094379124341001</v>
      </c>
      <c r="J6082">
        <v>1.6094379124341001</v>
      </c>
      <c r="K6082">
        <v>1.6094379124341001</v>
      </c>
      <c r="L6082">
        <v>0.11495985088815</v>
      </c>
      <c r="M6082">
        <v>4.5040547671018629</v>
      </c>
      <c r="N6082">
        <v>3</v>
      </c>
      <c r="O6082">
        <v>0.25</v>
      </c>
      <c r="P6082">
        <v>0.40235947810852513</v>
      </c>
      <c r="Q6082">
        <v>0.40235947810852513</v>
      </c>
      <c r="R6082">
        <v>2.87399627220375E-2</v>
      </c>
      <c r="S6082" t="str" cm="1">
        <f t="array" ref="S6082">IFERROR(_xlfn.TEXTJOIN(", ", TRUE, _xlfn._xlws.FILTER(QA_Seed_Keywords!B$2:B$83, ISNUMBER(SEARCH(A6082, QA_Seed_Keywords!B$2:B$83)))), "")</f>
        <v/>
      </c>
      <c r="T6082" cm="1">
        <f t="array" ref="T6082">SUM(--ISNUMBER(SEARCH($A6082,QA_Seed_Keywords!$B$2:$B$83)))</f>
        <v>0</v>
      </c>
      <c r="U6082" t="str" cm="1">
        <f t="array" ref="U6082">IFERROR(_xlfn.TEXTJOIN(", ", TRUE, _xlfn._xlws.FILTER(ROW(QA_Seed_Keywords!B$2:B$83), ISNUMBER(SEARCH(A6082, QA_Seed_Keywords!B$2:B$83)))), "")</f>
        <v/>
      </c>
    </row>
    <row r="6083" spans="1:21" customFormat="1" x14ac:dyDescent="0.3">
      <c r="A6083" t="s">
        <v>9768</v>
      </c>
      <c r="B6083" t="s">
        <v>9768</v>
      </c>
      <c r="C6083">
        <v>1</v>
      </c>
      <c r="D6083">
        <v>1</v>
      </c>
      <c r="E6083">
        <v>7.1428571428571425E-2</v>
      </c>
      <c r="F6083">
        <v>1</v>
      </c>
      <c r="G6083">
        <v>12</v>
      </c>
      <c r="H6083">
        <v>3</v>
      </c>
      <c r="I6083">
        <v>1.6094379124341001</v>
      </c>
      <c r="J6083">
        <v>1.6094379124341001</v>
      </c>
      <c r="K6083">
        <v>1.6094379124341001</v>
      </c>
      <c r="L6083">
        <v>0.11495985088815</v>
      </c>
      <c r="M6083">
        <v>4.5040547671018629</v>
      </c>
      <c r="N6083">
        <v>3</v>
      </c>
      <c r="O6083">
        <v>0.25</v>
      </c>
      <c r="P6083">
        <v>0.40235947810852513</v>
      </c>
      <c r="Q6083">
        <v>0.40235947810852513</v>
      </c>
      <c r="R6083">
        <v>2.87399627220375E-2</v>
      </c>
      <c r="S6083" t="str" cm="1">
        <f t="array" ref="S6083">IFERROR(_xlfn.TEXTJOIN(", ", TRUE, _xlfn._xlws.FILTER(QA_Seed_Keywords!B$2:B$83, ISNUMBER(SEARCH(A6083, QA_Seed_Keywords!B$2:B$83)))), "")</f>
        <v/>
      </c>
      <c r="T6083" cm="1">
        <f t="array" ref="T6083">SUM(--ISNUMBER(SEARCH($A6083,QA_Seed_Keywords!$B$2:$B$83)))</f>
        <v>0</v>
      </c>
      <c r="U6083" t="str" cm="1">
        <f t="array" ref="U6083">IFERROR(_xlfn.TEXTJOIN(", ", TRUE, _xlfn._xlws.FILTER(ROW(QA_Seed_Keywords!B$2:B$83), ISNUMBER(SEARCH(A6083, QA_Seed_Keywords!B$2:B$83)))), "")</f>
        <v/>
      </c>
    </row>
    <row r="6084" spans="1:21" customFormat="1" x14ac:dyDescent="0.3">
      <c r="A6084" t="s">
        <v>9769</v>
      </c>
      <c r="B6084" t="s">
        <v>9769</v>
      </c>
      <c r="C6084">
        <v>1</v>
      </c>
      <c r="D6084">
        <v>1</v>
      </c>
      <c r="E6084">
        <v>7.1428571428571425E-2</v>
      </c>
      <c r="F6084">
        <v>1</v>
      </c>
      <c r="G6084">
        <v>12</v>
      </c>
      <c r="H6084">
        <v>3</v>
      </c>
      <c r="I6084">
        <v>1.6094379124341001</v>
      </c>
      <c r="J6084">
        <v>1.6094379124341001</v>
      </c>
      <c r="K6084">
        <v>1.6094379124341001</v>
      </c>
      <c r="L6084">
        <v>0.11495985088815</v>
      </c>
      <c r="M6084">
        <v>5.8903491282217537</v>
      </c>
      <c r="N6084">
        <v>3</v>
      </c>
      <c r="O6084">
        <v>0.25</v>
      </c>
      <c r="P6084">
        <v>0.40235947810852513</v>
      </c>
      <c r="Q6084">
        <v>0.40235947810852513</v>
      </c>
      <c r="R6084">
        <v>2.87399627220375E-2</v>
      </c>
      <c r="S6084" t="str" cm="1">
        <f t="array" ref="S6084">IFERROR(_xlfn.TEXTJOIN(", ", TRUE, _xlfn._xlws.FILTER(QA_Seed_Keywords!B$2:B$83, ISNUMBER(SEARCH(A6084, QA_Seed_Keywords!B$2:B$83)))), "")</f>
        <v/>
      </c>
      <c r="T6084" cm="1">
        <f t="array" ref="T6084">SUM(--ISNUMBER(SEARCH($A6084,QA_Seed_Keywords!$B$2:$B$83)))</f>
        <v>0</v>
      </c>
      <c r="U6084" t="str" cm="1">
        <f t="array" ref="U6084">IFERROR(_xlfn.TEXTJOIN(", ", TRUE, _xlfn._xlws.FILTER(ROW(QA_Seed_Keywords!B$2:B$83), ISNUMBER(SEARCH(A6084, QA_Seed_Keywords!B$2:B$83)))), "")</f>
        <v/>
      </c>
    </row>
    <row r="6085" spans="1:21" customFormat="1" x14ac:dyDescent="0.3">
      <c r="A6085" t="s">
        <v>9770</v>
      </c>
      <c r="B6085" t="s">
        <v>9770</v>
      </c>
      <c r="C6085">
        <v>1</v>
      </c>
      <c r="D6085">
        <v>1</v>
      </c>
      <c r="E6085">
        <v>7.1428571428571425E-2</v>
      </c>
      <c r="F6085">
        <v>1</v>
      </c>
      <c r="G6085">
        <v>12</v>
      </c>
      <c r="H6085">
        <v>3</v>
      </c>
      <c r="I6085">
        <v>1.6094379124341001</v>
      </c>
      <c r="J6085">
        <v>1.6094379124341001</v>
      </c>
      <c r="K6085">
        <v>1.6094379124341001</v>
      </c>
      <c r="L6085">
        <v>0.11495985088815</v>
      </c>
      <c r="M6085">
        <v>4.5040547671018629</v>
      </c>
      <c r="N6085">
        <v>3</v>
      </c>
      <c r="O6085">
        <v>0.25</v>
      </c>
      <c r="P6085">
        <v>0.40235947810852513</v>
      </c>
      <c r="Q6085">
        <v>0.40235947810852513</v>
      </c>
      <c r="R6085">
        <v>2.87399627220375E-2</v>
      </c>
      <c r="S6085" t="str" cm="1">
        <f t="array" ref="S6085">IFERROR(_xlfn.TEXTJOIN(", ", TRUE, _xlfn._xlws.FILTER(QA_Seed_Keywords!B$2:B$83, ISNUMBER(SEARCH(A6085, QA_Seed_Keywords!B$2:B$83)))), "")</f>
        <v/>
      </c>
      <c r="T6085" cm="1">
        <f t="array" ref="T6085">SUM(--ISNUMBER(SEARCH($A6085,QA_Seed_Keywords!$B$2:$B$83)))</f>
        <v>0</v>
      </c>
      <c r="U6085" t="str" cm="1">
        <f t="array" ref="U6085">IFERROR(_xlfn.TEXTJOIN(", ", TRUE, _xlfn._xlws.FILTER(ROW(QA_Seed_Keywords!B$2:B$83), ISNUMBER(SEARCH(A6085, QA_Seed_Keywords!B$2:B$83)))), "")</f>
        <v/>
      </c>
    </row>
    <row r="6086" spans="1:21" customFormat="1" x14ac:dyDescent="0.3">
      <c r="A6086" t="s">
        <v>9771</v>
      </c>
      <c r="B6086" t="s">
        <v>9771</v>
      </c>
      <c r="C6086">
        <v>1</v>
      </c>
      <c r="D6086">
        <v>1</v>
      </c>
      <c r="E6086">
        <v>7.1428571428571425E-2</v>
      </c>
      <c r="F6086">
        <v>1</v>
      </c>
      <c r="G6086">
        <v>12</v>
      </c>
      <c r="H6086">
        <v>3</v>
      </c>
      <c r="I6086">
        <v>1.6094379124341001</v>
      </c>
      <c r="J6086">
        <v>1.6094379124341001</v>
      </c>
      <c r="K6086">
        <v>1.6094379124341001</v>
      </c>
      <c r="L6086">
        <v>0.11495985088815</v>
      </c>
      <c r="M6086">
        <v>4.5040547671018629</v>
      </c>
      <c r="N6086">
        <v>3</v>
      </c>
      <c r="O6086">
        <v>0.25</v>
      </c>
      <c r="P6086">
        <v>0.40235947810852513</v>
      </c>
      <c r="Q6086">
        <v>0.40235947810852513</v>
      </c>
      <c r="R6086">
        <v>2.87399627220375E-2</v>
      </c>
      <c r="S6086" t="str" cm="1">
        <f t="array" ref="S6086">IFERROR(_xlfn.TEXTJOIN(", ", TRUE, _xlfn._xlws.FILTER(QA_Seed_Keywords!B$2:B$83, ISNUMBER(SEARCH(A6086, QA_Seed_Keywords!B$2:B$83)))), "")</f>
        <v/>
      </c>
      <c r="T6086" cm="1">
        <f t="array" ref="T6086">SUM(--ISNUMBER(SEARCH($A6086,QA_Seed_Keywords!$B$2:$B$83)))</f>
        <v>0</v>
      </c>
      <c r="U6086" t="str" cm="1">
        <f t="array" ref="U6086">IFERROR(_xlfn.TEXTJOIN(", ", TRUE, _xlfn._xlws.FILTER(ROW(QA_Seed_Keywords!B$2:B$83), ISNUMBER(SEARCH(A6086, QA_Seed_Keywords!B$2:B$83)))), "")</f>
        <v/>
      </c>
    </row>
    <row r="6087" spans="1:21" customFormat="1" x14ac:dyDescent="0.3">
      <c r="A6087" t="s">
        <v>9772</v>
      </c>
      <c r="B6087" t="s">
        <v>9772</v>
      </c>
      <c r="C6087">
        <v>1</v>
      </c>
      <c r="D6087">
        <v>1</v>
      </c>
      <c r="E6087">
        <v>7.1428571428571425E-2</v>
      </c>
      <c r="F6087">
        <v>1</v>
      </c>
      <c r="G6087">
        <v>12</v>
      </c>
      <c r="H6087">
        <v>3</v>
      </c>
      <c r="I6087">
        <v>1.6094379124341001</v>
      </c>
      <c r="J6087">
        <v>1.6094379124341001</v>
      </c>
      <c r="K6087">
        <v>1.6094379124341001</v>
      </c>
      <c r="L6087">
        <v>0.11495985088815</v>
      </c>
      <c r="M6087">
        <v>4.5040547671018629</v>
      </c>
      <c r="N6087">
        <v>3</v>
      </c>
      <c r="O6087">
        <v>0.25</v>
      </c>
      <c r="P6087">
        <v>0.40235947810852513</v>
      </c>
      <c r="Q6087">
        <v>0.40235947810852513</v>
      </c>
      <c r="R6087">
        <v>2.87399627220375E-2</v>
      </c>
      <c r="S6087" t="str" cm="1">
        <f t="array" ref="S6087">IFERROR(_xlfn.TEXTJOIN(", ", TRUE, _xlfn._xlws.FILTER(QA_Seed_Keywords!B$2:B$83, ISNUMBER(SEARCH(A6087, QA_Seed_Keywords!B$2:B$83)))), "")</f>
        <v/>
      </c>
      <c r="T6087" cm="1">
        <f t="array" ref="T6087">SUM(--ISNUMBER(SEARCH($A6087,QA_Seed_Keywords!$B$2:$B$83)))</f>
        <v>0</v>
      </c>
      <c r="U6087" t="str" cm="1">
        <f t="array" ref="U6087">IFERROR(_xlfn.TEXTJOIN(", ", TRUE, _xlfn._xlws.FILTER(ROW(QA_Seed_Keywords!B$2:B$83), ISNUMBER(SEARCH(A6087, QA_Seed_Keywords!B$2:B$83)))), "")</f>
        <v/>
      </c>
    </row>
    <row r="6088" spans="1:21" customFormat="1" x14ac:dyDescent="0.3">
      <c r="A6088" t="s">
        <v>9773</v>
      </c>
      <c r="B6088" t="s">
        <v>9774</v>
      </c>
      <c r="C6088">
        <v>1</v>
      </c>
      <c r="D6088">
        <v>1</v>
      </c>
      <c r="E6088">
        <v>7.1428571428571425E-2</v>
      </c>
      <c r="F6088">
        <v>1</v>
      </c>
      <c r="G6088">
        <v>12</v>
      </c>
      <c r="H6088">
        <v>3</v>
      </c>
      <c r="I6088">
        <v>1.6094379124341001</v>
      </c>
      <c r="J6088">
        <v>1.6094379124341001</v>
      </c>
      <c r="K6088">
        <v>1.6094379124341001</v>
      </c>
      <c r="L6088">
        <v>0.11495985088815</v>
      </c>
      <c r="M6088">
        <v>4.5040547671018629</v>
      </c>
      <c r="N6088">
        <v>3</v>
      </c>
      <c r="O6088">
        <v>0.25</v>
      </c>
      <c r="P6088">
        <v>0.40235947810852513</v>
      </c>
      <c r="Q6088">
        <v>0.40235947810852513</v>
      </c>
      <c r="R6088">
        <v>2.87399627220375E-2</v>
      </c>
      <c r="S6088" t="str" cm="1">
        <f t="array" ref="S6088">IFERROR(_xlfn.TEXTJOIN(", ", TRUE, _xlfn._xlws.FILTER(QA_Seed_Keywords!B$2:B$83, ISNUMBER(SEARCH(A6088, QA_Seed_Keywords!B$2:B$83)))), "")</f>
        <v/>
      </c>
      <c r="T6088" cm="1">
        <f t="array" ref="T6088">SUM(--ISNUMBER(SEARCH($A6088,QA_Seed_Keywords!$B$2:$B$83)))</f>
        <v>0</v>
      </c>
      <c r="U6088" t="str" cm="1">
        <f t="array" ref="U6088">IFERROR(_xlfn.TEXTJOIN(", ", TRUE, _xlfn._xlws.FILTER(ROW(QA_Seed_Keywords!B$2:B$83), ISNUMBER(SEARCH(A6088, QA_Seed_Keywords!B$2:B$83)))), "")</f>
        <v/>
      </c>
    </row>
    <row r="6089" spans="1:21" customFormat="1" x14ac:dyDescent="0.3">
      <c r="A6089" t="s">
        <v>9775</v>
      </c>
      <c r="B6089" t="s">
        <v>9776</v>
      </c>
      <c r="C6089">
        <v>1</v>
      </c>
      <c r="D6089">
        <v>1</v>
      </c>
      <c r="E6089">
        <v>7.1428571428571425E-2</v>
      </c>
      <c r="F6089">
        <v>1</v>
      </c>
      <c r="G6089">
        <v>12</v>
      </c>
      <c r="H6089">
        <v>3</v>
      </c>
      <c r="I6089">
        <v>1.6094379124341001</v>
      </c>
      <c r="J6089">
        <v>1.6094379124341001</v>
      </c>
      <c r="K6089">
        <v>1.6094379124341001</v>
      </c>
      <c r="L6089">
        <v>0.11495985088815</v>
      </c>
      <c r="M6089">
        <v>4.5040547671018629</v>
      </c>
      <c r="N6089">
        <v>3</v>
      </c>
      <c r="O6089">
        <v>0.25</v>
      </c>
      <c r="P6089">
        <v>0.40235947810852513</v>
      </c>
      <c r="Q6089">
        <v>0.40235947810852513</v>
      </c>
      <c r="R6089">
        <v>2.87399627220375E-2</v>
      </c>
      <c r="S6089" t="str" cm="1">
        <f t="array" ref="S6089">IFERROR(_xlfn.TEXTJOIN(", ", TRUE, _xlfn._xlws.FILTER(QA_Seed_Keywords!B$2:B$83, ISNUMBER(SEARCH(A6089, QA_Seed_Keywords!B$2:B$83)))), "")</f>
        <v/>
      </c>
      <c r="T6089" cm="1">
        <f t="array" ref="T6089">SUM(--ISNUMBER(SEARCH($A6089,QA_Seed_Keywords!$B$2:$B$83)))</f>
        <v>0</v>
      </c>
      <c r="U6089" t="str" cm="1">
        <f t="array" ref="U6089">IFERROR(_xlfn.TEXTJOIN(", ", TRUE, _xlfn._xlws.FILTER(ROW(QA_Seed_Keywords!B$2:B$83), ISNUMBER(SEARCH(A6089, QA_Seed_Keywords!B$2:B$83)))), "")</f>
        <v/>
      </c>
    </row>
    <row r="6090" spans="1:21" customFormat="1" x14ac:dyDescent="0.3">
      <c r="A6090" t="s">
        <v>9777</v>
      </c>
      <c r="B6090" t="s">
        <v>9778</v>
      </c>
      <c r="C6090">
        <v>1</v>
      </c>
      <c r="D6090">
        <v>1</v>
      </c>
      <c r="E6090">
        <v>7.1428571428571425E-2</v>
      </c>
      <c r="F6090">
        <v>1</v>
      </c>
      <c r="G6090">
        <v>12</v>
      </c>
      <c r="H6090">
        <v>3</v>
      </c>
      <c r="I6090">
        <v>1.6094379124341001</v>
      </c>
      <c r="J6090">
        <v>1.6094379124341001</v>
      </c>
      <c r="K6090">
        <v>1.6094379124341001</v>
      </c>
      <c r="L6090">
        <v>0.11495985088815</v>
      </c>
      <c r="M6090">
        <v>4.5040547671018629</v>
      </c>
      <c r="N6090">
        <v>3</v>
      </c>
      <c r="O6090">
        <v>0.25</v>
      </c>
      <c r="P6090">
        <v>0.40235947810852513</v>
      </c>
      <c r="Q6090">
        <v>0.40235947810852513</v>
      </c>
      <c r="R6090">
        <v>2.87399627220375E-2</v>
      </c>
      <c r="S6090" t="str" cm="1">
        <f t="array" ref="S6090">IFERROR(_xlfn.TEXTJOIN(", ", TRUE, _xlfn._xlws.FILTER(QA_Seed_Keywords!B$2:B$83, ISNUMBER(SEARCH(A6090, QA_Seed_Keywords!B$2:B$83)))), "")</f>
        <v/>
      </c>
      <c r="T6090" cm="1">
        <f t="array" ref="T6090">SUM(--ISNUMBER(SEARCH($A6090,QA_Seed_Keywords!$B$2:$B$83)))</f>
        <v>0</v>
      </c>
      <c r="U6090" t="str" cm="1">
        <f t="array" ref="U6090">IFERROR(_xlfn.TEXTJOIN(", ", TRUE, _xlfn._xlws.FILTER(ROW(QA_Seed_Keywords!B$2:B$83), ISNUMBER(SEARCH(A6090, QA_Seed_Keywords!B$2:B$83)))), "")</f>
        <v/>
      </c>
    </row>
    <row r="6091" spans="1:21" customFormat="1" x14ac:dyDescent="0.3">
      <c r="A6091" t="s">
        <v>9779</v>
      </c>
      <c r="B6091" t="s">
        <v>9779</v>
      </c>
      <c r="C6091">
        <v>1</v>
      </c>
      <c r="D6091">
        <v>1</v>
      </c>
      <c r="E6091">
        <v>7.1428571428571425E-2</v>
      </c>
      <c r="F6091">
        <v>1</v>
      </c>
      <c r="G6091">
        <v>12</v>
      </c>
      <c r="H6091">
        <v>3</v>
      </c>
      <c r="I6091">
        <v>1.6094379124341001</v>
      </c>
      <c r="J6091">
        <v>1.6094379124341001</v>
      </c>
      <c r="K6091">
        <v>1.6094379124341001</v>
      </c>
      <c r="L6091">
        <v>0.11495985088815</v>
      </c>
      <c r="M6091">
        <v>4.5040547671018629</v>
      </c>
      <c r="N6091">
        <v>3</v>
      </c>
      <c r="O6091">
        <v>0.25</v>
      </c>
      <c r="P6091">
        <v>0.40235947810852513</v>
      </c>
      <c r="Q6091">
        <v>0.40235947810852513</v>
      </c>
      <c r="R6091">
        <v>2.87399627220375E-2</v>
      </c>
      <c r="S6091" t="str" cm="1">
        <f t="array" ref="S6091">IFERROR(_xlfn.TEXTJOIN(", ", TRUE, _xlfn._xlws.FILTER(QA_Seed_Keywords!B$2:B$83, ISNUMBER(SEARCH(A6091, QA_Seed_Keywords!B$2:B$83)))), "")</f>
        <v/>
      </c>
      <c r="T6091" cm="1">
        <f t="array" ref="T6091">SUM(--ISNUMBER(SEARCH($A6091,QA_Seed_Keywords!$B$2:$B$83)))</f>
        <v>0</v>
      </c>
      <c r="U6091" t="str" cm="1">
        <f t="array" ref="U6091">IFERROR(_xlfn.TEXTJOIN(", ", TRUE, _xlfn._xlws.FILTER(ROW(QA_Seed_Keywords!B$2:B$83), ISNUMBER(SEARCH(A6091, QA_Seed_Keywords!B$2:B$83)))), "")</f>
        <v/>
      </c>
    </row>
    <row r="6092" spans="1:21" customFormat="1" x14ac:dyDescent="0.3">
      <c r="A6092" t="s">
        <v>9780</v>
      </c>
      <c r="B6092" t="s">
        <v>9780</v>
      </c>
      <c r="C6092">
        <v>1</v>
      </c>
      <c r="D6092">
        <v>1</v>
      </c>
      <c r="E6092">
        <v>7.1428571428571425E-2</v>
      </c>
      <c r="F6092">
        <v>1</v>
      </c>
      <c r="G6092">
        <v>12</v>
      </c>
      <c r="H6092">
        <v>3</v>
      </c>
      <c r="I6092">
        <v>1.6094379124341001</v>
      </c>
      <c r="J6092">
        <v>1.6094379124341001</v>
      </c>
      <c r="K6092">
        <v>1.6094379124341001</v>
      </c>
      <c r="L6092">
        <v>0.11495985088815</v>
      </c>
      <c r="M6092">
        <v>3.4054424784337529</v>
      </c>
      <c r="N6092">
        <v>3</v>
      </c>
      <c r="O6092">
        <v>0.25</v>
      </c>
      <c r="P6092">
        <v>0.40235947810852513</v>
      </c>
      <c r="Q6092">
        <v>0.40235947810852513</v>
      </c>
      <c r="R6092">
        <v>2.87399627220375E-2</v>
      </c>
      <c r="S6092" t="str" cm="1">
        <f t="array" ref="S6092">IFERROR(_xlfn.TEXTJOIN(", ", TRUE, _xlfn._xlws.FILTER(QA_Seed_Keywords!B$2:B$83, ISNUMBER(SEARCH(A6092, QA_Seed_Keywords!B$2:B$83)))), "")</f>
        <v/>
      </c>
      <c r="T6092" cm="1">
        <f t="array" ref="T6092">SUM(--ISNUMBER(SEARCH($A6092,QA_Seed_Keywords!$B$2:$B$83)))</f>
        <v>0</v>
      </c>
      <c r="U6092" t="str" cm="1">
        <f t="array" ref="U6092">IFERROR(_xlfn.TEXTJOIN(", ", TRUE, _xlfn._xlws.FILTER(ROW(QA_Seed_Keywords!B$2:B$83), ISNUMBER(SEARCH(A6092, QA_Seed_Keywords!B$2:B$83)))), "")</f>
        <v/>
      </c>
    </row>
    <row r="6093" spans="1:21" customFormat="1" x14ac:dyDescent="0.3">
      <c r="A6093" t="s">
        <v>9781</v>
      </c>
      <c r="B6093" t="s">
        <v>9782</v>
      </c>
      <c r="C6093">
        <v>1</v>
      </c>
      <c r="D6093">
        <v>1</v>
      </c>
      <c r="E6093">
        <v>7.1428571428571425E-2</v>
      </c>
      <c r="F6093">
        <v>1</v>
      </c>
      <c r="G6093">
        <v>12</v>
      </c>
      <c r="H6093">
        <v>3</v>
      </c>
      <c r="I6093">
        <v>1.6094379124341001</v>
      </c>
      <c r="J6093">
        <v>1.6094379124341001</v>
      </c>
      <c r="K6093">
        <v>1.6094379124341001</v>
      </c>
      <c r="L6093">
        <v>0.11495985088815</v>
      </c>
      <c r="M6093">
        <v>4.5040547671018629</v>
      </c>
      <c r="N6093">
        <v>3</v>
      </c>
      <c r="O6093">
        <v>0.25</v>
      </c>
      <c r="P6093">
        <v>0.40235947810852513</v>
      </c>
      <c r="Q6093">
        <v>0.40235947810852513</v>
      </c>
      <c r="R6093">
        <v>2.87399627220375E-2</v>
      </c>
      <c r="S6093" t="str" cm="1">
        <f t="array" ref="S6093">IFERROR(_xlfn.TEXTJOIN(", ", TRUE, _xlfn._xlws.FILTER(QA_Seed_Keywords!B$2:B$83, ISNUMBER(SEARCH(A6093, QA_Seed_Keywords!B$2:B$83)))), "")</f>
        <v/>
      </c>
      <c r="T6093" cm="1">
        <f t="array" ref="T6093">SUM(--ISNUMBER(SEARCH($A6093,QA_Seed_Keywords!$B$2:$B$83)))</f>
        <v>0</v>
      </c>
      <c r="U6093" t="str" cm="1">
        <f t="array" ref="U6093">IFERROR(_xlfn.TEXTJOIN(", ", TRUE, _xlfn._xlws.FILTER(ROW(QA_Seed_Keywords!B$2:B$83), ISNUMBER(SEARCH(A6093, QA_Seed_Keywords!B$2:B$83)))), "")</f>
        <v/>
      </c>
    </row>
    <row r="6094" spans="1:21" customFormat="1" x14ac:dyDescent="0.3">
      <c r="A6094" t="s">
        <v>9783</v>
      </c>
      <c r="B6094" t="s">
        <v>9783</v>
      </c>
      <c r="C6094">
        <v>1</v>
      </c>
      <c r="D6094">
        <v>1</v>
      </c>
      <c r="E6094">
        <v>7.1428571428571425E-2</v>
      </c>
      <c r="F6094">
        <v>1</v>
      </c>
      <c r="G6094">
        <v>12</v>
      </c>
      <c r="H6094">
        <v>3</v>
      </c>
      <c r="I6094">
        <v>1.6094379124341001</v>
      </c>
      <c r="J6094">
        <v>1.6094379124341001</v>
      </c>
      <c r="K6094">
        <v>1.6094379124341001</v>
      </c>
      <c r="L6094">
        <v>0.11495985088815</v>
      </c>
      <c r="M6094">
        <v>4.5040547671018629</v>
      </c>
      <c r="N6094">
        <v>3</v>
      </c>
      <c r="O6094">
        <v>0.25</v>
      </c>
      <c r="P6094">
        <v>0.40235947810852513</v>
      </c>
      <c r="Q6094">
        <v>0.40235947810852513</v>
      </c>
      <c r="R6094">
        <v>2.87399627220375E-2</v>
      </c>
      <c r="S6094" t="str" cm="1">
        <f t="array" ref="S6094">IFERROR(_xlfn.TEXTJOIN(", ", TRUE, _xlfn._xlws.FILTER(QA_Seed_Keywords!B$2:B$83, ISNUMBER(SEARCH(A6094, QA_Seed_Keywords!B$2:B$83)))), "")</f>
        <v/>
      </c>
      <c r="T6094" cm="1">
        <f t="array" ref="T6094">SUM(--ISNUMBER(SEARCH($A6094,QA_Seed_Keywords!$B$2:$B$83)))</f>
        <v>0</v>
      </c>
      <c r="U6094" t="str" cm="1">
        <f t="array" ref="U6094">IFERROR(_xlfn.TEXTJOIN(", ", TRUE, _xlfn._xlws.FILTER(ROW(QA_Seed_Keywords!B$2:B$83), ISNUMBER(SEARCH(A6094, QA_Seed_Keywords!B$2:B$83)))), "")</f>
        <v/>
      </c>
    </row>
    <row r="6095" spans="1:21" customFormat="1" x14ac:dyDescent="0.3">
      <c r="A6095" t="s">
        <v>9784</v>
      </c>
      <c r="B6095" t="s">
        <v>9784</v>
      </c>
      <c r="C6095">
        <v>1</v>
      </c>
      <c r="D6095">
        <v>1</v>
      </c>
      <c r="E6095">
        <v>7.1428571428571425E-2</v>
      </c>
      <c r="F6095">
        <v>1</v>
      </c>
      <c r="G6095">
        <v>12</v>
      </c>
      <c r="H6095">
        <v>3</v>
      </c>
      <c r="I6095">
        <v>1.6094379124341001</v>
      </c>
      <c r="J6095">
        <v>1.6094379124341001</v>
      </c>
      <c r="K6095">
        <v>1.6094379124341001</v>
      </c>
      <c r="L6095">
        <v>0.11495985088815</v>
      </c>
      <c r="M6095">
        <v>4.5040547671018629</v>
      </c>
      <c r="N6095">
        <v>3</v>
      </c>
      <c r="O6095">
        <v>0.25</v>
      </c>
      <c r="P6095">
        <v>0.40235947810852513</v>
      </c>
      <c r="Q6095">
        <v>0.40235947810852513</v>
      </c>
      <c r="R6095">
        <v>2.87399627220375E-2</v>
      </c>
      <c r="S6095" t="str" cm="1">
        <f t="array" ref="S6095">IFERROR(_xlfn.TEXTJOIN(", ", TRUE, _xlfn._xlws.FILTER(QA_Seed_Keywords!B$2:B$83, ISNUMBER(SEARCH(A6095, QA_Seed_Keywords!B$2:B$83)))), "")</f>
        <v/>
      </c>
      <c r="T6095" cm="1">
        <f t="array" ref="T6095">SUM(--ISNUMBER(SEARCH($A6095,QA_Seed_Keywords!$B$2:$B$83)))</f>
        <v>0</v>
      </c>
      <c r="U6095" t="str" cm="1">
        <f t="array" ref="U6095">IFERROR(_xlfn.TEXTJOIN(", ", TRUE, _xlfn._xlws.FILTER(ROW(QA_Seed_Keywords!B$2:B$83), ISNUMBER(SEARCH(A6095, QA_Seed_Keywords!B$2:B$83)))), "")</f>
        <v/>
      </c>
    </row>
    <row r="6096" spans="1:21" customFormat="1" x14ac:dyDescent="0.3">
      <c r="A6096" t="s">
        <v>9785</v>
      </c>
      <c r="B6096" t="s">
        <v>9785</v>
      </c>
      <c r="C6096">
        <v>1</v>
      </c>
      <c r="D6096">
        <v>1</v>
      </c>
      <c r="E6096">
        <v>7.1428571428571425E-2</v>
      </c>
      <c r="F6096">
        <v>1</v>
      </c>
      <c r="G6096">
        <v>12</v>
      </c>
      <c r="H6096">
        <v>3</v>
      </c>
      <c r="I6096">
        <v>1.6094379124341001</v>
      </c>
      <c r="J6096">
        <v>1.6094379124341001</v>
      </c>
      <c r="K6096">
        <v>1.6094379124341001</v>
      </c>
      <c r="L6096">
        <v>0.11495985088815</v>
      </c>
      <c r="M6096">
        <v>4.5040547671018629</v>
      </c>
      <c r="N6096">
        <v>3</v>
      </c>
      <c r="O6096">
        <v>0.25</v>
      </c>
      <c r="P6096">
        <v>0.40235947810852513</v>
      </c>
      <c r="Q6096">
        <v>0.40235947810852513</v>
      </c>
      <c r="R6096">
        <v>2.87399627220375E-2</v>
      </c>
      <c r="S6096" t="str" cm="1">
        <f t="array" ref="S6096">IFERROR(_xlfn.TEXTJOIN(", ", TRUE, _xlfn._xlws.FILTER(QA_Seed_Keywords!B$2:B$83, ISNUMBER(SEARCH(A6096, QA_Seed_Keywords!B$2:B$83)))), "")</f>
        <v/>
      </c>
      <c r="T6096" cm="1">
        <f t="array" ref="T6096">SUM(--ISNUMBER(SEARCH($A6096,QA_Seed_Keywords!$B$2:$B$83)))</f>
        <v>0</v>
      </c>
      <c r="U6096" t="str" cm="1">
        <f t="array" ref="U6096">IFERROR(_xlfn.TEXTJOIN(", ", TRUE, _xlfn._xlws.FILTER(ROW(QA_Seed_Keywords!B$2:B$83), ISNUMBER(SEARCH(A6096, QA_Seed_Keywords!B$2:B$83)))), "")</f>
        <v/>
      </c>
    </row>
    <row r="6097" spans="1:21" customFormat="1" x14ac:dyDescent="0.3">
      <c r="A6097" t="s">
        <v>9786</v>
      </c>
      <c r="B6097" t="s">
        <v>9787</v>
      </c>
      <c r="C6097">
        <v>1</v>
      </c>
      <c r="D6097">
        <v>1</v>
      </c>
      <c r="E6097">
        <v>7.1428571428571425E-2</v>
      </c>
      <c r="F6097">
        <v>1</v>
      </c>
      <c r="G6097">
        <v>12</v>
      </c>
      <c r="H6097">
        <v>3</v>
      </c>
      <c r="I6097">
        <v>1.6094379124341001</v>
      </c>
      <c r="J6097">
        <v>1.6094379124341001</v>
      </c>
      <c r="K6097">
        <v>1.6094379124341001</v>
      </c>
      <c r="L6097">
        <v>0.11495985088815</v>
      </c>
      <c r="M6097">
        <v>4.5040547671018629</v>
      </c>
      <c r="N6097">
        <v>3</v>
      </c>
      <c r="O6097">
        <v>0.25</v>
      </c>
      <c r="P6097">
        <v>0.40235947810852513</v>
      </c>
      <c r="Q6097">
        <v>0.40235947810852513</v>
      </c>
      <c r="R6097">
        <v>2.87399627220375E-2</v>
      </c>
      <c r="S6097" t="str" cm="1">
        <f t="array" ref="S6097">IFERROR(_xlfn.TEXTJOIN(", ", TRUE, _xlfn._xlws.FILTER(QA_Seed_Keywords!B$2:B$83, ISNUMBER(SEARCH(A6097, QA_Seed_Keywords!B$2:B$83)))), "")</f>
        <v>trojan</v>
      </c>
      <c r="T6097" cm="1">
        <f t="array" ref="T6097">SUM(--ISNUMBER(SEARCH($A6097,QA_Seed_Keywords!$B$2:$B$83)))</f>
        <v>1</v>
      </c>
      <c r="U6097" t="str" cm="1">
        <f t="array" ref="U6097">IFERROR(_xlfn.TEXTJOIN(", ", TRUE, _xlfn._xlws.FILTER(ROW(QA_Seed_Keywords!B$2:B$83), ISNUMBER(SEARCH(A6097, QA_Seed_Keywords!B$2:B$83)))), "")</f>
        <v>42</v>
      </c>
    </row>
    <row r="6098" spans="1:21" customFormat="1" x14ac:dyDescent="0.3">
      <c r="A6098" t="s">
        <v>9788</v>
      </c>
      <c r="B6098" t="s">
        <v>9788</v>
      </c>
      <c r="C6098">
        <v>1</v>
      </c>
      <c r="D6098">
        <v>1</v>
      </c>
      <c r="E6098">
        <v>7.1428571428571425E-2</v>
      </c>
      <c r="F6098">
        <v>1</v>
      </c>
      <c r="G6098">
        <v>12</v>
      </c>
      <c r="H6098">
        <v>3</v>
      </c>
      <c r="I6098">
        <v>1.6094379124341001</v>
      </c>
      <c r="J6098">
        <v>1.6094379124341001</v>
      </c>
      <c r="K6098">
        <v>1.6094379124341001</v>
      </c>
      <c r="L6098">
        <v>0.11495985088815</v>
      </c>
      <c r="M6098">
        <v>4.5040547671018629</v>
      </c>
      <c r="N6098">
        <v>3</v>
      </c>
      <c r="O6098">
        <v>0.25</v>
      </c>
      <c r="P6098">
        <v>0.40235947810852513</v>
      </c>
      <c r="Q6098">
        <v>0.40235947810852513</v>
      </c>
      <c r="R6098">
        <v>2.87399627220375E-2</v>
      </c>
      <c r="S6098" t="str" cm="1">
        <f t="array" ref="S6098">IFERROR(_xlfn.TEXTJOIN(", ", TRUE, _xlfn._xlws.FILTER(QA_Seed_Keywords!B$2:B$83, ISNUMBER(SEARCH(A6098, QA_Seed_Keywords!B$2:B$83)))), "")</f>
        <v/>
      </c>
      <c r="T6098" cm="1">
        <f t="array" ref="T6098">SUM(--ISNUMBER(SEARCH($A6098,QA_Seed_Keywords!$B$2:$B$83)))</f>
        <v>0</v>
      </c>
      <c r="U6098" t="str" cm="1">
        <f t="array" ref="U6098">IFERROR(_xlfn.TEXTJOIN(", ", TRUE, _xlfn._xlws.FILTER(ROW(QA_Seed_Keywords!B$2:B$83), ISNUMBER(SEARCH(A6098, QA_Seed_Keywords!B$2:B$83)))), "")</f>
        <v/>
      </c>
    </row>
    <row r="6099" spans="1:21" customFormat="1" x14ac:dyDescent="0.3">
      <c r="A6099" t="s">
        <v>9789</v>
      </c>
      <c r="B6099" t="s">
        <v>9789</v>
      </c>
      <c r="C6099">
        <v>1</v>
      </c>
      <c r="D6099">
        <v>1</v>
      </c>
      <c r="E6099">
        <v>7.1428571428571425E-2</v>
      </c>
      <c r="F6099">
        <v>1</v>
      </c>
      <c r="G6099">
        <v>12</v>
      </c>
      <c r="H6099">
        <v>3</v>
      </c>
      <c r="I6099">
        <v>1.6094379124341001</v>
      </c>
      <c r="J6099">
        <v>1.6094379124341001</v>
      </c>
      <c r="K6099">
        <v>1.6094379124341001</v>
      </c>
      <c r="L6099">
        <v>0.11495985088815</v>
      </c>
      <c r="M6099">
        <v>4.5040547671018629</v>
      </c>
      <c r="N6099">
        <v>3</v>
      </c>
      <c r="O6099">
        <v>0.25</v>
      </c>
      <c r="P6099">
        <v>0.40235947810852513</v>
      </c>
      <c r="Q6099">
        <v>0.40235947810852513</v>
      </c>
      <c r="R6099">
        <v>2.87399627220375E-2</v>
      </c>
      <c r="S6099" t="str" cm="1">
        <f t="array" ref="S6099">IFERROR(_xlfn.TEXTJOIN(", ", TRUE, _xlfn._xlws.FILTER(QA_Seed_Keywords!B$2:B$83, ISNUMBER(SEARCH(A6099, QA_Seed_Keywords!B$2:B$83)))), "")</f>
        <v/>
      </c>
      <c r="T6099" cm="1">
        <f t="array" ref="T6099">SUM(--ISNUMBER(SEARCH($A6099,QA_Seed_Keywords!$B$2:$B$83)))</f>
        <v>0</v>
      </c>
      <c r="U6099" t="str" cm="1">
        <f t="array" ref="U6099">IFERROR(_xlfn.TEXTJOIN(", ", TRUE, _xlfn._xlws.FILTER(ROW(QA_Seed_Keywords!B$2:B$83), ISNUMBER(SEARCH(A6099, QA_Seed_Keywords!B$2:B$83)))), "")</f>
        <v/>
      </c>
    </row>
    <row r="6100" spans="1:21" customFormat="1" x14ac:dyDescent="0.3">
      <c r="A6100" t="s">
        <v>9790</v>
      </c>
      <c r="B6100" t="s">
        <v>9790</v>
      </c>
      <c r="C6100">
        <v>1</v>
      </c>
      <c r="D6100">
        <v>1</v>
      </c>
      <c r="E6100">
        <v>7.1428571428571425E-2</v>
      </c>
      <c r="F6100">
        <v>1</v>
      </c>
      <c r="G6100">
        <v>12</v>
      </c>
      <c r="H6100">
        <v>3</v>
      </c>
      <c r="I6100">
        <v>1.6094379124341001</v>
      </c>
      <c r="J6100">
        <v>1.6094379124341001</v>
      </c>
      <c r="K6100">
        <v>1.6094379124341001</v>
      </c>
      <c r="L6100">
        <v>0.11495985088815</v>
      </c>
      <c r="M6100">
        <v>4.5040547671018629</v>
      </c>
      <c r="N6100">
        <v>3</v>
      </c>
      <c r="O6100">
        <v>0.25</v>
      </c>
      <c r="P6100">
        <v>0.40235947810852513</v>
      </c>
      <c r="Q6100">
        <v>0.40235947810852513</v>
      </c>
      <c r="R6100">
        <v>2.87399627220375E-2</v>
      </c>
      <c r="S6100" t="str" cm="1">
        <f t="array" ref="S6100">IFERROR(_xlfn.TEXTJOIN(", ", TRUE, _xlfn._xlws.FILTER(QA_Seed_Keywords!B$2:B$83, ISNUMBER(SEARCH(A6100, QA_Seed_Keywords!B$2:B$83)))), "")</f>
        <v/>
      </c>
      <c r="T6100" cm="1">
        <f t="array" ref="T6100">SUM(--ISNUMBER(SEARCH($A6100,QA_Seed_Keywords!$B$2:$B$83)))</f>
        <v>0</v>
      </c>
      <c r="U6100" t="str" cm="1">
        <f t="array" ref="U6100">IFERROR(_xlfn.TEXTJOIN(", ", TRUE, _xlfn._xlws.FILTER(ROW(QA_Seed_Keywords!B$2:B$83), ISNUMBER(SEARCH(A6100, QA_Seed_Keywords!B$2:B$83)))), "")</f>
        <v/>
      </c>
    </row>
    <row r="6101" spans="1:21" customFormat="1" x14ac:dyDescent="0.3">
      <c r="A6101" t="s">
        <v>9791</v>
      </c>
      <c r="B6101" t="s">
        <v>9792</v>
      </c>
      <c r="C6101">
        <v>1</v>
      </c>
      <c r="D6101">
        <v>1</v>
      </c>
      <c r="E6101">
        <v>7.1428571428571425E-2</v>
      </c>
      <c r="F6101">
        <v>1</v>
      </c>
      <c r="G6101">
        <v>12</v>
      </c>
      <c r="H6101">
        <v>3</v>
      </c>
      <c r="I6101">
        <v>1.6094379124341001</v>
      </c>
      <c r="J6101">
        <v>1.6094379124341001</v>
      </c>
      <c r="K6101">
        <v>1.6094379124341001</v>
      </c>
      <c r="L6101">
        <v>0.11495985088815</v>
      </c>
      <c r="M6101">
        <v>4.5040547671018629</v>
      </c>
      <c r="N6101">
        <v>3</v>
      </c>
      <c r="O6101">
        <v>0.25</v>
      </c>
      <c r="P6101">
        <v>0.40235947810852513</v>
      </c>
      <c r="Q6101">
        <v>0.40235947810852513</v>
      </c>
      <c r="R6101">
        <v>2.87399627220375E-2</v>
      </c>
      <c r="S6101" t="str" cm="1">
        <f t="array" ref="S6101">IFERROR(_xlfn.TEXTJOIN(", ", TRUE, _xlfn._xlws.FILTER(QA_Seed_Keywords!B$2:B$83, ISNUMBER(SEARCH(A6101, QA_Seed_Keywords!B$2:B$83)))), "")</f>
        <v/>
      </c>
      <c r="T6101" cm="1">
        <f t="array" ref="T6101">SUM(--ISNUMBER(SEARCH($A6101,QA_Seed_Keywords!$B$2:$B$83)))</f>
        <v>0</v>
      </c>
      <c r="U6101" t="str" cm="1">
        <f t="array" ref="U6101">IFERROR(_xlfn.TEXTJOIN(", ", TRUE, _xlfn._xlws.FILTER(ROW(QA_Seed_Keywords!B$2:B$83), ISNUMBER(SEARCH(A6101, QA_Seed_Keywords!B$2:B$83)))), "")</f>
        <v/>
      </c>
    </row>
    <row r="6102" spans="1:21" customFormat="1" x14ac:dyDescent="0.3">
      <c r="A6102" t="s">
        <v>9793</v>
      </c>
      <c r="B6102" t="s">
        <v>9793</v>
      </c>
      <c r="C6102">
        <v>1</v>
      </c>
      <c r="D6102">
        <v>1</v>
      </c>
      <c r="E6102">
        <v>7.1428571428571425E-2</v>
      </c>
      <c r="F6102">
        <v>1</v>
      </c>
      <c r="G6102">
        <v>12</v>
      </c>
      <c r="H6102">
        <v>3</v>
      </c>
      <c r="I6102">
        <v>1.6094379124341001</v>
      </c>
      <c r="J6102">
        <v>1.6094379124341001</v>
      </c>
      <c r="K6102">
        <v>1.6094379124341001</v>
      </c>
      <c r="L6102">
        <v>0.11495985088815</v>
      </c>
      <c r="M6102">
        <v>4.2809112157876541</v>
      </c>
      <c r="N6102">
        <v>3</v>
      </c>
      <c r="O6102">
        <v>0.25</v>
      </c>
      <c r="P6102">
        <v>0.40235947810852513</v>
      </c>
      <c r="Q6102">
        <v>0.40235947810852513</v>
      </c>
      <c r="R6102">
        <v>2.87399627220375E-2</v>
      </c>
      <c r="S6102" t="str" cm="1">
        <f t="array" ref="S6102">IFERROR(_xlfn.TEXTJOIN(", ", TRUE, _xlfn._xlws.FILTER(QA_Seed_Keywords!B$2:B$83, ISNUMBER(SEARCH(A6102, QA_Seed_Keywords!B$2:B$83)))), "")</f>
        <v/>
      </c>
      <c r="T6102" cm="1">
        <f t="array" ref="T6102">SUM(--ISNUMBER(SEARCH($A6102,QA_Seed_Keywords!$B$2:$B$83)))</f>
        <v>0</v>
      </c>
      <c r="U6102" t="str" cm="1">
        <f t="array" ref="U6102">IFERROR(_xlfn.TEXTJOIN(", ", TRUE, _xlfn._xlws.FILTER(ROW(QA_Seed_Keywords!B$2:B$83), ISNUMBER(SEARCH(A6102, QA_Seed_Keywords!B$2:B$83)))), "")</f>
        <v/>
      </c>
    </row>
    <row r="6103" spans="1:21" customFormat="1" x14ac:dyDescent="0.3">
      <c r="A6103" t="s">
        <v>9794</v>
      </c>
      <c r="B6103" t="s">
        <v>9794</v>
      </c>
      <c r="C6103">
        <v>1</v>
      </c>
      <c r="D6103">
        <v>1</v>
      </c>
      <c r="E6103">
        <v>7.1428571428571425E-2</v>
      </c>
      <c r="F6103">
        <v>1</v>
      </c>
      <c r="G6103">
        <v>12</v>
      </c>
      <c r="H6103">
        <v>3</v>
      </c>
      <c r="I6103">
        <v>1.6094379124341001</v>
      </c>
      <c r="J6103">
        <v>1.6094379124341001</v>
      </c>
      <c r="K6103">
        <v>1.6094379124341001</v>
      </c>
      <c r="L6103">
        <v>0.11495985088815</v>
      </c>
      <c r="M6103">
        <v>4.5040547671018629</v>
      </c>
      <c r="N6103">
        <v>3</v>
      </c>
      <c r="O6103">
        <v>0.25</v>
      </c>
      <c r="P6103">
        <v>0.40235947810852513</v>
      </c>
      <c r="Q6103">
        <v>0.40235947810852513</v>
      </c>
      <c r="R6103">
        <v>2.87399627220375E-2</v>
      </c>
      <c r="S6103" t="str" cm="1">
        <f t="array" ref="S6103">IFERROR(_xlfn.TEXTJOIN(", ", TRUE, _xlfn._xlws.FILTER(QA_Seed_Keywords!B$2:B$83, ISNUMBER(SEARCH(A6103, QA_Seed_Keywords!B$2:B$83)))), "")</f>
        <v/>
      </c>
      <c r="T6103" cm="1">
        <f t="array" ref="T6103">SUM(--ISNUMBER(SEARCH($A6103,QA_Seed_Keywords!$B$2:$B$83)))</f>
        <v>0</v>
      </c>
      <c r="U6103" t="str" cm="1">
        <f t="array" ref="U6103">IFERROR(_xlfn.TEXTJOIN(", ", TRUE, _xlfn._xlws.FILTER(ROW(QA_Seed_Keywords!B$2:B$83), ISNUMBER(SEARCH(A6103, QA_Seed_Keywords!B$2:B$83)))), "")</f>
        <v/>
      </c>
    </row>
    <row r="6104" spans="1:21" customFormat="1" x14ac:dyDescent="0.3">
      <c r="A6104" t="s">
        <v>9795</v>
      </c>
      <c r="B6104" t="s">
        <v>9795</v>
      </c>
      <c r="C6104">
        <v>1</v>
      </c>
      <c r="D6104">
        <v>1</v>
      </c>
      <c r="E6104">
        <v>7.1428571428571425E-2</v>
      </c>
      <c r="F6104">
        <v>1</v>
      </c>
      <c r="G6104">
        <v>12</v>
      </c>
      <c r="H6104">
        <v>3</v>
      </c>
      <c r="I6104">
        <v>1.6094379124341001</v>
      </c>
      <c r="J6104">
        <v>1.6094379124341001</v>
      </c>
      <c r="K6104">
        <v>1.6094379124341001</v>
      </c>
      <c r="L6104">
        <v>0.11495985088815</v>
      </c>
      <c r="M6104">
        <v>4.5040547671018629</v>
      </c>
      <c r="N6104">
        <v>3</v>
      </c>
      <c r="O6104">
        <v>0.25</v>
      </c>
      <c r="P6104">
        <v>0.40235947810852513</v>
      </c>
      <c r="Q6104">
        <v>0.40235947810852513</v>
      </c>
      <c r="R6104">
        <v>2.87399627220375E-2</v>
      </c>
      <c r="S6104" t="str" cm="1">
        <f t="array" ref="S6104">IFERROR(_xlfn.TEXTJOIN(", ", TRUE, _xlfn._xlws.FILTER(QA_Seed_Keywords!B$2:B$83, ISNUMBER(SEARCH(A6104, QA_Seed_Keywords!B$2:B$83)))), "")</f>
        <v/>
      </c>
      <c r="T6104" cm="1">
        <f t="array" ref="T6104">SUM(--ISNUMBER(SEARCH($A6104,QA_Seed_Keywords!$B$2:$B$83)))</f>
        <v>0</v>
      </c>
      <c r="U6104" t="str" cm="1">
        <f t="array" ref="U6104">IFERROR(_xlfn.TEXTJOIN(", ", TRUE, _xlfn._xlws.FILTER(ROW(QA_Seed_Keywords!B$2:B$83), ISNUMBER(SEARCH(A6104, QA_Seed_Keywords!B$2:B$83)))), "")</f>
        <v/>
      </c>
    </row>
    <row r="6105" spans="1:21" customFormat="1" x14ac:dyDescent="0.3">
      <c r="A6105" t="s">
        <v>9796</v>
      </c>
      <c r="B6105" t="s">
        <v>9796</v>
      </c>
      <c r="C6105">
        <v>1</v>
      </c>
      <c r="D6105">
        <v>1</v>
      </c>
      <c r="E6105">
        <v>7.1428571428571425E-2</v>
      </c>
      <c r="F6105">
        <v>1</v>
      </c>
      <c r="G6105">
        <v>12</v>
      </c>
      <c r="H6105">
        <v>3</v>
      </c>
      <c r="I6105">
        <v>1.6094379124341001</v>
      </c>
      <c r="J6105">
        <v>1.6094379124341001</v>
      </c>
      <c r="K6105">
        <v>1.6094379124341001</v>
      </c>
      <c r="L6105">
        <v>0.11495985088815</v>
      </c>
      <c r="M6105">
        <v>4.5040547671018629</v>
      </c>
      <c r="N6105">
        <v>3</v>
      </c>
      <c r="O6105">
        <v>0.25</v>
      </c>
      <c r="P6105">
        <v>0.40235947810852513</v>
      </c>
      <c r="Q6105">
        <v>0.40235947810852513</v>
      </c>
      <c r="R6105">
        <v>2.87399627220375E-2</v>
      </c>
      <c r="S6105" t="str" cm="1">
        <f t="array" ref="S6105">IFERROR(_xlfn.TEXTJOIN(", ", TRUE, _xlfn._xlws.FILTER(QA_Seed_Keywords!B$2:B$83, ISNUMBER(SEARCH(A6105, QA_Seed_Keywords!B$2:B$83)))), "")</f>
        <v/>
      </c>
      <c r="T6105" cm="1">
        <f t="array" ref="T6105">SUM(--ISNUMBER(SEARCH($A6105,QA_Seed_Keywords!$B$2:$B$83)))</f>
        <v>0</v>
      </c>
      <c r="U6105" t="str" cm="1">
        <f t="array" ref="U6105">IFERROR(_xlfn.TEXTJOIN(", ", TRUE, _xlfn._xlws.FILTER(ROW(QA_Seed_Keywords!B$2:B$83), ISNUMBER(SEARCH(A6105, QA_Seed_Keywords!B$2:B$83)))), "")</f>
        <v/>
      </c>
    </row>
    <row r="6106" spans="1:21" customFormat="1" x14ac:dyDescent="0.3">
      <c r="A6106" t="s">
        <v>9797</v>
      </c>
      <c r="B6106" t="s">
        <v>9798</v>
      </c>
      <c r="C6106">
        <v>1</v>
      </c>
      <c r="D6106">
        <v>1</v>
      </c>
      <c r="E6106">
        <v>7.1428571428571425E-2</v>
      </c>
      <c r="F6106">
        <v>1</v>
      </c>
      <c r="G6106">
        <v>12</v>
      </c>
      <c r="H6106">
        <v>3</v>
      </c>
      <c r="I6106">
        <v>1.6094379124341001</v>
      </c>
      <c r="J6106">
        <v>1.6094379124341001</v>
      </c>
      <c r="K6106">
        <v>1.6094379124341001</v>
      </c>
      <c r="L6106">
        <v>0.11495985088815</v>
      </c>
      <c r="M6106">
        <v>5.8903491282217537</v>
      </c>
      <c r="N6106">
        <v>3</v>
      </c>
      <c r="O6106">
        <v>0.25</v>
      </c>
      <c r="P6106">
        <v>0.40235947810852513</v>
      </c>
      <c r="Q6106">
        <v>0.40235947810852513</v>
      </c>
      <c r="R6106">
        <v>2.87399627220375E-2</v>
      </c>
      <c r="S6106" t="str" cm="1">
        <f t="array" ref="S6106">IFERROR(_xlfn.TEXTJOIN(", ", TRUE, _xlfn._xlws.FILTER(QA_Seed_Keywords!B$2:B$83, ISNUMBER(SEARCH(A6106, QA_Seed_Keywords!B$2:B$83)))), "")</f>
        <v/>
      </c>
      <c r="T6106" cm="1">
        <f t="array" ref="T6106">SUM(--ISNUMBER(SEARCH($A6106,QA_Seed_Keywords!$B$2:$B$83)))</f>
        <v>0</v>
      </c>
      <c r="U6106" t="str" cm="1">
        <f t="array" ref="U6106">IFERROR(_xlfn.TEXTJOIN(", ", TRUE, _xlfn._xlws.FILTER(ROW(QA_Seed_Keywords!B$2:B$83), ISNUMBER(SEARCH(A6106, QA_Seed_Keywords!B$2:B$83)))), "")</f>
        <v/>
      </c>
    </row>
    <row r="6107" spans="1:21" customFormat="1" x14ac:dyDescent="0.3">
      <c r="A6107" t="s">
        <v>9799</v>
      </c>
      <c r="B6107" t="s">
        <v>9800</v>
      </c>
      <c r="C6107">
        <v>1</v>
      </c>
      <c r="D6107">
        <v>1</v>
      </c>
      <c r="E6107">
        <v>7.1428571428571425E-2</v>
      </c>
      <c r="F6107">
        <v>1</v>
      </c>
      <c r="G6107">
        <v>12</v>
      </c>
      <c r="H6107">
        <v>3</v>
      </c>
      <c r="I6107">
        <v>1.6094379124341001</v>
      </c>
      <c r="J6107">
        <v>1.6094379124341001</v>
      </c>
      <c r="K6107">
        <v>1.6094379124341001</v>
      </c>
      <c r="L6107">
        <v>0.11495985088815</v>
      </c>
      <c r="M6107">
        <v>4.5040547671018629</v>
      </c>
      <c r="N6107">
        <v>3</v>
      </c>
      <c r="O6107">
        <v>0.25</v>
      </c>
      <c r="P6107">
        <v>0.40235947810852513</v>
      </c>
      <c r="Q6107">
        <v>0.40235947810852513</v>
      </c>
      <c r="R6107">
        <v>2.87399627220375E-2</v>
      </c>
      <c r="S6107" t="str" cm="1">
        <f t="array" ref="S6107">IFERROR(_xlfn.TEXTJOIN(", ", TRUE, _xlfn._xlws.FILTER(QA_Seed_Keywords!B$2:B$83, ISNUMBER(SEARCH(A6107, QA_Seed_Keywords!B$2:B$83)))), "")</f>
        <v/>
      </c>
      <c r="T6107" cm="1">
        <f t="array" ref="T6107">SUM(--ISNUMBER(SEARCH($A6107,QA_Seed_Keywords!$B$2:$B$83)))</f>
        <v>0</v>
      </c>
      <c r="U6107" t="str" cm="1">
        <f t="array" ref="U6107">IFERROR(_xlfn.TEXTJOIN(", ", TRUE, _xlfn._xlws.FILTER(ROW(QA_Seed_Keywords!B$2:B$83), ISNUMBER(SEARCH(A6107, QA_Seed_Keywords!B$2:B$83)))), "")</f>
        <v/>
      </c>
    </row>
    <row r="6108" spans="1:21" customFormat="1" x14ac:dyDescent="0.3">
      <c r="A6108" t="s">
        <v>9801</v>
      </c>
      <c r="B6108" t="s">
        <v>9802</v>
      </c>
      <c r="C6108">
        <v>1</v>
      </c>
      <c r="D6108">
        <v>1</v>
      </c>
      <c r="E6108">
        <v>7.1428571428571425E-2</v>
      </c>
      <c r="F6108">
        <v>1</v>
      </c>
      <c r="G6108">
        <v>12</v>
      </c>
      <c r="H6108">
        <v>3</v>
      </c>
      <c r="I6108">
        <v>1.6094379124341001</v>
      </c>
      <c r="J6108">
        <v>1.6094379124341001</v>
      </c>
      <c r="K6108">
        <v>1.6094379124341001</v>
      </c>
      <c r="L6108">
        <v>0.11495985088815</v>
      </c>
      <c r="M6108">
        <v>4.5040547671018629</v>
      </c>
      <c r="N6108">
        <v>3</v>
      </c>
      <c r="O6108">
        <v>0.25</v>
      </c>
      <c r="P6108">
        <v>0.40235947810852513</v>
      </c>
      <c r="Q6108">
        <v>0.40235947810852513</v>
      </c>
      <c r="R6108">
        <v>2.87399627220375E-2</v>
      </c>
      <c r="S6108" t="str" cm="1">
        <f t="array" ref="S6108">IFERROR(_xlfn.TEXTJOIN(", ", TRUE, _xlfn._xlws.FILTER(QA_Seed_Keywords!B$2:B$83, ISNUMBER(SEARCH(A6108, QA_Seed_Keywords!B$2:B$83)))), "")</f>
        <v/>
      </c>
      <c r="T6108" cm="1">
        <f t="array" ref="T6108">SUM(--ISNUMBER(SEARCH($A6108,QA_Seed_Keywords!$B$2:$B$83)))</f>
        <v>0</v>
      </c>
      <c r="U6108" t="str" cm="1">
        <f t="array" ref="U6108">IFERROR(_xlfn.TEXTJOIN(", ", TRUE, _xlfn._xlws.FILTER(ROW(QA_Seed_Keywords!B$2:B$83), ISNUMBER(SEARCH(A6108, QA_Seed_Keywords!B$2:B$83)))), "")</f>
        <v/>
      </c>
    </row>
    <row r="6109" spans="1:21" customFormat="1" x14ac:dyDescent="0.3">
      <c r="A6109" t="s">
        <v>9803</v>
      </c>
      <c r="B6109" t="s">
        <v>9804</v>
      </c>
      <c r="C6109">
        <v>1</v>
      </c>
      <c r="D6109">
        <v>1</v>
      </c>
      <c r="E6109">
        <v>7.1428571428571425E-2</v>
      </c>
      <c r="F6109">
        <v>1</v>
      </c>
      <c r="G6109">
        <v>12</v>
      </c>
      <c r="H6109">
        <v>3</v>
      </c>
      <c r="I6109">
        <v>1.6094379124341001</v>
      </c>
      <c r="J6109">
        <v>1.6094379124341001</v>
      </c>
      <c r="K6109">
        <v>1.6094379124341001</v>
      </c>
      <c r="L6109">
        <v>0.11495985088815</v>
      </c>
      <c r="M6109">
        <v>4.5040547671018629</v>
      </c>
      <c r="N6109">
        <v>3</v>
      </c>
      <c r="O6109">
        <v>0.25</v>
      </c>
      <c r="P6109">
        <v>0.40235947810852513</v>
      </c>
      <c r="Q6109">
        <v>0.40235947810852513</v>
      </c>
      <c r="R6109">
        <v>2.87399627220375E-2</v>
      </c>
      <c r="S6109" t="str" cm="1">
        <f t="array" ref="S6109">IFERROR(_xlfn.TEXTJOIN(", ", TRUE, _xlfn._xlws.FILTER(QA_Seed_Keywords!B$2:B$83, ISNUMBER(SEARCH(A6109, QA_Seed_Keywords!B$2:B$83)))), "")</f>
        <v/>
      </c>
      <c r="T6109" cm="1">
        <f t="array" ref="T6109">SUM(--ISNUMBER(SEARCH($A6109,QA_Seed_Keywords!$B$2:$B$83)))</f>
        <v>0</v>
      </c>
      <c r="U6109" t="str" cm="1">
        <f t="array" ref="U6109">IFERROR(_xlfn.TEXTJOIN(", ", TRUE, _xlfn._xlws.FILTER(ROW(QA_Seed_Keywords!B$2:B$83), ISNUMBER(SEARCH(A6109, QA_Seed_Keywords!B$2:B$83)))), "")</f>
        <v/>
      </c>
    </row>
    <row r="6110" spans="1:21" customFormat="1" x14ac:dyDescent="0.3">
      <c r="A6110" t="s">
        <v>9805</v>
      </c>
      <c r="B6110" t="s">
        <v>9805</v>
      </c>
      <c r="C6110">
        <v>1</v>
      </c>
      <c r="D6110">
        <v>1</v>
      </c>
      <c r="E6110">
        <v>7.1428571428571425E-2</v>
      </c>
      <c r="F6110">
        <v>1</v>
      </c>
      <c r="G6110">
        <v>12</v>
      </c>
      <c r="H6110">
        <v>3</v>
      </c>
      <c r="I6110">
        <v>1.6094379124341001</v>
      </c>
      <c r="J6110">
        <v>1.6094379124341001</v>
      </c>
      <c r="K6110">
        <v>1.6094379124341001</v>
      </c>
      <c r="L6110">
        <v>0.11495985088815</v>
      </c>
      <c r="M6110">
        <v>5.8903491282217537</v>
      </c>
      <c r="N6110">
        <v>3</v>
      </c>
      <c r="O6110">
        <v>0.25</v>
      </c>
      <c r="P6110">
        <v>0.40235947810852513</v>
      </c>
      <c r="Q6110">
        <v>0.40235947810852513</v>
      </c>
      <c r="R6110">
        <v>2.87399627220375E-2</v>
      </c>
      <c r="S6110" t="str" cm="1">
        <f t="array" ref="S6110">IFERROR(_xlfn.TEXTJOIN(", ", TRUE, _xlfn._xlws.FILTER(QA_Seed_Keywords!B$2:B$83, ISNUMBER(SEARCH(A6110, QA_Seed_Keywords!B$2:B$83)))), "")</f>
        <v/>
      </c>
      <c r="T6110" cm="1">
        <f t="array" ref="T6110">SUM(--ISNUMBER(SEARCH($A6110,QA_Seed_Keywords!$B$2:$B$83)))</f>
        <v>0</v>
      </c>
      <c r="U6110" t="str" cm="1">
        <f t="array" ref="U6110">IFERROR(_xlfn.TEXTJOIN(", ", TRUE, _xlfn._xlws.FILTER(ROW(QA_Seed_Keywords!B$2:B$83), ISNUMBER(SEARCH(A6110, QA_Seed_Keywords!B$2:B$83)))), "")</f>
        <v/>
      </c>
    </row>
    <row r="6111" spans="1:21" customFormat="1" x14ac:dyDescent="0.3">
      <c r="A6111" t="s">
        <v>9806</v>
      </c>
      <c r="B6111" t="s">
        <v>9807</v>
      </c>
      <c r="C6111">
        <v>1</v>
      </c>
      <c r="D6111">
        <v>1</v>
      </c>
      <c r="E6111">
        <v>7.1428571428571425E-2</v>
      </c>
      <c r="F6111">
        <v>1</v>
      </c>
      <c r="G6111">
        <v>12</v>
      </c>
      <c r="H6111">
        <v>3</v>
      </c>
      <c r="I6111">
        <v>1.6094379124341001</v>
      </c>
      <c r="J6111">
        <v>1.6094379124341001</v>
      </c>
      <c r="K6111">
        <v>1.6094379124341001</v>
      </c>
      <c r="L6111">
        <v>0.11495985088815</v>
      </c>
      <c r="M6111">
        <v>4.5040547671018629</v>
      </c>
      <c r="N6111">
        <v>3</v>
      </c>
      <c r="O6111">
        <v>0.25</v>
      </c>
      <c r="P6111">
        <v>0.40235947810852513</v>
      </c>
      <c r="Q6111">
        <v>0.40235947810852513</v>
      </c>
      <c r="R6111">
        <v>2.87399627220375E-2</v>
      </c>
      <c r="S6111" t="str" cm="1">
        <f t="array" ref="S6111">IFERROR(_xlfn.TEXTJOIN(", ", TRUE, _xlfn._xlws.FILTER(QA_Seed_Keywords!B$2:B$83, ISNUMBER(SEARCH(A6111, QA_Seed_Keywords!B$2:B$83)))), "")</f>
        <v/>
      </c>
      <c r="T6111" cm="1">
        <f t="array" ref="T6111">SUM(--ISNUMBER(SEARCH($A6111,QA_Seed_Keywords!$B$2:$B$83)))</f>
        <v>0</v>
      </c>
      <c r="U6111" t="str" cm="1">
        <f t="array" ref="U6111">IFERROR(_xlfn.TEXTJOIN(", ", TRUE, _xlfn._xlws.FILTER(ROW(QA_Seed_Keywords!B$2:B$83), ISNUMBER(SEARCH(A6111, QA_Seed_Keywords!B$2:B$83)))), "")</f>
        <v/>
      </c>
    </row>
    <row r="6112" spans="1:21" customFormat="1" x14ac:dyDescent="0.3">
      <c r="A6112" t="s">
        <v>9808</v>
      </c>
      <c r="B6112" t="s">
        <v>9808</v>
      </c>
      <c r="C6112">
        <v>1</v>
      </c>
      <c r="D6112">
        <v>1</v>
      </c>
      <c r="E6112">
        <v>7.1428571428571425E-2</v>
      </c>
      <c r="F6112">
        <v>1</v>
      </c>
      <c r="G6112">
        <v>12</v>
      </c>
      <c r="H6112">
        <v>3</v>
      </c>
      <c r="I6112">
        <v>1.6094379124341001</v>
      </c>
      <c r="J6112">
        <v>1.6094379124341001</v>
      </c>
      <c r="K6112">
        <v>1.6094379124341001</v>
      </c>
      <c r="L6112">
        <v>0.11495985088815</v>
      </c>
      <c r="M6112">
        <v>5.8903491282217537</v>
      </c>
      <c r="N6112">
        <v>3</v>
      </c>
      <c r="O6112">
        <v>0.25</v>
      </c>
      <c r="P6112">
        <v>0.40235947810852513</v>
      </c>
      <c r="Q6112">
        <v>0.40235947810852513</v>
      </c>
      <c r="R6112">
        <v>2.87399627220375E-2</v>
      </c>
      <c r="S6112" t="str" cm="1">
        <f t="array" ref="S6112">IFERROR(_xlfn.TEXTJOIN(", ", TRUE, _xlfn._xlws.FILTER(QA_Seed_Keywords!B$2:B$83, ISNUMBER(SEARCH(A6112, QA_Seed_Keywords!B$2:B$83)))), "")</f>
        <v/>
      </c>
      <c r="T6112" cm="1">
        <f t="array" ref="T6112">SUM(--ISNUMBER(SEARCH($A6112,QA_Seed_Keywords!$B$2:$B$83)))</f>
        <v>0</v>
      </c>
      <c r="U6112" t="str" cm="1">
        <f t="array" ref="U6112">IFERROR(_xlfn.TEXTJOIN(", ", TRUE, _xlfn._xlws.FILTER(ROW(QA_Seed_Keywords!B$2:B$83), ISNUMBER(SEARCH(A6112, QA_Seed_Keywords!B$2:B$83)))), "")</f>
        <v/>
      </c>
    </row>
    <row r="6113" spans="1:21" customFormat="1" x14ac:dyDescent="0.3">
      <c r="A6113" t="s">
        <v>9809</v>
      </c>
      <c r="B6113" t="s">
        <v>9810</v>
      </c>
      <c r="C6113">
        <v>1</v>
      </c>
      <c r="D6113">
        <v>1</v>
      </c>
      <c r="E6113">
        <v>7.1428571428571425E-2</v>
      </c>
      <c r="F6113">
        <v>1</v>
      </c>
      <c r="G6113">
        <v>12</v>
      </c>
      <c r="H6113">
        <v>3</v>
      </c>
      <c r="I6113">
        <v>1.6094379124341001</v>
      </c>
      <c r="J6113">
        <v>1.6094379124341001</v>
      </c>
      <c r="K6113">
        <v>1.6094379124341001</v>
      </c>
      <c r="L6113">
        <v>0.11495985088815</v>
      </c>
      <c r="M6113">
        <v>4.5040547671018629</v>
      </c>
      <c r="N6113">
        <v>3</v>
      </c>
      <c r="O6113">
        <v>0.25</v>
      </c>
      <c r="P6113">
        <v>0.40235947810852513</v>
      </c>
      <c r="Q6113">
        <v>0.40235947810852513</v>
      </c>
      <c r="R6113">
        <v>2.87399627220375E-2</v>
      </c>
      <c r="S6113" t="str" cm="1">
        <f t="array" ref="S6113">IFERROR(_xlfn.TEXTJOIN(", ", TRUE, _xlfn._xlws.FILTER(QA_Seed_Keywords!B$2:B$83, ISNUMBER(SEARCH(A6113, QA_Seed_Keywords!B$2:B$83)))), "")</f>
        <v/>
      </c>
      <c r="T6113" cm="1">
        <f t="array" ref="T6113">SUM(--ISNUMBER(SEARCH($A6113,QA_Seed_Keywords!$B$2:$B$83)))</f>
        <v>0</v>
      </c>
      <c r="U6113" t="str" cm="1">
        <f t="array" ref="U6113">IFERROR(_xlfn.TEXTJOIN(", ", TRUE, _xlfn._xlws.FILTER(ROW(QA_Seed_Keywords!B$2:B$83), ISNUMBER(SEARCH(A6113, QA_Seed_Keywords!B$2:B$83)))), "")</f>
        <v/>
      </c>
    </row>
    <row r="6114" spans="1:21" customFormat="1" x14ac:dyDescent="0.3">
      <c r="A6114" t="s">
        <v>9811</v>
      </c>
      <c r="B6114" t="s">
        <v>9811</v>
      </c>
      <c r="C6114">
        <v>1</v>
      </c>
      <c r="D6114">
        <v>1</v>
      </c>
      <c r="E6114">
        <v>7.1428571428571425E-2</v>
      </c>
      <c r="F6114">
        <v>1</v>
      </c>
      <c r="G6114">
        <v>12</v>
      </c>
      <c r="H6114">
        <v>3</v>
      </c>
      <c r="I6114">
        <v>1.6094379124341001</v>
      </c>
      <c r="J6114">
        <v>1.6094379124341001</v>
      </c>
      <c r="K6114">
        <v>1.6094379124341001</v>
      </c>
      <c r="L6114">
        <v>0.11495985088815</v>
      </c>
      <c r="M6114">
        <v>4.5040547671018629</v>
      </c>
      <c r="N6114">
        <v>3</v>
      </c>
      <c r="O6114">
        <v>0.25</v>
      </c>
      <c r="P6114">
        <v>0.40235947810852513</v>
      </c>
      <c r="Q6114">
        <v>0.40235947810852513</v>
      </c>
      <c r="R6114">
        <v>2.87399627220375E-2</v>
      </c>
      <c r="S6114" t="str" cm="1">
        <f t="array" ref="S6114">IFERROR(_xlfn.TEXTJOIN(", ", TRUE, _xlfn._xlws.FILTER(QA_Seed_Keywords!B$2:B$83, ISNUMBER(SEARCH(A6114, QA_Seed_Keywords!B$2:B$83)))), "")</f>
        <v/>
      </c>
      <c r="T6114" cm="1">
        <f t="array" ref="T6114">SUM(--ISNUMBER(SEARCH($A6114,QA_Seed_Keywords!$B$2:$B$83)))</f>
        <v>0</v>
      </c>
      <c r="U6114" t="str" cm="1">
        <f t="array" ref="U6114">IFERROR(_xlfn.TEXTJOIN(", ", TRUE, _xlfn._xlws.FILTER(ROW(QA_Seed_Keywords!B$2:B$83), ISNUMBER(SEARCH(A6114, QA_Seed_Keywords!B$2:B$83)))), "")</f>
        <v/>
      </c>
    </row>
    <row r="6115" spans="1:21" customFormat="1" x14ac:dyDescent="0.3">
      <c r="A6115" t="s">
        <v>9812</v>
      </c>
      <c r="B6115" t="s">
        <v>9813</v>
      </c>
      <c r="C6115">
        <v>2</v>
      </c>
      <c r="D6115">
        <v>2</v>
      </c>
      <c r="E6115">
        <v>0.14285714285714279</v>
      </c>
      <c r="F6115">
        <v>1</v>
      </c>
      <c r="G6115">
        <v>12</v>
      </c>
      <c r="H6115">
        <v>3</v>
      </c>
      <c r="I6115">
        <v>1.6094379124341001</v>
      </c>
      <c r="J6115">
        <v>3.218875824868201</v>
      </c>
      <c r="K6115">
        <v>3.218875824868201</v>
      </c>
      <c r="L6115">
        <v>0.2299197017763</v>
      </c>
      <c r="M6115">
        <v>5.8903491282217537</v>
      </c>
      <c r="N6115">
        <v>7</v>
      </c>
      <c r="O6115">
        <v>0.125</v>
      </c>
      <c r="P6115">
        <v>0.40235947810852513</v>
      </c>
      <c r="Q6115">
        <v>0.40235947810852513</v>
      </c>
      <c r="R6115">
        <v>2.87399627220375E-2</v>
      </c>
      <c r="S6115" t="str" cm="1">
        <f t="array" ref="S6115">IFERROR(_xlfn.TEXTJOIN(", ", TRUE, _xlfn._xlws.FILTER(QA_Seed_Keywords!B$2:B$83, ISNUMBER(SEARCH(A6115, QA_Seed_Keywords!B$2:B$83)))), "")</f>
        <v/>
      </c>
      <c r="T6115" cm="1">
        <f t="array" ref="T6115">SUM(--ISNUMBER(SEARCH($A6115,QA_Seed_Keywords!$B$2:$B$83)))</f>
        <v>0</v>
      </c>
      <c r="U6115" t="str" cm="1">
        <f t="array" ref="U6115">IFERROR(_xlfn.TEXTJOIN(", ", TRUE, _xlfn._xlws.FILTER(ROW(QA_Seed_Keywords!B$2:B$83), ISNUMBER(SEARCH(A6115, QA_Seed_Keywords!B$2:B$83)))), "")</f>
        <v/>
      </c>
    </row>
    <row r="6116" spans="1:21" customFormat="1" x14ac:dyDescent="0.3">
      <c r="A6116" t="s">
        <v>9814</v>
      </c>
      <c r="B6116" t="s">
        <v>9815</v>
      </c>
      <c r="C6116">
        <v>1</v>
      </c>
      <c r="D6116">
        <v>1</v>
      </c>
      <c r="E6116">
        <v>7.1428571428571425E-2</v>
      </c>
      <c r="F6116">
        <v>1</v>
      </c>
      <c r="G6116">
        <v>12</v>
      </c>
      <c r="H6116">
        <v>3</v>
      </c>
      <c r="I6116">
        <v>1.6094379124341001</v>
      </c>
      <c r="J6116">
        <v>1.6094379124341001</v>
      </c>
      <c r="K6116">
        <v>1.6094379124341001</v>
      </c>
      <c r="L6116">
        <v>0.11495985088815</v>
      </c>
      <c r="M6116">
        <v>4.5040547671018629</v>
      </c>
      <c r="N6116">
        <v>3</v>
      </c>
      <c r="O6116">
        <v>0.25</v>
      </c>
      <c r="P6116">
        <v>0.40235947810852513</v>
      </c>
      <c r="Q6116">
        <v>0.40235947810852513</v>
      </c>
      <c r="R6116">
        <v>2.87399627220375E-2</v>
      </c>
      <c r="S6116" t="str" cm="1">
        <f t="array" ref="S6116">IFERROR(_xlfn.TEXTJOIN(", ", TRUE, _xlfn._xlws.FILTER(QA_Seed_Keywords!B$2:B$83, ISNUMBER(SEARCH(A6116, QA_Seed_Keywords!B$2:B$83)))), "")</f>
        <v/>
      </c>
      <c r="T6116" cm="1">
        <f t="array" ref="T6116">SUM(--ISNUMBER(SEARCH($A6116,QA_Seed_Keywords!$B$2:$B$83)))</f>
        <v>0</v>
      </c>
      <c r="U6116" t="str" cm="1">
        <f t="array" ref="U6116">IFERROR(_xlfn.TEXTJOIN(", ", TRUE, _xlfn._xlws.FILTER(ROW(QA_Seed_Keywords!B$2:B$83), ISNUMBER(SEARCH(A6116, QA_Seed_Keywords!B$2:B$83)))), "")</f>
        <v/>
      </c>
    </row>
    <row r="6117" spans="1:21" customFormat="1" x14ac:dyDescent="0.3">
      <c r="A6117" t="s">
        <v>9816</v>
      </c>
      <c r="B6117" t="s">
        <v>9816</v>
      </c>
      <c r="C6117">
        <v>1</v>
      </c>
      <c r="D6117">
        <v>1</v>
      </c>
      <c r="E6117">
        <v>7.1428571428571425E-2</v>
      </c>
      <c r="F6117">
        <v>1</v>
      </c>
      <c r="G6117">
        <v>12</v>
      </c>
      <c r="H6117">
        <v>3</v>
      </c>
      <c r="I6117">
        <v>1.6094379124341001</v>
      </c>
      <c r="J6117">
        <v>1.6094379124341001</v>
      </c>
      <c r="K6117">
        <v>1.6094379124341001</v>
      </c>
      <c r="L6117">
        <v>0.11495985088815</v>
      </c>
      <c r="M6117">
        <v>4.5040547671018629</v>
      </c>
      <c r="N6117">
        <v>3</v>
      </c>
      <c r="O6117">
        <v>0.25</v>
      </c>
      <c r="P6117">
        <v>0.40235947810852513</v>
      </c>
      <c r="Q6117">
        <v>0.40235947810852513</v>
      </c>
      <c r="R6117">
        <v>2.87399627220375E-2</v>
      </c>
      <c r="S6117" t="str" cm="1">
        <f t="array" ref="S6117">IFERROR(_xlfn.TEXTJOIN(", ", TRUE, _xlfn._xlws.FILTER(QA_Seed_Keywords!B$2:B$83, ISNUMBER(SEARCH(A6117, QA_Seed_Keywords!B$2:B$83)))), "")</f>
        <v/>
      </c>
      <c r="T6117" cm="1">
        <f t="array" ref="T6117">SUM(--ISNUMBER(SEARCH($A6117,QA_Seed_Keywords!$B$2:$B$83)))</f>
        <v>0</v>
      </c>
      <c r="U6117" t="str" cm="1">
        <f t="array" ref="U6117">IFERROR(_xlfn.TEXTJOIN(", ", TRUE, _xlfn._xlws.FILTER(ROW(QA_Seed_Keywords!B$2:B$83), ISNUMBER(SEARCH(A6117, QA_Seed_Keywords!B$2:B$83)))), "")</f>
        <v/>
      </c>
    </row>
    <row r="6118" spans="1:21" customFormat="1" x14ac:dyDescent="0.3">
      <c r="A6118" t="s">
        <v>9817</v>
      </c>
      <c r="B6118" t="s">
        <v>9817</v>
      </c>
      <c r="C6118">
        <v>1</v>
      </c>
      <c r="D6118">
        <v>1</v>
      </c>
      <c r="E6118">
        <v>7.1428571428571425E-2</v>
      </c>
      <c r="F6118">
        <v>1</v>
      </c>
      <c r="G6118">
        <v>12</v>
      </c>
      <c r="H6118">
        <v>3</v>
      </c>
      <c r="I6118">
        <v>1.6094379124341001</v>
      </c>
      <c r="J6118">
        <v>1.6094379124341001</v>
      </c>
      <c r="K6118">
        <v>1.6094379124341001</v>
      </c>
      <c r="L6118">
        <v>0.11495985088815</v>
      </c>
      <c r="M6118">
        <v>4.5040547671018629</v>
      </c>
      <c r="N6118">
        <v>3</v>
      </c>
      <c r="O6118">
        <v>0.25</v>
      </c>
      <c r="P6118">
        <v>0.40235947810852513</v>
      </c>
      <c r="Q6118">
        <v>0.40235947810852513</v>
      </c>
      <c r="R6118">
        <v>2.87399627220375E-2</v>
      </c>
      <c r="S6118" t="str" cm="1">
        <f t="array" ref="S6118">IFERROR(_xlfn.TEXTJOIN(", ", TRUE, _xlfn._xlws.FILTER(QA_Seed_Keywords!B$2:B$83, ISNUMBER(SEARCH(A6118, QA_Seed_Keywords!B$2:B$83)))), "")</f>
        <v/>
      </c>
      <c r="T6118" cm="1">
        <f t="array" ref="T6118">SUM(--ISNUMBER(SEARCH($A6118,QA_Seed_Keywords!$B$2:$B$83)))</f>
        <v>0</v>
      </c>
      <c r="U6118" t="str" cm="1">
        <f t="array" ref="U6118">IFERROR(_xlfn.TEXTJOIN(", ", TRUE, _xlfn._xlws.FILTER(ROW(QA_Seed_Keywords!B$2:B$83), ISNUMBER(SEARCH(A6118, QA_Seed_Keywords!B$2:B$83)))), "")</f>
        <v/>
      </c>
    </row>
    <row r="6119" spans="1:21" customFormat="1" x14ac:dyDescent="0.3">
      <c r="A6119" t="s">
        <v>9818</v>
      </c>
      <c r="B6119" t="s">
        <v>9818</v>
      </c>
      <c r="C6119">
        <v>1</v>
      </c>
      <c r="D6119">
        <v>1</v>
      </c>
      <c r="E6119">
        <v>7.1428571428571425E-2</v>
      </c>
      <c r="F6119">
        <v>1</v>
      </c>
      <c r="G6119">
        <v>12</v>
      </c>
      <c r="H6119">
        <v>3</v>
      </c>
      <c r="I6119">
        <v>1.6094379124341001</v>
      </c>
      <c r="J6119">
        <v>1.6094379124341001</v>
      </c>
      <c r="K6119">
        <v>1.6094379124341001</v>
      </c>
      <c r="L6119">
        <v>0.11495985088815</v>
      </c>
      <c r="M6119">
        <v>4.2809112157876541</v>
      </c>
      <c r="N6119">
        <v>3</v>
      </c>
      <c r="O6119">
        <v>0.25</v>
      </c>
      <c r="P6119">
        <v>0.40235947810852513</v>
      </c>
      <c r="Q6119">
        <v>0.40235947810852513</v>
      </c>
      <c r="R6119">
        <v>2.87399627220375E-2</v>
      </c>
      <c r="S6119" t="str" cm="1">
        <f t="array" ref="S6119">IFERROR(_xlfn.TEXTJOIN(", ", TRUE, _xlfn._xlws.FILTER(QA_Seed_Keywords!B$2:B$83, ISNUMBER(SEARCH(A6119, QA_Seed_Keywords!B$2:B$83)))), "")</f>
        <v/>
      </c>
      <c r="T6119" cm="1">
        <f t="array" ref="T6119">SUM(--ISNUMBER(SEARCH($A6119,QA_Seed_Keywords!$B$2:$B$83)))</f>
        <v>0</v>
      </c>
      <c r="U6119" t="str" cm="1">
        <f t="array" ref="U6119">IFERROR(_xlfn.TEXTJOIN(", ", TRUE, _xlfn._xlws.FILTER(ROW(QA_Seed_Keywords!B$2:B$83), ISNUMBER(SEARCH(A6119, QA_Seed_Keywords!B$2:B$83)))), "")</f>
        <v/>
      </c>
    </row>
    <row r="6120" spans="1:21" customFormat="1" x14ac:dyDescent="0.3">
      <c r="A6120" t="s">
        <v>9819</v>
      </c>
      <c r="B6120" t="s">
        <v>9819</v>
      </c>
      <c r="C6120">
        <v>1</v>
      </c>
      <c r="D6120">
        <v>1</v>
      </c>
      <c r="E6120">
        <v>7.1428571428571425E-2</v>
      </c>
      <c r="F6120">
        <v>1</v>
      </c>
      <c r="G6120">
        <v>12</v>
      </c>
      <c r="H6120">
        <v>3</v>
      </c>
      <c r="I6120">
        <v>1.6094379124341001</v>
      </c>
      <c r="J6120">
        <v>1.6094379124341001</v>
      </c>
      <c r="K6120">
        <v>1.6094379124341001</v>
      </c>
      <c r="L6120">
        <v>0.11495985088815</v>
      </c>
      <c r="M6120">
        <v>5.8903491282217537</v>
      </c>
      <c r="N6120">
        <v>3</v>
      </c>
      <c r="O6120">
        <v>0.25</v>
      </c>
      <c r="P6120">
        <v>0.40235947810852513</v>
      </c>
      <c r="Q6120">
        <v>0.40235947810852513</v>
      </c>
      <c r="R6120">
        <v>2.87399627220375E-2</v>
      </c>
      <c r="S6120" t="str" cm="1">
        <f t="array" ref="S6120">IFERROR(_xlfn.TEXTJOIN(", ", TRUE, _xlfn._xlws.FILTER(QA_Seed_Keywords!B$2:B$83, ISNUMBER(SEARCH(A6120, QA_Seed_Keywords!B$2:B$83)))), "")</f>
        <v/>
      </c>
      <c r="T6120" cm="1">
        <f t="array" ref="T6120">SUM(--ISNUMBER(SEARCH($A6120,QA_Seed_Keywords!$B$2:$B$83)))</f>
        <v>0</v>
      </c>
      <c r="U6120" t="str" cm="1">
        <f t="array" ref="U6120">IFERROR(_xlfn.TEXTJOIN(", ", TRUE, _xlfn._xlws.FILTER(ROW(QA_Seed_Keywords!B$2:B$83), ISNUMBER(SEARCH(A6120, QA_Seed_Keywords!B$2:B$83)))), "")</f>
        <v/>
      </c>
    </row>
    <row r="6121" spans="1:21" customFormat="1" x14ac:dyDescent="0.3">
      <c r="A6121" t="s">
        <v>9820</v>
      </c>
      <c r="B6121" t="s">
        <v>9821</v>
      </c>
      <c r="C6121">
        <v>1</v>
      </c>
      <c r="D6121">
        <v>1</v>
      </c>
      <c r="E6121">
        <v>7.1428571428571425E-2</v>
      </c>
      <c r="F6121">
        <v>1</v>
      </c>
      <c r="G6121">
        <v>12</v>
      </c>
      <c r="H6121">
        <v>3</v>
      </c>
      <c r="I6121">
        <v>1.6094379124341001</v>
      </c>
      <c r="J6121">
        <v>1.6094379124341001</v>
      </c>
      <c r="K6121">
        <v>1.6094379124341001</v>
      </c>
      <c r="L6121">
        <v>0.11495985088815</v>
      </c>
      <c r="M6121">
        <v>4.5040547671018629</v>
      </c>
      <c r="N6121">
        <v>3</v>
      </c>
      <c r="O6121">
        <v>0.25</v>
      </c>
      <c r="P6121">
        <v>0.40235947810852513</v>
      </c>
      <c r="Q6121">
        <v>0.40235947810852513</v>
      </c>
      <c r="R6121">
        <v>2.87399627220375E-2</v>
      </c>
      <c r="S6121" t="str" cm="1">
        <f t="array" ref="S6121">IFERROR(_xlfn.TEXTJOIN(", ", TRUE, _xlfn._xlws.FILTER(QA_Seed_Keywords!B$2:B$83, ISNUMBER(SEARCH(A6121, QA_Seed_Keywords!B$2:B$83)))), "")</f>
        <v/>
      </c>
      <c r="T6121" cm="1">
        <f t="array" ref="T6121">SUM(--ISNUMBER(SEARCH($A6121,QA_Seed_Keywords!$B$2:$B$83)))</f>
        <v>0</v>
      </c>
      <c r="U6121" t="str" cm="1">
        <f t="array" ref="U6121">IFERROR(_xlfn.TEXTJOIN(", ", TRUE, _xlfn._xlws.FILTER(ROW(QA_Seed_Keywords!B$2:B$83), ISNUMBER(SEARCH(A6121, QA_Seed_Keywords!B$2:B$83)))), "")</f>
        <v/>
      </c>
    </row>
    <row r="6122" spans="1:21" customFormat="1" x14ac:dyDescent="0.3">
      <c r="A6122" t="s">
        <v>9822</v>
      </c>
      <c r="B6122" t="s">
        <v>9823</v>
      </c>
      <c r="C6122">
        <v>1</v>
      </c>
      <c r="D6122">
        <v>1</v>
      </c>
      <c r="E6122">
        <v>7.1428571428571425E-2</v>
      </c>
      <c r="F6122">
        <v>1</v>
      </c>
      <c r="G6122">
        <v>12</v>
      </c>
      <c r="H6122">
        <v>3</v>
      </c>
      <c r="I6122">
        <v>1.6094379124341001</v>
      </c>
      <c r="J6122">
        <v>1.6094379124341001</v>
      </c>
      <c r="K6122">
        <v>1.6094379124341001</v>
      </c>
      <c r="L6122">
        <v>0.11495985088815</v>
      </c>
      <c r="M6122">
        <v>4.5040547671018629</v>
      </c>
      <c r="N6122">
        <v>3</v>
      </c>
      <c r="O6122">
        <v>0.25</v>
      </c>
      <c r="P6122">
        <v>0.40235947810852513</v>
      </c>
      <c r="Q6122">
        <v>0.40235947810852513</v>
      </c>
      <c r="R6122">
        <v>2.87399627220375E-2</v>
      </c>
      <c r="S6122" t="str" cm="1">
        <f t="array" ref="S6122">IFERROR(_xlfn.TEXTJOIN(", ", TRUE, _xlfn._xlws.FILTER(QA_Seed_Keywords!B$2:B$83, ISNUMBER(SEARCH(A6122, QA_Seed_Keywords!B$2:B$83)))), "")</f>
        <v/>
      </c>
      <c r="T6122" cm="1">
        <f t="array" ref="T6122">SUM(--ISNUMBER(SEARCH($A6122,QA_Seed_Keywords!$B$2:$B$83)))</f>
        <v>0</v>
      </c>
      <c r="U6122" t="str" cm="1">
        <f t="array" ref="U6122">IFERROR(_xlfn.TEXTJOIN(", ", TRUE, _xlfn._xlws.FILTER(ROW(QA_Seed_Keywords!B$2:B$83), ISNUMBER(SEARCH(A6122, QA_Seed_Keywords!B$2:B$83)))), "")</f>
        <v/>
      </c>
    </row>
    <row r="6123" spans="1:21" customFormat="1" x14ac:dyDescent="0.3">
      <c r="A6123" t="s">
        <v>9824</v>
      </c>
      <c r="B6123" t="s">
        <v>9825</v>
      </c>
      <c r="C6123">
        <v>1</v>
      </c>
      <c r="D6123">
        <v>1</v>
      </c>
      <c r="E6123">
        <v>7.1428571428571425E-2</v>
      </c>
      <c r="F6123">
        <v>1</v>
      </c>
      <c r="G6123">
        <v>12</v>
      </c>
      <c r="H6123">
        <v>3</v>
      </c>
      <c r="I6123">
        <v>1.6094379124341001</v>
      </c>
      <c r="J6123">
        <v>1.6094379124341001</v>
      </c>
      <c r="K6123">
        <v>1.6094379124341001</v>
      </c>
      <c r="L6123">
        <v>0.11495985088815</v>
      </c>
      <c r="M6123">
        <v>4.5040547671018629</v>
      </c>
      <c r="N6123">
        <v>3</v>
      </c>
      <c r="O6123">
        <v>0.25</v>
      </c>
      <c r="P6123">
        <v>0.40235947810852513</v>
      </c>
      <c r="Q6123">
        <v>0.40235947810852513</v>
      </c>
      <c r="R6123">
        <v>2.87399627220375E-2</v>
      </c>
      <c r="S6123" t="str" cm="1">
        <f t="array" ref="S6123">IFERROR(_xlfn.TEXTJOIN(", ", TRUE, _xlfn._xlws.FILTER(QA_Seed_Keywords!B$2:B$83, ISNUMBER(SEARCH(A6123, QA_Seed_Keywords!B$2:B$83)))), "")</f>
        <v/>
      </c>
      <c r="T6123" cm="1">
        <f t="array" ref="T6123">SUM(--ISNUMBER(SEARCH($A6123,QA_Seed_Keywords!$B$2:$B$83)))</f>
        <v>0</v>
      </c>
      <c r="U6123" t="str" cm="1">
        <f t="array" ref="U6123">IFERROR(_xlfn.TEXTJOIN(", ", TRUE, _xlfn._xlws.FILTER(ROW(QA_Seed_Keywords!B$2:B$83), ISNUMBER(SEARCH(A6123, QA_Seed_Keywords!B$2:B$83)))), "")</f>
        <v/>
      </c>
    </row>
    <row r="6124" spans="1:21" customFormat="1" x14ac:dyDescent="0.3">
      <c r="A6124" t="s">
        <v>9826</v>
      </c>
      <c r="B6124" t="s">
        <v>9826</v>
      </c>
      <c r="C6124">
        <v>1</v>
      </c>
      <c r="D6124">
        <v>1</v>
      </c>
      <c r="E6124">
        <v>7.1428571428571425E-2</v>
      </c>
      <c r="F6124">
        <v>1</v>
      </c>
      <c r="G6124">
        <v>12</v>
      </c>
      <c r="H6124">
        <v>3</v>
      </c>
      <c r="I6124">
        <v>1.6094379124341001</v>
      </c>
      <c r="J6124">
        <v>1.6094379124341001</v>
      </c>
      <c r="K6124">
        <v>1.6094379124341001</v>
      </c>
      <c r="L6124">
        <v>0.11495985088815</v>
      </c>
      <c r="M6124">
        <v>4.5040547671018629</v>
      </c>
      <c r="N6124">
        <v>3</v>
      </c>
      <c r="O6124">
        <v>0.25</v>
      </c>
      <c r="P6124">
        <v>0.40235947810852513</v>
      </c>
      <c r="Q6124">
        <v>0.40235947810852513</v>
      </c>
      <c r="R6124">
        <v>2.87399627220375E-2</v>
      </c>
      <c r="S6124" t="str" cm="1">
        <f t="array" ref="S6124">IFERROR(_xlfn.TEXTJOIN(", ", TRUE, _xlfn._xlws.FILTER(QA_Seed_Keywords!B$2:B$83, ISNUMBER(SEARCH(A6124, QA_Seed_Keywords!B$2:B$83)))), "")</f>
        <v/>
      </c>
      <c r="T6124" cm="1">
        <f t="array" ref="T6124">SUM(--ISNUMBER(SEARCH($A6124,QA_Seed_Keywords!$B$2:$B$83)))</f>
        <v>0</v>
      </c>
      <c r="U6124" t="str" cm="1">
        <f t="array" ref="U6124">IFERROR(_xlfn.TEXTJOIN(", ", TRUE, _xlfn._xlws.FILTER(ROW(QA_Seed_Keywords!B$2:B$83), ISNUMBER(SEARCH(A6124, QA_Seed_Keywords!B$2:B$83)))), "")</f>
        <v/>
      </c>
    </row>
    <row r="6125" spans="1:21" customFormat="1" x14ac:dyDescent="0.3">
      <c r="A6125" t="s">
        <v>9827</v>
      </c>
      <c r="B6125" t="s">
        <v>9828</v>
      </c>
      <c r="C6125">
        <v>1</v>
      </c>
      <c r="D6125">
        <v>1</v>
      </c>
      <c r="E6125">
        <v>7.1428571428571425E-2</v>
      </c>
      <c r="F6125">
        <v>1</v>
      </c>
      <c r="G6125">
        <v>12</v>
      </c>
      <c r="H6125">
        <v>3</v>
      </c>
      <c r="I6125">
        <v>1.6094379124341001</v>
      </c>
      <c r="J6125">
        <v>1.6094379124341001</v>
      </c>
      <c r="K6125">
        <v>1.6094379124341001</v>
      </c>
      <c r="L6125">
        <v>0.11495985088815</v>
      </c>
      <c r="M6125">
        <v>4.5040547671018629</v>
      </c>
      <c r="N6125">
        <v>3</v>
      </c>
      <c r="O6125">
        <v>0.25</v>
      </c>
      <c r="P6125">
        <v>0.40235947810852513</v>
      </c>
      <c r="Q6125">
        <v>0.40235947810852513</v>
      </c>
      <c r="R6125">
        <v>2.87399627220375E-2</v>
      </c>
      <c r="S6125" t="str" cm="1">
        <f t="array" ref="S6125">IFERROR(_xlfn.TEXTJOIN(", ", TRUE, _xlfn._xlws.FILTER(QA_Seed_Keywords!B$2:B$83, ISNUMBER(SEARCH(A6125, QA_Seed_Keywords!B$2:B$83)))), "")</f>
        <v/>
      </c>
      <c r="T6125" cm="1">
        <f t="array" ref="T6125">SUM(--ISNUMBER(SEARCH($A6125,QA_Seed_Keywords!$B$2:$B$83)))</f>
        <v>0</v>
      </c>
      <c r="U6125" t="str" cm="1">
        <f t="array" ref="U6125">IFERROR(_xlfn.TEXTJOIN(", ", TRUE, _xlfn._xlws.FILTER(ROW(QA_Seed_Keywords!B$2:B$83), ISNUMBER(SEARCH(A6125, QA_Seed_Keywords!B$2:B$83)))), "")</f>
        <v/>
      </c>
    </row>
    <row r="6126" spans="1:21" customFormat="1" x14ac:dyDescent="0.3">
      <c r="A6126" t="s">
        <v>9829</v>
      </c>
      <c r="B6126" t="s">
        <v>9830</v>
      </c>
      <c r="C6126">
        <v>1</v>
      </c>
      <c r="D6126">
        <v>1</v>
      </c>
      <c r="E6126">
        <v>7.1428571428571425E-2</v>
      </c>
      <c r="F6126">
        <v>1</v>
      </c>
      <c r="G6126">
        <v>12</v>
      </c>
      <c r="H6126">
        <v>3</v>
      </c>
      <c r="I6126">
        <v>1.6094379124341001</v>
      </c>
      <c r="J6126">
        <v>1.6094379124341001</v>
      </c>
      <c r="K6126">
        <v>1.6094379124341001</v>
      </c>
      <c r="L6126">
        <v>0.11495985088815</v>
      </c>
      <c r="M6126">
        <v>4.2809112157876541</v>
      </c>
      <c r="N6126">
        <v>3</v>
      </c>
      <c r="O6126">
        <v>0.25</v>
      </c>
      <c r="P6126">
        <v>0.40235947810852513</v>
      </c>
      <c r="Q6126">
        <v>0.40235947810852513</v>
      </c>
      <c r="R6126">
        <v>2.87399627220375E-2</v>
      </c>
      <c r="S6126" t="str" cm="1">
        <f t="array" ref="S6126">IFERROR(_xlfn.TEXTJOIN(", ", TRUE, _xlfn._xlws.FILTER(QA_Seed_Keywords!B$2:B$83, ISNUMBER(SEARCH(A6126, QA_Seed_Keywords!B$2:B$83)))), "")</f>
        <v/>
      </c>
      <c r="T6126" cm="1">
        <f t="array" ref="T6126">SUM(--ISNUMBER(SEARCH($A6126,QA_Seed_Keywords!$B$2:$B$83)))</f>
        <v>0</v>
      </c>
      <c r="U6126" t="str" cm="1">
        <f t="array" ref="U6126">IFERROR(_xlfn.TEXTJOIN(", ", TRUE, _xlfn._xlws.FILTER(ROW(QA_Seed_Keywords!B$2:B$83), ISNUMBER(SEARCH(A6126, QA_Seed_Keywords!B$2:B$83)))), "")</f>
        <v/>
      </c>
    </row>
    <row r="6127" spans="1:21" customFormat="1" x14ac:dyDescent="0.3">
      <c r="A6127" t="s">
        <v>9831</v>
      </c>
      <c r="B6127" t="s">
        <v>9832</v>
      </c>
      <c r="C6127">
        <v>1</v>
      </c>
      <c r="D6127">
        <v>1</v>
      </c>
      <c r="E6127">
        <v>7.1428571428571425E-2</v>
      </c>
      <c r="F6127">
        <v>1</v>
      </c>
      <c r="G6127">
        <v>12</v>
      </c>
      <c r="H6127">
        <v>3</v>
      </c>
      <c r="I6127">
        <v>1.6094379124341001</v>
      </c>
      <c r="J6127">
        <v>1.6094379124341001</v>
      </c>
      <c r="K6127">
        <v>1.6094379124341001</v>
      </c>
      <c r="L6127">
        <v>0.11495985088815</v>
      </c>
      <c r="M6127">
        <v>4.5040547671018629</v>
      </c>
      <c r="N6127">
        <v>3</v>
      </c>
      <c r="O6127">
        <v>0.25</v>
      </c>
      <c r="P6127">
        <v>0.40235947810852513</v>
      </c>
      <c r="Q6127">
        <v>0.40235947810852513</v>
      </c>
      <c r="R6127">
        <v>2.87399627220375E-2</v>
      </c>
      <c r="S6127" t="str" cm="1">
        <f t="array" ref="S6127">IFERROR(_xlfn.TEXTJOIN(", ", TRUE, _xlfn._xlws.FILTER(QA_Seed_Keywords!B$2:B$83, ISNUMBER(SEARCH(A6127, QA_Seed_Keywords!B$2:B$83)))), "")</f>
        <v/>
      </c>
      <c r="T6127" cm="1">
        <f t="array" ref="T6127">SUM(--ISNUMBER(SEARCH($A6127,QA_Seed_Keywords!$B$2:$B$83)))</f>
        <v>0</v>
      </c>
      <c r="U6127" t="str" cm="1">
        <f t="array" ref="U6127">IFERROR(_xlfn.TEXTJOIN(", ", TRUE, _xlfn._xlws.FILTER(ROW(QA_Seed_Keywords!B$2:B$83), ISNUMBER(SEARCH(A6127, QA_Seed_Keywords!B$2:B$83)))), "")</f>
        <v/>
      </c>
    </row>
    <row r="6128" spans="1:21" customFormat="1" x14ac:dyDescent="0.3">
      <c r="A6128" t="s">
        <v>9833</v>
      </c>
      <c r="B6128" t="s">
        <v>9833</v>
      </c>
      <c r="C6128">
        <v>1</v>
      </c>
      <c r="D6128">
        <v>1</v>
      </c>
      <c r="E6128">
        <v>7.1428571428571425E-2</v>
      </c>
      <c r="F6128">
        <v>1</v>
      </c>
      <c r="G6128">
        <v>12</v>
      </c>
      <c r="H6128">
        <v>3</v>
      </c>
      <c r="I6128">
        <v>1.6094379124341001</v>
      </c>
      <c r="J6128">
        <v>1.6094379124341001</v>
      </c>
      <c r="K6128">
        <v>1.6094379124341001</v>
      </c>
      <c r="L6128">
        <v>0.11495985088815</v>
      </c>
      <c r="M6128">
        <v>4.5040547671018629</v>
      </c>
      <c r="N6128">
        <v>3</v>
      </c>
      <c r="O6128">
        <v>0.25</v>
      </c>
      <c r="P6128">
        <v>0.40235947810852513</v>
      </c>
      <c r="Q6128">
        <v>0.40235947810852513</v>
      </c>
      <c r="R6128">
        <v>2.87399627220375E-2</v>
      </c>
      <c r="S6128" t="str" cm="1">
        <f t="array" ref="S6128">IFERROR(_xlfn.TEXTJOIN(", ", TRUE, _xlfn._xlws.FILTER(QA_Seed_Keywords!B$2:B$83, ISNUMBER(SEARCH(A6128, QA_Seed_Keywords!B$2:B$83)))), "")</f>
        <v/>
      </c>
      <c r="T6128" cm="1">
        <f t="array" ref="T6128">SUM(--ISNUMBER(SEARCH($A6128,QA_Seed_Keywords!$B$2:$B$83)))</f>
        <v>0</v>
      </c>
      <c r="U6128" t="str" cm="1">
        <f t="array" ref="U6128">IFERROR(_xlfn.TEXTJOIN(", ", TRUE, _xlfn._xlws.FILTER(ROW(QA_Seed_Keywords!B$2:B$83), ISNUMBER(SEARCH(A6128, QA_Seed_Keywords!B$2:B$83)))), "")</f>
        <v/>
      </c>
    </row>
    <row r="6129" spans="1:21" customFormat="1" x14ac:dyDescent="0.3">
      <c r="A6129" t="s">
        <v>9834</v>
      </c>
      <c r="B6129" t="s">
        <v>9835</v>
      </c>
      <c r="C6129">
        <v>1</v>
      </c>
      <c r="D6129">
        <v>1</v>
      </c>
      <c r="E6129">
        <v>7.1428571428571425E-2</v>
      </c>
      <c r="F6129">
        <v>1</v>
      </c>
      <c r="G6129">
        <v>12</v>
      </c>
      <c r="H6129">
        <v>3</v>
      </c>
      <c r="I6129">
        <v>1.6094379124341001</v>
      </c>
      <c r="J6129">
        <v>1.6094379124341001</v>
      </c>
      <c r="K6129">
        <v>1.6094379124341001</v>
      </c>
      <c r="L6129">
        <v>0.11495985088815</v>
      </c>
      <c r="M6129">
        <v>5.8903491282217537</v>
      </c>
      <c r="N6129">
        <v>3</v>
      </c>
      <c r="O6129">
        <v>0.25</v>
      </c>
      <c r="P6129">
        <v>0.40235947810852513</v>
      </c>
      <c r="Q6129">
        <v>0.40235947810852513</v>
      </c>
      <c r="R6129">
        <v>2.87399627220375E-2</v>
      </c>
      <c r="S6129" t="str" cm="1">
        <f t="array" ref="S6129">IFERROR(_xlfn.TEXTJOIN(", ", TRUE, _xlfn._xlws.FILTER(QA_Seed_Keywords!B$2:B$83, ISNUMBER(SEARCH(A6129, QA_Seed_Keywords!B$2:B$83)))), "")</f>
        <v/>
      </c>
      <c r="T6129" cm="1">
        <f t="array" ref="T6129">SUM(--ISNUMBER(SEARCH($A6129,QA_Seed_Keywords!$B$2:$B$83)))</f>
        <v>0</v>
      </c>
      <c r="U6129" t="str" cm="1">
        <f t="array" ref="U6129">IFERROR(_xlfn.TEXTJOIN(", ", TRUE, _xlfn._xlws.FILTER(ROW(QA_Seed_Keywords!B$2:B$83), ISNUMBER(SEARCH(A6129, QA_Seed_Keywords!B$2:B$83)))), "")</f>
        <v/>
      </c>
    </row>
    <row r="6130" spans="1:21" customFormat="1" x14ac:dyDescent="0.3">
      <c r="A6130" t="s">
        <v>9836</v>
      </c>
      <c r="B6130" t="s">
        <v>9837</v>
      </c>
      <c r="C6130">
        <v>1</v>
      </c>
      <c r="D6130">
        <v>1</v>
      </c>
      <c r="E6130">
        <v>7.1428571428571425E-2</v>
      </c>
      <c r="F6130">
        <v>1</v>
      </c>
      <c r="G6130">
        <v>12</v>
      </c>
      <c r="H6130">
        <v>3</v>
      </c>
      <c r="I6130">
        <v>1.6094379124341001</v>
      </c>
      <c r="J6130">
        <v>1.6094379124341001</v>
      </c>
      <c r="K6130">
        <v>1.6094379124341001</v>
      </c>
      <c r="L6130">
        <v>0.11495985088815</v>
      </c>
      <c r="M6130">
        <v>4.5040547671018629</v>
      </c>
      <c r="N6130">
        <v>3</v>
      </c>
      <c r="O6130">
        <v>0.25</v>
      </c>
      <c r="P6130">
        <v>0.40235947810852513</v>
      </c>
      <c r="Q6130">
        <v>0.40235947810852513</v>
      </c>
      <c r="R6130">
        <v>2.87399627220375E-2</v>
      </c>
      <c r="S6130" t="str" cm="1">
        <f t="array" ref="S6130">IFERROR(_xlfn.TEXTJOIN(", ", TRUE, _xlfn._xlws.FILTER(QA_Seed_Keywords!B$2:B$83, ISNUMBER(SEARCH(A6130, QA_Seed_Keywords!B$2:B$83)))), "")</f>
        <v/>
      </c>
      <c r="T6130" cm="1">
        <f t="array" ref="T6130">SUM(--ISNUMBER(SEARCH($A6130,QA_Seed_Keywords!$B$2:$B$83)))</f>
        <v>0</v>
      </c>
      <c r="U6130" t="str" cm="1">
        <f t="array" ref="U6130">IFERROR(_xlfn.TEXTJOIN(", ", TRUE, _xlfn._xlws.FILTER(ROW(QA_Seed_Keywords!B$2:B$83), ISNUMBER(SEARCH(A6130, QA_Seed_Keywords!B$2:B$83)))), "")</f>
        <v/>
      </c>
    </row>
    <row r="6131" spans="1:21" customFormat="1" x14ac:dyDescent="0.3">
      <c r="A6131" t="s">
        <v>9838</v>
      </c>
      <c r="B6131" t="s">
        <v>9838</v>
      </c>
      <c r="C6131">
        <v>1</v>
      </c>
      <c r="D6131">
        <v>1</v>
      </c>
      <c r="E6131">
        <v>7.1428571428571425E-2</v>
      </c>
      <c r="F6131">
        <v>1</v>
      </c>
      <c r="G6131">
        <v>12</v>
      </c>
      <c r="H6131">
        <v>3</v>
      </c>
      <c r="I6131">
        <v>1.6094379124341001</v>
      </c>
      <c r="J6131">
        <v>1.6094379124341001</v>
      </c>
      <c r="K6131">
        <v>1.6094379124341001</v>
      </c>
      <c r="L6131">
        <v>0.11495985088815</v>
      </c>
      <c r="M6131">
        <v>4.5040547671018629</v>
      </c>
      <c r="N6131">
        <v>3</v>
      </c>
      <c r="O6131">
        <v>0.25</v>
      </c>
      <c r="P6131">
        <v>0.40235947810852513</v>
      </c>
      <c r="Q6131">
        <v>0.40235947810852513</v>
      </c>
      <c r="R6131">
        <v>2.87399627220375E-2</v>
      </c>
      <c r="S6131" t="str" cm="1">
        <f t="array" ref="S6131">IFERROR(_xlfn.TEXTJOIN(", ", TRUE, _xlfn._xlws.FILTER(QA_Seed_Keywords!B$2:B$83, ISNUMBER(SEARCH(A6131, QA_Seed_Keywords!B$2:B$83)))), "")</f>
        <v/>
      </c>
      <c r="T6131" cm="1">
        <f t="array" ref="T6131">SUM(--ISNUMBER(SEARCH($A6131,QA_Seed_Keywords!$B$2:$B$83)))</f>
        <v>0</v>
      </c>
      <c r="U6131" t="str" cm="1">
        <f t="array" ref="U6131">IFERROR(_xlfn.TEXTJOIN(", ", TRUE, _xlfn._xlws.FILTER(ROW(QA_Seed_Keywords!B$2:B$83), ISNUMBER(SEARCH(A6131, QA_Seed_Keywords!B$2:B$83)))), "")</f>
        <v/>
      </c>
    </row>
    <row r="6132" spans="1:21" customFormat="1" x14ac:dyDescent="0.3">
      <c r="A6132" t="s">
        <v>9839</v>
      </c>
      <c r="B6132" t="s">
        <v>9839</v>
      </c>
      <c r="C6132">
        <v>1</v>
      </c>
      <c r="D6132">
        <v>1</v>
      </c>
      <c r="E6132">
        <v>7.1428571428571425E-2</v>
      </c>
      <c r="F6132">
        <v>1</v>
      </c>
      <c r="G6132">
        <v>12</v>
      </c>
      <c r="H6132">
        <v>3</v>
      </c>
      <c r="I6132">
        <v>1.6094379124341001</v>
      </c>
      <c r="J6132">
        <v>1.6094379124341001</v>
      </c>
      <c r="K6132">
        <v>1.6094379124341001</v>
      </c>
      <c r="L6132">
        <v>0.11495985088815</v>
      </c>
      <c r="M6132">
        <v>4.5040547671018629</v>
      </c>
      <c r="N6132">
        <v>3</v>
      </c>
      <c r="O6132">
        <v>0.25</v>
      </c>
      <c r="P6132">
        <v>0.40235947810852513</v>
      </c>
      <c r="Q6132">
        <v>0.40235947810852513</v>
      </c>
      <c r="R6132">
        <v>2.87399627220375E-2</v>
      </c>
      <c r="S6132" t="str" cm="1">
        <f t="array" ref="S6132">IFERROR(_xlfn.TEXTJOIN(", ", TRUE, _xlfn._xlws.FILTER(QA_Seed_Keywords!B$2:B$83, ISNUMBER(SEARCH(A6132, QA_Seed_Keywords!B$2:B$83)))), "")</f>
        <v/>
      </c>
      <c r="T6132" cm="1">
        <f t="array" ref="T6132">SUM(--ISNUMBER(SEARCH($A6132,QA_Seed_Keywords!$B$2:$B$83)))</f>
        <v>0</v>
      </c>
      <c r="U6132" t="str" cm="1">
        <f t="array" ref="U6132">IFERROR(_xlfn.TEXTJOIN(", ", TRUE, _xlfn._xlws.FILTER(ROW(QA_Seed_Keywords!B$2:B$83), ISNUMBER(SEARCH(A6132, QA_Seed_Keywords!B$2:B$83)))), "")</f>
        <v/>
      </c>
    </row>
    <row r="6133" spans="1:21" customFormat="1" x14ac:dyDescent="0.3">
      <c r="A6133" t="s">
        <v>9840</v>
      </c>
      <c r="B6133" t="s">
        <v>9840</v>
      </c>
      <c r="C6133">
        <v>1</v>
      </c>
      <c r="D6133">
        <v>1</v>
      </c>
      <c r="E6133">
        <v>7.1428571428571425E-2</v>
      </c>
      <c r="F6133">
        <v>1</v>
      </c>
      <c r="G6133">
        <v>12</v>
      </c>
      <c r="H6133">
        <v>3</v>
      </c>
      <c r="I6133">
        <v>1.6094379124341001</v>
      </c>
      <c r="J6133">
        <v>1.6094379124341001</v>
      </c>
      <c r="K6133">
        <v>1.6094379124341001</v>
      </c>
      <c r="L6133">
        <v>0.11495985088815</v>
      </c>
      <c r="M6133">
        <v>4.5040547671018629</v>
      </c>
      <c r="N6133">
        <v>3</v>
      </c>
      <c r="O6133">
        <v>0.25</v>
      </c>
      <c r="P6133">
        <v>0.40235947810852513</v>
      </c>
      <c r="Q6133">
        <v>0.40235947810852513</v>
      </c>
      <c r="R6133">
        <v>2.87399627220375E-2</v>
      </c>
      <c r="S6133" t="str" cm="1">
        <f t="array" ref="S6133">IFERROR(_xlfn.TEXTJOIN(", ", TRUE, _xlfn._xlws.FILTER(QA_Seed_Keywords!B$2:B$83, ISNUMBER(SEARCH(A6133, QA_Seed_Keywords!B$2:B$83)))), "")</f>
        <v/>
      </c>
      <c r="T6133" cm="1">
        <f t="array" ref="T6133">SUM(--ISNUMBER(SEARCH($A6133,QA_Seed_Keywords!$B$2:$B$83)))</f>
        <v>0</v>
      </c>
      <c r="U6133" t="str" cm="1">
        <f t="array" ref="U6133">IFERROR(_xlfn.TEXTJOIN(", ", TRUE, _xlfn._xlws.FILTER(ROW(QA_Seed_Keywords!B$2:B$83), ISNUMBER(SEARCH(A6133, QA_Seed_Keywords!B$2:B$83)))), "")</f>
        <v/>
      </c>
    </row>
    <row r="6134" spans="1:21" customFormat="1" x14ac:dyDescent="0.3">
      <c r="A6134" t="s">
        <v>9841</v>
      </c>
      <c r="B6134" t="s">
        <v>9842</v>
      </c>
      <c r="C6134">
        <v>1</v>
      </c>
      <c r="D6134">
        <v>1</v>
      </c>
      <c r="E6134">
        <v>7.1428571428571425E-2</v>
      </c>
      <c r="F6134">
        <v>1</v>
      </c>
      <c r="G6134">
        <v>12</v>
      </c>
      <c r="H6134">
        <v>3</v>
      </c>
      <c r="I6134">
        <v>1.6094379124341001</v>
      </c>
      <c r="J6134">
        <v>1.6094379124341001</v>
      </c>
      <c r="K6134">
        <v>1.6094379124341001</v>
      </c>
      <c r="L6134">
        <v>0.11495985088815</v>
      </c>
      <c r="M6134">
        <v>4.5040547671018629</v>
      </c>
      <c r="N6134">
        <v>3</v>
      </c>
      <c r="O6134">
        <v>0.25</v>
      </c>
      <c r="P6134">
        <v>0.40235947810852513</v>
      </c>
      <c r="Q6134">
        <v>0.40235947810852513</v>
      </c>
      <c r="R6134">
        <v>2.87399627220375E-2</v>
      </c>
      <c r="S6134" t="str" cm="1">
        <f t="array" ref="S6134">IFERROR(_xlfn.TEXTJOIN(", ", TRUE, _xlfn._xlws.FILTER(QA_Seed_Keywords!B$2:B$83, ISNUMBER(SEARCH(A6134, QA_Seed_Keywords!B$2:B$83)))), "")</f>
        <v/>
      </c>
      <c r="T6134" cm="1">
        <f t="array" ref="T6134">SUM(--ISNUMBER(SEARCH($A6134,QA_Seed_Keywords!$B$2:$B$83)))</f>
        <v>0</v>
      </c>
      <c r="U6134" t="str" cm="1">
        <f t="array" ref="U6134">IFERROR(_xlfn.TEXTJOIN(", ", TRUE, _xlfn._xlws.FILTER(ROW(QA_Seed_Keywords!B$2:B$83), ISNUMBER(SEARCH(A6134, QA_Seed_Keywords!B$2:B$83)))), "")</f>
        <v/>
      </c>
    </row>
    <row r="6135" spans="1:21" customFormat="1" x14ac:dyDescent="0.3">
      <c r="A6135" t="s">
        <v>9843</v>
      </c>
      <c r="B6135" t="s">
        <v>9844</v>
      </c>
      <c r="C6135">
        <v>1</v>
      </c>
      <c r="D6135">
        <v>1</v>
      </c>
      <c r="E6135">
        <v>7.1428571428571425E-2</v>
      </c>
      <c r="F6135">
        <v>1</v>
      </c>
      <c r="G6135">
        <v>12</v>
      </c>
      <c r="H6135">
        <v>3</v>
      </c>
      <c r="I6135">
        <v>1.6094379124341001</v>
      </c>
      <c r="J6135">
        <v>1.6094379124341001</v>
      </c>
      <c r="K6135">
        <v>1.6094379124341001</v>
      </c>
      <c r="L6135">
        <v>0.11495985088815</v>
      </c>
      <c r="M6135">
        <v>4.5040547671018629</v>
      </c>
      <c r="N6135">
        <v>3</v>
      </c>
      <c r="O6135">
        <v>0.25</v>
      </c>
      <c r="P6135">
        <v>0.40235947810852513</v>
      </c>
      <c r="Q6135">
        <v>0.40235947810852513</v>
      </c>
      <c r="R6135">
        <v>2.87399627220375E-2</v>
      </c>
      <c r="S6135" t="str" cm="1">
        <f t="array" ref="S6135">IFERROR(_xlfn.TEXTJOIN(", ", TRUE, _xlfn._xlws.FILTER(QA_Seed_Keywords!B$2:B$83, ISNUMBER(SEARCH(A6135, QA_Seed_Keywords!B$2:B$83)))), "")</f>
        <v/>
      </c>
      <c r="T6135" cm="1">
        <f t="array" ref="T6135">SUM(--ISNUMBER(SEARCH($A6135,QA_Seed_Keywords!$B$2:$B$83)))</f>
        <v>0</v>
      </c>
      <c r="U6135" t="str" cm="1">
        <f t="array" ref="U6135">IFERROR(_xlfn.TEXTJOIN(", ", TRUE, _xlfn._xlws.FILTER(ROW(QA_Seed_Keywords!B$2:B$83), ISNUMBER(SEARCH(A6135, QA_Seed_Keywords!B$2:B$83)))), "")</f>
        <v/>
      </c>
    </row>
    <row r="6136" spans="1:21" customFormat="1" x14ac:dyDescent="0.3">
      <c r="A6136" t="s">
        <v>9845</v>
      </c>
      <c r="B6136" t="s">
        <v>9846</v>
      </c>
      <c r="C6136">
        <v>1</v>
      </c>
      <c r="D6136">
        <v>1</v>
      </c>
      <c r="E6136">
        <v>7.1428571428571425E-2</v>
      </c>
      <c r="F6136">
        <v>1</v>
      </c>
      <c r="G6136">
        <v>12</v>
      </c>
      <c r="H6136">
        <v>3</v>
      </c>
      <c r="I6136">
        <v>1.6094379124341001</v>
      </c>
      <c r="J6136">
        <v>1.6094379124341001</v>
      </c>
      <c r="K6136">
        <v>1.6094379124341001</v>
      </c>
      <c r="L6136">
        <v>0.11495985088815</v>
      </c>
      <c r="M6136">
        <v>4.5040547671018629</v>
      </c>
      <c r="N6136">
        <v>3</v>
      </c>
      <c r="O6136">
        <v>0.25</v>
      </c>
      <c r="P6136">
        <v>0.40235947810852513</v>
      </c>
      <c r="Q6136">
        <v>0.40235947810852513</v>
      </c>
      <c r="R6136">
        <v>2.87399627220375E-2</v>
      </c>
      <c r="S6136" t="str" cm="1">
        <f t="array" ref="S6136">IFERROR(_xlfn.TEXTJOIN(", ", TRUE, _xlfn._xlws.FILTER(QA_Seed_Keywords!B$2:B$83, ISNUMBER(SEARCH(A6136, QA_Seed_Keywords!B$2:B$83)))), "")</f>
        <v/>
      </c>
      <c r="T6136" cm="1">
        <f t="array" ref="T6136">SUM(--ISNUMBER(SEARCH($A6136,QA_Seed_Keywords!$B$2:$B$83)))</f>
        <v>0</v>
      </c>
      <c r="U6136" t="str" cm="1">
        <f t="array" ref="U6136">IFERROR(_xlfn.TEXTJOIN(", ", TRUE, _xlfn._xlws.FILTER(ROW(QA_Seed_Keywords!B$2:B$83), ISNUMBER(SEARCH(A6136, QA_Seed_Keywords!B$2:B$83)))), "")</f>
        <v/>
      </c>
    </row>
    <row r="6137" spans="1:21" customFormat="1" x14ac:dyDescent="0.3">
      <c r="A6137" t="s">
        <v>9847</v>
      </c>
      <c r="B6137" t="s">
        <v>9847</v>
      </c>
      <c r="C6137">
        <v>1</v>
      </c>
      <c r="D6137">
        <v>1</v>
      </c>
      <c r="E6137">
        <v>7.1428571428571425E-2</v>
      </c>
      <c r="F6137">
        <v>1</v>
      </c>
      <c r="G6137">
        <v>12</v>
      </c>
      <c r="H6137">
        <v>3</v>
      </c>
      <c r="I6137">
        <v>1.6094379124341001</v>
      </c>
      <c r="J6137">
        <v>1.6094379124341001</v>
      </c>
      <c r="K6137">
        <v>1.6094379124341001</v>
      </c>
      <c r="L6137">
        <v>0.11495985088815</v>
      </c>
      <c r="M6137">
        <v>4.5040547671018629</v>
      </c>
      <c r="N6137">
        <v>3</v>
      </c>
      <c r="O6137">
        <v>0.25</v>
      </c>
      <c r="P6137">
        <v>0.40235947810852513</v>
      </c>
      <c r="Q6137">
        <v>0.40235947810852513</v>
      </c>
      <c r="R6137">
        <v>2.87399627220375E-2</v>
      </c>
      <c r="S6137" t="str" cm="1">
        <f t="array" ref="S6137">IFERROR(_xlfn.TEXTJOIN(", ", TRUE, _xlfn._xlws.FILTER(QA_Seed_Keywords!B$2:B$83, ISNUMBER(SEARCH(A6137, QA_Seed_Keywords!B$2:B$83)))), "")</f>
        <v/>
      </c>
      <c r="T6137" cm="1">
        <f t="array" ref="T6137">SUM(--ISNUMBER(SEARCH($A6137,QA_Seed_Keywords!$B$2:$B$83)))</f>
        <v>0</v>
      </c>
      <c r="U6137" t="str" cm="1">
        <f t="array" ref="U6137">IFERROR(_xlfn.TEXTJOIN(", ", TRUE, _xlfn._xlws.FILTER(ROW(QA_Seed_Keywords!B$2:B$83), ISNUMBER(SEARCH(A6137, QA_Seed_Keywords!B$2:B$83)))), "")</f>
        <v/>
      </c>
    </row>
    <row r="6138" spans="1:21" customFormat="1" x14ac:dyDescent="0.3">
      <c r="A6138" t="s">
        <v>9848</v>
      </c>
      <c r="B6138" t="s">
        <v>9848</v>
      </c>
      <c r="C6138">
        <v>1</v>
      </c>
      <c r="D6138">
        <v>1</v>
      </c>
      <c r="E6138">
        <v>7.1428571428571425E-2</v>
      </c>
      <c r="F6138">
        <v>1</v>
      </c>
      <c r="G6138">
        <v>12</v>
      </c>
      <c r="H6138">
        <v>3</v>
      </c>
      <c r="I6138">
        <v>1.6094379124341001</v>
      </c>
      <c r="J6138">
        <v>1.6094379124341001</v>
      </c>
      <c r="K6138">
        <v>1.6094379124341001</v>
      </c>
      <c r="L6138">
        <v>0.11495985088815</v>
      </c>
      <c r="M6138">
        <v>4.5040547671018629</v>
      </c>
      <c r="N6138">
        <v>3</v>
      </c>
      <c r="O6138">
        <v>0.25</v>
      </c>
      <c r="P6138">
        <v>0.40235947810852513</v>
      </c>
      <c r="Q6138">
        <v>0.40235947810852513</v>
      </c>
      <c r="R6138">
        <v>2.87399627220375E-2</v>
      </c>
      <c r="S6138" t="str" cm="1">
        <f t="array" ref="S6138">IFERROR(_xlfn.TEXTJOIN(", ", TRUE, _xlfn._xlws.FILTER(QA_Seed_Keywords!B$2:B$83, ISNUMBER(SEARCH(A6138, QA_Seed_Keywords!B$2:B$83)))), "")</f>
        <v/>
      </c>
      <c r="T6138" cm="1">
        <f t="array" ref="T6138">SUM(--ISNUMBER(SEARCH($A6138,QA_Seed_Keywords!$B$2:$B$83)))</f>
        <v>0</v>
      </c>
      <c r="U6138" t="str" cm="1">
        <f t="array" ref="U6138">IFERROR(_xlfn.TEXTJOIN(", ", TRUE, _xlfn._xlws.FILTER(ROW(QA_Seed_Keywords!B$2:B$83), ISNUMBER(SEARCH(A6138, QA_Seed_Keywords!B$2:B$83)))), "")</f>
        <v/>
      </c>
    </row>
    <row r="6139" spans="1:21" customFormat="1" x14ac:dyDescent="0.3">
      <c r="A6139" t="s">
        <v>9849</v>
      </c>
      <c r="B6139" t="s">
        <v>9850</v>
      </c>
      <c r="C6139">
        <v>1</v>
      </c>
      <c r="D6139">
        <v>1</v>
      </c>
      <c r="E6139">
        <v>7.1428571428571425E-2</v>
      </c>
      <c r="F6139">
        <v>1</v>
      </c>
      <c r="G6139">
        <v>12</v>
      </c>
      <c r="H6139">
        <v>3</v>
      </c>
      <c r="I6139">
        <v>1.6094379124341001</v>
      </c>
      <c r="J6139">
        <v>1.6094379124341001</v>
      </c>
      <c r="K6139">
        <v>1.6094379124341001</v>
      </c>
      <c r="L6139">
        <v>0.11495985088815</v>
      </c>
      <c r="M6139">
        <v>5.8903491282217537</v>
      </c>
      <c r="N6139">
        <v>3</v>
      </c>
      <c r="O6139">
        <v>0.25</v>
      </c>
      <c r="P6139">
        <v>0.40235947810852513</v>
      </c>
      <c r="Q6139">
        <v>0.40235947810852513</v>
      </c>
      <c r="R6139">
        <v>2.87399627220375E-2</v>
      </c>
      <c r="S6139" t="str" cm="1">
        <f t="array" ref="S6139">IFERROR(_xlfn.TEXTJOIN(", ", TRUE, _xlfn._xlws.FILTER(QA_Seed_Keywords!B$2:B$83, ISNUMBER(SEARCH(A6139, QA_Seed_Keywords!B$2:B$83)))), "")</f>
        <v/>
      </c>
      <c r="T6139" cm="1">
        <f t="array" ref="T6139">SUM(--ISNUMBER(SEARCH($A6139,QA_Seed_Keywords!$B$2:$B$83)))</f>
        <v>0</v>
      </c>
      <c r="U6139" t="str" cm="1">
        <f t="array" ref="U6139">IFERROR(_xlfn.TEXTJOIN(", ", TRUE, _xlfn._xlws.FILTER(ROW(QA_Seed_Keywords!B$2:B$83), ISNUMBER(SEARCH(A6139, QA_Seed_Keywords!B$2:B$83)))), "")</f>
        <v/>
      </c>
    </row>
    <row r="6140" spans="1:21" customFormat="1" x14ac:dyDescent="0.3">
      <c r="A6140" t="s">
        <v>9851</v>
      </c>
      <c r="B6140" t="s">
        <v>9851</v>
      </c>
      <c r="C6140">
        <v>1</v>
      </c>
      <c r="D6140">
        <v>1</v>
      </c>
      <c r="E6140">
        <v>7.1428571428571425E-2</v>
      </c>
      <c r="F6140">
        <v>1</v>
      </c>
      <c r="G6140">
        <v>12</v>
      </c>
      <c r="H6140">
        <v>3</v>
      </c>
      <c r="I6140">
        <v>1.6094379124341001</v>
      </c>
      <c r="J6140">
        <v>1.6094379124341001</v>
      </c>
      <c r="K6140">
        <v>1.6094379124341001</v>
      </c>
      <c r="L6140">
        <v>0.11495985088815</v>
      </c>
      <c r="M6140">
        <v>4.5040547671018629</v>
      </c>
      <c r="N6140">
        <v>3</v>
      </c>
      <c r="O6140">
        <v>0.25</v>
      </c>
      <c r="P6140">
        <v>0.40235947810852513</v>
      </c>
      <c r="Q6140">
        <v>0.40235947810852513</v>
      </c>
      <c r="R6140">
        <v>2.87399627220375E-2</v>
      </c>
      <c r="S6140" t="str" cm="1">
        <f t="array" ref="S6140">IFERROR(_xlfn.TEXTJOIN(", ", TRUE, _xlfn._xlws.FILTER(QA_Seed_Keywords!B$2:B$83, ISNUMBER(SEARCH(A6140, QA_Seed_Keywords!B$2:B$83)))), "")</f>
        <v/>
      </c>
      <c r="T6140" cm="1">
        <f t="array" ref="T6140">SUM(--ISNUMBER(SEARCH($A6140,QA_Seed_Keywords!$B$2:$B$83)))</f>
        <v>0</v>
      </c>
      <c r="U6140" t="str" cm="1">
        <f t="array" ref="U6140">IFERROR(_xlfn.TEXTJOIN(", ", TRUE, _xlfn._xlws.FILTER(ROW(QA_Seed_Keywords!B$2:B$83), ISNUMBER(SEARCH(A6140, QA_Seed_Keywords!B$2:B$83)))), "")</f>
        <v/>
      </c>
    </row>
    <row r="6141" spans="1:21" customFormat="1" x14ac:dyDescent="0.3">
      <c r="A6141" t="s">
        <v>9852</v>
      </c>
      <c r="B6141" t="s">
        <v>9853</v>
      </c>
      <c r="C6141">
        <v>1</v>
      </c>
      <c r="D6141">
        <v>1</v>
      </c>
      <c r="E6141">
        <v>7.1428571428571425E-2</v>
      </c>
      <c r="F6141">
        <v>1</v>
      </c>
      <c r="G6141">
        <v>12</v>
      </c>
      <c r="H6141">
        <v>3</v>
      </c>
      <c r="I6141">
        <v>1.6094379124341001</v>
      </c>
      <c r="J6141">
        <v>1.6094379124341001</v>
      </c>
      <c r="K6141">
        <v>1.6094379124341001</v>
      </c>
      <c r="L6141">
        <v>0.11495985088815</v>
      </c>
      <c r="M6141">
        <v>4.5040547671018629</v>
      </c>
      <c r="N6141">
        <v>3</v>
      </c>
      <c r="O6141">
        <v>0.25</v>
      </c>
      <c r="P6141">
        <v>0.40235947810852513</v>
      </c>
      <c r="Q6141">
        <v>0.40235947810852513</v>
      </c>
      <c r="R6141">
        <v>2.87399627220375E-2</v>
      </c>
      <c r="S6141" t="str" cm="1">
        <f t="array" ref="S6141">IFERROR(_xlfn.TEXTJOIN(", ", TRUE, _xlfn._xlws.FILTER(QA_Seed_Keywords!B$2:B$83, ISNUMBER(SEARCH(A6141, QA_Seed_Keywords!B$2:B$83)))), "")</f>
        <v/>
      </c>
      <c r="T6141" cm="1">
        <f t="array" ref="T6141">SUM(--ISNUMBER(SEARCH($A6141,QA_Seed_Keywords!$B$2:$B$83)))</f>
        <v>0</v>
      </c>
      <c r="U6141" t="str" cm="1">
        <f t="array" ref="U6141">IFERROR(_xlfn.TEXTJOIN(", ", TRUE, _xlfn._xlws.FILTER(ROW(QA_Seed_Keywords!B$2:B$83), ISNUMBER(SEARCH(A6141, QA_Seed_Keywords!B$2:B$83)))), "")</f>
        <v/>
      </c>
    </row>
    <row r="6142" spans="1:21" customFormat="1" x14ac:dyDescent="0.3">
      <c r="A6142" t="s">
        <v>9854</v>
      </c>
      <c r="B6142" t="s">
        <v>9854</v>
      </c>
      <c r="C6142">
        <v>1</v>
      </c>
      <c r="D6142">
        <v>1</v>
      </c>
      <c r="E6142">
        <v>7.1428571428571425E-2</v>
      </c>
      <c r="F6142">
        <v>1</v>
      </c>
      <c r="G6142">
        <v>12</v>
      </c>
      <c r="H6142">
        <v>3</v>
      </c>
      <c r="I6142">
        <v>1.6094379124341001</v>
      </c>
      <c r="J6142">
        <v>1.6094379124341001</v>
      </c>
      <c r="K6142">
        <v>1.6094379124341001</v>
      </c>
      <c r="L6142">
        <v>0.11495985088815</v>
      </c>
      <c r="M6142">
        <v>4.5040547671018629</v>
      </c>
      <c r="N6142">
        <v>3</v>
      </c>
      <c r="O6142">
        <v>0.25</v>
      </c>
      <c r="P6142">
        <v>0.40235947810852513</v>
      </c>
      <c r="Q6142">
        <v>0.40235947810852513</v>
      </c>
      <c r="R6142">
        <v>2.87399627220375E-2</v>
      </c>
      <c r="S6142" t="str" cm="1">
        <f t="array" ref="S6142">IFERROR(_xlfn.TEXTJOIN(", ", TRUE, _xlfn._xlws.FILTER(QA_Seed_Keywords!B$2:B$83, ISNUMBER(SEARCH(A6142, QA_Seed_Keywords!B$2:B$83)))), "")</f>
        <v/>
      </c>
      <c r="T6142" cm="1">
        <f t="array" ref="T6142">SUM(--ISNUMBER(SEARCH($A6142,QA_Seed_Keywords!$B$2:$B$83)))</f>
        <v>0</v>
      </c>
      <c r="U6142" t="str" cm="1">
        <f t="array" ref="U6142">IFERROR(_xlfn.TEXTJOIN(", ", TRUE, _xlfn._xlws.FILTER(ROW(QA_Seed_Keywords!B$2:B$83), ISNUMBER(SEARCH(A6142, QA_Seed_Keywords!B$2:B$83)))), "")</f>
        <v/>
      </c>
    </row>
    <row r="6143" spans="1:21" customFormat="1" x14ac:dyDescent="0.3">
      <c r="A6143" t="s">
        <v>9855</v>
      </c>
      <c r="B6143" t="s">
        <v>9855</v>
      </c>
      <c r="C6143">
        <v>1</v>
      </c>
      <c r="D6143">
        <v>1</v>
      </c>
      <c r="E6143">
        <v>7.1428571428571425E-2</v>
      </c>
      <c r="F6143">
        <v>1</v>
      </c>
      <c r="G6143">
        <v>12</v>
      </c>
      <c r="H6143">
        <v>3</v>
      </c>
      <c r="I6143">
        <v>1.6094379124341001</v>
      </c>
      <c r="J6143">
        <v>1.6094379124341001</v>
      </c>
      <c r="K6143">
        <v>1.6094379124341001</v>
      </c>
      <c r="L6143">
        <v>0.11495985088815</v>
      </c>
      <c r="M6143">
        <v>4.5040547671018629</v>
      </c>
      <c r="N6143">
        <v>3</v>
      </c>
      <c r="O6143">
        <v>0.25</v>
      </c>
      <c r="P6143">
        <v>0.40235947810852513</v>
      </c>
      <c r="Q6143">
        <v>0.40235947810852513</v>
      </c>
      <c r="R6143">
        <v>2.87399627220375E-2</v>
      </c>
      <c r="S6143" t="str" cm="1">
        <f t="array" ref="S6143">IFERROR(_xlfn.TEXTJOIN(", ", TRUE, _xlfn._xlws.FILTER(QA_Seed_Keywords!B$2:B$83, ISNUMBER(SEARCH(A6143, QA_Seed_Keywords!B$2:B$83)))), "")</f>
        <v/>
      </c>
      <c r="T6143" cm="1">
        <f t="array" ref="T6143">SUM(--ISNUMBER(SEARCH($A6143,QA_Seed_Keywords!$B$2:$B$83)))</f>
        <v>0</v>
      </c>
      <c r="U6143" t="str" cm="1">
        <f t="array" ref="U6143">IFERROR(_xlfn.TEXTJOIN(", ", TRUE, _xlfn._xlws.FILTER(ROW(QA_Seed_Keywords!B$2:B$83), ISNUMBER(SEARCH(A6143, QA_Seed_Keywords!B$2:B$83)))), "")</f>
        <v/>
      </c>
    </row>
    <row r="6144" spans="1:21" customFormat="1" x14ac:dyDescent="0.3">
      <c r="A6144" t="s">
        <v>9856</v>
      </c>
      <c r="B6144" t="s">
        <v>9856</v>
      </c>
      <c r="C6144">
        <v>1</v>
      </c>
      <c r="D6144">
        <v>1</v>
      </c>
      <c r="E6144">
        <v>7.1428571428571425E-2</v>
      </c>
      <c r="F6144">
        <v>1</v>
      </c>
      <c r="G6144">
        <v>12</v>
      </c>
      <c r="H6144">
        <v>3</v>
      </c>
      <c r="I6144">
        <v>1.6094379124341001</v>
      </c>
      <c r="J6144">
        <v>1.6094379124341001</v>
      </c>
      <c r="K6144">
        <v>1.6094379124341001</v>
      </c>
      <c r="L6144">
        <v>0.11495985088815</v>
      </c>
      <c r="M6144">
        <v>4.5040547671018629</v>
      </c>
      <c r="N6144">
        <v>3</v>
      </c>
      <c r="O6144">
        <v>0.25</v>
      </c>
      <c r="P6144">
        <v>0.40235947810852513</v>
      </c>
      <c r="Q6144">
        <v>0.40235947810852513</v>
      </c>
      <c r="R6144">
        <v>2.87399627220375E-2</v>
      </c>
      <c r="S6144" t="str" cm="1">
        <f t="array" ref="S6144">IFERROR(_xlfn.TEXTJOIN(", ", TRUE, _xlfn._xlws.FILTER(QA_Seed_Keywords!B$2:B$83, ISNUMBER(SEARCH(A6144, QA_Seed_Keywords!B$2:B$83)))), "")</f>
        <v/>
      </c>
      <c r="T6144" cm="1">
        <f t="array" ref="T6144">SUM(--ISNUMBER(SEARCH($A6144,QA_Seed_Keywords!$B$2:$B$83)))</f>
        <v>0</v>
      </c>
      <c r="U6144" t="str" cm="1">
        <f t="array" ref="U6144">IFERROR(_xlfn.TEXTJOIN(", ", TRUE, _xlfn._xlws.FILTER(ROW(QA_Seed_Keywords!B$2:B$83), ISNUMBER(SEARCH(A6144, QA_Seed_Keywords!B$2:B$83)))), "")</f>
        <v/>
      </c>
    </row>
    <row r="6145" spans="1:21" customFormat="1" x14ac:dyDescent="0.3">
      <c r="A6145" t="s">
        <v>9857</v>
      </c>
      <c r="B6145" t="s">
        <v>9857</v>
      </c>
      <c r="C6145">
        <v>1</v>
      </c>
      <c r="D6145">
        <v>1</v>
      </c>
      <c r="E6145">
        <v>7.1428571428571425E-2</v>
      </c>
      <c r="F6145">
        <v>1</v>
      </c>
      <c r="G6145">
        <v>12</v>
      </c>
      <c r="H6145">
        <v>3</v>
      </c>
      <c r="I6145">
        <v>1.6094379124341001</v>
      </c>
      <c r="J6145">
        <v>1.6094379124341001</v>
      </c>
      <c r="K6145">
        <v>1.6094379124341001</v>
      </c>
      <c r="L6145">
        <v>0.11495985088815</v>
      </c>
      <c r="M6145">
        <v>4.5040547671018629</v>
      </c>
      <c r="N6145">
        <v>3</v>
      </c>
      <c r="O6145">
        <v>0.25</v>
      </c>
      <c r="P6145">
        <v>0.40235947810852513</v>
      </c>
      <c r="Q6145">
        <v>0.40235947810852513</v>
      </c>
      <c r="R6145">
        <v>2.87399627220375E-2</v>
      </c>
      <c r="S6145" t="str" cm="1">
        <f t="array" ref="S6145">IFERROR(_xlfn.TEXTJOIN(", ", TRUE, _xlfn._xlws.FILTER(QA_Seed_Keywords!B$2:B$83, ISNUMBER(SEARCH(A6145, QA_Seed_Keywords!B$2:B$83)))), "")</f>
        <v/>
      </c>
      <c r="T6145" cm="1">
        <f t="array" ref="T6145">SUM(--ISNUMBER(SEARCH($A6145,QA_Seed_Keywords!$B$2:$B$83)))</f>
        <v>0</v>
      </c>
      <c r="U6145" t="str" cm="1">
        <f t="array" ref="U6145">IFERROR(_xlfn.TEXTJOIN(", ", TRUE, _xlfn._xlws.FILTER(ROW(QA_Seed_Keywords!B$2:B$83), ISNUMBER(SEARCH(A6145, QA_Seed_Keywords!B$2:B$83)))), "")</f>
        <v/>
      </c>
    </row>
    <row r="6146" spans="1:21" customFormat="1" x14ac:dyDescent="0.3">
      <c r="A6146" t="s">
        <v>9858</v>
      </c>
      <c r="B6146" t="s">
        <v>9858</v>
      </c>
      <c r="C6146">
        <v>1</v>
      </c>
      <c r="D6146">
        <v>1</v>
      </c>
      <c r="E6146">
        <v>7.1428571428571425E-2</v>
      </c>
      <c r="F6146">
        <v>1</v>
      </c>
      <c r="G6146">
        <v>12</v>
      </c>
      <c r="H6146">
        <v>3</v>
      </c>
      <c r="I6146">
        <v>1.6094379124341001</v>
      </c>
      <c r="J6146">
        <v>1.6094379124341001</v>
      </c>
      <c r="K6146">
        <v>1.6094379124341001</v>
      </c>
      <c r="L6146">
        <v>0.11495985088815</v>
      </c>
      <c r="M6146">
        <v>4.5040547671018629</v>
      </c>
      <c r="N6146">
        <v>3</v>
      </c>
      <c r="O6146">
        <v>0.25</v>
      </c>
      <c r="P6146">
        <v>0.40235947810852513</v>
      </c>
      <c r="Q6146">
        <v>0.40235947810852513</v>
      </c>
      <c r="R6146">
        <v>2.87399627220375E-2</v>
      </c>
      <c r="S6146" t="str" cm="1">
        <f t="array" ref="S6146">IFERROR(_xlfn.TEXTJOIN(", ", TRUE, _xlfn._xlws.FILTER(QA_Seed_Keywords!B$2:B$83, ISNUMBER(SEARCH(A6146, QA_Seed_Keywords!B$2:B$83)))), "")</f>
        <v/>
      </c>
      <c r="T6146" cm="1">
        <f t="array" ref="T6146">SUM(--ISNUMBER(SEARCH($A6146,QA_Seed_Keywords!$B$2:$B$83)))</f>
        <v>0</v>
      </c>
      <c r="U6146" t="str" cm="1">
        <f t="array" ref="U6146">IFERROR(_xlfn.TEXTJOIN(", ", TRUE, _xlfn._xlws.FILTER(ROW(QA_Seed_Keywords!B$2:B$83), ISNUMBER(SEARCH(A6146, QA_Seed_Keywords!B$2:B$83)))), "")</f>
        <v/>
      </c>
    </row>
    <row r="6147" spans="1:21" customFormat="1" x14ac:dyDescent="0.3">
      <c r="A6147" t="s">
        <v>9859</v>
      </c>
      <c r="B6147" t="s">
        <v>9859</v>
      </c>
      <c r="C6147">
        <v>1</v>
      </c>
      <c r="D6147">
        <v>1</v>
      </c>
      <c r="E6147">
        <v>7.1428571428571425E-2</v>
      </c>
      <c r="F6147">
        <v>1</v>
      </c>
      <c r="G6147">
        <v>12</v>
      </c>
      <c r="H6147">
        <v>3</v>
      </c>
      <c r="I6147">
        <v>1.6094379124341001</v>
      </c>
      <c r="J6147">
        <v>1.6094379124341001</v>
      </c>
      <c r="K6147">
        <v>1.6094379124341001</v>
      </c>
      <c r="L6147">
        <v>0.11495985088815</v>
      </c>
      <c r="M6147">
        <v>4.5040547671018629</v>
      </c>
      <c r="N6147">
        <v>3</v>
      </c>
      <c r="O6147">
        <v>0.25</v>
      </c>
      <c r="P6147">
        <v>0.40235947810852513</v>
      </c>
      <c r="Q6147">
        <v>0.40235947810852513</v>
      </c>
      <c r="R6147">
        <v>2.87399627220375E-2</v>
      </c>
      <c r="S6147" t="str" cm="1">
        <f t="array" ref="S6147">IFERROR(_xlfn.TEXTJOIN(", ", TRUE, _xlfn._xlws.FILTER(QA_Seed_Keywords!B$2:B$83, ISNUMBER(SEARCH(A6147, QA_Seed_Keywords!B$2:B$83)))), "")</f>
        <v/>
      </c>
      <c r="T6147" cm="1">
        <f t="array" ref="T6147">SUM(--ISNUMBER(SEARCH($A6147,QA_Seed_Keywords!$B$2:$B$83)))</f>
        <v>0</v>
      </c>
      <c r="U6147" t="str" cm="1">
        <f t="array" ref="U6147">IFERROR(_xlfn.TEXTJOIN(", ", TRUE, _xlfn._xlws.FILTER(ROW(QA_Seed_Keywords!B$2:B$83), ISNUMBER(SEARCH(A6147, QA_Seed_Keywords!B$2:B$83)))), "")</f>
        <v/>
      </c>
    </row>
    <row r="6148" spans="1:21" customFormat="1" x14ac:dyDescent="0.3">
      <c r="A6148" t="s">
        <v>9860</v>
      </c>
      <c r="B6148" t="s">
        <v>9860</v>
      </c>
      <c r="C6148">
        <v>1</v>
      </c>
      <c r="D6148">
        <v>1</v>
      </c>
      <c r="E6148">
        <v>7.1428571428571425E-2</v>
      </c>
      <c r="F6148">
        <v>1</v>
      </c>
      <c r="G6148">
        <v>12</v>
      </c>
      <c r="H6148">
        <v>3</v>
      </c>
      <c r="I6148">
        <v>1.6094379124341001</v>
      </c>
      <c r="J6148">
        <v>1.6094379124341001</v>
      </c>
      <c r="K6148">
        <v>1.6094379124341001</v>
      </c>
      <c r="L6148">
        <v>0.11495985088815</v>
      </c>
      <c r="M6148">
        <v>4.5040547671018629</v>
      </c>
      <c r="N6148">
        <v>3</v>
      </c>
      <c r="O6148">
        <v>0.25</v>
      </c>
      <c r="P6148">
        <v>0.40235947810852513</v>
      </c>
      <c r="Q6148">
        <v>0.40235947810852513</v>
      </c>
      <c r="R6148">
        <v>2.87399627220375E-2</v>
      </c>
      <c r="S6148" t="str" cm="1">
        <f t="array" ref="S6148">IFERROR(_xlfn.TEXTJOIN(", ", TRUE, _xlfn._xlws.FILTER(QA_Seed_Keywords!B$2:B$83, ISNUMBER(SEARCH(A6148, QA_Seed_Keywords!B$2:B$83)))), "")</f>
        <v/>
      </c>
      <c r="T6148" cm="1">
        <f t="array" ref="T6148">SUM(--ISNUMBER(SEARCH($A6148,QA_Seed_Keywords!$B$2:$B$83)))</f>
        <v>0</v>
      </c>
      <c r="U6148" t="str" cm="1">
        <f t="array" ref="U6148">IFERROR(_xlfn.TEXTJOIN(", ", TRUE, _xlfn._xlws.FILTER(ROW(QA_Seed_Keywords!B$2:B$83), ISNUMBER(SEARCH(A6148, QA_Seed_Keywords!B$2:B$83)))), "")</f>
        <v/>
      </c>
    </row>
    <row r="6149" spans="1:21" customFormat="1" x14ac:dyDescent="0.3">
      <c r="A6149" t="s">
        <v>9861</v>
      </c>
      <c r="B6149" t="s">
        <v>9862</v>
      </c>
      <c r="C6149">
        <v>1</v>
      </c>
      <c r="D6149">
        <v>1</v>
      </c>
      <c r="E6149">
        <v>7.1428571428571425E-2</v>
      </c>
      <c r="F6149">
        <v>1</v>
      </c>
      <c r="G6149">
        <v>12</v>
      </c>
      <c r="H6149">
        <v>3</v>
      </c>
      <c r="I6149">
        <v>1.6094379124341001</v>
      </c>
      <c r="J6149">
        <v>1.6094379124341001</v>
      </c>
      <c r="K6149">
        <v>1.6094379124341001</v>
      </c>
      <c r="L6149">
        <v>0.11495985088815</v>
      </c>
      <c r="M6149">
        <v>4.5040547671018629</v>
      </c>
      <c r="N6149">
        <v>3</v>
      </c>
      <c r="O6149">
        <v>0.25</v>
      </c>
      <c r="P6149">
        <v>0.40235947810852513</v>
      </c>
      <c r="Q6149">
        <v>0.40235947810852513</v>
      </c>
      <c r="R6149">
        <v>2.87399627220375E-2</v>
      </c>
      <c r="S6149" t="str" cm="1">
        <f t="array" ref="S6149">IFERROR(_xlfn.TEXTJOIN(", ", TRUE, _xlfn._xlws.FILTER(QA_Seed_Keywords!B$2:B$83, ISNUMBER(SEARCH(A6149, QA_Seed_Keywords!B$2:B$83)))), "")</f>
        <v>access, password, cross-sit, xss, session, loss, pci-dss, assess</v>
      </c>
      <c r="T6149" cm="1">
        <f t="array" ref="T6149">SUM(--ISNUMBER(SEARCH($A6149,QA_Seed_Keywords!$B$2:$B$83)))</f>
        <v>8</v>
      </c>
      <c r="U6149" t="str" cm="1">
        <f t="array" ref="U6149">IFERROR(_xlfn.TEXTJOIN(", ", TRUE, _xlfn._xlws.FILTER(ROW(QA_Seed_Keywords!B$2:B$83), ISNUMBER(SEARCH(A6149, QA_Seed_Keywords!B$2:B$83)))), "")</f>
        <v>9, 21, 26, 27, 37, 59, 65, 78</v>
      </c>
    </row>
    <row r="6150" spans="1:21" customFormat="1" x14ac:dyDescent="0.3">
      <c r="A6150" t="s">
        <v>9863</v>
      </c>
      <c r="B6150" t="s">
        <v>9863</v>
      </c>
      <c r="C6150">
        <v>1</v>
      </c>
      <c r="D6150">
        <v>1</v>
      </c>
      <c r="E6150">
        <v>7.1428571428571425E-2</v>
      </c>
      <c r="F6150">
        <v>1</v>
      </c>
      <c r="G6150">
        <v>12</v>
      </c>
      <c r="H6150">
        <v>3</v>
      </c>
      <c r="I6150">
        <v>1.6094379124341001</v>
      </c>
      <c r="J6150">
        <v>1.6094379124341001</v>
      </c>
      <c r="K6150">
        <v>1.6094379124341001</v>
      </c>
      <c r="L6150">
        <v>0.11495985088815</v>
      </c>
      <c r="M6150">
        <v>4.5040547671018629</v>
      </c>
      <c r="N6150">
        <v>3</v>
      </c>
      <c r="O6150">
        <v>0.25</v>
      </c>
      <c r="P6150">
        <v>0.40235947810852513</v>
      </c>
      <c r="Q6150">
        <v>0.40235947810852513</v>
      </c>
      <c r="R6150">
        <v>2.87399627220375E-2</v>
      </c>
      <c r="S6150" t="str" cm="1">
        <f t="array" ref="S6150">IFERROR(_xlfn.TEXTJOIN(", ", TRUE, _xlfn._xlws.FILTER(QA_Seed_Keywords!B$2:B$83, ISNUMBER(SEARCH(A6150, QA_Seed_Keywords!B$2:B$83)))), "")</f>
        <v/>
      </c>
      <c r="T6150" cm="1">
        <f t="array" ref="T6150">SUM(--ISNUMBER(SEARCH($A6150,QA_Seed_Keywords!$B$2:$B$83)))</f>
        <v>0</v>
      </c>
      <c r="U6150" t="str" cm="1">
        <f t="array" ref="U6150">IFERROR(_xlfn.TEXTJOIN(", ", TRUE, _xlfn._xlws.FILTER(ROW(QA_Seed_Keywords!B$2:B$83), ISNUMBER(SEARCH(A6150, QA_Seed_Keywords!B$2:B$83)))), "")</f>
        <v/>
      </c>
    </row>
    <row r="6151" spans="1:21" customFormat="1" x14ac:dyDescent="0.3">
      <c r="A6151" t="s">
        <v>9864</v>
      </c>
      <c r="B6151" t="s">
        <v>9864</v>
      </c>
      <c r="C6151">
        <v>1</v>
      </c>
      <c r="D6151">
        <v>1</v>
      </c>
      <c r="E6151">
        <v>7.1428571428571425E-2</v>
      </c>
      <c r="F6151">
        <v>1</v>
      </c>
      <c r="G6151">
        <v>12</v>
      </c>
      <c r="H6151">
        <v>3</v>
      </c>
      <c r="I6151">
        <v>1.6094379124341001</v>
      </c>
      <c r="J6151">
        <v>1.6094379124341001</v>
      </c>
      <c r="K6151">
        <v>1.6094379124341001</v>
      </c>
      <c r="L6151">
        <v>0.11495985088815</v>
      </c>
      <c r="M6151">
        <v>4.5040547671018629</v>
      </c>
      <c r="N6151">
        <v>3</v>
      </c>
      <c r="O6151">
        <v>0.25</v>
      </c>
      <c r="P6151">
        <v>0.40235947810852513</v>
      </c>
      <c r="Q6151">
        <v>0.40235947810852513</v>
      </c>
      <c r="R6151">
        <v>2.87399627220375E-2</v>
      </c>
      <c r="S6151" t="str" cm="1">
        <f t="array" ref="S6151">IFERROR(_xlfn.TEXTJOIN(", ", TRUE, _xlfn._xlws.FILTER(QA_Seed_Keywords!B$2:B$83, ISNUMBER(SEARCH(A6151, QA_Seed_Keywords!B$2:B$83)))), "")</f>
        <v/>
      </c>
      <c r="T6151" cm="1">
        <f t="array" ref="T6151">SUM(--ISNUMBER(SEARCH($A6151,QA_Seed_Keywords!$B$2:$B$83)))</f>
        <v>0</v>
      </c>
      <c r="U6151" t="str" cm="1">
        <f t="array" ref="U6151">IFERROR(_xlfn.TEXTJOIN(", ", TRUE, _xlfn._xlws.FILTER(ROW(QA_Seed_Keywords!B$2:B$83), ISNUMBER(SEARCH(A6151, QA_Seed_Keywords!B$2:B$83)))), "")</f>
        <v/>
      </c>
    </row>
    <row r="6152" spans="1:21" customFormat="1" x14ac:dyDescent="0.3">
      <c r="A6152" t="s">
        <v>9865</v>
      </c>
      <c r="B6152" t="s">
        <v>9865</v>
      </c>
      <c r="C6152">
        <v>1</v>
      </c>
      <c r="D6152">
        <v>1</v>
      </c>
      <c r="E6152">
        <v>7.1428571428571425E-2</v>
      </c>
      <c r="F6152">
        <v>1</v>
      </c>
      <c r="G6152">
        <v>12</v>
      </c>
      <c r="H6152">
        <v>3</v>
      </c>
      <c r="I6152">
        <v>1.6094379124341001</v>
      </c>
      <c r="J6152">
        <v>1.6094379124341001</v>
      </c>
      <c r="K6152">
        <v>1.6094379124341001</v>
      </c>
      <c r="L6152">
        <v>0.11495985088815</v>
      </c>
      <c r="M6152">
        <v>4.2809112157876541</v>
      </c>
      <c r="N6152">
        <v>3</v>
      </c>
      <c r="O6152">
        <v>0.25</v>
      </c>
      <c r="P6152">
        <v>0.40235947810852513</v>
      </c>
      <c r="Q6152">
        <v>0.40235947810852513</v>
      </c>
      <c r="R6152">
        <v>2.87399627220375E-2</v>
      </c>
      <c r="S6152" t="str" cm="1">
        <f t="array" ref="S6152">IFERROR(_xlfn.TEXTJOIN(", ", TRUE, _xlfn._xlws.FILTER(QA_Seed_Keywords!B$2:B$83, ISNUMBER(SEARCH(A6152, QA_Seed_Keywords!B$2:B$83)))), "")</f>
        <v/>
      </c>
      <c r="T6152" cm="1">
        <f t="array" ref="T6152">SUM(--ISNUMBER(SEARCH($A6152,QA_Seed_Keywords!$B$2:$B$83)))</f>
        <v>0</v>
      </c>
      <c r="U6152" t="str" cm="1">
        <f t="array" ref="U6152">IFERROR(_xlfn.TEXTJOIN(", ", TRUE, _xlfn._xlws.FILTER(ROW(QA_Seed_Keywords!B$2:B$83), ISNUMBER(SEARCH(A6152, QA_Seed_Keywords!B$2:B$83)))), "")</f>
        <v/>
      </c>
    </row>
    <row r="6153" spans="1:21" customFormat="1" x14ac:dyDescent="0.3">
      <c r="A6153" t="s">
        <v>9866</v>
      </c>
      <c r="B6153" t="s">
        <v>9866</v>
      </c>
      <c r="C6153">
        <v>1</v>
      </c>
      <c r="D6153">
        <v>1</v>
      </c>
      <c r="E6153">
        <v>7.1428571428571425E-2</v>
      </c>
      <c r="F6153">
        <v>1</v>
      </c>
      <c r="G6153">
        <v>12</v>
      </c>
      <c r="H6153">
        <v>3</v>
      </c>
      <c r="I6153">
        <v>1.6094379124341001</v>
      </c>
      <c r="J6153">
        <v>1.6094379124341001</v>
      </c>
      <c r="K6153">
        <v>1.6094379124341001</v>
      </c>
      <c r="L6153">
        <v>0.11495985088815</v>
      </c>
      <c r="M6153">
        <v>4.5040547671018629</v>
      </c>
      <c r="N6153">
        <v>3</v>
      </c>
      <c r="O6153">
        <v>0.25</v>
      </c>
      <c r="P6153">
        <v>0.40235947810852513</v>
      </c>
      <c r="Q6153">
        <v>0.40235947810852513</v>
      </c>
      <c r="R6153">
        <v>2.87399627220375E-2</v>
      </c>
      <c r="S6153" t="str" cm="1">
        <f t="array" ref="S6153">IFERROR(_xlfn.TEXTJOIN(", ", TRUE, _xlfn._xlws.FILTER(QA_Seed_Keywords!B$2:B$83, ISNUMBER(SEARCH(A6153, QA_Seed_Keywords!B$2:B$83)))), "")</f>
        <v/>
      </c>
      <c r="T6153" cm="1">
        <f t="array" ref="T6153">SUM(--ISNUMBER(SEARCH($A6153,QA_Seed_Keywords!$B$2:$B$83)))</f>
        <v>0</v>
      </c>
      <c r="U6153" t="str" cm="1">
        <f t="array" ref="U6153">IFERROR(_xlfn.TEXTJOIN(", ", TRUE, _xlfn._xlws.FILTER(ROW(QA_Seed_Keywords!B$2:B$83), ISNUMBER(SEARCH(A6153, QA_Seed_Keywords!B$2:B$83)))), "")</f>
        <v/>
      </c>
    </row>
    <row r="6154" spans="1:21" customFormat="1" x14ac:dyDescent="0.3">
      <c r="A6154" t="s">
        <v>9867</v>
      </c>
      <c r="B6154" t="s">
        <v>9868</v>
      </c>
      <c r="C6154">
        <v>1</v>
      </c>
      <c r="D6154">
        <v>1</v>
      </c>
      <c r="E6154">
        <v>7.1428571428571425E-2</v>
      </c>
      <c r="F6154">
        <v>1</v>
      </c>
      <c r="G6154">
        <v>12</v>
      </c>
      <c r="H6154">
        <v>3</v>
      </c>
      <c r="I6154">
        <v>1.6094379124341001</v>
      </c>
      <c r="J6154">
        <v>1.6094379124341001</v>
      </c>
      <c r="K6154">
        <v>1.6094379124341001</v>
      </c>
      <c r="L6154">
        <v>0.11495985088815</v>
      </c>
      <c r="M6154">
        <v>4.5040547671018629</v>
      </c>
      <c r="N6154">
        <v>3</v>
      </c>
      <c r="O6154">
        <v>0.25</v>
      </c>
      <c r="P6154">
        <v>0.40235947810852513</v>
      </c>
      <c r="Q6154">
        <v>0.40235947810852513</v>
      </c>
      <c r="R6154">
        <v>2.87399627220375E-2</v>
      </c>
      <c r="S6154" t="str" cm="1">
        <f t="array" ref="S6154">IFERROR(_xlfn.TEXTJOIN(", ", TRUE, _xlfn._xlws.FILTER(QA_Seed_Keywords!B$2:B$83, ISNUMBER(SEARCH(A6154, QA_Seed_Keywords!B$2:B$83)))), "")</f>
        <v/>
      </c>
      <c r="T6154" cm="1">
        <f t="array" ref="T6154">SUM(--ISNUMBER(SEARCH($A6154,QA_Seed_Keywords!$B$2:$B$83)))</f>
        <v>0</v>
      </c>
      <c r="U6154" t="str" cm="1">
        <f t="array" ref="U6154">IFERROR(_xlfn.TEXTJOIN(", ", TRUE, _xlfn._xlws.FILTER(ROW(QA_Seed_Keywords!B$2:B$83), ISNUMBER(SEARCH(A6154, QA_Seed_Keywords!B$2:B$83)))), "")</f>
        <v/>
      </c>
    </row>
    <row r="6155" spans="1:21" customFormat="1" x14ac:dyDescent="0.3">
      <c r="A6155" t="s">
        <v>9869</v>
      </c>
      <c r="B6155" t="s">
        <v>9869</v>
      </c>
      <c r="C6155">
        <v>1</v>
      </c>
      <c r="D6155">
        <v>1</v>
      </c>
      <c r="E6155">
        <v>7.1428571428571425E-2</v>
      </c>
      <c r="F6155">
        <v>1</v>
      </c>
      <c r="G6155">
        <v>12</v>
      </c>
      <c r="H6155">
        <v>3</v>
      </c>
      <c r="I6155">
        <v>1.6094379124341001</v>
      </c>
      <c r="J6155">
        <v>1.6094379124341001</v>
      </c>
      <c r="K6155">
        <v>1.6094379124341001</v>
      </c>
      <c r="L6155">
        <v>0.11495985088815</v>
      </c>
      <c r="M6155">
        <v>4.5040547671018629</v>
      </c>
      <c r="N6155">
        <v>3</v>
      </c>
      <c r="O6155">
        <v>0.25</v>
      </c>
      <c r="P6155">
        <v>0.40235947810852513</v>
      </c>
      <c r="Q6155">
        <v>0.40235947810852513</v>
      </c>
      <c r="R6155">
        <v>2.87399627220375E-2</v>
      </c>
      <c r="S6155" t="str" cm="1">
        <f t="array" ref="S6155">IFERROR(_xlfn.TEXTJOIN(", ", TRUE, _xlfn._xlws.FILTER(QA_Seed_Keywords!B$2:B$83, ISNUMBER(SEARCH(A6155, QA_Seed_Keywords!B$2:B$83)))), "")</f>
        <v/>
      </c>
      <c r="T6155" cm="1">
        <f t="array" ref="T6155">SUM(--ISNUMBER(SEARCH($A6155,QA_Seed_Keywords!$B$2:$B$83)))</f>
        <v>0</v>
      </c>
      <c r="U6155" t="str" cm="1">
        <f t="array" ref="U6155">IFERROR(_xlfn.TEXTJOIN(", ", TRUE, _xlfn._xlws.FILTER(ROW(QA_Seed_Keywords!B$2:B$83), ISNUMBER(SEARCH(A6155, QA_Seed_Keywords!B$2:B$83)))), "")</f>
        <v/>
      </c>
    </row>
    <row r="6156" spans="1:21" customFormat="1" x14ac:dyDescent="0.3">
      <c r="A6156" t="s">
        <v>9870</v>
      </c>
      <c r="B6156" t="s">
        <v>9871</v>
      </c>
      <c r="C6156">
        <v>1</v>
      </c>
      <c r="D6156">
        <v>1</v>
      </c>
      <c r="E6156">
        <v>7.1428571428571425E-2</v>
      </c>
      <c r="F6156">
        <v>1</v>
      </c>
      <c r="G6156">
        <v>12</v>
      </c>
      <c r="H6156">
        <v>3</v>
      </c>
      <c r="I6156">
        <v>1.6094379124341001</v>
      </c>
      <c r="J6156">
        <v>1.6094379124341001</v>
      </c>
      <c r="K6156">
        <v>1.6094379124341001</v>
      </c>
      <c r="L6156">
        <v>0.11495985088815</v>
      </c>
      <c r="M6156">
        <v>4.5040547671018629</v>
      </c>
      <c r="N6156">
        <v>3</v>
      </c>
      <c r="O6156">
        <v>0.25</v>
      </c>
      <c r="P6156">
        <v>0.40235947810852513</v>
      </c>
      <c r="Q6156">
        <v>0.40235947810852513</v>
      </c>
      <c r="R6156">
        <v>2.87399627220375E-2</v>
      </c>
      <c r="S6156" t="str" cm="1">
        <f t="array" ref="S6156">IFERROR(_xlfn.TEXTJOIN(", ", TRUE, _xlfn._xlws.FILTER(QA_Seed_Keywords!B$2:B$83, ISNUMBER(SEARCH(A6156, QA_Seed_Keywords!B$2:B$83)))), "")</f>
        <v/>
      </c>
      <c r="T6156" cm="1">
        <f t="array" ref="T6156">SUM(--ISNUMBER(SEARCH($A6156,QA_Seed_Keywords!$B$2:$B$83)))</f>
        <v>0</v>
      </c>
      <c r="U6156" t="str" cm="1">
        <f t="array" ref="U6156">IFERROR(_xlfn.TEXTJOIN(", ", TRUE, _xlfn._xlws.FILTER(ROW(QA_Seed_Keywords!B$2:B$83), ISNUMBER(SEARCH(A6156, QA_Seed_Keywords!B$2:B$83)))), "")</f>
        <v/>
      </c>
    </row>
    <row r="6157" spans="1:21" customFormat="1" x14ac:dyDescent="0.3">
      <c r="A6157" t="s">
        <v>9872</v>
      </c>
      <c r="B6157" t="s">
        <v>9873</v>
      </c>
      <c r="C6157">
        <v>1</v>
      </c>
      <c r="D6157">
        <v>1</v>
      </c>
      <c r="E6157">
        <v>7.1428571428571425E-2</v>
      </c>
      <c r="F6157">
        <v>1</v>
      </c>
      <c r="G6157">
        <v>12</v>
      </c>
      <c r="H6157">
        <v>3</v>
      </c>
      <c r="I6157">
        <v>1.6094379124341001</v>
      </c>
      <c r="J6157">
        <v>1.6094379124341001</v>
      </c>
      <c r="K6157">
        <v>1.6094379124341001</v>
      </c>
      <c r="L6157">
        <v>0.11495985088815</v>
      </c>
      <c r="M6157">
        <v>4.2809112157876541</v>
      </c>
      <c r="N6157">
        <v>3</v>
      </c>
      <c r="O6157">
        <v>0.25</v>
      </c>
      <c r="P6157">
        <v>0.40235947810852513</v>
      </c>
      <c r="Q6157">
        <v>0.40235947810852513</v>
      </c>
      <c r="R6157">
        <v>2.87399627220375E-2</v>
      </c>
      <c r="S6157" t="str" cm="1">
        <f t="array" ref="S6157">IFERROR(_xlfn.TEXTJOIN(", ", TRUE, _xlfn._xlws.FILTER(QA_Seed_Keywords!B$2:B$83, ISNUMBER(SEARCH(A6157, QA_Seed_Keywords!B$2:B$83)))), "")</f>
        <v/>
      </c>
      <c r="T6157" cm="1">
        <f t="array" ref="T6157">SUM(--ISNUMBER(SEARCH($A6157,QA_Seed_Keywords!$B$2:$B$83)))</f>
        <v>0</v>
      </c>
      <c r="U6157" t="str" cm="1">
        <f t="array" ref="U6157">IFERROR(_xlfn.TEXTJOIN(", ", TRUE, _xlfn._xlws.FILTER(ROW(QA_Seed_Keywords!B$2:B$83), ISNUMBER(SEARCH(A6157, QA_Seed_Keywords!B$2:B$83)))), "")</f>
        <v/>
      </c>
    </row>
    <row r="6158" spans="1:21" customFormat="1" x14ac:dyDescent="0.3">
      <c r="A6158" t="s">
        <v>9874</v>
      </c>
      <c r="B6158" t="s">
        <v>9874</v>
      </c>
      <c r="C6158">
        <v>1</v>
      </c>
      <c r="D6158">
        <v>1</v>
      </c>
      <c r="E6158">
        <v>7.1428571428571425E-2</v>
      </c>
      <c r="F6158">
        <v>1</v>
      </c>
      <c r="G6158">
        <v>12</v>
      </c>
      <c r="H6158">
        <v>3</v>
      </c>
      <c r="I6158">
        <v>1.6094379124341001</v>
      </c>
      <c r="J6158">
        <v>1.6094379124341001</v>
      </c>
      <c r="K6158">
        <v>1.6094379124341001</v>
      </c>
      <c r="L6158">
        <v>0.11495985088815</v>
      </c>
      <c r="M6158">
        <v>4.2809112157876541</v>
      </c>
      <c r="N6158">
        <v>3</v>
      </c>
      <c r="O6158">
        <v>0.25</v>
      </c>
      <c r="P6158">
        <v>0.40235947810852513</v>
      </c>
      <c r="Q6158">
        <v>0.40235947810852513</v>
      </c>
      <c r="R6158">
        <v>2.87399627220375E-2</v>
      </c>
      <c r="S6158" t="str" cm="1">
        <f t="array" ref="S6158">IFERROR(_xlfn.TEXTJOIN(", ", TRUE, _xlfn._xlws.FILTER(QA_Seed_Keywords!B$2:B$83, ISNUMBER(SEARCH(A6158, QA_Seed_Keywords!B$2:B$83)))), "")</f>
        <v/>
      </c>
      <c r="T6158" cm="1">
        <f t="array" ref="T6158">SUM(--ISNUMBER(SEARCH($A6158,QA_Seed_Keywords!$B$2:$B$83)))</f>
        <v>0</v>
      </c>
      <c r="U6158" t="str" cm="1">
        <f t="array" ref="U6158">IFERROR(_xlfn.TEXTJOIN(", ", TRUE, _xlfn._xlws.FILTER(ROW(QA_Seed_Keywords!B$2:B$83), ISNUMBER(SEARCH(A6158, QA_Seed_Keywords!B$2:B$83)))), "")</f>
        <v/>
      </c>
    </row>
    <row r="6159" spans="1:21" customFormat="1" x14ac:dyDescent="0.3">
      <c r="A6159" t="s">
        <v>9875</v>
      </c>
      <c r="B6159" t="s">
        <v>9875</v>
      </c>
      <c r="C6159">
        <v>1</v>
      </c>
      <c r="D6159">
        <v>1</v>
      </c>
      <c r="E6159">
        <v>7.1428571428571425E-2</v>
      </c>
      <c r="F6159">
        <v>1</v>
      </c>
      <c r="G6159">
        <v>12</v>
      </c>
      <c r="H6159">
        <v>3</v>
      </c>
      <c r="I6159">
        <v>1.6094379124341001</v>
      </c>
      <c r="J6159">
        <v>1.6094379124341001</v>
      </c>
      <c r="K6159">
        <v>1.6094379124341001</v>
      </c>
      <c r="L6159">
        <v>0.11495985088815</v>
      </c>
      <c r="M6159">
        <v>4.5040547671018629</v>
      </c>
      <c r="N6159">
        <v>3</v>
      </c>
      <c r="O6159">
        <v>0.25</v>
      </c>
      <c r="P6159">
        <v>0.40235947810852513</v>
      </c>
      <c r="Q6159">
        <v>0.40235947810852513</v>
      </c>
      <c r="R6159">
        <v>2.87399627220375E-2</v>
      </c>
      <c r="S6159" t="str" cm="1">
        <f t="array" ref="S6159">IFERROR(_xlfn.TEXTJOIN(", ", TRUE, _xlfn._xlws.FILTER(QA_Seed_Keywords!B$2:B$83, ISNUMBER(SEARCH(A6159, QA_Seed_Keywords!B$2:B$83)))), "")</f>
        <v/>
      </c>
      <c r="T6159" cm="1">
        <f t="array" ref="T6159">SUM(--ISNUMBER(SEARCH($A6159,QA_Seed_Keywords!$B$2:$B$83)))</f>
        <v>0</v>
      </c>
      <c r="U6159" t="str" cm="1">
        <f t="array" ref="U6159">IFERROR(_xlfn.TEXTJOIN(", ", TRUE, _xlfn._xlws.FILTER(ROW(QA_Seed_Keywords!B$2:B$83), ISNUMBER(SEARCH(A6159, QA_Seed_Keywords!B$2:B$83)))), "")</f>
        <v/>
      </c>
    </row>
    <row r="6160" spans="1:21" customFormat="1" x14ac:dyDescent="0.3">
      <c r="A6160" t="s">
        <v>9876</v>
      </c>
      <c r="B6160" t="s">
        <v>9876</v>
      </c>
      <c r="C6160">
        <v>1</v>
      </c>
      <c r="D6160">
        <v>1</v>
      </c>
      <c r="E6160">
        <v>7.1428571428571425E-2</v>
      </c>
      <c r="F6160">
        <v>1</v>
      </c>
      <c r="G6160">
        <v>12</v>
      </c>
      <c r="H6160">
        <v>3</v>
      </c>
      <c r="I6160">
        <v>1.6094379124341001</v>
      </c>
      <c r="J6160">
        <v>1.6094379124341001</v>
      </c>
      <c r="K6160">
        <v>1.6094379124341001</v>
      </c>
      <c r="L6160">
        <v>0.11495985088815</v>
      </c>
      <c r="M6160">
        <v>4.5040547671018629</v>
      </c>
      <c r="N6160">
        <v>3</v>
      </c>
      <c r="O6160">
        <v>0.25</v>
      </c>
      <c r="P6160">
        <v>0.40235947810852513</v>
      </c>
      <c r="Q6160">
        <v>0.40235947810852513</v>
      </c>
      <c r="R6160">
        <v>2.87399627220375E-2</v>
      </c>
      <c r="S6160" t="str" cm="1">
        <f t="array" ref="S6160">IFERROR(_xlfn.TEXTJOIN(", ", TRUE, _xlfn._xlws.FILTER(QA_Seed_Keywords!B$2:B$83, ISNUMBER(SEARCH(A6160, QA_Seed_Keywords!B$2:B$83)))), "")</f>
        <v/>
      </c>
      <c r="T6160" cm="1">
        <f t="array" ref="T6160">SUM(--ISNUMBER(SEARCH($A6160,QA_Seed_Keywords!$B$2:$B$83)))</f>
        <v>0</v>
      </c>
      <c r="U6160" t="str" cm="1">
        <f t="array" ref="U6160">IFERROR(_xlfn.TEXTJOIN(", ", TRUE, _xlfn._xlws.FILTER(ROW(QA_Seed_Keywords!B$2:B$83), ISNUMBER(SEARCH(A6160, QA_Seed_Keywords!B$2:B$83)))), "")</f>
        <v/>
      </c>
    </row>
    <row r="6161" spans="1:21" customFormat="1" x14ac:dyDescent="0.3">
      <c r="A6161" t="s">
        <v>9877</v>
      </c>
      <c r="B6161" t="s">
        <v>9877</v>
      </c>
      <c r="C6161">
        <v>1</v>
      </c>
      <c r="D6161">
        <v>1</v>
      </c>
      <c r="E6161">
        <v>7.1428571428571425E-2</v>
      </c>
      <c r="F6161">
        <v>1</v>
      </c>
      <c r="G6161">
        <v>12</v>
      </c>
      <c r="H6161">
        <v>3</v>
      </c>
      <c r="I6161">
        <v>1.6094379124341001</v>
      </c>
      <c r="J6161">
        <v>1.6094379124341001</v>
      </c>
      <c r="K6161">
        <v>1.6094379124341001</v>
      </c>
      <c r="L6161">
        <v>0.11495985088815</v>
      </c>
      <c r="M6161">
        <v>4.5040547671018629</v>
      </c>
      <c r="N6161">
        <v>3</v>
      </c>
      <c r="O6161">
        <v>0.25</v>
      </c>
      <c r="P6161">
        <v>0.40235947810852513</v>
      </c>
      <c r="Q6161">
        <v>0.40235947810852513</v>
      </c>
      <c r="R6161">
        <v>2.87399627220375E-2</v>
      </c>
      <c r="S6161" t="str" cm="1">
        <f t="array" ref="S6161">IFERROR(_xlfn.TEXTJOIN(", ", TRUE, _xlfn._xlws.FILTER(QA_Seed_Keywords!B$2:B$83, ISNUMBER(SEARCH(A6161, QA_Seed_Keywords!B$2:B$83)))), "")</f>
        <v/>
      </c>
      <c r="T6161" cm="1">
        <f t="array" ref="T6161">SUM(--ISNUMBER(SEARCH($A6161,QA_Seed_Keywords!$B$2:$B$83)))</f>
        <v>0</v>
      </c>
      <c r="U6161" t="str" cm="1">
        <f t="array" ref="U6161">IFERROR(_xlfn.TEXTJOIN(", ", TRUE, _xlfn._xlws.FILTER(ROW(QA_Seed_Keywords!B$2:B$83), ISNUMBER(SEARCH(A6161, QA_Seed_Keywords!B$2:B$83)))), "")</f>
        <v/>
      </c>
    </row>
    <row r="6162" spans="1:21" customFormat="1" x14ac:dyDescent="0.3">
      <c r="A6162" t="s">
        <v>9878</v>
      </c>
      <c r="B6162" t="s">
        <v>9879</v>
      </c>
      <c r="C6162">
        <v>1</v>
      </c>
      <c r="D6162">
        <v>1</v>
      </c>
      <c r="E6162">
        <v>7.1428571428571425E-2</v>
      </c>
      <c r="F6162">
        <v>1</v>
      </c>
      <c r="G6162">
        <v>12</v>
      </c>
      <c r="H6162">
        <v>3</v>
      </c>
      <c r="I6162">
        <v>1.6094379124341001</v>
      </c>
      <c r="J6162">
        <v>1.6094379124341001</v>
      </c>
      <c r="K6162">
        <v>1.6094379124341001</v>
      </c>
      <c r="L6162">
        <v>0.11495985088815</v>
      </c>
      <c r="M6162">
        <v>3.9444389791664398</v>
      </c>
      <c r="N6162">
        <v>3</v>
      </c>
      <c r="O6162">
        <v>0.25</v>
      </c>
      <c r="P6162">
        <v>0.40235947810852513</v>
      </c>
      <c r="Q6162">
        <v>0.40235947810852513</v>
      </c>
      <c r="R6162">
        <v>2.87399627220375E-2</v>
      </c>
      <c r="S6162" t="str" cm="1">
        <f t="array" ref="S6162">IFERROR(_xlfn.TEXTJOIN(", ", TRUE, _xlfn._xlws.FILTER(QA_Seed_Keywords!B$2:B$83, ISNUMBER(SEARCH(A6162, QA_Seed_Keywords!B$2:B$83)))), "")</f>
        <v/>
      </c>
      <c r="T6162" cm="1">
        <f t="array" ref="T6162">SUM(--ISNUMBER(SEARCH($A6162,QA_Seed_Keywords!$B$2:$B$83)))</f>
        <v>0</v>
      </c>
      <c r="U6162" t="str" cm="1">
        <f t="array" ref="U6162">IFERROR(_xlfn.TEXTJOIN(", ", TRUE, _xlfn._xlws.FILTER(ROW(QA_Seed_Keywords!B$2:B$83), ISNUMBER(SEARCH(A6162, QA_Seed_Keywords!B$2:B$83)))), "")</f>
        <v/>
      </c>
    </row>
    <row r="6163" spans="1:21" customFormat="1" x14ac:dyDescent="0.3">
      <c r="A6163" t="s">
        <v>9880</v>
      </c>
      <c r="B6163" t="s">
        <v>9880</v>
      </c>
      <c r="C6163">
        <v>1</v>
      </c>
      <c r="D6163">
        <v>1</v>
      </c>
      <c r="E6163">
        <v>7.1428571428571425E-2</v>
      </c>
      <c r="F6163">
        <v>1</v>
      </c>
      <c r="G6163">
        <v>12</v>
      </c>
      <c r="H6163">
        <v>3</v>
      </c>
      <c r="I6163">
        <v>1.6094379124341001</v>
      </c>
      <c r="J6163">
        <v>1.6094379124341001</v>
      </c>
      <c r="K6163">
        <v>1.6094379124341001</v>
      </c>
      <c r="L6163">
        <v>0.11495985088815</v>
      </c>
      <c r="M6163">
        <v>3.810907586541918</v>
      </c>
      <c r="N6163">
        <v>3</v>
      </c>
      <c r="O6163">
        <v>0.25</v>
      </c>
      <c r="P6163">
        <v>0.40235947810852513</v>
      </c>
      <c r="Q6163">
        <v>0.40235947810852513</v>
      </c>
      <c r="R6163">
        <v>2.87399627220375E-2</v>
      </c>
      <c r="S6163" t="str" cm="1">
        <f t="array" ref="S6163">IFERROR(_xlfn.TEXTJOIN(", ", TRUE, _xlfn._xlws.FILTER(QA_Seed_Keywords!B$2:B$83, ISNUMBER(SEARCH(A6163, QA_Seed_Keywords!B$2:B$83)))), "")</f>
        <v/>
      </c>
      <c r="T6163" cm="1">
        <f t="array" ref="T6163">SUM(--ISNUMBER(SEARCH($A6163,QA_Seed_Keywords!$B$2:$B$83)))</f>
        <v>0</v>
      </c>
      <c r="U6163" t="str" cm="1">
        <f t="array" ref="U6163">IFERROR(_xlfn.TEXTJOIN(", ", TRUE, _xlfn._xlws.FILTER(ROW(QA_Seed_Keywords!B$2:B$83), ISNUMBER(SEARCH(A6163, QA_Seed_Keywords!B$2:B$83)))), "")</f>
        <v/>
      </c>
    </row>
    <row r="6164" spans="1:21" customFormat="1" x14ac:dyDescent="0.3">
      <c r="A6164" t="s">
        <v>9881</v>
      </c>
      <c r="B6164" t="s">
        <v>9881</v>
      </c>
      <c r="C6164">
        <v>1</v>
      </c>
      <c r="D6164">
        <v>1</v>
      </c>
      <c r="E6164">
        <v>7.1428571428571425E-2</v>
      </c>
      <c r="F6164">
        <v>1</v>
      </c>
      <c r="G6164">
        <v>12</v>
      </c>
      <c r="H6164">
        <v>3</v>
      </c>
      <c r="I6164">
        <v>1.6094379124341001</v>
      </c>
      <c r="J6164">
        <v>1.6094379124341001</v>
      </c>
      <c r="K6164">
        <v>1.6094379124341001</v>
      </c>
      <c r="L6164">
        <v>0.11495985088815</v>
      </c>
      <c r="M6164">
        <v>4.5040547671018629</v>
      </c>
      <c r="N6164">
        <v>3</v>
      </c>
      <c r="O6164">
        <v>0.25</v>
      </c>
      <c r="P6164">
        <v>0.40235947810852513</v>
      </c>
      <c r="Q6164">
        <v>0.40235947810852513</v>
      </c>
      <c r="R6164">
        <v>2.87399627220375E-2</v>
      </c>
      <c r="S6164" t="str" cm="1">
        <f t="array" ref="S6164">IFERROR(_xlfn.TEXTJOIN(", ", TRUE, _xlfn._xlws.FILTER(QA_Seed_Keywords!B$2:B$83, ISNUMBER(SEARCH(A6164, QA_Seed_Keywords!B$2:B$83)))), "")</f>
        <v/>
      </c>
      <c r="T6164" cm="1">
        <f t="array" ref="T6164">SUM(--ISNUMBER(SEARCH($A6164,QA_Seed_Keywords!$B$2:$B$83)))</f>
        <v>0</v>
      </c>
      <c r="U6164" t="str" cm="1">
        <f t="array" ref="U6164">IFERROR(_xlfn.TEXTJOIN(", ", TRUE, _xlfn._xlws.FILTER(ROW(QA_Seed_Keywords!B$2:B$83), ISNUMBER(SEARCH(A6164, QA_Seed_Keywords!B$2:B$83)))), "")</f>
        <v/>
      </c>
    </row>
    <row r="6165" spans="1:21" customFormat="1" x14ac:dyDescent="0.3">
      <c r="A6165" t="s">
        <v>9882</v>
      </c>
      <c r="B6165" t="s">
        <v>9883</v>
      </c>
      <c r="C6165">
        <v>1</v>
      </c>
      <c r="D6165">
        <v>1</v>
      </c>
      <c r="E6165">
        <v>7.1428571428571425E-2</v>
      </c>
      <c r="F6165">
        <v>1</v>
      </c>
      <c r="G6165">
        <v>12</v>
      </c>
      <c r="H6165">
        <v>3</v>
      </c>
      <c r="I6165">
        <v>1.6094379124341001</v>
      </c>
      <c r="J6165">
        <v>1.6094379124341001</v>
      </c>
      <c r="K6165">
        <v>1.6094379124341001</v>
      </c>
      <c r="L6165">
        <v>0.11495985088815</v>
      </c>
      <c r="M6165">
        <v>5.8903491282217537</v>
      </c>
      <c r="N6165">
        <v>3</v>
      </c>
      <c r="O6165">
        <v>0.25</v>
      </c>
      <c r="P6165">
        <v>0.40235947810852513</v>
      </c>
      <c r="Q6165">
        <v>0.40235947810852513</v>
      </c>
      <c r="R6165">
        <v>2.87399627220375E-2</v>
      </c>
      <c r="S6165" t="str" cm="1">
        <f t="array" ref="S6165">IFERROR(_xlfn.TEXTJOIN(", ", TRUE, _xlfn._xlws.FILTER(QA_Seed_Keywords!B$2:B$83, ISNUMBER(SEARCH(A6165, QA_Seed_Keywords!B$2:B$83)))), "")</f>
        <v/>
      </c>
      <c r="T6165" cm="1">
        <f t="array" ref="T6165">SUM(--ISNUMBER(SEARCH($A6165,QA_Seed_Keywords!$B$2:$B$83)))</f>
        <v>0</v>
      </c>
      <c r="U6165" t="str" cm="1">
        <f t="array" ref="U6165">IFERROR(_xlfn.TEXTJOIN(", ", TRUE, _xlfn._xlws.FILTER(ROW(QA_Seed_Keywords!B$2:B$83), ISNUMBER(SEARCH(A6165, QA_Seed_Keywords!B$2:B$83)))), "")</f>
        <v/>
      </c>
    </row>
    <row r="6166" spans="1:21" customFormat="1" x14ac:dyDescent="0.3">
      <c r="A6166" t="s">
        <v>9884</v>
      </c>
      <c r="B6166" t="s">
        <v>9885</v>
      </c>
      <c r="C6166">
        <v>1</v>
      </c>
      <c r="D6166">
        <v>1</v>
      </c>
      <c r="E6166">
        <v>7.1428571428571425E-2</v>
      </c>
      <c r="F6166">
        <v>1</v>
      </c>
      <c r="G6166">
        <v>12</v>
      </c>
      <c r="H6166">
        <v>3</v>
      </c>
      <c r="I6166">
        <v>1.6094379124341001</v>
      </c>
      <c r="J6166">
        <v>1.6094379124341001</v>
      </c>
      <c r="K6166">
        <v>1.6094379124341001</v>
      </c>
      <c r="L6166">
        <v>0.11495985088815</v>
      </c>
      <c r="M6166">
        <v>4.5040547671018629</v>
      </c>
      <c r="N6166">
        <v>3</v>
      </c>
      <c r="O6166">
        <v>0.25</v>
      </c>
      <c r="P6166">
        <v>0.40235947810852513</v>
      </c>
      <c r="Q6166">
        <v>0.40235947810852513</v>
      </c>
      <c r="R6166">
        <v>2.87399627220375E-2</v>
      </c>
      <c r="S6166" t="str" cm="1">
        <f t="array" ref="S6166">IFERROR(_xlfn.TEXTJOIN(", ", TRUE, _xlfn._xlws.FILTER(QA_Seed_Keywords!B$2:B$83, ISNUMBER(SEARCH(A6166, QA_Seed_Keywords!B$2:B$83)))), "")</f>
        <v/>
      </c>
      <c r="T6166" cm="1">
        <f t="array" ref="T6166">SUM(--ISNUMBER(SEARCH($A6166,QA_Seed_Keywords!$B$2:$B$83)))</f>
        <v>0</v>
      </c>
      <c r="U6166" t="str" cm="1">
        <f t="array" ref="U6166">IFERROR(_xlfn.TEXTJOIN(", ", TRUE, _xlfn._xlws.FILTER(ROW(QA_Seed_Keywords!B$2:B$83), ISNUMBER(SEARCH(A6166, QA_Seed_Keywords!B$2:B$83)))), "")</f>
        <v/>
      </c>
    </row>
    <row r="6167" spans="1:21" customFormat="1" x14ac:dyDescent="0.3">
      <c r="A6167" t="s">
        <v>9886</v>
      </c>
      <c r="B6167" t="s">
        <v>9886</v>
      </c>
      <c r="C6167">
        <v>1</v>
      </c>
      <c r="D6167">
        <v>1</v>
      </c>
      <c r="E6167">
        <v>7.1428571428571425E-2</v>
      </c>
      <c r="F6167">
        <v>1</v>
      </c>
      <c r="G6167">
        <v>12</v>
      </c>
      <c r="H6167">
        <v>3</v>
      </c>
      <c r="I6167">
        <v>1.6094379124341001</v>
      </c>
      <c r="J6167">
        <v>1.6094379124341001</v>
      </c>
      <c r="K6167">
        <v>1.6094379124341001</v>
      </c>
      <c r="L6167">
        <v>0.11495985088815</v>
      </c>
      <c r="M6167">
        <v>4.5040547671018629</v>
      </c>
      <c r="N6167">
        <v>3</v>
      </c>
      <c r="O6167">
        <v>0.25</v>
      </c>
      <c r="P6167">
        <v>0.40235947810852513</v>
      </c>
      <c r="Q6167">
        <v>0.40235947810852513</v>
      </c>
      <c r="R6167">
        <v>2.87399627220375E-2</v>
      </c>
      <c r="S6167" t="str" cm="1">
        <f t="array" ref="S6167">IFERROR(_xlfn.TEXTJOIN(", ", TRUE, _xlfn._xlws.FILTER(QA_Seed_Keywords!B$2:B$83, ISNUMBER(SEARCH(A6167, QA_Seed_Keywords!B$2:B$83)))), "")</f>
        <v/>
      </c>
      <c r="T6167" cm="1">
        <f t="array" ref="T6167">SUM(--ISNUMBER(SEARCH($A6167,QA_Seed_Keywords!$B$2:$B$83)))</f>
        <v>0</v>
      </c>
      <c r="U6167" t="str" cm="1">
        <f t="array" ref="U6167">IFERROR(_xlfn.TEXTJOIN(", ", TRUE, _xlfn._xlws.FILTER(ROW(QA_Seed_Keywords!B$2:B$83), ISNUMBER(SEARCH(A6167, QA_Seed_Keywords!B$2:B$83)))), "")</f>
        <v/>
      </c>
    </row>
    <row r="6168" spans="1:21" customFormat="1" x14ac:dyDescent="0.3">
      <c r="A6168" t="s">
        <v>9887</v>
      </c>
      <c r="B6168" t="s">
        <v>9887</v>
      </c>
      <c r="C6168">
        <v>1</v>
      </c>
      <c r="D6168">
        <v>1</v>
      </c>
      <c r="E6168">
        <v>7.1428571428571425E-2</v>
      </c>
      <c r="F6168">
        <v>1</v>
      </c>
      <c r="G6168">
        <v>12</v>
      </c>
      <c r="H6168">
        <v>3</v>
      </c>
      <c r="I6168">
        <v>1.6094379124341001</v>
      </c>
      <c r="J6168">
        <v>1.6094379124341001</v>
      </c>
      <c r="K6168">
        <v>1.6094379124341001</v>
      </c>
      <c r="L6168">
        <v>0.11495985088815</v>
      </c>
      <c r="M6168">
        <v>3.810907586541918</v>
      </c>
      <c r="N6168">
        <v>3</v>
      </c>
      <c r="O6168">
        <v>0.25</v>
      </c>
      <c r="P6168">
        <v>0.40235947810852513</v>
      </c>
      <c r="Q6168">
        <v>0.40235947810852513</v>
      </c>
      <c r="R6168">
        <v>2.87399627220375E-2</v>
      </c>
      <c r="S6168" t="str" cm="1">
        <f t="array" ref="S6168">IFERROR(_xlfn.TEXTJOIN(", ", TRUE, _xlfn._xlws.FILTER(QA_Seed_Keywords!B$2:B$83, ISNUMBER(SEARCH(A6168, QA_Seed_Keywords!B$2:B$83)))), "")</f>
        <v/>
      </c>
      <c r="T6168" cm="1">
        <f t="array" ref="T6168">SUM(--ISNUMBER(SEARCH($A6168,QA_Seed_Keywords!$B$2:$B$83)))</f>
        <v>0</v>
      </c>
      <c r="U6168" t="str" cm="1">
        <f t="array" ref="U6168">IFERROR(_xlfn.TEXTJOIN(", ", TRUE, _xlfn._xlws.FILTER(ROW(QA_Seed_Keywords!B$2:B$83), ISNUMBER(SEARCH(A6168, QA_Seed_Keywords!B$2:B$83)))), "")</f>
        <v/>
      </c>
    </row>
    <row r="6169" spans="1:21" customFormat="1" x14ac:dyDescent="0.3">
      <c r="A6169" t="s">
        <v>9888</v>
      </c>
      <c r="B6169" t="s">
        <v>9889</v>
      </c>
      <c r="C6169">
        <v>1</v>
      </c>
      <c r="D6169">
        <v>1</v>
      </c>
      <c r="E6169">
        <v>7.1428571428571425E-2</v>
      </c>
      <c r="F6169">
        <v>1</v>
      </c>
      <c r="G6169">
        <v>12</v>
      </c>
      <c r="H6169">
        <v>3</v>
      </c>
      <c r="I6169">
        <v>1.6094379124341001</v>
      </c>
      <c r="J6169">
        <v>1.6094379124341001</v>
      </c>
      <c r="K6169">
        <v>1.6094379124341001</v>
      </c>
      <c r="L6169">
        <v>0.11495985088815</v>
      </c>
      <c r="M6169">
        <v>4.5040547671018629</v>
      </c>
      <c r="N6169">
        <v>3</v>
      </c>
      <c r="O6169">
        <v>0.25</v>
      </c>
      <c r="P6169">
        <v>0.40235947810852513</v>
      </c>
      <c r="Q6169">
        <v>0.40235947810852513</v>
      </c>
      <c r="R6169">
        <v>2.87399627220375E-2</v>
      </c>
      <c r="S6169" t="str" cm="1">
        <f t="array" ref="S6169">IFERROR(_xlfn.TEXTJOIN(", ", TRUE, _xlfn._xlws.FILTER(QA_Seed_Keywords!B$2:B$83, ISNUMBER(SEARCH(A6169, QA_Seed_Keywords!B$2:B$83)))), "")</f>
        <v/>
      </c>
      <c r="T6169" cm="1">
        <f t="array" ref="T6169">SUM(--ISNUMBER(SEARCH($A6169,QA_Seed_Keywords!$B$2:$B$83)))</f>
        <v>0</v>
      </c>
      <c r="U6169" t="str" cm="1">
        <f t="array" ref="U6169">IFERROR(_xlfn.TEXTJOIN(", ", TRUE, _xlfn._xlws.FILTER(ROW(QA_Seed_Keywords!B$2:B$83), ISNUMBER(SEARCH(A6169, QA_Seed_Keywords!B$2:B$83)))), "")</f>
        <v/>
      </c>
    </row>
    <row r="6170" spans="1:21" customFormat="1" x14ac:dyDescent="0.3">
      <c r="A6170" t="s">
        <v>9890</v>
      </c>
      <c r="B6170" t="s">
        <v>9890</v>
      </c>
      <c r="C6170">
        <v>1</v>
      </c>
      <c r="D6170">
        <v>1</v>
      </c>
      <c r="E6170">
        <v>7.1428571428571425E-2</v>
      </c>
      <c r="F6170">
        <v>1</v>
      </c>
      <c r="G6170">
        <v>12</v>
      </c>
      <c r="H6170">
        <v>3</v>
      </c>
      <c r="I6170">
        <v>1.6094379124341001</v>
      </c>
      <c r="J6170">
        <v>1.6094379124341001</v>
      </c>
      <c r="K6170">
        <v>1.6094379124341001</v>
      </c>
      <c r="L6170">
        <v>0.11495985088815</v>
      </c>
      <c r="M6170">
        <v>4.5040547671018629</v>
      </c>
      <c r="N6170">
        <v>3</v>
      </c>
      <c r="O6170">
        <v>0.25</v>
      </c>
      <c r="P6170">
        <v>0.40235947810852513</v>
      </c>
      <c r="Q6170">
        <v>0.40235947810852513</v>
      </c>
      <c r="R6170">
        <v>2.87399627220375E-2</v>
      </c>
      <c r="S6170" t="str" cm="1">
        <f t="array" ref="S6170">IFERROR(_xlfn.TEXTJOIN(", ", TRUE, _xlfn._xlws.FILTER(QA_Seed_Keywords!B$2:B$83, ISNUMBER(SEARCH(A6170, QA_Seed_Keywords!B$2:B$83)))), "")</f>
        <v/>
      </c>
      <c r="T6170" cm="1">
        <f t="array" ref="T6170">SUM(--ISNUMBER(SEARCH($A6170,QA_Seed_Keywords!$B$2:$B$83)))</f>
        <v>0</v>
      </c>
      <c r="U6170" t="str" cm="1">
        <f t="array" ref="U6170">IFERROR(_xlfn.TEXTJOIN(", ", TRUE, _xlfn._xlws.FILTER(ROW(QA_Seed_Keywords!B$2:B$83), ISNUMBER(SEARCH(A6170, QA_Seed_Keywords!B$2:B$83)))), "")</f>
        <v/>
      </c>
    </row>
    <row r="6171" spans="1:21" customFormat="1" x14ac:dyDescent="0.3">
      <c r="A6171" t="s">
        <v>9891</v>
      </c>
      <c r="B6171" t="s">
        <v>9892</v>
      </c>
      <c r="C6171">
        <v>1</v>
      </c>
      <c r="D6171">
        <v>1</v>
      </c>
      <c r="E6171">
        <v>7.1428571428571425E-2</v>
      </c>
      <c r="F6171">
        <v>1</v>
      </c>
      <c r="G6171">
        <v>12</v>
      </c>
      <c r="H6171">
        <v>3</v>
      </c>
      <c r="I6171">
        <v>1.6094379124341001</v>
      </c>
      <c r="J6171">
        <v>1.6094379124341001</v>
      </c>
      <c r="K6171">
        <v>1.6094379124341001</v>
      </c>
      <c r="L6171">
        <v>0.11495985088815</v>
      </c>
      <c r="M6171">
        <v>4.5040547671018629</v>
      </c>
      <c r="N6171">
        <v>3</v>
      </c>
      <c r="O6171">
        <v>0.25</v>
      </c>
      <c r="P6171">
        <v>0.40235947810852513</v>
      </c>
      <c r="Q6171">
        <v>0.40235947810852513</v>
      </c>
      <c r="R6171">
        <v>2.87399627220375E-2</v>
      </c>
      <c r="S6171" t="str" cm="1">
        <f t="array" ref="S6171">IFERROR(_xlfn.TEXTJOIN(", ", TRUE, _xlfn._xlws.FILTER(QA_Seed_Keywords!B$2:B$83, ISNUMBER(SEARCH(A6171, QA_Seed_Keywords!B$2:B$83)))), "")</f>
        <v/>
      </c>
      <c r="T6171" cm="1">
        <f t="array" ref="T6171">SUM(--ISNUMBER(SEARCH($A6171,QA_Seed_Keywords!$B$2:$B$83)))</f>
        <v>0</v>
      </c>
      <c r="U6171" t="str" cm="1">
        <f t="array" ref="U6171">IFERROR(_xlfn.TEXTJOIN(", ", TRUE, _xlfn._xlws.FILTER(ROW(QA_Seed_Keywords!B$2:B$83), ISNUMBER(SEARCH(A6171, QA_Seed_Keywords!B$2:B$83)))), "")</f>
        <v/>
      </c>
    </row>
    <row r="6172" spans="1:21" customFormat="1" x14ac:dyDescent="0.3">
      <c r="A6172" t="s">
        <v>9893</v>
      </c>
      <c r="B6172" t="s">
        <v>9894</v>
      </c>
      <c r="C6172">
        <v>1</v>
      </c>
      <c r="D6172">
        <v>1</v>
      </c>
      <c r="E6172">
        <v>7.1428571428571425E-2</v>
      </c>
      <c r="F6172">
        <v>1</v>
      </c>
      <c r="G6172">
        <v>12</v>
      </c>
      <c r="H6172">
        <v>3</v>
      </c>
      <c r="I6172">
        <v>1.6094379124341001</v>
      </c>
      <c r="J6172">
        <v>1.6094379124341001</v>
      </c>
      <c r="K6172">
        <v>1.6094379124341001</v>
      </c>
      <c r="L6172">
        <v>0.11495985088815</v>
      </c>
      <c r="M6172">
        <v>4.5040547671018629</v>
      </c>
      <c r="N6172">
        <v>3</v>
      </c>
      <c r="O6172">
        <v>0.25</v>
      </c>
      <c r="P6172">
        <v>0.40235947810852513</v>
      </c>
      <c r="Q6172">
        <v>0.40235947810852513</v>
      </c>
      <c r="R6172">
        <v>2.87399627220375E-2</v>
      </c>
      <c r="S6172" t="str" cm="1">
        <f t="array" ref="S6172">IFERROR(_xlfn.TEXTJOIN(", ", TRUE, _xlfn._xlws.FILTER(QA_Seed_Keywords!B$2:B$83, ISNUMBER(SEARCH(A6172, QA_Seed_Keywords!B$2:B$83)))), "")</f>
        <v/>
      </c>
      <c r="T6172" cm="1">
        <f t="array" ref="T6172">SUM(--ISNUMBER(SEARCH($A6172,QA_Seed_Keywords!$B$2:$B$83)))</f>
        <v>0</v>
      </c>
      <c r="U6172" t="str" cm="1">
        <f t="array" ref="U6172">IFERROR(_xlfn.TEXTJOIN(", ", TRUE, _xlfn._xlws.FILTER(ROW(QA_Seed_Keywords!B$2:B$83), ISNUMBER(SEARCH(A6172, QA_Seed_Keywords!B$2:B$83)))), "")</f>
        <v/>
      </c>
    </row>
    <row r="6173" spans="1:21" customFormat="1" x14ac:dyDescent="0.3">
      <c r="A6173" t="s">
        <v>9895</v>
      </c>
      <c r="B6173" t="s">
        <v>9895</v>
      </c>
      <c r="C6173">
        <v>1</v>
      </c>
      <c r="D6173">
        <v>1</v>
      </c>
      <c r="E6173">
        <v>7.1428571428571425E-2</v>
      </c>
      <c r="F6173">
        <v>1</v>
      </c>
      <c r="G6173">
        <v>12</v>
      </c>
      <c r="H6173">
        <v>3</v>
      </c>
      <c r="I6173">
        <v>1.6094379124341001</v>
      </c>
      <c r="J6173">
        <v>1.6094379124341001</v>
      </c>
      <c r="K6173">
        <v>1.6094379124341001</v>
      </c>
      <c r="L6173">
        <v>0.11495985088815</v>
      </c>
      <c r="M6173">
        <v>4.5040547671018629</v>
      </c>
      <c r="N6173">
        <v>3</v>
      </c>
      <c r="O6173">
        <v>0.25</v>
      </c>
      <c r="P6173">
        <v>0.40235947810852513</v>
      </c>
      <c r="Q6173">
        <v>0.40235947810852513</v>
      </c>
      <c r="R6173">
        <v>2.87399627220375E-2</v>
      </c>
      <c r="S6173" t="str" cm="1">
        <f t="array" ref="S6173">IFERROR(_xlfn.TEXTJOIN(", ", TRUE, _xlfn._xlws.FILTER(QA_Seed_Keywords!B$2:B$83, ISNUMBER(SEARCH(A6173, QA_Seed_Keywords!B$2:B$83)))), "")</f>
        <v/>
      </c>
      <c r="T6173" cm="1">
        <f t="array" ref="T6173">SUM(--ISNUMBER(SEARCH($A6173,QA_Seed_Keywords!$B$2:$B$83)))</f>
        <v>0</v>
      </c>
      <c r="U6173" t="str" cm="1">
        <f t="array" ref="U6173">IFERROR(_xlfn.TEXTJOIN(", ", TRUE, _xlfn._xlws.FILTER(ROW(QA_Seed_Keywords!B$2:B$83), ISNUMBER(SEARCH(A6173, QA_Seed_Keywords!B$2:B$83)))), "")</f>
        <v/>
      </c>
    </row>
    <row r="6174" spans="1:21" customFormat="1" x14ac:dyDescent="0.3">
      <c r="A6174" t="s">
        <v>9896</v>
      </c>
      <c r="B6174" t="s">
        <v>9897</v>
      </c>
      <c r="C6174">
        <v>1</v>
      </c>
      <c r="D6174">
        <v>1</v>
      </c>
      <c r="E6174">
        <v>7.1428571428571425E-2</v>
      </c>
      <c r="F6174">
        <v>1</v>
      </c>
      <c r="G6174">
        <v>12</v>
      </c>
      <c r="H6174">
        <v>3</v>
      </c>
      <c r="I6174">
        <v>1.6094379124341001</v>
      </c>
      <c r="J6174">
        <v>1.6094379124341001</v>
      </c>
      <c r="K6174">
        <v>1.6094379124341001</v>
      </c>
      <c r="L6174">
        <v>0.11495985088815</v>
      </c>
      <c r="M6174">
        <v>4.2809112157876541</v>
      </c>
      <c r="N6174">
        <v>3</v>
      </c>
      <c r="O6174">
        <v>0.25</v>
      </c>
      <c r="P6174">
        <v>0.40235947810852513</v>
      </c>
      <c r="Q6174">
        <v>0.40235947810852513</v>
      </c>
      <c r="R6174">
        <v>2.87399627220375E-2</v>
      </c>
      <c r="S6174" t="str" cm="1">
        <f t="array" ref="S6174">IFERROR(_xlfn.TEXTJOIN(", ", TRUE, _xlfn._xlws.FILTER(QA_Seed_Keywords!B$2:B$83, ISNUMBER(SEARCH(A6174, QA_Seed_Keywords!B$2:B$83)))), "")</f>
        <v/>
      </c>
      <c r="T6174" cm="1">
        <f t="array" ref="T6174">SUM(--ISNUMBER(SEARCH($A6174,QA_Seed_Keywords!$B$2:$B$83)))</f>
        <v>0</v>
      </c>
      <c r="U6174" t="str" cm="1">
        <f t="array" ref="U6174">IFERROR(_xlfn.TEXTJOIN(", ", TRUE, _xlfn._xlws.FILTER(ROW(QA_Seed_Keywords!B$2:B$83), ISNUMBER(SEARCH(A6174, QA_Seed_Keywords!B$2:B$83)))), "")</f>
        <v/>
      </c>
    </row>
    <row r="6175" spans="1:21" customFormat="1" x14ac:dyDescent="0.3">
      <c r="A6175" t="s">
        <v>9898</v>
      </c>
      <c r="B6175" t="s">
        <v>9898</v>
      </c>
      <c r="C6175">
        <v>1</v>
      </c>
      <c r="D6175">
        <v>1</v>
      </c>
      <c r="E6175">
        <v>7.1428571428571425E-2</v>
      </c>
      <c r="F6175">
        <v>1</v>
      </c>
      <c r="G6175">
        <v>12</v>
      </c>
      <c r="H6175">
        <v>3</v>
      </c>
      <c r="I6175">
        <v>1.6094379124341001</v>
      </c>
      <c r="J6175">
        <v>1.6094379124341001</v>
      </c>
      <c r="K6175">
        <v>1.6094379124341001</v>
      </c>
      <c r="L6175">
        <v>0.11495985088815</v>
      </c>
      <c r="M6175">
        <v>5.8903491282217537</v>
      </c>
      <c r="N6175">
        <v>3</v>
      </c>
      <c r="O6175">
        <v>0.25</v>
      </c>
      <c r="P6175">
        <v>0.40235947810852513</v>
      </c>
      <c r="Q6175">
        <v>0.40235947810852513</v>
      </c>
      <c r="R6175">
        <v>2.87399627220375E-2</v>
      </c>
      <c r="S6175" t="str" cm="1">
        <f t="array" ref="S6175">IFERROR(_xlfn.TEXTJOIN(", ", TRUE, _xlfn._xlws.FILTER(QA_Seed_Keywords!B$2:B$83, ISNUMBER(SEARCH(A6175, QA_Seed_Keywords!B$2:B$83)))), "")</f>
        <v/>
      </c>
      <c r="T6175" cm="1">
        <f t="array" ref="T6175">SUM(--ISNUMBER(SEARCH($A6175,QA_Seed_Keywords!$B$2:$B$83)))</f>
        <v>0</v>
      </c>
      <c r="U6175" t="str" cm="1">
        <f t="array" ref="U6175">IFERROR(_xlfn.TEXTJOIN(", ", TRUE, _xlfn._xlws.FILTER(ROW(QA_Seed_Keywords!B$2:B$83), ISNUMBER(SEARCH(A6175, QA_Seed_Keywords!B$2:B$83)))), "")</f>
        <v/>
      </c>
    </row>
    <row r="6176" spans="1:21" customFormat="1" x14ac:dyDescent="0.3">
      <c r="A6176" t="s">
        <v>9899</v>
      </c>
      <c r="B6176" t="s">
        <v>9900</v>
      </c>
      <c r="C6176">
        <v>1</v>
      </c>
      <c r="D6176">
        <v>1</v>
      </c>
      <c r="E6176">
        <v>7.1428571428571425E-2</v>
      </c>
      <c r="F6176">
        <v>1</v>
      </c>
      <c r="G6176">
        <v>12</v>
      </c>
      <c r="H6176">
        <v>3</v>
      </c>
      <c r="I6176">
        <v>1.6094379124341001</v>
      </c>
      <c r="J6176">
        <v>1.6094379124341001</v>
      </c>
      <c r="K6176">
        <v>1.6094379124341001</v>
      </c>
      <c r="L6176">
        <v>0.11495985088815</v>
      </c>
      <c r="M6176">
        <v>4.5040547671018629</v>
      </c>
      <c r="N6176">
        <v>3</v>
      </c>
      <c r="O6176">
        <v>0.25</v>
      </c>
      <c r="P6176">
        <v>0.40235947810852513</v>
      </c>
      <c r="Q6176">
        <v>0.40235947810852513</v>
      </c>
      <c r="R6176">
        <v>2.87399627220375E-2</v>
      </c>
      <c r="S6176" t="str" cm="1">
        <f t="array" ref="S6176">IFERROR(_xlfn.TEXTJOIN(", ", TRUE, _xlfn._xlws.FILTER(QA_Seed_Keywords!B$2:B$83, ISNUMBER(SEARCH(A6176, QA_Seed_Keywords!B$2:B$83)))), "")</f>
        <v/>
      </c>
      <c r="T6176" cm="1">
        <f t="array" ref="T6176">SUM(--ISNUMBER(SEARCH($A6176,QA_Seed_Keywords!$B$2:$B$83)))</f>
        <v>0</v>
      </c>
      <c r="U6176" t="str" cm="1">
        <f t="array" ref="U6176">IFERROR(_xlfn.TEXTJOIN(", ", TRUE, _xlfn._xlws.FILTER(ROW(QA_Seed_Keywords!B$2:B$83), ISNUMBER(SEARCH(A6176, QA_Seed_Keywords!B$2:B$83)))), "")</f>
        <v/>
      </c>
    </row>
    <row r="6177" spans="1:21" customFormat="1" x14ac:dyDescent="0.3">
      <c r="A6177" t="s">
        <v>9901</v>
      </c>
      <c r="B6177" t="s">
        <v>9901</v>
      </c>
      <c r="C6177">
        <v>1</v>
      </c>
      <c r="D6177">
        <v>1</v>
      </c>
      <c r="E6177">
        <v>7.1428571428571425E-2</v>
      </c>
      <c r="F6177">
        <v>1</v>
      </c>
      <c r="G6177">
        <v>12</v>
      </c>
      <c r="H6177">
        <v>3</v>
      </c>
      <c r="I6177">
        <v>1.6094379124341001</v>
      </c>
      <c r="J6177">
        <v>1.6094379124341001</v>
      </c>
      <c r="K6177">
        <v>1.6094379124341001</v>
      </c>
      <c r="L6177">
        <v>0.11495985088815</v>
      </c>
      <c r="M6177">
        <v>4.5040547671018629</v>
      </c>
      <c r="N6177">
        <v>3</v>
      </c>
      <c r="O6177">
        <v>0.25</v>
      </c>
      <c r="P6177">
        <v>0.40235947810852513</v>
      </c>
      <c r="Q6177">
        <v>0.40235947810852513</v>
      </c>
      <c r="R6177">
        <v>2.87399627220375E-2</v>
      </c>
      <c r="S6177" t="str" cm="1">
        <f t="array" ref="S6177">IFERROR(_xlfn.TEXTJOIN(", ", TRUE, _xlfn._xlws.FILTER(QA_Seed_Keywords!B$2:B$83, ISNUMBER(SEARCH(A6177, QA_Seed_Keywords!B$2:B$83)))), "")</f>
        <v/>
      </c>
      <c r="T6177" cm="1">
        <f t="array" ref="T6177">SUM(--ISNUMBER(SEARCH($A6177,QA_Seed_Keywords!$B$2:$B$83)))</f>
        <v>0</v>
      </c>
      <c r="U6177" t="str" cm="1">
        <f t="array" ref="U6177">IFERROR(_xlfn.TEXTJOIN(", ", TRUE, _xlfn._xlws.FILTER(ROW(QA_Seed_Keywords!B$2:B$83), ISNUMBER(SEARCH(A6177, QA_Seed_Keywords!B$2:B$83)))), "")</f>
        <v/>
      </c>
    </row>
    <row r="6178" spans="1:21" customFormat="1" x14ac:dyDescent="0.3">
      <c r="A6178" t="s">
        <v>9902</v>
      </c>
      <c r="B6178" t="s">
        <v>9903</v>
      </c>
      <c r="C6178">
        <v>1</v>
      </c>
      <c r="D6178">
        <v>1</v>
      </c>
      <c r="E6178">
        <v>7.1428571428571425E-2</v>
      </c>
      <c r="F6178">
        <v>1</v>
      </c>
      <c r="G6178">
        <v>12</v>
      </c>
      <c r="H6178">
        <v>3</v>
      </c>
      <c r="I6178">
        <v>1.6094379124341001</v>
      </c>
      <c r="J6178">
        <v>1.6094379124341001</v>
      </c>
      <c r="K6178">
        <v>1.6094379124341001</v>
      </c>
      <c r="L6178">
        <v>0.11495985088815</v>
      </c>
      <c r="M6178">
        <v>4.5040547671018629</v>
      </c>
      <c r="N6178">
        <v>3</v>
      </c>
      <c r="O6178">
        <v>0.25</v>
      </c>
      <c r="P6178">
        <v>0.40235947810852513</v>
      </c>
      <c r="Q6178">
        <v>0.40235947810852513</v>
      </c>
      <c r="R6178">
        <v>2.87399627220375E-2</v>
      </c>
      <c r="S6178" t="str" cm="1">
        <f t="array" ref="S6178">IFERROR(_xlfn.TEXTJOIN(", ", TRUE, _xlfn._xlws.FILTER(QA_Seed_Keywords!B$2:B$83, ISNUMBER(SEARCH(A6178, QA_Seed_Keywords!B$2:B$83)))), "")</f>
        <v/>
      </c>
      <c r="T6178" cm="1">
        <f t="array" ref="T6178">SUM(--ISNUMBER(SEARCH($A6178,QA_Seed_Keywords!$B$2:$B$83)))</f>
        <v>0</v>
      </c>
      <c r="U6178" t="str" cm="1">
        <f t="array" ref="U6178">IFERROR(_xlfn.TEXTJOIN(", ", TRUE, _xlfn._xlws.FILTER(ROW(QA_Seed_Keywords!B$2:B$83), ISNUMBER(SEARCH(A6178, QA_Seed_Keywords!B$2:B$83)))), "")</f>
        <v/>
      </c>
    </row>
    <row r="6179" spans="1:21" customFormat="1" x14ac:dyDescent="0.3">
      <c r="A6179" t="s">
        <v>9904</v>
      </c>
      <c r="B6179" t="s">
        <v>9904</v>
      </c>
      <c r="C6179">
        <v>1</v>
      </c>
      <c r="D6179">
        <v>1</v>
      </c>
      <c r="E6179">
        <v>7.1428571428571425E-2</v>
      </c>
      <c r="F6179">
        <v>1</v>
      </c>
      <c r="G6179">
        <v>12</v>
      </c>
      <c r="H6179">
        <v>3</v>
      </c>
      <c r="I6179">
        <v>1.6094379124341001</v>
      </c>
      <c r="J6179">
        <v>1.6094379124341001</v>
      </c>
      <c r="K6179">
        <v>1.6094379124341001</v>
      </c>
      <c r="L6179">
        <v>0.11495985088815</v>
      </c>
      <c r="M6179">
        <v>4.5040547671018629</v>
      </c>
      <c r="N6179">
        <v>3</v>
      </c>
      <c r="O6179">
        <v>0.25</v>
      </c>
      <c r="P6179">
        <v>0.40235947810852513</v>
      </c>
      <c r="Q6179">
        <v>0.40235947810852513</v>
      </c>
      <c r="R6179">
        <v>2.87399627220375E-2</v>
      </c>
      <c r="S6179" t="str" cm="1">
        <f t="array" ref="S6179">IFERROR(_xlfn.TEXTJOIN(", ", TRUE, _xlfn._xlws.FILTER(QA_Seed_Keywords!B$2:B$83, ISNUMBER(SEARCH(A6179, QA_Seed_Keywords!B$2:B$83)))), "")</f>
        <v/>
      </c>
      <c r="T6179" cm="1">
        <f t="array" ref="T6179">SUM(--ISNUMBER(SEARCH($A6179,QA_Seed_Keywords!$B$2:$B$83)))</f>
        <v>0</v>
      </c>
      <c r="U6179" t="str" cm="1">
        <f t="array" ref="U6179">IFERROR(_xlfn.TEXTJOIN(", ", TRUE, _xlfn._xlws.FILTER(ROW(QA_Seed_Keywords!B$2:B$83), ISNUMBER(SEARCH(A6179, QA_Seed_Keywords!B$2:B$83)))), "")</f>
        <v/>
      </c>
    </row>
    <row r="6180" spans="1:21" customFormat="1" x14ac:dyDescent="0.3">
      <c r="A6180" t="s">
        <v>9905</v>
      </c>
      <c r="B6180" t="s">
        <v>9905</v>
      </c>
      <c r="C6180">
        <v>1</v>
      </c>
      <c r="D6180">
        <v>1</v>
      </c>
      <c r="E6180">
        <v>7.1428571428571425E-2</v>
      </c>
      <c r="F6180">
        <v>1</v>
      </c>
      <c r="G6180">
        <v>12</v>
      </c>
      <c r="H6180">
        <v>3</v>
      </c>
      <c r="I6180">
        <v>1.6094379124341001</v>
      </c>
      <c r="J6180">
        <v>1.6094379124341001</v>
      </c>
      <c r="K6180">
        <v>1.6094379124341001</v>
      </c>
      <c r="L6180">
        <v>0.11495985088815</v>
      </c>
      <c r="M6180">
        <v>4.5040547671018629</v>
      </c>
      <c r="N6180">
        <v>3</v>
      </c>
      <c r="O6180">
        <v>0.25</v>
      </c>
      <c r="P6180">
        <v>0.40235947810852513</v>
      </c>
      <c r="Q6180">
        <v>0.40235947810852513</v>
      </c>
      <c r="R6180">
        <v>2.87399627220375E-2</v>
      </c>
      <c r="S6180" t="str" cm="1">
        <f t="array" ref="S6180">IFERROR(_xlfn.TEXTJOIN(", ", TRUE, _xlfn._xlws.FILTER(QA_Seed_Keywords!B$2:B$83, ISNUMBER(SEARCH(A6180, QA_Seed_Keywords!B$2:B$83)))), "")</f>
        <v/>
      </c>
      <c r="T6180" cm="1">
        <f t="array" ref="T6180">SUM(--ISNUMBER(SEARCH($A6180,QA_Seed_Keywords!$B$2:$B$83)))</f>
        <v>0</v>
      </c>
      <c r="U6180" t="str" cm="1">
        <f t="array" ref="U6180">IFERROR(_xlfn.TEXTJOIN(", ", TRUE, _xlfn._xlws.FILTER(ROW(QA_Seed_Keywords!B$2:B$83), ISNUMBER(SEARCH(A6180, QA_Seed_Keywords!B$2:B$83)))), "")</f>
        <v/>
      </c>
    </row>
    <row r="6181" spans="1:21" customFormat="1" x14ac:dyDescent="0.3">
      <c r="A6181" t="s">
        <v>9906</v>
      </c>
      <c r="B6181" t="s">
        <v>9906</v>
      </c>
      <c r="C6181">
        <v>1</v>
      </c>
      <c r="D6181">
        <v>1</v>
      </c>
      <c r="E6181">
        <v>7.1428571428571425E-2</v>
      </c>
      <c r="F6181">
        <v>1</v>
      </c>
      <c r="G6181">
        <v>12</v>
      </c>
      <c r="H6181">
        <v>3</v>
      </c>
      <c r="I6181">
        <v>1.6094379124341001</v>
      </c>
      <c r="J6181">
        <v>1.6094379124341001</v>
      </c>
      <c r="K6181">
        <v>1.6094379124341001</v>
      </c>
      <c r="L6181">
        <v>0.11495985088815</v>
      </c>
      <c r="M6181">
        <v>4.5040547671018629</v>
      </c>
      <c r="N6181">
        <v>3</v>
      </c>
      <c r="O6181">
        <v>0.25</v>
      </c>
      <c r="P6181">
        <v>0.40235947810852513</v>
      </c>
      <c r="Q6181">
        <v>0.40235947810852513</v>
      </c>
      <c r="R6181">
        <v>2.87399627220375E-2</v>
      </c>
      <c r="S6181" t="str" cm="1">
        <f t="array" ref="S6181">IFERROR(_xlfn.TEXTJOIN(", ", TRUE, _xlfn._xlws.FILTER(QA_Seed_Keywords!B$2:B$83, ISNUMBER(SEARCH(A6181, QA_Seed_Keywords!B$2:B$83)))), "")</f>
        <v/>
      </c>
      <c r="T6181" cm="1">
        <f t="array" ref="T6181">SUM(--ISNUMBER(SEARCH($A6181,QA_Seed_Keywords!$B$2:$B$83)))</f>
        <v>0</v>
      </c>
      <c r="U6181" t="str" cm="1">
        <f t="array" ref="U6181">IFERROR(_xlfn.TEXTJOIN(", ", TRUE, _xlfn._xlws.FILTER(ROW(QA_Seed_Keywords!B$2:B$83), ISNUMBER(SEARCH(A6181, QA_Seed_Keywords!B$2:B$83)))), "")</f>
        <v/>
      </c>
    </row>
    <row r="6182" spans="1:21" customFormat="1" x14ac:dyDescent="0.3">
      <c r="A6182" t="s">
        <v>9907</v>
      </c>
      <c r="B6182" t="s">
        <v>9908</v>
      </c>
      <c r="C6182">
        <v>1</v>
      </c>
      <c r="D6182">
        <v>1</v>
      </c>
      <c r="E6182">
        <v>7.1428571428571425E-2</v>
      </c>
      <c r="F6182">
        <v>1</v>
      </c>
      <c r="G6182">
        <v>12</v>
      </c>
      <c r="H6182">
        <v>3</v>
      </c>
      <c r="I6182">
        <v>1.6094379124341001</v>
      </c>
      <c r="J6182">
        <v>1.6094379124341001</v>
      </c>
      <c r="K6182">
        <v>1.6094379124341001</v>
      </c>
      <c r="L6182">
        <v>0.11495985088815</v>
      </c>
      <c r="M6182">
        <v>3.693124550885535</v>
      </c>
      <c r="N6182">
        <v>3</v>
      </c>
      <c r="O6182">
        <v>0.25</v>
      </c>
      <c r="P6182">
        <v>0.40235947810852513</v>
      </c>
      <c r="Q6182">
        <v>0.40235947810852513</v>
      </c>
      <c r="R6182">
        <v>2.87399627220375E-2</v>
      </c>
      <c r="S6182" t="str" cm="1">
        <f t="array" ref="S6182">IFERROR(_xlfn.TEXTJOIN(", ", TRUE, _xlfn._xlws.FILTER(QA_Seed_Keywords!B$2:B$83, ISNUMBER(SEARCH(A6182, QA_Seed_Keywords!B$2:B$83)))), "")</f>
        <v>detect</v>
      </c>
      <c r="T6182" cm="1">
        <f t="array" ref="T6182">SUM(--ISNUMBER(SEARCH($A6182,QA_Seed_Keywords!$B$2:$B$83)))</f>
        <v>1</v>
      </c>
      <c r="U6182" t="str" cm="1">
        <f t="array" ref="U6182">IFERROR(_xlfn.TEXTJOIN(", ", TRUE, _xlfn._xlws.FILTER(ROW(QA_Seed_Keywords!B$2:B$83), ISNUMBER(SEARCH(A6182, QA_Seed_Keywords!B$2:B$83)))), "")</f>
        <v>57</v>
      </c>
    </row>
    <row r="6183" spans="1:21" customFormat="1" x14ac:dyDescent="0.3">
      <c r="A6183" t="s">
        <v>9909</v>
      </c>
      <c r="B6183" t="s">
        <v>9910</v>
      </c>
      <c r="C6183">
        <v>1</v>
      </c>
      <c r="D6183">
        <v>1</v>
      </c>
      <c r="E6183">
        <v>7.1428571428571425E-2</v>
      </c>
      <c r="F6183">
        <v>1</v>
      </c>
      <c r="G6183">
        <v>12</v>
      </c>
      <c r="H6183">
        <v>3</v>
      </c>
      <c r="I6183">
        <v>1.6094379124341001</v>
      </c>
      <c r="J6183">
        <v>1.6094379124341001</v>
      </c>
      <c r="K6183">
        <v>1.6094379124341001</v>
      </c>
      <c r="L6183">
        <v>0.11495985088815</v>
      </c>
      <c r="M6183">
        <v>4.5040547671018629</v>
      </c>
      <c r="N6183">
        <v>3</v>
      </c>
      <c r="O6183">
        <v>0.25</v>
      </c>
      <c r="P6183">
        <v>0.40235947810852513</v>
      </c>
      <c r="Q6183">
        <v>0.40235947810852513</v>
      </c>
      <c r="R6183">
        <v>2.87399627220375E-2</v>
      </c>
      <c r="S6183" t="str" cm="1">
        <f t="array" ref="S6183">IFERROR(_xlfn.TEXTJOIN(", ", TRUE, _xlfn._xlws.FILTER(QA_Seed_Keywords!B$2:B$83, ISNUMBER(SEARCH(A6183, QA_Seed_Keywords!B$2:B$83)))), "")</f>
        <v/>
      </c>
      <c r="T6183" cm="1">
        <f t="array" ref="T6183">SUM(--ISNUMBER(SEARCH($A6183,QA_Seed_Keywords!$B$2:$B$83)))</f>
        <v>0</v>
      </c>
      <c r="U6183" t="str" cm="1">
        <f t="array" ref="U6183">IFERROR(_xlfn.TEXTJOIN(", ", TRUE, _xlfn._xlws.FILTER(ROW(QA_Seed_Keywords!B$2:B$83), ISNUMBER(SEARCH(A6183, QA_Seed_Keywords!B$2:B$83)))), "")</f>
        <v/>
      </c>
    </row>
    <row r="6184" spans="1:21" customFormat="1" x14ac:dyDescent="0.3">
      <c r="A6184" t="s">
        <v>9911</v>
      </c>
      <c r="B6184" t="s">
        <v>9911</v>
      </c>
      <c r="C6184">
        <v>1</v>
      </c>
      <c r="D6184">
        <v>1</v>
      </c>
      <c r="E6184">
        <v>7.1428571428571425E-2</v>
      </c>
      <c r="F6184">
        <v>1</v>
      </c>
      <c r="G6184">
        <v>12</v>
      </c>
      <c r="H6184">
        <v>3</v>
      </c>
      <c r="I6184">
        <v>1.6094379124341001</v>
      </c>
      <c r="J6184">
        <v>1.6094379124341001</v>
      </c>
      <c r="K6184">
        <v>1.6094379124341001</v>
      </c>
      <c r="L6184">
        <v>0.11495985088815</v>
      </c>
      <c r="M6184">
        <v>4.5040547671018629</v>
      </c>
      <c r="N6184">
        <v>3</v>
      </c>
      <c r="O6184">
        <v>0.25</v>
      </c>
      <c r="P6184">
        <v>0.40235947810852513</v>
      </c>
      <c r="Q6184">
        <v>0.40235947810852513</v>
      </c>
      <c r="R6184">
        <v>2.87399627220375E-2</v>
      </c>
      <c r="S6184" t="str" cm="1">
        <f t="array" ref="S6184">IFERROR(_xlfn.TEXTJOIN(", ", TRUE, _xlfn._xlws.FILTER(QA_Seed_Keywords!B$2:B$83, ISNUMBER(SEARCH(A6184, QA_Seed_Keywords!B$2:B$83)))), "")</f>
        <v/>
      </c>
      <c r="T6184" cm="1">
        <f t="array" ref="T6184">SUM(--ISNUMBER(SEARCH($A6184,QA_Seed_Keywords!$B$2:$B$83)))</f>
        <v>0</v>
      </c>
      <c r="U6184" t="str" cm="1">
        <f t="array" ref="U6184">IFERROR(_xlfn.TEXTJOIN(", ", TRUE, _xlfn._xlws.FILTER(ROW(QA_Seed_Keywords!B$2:B$83), ISNUMBER(SEARCH(A6184, QA_Seed_Keywords!B$2:B$83)))), "")</f>
        <v/>
      </c>
    </row>
    <row r="6185" spans="1:21" customFormat="1" x14ac:dyDescent="0.3">
      <c r="A6185" t="s">
        <v>9912</v>
      </c>
      <c r="B6185" t="s">
        <v>9912</v>
      </c>
      <c r="C6185">
        <v>1</v>
      </c>
      <c r="D6185">
        <v>1</v>
      </c>
      <c r="E6185">
        <v>7.1428571428571425E-2</v>
      </c>
      <c r="F6185">
        <v>1</v>
      </c>
      <c r="G6185">
        <v>12</v>
      </c>
      <c r="H6185">
        <v>3</v>
      </c>
      <c r="I6185">
        <v>1.6094379124341001</v>
      </c>
      <c r="J6185">
        <v>1.6094379124341001</v>
      </c>
      <c r="K6185">
        <v>1.6094379124341001</v>
      </c>
      <c r="L6185">
        <v>0.11495985088815</v>
      </c>
      <c r="M6185">
        <v>4.5040547671018629</v>
      </c>
      <c r="N6185">
        <v>3</v>
      </c>
      <c r="O6185">
        <v>0.25</v>
      </c>
      <c r="P6185">
        <v>0.40235947810852513</v>
      </c>
      <c r="Q6185">
        <v>0.40235947810852513</v>
      </c>
      <c r="R6185">
        <v>2.87399627220375E-2</v>
      </c>
      <c r="S6185" t="str" cm="1">
        <f t="array" ref="S6185">IFERROR(_xlfn.TEXTJOIN(", ", TRUE, _xlfn._xlws.FILTER(QA_Seed_Keywords!B$2:B$83, ISNUMBER(SEARCH(A6185, QA_Seed_Keywords!B$2:B$83)))), "")</f>
        <v/>
      </c>
      <c r="T6185" cm="1">
        <f t="array" ref="T6185">SUM(--ISNUMBER(SEARCH($A6185,QA_Seed_Keywords!$B$2:$B$83)))</f>
        <v>0</v>
      </c>
      <c r="U6185" t="str" cm="1">
        <f t="array" ref="U6185">IFERROR(_xlfn.TEXTJOIN(", ", TRUE, _xlfn._xlws.FILTER(ROW(QA_Seed_Keywords!B$2:B$83), ISNUMBER(SEARCH(A6185, QA_Seed_Keywords!B$2:B$83)))), "")</f>
        <v/>
      </c>
    </row>
    <row r="6186" spans="1:21" customFormat="1" x14ac:dyDescent="0.3">
      <c r="A6186" t="s">
        <v>9913</v>
      </c>
      <c r="B6186" t="s">
        <v>9913</v>
      </c>
      <c r="C6186">
        <v>1</v>
      </c>
      <c r="D6186">
        <v>1</v>
      </c>
      <c r="E6186">
        <v>7.1428571428571425E-2</v>
      </c>
      <c r="F6186">
        <v>1</v>
      </c>
      <c r="G6186">
        <v>12</v>
      </c>
      <c r="H6186">
        <v>3</v>
      </c>
      <c r="I6186">
        <v>1.6094379124341001</v>
      </c>
      <c r="J6186">
        <v>1.6094379124341001</v>
      </c>
      <c r="K6186">
        <v>1.6094379124341001</v>
      </c>
      <c r="L6186">
        <v>0.11495985088815</v>
      </c>
      <c r="M6186">
        <v>3.810907586541918</v>
      </c>
      <c r="N6186">
        <v>3</v>
      </c>
      <c r="O6186">
        <v>0.25</v>
      </c>
      <c r="P6186">
        <v>0.40235947810852513</v>
      </c>
      <c r="Q6186">
        <v>0.40235947810852513</v>
      </c>
      <c r="R6186">
        <v>2.87399627220375E-2</v>
      </c>
      <c r="S6186" t="str" cm="1">
        <f t="array" ref="S6186">IFERROR(_xlfn.TEXTJOIN(", ", TRUE, _xlfn._xlws.FILTER(QA_Seed_Keywords!B$2:B$83, ISNUMBER(SEARCH(A6186, QA_Seed_Keywords!B$2:B$83)))), "")</f>
        <v/>
      </c>
      <c r="T6186" cm="1">
        <f t="array" ref="T6186">SUM(--ISNUMBER(SEARCH($A6186,QA_Seed_Keywords!$B$2:$B$83)))</f>
        <v>0</v>
      </c>
      <c r="U6186" t="str" cm="1">
        <f t="array" ref="U6186">IFERROR(_xlfn.TEXTJOIN(", ", TRUE, _xlfn._xlws.FILTER(ROW(QA_Seed_Keywords!B$2:B$83), ISNUMBER(SEARCH(A6186, QA_Seed_Keywords!B$2:B$83)))), "")</f>
        <v/>
      </c>
    </row>
    <row r="6187" spans="1:21" customFormat="1" x14ac:dyDescent="0.3">
      <c r="A6187" t="s">
        <v>9914</v>
      </c>
      <c r="B6187" t="s">
        <v>9915</v>
      </c>
      <c r="C6187">
        <v>1</v>
      </c>
      <c r="D6187">
        <v>1</v>
      </c>
      <c r="E6187">
        <v>7.1428571428571425E-2</v>
      </c>
      <c r="F6187">
        <v>1</v>
      </c>
      <c r="G6187">
        <v>12</v>
      </c>
      <c r="H6187">
        <v>3</v>
      </c>
      <c r="I6187">
        <v>1.6094379124341001</v>
      </c>
      <c r="J6187">
        <v>1.6094379124341001</v>
      </c>
      <c r="K6187">
        <v>1.6094379124341001</v>
      </c>
      <c r="L6187">
        <v>0.11495985088815</v>
      </c>
      <c r="M6187">
        <v>4.5040547671018629</v>
      </c>
      <c r="N6187">
        <v>3</v>
      </c>
      <c r="O6187">
        <v>0.25</v>
      </c>
      <c r="P6187">
        <v>0.40235947810852513</v>
      </c>
      <c r="Q6187">
        <v>0.40235947810852513</v>
      </c>
      <c r="R6187">
        <v>2.87399627220375E-2</v>
      </c>
      <c r="S6187" t="str" cm="1">
        <f t="array" ref="S6187">IFERROR(_xlfn.TEXTJOIN(", ", TRUE, _xlfn._xlws.FILTER(QA_Seed_Keywords!B$2:B$83, ISNUMBER(SEARCH(A6187, QA_Seed_Keywords!B$2:B$83)))), "")</f>
        <v/>
      </c>
      <c r="T6187" cm="1">
        <f t="array" ref="T6187">SUM(--ISNUMBER(SEARCH($A6187,QA_Seed_Keywords!$B$2:$B$83)))</f>
        <v>0</v>
      </c>
      <c r="U6187" t="str" cm="1">
        <f t="array" ref="U6187">IFERROR(_xlfn.TEXTJOIN(", ", TRUE, _xlfn._xlws.FILTER(ROW(QA_Seed_Keywords!B$2:B$83), ISNUMBER(SEARCH(A6187, QA_Seed_Keywords!B$2:B$83)))), "")</f>
        <v/>
      </c>
    </row>
    <row r="6188" spans="1:21" customFormat="1" x14ac:dyDescent="0.3">
      <c r="A6188" t="s">
        <v>9916</v>
      </c>
      <c r="B6188" t="s">
        <v>9916</v>
      </c>
      <c r="C6188">
        <v>1</v>
      </c>
      <c r="D6188">
        <v>1</v>
      </c>
      <c r="E6188">
        <v>7.1428571428571425E-2</v>
      </c>
      <c r="F6188">
        <v>1</v>
      </c>
      <c r="G6188">
        <v>12</v>
      </c>
      <c r="H6188">
        <v>3</v>
      </c>
      <c r="I6188">
        <v>1.6094379124341001</v>
      </c>
      <c r="J6188">
        <v>1.6094379124341001</v>
      </c>
      <c r="K6188">
        <v>1.6094379124341001</v>
      </c>
      <c r="L6188">
        <v>0.11495985088815</v>
      </c>
      <c r="M6188">
        <v>4.2809112157876541</v>
      </c>
      <c r="N6188">
        <v>3</v>
      </c>
      <c r="O6188">
        <v>0.25</v>
      </c>
      <c r="P6188">
        <v>0.40235947810852513</v>
      </c>
      <c r="Q6188">
        <v>0.40235947810852513</v>
      </c>
      <c r="R6188">
        <v>2.87399627220375E-2</v>
      </c>
      <c r="S6188" t="str" cm="1">
        <f t="array" ref="S6188">IFERROR(_xlfn.TEXTJOIN(", ", TRUE, _xlfn._xlws.FILTER(QA_Seed_Keywords!B$2:B$83, ISNUMBER(SEARCH(A6188, QA_Seed_Keywords!B$2:B$83)))), "")</f>
        <v/>
      </c>
      <c r="T6188" cm="1">
        <f t="array" ref="T6188">SUM(--ISNUMBER(SEARCH($A6188,QA_Seed_Keywords!$B$2:$B$83)))</f>
        <v>0</v>
      </c>
      <c r="U6188" t="str" cm="1">
        <f t="array" ref="U6188">IFERROR(_xlfn.TEXTJOIN(", ", TRUE, _xlfn._xlws.FILTER(ROW(QA_Seed_Keywords!B$2:B$83), ISNUMBER(SEARCH(A6188, QA_Seed_Keywords!B$2:B$83)))), "")</f>
        <v/>
      </c>
    </row>
    <row r="6189" spans="1:21" customFormat="1" x14ac:dyDescent="0.3">
      <c r="A6189" t="s">
        <v>9917</v>
      </c>
      <c r="B6189" t="s">
        <v>9918</v>
      </c>
      <c r="C6189">
        <v>1</v>
      </c>
      <c r="D6189">
        <v>1</v>
      </c>
      <c r="E6189">
        <v>7.1428571428571425E-2</v>
      </c>
      <c r="F6189">
        <v>1</v>
      </c>
      <c r="G6189">
        <v>12</v>
      </c>
      <c r="H6189">
        <v>3</v>
      </c>
      <c r="I6189">
        <v>1.6094379124341001</v>
      </c>
      <c r="J6189">
        <v>1.6094379124341001</v>
      </c>
      <c r="K6189">
        <v>1.6094379124341001</v>
      </c>
      <c r="L6189">
        <v>0.11495985088815</v>
      </c>
      <c r="M6189">
        <v>4.5040547671018629</v>
      </c>
      <c r="N6189">
        <v>3</v>
      </c>
      <c r="O6189">
        <v>0.25</v>
      </c>
      <c r="P6189">
        <v>0.40235947810852513</v>
      </c>
      <c r="Q6189">
        <v>0.40235947810852513</v>
      </c>
      <c r="R6189">
        <v>2.87399627220375E-2</v>
      </c>
      <c r="S6189" t="str" cm="1">
        <f t="array" ref="S6189">IFERROR(_xlfn.TEXTJOIN(", ", TRUE, _xlfn._xlws.FILTER(QA_Seed_Keywords!B$2:B$83, ISNUMBER(SEARCH(A6189, QA_Seed_Keywords!B$2:B$83)))), "")</f>
        <v/>
      </c>
      <c r="T6189" cm="1">
        <f t="array" ref="T6189">SUM(--ISNUMBER(SEARCH($A6189,QA_Seed_Keywords!$B$2:$B$83)))</f>
        <v>0</v>
      </c>
      <c r="U6189" t="str" cm="1">
        <f t="array" ref="U6189">IFERROR(_xlfn.TEXTJOIN(", ", TRUE, _xlfn._xlws.FILTER(ROW(QA_Seed_Keywords!B$2:B$83), ISNUMBER(SEARCH(A6189, QA_Seed_Keywords!B$2:B$83)))), "")</f>
        <v/>
      </c>
    </row>
    <row r="6190" spans="1:21" customFormat="1" x14ac:dyDescent="0.3">
      <c r="A6190" t="s">
        <v>9919</v>
      </c>
      <c r="B6190" t="s">
        <v>9919</v>
      </c>
      <c r="C6190">
        <v>1</v>
      </c>
      <c r="D6190">
        <v>1</v>
      </c>
      <c r="E6190">
        <v>7.1428571428571425E-2</v>
      </c>
      <c r="F6190">
        <v>1</v>
      </c>
      <c r="G6190">
        <v>12</v>
      </c>
      <c r="H6190">
        <v>3</v>
      </c>
      <c r="I6190">
        <v>1.6094379124341001</v>
      </c>
      <c r="J6190">
        <v>1.6094379124341001</v>
      </c>
      <c r="K6190">
        <v>1.6094379124341001</v>
      </c>
      <c r="L6190">
        <v>0.11495985088815</v>
      </c>
      <c r="M6190">
        <v>4.2809112157876541</v>
      </c>
      <c r="N6190">
        <v>3</v>
      </c>
      <c r="O6190">
        <v>0.25</v>
      </c>
      <c r="P6190">
        <v>0.40235947810852513</v>
      </c>
      <c r="Q6190">
        <v>0.40235947810852513</v>
      </c>
      <c r="R6190">
        <v>2.87399627220375E-2</v>
      </c>
      <c r="S6190" t="str" cm="1">
        <f t="array" ref="S6190">IFERROR(_xlfn.TEXTJOIN(", ", TRUE, _xlfn._xlws.FILTER(QA_Seed_Keywords!B$2:B$83, ISNUMBER(SEARCH(A6190, QA_Seed_Keywords!B$2:B$83)))), "")</f>
        <v/>
      </c>
      <c r="T6190" cm="1">
        <f t="array" ref="T6190">SUM(--ISNUMBER(SEARCH($A6190,QA_Seed_Keywords!$B$2:$B$83)))</f>
        <v>0</v>
      </c>
      <c r="U6190" t="str" cm="1">
        <f t="array" ref="U6190">IFERROR(_xlfn.TEXTJOIN(", ", TRUE, _xlfn._xlws.FILTER(ROW(QA_Seed_Keywords!B$2:B$83), ISNUMBER(SEARCH(A6190, QA_Seed_Keywords!B$2:B$83)))), "")</f>
        <v/>
      </c>
    </row>
    <row r="6191" spans="1:21" customFormat="1" x14ac:dyDescent="0.3">
      <c r="A6191" t="s">
        <v>9920</v>
      </c>
      <c r="B6191" t="s">
        <v>9920</v>
      </c>
      <c r="C6191">
        <v>1</v>
      </c>
      <c r="D6191">
        <v>1</v>
      </c>
      <c r="E6191">
        <v>7.1428571428571425E-2</v>
      </c>
      <c r="F6191">
        <v>1</v>
      </c>
      <c r="G6191">
        <v>12</v>
      </c>
      <c r="H6191">
        <v>3</v>
      </c>
      <c r="I6191">
        <v>1.6094379124341001</v>
      </c>
      <c r="J6191">
        <v>1.6094379124341001</v>
      </c>
      <c r="K6191">
        <v>1.6094379124341001</v>
      </c>
      <c r="L6191">
        <v>0.11495985088815</v>
      </c>
      <c r="M6191">
        <v>4.5040547671018629</v>
      </c>
      <c r="N6191">
        <v>3</v>
      </c>
      <c r="O6191">
        <v>0.25</v>
      </c>
      <c r="P6191">
        <v>0.40235947810852513</v>
      </c>
      <c r="Q6191">
        <v>0.40235947810852513</v>
      </c>
      <c r="R6191">
        <v>2.87399627220375E-2</v>
      </c>
      <c r="S6191" t="str" cm="1">
        <f t="array" ref="S6191">IFERROR(_xlfn.TEXTJOIN(", ", TRUE, _xlfn._xlws.FILTER(QA_Seed_Keywords!B$2:B$83, ISNUMBER(SEARCH(A6191, QA_Seed_Keywords!B$2:B$83)))), "")</f>
        <v/>
      </c>
      <c r="T6191" cm="1">
        <f t="array" ref="T6191">SUM(--ISNUMBER(SEARCH($A6191,QA_Seed_Keywords!$B$2:$B$83)))</f>
        <v>0</v>
      </c>
      <c r="U6191" t="str" cm="1">
        <f t="array" ref="U6191">IFERROR(_xlfn.TEXTJOIN(", ", TRUE, _xlfn._xlws.FILTER(ROW(QA_Seed_Keywords!B$2:B$83), ISNUMBER(SEARCH(A6191, QA_Seed_Keywords!B$2:B$83)))), "")</f>
        <v/>
      </c>
    </row>
    <row r="6192" spans="1:21" customFormat="1" x14ac:dyDescent="0.3">
      <c r="A6192" t="s">
        <v>9921</v>
      </c>
      <c r="B6192" t="s">
        <v>9921</v>
      </c>
      <c r="C6192">
        <v>1</v>
      </c>
      <c r="D6192">
        <v>1</v>
      </c>
      <c r="E6192">
        <v>7.1428571428571425E-2</v>
      </c>
      <c r="F6192">
        <v>1</v>
      </c>
      <c r="G6192">
        <v>12</v>
      </c>
      <c r="H6192">
        <v>3</v>
      </c>
      <c r="I6192">
        <v>1.6094379124341001</v>
      </c>
      <c r="J6192">
        <v>1.6094379124341001</v>
      </c>
      <c r="K6192">
        <v>1.6094379124341001</v>
      </c>
      <c r="L6192">
        <v>0.11495985088815</v>
      </c>
      <c r="M6192">
        <v>4.2809112157876541</v>
      </c>
      <c r="N6192">
        <v>3</v>
      </c>
      <c r="O6192">
        <v>0.25</v>
      </c>
      <c r="P6192">
        <v>0.40235947810852513</v>
      </c>
      <c r="Q6192">
        <v>0.40235947810852513</v>
      </c>
      <c r="R6192">
        <v>2.87399627220375E-2</v>
      </c>
      <c r="S6192" t="str" cm="1">
        <f t="array" ref="S6192">IFERROR(_xlfn.TEXTJOIN(", ", TRUE, _xlfn._xlws.FILTER(QA_Seed_Keywords!B$2:B$83, ISNUMBER(SEARCH(A6192, QA_Seed_Keywords!B$2:B$83)))), "")</f>
        <v/>
      </c>
      <c r="T6192" cm="1">
        <f t="array" ref="T6192">SUM(--ISNUMBER(SEARCH($A6192,QA_Seed_Keywords!$B$2:$B$83)))</f>
        <v>0</v>
      </c>
      <c r="U6192" t="str" cm="1">
        <f t="array" ref="U6192">IFERROR(_xlfn.TEXTJOIN(", ", TRUE, _xlfn._xlws.FILTER(ROW(QA_Seed_Keywords!B$2:B$83), ISNUMBER(SEARCH(A6192, QA_Seed_Keywords!B$2:B$83)))), "")</f>
        <v/>
      </c>
    </row>
    <row r="6193" spans="1:21" customFormat="1" x14ac:dyDescent="0.3">
      <c r="A6193" t="s">
        <v>9922</v>
      </c>
      <c r="B6193" t="s">
        <v>9923</v>
      </c>
      <c r="C6193">
        <v>1</v>
      </c>
      <c r="D6193">
        <v>1</v>
      </c>
      <c r="E6193">
        <v>7.1428571428571425E-2</v>
      </c>
      <c r="F6193">
        <v>1</v>
      </c>
      <c r="G6193">
        <v>12</v>
      </c>
      <c r="H6193">
        <v>3</v>
      </c>
      <c r="I6193">
        <v>1.6094379124341001</v>
      </c>
      <c r="J6193">
        <v>1.6094379124341001</v>
      </c>
      <c r="K6193">
        <v>1.6094379124341001</v>
      </c>
      <c r="L6193">
        <v>0.11495985088815</v>
      </c>
      <c r="M6193">
        <v>4.5040547671018629</v>
      </c>
      <c r="N6193">
        <v>3</v>
      </c>
      <c r="O6193">
        <v>0.25</v>
      </c>
      <c r="P6193">
        <v>0.40235947810852513</v>
      </c>
      <c r="Q6193">
        <v>0.40235947810852513</v>
      </c>
      <c r="R6193">
        <v>2.87399627220375E-2</v>
      </c>
      <c r="S6193" t="str" cm="1">
        <f t="array" ref="S6193">IFERROR(_xlfn.TEXTJOIN(", ", TRUE, _xlfn._xlws.FILTER(QA_Seed_Keywords!B$2:B$83, ISNUMBER(SEARCH(A6193, QA_Seed_Keywords!B$2:B$83)))), "")</f>
        <v/>
      </c>
      <c r="T6193" cm="1">
        <f t="array" ref="T6193">SUM(--ISNUMBER(SEARCH($A6193,QA_Seed_Keywords!$B$2:$B$83)))</f>
        <v>0</v>
      </c>
      <c r="U6193" t="str" cm="1">
        <f t="array" ref="U6193">IFERROR(_xlfn.TEXTJOIN(", ", TRUE, _xlfn._xlws.FILTER(ROW(QA_Seed_Keywords!B$2:B$83), ISNUMBER(SEARCH(A6193, QA_Seed_Keywords!B$2:B$83)))), "")</f>
        <v/>
      </c>
    </row>
    <row r="6194" spans="1:21" customFormat="1" x14ac:dyDescent="0.3">
      <c r="A6194" t="s">
        <v>9924</v>
      </c>
      <c r="B6194" t="s">
        <v>9925</v>
      </c>
      <c r="C6194">
        <v>1</v>
      </c>
      <c r="D6194">
        <v>1</v>
      </c>
      <c r="E6194">
        <v>7.1428571428571425E-2</v>
      </c>
      <c r="F6194">
        <v>1</v>
      </c>
      <c r="G6194">
        <v>12</v>
      </c>
      <c r="H6194">
        <v>3</v>
      </c>
      <c r="I6194">
        <v>1.6094379124341001</v>
      </c>
      <c r="J6194">
        <v>1.6094379124341001</v>
      </c>
      <c r="K6194">
        <v>1.6094379124341001</v>
      </c>
      <c r="L6194">
        <v>0.11495985088815</v>
      </c>
      <c r="M6194">
        <v>4.5040547671018629</v>
      </c>
      <c r="N6194">
        <v>3</v>
      </c>
      <c r="O6194">
        <v>0.25</v>
      </c>
      <c r="P6194">
        <v>0.40235947810852513</v>
      </c>
      <c r="Q6194">
        <v>0.40235947810852513</v>
      </c>
      <c r="R6194">
        <v>2.87399627220375E-2</v>
      </c>
      <c r="S6194" t="str" cm="1">
        <f t="array" ref="S6194">IFERROR(_xlfn.TEXTJOIN(", ", TRUE, _xlfn._xlws.FILTER(QA_Seed_Keywords!B$2:B$83, ISNUMBER(SEARCH(A6194, QA_Seed_Keywords!B$2:B$83)))), "")</f>
        <v/>
      </c>
      <c r="T6194" cm="1">
        <f t="array" ref="T6194">SUM(--ISNUMBER(SEARCH($A6194,QA_Seed_Keywords!$B$2:$B$83)))</f>
        <v>0</v>
      </c>
      <c r="U6194" t="str" cm="1">
        <f t="array" ref="U6194">IFERROR(_xlfn.TEXTJOIN(", ", TRUE, _xlfn._xlws.FILTER(ROW(QA_Seed_Keywords!B$2:B$83), ISNUMBER(SEARCH(A6194, QA_Seed_Keywords!B$2:B$83)))), "")</f>
        <v/>
      </c>
    </row>
    <row r="6195" spans="1:21" customFormat="1" x14ac:dyDescent="0.3">
      <c r="A6195" t="s">
        <v>9926</v>
      </c>
      <c r="B6195" t="s">
        <v>9927</v>
      </c>
      <c r="C6195">
        <v>1</v>
      </c>
      <c r="D6195">
        <v>1</v>
      </c>
      <c r="E6195">
        <v>7.1428571428571425E-2</v>
      </c>
      <c r="F6195">
        <v>1</v>
      </c>
      <c r="G6195">
        <v>12</v>
      </c>
      <c r="H6195">
        <v>3</v>
      </c>
      <c r="I6195">
        <v>1.6094379124341001</v>
      </c>
      <c r="J6195">
        <v>1.6094379124341001</v>
      </c>
      <c r="K6195">
        <v>1.6094379124341001</v>
      </c>
      <c r="L6195">
        <v>0.11495985088815</v>
      </c>
      <c r="M6195">
        <v>4.5040547671018629</v>
      </c>
      <c r="N6195">
        <v>3</v>
      </c>
      <c r="O6195">
        <v>0.25</v>
      </c>
      <c r="P6195">
        <v>0.40235947810852513</v>
      </c>
      <c r="Q6195">
        <v>0.40235947810852513</v>
      </c>
      <c r="R6195">
        <v>2.87399627220375E-2</v>
      </c>
      <c r="S6195" t="str" cm="1">
        <f t="array" ref="S6195">IFERROR(_xlfn.TEXTJOIN(", ", TRUE, _xlfn._xlws.FILTER(QA_Seed_Keywords!B$2:B$83, ISNUMBER(SEARCH(A6195, QA_Seed_Keywords!B$2:B$83)))), "")</f>
        <v/>
      </c>
      <c r="T6195" cm="1">
        <f t="array" ref="T6195">SUM(--ISNUMBER(SEARCH($A6195,QA_Seed_Keywords!$B$2:$B$83)))</f>
        <v>0</v>
      </c>
      <c r="U6195" t="str" cm="1">
        <f t="array" ref="U6195">IFERROR(_xlfn.TEXTJOIN(", ", TRUE, _xlfn._xlws.FILTER(ROW(QA_Seed_Keywords!B$2:B$83), ISNUMBER(SEARCH(A6195, QA_Seed_Keywords!B$2:B$83)))), "")</f>
        <v/>
      </c>
    </row>
    <row r="6196" spans="1:21" customFormat="1" x14ac:dyDescent="0.3">
      <c r="A6196" t="s">
        <v>9928</v>
      </c>
      <c r="B6196" t="s">
        <v>9928</v>
      </c>
      <c r="C6196">
        <v>1</v>
      </c>
      <c r="D6196">
        <v>1</v>
      </c>
      <c r="E6196">
        <v>7.1428571428571425E-2</v>
      </c>
      <c r="F6196">
        <v>1</v>
      </c>
      <c r="G6196">
        <v>12</v>
      </c>
      <c r="H6196">
        <v>3</v>
      </c>
      <c r="I6196">
        <v>1.6094379124341001</v>
      </c>
      <c r="J6196">
        <v>1.6094379124341001</v>
      </c>
      <c r="K6196">
        <v>1.6094379124341001</v>
      </c>
      <c r="L6196">
        <v>0.11495985088815</v>
      </c>
      <c r="M6196">
        <v>4.5040547671018629</v>
      </c>
      <c r="N6196">
        <v>3</v>
      </c>
      <c r="O6196">
        <v>0.25</v>
      </c>
      <c r="P6196">
        <v>0.40235947810852513</v>
      </c>
      <c r="Q6196">
        <v>0.40235947810852513</v>
      </c>
      <c r="R6196">
        <v>2.87399627220375E-2</v>
      </c>
      <c r="S6196" t="str" cm="1">
        <f t="array" ref="S6196">IFERROR(_xlfn.TEXTJOIN(", ", TRUE, _xlfn._xlws.FILTER(QA_Seed_Keywords!B$2:B$83, ISNUMBER(SEARCH(A6196, QA_Seed_Keywords!B$2:B$83)))), "")</f>
        <v/>
      </c>
      <c r="T6196" cm="1">
        <f t="array" ref="T6196">SUM(--ISNUMBER(SEARCH($A6196,QA_Seed_Keywords!$B$2:$B$83)))</f>
        <v>0</v>
      </c>
      <c r="U6196" t="str" cm="1">
        <f t="array" ref="U6196">IFERROR(_xlfn.TEXTJOIN(", ", TRUE, _xlfn._xlws.FILTER(ROW(QA_Seed_Keywords!B$2:B$83), ISNUMBER(SEARCH(A6196, QA_Seed_Keywords!B$2:B$83)))), "")</f>
        <v/>
      </c>
    </row>
    <row r="6197" spans="1:21" customFormat="1" x14ac:dyDescent="0.3">
      <c r="A6197" t="s">
        <v>9929</v>
      </c>
      <c r="B6197" t="s">
        <v>9929</v>
      </c>
      <c r="C6197">
        <v>1</v>
      </c>
      <c r="D6197">
        <v>1</v>
      </c>
      <c r="E6197">
        <v>7.1428571428571425E-2</v>
      </c>
      <c r="F6197">
        <v>1</v>
      </c>
      <c r="G6197">
        <v>12</v>
      </c>
      <c r="H6197">
        <v>3</v>
      </c>
      <c r="I6197">
        <v>1.6094379124341001</v>
      </c>
      <c r="J6197">
        <v>1.6094379124341001</v>
      </c>
      <c r="K6197">
        <v>1.6094379124341001</v>
      </c>
      <c r="L6197">
        <v>0.11495985088815</v>
      </c>
      <c r="M6197">
        <v>4.5040547671018629</v>
      </c>
      <c r="N6197">
        <v>3</v>
      </c>
      <c r="O6197">
        <v>0.25</v>
      </c>
      <c r="P6197">
        <v>0.40235947810852513</v>
      </c>
      <c r="Q6197">
        <v>0.40235947810852513</v>
      </c>
      <c r="R6197">
        <v>2.87399627220375E-2</v>
      </c>
      <c r="S6197" t="str" cm="1">
        <f t="array" ref="S6197">IFERROR(_xlfn.TEXTJOIN(", ", TRUE, _xlfn._xlws.FILTER(QA_Seed_Keywords!B$2:B$83, ISNUMBER(SEARCH(A6197, QA_Seed_Keywords!B$2:B$83)))), "")</f>
        <v/>
      </c>
      <c r="T6197" cm="1">
        <f t="array" ref="T6197">SUM(--ISNUMBER(SEARCH($A6197,QA_Seed_Keywords!$B$2:$B$83)))</f>
        <v>0</v>
      </c>
      <c r="U6197" t="str" cm="1">
        <f t="array" ref="U6197">IFERROR(_xlfn.TEXTJOIN(", ", TRUE, _xlfn._xlws.FILTER(ROW(QA_Seed_Keywords!B$2:B$83), ISNUMBER(SEARCH(A6197, QA_Seed_Keywords!B$2:B$83)))), "")</f>
        <v/>
      </c>
    </row>
    <row r="6198" spans="1:21" customFormat="1" x14ac:dyDescent="0.3">
      <c r="A6198" t="s">
        <v>9930</v>
      </c>
      <c r="B6198" t="s">
        <v>9930</v>
      </c>
      <c r="C6198">
        <v>1</v>
      </c>
      <c r="D6198">
        <v>1</v>
      </c>
      <c r="E6198">
        <v>7.1428571428571425E-2</v>
      </c>
      <c r="F6198">
        <v>1</v>
      </c>
      <c r="G6198">
        <v>12</v>
      </c>
      <c r="H6198">
        <v>3</v>
      </c>
      <c r="I6198">
        <v>1.6094379124341001</v>
      </c>
      <c r="J6198">
        <v>1.6094379124341001</v>
      </c>
      <c r="K6198">
        <v>1.6094379124341001</v>
      </c>
      <c r="L6198">
        <v>0.11495985088815</v>
      </c>
      <c r="M6198">
        <v>4.5040547671018629</v>
      </c>
      <c r="N6198">
        <v>3</v>
      </c>
      <c r="O6198">
        <v>0.25</v>
      </c>
      <c r="P6198">
        <v>0.40235947810852513</v>
      </c>
      <c r="Q6198">
        <v>0.40235947810852513</v>
      </c>
      <c r="R6198">
        <v>2.87399627220375E-2</v>
      </c>
      <c r="S6198" t="str" cm="1">
        <f t="array" ref="S6198">IFERROR(_xlfn.TEXTJOIN(", ", TRUE, _xlfn._xlws.FILTER(QA_Seed_Keywords!B$2:B$83, ISNUMBER(SEARCH(A6198, QA_Seed_Keywords!B$2:B$83)))), "")</f>
        <v/>
      </c>
      <c r="T6198" cm="1">
        <f t="array" ref="T6198">SUM(--ISNUMBER(SEARCH($A6198,QA_Seed_Keywords!$B$2:$B$83)))</f>
        <v>0</v>
      </c>
      <c r="U6198" t="str" cm="1">
        <f t="array" ref="U6198">IFERROR(_xlfn.TEXTJOIN(", ", TRUE, _xlfn._xlws.FILTER(ROW(QA_Seed_Keywords!B$2:B$83), ISNUMBER(SEARCH(A6198, QA_Seed_Keywords!B$2:B$83)))), "")</f>
        <v/>
      </c>
    </row>
    <row r="6199" spans="1:21" customFormat="1" x14ac:dyDescent="0.3">
      <c r="A6199" t="s">
        <v>9931</v>
      </c>
      <c r="B6199" t="s">
        <v>9931</v>
      </c>
      <c r="C6199">
        <v>1</v>
      </c>
      <c r="D6199">
        <v>1</v>
      </c>
      <c r="E6199">
        <v>7.1428571428571425E-2</v>
      </c>
      <c r="F6199">
        <v>1</v>
      </c>
      <c r="G6199">
        <v>12</v>
      </c>
      <c r="H6199">
        <v>3</v>
      </c>
      <c r="I6199">
        <v>1.6094379124341001</v>
      </c>
      <c r="J6199">
        <v>1.6094379124341001</v>
      </c>
      <c r="K6199">
        <v>1.6094379124341001</v>
      </c>
      <c r="L6199">
        <v>0.11495985088815</v>
      </c>
      <c r="M6199">
        <v>4.5040547671018629</v>
      </c>
      <c r="N6199">
        <v>3</v>
      </c>
      <c r="O6199">
        <v>0.25</v>
      </c>
      <c r="P6199">
        <v>0.40235947810852513</v>
      </c>
      <c r="Q6199">
        <v>0.40235947810852513</v>
      </c>
      <c r="R6199">
        <v>2.87399627220375E-2</v>
      </c>
      <c r="S6199" t="str" cm="1">
        <f t="array" ref="S6199">IFERROR(_xlfn.TEXTJOIN(", ", TRUE, _xlfn._xlws.FILTER(QA_Seed_Keywords!B$2:B$83, ISNUMBER(SEARCH(A6199, QA_Seed_Keywords!B$2:B$83)))), "")</f>
        <v>configur</v>
      </c>
      <c r="T6199" cm="1">
        <f t="array" ref="T6199">SUM(--ISNUMBER(SEARCH($A6199,QA_Seed_Keywords!$B$2:$B$83)))</f>
        <v>1</v>
      </c>
      <c r="U6199" t="str" cm="1">
        <f t="array" ref="U6199">IFERROR(_xlfn.TEXTJOIN(", ", TRUE, _xlfn._xlws.FILTER(ROW(QA_Seed_Keywords!B$2:B$83), ISNUMBER(SEARCH(A6199, QA_Seed_Keywords!B$2:B$83)))), "")</f>
        <v>79</v>
      </c>
    </row>
    <row r="6200" spans="1:21" customFormat="1" x14ac:dyDescent="0.3">
      <c r="A6200" t="s">
        <v>9932</v>
      </c>
      <c r="B6200" t="s">
        <v>9932</v>
      </c>
      <c r="C6200">
        <v>1</v>
      </c>
      <c r="D6200">
        <v>1</v>
      </c>
      <c r="E6200">
        <v>7.1428571428571425E-2</v>
      </c>
      <c r="F6200">
        <v>1</v>
      </c>
      <c r="G6200">
        <v>12</v>
      </c>
      <c r="H6200">
        <v>3</v>
      </c>
      <c r="I6200">
        <v>1.6094379124341001</v>
      </c>
      <c r="J6200">
        <v>1.6094379124341001</v>
      </c>
      <c r="K6200">
        <v>1.6094379124341001</v>
      </c>
      <c r="L6200">
        <v>0.11495985088815</v>
      </c>
      <c r="M6200">
        <v>4.5040547671018629</v>
      </c>
      <c r="N6200">
        <v>3</v>
      </c>
      <c r="O6200">
        <v>0.25</v>
      </c>
      <c r="P6200">
        <v>0.40235947810852513</v>
      </c>
      <c r="Q6200">
        <v>0.40235947810852513</v>
      </c>
      <c r="R6200">
        <v>2.87399627220375E-2</v>
      </c>
      <c r="S6200" t="str" cm="1">
        <f t="array" ref="S6200">IFERROR(_xlfn.TEXTJOIN(", ", TRUE, _xlfn._xlws.FILTER(QA_Seed_Keywords!B$2:B$83, ISNUMBER(SEARCH(A6200, QA_Seed_Keywords!B$2:B$83)))), "")</f>
        <v/>
      </c>
      <c r="T6200" cm="1">
        <f t="array" ref="T6200">SUM(--ISNUMBER(SEARCH($A6200,QA_Seed_Keywords!$B$2:$B$83)))</f>
        <v>0</v>
      </c>
      <c r="U6200" t="str" cm="1">
        <f t="array" ref="U6200">IFERROR(_xlfn.TEXTJOIN(", ", TRUE, _xlfn._xlws.FILTER(ROW(QA_Seed_Keywords!B$2:B$83), ISNUMBER(SEARCH(A6200, QA_Seed_Keywords!B$2:B$83)))), "")</f>
        <v/>
      </c>
    </row>
    <row r="6201" spans="1:21" customFormat="1" x14ac:dyDescent="0.3">
      <c r="A6201" t="s">
        <v>9933</v>
      </c>
      <c r="B6201" t="s">
        <v>9933</v>
      </c>
      <c r="C6201">
        <v>1</v>
      </c>
      <c r="D6201">
        <v>1</v>
      </c>
      <c r="E6201">
        <v>7.1428571428571425E-2</v>
      </c>
      <c r="F6201">
        <v>1</v>
      </c>
      <c r="G6201">
        <v>12</v>
      </c>
      <c r="H6201">
        <v>3</v>
      </c>
      <c r="I6201">
        <v>1.6094379124341001</v>
      </c>
      <c r="J6201">
        <v>1.6094379124341001</v>
      </c>
      <c r="K6201">
        <v>1.6094379124341001</v>
      </c>
      <c r="L6201">
        <v>0.11495985088815</v>
      </c>
      <c r="M6201">
        <v>4.5040547671018629</v>
      </c>
      <c r="N6201">
        <v>3</v>
      </c>
      <c r="O6201">
        <v>0.25</v>
      </c>
      <c r="P6201">
        <v>0.40235947810852513</v>
      </c>
      <c r="Q6201">
        <v>0.40235947810852513</v>
      </c>
      <c r="R6201">
        <v>2.87399627220375E-2</v>
      </c>
      <c r="S6201" t="str" cm="1">
        <f t="array" ref="S6201">IFERROR(_xlfn.TEXTJOIN(", ", TRUE, _xlfn._xlws.FILTER(QA_Seed_Keywords!B$2:B$83, ISNUMBER(SEARCH(A6201, QA_Seed_Keywords!B$2:B$83)))), "")</f>
        <v/>
      </c>
      <c r="T6201" cm="1">
        <f t="array" ref="T6201">SUM(--ISNUMBER(SEARCH($A6201,QA_Seed_Keywords!$B$2:$B$83)))</f>
        <v>0</v>
      </c>
      <c r="U6201" t="str" cm="1">
        <f t="array" ref="U6201">IFERROR(_xlfn.TEXTJOIN(", ", TRUE, _xlfn._xlws.FILTER(ROW(QA_Seed_Keywords!B$2:B$83), ISNUMBER(SEARCH(A6201, QA_Seed_Keywords!B$2:B$83)))), "")</f>
        <v/>
      </c>
    </row>
    <row r="6202" spans="1:21" customFormat="1" x14ac:dyDescent="0.3">
      <c r="A6202" t="s">
        <v>9934</v>
      </c>
      <c r="B6202" t="s">
        <v>9934</v>
      </c>
      <c r="C6202">
        <v>1</v>
      </c>
      <c r="D6202">
        <v>1</v>
      </c>
      <c r="E6202">
        <v>7.1428571428571425E-2</v>
      </c>
      <c r="F6202">
        <v>1</v>
      </c>
      <c r="G6202">
        <v>12</v>
      </c>
      <c r="H6202">
        <v>3</v>
      </c>
      <c r="I6202">
        <v>1.6094379124341001</v>
      </c>
      <c r="J6202">
        <v>1.6094379124341001</v>
      </c>
      <c r="K6202">
        <v>1.6094379124341001</v>
      </c>
      <c r="L6202">
        <v>0.11495985088815</v>
      </c>
      <c r="M6202">
        <v>4.5040547671018629</v>
      </c>
      <c r="N6202">
        <v>3</v>
      </c>
      <c r="O6202">
        <v>0.25</v>
      </c>
      <c r="P6202">
        <v>0.40235947810852513</v>
      </c>
      <c r="Q6202">
        <v>0.40235947810852513</v>
      </c>
      <c r="R6202">
        <v>2.87399627220375E-2</v>
      </c>
      <c r="S6202" t="str" cm="1">
        <f t="array" ref="S6202">IFERROR(_xlfn.TEXTJOIN(", ", TRUE, _xlfn._xlws.FILTER(QA_Seed_Keywords!B$2:B$83, ISNUMBER(SEARCH(A6202, QA_Seed_Keywords!B$2:B$83)))), "")</f>
        <v/>
      </c>
      <c r="T6202" cm="1">
        <f t="array" ref="T6202">SUM(--ISNUMBER(SEARCH($A6202,QA_Seed_Keywords!$B$2:$B$83)))</f>
        <v>0</v>
      </c>
      <c r="U6202" t="str" cm="1">
        <f t="array" ref="U6202">IFERROR(_xlfn.TEXTJOIN(", ", TRUE, _xlfn._xlws.FILTER(ROW(QA_Seed_Keywords!B$2:B$83), ISNUMBER(SEARCH(A6202, QA_Seed_Keywords!B$2:B$83)))), "")</f>
        <v/>
      </c>
    </row>
    <row r="6203" spans="1:21" customFormat="1" x14ac:dyDescent="0.3">
      <c r="A6203" t="s">
        <v>9935</v>
      </c>
      <c r="B6203" t="s">
        <v>9936</v>
      </c>
      <c r="C6203">
        <v>1</v>
      </c>
      <c r="D6203">
        <v>1</v>
      </c>
      <c r="E6203">
        <v>7.1428571428571425E-2</v>
      </c>
      <c r="F6203">
        <v>1</v>
      </c>
      <c r="G6203">
        <v>12</v>
      </c>
      <c r="H6203">
        <v>3</v>
      </c>
      <c r="I6203">
        <v>1.6094379124341001</v>
      </c>
      <c r="J6203">
        <v>1.6094379124341001</v>
      </c>
      <c r="K6203">
        <v>1.6094379124341001</v>
      </c>
      <c r="L6203">
        <v>0.11495985088815</v>
      </c>
      <c r="M6203">
        <v>4.5040547671018629</v>
      </c>
      <c r="N6203">
        <v>3</v>
      </c>
      <c r="O6203">
        <v>0.25</v>
      </c>
      <c r="P6203">
        <v>0.40235947810852513</v>
      </c>
      <c r="Q6203">
        <v>0.40235947810852513</v>
      </c>
      <c r="R6203">
        <v>2.87399627220375E-2</v>
      </c>
      <c r="S6203" t="str" cm="1">
        <f t="array" ref="S6203">IFERROR(_xlfn.TEXTJOIN(", ", TRUE, _xlfn._xlws.FILTER(QA_Seed_Keywords!B$2:B$83, ISNUMBER(SEARCH(A6203, QA_Seed_Keywords!B$2:B$83)))), "")</f>
        <v/>
      </c>
      <c r="T6203" cm="1">
        <f t="array" ref="T6203">SUM(--ISNUMBER(SEARCH($A6203,QA_Seed_Keywords!$B$2:$B$83)))</f>
        <v>0</v>
      </c>
      <c r="U6203" t="str" cm="1">
        <f t="array" ref="U6203">IFERROR(_xlfn.TEXTJOIN(", ", TRUE, _xlfn._xlws.FILTER(ROW(QA_Seed_Keywords!B$2:B$83), ISNUMBER(SEARCH(A6203, QA_Seed_Keywords!B$2:B$83)))), "")</f>
        <v/>
      </c>
    </row>
    <row r="6204" spans="1:21" customFormat="1" x14ac:dyDescent="0.3">
      <c r="A6204" t="s">
        <v>9937</v>
      </c>
      <c r="B6204" t="s">
        <v>9937</v>
      </c>
      <c r="C6204">
        <v>1</v>
      </c>
      <c r="D6204">
        <v>1</v>
      </c>
      <c r="E6204">
        <v>7.1428571428571425E-2</v>
      </c>
      <c r="F6204">
        <v>1</v>
      </c>
      <c r="G6204">
        <v>12</v>
      </c>
      <c r="H6204">
        <v>3</v>
      </c>
      <c r="I6204">
        <v>1.6094379124341001</v>
      </c>
      <c r="J6204">
        <v>1.6094379124341001</v>
      </c>
      <c r="K6204">
        <v>1.6094379124341001</v>
      </c>
      <c r="L6204">
        <v>0.11495985088815</v>
      </c>
      <c r="M6204">
        <v>4.5040547671018629</v>
      </c>
      <c r="N6204">
        <v>3</v>
      </c>
      <c r="O6204">
        <v>0.25</v>
      </c>
      <c r="P6204">
        <v>0.40235947810852513</v>
      </c>
      <c r="Q6204">
        <v>0.40235947810852513</v>
      </c>
      <c r="R6204">
        <v>2.87399627220375E-2</v>
      </c>
      <c r="S6204" t="str" cm="1">
        <f t="array" ref="S6204">IFERROR(_xlfn.TEXTJOIN(", ", TRUE, _xlfn._xlws.FILTER(QA_Seed_Keywords!B$2:B$83, ISNUMBER(SEARCH(A6204, QA_Seed_Keywords!B$2:B$83)))), "")</f>
        <v/>
      </c>
      <c r="T6204" cm="1">
        <f t="array" ref="T6204">SUM(--ISNUMBER(SEARCH($A6204,QA_Seed_Keywords!$B$2:$B$83)))</f>
        <v>0</v>
      </c>
      <c r="U6204" t="str" cm="1">
        <f t="array" ref="U6204">IFERROR(_xlfn.TEXTJOIN(", ", TRUE, _xlfn._xlws.FILTER(ROW(QA_Seed_Keywords!B$2:B$83), ISNUMBER(SEARCH(A6204, QA_Seed_Keywords!B$2:B$83)))), "")</f>
        <v/>
      </c>
    </row>
    <row r="6205" spans="1:21" customFormat="1" x14ac:dyDescent="0.3">
      <c r="A6205" t="s">
        <v>9938</v>
      </c>
      <c r="B6205" t="s">
        <v>9939</v>
      </c>
      <c r="C6205">
        <v>1</v>
      </c>
      <c r="D6205">
        <v>1</v>
      </c>
      <c r="E6205">
        <v>7.1428571428571425E-2</v>
      </c>
      <c r="F6205">
        <v>1</v>
      </c>
      <c r="G6205">
        <v>12</v>
      </c>
      <c r="H6205">
        <v>3</v>
      </c>
      <c r="I6205">
        <v>1.6094379124341001</v>
      </c>
      <c r="J6205">
        <v>1.6094379124341001</v>
      </c>
      <c r="K6205">
        <v>1.6094379124341001</v>
      </c>
      <c r="L6205">
        <v>0.11495985088815</v>
      </c>
      <c r="M6205">
        <v>4.5040547671018629</v>
      </c>
      <c r="N6205">
        <v>3</v>
      </c>
      <c r="O6205">
        <v>0.25</v>
      </c>
      <c r="P6205">
        <v>0.40235947810852513</v>
      </c>
      <c r="Q6205">
        <v>0.40235947810852513</v>
      </c>
      <c r="R6205">
        <v>2.87399627220375E-2</v>
      </c>
      <c r="S6205" t="str" cm="1">
        <f t="array" ref="S6205">IFERROR(_xlfn.TEXTJOIN(", ", TRUE, _xlfn._xlws.FILTER(QA_Seed_Keywords!B$2:B$83, ISNUMBER(SEARCH(A6205, QA_Seed_Keywords!B$2:B$83)))), "")</f>
        <v/>
      </c>
      <c r="T6205" cm="1">
        <f t="array" ref="T6205">SUM(--ISNUMBER(SEARCH($A6205,QA_Seed_Keywords!$B$2:$B$83)))</f>
        <v>0</v>
      </c>
      <c r="U6205" t="str" cm="1">
        <f t="array" ref="U6205">IFERROR(_xlfn.TEXTJOIN(", ", TRUE, _xlfn._xlws.FILTER(ROW(QA_Seed_Keywords!B$2:B$83), ISNUMBER(SEARCH(A6205, QA_Seed_Keywords!B$2:B$83)))), "")</f>
        <v/>
      </c>
    </row>
    <row r="6206" spans="1:21" customFormat="1" x14ac:dyDescent="0.3">
      <c r="A6206" t="s">
        <v>9940</v>
      </c>
      <c r="B6206" t="s">
        <v>9940</v>
      </c>
      <c r="C6206">
        <v>1</v>
      </c>
      <c r="D6206">
        <v>1</v>
      </c>
      <c r="E6206">
        <v>7.1428571428571425E-2</v>
      </c>
      <c r="F6206">
        <v>1</v>
      </c>
      <c r="G6206">
        <v>12</v>
      </c>
      <c r="H6206">
        <v>3</v>
      </c>
      <c r="I6206">
        <v>1.6094379124341001</v>
      </c>
      <c r="J6206">
        <v>1.6094379124341001</v>
      </c>
      <c r="K6206">
        <v>1.6094379124341001</v>
      </c>
      <c r="L6206">
        <v>0.11495985088815</v>
      </c>
      <c r="M6206">
        <v>4.5040547671018629</v>
      </c>
      <c r="N6206">
        <v>3</v>
      </c>
      <c r="O6206">
        <v>0.25</v>
      </c>
      <c r="P6206">
        <v>0.40235947810852513</v>
      </c>
      <c r="Q6206">
        <v>0.40235947810852513</v>
      </c>
      <c r="R6206">
        <v>2.87399627220375E-2</v>
      </c>
      <c r="S6206" t="str" cm="1">
        <f t="array" ref="S6206">IFERROR(_xlfn.TEXTJOIN(", ", TRUE, _xlfn._xlws.FILTER(QA_Seed_Keywords!B$2:B$83, ISNUMBER(SEARCH(A6206, QA_Seed_Keywords!B$2:B$83)))), "")</f>
        <v/>
      </c>
      <c r="T6206" cm="1">
        <f t="array" ref="T6206">SUM(--ISNUMBER(SEARCH($A6206,QA_Seed_Keywords!$B$2:$B$83)))</f>
        <v>0</v>
      </c>
      <c r="U6206" t="str" cm="1">
        <f t="array" ref="U6206">IFERROR(_xlfn.TEXTJOIN(", ", TRUE, _xlfn._xlws.FILTER(ROW(QA_Seed_Keywords!B$2:B$83), ISNUMBER(SEARCH(A6206, QA_Seed_Keywords!B$2:B$83)))), "")</f>
        <v/>
      </c>
    </row>
    <row r="6207" spans="1:21" customFormat="1" x14ac:dyDescent="0.3">
      <c r="A6207" t="s">
        <v>9941</v>
      </c>
      <c r="B6207" t="s">
        <v>9941</v>
      </c>
      <c r="C6207">
        <v>1</v>
      </c>
      <c r="D6207">
        <v>1</v>
      </c>
      <c r="E6207">
        <v>7.1428571428571425E-2</v>
      </c>
      <c r="F6207">
        <v>1</v>
      </c>
      <c r="G6207">
        <v>12</v>
      </c>
      <c r="H6207">
        <v>3</v>
      </c>
      <c r="I6207">
        <v>1.6094379124341001</v>
      </c>
      <c r="J6207">
        <v>1.6094379124341001</v>
      </c>
      <c r="K6207">
        <v>1.6094379124341001</v>
      </c>
      <c r="L6207">
        <v>0.11495985088815</v>
      </c>
      <c r="M6207">
        <v>4.5040547671018629</v>
      </c>
      <c r="N6207">
        <v>3</v>
      </c>
      <c r="O6207">
        <v>0.25</v>
      </c>
      <c r="P6207">
        <v>0.40235947810852513</v>
      </c>
      <c r="Q6207">
        <v>0.40235947810852513</v>
      </c>
      <c r="R6207">
        <v>2.87399627220375E-2</v>
      </c>
      <c r="S6207" t="str" cm="1">
        <f t="array" ref="S6207">IFERROR(_xlfn.TEXTJOIN(", ", TRUE, _xlfn._xlws.FILTER(QA_Seed_Keywords!B$2:B$83, ISNUMBER(SEARCH(A6207, QA_Seed_Keywords!B$2:B$83)))), "")</f>
        <v/>
      </c>
      <c r="T6207" cm="1">
        <f t="array" ref="T6207">SUM(--ISNUMBER(SEARCH($A6207,QA_Seed_Keywords!$B$2:$B$83)))</f>
        <v>0</v>
      </c>
      <c r="U6207" t="str" cm="1">
        <f t="array" ref="U6207">IFERROR(_xlfn.TEXTJOIN(", ", TRUE, _xlfn._xlws.FILTER(ROW(QA_Seed_Keywords!B$2:B$83), ISNUMBER(SEARCH(A6207, QA_Seed_Keywords!B$2:B$83)))), "")</f>
        <v/>
      </c>
    </row>
    <row r="6208" spans="1:21" customFormat="1" x14ac:dyDescent="0.3">
      <c r="A6208" t="s">
        <v>9942</v>
      </c>
      <c r="B6208" t="s">
        <v>9942</v>
      </c>
      <c r="C6208">
        <v>1</v>
      </c>
      <c r="D6208">
        <v>1</v>
      </c>
      <c r="E6208">
        <v>7.1428571428571425E-2</v>
      </c>
      <c r="F6208">
        <v>1</v>
      </c>
      <c r="G6208">
        <v>12</v>
      </c>
      <c r="H6208">
        <v>3</v>
      </c>
      <c r="I6208">
        <v>1.6094379124341001</v>
      </c>
      <c r="J6208">
        <v>1.6094379124341001</v>
      </c>
      <c r="K6208">
        <v>1.6094379124341001</v>
      </c>
      <c r="L6208">
        <v>0.11495985088815</v>
      </c>
      <c r="M6208">
        <v>4.5040547671018629</v>
      </c>
      <c r="N6208">
        <v>3</v>
      </c>
      <c r="O6208">
        <v>0.25</v>
      </c>
      <c r="P6208">
        <v>0.40235947810852513</v>
      </c>
      <c r="Q6208">
        <v>0.40235947810852513</v>
      </c>
      <c r="R6208">
        <v>2.87399627220375E-2</v>
      </c>
      <c r="S6208" t="str" cm="1">
        <f t="array" ref="S6208">IFERROR(_xlfn.TEXTJOIN(", ", TRUE, _xlfn._xlws.FILTER(QA_Seed_Keywords!B$2:B$83, ISNUMBER(SEARCH(A6208, QA_Seed_Keywords!B$2:B$83)))), "")</f>
        <v/>
      </c>
      <c r="T6208" cm="1">
        <f t="array" ref="T6208">SUM(--ISNUMBER(SEARCH($A6208,QA_Seed_Keywords!$B$2:$B$83)))</f>
        <v>0</v>
      </c>
      <c r="U6208" t="str" cm="1">
        <f t="array" ref="U6208">IFERROR(_xlfn.TEXTJOIN(", ", TRUE, _xlfn._xlws.FILTER(ROW(QA_Seed_Keywords!B$2:B$83), ISNUMBER(SEARCH(A6208, QA_Seed_Keywords!B$2:B$83)))), "")</f>
        <v/>
      </c>
    </row>
    <row r="6209" spans="1:21" customFormat="1" x14ac:dyDescent="0.3">
      <c r="A6209" t="s">
        <v>9943</v>
      </c>
      <c r="B6209" t="s">
        <v>9943</v>
      </c>
      <c r="C6209">
        <v>1</v>
      </c>
      <c r="D6209">
        <v>1</v>
      </c>
      <c r="E6209">
        <v>7.1428571428571425E-2</v>
      </c>
      <c r="F6209">
        <v>1</v>
      </c>
      <c r="G6209">
        <v>12</v>
      </c>
      <c r="H6209">
        <v>3</v>
      </c>
      <c r="I6209">
        <v>1.6094379124341001</v>
      </c>
      <c r="J6209">
        <v>1.6094379124341001</v>
      </c>
      <c r="K6209">
        <v>1.6094379124341001</v>
      </c>
      <c r="L6209">
        <v>0.11495985088815</v>
      </c>
      <c r="M6209">
        <v>4.5040547671018629</v>
      </c>
      <c r="N6209">
        <v>3</v>
      </c>
      <c r="O6209">
        <v>0.25</v>
      </c>
      <c r="P6209">
        <v>0.40235947810852513</v>
      </c>
      <c r="Q6209">
        <v>0.40235947810852513</v>
      </c>
      <c r="R6209">
        <v>2.87399627220375E-2</v>
      </c>
      <c r="S6209" t="str" cm="1">
        <f t="array" ref="S6209">IFERROR(_xlfn.TEXTJOIN(", ", TRUE, _xlfn._xlws.FILTER(QA_Seed_Keywords!B$2:B$83, ISNUMBER(SEARCH(A6209, QA_Seed_Keywords!B$2:B$83)))), "")</f>
        <v/>
      </c>
      <c r="T6209" cm="1">
        <f t="array" ref="T6209">SUM(--ISNUMBER(SEARCH($A6209,QA_Seed_Keywords!$B$2:$B$83)))</f>
        <v>0</v>
      </c>
      <c r="U6209" t="str" cm="1">
        <f t="array" ref="U6209">IFERROR(_xlfn.TEXTJOIN(", ", TRUE, _xlfn._xlws.FILTER(ROW(QA_Seed_Keywords!B$2:B$83), ISNUMBER(SEARCH(A6209, QA_Seed_Keywords!B$2:B$83)))), "")</f>
        <v/>
      </c>
    </row>
    <row r="6210" spans="1:21" customFormat="1" x14ac:dyDescent="0.3">
      <c r="A6210" t="s">
        <v>9944</v>
      </c>
      <c r="B6210" t="s">
        <v>9945</v>
      </c>
      <c r="C6210">
        <v>1</v>
      </c>
      <c r="D6210">
        <v>1</v>
      </c>
      <c r="E6210">
        <v>7.1428571428571425E-2</v>
      </c>
      <c r="F6210">
        <v>1</v>
      </c>
      <c r="G6210">
        <v>12</v>
      </c>
      <c r="H6210">
        <v>3</v>
      </c>
      <c r="I6210">
        <v>1.6094379124341001</v>
      </c>
      <c r="J6210">
        <v>1.6094379124341001</v>
      </c>
      <c r="K6210">
        <v>1.6094379124341001</v>
      </c>
      <c r="L6210">
        <v>0.11495985088815</v>
      </c>
      <c r="M6210">
        <v>4.5040547671018629</v>
      </c>
      <c r="N6210">
        <v>3</v>
      </c>
      <c r="O6210">
        <v>0.25</v>
      </c>
      <c r="P6210">
        <v>0.40235947810852513</v>
      </c>
      <c r="Q6210">
        <v>0.40235947810852513</v>
      </c>
      <c r="R6210">
        <v>2.87399627220375E-2</v>
      </c>
      <c r="S6210" t="str" cm="1">
        <f t="array" ref="S6210">IFERROR(_xlfn.TEXTJOIN(", ", TRUE, _xlfn._xlws.FILTER(QA_Seed_Keywords!B$2:B$83, ISNUMBER(SEARCH(A6210, QA_Seed_Keywords!B$2:B$83)))), "")</f>
        <v/>
      </c>
      <c r="T6210" cm="1">
        <f t="array" ref="T6210">SUM(--ISNUMBER(SEARCH($A6210,QA_Seed_Keywords!$B$2:$B$83)))</f>
        <v>0</v>
      </c>
      <c r="U6210" t="str" cm="1">
        <f t="array" ref="U6210">IFERROR(_xlfn.TEXTJOIN(", ", TRUE, _xlfn._xlws.FILTER(ROW(QA_Seed_Keywords!B$2:B$83), ISNUMBER(SEARCH(A6210, QA_Seed_Keywords!B$2:B$83)))), "")</f>
        <v/>
      </c>
    </row>
    <row r="6211" spans="1:21" customFormat="1" x14ac:dyDescent="0.3">
      <c r="A6211" t="s">
        <v>9946</v>
      </c>
      <c r="B6211" t="s">
        <v>9946</v>
      </c>
      <c r="C6211">
        <v>1</v>
      </c>
      <c r="D6211">
        <v>1</v>
      </c>
      <c r="E6211">
        <v>7.1428571428571425E-2</v>
      </c>
      <c r="F6211">
        <v>1</v>
      </c>
      <c r="G6211">
        <v>12</v>
      </c>
      <c r="H6211">
        <v>3</v>
      </c>
      <c r="I6211">
        <v>1.6094379124341001</v>
      </c>
      <c r="J6211">
        <v>1.6094379124341001</v>
      </c>
      <c r="K6211">
        <v>1.6094379124341001</v>
      </c>
      <c r="L6211">
        <v>0.11495985088815</v>
      </c>
      <c r="M6211">
        <v>4.5040547671018629</v>
      </c>
      <c r="N6211">
        <v>3</v>
      </c>
      <c r="O6211">
        <v>0.25</v>
      </c>
      <c r="P6211">
        <v>0.40235947810852513</v>
      </c>
      <c r="Q6211">
        <v>0.40235947810852513</v>
      </c>
      <c r="R6211">
        <v>2.87399627220375E-2</v>
      </c>
      <c r="S6211" t="str" cm="1">
        <f t="array" ref="S6211">IFERROR(_xlfn.TEXTJOIN(", ", TRUE, _xlfn._xlws.FILTER(QA_Seed_Keywords!B$2:B$83, ISNUMBER(SEARCH(A6211, QA_Seed_Keywords!B$2:B$83)))), "")</f>
        <v/>
      </c>
      <c r="T6211" cm="1">
        <f t="array" ref="T6211">SUM(--ISNUMBER(SEARCH($A6211,QA_Seed_Keywords!$B$2:$B$83)))</f>
        <v>0</v>
      </c>
      <c r="U6211" t="str" cm="1">
        <f t="array" ref="U6211">IFERROR(_xlfn.TEXTJOIN(", ", TRUE, _xlfn._xlws.FILTER(ROW(QA_Seed_Keywords!B$2:B$83), ISNUMBER(SEARCH(A6211, QA_Seed_Keywords!B$2:B$83)))), "")</f>
        <v/>
      </c>
    </row>
    <row r="6212" spans="1:21" customFormat="1" x14ac:dyDescent="0.3">
      <c r="A6212" t="s">
        <v>9947</v>
      </c>
      <c r="B6212" t="s">
        <v>9948</v>
      </c>
      <c r="C6212">
        <v>1</v>
      </c>
      <c r="D6212">
        <v>1</v>
      </c>
      <c r="E6212">
        <v>7.1428571428571425E-2</v>
      </c>
      <c r="F6212">
        <v>1</v>
      </c>
      <c r="G6212">
        <v>12</v>
      </c>
      <c r="H6212">
        <v>3</v>
      </c>
      <c r="I6212">
        <v>1.6094379124341001</v>
      </c>
      <c r="J6212">
        <v>1.6094379124341001</v>
      </c>
      <c r="K6212">
        <v>1.6094379124341001</v>
      </c>
      <c r="L6212">
        <v>0.11495985088815</v>
      </c>
      <c r="M6212">
        <v>4.5040547671018629</v>
      </c>
      <c r="N6212">
        <v>3</v>
      </c>
      <c r="O6212">
        <v>0.25</v>
      </c>
      <c r="P6212">
        <v>0.40235947810852513</v>
      </c>
      <c r="Q6212">
        <v>0.40235947810852513</v>
      </c>
      <c r="R6212">
        <v>2.87399627220375E-2</v>
      </c>
      <c r="S6212" t="str" cm="1">
        <f t="array" ref="S6212">IFERROR(_xlfn.TEXTJOIN(", ", TRUE, _xlfn._xlws.FILTER(QA_Seed_Keywords!B$2:B$83, ISNUMBER(SEARCH(A6212, QA_Seed_Keywords!B$2:B$83)))), "")</f>
        <v/>
      </c>
      <c r="T6212" cm="1">
        <f t="array" ref="T6212">SUM(--ISNUMBER(SEARCH($A6212,QA_Seed_Keywords!$B$2:$B$83)))</f>
        <v>0</v>
      </c>
      <c r="U6212" t="str" cm="1">
        <f t="array" ref="U6212">IFERROR(_xlfn.TEXTJOIN(", ", TRUE, _xlfn._xlws.FILTER(ROW(QA_Seed_Keywords!B$2:B$83), ISNUMBER(SEARCH(A6212, QA_Seed_Keywords!B$2:B$83)))), "")</f>
        <v/>
      </c>
    </row>
    <row r="6213" spans="1:21" customFormat="1" x14ac:dyDescent="0.3">
      <c r="A6213" t="s">
        <v>9949</v>
      </c>
      <c r="B6213" t="s">
        <v>9949</v>
      </c>
      <c r="C6213">
        <v>1</v>
      </c>
      <c r="D6213">
        <v>1</v>
      </c>
      <c r="E6213">
        <v>7.1428571428571425E-2</v>
      </c>
      <c r="F6213">
        <v>1</v>
      </c>
      <c r="G6213">
        <v>12</v>
      </c>
      <c r="H6213">
        <v>3</v>
      </c>
      <c r="I6213">
        <v>1.6094379124341001</v>
      </c>
      <c r="J6213">
        <v>1.6094379124341001</v>
      </c>
      <c r="K6213">
        <v>1.6094379124341001</v>
      </c>
      <c r="L6213">
        <v>0.11495985088815</v>
      </c>
      <c r="M6213">
        <v>3.5877640352277078</v>
      </c>
      <c r="N6213">
        <v>3</v>
      </c>
      <c r="O6213">
        <v>0.25</v>
      </c>
      <c r="P6213">
        <v>0.40235947810852513</v>
      </c>
      <c r="Q6213">
        <v>0.40235947810852513</v>
      </c>
      <c r="R6213">
        <v>2.87399627220375E-2</v>
      </c>
      <c r="S6213" t="str" cm="1">
        <f t="array" ref="S6213">IFERROR(_xlfn.TEXTJOIN(", ", TRUE, _xlfn._xlws.FILTER(QA_Seed_Keywords!B$2:B$83, ISNUMBER(SEARCH(A6213, QA_Seed_Keywords!B$2:B$83)))), "")</f>
        <v/>
      </c>
      <c r="T6213" cm="1">
        <f t="array" ref="T6213">SUM(--ISNUMBER(SEARCH($A6213,QA_Seed_Keywords!$B$2:$B$83)))</f>
        <v>0</v>
      </c>
      <c r="U6213" t="str" cm="1">
        <f t="array" ref="U6213">IFERROR(_xlfn.TEXTJOIN(", ", TRUE, _xlfn._xlws.FILTER(ROW(QA_Seed_Keywords!B$2:B$83), ISNUMBER(SEARCH(A6213, QA_Seed_Keywords!B$2:B$83)))), "")</f>
        <v/>
      </c>
    </row>
    <row r="6214" spans="1:21" customFormat="1" x14ac:dyDescent="0.3">
      <c r="A6214" t="s">
        <v>9950</v>
      </c>
      <c r="B6214" t="s">
        <v>9950</v>
      </c>
      <c r="C6214">
        <v>1</v>
      </c>
      <c r="D6214">
        <v>1</v>
      </c>
      <c r="E6214">
        <v>7.1428571428571425E-2</v>
      </c>
      <c r="F6214">
        <v>1</v>
      </c>
      <c r="G6214">
        <v>12</v>
      </c>
      <c r="H6214">
        <v>3</v>
      </c>
      <c r="I6214">
        <v>1.6094379124341001</v>
      </c>
      <c r="J6214">
        <v>1.6094379124341001</v>
      </c>
      <c r="K6214">
        <v>1.6094379124341001</v>
      </c>
      <c r="L6214">
        <v>0.11495985088815</v>
      </c>
      <c r="M6214">
        <v>4.5040547671018629</v>
      </c>
      <c r="N6214">
        <v>3</v>
      </c>
      <c r="O6214">
        <v>0.25</v>
      </c>
      <c r="P6214">
        <v>0.40235947810852513</v>
      </c>
      <c r="Q6214">
        <v>0.40235947810852513</v>
      </c>
      <c r="R6214">
        <v>2.87399627220375E-2</v>
      </c>
      <c r="S6214" t="str" cm="1">
        <f t="array" ref="S6214">IFERROR(_xlfn.TEXTJOIN(", ", TRUE, _xlfn._xlws.FILTER(QA_Seed_Keywords!B$2:B$83, ISNUMBER(SEARCH(A6214, QA_Seed_Keywords!B$2:B$83)))), "")</f>
        <v/>
      </c>
      <c r="T6214" cm="1">
        <f t="array" ref="T6214">SUM(--ISNUMBER(SEARCH($A6214,QA_Seed_Keywords!$B$2:$B$83)))</f>
        <v>0</v>
      </c>
      <c r="U6214" t="str" cm="1">
        <f t="array" ref="U6214">IFERROR(_xlfn.TEXTJOIN(", ", TRUE, _xlfn._xlws.FILTER(ROW(QA_Seed_Keywords!B$2:B$83), ISNUMBER(SEARCH(A6214, QA_Seed_Keywords!B$2:B$83)))), "")</f>
        <v/>
      </c>
    </row>
    <row r="6215" spans="1:21" customFormat="1" x14ac:dyDescent="0.3">
      <c r="A6215" t="s">
        <v>9951</v>
      </c>
      <c r="B6215" t="s">
        <v>9951</v>
      </c>
      <c r="C6215">
        <v>1</v>
      </c>
      <c r="D6215">
        <v>1</v>
      </c>
      <c r="E6215">
        <v>7.1428571428571425E-2</v>
      </c>
      <c r="F6215">
        <v>1</v>
      </c>
      <c r="G6215">
        <v>12</v>
      </c>
      <c r="H6215">
        <v>3</v>
      </c>
      <c r="I6215">
        <v>1.6094379124341001</v>
      </c>
      <c r="J6215">
        <v>1.6094379124341001</v>
      </c>
      <c r="K6215">
        <v>1.6094379124341001</v>
      </c>
      <c r="L6215">
        <v>0.11495985088815</v>
      </c>
      <c r="M6215">
        <v>4.5040547671018629</v>
      </c>
      <c r="N6215">
        <v>3</v>
      </c>
      <c r="O6215">
        <v>0.25</v>
      </c>
      <c r="P6215">
        <v>0.40235947810852513</v>
      </c>
      <c r="Q6215">
        <v>0.40235947810852513</v>
      </c>
      <c r="R6215">
        <v>2.87399627220375E-2</v>
      </c>
      <c r="S6215" t="str" cm="1">
        <f t="array" ref="S6215">IFERROR(_xlfn.TEXTJOIN(", ", TRUE, _xlfn._xlws.FILTER(QA_Seed_Keywords!B$2:B$83, ISNUMBER(SEARCH(A6215, QA_Seed_Keywords!B$2:B$83)))), "")</f>
        <v/>
      </c>
      <c r="T6215" cm="1">
        <f t="array" ref="T6215">SUM(--ISNUMBER(SEARCH($A6215,QA_Seed_Keywords!$B$2:$B$83)))</f>
        <v>0</v>
      </c>
      <c r="U6215" t="str" cm="1">
        <f t="array" ref="U6215">IFERROR(_xlfn.TEXTJOIN(", ", TRUE, _xlfn._xlws.FILTER(ROW(QA_Seed_Keywords!B$2:B$83), ISNUMBER(SEARCH(A6215, QA_Seed_Keywords!B$2:B$83)))), "")</f>
        <v/>
      </c>
    </row>
    <row r="6216" spans="1:21" customFormat="1" x14ac:dyDescent="0.3">
      <c r="A6216" t="s">
        <v>9952</v>
      </c>
      <c r="B6216" t="s">
        <v>9952</v>
      </c>
      <c r="C6216">
        <v>1</v>
      </c>
      <c r="D6216">
        <v>1</v>
      </c>
      <c r="E6216">
        <v>7.1428571428571425E-2</v>
      </c>
      <c r="F6216">
        <v>1</v>
      </c>
      <c r="G6216">
        <v>12</v>
      </c>
      <c r="H6216">
        <v>3</v>
      </c>
      <c r="I6216">
        <v>1.6094379124341001</v>
      </c>
      <c r="J6216">
        <v>1.6094379124341001</v>
      </c>
      <c r="K6216">
        <v>1.6094379124341001</v>
      </c>
      <c r="L6216">
        <v>0.11495985088815</v>
      </c>
      <c r="M6216">
        <v>4.5040547671018629</v>
      </c>
      <c r="N6216">
        <v>3</v>
      </c>
      <c r="O6216">
        <v>0.25</v>
      </c>
      <c r="P6216">
        <v>0.40235947810852513</v>
      </c>
      <c r="Q6216">
        <v>0.40235947810852513</v>
      </c>
      <c r="R6216">
        <v>2.87399627220375E-2</v>
      </c>
      <c r="S6216" t="str" cm="1">
        <f t="array" ref="S6216">IFERROR(_xlfn.TEXTJOIN(", ", TRUE, _xlfn._xlws.FILTER(QA_Seed_Keywords!B$2:B$83, ISNUMBER(SEARCH(A6216, QA_Seed_Keywords!B$2:B$83)))), "")</f>
        <v/>
      </c>
      <c r="T6216" cm="1">
        <f t="array" ref="T6216">SUM(--ISNUMBER(SEARCH($A6216,QA_Seed_Keywords!$B$2:$B$83)))</f>
        <v>0</v>
      </c>
      <c r="U6216" t="str" cm="1">
        <f t="array" ref="U6216">IFERROR(_xlfn.TEXTJOIN(", ", TRUE, _xlfn._xlws.FILTER(ROW(QA_Seed_Keywords!B$2:B$83), ISNUMBER(SEARCH(A6216, QA_Seed_Keywords!B$2:B$83)))), "")</f>
        <v/>
      </c>
    </row>
    <row r="6217" spans="1:21" customFormat="1" x14ac:dyDescent="0.3">
      <c r="A6217" t="s">
        <v>9953</v>
      </c>
      <c r="B6217" t="s">
        <v>9954</v>
      </c>
      <c r="C6217">
        <v>1</v>
      </c>
      <c r="D6217">
        <v>1</v>
      </c>
      <c r="E6217">
        <v>7.1428571428571425E-2</v>
      </c>
      <c r="F6217">
        <v>1</v>
      </c>
      <c r="G6217">
        <v>12</v>
      </c>
      <c r="H6217">
        <v>3</v>
      </c>
      <c r="I6217">
        <v>1.6094379124341001</v>
      </c>
      <c r="J6217">
        <v>1.6094379124341001</v>
      </c>
      <c r="K6217">
        <v>1.6094379124341001</v>
      </c>
      <c r="L6217">
        <v>0.11495985088815</v>
      </c>
      <c r="M6217">
        <v>4.5040547671018629</v>
      </c>
      <c r="N6217">
        <v>3</v>
      </c>
      <c r="O6217">
        <v>0.25</v>
      </c>
      <c r="P6217">
        <v>0.40235947810852513</v>
      </c>
      <c r="Q6217">
        <v>0.40235947810852513</v>
      </c>
      <c r="R6217">
        <v>2.87399627220375E-2</v>
      </c>
      <c r="S6217" t="str" cm="1">
        <f t="array" ref="S6217">IFERROR(_xlfn.TEXTJOIN(", ", TRUE, _xlfn._xlws.FILTER(QA_Seed_Keywords!B$2:B$83, ISNUMBER(SEARCH(A6217, QA_Seed_Keywords!B$2:B$83)))), "")</f>
        <v/>
      </c>
      <c r="T6217" cm="1">
        <f t="array" ref="T6217">SUM(--ISNUMBER(SEARCH($A6217,QA_Seed_Keywords!$B$2:$B$83)))</f>
        <v>0</v>
      </c>
      <c r="U6217" t="str" cm="1">
        <f t="array" ref="U6217">IFERROR(_xlfn.TEXTJOIN(", ", TRUE, _xlfn._xlws.FILTER(ROW(QA_Seed_Keywords!B$2:B$83), ISNUMBER(SEARCH(A6217, QA_Seed_Keywords!B$2:B$83)))), "")</f>
        <v/>
      </c>
    </row>
    <row r="6218" spans="1:21" customFormat="1" x14ac:dyDescent="0.3">
      <c r="A6218" t="s">
        <v>9955</v>
      </c>
      <c r="B6218" t="s">
        <v>9955</v>
      </c>
      <c r="C6218">
        <v>1</v>
      </c>
      <c r="D6218">
        <v>1</v>
      </c>
      <c r="E6218">
        <v>7.1428571428571425E-2</v>
      </c>
      <c r="F6218">
        <v>1</v>
      </c>
      <c r="G6218">
        <v>12</v>
      </c>
      <c r="H6218">
        <v>3</v>
      </c>
      <c r="I6218">
        <v>1.6094379124341001</v>
      </c>
      <c r="J6218">
        <v>1.6094379124341001</v>
      </c>
      <c r="K6218">
        <v>1.6094379124341001</v>
      </c>
      <c r="L6218">
        <v>0.11495985088815</v>
      </c>
      <c r="M6218">
        <v>4.5040547671018629</v>
      </c>
      <c r="N6218">
        <v>3</v>
      </c>
      <c r="O6218">
        <v>0.25</v>
      </c>
      <c r="P6218">
        <v>0.40235947810852513</v>
      </c>
      <c r="Q6218">
        <v>0.40235947810852513</v>
      </c>
      <c r="R6218">
        <v>2.87399627220375E-2</v>
      </c>
      <c r="S6218" t="str" cm="1">
        <f t="array" ref="S6218">IFERROR(_xlfn.TEXTJOIN(", ", TRUE, _xlfn._xlws.FILTER(QA_Seed_Keywords!B$2:B$83, ISNUMBER(SEARCH(A6218, QA_Seed_Keywords!B$2:B$83)))), "")</f>
        <v/>
      </c>
      <c r="T6218" cm="1">
        <f t="array" ref="T6218">SUM(--ISNUMBER(SEARCH($A6218,QA_Seed_Keywords!$B$2:$B$83)))</f>
        <v>0</v>
      </c>
      <c r="U6218" t="str" cm="1">
        <f t="array" ref="U6218">IFERROR(_xlfn.TEXTJOIN(", ", TRUE, _xlfn._xlws.FILTER(ROW(QA_Seed_Keywords!B$2:B$83), ISNUMBER(SEARCH(A6218, QA_Seed_Keywords!B$2:B$83)))), "")</f>
        <v/>
      </c>
    </row>
    <row r="6219" spans="1:21" customFormat="1" x14ac:dyDescent="0.3">
      <c r="A6219" t="s">
        <v>9956</v>
      </c>
      <c r="B6219" t="s">
        <v>9957</v>
      </c>
      <c r="C6219">
        <v>1</v>
      </c>
      <c r="D6219">
        <v>1</v>
      </c>
      <c r="E6219">
        <v>7.1428571428571425E-2</v>
      </c>
      <c r="F6219">
        <v>1</v>
      </c>
      <c r="G6219">
        <v>12</v>
      </c>
      <c r="H6219">
        <v>3</v>
      </c>
      <c r="I6219">
        <v>1.6094379124341001</v>
      </c>
      <c r="J6219">
        <v>1.6094379124341001</v>
      </c>
      <c r="K6219">
        <v>1.6094379124341001</v>
      </c>
      <c r="L6219">
        <v>0.11495985088815</v>
      </c>
      <c r="M6219">
        <v>4.5040547671018629</v>
      </c>
      <c r="N6219">
        <v>3</v>
      </c>
      <c r="O6219">
        <v>0.25</v>
      </c>
      <c r="P6219">
        <v>0.40235947810852513</v>
      </c>
      <c r="Q6219">
        <v>0.40235947810852513</v>
      </c>
      <c r="R6219">
        <v>2.87399627220375E-2</v>
      </c>
      <c r="S6219" t="str" cm="1">
        <f t="array" ref="S6219">IFERROR(_xlfn.TEXTJOIN(", ", TRUE, _xlfn._xlws.FILTER(QA_Seed_Keywords!B$2:B$83, ISNUMBER(SEARCH(A6219, QA_Seed_Keywords!B$2:B$83)))), "")</f>
        <v/>
      </c>
      <c r="T6219" cm="1">
        <f t="array" ref="T6219">SUM(--ISNUMBER(SEARCH($A6219,QA_Seed_Keywords!$B$2:$B$83)))</f>
        <v>0</v>
      </c>
      <c r="U6219" t="str" cm="1">
        <f t="array" ref="U6219">IFERROR(_xlfn.TEXTJOIN(", ", TRUE, _xlfn._xlws.FILTER(ROW(QA_Seed_Keywords!B$2:B$83), ISNUMBER(SEARCH(A6219, QA_Seed_Keywords!B$2:B$83)))), "")</f>
        <v/>
      </c>
    </row>
    <row r="6220" spans="1:21" customFormat="1" x14ac:dyDescent="0.3">
      <c r="A6220" t="s">
        <v>9958</v>
      </c>
      <c r="B6220" t="s">
        <v>9958</v>
      </c>
      <c r="C6220">
        <v>1</v>
      </c>
      <c r="D6220">
        <v>1</v>
      </c>
      <c r="E6220">
        <v>7.1428571428571425E-2</v>
      </c>
      <c r="F6220">
        <v>1</v>
      </c>
      <c r="G6220">
        <v>12</v>
      </c>
      <c r="H6220">
        <v>3</v>
      </c>
      <c r="I6220">
        <v>1.6094379124341001</v>
      </c>
      <c r="J6220">
        <v>1.6094379124341001</v>
      </c>
      <c r="K6220">
        <v>1.6094379124341001</v>
      </c>
      <c r="L6220">
        <v>0.11495985088815</v>
      </c>
      <c r="M6220">
        <v>4.5040547671018629</v>
      </c>
      <c r="N6220">
        <v>3</v>
      </c>
      <c r="O6220">
        <v>0.25</v>
      </c>
      <c r="P6220">
        <v>0.40235947810852513</v>
      </c>
      <c r="Q6220">
        <v>0.40235947810852513</v>
      </c>
      <c r="R6220">
        <v>2.87399627220375E-2</v>
      </c>
      <c r="S6220" t="str" cm="1">
        <f t="array" ref="S6220">IFERROR(_xlfn.TEXTJOIN(", ", TRUE, _xlfn._xlws.FILTER(QA_Seed_Keywords!B$2:B$83, ISNUMBER(SEARCH(A6220, QA_Seed_Keywords!B$2:B$83)))), "")</f>
        <v/>
      </c>
      <c r="T6220" cm="1">
        <f t="array" ref="T6220">SUM(--ISNUMBER(SEARCH($A6220,QA_Seed_Keywords!$B$2:$B$83)))</f>
        <v>0</v>
      </c>
      <c r="U6220" t="str" cm="1">
        <f t="array" ref="U6220">IFERROR(_xlfn.TEXTJOIN(", ", TRUE, _xlfn._xlws.FILTER(ROW(QA_Seed_Keywords!B$2:B$83), ISNUMBER(SEARCH(A6220, QA_Seed_Keywords!B$2:B$83)))), "")</f>
        <v/>
      </c>
    </row>
    <row r="6221" spans="1:21" customFormat="1" x14ac:dyDescent="0.3">
      <c r="A6221" t="s">
        <v>9959</v>
      </c>
      <c r="B6221" t="s">
        <v>9959</v>
      </c>
      <c r="C6221">
        <v>1</v>
      </c>
      <c r="D6221">
        <v>1</v>
      </c>
      <c r="E6221">
        <v>7.1428571428571425E-2</v>
      </c>
      <c r="F6221">
        <v>1</v>
      </c>
      <c r="G6221">
        <v>12</v>
      </c>
      <c r="H6221">
        <v>3</v>
      </c>
      <c r="I6221">
        <v>1.6094379124341001</v>
      </c>
      <c r="J6221">
        <v>1.6094379124341001</v>
      </c>
      <c r="K6221">
        <v>1.6094379124341001</v>
      </c>
      <c r="L6221">
        <v>0.11495985088815</v>
      </c>
      <c r="M6221">
        <v>4.5040547671018629</v>
      </c>
      <c r="N6221">
        <v>3</v>
      </c>
      <c r="O6221">
        <v>0.25</v>
      </c>
      <c r="P6221">
        <v>0.40235947810852513</v>
      </c>
      <c r="Q6221">
        <v>0.40235947810852513</v>
      </c>
      <c r="R6221">
        <v>2.87399627220375E-2</v>
      </c>
      <c r="S6221" t="str" cm="1">
        <f t="array" ref="S6221">IFERROR(_xlfn.TEXTJOIN(", ", TRUE, _xlfn._xlws.FILTER(QA_Seed_Keywords!B$2:B$83, ISNUMBER(SEARCH(A6221, QA_Seed_Keywords!B$2:B$83)))), "")</f>
        <v/>
      </c>
      <c r="T6221" cm="1">
        <f t="array" ref="T6221">SUM(--ISNUMBER(SEARCH($A6221,QA_Seed_Keywords!$B$2:$B$83)))</f>
        <v>0</v>
      </c>
      <c r="U6221" t="str" cm="1">
        <f t="array" ref="U6221">IFERROR(_xlfn.TEXTJOIN(", ", TRUE, _xlfn._xlws.FILTER(ROW(QA_Seed_Keywords!B$2:B$83), ISNUMBER(SEARCH(A6221, QA_Seed_Keywords!B$2:B$83)))), "")</f>
        <v/>
      </c>
    </row>
    <row r="6222" spans="1:21" customFormat="1" x14ac:dyDescent="0.3">
      <c r="A6222" t="s">
        <v>9960</v>
      </c>
      <c r="B6222" t="s">
        <v>9961</v>
      </c>
      <c r="C6222">
        <v>1</v>
      </c>
      <c r="D6222">
        <v>1</v>
      </c>
      <c r="E6222">
        <v>7.1428571428571425E-2</v>
      </c>
      <c r="F6222">
        <v>1</v>
      </c>
      <c r="G6222">
        <v>12</v>
      </c>
      <c r="H6222">
        <v>3</v>
      </c>
      <c r="I6222">
        <v>1.6094379124341001</v>
      </c>
      <c r="J6222">
        <v>1.6094379124341001</v>
      </c>
      <c r="K6222">
        <v>1.6094379124341001</v>
      </c>
      <c r="L6222">
        <v>0.11495985088815</v>
      </c>
      <c r="M6222">
        <v>4.5040547671018629</v>
      </c>
      <c r="N6222">
        <v>3</v>
      </c>
      <c r="O6222">
        <v>0.25</v>
      </c>
      <c r="P6222">
        <v>0.40235947810852513</v>
      </c>
      <c r="Q6222">
        <v>0.40235947810852513</v>
      </c>
      <c r="R6222">
        <v>2.87399627220375E-2</v>
      </c>
      <c r="S6222" t="str" cm="1">
        <f t="array" ref="S6222">IFERROR(_xlfn.TEXTJOIN(", ", TRUE, _xlfn._xlws.FILTER(QA_Seed_Keywords!B$2:B$83, ISNUMBER(SEARCH(A6222, QA_Seed_Keywords!B$2:B$83)))), "")</f>
        <v>clarkwilson</v>
      </c>
      <c r="T6222" cm="1">
        <f t="array" ref="T6222">SUM(--ISNUMBER(SEARCH($A6222,QA_Seed_Keywords!$B$2:$B$83)))</f>
        <v>1</v>
      </c>
      <c r="U6222" t="str" cm="1">
        <f t="array" ref="U6222">IFERROR(_xlfn.TEXTJOIN(", ", TRUE, _xlfn._xlws.FILTER(ROW(QA_Seed_Keywords!B$2:B$83), ISNUMBER(SEARCH(A6222, QA_Seed_Keywords!B$2:B$83)))), "")</f>
        <v>52</v>
      </c>
    </row>
    <row r="6223" spans="1:21" customFormat="1" x14ac:dyDescent="0.3">
      <c r="A6223" t="s">
        <v>9962</v>
      </c>
      <c r="B6223" t="s">
        <v>9962</v>
      </c>
      <c r="C6223">
        <v>1</v>
      </c>
      <c r="D6223">
        <v>1</v>
      </c>
      <c r="E6223">
        <v>7.1428571428571425E-2</v>
      </c>
      <c r="F6223">
        <v>1</v>
      </c>
      <c r="G6223">
        <v>12</v>
      </c>
      <c r="H6223">
        <v>3</v>
      </c>
      <c r="I6223">
        <v>1.6094379124341001</v>
      </c>
      <c r="J6223">
        <v>1.6094379124341001</v>
      </c>
      <c r="K6223">
        <v>1.6094379124341001</v>
      </c>
      <c r="L6223">
        <v>0.11495985088815</v>
      </c>
      <c r="M6223">
        <v>4.5040547671018629</v>
      </c>
      <c r="N6223">
        <v>3</v>
      </c>
      <c r="O6223">
        <v>0.25</v>
      </c>
      <c r="P6223">
        <v>0.40235947810852513</v>
      </c>
      <c r="Q6223">
        <v>0.40235947810852513</v>
      </c>
      <c r="R6223">
        <v>2.87399627220375E-2</v>
      </c>
      <c r="S6223" t="str" cm="1">
        <f t="array" ref="S6223">IFERROR(_xlfn.TEXTJOIN(", ", TRUE, _xlfn._xlws.FILTER(QA_Seed_Keywords!B$2:B$83, ISNUMBER(SEARCH(A6223, QA_Seed_Keywords!B$2:B$83)))), "")</f>
        <v/>
      </c>
      <c r="T6223" cm="1">
        <f t="array" ref="T6223">SUM(--ISNUMBER(SEARCH($A6223,QA_Seed_Keywords!$B$2:$B$83)))</f>
        <v>0</v>
      </c>
      <c r="U6223" t="str" cm="1">
        <f t="array" ref="U6223">IFERROR(_xlfn.TEXTJOIN(", ", TRUE, _xlfn._xlws.FILTER(ROW(QA_Seed_Keywords!B$2:B$83), ISNUMBER(SEARCH(A6223, QA_Seed_Keywords!B$2:B$83)))), "")</f>
        <v/>
      </c>
    </row>
    <row r="6224" spans="1:21" customFormat="1" x14ac:dyDescent="0.3">
      <c r="A6224" t="s">
        <v>9963</v>
      </c>
      <c r="B6224" t="s">
        <v>9963</v>
      </c>
      <c r="C6224">
        <v>1</v>
      </c>
      <c r="D6224">
        <v>1</v>
      </c>
      <c r="E6224">
        <v>7.1428571428571425E-2</v>
      </c>
      <c r="F6224">
        <v>1</v>
      </c>
      <c r="G6224">
        <v>12</v>
      </c>
      <c r="H6224">
        <v>3</v>
      </c>
      <c r="I6224">
        <v>1.6094379124341001</v>
      </c>
      <c r="J6224">
        <v>1.6094379124341001</v>
      </c>
      <c r="K6224">
        <v>1.6094379124341001</v>
      </c>
      <c r="L6224">
        <v>0.11495985088815</v>
      </c>
      <c r="M6224">
        <v>4.2809112157876541</v>
      </c>
      <c r="N6224">
        <v>3</v>
      </c>
      <c r="O6224">
        <v>0.25</v>
      </c>
      <c r="P6224">
        <v>0.40235947810852513</v>
      </c>
      <c r="Q6224">
        <v>0.40235947810852513</v>
      </c>
      <c r="R6224">
        <v>2.87399627220375E-2</v>
      </c>
      <c r="S6224" t="str" cm="1">
        <f t="array" ref="S6224">IFERROR(_xlfn.TEXTJOIN(", ", TRUE, _xlfn._xlws.FILTER(QA_Seed_Keywords!B$2:B$83, ISNUMBER(SEARCH(A6224, QA_Seed_Keywords!B$2:B$83)))), "")</f>
        <v/>
      </c>
      <c r="T6224" cm="1">
        <f t="array" ref="T6224">SUM(--ISNUMBER(SEARCH($A6224,QA_Seed_Keywords!$B$2:$B$83)))</f>
        <v>0</v>
      </c>
      <c r="U6224" t="str" cm="1">
        <f t="array" ref="U6224">IFERROR(_xlfn.TEXTJOIN(", ", TRUE, _xlfn._xlws.FILTER(ROW(QA_Seed_Keywords!B$2:B$83), ISNUMBER(SEARCH(A6224, QA_Seed_Keywords!B$2:B$83)))), "")</f>
        <v/>
      </c>
    </row>
    <row r="6225" spans="1:21" customFormat="1" x14ac:dyDescent="0.3">
      <c r="A6225" t="s">
        <v>9964</v>
      </c>
      <c r="B6225" t="s">
        <v>9965</v>
      </c>
      <c r="C6225">
        <v>1</v>
      </c>
      <c r="D6225">
        <v>1</v>
      </c>
      <c r="E6225">
        <v>7.1428571428571425E-2</v>
      </c>
      <c r="F6225">
        <v>1</v>
      </c>
      <c r="G6225">
        <v>12</v>
      </c>
      <c r="H6225">
        <v>3</v>
      </c>
      <c r="I6225">
        <v>1.6094379124341001</v>
      </c>
      <c r="J6225">
        <v>1.6094379124341001</v>
      </c>
      <c r="K6225">
        <v>1.6094379124341001</v>
      </c>
      <c r="L6225">
        <v>0.11495985088815</v>
      </c>
      <c r="M6225">
        <v>4.5040547671018629</v>
      </c>
      <c r="N6225">
        <v>3</v>
      </c>
      <c r="O6225">
        <v>0.25</v>
      </c>
      <c r="P6225">
        <v>0.40235947810852513</v>
      </c>
      <c r="Q6225">
        <v>0.40235947810852513</v>
      </c>
      <c r="R6225">
        <v>2.87399627220375E-2</v>
      </c>
      <c r="S6225" t="str" cm="1">
        <f t="array" ref="S6225">IFERROR(_xlfn.TEXTJOIN(", ", TRUE, _xlfn._xlws.FILTER(QA_Seed_Keywords!B$2:B$83, ISNUMBER(SEARCH(A6225, QA_Seed_Keywords!B$2:B$83)))), "")</f>
        <v/>
      </c>
      <c r="T6225" cm="1">
        <f t="array" ref="T6225">SUM(--ISNUMBER(SEARCH($A6225,QA_Seed_Keywords!$B$2:$B$83)))</f>
        <v>0</v>
      </c>
      <c r="U6225" t="str" cm="1">
        <f t="array" ref="U6225">IFERROR(_xlfn.TEXTJOIN(", ", TRUE, _xlfn._xlws.FILTER(ROW(QA_Seed_Keywords!B$2:B$83), ISNUMBER(SEARCH(A6225, QA_Seed_Keywords!B$2:B$83)))), "")</f>
        <v/>
      </c>
    </row>
    <row r="6226" spans="1:21" customFormat="1" x14ac:dyDescent="0.3">
      <c r="A6226" t="s">
        <v>9966</v>
      </c>
      <c r="B6226" t="s">
        <v>9966</v>
      </c>
      <c r="C6226">
        <v>1</v>
      </c>
      <c r="D6226">
        <v>1</v>
      </c>
      <c r="E6226">
        <v>7.1428571428571425E-2</v>
      </c>
      <c r="F6226">
        <v>1</v>
      </c>
      <c r="G6226">
        <v>12</v>
      </c>
      <c r="H6226">
        <v>3</v>
      </c>
      <c r="I6226">
        <v>1.6094379124341001</v>
      </c>
      <c r="J6226">
        <v>1.6094379124341001</v>
      </c>
      <c r="K6226">
        <v>1.6094379124341001</v>
      </c>
      <c r="L6226">
        <v>0.11495985088815</v>
      </c>
      <c r="M6226">
        <v>4.5040547671018629</v>
      </c>
      <c r="N6226">
        <v>3</v>
      </c>
      <c r="O6226">
        <v>0.25</v>
      </c>
      <c r="P6226">
        <v>0.40235947810852513</v>
      </c>
      <c r="Q6226">
        <v>0.40235947810852513</v>
      </c>
      <c r="R6226">
        <v>2.87399627220375E-2</v>
      </c>
      <c r="S6226" t="str" cm="1">
        <f t="array" ref="S6226">IFERROR(_xlfn.TEXTJOIN(", ", TRUE, _xlfn._xlws.FILTER(QA_Seed_Keywords!B$2:B$83, ISNUMBER(SEARCH(A6226, QA_Seed_Keywords!B$2:B$83)))), "")</f>
        <v/>
      </c>
      <c r="T6226" cm="1">
        <f t="array" ref="T6226">SUM(--ISNUMBER(SEARCH($A6226,QA_Seed_Keywords!$B$2:$B$83)))</f>
        <v>0</v>
      </c>
      <c r="U6226" t="str" cm="1">
        <f t="array" ref="U6226">IFERROR(_xlfn.TEXTJOIN(", ", TRUE, _xlfn._xlws.FILTER(ROW(QA_Seed_Keywords!B$2:B$83), ISNUMBER(SEARCH(A6226, QA_Seed_Keywords!B$2:B$83)))), "")</f>
        <v/>
      </c>
    </row>
    <row r="6227" spans="1:21" customFormat="1" x14ac:dyDescent="0.3">
      <c r="A6227" t="s">
        <v>9967</v>
      </c>
      <c r="B6227" t="s">
        <v>9968</v>
      </c>
      <c r="C6227">
        <v>1</v>
      </c>
      <c r="D6227">
        <v>1</v>
      </c>
      <c r="E6227">
        <v>7.1428571428571425E-2</v>
      </c>
      <c r="F6227">
        <v>1</v>
      </c>
      <c r="G6227">
        <v>12</v>
      </c>
      <c r="H6227">
        <v>3</v>
      </c>
      <c r="I6227">
        <v>1.6094379124341001</v>
      </c>
      <c r="J6227">
        <v>1.6094379124341001</v>
      </c>
      <c r="K6227">
        <v>1.6094379124341001</v>
      </c>
      <c r="L6227">
        <v>0.11495985088815</v>
      </c>
      <c r="M6227">
        <v>4.5040547671018629</v>
      </c>
      <c r="N6227">
        <v>3</v>
      </c>
      <c r="O6227">
        <v>0.25</v>
      </c>
      <c r="P6227">
        <v>0.40235947810852513</v>
      </c>
      <c r="Q6227">
        <v>0.40235947810852513</v>
      </c>
      <c r="R6227">
        <v>2.87399627220375E-2</v>
      </c>
      <c r="S6227" t="str" cm="1">
        <f t="array" ref="S6227">IFERROR(_xlfn.TEXTJOIN(", ", TRUE, _xlfn._xlws.FILTER(QA_Seed_Keywords!B$2:B$83, ISNUMBER(SEARCH(A6227, QA_Seed_Keywords!B$2:B$83)))), "")</f>
        <v/>
      </c>
      <c r="T6227" cm="1">
        <f t="array" ref="T6227">SUM(--ISNUMBER(SEARCH($A6227,QA_Seed_Keywords!$B$2:$B$83)))</f>
        <v>0</v>
      </c>
      <c r="U6227" t="str" cm="1">
        <f t="array" ref="U6227">IFERROR(_xlfn.TEXTJOIN(", ", TRUE, _xlfn._xlws.FILTER(ROW(QA_Seed_Keywords!B$2:B$83), ISNUMBER(SEARCH(A6227, QA_Seed_Keywords!B$2:B$83)))), "")</f>
        <v/>
      </c>
    </row>
    <row r="6228" spans="1:21" customFormat="1" x14ac:dyDescent="0.3">
      <c r="A6228" t="s">
        <v>9969</v>
      </c>
      <c r="B6228" t="s">
        <v>9969</v>
      </c>
      <c r="C6228">
        <v>1</v>
      </c>
      <c r="D6228">
        <v>1</v>
      </c>
      <c r="E6228">
        <v>7.1428571428571425E-2</v>
      </c>
      <c r="F6228">
        <v>1</v>
      </c>
      <c r="G6228">
        <v>12</v>
      </c>
      <c r="H6228">
        <v>3</v>
      </c>
      <c r="I6228">
        <v>1.6094379124341001</v>
      </c>
      <c r="J6228">
        <v>1.6094379124341001</v>
      </c>
      <c r="K6228">
        <v>1.6094379124341001</v>
      </c>
      <c r="L6228">
        <v>0.11495985088815</v>
      </c>
      <c r="M6228">
        <v>4.5040547671018629</v>
      </c>
      <c r="N6228">
        <v>3</v>
      </c>
      <c r="O6228">
        <v>0.25</v>
      </c>
      <c r="P6228">
        <v>0.40235947810852513</v>
      </c>
      <c r="Q6228">
        <v>0.40235947810852513</v>
      </c>
      <c r="R6228">
        <v>2.87399627220375E-2</v>
      </c>
      <c r="S6228" t="str" cm="1">
        <f t="array" ref="S6228">IFERROR(_xlfn.TEXTJOIN(", ", TRUE, _xlfn._xlws.FILTER(QA_Seed_Keywords!B$2:B$83, ISNUMBER(SEARCH(A6228, QA_Seed_Keywords!B$2:B$83)))), "")</f>
        <v/>
      </c>
      <c r="T6228" cm="1">
        <f t="array" ref="T6228">SUM(--ISNUMBER(SEARCH($A6228,QA_Seed_Keywords!$B$2:$B$83)))</f>
        <v>0</v>
      </c>
      <c r="U6228" t="str" cm="1">
        <f t="array" ref="U6228">IFERROR(_xlfn.TEXTJOIN(", ", TRUE, _xlfn._xlws.FILTER(ROW(QA_Seed_Keywords!B$2:B$83), ISNUMBER(SEARCH(A6228, QA_Seed_Keywords!B$2:B$83)))), "")</f>
        <v/>
      </c>
    </row>
    <row r="6229" spans="1:21" customFormat="1" x14ac:dyDescent="0.3">
      <c r="A6229" t="s">
        <v>9970</v>
      </c>
      <c r="B6229" t="s">
        <v>9970</v>
      </c>
      <c r="C6229">
        <v>1</v>
      </c>
      <c r="D6229">
        <v>1</v>
      </c>
      <c r="E6229">
        <v>7.1428571428571425E-2</v>
      </c>
      <c r="F6229">
        <v>1</v>
      </c>
      <c r="G6229">
        <v>12</v>
      </c>
      <c r="H6229">
        <v>3</v>
      </c>
      <c r="I6229">
        <v>1.6094379124341001</v>
      </c>
      <c r="J6229">
        <v>1.6094379124341001</v>
      </c>
      <c r="K6229">
        <v>1.6094379124341001</v>
      </c>
      <c r="L6229">
        <v>0.11495985088815</v>
      </c>
      <c r="M6229">
        <v>4.5040547671018629</v>
      </c>
      <c r="N6229">
        <v>3</v>
      </c>
      <c r="O6229">
        <v>0.25</v>
      </c>
      <c r="P6229">
        <v>0.40235947810852513</v>
      </c>
      <c r="Q6229">
        <v>0.40235947810852513</v>
      </c>
      <c r="R6229">
        <v>2.87399627220375E-2</v>
      </c>
      <c r="S6229" t="str" cm="1">
        <f t="array" ref="S6229">IFERROR(_xlfn.TEXTJOIN(", ", TRUE, _xlfn._xlws.FILTER(QA_Seed_Keywords!B$2:B$83, ISNUMBER(SEARCH(A6229, QA_Seed_Keywords!B$2:B$83)))), "")</f>
        <v/>
      </c>
      <c r="T6229" cm="1">
        <f t="array" ref="T6229">SUM(--ISNUMBER(SEARCH($A6229,QA_Seed_Keywords!$B$2:$B$83)))</f>
        <v>0</v>
      </c>
      <c r="U6229" t="str" cm="1">
        <f t="array" ref="U6229">IFERROR(_xlfn.TEXTJOIN(", ", TRUE, _xlfn._xlws.FILTER(ROW(QA_Seed_Keywords!B$2:B$83), ISNUMBER(SEARCH(A6229, QA_Seed_Keywords!B$2:B$83)))), "")</f>
        <v/>
      </c>
    </row>
    <row r="6230" spans="1:21" customFormat="1" x14ac:dyDescent="0.3">
      <c r="A6230" t="s">
        <v>9971</v>
      </c>
      <c r="B6230" t="s">
        <v>9972</v>
      </c>
      <c r="C6230">
        <v>1</v>
      </c>
      <c r="D6230">
        <v>1</v>
      </c>
      <c r="E6230">
        <v>7.1428571428571425E-2</v>
      </c>
      <c r="F6230">
        <v>1</v>
      </c>
      <c r="G6230">
        <v>12</v>
      </c>
      <c r="H6230">
        <v>3</v>
      </c>
      <c r="I6230">
        <v>1.6094379124341001</v>
      </c>
      <c r="J6230">
        <v>1.6094379124341001</v>
      </c>
      <c r="K6230">
        <v>1.6094379124341001</v>
      </c>
      <c r="L6230">
        <v>0.11495985088815</v>
      </c>
      <c r="M6230">
        <v>4.5040547671018629</v>
      </c>
      <c r="N6230">
        <v>3</v>
      </c>
      <c r="O6230">
        <v>0.25</v>
      </c>
      <c r="P6230">
        <v>0.40235947810852513</v>
      </c>
      <c r="Q6230">
        <v>0.40235947810852513</v>
      </c>
      <c r="R6230">
        <v>2.87399627220375E-2</v>
      </c>
      <c r="S6230" t="str" cm="1">
        <f t="array" ref="S6230">IFERROR(_xlfn.TEXTJOIN(", ", TRUE, _xlfn._xlws.FILTER(QA_Seed_Keywords!B$2:B$83, ISNUMBER(SEARCH(A6230, QA_Seed_Keywords!B$2:B$83)))), "")</f>
        <v/>
      </c>
      <c r="T6230" cm="1">
        <f t="array" ref="T6230">SUM(--ISNUMBER(SEARCH($A6230,QA_Seed_Keywords!$B$2:$B$83)))</f>
        <v>0</v>
      </c>
      <c r="U6230" t="str" cm="1">
        <f t="array" ref="U6230">IFERROR(_xlfn.TEXTJOIN(", ", TRUE, _xlfn._xlws.FILTER(ROW(QA_Seed_Keywords!B$2:B$83), ISNUMBER(SEARCH(A6230, QA_Seed_Keywords!B$2:B$83)))), "")</f>
        <v/>
      </c>
    </row>
    <row r="6231" spans="1:21" customFormat="1" x14ac:dyDescent="0.3">
      <c r="A6231" t="s">
        <v>9973</v>
      </c>
      <c r="B6231" t="s">
        <v>9973</v>
      </c>
      <c r="C6231">
        <v>1</v>
      </c>
      <c r="D6231">
        <v>1</v>
      </c>
      <c r="E6231">
        <v>7.1428571428571425E-2</v>
      </c>
      <c r="F6231">
        <v>1</v>
      </c>
      <c r="G6231">
        <v>12</v>
      </c>
      <c r="H6231">
        <v>3</v>
      </c>
      <c r="I6231">
        <v>1.6094379124341001</v>
      </c>
      <c r="J6231">
        <v>1.6094379124341001</v>
      </c>
      <c r="K6231">
        <v>1.6094379124341001</v>
      </c>
      <c r="L6231">
        <v>0.11495985088815</v>
      </c>
      <c r="M6231">
        <v>4.5040547671018629</v>
      </c>
      <c r="N6231">
        <v>3</v>
      </c>
      <c r="O6231">
        <v>0.25</v>
      </c>
      <c r="P6231">
        <v>0.40235947810852513</v>
      </c>
      <c r="Q6231">
        <v>0.40235947810852513</v>
      </c>
      <c r="R6231">
        <v>2.87399627220375E-2</v>
      </c>
      <c r="S6231" t="str" cm="1">
        <f t="array" ref="S6231">IFERROR(_xlfn.TEXTJOIN(", ", TRUE, _xlfn._xlws.FILTER(QA_Seed_Keywords!B$2:B$83, ISNUMBER(SEARCH(A6231, QA_Seed_Keywords!B$2:B$83)))), "")</f>
        <v/>
      </c>
      <c r="T6231" cm="1">
        <f t="array" ref="T6231">SUM(--ISNUMBER(SEARCH($A6231,QA_Seed_Keywords!$B$2:$B$83)))</f>
        <v>0</v>
      </c>
      <c r="U6231" t="str" cm="1">
        <f t="array" ref="U6231">IFERROR(_xlfn.TEXTJOIN(", ", TRUE, _xlfn._xlws.FILTER(ROW(QA_Seed_Keywords!B$2:B$83), ISNUMBER(SEARCH(A6231, QA_Seed_Keywords!B$2:B$83)))), "")</f>
        <v/>
      </c>
    </row>
    <row r="6232" spans="1:21" customFormat="1" x14ac:dyDescent="0.3">
      <c r="A6232" t="s">
        <v>9974</v>
      </c>
      <c r="B6232" t="s">
        <v>9974</v>
      </c>
      <c r="C6232">
        <v>1</v>
      </c>
      <c r="D6232">
        <v>1</v>
      </c>
      <c r="E6232">
        <v>7.1428571428571425E-2</v>
      </c>
      <c r="F6232">
        <v>1</v>
      </c>
      <c r="G6232">
        <v>12</v>
      </c>
      <c r="H6232">
        <v>3</v>
      </c>
      <c r="I6232">
        <v>1.6094379124341001</v>
      </c>
      <c r="J6232">
        <v>1.6094379124341001</v>
      </c>
      <c r="K6232">
        <v>1.6094379124341001</v>
      </c>
      <c r="L6232">
        <v>0.11495985088815</v>
      </c>
      <c r="M6232">
        <v>5.8903491282217537</v>
      </c>
      <c r="N6232">
        <v>3</v>
      </c>
      <c r="O6232">
        <v>0.25</v>
      </c>
      <c r="P6232">
        <v>0.40235947810852513</v>
      </c>
      <c r="Q6232">
        <v>0.40235947810852513</v>
      </c>
      <c r="R6232">
        <v>2.87399627220375E-2</v>
      </c>
      <c r="S6232" t="str" cm="1">
        <f t="array" ref="S6232">IFERROR(_xlfn.TEXTJOIN(", ", TRUE, _xlfn._xlws.FILTER(QA_Seed_Keywords!B$2:B$83, ISNUMBER(SEARCH(A6232, QA_Seed_Keywords!B$2:B$83)))), "")</f>
        <v/>
      </c>
      <c r="T6232" cm="1">
        <f t="array" ref="T6232">SUM(--ISNUMBER(SEARCH($A6232,QA_Seed_Keywords!$B$2:$B$83)))</f>
        <v>0</v>
      </c>
      <c r="U6232" t="str" cm="1">
        <f t="array" ref="U6232">IFERROR(_xlfn.TEXTJOIN(", ", TRUE, _xlfn._xlws.FILTER(ROW(QA_Seed_Keywords!B$2:B$83), ISNUMBER(SEARCH(A6232, QA_Seed_Keywords!B$2:B$83)))), "")</f>
        <v/>
      </c>
    </row>
    <row r="6233" spans="1:21" customFormat="1" x14ac:dyDescent="0.3">
      <c r="A6233" t="s">
        <v>9975</v>
      </c>
      <c r="B6233" t="s">
        <v>9976</v>
      </c>
      <c r="C6233">
        <v>1</v>
      </c>
      <c r="D6233">
        <v>1</v>
      </c>
      <c r="E6233">
        <v>7.1428571428571425E-2</v>
      </c>
      <c r="F6233">
        <v>1</v>
      </c>
      <c r="G6233">
        <v>12</v>
      </c>
      <c r="H6233">
        <v>3</v>
      </c>
      <c r="I6233">
        <v>1.6094379124341001</v>
      </c>
      <c r="J6233">
        <v>1.6094379124341001</v>
      </c>
      <c r="K6233">
        <v>1.6094379124341001</v>
      </c>
      <c r="L6233">
        <v>0.11495985088815</v>
      </c>
      <c r="M6233">
        <v>4.5040547671018629</v>
      </c>
      <c r="N6233">
        <v>3</v>
      </c>
      <c r="O6233">
        <v>0.25</v>
      </c>
      <c r="P6233">
        <v>0.40235947810852513</v>
      </c>
      <c r="Q6233">
        <v>0.40235947810852513</v>
      </c>
      <c r="R6233">
        <v>2.87399627220375E-2</v>
      </c>
      <c r="S6233" t="str" cm="1">
        <f t="array" ref="S6233">IFERROR(_xlfn.TEXTJOIN(", ", TRUE, _xlfn._xlws.FILTER(QA_Seed_Keywords!B$2:B$83, ISNUMBER(SEARCH(A6233, QA_Seed_Keywords!B$2:B$83)))), "")</f>
        <v/>
      </c>
      <c r="T6233" cm="1">
        <f t="array" ref="T6233">SUM(--ISNUMBER(SEARCH($A6233,QA_Seed_Keywords!$B$2:$B$83)))</f>
        <v>0</v>
      </c>
      <c r="U6233" t="str" cm="1">
        <f t="array" ref="U6233">IFERROR(_xlfn.TEXTJOIN(", ", TRUE, _xlfn._xlws.FILTER(ROW(QA_Seed_Keywords!B$2:B$83), ISNUMBER(SEARCH(A6233, QA_Seed_Keywords!B$2:B$83)))), "")</f>
        <v/>
      </c>
    </row>
    <row r="6234" spans="1:21" customFormat="1" x14ac:dyDescent="0.3">
      <c r="A6234" t="s">
        <v>9977</v>
      </c>
      <c r="B6234" t="s">
        <v>9978</v>
      </c>
      <c r="C6234">
        <v>1</v>
      </c>
      <c r="D6234">
        <v>1</v>
      </c>
      <c r="E6234">
        <v>7.1428571428571425E-2</v>
      </c>
      <c r="F6234">
        <v>1</v>
      </c>
      <c r="G6234">
        <v>12</v>
      </c>
      <c r="H6234">
        <v>3</v>
      </c>
      <c r="I6234">
        <v>1.6094379124341001</v>
      </c>
      <c r="J6234">
        <v>1.6094379124341001</v>
      </c>
      <c r="K6234">
        <v>1.6094379124341001</v>
      </c>
      <c r="L6234">
        <v>0.11495985088815</v>
      </c>
      <c r="M6234">
        <v>4.5040547671018629</v>
      </c>
      <c r="N6234">
        <v>3</v>
      </c>
      <c r="O6234">
        <v>0.25</v>
      </c>
      <c r="P6234">
        <v>0.40235947810852513</v>
      </c>
      <c r="Q6234">
        <v>0.40235947810852513</v>
      </c>
      <c r="R6234">
        <v>2.87399627220375E-2</v>
      </c>
      <c r="S6234" t="str" cm="1">
        <f t="array" ref="S6234">IFERROR(_xlfn.TEXTJOIN(", ", TRUE, _xlfn._xlws.FILTER(QA_Seed_Keywords!B$2:B$83, ISNUMBER(SEARCH(A6234, QA_Seed_Keywords!B$2:B$83)))), "")</f>
        <v/>
      </c>
      <c r="T6234" cm="1">
        <f t="array" ref="T6234">SUM(--ISNUMBER(SEARCH($A6234,QA_Seed_Keywords!$B$2:$B$83)))</f>
        <v>0</v>
      </c>
      <c r="U6234" t="str" cm="1">
        <f t="array" ref="U6234">IFERROR(_xlfn.TEXTJOIN(", ", TRUE, _xlfn._xlws.FILTER(ROW(QA_Seed_Keywords!B$2:B$83), ISNUMBER(SEARCH(A6234, QA_Seed_Keywords!B$2:B$83)))), "")</f>
        <v/>
      </c>
    </row>
    <row r="6235" spans="1:21" customFormat="1" x14ac:dyDescent="0.3">
      <c r="A6235" t="s">
        <v>9979</v>
      </c>
      <c r="B6235" t="s">
        <v>9979</v>
      </c>
      <c r="C6235">
        <v>1</v>
      </c>
      <c r="D6235">
        <v>1</v>
      </c>
      <c r="E6235">
        <v>7.1428571428571425E-2</v>
      </c>
      <c r="F6235">
        <v>1</v>
      </c>
      <c r="G6235">
        <v>12</v>
      </c>
      <c r="H6235">
        <v>3</v>
      </c>
      <c r="I6235">
        <v>1.6094379124341001</v>
      </c>
      <c r="J6235">
        <v>1.6094379124341001</v>
      </c>
      <c r="K6235">
        <v>1.6094379124341001</v>
      </c>
      <c r="L6235">
        <v>0.11495985088815</v>
      </c>
      <c r="M6235">
        <v>5.8903491282217537</v>
      </c>
      <c r="N6235">
        <v>3</v>
      </c>
      <c r="O6235">
        <v>0.25</v>
      </c>
      <c r="P6235">
        <v>0.40235947810852513</v>
      </c>
      <c r="Q6235">
        <v>0.40235947810852513</v>
      </c>
      <c r="R6235">
        <v>2.87399627220375E-2</v>
      </c>
      <c r="S6235" t="str" cm="1">
        <f t="array" ref="S6235">IFERROR(_xlfn.TEXTJOIN(", ", TRUE, _xlfn._xlws.FILTER(QA_Seed_Keywords!B$2:B$83, ISNUMBER(SEARCH(A6235, QA_Seed_Keywords!B$2:B$83)))), "")</f>
        <v/>
      </c>
      <c r="T6235" cm="1">
        <f t="array" ref="T6235">SUM(--ISNUMBER(SEARCH($A6235,QA_Seed_Keywords!$B$2:$B$83)))</f>
        <v>0</v>
      </c>
      <c r="U6235" t="str" cm="1">
        <f t="array" ref="U6235">IFERROR(_xlfn.TEXTJOIN(", ", TRUE, _xlfn._xlws.FILTER(ROW(QA_Seed_Keywords!B$2:B$83), ISNUMBER(SEARCH(A6235, QA_Seed_Keywords!B$2:B$83)))), "")</f>
        <v/>
      </c>
    </row>
    <row r="6236" spans="1:21" customFormat="1" x14ac:dyDescent="0.3">
      <c r="A6236" t="s">
        <v>9980</v>
      </c>
      <c r="B6236" t="s">
        <v>9981</v>
      </c>
      <c r="C6236">
        <v>1</v>
      </c>
      <c r="D6236">
        <v>1</v>
      </c>
      <c r="E6236">
        <v>7.1428571428571425E-2</v>
      </c>
      <c r="F6236">
        <v>1</v>
      </c>
      <c r="G6236">
        <v>12</v>
      </c>
      <c r="H6236">
        <v>3</v>
      </c>
      <c r="I6236">
        <v>1.6094379124341001</v>
      </c>
      <c r="J6236">
        <v>1.6094379124341001</v>
      </c>
      <c r="K6236">
        <v>1.6094379124341001</v>
      </c>
      <c r="L6236">
        <v>0.11495985088815</v>
      </c>
      <c r="M6236">
        <v>4.5040547671018629</v>
      </c>
      <c r="N6236">
        <v>3</v>
      </c>
      <c r="O6236">
        <v>0.25</v>
      </c>
      <c r="P6236">
        <v>0.40235947810852513</v>
      </c>
      <c r="Q6236">
        <v>0.40235947810852513</v>
      </c>
      <c r="R6236">
        <v>2.87399627220375E-2</v>
      </c>
      <c r="S6236" t="str" cm="1">
        <f t="array" ref="S6236">IFERROR(_xlfn.TEXTJOIN(", ", TRUE, _xlfn._xlws.FILTER(QA_Seed_Keywords!B$2:B$83, ISNUMBER(SEARCH(A6236, QA_Seed_Keywords!B$2:B$83)))), "")</f>
        <v/>
      </c>
      <c r="T6236" cm="1">
        <f t="array" ref="T6236">SUM(--ISNUMBER(SEARCH($A6236,QA_Seed_Keywords!$B$2:$B$83)))</f>
        <v>0</v>
      </c>
      <c r="U6236" t="str" cm="1">
        <f t="array" ref="U6236">IFERROR(_xlfn.TEXTJOIN(", ", TRUE, _xlfn._xlws.FILTER(ROW(QA_Seed_Keywords!B$2:B$83), ISNUMBER(SEARCH(A6236, QA_Seed_Keywords!B$2:B$83)))), "")</f>
        <v/>
      </c>
    </row>
    <row r="6237" spans="1:21" customFormat="1" x14ac:dyDescent="0.3">
      <c r="A6237" t="s">
        <v>9982</v>
      </c>
      <c r="B6237" t="s">
        <v>9982</v>
      </c>
      <c r="C6237">
        <v>1</v>
      </c>
      <c r="D6237">
        <v>1</v>
      </c>
      <c r="E6237">
        <v>7.1428571428571425E-2</v>
      </c>
      <c r="F6237">
        <v>1</v>
      </c>
      <c r="G6237">
        <v>12</v>
      </c>
      <c r="H6237">
        <v>3</v>
      </c>
      <c r="I6237">
        <v>1.6094379124341001</v>
      </c>
      <c r="J6237">
        <v>1.6094379124341001</v>
      </c>
      <c r="K6237">
        <v>1.6094379124341001</v>
      </c>
      <c r="L6237">
        <v>0.11495985088815</v>
      </c>
      <c r="M6237">
        <v>4.5040547671018629</v>
      </c>
      <c r="N6237">
        <v>3</v>
      </c>
      <c r="O6237">
        <v>0.25</v>
      </c>
      <c r="P6237">
        <v>0.40235947810852513</v>
      </c>
      <c r="Q6237">
        <v>0.40235947810852513</v>
      </c>
      <c r="R6237">
        <v>2.87399627220375E-2</v>
      </c>
      <c r="S6237" t="str" cm="1">
        <f t="array" ref="S6237">IFERROR(_xlfn.TEXTJOIN(", ", TRUE, _xlfn._xlws.FILTER(QA_Seed_Keywords!B$2:B$83, ISNUMBER(SEARCH(A6237, QA_Seed_Keywords!B$2:B$83)))), "")</f>
        <v/>
      </c>
      <c r="T6237" cm="1">
        <f t="array" ref="T6237">SUM(--ISNUMBER(SEARCH($A6237,QA_Seed_Keywords!$B$2:$B$83)))</f>
        <v>0</v>
      </c>
      <c r="U6237" t="str" cm="1">
        <f t="array" ref="U6237">IFERROR(_xlfn.TEXTJOIN(", ", TRUE, _xlfn._xlws.FILTER(ROW(QA_Seed_Keywords!B$2:B$83), ISNUMBER(SEARCH(A6237, QA_Seed_Keywords!B$2:B$83)))), "")</f>
        <v/>
      </c>
    </row>
    <row r="6238" spans="1:21" customFormat="1" x14ac:dyDescent="0.3">
      <c r="A6238" t="s">
        <v>9983</v>
      </c>
      <c r="B6238" t="s">
        <v>9983</v>
      </c>
      <c r="C6238">
        <v>1</v>
      </c>
      <c r="D6238">
        <v>1</v>
      </c>
      <c r="E6238">
        <v>7.1428571428571425E-2</v>
      </c>
      <c r="F6238">
        <v>1</v>
      </c>
      <c r="G6238">
        <v>12</v>
      </c>
      <c r="H6238">
        <v>3</v>
      </c>
      <c r="I6238">
        <v>1.6094379124341001</v>
      </c>
      <c r="J6238">
        <v>1.6094379124341001</v>
      </c>
      <c r="K6238">
        <v>1.6094379124341001</v>
      </c>
      <c r="L6238">
        <v>0.11495985088815</v>
      </c>
      <c r="M6238">
        <v>5.8903491282217537</v>
      </c>
      <c r="N6238">
        <v>3</v>
      </c>
      <c r="O6238">
        <v>0.25</v>
      </c>
      <c r="P6238">
        <v>0.40235947810852513</v>
      </c>
      <c r="Q6238">
        <v>0.40235947810852513</v>
      </c>
      <c r="R6238">
        <v>2.87399627220375E-2</v>
      </c>
      <c r="S6238" t="str" cm="1">
        <f t="array" ref="S6238">IFERROR(_xlfn.TEXTJOIN(", ", TRUE, _xlfn._xlws.FILTER(QA_Seed_Keywords!B$2:B$83, ISNUMBER(SEARCH(A6238, QA_Seed_Keywords!B$2:B$83)))), "")</f>
        <v/>
      </c>
      <c r="T6238" cm="1">
        <f t="array" ref="T6238">SUM(--ISNUMBER(SEARCH($A6238,QA_Seed_Keywords!$B$2:$B$83)))</f>
        <v>0</v>
      </c>
      <c r="U6238" t="str" cm="1">
        <f t="array" ref="U6238">IFERROR(_xlfn.TEXTJOIN(", ", TRUE, _xlfn._xlws.FILTER(ROW(QA_Seed_Keywords!B$2:B$83), ISNUMBER(SEARCH(A6238, QA_Seed_Keywords!B$2:B$83)))), "")</f>
        <v/>
      </c>
    </row>
    <row r="6239" spans="1:21" customFormat="1" x14ac:dyDescent="0.3">
      <c r="A6239" t="s">
        <v>9984</v>
      </c>
      <c r="B6239" t="s">
        <v>9985</v>
      </c>
      <c r="C6239">
        <v>1</v>
      </c>
      <c r="D6239">
        <v>1</v>
      </c>
      <c r="E6239">
        <v>7.1428571428571425E-2</v>
      </c>
      <c r="F6239">
        <v>1</v>
      </c>
      <c r="G6239">
        <v>12</v>
      </c>
      <c r="H6239">
        <v>3</v>
      </c>
      <c r="I6239">
        <v>1.6094379124341001</v>
      </c>
      <c r="J6239">
        <v>1.6094379124341001</v>
      </c>
      <c r="K6239">
        <v>1.6094379124341001</v>
      </c>
      <c r="L6239">
        <v>0.11495985088815</v>
      </c>
      <c r="M6239">
        <v>4.5040547671018629</v>
      </c>
      <c r="N6239">
        <v>3</v>
      </c>
      <c r="O6239">
        <v>0.25</v>
      </c>
      <c r="P6239">
        <v>0.40235947810852513</v>
      </c>
      <c r="Q6239">
        <v>0.40235947810852513</v>
      </c>
      <c r="R6239">
        <v>2.87399627220375E-2</v>
      </c>
      <c r="S6239" t="str" cm="1">
        <f t="array" ref="S6239">IFERROR(_xlfn.TEXTJOIN(", ", TRUE, _xlfn._xlws.FILTER(QA_Seed_Keywords!B$2:B$83, ISNUMBER(SEARCH(A6239, QA_Seed_Keywords!B$2:B$83)))), "")</f>
        <v/>
      </c>
      <c r="T6239" cm="1">
        <f t="array" ref="T6239">SUM(--ISNUMBER(SEARCH($A6239,QA_Seed_Keywords!$B$2:$B$83)))</f>
        <v>0</v>
      </c>
      <c r="U6239" t="str" cm="1">
        <f t="array" ref="U6239">IFERROR(_xlfn.TEXTJOIN(", ", TRUE, _xlfn._xlws.FILTER(ROW(QA_Seed_Keywords!B$2:B$83), ISNUMBER(SEARCH(A6239, QA_Seed_Keywords!B$2:B$83)))), "")</f>
        <v/>
      </c>
    </row>
    <row r="6240" spans="1:21" customFormat="1" x14ac:dyDescent="0.3">
      <c r="A6240" t="s">
        <v>9986</v>
      </c>
      <c r="B6240" t="s">
        <v>9987</v>
      </c>
      <c r="C6240">
        <v>1</v>
      </c>
      <c r="D6240">
        <v>1</v>
      </c>
      <c r="E6240">
        <v>7.1428571428571425E-2</v>
      </c>
      <c r="F6240">
        <v>1</v>
      </c>
      <c r="G6240">
        <v>12</v>
      </c>
      <c r="H6240">
        <v>3</v>
      </c>
      <c r="I6240">
        <v>1.6094379124341001</v>
      </c>
      <c r="J6240">
        <v>1.6094379124341001</v>
      </c>
      <c r="K6240">
        <v>1.6094379124341001</v>
      </c>
      <c r="L6240">
        <v>0.11495985088815</v>
      </c>
      <c r="M6240">
        <v>5.8903491282217537</v>
      </c>
      <c r="N6240">
        <v>3</v>
      </c>
      <c r="O6240">
        <v>0.25</v>
      </c>
      <c r="P6240">
        <v>0.40235947810852513</v>
      </c>
      <c r="Q6240">
        <v>0.40235947810852513</v>
      </c>
      <c r="R6240">
        <v>2.87399627220375E-2</v>
      </c>
      <c r="S6240" t="str" cm="1">
        <f t="array" ref="S6240">IFERROR(_xlfn.TEXTJOIN(", ", TRUE, _xlfn._xlws.FILTER(QA_Seed_Keywords!B$2:B$83, ISNUMBER(SEARCH(A6240, QA_Seed_Keywords!B$2:B$83)))), "")</f>
        <v/>
      </c>
      <c r="T6240" cm="1">
        <f t="array" ref="T6240">SUM(--ISNUMBER(SEARCH($A6240,QA_Seed_Keywords!$B$2:$B$83)))</f>
        <v>0</v>
      </c>
      <c r="U6240" t="str" cm="1">
        <f t="array" ref="U6240">IFERROR(_xlfn.TEXTJOIN(", ", TRUE, _xlfn._xlws.FILTER(ROW(QA_Seed_Keywords!B$2:B$83), ISNUMBER(SEARCH(A6240, QA_Seed_Keywords!B$2:B$83)))), "")</f>
        <v/>
      </c>
    </row>
    <row r="6241" spans="1:21" customFormat="1" x14ac:dyDescent="0.3">
      <c r="A6241" t="s">
        <v>9988</v>
      </c>
      <c r="B6241" t="s">
        <v>9988</v>
      </c>
      <c r="C6241">
        <v>1</v>
      </c>
      <c r="D6241">
        <v>1</v>
      </c>
      <c r="E6241">
        <v>7.1428571428571425E-2</v>
      </c>
      <c r="F6241">
        <v>1</v>
      </c>
      <c r="G6241">
        <v>12</v>
      </c>
      <c r="H6241">
        <v>3</v>
      </c>
      <c r="I6241">
        <v>1.6094379124341001</v>
      </c>
      <c r="J6241">
        <v>1.6094379124341001</v>
      </c>
      <c r="K6241">
        <v>1.6094379124341001</v>
      </c>
      <c r="L6241">
        <v>0.11495985088815</v>
      </c>
      <c r="M6241">
        <v>4.5040547671018629</v>
      </c>
      <c r="N6241">
        <v>3</v>
      </c>
      <c r="O6241">
        <v>0.25</v>
      </c>
      <c r="P6241">
        <v>0.40235947810852513</v>
      </c>
      <c r="Q6241">
        <v>0.40235947810852513</v>
      </c>
      <c r="R6241">
        <v>2.87399627220375E-2</v>
      </c>
      <c r="S6241" t="str" cm="1">
        <f t="array" ref="S6241">IFERROR(_xlfn.TEXTJOIN(", ", TRUE, _xlfn._xlws.FILTER(QA_Seed_Keywords!B$2:B$83, ISNUMBER(SEARCH(A6241, QA_Seed_Keywords!B$2:B$83)))), "")</f>
        <v/>
      </c>
      <c r="T6241" cm="1">
        <f t="array" ref="T6241">SUM(--ISNUMBER(SEARCH($A6241,QA_Seed_Keywords!$B$2:$B$83)))</f>
        <v>0</v>
      </c>
      <c r="U6241" t="str" cm="1">
        <f t="array" ref="U6241">IFERROR(_xlfn.TEXTJOIN(", ", TRUE, _xlfn._xlws.FILTER(ROW(QA_Seed_Keywords!B$2:B$83), ISNUMBER(SEARCH(A6241, QA_Seed_Keywords!B$2:B$83)))), "")</f>
        <v/>
      </c>
    </row>
    <row r="6242" spans="1:21" customFormat="1" x14ac:dyDescent="0.3">
      <c r="A6242" t="s">
        <v>9989</v>
      </c>
      <c r="B6242" t="s">
        <v>9990</v>
      </c>
      <c r="C6242">
        <v>1</v>
      </c>
      <c r="D6242">
        <v>1</v>
      </c>
      <c r="E6242">
        <v>7.1428571428571425E-2</v>
      </c>
      <c r="F6242">
        <v>1</v>
      </c>
      <c r="G6242">
        <v>12</v>
      </c>
      <c r="H6242">
        <v>3</v>
      </c>
      <c r="I6242">
        <v>1.6094379124341001</v>
      </c>
      <c r="J6242">
        <v>1.6094379124341001</v>
      </c>
      <c r="K6242">
        <v>1.6094379124341001</v>
      </c>
      <c r="L6242">
        <v>0.11495985088815</v>
      </c>
      <c r="M6242">
        <v>4.5040547671018629</v>
      </c>
      <c r="N6242">
        <v>3</v>
      </c>
      <c r="O6242">
        <v>0.25</v>
      </c>
      <c r="P6242">
        <v>0.40235947810852513</v>
      </c>
      <c r="Q6242">
        <v>0.40235947810852513</v>
      </c>
      <c r="R6242">
        <v>2.87399627220375E-2</v>
      </c>
      <c r="S6242" t="str" cm="1">
        <f t="array" ref="S6242">IFERROR(_xlfn.TEXTJOIN(", ", TRUE, _xlfn._xlws.FILTER(QA_Seed_Keywords!B$2:B$83, ISNUMBER(SEARCH(A6242, QA_Seed_Keywords!B$2:B$83)))), "")</f>
        <v/>
      </c>
      <c r="T6242" cm="1">
        <f t="array" ref="T6242">SUM(--ISNUMBER(SEARCH($A6242,QA_Seed_Keywords!$B$2:$B$83)))</f>
        <v>0</v>
      </c>
      <c r="U6242" t="str" cm="1">
        <f t="array" ref="U6242">IFERROR(_xlfn.TEXTJOIN(", ", TRUE, _xlfn._xlws.FILTER(ROW(QA_Seed_Keywords!B$2:B$83), ISNUMBER(SEARCH(A6242, QA_Seed_Keywords!B$2:B$83)))), "")</f>
        <v/>
      </c>
    </row>
    <row r="6243" spans="1:21" customFormat="1" x14ac:dyDescent="0.3">
      <c r="A6243" t="s">
        <v>9991</v>
      </c>
      <c r="B6243" t="s">
        <v>9991</v>
      </c>
      <c r="C6243">
        <v>1</v>
      </c>
      <c r="D6243">
        <v>1</v>
      </c>
      <c r="E6243">
        <v>7.1428571428571425E-2</v>
      </c>
      <c r="F6243">
        <v>1</v>
      </c>
      <c r="G6243">
        <v>12</v>
      </c>
      <c r="H6243">
        <v>3</v>
      </c>
      <c r="I6243">
        <v>1.6094379124341001</v>
      </c>
      <c r="J6243">
        <v>1.6094379124341001</v>
      </c>
      <c r="K6243">
        <v>1.6094379124341001</v>
      </c>
      <c r="L6243">
        <v>0.11495985088815</v>
      </c>
      <c r="M6243">
        <v>4.0985896589936992</v>
      </c>
      <c r="N6243">
        <v>3</v>
      </c>
      <c r="O6243">
        <v>0.25</v>
      </c>
      <c r="P6243">
        <v>0.40235947810852513</v>
      </c>
      <c r="Q6243">
        <v>0.40235947810852513</v>
      </c>
      <c r="R6243">
        <v>2.87399627220375E-2</v>
      </c>
      <c r="S6243" t="str" cm="1">
        <f t="array" ref="S6243">IFERROR(_xlfn.TEXTJOIN(", ", TRUE, _xlfn._xlws.FILTER(QA_Seed_Keywords!B$2:B$83, ISNUMBER(SEARCH(A6243, QA_Seed_Keywords!B$2:B$83)))), "")</f>
        <v/>
      </c>
      <c r="T6243" cm="1">
        <f t="array" ref="T6243">SUM(--ISNUMBER(SEARCH($A6243,QA_Seed_Keywords!$B$2:$B$83)))</f>
        <v>0</v>
      </c>
      <c r="U6243" t="str" cm="1">
        <f t="array" ref="U6243">IFERROR(_xlfn.TEXTJOIN(", ", TRUE, _xlfn._xlws.FILTER(ROW(QA_Seed_Keywords!B$2:B$83), ISNUMBER(SEARCH(A6243, QA_Seed_Keywords!B$2:B$83)))), "")</f>
        <v/>
      </c>
    </row>
    <row r="6244" spans="1:21" customFormat="1" x14ac:dyDescent="0.3">
      <c r="A6244" t="s">
        <v>9992</v>
      </c>
      <c r="B6244" t="s">
        <v>9992</v>
      </c>
      <c r="C6244">
        <v>1</v>
      </c>
      <c r="D6244">
        <v>1</v>
      </c>
      <c r="E6244">
        <v>7.1428571428571425E-2</v>
      </c>
      <c r="F6244">
        <v>1</v>
      </c>
      <c r="G6244">
        <v>12</v>
      </c>
      <c r="H6244">
        <v>3</v>
      </c>
      <c r="I6244">
        <v>1.6094379124341001</v>
      </c>
      <c r="J6244">
        <v>1.6094379124341001</v>
      </c>
      <c r="K6244">
        <v>1.6094379124341001</v>
      </c>
      <c r="L6244">
        <v>0.11495985088815</v>
      </c>
      <c r="M6244">
        <v>5.8903491282217537</v>
      </c>
      <c r="N6244">
        <v>3</v>
      </c>
      <c r="O6244">
        <v>0.25</v>
      </c>
      <c r="P6244">
        <v>0.40235947810852513</v>
      </c>
      <c r="Q6244">
        <v>0.40235947810852513</v>
      </c>
      <c r="R6244">
        <v>2.87399627220375E-2</v>
      </c>
      <c r="S6244" t="str" cm="1">
        <f t="array" ref="S6244">IFERROR(_xlfn.TEXTJOIN(", ", TRUE, _xlfn._xlws.FILTER(QA_Seed_Keywords!B$2:B$83, ISNUMBER(SEARCH(A6244, QA_Seed_Keywords!B$2:B$83)))), "")</f>
        <v/>
      </c>
      <c r="T6244" cm="1">
        <f t="array" ref="T6244">SUM(--ISNUMBER(SEARCH($A6244,QA_Seed_Keywords!$B$2:$B$83)))</f>
        <v>0</v>
      </c>
      <c r="U6244" t="str" cm="1">
        <f t="array" ref="U6244">IFERROR(_xlfn.TEXTJOIN(", ", TRUE, _xlfn._xlws.FILTER(ROW(QA_Seed_Keywords!B$2:B$83), ISNUMBER(SEARCH(A6244, QA_Seed_Keywords!B$2:B$83)))), "")</f>
        <v/>
      </c>
    </row>
    <row r="6245" spans="1:21" customFormat="1" x14ac:dyDescent="0.3">
      <c r="A6245" t="s">
        <v>9993</v>
      </c>
      <c r="B6245" t="s">
        <v>9993</v>
      </c>
      <c r="C6245">
        <v>1</v>
      </c>
      <c r="D6245">
        <v>1</v>
      </c>
      <c r="E6245">
        <v>7.1428571428571425E-2</v>
      </c>
      <c r="F6245">
        <v>1</v>
      </c>
      <c r="G6245">
        <v>12</v>
      </c>
      <c r="H6245">
        <v>3</v>
      </c>
      <c r="I6245">
        <v>1.6094379124341001</v>
      </c>
      <c r="J6245">
        <v>1.6094379124341001</v>
      </c>
      <c r="K6245">
        <v>1.6094379124341001</v>
      </c>
      <c r="L6245">
        <v>0.11495985088815</v>
      </c>
      <c r="M6245">
        <v>4.5040547671018629</v>
      </c>
      <c r="N6245">
        <v>3</v>
      </c>
      <c r="O6245">
        <v>0.25</v>
      </c>
      <c r="P6245">
        <v>0.40235947810852513</v>
      </c>
      <c r="Q6245">
        <v>0.40235947810852513</v>
      </c>
      <c r="R6245">
        <v>2.87399627220375E-2</v>
      </c>
      <c r="S6245" t="str" cm="1">
        <f t="array" ref="S6245">IFERROR(_xlfn.TEXTJOIN(", ", TRUE, _xlfn._xlws.FILTER(QA_Seed_Keywords!B$2:B$83, ISNUMBER(SEARCH(A6245, QA_Seed_Keywords!B$2:B$83)))), "")</f>
        <v/>
      </c>
      <c r="T6245" cm="1">
        <f t="array" ref="T6245">SUM(--ISNUMBER(SEARCH($A6245,QA_Seed_Keywords!$B$2:$B$83)))</f>
        <v>0</v>
      </c>
      <c r="U6245" t="str" cm="1">
        <f t="array" ref="U6245">IFERROR(_xlfn.TEXTJOIN(", ", TRUE, _xlfn._xlws.FILTER(ROW(QA_Seed_Keywords!B$2:B$83), ISNUMBER(SEARCH(A6245, QA_Seed_Keywords!B$2:B$83)))), "")</f>
        <v/>
      </c>
    </row>
    <row r="6246" spans="1:21" customFormat="1" x14ac:dyDescent="0.3">
      <c r="A6246" t="s">
        <v>9994</v>
      </c>
      <c r="B6246" t="s">
        <v>9995</v>
      </c>
      <c r="C6246">
        <v>1</v>
      </c>
      <c r="D6246">
        <v>1</v>
      </c>
      <c r="E6246">
        <v>7.1428571428571425E-2</v>
      </c>
      <c r="F6246">
        <v>1</v>
      </c>
      <c r="G6246">
        <v>12</v>
      </c>
      <c r="H6246">
        <v>3</v>
      </c>
      <c r="I6246">
        <v>1.6094379124341001</v>
      </c>
      <c r="J6246">
        <v>1.6094379124341001</v>
      </c>
      <c r="K6246">
        <v>1.6094379124341001</v>
      </c>
      <c r="L6246">
        <v>0.11495985088815</v>
      </c>
      <c r="M6246">
        <v>5.8903491282217537</v>
      </c>
      <c r="N6246">
        <v>3</v>
      </c>
      <c r="O6246">
        <v>0.25</v>
      </c>
      <c r="P6246">
        <v>0.40235947810852513</v>
      </c>
      <c r="Q6246">
        <v>0.40235947810852513</v>
      </c>
      <c r="R6246">
        <v>2.87399627220375E-2</v>
      </c>
      <c r="S6246" t="str" cm="1">
        <f t="array" ref="S6246">IFERROR(_xlfn.TEXTJOIN(", ", TRUE, _xlfn._xlws.FILTER(QA_Seed_Keywords!B$2:B$83, ISNUMBER(SEARCH(A6246, QA_Seed_Keywords!B$2:B$83)))), "")</f>
        <v/>
      </c>
      <c r="T6246" cm="1">
        <f t="array" ref="T6246">SUM(--ISNUMBER(SEARCH($A6246,QA_Seed_Keywords!$B$2:$B$83)))</f>
        <v>0</v>
      </c>
      <c r="U6246" t="str" cm="1">
        <f t="array" ref="U6246">IFERROR(_xlfn.TEXTJOIN(", ", TRUE, _xlfn._xlws.FILTER(ROW(QA_Seed_Keywords!B$2:B$83), ISNUMBER(SEARCH(A6246, QA_Seed_Keywords!B$2:B$83)))), "")</f>
        <v/>
      </c>
    </row>
    <row r="6247" spans="1:21" customFormat="1" x14ac:dyDescent="0.3">
      <c r="A6247" t="s">
        <v>9996</v>
      </c>
      <c r="B6247" t="s">
        <v>9997</v>
      </c>
      <c r="C6247">
        <v>1</v>
      </c>
      <c r="D6247">
        <v>1</v>
      </c>
      <c r="E6247">
        <v>7.1428571428571425E-2</v>
      </c>
      <c r="F6247">
        <v>1</v>
      </c>
      <c r="G6247">
        <v>12</v>
      </c>
      <c r="H6247">
        <v>3</v>
      </c>
      <c r="I6247">
        <v>1.6094379124341001</v>
      </c>
      <c r="J6247">
        <v>1.6094379124341001</v>
      </c>
      <c r="K6247">
        <v>1.6094379124341001</v>
      </c>
      <c r="L6247">
        <v>0.11495985088815</v>
      </c>
      <c r="M6247">
        <v>4.5040547671018629</v>
      </c>
      <c r="N6247">
        <v>3</v>
      </c>
      <c r="O6247">
        <v>0.25</v>
      </c>
      <c r="P6247">
        <v>0.40235947810852513</v>
      </c>
      <c r="Q6247">
        <v>0.40235947810852513</v>
      </c>
      <c r="R6247">
        <v>2.87399627220375E-2</v>
      </c>
      <c r="S6247" t="str" cm="1">
        <f t="array" ref="S6247">IFERROR(_xlfn.TEXTJOIN(", ", TRUE, _xlfn._xlws.FILTER(QA_Seed_Keywords!B$2:B$83, ISNUMBER(SEARCH(A6247, QA_Seed_Keywords!B$2:B$83)))), "")</f>
        <v/>
      </c>
      <c r="T6247" cm="1">
        <f t="array" ref="T6247">SUM(--ISNUMBER(SEARCH($A6247,QA_Seed_Keywords!$B$2:$B$83)))</f>
        <v>0</v>
      </c>
      <c r="U6247" t="str" cm="1">
        <f t="array" ref="U6247">IFERROR(_xlfn.TEXTJOIN(", ", TRUE, _xlfn._xlws.FILTER(ROW(QA_Seed_Keywords!B$2:B$83), ISNUMBER(SEARCH(A6247, QA_Seed_Keywords!B$2:B$83)))), "")</f>
        <v/>
      </c>
    </row>
    <row r="6248" spans="1:21" customFormat="1" x14ac:dyDescent="0.3">
      <c r="A6248" t="s">
        <v>9998</v>
      </c>
      <c r="B6248" t="s">
        <v>9998</v>
      </c>
      <c r="C6248">
        <v>1</v>
      </c>
      <c r="D6248">
        <v>1</v>
      </c>
      <c r="E6248">
        <v>7.1428571428571425E-2</v>
      </c>
      <c r="F6248">
        <v>1</v>
      </c>
      <c r="G6248">
        <v>12</v>
      </c>
      <c r="H6248">
        <v>3</v>
      </c>
      <c r="I6248">
        <v>1.6094379124341001</v>
      </c>
      <c r="J6248">
        <v>1.6094379124341001</v>
      </c>
      <c r="K6248">
        <v>1.6094379124341001</v>
      </c>
      <c r="L6248">
        <v>0.11495985088815</v>
      </c>
      <c r="M6248">
        <v>4.5040547671018629</v>
      </c>
      <c r="N6248">
        <v>3</v>
      </c>
      <c r="O6248">
        <v>0.25</v>
      </c>
      <c r="P6248">
        <v>0.40235947810852513</v>
      </c>
      <c r="Q6248">
        <v>0.40235947810852513</v>
      </c>
      <c r="R6248">
        <v>2.87399627220375E-2</v>
      </c>
      <c r="S6248" t="str" cm="1">
        <f t="array" ref="S6248">IFERROR(_xlfn.TEXTJOIN(", ", TRUE, _xlfn._xlws.FILTER(QA_Seed_Keywords!B$2:B$83, ISNUMBER(SEARCH(A6248, QA_Seed_Keywords!B$2:B$83)))), "")</f>
        <v/>
      </c>
      <c r="T6248" cm="1">
        <f t="array" ref="T6248">SUM(--ISNUMBER(SEARCH($A6248,QA_Seed_Keywords!$B$2:$B$83)))</f>
        <v>0</v>
      </c>
      <c r="U6248" t="str" cm="1">
        <f t="array" ref="U6248">IFERROR(_xlfn.TEXTJOIN(", ", TRUE, _xlfn._xlws.FILTER(ROW(QA_Seed_Keywords!B$2:B$83), ISNUMBER(SEARCH(A6248, QA_Seed_Keywords!B$2:B$83)))), "")</f>
        <v/>
      </c>
    </row>
    <row r="6249" spans="1:21" customFormat="1" x14ac:dyDescent="0.3">
      <c r="A6249" t="s">
        <v>9999</v>
      </c>
      <c r="B6249" t="s">
        <v>10000</v>
      </c>
      <c r="C6249">
        <v>1</v>
      </c>
      <c r="D6249">
        <v>1</v>
      </c>
      <c r="E6249">
        <v>7.1428571428571425E-2</v>
      </c>
      <c r="F6249">
        <v>1</v>
      </c>
      <c r="G6249">
        <v>12</v>
      </c>
      <c r="H6249">
        <v>3</v>
      </c>
      <c r="I6249">
        <v>1.6094379124341001</v>
      </c>
      <c r="J6249">
        <v>1.6094379124341001</v>
      </c>
      <c r="K6249">
        <v>1.6094379124341001</v>
      </c>
      <c r="L6249">
        <v>0.11495985088815</v>
      </c>
      <c r="M6249">
        <v>4.5040547671018629</v>
      </c>
      <c r="N6249">
        <v>3</v>
      </c>
      <c r="O6249">
        <v>0.25</v>
      </c>
      <c r="P6249">
        <v>0.40235947810852513</v>
      </c>
      <c r="Q6249">
        <v>0.40235947810852513</v>
      </c>
      <c r="R6249">
        <v>2.87399627220375E-2</v>
      </c>
      <c r="S6249" t="str" cm="1">
        <f t="array" ref="S6249">IFERROR(_xlfn.TEXTJOIN(", ", TRUE, _xlfn._xlws.FILTER(QA_Seed_Keywords!B$2:B$83, ISNUMBER(SEARCH(A6249, QA_Seed_Keywords!B$2:B$83)))), "")</f>
        <v/>
      </c>
      <c r="T6249" cm="1">
        <f t="array" ref="T6249">SUM(--ISNUMBER(SEARCH($A6249,QA_Seed_Keywords!$B$2:$B$83)))</f>
        <v>0</v>
      </c>
      <c r="U6249" t="str" cm="1">
        <f t="array" ref="U6249">IFERROR(_xlfn.TEXTJOIN(", ", TRUE, _xlfn._xlws.FILTER(ROW(QA_Seed_Keywords!B$2:B$83), ISNUMBER(SEARCH(A6249, QA_Seed_Keywords!B$2:B$83)))), "")</f>
        <v/>
      </c>
    </row>
    <row r="6250" spans="1:21" customFormat="1" x14ac:dyDescent="0.3">
      <c r="A6250" t="s">
        <v>10001</v>
      </c>
      <c r="B6250" t="s">
        <v>10002</v>
      </c>
      <c r="C6250">
        <v>1</v>
      </c>
      <c r="D6250">
        <v>1</v>
      </c>
      <c r="E6250">
        <v>7.1428571428571425E-2</v>
      </c>
      <c r="F6250">
        <v>1</v>
      </c>
      <c r="G6250">
        <v>12</v>
      </c>
      <c r="H6250">
        <v>3</v>
      </c>
      <c r="I6250">
        <v>1.6094379124341001</v>
      </c>
      <c r="J6250">
        <v>1.6094379124341001</v>
      </c>
      <c r="K6250">
        <v>1.6094379124341001</v>
      </c>
      <c r="L6250">
        <v>0.11495985088815</v>
      </c>
      <c r="M6250">
        <v>4.5040547671018629</v>
      </c>
      <c r="N6250">
        <v>3</v>
      </c>
      <c r="O6250">
        <v>0.25</v>
      </c>
      <c r="P6250">
        <v>0.40235947810852513</v>
      </c>
      <c r="Q6250">
        <v>0.40235947810852513</v>
      </c>
      <c r="R6250">
        <v>2.87399627220375E-2</v>
      </c>
      <c r="S6250" t="str" cm="1">
        <f t="array" ref="S6250">IFERROR(_xlfn.TEXTJOIN(", ", TRUE, _xlfn._xlws.FILTER(QA_Seed_Keywords!B$2:B$83, ISNUMBER(SEARCH(A6250, QA_Seed_Keywords!B$2:B$83)))), "")</f>
        <v/>
      </c>
      <c r="T6250" cm="1">
        <f t="array" ref="T6250">SUM(--ISNUMBER(SEARCH($A6250,QA_Seed_Keywords!$B$2:$B$83)))</f>
        <v>0</v>
      </c>
      <c r="U6250" t="str" cm="1">
        <f t="array" ref="U6250">IFERROR(_xlfn.TEXTJOIN(", ", TRUE, _xlfn._xlws.FILTER(ROW(QA_Seed_Keywords!B$2:B$83), ISNUMBER(SEARCH(A6250, QA_Seed_Keywords!B$2:B$83)))), "")</f>
        <v/>
      </c>
    </row>
    <row r="6251" spans="1:21" customFormat="1" x14ac:dyDescent="0.3">
      <c r="A6251" t="s">
        <v>10003</v>
      </c>
      <c r="B6251" t="s">
        <v>10004</v>
      </c>
      <c r="C6251">
        <v>1</v>
      </c>
      <c r="D6251">
        <v>1</v>
      </c>
      <c r="E6251">
        <v>7.1428571428571425E-2</v>
      </c>
      <c r="F6251">
        <v>1</v>
      </c>
      <c r="G6251">
        <v>12</v>
      </c>
      <c r="H6251">
        <v>3</v>
      </c>
      <c r="I6251">
        <v>1.6094379124341001</v>
      </c>
      <c r="J6251">
        <v>1.6094379124341001</v>
      </c>
      <c r="K6251">
        <v>1.6094379124341001</v>
      </c>
      <c r="L6251">
        <v>0.11495985088815</v>
      </c>
      <c r="M6251">
        <v>4.5040547671018629</v>
      </c>
      <c r="N6251">
        <v>3</v>
      </c>
      <c r="O6251">
        <v>0.25</v>
      </c>
      <c r="P6251">
        <v>0.40235947810852513</v>
      </c>
      <c r="Q6251">
        <v>0.40235947810852513</v>
      </c>
      <c r="R6251">
        <v>2.87399627220375E-2</v>
      </c>
      <c r="S6251" t="str" cm="1">
        <f t="array" ref="S6251">IFERROR(_xlfn.TEXTJOIN(", ", TRUE, _xlfn._xlws.FILTER(QA_Seed_Keywords!B$2:B$83, ISNUMBER(SEARCH(A6251, QA_Seed_Keywords!B$2:B$83)))), "")</f>
        <v/>
      </c>
      <c r="T6251" cm="1">
        <f t="array" ref="T6251">SUM(--ISNUMBER(SEARCH($A6251,QA_Seed_Keywords!$B$2:$B$83)))</f>
        <v>0</v>
      </c>
      <c r="U6251" t="str" cm="1">
        <f t="array" ref="U6251">IFERROR(_xlfn.TEXTJOIN(", ", TRUE, _xlfn._xlws.FILTER(ROW(QA_Seed_Keywords!B$2:B$83), ISNUMBER(SEARCH(A6251, QA_Seed_Keywords!B$2:B$83)))), "")</f>
        <v/>
      </c>
    </row>
    <row r="6252" spans="1:21" customFormat="1" x14ac:dyDescent="0.3">
      <c r="A6252" t="s">
        <v>10005</v>
      </c>
      <c r="B6252" t="s">
        <v>10005</v>
      </c>
      <c r="C6252">
        <v>1</v>
      </c>
      <c r="D6252">
        <v>1</v>
      </c>
      <c r="E6252">
        <v>7.1428571428571425E-2</v>
      </c>
      <c r="F6252">
        <v>1</v>
      </c>
      <c r="G6252">
        <v>12</v>
      </c>
      <c r="H6252">
        <v>3</v>
      </c>
      <c r="I6252">
        <v>1.6094379124341001</v>
      </c>
      <c r="J6252">
        <v>1.6094379124341001</v>
      </c>
      <c r="K6252">
        <v>1.6094379124341001</v>
      </c>
      <c r="L6252">
        <v>0.11495985088815</v>
      </c>
      <c r="M6252">
        <v>4.5040547671018629</v>
      </c>
      <c r="N6252">
        <v>3</v>
      </c>
      <c r="O6252">
        <v>0.25</v>
      </c>
      <c r="P6252">
        <v>0.40235947810852513</v>
      </c>
      <c r="Q6252">
        <v>0.40235947810852513</v>
      </c>
      <c r="R6252">
        <v>2.87399627220375E-2</v>
      </c>
      <c r="S6252" t="str" cm="1">
        <f t="array" ref="S6252">IFERROR(_xlfn.TEXTJOIN(", ", TRUE, _xlfn._xlws.FILTER(QA_Seed_Keywords!B$2:B$83, ISNUMBER(SEARCH(A6252, QA_Seed_Keywords!B$2:B$83)))), "")</f>
        <v/>
      </c>
      <c r="T6252" cm="1">
        <f t="array" ref="T6252">SUM(--ISNUMBER(SEARCH($A6252,QA_Seed_Keywords!$B$2:$B$83)))</f>
        <v>0</v>
      </c>
      <c r="U6252" t="str" cm="1">
        <f t="array" ref="U6252">IFERROR(_xlfn.TEXTJOIN(", ", TRUE, _xlfn._xlws.FILTER(ROW(QA_Seed_Keywords!B$2:B$83), ISNUMBER(SEARCH(A6252, QA_Seed_Keywords!B$2:B$83)))), "")</f>
        <v/>
      </c>
    </row>
    <row r="6253" spans="1:21" customFormat="1" x14ac:dyDescent="0.3">
      <c r="A6253" t="s">
        <v>10006</v>
      </c>
      <c r="B6253" t="s">
        <v>10007</v>
      </c>
      <c r="C6253">
        <v>1</v>
      </c>
      <c r="D6253">
        <v>1</v>
      </c>
      <c r="E6253">
        <v>7.1428571428571425E-2</v>
      </c>
      <c r="F6253">
        <v>1</v>
      </c>
      <c r="G6253">
        <v>12</v>
      </c>
      <c r="H6253">
        <v>3</v>
      </c>
      <c r="I6253">
        <v>1.6094379124341001</v>
      </c>
      <c r="J6253">
        <v>1.6094379124341001</v>
      </c>
      <c r="K6253">
        <v>1.6094379124341001</v>
      </c>
      <c r="L6253">
        <v>0.11495985088815</v>
      </c>
      <c r="M6253">
        <v>4.5040547671018629</v>
      </c>
      <c r="N6253">
        <v>3</v>
      </c>
      <c r="O6253">
        <v>0.25</v>
      </c>
      <c r="P6253">
        <v>0.40235947810852513</v>
      </c>
      <c r="Q6253">
        <v>0.40235947810852513</v>
      </c>
      <c r="R6253">
        <v>2.87399627220375E-2</v>
      </c>
      <c r="S6253" t="str" cm="1">
        <f t="array" ref="S6253">IFERROR(_xlfn.TEXTJOIN(", ", TRUE, _xlfn._xlws.FILTER(QA_Seed_Keywords!B$2:B$83, ISNUMBER(SEARCH(A6253, QA_Seed_Keywords!B$2:B$83)))), "")</f>
        <v/>
      </c>
      <c r="T6253" cm="1">
        <f t="array" ref="T6253">SUM(--ISNUMBER(SEARCH($A6253,QA_Seed_Keywords!$B$2:$B$83)))</f>
        <v>0</v>
      </c>
      <c r="U6253" t="str" cm="1">
        <f t="array" ref="U6253">IFERROR(_xlfn.TEXTJOIN(", ", TRUE, _xlfn._xlws.FILTER(ROW(QA_Seed_Keywords!B$2:B$83), ISNUMBER(SEARCH(A6253, QA_Seed_Keywords!B$2:B$83)))), "")</f>
        <v/>
      </c>
    </row>
    <row r="6254" spans="1:21" customFormat="1" x14ac:dyDescent="0.3">
      <c r="A6254" t="s">
        <v>10008</v>
      </c>
      <c r="B6254" t="s">
        <v>10009</v>
      </c>
      <c r="C6254">
        <v>1</v>
      </c>
      <c r="D6254">
        <v>1</v>
      </c>
      <c r="E6254">
        <v>7.1428571428571425E-2</v>
      </c>
      <c r="F6254">
        <v>1</v>
      </c>
      <c r="G6254">
        <v>12</v>
      </c>
      <c r="H6254">
        <v>3</v>
      </c>
      <c r="I6254">
        <v>1.6094379124341001</v>
      </c>
      <c r="J6254">
        <v>1.6094379124341001</v>
      </c>
      <c r="K6254">
        <v>1.6094379124341001</v>
      </c>
      <c r="L6254">
        <v>0.11495985088815</v>
      </c>
      <c r="M6254">
        <v>4.5040547671018629</v>
      </c>
      <c r="N6254">
        <v>3</v>
      </c>
      <c r="O6254">
        <v>0.25</v>
      </c>
      <c r="P6254">
        <v>0.40235947810852513</v>
      </c>
      <c r="Q6254">
        <v>0.40235947810852513</v>
      </c>
      <c r="R6254">
        <v>2.87399627220375E-2</v>
      </c>
      <c r="S6254" t="str" cm="1">
        <f t="array" ref="S6254">IFERROR(_xlfn.TEXTJOIN(", ", TRUE, _xlfn._xlws.FILTER(QA_Seed_Keywords!B$2:B$83, ISNUMBER(SEARCH(A6254, QA_Seed_Keywords!B$2:B$83)))), "")</f>
        <v/>
      </c>
      <c r="T6254" cm="1">
        <f t="array" ref="T6254">SUM(--ISNUMBER(SEARCH($A6254,QA_Seed_Keywords!$B$2:$B$83)))</f>
        <v>0</v>
      </c>
      <c r="U6254" t="str" cm="1">
        <f t="array" ref="U6254">IFERROR(_xlfn.TEXTJOIN(", ", TRUE, _xlfn._xlws.FILTER(ROW(QA_Seed_Keywords!B$2:B$83), ISNUMBER(SEARCH(A6254, QA_Seed_Keywords!B$2:B$83)))), "")</f>
        <v/>
      </c>
    </row>
    <row r="6255" spans="1:21" customFormat="1" x14ac:dyDescent="0.3">
      <c r="A6255" t="s">
        <v>10010</v>
      </c>
      <c r="B6255" t="s">
        <v>10010</v>
      </c>
      <c r="C6255">
        <v>1</v>
      </c>
      <c r="D6255">
        <v>1</v>
      </c>
      <c r="E6255">
        <v>7.1428571428571425E-2</v>
      </c>
      <c r="F6255">
        <v>1</v>
      </c>
      <c r="G6255">
        <v>12</v>
      </c>
      <c r="H6255">
        <v>3</v>
      </c>
      <c r="I6255">
        <v>1.6094379124341001</v>
      </c>
      <c r="J6255">
        <v>1.6094379124341001</v>
      </c>
      <c r="K6255">
        <v>1.6094379124341001</v>
      </c>
      <c r="L6255">
        <v>0.11495985088815</v>
      </c>
      <c r="M6255">
        <v>4.5040547671018629</v>
      </c>
      <c r="N6255">
        <v>3</v>
      </c>
      <c r="O6255">
        <v>0.25</v>
      </c>
      <c r="P6255">
        <v>0.40235947810852513</v>
      </c>
      <c r="Q6255">
        <v>0.40235947810852513</v>
      </c>
      <c r="R6255">
        <v>2.87399627220375E-2</v>
      </c>
      <c r="S6255" t="str" cm="1">
        <f t="array" ref="S6255">IFERROR(_xlfn.TEXTJOIN(", ", TRUE, _xlfn._xlws.FILTER(QA_Seed_Keywords!B$2:B$83, ISNUMBER(SEARCH(A6255, QA_Seed_Keywords!B$2:B$83)))), "")</f>
        <v/>
      </c>
      <c r="T6255" cm="1">
        <f t="array" ref="T6255">SUM(--ISNUMBER(SEARCH($A6255,QA_Seed_Keywords!$B$2:$B$83)))</f>
        <v>0</v>
      </c>
      <c r="U6255" t="str" cm="1">
        <f t="array" ref="U6255">IFERROR(_xlfn.TEXTJOIN(", ", TRUE, _xlfn._xlws.FILTER(ROW(QA_Seed_Keywords!B$2:B$83), ISNUMBER(SEARCH(A6255, QA_Seed_Keywords!B$2:B$83)))), "")</f>
        <v/>
      </c>
    </row>
    <row r="6256" spans="1:21" customFormat="1" x14ac:dyDescent="0.3">
      <c r="A6256" t="s">
        <v>10011</v>
      </c>
      <c r="B6256" t="s">
        <v>10012</v>
      </c>
      <c r="C6256">
        <v>1</v>
      </c>
      <c r="D6256">
        <v>1</v>
      </c>
      <c r="E6256">
        <v>7.1428571428571425E-2</v>
      </c>
      <c r="F6256">
        <v>1</v>
      </c>
      <c r="G6256">
        <v>12</v>
      </c>
      <c r="H6256">
        <v>3</v>
      </c>
      <c r="I6256">
        <v>1.6094379124341001</v>
      </c>
      <c r="J6256">
        <v>1.6094379124341001</v>
      </c>
      <c r="K6256">
        <v>1.6094379124341001</v>
      </c>
      <c r="L6256">
        <v>0.11495985088815</v>
      </c>
      <c r="M6256">
        <v>4.5040547671018629</v>
      </c>
      <c r="N6256">
        <v>3</v>
      </c>
      <c r="O6256">
        <v>0.25</v>
      </c>
      <c r="P6256">
        <v>0.40235947810852513</v>
      </c>
      <c r="Q6256">
        <v>0.40235947810852513</v>
      </c>
      <c r="R6256">
        <v>2.87399627220375E-2</v>
      </c>
      <c r="S6256" t="str" cm="1">
        <f t="array" ref="S6256">IFERROR(_xlfn.TEXTJOIN(", ", TRUE, _xlfn._xlws.FILTER(QA_Seed_Keywords!B$2:B$83, ISNUMBER(SEARCH(A6256, QA_Seed_Keywords!B$2:B$83)))), "")</f>
        <v/>
      </c>
      <c r="T6256" cm="1">
        <f t="array" ref="T6256">SUM(--ISNUMBER(SEARCH($A6256,QA_Seed_Keywords!$B$2:$B$83)))</f>
        <v>0</v>
      </c>
      <c r="U6256" t="str" cm="1">
        <f t="array" ref="U6256">IFERROR(_xlfn.TEXTJOIN(", ", TRUE, _xlfn._xlws.FILTER(ROW(QA_Seed_Keywords!B$2:B$83), ISNUMBER(SEARCH(A6256, QA_Seed_Keywords!B$2:B$83)))), "")</f>
        <v/>
      </c>
    </row>
    <row r="6257" spans="1:21" customFormat="1" x14ac:dyDescent="0.3">
      <c r="A6257" t="s">
        <v>10013</v>
      </c>
      <c r="B6257" t="s">
        <v>10014</v>
      </c>
      <c r="C6257">
        <v>1</v>
      </c>
      <c r="D6257">
        <v>1</v>
      </c>
      <c r="E6257">
        <v>7.1428571428571425E-2</v>
      </c>
      <c r="F6257">
        <v>1</v>
      </c>
      <c r="G6257">
        <v>12</v>
      </c>
      <c r="H6257">
        <v>3</v>
      </c>
      <c r="I6257">
        <v>1.6094379124341001</v>
      </c>
      <c r="J6257">
        <v>1.6094379124341001</v>
      </c>
      <c r="K6257">
        <v>1.6094379124341001</v>
      </c>
      <c r="L6257">
        <v>0.11495985088815</v>
      </c>
      <c r="M6257">
        <v>4.5040547671018629</v>
      </c>
      <c r="N6257">
        <v>3</v>
      </c>
      <c r="O6257">
        <v>0.25</v>
      </c>
      <c r="P6257">
        <v>0.40235947810852513</v>
      </c>
      <c r="Q6257">
        <v>0.40235947810852513</v>
      </c>
      <c r="R6257">
        <v>2.87399627220375E-2</v>
      </c>
      <c r="S6257" t="str" cm="1">
        <f t="array" ref="S6257">IFERROR(_xlfn.TEXTJOIN(", ", TRUE, _xlfn._xlws.FILTER(QA_Seed_Keywords!B$2:B$83, ISNUMBER(SEARCH(A6257, QA_Seed_Keywords!B$2:B$83)))), "")</f>
        <v/>
      </c>
      <c r="T6257" cm="1">
        <f t="array" ref="T6257">SUM(--ISNUMBER(SEARCH($A6257,QA_Seed_Keywords!$B$2:$B$83)))</f>
        <v>0</v>
      </c>
      <c r="U6257" t="str" cm="1">
        <f t="array" ref="U6257">IFERROR(_xlfn.TEXTJOIN(", ", TRUE, _xlfn._xlws.FILTER(ROW(QA_Seed_Keywords!B$2:B$83), ISNUMBER(SEARCH(A6257, QA_Seed_Keywords!B$2:B$83)))), "")</f>
        <v/>
      </c>
    </row>
    <row r="6258" spans="1:21" customFormat="1" x14ac:dyDescent="0.3">
      <c r="A6258" t="s">
        <v>10015</v>
      </c>
      <c r="B6258" t="s">
        <v>10016</v>
      </c>
      <c r="C6258">
        <v>1</v>
      </c>
      <c r="D6258">
        <v>1</v>
      </c>
      <c r="E6258">
        <v>7.1428571428571425E-2</v>
      </c>
      <c r="F6258">
        <v>1</v>
      </c>
      <c r="G6258">
        <v>12</v>
      </c>
      <c r="H6258">
        <v>3</v>
      </c>
      <c r="I6258">
        <v>1.6094379124341001</v>
      </c>
      <c r="J6258">
        <v>1.6094379124341001</v>
      </c>
      <c r="K6258">
        <v>1.6094379124341001</v>
      </c>
      <c r="L6258">
        <v>0.11495985088815</v>
      </c>
      <c r="M6258">
        <v>5.8903491282217537</v>
      </c>
      <c r="N6258">
        <v>3</v>
      </c>
      <c r="O6258">
        <v>0.25</v>
      </c>
      <c r="P6258">
        <v>0.40235947810852513</v>
      </c>
      <c r="Q6258">
        <v>0.40235947810852513</v>
      </c>
      <c r="R6258">
        <v>2.87399627220375E-2</v>
      </c>
      <c r="S6258" t="str" cm="1">
        <f t="array" ref="S6258">IFERROR(_xlfn.TEXTJOIN(", ", TRUE, _xlfn._xlws.FILTER(QA_Seed_Keywords!B$2:B$83, ISNUMBER(SEARCH(A6258, QA_Seed_Keywords!B$2:B$83)))), "")</f>
        <v/>
      </c>
      <c r="T6258" cm="1">
        <f t="array" ref="T6258">SUM(--ISNUMBER(SEARCH($A6258,QA_Seed_Keywords!$B$2:$B$83)))</f>
        <v>0</v>
      </c>
      <c r="U6258" t="str" cm="1">
        <f t="array" ref="U6258">IFERROR(_xlfn.TEXTJOIN(", ", TRUE, _xlfn._xlws.FILTER(ROW(QA_Seed_Keywords!B$2:B$83), ISNUMBER(SEARCH(A6258, QA_Seed_Keywords!B$2:B$83)))), "")</f>
        <v/>
      </c>
    </row>
    <row r="6259" spans="1:21" customFormat="1" x14ac:dyDescent="0.3">
      <c r="A6259" t="s">
        <v>10017</v>
      </c>
      <c r="B6259" t="s">
        <v>10017</v>
      </c>
      <c r="C6259">
        <v>1</v>
      </c>
      <c r="D6259">
        <v>1</v>
      </c>
      <c r="E6259">
        <v>7.1428571428571425E-2</v>
      </c>
      <c r="F6259">
        <v>1</v>
      </c>
      <c r="G6259">
        <v>12</v>
      </c>
      <c r="H6259">
        <v>3</v>
      </c>
      <c r="I6259">
        <v>1.6094379124341001</v>
      </c>
      <c r="J6259">
        <v>1.6094379124341001</v>
      </c>
      <c r="K6259">
        <v>1.6094379124341001</v>
      </c>
      <c r="L6259">
        <v>0.11495985088815</v>
      </c>
      <c r="M6259">
        <v>4.5040547671018629</v>
      </c>
      <c r="N6259">
        <v>3</v>
      </c>
      <c r="O6259">
        <v>0.25</v>
      </c>
      <c r="P6259">
        <v>0.40235947810852513</v>
      </c>
      <c r="Q6259">
        <v>0.40235947810852513</v>
      </c>
      <c r="R6259">
        <v>2.87399627220375E-2</v>
      </c>
      <c r="S6259" t="str" cm="1">
        <f t="array" ref="S6259">IFERROR(_xlfn.TEXTJOIN(", ", TRUE, _xlfn._xlws.FILTER(QA_Seed_Keywords!B$2:B$83, ISNUMBER(SEARCH(A6259, QA_Seed_Keywords!B$2:B$83)))), "")</f>
        <v>authoriz, authenticat, auth</v>
      </c>
      <c r="T6259" cm="1">
        <f t="array" ref="T6259">SUM(--ISNUMBER(SEARCH($A6259,QA_Seed_Keywords!$B$2:$B$83)))</f>
        <v>3</v>
      </c>
      <c r="U6259" t="str" cm="1">
        <f t="array" ref="U6259">IFERROR(_xlfn.TEXTJOIN(", ", TRUE, _xlfn._xlws.FILTER(ROW(QA_Seed_Keywords!B$2:B$83), ISNUMBER(SEARCH(A6259, QA_Seed_Keywords!B$2:B$83)))), "")</f>
        <v>8, 23, 35</v>
      </c>
    </row>
    <row r="6260" spans="1:21" customFormat="1" x14ac:dyDescent="0.3">
      <c r="A6260" t="s">
        <v>10018</v>
      </c>
      <c r="B6260" t="s">
        <v>10019</v>
      </c>
      <c r="C6260">
        <v>1</v>
      </c>
      <c r="D6260">
        <v>1</v>
      </c>
      <c r="E6260">
        <v>7.1428571428571425E-2</v>
      </c>
      <c r="F6260">
        <v>1</v>
      </c>
      <c r="G6260">
        <v>12</v>
      </c>
      <c r="H6260">
        <v>3</v>
      </c>
      <c r="I6260">
        <v>1.6094379124341001</v>
      </c>
      <c r="J6260">
        <v>1.6094379124341001</v>
      </c>
      <c r="K6260">
        <v>1.6094379124341001</v>
      </c>
      <c r="L6260">
        <v>0.11495985088815</v>
      </c>
      <c r="M6260">
        <v>4.5040547671018629</v>
      </c>
      <c r="N6260">
        <v>3</v>
      </c>
      <c r="O6260">
        <v>0.25</v>
      </c>
      <c r="P6260">
        <v>0.40235947810852513</v>
      </c>
      <c r="Q6260">
        <v>0.40235947810852513</v>
      </c>
      <c r="R6260">
        <v>2.87399627220375E-2</v>
      </c>
      <c r="S6260" t="str" cm="1">
        <f t="array" ref="S6260">IFERROR(_xlfn.TEXTJOIN(", ", TRUE, _xlfn._xlws.FILTER(QA_Seed_Keywords!B$2:B$83, ISNUMBER(SEARCH(A6260, QA_Seed_Keywords!B$2:B$83)))), "")</f>
        <v/>
      </c>
      <c r="T6260" cm="1">
        <f t="array" ref="T6260">SUM(--ISNUMBER(SEARCH($A6260,QA_Seed_Keywords!$B$2:$B$83)))</f>
        <v>0</v>
      </c>
      <c r="U6260" t="str" cm="1">
        <f t="array" ref="U6260">IFERROR(_xlfn.TEXTJOIN(", ", TRUE, _xlfn._xlws.FILTER(ROW(QA_Seed_Keywords!B$2:B$83), ISNUMBER(SEARCH(A6260, QA_Seed_Keywords!B$2:B$83)))), "")</f>
        <v/>
      </c>
    </row>
    <row r="6261" spans="1:21" customFormat="1" x14ac:dyDescent="0.3">
      <c r="A6261" t="s">
        <v>10020</v>
      </c>
      <c r="B6261" t="s">
        <v>10021</v>
      </c>
      <c r="C6261">
        <v>1</v>
      </c>
      <c r="D6261">
        <v>1</v>
      </c>
      <c r="E6261">
        <v>7.1428571428571425E-2</v>
      </c>
      <c r="F6261">
        <v>1</v>
      </c>
      <c r="G6261">
        <v>12</v>
      </c>
      <c r="H6261">
        <v>3</v>
      </c>
      <c r="I6261">
        <v>1.6094379124341001</v>
      </c>
      <c r="J6261">
        <v>1.6094379124341001</v>
      </c>
      <c r="K6261">
        <v>1.6094379124341001</v>
      </c>
      <c r="L6261">
        <v>0.11495985088815</v>
      </c>
      <c r="M6261">
        <v>4.5040547671018629</v>
      </c>
      <c r="N6261">
        <v>3</v>
      </c>
      <c r="O6261">
        <v>0.25</v>
      </c>
      <c r="P6261">
        <v>0.40235947810852513</v>
      </c>
      <c r="Q6261">
        <v>0.40235947810852513</v>
      </c>
      <c r="R6261">
        <v>2.87399627220375E-2</v>
      </c>
      <c r="S6261" t="str" cm="1">
        <f t="array" ref="S6261">IFERROR(_xlfn.TEXTJOIN(", ", TRUE, _xlfn._xlws.FILTER(QA_Seed_Keywords!B$2:B$83, ISNUMBER(SEARCH(A6261, QA_Seed_Keywords!B$2:B$83)))), "")</f>
        <v/>
      </c>
      <c r="T6261" cm="1">
        <f t="array" ref="T6261">SUM(--ISNUMBER(SEARCH($A6261,QA_Seed_Keywords!$B$2:$B$83)))</f>
        <v>0</v>
      </c>
      <c r="U6261" t="str" cm="1">
        <f t="array" ref="U6261">IFERROR(_xlfn.TEXTJOIN(", ", TRUE, _xlfn._xlws.FILTER(ROW(QA_Seed_Keywords!B$2:B$83), ISNUMBER(SEARCH(A6261, QA_Seed_Keywords!B$2:B$83)))), "")</f>
        <v/>
      </c>
    </row>
    <row r="6262" spans="1:21" customFormat="1" x14ac:dyDescent="0.3">
      <c r="A6262" t="s">
        <v>10022</v>
      </c>
      <c r="B6262" t="s">
        <v>10023</v>
      </c>
      <c r="C6262">
        <v>1</v>
      </c>
      <c r="D6262">
        <v>1</v>
      </c>
      <c r="E6262">
        <v>7.1428571428571425E-2</v>
      </c>
      <c r="F6262">
        <v>1</v>
      </c>
      <c r="G6262">
        <v>12</v>
      </c>
      <c r="H6262">
        <v>3</v>
      </c>
      <c r="I6262">
        <v>1.6094379124341001</v>
      </c>
      <c r="J6262">
        <v>1.6094379124341001</v>
      </c>
      <c r="K6262">
        <v>1.6094379124341001</v>
      </c>
      <c r="L6262">
        <v>0.11495985088815</v>
      </c>
      <c r="M6262">
        <v>5.8903491282217537</v>
      </c>
      <c r="N6262">
        <v>3</v>
      </c>
      <c r="O6262">
        <v>0.25</v>
      </c>
      <c r="P6262">
        <v>0.40235947810852513</v>
      </c>
      <c r="Q6262">
        <v>0.40235947810852513</v>
      </c>
      <c r="R6262">
        <v>2.87399627220375E-2</v>
      </c>
      <c r="S6262" t="str" cm="1">
        <f t="array" ref="S6262">IFERROR(_xlfn.TEXTJOIN(", ", TRUE, _xlfn._xlws.FILTER(QA_Seed_Keywords!B$2:B$83, ISNUMBER(SEARCH(A6262, QA_Seed_Keywords!B$2:B$83)))), "")</f>
        <v/>
      </c>
      <c r="T6262" cm="1">
        <f t="array" ref="T6262">SUM(--ISNUMBER(SEARCH($A6262,QA_Seed_Keywords!$B$2:$B$83)))</f>
        <v>0</v>
      </c>
      <c r="U6262" t="str" cm="1">
        <f t="array" ref="U6262">IFERROR(_xlfn.TEXTJOIN(", ", TRUE, _xlfn._xlws.FILTER(ROW(QA_Seed_Keywords!B$2:B$83), ISNUMBER(SEARCH(A6262, QA_Seed_Keywords!B$2:B$83)))), "")</f>
        <v/>
      </c>
    </row>
    <row r="6263" spans="1:21" customFormat="1" x14ac:dyDescent="0.3">
      <c r="A6263" t="s">
        <v>10024</v>
      </c>
      <c r="B6263" t="s">
        <v>10024</v>
      </c>
      <c r="C6263">
        <v>1</v>
      </c>
      <c r="D6263">
        <v>1</v>
      </c>
      <c r="E6263">
        <v>7.1428571428571425E-2</v>
      </c>
      <c r="F6263">
        <v>1</v>
      </c>
      <c r="G6263">
        <v>12</v>
      </c>
      <c r="H6263">
        <v>3</v>
      </c>
      <c r="I6263">
        <v>1.6094379124341001</v>
      </c>
      <c r="J6263">
        <v>1.6094379124341001</v>
      </c>
      <c r="K6263">
        <v>1.6094379124341001</v>
      </c>
      <c r="L6263">
        <v>0.11495985088815</v>
      </c>
      <c r="M6263">
        <v>4.5040547671018629</v>
      </c>
      <c r="N6263">
        <v>3</v>
      </c>
      <c r="O6263">
        <v>0.25</v>
      </c>
      <c r="P6263">
        <v>0.40235947810852513</v>
      </c>
      <c r="Q6263">
        <v>0.40235947810852513</v>
      </c>
      <c r="R6263">
        <v>2.87399627220375E-2</v>
      </c>
      <c r="S6263" t="str" cm="1">
        <f t="array" ref="S6263">IFERROR(_xlfn.TEXTJOIN(", ", TRUE, _xlfn._xlws.FILTER(QA_Seed_Keywords!B$2:B$83, ISNUMBER(SEARCH(A6263, QA_Seed_Keywords!B$2:B$83)))), "")</f>
        <v/>
      </c>
      <c r="T6263" cm="1">
        <f t="array" ref="T6263">SUM(--ISNUMBER(SEARCH($A6263,QA_Seed_Keywords!$B$2:$B$83)))</f>
        <v>0</v>
      </c>
      <c r="U6263" t="str" cm="1">
        <f t="array" ref="U6263">IFERROR(_xlfn.TEXTJOIN(", ", TRUE, _xlfn._xlws.FILTER(ROW(QA_Seed_Keywords!B$2:B$83), ISNUMBER(SEARCH(A6263, QA_Seed_Keywords!B$2:B$83)))), "")</f>
        <v/>
      </c>
    </row>
    <row r="6264" spans="1:21" customFormat="1" x14ac:dyDescent="0.3">
      <c r="A6264" t="s">
        <v>10025</v>
      </c>
      <c r="B6264" t="s">
        <v>10025</v>
      </c>
      <c r="C6264">
        <v>1</v>
      </c>
      <c r="D6264">
        <v>1</v>
      </c>
      <c r="E6264">
        <v>7.1428571428571425E-2</v>
      </c>
      <c r="F6264">
        <v>1</v>
      </c>
      <c r="G6264">
        <v>12</v>
      </c>
      <c r="H6264">
        <v>3</v>
      </c>
      <c r="I6264">
        <v>1.6094379124341001</v>
      </c>
      <c r="J6264">
        <v>1.6094379124341001</v>
      </c>
      <c r="K6264">
        <v>1.6094379124341001</v>
      </c>
      <c r="L6264">
        <v>0.11495985088815</v>
      </c>
      <c r="M6264">
        <v>4.5040547671018629</v>
      </c>
      <c r="N6264">
        <v>3</v>
      </c>
      <c r="O6264">
        <v>0.25</v>
      </c>
      <c r="P6264">
        <v>0.40235947810852513</v>
      </c>
      <c r="Q6264">
        <v>0.40235947810852513</v>
      </c>
      <c r="R6264">
        <v>2.87399627220375E-2</v>
      </c>
      <c r="S6264" t="str" cm="1">
        <f t="array" ref="S6264">IFERROR(_xlfn.TEXTJOIN(", ", TRUE, _xlfn._xlws.FILTER(QA_Seed_Keywords!B$2:B$83, ISNUMBER(SEARCH(A6264, QA_Seed_Keywords!B$2:B$83)))), "")</f>
        <v/>
      </c>
      <c r="T6264" cm="1">
        <f t="array" ref="T6264">SUM(--ISNUMBER(SEARCH($A6264,QA_Seed_Keywords!$B$2:$B$83)))</f>
        <v>0</v>
      </c>
      <c r="U6264" t="str" cm="1">
        <f t="array" ref="U6264">IFERROR(_xlfn.TEXTJOIN(", ", TRUE, _xlfn._xlws.FILTER(ROW(QA_Seed_Keywords!B$2:B$83), ISNUMBER(SEARCH(A6264, QA_Seed_Keywords!B$2:B$83)))), "")</f>
        <v/>
      </c>
    </row>
    <row r="6265" spans="1:21" customFormat="1" x14ac:dyDescent="0.3">
      <c r="A6265" t="s">
        <v>10026</v>
      </c>
      <c r="B6265" t="s">
        <v>10026</v>
      </c>
      <c r="C6265">
        <v>1</v>
      </c>
      <c r="D6265">
        <v>1</v>
      </c>
      <c r="E6265">
        <v>7.1428571428571425E-2</v>
      </c>
      <c r="F6265">
        <v>1</v>
      </c>
      <c r="G6265">
        <v>12</v>
      </c>
      <c r="H6265">
        <v>3</v>
      </c>
      <c r="I6265">
        <v>1.6094379124341001</v>
      </c>
      <c r="J6265">
        <v>1.6094379124341001</v>
      </c>
      <c r="K6265">
        <v>1.6094379124341001</v>
      </c>
      <c r="L6265">
        <v>0.11495985088815</v>
      </c>
      <c r="M6265">
        <v>4.5040547671018629</v>
      </c>
      <c r="N6265">
        <v>3</v>
      </c>
      <c r="O6265">
        <v>0.25</v>
      </c>
      <c r="P6265">
        <v>0.40235947810852513</v>
      </c>
      <c r="Q6265">
        <v>0.40235947810852513</v>
      </c>
      <c r="R6265">
        <v>2.87399627220375E-2</v>
      </c>
      <c r="S6265" t="str" cm="1">
        <f t="array" ref="S6265">IFERROR(_xlfn.TEXTJOIN(", ", TRUE, _xlfn._xlws.FILTER(QA_Seed_Keywords!B$2:B$83, ISNUMBER(SEARCH(A6265, QA_Seed_Keywords!B$2:B$83)))), "")</f>
        <v/>
      </c>
      <c r="T6265" cm="1">
        <f t="array" ref="T6265">SUM(--ISNUMBER(SEARCH($A6265,QA_Seed_Keywords!$B$2:$B$83)))</f>
        <v>0</v>
      </c>
      <c r="U6265" t="str" cm="1">
        <f t="array" ref="U6265">IFERROR(_xlfn.TEXTJOIN(", ", TRUE, _xlfn._xlws.FILTER(ROW(QA_Seed_Keywords!B$2:B$83), ISNUMBER(SEARCH(A6265, QA_Seed_Keywords!B$2:B$83)))), "")</f>
        <v/>
      </c>
    </row>
    <row r="6266" spans="1:21" customFormat="1" x14ac:dyDescent="0.3">
      <c r="A6266" t="s">
        <v>10027</v>
      </c>
      <c r="B6266" t="s">
        <v>10027</v>
      </c>
      <c r="C6266">
        <v>1</v>
      </c>
      <c r="D6266">
        <v>1</v>
      </c>
      <c r="E6266">
        <v>7.1428571428571425E-2</v>
      </c>
      <c r="F6266">
        <v>1</v>
      </c>
      <c r="G6266">
        <v>12</v>
      </c>
      <c r="H6266">
        <v>3</v>
      </c>
      <c r="I6266">
        <v>1.6094379124341001</v>
      </c>
      <c r="J6266">
        <v>1.6094379124341001</v>
      </c>
      <c r="K6266">
        <v>1.6094379124341001</v>
      </c>
      <c r="L6266">
        <v>0.11495985088815</v>
      </c>
      <c r="M6266">
        <v>4.5040547671018629</v>
      </c>
      <c r="N6266">
        <v>3</v>
      </c>
      <c r="O6266">
        <v>0.25</v>
      </c>
      <c r="P6266">
        <v>0.40235947810852513</v>
      </c>
      <c r="Q6266">
        <v>0.40235947810852513</v>
      </c>
      <c r="R6266">
        <v>2.87399627220375E-2</v>
      </c>
      <c r="S6266" t="str" cm="1">
        <f t="array" ref="S6266">IFERROR(_xlfn.TEXTJOIN(", ", TRUE, _xlfn._xlws.FILTER(QA_Seed_Keywords!B$2:B$83, ISNUMBER(SEARCH(A6266, QA_Seed_Keywords!B$2:B$83)))), "")</f>
        <v/>
      </c>
      <c r="T6266" cm="1">
        <f t="array" ref="T6266">SUM(--ISNUMBER(SEARCH($A6266,QA_Seed_Keywords!$B$2:$B$83)))</f>
        <v>0</v>
      </c>
      <c r="U6266" t="str" cm="1">
        <f t="array" ref="U6266">IFERROR(_xlfn.TEXTJOIN(", ", TRUE, _xlfn._xlws.FILTER(ROW(QA_Seed_Keywords!B$2:B$83), ISNUMBER(SEARCH(A6266, QA_Seed_Keywords!B$2:B$83)))), "")</f>
        <v/>
      </c>
    </row>
    <row r="6267" spans="1:21" customFormat="1" x14ac:dyDescent="0.3">
      <c r="A6267" t="s">
        <v>10028</v>
      </c>
      <c r="B6267" t="s">
        <v>10028</v>
      </c>
      <c r="C6267">
        <v>1</v>
      </c>
      <c r="D6267">
        <v>1</v>
      </c>
      <c r="E6267">
        <v>7.1428571428571425E-2</v>
      </c>
      <c r="F6267">
        <v>1</v>
      </c>
      <c r="G6267">
        <v>12</v>
      </c>
      <c r="H6267">
        <v>3</v>
      </c>
      <c r="I6267">
        <v>1.6094379124341001</v>
      </c>
      <c r="J6267">
        <v>1.6094379124341001</v>
      </c>
      <c r="K6267">
        <v>1.6094379124341001</v>
      </c>
      <c r="L6267">
        <v>0.11495985088815</v>
      </c>
      <c r="M6267">
        <v>4.5040547671018629</v>
      </c>
      <c r="N6267">
        <v>3</v>
      </c>
      <c r="O6267">
        <v>0.25</v>
      </c>
      <c r="P6267">
        <v>0.40235947810852513</v>
      </c>
      <c r="Q6267">
        <v>0.40235947810852513</v>
      </c>
      <c r="R6267">
        <v>2.87399627220375E-2</v>
      </c>
      <c r="S6267" t="str" cm="1">
        <f t="array" ref="S6267">IFERROR(_xlfn.TEXTJOIN(", ", TRUE, _xlfn._xlws.FILTER(QA_Seed_Keywords!B$2:B$83, ISNUMBER(SEARCH(A6267, QA_Seed_Keywords!B$2:B$83)))), "")</f>
        <v/>
      </c>
      <c r="T6267" cm="1">
        <f t="array" ref="T6267">SUM(--ISNUMBER(SEARCH($A6267,QA_Seed_Keywords!$B$2:$B$83)))</f>
        <v>0</v>
      </c>
      <c r="U6267" t="str" cm="1">
        <f t="array" ref="U6267">IFERROR(_xlfn.TEXTJOIN(", ", TRUE, _xlfn._xlws.FILTER(ROW(QA_Seed_Keywords!B$2:B$83), ISNUMBER(SEARCH(A6267, QA_Seed_Keywords!B$2:B$83)))), "")</f>
        <v/>
      </c>
    </row>
    <row r="6268" spans="1:21" customFormat="1" x14ac:dyDescent="0.3">
      <c r="A6268" t="s">
        <v>10029</v>
      </c>
      <c r="B6268" t="s">
        <v>10030</v>
      </c>
      <c r="C6268">
        <v>1</v>
      </c>
      <c r="D6268">
        <v>1</v>
      </c>
      <c r="E6268">
        <v>7.1428571428571425E-2</v>
      </c>
      <c r="F6268">
        <v>1</v>
      </c>
      <c r="G6268">
        <v>12</v>
      </c>
      <c r="H6268">
        <v>3</v>
      </c>
      <c r="I6268">
        <v>1.6094379124341001</v>
      </c>
      <c r="J6268">
        <v>1.6094379124341001</v>
      </c>
      <c r="K6268">
        <v>1.6094379124341001</v>
      </c>
      <c r="L6268">
        <v>0.11495985088815</v>
      </c>
      <c r="M6268">
        <v>5.8903491282217537</v>
      </c>
      <c r="N6268">
        <v>3</v>
      </c>
      <c r="O6268">
        <v>0.25</v>
      </c>
      <c r="P6268">
        <v>0.40235947810852513</v>
      </c>
      <c r="Q6268">
        <v>0.40235947810852513</v>
      </c>
      <c r="R6268">
        <v>2.87399627220375E-2</v>
      </c>
      <c r="S6268" t="str" cm="1">
        <f t="array" ref="S6268">IFERROR(_xlfn.TEXTJOIN(", ", TRUE, _xlfn._xlws.FILTER(QA_Seed_Keywords!B$2:B$83, ISNUMBER(SEARCH(A6268, QA_Seed_Keywords!B$2:B$83)))), "")</f>
        <v/>
      </c>
      <c r="T6268" cm="1">
        <f t="array" ref="T6268">SUM(--ISNUMBER(SEARCH($A6268,QA_Seed_Keywords!$B$2:$B$83)))</f>
        <v>0</v>
      </c>
      <c r="U6268" t="str" cm="1">
        <f t="array" ref="U6268">IFERROR(_xlfn.TEXTJOIN(", ", TRUE, _xlfn._xlws.FILTER(ROW(QA_Seed_Keywords!B$2:B$83), ISNUMBER(SEARCH(A6268, QA_Seed_Keywords!B$2:B$83)))), "")</f>
        <v/>
      </c>
    </row>
    <row r="6269" spans="1:21" customFormat="1" x14ac:dyDescent="0.3">
      <c r="A6269" t="s">
        <v>10031</v>
      </c>
      <c r="B6269" t="s">
        <v>10031</v>
      </c>
      <c r="C6269">
        <v>1</v>
      </c>
      <c r="D6269">
        <v>1</v>
      </c>
      <c r="E6269">
        <v>7.1428571428571425E-2</v>
      </c>
      <c r="F6269">
        <v>1</v>
      </c>
      <c r="G6269">
        <v>12</v>
      </c>
      <c r="H6269">
        <v>3</v>
      </c>
      <c r="I6269">
        <v>1.6094379124341001</v>
      </c>
      <c r="J6269">
        <v>1.6094379124341001</v>
      </c>
      <c r="K6269">
        <v>1.6094379124341001</v>
      </c>
      <c r="L6269">
        <v>0.11495985088815</v>
      </c>
      <c r="M6269">
        <v>4.5040547671018629</v>
      </c>
      <c r="N6269">
        <v>3</v>
      </c>
      <c r="O6269">
        <v>0.25</v>
      </c>
      <c r="P6269">
        <v>0.40235947810852513</v>
      </c>
      <c r="Q6269">
        <v>0.40235947810852513</v>
      </c>
      <c r="R6269">
        <v>2.87399627220375E-2</v>
      </c>
      <c r="S6269" t="str" cm="1">
        <f t="array" ref="S6269">IFERROR(_xlfn.TEXTJOIN(", ", TRUE, _xlfn._xlws.FILTER(QA_Seed_Keywords!B$2:B$83, ISNUMBER(SEARCH(A6269, QA_Seed_Keywords!B$2:B$83)))), "")</f>
        <v/>
      </c>
      <c r="T6269" cm="1">
        <f t="array" ref="T6269">SUM(--ISNUMBER(SEARCH($A6269,QA_Seed_Keywords!$B$2:$B$83)))</f>
        <v>0</v>
      </c>
      <c r="U6269" t="str" cm="1">
        <f t="array" ref="U6269">IFERROR(_xlfn.TEXTJOIN(", ", TRUE, _xlfn._xlws.FILTER(ROW(QA_Seed_Keywords!B$2:B$83), ISNUMBER(SEARCH(A6269, QA_Seed_Keywords!B$2:B$83)))), "")</f>
        <v/>
      </c>
    </row>
    <row r="6270" spans="1:21" customFormat="1" x14ac:dyDescent="0.3">
      <c r="A6270" t="s">
        <v>10032</v>
      </c>
      <c r="B6270" t="s">
        <v>10033</v>
      </c>
      <c r="C6270">
        <v>1</v>
      </c>
      <c r="D6270">
        <v>1</v>
      </c>
      <c r="E6270">
        <v>7.1428571428571425E-2</v>
      </c>
      <c r="F6270">
        <v>1</v>
      </c>
      <c r="G6270">
        <v>12</v>
      </c>
      <c r="H6270">
        <v>3</v>
      </c>
      <c r="I6270">
        <v>1.6094379124341001</v>
      </c>
      <c r="J6270">
        <v>1.6094379124341001</v>
      </c>
      <c r="K6270">
        <v>1.6094379124341001</v>
      </c>
      <c r="L6270">
        <v>0.11495985088815</v>
      </c>
      <c r="M6270">
        <v>4.5040547671018629</v>
      </c>
      <c r="N6270">
        <v>3</v>
      </c>
      <c r="O6270">
        <v>0.25</v>
      </c>
      <c r="P6270">
        <v>0.40235947810852513</v>
      </c>
      <c r="Q6270">
        <v>0.40235947810852513</v>
      </c>
      <c r="R6270">
        <v>2.87399627220375E-2</v>
      </c>
      <c r="S6270" t="str" cm="1">
        <f t="array" ref="S6270">IFERROR(_xlfn.TEXTJOIN(", ", TRUE, _xlfn._xlws.FILTER(QA_Seed_Keywords!B$2:B$83, ISNUMBER(SEARCH(A6270, QA_Seed_Keywords!B$2:B$83)))), "")</f>
        <v/>
      </c>
      <c r="T6270" cm="1">
        <f t="array" ref="T6270">SUM(--ISNUMBER(SEARCH($A6270,QA_Seed_Keywords!$B$2:$B$83)))</f>
        <v>0</v>
      </c>
      <c r="U6270" t="str" cm="1">
        <f t="array" ref="U6270">IFERROR(_xlfn.TEXTJOIN(", ", TRUE, _xlfn._xlws.FILTER(ROW(QA_Seed_Keywords!B$2:B$83), ISNUMBER(SEARCH(A6270, QA_Seed_Keywords!B$2:B$83)))), "")</f>
        <v/>
      </c>
    </row>
    <row r="6271" spans="1:21" customFormat="1" x14ac:dyDescent="0.3">
      <c r="A6271" t="s">
        <v>10034</v>
      </c>
      <c r="B6271" t="s">
        <v>10035</v>
      </c>
      <c r="C6271">
        <v>1</v>
      </c>
      <c r="D6271">
        <v>1</v>
      </c>
      <c r="E6271">
        <v>7.1428571428571425E-2</v>
      </c>
      <c r="F6271">
        <v>1</v>
      </c>
      <c r="G6271">
        <v>12</v>
      </c>
      <c r="H6271">
        <v>3</v>
      </c>
      <c r="I6271">
        <v>1.6094379124341001</v>
      </c>
      <c r="J6271">
        <v>1.6094379124341001</v>
      </c>
      <c r="K6271">
        <v>1.6094379124341001</v>
      </c>
      <c r="L6271">
        <v>0.11495985088815</v>
      </c>
      <c r="M6271">
        <v>4.5040547671018629</v>
      </c>
      <c r="N6271">
        <v>3</v>
      </c>
      <c r="O6271">
        <v>0.25</v>
      </c>
      <c r="P6271">
        <v>0.40235947810852513</v>
      </c>
      <c r="Q6271">
        <v>0.40235947810852513</v>
      </c>
      <c r="R6271">
        <v>2.87399627220375E-2</v>
      </c>
      <c r="S6271" t="str" cm="1">
        <f t="array" ref="S6271">IFERROR(_xlfn.TEXTJOIN(", ", TRUE, _xlfn._xlws.FILTER(QA_Seed_Keywords!B$2:B$83, ISNUMBER(SEARCH(A6271, QA_Seed_Keywords!B$2:B$83)))), "")</f>
        <v/>
      </c>
      <c r="T6271" cm="1">
        <f t="array" ref="T6271">SUM(--ISNUMBER(SEARCH($A6271,QA_Seed_Keywords!$B$2:$B$83)))</f>
        <v>0</v>
      </c>
      <c r="U6271" t="str" cm="1">
        <f t="array" ref="U6271">IFERROR(_xlfn.TEXTJOIN(", ", TRUE, _xlfn._xlws.FILTER(ROW(QA_Seed_Keywords!B$2:B$83), ISNUMBER(SEARCH(A6271, QA_Seed_Keywords!B$2:B$83)))), "")</f>
        <v/>
      </c>
    </row>
    <row r="6272" spans="1:21" customFormat="1" x14ac:dyDescent="0.3">
      <c r="A6272" t="s">
        <v>10036</v>
      </c>
      <c r="B6272" t="s">
        <v>10037</v>
      </c>
      <c r="C6272">
        <v>1</v>
      </c>
      <c r="D6272">
        <v>1</v>
      </c>
      <c r="E6272">
        <v>7.1428571428571425E-2</v>
      </c>
      <c r="F6272">
        <v>1</v>
      </c>
      <c r="G6272">
        <v>12</v>
      </c>
      <c r="H6272">
        <v>3</v>
      </c>
      <c r="I6272">
        <v>1.6094379124341001</v>
      </c>
      <c r="J6272">
        <v>1.6094379124341001</v>
      </c>
      <c r="K6272">
        <v>1.6094379124341001</v>
      </c>
      <c r="L6272">
        <v>0.11495985088815</v>
      </c>
      <c r="M6272">
        <v>4.5040547671018629</v>
      </c>
      <c r="N6272">
        <v>3</v>
      </c>
      <c r="O6272">
        <v>0.25</v>
      </c>
      <c r="P6272">
        <v>0.40235947810852513</v>
      </c>
      <c r="Q6272">
        <v>0.40235947810852513</v>
      </c>
      <c r="R6272">
        <v>2.87399627220375E-2</v>
      </c>
      <c r="S6272" t="str" cm="1">
        <f t="array" ref="S6272">IFERROR(_xlfn.TEXTJOIN(", ", TRUE, _xlfn._xlws.FILTER(QA_Seed_Keywords!B$2:B$83, ISNUMBER(SEARCH(A6272, QA_Seed_Keywords!B$2:B$83)))), "")</f>
        <v/>
      </c>
      <c r="T6272" cm="1">
        <f t="array" ref="T6272">SUM(--ISNUMBER(SEARCH($A6272,QA_Seed_Keywords!$B$2:$B$83)))</f>
        <v>0</v>
      </c>
      <c r="U6272" t="str" cm="1">
        <f t="array" ref="U6272">IFERROR(_xlfn.TEXTJOIN(", ", TRUE, _xlfn._xlws.FILTER(ROW(QA_Seed_Keywords!B$2:B$83), ISNUMBER(SEARCH(A6272, QA_Seed_Keywords!B$2:B$83)))), "")</f>
        <v/>
      </c>
    </row>
    <row r="6273" spans="1:21" customFormat="1" x14ac:dyDescent="0.3">
      <c r="A6273" t="s">
        <v>10038</v>
      </c>
      <c r="B6273" t="s">
        <v>10038</v>
      </c>
      <c r="C6273">
        <v>1</v>
      </c>
      <c r="D6273">
        <v>1</v>
      </c>
      <c r="E6273">
        <v>7.1428571428571425E-2</v>
      </c>
      <c r="F6273">
        <v>1</v>
      </c>
      <c r="G6273">
        <v>12</v>
      </c>
      <c r="H6273">
        <v>3</v>
      </c>
      <c r="I6273">
        <v>1.6094379124341001</v>
      </c>
      <c r="J6273">
        <v>1.6094379124341001</v>
      </c>
      <c r="K6273">
        <v>1.6094379124341001</v>
      </c>
      <c r="L6273">
        <v>0.11495985088815</v>
      </c>
      <c r="M6273">
        <v>4.5040547671018629</v>
      </c>
      <c r="N6273">
        <v>3</v>
      </c>
      <c r="O6273">
        <v>0.25</v>
      </c>
      <c r="P6273">
        <v>0.40235947810852513</v>
      </c>
      <c r="Q6273">
        <v>0.40235947810852513</v>
      </c>
      <c r="R6273">
        <v>2.87399627220375E-2</v>
      </c>
      <c r="S6273" t="str" cm="1">
        <f t="array" ref="S6273">IFERROR(_xlfn.TEXTJOIN(", ", TRUE, _xlfn._xlws.FILTER(QA_Seed_Keywords!B$2:B$83, ISNUMBER(SEARCH(A6273, QA_Seed_Keywords!B$2:B$83)))), "")</f>
        <v/>
      </c>
      <c r="T6273" cm="1">
        <f t="array" ref="T6273">SUM(--ISNUMBER(SEARCH($A6273,QA_Seed_Keywords!$B$2:$B$83)))</f>
        <v>0</v>
      </c>
      <c r="U6273" t="str" cm="1">
        <f t="array" ref="U6273">IFERROR(_xlfn.TEXTJOIN(", ", TRUE, _xlfn._xlws.FILTER(ROW(QA_Seed_Keywords!B$2:B$83), ISNUMBER(SEARCH(A6273, QA_Seed_Keywords!B$2:B$83)))), "")</f>
        <v/>
      </c>
    </row>
    <row r="6274" spans="1:21" customFormat="1" x14ac:dyDescent="0.3">
      <c r="A6274" t="s">
        <v>10039</v>
      </c>
      <c r="B6274" t="s">
        <v>10040</v>
      </c>
      <c r="C6274">
        <v>1</v>
      </c>
      <c r="D6274">
        <v>1</v>
      </c>
      <c r="E6274">
        <v>7.1428571428571425E-2</v>
      </c>
      <c r="F6274">
        <v>1</v>
      </c>
      <c r="G6274">
        <v>12</v>
      </c>
      <c r="H6274">
        <v>3</v>
      </c>
      <c r="I6274">
        <v>1.6094379124341001</v>
      </c>
      <c r="J6274">
        <v>1.6094379124341001</v>
      </c>
      <c r="K6274">
        <v>1.6094379124341001</v>
      </c>
      <c r="L6274">
        <v>0.11495985088815</v>
      </c>
      <c r="M6274">
        <v>4.5040547671018629</v>
      </c>
      <c r="N6274">
        <v>3</v>
      </c>
      <c r="O6274">
        <v>0.25</v>
      </c>
      <c r="P6274">
        <v>0.40235947810852513</v>
      </c>
      <c r="Q6274">
        <v>0.40235947810852513</v>
      </c>
      <c r="R6274">
        <v>2.87399627220375E-2</v>
      </c>
      <c r="S6274" t="str" cm="1">
        <f t="array" ref="S6274">IFERROR(_xlfn.TEXTJOIN(", ", TRUE, _xlfn._xlws.FILTER(QA_Seed_Keywords!B$2:B$83, ISNUMBER(SEARCH(A6274, QA_Seed_Keywords!B$2:B$83)))), "")</f>
        <v/>
      </c>
      <c r="T6274" cm="1">
        <f t="array" ref="T6274">SUM(--ISNUMBER(SEARCH($A6274,QA_Seed_Keywords!$B$2:$B$83)))</f>
        <v>0</v>
      </c>
      <c r="U6274" t="str" cm="1">
        <f t="array" ref="U6274">IFERROR(_xlfn.TEXTJOIN(", ", TRUE, _xlfn._xlws.FILTER(ROW(QA_Seed_Keywords!B$2:B$83), ISNUMBER(SEARCH(A6274, QA_Seed_Keywords!B$2:B$83)))), "")</f>
        <v/>
      </c>
    </row>
    <row r="6275" spans="1:21" customFormat="1" x14ac:dyDescent="0.3">
      <c r="A6275" t="s">
        <v>10041</v>
      </c>
      <c r="B6275" t="s">
        <v>10041</v>
      </c>
      <c r="C6275">
        <v>1</v>
      </c>
      <c r="D6275">
        <v>1</v>
      </c>
      <c r="E6275">
        <v>7.1428571428571425E-2</v>
      </c>
      <c r="F6275">
        <v>1</v>
      </c>
      <c r="G6275">
        <v>12</v>
      </c>
      <c r="H6275">
        <v>3</v>
      </c>
      <c r="I6275">
        <v>1.6094379124341001</v>
      </c>
      <c r="J6275">
        <v>1.6094379124341001</v>
      </c>
      <c r="K6275">
        <v>1.6094379124341001</v>
      </c>
      <c r="L6275">
        <v>0.11495985088815</v>
      </c>
      <c r="M6275">
        <v>4.0985896589936992</v>
      </c>
      <c r="N6275">
        <v>3</v>
      </c>
      <c r="O6275">
        <v>0.25</v>
      </c>
      <c r="P6275">
        <v>0.40235947810852513</v>
      </c>
      <c r="Q6275">
        <v>0.40235947810852513</v>
      </c>
      <c r="R6275">
        <v>2.87399627220375E-2</v>
      </c>
      <c r="S6275" t="str" cm="1">
        <f t="array" ref="S6275">IFERROR(_xlfn.TEXTJOIN(", ", TRUE, _xlfn._xlws.FILTER(QA_Seed_Keywords!B$2:B$83, ISNUMBER(SEARCH(A6275, QA_Seed_Keywords!B$2:B$83)))), "")</f>
        <v/>
      </c>
      <c r="T6275" cm="1">
        <f t="array" ref="T6275">SUM(--ISNUMBER(SEARCH($A6275,QA_Seed_Keywords!$B$2:$B$83)))</f>
        <v>0</v>
      </c>
      <c r="U6275" t="str" cm="1">
        <f t="array" ref="U6275">IFERROR(_xlfn.TEXTJOIN(", ", TRUE, _xlfn._xlws.FILTER(ROW(QA_Seed_Keywords!B$2:B$83), ISNUMBER(SEARCH(A6275, QA_Seed_Keywords!B$2:B$83)))), "")</f>
        <v/>
      </c>
    </row>
    <row r="6276" spans="1:21" customFormat="1" x14ac:dyDescent="0.3">
      <c r="A6276" t="s">
        <v>10042</v>
      </c>
      <c r="B6276" t="s">
        <v>10043</v>
      </c>
      <c r="C6276">
        <v>1</v>
      </c>
      <c r="D6276">
        <v>1</v>
      </c>
      <c r="E6276">
        <v>7.1428571428571425E-2</v>
      </c>
      <c r="F6276">
        <v>1</v>
      </c>
      <c r="G6276">
        <v>12</v>
      </c>
      <c r="H6276">
        <v>3</v>
      </c>
      <c r="I6276">
        <v>1.6094379124341001</v>
      </c>
      <c r="J6276">
        <v>1.6094379124341001</v>
      </c>
      <c r="K6276">
        <v>1.6094379124341001</v>
      </c>
      <c r="L6276">
        <v>0.11495985088815</v>
      </c>
      <c r="M6276">
        <v>4.5040547671018629</v>
      </c>
      <c r="N6276">
        <v>3</v>
      </c>
      <c r="O6276">
        <v>0.25</v>
      </c>
      <c r="P6276">
        <v>0.40235947810852513</v>
      </c>
      <c r="Q6276">
        <v>0.40235947810852513</v>
      </c>
      <c r="R6276">
        <v>2.87399627220375E-2</v>
      </c>
      <c r="S6276" t="str" cm="1">
        <f t="array" ref="S6276">IFERROR(_xlfn.TEXTJOIN(", ", TRUE, _xlfn._xlws.FILTER(QA_Seed_Keywords!B$2:B$83, ISNUMBER(SEARCH(A6276, QA_Seed_Keywords!B$2:B$83)))), "")</f>
        <v/>
      </c>
      <c r="T6276" cm="1">
        <f t="array" ref="T6276">SUM(--ISNUMBER(SEARCH($A6276,QA_Seed_Keywords!$B$2:$B$83)))</f>
        <v>0</v>
      </c>
      <c r="U6276" t="str" cm="1">
        <f t="array" ref="U6276">IFERROR(_xlfn.TEXTJOIN(", ", TRUE, _xlfn._xlws.FILTER(ROW(QA_Seed_Keywords!B$2:B$83), ISNUMBER(SEARCH(A6276, QA_Seed_Keywords!B$2:B$83)))), "")</f>
        <v/>
      </c>
    </row>
    <row r="6277" spans="1:21" customFormat="1" x14ac:dyDescent="0.3">
      <c r="A6277" t="s">
        <v>10044</v>
      </c>
      <c r="B6277" t="s">
        <v>10045</v>
      </c>
      <c r="C6277">
        <v>1</v>
      </c>
      <c r="D6277">
        <v>1</v>
      </c>
      <c r="E6277">
        <v>7.1428571428571425E-2</v>
      </c>
      <c r="F6277">
        <v>1</v>
      </c>
      <c r="G6277">
        <v>12</v>
      </c>
      <c r="H6277">
        <v>3</v>
      </c>
      <c r="I6277">
        <v>1.6094379124341001</v>
      </c>
      <c r="J6277">
        <v>1.6094379124341001</v>
      </c>
      <c r="K6277">
        <v>1.6094379124341001</v>
      </c>
      <c r="L6277">
        <v>0.11495985088815</v>
      </c>
      <c r="M6277">
        <v>4.5040547671018629</v>
      </c>
      <c r="N6277">
        <v>3</v>
      </c>
      <c r="O6277">
        <v>0.25</v>
      </c>
      <c r="P6277">
        <v>0.40235947810852513</v>
      </c>
      <c r="Q6277">
        <v>0.40235947810852513</v>
      </c>
      <c r="R6277">
        <v>2.87399627220375E-2</v>
      </c>
      <c r="S6277" t="str" cm="1">
        <f t="array" ref="S6277">IFERROR(_xlfn.TEXTJOIN(", ", TRUE, _xlfn._xlws.FILTER(QA_Seed_Keywords!B$2:B$83, ISNUMBER(SEARCH(A6277, QA_Seed_Keywords!B$2:B$83)))), "")</f>
        <v/>
      </c>
      <c r="T6277" cm="1">
        <f t="array" ref="T6277">SUM(--ISNUMBER(SEARCH($A6277,QA_Seed_Keywords!$B$2:$B$83)))</f>
        <v>0</v>
      </c>
      <c r="U6277" t="str" cm="1">
        <f t="array" ref="U6277">IFERROR(_xlfn.TEXTJOIN(", ", TRUE, _xlfn._xlws.FILTER(ROW(QA_Seed_Keywords!B$2:B$83), ISNUMBER(SEARCH(A6277, QA_Seed_Keywords!B$2:B$83)))), "")</f>
        <v/>
      </c>
    </row>
    <row r="6278" spans="1:21" customFormat="1" x14ac:dyDescent="0.3">
      <c r="A6278" t="s">
        <v>10046</v>
      </c>
      <c r="B6278" t="s">
        <v>10047</v>
      </c>
      <c r="C6278">
        <v>1</v>
      </c>
      <c r="D6278">
        <v>1</v>
      </c>
      <c r="E6278">
        <v>7.1428571428571425E-2</v>
      </c>
      <c r="F6278">
        <v>1</v>
      </c>
      <c r="G6278">
        <v>12</v>
      </c>
      <c r="H6278">
        <v>3</v>
      </c>
      <c r="I6278">
        <v>1.6094379124341001</v>
      </c>
      <c r="J6278">
        <v>1.6094379124341001</v>
      </c>
      <c r="K6278">
        <v>1.6094379124341001</v>
      </c>
      <c r="L6278">
        <v>0.11495985088815</v>
      </c>
      <c r="M6278">
        <v>4.5040547671018629</v>
      </c>
      <c r="N6278">
        <v>3</v>
      </c>
      <c r="O6278">
        <v>0.25</v>
      </c>
      <c r="P6278">
        <v>0.40235947810852513</v>
      </c>
      <c r="Q6278">
        <v>0.40235947810852513</v>
      </c>
      <c r="R6278">
        <v>2.87399627220375E-2</v>
      </c>
      <c r="S6278" t="str" cm="1">
        <f t="array" ref="S6278">IFERROR(_xlfn.TEXTJOIN(", ", TRUE, _xlfn._xlws.FILTER(QA_Seed_Keywords!B$2:B$83, ISNUMBER(SEARCH(A6278, QA_Seed_Keywords!B$2:B$83)))), "")</f>
        <v/>
      </c>
      <c r="T6278" cm="1">
        <f t="array" ref="T6278">SUM(--ISNUMBER(SEARCH($A6278,QA_Seed_Keywords!$B$2:$B$83)))</f>
        <v>0</v>
      </c>
      <c r="U6278" t="str" cm="1">
        <f t="array" ref="U6278">IFERROR(_xlfn.TEXTJOIN(", ", TRUE, _xlfn._xlws.FILTER(ROW(QA_Seed_Keywords!B$2:B$83), ISNUMBER(SEARCH(A6278, QA_Seed_Keywords!B$2:B$83)))), "")</f>
        <v/>
      </c>
    </row>
    <row r="6279" spans="1:21" customFormat="1" x14ac:dyDescent="0.3">
      <c r="A6279" t="s">
        <v>10048</v>
      </c>
      <c r="B6279" t="s">
        <v>10048</v>
      </c>
      <c r="C6279">
        <v>1</v>
      </c>
      <c r="D6279">
        <v>1</v>
      </c>
      <c r="E6279">
        <v>7.1428571428571425E-2</v>
      </c>
      <c r="F6279">
        <v>1</v>
      </c>
      <c r="G6279">
        <v>12</v>
      </c>
      <c r="H6279">
        <v>3</v>
      </c>
      <c r="I6279">
        <v>1.6094379124341001</v>
      </c>
      <c r="J6279">
        <v>1.6094379124341001</v>
      </c>
      <c r="K6279">
        <v>1.6094379124341001</v>
      </c>
      <c r="L6279">
        <v>0.11495985088815</v>
      </c>
      <c r="M6279">
        <v>4.5040547671018629</v>
      </c>
      <c r="N6279">
        <v>3</v>
      </c>
      <c r="O6279">
        <v>0.25</v>
      </c>
      <c r="P6279">
        <v>0.40235947810852513</v>
      </c>
      <c r="Q6279">
        <v>0.40235947810852513</v>
      </c>
      <c r="R6279">
        <v>2.87399627220375E-2</v>
      </c>
      <c r="S6279" t="str" cm="1">
        <f t="array" ref="S6279">IFERROR(_xlfn.TEXTJOIN(", ", TRUE, _xlfn._xlws.FILTER(QA_Seed_Keywords!B$2:B$83, ISNUMBER(SEARCH(A6279, QA_Seed_Keywords!B$2:B$83)))), "")</f>
        <v/>
      </c>
      <c r="T6279" cm="1">
        <f t="array" ref="T6279">SUM(--ISNUMBER(SEARCH($A6279,QA_Seed_Keywords!$B$2:$B$83)))</f>
        <v>0</v>
      </c>
      <c r="U6279" t="str" cm="1">
        <f t="array" ref="U6279">IFERROR(_xlfn.TEXTJOIN(", ", TRUE, _xlfn._xlws.FILTER(ROW(QA_Seed_Keywords!B$2:B$83), ISNUMBER(SEARCH(A6279, QA_Seed_Keywords!B$2:B$83)))), "")</f>
        <v/>
      </c>
    </row>
    <row r="6280" spans="1:21" customFormat="1" x14ac:dyDescent="0.3">
      <c r="A6280" t="s">
        <v>10049</v>
      </c>
      <c r="B6280" t="s">
        <v>10049</v>
      </c>
      <c r="C6280">
        <v>1</v>
      </c>
      <c r="D6280">
        <v>1</v>
      </c>
      <c r="E6280">
        <v>7.1428571428571425E-2</v>
      </c>
      <c r="F6280">
        <v>1</v>
      </c>
      <c r="G6280">
        <v>12</v>
      </c>
      <c r="H6280">
        <v>3</v>
      </c>
      <c r="I6280">
        <v>1.6094379124341001</v>
      </c>
      <c r="J6280">
        <v>1.6094379124341001</v>
      </c>
      <c r="K6280">
        <v>1.6094379124341001</v>
      </c>
      <c r="L6280">
        <v>0.11495985088815</v>
      </c>
      <c r="M6280">
        <v>4.5040547671018629</v>
      </c>
      <c r="N6280">
        <v>3</v>
      </c>
      <c r="O6280">
        <v>0.25</v>
      </c>
      <c r="P6280">
        <v>0.40235947810852513</v>
      </c>
      <c r="Q6280">
        <v>0.40235947810852513</v>
      </c>
      <c r="R6280">
        <v>2.87399627220375E-2</v>
      </c>
      <c r="S6280" t="str" cm="1">
        <f t="array" ref="S6280">IFERROR(_xlfn.TEXTJOIN(", ", TRUE, _xlfn._xlws.FILTER(QA_Seed_Keywords!B$2:B$83, ISNUMBER(SEARCH(A6280, QA_Seed_Keywords!B$2:B$83)))), "")</f>
        <v/>
      </c>
      <c r="T6280" cm="1">
        <f t="array" ref="T6280">SUM(--ISNUMBER(SEARCH($A6280,QA_Seed_Keywords!$B$2:$B$83)))</f>
        <v>0</v>
      </c>
      <c r="U6280" t="str" cm="1">
        <f t="array" ref="U6280">IFERROR(_xlfn.TEXTJOIN(", ", TRUE, _xlfn._xlws.FILTER(ROW(QA_Seed_Keywords!B$2:B$83), ISNUMBER(SEARCH(A6280, QA_Seed_Keywords!B$2:B$83)))), "")</f>
        <v/>
      </c>
    </row>
    <row r="6281" spans="1:21" customFormat="1" x14ac:dyDescent="0.3">
      <c r="A6281" t="s">
        <v>10050</v>
      </c>
      <c r="B6281" t="s">
        <v>10051</v>
      </c>
      <c r="C6281">
        <v>1</v>
      </c>
      <c r="D6281">
        <v>1</v>
      </c>
      <c r="E6281">
        <v>7.1428571428571425E-2</v>
      </c>
      <c r="F6281">
        <v>1</v>
      </c>
      <c r="G6281">
        <v>12</v>
      </c>
      <c r="H6281">
        <v>3</v>
      </c>
      <c r="I6281">
        <v>1.6094379124341001</v>
      </c>
      <c r="J6281">
        <v>1.6094379124341001</v>
      </c>
      <c r="K6281">
        <v>1.6094379124341001</v>
      </c>
      <c r="L6281">
        <v>0.11495985088815</v>
      </c>
      <c r="M6281">
        <v>4.5040547671018629</v>
      </c>
      <c r="N6281">
        <v>3</v>
      </c>
      <c r="O6281">
        <v>0.25</v>
      </c>
      <c r="P6281">
        <v>0.40235947810852513</v>
      </c>
      <c r="Q6281">
        <v>0.40235947810852513</v>
      </c>
      <c r="R6281">
        <v>2.87399627220375E-2</v>
      </c>
      <c r="S6281" t="str" cm="1">
        <f t="array" ref="S6281">IFERROR(_xlfn.TEXTJOIN(", ", TRUE, _xlfn._xlws.FILTER(QA_Seed_Keywords!B$2:B$83, ISNUMBER(SEARCH(A6281, QA_Seed_Keywords!B$2:B$83)))), "")</f>
        <v/>
      </c>
      <c r="T6281" cm="1">
        <f t="array" ref="T6281">SUM(--ISNUMBER(SEARCH($A6281,QA_Seed_Keywords!$B$2:$B$83)))</f>
        <v>0</v>
      </c>
      <c r="U6281" t="str" cm="1">
        <f t="array" ref="U6281">IFERROR(_xlfn.TEXTJOIN(", ", TRUE, _xlfn._xlws.FILTER(ROW(QA_Seed_Keywords!B$2:B$83), ISNUMBER(SEARCH(A6281, QA_Seed_Keywords!B$2:B$83)))), "")</f>
        <v/>
      </c>
    </row>
    <row r="6282" spans="1:21" customFormat="1" x14ac:dyDescent="0.3">
      <c r="A6282" t="s">
        <v>10052</v>
      </c>
      <c r="B6282" t="s">
        <v>10053</v>
      </c>
      <c r="C6282">
        <v>1</v>
      </c>
      <c r="D6282">
        <v>1</v>
      </c>
      <c r="E6282">
        <v>7.1428571428571425E-2</v>
      </c>
      <c r="F6282">
        <v>1</v>
      </c>
      <c r="G6282">
        <v>12</v>
      </c>
      <c r="H6282">
        <v>3</v>
      </c>
      <c r="I6282">
        <v>1.6094379124341001</v>
      </c>
      <c r="J6282">
        <v>1.6094379124341001</v>
      </c>
      <c r="K6282">
        <v>1.6094379124341001</v>
      </c>
      <c r="L6282">
        <v>0.11495985088815</v>
      </c>
      <c r="M6282">
        <v>4.5040547671018629</v>
      </c>
      <c r="N6282">
        <v>3</v>
      </c>
      <c r="O6282">
        <v>0.25</v>
      </c>
      <c r="P6282">
        <v>0.40235947810852513</v>
      </c>
      <c r="Q6282">
        <v>0.40235947810852513</v>
      </c>
      <c r="R6282">
        <v>2.87399627220375E-2</v>
      </c>
      <c r="S6282" t="str" cm="1">
        <f t="array" ref="S6282">IFERROR(_xlfn.TEXTJOIN(", ", TRUE, _xlfn._xlws.FILTER(QA_Seed_Keywords!B$2:B$83, ISNUMBER(SEARCH(A6282, QA_Seed_Keywords!B$2:B$83)))), "")</f>
        <v/>
      </c>
      <c r="T6282" cm="1">
        <f t="array" ref="T6282">SUM(--ISNUMBER(SEARCH($A6282,QA_Seed_Keywords!$B$2:$B$83)))</f>
        <v>0</v>
      </c>
      <c r="U6282" t="str" cm="1">
        <f t="array" ref="U6282">IFERROR(_xlfn.TEXTJOIN(", ", TRUE, _xlfn._xlws.FILTER(ROW(QA_Seed_Keywords!B$2:B$83), ISNUMBER(SEARCH(A6282, QA_Seed_Keywords!B$2:B$83)))), "")</f>
        <v/>
      </c>
    </row>
    <row r="6283" spans="1:21" customFormat="1" x14ac:dyDescent="0.3">
      <c r="A6283" t="s">
        <v>10054</v>
      </c>
      <c r="B6283" t="s">
        <v>10054</v>
      </c>
      <c r="C6283">
        <v>1</v>
      </c>
      <c r="D6283">
        <v>1</v>
      </c>
      <c r="E6283">
        <v>7.1428571428571425E-2</v>
      </c>
      <c r="F6283">
        <v>1</v>
      </c>
      <c r="G6283">
        <v>12</v>
      </c>
      <c r="H6283">
        <v>3</v>
      </c>
      <c r="I6283">
        <v>1.6094379124341001</v>
      </c>
      <c r="J6283">
        <v>1.6094379124341001</v>
      </c>
      <c r="K6283">
        <v>1.6094379124341001</v>
      </c>
      <c r="L6283">
        <v>0.11495985088815</v>
      </c>
      <c r="M6283">
        <v>4.5040547671018629</v>
      </c>
      <c r="N6283">
        <v>3</v>
      </c>
      <c r="O6283">
        <v>0.25</v>
      </c>
      <c r="P6283">
        <v>0.40235947810852513</v>
      </c>
      <c r="Q6283">
        <v>0.40235947810852513</v>
      </c>
      <c r="R6283">
        <v>2.87399627220375E-2</v>
      </c>
      <c r="S6283" t="str" cm="1">
        <f t="array" ref="S6283">IFERROR(_xlfn.TEXTJOIN(", ", TRUE, _xlfn._xlws.FILTER(QA_Seed_Keywords!B$2:B$83, ISNUMBER(SEARCH(A6283, QA_Seed_Keywords!B$2:B$83)))), "")</f>
        <v/>
      </c>
      <c r="T6283" cm="1">
        <f t="array" ref="T6283">SUM(--ISNUMBER(SEARCH($A6283,QA_Seed_Keywords!$B$2:$B$83)))</f>
        <v>0</v>
      </c>
      <c r="U6283" t="str" cm="1">
        <f t="array" ref="U6283">IFERROR(_xlfn.TEXTJOIN(", ", TRUE, _xlfn._xlws.FILTER(ROW(QA_Seed_Keywords!B$2:B$83), ISNUMBER(SEARCH(A6283, QA_Seed_Keywords!B$2:B$83)))), "")</f>
        <v/>
      </c>
    </row>
    <row r="6284" spans="1:21" customFormat="1" x14ac:dyDescent="0.3">
      <c r="A6284" t="s">
        <v>10055</v>
      </c>
      <c r="B6284" t="s">
        <v>10056</v>
      </c>
      <c r="C6284">
        <v>1</v>
      </c>
      <c r="D6284">
        <v>1</v>
      </c>
      <c r="E6284">
        <v>7.1428571428571425E-2</v>
      </c>
      <c r="F6284">
        <v>1</v>
      </c>
      <c r="G6284">
        <v>12</v>
      </c>
      <c r="H6284">
        <v>3</v>
      </c>
      <c r="I6284">
        <v>1.6094379124341001</v>
      </c>
      <c r="J6284">
        <v>1.6094379124341001</v>
      </c>
      <c r="K6284">
        <v>1.6094379124341001</v>
      </c>
      <c r="L6284">
        <v>0.11495985088815</v>
      </c>
      <c r="M6284">
        <v>4.5040547671018629</v>
      </c>
      <c r="N6284">
        <v>3</v>
      </c>
      <c r="O6284">
        <v>0.25</v>
      </c>
      <c r="P6284">
        <v>0.40235947810852513</v>
      </c>
      <c r="Q6284">
        <v>0.40235947810852513</v>
      </c>
      <c r="R6284">
        <v>2.87399627220375E-2</v>
      </c>
      <c r="S6284" t="str" cm="1">
        <f t="array" ref="S6284">IFERROR(_xlfn.TEXTJOIN(", ", TRUE, _xlfn._xlws.FILTER(QA_Seed_Keywords!B$2:B$83, ISNUMBER(SEARCH(A6284, QA_Seed_Keywords!B$2:B$83)))), "")</f>
        <v/>
      </c>
      <c r="T6284" cm="1">
        <f t="array" ref="T6284">SUM(--ISNUMBER(SEARCH($A6284,QA_Seed_Keywords!$B$2:$B$83)))</f>
        <v>0</v>
      </c>
      <c r="U6284" t="str" cm="1">
        <f t="array" ref="U6284">IFERROR(_xlfn.TEXTJOIN(", ", TRUE, _xlfn._xlws.FILTER(ROW(QA_Seed_Keywords!B$2:B$83), ISNUMBER(SEARCH(A6284, QA_Seed_Keywords!B$2:B$83)))), "")</f>
        <v/>
      </c>
    </row>
    <row r="6285" spans="1:21" customFormat="1" x14ac:dyDescent="0.3">
      <c r="A6285" t="s">
        <v>10057</v>
      </c>
      <c r="B6285" t="s">
        <v>10057</v>
      </c>
      <c r="C6285">
        <v>1</v>
      </c>
      <c r="D6285">
        <v>1</v>
      </c>
      <c r="E6285">
        <v>7.1428571428571425E-2</v>
      </c>
      <c r="F6285">
        <v>1</v>
      </c>
      <c r="G6285">
        <v>12</v>
      </c>
      <c r="H6285">
        <v>3</v>
      </c>
      <c r="I6285">
        <v>1.6094379124341001</v>
      </c>
      <c r="J6285">
        <v>1.6094379124341001</v>
      </c>
      <c r="K6285">
        <v>1.6094379124341001</v>
      </c>
      <c r="L6285">
        <v>0.11495985088815</v>
      </c>
      <c r="M6285">
        <v>4.5040547671018629</v>
      </c>
      <c r="N6285">
        <v>3</v>
      </c>
      <c r="O6285">
        <v>0.25</v>
      </c>
      <c r="P6285">
        <v>0.40235947810852513</v>
      </c>
      <c r="Q6285">
        <v>0.40235947810852513</v>
      </c>
      <c r="R6285">
        <v>2.87399627220375E-2</v>
      </c>
      <c r="S6285" t="str" cm="1">
        <f t="array" ref="S6285">IFERROR(_xlfn.TEXTJOIN(", ", TRUE, _xlfn._xlws.FILTER(QA_Seed_Keywords!B$2:B$83, ISNUMBER(SEARCH(A6285, QA_Seed_Keywords!B$2:B$83)))), "")</f>
        <v/>
      </c>
      <c r="T6285" cm="1">
        <f t="array" ref="T6285">SUM(--ISNUMBER(SEARCH($A6285,QA_Seed_Keywords!$B$2:$B$83)))</f>
        <v>0</v>
      </c>
      <c r="U6285" t="str" cm="1">
        <f t="array" ref="U6285">IFERROR(_xlfn.TEXTJOIN(", ", TRUE, _xlfn._xlws.FILTER(ROW(QA_Seed_Keywords!B$2:B$83), ISNUMBER(SEARCH(A6285, QA_Seed_Keywords!B$2:B$83)))), "")</f>
        <v/>
      </c>
    </row>
    <row r="6286" spans="1:21" customFormat="1" x14ac:dyDescent="0.3">
      <c r="A6286" t="s">
        <v>10058</v>
      </c>
      <c r="B6286" t="s">
        <v>10059</v>
      </c>
      <c r="C6286">
        <v>1</v>
      </c>
      <c r="D6286">
        <v>1</v>
      </c>
      <c r="E6286">
        <v>7.1428571428571425E-2</v>
      </c>
      <c r="F6286">
        <v>1</v>
      </c>
      <c r="G6286">
        <v>12</v>
      </c>
      <c r="H6286">
        <v>3</v>
      </c>
      <c r="I6286">
        <v>1.6094379124341001</v>
      </c>
      <c r="J6286">
        <v>1.6094379124341001</v>
      </c>
      <c r="K6286">
        <v>1.6094379124341001</v>
      </c>
      <c r="L6286">
        <v>0.11495985088815</v>
      </c>
      <c r="M6286">
        <v>4.5040547671018629</v>
      </c>
      <c r="N6286">
        <v>3</v>
      </c>
      <c r="O6286">
        <v>0.25</v>
      </c>
      <c r="P6286">
        <v>0.40235947810852513</v>
      </c>
      <c r="Q6286">
        <v>0.40235947810852513</v>
      </c>
      <c r="R6286">
        <v>2.87399627220375E-2</v>
      </c>
      <c r="S6286" t="str" cm="1">
        <f t="array" ref="S6286">IFERROR(_xlfn.TEXTJOIN(", ", TRUE, _xlfn._xlws.FILTER(QA_Seed_Keywords!B$2:B$83, ISNUMBER(SEARCH(A6286, QA_Seed_Keywords!B$2:B$83)))), "")</f>
        <v/>
      </c>
      <c r="T6286" cm="1">
        <f t="array" ref="T6286">SUM(--ISNUMBER(SEARCH($A6286,QA_Seed_Keywords!$B$2:$B$83)))</f>
        <v>0</v>
      </c>
      <c r="U6286" t="str" cm="1">
        <f t="array" ref="U6286">IFERROR(_xlfn.TEXTJOIN(", ", TRUE, _xlfn._xlws.FILTER(ROW(QA_Seed_Keywords!B$2:B$83), ISNUMBER(SEARCH(A6286, QA_Seed_Keywords!B$2:B$83)))), "")</f>
        <v/>
      </c>
    </row>
    <row r="6287" spans="1:21" customFormat="1" x14ac:dyDescent="0.3">
      <c r="A6287" t="s">
        <v>10060</v>
      </c>
      <c r="B6287" t="s">
        <v>10061</v>
      </c>
      <c r="C6287">
        <v>1</v>
      </c>
      <c r="D6287">
        <v>1</v>
      </c>
      <c r="E6287">
        <v>7.1428571428571425E-2</v>
      </c>
      <c r="F6287">
        <v>1</v>
      </c>
      <c r="G6287">
        <v>12</v>
      </c>
      <c r="H6287">
        <v>3</v>
      </c>
      <c r="I6287">
        <v>1.6094379124341001</v>
      </c>
      <c r="J6287">
        <v>1.6094379124341001</v>
      </c>
      <c r="K6287">
        <v>1.6094379124341001</v>
      </c>
      <c r="L6287">
        <v>0.11495985088815</v>
      </c>
      <c r="M6287">
        <v>4.5040547671018629</v>
      </c>
      <c r="N6287">
        <v>3</v>
      </c>
      <c r="O6287">
        <v>0.25</v>
      </c>
      <c r="P6287">
        <v>0.40235947810852513</v>
      </c>
      <c r="Q6287">
        <v>0.40235947810852513</v>
      </c>
      <c r="R6287">
        <v>2.87399627220375E-2</v>
      </c>
      <c r="S6287" t="str" cm="1">
        <f t="array" ref="S6287">IFERROR(_xlfn.TEXTJOIN(", ", TRUE, _xlfn._xlws.FILTER(QA_Seed_Keywords!B$2:B$83, ISNUMBER(SEARCH(A6287, QA_Seed_Keywords!B$2:B$83)))), "")</f>
        <v/>
      </c>
      <c r="T6287" cm="1">
        <f t="array" ref="T6287">SUM(--ISNUMBER(SEARCH($A6287,QA_Seed_Keywords!$B$2:$B$83)))</f>
        <v>0</v>
      </c>
      <c r="U6287" t="str" cm="1">
        <f t="array" ref="U6287">IFERROR(_xlfn.TEXTJOIN(", ", TRUE, _xlfn._xlws.FILTER(ROW(QA_Seed_Keywords!B$2:B$83), ISNUMBER(SEARCH(A6287, QA_Seed_Keywords!B$2:B$83)))), "")</f>
        <v/>
      </c>
    </row>
    <row r="6288" spans="1:21" customFormat="1" x14ac:dyDescent="0.3">
      <c r="A6288" t="s">
        <v>10062</v>
      </c>
      <c r="B6288" t="s">
        <v>10062</v>
      </c>
      <c r="C6288">
        <v>1</v>
      </c>
      <c r="D6288">
        <v>1</v>
      </c>
      <c r="E6288">
        <v>7.1428571428571425E-2</v>
      </c>
      <c r="F6288">
        <v>1</v>
      </c>
      <c r="G6288">
        <v>12</v>
      </c>
      <c r="H6288">
        <v>3</v>
      </c>
      <c r="I6288">
        <v>1.6094379124341001</v>
      </c>
      <c r="J6288">
        <v>1.6094379124341001</v>
      </c>
      <c r="K6288">
        <v>1.6094379124341001</v>
      </c>
      <c r="L6288">
        <v>0.11495985088815</v>
      </c>
      <c r="M6288">
        <v>4.5040547671018629</v>
      </c>
      <c r="N6288">
        <v>3</v>
      </c>
      <c r="O6288">
        <v>0.25</v>
      </c>
      <c r="P6288">
        <v>0.40235947810852513</v>
      </c>
      <c r="Q6288">
        <v>0.40235947810852513</v>
      </c>
      <c r="R6288">
        <v>2.87399627220375E-2</v>
      </c>
      <c r="S6288" t="str" cm="1">
        <f t="array" ref="S6288">IFERROR(_xlfn.TEXTJOIN(", ", TRUE, _xlfn._xlws.FILTER(QA_Seed_Keywords!B$2:B$83, ISNUMBER(SEARCH(A6288, QA_Seed_Keywords!B$2:B$83)))), "")</f>
        <v/>
      </c>
      <c r="T6288" cm="1">
        <f t="array" ref="T6288">SUM(--ISNUMBER(SEARCH($A6288,QA_Seed_Keywords!$B$2:$B$83)))</f>
        <v>0</v>
      </c>
      <c r="U6288" t="str" cm="1">
        <f t="array" ref="U6288">IFERROR(_xlfn.TEXTJOIN(", ", TRUE, _xlfn._xlws.FILTER(ROW(QA_Seed_Keywords!B$2:B$83), ISNUMBER(SEARCH(A6288, QA_Seed_Keywords!B$2:B$83)))), "")</f>
        <v/>
      </c>
    </row>
    <row r="6289" spans="1:21" customFormat="1" x14ac:dyDescent="0.3">
      <c r="A6289" t="s">
        <v>10063</v>
      </c>
      <c r="B6289" t="s">
        <v>10063</v>
      </c>
      <c r="C6289">
        <v>1</v>
      </c>
      <c r="D6289">
        <v>1</v>
      </c>
      <c r="E6289">
        <v>7.1428571428571425E-2</v>
      </c>
      <c r="F6289">
        <v>1</v>
      </c>
      <c r="G6289">
        <v>12</v>
      </c>
      <c r="H6289">
        <v>3</v>
      </c>
      <c r="I6289">
        <v>1.6094379124341001</v>
      </c>
      <c r="J6289">
        <v>1.6094379124341001</v>
      </c>
      <c r="K6289">
        <v>1.6094379124341001</v>
      </c>
      <c r="L6289">
        <v>0.11495985088815</v>
      </c>
      <c r="M6289">
        <v>4.5040547671018629</v>
      </c>
      <c r="N6289">
        <v>3</v>
      </c>
      <c r="O6289">
        <v>0.25</v>
      </c>
      <c r="P6289">
        <v>0.40235947810852513</v>
      </c>
      <c r="Q6289">
        <v>0.40235947810852513</v>
      </c>
      <c r="R6289">
        <v>2.87399627220375E-2</v>
      </c>
      <c r="S6289" t="str" cm="1">
        <f t="array" ref="S6289">IFERROR(_xlfn.TEXTJOIN(", ", TRUE, _xlfn._xlws.FILTER(QA_Seed_Keywords!B$2:B$83, ISNUMBER(SEARCH(A6289, QA_Seed_Keywords!B$2:B$83)))), "")</f>
        <v/>
      </c>
      <c r="T6289" cm="1">
        <f t="array" ref="T6289">SUM(--ISNUMBER(SEARCH($A6289,QA_Seed_Keywords!$B$2:$B$83)))</f>
        <v>0</v>
      </c>
      <c r="U6289" t="str" cm="1">
        <f t="array" ref="U6289">IFERROR(_xlfn.TEXTJOIN(", ", TRUE, _xlfn._xlws.FILTER(ROW(QA_Seed_Keywords!B$2:B$83), ISNUMBER(SEARCH(A6289, QA_Seed_Keywords!B$2:B$83)))), "")</f>
        <v/>
      </c>
    </row>
    <row r="6290" spans="1:21" customFormat="1" x14ac:dyDescent="0.3">
      <c r="A6290" t="s">
        <v>10064</v>
      </c>
      <c r="B6290" t="s">
        <v>10065</v>
      </c>
      <c r="C6290">
        <v>1</v>
      </c>
      <c r="D6290">
        <v>1</v>
      </c>
      <c r="E6290">
        <v>7.1428571428571425E-2</v>
      </c>
      <c r="F6290">
        <v>1</v>
      </c>
      <c r="G6290">
        <v>12</v>
      </c>
      <c r="H6290">
        <v>3</v>
      </c>
      <c r="I6290">
        <v>1.6094379124341001</v>
      </c>
      <c r="J6290">
        <v>1.6094379124341001</v>
      </c>
      <c r="K6290">
        <v>1.6094379124341001</v>
      </c>
      <c r="L6290">
        <v>0.11495985088815</v>
      </c>
      <c r="M6290">
        <v>5.8903491282217537</v>
      </c>
      <c r="N6290">
        <v>3</v>
      </c>
      <c r="O6290">
        <v>0.25</v>
      </c>
      <c r="P6290">
        <v>0.40235947810852513</v>
      </c>
      <c r="Q6290">
        <v>0.40235947810852513</v>
      </c>
      <c r="R6290">
        <v>2.87399627220375E-2</v>
      </c>
      <c r="S6290" t="str" cm="1">
        <f t="array" ref="S6290">IFERROR(_xlfn.TEXTJOIN(", ", TRUE, _xlfn._xlws.FILTER(QA_Seed_Keywords!B$2:B$83, ISNUMBER(SEARCH(A6290, QA_Seed_Keywords!B$2:B$83)))), "")</f>
        <v/>
      </c>
      <c r="T6290" cm="1">
        <f t="array" ref="T6290">SUM(--ISNUMBER(SEARCH($A6290,QA_Seed_Keywords!$B$2:$B$83)))</f>
        <v>0</v>
      </c>
      <c r="U6290" t="str" cm="1">
        <f t="array" ref="U6290">IFERROR(_xlfn.TEXTJOIN(", ", TRUE, _xlfn._xlws.FILTER(ROW(QA_Seed_Keywords!B$2:B$83), ISNUMBER(SEARCH(A6290, QA_Seed_Keywords!B$2:B$83)))), "")</f>
        <v/>
      </c>
    </row>
    <row r="6291" spans="1:21" customFormat="1" x14ac:dyDescent="0.3">
      <c r="A6291" t="s">
        <v>10066</v>
      </c>
      <c r="B6291" t="s">
        <v>10067</v>
      </c>
      <c r="C6291">
        <v>6</v>
      </c>
      <c r="D6291">
        <v>3</v>
      </c>
      <c r="E6291">
        <v>0.42857142857142849</v>
      </c>
      <c r="F6291">
        <v>2</v>
      </c>
      <c r="G6291">
        <v>12</v>
      </c>
      <c r="H6291">
        <v>11</v>
      </c>
      <c r="I6291">
        <v>0.73759894313077912</v>
      </c>
      <c r="J6291">
        <v>4.4255936587846749</v>
      </c>
      <c r="K6291">
        <v>2.212796829392337</v>
      </c>
      <c r="L6291">
        <v>0.31611383277033389</v>
      </c>
      <c r="M6291">
        <v>2.7993066748634381</v>
      </c>
      <c r="N6291">
        <v>21</v>
      </c>
      <c r="O6291">
        <v>9.0909090909090912E-2</v>
      </c>
      <c r="P6291">
        <v>0.40232669625315232</v>
      </c>
      <c r="Q6291">
        <v>0.2011633481265761</v>
      </c>
      <c r="R6291">
        <v>2.8737621160939451E-2</v>
      </c>
      <c r="S6291" t="str" cm="1">
        <f t="array" ref="S6291">IFERROR(_xlfn.TEXTJOIN(", ", TRUE, _xlfn._xlws.FILTER(QA_Seed_Keywords!B$2:B$83, ISNUMBER(SEARCH(A6291, QA_Seed_Keywords!B$2:B$83)))), "")</f>
        <v/>
      </c>
      <c r="T6291" cm="1">
        <f t="array" ref="T6291">SUM(--ISNUMBER(SEARCH($A6291,QA_Seed_Keywords!$B$2:$B$83)))</f>
        <v>0</v>
      </c>
      <c r="U6291" t="str" cm="1">
        <f t="array" ref="U6291">IFERROR(_xlfn.TEXTJOIN(", ", TRUE, _xlfn._xlws.FILTER(ROW(QA_Seed_Keywords!B$2:B$83), ISNUMBER(SEARCH(A6291, QA_Seed_Keywords!B$2:B$83)))), "")</f>
        <v/>
      </c>
    </row>
    <row r="6292" spans="1:21" customFormat="1" x14ac:dyDescent="0.3">
      <c r="A6292" t="s">
        <v>10068</v>
      </c>
      <c r="B6292" t="s">
        <v>10068</v>
      </c>
      <c r="C6292">
        <v>4</v>
      </c>
      <c r="D6292">
        <v>1.333333333333333</v>
      </c>
      <c r="E6292">
        <v>0.2857142857142857</v>
      </c>
      <c r="F6292">
        <v>3</v>
      </c>
      <c r="G6292">
        <v>12</v>
      </c>
      <c r="H6292">
        <v>11</v>
      </c>
      <c r="I6292">
        <v>0.73759894313077912</v>
      </c>
      <c r="J6292">
        <v>2.950395772523116</v>
      </c>
      <c r="K6292">
        <v>0.98346525750770541</v>
      </c>
      <c r="L6292">
        <v>0.21074255518022261</v>
      </c>
      <c r="M6292">
        <v>5.8903491282217537</v>
      </c>
      <c r="N6292">
        <v>21</v>
      </c>
      <c r="O6292">
        <v>0.13636363636363641</v>
      </c>
      <c r="P6292">
        <v>0.40232669625315221</v>
      </c>
      <c r="Q6292">
        <v>0.1341088987510507</v>
      </c>
      <c r="R6292">
        <v>2.873762116093944E-2</v>
      </c>
      <c r="S6292" t="str" cm="1">
        <f t="array" ref="S6292">IFERROR(_xlfn.TEXTJOIN(", ", TRUE, _xlfn._xlws.FILTER(QA_Seed_Keywords!B$2:B$83, ISNUMBER(SEARCH(A6292, QA_Seed_Keywords!B$2:B$83)))), "")</f>
        <v/>
      </c>
      <c r="T6292" cm="1">
        <f t="array" ref="T6292">SUM(--ISNUMBER(SEARCH($A6292,QA_Seed_Keywords!$B$2:$B$83)))</f>
        <v>0</v>
      </c>
      <c r="U6292" t="str" cm="1">
        <f t="array" ref="U6292">IFERROR(_xlfn.TEXTJOIN(", ", TRUE, _xlfn._xlws.FILTER(ROW(QA_Seed_Keywords!B$2:B$83), ISNUMBER(SEARCH(A6292, QA_Seed_Keywords!B$2:B$83)))), "")</f>
        <v/>
      </c>
    </row>
    <row r="6293" spans="1:21" customFormat="1" x14ac:dyDescent="0.3">
      <c r="A6293" t="s">
        <v>10069</v>
      </c>
      <c r="B6293" t="s">
        <v>10070</v>
      </c>
      <c r="C6293">
        <v>4</v>
      </c>
      <c r="D6293">
        <v>1.333333333333333</v>
      </c>
      <c r="E6293">
        <v>0.2857142857142857</v>
      </c>
      <c r="F6293">
        <v>3</v>
      </c>
      <c r="G6293">
        <v>12</v>
      </c>
      <c r="H6293">
        <v>11</v>
      </c>
      <c r="I6293">
        <v>0.73759894313077912</v>
      </c>
      <c r="J6293">
        <v>2.950395772523116</v>
      </c>
      <c r="K6293">
        <v>0.98346525750770541</v>
      </c>
      <c r="L6293">
        <v>0.21074255518022261</v>
      </c>
      <c r="M6293">
        <v>2.754854912292604</v>
      </c>
      <c r="N6293">
        <v>21</v>
      </c>
      <c r="O6293">
        <v>0.13636363636363641</v>
      </c>
      <c r="P6293">
        <v>0.40232669625315221</v>
      </c>
      <c r="Q6293">
        <v>0.1341088987510507</v>
      </c>
      <c r="R6293">
        <v>2.873762116093944E-2</v>
      </c>
      <c r="S6293" t="str" cm="1">
        <f t="array" ref="S6293">IFERROR(_xlfn.TEXTJOIN(", ", TRUE, _xlfn._xlws.FILTER(QA_Seed_Keywords!B$2:B$83, ISNUMBER(SEARCH(A6293, QA_Seed_Keywords!B$2:B$83)))), "")</f>
        <v/>
      </c>
      <c r="T6293" cm="1">
        <f t="array" ref="T6293">SUM(--ISNUMBER(SEARCH($A6293,QA_Seed_Keywords!$B$2:$B$83)))</f>
        <v>0</v>
      </c>
      <c r="U6293" t="str" cm="1">
        <f t="array" ref="U6293">IFERROR(_xlfn.TEXTJOIN(", ", TRUE, _xlfn._xlws.FILTER(ROW(QA_Seed_Keywords!B$2:B$83), ISNUMBER(SEARCH(A6293, QA_Seed_Keywords!B$2:B$83)))), "")</f>
        <v/>
      </c>
    </row>
    <row r="6294" spans="1:21" customFormat="1" x14ac:dyDescent="0.3">
      <c r="A6294" t="s">
        <v>10071</v>
      </c>
      <c r="B6294" t="s">
        <v>10072</v>
      </c>
      <c r="C6294">
        <v>15</v>
      </c>
      <c r="D6294">
        <v>5</v>
      </c>
      <c r="E6294">
        <v>1.071428571428571</v>
      </c>
      <c r="F6294">
        <v>3</v>
      </c>
      <c r="G6294">
        <v>12</v>
      </c>
      <c r="H6294">
        <v>12</v>
      </c>
      <c r="I6294">
        <v>0.69314718055994529</v>
      </c>
      <c r="J6294">
        <v>10.397207708399179</v>
      </c>
      <c r="K6294">
        <v>3.465735902799727</v>
      </c>
      <c r="L6294">
        <v>0.74265769345708421</v>
      </c>
      <c r="M6294">
        <v>1.520901275754732</v>
      </c>
      <c r="N6294">
        <v>77</v>
      </c>
      <c r="O6294">
        <v>3.8461538461538457E-2</v>
      </c>
      <c r="P6294">
        <v>0.3998926041691992</v>
      </c>
      <c r="Q6294">
        <v>0.13329753472306641</v>
      </c>
      <c r="R6294">
        <v>2.8563757440657089E-2</v>
      </c>
      <c r="S6294" t="str" cm="1">
        <f t="array" ref="S6294">IFERROR(_xlfn.TEXTJOIN(", ", TRUE, _xlfn._xlws.FILTER(QA_Seed_Keywords!B$2:B$83, ISNUMBER(SEARCH(A6294, QA_Seed_Keywords!B$2:B$83)))), "")</f>
        <v/>
      </c>
      <c r="T6294" cm="1">
        <f t="array" ref="T6294">SUM(--ISNUMBER(SEARCH($A6294,QA_Seed_Keywords!$B$2:$B$83)))</f>
        <v>0</v>
      </c>
      <c r="U6294" t="str" cm="1">
        <f t="array" ref="U6294">IFERROR(_xlfn.TEXTJOIN(", ", TRUE, _xlfn._xlws.FILTER(ROW(QA_Seed_Keywords!B$2:B$83), ISNUMBER(SEARCH(A6294, QA_Seed_Keywords!B$2:B$83)))), "")</f>
        <v/>
      </c>
    </row>
    <row r="6295" spans="1:21" customFormat="1" x14ac:dyDescent="0.3">
      <c r="A6295" t="s">
        <v>10073</v>
      </c>
      <c r="B6295" t="s">
        <v>10073</v>
      </c>
      <c r="C6295">
        <v>2</v>
      </c>
      <c r="D6295">
        <v>1</v>
      </c>
      <c r="E6295">
        <v>0.14285714285714279</v>
      </c>
      <c r="F6295">
        <v>2</v>
      </c>
      <c r="G6295">
        <v>12</v>
      </c>
      <c r="H6295">
        <v>6</v>
      </c>
      <c r="I6295">
        <v>1.09861228866811</v>
      </c>
      <c r="J6295">
        <v>2.19722457733622</v>
      </c>
      <c r="K6295">
        <v>1.09861228866811</v>
      </c>
      <c r="L6295">
        <v>0.15694461266687279</v>
      </c>
      <c r="M6295">
        <v>1.586284035017584</v>
      </c>
      <c r="N6295">
        <v>10</v>
      </c>
      <c r="O6295">
        <v>0.1818181818181818</v>
      </c>
      <c r="P6295">
        <v>0.39949537769749449</v>
      </c>
      <c r="Q6295">
        <v>0.19974768884874719</v>
      </c>
      <c r="R6295">
        <v>2.8535384121249601E-2</v>
      </c>
      <c r="S6295" t="str" cm="1">
        <f t="array" ref="S6295">IFERROR(_xlfn.TEXTJOIN(", ", TRUE, _xlfn._xlws.FILTER(QA_Seed_Keywords!B$2:B$83, ISNUMBER(SEARCH(A6295, QA_Seed_Keywords!B$2:B$83)))), "")</f>
        <v/>
      </c>
      <c r="T6295" cm="1">
        <f t="array" ref="T6295">SUM(--ISNUMBER(SEARCH($A6295,QA_Seed_Keywords!$B$2:$B$83)))</f>
        <v>0</v>
      </c>
      <c r="U6295" t="str" cm="1">
        <f t="array" ref="U6295">IFERROR(_xlfn.TEXTJOIN(", ", TRUE, _xlfn._xlws.FILTER(ROW(QA_Seed_Keywords!B$2:B$83), ISNUMBER(SEARCH(A6295, QA_Seed_Keywords!B$2:B$83)))), "")</f>
        <v/>
      </c>
    </row>
    <row r="6296" spans="1:21" customFormat="1" x14ac:dyDescent="0.3">
      <c r="A6296" t="s">
        <v>10074</v>
      </c>
      <c r="B6296" t="s">
        <v>10075</v>
      </c>
      <c r="C6296">
        <v>2</v>
      </c>
      <c r="D6296">
        <v>1</v>
      </c>
      <c r="E6296">
        <v>0.14285714285714279</v>
      </c>
      <c r="F6296">
        <v>2</v>
      </c>
      <c r="G6296">
        <v>12</v>
      </c>
      <c r="H6296">
        <v>6</v>
      </c>
      <c r="I6296">
        <v>1.09861228866811</v>
      </c>
      <c r="J6296">
        <v>2.19722457733622</v>
      </c>
      <c r="K6296">
        <v>1.09861228866811</v>
      </c>
      <c r="L6296">
        <v>0.15694461266687279</v>
      </c>
      <c r="M6296">
        <v>5.8903491282217537</v>
      </c>
      <c r="N6296">
        <v>10</v>
      </c>
      <c r="O6296">
        <v>0.1818181818181818</v>
      </c>
      <c r="P6296">
        <v>0.39949537769749449</v>
      </c>
      <c r="Q6296">
        <v>0.19974768884874719</v>
      </c>
      <c r="R6296">
        <v>2.8535384121249601E-2</v>
      </c>
      <c r="S6296" t="str" cm="1">
        <f t="array" ref="S6296">IFERROR(_xlfn.TEXTJOIN(", ", TRUE, _xlfn._xlws.FILTER(QA_Seed_Keywords!B$2:B$83, ISNUMBER(SEARCH(A6296, QA_Seed_Keywords!B$2:B$83)))), "")</f>
        <v/>
      </c>
      <c r="T6296" cm="1">
        <f t="array" ref="T6296">SUM(--ISNUMBER(SEARCH($A6296,QA_Seed_Keywords!$B$2:$B$83)))</f>
        <v>0</v>
      </c>
      <c r="U6296" t="str" cm="1">
        <f t="array" ref="U6296">IFERROR(_xlfn.TEXTJOIN(", ", TRUE, _xlfn._xlws.FILTER(ROW(QA_Seed_Keywords!B$2:B$83), ISNUMBER(SEARCH(A6296, QA_Seed_Keywords!B$2:B$83)))), "")</f>
        <v/>
      </c>
    </row>
    <row r="6297" spans="1:21" customFormat="1" x14ac:dyDescent="0.3">
      <c r="A6297" t="s">
        <v>10076</v>
      </c>
      <c r="B6297" t="s">
        <v>10076</v>
      </c>
      <c r="C6297">
        <v>2</v>
      </c>
      <c r="D6297">
        <v>1</v>
      </c>
      <c r="E6297">
        <v>0.14285714285714279</v>
      </c>
      <c r="F6297">
        <v>2</v>
      </c>
      <c r="G6297">
        <v>12</v>
      </c>
      <c r="H6297">
        <v>6</v>
      </c>
      <c r="I6297">
        <v>1.09861228866811</v>
      </c>
      <c r="J6297">
        <v>2.19722457733622</v>
      </c>
      <c r="K6297">
        <v>1.09861228866811</v>
      </c>
      <c r="L6297">
        <v>0.15694461266687279</v>
      </c>
      <c r="M6297">
        <v>3.492453855423383</v>
      </c>
      <c r="N6297">
        <v>10</v>
      </c>
      <c r="O6297">
        <v>0.1818181818181818</v>
      </c>
      <c r="P6297">
        <v>0.39949537769749449</v>
      </c>
      <c r="Q6297">
        <v>0.19974768884874719</v>
      </c>
      <c r="R6297">
        <v>2.8535384121249601E-2</v>
      </c>
      <c r="S6297" t="str" cm="1">
        <f t="array" ref="S6297">IFERROR(_xlfn.TEXTJOIN(", ", TRUE, _xlfn._xlws.FILTER(QA_Seed_Keywords!B$2:B$83, ISNUMBER(SEARCH(A6297, QA_Seed_Keywords!B$2:B$83)))), "")</f>
        <v/>
      </c>
      <c r="T6297" cm="1">
        <f t="array" ref="T6297">SUM(--ISNUMBER(SEARCH($A6297,QA_Seed_Keywords!$B$2:$B$83)))</f>
        <v>0</v>
      </c>
      <c r="U6297" t="str" cm="1">
        <f t="array" ref="U6297">IFERROR(_xlfn.TEXTJOIN(", ", TRUE, _xlfn._xlws.FILTER(ROW(QA_Seed_Keywords!B$2:B$83), ISNUMBER(SEARCH(A6297, QA_Seed_Keywords!B$2:B$83)))), "")</f>
        <v/>
      </c>
    </row>
    <row r="6298" spans="1:21" customFormat="1" x14ac:dyDescent="0.3">
      <c r="A6298" t="s">
        <v>10077</v>
      </c>
      <c r="B6298" t="s">
        <v>10077</v>
      </c>
      <c r="C6298">
        <v>2</v>
      </c>
      <c r="D6298">
        <v>1</v>
      </c>
      <c r="E6298">
        <v>0.14285714285714279</v>
      </c>
      <c r="F6298">
        <v>2</v>
      </c>
      <c r="G6298">
        <v>12</v>
      </c>
      <c r="H6298">
        <v>6</v>
      </c>
      <c r="I6298">
        <v>1.09861228866811</v>
      </c>
      <c r="J6298">
        <v>2.19722457733622</v>
      </c>
      <c r="K6298">
        <v>1.09861228866811</v>
      </c>
      <c r="L6298">
        <v>0.15694461266687279</v>
      </c>
      <c r="M6298">
        <v>3.492453855423383</v>
      </c>
      <c r="N6298">
        <v>10</v>
      </c>
      <c r="O6298">
        <v>0.1818181818181818</v>
      </c>
      <c r="P6298">
        <v>0.39949537769749449</v>
      </c>
      <c r="Q6298">
        <v>0.19974768884874719</v>
      </c>
      <c r="R6298">
        <v>2.8535384121249601E-2</v>
      </c>
      <c r="S6298" t="str" cm="1">
        <f t="array" ref="S6298">IFERROR(_xlfn.TEXTJOIN(", ", TRUE, _xlfn._xlws.FILTER(QA_Seed_Keywords!B$2:B$83, ISNUMBER(SEARCH(A6298, QA_Seed_Keywords!B$2:B$83)))), "")</f>
        <v/>
      </c>
      <c r="T6298" cm="1">
        <f t="array" ref="T6298">SUM(--ISNUMBER(SEARCH($A6298,QA_Seed_Keywords!$B$2:$B$83)))</f>
        <v>0</v>
      </c>
      <c r="U6298" t="str" cm="1">
        <f t="array" ref="U6298">IFERROR(_xlfn.TEXTJOIN(", ", TRUE, _xlfn._xlws.FILTER(ROW(QA_Seed_Keywords!B$2:B$83), ISNUMBER(SEARCH(A6298, QA_Seed_Keywords!B$2:B$83)))), "")</f>
        <v/>
      </c>
    </row>
    <row r="6299" spans="1:21" customFormat="1" x14ac:dyDescent="0.3">
      <c r="A6299" t="s">
        <v>10078</v>
      </c>
      <c r="B6299" t="s">
        <v>10079</v>
      </c>
      <c r="C6299">
        <v>2</v>
      </c>
      <c r="D6299">
        <v>1</v>
      </c>
      <c r="E6299">
        <v>0.14285714285714279</v>
      </c>
      <c r="F6299">
        <v>2</v>
      </c>
      <c r="G6299">
        <v>12</v>
      </c>
      <c r="H6299">
        <v>7</v>
      </c>
      <c r="I6299">
        <v>0.99852883011112725</v>
      </c>
      <c r="J6299">
        <v>1.9970576602222549</v>
      </c>
      <c r="K6299">
        <v>0.99852883011112725</v>
      </c>
      <c r="L6299">
        <v>0.142646975730161</v>
      </c>
      <c r="M6299">
        <v>3.5877640352277078</v>
      </c>
      <c r="N6299">
        <v>9</v>
      </c>
      <c r="O6299">
        <v>0.2</v>
      </c>
      <c r="P6299">
        <v>0.3994115320444509</v>
      </c>
      <c r="Q6299">
        <v>0.19970576602222551</v>
      </c>
      <c r="R6299">
        <v>2.852939514603221E-2</v>
      </c>
      <c r="S6299" t="str" cm="1">
        <f t="array" ref="S6299">IFERROR(_xlfn.TEXTJOIN(", ", TRUE, _xlfn._xlws.FILTER(QA_Seed_Keywords!B$2:B$83, ISNUMBER(SEARCH(A6299, QA_Seed_Keywords!B$2:B$83)))), "")</f>
        <v/>
      </c>
      <c r="T6299" cm="1">
        <f t="array" ref="T6299">SUM(--ISNUMBER(SEARCH($A6299,QA_Seed_Keywords!$B$2:$B$83)))</f>
        <v>0</v>
      </c>
      <c r="U6299" t="str" cm="1">
        <f t="array" ref="U6299">IFERROR(_xlfn.TEXTJOIN(", ", TRUE, _xlfn._xlws.FILTER(ROW(QA_Seed_Keywords!B$2:B$83), ISNUMBER(SEARCH(A6299, QA_Seed_Keywords!B$2:B$83)))), "")</f>
        <v/>
      </c>
    </row>
    <row r="6300" spans="1:21" customFormat="1" x14ac:dyDescent="0.3">
      <c r="A6300" t="s">
        <v>10080</v>
      </c>
      <c r="B6300" t="s">
        <v>10080</v>
      </c>
      <c r="C6300">
        <v>2</v>
      </c>
      <c r="D6300">
        <v>1</v>
      </c>
      <c r="E6300">
        <v>0.14285714285714279</v>
      </c>
      <c r="F6300">
        <v>2</v>
      </c>
      <c r="G6300">
        <v>12</v>
      </c>
      <c r="H6300">
        <v>7</v>
      </c>
      <c r="I6300">
        <v>0.99852883011112725</v>
      </c>
      <c r="J6300">
        <v>1.9970576602222549</v>
      </c>
      <c r="K6300">
        <v>0.99852883011112725</v>
      </c>
      <c r="L6300">
        <v>0.142646975730161</v>
      </c>
      <c r="M6300">
        <v>3.492453855423383</v>
      </c>
      <c r="N6300">
        <v>9</v>
      </c>
      <c r="O6300">
        <v>0.2</v>
      </c>
      <c r="P6300">
        <v>0.3994115320444509</v>
      </c>
      <c r="Q6300">
        <v>0.19970576602222551</v>
      </c>
      <c r="R6300">
        <v>2.852939514603221E-2</v>
      </c>
      <c r="S6300" t="str" cm="1">
        <f t="array" ref="S6300">IFERROR(_xlfn.TEXTJOIN(", ", TRUE, _xlfn._xlws.FILTER(QA_Seed_Keywords!B$2:B$83, ISNUMBER(SEARCH(A6300, QA_Seed_Keywords!B$2:B$83)))), "")</f>
        <v/>
      </c>
      <c r="T6300" cm="1">
        <f t="array" ref="T6300">SUM(--ISNUMBER(SEARCH($A6300,QA_Seed_Keywords!$B$2:$B$83)))</f>
        <v>0</v>
      </c>
      <c r="U6300" t="str" cm="1">
        <f t="array" ref="U6300">IFERROR(_xlfn.TEXTJOIN(", ", TRUE, _xlfn._xlws.FILTER(ROW(QA_Seed_Keywords!B$2:B$83), ISNUMBER(SEARCH(A6300, QA_Seed_Keywords!B$2:B$83)))), "")</f>
        <v/>
      </c>
    </row>
    <row r="6301" spans="1:21" customFormat="1" x14ac:dyDescent="0.3">
      <c r="A6301" t="s">
        <v>10081</v>
      </c>
      <c r="B6301" t="s">
        <v>10081</v>
      </c>
      <c r="C6301">
        <v>7</v>
      </c>
      <c r="D6301">
        <v>1.4</v>
      </c>
      <c r="E6301">
        <v>0.5</v>
      </c>
      <c r="F6301">
        <v>5</v>
      </c>
      <c r="G6301">
        <v>12</v>
      </c>
      <c r="H6301">
        <v>12</v>
      </c>
      <c r="I6301">
        <v>0.69314718055994529</v>
      </c>
      <c r="J6301">
        <v>4.8520302639196169</v>
      </c>
      <c r="K6301">
        <v>0.97040605278392333</v>
      </c>
      <c r="L6301">
        <v>0.34657359027997259</v>
      </c>
      <c r="M6301">
        <v>5.8903491282217537</v>
      </c>
      <c r="N6301">
        <v>60</v>
      </c>
      <c r="O6301">
        <v>8.1967213114754092E-2</v>
      </c>
      <c r="P6301">
        <v>0.39770739868193578</v>
      </c>
      <c r="Q6301">
        <v>7.9541479736387158E-2</v>
      </c>
      <c r="R6301">
        <v>2.840767133442398E-2</v>
      </c>
      <c r="S6301" t="str" cm="1">
        <f t="array" ref="S6301">IFERROR(_xlfn.TEXTJOIN(", ", TRUE, _xlfn._xlws.FILTER(QA_Seed_Keywords!B$2:B$83, ISNUMBER(SEARCH(A6301, QA_Seed_Keywords!B$2:B$83)))), "")</f>
        <v/>
      </c>
      <c r="T6301" cm="1">
        <f t="array" ref="T6301">SUM(--ISNUMBER(SEARCH($A6301,QA_Seed_Keywords!$B$2:$B$83)))</f>
        <v>0</v>
      </c>
      <c r="U6301" t="str" cm="1">
        <f t="array" ref="U6301">IFERROR(_xlfn.TEXTJOIN(", ", TRUE, _xlfn._xlws.FILTER(ROW(QA_Seed_Keywords!B$2:B$83), ISNUMBER(SEARCH(A6301, QA_Seed_Keywords!B$2:B$83)))), "")</f>
        <v/>
      </c>
    </row>
    <row r="6302" spans="1:21" customFormat="1" x14ac:dyDescent="0.3">
      <c r="A6302" t="s">
        <v>10082</v>
      </c>
      <c r="B6302" t="s">
        <v>10082</v>
      </c>
      <c r="C6302">
        <v>2</v>
      </c>
      <c r="D6302">
        <v>2</v>
      </c>
      <c r="E6302">
        <v>0.14285714285714279</v>
      </c>
      <c r="F6302">
        <v>1</v>
      </c>
      <c r="G6302">
        <v>12</v>
      </c>
      <c r="H6302">
        <v>4</v>
      </c>
      <c r="I6302">
        <v>1.386294361119891</v>
      </c>
      <c r="J6302">
        <v>2.7725887222397811</v>
      </c>
      <c r="K6302">
        <v>2.7725887222397811</v>
      </c>
      <c r="L6302">
        <v>0.19804205158855581</v>
      </c>
      <c r="M6302">
        <v>3.9444389791664398</v>
      </c>
      <c r="N6302">
        <v>6</v>
      </c>
      <c r="O6302">
        <v>0.14285714285714279</v>
      </c>
      <c r="P6302">
        <v>0.39608410317711162</v>
      </c>
      <c r="Q6302">
        <v>0.39608410317711162</v>
      </c>
      <c r="R6302">
        <v>2.829172165550797E-2</v>
      </c>
      <c r="S6302" t="str" cm="1">
        <f t="array" ref="S6302">IFERROR(_xlfn.TEXTJOIN(", ", TRUE, _xlfn._xlws.FILTER(QA_Seed_Keywords!B$2:B$83, ISNUMBER(SEARCH(A6302, QA_Seed_Keywords!B$2:B$83)))), "")</f>
        <v/>
      </c>
      <c r="T6302" cm="1">
        <f t="array" ref="T6302">SUM(--ISNUMBER(SEARCH($A6302,QA_Seed_Keywords!$B$2:$B$83)))</f>
        <v>0</v>
      </c>
      <c r="U6302" t="str" cm="1">
        <f t="array" ref="U6302">IFERROR(_xlfn.TEXTJOIN(", ", TRUE, _xlfn._xlws.FILTER(ROW(QA_Seed_Keywords!B$2:B$83), ISNUMBER(SEARCH(A6302, QA_Seed_Keywords!B$2:B$83)))), "")</f>
        <v/>
      </c>
    </row>
    <row r="6303" spans="1:21" customFormat="1" x14ac:dyDescent="0.3">
      <c r="A6303" t="s">
        <v>10083</v>
      </c>
      <c r="B6303" t="s">
        <v>10083</v>
      </c>
      <c r="C6303">
        <v>8</v>
      </c>
      <c r="D6303">
        <v>4</v>
      </c>
      <c r="E6303">
        <v>0.5714285714285714</v>
      </c>
      <c r="F6303">
        <v>2</v>
      </c>
      <c r="G6303">
        <v>12</v>
      </c>
      <c r="H6303">
        <v>12</v>
      </c>
      <c r="I6303">
        <v>0.69314718055994529</v>
      </c>
      <c r="J6303">
        <v>5.5451774444795623</v>
      </c>
      <c r="K6303">
        <v>2.7725887222397811</v>
      </c>
      <c r="L6303">
        <v>0.39608410317711162</v>
      </c>
      <c r="M6303">
        <v>2.5581446180465499</v>
      </c>
      <c r="N6303">
        <v>27</v>
      </c>
      <c r="O6303">
        <v>7.1428571428571425E-2</v>
      </c>
      <c r="P6303">
        <v>0.39608410317711162</v>
      </c>
      <c r="Q6303">
        <v>0.19804205158855581</v>
      </c>
      <c r="R6303">
        <v>2.829172165550797E-2</v>
      </c>
      <c r="S6303" t="str" cm="1">
        <f t="array" ref="S6303">IFERROR(_xlfn.TEXTJOIN(", ", TRUE, _xlfn._xlws.FILTER(QA_Seed_Keywords!B$2:B$83, ISNUMBER(SEARCH(A6303, QA_Seed_Keywords!B$2:B$83)))), "")</f>
        <v/>
      </c>
      <c r="T6303" cm="1">
        <f t="array" ref="T6303">SUM(--ISNUMBER(SEARCH($A6303,QA_Seed_Keywords!$B$2:$B$83)))</f>
        <v>0</v>
      </c>
      <c r="U6303" t="str" cm="1">
        <f t="array" ref="U6303">IFERROR(_xlfn.TEXTJOIN(", ", TRUE, _xlfn._xlws.FILTER(ROW(QA_Seed_Keywords!B$2:B$83), ISNUMBER(SEARCH(A6303, QA_Seed_Keywords!B$2:B$83)))), "")</f>
        <v/>
      </c>
    </row>
    <row r="6304" spans="1:21" customFormat="1" x14ac:dyDescent="0.3">
      <c r="A6304" t="s">
        <v>10084</v>
      </c>
      <c r="B6304" t="s">
        <v>10085</v>
      </c>
      <c r="C6304">
        <v>3</v>
      </c>
      <c r="D6304">
        <v>1</v>
      </c>
      <c r="E6304">
        <v>0.2142857142857143</v>
      </c>
      <c r="F6304">
        <v>3</v>
      </c>
      <c r="G6304">
        <v>12</v>
      </c>
      <c r="H6304">
        <v>10</v>
      </c>
      <c r="I6304">
        <v>0.78845736036427028</v>
      </c>
      <c r="J6304">
        <v>2.3653720810928109</v>
      </c>
      <c r="K6304">
        <v>0.78845736036427028</v>
      </c>
      <c r="L6304">
        <v>0.16895514864948649</v>
      </c>
      <c r="M6304">
        <v>5.8903491282217537</v>
      </c>
      <c r="N6304">
        <v>17</v>
      </c>
      <c r="O6304">
        <v>0.16666666666666671</v>
      </c>
      <c r="P6304">
        <v>0.39422868018213508</v>
      </c>
      <c r="Q6304">
        <v>0.13140956006071169</v>
      </c>
      <c r="R6304">
        <v>2.8159191441581081E-2</v>
      </c>
      <c r="S6304" t="str" cm="1">
        <f t="array" ref="S6304">IFERROR(_xlfn.TEXTJOIN(", ", TRUE, _xlfn._xlws.FILTER(QA_Seed_Keywords!B$2:B$83, ISNUMBER(SEARCH(A6304, QA_Seed_Keywords!B$2:B$83)))), "")</f>
        <v/>
      </c>
      <c r="T6304" cm="1">
        <f t="array" ref="T6304">SUM(--ISNUMBER(SEARCH($A6304,QA_Seed_Keywords!$B$2:$B$83)))</f>
        <v>0</v>
      </c>
      <c r="U6304" t="str" cm="1">
        <f t="array" ref="U6304">IFERROR(_xlfn.TEXTJOIN(", ", TRUE, _xlfn._xlws.FILTER(ROW(QA_Seed_Keywords!B$2:B$83), ISNUMBER(SEARCH(A6304, QA_Seed_Keywords!B$2:B$83)))), "")</f>
        <v/>
      </c>
    </row>
    <row r="6305" spans="1:21" customFormat="1" x14ac:dyDescent="0.3">
      <c r="A6305" t="s">
        <v>10086</v>
      </c>
      <c r="B6305" t="s">
        <v>10087</v>
      </c>
      <c r="C6305">
        <v>3</v>
      </c>
      <c r="D6305">
        <v>1.5</v>
      </c>
      <c r="E6305">
        <v>0.2142857142857143</v>
      </c>
      <c r="F6305">
        <v>2</v>
      </c>
      <c r="G6305">
        <v>12</v>
      </c>
      <c r="H6305">
        <v>8</v>
      </c>
      <c r="I6305">
        <v>0.91629073187415511</v>
      </c>
      <c r="J6305">
        <v>2.7488721956224649</v>
      </c>
      <c r="K6305">
        <v>1.3744360978112331</v>
      </c>
      <c r="L6305">
        <v>0.1963480139730332</v>
      </c>
      <c r="M6305">
        <v>5.8903491282217537</v>
      </c>
      <c r="N6305">
        <v>13</v>
      </c>
      <c r="O6305">
        <v>0.14285714285714279</v>
      </c>
      <c r="P6305">
        <v>0.39269602794606651</v>
      </c>
      <c r="Q6305">
        <v>0.1963480139730332</v>
      </c>
      <c r="R6305">
        <v>2.804971628186189E-2</v>
      </c>
      <c r="S6305" t="str" cm="1">
        <f t="array" ref="S6305">IFERROR(_xlfn.TEXTJOIN(", ", TRUE, _xlfn._xlws.FILTER(QA_Seed_Keywords!B$2:B$83, ISNUMBER(SEARCH(A6305, QA_Seed_Keywords!B$2:B$83)))), "")</f>
        <v/>
      </c>
      <c r="T6305" cm="1">
        <f t="array" ref="T6305">SUM(--ISNUMBER(SEARCH($A6305,QA_Seed_Keywords!$B$2:$B$83)))</f>
        <v>0</v>
      </c>
      <c r="U6305" t="str" cm="1">
        <f t="array" ref="U6305">IFERROR(_xlfn.TEXTJOIN(", ", TRUE, _xlfn._xlws.FILTER(ROW(QA_Seed_Keywords!B$2:B$83), ISNUMBER(SEARCH(A6305, QA_Seed_Keywords!B$2:B$83)))), "")</f>
        <v/>
      </c>
    </row>
    <row r="6306" spans="1:21" customFormat="1" x14ac:dyDescent="0.3">
      <c r="A6306" t="s">
        <v>10088</v>
      </c>
      <c r="B6306" t="s">
        <v>10089</v>
      </c>
      <c r="C6306">
        <v>3</v>
      </c>
      <c r="D6306">
        <v>1.5</v>
      </c>
      <c r="E6306">
        <v>0.2142857142857143</v>
      </c>
      <c r="F6306">
        <v>2</v>
      </c>
      <c r="G6306">
        <v>12</v>
      </c>
      <c r="H6306">
        <v>8</v>
      </c>
      <c r="I6306">
        <v>0.91629073187415511</v>
      </c>
      <c r="J6306">
        <v>2.7488721956224649</v>
      </c>
      <c r="K6306">
        <v>1.3744360978112331</v>
      </c>
      <c r="L6306">
        <v>0.1963480139730332</v>
      </c>
      <c r="M6306">
        <v>3.2512917986064949</v>
      </c>
      <c r="N6306">
        <v>13</v>
      </c>
      <c r="O6306">
        <v>0.14285714285714279</v>
      </c>
      <c r="P6306">
        <v>0.39269602794606651</v>
      </c>
      <c r="Q6306">
        <v>0.1963480139730332</v>
      </c>
      <c r="R6306">
        <v>2.804971628186189E-2</v>
      </c>
      <c r="S6306" t="str" cm="1">
        <f t="array" ref="S6306">IFERROR(_xlfn.TEXTJOIN(", ", TRUE, _xlfn._xlws.FILTER(QA_Seed_Keywords!B$2:B$83, ISNUMBER(SEARCH(A6306, QA_Seed_Keywords!B$2:B$83)))), "")</f>
        <v/>
      </c>
      <c r="T6306" cm="1">
        <f t="array" ref="T6306">SUM(--ISNUMBER(SEARCH($A6306,QA_Seed_Keywords!$B$2:$B$83)))</f>
        <v>0</v>
      </c>
      <c r="U6306" t="str" cm="1">
        <f t="array" ref="U6306">IFERROR(_xlfn.TEXTJOIN(", ", TRUE, _xlfn._xlws.FILTER(ROW(QA_Seed_Keywords!B$2:B$83), ISNUMBER(SEARCH(A6306, QA_Seed_Keywords!B$2:B$83)))), "")</f>
        <v/>
      </c>
    </row>
    <row r="6307" spans="1:21" customFormat="1" x14ac:dyDescent="0.3">
      <c r="A6307" t="s">
        <v>10090</v>
      </c>
      <c r="B6307" t="s">
        <v>10090</v>
      </c>
      <c r="C6307">
        <v>3</v>
      </c>
      <c r="D6307">
        <v>1.5</v>
      </c>
      <c r="E6307">
        <v>0.2142857142857143</v>
      </c>
      <c r="F6307">
        <v>2</v>
      </c>
      <c r="G6307">
        <v>12</v>
      </c>
      <c r="H6307">
        <v>8</v>
      </c>
      <c r="I6307">
        <v>0.91629073187415511</v>
      </c>
      <c r="J6307">
        <v>2.7488721956224649</v>
      </c>
      <c r="K6307">
        <v>1.3744360978112331</v>
      </c>
      <c r="L6307">
        <v>0.1963480139730332</v>
      </c>
      <c r="M6307">
        <v>3.2512917986064949</v>
      </c>
      <c r="N6307">
        <v>13</v>
      </c>
      <c r="O6307">
        <v>0.14285714285714279</v>
      </c>
      <c r="P6307">
        <v>0.39269602794606651</v>
      </c>
      <c r="Q6307">
        <v>0.1963480139730332</v>
      </c>
      <c r="R6307">
        <v>2.804971628186189E-2</v>
      </c>
      <c r="S6307" t="str" cm="1">
        <f t="array" ref="S6307">IFERROR(_xlfn.TEXTJOIN(", ", TRUE, _xlfn._xlws.FILTER(QA_Seed_Keywords!B$2:B$83, ISNUMBER(SEARCH(A6307, QA_Seed_Keywords!B$2:B$83)))), "")</f>
        <v/>
      </c>
      <c r="T6307" cm="1">
        <f t="array" ref="T6307">SUM(--ISNUMBER(SEARCH($A6307,QA_Seed_Keywords!$B$2:$B$83)))</f>
        <v>0</v>
      </c>
      <c r="U6307" t="str" cm="1">
        <f t="array" ref="U6307">IFERROR(_xlfn.TEXTJOIN(", ", TRUE, _xlfn._xlws.FILTER(ROW(QA_Seed_Keywords!B$2:B$83), ISNUMBER(SEARCH(A6307, QA_Seed_Keywords!B$2:B$83)))), "")</f>
        <v/>
      </c>
    </row>
    <row r="6308" spans="1:21" customFormat="1" x14ac:dyDescent="0.3">
      <c r="A6308" t="s">
        <v>10091</v>
      </c>
      <c r="B6308" t="s">
        <v>10092</v>
      </c>
      <c r="C6308">
        <v>6</v>
      </c>
      <c r="D6308">
        <v>1.2</v>
      </c>
      <c r="E6308">
        <v>0.42857142857142849</v>
      </c>
      <c r="F6308">
        <v>5</v>
      </c>
      <c r="G6308">
        <v>12</v>
      </c>
      <c r="H6308">
        <v>12</v>
      </c>
      <c r="I6308">
        <v>0.69314718055994529</v>
      </c>
      <c r="J6308">
        <v>4.1588830833596706</v>
      </c>
      <c r="K6308">
        <v>0.83177661667193437</v>
      </c>
      <c r="L6308">
        <v>0.29706307738283372</v>
      </c>
      <c r="M6308">
        <v>1.920057214669632</v>
      </c>
      <c r="N6308">
        <v>52</v>
      </c>
      <c r="O6308">
        <v>9.4339622641509441E-2</v>
      </c>
      <c r="P6308">
        <v>0.39234746069430859</v>
      </c>
      <c r="Q6308">
        <v>7.8469492138861743E-2</v>
      </c>
      <c r="R6308">
        <v>2.802481862102205E-2</v>
      </c>
      <c r="S6308" t="str" cm="1">
        <f t="array" ref="S6308">IFERROR(_xlfn.TEXTJOIN(", ", TRUE, _xlfn._xlws.FILTER(QA_Seed_Keywords!B$2:B$83, ISNUMBER(SEARCH(A6308, QA_Seed_Keywords!B$2:B$83)))), "")</f>
        <v/>
      </c>
      <c r="T6308" cm="1">
        <f t="array" ref="T6308">SUM(--ISNUMBER(SEARCH($A6308,QA_Seed_Keywords!$B$2:$B$83)))</f>
        <v>0</v>
      </c>
      <c r="U6308" t="str" cm="1">
        <f t="array" ref="U6308">IFERROR(_xlfn.TEXTJOIN(", ", TRUE, _xlfn._xlws.FILTER(ROW(QA_Seed_Keywords!B$2:B$83), ISNUMBER(SEARCH(A6308, QA_Seed_Keywords!B$2:B$83)))), "")</f>
        <v/>
      </c>
    </row>
    <row r="6309" spans="1:21" customFormat="1" x14ac:dyDescent="0.3">
      <c r="A6309" t="s">
        <v>10093</v>
      </c>
      <c r="B6309" t="s">
        <v>10094</v>
      </c>
      <c r="C6309">
        <v>3</v>
      </c>
      <c r="D6309">
        <v>1.5</v>
      </c>
      <c r="E6309">
        <v>0.2142857142857143</v>
      </c>
      <c r="F6309">
        <v>2</v>
      </c>
      <c r="G6309">
        <v>12</v>
      </c>
      <c r="H6309">
        <v>9</v>
      </c>
      <c r="I6309">
        <v>0.84729786038720345</v>
      </c>
      <c r="J6309">
        <v>2.5418935811616099</v>
      </c>
      <c r="K6309">
        <v>1.270946790580805</v>
      </c>
      <c r="L6309">
        <v>0.18156382722582931</v>
      </c>
      <c r="M6309">
        <v>3.325399770760217</v>
      </c>
      <c r="N6309">
        <v>12</v>
      </c>
      <c r="O6309">
        <v>0.15384615384615391</v>
      </c>
      <c r="P6309">
        <v>0.39106055094794012</v>
      </c>
      <c r="Q6309">
        <v>0.19553027547397001</v>
      </c>
      <c r="R6309">
        <v>2.7932896496281431E-2</v>
      </c>
      <c r="S6309" t="str" cm="1">
        <f t="array" ref="S6309">IFERROR(_xlfn.TEXTJOIN(", ", TRUE, _xlfn._xlws.FILTER(QA_Seed_Keywords!B$2:B$83, ISNUMBER(SEARCH(A6309, QA_Seed_Keywords!B$2:B$83)))), "")</f>
        <v/>
      </c>
      <c r="T6309" cm="1">
        <f t="array" ref="T6309">SUM(--ISNUMBER(SEARCH($A6309,QA_Seed_Keywords!$B$2:$B$83)))</f>
        <v>0</v>
      </c>
      <c r="U6309" t="str" cm="1">
        <f t="array" ref="U6309">IFERROR(_xlfn.TEXTJOIN(", ", TRUE, _xlfn._xlws.FILTER(ROW(QA_Seed_Keywords!B$2:B$83), ISNUMBER(SEARCH(A6309, QA_Seed_Keywords!B$2:B$83)))), "")</f>
        <v/>
      </c>
    </row>
    <row r="6310" spans="1:21" customFormat="1" x14ac:dyDescent="0.3">
      <c r="A6310" t="s">
        <v>10095</v>
      </c>
      <c r="B6310" t="s">
        <v>10095</v>
      </c>
      <c r="C6310">
        <v>3</v>
      </c>
      <c r="D6310">
        <v>1.5</v>
      </c>
      <c r="E6310">
        <v>0.2142857142857143</v>
      </c>
      <c r="F6310">
        <v>2</v>
      </c>
      <c r="G6310">
        <v>12</v>
      </c>
      <c r="H6310">
        <v>9</v>
      </c>
      <c r="I6310">
        <v>0.84729786038720345</v>
      </c>
      <c r="J6310">
        <v>2.5418935811616099</v>
      </c>
      <c r="K6310">
        <v>1.270946790580805</v>
      </c>
      <c r="L6310">
        <v>0.18156382722582931</v>
      </c>
      <c r="M6310">
        <v>3.325399770760217</v>
      </c>
      <c r="N6310">
        <v>12</v>
      </c>
      <c r="O6310">
        <v>0.15384615384615391</v>
      </c>
      <c r="P6310">
        <v>0.39106055094794012</v>
      </c>
      <c r="Q6310">
        <v>0.19553027547397001</v>
      </c>
      <c r="R6310">
        <v>2.7932896496281431E-2</v>
      </c>
      <c r="S6310" t="str" cm="1">
        <f t="array" ref="S6310">IFERROR(_xlfn.TEXTJOIN(", ", TRUE, _xlfn._xlws.FILTER(QA_Seed_Keywords!B$2:B$83, ISNUMBER(SEARCH(A6310, QA_Seed_Keywords!B$2:B$83)))), "")</f>
        <v/>
      </c>
      <c r="T6310" cm="1">
        <f t="array" ref="T6310">SUM(--ISNUMBER(SEARCH($A6310,QA_Seed_Keywords!$B$2:$B$83)))</f>
        <v>0</v>
      </c>
      <c r="U6310" t="str" cm="1">
        <f t="array" ref="U6310">IFERROR(_xlfn.TEXTJOIN(", ", TRUE, _xlfn._xlws.FILTER(ROW(QA_Seed_Keywords!B$2:B$83), ISNUMBER(SEARCH(A6310, QA_Seed_Keywords!B$2:B$83)))), "")</f>
        <v/>
      </c>
    </row>
    <row r="6311" spans="1:21" customFormat="1" x14ac:dyDescent="0.3">
      <c r="A6311" t="s">
        <v>10096</v>
      </c>
      <c r="B6311" t="s">
        <v>10097</v>
      </c>
      <c r="C6311">
        <v>1</v>
      </c>
      <c r="D6311">
        <v>1</v>
      </c>
      <c r="E6311">
        <v>7.1428571428571425E-2</v>
      </c>
      <c r="F6311">
        <v>1</v>
      </c>
      <c r="G6311">
        <v>12</v>
      </c>
      <c r="H6311">
        <v>2</v>
      </c>
      <c r="I6311">
        <v>1.945910149055313</v>
      </c>
      <c r="J6311">
        <v>1.945910149055313</v>
      </c>
      <c r="K6311">
        <v>1.945910149055313</v>
      </c>
      <c r="L6311">
        <v>0.13899358207537951</v>
      </c>
      <c r="M6311">
        <v>1.4017127584896141</v>
      </c>
      <c r="N6311">
        <v>4</v>
      </c>
      <c r="O6311">
        <v>0.2</v>
      </c>
      <c r="P6311">
        <v>0.38918202981106259</v>
      </c>
      <c r="Q6311">
        <v>0.38918202981106259</v>
      </c>
      <c r="R6311">
        <v>2.7798716415075909E-2</v>
      </c>
      <c r="S6311" t="str" cm="1">
        <f t="array" ref="S6311">IFERROR(_xlfn.TEXTJOIN(", ", TRUE, _xlfn._xlws.FILTER(QA_Seed_Keywords!B$2:B$83, ISNUMBER(SEARCH(A6311, QA_Seed_Keywords!B$2:B$83)))), "")</f>
        <v>intrus, integr, interlock, man-in-the-middl, inject, intrus</v>
      </c>
      <c r="T6311" cm="1">
        <f t="array" ref="T6311">SUM(--ISNUMBER(SEARCH($A6311,QA_Seed_Keywords!$B$2:$B$83)))</f>
        <v>6</v>
      </c>
      <c r="U6311" t="str" cm="1">
        <f t="array" ref="U6311">IFERROR(_xlfn.TEXTJOIN(", ", TRUE, _xlfn._xlws.FILTER(ROW(QA_Seed_Keywords!B$2:B$83), ISNUMBER(SEARCH(A6311, QA_Seed_Keywords!B$2:B$83)))), "")</f>
        <v>4, 7, 11, 20, 25, 56</v>
      </c>
    </row>
    <row r="6312" spans="1:21" customFormat="1" x14ac:dyDescent="0.3">
      <c r="A6312" t="s">
        <v>10098</v>
      </c>
      <c r="B6312" t="s">
        <v>10099</v>
      </c>
      <c r="C6312">
        <v>1</v>
      </c>
      <c r="D6312">
        <v>1</v>
      </c>
      <c r="E6312">
        <v>7.1428571428571425E-2</v>
      </c>
      <c r="F6312">
        <v>1</v>
      </c>
      <c r="G6312">
        <v>12</v>
      </c>
      <c r="H6312">
        <v>2</v>
      </c>
      <c r="I6312">
        <v>1.945910149055313</v>
      </c>
      <c r="J6312">
        <v>1.945910149055313</v>
      </c>
      <c r="K6312">
        <v>1.945910149055313</v>
      </c>
      <c r="L6312">
        <v>0.13899358207537951</v>
      </c>
      <c r="M6312">
        <v>3.810907586541918</v>
      </c>
      <c r="N6312">
        <v>4</v>
      </c>
      <c r="O6312">
        <v>0.2</v>
      </c>
      <c r="P6312">
        <v>0.38918202981106259</v>
      </c>
      <c r="Q6312">
        <v>0.38918202981106259</v>
      </c>
      <c r="R6312">
        <v>2.7798716415075909E-2</v>
      </c>
      <c r="S6312" t="str" cm="1">
        <f t="array" ref="S6312">IFERROR(_xlfn.TEXTJOIN(", ", TRUE, _xlfn._xlws.FILTER(QA_Seed_Keywords!B$2:B$83, ISNUMBER(SEARCH(A6312, QA_Seed_Keywords!B$2:B$83)))), "")</f>
        <v/>
      </c>
      <c r="T6312" cm="1">
        <f t="array" ref="T6312">SUM(--ISNUMBER(SEARCH($A6312,QA_Seed_Keywords!$B$2:$B$83)))</f>
        <v>0</v>
      </c>
      <c r="U6312" t="str" cm="1">
        <f t="array" ref="U6312">IFERROR(_xlfn.TEXTJOIN(", ", TRUE, _xlfn._xlws.FILTER(ROW(QA_Seed_Keywords!B$2:B$83), ISNUMBER(SEARCH(A6312, QA_Seed_Keywords!B$2:B$83)))), "")</f>
        <v/>
      </c>
    </row>
    <row r="6313" spans="1:21" customFormat="1" x14ac:dyDescent="0.3">
      <c r="A6313" t="s">
        <v>10100</v>
      </c>
      <c r="B6313" t="s">
        <v>10100</v>
      </c>
      <c r="C6313">
        <v>1</v>
      </c>
      <c r="D6313">
        <v>1</v>
      </c>
      <c r="E6313">
        <v>7.1428571428571425E-2</v>
      </c>
      <c r="F6313">
        <v>1</v>
      </c>
      <c r="G6313">
        <v>12</v>
      </c>
      <c r="H6313">
        <v>2</v>
      </c>
      <c r="I6313">
        <v>1.945910149055313</v>
      </c>
      <c r="J6313">
        <v>1.945910149055313</v>
      </c>
      <c r="K6313">
        <v>1.945910149055313</v>
      </c>
      <c r="L6313">
        <v>0.13899358207537951</v>
      </c>
      <c r="M6313">
        <v>4.2809112157876541</v>
      </c>
      <c r="N6313">
        <v>4</v>
      </c>
      <c r="O6313">
        <v>0.2</v>
      </c>
      <c r="P6313">
        <v>0.38918202981106259</v>
      </c>
      <c r="Q6313">
        <v>0.38918202981106259</v>
      </c>
      <c r="R6313">
        <v>2.7798716415075909E-2</v>
      </c>
      <c r="S6313" t="str" cm="1">
        <f t="array" ref="S6313">IFERROR(_xlfn.TEXTJOIN(", ", TRUE, _xlfn._xlws.FILTER(QA_Seed_Keywords!B$2:B$83, ISNUMBER(SEARCH(A6313, QA_Seed_Keywords!B$2:B$83)))), "")</f>
        <v/>
      </c>
      <c r="T6313" cm="1">
        <f t="array" ref="T6313">SUM(--ISNUMBER(SEARCH($A6313,QA_Seed_Keywords!$B$2:$B$83)))</f>
        <v>0</v>
      </c>
      <c r="U6313" t="str" cm="1">
        <f t="array" ref="U6313">IFERROR(_xlfn.TEXTJOIN(", ", TRUE, _xlfn._xlws.FILTER(ROW(QA_Seed_Keywords!B$2:B$83), ISNUMBER(SEARCH(A6313, QA_Seed_Keywords!B$2:B$83)))), "")</f>
        <v/>
      </c>
    </row>
    <row r="6314" spans="1:21" customFormat="1" x14ac:dyDescent="0.3">
      <c r="A6314" t="s">
        <v>10101</v>
      </c>
      <c r="B6314" t="s">
        <v>10101</v>
      </c>
      <c r="C6314">
        <v>1</v>
      </c>
      <c r="D6314">
        <v>1</v>
      </c>
      <c r="E6314">
        <v>7.1428571428571425E-2</v>
      </c>
      <c r="F6314">
        <v>1</v>
      </c>
      <c r="G6314">
        <v>12</v>
      </c>
      <c r="H6314">
        <v>2</v>
      </c>
      <c r="I6314">
        <v>1.945910149055313</v>
      </c>
      <c r="J6314">
        <v>1.945910149055313</v>
      </c>
      <c r="K6314">
        <v>1.945910149055313</v>
      </c>
      <c r="L6314">
        <v>0.13899358207537951</v>
      </c>
      <c r="M6314">
        <v>4.2809112157876541</v>
      </c>
      <c r="N6314">
        <v>4</v>
      </c>
      <c r="O6314">
        <v>0.2</v>
      </c>
      <c r="P6314">
        <v>0.38918202981106259</v>
      </c>
      <c r="Q6314">
        <v>0.38918202981106259</v>
      </c>
      <c r="R6314">
        <v>2.7798716415075909E-2</v>
      </c>
      <c r="S6314" t="str" cm="1">
        <f t="array" ref="S6314">IFERROR(_xlfn.TEXTJOIN(", ", TRUE, _xlfn._xlws.FILTER(QA_Seed_Keywords!B$2:B$83, ISNUMBER(SEARCH(A6314, QA_Seed_Keywords!B$2:B$83)))), "")</f>
        <v/>
      </c>
      <c r="T6314" cm="1">
        <f t="array" ref="T6314">SUM(--ISNUMBER(SEARCH($A6314,QA_Seed_Keywords!$B$2:$B$83)))</f>
        <v>0</v>
      </c>
      <c r="U6314" t="str" cm="1">
        <f t="array" ref="U6314">IFERROR(_xlfn.TEXTJOIN(", ", TRUE, _xlfn._xlws.FILTER(ROW(QA_Seed_Keywords!B$2:B$83), ISNUMBER(SEARCH(A6314, QA_Seed_Keywords!B$2:B$83)))), "")</f>
        <v/>
      </c>
    </row>
    <row r="6315" spans="1:21" customFormat="1" x14ac:dyDescent="0.3">
      <c r="A6315" t="s">
        <v>10102</v>
      </c>
      <c r="B6315" t="s">
        <v>10102</v>
      </c>
      <c r="C6315">
        <v>1</v>
      </c>
      <c r="D6315">
        <v>1</v>
      </c>
      <c r="E6315">
        <v>7.1428571428571425E-2</v>
      </c>
      <c r="F6315">
        <v>1</v>
      </c>
      <c r="G6315">
        <v>12</v>
      </c>
      <c r="H6315">
        <v>2</v>
      </c>
      <c r="I6315">
        <v>1.945910149055313</v>
      </c>
      <c r="J6315">
        <v>1.945910149055313</v>
      </c>
      <c r="K6315">
        <v>1.945910149055313</v>
      </c>
      <c r="L6315">
        <v>0.13899358207537951</v>
      </c>
      <c r="M6315">
        <v>4.2809112157876541</v>
      </c>
      <c r="N6315">
        <v>4</v>
      </c>
      <c r="O6315">
        <v>0.2</v>
      </c>
      <c r="P6315">
        <v>0.38918202981106259</v>
      </c>
      <c r="Q6315">
        <v>0.38918202981106259</v>
      </c>
      <c r="R6315">
        <v>2.7798716415075909E-2</v>
      </c>
      <c r="S6315" t="str" cm="1">
        <f t="array" ref="S6315">IFERROR(_xlfn.TEXTJOIN(", ", TRUE, _xlfn._xlws.FILTER(QA_Seed_Keywords!B$2:B$83, ISNUMBER(SEARCH(A6315, QA_Seed_Keywords!B$2:B$83)))), "")</f>
        <v/>
      </c>
      <c r="T6315" cm="1">
        <f t="array" ref="T6315">SUM(--ISNUMBER(SEARCH($A6315,QA_Seed_Keywords!$B$2:$B$83)))</f>
        <v>0</v>
      </c>
      <c r="U6315" t="str" cm="1">
        <f t="array" ref="U6315">IFERROR(_xlfn.TEXTJOIN(", ", TRUE, _xlfn._xlws.FILTER(ROW(QA_Seed_Keywords!B$2:B$83), ISNUMBER(SEARCH(A6315, QA_Seed_Keywords!B$2:B$83)))), "")</f>
        <v/>
      </c>
    </row>
    <row r="6316" spans="1:21" customFormat="1" x14ac:dyDescent="0.3">
      <c r="A6316" t="s">
        <v>10103</v>
      </c>
      <c r="B6316" t="s">
        <v>10104</v>
      </c>
      <c r="C6316">
        <v>8</v>
      </c>
      <c r="D6316">
        <v>2</v>
      </c>
      <c r="E6316">
        <v>0.5714285714285714</v>
      </c>
      <c r="F6316">
        <v>4</v>
      </c>
      <c r="G6316">
        <v>12</v>
      </c>
      <c r="H6316">
        <v>12</v>
      </c>
      <c r="I6316">
        <v>0.69314718055994529</v>
      </c>
      <c r="J6316">
        <v>5.5451774444795623</v>
      </c>
      <c r="K6316">
        <v>1.386294361119891</v>
      </c>
      <c r="L6316">
        <v>0.39608410317711162</v>
      </c>
      <c r="M6316">
        <v>1.8472978603872039</v>
      </c>
      <c r="N6316">
        <v>56</v>
      </c>
      <c r="O6316">
        <v>7.0175438596491224E-2</v>
      </c>
      <c r="P6316">
        <v>0.38913525926172371</v>
      </c>
      <c r="Q6316">
        <v>9.7283814815430913E-2</v>
      </c>
      <c r="R6316">
        <v>2.7795375661551689E-2</v>
      </c>
      <c r="S6316" t="str" cm="1">
        <f t="array" ref="S6316">IFERROR(_xlfn.TEXTJOIN(", ", TRUE, _xlfn._xlws.FILTER(QA_Seed_Keywords!B$2:B$83, ISNUMBER(SEARCH(A6316, QA_Seed_Keywords!B$2:B$83)))), "")</f>
        <v/>
      </c>
      <c r="T6316" cm="1">
        <f t="array" ref="T6316">SUM(--ISNUMBER(SEARCH($A6316,QA_Seed_Keywords!$B$2:$B$83)))</f>
        <v>0</v>
      </c>
      <c r="U6316" t="str" cm="1">
        <f t="array" ref="U6316">IFERROR(_xlfn.TEXTJOIN(", ", TRUE, _xlfn._xlws.FILTER(ROW(QA_Seed_Keywords!B$2:B$83), ISNUMBER(SEARCH(A6316, QA_Seed_Keywords!B$2:B$83)))), "")</f>
        <v/>
      </c>
    </row>
    <row r="6317" spans="1:21" customFormat="1" x14ac:dyDescent="0.3">
      <c r="A6317" t="s">
        <v>10105</v>
      </c>
      <c r="B6317" t="s">
        <v>10105</v>
      </c>
      <c r="C6317">
        <v>4</v>
      </c>
      <c r="D6317">
        <v>2</v>
      </c>
      <c r="E6317">
        <v>0.2857142857142857</v>
      </c>
      <c r="F6317">
        <v>2</v>
      </c>
      <c r="G6317">
        <v>12</v>
      </c>
      <c r="H6317">
        <v>8</v>
      </c>
      <c r="I6317">
        <v>0.91629073187415511</v>
      </c>
      <c r="J6317">
        <v>3.66516292749662</v>
      </c>
      <c r="K6317">
        <v>1.83258146374831</v>
      </c>
      <c r="L6317">
        <v>0.2617973519640443</v>
      </c>
      <c r="M6317">
        <v>2.945910149055313</v>
      </c>
      <c r="N6317">
        <v>18</v>
      </c>
      <c r="O6317">
        <v>0.10526315789473679</v>
      </c>
      <c r="P6317">
        <v>0.38580662394701271</v>
      </c>
      <c r="Q6317">
        <v>0.1929033119735063</v>
      </c>
      <c r="R6317">
        <v>2.7557615996215191E-2</v>
      </c>
      <c r="S6317" t="str" cm="1">
        <f t="array" ref="S6317">IFERROR(_xlfn.TEXTJOIN(", ", TRUE, _xlfn._xlws.FILTER(QA_Seed_Keywords!B$2:B$83, ISNUMBER(SEARCH(A6317, QA_Seed_Keywords!B$2:B$83)))), "")</f>
        <v/>
      </c>
      <c r="T6317" cm="1">
        <f t="array" ref="T6317">SUM(--ISNUMBER(SEARCH($A6317,QA_Seed_Keywords!$B$2:$B$83)))</f>
        <v>0</v>
      </c>
      <c r="U6317" t="str" cm="1">
        <f t="array" ref="U6317">IFERROR(_xlfn.TEXTJOIN(", ", TRUE, _xlfn._xlws.FILTER(ROW(QA_Seed_Keywords!B$2:B$83), ISNUMBER(SEARCH(A6317, QA_Seed_Keywords!B$2:B$83)))), "")</f>
        <v/>
      </c>
    </row>
    <row r="6318" spans="1:21" customFormat="1" x14ac:dyDescent="0.3">
      <c r="A6318" t="s">
        <v>10106</v>
      </c>
      <c r="B6318" t="s">
        <v>10107</v>
      </c>
      <c r="C6318">
        <v>5</v>
      </c>
      <c r="D6318">
        <v>1.25</v>
      </c>
      <c r="E6318">
        <v>0.35714285714285721</v>
      </c>
      <c r="F6318">
        <v>4</v>
      </c>
      <c r="G6318">
        <v>12</v>
      </c>
      <c r="H6318">
        <v>12</v>
      </c>
      <c r="I6318">
        <v>0.69314718055994529</v>
      </c>
      <c r="J6318">
        <v>3.465735902799727</v>
      </c>
      <c r="K6318">
        <v>0.86643397569993164</v>
      </c>
      <c r="L6318">
        <v>0.24755256448569471</v>
      </c>
      <c r="M6318">
        <v>2.3068301897656438</v>
      </c>
      <c r="N6318">
        <v>35</v>
      </c>
      <c r="O6318">
        <v>0.1111111111111111</v>
      </c>
      <c r="P6318">
        <v>0.38508176697774738</v>
      </c>
      <c r="Q6318">
        <v>9.6270441744436844E-2</v>
      </c>
      <c r="R6318">
        <v>2.7505840498410521E-2</v>
      </c>
      <c r="S6318" t="str" cm="1">
        <f t="array" ref="S6318">IFERROR(_xlfn.TEXTJOIN(", ", TRUE, _xlfn._xlws.FILTER(QA_Seed_Keywords!B$2:B$83, ISNUMBER(SEARCH(A6318, QA_Seed_Keywords!B$2:B$83)))), "")</f>
        <v/>
      </c>
      <c r="T6318" cm="1">
        <f t="array" ref="T6318">SUM(--ISNUMBER(SEARCH($A6318,QA_Seed_Keywords!$B$2:$B$83)))</f>
        <v>0</v>
      </c>
      <c r="U6318" t="str" cm="1">
        <f t="array" ref="U6318">IFERROR(_xlfn.TEXTJOIN(", ", TRUE, _xlfn._xlws.FILTER(ROW(QA_Seed_Keywords!B$2:B$83), ISNUMBER(SEARCH(A6318, QA_Seed_Keywords!B$2:B$83)))), "")</f>
        <v/>
      </c>
    </row>
    <row r="6319" spans="1:21" customFormat="1" x14ac:dyDescent="0.3">
      <c r="A6319" t="s">
        <v>10108</v>
      </c>
      <c r="B6319" t="s">
        <v>10109</v>
      </c>
      <c r="C6319">
        <v>10</v>
      </c>
      <c r="D6319">
        <v>2.5</v>
      </c>
      <c r="E6319">
        <v>0.7142857142857143</v>
      </c>
      <c r="F6319">
        <v>4</v>
      </c>
      <c r="G6319">
        <v>12</v>
      </c>
      <c r="H6319">
        <v>12</v>
      </c>
      <c r="I6319">
        <v>0.69314718055994529</v>
      </c>
      <c r="J6319">
        <v>6.9314718055994531</v>
      </c>
      <c r="K6319">
        <v>1.732867951399863</v>
      </c>
      <c r="L6319">
        <v>0.49510512897138947</v>
      </c>
      <c r="M6319">
        <v>1.599889687073363</v>
      </c>
      <c r="N6319">
        <v>71</v>
      </c>
      <c r="O6319">
        <v>5.5555555555555552E-2</v>
      </c>
      <c r="P6319">
        <v>0.38508176697774738</v>
      </c>
      <c r="Q6319">
        <v>9.6270441744436844E-2</v>
      </c>
      <c r="R6319">
        <v>2.7505840498410521E-2</v>
      </c>
      <c r="S6319" t="str" cm="1">
        <f t="array" ref="S6319">IFERROR(_xlfn.TEXTJOIN(", ", TRUE, _xlfn._xlws.FILTER(QA_Seed_Keywords!B$2:B$83, ISNUMBER(SEARCH(A6319, QA_Seed_Keywords!B$2:B$83)))), "")</f>
        <v/>
      </c>
      <c r="T6319" cm="1">
        <f t="array" ref="T6319">SUM(--ISNUMBER(SEARCH($A6319,QA_Seed_Keywords!$B$2:$B$83)))</f>
        <v>0</v>
      </c>
      <c r="U6319" t="str" cm="1">
        <f t="array" ref="U6319">IFERROR(_xlfn.TEXTJOIN(", ", TRUE, _xlfn._xlws.FILTER(ROW(QA_Seed_Keywords!B$2:B$83), ISNUMBER(SEARCH(A6319, QA_Seed_Keywords!B$2:B$83)))), "")</f>
        <v/>
      </c>
    </row>
    <row r="6320" spans="1:21" customFormat="1" x14ac:dyDescent="0.3">
      <c r="A6320" t="s">
        <v>10110</v>
      </c>
      <c r="B6320" t="s">
        <v>10111</v>
      </c>
      <c r="C6320">
        <v>6</v>
      </c>
      <c r="D6320">
        <v>3</v>
      </c>
      <c r="E6320">
        <v>0.42857142857142849</v>
      </c>
      <c r="F6320">
        <v>2</v>
      </c>
      <c r="G6320">
        <v>12</v>
      </c>
      <c r="H6320">
        <v>11</v>
      </c>
      <c r="I6320">
        <v>0.73759894313077912</v>
      </c>
      <c r="J6320">
        <v>4.4255936587846749</v>
      </c>
      <c r="K6320">
        <v>2.212796829392337</v>
      </c>
      <c r="L6320">
        <v>0.31611383277033389</v>
      </c>
      <c r="M6320">
        <v>2.754854912292604</v>
      </c>
      <c r="N6320">
        <v>22</v>
      </c>
      <c r="O6320">
        <v>8.6956521739130432E-2</v>
      </c>
      <c r="P6320">
        <v>0.38483423119866739</v>
      </c>
      <c r="Q6320">
        <v>0.19241711559933369</v>
      </c>
      <c r="R6320">
        <v>2.7488159371333379E-2</v>
      </c>
      <c r="S6320" t="str" cm="1">
        <f t="array" ref="S6320">IFERROR(_xlfn.TEXTJOIN(", ", TRUE, _xlfn._xlws.FILTER(QA_Seed_Keywords!B$2:B$83, ISNUMBER(SEARCH(A6320, QA_Seed_Keywords!B$2:B$83)))), "")</f>
        <v/>
      </c>
      <c r="T6320" cm="1">
        <f t="array" ref="T6320">SUM(--ISNUMBER(SEARCH($A6320,QA_Seed_Keywords!$B$2:$B$83)))</f>
        <v>0</v>
      </c>
      <c r="U6320" t="str" cm="1">
        <f t="array" ref="U6320">IFERROR(_xlfn.TEXTJOIN(", ", TRUE, _xlfn._xlws.FILTER(ROW(QA_Seed_Keywords!B$2:B$83), ISNUMBER(SEARCH(A6320, QA_Seed_Keywords!B$2:B$83)))), "")</f>
        <v/>
      </c>
    </row>
    <row r="6321" spans="1:21" customFormat="1" x14ac:dyDescent="0.3">
      <c r="A6321" t="s">
        <v>10112</v>
      </c>
      <c r="B6321" t="s">
        <v>10113</v>
      </c>
      <c r="C6321">
        <v>5</v>
      </c>
      <c r="D6321">
        <v>1.25</v>
      </c>
      <c r="E6321">
        <v>0.35714285714285721</v>
      </c>
      <c r="F6321">
        <v>4</v>
      </c>
      <c r="G6321">
        <v>12</v>
      </c>
      <c r="H6321">
        <v>10</v>
      </c>
      <c r="I6321">
        <v>0.78845736036427028</v>
      </c>
      <c r="J6321">
        <v>3.9422868018213508</v>
      </c>
      <c r="K6321">
        <v>0.98557170045533782</v>
      </c>
      <c r="L6321">
        <v>0.28159191441581077</v>
      </c>
      <c r="M6321">
        <v>2.1767770615174462</v>
      </c>
      <c r="N6321">
        <v>40</v>
      </c>
      <c r="O6321">
        <v>9.7560975609756101E-2</v>
      </c>
      <c r="P6321">
        <v>0.38461334651915619</v>
      </c>
      <c r="Q6321">
        <v>9.615333662978906E-2</v>
      </c>
      <c r="R6321">
        <v>2.7472381894225451E-2</v>
      </c>
      <c r="S6321" t="str" cm="1">
        <f t="array" ref="S6321">IFERROR(_xlfn.TEXTJOIN(", ", TRUE, _xlfn._xlws.FILTER(QA_Seed_Keywords!B$2:B$83, ISNUMBER(SEARCH(A6321, QA_Seed_Keywords!B$2:B$83)))), "")</f>
        <v/>
      </c>
      <c r="T6321" cm="1">
        <f t="array" ref="T6321">SUM(--ISNUMBER(SEARCH($A6321,QA_Seed_Keywords!$B$2:$B$83)))</f>
        <v>0</v>
      </c>
      <c r="U6321" t="str" cm="1">
        <f t="array" ref="U6321">IFERROR(_xlfn.TEXTJOIN(", ", TRUE, _xlfn._xlws.FILTER(ROW(QA_Seed_Keywords!B$2:B$83), ISNUMBER(SEARCH(A6321, QA_Seed_Keywords!B$2:B$83)))), "")</f>
        <v/>
      </c>
    </row>
    <row r="6322" spans="1:21" customFormat="1" x14ac:dyDescent="0.3">
      <c r="A6322" t="s">
        <v>10114</v>
      </c>
      <c r="B6322" t="s">
        <v>10114</v>
      </c>
      <c r="C6322">
        <v>5</v>
      </c>
      <c r="D6322">
        <v>5</v>
      </c>
      <c r="E6322">
        <v>0.35714285714285721</v>
      </c>
      <c r="F6322">
        <v>1</v>
      </c>
      <c r="G6322">
        <v>12</v>
      </c>
      <c r="H6322">
        <v>7</v>
      </c>
      <c r="I6322">
        <v>0.99852883011112725</v>
      </c>
      <c r="J6322">
        <v>4.9926441505556358</v>
      </c>
      <c r="K6322">
        <v>4.9926441505556358</v>
      </c>
      <c r="L6322">
        <v>0.35661743932540257</v>
      </c>
      <c r="M6322">
        <v>3.325399770760217</v>
      </c>
      <c r="N6322">
        <v>12</v>
      </c>
      <c r="O6322">
        <v>7.6923076923076927E-2</v>
      </c>
      <c r="P6322">
        <v>0.38404955004274122</v>
      </c>
      <c r="Q6322">
        <v>0.38404955004274122</v>
      </c>
      <c r="R6322">
        <v>2.743211071733866E-2</v>
      </c>
      <c r="S6322" t="str" cm="1">
        <f t="array" ref="S6322">IFERROR(_xlfn.TEXTJOIN(", ", TRUE, _xlfn._xlws.FILTER(QA_Seed_Keywords!B$2:B$83, ISNUMBER(SEARCH(A6322, QA_Seed_Keywords!B$2:B$83)))), "")</f>
        <v/>
      </c>
      <c r="T6322" cm="1">
        <f t="array" ref="T6322">SUM(--ISNUMBER(SEARCH($A6322,QA_Seed_Keywords!$B$2:$B$83)))</f>
        <v>0</v>
      </c>
      <c r="U6322" t="str" cm="1">
        <f t="array" ref="U6322">IFERROR(_xlfn.TEXTJOIN(", ", TRUE, _xlfn._xlws.FILTER(ROW(QA_Seed_Keywords!B$2:B$83), ISNUMBER(SEARCH(A6322, QA_Seed_Keywords!B$2:B$83)))), "")</f>
        <v/>
      </c>
    </row>
    <row r="6323" spans="1:21" customFormat="1" x14ac:dyDescent="0.3">
      <c r="A6323" t="s">
        <v>10115</v>
      </c>
      <c r="B6323" t="s">
        <v>10116</v>
      </c>
      <c r="C6323">
        <v>6</v>
      </c>
      <c r="D6323">
        <v>2</v>
      </c>
      <c r="E6323">
        <v>0.42857142857142849</v>
      </c>
      <c r="F6323">
        <v>3</v>
      </c>
      <c r="G6323">
        <v>12</v>
      </c>
      <c r="H6323">
        <v>10</v>
      </c>
      <c r="I6323">
        <v>0.78845736036427028</v>
      </c>
      <c r="J6323">
        <v>4.7307441621856219</v>
      </c>
      <c r="K6323">
        <v>1.576914720728541</v>
      </c>
      <c r="L6323">
        <v>0.33791029729897298</v>
      </c>
      <c r="M6323">
        <v>2.2794312155775289</v>
      </c>
      <c r="N6323">
        <v>36</v>
      </c>
      <c r="O6323">
        <v>8.1081081081081086E-2</v>
      </c>
      <c r="P6323">
        <v>0.38357385098802338</v>
      </c>
      <c r="Q6323">
        <v>0.12785795032934111</v>
      </c>
      <c r="R6323">
        <v>2.7398132213430241E-2</v>
      </c>
      <c r="S6323" t="str" cm="1">
        <f t="array" ref="S6323">IFERROR(_xlfn.TEXTJOIN(", ", TRUE, _xlfn._xlws.FILTER(QA_Seed_Keywords!B$2:B$83, ISNUMBER(SEARCH(A6323, QA_Seed_Keywords!B$2:B$83)))), "")</f>
        <v/>
      </c>
      <c r="T6323" cm="1">
        <f t="array" ref="T6323">SUM(--ISNUMBER(SEARCH($A6323,QA_Seed_Keywords!$B$2:$B$83)))</f>
        <v>0</v>
      </c>
      <c r="U6323" t="str" cm="1">
        <f t="array" ref="U6323">IFERROR(_xlfn.TEXTJOIN(", ", TRUE, _xlfn._xlws.FILTER(ROW(QA_Seed_Keywords!B$2:B$83), ISNUMBER(SEARCH(A6323, QA_Seed_Keywords!B$2:B$83)))), "")</f>
        <v/>
      </c>
    </row>
    <row r="6324" spans="1:21" customFormat="1" x14ac:dyDescent="0.3">
      <c r="A6324" t="s">
        <v>10117</v>
      </c>
      <c r="B6324" t="s">
        <v>10118</v>
      </c>
      <c r="C6324">
        <v>4</v>
      </c>
      <c r="D6324">
        <v>1</v>
      </c>
      <c r="E6324">
        <v>0.2857142857142857</v>
      </c>
      <c r="F6324">
        <v>4</v>
      </c>
      <c r="G6324">
        <v>12</v>
      </c>
      <c r="H6324">
        <v>10</v>
      </c>
      <c r="I6324">
        <v>0.78845736036427028</v>
      </c>
      <c r="J6324">
        <v>3.1538294414570811</v>
      </c>
      <c r="K6324">
        <v>0.78845736036427028</v>
      </c>
      <c r="L6324">
        <v>0.22527353153264859</v>
      </c>
      <c r="M6324">
        <v>2.393841566755273</v>
      </c>
      <c r="N6324">
        <v>32</v>
      </c>
      <c r="O6324">
        <v>0.1212121212121212</v>
      </c>
      <c r="P6324">
        <v>0.38228235654025228</v>
      </c>
      <c r="Q6324">
        <v>9.5570589135063069E-2</v>
      </c>
      <c r="R6324">
        <v>2.7305882610018019E-2</v>
      </c>
      <c r="S6324" t="str" cm="1">
        <f t="array" ref="S6324">IFERROR(_xlfn.TEXTJOIN(", ", TRUE, _xlfn._xlws.FILTER(QA_Seed_Keywords!B$2:B$83, ISNUMBER(SEARCH(A6324, QA_Seed_Keywords!B$2:B$83)))), "")</f>
        <v/>
      </c>
      <c r="T6324" cm="1">
        <f t="array" ref="T6324">SUM(--ISNUMBER(SEARCH($A6324,QA_Seed_Keywords!$B$2:$B$83)))</f>
        <v>0</v>
      </c>
      <c r="U6324" t="str" cm="1">
        <f t="array" ref="U6324">IFERROR(_xlfn.TEXTJOIN(", ", TRUE, _xlfn._xlws.FILTER(ROW(QA_Seed_Keywords!B$2:B$83), ISNUMBER(SEARCH(A6324, QA_Seed_Keywords!B$2:B$83)))), "")</f>
        <v/>
      </c>
    </row>
    <row r="6325" spans="1:21" customFormat="1" x14ac:dyDescent="0.3">
      <c r="A6325" t="s">
        <v>10119</v>
      </c>
      <c r="B6325" t="s">
        <v>10119</v>
      </c>
      <c r="C6325">
        <v>9</v>
      </c>
      <c r="D6325">
        <v>3</v>
      </c>
      <c r="E6325">
        <v>0.6428571428571429</v>
      </c>
      <c r="F6325">
        <v>3</v>
      </c>
      <c r="G6325">
        <v>12</v>
      </c>
      <c r="H6325">
        <v>12</v>
      </c>
      <c r="I6325">
        <v>0.69314718055994529</v>
      </c>
      <c r="J6325">
        <v>6.2383246250395077</v>
      </c>
      <c r="K6325">
        <v>2.0794415416798362</v>
      </c>
      <c r="L6325">
        <v>0.44559461607425049</v>
      </c>
      <c r="M6325">
        <v>1.998528830111127</v>
      </c>
      <c r="N6325">
        <v>48</v>
      </c>
      <c r="O6325">
        <v>6.1224489795918373E-2</v>
      </c>
      <c r="P6325">
        <v>0.38193824234935758</v>
      </c>
      <c r="Q6325">
        <v>0.12731274744978591</v>
      </c>
      <c r="R6325">
        <v>2.7281303024954111E-2</v>
      </c>
      <c r="S6325" t="str" cm="1">
        <f t="array" ref="S6325">IFERROR(_xlfn.TEXTJOIN(", ", TRUE, _xlfn._xlws.FILTER(QA_Seed_Keywords!B$2:B$83, ISNUMBER(SEARCH(A6325, QA_Seed_Keywords!B$2:B$83)))), "")</f>
        <v/>
      </c>
      <c r="T6325" cm="1">
        <f t="array" ref="T6325">SUM(--ISNUMBER(SEARCH($A6325,QA_Seed_Keywords!$B$2:$B$83)))</f>
        <v>0</v>
      </c>
      <c r="U6325" t="str" cm="1">
        <f t="array" ref="U6325">IFERROR(_xlfn.TEXTJOIN(", ", TRUE, _xlfn._xlws.FILTER(ROW(QA_Seed_Keywords!B$2:B$83), ISNUMBER(SEARCH(A6325, QA_Seed_Keywords!B$2:B$83)))), "")</f>
        <v/>
      </c>
    </row>
    <row r="6326" spans="1:21" customFormat="1" x14ac:dyDescent="0.3">
      <c r="A6326" t="s">
        <v>10120</v>
      </c>
      <c r="B6326" t="s">
        <v>10121</v>
      </c>
      <c r="C6326">
        <v>5</v>
      </c>
      <c r="D6326">
        <v>5</v>
      </c>
      <c r="E6326">
        <v>0.35714285714285721</v>
      </c>
      <c r="F6326">
        <v>1</v>
      </c>
      <c r="G6326">
        <v>12</v>
      </c>
      <c r="H6326">
        <v>8</v>
      </c>
      <c r="I6326">
        <v>0.91629073187415511</v>
      </c>
      <c r="J6326">
        <v>4.5814536593707764</v>
      </c>
      <c r="K6326">
        <v>4.5814536593707764</v>
      </c>
      <c r="L6326">
        <v>0.3272466899550554</v>
      </c>
      <c r="M6326">
        <v>3.4054424784337529</v>
      </c>
      <c r="N6326">
        <v>11</v>
      </c>
      <c r="O6326">
        <v>8.3333333333333329E-2</v>
      </c>
      <c r="P6326">
        <v>0.38178780494756459</v>
      </c>
      <c r="Q6326">
        <v>0.38178780494756459</v>
      </c>
      <c r="R6326">
        <v>2.7270557496254611E-2</v>
      </c>
      <c r="S6326" t="str" cm="1">
        <f t="array" ref="S6326">IFERROR(_xlfn.TEXTJOIN(", ", TRUE, _xlfn._xlws.FILTER(QA_Seed_Keywords!B$2:B$83, ISNUMBER(SEARCH(A6326, QA_Seed_Keywords!B$2:B$83)))), "")</f>
        <v/>
      </c>
      <c r="T6326" cm="1">
        <f t="array" ref="T6326">SUM(--ISNUMBER(SEARCH($A6326,QA_Seed_Keywords!$B$2:$B$83)))</f>
        <v>0</v>
      </c>
      <c r="U6326" t="str" cm="1">
        <f t="array" ref="U6326">IFERROR(_xlfn.TEXTJOIN(", ", TRUE, _xlfn._xlws.FILTER(ROW(QA_Seed_Keywords!B$2:B$83), ISNUMBER(SEARCH(A6326, QA_Seed_Keywords!B$2:B$83)))), "")</f>
        <v/>
      </c>
    </row>
    <row r="6327" spans="1:21" customFormat="1" x14ac:dyDescent="0.3">
      <c r="A6327" t="s">
        <v>10122</v>
      </c>
      <c r="B6327" t="s">
        <v>10123</v>
      </c>
      <c r="C6327">
        <v>5</v>
      </c>
      <c r="D6327">
        <v>1.666666666666667</v>
      </c>
      <c r="E6327">
        <v>0.35714285714285721</v>
      </c>
      <c r="F6327">
        <v>3</v>
      </c>
      <c r="G6327">
        <v>12</v>
      </c>
      <c r="H6327">
        <v>10</v>
      </c>
      <c r="I6327">
        <v>0.78845736036427028</v>
      </c>
      <c r="J6327">
        <v>3.9422868018213508</v>
      </c>
      <c r="K6327">
        <v>1.3140956006071169</v>
      </c>
      <c r="L6327">
        <v>0.28159191441581077</v>
      </c>
      <c r="M6327">
        <v>2.456361923736607</v>
      </c>
      <c r="N6327">
        <v>30</v>
      </c>
      <c r="O6327">
        <v>9.6774193548387094E-2</v>
      </c>
      <c r="P6327">
        <v>0.38151162598271138</v>
      </c>
      <c r="Q6327">
        <v>0.12717054199423711</v>
      </c>
      <c r="R6327">
        <v>2.7250830427336531E-2</v>
      </c>
      <c r="S6327" t="str" cm="1">
        <f t="array" ref="S6327">IFERROR(_xlfn.TEXTJOIN(", ", TRUE, _xlfn._xlws.FILTER(QA_Seed_Keywords!B$2:B$83, ISNUMBER(SEARCH(A6327, QA_Seed_Keywords!B$2:B$83)))), "")</f>
        <v/>
      </c>
      <c r="T6327" cm="1">
        <f t="array" ref="T6327">SUM(--ISNUMBER(SEARCH($A6327,QA_Seed_Keywords!$B$2:$B$83)))</f>
        <v>0</v>
      </c>
      <c r="U6327" t="str" cm="1">
        <f t="array" ref="U6327">IFERROR(_xlfn.TEXTJOIN(", ", TRUE, _xlfn._xlws.FILTER(ROW(QA_Seed_Keywords!B$2:B$83), ISNUMBER(SEARCH(A6327, QA_Seed_Keywords!B$2:B$83)))), "")</f>
        <v/>
      </c>
    </row>
    <row r="6328" spans="1:21" customFormat="1" x14ac:dyDescent="0.3">
      <c r="A6328" t="s">
        <v>10124</v>
      </c>
      <c r="B6328" t="s">
        <v>10125</v>
      </c>
      <c r="C6328">
        <v>9</v>
      </c>
      <c r="D6328">
        <v>9</v>
      </c>
      <c r="E6328">
        <v>0.6428571428571429</v>
      </c>
      <c r="F6328">
        <v>1</v>
      </c>
      <c r="G6328">
        <v>12</v>
      </c>
      <c r="H6328">
        <v>9</v>
      </c>
      <c r="I6328">
        <v>0.84729786038720345</v>
      </c>
      <c r="J6328">
        <v>7.625680743484831</v>
      </c>
      <c r="K6328">
        <v>7.625680743484831</v>
      </c>
      <c r="L6328">
        <v>0.54469148167748793</v>
      </c>
      <c r="M6328">
        <v>2.8946168546677629</v>
      </c>
      <c r="N6328">
        <v>19</v>
      </c>
      <c r="O6328">
        <v>0.05</v>
      </c>
      <c r="P6328">
        <v>0.38128403717424159</v>
      </c>
      <c r="Q6328">
        <v>0.38128403717424159</v>
      </c>
      <c r="R6328">
        <v>2.7234574083874401E-2</v>
      </c>
      <c r="S6328" t="str" cm="1">
        <f t="array" ref="S6328">IFERROR(_xlfn.TEXTJOIN(", ", TRUE, _xlfn._xlws.FILTER(QA_Seed_Keywords!B$2:B$83, ISNUMBER(SEARCH(A6328, QA_Seed_Keywords!B$2:B$83)))), "")</f>
        <v/>
      </c>
      <c r="T6328" cm="1">
        <f t="array" ref="T6328">SUM(--ISNUMBER(SEARCH($A6328,QA_Seed_Keywords!$B$2:$B$83)))</f>
        <v>0</v>
      </c>
      <c r="U6328" t="str" cm="1">
        <f t="array" ref="U6328">IFERROR(_xlfn.TEXTJOIN(", ", TRUE, _xlfn._xlws.FILTER(ROW(QA_Seed_Keywords!B$2:B$83), ISNUMBER(SEARCH(A6328, QA_Seed_Keywords!B$2:B$83)))), "")</f>
        <v/>
      </c>
    </row>
    <row r="6329" spans="1:21" customFormat="1" x14ac:dyDescent="0.3">
      <c r="A6329" t="s">
        <v>10126</v>
      </c>
      <c r="B6329" t="s">
        <v>10127</v>
      </c>
      <c r="C6329">
        <v>6</v>
      </c>
      <c r="D6329">
        <v>2</v>
      </c>
      <c r="E6329">
        <v>0.42857142857142849</v>
      </c>
      <c r="F6329">
        <v>3</v>
      </c>
      <c r="G6329">
        <v>12</v>
      </c>
      <c r="H6329">
        <v>11</v>
      </c>
      <c r="I6329">
        <v>0.73759894313077912</v>
      </c>
      <c r="J6329">
        <v>4.4255936587846749</v>
      </c>
      <c r="K6329">
        <v>1.475197886261558</v>
      </c>
      <c r="L6329">
        <v>0.31611383277033389</v>
      </c>
      <c r="M6329">
        <v>2.3350010667323402</v>
      </c>
      <c r="N6329">
        <v>34</v>
      </c>
      <c r="O6329">
        <v>8.5714285714285715E-2</v>
      </c>
      <c r="P6329">
        <v>0.37933659932440073</v>
      </c>
      <c r="Q6329">
        <v>0.12644553310813361</v>
      </c>
      <c r="R6329">
        <v>2.7095471380314338E-2</v>
      </c>
      <c r="S6329" t="str" cm="1">
        <f t="array" ref="S6329">IFERROR(_xlfn.TEXTJOIN(", ", TRUE, _xlfn._xlws.FILTER(QA_Seed_Keywords!B$2:B$83, ISNUMBER(SEARCH(A6329, QA_Seed_Keywords!B$2:B$83)))), "")</f>
        <v/>
      </c>
      <c r="T6329" cm="1">
        <f t="array" ref="T6329">SUM(--ISNUMBER(SEARCH($A6329,QA_Seed_Keywords!$B$2:$B$83)))</f>
        <v>0</v>
      </c>
      <c r="U6329" t="str" cm="1">
        <f t="array" ref="U6329">IFERROR(_xlfn.TEXTJOIN(", ", TRUE, _xlfn._xlws.FILTER(ROW(QA_Seed_Keywords!B$2:B$83), ISNUMBER(SEARCH(A6329, QA_Seed_Keywords!B$2:B$83)))), "")</f>
        <v/>
      </c>
    </row>
    <row r="6330" spans="1:21" customFormat="1" x14ac:dyDescent="0.3">
      <c r="A6330" t="s">
        <v>10128</v>
      </c>
      <c r="B6330" t="s">
        <v>10128</v>
      </c>
      <c r="C6330">
        <v>6</v>
      </c>
      <c r="D6330">
        <v>3</v>
      </c>
      <c r="E6330">
        <v>0.42857142857142849</v>
      </c>
      <c r="F6330">
        <v>2</v>
      </c>
      <c r="G6330">
        <v>12</v>
      </c>
      <c r="H6330">
        <v>10</v>
      </c>
      <c r="I6330">
        <v>0.78845736036427028</v>
      </c>
      <c r="J6330">
        <v>4.7307441621856219</v>
      </c>
      <c r="K6330">
        <v>2.3653720810928109</v>
      </c>
      <c r="L6330">
        <v>0.33791029729897298</v>
      </c>
      <c r="M6330">
        <v>1.7472144018302209</v>
      </c>
      <c r="N6330">
        <v>24</v>
      </c>
      <c r="O6330">
        <v>0.08</v>
      </c>
      <c r="P6330">
        <v>0.37845953297484969</v>
      </c>
      <c r="Q6330">
        <v>0.1892297664874249</v>
      </c>
      <c r="R6330">
        <v>2.7032823783917841E-2</v>
      </c>
      <c r="S6330" t="str" cm="1">
        <f t="array" ref="S6330">IFERROR(_xlfn.TEXTJOIN(", ", TRUE, _xlfn._xlws.FILTER(QA_Seed_Keywords!B$2:B$83, ISNUMBER(SEARCH(A6330, QA_Seed_Keywords!B$2:B$83)))), "")</f>
        <v>interlock</v>
      </c>
      <c r="T6330" cm="1">
        <f t="array" ref="T6330">SUM(--ISNUMBER(SEARCH($A6330,QA_Seed_Keywords!$B$2:$B$83)))</f>
        <v>1</v>
      </c>
      <c r="U6330" t="str" cm="1">
        <f t="array" ref="U6330">IFERROR(_xlfn.TEXTJOIN(", ", TRUE, _xlfn._xlws.FILTER(ROW(QA_Seed_Keywords!B$2:B$83), ISNUMBER(SEARCH(A6330, QA_Seed_Keywords!B$2:B$83)))), "")</f>
        <v>11</v>
      </c>
    </row>
    <row r="6331" spans="1:21" customFormat="1" x14ac:dyDescent="0.3">
      <c r="A6331" t="s">
        <v>10129</v>
      </c>
      <c r="B6331" t="s">
        <v>10129</v>
      </c>
      <c r="C6331">
        <v>9</v>
      </c>
      <c r="D6331">
        <v>4.5</v>
      </c>
      <c r="E6331">
        <v>0.6428571428571429</v>
      </c>
      <c r="F6331">
        <v>2</v>
      </c>
      <c r="G6331">
        <v>12</v>
      </c>
      <c r="H6331">
        <v>12</v>
      </c>
      <c r="I6331">
        <v>0.69314718055994529</v>
      </c>
      <c r="J6331">
        <v>6.2383246250395077</v>
      </c>
      <c r="K6331">
        <v>3.1191623125197538</v>
      </c>
      <c r="L6331">
        <v>0.44559461607425049</v>
      </c>
      <c r="M6331">
        <v>2.393841566755273</v>
      </c>
      <c r="N6331">
        <v>32</v>
      </c>
      <c r="O6331">
        <v>6.0606060606060608E-2</v>
      </c>
      <c r="P6331">
        <v>0.37808028030542468</v>
      </c>
      <c r="Q6331">
        <v>0.18904014015271239</v>
      </c>
      <c r="R6331">
        <v>2.7005734307530341E-2</v>
      </c>
      <c r="S6331" t="str" cm="1">
        <f t="array" ref="S6331">IFERROR(_xlfn.TEXTJOIN(", ", TRUE, _xlfn._xlws.FILTER(QA_Seed_Keywords!B$2:B$83, ISNUMBER(SEARCH(A6331, QA_Seed_Keywords!B$2:B$83)))), "")</f>
        <v>intrus, integr, interlock, intrus</v>
      </c>
      <c r="T6331" cm="1">
        <f t="array" ref="T6331">SUM(--ISNUMBER(SEARCH($A6331,QA_Seed_Keywords!$B$2:$B$83)))</f>
        <v>4</v>
      </c>
      <c r="U6331" t="str" cm="1">
        <f t="array" ref="U6331">IFERROR(_xlfn.TEXTJOIN(", ", TRUE, _xlfn._xlws.FILTER(ROW(QA_Seed_Keywords!B$2:B$83), ISNUMBER(SEARCH(A6331, QA_Seed_Keywords!B$2:B$83)))), "")</f>
        <v>4, 7, 11, 56</v>
      </c>
    </row>
    <row r="6332" spans="1:21" customFormat="1" x14ac:dyDescent="0.3">
      <c r="A6332" t="s">
        <v>10130</v>
      </c>
      <c r="B6332" t="s">
        <v>10131</v>
      </c>
      <c r="C6332">
        <v>9</v>
      </c>
      <c r="D6332">
        <v>4.5</v>
      </c>
      <c r="E6332">
        <v>0.6428571428571429</v>
      </c>
      <c r="F6332">
        <v>2</v>
      </c>
      <c r="G6332">
        <v>12</v>
      </c>
      <c r="H6332">
        <v>12</v>
      </c>
      <c r="I6332">
        <v>0.69314718055994529</v>
      </c>
      <c r="J6332">
        <v>6.2383246250395077</v>
      </c>
      <c r="K6332">
        <v>3.1191623125197538</v>
      </c>
      <c r="L6332">
        <v>0.44559461607425049</v>
      </c>
      <c r="M6332">
        <v>2.393841566755273</v>
      </c>
      <c r="N6332">
        <v>32</v>
      </c>
      <c r="O6332">
        <v>6.0606060606060608E-2</v>
      </c>
      <c r="P6332">
        <v>0.37808028030542468</v>
      </c>
      <c r="Q6332">
        <v>0.18904014015271239</v>
      </c>
      <c r="R6332">
        <v>2.7005734307530341E-2</v>
      </c>
      <c r="S6332" t="str" cm="1">
        <f t="array" ref="S6332">IFERROR(_xlfn.TEXTJOIN(", ", TRUE, _xlfn._xlws.FILTER(QA_Seed_Keywords!B$2:B$83, ISNUMBER(SEARCH(A6332, QA_Seed_Keywords!B$2:B$83)))), "")</f>
        <v/>
      </c>
      <c r="T6332" cm="1">
        <f t="array" ref="T6332">SUM(--ISNUMBER(SEARCH($A6332,QA_Seed_Keywords!$B$2:$B$83)))</f>
        <v>0</v>
      </c>
      <c r="U6332" t="str" cm="1">
        <f t="array" ref="U6332">IFERROR(_xlfn.TEXTJOIN(", ", TRUE, _xlfn._xlws.FILTER(ROW(QA_Seed_Keywords!B$2:B$83), ISNUMBER(SEARCH(A6332, QA_Seed_Keywords!B$2:B$83)))), "")</f>
        <v/>
      </c>
    </row>
    <row r="6333" spans="1:21" customFormat="1" x14ac:dyDescent="0.3">
      <c r="A6333" t="s">
        <v>10132</v>
      </c>
      <c r="B6333" t="s">
        <v>10133</v>
      </c>
      <c r="C6333">
        <v>10</v>
      </c>
      <c r="D6333">
        <v>3.333333333333333</v>
      </c>
      <c r="E6333">
        <v>0.7142857142857143</v>
      </c>
      <c r="F6333">
        <v>3</v>
      </c>
      <c r="G6333">
        <v>12</v>
      </c>
      <c r="H6333">
        <v>12</v>
      </c>
      <c r="I6333">
        <v>0.69314718055994529</v>
      </c>
      <c r="J6333">
        <v>6.9314718055994531</v>
      </c>
      <c r="K6333">
        <v>2.3104906018664839</v>
      </c>
      <c r="L6333">
        <v>0.49510512897138947</v>
      </c>
      <c r="M6333">
        <v>1.883015942989283</v>
      </c>
      <c r="N6333">
        <v>54</v>
      </c>
      <c r="O6333">
        <v>5.4545454545454543E-2</v>
      </c>
      <c r="P6333">
        <v>0.37808028030542468</v>
      </c>
      <c r="Q6333">
        <v>0.12602676010180819</v>
      </c>
      <c r="R6333">
        <v>2.7005734307530331E-2</v>
      </c>
      <c r="S6333" t="str" cm="1">
        <f t="array" ref="S6333">IFERROR(_xlfn.TEXTJOIN(", ", TRUE, _xlfn._xlws.FILTER(QA_Seed_Keywords!B$2:B$83, ISNUMBER(SEARCH(A6333, QA_Seed_Keywords!B$2:B$83)))), "")</f>
        <v/>
      </c>
      <c r="T6333" cm="1">
        <f t="array" ref="T6333">SUM(--ISNUMBER(SEARCH($A6333,QA_Seed_Keywords!$B$2:$B$83)))</f>
        <v>0</v>
      </c>
      <c r="U6333" t="str" cm="1">
        <f t="array" ref="U6333">IFERROR(_xlfn.TEXTJOIN(", ", TRUE, _xlfn._xlws.FILTER(ROW(QA_Seed_Keywords!B$2:B$83), ISNUMBER(SEARCH(A6333, QA_Seed_Keywords!B$2:B$83)))), "")</f>
        <v/>
      </c>
    </row>
    <row r="6334" spans="1:21" customFormat="1" x14ac:dyDescent="0.3">
      <c r="A6334" t="s">
        <v>10134</v>
      </c>
      <c r="B6334" t="s">
        <v>10135</v>
      </c>
      <c r="C6334">
        <v>10</v>
      </c>
      <c r="D6334">
        <v>3.333333333333333</v>
      </c>
      <c r="E6334">
        <v>0.7142857142857143</v>
      </c>
      <c r="F6334">
        <v>3</v>
      </c>
      <c r="G6334">
        <v>12</v>
      </c>
      <c r="H6334">
        <v>12</v>
      </c>
      <c r="I6334">
        <v>0.69314718055994529</v>
      </c>
      <c r="J6334">
        <v>6.9314718055994531</v>
      </c>
      <c r="K6334">
        <v>2.3104906018664839</v>
      </c>
      <c r="L6334">
        <v>0.49510512897138947</v>
      </c>
      <c r="M6334">
        <v>5.8903491282217537</v>
      </c>
      <c r="N6334">
        <v>54</v>
      </c>
      <c r="O6334">
        <v>5.4545454545454543E-2</v>
      </c>
      <c r="P6334">
        <v>0.37808028030542468</v>
      </c>
      <c r="Q6334">
        <v>0.12602676010180819</v>
      </c>
      <c r="R6334">
        <v>2.7005734307530331E-2</v>
      </c>
      <c r="S6334" t="str" cm="1">
        <f t="array" ref="S6334">IFERROR(_xlfn.TEXTJOIN(", ", TRUE, _xlfn._xlws.FILTER(QA_Seed_Keywords!B$2:B$83, ISNUMBER(SEARCH(A6334, QA_Seed_Keywords!B$2:B$83)))), "")</f>
        <v/>
      </c>
      <c r="T6334" cm="1">
        <f t="array" ref="T6334">SUM(--ISNUMBER(SEARCH($A6334,QA_Seed_Keywords!$B$2:$B$83)))</f>
        <v>0</v>
      </c>
      <c r="U6334" t="str" cm="1">
        <f t="array" ref="U6334">IFERROR(_xlfn.TEXTJOIN(", ", TRUE, _xlfn._xlws.FILTER(ROW(QA_Seed_Keywords!B$2:B$83), ISNUMBER(SEARCH(A6334, QA_Seed_Keywords!B$2:B$83)))), "")</f>
        <v/>
      </c>
    </row>
    <row r="6335" spans="1:21" customFormat="1" x14ac:dyDescent="0.3">
      <c r="A6335" t="s">
        <v>10136</v>
      </c>
      <c r="B6335" t="s">
        <v>10137</v>
      </c>
      <c r="C6335">
        <v>6</v>
      </c>
      <c r="D6335">
        <v>2</v>
      </c>
      <c r="E6335">
        <v>0.42857142857142849</v>
      </c>
      <c r="F6335">
        <v>3</v>
      </c>
      <c r="G6335">
        <v>12</v>
      </c>
      <c r="H6335">
        <v>12</v>
      </c>
      <c r="I6335">
        <v>0.69314718055994529</v>
      </c>
      <c r="J6335">
        <v>4.1588830833596706</v>
      </c>
      <c r="K6335">
        <v>1.386294361119891</v>
      </c>
      <c r="L6335">
        <v>0.29706307738283372</v>
      </c>
      <c r="M6335">
        <v>2.393841566755273</v>
      </c>
      <c r="N6335">
        <v>32</v>
      </c>
      <c r="O6335">
        <v>9.0909090909090912E-2</v>
      </c>
      <c r="P6335">
        <v>0.37808028030542468</v>
      </c>
      <c r="Q6335">
        <v>0.12602676010180819</v>
      </c>
      <c r="R6335">
        <v>2.7005734307530331E-2</v>
      </c>
      <c r="S6335" t="str" cm="1">
        <f t="array" ref="S6335">IFERROR(_xlfn.TEXTJOIN(", ", TRUE, _xlfn._xlws.FILTER(QA_Seed_Keywords!B$2:B$83, ISNUMBER(SEARCH(A6335, QA_Seed_Keywords!B$2:B$83)))), "")</f>
        <v/>
      </c>
      <c r="T6335" cm="1">
        <f t="array" ref="T6335">SUM(--ISNUMBER(SEARCH($A6335,QA_Seed_Keywords!$B$2:$B$83)))</f>
        <v>0</v>
      </c>
      <c r="U6335" t="str" cm="1">
        <f t="array" ref="U6335">IFERROR(_xlfn.TEXTJOIN(", ", TRUE, _xlfn._xlws.FILTER(ROW(QA_Seed_Keywords!B$2:B$83), ISNUMBER(SEARCH(A6335, QA_Seed_Keywords!B$2:B$83)))), "")</f>
        <v/>
      </c>
    </row>
    <row r="6336" spans="1:21" customFormat="1" x14ac:dyDescent="0.3">
      <c r="A6336" t="s">
        <v>10138</v>
      </c>
      <c r="B6336" t="s">
        <v>10138</v>
      </c>
      <c r="C6336">
        <v>4</v>
      </c>
      <c r="D6336">
        <v>2</v>
      </c>
      <c r="E6336">
        <v>0.2857142857142857</v>
      </c>
      <c r="F6336">
        <v>2</v>
      </c>
      <c r="G6336">
        <v>12</v>
      </c>
      <c r="H6336">
        <v>9</v>
      </c>
      <c r="I6336">
        <v>0.84729786038720345</v>
      </c>
      <c r="J6336">
        <v>3.3891914415488138</v>
      </c>
      <c r="K6336">
        <v>1.6945957207744069</v>
      </c>
      <c r="L6336">
        <v>0.24208510296777239</v>
      </c>
      <c r="M6336">
        <v>2.9999773703255892</v>
      </c>
      <c r="N6336">
        <v>17</v>
      </c>
      <c r="O6336">
        <v>0.1111111111111111</v>
      </c>
      <c r="P6336">
        <v>0.37657682683875709</v>
      </c>
      <c r="Q6336">
        <v>0.18828841341937849</v>
      </c>
      <c r="R6336">
        <v>2.689834477419693E-2</v>
      </c>
      <c r="S6336" t="str" cm="1">
        <f t="array" ref="S6336">IFERROR(_xlfn.TEXTJOIN(", ", TRUE, _xlfn._xlws.FILTER(QA_Seed_Keywords!B$2:B$83, ISNUMBER(SEARCH(A6336, QA_Seed_Keywords!B$2:B$83)))), "")</f>
        <v/>
      </c>
      <c r="T6336" cm="1">
        <f t="array" ref="T6336">SUM(--ISNUMBER(SEARCH($A6336,QA_Seed_Keywords!$B$2:$B$83)))</f>
        <v>0</v>
      </c>
      <c r="U6336" t="str" cm="1">
        <f t="array" ref="U6336">IFERROR(_xlfn.TEXTJOIN(", ", TRUE, _xlfn._xlws.FILTER(ROW(QA_Seed_Keywords!B$2:B$83), ISNUMBER(SEARCH(A6336, QA_Seed_Keywords!B$2:B$83)))), "")</f>
        <v/>
      </c>
    </row>
    <row r="6337" spans="1:21" customFormat="1" x14ac:dyDescent="0.3">
      <c r="A6337" t="s">
        <v>10139</v>
      </c>
      <c r="B6337" t="s">
        <v>10140</v>
      </c>
      <c r="C6337">
        <v>2</v>
      </c>
      <c r="D6337">
        <v>1</v>
      </c>
      <c r="E6337">
        <v>0.14285714285714279</v>
      </c>
      <c r="F6337">
        <v>2</v>
      </c>
      <c r="G6337">
        <v>12</v>
      </c>
      <c r="H6337">
        <v>5</v>
      </c>
      <c r="I6337">
        <v>1.2237754316221161</v>
      </c>
      <c r="J6337">
        <v>2.4475508632442309</v>
      </c>
      <c r="K6337">
        <v>1.2237754316221161</v>
      </c>
      <c r="L6337">
        <v>0.17482506166030221</v>
      </c>
      <c r="M6337">
        <v>3.325399770760217</v>
      </c>
      <c r="N6337">
        <v>12</v>
      </c>
      <c r="O6337">
        <v>0.15384615384615391</v>
      </c>
      <c r="P6337">
        <v>0.37654628665295869</v>
      </c>
      <c r="Q6337">
        <v>0.18827314332647929</v>
      </c>
      <c r="R6337">
        <v>2.689616333235419E-2</v>
      </c>
      <c r="S6337" t="str" cm="1">
        <f t="array" ref="S6337">IFERROR(_xlfn.TEXTJOIN(", ", TRUE, _xlfn._xlws.FILTER(QA_Seed_Keywords!B$2:B$83, ISNUMBER(SEARCH(A6337, QA_Seed_Keywords!B$2:B$83)))), "")</f>
        <v/>
      </c>
      <c r="T6337" cm="1">
        <f t="array" ref="T6337">SUM(--ISNUMBER(SEARCH($A6337,QA_Seed_Keywords!$B$2:$B$83)))</f>
        <v>0</v>
      </c>
      <c r="U6337" t="str" cm="1">
        <f t="array" ref="U6337">IFERROR(_xlfn.TEXTJOIN(", ", TRUE, _xlfn._xlws.FILTER(ROW(QA_Seed_Keywords!B$2:B$83), ISNUMBER(SEARCH(A6337, QA_Seed_Keywords!B$2:B$83)))), "")</f>
        <v/>
      </c>
    </row>
    <row r="6338" spans="1:21" customFormat="1" x14ac:dyDescent="0.3">
      <c r="A6338" t="s">
        <v>10141</v>
      </c>
      <c r="B6338" t="s">
        <v>10141</v>
      </c>
      <c r="C6338">
        <v>3</v>
      </c>
      <c r="D6338">
        <v>1</v>
      </c>
      <c r="E6338">
        <v>0.2142857142857143</v>
      </c>
      <c r="F6338">
        <v>3</v>
      </c>
      <c r="G6338">
        <v>12</v>
      </c>
      <c r="H6338">
        <v>8</v>
      </c>
      <c r="I6338">
        <v>0.91629073187415511</v>
      </c>
      <c r="J6338">
        <v>2.7488721956224649</v>
      </c>
      <c r="K6338">
        <v>0.91629073187415511</v>
      </c>
      <c r="L6338">
        <v>0.1963480139730332</v>
      </c>
      <c r="M6338">
        <v>2.7993066748634381</v>
      </c>
      <c r="N6338">
        <v>21</v>
      </c>
      <c r="O6338">
        <v>0.13636363636363641</v>
      </c>
      <c r="P6338">
        <v>0.37484620849397249</v>
      </c>
      <c r="Q6338">
        <v>0.1249487361646575</v>
      </c>
      <c r="R6338">
        <v>2.6774729178140892E-2</v>
      </c>
      <c r="S6338" t="str" cm="1">
        <f t="array" ref="S6338">IFERROR(_xlfn.TEXTJOIN(", ", TRUE, _xlfn._xlws.FILTER(QA_Seed_Keywords!B$2:B$83, ISNUMBER(SEARCH(A6338, QA_Seed_Keywords!B$2:B$83)))), "")</f>
        <v/>
      </c>
      <c r="T6338" cm="1">
        <f t="array" ref="T6338">SUM(--ISNUMBER(SEARCH($A6338,QA_Seed_Keywords!$B$2:$B$83)))</f>
        <v>0</v>
      </c>
      <c r="U6338" t="str" cm="1">
        <f t="array" ref="U6338">IFERROR(_xlfn.TEXTJOIN(", ", TRUE, _xlfn._xlws.FILTER(ROW(QA_Seed_Keywords!B$2:B$83), ISNUMBER(SEARCH(A6338, QA_Seed_Keywords!B$2:B$83)))), "")</f>
        <v/>
      </c>
    </row>
    <row r="6339" spans="1:21" customFormat="1" x14ac:dyDescent="0.3">
      <c r="A6339" t="s">
        <v>10142</v>
      </c>
      <c r="B6339" t="s">
        <v>10143</v>
      </c>
      <c r="C6339">
        <v>3</v>
      </c>
      <c r="D6339">
        <v>3</v>
      </c>
      <c r="E6339">
        <v>0.2142857142857143</v>
      </c>
      <c r="F6339">
        <v>1</v>
      </c>
      <c r="G6339">
        <v>12</v>
      </c>
      <c r="H6339">
        <v>7</v>
      </c>
      <c r="I6339">
        <v>0.99852883011112725</v>
      </c>
      <c r="J6339">
        <v>2.9955864903333822</v>
      </c>
      <c r="K6339">
        <v>2.9955864903333822</v>
      </c>
      <c r="L6339">
        <v>0.21397046359524161</v>
      </c>
      <c r="M6339">
        <v>3.810907586541918</v>
      </c>
      <c r="N6339">
        <v>7</v>
      </c>
      <c r="O6339">
        <v>0.125</v>
      </c>
      <c r="P6339">
        <v>0.37444831129167272</v>
      </c>
      <c r="Q6339">
        <v>0.37444831129167272</v>
      </c>
      <c r="R6339">
        <v>2.674630794940519E-2</v>
      </c>
      <c r="S6339" t="str" cm="1">
        <f t="array" ref="S6339">IFERROR(_xlfn.TEXTJOIN(", ", TRUE, _xlfn._xlws.FILTER(QA_Seed_Keywords!B$2:B$83, ISNUMBER(SEARCH(A6339, QA_Seed_Keywords!B$2:B$83)))), "")</f>
        <v/>
      </c>
      <c r="T6339" cm="1">
        <f t="array" ref="T6339">SUM(--ISNUMBER(SEARCH($A6339,QA_Seed_Keywords!$B$2:$B$83)))</f>
        <v>0</v>
      </c>
      <c r="U6339" t="str" cm="1">
        <f t="array" ref="U6339">IFERROR(_xlfn.TEXTJOIN(", ", TRUE, _xlfn._xlws.FILTER(ROW(QA_Seed_Keywords!B$2:B$83), ISNUMBER(SEARCH(A6339, QA_Seed_Keywords!B$2:B$83)))), "")</f>
        <v/>
      </c>
    </row>
    <row r="6340" spans="1:21" customFormat="1" x14ac:dyDescent="0.3">
      <c r="A6340" t="s">
        <v>10144</v>
      </c>
      <c r="B6340" t="s">
        <v>10145</v>
      </c>
      <c r="C6340">
        <v>3</v>
      </c>
      <c r="D6340">
        <v>3</v>
      </c>
      <c r="E6340">
        <v>0.2142857142857143</v>
      </c>
      <c r="F6340">
        <v>1</v>
      </c>
      <c r="G6340">
        <v>12</v>
      </c>
      <c r="H6340">
        <v>7</v>
      </c>
      <c r="I6340">
        <v>0.99852883011112725</v>
      </c>
      <c r="J6340">
        <v>2.9955864903333822</v>
      </c>
      <c r="K6340">
        <v>2.9955864903333822</v>
      </c>
      <c r="L6340">
        <v>0.21397046359524161</v>
      </c>
      <c r="M6340">
        <v>3.693124550885535</v>
      </c>
      <c r="N6340">
        <v>7</v>
      </c>
      <c r="O6340">
        <v>0.125</v>
      </c>
      <c r="P6340">
        <v>0.37444831129167272</v>
      </c>
      <c r="Q6340">
        <v>0.37444831129167272</v>
      </c>
      <c r="R6340">
        <v>2.674630794940519E-2</v>
      </c>
      <c r="S6340" t="str" cm="1">
        <f t="array" ref="S6340">IFERROR(_xlfn.TEXTJOIN(", ", TRUE, _xlfn._xlws.FILTER(QA_Seed_Keywords!B$2:B$83, ISNUMBER(SEARCH(A6340, QA_Seed_Keywords!B$2:B$83)))), "")</f>
        <v>denial-of-servic, sanitiz, nist</v>
      </c>
      <c r="T6340" cm="1">
        <f t="array" ref="T6340">SUM(--ISNUMBER(SEARCH($A6340,QA_Seed_Keywords!$B$2:$B$83)))</f>
        <v>3</v>
      </c>
      <c r="U6340" t="str" cm="1">
        <f t="array" ref="U6340">IFERROR(_xlfn.TEXTJOIN(", ", TRUE, _xlfn._xlws.FILTER(ROW(QA_Seed_Keywords!B$2:B$83), ISNUMBER(SEARCH(A6340, QA_Seed_Keywords!B$2:B$83)))), "")</f>
        <v>5, 14, 63</v>
      </c>
    </row>
    <row r="6341" spans="1:21" customFormat="1" x14ac:dyDescent="0.3">
      <c r="A6341" t="s">
        <v>10146</v>
      </c>
      <c r="B6341" t="s">
        <v>10146</v>
      </c>
      <c r="C6341">
        <v>3</v>
      </c>
      <c r="D6341">
        <v>1.5</v>
      </c>
      <c r="E6341">
        <v>0.2142857142857143</v>
      </c>
      <c r="F6341">
        <v>2</v>
      </c>
      <c r="G6341">
        <v>12</v>
      </c>
      <c r="H6341">
        <v>7</v>
      </c>
      <c r="I6341">
        <v>0.99852883011112725</v>
      </c>
      <c r="J6341">
        <v>2.9955864903333822</v>
      </c>
      <c r="K6341">
        <v>1.4977932451666911</v>
      </c>
      <c r="L6341">
        <v>0.21397046359524161</v>
      </c>
      <c r="M6341">
        <v>3.117760405981973</v>
      </c>
      <c r="N6341">
        <v>15</v>
      </c>
      <c r="O6341">
        <v>0.125</v>
      </c>
      <c r="P6341">
        <v>0.37444831129167272</v>
      </c>
      <c r="Q6341">
        <v>0.18722415564583639</v>
      </c>
      <c r="R6341">
        <v>2.674630794940519E-2</v>
      </c>
      <c r="S6341" t="str" cm="1">
        <f t="array" ref="S6341">IFERROR(_xlfn.TEXTJOIN(", ", TRUE, _xlfn._xlws.FILTER(QA_Seed_Keywords!B$2:B$83, ISNUMBER(SEARCH(A6341, QA_Seed_Keywords!B$2:B$83)))), "")</f>
        <v/>
      </c>
      <c r="T6341" cm="1">
        <f t="array" ref="T6341">SUM(--ISNUMBER(SEARCH($A6341,QA_Seed_Keywords!$B$2:$B$83)))</f>
        <v>0</v>
      </c>
      <c r="U6341" t="str" cm="1">
        <f t="array" ref="U6341">IFERROR(_xlfn.TEXTJOIN(", ", TRUE, _xlfn._xlws.FILTER(ROW(QA_Seed_Keywords!B$2:B$83), ISNUMBER(SEARCH(A6341, QA_Seed_Keywords!B$2:B$83)))), "")</f>
        <v/>
      </c>
    </row>
    <row r="6342" spans="1:21" customFormat="1" x14ac:dyDescent="0.3">
      <c r="A6342" t="s">
        <v>10147</v>
      </c>
      <c r="B6342" t="s">
        <v>10147</v>
      </c>
      <c r="C6342">
        <v>3</v>
      </c>
      <c r="D6342">
        <v>1</v>
      </c>
      <c r="E6342">
        <v>0.2142857142857143</v>
      </c>
      <c r="F6342">
        <v>3</v>
      </c>
      <c r="G6342">
        <v>12</v>
      </c>
      <c r="H6342">
        <v>10</v>
      </c>
      <c r="I6342">
        <v>0.78845736036427028</v>
      </c>
      <c r="J6342">
        <v>2.3653720810928109</v>
      </c>
      <c r="K6342">
        <v>0.78845736036427028</v>
      </c>
      <c r="L6342">
        <v>0.16895514864948649</v>
      </c>
      <c r="M6342">
        <v>2.945910149055313</v>
      </c>
      <c r="N6342">
        <v>18</v>
      </c>
      <c r="O6342">
        <v>0.15789473684210531</v>
      </c>
      <c r="P6342">
        <v>0.37347980227781219</v>
      </c>
      <c r="Q6342">
        <v>0.1244932674259374</v>
      </c>
      <c r="R6342">
        <v>2.667712873412945E-2</v>
      </c>
      <c r="S6342" t="str" cm="1">
        <f t="array" ref="S6342">IFERROR(_xlfn.TEXTJOIN(", ", TRUE, _xlfn._xlws.FILTER(QA_Seed_Keywords!B$2:B$83, ISNUMBER(SEARCH(A6342, QA_Seed_Keywords!B$2:B$83)))), "")</f>
        <v/>
      </c>
      <c r="T6342" cm="1">
        <f t="array" ref="T6342">SUM(--ISNUMBER(SEARCH($A6342,QA_Seed_Keywords!$B$2:$B$83)))</f>
        <v>0</v>
      </c>
      <c r="U6342" t="str" cm="1">
        <f t="array" ref="U6342">IFERROR(_xlfn.TEXTJOIN(", ", TRUE, _xlfn._xlws.FILTER(ROW(QA_Seed_Keywords!B$2:B$83), ISNUMBER(SEARCH(A6342, QA_Seed_Keywords!B$2:B$83)))), "")</f>
        <v/>
      </c>
    </row>
    <row r="6343" spans="1:21" customFormat="1" x14ac:dyDescent="0.3">
      <c r="A6343" t="s">
        <v>10148</v>
      </c>
      <c r="B6343" t="s">
        <v>10149</v>
      </c>
      <c r="C6343">
        <v>7</v>
      </c>
      <c r="D6343">
        <v>2.333333333333333</v>
      </c>
      <c r="E6343">
        <v>0.5</v>
      </c>
      <c r="F6343">
        <v>3</v>
      </c>
      <c r="G6343">
        <v>12</v>
      </c>
      <c r="H6343">
        <v>12</v>
      </c>
      <c r="I6343">
        <v>0.69314718055994529</v>
      </c>
      <c r="J6343">
        <v>4.8520302639196169</v>
      </c>
      <c r="K6343">
        <v>1.617343421306539</v>
      </c>
      <c r="L6343">
        <v>0.34657359027997259</v>
      </c>
      <c r="M6343">
        <v>2.226787482092107</v>
      </c>
      <c r="N6343">
        <v>38</v>
      </c>
      <c r="O6343">
        <v>7.6923076923076927E-2</v>
      </c>
      <c r="P6343">
        <v>0.37323309722458592</v>
      </c>
      <c r="Q6343">
        <v>0.1244110324081953</v>
      </c>
      <c r="R6343">
        <v>2.6659506944613279E-2</v>
      </c>
      <c r="S6343" t="str" cm="1">
        <f t="array" ref="S6343">IFERROR(_xlfn.TEXTJOIN(", ", TRUE, _xlfn._xlws.FILTER(QA_Seed_Keywords!B$2:B$83, ISNUMBER(SEARCH(A6343, QA_Seed_Keywords!B$2:B$83)))), "")</f>
        <v/>
      </c>
      <c r="T6343" cm="1">
        <f t="array" ref="T6343">SUM(--ISNUMBER(SEARCH($A6343,QA_Seed_Keywords!$B$2:$B$83)))</f>
        <v>0</v>
      </c>
      <c r="U6343" t="str" cm="1">
        <f t="array" ref="U6343">IFERROR(_xlfn.TEXTJOIN(", ", TRUE, _xlfn._xlws.FILTER(ROW(QA_Seed_Keywords!B$2:B$83), ISNUMBER(SEARCH(A6343, QA_Seed_Keywords!B$2:B$83)))), "")</f>
        <v/>
      </c>
    </row>
    <row r="6344" spans="1:21" customFormat="1" x14ac:dyDescent="0.3">
      <c r="A6344" t="s">
        <v>10150</v>
      </c>
      <c r="B6344" t="s">
        <v>10151</v>
      </c>
      <c r="C6344">
        <v>4</v>
      </c>
      <c r="D6344">
        <v>2</v>
      </c>
      <c r="E6344">
        <v>0.2857142857142857</v>
      </c>
      <c r="F6344">
        <v>2</v>
      </c>
      <c r="G6344">
        <v>12</v>
      </c>
      <c r="H6344">
        <v>10</v>
      </c>
      <c r="I6344">
        <v>0.78845736036427028</v>
      </c>
      <c r="J6344">
        <v>3.1538294414570811</v>
      </c>
      <c r="K6344">
        <v>1.576914720728541</v>
      </c>
      <c r="L6344">
        <v>0.22527353153264859</v>
      </c>
      <c r="M6344">
        <v>3.057135784165538</v>
      </c>
      <c r="N6344">
        <v>16</v>
      </c>
      <c r="O6344">
        <v>0.1176470588235294</v>
      </c>
      <c r="P6344">
        <v>0.37103875781848011</v>
      </c>
      <c r="Q6344">
        <v>0.18551937890924011</v>
      </c>
      <c r="R6344">
        <v>2.6502768415605719E-2</v>
      </c>
      <c r="S6344" t="str" cm="1">
        <f t="array" ref="S6344">IFERROR(_xlfn.TEXTJOIN(", ", TRUE, _xlfn._xlws.FILTER(QA_Seed_Keywords!B$2:B$83, ISNUMBER(SEARCH(A6344, QA_Seed_Keywords!B$2:B$83)))), "")</f>
        <v/>
      </c>
      <c r="T6344" cm="1">
        <f t="array" ref="T6344">SUM(--ISNUMBER(SEARCH($A6344,QA_Seed_Keywords!$B$2:$B$83)))</f>
        <v>0</v>
      </c>
      <c r="U6344" t="str" cm="1">
        <f t="array" ref="U6344">IFERROR(_xlfn.TEXTJOIN(", ", TRUE, _xlfn._xlws.FILTER(ROW(QA_Seed_Keywords!B$2:B$83), ISNUMBER(SEARCH(A6344, QA_Seed_Keywords!B$2:B$83)))), "")</f>
        <v/>
      </c>
    </row>
    <row r="6345" spans="1:21" customFormat="1" x14ac:dyDescent="0.3">
      <c r="A6345" t="s">
        <v>10152</v>
      </c>
      <c r="B6345" t="s">
        <v>10153</v>
      </c>
      <c r="C6345">
        <v>5</v>
      </c>
      <c r="D6345">
        <v>1.666666666666667</v>
      </c>
      <c r="E6345">
        <v>0.35714285714285721</v>
      </c>
      <c r="F6345">
        <v>3</v>
      </c>
      <c r="G6345">
        <v>12</v>
      </c>
      <c r="H6345">
        <v>11</v>
      </c>
      <c r="I6345">
        <v>0.73759894313077912</v>
      </c>
      <c r="J6345">
        <v>3.687994715653895</v>
      </c>
      <c r="K6345">
        <v>1.229331571884632</v>
      </c>
      <c r="L6345">
        <v>0.26342819397527828</v>
      </c>
      <c r="M6345">
        <v>2.4891517465595991</v>
      </c>
      <c r="N6345">
        <v>29</v>
      </c>
      <c r="O6345">
        <v>0.1</v>
      </c>
      <c r="P6345">
        <v>0.36879947156538961</v>
      </c>
      <c r="Q6345">
        <v>0.1229331571884632</v>
      </c>
      <c r="R6345">
        <v>2.634281939752783E-2</v>
      </c>
      <c r="S6345" t="str" cm="1">
        <f t="array" ref="S6345">IFERROR(_xlfn.TEXTJOIN(", ", TRUE, _xlfn._xlws.FILTER(QA_Seed_Keywords!B$2:B$83, ISNUMBER(SEARCH(A6345, QA_Seed_Keywords!B$2:B$83)))), "")</f>
        <v/>
      </c>
      <c r="T6345" cm="1">
        <f t="array" ref="T6345">SUM(--ISNUMBER(SEARCH($A6345,QA_Seed_Keywords!$B$2:$B$83)))</f>
        <v>0</v>
      </c>
      <c r="U6345" t="str" cm="1">
        <f t="array" ref="U6345">IFERROR(_xlfn.TEXTJOIN(", ", TRUE, _xlfn._xlws.FILTER(ROW(QA_Seed_Keywords!B$2:B$83), ISNUMBER(SEARCH(A6345, QA_Seed_Keywords!B$2:B$83)))), "")</f>
        <v/>
      </c>
    </row>
    <row r="6346" spans="1:21" customFormat="1" x14ac:dyDescent="0.3">
      <c r="A6346" t="s">
        <v>10154</v>
      </c>
      <c r="B6346" t="s">
        <v>10155</v>
      </c>
      <c r="C6346">
        <v>5</v>
      </c>
      <c r="D6346">
        <v>1.25</v>
      </c>
      <c r="E6346">
        <v>0.35714285714285721</v>
      </c>
      <c r="F6346">
        <v>4</v>
      </c>
      <c r="G6346">
        <v>12</v>
      </c>
      <c r="H6346">
        <v>11</v>
      </c>
      <c r="I6346">
        <v>0.73759894313077912</v>
      </c>
      <c r="J6346">
        <v>3.687994715653895</v>
      </c>
      <c r="K6346">
        <v>0.92199867891347387</v>
      </c>
      <c r="L6346">
        <v>0.26342819397527828</v>
      </c>
      <c r="M6346">
        <v>2.201469674107817</v>
      </c>
      <c r="N6346">
        <v>39</v>
      </c>
      <c r="O6346">
        <v>0.1</v>
      </c>
      <c r="P6346">
        <v>0.36879947156538961</v>
      </c>
      <c r="Q6346">
        <v>9.219986789134739E-2</v>
      </c>
      <c r="R6346">
        <v>2.634281939752783E-2</v>
      </c>
      <c r="S6346" t="str" cm="1">
        <f t="array" ref="S6346">IFERROR(_xlfn.TEXTJOIN(", ", TRUE, _xlfn._xlws.FILTER(QA_Seed_Keywords!B$2:B$83, ISNUMBER(SEARCH(A6346, QA_Seed_Keywords!B$2:B$83)))), "")</f>
        <v/>
      </c>
      <c r="T6346" cm="1">
        <f t="array" ref="T6346">SUM(--ISNUMBER(SEARCH($A6346,QA_Seed_Keywords!$B$2:$B$83)))</f>
        <v>0</v>
      </c>
      <c r="U6346" t="str" cm="1">
        <f t="array" ref="U6346">IFERROR(_xlfn.TEXTJOIN(", ", TRUE, _xlfn._xlws.FILTER(ROW(QA_Seed_Keywords!B$2:B$83), ISNUMBER(SEARCH(A6346, QA_Seed_Keywords!B$2:B$83)))), "")</f>
        <v/>
      </c>
    </row>
    <row r="6347" spans="1:21" customFormat="1" x14ac:dyDescent="0.3">
      <c r="A6347" t="s">
        <v>10156</v>
      </c>
      <c r="B6347" t="s">
        <v>10157</v>
      </c>
      <c r="C6347">
        <v>4</v>
      </c>
      <c r="D6347">
        <v>1</v>
      </c>
      <c r="E6347">
        <v>0.2857142857142857</v>
      </c>
      <c r="F6347">
        <v>4</v>
      </c>
      <c r="G6347">
        <v>12</v>
      </c>
      <c r="H6347">
        <v>11</v>
      </c>
      <c r="I6347">
        <v>0.73759894313077912</v>
      </c>
      <c r="J6347">
        <v>2.950395772523116</v>
      </c>
      <c r="K6347">
        <v>0.73759894313077912</v>
      </c>
      <c r="L6347">
        <v>0.21074255518022261</v>
      </c>
      <c r="M6347">
        <v>2.4246132254220272</v>
      </c>
      <c r="N6347">
        <v>31</v>
      </c>
      <c r="O6347">
        <v>0.125</v>
      </c>
      <c r="P6347">
        <v>0.36879947156538961</v>
      </c>
      <c r="Q6347">
        <v>9.219986789134739E-2</v>
      </c>
      <c r="R6347">
        <v>2.634281939752782E-2</v>
      </c>
      <c r="S6347" t="str" cm="1">
        <f t="array" ref="S6347">IFERROR(_xlfn.TEXTJOIN(", ", TRUE, _xlfn._xlws.FILTER(QA_Seed_Keywords!B$2:B$83, ISNUMBER(SEARCH(A6347, QA_Seed_Keywords!B$2:B$83)))), "")</f>
        <v/>
      </c>
      <c r="T6347" cm="1">
        <f t="array" ref="T6347">SUM(--ISNUMBER(SEARCH($A6347,QA_Seed_Keywords!$B$2:$B$83)))</f>
        <v>0</v>
      </c>
      <c r="U6347" t="str" cm="1">
        <f t="array" ref="U6347">IFERROR(_xlfn.TEXTJOIN(", ", TRUE, _xlfn._xlws.FILTER(ROW(QA_Seed_Keywords!B$2:B$83), ISNUMBER(SEARCH(A6347, QA_Seed_Keywords!B$2:B$83)))), "")</f>
        <v/>
      </c>
    </row>
    <row r="6348" spans="1:21" customFormat="1" x14ac:dyDescent="0.3">
      <c r="A6348" t="s">
        <v>10158</v>
      </c>
      <c r="B6348" t="s">
        <v>10159</v>
      </c>
      <c r="C6348">
        <v>4</v>
      </c>
      <c r="D6348">
        <v>1</v>
      </c>
      <c r="E6348">
        <v>0.2857142857142857</v>
      </c>
      <c r="F6348">
        <v>4</v>
      </c>
      <c r="G6348">
        <v>12</v>
      </c>
      <c r="H6348">
        <v>11</v>
      </c>
      <c r="I6348">
        <v>0.73759894313077912</v>
      </c>
      <c r="J6348">
        <v>2.950395772523116</v>
      </c>
      <c r="K6348">
        <v>0.73759894313077912</v>
      </c>
      <c r="L6348">
        <v>0.21074255518022261</v>
      </c>
      <c r="M6348">
        <v>2.4246132254220272</v>
      </c>
      <c r="N6348">
        <v>31</v>
      </c>
      <c r="O6348">
        <v>0.125</v>
      </c>
      <c r="P6348">
        <v>0.36879947156538961</v>
      </c>
      <c r="Q6348">
        <v>9.219986789134739E-2</v>
      </c>
      <c r="R6348">
        <v>2.634281939752782E-2</v>
      </c>
      <c r="S6348" t="str" cm="1">
        <f t="array" ref="S6348">IFERROR(_xlfn.TEXTJOIN(", ", TRUE, _xlfn._xlws.FILTER(QA_Seed_Keywords!B$2:B$83, ISNUMBER(SEARCH(A6348, QA_Seed_Keywords!B$2:B$83)))), "")</f>
        <v/>
      </c>
      <c r="T6348" cm="1">
        <f t="array" ref="T6348">SUM(--ISNUMBER(SEARCH($A6348,QA_Seed_Keywords!$B$2:$B$83)))</f>
        <v>0</v>
      </c>
      <c r="U6348" t="str" cm="1">
        <f t="array" ref="U6348">IFERROR(_xlfn.TEXTJOIN(", ", TRUE, _xlfn._xlws.FILTER(ROW(QA_Seed_Keywords!B$2:B$83), ISNUMBER(SEARCH(A6348, QA_Seed_Keywords!B$2:B$83)))), "")</f>
        <v/>
      </c>
    </row>
    <row r="6349" spans="1:21" customFormat="1" x14ac:dyDescent="0.3">
      <c r="A6349" t="s">
        <v>10160</v>
      </c>
      <c r="B6349" t="s">
        <v>10161</v>
      </c>
      <c r="C6349">
        <v>4</v>
      </c>
      <c r="D6349">
        <v>1</v>
      </c>
      <c r="E6349">
        <v>0.2857142857142857</v>
      </c>
      <c r="F6349">
        <v>4</v>
      </c>
      <c r="G6349">
        <v>12</v>
      </c>
      <c r="H6349">
        <v>11</v>
      </c>
      <c r="I6349">
        <v>0.73759894313077912</v>
      </c>
      <c r="J6349">
        <v>2.950395772523116</v>
      </c>
      <c r="K6349">
        <v>0.73759894313077912</v>
      </c>
      <c r="L6349">
        <v>0.21074255518022261</v>
      </c>
      <c r="M6349">
        <v>2.4246132254220272</v>
      </c>
      <c r="N6349">
        <v>31</v>
      </c>
      <c r="O6349">
        <v>0.125</v>
      </c>
      <c r="P6349">
        <v>0.36879947156538961</v>
      </c>
      <c r="Q6349">
        <v>9.219986789134739E-2</v>
      </c>
      <c r="R6349">
        <v>2.634281939752782E-2</v>
      </c>
      <c r="S6349" t="str" cm="1">
        <f t="array" ref="S6349">IFERROR(_xlfn.TEXTJOIN(", ", TRUE, _xlfn._xlws.FILTER(QA_Seed_Keywords!B$2:B$83, ISNUMBER(SEARCH(A6349, QA_Seed_Keywords!B$2:B$83)))), "")</f>
        <v/>
      </c>
      <c r="T6349" cm="1">
        <f t="array" ref="T6349">SUM(--ISNUMBER(SEARCH($A6349,QA_Seed_Keywords!$B$2:$B$83)))</f>
        <v>0</v>
      </c>
      <c r="U6349" t="str" cm="1">
        <f t="array" ref="U6349">IFERROR(_xlfn.TEXTJOIN(", ", TRUE, _xlfn._xlws.FILTER(ROW(QA_Seed_Keywords!B$2:B$83), ISNUMBER(SEARCH(A6349, QA_Seed_Keywords!B$2:B$83)))), "")</f>
        <v/>
      </c>
    </row>
    <row r="6350" spans="1:21" customFormat="1" x14ac:dyDescent="0.3">
      <c r="A6350" t="s">
        <v>10162</v>
      </c>
      <c r="B6350" t="s">
        <v>10162</v>
      </c>
      <c r="C6350">
        <v>3</v>
      </c>
      <c r="D6350">
        <v>3</v>
      </c>
      <c r="E6350">
        <v>0.2142857142857143</v>
      </c>
      <c r="F6350">
        <v>1</v>
      </c>
      <c r="G6350">
        <v>12</v>
      </c>
      <c r="H6350">
        <v>5</v>
      </c>
      <c r="I6350">
        <v>1.2237754316221161</v>
      </c>
      <c r="J6350">
        <v>3.671326294866347</v>
      </c>
      <c r="K6350">
        <v>3.671326294866347</v>
      </c>
      <c r="L6350">
        <v>0.26223759249045342</v>
      </c>
      <c r="M6350">
        <v>3.5877640352277078</v>
      </c>
      <c r="N6350">
        <v>9</v>
      </c>
      <c r="O6350">
        <v>0.1</v>
      </c>
      <c r="P6350">
        <v>0.36713262948663472</v>
      </c>
      <c r="Q6350">
        <v>0.36713262948663472</v>
      </c>
      <c r="R6350">
        <v>2.6223759249045339E-2</v>
      </c>
      <c r="S6350" t="str" cm="1">
        <f t="array" ref="S6350">IFERROR(_xlfn.TEXTJOIN(", ", TRUE, _xlfn._xlws.FILTER(QA_Seed_Keywords!B$2:B$83, ISNUMBER(SEARCH(A6350, QA_Seed_Keywords!B$2:B$83)))), "")</f>
        <v/>
      </c>
      <c r="T6350" cm="1">
        <f t="array" ref="T6350">SUM(--ISNUMBER(SEARCH($A6350,QA_Seed_Keywords!$B$2:$B$83)))</f>
        <v>0</v>
      </c>
      <c r="U6350" t="str" cm="1">
        <f t="array" ref="U6350">IFERROR(_xlfn.TEXTJOIN(", ", TRUE, _xlfn._xlws.FILTER(ROW(QA_Seed_Keywords!B$2:B$83), ISNUMBER(SEARCH(A6350, QA_Seed_Keywords!B$2:B$83)))), "")</f>
        <v/>
      </c>
    </row>
    <row r="6351" spans="1:21" customFormat="1" x14ac:dyDescent="0.3">
      <c r="A6351" t="s">
        <v>10163</v>
      </c>
      <c r="B6351" t="s">
        <v>10164</v>
      </c>
      <c r="C6351">
        <v>2</v>
      </c>
      <c r="D6351">
        <v>1</v>
      </c>
      <c r="E6351">
        <v>0.14285714285714279</v>
      </c>
      <c r="F6351">
        <v>2</v>
      </c>
      <c r="G6351">
        <v>12</v>
      </c>
      <c r="H6351">
        <v>8</v>
      </c>
      <c r="I6351">
        <v>0.91629073187415511</v>
      </c>
      <c r="J6351">
        <v>1.83258146374831</v>
      </c>
      <c r="K6351">
        <v>0.91629073187415511</v>
      </c>
      <c r="L6351">
        <v>0.13089867598202221</v>
      </c>
      <c r="M6351">
        <v>3.5877640352277078</v>
      </c>
      <c r="N6351">
        <v>9</v>
      </c>
      <c r="O6351">
        <v>0.2</v>
      </c>
      <c r="P6351">
        <v>0.36651629274966208</v>
      </c>
      <c r="Q6351">
        <v>0.18325814637483101</v>
      </c>
      <c r="R6351">
        <v>2.617973519640443E-2</v>
      </c>
      <c r="S6351" t="str" cm="1">
        <f t="array" ref="S6351">IFERROR(_xlfn.TEXTJOIN(", ", TRUE, _xlfn._xlws.FILTER(QA_Seed_Keywords!B$2:B$83, ISNUMBER(SEARCH(A6351, QA_Seed_Keywords!B$2:B$83)))), "")</f>
        <v/>
      </c>
      <c r="T6351" cm="1">
        <f t="array" ref="T6351">SUM(--ISNUMBER(SEARCH($A6351,QA_Seed_Keywords!$B$2:$B$83)))</f>
        <v>0</v>
      </c>
      <c r="U6351" t="str" cm="1">
        <f t="array" ref="U6351">IFERROR(_xlfn.TEXTJOIN(", ", TRUE, _xlfn._xlws.FILTER(ROW(QA_Seed_Keywords!B$2:B$83), ISNUMBER(SEARCH(A6351, QA_Seed_Keywords!B$2:B$83)))), "")</f>
        <v/>
      </c>
    </row>
    <row r="6352" spans="1:21" customFormat="1" x14ac:dyDescent="0.3">
      <c r="A6352" t="s">
        <v>10165</v>
      </c>
      <c r="B6352" t="s">
        <v>10166</v>
      </c>
      <c r="C6352">
        <v>6</v>
      </c>
      <c r="D6352">
        <v>6</v>
      </c>
      <c r="E6352">
        <v>0.42857142857142849</v>
      </c>
      <c r="F6352">
        <v>1</v>
      </c>
      <c r="G6352">
        <v>12</v>
      </c>
      <c r="H6352">
        <v>8</v>
      </c>
      <c r="I6352">
        <v>0.91629073187415511</v>
      </c>
      <c r="J6352">
        <v>5.4977443912449306</v>
      </c>
      <c r="K6352">
        <v>5.4977443912449306</v>
      </c>
      <c r="L6352">
        <v>0.39269602794606651</v>
      </c>
      <c r="M6352">
        <v>3.1822989271195441</v>
      </c>
      <c r="N6352">
        <v>14</v>
      </c>
      <c r="O6352">
        <v>6.6666666666666666E-2</v>
      </c>
      <c r="P6352">
        <v>0.36651629274966202</v>
      </c>
      <c r="Q6352">
        <v>0.36651629274966202</v>
      </c>
      <c r="R6352">
        <v>2.617973519640443E-2</v>
      </c>
      <c r="S6352" t="str" cm="1">
        <f t="array" ref="S6352">IFERROR(_xlfn.TEXTJOIN(", ", TRUE, _xlfn._xlws.FILTER(QA_Seed_Keywords!B$2:B$83, ISNUMBER(SEARCH(A6352, QA_Seed_Keywords!B$2:B$83)))), "")</f>
        <v/>
      </c>
      <c r="T6352" cm="1">
        <f t="array" ref="T6352">SUM(--ISNUMBER(SEARCH($A6352,QA_Seed_Keywords!$B$2:$B$83)))</f>
        <v>0</v>
      </c>
      <c r="U6352" t="str" cm="1">
        <f t="array" ref="U6352">IFERROR(_xlfn.TEXTJOIN(", ", TRUE, _xlfn._xlws.FILTER(ROW(QA_Seed_Keywords!B$2:B$83), ISNUMBER(SEARCH(A6352, QA_Seed_Keywords!B$2:B$83)))), "")</f>
        <v/>
      </c>
    </row>
    <row r="6353" spans="1:21" customFormat="1" x14ac:dyDescent="0.3">
      <c r="A6353" t="s">
        <v>10167</v>
      </c>
      <c r="B6353" t="s">
        <v>10168</v>
      </c>
      <c r="C6353">
        <v>3</v>
      </c>
      <c r="D6353">
        <v>1.5</v>
      </c>
      <c r="E6353">
        <v>0.2142857142857143</v>
      </c>
      <c r="F6353">
        <v>2</v>
      </c>
      <c r="G6353">
        <v>12</v>
      </c>
      <c r="H6353">
        <v>8</v>
      </c>
      <c r="I6353">
        <v>0.91629073187415511</v>
      </c>
      <c r="J6353">
        <v>2.7488721956224649</v>
      </c>
      <c r="K6353">
        <v>1.3744360978112331</v>
      </c>
      <c r="L6353">
        <v>0.1963480139730332</v>
      </c>
      <c r="M6353">
        <v>2.8458266904983311</v>
      </c>
      <c r="N6353">
        <v>14</v>
      </c>
      <c r="O6353">
        <v>0.1333333333333333</v>
      </c>
      <c r="P6353">
        <v>0.36651629274966202</v>
      </c>
      <c r="Q6353">
        <v>0.18325814637483101</v>
      </c>
      <c r="R6353">
        <v>2.617973519640443E-2</v>
      </c>
      <c r="S6353" t="str" cm="1">
        <f t="array" ref="S6353">IFERROR(_xlfn.TEXTJOIN(", ", TRUE, _xlfn._xlws.FILTER(QA_Seed_Keywords!B$2:B$83, ISNUMBER(SEARCH(A6353, QA_Seed_Keywords!B$2:B$83)))), "")</f>
        <v>encrypt</v>
      </c>
      <c r="T6353" cm="1">
        <f t="array" ref="T6353">SUM(--ISNUMBER(SEARCH($A6353,QA_Seed_Keywords!$B$2:$B$83)))</f>
        <v>1</v>
      </c>
      <c r="U6353" t="str" cm="1">
        <f t="array" ref="U6353">IFERROR(_xlfn.TEXTJOIN(", ", TRUE, _xlfn._xlws.FILTER(ROW(QA_Seed_Keywords!B$2:B$83), ISNUMBER(SEARCH(A6353, QA_Seed_Keywords!B$2:B$83)))), "")</f>
        <v>12</v>
      </c>
    </row>
    <row r="6354" spans="1:21" customFormat="1" x14ac:dyDescent="0.3">
      <c r="A6354" t="s">
        <v>10169</v>
      </c>
      <c r="B6354" t="s">
        <v>10170</v>
      </c>
      <c r="C6354">
        <v>3</v>
      </c>
      <c r="D6354">
        <v>1.5</v>
      </c>
      <c r="E6354">
        <v>0.2142857142857143</v>
      </c>
      <c r="F6354">
        <v>2</v>
      </c>
      <c r="G6354">
        <v>12</v>
      </c>
      <c r="H6354">
        <v>8</v>
      </c>
      <c r="I6354">
        <v>0.91629073187415511</v>
      </c>
      <c r="J6354">
        <v>2.7488721956224649</v>
      </c>
      <c r="K6354">
        <v>1.3744360978112331</v>
      </c>
      <c r="L6354">
        <v>0.1963480139730332</v>
      </c>
      <c r="M6354">
        <v>3.1822989271195441</v>
      </c>
      <c r="N6354">
        <v>14</v>
      </c>
      <c r="O6354">
        <v>0.1333333333333333</v>
      </c>
      <c r="P6354">
        <v>0.36651629274966202</v>
      </c>
      <c r="Q6354">
        <v>0.18325814637483101</v>
      </c>
      <c r="R6354">
        <v>2.617973519640443E-2</v>
      </c>
      <c r="S6354" t="str" cm="1">
        <f t="array" ref="S6354">IFERROR(_xlfn.TEXTJOIN(", ", TRUE, _xlfn._xlws.FILTER(QA_Seed_Keywords!B$2:B$83, ISNUMBER(SEARCH(A6354, QA_Seed_Keywords!B$2:B$83)))), "")</f>
        <v/>
      </c>
      <c r="T6354" cm="1">
        <f t="array" ref="T6354">SUM(--ISNUMBER(SEARCH($A6354,QA_Seed_Keywords!$B$2:$B$83)))</f>
        <v>0</v>
      </c>
      <c r="U6354" t="str" cm="1">
        <f t="array" ref="U6354">IFERROR(_xlfn.TEXTJOIN(", ", TRUE, _xlfn._xlws.FILTER(ROW(QA_Seed_Keywords!B$2:B$83), ISNUMBER(SEARCH(A6354, QA_Seed_Keywords!B$2:B$83)))), "")</f>
        <v/>
      </c>
    </row>
    <row r="6355" spans="1:21" customFormat="1" x14ac:dyDescent="0.3">
      <c r="A6355" t="s">
        <v>10171</v>
      </c>
      <c r="B6355" t="s">
        <v>10172</v>
      </c>
      <c r="C6355">
        <v>3</v>
      </c>
      <c r="D6355">
        <v>1.5</v>
      </c>
      <c r="E6355">
        <v>0.2142857142857143</v>
      </c>
      <c r="F6355">
        <v>2</v>
      </c>
      <c r="G6355">
        <v>12</v>
      </c>
      <c r="H6355">
        <v>8</v>
      </c>
      <c r="I6355">
        <v>0.91629073187415511</v>
      </c>
      <c r="J6355">
        <v>2.7488721956224649</v>
      </c>
      <c r="K6355">
        <v>1.3744360978112331</v>
      </c>
      <c r="L6355">
        <v>0.1963480139730332</v>
      </c>
      <c r="M6355">
        <v>3.1822989271195441</v>
      </c>
      <c r="N6355">
        <v>14</v>
      </c>
      <c r="O6355">
        <v>0.1333333333333333</v>
      </c>
      <c r="P6355">
        <v>0.36651629274966202</v>
      </c>
      <c r="Q6355">
        <v>0.18325814637483101</v>
      </c>
      <c r="R6355">
        <v>2.617973519640443E-2</v>
      </c>
      <c r="S6355" t="str" cm="1">
        <f t="array" ref="S6355">IFERROR(_xlfn.TEXTJOIN(", ", TRUE, _xlfn._xlws.FILTER(QA_Seed_Keywords!B$2:B$83, ISNUMBER(SEARCH(A6355, QA_Seed_Keywords!B$2:B$83)))), "")</f>
        <v/>
      </c>
      <c r="T6355" cm="1">
        <f t="array" ref="T6355">SUM(--ISNUMBER(SEARCH($A6355,QA_Seed_Keywords!$B$2:$B$83)))</f>
        <v>0</v>
      </c>
      <c r="U6355" t="str" cm="1">
        <f t="array" ref="U6355">IFERROR(_xlfn.TEXTJOIN(", ", TRUE, _xlfn._xlws.FILTER(ROW(QA_Seed_Keywords!B$2:B$83), ISNUMBER(SEARCH(A6355, QA_Seed_Keywords!B$2:B$83)))), "")</f>
        <v/>
      </c>
    </row>
    <row r="6356" spans="1:21" customFormat="1" x14ac:dyDescent="0.3">
      <c r="A6356" t="s">
        <v>10173</v>
      </c>
      <c r="B6356" t="s">
        <v>10174</v>
      </c>
      <c r="C6356">
        <v>3</v>
      </c>
      <c r="D6356">
        <v>1.5</v>
      </c>
      <c r="E6356">
        <v>0.2142857142857143</v>
      </c>
      <c r="F6356">
        <v>2</v>
      </c>
      <c r="G6356">
        <v>12</v>
      </c>
      <c r="H6356">
        <v>8</v>
      </c>
      <c r="I6356">
        <v>0.91629073187415511</v>
      </c>
      <c r="J6356">
        <v>2.7488721956224649</v>
      </c>
      <c r="K6356">
        <v>1.3744360978112331</v>
      </c>
      <c r="L6356">
        <v>0.1963480139730332</v>
      </c>
      <c r="M6356">
        <v>3.1822989271195441</v>
      </c>
      <c r="N6356">
        <v>14</v>
      </c>
      <c r="O6356">
        <v>0.1333333333333333</v>
      </c>
      <c r="P6356">
        <v>0.36651629274966202</v>
      </c>
      <c r="Q6356">
        <v>0.18325814637483101</v>
      </c>
      <c r="R6356">
        <v>2.617973519640443E-2</v>
      </c>
      <c r="S6356" t="str" cm="1">
        <f t="array" ref="S6356">IFERROR(_xlfn.TEXTJOIN(", ", TRUE, _xlfn._xlws.FILTER(QA_Seed_Keywords!B$2:B$83, ISNUMBER(SEARCH(A6356, QA_Seed_Keywords!B$2:B$83)))), "")</f>
        <v/>
      </c>
      <c r="T6356" cm="1">
        <f t="array" ref="T6356">SUM(--ISNUMBER(SEARCH($A6356,QA_Seed_Keywords!$B$2:$B$83)))</f>
        <v>0</v>
      </c>
      <c r="U6356" t="str" cm="1">
        <f t="array" ref="U6356">IFERROR(_xlfn.TEXTJOIN(", ", TRUE, _xlfn._xlws.FILTER(ROW(QA_Seed_Keywords!B$2:B$83), ISNUMBER(SEARCH(A6356, QA_Seed_Keywords!B$2:B$83)))), "")</f>
        <v/>
      </c>
    </row>
    <row r="6357" spans="1:21" customFormat="1" x14ac:dyDescent="0.3">
      <c r="A6357" t="s">
        <v>10175</v>
      </c>
      <c r="B6357" t="s">
        <v>10176</v>
      </c>
      <c r="C6357">
        <v>3</v>
      </c>
      <c r="D6357">
        <v>1.5</v>
      </c>
      <c r="E6357">
        <v>0.2142857142857143</v>
      </c>
      <c r="F6357">
        <v>2</v>
      </c>
      <c r="G6357">
        <v>12</v>
      </c>
      <c r="H6357">
        <v>8</v>
      </c>
      <c r="I6357">
        <v>0.91629073187415511</v>
      </c>
      <c r="J6357">
        <v>2.7488721956224649</v>
      </c>
      <c r="K6357">
        <v>1.3744360978112331</v>
      </c>
      <c r="L6357">
        <v>0.1963480139730332</v>
      </c>
      <c r="M6357">
        <v>3.1822989271195441</v>
      </c>
      <c r="N6357">
        <v>14</v>
      </c>
      <c r="O6357">
        <v>0.1333333333333333</v>
      </c>
      <c r="P6357">
        <v>0.36651629274966202</v>
      </c>
      <c r="Q6357">
        <v>0.18325814637483101</v>
      </c>
      <c r="R6357">
        <v>2.617973519640443E-2</v>
      </c>
      <c r="S6357" t="str" cm="1">
        <f t="array" ref="S6357">IFERROR(_xlfn.TEXTJOIN(", ", TRUE, _xlfn._xlws.FILTER(QA_Seed_Keywords!B$2:B$83, ISNUMBER(SEARCH(A6357, QA_Seed_Keywords!B$2:B$83)))), "")</f>
        <v/>
      </c>
      <c r="T6357" cm="1">
        <f t="array" ref="T6357">SUM(--ISNUMBER(SEARCH($A6357,QA_Seed_Keywords!$B$2:$B$83)))</f>
        <v>0</v>
      </c>
      <c r="U6357" t="str" cm="1">
        <f t="array" ref="U6357">IFERROR(_xlfn.TEXTJOIN(", ", TRUE, _xlfn._xlws.FILTER(ROW(QA_Seed_Keywords!B$2:B$83), ISNUMBER(SEARCH(A6357, QA_Seed_Keywords!B$2:B$83)))), "")</f>
        <v/>
      </c>
    </row>
    <row r="6358" spans="1:21" customFormat="1" x14ac:dyDescent="0.3">
      <c r="A6358" t="s">
        <v>10177</v>
      </c>
      <c r="B6358" t="s">
        <v>10178</v>
      </c>
      <c r="C6358">
        <v>3</v>
      </c>
      <c r="D6358">
        <v>1.5</v>
      </c>
      <c r="E6358">
        <v>0.2142857142857143</v>
      </c>
      <c r="F6358">
        <v>2</v>
      </c>
      <c r="G6358">
        <v>12</v>
      </c>
      <c r="H6358">
        <v>8</v>
      </c>
      <c r="I6358">
        <v>0.91629073187415511</v>
      </c>
      <c r="J6358">
        <v>2.7488721956224649</v>
      </c>
      <c r="K6358">
        <v>1.3744360978112331</v>
      </c>
      <c r="L6358">
        <v>0.1963480139730332</v>
      </c>
      <c r="M6358">
        <v>3.1822989271195441</v>
      </c>
      <c r="N6358">
        <v>14</v>
      </c>
      <c r="O6358">
        <v>0.1333333333333333</v>
      </c>
      <c r="P6358">
        <v>0.36651629274966202</v>
      </c>
      <c r="Q6358">
        <v>0.18325814637483101</v>
      </c>
      <c r="R6358">
        <v>2.617973519640443E-2</v>
      </c>
      <c r="S6358" t="str" cm="1">
        <f t="array" ref="S6358">IFERROR(_xlfn.TEXTJOIN(", ", TRUE, _xlfn._xlws.FILTER(QA_Seed_Keywords!B$2:B$83, ISNUMBER(SEARCH(A6358, QA_Seed_Keywords!B$2:B$83)))), "")</f>
        <v/>
      </c>
      <c r="T6358" cm="1">
        <f t="array" ref="T6358">SUM(--ISNUMBER(SEARCH($A6358,QA_Seed_Keywords!$B$2:$B$83)))</f>
        <v>0</v>
      </c>
      <c r="U6358" t="str" cm="1">
        <f t="array" ref="U6358">IFERROR(_xlfn.TEXTJOIN(", ", TRUE, _xlfn._xlws.FILTER(ROW(QA_Seed_Keywords!B$2:B$83), ISNUMBER(SEARCH(A6358, QA_Seed_Keywords!B$2:B$83)))), "")</f>
        <v/>
      </c>
    </row>
    <row r="6359" spans="1:21" customFormat="1" x14ac:dyDescent="0.3">
      <c r="A6359" t="s">
        <v>10179</v>
      </c>
      <c r="B6359" t="s">
        <v>10180</v>
      </c>
      <c r="C6359">
        <v>3</v>
      </c>
      <c r="D6359">
        <v>3</v>
      </c>
      <c r="E6359">
        <v>0.2142857142857143</v>
      </c>
      <c r="F6359">
        <v>1</v>
      </c>
      <c r="G6359">
        <v>12</v>
      </c>
      <c r="H6359">
        <v>6</v>
      </c>
      <c r="I6359">
        <v>1.09861228866811</v>
      </c>
      <c r="J6359">
        <v>3.2958368660043291</v>
      </c>
      <c r="K6359">
        <v>3.2958368660043291</v>
      </c>
      <c r="L6359">
        <v>0.2354169190003092</v>
      </c>
      <c r="M6359">
        <v>5.8903491282217537</v>
      </c>
      <c r="N6359">
        <v>8</v>
      </c>
      <c r="O6359">
        <v>0.1111111111111111</v>
      </c>
      <c r="P6359">
        <v>0.36620409622270322</v>
      </c>
      <c r="Q6359">
        <v>0.36620409622270322</v>
      </c>
      <c r="R6359">
        <v>2.6157435444478801E-2</v>
      </c>
      <c r="S6359" t="str" cm="1">
        <f t="array" ref="S6359">IFERROR(_xlfn.TEXTJOIN(", ", TRUE, _xlfn._xlws.FILTER(QA_Seed_Keywords!B$2:B$83, ISNUMBER(SEARCH(A6359, QA_Seed_Keywords!B$2:B$83)))), "")</f>
        <v/>
      </c>
      <c r="T6359" cm="1">
        <f t="array" ref="T6359">SUM(--ISNUMBER(SEARCH($A6359,QA_Seed_Keywords!$B$2:$B$83)))</f>
        <v>0</v>
      </c>
      <c r="U6359" t="str" cm="1">
        <f t="array" ref="U6359">IFERROR(_xlfn.TEXTJOIN(", ", TRUE, _xlfn._xlws.FILTER(ROW(QA_Seed_Keywords!B$2:B$83), ISNUMBER(SEARCH(A6359, QA_Seed_Keywords!B$2:B$83)))), "")</f>
        <v/>
      </c>
    </row>
    <row r="6360" spans="1:21" customFormat="1" x14ac:dyDescent="0.3">
      <c r="A6360" t="s">
        <v>10181</v>
      </c>
      <c r="B6360" t="s">
        <v>10181</v>
      </c>
      <c r="C6360">
        <v>2</v>
      </c>
      <c r="D6360">
        <v>1</v>
      </c>
      <c r="E6360">
        <v>0.14285714285714279</v>
      </c>
      <c r="F6360">
        <v>2</v>
      </c>
      <c r="G6360">
        <v>12</v>
      </c>
      <c r="H6360">
        <v>6</v>
      </c>
      <c r="I6360">
        <v>1.09861228866811</v>
      </c>
      <c r="J6360">
        <v>2.19722457733622</v>
      </c>
      <c r="K6360">
        <v>1.09861228866811</v>
      </c>
      <c r="L6360">
        <v>0.15694461266687279</v>
      </c>
      <c r="M6360">
        <v>3.4054424784337529</v>
      </c>
      <c r="N6360">
        <v>11</v>
      </c>
      <c r="O6360">
        <v>0.16666666666666671</v>
      </c>
      <c r="P6360">
        <v>0.36620409622270322</v>
      </c>
      <c r="Q6360">
        <v>0.18310204811135161</v>
      </c>
      <c r="R6360">
        <v>2.6157435444478801E-2</v>
      </c>
      <c r="S6360" t="str" cm="1">
        <f t="array" ref="S6360">IFERROR(_xlfn.TEXTJOIN(", ", TRUE, _xlfn._xlws.FILTER(QA_Seed_Keywords!B$2:B$83, ISNUMBER(SEARCH(A6360, QA_Seed_Keywords!B$2:B$83)))), "")</f>
        <v/>
      </c>
      <c r="T6360" cm="1">
        <f t="array" ref="T6360">SUM(--ISNUMBER(SEARCH($A6360,QA_Seed_Keywords!$B$2:$B$83)))</f>
        <v>0</v>
      </c>
      <c r="U6360" t="str" cm="1">
        <f t="array" ref="U6360">IFERROR(_xlfn.TEXTJOIN(", ", TRUE, _xlfn._xlws.FILTER(ROW(QA_Seed_Keywords!B$2:B$83), ISNUMBER(SEARCH(A6360, QA_Seed_Keywords!B$2:B$83)))), "")</f>
        <v/>
      </c>
    </row>
    <row r="6361" spans="1:21" customFormat="1" x14ac:dyDescent="0.3">
      <c r="A6361" t="s">
        <v>10182</v>
      </c>
      <c r="B6361" t="s">
        <v>10183</v>
      </c>
      <c r="C6361">
        <v>2</v>
      </c>
      <c r="D6361">
        <v>1</v>
      </c>
      <c r="E6361">
        <v>0.14285714285714279</v>
      </c>
      <c r="F6361">
        <v>2</v>
      </c>
      <c r="G6361">
        <v>12</v>
      </c>
      <c r="H6361">
        <v>6</v>
      </c>
      <c r="I6361">
        <v>1.09861228866811</v>
      </c>
      <c r="J6361">
        <v>2.19722457733622</v>
      </c>
      <c r="K6361">
        <v>1.09861228866811</v>
      </c>
      <c r="L6361">
        <v>0.15694461266687279</v>
      </c>
      <c r="M6361">
        <v>3.4054424784337529</v>
      </c>
      <c r="N6361">
        <v>11</v>
      </c>
      <c r="O6361">
        <v>0.16666666666666671</v>
      </c>
      <c r="P6361">
        <v>0.36620409622270322</v>
      </c>
      <c r="Q6361">
        <v>0.18310204811135161</v>
      </c>
      <c r="R6361">
        <v>2.6157435444478801E-2</v>
      </c>
      <c r="S6361" t="str" cm="1">
        <f t="array" ref="S6361">IFERROR(_xlfn.TEXTJOIN(", ", TRUE, _xlfn._xlws.FILTER(QA_Seed_Keywords!B$2:B$83, ISNUMBER(SEARCH(A6361, QA_Seed_Keywords!B$2:B$83)))), "")</f>
        <v/>
      </c>
      <c r="T6361" cm="1">
        <f t="array" ref="T6361">SUM(--ISNUMBER(SEARCH($A6361,QA_Seed_Keywords!$B$2:$B$83)))</f>
        <v>0</v>
      </c>
      <c r="U6361" t="str" cm="1">
        <f t="array" ref="U6361">IFERROR(_xlfn.TEXTJOIN(", ", TRUE, _xlfn._xlws.FILTER(ROW(QA_Seed_Keywords!B$2:B$83), ISNUMBER(SEARCH(A6361, QA_Seed_Keywords!B$2:B$83)))), "")</f>
        <v/>
      </c>
    </row>
    <row r="6362" spans="1:21" customFormat="1" x14ac:dyDescent="0.3">
      <c r="A6362" t="s">
        <v>10184</v>
      </c>
      <c r="B6362" t="s">
        <v>10184</v>
      </c>
      <c r="C6362">
        <v>2</v>
      </c>
      <c r="D6362">
        <v>1</v>
      </c>
      <c r="E6362">
        <v>0.14285714285714279</v>
      </c>
      <c r="F6362">
        <v>2</v>
      </c>
      <c r="G6362">
        <v>12</v>
      </c>
      <c r="H6362">
        <v>6</v>
      </c>
      <c r="I6362">
        <v>1.09861228866811</v>
      </c>
      <c r="J6362">
        <v>2.19722457733622</v>
      </c>
      <c r="K6362">
        <v>1.09861228866811</v>
      </c>
      <c r="L6362">
        <v>0.15694461266687279</v>
      </c>
      <c r="M6362">
        <v>3.4054424784337529</v>
      </c>
      <c r="N6362">
        <v>11</v>
      </c>
      <c r="O6362">
        <v>0.16666666666666671</v>
      </c>
      <c r="P6362">
        <v>0.36620409622270322</v>
      </c>
      <c r="Q6362">
        <v>0.18310204811135161</v>
      </c>
      <c r="R6362">
        <v>2.6157435444478801E-2</v>
      </c>
      <c r="S6362" t="str" cm="1">
        <f t="array" ref="S6362">IFERROR(_xlfn.TEXTJOIN(", ", TRUE, _xlfn._xlws.FILTER(QA_Seed_Keywords!B$2:B$83, ISNUMBER(SEARCH(A6362, QA_Seed_Keywords!B$2:B$83)))), "")</f>
        <v/>
      </c>
      <c r="T6362" cm="1">
        <f t="array" ref="T6362">SUM(--ISNUMBER(SEARCH($A6362,QA_Seed_Keywords!$B$2:$B$83)))</f>
        <v>0</v>
      </c>
      <c r="U6362" t="str" cm="1">
        <f t="array" ref="U6362">IFERROR(_xlfn.TEXTJOIN(", ", TRUE, _xlfn._xlws.FILTER(ROW(QA_Seed_Keywords!B$2:B$83), ISNUMBER(SEARCH(A6362, QA_Seed_Keywords!B$2:B$83)))), "")</f>
        <v/>
      </c>
    </row>
    <row r="6363" spans="1:21" customFormat="1" x14ac:dyDescent="0.3">
      <c r="A6363" t="s">
        <v>10185</v>
      </c>
      <c r="B6363" t="s">
        <v>10186</v>
      </c>
      <c r="C6363">
        <v>2</v>
      </c>
      <c r="D6363">
        <v>1</v>
      </c>
      <c r="E6363">
        <v>0.14285714285714279</v>
      </c>
      <c r="F6363">
        <v>2</v>
      </c>
      <c r="G6363">
        <v>12</v>
      </c>
      <c r="H6363">
        <v>6</v>
      </c>
      <c r="I6363">
        <v>1.09861228866811</v>
      </c>
      <c r="J6363">
        <v>2.19722457733622</v>
      </c>
      <c r="K6363">
        <v>1.09861228866811</v>
      </c>
      <c r="L6363">
        <v>0.15694461266687279</v>
      </c>
      <c r="M6363">
        <v>3.4054424784337529</v>
      </c>
      <c r="N6363">
        <v>11</v>
      </c>
      <c r="O6363">
        <v>0.16666666666666671</v>
      </c>
      <c r="P6363">
        <v>0.36620409622270322</v>
      </c>
      <c r="Q6363">
        <v>0.18310204811135161</v>
      </c>
      <c r="R6363">
        <v>2.6157435444478801E-2</v>
      </c>
      <c r="S6363" t="str" cm="1">
        <f t="array" ref="S6363">IFERROR(_xlfn.TEXTJOIN(", ", TRUE, _xlfn._xlws.FILTER(QA_Seed_Keywords!B$2:B$83, ISNUMBER(SEARCH(A6363, QA_Seed_Keywords!B$2:B$83)))), "")</f>
        <v>barrier</v>
      </c>
      <c r="T6363" cm="1">
        <f t="array" ref="T6363">SUM(--ISNUMBER(SEARCH($A6363,QA_Seed_Keywords!$B$2:$B$83)))</f>
        <v>1</v>
      </c>
      <c r="U6363" t="str" cm="1">
        <f t="array" ref="U6363">IFERROR(_xlfn.TEXTJOIN(", ", TRUE, _xlfn._xlws.FILTER(ROW(QA_Seed_Keywords!B$2:B$83), ISNUMBER(SEARCH(A6363, QA_Seed_Keywords!B$2:B$83)))), "")</f>
        <v>77</v>
      </c>
    </row>
    <row r="6364" spans="1:21" customFormat="1" x14ac:dyDescent="0.3">
      <c r="A6364" t="s">
        <v>10187</v>
      </c>
      <c r="B6364" t="s">
        <v>10188</v>
      </c>
      <c r="C6364">
        <v>7</v>
      </c>
      <c r="D6364">
        <v>1.75</v>
      </c>
      <c r="E6364">
        <v>0.5</v>
      </c>
      <c r="F6364">
        <v>4</v>
      </c>
      <c r="G6364">
        <v>12</v>
      </c>
      <c r="H6364">
        <v>12</v>
      </c>
      <c r="I6364">
        <v>0.69314718055994529</v>
      </c>
      <c r="J6364">
        <v>4.8520302639196169</v>
      </c>
      <c r="K6364">
        <v>1.213007565979904</v>
      </c>
      <c r="L6364">
        <v>0.34657359027997259</v>
      </c>
      <c r="M6364">
        <v>1.901365081657479</v>
      </c>
      <c r="N6364">
        <v>52</v>
      </c>
      <c r="O6364">
        <v>7.5471698113207544E-2</v>
      </c>
      <c r="P6364">
        <v>0.36619096331468798</v>
      </c>
      <c r="Q6364">
        <v>9.1547740828672008E-2</v>
      </c>
      <c r="R6364">
        <v>2.6156497379620579E-2</v>
      </c>
      <c r="S6364" t="str" cm="1">
        <f t="array" ref="S6364">IFERROR(_xlfn.TEXTJOIN(", ", TRUE, _xlfn._xlws.FILTER(QA_Seed_Keywords!B$2:B$83, ISNUMBER(SEARCH(A6364, QA_Seed_Keywords!B$2:B$83)))), "")</f>
        <v/>
      </c>
      <c r="T6364" cm="1">
        <f t="array" ref="T6364">SUM(--ISNUMBER(SEARCH($A6364,QA_Seed_Keywords!$B$2:$B$83)))</f>
        <v>0</v>
      </c>
      <c r="U6364" t="str" cm="1">
        <f t="array" ref="U6364">IFERROR(_xlfn.TEXTJOIN(", ", TRUE, _xlfn._xlws.FILTER(ROW(QA_Seed_Keywords!B$2:B$83), ISNUMBER(SEARCH(A6364, QA_Seed_Keywords!B$2:B$83)))), "")</f>
        <v/>
      </c>
    </row>
    <row r="6365" spans="1:21" customFormat="1" x14ac:dyDescent="0.3">
      <c r="A6365" t="s">
        <v>10189</v>
      </c>
      <c r="B6365" t="s">
        <v>10190</v>
      </c>
      <c r="C6365">
        <v>7</v>
      </c>
      <c r="D6365">
        <v>2.333333333333333</v>
      </c>
      <c r="E6365">
        <v>0.5</v>
      </c>
      <c r="F6365">
        <v>3</v>
      </c>
      <c r="G6365">
        <v>12</v>
      </c>
      <c r="H6365">
        <v>12</v>
      </c>
      <c r="I6365">
        <v>0.69314718055994529</v>
      </c>
      <c r="J6365">
        <v>4.8520302639196169</v>
      </c>
      <c r="K6365">
        <v>1.617343421306539</v>
      </c>
      <c r="L6365">
        <v>0.34657359027997259</v>
      </c>
      <c r="M6365">
        <v>5.8903491282217537</v>
      </c>
      <c r="N6365">
        <v>39</v>
      </c>
      <c r="O6365">
        <v>7.4999999999999997E-2</v>
      </c>
      <c r="P6365">
        <v>0.36390226979397128</v>
      </c>
      <c r="Q6365">
        <v>0.1213007565979904</v>
      </c>
      <c r="R6365">
        <v>2.5993019270997949E-2</v>
      </c>
      <c r="S6365" t="str" cm="1">
        <f t="array" ref="S6365">IFERROR(_xlfn.TEXTJOIN(", ", TRUE, _xlfn._xlws.FILTER(QA_Seed_Keywords!B$2:B$83, ISNUMBER(SEARCH(A6365, QA_Seed_Keywords!B$2:B$83)))), "")</f>
        <v/>
      </c>
      <c r="T6365" cm="1">
        <f t="array" ref="T6365">SUM(--ISNUMBER(SEARCH($A6365,QA_Seed_Keywords!$B$2:$B$83)))</f>
        <v>0</v>
      </c>
      <c r="U6365" t="str" cm="1">
        <f t="array" ref="U6365">IFERROR(_xlfn.TEXTJOIN(", ", TRUE, _xlfn._xlws.FILTER(ROW(QA_Seed_Keywords!B$2:B$83), ISNUMBER(SEARCH(A6365, QA_Seed_Keywords!B$2:B$83)))), "")</f>
        <v/>
      </c>
    </row>
    <row r="6366" spans="1:21" customFormat="1" x14ac:dyDescent="0.3">
      <c r="A6366" t="s">
        <v>10191</v>
      </c>
      <c r="B6366" t="s">
        <v>10191</v>
      </c>
      <c r="C6366">
        <v>9</v>
      </c>
      <c r="D6366">
        <v>9</v>
      </c>
      <c r="E6366">
        <v>0.6428571428571429</v>
      </c>
      <c r="F6366">
        <v>1</v>
      </c>
      <c r="G6366">
        <v>12</v>
      </c>
      <c r="H6366">
        <v>9</v>
      </c>
      <c r="I6366">
        <v>0.84729786038720345</v>
      </c>
      <c r="J6366">
        <v>7.625680743484831</v>
      </c>
      <c r="K6366">
        <v>7.625680743484831</v>
      </c>
      <c r="L6366">
        <v>0.54469148167748793</v>
      </c>
      <c r="M6366">
        <v>2.8458266904983311</v>
      </c>
      <c r="N6366">
        <v>20</v>
      </c>
      <c r="O6366">
        <v>4.7619047619047623E-2</v>
      </c>
      <c r="P6366">
        <v>0.36312765445165862</v>
      </c>
      <c r="Q6366">
        <v>0.36312765445165862</v>
      </c>
      <c r="R6366">
        <v>2.59376896036899E-2</v>
      </c>
      <c r="S6366" t="str" cm="1">
        <f t="array" ref="S6366">IFERROR(_xlfn.TEXTJOIN(", ", TRUE, _xlfn._xlws.FILTER(QA_Seed_Keywords!B$2:B$83, ISNUMBER(SEARCH(A6366, QA_Seed_Keywords!B$2:B$83)))), "")</f>
        <v/>
      </c>
      <c r="T6366" cm="1">
        <f t="array" ref="T6366">SUM(--ISNUMBER(SEARCH($A6366,QA_Seed_Keywords!$B$2:$B$83)))</f>
        <v>0</v>
      </c>
      <c r="U6366" t="str" cm="1">
        <f t="array" ref="U6366">IFERROR(_xlfn.TEXTJOIN(", ", TRUE, _xlfn._xlws.FILTER(ROW(QA_Seed_Keywords!B$2:B$83), ISNUMBER(SEARCH(A6366, QA_Seed_Keywords!B$2:B$83)))), "")</f>
        <v/>
      </c>
    </row>
    <row r="6367" spans="1:21" customFormat="1" x14ac:dyDescent="0.3">
      <c r="A6367" t="s">
        <v>10192</v>
      </c>
      <c r="B6367" t="s">
        <v>10193</v>
      </c>
      <c r="C6367">
        <v>3</v>
      </c>
      <c r="D6367">
        <v>1</v>
      </c>
      <c r="E6367">
        <v>0.2142857142857143</v>
      </c>
      <c r="F6367">
        <v>3</v>
      </c>
      <c r="G6367">
        <v>12</v>
      </c>
      <c r="H6367">
        <v>9</v>
      </c>
      <c r="I6367">
        <v>0.84729786038720345</v>
      </c>
      <c r="J6367">
        <v>2.5418935811616099</v>
      </c>
      <c r="K6367">
        <v>0.84729786038720345</v>
      </c>
      <c r="L6367">
        <v>0.18156382722582931</v>
      </c>
      <c r="M6367">
        <v>2.8458266904983311</v>
      </c>
      <c r="N6367">
        <v>20</v>
      </c>
      <c r="O6367">
        <v>0.14285714285714279</v>
      </c>
      <c r="P6367">
        <v>0.36312765445165862</v>
      </c>
      <c r="Q6367">
        <v>0.12104255148388619</v>
      </c>
      <c r="R6367">
        <v>2.59376896036899E-2</v>
      </c>
      <c r="S6367" t="str" cm="1">
        <f t="array" ref="S6367">IFERROR(_xlfn.TEXTJOIN(", ", TRUE, _xlfn._xlws.FILTER(QA_Seed_Keywords!B$2:B$83, ISNUMBER(SEARCH(A6367, QA_Seed_Keywords!B$2:B$83)))), "")</f>
        <v/>
      </c>
      <c r="T6367" cm="1">
        <f t="array" ref="T6367">SUM(--ISNUMBER(SEARCH($A6367,QA_Seed_Keywords!$B$2:$B$83)))</f>
        <v>0</v>
      </c>
      <c r="U6367" t="str" cm="1">
        <f t="array" ref="U6367">IFERROR(_xlfn.TEXTJOIN(", ", TRUE, _xlfn._xlws.FILTER(ROW(QA_Seed_Keywords!B$2:B$83), ISNUMBER(SEARCH(A6367, QA_Seed_Keywords!B$2:B$83)))), "")</f>
        <v/>
      </c>
    </row>
    <row r="6368" spans="1:21" customFormat="1" x14ac:dyDescent="0.3">
      <c r="A6368" t="s">
        <v>10194</v>
      </c>
      <c r="B6368" t="s">
        <v>10195</v>
      </c>
      <c r="C6368">
        <v>4</v>
      </c>
      <c r="D6368">
        <v>4</v>
      </c>
      <c r="E6368">
        <v>0.2857142857142857</v>
      </c>
      <c r="F6368">
        <v>1</v>
      </c>
      <c r="G6368">
        <v>12</v>
      </c>
      <c r="H6368">
        <v>7</v>
      </c>
      <c r="I6368">
        <v>0.99852883011112725</v>
      </c>
      <c r="J6368">
        <v>3.994115320444509</v>
      </c>
      <c r="K6368">
        <v>3.994115320444509</v>
      </c>
      <c r="L6368">
        <v>0.28529395146032199</v>
      </c>
      <c r="M6368">
        <v>5.8903491282217537</v>
      </c>
      <c r="N6368">
        <v>10</v>
      </c>
      <c r="O6368">
        <v>9.0909090909090912E-2</v>
      </c>
      <c r="P6368">
        <v>0.36310139276768272</v>
      </c>
      <c r="Q6368">
        <v>0.36310139276768272</v>
      </c>
      <c r="R6368">
        <v>2.593581376912019E-2</v>
      </c>
      <c r="S6368" t="str" cm="1">
        <f t="array" ref="S6368">IFERROR(_xlfn.TEXTJOIN(", ", TRUE, _xlfn._xlws.FILTER(QA_Seed_Keywords!B$2:B$83, ISNUMBER(SEARCH(A6368, QA_Seed_Keywords!B$2:B$83)))), "")</f>
        <v/>
      </c>
      <c r="T6368" cm="1">
        <f t="array" ref="T6368">SUM(--ISNUMBER(SEARCH($A6368,QA_Seed_Keywords!$B$2:$B$83)))</f>
        <v>0</v>
      </c>
      <c r="U6368" t="str" cm="1">
        <f t="array" ref="U6368">IFERROR(_xlfn.TEXTJOIN(", ", TRUE, _xlfn._xlws.FILTER(ROW(QA_Seed_Keywords!B$2:B$83), ISNUMBER(SEARCH(A6368, QA_Seed_Keywords!B$2:B$83)))), "")</f>
        <v/>
      </c>
    </row>
    <row r="6369" spans="1:21" customFormat="1" x14ac:dyDescent="0.3">
      <c r="A6369" t="s">
        <v>10196</v>
      </c>
      <c r="B6369" t="s">
        <v>10197</v>
      </c>
      <c r="C6369">
        <v>2</v>
      </c>
      <c r="D6369">
        <v>1</v>
      </c>
      <c r="E6369">
        <v>0.14285714285714279</v>
      </c>
      <c r="F6369">
        <v>2</v>
      </c>
      <c r="G6369">
        <v>12</v>
      </c>
      <c r="H6369">
        <v>7</v>
      </c>
      <c r="I6369">
        <v>0.99852883011112725</v>
      </c>
      <c r="J6369">
        <v>1.9970576602222549</v>
      </c>
      <c r="K6369">
        <v>0.99852883011112725</v>
      </c>
      <c r="L6369">
        <v>0.142646975730161</v>
      </c>
      <c r="M6369">
        <v>3.492453855423383</v>
      </c>
      <c r="N6369">
        <v>10</v>
      </c>
      <c r="O6369">
        <v>0.1818181818181818</v>
      </c>
      <c r="P6369">
        <v>0.36310139276768272</v>
      </c>
      <c r="Q6369">
        <v>0.1815506963838413</v>
      </c>
      <c r="R6369">
        <v>2.593581376912019E-2</v>
      </c>
      <c r="S6369" t="str" cm="1">
        <f t="array" ref="S6369">IFERROR(_xlfn.TEXTJOIN(", ", TRUE, _xlfn._xlws.FILTER(QA_Seed_Keywords!B$2:B$83, ISNUMBER(SEARCH(A6369, QA_Seed_Keywords!B$2:B$83)))), "")</f>
        <v/>
      </c>
      <c r="T6369" cm="1">
        <f t="array" ref="T6369">SUM(--ISNUMBER(SEARCH($A6369,QA_Seed_Keywords!$B$2:$B$83)))</f>
        <v>0</v>
      </c>
      <c r="U6369" t="str" cm="1">
        <f t="array" ref="U6369">IFERROR(_xlfn.TEXTJOIN(", ", TRUE, _xlfn._xlws.FILTER(ROW(QA_Seed_Keywords!B$2:B$83), ISNUMBER(SEARCH(A6369, QA_Seed_Keywords!B$2:B$83)))), "")</f>
        <v/>
      </c>
    </row>
    <row r="6370" spans="1:21" customFormat="1" x14ac:dyDescent="0.3">
      <c r="A6370" t="s">
        <v>10198</v>
      </c>
      <c r="B6370" t="s">
        <v>10199</v>
      </c>
      <c r="C6370">
        <v>2</v>
      </c>
      <c r="D6370">
        <v>1</v>
      </c>
      <c r="E6370">
        <v>0.14285714285714279</v>
      </c>
      <c r="F6370">
        <v>2</v>
      </c>
      <c r="G6370">
        <v>12</v>
      </c>
      <c r="H6370">
        <v>7</v>
      </c>
      <c r="I6370">
        <v>0.99852883011112725</v>
      </c>
      <c r="J6370">
        <v>1.9970576602222549</v>
      </c>
      <c r="K6370">
        <v>0.99852883011112725</v>
      </c>
      <c r="L6370">
        <v>0.142646975730161</v>
      </c>
      <c r="M6370">
        <v>3.492453855423383</v>
      </c>
      <c r="N6370">
        <v>10</v>
      </c>
      <c r="O6370">
        <v>0.1818181818181818</v>
      </c>
      <c r="P6370">
        <v>0.36310139276768272</v>
      </c>
      <c r="Q6370">
        <v>0.1815506963838413</v>
      </c>
      <c r="R6370">
        <v>2.593581376912019E-2</v>
      </c>
      <c r="S6370" t="str" cm="1">
        <f t="array" ref="S6370">IFERROR(_xlfn.TEXTJOIN(", ", TRUE, _xlfn._xlws.FILTER(QA_Seed_Keywords!B$2:B$83, ISNUMBER(SEARCH(A6370, QA_Seed_Keywords!B$2:B$83)))), "")</f>
        <v/>
      </c>
      <c r="T6370" cm="1">
        <f t="array" ref="T6370">SUM(--ISNUMBER(SEARCH($A6370,QA_Seed_Keywords!$B$2:$B$83)))</f>
        <v>0</v>
      </c>
      <c r="U6370" t="str" cm="1">
        <f t="array" ref="U6370">IFERROR(_xlfn.TEXTJOIN(", ", TRUE, _xlfn._xlws.FILTER(ROW(QA_Seed_Keywords!B$2:B$83), ISNUMBER(SEARCH(A6370, QA_Seed_Keywords!B$2:B$83)))), "")</f>
        <v/>
      </c>
    </row>
    <row r="6371" spans="1:21" customFormat="1" x14ac:dyDescent="0.3">
      <c r="A6371" t="s">
        <v>10200</v>
      </c>
      <c r="B6371" t="s">
        <v>10201</v>
      </c>
      <c r="C6371">
        <v>2</v>
      </c>
      <c r="D6371">
        <v>1</v>
      </c>
      <c r="E6371">
        <v>0.14285714285714279</v>
      </c>
      <c r="F6371">
        <v>2</v>
      </c>
      <c r="G6371">
        <v>12</v>
      </c>
      <c r="H6371">
        <v>7</v>
      </c>
      <c r="I6371">
        <v>0.99852883011112725</v>
      </c>
      <c r="J6371">
        <v>1.9970576602222549</v>
      </c>
      <c r="K6371">
        <v>0.99852883011112725</v>
      </c>
      <c r="L6371">
        <v>0.142646975730161</v>
      </c>
      <c r="M6371">
        <v>3.492453855423383</v>
      </c>
      <c r="N6371">
        <v>10</v>
      </c>
      <c r="O6371">
        <v>0.1818181818181818</v>
      </c>
      <c r="P6371">
        <v>0.36310139276768272</v>
      </c>
      <c r="Q6371">
        <v>0.1815506963838413</v>
      </c>
      <c r="R6371">
        <v>2.593581376912019E-2</v>
      </c>
      <c r="S6371" t="str" cm="1">
        <f t="array" ref="S6371">IFERROR(_xlfn.TEXTJOIN(", ", TRUE, _xlfn._xlws.FILTER(QA_Seed_Keywords!B$2:B$83, ISNUMBER(SEARCH(A6371, QA_Seed_Keywords!B$2:B$83)))), "")</f>
        <v/>
      </c>
      <c r="T6371" cm="1">
        <f t="array" ref="T6371">SUM(--ISNUMBER(SEARCH($A6371,QA_Seed_Keywords!$B$2:$B$83)))</f>
        <v>0</v>
      </c>
      <c r="U6371" t="str" cm="1">
        <f t="array" ref="U6371">IFERROR(_xlfn.TEXTJOIN(", ", TRUE, _xlfn._xlws.FILTER(ROW(QA_Seed_Keywords!B$2:B$83), ISNUMBER(SEARCH(A6371, QA_Seed_Keywords!B$2:B$83)))), "")</f>
        <v/>
      </c>
    </row>
    <row r="6372" spans="1:21" customFormat="1" x14ac:dyDescent="0.3">
      <c r="A6372" t="s">
        <v>10202</v>
      </c>
      <c r="B6372" t="s">
        <v>10203</v>
      </c>
      <c r="C6372">
        <v>2</v>
      </c>
      <c r="D6372">
        <v>1</v>
      </c>
      <c r="E6372">
        <v>0.14285714285714279</v>
      </c>
      <c r="F6372">
        <v>2</v>
      </c>
      <c r="G6372">
        <v>12</v>
      </c>
      <c r="H6372">
        <v>7</v>
      </c>
      <c r="I6372">
        <v>0.99852883011112725</v>
      </c>
      <c r="J6372">
        <v>1.9970576602222549</v>
      </c>
      <c r="K6372">
        <v>0.99852883011112725</v>
      </c>
      <c r="L6372">
        <v>0.142646975730161</v>
      </c>
      <c r="M6372">
        <v>3.492453855423383</v>
      </c>
      <c r="N6372">
        <v>10</v>
      </c>
      <c r="O6372">
        <v>0.1818181818181818</v>
      </c>
      <c r="P6372">
        <v>0.36310139276768272</v>
      </c>
      <c r="Q6372">
        <v>0.1815506963838413</v>
      </c>
      <c r="R6372">
        <v>2.593581376912019E-2</v>
      </c>
      <c r="S6372" t="str" cm="1">
        <f t="array" ref="S6372">IFERROR(_xlfn.TEXTJOIN(", ", TRUE, _xlfn._xlws.FILTER(QA_Seed_Keywords!B$2:B$83, ISNUMBER(SEARCH(A6372, QA_Seed_Keywords!B$2:B$83)))), "")</f>
        <v/>
      </c>
      <c r="T6372" cm="1">
        <f t="array" ref="T6372">SUM(--ISNUMBER(SEARCH($A6372,QA_Seed_Keywords!$B$2:$B$83)))</f>
        <v>0</v>
      </c>
      <c r="U6372" t="str" cm="1">
        <f t="array" ref="U6372">IFERROR(_xlfn.TEXTJOIN(", ", TRUE, _xlfn._xlws.FILTER(ROW(QA_Seed_Keywords!B$2:B$83), ISNUMBER(SEARCH(A6372, QA_Seed_Keywords!B$2:B$83)))), "")</f>
        <v/>
      </c>
    </row>
    <row r="6373" spans="1:21" customFormat="1" x14ac:dyDescent="0.3">
      <c r="A6373" t="s">
        <v>10204</v>
      </c>
      <c r="B6373" t="s">
        <v>10204</v>
      </c>
      <c r="C6373">
        <v>7</v>
      </c>
      <c r="D6373">
        <v>2.333333333333333</v>
      </c>
      <c r="E6373">
        <v>0.5</v>
      </c>
      <c r="F6373">
        <v>3</v>
      </c>
      <c r="G6373">
        <v>12</v>
      </c>
      <c r="H6373">
        <v>11</v>
      </c>
      <c r="I6373">
        <v>0.73759894313077912</v>
      </c>
      <c r="J6373">
        <v>5.1631926019154539</v>
      </c>
      <c r="K6373">
        <v>1.7210642006384851</v>
      </c>
      <c r="L6373">
        <v>0.36879947156538961</v>
      </c>
      <c r="M6373">
        <v>2.019148117313863</v>
      </c>
      <c r="N6373">
        <v>42</v>
      </c>
      <c r="O6373">
        <v>6.9767441860465115E-2</v>
      </c>
      <c r="P6373">
        <v>0.36022273966851998</v>
      </c>
      <c r="Q6373">
        <v>0.1200742465561733</v>
      </c>
      <c r="R6373">
        <v>2.5730195690608571E-2</v>
      </c>
      <c r="S6373" t="str" cm="1">
        <f t="array" ref="S6373">IFERROR(_xlfn.TEXTJOIN(", ", TRUE, _xlfn._xlws.FILTER(QA_Seed_Keywords!B$2:B$83, ISNUMBER(SEARCH(A6373, QA_Seed_Keywords!B$2:B$83)))), "")</f>
        <v>network</v>
      </c>
      <c r="T6373" cm="1">
        <f t="array" ref="T6373">SUM(--ISNUMBER(SEARCH($A6373,QA_Seed_Keywords!$B$2:$B$83)))</f>
        <v>1</v>
      </c>
      <c r="U6373" t="str" cm="1">
        <f t="array" ref="U6373">IFERROR(_xlfn.TEXTJOIN(", ", TRUE, _xlfn._xlws.FILTER(ROW(QA_Seed_Keywords!B$2:B$83), ISNUMBER(SEARCH(A6373, QA_Seed_Keywords!B$2:B$83)))), "")</f>
        <v>54</v>
      </c>
    </row>
    <row r="6374" spans="1:21" customFormat="1" x14ac:dyDescent="0.3">
      <c r="A6374" t="s">
        <v>10205</v>
      </c>
      <c r="B6374" t="s">
        <v>10205</v>
      </c>
      <c r="C6374">
        <v>4</v>
      </c>
      <c r="D6374">
        <v>2</v>
      </c>
      <c r="E6374">
        <v>0.2857142857142857</v>
      </c>
      <c r="F6374">
        <v>2</v>
      </c>
      <c r="G6374">
        <v>12</v>
      </c>
      <c r="H6374">
        <v>9</v>
      </c>
      <c r="I6374">
        <v>0.84729786038720345</v>
      </c>
      <c r="J6374">
        <v>3.3891914415488138</v>
      </c>
      <c r="K6374">
        <v>1.6945957207744069</v>
      </c>
      <c r="L6374">
        <v>0.24208510296777239</v>
      </c>
      <c r="M6374">
        <v>2.632252590200272</v>
      </c>
      <c r="N6374">
        <v>18</v>
      </c>
      <c r="O6374">
        <v>0.10526315789473679</v>
      </c>
      <c r="P6374">
        <v>0.35675699384724352</v>
      </c>
      <c r="Q6374">
        <v>0.17837849692362179</v>
      </c>
      <c r="R6374">
        <v>2.548264241766025E-2</v>
      </c>
      <c r="S6374" t="str" cm="1">
        <f t="array" ref="S6374">IFERROR(_xlfn.TEXTJOIN(", ", TRUE, _xlfn._xlws.FILTER(QA_Seed_Keywords!B$2:B$83, ISNUMBER(SEARCH(A6374, QA_Seed_Keywords!B$2:B$83)))), "")</f>
        <v/>
      </c>
      <c r="T6374" cm="1">
        <f t="array" ref="T6374">SUM(--ISNUMBER(SEARCH($A6374,QA_Seed_Keywords!$B$2:$B$83)))</f>
        <v>0</v>
      </c>
      <c r="U6374" t="str" cm="1">
        <f t="array" ref="U6374">IFERROR(_xlfn.TEXTJOIN(", ", TRUE, _xlfn._xlws.FILTER(ROW(QA_Seed_Keywords!B$2:B$83), ISNUMBER(SEARCH(A6374, QA_Seed_Keywords!B$2:B$83)))), "")</f>
        <v/>
      </c>
    </row>
    <row r="6375" spans="1:21" customFormat="1" x14ac:dyDescent="0.3">
      <c r="A6375" t="s">
        <v>10206</v>
      </c>
      <c r="B6375" t="s">
        <v>10207</v>
      </c>
      <c r="C6375">
        <v>4</v>
      </c>
      <c r="D6375">
        <v>2</v>
      </c>
      <c r="E6375">
        <v>0.2857142857142857</v>
      </c>
      <c r="F6375">
        <v>2</v>
      </c>
      <c r="G6375">
        <v>12</v>
      </c>
      <c r="H6375">
        <v>9</v>
      </c>
      <c r="I6375">
        <v>0.84729786038720345</v>
      </c>
      <c r="J6375">
        <v>3.3891914415488138</v>
      </c>
      <c r="K6375">
        <v>1.6945957207744069</v>
      </c>
      <c r="L6375">
        <v>0.24208510296777239</v>
      </c>
      <c r="M6375">
        <v>2.945910149055313</v>
      </c>
      <c r="N6375">
        <v>18</v>
      </c>
      <c r="O6375">
        <v>0.10526315789473679</v>
      </c>
      <c r="P6375">
        <v>0.35675699384724352</v>
      </c>
      <c r="Q6375">
        <v>0.17837849692362179</v>
      </c>
      <c r="R6375">
        <v>2.548264241766025E-2</v>
      </c>
      <c r="S6375" t="str" cm="1">
        <f t="array" ref="S6375">IFERROR(_xlfn.TEXTJOIN(", ", TRUE, _xlfn._xlws.FILTER(QA_Seed_Keywords!B$2:B$83, ISNUMBER(SEARCH(A6375, QA_Seed_Keywords!B$2:B$83)))), "")</f>
        <v/>
      </c>
      <c r="T6375" cm="1">
        <f t="array" ref="T6375">SUM(--ISNUMBER(SEARCH($A6375,QA_Seed_Keywords!$B$2:$B$83)))</f>
        <v>0</v>
      </c>
      <c r="U6375" t="str" cm="1">
        <f t="array" ref="U6375">IFERROR(_xlfn.TEXTJOIN(", ", TRUE, _xlfn._xlws.FILTER(ROW(QA_Seed_Keywords!B$2:B$83), ISNUMBER(SEARCH(A6375, QA_Seed_Keywords!B$2:B$83)))), "")</f>
        <v/>
      </c>
    </row>
    <row r="6376" spans="1:21" customFormat="1" x14ac:dyDescent="0.3">
      <c r="A6376" t="s">
        <v>10208</v>
      </c>
      <c r="B6376" t="s">
        <v>10209</v>
      </c>
      <c r="C6376">
        <v>6</v>
      </c>
      <c r="D6376">
        <v>2</v>
      </c>
      <c r="E6376">
        <v>0.42857142857142849</v>
      </c>
      <c r="F6376">
        <v>3</v>
      </c>
      <c r="G6376">
        <v>12</v>
      </c>
      <c r="H6376">
        <v>12</v>
      </c>
      <c r="I6376">
        <v>0.69314718055994529</v>
      </c>
      <c r="J6376">
        <v>4.1588830833596706</v>
      </c>
      <c r="K6376">
        <v>1.386294361119891</v>
      </c>
      <c r="L6376">
        <v>0.29706307738283372</v>
      </c>
      <c r="M6376">
        <v>2.3350010667323402</v>
      </c>
      <c r="N6376">
        <v>34</v>
      </c>
      <c r="O6376">
        <v>8.5714285714285715E-2</v>
      </c>
      <c r="P6376">
        <v>0.35647569285940039</v>
      </c>
      <c r="Q6376">
        <v>0.11882523095313351</v>
      </c>
      <c r="R6376">
        <v>2.546254948995717E-2</v>
      </c>
      <c r="S6376" t="str" cm="1">
        <f t="array" ref="S6376">IFERROR(_xlfn.TEXTJOIN(", ", TRUE, _xlfn._xlws.FILTER(QA_Seed_Keywords!B$2:B$83, ISNUMBER(SEARCH(A6376, QA_Seed_Keywords!B$2:B$83)))), "")</f>
        <v/>
      </c>
      <c r="T6376" cm="1">
        <f t="array" ref="T6376">SUM(--ISNUMBER(SEARCH($A6376,QA_Seed_Keywords!$B$2:$B$83)))</f>
        <v>0</v>
      </c>
      <c r="U6376" t="str" cm="1">
        <f t="array" ref="U6376">IFERROR(_xlfn.TEXTJOIN(", ", TRUE, _xlfn._xlws.FILTER(ROW(QA_Seed_Keywords!B$2:B$83), ISNUMBER(SEARCH(A6376, QA_Seed_Keywords!B$2:B$83)))), "")</f>
        <v/>
      </c>
    </row>
    <row r="6377" spans="1:21" customFormat="1" x14ac:dyDescent="0.3">
      <c r="A6377" t="s">
        <v>10210</v>
      </c>
      <c r="B6377" t="s">
        <v>10211</v>
      </c>
      <c r="C6377">
        <v>10</v>
      </c>
      <c r="D6377">
        <v>5</v>
      </c>
      <c r="E6377">
        <v>0.7142857142857143</v>
      </c>
      <c r="F6377">
        <v>2</v>
      </c>
      <c r="G6377">
        <v>12</v>
      </c>
      <c r="H6377">
        <v>12</v>
      </c>
      <c r="I6377">
        <v>0.69314718055994529</v>
      </c>
      <c r="J6377">
        <v>6.9314718055994531</v>
      </c>
      <c r="K6377">
        <v>3.465735902799727</v>
      </c>
      <c r="L6377">
        <v>0.49510512897138947</v>
      </c>
      <c r="M6377">
        <v>2.226787482092107</v>
      </c>
      <c r="N6377">
        <v>38</v>
      </c>
      <c r="O6377">
        <v>5.128205128205128E-2</v>
      </c>
      <c r="P6377">
        <v>0.35546009259484368</v>
      </c>
      <c r="Q6377">
        <v>0.1777300462974219</v>
      </c>
      <c r="R6377">
        <v>2.539000661391741E-2</v>
      </c>
      <c r="S6377" t="str" cm="1">
        <f t="array" ref="S6377">IFERROR(_xlfn.TEXTJOIN(", ", TRUE, _xlfn._xlws.FILTER(QA_Seed_Keywords!B$2:B$83, ISNUMBER(SEARCH(A6377, QA_Seed_Keywords!B$2:B$83)))), "")</f>
        <v/>
      </c>
      <c r="T6377" cm="1">
        <f t="array" ref="T6377">SUM(--ISNUMBER(SEARCH($A6377,QA_Seed_Keywords!$B$2:$B$83)))</f>
        <v>0</v>
      </c>
      <c r="U6377" t="str" cm="1">
        <f t="array" ref="U6377">IFERROR(_xlfn.TEXTJOIN(", ", TRUE, _xlfn._xlws.FILTER(ROW(QA_Seed_Keywords!B$2:B$83), ISNUMBER(SEARCH(A6377, QA_Seed_Keywords!B$2:B$83)))), "")</f>
        <v/>
      </c>
    </row>
    <row r="6378" spans="1:21" customFormat="1" x14ac:dyDescent="0.3">
      <c r="A6378" t="s">
        <v>10212</v>
      </c>
      <c r="B6378" t="s">
        <v>10213</v>
      </c>
      <c r="C6378">
        <v>5</v>
      </c>
      <c r="D6378">
        <v>1.25</v>
      </c>
      <c r="E6378">
        <v>0.35714285714285721</v>
      </c>
      <c r="F6378">
        <v>4</v>
      </c>
      <c r="G6378">
        <v>12</v>
      </c>
      <c r="H6378">
        <v>12</v>
      </c>
      <c r="I6378">
        <v>0.69314718055994529</v>
      </c>
      <c r="J6378">
        <v>3.465735902799727</v>
      </c>
      <c r="K6378">
        <v>0.86643397569993164</v>
      </c>
      <c r="L6378">
        <v>0.24755256448569471</v>
      </c>
      <c r="M6378">
        <v>2.226787482092107</v>
      </c>
      <c r="N6378">
        <v>38</v>
      </c>
      <c r="O6378">
        <v>0.1025641025641026</v>
      </c>
      <c r="P6378">
        <v>0.35546009259484368</v>
      </c>
      <c r="Q6378">
        <v>8.8865023148710934E-2</v>
      </c>
      <c r="R6378">
        <v>2.539000661391741E-2</v>
      </c>
      <c r="S6378" t="str" cm="1">
        <f t="array" ref="S6378">IFERROR(_xlfn.TEXTJOIN(", ", TRUE, _xlfn._xlws.FILTER(QA_Seed_Keywords!B$2:B$83, ISNUMBER(SEARCH(A6378, QA_Seed_Keywords!B$2:B$83)))), "")</f>
        <v/>
      </c>
      <c r="T6378" cm="1">
        <f t="array" ref="T6378">SUM(--ISNUMBER(SEARCH($A6378,QA_Seed_Keywords!$B$2:$B$83)))</f>
        <v>0</v>
      </c>
      <c r="U6378" t="str" cm="1">
        <f t="array" ref="U6378">IFERROR(_xlfn.TEXTJOIN(", ", TRUE, _xlfn._xlws.FILTER(ROW(QA_Seed_Keywords!B$2:B$83), ISNUMBER(SEARCH(A6378, QA_Seed_Keywords!B$2:B$83)))), "")</f>
        <v/>
      </c>
    </row>
    <row r="6379" spans="1:21" customFormat="1" x14ac:dyDescent="0.3">
      <c r="A6379" t="s">
        <v>10214</v>
      </c>
      <c r="B6379" t="s">
        <v>10214</v>
      </c>
      <c r="C6379">
        <v>8</v>
      </c>
      <c r="D6379">
        <v>2.666666666666667</v>
      </c>
      <c r="E6379">
        <v>0.5714285714285714</v>
      </c>
      <c r="F6379">
        <v>3</v>
      </c>
      <c r="G6379">
        <v>12</v>
      </c>
      <c r="H6379">
        <v>12</v>
      </c>
      <c r="I6379">
        <v>0.69314718055994529</v>
      </c>
      <c r="J6379">
        <v>5.5451774444795623</v>
      </c>
      <c r="K6379">
        <v>1.8483924814931869</v>
      </c>
      <c r="L6379">
        <v>0.39608410317711162</v>
      </c>
      <c r="M6379">
        <v>2.0402015265116948</v>
      </c>
      <c r="N6379">
        <v>46</v>
      </c>
      <c r="O6379">
        <v>6.3829787234042548E-2</v>
      </c>
      <c r="P6379">
        <v>0.35394749645614232</v>
      </c>
      <c r="Q6379">
        <v>0.1179824988187141</v>
      </c>
      <c r="R6379">
        <v>2.5281964032581591E-2</v>
      </c>
      <c r="S6379" t="str" cm="1">
        <f t="array" ref="S6379">IFERROR(_xlfn.TEXTJOIN(", ", TRUE, _xlfn._xlws.FILTER(QA_Seed_Keywords!B$2:B$83, ISNUMBER(SEARCH(A6379, QA_Seed_Keywords!B$2:B$83)))), "")</f>
        <v/>
      </c>
      <c r="T6379" cm="1">
        <f t="array" ref="T6379">SUM(--ISNUMBER(SEARCH($A6379,QA_Seed_Keywords!$B$2:$B$83)))</f>
        <v>0</v>
      </c>
      <c r="U6379" t="str" cm="1">
        <f t="array" ref="U6379">IFERROR(_xlfn.TEXTJOIN(", ", TRUE, _xlfn._xlws.FILTER(ROW(QA_Seed_Keywords!B$2:B$83), ISNUMBER(SEARCH(A6379, QA_Seed_Keywords!B$2:B$83)))), "")</f>
        <v/>
      </c>
    </row>
    <row r="6380" spans="1:21" customFormat="1" x14ac:dyDescent="0.3">
      <c r="A6380" t="s">
        <v>10215</v>
      </c>
      <c r="B6380" t="s">
        <v>10216</v>
      </c>
      <c r="C6380">
        <v>11</v>
      </c>
      <c r="D6380">
        <v>5.5</v>
      </c>
      <c r="E6380">
        <v>0.7857142857142857</v>
      </c>
      <c r="F6380">
        <v>2</v>
      </c>
      <c r="G6380">
        <v>12</v>
      </c>
      <c r="H6380">
        <v>11</v>
      </c>
      <c r="I6380">
        <v>0.73759894313077912</v>
      </c>
      <c r="J6380">
        <v>8.1135883744385708</v>
      </c>
      <c r="K6380">
        <v>4.0567941872192854</v>
      </c>
      <c r="L6380">
        <v>0.57954202674561217</v>
      </c>
      <c r="M6380">
        <v>2.0617077317326591</v>
      </c>
      <c r="N6380">
        <v>45</v>
      </c>
      <c r="O6380">
        <v>4.3478260869565223E-2</v>
      </c>
      <c r="P6380">
        <v>0.35276471193211179</v>
      </c>
      <c r="Q6380">
        <v>0.17638235596605589</v>
      </c>
      <c r="R6380">
        <v>2.5197479423722271E-2</v>
      </c>
      <c r="S6380" t="str" cm="1">
        <f t="array" ref="S6380">IFERROR(_xlfn.TEXTJOIN(", ", TRUE, _xlfn._xlws.FILTER(QA_Seed_Keywords!B$2:B$83, ISNUMBER(SEARCH(A6380, QA_Seed_Keywords!B$2:B$83)))), "")</f>
        <v/>
      </c>
      <c r="T6380" cm="1">
        <f t="array" ref="T6380">SUM(--ISNUMBER(SEARCH($A6380,QA_Seed_Keywords!$B$2:$B$83)))</f>
        <v>0</v>
      </c>
      <c r="U6380" t="str" cm="1">
        <f t="array" ref="U6380">IFERROR(_xlfn.TEXTJOIN(", ", TRUE, _xlfn._xlws.FILTER(ROW(QA_Seed_Keywords!B$2:B$83), ISNUMBER(SEARCH(A6380, QA_Seed_Keywords!B$2:B$83)))), "")</f>
        <v/>
      </c>
    </row>
    <row r="6381" spans="1:21" customFormat="1" x14ac:dyDescent="0.3">
      <c r="A6381" t="s">
        <v>10217</v>
      </c>
      <c r="B6381" t="s">
        <v>10218</v>
      </c>
      <c r="C6381">
        <v>3</v>
      </c>
      <c r="D6381">
        <v>1.5</v>
      </c>
      <c r="E6381">
        <v>0.2142857142857143</v>
      </c>
      <c r="F6381">
        <v>2</v>
      </c>
      <c r="G6381">
        <v>12</v>
      </c>
      <c r="H6381">
        <v>7</v>
      </c>
      <c r="I6381">
        <v>0.99852883011112725</v>
      </c>
      <c r="J6381">
        <v>2.9955864903333822</v>
      </c>
      <c r="K6381">
        <v>1.4977932451666911</v>
      </c>
      <c r="L6381">
        <v>0.21397046359524161</v>
      </c>
      <c r="M6381">
        <v>3.057135784165538</v>
      </c>
      <c r="N6381">
        <v>16</v>
      </c>
      <c r="O6381">
        <v>0.1176470588235294</v>
      </c>
      <c r="P6381">
        <v>0.35242194003922139</v>
      </c>
      <c r="Q6381">
        <v>0.1762109700196107</v>
      </c>
      <c r="R6381">
        <v>2.517299571708724E-2</v>
      </c>
      <c r="S6381" t="str" cm="1">
        <f t="array" ref="S6381">IFERROR(_xlfn.TEXTJOIN(", ", TRUE, _xlfn._xlws.FILTER(QA_Seed_Keywords!B$2:B$83, ISNUMBER(SEARCH(A6381, QA_Seed_Keywords!B$2:B$83)))), "")</f>
        <v/>
      </c>
      <c r="T6381" cm="1">
        <f t="array" ref="T6381">SUM(--ISNUMBER(SEARCH($A6381,QA_Seed_Keywords!$B$2:$B$83)))</f>
        <v>0</v>
      </c>
      <c r="U6381" t="str" cm="1">
        <f t="array" ref="U6381">IFERROR(_xlfn.TEXTJOIN(", ", TRUE, _xlfn._xlws.FILTER(ROW(QA_Seed_Keywords!B$2:B$83), ISNUMBER(SEARCH(A6381, QA_Seed_Keywords!B$2:B$83)))), "")</f>
        <v/>
      </c>
    </row>
    <row r="6382" spans="1:21" customFormat="1" x14ac:dyDescent="0.3">
      <c r="A6382" t="s">
        <v>10219</v>
      </c>
      <c r="B6382" t="s">
        <v>10220</v>
      </c>
      <c r="C6382">
        <v>5</v>
      </c>
      <c r="D6382">
        <v>2.5</v>
      </c>
      <c r="E6382">
        <v>0.35714285714285721</v>
      </c>
      <c r="F6382">
        <v>2</v>
      </c>
      <c r="G6382">
        <v>12</v>
      </c>
      <c r="H6382">
        <v>11</v>
      </c>
      <c r="I6382">
        <v>0.73759894313077912</v>
      </c>
      <c r="J6382">
        <v>3.687994715653895</v>
      </c>
      <c r="K6382">
        <v>1.843997357826948</v>
      </c>
      <c r="L6382">
        <v>0.26342819397527828</v>
      </c>
      <c r="M6382">
        <v>2.8458266904983311</v>
      </c>
      <c r="N6382">
        <v>20</v>
      </c>
      <c r="O6382">
        <v>9.5238095238095233E-2</v>
      </c>
      <c r="P6382">
        <v>0.35123759196703758</v>
      </c>
      <c r="Q6382">
        <v>0.17561879598351879</v>
      </c>
      <c r="R6382">
        <v>2.5088399426216979E-2</v>
      </c>
      <c r="S6382" t="str" cm="1">
        <f t="array" ref="S6382">IFERROR(_xlfn.TEXTJOIN(", ", TRUE, _xlfn._xlws.FILTER(QA_Seed_Keywords!B$2:B$83, ISNUMBER(SEARCH(A6382, QA_Seed_Keywords!B$2:B$83)))), "")</f>
        <v/>
      </c>
      <c r="T6382" cm="1">
        <f t="array" ref="T6382">SUM(--ISNUMBER(SEARCH($A6382,QA_Seed_Keywords!$B$2:$B$83)))</f>
        <v>0</v>
      </c>
      <c r="U6382" t="str" cm="1">
        <f t="array" ref="U6382">IFERROR(_xlfn.TEXTJOIN(", ", TRUE, _xlfn._xlws.FILTER(ROW(QA_Seed_Keywords!B$2:B$83), ISNUMBER(SEARCH(A6382, QA_Seed_Keywords!B$2:B$83)))), "")</f>
        <v/>
      </c>
    </row>
    <row r="6383" spans="1:21" customFormat="1" x14ac:dyDescent="0.3">
      <c r="A6383" t="s">
        <v>10221</v>
      </c>
      <c r="B6383" t="s">
        <v>10222</v>
      </c>
      <c r="C6383">
        <v>8</v>
      </c>
      <c r="D6383">
        <v>8</v>
      </c>
      <c r="E6383">
        <v>0.5714285714285714</v>
      </c>
      <c r="F6383">
        <v>1</v>
      </c>
      <c r="G6383">
        <v>12</v>
      </c>
      <c r="H6383">
        <v>10</v>
      </c>
      <c r="I6383">
        <v>0.78845736036427028</v>
      </c>
      <c r="J6383">
        <v>6.3076588829141622</v>
      </c>
      <c r="K6383">
        <v>6.3076588829141622</v>
      </c>
      <c r="L6383">
        <v>0.45054706306529729</v>
      </c>
      <c r="M6383">
        <v>2.8946168546677629</v>
      </c>
      <c r="N6383">
        <v>17</v>
      </c>
      <c r="O6383">
        <v>5.5555555555555552E-2</v>
      </c>
      <c r="P6383">
        <v>0.35042549349523122</v>
      </c>
      <c r="Q6383">
        <v>0.35042549349523122</v>
      </c>
      <c r="R6383">
        <v>2.5030392392516511E-2</v>
      </c>
      <c r="S6383" t="str" cm="1">
        <f t="array" ref="S6383">IFERROR(_xlfn.TEXTJOIN(", ", TRUE, _xlfn._xlws.FILTER(QA_Seed_Keywords!B$2:B$83, ISNUMBER(SEARCH(A6383, QA_Seed_Keywords!B$2:B$83)))), "")</f>
        <v/>
      </c>
      <c r="T6383" cm="1">
        <f t="array" ref="T6383">SUM(--ISNUMBER(SEARCH($A6383,QA_Seed_Keywords!$B$2:$B$83)))</f>
        <v>0</v>
      </c>
      <c r="U6383" t="str" cm="1">
        <f t="array" ref="U6383">IFERROR(_xlfn.TEXTJOIN(", ", TRUE, _xlfn._xlws.FILTER(ROW(QA_Seed_Keywords!B$2:B$83), ISNUMBER(SEARCH(A6383, QA_Seed_Keywords!B$2:B$83)))), "")</f>
        <v/>
      </c>
    </row>
    <row r="6384" spans="1:21" customFormat="1" x14ac:dyDescent="0.3">
      <c r="A6384" t="s">
        <v>10223</v>
      </c>
      <c r="B6384" t="s">
        <v>10223</v>
      </c>
      <c r="C6384">
        <v>4</v>
      </c>
      <c r="D6384">
        <v>2</v>
      </c>
      <c r="E6384">
        <v>0.2857142857142857</v>
      </c>
      <c r="F6384">
        <v>2</v>
      </c>
      <c r="G6384">
        <v>12</v>
      </c>
      <c r="H6384">
        <v>10</v>
      </c>
      <c r="I6384">
        <v>0.78845736036427028</v>
      </c>
      <c r="J6384">
        <v>3.1538294414570811</v>
      </c>
      <c r="K6384">
        <v>1.576914720728541</v>
      </c>
      <c r="L6384">
        <v>0.22527353153264859</v>
      </c>
      <c r="M6384">
        <v>2.9999773703255892</v>
      </c>
      <c r="N6384">
        <v>17</v>
      </c>
      <c r="O6384">
        <v>0.1111111111111111</v>
      </c>
      <c r="P6384">
        <v>0.35042549349523122</v>
      </c>
      <c r="Q6384">
        <v>0.17521274674761561</v>
      </c>
      <c r="R6384">
        <v>2.5030392392516511E-2</v>
      </c>
      <c r="S6384" t="str" cm="1">
        <f t="array" ref="S6384">IFERROR(_xlfn.TEXTJOIN(", ", TRUE, _xlfn._xlws.FILTER(QA_Seed_Keywords!B$2:B$83, ISNUMBER(SEARCH(A6384, QA_Seed_Keywords!B$2:B$83)))), "")</f>
        <v/>
      </c>
      <c r="T6384" cm="1">
        <f t="array" ref="T6384">SUM(--ISNUMBER(SEARCH($A6384,QA_Seed_Keywords!$B$2:$B$83)))</f>
        <v>0</v>
      </c>
      <c r="U6384" t="str" cm="1">
        <f t="array" ref="U6384">IFERROR(_xlfn.TEXTJOIN(", ", TRUE, _xlfn._xlws.FILTER(ROW(QA_Seed_Keywords!B$2:B$83), ISNUMBER(SEARCH(A6384, QA_Seed_Keywords!B$2:B$83)))), "")</f>
        <v/>
      </c>
    </row>
    <row r="6385" spans="1:21" customFormat="1" x14ac:dyDescent="0.3">
      <c r="A6385" t="s">
        <v>10224</v>
      </c>
      <c r="B6385" t="s">
        <v>10225</v>
      </c>
      <c r="C6385">
        <v>4</v>
      </c>
      <c r="D6385">
        <v>1.333333333333333</v>
      </c>
      <c r="E6385">
        <v>0.2857142857142857</v>
      </c>
      <c r="F6385">
        <v>3</v>
      </c>
      <c r="G6385">
        <v>12</v>
      </c>
      <c r="H6385">
        <v>10</v>
      </c>
      <c r="I6385">
        <v>0.78845736036427028</v>
      </c>
      <c r="J6385">
        <v>3.1538294414570811</v>
      </c>
      <c r="K6385">
        <v>1.051276480485694</v>
      </c>
      <c r="L6385">
        <v>0.22527353153264859</v>
      </c>
      <c r="M6385">
        <v>2.594512262217425</v>
      </c>
      <c r="N6385">
        <v>26</v>
      </c>
      <c r="O6385">
        <v>0.1111111111111111</v>
      </c>
      <c r="P6385">
        <v>0.35042549349523122</v>
      </c>
      <c r="Q6385">
        <v>0.1168084978317437</v>
      </c>
      <c r="R6385">
        <v>2.5030392392516511E-2</v>
      </c>
      <c r="S6385" t="str" cm="1">
        <f t="array" ref="S6385">IFERROR(_xlfn.TEXTJOIN(", ", TRUE, _xlfn._xlws.FILTER(QA_Seed_Keywords!B$2:B$83, ISNUMBER(SEARCH(A6385, QA_Seed_Keywords!B$2:B$83)))), "")</f>
        <v/>
      </c>
      <c r="T6385" cm="1">
        <f t="array" ref="T6385">SUM(--ISNUMBER(SEARCH($A6385,QA_Seed_Keywords!$B$2:$B$83)))</f>
        <v>0</v>
      </c>
      <c r="U6385" t="str" cm="1">
        <f t="array" ref="U6385">IFERROR(_xlfn.TEXTJOIN(", ", TRUE, _xlfn._xlws.FILTER(ROW(QA_Seed_Keywords!B$2:B$83), ISNUMBER(SEARCH(A6385, QA_Seed_Keywords!B$2:B$83)))), "")</f>
        <v/>
      </c>
    </row>
    <row r="6386" spans="1:21" customFormat="1" x14ac:dyDescent="0.3">
      <c r="A6386" t="s">
        <v>10226</v>
      </c>
      <c r="B6386" t="s">
        <v>10227</v>
      </c>
      <c r="C6386">
        <v>2</v>
      </c>
      <c r="D6386">
        <v>2</v>
      </c>
      <c r="E6386">
        <v>0.14285714285714279</v>
      </c>
      <c r="F6386">
        <v>1</v>
      </c>
      <c r="G6386">
        <v>12</v>
      </c>
      <c r="H6386">
        <v>5</v>
      </c>
      <c r="I6386">
        <v>1.2237754316221161</v>
      </c>
      <c r="J6386">
        <v>2.4475508632442309</v>
      </c>
      <c r="K6386">
        <v>2.4475508632442309</v>
      </c>
      <c r="L6386">
        <v>0.17482506166030221</v>
      </c>
      <c r="M6386">
        <v>3.9444389791664398</v>
      </c>
      <c r="N6386">
        <v>6</v>
      </c>
      <c r="O6386">
        <v>0.14285714285714279</v>
      </c>
      <c r="P6386">
        <v>0.34965012332060452</v>
      </c>
      <c r="Q6386">
        <v>0.34965012332060452</v>
      </c>
      <c r="R6386">
        <v>2.4975008808614599E-2</v>
      </c>
      <c r="S6386" t="str" cm="1">
        <f t="array" ref="S6386">IFERROR(_xlfn.TEXTJOIN(", ", TRUE, _xlfn._xlws.FILTER(QA_Seed_Keywords!B$2:B$83, ISNUMBER(SEARCH(A6386, QA_Seed_Keywords!B$2:B$83)))), "")</f>
        <v/>
      </c>
      <c r="T6386" cm="1">
        <f t="array" ref="T6386">SUM(--ISNUMBER(SEARCH($A6386,QA_Seed_Keywords!$B$2:$B$83)))</f>
        <v>0</v>
      </c>
      <c r="U6386" t="str" cm="1">
        <f t="array" ref="U6386">IFERROR(_xlfn.TEXTJOIN(", ", TRUE, _xlfn._xlws.FILTER(ROW(QA_Seed_Keywords!B$2:B$83), ISNUMBER(SEARCH(A6386, QA_Seed_Keywords!B$2:B$83)))), "")</f>
        <v/>
      </c>
    </row>
    <row r="6387" spans="1:21" customFormat="1" x14ac:dyDescent="0.3">
      <c r="A6387" t="s">
        <v>10228</v>
      </c>
      <c r="B6387" t="s">
        <v>10228</v>
      </c>
      <c r="C6387">
        <v>2</v>
      </c>
      <c r="D6387">
        <v>2</v>
      </c>
      <c r="E6387">
        <v>0.14285714285714279</v>
      </c>
      <c r="F6387">
        <v>1</v>
      </c>
      <c r="G6387">
        <v>12</v>
      </c>
      <c r="H6387">
        <v>5</v>
      </c>
      <c r="I6387">
        <v>1.2237754316221161</v>
      </c>
      <c r="J6387">
        <v>2.4475508632442309</v>
      </c>
      <c r="K6387">
        <v>2.4475508632442309</v>
      </c>
      <c r="L6387">
        <v>0.17482506166030221</v>
      </c>
      <c r="M6387">
        <v>3.9444389791664398</v>
      </c>
      <c r="N6387">
        <v>6</v>
      </c>
      <c r="O6387">
        <v>0.14285714285714279</v>
      </c>
      <c r="P6387">
        <v>0.34965012332060452</v>
      </c>
      <c r="Q6387">
        <v>0.34965012332060452</v>
      </c>
      <c r="R6387">
        <v>2.4975008808614599E-2</v>
      </c>
      <c r="S6387" t="str" cm="1">
        <f t="array" ref="S6387">IFERROR(_xlfn.TEXTJOIN(", ", TRUE, _xlfn._xlws.FILTER(QA_Seed_Keywords!B$2:B$83, ISNUMBER(SEARCH(A6387, QA_Seed_Keywords!B$2:B$83)))), "")</f>
        <v/>
      </c>
      <c r="T6387" cm="1">
        <f t="array" ref="T6387">SUM(--ISNUMBER(SEARCH($A6387,QA_Seed_Keywords!$B$2:$B$83)))</f>
        <v>0</v>
      </c>
      <c r="U6387" t="str" cm="1">
        <f t="array" ref="U6387">IFERROR(_xlfn.TEXTJOIN(", ", TRUE, _xlfn._xlws.FILTER(ROW(QA_Seed_Keywords!B$2:B$83), ISNUMBER(SEARCH(A6387, QA_Seed_Keywords!B$2:B$83)))), "")</f>
        <v/>
      </c>
    </row>
    <row r="6388" spans="1:21" customFormat="1" x14ac:dyDescent="0.3">
      <c r="A6388" t="s">
        <v>10229</v>
      </c>
      <c r="B6388" t="s">
        <v>10230</v>
      </c>
      <c r="C6388">
        <v>2</v>
      </c>
      <c r="D6388">
        <v>2</v>
      </c>
      <c r="E6388">
        <v>0.14285714285714279</v>
      </c>
      <c r="F6388">
        <v>1</v>
      </c>
      <c r="G6388">
        <v>12</v>
      </c>
      <c r="H6388">
        <v>5</v>
      </c>
      <c r="I6388">
        <v>1.2237754316221161</v>
      </c>
      <c r="J6388">
        <v>2.4475508632442309</v>
      </c>
      <c r="K6388">
        <v>2.4475508632442309</v>
      </c>
      <c r="L6388">
        <v>0.17482506166030221</v>
      </c>
      <c r="M6388">
        <v>3.9444389791664398</v>
      </c>
      <c r="N6388">
        <v>6</v>
      </c>
      <c r="O6388">
        <v>0.14285714285714279</v>
      </c>
      <c r="P6388">
        <v>0.34965012332060452</v>
      </c>
      <c r="Q6388">
        <v>0.34965012332060452</v>
      </c>
      <c r="R6388">
        <v>2.4975008808614599E-2</v>
      </c>
      <c r="S6388" t="str" cm="1">
        <f t="array" ref="S6388">IFERROR(_xlfn.TEXTJOIN(", ", TRUE, _xlfn._xlws.FILTER(QA_Seed_Keywords!B$2:B$83, ISNUMBER(SEARCH(A6388, QA_Seed_Keywords!B$2:B$83)))), "")</f>
        <v>validat</v>
      </c>
      <c r="T6388" cm="1">
        <f t="array" ref="T6388">SUM(--ISNUMBER(SEARCH($A6388,QA_Seed_Keywords!$B$2:$B$83)))</f>
        <v>1</v>
      </c>
      <c r="U6388" t="str" cm="1">
        <f t="array" ref="U6388">IFERROR(_xlfn.TEXTJOIN(", ", TRUE, _xlfn._xlws.FILTER(ROW(QA_Seed_Keywords!B$2:B$83), ISNUMBER(SEARCH(A6388, QA_Seed_Keywords!B$2:B$83)))), "")</f>
        <v>13</v>
      </c>
    </row>
    <row r="6389" spans="1:21" customFormat="1" x14ac:dyDescent="0.3">
      <c r="A6389" t="s">
        <v>10231</v>
      </c>
      <c r="B6389" t="s">
        <v>10231</v>
      </c>
      <c r="C6389">
        <v>2</v>
      </c>
      <c r="D6389">
        <v>2</v>
      </c>
      <c r="E6389">
        <v>0.14285714285714279</v>
      </c>
      <c r="F6389">
        <v>1</v>
      </c>
      <c r="G6389">
        <v>12</v>
      </c>
      <c r="H6389">
        <v>5</v>
      </c>
      <c r="I6389">
        <v>1.2237754316221161</v>
      </c>
      <c r="J6389">
        <v>2.4475508632442309</v>
      </c>
      <c r="K6389">
        <v>2.4475508632442309</v>
      </c>
      <c r="L6389">
        <v>0.17482506166030221</v>
      </c>
      <c r="M6389">
        <v>3.9444389791664398</v>
      </c>
      <c r="N6389">
        <v>6</v>
      </c>
      <c r="O6389">
        <v>0.14285714285714279</v>
      </c>
      <c r="P6389">
        <v>0.34965012332060452</v>
      </c>
      <c r="Q6389">
        <v>0.34965012332060452</v>
      </c>
      <c r="R6389">
        <v>2.4975008808614599E-2</v>
      </c>
      <c r="S6389" t="str" cm="1">
        <f t="array" ref="S6389">IFERROR(_xlfn.TEXTJOIN(", ", TRUE, _xlfn._xlws.FILTER(QA_Seed_Keywords!B$2:B$83, ISNUMBER(SEARCH(A6389, QA_Seed_Keywords!B$2:B$83)))), "")</f>
        <v/>
      </c>
      <c r="T6389" cm="1">
        <f t="array" ref="T6389">SUM(--ISNUMBER(SEARCH($A6389,QA_Seed_Keywords!$B$2:$B$83)))</f>
        <v>0</v>
      </c>
      <c r="U6389" t="str" cm="1">
        <f t="array" ref="U6389">IFERROR(_xlfn.TEXTJOIN(", ", TRUE, _xlfn._xlws.FILTER(ROW(QA_Seed_Keywords!B$2:B$83), ISNUMBER(SEARCH(A6389, QA_Seed_Keywords!B$2:B$83)))), "")</f>
        <v/>
      </c>
    </row>
    <row r="6390" spans="1:21" customFormat="1" x14ac:dyDescent="0.3">
      <c r="A6390" t="s">
        <v>10232</v>
      </c>
      <c r="B6390" t="s">
        <v>10233</v>
      </c>
      <c r="C6390">
        <v>2</v>
      </c>
      <c r="D6390">
        <v>2</v>
      </c>
      <c r="E6390">
        <v>0.14285714285714279</v>
      </c>
      <c r="F6390">
        <v>1</v>
      </c>
      <c r="G6390">
        <v>12</v>
      </c>
      <c r="H6390">
        <v>5</v>
      </c>
      <c r="I6390">
        <v>1.2237754316221161</v>
      </c>
      <c r="J6390">
        <v>2.4475508632442309</v>
      </c>
      <c r="K6390">
        <v>2.4475508632442309</v>
      </c>
      <c r="L6390">
        <v>0.17482506166030221</v>
      </c>
      <c r="M6390">
        <v>3.9444389791664398</v>
      </c>
      <c r="N6390">
        <v>6</v>
      </c>
      <c r="O6390">
        <v>0.14285714285714279</v>
      </c>
      <c r="P6390">
        <v>0.34965012332060452</v>
      </c>
      <c r="Q6390">
        <v>0.34965012332060452</v>
      </c>
      <c r="R6390">
        <v>2.4975008808614599E-2</v>
      </c>
      <c r="S6390" t="str" cm="1">
        <f t="array" ref="S6390">IFERROR(_xlfn.TEXTJOIN(", ", TRUE, _xlfn._xlws.FILTER(QA_Seed_Keywords!B$2:B$83, ISNUMBER(SEARCH(A6390, QA_Seed_Keywords!B$2:B$83)))), "")</f>
        <v/>
      </c>
      <c r="T6390" cm="1">
        <f t="array" ref="T6390">SUM(--ISNUMBER(SEARCH($A6390,QA_Seed_Keywords!$B$2:$B$83)))</f>
        <v>0</v>
      </c>
      <c r="U6390" t="str" cm="1">
        <f t="array" ref="U6390">IFERROR(_xlfn.TEXTJOIN(", ", TRUE, _xlfn._xlws.FILTER(ROW(QA_Seed_Keywords!B$2:B$83), ISNUMBER(SEARCH(A6390, QA_Seed_Keywords!B$2:B$83)))), "")</f>
        <v/>
      </c>
    </row>
    <row r="6391" spans="1:21" customFormat="1" x14ac:dyDescent="0.3">
      <c r="A6391" t="s">
        <v>10234</v>
      </c>
      <c r="B6391" t="s">
        <v>10234</v>
      </c>
      <c r="C6391">
        <v>2</v>
      </c>
      <c r="D6391">
        <v>2</v>
      </c>
      <c r="E6391">
        <v>0.14285714285714279</v>
      </c>
      <c r="F6391">
        <v>1</v>
      </c>
      <c r="G6391">
        <v>12</v>
      </c>
      <c r="H6391">
        <v>5</v>
      </c>
      <c r="I6391">
        <v>1.2237754316221161</v>
      </c>
      <c r="J6391">
        <v>2.4475508632442309</v>
      </c>
      <c r="K6391">
        <v>2.4475508632442309</v>
      </c>
      <c r="L6391">
        <v>0.17482506166030221</v>
      </c>
      <c r="M6391">
        <v>3.2512917986064949</v>
      </c>
      <c r="N6391">
        <v>6</v>
      </c>
      <c r="O6391">
        <v>0.14285714285714279</v>
      </c>
      <c r="P6391">
        <v>0.34965012332060452</v>
      </c>
      <c r="Q6391">
        <v>0.34965012332060452</v>
      </c>
      <c r="R6391">
        <v>2.4975008808614599E-2</v>
      </c>
      <c r="S6391" t="str" cm="1">
        <f t="array" ref="S6391">IFERROR(_xlfn.TEXTJOIN(", ", TRUE, _xlfn._xlws.FILTER(QA_Seed_Keywords!B$2:B$83, ISNUMBER(SEARCH(A6391, QA_Seed_Keywords!B$2:B$83)))), "")</f>
        <v/>
      </c>
      <c r="T6391" cm="1">
        <f t="array" ref="T6391">SUM(--ISNUMBER(SEARCH($A6391,QA_Seed_Keywords!$B$2:$B$83)))</f>
        <v>0</v>
      </c>
      <c r="U6391" t="str" cm="1">
        <f t="array" ref="U6391">IFERROR(_xlfn.TEXTJOIN(", ", TRUE, _xlfn._xlws.FILTER(ROW(QA_Seed_Keywords!B$2:B$83), ISNUMBER(SEARCH(A6391, QA_Seed_Keywords!B$2:B$83)))), "")</f>
        <v/>
      </c>
    </row>
    <row r="6392" spans="1:21" customFormat="1" x14ac:dyDescent="0.3">
      <c r="A6392" t="s">
        <v>10235</v>
      </c>
      <c r="B6392" t="s">
        <v>10236</v>
      </c>
      <c r="C6392">
        <v>2</v>
      </c>
      <c r="D6392">
        <v>2</v>
      </c>
      <c r="E6392">
        <v>0.14285714285714279</v>
      </c>
      <c r="F6392">
        <v>1</v>
      </c>
      <c r="G6392">
        <v>12</v>
      </c>
      <c r="H6392">
        <v>5</v>
      </c>
      <c r="I6392">
        <v>1.2237754316221161</v>
      </c>
      <c r="J6392">
        <v>2.4475508632442309</v>
      </c>
      <c r="K6392">
        <v>2.4475508632442309</v>
      </c>
      <c r="L6392">
        <v>0.17482506166030221</v>
      </c>
      <c r="M6392">
        <v>3.693124550885535</v>
      </c>
      <c r="N6392">
        <v>6</v>
      </c>
      <c r="O6392">
        <v>0.14285714285714279</v>
      </c>
      <c r="P6392">
        <v>0.34965012332060452</v>
      </c>
      <c r="Q6392">
        <v>0.34965012332060452</v>
      </c>
      <c r="R6392">
        <v>2.4975008808614599E-2</v>
      </c>
      <c r="S6392" t="str" cm="1">
        <f t="array" ref="S6392">IFERROR(_xlfn.TEXTJOIN(", ", TRUE, _xlfn._xlws.FILTER(QA_Seed_Keywords!B$2:B$83, ISNUMBER(SEARCH(A6392, QA_Seed_Keywords!B$2:B$83)))), "")</f>
        <v/>
      </c>
      <c r="T6392" cm="1">
        <f t="array" ref="T6392">SUM(--ISNUMBER(SEARCH($A6392,QA_Seed_Keywords!$B$2:$B$83)))</f>
        <v>0</v>
      </c>
      <c r="U6392" t="str" cm="1">
        <f t="array" ref="U6392">IFERROR(_xlfn.TEXTJOIN(", ", TRUE, _xlfn._xlws.FILTER(ROW(QA_Seed_Keywords!B$2:B$83), ISNUMBER(SEARCH(A6392, QA_Seed_Keywords!B$2:B$83)))), "")</f>
        <v/>
      </c>
    </row>
    <row r="6393" spans="1:21" customFormat="1" x14ac:dyDescent="0.3">
      <c r="A6393" t="s">
        <v>10237</v>
      </c>
      <c r="B6393" t="s">
        <v>10237</v>
      </c>
      <c r="C6393">
        <v>2</v>
      </c>
      <c r="D6393">
        <v>2</v>
      </c>
      <c r="E6393">
        <v>0.14285714285714279</v>
      </c>
      <c r="F6393">
        <v>1</v>
      </c>
      <c r="G6393">
        <v>12</v>
      </c>
      <c r="H6393">
        <v>5</v>
      </c>
      <c r="I6393">
        <v>1.2237754316221161</v>
      </c>
      <c r="J6393">
        <v>2.4475508632442309</v>
      </c>
      <c r="K6393">
        <v>2.4475508632442309</v>
      </c>
      <c r="L6393">
        <v>0.17482506166030221</v>
      </c>
      <c r="M6393">
        <v>3.2512917986064949</v>
      </c>
      <c r="N6393">
        <v>6</v>
      </c>
      <c r="O6393">
        <v>0.14285714285714279</v>
      </c>
      <c r="P6393">
        <v>0.34965012332060452</v>
      </c>
      <c r="Q6393">
        <v>0.34965012332060452</v>
      </c>
      <c r="R6393">
        <v>2.4975008808614599E-2</v>
      </c>
      <c r="S6393" t="str" cm="1">
        <f t="array" ref="S6393">IFERROR(_xlfn.TEXTJOIN(", ", TRUE, _xlfn._xlws.FILTER(QA_Seed_Keywords!B$2:B$83, ISNUMBER(SEARCH(A6393, QA_Seed_Keywords!B$2:B$83)))), "")</f>
        <v>privil</v>
      </c>
      <c r="T6393" cm="1">
        <f t="array" ref="T6393">SUM(--ISNUMBER(SEARCH($A6393,QA_Seed_Keywords!$B$2:$B$83)))</f>
        <v>1</v>
      </c>
      <c r="U6393" t="str" cm="1">
        <f t="array" ref="U6393">IFERROR(_xlfn.TEXTJOIN(", ", TRUE, _xlfn._xlws.FILTER(ROW(QA_Seed_Keywords!B$2:B$83), ISNUMBER(SEARCH(A6393, QA_Seed_Keywords!B$2:B$83)))), "")</f>
        <v>36</v>
      </c>
    </row>
    <row r="6394" spans="1:21" customFormat="1" x14ac:dyDescent="0.3">
      <c r="A6394" t="s">
        <v>10238</v>
      </c>
      <c r="B6394" t="s">
        <v>10239</v>
      </c>
      <c r="C6394">
        <v>2</v>
      </c>
      <c r="D6394">
        <v>2</v>
      </c>
      <c r="E6394">
        <v>0.14285714285714279</v>
      </c>
      <c r="F6394">
        <v>1</v>
      </c>
      <c r="G6394">
        <v>12</v>
      </c>
      <c r="H6394">
        <v>5</v>
      </c>
      <c r="I6394">
        <v>1.2237754316221161</v>
      </c>
      <c r="J6394">
        <v>2.4475508632442309</v>
      </c>
      <c r="K6394">
        <v>2.4475508632442309</v>
      </c>
      <c r="L6394">
        <v>0.17482506166030221</v>
      </c>
      <c r="M6394">
        <v>3.810907586541918</v>
      </c>
      <c r="N6394">
        <v>6</v>
      </c>
      <c r="O6394">
        <v>0.14285714285714279</v>
      </c>
      <c r="P6394">
        <v>0.34965012332060452</v>
      </c>
      <c r="Q6394">
        <v>0.34965012332060452</v>
      </c>
      <c r="R6394">
        <v>2.4975008808614599E-2</v>
      </c>
      <c r="S6394" t="str" cm="1">
        <f t="array" ref="S6394">IFERROR(_xlfn.TEXTJOIN(", ", TRUE, _xlfn._xlws.FILTER(QA_Seed_Keywords!B$2:B$83, ISNUMBER(SEARCH(A6394, QA_Seed_Keywords!B$2:B$83)))), "")</f>
        <v/>
      </c>
      <c r="T6394" cm="1">
        <f t="array" ref="T6394">SUM(--ISNUMBER(SEARCH($A6394,QA_Seed_Keywords!$B$2:$B$83)))</f>
        <v>0</v>
      </c>
      <c r="U6394" t="str" cm="1">
        <f t="array" ref="U6394">IFERROR(_xlfn.TEXTJOIN(", ", TRUE, _xlfn._xlws.FILTER(ROW(QA_Seed_Keywords!B$2:B$83), ISNUMBER(SEARCH(A6394, QA_Seed_Keywords!B$2:B$83)))), "")</f>
        <v/>
      </c>
    </row>
    <row r="6395" spans="1:21" customFormat="1" x14ac:dyDescent="0.3">
      <c r="A6395" t="s">
        <v>10240</v>
      </c>
      <c r="B6395" t="s">
        <v>10241</v>
      </c>
      <c r="C6395">
        <v>2</v>
      </c>
      <c r="D6395">
        <v>2</v>
      </c>
      <c r="E6395">
        <v>0.14285714285714279</v>
      </c>
      <c r="F6395">
        <v>1</v>
      </c>
      <c r="G6395">
        <v>12</v>
      </c>
      <c r="H6395">
        <v>5</v>
      </c>
      <c r="I6395">
        <v>1.2237754316221161</v>
      </c>
      <c r="J6395">
        <v>2.4475508632442309</v>
      </c>
      <c r="K6395">
        <v>2.4475508632442309</v>
      </c>
      <c r="L6395">
        <v>0.17482506166030221</v>
      </c>
      <c r="M6395">
        <v>3.9444389791664398</v>
      </c>
      <c r="N6395">
        <v>6</v>
      </c>
      <c r="O6395">
        <v>0.14285714285714279</v>
      </c>
      <c r="P6395">
        <v>0.34965012332060452</v>
      </c>
      <c r="Q6395">
        <v>0.34965012332060452</v>
      </c>
      <c r="R6395">
        <v>2.4975008808614599E-2</v>
      </c>
      <c r="S6395" t="str" cm="1">
        <f t="array" ref="S6395">IFERROR(_xlfn.TEXTJOIN(", ", TRUE, _xlfn._xlws.FILTER(QA_Seed_Keywords!B$2:B$83, ISNUMBER(SEARCH(A6395, QA_Seed_Keywords!B$2:B$83)))), "")</f>
        <v/>
      </c>
      <c r="T6395" cm="1">
        <f t="array" ref="T6395">SUM(--ISNUMBER(SEARCH($A6395,QA_Seed_Keywords!$B$2:$B$83)))</f>
        <v>0</v>
      </c>
      <c r="U6395" t="str" cm="1">
        <f t="array" ref="U6395">IFERROR(_xlfn.TEXTJOIN(", ", TRUE, _xlfn._xlws.FILTER(ROW(QA_Seed_Keywords!B$2:B$83), ISNUMBER(SEARCH(A6395, QA_Seed_Keywords!B$2:B$83)))), "")</f>
        <v/>
      </c>
    </row>
    <row r="6396" spans="1:21" customFormat="1" x14ac:dyDescent="0.3">
      <c r="A6396" t="s">
        <v>10242</v>
      </c>
      <c r="B6396" t="s">
        <v>10243</v>
      </c>
      <c r="C6396">
        <v>2</v>
      </c>
      <c r="D6396">
        <v>2</v>
      </c>
      <c r="E6396">
        <v>0.14285714285714279</v>
      </c>
      <c r="F6396">
        <v>1</v>
      </c>
      <c r="G6396">
        <v>12</v>
      </c>
      <c r="H6396">
        <v>5</v>
      </c>
      <c r="I6396">
        <v>1.2237754316221161</v>
      </c>
      <c r="J6396">
        <v>2.4475508632442309</v>
      </c>
      <c r="K6396">
        <v>2.4475508632442309</v>
      </c>
      <c r="L6396">
        <v>0.17482506166030221</v>
      </c>
      <c r="M6396">
        <v>3.9444389791664398</v>
      </c>
      <c r="N6396">
        <v>6</v>
      </c>
      <c r="O6396">
        <v>0.14285714285714279</v>
      </c>
      <c r="P6396">
        <v>0.34965012332060452</v>
      </c>
      <c r="Q6396">
        <v>0.34965012332060452</v>
      </c>
      <c r="R6396">
        <v>2.4975008808614599E-2</v>
      </c>
      <c r="S6396" t="str" cm="1">
        <f t="array" ref="S6396">IFERROR(_xlfn.TEXTJOIN(", ", TRUE, _xlfn._xlws.FILTER(QA_Seed_Keywords!B$2:B$83, ISNUMBER(SEARCH(A6396, QA_Seed_Keywords!B$2:B$83)))), "")</f>
        <v/>
      </c>
      <c r="T6396" cm="1">
        <f t="array" ref="T6396">SUM(--ISNUMBER(SEARCH($A6396,QA_Seed_Keywords!$B$2:$B$83)))</f>
        <v>0</v>
      </c>
      <c r="U6396" t="str" cm="1">
        <f t="array" ref="U6396">IFERROR(_xlfn.TEXTJOIN(", ", TRUE, _xlfn._xlws.FILTER(ROW(QA_Seed_Keywords!B$2:B$83), ISNUMBER(SEARCH(A6396, QA_Seed_Keywords!B$2:B$83)))), "")</f>
        <v/>
      </c>
    </row>
    <row r="6397" spans="1:21" customFormat="1" x14ac:dyDescent="0.3">
      <c r="A6397" t="s">
        <v>10244</v>
      </c>
      <c r="B6397" t="s">
        <v>10244</v>
      </c>
      <c r="C6397">
        <v>2</v>
      </c>
      <c r="D6397">
        <v>2</v>
      </c>
      <c r="E6397">
        <v>0.14285714285714279</v>
      </c>
      <c r="F6397">
        <v>1</v>
      </c>
      <c r="G6397">
        <v>12</v>
      </c>
      <c r="H6397">
        <v>5</v>
      </c>
      <c r="I6397">
        <v>1.2237754316221161</v>
      </c>
      <c r="J6397">
        <v>2.4475508632442309</v>
      </c>
      <c r="K6397">
        <v>2.4475508632442309</v>
      </c>
      <c r="L6397">
        <v>0.17482506166030221</v>
      </c>
      <c r="M6397">
        <v>3.9444389791664398</v>
      </c>
      <c r="N6397">
        <v>6</v>
      </c>
      <c r="O6397">
        <v>0.14285714285714279</v>
      </c>
      <c r="P6397">
        <v>0.34965012332060452</v>
      </c>
      <c r="Q6397">
        <v>0.34965012332060452</v>
      </c>
      <c r="R6397">
        <v>2.4975008808614599E-2</v>
      </c>
      <c r="S6397" t="str" cm="1">
        <f t="array" ref="S6397">IFERROR(_xlfn.TEXTJOIN(", ", TRUE, _xlfn._xlws.FILTER(QA_Seed_Keywords!B$2:B$83, ISNUMBER(SEARCH(A6397, QA_Seed_Keywords!B$2:B$83)))), "")</f>
        <v/>
      </c>
      <c r="T6397" cm="1">
        <f t="array" ref="T6397">SUM(--ISNUMBER(SEARCH($A6397,QA_Seed_Keywords!$B$2:$B$83)))</f>
        <v>0</v>
      </c>
      <c r="U6397" t="str" cm="1">
        <f t="array" ref="U6397">IFERROR(_xlfn.TEXTJOIN(", ", TRUE, _xlfn._xlws.FILTER(ROW(QA_Seed_Keywords!B$2:B$83), ISNUMBER(SEARCH(A6397, QA_Seed_Keywords!B$2:B$83)))), "")</f>
        <v/>
      </c>
    </row>
    <row r="6398" spans="1:21" customFormat="1" x14ac:dyDescent="0.3">
      <c r="A6398" t="s">
        <v>10245</v>
      </c>
      <c r="B6398" t="s">
        <v>10245</v>
      </c>
      <c r="C6398">
        <v>2</v>
      </c>
      <c r="D6398">
        <v>2</v>
      </c>
      <c r="E6398">
        <v>0.14285714285714279</v>
      </c>
      <c r="F6398">
        <v>1</v>
      </c>
      <c r="G6398">
        <v>12</v>
      </c>
      <c r="H6398">
        <v>5</v>
      </c>
      <c r="I6398">
        <v>1.2237754316221161</v>
      </c>
      <c r="J6398">
        <v>2.4475508632442309</v>
      </c>
      <c r="K6398">
        <v>2.4475508632442309</v>
      </c>
      <c r="L6398">
        <v>0.17482506166030221</v>
      </c>
      <c r="M6398">
        <v>3.9444389791664398</v>
      </c>
      <c r="N6398">
        <v>6</v>
      </c>
      <c r="O6398">
        <v>0.14285714285714279</v>
      </c>
      <c r="P6398">
        <v>0.34965012332060452</v>
      </c>
      <c r="Q6398">
        <v>0.34965012332060452</v>
      </c>
      <c r="R6398">
        <v>2.4975008808614599E-2</v>
      </c>
      <c r="S6398" t="str" cm="1">
        <f t="array" ref="S6398">IFERROR(_xlfn.TEXTJOIN(", ", TRUE, _xlfn._xlws.FILTER(QA_Seed_Keywords!B$2:B$83, ISNUMBER(SEARCH(A6398, QA_Seed_Keywords!B$2:B$83)))), "")</f>
        <v/>
      </c>
      <c r="T6398" cm="1">
        <f t="array" ref="T6398">SUM(--ISNUMBER(SEARCH($A6398,QA_Seed_Keywords!$B$2:$B$83)))</f>
        <v>0</v>
      </c>
      <c r="U6398" t="str" cm="1">
        <f t="array" ref="U6398">IFERROR(_xlfn.TEXTJOIN(", ", TRUE, _xlfn._xlws.FILTER(ROW(QA_Seed_Keywords!B$2:B$83), ISNUMBER(SEARCH(A6398, QA_Seed_Keywords!B$2:B$83)))), "")</f>
        <v/>
      </c>
    </row>
    <row r="6399" spans="1:21" customFormat="1" x14ac:dyDescent="0.3">
      <c r="A6399" t="s">
        <v>10246</v>
      </c>
      <c r="B6399" t="s">
        <v>10247</v>
      </c>
      <c r="C6399">
        <v>6</v>
      </c>
      <c r="D6399">
        <v>2</v>
      </c>
      <c r="E6399">
        <v>0.42857142857142849</v>
      </c>
      <c r="F6399">
        <v>3</v>
      </c>
      <c r="G6399">
        <v>12</v>
      </c>
      <c r="H6399">
        <v>11</v>
      </c>
      <c r="I6399">
        <v>0.73759894313077912</v>
      </c>
      <c r="J6399">
        <v>4.4255936587846749</v>
      </c>
      <c r="K6399">
        <v>1.475197886261558</v>
      </c>
      <c r="L6399">
        <v>0.31611383277033389</v>
      </c>
      <c r="M6399">
        <v>2.2527629684953681</v>
      </c>
      <c r="N6399">
        <v>37</v>
      </c>
      <c r="O6399">
        <v>7.8947368421052627E-2</v>
      </c>
      <c r="P6399">
        <v>0.34938897306194799</v>
      </c>
      <c r="Q6399">
        <v>0.1164629910206493</v>
      </c>
      <c r="R6399">
        <v>2.495635521871057E-2</v>
      </c>
      <c r="S6399" t="str" cm="1">
        <f t="array" ref="S6399">IFERROR(_xlfn.TEXTJOIN(", ", TRUE, _xlfn._xlws.FILTER(QA_Seed_Keywords!B$2:B$83, ISNUMBER(SEARCH(A6399, QA_Seed_Keywords!B$2:B$83)))), "")</f>
        <v/>
      </c>
      <c r="T6399" cm="1">
        <f t="array" ref="T6399">SUM(--ISNUMBER(SEARCH($A6399,QA_Seed_Keywords!$B$2:$B$83)))</f>
        <v>0</v>
      </c>
      <c r="U6399" t="str" cm="1">
        <f t="array" ref="U6399">IFERROR(_xlfn.TEXTJOIN(", ", TRUE, _xlfn._xlws.FILTER(ROW(QA_Seed_Keywords!B$2:B$83), ISNUMBER(SEARCH(A6399, QA_Seed_Keywords!B$2:B$83)))), "")</f>
        <v/>
      </c>
    </row>
    <row r="6400" spans="1:21" customFormat="1" x14ac:dyDescent="0.3">
      <c r="A6400" t="s">
        <v>10248</v>
      </c>
      <c r="B6400" t="s">
        <v>10249</v>
      </c>
      <c r="C6400">
        <v>4</v>
      </c>
      <c r="D6400">
        <v>2</v>
      </c>
      <c r="E6400">
        <v>0.2857142857142857</v>
      </c>
      <c r="F6400">
        <v>2</v>
      </c>
      <c r="G6400">
        <v>12</v>
      </c>
      <c r="H6400">
        <v>11</v>
      </c>
      <c r="I6400">
        <v>0.73759894313077912</v>
      </c>
      <c r="J6400">
        <v>2.950395772523116</v>
      </c>
      <c r="K6400">
        <v>1.475197886261558</v>
      </c>
      <c r="L6400">
        <v>0.21074255518022261</v>
      </c>
      <c r="M6400">
        <v>3.057135784165538</v>
      </c>
      <c r="N6400">
        <v>16</v>
      </c>
      <c r="O6400">
        <v>0.1176470588235294</v>
      </c>
      <c r="P6400">
        <v>0.34710538500271959</v>
      </c>
      <c r="Q6400">
        <v>0.1735526925013598</v>
      </c>
      <c r="R6400">
        <v>2.479324178590854E-2</v>
      </c>
      <c r="S6400" t="str" cm="1">
        <f t="array" ref="S6400">IFERROR(_xlfn.TEXTJOIN(", ", TRUE, _xlfn._xlws.FILTER(QA_Seed_Keywords!B$2:B$83, ISNUMBER(SEARCH(A6400, QA_Seed_Keywords!B$2:B$83)))), "")</f>
        <v/>
      </c>
      <c r="T6400" cm="1">
        <f t="array" ref="T6400">SUM(--ISNUMBER(SEARCH($A6400,QA_Seed_Keywords!$B$2:$B$83)))</f>
        <v>0</v>
      </c>
      <c r="U6400" t="str" cm="1">
        <f t="array" ref="U6400">IFERROR(_xlfn.TEXTJOIN(", ", TRUE, _xlfn._xlws.FILTER(ROW(QA_Seed_Keywords!B$2:B$83), ISNUMBER(SEARCH(A6400, QA_Seed_Keywords!B$2:B$83)))), "")</f>
        <v/>
      </c>
    </row>
    <row r="6401" spans="1:21" customFormat="1" x14ac:dyDescent="0.3">
      <c r="A6401" t="s">
        <v>10250</v>
      </c>
      <c r="B6401" t="s">
        <v>10250</v>
      </c>
      <c r="C6401">
        <v>3</v>
      </c>
      <c r="D6401">
        <v>1</v>
      </c>
      <c r="E6401">
        <v>0.2142857142857143</v>
      </c>
      <c r="F6401">
        <v>3</v>
      </c>
      <c r="G6401">
        <v>12</v>
      </c>
      <c r="H6401">
        <v>9</v>
      </c>
      <c r="I6401">
        <v>0.84729786038720345</v>
      </c>
      <c r="J6401">
        <v>2.5418935811616099</v>
      </c>
      <c r="K6401">
        <v>0.84729786038720345</v>
      </c>
      <c r="L6401">
        <v>0.18156382722582931</v>
      </c>
      <c r="M6401">
        <v>2.7993066748634381</v>
      </c>
      <c r="N6401">
        <v>21</v>
      </c>
      <c r="O6401">
        <v>0.13636363636363641</v>
      </c>
      <c r="P6401">
        <v>0.34662185197658318</v>
      </c>
      <c r="Q6401">
        <v>0.1155406173255277</v>
      </c>
      <c r="R6401">
        <v>2.475870371261309E-2</v>
      </c>
      <c r="S6401" t="str" cm="1">
        <f t="array" ref="S6401">IFERROR(_xlfn.TEXTJOIN(", ", TRUE, _xlfn._xlws.FILTER(QA_Seed_Keywords!B$2:B$83, ISNUMBER(SEARCH(A6401, QA_Seed_Keywords!B$2:B$83)))), "")</f>
        <v/>
      </c>
      <c r="T6401" cm="1">
        <f t="array" ref="T6401">SUM(--ISNUMBER(SEARCH($A6401,QA_Seed_Keywords!$B$2:$B$83)))</f>
        <v>0</v>
      </c>
      <c r="U6401" t="str" cm="1">
        <f t="array" ref="U6401">IFERROR(_xlfn.TEXTJOIN(", ", TRUE, _xlfn._xlws.FILTER(ROW(QA_Seed_Keywords!B$2:B$83), ISNUMBER(SEARCH(A6401, QA_Seed_Keywords!B$2:B$83)))), "")</f>
        <v/>
      </c>
    </row>
    <row r="6402" spans="1:21" customFormat="1" x14ac:dyDescent="0.3">
      <c r="A6402" t="s">
        <v>10251</v>
      </c>
      <c r="B6402" t="s">
        <v>10252</v>
      </c>
      <c r="C6402">
        <v>3</v>
      </c>
      <c r="D6402">
        <v>1</v>
      </c>
      <c r="E6402">
        <v>0.2142857142857143</v>
      </c>
      <c r="F6402">
        <v>3</v>
      </c>
      <c r="G6402">
        <v>12</v>
      </c>
      <c r="H6402">
        <v>9</v>
      </c>
      <c r="I6402">
        <v>0.84729786038720345</v>
      </c>
      <c r="J6402">
        <v>2.5418935811616099</v>
      </c>
      <c r="K6402">
        <v>0.84729786038720345</v>
      </c>
      <c r="L6402">
        <v>0.18156382722582931</v>
      </c>
      <c r="M6402">
        <v>2.7993066748634381</v>
      </c>
      <c r="N6402">
        <v>21</v>
      </c>
      <c r="O6402">
        <v>0.13636363636363641</v>
      </c>
      <c r="P6402">
        <v>0.34662185197658318</v>
      </c>
      <c r="Q6402">
        <v>0.1155406173255277</v>
      </c>
      <c r="R6402">
        <v>2.475870371261309E-2</v>
      </c>
      <c r="S6402" t="str" cm="1">
        <f t="array" ref="S6402">IFERROR(_xlfn.TEXTJOIN(", ", TRUE, _xlfn._xlws.FILTER(QA_Seed_Keywords!B$2:B$83, ISNUMBER(SEARCH(A6402, QA_Seed_Keywords!B$2:B$83)))), "")</f>
        <v/>
      </c>
      <c r="T6402" cm="1">
        <f t="array" ref="T6402">SUM(--ISNUMBER(SEARCH($A6402,QA_Seed_Keywords!$B$2:$B$83)))</f>
        <v>0</v>
      </c>
      <c r="U6402" t="str" cm="1">
        <f t="array" ref="U6402">IFERROR(_xlfn.TEXTJOIN(", ", TRUE, _xlfn._xlws.FILTER(ROW(QA_Seed_Keywords!B$2:B$83), ISNUMBER(SEARCH(A6402, QA_Seed_Keywords!B$2:B$83)))), "")</f>
        <v/>
      </c>
    </row>
    <row r="6403" spans="1:21" customFormat="1" x14ac:dyDescent="0.3">
      <c r="A6403" t="s">
        <v>10253</v>
      </c>
      <c r="B6403" t="s">
        <v>10254</v>
      </c>
      <c r="C6403">
        <v>5</v>
      </c>
      <c r="D6403">
        <v>1.666666666666667</v>
      </c>
      <c r="E6403">
        <v>0.35714285714285721</v>
      </c>
      <c r="F6403">
        <v>3</v>
      </c>
      <c r="G6403">
        <v>12</v>
      </c>
      <c r="H6403">
        <v>12</v>
      </c>
      <c r="I6403">
        <v>0.69314718055994529</v>
      </c>
      <c r="J6403">
        <v>3.465735902799727</v>
      </c>
      <c r="K6403">
        <v>1.155245300933242</v>
      </c>
      <c r="L6403">
        <v>0.24755256448569471</v>
      </c>
      <c r="M6403">
        <v>2.4891517465595991</v>
      </c>
      <c r="N6403">
        <v>29</v>
      </c>
      <c r="O6403">
        <v>0.1</v>
      </c>
      <c r="P6403">
        <v>0.3465735902799727</v>
      </c>
      <c r="Q6403">
        <v>0.1155245300933242</v>
      </c>
      <c r="R6403">
        <v>2.475525644856948E-2</v>
      </c>
      <c r="S6403" t="str" cm="1">
        <f t="array" ref="S6403">IFERROR(_xlfn.TEXTJOIN(", ", TRUE, _xlfn._xlws.FILTER(QA_Seed_Keywords!B$2:B$83, ISNUMBER(SEARCH(A6403, QA_Seed_Keywords!B$2:B$83)))), "")</f>
        <v/>
      </c>
      <c r="T6403" cm="1">
        <f t="array" ref="T6403">SUM(--ISNUMBER(SEARCH($A6403,QA_Seed_Keywords!$B$2:$B$83)))</f>
        <v>0</v>
      </c>
      <c r="U6403" t="str" cm="1">
        <f t="array" ref="U6403">IFERROR(_xlfn.TEXTJOIN(", ", TRUE, _xlfn._xlws.FILTER(ROW(QA_Seed_Keywords!B$2:B$83), ISNUMBER(SEARCH(A6403, QA_Seed_Keywords!B$2:B$83)))), "")</f>
        <v/>
      </c>
    </row>
    <row r="6404" spans="1:21" customFormat="1" x14ac:dyDescent="0.3">
      <c r="A6404" t="s">
        <v>10255</v>
      </c>
      <c r="B6404" t="s">
        <v>10256</v>
      </c>
      <c r="C6404">
        <v>5</v>
      </c>
      <c r="D6404">
        <v>1.666666666666667</v>
      </c>
      <c r="E6404">
        <v>0.35714285714285721</v>
      </c>
      <c r="F6404">
        <v>3</v>
      </c>
      <c r="G6404">
        <v>12</v>
      </c>
      <c r="H6404">
        <v>12</v>
      </c>
      <c r="I6404">
        <v>0.69314718055994529</v>
      </c>
      <c r="J6404">
        <v>3.465735902799727</v>
      </c>
      <c r="K6404">
        <v>1.155245300933242</v>
      </c>
      <c r="L6404">
        <v>0.24755256448569471</v>
      </c>
      <c r="M6404">
        <v>2.4891517465595991</v>
      </c>
      <c r="N6404">
        <v>29</v>
      </c>
      <c r="O6404">
        <v>0.1</v>
      </c>
      <c r="P6404">
        <v>0.3465735902799727</v>
      </c>
      <c r="Q6404">
        <v>0.1155245300933242</v>
      </c>
      <c r="R6404">
        <v>2.475525644856948E-2</v>
      </c>
      <c r="S6404" t="str" cm="1">
        <f t="array" ref="S6404">IFERROR(_xlfn.TEXTJOIN(", ", TRUE, _xlfn._xlws.FILTER(QA_Seed_Keywords!B$2:B$83, ISNUMBER(SEARCH(A6404, QA_Seed_Keywords!B$2:B$83)))), "")</f>
        <v/>
      </c>
      <c r="T6404" cm="1">
        <f t="array" ref="T6404">SUM(--ISNUMBER(SEARCH($A6404,QA_Seed_Keywords!$B$2:$B$83)))</f>
        <v>0</v>
      </c>
      <c r="U6404" t="str" cm="1">
        <f t="array" ref="U6404">IFERROR(_xlfn.TEXTJOIN(", ", TRUE, _xlfn._xlws.FILTER(ROW(QA_Seed_Keywords!B$2:B$83), ISNUMBER(SEARCH(A6404, QA_Seed_Keywords!B$2:B$83)))), "")</f>
        <v/>
      </c>
    </row>
    <row r="6405" spans="1:21" customFormat="1" x14ac:dyDescent="0.3">
      <c r="A6405" t="s">
        <v>10257</v>
      </c>
      <c r="B6405" t="s">
        <v>10258</v>
      </c>
      <c r="C6405">
        <v>2</v>
      </c>
      <c r="D6405">
        <v>2</v>
      </c>
      <c r="E6405">
        <v>0.14285714285714279</v>
      </c>
      <c r="F6405">
        <v>1</v>
      </c>
      <c r="G6405">
        <v>12</v>
      </c>
      <c r="H6405">
        <v>4</v>
      </c>
      <c r="I6405">
        <v>1.386294361119891</v>
      </c>
      <c r="J6405">
        <v>2.7725887222397811</v>
      </c>
      <c r="K6405">
        <v>2.7725887222397811</v>
      </c>
      <c r="L6405">
        <v>0.19804205158855581</v>
      </c>
      <c r="M6405">
        <v>3.810907586541918</v>
      </c>
      <c r="N6405">
        <v>7</v>
      </c>
      <c r="O6405">
        <v>0.125</v>
      </c>
      <c r="P6405">
        <v>0.34657359027997259</v>
      </c>
      <c r="Q6405">
        <v>0.34657359027997259</v>
      </c>
      <c r="R6405">
        <v>2.475525644856947E-2</v>
      </c>
      <c r="S6405" t="str" cm="1">
        <f t="array" ref="S6405">IFERROR(_xlfn.TEXTJOIN(", ", TRUE, _xlfn._xlws.FILTER(QA_Seed_Keywords!B$2:B$83, ISNUMBER(SEARCH(A6405, QA_Seed_Keywords!B$2:B$83)))), "")</f>
        <v/>
      </c>
      <c r="T6405" cm="1">
        <f t="array" ref="T6405">SUM(--ISNUMBER(SEARCH($A6405,QA_Seed_Keywords!$B$2:$B$83)))</f>
        <v>0</v>
      </c>
      <c r="U6405" t="str" cm="1">
        <f t="array" ref="U6405">IFERROR(_xlfn.TEXTJOIN(", ", TRUE, _xlfn._xlws.FILTER(ROW(QA_Seed_Keywords!B$2:B$83), ISNUMBER(SEARCH(A6405, QA_Seed_Keywords!B$2:B$83)))), "")</f>
        <v/>
      </c>
    </row>
    <row r="6406" spans="1:21" customFormat="1" x14ac:dyDescent="0.3">
      <c r="A6406" t="s">
        <v>10259</v>
      </c>
      <c r="B6406" t="s">
        <v>10259</v>
      </c>
      <c r="C6406">
        <v>2</v>
      </c>
      <c r="D6406">
        <v>2</v>
      </c>
      <c r="E6406">
        <v>0.14285714285714279</v>
      </c>
      <c r="F6406">
        <v>1</v>
      </c>
      <c r="G6406">
        <v>12</v>
      </c>
      <c r="H6406">
        <v>4</v>
      </c>
      <c r="I6406">
        <v>1.386294361119891</v>
      </c>
      <c r="J6406">
        <v>2.7725887222397811</v>
      </c>
      <c r="K6406">
        <v>2.7725887222397811</v>
      </c>
      <c r="L6406">
        <v>0.19804205158855581</v>
      </c>
      <c r="M6406">
        <v>3.810907586541918</v>
      </c>
      <c r="N6406">
        <v>7</v>
      </c>
      <c r="O6406">
        <v>0.125</v>
      </c>
      <c r="P6406">
        <v>0.34657359027997259</v>
      </c>
      <c r="Q6406">
        <v>0.34657359027997259</v>
      </c>
      <c r="R6406">
        <v>2.475525644856947E-2</v>
      </c>
      <c r="S6406" t="str" cm="1">
        <f t="array" ref="S6406">IFERROR(_xlfn.TEXTJOIN(", ", TRUE, _xlfn._xlws.FILTER(QA_Seed_Keywords!B$2:B$83, ISNUMBER(SEARCH(A6406, QA_Seed_Keywords!B$2:B$83)))), "")</f>
        <v/>
      </c>
      <c r="T6406" cm="1">
        <f t="array" ref="T6406">SUM(--ISNUMBER(SEARCH($A6406,QA_Seed_Keywords!$B$2:$B$83)))</f>
        <v>0</v>
      </c>
      <c r="U6406" t="str" cm="1">
        <f t="array" ref="U6406">IFERROR(_xlfn.TEXTJOIN(", ", TRUE, _xlfn._xlws.FILTER(ROW(QA_Seed_Keywords!B$2:B$83), ISNUMBER(SEARCH(A6406, QA_Seed_Keywords!B$2:B$83)))), "")</f>
        <v/>
      </c>
    </row>
    <row r="6407" spans="1:21" customFormat="1" x14ac:dyDescent="0.3">
      <c r="A6407" t="s">
        <v>10260</v>
      </c>
      <c r="B6407" t="s">
        <v>10261</v>
      </c>
      <c r="C6407">
        <v>2</v>
      </c>
      <c r="D6407">
        <v>2</v>
      </c>
      <c r="E6407">
        <v>0.14285714285714279</v>
      </c>
      <c r="F6407">
        <v>1</v>
      </c>
      <c r="G6407">
        <v>12</v>
      </c>
      <c r="H6407">
        <v>4</v>
      </c>
      <c r="I6407">
        <v>1.386294361119891</v>
      </c>
      <c r="J6407">
        <v>2.7725887222397811</v>
      </c>
      <c r="K6407">
        <v>2.7725887222397811</v>
      </c>
      <c r="L6407">
        <v>0.19804205158855581</v>
      </c>
      <c r="M6407">
        <v>3.810907586541918</v>
      </c>
      <c r="N6407">
        <v>7</v>
      </c>
      <c r="O6407">
        <v>0.125</v>
      </c>
      <c r="P6407">
        <v>0.34657359027997259</v>
      </c>
      <c r="Q6407">
        <v>0.34657359027997259</v>
      </c>
      <c r="R6407">
        <v>2.475525644856947E-2</v>
      </c>
      <c r="S6407" t="str" cm="1">
        <f t="array" ref="S6407">IFERROR(_xlfn.TEXTJOIN(", ", TRUE, _xlfn._xlws.FILTER(QA_Seed_Keywords!B$2:B$83, ISNUMBER(SEARCH(A6407, QA_Seed_Keywords!B$2:B$83)))), "")</f>
        <v/>
      </c>
      <c r="T6407" cm="1">
        <f t="array" ref="T6407">SUM(--ISNUMBER(SEARCH($A6407,QA_Seed_Keywords!$B$2:$B$83)))</f>
        <v>0</v>
      </c>
      <c r="U6407" t="str" cm="1">
        <f t="array" ref="U6407">IFERROR(_xlfn.TEXTJOIN(", ", TRUE, _xlfn._xlws.FILTER(ROW(QA_Seed_Keywords!B$2:B$83), ISNUMBER(SEARCH(A6407, QA_Seed_Keywords!B$2:B$83)))), "")</f>
        <v/>
      </c>
    </row>
    <row r="6408" spans="1:21" customFormat="1" x14ac:dyDescent="0.3">
      <c r="A6408" t="s">
        <v>10262</v>
      </c>
      <c r="B6408" t="s">
        <v>10262</v>
      </c>
      <c r="C6408">
        <v>2</v>
      </c>
      <c r="D6408">
        <v>2</v>
      </c>
      <c r="E6408">
        <v>0.14285714285714279</v>
      </c>
      <c r="F6408">
        <v>1</v>
      </c>
      <c r="G6408">
        <v>12</v>
      </c>
      <c r="H6408">
        <v>4</v>
      </c>
      <c r="I6408">
        <v>1.386294361119891</v>
      </c>
      <c r="J6408">
        <v>2.7725887222397811</v>
      </c>
      <c r="K6408">
        <v>2.7725887222397811</v>
      </c>
      <c r="L6408">
        <v>0.19804205158855581</v>
      </c>
      <c r="M6408">
        <v>3.810907586541918</v>
      </c>
      <c r="N6408">
        <v>7</v>
      </c>
      <c r="O6408">
        <v>0.125</v>
      </c>
      <c r="P6408">
        <v>0.34657359027997259</v>
      </c>
      <c r="Q6408">
        <v>0.34657359027997259</v>
      </c>
      <c r="R6408">
        <v>2.475525644856947E-2</v>
      </c>
      <c r="S6408" t="str" cm="1">
        <f t="array" ref="S6408">IFERROR(_xlfn.TEXTJOIN(", ", TRUE, _xlfn._xlws.FILTER(QA_Seed_Keywords!B$2:B$83, ISNUMBER(SEARCH(A6408, QA_Seed_Keywords!B$2:B$83)))), "")</f>
        <v/>
      </c>
      <c r="T6408" cm="1">
        <f t="array" ref="T6408">SUM(--ISNUMBER(SEARCH($A6408,QA_Seed_Keywords!$B$2:$B$83)))</f>
        <v>0</v>
      </c>
      <c r="U6408" t="str" cm="1">
        <f t="array" ref="U6408">IFERROR(_xlfn.TEXTJOIN(", ", TRUE, _xlfn._xlws.FILTER(ROW(QA_Seed_Keywords!B$2:B$83), ISNUMBER(SEARCH(A6408, QA_Seed_Keywords!B$2:B$83)))), "")</f>
        <v/>
      </c>
    </row>
    <row r="6409" spans="1:21" customFormat="1" x14ac:dyDescent="0.3">
      <c r="A6409" t="s">
        <v>10263</v>
      </c>
      <c r="B6409" t="s">
        <v>10263</v>
      </c>
      <c r="C6409">
        <v>7</v>
      </c>
      <c r="D6409">
        <v>2.333333333333333</v>
      </c>
      <c r="E6409">
        <v>0.5</v>
      </c>
      <c r="F6409">
        <v>3</v>
      </c>
      <c r="G6409">
        <v>12</v>
      </c>
      <c r="H6409">
        <v>12</v>
      </c>
      <c r="I6409">
        <v>0.69314718055994529</v>
      </c>
      <c r="J6409">
        <v>4.8520302639196169</v>
      </c>
      <c r="K6409">
        <v>1.617343421306539</v>
      </c>
      <c r="L6409">
        <v>0.34657359027997259</v>
      </c>
      <c r="M6409">
        <v>5.8903491282217537</v>
      </c>
      <c r="N6409">
        <v>41</v>
      </c>
      <c r="O6409">
        <v>7.1428571428571425E-2</v>
      </c>
      <c r="P6409">
        <v>0.34657359027997259</v>
      </c>
      <c r="Q6409">
        <v>0.1155245300933242</v>
      </c>
      <c r="R6409">
        <v>2.475525644856947E-2</v>
      </c>
      <c r="S6409" t="str" cm="1">
        <f t="array" ref="S6409">IFERROR(_xlfn.TEXTJOIN(", ", TRUE, _xlfn._xlws.FILTER(QA_Seed_Keywords!B$2:B$83, ISNUMBER(SEARCH(A6409, QA_Seed_Keywords!B$2:B$83)))), "")</f>
        <v/>
      </c>
      <c r="T6409" cm="1">
        <f t="array" ref="T6409">SUM(--ISNUMBER(SEARCH($A6409,QA_Seed_Keywords!$B$2:$B$83)))</f>
        <v>0</v>
      </c>
      <c r="U6409" t="str" cm="1">
        <f t="array" ref="U6409">IFERROR(_xlfn.TEXTJOIN(", ", TRUE, _xlfn._xlws.FILTER(ROW(QA_Seed_Keywords!B$2:B$83), ISNUMBER(SEARCH(A6409, QA_Seed_Keywords!B$2:B$83)))), "")</f>
        <v/>
      </c>
    </row>
    <row r="6410" spans="1:21" customFormat="1" x14ac:dyDescent="0.3">
      <c r="A6410" t="s">
        <v>10264</v>
      </c>
      <c r="B6410" t="s">
        <v>10265</v>
      </c>
      <c r="C6410">
        <v>4</v>
      </c>
      <c r="D6410">
        <v>1</v>
      </c>
      <c r="E6410">
        <v>0.2857142857142857</v>
      </c>
      <c r="F6410">
        <v>4</v>
      </c>
      <c r="G6410">
        <v>12</v>
      </c>
      <c r="H6410">
        <v>12</v>
      </c>
      <c r="I6410">
        <v>0.69314718055994529</v>
      </c>
      <c r="J6410">
        <v>2.7725887222397811</v>
      </c>
      <c r="K6410">
        <v>0.69314718055994529</v>
      </c>
      <c r="L6410">
        <v>0.19804205158855581</v>
      </c>
      <c r="M6410">
        <v>2.4246132254220272</v>
      </c>
      <c r="N6410">
        <v>31</v>
      </c>
      <c r="O6410">
        <v>0.125</v>
      </c>
      <c r="P6410">
        <v>0.34657359027997259</v>
      </c>
      <c r="Q6410">
        <v>8.6643397569993161E-2</v>
      </c>
      <c r="R6410">
        <v>2.475525644856947E-2</v>
      </c>
      <c r="S6410" t="str" cm="1">
        <f t="array" ref="S6410">IFERROR(_xlfn.TEXTJOIN(", ", TRUE, _xlfn._xlws.FILTER(QA_Seed_Keywords!B$2:B$83, ISNUMBER(SEARCH(A6410, QA_Seed_Keywords!B$2:B$83)))), "")</f>
        <v/>
      </c>
      <c r="T6410" cm="1">
        <f t="array" ref="T6410">SUM(--ISNUMBER(SEARCH($A6410,QA_Seed_Keywords!$B$2:$B$83)))</f>
        <v>0</v>
      </c>
      <c r="U6410" t="str" cm="1">
        <f t="array" ref="U6410">IFERROR(_xlfn.TEXTJOIN(", ", TRUE, _xlfn._xlws.FILTER(ROW(QA_Seed_Keywords!B$2:B$83), ISNUMBER(SEARCH(A6410, QA_Seed_Keywords!B$2:B$83)))), "")</f>
        <v/>
      </c>
    </row>
    <row r="6411" spans="1:21" customFormat="1" x14ac:dyDescent="0.3">
      <c r="A6411" t="s">
        <v>10266</v>
      </c>
      <c r="B6411" t="s">
        <v>10267</v>
      </c>
      <c r="C6411">
        <v>6</v>
      </c>
      <c r="D6411">
        <v>2</v>
      </c>
      <c r="E6411">
        <v>0.42857142857142849</v>
      </c>
      <c r="F6411">
        <v>3</v>
      </c>
      <c r="G6411">
        <v>12</v>
      </c>
      <c r="H6411">
        <v>12</v>
      </c>
      <c r="I6411">
        <v>0.69314718055994529</v>
      </c>
      <c r="J6411">
        <v>4.1588830833596706</v>
      </c>
      <c r="K6411">
        <v>1.386294361119891</v>
      </c>
      <c r="L6411">
        <v>0.29706307738283372</v>
      </c>
      <c r="M6411">
        <v>2.3068301897656438</v>
      </c>
      <c r="N6411">
        <v>35</v>
      </c>
      <c r="O6411">
        <v>8.3333333333333329E-2</v>
      </c>
      <c r="P6411">
        <v>0.34657359027997259</v>
      </c>
      <c r="Q6411">
        <v>0.1155245300933242</v>
      </c>
      <c r="R6411">
        <v>2.475525644856947E-2</v>
      </c>
      <c r="S6411" t="str" cm="1">
        <f t="array" ref="S6411">IFERROR(_xlfn.TEXTJOIN(", ", TRUE, _xlfn._xlws.FILTER(QA_Seed_Keywords!B$2:B$83, ISNUMBER(SEARCH(A6411, QA_Seed_Keywords!B$2:B$83)))), "")</f>
        <v/>
      </c>
      <c r="T6411" cm="1">
        <f t="array" ref="T6411">SUM(--ISNUMBER(SEARCH($A6411,QA_Seed_Keywords!$B$2:$B$83)))</f>
        <v>0</v>
      </c>
      <c r="U6411" t="str" cm="1">
        <f t="array" ref="U6411">IFERROR(_xlfn.TEXTJOIN(", ", TRUE, _xlfn._xlws.FILTER(ROW(QA_Seed_Keywords!B$2:B$83), ISNUMBER(SEARCH(A6411, QA_Seed_Keywords!B$2:B$83)))), "")</f>
        <v/>
      </c>
    </row>
    <row r="6412" spans="1:21" customFormat="1" x14ac:dyDescent="0.3">
      <c r="A6412" t="s">
        <v>10268</v>
      </c>
      <c r="B6412" t="s">
        <v>10268</v>
      </c>
      <c r="C6412">
        <v>3</v>
      </c>
      <c r="D6412">
        <v>1</v>
      </c>
      <c r="E6412">
        <v>0.2142857142857143</v>
      </c>
      <c r="F6412">
        <v>3</v>
      </c>
      <c r="G6412">
        <v>12</v>
      </c>
      <c r="H6412">
        <v>8</v>
      </c>
      <c r="I6412">
        <v>0.91629073187415511</v>
      </c>
      <c r="J6412">
        <v>2.7488721956224649</v>
      </c>
      <c r="K6412">
        <v>0.91629073187415511</v>
      </c>
      <c r="L6412">
        <v>0.1963480139730332</v>
      </c>
      <c r="M6412">
        <v>2.712295297873808</v>
      </c>
      <c r="N6412">
        <v>23</v>
      </c>
      <c r="O6412">
        <v>0.125</v>
      </c>
      <c r="P6412">
        <v>0.34360902445280822</v>
      </c>
      <c r="Q6412">
        <v>0.1145363414842694</v>
      </c>
      <c r="R6412">
        <v>2.454350174662915E-2</v>
      </c>
      <c r="S6412" t="str" cm="1">
        <f t="array" ref="S6412">IFERROR(_xlfn.TEXTJOIN(", ", TRUE, _xlfn._xlws.FILTER(QA_Seed_Keywords!B$2:B$83, ISNUMBER(SEARCH(A6412, QA_Seed_Keywords!B$2:B$83)))), "")</f>
        <v/>
      </c>
      <c r="T6412" cm="1">
        <f t="array" ref="T6412">SUM(--ISNUMBER(SEARCH($A6412,QA_Seed_Keywords!$B$2:$B$83)))</f>
        <v>0</v>
      </c>
      <c r="U6412" t="str" cm="1">
        <f t="array" ref="U6412">IFERROR(_xlfn.TEXTJOIN(", ", TRUE, _xlfn._xlws.FILTER(ROW(QA_Seed_Keywords!B$2:B$83), ISNUMBER(SEARCH(A6412, QA_Seed_Keywords!B$2:B$83)))), "")</f>
        <v/>
      </c>
    </row>
    <row r="6413" spans="1:21" customFormat="1" x14ac:dyDescent="0.3">
      <c r="A6413" t="s">
        <v>10269</v>
      </c>
      <c r="B6413" t="s">
        <v>10269</v>
      </c>
      <c r="C6413">
        <v>6</v>
      </c>
      <c r="D6413">
        <v>3</v>
      </c>
      <c r="E6413">
        <v>0.42857142857142849</v>
      </c>
      <c r="F6413">
        <v>2</v>
      </c>
      <c r="G6413">
        <v>12</v>
      </c>
      <c r="H6413">
        <v>11</v>
      </c>
      <c r="I6413">
        <v>0.73759894313077912</v>
      </c>
      <c r="J6413">
        <v>4.4255936587846749</v>
      </c>
      <c r="K6413">
        <v>2.212796829392337</v>
      </c>
      <c r="L6413">
        <v>0.31611383277033389</v>
      </c>
      <c r="M6413">
        <v>2.632252590200272</v>
      </c>
      <c r="N6413">
        <v>25</v>
      </c>
      <c r="O6413">
        <v>7.6923076923076927E-2</v>
      </c>
      <c r="P6413">
        <v>0.340430281444975</v>
      </c>
      <c r="Q6413">
        <v>0.1702151407224875</v>
      </c>
      <c r="R6413">
        <v>2.431644867464107E-2</v>
      </c>
      <c r="S6413" t="str" cm="1">
        <f t="array" ref="S6413">IFERROR(_xlfn.TEXTJOIN(", ", TRUE, _xlfn._xlws.FILTER(QA_Seed_Keywords!B$2:B$83, ISNUMBER(SEARCH(A6413, QA_Seed_Keywords!B$2:B$83)))), "")</f>
        <v/>
      </c>
      <c r="T6413" cm="1">
        <f t="array" ref="T6413">SUM(--ISNUMBER(SEARCH($A6413,QA_Seed_Keywords!$B$2:$B$83)))</f>
        <v>0</v>
      </c>
      <c r="U6413" t="str" cm="1">
        <f t="array" ref="U6413">IFERROR(_xlfn.TEXTJOIN(", ", TRUE, _xlfn._xlws.FILTER(ROW(QA_Seed_Keywords!B$2:B$83), ISNUMBER(SEARCH(A6413, QA_Seed_Keywords!B$2:B$83)))), "")</f>
        <v/>
      </c>
    </row>
    <row r="6414" spans="1:21" customFormat="1" x14ac:dyDescent="0.3">
      <c r="A6414" t="s">
        <v>10270</v>
      </c>
      <c r="B6414" t="s">
        <v>10270</v>
      </c>
      <c r="C6414">
        <v>6</v>
      </c>
      <c r="D6414">
        <v>6</v>
      </c>
      <c r="E6414">
        <v>0.42857142857142849</v>
      </c>
      <c r="F6414">
        <v>1</v>
      </c>
      <c r="G6414">
        <v>12</v>
      </c>
      <c r="H6414">
        <v>9</v>
      </c>
      <c r="I6414">
        <v>0.84729786038720345</v>
      </c>
      <c r="J6414">
        <v>5.0837871623232207</v>
      </c>
      <c r="K6414">
        <v>5.0837871623232207</v>
      </c>
      <c r="L6414">
        <v>0.36312765445165862</v>
      </c>
      <c r="M6414">
        <v>2.52305329823528</v>
      </c>
      <c r="N6414">
        <v>14</v>
      </c>
      <c r="O6414">
        <v>6.6666666666666666E-2</v>
      </c>
      <c r="P6414">
        <v>0.33891914415488139</v>
      </c>
      <c r="Q6414">
        <v>0.33891914415488139</v>
      </c>
      <c r="R6414">
        <v>2.4208510296777241E-2</v>
      </c>
      <c r="S6414" t="str" cm="1">
        <f t="array" ref="S6414">IFERROR(_xlfn.TEXTJOIN(", ", TRUE, _xlfn._xlws.FILTER(QA_Seed_Keywords!B$2:B$83, ISNUMBER(SEARCH(A6414, QA_Seed_Keywords!B$2:B$83)))), "")</f>
        <v>model, modif</v>
      </c>
      <c r="T6414" cm="1">
        <f t="array" ref="T6414">SUM(--ISNUMBER(SEARCH($A6414,QA_Seed_Keywords!$B$2:$B$83)))</f>
        <v>2</v>
      </c>
      <c r="U6414" t="str" cm="1">
        <f t="array" ref="U6414">IFERROR(_xlfn.TEXTJOIN(", ", TRUE, _xlfn._xlws.FILTER(ROW(QA_Seed_Keywords!B$2:B$83), ISNUMBER(SEARCH(A6414, QA_Seed_Keywords!B$2:B$83)))), "")</f>
        <v>49, 71</v>
      </c>
    </row>
    <row r="6415" spans="1:21" customFormat="1" x14ac:dyDescent="0.3">
      <c r="A6415" t="s">
        <v>10271</v>
      </c>
      <c r="B6415" t="s">
        <v>10272</v>
      </c>
      <c r="C6415">
        <v>4</v>
      </c>
      <c r="D6415">
        <v>2</v>
      </c>
      <c r="E6415">
        <v>0.2857142857142857</v>
      </c>
      <c r="F6415">
        <v>2</v>
      </c>
      <c r="G6415">
        <v>12</v>
      </c>
      <c r="H6415">
        <v>9</v>
      </c>
      <c r="I6415">
        <v>0.84729786038720345</v>
      </c>
      <c r="J6415">
        <v>3.3891914415488138</v>
      </c>
      <c r="K6415">
        <v>1.6945957207744069</v>
      </c>
      <c r="L6415">
        <v>0.24208510296777239</v>
      </c>
      <c r="M6415">
        <v>2.8946168546677629</v>
      </c>
      <c r="N6415">
        <v>19</v>
      </c>
      <c r="O6415">
        <v>0.1</v>
      </c>
      <c r="P6415">
        <v>0.33891914415488139</v>
      </c>
      <c r="Q6415">
        <v>0.1694595720774407</v>
      </c>
      <c r="R6415">
        <v>2.4208510296777241E-2</v>
      </c>
      <c r="S6415" t="str" cm="1">
        <f t="array" ref="S6415">IFERROR(_xlfn.TEXTJOIN(", ", TRUE, _xlfn._xlws.FILTER(QA_Seed_Keywords!B$2:B$83, ISNUMBER(SEARCH(A6415, QA_Seed_Keywords!B$2:B$83)))), "")</f>
        <v/>
      </c>
      <c r="T6415" cm="1">
        <f t="array" ref="T6415">SUM(--ISNUMBER(SEARCH($A6415,QA_Seed_Keywords!$B$2:$B$83)))</f>
        <v>0</v>
      </c>
      <c r="U6415" t="str" cm="1">
        <f t="array" ref="U6415">IFERROR(_xlfn.TEXTJOIN(", ", TRUE, _xlfn._xlws.FILTER(ROW(QA_Seed_Keywords!B$2:B$83), ISNUMBER(SEARCH(A6415, QA_Seed_Keywords!B$2:B$83)))), "")</f>
        <v/>
      </c>
    </row>
    <row r="6416" spans="1:21" customFormat="1" x14ac:dyDescent="0.3">
      <c r="A6416" t="s">
        <v>10273</v>
      </c>
      <c r="B6416" t="s">
        <v>10273</v>
      </c>
      <c r="C6416">
        <v>3</v>
      </c>
      <c r="D6416">
        <v>1.5</v>
      </c>
      <c r="E6416">
        <v>0.2142857142857143</v>
      </c>
      <c r="F6416">
        <v>2</v>
      </c>
      <c r="G6416">
        <v>12</v>
      </c>
      <c r="H6416">
        <v>9</v>
      </c>
      <c r="I6416">
        <v>0.84729786038720345</v>
      </c>
      <c r="J6416">
        <v>2.5418935811616099</v>
      </c>
      <c r="K6416">
        <v>1.270946790580805</v>
      </c>
      <c r="L6416">
        <v>0.18156382722582931</v>
      </c>
      <c r="M6416">
        <v>3.1822989271195441</v>
      </c>
      <c r="N6416">
        <v>14</v>
      </c>
      <c r="O6416">
        <v>0.1333333333333333</v>
      </c>
      <c r="P6416">
        <v>0.33891914415488139</v>
      </c>
      <c r="Q6416">
        <v>0.1694595720774407</v>
      </c>
      <c r="R6416">
        <v>2.4208510296777241E-2</v>
      </c>
      <c r="S6416" t="str" cm="1">
        <f t="array" ref="S6416">IFERROR(_xlfn.TEXTJOIN(", ", TRUE, _xlfn._xlws.FILTER(QA_Seed_Keywords!B$2:B$83, ISNUMBER(SEARCH(A6416, QA_Seed_Keywords!B$2:B$83)))), "")</f>
        <v/>
      </c>
      <c r="T6416" cm="1">
        <f t="array" ref="T6416">SUM(--ISNUMBER(SEARCH($A6416,QA_Seed_Keywords!$B$2:$B$83)))</f>
        <v>0</v>
      </c>
      <c r="U6416" t="str" cm="1">
        <f t="array" ref="U6416">IFERROR(_xlfn.TEXTJOIN(", ", TRUE, _xlfn._xlws.FILTER(ROW(QA_Seed_Keywords!B$2:B$83), ISNUMBER(SEARCH(A6416, QA_Seed_Keywords!B$2:B$83)))), "")</f>
        <v/>
      </c>
    </row>
    <row r="6417" spans="1:21" customFormat="1" x14ac:dyDescent="0.3">
      <c r="A6417" t="s">
        <v>10274</v>
      </c>
      <c r="B6417" t="s">
        <v>10275</v>
      </c>
      <c r="C6417">
        <v>5</v>
      </c>
      <c r="D6417">
        <v>2.5</v>
      </c>
      <c r="E6417">
        <v>0.35714285714285721</v>
      </c>
      <c r="F6417">
        <v>2</v>
      </c>
      <c r="G6417">
        <v>12</v>
      </c>
      <c r="H6417">
        <v>9</v>
      </c>
      <c r="I6417">
        <v>0.84729786038720345</v>
      </c>
      <c r="J6417">
        <v>4.2364893019360172</v>
      </c>
      <c r="K6417">
        <v>2.1182446509680091</v>
      </c>
      <c r="L6417">
        <v>0.30260637870971552</v>
      </c>
      <c r="M6417">
        <v>2.6714733033535532</v>
      </c>
      <c r="N6417">
        <v>24</v>
      </c>
      <c r="O6417">
        <v>0.08</v>
      </c>
      <c r="P6417">
        <v>0.33891914415488139</v>
      </c>
      <c r="Q6417">
        <v>0.1694595720774407</v>
      </c>
      <c r="R6417">
        <v>2.4208510296777241E-2</v>
      </c>
      <c r="S6417" t="str" cm="1">
        <f t="array" ref="S6417">IFERROR(_xlfn.TEXTJOIN(", ", TRUE, _xlfn._xlws.FILTER(QA_Seed_Keywords!B$2:B$83, ISNUMBER(SEARCH(A6417, QA_Seed_Keywords!B$2:B$83)))), "")</f>
        <v/>
      </c>
      <c r="T6417" cm="1">
        <f t="array" ref="T6417">SUM(--ISNUMBER(SEARCH($A6417,QA_Seed_Keywords!$B$2:$B$83)))</f>
        <v>0</v>
      </c>
      <c r="U6417" t="str" cm="1">
        <f t="array" ref="U6417">IFERROR(_xlfn.TEXTJOIN(", ", TRUE, _xlfn._xlws.FILTER(ROW(QA_Seed_Keywords!B$2:B$83), ISNUMBER(SEARCH(A6417, QA_Seed_Keywords!B$2:B$83)))), "")</f>
        <v/>
      </c>
    </row>
    <row r="6418" spans="1:21" customFormat="1" x14ac:dyDescent="0.3">
      <c r="A6418" t="s">
        <v>10276</v>
      </c>
      <c r="B6418" t="s">
        <v>10277</v>
      </c>
      <c r="C6418">
        <v>3</v>
      </c>
      <c r="D6418">
        <v>1.5</v>
      </c>
      <c r="E6418">
        <v>0.2142857142857143</v>
      </c>
      <c r="F6418">
        <v>2</v>
      </c>
      <c r="G6418">
        <v>12</v>
      </c>
      <c r="H6418">
        <v>9</v>
      </c>
      <c r="I6418">
        <v>0.84729786038720345</v>
      </c>
      <c r="J6418">
        <v>2.5418935811616099</v>
      </c>
      <c r="K6418">
        <v>1.270946790580805</v>
      </c>
      <c r="L6418">
        <v>0.18156382722582931</v>
      </c>
      <c r="M6418">
        <v>3.1822989271195441</v>
      </c>
      <c r="N6418">
        <v>14</v>
      </c>
      <c r="O6418">
        <v>0.1333333333333333</v>
      </c>
      <c r="P6418">
        <v>0.33891914415488139</v>
      </c>
      <c r="Q6418">
        <v>0.1694595720774407</v>
      </c>
      <c r="R6418">
        <v>2.4208510296777241E-2</v>
      </c>
      <c r="S6418" t="str" cm="1">
        <f t="array" ref="S6418">IFERROR(_xlfn.TEXTJOIN(", ", TRUE, _xlfn._xlws.FILTER(QA_Seed_Keywords!B$2:B$83, ISNUMBER(SEARCH(A6418, QA_Seed_Keywords!B$2:B$83)))), "")</f>
        <v/>
      </c>
      <c r="T6418" cm="1">
        <f t="array" ref="T6418">SUM(--ISNUMBER(SEARCH($A6418,QA_Seed_Keywords!$B$2:$B$83)))</f>
        <v>0</v>
      </c>
      <c r="U6418" t="str" cm="1">
        <f t="array" ref="U6418">IFERROR(_xlfn.TEXTJOIN(", ", TRUE, _xlfn._xlws.FILTER(ROW(QA_Seed_Keywords!B$2:B$83), ISNUMBER(SEARCH(A6418, QA_Seed_Keywords!B$2:B$83)))), "")</f>
        <v/>
      </c>
    </row>
    <row r="6419" spans="1:21" customFormat="1" x14ac:dyDescent="0.3">
      <c r="A6419" t="s">
        <v>10278</v>
      </c>
      <c r="B6419" t="s">
        <v>10279</v>
      </c>
      <c r="C6419">
        <v>5</v>
      </c>
      <c r="D6419">
        <v>1.25</v>
      </c>
      <c r="E6419">
        <v>0.35714285714285721</v>
      </c>
      <c r="F6419">
        <v>4</v>
      </c>
      <c r="G6419">
        <v>12</v>
      </c>
      <c r="H6419">
        <v>12</v>
      </c>
      <c r="I6419">
        <v>0.69314718055994529</v>
      </c>
      <c r="J6419">
        <v>3.465735902799727</v>
      </c>
      <c r="K6419">
        <v>0.86643397569993164</v>
      </c>
      <c r="L6419">
        <v>0.24755256448569471</v>
      </c>
      <c r="M6419">
        <v>2.1767770615174462</v>
      </c>
      <c r="N6419">
        <v>40</v>
      </c>
      <c r="O6419">
        <v>9.7560975609756101E-2</v>
      </c>
      <c r="P6419">
        <v>0.33812057588290018</v>
      </c>
      <c r="Q6419">
        <v>8.4530143970725044E-2</v>
      </c>
      <c r="R6419">
        <v>2.4151469705921441E-2</v>
      </c>
      <c r="S6419" t="str" cm="1">
        <f t="array" ref="S6419">IFERROR(_xlfn.TEXTJOIN(", ", TRUE, _xlfn._xlws.FILTER(QA_Seed_Keywords!B$2:B$83, ISNUMBER(SEARCH(A6419, QA_Seed_Keywords!B$2:B$83)))), "")</f>
        <v/>
      </c>
      <c r="T6419" cm="1">
        <f t="array" ref="T6419">SUM(--ISNUMBER(SEARCH($A6419,QA_Seed_Keywords!$B$2:$B$83)))</f>
        <v>0</v>
      </c>
      <c r="U6419" t="str" cm="1">
        <f t="array" ref="U6419">IFERROR(_xlfn.TEXTJOIN(", ", TRUE, _xlfn._xlws.FILTER(ROW(QA_Seed_Keywords!B$2:B$83), ISNUMBER(SEARCH(A6419, QA_Seed_Keywords!B$2:B$83)))), "")</f>
        <v/>
      </c>
    </row>
    <row r="6420" spans="1:21" customFormat="1" x14ac:dyDescent="0.3">
      <c r="A6420" t="s">
        <v>10280</v>
      </c>
      <c r="B6420" t="s">
        <v>10280</v>
      </c>
      <c r="C6420">
        <v>2</v>
      </c>
      <c r="D6420">
        <v>1</v>
      </c>
      <c r="E6420">
        <v>0.14285714285714279</v>
      </c>
      <c r="F6420">
        <v>2</v>
      </c>
      <c r="G6420">
        <v>12</v>
      </c>
      <c r="H6420">
        <v>6</v>
      </c>
      <c r="I6420">
        <v>1.09861228866811</v>
      </c>
      <c r="J6420">
        <v>2.19722457733622</v>
      </c>
      <c r="K6420">
        <v>1.09861228866811</v>
      </c>
      <c r="L6420">
        <v>0.15694461266687279</v>
      </c>
      <c r="M6420">
        <v>3.325399770760217</v>
      </c>
      <c r="N6420">
        <v>12</v>
      </c>
      <c r="O6420">
        <v>0.15384615384615391</v>
      </c>
      <c r="P6420">
        <v>0.33803455035941837</v>
      </c>
      <c r="Q6420">
        <v>0.16901727517970919</v>
      </c>
      <c r="R6420">
        <v>2.414532502567274E-2</v>
      </c>
      <c r="S6420" t="str" cm="1">
        <f t="array" ref="S6420">IFERROR(_xlfn.TEXTJOIN(", ", TRUE, _xlfn._xlws.FILTER(QA_Seed_Keywords!B$2:B$83, ISNUMBER(SEARCH(A6420, QA_Seed_Keywords!B$2:B$83)))), "")</f>
        <v/>
      </c>
      <c r="T6420" cm="1">
        <f t="array" ref="T6420">SUM(--ISNUMBER(SEARCH($A6420,QA_Seed_Keywords!$B$2:$B$83)))</f>
        <v>0</v>
      </c>
      <c r="U6420" t="str" cm="1">
        <f t="array" ref="U6420">IFERROR(_xlfn.TEXTJOIN(", ", TRUE, _xlfn._xlws.FILTER(ROW(QA_Seed_Keywords!B$2:B$83), ISNUMBER(SEARCH(A6420, QA_Seed_Keywords!B$2:B$83)))), "")</f>
        <v/>
      </c>
    </row>
    <row r="6421" spans="1:21" customFormat="1" x14ac:dyDescent="0.3">
      <c r="A6421" t="s">
        <v>10281</v>
      </c>
      <c r="B6421" t="s">
        <v>10282</v>
      </c>
      <c r="C6421">
        <v>2</v>
      </c>
      <c r="D6421">
        <v>1</v>
      </c>
      <c r="E6421">
        <v>0.14285714285714279</v>
      </c>
      <c r="F6421">
        <v>2</v>
      </c>
      <c r="G6421">
        <v>12</v>
      </c>
      <c r="H6421">
        <v>6</v>
      </c>
      <c r="I6421">
        <v>1.09861228866811</v>
      </c>
      <c r="J6421">
        <v>2.19722457733622</v>
      </c>
      <c r="K6421">
        <v>1.09861228866811</v>
      </c>
      <c r="L6421">
        <v>0.15694461266687279</v>
      </c>
      <c r="M6421">
        <v>3.325399770760217</v>
      </c>
      <c r="N6421">
        <v>12</v>
      </c>
      <c r="O6421">
        <v>0.15384615384615391</v>
      </c>
      <c r="P6421">
        <v>0.33803455035941837</v>
      </c>
      <c r="Q6421">
        <v>0.16901727517970919</v>
      </c>
      <c r="R6421">
        <v>2.414532502567274E-2</v>
      </c>
      <c r="S6421" t="str" cm="1">
        <f t="array" ref="S6421">IFERROR(_xlfn.TEXTJOIN(", ", TRUE, _xlfn._xlws.FILTER(QA_Seed_Keywords!B$2:B$83, ISNUMBER(SEARCH(A6421, QA_Seed_Keywords!B$2:B$83)))), "")</f>
        <v/>
      </c>
      <c r="T6421" cm="1">
        <f t="array" ref="T6421">SUM(--ISNUMBER(SEARCH($A6421,QA_Seed_Keywords!$B$2:$B$83)))</f>
        <v>0</v>
      </c>
      <c r="U6421" t="str" cm="1">
        <f t="array" ref="U6421">IFERROR(_xlfn.TEXTJOIN(", ", TRUE, _xlfn._xlws.FILTER(ROW(QA_Seed_Keywords!B$2:B$83), ISNUMBER(SEARCH(A6421, QA_Seed_Keywords!B$2:B$83)))), "")</f>
        <v/>
      </c>
    </row>
    <row r="6422" spans="1:21" customFormat="1" x14ac:dyDescent="0.3">
      <c r="A6422" t="s">
        <v>10283</v>
      </c>
      <c r="B6422" t="s">
        <v>10284</v>
      </c>
      <c r="C6422">
        <v>7</v>
      </c>
      <c r="D6422">
        <v>7</v>
      </c>
      <c r="E6422">
        <v>0.5</v>
      </c>
      <c r="F6422">
        <v>1</v>
      </c>
      <c r="G6422">
        <v>12</v>
      </c>
      <c r="H6422">
        <v>8</v>
      </c>
      <c r="I6422">
        <v>0.91629073187415511</v>
      </c>
      <c r="J6422">
        <v>6.4140351231190857</v>
      </c>
      <c r="K6422">
        <v>6.4140351231190857</v>
      </c>
      <c r="L6422">
        <v>0.45814536593707761</v>
      </c>
      <c r="M6422">
        <v>2.945910149055313</v>
      </c>
      <c r="N6422">
        <v>18</v>
      </c>
      <c r="O6422">
        <v>5.2631578947368418E-2</v>
      </c>
      <c r="P6422">
        <v>0.33758079595363599</v>
      </c>
      <c r="Q6422">
        <v>0.33758079595363599</v>
      </c>
      <c r="R6422">
        <v>2.4112913996688291E-2</v>
      </c>
      <c r="S6422" t="str" cm="1">
        <f t="array" ref="S6422">IFERROR(_xlfn.TEXTJOIN(", ", TRUE, _xlfn._xlws.FILTER(QA_Seed_Keywords!B$2:B$83, ISNUMBER(SEARCH(A6422, QA_Seed_Keywords!B$2:B$83)))), "")</f>
        <v/>
      </c>
      <c r="T6422" cm="1">
        <f t="array" ref="T6422">SUM(--ISNUMBER(SEARCH($A6422,QA_Seed_Keywords!$B$2:$B$83)))</f>
        <v>0</v>
      </c>
      <c r="U6422" t="str" cm="1">
        <f t="array" ref="U6422">IFERROR(_xlfn.TEXTJOIN(", ", TRUE, _xlfn._xlws.FILTER(ROW(QA_Seed_Keywords!B$2:B$83), ISNUMBER(SEARCH(A6422, QA_Seed_Keywords!B$2:B$83)))), "")</f>
        <v/>
      </c>
    </row>
    <row r="6423" spans="1:21" customFormat="1" x14ac:dyDescent="0.3">
      <c r="A6423" t="s">
        <v>10285</v>
      </c>
      <c r="B6423" t="s">
        <v>10286</v>
      </c>
      <c r="C6423">
        <v>4</v>
      </c>
      <c r="D6423">
        <v>1</v>
      </c>
      <c r="E6423">
        <v>0.2857142857142857</v>
      </c>
      <c r="F6423">
        <v>4</v>
      </c>
      <c r="G6423">
        <v>12</v>
      </c>
      <c r="H6423">
        <v>11</v>
      </c>
      <c r="I6423">
        <v>0.73759894313077912</v>
      </c>
      <c r="J6423">
        <v>2.950395772523116</v>
      </c>
      <c r="K6423">
        <v>0.73759894313077912</v>
      </c>
      <c r="L6423">
        <v>0.21074255518022261</v>
      </c>
      <c r="M6423">
        <v>2.3350010667323402</v>
      </c>
      <c r="N6423">
        <v>34</v>
      </c>
      <c r="O6423">
        <v>0.1142857142857143</v>
      </c>
      <c r="P6423">
        <v>0.33718808828835622</v>
      </c>
      <c r="Q6423">
        <v>8.4297022072089042E-2</v>
      </c>
      <c r="R6423">
        <v>2.4084863449168291E-2</v>
      </c>
      <c r="S6423" t="str" cm="1">
        <f t="array" ref="S6423">IFERROR(_xlfn.TEXTJOIN(", ", TRUE, _xlfn._xlws.FILTER(QA_Seed_Keywords!B$2:B$83, ISNUMBER(SEARCH(A6423, QA_Seed_Keywords!B$2:B$83)))), "")</f>
        <v/>
      </c>
      <c r="T6423" cm="1">
        <f t="array" ref="T6423">SUM(--ISNUMBER(SEARCH($A6423,QA_Seed_Keywords!$B$2:$B$83)))</f>
        <v>0</v>
      </c>
      <c r="U6423" t="str" cm="1">
        <f t="array" ref="U6423">IFERROR(_xlfn.TEXTJOIN(", ", TRUE, _xlfn._xlws.FILTER(ROW(QA_Seed_Keywords!B$2:B$83), ISNUMBER(SEARCH(A6423, QA_Seed_Keywords!B$2:B$83)))), "")</f>
        <v/>
      </c>
    </row>
    <row r="6424" spans="1:21" customFormat="1" x14ac:dyDescent="0.3">
      <c r="A6424" t="s">
        <v>10287</v>
      </c>
      <c r="B6424" t="s">
        <v>10288</v>
      </c>
      <c r="C6424">
        <v>5</v>
      </c>
      <c r="D6424">
        <v>1.666666666666667</v>
      </c>
      <c r="E6424">
        <v>0.35714285714285721</v>
      </c>
      <c r="F6424">
        <v>3</v>
      </c>
      <c r="G6424">
        <v>12</v>
      </c>
      <c r="H6424">
        <v>12</v>
      </c>
      <c r="I6424">
        <v>0.69314718055994529</v>
      </c>
      <c r="J6424">
        <v>3.465735902799727</v>
      </c>
      <c r="K6424">
        <v>1.155245300933242</v>
      </c>
      <c r="L6424">
        <v>0.24755256448569471</v>
      </c>
      <c r="M6424">
        <v>2.456361923736607</v>
      </c>
      <c r="N6424">
        <v>30</v>
      </c>
      <c r="O6424">
        <v>9.6774193548387094E-2</v>
      </c>
      <c r="P6424">
        <v>0.33539379704513478</v>
      </c>
      <c r="Q6424">
        <v>0.1117979323483783</v>
      </c>
      <c r="R6424">
        <v>2.3956699788938201E-2</v>
      </c>
      <c r="S6424" t="str" cm="1">
        <f t="array" ref="S6424">IFERROR(_xlfn.TEXTJOIN(", ", TRUE, _xlfn._xlws.FILTER(QA_Seed_Keywords!B$2:B$83, ISNUMBER(SEARCH(A6424, QA_Seed_Keywords!B$2:B$83)))), "")</f>
        <v/>
      </c>
      <c r="T6424" cm="1">
        <f t="array" ref="T6424">SUM(--ISNUMBER(SEARCH($A6424,QA_Seed_Keywords!$B$2:$B$83)))</f>
        <v>0</v>
      </c>
      <c r="U6424" t="str" cm="1">
        <f t="array" ref="U6424">IFERROR(_xlfn.TEXTJOIN(", ", TRUE, _xlfn._xlws.FILTER(ROW(QA_Seed_Keywords!B$2:B$83), ISNUMBER(SEARCH(A6424, QA_Seed_Keywords!B$2:B$83)))), "")</f>
        <v/>
      </c>
    </row>
    <row r="6425" spans="1:21" customFormat="1" x14ac:dyDescent="0.3">
      <c r="A6425" t="s">
        <v>10289</v>
      </c>
      <c r="B6425" t="s">
        <v>10290</v>
      </c>
      <c r="C6425">
        <v>5</v>
      </c>
      <c r="D6425">
        <v>1.666666666666667</v>
      </c>
      <c r="E6425">
        <v>0.35714285714285721</v>
      </c>
      <c r="F6425">
        <v>3</v>
      </c>
      <c r="G6425">
        <v>12</v>
      </c>
      <c r="H6425">
        <v>11</v>
      </c>
      <c r="I6425">
        <v>0.73759894313077912</v>
      </c>
      <c r="J6425">
        <v>3.687994715653895</v>
      </c>
      <c r="K6425">
        <v>1.229331571884632</v>
      </c>
      <c r="L6425">
        <v>0.26342819397527828</v>
      </c>
      <c r="M6425">
        <v>2.3639886036055922</v>
      </c>
      <c r="N6425">
        <v>32</v>
      </c>
      <c r="O6425">
        <v>9.0909090909090912E-2</v>
      </c>
      <c r="P6425">
        <v>0.33527224687762691</v>
      </c>
      <c r="Q6425">
        <v>0.1117574156258756</v>
      </c>
      <c r="R6425">
        <v>2.3948017634116209E-2</v>
      </c>
      <c r="S6425" t="str" cm="1">
        <f t="array" ref="S6425">IFERROR(_xlfn.TEXTJOIN(", ", TRUE, _xlfn._xlws.FILTER(QA_Seed_Keywords!B$2:B$83, ISNUMBER(SEARCH(A6425, QA_Seed_Keywords!B$2:B$83)))), "")</f>
        <v/>
      </c>
      <c r="T6425" cm="1">
        <f t="array" ref="T6425">SUM(--ISNUMBER(SEARCH($A6425,QA_Seed_Keywords!$B$2:$B$83)))</f>
        <v>0</v>
      </c>
      <c r="U6425" t="str" cm="1">
        <f t="array" ref="U6425">IFERROR(_xlfn.TEXTJOIN(", ", TRUE, _xlfn._xlws.FILTER(ROW(QA_Seed_Keywords!B$2:B$83), ISNUMBER(SEARCH(A6425, QA_Seed_Keywords!B$2:B$83)))), "")</f>
        <v/>
      </c>
    </row>
    <row r="6426" spans="1:21" customFormat="1" x14ac:dyDescent="0.3">
      <c r="A6426" t="s">
        <v>10291</v>
      </c>
      <c r="B6426" t="s">
        <v>10292</v>
      </c>
      <c r="C6426">
        <v>4</v>
      </c>
      <c r="D6426">
        <v>4</v>
      </c>
      <c r="E6426">
        <v>0.2857142857142857</v>
      </c>
      <c r="F6426">
        <v>1</v>
      </c>
      <c r="G6426">
        <v>12</v>
      </c>
      <c r="H6426">
        <v>8</v>
      </c>
      <c r="I6426">
        <v>0.91629073187415511</v>
      </c>
      <c r="J6426">
        <v>3.66516292749662</v>
      </c>
      <c r="K6426">
        <v>3.66516292749662</v>
      </c>
      <c r="L6426">
        <v>0.2617973519640443</v>
      </c>
      <c r="M6426">
        <v>3.492453855423383</v>
      </c>
      <c r="N6426">
        <v>10</v>
      </c>
      <c r="O6426">
        <v>9.0909090909090912E-2</v>
      </c>
      <c r="P6426">
        <v>0.33319662977241998</v>
      </c>
      <c r="Q6426">
        <v>0.33319662977241998</v>
      </c>
      <c r="R6426">
        <v>2.379975926945857E-2</v>
      </c>
      <c r="S6426" t="str" cm="1">
        <f t="array" ref="S6426">IFERROR(_xlfn.TEXTJOIN(", ", TRUE, _xlfn._xlws.FILTER(QA_Seed_Keywords!B$2:B$83, ISNUMBER(SEARCH(A6426, QA_Seed_Keywords!B$2:B$83)))), "")</f>
        <v/>
      </c>
      <c r="T6426" cm="1">
        <f t="array" ref="T6426">SUM(--ISNUMBER(SEARCH($A6426,QA_Seed_Keywords!$B$2:$B$83)))</f>
        <v>0</v>
      </c>
      <c r="U6426" t="str" cm="1">
        <f t="array" ref="U6426">IFERROR(_xlfn.TEXTJOIN(", ", TRUE, _xlfn._xlws.FILTER(ROW(QA_Seed_Keywords!B$2:B$83), ISNUMBER(SEARCH(A6426, QA_Seed_Keywords!B$2:B$83)))), "")</f>
        <v/>
      </c>
    </row>
    <row r="6427" spans="1:21" customFormat="1" x14ac:dyDescent="0.3">
      <c r="A6427" t="s">
        <v>10293</v>
      </c>
      <c r="B6427" t="s">
        <v>10293</v>
      </c>
      <c r="C6427">
        <v>2</v>
      </c>
      <c r="D6427">
        <v>1</v>
      </c>
      <c r="E6427">
        <v>0.14285714285714279</v>
      </c>
      <c r="F6427">
        <v>2</v>
      </c>
      <c r="G6427">
        <v>12</v>
      </c>
      <c r="H6427">
        <v>8</v>
      </c>
      <c r="I6427">
        <v>0.91629073187415511</v>
      </c>
      <c r="J6427">
        <v>1.83258146374831</v>
      </c>
      <c r="K6427">
        <v>0.91629073187415511</v>
      </c>
      <c r="L6427">
        <v>0.13089867598202221</v>
      </c>
      <c r="M6427">
        <v>3.492453855423383</v>
      </c>
      <c r="N6427">
        <v>10</v>
      </c>
      <c r="O6427">
        <v>0.1818181818181818</v>
      </c>
      <c r="P6427">
        <v>0.33319662977241998</v>
      </c>
      <c r="Q6427">
        <v>0.16659831488620999</v>
      </c>
      <c r="R6427">
        <v>2.379975926945857E-2</v>
      </c>
      <c r="S6427" t="str" cm="1">
        <f t="array" ref="S6427">IFERROR(_xlfn.TEXTJOIN(", ", TRUE, _xlfn._xlws.FILTER(QA_Seed_Keywords!B$2:B$83, ISNUMBER(SEARCH(A6427, QA_Seed_Keywords!B$2:B$83)))), "")</f>
        <v/>
      </c>
      <c r="T6427" cm="1">
        <f t="array" ref="T6427">SUM(--ISNUMBER(SEARCH($A6427,QA_Seed_Keywords!$B$2:$B$83)))</f>
        <v>0</v>
      </c>
      <c r="U6427" t="str" cm="1">
        <f t="array" ref="U6427">IFERROR(_xlfn.TEXTJOIN(", ", TRUE, _xlfn._xlws.FILTER(ROW(QA_Seed_Keywords!B$2:B$83), ISNUMBER(SEARCH(A6427, QA_Seed_Keywords!B$2:B$83)))), "")</f>
        <v/>
      </c>
    </row>
    <row r="6428" spans="1:21" customFormat="1" x14ac:dyDescent="0.3">
      <c r="A6428" t="s">
        <v>10294</v>
      </c>
      <c r="B6428" t="s">
        <v>10295</v>
      </c>
      <c r="C6428">
        <v>3</v>
      </c>
      <c r="D6428">
        <v>3</v>
      </c>
      <c r="E6428">
        <v>0.2142857142857143</v>
      </c>
      <c r="F6428">
        <v>1</v>
      </c>
      <c r="G6428">
        <v>12</v>
      </c>
      <c r="H6428">
        <v>7</v>
      </c>
      <c r="I6428">
        <v>0.99852883011112725</v>
      </c>
      <c r="J6428">
        <v>2.9955864903333822</v>
      </c>
      <c r="K6428">
        <v>2.9955864903333822</v>
      </c>
      <c r="L6428">
        <v>0.21397046359524161</v>
      </c>
      <c r="M6428">
        <v>3.693124550885535</v>
      </c>
      <c r="N6428">
        <v>8</v>
      </c>
      <c r="O6428">
        <v>0.1111111111111111</v>
      </c>
      <c r="P6428">
        <v>0.33284294337037568</v>
      </c>
      <c r="Q6428">
        <v>0.33284294337037568</v>
      </c>
      <c r="R6428">
        <v>2.3774495955026839E-2</v>
      </c>
      <c r="S6428" t="str" cm="1">
        <f t="array" ref="S6428">IFERROR(_xlfn.TEXTJOIN(", ", TRUE, _xlfn._xlws.FILTER(QA_Seed_Keywords!B$2:B$83, ISNUMBER(SEARCH(A6428, QA_Seed_Keywords!B$2:B$83)))), "")</f>
        <v/>
      </c>
      <c r="T6428" cm="1">
        <f t="array" ref="T6428">SUM(--ISNUMBER(SEARCH($A6428,QA_Seed_Keywords!$B$2:$B$83)))</f>
        <v>0</v>
      </c>
      <c r="U6428" t="str" cm="1">
        <f t="array" ref="U6428">IFERROR(_xlfn.TEXTJOIN(", ", TRUE, _xlfn._xlws.FILTER(ROW(QA_Seed_Keywords!B$2:B$83), ISNUMBER(SEARCH(A6428, QA_Seed_Keywords!B$2:B$83)))), "")</f>
        <v/>
      </c>
    </row>
    <row r="6429" spans="1:21" customFormat="1" x14ac:dyDescent="0.3">
      <c r="A6429" t="s">
        <v>10296</v>
      </c>
      <c r="B6429" t="s">
        <v>10297</v>
      </c>
      <c r="C6429">
        <v>3</v>
      </c>
      <c r="D6429">
        <v>3</v>
      </c>
      <c r="E6429">
        <v>0.2142857142857143</v>
      </c>
      <c r="F6429">
        <v>1</v>
      </c>
      <c r="G6429">
        <v>12</v>
      </c>
      <c r="H6429">
        <v>7</v>
      </c>
      <c r="I6429">
        <v>0.99852883011112725</v>
      </c>
      <c r="J6429">
        <v>2.9955864903333822</v>
      </c>
      <c r="K6429">
        <v>2.9955864903333822</v>
      </c>
      <c r="L6429">
        <v>0.21397046359524161</v>
      </c>
      <c r="M6429">
        <v>5.8903491282217537</v>
      </c>
      <c r="N6429">
        <v>8</v>
      </c>
      <c r="O6429">
        <v>0.1111111111111111</v>
      </c>
      <c r="P6429">
        <v>0.33284294337037568</v>
      </c>
      <c r="Q6429">
        <v>0.33284294337037568</v>
      </c>
      <c r="R6429">
        <v>2.3774495955026839E-2</v>
      </c>
      <c r="S6429" t="str" cm="1">
        <f t="array" ref="S6429">IFERROR(_xlfn.TEXTJOIN(", ", TRUE, _xlfn._xlws.FILTER(QA_Seed_Keywords!B$2:B$83, ISNUMBER(SEARCH(A6429, QA_Seed_Keywords!B$2:B$83)))), "")</f>
        <v/>
      </c>
      <c r="T6429" cm="1">
        <f t="array" ref="T6429">SUM(--ISNUMBER(SEARCH($A6429,QA_Seed_Keywords!$B$2:$B$83)))</f>
        <v>0</v>
      </c>
      <c r="U6429" t="str" cm="1">
        <f t="array" ref="U6429">IFERROR(_xlfn.TEXTJOIN(", ", TRUE, _xlfn._xlws.FILTER(ROW(QA_Seed_Keywords!B$2:B$83), ISNUMBER(SEARCH(A6429, QA_Seed_Keywords!B$2:B$83)))), "")</f>
        <v/>
      </c>
    </row>
    <row r="6430" spans="1:21" customFormat="1" x14ac:dyDescent="0.3">
      <c r="A6430" t="s">
        <v>10298</v>
      </c>
      <c r="B6430" t="s">
        <v>10298</v>
      </c>
      <c r="C6430">
        <v>3</v>
      </c>
      <c r="D6430">
        <v>3</v>
      </c>
      <c r="E6430">
        <v>0.2142857142857143</v>
      </c>
      <c r="F6430">
        <v>1</v>
      </c>
      <c r="G6430">
        <v>12</v>
      </c>
      <c r="H6430">
        <v>7</v>
      </c>
      <c r="I6430">
        <v>0.99852883011112725</v>
      </c>
      <c r="J6430">
        <v>2.9955864903333822</v>
      </c>
      <c r="K6430">
        <v>2.9955864903333822</v>
      </c>
      <c r="L6430">
        <v>0.21397046359524161</v>
      </c>
      <c r="M6430">
        <v>3.693124550885535</v>
      </c>
      <c r="N6430">
        <v>8</v>
      </c>
      <c r="O6430">
        <v>0.1111111111111111</v>
      </c>
      <c r="P6430">
        <v>0.33284294337037568</v>
      </c>
      <c r="Q6430">
        <v>0.33284294337037568</v>
      </c>
      <c r="R6430">
        <v>2.3774495955026839E-2</v>
      </c>
      <c r="S6430" t="str" cm="1">
        <f t="array" ref="S6430">IFERROR(_xlfn.TEXTJOIN(", ", TRUE, _xlfn._xlws.FILTER(QA_Seed_Keywords!B$2:B$83, ISNUMBER(SEARCH(A6430, QA_Seed_Keywords!B$2:B$83)))), "")</f>
        <v/>
      </c>
      <c r="T6430" cm="1">
        <f t="array" ref="T6430">SUM(--ISNUMBER(SEARCH($A6430,QA_Seed_Keywords!$B$2:$B$83)))</f>
        <v>0</v>
      </c>
      <c r="U6430" t="str" cm="1">
        <f t="array" ref="U6430">IFERROR(_xlfn.TEXTJOIN(", ", TRUE, _xlfn._xlws.FILTER(ROW(QA_Seed_Keywords!B$2:B$83), ISNUMBER(SEARCH(A6430, QA_Seed_Keywords!B$2:B$83)))), "")</f>
        <v/>
      </c>
    </row>
    <row r="6431" spans="1:21" customFormat="1" x14ac:dyDescent="0.3">
      <c r="A6431" t="s">
        <v>10299</v>
      </c>
      <c r="B6431" t="s">
        <v>10300</v>
      </c>
      <c r="C6431">
        <v>3</v>
      </c>
      <c r="D6431">
        <v>3</v>
      </c>
      <c r="E6431">
        <v>0.2142857142857143</v>
      </c>
      <c r="F6431">
        <v>1</v>
      </c>
      <c r="G6431">
        <v>12</v>
      </c>
      <c r="H6431">
        <v>7</v>
      </c>
      <c r="I6431">
        <v>0.99852883011112725</v>
      </c>
      <c r="J6431">
        <v>2.9955864903333822</v>
      </c>
      <c r="K6431">
        <v>2.9955864903333822</v>
      </c>
      <c r="L6431">
        <v>0.21397046359524161</v>
      </c>
      <c r="M6431">
        <v>3.693124550885535</v>
      </c>
      <c r="N6431">
        <v>8</v>
      </c>
      <c r="O6431">
        <v>0.1111111111111111</v>
      </c>
      <c r="P6431">
        <v>0.33284294337037568</v>
      </c>
      <c r="Q6431">
        <v>0.33284294337037568</v>
      </c>
      <c r="R6431">
        <v>2.3774495955026839E-2</v>
      </c>
      <c r="S6431" t="str" cm="1">
        <f t="array" ref="S6431">IFERROR(_xlfn.TEXTJOIN(", ", TRUE, _xlfn._xlws.FILTER(QA_Seed_Keywords!B$2:B$83, ISNUMBER(SEARCH(A6431, QA_Seed_Keywords!B$2:B$83)))), "")</f>
        <v/>
      </c>
      <c r="T6431" cm="1">
        <f t="array" ref="T6431">SUM(--ISNUMBER(SEARCH($A6431,QA_Seed_Keywords!$B$2:$B$83)))</f>
        <v>0</v>
      </c>
      <c r="U6431" t="str" cm="1">
        <f t="array" ref="U6431">IFERROR(_xlfn.TEXTJOIN(", ", TRUE, _xlfn._xlws.FILTER(ROW(QA_Seed_Keywords!B$2:B$83), ISNUMBER(SEARCH(A6431, QA_Seed_Keywords!B$2:B$83)))), "")</f>
        <v/>
      </c>
    </row>
    <row r="6432" spans="1:21" customFormat="1" x14ac:dyDescent="0.3">
      <c r="A6432" t="s">
        <v>10301</v>
      </c>
      <c r="B6432" t="s">
        <v>10302</v>
      </c>
      <c r="C6432">
        <v>5</v>
      </c>
      <c r="D6432">
        <v>5</v>
      </c>
      <c r="E6432">
        <v>0.35714285714285721</v>
      </c>
      <c r="F6432">
        <v>1</v>
      </c>
      <c r="G6432">
        <v>12</v>
      </c>
      <c r="H6432">
        <v>7</v>
      </c>
      <c r="I6432">
        <v>0.99852883011112725</v>
      </c>
      <c r="J6432">
        <v>4.9926441505556358</v>
      </c>
      <c r="K6432">
        <v>4.9926441505556358</v>
      </c>
      <c r="L6432">
        <v>0.35661743932540257</v>
      </c>
      <c r="M6432">
        <v>3.1822989271195441</v>
      </c>
      <c r="N6432">
        <v>14</v>
      </c>
      <c r="O6432">
        <v>6.6666666666666666E-2</v>
      </c>
      <c r="P6432">
        <v>0.33284294337037568</v>
      </c>
      <c r="Q6432">
        <v>0.33284294337037568</v>
      </c>
      <c r="R6432">
        <v>2.3774495955026839E-2</v>
      </c>
      <c r="S6432" t="str" cm="1">
        <f t="array" ref="S6432">IFERROR(_xlfn.TEXTJOIN(", ", TRUE, _xlfn._xlws.FILTER(QA_Seed_Keywords!B$2:B$83, ISNUMBER(SEARCH(A6432, QA_Seed_Keywords!B$2:B$83)))), "")</f>
        <v/>
      </c>
      <c r="T6432" cm="1">
        <f t="array" ref="T6432">SUM(--ISNUMBER(SEARCH($A6432,QA_Seed_Keywords!$B$2:$B$83)))</f>
        <v>0</v>
      </c>
      <c r="U6432" t="str" cm="1">
        <f t="array" ref="U6432">IFERROR(_xlfn.TEXTJOIN(", ", TRUE, _xlfn._xlws.FILTER(ROW(QA_Seed_Keywords!B$2:B$83), ISNUMBER(SEARCH(A6432, QA_Seed_Keywords!B$2:B$83)))), "")</f>
        <v/>
      </c>
    </row>
    <row r="6433" spans="1:21" customFormat="1" x14ac:dyDescent="0.3">
      <c r="A6433" t="s">
        <v>10303</v>
      </c>
      <c r="B6433" t="s">
        <v>10303</v>
      </c>
      <c r="C6433">
        <v>5</v>
      </c>
      <c r="D6433">
        <v>5</v>
      </c>
      <c r="E6433">
        <v>0.35714285714285721</v>
      </c>
      <c r="F6433">
        <v>1</v>
      </c>
      <c r="G6433">
        <v>12</v>
      </c>
      <c r="H6433">
        <v>7</v>
      </c>
      <c r="I6433">
        <v>0.99852883011112725</v>
      </c>
      <c r="J6433">
        <v>4.9926441505556358</v>
      </c>
      <c r="K6433">
        <v>4.9926441505556358</v>
      </c>
      <c r="L6433">
        <v>0.35661743932540257</v>
      </c>
      <c r="M6433">
        <v>5.8903491282217537</v>
      </c>
      <c r="N6433">
        <v>14</v>
      </c>
      <c r="O6433">
        <v>6.6666666666666666E-2</v>
      </c>
      <c r="P6433">
        <v>0.33284294337037568</v>
      </c>
      <c r="Q6433">
        <v>0.33284294337037568</v>
      </c>
      <c r="R6433">
        <v>2.3774495955026839E-2</v>
      </c>
      <c r="S6433" t="str" cm="1">
        <f t="array" ref="S6433">IFERROR(_xlfn.TEXTJOIN(", ", TRUE, _xlfn._xlws.FILTER(QA_Seed_Keywords!B$2:B$83, ISNUMBER(SEARCH(A6433, QA_Seed_Keywords!B$2:B$83)))), "")</f>
        <v/>
      </c>
      <c r="T6433" cm="1">
        <f t="array" ref="T6433">SUM(--ISNUMBER(SEARCH($A6433,QA_Seed_Keywords!$B$2:$B$83)))</f>
        <v>0</v>
      </c>
      <c r="U6433" t="str" cm="1">
        <f t="array" ref="U6433">IFERROR(_xlfn.TEXTJOIN(", ", TRUE, _xlfn._xlws.FILTER(ROW(QA_Seed_Keywords!B$2:B$83), ISNUMBER(SEARCH(A6433, QA_Seed_Keywords!B$2:B$83)))), "")</f>
        <v/>
      </c>
    </row>
    <row r="6434" spans="1:21" customFormat="1" x14ac:dyDescent="0.3">
      <c r="A6434" t="s">
        <v>10304</v>
      </c>
      <c r="B6434" t="s">
        <v>10304</v>
      </c>
      <c r="C6434">
        <v>4</v>
      </c>
      <c r="D6434">
        <v>4</v>
      </c>
      <c r="E6434">
        <v>0.2857142857142857</v>
      </c>
      <c r="F6434">
        <v>1</v>
      </c>
      <c r="G6434">
        <v>12</v>
      </c>
      <c r="H6434">
        <v>7</v>
      </c>
      <c r="I6434">
        <v>0.99852883011112725</v>
      </c>
      <c r="J6434">
        <v>3.994115320444509</v>
      </c>
      <c r="K6434">
        <v>3.994115320444509</v>
      </c>
      <c r="L6434">
        <v>0.28529395146032199</v>
      </c>
      <c r="M6434">
        <v>3.4054424784337529</v>
      </c>
      <c r="N6434">
        <v>11</v>
      </c>
      <c r="O6434">
        <v>8.3333333333333329E-2</v>
      </c>
      <c r="P6434">
        <v>0.33284294337037568</v>
      </c>
      <c r="Q6434">
        <v>0.33284294337037568</v>
      </c>
      <c r="R6434">
        <v>2.3774495955026839E-2</v>
      </c>
      <c r="S6434" t="str" cm="1">
        <f t="array" ref="S6434">IFERROR(_xlfn.TEXTJOIN(", ", TRUE, _xlfn._xlws.FILTER(QA_Seed_Keywords!B$2:B$83, ISNUMBER(SEARCH(A6434, QA_Seed_Keywords!B$2:B$83)))), "")</f>
        <v/>
      </c>
      <c r="T6434" cm="1">
        <f t="array" ref="T6434">SUM(--ISNUMBER(SEARCH($A6434,QA_Seed_Keywords!$B$2:$B$83)))</f>
        <v>0</v>
      </c>
      <c r="U6434" t="str" cm="1">
        <f t="array" ref="U6434">IFERROR(_xlfn.TEXTJOIN(", ", TRUE, _xlfn._xlws.FILTER(ROW(QA_Seed_Keywords!B$2:B$83), ISNUMBER(SEARCH(A6434, QA_Seed_Keywords!B$2:B$83)))), "")</f>
        <v/>
      </c>
    </row>
    <row r="6435" spans="1:21" customFormat="1" x14ac:dyDescent="0.3">
      <c r="A6435" t="s">
        <v>10305</v>
      </c>
      <c r="B6435" t="s">
        <v>10305</v>
      </c>
      <c r="C6435">
        <v>4</v>
      </c>
      <c r="D6435">
        <v>4</v>
      </c>
      <c r="E6435">
        <v>0.2857142857142857</v>
      </c>
      <c r="F6435">
        <v>1</v>
      </c>
      <c r="G6435">
        <v>12</v>
      </c>
      <c r="H6435">
        <v>7</v>
      </c>
      <c r="I6435">
        <v>0.99852883011112725</v>
      </c>
      <c r="J6435">
        <v>3.994115320444509</v>
      </c>
      <c r="K6435">
        <v>3.994115320444509</v>
      </c>
      <c r="L6435">
        <v>0.28529395146032199</v>
      </c>
      <c r="M6435">
        <v>3.4054424784337529</v>
      </c>
      <c r="N6435">
        <v>11</v>
      </c>
      <c r="O6435">
        <v>8.3333333333333329E-2</v>
      </c>
      <c r="P6435">
        <v>0.33284294337037568</v>
      </c>
      <c r="Q6435">
        <v>0.33284294337037568</v>
      </c>
      <c r="R6435">
        <v>2.3774495955026839E-2</v>
      </c>
      <c r="S6435" t="str" cm="1">
        <f t="array" ref="S6435">IFERROR(_xlfn.TEXTJOIN(", ", TRUE, _xlfn._xlws.FILTER(QA_Seed_Keywords!B$2:B$83, ISNUMBER(SEARCH(A6435, QA_Seed_Keywords!B$2:B$83)))), "")</f>
        <v/>
      </c>
      <c r="T6435" cm="1">
        <f t="array" ref="T6435">SUM(--ISNUMBER(SEARCH($A6435,QA_Seed_Keywords!$B$2:$B$83)))</f>
        <v>0</v>
      </c>
      <c r="U6435" t="str" cm="1">
        <f t="array" ref="U6435">IFERROR(_xlfn.TEXTJOIN(", ", TRUE, _xlfn._xlws.FILTER(ROW(QA_Seed_Keywords!B$2:B$83), ISNUMBER(SEARCH(A6435, QA_Seed_Keywords!B$2:B$83)))), "")</f>
        <v/>
      </c>
    </row>
    <row r="6436" spans="1:21" customFormat="1" x14ac:dyDescent="0.3">
      <c r="A6436" t="s">
        <v>10306</v>
      </c>
      <c r="B6436" t="s">
        <v>10306</v>
      </c>
      <c r="C6436">
        <v>4</v>
      </c>
      <c r="D6436">
        <v>4</v>
      </c>
      <c r="E6436">
        <v>0.2857142857142857</v>
      </c>
      <c r="F6436">
        <v>1</v>
      </c>
      <c r="G6436">
        <v>12</v>
      </c>
      <c r="H6436">
        <v>7</v>
      </c>
      <c r="I6436">
        <v>0.99852883011112725</v>
      </c>
      <c r="J6436">
        <v>3.994115320444509</v>
      </c>
      <c r="K6436">
        <v>3.994115320444509</v>
      </c>
      <c r="L6436">
        <v>0.28529395146032199</v>
      </c>
      <c r="M6436">
        <v>3.4054424784337529</v>
      </c>
      <c r="N6436">
        <v>11</v>
      </c>
      <c r="O6436">
        <v>8.3333333333333329E-2</v>
      </c>
      <c r="P6436">
        <v>0.33284294337037568</v>
      </c>
      <c r="Q6436">
        <v>0.33284294337037568</v>
      </c>
      <c r="R6436">
        <v>2.3774495955026839E-2</v>
      </c>
      <c r="S6436" t="str" cm="1">
        <f t="array" ref="S6436">IFERROR(_xlfn.TEXTJOIN(", ", TRUE, _xlfn._xlws.FILTER(QA_Seed_Keywords!B$2:B$83, ISNUMBER(SEARCH(A6436, QA_Seed_Keywords!B$2:B$83)))), "")</f>
        <v/>
      </c>
      <c r="T6436" cm="1">
        <f t="array" ref="T6436">SUM(--ISNUMBER(SEARCH($A6436,QA_Seed_Keywords!$B$2:$B$83)))</f>
        <v>0</v>
      </c>
      <c r="U6436" t="str" cm="1">
        <f t="array" ref="U6436">IFERROR(_xlfn.TEXTJOIN(", ", TRUE, _xlfn._xlws.FILTER(ROW(QA_Seed_Keywords!B$2:B$83), ISNUMBER(SEARCH(A6436, QA_Seed_Keywords!B$2:B$83)))), "")</f>
        <v/>
      </c>
    </row>
    <row r="6437" spans="1:21" customFormat="1" x14ac:dyDescent="0.3">
      <c r="A6437" t="s">
        <v>10307</v>
      </c>
      <c r="B6437" t="s">
        <v>10308</v>
      </c>
      <c r="C6437">
        <v>3</v>
      </c>
      <c r="D6437">
        <v>1.5</v>
      </c>
      <c r="E6437">
        <v>0.2142857142857143</v>
      </c>
      <c r="F6437">
        <v>2</v>
      </c>
      <c r="G6437">
        <v>12</v>
      </c>
      <c r="H6437">
        <v>7</v>
      </c>
      <c r="I6437">
        <v>0.99852883011112725</v>
      </c>
      <c r="J6437">
        <v>2.9955864903333822</v>
      </c>
      <c r="K6437">
        <v>1.4977932451666911</v>
      </c>
      <c r="L6437">
        <v>0.21397046359524161</v>
      </c>
      <c r="M6437">
        <v>2.9999773703255892</v>
      </c>
      <c r="N6437">
        <v>17</v>
      </c>
      <c r="O6437">
        <v>0.1111111111111111</v>
      </c>
      <c r="P6437">
        <v>0.33284294337037568</v>
      </c>
      <c r="Q6437">
        <v>0.16642147168518789</v>
      </c>
      <c r="R6437">
        <v>2.3774495955026839E-2</v>
      </c>
      <c r="S6437" t="str" cm="1">
        <f t="array" ref="S6437">IFERROR(_xlfn.TEXTJOIN(", ", TRUE, _xlfn._xlws.FILTER(QA_Seed_Keywords!B$2:B$83, ISNUMBER(SEARCH(A6437, QA_Seed_Keywords!B$2:B$83)))), "")</f>
        <v/>
      </c>
      <c r="T6437" cm="1">
        <f t="array" ref="T6437">SUM(--ISNUMBER(SEARCH($A6437,QA_Seed_Keywords!$B$2:$B$83)))</f>
        <v>0</v>
      </c>
      <c r="U6437" t="str" cm="1">
        <f t="array" ref="U6437">IFERROR(_xlfn.TEXTJOIN(", ", TRUE, _xlfn._xlws.FILTER(ROW(QA_Seed_Keywords!B$2:B$83), ISNUMBER(SEARCH(A6437, QA_Seed_Keywords!B$2:B$83)))), "")</f>
        <v/>
      </c>
    </row>
    <row r="6438" spans="1:21" customFormat="1" x14ac:dyDescent="0.3">
      <c r="A6438" t="s">
        <v>10309</v>
      </c>
      <c r="B6438" t="s">
        <v>10309</v>
      </c>
      <c r="C6438">
        <v>2</v>
      </c>
      <c r="D6438">
        <v>1</v>
      </c>
      <c r="E6438">
        <v>0.14285714285714279</v>
      </c>
      <c r="F6438">
        <v>2</v>
      </c>
      <c r="G6438">
        <v>12</v>
      </c>
      <c r="H6438">
        <v>7</v>
      </c>
      <c r="I6438">
        <v>0.99852883011112725</v>
      </c>
      <c r="J6438">
        <v>1.9970576602222549</v>
      </c>
      <c r="K6438">
        <v>0.99852883011112725</v>
      </c>
      <c r="L6438">
        <v>0.142646975730161</v>
      </c>
      <c r="M6438">
        <v>3.4054424784337529</v>
      </c>
      <c r="N6438">
        <v>11</v>
      </c>
      <c r="O6438">
        <v>0.16666666666666671</v>
      </c>
      <c r="P6438">
        <v>0.33284294337037568</v>
      </c>
      <c r="Q6438">
        <v>0.16642147168518789</v>
      </c>
      <c r="R6438">
        <v>2.3774495955026839E-2</v>
      </c>
      <c r="S6438" t="str" cm="1">
        <f t="array" ref="S6438">IFERROR(_xlfn.TEXTJOIN(", ", TRUE, _xlfn._xlws.FILTER(QA_Seed_Keywords!B$2:B$83, ISNUMBER(SEARCH(A6438, QA_Seed_Keywords!B$2:B$83)))), "")</f>
        <v/>
      </c>
      <c r="T6438" cm="1">
        <f t="array" ref="T6438">SUM(--ISNUMBER(SEARCH($A6438,QA_Seed_Keywords!$B$2:$B$83)))</f>
        <v>0</v>
      </c>
      <c r="U6438" t="str" cm="1">
        <f t="array" ref="U6438">IFERROR(_xlfn.TEXTJOIN(", ", TRUE, _xlfn._xlws.FILTER(ROW(QA_Seed_Keywords!B$2:B$83), ISNUMBER(SEARCH(A6438, QA_Seed_Keywords!B$2:B$83)))), "")</f>
        <v/>
      </c>
    </row>
    <row r="6439" spans="1:21" customFormat="1" x14ac:dyDescent="0.3">
      <c r="A6439" t="s">
        <v>10310</v>
      </c>
      <c r="B6439" t="s">
        <v>10311</v>
      </c>
      <c r="C6439">
        <v>2</v>
      </c>
      <c r="D6439">
        <v>1</v>
      </c>
      <c r="E6439">
        <v>0.14285714285714279</v>
      </c>
      <c r="F6439">
        <v>2</v>
      </c>
      <c r="G6439">
        <v>12</v>
      </c>
      <c r="H6439">
        <v>7</v>
      </c>
      <c r="I6439">
        <v>0.99852883011112725</v>
      </c>
      <c r="J6439">
        <v>1.9970576602222549</v>
      </c>
      <c r="K6439">
        <v>0.99852883011112725</v>
      </c>
      <c r="L6439">
        <v>0.142646975730161</v>
      </c>
      <c r="M6439">
        <v>3.4054424784337529</v>
      </c>
      <c r="N6439">
        <v>11</v>
      </c>
      <c r="O6439">
        <v>0.16666666666666671</v>
      </c>
      <c r="P6439">
        <v>0.33284294337037568</v>
      </c>
      <c r="Q6439">
        <v>0.16642147168518789</v>
      </c>
      <c r="R6439">
        <v>2.3774495955026839E-2</v>
      </c>
      <c r="S6439" t="str" cm="1">
        <f t="array" ref="S6439">IFERROR(_xlfn.TEXTJOIN(", ", TRUE, _xlfn._xlws.FILTER(QA_Seed_Keywords!B$2:B$83, ISNUMBER(SEARCH(A6439, QA_Seed_Keywords!B$2:B$83)))), "")</f>
        <v/>
      </c>
      <c r="T6439" cm="1">
        <f t="array" ref="T6439">SUM(--ISNUMBER(SEARCH($A6439,QA_Seed_Keywords!$B$2:$B$83)))</f>
        <v>0</v>
      </c>
      <c r="U6439" t="str" cm="1">
        <f t="array" ref="U6439">IFERROR(_xlfn.TEXTJOIN(", ", TRUE, _xlfn._xlws.FILTER(ROW(QA_Seed_Keywords!B$2:B$83), ISNUMBER(SEARCH(A6439, QA_Seed_Keywords!B$2:B$83)))), "")</f>
        <v/>
      </c>
    </row>
    <row r="6440" spans="1:21" customFormat="1" x14ac:dyDescent="0.3">
      <c r="A6440" t="s">
        <v>10312</v>
      </c>
      <c r="B6440" t="s">
        <v>10312</v>
      </c>
      <c r="C6440">
        <v>2</v>
      </c>
      <c r="D6440">
        <v>1</v>
      </c>
      <c r="E6440">
        <v>0.14285714285714279</v>
      </c>
      <c r="F6440">
        <v>2</v>
      </c>
      <c r="G6440">
        <v>12</v>
      </c>
      <c r="H6440">
        <v>7</v>
      </c>
      <c r="I6440">
        <v>0.99852883011112725</v>
      </c>
      <c r="J6440">
        <v>1.9970576602222549</v>
      </c>
      <c r="K6440">
        <v>0.99852883011112725</v>
      </c>
      <c r="L6440">
        <v>0.142646975730161</v>
      </c>
      <c r="M6440">
        <v>3.4054424784337529</v>
      </c>
      <c r="N6440">
        <v>11</v>
      </c>
      <c r="O6440">
        <v>0.16666666666666671</v>
      </c>
      <c r="P6440">
        <v>0.33284294337037568</v>
      </c>
      <c r="Q6440">
        <v>0.16642147168518789</v>
      </c>
      <c r="R6440">
        <v>2.3774495955026839E-2</v>
      </c>
      <c r="S6440" t="str" cm="1">
        <f t="array" ref="S6440">IFERROR(_xlfn.TEXTJOIN(", ", TRUE, _xlfn._xlws.FILTER(QA_Seed_Keywords!B$2:B$83, ISNUMBER(SEARCH(A6440, QA_Seed_Keywords!B$2:B$83)))), "")</f>
        <v/>
      </c>
      <c r="T6440" cm="1">
        <f t="array" ref="T6440">SUM(--ISNUMBER(SEARCH($A6440,QA_Seed_Keywords!$B$2:$B$83)))</f>
        <v>0</v>
      </c>
      <c r="U6440" t="str" cm="1">
        <f t="array" ref="U6440">IFERROR(_xlfn.TEXTJOIN(", ", TRUE, _xlfn._xlws.FILTER(ROW(QA_Seed_Keywords!B$2:B$83), ISNUMBER(SEARCH(A6440, QA_Seed_Keywords!B$2:B$83)))), "")</f>
        <v/>
      </c>
    </row>
    <row r="6441" spans="1:21" customFormat="1" x14ac:dyDescent="0.3">
      <c r="A6441" t="s">
        <v>10313</v>
      </c>
      <c r="B6441" t="s">
        <v>10314</v>
      </c>
      <c r="C6441">
        <v>2</v>
      </c>
      <c r="D6441">
        <v>1</v>
      </c>
      <c r="E6441">
        <v>0.14285714285714279</v>
      </c>
      <c r="F6441">
        <v>2</v>
      </c>
      <c r="G6441">
        <v>12</v>
      </c>
      <c r="H6441">
        <v>7</v>
      </c>
      <c r="I6441">
        <v>0.99852883011112725</v>
      </c>
      <c r="J6441">
        <v>1.9970576602222549</v>
      </c>
      <c r="K6441">
        <v>0.99852883011112725</v>
      </c>
      <c r="L6441">
        <v>0.142646975730161</v>
      </c>
      <c r="M6441">
        <v>3.4054424784337529</v>
      </c>
      <c r="N6441">
        <v>11</v>
      </c>
      <c r="O6441">
        <v>0.16666666666666671</v>
      </c>
      <c r="P6441">
        <v>0.33284294337037568</v>
      </c>
      <c r="Q6441">
        <v>0.16642147168518789</v>
      </c>
      <c r="R6441">
        <v>2.3774495955026839E-2</v>
      </c>
      <c r="S6441" t="str" cm="1">
        <f t="array" ref="S6441">IFERROR(_xlfn.TEXTJOIN(", ", TRUE, _xlfn._xlws.FILTER(QA_Seed_Keywords!B$2:B$83, ISNUMBER(SEARCH(A6441, QA_Seed_Keywords!B$2:B$83)))), "")</f>
        <v/>
      </c>
      <c r="T6441" cm="1">
        <f t="array" ref="T6441">SUM(--ISNUMBER(SEARCH($A6441,QA_Seed_Keywords!$B$2:$B$83)))</f>
        <v>0</v>
      </c>
      <c r="U6441" t="str" cm="1">
        <f t="array" ref="U6441">IFERROR(_xlfn.TEXTJOIN(", ", TRUE, _xlfn._xlws.FILTER(ROW(QA_Seed_Keywords!B$2:B$83), ISNUMBER(SEARCH(A6441, QA_Seed_Keywords!B$2:B$83)))), "")</f>
        <v/>
      </c>
    </row>
    <row r="6442" spans="1:21" customFormat="1" x14ac:dyDescent="0.3">
      <c r="A6442" t="s">
        <v>10315</v>
      </c>
      <c r="B6442" t="s">
        <v>10315</v>
      </c>
      <c r="C6442">
        <v>6</v>
      </c>
      <c r="D6442">
        <v>1.5</v>
      </c>
      <c r="E6442">
        <v>0.42857142857142849</v>
      </c>
      <c r="F6442">
        <v>4</v>
      </c>
      <c r="G6442">
        <v>12</v>
      </c>
      <c r="H6442">
        <v>12</v>
      </c>
      <c r="I6442">
        <v>0.69314718055994529</v>
      </c>
      <c r="J6442">
        <v>4.1588830833596706</v>
      </c>
      <c r="K6442">
        <v>1.0397207708399181</v>
      </c>
      <c r="L6442">
        <v>0.29706307738283372</v>
      </c>
      <c r="M6442">
        <v>1.864997437486605</v>
      </c>
      <c r="N6442">
        <v>49</v>
      </c>
      <c r="O6442">
        <v>0.08</v>
      </c>
      <c r="P6442">
        <v>0.3327106466687737</v>
      </c>
      <c r="Q6442">
        <v>8.3177661667193425E-2</v>
      </c>
      <c r="R6442">
        <v>2.376504619062669E-2</v>
      </c>
      <c r="S6442" t="str" cm="1">
        <f t="array" ref="S6442">IFERROR(_xlfn.TEXTJOIN(", ", TRUE, _xlfn._xlws.FILTER(QA_Seed_Keywords!B$2:B$83, ISNUMBER(SEARCH(A6442, QA_Seed_Keywords!B$2:B$83)))), "")</f>
        <v/>
      </c>
      <c r="T6442" cm="1">
        <f t="array" ref="T6442">SUM(--ISNUMBER(SEARCH($A6442,QA_Seed_Keywords!$B$2:$B$83)))</f>
        <v>0</v>
      </c>
      <c r="U6442" t="str" cm="1">
        <f t="array" ref="U6442">IFERROR(_xlfn.TEXTJOIN(", ", TRUE, _xlfn._xlws.FILTER(ROW(QA_Seed_Keywords!B$2:B$83), ISNUMBER(SEARCH(A6442, QA_Seed_Keywords!B$2:B$83)))), "")</f>
        <v/>
      </c>
    </row>
    <row r="6443" spans="1:21" customFormat="1" x14ac:dyDescent="0.3">
      <c r="A6443" t="s">
        <v>10316</v>
      </c>
      <c r="B6443" t="s">
        <v>10317</v>
      </c>
      <c r="C6443">
        <v>4</v>
      </c>
      <c r="D6443">
        <v>2</v>
      </c>
      <c r="E6443">
        <v>0.2857142857142857</v>
      </c>
      <c r="F6443">
        <v>2</v>
      </c>
      <c r="G6443">
        <v>12</v>
      </c>
      <c r="H6443">
        <v>10</v>
      </c>
      <c r="I6443">
        <v>0.78845736036427028</v>
      </c>
      <c r="J6443">
        <v>3.1538294414570811</v>
      </c>
      <c r="K6443">
        <v>1.576914720728541</v>
      </c>
      <c r="L6443">
        <v>0.22527353153264859</v>
      </c>
      <c r="M6443">
        <v>5.8903491282217537</v>
      </c>
      <c r="N6443">
        <v>18</v>
      </c>
      <c r="O6443">
        <v>0.10526315789473679</v>
      </c>
      <c r="P6443">
        <v>0.3319820464691664</v>
      </c>
      <c r="Q6443">
        <v>0.1659910232345832</v>
      </c>
      <c r="R6443">
        <v>2.371300331922617E-2</v>
      </c>
      <c r="S6443" t="str" cm="1">
        <f t="array" ref="S6443">IFERROR(_xlfn.TEXTJOIN(", ", TRUE, _xlfn._xlws.FILTER(QA_Seed_Keywords!B$2:B$83, ISNUMBER(SEARCH(A6443, QA_Seed_Keywords!B$2:B$83)))), "")</f>
        <v/>
      </c>
      <c r="T6443" cm="1">
        <f t="array" ref="T6443">SUM(--ISNUMBER(SEARCH($A6443,QA_Seed_Keywords!$B$2:$B$83)))</f>
        <v>0</v>
      </c>
      <c r="U6443" t="str" cm="1">
        <f t="array" ref="U6443">IFERROR(_xlfn.TEXTJOIN(", ", TRUE, _xlfn._xlws.FILTER(ROW(QA_Seed_Keywords!B$2:B$83), ISNUMBER(SEARCH(A6443, QA_Seed_Keywords!B$2:B$83)))), "")</f>
        <v/>
      </c>
    </row>
    <row r="6444" spans="1:21" customFormat="1" x14ac:dyDescent="0.3">
      <c r="A6444" t="s">
        <v>10318</v>
      </c>
      <c r="B6444" t="s">
        <v>10319</v>
      </c>
      <c r="C6444">
        <v>6</v>
      </c>
      <c r="D6444">
        <v>2</v>
      </c>
      <c r="E6444">
        <v>0.42857142857142849</v>
      </c>
      <c r="F6444">
        <v>3</v>
      </c>
      <c r="G6444">
        <v>12</v>
      </c>
      <c r="H6444">
        <v>11</v>
      </c>
      <c r="I6444">
        <v>0.73759894313077912</v>
      </c>
      <c r="J6444">
        <v>4.4255936587846749</v>
      </c>
      <c r="K6444">
        <v>1.475197886261558</v>
      </c>
      <c r="L6444">
        <v>0.31611383277033389</v>
      </c>
      <c r="M6444">
        <v>2.201469674107817</v>
      </c>
      <c r="N6444">
        <v>39</v>
      </c>
      <c r="O6444">
        <v>7.4999999999999997E-2</v>
      </c>
      <c r="P6444">
        <v>0.33191952440885059</v>
      </c>
      <c r="Q6444">
        <v>0.1106398414696169</v>
      </c>
      <c r="R6444">
        <v>2.3708537457775038E-2</v>
      </c>
      <c r="S6444" t="str" cm="1">
        <f t="array" ref="S6444">IFERROR(_xlfn.TEXTJOIN(", ", TRUE, _xlfn._xlws.FILTER(QA_Seed_Keywords!B$2:B$83, ISNUMBER(SEARCH(A6444, QA_Seed_Keywords!B$2:B$83)))), "")</f>
        <v/>
      </c>
      <c r="T6444" cm="1">
        <f t="array" ref="T6444">SUM(--ISNUMBER(SEARCH($A6444,QA_Seed_Keywords!$B$2:$B$83)))</f>
        <v>0</v>
      </c>
      <c r="U6444" t="str" cm="1">
        <f t="array" ref="U6444">IFERROR(_xlfn.TEXTJOIN(", ", TRUE, _xlfn._xlws.FILTER(ROW(QA_Seed_Keywords!B$2:B$83), ISNUMBER(SEARCH(A6444, QA_Seed_Keywords!B$2:B$83)))), "")</f>
        <v/>
      </c>
    </row>
    <row r="6445" spans="1:21" customFormat="1" x14ac:dyDescent="0.3">
      <c r="A6445" t="s">
        <v>10320</v>
      </c>
      <c r="B6445" t="s">
        <v>10321</v>
      </c>
      <c r="C6445">
        <v>6</v>
      </c>
      <c r="D6445">
        <v>2</v>
      </c>
      <c r="E6445">
        <v>0.42857142857142849</v>
      </c>
      <c r="F6445">
        <v>3</v>
      </c>
      <c r="G6445">
        <v>12</v>
      </c>
      <c r="H6445">
        <v>11</v>
      </c>
      <c r="I6445">
        <v>0.73759894313077912</v>
      </c>
      <c r="J6445">
        <v>4.4255936587846749</v>
      </c>
      <c r="K6445">
        <v>1.475197886261558</v>
      </c>
      <c r="L6445">
        <v>0.31611383277033389</v>
      </c>
      <c r="M6445">
        <v>2.201469674107817</v>
      </c>
      <c r="N6445">
        <v>39</v>
      </c>
      <c r="O6445">
        <v>7.4999999999999997E-2</v>
      </c>
      <c r="P6445">
        <v>0.33191952440885059</v>
      </c>
      <c r="Q6445">
        <v>0.1106398414696169</v>
      </c>
      <c r="R6445">
        <v>2.3708537457775038E-2</v>
      </c>
      <c r="S6445" t="str" cm="1">
        <f t="array" ref="S6445">IFERROR(_xlfn.TEXTJOIN(", ", TRUE, _xlfn._xlws.FILTER(QA_Seed_Keywords!B$2:B$83, ISNUMBER(SEARCH(A6445, QA_Seed_Keywords!B$2:B$83)))), "")</f>
        <v/>
      </c>
      <c r="T6445" cm="1">
        <f t="array" ref="T6445">SUM(--ISNUMBER(SEARCH($A6445,QA_Seed_Keywords!$B$2:$B$83)))</f>
        <v>0</v>
      </c>
      <c r="U6445" t="str" cm="1">
        <f t="array" ref="U6445">IFERROR(_xlfn.TEXTJOIN(", ", TRUE, _xlfn._xlws.FILTER(ROW(QA_Seed_Keywords!B$2:B$83), ISNUMBER(SEARCH(A6445, QA_Seed_Keywords!B$2:B$83)))), "")</f>
        <v/>
      </c>
    </row>
    <row r="6446" spans="1:21" customFormat="1" x14ac:dyDescent="0.3">
      <c r="A6446" t="s">
        <v>10322</v>
      </c>
      <c r="B6446" t="s">
        <v>10322</v>
      </c>
      <c r="C6446">
        <v>3</v>
      </c>
      <c r="D6446">
        <v>1</v>
      </c>
      <c r="E6446">
        <v>0.2142857142857143</v>
      </c>
      <c r="F6446">
        <v>3</v>
      </c>
      <c r="G6446">
        <v>12</v>
      </c>
      <c r="H6446">
        <v>9</v>
      </c>
      <c r="I6446">
        <v>0.84729786038720345</v>
      </c>
      <c r="J6446">
        <v>2.5418935811616099</v>
      </c>
      <c r="K6446">
        <v>0.84729786038720345</v>
      </c>
      <c r="L6446">
        <v>0.18156382722582931</v>
      </c>
      <c r="M6446">
        <v>2.754854912292604</v>
      </c>
      <c r="N6446">
        <v>22</v>
      </c>
      <c r="O6446">
        <v>0.13043478260869559</v>
      </c>
      <c r="P6446">
        <v>0.33155133667325348</v>
      </c>
      <c r="Q6446">
        <v>0.1105171122244178</v>
      </c>
      <c r="R6446">
        <v>2.3682238333803819E-2</v>
      </c>
      <c r="S6446" t="str" cm="1">
        <f t="array" ref="S6446">IFERROR(_xlfn.TEXTJOIN(", ", TRUE, _xlfn._xlws.FILTER(QA_Seed_Keywords!B$2:B$83, ISNUMBER(SEARCH(A6446, QA_Seed_Keywords!B$2:B$83)))), "")</f>
        <v/>
      </c>
      <c r="T6446" cm="1">
        <f t="array" ref="T6446">SUM(--ISNUMBER(SEARCH($A6446,QA_Seed_Keywords!$B$2:$B$83)))</f>
        <v>0</v>
      </c>
      <c r="U6446" t="str" cm="1">
        <f t="array" ref="U6446">IFERROR(_xlfn.TEXTJOIN(", ", TRUE, _xlfn._xlws.FILTER(ROW(QA_Seed_Keywords!B$2:B$83), ISNUMBER(SEARCH(A6446, QA_Seed_Keywords!B$2:B$83)))), "")</f>
        <v/>
      </c>
    </row>
    <row r="6447" spans="1:21" customFormat="1" x14ac:dyDescent="0.3">
      <c r="A6447" t="s">
        <v>10323</v>
      </c>
      <c r="B6447" t="s">
        <v>10323</v>
      </c>
      <c r="C6447">
        <v>3</v>
      </c>
      <c r="D6447">
        <v>1</v>
      </c>
      <c r="E6447">
        <v>0.2142857142857143</v>
      </c>
      <c r="F6447">
        <v>3</v>
      </c>
      <c r="G6447">
        <v>12</v>
      </c>
      <c r="H6447">
        <v>9</v>
      </c>
      <c r="I6447">
        <v>0.84729786038720345</v>
      </c>
      <c r="J6447">
        <v>2.5418935811616099</v>
      </c>
      <c r="K6447">
        <v>0.84729786038720345</v>
      </c>
      <c r="L6447">
        <v>0.18156382722582931</v>
      </c>
      <c r="M6447">
        <v>2.6714733033535532</v>
      </c>
      <c r="N6447">
        <v>22</v>
      </c>
      <c r="O6447">
        <v>0.13043478260869559</v>
      </c>
      <c r="P6447">
        <v>0.33155133667325348</v>
      </c>
      <c r="Q6447">
        <v>0.1105171122244178</v>
      </c>
      <c r="R6447">
        <v>2.3682238333803819E-2</v>
      </c>
      <c r="S6447" t="str" cm="1">
        <f t="array" ref="S6447">IFERROR(_xlfn.TEXTJOIN(", ", TRUE, _xlfn._xlws.FILTER(QA_Seed_Keywords!B$2:B$83, ISNUMBER(SEARCH(A6447, QA_Seed_Keywords!B$2:B$83)))), "")</f>
        <v/>
      </c>
      <c r="T6447" cm="1">
        <f t="array" ref="T6447">SUM(--ISNUMBER(SEARCH($A6447,QA_Seed_Keywords!$B$2:$B$83)))</f>
        <v>0</v>
      </c>
      <c r="U6447" t="str" cm="1">
        <f t="array" ref="U6447">IFERROR(_xlfn.TEXTJOIN(", ", TRUE, _xlfn._xlws.FILTER(ROW(QA_Seed_Keywords!B$2:B$83), ISNUMBER(SEARCH(A6447, QA_Seed_Keywords!B$2:B$83)))), "")</f>
        <v/>
      </c>
    </row>
    <row r="6448" spans="1:21" customFormat="1" x14ac:dyDescent="0.3">
      <c r="A6448" t="s">
        <v>10324</v>
      </c>
      <c r="B6448" t="s">
        <v>10324</v>
      </c>
      <c r="C6448">
        <v>7</v>
      </c>
      <c r="D6448">
        <v>2.333333333333333</v>
      </c>
      <c r="E6448">
        <v>0.5</v>
      </c>
      <c r="F6448">
        <v>3</v>
      </c>
      <c r="G6448">
        <v>12</v>
      </c>
      <c r="H6448">
        <v>12</v>
      </c>
      <c r="I6448">
        <v>0.69314718055994529</v>
      </c>
      <c r="J6448">
        <v>4.8520302639196169</v>
      </c>
      <c r="K6448">
        <v>1.617343421306539</v>
      </c>
      <c r="L6448">
        <v>0.34657359027997259</v>
      </c>
      <c r="M6448">
        <v>2.1061594943034931</v>
      </c>
      <c r="N6448">
        <v>43</v>
      </c>
      <c r="O6448">
        <v>6.8181818181818177E-2</v>
      </c>
      <c r="P6448">
        <v>0.33082024526724663</v>
      </c>
      <c r="Q6448">
        <v>0.1102734150890822</v>
      </c>
      <c r="R6448">
        <v>2.3630017519089039E-2</v>
      </c>
      <c r="S6448" t="str" cm="1">
        <f t="array" ref="S6448">IFERROR(_xlfn.TEXTJOIN(", ", TRUE, _xlfn._xlws.FILTER(QA_Seed_Keywords!B$2:B$83, ISNUMBER(SEARCH(A6448, QA_Seed_Keywords!B$2:B$83)))), "")</f>
        <v/>
      </c>
      <c r="T6448" cm="1">
        <f t="array" ref="T6448">SUM(--ISNUMBER(SEARCH($A6448,QA_Seed_Keywords!$B$2:$B$83)))</f>
        <v>0</v>
      </c>
      <c r="U6448" t="str" cm="1">
        <f t="array" ref="U6448">IFERROR(_xlfn.TEXTJOIN(", ", TRUE, _xlfn._xlws.FILTER(ROW(QA_Seed_Keywords!B$2:B$83), ISNUMBER(SEARCH(A6448, QA_Seed_Keywords!B$2:B$83)))), "")</f>
        <v/>
      </c>
    </row>
    <row r="6449" spans="1:21" customFormat="1" x14ac:dyDescent="0.3">
      <c r="A6449" t="s">
        <v>10325</v>
      </c>
      <c r="B6449" t="s">
        <v>10326</v>
      </c>
      <c r="C6449">
        <v>3</v>
      </c>
      <c r="D6449">
        <v>1</v>
      </c>
      <c r="E6449">
        <v>0.2142857142857143</v>
      </c>
      <c r="F6449">
        <v>3</v>
      </c>
      <c r="G6449">
        <v>12</v>
      </c>
      <c r="H6449">
        <v>8</v>
      </c>
      <c r="I6449">
        <v>0.91629073187415511</v>
      </c>
      <c r="J6449">
        <v>2.7488721956224649</v>
      </c>
      <c r="K6449">
        <v>0.91629073187415511</v>
      </c>
      <c r="L6449">
        <v>0.1963480139730332</v>
      </c>
      <c r="M6449">
        <v>2.6714733033535532</v>
      </c>
      <c r="N6449">
        <v>24</v>
      </c>
      <c r="O6449">
        <v>0.12</v>
      </c>
      <c r="P6449">
        <v>0.32986466347469579</v>
      </c>
      <c r="Q6449">
        <v>0.1099548878248986</v>
      </c>
      <c r="R6449">
        <v>2.3561761676763989E-2</v>
      </c>
      <c r="S6449" t="str" cm="1">
        <f t="array" ref="S6449">IFERROR(_xlfn.TEXTJOIN(", ", TRUE, _xlfn._xlws.FILTER(QA_Seed_Keywords!B$2:B$83, ISNUMBER(SEARCH(A6449, QA_Seed_Keywords!B$2:B$83)))), "")</f>
        <v/>
      </c>
      <c r="T6449" cm="1">
        <f t="array" ref="T6449">SUM(--ISNUMBER(SEARCH($A6449,QA_Seed_Keywords!$B$2:$B$83)))</f>
        <v>0</v>
      </c>
      <c r="U6449" t="str" cm="1">
        <f t="array" ref="U6449">IFERROR(_xlfn.TEXTJOIN(", ", TRUE, _xlfn._xlws.FILTER(ROW(QA_Seed_Keywords!B$2:B$83), ISNUMBER(SEARCH(A6449, QA_Seed_Keywords!B$2:B$83)))), "")</f>
        <v/>
      </c>
    </row>
    <row r="6450" spans="1:21" customFormat="1" x14ac:dyDescent="0.3">
      <c r="A6450" t="s">
        <v>10327</v>
      </c>
      <c r="B6450" t="s">
        <v>10327</v>
      </c>
      <c r="C6450">
        <v>3</v>
      </c>
      <c r="D6450">
        <v>3</v>
      </c>
      <c r="E6450">
        <v>0.2142857142857143</v>
      </c>
      <c r="F6450">
        <v>1</v>
      </c>
      <c r="G6450">
        <v>12</v>
      </c>
      <c r="H6450">
        <v>6</v>
      </c>
      <c r="I6450">
        <v>1.09861228866811</v>
      </c>
      <c r="J6450">
        <v>3.2958368660043291</v>
      </c>
      <c r="K6450">
        <v>3.2958368660043291</v>
      </c>
      <c r="L6450">
        <v>0.2354169190003092</v>
      </c>
      <c r="M6450">
        <v>2.945910149055313</v>
      </c>
      <c r="N6450">
        <v>9</v>
      </c>
      <c r="O6450">
        <v>0.1</v>
      </c>
      <c r="P6450">
        <v>0.32958368660043291</v>
      </c>
      <c r="Q6450">
        <v>0.32958368660043291</v>
      </c>
      <c r="R6450">
        <v>2.3541691900030921E-2</v>
      </c>
      <c r="S6450" t="str" cm="1">
        <f t="array" ref="S6450">IFERROR(_xlfn.TEXTJOIN(", ", TRUE, _xlfn._xlws.FILTER(QA_Seed_Keywords!B$2:B$83, ISNUMBER(SEARCH(A6450, QA_Seed_Keywords!B$2:B$83)))), "")</f>
        <v/>
      </c>
      <c r="T6450" cm="1">
        <f t="array" ref="T6450">SUM(--ISNUMBER(SEARCH($A6450,QA_Seed_Keywords!$B$2:$B$83)))</f>
        <v>0</v>
      </c>
      <c r="U6450" t="str" cm="1">
        <f t="array" ref="U6450">IFERROR(_xlfn.TEXTJOIN(", ", TRUE, _xlfn._xlws.FILTER(ROW(QA_Seed_Keywords!B$2:B$83), ISNUMBER(SEARCH(A6450, QA_Seed_Keywords!B$2:B$83)))), "")</f>
        <v/>
      </c>
    </row>
    <row r="6451" spans="1:21" customFormat="1" x14ac:dyDescent="0.3">
      <c r="A6451" t="s">
        <v>10328</v>
      </c>
      <c r="B6451" t="s">
        <v>10329</v>
      </c>
      <c r="C6451">
        <v>3</v>
      </c>
      <c r="D6451">
        <v>3</v>
      </c>
      <c r="E6451">
        <v>0.2142857142857143</v>
      </c>
      <c r="F6451">
        <v>1</v>
      </c>
      <c r="G6451">
        <v>12</v>
      </c>
      <c r="H6451">
        <v>6</v>
      </c>
      <c r="I6451">
        <v>1.09861228866811</v>
      </c>
      <c r="J6451">
        <v>3.2958368660043291</v>
      </c>
      <c r="K6451">
        <v>3.2958368660043291</v>
      </c>
      <c r="L6451">
        <v>0.2354169190003092</v>
      </c>
      <c r="M6451">
        <v>3.5877640352277078</v>
      </c>
      <c r="N6451">
        <v>9</v>
      </c>
      <c r="O6451">
        <v>0.1</v>
      </c>
      <c r="P6451">
        <v>0.32958368660043291</v>
      </c>
      <c r="Q6451">
        <v>0.32958368660043291</v>
      </c>
      <c r="R6451">
        <v>2.3541691900030921E-2</v>
      </c>
      <c r="S6451" t="str" cm="1">
        <f t="array" ref="S6451">IFERROR(_xlfn.TEXTJOIN(", ", TRUE, _xlfn._xlws.FILTER(QA_Seed_Keywords!B$2:B$83, ISNUMBER(SEARCH(A6451, QA_Seed_Keywords!B$2:B$83)))), "")</f>
        <v/>
      </c>
      <c r="T6451" cm="1">
        <f t="array" ref="T6451">SUM(--ISNUMBER(SEARCH($A6451,QA_Seed_Keywords!$B$2:$B$83)))</f>
        <v>0</v>
      </c>
      <c r="U6451" t="str" cm="1">
        <f t="array" ref="U6451">IFERROR(_xlfn.TEXTJOIN(", ", TRUE, _xlfn._xlws.FILTER(ROW(QA_Seed_Keywords!B$2:B$83), ISNUMBER(SEARCH(A6451, QA_Seed_Keywords!B$2:B$83)))), "")</f>
        <v/>
      </c>
    </row>
    <row r="6452" spans="1:21" customFormat="1" x14ac:dyDescent="0.3">
      <c r="A6452" t="s">
        <v>10330</v>
      </c>
      <c r="B6452" t="s">
        <v>10331</v>
      </c>
      <c r="C6452">
        <v>3</v>
      </c>
      <c r="D6452">
        <v>3</v>
      </c>
      <c r="E6452">
        <v>0.2142857142857143</v>
      </c>
      <c r="F6452">
        <v>1</v>
      </c>
      <c r="G6452">
        <v>12</v>
      </c>
      <c r="H6452">
        <v>6</v>
      </c>
      <c r="I6452">
        <v>1.09861228866811</v>
      </c>
      <c r="J6452">
        <v>3.2958368660043291</v>
      </c>
      <c r="K6452">
        <v>3.2958368660043291</v>
      </c>
      <c r="L6452">
        <v>0.2354169190003092</v>
      </c>
      <c r="M6452">
        <v>2.9999773703255892</v>
      </c>
      <c r="N6452">
        <v>9</v>
      </c>
      <c r="O6452">
        <v>0.1</v>
      </c>
      <c r="P6452">
        <v>0.32958368660043291</v>
      </c>
      <c r="Q6452">
        <v>0.32958368660043291</v>
      </c>
      <c r="R6452">
        <v>2.3541691900030921E-2</v>
      </c>
      <c r="S6452" t="str" cm="1">
        <f t="array" ref="S6452">IFERROR(_xlfn.TEXTJOIN(", ", TRUE, _xlfn._xlws.FILTER(QA_Seed_Keywords!B$2:B$83, ISNUMBER(SEARCH(A6452, QA_Seed_Keywords!B$2:B$83)))), "")</f>
        <v/>
      </c>
      <c r="T6452" cm="1">
        <f t="array" ref="T6452">SUM(--ISNUMBER(SEARCH($A6452,QA_Seed_Keywords!$B$2:$B$83)))</f>
        <v>0</v>
      </c>
      <c r="U6452" t="str" cm="1">
        <f t="array" ref="U6452">IFERROR(_xlfn.TEXTJOIN(", ", TRUE, _xlfn._xlws.FILTER(ROW(QA_Seed_Keywords!B$2:B$83), ISNUMBER(SEARCH(A6452, QA_Seed_Keywords!B$2:B$83)))), "")</f>
        <v/>
      </c>
    </row>
    <row r="6453" spans="1:21" customFormat="1" x14ac:dyDescent="0.3">
      <c r="A6453" t="s">
        <v>10332</v>
      </c>
      <c r="B6453" t="s">
        <v>10333</v>
      </c>
      <c r="C6453">
        <v>3</v>
      </c>
      <c r="D6453">
        <v>3</v>
      </c>
      <c r="E6453">
        <v>0.2142857142857143</v>
      </c>
      <c r="F6453">
        <v>1</v>
      </c>
      <c r="G6453">
        <v>12</v>
      </c>
      <c r="H6453">
        <v>6</v>
      </c>
      <c r="I6453">
        <v>1.09861228866811</v>
      </c>
      <c r="J6453">
        <v>3.2958368660043291</v>
      </c>
      <c r="K6453">
        <v>3.2958368660043291</v>
      </c>
      <c r="L6453">
        <v>0.2354169190003092</v>
      </c>
      <c r="M6453">
        <v>3.5877640352277078</v>
      </c>
      <c r="N6453">
        <v>9</v>
      </c>
      <c r="O6453">
        <v>0.1</v>
      </c>
      <c r="P6453">
        <v>0.32958368660043291</v>
      </c>
      <c r="Q6453">
        <v>0.32958368660043291</v>
      </c>
      <c r="R6453">
        <v>2.3541691900030921E-2</v>
      </c>
      <c r="S6453" t="str" cm="1">
        <f t="array" ref="S6453">IFERROR(_xlfn.TEXTJOIN(", ", TRUE, _xlfn._xlws.FILTER(QA_Seed_Keywords!B$2:B$83, ISNUMBER(SEARCH(A6453, QA_Seed_Keywords!B$2:B$83)))), "")</f>
        <v/>
      </c>
      <c r="T6453" cm="1">
        <f t="array" ref="T6453">SUM(--ISNUMBER(SEARCH($A6453,QA_Seed_Keywords!$B$2:$B$83)))</f>
        <v>0</v>
      </c>
      <c r="U6453" t="str" cm="1">
        <f t="array" ref="U6453">IFERROR(_xlfn.TEXTJOIN(", ", TRUE, _xlfn._xlws.FILTER(ROW(QA_Seed_Keywords!B$2:B$83), ISNUMBER(SEARCH(A6453, QA_Seed_Keywords!B$2:B$83)))), "")</f>
        <v/>
      </c>
    </row>
    <row r="6454" spans="1:21" customFormat="1" x14ac:dyDescent="0.3">
      <c r="A6454" t="s">
        <v>9625</v>
      </c>
      <c r="B6454" t="s">
        <v>10334</v>
      </c>
      <c r="C6454">
        <v>7</v>
      </c>
      <c r="D6454">
        <v>1.75</v>
      </c>
      <c r="E6454">
        <v>0.5</v>
      </c>
      <c r="F6454">
        <v>4</v>
      </c>
      <c r="G6454">
        <v>12</v>
      </c>
      <c r="H6454">
        <v>12</v>
      </c>
      <c r="I6454">
        <v>0.69314718055994529</v>
      </c>
      <c r="J6454">
        <v>4.8520302639196169</v>
      </c>
      <c r="K6454">
        <v>1.213007565979904</v>
      </c>
      <c r="L6454">
        <v>0.34657359027997259</v>
      </c>
      <c r="M6454">
        <v>1.812811684316034</v>
      </c>
      <c r="N6454">
        <v>58</v>
      </c>
      <c r="O6454">
        <v>6.7796610169491525E-2</v>
      </c>
      <c r="P6454">
        <v>0.32895120433353342</v>
      </c>
      <c r="Q6454">
        <v>8.2237801083383341E-2</v>
      </c>
      <c r="R6454">
        <v>2.3496514595252382E-2</v>
      </c>
      <c r="S6454" t="str" cm="1">
        <f t="array" ref="S6454">IFERROR(_xlfn.TEXTJOIN(", ", TRUE, _xlfn._xlws.FILTER(QA_Seed_Keywords!B$2:B$83, ISNUMBER(SEARCH(A6454, QA_Seed_Keywords!B$2:B$83)))), "")</f>
        <v/>
      </c>
      <c r="T6454" cm="1">
        <f t="array" ref="T6454">SUM(--ISNUMBER(SEARCH($A6454,QA_Seed_Keywords!$B$2:$B$83)))</f>
        <v>0</v>
      </c>
      <c r="U6454" t="str" cm="1">
        <f t="array" ref="U6454">IFERROR(_xlfn.TEXTJOIN(", ", TRUE, _xlfn._xlws.FILTER(ROW(QA_Seed_Keywords!B$2:B$83), ISNUMBER(SEARCH(A6454, QA_Seed_Keywords!B$2:B$83)))), "")</f>
        <v/>
      </c>
    </row>
    <row r="6455" spans="1:21" customFormat="1" x14ac:dyDescent="0.3">
      <c r="A6455" t="s">
        <v>10335</v>
      </c>
      <c r="B6455" t="s">
        <v>10335</v>
      </c>
      <c r="C6455">
        <v>4</v>
      </c>
      <c r="D6455">
        <v>2</v>
      </c>
      <c r="E6455">
        <v>0.2857142857142857</v>
      </c>
      <c r="F6455">
        <v>2</v>
      </c>
      <c r="G6455">
        <v>12</v>
      </c>
      <c r="H6455">
        <v>11</v>
      </c>
      <c r="I6455">
        <v>0.73759894313077912</v>
      </c>
      <c r="J6455">
        <v>2.950395772523116</v>
      </c>
      <c r="K6455">
        <v>1.475197886261558</v>
      </c>
      <c r="L6455">
        <v>0.21074255518022261</v>
      </c>
      <c r="M6455">
        <v>2.8946168546677629</v>
      </c>
      <c r="N6455">
        <v>17</v>
      </c>
      <c r="O6455">
        <v>0.1111111111111111</v>
      </c>
      <c r="P6455">
        <v>0.32782175250256851</v>
      </c>
      <c r="Q6455">
        <v>0.1639108762512842</v>
      </c>
      <c r="R6455">
        <v>2.3415839464469179E-2</v>
      </c>
      <c r="S6455" t="str" cm="1">
        <f t="array" ref="S6455">IFERROR(_xlfn.TEXTJOIN(", ", TRUE, _xlfn._xlws.FILTER(QA_Seed_Keywords!B$2:B$83, ISNUMBER(SEARCH(A6455, QA_Seed_Keywords!B$2:B$83)))), "")</f>
        <v/>
      </c>
      <c r="T6455" cm="1">
        <f t="array" ref="T6455">SUM(--ISNUMBER(SEARCH($A6455,QA_Seed_Keywords!$B$2:$B$83)))</f>
        <v>0</v>
      </c>
      <c r="U6455" t="str" cm="1">
        <f t="array" ref="U6455">IFERROR(_xlfn.TEXTJOIN(", ", TRUE, _xlfn._xlws.FILTER(ROW(QA_Seed_Keywords!B$2:B$83), ISNUMBER(SEARCH(A6455, QA_Seed_Keywords!B$2:B$83)))), "")</f>
        <v/>
      </c>
    </row>
    <row r="6456" spans="1:21" customFormat="1" x14ac:dyDescent="0.3">
      <c r="A6456" t="s">
        <v>10336</v>
      </c>
      <c r="B6456" t="s">
        <v>10337</v>
      </c>
      <c r="C6456">
        <v>4</v>
      </c>
      <c r="D6456">
        <v>1.333333333333333</v>
      </c>
      <c r="E6456">
        <v>0.2857142857142857</v>
      </c>
      <c r="F6456">
        <v>3</v>
      </c>
      <c r="G6456">
        <v>12</v>
      </c>
      <c r="H6456">
        <v>11</v>
      </c>
      <c r="I6456">
        <v>0.73759894313077912</v>
      </c>
      <c r="J6456">
        <v>2.950395772523116</v>
      </c>
      <c r="K6456">
        <v>0.98346525750770541</v>
      </c>
      <c r="L6456">
        <v>0.21074255518022261</v>
      </c>
      <c r="M6456">
        <v>2.5581446180465499</v>
      </c>
      <c r="N6456">
        <v>26</v>
      </c>
      <c r="O6456">
        <v>0.1111111111111111</v>
      </c>
      <c r="P6456">
        <v>0.32782175250256851</v>
      </c>
      <c r="Q6456">
        <v>0.1092739175008561</v>
      </c>
      <c r="R6456">
        <v>2.3415839464469179E-2</v>
      </c>
      <c r="S6456" t="str" cm="1">
        <f t="array" ref="S6456">IFERROR(_xlfn.TEXTJOIN(", ", TRUE, _xlfn._xlws.FILTER(QA_Seed_Keywords!B$2:B$83, ISNUMBER(SEARCH(A6456, QA_Seed_Keywords!B$2:B$83)))), "")</f>
        <v/>
      </c>
      <c r="T6456" cm="1">
        <f t="array" ref="T6456">SUM(--ISNUMBER(SEARCH($A6456,QA_Seed_Keywords!$B$2:$B$83)))</f>
        <v>0</v>
      </c>
      <c r="U6456" t="str" cm="1">
        <f t="array" ref="U6456">IFERROR(_xlfn.TEXTJOIN(", ", TRUE, _xlfn._xlws.FILTER(ROW(QA_Seed_Keywords!B$2:B$83), ISNUMBER(SEARCH(A6456, QA_Seed_Keywords!B$2:B$83)))), "")</f>
        <v/>
      </c>
    </row>
    <row r="6457" spans="1:21" customFormat="1" x14ac:dyDescent="0.3">
      <c r="A6457" t="s">
        <v>10338</v>
      </c>
      <c r="B6457" t="s">
        <v>10339</v>
      </c>
      <c r="C6457">
        <v>4</v>
      </c>
      <c r="D6457">
        <v>1.333333333333333</v>
      </c>
      <c r="E6457">
        <v>0.2857142857142857</v>
      </c>
      <c r="F6457">
        <v>3</v>
      </c>
      <c r="G6457">
        <v>12</v>
      </c>
      <c r="H6457">
        <v>11</v>
      </c>
      <c r="I6457">
        <v>0.73759894313077912</v>
      </c>
      <c r="J6457">
        <v>2.950395772523116</v>
      </c>
      <c r="K6457">
        <v>0.98346525750770541</v>
      </c>
      <c r="L6457">
        <v>0.21074255518022261</v>
      </c>
      <c r="M6457">
        <v>2.594512262217425</v>
      </c>
      <c r="N6457">
        <v>26</v>
      </c>
      <c r="O6457">
        <v>0.1111111111111111</v>
      </c>
      <c r="P6457">
        <v>0.32782175250256851</v>
      </c>
      <c r="Q6457">
        <v>0.1092739175008561</v>
      </c>
      <c r="R6457">
        <v>2.3415839464469179E-2</v>
      </c>
      <c r="S6457" t="str" cm="1">
        <f t="array" ref="S6457">IFERROR(_xlfn.TEXTJOIN(", ", TRUE, _xlfn._xlws.FILTER(QA_Seed_Keywords!B$2:B$83, ISNUMBER(SEARCH(A6457, QA_Seed_Keywords!B$2:B$83)))), "")</f>
        <v/>
      </c>
      <c r="T6457" cm="1">
        <f t="array" ref="T6457">SUM(--ISNUMBER(SEARCH($A6457,QA_Seed_Keywords!$B$2:$B$83)))</f>
        <v>0</v>
      </c>
      <c r="U6457" t="str" cm="1">
        <f t="array" ref="U6457">IFERROR(_xlfn.TEXTJOIN(", ", TRUE, _xlfn._xlws.FILTER(ROW(QA_Seed_Keywords!B$2:B$83), ISNUMBER(SEARCH(A6457, QA_Seed_Keywords!B$2:B$83)))), "")</f>
        <v/>
      </c>
    </row>
    <row r="6458" spans="1:21" customFormat="1" x14ac:dyDescent="0.3">
      <c r="A6458" t="s">
        <v>10340</v>
      </c>
      <c r="B6458" t="s">
        <v>10340</v>
      </c>
      <c r="C6458">
        <v>4</v>
      </c>
      <c r="D6458">
        <v>1.333333333333333</v>
      </c>
      <c r="E6458">
        <v>0.2857142857142857</v>
      </c>
      <c r="F6458">
        <v>3</v>
      </c>
      <c r="G6458">
        <v>12</v>
      </c>
      <c r="H6458">
        <v>11</v>
      </c>
      <c r="I6458">
        <v>0.73759894313077912</v>
      </c>
      <c r="J6458">
        <v>2.950395772523116</v>
      </c>
      <c r="K6458">
        <v>0.98346525750770541</v>
      </c>
      <c r="L6458">
        <v>0.21074255518022261</v>
      </c>
      <c r="M6458">
        <v>2.594512262217425</v>
      </c>
      <c r="N6458">
        <v>26</v>
      </c>
      <c r="O6458">
        <v>0.1111111111111111</v>
      </c>
      <c r="P6458">
        <v>0.32782175250256851</v>
      </c>
      <c r="Q6458">
        <v>0.1092739175008561</v>
      </c>
      <c r="R6458">
        <v>2.3415839464469179E-2</v>
      </c>
      <c r="S6458" t="str" cm="1">
        <f t="array" ref="S6458">IFERROR(_xlfn.TEXTJOIN(", ", TRUE, _xlfn._xlws.FILTER(QA_Seed_Keywords!B$2:B$83, ISNUMBER(SEARCH(A6458, QA_Seed_Keywords!B$2:B$83)))), "")</f>
        <v/>
      </c>
      <c r="T6458" cm="1">
        <f t="array" ref="T6458">SUM(--ISNUMBER(SEARCH($A6458,QA_Seed_Keywords!$B$2:$B$83)))</f>
        <v>0</v>
      </c>
      <c r="U6458" t="str" cm="1">
        <f t="array" ref="U6458">IFERROR(_xlfn.TEXTJOIN(", ", TRUE, _xlfn._xlws.FILTER(ROW(QA_Seed_Keywords!B$2:B$83), ISNUMBER(SEARCH(A6458, QA_Seed_Keywords!B$2:B$83)))), "")</f>
        <v/>
      </c>
    </row>
    <row r="6459" spans="1:21" customFormat="1" x14ac:dyDescent="0.3">
      <c r="A6459" t="s">
        <v>10341</v>
      </c>
      <c r="B6459" t="s">
        <v>10342</v>
      </c>
      <c r="C6459">
        <v>2</v>
      </c>
      <c r="D6459">
        <v>1</v>
      </c>
      <c r="E6459">
        <v>0.14285714285714279</v>
      </c>
      <c r="F6459">
        <v>2</v>
      </c>
      <c r="G6459">
        <v>12</v>
      </c>
      <c r="H6459">
        <v>5</v>
      </c>
      <c r="I6459">
        <v>1.2237754316221161</v>
      </c>
      <c r="J6459">
        <v>2.4475508632442309</v>
      </c>
      <c r="K6459">
        <v>1.2237754316221161</v>
      </c>
      <c r="L6459">
        <v>0.17482506166030221</v>
      </c>
      <c r="M6459">
        <v>3.1822989271195441</v>
      </c>
      <c r="N6459">
        <v>14</v>
      </c>
      <c r="O6459">
        <v>0.1333333333333333</v>
      </c>
      <c r="P6459">
        <v>0.32634011509923078</v>
      </c>
      <c r="Q6459">
        <v>0.16317005754961539</v>
      </c>
      <c r="R6459">
        <v>2.3310008221373631E-2</v>
      </c>
      <c r="S6459" t="str" cm="1">
        <f t="array" ref="S6459">IFERROR(_xlfn.TEXTJOIN(", ", TRUE, _xlfn._xlws.FILTER(QA_Seed_Keywords!B$2:B$83, ISNUMBER(SEARCH(A6459, QA_Seed_Keywords!B$2:B$83)))), "")</f>
        <v/>
      </c>
      <c r="T6459" cm="1">
        <f t="array" ref="T6459">SUM(--ISNUMBER(SEARCH($A6459,QA_Seed_Keywords!$B$2:$B$83)))</f>
        <v>0</v>
      </c>
      <c r="U6459" t="str" cm="1">
        <f t="array" ref="U6459">IFERROR(_xlfn.TEXTJOIN(", ", TRUE, _xlfn._xlws.FILTER(ROW(QA_Seed_Keywords!B$2:B$83), ISNUMBER(SEARCH(A6459, QA_Seed_Keywords!B$2:B$83)))), "")</f>
        <v/>
      </c>
    </row>
    <row r="6460" spans="1:21" customFormat="1" x14ac:dyDescent="0.3">
      <c r="A6460" t="s">
        <v>10343</v>
      </c>
      <c r="B6460" t="s">
        <v>10344</v>
      </c>
      <c r="C6460">
        <v>6</v>
      </c>
      <c r="D6460">
        <v>3</v>
      </c>
      <c r="E6460">
        <v>0.42857142857142849</v>
      </c>
      <c r="F6460">
        <v>2</v>
      </c>
      <c r="G6460">
        <v>12</v>
      </c>
      <c r="H6460">
        <v>10</v>
      </c>
      <c r="I6460">
        <v>0.78845736036427028</v>
      </c>
      <c r="J6460">
        <v>4.7307441621856219</v>
      </c>
      <c r="K6460">
        <v>2.3653720810928109</v>
      </c>
      <c r="L6460">
        <v>0.33791029729897298</v>
      </c>
      <c r="M6460">
        <v>2.3639886036055922</v>
      </c>
      <c r="N6460">
        <v>28</v>
      </c>
      <c r="O6460">
        <v>6.8965517241379309E-2</v>
      </c>
      <c r="P6460">
        <v>0.32625821808176703</v>
      </c>
      <c r="Q6460">
        <v>0.16312910904088351</v>
      </c>
      <c r="R6460">
        <v>2.3304158434411928E-2</v>
      </c>
      <c r="S6460" t="str" cm="1">
        <f t="array" ref="S6460">IFERROR(_xlfn.TEXTJOIN(", ", TRUE, _xlfn._xlws.FILTER(QA_Seed_Keywords!B$2:B$83, ISNUMBER(SEARCH(A6460, QA_Seed_Keywords!B$2:B$83)))), "")</f>
        <v/>
      </c>
      <c r="T6460" cm="1">
        <f t="array" ref="T6460">SUM(--ISNUMBER(SEARCH($A6460,QA_Seed_Keywords!$B$2:$B$83)))</f>
        <v>0</v>
      </c>
      <c r="U6460" t="str" cm="1">
        <f t="array" ref="U6460">IFERROR(_xlfn.TEXTJOIN(", ", TRUE, _xlfn._xlws.FILTER(ROW(QA_Seed_Keywords!B$2:B$83), ISNUMBER(SEARCH(A6460, QA_Seed_Keywords!B$2:B$83)))), "")</f>
        <v/>
      </c>
    </row>
    <row r="6461" spans="1:21" customFormat="1" x14ac:dyDescent="0.3">
      <c r="A6461" t="s">
        <v>10345</v>
      </c>
      <c r="B6461" t="s">
        <v>10346</v>
      </c>
      <c r="C6461">
        <v>6</v>
      </c>
      <c r="D6461">
        <v>3</v>
      </c>
      <c r="E6461">
        <v>0.42857142857142849</v>
      </c>
      <c r="F6461">
        <v>2</v>
      </c>
      <c r="G6461">
        <v>12</v>
      </c>
      <c r="H6461">
        <v>10</v>
      </c>
      <c r="I6461">
        <v>0.78845736036427028</v>
      </c>
      <c r="J6461">
        <v>4.7307441621856219</v>
      </c>
      <c r="K6461">
        <v>2.3653720810928109</v>
      </c>
      <c r="L6461">
        <v>0.33791029729897298</v>
      </c>
      <c r="M6461">
        <v>5.8903491282217537</v>
      </c>
      <c r="N6461">
        <v>28</v>
      </c>
      <c r="O6461">
        <v>6.8965517241379309E-2</v>
      </c>
      <c r="P6461">
        <v>0.32625821808176703</v>
      </c>
      <c r="Q6461">
        <v>0.16312910904088351</v>
      </c>
      <c r="R6461">
        <v>2.3304158434411928E-2</v>
      </c>
      <c r="S6461" t="str" cm="1">
        <f t="array" ref="S6461">IFERROR(_xlfn.TEXTJOIN(", ", TRUE, _xlfn._xlws.FILTER(QA_Seed_Keywords!B$2:B$83, ISNUMBER(SEARCH(A6461, QA_Seed_Keywords!B$2:B$83)))), "")</f>
        <v/>
      </c>
      <c r="T6461" cm="1">
        <f t="array" ref="T6461">SUM(--ISNUMBER(SEARCH($A6461,QA_Seed_Keywords!$B$2:$B$83)))</f>
        <v>0</v>
      </c>
      <c r="U6461" t="str" cm="1">
        <f t="array" ref="U6461">IFERROR(_xlfn.TEXTJOIN(", ", TRUE, _xlfn._xlws.FILTER(ROW(QA_Seed_Keywords!B$2:B$83), ISNUMBER(SEARCH(A6461, QA_Seed_Keywords!B$2:B$83)))), "")</f>
        <v/>
      </c>
    </row>
    <row r="6462" spans="1:21" customFormat="1" x14ac:dyDescent="0.3">
      <c r="A6462" t="s">
        <v>10347</v>
      </c>
      <c r="B6462" t="s">
        <v>10347</v>
      </c>
      <c r="C6462">
        <v>5</v>
      </c>
      <c r="D6462">
        <v>5</v>
      </c>
      <c r="E6462">
        <v>0.35714285714285721</v>
      </c>
      <c r="F6462">
        <v>1</v>
      </c>
      <c r="G6462">
        <v>12</v>
      </c>
      <c r="H6462">
        <v>9</v>
      </c>
      <c r="I6462">
        <v>0.84729786038720345</v>
      </c>
      <c r="J6462">
        <v>4.2364893019360172</v>
      </c>
      <c r="K6462">
        <v>4.2364893019360172</v>
      </c>
      <c r="L6462">
        <v>0.30260637870971552</v>
      </c>
      <c r="M6462">
        <v>3.325399770760217</v>
      </c>
      <c r="N6462">
        <v>12</v>
      </c>
      <c r="O6462">
        <v>7.6923076923076927E-2</v>
      </c>
      <c r="P6462">
        <v>0.32588379245661669</v>
      </c>
      <c r="Q6462">
        <v>0.32588379245661669</v>
      </c>
      <c r="R6462">
        <v>2.327741374690119E-2</v>
      </c>
      <c r="S6462" t="str" cm="1">
        <f t="array" ref="S6462">IFERROR(_xlfn.TEXTJOIN(", ", TRUE, _xlfn._xlws.FILTER(QA_Seed_Keywords!B$2:B$83, ISNUMBER(SEARCH(A6462, QA_Seed_Keywords!B$2:B$83)))), "")</f>
        <v/>
      </c>
      <c r="T6462" cm="1">
        <f t="array" ref="T6462">SUM(--ISNUMBER(SEARCH($A6462,QA_Seed_Keywords!$B$2:$B$83)))</f>
        <v>0</v>
      </c>
      <c r="U6462" t="str" cm="1">
        <f t="array" ref="U6462">IFERROR(_xlfn.TEXTJOIN(", ", TRUE, _xlfn._xlws.FILTER(ROW(QA_Seed_Keywords!B$2:B$83), ISNUMBER(SEARCH(A6462, QA_Seed_Keywords!B$2:B$83)))), "")</f>
        <v/>
      </c>
    </row>
    <row r="6463" spans="1:21" customFormat="1" x14ac:dyDescent="0.3">
      <c r="A6463" t="s">
        <v>10348</v>
      </c>
      <c r="B6463" t="s">
        <v>10348</v>
      </c>
      <c r="C6463">
        <v>6</v>
      </c>
      <c r="D6463">
        <v>2</v>
      </c>
      <c r="E6463">
        <v>0.42857142857142849</v>
      </c>
      <c r="F6463">
        <v>3</v>
      </c>
      <c r="G6463">
        <v>12</v>
      </c>
      <c r="H6463">
        <v>11</v>
      </c>
      <c r="I6463">
        <v>0.73759894313077912</v>
      </c>
      <c r="J6463">
        <v>4.4255936587846749</v>
      </c>
      <c r="K6463">
        <v>1.475197886261558</v>
      </c>
      <c r="L6463">
        <v>0.31611383277033389</v>
      </c>
      <c r="M6463">
        <v>2.0402015265116948</v>
      </c>
      <c r="N6463">
        <v>40</v>
      </c>
      <c r="O6463">
        <v>7.3170731707317069E-2</v>
      </c>
      <c r="P6463">
        <v>0.3238239262525372</v>
      </c>
      <c r="Q6463">
        <v>0.1079413087508457</v>
      </c>
      <c r="R6463">
        <v>2.313028044660979E-2</v>
      </c>
      <c r="S6463" t="str" cm="1">
        <f t="array" ref="S6463">IFERROR(_xlfn.TEXTJOIN(", ", TRUE, _xlfn._xlws.FILTER(QA_Seed_Keywords!B$2:B$83, ISNUMBER(SEARCH(A6463, QA_Seed_Keywords!B$2:B$83)))), "")</f>
        <v/>
      </c>
      <c r="T6463" cm="1">
        <f t="array" ref="T6463">SUM(--ISNUMBER(SEARCH($A6463,QA_Seed_Keywords!$B$2:$B$83)))</f>
        <v>0</v>
      </c>
      <c r="U6463" t="str" cm="1">
        <f t="array" ref="U6463">IFERROR(_xlfn.TEXTJOIN(", ", TRUE, _xlfn._xlws.FILTER(ROW(QA_Seed_Keywords!B$2:B$83), ISNUMBER(SEARCH(A6463, QA_Seed_Keywords!B$2:B$83)))), "")</f>
        <v/>
      </c>
    </row>
    <row r="6464" spans="1:21" customFormat="1" x14ac:dyDescent="0.3">
      <c r="A6464" t="s">
        <v>10349</v>
      </c>
      <c r="B6464" t="s">
        <v>10350</v>
      </c>
      <c r="C6464">
        <v>7</v>
      </c>
      <c r="D6464">
        <v>1.75</v>
      </c>
      <c r="E6464">
        <v>0.5</v>
      </c>
      <c r="F6464">
        <v>4</v>
      </c>
      <c r="G6464">
        <v>12</v>
      </c>
      <c r="H6464">
        <v>12</v>
      </c>
      <c r="I6464">
        <v>0.69314718055994529</v>
      </c>
      <c r="J6464">
        <v>4.8520302639196169</v>
      </c>
      <c r="K6464">
        <v>1.213007565979904</v>
      </c>
      <c r="L6464">
        <v>0.34657359027997259</v>
      </c>
      <c r="M6464">
        <v>1.7960045659996531</v>
      </c>
      <c r="N6464">
        <v>59</v>
      </c>
      <c r="O6464">
        <v>6.6666666666666666E-2</v>
      </c>
      <c r="P6464">
        <v>0.32346868426130782</v>
      </c>
      <c r="Q6464">
        <v>8.0867171065326954E-2</v>
      </c>
      <c r="R6464">
        <v>2.3104906018664838E-2</v>
      </c>
      <c r="S6464" t="str" cm="1">
        <f t="array" ref="S6464">IFERROR(_xlfn.TEXTJOIN(", ", TRUE, _xlfn._xlws.FILTER(QA_Seed_Keywords!B$2:B$83, ISNUMBER(SEARCH(A6464, QA_Seed_Keywords!B$2:B$83)))), "")</f>
        <v/>
      </c>
      <c r="T6464" cm="1">
        <f t="array" ref="T6464">SUM(--ISNUMBER(SEARCH($A6464,QA_Seed_Keywords!$B$2:$B$83)))</f>
        <v>0</v>
      </c>
      <c r="U6464" t="str" cm="1">
        <f t="array" ref="U6464">IFERROR(_xlfn.TEXTJOIN(", ", TRUE, _xlfn._xlws.FILTER(ROW(QA_Seed_Keywords!B$2:B$83), ISNUMBER(SEARCH(A6464, QA_Seed_Keywords!B$2:B$83)))), "")</f>
        <v/>
      </c>
    </row>
    <row r="6465" spans="1:21" customFormat="1" x14ac:dyDescent="0.3">
      <c r="A6465" t="s">
        <v>10351</v>
      </c>
      <c r="B6465" t="s">
        <v>10352</v>
      </c>
      <c r="C6465">
        <v>4</v>
      </c>
      <c r="D6465">
        <v>2</v>
      </c>
      <c r="E6465">
        <v>0.2857142857142857</v>
      </c>
      <c r="F6465">
        <v>2</v>
      </c>
      <c r="G6465">
        <v>12</v>
      </c>
      <c r="H6465">
        <v>9</v>
      </c>
      <c r="I6465">
        <v>0.84729786038720345</v>
      </c>
      <c r="J6465">
        <v>3.3891914415488138</v>
      </c>
      <c r="K6465">
        <v>1.6945957207744069</v>
      </c>
      <c r="L6465">
        <v>0.24208510296777239</v>
      </c>
      <c r="M6465">
        <v>2.8458266904983311</v>
      </c>
      <c r="N6465">
        <v>20</v>
      </c>
      <c r="O6465">
        <v>9.5238095238095233E-2</v>
      </c>
      <c r="P6465">
        <v>0.3227801372903632</v>
      </c>
      <c r="Q6465">
        <v>0.1613900686451816</v>
      </c>
      <c r="R6465">
        <v>2.30557240921688E-2</v>
      </c>
      <c r="S6465" t="str" cm="1">
        <f t="array" ref="S6465">IFERROR(_xlfn.TEXTJOIN(", ", TRUE, _xlfn._xlws.FILTER(QA_Seed_Keywords!B$2:B$83, ISNUMBER(SEARCH(A6465, QA_Seed_Keywords!B$2:B$83)))), "")</f>
        <v/>
      </c>
      <c r="T6465" cm="1">
        <f t="array" ref="T6465">SUM(--ISNUMBER(SEARCH($A6465,QA_Seed_Keywords!$B$2:$B$83)))</f>
        <v>0</v>
      </c>
      <c r="U6465" t="str" cm="1">
        <f t="array" ref="U6465">IFERROR(_xlfn.TEXTJOIN(", ", TRUE, _xlfn._xlws.FILTER(ROW(QA_Seed_Keywords!B$2:B$83), ISNUMBER(SEARCH(A6465, QA_Seed_Keywords!B$2:B$83)))), "")</f>
        <v/>
      </c>
    </row>
    <row r="6466" spans="1:21" customFormat="1" x14ac:dyDescent="0.3">
      <c r="A6466" t="s">
        <v>10353</v>
      </c>
      <c r="B6466" t="s">
        <v>10354</v>
      </c>
      <c r="C6466">
        <v>5</v>
      </c>
      <c r="D6466">
        <v>1.25</v>
      </c>
      <c r="E6466">
        <v>0.35714285714285721</v>
      </c>
      <c r="F6466">
        <v>4</v>
      </c>
      <c r="G6466">
        <v>12</v>
      </c>
      <c r="H6466">
        <v>12</v>
      </c>
      <c r="I6466">
        <v>0.69314718055994529</v>
      </c>
      <c r="J6466">
        <v>3.465735902799727</v>
      </c>
      <c r="K6466">
        <v>0.86643397569993164</v>
      </c>
      <c r="L6466">
        <v>0.24755256448569471</v>
      </c>
      <c r="M6466">
        <v>2.1291490125281909</v>
      </c>
      <c r="N6466">
        <v>42</v>
      </c>
      <c r="O6466">
        <v>9.3023255813953487E-2</v>
      </c>
      <c r="P6466">
        <v>0.32239403746974199</v>
      </c>
      <c r="Q6466">
        <v>8.0598509367435497E-2</v>
      </c>
      <c r="R6466">
        <v>2.3028145533553E-2</v>
      </c>
      <c r="S6466" t="str" cm="1">
        <f t="array" ref="S6466">IFERROR(_xlfn.TEXTJOIN(", ", TRUE, _xlfn._xlws.FILTER(QA_Seed_Keywords!B$2:B$83, ISNUMBER(SEARCH(A6466, QA_Seed_Keywords!B$2:B$83)))), "")</f>
        <v/>
      </c>
      <c r="T6466" cm="1">
        <f t="array" ref="T6466">SUM(--ISNUMBER(SEARCH($A6466,QA_Seed_Keywords!$B$2:$B$83)))</f>
        <v>0</v>
      </c>
      <c r="U6466" t="str" cm="1">
        <f t="array" ref="U6466">IFERROR(_xlfn.TEXTJOIN(", ", TRUE, _xlfn._xlws.FILTER(ROW(QA_Seed_Keywords!B$2:B$83), ISNUMBER(SEARCH(A6466, QA_Seed_Keywords!B$2:B$83)))), "")</f>
        <v/>
      </c>
    </row>
    <row r="6467" spans="1:21" customFormat="1" x14ac:dyDescent="0.3">
      <c r="A6467" t="s">
        <v>10355</v>
      </c>
      <c r="B6467" t="s">
        <v>10356</v>
      </c>
      <c r="C6467">
        <v>1</v>
      </c>
      <c r="D6467">
        <v>1</v>
      </c>
      <c r="E6467">
        <v>7.1428571428571425E-2</v>
      </c>
      <c r="F6467">
        <v>1</v>
      </c>
      <c r="G6467">
        <v>12</v>
      </c>
      <c r="H6467">
        <v>3</v>
      </c>
      <c r="I6467">
        <v>1.6094379124341001</v>
      </c>
      <c r="J6467">
        <v>1.6094379124341001</v>
      </c>
      <c r="K6467">
        <v>1.6094379124341001</v>
      </c>
      <c r="L6467">
        <v>0.11495985088815</v>
      </c>
      <c r="M6467">
        <v>4.2809112157876541</v>
      </c>
      <c r="N6467">
        <v>4</v>
      </c>
      <c r="O6467">
        <v>0.2</v>
      </c>
      <c r="P6467">
        <v>0.32188758248682009</v>
      </c>
      <c r="Q6467">
        <v>0.32188758248682009</v>
      </c>
      <c r="R6467">
        <v>2.2991970177630001E-2</v>
      </c>
      <c r="S6467" t="str" cm="1">
        <f t="array" ref="S6467">IFERROR(_xlfn.TEXTJOIN(", ", TRUE, _xlfn._xlws.FILTER(QA_Seed_Keywords!B$2:B$83, ISNUMBER(SEARCH(A6467, QA_Seed_Keywords!B$2:B$83)))), "")</f>
        <v/>
      </c>
      <c r="T6467" cm="1">
        <f t="array" ref="T6467">SUM(--ISNUMBER(SEARCH($A6467,QA_Seed_Keywords!$B$2:$B$83)))</f>
        <v>0</v>
      </c>
      <c r="U6467" t="str" cm="1">
        <f t="array" ref="U6467">IFERROR(_xlfn.TEXTJOIN(", ", TRUE, _xlfn._xlws.FILTER(ROW(QA_Seed_Keywords!B$2:B$83), ISNUMBER(SEARCH(A6467, QA_Seed_Keywords!B$2:B$83)))), "")</f>
        <v/>
      </c>
    </row>
    <row r="6468" spans="1:21" customFormat="1" x14ac:dyDescent="0.3">
      <c r="A6468" t="s">
        <v>10357</v>
      </c>
      <c r="B6468" t="s">
        <v>10358</v>
      </c>
      <c r="C6468">
        <v>1</v>
      </c>
      <c r="D6468">
        <v>1</v>
      </c>
      <c r="E6468">
        <v>7.1428571428571425E-2</v>
      </c>
      <c r="F6468">
        <v>1</v>
      </c>
      <c r="G6468">
        <v>12</v>
      </c>
      <c r="H6468">
        <v>3</v>
      </c>
      <c r="I6468">
        <v>1.6094379124341001</v>
      </c>
      <c r="J6468">
        <v>1.6094379124341001</v>
      </c>
      <c r="K6468">
        <v>1.6094379124341001</v>
      </c>
      <c r="L6468">
        <v>0.11495985088815</v>
      </c>
      <c r="M6468">
        <v>4.2809112157876541</v>
      </c>
      <c r="N6468">
        <v>4</v>
      </c>
      <c r="O6468">
        <v>0.2</v>
      </c>
      <c r="P6468">
        <v>0.32188758248682009</v>
      </c>
      <c r="Q6468">
        <v>0.32188758248682009</v>
      </c>
      <c r="R6468">
        <v>2.2991970177630001E-2</v>
      </c>
      <c r="S6468" t="str" cm="1">
        <f t="array" ref="S6468">IFERROR(_xlfn.TEXTJOIN(", ", TRUE, _xlfn._xlws.FILTER(QA_Seed_Keywords!B$2:B$83, ISNUMBER(SEARCH(A6468, QA_Seed_Keywords!B$2:B$83)))), "")</f>
        <v/>
      </c>
      <c r="T6468" cm="1">
        <f t="array" ref="T6468">SUM(--ISNUMBER(SEARCH($A6468,QA_Seed_Keywords!$B$2:$B$83)))</f>
        <v>0</v>
      </c>
      <c r="U6468" t="str" cm="1">
        <f t="array" ref="U6468">IFERROR(_xlfn.TEXTJOIN(", ", TRUE, _xlfn._xlws.FILTER(ROW(QA_Seed_Keywords!B$2:B$83), ISNUMBER(SEARCH(A6468, QA_Seed_Keywords!B$2:B$83)))), "")</f>
        <v/>
      </c>
    </row>
    <row r="6469" spans="1:21" customFormat="1" x14ac:dyDescent="0.3">
      <c r="A6469" t="s">
        <v>10359</v>
      </c>
      <c r="B6469" t="s">
        <v>10359</v>
      </c>
      <c r="C6469">
        <v>1</v>
      </c>
      <c r="D6469">
        <v>1</v>
      </c>
      <c r="E6469">
        <v>7.1428571428571425E-2</v>
      </c>
      <c r="F6469">
        <v>1</v>
      </c>
      <c r="G6469">
        <v>12</v>
      </c>
      <c r="H6469">
        <v>3</v>
      </c>
      <c r="I6469">
        <v>1.6094379124341001</v>
      </c>
      <c r="J6469">
        <v>1.6094379124341001</v>
      </c>
      <c r="K6469">
        <v>1.6094379124341001</v>
      </c>
      <c r="L6469">
        <v>0.11495985088815</v>
      </c>
      <c r="M6469">
        <v>4.2809112157876541</v>
      </c>
      <c r="N6469">
        <v>4</v>
      </c>
      <c r="O6469">
        <v>0.2</v>
      </c>
      <c r="P6469">
        <v>0.32188758248682009</v>
      </c>
      <c r="Q6469">
        <v>0.32188758248682009</v>
      </c>
      <c r="R6469">
        <v>2.2991970177630001E-2</v>
      </c>
      <c r="S6469" t="str" cm="1">
        <f t="array" ref="S6469">IFERROR(_xlfn.TEXTJOIN(", ", TRUE, _xlfn._xlws.FILTER(QA_Seed_Keywords!B$2:B$83, ISNUMBER(SEARCH(A6469, QA_Seed_Keywords!B$2:B$83)))), "")</f>
        <v/>
      </c>
      <c r="T6469" cm="1">
        <f t="array" ref="T6469">SUM(--ISNUMBER(SEARCH($A6469,QA_Seed_Keywords!$B$2:$B$83)))</f>
        <v>0</v>
      </c>
      <c r="U6469" t="str" cm="1">
        <f t="array" ref="U6469">IFERROR(_xlfn.TEXTJOIN(", ", TRUE, _xlfn._xlws.FILTER(ROW(QA_Seed_Keywords!B$2:B$83), ISNUMBER(SEARCH(A6469, QA_Seed_Keywords!B$2:B$83)))), "")</f>
        <v/>
      </c>
    </row>
    <row r="6470" spans="1:21" customFormat="1" x14ac:dyDescent="0.3">
      <c r="A6470" t="s">
        <v>10360</v>
      </c>
      <c r="B6470" t="s">
        <v>10360</v>
      </c>
      <c r="C6470">
        <v>1</v>
      </c>
      <c r="D6470">
        <v>1</v>
      </c>
      <c r="E6470">
        <v>7.1428571428571425E-2</v>
      </c>
      <c r="F6470">
        <v>1</v>
      </c>
      <c r="G6470">
        <v>12</v>
      </c>
      <c r="H6470">
        <v>3</v>
      </c>
      <c r="I6470">
        <v>1.6094379124341001</v>
      </c>
      <c r="J6470">
        <v>1.6094379124341001</v>
      </c>
      <c r="K6470">
        <v>1.6094379124341001</v>
      </c>
      <c r="L6470">
        <v>0.11495985088815</v>
      </c>
      <c r="M6470">
        <v>4.2809112157876541</v>
      </c>
      <c r="N6470">
        <v>4</v>
      </c>
      <c r="O6470">
        <v>0.2</v>
      </c>
      <c r="P6470">
        <v>0.32188758248682009</v>
      </c>
      <c r="Q6470">
        <v>0.32188758248682009</v>
      </c>
      <c r="R6470">
        <v>2.2991970177630001E-2</v>
      </c>
      <c r="S6470" t="str" cm="1">
        <f t="array" ref="S6470">IFERROR(_xlfn.TEXTJOIN(", ", TRUE, _xlfn._xlws.FILTER(QA_Seed_Keywords!B$2:B$83, ISNUMBER(SEARCH(A6470, QA_Seed_Keywords!B$2:B$83)))), "")</f>
        <v/>
      </c>
      <c r="T6470" cm="1">
        <f t="array" ref="T6470">SUM(--ISNUMBER(SEARCH($A6470,QA_Seed_Keywords!$B$2:$B$83)))</f>
        <v>0</v>
      </c>
      <c r="U6470" t="str" cm="1">
        <f t="array" ref="U6470">IFERROR(_xlfn.TEXTJOIN(", ", TRUE, _xlfn._xlws.FILTER(ROW(QA_Seed_Keywords!B$2:B$83), ISNUMBER(SEARCH(A6470, QA_Seed_Keywords!B$2:B$83)))), "")</f>
        <v/>
      </c>
    </row>
    <row r="6471" spans="1:21" customFormat="1" x14ac:dyDescent="0.3">
      <c r="A6471" t="s">
        <v>10361</v>
      </c>
      <c r="B6471" t="s">
        <v>10361</v>
      </c>
      <c r="C6471">
        <v>1</v>
      </c>
      <c r="D6471">
        <v>1</v>
      </c>
      <c r="E6471">
        <v>7.1428571428571425E-2</v>
      </c>
      <c r="F6471">
        <v>1</v>
      </c>
      <c r="G6471">
        <v>12</v>
      </c>
      <c r="H6471">
        <v>3</v>
      </c>
      <c r="I6471">
        <v>1.6094379124341001</v>
      </c>
      <c r="J6471">
        <v>1.6094379124341001</v>
      </c>
      <c r="K6471">
        <v>1.6094379124341001</v>
      </c>
      <c r="L6471">
        <v>0.11495985088815</v>
      </c>
      <c r="M6471">
        <v>4.2809112157876541</v>
      </c>
      <c r="N6471">
        <v>4</v>
      </c>
      <c r="O6471">
        <v>0.2</v>
      </c>
      <c r="P6471">
        <v>0.32188758248682009</v>
      </c>
      <c r="Q6471">
        <v>0.32188758248682009</v>
      </c>
      <c r="R6471">
        <v>2.2991970177630001E-2</v>
      </c>
      <c r="S6471" t="str" cm="1">
        <f t="array" ref="S6471">IFERROR(_xlfn.TEXTJOIN(", ", TRUE, _xlfn._xlws.FILTER(QA_Seed_Keywords!B$2:B$83, ISNUMBER(SEARCH(A6471, QA_Seed_Keywords!B$2:B$83)))), "")</f>
        <v/>
      </c>
      <c r="T6471" cm="1">
        <f t="array" ref="T6471">SUM(--ISNUMBER(SEARCH($A6471,QA_Seed_Keywords!$B$2:$B$83)))</f>
        <v>0</v>
      </c>
      <c r="U6471" t="str" cm="1">
        <f t="array" ref="U6471">IFERROR(_xlfn.TEXTJOIN(", ", TRUE, _xlfn._xlws.FILTER(ROW(QA_Seed_Keywords!B$2:B$83), ISNUMBER(SEARCH(A6471, QA_Seed_Keywords!B$2:B$83)))), "")</f>
        <v/>
      </c>
    </row>
    <row r="6472" spans="1:21" customFormat="1" x14ac:dyDescent="0.3">
      <c r="A6472" t="s">
        <v>10362</v>
      </c>
      <c r="B6472" t="s">
        <v>10362</v>
      </c>
      <c r="C6472">
        <v>1</v>
      </c>
      <c r="D6472">
        <v>1</v>
      </c>
      <c r="E6472">
        <v>7.1428571428571425E-2</v>
      </c>
      <c r="F6472">
        <v>1</v>
      </c>
      <c r="G6472">
        <v>12</v>
      </c>
      <c r="H6472">
        <v>3</v>
      </c>
      <c r="I6472">
        <v>1.6094379124341001</v>
      </c>
      <c r="J6472">
        <v>1.6094379124341001</v>
      </c>
      <c r="K6472">
        <v>1.6094379124341001</v>
      </c>
      <c r="L6472">
        <v>0.11495985088815</v>
      </c>
      <c r="M6472">
        <v>4.2809112157876541</v>
      </c>
      <c r="N6472">
        <v>4</v>
      </c>
      <c r="O6472">
        <v>0.2</v>
      </c>
      <c r="P6472">
        <v>0.32188758248682009</v>
      </c>
      <c r="Q6472">
        <v>0.32188758248682009</v>
      </c>
      <c r="R6472">
        <v>2.2991970177630001E-2</v>
      </c>
      <c r="S6472" t="str" cm="1">
        <f t="array" ref="S6472">IFERROR(_xlfn.TEXTJOIN(", ", TRUE, _xlfn._xlws.FILTER(QA_Seed_Keywords!B$2:B$83, ISNUMBER(SEARCH(A6472, QA_Seed_Keywords!B$2:B$83)))), "")</f>
        <v/>
      </c>
      <c r="T6472" cm="1">
        <f t="array" ref="T6472">SUM(--ISNUMBER(SEARCH($A6472,QA_Seed_Keywords!$B$2:$B$83)))</f>
        <v>0</v>
      </c>
      <c r="U6472" t="str" cm="1">
        <f t="array" ref="U6472">IFERROR(_xlfn.TEXTJOIN(", ", TRUE, _xlfn._xlws.FILTER(ROW(QA_Seed_Keywords!B$2:B$83), ISNUMBER(SEARCH(A6472, QA_Seed_Keywords!B$2:B$83)))), "")</f>
        <v/>
      </c>
    </row>
    <row r="6473" spans="1:21" customFormat="1" x14ac:dyDescent="0.3">
      <c r="A6473" t="s">
        <v>10363</v>
      </c>
      <c r="B6473" t="s">
        <v>10364</v>
      </c>
      <c r="C6473">
        <v>1</v>
      </c>
      <c r="D6473">
        <v>1</v>
      </c>
      <c r="E6473">
        <v>7.1428571428571425E-2</v>
      </c>
      <c r="F6473">
        <v>1</v>
      </c>
      <c r="G6473">
        <v>12</v>
      </c>
      <c r="H6473">
        <v>3</v>
      </c>
      <c r="I6473">
        <v>1.6094379124341001</v>
      </c>
      <c r="J6473">
        <v>1.6094379124341001</v>
      </c>
      <c r="K6473">
        <v>1.6094379124341001</v>
      </c>
      <c r="L6473">
        <v>0.11495985088815</v>
      </c>
      <c r="M6473">
        <v>4.2809112157876541</v>
      </c>
      <c r="N6473">
        <v>4</v>
      </c>
      <c r="O6473">
        <v>0.2</v>
      </c>
      <c r="P6473">
        <v>0.32188758248682009</v>
      </c>
      <c r="Q6473">
        <v>0.32188758248682009</v>
      </c>
      <c r="R6473">
        <v>2.2991970177630001E-2</v>
      </c>
      <c r="S6473" t="str" cm="1">
        <f t="array" ref="S6473">IFERROR(_xlfn.TEXTJOIN(", ", TRUE, _xlfn._xlws.FILTER(QA_Seed_Keywords!B$2:B$83, ISNUMBER(SEARCH(A6473, QA_Seed_Keywords!B$2:B$83)))), "")</f>
        <v/>
      </c>
      <c r="T6473" cm="1">
        <f t="array" ref="T6473">SUM(--ISNUMBER(SEARCH($A6473,QA_Seed_Keywords!$B$2:$B$83)))</f>
        <v>0</v>
      </c>
      <c r="U6473" t="str" cm="1">
        <f t="array" ref="U6473">IFERROR(_xlfn.TEXTJOIN(", ", TRUE, _xlfn._xlws.FILTER(ROW(QA_Seed_Keywords!B$2:B$83), ISNUMBER(SEARCH(A6473, QA_Seed_Keywords!B$2:B$83)))), "")</f>
        <v/>
      </c>
    </row>
    <row r="6474" spans="1:21" customFormat="1" x14ac:dyDescent="0.3">
      <c r="A6474" t="s">
        <v>10365</v>
      </c>
      <c r="B6474" t="s">
        <v>10365</v>
      </c>
      <c r="C6474">
        <v>1</v>
      </c>
      <c r="D6474">
        <v>1</v>
      </c>
      <c r="E6474">
        <v>7.1428571428571425E-2</v>
      </c>
      <c r="F6474">
        <v>1</v>
      </c>
      <c r="G6474">
        <v>12</v>
      </c>
      <c r="H6474">
        <v>3</v>
      </c>
      <c r="I6474">
        <v>1.6094379124341001</v>
      </c>
      <c r="J6474">
        <v>1.6094379124341001</v>
      </c>
      <c r="K6474">
        <v>1.6094379124341001</v>
      </c>
      <c r="L6474">
        <v>0.11495985088815</v>
      </c>
      <c r="M6474">
        <v>3.9444389791664398</v>
      </c>
      <c r="N6474">
        <v>4</v>
      </c>
      <c r="O6474">
        <v>0.2</v>
      </c>
      <c r="P6474">
        <v>0.32188758248682009</v>
      </c>
      <c r="Q6474">
        <v>0.32188758248682009</v>
      </c>
      <c r="R6474">
        <v>2.2991970177630001E-2</v>
      </c>
      <c r="S6474" t="str" cm="1">
        <f t="array" ref="S6474">IFERROR(_xlfn.TEXTJOIN(", ", TRUE, _xlfn._xlws.FILTER(QA_Seed_Keywords!B$2:B$83, ISNUMBER(SEARCH(A6474, QA_Seed_Keywords!B$2:B$83)))), "")</f>
        <v/>
      </c>
      <c r="T6474" cm="1">
        <f t="array" ref="T6474">SUM(--ISNUMBER(SEARCH($A6474,QA_Seed_Keywords!$B$2:$B$83)))</f>
        <v>0</v>
      </c>
      <c r="U6474" t="str" cm="1">
        <f t="array" ref="U6474">IFERROR(_xlfn.TEXTJOIN(", ", TRUE, _xlfn._xlws.FILTER(ROW(QA_Seed_Keywords!B$2:B$83), ISNUMBER(SEARCH(A6474, QA_Seed_Keywords!B$2:B$83)))), "")</f>
        <v/>
      </c>
    </row>
    <row r="6475" spans="1:21" customFormat="1" x14ac:dyDescent="0.3">
      <c r="A6475" t="s">
        <v>10366</v>
      </c>
      <c r="B6475" t="s">
        <v>10366</v>
      </c>
      <c r="C6475">
        <v>1</v>
      </c>
      <c r="D6475">
        <v>1</v>
      </c>
      <c r="E6475">
        <v>7.1428571428571425E-2</v>
      </c>
      <c r="F6475">
        <v>1</v>
      </c>
      <c r="G6475">
        <v>12</v>
      </c>
      <c r="H6475">
        <v>3</v>
      </c>
      <c r="I6475">
        <v>1.6094379124341001</v>
      </c>
      <c r="J6475">
        <v>1.6094379124341001</v>
      </c>
      <c r="K6475">
        <v>1.6094379124341001</v>
      </c>
      <c r="L6475">
        <v>0.11495985088815</v>
      </c>
      <c r="M6475">
        <v>4.2809112157876541</v>
      </c>
      <c r="N6475">
        <v>4</v>
      </c>
      <c r="O6475">
        <v>0.2</v>
      </c>
      <c r="P6475">
        <v>0.32188758248682009</v>
      </c>
      <c r="Q6475">
        <v>0.32188758248682009</v>
      </c>
      <c r="R6475">
        <v>2.2991970177630001E-2</v>
      </c>
      <c r="S6475" t="str" cm="1">
        <f t="array" ref="S6475">IFERROR(_xlfn.TEXTJOIN(", ", TRUE, _xlfn._xlws.FILTER(QA_Seed_Keywords!B$2:B$83, ISNUMBER(SEARCH(A6475, QA_Seed_Keywords!B$2:B$83)))), "")</f>
        <v/>
      </c>
      <c r="T6475" cm="1">
        <f t="array" ref="T6475">SUM(--ISNUMBER(SEARCH($A6475,QA_Seed_Keywords!$B$2:$B$83)))</f>
        <v>0</v>
      </c>
      <c r="U6475" t="str" cm="1">
        <f t="array" ref="U6475">IFERROR(_xlfn.TEXTJOIN(", ", TRUE, _xlfn._xlws.FILTER(ROW(QA_Seed_Keywords!B$2:B$83), ISNUMBER(SEARCH(A6475, QA_Seed_Keywords!B$2:B$83)))), "")</f>
        <v/>
      </c>
    </row>
    <row r="6476" spans="1:21" customFormat="1" x14ac:dyDescent="0.3">
      <c r="A6476" t="s">
        <v>10367</v>
      </c>
      <c r="B6476" t="s">
        <v>10368</v>
      </c>
      <c r="C6476">
        <v>1</v>
      </c>
      <c r="D6476">
        <v>1</v>
      </c>
      <c r="E6476">
        <v>7.1428571428571425E-2</v>
      </c>
      <c r="F6476">
        <v>1</v>
      </c>
      <c r="G6476">
        <v>12</v>
      </c>
      <c r="H6476">
        <v>3</v>
      </c>
      <c r="I6476">
        <v>1.6094379124341001</v>
      </c>
      <c r="J6476">
        <v>1.6094379124341001</v>
      </c>
      <c r="K6476">
        <v>1.6094379124341001</v>
      </c>
      <c r="L6476">
        <v>0.11495985088815</v>
      </c>
      <c r="M6476">
        <v>4.2809112157876541</v>
      </c>
      <c r="N6476">
        <v>4</v>
      </c>
      <c r="O6476">
        <v>0.2</v>
      </c>
      <c r="P6476">
        <v>0.32188758248682009</v>
      </c>
      <c r="Q6476">
        <v>0.32188758248682009</v>
      </c>
      <c r="R6476">
        <v>2.2991970177630001E-2</v>
      </c>
      <c r="S6476" t="str" cm="1">
        <f t="array" ref="S6476">IFERROR(_xlfn.TEXTJOIN(", ", TRUE, _xlfn._xlws.FILTER(QA_Seed_Keywords!B$2:B$83, ISNUMBER(SEARCH(A6476, QA_Seed_Keywords!B$2:B$83)))), "")</f>
        <v/>
      </c>
      <c r="T6476" cm="1">
        <f t="array" ref="T6476">SUM(--ISNUMBER(SEARCH($A6476,QA_Seed_Keywords!$B$2:$B$83)))</f>
        <v>0</v>
      </c>
      <c r="U6476" t="str" cm="1">
        <f t="array" ref="U6476">IFERROR(_xlfn.TEXTJOIN(", ", TRUE, _xlfn._xlws.FILTER(ROW(QA_Seed_Keywords!B$2:B$83), ISNUMBER(SEARCH(A6476, QA_Seed_Keywords!B$2:B$83)))), "")</f>
        <v/>
      </c>
    </row>
    <row r="6477" spans="1:21" customFormat="1" x14ac:dyDescent="0.3">
      <c r="A6477" t="s">
        <v>10369</v>
      </c>
      <c r="B6477" t="s">
        <v>10369</v>
      </c>
      <c r="C6477">
        <v>1</v>
      </c>
      <c r="D6477">
        <v>1</v>
      </c>
      <c r="E6477">
        <v>7.1428571428571425E-2</v>
      </c>
      <c r="F6477">
        <v>1</v>
      </c>
      <c r="G6477">
        <v>12</v>
      </c>
      <c r="H6477">
        <v>3</v>
      </c>
      <c r="I6477">
        <v>1.6094379124341001</v>
      </c>
      <c r="J6477">
        <v>1.6094379124341001</v>
      </c>
      <c r="K6477">
        <v>1.6094379124341001</v>
      </c>
      <c r="L6477">
        <v>0.11495985088815</v>
      </c>
      <c r="M6477">
        <v>3.693124550885535</v>
      </c>
      <c r="N6477">
        <v>4</v>
      </c>
      <c r="O6477">
        <v>0.2</v>
      </c>
      <c r="P6477">
        <v>0.32188758248682009</v>
      </c>
      <c r="Q6477">
        <v>0.32188758248682009</v>
      </c>
      <c r="R6477">
        <v>2.2991970177630001E-2</v>
      </c>
      <c r="S6477" t="str" cm="1">
        <f t="array" ref="S6477">IFERROR(_xlfn.TEXTJOIN(", ", TRUE, _xlfn._xlws.FILTER(QA_Seed_Keywords!B$2:B$83, ISNUMBER(SEARCH(A6477, QA_Seed_Keywords!B$2:B$83)))), "")</f>
        <v/>
      </c>
      <c r="T6477" cm="1">
        <f t="array" ref="T6477">SUM(--ISNUMBER(SEARCH($A6477,QA_Seed_Keywords!$B$2:$B$83)))</f>
        <v>0</v>
      </c>
      <c r="U6477" t="str" cm="1">
        <f t="array" ref="U6477">IFERROR(_xlfn.TEXTJOIN(", ", TRUE, _xlfn._xlws.FILTER(ROW(QA_Seed_Keywords!B$2:B$83), ISNUMBER(SEARCH(A6477, QA_Seed_Keywords!B$2:B$83)))), "")</f>
        <v/>
      </c>
    </row>
    <row r="6478" spans="1:21" customFormat="1" x14ac:dyDescent="0.3">
      <c r="A6478" t="s">
        <v>10370</v>
      </c>
      <c r="B6478" t="s">
        <v>10370</v>
      </c>
      <c r="C6478">
        <v>1</v>
      </c>
      <c r="D6478">
        <v>1</v>
      </c>
      <c r="E6478">
        <v>7.1428571428571425E-2</v>
      </c>
      <c r="F6478">
        <v>1</v>
      </c>
      <c r="G6478">
        <v>12</v>
      </c>
      <c r="H6478">
        <v>3</v>
      </c>
      <c r="I6478">
        <v>1.6094379124341001</v>
      </c>
      <c r="J6478">
        <v>1.6094379124341001</v>
      </c>
      <c r="K6478">
        <v>1.6094379124341001</v>
      </c>
      <c r="L6478">
        <v>0.11495985088815</v>
      </c>
      <c r="M6478">
        <v>4.2809112157876541</v>
      </c>
      <c r="N6478">
        <v>4</v>
      </c>
      <c r="O6478">
        <v>0.2</v>
      </c>
      <c r="P6478">
        <v>0.32188758248682009</v>
      </c>
      <c r="Q6478">
        <v>0.32188758248682009</v>
      </c>
      <c r="R6478">
        <v>2.2991970177630001E-2</v>
      </c>
      <c r="S6478" t="str" cm="1">
        <f t="array" ref="S6478">IFERROR(_xlfn.TEXTJOIN(", ", TRUE, _xlfn._xlws.FILTER(QA_Seed_Keywords!B$2:B$83, ISNUMBER(SEARCH(A6478, QA_Seed_Keywords!B$2:B$83)))), "")</f>
        <v/>
      </c>
      <c r="T6478" cm="1">
        <f t="array" ref="T6478">SUM(--ISNUMBER(SEARCH($A6478,QA_Seed_Keywords!$B$2:$B$83)))</f>
        <v>0</v>
      </c>
      <c r="U6478" t="str" cm="1">
        <f t="array" ref="U6478">IFERROR(_xlfn.TEXTJOIN(", ", TRUE, _xlfn._xlws.FILTER(ROW(QA_Seed_Keywords!B$2:B$83), ISNUMBER(SEARCH(A6478, QA_Seed_Keywords!B$2:B$83)))), "")</f>
        <v/>
      </c>
    </row>
    <row r="6479" spans="1:21" customFormat="1" x14ac:dyDescent="0.3">
      <c r="A6479" t="s">
        <v>10371</v>
      </c>
      <c r="B6479" t="s">
        <v>10371</v>
      </c>
      <c r="C6479">
        <v>1</v>
      </c>
      <c r="D6479">
        <v>1</v>
      </c>
      <c r="E6479">
        <v>7.1428571428571425E-2</v>
      </c>
      <c r="F6479">
        <v>1</v>
      </c>
      <c r="G6479">
        <v>12</v>
      </c>
      <c r="H6479">
        <v>3</v>
      </c>
      <c r="I6479">
        <v>1.6094379124341001</v>
      </c>
      <c r="J6479">
        <v>1.6094379124341001</v>
      </c>
      <c r="K6479">
        <v>1.6094379124341001</v>
      </c>
      <c r="L6479">
        <v>0.11495985088815</v>
      </c>
      <c r="M6479">
        <v>4.2809112157876541</v>
      </c>
      <c r="N6479">
        <v>4</v>
      </c>
      <c r="O6479">
        <v>0.2</v>
      </c>
      <c r="P6479">
        <v>0.32188758248682009</v>
      </c>
      <c r="Q6479">
        <v>0.32188758248682009</v>
      </c>
      <c r="R6479">
        <v>2.2991970177630001E-2</v>
      </c>
      <c r="S6479" t="str" cm="1">
        <f t="array" ref="S6479">IFERROR(_xlfn.TEXTJOIN(", ", TRUE, _xlfn._xlws.FILTER(QA_Seed_Keywords!B$2:B$83, ISNUMBER(SEARCH(A6479, QA_Seed_Keywords!B$2:B$83)))), "")</f>
        <v/>
      </c>
      <c r="T6479" cm="1">
        <f t="array" ref="T6479">SUM(--ISNUMBER(SEARCH($A6479,QA_Seed_Keywords!$B$2:$B$83)))</f>
        <v>0</v>
      </c>
      <c r="U6479" t="str" cm="1">
        <f t="array" ref="U6479">IFERROR(_xlfn.TEXTJOIN(", ", TRUE, _xlfn._xlws.FILTER(ROW(QA_Seed_Keywords!B$2:B$83), ISNUMBER(SEARCH(A6479, QA_Seed_Keywords!B$2:B$83)))), "")</f>
        <v/>
      </c>
    </row>
    <row r="6480" spans="1:21" customFormat="1" x14ac:dyDescent="0.3">
      <c r="A6480" t="s">
        <v>10372</v>
      </c>
      <c r="B6480" t="s">
        <v>10373</v>
      </c>
      <c r="C6480">
        <v>1</v>
      </c>
      <c r="D6480">
        <v>1</v>
      </c>
      <c r="E6480">
        <v>7.1428571428571425E-2</v>
      </c>
      <c r="F6480">
        <v>1</v>
      </c>
      <c r="G6480">
        <v>12</v>
      </c>
      <c r="H6480">
        <v>3</v>
      </c>
      <c r="I6480">
        <v>1.6094379124341001</v>
      </c>
      <c r="J6480">
        <v>1.6094379124341001</v>
      </c>
      <c r="K6480">
        <v>1.6094379124341001</v>
      </c>
      <c r="L6480">
        <v>0.11495985088815</v>
      </c>
      <c r="M6480">
        <v>3.5877640352277078</v>
      </c>
      <c r="N6480">
        <v>4</v>
      </c>
      <c r="O6480">
        <v>0.2</v>
      </c>
      <c r="P6480">
        <v>0.32188758248682009</v>
      </c>
      <c r="Q6480">
        <v>0.32188758248682009</v>
      </c>
      <c r="R6480">
        <v>2.2991970177630001E-2</v>
      </c>
      <c r="S6480" t="str" cm="1">
        <f t="array" ref="S6480">IFERROR(_xlfn.TEXTJOIN(", ", TRUE, _xlfn._xlws.FILTER(QA_Seed_Keywords!B$2:B$83, ISNUMBER(SEARCH(A6480, QA_Seed_Keywords!B$2:B$83)))), "")</f>
        <v/>
      </c>
      <c r="T6480" cm="1">
        <f t="array" ref="T6480">SUM(--ISNUMBER(SEARCH($A6480,QA_Seed_Keywords!$B$2:$B$83)))</f>
        <v>0</v>
      </c>
      <c r="U6480" t="str" cm="1">
        <f t="array" ref="U6480">IFERROR(_xlfn.TEXTJOIN(", ", TRUE, _xlfn._xlws.FILTER(ROW(QA_Seed_Keywords!B$2:B$83), ISNUMBER(SEARCH(A6480, QA_Seed_Keywords!B$2:B$83)))), "")</f>
        <v/>
      </c>
    </row>
    <row r="6481" spans="1:21" customFormat="1" x14ac:dyDescent="0.3">
      <c r="A6481" t="s">
        <v>10374</v>
      </c>
      <c r="B6481" t="s">
        <v>10375</v>
      </c>
      <c r="C6481">
        <v>1</v>
      </c>
      <c r="D6481">
        <v>1</v>
      </c>
      <c r="E6481">
        <v>7.1428571428571425E-2</v>
      </c>
      <c r="F6481">
        <v>1</v>
      </c>
      <c r="G6481">
        <v>12</v>
      </c>
      <c r="H6481">
        <v>3</v>
      </c>
      <c r="I6481">
        <v>1.6094379124341001</v>
      </c>
      <c r="J6481">
        <v>1.6094379124341001</v>
      </c>
      <c r="K6481">
        <v>1.6094379124341001</v>
      </c>
      <c r="L6481">
        <v>0.11495985088815</v>
      </c>
      <c r="M6481">
        <v>5.8903491282217537</v>
      </c>
      <c r="N6481">
        <v>4</v>
      </c>
      <c r="O6481">
        <v>0.2</v>
      </c>
      <c r="P6481">
        <v>0.32188758248682009</v>
      </c>
      <c r="Q6481">
        <v>0.32188758248682009</v>
      </c>
      <c r="R6481">
        <v>2.2991970177630001E-2</v>
      </c>
      <c r="S6481" t="str" cm="1">
        <f t="array" ref="S6481">IFERROR(_xlfn.TEXTJOIN(", ", TRUE, _xlfn._xlws.FILTER(QA_Seed_Keywords!B$2:B$83, ISNUMBER(SEARCH(A6481, QA_Seed_Keywords!B$2:B$83)))), "")</f>
        <v/>
      </c>
      <c r="T6481" cm="1">
        <f t="array" ref="T6481">SUM(--ISNUMBER(SEARCH($A6481,QA_Seed_Keywords!$B$2:$B$83)))</f>
        <v>0</v>
      </c>
      <c r="U6481" t="str" cm="1">
        <f t="array" ref="U6481">IFERROR(_xlfn.TEXTJOIN(", ", TRUE, _xlfn._xlws.FILTER(ROW(QA_Seed_Keywords!B$2:B$83), ISNUMBER(SEARCH(A6481, QA_Seed_Keywords!B$2:B$83)))), "")</f>
        <v/>
      </c>
    </row>
    <row r="6482" spans="1:21" customFormat="1" x14ac:dyDescent="0.3">
      <c r="A6482" t="s">
        <v>10376</v>
      </c>
      <c r="B6482" t="s">
        <v>10377</v>
      </c>
      <c r="C6482">
        <v>1</v>
      </c>
      <c r="D6482">
        <v>1</v>
      </c>
      <c r="E6482">
        <v>7.1428571428571425E-2</v>
      </c>
      <c r="F6482">
        <v>1</v>
      </c>
      <c r="G6482">
        <v>12</v>
      </c>
      <c r="H6482">
        <v>3</v>
      </c>
      <c r="I6482">
        <v>1.6094379124341001</v>
      </c>
      <c r="J6482">
        <v>1.6094379124341001</v>
      </c>
      <c r="K6482">
        <v>1.6094379124341001</v>
      </c>
      <c r="L6482">
        <v>0.11495985088815</v>
      </c>
      <c r="M6482">
        <v>4.2809112157876541</v>
      </c>
      <c r="N6482">
        <v>4</v>
      </c>
      <c r="O6482">
        <v>0.2</v>
      </c>
      <c r="P6482">
        <v>0.32188758248682009</v>
      </c>
      <c r="Q6482">
        <v>0.32188758248682009</v>
      </c>
      <c r="R6482">
        <v>2.2991970177630001E-2</v>
      </c>
      <c r="S6482" t="str" cm="1">
        <f t="array" ref="S6482">IFERROR(_xlfn.TEXTJOIN(", ", TRUE, _xlfn._xlws.FILTER(QA_Seed_Keywords!B$2:B$83, ISNUMBER(SEARCH(A6482, QA_Seed_Keywords!B$2:B$83)))), "")</f>
        <v/>
      </c>
      <c r="T6482" cm="1">
        <f t="array" ref="T6482">SUM(--ISNUMBER(SEARCH($A6482,QA_Seed_Keywords!$B$2:$B$83)))</f>
        <v>0</v>
      </c>
      <c r="U6482" t="str" cm="1">
        <f t="array" ref="U6482">IFERROR(_xlfn.TEXTJOIN(", ", TRUE, _xlfn._xlws.FILTER(ROW(QA_Seed_Keywords!B$2:B$83), ISNUMBER(SEARCH(A6482, QA_Seed_Keywords!B$2:B$83)))), "")</f>
        <v/>
      </c>
    </row>
    <row r="6483" spans="1:21" customFormat="1" x14ac:dyDescent="0.3">
      <c r="A6483" t="s">
        <v>10378</v>
      </c>
      <c r="B6483" t="s">
        <v>10378</v>
      </c>
      <c r="C6483">
        <v>1</v>
      </c>
      <c r="D6483">
        <v>1</v>
      </c>
      <c r="E6483">
        <v>7.1428571428571425E-2</v>
      </c>
      <c r="F6483">
        <v>1</v>
      </c>
      <c r="G6483">
        <v>12</v>
      </c>
      <c r="H6483">
        <v>3</v>
      </c>
      <c r="I6483">
        <v>1.6094379124341001</v>
      </c>
      <c r="J6483">
        <v>1.6094379124341001</v>
      </c>
      <c r="K6483">
        <v>1.6094379124341001</v>
      </c>
      <c r="L6483">
        <v>0.11495985088815</v>
      </c>
      <c r="M6483">
        <v>4.2809112157876541</v>
      </c>
      <c r="N6483">
        <v>4</v>
      </c>
      <c r="O6483">
        <v>0.2</v>
      </c>
      <c r="P6483">
        <v>0.32188758248682009</v>
      </c>
      <c r="Q6483">
        <v>0.32188758248682009</v>
      </c>
      <c r="R6483">
        <v>2.2991970177630001E-2</v>
      </c>
      <c r="S6483" t="str" cm="1">
        <f t="array" ref="S6483">IFERROR(_xlfn.TEXTJOIN(", ", TRUE, _xlfn._xlws.FILTER(QA_Seed_Keywords!B$2:B$83, ISNUMBER(SEARCH(A6483, QA_Seed_Keywords!B$2:B$83)))), "")</f>
        <v/>
      </c>
      <c r="T6483" cm="1">
        <f t="array" ref="T6483">SUM(--ISNUMBER(SEARCH($A6483,QA_Seed_Keywords!$B$2:$B$83)))</f>
        <v>0</v>
      </c>
      <c r="U6483" t="str" cm="1">
        <f t="array" ref="U6483">IFERROR(_xlfn.TEXTJOIN(", ", TRUE, _xlfn._xlws.FILTER(ROW(QA_Seed_Keywords!B$2:B$83), ISNUMBER(SEARCH(A6483, QA_Seed_Keywords!B$2:B$83)))), "")</f>
        <v/>
      </c>
    </row>
    <row r="6484" spans="1:21" customFormat="1" x14ac:dyDescent="0.3">
      <c r="A6484" t="s">
        <v>10379</v>
      </c>
      <c r="B6484" t="s">
        <v>10380</v>
      </c>
      <c r="C6484">
        <v>1</v>
      </c>
      <c r="D6484">
        <v>1</v>
      </c>
      <c r="E6484">
        <v>7.1428571428571425E-2</v>
      </c>
      <c r="F6484">
        <v>1</v>
      </c>
      <c r="G6484">
        <v>12</v>
      </c>
      <c r="H6484">
        <v>3</v>
      </c>
      <c r="I6484">
        <v>1.6094379124341001</v>
      </c>
      <c r="J6484">
        <v>1.6094379124341001</v>
      </c>
      <c r="K6484">
        <v>1.6094379124341001</v>
      </c>
      <c r="L6484">
        <v>0.11495985088815</v>
      </c>
      <c r="M6484">
        <v>5.8903491282217537</v>
      </c>
      <c r="N6484">
        <v>4</v>
      </c>
      <c r="O6484">
        <v>0.2</v>
      </c>
      <c r="P6484">
        <v>0.32188758248682009</v>
      </c>
      <c r="Q6484">
        <v>0.32188758248682009</v>
      </c>
      <c r="R6484">
        <v>2.2991970177630001E-2</v>
      </c>
      <c r="S6484" t="str" cm="1">
        <f t="array" ref="S6484">IFERROR(_xlfn.TEXTJOIN(", ", TRUE, _xlfn._xlws.FILTER(QA_Seed_Keywords!B$2:B$83, ISNUMBER(SEARCH(A6484, QA_Seed_Keywords!B$2:B$83)))), "")</f>
        <v/>
      </c>
      <c r="T6484" cm="1">
        <f t="array" ref="T6484">SUM(--ISNUMBER(SEARCH($A6484,QA_Seed_Keywords!$B$2:$B$83)))</f>
        <v>0</v>
      </c>
      <c r="U6484" t="str" cm="1">
        <f t="array" ref="U6484">IFERROR(_xlfn.TEXTJOIN(", ", TRUE, _xlfn._xlws.FILTER(ROW(QA_Seed_Keywords!B$2:B$83), ISNUMBER(SEARCH(A6484, QA_Seed_Keywords!B$2:B$83)))), "")</f>
        <v/>
      </c>
    </row>
    <row r="6485" spans="1:21" customFormat="1" x14ac:dyDescent="0.3">
      <c r="A6485" t="s">
        <v>10381</v>
      </c>
      <c r="B6485" t="s">
        <v>10381</v>
      </c>
      <c r="C6485">
        <v>1</v>
      </c>
      <c r="D6485">
        <v>1</v>
      </c>
      <c r="E6485">
        <v>7.1428571428571425E-2</v>
      </c>
      <c r="F6485">
        <v>1</v>
      </c>
      <c r="G6485">
        <v>12</v>
      </c>
      <c r="H6485">
        <v>3</v>
      </c>
      <c r="I6485">
        <v>1.6094379124341001</v>
      </c>
      <c r="J6485">
        <v>1.6094379124341001</v>
      </c>
      <c r="K6485">
        <v>1.6094379124341001</v>
      </c>
      <c r="L6485">
        <v>0.11495985088815</v>
      </c>
      <c r="M6485">
        <v>4.2809112157876541</v>
      </c>
      <c r="N6485">
        <v>4</v>
      </c>
      <c r="O6485">
        <v>0.2</v>
      </c>
      <c r="P6485">
        <v>0.32188758248682009</v>
      </c>
      <c r="Q6485">
        <v>0.32188758248682009</v>
      </c>
      <c r="R6485">
        <v>2.2991970177630001E-2</v>
      </c>
      <c r="S6485" t="str" cm="1">
        <f t="array" ref="S6485">IFERROR(_xlfn.TEXTJOIN(", ", TRUE, _xlfn._xlws.FILTER(QA_Seed_Keywords!B$2:B$83, ISNUMBER(SEARCH(A6485, QA_Seed_Keywords!B$2:B$83)))), "")</f>
        <v/>
      </c>
      <c r="T6485" cm="1">
        <f t="array" ref="T6485">SUM(--ISNUMBER(SEARCH($A6485,QA_Seed_Keywords!$B$2:$B$83)))</f>
        <v>0</v>
      </c>
      <c r="U6485" t="str" cm="1">
        <f t="array" ref="U6485">IFERROR(_xlfn.TEXTJOIN(", ", TRUE, _xlfn._xlws.FILTER(ROW(QA_Seed_Keywords!B$2:B$83), ISNUMBER(SEARCH(A6485, QA_Seed_Keywords!B$2:B$83)))), "")</f>
        <v/>
      </c>
    </row>
    <row r="6486" spans="1:21" customFormat="1" x14ac:dyDescent="0.3">
      <c r="A6486" t="s">
        <v>10382</v>
      </c>
      <c r="B6486" t="s">
        <v>10383</v>
      </c>
      <c r="C6486">
        <v>1</v>
      </c>
      <c r="D6486">
        <v>1</v>
      </c>
      <c r="E6486">
        <v>7.1428571428571425E-2</v>
      </c>
      <c r="F6486">
        <v>1</v>
      </c>
      <c r="G6486">
        <v>12</v>
      </c>
      <c r="H6486">
        <v>3</v>
      </c>
      <c r="I6486">
        <v>1.6094379124341001</v>
      </c>
      <c r="J6486">
        <v>1.6094379124341001</v>
      </c>
      <c r="K6486">
        <v>1.6094379124341001</v>
      </c>
      <c r="L6486">
        <v>0.11495985088815</v>
      </c>
      <c r="M6486">
        <v>5.8903491282217537</v>
      </c>
      <c r="N6486">
        <v>4</v>
      </c>
      <c r="O6486">
        <v>0.2</v>
      </c>
      <c r="P6486">
        <v>0.32188758248682009</v>
      </c>
      <c r="Q6486">
        <v>0.32188758248682009</v>
      </c>
      <c r="R6486">
        <v>2.2991970177630001E-2</v>
      </c>
      <c r="S6486" t="str" cm="1">
        <f t="array" ref="S6486">IFERROR(_xlfn.TEXTJOIN(", ", TRUE, _xlfn._xlws.FILTER(QA_Seed_Keywords!B$2:B$83, ISNUMBER(SEARCH(A6486, QA_Seed_Keywords!B$2:B$83)))), "")</f>
        <v/>
      </c>
      <c r="T6486" cm="1">
        <f t="array" ref="T6486">SUM(--ISNUMBER(SEARCH($A6486,QA_Seed_Keywords!$B$2:$B$83)))</f>
        <v>0</v>
      </c>
      <c r="U6486" t="str" cm="1">
        <f t="array" ref="U6486">IFERROR(_xlfn.TEXTJOIN(", ", TRUE, _xlfn._xlws.FILTER(ROW(QA_Seed_Keywords!B$2:B$83), ISNUMBER(SEARCH(A6486, QA_Seed_Keywords!B$2:B$83)))), "")</f>
        <v/>
      </c>
    </row>
    <row r="6487" spans="1:21" customFormat="1" x14ac:dyDescent="0.3">
      <c r="A6487" t="s">
        <v>10384</v>
      </c>
      <c r="B6487" t="s">
        <v>10384</v>
      </c>
      <c r="C6487">
        <v>1</v>
      </c>
      <c r="D6487">
        <v>1</v>
      </c>
      <c r="E6487">
        <v>7.1428571428571425E-2</v>
      </c>
      <c r="F6487">
        <v>1</v>
      </c>
      <c r="G6487">
        <v>12</v>
      </c>
      <c r="H6487">
        <v>3</v>
      </c>
      <c r="I6487">
        <v>1.6094379124341001</v>
      </c>
      <c r="J6487">
        <v>1.6094379124341001</v>
      </c>
      <c r="K6487">
        <v>1.6094379124341001</v>
      </c>
      <c r="L6487">
        <v>0.11495985088815</v>
      </c>
      <c r="M6487">
        <v>4.2809112157876541</v>
      </c>
      <c r="N6487">
        <v>4</v>
      </c>
      <c r="O6487">
        <v>0.2</v>
      </c>
      <c r="P6487">
        <v>0.32188758248682009</v>
      </c>
      <c r="Q6487">
        <v>0.32188758248682009</v>
      </c>
      <c r="R6487">
        <v>2.2991970177630001E-2</v>
      </c>
      <c r="S6487" t="str" cm="1">
        <f t="array" ref="S6487">IFERROR(_xlfn.TEXTJOIN(", ", TRUE, _xlfn._xlws.FILTER(QA_Seed_Keywords!B$2:B$83, ISNUMBER(SEARCH(A6487, QA_Seed_Keywords!B$2:B$83)))), "")</f>
        <v/>
      </c>
      <c r="T6487" cm="1">
        <f t="array" ref="T6487">SUM(--ISNUMBER(SEARCH($A6487,QA_Seed_Keywords!$B$2:$B$83)))</f>
        <v>0</v>
      </c>
      <c r="U6487" t="str" cm="1">
        <f t="array" ref="U6487">IFERROR(_xlfn.TEXTJOIN(", ", TRUE, _xlfn._xlws.FILTER(ROW(QA_Seed_Keywords!B$2:B$83), ISNUMBER(SEARCH(A6487, QA_Seed_Keywords!B$2:B$83)))), "")</f>
        <v/>
      </c>
    </row>
    <row r="6488" spans="1:21" customFormat="1" x14ac:dyDescent="0.3">
      <c r="A6488" t="s">
        <v>10385</v>
      </c>
      <c r="B6488" t="s">
        <v>10385</v>
      </c>
      <c r="C6488">
        <v>1</v>
      </c>
      <c r="D6488">
        <v>1</v>
      </c>
      <c r="E6488">
        <v>7.1428571428571425E-2</v>
      </c>
      <c r="F6488">
        <v>1</v>
      </c>
      <c r="G6488">
        <v>12</v>
      </c>
      <c r="H6488">
        <v>3</v>
      </c>
      <c r="I6488">
        <v>1.6094379124341001</v>
      </c>
      <c r="J6488">
        <v>1.6094379124341001</v>
      </c>
      <c r="K6488">
        <v>1.6094379124341001</v>
      </c>
      <c r="L6488">
        <v>0.11495985088815</v>
      </c>
      <c r="M6488">
        <v>4.2809112157876541</v>
      </c>
      <c r="N6488">
        <v>4</v>
      </c>
      <c r="O6488">
        <v>0.2</v>
      </c>
      <c r="P6488">
        <v>0.32188758248682009</v>
      </c>
      <c r="Q6488">
        <v>0.32188758248682009</v>
      </c>
      <c r="R6488">
        <v>2.2991970177630001E-2</v>
      </c>
      <c r="S6488" t="str" cm="1">
        <f t="array" ref="S6488">IFERROR(_xlfn.TEXTJOIN(", ", TRUE, _xlfn._xlws.FILTER(QA_Seed_Keywords!B$2:B$83, ISNUMBER(SEARCH(A6488, QA_Seed_Keywords!B$2:B$83)))), "")</f>
        <v/>
      </c>
      <c r="T6488" cm="1">
        <f t="array" ref="T6488">SUM(--ISNUMBER(SEARCH($A6488,QA_Seed_Keywords!$B$2:$B$83)))</f>
        <v>0</v>
      </c>
      <c r="U6488" t="str" cm="1">
        <f t="array" ref="U6488">IFERROR(_xlfn.TEXTJOIN(", ", TRUE, _xlfn._xlws.FILTER(ROW(QA_Seed_Keywords!B$2:B$83), ISNUMBER(SEARCH(A6488, QA_Seed_Keywords!B$2:B$83)))), "")</f>
        <v/>
      </c>
    </row>
    <row r="6489" spans="1:21" customFormat="1" x14ac:dyDescent="0.3">
      <c r="A6489" t="s">
        <v>10386</v>
      </c>
      <c r="B6489" t="s">
        <v>10386</v>
      </c>
      <c r="C6489">
        <v>1</v>
      </c>
      <c r="D6489">
        <v>1</v>
      </c>
      <c r="E6489">
        <v>7.1428571428571425E-2</v>
      </c>
      <c r="F6489">
        <v>1</v>
      </c>
      <c r="G6489">
        <v>12</v>
      </c>
      <c r="H6489">
        <v>3</v>
      </c>
      <c r="I6489">
        <v>1.6094379124341001</v>
      </c>
      <c r="J6489">
        <v>1.6094379124341001</v>
      </c>
      <c r="K6489">
        <v>1.6094379124341001</v>
      </c>
      <c r="L6489">
        <v>0.11495985088815</v>
      </c>
      <c r="M6489">
        <v>4.2809112157876541</v>
      </c>
      <c r="N6489">
        <v>4</v>
      </c>
      <c r="O6489">
        <v>0.2</v>
      </c>
      <c r="P6489">
        <v>0.32188758248682009</v>
      </c>
      <c r="Q6489">
        <v>0.32188758248682009</v>
      </c>
      <c r="R6489">
        <v>2.2991970177630001E-2</v>
      </c>
      <c r="S6489" t="str" cm="1">
        <f t="array" ref="S6489">IFERROR(_xlfn.TEXTJOIN(", ", TRUE, _xlfn._xlws.FILTER(QA_Seed_Keywords!B$2:B$83, ISNUMBER(SEARCH(A6489, QA_Seed_Keywords!B$2:B$83)))), "")</f>
        <v/>
      </c>
      <c r="T6489" cm="1">
        <f t="array" ref="T6489">SUM(--ISNUMBER(SEARCH($A6489,QA_Seed_Keywords!$B$2:$B$83)))</f>
        <v>0</v>
      </c>
      <c r="U6489" t="str" cm="1">
        <f t="array" ref="U6489">IFERROR(_xlfn.TEXTJOIN(", ", TRUE, _xlfn._xlws.FILTER(ROW(QA_Seed_Keywords!B$2:B$83), ISNUMBER(SEARCH(A6489, QA_Seed_Keywords!B$2:B$83)))), "")</f>
        <v/>
      </c>
    </row>
    <row r="6490" spans="1:21" customFormat="1" x14ac:dyDescent="0.3">
      <c r="A6490" t="s">
        <v>10387</v>
      </c>
      <c r="B6490" t="s">
        <v>10388</v>
      </c>
      <c r="C6490">
        <v>1</v>
      </c>
      <c r="D6490">
        <v>1</v>
      </c>
      <c r="E6490">
        <v>7.1428571428571425E-2</v>
      </c>
      <c r="F6490">
        <v>1</v>
      </c>
      <c r="G6490">
        <v>12</v>
      </c>
      <c r="H6490">
        <v>3</v>
      </c>
      <c r="I6490">
        <v>1.6094379124341001</v>
      </c>
      <c r="J6490">
        <v>1.6094379124341001</v>
      </c>
      <c r="K6490">
        <v>1.6094379124341001</v>
      </c>
      <c r="L6490">
        <v>0.11495985088815</v>
      </c>
      <c r="M6490">
        <v>4.2809112157876541</v>
      </c>
      <c r="N6490">
        <v>4</v>
      </c>
      <c r="O6490">
        <v>0.2</v>
      </c>
      <c r="P6490">
        <v>0.32188758248682009</v>
      </c>
      <c r="Q6490">
        <v>0.32188758248682009</v>
      </c>
      <c r="R6490">
        <v>2.2991970177630001E-2</v>
      </c>
      <c r="S6490" t="str" cm="1">
        <f t="array" ref="S6490">IFERROR(_xlfn.TEXTJOIN(", ", TRUE, _xlfn._xlws.FILTER(QA_Seed_Keywords!B$2:B$83, ISNUMBER(SEARCH(A6490, QA_Seed_Keywords!B$2:B$83)))), "")</f>
        <v/>
      </c>
      <c r="T6490" cm="1">
        <f t="array" ref="T6490">SUM(--ISNUMBER(SEARCH($A6490,QA_Seed_Keywords!$B$2:$B$83)))</f>
        <v>0</v>
      </c>
      <c r="U6490" t="str" cm="1">
        <f t="array" ref="U6490">IFERROR(_xlfn.TEXTJOIN(", ", TRUE, _xlfn._xlws.FILTER(ROW(QA_Seed_Keywords!B$2:B$83), ISNUMBER(SEARCH(A6490, QA_Seed_Keywords!B$2:B$83)))), "")</f>
        <v/>
      </c>
    </row>
    <row r="6491" spans="1:21" customFormat="1" x14ac:dyDescent="0.3">
      <c r="A6491" t="s">
        <v>10389</v>
      </c>
      <c r="B6491" t="s">
        <v>10389</v>
      </c>
      <c r="C6491">
        <v>1</v>
      </c>
      <c r="D6491">
        <v>1</v>
      </c>
      <c r="E6491">
        <v>7.1428571428571425E-2</v>
      </c>
      <c r="F6491">
        <v>1</v>
      </c>
      <c r="G6491">
        <v>12</v>
      </c>
      <c r="H6491">
        <v>3</v>
      </c>
      <c r="I6491">
        <v>1.6094379124341001</v>
      </c>
      <c r="J6491">
        <v>1.6094379124341001</v>
      </c>
      <c r="K6491">
        <v>1.6094379124341001</v>
      </c>
      <c r="L6491">
        <v>0.11495985088815</v>
      </c>
      <c r="M6491">
        <v>4.2809112157876541</v>
      </c>
      <c r="N6491">
        <v>4</v>
      </c>
      <c r="O6491">
        <v>0.2</v>
      </c>
      <c r="P6491">
        <v>0.32188758248682009</v>
      </c>
      <c r="Q6491">
        <v>0.32188758248682009</v>
      </c>
      <c r="R6491">
        <v>2.2991970177630001E-2</v>
      </c>
      <c r="S6491" t="str" cm="1">
        <f t="array" ref="S6491">IFERROR(_xlfn.TEXTJOIN(", ", TRUE, _xlfn._xlws.FILTER(QA_Seed_Keywords!B$2:B$83, ISNUMBER(SEARCH(A6491, QA_Seed_Keywords!B$2:B$83)))), "")</f>
        <v>govern</v>
      </c>
      <c r="T6491" cm="1">
        <f t="array" ref="T6491">SUM(--ISNUMBER(SEARCH($A6491,QA_Seed_Keywords!$B$2:$B$83)))</f>
        <v>1</v>
      </c>
      <c r="U6491" t="str" cm="1">
        <f t="array" ref="U6491">IFERROR(_xlfn.TEXTJOIN(", ", TRUE, _xlfn._xlws.FILTER(ROW(QA_Seed_Keywords!B$2:B$83), ISNUMBER(SEARCH(A6491, QA_Seed_Keywords!B$2:B$83)))), "")</f>
        <v>33</v>
      </c>
    </row>
    <row r="6492" spans="1:21" customFormat="1" x14ac:dyDescent="0.3">
      <c r="A6492" t="s">
        <v>10390</v>
      </c>
      <c r="B6492" t="s">
        <v>10390</v>
      </c>
      <c r="C6492">
        <v>1</v>
      </c>
      <c r="D6492">
        <v>1</v>
      </c>
      <c r="E6492">
        <v>7.1428571428571425E-2</v>
      </c>
      <c r="F6492">
        <v>1</v>
      </c>
      <c r="G6492">
        <v>12</v>
      </c>
      <c r="H6492">
        <v>3</v>
      </c>
      <c r="I6492">
        <v>1.6094379124341001</v>
      </c>
      <c r="J6492">
        <v>1.6094379124341001</v>
      </c>
      <c r="K6492">
        <v>1.6094379124341001</v>
      </c>
      <c r="L6492">
        <v>0.11495985088815</v>
      </c>
      <c r="M6492">
        <v>4.2809112157876541</v>
      </c>
      <c r="N6492">
        <v>4</v>
      </c>
      <c r="O6492">
        <v>0.2</v>
      </c>
      <c r="P6492">
        <v>0.32188758248682009</v>
      </c>
      <c r="Q6492">
        <v>0.32188758248682009</v>
      </c>
      <c r="R6492">
        <v>2.2991970177630001E-2</v>
      </c>
      <c r="S6492" t="str" cm="1">
        <f t="array" ref="S6492">IFERROR(_xlfn.TEXTJOIN(", ", TRUE, _xlfn._xlws.FILTER(QA_Seed_Keywords!B$2:B$83, ISNUMBER(SEARCH(A6492, QA_Seed_Keywords!B$2:B$83)))), "")</f>
        <v/>
      </c>
      <c r="T6492" cm="1">
        <f t="array" ref="T6492">SUM(--ISNUMBER(SEARCH($A6492,QA_Seed_Keywords!$B$2:$B$83)))</f>
        <v>0</v>
      </c>
      <c r="U6492" t="str" cm="1">
        <f t="array" ref="U6492">IFERROR(_xlfn.TEXTJOIN(", ", TRUE, _xlfn._xlws.FILTER(ROW(QA_Seed_Keywords!B$2:B$83), ISNUMBER(SEARCH(A6492, QA_Seed_Keywords!B$2:B$83)))), "")</f>
        <v/>
      </c>
    </row>
    <row r="6493" spans="1:21" customFormat="1" x14ac:dyDescent="0.3">
      <c r="A6493" t="s">
        <v>10391</v>
      </c>
      <c r="B6493" t="s">
        <v>10391</v>
      </c>
      <c r="C6493">
        <v>1</v>
      </c>
      <c r="D6493">
        <v>1</v>
      </c>
      <c r="E6493">
        <v>7.1428571428571425E-2</v>
      </c>
      <c r="F6493">
        <v>1</v>
      </c>
      <c r="G6493">
        <v>12</v>
      </c>
      <c r="H6493">
        <v>3</v>
      </c>
      <c r="I6493">
        <v>1.6094379124341001</v>
      </c>
      <c r="J6493">
        <v>1.6094379124341001</v>
      </c>
      <c r="K6493">
        <v>1.6094379124341001</v>
      </c>
      <c r="L6493">
        <v>0.11495985088815</v>
      </c>
      <c r="M6493">
        <v>4.2809112157876541</v>
      </c>
      <c r="N6493">
        <v>4</v>
      </c>
      <c r="O6493">
        <v>0.2</v>
      </c>
      <c r="P6493">
        <v>0.32188758248682009</v>
      </c>
      <c r="Q6493">
        <v>0.32188758248682009</v>
      </c>
      <c r="R6493">
        <v>2.2991970177630001E-2</v>
      </c>
      <c r="S6493" t="str" cm="1">
        <f t="array" ref="S6493">IFERROR(_xlfn.TEXTJOIN(", ", TRUE, _xlfn._xlws.FILTER(QA_Seed_Keywords!B$2:B$83, ISNUMBER(SEARCH(A6493, QA_Seed_Keywords!B$2:B$83)))), "")</f>
        <v/>
      </c>
      <c r="T6493" cm="1">
        <f t="array" ref="T6493">SUM(--ISNUMBER(SEARCH($A6493,QA_Seed_Keywords!$B$2:$B$83)))</f>
        <v>0</v>
      </c>
      <c r="U6493" t="str" cm="1">
        <f t="array" ref="U6493">IFERROR(_xlfn.TEXTJOIN(", ", TRUE, _xlfn._xlws.FILTER(ROW(QA_Seed_Keywords!B$2:B$83), ISNUMBER(SEARCH(A6493, QA_Seed_Keywords!B$2:B$83)))), "")</f>
        <v/>
      </c>
    </row>
    <row r="6494" spans="1:21" customFormat="1" x14ac:dyDescent="0.3">
      <c r="A6494" t="s">
        <v>10392</v>
      </c>
      <c r="B6494" t="s">
        <v>10393</v>
      </c>
      <c r="C6494">
        <v>1</v>
      </c>
      <c r="D6494">
        <v>1</v>
      </c>
      <c r="E6494">
        <v>7.1428571428571425E-2</v>
      </c>
      <c r="F6494">
        <v>1</v>
      </c>
      <c r="G6494">
        <v>12</v>
      </c>
      <c r="H6494">
        <v>3</v>
      </c>
      <c r="I6494">
        <v>1.6094379124341001</v>
      </c>
      <c r="J6494">
        <v>1.6094379124341001</v>
      </c>
      <c r="K6494">
        <v>1.6094379124341001</v>
      </c>
      <c r="L6494">
        <v>0.11495985088815</v>
      </c>
      <c r="M6494">
        <v>4.2809112157876541</v>
      </c>
      <c r="N6494">
        <v>4</v>
      </c>
      <c r="O6494">
        <v>0.2</v>
      </c>
      <c r="P6494">
        <v>0.32188758248682009</v>
      </c>
      <c r="Q6494">
        <v>0.32188758248682009</v>
      </c>
      <c r="R6494">
        <v>2.2991970177630001E-2</v>
      </c>
      <c r="S6494" t="str" cm="1">
        <f t="array" ref="S6494">IFERROR(_xlfn.TEXTJOIN(", ", TRUE, _xlfn._xlws.FILTER(QA_Seed_Keywords!B$2:B$83, ISNUMBER(SEARCH(A6494, QA_Seed_Keywords!B$2:B$83)))), "")</f>
        <v/>
      </c>
      <c r="T6494" cm="1">
        <f t="array" ref="T6494">SUM(--ISNUMBER(SEARCH($A6494,QA_Seed_Keywords!$B$2:$B$83)))</f>
        <v>0</v>
      </c>
      <c r="U6494" t="str" cm="1">
        <f t="array" ref="U6494">IFERROR(_xlfn.TEXTJOIN(", ", TRUE, _xlfn._xlws.FILTER(ROW(QA_Seed_Keywords!B$2:B$83), ISNUMBER(SEARCH(A6494, QA_Seed_Keywords!B$2:B$83)))), "")</f>
        <v/>
      </c>
    </row>
    <row r="6495" spans="1:21" customFormat="1" x14ac:dyDescent="0.3">
      <c r="A6495" t="s">
        <v>10394</v>
      </c>
      <c r="B6495" t="s">
        <v>10394</v>
      </c>
      <c r="C6495">
        <v>1</v>
      </c>
      <c r="D6495">
        <v>1</v>
      </c>
      <c r="E6495">
        <v>7.1428571428571425E-2</v>
      </c>
      <c r="F6495">
        <v>1</v>
      </c>
      <c r="G6495">
        <v>12</v>
      </c>
      <c r="H6495">
        <v>3</v>
      </c>
      <c r="I6495">
        <v>1.6094379124341001</v>
      </c>
      <c r="J6495">
        <v>1.6094379124341001</v>
      </c>
      <c r="K6495">
        <v>1.6094379124341001</v>
      </c>
      <c r="L6495">
        <v>0.11495985088815</v>
      </c>
      <c r="M6495">
        <v>4.2809112157876541</v>
      </c>
      <c r="N6495">
        <v>4</v>
      </c>
      <c r="O6495">
        <v>0.2</v>
      </c>
      <c r="P6495">
        <v>0.32188758248682009</v>
      </c>
      <c r="Q6495">
        <v>0.32188758248682009</v>
      </c>
      <c r="R6495">
        <v>2.2991970177630001E-2</v>
      </c>
      <c r="S6495" t="str" cm="1">
        <f t="array" ref="S6495">IFERROR(_xlfn.TEXTJOIN(", ", TRUE, _xlfn._xlws.FILTER(QA_Seed_Keywords!B$2:B$83, ISNUMBER(SEARCH(A6495, QA_Seed_Keywords!B$2:B$83)))), "")</f>
        <v/>
      </c>
      <c r="T6495" cm="1">
        <f t="array" ref="T6495">SUM(--ISNUMBER(SEARCH($A6495,QA_Seed_Keywords!$B$2:$B$83)))</f>
        <v>0</v>
      </c>
      <c r="U6495" t="str" cm="1">
        <f t="array" ref="U6495">IFERROR(_xlfn.TEXTJOIN(", ", TRUE, _xlfn._xlws.FILTER(ROW(QA_Seed_Keywords!B$2:B$83), ISNUMBER(SEARCH(A6495, QA_Seed_Keywords!B$2:B$83)))), "")</f>
        <v/>
      </c>
    </row>
    <row r="6496" spans="1:21" customFormat="1" x14ac:dyDescent="0.3">
      <c r="A6496" t="s">
        <v>10395</v>
      </c>
      <c r="B6496" t="s">
        <v>10395</v>
      </c>
      <c r="C6496">
        <v>1</v>
      </c>
      <c r="D6496">
        <v>1</v>
      </c>
      <c r="E6496">
        <v>7.1428571428571425E-2</v>
      </c>
      <c r="F6496">
        <v>1</v>
      </c>
      <c r="G6496">
        <v>12</v>
      </c>
      <c r="H6496">
        <v>3</v>
      </c>
      <c r="I6496">
        <v>1.6094379124341001</v>
      </c>
      <c r="J6496">
        <v>1.6094379124341001</v>
      </c>
      <c r="K6496">
        <v>1.6094379124341001</v>
      </c>
      <c r="L6496">
        <v>0.11495985088815</v>
      </c>
      <c r="M6496">
        <v>3.5877640352277078</v>
      </c>
      <c r="N6496">
        <v>4</v>
      </c>
      <c r="O6496">
        <v>0.2</v>
      </c>
      <c r="P6496">
        <v>0.32188758248682009</v>
      </c>
      <c r="Q6496">
        <v>0.32188758248682009</v>
      </c>
      <c r="R6496">
        <v>2.2991970177630001E-2</v>
      </c>
      <c r="S6496" t="str" cm="1">
        <f t="array" ref="S6496">IFERROR(_xlfn.TEXTJOIN(", ", TRUE, _xlfn._xlws.FILTER(QA_Seed_Keywords!B$2:B$83, ISNUMBER(SEARCH(A6496, QA_Seed_Keywords!B$2:B$83)))), "")</f>
        <v/>
      </c>
      <c r="T6496" cm="1">
        <f t="array" ref="T6496">SUM(--ISNUMBER(SEARCH($A6496,QA_Seed_Keywords!$B$2:$B$83)))</f>
        <v>0</v>
      </c>
      <c r="U6496" t="str" cm="1">
        <f t="array" ref="U6496">IFERROR(_xlfn.TEXTJOIN(", ", TRUE, _xlfn._xlws.FILTER(ROW(QA_Seed_Keywords!B$2:B$83), ISNUMBER(SEARCH(A6496, QA_Seed_Keywords!B$2:B$83)))), "")</f>
        <v/>
      </c>
    </row>
    <row r="6497" spans="1:21" customFormat="1" x14ac:dyDescent="0.3">
      <c r="A6497" t="s">
        <v>10396</v>
      </c>
      <c r="B6497" t="s">
        <v>10397</v>
      </c>
      <c r="C6497">
        <v>1</v>
      </c>
      <c r="D6497">
        <v>1</v>
      </c>
      <c r="E6497">
        <v>7.1428571428571425E-2</v>
      </c>
      <c r="F6497">
        <v>1</v>
      </c>
      <c r="G6497">
        <v>12</v>
      </c>
      <c r="H6497">
        <v>3</v>
      </c>
      <c r="I6497">
        <v>1.6094379124341001</v>
      </c>
      <c r="J6497">
        <v>1.6094379124341001</v>
      </c>
      <c r="K6497">
        <v>1.6094379124341001</v>
      </c>
      <c r="L6497">
        <v>0.11495985088815</v>
      </c>
      <c r="M6497">
        <v>4.2809112157876541</v>
      </c>
      <c r="N6497">
        <v>4</v>
      </c>
      <c r="O6497">
        <v>0.2</v>
      </c>
      <c r="P6497">
        <v>0.32188758248682009</v>
      </c>
      <c r="Q6497">
        <v>0.32188758248682009</v>
      </c>
      <c r="R6497">
        <v>2.2991970177630001E-2</v>
      </c>
      <c r="S6497" t="str" cm="1">
        <f t="array" ref="S6497">IFERROR(_xlfn.TEXTJOIN(", ", TRUE, _xlfn._xlws.FILTER(QA_Seed_Keywords!B$2:B$83, ISNUMBER(SEARCH(A6497, QA_Seed_Keywords!B$2:B$83)))), "")</f>
        <v/>
      </c>
      <c r="T6497" cm="1">
        <f t="array" ref="T6497">SUM(--ISNUMBER(SEARCH($A6497,QA_Seed_Keywords!$B$2:$B$83)))</f>
        <v>0</v>
      </c>
      <c r="U6497" t="str" cm="1">
        <f t="array" ref="U6497">IFERROR(_xlfn.TEXTJOIN(", ", TRUE, _xlfn._xlws.FILTER(ROW(QA_Seed_Keywords!B$2:B$83), ISNUMBER(SEARCH(A6497, QA_Seed_Keywords!B$2:B$83)))), "")</f>
        <v/>
      </c>
    </row>
    <row r="6498" spans="1:21" customFormat="1" x14ac:dyDescent="0.3">
      <c r="A6498" t="s">
        <v>10398</v>
      </c>
      <c r="B6498" t="s">
        <v>10399</v>
      </c>
      <c r="C6498">
        <v>1</v>
      </c>
      <c r="D6498">
        <v>1</v>
      </c>
      <c r="E6498">
        <v>7.1428571428571425E-2</v>
      </c>
      <c r="F6498">
        <v>1</v>
      </c>
      <c r="G6498">
        <v>12</v>
      </c>
      <c r="H6498">
        <v>3</v>
      </c>
      <c r="I6498">
        <v>1.6094379124341001</v>
      </c>
      <c r="J6498">
        <v>1.6094379124341001</v>
      </c>
      <c r="K6498">
        <v>1.6094379124341001</v>
      </c>
      <c r="L6498">
        <v>0.11495985088815</v>
      </c>
      <c r="M6498">
        <v>4.2809112157876541</v>
      </c>
      <c r="N6498">
        <v>4</v>
      </c>
      <c r="O6498">
        <v>0.2</v>
      </c>
      <c r="P6498">
        <v>0.32188758248682009</v>
      </c>
      <c r="Q6498">
        <v>0.32188758248682009</v>
      </c>
      <c r="R6498">
        <v>2.2991970177630001E-2</v>
      </c>
      <c r="S6498" t="str" cm="1">
        <f t="array" ref="S6498">IFERROR(_xlfn.TEXTJOIN(", ", TRUE, _xlfn._xlws.FILTER(QA_Seed_Keywords!B$2:B$83, ISNUMBER(SEARCH(A6498, QA_Seed_Keywords!B$2:B$83)))), "")</f>
        <v/>
      </c>
      <c r="T6498" cm="1">
        <f t="array" ref="T6498">SUM(--ISNUMBER(SEARCH($A6498,QA_Seed_Keywords!$B$2:$B$83)))</f>
        <v>0</v>
      </c>
      <c r="U6498" t="str" cm="1">
        <f t="array" ref="U6498">IFERROR(_xlfn.TEXTJOIN(", ", TRUE, _xlfn._xlws.FILTER(ROW(QA_Seed_Keywords!B$2:B$83), ISNUMBER(SEARCH(A6498, QA_Seed_Keywords!B$2:B$83)))), "")</f>
        <v/>
      </c>
    </row>
    <row r="6499" spans="1:21" customFormat="1" x14ac:dyDescent="0.3">
      <c r="A6499" t="s">
        <v>10400</v>
      </c>
      <c r="B6499" t="s">
        <v>10401</v>
      </c>
      <c r="C6499">
        <v>1</v>
      </c>
      <c r="D6499">
        <v>1</v>
      </c>
      <c r="E6499">
        <v>7.1428571428571425E-2</v>
      </c>
      <c r="F6499">
        <v>1</v>
      </c>
      <c r="G6499">
        <v>12</v>
      </c>
      <c r="H6499">
        <v>3</v>
      </c>
      <c r="I6499">
        <v>1.6094379124341001</v>
      </c>
      <c r="J6499">
        <v>1.6094379124341001</v>
      </c>
      <c r="K6499">
        <v>1.6094379124341001</v>
      </c>
      <c r="L6499">
        <v>0.11495985088815</v>
      </c>
      <c r="M6499">
        <v>4.2809112157876541</v>
      </c>
      <c r="N6499">
        <v>4</v>
      </c>
      <c r="O6499">
        <v>0.2</v>
      </c>
      <c r="P6499">
        <v>0.32188758248682009</v>
      </c>
      <c r="Q6499">
        <v>0.32188758248682009</v>
      </c>
      <c r="R6499">
        <v>2.2991970177630001E-2</v>
      </c>
      <c r="S6499" t="str" cm="1">
        <f t="array" ref="S6499">IFERROR(_xlfn.TEXTJOIN(", ", TRUE, _xlfn._xlws.FILTER(QA_Seed_Keywords!B$2:B$83, ISNUMBER(SEARCH(A6499, QA_Seed_Keywords!B$2:B$83)))), "")</f>
        <v/>
      </c>
      <c r="T6499" cm="1">
        <f t="array" ref="T6499">SUM(--ISNUMBER(SEARCH($A6499,QA_Seed_Keywords!$B$2:$B$83)))</f>
        <v>0</v>
      </c>
      <c r="U6499" t="str" cm="1">
        <f t="array" ref="U6499">IFERROR(_xlfn.TEXTJOIN(", ", TRUE, _xlfn._xlws.FILTER(ROW(QA_Seed_Keywords!B$2:B$83), ISNUMBER(SEARCH(A6499, QA_Seed_Keywords!B$2:B$83)))), "")</f>
        <v/>
      </c>
    </row>
    <row r="6500" spans="1:21" customFormat="1" x14ac:dyDescent="0.3">
      <c r="A6500" t="s">
        <v>10402</v>
      </c>
      <c r="B6500" t="s">
        <v>10403</v>
      </c>
      <c r="C6500">
        <v>1</v>
      </c>
      <c r="D6500">
        <v>1</v>
      </c>
      <c r="E6500">
        <v>7.1428571428571425E-2</v>
      </c>
      <c r="F6500">
        <v>1</v>
      </c>
      <c r="G6500">
        <v>12</v>
      </c>
      <c r="H6500">
        <v>3</v>
      </c>
      <c r="I6500">
        <v>1.6094379124341001</v>
      </c>
      <c r="J6500">
        <v>1.6094379124341001</v>
      </c>
      <c r="K6500">
        <v>1.6094379124341001</v>
      </c>
      <c r="L6500">
        <v>0.11495985088815</v>
      </c>
      <c r="M6500">
        <v>4.2809112157876541</v>
      </c>
      <c r="N6500">
        <v>4</v>
      </c>
      <c r="O6500">
        <v>0.2</v>
      </c>
      <c r="P6500">
        <v>0.32188758248682009</v>
      </c>
      <c r="Q6500">
        <v>0.32188758248682009</v>
      </c>
      <c r="R6500">
        <v>2.2991970177630001E-2</v>
      </c>
      <c r="S6500" t="str" cm="1">
        <f t="array" ref="S6500">IFERROR(_xlfn.TEXTJOIN(", ", TRUE, _xlfn._xlws.FILTER(QA_Seed_Keywords!B$2:B$83, ISNUMBER(SEARCH(A6500, QA_Seed_Keywords!B$2:B$83)))), "")</f>
        <v/>
      </c>
      <c r="T6500" cm="1">
        <f t="array" ref="T6500">SUM(--ISNUMBER(SEARCH($A6500,QA_Seed_Keywords!$B$2:$B$83)))</f>
        <v>0</v>
      </c>
      <c r="U6500" t="str" cm="1">
        <f t="array" ref="U6500">IFERROR(_xlfn.TEXTJOIN(", ", TRUE, _xlfn._xlws.FILTER(ROW(QA_Seed_Keywords!B$2:B$83), ISNUMBER(SEARCH(A6500, QA_Seed_Keywords!B$2:B$83)))), "")</f>
        <v/>
      </c>
    </row>
    <row r="6501" spans="1:21" customFormat="1" x14ac:dyDescent="0.3">
      <c r="A6501" t="s">
        <v>10404</v>
      </c>
      <c r="B6501" t="s">
        <v>10404</v>
      </c>
      <c r="C6501">
        <v>1</v>
      </c>
      <c r="D6501">
        <v>1</v>
      </c>
      <c r="E6501">
        <v>7.1428571428571425E-2</v>
      </c>
      <c r="F6501">
        <v>1</v>
      </c>
      <c r="G6501">
        <v>12</v>
      </c>
      <c r="H6501">
        <v>3</v>
      </c>
      <c r="I6501">
        <v>1.6094379124341001</v>
      </c>
      <c r="J6501">
        <v>1.6094379124341001</v>
      </c>
      <c r="K6501">
        <v>1.6094379124341001</v>
      </c>
      <c r="L6501">
        <v>0.11495985088815</v>
      </c>
      <c r="M6501">
        <v>4.2809112157876541</v>
      </c>
      <c r="N6501">
        <v>4</v>
      </c>
      <c r="O6501">
        <v>0.2</v>
      </c>
      <c r="P6501">
        <v>0.32188758248682009</v>
      </c>
      <c r="Q6501">
        <v>0.32188758248682009</v>
      </c>
      <c r="R6501">
        <v>2.2991970177630001E-2</v>
      </c>
      <c r="S6501" t="str" cm="1">
        <f t="array" ref="S6501">IFERROR(_xlfn.TEXTJOIN(", ", TRUE, _xlfn._xlws.FILTER(QA_Seed_Keywords!B$2:B$83, ISNUMBER(SEARCH(A6501, QA_Seed_Keywords!B$2:B$83)))), "")</f>
        <v/>
      </c>
      <c r="T6501" cm="1">
        <f t="array" ref="T6501">SUM(--ISNUMBER(SEARCH($A6501,QA_Seed_Keywords!$B$2:$B$83)))</f>
        <v>0</v>
      </c>
      <c r="U6501" t="str" cm="1">
        <f t="array" ref="U6501">IFERROR(_xlfn.TEXTJOIN(", ", TRUE, _xlfn._xlws.FILTER(ROW(QA_Seed_Keywords!B$2:B$83), ISNUMBER(SEARCH(A6501, QA_Seed_Keywords!B$2:B$83)))), "")</f>
        <v/>
      </c>
    </row>
    <row r="6502" spans="1:21" customFormat="1" x14ac:dyDescent="0.3">
      <c r="A6502" t="s">
        <v>10405</v>
      </c>
      <c r="B6502" t="s">
        <v>10405</v>
      </c>
      <c r="C6502">
        <v>1</v>
      </c>
      <c r="D6502">
        <v>1</v>
      </c>
      <c r="E6502">
        <v>7.1428571428571425E-2</v>
      </c>
      <c r="F6502">
        <v>1</v>
      </c>
      <c r="G6502">
        <v>12</v>
      </c>
      <c r="H6502">
        <v>3</v>
      </c>
      <c r="I6502">
        <v>1.6094379124341001</v>
      </c>
      <c r="J6502">
        <v>1.6094379124341001</v>
      </c>
      <c r="K6502">
        <v>1.6094379124341001</v>
      </c>
      <c r="L6502">
        <v>0.11495985088815</v>
      </c>
      <c r="M6502">
        <v>4.2809112157876541</v>
      </c>
      <c r="N6502">
        <v>4</v>
      </c>
      <c r="O6502">
        <v>0.2</v>
      </c>
      <c r="P6502">
        <v>0.32188758248682009</v>
      </c>
      <c r="Q6502">
        <v>0.32188758248682009</v>
      </c>
      <c r="R6502">
        <v>2.2991970177630001E-2</v>
      </c>
      <c r="S6502" t="str" cm="1">
        <f t="array" ref="S6502">IFERROR(_xlfn.TEXTJOIN(", ", TRUE, _xlfn._xlws.FILTER(QA_Seed_Keywords!B$2:B$83, ISNUMBER(SEARCH(A6502, QA_Seed_Keywords!B$2:B$83)))), "")</f>
        <v/>
      </c>
      <c r="T6502" cm="1">
        <f t="array" ref="T6502">SUM(--ISNUMBER(SEARCH($A6502,QA_Seed_Keywords!$B$2:$B$83)))</f>
        <v>0</v>
      </c>
      <c r="U6502" t="str" cm="1">
        <f t="array" ref="U6502">IFERROR(_xlfn.TEXTJOIN(", ", TRUE, _xlfn._xlws.FILTER(ROW(QA_Seed_Keywords!B$2:B$83), ISNUMBER(SEARCH(A6502, QA_Seed_Keywords!B$2:B$83)))), "")</f>
        <v/>
      </c>
    </row>
    <row r="6503" spans="1:21" customFormat="1" x14ac:dyDescent="0.3">
      <c r="A6503" t="s">
        <v>10406</v>
      </c>
      <c r="B6503" t="s">
        <v>10406</v>
      </c>
      <c r="C6503">
        <v>1</v>
      </c>
      <c r="D6503">
        <v>1</v>
      </c>
      <c r="E6503">
        <v>7.1428571428571425E-2</v>
      </c>
      <c r="F6503">
        <v>1</v>
      </c>
      <c r="G6503">
        <v>12</v>
      </c>
      <c r="H6503">
        <v>3</v>
      </c>
      <c r="I6503">
        <v>1.6094379124341001</v>
      </c>
      <c r="J6503">
        <v>1.6094379124341001</v>
      </c>
      <c r="K6503">
        <v>1.6094379124341001</v>
      </c>
      <c r="L6503">
        <v>0.11495985088815</v>
      </c>
      <c r="M6503">
        <v>4.2809112157876541</v>
      </c>
      <c r="N6503">
        <v>4</v>
      </c>
      <c r="O6503">
        <v>0.2</v>
      </c>
      <c r="P6503">
        <v>0.32188758248682009</v>
      </c>
      <c r="Q6503">
        <v>0.32188758248682009</v>
      </c>
      <c r="R6503">
        <v>2.2991970177630001E-2</v>
      </c>
      <c r="S6503" t="str" cm="1">
        <f t="array" ref="S6503">IFERROR(_xlfn.TEXTJOIN(", ", TRUE, _xlfn._xlws.FILTER(QA_Seed_Keywords!B$2:B$83, ISNUMBER(SEARCH(A6503, QA_Seed_Keywords!B$2:B$83)))), "")</f>
        <v/>
      </c>
      <c r="T6503" cm="1">
        <f t="array" ref="T6503">SUM(--ISNUMBER(SEARCH($A6503,QA_Seed_Keywords!$B$2:$B$83)))</f>
        <v>0</v>
      </c>
      <c r="U6503" t="str" cm="1">
        <f t="array" ref="U6503">IFERROR(_xlfn.TEXTJOIN(", ", TRUE, _xlfn._xlws.FILTER(ROW(QA_Seed_Keywords!B$2:B$83), ISNUMBER(SEARCH(A6503, QA_Seed_Keywords!B$2:B$83)))), "")</f>
        <v/>
      </c>
    </row>
    <row r="6504" spans="1:21" customFormat="1" x14ac:dyDescent="0.3">
      <c r="A6504" t="s">
        <v>10407</v>
      </c>
      <c r="B6504" t="s">
        <v>10407</v>
      </c>
      <c r="C6504">
        <v>1</v>
      </c>
      <c r="D6504">
        <v>1</v>
      </c>
      <c r="E6504">
        <v>7.1428571428571425E-2</v>
      </c>
      <c r="F6504">
        <v>1</v>
      </c>
      <c r="G6504">
        <v>12</v>
      </c>
      <c r="H6504">
        <v>3</v>
      </c>
      <c r="I6504">
        <v>1.6094379124341001</v>
      </c>
      <c r="J6504">
        <v>1.6094379124341001</v>
      </c>
      <c r="K6504">
        <v>1.6094379124341001</v>
      </c>
      <c r="L6504">
        <v>0.11495985088815</v>
      </c>
      <c r="M6504">
        <v>4.2809112157876541</v>
      </c>
      <c r="N6504">
        <v>4</v>
      </c>
      <c r="O6504">
        <v>0.2</v>
      </c>
      <c r="P6504">
        <v>0.32188758248682009</v>
      </c>
      <c r="Q6504">
        <v>0.32188758248682009</v>
      </c>
      <c r="R6504">
        <v>2.2991970177630001E-2</v>
      </c>
      <c r="S6504" t="str" cm="1">
        <f t="array" ref="S6504">IFERROR(_xlfn.TEXTJOIN(", ", TRUE, _xlfn._xlws.FILTER(QA_Seed_Keywords!B$2:B$83, ISNUMBER(SEARCH(A6504, QA_Seed_Keywords!B$2:B$83)))), "")</f>
        <v/>
      </c>
      <c r="T6504" cm="1">
        <f t="array" ref="T6504">SUM(--ISNUMBER(SEARCH($A6504,QA_Seed_Keywords!$B$2:$B$83)))</f>
        <v>0</v>
      </c>
      <c r="U6504" t="str" cm="1">
        <f t="array" ref="U6504">IFERROR(_xlfn.TEXTJOIN(", ", TRUE, _xlfn._xlws.FILTER(ROW(QA_Seed_Keywords!B$2:B$83), ISNUMBER(SEARCH(A6504, QA_Seed_Keywords!B$2:B$83)))), "")</f>
        <v/>
      </c>
    </row>
    <row r="6505" spans="1:21" customFormat="1" x14ac:dyDescent="0.3">
      <c r="A6505" t="s">
        <v>10408</v>
      </c>
      <c r="B6505" t="s">
        <v>10409</v>
      </c>
      <c r="C6505">
        <v>1</v>
      </c>
      <c r="D6505">
        <v>1</v>
      </c>
      <c r="E6505">
        <v>7.1428571428571425E-2</v>
      </c>
      <c r="F6505">
        <v>1</v>
      </c>
      <c r="G6505">
        <v>12</v>
      </c>
      <c r="H6505">
        <v>3</v>
      </c>
      <c r="I6505">
        <v>1.6094379124341001</v>
      </c>
      <c r="J6505">
        <v>1.6094379124341001</v>
      </c>
      <c r="K6505">
        <v>1.6094379124341001</v>
      </c>
      <c r="L6505">
        <v>0.11495985088815</v>
      </c>
      <c r="M6505">
        <v>4.2809112157876541</v>
      </c>
      <c r="N6505">
        <v>4</v>
      </c>
      <c r="O6505">
        <v>0.2</v>
      </c>
      <c r="P6505">
        <v>0.32188758248682009</v>
      </c>
      <c r="Q6505">
        <v>0.32188758248682009</v>
      </c>
      <c r="R6505">
        <v>2.2991970177630001E-2</v>
      </c>
      <c r="S6505" t="str" cm="1">
        <f t="array" ref="S6505">IFERROR(_xlfn.TEXTJOIN(", ", TRUE, _xlfn._xlws.FILTER(QA_Seed_Keywords!B$2:B$83, ISNUMBER(SEARCH(A6505, QA_Seed_Keywords!B$2:B$83)))), "")</f>
        <v/>
      </c>
      <c r="T6505" cm="1">
        <f t="array" ref="T6505">SUM(--ISNUMBER(SEARCH($A6505,QA_Seed_Keywords!$B$2:$B$83)))</f>
        <v>0</v>
      </c>
      <c r="U6505" t="str" cm="1">
        <f t="array" ref="U6505">IFERROR(_xlfn.TEXTJOIN(", ", TRUE, _xlfn._xlws.FILTER(ROW(QA_Seed_Keywords!B$2:B$83), ISNUMBER(SEARCH(A6505, QA_Seed_Keywords!B$2:B$83)))), "")</f>
        <v/>
      </c>
    </row>
    <row r="6506" spans="1:21" customFormat="1" x14ac:dyDescent="0.3">
      <c r="A6506" t="s">
        <v>10410</v>
      </c>
      <c r="B6506" t="s">
        <v>10410</v>
      </c>
      <c r="C6506">
        <v>1</v>
      </c>
      <c r="D6506">
        <v>1</v>
      </c>
      <c r="E6506">
        <v>7.1428571428571425E-2</v>
      </c>
      <c r="F6506">
        <v>1</v>
      </c>
      <c r="G6506">
        <v>12</v>
      </c>
      <c r="H6506">
        <v>3</v>
      </c>
      <c r="I6506">
        <v>1.6094379124341001</v>
      </c>
      <c r="J6506">
        <v>1.6094379124341001</v>
      </c>
      <c r="K6506">
        <v>1.6094379124341001</v>
      </c>
      <c r="L6506">
        <v>0.11495985088815</v>
      </c>
      <c r="M6506">
        <v>4.2809112157876541</v>
      </c>
      <c r="N6506">
        <v>4</v>
      </c>
      <c r="O6506">
        <v>0.2</v>
      </c>
      <c r="P6506">
        <v>0.32188758248682009</v>
      </c>
      <c r="Q6506">
        <v>0.32188758248682009</v>
      </c>
      <c r="R6506">
        <v>2.2991970177630001E-2</v>
      </c>
      <c r="S6506" t="str" cm="1">
        <f t="array" ref="S6506">IFERROR(_xlfn.TEXTJOIN(", ", TRUE, _xlfn._xlws.FILTER(QA_Seed_Keywords!B$2:B$83, ISNUMBER(SEARCH(A6506, QA_Seed_Keywords!B$2:B$83)))), "")</f>
        <v/>
      </c>
      <c r="T6506" cm="1">
        <f t="array" ref="T6506">SUM(--ISNUMBER(SEARCH($A6506,QA_Seed_Keywords!$B$2:$B$83)))</f>
        <v>0</v>
      </c>
      <c r="U6506" t="str" cm="1">
        <f t="array" ref="U6506">IFERROR(_xlfn.TEXTJOIN(", ", TRUE, _xlfn._xlws.FILTER(ROW(QA_Seed_Keywords!B$2:B$83), ISNUMBER(SEARCH(A6506, QA_Seed_Keywords!B$2:B$83)))), "")</f>
        <v/>
      </c>
    </row>
    <row r="6507" spans="1:21" customFormat="1" x14ac:dyDescent="0.3">
      <c r="A6507" t="s">
        <v>10411</v>
      </c>
      <c r="B6507" t="s">
        <v>10412</v>
      </c>
      <c r="C6507">
        <v>1</v>
      </c>
      <c r="D6507">
        <v>1</v>
      </c>
      <c r="E6507">
        <v>7.1428571428571425E-2</v>
      </c>
      <c r="F6507">
        <v>1</v>
      </c>
      <c r="G6507">
        <v>12</v>
      </c>
      <c r="H6507">
        <v>3</v>
      </c>
      <c r="I6507">
        <v>1.6094379124341001</v>
      </c>
      <c r="J6507">
        <v>1.6094379124341001</v>
      </c>
      <c r="K6507">
        <v>1.6094379124341001</v>
      </c>
      <c r="L6507">
        <v>0.11495985088815</v>
      </c>
      <c r="M6507">
        <v>4.2809112157876541</v>
      </c>
      <c r="N6507">
        <v>4</v>
      </c>
      <c r="O6507">
        <v>0.2</v>
      </c>
      <c r="P6507">
        <v>0.32188758248682009</v>
      </c>
      <c r="Q6507">
        <v>0.32188758248682009</v>
      </c>
      <c r="R6507">
        <v>2.2991970177630001E-2</v>
      </c>
      <c r="S6507" t="str" cm="1">
        <f t="array" ref="S6507">IFERROR(_xlfn.TEXTJOIN(", ", TRUE, _xlfn._xlws.FILTER(QA_Seed_Keywords!B$2:B$83, ISNUMBER(SEARCH(A6507, QA_Seed_Keywords!B$2:B$83)))), "")</f>
        <v/>
      </c>
      <c r="T6507" cm="1">
        <f t="array" ref="T6507">SUM(--ISNUMBER(SEARCH($A6507,QA_Seed_Keywords!$B$2:$B$83)))</f>
        <v>0</v>
      </c>
      <c r="U6507" t="str" cm="1">
        <f t="array" ref="U6507">IFERROR(_xlfn.TEXTJOIN(", ", TRUE, _xlfn._xlws.FILTER(ROW(QA_Seed_Keywords!B$2:B$83), ISNUMBER(SEARCH(A6507, QA_Seed_Keywords!B$2:B$83)))), "")</f>
        <v/>
      </c>
    </row>
    <row r="6508" spans="1:21" customFormat="1" x14ac:dyDescent="0.3">
      <c r="A6508" t="s">
        <v>10413</v>
      </c>
      <c r="B6508" t="s">
        <v>10413</v>
      </c>
      <c r="C6508">
        <v>1</v>
      </c>
      <c r="D6508">
        <v>1</v>
      </c>
      <c r="E6508">
        <v>7.1428571428571425E-2</v>
      </c>
      <c r="F6508">
        <v>1</v>
      </c>
      <c r="G6508">
        <v>12</v>
      </c>
      <c r="H6508">
        <v>3</v>
      </c>
      <c r="I6508">
        <v>1.6094379124341001</v>
      </c>
      <c r="J6508">
        <v>1.6094379124341001</v>
      </c>
      <c r="K6508">
        <v>1.6094379124341001</v>
      </c>
      <c r="L6508">
        <v>0.11495985088815</v>
      </c>
      <c r="M6508">
        <v>4.2809112157876541</v>
      </c>
      <c r="N6508">
        <v>4</v>
      </c>
      <c r="O6508">
        <v>0.2</v>
      </c>
      <c r="P6508">
        <v>0.32188758248682009</v>
      </c>
      <c r="Q6508">
        <v>0.32188758248682009</v>
      </c>
      <c r="R6508">
        <v>2.2991970177630001E-2</v>
      </c>
      <c r="S6508" t="str" cm="1">
        <f t="array" ref="S6508">IFERROR(_xlfn.TEXTJOIN(", ", TRUE, _xlfn._xlws.FILTER(QA_Seed_Keywords!B$2:B$83, ISNUMBER(SEARCH(A6508, QA_Seed_Keywords!B$2:B$83)))), "")</f>
        <v/>
      </c>
      <c r="T6508" cm="1">
        <f t="array" ref="T6508">SUM(--ISNUMBER(SEARCH($A6508,QA_Seed_Keywords!$B$2:$B$83)))</f>
        <v>0</v>
      </c>
      <c r="U6508" t="str" cm="1">
        <f t="array" ref="U6508">IFERROR(_xlfn.TEXTJOIN(", ", TRUE, _xlfn._xlws.FILTER(ROW(QA_Seed_Keywords!B$2:B$83), ISNUMBER(SEARCH(A6508, QA_Seed_Keywords!B$2:B$83)))), "")</f>
        <v/>
      </c>
    </row>
    <row r="6509" spans="1:21" customFormat="1" x14ac:dyDescent="0.3">
      <c r="A6509" t="s">
        <v>10414</v>
      </c>
      <c r="B6509" t="s">
        <v>10415</v>
      </c>
      <c r="C6509">
        <v>1</v>
      </c>
      <c r="D6509">
        <v>1</v>
      </c>
      <c r="E6509">
        <v>7.1428571428571425E-2</v>
      </c>
      <c r="F6509">
        <v>1</v>
      </c>
      <c r="G6509">
        <v>12</v>
      </c>
      <c r="H6509">
        <v>3</v>
      </c>
      <c r="I6509">
        <v>1.6094379124341001</v>
      </c>
      <c r="J6509">
        <v>1.6094379124341001</v>
      </c>
      <c r="K6509">
        <v>1.6094379124341001</v>
      </c>
      <c r="L6509">
        <v>0.11495985088815</v>
      </c>
      <c r="M6509">
        <v>4.2809112157876541</v>
      </c>
      <c r="N6509">
        <v>4</v>
      </c>
      <c r="O6509">
        <v>0.2</v>
      </c>
      <c r="P6509">
        <v>0.32188758248682009</v>
      </c>
      <c r="Q6509">
        <v>0.32188758248682009</v>
      </c>
      <c r="R6509">
        <v>2.2991970177630001E-2</v>
      </c>
      <c r="S6509" t="str" cm="1">
        <f t="array" ref="S6509">IFERROR(_xlfn.TEXTJOIN(", ", TRUE, _xlfn._xlws.FILTER(QA_Seed_Keywords!B$2:B$83, ISNUMBER(SEARCH(A6509, QA_Seed_Keywords!B$2:B$83)))), "")</f>
        <v/>
      </c>
      <c r="T6509" cm="1">
        <f t="array" ref="T6509">SUM(--ISNUMBER(SEARCH($A6509,QA_Seed_Keywords!$B$2:$B$83)))</f>
        <v>0</v>
      </c>
      <c r="U6509" t="str" cm="1">
        <f t="array" ref="U6509">IFERROR(_xlfn.TEXTJOIN(", ", TRUE, _xlfn._xlws.FILTER(ROW(QA_Seed_Keywords!B$2:B$83), ISNUMBER(SEARCH(A6509, QA_Seed_Keywords!B$2:B$83)))), "")</f>
        <v/>
      </c>
    </row>
    <row r="6510" spans="1:21" customFormat="1" x14ac:dyDescent="0.3">
      <c r="A6510" t="s">
        <v>10416</v>
      </c>
      <c r="B6510" t="s">
        <v>10417</v>
      </c>
      <c r="C6510">
        <v>1</v>
      </c>
      <c r="D6510">
        <v>1</v>
      </c>
      <c r="E6510">
        <v>7.1428571428571425E-2</v>
      </c>
      <c r="F6510">
        <v>1</v>
      </c>
      <c r="G6510">
        <v>12</v>
      </c>
      <c r="H6510">
        <v>3</v>
      </c>
      <c r="I6510">
        <v>1.6094379124341001</v>
      </c>
      <c r="J6510">
        <v>1.6094379124341001</v>
      </c>
      <c r="K6510">
        <v>1.6094379124341001</v>
      </c>
      <c r="L6510">
        <v>0.11495985088815</v>
      </c>
      <c r="M6510">
        <v>4.2809112157876541</v>
      </c>
      <c r="N6510">
        <v>4</v>
      </c>
      <c r="O6510">
        <v>0.2</v>
      </c>
      <c r="P6510">
        <v>0.32188758248682009</v>
      </c>
      <c r="Q6510">
        <v>0.32188758248682009</v>
      </c>
      <c r="R6510">
        <v>2.2991970177630001E-2</v>
      </c>
      <c r="S6510" t="str" cm="1">
        <f t="array" ref="S6510">IFERROR(_xlfn.TEXTJOIN(", ", TRUE, _xlfn._xlws.FILTER(QA_Seed_Keywords!B$2:B$83, ISNUMBER(SEARCH(A6510, QA_Seed_Keywords!B$2:B$83)))), "")</f>
        <v/>
      </c>
      <c r="T6510" cm="1">
        <f t="array" ref="T6510">SUM(--ISNUMBER(SEARCH($A6510,QA_Seed_Keywords!$B$2:$B$83)))</f>
        <v>0</v>
      </c>
      <c r="U6510" t="str" cm="1">
        <f t="array" ref="U6510">IFERROR(_xlfn.TEXTJOIN(", ", TRUE, _xlfn._xlws.FILTER(ROW(QA_Seed_Keywords!B$2:B$83), ISNUMBER(SEARCH(A6510, QA_Seed_Keywords!B$2:B$83)))), "")</f>
        <v/>
      </c>
    </row>
    <row r="6511" spans="1:21" customFormat="1" x14ac:dyDescent="0.3">
      <c r="A6511" t="s">
        <v>10418</v>
      </c>
      <c r="B6511" t="s">
        <v>10419</v>
      </c>
      <c r="C6511">
        <v>1</v>
      </c>
      <c r="D6511">
        <v>1</v>
      </c>
      <c r="E6511">
        <v>7.1428571428571425E-2</v>
      </c>
      <c r="F6511">
        <v>1</v>
      </c>
      <c r="G6511">
        <v>12</v>
      </c>
      <c r="H6511">
        <v>3</v>
      </c>
      <c r="I6511">
        <v>1.6094379124341001</v>
      </c>
      <c r="J6511">
        <v>1.6094379124341001</v>
      </c>
      <c r="K6511">
        <v>1.6094379124341001</v>
      </c>
      <c r="L6511">
        <v>0.11495985088815</v>
      </c>
      <c r="M6511">
        <v>4.0985896589936992</v>
      </c>
      <c r="N6511">
        <v>4</v>
      </c>
      <c r="O6511">
        <v>0.2</v>
      </c>
      <c r="P6511">
        <v>0.32188758248682009</v>
      </c>
      <c r="Q6511">
        <v>0.32188758248682009</v>
      </c>
      <c r="R6511">
        <v>2.2991970177630001E-2</v>
      </c>
      <c r="S6511" t="str" cm="1">
        <f t="array" ref="S6511">IFERROR(_xlfn.TEXTJOIN(", ", TRUE, _xlfn._xlws.FILTER(QA_Seed_Keywords!B$2:B$83, ISNUMBER(SEARCH(A6511, QA_Seed_Keywords!B$2:B$83)))), "")</f>
        <v/>
      </c>
      <c r="T6511" cm="1">
        <f t="array" ref="T6511">SUM(--ISNUMBER(SEARCH($A6511,QA_Seed_Keywords!$B$2:$B$83)))</f>
        <v>0</v>
      </c>
      <c r="U6511" t="str" cm="1">
        <f t="array" ref="U6511">IFERROR(_xlfn.TEXTJOIN(", ", TRUE, _xlfn._xlws.FILTER(ROW(QA_Seed_Keywords!B$2:B$83), ISNUMBER(SEARCH(A6511, QA_Seed_Keywords!B$2:B$83)))), "")</f>
        <v/>
      </c>
    </row>
    <row r="6512" spans="1:21" customFormat="1" x14ac:dyDescent="0.3">
      <c r="A6512" t="s">
        <v>10420</v>
      </c>
      <c r="B6512" t="s">
        <v>10420</v>
      </c>
      <c r="C6512">
        <v>1</v>
      </c>
      <c r="D6512">
        <v>1</v>
      </c>
      <c r="E6512">
        <v>7.1428571428571425E-2</v>
      </c>
      <c r="F6512">
        <v>1</v>
      </c>
      <c r="G6512">
        <v>12</v>
      </c>
      <c r="H6512">
        <v>3</v>
      </c>
      <c r="I6512">
        <v>1.6094379124341001</v>
      </c>
      <c r="J6512">
        <v>1.6094379124341001</v>
      </c>
      <c r="K6512">
        <v>1.6094379124341001</v>
      </c>
      <c r="L6512">
        <v>0.11495985088815</v>
      </c>
      <c r="M6512">
        <v>5.8903491282217537</v>
      </c>
      <c r="N6512">
        <v>4</v>
      </c>
      <c r="O6512">
        <v>0.2</v>
      </c>
      <c r="P6512">
        <v>0.32188758248682009</v>
      </c>
      <c r="Q6512">
        <v>0.32188758248682009</v>
      </c>
      <c r="R6512">
        <v>2.2991970177630001E-2</v>
      </c>
      <c r="S6512" t="str" cm="1">
        <f t="array" ref="S6512">IFERROR(_xlfn.TEXTJOIN(", ", TRUE, _xlfn._xlws.FILTER(QA_Seed_Keywords!B$2:B$83, ISNUMBER(SEARCH(A6512, QA_Seed_Keywords!B$2:B$83)))), "")</f>
        <v/>
      </c>
      <c r="T6512" cm="1">
        <f t="array" ref="T6512">SUM(--ISNUMBER(SEARCH($A6512,QA_Seed_Keywords!$B$2:$B$83)))</f>
        <v>0</v>
      </c>
      <c r="U6512" t="str" cm="1">
        <f t="array" ref="U6512">IFERROR(_xlfn.TEXTJOIN(", ", TRUE, _xlfn._xlws.FILTER(ROW(QA_Seed_Keywords!B$2:B$83), ISNUMBER(SEARCH(A6512, QA_Seed_Keywords!B$2:B$83)))), "")</f>
        <v/>
      </c>
    </row>
    <row r="6513" spans="1:21" customFormat="1" x14ac:dyDescent="0.3">
      <c r="A6513" t="s">
        <v>10421</v>
      </c>
      <c r="B6513" t="s">
        <v>10422</v>
      </c>
      <c r="C6513">
        <v>1</v>
      </c>
      <c r="D6513">
        <v>1</v>
      </c>
      <c r="E6513">
        <v>7.1428571428571425E-2</v>
      </c>
      <c r="F6513">
        <v>1</v>
      </c>
      <c r="G6513">
        <v>12</v>
      </c>
      <c r="H6513">
        <v>3</v>
      </c>
      <c r="I6513">
        <v>1.6094379124341001</v>
      </c>
      <c r="J6513">
        <v>1.6094379124341001</v>
      </c>
      <c r="K6513">
        <v>1.6094379124341001</v>
      </c>
      <c r="L6513">
        <v>0.11495985088815</v>
      </c>
      <c r="M6513">
        <v>4.2809112157876541</v>
      </c>
      <c r="N6513">
        <v>4</v>
      </c>
      <c r="O6513">
        <v>0.2</v>
      </c>
      <c r="P6513">
        <v>0.32188758248682009</v>
      </c>
      <c r="Q6513">
        <v>0.32188758248682009</v>
      </c>
      <c r="R6513">
        <v>2.2991970177630001E-2</v>
      </c>
      <c r="S6513" t="str" cm="1">
        <f t="array" ref="S6513">IFERROR(_xlfn.TEXTJOIN(", ", TRUE, _xlfn._xlws.FILTER(QA_Seed_Keywords!B$2:B$83, ISNUMBER(SEARCH(A6513, QA_Seed_Keywords!B$2:B$83)))), "")</f>
        <v/>
      </c>
      <c r="T6513" cm="1">
        <f t="array" ref="T6513">SUM(--ISNUMBER(SEARCH($A6513,QA_Seed_Keywords!$B$2:$B$83)))</f>
        <v>0</v>
      </c>
      <c r="U6513" t="str" cm="1">
        <f t="array" ref="U6513">IFERROR(_xlfn.TEXTJOIN(", ", TRUE, _xlfn._xlws.FILTER(ROW(QA_Seed_Keywords!B$2:B$83), ISNUMBER(SEARCH(A6513, QA_Seed_Keywords!B$2:B$83)))), "")</f>
        <v/>
      </c>
    </row>
    <row r="6514" spans="1:21" customFormat="1" x14ac:dyDescent="0.3">
      <c r="A6514" t="s">
        <v>10423</v>
      </c>
      <c r="B6514" t="s">
        <v>10423</v>
      </c>
      <c r="C6514">
        <v>1</v>
      </c>
      <c r="D6514">
        <v>1</v>
      </c>
      <c r="E6514">
        <v>7.1428571428571425E-2</v>
      </c>
      <c r="F6514">
        <v>1</v>
      </c>
      <c r="G6514">
        <v>12</v>
      </c>
      <c r="H6514">
        <v>3</v>
      </c>
      <c r="I6514">
        <v>1.6094379124341001</v>
      </c>
      <c r="J6514">
        <v>1.6094379124341001</v>
      </c>
      <c r="K6514">
        <v>1.6094379124341001</v>
      </c>
      <c r="L6514">
        <v>0.11495985088815</v>
      </c>
      <c r="M6514">
        <v>4.2809112157876541</v>
      </c>
      <c r="N6514">
        <v>4</v>
      </c>
      <c r="O6514">
        <v>0.2</v>
      </c>
      <c r="P6514">
        <v>0.32188758248682009</v>
      </c>
      <c r="Q6514">
        <v>0.32188758248682009</v>
      </c>
      <c r="R6514">
        <v>2.2991970177630001E-2</v>
      </c>
      <c r="S6514" t="str" cm="1">
        <f t="array" ref="S6514">IFERROR(_xlfn.TEXTJOIN(", ", TRUE, _xlfn._xlws.FILTER(QA_Seed_Keywords!B$2:B$83, ISNUMBER(SEARCH(A6514, QA_Seed_Keywords!B$2:B$83)))), "")</f>
        <v/>
      </c>
      <c r="T6514" cm="1">
        <f t="array" ref="T6514">SUM(--ISNUMBER(SEARCH($A6514,QA_Seed_Keywords!$B$2:$B$83)))</f>
        <v>0</v>
      </c>
      <c r="U6514" t="str" cm="1">
        <f t="array" ref="U6514">IFERROR(_xlfn.TEXTJOIN(", ", TRUE, _xlfn._xlws.FILTER(ROW(QA_Seed_Keywords!B$2:B$83), ISNUMBER(SEARCH(A6514, QA_Seed_Keywords!B$2:B$83)))), "")</f>
        <v/>
      </c>
    </row>
    <row r="6515" spans="1:21" customFormat="1" x14ac:dyDescent="0.3">
      <c r="A6515" t="s">
        <v>10424</v>
      </c>
      <c r="B6515" t="s">
        <v>10425</v>
      </c>
      <c r="C6515">
        <v>1</v>
      </c>
      <c r="D6515">
        <v>1</v>
      </c>
      <c r="E6515">
        <v>7.1428571428571425E-2</v>
      </c>
      <c r="F6515">
        <v>1</v>
      </c>
      <c r="G6515">
        <v>12</v>
      </c>
      <c r="H6515">
        <v>3</v>
      </c>
      <c r="I6515">
        <v>1.6094379124341001</v>
      </c>
      <c r="J6515">
        <v>1.6094379124341001</v>
      </c>
      <c r="K6515">
        <v>1.6094379124341001</v>
      </c>
      <c r="L6515">
        <v>0.11495985088815</v>
      </c>
      <c r="M6515">
        <v>4.2809112157876541</v>
      </c>
      <c r="N6515">
        <v>4</v>
      </c>
      <c r="O6515">
        <v>0.2</v>
      </c>
      <c r="P6515">
        <v>0.32188758248682009</v>
      </c>
      <c r="Q6515">
        <v>0.32188758248682009</v>
      </c>
      <c r="R6515">
        <v>2.2991970177630001E-2</v>
      </c>
      <c r="S6515" t="str" cm="1">
        <f t="array" ref="S6515">IFERROR(_xlfn.TEXTJOIN(", ", TRUE, _xlfn._xlws.FILTER(QA_Seed_Keywords!B$2:B$83, ISNUMBER(SEARCH(A6515, QA_Seed_Keywords!B$2:B$83)))), "")</f>
        <v/>
      </c>
      <c r="T6515" cm="1">
        <f t="array" ref="T6515">SUM(--ISNUMBER(SEARCH($A6515,QA_Seed_Keywords!$B$2:$B$83)))</f>
        <v>0</v>
      </c>
      <c r="U6515" t="str" cm="1">
        <f t="array" ref="U6515">IFERROR(_xlfn.TEXTJOIN(", ", TRUE, _xlfn._xlws.FILTER(ROW(QA_Seed_Keywords!B$2:B$83), ISNUMBER(SEARCH(A6515, QA_Seed_Keywords!B$2:B$83)))), "")</f>
        <v/>
      </c>
    </row>
    <row r="6516" spans="1:21" customFormat="1" x14ac:dyDescent="0.3">
      <c r="A6516" t="s">
        <v>10426</v>
      </c>
      <c r="B6516" t="s">
        <v>10426</v>
      </c>
      <c r="C6516">
        <v>1</v>
      </c>
      <c r="D6516">
        <v>1</v>
      </c>
      <c r="E6516">
        <v>7.1428571428571425E-2</v>
      </c>
      <c r="F6516">
        <v>1</v>
      </c>
      <c r="G6516">
        <v>12</v>
      </c>
      <c r="H6516">
        <v>3</v>
      </c>
      <c r="I6516">
        <v>1.6094379124341001</v>
      </c>
      <c r="J6516">
        <v>1.6094379124341001</v>
      </c>
      <c r="K6516">
        <v>1.6094379124341001</v>
      </c>
      <c r="L6516">
        <v>0.11495985088815</v>
      </c>
      <c r="M6516">
        <v>4.2809112157876541</v>
      </c>
      <c r="N6516">
        <v>4</v>
      </c>
      <c r="O6516">
        <v>0.2</v>
      </c>
      <c r="P6516">
        <v>0.32188758248682009</v>
      </c>
      <c r="Q6516">
        <v>0.32188758248682009</v>
      </c>
      <c r="R6516">
        <v>2.2991970177630001E-2</v>
      </c>
      <c r="S6516" t="str" cm="1">
        <f t="array" ref="S6516">IFERROR(_xlfn.TEXTJOIN(", ", TRUE, _xlfn._xlws.FILTER(QA_Seed_Keywords!B$2:B$83, ISNUMBER(SEARCH(A6516, QA_Seed_Keywords!B$2:B$83)))), "")</f>
        <v>trust</v>
      </c>
      <c r="T6516" cm="1">
        <f t="array" ref="T6516">SUM(--ISNUMBER(SEARCH($A6516,QA_Seed_Keywords!$B$2:$B$83)))</f>
        <v>1</v>
      </c>
      <c r="U6516" t="str" cm="1">
        <f t="array" ref="U6516">IFERROR(_xlfn.TEXTJOIN(", ", TRUE, _xlfn._xlws.FILTER(ROW(QA_Seed_Keywords!B$2:B$83), ISNUMBER(SEARCH(A6516, QA_Seed_Keywords!B$2:B$83)))), "")</f>
        <v>60</v>
      </c>
    </row>
    <row r="6517" spans="1:21" customFormat="1" x14ac:dyDescent="0.3">
      <c r="A6517" t="s">
        <v>10427</v>
      </c>
      <c r="B6517" t="s">
        <v>10428</v>
      </c>
      <c r="C6517">
        <v>1</v>
      </c>
      <c r="D6517">
        <v>1</v>
      </c>
      <c r="E6517">
        <v>7.1428571428571425E-2</v>
      </c>
      <c r="F6517">
        <v>1</v>
      </c>
      <c r="G6517">
        <v>12</v>
      </c>
      <c r="H6517">
        <v>3</v>
      </c>
      <c r="I6517">
        <v>1.6094379124341001</v>
      </c>
      <c r="J6517">
        <v>1.6094379124341001</v>
      </c>
      <c r="K6517">
        <v>1.6094379124341001</v>
      </c>
      <c r="L6517">
        <v>0.11495985088815</v>
      </c>
      <c r="M6517">
        <v>4.2809112157876541</v>
      </c>
      <c r="N6517">
        <v>4</v>
      </c>
      <c r="O6517">
        <v>0.2</v>
      </c>
      <c r="P6517">
        <v>0.32188758248682009</v>
      </c>
      <c r="Q6517">
        <v>0.32188758248682009</v>
      </c>
      <c r="R6517">
        <v>2.2991970177630001E-2</v>
      </c>
      <c r="S6517" t="str" cm="1">
        <f t="array" ref="S6517">IFERROR(_xlfn.TEXTJOIN(", ", TRUE, _xlfn._xlws.FILTER(QA_Seed_Keywords!B$2:B$83, ISNUMBER(SEARCH(A6517, QA_Seed_Keywords!B$2:B$83)))), "")</f>
        <v/>
      </c>
      <c r="T6517" cm="1">
        <f t="array" ref="T6517">SUM(--ISNUMBER(SEARCH($A6517,QA_Seed_Keywords!$B$2:$B$83)))</f>
        <v>0</v>
      </c>
      <c r="U6517" t="str" cm="1">
        <f t="array" ref="U6517">IFERROR(_xlfn.TEXTJOIN(", ", TRUE, _xlfn._xlws.FILTER(ROW(QA_Seed_Keywords!B$2:B$83), ISNUMBER(SEARCH(A6517, QA_Seed_Keywords!B$2:B$83)))), "")</f>
        <v/>
      </c>
    </row>
    <row r="6518" spans="1:21" customFormat="1" x14ac:dyDescent="0.3">
      <c r="A6518" t="s">
        <v>10429</v>
      </c>
      <c r="B6518" t="s">
        <v>10429</v>
      </c>
      <c r="C6518">
        <v>1</v>
      </c>
      <c r="D6518">
        <v>1</v>
      </c>
      <c r="E6518">
        <v>7.1428571428571425E-2</v>
      </c>
      <c r="F6518">
        <v>1</v>
      </c>
      <c r="G6518">
        <v>12</v>
      </c>
      <c r="H6518">
        <v>3</v>
      </c>
      <c r="I6518">
        <v>1.6094379124341001</v>
      </c>
      <c r="J6518">
        <v>1.6094379124341001</v>
      </c>
      <c r="K6518">
        <v>1.6094379124341001</v>
      </c>
      <c r="L6518">
        <v>0.11495985088815</v>
      </c>
      <c r="M6518">
        <v>4.2809112157876541</v>
      </c>
      <c r="N6518">
        <v>4</v>
      </c>
      <c r="O6518">
        <v>0.2</v>
      </c>
      <c r="P6518">
        <v>0.32188758248682009</v>
      </c>
      <c r="Q6518">
        <v>0.32188758248682009</v>
      </c>
      <c r="R6518">
        <v>2.2991970177630001E-2</v>
      </c>
      <c r="S6518" t="str" cm="1">
        <f t="array" ref="S6518">IFERROR(_xlfn.TEXTJOIN(", ", TRUE, _xlfn._xlws.FILTER(QA_Seed_Keywords!B$2:B$83, ISNUMBER(SEARCH(A6518, QA_Seed_Keywords!B$2:B$83)))), "")</f>
        <v/>
      </c>
      <c r="T6518" cm="1">
        <f t="array" ref="T6518">SUM(--ISNUMBER(SEARCH($A6518,QA_Seed_Keywords!$B$2:$B$83)))</f>
        <v>0</v>
      </c>
      <c r="U6518" t="str" cm="1">
        <f t="array" ref="U6518">IFERROR(_xlfn.TEXTJOIN(", ", TRUE, _xlfn._xlws.FILTER(ROW(QA_Seed_Keywords!B$2:B$83), ISNUMBER(SEARCH(A6518, QA_Seed_Keywords!B$2:B$83)))), "")</f>
        <v/>
      </c>
    </row>
    <row r="6519" spans="1:21" customFormat="1" x14ac:dyDescent="0.3">
      <c r="A6519" t="s">
        <v>10430</v>
      </c>
      <c r="B6519" t="s">
        <v>10430</v>
      </c>
      <c r="C6519">
        <v>1</v>
      </c>
      <c r="D6519">
        <v>1</v>
      </c>
      <c r="E6519">
        <v>7.1428571428571425E-2</v>
      </c>
      <c r="F6519">
        <v>1</v>
      </c>
      <c r="G6519">
        <v>12</v>
      </c>
      <c r="H6519">
        <v>3</v>
      </c>
      <c r="I6519">
        <v>1.6094379124341001</v>
      </c>
      <c r="J6519">
        <v>1.6094379124341001</v>
      </c>
      <c r="K6519">
        <v>1.6094379124341001</v>
      </c>
      <c r="L6519">
        <v>0.11495985088815</v>
      </c>
      <c r="M6519">
        <v>4.2809112157876541</v>
      </c>
      <c r="N6519">
        <v>4</v>
      </c>
      <c r="O6519">
        <v>0.2</v>
      </c>
      <c r="P6519">
        <v>0.32188758248682009</v>
      </c>
      <c r="Q6519">
        <v>0.32188758248682009</v>
      </c>
      <c r="R6519">
        <v>2.2991970177630001E-2</v>
      </c>
      <c r="S6519" t="str" cm="1">
        <f t="array" ref="S6519">IFERROR(_xlfn.TEXTJOIN(", ", TRUE, _xlfn._xlws.FILTER(QA_Seed_Keywords!B$2:B$83, ISNUMBER(SEARCH(A6519, QA_Seed_Keywords!B$2:B$83)))), "")</f>
        <v/>
      </c>
      <c r="T6519" cm="1">
        <f t="array" ref="T6519">SUM(--ISNUMBER(SEARCH($A6519,QA_Seed_Keywords!$B$2:$B$83)))</f>
        <v>0</v>
      </c>
      <c r="U6519" t="str" cm="1">
        <f t="array" ref="U6519">IFERROR(_xlfn.TEXTJOIN(", ", TRUE, _xlfn._xlws.FILTER(ROW(QA_Seed_Keywords!B$2:B$83), ISNUMBER(SEARCH(A6519, QA_Seed_Keywords!B$2:B$83)))), "")</f>
        <v/>
      </c>
    </row>
    <row r="6520" spans="1:21" customFormat="1" x14ac:dyDescent="0.3">
      <c r="A6520" t="s">
        <v>10431</v>
      </c>
      <c r="B6520" t="s">
        <v>10431</v>
      </c>
      <c r="C6520">
        <v>1</v>
      </c>
      <c r="D6520">
        <v>1</v>
      </c>
      <c r="E6520">
        <v>7.1428571428571425E-2</v>
      </c>
      <c r="F6520">
        <v>1</v>
      </c>
      <c r="G6520">
        <v>12</v>
      </c>
      <c r="H6520">
        <v>3</v>
      </c>
      <c r="I6520">
        <v>1.6094379124341001</v>
      </c>
      <c r="J6520">
        <v>1.6094379124341001</v>
      </c>
      <c r="K6520">
        <v>1.6094379124341001</v>
      </c>
      <c r="L6520">
        <v>0.11495985088815</v>
      </c>
      <c r="M6520">
        <v>4.2809112157876541</v>
      </c>
      <c r="N6520">
        <v>4</v>
      </c>
      <c r="O6520">
        <v>0.2</v>
      </c>
      <c r="P6520">
        <v>0.32188758248682009</v>
      </c>
      <c r="Q6520">
        <v>0.32188758248682009</v>
      </c>
      <c r="R6520">
        <v>2.2991970177630001E-2</v>
      </c>
      <c r="S6520" t="str" cm="1">
        <f t="array" ref="S6520">IFERROR(_xlfn.TEXTJOIN(", ", TRUE, _xlfn._xlws.FILTER(QA_Seed_Keywords!B$2:B$83, ISNUMBER(SEARCH(A6520, QA_Seed_Keywords!B$2:B$83)))), "")</f>
        <v/>
      </c>
      <c r="T6520" cm="1">
        <f t="array" ref="T6520">SUM(--ISNUMBER(SEARCH($A6520,QA_Seed_Keywords!$B$2:$B$83)))</f>
        <v>0</v>
      </c>
      <c r="U6520" t="str" cm="1">
        <f t="array" ref="U6520">IFERROR(_xlfn.TEXTJOIN(", ", TRUE, _xlfn._xlws.FILTER(ROW(QA_Seed_Keywords!B$2:B$83), ISNUMBER(SEARCH(A6520, QA_Seed_Keywords!B$2:B$83)))), "")</f>
        <v/>
      </c>
    </row>
    <row r="6521" spans="1:21" customFormat="1" x14ac:dyDescent="0.3">
      <c r="A6521" t="s">
        <v>10432</v>
      </c>
      <c r="B6521" t="s">
        <v>10433</v>
      </c>
      <c r="C6521">
        <v>3</v>
      </c>
      <c r="D6521">
        <v>1.5</v>
      </c>
      <c r="E6521">
        <v>0.2142857142857143</v>
      </c>
      <c r="F6521">
        <v>2</v>
      </c>
      <c r="G6521">
        <v>12</v>
      </c>
      <c r="H6521">
        <v>9</v>
      </c>
      <c r="I6521">
        <v>0.84729786038720345</v>
      </c>
      <c r="J6521">
        <v>2.5418935811616099</v>
      </c>
      <c r="K6521">
        <v>1.270946790580805</v>
      </c>
      <c r="L6521">
        <v>0.18156382722582931</v>
      </c>
      <c r="M6521">
        <v>3.117760405981973</v>
      </c>
      <c r="N6521">
        <v>15</v>
      </c>
      <c r="O6521">
        <v>0.125</v>
      </c>
      <c r="P6521">
        <v>0.31773669764520129</v>
      </c>
      <c r="Q6521">
        <v>0.15886834882260059</v>
      </c>
      <c r="R6521">
        <v>2.269547840322866E-2</v>
      </c>
      <c r="S6521" t="str" cm="1">
        <f t="array" ref="S6521">IFERROR(_xlfn.TEXTJOIN(", ", TRUE, _xlfn._xlws.FILTER(QA_Seed_Keywords!B$2:B$83, ISNUMBER(SEARCH(A6521, QA_Seed_Keywords!B$2:B$83)))), "")</f>
        <v/>
      </c>
      <c r="T6521" cm="1">
        <f t="array" ref="T6521">SUM(--ISNUMBER(SEARCH($A6521,QA_Seed_Keywords!$B$2:$B$83)))</f>
        <v>0</v>
      </c>
      <c r="U6521" t="str" cm="1">
        <f t="array" ref="U6521">IFERROR(_xlfn.TEXTJOIN(", ", TRUE, _xlfn._xlws.FILTER(ROW(QA_Seed_Keywords!B$2:B$83), ISNUMBER(SEARCH(A6521, QA_Seed_Keywords!B$2:B$83)))), "")</f>
        <v/>
      </c>
    </row>
    <row r="6522" spans="1:21" customFormat="1" x14ac:dyDescent="0.3">
      <c r="A6522" t="s">
        <v>10434</v>
      </c>
      <c r="B6522" t="s">
        <v>10434</v>
      </c>
      <c r="C6522">
        <v>3</v>
      </c>
      <c r="D6522">
        <v>1</v>
      </c>
      <c r="E6522">
        <v>0.2142857142857143</v>
      </c>
      <c r="F6522">
        <v>3</v>
      </c>
      <c r="G6522">
        <v>12</v>
      </c>
      <c r="H6522">
        <v>9</v>
      </c>
      <c r="I6522">
        <v>0.84729786038720345</v>
      </c>
      <c r="J6522">
        <v>2.5418935811616099</v>
      </c>
      <c r="K6522">
        <v>0.84729786038720345</v>
      </c>
      <c r="L6522">
        <v>0.18156382722582931</v>
      </c>
      <c r="M6522">
        <v>2.712295297873808</v>
      </c>
      <c r="N6522">
        <v>23</v>
      </c>
      <c r="O6522">
        <v>0.125</v>
      </c>
      <c r="P6522">
        <v>0.31773669764520129</v>
      </c>
      <c r="Q6522">
        <v>0.1059122325484004</v>
      </c>
      <c r="R6522">
        <v>2.269547840322866E-2</v>
      </c>
      <c r="S6522" t="str" cm="1">
        <f t="array" ref="S6522">IFERROR(_xlfn.TEXTJOIN(", ", TRUE, _xlfn._xlws.FILTER(QA_Seed_Keywords!B$2:B$83, ISNUMBER(SEARCH(A6522, QA_Seed_Keywords!B$2:B$83)))), "")</f>
        <v/>
      </c>
      <c r="T6522" cm="1">
        <f t="array" ref="T6522">SUM(--ISNUMBER(SEARCH($A6522,QA_Seed_Keywords!$B$2:$B$83)))</f>
        <v>0</v>
      </c>
      <c r="U6522" t="str" cm="1">
        <f t="array" ref="U6522">IFERROR(_xlfn.TEXTJOIN(", ", TRUE, _xlfn._xlws.FILTER(ROW(QA_Seed_Keywords!B$2:B$83), ISNUMBER(SEARCH(A6522, QA_Seed_Keywords!B$2:B$83)))), "")</f>
        <v/>
      </c>
    </row>
    <row r="6523" spans="1:21" customFormat="1" x14ac:dyDescent="0.3">
      <c r="A6523" t="s">
        <v>10435</v>
      </c>
      <c r="B6523" t="s">
        <v>10436</v>
      </c>
      <c r="C6523">
        <v>5</v>
      </c>
      <c r="D6523">
        <v>2.5</v>
      </c>
      <c r="E6523">
        <v>0.35714285714285721</v>
      </c>
      <c r="F6523">
        <v>2</v>
      </c>
      <c r="G6523">
        <v>12</v>
      </c>
      <c r="H6523">
        <v>10</v>
      </c>
      <c r="I6523">
        <v>0.78845736036427028</v>
      </c>
      <c r="J6523">
        <v>3.9422868018213508</v>
      </c>
      <c r="K6523">
        <v>1.9711434009106761</v>
      </c>
      <c r="L6523">
        <v>0.28159191441581077</v>
      </c>
      <c r="M6523">
        <v>2.6714733033535532</v>
      </c>
      <c r="N6523">
        <v>24</v>
      </c>
      <c r="O6523">
        <v>0.08</v>
      </c>
      <c r="P6523">
        <v>0.31538294414570811</v>
      </c>
      <c r="Q6523">
        <v>0.15769147207285411</v>
      </c>
      <c r="R6523">
        <v>2.252735315326487E-2</v>
      </c>
      <c r="S6523" t="str" cm="1">
        <f t="array" ref="S6523">IFERROR(_xlfn.TEXTJOIN(", ", TRUE, _xlfn._xlws.FILTER(QA_Seed_Keywords!B$2:B$83, ISNUMBER(SEARCH(A6523, QA_Seed_Keywords!B$2:B$83)))), "")</f>
        <v/>
      </c>
      <c r="T6523" cm="1">
        <f t="array" ref="T6523">SUM(--ISNUMBER(SEARCH($A6523,QA_Seed_Keywords!$B$2:$B$83)))</f>
        <v>0</v>
      </c>
      <c r="U6523" t="str" cm="1">
        <f t="array" ref="U6523">IFERROR(_xlfn.TEXTJOIN(", ", TRUE, _xlfn._xlws.FILTER(ROW(QA_Seed_Keywords!B$2:B$83), ISNUMBER(SEARCH(A6523, QA_Seed_Keywords!B$2:B$83)))), "")</f>
        <v/>
      </c>
    </row>
    <row r="6524" spans="1:21" customFormat="1" x14ac:dyDescent="0.3">
      <c r="A6524" t="s">
        <v>10437</v>
      </c>
      <c r="B6524" t="s">
        <v>10437</v>
      </c>
      <c r="C6524">
        <v>5</v>
      </c>
      <c r="D6524">
        <v>1.25</v>
      </c>
      <c r="E6524">
        <v>0.35714285714285721</v>
      </c>
      <c r="F6524">
        <v>4</v>
      </c>
      <c r="G6524">
        <v>12</v>
      </c>
      <c r="H6524">
        <v>12</v>
      </c>
      <c r="I6524">
        <v>0.69314718055994529</v>
      </c>
      <c r="J6524">
        <v>3.465735902799727</v>
      </c>
      <c r="K6524">
        <v>0.86643397569993164</v>
      </c>
      <c r="L6524">
        <v>0.24755256448569471</v>
      </c>
      <c r="M6524">
        <v>2.1061594943034931</v>
      </c>
      <c r="N6524">
        <v>43</v>
      </c>
      <c r="O6524">
        <v>9.0909090909090912E-2</v>
      </c>
      <c r="P6524">
        <v>0.31506690025452061</v>
      </c>
      <c r="Q6524">
        <v>7.8766725063630152E-2</v>
      </c>
      <c r="R6524">
        <v>2.2504778589608612E-2</v>
      </c>
      <c r="S6524" t="str" cm="1">
        <f t="array" ref="S6524">IFERROR(_xlfn.TEXTJOIN(", ", TRUE, _xlfn._xlws.FILTER(QA_Seed_Keywords!B$2:B$83, ISNUMBER(SEARCH(A6524, QA_Seed_Keywords!B$2:B$83)))), "")</f>
        <v/>
      </c>
      <c r="T6524" cm="1">
        <f t="array" ref="T6524">SUM(--ISNUMBER(SEARCH($A6524,QA_Seed_Keywords!$B$2:$B$83)))</f>
        <v>0</v>
      </c>
      <c r="U6524" t="str" cm="1">
        <f t="array" ref="U6524">IFERROR(_xlfn.TEXTJOIN(", ", TRUE, _xlfn._xlws.FILTER(ROW(QA_Seed_Keywords!B$2:B$83), ISNUMBER(SEARCH(A6524, QA_Seed_Keywords!B$2:B$83)))), "")</f>
        <v/>
      </c>
    </row>
    <row r="6525" spans="1:21" customFormat="1" x14ac:dyDescent="0.3">
      <c r="A6525" t="s">
        <v>10438</v>
      </c>
      <c r="B6525" t="s">
        <v>10439</v>
      </c>
      <c r="C6525">
        <v>2</v>
      </c>
      <c r="D6525">
        <v>2</v>
      </c>
      <c r="E6525">
        <v>0.14285714285714279</v>
      </c>
      <c r="F6525">
        <v>1</v>
      </c>
      <c r="G6525">
        <v>12</v>
      </c>
      <c r="H6525">
        <v>6</v>
      </c>
      <c r="I6525">
        <v>1.09861228866811</v>
      </c>
      <c r="J6525">
        <v>2.19722457733622</v>
      </c>
      <c r="K6525">
        <v>2.19722457733622</v>
      </c>
      <c r="L6525">
        <v>0.15694461266687279</v>
      </c>
      <c r="M6525">
        <v>3.9444389791664398</v>
      </c>
      <c r="N6525">
        <v>6</v>
      </c>
      <c r="O6525">
        <v>0.14285714285714279</v>
      </c>
      <c r="P6525">
        <v>0.31388922533374558</v>
      </c>
      <c r="Q6525">
        <v>0.31388922533374558</v>
      </c>
      <c r="R6525">
        <v>2.24206589524104E-2</v>
      </c>
      <c r="S6525" t="str" cm="1">
        <f t="array" ref="S6525">IFERROR(_xlfn.TEXTJOIN(", ", TRUE, _xlfn._xlws.FILTER(QA_Seed_Keywords!B$2:B$83, ISNUMBER(SEARCH(A6525, QA_Seed_Keywords!B$2:B$83)))), "")</f>
        <v/>
      </c>
      <c r="T6525" cm="1">
        <f t="array" ref="T6525">SUM(--ISNUMBER(SEARCH($A6525,QA_Seed_Keywords!$B$2:$B$83)))</f>
        <v>0</v>
      </c>
      <c r="U6525" t="str" cm="1">
        <f t="array" ref="U6525">IFERROR(_xlfn.TEXTJOIN(", ", TRUE, _xlfn._xlws.FILTER(ROW(QA_Seed_Keywords!B$2:B$83), ISNUMBER(SEARCH(A6525, QA_Seed_Keywords!B$2:B$83)))), "")</f>
        <v/>
      </c>
    </row>
    <row r="6526" spans="1:21" customFormat="1" x14ac:dyDescent="0.3">
      <c r="A6526" t="s">
        <v>10440</v>
      </c>
      <c r="B6526" t="s">
        <v>10440</v>
      </c>
      <c r="C6526">
        <v>2</v>
      </c>
      <c r="D6526">
        <v>2</v>
      </c>
      <c r="E6526">
        <v>0.14285714285714279</v>
      </c>
      <c r="F6526">
        <v>1</v>
      </c>
      <c r="G6526">
        <v>12</v>
      </c>
      <c r="H6526">
        <v>6</v>
      </c>
      <c r="I6526">
        <v>1.09861228866811</v>
      </c>
      <c r="J6526">
        <v>2.19722457733622</v>
      </c>
      <c r="K6526">
        <v>2.19722457733622</v>
      </c>
      <c r="L6526">
        <v>0.15694461266687279</v>
      </c>
      <c r="M6526">
        <v>3.9444389791664398</v>
      </c>
      <c r="N6526">
        <v>6</v>
      </c>
      <c r="O6526">
        <v>0.14285714285714279</v>
      </c>
      <c r="P6526">
        <v>0.31388922533374558</v>
      </c>
      <c r="Q6526">
        <v>0.31388922533374558</v>
      </c>
      <c r="R6526">
        <v>2.24206589524104E-2</v>
      </c>
      <c r="S6526" t="str" cm="1">
        <f t="array" ref="S6526">IFERROR(_xlfn.TEXTJOIN(", ", TRUE, _xlfn._xlws.FILTER(QA_Seed_Keywords!B$2:B$83, ISNUMBER(SEARCH(A6526, QA_Seed_Keywords!B$2:B$83)))), "")</f>
        <v/>
      </c>
      <c r="T6526" cm="1">
        <f t="array" ref="T6526">SUM(--ISNUMBER(SEARCH($A6526,QA_Seed_Keywords!$B$2:$B$83)))</f>
        <v>0</v>
      </c>
      <c r="U6526" t="str" cm="1">
        <f t="array" ref="U6526">IFERROR(_xlfn.TEXTJOIN(", ", TRUE, _xlfn._xlws.FILTER(ROW(QA_Seed_Keywords!B$2:B$83), ISNUMBER(SEARCH(A6526, QA_Seed_Keywords!B$2:B$83)))), "")</f>
        <v/>
      </c>
    </row>
    <row r="6527" spans="1:21" customFormat="1" x14ac:dyDescent="0.3">
      <c r="A6527" t="s">
        <v>10441</v>
      </c>
      <c r="B6527" t="s">
        <v>10441</v>
      </c>
      <c r="C6527">
        <v>2</v>
      </c>
      <c r="D6527">
        <v>2</v>
      </c>
      <c r="E6527">
        <v>0.14285714285714279</v>
      </c>
      <c r="F6527">
        <v>1</v>
      </c>
      <c r="G6527">
        <v>12</v>
      </c>
      <c r="H6527">
        <v>6</v>
      </c>
      <c r="I6527">
        <v>1.09861228866811</v>
      </c>
      <c r="J6527">
        <v>2.19722457733622</v>
      </c>
      <c r="K6527">
        <v>2.19722457733622</v>
      </c>
      <c r="L6527">
        <v>0.15694461266687279</v>
      </c>
      <c r="M6527">
        <v>3.9444389791664398</v>
      </c>
      <c r="N6527">
        <v>6</v>
      </c>
      <c r="O6527">
        <v>0.14285714285714279</v>
      </c>
      <c r="P6527">
        <v>0.31388922533374558</v>
      </c>
      <c r="Q6527">
        <v>0.31388922533374558</v>
      </c>
      <c r="R6527">
        <v>2.24206589524104E-2</v>
      </c>
      <c r="S6527" t="str" cm="1">
        <f t="array" ref="S6527">IFERROR(_xlfn.TEXTJOIN(", ", TRUE, _xlfn._xlws.FILTER(QA_Seed_Keywords!B$2:B$83, ISNUMBER(SEARCH(A6527, QA_Seed_Keywords!B$2:B$83)))), "")</f>
        <v/>
      </c>
      <c r="T6527" cm="1">
        <f t="array" ref="T6527">SUM(--ISNUMBER(SEARCH($A6527,QA_Seed_Keywords!$B$2:$B$83)))</f>
        <v>0</v>
      </c>
      <c r="U6527" t="str" cm="1">
        <f t="array" ref="U6527">IFERROR(_xlfn.TEXTJOIN(", ", TRUE, _xlfn._xlws.FILTER(ROW(QA_Seed_Keywords!B$2:B$83), ISNUMBER(SEARCH(A6527, QA_Seed_Keywords!B$2:B$83)))), "")</f>
        <v/>
      </c>
    </row>
    <row r="6528" spans="1:21" customFormat="1" x14ac:dyDescent="0.3">
      <c r="A6528" t="s">
        <v>10442</v>
      </c>
      <c r="B6528" t="s">
        <v>10442</v>
      </c>
      <c r="C6528">
        <v>2</v>
      </c>
      <c r="D6528">
        <v>2</v>
      </c>
      <c r="E6528">
        <v>0.14285714285714279</v>
      </c>
      <c r="F6528">
        <v>1</v>
      </c>
      <c r="G6528">
        <v>12</v>
      </c>
      <c r="H6528">
        <v>6</v>
      </c>
      <c r="I6528">
        <v>1.09861228866811</v>
      </c>
      <c r="J6528">
        <v>2.19722457733622</v>
      </c>
      <c r="K6528">
        <v>2.19722457733622</v>
      </c>
      <c r="L6528">
        <v>0.15694461266687279</v>
      </c>
      <c r="M6528">
        <v>3.9444389791664398</v>
      </c>
      <c r="N6528">
        <v>6</v>
      </c>
      <c r="O6528">
        <v>0.14285714285714279</v>
      </c>
      <c r="P6528">
        <v>0.31388922533374558</v>
      </c>
      <c r="Q6528">
        <v>0.31388922533374558</v>
      </c>
      <c r="R6528">
        <v>2.24206589524104E-2</v>
      </c>
      <c r="S6528" t="str" cm="1">
        <f t="array" ref="S6528">IFERROR(_xlfn.TEXTJOIN(", ", TRUE, _xlfn._xlws.FILTER(QA_Seed_Keywords!B$2:B$83, ISNUMBER(SEARCH(A6528, QA_Seed_Keywords!B$2:B$83)))), "")</f>
        <v/>
      </c>
      <c r="T6528" cm="1">
        <f t="array" ref="T6528">SUM(--ISNUMBER(SEARCH($A6528,QA_Seed_Keywords!$B$2:$B$83)))</f>
        <v>0</v>
      </c>
      <c r="U6528" t="str" cm="1">
        <f t="array" ref="U6528">IFERROR(_xlfn.TEXTJOIN(", ", TRUE, _xlfn._xlws.FILTER(ROW(QA_Seed_Keywords!B$2:B$83), ISNUMBER(SEARCH(A6528, QA_Seed_Keywords!B$2:B$83)))), "")</f>
        <v/>
      </c>
    </row>
    <row r="6529" spans="1:21" customFormat="1" x14ac:dyDescent="0.3">
      <c r="A6529" t="s">
        <v>10443</v>
      </c>
      <c r="B6529" t="s">
        <v>10444</v>
      </c>
      <c r="C6529">
        <v>2</v>
      </c>
      <c r="D6529">
        <v>2</v>
      </c>
      <c r="E6529">
        <v>0.14285714285714279</v>
      </c>
      <c r="F6529">
        <v>1</v>
      </c>
      <c r="G6529">
        <v>12</v>
      </c>
      <c r="H6529">
        <v>6</v>
      </c>
      <c r="I6529">
        <v>1.09861228866811</v>
      </c>
      <c r="J6529">
        <v>2.19722457733622</v>
      </c>
      <c r="K6529">
        <v>2.19722457733622</v>
      </c>
      <c r="L6529">
        <v>0.15694461266687279</v>
      </c>
      <c r="M6529">
        <v>3.9444389791664398</v>
      </c>
      <c r="N6529">
        <v>6</v>
      </c>
      <c r="O6529">
        <v>0.14285714285714279</v>
      </c>
      <c r="P6529">
        <v>0.31388922533374558</v>
      </c>
      <c r="Q6529">
        <v>0.31388922533374558</v>
      </c>
      <c r="R6529">
        <v>2.24206589524104E-2</v>
      </c>
      <c r="S6529" t="str" cm="1">
        <f t="array" ref="S6529">IFERROR(_xlfn.TEXTJOIN(", ", TRUE, _xlfn._xlws.FILTER(QA_Seed_Keywords!B$2:B$83, ISNUMBER(SEARCH(A6529, QA_Seed_Keywords!B$2:B$83)))), "")</f>
        <v/>
      </c>
      <c r="T6529" cm="1">
        <f t="array" ref="T6529">SUM(--ISNUMBER(SEARCH($A6529,QA_Seed_Keywords!$B$2:$B$83)))</f>
        <v>0</v>
      </c>
      <c r="U6529" t="str" cm="1">
        <f t="array" ref="U6529">IFERROR(_xlfn.TEXTJOIN(", ", TRUE, _xlfn._xlws.FILTER(ROW(QA_Seed_Keywords!B$2:B$83), ISNUMBER(SEARCH(A6529, QA_Seed_Keywords!B$2:B$83)))), "")</f>
        <v/>
      </c>
    </row>
    <row r="6530" spans="1:21" customFormat="1" x14ac:dyDescent="0.3">
      <c r="A6530" t="s">
        <v>10445</v>
      </c>
      <c r="B6530" t="s">
        <v>10446</v>
      </c>
      <c r="C6530">
        <v>2</v>
      </c>
      <c r="D6530">
        <v>1</v>
      </c>
      <c r="E6530">
        <v>0.14285714285714279</v>
      </c>
      <c r="F6530">
        <v>2</v>
      </c>
      <c r="G6530">
        <v>12</v>
      </c>
      <c r="H6530">
        <v>6</v>
      </c>
      <c r="I6530">
        <v>1.09861228866811</v>
      </c>
      <c r="J6530">
        <v>2.19722457733622</v>
      </c>
      <c r="K6530">
        <v>1.09861228866811</v>
      </c>
      <c r="L6530">
        <v>0.15694461266687279</v>
      </c>
      <c r="M6530">
        <v>2.9999773703255892</v>
      </c>
      <c r="N6530">
        <v>13</v>
      </c>
      <c r="O6530">
        <v>0.14285714285714279</v>
      </c>
      <c r="P6530">
        <v>0.31388922533374558</v>
      </c>
      <c r="Q6530">
        <v>0.15694461266687279</v>
      </c>
      <c r="R6530">
        <v>2.24206589524104E-2</v>
      </c>
      <c r="S6530" t="str" cm="1">
        <f t="array" ref="S6530">IFERROR(_xlfn.TEXTJOIN(", ", TRUE, _xlfn._xlws.FILTER(QA_Seed_Keywords!B$2:B$83, ISNUMBER(SEARCH(A6530, QA_Seed_Keywords!B$2:B$83)))), "")</f>
        <v/>
      </c>
      <c r="T6530" cm="1">
        <f t="array" ref="T6530">SUM(--ISNUMBER(SEARCH($A6530,QA_Seed_Keywords!$B$2:$B$83)))</f>
        <v>0</v>
      </c>
      <c r="U6530" t="str" cm="1">
        <f t="array" ref="U6530">IFERROR(_xlfn.TEXTJOIN(", ", TRUE, _xlfn._xlws.FILTER(ROW(QA_Seed_Keywords!B$2:B$83), ISNUMBER(SEARCH(A6530, QA_Seed_Keywords!B$2:B$83)))), "")</f>
        <v/>
      </c>
    </row>
    <row r="6531" spans="1:21" customFormat="1" x14ac:dyDescent="0.3">
      <c r="A6531" t="s">
        <v>10447</v>
      </c>
      <c r="B6531" t="s">
        <v>10448</v>
      </c>
      <c r="C6531">
        <v>6</v>
      </c>
      <c r="D6531">
        <v>1.5</v>
      </c>
      <c r="E6531">
        <v>0.42857142857142849</v>
      </c>
      <c r="F6531">
        <v>4</v>
      </c>
      <c r="G6531">
        <v>12</v>
      </c>
      <c r="H6531">
        <v>12</v>
      </c>
      <c r="I6531">
        <v>0.69314718055994529</v>
      </c>
      <c r="J6531">
        <v>4.1588830833596706</v>
      </c>
      <c r="K6531">
        <v>1.0397207708399181</v>
      </c>
      <c r="L6531">
        <v>0.29706307738283372</v>
      </c>
      <c r="M6531">
        <v>1.920057214669632</v>
      </c>
      <c r="N6531">
        <v>52</v>
      </c>
      <c r="O6531">
        <v>7.5471698113207544E-2</v>
      </c>
      <c r="P6531">
        <v>0.31387796855544692</v>
      </c>
      <c r="Q6531">
        <v>7.8469492138861729E-2</v>
      </c>
      <c r="R6531">
        <v>2.241985489681763E-2</v>
      </c>
      <c r="S6531" t="str" cm="1">
        <f t="array" ref="S6531">IFERROR(_xlfn.TEXTJOIN(", ", TRUE, _xlfn._xlws.FILTER(QA_Seed_Keywords!B$2:B$83, ISNUMBER(SEARCH(A6531, QA_Seed_Keywords!B$2:B$83)))), "")</f>
        <v/>
      </c>
      <c r="T6531" cm="1">
        <f t="array" ref="T6531">SUM(--ISNUMBER(SEARCH($A6531,QA_Seed_Keywords!$B$2:$B$83)))</f>
        <v>0</v>
      </c>
      <c r="U6531" t="str" cm="1">
        <f t="array" ref="U6531">IFERROR(_xlfn.TEXTJOIN(", ", TRUE, _xlfn._xlws.FILTER(ROW(QA_Seed_Keywords!B$2:B$83), ISNUMBER(SEARCH(A6531, QA_Seed_Keywords!B$2:B$83)))), "")</f>
        <v/>
      </c>
    </row>
    <row r="6532" spans="1:21" customFormat="1" x14ac:dyDescent="0.3">
      <c r="A6532" t="s">
        <v>10449</v>
      </c>
      <c r="B6532" t="s">
        <v>10450</v>
      </c>
      <c r="C6532">
        <v>10</v>
      </c>
      <c r="D6532">
        <v>3.333333333333333</v>
      </c>
      <c r="E6532">
        <v>0.7142857142857143</v>
      </c>
      <c r="F6532">
        <v>3</v>
      </c>
      <c r="G6532">
        <v>12</v>
      </c>
      <c r="H6532">
        <v>12</v>
      </c>
      <c r="I6532">
        <v>0.69314718055994529</v>
      </c>
      <c r="J6532">
        <v>6.9314718055994531</v>
      </c>
      <c r="K6532">
        <v>2.3104906018664839</v>
      </c>
      <c r="L6532">
        <v>0.49510512897138947</v>
      </c>
      <c r="M6532">
        <v>1.685656508830788</v>
      </c>
      <c r="N6532">
        <v>66</v>
      </c>
      <c r="O6532">
        <v>4.4776119402985072E-2</v>
      </c>
      <c r="P6532">
        <v>0.31036440920594571</v>
      </c>
      <c r="Q6532">
        <v>0.1034548030686485</v>
      </c>
      <c r="R6532">
        <v>2.2168886371853259E-2</v>
      </c>
      <c r="S6532" t="str" cm="1">
        <f t="array" ref="S6532">IFERROR(_xlfn.TEXTJOIN(", ", TRUE, _xlfn._xlws.FILTER(QA_Seed_Keywords!B$2:B$83, ISNUMBER(SEARCH(A6532, QA_Seed_Keywords!B$2:B$83)))), "")</f>
        <v/>
      </c>
      <c r="T6532" cm="1">
        <f t="array" ref="T6532">SUM(--ISNUMBER(SEARCH($A6532,QA_Seed_Keywords!$B$2:$B$83)))</f>
        <v>0</v>
      </c>
      <c r="U6532" t="str" cm="1">
        <f t="array" ref="U6532">IFERROR(_xlfn.TEXTJOIN(", ", TRUE, _xlfn._xlws.FILTER(ROW(QA_Seed_Keywords!B$2:B$83), ISNUMBER(SEARCH(A6532, QA_Seed_Keywords!B$2:B$83)))), "")</f>
        <v/>
      </c>
    </row>
    <row r="6533" spans="1:21" customFormat="1" x14ac:dyDescent="0.3">
      <c r="A6533" t="s">
        <v>10451</v>
      </c>
      <c r="B6533" t="s">
        <v>10452</v>
      </c>
      <c r="C6533">
        <v>6</v>
      </c>
      <c r="D6533">
        <v>2</v>
      </c>
      <c r="E6533">
        <v>0.42857142857142849</v>
      </c>
      <c r="F6533">
        <v>3</v>
      </c>
      <c r="G6533">
        <v>12</v>
      </c>
      <c r="H6533">
        <v>11</v>
      </c>
      <c r="I6533">
        <v>0.73759894313077912</v>
      </c>
      <c r="J6533">
        <v>4.4255936587846749</v>
      </c>
      <c r="K6533">
        <v>1.475197886261558</v>
      </c>
      <c r="L6533">
        <v>0.31611383277033389</v>
      </c>
      <c r="M6533">
        <v>2.1291490125281909</v>
      </c>
      <c r="N6533">
        <v>42</v>
      </c>
      <c r="O6533">
        <v>6.9767441860465115E-2</v>
      </c>
      <c r="P6533">
        <v>0.30876234828730292</v>
      </c>
      <c r="Q6533">
        <v>0.1029207827624343</v>
      </c>
      <c r="R6533">
        <v>2.205445344909306E-2</v>
      </c>
      <c r="S6533" t="str" cm="1">
        <f t="array" ref="S6533">IFERROR(_xlfn.TEXTJOIN(", ", TRUE, _xlfn._xlws.FILTER(QA_Seed_Keywords!B$2:B$83, ISNUMBER(SEARCH(A6533, QA_Seed_Keywords!B$2:B$83)))), "")</f>
        <v/>
      </c>
      <c r="T6533" cm="1">
        <f t="array" ref="T6533">SUM(--ISNUMBER(SEARCH($A6533,QA_Seed_Keywords!$B$2:$B$83)))</f>
        <v>0</v>
      </c>
      <c r="U6533" t="str" cm="1">
        <f t="array" ref="U6533">IFERROR(_xlfn.TEXTJOIN(", ", TRUE, _xlfn._xlws.FILTER(ROW(QA_Seed_Keywords!B$2:B$83), ISNUMBER(SEARCH(A6533, QA_Seed_Keywords!B$2:B$83)))), "")</f>
        <v/>
      </c>
    </row>
    <row r="6534" spans="1:21" customFormat="1" x14ac:dyDescent="0.3">
      <c r="A6534" t="s">
        <v>10453</v>
      </c>
      <c r="B6534" t="s">
        <v>10453</v>
      </c>
      <c r="C6534">
        <v>4</v>
      </c>
      <c r="D6534">
        <v>2</v>
      </c>
      <c r="E6534">
        <v>0.2857142857142857</v>
      </c>
      <c r="F6534">
        <v>2</v>
      </c>
      <c r="G6534">
        <v>12</v>
      </c>
      <c r="H6534">
        <v>9</v>
      </c>
      <c r="I6534">
        <v>0.84729786038720345</v>
      </c>
      <c r="J6534">
        <v>3.3891914415488138</v>
      </c>
      <c r="K6534">
        <v>1.6945957207744069</v>
      </c>
      <c r="L6534">
        <v>0.24208510296777239</v>
      </c>
      <c r="M6534">
        <v>2.7993066748634381</v>
      </c>
      <c r="N6534">
        <v>21</v>
      </c>
      <c r="O6534">
        <v>9.0909090909090912E-2</v>
      </c>
      <c r="P6534">
        <v>0.308108312868074</v>
      </c>
      <c r="Q6534">
        <v>0.154054156434037</v>
      </c>
      <c r="R6534">
        <v>2.2007736633433861E-2</v>
      </c>
      <c r="S6534" t="str" cm="1">
        <f t="array" ref="S6534">IFERROR(_xlfn.TEXTJOIN(", ", TRUE, _xlfn._xlws.FILTER(QA_Seed_Keywords!B$2:B$83, ISNUMBER(SEARCH(A6534, QA_Seed_Keywords!B$2:B$83)))), "")</f>
        <v/>
      </c>
      <c r="T6534" cm="1">
        <f t="array" ref="T6534">SUM(--ISNUMBER(SEARCH($A6534,QA_Seed_Keywords!$B$2:$B$83)))</f>
        <v>0</v>
      </c>
      <c r="U6534" t="str" cm="1">
        <f t="array" ref="U6534">IFERROR(_xlfn.TEXTJOIN(", ", TRUE, _xlfn._xlws.FILTER(ROW(QA_Seed_Keywords!B$2:B$83), ISNUMBER(SEARCH(A6534, QA_Seed_Keywords!B$2:B$83)))), "")</f>
        <v/>
      </c>
    </row>
    <row r="6535" spans="1:21" customFormat="1" x14ac:dyDescent="0.3">
      <c r="A6535" t="s">
        <v>10454</v>
      </c>
      <c r="B6535" t="s">
        <v>10455</v>
      </c>
      <c r="C6535">
        <v>4</v>
      </c>
      <c r="D6535">
        <v>2</v>
      </c>
      <c r="E6535">
        <v>0.2857142857142857</v>
      </c>
      <c r="F6535">
        <v>2</v>
      </c>
      <c r="G6535">
        <v>12</v>
      </c>
      <c r="H6535">
        <v>9</v>
      </c>
      <c r="I6535">
        <v>0.84729786038720345</v>
      </c>
      <c r="J6535">
        <v>3.3891914415488138</v>
      </c>
      <c r="K6535">
        <v>1.6945957207744069</v>
      </c>
      <c r="L6535">
        <v>0.24208510296777239</v>
      </c>
      <c r="M6535">
        <v>2.7993066748634381</v>
      </c>
      <c r="N6535">
        <v>21</v>
      </c>
      <c r="O6535">
        <v>9.0909090909090912E-2</v>
      </c>
      <c r="P6535">
        <v>0.308108312868074</v>
      </c>
      <c r="Q6535">
        <v>0.154054156434037</v>
      </c>
      <c r="R6535">
        <v>2.2007736633433861E-2</v>
      </c>
      <c r="S6535" t="str" cm="1">
        <f t="array" ref="S6535">IFERROR(_xlfn.TEXTJOIN(", ", TRUE, _xlfn._xlws.FILTER(QA_Seed_Keywords!B$2:B$83, ISNUMBER(SEARCH(A6535, QA_Seed_Keywords!B$2:B$83)))), "")</f>
        <v/>
      </c>
      <c r="T6535" cm="1">
        <f t="array" ref="T6535">SUM(--ISNUMBER(SEARCH($A6535,QA_Seed_Keywords!$B$2:$B$83)))</f>
        <v>0</v>
      </c>
      <c r="U6535" t="str" cm="1">
        <f t="array" ref="U6535">IFERROR(_xlfn.TEXTJOIN(", ", TRUE, _xlfn._xlws.FILTER(ROW(QA_Seed_Keywords!B$2:B$83), ISNUMBER(SEARCH(A6535, QA_Seed_Keywords!B$2:B$83)))), "")</f>
        <v/>
      </c>
    </row>
    <row r="6536" spans="1:21" customFormat="1" x14ac:dyDescent="0.3">
      <c r="A6536" t="s">
        <v>10456</v>
      </c>
      <c r="B6536" t="s">
        <v>10456</v>
      </c>
      <c r="C6536">
        <v>2</v>
      </c>
      <c r="D6536">
        <v>2</v>
      </c>
      <c r="E6536">
        <v>0.14285714285714279</v>
      </c>
      <c r="F6536">
        <v>1</v>
      </c>
      <c r="G6536">
        <v>12</v>
      </c>
      <c r="H6536">
        <v>4</v>
      </c>
      <c r="I6536">
        <v>1.386294361119891</v>
      </c>
      <c r="J6536">
        <v>2.7725887222397811</v>
      </c>
      <c r="K6536">
        <v>2.7725887222397811</v>
      </c>
      <c r="L6536">
        <v>0.19804205158855581</v>
      </c>
      <c r="M6536">
        <v>3.693124550885535</v>
      </c>
      <c r="N6536">
        <v>8</v>
      </c>
      <c r="O6536">
        <v>0.1111111111111111</v>
      </c>
      <c r="P6536">
        <v>0.30806541358219791</v>
      </c>
      <c r="Q6536">
        <v>0.30806541358219791</v>
      </c>
      <c r="R6536">
        <v>2.2004672398728421E-2</v>
      </c>
      <c r="S6536" t="str" cm="1">
        <f t="array" ref="S6536">IFERROR(_xlfn.TEXTJOIN(", ", TRUE, _xlfn._xlws.FILTER(QA_Seed_Keywords!B$2:B$83, ISNUMBER(SEARCH(A6536, QA_Seed_Keywords!B$2:B$83)))), "")</f>
        <v/>
      </c>
      <c r="T6536" cm="1">
        <f t="array" ref="T6536">SUM(--ISNUMBER(SEARCH($A6536,QA_Seed_Keywords!$B$2:$B$83)))</f>
        <v>0</v>
      </c>
      <c r="U6536" t="str" cm="1">
        <f t="array" ref="U6536">IFERROR(_xlfn.TEXTJOIN(", ", TRUE, _xlfn._xlws.FILTER(ROW(QA_Seed_Keywords!B$2:B$83), ISNUMBER(SEARCH(A6536, QA_Seed_Keywords!B$2:B$83)))), "")</f>
        <v/>
      </c>
    </row>
    <row r="6537" spans="1:21" customFormat="1" x14ac:dyDescent="0.3">
      <c r="A6537" t="s">
        <v>10457</v>
      </c>
      <c r="B6537" t="s">
        <v>10458</v>
      </c>
      <c r="C6537">
        <v>8</v>
      </c>
      <c r="D6537">
        <v>2.666666666666667</v>
      </c>
      <c r="E6537">
        <v>0.5714285714285714</v>
      </c>
      <c r="F6537">
        <v>3</v>
      </c>
      <c r="G6537">
        <v>12</v>
      </c>
      <c r="H6537">
        <v>12</v>
      </c>
      <c r="I6537">
        <v>0.69314718055994529</v>
      </c>
      <c r="J6537">
        <v>5.5451774444795623</v>
      </c>
      <c r="K6537">
        <v>1.8483924814931869</v>
      </c>
      <c r="L6537">
        <v>0.39608410317711162</v>
      </c>
      <c r="M6537">
        <v>1.901365081657479</v>
      </c>
      <c r="N6537">
        <v>53</v>
      </c>
      <c r="O6537">
        <v>5.5555555555555552E-2</v>
      </c>
      <c r="P6537">
        <v>0.30806541358219791</v>
      </c>
      <c r="Q6537">
        <v>0.102688471194066</v>
      </c>
      <c r="R6537">
        <v>2.2004672398728421E-2</v>
      </c>
      <c r="S6537" t="str" cm="1">
        <f t="array" ref="S6537">IFERROR(_xlfn.TEXTJOIN(", ", TRUE, _xlfn._xlws.FILTER(QA_Seed_Keywords!B$2:B$83, ISNUMBER(SEARCH(A6537, QA_Seed_Keywords!B$2:B$83)))), "")</f>
        <v/>
      </c>
      <c r="T6537" cm="1">
        <f t="array" ref="T6537">SUM(--ISNUMBER(SEARCH($A6537,QA_Seed_Keywords!$B$2:$B$83)))</f>
        <v>0</v>
      </c>
      <c r="U6537" t="str" cm="1">
        <f t="array" ref="U6537">IFERROR(_xlfn.TEXTJOIN(", ", TRUE, _xlfn._xlws.FILTER(ROW(QA_Seed_Keywords!B$2:B$83), ISNUMBER(SEARCH(A6537, QA_Seed_Keywords!B$2:B$83)))), "")</f>
        <v/>
      </c>
    </row>
    <row r="6538" spans="1:21" customFormat="1" x14ac:dyDescent="0.3">
      <c r="A6538" t="s">
        <v>10459</v>
      </c>
      <c r="B6538" t="s">
        <v>10460</v>
      </c>
      <c r="C6538">
        <v>5</v>
      </c>
      <c r="D6538">
        <v>1.666666666666667</v>
      </c>
      <c r="E6538">
        <v>0.35714285714285721</v>
      </c>
      <c r="F6538">
        <v>3</v>
      </c>
      <c r="G6538">
        <v>12</v>
      </c>
      <c r="H6538">
        <v>11</v>
      </c>
      <c r="I6538">
        <v>0.73759894313077912</v>
      </c>
      <c r="J6538">
        <v>3.687994715653895</v>
      </c>
      <c r="K6538">
        <v>1.229331571884632</v>
      </c>
      <c r="L6538">
        <v>0.26342819397527828</v>
      </c>
      <c r="M6538">
        <v>2.3068301897656438</v>
      </c>
      <c r="N6538">
        <v>35</v>
      </c>
      <c r="O6538">
        <v>8.3333333333333329E-2</v>
      </c>
      <c r="P6538">
        <v>0.30733289297115801</v>
      </c>
      <c r="Q6538">
        <v>0.10244429765705269</v>
      </c>
      <c r="R6538">
        <v>2.1952349497939859E-2</v>
      </c>
      <c r="S6538" t="str" cm="1">
        <f t="array" ref="S6538">IFERROR(_xlfn.TEXTJOIN(", ", TRUE, _xlfn._xlws.FILTER(QA_Seed_Keywords!B$2:B$83, ISNUMBER(SEARCH(A6538, QA_Seed_Keywords!B$2:B$83)))), "")</f>
        <v/>
      </c>
      <c r="T6538" cm="1">
        <f t="array" ref="T6538">SUM(--ISNUMBER(SEARCH($A6538,QA_Seed_Keywords!$B$2:$B$83)))</f>
        <v>0</v>
      </c>
      <c r="U6538" t="str" cm="1">
        <f t="array" ref="U6538">IFERROR(_xlfn.TEXTJOIN(", ", TRUE, _xlfn._xlws.FILTER(ROW(QA_Seed_Keywords!B$2:B$83), ISNUMBER(SEARCH(A6538, QA_Seed_Keywords!B$2:B$83)))), "")</f>
        <v/>
      </c>
    </row>
    <row r="6539" spans="1:21" customFormat="1" x14ac:dyDescent="0.3">
      <c r="A6539" t="s">
        <v>10461</v>
      </c>
      <c r="B6539" t="s">
        <v>10461</v>
      </c>
      <c r="C6539">
        <v>2</v>
      </c>
      <c r="D6539">
        <v>1</v>
      </c>
      <c r="E6539">
        <v>0.14285714285714279</v>
      </c>
      <c r="F6539">
        <v>2</v>
      </c>
      <c r="G6539">
        <v>12</v>
      </c>
      <c r="H6539">
        <v>7</v>
      </c>
      <c r="I6539">
        <v>0.99852883011112725</v>
      </c>
      <c r="J6539">
        <v>1.9970576602222549</v>
      </c>
      <c r="K6539">
        <v>0.99852883011112725</v>
      </c>
      <c r="L6539">
        <v>0.142646975730161</v>
      </c>
      <c r="M6539">
        <v>3.325399770760217</v>
      </c>
      <c r="N6539">
        <v>12</v>
      </c>
      <c r="O6539">
        <v>0.15384615384615391</v>
      </c>
      <c r="P6539">
        <v>0.30723964003419302</v>
      </c>
      <c r="Q6539">
        <v>0.15361982001709651</v>
      </c>
      <c r="R6539">
        <v>2.1945688573870931E-2</v>
      </c>
      <c r="S6539" t="str" cm="1">
        <f t="array" ref="S6539">IFERROR(_xlfn.TEXTJOIN(", ", TRUE, _xlfn._xlws.FILTER(QA_Seed_Keywords!B$2:B$83, ISNUMBER(SEARCH(A6539, QA_Seed_Keywords!B$2:B$83)))), "")</f>
        <v/>
      </c>
      <c r="T6539" cm="1">
        <f t="array" ref="T6539">SUM(--ISNUMBER(SEARCH($A6539,QA_Seed_Keywords!$B$2:$B$83)))</f>
        <v>0</v>
      </c>
      <c r="U6539" t="str" cm="1">
        <f t="array" ref="U6539">IFERROR(_xlfn.TEXTJOIN(", ", TRUE, _xlfn._xlws.FILTER(ROW(QA_Seed_Keywords!B$2:B$83), ISNUMBER(SEARCH(A6539, QA_Seed_Keywords!B$2:B$83)))), "")</f>
        <v/>
      </c>
    </row>
    <row r="6540" spans="1:21" customFormat="1" x14ac:dyDescent="0.3">
      <c r="A6540" t="s">
        <v>10462</v>
      </c>
      <c r="B6540" t="s">
        <v>10463</v>
      </c>
      <c r="C6540">
        <v>2</v>
      </c>
      <c r="D6540">
        <v>1</v>
      </c>
      <c r="E6540">
        <v>0.14285714285714279</v>
      </c>
      <c r="F6540">
        <v>2</v>
      </c>
      <c r="G6540">
        <v>12</v>
      </c>
      <c r="H6540">
        <v>7</v>
      </c>
      <c r="I6540">
        <v>0.99852883011112725</v>
      </c>
      <c r="J6540">
        <v>1.9970576602222549</v>
      </c>
      <c r="K6540">
        <v>0.99852883011112725</v>
      </c>
      <c r="L6540">
        <v>0.142646975730161</v>
      </c>
      <c r="M6540">
        <v>3.325399770760217</v>
      </c>
      <c r="N6540">
        <v>12</v>
      </c>
      <c r="O6540">
        <v>0.15384615384615391</v>
      </c>
      <c r="P6540">
        <v>0.30723964003419302</v>
      </c>
      <c r="Q6540">
        <v>0.15361982001709651</v>
      </c>
      <c r="R6540">
        <v>2.1945688573870931E-2</v>
      </c>
      <c r="S6540" t="str" cm="1">
        <f t="array" ref="S6540">IFERROR(_xlfn.TEXTJOIN(", ", TRUE, _xlfn._xlws.FILTER(QA_Seed_Keywords!B$2:B$83, ISNUMBER(SEARCH(A6540, QA_Seed_Keywords!B$2:B$83)))), "")</f>
        <v/>
      </c>
      <c r="T6540" cm="1">
        <f t="array" ref="T6540">SUM(--ISNUMBER(SEARCH($A6540,QA_Seed_Keywords!$B$2:$B$83)))</f>
        <v>0</v>
      </c>
      <c r="U6540" t="str" cm="1">
        <f t="array" ref="U6540">IFERROR(_xlfn.TEXTJOIN(", ", TRUE, _xlfn._xlws.FILTER(ROW(QA_Seed_Keywords!B$2:B$83), ISNUMBER(SEARCH(A6540, QA_Seed_Keywords!B$2:B$83)))), "")</f>
        <v/>
      </c>
    </row>
    <row r="6541" spans="1:21" customFormat="1" x14ac:dyDescent="0.3">
      <c r="A6541" t="s">
        <v>10464</v>
      </c>
      <c r="B6541" t="s">
        <v>10464</v>
      </c>
      <c r="C6541">
        <v>2</v>
      </c>
      <c r="D6541">
        <v>1</v>
      </c>
      <c r="E6541">
        <v>0.14285714285714279</v>
      </c>
      <c r="F6541">
        <v>2</v>
      </c>
      <c r="G6541">
        <v>12</v>
      </c>
      <c r="H6541">
        <v>7</v>
      </c>
      <c r="I6541">
        <v>0.99852883011112725</v>
      </c>
      <c r="J6541">
        <v>1.9970576602222549</v>
      </c>
      <c r="K6541">
        <v>0.99852883011112725</v>
      </c>
      <c r="L6541">
        <v>0.142646975730161</v>
      </c>
      <c r="M6541">
        <v>3.325399770760217</v>
      </c>
      <c r="N6541">
        <v>12</v>
      </c>
      <c r="O6541">
        <v>0.15384615384615391</v>
      </c>
      <c r="P6541">
        <v>0.30723964003419302</v>
      </c>
      <c r="Q6541">
        <v>0.15361982001709651</v>
      </c>
      <c r="R6541">
        <v>2.1945688573870931E-2</v>
      </c>
      <c r="S6541" t="str" cm="1">
        <f t="array" ref="S6541">IFERROR(_xlfn.TEXTJOIN(", ", TRUE, _xlfn._xlws.FILTER(QA_Seed_Keywords!B$2:B$83, ISNUMBER(SEARCH(A6541, QA_Seed_Keywords!B$2:B$83)))), "")</f>
        <v/>
      </c>
      <c r="T6541" cm="1">
        <f t="array" ref="T6541">SUM(--ISNUMBER(SEARCH($A6541,QA_Seed_Keywords!$B$2:$B$83)))</f>
        <v>0</v>
      </c>
      <c r="U6541" t="str" cm="1">
        <f t="array" ref="U6541">IFERROR(_xlfn.TEXTJOIN(", ", TRUE, _xlfn._xlws.FILTER(ROW(QA_Seed_Keywords!B$2:B$83), ISNUMBER(SEARCH(A6541, QA_Seed_Keywords!B$2:B$83)))), "")</f>
        <v/>
      </c>
    </row>
    <row r="6542" spans="1:21" customFormat="1" x14ac:dyDescent="0.3">
      <c r="A6542" t="s">
        <v>10465</v>
      </c>
      <c r="B6542" t="s">
        <v>10466</v>
      </c>
      <c r="C6542">
        <v>2</v>
      </c>
      <c r="D6542">
        <v>2</v>
      </c>
      <c r="E6542">
        <v>0.14285714285714279</v>
      </c>
      <c r="F6542">
        <v>1</v>
      </c>
      <c r="G6542">
        <v>12</v>
      </c>
      <c r="H6542">
        <v>5</v>
      </c>
      <c r="I6542">
        <v>1.2237754316221161</v>
      </c>
      <c r="J6542">
        <v>2.4475508632442309</v>
      </c>
      <c r="K6542">
        <v>2.4475508632442309</v>
      </c>
      <c r="L6542">
        <v>0.17482506166030221</v>
      </c>
      <c r="M6542">
        <v>5.8903491282217537</v>
      </c>
      <c r="N6542">
        <v>7</v>
      </c>
      <c r="O6542">
        <v>0.125</v>
      </c>
      <c r="P6542">
        <v>0.30594385790552892</v>
      </c>
      <c r="Q6542">
        <v>0.30594385790552892</v>
      </c>
      <c r="R6542">
        <v>2.1853132707537779E-2</v>
      </c>
      <c r="S6542" t="str" cm="1">
        <f t="array" ref="S6542">IFERROR(_xlfn.TEXTJOIN(", ", TRUE, _xlfn._xlws.FILTER(QA_Seed_Keywords!B$2:B$83, ISNUMBER(SEARCH(A6542, QA_Seed_Keywords!B$2:B$83)))), "")</f>
        <v/>
      </c>
      <c r="T6542" cm="1">
        <f t="array" ref="T6542">SUM(--ISNUMBER(SEARCH($A6542,QA_Seed_Keywords!$B$2:$B$83)))</f>
        <v>0</v>
      </c>
      <c r="U6542" t="str" cm="1">
        <f t="array" ref="U6542">IFERROR(_xlfn.TEXTJOIN(", ", TRUE, _xlfn._xlws.FILTER(ROW(QA_Seed_Keywords!B$2:B$83), ISNUMBER(SEARCH(A6542, QA_Seed_Keywords!B$2:B$83)))), "")</f>
        <v/>
      </c>
    </row>
    <row r="6543" spans="1:21" customFormat="1" x14ac:dyDescent="0.3">
      <c r="A6543" t="s">
        <v>10467</v>
      </c>
      <c r="B6543" t="s">
        <v>10467</v>
      </c>
      <c r="C6543">
        <v>2</v>
      </c>
      <c r="D6543">
        <v>2</v>
      </c>
      <c r="E6543">
        <v>0.14285714285714279</v>
      </c>
      <c r="F6543">
        <v>1</v>
      </c>
      <c r="G6543">
        <v>12</v>
      </c>
      <c r="H6543">
        <v>5</v>
      </c>
      <c r="I6543">
        <v>1.2237754316221161</v>
      </c>
      <c r="J6543">
        <v>2.4475508632442309</v>
      </c>
      <c r="K6543">
        <v>2.4475508632442309</v>
      </c>
      <c r="L6543">
        <v>0.17482506166030221</v>
      </c>
      <c r="M6543">
        <v>3.810907586541918</v>
      </c>
      <c r="N6543">
        <v>7</v>
      </c>
      <c r="O6543">
        <v>0.125</v>
      </c>
      <c r="P6543">
        <v>0.30594385790552892</v>
      </c>
      <c r="Q6543">
        <v>0.30594385790552892</v>
      </c>
      <c r="R6543">
        <v>2.1853132707537779E-2</v>
      </c>
      <c r="S6543" t="str" cm="1">
        <f t="array" ref="S6543">IFERROR(_xlfn.TEXTJOIN(", ", TRUE, _xlfn._xlws.FILTER(QA_Seed_Keywords!B$2:B$83, ISNUMBER(SEARCH(A6543, QA_Seed_Keywords!B$2:B$83)))), "")</f>
        <v/>
      </c>
      <c r="T6543" cm="1">
        <f t="array" ref="T6543">SUM(--ISNUMBER(SEARCH($A6543,QA_Seed_Keywords!$B$2:$B$83)))</f>
        <v>0</v>
      </c>
      <c r="U6543" t="str" cm="1">
        <f t="array" ref="U6543">IFERROR(_xlfn.TEXTJOIN(", ", TRUE, _xlfn._xlws.FILTER(ROW(QA_Seed_Keywords!B$2:B$83), ISNUMBER(SEARCH(A6543, QA_Seed_Keywords!B$2:B$83)))), "")</f>
        <v/>
      </c>
    </row>
    <row r="6544" spans="1:21" customFormat="1" x14ac:dyDescent="0.3">
      <c r="A6544" t="s">
        <v>10468</v>
      </c>
      <c r="B6544" t="s">
        <v>10469</v>
      </c>
      <c r="C6544">
        <v>2</v>
      </c>
      <c r="D6544">
        <v>2</v>
      </c>
      <c r="E6544">
        <v>0.14285714285714279</v>
      </c>
      <c r="F6544">
        <v>1</v>
      </c>
      <c r="G6544">
        <v>12</v>
      </c>
      <c r="H6544">
        <v>5</v>
      </c>
      <c r="I6544">
        <v>1.2237754316221161</v>
      </c>
      <c r="J6544">
        <v>2.4475508632442309</v>
      </c>
      <c r="K6544">
        <v>2.4475508632442309</v>
      </c>
      <c r="L6544">
        <v>0.17482506166030221</v>
      </c>
      <c r="M6544">
        <v>5.8903491282217537</v>
      </c>
      <c r="N6544">
        <v>7</v>
      </c>
      <c r="O6544">
        <v>0.125</v>
      </c>
      <c r="P6544">
        <v>0.30594385790552892</v>
      </c>
      <c r="Q6544">
        <v>0.30594385790552892</v>
      </c>
      <c r="R6544">
        <v>2.1853132707537779E-2</v>
      </c>
      <c r="S6544" t="str" cm="1">
        <f t="array" ref="S6544">IFERROR(_xlfn.TEXTJOIN(", ", TRUE, _xlfn._xlws.FILTER(QA_Seed_Keywords!B$2:B$83, ISNUMBER(SEARCH(A6544, QA_Seed_Keywords!B$2:B$83)))), "")</f>
        <v/>
      </c>
      <c r="T6544" cm="1">
        <f t="array" ref="T6544">SUM(--ISNUMBER(SEARCH($A6544,QA_Seed_Keywords!$B$2:$B$83)))</f>
        <v>0</v>
      </c>
      <c r="U6544" t="str" cm="1">
        <f t="array" ref="U6544">IFERROR(_xlfn.TEXTJOIN(", ", TRUE, _xlfn._xlws.FILTER(ROW(QA_Seed_Keywords!B$2:B$83), ISNUMBER(SEARCH(A6544, QA_Seed_Keywords!B$2:B$83)))), "")</f>
        <v/>
      </c>
    </row>
    <row r="6545" spans="1:21" customFormat="1" x14ac:dyDescent="0.3">
      <c r="A6545" t="s">
        <v>10470</v>
      </c>
      <c r="B6545" t="s">
        <v>10471</v>
      </c>
      <c r="C6545">
        <v>2</v>
      </c>
      <c r="D6545">
        <v>2</v>
      </c>
      <c r="E6545">
        <v>0.14285714285714279</v>
      </c>
      <c r="F6545">
        <v>1</v>
      </c>
      <c r="G6545">
        <v>12</v>
      </c>
      <c r="H6545">
        <v>5</v>
      </c>
      <c r="I6545">
        <v>1.2237754316221161</v>
      </c>
      <c r="J6545">
        <v>2.4475508632442309</v>
      </c>
      <c r="K6545">
        <v>2.4475508632442309</v>
      </c>
      <c r="L6545">
        <v>0.17482506166030221</v>
      </c>
      <c r="M6545">
        <v>3.810907586541918</v>
      </c>
      <c r="N6545">
        <v>7</v>
      </c>
      <c r="O6545">
        <v>0.125</v>
      </c>
      <c r="P6545">
        <v>0.30594385790552892</v>
      </c>
      <c r="Q6545">
        <v>0.30594385790552892</v>
      </c>
      <c r="R6545">
        <v>2.1853132707537779E-2</v>
      </c>
      <c r="S6545" t="str" cm="1">
        <f t="array" ref="S6545">IFERROR(_xlfn.TEXTJOIN(", ", TRUE, _xlfn._xlws.FILTER(QA_Seed_Keywords!B$2:B$83, ISNUMBER(SEARCH(A6545, QA_Seed_Keywords!B$2:B$83)))), "")</f>
        <v/>
      </c>
      <c r="T6545" cm="1">
        <f t="array" ref="T6545">SUM(--ISNUMBER(SEARCH($A6545,QA_Seed_Keywords!$B$2:$B$83)))</f>
        <v>0</v>
      </c>
      <c r="U6545" t="str" cm="1">
        <f t="array" ref="U6545">IFERROR(_xlfn.TEXTJOIN(", ", TRUE, _xlfn._xlws.FILTER(ROW(QA_Seed_Keywords!B$2:B$83), ISNUMBER(SEARCH(A6545, QA_Seed_Keywords!B$2:B$83)))), "")</f>
        <v/>
      </c>
    </row>
    <row r="6546" spans="1:21" customFormat="1" x14ac:dyDescent="0.3">
      <c r="A6546" t="s">
        <v>10472</v>
      </c>
      <c r="B6546" t="s">
        <v>10472</v>
      </c>
      <c r="C6546">
        <v>2</v>
      </c>
      <c r="D6546">
        <v>2</v>
      </c>
      <c r="E6546">
        <v>0.14285714285714279</v>
      </c>
      <c r="F6546">
        <v>1</v>
      </c>
      <c r="G6546">
        <v>12</v>
      </c>
      <c r="H6546">
        <v>5</v>
      </c>
      <c r="I6546">
        <v>1.2237754316221161</v>
      </c>
      <c r="J6546">
        <v>2.4475508632442309</v>
      </c>
      <c r="K6546">
        <v>2.4475508632442309</v>
      </c>
      <c r="L6546">
        <v>0.17482506166030221</v>
      </c>
      <c r="M6546">
        <v>3.810907586541918</v>
      </c>
      <c r="N6546">
        <v>7</v>
      </c>
      <c r="O6546">
        <v>0.125</v>
      </c>
      <c r="P6546">
        <v>0.30594385790552892</v>
      </c>
      <c r="Q6546">
        <v>0.30594385790552892</v>
      </c>
      <c r="R6546">
        <v>2.1853132707537779E-2</v>
      </c>
      <c r="S6546" t="str" cm="1">
        <f t="array" ref="S6546">IFERROR(_xlfn.TEXTJOIN(", ", TRUE, _xlfn._xlws.FILTER(QA_Seed_Keywords!B$2:B$83, ISNUMBER(SEARCH(A6546, QA_Seed_Keywords!B$2:B$83)))), "")</f>
        <v/>
      </c>
      <c r="T6546" cm="1">
        <f t="array" ref="T6546">SUM(--ISNUMBER(SEARCH($A6546,QA_Seed_Keywords!$B$2:$B$83)))</f>
        <v>0</v>
      </c>
      <c r="U6546" t="str" cm="1">
        <f t="array" ref="U6546">IFERROR(_xlfn.TEXTJOIN(", ", TRUE, _xlfn._xlws.FILTER(ROW(QA_Seed_Keywords!B$2:B$83), ISNUMBER(SEARCH(A6546, QA_Seed_Keywords!B$2:B$83)))), "")</f>
        <v/>
      </c>
    </row>
    <row r="6547" spans="1:21" customFormat="1" x14ac:dyDescent="0.3">
      <c r="A6547" t="s">
        <v>10473</v>
      </c>
      <c r="B6547" t="s">
        <v>7912</v>
      </c>
      <c r="C6547">
        <v>2</v>
      </c>
      <c r="D6547">
        <v>2</v>
      </c>
      <c r="E6547">
        <v>0.14285714285714279</v>
      </c>
      <c r="F6547">
        <v>1</v>
      </c>
      <c r="G6547">
        <v>12</v>
      </c>
      <c r="H6547">
        <v>5</v>
      </c>
      <c r="I6547">
        <v>1.2237754316221161</v>
      </c>
      <c r="J6547">
        <v>2.4475508632442309</v>
      </c>
      <c r="K6547">
        <v>2.4475508632442309</v>
      </c>
      <c r="L6547">
        <v>0.17482506166030221</v>
      </c>
      <c r="M6547">
        <v>3.810907586541918</v>
      </c>
      <c r="N6547">
        <v>7</v>
      </c>
      <c r="O6547">
        <v>0.125</v>
      </c>
      <c r="P6547">
        <v>0.30594385790552892</v>
      </c>
      <c r="Q6547">
        <v>0.30594385790552892</v>
      </c>
      <c r="R6547">
        <v>2.1853132707537779E-2</v>
      </c>
      <c r="S6547" t="str" cm="1">
        <f t="array" ref="S6547">IFERROR(_xlfn.TEXTJOIN(", ", TRUE, _xlfn._xlws.FILTER(QA_Seed_Keywords!B$2:B$83, ISNUMBER(SEARCH(A6547, QA_Seed_Keywords!B$2:B$83)))), "")</f>
        <v/>
      </c>
      <c r="T6547" cm="1">
        <f t="array" ref="T6547">SUM(--ISNUMBER(SEARCH($A6547,QA_Seed_Keywords!$B$2:$B$83)))</f>
        <v>0</v>
      </c>
      <c r="U6547" t="str" cm="1">
        <f t="array" ref="U6547">IFERROR(_xlfn.TEXTJOIN(", ", TRUE, _xlfn._xlws.FILTER(ROW(QA_Seed_Keywords!B$2:B$83), ISNUMBER(SEARCH(A6547, QA_Seed_Keywords!B$2:B$83)))), "")</f>
        <v/>
      </c>
    </row>
    <row r="6548" spans="1:21" customFormat="1" x14ac:dyDescent="0.3">
      <c r="A6548" t="s">
        <v>10474</v>
      </c>
      <c r="B6548" t="s">
        <v>10475</v>
      </c>
      <c r="C6548">
        <v>2</v>
      </c>
      <c r="D6548">
        <v>2</v>
      </c>
      <c r="E6548">
        <v>0.14285714285714279</v>
      </c>
      <c r="F6548">
        <v>1</v>
      </c>
      <c r="G6548">
        <v>12</v>
      </c>
      <c r="H6548">
        <v>5</v>
      </c>
      <c r="I6548">
        <v>1.2237754316221161</v>
      </c>
      <c r="J6548">
        <v>2.4475508632442309</v>
      </c>
      <c r="K6548">
        <v>2.4475508632442309</v>
      </c>
      <c r="L6548">
        <v>0.17482506166030221</v>
      </c>
      <c r="M6548">
        <v>5.8903491282217537</v>
      </c>
      <c r="N6548">
        <v>7</v>
      </c>
      <c r="O6548">
        <v>0.125</v>
      </c>
      <c r="P6548">
        <v>0.30594385790552892</v>
      </c>
      <c r="Q6548">
        <v>0.30594385790552892</v>
      </c>
      <c r="R6548">
        <v>2.1853132707537779E-2</v>
      </c>
      <c r="S6548" t="str" cm="1">
        <f t="array" ref="S6548">IFERROR(_xlfn.TEXTJOIN(", ", TRUE, _xlfn._xlws.FILTER(QA_Seed_Keywords!B$2:B$83, ISNUMBER(SEARCH(A6548, QA_Seed_Keywords!B$2:B$83)))), "")</f>
        <v/>
      </c>
      <c r="T6548" cm="1">
        <f t="array" ref="T6548">SUM(--ISNUMBER(SEARCH($A6548,QA_Seed_Keywords!$B$2:$B$83)))</f>
        <v>0</v>
      </c>
      <c r="U6548" t="str" cm="1">
        <f t="array" ref="U6548">IFERROR(_xlfn.TEXTJOIN(", ", TRUE, _xlfn._xlws.FILTER(ROW(QA_Seed_Keywords!B$2:B$83), ISNUMBER(SEARCH(A6548, QA_Seed_Keywords!B$2:B$83)))), "")</f>
        <v/>
      </c>
    </row>
    <row r="6549" spans="1:21" customFormat="1" x14ac:dyDescent="0.3">
      <c r="A6549" t="s">
        <v>10476</v>
      </c>
      <c r="B6549" t="s">
        <v>10477</v>
      </c>
      <c r="C6549">
        <v>2</v>
      </c>
      <c r="D6549">
        <v>2</v>
      </c>
      <c r="E6549">
        <v>0.14285714285714279</v>
      </c>
      <c r="F6549">
        <v>1</v>
      </c>
      <c r="G6549">
        <v>12</v>
      </c>
      <c r="H6549">
        <v>5</v>
      </c>
      <c r="I6549">
        <v>1.2237754316221161</v>
      </c>
      <c r="J6549">
        <v>2.4475508632442309</v>
      </c>
      <c r="K6549">
        <v>2.4475508632442309</v>
      </c>
      <c r="L6549">
        <v>0.17482506166030221</v>
      </c>
      <c r="M6549">
        <v>1.599889687073363</v>
      </c>
      <c r="N6549">
        <v>7</v>
      </c>
      <c r="O6549">
        <v>0.125</v>
      </c>
      <c r="P6549">
        <v>0.30594385790552892</v>
      </c>
      <c r="Q6549">
        <v>0.30594385790552892</v>
      </c>
      <c r="R6549">
        <v>2.1853132707537779E-2</v>
      </c>
      <c r="S6549" t="str" cm="1">
        <f t="array" ref="S6549">IFERROR(_xlfn.TEXTJOIN(", ", TRUE, _xlfn._xlws.FILTER(QA_Seed_Keywords!B$2:B$83, ISNUMBER(SEARCH(A6549, QA_Seed_Keywords!B$2:B$83)))), "")</f>
        <v>authoriz</v>
      </c>
      <c r="T6549" cm="1">
        <f t="array" ref="T6549">SUM(--ISNUMBER(SEARCH($A6549,QA_Seed_Keywords!$B$2:$B$83)))</f>
        <v>1</v>
      </c>
      <c r="U6549" t="str" cm="1">
        <f t="array" ref="U6549">IFERROR(_xlfn.TEXTJOIN(", ", TRUE, _xlfn._xlws.FILTER(ROW(QA_Seed_Keywords!B$2:B$83), ISNUMBER(SEARCH(A6549, QA_Seed_Keywords!B$2:B$83)))), "")</f>
        <v>8</v>
      </c>
    </row>
    <row r="6550" spans="1:21" customFormat="1" x14ac:dyDescent="0.3">
      <c r="A6550" t="s">
        <v>10478</v>
      </c>
      <c r="B6550" t="s">
        <v>10478</v>
      </c>
      <c r="C6550">
        <v>2</v>
      </c>
      <c r="D6550">
        <v>2</v>
      </c>
      <c r="E6550">
        <v>0.14285714285714279</v>
      </c>
      <c r="F6550">
        <v>1</v>
      </c>
      <c r="G6550">
        <v>12</v>
      </c>
      <c r="H6550">
        <v>5</v>
      </c>
      <c r="I6550">
        <v>1.2237754316221161</v>
      </c>
      <c r="J6550">
        <v>2.4475508632442309</v>
      </c>
      <c r="K6550">
        <v>2.4475508632442309</v>
      </c>
      <c r="L6550">
        <v>0.17482506166030221</v>
      </c>
      <c r="M6550">
        <v>3.810907586541918</v>
      </c>
      <c r="N6550">
        <v>7</v>
      </c>
      <c r="O6550">
        <v>0.125</v>
      </c>
      <c r="P6550">
        <v>0.30594385790552892</v>
      </c>
      <c r="Q6550">
        <v>0.30594385790552892</v>
      </c>
      <c r="R6550">
        <v>2.1853132707537779E-2</v>
      </c>
      <c r="S6550" t="str" cm="1">
        <f t="array" ref="S6550">IFERROR(_xlfn.TEXTJOIN(", ", TRUE, _xlfn._xlws.FILTER(QA_Seed_Keywords!B$2:B$83, ISNUMBER(SEARCH(A6550, QA_Seed_Keywords!B$2:B$83)))), "")</f>
        <v/>
      </c>
      <c r="T6550" cm="1">
        <f t="array" ref="T6550">SUM(--ISNUMBER(SEARCH($A6550,QA_Seed_Keywords!$B$2:$B$83)))</f>
        <v>0</v>
      </c>
      <c r="U6550" t="str" cm="1">
        <f t="array" ref="U6550">IFERROR(_xlfn.TEXTJOIN(", ", TRUE, _xlfn._xlws.FILTER(ROW(QA_Seed_Keywords!B$2:B$83), ISNUMBER(SEARCH(A6550, QA_Seed_Keywords!B$2:B$83)))), "")</f>
        <v/>
      </c>
    </row>
    <row r="6551" spans="1:21" customFormat="1" x14ac:dyDescent="0.3">
      <c r="A6551" t="s">
        <v>10479</v>
      </c>
      <c r="B6551" t="s">
        <v>10480</v>
      </c>
      <c r="C6551">
        <v>2</v>
      </c>
      <c r="D6551">
        <v>2</v>
      </c>
      <c r="E6551">
        <v>0.14285714285714279</v>
      </c>
      <c r="F6551">
        <v>1</v>
      </c>
      <c r="G6551">
        <v>12</v>
      </c>
      <c r="H6551">
        <v>5</v>
      </c>
      <c r="I6551">
        <v>1.2237754316221161</v>
      </c>
      <c r="J6551">
        <v>2.4475508632442309</v>
      </c>
      <c r="K6551">
        <v>2.4475508632442309</v>
      </c>
      <c r="L6551">
        <v>0.17482506166030221</v>
      </c>
      <c r="M6551">
        <v>3.810907586541918</v>
      </c>
      <c r="N6551">
        <v>7</v>
      </c>
      <c r="O6551">
        <v>0.125</v>
      </c>
      <c r="P6551">
        <v>0.30594385790552892</v>
      </c>
      <c r="Q6551">
        <v>0.30594385790552892</v>
      </c>
      <c r="R6551">
        <v>2.1853132707537779E-2</v>
      </c>
      <c r="S6551" t="str" cm="1">
        <f t="array" ref="S6551">IFERROR(_xlfn.TEXTJOIN(", ", TRUE, _xlfn._xlws.FILTER(QA_Seed_Keywords!B$2:B$83, ISNUMBER(SEARCH(A6551, QA_Seed_Keywords!B$2:B$83)))), "")</f>
        <v/>
      </c>
      <c r="T6551" cm="1">
        <f t="array" ref="T6551">SUM(--ISNUMBER(SEARCH($A6551,QA_Seed_Keywords!$B$2:$B$83)))</f>
        <v>0</v>
      </c>
      <c r="U6551" t="str" cm="1">
        <f t="array" ref="U6551">IFERROR(_xlfn.TEXTJOIN(", ", TRUE, _xlfn._xlws.FILTER(ROW(QA_Seed_Keywords!B$2:B$83), ISNUMBER(SEARCH(A6551, QA_Seed_Keywords!B$2:B$83)))), "")</f>
        <v/>
      </c>
    </row>
    <row r="6552" spans="1:21" customFormat="1" x14ac:dyDescent="0.3">
      <c r="A6552" t="s">
        <v>10481</v>
      </c>
      <c r="B6552" t="s">
        <v>10481</v>
      </c>
      <c r="C6552">
        <v>2</v>
      </c>
      <c r="D6552">
        <v>1</v>
      </c>
      <c r="E6552">
        <v>0.14285714285714279</v>
      </c>
      <c r="F6552">
        <v>2</v>
      </c>
      <c r="G6552">
        <v>12</v>
      </c>
      <c r="H6552">
        <v>8</v>
      </c>
      <c r="I6552">
        <v>0.91629073187415511</v>
      </c>
      <c r="J6552">
        <v>1.83258146374831</v>
      </c>
      <c r="K6552">
        <v>0.91629073187415511</v>
      </c>
      <c r="L6552">
        <v>0.13089867598202221</v>
      </c>
      <c r="M6552">
        <v>3.4054424784337529</v>
      </c>
      <c r="N6552">
        <v>11</v>
      </c>
      <c r="O6552">
        <v>0.16666666666666671</v>
      </c>
      <c r="P6552">
        <v>0.30543024395805168</v>
      </c>
      <c r="Q6552">
        <v>0.15271512197902579</v>
      </c>
      <c r="R6552">
        <v>2.1816445997003692E-2</v>
      </c>
      <c r="S6552" t="str" cm="1">
        <f t="array" ref="S6552">IFERROR(_xlfn.TEXTJOIN(", ", TRUE, _xlfn._xlws.FILTER(QA_Seed_Keywords!B$2:B$83, ISNUMBER(SEARCH(A6552, QA_Seed_Keywords!B$2:B$83)))), "")</f>
        <v/>
      </c>
      <c r="T6552" cm="1">
        <f t="array" ref="T6552">SUM(--ISNUMBER(SEARCH($A6552,QA_Seed_Keywords!$B$2:$B$83)))</f>
        <v>0</v>
      </c>
      <c r="U6552" t="str" cm="1">
        <f t="array" ref="U6552">IFERROR(_xlfn.TEXTJOIN(", ", TRUE, _xlfn._xlws.FILTER(ROW(QA_Seed_Keywords!B$2:B$83), ISNUMBER(SEARCH(A6552, QA_Seed_Keywords!B$2:B$83)))), "")</f>
        <v/>
      </c>
    </row>
    <row r="6553" spans="1:21" customFormat="1" x14ac:dyDescent="0.3">
      <c r="A6553" t="s">
        <v>10482</v>
      </c>
      <c r="B6553" t="s">
        <v>10483</v>
      </c>
      <c r="C6553">
        <v>4</v>
      </c>
      <c r="D6553">
        <v>2</v>
      </c>
      <c r="E6553">
        <v>0.2857142857142857</v>
      </c>
      <c r="F6553">
        <v>2</v>
      </c>
      <c r="G6553">
        <v>12</v>
      </c>
      <c r="H6553">
        <v>8</v>
      </c>
      <c r="I6553">
        <v>0.91629073187415511</v>
      </c>
      <c r="J6553">
        <v>3.66516292749662</v>
      </c>
      <c r="K6553">
        <v>1.83258146374831</v>
      </c>
      <c r="L6553">
        <v>0.2617973519640443</v>
      </c>
      <c r="M6553">
        <v>2.6714733033535532</v>
      </c>
      <c r="N6553">
        <v>23</v>
      </c>
      <c r="O6553">
        <v>8.3333333333333329E-2</v>
      </c>
      <c r="P6553">
        <v>0.30543024395805168</v>
      </c>
      <c r="Q6553">
        <v>0.15271512197902579</v>
      </c>
      <c r="R6553">
        <v>2.1816445997003692E-2</v>
      </c>
      <c r="S6553" t="str" cm="1">
        <f t="array" ref="S6553">IFERROR(_xlfn.TEXTJOIN(", ", TRUE, _xlfn._xlws.FILTER(QA_Seed_Keywords!B$2:B$83, ISNUMBER(SEARCH(A6553, QA_Seed_Keywords!B$2:B$83)))), "")</f>
        <v/>
      </c>
      <c r="T6553" cm="1">
        <f t="array" ref="T6553">SUM(--ISNUMBER(SEARCH($A6553,QA_Seed_Keywords!$B$2:$B$83)))</f>
        <v>0</v>
      </c>
      <c r="U6553" t="str" cm="1">
        <f t="array" ref="U6553">IFERROR(_xlfn.TEXTJOIN(", ", TRUE, _xlfn._xlws.FILTER(ROW(QA_Seed_Keywords!B$2:B$83), ISNUMBER(SEARCH(A6553, QA_Seed_Keywords!B$2:B$83)))), "")</f>
        <v/>
      </c>
    </row>
    <row r="6554" spans="1:21" customFormat="1" x14ac:dyDescent="0.3">
      <c r="A6554" t="s">
        <v>10484</v>
      </c>
      <c r="B6554" t="s">
        <v>10484</v>
      </c>
      <c r="C6554">
        <v>2</v>
      </c>
      <c r="D6554">
        <v>1</v>
      </c>
      <c r="E6554">
        <v>0.14285714285714279</v>
      </c>
      <c r="F6554">
        <v>2</v>
      </c>
      <c r="G6554">
        <v>12</v>
      </c>
      <c r="H6554">
        <v>8</v>
      </c>
      <c r="I6554">
        <v>0.91629073187415511</v>
      </c>
      <c r="J6554">
        <v>1.83258146374831</v>
      </c>
      <c r="K6554">
        <v>0.91629073187415511</v>
      </c>
      <c r="L6554">
        <v>0.13089867598202221</v>
      </c>
      <c r="M6554">
        <v>3.4054424784337529</v>
      </c>
      <c r="N6554">
        <v>11</v>
      </c>
      <c r="O6554">
        <v>0.16666666666666671</v>
      </c>
      <c r="P6554">
        <v>0.30543024395805168</v>
      </c>
      <c r="Q6554">
        <v>0.15271512197902579</v>
      </c>
      <c r="R6554">
        <v>2.1816445997003692E-2</v>
      </c>
      <c r="S6554" t="str" cm="1">
        <f t="array" ref="S6554">IFERROR(_xlfn.TEXTJOIN(", ", TRUE, _xlfn._xlws.FILTER(QA_Seed_Keywords!B$2:B$83, ISNUMBER(SEARCH(A6554, QA_Seed_Keywords!B$2:B$83)))), "")</f>
        <v/>
      </c>
      <c r="T6554" cm="1">
        <f t="array" ref="T6554">SUM(--ISNUMBER(SEARCH($A6554,QA_Seed_Keywords!$B$2:$B$83)))</f>
        <v>0</v>
      </c>
      <c r="U6554" t="str" cm="1">
        <f t="array" ref="U6554">IFERROR(_xlfn.TEXTJOIN(", ", TRUE, _xlfn._xlws.FILTER(ROW(QA_Seed_Keywords!B$2:B$83), ISNUMBER(SEARCH(A6554, QA_Seed_Keywords!B$2:B$83)))), "")</f>
        <v/>
      </c>
    </row>
    <row r="6555" spans="1:21" customFormat="1" x14ac:dyDescent="0.3">
      <c r="A6555" t="s">
        <v>10485</v>
      </c>
      <c r="B6555" t="s">
        <v>10485</v>
      </c>
      <c r="C6555">
        <v>6</v>
      </c>
      <c r="D6555">
        <v>3</v>
      </c>
      <c r="E6555">
        <v>0.42857142857142849</v>
      </c>
      <c r="F6555">
        <v>2</v>
      </c>
      <c r="G6555">
        <v>12</v>
      </c>
      <c r="H6555">
        <v>10</v>
      </c>
      <c r="I6555">
        <v>0.78845736036427028</v>
      </c>
      <c r="J6555">
        <v>4.7307441621856219</v>
      </c>
      <c r="K6555">
        <v>2.3653720810928109</v>
      </c>
      <c r="L6555">
        <v>0.33791029729897298</v>
      </c>
      <c r="M6555">
        <v>2.456361923736607</v>
      </c>
      <c r="N6555">
        <v>30</v>
      </c>
      <c r="O6555">
        <v>6.4516129032258063E-2</v>
      </c>
      <c r="P6555">
        <v>0.30520930078616909</v>
      </c>
      <c r="Q6555">
        <v>0.1526046503930846</v>
      </c>
      <c r="R6555">
        <v>2.1800664341869221E-2</v>
      </c>
      <c r="S6555" t="str" cm="1">
        <f t="array" ref="S6555">IFERROR(_xlfn.TEXTJOIN(", ", TRUE, _xlfn._xlws.FILTER(QA_Seed_Keywords!B$2:B$83, ISNUMBER(SEARCH(A6555, QA_Seed_Keywords!B$2:B$83)))), "")</f>
        <v/>
      </c>
      <c r="T6555" cm="1">
        <f t="array" ref="T6555">SUM(--ISNUMBER(SEARCH($A6555,QA_Seed_Keywords!$B$2:$B$83)))</f>
        <v>0</v>
      </c>
      <c r="U6555" t="str" cm="1">
        <f t="array" ref="U6555">IFERROR(_xlfn.TEXTJOIN(", ", TRUE, _xlfn._xlws.FILTER(ROW(QA_Seed_Keywords!B$2:B$83), ISNUMBER(SEARCH(A6555, QA_Seed_Keywords!B$2:B$83)))), "")</f>
        <v/>
      </c>
    </row>
    <row r="6556" spans="1:21" customFormat="1" x14ac:dyDescent="0.3">
      <c r="A6556" t="s">
        <v>10486</v>
      </c>
      <c r="B6556" t="s">
        <v>10486</v>
      </c>
      <c r="C6556">
        <v>4</v>
      </c>
      <c r="D6556">
        <v>1.333333333333333</v>
      </c>
      <c r="E6556">
        <v>0.2857142857142857</v>
      </c>
      <c r="F6556">
        <v>3</v>
      </c>
      <c r="G6556">
        <v>12</v>
      </c>
      <c r="H6556">
        <v>10</v>
      </c>
      <c r="I6556">
        <v>0.78845736036427028</v>
      </c>
      <c r="J6556">
        <v>3.1538294414570811</v>
      </c>
      <c r="K6556">
        <v>1.051276480485694</v>
      </c>
      <c r="L6556">
        <v>0.22527353153264859</v>
      </c>
      <c r="M6556">
        <v>2.456361923736607</v>
      </c>
      <c r="N6556">
        <v>30</v>
      </c>
      <c r="O6556">
        <v>9.6774193548387094E-2</v>
      </c>
      <c r="P6556">
        <v>0.30520930078616909</v>
      </c>
      <c r="Q6556">
        <v>0.1017364335953897</v>
      </c>
      <c r="R6556">
        <v>2.1800664341869221E-2</v>
      </c>
      <c r="S6556" t="str" cm="1">
        <f t="array" ref="S6556">IFERROR(_xlfn.TEXTJOIN(", ", TRUE, _xlfn._xlws.FILTER(QA_Seed_Keywords!B$2:B$83, ISNUMBER(SEARCH(A6556, QA_Seed_Keywords!B$2:B$83)))), "")</f>
        <v/>
      </c>
      <c r="T6556" cm="1">
        <f t="array" ref="T6556">SUM(--ISNUMBER(SEARCH($A6556,QA_Seed_Keywords!$B$2:$B$83)))</f>
        <v>0</v>
      </c>
      <c r="U6556" t="str" cm="1">
        <f t="array" ref="U6556">IFERROR(_xlfn.TEXTJOIN(", ", TRUE, _xlfn._xlws.FILTER(ROW(QA_Seed_Keywords!B$2:B$83), ISNUMBER(SEARCH(A6556, QA_Seed_Keywords!B$2:B$83)))), "")</f>
        <v/>
      </c>
    </row>
    <row r="6557" spans="1:21" customFormat="1" x14ac:dyDescent="0.3">
      <c r="A6557" t="s">
        <v>10487</v>
      </c>
      <c r="B6557" t="s">
        <v>10488</v>
      </c>
      <c r="C6557">
        <v>7</v>
      </c>
      <c r="D6557">
        <v>2.333333333333333</v>
      </c>
      <c r="E6557">
        <v>0.5</v>
      </c>
      <c r="F6557">
        <v>3</v>
      </c>
      <c r="G6557">
        <v>12</v>
      </c>
      <c r="H6557">
        <v>12</v>
      </c>
      <c r="I6557">
        <v>0.69314718055994529</v>
      </c>
      <c r="J6557">
        <v>4.8520302639196169</v>
      </c>
      <c r="K6557">
        <v>1.617343421306539</v>
      </c>
      <c r="L6557">
        <v>0.34657359027997259</v>
      </c>
      <c r="M6557">
        <v>2.019148117313863</v>
      </c>
      <c r="N6557">
        <v>47</v>
      </c>
      <c r="O6557">
        <v>6.25E-2</v>
      </c>
      <c r="P6557">
        <v>0.30325189149497611</v>
      </c>
      <c r="Q6557">
        <v>0.1010839638316587</v>
      </c>
      <c r="R6557">
        <v>2.166084939249829E-2</v>
      </c>
      <c r="S6557" t="str" cm="1">
        <f t="array" ref="S6557">IFERROR(_xlfn.TEXTJOIN(", ", TRUE, _xlfn._xlws.FILTER(QA_Seed_Keywords!B$2:B$83, ISNUMBER(SEARCH(A6557, QA_Seed_Keywords!B$2:B$83)))), "")</f>
        <v/>
      </c>
      <c r="T6557" cm="1">
        <f t="array" ref="T6557">SUM(--ISNUMBER(SEARCH($A6557,QA_Seed_Keywords!$B$2:$B$83)))</f>
        <v>0</v>
      </c>
      <c r="U6557" t="str" cm="1">
        <f t="array" ref="U6557">IFERROR(_xlfn.TEXTJOIN(", ", TRUE, _xlfn._xlws.FILTER(ROW(QA_Seed_Keywords!B$2:B$83), ISNUMBER(SEARCH(A6557, QA_Seed_Keywords!B$2:B$83)))), "")</f>
        <v/>
      </c>
    </row>
    <row r="6558" spans="1:21" customFormat="1" x14ac:dyDescent="0.3">
      <c r="A6558" t="s">
        <v>10489</v>
      </c>
      <c r="B6558" t="s">
        <v>10490</v>
      </c>
      <c r="C6558">
        <v>7</v>
      </c>
      <c r="D6558">
        <v>1.75</v>
      </c>
      <c r="E6558">
        <v>0.5</v>
      </c>
      <c r="F6558">
        <v>4</v>
      </c>
      <c r="G6558">
        <v>12</v>
      </c>
      <c r="H6558">
        <v>12</v>
      </c>
      <c r="I6558">
        <v>0.69314718055994529</v>
      </c>
      <c r="J6558">
        <v>4.8520302639196169</v>
      </c>
      <c r="K6558">
        <v>1.213007565979904</v>
      </c>
      <c r="L6558">
        <v>0.34657359027997259</v>
      </c>
      <c r="M6558">
        <v>1.731466044862082</v>
      </c>
      <c r="N6558">
        <v>63</v>
      </c>
      <c r="O6558">
        <v>6.25E-2</v>
      </c>
      <c r="P6558">
        <v>0.30325189149497611</v>
      </c>
      <c r="Q6558">
        <v>7.5812972873744014E-2</v>
      </c>
      <c r="R6558">
        <v>2.166084939249829E-2</v>
      </c>
      <c r="S6558" t="str" cm="1">
        <f t="array" ref="S6558">IFERROR(_xlfn.TEXTJOIN(", ", TRUE, _xlfn._xlws.FILTER(QA_Seed_Keywords!B$2:B$83, ISNUMBER(SEARCH(A6558, QA_Seed_Keywords!B$2:B$83)))), "")</f>
        <v/>
      </c>
      <c r="T6558" cm="1">
        <f t="array" ref="T6558">SUM(--ISNUMBER(SEARCH($A6558,QA_Seed_Keywords!$B$2:$B$83)))</f>
        <v>0</v>
      </c>
      <c r="U6558" t="str" cm="1">
        <f t="array" ref="U6558">IFERROR(_xlfn.TEXTJOIN(", ", TRUE, _xlfn._xlws.FILTER(ROW(QA_Seed_Keywords!B$2:B$83), ISNUMBER(SEARCH(A6558, QA_Seed_Keywords!B$2:B$83)))), "")</f>
        <v/>
      </c>
    </row>
    <row r="6559" spans="1:21" customFormat="1" x14ac:dyDescent="0.3">
      <c r="A6559" t="s">
        <v>10491</v>
      </c>
      <c r="B6559" t="s">
        <v>10491</v>
      </c>
      <c r="C6559">
        <v>5</v>
      </c>
      <c r="D6559">
        <v>1.25</v>
      </c>
      <c r="E6559">
        <v>0.35714285714285721</v>
      </c>
      <c r="F6559">
        <v>4</v>
      </c>
      <c r="G6559">
        <v>12</v>
      </c>
      <c r="H6559">
        <v>12</v>
      </c>
      <c r="I6559">
        <v>0.69314718055994529</v>
      </c>
      <c r="J6559">
        <v>3.465735902799727</v>
      </c>
      <c r="K6559">
        <v>0.86643397569993164</v>
      </c>
      <c r="L6559">
        <v>0.24755256448569471</v>
      </c>
      <c r="M6559">
        <v>2.0617077317326591</v>
      </c>
      <c r="N6559">
        <v>45</v>
      </c>
      <c r="O6559">
        <v>8.6956521739130432E-2</v>
      </c>
      <c r="P6559">
        <v>0.30136833937388918</v>
      </c>
      <c r="Q6559">
        <v>7.5342084843472309E-2</v>
      </c>
      <c r="R6559">
        <v>2.1526309955277802E-2</v>
      </c>
      <c r="S6559" t="str" cm="1">
        <f t="array" ref="S6559">IFERROR(_xlfn.TEXTJOIN(", ", TRUE, _xlfn._xlws.FILTER(QA_Seed_Keywords!B$2:B$83, ISNUMBER(SEARCH(A6559, QA_Seed_Keywords!B$2:B$83)))), "")</f>
        <v/>
      </c>
      <c r="T6559" cm="1">
        <f t="array" ref="T6559">SUM(--ISNUMBER(SEARCH($A6559,QA_Seed_Keywords!$B$2:$B$83)))</f>
        <v>0</v>
      </c>
      <c r="U6559" t="str" cm="1">
        <f t="array" ref="U6559">IFERROR(_xlfn.TEXTJOIN(", ", TRUE, _xlfn._xlws.FILTER(ROW(QA_Seed_Keywords!B$2:B$83), ISNUMBER(SEARCH(A6559, QA_Seed_Keywords!B$2:B$83)))), "")</f>
        <v/>
      </c>
    </row>
    <row r="6560" spans="1:21" customFormat="1" x14ac:dyDescent="0.3">
      <c r="A6560" t="s">
        <v>10492</v>
      </c>
      <c r="B6560" t="s">
        <v>10492</v>
      </c>
      <c r="C6560">
        <v>4</v>
      </c>
      <c r="D6560">
        <v>2</v>
      </c>
      <c r="E6560">
        <v>0.2857142857142857</v>
      </c>
      <c r="F6560">
        <v>2</v>
      </c>
      <c r="G6560">
        <v>12</v>
      </c>
      <c r="H6560">
        <v>10</v>
      </c>
      <c r="I6560">
        <v>0.78845736036427028</v>
      </c>
      <c r="J6560">
        <v>3.1538294414570811</v>
      </c>
      <c r="K6560">
        <v>1.576914720728541</v>
      </c>
      <c r="L6560">
        <v>0.22527353153264859</v>
      </c>
      <c r="M6560">
        <v>2.8458266904983311</v>
      </c>
      <c r="N6560">
        <v>20</v>
      </c>
      <c r="O6560">
        <v>9.5238095238095233E-2</v>
      </c>
      <c r="P6560">
        <v>0.30036470871019821</v>
      </c>
      <c r="Q6560">
        <v>0.15018235435509911</v>
      </c>
      <c r="R6560">
        <v>2.1454622050728438E-2</v>
      </c>
      <c r="S6560" t="str" cm="1">
        <f t="array" ref="S6560">IFERROR(_xlfn.TEXTJOIN(", ", TRUE, _xlfn._xlws.FILTER(QA_Seed_Keywords!B$2:B$83, ISNUMBER(SEARCH(A6560, QA_Seed_Keywords!B$2:B$83)))), "")</f>
        <v/>
      </c>
      <c r="T6560" cm="1">
        <f t="array" ref="T6560">SUM(--ISNUMBER(SEARCH($A6560,QA_Seed_Keywords!$B$2:$B$83)))</f>
        <v>0</v>
      </c>
      <c r="U6560" t="str" cm="1">
        <f t="array" ref="U6560">IFERROR(_xlfn.TEXTJOIN(", ", TRUE, _xlfn._xlws.FILTER(ROW(QA_Seed_Keywords!B$2:B$83), ISNUMBER(SEARCH(A6560, QA_Seed_Keywords!B$2:B$83)))), "")</f>
        <v/>
      </c>
    </row>
    <row r="6561" spans="1:21" customFormat="1" x14ac:dyDescent="0.3">
      <c r="A6561" t="s">
        <v>10493</v>
      </c>
      <c r="B6561" t="s">
        <v>10494</v>
      </c>
      <c r="C6561">
        <v>3</v>
      </c>
      <c r="D6561">
        <v>3</v>
      </c>
      <c r="E6561">
        <v>0.2142857142857143</v>
      </c>
      <c r="F6561">
        <v>1</v>
      </c>
      <c r="G6561">
        <v>12</v>
      </c>
      <c r="H6561">
        <v>6</v>
      </c>
      <c r="I6561">
        <v>1.09861228866811</v>
      </c>
      <c r="J6561">
        <v>3.2958368660043291</v>
      </c>
      <c r="K6561">
        <v>3.2958368660043291</v>
      </c>
      <c r="L6561">
        <v>0.2354169190003092</v>
      </c>
      <c r="M6561">
        <v>3.492453855423383</v>
      </c>
      <c r="N6561">
        <v>10</v>
      </c>
      <c r="O6561">
        <v>9.0909090909090912E-2</v>
      </c>
      <c r="P6561">
        <v>0.29962153327312091</v>
      </c>
      <c r="Q6561">
        <v>0.29962153327312091</v>
      </c>
      <c r="R6561">
        <v>2.14015380909372E-2</v>
      </c>
      <c r="S6561" t="str" cm="1">
        <f t="array" ref="S6561">IFERROR(_xlfn.TEXTJOIN(", ", TRUE, _xlfn._xlws.FILTER(QA_Seed_Keywords!B$2:B$83, ISNUMBER(SEARCH(A6561, QA_Seed_Keywords!B$2:B$83)))), "")</f>
        <v/>
      </c>
      <c r="T6561" cm="1">
        <f t="array" ref="T6561">SUM(--ISNUMBER(SEARCH($A6561,QA_Seed_Keywords!$B$2:$B$83)))</f>
        <v>0</v>
      </c>
      <c r="U6561" t="str" cm="1">
        <f t="array" ref="U6561">IFERROR(_xlfn.TEXTJOIN(", ", TRUE, _xlfn._xlws.FILTER(ROW(QA_Seed_Keywords!B$2:B$83), ISNUMBER(SEARCH(A6561, QA_Seed_Keywords!B$2:B$83)))), "")</f>
        <v/>
      </c>
    </row>
    <row r="6562" spans="1:21" customFormat="1" x14ac:dyDescent="0.3">
      <c r="A6562" t="s">
        <v>10495</v>
      </c>
      <c r="B6562" t="s">
        <v>10496</v>
      </c>
      <c r="C6562">
        <v>3</v>
      </c>
      <c r="D6562">
        <v>3</v>
      </c>
      <c r="E6562">
        <v>0.2142857142857143</v>
      </c>
      <c r="F6562">
        <v>1</v>
      </c>
      <c r="G6562">
        <v>12</v>
      </c>
      <c r="H6562">
        <v>7</v>
      </c>
      <c r="I6562">
        <v>0.99852883011112725</v>
      </c>
      <c r="J6562">
        <v>2.9955864903333822</v>
      </c>
      <c r="K6562">
        <v>2.9955864903333822</v>
      </c>
      <c r="L6562">
        <v>0.21397046359524161</v>
      </c>
      <c r="M6562">
        <v>3.5877640352277078</v>
      </c>
      <c r="N6562">
        <v>9</v>
      </c>
      <c r="O6562">
        <v>0.1</v>
      </c>
      <c r="P6562">
        <v>0.29955864903333818</v>
      </c>
      <c r="Q6562">
        <v>0.29955864903333818</v>
      </c>
      <c r="R6562">
        <v>2.139704635952416E-2</v>
      </c>
      <c r="S6562" t="str" cm="1">
        <f t="array" ref="S6562">IFERROR(_xlfn.TEXTJOIN(", ", TRUE, _xlfn._xlws.FILTER(QA_Seed_Keywords!B$2:B$83, ISNUMBER(SEARCH(A6562, QA_Seed_Keywords!B$2:B$83)))), "")</f>
        <v/>
      </c>
      <c r="T6562" cm="1">
        <f t="array" ref="T6562">SUM(--ISNUMBER(SEARCH($A6562,QA_Seed_Keywords!$B$2:$B$83)))</f>
        <v>0</v>
      </c>
      <c r="U6562" t="str" cm="1">
        <f t="array" ref="U6562">IFERROR(_xlfn.TEXTJOIN(", ", TRUE, _xlfn._xlws.FILTER(ROW(QA_Seed_Keywords!B$2:B$83), ISNUMBER(SEARCH(A6562, QA_Seed_Keywords!B$2:B$83)))), "")</f>
        <v/>
      </c>
    </row>
    <row r="6563" spans="1:21" customFormat="1" x14ac:dyDescent="0.3">
      <c r="A6563" t="s">
        <v>10497</v>
      </c>
      <c r="B6563" t="s">
        <v>10497</v>
      </c>
      <c r="C6563">
        <v>3</v>
      </c>
      <c r="D6563">
        <v>1.5</v>
      </c>
      <c r="E6563">
        <v>0.2142857142857143</v>
      </c>
      <c r="F6563">
        <v>2</v>
      </c>
      <c r="G6563">
        <v>12</v>
      </c>
      <c r="H6563">
        <v>9</v>
      </c>
      <c r="I6563">
        <v>0.84729786038720345</v>
      </c>
      <c r="J6563">
        <v>2.5418935811616099</v>
      </c>
      <c r="K6563">
        <v>1.270946790580805</v>
      </c>
      <c r="L6563">
        <v>0.18156382722582931</v>
      </c>
      <c r="M6563">
        <v>2.6714733033535532</v>
      </c>
      <c r="N6563">
        <v>16</v>
      </c>
      <c r="O6563">
        <v>0.1176470588235294</v>
      </c>
      <c r="P6563">
        <v>0.29904630366607182</v>
      </c>
      <c r="Q6563">
        <v>0.14952315183303591</v>
      </c>
      <c r="R6563">
        <v>2.1360450261862271E-2</v>
      </c>
      <c r="S6563" t="str" cm="1">
        <f t="array" ref="S6563">IFERROR(_xlfn.TEXTJOIN(", ", TRUE, _xlfn._xlws.FILTER(QA_Seed_Keywords!B$2:B$83, ISNUMBER(SEARCH(A6563, QA_Seed_Keywords!B$2:B$83)))), "")</f>
        <v>modif</v>
      </c>
      <c r="T6563" cm="1">
        <f t="array" ref="T6563">SUM(--ISNUMBER(SEARCH($A6563,QA_Seed_Keywords!$B$2:$B$83)))</f>
        <v>1</v>
      </c>
      <c r="U6563" t="str" cm="1">
        <f t="array" ref="U6563">IFERROR(_xlfn.TEXTJOIN(", ", TRUE, _xlfn._xlws.FILTER(ROW(QA_Seed_Keywords!B$2:B$83), ISNUMBER(SEARCH(A6563, QA_Seed_Keywords!B$2:B$83)))), "")</f>
        <v>71</v>
      </c>
    </row>
    <row r="6564" spans="1:21" customFormat="1" x14ac:dyDescent="0.3">
      <c r="A6564" t="s">
        <v>10498</v>
      </c>
      <c r="B6564" t="s">
        <v>10499</v>
      </c>
      <c r="C6564">
        <v>3</v>
      </c>
      <c r="D6564">
        <v>1.5</v>
      </c>
      <c r="E6564">
        <v>0.2142857142857143</v>
      </c>
      <c r="F6564">
        <v>2</v>
      </c>
      <c r="G6564">
        <v>12</v>
      </c>
      <c r="H6564">
        <v>9</v>
      </c>
      <c r="I6564">
        <v>0.84729786038720345</v>
      </c>
      <c r="J6564">
        <v>2.5418935811616099</v>
      </c>
      <c r="K6564">
        <v>1.270946790580805</v>
      </c>
      <c r="L6564">
        <v>0.18156382722582931</v>
      </c>
      <c r="M6564">
        <v>3.057135784165538</v>
      </c>
      <c r="N6564">
        <v>16</v>
      </c>
      <c r="O6564">
        <v>0.1176470588235294</v>
      </c>
      <c r="P6564">
        <v>0.29904630366607182</v>
      </c>
      <c r="Q6564">
        <v>0.14952315183303591</v>
      </c>
      <c r="R6564">
        <v>2.1360450261862271E-2</v>
      </c>
      <c r="S6564" t="str" cm="1">
        <f t="array" ref="S6564">IFERROR(_xlfn.TEXTJOIN(", ", TRUE, _xlfn._xlws.FILTER(QA_Seed_Keywords!B$2:B$83, ISNUMBER(SEARCH(A6564, QA_Seed_Keywords!B$2:B$83)))), "")</f>
        <v/>
      </c>
      <c r="T6564" cm="1">
        <f t="array" ref="T6564">SUM(--ISNUMBER(SEARCH($A6564,QA_Seed_Keywords!$B$2:$B$83)))</f>
        <v>0</v>
      </c>
      <c r="U6564" t="str" cm="1">
        <f t="array" ref="U6564">IFERROR(_xlfn.TEXTJOIN(", ", TRUE, _xlfn._xlws.FILTER(ROW(QA_Seed_Keywords!B$2:B$83), ISNUMBER(SEARCH(A6564, QA_Seed_Keywords!B$2:B$83)))), "")</f>
        <v/>
      </c>
    </row>
    <row r="6565" spans="1:21" customFormat="1" x14ac:dyDescent="0.3">
      <c r="A6565" t="s">
        <v>10500</v>
      </c>
      <c r="B6565" t="s">
        <v>10500</v>
      </c>
      <c r="C6565">
        <v>3</v>
      </c>
      <c r="D6565">
        <v>1.5</v>
      </c>
      <c r="E6565">
        <v>0.2142857142857143</v>
      </c>
      <c r="F6565">
        <v>2</v>
      </c>
      <c r="G6565">
        <v>12</v>
      </c>
      <c r="H6565">
        <v>9</v>
      </c>
      <c r="I6565">
        <v>0.84729786038720345</v>
      </c>
      <c r="J6565">
        <v>2.5418935811616099</v>
      </c>
      <c r="K6565">
        <v>1.270946790580805</v>
      </c>
      <c r="L6565">
        <v>0.18156382722582931</v>
      </c>
      <c r="M6565">
        <v>3.057135784165538</v>
      </c>
      <c r="N6565">
        <v>16</v>
      </c>
      <c r="O6565">
        <v>0.1176470588235294</v>
      </c>
      <c r="P6565">
        <v>0.29904630366607182</v>
      </c>
      <c r="Q6565">
        <v>0.14952315183303591</v>
      </c>
      <c r="R6565">
        <v>2.1360450261862271E-2</v>
      </c>
      <c r="S6565" t="str" cm="1">
        <f t="array" ref="S6565">IFERROR(_xlfn.TEXTJOIN(", ", TRUE, _xlfn._xlws.FILTER(QA_Seed_Keywords!B$2:B$83, ISNUMBER(SEARCH(A6565, QA_Seed_Keywords!B$2:B$83)))), "")</f>
        <v/>
      </c>
      <c r="T6565" cm="1">
        <f t="array" ref="T6565">SUM(--ISNUMBER(SEARCH($A6565,QA_Seed_Keywords!$B$2:$B$83)))</f>
        <v>0</v>
      </c>
      <c r="U6565" t="str" cm="1">
        <f t="array" ref="U6565">IFERROR(_xlfn.TEXTJOIN(", ", TRUE, _xlfn._xlws.FILTER(ROW(QA_Seed_Keywords!B$2:B$83), ISNUMBER(SEARCH(A6565, QA_Seed_Keywords!B$2:B$83)))), "")</f>
        <v/>
      </c>
    </row>
    <row r="6566" spans="1:21" customFormat="1" x14ac:dyDescent="0.3">
      <c r="A6566" t="s">
        <v>10501</v>
      </c>
      <c r="B6566" t="s">
        <v>10501</v>
      </c>
      <c r="C6566">
        <v>3</v>
      </c>
      <c r="D6566">
        <v>1.5</v>
      </c>
      <c r="E6566">
        <v>0.2142857142857143</v>
      </c>
      <c r="F6566">
        <v>2</v>
      </c>
      <c r="G6566">
        <v>12</v>
      </c>
      <c r="H6566">
        <v>9</v>
      </c>
      <c r="I6566">
        <v>0.84729786038720345</v>
      </c>
      <c r="J6566">
        <v>2.5418935811616099</v>
      </c>
      <c r="K6566">
        <v>1.270946790580805</v>
      </c>
      <c r="L6566">
        <v>0.18156382722582931</v>
      </c>
      <c r="M6566">
        <v>3.057135784165538</v>
      </c>
      <c r="N6566">
        <v>16</v>
      </c>
      <c r="O6566">
        <v>0.1176470588235294</v>
      </c>
      <c r="P6566">
        <v>0.29904630366607182</v>
      </c>
      <c r="Q6566">
        <v>0.14952315183303591</v>
      </c>
      <c r="R6566">
        <v>2.1360450261862271E-2</v>
      </c>
      <c r="S6566" t="str" cm="1">
        <f t="array" ref="S6566">IFERROR(_xlfn.TEXTJOIN(", ", TRUE, _xlfn._xlws.FILTER(QA_Seed_Keywords!B$2:B$83, ISNUMBER(SEARCH(A6566, QA_Seed_Keywords!B$2:B$83)))), "")</f>
        <v/>
      </c>
      <c r="T6566" cm="1">
        <f t="array" ref="T6566">SUM(--ISNUMBER(SEARCH($A6566,QA_Seed_Keywords!$B$2:$B$83)))</f>
        <v>0</v>
      </c>
      <c r="U6566" t="str" cm="1">
        <f t="array" ref="U6566">IFERROR(_xlfn.TEXTJOIN(", ", TRUE, _xlfn._xlws.FILTER(ROW(QA_Seed_Keywords!B$2:B$83), ISNUMBER(SEARCH(A6566, QA_Seed_Keywords!B$2:B$83)))), "")</f>
        <v/>
      </c>
    </row>
    <row r="6567" spans="1:21" customFormat="1" x14ac:dyDescent="0.3">
      <c r="A6567" t="s">
        <v>10502</v>
      </c>
      <c r="B6567" t="s">
        <v>10503</v>
      </c>
      <c r="C6567">
        <v>5</v>
      </c>
      <c r="D6567">
        <v>1</v>
      </c>
      <c r="E6567">
        <v>0.35714285714285721</v>
      </c>
      <c r="F6567">
        <v>5</v>
      </c>
      <c r="G6567">
        <v>12</v>
      </c>
      <c r="H6567">
        <v>12</v>
      </c>
      <c r="I6567">
        <v>0.69314718055994529</v>
      </c>
      <c r="J6567">
        <v>3.465735902799727</v>
      </c>
      <c r="K6567">
        <v>0.69314718055994529</v>
      </c>
      <c r="L6567">
        <v>0.24755256448569471</v>
      </c>
      <c r="M6567">
        <v>1.829906117675334</v>
      </c>
      <c r="N6567">
        <v>57</v>
      </c>
      <c r="O6567">
        <v>8.6206896551724144E-2</v>
      </c>
      <c r="P6567">
        <v>0.29877033644825229</v>
      </c>
      <c r="Q6567">
        <v>5.9754067289650457E-2</v>
      </c>
      <c r="R6567">
        <v>2.1340738317732311E-2</v>
      </c>
      <c r="S6567" t="str" cm="1">
        <f t="array" ref="S6567">IFERROR(_xlfn.TEXTJOIN(", ", TRUE, _xlfn._xlws.FILTER(QA_Seed_Keywords!B$2:B$83, ISNUMBER(SEARCH(A6567, QA_Seed_Keywords!B$2:B$83)))), "")</f>
        <v/>
      </c>
      <c r="T6567" cm="1">
        <f t="array" ref="T6567">SUM(--ISNUMBER(SEARCH($A6567,QA_Seed_Keywords!$B$2:$B$83)))</f>
        <v>0</v>
      </c>
      <c r="U6567" t="str" cm="1">
        <f t="array" ref="U6567">IFERROR(_xlfn.TEXTJOIN(", ", TRUE, _xlfn._xlws.FILTER(ROW(QA_Seed_Keywords!B$2:B$83), ISNUMBER(SEARCH(A6567, QA_Seed_Keywords!B$2:B$83)))), "")</f>
        <v/>
      </c>
    </row>
    <row r="6568" spans="1:21" customFormat="1" x14ac:dyDescent="0.3">
      <c r="A6568" t="s">
        <v>10504</v>
      </c>
      <c r="B6568" t="s">
        <v>10505</v>
      </c>
      <c r="C6568">
        <v>5</v>
      </c>
      <c r="D6568">
        <v>1.666666666666667</v>
      </c>
      <c r="E6568">
        <v>0.35714285714285721</v>
      </c>
      <c r="F6568">
        <v>3</v>
      </c>
      <c r="G6568">
        <v>12</v>
      </c>
      <c r="H6568">
        <v>12</v>
      </c>
      <c r="I6568">
        <v>0.69314718055994529</v>
      </c>
      <c r="J6568">
        <v>3.465735902799727</v>
      </c>
      <c r="K6568">
        <v>1.155245300933242</v>
      </c>
      <c r="L6568">
        <v>0.24755256448569471</v>
      </c>
      <c r="M6568">
        <v>2.3350010667323402</v>
      </c>
      <c r="N6568">
        <v>34</v>
      </c>
      <c r="O6568">
        <v>8.5714285714285715E-2</v>
      </c>
      <c r="P6568">
        <v>0.29706307738283372</v>
      </c>
      <c r="Q6568">
        <v>9.9021025794277906E-2</v>
      </c>
      <c r="R6568">
        <v>2.121879124163098E-2</v>
      </c>
      <c r="S6568" t="str" cm="1">
        <f t="array" ref="S6568">IFERROR(_xlfn.TEXTJOIN(", ", TRUE, _xlfn._xlws.FILTER(QA_Seed_Keywords!B$2:B$83, ISNUMBER(SEARCH(A6568, QA_Seed_Keywords!B$2:B$83)))), "")</f>
        <v/>
      </c>
      <c r="T6568" cm="1">
        <f t="array" ref="T6568">SUM(--ISNUMBER(SEARCH($A6568,QA_Seed_Keywords!$B$2:$B$83)))</f>
        <v>0</v>
      </c>
      <c r="U6568" t="str" cm="1">
        <f t="array" ref="U6568">IFERROR(_xlfn.TEXTJOIN(", ", TRUE, _xlfn._xlws.FILTER(ROW(QA_Seed_Keywords!B$2:B$83), ISNUMBER(SEARCH(A6568, QA_Seed_Keywords!B$2:B$83)))), "")</f>
        <v/>
      </c>
    </row>
    <row r="6569" spans="1:21" customFormat="1" x14ac:dyDescent="0.3">
      <c r="A6569" t="s">
        <v>10506</v>
      </c>
      <c r="B6569" t="s">
        <v>10507</v>
      </c>
      <c r="C6569">
        <v>6</v>
      </c>
      <c r="D6569">
        <v>2</v>
      </c>
      <c r="E6569">
        <v>0.42857142857142849</v>
      </c>
      <c r="F6569">
        <v>3</v>
      </c>
      <c r="G6569">
        <v>12</v>
      </c>
      <c r="H6569">
        <v>12</v>
      </c>
      <c r="I6569">
        <v>0.69314718055994529</v>
      </c>
      <c r="J6569">
        <v>4.1588830833596706</v>
      </c>
      <c r="K6569">
        <v>1.386294361119891</v>
      </c>
      <c r="L6569">
        <v>0.29706307738283372</v>
      </c>
      <c r="M6569">
        <v>2.1291490125281909</v>
      </c>
      <c r="N6569">
        <v>41</v>
      </c>
      <c r="O6569">
        <v>7.1428571428571425E-2</v>
      </c>
      <c r="P6569">
        <v>0.29706307738283372</v>
      </c>
      <c r="Q6569">
        <v>9.9021025794277892E-2</v>
      </c>
      <c r="R6569">
        <v>2.121879124163098E-2</v>
      </c>
      <c r="S6569" t="str" cm="1">
        <f t="array" ref="S6569">IFERROR(_xlfn.TEXTJOIN(", ", TRUE, _xlfn._xlws.FILTER(QA_Seed_Keywords!B$2:B$83, ISNUMBER(SEARCH(A6569, QA_Seed_Keywords!B$2:B$83)))), "")</f>
        <v/>
      </c>
      <c r="T6569" cm="1">
        <f t="array" ref="T6569">SUM(--ISNUMBER(SEARCH($A6569,QA_Seed_Keywords!$B$2:$B$83)))</f>
        <v>0</v>
      </c>
      <c r="U6569" t="str" cm="1">
        <f t="array" ref="U6569">IFERROR(_xlfn.TEXTJOIN(", ", TRUE, _xlfn._xlws.FILTER(ROW(QA_Seed_Keywords!B$2:B$83), ISNUMBER(SEARCH(A6569, QA_Seed_Keywords!B$2:B$83)))), "")</f>
        <v/>
      </c>
    </row>
    <row r="6570" spans="1:21" customFormat="1" x14ac:dyDescent="0.3">
      <c r="A6570" t="s">
        <v>10508</v>
      </c>
      <c r="B6570" t="s">
        <v>10509</v>
      </c>
      <c r="C6570">
        <v>3</v>
      </c>
      <c r="D6570">
        <v>1.5</v>
      </c>
      <c r="E6570">
        <v>0.2142857142857143</v>
      </c>
      <c r="F6570">
        <v>2</v>
      </c>
      <c r="G6570">
        <v>12</v>
      </c>
      <c r="H6570">
        <v>10</v>
      </c>
      <c r="I6570">
        <v>0.78845736036427028</v>
      </c>
      <c r="J6570">
        <v>2.3653720810928109</v>
      </c>
      <c r="K6570">
        <v>1.182686040546405</v>
      </c>
      <c r="L6570">
        <v>0.16895514864948649</v>
      </c>
      <c r="M6570">
        <v>5.8903491282217537</v>
      </c>
      <c r="N6570">
        <v>15</v>
      </c>
      <c r="O6570">
        <v>0.125</v>
      </c>
      <c r="P6570">
        <v>0.29567151013660142</v>
      </c>
      <c r="Q6570">
        <v>0.14783575506830071</v>
      </c>
      <c r="R6570">
        <v>2.1119393581185811E-2</v>
      </c>
      <c r="S6570" t="str" cm="1">
        <f t="array" ref="S6570">IFERROR(_xlfn.TEXTJOIN(", ", TRUE, _xlfn._xlws.FILTER(QA_Seed_Keywords!B$2:B$83, ISNUMBER(SEARCH(A6570, QA_Seed_Keywords!B$2:B$83)))), "")</f>
        <v/>
      </c>
      <c r="T6570" cm="1">
        <f t="array" ref="T6570">SUM(--ISNUMBER(SEARCH($A6570,QA_Seed_Keywords!$B$2:$B$83)))</f>
        <v>0</v>
      </c>
      <c r="U6570" t="str" cm="1">
        <f t="array" ref="U6570">IFERROR(_xlfn.TEXTJOIN(", ", TRUE, _xlfn._xlws.FILTER(ROW(QA_Seed_Keywords!B$2:B$83), ISNUMBER(SEARCH(A6570, QA_Seed_Keywords!B$2:B$83)))), "")</f>
        <v/>
      </c>
    </row>
    <row r="6571" spans="1:21" customFormat="1" x14ac:dyDescent="0.3">
      <c r="A6571" t="s">
        <v>10510</v>
      </c>
      <c r="B6571" t="s">
        <v>10511</v>
      </c>
      <c r="C6571">
        <v>6</v>
      </c>
      <c r="D6571">
        <v>3</v>
      </c>
      <c r="E6571">
        <v>0.42857142857142849</v>
      </c>
      <c r="F6571">
        <v>2</v>
      </c>
      <c r="G6571">
        <v>12</v>
      </c>
      <c r="H6571">
        <v>10</v>
      </c>
      <c r="I6571">
        <v>0.78845736036427028</v>
      </c>
      <c r="J6571">
        <v>4.7307441621856219</v>
      </c>
      <c r="K6571">
        <v>2.3653720810928109</v>
      </c>
      <c r="L6571">
        <v>0.33791029729897298</v>
      </c>
      <c r="M6571">
        <v>2.4246132254220272</v>
      </c>
      <c r="N6571">
        <v>31</v>
      </c>
      <c r="O6571">
        <v>6.25E-2</v>
      </c>
      <c r="P6571">
        <v>0.29567151013660142</v>
      </c>
      <c r="Q6571">
        <v>0.14783575506830071</v>
      </c>
      <c r="R6571">
        <v>2.1119393581185811E-2</v>
      </c>
      <c r="S6571" t="str" cm="1">
        <f t="array" ref="S6571">IFERROR(_xlfn.TEXTJOIN(", ", TRUE, _xlfn._xlws.FILTER(QA_Seed_Keywords!B$2:B$83, ISNUMBER(SEARCH(A6571, QA_Seed_Keywords!B$2:B$83)))), "")</f>
        <v/>
      </c>
      <c r="T6571" cm="1">
        <f t="array" ref="T6571">SUM(--ISNUMBER(SEARCH($A6571,QA_Seed_Keywords!$B$2:$B$83)))</f>
        <v>0</v>
      </c>
      <c r="U6571" t="str" cm="1">
        <f t="array" ref="U6571">IFERROR(_xlfn.TEXTJOIN(", ", TRUE, _xlfn._xlws.FILTER(ROW(QA_Seed_Keywords!B$2:B$83), ISNUMBER(SEARCH(A6571, QA_Seed_Keywords!B$2:B$83)))), "")</f>
        <v/>
      </c>
    </row>
    <row r="6572" spans="1:21" customFormat="1" x14ac:dyDescent="0.3">
      <c r="A6572" t="s">
        <v>10512</v>
      </c>
      <c r="B6572" t="s">
        <v>10513</v>
      </c>
      <c r="C6572">
        <v>3</v>
      </c>
      <c r="D6572">
        <v>1</v>
      </c>
      <c r="E6572">
        <v>0.2142857142857143</v>
      </c>
      <c r="F6572">
        <v>3</v>
      </c>
      <c r="G6572">
        <v>12</v>
      </c>
      <c r="H6572">
        <v>10</v>
      </c>
      <c r="I6572">
        <v>0.78845736036427028</v>
      </c>
      <c r="J6572">
        <v>2.3653720810928109</v>
      </c>
      <c r="K6572">
        <v>0.78845736036427028</v>
      </c>
      <c r="L6572">
        <v>0.16895514864948649</v>
      </c>
      <c r="M6572">
        <v>2.712295297873808</v>
      </c>
      <c r="N6572">
        <v>23</v>
      </c>
      <c r="O6572">
        <v>0.125</v>
      </c>
      <c r="P6572">
        <v>0.29567151013660142</v>
      </c>
      <c r="Q6572">
        <v>9.8557170045533785E-2</v>
      </c>
      <c r="R6572">
        <v>2.1119393581185811E-2</v>
      </c>
      <c r="S6572" t="str" cm="1">
        <f t="array" ref="S6572">IFERROR(_xlfn.TEXTJOIN(", ", TRUE, _xlfn._xlws.FILTER(QA_Seed_Keywords!B$2:B$83, ISNUMBER(SEARCH(A6572, QA_Seed_Keywords!B$2:B$83)))), "")</f>
        <v/>
      </c>
      <c r="T6572" cm="1">
        <f t="array" ref="T6572">SUM(--ISNUMBER(SEARCH($A6572,QA_Seed_Keywords!$B$2:$B$83)))</f>
        <v>0</v>
      </c>
      <c r="U6572" t="str" cm="1">
        <f t="array" ref="U6572">IFERROR(_xlfn.TEXTJOIN(", ", TRUE, _xlfn._xlws.FILTER(ROW(QA_Seed_Keywords!B$2:B$83), ISNUMBER(SEARCH(A6572, QA_Seed_Keywords!B$2:B$83)))), "")</f>
        <v/>
      </c>
    </row>
    <row r="6573" spans="1:21" customFormat="1" x14ac:dyDescent="0.3">
      <c r="A6573" t="s">
        <v>10514</v>
      </c>
      <c r="B6573" t="s">
        <v>10515</v>
      </c>
      <c r="C6573">
        <v>4</v>
      </c>
      <c r="D6573">
        <v>1.333333333333333</v>
      </c>
      <c r="E6573">
        <v>0.2857142857142857</v>
      </c>
      <c r="F6573">
        <v>3</v>
      </c>
      <c r="G6573">
        <v>12</v>
      </c>
      <c r="H6573">
        <v>10</v>
      </c>
      <c r="I6573">
        <v>0.78845736036427028</v>
      </c>
      <c r="J6573">
        <v>3.1538294414570811</v>
      </c>
      <c r="K6573">
        <v>1.051276480485694</v>
      </c>
      <c r="L6573">
        <v>0.22527353153264859</v>
      </c>
      <c r="M6573">
        <v>2.4246132254220272</v>
      </c>
      <c r="N6573">
        <v>31</v>
      </c>
      <c r="O6573">
        <v>9.375E-2</v>
      </c>
      <c r="P6573">
        <v>0.29567151013660142</v>
      </c>
      <c r="Q6573">
        <v>9.8557170045533771E-2</v>
      </c>
      <c r="R6573">
        <v>2.1119393581185811E-2</v>
      </c>
      <c r="S6573" t="str" cm="1">
        <f t="array" ref="S6573">IFERROR(_xlfn.TEXTJOIN(", ", TRUE, _xlfn._xlws.FILTER(QA_Seed_Keywords!B$2:B$83, ISNUMBER(SEARCH(A6573, QA_Seed_Keywords!B$2:B$83)))), "")</f>
        <v/>
      </c>
      <c r="T6573" cm="1">
        <f t="array" ref="T6573">SUM(--ISNUMBER(SEARCH($A6573,QA_Seed_Keywords!$B$2:$B$83)))</f>
        <v>0</v>
      </c>
      <c r="U6573" t="str" cm="1">
        <f t="array" ref="U6573">IFERROR(_xlfn.TEXTJOIN(", ", TRUE, _xlfn._xlws.FILTER(ROW(QA_Seed_Keywords!B$2:B$83), ISNUMBER(SEARCH(A6573, QA_Seed_Keywords!B$2:B$83)))), "")</f>
        <v/>
      </c>
    </row>
    <row r="6574" spans="1:21" customFormat="1" x14ac:dyDescent="0.3">
      <c r="A6574" t="s">
        <v>10516</v>
      </c>
      <c r="B6574" t="s">
        <v>10517</v>
      </c>
      <c r="C6574">
        <v>9</v>
      </c>
      <c r="D6574">
        <v>9</v>
      </c>
      <c r="E6574">
        <v>0.6428571428571429</v>
      </c>
      <c r="F6574">
        <v>1</v>
      </c>
      <c r="G6574">
        <v>12</v>
      </c>
      <c r="H6574">
        <v>10</v>
      </c>
      <c r="I6574">
        <v>0.78845736036427028</v>
      </c>
      <c r="J6574">
        <v>7.0961162432784324</v>
      </c>
      <c r="K6574">
        <v>7.0961162432784324</v>
      </c>
      <c r="L6574">
        <v>0.5068654459484595</v>
      </c>
      <c r="M6574">
        <v>2.632252590200272</v>
      </c>
      <c r="N6574">
        <v>23</v>
      </c>
      <c r="O6574">
        <v>4.1666666666666657E-2</v>
      </c>
      <c r="P6574">
        <v>0.29567151013660131</v>
      </c>
      <c r="Q6574">
        <v>0.29567151013660131</v>
      </c>
      <c r="R6574">
        <v>2.1119393581185811E-2</v>
      </c>
      <c r="S6574" t="str" cm="1">
        <f t="array" ref="S6574">IFERROR(_xlfn.TEXTJOIN(", ", TRUE, _xlfn._xlws.FILTER(QA_Seed_Keywords!B$2:B$83, ISNUMBER(SEARCH(A6574, QA_Seed_Keywords!B$2:B$83)))), "")</f>
        <v/>
      </c>
      <c r="T6574" cm="1">
        <f t="array" ref="T6574">SUM(--ISNUMBER(SEARCH($A6574,QA_Seed_Keywords!$B$2:$B$83)))</f>
        <v>0</v>
      </c>
      <c r="U6574" t="str" cm="1">
        <f t="array" ref="U6574">IFERROR(_xlfn.TEXTJOIN(", ", TRUE, _xlfn._xlws.FILTER(ROW(QA_Seed_Keywords!B$2:B$83), ISNUMBER(SEARCH(A6574, QA_Seed_Keywords!B$2:B$83)))), "")</f>
        <v/>
      </c>
    </row>
    <row r="6575" spans="1:21" customFormat="1" x14ac:dyDescent="0.3">
      <c r="A6575" t="s">
        <v>10518</v>
      </c>
      <c r="B6575" t="s">
        <v>10518</v>
      </c>
      <c r="C6575">
        <v>4</v>
      </c>
      <c r="D6575">
        <v>1.333333333333333</v>
      </c>
      <c r="E6575">
        <v>0.2857142857142857</v>
      </c>
      <c r="F6575">
        <v>3</v>
      </c>
      <c r="G6575">
        <v>12</v>
      </c>
      <c r="H6575">
        <v>11</v>
      </c>
      <c r="I6575">
        <v>0.73759894313077912</v>
      </c>
      <c r="J6575">
        <v>2.950395772523116</v>
      </c>
      <c r="K6575">
        <v>0.98346525750770541</v>
      </c>
      <c r="L6575">
        <v>0.21074255518022261</v>
      </c>
      <c r="M6575">
        <v>2.4891517465595991</v>
      </c>
      <c r="N6575">
        <v>29</v>
      </c>
      <c r="O6575">
        <v>0.1</v>
      </c>
      <c r="P6575">
        <v>0.29503957725231172</v>
      </c>
      <c r="Q6575">
        <v>9.8346525750770547E-2</v>
      </c>
      <c r="R6575">
        <v>2.1074255518022261E-2</v>
      </c>
      <c r="S6575" t="str" cm="1">
        <f t="array" ref="S6575">IFERROR(_xlfn.TEXTJOIN(", ", TRUE, _xlfn._xlws.FILTER(QA_Seed_Keywords!B$2:B$83, ISNUMBER(SEARCH(A6575, QA_Seed_Keywords!B$2:B$83)))), "")</f>
        <v>iso</v>
      </c>
      <c r="T6575" cm="1">
        <f t="array" ref="T6575">SUM(--ISNUMBER(SEARCH($A6575,QA_Seed_Keywords!$B$2:$B$83)))</f>
        <v>1</v>
      </c>
      <c r="U6575" t="str" cm="1">
        <f t="array" ref="U6575">IFERROR(_xlfn.TEXTJOIN(", ", TRUE, _xlfn._xlws.FILTER(ROW(QA_Seed_Keywords!B$2:B$83), ISNUMBER(SEARCH(A6575, QA_Seed_Keywords!B$2:B$83)))), "")</f>
        <v>64</v>
      </c>
    </row>
    <row r="6576" spans="1:21" customFormat="1" x14ac:dyDescent="0.3">
      <c r="A6576" t="s">
        <v>10519</v>
      </c>
      <c r="B6576" t="s">
        <v>10520</v>
      </c>
      <c r="C6576">
        <v>3</v>
      </c>
      <c r="D6576">
        <v>1</v>
      </c>
      <c r="E6576">
        <v>0.2142857142857143</v>
      </c>
      <c r="F6576">
        <v>3</v>
      </c>
      <c r="G6576">
        <v>12</v>
      </c>
      <c r="H6576">
        <v>9</v>
      </c>
      <c r="I6576">
        <v>0.84729786038720345</v>
      </c>
      <c r="J6576">
        <v>2.5418935811616099</v>
      </c>
      <c r="K6576">
        <v>0.84729786038720345</v>
      </c>
      <c r="L6576">
        <v>0.18156382722582931</v>
      </c>
      <c r="M6576">
        <v>2.632252590200272</v>
      </c>
      <c r="N6576">
        <v>25</v>
      </c>
      <c r="O6576">
        <v>0.1153846153846154</v>
      </c>
      <c r="P6576">
        <v>0.29329541321095498</v>
      </c>
      <c r="Q6576">
        <v>9.7765137736985017E-2</v>
      </c>
      <c r="R6576">
        <v>2.094967237221108E-2</v>
      </c>
      <c r="S6576" t="str" cm="1">
        <f t="array" ref="S6576">IFERROR(_xlfn.TEXTJOIN(", ", TRUE, _xlfn._xlws.FILTER(QA_Seed_Keywords!B$2:B$83, ISNUMBER(SEARCH(A6576, QA_Seed_Keywords!B$2:B$83)))), "")</f>
        <v/>
      </c>
      <c r="T6576" cm="1">
        <f t="array" ref="T6576">SUM(--ISNUMBER(SEARCH($A6576,QA_Seed_Keywords!$B$2:$B$83)))</f>
        <v>0</v>
      </c>
      <c r="U6576" t="str" cm="1">
        <f t="array" ref="U6576">IFERROR(_xlfn.TEXTJOIN(", ", TRUE, _xlfn._xlws.FILTER(ROW(QA_Seed_Keywords!B$2:B$83), ISNUMBER(SEARCH(A6576, QA_Seed_Keywords!B$2:B$83)))), "")</f>
        <v/>
      </c>
    </row>
    <row r="6577" spans="1:21" customFormat="1" x14ac:dyDescent="0.3">
      <c r="A6577" t="s">
        <v>10521</v>
      </c>
      <c r="B6577" t="s">
        <v>10522</v>
      </c>
      <c r="C6577">
        <v>2</v>
      </c>
      <c r="D6577">
        <v>1</v>
      </c>
      <c r="E6577">
        <v>0.14285714285714279</v>
      </c>
      <c r="F6577">
        <v>2</v>
      </c>
      <c r="G6577">
        <v>12</v>
      </c>
      <c r="H6577">
        <v>6</v>
      </c>
      <c r="I6577">
        <v>1.09861228866811</v>
      </c>
      <c r="J6577">
        <v>2.19722457733622</v>
      </c>
      <c r="K6577">
        <v>1.09861228866811</v>
      </c>
      <c r="L6577">
        <v>0.15694461266687279</v>
      </c>
      <c r="M6577">
        <v>3.1822989271195441</v>
      </c>
      <c r="N6577">
        <v>14</v>
      </c>
      <c r="O6577">
        <v>0.1333333333333333</v>
      </c>
      <c r="P6577">
        <v>0.2929632769781626</v>
      </c>
      <c r="Q6577">
        <v>0.1464816384890813</v>
      </c>
      <c r="R6577">
        <v>2.0925948355583038E-2</v>
      </c>
      <c r="S6577" t="str" cm="1">
        <f t="array" ref="S6577">IFERROR(_xlfn.TEXTJOIN(", ", TRUE, _xlfn._xlws.FILTER(QA_Seed_Keywords!B$2:B$83, ISNUMBER(SEARCH(A6577, QA_Seed_Keywords!B$2:B$83)))), "")</f>
        <v/>
      </c>
      <c r="T6577" cm="1">
        <f t="array" ref="T6577">SUM(--ISNUMBER(SEARCH($A6577,QA_Seed_Keywords!$B$2:$B$83)))</f>
        <v>0</v>
      </c>
      <c r="U6577" t="str" cm="1">
        <f t="array" ref="U6577">IFERROR(_xlfn.TEXTJOIN(", ", TRUE, _xlfn._xlws.FILTER(ROW(QA_Seed_Keywords!B$2:B$83), ISNUMBER(SEARCH(A6577, QA_Seed_Keywords!B$2:B$83)))), "")</f>
        <v/>
      </c>
    </row>
    <row r="6578" spans="1:21" customFormat="1" x14ac:dyDescent="0.3">
      <c r="A6578" t="s">
        <v>10523</v>
      </c>
      <c r="B6578" t="s">
        <v>10524</v>
      </c>
      <c r="C6578">
        <v>5</v>
      </c>
      <c r="D6578">
        <v>2.5</v>
      </c>
      <c r="E6578">
        <v>0.35714285714285721</v>
      </c>
      <c r="F6578">
        <v>2</v>
      </c>
      <c r="G6578">
        <v>12</v>
      </c>
      <c r="H6578">
        <v>10</v>
      </c>
      <c r="I6578">
        <v>0.78845736036427028</v>
      </c>
      <c r="J6578">
        <v>3.9422868018213508</v>
      </c>
      <c r="K6578">
        <v>1.9711434009106761</v>
      </c>
      <c r="L6578">
        <v>0.28159191441581077</v>
      </c>
      <c r="M6578">
        <v>2.594512262217425</v>
      </c>
      <c r="N6578">
        <v>26</v>
      </c>
      <c r="O6578">
        <v>7.407407407407407E-2</v>
      </c>
      <c r="P6578">
        <v>0.29202124457935941</v>
      </c>
      <c r="Q6578">
        <v>0.1460106222896797</v>
      </c>
      <c r="R6578">
        <v>2.08586603270971E-2</v>
      </c>
      <c r="S6578" t="str" cm="1">
        <f t="array" ref="S6578">IFERROR(_xlfn.TEXTJOIN(", ", TRUE, _xlfn._xlws.FILTER(QA_Seed_Keywords!B$2:B$83, ISNUMBER(SEARCH(A6578, QA_Seed_Keywords!B$2:B$83)))), "")</f>
        <v/>
      </c>
      <c r="T6578" cm="1">
        <f t="array" ref="T6578">SUM(--ISNUMBER(SEARCH($A6578,QA_Seed_Keywords!$B$2:$B$83)))</f>
        <v>0</v>
      </c>
      <c r="U6578" t="str" cm="1">
        <f t="array" ref="U6578">IFERROR(_xlfn.TEXTJOIN(", ", TRUE, _xlfn._xlws.FILTER(ROW(QA_Seed_Keywords!B$2:B$83), ISNUMBER(SEARCH(A6578, QA_Seed_Keywords!B$2:B$83)))), "")</f>
        <v/>
      </c>
    </row>
    <row r="6579" spans="1:21" customFormat="1" x14ac:dyDescent="0.3">
      <c r="A6579" t="s">
        <v>10525</v>
      </c>
      <c r="B6579" t="s">
        <v>10525</v>
      </c>
      <c r="C6579">
        <v>5</v>
      </c>
      <c r="D6579">
        <v>1.666666666666667</v>
      </c>
      <c r="E6579">
        <v>0.35714285714285721</v>
      </c>
      <c r="F6579">
        <v>3</v>
      </c>
      <c r="G6579">
        <v>12</v>
      </c>
      <c r="H6579">
        <v>11</v>
      </c>
      <c r="I6579">
        <v>0.73759894313077912</v>
      </c>
      <c r="J6579">
        <v>3.687994715653895</v>
      </c>
      <c r="K6579">
        <v>1.229331571884632</v>
      </c>
      <c r="L6579">
        <v>0.26342819397527828</v>
      </c>
      <c r="M6579">
        <v>2.226787482092107</v>
      </c>
      <c r="N6579">
        <v>37</v>
      </c>
      <c r="O6579">
        <v>7.8947368421052627E-2</v>
      </c>
      <c r="P6579">
        <v>0.2911574775516233</v>
      </c>
      <c r="Q6579">
        <v>9.7052492517207767E-2</v>
      </c>
      <c r="R6579">
        <v>2.0796962682258811E-2</v>
      </c>
      <c r="S6579" t="str" cm="1">
        <f t="array" ref="S6579">IFERROR(_xlfn.TEXTJOIN(", ", TRUE, _xlfn._xlws.FILTER(QA_Seed_Keywords!B$2:B$83, ISNUMBER(SEARCH(A6579, QA_Seed_Keywords!B$2:B$83)))), "")</f>
        <v/>
      </c>
      <c r="T6579" cm="1">
        <f t="array" ref="T6579">SUM(--ISNUMBER(SEARCH($A6579,QA_Seed_Keywords!$B$2:$B$83)))</f>
        <v>0</v>
      </c>
      <c r="U6579" t="str" cm="1">
        <f t="array" ref="U6579">IFERROR(_xlfn.TEXTJOIN(", ", TRUE, _xlfn._xlws.FILTER(ROW(QA_Seed_Keywords!B$2:B$83), ISNUMBER(SEARCH(A6579, QA_Seed_Keywords!B$2:B$83)))), "")</f>
        <v/>
      </c>
    </row>
    <row r="6580" spans="1:21" customFormat="1" x14ac:dyDescent="0.3">
      <c r="A6580" t="s">
        <v>10526</v>
      </c>
      <c r="B6580" t="s">
        <v>10526</v>
      </c>
      <c r="C6580">
        <v>6</v>
      </c>
      <c r="D6580">
        <v>2</v>
      </c>
      <c r="E6580">
        <v>0.42857142857142849</v>
      </c>
      <c r="F6580">
        <v>3</v>
      </c>
      <c r="G6580">
        <v>12</v>
      </c>
      <c r="H6580">
        <v>12</v>
      </c>
      <c r="I6580">
        <v>0.69314718055994529</v>
      </c>
      <c r="J6580">
        <v>4.1588830833596706</v>
      </c>
      <c r="K6580">
        <v>1.386294361119891</v>
      </c>
      <c r="L6580">
        <v>0.29706307738283372</v>
      </c>
      <c r="M6580">
        <v>2.019148117313863</v>
      </c>
      <c r="N6580">
        <v>42</v>
      </c>
      <c r="O6580">
        <v>6.9767441860465115E-2</v>
      </c>
      <c r="P6580">
        <v>0.29015463372276779</v>
      </c>
      <c r="Q6580">
        <v>9.67182112409226E-2</v>
      </c>
      <c r="R6580">
        <v>2.0725330980197701E-2</v>
      </c>
      <c r="S6580" t="str" cm="1">
        <f t="array" ref="S6580">IFERROR(_xlfn.TEXTJOIN(", ", TRUE, _xlfn._xlws.FILTER(QA_Seed_Keywords!B$2:B$83, ISNUMBER(SEARCH(A6580, QA_Seed_Keywords!B$2:B$83)))), "")</f>
        <v/>
      </c>
      <c r="T6580" cm="1">
        <f t="array" ref="T6580">SUM(--ISNUMBER(SEARCH($A6580,QA_Seed_Keywords!$B$2:$B$83)))</f>
        <v>0</v>
      </c>
      <c r="U6580" t="str" cm="1">
        <f t="array" ref="U6580">IFERROR(_xlfn.TEXTJOIN(", ", TRUE, _xlfn._xlws.FILTER(ROW(QA_Seed_Keywords!B$2:B$83), ISNUMBER(SEARCH(A6580, QA_Seed_Keywords!B$2:B$83)))), "")</f>
        <v/>
      </c>
    </row>
    <row r="6581" spans="1:21" customFormat="1" x14ac:dyDescent="0.3">
      <c r="A6581" t="s">
        <v>10527</v>
      </c>
      <c r="B6581" t="s">
        <v>10527</v>
      </c>
      <c r="C6581">
        <v>5</v>
      </c>
      <c r="D6581">
        <v>1.25</v>
      </c>
      <c r="E6581">
        <v>0.35714285714285721</v>
      </c>
      <c r="F6581">
        <v>4</v>
      </c>
      <c r="G6581">
        <v>12</v>
      </c>
      <c r="H6581">
        <v>12</v>
      </c>
      <c r="I6581">
        <v>0.69314718055994529</v>
      </c>
      <c r="J6581">
        <v>3.465735902799727</v>
      </c>
      <c r="K6581">
        <v>0.86643397569993164</v>
      </c>
      <c r="L6581">
        <v>0.24755256448569471</v>
      </c>
      <c r="M6581">
        <v>2.019148117313863</v>
      </c>
      <c r="N6581">
        <v>47</v>
      </c>
      <c r="O6581">
        <v>8.3333333333333329E-2</v>
      </c>
      <c r="P6581">
        <v>0.28881132523331049</v>
      </c>
      <c r="Q6581">
        <v>7.2202831308327636E-2</v>
      </c>
      <c r="R6581">
        <v>2.062938037380789E-2</v>
      </c>
      <c r="S6581" t="str" cm="1">
        <f t="array" ref="S6581">IFERROR(_xlfn.TEXTJOIN(", ", TRUE, _xlfn._xlws.FILTER(QA_Seed_Keywords!B$2:B$83, ISNUMBER(SEARCH(A6581, QA_Seed_Keywords!B$2:B$83)))), "")</f>
        <v/>
      </c>
      <c r="T6581" cm="1">
        <f t="array" ref="T6581">SUM(--ISNUMBER(SEARCH($A6581,QA_Seed_Keywords!$B$2:$B$83)))</f>
        <v>0</v>
      </c>
      <c r="U6581" t="str" cm="1">
        <f t="array" ref="U6581">IFERROR(_xlfn.TEXTJOIN(", ", TRUE, _xlfn._xlws.FILTER(ROW(QA_Seed_Keywords!B$2:B$83), ISNUMBER(SEARCH(A6581, QA_Seed_Keywords!B$2:B$83)))), "")</f>
        <v/>
      </c>
    </row>
    <row r="6582" spans="1:21" customFormat="1" x14ac:dyDescent="0.3">
      <c r="A6582" t="s">
        <v>10528</v>
      </c>
      <c r="B6582" t="s">
        <v>10529</v>
      </c>
      <c r="C6582">
        <v>6</v>
      </c>
      <c r="D6582">
        <v>3</v>
      </c>
      <c r="E6582">
        <v>0.42857142857142849</v>
      </c>
      <c r="F6582">
        <v>2</v>
      </c>
      <c r="G6582">
        <v>12</v>
      </c>
      <c r="H6582">
        <v>12</v>
      </c>
      <c r="I6582">
        <v>0.69314718055994529</v>
      </c>
      <c r="J6582">
        <v>4.1588830833596706</v>
      </c>
      <c r="K6582">
        <v>2.0794415416798362</v>
      </c>
      <c r="L6582">
        <v>0.29706307738283372</v>
      </c>
      <c r="M6582">
        <v>2.52305329823528</v>
      </c>
      <c r="N6582">
        <v>28</v>
      </c>
      <c r="O6582">
        <v>6.8965517241379309E-2</v>
      </c>
      <c r="P6582">
        <v>0.28681952299032221</v>
      </c>
      <c r="Q6582">
        <v>0.1434097614951611</v>
      </c>
      <c r="R6582">
        <v>2.0487108785023009E-2</v>
      </c>
      <c r="S6582" t="str" cm="1">
        <f t="array" ref="S6582">IFERROR(_xlfn.TEXTJOIN(", ", TRUE, _xlfn._xlws.FILTER(QA_Seed_Keywords!B$2:B$83, ISNUMBER(SEARCH(A6582, QA_Seed_Keywords!B$2:B$83)))), "")</f>
        <v/>
      </c>
      <c r="T6582" cm="1">
        <f t="array" ref="T6582">SUM(--ISNUMBER(SEARCH($A6582,QA_Seed_Keywords!$B$2:$B$83)))</f>
        <v>0</v>
      </c>
      <c r="U6582" t="str" cm="1">
        <f t="array" ref="U6582">IFERROR(_xlfn.TEXTJOIN(", ", TRUE, _xlfn._xlws.FILTER(ROW(QA_Seed_Keywords!B$2:B$83), ISNUMBER(SEARCH(A6582, QA_Seed_Keywords!B$2:B$83)))), "")</f>
        <v/>
      </c>
    </row>
    <row r="6583" spans="1:21" customFormat="1" x14ac:dyDescent="0.3">
      <c r="A6583" t="s">
        <v>10530</v>
      </c>
      <c r="B6583" t="s">
        <v>10531</v>
      </c>
      <c r="C6583">
        <v>5</v>
      </c>
      <c r="D6583">
        <v>5</v>
      </c>
      <c r="E6583">
        <v>0.35714285714285721</v>
      </c>
      <c r="F6583">
        <v>1</v>
      </c>
      <c r="G6583">
        <v>12</v>
      </c>
      <c r="H6583">
        <v>8</v>
      </c>
      <c r="I6583">
        <v>0.91629073187415511</v>
      </c>
      <c r="J6583">
        <v>4.5814536593707764</v>
      </c>
      <c r="K6583">
        <v>4.5814536593707764</v>
      </c>
      <c r="L6583">
        <v>0.3272466899550554</v>
      </c>
      <c r="M6583">
        <v>3.057135784165538</v>
      </c>
      <c r="N6583">
        <v>15</v>
      </c>
      <c r="O6583">
        <v>6.25E-2</v>
      </c>
      <c r="P6583">
        <v>0.28634085371067353</v>
      </c>
      <c r="Q6583">
        <v>0.28634085371067353</v>
      </c>
      <c r="R6583">
        <v>2.0452918122190959E-2</v>
      </c>
      <c r="S6583" t="str" cm="1">
        <f t="array" ref="S6583">IFERROR(_xlfn.TEXTJOIN(", ", TRUE, _xlfn._xlws.FILTER(QA_Seed_Keywords!B$2:B$83, ISNUMBER(SEARCH(A6583, QA_Seed_Keywords!B$2:B$83)))), "")</f>
        <v/>
      </c>
      <c r="T6583" cm="1">
        <f t="array" ref="T6583">SUM(--ISNUMBER(SEARCH($A6583,QA_Seed_Keywords!$B$2:$B$83)))</f>
        <v>0</v>
      </c>
      <c r="U6583" t="str" cm="1">
        <f t="array" ref="U6583">IFERROR(_xlfn.TEXTJOIN(", ", TRUE, _xlfn._xlws.FILTER(ROW(QA_Seed_Keywords!B$2:B$83), ISNUMBER(SEARCH(A6583, QA_Seed_Keywords!B$2:B$83)))), "")</f>
        <v/>
      </c>
    </row>
    <row r="6584" spans="1:21" customFormat="1" x14ac:dyDescent="0.3">
      <c r="A6584" t="s">
        <v>10532</v>
      </c>
      <c r="B6584" t="s">
        <v>10533</v>
      </c>
      <c r="C6584">
        <v>6</v>
      </c>
      <c r="D6584">
        <v>3</v>
      </c>
      <c r="E6584">
        <v>0.42857142857142849</v>
      </c>
      <c r="F6584">
        <v>2</v>
      </c>
      <c r="G6584">
        <v>12</v>
      </c>
      <c r="H6584">
        <v>11</v>
      </c>
      <c r="I6584">
        <v>0.73759894313077912</v>
      </c>
      <c r="J6584">
        <v>4.4255936587846749</v>
      </c>
      <c r="K6584">
        <v>2.212796829392337</v>
      </c>
      <c r="L6584">
        <v>0.31611383277033389</v>
      </c>
      <c r="M6584">
        <v>2.456361923736607</v>
      </c>
      <c r="N6584">
        <v>30</v>
      </c>
      <c r="O6584">
        <v>6.4516129032258063E-2</v>
      </c>
      <c r="P6584">
        <v>0.28552217153449522</v>
      </c>
      <c r="Q6584">
        <v>0.14276108576724761</v>
      </c>
      <c r="R6584">
        <v>2.039444082389251E-2</v>
      </c>
      <c r="S6584" t="str" cm="1">
        <f t="array" ref="S6584">IFERROR(_xlfn.TEXTJOIN(", ", TRUE, _xlfn._xlws.FILTER(QA_Seed_Keywords!B$2:B$83, ISNUMBER(SEARCH(A6584, QA_Seed_Keywords!B$2:B$83)))), "")</f>
        <v/>
      </c>
      <c r="T6584" cm="1">
        <f t="array" ref="T6584">SUM(--ISNUMBER(SEARCH($A6584,QA_Seed_Keywords!$B$2:$B$83)))</f>
        <v>0</v>
      </c>
      <c r="U6584" t="str" cm="1">
        <f t="array" ref="U6584">IFERROR(_xlfn.TEXTJOIN(", ", TRUE, _xlfn._xlws.FILTER(ROW(QA_Seed_Keywords!B$2:B$83), ISNUMBER(SEARCH(A6584, QA_Seed_Keywords!B$2:B$83)))), "")</f>
        <v/>
      </c>
    </row>
    <row r="6585" spans="1:21" customFormat="1" x14ac:dyDescent="0.3">
      <c r="A6585" t="s">
        <v>10534</v>
      </c>
      <c r="B6585" t="s">
        <v>10535</v>
      </c>
      <c r="C6585">
        <v>2</v>
      </c>
      <c r="D6585">
        <v>1</v>
      </c>
      <c r="E6585">
        <v>0.14285714285714279</v>
      </c>
      <c r="F6585">
        <v>2</v>
      </c>
      <c r="G6585">
        <v>12</v>
      </c>
      <c r="H6585">
        <v>7</v>
      </c>
      <c r="I6585">
        <v>0.99852883011112725</v>
      </c>
      <c r="J6585">
        <v>1.9970576602222549</v>
      </c>
      <c r="K6585">
        <v>0.99852883011112725</v>
      </c>
      <c r="L6585">
        <v>0.142646975730161</v>
      </c>
      <c r="M6585">
        <v>3.2512917986064949</v>
      </c>
      <c r="N6585">
        <v>13</v>
      </c>
      <c r="O6585">
        <v>0.14285714285714279</v>
      </c>
      <c r="P6585">
        <v>0.28529395146032199</v>
      </c>
      <c r="Q6585">
        <v>0.142646975730161</v>
      </c>
      <c r="R6585">
        <v>2.0378139390023E-2</v>
      </c>
      <c r="S6585" t="str" cm="1">
        <f t="array" ref="S6585">IFERROR(_xlfn.TEXTJOIN(", ", TRUE, _xlfn._xlws.FILTER(QA_Seed_Keywords!B$2:B$83, ISNUMBER(SEARCH(A6585, QA_Seed_Keywords!B$2:B$83)))), "")</f>
        <v/>
      </c>
      <c r="T6585" cm="1">
        <f t="array" ref="T6585">SUM(--ISNUMBER(SEARCH($A6585,QA_Seed_Keywords!$B$2:$B$83)))</f>
        <v>0</v>
      </c>
      <c r="U6585" t="str" cm="1">
        <f t="array" ref="U6585">IFERROR(_xlfn.TEXTJOIN(", ", TRUE, _xlfn._xlws.FILTER(ROW(QA_Seed_Keywords!B$2:B$83), ISNUMBER(SEARCH(A6585, QA_Seed_Keywords!B$2:B$83)))), "")</f>
        <v/>
      </c>
    </row>
    <row r="6586" spans="1:21" customFormat="1" x14ac:dyDescent="0.3">
      <c r="A6586" t="s">
        <v>10536</v>
      </c>
      <c r="B6586" t="s">
        <v>10537</v>
      </c>
      <c r="C6586">
        <v>2</v>
      </c>
      <c r="D6586">
        <v>1</v>
      </c>
      <c r="E6586">
        <v>0.14285714285714279</v>
      </c>
      <c r="F6586">
        <v>2</v>
      </c>
      <c r="G6586">
        <v>12</v>
      </c>
      <c r="H6586">
        <v>7</v>
      </c>
      <c r="I6586">
        <v>0.99852883011112725</v>
      </c>
      <c r="J6586">
        <v>1.9970576602222549</v>
      </c>
      <c r="K6586">
        <v>0.99852883011112725</v>
      </c>
      <c r="L6586">
        <v>0.142646975730161</v>
      </c>
      <c r="M6586">
        <v>5.8903491282217537</v>
      </c>
      <c r="N6586">
        <v>13</v>
      </c>
      <c r="O6586">
        <v>0.14285714285714279</v>
      </c>
      <c r="P6586">
        <v>0.28529395146032199</v>
      </c>
      <c r="Q6586">
        <v>0.142646975730161</v>
      </c>
      <c r="R6586">
        <v>2.0378139390023E-2</v>
      </c>
      <c r="S6586" t="str" cm="1">
        <f t="array" ref="S6586">IFERROR(_xlfn.TEXTJOIN(", ", TRUE, _xlfn._xlws.FILTER(QA_Seed_Keywords!B$2:B$83, ISNUMBER(SEARCH(A6586, QA_Seed_Keywords!B$2:B$83)))), "")</f>
        <v/>
      </c>
      <c r="T6586" cm="1">
        <f t="array" ref="T6586">SUM(--ISNUMBER(SEARCH($A6586,QA_Seed_Keywords!$B$2:$B$83)))</f>
        <v>0</v>
      </c>
      <c r="U6586" t="str" cm="1">
        <f t="array" ref="U6586">IFERROR(_xlfn.TEXTJOIN(", ", TRUE, _xlfn._xlws.FILTER(ROW(QA_Seed_Keywords!B$2:B$83), ISNUMBER(SEARCH(A6586, QA_Seed_Keywords!B$2:B$83)))), "")</f>
        <v/>
      </c>
    </row>
    <row r="6587" spans="1:21" customFormat="1" x14ac:dyDescent="0.3">
      <c r="A6587" t="s">
        <v>10538</v>
      </c>
      <c r="B6587" t="s">
        <v>10538</v>
      </c>
      <c r="C6587">
        <v>3</v>
      </c>
      <c r="D6587">
        <v>1</v>
      </c>
      <c r="E6587">
        <v>0.2142857142857143</v>
      </c>
      <c r="F6587">
        <v>3</v>
      </c>
      <c r="G6587">
        <v>12</v>
      </c>
      <c r="H6587">
        <v>10</v>
      </c>
      <c r="I6587">
        <v>0.78845736036427028</v>
      </c>
      <c r="J6587">
        <v>2.3653720810928109</v>
      </c>
      <c r="K6587">
        <v>0.78845736036427028</v>
      </c>
      <c r="L6587">
        <v>0.16895514864948649</v>
      </c>
      <c r="M6587">
        <v>2.6714733033535532</v>
      </c>
      <c r="N6587">
        <v>24</v>
      </c>
      <c r="O6587">
        <v>0.12</v>
      </c>
      <c r="P6587">
        <v>0.28384464973113732</v>
      </c>
      <c r="Q6587">
        <v>9.4614883243712436E-2</v>
      </c>
      <c r="R6587">
        <v>2.027461783793838E-2</v>
      </c>
      <c r="S6587" t="str" cm="1">
        <f t="array" ref="S6587">IFERROR(_xlfn.TEXTJOIN(", ", TRUE, _xlfn._xlws.FILTER(QA_Seed_Keywords!B$2:B$83, ISNUMBER(SEARCH(A6587, QA_Seed_Keywords!B$2:B$83)))), "")</f>
        <v/>
      </c>
      <c r="T6587" cm="1">
        <f t="array" ref="T6587">SUM(--ISNUMBER(SEARCH($A6587,QA_Seed_Keywords!$B$2:$B$83)))</f>
        <v>0</v>
      </c>
      <c r="U6587" t="str" cm="1">
        <f t="array" ref="U6587">IFERROR(_xlfn.TEXTJOIN(", ", TRUE, _xlfn._xlws.FILTER(ROW(QA_Seed_Keywords!B$2:B$83), ISNUMBER(SEARCH(A6587, QA_Seed_Keywords!B$2:B$83)))), "")</f>
        <v/>
      </c>
    </row>
    <row r="6588" spans="1:21" customFormat="1" x14ac:dyDescent="0.3">
      <c r="A6588" t="s">
        <v>10539</v>
      </c>
      <c r="B6588" t="s">
        <v>10540</v>
      </c>
      <c r="C6588">
        <v>5</v>
      </c>
      <c r="D6588">
        <v>1.25</v>
      </c>
      <c r="E6588">
        <v>0.35714285714285721</v>
      </c>
      <c r="F6588">
        <v>4</v>
      </c>
      <c r="G6588">
        <v>12</v>
      </c>
      <c r="H6588">
        <v>12</v>
      </c>
      <c r="I6588">
        <v>0.69314718055994529</v>
      </c>
      <c r="J6588">
        <v>3.465735902799727</v>
      </c>
      <c r="K6588">
        <v>0.86643397569993164</v>
      </c>
      <c r="L6588">
        <v>0.24755256448569471</v>
      </c>
      <c r="M6588">
        <v>1.998528830111127</v>
      </c>
      <c r="N6588">
        <v>48</v>
      </c>
      <c r="O6588">
        <v>8.1632653061224483E-2</v>
      </c>
      <c r="P6588">
        <v>0.28291721655507968</v>
      </c>
      <c r="Q6588">
        <v>7.0729304138769919E-2</v>
      </c>
      <c r="R6588">
        <v>2.0208372611077122E-2</v>
      </c>
      <c r="S6588" t="str" cm="1">
        <f t="array" ref="S6588">IFERROR(_xlfn.TEXTJOIN(", ", TRUE, _xlfn._xlws.FILTER(QA_Seed_Keywords!B$2:B$83, ISNUMBER(SEARCH(A6588, QA_Seed_Keywords!B$2:B$83)))), "")</f>
        <v/>
      </c>
      <c r="T6588" cm="1">
        <f t="array" ref="T6588">SUM(--ISNUMBER(SEARCH($A6588,QA_Seed_Keywords!$B$2:$B$83)))</f>
        <v>0</v>
      </c>
      <c r="U6588" t="str" cm="1">
        <f t="array" ref="U6588">IFERROR(_xlfn.TEXTJOIN(", ", TRUE, _xlfn._xlws.FILTER(ROW(QA_Seed_Keywords!B$2:B$83), ISNUMBER(SEARCH(A6588, QA_Seed_Keywords!B$2:B$83)))), "")</f>
        <v/>
      </c>
    </row>
    <row r="6589" spans="1:21" customFormat="1" x14ac:dyDescent="0.3">
      <c r="A6589" t="s">
        <v>10541</v>
      </c>
      <c r="B6589" t="s">
        <v>10541</v>
      </c>
      <c r="C6589">
        <v>3</v>
      </c>
      <c r="D6589">
        <v>1.5</v>
      </c>
      <c r="E6589">
        <v>0.2142857142857143</v>
      </c>
      <c r="F6589">
        <v>2</v>
      </c>
      <c r="G6589">
        <v>12</v>
      </c>
      <c r="H6589">
        <v>9</v>
      </c>
      <c r="I6589">
        <v>0.84729786038720345</v>
      </c>
      <c r="J6589">
        <v>2.5418935811616099</v>
      </c>
      <c r="K6589">
        <v>1.270946790580805</v>
      </c>
      <c r="L6589">
        <v>0.18156382722582931</v>
      </c>
      <c r="M6589">
        <v>2.945910149055313</v>
      </c>
      <c r="N6589">
        <v>17</v>
      </c>
      <c r="O6589">
        <v>0.1111111111111111</v>
      </c>
      <c r="P6589">
        <v>0.28243262012906778</v>
      </c>
      <c r="Q6589">
        <v>0.14121631006453389</v>
      </c>
      <c r="R6589">
        <v>2.01737585806477E-2</v>
      </c>
      <c r="S6589" t="str" cm="1">
        <f t="array" ref="S6589">IFERROR(_xlfn.TEXTJOIN(", ", TRUE, _xlfn._xlws.FILTER(QA_Seed_Keywords!B$2:B$83, ISNUMBER(SEARCH(A6589, QA_Seed_Keywords!B$2:B$83)))), "")</f>
        <v/>
      </c>
      <c r="T6589" cm="1">
        <f t="array" ref="T6589">SUM(--ISNUMBER(SEARCH($A6589,QA_Seed_Keywords!$B$2:$B$83)))</f>
        <v>0</v>
      </c>
      <c r="U6589" t="str" cm="1">
        <f t="array" ref="U6589">IFERROR(_xlfn.TEXTJOIN(", ", TRUE, _xlfn._xlws.FILTER(ROW(QA_Seed_Keywords!B$2:B$83), ISNUMBER(SEARCH(A6589, QA_Seed_Keywords!B$2:B$83)))), "")</f>
        <v/>
      </c>
    </row>
    <row r="6590" spans="1:21" customFormat="1" x14ac:dyDescent="0.3">
      <c r="A6590" t="s">
        <v>10542</v>
      </c>
      <c r="B6590" t="s">
        <v>10543</v>
      </c>
      <c r="C6590">
        <v>3</v>
      </c>
      <c r="D6590">
        <v>1.5</v>
      </c>
      <c r="E6590">
        <v>0.2142857142857143</v>
      </c>
      <c r="F6590">
        <v>2</v>
      </c>
      <c r="G6590">
        <v>12</v>
      </c>
      <c r="H6590">
        <v>9</v>
      </c>
      <c r="I6590">
        <v>0.84729786038720345</v>
      </c>
      <c r="J6590">
        <v>2.5418935811616099</v>
      </c>
      <c r="K6590">
        <v>1.270946790580805</v>
      </c>
      <c r="L6590">
        <v>0.18156382722582931</v>
      </c>
      <c r="M6590">
        <v>2.9999773703255892</v>
      </c>
      <c r="N6590">
        <v>17</v>
      </c>
      <c r="O6590">
        <v>0.1111111111111111</v>
      </c>
      <c r="P6590">
        <v>0.28243262012906778</v>
      </c>
      <c r="Q6590">
        <v>0.14121631006453389</v>
      </c>
      <c r="R6590">
        <v>2.01737585806477E-2</v>
      </c>
      <c r="S6590" t="str" cm="1">
        <f t="array" ref="S6590">IFERROR(_xlfn.TEXTJOIN(", ", TRUE, _xlfn._xlws.FILTER(QA_Seed_Keywords!B$2:B$83, ISNUMBER(SEARCH(A6590, QA_Seed_Keywords!B$2:B$83)))), "")</f>
        <v/>
      </c>
      <c r="T6590" cm="1">
        <f t="array" ref="T6590">SUM(--ISNUMBER(SEARCH($A6590,QA_Seed_Keywords!$B$2:$B$83)))</f>
        <v>0</v>
      </c>
      <c r="U6590" t="str" cm="1">
        <f t="array" ref="U6590">IFERROR(_xlfn.TEXTJOIN(", ", TRUE, _xlfn._xlws.FILTER(ROW(QA_Seed_Keywords!B$2:B$83), ISNUMBER(SEARCH(A6590, QA_Seed_Keywords!B$2:B$83)))), "")</f>
        <v/>
      </c>
    </row>
    <row r="6591" spans="1:21" customFormat="1" x14ac:dyDescent="0.3">
      <c r="A6591" t="s">
        <v>10544</v>
      </c>
      <c r="B6591" t="s">
        <v>10545</v>
      </c>
      <c r="C6591">
        <v>4</v>
      </c>
      <c r="D6591">
        <v>4</v>
      </c>
      <c r="E6591">
        <v>0.2857142857142857</v>
      </c>
      <c r="F6591">
        <v>1</v>
      </c>
      <c r="G6591">
        <v>12</v>
      </c>
      <c r="H6591">
        <v>8</v>
      </c>
      <c r="I6591">
        <v>0.91629073187415511</v>
      </c>
      <c r="J6591">
        <v>3.66516292749662</v>
      </c>
      <c r="K6591">
        <v>3.66516292749662</v>
      </c>
      <c r="L6591">
        <v>0.2617973519640443</v>
      </c>
      <c r="M6591">
        <v>3.325399770760217</v>
      </c>
      <c r="N6591">
        <v>12</v>
      </c>
      <c r="O6591">
        <v>7.6923076923076927E-2</v>
      </c>
      <c r="P6591">
        <v>0.28193560980743237</v>
      </c>
      <c r="Q6591">
        <v>0.28193560980743237</v>
      </c>
      <c r="R6591">
        <v>2.0138257843388029E-2</v>
      </c>
      <c r="S6591" t="str" cm="1">
        <f t="array" ref="S6591">IFERROR(_xlfn.TEXTJOIN(", ", TRUE, _xlfn._xlws.FILTER(QA_Seed_Keywords!B$2:B$83, ISNUMBER(SEARCH(A6591, QA_Seed_Keywords!B$2:B$83)))), "")</f>
        <v/>
      </c>
      <c r="T6591" cm="1">
        <f t="array" ref="T6591">SUM(--ISNUMBER(SEARCH($A6591,QA_Seed_Keywords!$B$2:$B$83)))</f>
        <v>0</v>
      </c>
      <c r="U6591" t="str" cm="1">
        <f t="array" ref="U6591">IFERROR(_xlfn.TEXTJOIN(", ", TRUE, _xlfn._xlws.FILTER(ROW(QA_Seed_Keywords!B$2:B$83), ISNUMBER(SEARCH(A6591, QA_Seed_Keywords!B$2:B$83)))), "")</f>
        <v/>
      </c>
    </row>
    <row r="6592" spans="1:21" customFormat="1" x14ac:dyDescent="0.3">
      <c r="A6592" t="s">
        <v>10546</v>
      </c>
      <c r="B6592" t="s">
        <v>10546</v>
      </c>
      <c r="C6592">
        <v>2</v>
      </c>
      <c r="D6592">
        <v>1</v>
      </c>
      <c r="E6592">
        <v>0.14285714285714279</v>
      </c>
      <c r="F6592">
        <v>2</v>
      </c>
      <c r="G6592">
        <v>12</v>
      </c>
      <c r="H6592">
        <v>8</v>
      </c>
      <c r="I6592">
        <v>0.91629073187415511</v>
      </c>
      <c r="J6592">
        <v>1.83258146374831</v>
      </c>
      <c r="K6592">
        <v>0.91629073187415511</v>
      </c>
      <c r="L6592">
        <v>0.13089867598202221</v>
      </c>
      <c r="M6592">
        <v>3.325399770760217</v>
      </c>
      <c r="N6592">
        <v>12</v>
      </c>
      <c r="O6592">
        <v>0.15384615384615391</v>
      </c>
      <c r="P6592">
        <v>0.28193560980743237</v>
      </c>
      <c r="Q6592">
        <v>0.14096780490371619</v>
      </c>
      <c r="R6592">
        <v>2.0138257843388029E-2</v>
      </c>
      <c r="S6592" t="str" cm="1">
        <f t="array" ref="S6592">IFERROR(_xlfn.TEXTJOIN(", ", TRUE, _xlfn._xlws.FILTER(QA_Seed_Keywords!B$2:B$83, ISNUMBER(SEARCH(A6592, QA_Seed_Keywords!B$2:B$83)))), "")</f>
        <v/>
      </c>
      <c r="T6592" cm="1">
        <f t="array" ref="T6592">SUM(--ISNUMBER(SEARCH($A6592,QA_Seed_Keywords!$B$2:$B$83)))</f>
        <v>0</v>
      </c>
      <c r="U6592" t="str" cm="1">
        <f t="array" ref="U6592">IFERROR(_xlfn.TEXTJOIN(", ", TRUE, _xlfn._xlws.FILTER(ROW(QA_Seed_Keywords!B$2:B$83), ISNUMBER(SEARCH(A6592, QA_Seed_Keywords!B$2:B$83)))), "")</f>
        <v/>
      </c>
    </row>
    <row r="6593" spans="1:21" customFormat="1" x14ac:dyDescent="0.3">
      <c r="A6593" t="s">
        <v>10547</v>
      </c>
      <c r="B6593" t="s">
        <v>10547</v>
      </c>
      <c r="C6593">
        <v>2</v>
      </c>
      <c r="D6593">
        <v>1</v>
      </c>
      <c r="E6593">
        <v>0.14285714285714279</v>
      </c>
      <c r="F6593">
        <v>2</v>
      </c>
      <c r="G6593">
        <v>12</v>
      </c>
      <c r="H6593">
        <v>8</v>
      </c>
      <c r="I6593">
        <v>0.91629073187415511</v>
      </c>
      <c r="J6593">
        <v>1.83258146374831</v>
      </c>
      <c r="K6593">
        <v>0.91629073187415511</v>
      </c>
      <c r="L6593">
        <v>0.13089867598202221</v>
      </c>
      <c r="M6593">
        <v>5.8903491282217537</v>
      </c>
      <c r="N6593">
        <v>12</v>
      </c>
      <c r="O6593">
        <v>0.15384615384615391</v>
      </c>
      <c r="P6593">
        <v>0.28193560980743237</v>
      </c>
      <c r="Q6593">
        <v>0.14096780490371619</v>
      </c>
      <c r="R6593">
        <v>2.0138257843388029E-2</v>
      </c>
      <c r="S6593" t="str" cm="1">
        <f t="array" ref="S6593">IFERROR(_xlfn.TEXTJOIN(", ", TRUE, _xlfn._xlws.FILTER(QA_Seed_Keywords!B$2:B$83, ISNUMBER(SEARCH(A6593, QA_Seed_Keywords!B$2:B$83)))), "")</f>
        <v/>
      </c>
      <c r="T6593" cm="1">
        <f t="array" ref="T6593">SUM(--ISNUMBER(SEARCH($A6593,QA_Seed_Keywords!$B$2:$B$83)))</f>
        <v>0</v>
      </c>
      <c r="U6593" t="str" cm="1">
        <f t="array" ref="U6593">IFERROR(_xlfn.TEXTJOIN(", ", TRUE, _xlfn._xlws.FILTER(ROW(QA_Seed_Keywords!B$2:B$83), ISNUMBER(SEARCH(A6593, QA_Seed_Keywords!B$2:B$83)))), "")</f>
        <v/>
      </c>
    </row>
    <row r="6594" spans="1:21" customFormat="1" x14ac:dyDescent="0.3">
      <c r="A6594" t="s">
        <v>10548</v>
      </c>
      <c r="B6594" t="s">
        <v>10548</v>
      </c>
      <c r="C6594">
        <v>5</v>
      </c>
      <c r="D6594">
        <v>1.666666666666667</v>
      </c>
      <c r="E6594">
        <v>0.35714285714285721</v>
      </c>
      <c r="F6594">
        <v>3</v>
      </c>
      <c r="G6594">
        <v>12</v>
      </c>
      <c r="H6594">
        <v>12</v>
      </c>
      <c r="I6594">
        <v>0.69314718055994529</v>
      </c>
      <c r="J6594">
        <v>3.465735902799727</v>
      </c>
      <c r="K6594">
        <v>1.155245300933242</v>
      </c>
      <c r="L6594">
        <v>0.24755256448569471</v>
      </c>
      <c r="M6594">
        <v>2.201469674107817</v>
      </c>
      <c r="N6594">
        <v>36</v>
      </c>
      <c r="O6594">
        <v>8.1081081081081086E-2</v>
      </c>
      <c r="P6594">
        <v>0.28100561374051841</v>
      </c>
      <c r="Q6594">
        <v>9.3668537913506128E-2</v>
      </c>
      <c r="R6594">
        <v>2.0071829552894171E-2</v>
      </c>
      <c r="S6594" t="str" cm="1">
        <f t="array" ref="S6594">IFERROR(_xlfn.TEXTJOIN(", ", TRUE, _xlfn._xlws.FILTER(QA_Seed_Keywords!B$2:B$83, ISNUMBER(SEARCH(A6594, QA_Seed_Keywords!B$2:B$83)))), "")</f>
        <v/>
      </c>
      <c r="T6594" cm="1">
        <f t="array" ref="T6594">SUM(--ISNUMBER(SEARCH($A6594,QA_Seed_Keywords!$B$2:$B$83)))</f>
        <v>0</v>
      </c>
      <c r="U6594" t="str" cm="1">
        <f t="array" ref="U6594">IFERROR(_xlfn.TEXTJOIN(", ", TRUE, _xlfn._xlws.FILTER(ROW(QA_Seed_Keywords!B$2:B$83), ISNUMBER(SEARCH(A6594, QA_Seed_Keywords!B$2:B$83)))), "")</f>
        <v/>
      </c>
    </row>
    <row r="6595" spans="1:21" customFormat="1" x14ac:dyDescent="0.3">
      <c r="A6595" t="s">
        <v>10549</v>
      </c>
      <c r="B6595" t="s">
        <v>10550</v>
      </c>
      <c r="C6595">
        <v>4</v>
      </c>
      <c r="D6595">
        <v>2</v>
      </c>
      <c r="E6595">
        <v>0.2857142857142857</v>
      </c>
      <c r="F6595">
        <v>2</v>
      </c>
      <c r="G6595">
        <v>12</v>
      </c>
      <c r="H6595">
        <v>11</v>
      </c>
      <c r="I6595">
        <v>0.73759894313077912</v>
      </c>
      <c r="J6595">
        <v>2.950395772523116</v>
      </c>
      <c r="K6595">
        <v>1.475197886261558</v>
      </c>
      <c r="L6595">
        <v>0.21074255518022261</v>
      </c>
      <c r="M6595">
        <v>2.8458266904983311</v>
      </c>
      <c r="N6595">
        <v>20</v>
      </c>
      <c r="O6595">
        <v>9.5238095238095233E-2</v>
      </c>
      <c r="P6595">
        <v>0.28099007357363021</v>
      </c>
      <c r="Q6595">
        <v>0.1404950367868151</v>
      </c>
      <c r="R6595">
        <v>2.0070719540973579E-2</v>
      </c>
      <c r="S6595" t="str" cm="1">
        <f t="array" ref="S6595">IFERROR(_xlfn.TEXTJOIN(", ", TRUE, _xlfn._xlws.FILTER(QA_Seed_Keywords!B$2:B$83, ISNUMBER(SEARCH(A6595, QA_Seed_Keywords!B$2:B$83)))), "")</f>
        <v/>
      </c>
      <c r="T6595" cm="1">
        <f t="array" ref="T6595">SUM(--ISNUMBER(SEARCH($A6595,QA_Seed_Keywords!$B$2:$B$83)))</f>
        <v>0</v>
      </c>
      <c r="U6595" t="str" cm="1">
        <f t="array" ref="U6595">IFERROR(_xlfn.TEXTJOIN(", ", TRUE, _xlfn._xlws.FILTER(ROW(QA_Seed_Keywords!B$2:B$83), ISNUMBER(SEARCH(A6595, QA_Seed_Keywords!B$2:B$83)))), "")</f>
        <v/>
      </c>
    </row>
    <row r="6596" spans="1:21" customFormat="1" x14ac:dyDescent="0.3">
      <c r="A6596" t="s">
        <v>10551</v>
      </c>
      <c r="B6596" t="s">
        <v>10551</v>
      </c>
      <c r="C6596">
        <v>3</v>
      </c>
      <c r="D6596">
        <v>1.5</v>
      </c>
      <c r="E6596">
        <v>0.2142857142857143</v>
      </c>
      <c r="F6596">
        <v>2</v>
      </c>
      <c r="G6596">
        <v>12</v>
      </c>
      <c r="H6596">
        <v>10</v>
      </c>
      <c r="I6596">
        <v>0.78845736036427028</v>
      </c>
      <c r="J6596">
        <v>2.3653720810928109</v>
      </c>
      <c r="K6596">
        <v>1.182686040546405</v>
      </c>
      <c r="L6596">
        <v>0.16895514864948649</v>
      </c>
      <c r="M6596">
        <v>3.057135784165538</v>
      </c>
      <c r="N6596">
        <v>16</v>
      </c>
      <c r="O6596">
        <v>0.1176470588235294</v>
      </c>
      <c r="P6596">
        <v>0.27827906836386013</v>
      </c>
      <c r="Q6596">
        <v>0.13913953418193009</v>
      </c>
      <c r="R6596">
        <v>1.9877076311704291E-2</v>
      </c>
      <c r="S6596" t="str" cm="1">
        <f t="array" ref="S6596">IFERROR(_xlfn.TEXTJOIN(", ", TRUE, _xlfn._xlws.FILTER(QA_Seed_Keywords!B$2:B$83, ISNUMBER(SEARCH(A6596, QA_Seed_Keywords!B$2:B$83)))), "")</f>
        <v/>
      </c>
      <c r="T6596" cm="1">
        <f t="array" ref="T6596">SUM(--ISNUMBER(SEARCH($A6596,QA_Seed_Keywords!$B$2:$B$83)))</f>
        <v>0</v>
      </c>
      <c r="U6596" t="str" cm="1">
        <f t="array" ref="U6596">IFERROR(_xlfn.TEXTJOIN(", ", TRUE, _xlfn._xlws.FILTER(ROW(QA_Seed_Keywords!B$2:B$83), ISNUMBER(SEARCH(A6596, QA_Seed_Keywords!B$2:B$83)))), "")</f>
        <v/>
      </c>
    </row>
    <row r="6597" spans="1:21" customFormat="1" x14ac:dyDescent="0.3">
      <c r="A6597" t="s">
        <v>10552</v>
      </c>
      <c r="B6597" t="s">
        <v>10553</v>
      </c>
      <c r="C6597">
        <v>3</v>
      </c>
      <c r="D6597">
        <v>1.5</v>
      </c>
      <c r="E6597">
        <v>0.2142857142857143</v>
      </c>
      <c r="F6597">
        <v>2</v>
      </c>
      <c r="G6597">
        <v>12</v>
      </c>
      <c r="H6597">
        <v>10</v>
      </c>
      <c r="I6597">
        <v>0.78845736036427028</v>
      </c>
      <c r="J6597">
        <v>2.3653720810928109</v>
      </c>
      <c r="K6597">
        <v>1.182686040546405</v>
      </c>
      <c r="L6597">
        <v>0.16895514864948649</v>
      </c>
      <c r="M6597">
        <v>3.057135784165538</v>
      </c>
      <c r="N6597">
        <v>16</v>
      </c>
      <c r="O6597">
        <v>0.1176470588235294</v>
      </c>
      <c r="P6597">
        <v>0.27827906836386013</v>
      </c>
      <c r="Q6597">
        <v>0.13913953418193009</v>
      </c>
      <c r="R6597">
        <v>1.9877076311704291E-2</v>
      </c>
      <c r="S6597" t="str" cm="1">
        <f t="array" ref="S6597">IFERROR(_xlfn.TEXTJOIN(", ", TRUE, _xlfn._xlws.FILTER(QA_Seed_Keywords!B$2:B$83, ISNUMBER(SEARCH(A6597, QA_Seed_Keywords!B$2:B$83)))), "")</f>
        <v/>
      </c>
      <c r="T6597" cm="1">
        <f t="array" ref="T6597">SUM(--ISNUMBER(SEARCH($A6597,QA_Seed_Keywords!$B$2:$B$83)))</f>
        <v>0</v>
      </c>
      <c r="U6597" t="str" cm="1">
        <f t="array" ref="U6597">IFERROR(_xlfn.TEXTJOIN(", ", TRUE, _xlfn._xlws.FILTER(ROW(QA_Seed_Keywords!B$2:B$83), ISNUMBER(SEARCH(A6597, QA_Seed_Keywords!B$2:B$83)))), "")</f>
        <v/>
      </c>
    </row>
    <row r="6598" spans="1:21" customFormat="1" x14ac:dyDescent="0.3">
      <c r="A6598" t="s">
        <v>10554</v>
      </c>
      <c r="B6598" t="s">
        <v>10555</v>
      </c>
      <c r="C6598">
        <v>1</v>
      </c>
      <c r="D6598">
        <v>1</v>
      </c>
      <c r="E6598">
        <v>7.1428571428571425E-2</v>
      </c>
      <c r="F6598">
        <v>1</v>
      </c>
      <c r="G6598">
        <v>12</v>
      </c>
      <c r="H6598">
        <v>4</v>
      </c>
      <c r="I6598">
        <v>1.386294361119891</v>
      </c>
      <c r="J6598">
        <v>1.386294361119891</v>
      </c>
      <c r="K6598">
        <v>1.386294361119891</v>
      </c>
      <c r="L6598">
        <v>9.9021025794277892E-2</v>
      </c>
      <c r="M6598">
        <v>4.2809112157876541</v>
      </c>
      <c r="N6598">
        <v>4</v>
      </c>
      <c r="O6598">
        <v>0.2</v>
      </c>
      <c r="P6598">
        <v>0.2772588722239781</v>
      </c>
      <c r="Q6598">
        <v>0.2772588722239781</v>
      </c>
      <c r="R6598">
        <v>1.980420515885558E-2</v>
      </c>
      <c r="S6598" t="str" cm="1">
        <f t="array" ref="S6598">IFERROR(_xlfn.TEXTJOIN(", ", TRUE, _xlfn._xlws.FILTER(QA_Seed_Keywords!B$2:B$83, ISNUMBER(SEARCH(A6598, QA_Seed_Keywords!B$2:B$83)))), "")</f>
        <v/>
      </c>
      <c r="T6598" cm="1">
        <f t="array" ref="T6598">SUM(--ISNUMBER(SEARCH($A6598,QA_Seed_Keywords!$B$2:$B$83)))</f>
        <v>0</v>
      </c>
      <c r="U6598" t="str" cm="1">
        <f t="array" ref="U6598">IFERROR(_xlfn.TEXTJOIN(", ", TRUE, _xlfn._xlws.FILTER(ROW(QA_Seed_Keywords!B$2:B$83), ISNUMBER(SEARCH(A6598, QA_Seed_Keywords!B$2:B$83)))), "")</f>
        <v/>
      </c>
    </row>
    <row r="6599" spans="1:21" customFormat="1" x14ac:dyDescent="0.3">
      <c r="A6599" t="s">
        <v>10556</v>
      </c>
      <c r="B6599" t="s">
        <v>10556</v>
      </c>
      <c r="C6599">
        <v>1</v>
      </c>
      <c r="D6599">
        <v>1</v>
      </c>
      <c r="E6599">
        <v>7.1428571428571425E-2</v>
      </c>
      <c r="F6599">
        <v>1</v>
      </c>
      <c r="G6599">
        <v>12</v>
      </c>
      <c r="H6599">
        <v>4</v>
      </c>
      <c r="I6599">
        <v>1.386294361119891</v>
      </c>
      <c r="J6599">
        <v>1.386294361119891</v>
      </c>
      <c r="K6599">
        <v>1.386294361119891</v>
      </c>
      <c r="L6599">
        <v>9.9021025794277892E-2</v>
      </c>
      <c r="M6599">
        <v>4.0985896589936992</v>
      </c>
      <c r="N6599">
        <v>4</v>
      </c>
      <c r="O6599">
        <v>0.2</v>
      </c>
      <c r="P6599">
        <v>0.2772588722239781</v>
      </c>
      <c r="Q6599">
        <v>0.2772588722239781</v>
      </c>
      <c r="R6599">
        <v>1.980420515885558E-2</v>
      </c>
      <c r="S6599" t="str" cm="1">
        <f t="array" ref="S6599">IFERROR(_xlfn.TEXTJOIN(", ", TRUE, _xlfn._xlws.FILTER(QA_Seed_Keywords!B$2:B$83, ISNUMBER(SEARCH(A6599, QA_Seed_Keywords!B$2:B$83)))), "")</f>
        <v>barrier</v>
      </c>
      <c r="T6599" cm="1">
        <f t="array" ref="T6599">SUM(--ISNUMBER(SEARCH($A6599,QA_Seed_Keywords!$B$2:$B$83)))</f>
        <v>1</v>
      </c>
      <c r="U6599" t="str" cm="1">
        <f t="array" ref="U6599">IFERROR(_xlfn.TEXTJOIN(", ", TRUE, _xlfn._xlws.FILTER(ROW(QA_Seed_Keywords!B$2:B$83), ISNUMBER(SEARCH(A6599, QA_Seed_Keywords!B$2:B$83)))), "")</f>
        <v>77</v>
      </c>
    </row>
    <row r="6600" spans="1:21" customFormat="1" x14ac:dyDescent="0.3">
      <c r="A6600" t="s">
        <v>10557</v>
      </c>
      <c r="B6600" t="s">
        <v>10557</v>
      </c>
      <c r="C6600">
        <v>1</v>
      </c>
      <c r="D6600">
        <v>1</v>
      </c>
      <c r="E6600">
        <v>7.1428571428571425E-2</v>
      </c>
      <c r="F6600">
        <v>1</v>
      </c>
      <c r="G6600">
        <v>12</v>
      </c>
      <c r="H6600">
        <v>4</v>
      </c>
      <c r="I6600">
        <v>1.386294361119891</v>
      </c>
      <c r="J6600">
        <v>1.386294361119891</v>
      </c>
      <c r="K6600">
        <v>1.386294361119891</v>
      </c>
      <c r="L6600">
        <v>9.9021025794277892E-2</v>
      </c>
      <c r="M6600">
        <v>3.5877640352277078</v>
      </c>
      <c r="N6600">
        <v>4</v>
      </c>
      <c r="O6600">
        <v>0.2</v>
      </c>
      <c r="P6600">
        <v>0.2772588722239781</v>
      </c>
      <c r="Q6600">
        <v>0.2772588722239781</v>
      </c>
      <c r="R6600">
        <v>1.980420515885558E-2</v>
      </c>
      <c r="S6600" t="str" cm="1">
        <f t="array" ref="S6600">IFERROR(_xlfn.TEXTJOIN(", ", TRUE, _xlfn._xlws.FILTER(QA_Seed_Keywords!B$2:B$83, ISNUMBER(SEARCH(A6600, QA_Seed_Keywords!B$2:B$83)))), "")</f>
        <v/>
      </c>
      <c r="T6600" cm="1">
        <f t="array" ref="T6600">SUM(--ISNUMBER(SEARCH($A6600,QA_Seed_Keywords!$B$2:$B$83)))</f>
        <v>0</v>
      </c>
      <c r="U6600" t="str" cm="1">
        <f t="array" ref="U6600">IFERROR(_xlfn.TEXTJOIN(", ", TRUE, _xlfn._xlws.FILTER(ROW(QA_Seed_Keywords!B$2:B$83), ISNUMBER(SEARCH(A6600, QA_Seed_Keywords!B$2:B$83)))), "")</f>
        <v/>
      </c>
    </row>
    <row r="6601" spans="1:21" customFormat="1" x14ac:dyDescent="0.3">
      <c r="A6601" t="s">
        <v>10558</v>
      </c>
      <c r="B6601" t="s">
        <v>10558</v>
      </c>
      <c r="C6601">
        <v>1</v>
      </c>
      <c r="D6601">
        <v>1</v>
      </c>
      <c r="E6601">
        <v>7.1428571428571425E-2</v>
      </c>
      <c r="F6601">
        <v>1</v>
      </c>
      <c r="G6601">
        <v>12</v>
      </c>
      <c r="H6601">
        <v>4</v>
      </c>
      <c r="I6601">
        <v>1.386294361119891</v>
      </c>
      <c r="J6601">
        <v>1.386294361119891</v>
      </c>
      <c r="K6601">
        <v>1.386294361119891</v>
      </c>
      <c r="L6601">
        <v>9.9021025794277892E-2</v>
      </c>
      <c r="M6601">
        <v>4.2809112157876541</v>
      </c>
      <c r="N6601">
        <v>4</v>
      </c>
      <c r="O6601">
        <v>0.2</v>
      </c>
      <c r="P6601">
        <v>0.2772588722239781</v>
      </c>
      <c r="Q6601">
        <v>0.2772588722239781</v>
      </c>
      <c r="R6601">
        <v>1.980420515885558E-2</v>
      </c>
      <c r="S6601" t="str" cm="1">
        <f t="array" ref="S6601">IFERROR(_xlfn.TEXTJOIN(", ", TRUE, _xlfn._xlws.FILTER(QA_Seed_Keywords!B$2:B$83, ISNUMBER(SEARCH(A6601, QA_Seed_Keywords!B$2:B$83)))), "")</f>
        <v/>
      </c>
      <c r="T6601" cm="1">
        <f t="array" ref="T6601">SUM(--ISNUMBER(SEARCH($A6601,QA_Seed_Keywords!$B$2:$B$83)))</f>
        <v>0</v>
      </c>
      <c r="U6601" t="str" cm="1">
        <f t="array" ref="U6601">IFERROR(_xlfn.TEXTJOIN(", ", TRUE, _xlfn._xlws.FILTER(ROW(QA_Seed_Keywords!B$2:B$83), ISNUMBER(SEARCH(A6601, QA_Seed_Keywords!B$2:B$83)))), "")</f>
        <v/>
      </c>
    </row>
    <row r="6602" spans="1:21" customFormat="1" x14ac:dyDescent="0.3">
      <c r="A6602" t="s">
        <v>10559</v>
      </c>
      <c r="B6602" t="s">
        <v>10559</v>
      </c>
      <c r="C6602">
        <v>1</v>
      </c>
      <c r="D6602">
        <v>1</v>
      </c>
      <c r="E6602">
        <v>7.1428571428571425E-2</v>
      </c>
      <c r="F6602">
        <v>1</v>
      </c>
      <c r="G6602">
        <v>12</v>
      </c>
      <c r="H6602">
        <v>4</v>
      </c>
      <c r="I6602">
        <v>1.386294361119891</v>
      </c>
      <c r="J6602">
        <v>1.386294361119891</v>
      </c>
      <c r="K6602">
        <v>1.386294361119891</v>
      </c>
      <c r="L6602">
        <v>9.9021025794277892E-2</v>
      </c>
      <c r="M6602">
        <v>4.2809112157876541</v>
      </c>
      <c r="N6602">
        <v>4</v>
      </c>
      <c r="O6602">
        <v>0.2</v>
      </c>
      <c r="P6602">
        <v>0.2772588722239781</v>
      </c>
      <c r="Q6602">
        <v>0.2772588722239781</v>
      </c>
      <c r="R6602">
        <v>1.980420515885558E-2</v>
      </c>
      <c r="S6602" t="str" cm="1">
        <f t="array" ref="S6602">IFERROR(_xlfn.TEXTJOIN(", ", TRUE, _xlfn._xlws.FILTER(QA_Seed_Keywords!B$2:B$83, ISNUMBER(SEARCH(A6602, QA_Seed_Keywords!B$2:B$83)))), "")</f>
        <v/>
      </c>
      <c r="T6602" cm="1">
        <f t="array" ref="T6602">SUM(--ISNUMBER(SEARCH($A6602,QA_Seed_Keywords!$B$2:$B$83)))</f>
        <v>0</v>
      </c>
      <c r="U6602" t="str" cm="1">
        <f t="array" ref="U6602">IFERROR(_xlfn.TEXTJOIN(", ", TRUE, _xlfn._xlws.FILTER(ROW(QA_Seed_Keywords!B$2:B$83), ISNUMBER(SEARCH(A6602, QA_Seed_Keywords!B$2:B$83)))), "")</f>
        <v/>
      </c>
    </row>
    <row r="6603" spans="1:21" customFormat="1" x14ac:dyDescent="0.3">
      <c r="A6603" t="s">
        <v>10560</v>
      </c>
      <c r="B6603" t="s">
        <v>10560</v>
      </c>
      <c r="C6603">
        <v>1</v>
      </c>
      <c r="D6603">
        <v>1</v>
      </c>
      <c r="E6603">
        <v>7.1428571428571425E-2</v>
      </c>
      <c r="F6603">
        <v>1</v>
      </c>
      <c r="G6603">
        <v>12</v>
      </c>
      <c r="H6603">
        <v>4</v>
      </c>
      <c r="I6603">
        <v>1.386294361119891</v>
      </c>
      <c r="J6603">
        <v>1.386294361119891</v>
      </c>
      <c r="K6603">
        <v>1.386294361119891</v>
      </c>
      <c r="L6603">
        <v>9.9021025794277892E-2</v>
      </c>
      <c r="M6603">
        <v>4.2809112157876541</v>
      </c>
      <c r="N6603">
        <v>4</v>
      </c>
      <c r="O6603">
        <v>0.2</v>
      </c>
      <c r="P6603">
        <v>0.2772588722239781</v>
      </c>
      <c r="Q6603">
        <v>0.2772588722239781</v>
      </c>
      <c r="R6603">
        <v>1.980420515885558E-2</v>
      </c>
      <c r="S6603" t="str" cm="1">
        <f t="array" ref="S6603">IFERROR(_xlfn.TEXTJOIN(", ", TRUE, _xlfn._xlws.FILTER(QA_Seed_Keywords!B$2:B$83, ISNUMBER(SEARCH(A6603, QA_Seed_Keywords!B$2:B$83)))), "")</f>
        <v/>
      </c>
      <c r="T6603" cm="1">
        <f t="array" ref="T6603">SUM(--ISNUMBER(SEARCH($A6603,QA_Seed_Keywords!$B$2:$B$83)))</f>
        <v>0</v>
      </c>
      <c r="U6603" t="str" cm="1">
        <f t="array" ref="U6603">IFERROR(_xlfn.TEXTJOIN(", ", TRUE, _xlfn._xlws.FILTER(ROW(QA_Seed_Keywords!B$2:B$83), ISNUMBER(SEARCH(A6603, QA_Seed_Keywords!B$2:B$83)))), "")</f>
        <v/>
      </c>
    </row>
    <row r="6604" spans="1:21" customFormat="1" x14ac:dyDescent="0.3">
      <c r="A6604" t="s">
        <v>10561</v>
      </c>
      <c r="B6604" t="s">
        <v>10562</v>
      </c>
      <c r="C6604">
        <v>1</v>
      </c>
      <c r="D6604">
        <v>1</v>
      </c>
      <c r="E6604">
        <v>7.1428571428571425E-2</v>
      </c>
      <c r="F6604">
        <v>1</v>
      </c>
      <c r="G6604">
        <v>12</v>
      </c>
      <c r="H6604">
        <v>4</v>
      </c>
      <c r="I6604">
        <v>1.386294361119891</v>
      </c>
      <c r="J6604">
        <v>1.386294361119891</v>
      </c>
      <c r="K6604">
        <v>1.386294361119891</v>
      </c>
      <c r="L6604">
        <v>9.9021025794277892E-2</v>
      </c>
      <c r="M6604">
        <v>4.2809112157876541</v>
      </c>
      <c r="N6604">
        <v>4</v>
      </c>
      <c r="O6604">
        <v>0.2</v>
      </c>
      <c r="P6604">
        <v>0.2772588722239781</v>
      </c>
      <c r="Q6604">
        <v>0.2772588722239781</v>
      </c>
      <c r="R6604">
        <v>1.980420515885558E-2</v>
      </c>
      <c r="S6604" t="str" cm="1">
        <f t="array" ref="S6604">IFERROR(_xlfn.TEXTJOIN(", ", TRUE, _xlfn._xlws.FILTER(QA_Seed_Keywords!B$2:B$83, ISNUMBER(SEARCH(A6604, QA_Seed_Keywords!B$2:B$83)))), "")</f>
        <v/>
      </c>
      <c r="T6604" cm="1">
        <f t="array" ref="T6604">SUM(--ISNUMBER(SEARCH($A6604,QA_Seed_Keywords!$B$2:$B$83)))</f>
        <v>0</v>
      </c>
      <c r="U6604" t="str" cm="1">
        <f t="array" ref="U6604">IFERROR(_xlfn.TEXTJOIN(", ", TRUE, _xlfn._xlws.FILTER(ROW(QA_Seed_Keywords!B$2:B$83), ISNUMBER(SEARCH(A6604, QA_Seed_Keywords!B$2:B$83)))), "")</f>
        <v/>
      </c>
    </row>
    <row r="6605" spans="1:21" customFormat="1" x14ac:dyDescent="0.3">
      <c r="A6605" t="s">
        <v>10563</v>
      </c>
      <c r="B6605" t="s">
        <v>10563</v>
      </c>
      <c r="C6605">
        <v>1</v>
      </c>
      <c r="D6605">
        <v>1</v>
      </c>
      <c r="E6605">
        <v>7.1428571428571425E-2</v>
      </c>
      <c r="F6605">
        <v>1</v>
      </c>
      <c r="G6605">
        <v>12</v>
      </c>
      <c r="H6605">
        <v>4</v>
      </c>
      <c r="I6605">
        <v>1.386294361119891</v>
      </c>
      <c r="J6605">
        <v>1.386294361119891</v>
      </c>
      <c r="K6605">
        <v>1.386294361119891</v>
      </c>
      <c r="L6605">
        <v>9.9021025794277892E-2</v>
      </c>
      <c r="M6605">
        <v>4.0985896589936992</v>
      </c>
      <c r="N6605">
        <v>4</v>
      </c>
      <c r="O6605">
        <v>0.2</v>
      </c>
      <c r="P6605">
        <v>0.2772588722239781</v>
      </c>
      <c r="Q6605">
        <v>0.2772588722239781</v>
      </c>
      <c r="R6605">
        <v>1.980420515885558E-2</v>
      </c>
      <c r="S6605" t="str" cm="1">
        <f t="array" ref="S6605">IFERROR(_xlfn.TEXTJOIN(", ", TRUE, _xlfn._xlws.FILTER(QA_Seed_Keywords!B$2:B$83, ISNUMBER(SEARCH(A6605, QA_Seed_Keywords!B$2:B$83)))), "")</f>
        <v/>
      </c>
      <c r="T6605" cm="1">
        <f t="array" ref="T6605">SUM(--ISNUMBER(SEARCH($A6605,QA_Seed_Keywords!$B$2:$B$83)))</f>
        <v>0</v>
      </c>
      <c r="U6605" t="str" cm="1">
        <f t="array" ref="U6605">IFERROR(_xlfn.TEXTJOIN(", ", TRUE, _xlfn._xlws.FILTER(ROW(QA_Seed_Keywords!B$2:B$83), ISNUMBER(SEARCH(A6605, QA_Seed_Keywords!B$2:B$83)))), "")</f>
        <v/>
      </c>
    </row>
    <row r="6606" spans="1:21" customFormat="1" x14ac:dyDescent="0.3">
      <c r="A6606" t="s">
        <v>10564</v>
      </c>
      <c r="B6606" t="s">
        <v>10565</v>
      </c>
      <c r="C6606">
        <v>1</v>
      </c>
      <c r="D6606">
        <v>1</v>
      </c>
      <c r="E6606">
        <v>7.1428571428571425E-2</v>
      </c>
      <c r="F6606">
        <v>1</v>
      </c>
      <c r="G6606">
        <v>12</v>
      </c>
      <c r="H6606">
        <v>4</v>
      </c>
      <c r="I6606">
        <v>1.386294361119891</v>
      </c>
      <c r="J6606">
        <v>1.386294361119891</v>
      </c>
      <c r="K6606">
        <v>1.386294361119891</v>
      </c>
      <c r="L6606">
        <v>9.9021025794277892E-2</v>
      </c>
      <c r="M6606">
        <v>4.2809112157876541</v>
      </c>
      <c r="N6606">
        <v>4</v>
      </c>
      <c r="O6606">
        <v>0.2</v>
      </c>
      <c r="P6606">
        <v>0.2772588722239781</v>
      </c>
      <c r="Q6606">
        <v>0.2772588722239781</v>
      </c>
      <c r="R6606">
        <v>1.980420515885558E-2</v>
      </c>
      <c r="S6606" t="str" cm="1">
        <f t="array" ref="S6606">IFERROR(_xlfn.TEXTJOIN(", ", TRUE, _xlfn._xlws.FILTER(QA_Seed_Keywords!B$2:B$83, ISNUMBER(SEARCH(A6606, QA_Seed_Keywords!B$2:B$83)))), "")</f>
        <v/>
      </c>
      <c r="T6606" cm="1">
        <f t="array" ref="T6606">SUM(--ISNUMBER(SEARCH($A6606,QA_Seed_Keywords!$B$2:$B$83)))</f>
        <v>0</v>
      </c>
      <c r="U6606" t="str" cm="1">
        <f t="array" ref="U6606">IFERROR(_xlfn.TEXTJOIN(", ", TRUE, _xlfn._xlws.FILTER(ROW(QA_Seed_Keywords!B$2:B$83), ISNUMBER(SEARCH(A6606, QA_Seed_Keywords!B$2:B$83)))), "")</f>
        <v/>
      </c>
    </row>
    <row r="6607" spans="1:21" customFormat="1" x14ac:dyDescent="0.3">
      <c r="A6607" t="s">
        <v>10566</v>
      </c>
      <c r="B6607" t="s">
        <v>10567</v>
      </c>
      <c r="C6607">
        <v>1</v>
      </c>
      <c r="D6607">
        <v>1</v>
      </c>
      <c r="E6607">
        <v>7.1428571428571425E-2</v>
      </c>
      <c r="F6607">
        <v>1</v>
      </c>
      <c r="G6607">
        <v>12</v>
      </c>
      <c r="H6607">
        <v>4</v>
      </c>
      <c r="I6607">
        <v>1.386294361119891</v>
      </c>
      <c r="J6607">
        <v>1.386294361119891</v>
      </c>
      <c r="K6607">
        <v>1.386294361119891</v>
      </c>
      <c r="L6607">
        <v>9.9021025794277892E-2</v>
      </c>
      <c r="M6607">
        <v>4.2809112157876541</v>
      </c>
      <c r="N6607">
        <v>4</v>
      </c>
      <c r="O6607">
        <v>0.2</v>
      </c>
      <c r="P6607">
        <v>0.2772588722239781</v>
      </c>
      <c r="Q6607">
        <v>0.2772588722239781</v>
      </c>
      <c r="R6607">
        <v>1.980420515885558E-2</v>
      </c>
      <c r="S6607" t="str" cm="1">
        <f t="array" ref="S6607">IFERROR(_xlfn.TEXTJOIN(", ", TRUE, _xlfn._xlws.FILTER(QA_Seed_Keywords!B$2:B$83, ISNUMBER(SEARCH(A6607, QA_Seed_Keywords!B$2:B$83)))), "")</f>
        <v/>
      </c>
      <c r="T6607" cm="1">
        <f t="array" ref="T6607">SUM(--ISNUMBER(SEARCH($A6607,QA_Seed_Keywords!$B$2:$B$83)))</f>
        <v>0</v>
      </c>
      <c r="U6607" t="str" cm="1">
        <f t="array" ref="U6607">IFERROR(_xlfn.TEXTJOIN(", ", TRUE, _xlfn._xlws.FILTER(ROW(QA_Seed_Keywords!B$2:B$83), ISNUMBER(SEARCH(A6607, QA_Seed_Keywords!B$2:B$83)))), "")</f>
        <v/>
      </c>
    </row>
    <row r="6608" spans="1:21" customFormat="1" x14ac:dyDescent="0.3">
      <c r="A6608" t="s">
        <v>10568</v>
      </c>
      <c r="B6608" t="s">
        <v>10568</v>
      </c>
      <c r="C6608">
        <v>1</v>
      </c>
      <c r="D6608">
        <v>1</v>
      </c>
      <c r="E6608">
        <v>7.1428571428571425E-2</v>
      </c>
      <c r="F6608">
        <v>1</v>
      </c>
      <c r="G6608">
        <v>12</v>
      </c>
      <c r="H6608">
        <v>4</v>
      </c>
      <c r="I6608">
        <v>1.386294361119891</v>
      </c>
      <c r="J6608">
        <v>1.386294361119891</v>
      </c>
      <c r="K6608">
        <v>1.386294361119891</v>
      </c>
      <c r="L6608">
        <v>9.9021025794277892E-2</v>
      </c>
      <c r="M6608">
        <v>4.2809112157876541</v>
      </c>
      <c r="N6608">
        <v>4</v>
      </c>
      <c r="O6608">
        <v>0.2</v>
      </c>
      <c r="P6608">
        <v>0.2772588722239781</v>
      </c>
      <c r="Q6608">
        <v>0.2772588722239781</v>
      </c>
      <c r="R6608">
        <v>1.980420515885558E-2</v>
      </c>
      <c r="S6608" t="str" cm="1">
        <f t="array" ref="S6608">IFERROR(_xlfn.TEXTJOIN(", ", TRUE, _xlfn._xlws.FILTER(QA_Seed_Keywords!B$2:B$83, ISNUMBER(SEARCH(A6608, QA_Seed_Keywords!B$2:B$83)))), "")</f>
        <v/>
      </c>
      <c r="T6608" cm="1">
        <f t="array" ref="T6608">SUM(--ISNUMBER(SEARCH($A6608,QA_Seed_Keywords!$B$2:$B$83)))</f>
        <v>0</v>
      </c>
      <c r="U6608" t="str" cm="1">
        <f t="array" ref="U6608">IFERROR(_xlfn.TEXTJOIN(", ", TRUE, _xlfn._xlws.FILTER(ROW(QA_Seed_Keywords!B$2:B$83), ISNUMBER(SEARCH(A6608, QA_Seed_Keywords!B$2:B$83)))), "")</f>
        <v/>
      </c>
    </row>
    <row r="6609" spans="1:21" customFormat="1" x14ac:dyDescent="0.3">
      <c r="A6609" t="s">
        <v>10569</v>
      </c>
      <c r="B6609" t="s">
        <v>10569</v>
      </c>
      <c r="C6609">
        <v>1</v>
      </c>
      <c r="D6609">
        <v>1</v>
      </c>
      <c r="E6609">
        <v>7.1428571428571425E-2</v>
      </c>
      <c r="F6609">
        <v>1</v>
      </c>
      <c r="G6609">
        <v>12</v>
      </c>
      <c r="H6609">
        <v>4</v>
      </c>
      <c r="I6609">
        <v>1.386294361119891</v>
      </c>
      <c r="J6609">
        <v>1.386294361119891</v>
      </c>
      <c r="K6609">
        <v>1.386294361119891</v>
      </c>
      <c r="L6609">
        <v>9.9021025794277892E-2</v>
      </c>
      <c r="M6609">
        <v>4.2809112157876541</v>
      </c>
      <c r="N6609">
        <v>4</v>
      </c>
      <c r="O6609">
        <v>0.2</v>
      </c>
      <c r="P6609">
        <v>0.2772588722239781</v>
      </c>
      <c r="Q6609">
        <v>0.2772588722239781</v>
      </c>
      <c r="R6609">
        <v>1.980420515885558E-2</v>
      </c>
      <c r="S6609" t="str" cm="1">
        <f t="array" ref="S6609">IFERROR(_xlfn.TEXTJOIN(", ", TRUE, _xlfn._xlws.FILTER(QA_Seed_Keywords!B$2:B$83, ISNUMBER(SEARCH(A6609, QA_Seed_Keywords!B$2:B$83)))), "")</f>
        <v/>
      </c>
      <c r="T6609" cm="1">
        <f t="array" ref="T6609">SUM(--ISNUMBER(SEARCH($A6609,QA_Seed_Keywords!$B$2:$B$83)))</f>
        <v>0</v>
      </c>
      <c r="U6609" t="str" cm="1">
        <f t="array" ref="U6609">IFERROR(_xlfn.TEXTJOIN(", ", TRUE, _xlfn._xlws.FILTER(ROW(QA_Seed_Keywords!B$2:B$83), ISNUMBER(SEARCH(A6609, QA_Seed_Keywords!B$2:B$83)))), "")</f>
        <v/>
      </c>
    </row>
    <row r="6610" spans="1:21" customFormat="1" x14ac:dyDescent="0.3">
      <c r="A6610" t="s">
        <v>10570</v>
      </c>
      <c r="B6610" t="s">
        <v>10571</v>
      </c>
      <c r="C6610">
        <v>1</v>
      </c>
      <c r="D6610">
        <v>1</v>
      </c>
      <c r="E6610">
        <v>7.1428571428571425E-2</v>
      </c>
      <c r="F6610">
        <v>1</v>
      </c>
      <c r="G6610">
        <v>12</v>
      </c>
      <c r="H6610">
        <v>4</v>
      </c>
      <c r="I6610">
        <v>1.386294361119891</v>
      </c>
      <c r="J6610">
        <v>1.386294361119891</v>
      </c>
      <c r="K6610">
        <v>1.386294361119891</v>
      </c>
      <c r="L6610">
        <v>9.9021025794277892E-2</v>
      </c>
      <c r="M6610">
        <v>4.2809112157876541</v>
      </c>
      <c r="N6610">
        <v>4</v>
      </c>
      <c r="O6610">
        <v>0.2</v>
      </c>
      <c r="P6610">
        <v>0.2772588722239781</v>
      </c>
      <c r="Q6610">
        <v>0.2772588722239781</v>
      </c>
      <c r="R6610">
        <v>1.980420515885558E-2</v>
      </c>
      <c r="S6610" t="str" cm="1">
        <f t="array" ref="S6610">IFERROR(_xlfn.TEXTJOIN(", ", TRUE, _xlfn._xlws.FILTER(QA_Seed_Keywords!B$2:B$83, ISNUMBER(SEARCH(A6610, QA_Seed_Keywords!B$2:B$83)))), "")</f>
        <v/>
      </c>
      <c r="T6610" cm="1">
        <f t="array" ref="T6610">SUM(--ISNUMBER(SEARCH($A6610,QA_Seed_Keywords!$B$2:$B$83)))</f>
        <v>0</v>
      </c>
      <c r="U6610" t="str" cm="1">
        <f t="array" ref="U6610">IFERROR(_xlfn.TEXTJOIN(", ", TRUE, _xlfn._xlws.FILTER(ROW(QA_Seed_Keywords!B$2:B$83), ISNUMBER(SEARCH(A6610, QA_Seed_Keywords!B$2:B$83)))), "")</f>
        <v/>
      </c>
    </row>
    <row r="6611" spans="1:21" customFormat="1" x14ac:dyDescent="0.3">
      <c r="A6611" t="s">
        <v>10572</v>
      </c>
      <c r="B6611" t="s">
        <v>10572</v>
      </c>
      <c r="C6611">
        <v>1</v>
      </c>
      <c r="D6611">
        <v>1</v>
      </c>
      <c r="E6611">
        <v>7.1428571428571425E-2</v>
      </c>
      <c r="F6611">
        <v>1</v>
      </c>
      <c r="G6611">
        <v>12</v>
      </c>
      <c r="H6611">
        <v>4</v>
      </c>
      <c r="I6611">
        <v>1.386294361119891</v>
      </c>
      <c r="J6611">
        <v>1.386294361119891</v>
      </c>
      <c r="K6611">
        <v>1.386294361119891</v>
      </c>
      <c r="L6611">
        <v>9.9021025794277892E-2</v>
      </c>
      <c r="M6611">
        <v>4.2809112157876541</v>
      </c>
      <c r="N6611">
        <v>4</v>
      </c>
      <c r="O6611">
        <v>0.2</v>
      </c>
      <c r="P6611">
        <v>0.2772588722239781</v>
      </c>
      <c r="Q6611">
        <v>0.2772588722239781</v>
      </c>
      <c r="R6611">
        <v>1.980420515885558E-2</v>
      </c>
      <c r="S6611" t="str" cm="1">
        <f t="array" ref="S6611">IFERROR(_xlfn.TEXTJOIN(", ", TRUE, _xlfn._xlws.FILTER(QA_Seed_Keywords!B$2:B$83, ISNUMBER(SEARCH(A6611, QA_Seed_Keywords!B$2:B$83)))), "")</f>
        <v>manag vulner</v>
      </c>
      <c r="T6611" cm="1">
        <f t="array" ref="T6611">SUM(--ISNUMBER(SEARCH($A6611,QA_Seed_Keywords!$B$2:$B$83)))</f>
        <v>1</v>
      </c>
      <c r="U6611" t="str" cm="1">
        <f t="array" ref="U6611">IFERROR(_xlfn.TEXTJOIN(", ", TRUE, _xlfn._xlws.FILTER(ROW(QA_Seed_Keywords!B$2:B$83), ISNUMBER(SEARCH(A6611, QA_Seed_Keywords!B$2:B$83)))), "")</f>
        <v>31</v>
      </c>
    </row>
    <row r="6612" spans="1:21" customFormat="1" x14ac:dyDescent="0.3">
      <c r="A6612" t="s">
        <v>10573</v>
      </c>
      <c r="B6612" t="s">
        <v>10574</v>
      </c>
      <c r="C6612">
        <v>1</v>
      </c>
      <c r="D6612">
        <v>1</v>
      </c>
      <c r="E6612">
        <v>7.1428571428571425E-2</v>
      </c>
      <c r="F6612">
        <v>1</v>
      </c>
      <c r="G6612">
        <v>12</v>
      </c>
      <c r="H6612">
        <v>4</v>
      </c>
      <c r="I6612">
        <v>1.386294361119891</v>
      </c>
      <c r="J6612">
        <v>1.386294361119891</v>
      </c>
      <c r="K6612">
        <v>1.386294361119891</v>
      </c>
      <c r="L6612">
        <v>9.9021025794277892E-2</v>
      </c>
      <c r="M6612">
        <v>3.9444389791664398</v>
      </c>
      <c r="N6612">
        <v>4</v>
      </c>
      <c r="O6612">
        <v>0.2</v>
      </c>
      <c r="P6612">
        <v>0.2772588722239781</v>
      </c>
      <c r="Q6612">
        <v>0.2772588722239781</v>
      </c>
      <c r="R6612">
        <v>1.980420515885558E-2</v>
      </c>
      <c r="S6612" t="str" cm="1">
        <f t="array" ref="S6612">IFERROR(_xlfn.TEXTJOIN(", ", TRUE, _xlfn._xlws.FILTER(QA_Seed_Keywords!B$2:B$83, ISNUMBER(SEARCH(A6612, QA_Seed_Keywords!B$2:B$83)))), "")</f>
        <v/>
      </c>
      <c r="T6612" cm="1">
        <f t="array" ref="T6612">SUM(--ISNUMBER(SEARCH($A6612,QA_Seed_Keywords!$B$2:$B$83)))</f>
        <v>0</v>
      </c>
      <c r="U6612" t="str" cm="1">
        <f t="array" ref="U6612">IFERROR(_xlfn.TEXTJOIN(", ", TRUE, _xlfn._xlws.FILTER(ROW(QA_Seed_Keywords!B$2:B$83), ISNUMBER(SEARCH(A6612, QA_Seed_Keywords!B$2:B$83)))), "")</f>
        <v/>
      </c>
    </row>
    <row r="6613" spans="1:21" customFormat="1" x14ac:dyDescent="0.3">
      <c r="A6613" t="s">
        <v>10575</v>
      </c>
      <c r="B6613" t="s">
        <v>10576</v>
      </c>
      <c r="C6613">
        <v>1</v>
      </c>
      <c r="D6613">
        <v>1</v>
      </c>
      <c r="E6613">
        <v>7.1428571428571425E-2</v>
      </c>
      <c r="F6613">
        <v>1</v>
      </c>
      <c r="G6613">
        <v>12</v>
      </c>
      <c r="H6613">
        <v>4</v>
      </c>
      <c r="I6613">
        <v>1.386294361119891</v>
      </c>
      <c r="J6613">
        <v>1.386294361119891</v>
      </c>
      <c r="K6613">
        <v>1.386294361119891</v>
      </c>
      <c r="L6613">
        <v>9.9021025794277892E-2</v>
      </c>
      <c r="M6613">
        <v>4.2809112157876541</v>
      </c>
      <c r="N6613">
        <v>4</v>
      </c>
      <c r="O6613">
        <v>0.2</v>
      </c>
      <c r="P6613">
        <v>0.2772588722239781</v>
      </c>
      <c r="Q6613">
        <v>0.2772588722239781</v>
      </c>
      <c r="R6613">
        <v>1.980420515885558E-2</v>
      </c>
      <c r="S6613" t="str" cm="1">
        <f t="array" ref="S6613">IFERROR(_xlfn.TEXTJOIN(", ", TRUE, _xlfn._xlws.FILTER(QA_Seed_Keywords!B$2:B$83, ISNUMBER(SEARCH(A6613, QA_Seed_Keywords!B$2:B$83)))), "")</f>
        <v/>
      </c>
      <c r="T6613" cm="1">
        <f t="array" ref="T6613">SUM(--ISNUMBER(SEARCH($A6613,QA_Seed_Keywords!$B$2:$B$83)))</f>
        <v>0</v>
      </c>
      <c r="U6613" t="str" cm="1">
        <f t="array" ref="U6613">IFERROR(_xlfn.TEXTJOIN(", ", TRUE, _xlfn._xlws.FILTER(ROW(QA_Seed_Keywords!B$2:B$83), ISNUMBER(SEARCH(A6613, QA_Seed_Keywords!B$2:B$83)))), "")</f>
        <v/>
      </c>
    </row>
    <row r="6614" spans="1:21" customFormat="1" x14ac:dyDescent="0.3">
      <c r="A6614" t="s">
        <v>10577</v>
      </c>
      <c r="B6614" t="s">
        <v>10578</v>
      </c>
      <c r="C6614">
        <v>1</v>
      </c>
      <c r="D6614">
        <v>1</v>
      </c>
      <c r="E6614">
        <v>7.1428571428571425E-2</v>
      </c>
      <c r="F6614">
        <v>1</v>
      </c>
      <c r="G6614">
        <v>12</v>
      </c>
      <c r="H6614">
        <v>4</v>
      </c>
      <c r="I6614">
        <v>1.386294361119891</v>
      </c>
      <c r="J6614">
        <v>1.386294361119891</v>
      </c>
      <c r="K6614">
        <v>1.386294361119891</v>
      </c>
      <c r="L6614">
        <v>9.9021025794277892E-2</v>
      </c>
      <c r="M6614">
        <v>5.8903491282217537</v>
      </c>
      <c r="N6614">
        <v>4</v>
      </c>
      <c r="O6614">
        <v>0.2</v>
      </c>
      <c r="P6614">
        <v>0.2772588722239781</v>
      </c>
      <c r="Q6614">
        <v>0.2772588722239781</v>
      </c>
      <c r="R6614">
        <v>1.980420515885558E-2</v>
      </c>
      <c r="S6614" t="str" cm="1">
        <f t="array" ref="S6614">IFERROR(_xlfn.TEXTJOIN(", ", TRUE, _xlfn._xlws.FILTER(QA_Seed_Keywords!B$2:B$83, ISNUMBER(SEARCH(A6614, QA_Seed_Keywords!B$2:B$83)))), "")</f>
        <v/>
      </c>
      <c r="T6614" cm="1">
        <f t="array" ref="T6614">SUM(--ISNUMBER(SEARCH($A6614,QA_Seed_Keywords!$B$2:$B$83)))</f>
        <v>0</v>
      </c>
      <c r="U6614" t="str" cm="1">
        <f t="array" ref="U6614">IFERROR(_xlfn.TEXTJOIN(", ", TRUE, _xlfn._xlws.FILTER(ROW(QA_Seed_Keywords!B$2:B$83), ISNUMBER(SEARCH(A6614, QA_Seed_Keywords!B$2:B$83)))), "")</f>
        <v/>
      </c>
    </row>
    <row r="6615" spans="1:21" customFormat="1" x14ac:dyDescent="0.3">
      <c r="A6615" t="s">
        <v>10579</v>
      </c>
      <c r="B6615" t="s">
        <v>10579</v>
      </c>
      <c r="C6615">
        <v>1</v>
      </c>
      <c r="D6615">
        <v>1</v>
      </c>
      <c r="E6615">
        <v>7.1428571428571425E-2</v>
      </c>
      <c r="F6615">
        <v>1</v>
      </c>
      <c r="G6615">
        <v>12</v>
      </c>
      <c r="H6615">
        <v>4</v>
      </c>
      <c r="I6615">
        <v>1.386294361119891</v>
      </c>
      <c r="J6615">
        <v>1.386294361119891</v>
      </c>
      <c r="K6615">
        <v>1.386294361119891</v>
      </c>
      <c r="L6615">
        <v>9.9021025794277892E-2</v>
      </c>
      <c r="M6615">
        <v>2.9999773703255892</v>
      </c>
      <c r="N6615">
        <v>4</v>
      </c>
      <c r="O6615">
        <v>0.2</v>
      </c>
      <c r="P6615">
        <v>0.2772588722239781</v>
      </c>
      <c r="Q6615">
        <v>0.2772588722239781</v>
      </c>
      <c r="R6615">
        <v>1.980420515885558E-2</v>
      </c>
      <c r="S6615" t="str" cm="1">
        <f t="array" ref="S6615">IFERROR(_xlfn.TEXTJOIN(", ", TRUE, _xlfn._xlws.FILTER(QA_Seed_Keywords!B$2:B$83, ISNUMBER(SEARCH(A6615, QA_Seed_Keywords!B$2:B$83)))), "")</f>
        <v/>
      </c>
      <c r="T6615" cm="1">
        <f t="array" ref="T6615">SUM(--ISNUMBER(SEARCH($A6615,QA_Seed_Keywords!$B$2:$B$83)))</f>
        <v>0</v>
      </c>
      <c r="U6615" t="str" cm="1">
        <f t="array" ref="U6615">IFERROR(_xlfn.TEXTJOIN(", ", TRUE, _xlfn._xlws.FILTER(ROW(QA_Seed_Keywords!B$2:B$83), ISNUMBER(SEARCH(A6615, QA_Seed_Keywords!B$2:B$83)))), "")</f>
        <v/>
      </c>
    </row>
    <row r="6616" spans="1:21" customFormat="1" x14ac:dyDescent="0.3">
      <c r="A6616" t="s">
        <v>10580</v>
      </c>
      <c r="B6616" t="s">
        <v>10581</v>
      </c>
      <c r="C6616">
        <v>1</v>
      </c>
      <c r="D6616">
        <v>1</v>
      </c>
      <c r="E6616">
        <v>7.1428571428571425E-2</v>
      </c>
      <c r="F6616">
        <v>1</v>
      </c>
      <c r="G6616">
        <v>12</v>
      </c>
      <c r="H6616">
        <v>4</v>
      </c>
      <c r="I6616">
        <v>1.386294361119891</v>
      </c>
      <c r="J6616">
        <v>1.386294361119891</v>
      </c>
      <c r="K6616">
        <v>1.386294361119891</v>
      </c>
      <c r="L6616">
        <v>9.9021025794277892E-2</v>
      </c>
      <c r="M6616">
        <v>4.2809112157876541</v>
      </c>
      <c r="N6616">
        <v>4</v>
      </c>
      <c r="O6616">
        <v>0.2</v>
      </c>
      <c r="P6616">
        <v>0.2772588722239781</v>
      </c>
      <c r="Q6616">
        <v>0.2772588722239781</v>
      </c>
      <c r="R6616">
        <v>1.980420515885558E-2</v>
      </c>
      <c r="S6616" t="str" cm="1">
        <f t="array" ref="S6616">IFERROR(_xlfn.TEXTJOIN(", ", TRUE, _xlfn._xlws.FILTER(QA_Seed_Keywords!B$2:B$83, ISNUMBER(SEARCH(A6616, QA_Seed_Keywords!B$2:B$83)))), "")</f>
        <v/>
      </c>
      <c r="T6616" cm="1">
        <f t="array" ref="T6616">SUM(--ISNUMBER(SEARCH($A6616,QA_Seed_Keywords!$B$2:$B$83)))</f>
        <v>0</v>
      </c>
      <c r="U6616" t="str" cm="1">
        <f t="array" ref="U6616">IFERROR(_xlfn.TEXTJOIN(", ", TRUE, _xlfn._xlws.FILTER(ROW(QA_Seed_Keywords!B$2:B$83), ISNUMBER(SEARCH(A6616, QA_Seed_Keywords!B$2:B$83)))), "")</f>
        <v/>
      </c>
    </row>
    <row r="6617" spans="1:21" customFormat="1" x14ac:dyDescent="0.3">
      <c r="A6617" t="s">
        <v>10582</v>
      </c>
      <c r="B6617" t="s">
        <v>10582</v>
      </c>
      <c r="C6617">
        <v>1</v>
      </c>
      <c r="D6617">
        <v>1</v>
      </c>
      <c r="E6617">
        <v>7.1428571428571425E-2</v>
      </c>
      <c r="F6617">
        <v>1</v>
      </c>
      <c r="G6617">
        <v>12</v>
      </c>
      <c r="H6617">
        <v>4</v>
      </c>
      <c r="I6617">
        <v>1.386294361119891</v>
      </c>
      <c r="J6617">
        <v>1.386294361119891</v>
      </c>
      <c r="K6617">
        <v>1.386294361119891</v>
      </c>
      <c r="L6617">
        <v>9.9021025794277892E-2</v>
      </c>
      <c r="M6617">
        <v>4.2809112157876541</v>
      </c>
      <c r="N6617">
        <v>4</v>
      </c>
      <c r="O6617">
        <v>0.2</v>
      </c>
      <c r="P6617">
        <v>0.2772588722239781</v>
      </c>
      <c r="Q6617">
        <v>0.2772588722239781</v>
      </c>
      <c r="R6617">
        <v>1.980420515885558E-2</v>
      </c>
      <c r="S6617" t="str" cm="1">
        <f t="array" ref="S6617">IFERROR(_xlfn.TEXTJOIN(", ", TRUE, _xlfn._xlws.FILTER(QA_Seed_Keywords!B$2:B$83, ISNUMBER(SEARCH(A6617, QA_Seed_Keywords!B$2:B$83)))), "")</f>
        <v/>
      </c>
      <c r="T6617" cm="1">
        <f t="array" ref="T6617">SUM(--ISNUMBER(SEARCH($A6617,QA_Seed_Keywords!$B$2:$B$83)))</f>
        <v>0</v>
      </c>
      <c r="U6617" t="str" cm="1">
        <f t="array" ref="U6617">IFERROR(_xlfn.TEXTJOIN(", ", TRUE, _xlfn._xlws.FILTER(ROW(QA_Seed_Keywords!B$2:B$83), ISNUMBER(SEARCH(A6617, QA_Seed_Keywords!B$2:B$83)))), "")</f>
        <v/>
      </c>
    </row>
    <row r="6618" spans="1:21" customFormat="1" x14ac:dyDescent="0.3">
      <c r="A6618" t="s">
        <v>10583</v>
      </c>
      <c r="B6618" t="s">
        <v>10583</v>
      </c>
      <c r="C6618">
        <v>1</v>
      </c>
      <c r="D6618">
        <v>1</v>
      </c>
      <c r="E6618">
        <v>7.1428571428571425E-2</v>
      </c>
      <c r="F6618">
        <v>1</v>
      </c>
      <c r="G6618">
        <v>12</v>
      </c>
      <c r="H6618">
        <v>4</v>
      </c>
      <c r="I6618">
        <v>1.386294361119891</v>
      </c>
      <c r="J6618">
        <v>1.386294361119891</v>
      </c>
      <c r="K6618">
        <v>1.386294361119891</v>
      </c>
      <c r="L6618">
        <v>9.9021025794277892E-2</v>
      </c>
      <c r="M6618">
        <v>4.2809112157876541</v>
      </c>
      <c r="N6618">
        <v>4</v>
      </c>
      <c r="O6618">
        <v>0.2</v>
      </c>
      <c r="P6618">
        <v>0.2772588722239781</v>
      </c>
      <c r="Q6618">
        <v>0.2772588722239781</v>
      </c>
      <c r="R6618">
        <v>1.980420515885558E-2</v>
      </c>
      <c r="S6618" t="str" cm="1">
        <f t="array" ref="S6618">IFERROR(_xlfn.TEXTJOIN(", ", TRUE, _xlfn._xlws.FILTER(QA_Seed_Keywords!B$2:B$83, ISNUMBER(SEARCH(A6618, QA_Seed_Keywords!B$2:B$83)))), "")</f>
        <v/>
      </c>
      <c r="T6618" cm="1">
        <f t="array" ref="T6618">SUM(--ISNUMBER(SEARCH($A6618,QA_Seed_Keywords!$B$2:$B$83)))</f>
        <v>0</v>
      </c>
      <c r="U6618" t="str" cm="1">
        <f t="array" ref="U6618">IFERROR(_xlfn.TEXTJOIN(", ", TRUE, _xlfn._xlws.FILTER(ROW(QA_Seed_Keywords!B$2:B$83), ISNUMBER(SEARCH(A6618, QA_Seed_Keywords!B$2:B$83)))), "")</f>
        <v/>
      </c>
    </row>
    <row r="6619" spans="1:21" customFormat="1" x14ac:dyDescent="0.3">
      <c r="A6619" t="s">
        <v>10584</v>
      </c>
      <c r="B6619" t="s">
        <v>10585</v>
      </c>
      <c r="C6619">
        <v>1</v>
      </c>
      <c r="D6619">
        <v>1</v>
      </c>
      <c r="E6619">
        <v>7.1428571428571425E-2</v>
      </c>
      <c r="F6619">
        <v>1</v>
      </c>
      <c r="G6619">
        <v>12</v>
      </c>
      <c r="H6619">
        <v>4</v>
      </c>
      <c r="I6619">
        <v>1.386294361119891</v>
      </c>
      <c r="J6619">
        <v>1.386294361119891</v>
      </c>
      <c r="K6619">
        <v>1.386294361119891</v>
      </c>
      <c r="L6619">
        <v>9.9021025794277892E-2</v>
      </c>
      <c r="M6619">
        <v>4.2809112157876541</v>
      </c>
      <c r="N6619">
        <v>4</v>
      </c>
      <c r="O6619">
        <v>0.2</v>
      </c>
      <c r="P6619">
        <v>0.2772588722239781</v>
      </c>
      <c r="Q6619">
        <v>0.2772588722239781</v>
      </c>
      <c r="R6619">
        <v>1.980420515885558E-2</v>
      </c>
      <c r="S6619" t="str" cm="1">
        <f t="array" ref="S6619">IFERROR(_xlfn.TEXTJOIN(", ", TRUE, _xlfn._xlws.FILTER(QA_Seed_Keywords!B$2:B$83, ISNUMBER(SEARCH(A6619, QA_Seed_Keywords!B$2:B$83)))), "")</f>
        <v/>
      </c>
      <c r="T6619" cm="1">
        <f t="array" ref="T6619">SUM(--ISNUMBER(SEARCH($A6619,QA_Seed_Keywords!$B$2:$B$83)))</f>
        <v>0</v>
      </c>
      <c r="U6619" t="str" cm="1">
        <f t="array" ref="U6619">IFERROR(_xlfn.TEXTJOIN(", ", TRUE, _xlfn._xlws.FILTER(ROW(QA_Seed_Keywords!B$2:B$83), ISNUMBER(SEARCH(A6619, QA_Seed_Keywords!B$2:B$83)))), "")</f>
        <v/>
      </c>
    </row>
    <row r="6620" spans="1:21" customFormat="1" x14ac:dyDescent="0.3">
      <c r="A6620" t="s">
        <v>10586</v>
      </c>
      <c r="B6620" t="s">
        <v>10587</v>
      </c>
      <c r="C6620">
        <v>1</v>
      </c>
      <c r="D6620">
        <v>1</v>
      </c>
      <c r="E6620">
        <v>7.1428571428571425E-2</v>
      </c>
      <c r="F6620">
        <v>1</v>
      </c>
      <c r="G6620">
        <v>12</v>
      </c>
      <c r="H6620">
        <v>4</v>
      </c>
      <c r="I6620">
        <v>1.386294361119891</v>
      </c>
      <c r="J6620">
        <v>1.386294361119891</v>
      </c>
      <c r="K6620">
        <v>1.386294361119891</v>
      </c>
      <c r="L6620">
        <v>9.9021025794277892E-2</v>
      </c>
      <c r="M6620">
        <v>4.2809112157876541</v>
      </c>
      <c r="N6620">
        <v>4</v>
      </c>
      <c r="O6620">
        <v>0.2</v>
      </c>
      <c r="P6620">
        <v>0.2772588722239781</v>
      </c>
      <c r="Q6620">
        <v>0.2772588722239781</v>
      </c>
      <c r="R6620">
        <v>1.980420515885558E-2</v>
      </c>
      <c r="S6620" t="str" cm="1">
        <f t="array" ref="S6620">IFERROR(_xlfn.TEXTJOIN(", ", TRUE, _xlfn._xlws.FILTER(QA_Seed_Keywords!B$2:B$83, ISNUMBER(SEARCH(A6620, QA_Seed_Keywords!B$2:B$83)))), "")</f>
        <v/>
      </c>
      <c r="T6620" cm="1">
        <f t="array" ref="T6620">SUM(--ISNUMBER(SEARCH($A6620,QA_Seed_Keywords!$B$2:$B$83)))</f>
        <v>0</v>
      </c>
      <c r="U6620" t="str" cm="1">
        <f t="array" ref="U6620">IFERROR(_xlfn.TEXTJOIN(", ", TRUE, _xlfn._xlws.FILTER(ROW(QA_Seed_Keywords!B$2:B$83), ISNUMBER(SEARCH(A6620, QA_Seed_Keywords!B$2:B$83)))), "")</f>
        <v/>
      </c>
    </row>
    <row r="6621" spans="1:21" customFormat="1" x14ac:dyDescent="0.3">
      <c r="A6621" t="s">
        <v>10588</v>
      </c>
      <c r="B6621" t="s">
        <v>10589</v>
      </c>
      <c r="C6621">
        <v>1</v>
      </c>
      <c r="D6621">
        <v>1</v>
      </c>
      <c r="E6621">
        <v>7.1428571428571425E-2</v>
      </c>
      <c r="F6621">
        <v>1</v>
      </c>
      <c r="G6621">
        <v>12</v>
      </c>
      <c r="H6621">
        <v>4</v>
      </c>
      <c r="I6621">
        <v>1.386294361119891</v>
      </c>
      <c r="J6621">
        <v>1.386294361119891</v>
      </c>
      <c r="K6621">
        <v>1.386294361119891</v>
      </c>
      <c r="L6621">
        <v>9.9021025794277892E-2</v>
      </c>
      <c r="M6621">
        <v>5.8903491282217537</v>
      </c>
      <c r="N6621">
        <v>4</v>
      </c>
      <c r="O6621">
        <v>0.2</v>
      </c>
      <c r="P6621">
        <v>0.2772588722239781</v>
      </c>
      <c r="Q6621">
        <v>0.2772588722239781</v>
      </c>
      <c r="R6621">
        <v>1.980420515885558E-2</v>
      </c>
      <c r="S6621" t="str" cm="1">
        <f t="array" ref="S6621">IFERROR(_xlfn.TEXTJOIN(", ", TRUE, _xlfn._xlws.FILTER(QA_Seed_Keywords!B$2:B$83, ISNUMBER(SEARCH(A6621, QA_Seed_Keywords!B$2:B$83)))), "")</f>
        <v/>
      </c>
      <c r="T6621" cm="1">
        <f t="array" ref="T6621">SUM(--ISNUMBER(SEARCH($A6621,QA_Seed_Keywords!$B$2:$B$83)))</f>
        <v>0</v>
      </c>
      <c r="U6621" t="str" cm="1">
        <f t="array" ref="U6621">IFERROR(_xlfn.TEXTJOIN(", ", TRUE, _xlfn._xlws.FILTER(ROW(QA_Seed_Keywords!B$2:B$83), ISNUMBER(SEARCH(A6621, QA_Seed_Keywords!B$2:B$83)))), "")</f>
        <v/>
      </c>
    </row>
    <row r="6622" spans="1:21" customFormat="1" x14ac:dyDescent="0.3">
      <c r="A6622" t="s">
        <v>10590</v>
      </c>
      <c r="B6622" t="s">
        <v>10591</v>
      </c>
      <c r="C6622">
        <v>1</v>
      </c>
      <c r="D6622">
        <v>1</v>
      </c>
      <c r="E6622">
        <v>7.1428571428571425E-2</v>
      </c>
      <c r="F6622">
        <v>1</v>
      </c>
      <c r="G6622">
        <v>12</v>
      </c>
      <c r="H6622">
        <v>4</v>
      </c>
      <c r="I6622">
        <v>1.386294361119891</v>
      </c>
      <c r="J6622">
        <v>1.386294361119891</v>
      </c>
      <c r="K6622">
        <v>1.386294361119891</v>
      </c>
      <c r="L6622">
        <v>9.9021025794277892E-2</v>
      </c>
      <c r="M6622">
        <v>4.2809112157876541</v>
      </c>
      <c r="N6622">
        <v>4</v>
      </c>
      <c r="O6622">
        <v>0.2</v>
      </c>
      <c r="P6622">
        <v>0.2772588722239781</v>
      </c>
      <c r="Q6622">
        <v>0.2772588722239781</v>
      </c>
      <c r="R6622">
        <v>1.980420515885558E-2</v>
      </c>
      <c r="S6622" t="str" cm="1">
        <f t="array" ref="S6622">IFERROR(_xlfn.TEXTJOIN(", ", TRUE, _xlfn._xlws.FILTER(QA_Seed_Keywords!B$2:B$83, ISNUMBER(SEARCH(A6622, QA_Seed_Keywords!B$2:B$83)))), "")</f>
        <v/>
      </c>
      <c r="T6622" cm="1">
        <f t="array" ref="T6622">SUM(--ISNUMBER(SEARCH($A6622,QA_Seed_Keywords!$B$2:$B$83)))</f>
        <v>0</v>
      </c>
      <c r="U6622" t="str" cm="1">
        <f t="array" ref="U6622">IFERROR(_xlfn.TEXTJOIN(", ", TRUE, _xlfn._xlws.FILTER(ROW(QA_Seed_Keywords!B$2:B$83), ISNUMBER(SEARCH(A6622, QA_Seed_Keywords!B$2:B$83)))), "")</f>
        <v/>
      </c>
    </row>
    <row r="6623" spans="1:21" customFormat="1" x14ac:dyDescent="0.3">
      <c r="A6623" t="s">
        <v>10592</v>
      </c>
      <c r="B6623" t="s">
        <v>10592</v>
      </c>
      <c r="C6623">
        <v>1</v>
      </c>
      <c r="D6623">
        <v>1</v>
      </c>
      <c r="E6623">
        <v>7.1428571428571425E-2</v>
      </c>
      <c r="F6623">
        <v>1</v>
      </c>
      <c r="G6623">
        <v>12</v>
      </c>
      <c r="H6623">
        <v>4</v>
      </c>
      <c r="I6623">
        <v>1.386294361119891</v>
      </c>
      <c r="J6623">
        <v>1.386294361119891</v>
      </c>
      <c r="K6623">
        <v>1.386294361119891</v>
      </c>
      <c r="L6623">
        <v>9.9021025794277892E-2</v>
      </c>
      <c r="M6623">
        <v>4.2809112157876541</v>
      </c>
      <c r="N6623">
        <v>4</v>
      </c>
      <c r="O6623">
        <v>0.2</v>
      </c>
      <c r="P6623">
        <v>0.2772588722239781</v>
      </c>
      <c r="Q6623">
        <v>0.2772588722239781</v>
      </c>
      <c r="R6623">
        <v>1.980420515885558E-2</v>
      </c>
      <c r="S6623" t="str" cm="1">
        <f t="array" ref="S6623">IFERROR(_xlfn.TEXTJOIN(", ", TRUE, _xlfn._xlws.FILTER(QA_Seed_Keywords!B$2:B$83, ISNUMBER(SEARCH(A6623, QA_Seed_Keywords!B$2:B$83)))), "")</f>
        <v/>
      </c>
      <c r="T6623" cm="1">
        <f t="array" ref="T6623">SUM(--ISNUMBER(SEARCH($A6623,QA_Seed_Keywords!$B$2:$B$83)))</f>
        <v>0</v>
      </c>
      <c r="U6623" t="str" cm="1">
        <f t="array" ref="U6623">IFERROR(_xlfn.TEXTJOIN(", ", TRUE, _xlfn._xlws.FILTER(ROW(QA_Seed_Keywords!B$2:B$83), ISNUMBER(SEARCH(A6623, QA_Seed_Keywords!B$2:B$83)))), "")</f>
        <v/>
      </c>
    </row>
    <row r="6624" spans="1:21" customFormat="1" x14ac:dyDescent="0.3">
      <c r="A6624" t="s">
        <v>10593</v>
      </c>
      <c r="B6624" t="s">
        <v>10593</v>
      </c>
      <c r="C6624">
        <v>1</v>
      </c>
      <c r="D6624">
        <v>1</v>
      </c>
      <c r="E6624">
        <v>7.1428571428571425E-2</v>
      </c>
      <c r="F6624">
        <v>1</v>
      </c>
      <c r="G6624">
        <v>12</v>
      </c>
      <c r="H6624">
        <v>4</v>
      </c>
      <c r="I6624">
        <v>1.386294361119891</v>
      </c>
      <c r="J6624">
        <v>1.386294361119891</v>
      </c>
      <c r="K6624">
        <v>1.386294361119891</v>
      </c>
      <c r="L6624">
        <v>9.9021025794277892E-2</v>
      </c>
      <c r="M6624">
        <v>4.2809112157876541</v>
      </c>
      <c r="N6624">
        <v>4</v>
      </c>
      <c r="O6624">
        <v>0.2</v>
      </c>
      <c r="P6624">
        <v>0.2772588722239781</v>
      </c>
      <c r="Q6624">
        <v>0.2772588722239781</v>
      </c>
      <c r="R6624">
        <v>1.980420515885558E-2</v>
      </c>
      <c r="S6624" t="str" cm="1">
        <f t="array" ref="S6624">IFERROR(_xlfn.TEXTJOIN(", ", TRUE, _xlfn._xlws.FILTER(QA_Seed_Keywords!B$2:B$83, ISNUMBER(SEARCH(A6624, QA_Seed_Keywords!B$2:B$83)))), "")</f>
        <v/>
      </c>
      <c r="T6624" cm="1">
        <f t="array" ref="T6624">SUM(--ISNUMBER(SEARCH($A6624,QA_Seed_Keywords!$B$2:$B$83)))</f>
        <v>0</v>
      </c>
      <c r="U6624" t="str" cm="1">
        <f t="array" ref="U6624">IFERROR(_xlfn.TEXTJOIN(", ", TRUE, _xlfn._xlws.FILTER(ROW(QA_Seed_Keywords!B$2:B$83), ISNUMBER(SEARCH(A6624, QA_Seed_Keywords!B$2:B$83)))), "")</f>
        <v/>
      </c>
    </row>
    <row r="6625" spans="1:21" customFormat="1" x14ac:dyDescent="0.3">
      <c r="A6625" t="s">
        <v>10594</v>
      </c>
      <c r="B6625" t="s">
        <v>10594</v>
      </c>
      <c r="C6625">
        <v>1</v>
      </c>
      <c r="D6625">
        <v>1</v>
      </c>
      <c r="E6625">
        <v>7.1428571428571425E-2</v>
      </c>
      <c r="F6625">
        <v>1</v>
      </c>
      <c r="G6625">
        <v>12</v>
      </c>
      <c r="H6625">
        <v>4</v>
      </c>
      <c r="I6625">
        <v>1.386294361119891</v>
      </c>
      <c r="J6625">
        <v>1.386294361119891</v>
      </c>
      <c r="K6625">
        <v>1.386294361119891</v>
      </c>
      <c r="L6625">
        <v>9.9021025794277892E-2</v>
      </c>
      <c r="M6625">
        <v>4.2809112157876541</v>
      </c>
      <c r="N6625">
        <v>4</v>
      </c>
      <c r="O6625">
        <v>0.2</v>
      </c>
      <c r="P6625">
        <v>0.2772588722239781</v>
      </c>
      <c r="Q6625">
        <v>0.2772588722239781</v>
      </c>
      <c r="R6625">
        <v>1.980420515885558E-2</v>
      </c>
      <c r="S6625" t="str" cm="1">
        <f t="array" ref="S6625">IFERROR(_xlfn.TEXTJOIN(", ", TRUE, _xlfn._xlws.FILTER(QA_Seed_Keywords!B$2:B$83, ISNUMBER(SEARCH(A6625, QA_Seed_Keywords!B$2:B$83)))), "")</f>
        <v/>
      </c>
      <c r="T6625" cm="1">
        <f t="array" ref="T6625">SUM(--ISNUMBER(SEARCH($A6625,QA_Seed_Keywords!$B$2:$B$83)))</f>
        <v>0</v>
      </c>
      <c r="U6625" t="str" cm="1">
        <f t="array" ref="U6625">IFERROR(_xlfn.TEXTJOIN(", ", TRUE, _xlfn._xlws.FILTER(ROW(QA_Seed_Keywords!B$2:B$83), ISNUMBER(SEARCH(A6625, QA_Seed_Keywords!B$2:B$83)))), "")</f>
        <v/>
      </c>
    </row>
    <row r="6626" spans="1:21" customFormat="1" x14ac:dyDescent="0.3">
      <c r="A6626" t="s">
        <v>10595</v>
      </c>
      <c r="B6626" t="s">
        <v>10596</v>
      </c>
      <c r="C6626">
        <v>1</v>
      </c>
      <c r="D6626">
        <v>1</v>
      </c>
      <c r="E6626">
        <v>7.1428571428571425E-2</v>
      </c>
      <c r="F6626">
        <v>1</v>
      </c>
      <c r="G6626">
        <v>12</v>
      </c>
      <c r="H6626">
        <v>4</v>
      </c>
      <c r="I6626">
        <v>1.386294361119891</v>
      </c>
      <c r="J6626">
        <v>1.386294361119891</v>
      </c>
      <c r="K6626">
        <v>1.386294361119891</v>
      </c>
      <c r="L6626">
        <v>9.9021025794277892E-2</v>
      </c>
      <c r="M6626">
        <v>4.2809112157876541</v>
      </c>
      <c r="N6626">
        <v>4</v>
      </c>
      <c r="O6626">
        <v>0.2</v>
      </c>
      <c r="P6626">
        <v>0.2772588722239781</v>
      </c>
      <c r="Q6626">
        <v>0.2772588722239781</v>
      </c>
      <c r="R6626">
        <v>1.980420515885558E-2</v>
      </c>
      <c r="S6626" t="str" cm="1">
        <f t="array" ref="S6626">IFERROR(_xlfn.TEXTJOIN(", ", TRUE, _xlfn._xlws.FILTER(QA_Seed_Keywords!B$2:B$83, ISNUMBER(SEARCH(A6626, QA_Seed_Keywords!B$2:B$83)))), "")</f>
        <v/>
      </c>
      <c r="T6626" cm="1">
        <f t="array" ref="T6626">SUM(--ISNUMBER(SEARCH($A6626,QA_Seed_Keywords!$B$2:$B$83)))</f>
        <v>0</v>
      </c>
      <c r="U6626" t="str" cm="1">
        <f t="array" ref="U6626">IFERROR(_xlfn.TEXTJOIN(", ", TRUE, _xlfn._xlws.FILTER(ROW(QA_Seed_Keywords!B$2:B$83), ISNUMBER(SEARCH(A6626, QA_Seed_Keywords!B$2:B$83)))), "")</f>
        <v/>
      </c>
    </row>
    <row r="6627" spans="1:21" customFormat="1" x14ac:dyDescent="0.3">
      <c r="A6627" t="s">
        <v>10597</v>
      </c>
      <c r="B6627" t="s">
        <v>10597</v>
      </c>
      <c r="C6627">
        <v>1</v>
      </c>
      <c r="D6627">
        <v>1</v>
      </c>
      <c r="E6627">
        <v>7.1428571428571425E-2</v>
      </c>
      <c r="F6627">
        <v>1</v>
      </c>
      <c r="G6627">
        <v>12</v>
      </c>
      <c r="H6627">
        <v>4</v>
      </c>
      <c r="I6627">
        <v>1.386294361119891</v>
      </c>
      <c r="J6627">
        <v>1.386294361119891</v>
      </c>
      <c r="K6627">
        <v>1.386294361119891</v>
      </c>
      <c r="L6627">
        <v>9.9021025794277892E-2</v>
      </c>
      <c r="M6627">
        <v>5.8903491282217537</v>
      </c>
      <c r="N6627">
        <v>4</v>
      </c>
      <c r="O6627">
        <v>0.2</v>
      </c>
      <c r="P6627">
        <v>0.2772588722239781</v>
      </c>
      <c r="Q6627">
        <v>0.2772588722239781</v>
      </c>
      <c r="R6627">
        <v>1.980420515885558E-2</v>
      </c>
      <c r="S6627" t="str" cm="1">
        <f t="array" ref="S6627">IFERROR(_xlfn.TEXTJOIN(", ", TRUE, _xlfn._xlws.FILTER(QA_Seed_Keywords!B$2:B$83, ISNUMBER(SEARCH(A6627, QA_Seed_Keywords!B$2:B$83)))), "")</f>
        <v/>
      </c>
      <c r="T6627" cm="1">
        <f t="array" ref="T6627">SUM(--ISNUMBER(SEARCH($A6627,QA_Seed_Keywords!$B$2:$B$83)))</f>
        <v>0</v>
      </c>
      <c r="U6627" t="str" cm="1">
        <f t="array" ref="U6627">IFERROR(_xlfn.TEXTJOIN(", ", TRUE, _xlfn._xlws.FILTER(ROW(QA_Seed_Keywords!B$2:B$83), ISNUMBER(SEARCH(A6627, QA_Seed_Keywords!B$2:B$83)))), "")</f>
        <v/>
      </c>
    </row>
    <row r="6628" spans="1:21" customFormat="1" x14ac:dyDescent="0.3">
      <c r="A6628" t="s">
        <v>10598</v>
      </c>
      <c r="B6628" t="s">
        <v>10598</v>
      </c>
      <c r="C6628">
        <v>1</v>
      </c>
      <c r="D6628">
        <v>1</v>
      </c>
      <c r="E6628">
        <v>7.1428571428571425E-2</v>
      </c>
      <c r="F6628">
        <v>1</v>
      </c>
      <c r="G6628">
        <v>12</v>
      </c>
      <c r="H6628">
        <v>4</v>
      </c>
      <c r="I6628">
        <v>1.386294361119891</v>
      </c>
      <c r="J6628">
        <v>1.386294361119891</v>
      </c>
      <c r="K6628">
        <v>1.386294361119891</v>
      </c>
      <c r="L6628">
        <v>9.9021025794277892E-2</v>
      </c>
      <c r="M6628">
        <v>4.2809112157876541</v>
      </c>
      <c r="N6628">
        <v>4</v>
      </c>
      <c r="O6628">
        <v>0.2</v>
      </c>
      <c r="P6628">
        <v>0.2772588722239781</v>
      </c>
      <c r="Q6628">
        <v>0.2772588722239781</v>
      </c>
      <c r="R6628">
        <v>1.980420515885558E-2</v>
      </c>
      <c r="S6628" t="str" cm="1">
        <f t="array" ref="S6628">IFERROR(_xlfn.TEXTJOIN(", ", TRUE, _xlfn._xlws.FILTER(QA_Seed_Keywords!B$2:B$83, ISNUMBER(SEARCH(A6628, QA_Seed_Keywords!B$2:B$83)))), "")</f>
        <v/>
      </c>
      <c r="T6628" cm="1">
        <f t="array" ref="T6628">SUM(--ISNUMBER(SEARCH($A6628,QA_Seed_Keywords!$B$2:$B$83)))</f>
        <v>0</v>
      </c>
      <c r="U6628" t="str" cm="1">
        <f t="array" ref="U6628">IFERROR(_xlfn.TEXTJOIN(", ", TRUE, _xlfn._xlws.FILTER(ROW(QA_Seed_Keywords!B$2:B$83), ISNUMBER(SEARCH(A6628, QA_Seed_Keywords!B$2:B$83)))), "")</f>
        <v/>
      </c>
    </row>
    <row r="6629" spans="1:21" customFormat="1" x14ac:dyDescent="0.3">
      <c r="A6629" t="s">
        <v>10599</v>
      </c>
      <c r="B6629" t="s">
        <v>10599</v>
      </c>
      <c r="C6629">
        <v>1</v>
      </c>
      <c r="D6629">
        <v>1</v>
      </c>
      <c r="E6629">
        <v>7.1428571428571425E-2</v>
      </c>
      <c r="F6629">
        <v>1</v>
      </c>
      <c r="G6629">
        <v>12</v>
      </c>
      <c r="H6629">
        <v>4</v>
      </c>
      <c r="I6629">
        <v>1.386294361119891</v>
      </c>
      <c r="J6629">
        <v>1.386294361119891</v>
      </c>
      <c r="K6629">
        <v>1.386294361119891</v>
      </c>
      <c r="L6629">
        <v>9.9021025794277892E-2</v>
      </c>
      <c r="M6629">
        <v>4.2809112157876541</v>
      </c>
      <c r="N6629">
        <v>4</v>
      </c>
      <c r="O6629">
        <v>0.2</v>
      </c>
      <c r="P6629">
        <v>0.2772588722239781</v>
      </c>
      <c r="Q6629">
        <v>0.2772588722239781</v>
      </c>
      <c r="R6629">
        <v>1.980420515885558E-2</v>
      </c>
      <c r="S6629" t="str" cm="1">
        <f t="array" ref="S6629">IFERROR(_xlfn.TEXTJOIN(", ", TRUE, _xlfn._xlws.FILTER(QA_Seed_Keywords!B$2:B$83, ISNUMBER(SEARCH(A6629, QA_Seed_Keywords!B$2:B$83)))), "")</f>
        <v/>
      </c>
      <c r="T6629" cm="1">
        <f t="array" ref="T6629">SUM(--ISNUMBER(SEARCH($A6629,QA_Seed_Keywords!$B$2:$B$83)))</f>
        <v>0</v>
      </c>
      <c r="U6629" t="str" cm="1">
        <f t="array" ref="U6629">IFERROR(_xlfn.TEXTJOIN(", ", TRUE, _xlfn._xlws.FILTER(ROW(QA_Seed_Keywords!B$2:B$83), ISNUMBER(SEARCH(A6629, QA_Seed_Keywords!B$2:B$83)))), "")</f>
        <v/>
      </c>
    </row>
    <row r="6630" spans="1:21" customFormat="1" x14ac:dyDescent="0.3">
      <c r="A6630" t="s">
        <v>10600</v>
      </c>
      <c r="B6630" t="s">
        <v>10600</v>
      </c>
      <c r="C6630">
        <v>1</v>
      </c>
      <c r="D6630">
        <v>1</v>
      </c>
      <c r="E6630">
        <v>7.1428571428571425E-2</v>
      </c>
      <c r="F6630">
        <v>1</v>
      </c>
      <c r="G6630">
        <v>12</v>
      </c>
      <c r="H6630">
        <v>4</v>
      </c>
      <c r="I6630">
        <v>1.386294361119891</v>
      </c>
      <c r="J6630">
        <v>1.386294361119891</v>
      </c>
      <c r="K6630">
        <v>1.386294361119891</v>
      </c>
      <c r="L6630">
        <v>9.9021025794277892E-2</v>
      </c>
      <c r="M6630">
        <v>4.2809112157876541</v>
      </c>
      <c r="N6630">
        <v>4</v>
      </c>
      <c r="O6630">
        <v>0.2</v>
      </c>
      <c r="P6630">
        <v>0.2772588722239781</v>
      </c>
      <c r="Q6630">
        <v>0.2772588722239781</v>
      </c>
      <c r="R6630">
        <v>1.980420515885558E-2</v>
      </c>
      <c r="S6630" t="str" cm="1">
        <f t="array" ref="S6630">IFERROR(_xlfn.TEXTJOIN(", ", TRUE, _xlfn._xlws.FILTER(QA_Seed_Keywords!B$2:B$83, ISNUMBER(SEARCH(A6630, QA_Seed_Keywords!B$2:B$83)))), "")</f>
        <v/>
      </c>
      <c r="T6630" cm="1">
        <f t="array" ref="T6630">SUM(--ISNUMBER(SEARCH($A6630,QA_Seed_Keywords!$B$2:$B$83)))</f>
        <v>0</v>
      </c>
      <c r="U6630" t="str" cm="1">
        <f t="array" ref="U6630">IFERROR(_xlfn.TEXTJOIN(", ", TRUE, _xlfn._xlws.FILTER(ROW(QA_Seed_Keywords!B$2:B$83), ISNUMBER(SEARCH(A6630, QA_Seed_Keywords!B$2:B$83)))), "")</f>
        <v/>
      </c>
    </row>
    <row r="6631" spans="1:21" customFormat="1" x14ac:dyDescent="0.3">
      <c r="A6631" t="s">
        <v>10601</v>
      </c>
      <c r="B6631" t="s">
        <v>10601</v>
      </c>
      <c r="C6631">
        <v>1</v>
      </c>
      <c r="D6631">
        <v>1</v>
      </c>
      <c r="E6631">
        <v>7.1428571428571425E-2</v>
      </c>
      <c r="F6631">
        <v>1</v>
      </c>
      <c r="G6631">
        <v>12</v>
      </c>
      <c r="H6631">
        <v>4</v>
      </c>
      <c r="I6631">
        <v>1.386294361119891</v>
      </c>
      <c r="J6631">
        <v>1.386294361119891</v>
      </c>
      <c r="K6631">
        <v>1.386294361119891</v>
      </c>
      <c r="L6631">
        <v>9.9021025794277892E-2</v>
      </c>
      <c r="M6631">
        <v>4.2809112157876541</v>
      </c>
      <c r="N6631">
        <v>4</v>
      </c>
      <c r="O6631">
        <v>0.2</v>
      </c>
      <c r="P6631">
        <v>0.2772588722239781</v>
      </c>
      <c r="Q6631">
        <v>0.2772588722239781</v>
      </c>
      <c r="R6631">
        <v>1.980420515885558E-2</v>
      </c>
      <c r="S6631" t="str" cm="1">
        <f t="array" ref="S6631">IFERROR(_xlfn.TEXTJOIN(", ", TRUE, _xlfn._xlws.FILTER(QA_Seed_Keywords!B$2:B$83, ISNUMBER(SEARCH(A6631, QA_Seed_Keywords!B$2:B$83)))), "")</f>
        <v/>
      </c>
      <c r="T6631" cm="1">
        <f t="array" ref="T6631">SUM(--ISNUMBER(SEARCH($A6631,QA_Seed_Keywords!$B$2:$B$83)))</f>
        <v>0</v>
      </c>
      <c r="U6631" t="str" cm="1">
        <f t="array" ref="U6631">IFERROR(_xlfn.TEXTJOIN(", ", TRUE, _xlfn._xlws.FILTER(ROW(QA_Seed_Keywords!B$2:B$83), ISNUMBER(SEARCH(A6631, QA_Seed_Keywords!B$2:B$83)))), "")</f>
        <v/>
      </c>
    </row>
    <row r="6632" spans="1:21" customFormat="1" x14ac:dyDescent="0.3">
      <c r="A6632" t="s">
        <v>10602</v>
      </c>
      <c r="B6632" t="s">
        <v>10602</v>
      </c>
      <c r="C6632">
        <v>1</v>
      </c>
      <c r="D6632">
        <v>1</v>
      </c>
      <c r="E6632">
        <v>7.1428571428571425E-2</v>
      </c>
      <c r="F6632">
        <v>1</v>
      </c>
      <c r="G6632">
        <v>12</v>
      </c>
      <c r="H6632">
        <v>4</v>
      </c>
      <c r="I6632">
        <v>1.386294361119891</v>
      </c>
      <c r="J6632">
        <v>1.386294361119891</v>
      </c>
      <c r="K6632">
        <v>1.386294361119891</v>
      </c>
      <c r="L6632">
        <v>9.9021025794277892E-2</v>
      </c>
      <c r="M6632">
        <v>4.2809112157876541</v>
      </c>
      <c r="N6632">
        <v>4</v>
      </c>
      <c r="O6632">
        <v>0.2</v>
      </c>
      <c r="P6632">
        <v>0.2772588722239781</v>
      </c>
      <c r="Q6632">
        <v>0.2772588722239781</v>
      </c>
      <c r="R6632">
        <v>1.980420515885558E-2</v>
      </c>
      <c r="S6632" t="str" cm="1">
        <f t="array" ref="S6632">IFERROR(_xlfn.TEXTJOIN(", ", TRUE, _xlfn._xlws.FILTER(QA_Seed_Keywords!B$2:B$83, ISNUMBER(SEARCH(A6632, QA_Seed_Keywords!B$2:B$83)))), "")</f>
        <v/>
      </c>
      <c r="T6632" cm="1">
        <f t="array" ref="T6632">SUM(--ISNUMBER(SEARCH($A6632,QA_Seed_Keywords!$B$2:$B$83)))</f>
        <v>0</v>
      </c>
      <c r="U6632" t="str" cm="1">
        <f t="array" ref="U6632">IFERROR(_xlfn.TEXTJOIN(", ", TRUE, _xlfn._xlws.FILTER(ROW(QA_Seed_Keywords!B$2:B$83), ISNUMBER(SEARCH(A6632, QA_Seed_Keywords!B$2:B$83)))), "")</f>
        <v/>
      </c>
    </row>
    <row r="6633" spans="1:21" customFormat="1" x14ac:dyDescent="0.3">
      <c r="A6633" t="s">
        <v>10603</v>
      </c>
      <c r="B6633" t="s">
        <v>10603</v>
      </c>
      <c r="C6633">
        <v>1</v>
      </c>
      <c r="D6633">
        <v>1</v>
      </c>
      <c r="E6633">
        <v>7.1428571428571425E-2</v>
      </c>
      <c r="F6633">
        <v>1</v>
      </c>
      <c r="G6633">
        <v>12</v>
      </c>
      <c r="H6633">
        <v>4</v>
      </c>
      <c r="I6633">
        <v>1.386294361119891</v>
      </c>
      <c r="J6633">
        <v>1.386294361119891</v>
      </c>
      <c r="K6633">
        <v>1.386294361119891</v>
      </c>
      <c r="L6633">
        <v>9.9021025794277892E-2</v>
      </c>
      <c r="M6633">
        <v>4.2809112157876541</v>
      </c>
      <c r="N6633">
        <v>4</v>
      </c>
      <c r="O6633">
        <v>0.2</v>
      </c>
      <c r="P6633">
        <v>0.2772588722239781</v>
      </c>
      <c r="Q6633">
        <v>0.2772588722239781</v>
      </c>
      <c r="R6633">
        <v>1.980420515885558E-2</v>
      </c>
      <c r="S6633" t="str" cm="1">
        <f t="array" ref="S6633">IFERROR(_xlfn.TEXTJOIN(", ", TRUE, _xlfn._xlws.FILTER(QA_Seed_Keywords!B$2:B$83, ISNUMBER(SEARCH(A6633, QA_Seed_Keywords!B$2:B$83)))), "")</f>
        <v/>
      </c>
      <c r="T6633" cm="1">
        <f t="array" ref="T6633">SUM(--ISNUMBER(SEARCH($A6633,QA_Seed_Keywords!$B$2:$B$83)))</f>
        <v>0</v>
      </c>
      <c r="U6633" t="str" cm="1">
        <f t="array" ref="U6633">IFERROR(_xlfn.TEXTJOIN(", ", TRUE, _xlfn._xlws.FILTER(ROW(QA_Seed_Keywords!B$2:B$83), ISNUMBER(SEARCH(A6633, QA_Seed_Keywords!B$2:B$83)))), "")</f>
        <v/>
      </c>
    </row>
    <row r="6634" spans="1:21" customFormat="1" x14ac:dyDescent="0.3">
      <c r="A6634" t="s">
        <v>10604</v>
      </c>
      <c r="B6634" t="s">
        <v>10604</v>
      </c>
      <c r="C6634">
        <v>1</v>
      </c>
      <c r="D6634">
        <v>1</v>
      </c>
      <c r="E6634">
        <v>7.1428571428571425E-2</v>
      </c>
      <c r="F6634">
        <v>1</v>
      </c>
      <c r="G6634">
        <v>12</v>
      </c>
      <c r="H6634">
        <v>4</v>
      </c>
      <c r="I6634">
        <v>1.386294361119891</v>
      </c>
      <c r="J6634">
        <v>1.386294361119891</v>
      </c>
      <c r="K6634">
        <v>1.386294361119891</v>
      </c>
      <c r="L6634">
        <v>9.9021025794277892E-2</v>
      </c>
      <c r="M6634">
        <v>4.2809112157876541</v>
      </c>
      <c r="N6634">
        <v>4</v>
      </c>
      <c r="O6634">
        <v>0.2</v>
      </c>
      <c r="P6634">
        <v>0.2772588722239781</v>
      </c>
      <c r="Q6634">
        <v>0.2772588722239781</v>
      </c>
      <c r="R6634">
        <v>1.980420515885558E-2</v>
      </c>
      <c r="S6634" t="str" cm="1">
        <f t="array" ref="S6634">IFERROR(_xlfn.TEXTJOIN(", ", TRUE, _xlfn._xlws.FILTER(QA_Seed_Keywords!B$2:B$83, ISNUMBER(SEARCH(A6634, QA_Seed_Keywords!B$2:B$83)))), "")</f>
        <v/>
      </c>
      <c r="T6634" cm="1">
        <f t="array" ref="T6634">SUM(--ISNUMBER(SEARCH($A6634,QA_Seed_Keywords!$B$2:$B$83)))</f>
        <v>0</v>
      </c>
      <c r="U6634" t="str" cm="1">
        <f t="array" ref="U6634">IFERROR(_xlfn.TEXTJOIN(", ", TRUE, _xlfn._xlws.FILTER(ROW(QA_Seed_Keywords!B$2:B$83), ISNUMBER(SEARCH(A6634, QA_Seed_Keywords!B$2:B$83)))), "")</f>
        <v/>
      </c>
    </row>
    <row r="6635" spans="1:21" customFormat="1" x14ac:dyDescent="0.3">
      <c r="A6635" t="s">
        <v>10605</v>
      </c>
      <c r="B6635" t="s">
        <v>10606</v>
      </c>
      <c r="C6635">
        <v>1</v>
      </c>
      <c r="D6635">
        <v>1</v>
      </c>
      <c r="E6635">
        <v>7.1428571428571425E-2</v>
      </c>
      <c r="F6635">
        <v>1</v>
      </c>
      <c r="G6635">
        <v>12</v>
      </c>
      <c r="H6635">
        <v>4</v>
      </c>
      <c r="I6635">
        <v>1.386294361119891</v>
      </c>
      <c r="J6635">
        <v>1.386294361119891</v>
      </c>
      <c r="K6635">
        <v>1.386294361119891</v>
      </c>
      <c r="L6635">
        <v>9.9021025794277892E-2</v>
      </c>
      <c r="M6635">
        <v>4.2809112157876541</v>
      </c>
      <c r="N6635">
        <v>4</v>
      </c>
      <c r="O6635">
        <v>0.2</v>
      </c>
      <c r="P6635">
        <v>0.2772588722239781</v>
      </c>
      <c r="Q6635">
        <v>0.2772588722239781</v>
      </c>
      <c r="R6635">
        <v>1.980420515885558E-2</v>
      </c>
      <c r="S6635" t="str" cm="1">
        <f t="array" ref="S6635">IFERROR(_xlfn.TEXTJOIN(", ", TRUE, _xlfn._xlws.FILTER(QA_Seed_Keywords!B$2:B$83, ISNUMBER(SEARCH(A6635, QA_Seed_Keywords!B$2:B$83)))), "")</f>
        <v/>
      </c>
      <c r="T6635" cm="1">
        <f t="array" ref="T6635">SUM(--ISNUMBER(SEARCH($A6635,QA_Seed_Keywords!$B$2:$B$83)))</f>
        <v>0</v>
      </c>
      <c r="U6635" t="str" cm="1">
        <f t="array" ref="U6635">IFERROR(_xlfn.TEXTJOIN(", ", TRUE, _xlfn._xlws.FILTER(ROW(QA_Seed_Keywords!B$2:B$83), ISNUMBER(SEARCH(A6635, QA_Seed_Keywords!B$2:B$83)))), "")</f>
        <v/>
      </c>
    </row>
    <row r="6636" spans="1:21" customFormat="1" x14ac:dyDescent="0.3">
      <c r="A6636" t="s">
        <v>10607</v>
      </c>
      <c r="B6636" t="s">
        <v>10608</v>
      </c>
      <c r="C6636">
        <v>1</v>
      </c>
      <c r="D6636">
        <v>1</v>
      </c>
      <c r="E6636">
        <v>7.1428571428571425E-2</v>
      </c>
      <c r="F6636">
        <v>1</v>
      </c>
      <c r="G6636">
        <v>12</v>
      </c>
      <c r="H6636">
        <v>4</v>
      </c>
      <c r="I6636">
        <v>1.386294361119891</v>
      </c>
      <c r="J6636">
        <v>1.386294361119891</v>
      </c>
      <c r="K6636">
        <v>1.386294361119891</v>
      </c>
      <c r="L6636">
        <v>9.9021025794277892E-2</v>
      </c>
      <c r="M6636">
        <v>4.2809112157876541</v>
      </c>
      <c r="N6636">
        <v>4</v>
      </c>
      <c r="O6636">
        <v>0.2</v>
      </c>
      <c r="P6636">
        <v>0.2772588722239781</v>
      </c>
      <c r="Q6636">
        <v>0.2772588722239781</v>
      </c>
      <c r="R6636">
        <v>1.980420515885558E-2</v>
      </c>
      <c r="S6636" t="str" cm="1">
        <f t="array" ref="S6636">IFERROR(_xlfn.TEXTJOIN(", ", TRUE, _xlfn._xlws.FILTER(QA_Seed_Keywords!B$2:B$83, ISNUMBER(SEARCH(A6636, QA_Seed_Keywords!B$2:B$83)))), "")</f>
        <v/>
      </c>
      <c r="T6636" cm="1">
        <f t="array" ref="T6636">SUM(--ISNUMBER(SEARCH($A6636,QA_Seed_Keywords!$B$2:$B$83)))</f>
        <v>0</v>
      </c>
      <c r="U6636" t="str" cm="1">
        <f t="array" ref="U6636">IFERROR(_xlfn.TEXTJOIN(", ", TRUE, _xlfn._xlws.FILTER(ROW(QA_Seed_Keywords!B$2:B$83), ISNUMBER(SEARCH(A6636, QA_Seed_Keywords!B$2:B$83)))), "")</f>
        <v/>
      </c>
    </row>
    <row r="6637" spans="1:21" customFormat="1" x14ac:dyDescent="0.3">
      <c r="A6637" t="s">
        <v>10609</v>
      </c>
      <c r="B6637" t="s">
        <v>10610</v>
      </c>
      <c r="C6637">
        <v>1</v>
      </c>
      <c r="D6637">
        <v>1</v>
      </c>
      <c r="E6637">
        <v>7.1428571428571425E-2</v>
      </c>
      <c r="F6637">
        <v>1</v>
      </c>
      <c r="G6637">
        <v>12</v>
      </c>
      <c r="H6637">
        <v>4</v>
      </c>
      <c r="I6637">
        <v>1.386294361119891</v>
      </c>
      <c r="J6637">
        <v>1.386294361119891</v>
      </c>
      <c r="K6637">
        <v>1.386294361119891</v>
      </c>
      <c r="L6637">
        <v>9.9021025794277892E-2</v>
      </c>
      <c r="M6637">
        <v>5.8903491282217537</v>
      </c>
      <c r="N6637">
        <v>4</v>
      </c>
      <c r="O6637">
        <v>0.2</v>
      </c>
      <c r="P6637">
        <v>0.2772588722239781</v>
      </c>
      <c r="Q6637">
        <v>0.2772588722239781</v>
      </c>
      <c r="R6637">
        <v>1.980420515885558E-2</v>
      </c>
      <c r="S6637" t="str" cm="1">
        <f t="array" ref="S6637">IFERROR(_xlfn.TEXTJOIN(", ", TRUE, _xlfn._xlws.FILTER(QA_Seed_Keywords!B$2:B$83, ISNUMBER(SEARCH(A6637, QA_Seed_Keywords!B$2:B$83)))), "")</f>
        <v/>
      </c>
      <c r="T6637" cm="1">
        <f t="array" ref="T6637">SUM(--ISNUMBER(SEARCH($A6637,QA_Seed_Keywords!$B$2:$B$83)))</f>
        <v>0</v>
      </c>
      <c r="U6637" t="str" cm="1">
        <f t="array" ref="U6637">IFERROR(_xlfn.TEXTJOIN(", ", TRUE, _xlfn._xlws.FILTER(ROW(QA_Seed_Keywords!B$2:B$83), ISNUMBER(SEARCH(A6637, QA_Seed_Keywords!B$2:B$83)))), "")</f>
        <v/>
      </c>
    </row>
    <row r="6638" spans="1:21" customFormat="1" x14ac:dyDescent="0.3">
      <c r="A6638" t="s">
        <v>10611</v>
      </c>
      <c r="B6638" t="s">
        <v>10612</v>
      </c>
      <c r="C6638">
        <v>1</v>
      </c>
      <c r="D6638">
        <v>1</v>
      </c>
      <c r="E6638">
        <v>7.1428571428571425E-2</v>
      </c>
      <c r="F6638">
        <v>1</v>
      </c>
      <c r="G6638">
        <v>12</v>
      </c>
      <c r="H6638">
        <v>4</v>
      </c>
      <c r="I6638">
        <v>1.386294361119891</v>
      </c>
      <c r="J6638">
        <v>1.386294361119891</v>
      </c>
      <c r="K6638">
        <v>1.386294361119891</v>
      </c>
      <c r="L6638">
        <v>9.9021025794277892E-2</v>
      </c>
      <c r="M6638">
        <v>4.2809112157876541</v>
      </c>
      <c r="N6638">
        <v>4</v>
      </c>
      <c r="O6638">
        <v>0.2</v>
      </c>
      <c r="P6638">
        <v>0.2772588722239781</v>
      </c>
      <c r="Q6638">
        <v>0.2772588722239781</v>
      </c>
      <c r="R6638">
        <v>1.980420515885558E-2</v>
      </c>
      <c r="S6638" t="str" cm="1">
        <f t="array" ref="S6638">IFERROR(_xlfn.TEXTJOIN(", ", TRUE, _xlfn._xlws.FILTER(QA_Seed_Keywords!B$2:B$83, ISNUMBER(SEARCH(A6638, QA_Seed_Keywords!B$2:B$83)))), "")</f>
        <v/>
      </c>
      <c r="T6638" cm="1">
        <f t="array" ref="T6638">SUM(--ISNUMBER(SEARCH($A6638,QA_Seed_Keywords!$B$2:$B$83)))</f>
        <v>0</v>
      </c>
      <c r="U6638" t="str" cm="1">
        <f t="array" ref="U6638">IFERROR(_xlfn.TEXTJOIN(", ", TRUE, _xlfn._xlws.FILTER(ROW(QA_Seed_Keywords!B$2:B$83), ISNUMBER(SEARCH(A6638, QA_Seed_Keywords!B$2:B$83)))), "")</f>
        <v/>
      </c>
    </row>
    <row r="6639" spans="1:21" customFormat="1" x14ac:dyDescent="0.3">
      <c r="A6639" t="s">
        <v>10613</v>
      </c>
      <c r="B6639" t="s">
        <v>10614</v>
      </c>
      <c r="C6639">
        <v>1</v>
      </c>
      <c r="D6639">
        <v>1</v>
      </c>
      <c r="E6639">
        <v>7.1428571428571425E-2</v>
      </c>
      <c r="F6639">
        <v>1</v>
      </c>
      <c r="G6639">
        <v>12</v>
      </c>
      <c r="H6639">
        <v>4</v>
      </c>
      <c r="I6639">
        <v>1.386294361119891</v>
      </c>
      <c r="J6639">
        <v>1.386294361119891</v>
      </c>
      <c r="K6639">
        <v>1.386294361119891</v>
      </c>
      <c r="L6639">
        <v>9.9021025794277892E-2</v>
      </c>
      <c r="M6639">
        <v>4.2809112157876541</v>
      </c>
      <c r="N6639">
        <v>4</v>
      </c>
      <c r="O6639">
        <v>0.2</v>
      </c>
      <c r="P6639">
        <v>0.2772588722239781</v>
      </c>
      <c r="Q6639">
        <v>0.2772588722239781</v>
      </c>
      <c r="R6639">
        <v>1.980420515885558E-2</v>
      </c>
      <c r="S6639" t="str" cm="1">
        <f t="array" ref="S6639">IFERROR(_xlfn.TEXTJOIN(", ", TRUE, _xlfn._xlws.FILTER(QA_Seed_Keywords!B$2:B$83, ISNUMBER(SEARCH(A6639, QA_Seed_Keywords!B$2:B$83)))), "")</f>
        <v/>
      </c>
      <c r="T6639" cm="1">
        <f t="array" ref="T6639">SUM(--ISNUMBER(SEARCH($A6639,QA_Seed_Keywords!$B$2:$B$83)))</f>
        <v>0</v>
      </c>
      <c r="U6639" t="str" cm="1">
        <f t="array" ref="U6639">IFERROR(_xlfn.TEXTJOIN(", ", TRUE, _xlfn._xlws.FILTER(ROW(QA_Seed_Keywords!B$2:B$83), ISNUMBER(SEARCH(A6639, QA_Seed_Keywords!B$2:B$83)))), "")</f>
        <v/>
      </c>
    </row>
    <row r="6640" spans="1:21" customFormat="1" x14ac:dyDescent="0.3">
      <c r="A6640" t="s">
        <v>10615</v>
      </c>
      <c r="B6640" t="s">
        <v>10616</v>
      </c>
      <c r="C6640">
        <v>1</v>
      </c>
      <c r="D6640">
        <v>1</v>
      </c>
      <c r="E6640">
        <v>7.1428571428571425E-2</v>
      </c>
      <c r="F6640">
        <v>1</v>
      </c>
      <c r="G6640">
        <v>12</v>
      </c>
      <c r="H6640">
        <v>4</v>
      </c>
      <c r="I6640">
        <v>1.386294361119891</v>
      </c>
      <c r="J6640">
        <v>1.386294361119891</v>
      </c>
      <c r="K6640">
        <v>1.386294361119891</v>
      </c>
      <c r="L6640">
        <v>9.9021025794277892E-2</v>
      </c>
      <c r="M6640">
        <v>4.2809112157876541</v>
      </c>
      <c r="N6640">
        <v>4</v>
      </c>
      <c r="O6640">
        <v>0.2</v>
      </c>
      <c r="P6640">
        <v>0.2772588722239781</v>
      </c>
      <c r="Q6640">
        <v>0.2772588722239781</v>
      </c>
      <c r="R6640">
        <v>1.980420515885558E-2</v>
      </c>
      <c r="S6640" t="str" cm="1">
        <f t="array" ref="S6640">IFERROR(_xlfn.TEXTJOIN(", ", TRUE, _xlfn._xlws.FILTER(QA_Seed_Keywords!B$2:B$83, ISNUMBER(SEARCH(A6640, QA_Seed_Keywords!B$2:B$83)))), "")</f>
        <v/>
      </c>
      <c r="T6640" cm="1">
        <f t="array" ref="T6640">SUM(--ISNUMBER(SEARCH($A6640,QA_Seed_Keywords!$B$2:$B$83)))</f>
        <v>0</v>
      </c>
      <c r="U6640" t="str" cm="1">
        <f t="array" ref="U6640">IFERROR(_xlfn.TEXTJOIN(", ", TRUE, _xlfn._xlws.FILTER(ROW(QA_Seed_Keywords!B$2:B$83), ISNUMBER(SEARCH(A6640, QA_Seed_Keywords!B$2:B$83)))), "")</f>
        <v/>
      </c>
    </row>
    <row r="6641" spans="1:21" customFormat="1" x14ac:dyDescent="0.3">
      <c r="A6641" t="s">
        <v>10617</v>
      </c>
      <c r="B6641" t="s">
        <v>10618</v>
      </c>
      <c r="C6641">
        <v>1</v>
      </c>
      <c r="D6641">
        <v>1</v>
      </c>
      <c r="E6641">
        <v>7.1428571428571425E-2</v>
      </c>
      <c r="F6641">
        <v>1</v>
      </c>
      <c r="G6641">
        <v>12</v>
      </c>
      <c r="H6641">
        <v>4</v>
      </c>
      <c r="I6641">
        <v>1.386294361119891</v>
      </c>
      <c r="J6641">
        <v>1.386294361119891</v>
      </c>
      <c r="K6641">
        <v>1.386294361119891</v>
      </c>
      <c r="L6641">
        <v>9.9021025794277892E-2</v>
      </c>
      <c r="M6641">
        <v>4.2809112157876541</v>
      </c>
      <c r="N6641">
        <v>4</v>
      </c>
      <c r="O6641">
        <v>0.2</v>
      </c>
      <c r="P6641">
        <v>0.2772588722239781</v>
      </c>
      <c r="Q6641">
        <v>0.2772588722239781</v>
      </c>
      <c r="R6641">
        <v>1.980420515885558E-2</v>
      </c>
      <c r="S6641" t="str" cm="1">
        <f t="array" ref="S6641">IFERROR(_xlfn.TEXTJOIN(", ", TRUE, _xlfn._xlws.FILTER(QA_Seed_Keywords!B$2:B$83, ISNUMBER(SEARCH(A6641, QA_Seed_Keywords!B$2:B$83)))), "")</f>
        <v/>
      </c>
      <c r="T6641" cm="1">
        <f t="array" ref="T6641">SUM(--ISNUMBER(SEARCH($A6641,QA_Seed_Keywords!$B$2:$B$83)))</f>
        <v>0</v>
      </c>
      <c r="U6641" t="str" cm="1">
        <f t="array" ref="U6641">IFERROR(_xlfn.TEXTJOIN(", ", TRUE, _xlfn._xlws.FILTER(ROW(QA_Seed_Keywords!B$2:B$83), ISNUMBER(SEARCH(A6641, QA_Seed_Keywords!B$2:B$83)))), "")</f>
        <v/>
      </c>
    </row>
    <row r="6642" spans="1:21" customFormat="1" x14ac:dyDescent="0.3">
      <c r="A6642" t="s">
        <v>10619</v>
      </c>
      <c r="B6642" t="s">
        <v>10619</v>
      </c>
      <c r="C6642">
        <v>1</v>
      </c>
      <c r="D6642">
        <v>1</v>
      </c>
      <c r="E6642">
        <v>7.1428571428571425E-2</v>
      </c>
      <c r="F6642">
        <v>1</v>
      </c>
      <c r="G6642">
        <v>12</v>
      </c>
      <c r="H6642">
        <v>4</v>
      </c>
      <c r="I6642">
        <v>1.386294361119891</v>
      </c>
      <c r="J6642">
        <v>1.386294361119891</v>
      </c>
      <c r="K6642">
        <v>1.386294361119891</v>
      </c>
      <c r="L6642">
        <v>9.9021025794277892E-2</v>
      </c>
      <c r="M6642">
        <v>4.0985896589936992</v>
      </c>
      <c r="N6642">
        <v>4</v>
      </c>
      <c r="O6642">
        <v>0.2</v>
      </c>
      <c r="P6642">
        <v>0.2772588722239781</v>
      </c>
      <c r="Q6642">
        <v>0.2772588722239781</v>
      </c>
      <c r="R6642">
        <v>1.980420515885558E-2</v>
      </c>
      <c r="S6642" t="str" cm="1">
        <f t="array" ref="S6642">IFERROR(_xlfn.TEXTJOIN(", ", TRUE, _xlfn._xlws.FILTER(QA_Seed_Keywords!B$2:B$83, ISNUMBER(SEARCH(A6642, QA_Seed_Keywords!B$2:B$83)))), "")</f>
        <v/>
      </c>
      <c r="T6642" cm="1">
        <f t="array" ref="T6642">SUM(--ISNUMBER(SEARCH($A6642,QA_Seed_Keywords!$B$2:$B$83)))</f>
        <v>0</v>
      </c>
      <c r="U6642" t="str" cm="1">
        <f t="array" ref="U6642">IFERROR(_xlfn.TEXTJOIN(", ", TRUE, _xlfn._xlws.FILTER(ROW(QA_Seed_Keywords!B$2:B$83), ISNUMBER(SEARCH(A6642, QA_Seed_Keywords!B$2:B$83)))), "")</f>
        <v/>
      </c>
    </row>
    <row r="6643" spans="1:21" customFormat="1" x14ac:dyDescent="0.3">
      <c r="A6643" t="s">
        <v>10620</v>
      </c>
      <c r="B6643" t="s">
        <v>10621</v>
      </c>
      <c r="C6643">
        <v>1</v>
      </c>
      <c r="D6643">
        <v>1</v>
      </c>
      <c r="E6643">
        <v>7.1428571428571425E-2</v>
      </c>
      <c r="F6643">
        <v>1</v>
      </c>
      <c r="G6643">
        <v>12</v>
      </c>
      <c r="H6643">
        <v>4</v>
      </c>
      <c r="I6643">
        <v>1.386294361119891</v>
      </c>
      <c r="J6643">
        <v>1.386294361119891</v>
      </c>
      <c r="K6643">
        <v>1.386294361119891</v>
      </c>
      <c r="L6643">
        <v>9.9021025794277892E-2</v>
      </c>
      <c r="M6643">
        <v>4.2809112157876541</v>
      </c>
      <c r="N6643">
        <v>4</v>
      </c>
      <c r="O6643">
        <v>0.2</v>
      </c>
      <c r="P6643">
        <v>0.2772588722239781</v>
      </c>
      <c r="Q6643">
        <v>0.2772588722239781</v>
      </c>
      <c r="R6643">
        <v>1.980420515885558E-2</v>
      </c>
      <c r="S6643" t="str" cm="1">
        <f t="array" ref="S6643">IFERROR(_xlfn.TEXTJOIN(", ", TRUE, _xlfn._xlws.FILTER(QA_Seed_Keywords!B$2:B$83, ISNUMBER(SEARCH(A6643, QA_Seed_Keywords!B$2:B$83)))), "")</f>
        <v/>
      </c>
      <c r="T6643" cm="1">
        <f t="array" ref="T6643">SUM(--ISNUMBER(SEARCH($A6643,QA_Seed_Keywords!$B$2:$B$83)))</f>
        <v>0</v>
      </c>
      <c r="U6643" t="str" cm="1">
        <f t="array" ref="U6643">IFERROR(_xlfn.TEXTJOIN(", ", TRUE, _xlfn._xlws.FILTER(ROW(QA_Seed_Keywords!B$2:B$83), ISNUMBER(SEARCH(A6643, QA_Seed_Keywords!B$2:B$83)))), "")</f>
        <v/>
      </c>
    </row>
    <row r="6644" spans="1:21" customFormat="1" x14ac:dyDescent="0.3">
      <c r="A6644" t="s">
        <v>10622</v>
      </c>
      <c r="B6644" t="s">
        <v>10622</v>
      </c>
      <c r="C6644">
        <v>1</v>
      </c>
      <c r="D6644">
        <v>1</v>
      </c>
      <c r="E6644">
        <v>7.1428571428571425E-2</v>
      </c>
      <c r="F6644">
        <v>1</v>
      </c>
      <c r="G6644">
        <v>12</v>
      </c>
      <c r="H6644">
        <v>4</v>
      </c>
      <c r="I6644">
        <v>1.386294361119891</v>
      </c>
      <c r="J6644">
        <v>1.386294361119891</v>
      </c>
      <c r="K6644">
        <v>1.386294361119891</v>
      </c>
      <c r="L6644">
        <v>9.9021025794277892E-2</v>
      </c>
      <c r="M6644">
        <v>4.2809112157876541</v>
      </c>
      <c r="N6644">
        <v>4</v>
      </c>
      <c r="O6644">
        <v>0.2</v>
      </c>
      <c r="P6644">
        <v>0.2772588722239781</v>
      </c>
      <c r="Q6644">
        <v>0.2772588722239781</v>
      </c>
      <c r="R6644">
        <v>1.980420515885558E-2</v>
      </c>
      <c r="S6644" t="str" cm="1">
        <f t="array" ref="S6644">IFERROR(_xlfn.TEXTJOIN(", ", TRUE, _xlfn._xlws.FILTER(QA_Seed_Keywords!B$2:B$83, ISNUMBER(SEARCH(A6644, QA_Seed_Keywords!B$2:B$83)))), "")</f>
        <v/>
      </c>
      <c r="T6644" cm="1">
        <f t="array" ref="T6644">SUM(--ISNUMBER(SEARCH($A6644,QA_Seed_Keywords!$B$2:$B$83)))</f>
        <v>0</v>
      </c>
      <c r="U6644" t="str" cm="1">
        <f t="array" ref="U6644">IFERROR(_xlfn.TEXTJOIN(", ", TRUE, _xlfn._xlws.FILTER(ROW(QA_Seed_Keywords!B$2:B$83), ISNUMBER(SEARCH(A6644, QA_Seed_Keywords!B$2:B$83)))), "")</f>
        <v/>
      </c>
    </row>
    <row r="6645" spans="1:21" customFormat="1" x14ac:dyDescent="0.3">
      <c r="A6645" t="s">
        <v>10623</v>
      </c>
      <c r="B6645" t="s">
        <v>10623</v>
      </c>
      <c r="C6645">
        <v>1</v>
      </c>
      <c r="D6645">
        <v>1</v>
      </c>
      <c r="E6645">
        <v>7.1428571428571425E-2</v>
      </c>
      <c r="F6645">
        <v>1</v>
      </c>
      <c r="G6645">
        <v>12</v>
      </c>
      <c r="H6645">
        <v>4</v>
      </c>
      <c r="I6645">
        <v>1.386294361119891</v>
      </c>
      <c r="J6645">
        <v>1.386294361119891</v>
      </c>
      <c r="K6645">
        <v>1.386294361119891</v>
      </c>
      <c r="L6645">
        <v>9.9021025794277892E-2</v>
      </c>
      <c r="M6645">
        <v>4.2809112157876541</v>
      </c>
      <c r="N6645">
        <v>4</v>
      </c>
      <c r="O6645">
        <v>0.2</v>
      </c>
      <c r="P6645">
        <v>0.2772588722239781</v>
      </c>
      <c r="Q6645">
        <v>0.2772588722239781</v>
      </c>
      <c r="R6645">
        <v>1.980420515885558E-2</v>
      </c>
      <c r="S6645" t="str" cm="1">
        <f t="array" ref="S6645">IFERROR(_xlfn.TEXTJOIN(", ", TRUE, _xlfn._xlws.FILTER(QA_Seed_Keywords!B$2:B$83, ISNUMBER(SEARCH(A6645, QA_Seed_Keywords!B$2:B$83)))), "")</f>
        <v/>
      </c>
      <c r="T6645" cm="1">
        <f t="array" ref="T6645">SUM(--ISNUMBER(SEARCH($A6645,QA_Seed_Keywords!$B$2:$B$83)))</f>
        <v>0</v>
      </c>
      <c r="U6645" t="str" cm="1">
        <f t="array" ref="U6645">IFERROR(_xlfn.TEXTJOIN(", ", TRUE, _xlfn._xlws.FILTER(ROW(QA_Seed_Keywords!B$2:B$83), ISNUMBER(SEARCH(A6645, QA_Seed_Keywords!B$2:B$83)))), "")</f>
        <v/>
      </c>
    </row>
    <row r="6646" spans="1:21" customFormat="1" x14ac:dyDescent="0.3">
      <c r="A6646" t="s">
        <v>10624</v>
      </c>
      <c r="B6646" t="s">
        <v>10624</v>
      </c>
      <c r="C6646">
        <v>1</v>
      </c>
      <c r="D6646">
        <v>1</v>
      </c>
      <c r="E6646">
        <v>7.1428571428571425E-2</v>
      </c>
      <c r="F6646">
        <v>1</v>
      </c>
      <c r="G6646">
        <v>12</v>
      </c>
      <c r="H6646">
        <v>4</v>
      </c>
      <c r="I6646">
        <v>1.386294361119891</v>
      </c>
      <c r="J6646">
        <v>1.386294361119891</v>
      </c>
      <c r="K6646">
        <v>1.386294361119891</v>
      </c>
      <c r="L6646">
        <v>9.9021025794277892E-2</v>
      </c>
      <c r="M6646">
        <v>4.2809112157876541</v>
      </c>
      <c r="N6646">
        <v>4</v>
      </c>
      <c r="O6646">
        <v>0.2</v>
      </c>
      <c r="P6646">
        <v>0.2772588722239781</v>
      </c>
      <c r="Q6646">
        <v>0.2772588722239781</v>
      </c>
      <c r="R6646">
        <v>1.980420515885558E-2</v>
      </c>
      <c r="S6646" t="str" cm="1">
        <f t="array" ref="S6646">IFERROR(_xlfn.TEXTJOIN(", ", TRUE, _xlfn._xlws.FILTER(QA_Seed_Keywords!B$2:B$83, ISNUMBER(SEARCH(A6646, QA_Seed_Keywords!B$2:B$83)))), "")</f>
        <v/>
      </c>
      <c r="T6646" cm="1">
        <f t="array" ref="T6646">SUM(--ISNUMBER(SEARCH($A6646,QA_Seed_Keywords!$B$2:$B$83)))</f>
        <v>0</v>
      </c>
      <c r="U6646" t="str" cm="1">
        <f t="array" ref="U6646">IFERROR(_xlfn.TEXTJOIN(", ", TRUE, _xlfn._xlws.FILTER(ROW(QA_Seed_Keywords!B$2:B$83), ISNUMBER(SEARCH(A6646, QA_Seed_Keywords!B$2:B$83)))), "")</f>
        <v/>
      </c>
    </row>
    <row r="6647" spans="1:21" customFormat="1" x14ac:dyDescent="0.3">
      <c r="A6647" t="s">
        <v>10625</v>
      </c>
      <c r="B6647" t="s">
        <v>10626</v>
      </c>
      <c r="C6647">
        <v>1</v>
      </c>
      <c r="D6647">
        <v>1</v>
      </c>
      <c r="E6647">
        <v>7.1428571428571425E-2</v>
      </c>
      <c r="F6647">
        <v>1</v>
      </c>
      <c r="G6647">
        <v>12</v>
      </c>
      <c r="H6647">
        <v>4</v>
      </c>
      <c r="I6647">
        <v>1.386294361119891</v>
      </c>
      <c r="J6647">
        <v>1.386294361119891</v>
      </c>
      <c r="K6647">
        <v>1.386294361119891</v>
      </c>
      <c r="L6647">
        <v>9.9021025794277892E-2</v>
      </c>
      <c r="M6647">
        <v>5.8903491282217537</v>
      </c>
      <c r="N6647">
        <v>4</v>
      </c>
      <c r="O6647">
        <v>0.2</v>
      </c>
      <c r="P6647">
        <v>0.2772588722239781</v>
      </c>
      <c r="Q6647">
        <v>0.2772588722239781</v>
      </c>
      <c r="R6647">
        <v>1.980420515885558E-2</v>
      </c>
      <c r="S6647" t="str" cm="1">
        <f t="array" ref="S6647">IFERROR(_xlfn.TEXTJOIN(", ", TRUE, _xlfn._xlws.FILTER(QA_Seed_Keywords!B$2:B$83, ISNUMBER(SEARCH(A6647, QA_Seed_Keywords!B$2:B$83)))), "")</f>
        <v/>
      </c>
      <c r="T6647" cm="1">
        <f t="array" ref="T6647">SUM(--ISNUMBER(SEARCH($A6647,QA_Seed_Keywords!$B$2:$B$83)))</f>
        <v>0</v>
      </c>
      <c r="U6647" t="str" cm="1">
        <f t="array" ref="U6647">IFERROR(_xlfn.TEXTJOIN(", ", TRUE, _xlfn._xlws.FILTER(ROW(QA_Seed_Keywords!B$2:B$83), ISNUMBER(SEARCH(A6647, QA_Seed_Keywords!B$2:B$83)))), "")</f>
        <v/>
      </c>
    </row>
    <row r="6648" spans="1:21" customFormat="1" x14ac:dyDescent="0.3">
      <c r="A6648" t="s">
        <v>10627</v>
      </c>
      <c r="B6648" t="s">
        <v>10628</v>
      </c>
      <c r="C6648">
        <v>1</v>
      </c>
      <c r="D6648">
        <v>1</v>
      </c>
      <c r="E6648">
        <v>7.1428571428571425E-2</v>
      </c>
      <c r="F6648">
        <v>1</v>
      </c>
      <c r="G6648">
        <v>12</v>
      </c>
      <c r="H6648">
        <v>4</v>
      </c>
      <c r="I6648">
        <v>1.386294361119891</v>
      </c>
      <c r="J6648">
        <v>1.386294361119891</v>
      </c>
      <c r="K6648">
        <v>1.386294361119891</v>
      </c>
      <c r="L6648">
        <v>9.9021025794277892E-2</v>
      </c>
      <c r="M6648">
        <v>4.2809112157876541</v>
      </c>
      <c r="N6648">
        <v>4</v>
      </c>
      <c r="O6648">
        <v>0.2</v>
      </c>
      <c r="P6648">
        <v>0.2772588722239781</v>
      </c>
      <c r="Q6648">
        <v>0.2772588722239781</v>
      </c>
      <c r="R6648">
        <v>1.980420515885558E-2</v>
      </c>
      <c r="S6648" t="str" cm="1">
        <f t="array" ref="S6648">IFERROR(_xlfn.TEXTJOIN(", ", TRUE, _xlfn._xlws.FILTER(QA_Seed_Keywords!B$2:B$83, ISNUMBER(SEARCH(A6648, QA_Seed_Keywords!B$2:B$83)))), "")</f>
        <v/>
      </c>
      <c r="T6648" cm="1">
        <f t="array" ref="T6648">SUM(--ISNUMBER(SEARCH($A6648,QA_Seed_Keywords!$B$2:$B$83)))</f>
        <v>0</v>
      </c>
      <c r="U6648" t="str" cm="1">
        <f t="array" ref="U6648">IFERROR(_xlfn.TEXTJOIN(", ", TRUE, _xlfn._xlws.FILTER(ROW(QA_Seed_Keywords!B$2:B$83), ISNUMBER(SEARCH(A6648, QA_Seed_Keywords!B$2:B$83)))), "")</f>
        <v/>
      </c>
    </row>
    <row r="6649" spans="1:21" customFormat="1" x14ac:dyDescent="0.3">
      <c r="A6649" t="s">
        <v>10629</v>
      </c>
      <c r="B6649" t="s">
        <v>10630</v>
      </c>
      <c r="C6649">
        <v>1</v>
      </c>
      <c r="D6649">
        <v>1</v>
      </c>
      <c r="E6649">
        <v>7.1428571428571425E-2</v>
      </c>
      <c r="F6649">
        <v>1</v>
      </c>
      <c r="G6649">
        <v>12</v>
      </c>
      <c r="H6649">
        <v>4</v>
      </c>
      <c r="I6649">
        <v>1.386294361119891</v>
      </c>
      <c r="J6649">
        <v>1.386294361119891</v>
      </c>
      <c r="K6649">
        <v>1.386294361119891</v>
      </c>
      <c r="L6649">
        <v>9.9021025794277892E-2</v>
      </c>
      <c r="M6649">
        <v>4.2809112157876541</v>
      </c>
      <c r="N6649">
        <v>4</v>
      </c>
      <c r="O6649">
        <v>0.2</v>
      </c>
      <c r="P6649">
        <v>0.2772588722239781</v>
      </c>
      <c r="Q6649">
        <v>0.2772588722239781</v>
      </c>
      <c r="R6649">
        <v>1.980420515885558E-2</v>
      </c>
      <c r="S6649" t="str" cm="1">
        <f t="array" ref="S6649">IFERROR(_xlfn.TEXTJOIN(", ", TRUE, _xlfn._xlws.FILTER(QA_Seed_Keywords!B$2:B$83, ISNUMBER(SEARCH(A6649, QA_Seed_Keywords!B$2:B$83)))), "")</f>
        <v/>
      </c>
      <c r="T6649" cm="1">
        <f t="array" ref="T6649">SUM(--ISNUMBER(SEARCH($A6649,QA_Seed_Keywords!$B$2:$B$83)))</f>
        <v>0</v>
      </c>
      <c r="U6649" t="str" cm="1">
        <f t="array" ref="U6649">IFERROR(_xlfn.TEXTJOIN(", ", TRUE, _xlfn._xlws.FILTER(ROW(QA_Seed_Keywords!B$2:B$83), ISNUMBER(SEARCH(A6649, QA_Seed_Keywords!B$2:B$83)))), "")</f>
        <v/>
      </c>
    </row>
    <row r="6650" spans="1:21" customFormat="1" x14ac:dyDescent="0.3">
      <c r="A6650" t="s">
        <v>10631</v>
      </c>
      <c r="B6650" t="s">
        <v>10631</v>
      </c>
      <c r="C6650">
        <v>1</v>
      </c>
      <c r="D6650">
        <v>1</v>
      </c>
      <c r="E6650">
        <v>7.1428571428571425E-2</v>
      </c>
      <c r="F6650">
        <v>1</v>
      </c>
      <c r="G6650">
        <v>12</v>
      </c>
      <c r="H6650">
        <v>4</v>
      </c>
      <c r="I6650">
        <v>1.386294361119891</v>
      </c>
      <c r="J6650">
        <v>1.386294361119891</v>
      </c>
      <c r="K6650">
        <v>1.386294361119891</v>
      </c>
      <c r="L6650">
        <v>9.9021025794277892E-2</v>
      </c>
      <c r="M6650">
        <v>5.8903491282217537</v>
      </c>
      <c r="N6650">
        <v>4</v>
      </c>
      <c r="O6650">
        <v>0.2</v>
      </c>
      <c r="P6650">
        <v>0.2772588722239781</v>
      </c>
      <c r="Q6650">
        <v>0.2772588722239781</v>
      </c>
      <c r="R6650">
        <v>1.980420515885558E-2</v>
      </c>
      <c r="S6650" t="str" cm="1">
        <f t="array" ref="S6650">IFERROR(_xlfn.TEXTJOIN(", ", TRUE, _xlfn._xlws.FILTER(QA_Seed_Keywords!B$2:B$83, ISNUMBER(SEARCH(A6650, QA_Seed_Keywords!B$2:B$83)))), "")</f>
        <v/>
      </c>
      <c r="T6650" cm="1">
        <f t="array" ref="T6650">SUM(--ISNUMBER(SEARCH($A6650,QA_Seed_Keywords!$B$2:$B$83)))</f>
        <v>0</v>
      </c>
      <c r="U6650" t="str" cm="1">
        <f t="array" ref="U6650">IFERROR(_xlfn.TEXTJOIN(", ", TRUE, _xlfn._xlws.FILTER(ROW(QA_Seed_Keywords!B$2:B$83), ISNUMBER(SEARCH(A6650, QA_Seed_Keywords!B$2:B$83)))), "")</f>
        <v/>
      </c>
    </row>
    <row r="6651" spans="1:21" customFormat="1" x14ac:dyDescent="0.3">
      <c r="A6651" t="s">
        <v>10632</v>
      </c>
      <c r="B6651" t="s">
        <v>10632</v>
      </c>
      <c r="C6651">
        <v>1</v>
      </c>
      <c r="D6651">
        <v>1</v>
      </c>
      <c r="E6651">
        <v>7.1428571428571425E-2</v>
      </c>
      <c r="F6651">
        <v>1</v>
      </c>
      <c r="G6651">
        <v>12</v>
      </c>
      <c r="H6651">
        <v>4</v>
      </c>
      <c r="I6651">
        <v>1.386294361119891</v>
      </c>
      <c r="J6651">
        <v>1.386294361119891</v>
      </c>
      <c r="K6651">
        <v>1.386294361119891</v>
      </c>
      <c r="L6651">
        <v>9.9021025794277892E-2</v>
      </c>
      <c r="M6651">
        <v>4.2809112157876541</v>
      </c>
      <c r="N6651">
        <v>4</v>
      </c>
      <c r="O6651">
        <v>0.2</v>
      </c>
      <c r="P6651">
        <v>0.2772588722239781</v>
      </c>
      <c r="Q6651">
        <v>0.2772588722239781</v>
      </c>
      <c r="R6651">
        <v>1.980420515885558E-2</v>
      </c>
      <c r="S6651" t="str" cm="1">
        <f t="array" ref="S6651">IFERROR(_xlfn.TEXTJOIN(", ", TRUE, _xlfn._xlws.FILTER(QA_Seed_Keywords!B$2:B$83, ISNUMBER(SEARCH(A6651, QA_Seed_Keywords!B$2:B$83)))), "")</f>
        <v/>
      </c>
      <c r="T6651" cm="1">
        <f t="array" ref="T6651">SUM(--ISNUMBER(SEARCH($A6651,QA_Seed_Keywords!$B$2:$B$83)))</f>
        <v>0</v>
      </c>
      <c r="U6651" t="str" cm="1">
        <f t="array" ref="U6651">IFERROR(_xlfn.TEXTJOIN(", ", TRUE, _xlfn._xlws.FILTER(ROW(QA_Seed_Keywords!B$2:B$83), ISNUMBER(SEARCH(A6651, QA_Seed_Keywords!B$2:B$83)))), "")</f>
        <v/>
      </c>
    </row>
    <row r="6652" spans="1:21" customFormat="1" x14ac:dyDescent="0.3">
      <c r="A6652" t="s">
        <v>10633</v>
      </c>
      <c r="B6652" t="s">
        <v>10634</v>
      </c>
      <c r="C6652">
        <v>1</v>
      </c>
      <c r="D6652">
        <v>1</v>
      </c>
      <c r="E6652">
        <v>7.1428571428571425E-2</v>
      </c>
      <c r="F6652">
        <v>1</v>
      </c>
      <c r="G6652">
        <v>12</v>
      </c>
      <c r="H6652">
        <v>4</v>
      </c>
      <c r="I6652">
        <v>1.386294361119891</v>
      </c>
      <c r="J6652">
        <v>1.386294361119891</v>
      </c>
      <c r="K6652">
        <v>1.386294361119891</v>
      </c>
      <c r="L6652">
        <v>9.9021025794277892E-2</v>
      </c>
      <c r="M6652">
        <v>4.2809112157876541</v>
      </c>
      <c r="N6652">
        <v>4</v>
      </c>
      <c r="O6652">
        <v>0.2</v>
      </c>
      <c r="P6652">
        <v>0.2772588722239781</v>
      </c>
      <c r="Q6652">
        <v>0.2772588722239781</v>
      </c>
      <c r="R6652">
        <v>1.980420515885558E-2</v>
      </c>
      <c r="S6652" t="str" cm="1">
        <f t="array" ref="S6652">IFERROR(_xlfn.TEXTJOIN(", ", TRUE, _xlfn._xlws.FILTER(QA_Seed_Keywords!B$2:B$83, ISNUMBER(SEARCH(A6652, QA_Seed_Keywords!B$2:B$83)))), "")</f>
        <v/>
      </c>
      <c r="T6652" cm="1">
        <f t="array" ref="T6652">SUM(--ISNUMBER(SEARCH($A6652,QA_Seed_Keywords!$B$2:$B$83)))</f>
        <v>0</v>
      </c>
      <c r="U6652" t="str" cm="1">
        <f t="array" ref="U6652">IFERROR(_xlfn.TEXTJOIN(", ", TRUE, _xlfn._xlws.FILTER(ROW(QA_Seed_Keywords!B$2:B$83), ISNUMBER(SEARCH(A6652, QA_Seed_Keywords!B$2:B$83)))), "")</f>
        <v/>
      </c>
    </row>
    <row r="6653" spans="1:21" customFormat="1" x14ac:dyDescent="0.3">
      <c r="A6653" t="s">
        <v>10635</v>
      </c>
      <c r="B6653" t="s">
        <v>10635</v>
      </c>
      <c r="C6653">
        <v>1</v>
      </c>
      <c r="D6653">
        <v>1</v>
      </c>
      <c r="E6653">
        <v>7.1428571428571425E-2</v>
      </c>
      <c r="F6653">
        <v>1</v>
      </c>
      <c r="G6653">
        <v>12</v>
      </c>
      <c r="H6653">
        <v>4</v>
      </c>
      <c r="I6653">
        <v>1.386294361119891</v>
      </c>
      <c r="J6653">
        <v>1.386294361119891</v>
      </c>
      <c r="K6653">
        <v>1.386294361119891</v>
      </c>
      <c r="L6653">
        <v>9.9021025794277892E-2</v>
      </c>
      <c r="M6653">
        <v>4.2809112157876541</v>
      </c>
      <c r="N6653">
        <v>4</v>
      </c>
      <c r="O6653">
        <v>0.2</v>
      </c>
      <c r="P6653">
        <v>0.2772588722239781</v>
      </c>
      <c r="Q6653">
        <v>0.2772588722239781</v>
      </c>
      <c r="R6653">
        <v>1.980420515885558E-2</v>
      </c>
      <c r="S6653" t="str" cm="1">
        <f t="array" ref="S6653">IFERROR(_xlfn.TEXTJOIN(", ", TRUE, _xlfn._xlws.FILTER(QA_Seed_Keywords!B$2:B$83, ISNUMBER(SEARCH(A6653, QA_Seed_Keywords!B$2:B$83)))), "")</f>
        <v/>
      </c>
      <c r="T6653" cm="1">
        <f t="array" ref="T6653">SUM(--ISNUMBER(SEARCH($A6653,QA_Seed_Keywords!$B$2:$B$83)))</f>
        <v>0</v>
      </c>
      <c r="U6653" t="str" cm="1">
        <f t="array" ref="U6653">IFERROR(_xlfn.TEXTJOIN(", ", TRUE, _xlfn._xlws.FILTER(ROW(QA_Seed_Keywords!B$2:B$83), ISNUMBER(SEARCH(A6653, QA_Seed_Keywords!B$2:B$83)))), "")</f>
        <v/>
      </c>
    </row>
    <row r="6654" spans="1:21" customFormat="1" x14ac:dyDescent="0.3">
      <c r="A6654" t="s">
        <v>10636</v>
      </c>
      <c r="B6654" t="s">
        <v>10637</v>
      </c>
      <c r="C6654">
        <v>1</v>
      </c>
      <c r="D6654">
        <v>1</v>
      </c>
      <c r="E6654">
        <v>7.1428571428571425E-2</v>
      </c>
      <c r="F6654">
        <v>1</v>
      </c>
      <c r="G6654">
        <v>12</v>
      </c>
      <c r="H6654">
        <v>4</v>
      </c>
      <c r="I6654">
        <v>1.386294361119891</v>
      </c>
      <c r="J6654">
        <v>1.386294361119891</v>
      </c>
      <c r="K6654">
        <v>1.386294361119891</v>
      </c>
      <c r="L6654">
        <v>9.9021025794277892E-2</v>
      </c>
      <c r="M6654">
        <v>4.2809112157876541</v>
      </c>
      <c r="N6654">
        <v>4</v>
      </c>
      <c r="O6654">
        <v>0.2</v>
      </c>
      <c r="P6654">
        <v>0.2772588722239781</v>
      </c>
      <c r="Q6654">
        <v>0.2772588722239781</v>
      </c>
      <c r="R6654">
        <v>1.980420515885558E-2</v>
      </c>
      <c r="S6654" t="str" cm="1">
        <f t="array" ref="S6654">IFERROR(_xlfn.TEXTJOIN(", ", TRUE, _xlfn._xlws.FILTER(QA_Seed_Keywords!B$2:B$83, ISNUMBER(SEARCH(A6654, QA_Seed_Keywords!B$2:B$83)))), "")</f>
        <v/>
      </c>
      <c r="T6654" cm="1">
        <f t="array" ref="T6654">SUM(--ISNUMBER(SEARCH($A6654,QA_Seed_Keywords!$B$2:$B$83)))</f>
        <v>0</v>
      </c>
      <c r="U6654" t="str" cm="1">
        <f t="array" ref="U6654">IFERROR(_xlfn.TEXTJOIN(", ", TRUE, _xlfn._xlws.FILTER(ROW(QA_Seed_Keywords!B$2:B$83), ISNUMBER(SEARCH(A6654, QA_Seed_Keywords!B$2:B$83)))), "")</f>
        <v/>
      </c>
    </row>
    <row r="6655" spans="1:21" customFormat="1" x14ac:dyDescent="0.3">
      <c r="A6655" t="s">
        <v>10638</v>
      </c>
      <c r="B6655" t="s">
        <v>10638</v>
      </c>
      <c r="C6655">
        <v>1</v>
      </c>
      <c r="D6655">
        <v>1</v>
      </c>
      <c r="E6655">
        <v>7.1428571428571425E-2</v>
      </c>
      <c r="F6655">
        <v>1</v>
      </c>
      <c r="G6655">
        <v>12</v>
      </c>
      <c r="H6655">
        <v>4</v>
      </c>
      <c r="I6655">
        <v>1.386294361119891</v>
      </c>
      <c r="J6655">
        <v>1.386294361119891</v>
      </c>
      <c r="K6655">
        <v>1.386294361119891</v>
      </c>
      <c r="L6655">
        <v>9.9021025794277892E-2</v>
      </c>
      <c r="M6655">
        <v>3.810907586541918</v>
      </c>
      <c r="N6655">
        <v>4</v>
      </c>
      <c r="O6655">
        <v>0.2</v>
      </c>
      <c r="P6655">
        <v>0.2772588722239781</v>
      </c>
      <c r="Q6655">
        <v>0.2772588722239781</v>
      </c>
      <c r="R6655">
        <v>1.980420515885558E-2</v>
      </c>
      <c r="S6655" t="str" cm="1">
        <f t="array" ref="S6655">IFERROR(_xlfn.TEXTJOIN(", ", TRUE, _xlfn._xlws.FILTER(QA_Seed_Keywords!B$2:B$83, ISNUMBER(SEARCH(A6655, QA_Seed_Keywords!B$2:B$83)))), "")</f>
        <v/>
      </c>
      <c r="T6655" cm="1">
        <f t="array" ref="T6655">SUM(--ISNUMBER(SEARCH($A6655,QA_Seed_Keywords!$B$2:$B$83)))</f>
        <v>0</v>
      </c>
      <c r="U6655" t="str" cm="1">
        <f t="array" ref="U6655">IFERROR(_xlfn.TEXTJOIN(", ", TRUE, _xlfn._xlws.FILTER(ROW(QA_Seed_Keywords!B$2:B$83), ISNUMBER(SEARCH(A6655, QA_Seed_Keywords!B$2:B$83)))), "")</f>
        <v/>
      </c>
    </row>
    <row r="6656" spans="1:21" customFormat="1" x14ac:dyDescent="0.3">
      <c r="A6656" t="s">
        <v>10639</v>
      </c>
      <c r="B6656" t="s">
        <v>10639</v>
      </c>
      <c r="C6656">
        <v>1</v>
      </c>
      <c r="D6656">
        <v>1</v>
      </c>
      <c r="E6656">
        <v>7.1428571428571425E-2</v>
      </c>
      <c r="F6656">
        <v>1</v>
      </c>
      <c r="G6656">
        <v>12</v>
      </c>
      <c r="H6656">
        <v>4</v>
      </c>
      <c r="I6656">
        <v>1.386294361119891</v>
      </c>
      <c r="J6656">
        <v>1.386294361119891</v>
      </c>
      <c r="K6656">
        <v>1.386294361119891</v>
      </c>
      <c r="L6656">
        <v>9.9021025794277892E-2</v>
      </c>
      <c r="M6656">
        <v>4.0985896589936992</v>
      </c>
      <c r="N6656">
        <v>4</v>
      </c>
      <c r="O6656">
        <v>0.2</v>
      </c>
      <c r="P6656">
        <v>0.2772588722239781</v>
      </c>
      <c r="Q6656">
        <v>0.2772588722239781</v>
      </c>
      <c r="R6656">
        <v>1.980420515885558E-2</v>
      </c>
      <c r="S6656" t="str" cm="1">
        <f t="array" ref="S6656">IFERROR(_xlfn.TEXTJOIN(", ", TRUE, _xlfn._xlws.FILTER(QA_Seed_Keywords!B$2:B$83, ISNUMBER(SEARCH(A6656, QA_Seed_Keywords!B$2:B$83)))), "")</f>
        <v/>
      </c>
      <c r="T6656" cm="1">
        <f t="array" ref="T6656">SUM(--ISNUMBER(SEARCH($A6656,QA_Seed_Keywords!$B$2:$B$83)))</f>
        <v>0</v>
      </c>
      <c r="U6656" t="str" cm="1">
        <f t="array" ref="U6656">IFERROR(_xlfn.TEXTJOIN(", ", TRUE, _xlfn._xlws.FILTER(ROW(QA_Seed_Keywords!B$2:B$83), ISNUMBER(SEARCH(A6656, QA_Seed_Keywords!B$2:B$83)))), "")</f>
        <v/>
      </c>
    </row>
    <row r="6657" spans="1:21" customFormat="1" x14ac:dyDescent="0.3">
      <c r="A6657" t="s">
        <v>10640</v>
      </c>
      <c r="B6657" t="s">
        <v>10640</v>
      </c>
      <c r="C6657">
        <v>1</v>
      </c>
      <c r="D6657">
        <v>1</v>
      </c>
      <c r="E6657">
        <v>7.1428571428571425E-2</v>
      </c>
      <c r="F6657">
        <v>1</v>
      </c>
      <c r="G6657">
        <v>12</v>
      </c>
      <c r="H6657">
        <v>4</v>
      </c>
      <c r="I6657">
        <v>1.386294361119891</v>
      </c>
      <c r="J6657">
        <v>1.386294361119891</v>
      </c>
      <c r="K6657">
        <v>1.386294361119891</v>
      </c>
      <c r="L6657">
        <v>9.9021025794277892E-2</v>
      </c>
      <c r="M6657">
        <v>4.2809112157876541</v>
      </c>
      <c r="N6657">
        <v>4</v>
      </c>
      <c r="O6657">
        <v>0.2</v>
      </c>
      <c r="P6657">
        <v>0.2772588722239781</v>
      </c>
      <c r="Q6657">
        <v>0.2772588722239781</v>
      </c>
      <c r="R6657">
        <v>1.980420515885558E-2</v>
      </c>
      <c r="S6657" t="str" cm="1">
        <f t="array" ref="S6657">IFERROR(_xlfn.TEXTJOIN(", ", TRUE, _xlfn._xlws.FILTER(QA_Seed_Keywords!B$2:B$83, ISNUMBER(SEARCH(A6657, QA_Seed_Keywords!B$2:B$83)))), "")</f>
        <v/>
      </c>
      <c r="T6657" cm="1">
        <f t="array" ref="T6657">SUM(--ISNUMBER(SEARCH($A6657,QA_Seed_Keywords!$B$2:$B$83)))</f>
        <v>0</v>
      </c>
      <c r="U6657" t="str" cm="1">
        <f t="array" ref="U6657">IFERROR(_xlfn.TEXTJOIN(", ", TRUE, _xlfn._xlws.FILTER(ROW(QA_Seed_Keywords!B$2:B$83), ISNUMBER(SEARCH(A6657, QA_Seed_Keywords!B$2:B$83)))), "")</f>
        <v/>
      </c>
    </row>
    <row r="6658" spans="1:21" customFormat="1" x14ac:dyDescent="0.3">
      <c r="A6658" t="s">
        <v>10641</v>
      </c>
      <c r="B6658" t="s">
        <v>10641</v>
      </c>
      <c r="C6658">
        <v>1</v>
      </c>
      <c r="D6658">
        <v>1</v>
      </c>
      <c r="E6658">
        <v>7.1428571428571425E-2</v>
      </c>
      <c r="F6658">
        <v>1</v>
      </c>
      <c r="G6658">
        <v>12</v>
      </c>
      <c r="H6658">
        <v>4</v>
      </c>
      <c r="I6658">
        <v>1.386294361119891</v>
      </c>
      <c r="J6658">
        <v>1.386294361119891</v>
      </c>
      <c r="K6658">
        <v>1.386294361119891</v>
      </c>
      <c r="L6658">
        <v>9.9021025794277892E-2</v>
      </c>
      <c r="M6658">
        <v>4.2809112157876541</v>
      </c>
      <c r="N6658">
        <v>4</v>
      </c>
      <c r="O6658">
        <v>0.2</v>
      </c>
      <c r="P6658">
        <v>0.2772588722239781</v>
      </c>
      <c r="Q6658">
        <v>0.2772588722239781</v>
      </c>
      <c r="R6658">
        <v>1.980420515885558E-2</v>
      </c>
      <c r="S6658" t="str" cm="1">
        <f t="array" ref="S6658">IFERROR(_xlfn.TEXTJOIN(", ", TRUE, _xlfn._xlws.FILTER(QA_Seed_Keywords!B$2:B$83, ISNUMBER(SEARCH(A6658, QA_Seed_Keywords!B$2:B$83)))), "")</f>
        <v/>
      </c>
      <c r="T6658" cm="1">
        <f t="array" ref="T6658">SUM(--ISNUMBER(SEARCH($A6658,QA_Seed_Keywords!$B$2:$B$83)))</f>
        <v>0</v>
      </c>
      <c r="U6658" t="str" cm="1">
        <f t="array" ref="U6658">IFERROR(_xlfn.TEXTJOIN(", ", TRUE, _xlfn._xlws.FILTER(ROW(QA_Seed_Keywords!B$2:B$83), ISNUMBER(SEARCH(A6658, QA_Seed_Keywords!B$2:B$83)))), "")</f>
        <v/>
      </c>
    </row>
    <row r="6659" spans="1:21" customFormat="1" x14ac:dyDescent="0.3">
      <c r="A6659" t="s">
        <v>10642</v>
      </c>
      <c r="B6659" t="s">
        <v>10643</v>
      </c>
      <c r="C6659">
        <v>1</v>
      </c>
      <c r="D6659">
        <v>1</v>
      </c>
      <c r="E6659">
        <v>7.1428571428571425E-2</v>
      </c>
      <c r="F6659">
        <v>1</v>
      </c>
      <c r="G6659">
        <v>12</v>
      </c>
      <c r="H6659">
        <v>4</v>
      </c>
      <c r="I6659">
        <v>1.386294361119891</v>
      </c>
      <c r="J6659">
        <v>1.386294361119891</v>
      </c>
      <c r="K6659">
        <v>1.386294361119891</v>
      </c>
      <c r="L6659">
        <v>9.9021025794277892E-2</v>
      </c>
      <c r="M6659">
        <v>3.9444389791664398</v>
      </c>
      <c r="N6659">
        <v>4</v>
      </c>
      <c r="O6659">
        <v>0.2</v>
      </c>
      <c r="P6659">
        <v>0.2772588722239781</v>
      </c>
      <c r="Q6659">
        <v>0.2772588722239781</v>
      </c>
      <c r="R6659">
        <v>1.980420515885558E-2</v>
      </c>
      <c r="S6659" t="str" cm="1">
        <f t="array" ref="S6659">IFERROR(_xlfn.TEXTJOIN(", ", TRUE, _xlfn._xlws.FILTER(QA_Seed_Keywords!B$2:B$83, ISNUMBER(SEARCH(A6659, QA_Seed_Keywords!B$2:B$83)))), "")</f>
        <v>pci-dss</v>
      </c>
      <c r="T6659" cm="1">
        <f t="array" ref="T6659">SUM(--ISNUMBER(SEARCH($A6659,QA_Seed_Keywords!$B$2:$B$83)))</f>
        <v>1</v>
      </c>
      <c r="U6659" t="str" cm="1">
        <f t="array" ref="U6659">IFERROR(_xlfn.TEXTJOIN(", ", TRUE, _xlfn._xlws.FILTER(ROW(QA_Seed_Keywords!B$2:B$83), ISNUMBER(SEARCH(A6659, QA_Seed_Keywords!B$2:B$83)))), "")</f>
        <v>65</v>
      </c>
    </row>
    <row r="6660" spans="1:21" customFormat="1" x14ac:dyDescent="0.3">
      <c r="A6660" t="s">
        <v>10644</v>
      </c>
      <c r="B6660" t="s">
        <v>10645</v>
      </c>
      <c r="C6660">
        <v>1</v>
      </c>
      <c r="D6660">
        <v>1</v>
      </c>
      <c r="E6660">
        <v>7.1428571428571425E-2</v>
      </c>
      <c r="F6660">
        <v>1</v>
      </c>
      <c r="G6660">
        <v>12</v>
      </c>
      <c r="H6660">
        <v>4</v>
      </c>
      <c r="I6660">
        <v>1.386294361119891</v>
      </c>
      <c r="J6660">
        <v>1.386294361119891</v>
      </c>
      <c r="K6660">
        <v>1.386294361119891</v>
      </c>
      <c r="L6660">
        <v>9.9021025794277892E-2</v>
      </c>
      <c r="M6660">
        <v>4.2809112157876541</v>
      </c>
      <c r="N6660">
        <v>4</v>
      </c>
      <c r="O6660">
        <v>0.2</v>
      </c>
      <c r="P6660">
        <v>0.2772588722239781</v>
      </c>
      <c r="Q6660">
        <v>0.2772588722239781</v>
      </c>
      <c r="R6660">
        <v>1.980420515885558E-2</v>
      </c>
      <c r="S6660" t="str" cm="1">
        <f t="array" ref="S6660">IFERROR(_xlfn.TEXTJOIN(", ", TRUE, _xlfn._xlws.FILTER(QA_Seed_Keywords!B$2:B$83, ISNUMBER(SEARCH(A6660, QA_Seed_Keywords!B$2:B$83)))), "")</f>
        <v/>
      </c>
      <c r="T6660" cm="1">
        <f t="array" ref="T6660">SUM(--ISNUMBER(SEARCH($A6660,QA_Seed_Keywords!$B$2:$B$83)))</f>
        <v>0</v>
      </c>
      <c r="U6660" t="str" cm="1">
        <f t="array" ref="U6660">IFERROR(_xlfn.TEXTJOIN(", ", TRUE, _xlfn._xlws.FILTER(ROW(QA_Seed_Keywords!B$2:B$83), ISNUMBER(SEARCH(A6660, QA_Seed_Keywords!B$2:B$83)))), "")</f>
        <v/>
      </c>
    </row>
    <row r="6661" spans="1:21" customFormat="1" x14ac:dyDescent="0.3">
      <c r="A6661" t="s">
        <v>10646</v>
      </c>
      <c r="B6661" t="s">
        <v>10647</v>
      </c>
      <c r="C6661">
        <v>1</v>
      </c>
      <c r="D6661">
        <v>1</v>
      </c>
      <c r="E6661">
        <v>7.1428571428571425E-2</v>
      </c>
      <c r="F6661">
        <v>1</v>
      </c>
      <c r="G6661">
        <v>12</v>
      </c>
      <c r="H6661">
        <v>4</v>
      </c>
      <c r="I6661">
        <v>1.386294361119891</v>
      </c>
      <c r="J6661">
        <v>1.386294361119891</v>
      </c>
      <c r="K6661">
        <v>1.386294361119891</v>
      </c>
      <c r="L6661">
        <v>9.9021025794277892E-2</v>
      </c>
      <c r="M6661">
        <v>4.2809112157876541</v>
      </c>
      <c r="N6661">
        <v>4</v>
      </c>
      <c r="O6661">
        <v>0.2</v>
      </c>
      <c r="P6661">
        <v>0.2772588722239781</v>
      </c>
      <c r="Q6661">
        <v>0.2772588722239781</v>
      </c>
      <c r="R6661">
        <v>1.980420515885558E-2</v>
      </c>
      <c r="S6661" t="str" cm="1">
        <f t="array" ref="S6661">IFERROR(_xlfn.TEXTJOIN(", ", TRUE, _xlfn._xlws.FILTER(QA_Seed_Keywords!B$2:B$83, ISNUMBER(SEARCH(A6661, QA_Seed_Keywords!B$2:B$83)))), "")</f>
        <v/>
      </c>
      <c r="T6661" cm="1">
        <f t="array" ref="T6661">SUM(--ISNUMBER(SEARCH($A6661,QA_Seed_Keywords!$B$2:$B$83)))</f>
        <v>0</v>
      </c>
      <c r="U6661" t="str" cm="1">
        <f t="array" ref="U6661">IFERROR(_xlfn.TEXTJOIN(", ", TRUE, _xlfn._xlws.FILTER(ROW(QA_Seed_Keywords!B$2:B$83), ISNUMBER(SEARCH(A6661, QA_Seed_Keywords!B$2:B$83)))), "")</f>
        <v/>
      </c>
    </row>
    <row r="6662" spans="1:21" customFormat="1" x14ac:dyDescent="0.3">
      <c r="A6662" t="s">
        <v>10648</v>
      </c>
      <c r="B6662" t="s">
        <v>10648</v>
      </c>
      <c r="C6662">
        <v>1</v>
      </c>
      <c r="D6662">
        <v>1</v>
      </c>
      <c r="E6662">
        <v>7.1428571428571425E-2</v>
      </c>
      <c r="F6662">
        <v>1</v>
      </c>
      <c r="G6662">
        <v>12</v>
      </c>
      <c r="H6662">
        <v>4</v>
      </c>
      <c r="I6662">
        <v>1.386294361119891</v>
      </c>
      <c r="J6662">
        <v>1.386294361119891</v>
      </c>
      <c r="K6662">
        <v>1.386294361119891</v>
      </c>
      <c r="L6662">
        <v>9.9021025794277892E-2</v>
      </c>
      <c r="M6662">
        <v>4.2809112157876541</v>
      </c>
      <c r="N6662">
        <v>4</v>
      </c>
      <c r="O6662">
        <v>0.2</v>
      </c>
      <c r="P6662">
        <v>0.2772588722239781</v>
      </c>
      <c r="Q6662">
        <v>0.2772588722239781</v>
      </c>
      <c r="R6662">
        <v>1.980420515885558E-2</v>
      </c>
      <c r="S6662" t="str" cm="1">
        <f t="array" ref="S6662">IFERROR(_xlfn.TEXTJOIN(", ", TRUE, _xlfn._xlws.FILTER(QA_Seed_Keywords!B$2:B$83, ISNUMBER(SEARCH(A6662, QA_Seed_Keywords!B$2:B$83)))), "")</f>
        <v/>
      </c>
      <c r="T6662" cm="1">
        <f t="array" ref="T6662">SUM(--ISNUMBER(SEARCH($A6662,QA_Seed_Keywords!$B$2:$B$83)))</f>
        <v>0</v>
      </c>
      <c r="U6662" t="str" cm="1">
        <f t="array" ref="U6662">IFERROR(_xlfn.TEXTJOIN(", ", TRUE, _xlfn._xlws.FILTER(ROW(QA_Seed_Keywords!B$2:B$83), ISNUMBER(SEARCH(A6662, QA_Seed_Keywords!B$2:B$83)))), "")</f>
        <v/>
      </c>
    </row>
    <row r="6663" spans="1:21" customFormat="1" x14ac:dyDescent="0.3">
      <c r="A6663" t="s">
        <v>10649</v>
      </c>
      <c r="B6663" t="s">
        <v>10649</v>
      </c>
      <c r="C6663">
        <v>1</v>
      </c>
      <c r="D6663">
        <v>1</v>
      </c>
      <c r="E6663">
        <v>7.1428571428571425E-2</v>
      </c>
      <c r="F6663">
        <v>1</v>
      </c>
      <c r="G6663">
        <v>12</v>
      </c>
      <c r="H6663">
        <v>4</v>
      </c>
      <c r="I6663">
        <v>1.386294361119891</v>
      </c>
      <c r="J6663">
        <v>1.386294361119891</v>
      </c>
      <c r="K6663">
        <v>1.386294361119891</v>
      </c>
      <c r="L6663">
        <v>9.9021025794277892E-2</v>
      </c>
      <c r="M6663">
        <v>4.0985896589936992</v>
      </c>
      <c r="N6663">
        <v>4</v>
      </c>
      <c r="O6663">
        <v>0.2</v>
      </c>
      <c r="P6663">
        <v>0.2772588722239781</v>
      </c>
      <c r="Q6663">
        <v>0.2772588722239781</v>
      </c>
      <c r="R6663">
        <v>1.980420515885558E-2</v>
      </c>
      <c r="S6663" t="str" cm="1">
        <f t="array" ref="S6663">IFERROR(_xlfn.TEXTJOIN(", ", TRUE, _xlfn._xlws.FILTER(QA_Seed_Keywords!B$2:B$83, ISNUMBER(SEARCH(A6663, QA_Seed_Keywords!B$2:B$83)))), "")</f>
        <v/>
      </c>
      <c r="T6663" cm="1">
        <f t="array" ref="T6663">SUM(--ISNUMBER(SEARCH($A6663,QA_Seed_Keywords!$B$2:$B$83)))</f>
        <v>0</v>
      </c>
      <c r="U6663" t="str" cm="1">
        <f t="array" ref="U6663">IFERROR(_xlfn.TEXTJOIN(", ", TRUE, _xlfn._xlws.FILTER(ROW(QA_Seed_Keywords!B$2:B$83), ISNUMBER(SEARCH(A6663, QA_Seed_Keywords!B$2:B$83)))), "")</f>
        <v/>
      </c>
    </row>
    <row r="6664" spans="1:21" customFormat="1" x14ac:dyDescent="0.3">
      <c r="A6664" t="s">
        <v>10650</v>
      </c>
      <c r="B6664" t="s">
        <v>10651</v>
      </c>
      <c r="C6664">
        <v>1</v>
      </c>
      <c r="D6664">
        <v>1</v>
      </c>
      <c r="E6664">
        <v>7.1428571428571425E-2</v>
      </c>
      <c r="F6664">
        <v>1</v>
      </c>
      <c r="G6664">
        <v>12</v>
      </c>
      <c r="H6664">
        <v>4</v>
      </c>
      <c r="I6664">
        <v>1.386294361119891</v>
      </c>
      <c r="J6664">
        <v>1.386294361119891</v>
      </c>
      <c r="K6664">
        <v>1.386294361119891</v>
      </c>
      <c r="L6664">
        <v>9.9021025794277892E-2</v>
      </c>
      <c r="M6664">
        <v>4.2809112157876541</v>
      </c>
      <c r="N6664">
        <v>4</v>
      </c>
      <c r="O6664">
        <v>0.2</v>
      </c>
      <c r="P6664">
        <v>0.2772588722239781</v>
      </c>
      <c r="Q6664">
        <v>0.2772588722239781</v>
      </c>
      <c r="R6664">
        <v>1.980420515885558E-2</v>
      </c>
      <c r="S6664" t="str" cm="1">
        <f t="array" ref="S6664">IFERROR(_xlfn.TEXTJOIN(", ", TRUE, _xlfn._xlws.FILTER(QA_Seed_Keywords!B$2:B$83, ISNUMBER(SEARCH(A6664, QA_Seed_Keywords!B$2:B$83)))), "")</f>
        <v/>
      </c>
      <c r="T6664" cm="1">
        <f t="array" ref="T6664">SUM(--ISNUMBER(SEARCH($A6664,QA_Seed_Keywords!$B$2:$B$83)))</f>
        <v>0</v>
      </c>
      <c r="U6664" t="str" cm="1">
        <f t="array" ref="U6664">IFERROR(_xlfn.TEXTJOIN(", ", TRUE, _xlfn._xlws.FILTER(ROW(QA_Seed_Keywords!B$2:B$83), ISNUMBER(SEARCH(A6664, QA_Seed_Keywords!B$2:B$83)))), "")</f>
        <v/>
      </c>
    </row>
    <row r="6665" spans="1:21" customFormat="1" x14ac:dyDescent="0.3">
      <c r="A6665" t="s">
        <v>10652</v>
      </c>
      <c r="B6665" t="s">
        <v>10652</v>
      </c>
      <c r="C6665">
        <v>1</v>
      </c>
      <c r="D6665">
        <v>1</v>
      </c>
      <c r="E6665">
        <v>7.1428571428571425E-2</v>
      </c>
      <c r="F6665">
        <v>1</v>
      </c>
      <c r="G6665">
        <v>12</v>
      </c>
      <c r="H6665">
        <v>4</v>
      </c>
      <c r="I6665">
        <v>1.386294361119891</v>
      </c>
      <c r="J6665">
        <v>1.386294361119891</v>
      </c>
      <c r="K6665">
        <v>1.386294361119891</v>
      </c>
      <c r="L6665">
        <v>9.9021025794277892E-2</v>
      </c>
      <c r="M6665">
        <v>3.5877640352277078</v>
      </c>
      <c r="N6665">
        <v>4</v>
      </c>
      <c r="O6665">
        <v>0.2</v>
      </c>
      <c r="P6665">
        <v>0.2772588722239781</v>
      </c>
      <c r="Q6665">
        <v>0.2772588722239781</v>
      </c>
      <c r="R6665">
        <v>1.980420515885558E-2</v>
      </c>
      <c r="S6665" t="str" cm="1">
        <f t="array" ref="S6665">IFERROR(_xlfn.TEXTJOIN(", ", TRUE, _xlfn._xlws.FILTER(QA_Seed_Keywords!B$2:B$83, ISNUMBER(SEARCH(A6665, QA_Seed_Keywords!B$2:B$83)))), "")</f>
        <v/>
      </c>
      <c r="T6665" cm="1">
        <f t="array" ref="T6665">SUM(--ISNUMBER(SEARCH($A6665,QA_Seed_Keywords!$B$2:$B$83)))</f>
        <v>0</v>
      </c>
      <c r="U6665" t="str" cm="1">
        <f t="array" ref="U6665">IFERROR(_xlfn.TEXTJOIN(", ", TRUE, _xlfn._xlws.FILTER(ROW(QA_Seed_Keywords!B$2:B$83), ISNUMBER(SEARCH(A6665, QA_Seed_Keywords!B$2:B$83)))), "")</f>
        <v/>
      </c>
    </row>
    <row r="6666" spans="1:21" customFormat="1" x14ac:dyDescent="0.3">
      <c r="A6666" t="s">
        <v>10653</v>
      </c>
      <c r="B6666" t="s">
        <v>10653</v>
      </c>
      <c r="C6666">
        <v>1</v>
      </c>
      <c r="D6666">
        <v>1</v>
      </c>
      <c r="E6666">
        <v>7.1428571428571425E-2</v>
      </c>
      <c r="F6666">
        <v>1</v>
      </c>
      <c r="G6666">
        <v>12</v>
      </c>
      <c r="H6666">
        <v>4</v>
      </c>
      <c r="I6666">
        <v>1.386294361119891</v>
      </c>
      <c r="J6666">
        <v>1.386294361119891</v>
      </c>
      <c r="K6666">
        <v>1.386294361119891</v>
      </c>
      <c r="L6666">
        <v>9.9021025794277892E-2</v>
      </c>
      <c r="M6666">
        <v>3.9444389791664398</v>
      </c>
      <c r="N6666">
        <v>4</v>
      </c>
      <c r="O6666">
        <v>0.2</v>
      </c>
      <c r="P6666">
        <v>0.2772588722239781</v>
      </c>
      <c r="Q6666">
        <v>0.2772588722239781</v>
      </c>
      <c r="R6666">
        <v>1.980420515885558E-2</v>
      </c>
      <c r="S6666" t="str" cm="1">
        <f t="array" ref="S6666">IFERROR(_xlfn.TEXTJOIN(", ", TRUE, _xlfn._xlws.FILTER(QA_Seed_Keywords!B$2:B$83, ISNUMBER(SEARCH(A6666, QA_Seed_Keywords!B$2:B$83)))), "")</f>
        <v/>
      </c>
      <c r="T6666" cm="1">
        <f t="array" ref="T6666">SUM(--ISNUMBER(SEARCH($A6666,QA_Seed_Keywords!$B$2:$B$83)))</f>
        <v>0</v>
      </c>
      <c r="U6666" t="str" cm="1">
        <f t="array" ref="U6666">IFERROR(_xlfn.TEXTJOIN(", ", TRUE, _xlfn._xlws.FILTER(ROW(QA_Seed_Keywords!B$2:B$83), ISNUMBER(SEARCH(A6666, QA_Seed_Keywords!B$2:B$83)))), "")</f>
        <v/>
      </c>
    </row>
    <row r="6667" spans="1:21" customFormat="1" x14ac:dyDescent="0.3">
      <c r="A6667" t="s">
        <v>10654</v>
      </c>
      <c r="B6667" t="s">
        <v>10654</v>
      </c>
      <c r="C6667">
        <v>1</v>
      </c>
      <c r="D6667">
        <v>1</v>
      </c>
      <c r="E6667">
        <v>7.1428571428571425E-2</v>
      </c>
      <c r="F6667">
        <v>1</v>
      </c>
      <c r="G6667">
        <v>12</v>
      </c>
      <c r="H6667">
        <v>4</v>
      </c>
      <c r="I6667">
        <v>1.386294361119891</v>
      </c>
      <c r="J6667">
        <v>1.386294361119891</v>
      </c>
      <c r="K6667">
        <v>1.386294361119891</v>
      </c>
      <c r="L6667">
        <v>9.9021025794277892E-2</v>
      </c>
      <c r="M6667">
        <v>4.2809112157876541</v>
      </c>
      <c r="N6667">
        <v>4</v>
      </c>
      <c r="O6667">
        <v>0.2</v>
      </c>
      <c r="P6667">
        <v>0.2772588722239781</v>
      </c>
      <c r="Q6667">
        <v>0.2772588722239781</v>
      </c>
      <c r="R6667">
        <v>1.980420515885558E-2</v>
      </c>
      <c r="S6667" t="str" cm="1">
        <f t="array" ref="S6667">IFERROR(_xlfn.TEXTJOIN(", ", TRUE, _xlfn._xlws.FILTER(QA_Seed_Keywords!B$2:B$83, ISNUMBER(SEARCH(A6667, QA_Seed_Keywords!B$2:B$83)))), "")</f>
        <v/>
      </c>
      <c r="T6667" cm="1">
        <f t="array" ref="T6667">SUM(--ISNUMBER(SEARCH($A6667,QA_Seed_Keywords!$B$2:$B$83)))</f>
        <v>0</v>
      </c>
      <c r="U6667" t="str" cm="1">
        <f t="array" ref="U6667">IFERROR(_xlfn.TEXTJOIN(", ", TRUE, _xlfn._xlws.FILTER(ROW(QA_Seed_Keywords!B$2:B$83), ISNUMBER(SEARCH(A6667, QA_Seed_Keywords!B$2:B$83)))), "")</f>
        <v/>
      </c>
    </row>
    <row r="6668" spans="1:21" customFormat="1" x14ac:dyDescent="0.3">
      <c r="A6668" t="s">
        <v>10655</v>
      </c>
      <c r="B6668" t="s">
        <v>10656</v>
      </c>
      <c r="C6668">
        <v>1</v>
      </c>
      <c r="D6668">
        <v>1</v>
      </c>
      <c r="E6668">
        <v>7.1428571428571425E-2</v>
      </c>
      <c r="F6668">
        <v>1</v>
      </c>
      <c r="G6668">
        <v>12</v>
      </c>
      <c r="H6668">
        <v>4</v>
      </c>
      <c r="I6668">
        <v>1.386294361119891</v>
      </c>
      <c r="J6668">
        <v>1.386294361119891</v>
      </c>
      <c r="K6668">
        <v>1.386294361119891</v>
      </c>
      <c r="L6668">
        <v>9.9021025794277892E-2</v>
      </c>
      <c r="M6668">
        <v>3.693124550885535</v>
      </c>
      <c r="N6668">
        <v>4</v>
      </c>
      <c r="O6668">
        <v>0.2</v>
      </c>
      <c r="P6668">
        <v>0.2772588722239781</v>
      </c>
      <c r="Q6668">
        <v>0.2772588722239781</v>
      </c>
      <c r="R6668">
        <v>1.980420515885558E-2</v>
      </c>
      <c r="S6668" t="str" cm="1">
        <f t="array" ref="S6668">IFERROR(_xlfn.TEXTJOIN(", ", TRUE, _xlfn._xlws.FILTER(QA_Seed_Keywords!B$2:B$83, ISNUMBER(SEARCH(A6668, QA_Seed_Keywords!B$2:B$83)))), "")</f>
        <v>checksum</v>
      </c>
      <c r="T6668" cm="1">
        <f t="array" ref="T6668">SUM(--ISNUMBER(SEARCH($A6668,QA_Seed_Keywords!$B$2:$B$83)))</f>
        <v>1</v>
      </c>
      <c r="U6668" t="str" cm="1">
        <f t="array" ref="U6668">IFERROR(_xlfn.TEXTJOIN(", ", TRUE, _xlfn._xlws.FILTER(ROW(QA_Seed_Keywords!B$2:B$83), ISNUMBER(SEARCH(A6668, QA_Seed_Keywords!B$2:B$83)))), "")</f>
        <v>18</v>
      </c>
    </row>
    <row r="6669" spans="1:21" customFormat="1" x14ac:dyDescent="0.3">
      <c r="A6669" t="s">
        <v>10657</v>
      </c>
      <c r="B6669" t="s">
        <v>10657</v>
      </c>
      <c r="C6669">
        <v>1</v>
      </c>
      <c r="D6669">
        <v>1</v>
      </c>
      <c r="E6669">
        <v>7.1428571428571425E-2</v>
      </c>
      <c r="F6669">
        <v>1</v>
      </c>
      <c r="G6669">
        <v>12</v>
      </c>
      <c r="H6669">
        <v>4</v>
      </c>
      <c r="I6669">
        <v>1.386294361119891</v>
      </c>
      <c r="J6669">
        <v>1.386294361119891</v>
      </c>
      <c r="K6669">
        <v>1.386294361119891</v>
      </c>
      <c r="L6669">
        <v>9.9021025794277892E-2</v>
      </c>
      <c r="M6669">
        <v>4.2809112157876541</v>
      </c>
      <c r="N6669">
        <v>4</v>
      </c>
      <c r="O6669">
        <v>0.2</v>
      </c>
      <c r="P6669">
        <v>0.2772588722239781</v>
      </c>
      <c r="Q6669">
        <v>0.2772588722239781</v>
      </c>
      <c r="R6669">
        <v>1.980420515885558E-2</v>
      </c>
      <c r="S6669" t="str" cm="1">
        <f t="array" ref="S6669">IFERROR(_xlfn.TEXTJOIN(", ", TRUE, _xlfn._xlws.FILTER(QA_Seed_Keywords!B$2:B$83, ISNUMBER(SEARCH(A6669, QA_Seed_Keywords!B$2:B$83)))), "")</f>
        <v/>
      </c>
      <c r="T6669" cm="1">
        <f t="array" ref="T6669">SUM(--ISNUMBER(SEARCH($A6669,QA_Seed_Keywords!$B$2:$B$83)))</f>
        <v>0</v>
      </c>
      <c r="U6669" t="str" cm="1">
        <f t="array" ref="U6669">IFERROR(_xlfn.TEXTJOIN(", ", TRUE, _xlfn._xlws.FILTER(ROW(QA_Seed_Keywords!B$2:B$83), ISNUMBER(SEARCH(A6669, QA_Seed_Keywords!B$2:B$83)))), "")</f>
        <v/>
      </c>
    </row>
    <row r="6670" spans="1:21" customFormat="1" x14ac:dyDescent="0.3">
      <c r="A6670" t="s">
        <v>10658</v>
      </c>
      <c r="B6670" t="s">
        <v>10659</v>
      </c>
      <c r="C6670">
        <v>1</v>
      </c>
      <c r="D6670">
        <v>1</v>
      </c>
      <c r="E6670">
        <v>7.1428571428571425E-2</v>
      </c>
      <c r="F6670">
        <v>1</v>
      </c>
      <c r="G6670">
        <v>12</v>
      </c>
      <c r="H6670">
        <v>4</v>
      </c>
      <c r="I6670">
        <v>1.386294361119891</v>
      </c>
      <c r="J6670">
        <v>1.386294361119891</v>
      </c>
      <c r="K6670">
        <v>1.386294361119891</v>
      </c>
      <c r="L6670">
        <v>9.9021025794277892E-2</v>
      </c>
      <c r="M6670">
        <v>4.2809112157876541</v>
      </c>
      <c r="N6670">
        <v>4</v>
      </c>
      <c r="O6670">
        <v>0.2</v>
      </c>
      <c r="P6670">
        <v>0.2772588722239781</v>
      </c>
      <c r="Q6670">
        <v>0.2772588722239781</v>
      </c>
      <c r="R6670">
        <v>1.980420515885558E-2</v>
      </c>
      <c r="S6670" t="str" cm="1">
        <f t="array" ref="S6670">IFERROR(_xlfn.TEXTJOIN(", ", TRUE, _xlfn._xlws.FILTER(QA_Seed_Keywords!B$2:B$83, ISNUMBER(SEARCH(A6670, QA_Seed_Keywords!B$2:B$83)))), "")</f>
        <v/>
      </c>
      <c r="T6670" cm="1">
        <f t="array" ref="T6670">SUM(--ISNUMBER(SEARCH($A6670,QA_Seed_Keywords!$B$2:$B$83)))</f>
        <v>0</v>
      </c>
      <c r="U6670" t="str" cm="1">
        <f t="array" ref="U6670">IFERROR(_xlfn.TEXTJOIN(", ", TRUE, _xlfn._xlws.FILTER(ROW(QA_Seed_Keywords!B$2:B$83), ISNUMBER(SEARCH(A6670, QA_Seed_Keywords!B$2:B$83)))), "")</f>
        <v/>
      </c>
    </row>
    <row r="6671" spans="1:21" customFormat="1" x14ac:dyDescent="0.3">
      <c r="A6671" t="s">
        <v>10660</v>
      </c>
      <c r="B6671" t="s">
        <v>10660</v>
      </c>
      <c r="C6671">
        <v>1</v>
      </c>
      <c r="D6671">
        <v>1</v>
      </c>
      <c r="E6671">
        <v>7.1428571428571425E-2</v>
      </c>
      <c r="F6671">
        <v>1</v>
      </c>
      <c r="G6671">
        <v>12</v>
      </c>
      <c r="H6671">
        <v>4</v>
      </c>
      <c r="I6671">
        <v>1.386294361119891</v>
      </c>
      <c r="J6671">
        <v>1.386294361119891</v>
      </c>
      <c r="K6671">
        <v>1.386294361119891</v>
      </c>
      <c r="L6671">
        <v>9.9021025794277892E-2</v>
      </c>
      <c r="M6671">
        <v>4.2809112157876541</v>
      </c>
      <c r="N6671">
        <v>4</v>
      </c>
      <c r="O6671">
        <v>0.2</v>
      </c>
      <c r="P6671">
        <v>0.2772588722239781</v>
      </c>
      <c r="Q6671">
        <v>0.2772588722239781</v>
      </c>
      <c r="R6671">
        <v>1.980420515885558E-2</v>
      </c>
      <c r="S6671" t="str" cm="1">
        <f t="array" ref="S6671">IFERROR(_xlfn.TEXTJOIN(", ", TRUE, _xlfn._xlws.FILTER(QA_Seed_Keywords!B$2:B$83, ISNUMBER(SEARCH(A6671, QA_Seed_Keywords!B$2:B$83)))), "")</f>
        <v/>
      </c>
      <c r="T6671" cm="1">
        <f t="array" ref="T6671">SUM(--ISNUMBER(SEARCH($A6671,QA_Seed_Keywords!$B$2:$B$83)))</f>
        <v>0</v>
      </c>
      <c r="U6671" t="str" cm="1">
        <f t="array" ref="U6671">IFERROR(_xlfn.TEXTJOIN(", ", TRUE, _xlfn._xlws.FILTER(ROW(QA_Seed_Keywords!B$2:B$83), ISNUMBER(SEARCH(A6671, QA_Seed_Keywords!B$2:B$83)))), "")</f>
        <v/>
      </c>
    </row>
    <row r="6672" spans="1:21" customFormat="1" x14ac:dyDescent="0.3">
      <c r="A6672" t="s">
        <v>10661</v>
      </c>
      <c r="B6672" t="s">
        <v>10662</v>
      </c>
      <c r="C6672">
        <v>1</v>
      </c>
      <c r="D6672">
        <v>1</v>
      </c>
      <c r="E6672">
        <v>7.1428571428571425E-2</v>
      </c>
      <c r="F6672">
        <v>1</v>
      </c>
      <c r="G6672">
        <v>12</v>
      </c>
      <c r="H6672">
        <v>4</v>
      </c>
      <c r="I6672">
        <v>1.386294361119891</v>
      </c>
      <c r="J6672">
        <v>1.386294361119891</v>
      </c>
      <c r="K6672">
        <v>1.386294361119891</v>
      </c>
      <c r="L6672">
        <v>9.9021025794277892E-2</v>
      </c>
      <c r="M6672">
        <v>4.2809112157876541</v>
      </c>
      <c r="N6672">
        <v>4</v>
      </c>
      <c r="O6672">
        <v>0.2</v>
      </c>
      <c r="P6672">
        <v>0.2772588722239781</v>
      </c>
      <c r="Q6672">
        <v>0.2772588722239781</v>
      </c>
      <c r="R6672">
        <v>1.980420515885558E-2</v>
      </c>
      <c r="S6672" t="str" cm="1">
        <f t="array" ref="S6672">IFERROR(_xlfn.TEXTJOIN(", ", TRUE, _xlfn._xlws.FILTER(QA_Seed_Keywords!B$2:B$83, ISNUMBER(SEARCH(A6672, QA_Seed_Keywords!B$2:B$83)))), "")</f>
        <v/>
      </c>
      <c r="T6672" cm="1">
        <f t="array" ref="T6672">SUM(--ISNUMBER(SEARCH($A6672,QA_Seed_Keywords!$B$2:$B$83)))</f>
        <v>0</v>
      </c>
      <c r="U6672" t="str" cm="1">
        <f t="array" ref="U6672">IFERROR(_xlfn.TEXTJOIN(", ", TRUE, _xlfn._xlws.FILTER(ROW(QA_Seed_Keywords!B$2:B$83), ISNUMBER(SEARCH(A6672, QA_Seed_Keywords!B$2:B$83)))), "")</f>
        <v/>
      </c>
    </row>
    <row r="6673" spans="1:21" customFormat="1" x14ac:dyDescent="0.3">
      <c r="A6673" t="s">
        <v>10663</v>
      </c>
      <c r="B6673" t="s">
        <v>10663</v>
      </c>
      <c r="C6673">
        <v>1</v>
      </c>
      <c r="D6673">
        <v>1</v>
      </c>
      <c r="E6673">
        <v>7.1428571428571425E-2</v>
      </c>
      <c r="F6673">
        <v>1</v>
      </c>
      <c r="G6673">
        <v>12</v>
      </c>
      <c r="H6673">
        <v>4</v>
      </c>
      <c r="I6673">
        <v>1.386294361119891</v>
      </c>
      <c r="J6673">
        <v>1.386294361119891</v>
      </c>
      <c r="K6673">
        <v>1.386294361119891</v>
      </c>
      <c r="L6673">
        <v>9.9021025794277892E-2</v>
      </c>
      <c r="M6673">
        <v>4.2809112157876541</v>
      </c>
      <c r="N6673">
        <v>4</v>
      </c>
      <c r="O6673">
        <v>0.2</v>
      </c>
      <c r="P6673">
        <v>0.2772588722239781</v>
      </c>
      <c r="Q6673">
        <v>0.2772588722239781</v>
      </c>
      <c r="R6673">
        <v>1.980420515885558E-2</v>
      </c>
      <c r="S6673" t="str" cm="1">
        <f t="array" ref="S6673">IFERROR(_xlfn.TEXTJOIN(", ", TRUE, _xlfn._xlws.FILTER(QA_Seed_Keywords!B$2:B$83, ISNUMBER(SEARCH(A6673, QA_Seed_Keywords!B$2:B$83)))), "")</f>
        <v/>
      </c>
      <c r="T6673" cm="1">
        <f t="array" ref="T6673">SUM(--ISNUMBER(SEARCH($A6673,QA_Seed_Keywords!$B$2:$B$83)))</f>
        <v>0</v>
      </c>
      <c r="U6673" t="str" cm="1">
        <f t="array" ref="U6673">IFERROR(_xlfn.TEXTJOIN(", ", TRUE, _xlfn._xlws.FILTER(ROW(QA_Seed_Keywords!B$2:B$83), ISNUMBER(SEARCH(A6673, QA_Seed_Keywords!B$2:B$83)))), "")</f>
        <v/>
      </c>
    </row>
    <row r="6674" spans="1:21" customFormat="1" x14ac:dyDescent="0.3">
      <c r="A6674" t="s">
        <v>10664</v>
      </c>
      <c r="B6674" t="s">
        <v>10664</v>
      </c>
      <c r="C6674">
        <v>1</v>
      </c>
      <c r="D6674">
        <v>1</v>
      </c>
      <c r="E6674">
        <v>7.1428571428571425E-2</v>
      </c>
      <c r="F6674">
        <v>1</v>
      </c>
      <c r="G6674">
        <v>12</v>
      </c>
      <c r="H6674">
        <v>4</v>
      </c>
      <c r="I6674">
        <v>1.386294361119891</v>
      </c>
      <c r="J6674">
        <v>1.386294361119891</v>
      </c>
      <c r="K6674">
        <v>1.386294361119891</v>
      </c>
      <c r="L6674">
        <v>9.9021025794277892E-2</v>
      </c>
      <c r="M6674">
        <v>5.8903491282217537</v>
      </c>
      <c r="N6674">
        <v>4</v>
      </c>
      <c r="O6674">
        <v>0.2</v>
      </c>
      <c r="P6674">
        <v>0.2772588722239781</v>
      </c>
      <c r="Q6674">
        <v>0.2772588722239781</v>
      </c>
      <c r="R6674">
        <v>1.980420515885558E-2</v>
      </c>
      <c r="S6674" t="str" cm="1">
        <f t="array" ref="S6674">IFERROR(_xlfn.TEXTJOIN(", ", TRUE, _xlfn._xlws.FILTER(QA_Seed_Keywords!B$2:B$83, ISNUMBER(SEARCH(A6674, QA_Seed_Keywords!B$2:B$83)))), "")</f>
        <v/>
      </c>
      <c r="T6674" cm="1">
        <f t="array" ref="T6674">SUM(--ISNUMBER(SEARCH($A6674,QA_Seed_Keywords!$B$2:$B$83)))</f>
        <v>0</v>
      </c>
      <c r="U6674" t="str" cm="1">
        <f t="array" ref="U6674">IFERROR(_xlfn.TEXTJOIN(", ", TRUE, _xlfn._xlws.FILTER(ROW(QA_Seed_Keywords!B$2:B$83), ISNUMBER(SEARCH(A6674, QA_Seed_Keywords!B$2:B$83)))), "")</f>
        <v/>
      </c>
    </row>
    <row r="6675" spans="1:21" customFormat="1" x14ac:dyDescent="0.3">
      <c r="A6675" t="s">
        <v>10665</v>
      </c>
      <c r="B6675" t="s">
        <v>10665</v>
      </c>
      <c r="C6675">
        <v>1</v>
      </c>
      <c r="D6675">
        <v>1</v>
      </c>
      <c r="E6675">
        <v>7.1428571428571425E-2</v>
      </c>
      <c r="F6675">
        <v>1</v>
      </c>
      <c r="G6675">
        <v>12</v>
      </c>
      <c r="H6675">
        <v>4</v>
      </c>
      <c r="I6675">
        <v>1.386294361119891</v>
      </c>
      <c r="J6675">
        <v>1.386294361119891</v>
      </c>
      <c r="K6675">
        <v>1.386294361119891</v>
      </c>
      <c r="L6675">
        <v>9.9021025794277892E-2</v>
      </c>
      <c r="M6675">
        <v>3.5877640352277078</v>
      </c>
      <c r="N6675">
        <v>4</v>
      </c>
      <c r="O6675">
        <v>0.2</v>
      </c>
      <c r="P6675">
        <v>0.2772588722239781</v>
      </c>
      <c r="Q6675">
        <v>0.2772588722239781</v>
      </c>
      <c r="R6675">
        <v>1.980420515885558E-2</v>
      </c>
      <c r="S6675" t="str" cm="1">
        <f t="array" ref="S6675">IFERROR(_xlfn.TEXTJOIN(", ", TRUE, _xlfn._xlws.FILTER(QA_Seed_Keywords!B$2:B$83, ISNUMBER(SEARCH(A6675, QA_Seed_Keywords!B$2:B$83)))), "")</f>
        <v/>
      </c>
      <c r="T6675" cm="1">
        <f t="array" ref="T6675">SUM(--ISNUMBER(SEARCH($A6675,QA_Seed_Keywords!$B$2:$B$83)))</f>
        <v>0</v>
      </c>
      <c r="U6675" t="str" cm="1">
        <f t="array" ref="U6675">IFERROR(_xlfn.TEXTJOIN(", ", TRUE, _xlfn._xlws.FILTER(ROW(QA_Seed_Keywords!B$2:B$83), ISNUMBER(SEARCH(A6675, QA_Seed_Keywords!B$2:B$83)))), "")</f>
        <v/>
      </c>
    </row>
    <row r="6676" spans="1:21" customFormat="1" x14ac:dyDescent="0.3">
      <c r="A6676" t="s">
        <v>10666</v>
      </c>
      <c r="B6676" t="s">
        <v>10666</v>
      </c>
      <c r="C6676">
        <v>1</v>
      </c>
      <c r="D6676">
        <v>1</v>
      </c>
      <c r="E6676">
        <v>7.1428571428571425E-2</v>
      </c>
      <c r="F6676">
        <v>1</v>
      </c>
      <c r="G6676">
        <v>12</v>
      </c>
      <c r="H6676">
        <v>4</v>
      </c>
      <c r="I6676">
        <v>1.386294361119891</v>
      </c>
      <c r="J6676">
        <v>1.386294361119891</v>
      </c>
      <c r="K6676">
        <v>1.386294361119891</v>
      </c>
      <c r="L6676">
        <v>9.9021025794277892E-2</v>
      </c>
      <c r="M6676">
        <v>3.9444389791664398</v>
      </c>
      <c r="N6676">
        <v>4</v>
      </c>
      <c r="O6676">
        <v>0.2</v>
      </c>
      <c r="P6676">
        <v>0.2772588722239781</v>
      </c>
      <c r="Q6676">
        <v>0.2772588722239781</v>
      </c>
      <c r="R6676">
        <v>1.980420515885558E-2</v>
      </c>
      <c r="S6676" t="str" cm="1">
        <f t="array" ref="S6676">IFERROR(_xlfn.TEXTJOIN(", ", TRUE, _xlfn._xlws.FILTER(QA_Seed_Keywords!B$2:B$83, ISNUMBER(SEARCH(A6676, QA_Seed_Keywords!B$2:B$83)))), "")</f>
        <v/>
      </c>
      <c r="T6676" cm="1">
        <f t="array" ref="T6676">SUM(--ISNUMBER(SEARCH($A6676,QA_Seed_Keywords!$B$2:$B$83)))</f>
        <v>0</v>
      </c>
      <c r="U6676" t="str" cm="1">
        <f t="array" ref="U6676">IFERROR(_xlfn.TEXTJOIN(", ", TRUE, _xlfn._xlws.FILTER(ROW(QA_Seed_Keywords!B$2:B$83), ISNUMBER(SEARCH(A6676, QA_Seed_Keywords!B$2:B$83)))), "")</f>
        <v/>
      </c>
    </row>
    <row r="6677" spans="1:21" customFormat="1" x14ac:dyDescent="0.3">
      <c r="A6677" t="s">
        <v>10667</v>
      </c>
      <c r="B6677" t="s">
        <v>10667</v>
      </c>
      <c r="C6677">
        <v>1</v>
      </c>
      <c r="D6677">
        <v>1</v>
      </c>
      <c r="E6677">
        <v>7.1428571428571425E-2</v>
      </c>
      <c r="F6677">
        <v>1</v>
      </c>
      <c r="G6677">
        <v>12</v>
      </c>
      <c r="H6677">
        <v>4</v>
      </c>
      <c r="I6677">
        <v>1.386294361119891</v>
      </c>
      <c r="J6677">
        <v>1.386294361119891</v>
      </c>
      <c r="K6677">
        <v>1.386294361119891</v>
      </c>
      <c r="L6677">
        <v>9.9021025794277892E-2</v>
      </c>
      <c r="M6677">
        <v>4.2809112157876541</v>
      </c>
      <c r="N6677">
        <v>4</v>
      </c>
      <c r="O6677">
        <v>0.2</v>
      </c>
      <c r="P6677">
        <v>0.2772588722239781</v>
      </c>
      <c r="Q6677">
        <v>0.2772588722239781</v>
      </c>
      <c r="R6677">
        <v>1.980420515885558E-2</v>
      </c>
      <c r="S6677" t="str" cm="1">
        <f t="array" ref="S6677">IFERROR(_xlfn.TEXTJOIN(", ", TRUE, _xlfn._xlws.FILTER(QA_Seed_Keywords!B$2:B$83, ISNUMBER(SEARCH(A6677, QA_Seed_Keywords!B$2:B$83)))), "")</f>
        <v/>
      </c>
      <c r="T6677" cm="1">
        <f t="array" ref="T6677">SUM(--ISNUMBER(SEARCH($A6677,QA_Seed_Keywords!$B$2:$B$83)))</f>
        <v>0</v>
      </c>
      <c r="U6677" t="str" cm="1">
        <f t="array" ref="U6677">IFERROR(_xlfn.TEXTJOIN(", ", TRUE, _xlfn._xlws.FILTER(ROW(QA_Seed_Keywords!B$2:B$83), ISNUMBER(SEARCH(A6677, QA_Seed_Keywords!B$2:B$83)))), "")</f>
        <v/>
      </c>
    </row>
    <row r="6678" spans="1:21" customFormat="1" x14ac:dyDescent="0.3">
      <c r="A6678" t="s">
        <v>10668</v>
      </c>
      <c r="B6678" t="s">
        <v>10668</v>
      </c>
      <c r="C6678">
        <v>1</v>
      </c>
      <c r="D6678">
        <v>1</v>
      </c>
      <c r="E6678">
        <v>7.1428571428571425E-2</v>
      </c>
      <c r="F6678">
        <v>1</v>
      </c>
      <c r="G6678">
        <v>12</v>
      </c>
      <c r="H6678">
        <v>4</v>
      </c>
      <c r="I6678">
        <v>1.386294361119891</v>
      </c>
      <c r="J6678">
        <v>1.386294361119891</v>
      </c>
      <c r="K6678">
        <v>1.386294361119891</v>
      </c>
      <c r="L6678">
        <v>9.9021025794277892E-2</v>
      </c>
      <c r="M6678">
        <v>4.2809112157876541</v>
      </c>
      <c r="N6678">
        <v>4</v>
      </c>
      <c r="O6678">
        <v>0.2</v>
      </c>
      <c r="P6678">
        <v>0.2772588722239781</v>
      </c>
      <c r="Q6678">
        <v>0.2772588722239781</v>
      </c>
      <c r="R6678">
        <v>1.980420515885558E-2</v>
      </c>
      <c r="S6678" t="str" cm="1">
        <f t="array" ref="S6678">IFERROR(_xlfn.TEXTJOIN(", ", TRUE, _xlfn._xlws.FILTER(QA_Seed_Keywords!B$2:B$83, ISNUMBER(SEARCH(A6678, QA_Seed_Keywords!B$2:B$83)))), "")</f>
        <v/>
      </c>
      <c r="T6678" cm="1">
        <f t="array" ref="T6678">SUM(--ISNUMBER(SEARCH($A6678,QA_Seed_Keywords!$B$2:$B$83)))</f>
        <v>0</v>
      </c>
      <c r="U6678" t="str" cm="1">
        <f t="array" ref="U6678">IFERROR(_xlfn.TEXTJOIN(", ", TRUE, _xlfn._xlws.FILTER(ROW(QA_Seed_Keywords!B$2:B$83), ISNUMBER(SEARCH(A6678, QA_Seed_Keywords!B$2:B$83)))), "")</f>
        <v/>
      </c>
    </row>
    <row r="6679" spans="1:21" customFormat="1" x14ac:dyDescent="0.3">
      <c r="A6679" t="s">
        <v>10669</v>
      </c>
      <c r="B6679" t="s">
        <v>10670</v>
      </c>
      <c r="C6679">
        <v>1</v>
      </c>
      <c r="D6679">
        <v>1</v>
      </c>
      <c r="E6679">
        <v>7.1428571428571425E-2</v>
      </c>
      <c r="F6679">
        <v>1</v>
      </c>
      <c r="G6679">
        <v>12</v>
      </c>
      <c r="H6679">
        <v>4</v>
      </c>
      <c r="I6679">
        <v>1.386294361119891</v>
      </c>
      <c r="J6679">
        <v>1.386294361119891</v>
      </c>
      <c r="K6679">
        <v>1.386294361119891</v>
      </c>
      <c r="L6679">
        <v>9.9021025794277892E-2</v>
      </c>
      <c r="M6679">
        <v>4.2809112157876541</v>
      </c>
      <c r="N6679">
        <v>4</v>
      </c>
      <c r="O6679">
        <v>0.2</v>
      </c>
      <c r="P6679">
        <v>0.2772588722239781</v>
      </c>
      <c r="Q6679">
        <v>0.2772588722239781</v>
      </c>
      <c r="R6679">
        <v>1.980420515885558E-2</v>
      </c>
      <c r="S6679" t="str" cm="1">
        <f t="array" ref="S6679">IFERROR(_xlfn.TEXTJOIN(", ", TRUE, _xlfn._xlws.FILTER(QA_Seed_Keywords!B$2:B$83, ISNUMBER(SEARCH(A6679, QA_Seed_Keywords!B$2:B$83)))), "")</f>
        <v/>
      </c>
      <c r="T6679" cm="1">
        <f t="array" ref="T6679">SUM(--ISNUMBER(SEARCH($A6679,QA_Seed_Keywords!$B$2:$B$83)))</f>
        <v>0</v>
      </c>
      <c r="U6679" t="str" cm="1">
        <f t="array" ref="U6679">IFERROR(_xlfn.TEXTJOIN(", ", TRUE, _xlfn._xlws.FILTER(ROW(QA_Seed_Keywords!B$2:B$83), ISNUMBER(SEARCH(A6679, QA_Seed_Keywords!B$2:B$83)))), "")</f>
        <v/>
      </c>
    </row>
    <row r="6680" spans="1:21" customFormat="1" x14ac:dyDescent="0.3">
      <c r="A6680" t="s">
        <v>10671</v>
      </c>
      <c r="B6680" t="s">
        <v>10671</v>
      </c>
      <c r="C6680">
        <v>1</v>
      </c>
      <c r="D6680">
        <v>1</v>
      </c>
      <c r="E6680">
        <v>7.1428571428571425E-2</v>
      </c>
      <c r="F6680">
        <v>1</v>
      </c>
      <c r="G6680">
        <v>12</v>
      </c>
      <c r="H6680">
        <v>4</v>
      </c>
      <c r="I6680">
        <v>1.386294361119891</v>
      </c>
      <c r="J6680">
        <v>1.386294361119891</v>
      </c>
      <c r="K6680">
        <v>1.386294361119891</v>
      </c>
      <c r="L6680">
        <v>9.9021025794277892E-2</v>
      </c>
      <c r="M6680">
        <v>4.2809112157876541</v>
      </c>
      <c r="N6680">
        <v>4</v>
      </c>
      <c r="O6680">
        <v>0.2</v>
      </c>
      <c r="P6680">
        <v>0.2772588722239781</v>
      </c>
      <c r="Q6680">
        <v>0.2772588722239781</v>
      </c>
      <c r="R6680">
        <v>1.980420515885558E-2</v>
      </c>
      <c r="S6680" t="str" cm="1">
        <f t="array" ref="S6680">IFERROR(_xlfn.TEXTJOIN(", ", TRUE, _xlfn._xlws.FILTER(QA_Seed_Keywords!B$2:B$83, ISNUMBER(SEARCH(A6680, QA_Seed_Keywords!B$2:B$83)))), "")</f>
        <v/>
      </c>
      <c r="T6680" cm="1">
        <f t="array" ref="T6680">SUM(--ISNUMBER(SEARCH($A6680,QA_Seed_Keywords!$B$2:$B$83)))</f>
        <v>0</v>
      </c>
      <c r="U6680" t="str" cm="1">
        <f t="array" ref="U6680">IFERROR(_xlfn.TEXTJOIN(", ", TRUE, _xlfn._xlws.FILTER(ROW(QA_Seed_Keywords!B$2:B$83), ISNUMBER(SEARCH(A6680, QA_Seed_Keywords!B$2:B$83)))), "")</f>
        <v/>
      </c>
    </row>
    <row r="6681" spans="1:21" customFormat="1" x14ac:dyDescent="0.3">
      <c r="A6681" t="s">
        <v>10672</v>
      </c>
      <c r="B6681" t="s">
        <v>10672</v>
      </c>
      <c r="C6681">
        <v>1</v>
      </c>
      <c r="D6681">
        <v>1</v>
      </c>
      <c r="E6681">
        <v>7.1428571428571425E-2</v>
      </c>
      <c r="F6681">
        <v>1</v>
      </c>
      <c r="G6681">
        <v>12</v>
      </c>
      <c r="H6681">
        <v>4</v>
      </c>
      <c r="I6681">
        <v>1.386294361119891</v>
      </c>
      <c r="J6681">
        <v>1.386294361119891</v>
      </c>
      <c r="K6681">
        <v>1.386294361119891</v>
      </c>
      <c r="L6681">
        <v>9.9021025794277892E-2</v>
      </c>
      <c r="M6681">
        <v>4.2809112157876541</v>
      </c>
      <c r="N6681">
        <v>4</v>
      </c>
      <c r="O6681">
        <v>0.2</v>
      </c>
      <c r="P6681">
        <v>0.2772588722239781</v>
      </c>
      <c r="Q6681">
        <v>0.2772588722239781</v>
      </c>
      <c r="R6681">
        <v>1.980420515885558E-2</v>
      </c>
      <c r="S6681" t="str" cm="1">
        <f t="array" ref="S6681">IFERROR(_xlfn.TEXTJOIN(", ", TRUE, _xlfn._xlws.FILTER(QA_Seed_Keywords!B$2:B$83, ISNUMBER(SEARCH(A6681, QA_Seed_Keywords!B$2:B$83)))), "")</f>
        <v/>
      </c>
      <c r="T6681" cm="1">
        <f t="array" ref="T6681">SUM(--ISNUMBER(SEARCH($A6681,QA_Seed_Keywords!$B$2:$B$83)))</f>
        <v>0</v>
      </c>
      <c r="U6681" t="str" cm="1">
        <f t="array" ref="U6681">IFERROR(_xlfn.TEXTJOIN(", ", TRUE, _xlfn._xlws.FILTER(ROW(QA_Seed_Keywords!B$2:B$83), ISNUMBER(SEARCH(A6681, QA_Seed_Keywords!B$2:B$83)))), "")</f>
        <v/>
      </c>
    </row>
    <row r="6682" spans="1:21" customFormat="1" x14ac:dyDescent="0.3">
      <c r="A6682" t="s">
        <v>10673</v>
      </c>
      <c r="B6682" t="s">
        <v>10673</v>
      </c>
      <c r="C6682">
        <v>1</v>
      </c>
      <c r="D6682">
        <v>1</v>
      </c>
      <c r="E6682">
        <v>7.1428571428571425E-2</v>
      </c>
      <c r="F6682">
        <v>1</v>
      </c>
      <c r="G6682">
        <v>12</v>
      </c>
      <c r="H6682">
        <v>4</v>
      </c>
      <c r="I6682">
        <v>1.386294361119891</v>
      </c>
      <c r="J6682">
        <v>1.386294361119891</v>
      </c>
      <c r="K6682">
        <v>1.386294361119891</v>
      </c>
      <c r="L6682">
        <v>9.9021025794277892E-2</v>
      </c>
      <c r="M6682">
        <v>4.2809112157876541</v>
      </c>
      <c r="N6682">
        <v>4</v>
      </c>
      <c r="O6682">
        <v>0.2</v>
      </c>
      <c r="P6682">
        <v>0.2772588722239781</v>
      </c>
      <c r="Q6682">
        <v>0.2772588722239781</v>
      </c>
      <c r="R6682">
        <v>1.980420515885558E-2</v>
      </c>
      <c r="S6682" t="str" cm="1">
        <f t="array" ref="S6682">IFERROR(_xlfn.TEXTJOIN(", ", TRUE, _xlfn._xlws.FILTER(QA_Seed_Keywords!B$2:B$83, ISNUMBER(SEARCH(A6682, QA_Seed_Keywords!B$2:B$83)))), "")</f>
        <v/>
      </c>
      <c r="T6682" cm="1">
        <f t="array" ref="T6682">SUM(--ISNUMBER(SEARCH($A6682,QA_Seed_Keywords!$B$2:$B$83)))</f>
        <v>0</v>
      </c>
      <c r="U6682" t="str" cm="1">
        <f t="array" ref="U6682">IFERROR(_xlfn.TEXTJOIN(", ", TRUE, _xlfn._xlws.FILTER(ROW(QA_Seed_Keywords!B$2:B$83), ISNUMBER(SEARCH(A6682, QA_Seed_Keywords!B$2:B$83)))), "")</f>
        <v/>
      </c>
    </row>
    <row r="6683" spans="1:21" customFormat="1" x14ac:dyDescent="0.3">
      <c r="A6683" t="s">
        <v>10674</v>
      </c>
      <c r="B6683" t="s">
        <v>10675</v>
      </c>
      <c r="C6683">
        <v>1</v>
      </c>
      <c r="D6683">
        <v>1</v>
      </c>
      <c r="E6683">
        <v>7.1428571428571425E-2</v>
      </c>
      <c r="F6683">
        <v>1</v>
      </c>
      <c r="G6683">
        <v>12</v>
      </c>
      <c r="H6683">
        <v>4</v>
      </c>
      <c r="I6683">
        <v>1.386294361119891</v>
      </c>
      <c r="J6683">
        <v>1.386294361119891</v>
      </c>
      <c r="K6683">
        <v>1.386294361119891</v>
      </c>
      <c r="L6683">
        <v>9.9021025794277892E-2</v>
      </c>
      <c r="M6683">
        <v>5.8903491282217537</v>
      </c>
      <c r="N6683">
        <v>4</v>
      </c>
      <c r="O6683">
        <v>0.2</v>
      </c>
      <c r="P6683">
        <v>0.2772588722239781</v>
      </c>
      <c r="Q6683">
        <v>0.2772588722239781</v>
      </c>
      <c r="R6683">
        <v>1.980420515885558E-2</v>
      </c>
      <c r="S6683" t="str" cm="1">
        <f t="array" ref="S6683">IFERROR(_xlfn.TEXTJOIN(", ", TRUE, _xlfn._xlws.FILTER(QA_Seed_Keywords!B$2:B$83, ISNUMBER(SEARCH(A6683, QA_Seed_Keywords!B$2:B$83)))), "")</f>
        <v/>
      </c>
      <c r="T6683" cm="1">
        <f t="array" ref="T6683">SUM(--ISNUMBER(SEARCH($A6683,QA_Seed_Keywords!$B$2:$B$83)))</f>
        <v>0</v>
      </c>
      <c r="U6683" t="str" cm="1">
        <f t="array" ref="U6683">IFERROR(_xlfn.TEXTJOIN(", ", TRUE, _xlfn._xlws.FILTER(ROW(QA_Seed_Keywords!B$2:B$83), ISNUMBER(SEARCH(A6683, QA_Seed_Keywords!B$2:B$83)))), "")</f>
        <v/>
      </c>
    </row>
    <row r="6684" spans="1:21" customFormat="1" x14ac:dyDescent="0.3">
      <c r="A6684" t="s">
        <v>10676</v>
      </c>
      <c r="B6684" t="s">
        <v>10677</v>
      </c>
      <c r="C6684">
        <v>1</v>
      </c>
      <c r="D6684">
        <v>1</v>
      </c>
      <c r="E6684">
        <v>7.1428571428571425E-2</v>
      </c>
      <c r="F6684">
        <v>1</v>
      </c>
      <c r="G6684">
        <v>12</v>
      </c>
      <c r="H6684">
        <v>4</v>
      </c>
      <c r="I6684">
        <v>1.386294361119891</v>
      </c>
      <c r="J6684">
        <v>1.386294361119891</v>
      </c>
      <c r="K6684">
        <v>1.386294361119891</v>
      </c>
      <c r="L6684">
        <v>9.9021025794277892E-2</v>
      </c>
      <c r="M6684">
        <v>4.2809112157876541</v>
      </c>
      <c r="N6684">
        <v>4</v>
      </c>
      <c r="O6684">
        <v>0.2</v>
      </c>
      <c r="P6684">
        <v>0.2772588722239781</v>
      </c>
      <c r="Q6684">
        <v>0.2772588722239781</v>
      </c>
      <c r="R6684">
        <v>1.980420515885558E-2</v>
      </c>
      <c r="S6684" t="str" cm="1">
        <f t="array" ref="S6684">IFERROR(_xlfn.TEXTJOIN(", ", TRUE, _xlfn._xlws.FILTER(QA_Seed_Keywords!B$2:B$83, ISNUMBER(SEARCH(A6684, QA_Seed_Keywords!B$2:B$83)))), "")</f>
        <v/>
      </c>
      <c r="T6684" cm="1">
        <f t="array" ref="T6684">SUM(--ISNUMBER(SEARCH($A6684,QA_Seed_Keywords!$B$2:$B$83)))</f>
        <v>0</v>
      </c>
      <c r="U6684" t="str" cm="1">
        <f t="array" ref="U6684">IFERROR(_xlfn.TEXTJOIN(", ", TRUE, _xlfn._xlws.FILTER(ROW(QA_Seed_Keywords!B$2:B$83), ISNUMBER(SEARCH(A6684, QA_Seed_Keywords!B$2:B$83)))), "")</f>
        <v/>
      </c>
    </row>
    <row r="6685" spans="1:21" customFormat="1" x14ac:dyDescent="0.3">
      <c r="A6685" t="s">
        <v>10678</v>
      </c>
      <c r="B6685" t="s">
        <v>10679</v>
      </c>
      <c r="C6685">
        <v>1</v>
      </c>
      <c r="D6685">
        <v>1</v>
      </c>
      <c r="E6685">
        <v>7.1428571428571425E-2</v>
      </c>
      <c r="F6685">
        <v>1</v>
      </c>
      <c r="G6685">
        <v>12</v>
      </c>
      <c r="H6685">
        <v>4</v>
      </c>
      <c r="I6685">
        <v>1.386294361119891</v>
      </c>
      <c r="J6685">
        <v>1.386294361119891</v>
      </c>
      <c r="K6685">
        <v>1.386294361119891</v>
      </c>
      <c r="L6685">
        <v>9.9021025794277892E-2</v>
      </c>
      <c r="M6685">
        <v>4.2809112157876541</v>
      </c>
      <c r="N6685">
        <v>4</v>
      </c>
      <c r="O6685">
        <v>0.2</v>
      </c>
      <c r="P6685">
        <v>0.2772588722239781</v>
      </c>
      <c r="Q6685">
        <v>0.2772588722239781</v>
      </c>
      <c r="R6685">
        <v>1.980420515885558E-2</v>
      </c>
      <c r="S6685" t="str" cm="1">
        <f t="array" ref="S6685">IFERROR(_xlfn.TEXTJOIN(", ", TRUE, _xlfn._xlws.FILTER(QA_Seed_Keywords!B$2:B$83, ISNUMBER(SEARCH(A6685, QA_Seed_Keywords!B$2:B$83)))), "")</f>
        <v>inject, detect</v>
      </c>
      <c r="T6685" cm="1">
        <f t="array" ref="T6685">SUM(--ISNUMBER(SEARCH($A6685,QA_Seed_Keywords!$B$2:$B$83)))</f>
        <v>2</v>
      </c>
      <c r="U6685" t="str" cm="1">
        <f t="array" ref="U6685">IFERROR(_xlfn.TEXTJOIN(", ", TRUE, _xlfn._xlws.FILTER(ROW(QA_Seed_Keywords!B$2:B$83), ISNUMBER(SEARCH(A6685, QA_Seed_Keywords!B$2:B$83)))), "")</f>
        <v>25, 57</v>
      </c>
    </row>
    <row r="6686" spans="1:21" customFormat="1" x14ac:dyDescent="0.3">
      <c r="A6686" t="s">
        <v>10680</v>
      </c>
      <c r="B6686" t="s">
        <v>10681</v>
      </c>
      <c r="C6686">
        <v>1</v>
      </c>
      <c r="D6686">
        <v>1</v>
      </c>
      <c r="E6686">
        <v>7.1428571428571425E-2</v>
      </c>
      <c r="F6686">
        <v>1</v>
      </c>
      <c r="G6686">
        <v>12</v>
      </c>
      <c r="H6686">
        <v>4</v>
      </c>
      <c r="I6686">
        <v>1.386294361119891</v>
      </c>
      <c r="J6686">
        <v>1.386294361119891</v>
      </c>
      <c r="K6686">
        <v>1.386294361119891</v>
      </c>
      <c r="L6686">
        <v>9.9021025794277892E-2</v>
      </c>
      <c r="M6686">
        <v>5.8903491282217537</v>
      </c>
      <c r="N6686">
        <v>4</v>
      </c>
      <c r="O6686">
        <v>0.2</v>
      </c>
      <c r="P6686">
        <v>0.2772588722239781</v>
      </c>
      <c r="Q6686">
        <v>0.2772588722239781</v>
      </c>
      <c r="R6686">
        <v>1.980420515885558E-2</v>
      </c>
      <c r="S6686" t="str" cm="1">
        <f t="array" ref="S6686">IFERROR(_xlfn.TEXTJOIN(", ", TRUE, _xlfn._xlws.FILTER(QA_Seed_Keywords!B$2:B$83, ISNUMBER(SEARCH(A6686, QA_Seed_Keywords!B$2:B$83)))), "")</f>
        <v/>
      </c>
      <c r="T6686" cm="1">
        <f t="array" ref="T6686">SUM(--ISNUMBER(SEARCH($A6686,QA_Seed_Keywords!$B$2:$B$83)))</f>
        <v>0</v>
      </c>
      <c r="U6686" t="str" cm="1">
        <f t="array" ref="U6686">IFERROR(_xlfn.TEXTJOIN(", ", TRUE, _xlfn._xlws.FILTER(ROW(QA_Seed_Keywords!B$2:B$83), ISNUMBER(SEARCH(A6686, QA_Seed_Keywords!B$2:B$83)))), "")</f>
        <v/>
      </c>
    </row>
    <row r="6687" spans="1:21" customFormat="1" x14ac:dyDescent="0.3">
      <c r="A6687" t="s">
        <v>10682</v>
      </c>
      <c r="B6687" t="s">
        <v>10682</v>
      </c>
      <c r="C6687">
        <v>1</v>
      </c>
      <c r="D6687">
        <v>1</v>
      </c>
      <c r="E6687">
        <v>7.1428571428571425E-2</v>
      </c>
      <c r="F6687">
        <v>1</v>
      </c>
      <c r="G6687">
        <v>12</v>
      </c>
      <c r="H6687">
        <v>4</v>
      </c>
      <c r="I6687">
        <v>1.386294361119891</v>
      </c>
      <c r="J6687">
        <v>1.386294361119891</v>
      </c>
      <c r="K6687">
        <v>1.386294361119891</v>
      </c>
      <c r="L6687">
        <v>9.9021025794277892E-2</v>
      </c>
      <c r="M6687">
        <v>4.2809112157876541</v>
      </c>
      <c r="N6687">
        <v>4</v>
      </c>
      <c r="O6687">
        <v>0.2</v>
      </c>
      <c r="P6687">
        <v>0.2772588722239781</v>
      </c>
      <c r="Q6687">
        <v>0.2772588722239781</v>
      </c>
      <c r="R6687">
        <v>1.980420515885558E-2</v>
      </c>
      <c r="S6687" t="str" cm="1">
        <f t="array" ref="S6687">IFERROR(_xlfn.TEXTJOIN(", ", TRUE, _xlfn._xlws.FILTER(QA_Seed_Keywords!B$2:B$83, ISNUMBER(SEARCH(A6687, QA_Seed_Keywords!B$2:B$83)))), "")</f>
        <v/>
      </c>
      <c r="T6687" cm="1">
        <f t="array" ref="T6687">SUM(--ISNUMBER(SEARCH($A6687,QA_Seed_Keywords!$B$2:$B$83)))</f>
        <v>0</v>
      </c>
      <c r="U6687" t="str" cm="1">
        <f t="array" ref="U6687">IFERROR(_xlfn.TEXTJOIN(", ", TRUE, _xlfn._xlws.FILTER(ROW(QA_Seed_Keywords!B$2:B$83), ISNUMBER(SEARCH(A6687, QA_Seed_Keywords!B$2:B$83)))), "")</f>
        <v/>
      </c>
    </row>
    <row r="6688" spans="1:21" customFormat="1" x14ac:dyDescent="0.3">
      <c r="A6688" t="s">
        <v>10683</v>
      </c>
      <c r="B6688" t="s">
        <v>10683</v>
      </c>
      <c r="C6688">
        <v>1</v>
      </c>
      <c r="D6688">
        <v>1</v>
      </c>
      <c r="E6688">
        <v>7.1428571428571425E-2</v>
      </c>
      <c r="F6688">
        <v>1</v>
      </c>
      <c r="G6688">
        <v>12</v>
      </c>
      <c r="H6688">
        <v>4</v>
      </c>
      <c r="I6688">
        <v>1.386294361119891</v>
      </c>
      <c r="J6688">
        <v>1.386294361119891</v>
      </c>
      <c r="K6688">
        <v>1.386294361119891</v>
      </c>
      <c r="L6688">
        <v>9.9021025794277892E-2</v>
      </c>
      <c r="M6688">
        <v>4.2809112157876541</v>
      </c>
      <c r="N6688">
        <v>4</v>
      </c>
      <c r="O6688">
        <v>0.2</v>
      </c>
      <c r="P6688">
        <v>0.2772588722239781</v>
      </c>
      <c r="Q6688">
        <v>0.2772588722239781</v>
      </c>
      <c r="R6688">
        <v>1.980420515885558E-2</v>
      </c>
      <c r="S6688" t="str" cm="1">
        <f t="array" ref="S6688">IFERROR(_xlfn.TEXTJOIN(", ", TRUE, _xlfn._xlws.FILTER(QA_Seed_Keywords!B$2:B$83, ISNUMBER(SEARCH(A6688, QA_Seed_Keywords!B$2:B$83)))), "")</f>
        <v/>
      </c>
      <c r="T6688" cm="1">
        <f t="array" ref="T6688">SUM(--ISNUMBER(SEARCH($A6688,QA_Seed_Keywords!$B$2:$B$83)))</f>
        <v>0</v>
      </c>
      <c r="U6688" t="str" cm="1">
        <f t="array" ref="U6688">IFERROR(_xlfn.TEXTJOIN(", ", TRUE, _xlfn._xlws.FILTER(ROW(QA_Seed_Keywords!B$2:B$83), ISNUMBER(SEARCH(A6688, QA_Seed_Keywords!B$2:B$83)))), "")</f>
        <v/>
      </c>
    </row>
    <row r="6689" spans="1:21" customFormat="1" x14ac:dyDescent="0.3">
      <c r="A6689" t="s">
        <v>10684</v>
      </c>
      <c r="B6689" t="s">
        <v>10685</v>
      </c>
      <c r="C6689">
        <v>1</v>
      </c>
      <c r="D6689">
        <v>1</v>
      </c>
      <c r="E6689">
        <v>7.1428571428571425E-2</v>
      </c>
      <c r="F6689">
        <v>1</v>
      </c>
      <c r="G6689">
        <v>12</v>
      </c>
      <c r="H6689">
        <v>4</v>
      </c>
      <c r="I6689">
        <v>1.386294361119891</v>
      </c>
      <c r="J6689">
        <v>1.386294361119891</v>
      </c>
      <c r="K6689">
        <v>1.386294361119891</v>
      </c>
      <c r="L6689">
        <v>9.9021025794277892E-2</v>
      </c>
      <c r="M6689">
        <v>4.2809112157876541</v>
      </c>
      <c r="N6689">
        <v>4</v>
      </c>
      <c r="O6689">
        <v>0.2</v>
      </c>
      <c r="P6689">
        <v>0.2772588722239781</v>
      </c>
      <c r="Q6689">
        <v>0.2772588722239781</v>
      </c>
      <c r="R6689">
        <v>1.980420515885558E-2</v>
      </c>
      <c r="S6689" t="str" cm="1">
        <f t="array" ref="S6689">IFERROR(_xlfn.TEXTJOIN(", ", TRUE, _xlfn._xlws.FILTER(QA_Seed_Keywords!B$2:B$83, ISNUMBER(SEARCH(A6689, QA_Seed_Keywords!B$2:B$83)))), "")</f>
        <v/>
      </c>
      <c r="T6689" cm="1">
        <f t="array" ref="T6689">SUM(--ISNUMBER(SEARCH($A6689,QA_Seed_Keywords!$B$2:$B$83)))</f>
        <v>0</v>
      </c>
      <c r="U6689" t="str" cm="1">
        <f t="array" ref="U6689">IFERROR(_xlfn.TEXTJOIN(", ", TRUE, _xlfn._xlws.FILTER(ROW(QA_Seed_Keywords!B$2:B$83), ISNUMBER(SEARCH(A6689, QA_Seed_Keywords!B$2:B$83)))), "")</f>
        <v/>
      </c>
    </row>
    <row r="6690" spans="1:21" customFormat="1" x14ac:dyDescent="0.3">
      <c r="A6690" t="s">
        <v>10686</v>
      </c>
      <c r="B6690" t="s">
        <v>10686</v>
      </c>
      <c r="C6690">
        <v>1</v>
      </c>
      <c r="D6690">
        <v>1</v>
      </c>
      <c r="E6690">
        <v>7.1428571428571425E-2</v>
      </c>
      <c r="F6690">
        <v>1</v>
      </c>
      <c r="G6690">
        <v>12</v>
      </c>
      <c r="H6690">
        <v>4</v>
      </c>
      <c r="I6690">
        <v>1.386294361119891</v>
      </c>
      <c r="J6690">
        <v>1.386294361119891</v>
      </c>
      <c r="K6690">
        <v>1.386294361119891</v>
      </c>
      <c r="L6690">
        <v>9.9021025794277892E-2</v>
      </c>
      <c r="M6690">
        <v>4.2809112157876541</v>
      </c>
      <c r="N6690">
        <v>4</v>
      </c>
      <c r="O6690">
        <v>0.2</v>
      </c>
      <c r="P6690">
        <v>0.2772588722239781</v>
      </c>
      <c r="Q6690">
        <v>0.2772588722239781</v>
      </c>
      <c r="R6690">
        <v>1.980420515885558E-2</v>
      </c>
      <c r="S6690" t="str" cm="1">
        <f t="array" ref="S6690">IFERROR(_xlfn.TEXTJOIN(", ", TRUE, _xlfn._xlws.FILTER(QA_Seed_Keywords!B$2:B$83, ISNUMBER(SEARCH(A6690, QA_Seed_Keywords!B$2:B$83)))), "")</f>
        <v/>
      </c>
      <c r="T6690" cm="1">
        <f t="array" ref="T6690">SUM(--ISNUMBER(SEARCH($A6690,QA_Seed_Keywords!$B$2:$B$83)))</f>
        <v>0</v>
      </c>
      <c r="U6690" t="str" cm="1">
        <f t="array" ref="U6690">IFERROR(_xlfn.TEXTJOIN(", ", TRUE, _xlfn._xlws.FILTER(ROW(QA_Seed_Keywords!B$2:B$83), ISNUMBER(SEARCH(A6690, QA_Seed_Keywords!B$2:B$83)))), "")</f>
        <v/>
      </c>
    </row>
    <row r="6691" spans="1:21" customFormat="1" x14ac:dyDescent="0.3">
      <c r="A6691" t="s">
        <v>10687</v>
      </c>
      <c r="B6691" t="s">
        <v>10688</v>
      </c>
      <c r="C6691">
        <v>1</v>
      </c>
      <c r="D6691">
        <v>1</v>
      </c>
      <c r="E6691">
        <v>7.1428571428571425E-2</v>
      </c>
      <c r="F6691">
        <v>1</v>
      </c>
      <c r="G6691">
        <v>12</v>
      </c>
      <c r="H6691">
        <v>4</v>
      </c>
      <c r="I6691">
        <v>1.386294361119891</v>
      </c>
      <c r="J6691">
        <v>1.386294361119891</v>
      </c>
      <c r="K6691">
        <v>1.386294361119891</v>
      </c>
      <c r="L6691">
        <v>9.9021025794277892E-2</v>
      </c>
      <c r="M6691">
        <v>4.2809112157876541</v>
      </c>
      <c r="N6691">
        <v>4</v>
      </c>
      <c r="O6691">
        <v>0.2</v>
      </c>
      <c r="P6691">
        <v>0.2772588722239781</v>
      </c>
      <c r="Q6691">
        <v>0.2772588722239781</v>
      </c>
      <c r="R6691">
        <v>1.980420515885558E-2</v>
      </c>
      <c r="S6691" t="str" cm="1">
        <f t="array" ref="S6691">IFERROR(_xlfn.TEXTJOIN(", ", TRUE, _xlfn._xlws.FILTER(QA_Seed_Keywords!B$2:B$83, ISNUMBER(SEARCH(A6691, QA_Seed_Keywords!B$2:B$83)))), "")</f>
        <v>threat</v>
      </c>
      <c r="T6691" cm="1">
        <f t="array" ref="T6691">SUM(--ISNUMBER(SEARCH($A6691,QA_Seed_Keywords!$B$2:$B$83)))</f>
        <v>1</v>
      </c>
      <c r="U6691" t="str" cm="1">
        <f t="array" ref="U6691">IFERROR(_xlfn.TEXTJOIN(", ", TRUE, _xlfn._xlws.FILTER(ROW(QA_Seed_Keywords!B$2:B$83), ISNUMBER(SEARCH(A6691, QA_Seed_Keywords!B$2:B$83)))), "")</f>
        <v>16</v>
      </c>
    </row>
    <row r="6692" spans="1:21" customFormat="1" x14ac:dyDescent="0.3">
      <c r="A6692" t="s">
        <v>10689</v>
      </c>
      <c r="B6692" t="s">
        <v>10689</v>
      </c>
      <c r="C6692">
        <v>1</v>
      </c>
      <c r="D6692">
        <v>1</v>
      </c>
      <c r="E6692">
        <v>7.1428571428571425E-2</v>
      </c>
      <c r="F6692">
        <v>1</v>
      </c>
      <c r="G6692">
        <v>12</v>
      </c>
      <c r="H6692">
        <v>4</v>
      </c>
      <c r="I6692">
        <v>1.386294361119891</v>
      </c>
      <c r="J6692">
        <v>1.386294361119891</v>
      </c>
      <c r="K6692">
        <v>1.386294361119891</v>
      </c>
      <c r="L6692">
        <v>9.9021025794277892E-2</v>
      </c>
      <c r="M6692">
        <v>4.2809112157876541</v>
      </c>
      <c r="N6692">
        <v>4</v>
      </c>
      <c r="O6692">
        <v>0.2</v>
      </c>
      <c r="P6692">
        <v>0.2772588722239781</v>
      </c>
      <c r="Q6692">
        <v>0.2772588722239781</v>
      </c>
      <c r="R6692">
        <v>1.980420515885558E-2</v>
      </c>
      <c r="S6692" t="str" cm="1">
        <f t="array" ref="S6692">IFERROR(_xlfn.TEXTJOIN(", ", TRUE, _xlfn._xlws.FILTER(QA_Seed_Keywords!B$2:B$83, ISNUMBER(SEARCH(A6692, QA_Seed_Keywords!B$2:B$83)))), "")</f>
        <v/>
      </c>
      <c r="T6692" cm="1">
        <f t="array" ref="T6692">SUM(--ISNUMBER(SEARCH($A6692,QA_Seed_Keywords!$B$2:$B$83)))</f>
        <v>0</v>
      </c>
      <c r="U6692" t="str" cm="1">
        <f t="array" ref="U6692">IFERROR(_xlfn.TEXTJOIN(", ", TRUE, _xlfn._xlws.FILTER(ROW(QA_Seed_Keywords!B$2:B$83), ISNUMBER(SEARCH(A6692, QA_Seed_Keywords!B$2:B$83)))), "")</f>
        <v/>
      </c>
    </row>
    <row r="6693" spans="1:21" customFormat="1" x14ac:dyDescent="0.3">
      <c r="A6693" t="s">
        <v>10690</v>
      </c>
      <c r="B6693" t="s">
        <v>10690</v>
      </c>
      <c r="C6693">
        <v>1</v>
      </c>
      <c r="D6693">
        <v>1</v>
      </c>
      <c r="E6693">
        <v>7.1428571428571425E-2</v>
      </c>
      <c r="F6693">
        <v>1</v>
      </c>
      <c r="G6693">
        <v>12</v>
      </c>
      <c r="H6693">
        <v>4</v>
      </c>
      <c r="I6693">
        <v>1.386294361119891</v>
      </c>
      <c r="J6693">
        <v>1.386294361119891</v>
      </c>
      <c r="K6693">
        <v>1.386294361119891</v>
      </c>
      <c r="L6693">
        <v>9.9021025794277892E-2</v>
      </c>
      <c r="M6693">
        <v>4.2809112157876541</v>
      </c>
      <c r="N6693">
        <v>4</v>
      </c>
      <c r="O6693">
        <v>0.2</v>
      </c>
      <c r="P6693">
        <v>0.2772588722239781</v>
      </c>
      <c r="Q6693">
        <v>0.2772588722239781</v>
      </c>
      <c r="R6693">
        <v>1.980420515885558E-2</v>
      </c>
      <c r="S6693" t="str" cm="1">
        <f t="array" ref="S6693">IFERROR(_xlfn.TEXTJOIN(", ", TRUE, _xlfn._xlws.FILTER(QA_Seed_Keywords!B$2:B$83, ISNUMBER(SEARCH(A6693, QA_Seed_Keywords!B$2:B$83)))), "")</f>
        <v/>
      </c>
      <c r="T6693" cm="1">
        <f t="array" ref="T6693">SUM(--ISNUMBER(SEARCH($A6693,QA_Seed_Keywords!$B$2:$B$83)))</f>
        <v>0</v>
      </c>
      <c r="U6693" t="str" cm="1">
        <f t="array" ref="U6693">IFERROR(_xlfn.TEXTJOIN(", ", TRUE, _xlfn._xlws.FILTER(ROW(QA_Seed_Keywords!B$2:B$83), ISNUMBER(SEARCH(A6693, QA_Seed_Keywords!B$2:B$83)))), "")</f>
        <v/>
      </c>
    </row>
    <row r="6694" spans="1:21" customFormat="1" x14ac:dyDescent="0.3">
      <c r="A6694" t="s">
        <v>10691</v>
      </c>
      <c r="B6694" t="s">
        <v>10692</v>
      </c>
      <c r="C6694">
        <v>1</v>
      </c>
      <c r="D6694">
        <v>1</v>
      </c>
      <c r="E6694">
        <v>7.1428571428571425E-2</v>
      </c>
      <c r="F6694">
        <v>1</v>
      </c>
      <c r="G6694">
        <v>12</v>
      </c>
      <c r="H6694">
        <v>4</v>
      </c>
      <c r="I6694">
        <v>1.386294361119891</v>
      </c>
      <c r="J6694">
        <v>1.386294361119891</v>
      </c>
      <c r="K6694">
        <v>1.386294361119891</v>
      </c>
      <c r="L6694">
        <v>9.9021025794277892E-2</v>
      </c>
      <c r="M6694">
        <v>4.2809112157876541</v>
      </c>
      <c r="N6694">
        <v>4</v>
      </c>
      <c r="O6694">
        <v>0.2</v>
      </c>
      <c r="P6694">
        <v>0.2772588722239781</v>
      </c>
      <c r="Q6694">
        <v>0.2772588722239781</v>
      </c>
      <c r="R6694">
        <v>1.980420515885558E-2</v>
      </c>
      <c r="S6694" t="str" cm="1">
        <f t="array" ref="S6694">IFERROR(_xlfn.TEXTJOIN(", ", TRUE, _xlfn._xlws.FILTER(QA_Seed_Keywords!B$2:B$83, ISNUMBER(SEARCH(A6694, QA_Seed_Keywords!B$2:B$83)))), "")</f>
        <v/>
      </c>
      <c r="T6694" cm="1">
        <f t="array" ref="T6694">SUM(--ISNUMBER(SEARCH($A6694,QA_Seed_Keywords!$B$2:$B$83)))</f>
        <v>0</v>
      </c>
      <c r="U6694" t="str" cm="1">
        <f t="array" ref="U6694">IFERROR(_xlfn.TEXTJOIN(", ", TRUE, _xlfn._xlws.FILTER(ROW(QA_Seed_Keywords!B$2:B$83), ISNUMBER(SEARCH(A6694, QA_Seed_Keywords!B$2:B$83)))), "")</f>
        <v/>
      </c>
    </row>
    <row r="6695" spans="1:21" customFormat="1" x14ac:dyDescent="0.3">
      <c r="A6695" t="s">
        <v>10693</v>
      </c>
      <c r="B6695" t="s">
        <v>10694</v>
      </c>
      <c r="C6695">
        <v>1</v>
      </c>
      <c r="D6695">
        <v>1</v>
      </c>
      <c r="E6695">
        <v>7.1428571428571425E-2</v>
      </c>
      <c r="F6695">
        <v>1</v>
      </c>
      <c r="G6695">
        <v>12</v>
      </c>
      <c r="H6695">
        <v>4</v>
      </c>
      <c r="I6695">
        <v>1.386294361119891</v>
      </c>
      <c r="J6695">
        <v>1.386294361119891</v>
      </c>
      <c r="K6695">
        <v>1.386294361119891</v>
      </c>
      <c r="L6695">
        <v>9.9021025794277892E-2</v>
      </c>
      <c r="M6695">
        <v>4.2809112157876541</v>
      </c>
      <c r="N6695">
        <v>4</v>
      </c>
      <c r="O6695">
        <v>0.2</v>
      </c>
      <c r="P6695">
        <v>0.2772588722239781</v>
      </c>
      <c r="Q6695">
        <v>0.2772588722239781</v>
      </c>
      <c r="R6695">
        <v>1.980420515885558E-2</v>
      </c>
      <c r="S6695" t="str" cm="1">
        <f t="array" ref="S6695">IFERROR(_xlfn.TEXTJOIN(", ", TRUE, _xlfn._xlws.FILTER(QA_Seed_Keywords!B$2:B$83, ISNUMBER(SEARCH(A6695, QA_Seed_Keywords!B$2:B$83)))), "")</f>
        <v/>
      </c>
      <c r="T6695" cm="1">
        <f t="array" ref="T6695">SUM(--ISNUMBER(SEARCH($A6695,QA_Seed_Keywords!$B$2:$B$83)))</f>
        <v>0</v>
      </c>
      <c r="U6695" t="str" cm="1">
        <f t="array" ref="U6695">IFERROR(_xlfn.TEXTJOIN(", ", TRUE, _xlfn._xlws.FILTER(ROW(QA_Seed_Keywords!B$2:B$83), ISNUMBER(SEARCH(A6695, QA_Seed_Keywords!B$2:B$83)))), "")</f>
        <v/>
      </c>
    </row>
    <row r="6696" spans="1:21" customFormat="1" x14ac:dyDescent="0.3">
      <c r="A6696" t="s">
        <v>10695</v>
      </c>
      <c r="B6696" t="s">
        <v>10696</v>
      </c>
      <c r="C6696">
        <v>1</v>
      </c>
      <c r="D6696">
        <v>1</v>
      </c>
      <c r="E6696">
        <v>7.1428571428571425E-2</v>
      </c>
      <c r="F6696">
        <v>1</v>
      </c>
      <c r="G6696">
        <v>12</v>
      </c>
      <c r="H6696">
        <v>4</v>
      </c>
      <c r="I6696">
        <v>1.386294361119891</v>
      </c>
      <c r="J6696">
        <v>1.386294361119891</v>
      </c>
      <c r="K6696">
        <v>1.386294361119891</v>
      </c>
      <c r="L6696">
        <v>9.9021025794277892E-2</v>
      </c>
      <c r="M6696">
        <v>5.8903491282217537</v>
      </c>
      <c r="N6696">
        <v>4</v>
      </c>
      <c r="O6696">
        <v>0.2</v>
      </c>
      <c r="P6696">
        <v>0.2772588722239781</v>
      </c>
      <c r="Q6696">
        <v>0.2772588722239781</v>
      </c>
      <c r="R6696">
        <v>1.980420515885558E-2</v>
      </c>
      <c r="S6696" t="str" cm="1">
        <f t="array" ref="S6696">IFERROR(_xlfn.TEXTJOIN(", ", TRUE, _xlfn._xlws.FILTER(QA_Seed_Keywords!B$2:B$83, ISNUMBER(SEARCH(A6696, QA_Seed_Keywords!B$2:B$83)))), "")</f>
        <v/>
      </c>
      <c r="T6696" cm="1">
        <f t="array" ref="T6696">SUM(--ISNUMBER(SEARCH($A6696,QA_Seed_Keywords!$B$2:$B$83)))</f>
        <v>0</v>
      </c>
      <c r="U6696" t="str" cm="1">
        <f t="array" ref="U6696">IFERROR(_xlfn.TEXTJOIN(", ", TRUE, _xlfn._xlws.FILTER(ROW(QA_Seed_Keywords!B$2:B$83), ISNUMBER(SEARCH(A6696, QA_Seed_Keywords!B$2:B$83)))), "")</f>
        <v/>
      </c>
    </row>
    <row r="6697" spans="1:21" customFormat="1" x14ac:dyDescent="0.3">
      <c r="A6697" t="s">
        <v>10697</v>
      </c>
      <c r="B6697" t="s">
        <v>10697</v>
      </c>
      <c r="C6697">
        <v>1</v>
      </c>
      <c r="D6697">
        <v>1</v>
      </c>
      <c r="E6697">
        <v>7.1428571428571425E-2</v>
      </c>
      <c r="F6697">
        <v>1</v>
      </c>
      <c r="G6697">
        <v>12</v>
      </c>
      <c r="H6697">
        <v>4</v>
      </c>
      <c r="I6697">
        <v>1.386294361119891</v>
      </c>
      <c r="J6697">
        <v>1.386294361119891</v>
      </c>
      <c r="K6697">
        <v>1.386294361119891</v>
      </c>
      <c r="L6697">
        <v>9.9021025794277892E-2</v>
      </c>
      <c r="M6697">
        <v>4.2809112157876541</v>
      </c>
      <c r="N6697">
        <v>4</v>
      </c>
      <c r="O6697">
        <v>0.2</v>
      </c>
      <c r="P6697">
        <v>0.2772588722239781</v>
      </c>
      <c r="Q6697">
        <v>0.2772588722239781</v>
      </c>
      <c r="R6697">
        <v>1.980420515885558E-2</v>
      </c>
      <c r="S6697" t="str" cm="1">
        <f t="array" ref="S6697">IFERROR(_xlfn.TEXTJOIN(", ", TRUE, _xlfn._xlws.FILTER(QA_Seed_Keywords!B$2:B$83, ISNUMBER(SEARCH(A6697, QA_Seed_Keywords!B$2:B$83)))), "")</f>
        <v/>
      </c>
      <c r="T6697" cm="1">
        <f t="array" ref="T6697">SUM(--ISNUMBER(SEARCH($A6697,QA_Seed_Keywords!$B$2:$B$83)))</f>
        <v>0</v>
      </c>
      <c r="U6697" t="str" cm="1">
        <f t="array" ref="U6697">IFERROR(_xlfn.TEXTJOIN(", ", TRUE, _xlfn._xlws.FILTER(ROW(QA_Seed_Keywords!B$2:B$83), ISNUMBER(SEARCH(A6697, QA_Seed_Keywords!B$2:B$83)))), "")</f>
        <v/>
      </c>
    </row>
    <row r="6698" spans="1:21" customFormat="1" x14ac:dyDescent="0.3">
      <c r="A6698" t="s">
        <v>10698</v>
      </c>
      <c r="B6698" t="s">
        <v>10698</v>
      </c>
      <c r="C6698">
        <v>1</v>
      </c>
      <c r="D6698">
        <v>1</v>
      </c>
      <c r="E6698">
        <v>7.1428571428571425E-2</v>
      </c>
      <c r="F6698">
        <v>1</v>
      </c>
      <c r="G6698">
        <v>12</v>
      </c>
      <c r="H6698">
        <v>4</v>
      </c>
      <c r="I6698">
        <v>1.386294361119891</v>
      </c>
      <c r="J6698">
        <v>1.386294361119891</v>
      </c>
      <c r="K6698">
        <v>1.386294361119891</v>
      </c>
      <c r="L6698">
        <v>9.9021025794277892E-2</v>
      </c>
      <c r="M6698">
        <v>4.2809112157876541</v>
      </c>
      <c r="N6698">
        <v>4</v>
      </c>
      <c r="O6698">
        <v>0.2</v>
      </c>
      <c r="P6698">
        <v>0.2772588722239781</v>
      </c>
      <c r="Q6698">
        <v>0.2772588722239781</v>
      </c>
      <c r="R6698">
        <v>1.980420515885558E-2</v>
      </c>
      <c r="S6698" t="str" cm="1">
        <f t="array" ref="S6698">IFERROR(_xlfn.TEXTJOIN(", ", TRUE, _xlfn._xlws.FILTER(QA_Seed_Keywords!B$2:B$83, ISNUMBER(SEARCH(A6698, QA_Seed_Keywords!B$2:B$83)))), "")</f>
        <v/>
      </c>
      <c r="T6698" cm="1">
        <f t="array" ref="T6698">SUM(--ISNUMBER(SEARCH($A6698,QA_Seed_Keywords!$B$2:$B$83)))</f>
        <v>0</v>
      </c>
      <c r="U6698" t="str" cm="1">
        <f t="array" ref="U6698">IFERROR(_xlfn.TEXTJOIN(", ", TRUE, _xlfn._xlws.FILTER(ROW(QA_Seed_Keywords!B$2:B$83), ISNUMBER(SEARCH(A6698, QA_Seed_Keywords!B$2:B$83)))), "")</f>
        <v/>
      </c>
    </row>
    <row r="6699" spans="1:21" customFormat="1" x14ac:dyDescent="0.3">
      <c r="A6699" t="s">
        <v>10699</v>
      </c>
      <c r="B6699" t="s">
        <v>10699</v>
      </c>
      <c r="C6699">
        <v>1</v>
      </c>
      <c r="D6699">
        <v>1</v>
      </c>
      <c r="E6699">
        <v>7.1428571428571425E-2</v>
      </c>
      <c r="F6699">
        <v>1</v>
      </c>
      <c r="G6699">
        <v>12</v>
      </c>
      <c r="H6699">
        <v>4</v>
      </c>
      <c r="I6699">
        <v>1.386294361119891</v>
      </c>
      <c r="J6699">
        <v>1.386294361119891</v>
      </c>
      <c r="K6699">
        <v>1.386294361119891</v>
      </c>
      <c r="L6699">
        <v>9.9021025794277892E-2</v>
      </c>
      <c r="M6699">
        <v>4.2809112157876541</v>
      </c>
      <c r="N6699">
        <v>4</v>
      </c>
      <c r="O6699">
        <v>0.2</v>
      </c>
      <c r="P6699">
        <v>0.2772588722239781</v>
      </c>
      <c r="Q6699">
        <v>0.2772588722239781</v>
      </c>
      <c r="R6699">
        <v>1.980420515885558E-2</v>
      </c>
      <c r="S6699" t="str" cm="1">
        <f t="array" ref="S6699">IFERROR(_xlfn.TEXTJOIN(", ", TRUE, _xlfn._xlws.FILTER(QA_Seed_Keywords!B$2:B$83, ISNUMBER(SEARCH(A6699, QA_Seed_Keywords!B$2:B$83)))), "")</f>
        <v/>
      </c>
      <c r="T6699" cm="1">
        <f t="array" ref="T6699">SUM(--ISNUMBER(SEARCH($A6699,QA_Seed_Keywords!$B$2:$B$83)))</f>
        <v>0</v>
      </c>
      <c r="U6699" t="str" cm="1">
        <f t="array" ref="U6699">IFERROR(_xlfn.TEXTJOIN(", ", TRUE, _xlfn._xlws.FILTER(ROW(QA_Seed_Keywords!B$2:B$83), ISNUMBER(SEARCH(A6699, QA_Seed_Keywords!B$2:B$83)))), "")</f>
        <v/>
      </c>
    </row>
    <row r="6700" spans="1:21" customFormat="1" x14ac:dyDescent="0.3">
      <c r="A6700" t="s">
        <v>10700</v>
      </c>
      <c r="B6700" t="s">
        <v>10701</v>
      </c>
      <c r="C6700">
        <v>1</v>
      </c>
      <c r="D6700">
        <v>1</v>
      </c>
      <c r="E6700">
        <v>7.1428571428571425E-2</v>
      </c>
      <c r="F6700">
        <v>1</v>
      </c>
      <c r="G6700">
        <v>12</v>
      </c>
      <c r="H6700">
        <v>4</v>
      </c>
      <c r="I6700">
        <v>1.386294361119891</v>
      </c>
      <c r="J6700">
        <v>1.386294361119891</v>
      </c>
      <c r="K6700">
        <v>1.386294361119891</v>
      </c>
      <c r="L6700">
        <v>9.9021025794277892E-2</v>
      </c>
      <c r="M6700">
        <v>4.2809112157876541</v>
      </c>
      <c r="N6700">
        <v>4</v>
      </c>
      <c r="O6700">
        <v>0.2</v>
      </c>
      <c r="P6700">
        <v>0.2772588722239781</v>
      </c>
      <c r="Q6700">
        <v>0.2772588722239781</v>
      </c>
      <c r="R6700">
        <v>1.980420515885558E-2</v>
      </c>
      <c r="S6700" t="str" cm="1">
        <f t="array" ref="S6700">IFERROR(_xlfn.TEXTJOIN(", ", TRUE, _xlfn._xlws.FILTER(QA_Seed_Keywords!B$2:B$83, ISNUMBER(SEARCH(A6700, QA_Seed_Keywords!B$2:B$83)))), "")</f>
        <v>replay</v>
      </c>
      <c r="T6700" cm="1">
        <f t="array" ref="T6700">SUM(--ISNUMBER(SEARCH($A6700,QA_Seed_Keywords!$B$2:$B$83)))</f>
        <v>1</v>
      </c>
      <c r="U6700" t="str" cm="1">
        <f t="array" ref="U6700">IFERROR(_xlfn.TEXTJOIN(", ", TRUE, _xlfn._xlws.FILTER(ROW(QA_Seed_Keywords!B$2:B$83), ISNUMBER(SEARCH(A6700, QA_Seed_Keywords!B$2:B$83)))), "")</f>
        <v>72</v>
      </c>
    </row>
    <row r="6701" spans="1:21" customFormat="1" x14ac:dyDescent="0.3">
      <c r="A6701" t="s">
        <v>10702</v>
      </c>
      <c r="B6701" t="s">
        <v>10702</v>
      </c>
      <c r="C6701">
        <v>1</v>
      </c>
      <c r="D6701">
        <v>1</v>
      </c>
      <c r="E6701">
        <v>7.1428571428571425E-2</v>
      </c>
      <c r="F6701">
        <v>1</v>
      </c>
      <c r="G6701">
        <v>12</v>
      </c>
      <c r="H6701">
        <v>4</v>
      </c>
      <c r="I6701">
        <v>1.386294361119891</v>
      </c>
      <c r="J6701">
        <v>1.386294361119891</v>
      </c>
      <c r="K6701">
        <v>1.386294361119891</v>
      </c>
      <c r="L6701">
        <v>9.9021025794277892E-2</v>
      </c>
      <c r="M6701">
        <v>4.2809112157876541</v>
      </c>
      <c r="N6701">
        <v>4</v>
      </c>
      <c r="O6701">
        <v>0.2</v>
      </c>
      <c r="P6701">
        <v>0.2772588722239781</v>
      </c>
      <c r="Q6701">
        <v>0.2772588722239781</v>
      </c>
      <c r="R6701">
        <v>1.980420515885558E-2</v>
      </c>
      <c r="S6701" t="str" cm="1">
        <f t="array" ref="S6701">IFERROR(_xlfn.TEXTJOIN(", ", TRUE, _xlfn._xlws.FILTER(QA_Seed_Keywords!B$2:B$83, ISNUMBER(SEARCH(A6701, QA_Seed_Keywords!B$2:B$83)))), "")</f>
        <v/>
      </c>
      <c r="T6701" cm="1">
        <f t="array" ref="T6701">SUM(--ISNUMBER(SEARCH($A6701,QA_Seed_Keywords!$B$2:$B$83)))</f>
        <v>0</v>
      </c>
      <c r="U6701" t="str" cm="1">
        <f t="array" ref="U6701">IFERROR(_xlfn.TEXTJOIN(", ", TRUE, _xlfn._xlws.FILTER(ROW(QA_Seed_Keywords!B$2:B$83), ISNUMBER(SEARCH(A6701, QA_Seed_Keywords!B$2:B$83)))), "")</f>
        <v/>
      </c>
    </row>
    <row r="6702" spans="1:21" customFormat="1" x14ac:dyDescent="0.3">
      <c r="A6702" t="s">
        <v>10703</v>
      </c>
      <c r="B6702" t="s">
        <v>10704</v>
      </c>
      <c r="C6702">
        <v>1</v>
      </c>
      <c r="D6702">
        <v>1</v>
      </c>
      <c r="E6702">
        <v>7.1428571428571425E-2</v>
      </c>
      <c r="F6702">
        <v>1</v>
      </c>
      <c r="G6702">
        <v>12</v>
      </c>
      <c r="H6702">
        <v>4</v>
      </c>
      <c r="I6702">
        <v>1.386294361119891</v>
      </c>
      <c r="J6702">
        <v>1.386294361119891</v>
      </c>
      <c r="K6702">
        <v>1.386294361119891</v>
      </c>
      <c r="L6702">
        <v>9.9021025794277892E-2</v>
      </c>
      <c r="M6702">
        <v>4.2809112157876541</v>
      </c>
      <c r="N6702">
        <v>4</v>
      </c>
      <c r="O6702">
        <v>0.2</v>
      </c>
      <c r="P6702">
        <v>0.2772588722239781</v>
      </c>
      <c r="Q6702">
        <v>0.2772588722239781</v>
      </c>
      <c r="R6702">
        <v>1.980420515885558E-2</v>
      </c>
      <c r="S6702" t="str" cm="1">
        <f t="array" ref="S6702">IFERROR(_xlfn.TEXTJOIN(", ", TRUE, _xlfn._xlws.FILTER(QA_Seed_Keywords!B$2:B$83, ISNUMBER(SEARCH(A6702, QA_Seed_Keywords!B$2:B$83)))), "")</f>
        <v/>
      </c>
      <c r="T6702" cm="1">
        <f t="array" ref="T6702">SUM(--ISNUMBER(SEARCH($A6702,QA_Seed_Keywords!$B$2:$B$83)))</f>
        <v>0</v>
      </c>
      <c r="U6702" t="str" cm="1">
        <f t="array" ref="U6702">IFERROR(_xlfn.TEXTJOIN(", ", TRUE, _xlfn._xlws.FILTER(ROW(QA_Seed_Keywords!B$2:B$83), ISNUMBER(SEARCH(A6702, QA_Seed_Keywords!B$2:B$83)))), "")</f>
        <v/>
      </c>
    </row>
    <row r="6703" spans="1:21" customFormat="1" x14ac:dyDescent="0.3">
      <c r="A6703" t="s">
        <v>10705</v>
      </c>
      <c r="B6703" t="s">
        <v>10705</v>
      </c>
      <c r="C6703">
        <v>1</v>
      </c>
      <c r="D6703">
        <v>1</v>
      </c>
      <c r="E6703">
        <v>7.1428571428571425E-2</v>
      </c>
      <c r="F6703">
        <v>1</v>
      </c>
      <c r="G6703">
        <v>12</v>
      </c>
      <c r="H6703">
        <v>4</v>
      </c>
      <c r="I6703">
        <v>1.386294361119891</v>
      </c>
      <c r="J6703">
        <v>1.386294361119891</v>
      </c>
      <c r="K6703">
        <v>1.386294361119891</v>
      </c>
      <c r="L6703">
        <v>9.9021025794277892E-2</v>
      </c>
      <c r="M6703">
        <v>4.2809112157876541</v>
      </c>
      <c r="N6703">
        <v>4</v>
      </c>
      <c r="O6703">
        <v>0.2</v>
      </c>
      <c r="P6703">
        <v>0.2772588722239781</v>
      </c>
      <c r="Q6703">
        <v>0.2772588722239781</v>
      </c>
      <c r="R6703">
        <v>1.980420515885558E-2</v>
      </c>
      <c r="S6703" t="str" cm="1">
        <f t="array" ref="S6703">IFERROR(_xlfn.TEXTJOIN(", ", TRUE, _xlfn._xlws.FILTER(QA_Seed_Keywords!B$2:B$83, ISNUMBER(SEARCH(A6703, QA_Seed_Keywords!B$2:B$83)))), "")</f>
        <v/>
      </c>
      <c r="T6703" cm="1">
        <f t="array" ref="T6703">SUM(--ISNUMBER(SEARCH($A6703,QA_Seed_Keywords!$B$2:$B$83)))</f>
        <v>0</v>
      </c>
      <c r="U6703" t="str" cm="1">
        <f t="array" ref="U6703">IFERROR(_xlfn.TEXTJOIN(", ", TRUE, _xlfn._xlws.FILTER(ROW(QA_Seed_Keywords!B$2:B$83), ISNUMBER(SEARCH(A6703, QA_Seed_Keywords!B$2:B$83)))), "")</f>
        <v/>
      </c>
    </row>
    <row r="6704" spans="1:21" customFormat="1" x14ac:dyDescent="0.3">
      <c r="A6704" t="s">
        <v>10706</v>
      </c>
      <c r="B6704" t="s">
        <v>10707</v>
      </c>
      <c r="C6704">
        <v>1</v>
      </c>
      <c r="D6704">
        <v>1</v>
      </c>
      <c r="E6704">
        <v>7.1428571428571425E-2</v>
      </c>
      <c r="F6704">
        <v>1</v>
      </c>
      <c r="G6704">
        <v>12</v>
      </c>
      <c r="H6704">
        <v>4</v>
      </c>
      <c r="I6704">
        <v>1.386294361119891</v>
      </c>
      <c r="J6704">
        <v>1.386294361119891</v>
      </c>
      <c r="K6704">
        <v>1.386294361119891</v>
      </c>
      <c r="L6704">
        <v>9.9021025794277892E-2</v>
      </c>
      <c r="M6704">
        <v>4.2809112157876541</v>
      </c>
      <c r="N6704">
        <v>4</v>
      </c>
      <c r="O6704">
        <v>0.2</v>
      </c>
      <c r="P6704">
        <v>0.2772588722239781</v>
      </c>
      <c r="Q6704">
        <v>0.2772588722239781</v>
      </c>
      <c r="R6704">
        <v>1.980420515885558E-2</v>
      </c>
      <c r="S6704" t="str" cm="1">
        <f t="array" ref="S6704">IFERROR(_xlfn.TEXTJOIN(", ", TRUE, _xlfn._xlws.FILTER(QA_Seed_Keywords!B$2:B$83, ISNUMBER(SEARCH(A6704, QA_Seed_Keywords!B$2:B$83)))), "")</f>
        <v/>
      </c>
      <c r="T6704" cm="1">
        <f t="array" ref="T6704">SUM(--ISNUMBER(SEARCH($A6704,QA_Seed_Keywords!$B$2:$B$83)))</f>
        <v>0</v>
      </c>
      <c r="U6704" t="str" cm="1">
        <f t="array" ref="U6704">IFERROR(_xlfn.TEXTJOIN(", ", TRUE, _xlfn._xlws.FILTER(ROW(QA_Seed_Keywords!B$2:B$83), ISNUMBER(SEARCH(A6704, QA_Seed_Keywords!B$2:B$83)))), "")</f>
        <v/>
      </c>
    </row>
    <row r="6705" spans="1:21" customFormat="1" x14ac:dyDescent="0.3">
      <c r="A6705" t="s">
        <v>10708</v>
      </c>
      <c r="B6705" t="s">
        <v>10709</v>
      </c>
      <c r="C6705">
        <v>1</v>
      </c>
      <c r="D6705">
        <v>1</v>
      </c>
      <c r="E6705">
        <v>7.1428571428571425E-2</v>
      </c>
      <c r="F6705">
        <v>1</v>
      </c>
      <c r="G6705">
        <v>12</v>
      </c>
      <c r="H6705">
        <v>4</v>
      </c>
      <c r="I6705">
        <v>1.386294361119891</v>
      </c>
      <c r="J6705">
        <v>1.386294361119891</v>
      </c>
      <c r="K6705">
        <v>1.386294361119891</v>
      </c>
      <c r="L6705">
        <v>9.9021025794277892E-2</v>
      </c>
      <c r="M6705">
        <v>5.8903491282217537</v>
      </c>
      <c r="N6705">
        <v>4</v>
      </c>
      <c r="O6705">
        <v>0.2</v>
      </c>
      <c r="P6705">
        <v>0.2772588722239781</v>
      </c>
      <c r="Q6705">
        <v>0.2772588722239781</v>
      </c>
      <c r="R6705">
        <v>1.980420515885558E-2</v>
      </c>
      <c r="S6705" t="str" cm="1">
        <f t="array" ref="S6705">IFERROR(_xlfn.TEXTJOIN(", ", TRUE, _xlfn._xlws.FILTER(QA_Seed_Keywords!B$2:B$83, ISNUMBER(SEARCH(A6705, QA_Seed_Keywords!B$2:B$83)))), "")</f>
        <v/>
      </c>
      <c r="T6705" cm="1">
        <f t="array" ref="T6705">SUM(--ISNUMBER(SEARCH($A6705,QA_Seed_Keywords!$B$2:$B$83)))</f>
        <v>0</v>
      </c>
      <c r="U6705" t="str" cm="1">
        <f t="array" ref="U6705">IFERROR(_xlfn.TEXTJOIN(", ", TRUE, _xlfn._xlws.FILTER(ROW(QA_Seed_Keywords!B$2:B$83), ISNUMBER(SEARCH(A6705, QA_Seed_Keywords!B$2:B$83)))), "")</f>
        <v/>
      </c>
    </row>
    <row r="6706" spans="1:21" customFormat="1" x14ac:dyDescent="0.3">
      <c r="A6706" t="s">
        <v>10710</v>
      </c>
      <c r="B6706" t="s">
        <v>10711</v>
      </c>
      <c r="C6706">
        <v>1</v>
      </c>
      <c r="D6706">
        <v>1</v>
      </c>
      <c r="E6706">
        <v>7.1428571428571425E-2</v>
      </c>
      <c r="F6706">
        <v>1</v>
      </c>
      <c r="G6706">
        <v>12</v>
      </c>
      <c r="H6706">
        <v>4</v>
      </c>
      <c r="I6706">
        <v>1.386294361119891</v>
      </c>
      <c r="J6706">
        <v>1.386294361119891</v>
      </c>
      <c r="K6706">
        <v>1.386294361119891</v>
      </c>
      <c r="L6706">
        <v>9.9021025794277892E-2</v>
      </c>
      <c r="M6706">
        <v>5.8903491282217537</v>
      </c>
      <c r="N6706">
        <v>4</v>
      </c>
      <c r="O6706">
        <v>0.2</v>
      </c>
      <c r="P6706">
        <v>0.2772588722239781</v>
      </c>
      <c r="Q6706">
        <v>0.2772588722239781</v>
      </c>
      <c r="R6706">
        <v>1.980420515885558E-2</v>
      </c>
      <c r="S6706" t="str" cm="1">
        <f t="array" ref="S6706">IFERROR(_xlfn.TEXTJOIN(", ", TRUE, _xlfn._xlws.FILTER(QA_Seed_Keywords!B$2:B$83, ISNUMBER(SEARCH(A6706, QA_Seed_Keywords!B$2:B$83)))), "")</f>
        <v/>
      </c>
      <c r="T6706" cm="1">
        <f t="array" ref="T6706">SUM(--ISNUMBER(SEARCH($A6706,QA_Seed_Keywords!$B$2:$B$83)))</f>
        <v>0</v>
      </c>
      <c r="U6706" t="str" cm="1">
        <f t="array" ref="U6706">IFERROR(_xlfn.TEXTJOIN(", ", TRUE, _xlfn._xlws.FILTER(ROW(QA_Seed_Keywords!B$2:B$83), ISNUMBER(SEARCH(A6706, QA_Seed_Keywords!B$2:B$83)))), "")</f>
        <v/>
      </c>
    </row>
    <row r="6707" spans="1:21" customFormat="1" x14ac:dyDescent="0.3">
      <c r="A6707" t="s">
        <v>10712</v>
      </c>
      <c r="B6707" t="s">
        <v>10713</v>
      </c>
      <c r="C6707">
        <v>1</v>
      </c>
      <c r="D6707">
        <v>1</v>
      </c>
      <c r="E6707">
        <v>7.1428571428571425E-2</v>
      </c>
      <c r="F6707">
        <v>1</v>
      </c>
      <c r="G6707">
        <v>12</v>
      </c>
      <c r="H6707">
        <v>4</v>
      </c>
      <c r="I6707">
        <v>1.386294361119891</v>
      </c>
      <c r="J6707">
        <v>1.386294361119891</v>
      </c>
      <c r="K6707">
        <v>1.386294361119891</v>
      </c>
      <c r="L6707">
        <v>9.9021025794277892E-2</v>
      </c>
      <c r="M6707">
        <v>5.8903491282217537</v>
      </c>
      <c r="N6707">
        <v>4</v>
      </c>
      <c r="O6707">
        <v>0.2</v>
      </c>
      <c r="P6707">
        <v>0.2772588722239781</v>
      </c>
      <c r="Q6707">
        <v>0.2772588722239781</v>
      </c>
      <c r="R6707">
        <v>1.980420515885558E-2</v>
      </c>
      <c r="S6707" t="str" cm="1">
        <f t="array" ref="S6707">IFERROR(_xlfn.TEXTJOIN(", ", TRUE, _xlfn._xlws.FILTER(QA_Seed_Keywords!B$2:B$83, ISNUMBER(SEARCH(A6707, QA_Seed_Keywords!B$2:B$83)))), "")</f>
        <v/>
      </c>
      <c r="T6707" cm="1">
        <f t="array" ref="T6707">SUM(--ISNUMBER(SEARCH($A6707,QA_Seed_Keywords!$B$2:$B$83)))</f>
        <v>0</v>
      </c>
      <c r="U6707" t="str" cm="1">
        <f t="array" ref="U6707">IFERROR(_xlfn.TEXTJOIN(", ", TRUE, _xlfn._xlws.FILTER(ROW(QA_Seed_Keywords!B$2:B$83), ISNUMBER(SEARCH(A6707, QA_Seed_Keywords!B$2:B$83)))), "")</f>
        <v/>
      </c>
    </row>
    <row r="6708" spans="1:21" customFormat="1" x14ac:dyDescent="0.3">
      <c r="A6708" t="s">
        <v>10714</v>
      </c>
      <c r="B6708" t="s">
        <v>10715</v>
      </c>
      <c r="C6708">
        <v>1</v>
      </c>
      <c r="D6708">
        <v>1</v>
      </c>
      <c r="E6708">
        <v>7.1428571428571425E-2</v>
      </c>
      <c r="F6708">
        <v>1</v>
      </c>
      <c r="G6708">
        <v>12</v>
      </c>
      <c r="H6708">
        <v>4</v>
      </c>
      <c r="I6708">
        <v>1.386294361119891</v>
      </c>
      <c r="J6708">
        <v>1.386294361119891</v>
      </c>
      <c r="K6708">
        <v>1.386294361119891</v>
      </c>
      <c r="L6708">
        <v>9.9021025794277892E-2</v>
      </c>
      <c r="M6708">
        <v>5.8903491282217537</v>
      </c>
      <c r="N6708">
        <v>4</v>
      </c>
      <c r="O6708">
        <v>0.2</v>
      </c>
      <c r="P6708">
        <v>0.2772588722239781</v>
      </c>
      <c r="Q6708">
        <v>0.2772588722239781</v>
      </c>
      <c r="R6708">
        <v>1.980420515885558E-2</v>
      </c>
      <c r="S6708" t="str" cm="1">
        <f t="array" ref="S6708">IFERROR(_xlfn.TEXTJOIN(", ", TRUE, _xlfn._xlws.FILTER(QA_Seed_Keywords!B$2:B$83, ISNUMBER(SEARCH(A6708, QA_Seed_Keywords!B$2:B$83)))), "")</f>
        <v/>
      </c>
      <c r="T6708" cm="1">
        <f t="array" ref="T6708">SUM(--ISNUMBER(SEARCH($A6708,QA_Seed_Keywords!$B$2:$B$83)))</f>
        <v>0</v>
      </c>
      <c r="U6708" t="str" cm="1">
        <f t="array" ref="U6708">IFERROR(_xlfn.TEXTJOIN(", ", TRUE, _xlfn._xlws.FILTER(ROW(QA_Seed_Keywords!B$2:B$83), ISNUMBER(SEARCH(A6708, QA_Seed_Keywords!B$2:B$83)))), "")</f>
        <v/>
      </c>
    </row>
    <row r="6709" spans="1:21" customFormat="1" x14ac:dyDescent="0.3">
      <c r="A6709" t="s">
        <v>10716</v>
      </c>
      <c r="B6709" t="s">
        <v>10717</v>
      </c>
      <c r="C6709">
        <v>1</v>
      </c>
      <c r="D6709">
        <v>1</v>
      </c>
      <c r="E6709">
        <v>7.1428571428571425E-2</v>
      </c>
      <c r="F6709">
        <v>1</v>
      </c>
      <c r="G6709">
        <v>12</v>
      </c>
      <c r="H6709">
        <v>4</v>
      </c>
      <c r="I6709">
        <v>1.386294361119891</v>
      </c>
      <c r="J6709">
        <v>1.386294361119891</v>
      </c>
      <c r="K6709">
        <v>1.386294361119891</v>
      </c>
      <c r="L6709">
        <v>9.9021025794277892E-2</v>
      </c>
      <c r="M6709">
        <v>4.2809112157876541</v>
      </c>
      <c r="N6709">
        <v>4</v>
      </c>
      <c r="O6709">
        <v>0.2</v>
      </c>
      <c r="P6709">
        <v>0.2772588722239781</v>
      </c>
      <c r="Q6709">
        <v>0.2772588722239781</v>
      </c>
      <c r="R6709">
        <v>1.980420515885558E-2</v>
      </c>
      <c r="S6709" t="str" cm="1">
        <f t="array" ref="S6709">IFERROR(_xlfn.TEXTJOIN(", ", TRUE, _xlfn._xlws.FILTER(QA_Seed_Keywords!B$2:B$83, ISNUMBER(SEARCH(A6709, QA_Seed_Keywords!B$2:B$83)))), "")</f>
        <v/>
      </c>
      <c r="T6709" cm="1">
        <f t="array" ref="T6709">SUM(--ISNUMBER(SEARCH($A6709,QA_Seed_Keywords!$B$2:$B$83)))</f>
        <v>0</v>
      </c>
      <c r="U6709" t="str" cm="1">
        <f t="array" ref="U6709">IFERROR(_xlfn.TEXTJOIN(", ", TRUE, _xlfn._xlws.FILTER(ROW(QA_Seed_Keywords!B$2:B$83), ISNUMBER(SEARCH(A6709, QA_Seed_Keywords!B$2:B$83)))), "")</f>
        <v/>
      </c>
    </row>
    <row r="6710" spans="1:21" customFormat="1" x14ac:dyDescent="0.3">
      <c r="A6710" t="s">
        <v>10718</v>
      </c>
      <c r="B6710" t="s">
        <v>10719</v>
      </c>
      <c r="C6710">
        <v>1</v>
      </c>
      <c r="D6710">
        <v>1</v>
      </c>
      <c r="E6710">
        <v>7.1428571428571425E-2</v>
      </c>
      <c r="F6710">
        <v>1</v>
      </c>
      <c r="G6710">
        <v>12</v>
      </c>
      <c r="H6710">
        <v>4</v>
      </c>
      <c r="I6710">
        <v>1.386294361119891</v>
      </c>
      <c r="J6710">
        <v>1.386294361119891</v>
      </c>
      <c r="K6710">
        <v>1.386294361119891</v>
      </c>
      <c r="L6710">
        <v>9.9021025794277892E-2</v>
      </c>
      <c r="M6710">
        <v>4.2809112157876541</v>
      </c>
      <c r="N6710">
        <v>4</v>
      </c>
      <c r="O6710">
        <v>0.2</v>
      </c>
      <c r="P6710">
        <v>0.2772588722239781</v>
      </c>
      <c r="Q6710">
        <v>0.2772588722239781</v>
      </c>
      <c r="R6710">
        <v>1.980420515885558E-2</v>
      </c>
      <c r="S6710" t="str" cm="1">
        <f t="array" ref="S6710">IFERROR(_xlfn.TEXTJOIN(", ", TRUE, _xlfn._xlws.FILTER(QA_Seed_Keywords!B$2:B$83, ISNUMBER(SEARCH(A6710, QA_Seed_Keywords!B$2:B$83)))), "")</f>
        <v/>
      </c>
      <c r="T6710" cm="1">
        <f t="array" ref="T6710">SUM(--ISNUMBER(SEARCH($A6710,QA_Seed_Keywords!$B$2:$B$83)))</f>
        <v>0</v>
      </c>
      <c r="U6710" t="str" cm="1">
        <f t="array" ref="U6710">IFERROR(_xlfn.TEXTJOIN(", ", TRUE, _xlfn._xlws.FILTER(ROW(QA_Seed_Keywords!B$2:B$83), ISNUMBER(SEARCH(A6710, QA_Seed_Keywords!B$2:B$83)))), "")</f>
        <v/>
      </c>
    </row>
    <row r="6711" spans="1:21" customFormat="1" x14ac:dyDescent="0.3">
      <c r="A6711" t="s">
        <v>10720</v>
      </c>
      <c r="B6711" t="s">
        <v>10721</v>
      </c>
      <c r="C6711">
        <v>1</v>
      </c>
      <c r="D6711">
        <v>1</v>
      </c>
      <c r="E6711">
        <v>7.1428571428571425E-2</v>
      </c>
      <c r="F6711">
        <v>1</v>
      </c>
      <c r="G6711">
        <v>12</v>
      </c>
      <c r="H6711">
        <v>4</v>
      </c>
      <c r="I6711">
        <v>1.386294361119891</v>
      </c>
      <c r="J6711">
        <v>1.386294361119891</v>
      </c>
      <c r="K6711">
        <v>1.386294361119891</v>
      </c>
      <c r="L6711">
        <v>9.9021025794277892E-2</v>
      </c>
      <c r="M6711">
        <v>4.2809112157876541</v>
      </c>
      <c r="N6711">
        <v>4</v>
      </c>
      <c r="O6711">
        <v>0.2</v>
      </c>
      <c r="P6711">
        <v>0.2772588722239781</v>
      </c>
      <c r="Q6711">
        <v>0.2772588722239781</v>
      </c>
      <c r="R6711">
        <v>1.980420515885558E-2</v>
      </c>
      <c r="S6711" t="str" cm="1">
        <f t="array" ref="S6711">IFERROR(_xlfn.TEXTJOIN(", ", TRUE, _xlfn._xlws.FILTER(QA_Seed_Keywords!B$2:B$83, ISNUMBER(SEARCH(A6711, QA_Seed_Keywords!B$2:B$83)))), "")</f>
        <v/>
      </c>
      <c r="T6711" cm="1">
        <f t="array" ref="T6711">SUM(--ISNUMBER(SEARCH($A6711,QA_Seed_Keywords!$B$2:$B$83)))</f>
        <v>0</v>
      </c>
      <c r="U6711" t="str" cm="1">
        <f t="array" ref="U6711">IFERROR(_xlfn.TEXTJOIN(", ", TRUE, _xlfn._xlws.FILTER(ROW(QA_Seed_Keywords!B$2:B$83), ISNUMBER(SEARCH(A6711, QA_Seed_Keywords!B$2:B$83)))), "")</f>
        <v/>
      </c>
    </row>
    <row r="6712" spans="1:21" customFormat="1" x14ac:dyDescent="0.3">
      <c r="A6712" t="s">
        <v>10722</v>
      </c>
      <c r="B6712" t="s">
        <v>10723</v>
      </c>
      <c r="C6712">
        <v>1</v>
      </c>
      <c r="D6712">
        <v>1</v>
      </c>
      <c r="E6712">
        <v>7.1428571428571425E-2</v>
      </c>
      <c r="F6712">
        <v>1</v>
      </c>
      <c r="G6712">
        <v>12</v>
      </c>
      <c r="H6712">
        <v>4</v>
      </c>
      <c r="I6712">
        <v>1.386294361119891</v>
      </c>
      <c r="J6712">
        <v>1.386294361119891</v>
      </c>
      <c r="K6712">
        <v>1.386294361119891</v>
      </c>
      <c r="L6712">
        <v>9.9021025794277892E-2</v>
      </c>
      <c r="M6712">
        <v>4.2809112157876541</v>
      </c>
      <c r="N6712">
        <v>4</v>
      </c>
      <c r="O6712">
        <v>0.2</v>
      </c>
      <c r="P6712">
        <v>0.2772588722239781</v>
      </c>
      <c r="Q6712">
        <v>0.2772588722239781</v>
      </c>
      <c r="R6712">
        <v>1.980420515885558E-2</v>
      </c>
      <c r="S6712" t="str" cm="1">
        <f t="array" ref="S6712">IFERROR(_xlfn.TEXTJOIN(", ", TRUE, _xlfn._xlws.FILTER(QA_Seed_Keywords!B$2:B$83, ISNUMBER(SEARCH(A6712, QA_Seed_Keywords!B$2:B$83)))), "")</f>
        <v/>
      </c>
      <c r="T6712" cm="1">
        <f t="array" ref="T6712">SUM(--ISNUMBER(SEARCH($A6712,QA_Seed_Keywords!$B$2:$B$83)))</f>
        <v>0</v>
      </c>
      <c r="U6712" t="str" cm="1">
        <f t="array" ref="U6712">IFERROR(_xlfn.TEXTJOIN(", ", TRUE, _xlfn._xlws.FILTER(ROW(QA_Seed_Keywords!B$2:B$83), ISNUMBER(SEARCH(A6712, QA_Seed_Keywords!B$2:B$83)))), "")</f>
        <v/>
      </c>
    </row>
    <row r="6713" spans="1:21" customFormat="1" x14ac:dyDescent="0.3">
      <c r="A6713" t="s">
        <v>10724</v>
      </c>
      <c r="B6713" t="s">
        <v>10724</v>
      </c>
      <c r="C6713">
        <v>1</v>
      </c>
      <c r="D6713">
        <v>1</v>
      </c>
      <c r="E6713">
        <v>7.1428571428571425E-2</v>
      </c>
      <c r="F6713">
        <v>1</v>
      </c>
      <c r="G6713">
        <v>12</v>
      </c>
      <c r="H6713">
        <v>4</v>
      </c>
      <c r="I6713">
        <v>1.386294361119891</v>
      </c>
      <c r="J6713">
        <v>1.386294361119891</v>
      </c>
      <c r="K6713">
        <v>1.386294361119891</v>
      </c>
      <c r="L6713">
        <v>9.9021025794277892E-2</v>
      </c>
      <c r="M6713">
        <v>5.8903491282217537</v>
      </c>
      <c r="N6713">
        <v>4</v>
      </c>
      <c r="O6713">
        <v>0.2</v>
      </c>
      <c r="P6713">
        <v>0.2772588722239781</v>
      </c>
      <c r="Q6713">
        <v>0.2772588722239781</v>
      </c>
      <c r="R6713">
        <v>1.980420515885558E-2</v>
      </c>
      <c r="S6713" t="str" cm="1">
        <f t="array" ref="S6713">IFERROR(_xlfn.TEXTJOIN(", ", TRUE, _xlfn._xlws.FILTER(QA_Seed_Keywords!B$2:B$83, ISNUMBER(SEARCH(A6713, QA_Seed_Keywords!B$2:B$83)))), "")</f>
        <v/>
      </c>
      <c r="T6713" cm="1">
        <f t="array" ref="T6713">SUM(--ISNUMBER(SEARCH($A6713,QA_Seed_Keywords!$B$2:$B$83)))</f>
        <v>0</v>
      </c>
      <c r="U6713" t="str" cm="1">
        <f t="array" ref="U6713">IFERROR(_xlfn.TEXTJOIN(", ", TRUE, _xlfn._xlws.FILTER(ROW(QA_Seed_Keywords!B$2:B$83), ISNUMBER(SEARCH(A6713, QA_Seed_Keywords!B$2:B$83)))), "")</f>
        <v/>
      </c>
    </row>
    <row r="6714" spans="1:21" customFormat="1" x14ac:dyDescent="0.3">
      <c r="A6714" t="s">
        <v>10725</v>
      </c>
      <c r="B6714" t="s">
        <v>10726</v>
      </c>
      <c r="C6714">
        <v>1</v>
      </c>
      <c r="D6714">
        <v>1</v>
      </c>
      <c r="E6714">
        <v>7.1428571428571425E-2</v>
      </c>
      <c r="F6714">
        <v>1</v>
      </c>
      <c r="G6714">
        <v>12</v>
      </c>
      <c r="H6714">
        <v>4</v>
      </c>
      <c r="I6714">
        <v>1.386294361119891</v>
      </c>
      <c r="J6714">
        <v>1.386294361119891</v>
      </c>
      <c r="K6714">
        <v>1.386294361119891</v>
      </c>
      <c r="L6714">
        <v>9.9021025794277892E-2</v>
      </c>
      <c r="M6714">
        <v>5.8903491282217537</v>
      </c>
      <c r="N6714">
        <v>4</v>
      </c>
      <c r="O6714">
        <v>0.2</v>
      </c>
      <c r="P6714">
        <v>0.2772588722239781</v>
      </c>
      <c r="Q6714">
        <v>0.2772588722239781</v>
      </c>
      <c r="R6714">
        <v>1.980420515885558E-2</v>
      </c>
      <c r="S6714" t="str" cm="1">
        <f t="array" ref="S6714">IFERROR(_xlfn.TEXTJOIN(", ", TRUE, _xlfn._xlws.FILTER(QA_Seed_Keywords!B$2:B$83, ISNUMBER(SEARCH(A6714, QA_Seed_Keywords!B$2:B$83)))), "")</f>
        <v/>
      </c>
      <c r="T6714" cm="1">
        <f t="array" ref="T6714">SUM(--ISNUMBER(SEARCH($A6714,QA_Seed_Keywords!$B$2:$B$83)))</f>
        <v>0</v>
      </c>
      <c r="U6714" t="str" cm="1">
        <f t="array" ref="U6714">IFERROR(_xlfn.TEXTJOIN(", ", TRUE, _xlfn._xlws.FILTER(ROW(QA_Seed_Keywords!B$2:B$83), ISNUMBER(SEARCH(A6714, QA_Seed_Keywords!B$2:B$83)))), "")</f>
        <v/>
      </c>
    </row>
    <row r="6715" spans="1:21" customFormat="1" x14ac:dyDescent="0.3">
      <c r="A6715" t="s">
        <v>10727</v>
      </c>
      <c r="B6715" t="s">
        <v>10727</v>
      </c>
      <c r="C6715">
        <v>1</v>
      </c>
      <c r="D6715">
        <v>1</v>
      </c>
      <c r="E6715">
        <v>7.1428571428571425E-2</v>
      </c>
      <c r="F6715">
        <v>1</v>
      </c>
      <c r="G6715">
        <v>12</v>
      </c>
      <c r="H6715">
        <v>4</v>
      </c>
      <c r="I6715">
        <v>1.386294361119891</v>
      </c>
      <c r="J6715">
        <v>1.386294361119891</v>
      </c>
      <c r="K6715">
        <v>1.386294361119891</v>
      </c>
      <c r="L6715">
        <v>9.9021025794277892E-2</v>
      </c>
      <c r="M6715">
        <v>4.2809112157876541</v>
      </c>
      <c r="N6715">
        <v>4</v>
      </c>
      <c r="O6715">
        <v>0.2</v>
      </c>
      <c r="P6715">
        <v>0.2772588722239781</v>
      </c>
      <c r="Q6715">
        <v>0.2772588722239781</v>
      </c>
      <c r="R6715">
        <v>1.980420515885558E-2</v>
      </c>
      <c r="S6715" t="str" cm="1">
        <f t="array" ref="S6715">IFERROR(_xlfn.TEXTJOIN(", ", TRUE, _xlfn._xlws.FILTER(QA_Seed_Keywords!B$2:B$83, ISNUMBER(SEARCH(A6715, QA_Seed_Keywords!B$2:B$83)))), "")</f>
        <v/>
      </c>
      <c r="T6715" cm="1">
        <f t="array" ref="T6715">SUM(--ISNUMBER(SEARCH($A6715,QA_Seed_Keywords!$B$2:$B$83)))</f>
        <v>0</v>
      </c>
      <c r="U6715" t="str" cm="1">
        <f t="array" ref="U6715">IFERROR(_xlfn.TEXTJOIN(", ", TRUE, _xlfn._xlws.FILTER(ROW(QA_Seed_Keywords!B$2:B$83), ISNUMBER(SEARCH(A6715, QA_Seed_Keywords!B$2:B$83)))), "")</f>
        <v/>
      </c>
    </row>
    <row r="6716" spans="1:21" customFormat="1" x14ac:dyDescent="0.3">
      <c r="A6716" t="s">
        <v>10728</v>
      </c>
      <c r="B6716" t="s">
        <v>10728</v>
      </c>
      <c r="C6716">
        <v>1</v>
      </c>
      <c r="D6716">
        <v>1</v>
      </c>
      <c r="E6716">
        <v>7.1428571428571425E-2</v>
      </c>
      <c r="F6716">
        <v>1</v>
      </c>
      <c r="G6716">
        <v>12</v>
      </c>
      <c r="H6716">
        <v>4</v>
      </c>
      <c r="I6716">
        <v>1.386294361119891</v>
      </c>
      <c r="J6716">
        <v>1.386294361119891</v>
      </c>
      <c r="K6716">
        <v>1.386294361119891</v>
      </c>
      <c r="L6716">
        <v>9.9021025794277892E-2</v>
      </c>
      <c r="M6716">
        <v>5.8903491282217537</v>
      </c>
      <c r="N6716">
        <v>4</v>
      </c>
      <c r="O6716">
        <v>0.2</v>
      </c>
      <c r="P6716">
        <v>0.2772588722239781</v>
      </c>
      <c r="Q6716">
        <v>0.2772588722239781</v>
      </c>
      <c r="R6716">
        <v>1.980420515885558E-2</v>
      </c>
      <c r="S6716" t="str" cm="1">
        <f t="array" ref="S6716">IFERROR(_xlfn.TEXTJOIN(", ", TRUE, _xlfn._xlws.FILTER(QA_Seed_Keywords!B$2:B$83, ISNUMBER(SEARCH(A6716, QA_Seed_Keywords!B$2:B$83)))), "")</f>
        <v/>
      </c>
      <c r="T6716" cm="1">
        <f t="array" ref="T6716">SUM(--ISNUMBER(SEARCH($A6716,QA_Seed_Keywords!$B$2:$B$83)))</f>
        <v>0</v>
      </c>
      <c r="U6716" t="str" cm="1">
        <f t="array" ref="U6716">IFERROR(_xlfn.TEXTJOIN(", ", TRUE, _xlfn._xlws.FILTER(ROW(QA_Seed_Keywords!B$2:B$83), ISNUMBER(SEARCH(A6716, QA_Seed_Keywords!B$2:B$83)))), "")</f>
        <v/>
      </c>
    </row>
    <row r="6717" spans="1:21" customFormat="1" x14ac:dyDescent="0.3">
      <c r="A6717" t="s">
        <v>10729</v>
      </c>
      <c r="B6717" t="s">
        <v>10729</v>
      </c>
      <c r="C6717">
        <v>1</v>
      </c>
      <c r="D6717">
        <v>1</v>
      </c>
      <c r="E6717">
        <v>7.1428571428571425E-2</v>
      </c>
      <c r="F6717">
        <v>1</v>
      </c>
      <c r="G6717">
        <v>12</v>
      </c>
      <c r="H6717">
        <v>4</v>
      </c>
      <c r="I6717">
        <v>1.386294361119891</v>
      </c>
      <c r="J6717">
        <v>1.386294361119891</v>
      </c>
      <c r="K6717">
        <v>1.386294361119891</v>
      </c>
      <c r="L6717">
        <v>9.9021025794277892E-2</v>
      </c>
      <c r="M6717">
        <v>4.2809112157876541</v>
      </c>
      <c r="N6717">
        <v>4</v>
      </c>
      <c r="O6717">
        <v>0.2</v>
      </c>
      <c r="P6717">
        <v>0.2772588722239781</v>
      </c>
      <c r="Q6717">
        <v>0.2772588722239781</v>
      </c>
      <c r="R6717">
        <v>1.980420515885558E-2</v>
      </c>
      <c r="S6717" t="str" cm="1">
        <f t="array" ref="S6717">IFERROR(_xlfn.TEXTJOIN(", ", TRUE, _xlfn._xlws.FILTER(QA_Seed_Keywords!B$2:B$83, ISNUMBER(SEARCH(A6717, QA_Seed_Keywords!B$2:B$83)))), "")</f>
        <v/>
      </c>
      <c r="T6717" cm="1">
        <f t="array" ref="T6717">SUM(--ISNUMBER(SEARCH($A6717,QA_Seed_Keywords!$B$2:$B$83)))</f>
        <v>0</v>
      </c>
      <c r="U6717" t="str" cm="1">
        <f t="array" ref="U6717">IFERROR(_xlfn.TEXTJOIN(", ", TRUE, _xlfn._xlws.FILTER(ROW(QA_Seed_Keywords!B$2:B$83), ISNUMBER(SEARCH(A6717, QA_Seed_Keywords!B$2:B$83)))), "")</f>
        <v/>
      </c>
    </row>
    <row r="6718" spans="1:21" customFormat="1" x14ac:dyDescent="0.3">
      <c r="A6718" t="s">
        <v>10730</v>
      </c>
      <c r="B6718" t="s">
        <v>10731</v>
      </c>
      <c r="C6718">
        <v>1</v>
      </c>
      <c r="D6718">
        <v>1</v>
      </c>
      <c r="E6718">
        <v>7.1428571428571425E-2</v>
      </c>
      <c r="F6718">
        <v>1</v>
      </c>
      <c r="G6718">
        <v>12</v>
      </c>
      <c r="H6718">
        <v>4</v>
      </c>
      <c r="I6718">
        <v>1.386294361119891</v>
      </c>
      <c r="J6718">
        <v>1.386294361119891</v>
      </c>
      <c r="K6718">
        <v>1.386294361119891</v>
      </c>
      <c r="L6718">
        <v>9.9021025794277892E-2</v>
      </c>
      <c r="M6718">
        <v>4.2809112157876541</v>
      </c>
      <c r="N6718">
        <v>4</v>
      </c>
      <c r="O6718">
        <v>0.2</v>
      </c>
      <c r="P6718">
        <v>0.2772588722239781</v>
      </c>
      <c r="Q6718">
        <v>0.2772588722239781</v>
      </c>
      <c r="R6718">
        <v>1.980420515885558E-2</v>
      </c>
      <c r="S6718" t="str" cm="1">
        <f t="array" ref="S6718">IFERROR(_xlfn.TEXTJOIN(", ", TRUE, _xlfn._xlws.FILTER(QA_Seed_Keywords!B$2:B$83, ISNUMBER(SEARCH(A6718, QA_Seed_Keywords!B$2:B$83)))), "")</f>
        <v/>
      </c>
      <c r="T6718" cm="1">
        <f t="array" ref="T6718">SUM(--ISNUMBER(SEARCH($A6718,QA_Seed_Keywords!$B$2:$B$83)))</f>
        <v>0</v>
      </c>
      <c r="U6718" t="str" cm="1">
        <f t="array" ref="U6718">IFERROR(_xlfn.TEXTJOIN(", ", TRUE, _xlfn._xlws.FILTER(ROW(QA_Seed_Keywords!B$2:B$83), ISNUMBER(SEARCH(A6718, QA_Seed_Keywords!B$2:B$83)))), "")</f>
        <v/>
      </c>
    </row>
    <row r="6719" spans="1:21" customFormat="1" x14ac:dyDescent="0.3">
      <c r="A6719" t="s">
        <v>10732</v>
      </c>
      <c r="B6719" t="s">
        <v>10732</v>
      </c>
      <c r="C6719">
        <v>1</v>
      </c>
      <c r="D6719">
        <v>1</v>
      </c>
      <c r="E6719">
        <v>7.1428571428571425E-2</v>
      </c>
      <c r="F6719">
        <v>1</v>
      </c>
      <c r="G6719">
        <v>12</v>
      </c>
      <c r="H6719">
        <v>4</v>
      </c>
      <c r="I6719">
        <v>1.386294361119891</v>
      </c>
      <c r="J6719">
        <v>1.386294361119891</v>
      </c>
      <c r="K6719">
        <v>1.386294361119891</v>
      </c>
      <c r="L6719">
        <v>9.9021025794277892E-2</v>
      </c>
      <c r="M6719">
        <v>4.2809112157876541</v>
      </c>
      <c r="N6719">
        <v>4</v>
      </c>
      <c r="O6719">
        <v>0.2</v>
      </c>
      <c r="P6719">
        <v>0.2772588722239781</v>
      </c>
      <c r="Q6719">
        <v>0.2772588722239781</v>
      </c>
      <c r="R6719">
        <v>1.980420515885558E-2</v>
      </c>
      <c r="S6719" t="str" cm="1">
        <f t="array" ref="S6719">IFERROR(_xlfn.TEXTJOIN(", ", TRUE, _xlfn._xlws.FILTER(QA_Seed_Keywords!B$2:B$83, ISNUMBER(SEARCH(A6719, QA_Seed_Keywords!B$2:B$83)))), "")</f>
        <v/>
      </c>
      <c r="T6719" cm="1">
        <f t="array" ref="T6719">SUM(--ISNUMBER(SEARCH($A6719,QA_Seed_Keywords!$B$2:$B$83)))</f>
        <v>0</v>
      </c>
      <c r="U6719" t="str" cm="1">
        <f t="array" ref="U6719">IFERROR(_xlfn.TEXTJOIN(", ", TRUE, _xlfn._xlws.FILTER(ROW(QA_Seed_Keywords!B$2:B$83), ISNUMBER(SEARCH(A6719, QA_Seed_Keywords!B$2:B$83)))), "")</f>
        <v/>
      </c>
    </row>
    <row r="6720" spans="1:21" customFormat="1" x14ac:dyDescent="0.3">
      <c r="A6720" t="s">
        <v>10733</v>
      </c>
      <c r="B6720" t="s">
        <v>10734</v>
      </c>
      <c r="C6720">
        <v>1</v>
      </c>
      <c r="D6720">
        <v>1</v>
      </c>
      <c r="E6720">
        <v>7.1428571428571425E-2</v>
      </c>
      <c r="F6720">
        <v>1</v>
      </c>
      <c r="G6720">
        <v>12</v>
      </c>
      <c r="H6720">
        <v>4</v>
      </c>
      <c r="I6720">
        <v>1.386294361119891</v>
      </c>
      <c r="J6720">
        <v>1.386294361119891</v>
      </c>
      <c r="K6720">
        <v>1.386294361119891</v>
      </c>
      <c r="L6720">
        <v>9.9021025794277892E-2</v>
      </c>
      <c r="M6720">
        <v>4.2809112157876541</v>
      </c>
      <c r="N6720">
        <v>4</v>
      </c>
      <c r="O6720">
        <v>0.2</v>
      </c>
      <c r="P6720">
        <v>0.2772588722239781</v>
      </c>
      <c r="Q6720">
        <v>0.2772588722239781</v>
      </c>
      <c r="R6720">
        <v>1.980420515885558E-2</v>
      </c>
      <c r="S6720" t="str" cm="1">
        <f t="array" ref="S6720">IFERROR(_xlfn.TEXTJOIN(", ", TRUE, _xlfn._xlws.FILTER(QA_Seed_Keywords!B$2:B$83, ISNUMBER(SEARCH(A6720, QA_Seed_Keywords!B$2:B$83)))), "")</f>
        <v/>
      </c>
      <c r="T6720" cm="1">
        <f t="array" ref="T6720">SUM(--ISNUMBER(SEARCH($A6720,QA_Seed_Keywords!$B$2:$B$83)))</f>
        <v>0</v>
      </c>
      <c r="U6720" t="str" cm="1">
        <f t="array" ref="U6720">IFERROR(_xlfn.TEXTJOIN(", ", TRUE, _xlfn._xlws.FILTER(ROW(QA_Seed_Keywords!B$2:B$83), ISNUMBER(SEARCH(A6720, QA_Seed_Keywords!B$2:B$83)))), "")</f>
        <v/>
      </c>
    </row>
    <row r="6721" spans="1:21" customFormat="1" x14ac:dyDescent="0.3">
      <c r="A6721" t="s">
        <v>10735</v>
      </c>
      <c r="B6721" t="s">
        <v>10735</v>
      </c>
      <c r="C6721">
        <v>1</v>
      </c>
      <c r="D6721">
        <v>1</v>
      </c>
      <c r="E6721">
        <v>7.1428571428571425E-2</v>
      </c>
      <c r="F6721">
        <v>1</v>
      </c>
      <c r="G6721">
        <v>12</v>
      </c>
      <c r="H6721">
        <v>4</v>
      </c>
      <c r="I6721">
        <v>1.386294361119891</v>
      </c>
      <c r="J6721">
        <v>1.386294361119891</v>
      </c>
      <c r="K6721">
        <v>1.386294361119891</v>
      </c>
      <c r="L6721">
        <v>9.9021025794277892E-2</v>
      </c>
      <c r="M6721">
        <v>3.9444389791664398</v>
      </c>
      <c r="N6721">
        <v>4</v>
      </c>
      <c r="O6721">
        <v>0.2</v>
      </c>
      <c r="P6721">
        <v>0.2772588722239781</v>
      </c>
      <c r="Q6721">
        <v>0.2772588722239781</v>
      </c>
      <c r="R6721">
        <v>1.980420515885558E-2</v>
      </c>
      <c r="S6721" t="str" cm="1">
        <f t="array" ref="S6721">IFERROR(_xlfn.TEXTJOIN(", ", TRUE, _xlfn._xlws.FILTER(QA_Seed_Keywords!B$2:B$83, ISNUMBER(SEARCH(A6721, QA_Seed_Keywords!B$2:B$83)))), "")</f>
        <v/>
      </c>
      <c r="T6721" cm="1">
        <f t="array" ref="T6721">SUM(--ISNUMBER(SEARCH($A6721,QA_Seed_Keywords!$B$2:$B$83)))</f>
        <v>0</v>
      </c>
      <c r="U6721" t="str" cm="1">
        <f t="array" ref="U6721">IFERROR(_xlfn.TEXTJOIN(", ", TRUE, _xlfn._xlws.FILTER(ROW(QA_Seed_Keywords!B$2:B$83), ISNUMBER(SEARCH(A6721, QA_Seed_Keywords!B$2:B$83)))), "")</f>
        <v/>
      </c>
    </row>
    <row r="6722" spans="1:21" customFormat="1" x14ac:dyDescent="0.3">
      <c r="A6722" t="s">
        <v>10736</v>
      </c>
      <c r="B6722" t="s">
        <v>10737</v>
      </c>
      <c r="C6722">
        <v>1</v>
      </c>
      <c r="D6722">
        <v>1</v>
      </c>
      <c r="E6722">
        <v>7.1428571428571425E-2</v>
      </c>
      <c r="F6722">
        <v>1</v>
      </c>
      <c r="G6722">
        <v>12</v>
      </c>
      <c r="H6722">
        <v>4</v>
      </c>
      <c r="I6722">
        <v>1.386294361119891</v>
      </c>
      <c r="J6722">
        <v>1.386294361119891</v>
      </c>
      <c r="K6722">
        <v>1.386294361119891</v>
      </c>
      <c r="L6722">
        <v>9.9021025794277892E-2</v>
      </c>
      <c r="M6722">
        <v>4.2809112157876541</v>
      </c>
      <c r="N6722">
        <v>4</v>
      </c>
      <c r="O6722">
        <v>0.2</v>
      </c>
      <c r="P6722">
        <v>0.2772588722239781</v>
      </c>
      <c r="Q6722">
        <v>0.2772588722239781</v>
      </c>
      <c r="R6722">
        <v>1.980420515885558E-2</v>
      </c>
      <c r="S6722" t="str" cm="1">
        <f t="array" ref="S6722">IFERROR(_xlfn.TEXTJOIN(", ", TRUE, _xlfn._xlws.FILTER(QA_Seed_Keywords!B$2:B$83, ISNUMBER(SEARCH(A6722, QA_Seed_Keywords!B$2:B$83)))), "")</f>
        <v/>
      </c>
      <c r="T6722" cm="1">
        <f t="array" ref="T6722">SUM(--ISNUMBER(SEARCH($A6722,QA_Seed_Keywords!$B$2:$B$83)))</f>
        <v>0</v>
      </c>
      <c r="U6722" t="str" cm="1">
        <f t="array" ref="U6722">IFERROR(_xlfn.TEXTJOIN(", ", TRUE, _xlfn._xlws.FILTER(ROW(QA_Seed_Keywords!B$2:B$83), ISNUMBER(SEARCH(A6722, QA_Seed_Keywords!B$2:B$83)))), "")</f>
        <v/>
      </c>
    </row>
    <row r="6723" spans="1:21" customFormat="1" x14ac:dyDescent="0.3">
      <c r="A6723" t="s">
        <v>10738</v>
      </c>
      <c r="B6723" t="s">
        <v>10739</v>
      </c>
      <c r="C6723">
        <v>1</v>
      </c>
      <c r="D6723">
        <v>1</v>
      </c>
      <c r="E6723">
        <v>7.1428571428571425E-2</v>
      </c>
      <c r="F6723">
        <v>1</v>
      </c>
      <c r="G6723">
        <v>12</v>
      </c>
      <c r="H6723">
        <v>4</v>
      </c>
      <c r="I6723">
        <v>1.386294361119891</v>
      </c>
      <c r="J6723">
        <v>1.386294361119891</v>
      </c>
      <c r="K6723">
        <v>1.386294361119891</v>
      </c>
      <c r="L6723">
        <v>9.9021025794277892E-2</v>
      </c>
      <c r="M6723">
        <v>4.2809112157876541</v>
      </c>
      <c r="N6723">
        <v>4</v>
      </c>
      <c r="O6723">
        <v>0.2</v>
      </c>
      <c r="P6723">
        <v>0.2772588722239781</v>
      </c>
      <c r="Q6723">
        <v>0.2772588722239781</v>
      </c>
      <c r="R6723">
        <v>1.980420515885558E-2</v>
      </c>
      <c r="S6723" t="str" cm="1">
        <f t="array" ref="S6723">IFERROR(_xlfn.TEXTJOIN(", ", TRUE, _xlfn._xlws.FILTER(QA_Seed_Keywords!B$2:B$83, ISNUMBER(SEARCH(A6723, QA_Seed_Keywords!B$2:B$83)))), "")</f>
        <v/>
      </c>
      <c r="T6723" cm="1">
        <f t="array" ref="T6723">SUM(--ISNUMBER(SEARCH($A6723,QA_Seed_Keywords!$B$2:$B$83)))</f>
        <v>0</v>
      </c>
      <c r="U6723" t="str" cm="1">
        <f t="array" ref="U6723">IFERROR(_xlfn.TEXTJOIN(", ", TRUE, _xlfn._xlws.FILTER(ROW(QA_Seed_Keywords!B$2:B$83), ISNUMBER(SEARCH(A6723, QA_Seed_Keywords!B$2:B$83)))), "")</f>
        <v/>
      </c>
    </row>
    <row r="6724" spans="1:21" customFormat="1" x14ac:dyDescent="0.3">
      <c r="A6724" t="s">
        <v>10740</v>
      </c>
      <c r="B6724" t="s">
        <v>10740</v>
      </c>
      <c r="C6724">
        <v>1</v>
      </c>
      <c r="D6724">
        <v>1</v>
      </c>
      <c r="E6724">
        <v>7.1428571428571425E-2</v>
      </c>
      <c r="F6724">
        <v>1</v>
      </c>
      <c r="G6724">
        <v>12</v>
      </c>
      <c r="H6724">
        <v>4</v>
      </c>
      <c r="I6724">
        <v>1.386294361119891</v>
      </c>
      <c r="J6724">
        <v>1.386294361119891</v>
      </c>
      <c r="K6724">
        <v>1.386294361119891</v>
      </c>
      <c r="L6724">
        <v>9.9021025794277892E-2</v>
      </c>
      <c r="M6724">
        <v>4.2809112157876541</v>
      </c>
      <c r="N6724">
        <v>4</v>
      </c>
      <c r="O6724">
        <v>0.2</v>
      </c>
      <c r="P6724">
        <v>0.2772588722239781</v>
      </c>
      <c r="Q6724">
        <v>0.2772588722239781</v>
      </c>
      <c r="R6724">
        <v>1.980420515885558E-2</v>
      </c>
      <c r="S6724" t="str" cm="1">
        <f t="array" ref="S6724">IFERROR(_xlfn.TEXTJOIN(", ", TRUE, _xlfn._xlws.FILTER(QA_Seed_Keywords!B$2:B$83, ISNUMBER(SEARCH(A6724, QA_Seed_Keywords!B$2:B$83)))), "")</f>
        <v/>
      </c>
      <c r="T6724" cm="1">
        <f t="array" ref="T6724">SUM(--ISNUMBER(SEARCH($A6724,QA_Seed_Keywords!$B$2:$B$83)))</f>
        <v>0</v>
      </c>
      <c r="U6724" t="str" cm="1">
        <f t="array" ref="U6724">IFERROR(_xlfn.TEXTJOIN(", ", TRUE, _xlfn._xlws.FILTER(ROW(QA_Seed_Keywords!B$2:B$83), ISNUMBER(SEARCH(A6724, QA_Seed_Keywords!B$2:B$83)))), "")</f>
        <v/>
      </c>
    </row>
    <row r="6725" spans="1:21" customFormat="1" x14ac:dyDescent="0.3">
      <c r="A6725" t="s">
        <v>10741</v>
      </c>
      <c r="B6725" t="s">
        <v>10742</v>
      </c>
      <c r="C6725">
        <v>1</v>
      </c>
      <c r="D6725">
        <v>1</v>
      </c>
      <c r="E6725">
        <v>7.1428571428571425E-2</v>
      </c>
      <c r="F6725">
        <v>1</v>
      </c>
      <c r="G6725">
        <v>12</v>
      </c>
      <c r="H6725">
        <v>4</v>
      </c>
      <c r="I6725">
        <v>1.386294361119891</v>
      </c>
      <c r="J6725">
        <v>1.386294361119891</v>
      </c>
      <c r="K6725">
        <v>1.386294361119891</v>
      </c>
      <c r="L6725">
        <v>9.9021025794277892E-2</v>
      </c>
      <c r="M6725">
        <v>4.2809112157876541</v>
      </c>
      <c r="N6725">
        <v>4</v>
      </c>
      <c r="O6725">
        <v>0.2</v>
      </c>
      <c r="P6725">
        <v>0.2772588722239781</v>
      </c>
      <c r="Q6725">
        <v>0.2772588722239781</v>
      </c>
      <c r="R6725">
        <v>1.980420515885558E-2</v>
      </c>
      <c r="S6725" t="str" cm="1">
        <f t="array" ref="S6725">IFERROR(_xlfn.TEXTJOIN(", ", TRUE, _xlfn._xlws.FILTER(QA_Seed_Keywords!B$2:B$83, ISNUMBER(SEARCH(A6725, QA_Seed_Keywords!B$2:B$83)))), "")</f>
        <v/>
      </c>
      <c r="T6725" cm="1">
        <f t="array" ref="T6725">SUM(--ISNUMBER(SEARCH($A6725,QA_Seed_Keywords!$B$2:$B$83)))</f>
        <v>0</v>
      </c>
      <c r="U6725" t="str" cm="1">
        <f t="array" ref="U6725">IFERROR(_xlfn.TEXTJOIN(", ", TRUE, _xlfn._xlws.FILTER(ROW(QA_Seed_Keywords!B$2:B$83), ISNUMBER(SEARCH(A6725, QA_Seed_Keywords!B$2:B$83)))), "")</f>
        <v/>
      </c>
    </row>
    <row r="6726" spans="1:21" customFormat="1" x14ac:dyDescent="0.3">
      <c r="A6726" t="s">
        <v>10743</v>
      </c>
      <c r="B6726" t="s">
        <v>10743</v>
      </c>
      <c r="C6726">
        <v>1</v>
      </c>
      <c r="D6726">
        <v>1</v>
      </c>
      <c r="E6726">
        <v>7.1428571428571425E-2</v>
      </c>
      <c r="F6726">
        <v>1</v>
      </c>
      <c r="G6726">
        <v>12</v>
      </c>
      <c r="H6726">
        <v>4</v>
      </c>
      <c r="I6726">
        <v>1.386294361119891</v>
      </c>
      <c r="J6726">
        <v>1.386294361119891</v>
      </c>
      <c r="K6726">
        <v>1.386294361119891</v>
      </c>
      <c r="L6726">
        <v>9.9021025794277892E-2</v>
      </c>
      <c r="M6726">
        <v>4.2809112157876541</v>
      </c>
      <c r="N6726">
        <v>4</v>
      </c>
      <c r="O6726">
        <v>0.2</v>
      </c>
      <c r="P6726">
        <v>0.2772588722239781</v>
      </c>
      <c r="Q6726">
        <v>0.2772588722239781</v>
      </c>
      <c r="R6726">
        <v>1.980420515885558E-2</v>
      </c>
      <c r="S6726" t="str" cm="1">
        <f t="array" ref="S6726">IFERROR(_xlfn.TEXTJOIN(", ", TRUE, _xlfn._xlws.FILTER(QA_Seed_Keywords!B$2:B$83, ISNUMBER(SEARCH(A6726, QA_Seed_Keywords!B$2:B$83)))), "")</f>
        <v/>
      </c>
      <c r="T6726" cm="1">
        <f t="array" ref="T6726">SUM(--ISNUMBER(SEARCH($A6726,QA_Seed_Keywords!$B$2:$B$83)))</f>
        <v>0</v>
      </c>
      <c r="U6726" t="str" cm="1">
        <f t="array" ref="U6726">IFERROR(_xlfn.TEXTJOIN(", ", TRUE, _xlfn._xlws.FILTER(ROW(QA_Seed_Keywords!B$2:B$83), ISNUMBER(SEARCH(A6726, QA_Seed_Keywords!B$2:B$83)))), "")</f>
        <v/>
      </c>
    </row>
    <row r="6727" spans="1:21" customFormat="1" x14ac:dyDescent="0.3">
      <c r="A6727" t="s">
        <v>10744</v>
      </c>
      <c r="B6727" t="s">
        <v>10744</v>
      </c>
      <c r="C6727">
        <v>1</v>
      </c>
      <c r="D6727">
        <v>1</v>
      </c>
      <c r="E6727">
        <v>7.1428571428571425E-2</v>
      </c>
      <c r="F6727">
        <v>1</v>
      </c>
      <c r="G6727">
        <v>12</v>
      </c>
      <c r="H6727">
        <v>4</v>
      </c>
      <c r="I6727">
        <v>1.386294361119891</v>
      </c>
      <c r="J6727">
        <v>1.386294361119891</v>
      </c>
      <c r="K6727">
        <v>1.386294361119891</v>
      </c>
      <c r="L6727">
        <v>9.9021025794277892E-2</v>
      </c>
      <c r="M6727">
        <v>4.2809112157876541</v>
      </c>
      <c r="N6727">
        <v>4</v>
      </c>
      <c r="O6727">
        <v>0.2</v>
      </c>
      <c r="P6727">
        <v>0.2772588722239781</v>
      </c>
      <c r="Q6727">
        <v>0.2772588722239781</v>
      </c>
      <c r="R6727">
        <v>1.980420515885558E-2</v>
      </c>
      <c r="S6727" t="str" cm="1">
        <f t="array" ref="S6727">IFERROR(_xlfn.TEXTJOIN(", ", TRUE, _xlfn._xlws.FILTER(QA_Seed_Keywords!B$2:B$83, ISNUMBER(SEARCH(A6727, QA_Seed_Keywords!B$2:B$83)))), "")</f>
        <v/>
      </c>
      <c r="T6727" cm="1">
        <f t="array" ref="T6727">SUM(--ISNUMBER(SEARCH($A6727,QA_Seed_Keywords!$B$2:$B$83)))</f>
        <v>0</v>
      </c>
      <c r="U6727" t="str" cm="1">
        <f t="array" ref="U6727">IFERROR(_xlfn.TEXTJOIN(", ", TRUE, _xlfn._xlws.FILTER(ROW(QA_Seed_Keywords!B$2:B$83), ISNUMBER(SEARCH(A6727, QA_Seed_Keywords!B$2:B$83)))), "")</f>
        <v/>
      </c>
    </row>
    <row r="6728" spans="1:21" customFormat="1" x14ac:dyDescent="0.3">
      <c r="A6728" t="s">
        <v>10745</v>
      </c>
      <c r="B6728" t="s">
        <v>10745</v>
      </c>
      <c r="C6728">
        <v>1</v>
      </c>
      <c r="D6728">
        <v>1</v>
      </c>
      <c r="E6728">
        <v>7.1428571428571425E-2</v>
      </c>
      <c r="F6728">
        <v>1</v>
      </c>
      <c r="G6728">
        <v>12</v>
      </c>
      <c r="H6728">
        <v>4</v>
      </c>
      <c r="I6728">
        <v>1.386294361119891</v>
      </c>
      <c r="J6728">
        <v>1.386294361119891</v>
      </c>
      <c r="K6728">
        <v>1.386294361119891</v>
      </c>
      <c r="L6728">
        <v>9.9021025794277892E-2</v>
      </c>
      <c r="M6728">
        <v>4.0985896589936992</v>
      </c>
      <c r="N6728">
        <v>4</v>
      </c>
      <c r="O6728">
        <v>0.2</v>
      </c>
      <c r="P6728">
        <v>0.2772588722239781</v>
      </c>
      <c r="Q6728">
        <v>0.2772588722239781</v>
      </c>
      <c r="R6728">
        <v>1.980420515885558E-2</v>
      </c>
      <c r="S6728" t="str" cm="1">
        <f t="array" ref="S6728">IFERROR(_xlfn.TEXTJOIN(", ", TRUE, _xlfn._xlws.FILTER(QA_Seed_Keywords!B$2:B$83, ISNUMBER(SEARCH(A6728, QA_Seed_Keywords!B$2:B$83)))), "")</f>
        <v/>
      </c>
      <c r="T6728" cm="1">
        <f t="array" ref="T6728">SUM(--ISNUMBER(SEARCH($A6728,QA_Seed_Keywords!$B$2:$B$83)))</f>
        <v>0</v>
      </c>
      <c r="U6728" t="str" cm="1">
        <f t="array" ref="U6728">IFERROR(_xlfn.TEXTJOIN(", ", TRUE, _xlfn._xlws.FILTER(ROW(QA_Seed_Keywords!B$2:B$83), ISNUMBER(SEARCH(A6728, QA_Seed_Keywords!B$2:B$83)))), "")</f>
        <v/>
      </c>
    </row>
    <row r="6729" spans="1:21" customFormat="1" x14ac:dyDescent="0.3">
      <c r="A6729" t="s">
        <v>10746</v>
      </c>
      <c r="B6729" t="s">
        <v>10746</v>
      </c>
      <c r="C6729">
        <v>1</v>
      </c>
      <c r="D6729">
        <v>1</v>
      </c>
      <c r="E6729">
        <v>7.1428571428571425E-2</v>
      </c>
      <c r="F6729">
        <v>1</v>
      </c>
      <c r="G6729">
        <v>12</v>
      </c>
      <c r="H6729">
        <v>4</v>
      </c>
      <c r="I6729">
        <v>1.386294361119891</v>
      </c>
      <c r="J6729">
        <v>1.386294361119891</v>
      </c>
      <c r="K6729">
        <v>1.386294361119891</v>
      </c>
      <c r="L6729">
        <v>9.9021025794277892E-2</v>
      </c>
      <c r="M6729">
        <v>4.2809112157876541</v>
      </c>
      <c r="N6729">
        <v>4</v>
      </c>
      <c r="O6729">
        <v>0.2</v>
      </c>
      <c r="P6729">
        <v>0.2772588722239781</v>
      </c>
      <c r="Q6729">
        <v>0.2772588722239781</v>
      </c>
      <c r="R6729">
        <v>1.980420515885558E-2</v>
      </c>
      <c r="S6729" t="str" cm="1">
        <f t="array" ref="S6729">IFERROR(_xlfn.TEXTJOIN(", ", TRUE, _xlfn._xlws.FILTER(QA_Seed_Keywords!B$2:B$83, ISNUMBER(SEARCH(A6729, QA_Seed_Keywords!B$2:B$83)))), "")</f>
        <v/>
      </c>
      <c r="T6729" cm="1">
        <f t="array" ref="T6729">SUM(--ISNUMBER(SEARCH($A6729,QA_Seed_Keywords!$B$2:$B$83)))</f>
        <v>0</v>
      </c>
      <c r="U6729" t="str" cm="1">
        <f t="array" ref="U6729">IFERROR(_xlfn.TEXTJOIN(", ", TRUE, _xlfn._xlws.FILTER(ROW(QA_Seed_Keywords!B$2:B$83), ISNUMBER(SEARCH(A6729, QA_Seed_Keywords!B$2:B$83)))), "")</f>
        <v/>
      </c>
    </row>
    <row r="6730" spans="1:21" customFormat="1" x14ac:dyDescent="0.3">
      <c r="A6730" t="s">
        <v>10747</v>
      </c>
      <c r="B6730" t="s">
        <v>10748</v>
      </c>
      <c r="C6730">
        <v>1</v>
      </c>
      <c r="D6730">
        <v>1</v>
      </c>
      <c r="E6730">
        <v>7.1428571428571425E-2</v>
      </c>
      <c r="F6730">
        <v>1</v>
      </c>
      <c r="G6730">
        <v>12</v>
      </c>
      <c r="H6730">
        <v>4</v>
      </c>
      <c r="I6730">
        <v>1.386294361119891</v>
      </c>
      <c r="J6730">
        <v>1.386294361119891</v>
      </c>
      <c r="K6730">
        <v>1.386294361119891</v>
      </c>
      <c r="L6730">
        <v>9.9021025794277892E-2</v>
      </c>
      <c r="M6730">
        <v>4.2809112157876541</v>
      </c>
      <c r="N6730">
        <v>4</v>
      </c>
      <c r="O6730">
        <v>0.2</v>
      </c>
      <c r="P6730">
        <v>0.2772588722239781</v>
      </c>
      <c r="Q6730">
        <v>0.2772588722239781</v>
      </c>
      <c r="R6730">
        <v>1.980420515885558E-2</v>
      </c>
      <c r="S6730" t="str" cm="1">
        <f t="array" ref="S6730">IFERROR(_xlfn.TEXTJOIN(", ", TRUE, _xlfn._xlws.FILTER(QA_Seed_Keywords!B$2:B$83, ISNUMBER(SEARCH(A6730, QA_Seed_Keywords!B$2:B$83)))), "")</f>
        <v/>
      </c>
      <c r="T6730" cm="1">
        <f t="array" ref="T6730">SUM(--ISNUMBER(SEARCH($A6730,QA_Seed_Keywords!$B$2:$B$83)))</f>
        <v>0</v>
      </c>
      <c r="U6730" t="str" cm="1">
        <f t="array" ref="U6730">IFERROR(_xlfn.TEXTJOIN(", ", TRUE, _xlfn._xlws.FILTER(ROW(QA_Seed_Keywords!B$2:B$83), ISNUMBER(SEARCH(A6730, QA_Seed_Keywords!B$2:B$83)))), "")</f>
        <v/>
      </c>
    </row>
    <row r="6731" spans="1:21" customFormat="1" x14ac:dyDescent="0.3">
      <c r="A6731" t="s">
        <v>10749</v>
      </c>
      <c r="B6731" t="s">
        <v>10750</v>
      </c>
      <c r="C6731">
        <v>1</v>
      </c>
      <c r="D6731">
        <v>1</v>
      </c>
      <c r="E6731">
        <v>7.1428571428571425E-2</v>
      </c>
      <c r="F6731">
        <v>1</v>
      </c>
      <c r="G6731">
        <v>12</v>
      </c>
      <c r="H6731">
        <v>4</v>
      </c>
      <c r="I6731">
        <v>1.386294361119891</v>
      </c>
      <c r="J6731">
        <v>1.386294361119891</v>
      </c>
      <c r="K6731">
        <v>1.386294361119891</v>
      </c>
      <c r="L6731">
        <v>9.9021025794277892E-2</v>
      </c>
      <c r="M6731">
        <v>4.2809112157876541</v>
      </c>
      <c r="N6731">
        <v>4</v>
      </c>
      <c r="O6731">
        <v>0.2</v>
      </c>
      <c r="P6731">
        <v>0.2772588722239781</v>
      </c>
      <c r="Q6731">
        <v>0.2772588722239781</v>
      </c>
      <c r="R6731">
        <v>1.980420515885558E-2</v>
      </c>
      <c r="S6731" t="str" cm="1">
        <f t="array" ref="S6731">IFERROR(_xlfn.TEXTJOIN(", ", TRUE, _xlfn._xlws.FILTER(QA_Seed_Keywords!B$2:B$83, ISNUMBER(SEARCH(A6731, QA_Seed_Keywords!B$2:B$83)))), "")</f>
        <v/>
      </c>
      <c r="T6731" cm="1">
        <f t="array" ref="T6731">SUM(--ISNUMBER(SEARCH($A6731,QA_Seed_Keywords!$B$2:$B$83)))</f>
        <v>0</v>
      </c>
      <c r="U6731" t="str" cm="1">
        <f t="array" ref="U6731">IFERROR(_xlfn.TEXTJOIN(", ", TRUE, _xlfn._xlws.FILTER(ROW(QA_Seed_Keywords!B$2:B$83), ISNUMBER(SEARCH(A6731, QA_Seed_Keywords!B$2:B$83)))), "")</f>
        <v/>
      </c>
    </row>
    <row r="6732" spans="1:21" customFormat="1" x14ac:dyDescent="0.3">
      <c r="A6732" t="s">
        <v>10751</v>
      </c>
      <c r="B6732" t="s">
        <v>10752</v>
      </c>
      <c r="C6732">
        <v>1</v>
      </c>
      <c r="D6732">
        <v>1</v>
      </c>
      <c r="E6732">
        <v>7.1428571428571425E-2</v>
      </c>
      <c r="F6732">
        <v>1</v>
      </c>
      <c r="G6732">
        <v>12</v>
      </c>
      <c r="H6732">
        <v>4</v>
      </c>
      <c r="I6732">
        <v>1.386294361119891</v>
      </c>
      <c r="J6732">
        <v>1.386294361119891</v>
      </c>
      <c r="K6732">
        <v>1.386294361119891</v>
      </c>
      <c r="L6732">
        <v>9.9021025794277892E-2</v>
      </c>
      <c r="M6732">
        <v>4.2809112157876541</v>
      </c>
      <c r="N6732">
        <v>4</v>
      </c>
      <c r="O6732">
        <v>0.2</v>
      </c>
      <c r="P6732">
        <v>0.2772588722239781</v>
      </c>
      <c r="Q6732">
        <v>0.2772588722239781</v>
      </c>
      <c r="R6732">
        <v>1.980420515885558E-2</v>
      </c>
      <c r="S6732" t="str" cm="1">
        <f t="array" ref="S6732">IFERROR(_xlfn.TEXTJOIN(", ", TRUE, _xlfn._xlws.FILTER(QA_Seed_Keywords!B$2:B$83, ISNUMBER(SEARCH(A6732, QA_Seed_Keywords!B$2:B$83)))), "")</f>
        <v/>
      </c>
      <c r="T6732" cm="1">
        <f t="array" ref="T6732">SUM(--ISNUMBER(SEARCH($A6732,QA_Seed_Keywords!$B$2:$B$83)))</f>
        <v>0</v>
      </c>
      <c r="U6732" t="str" cm="1">
        <f t="array" ref="U6732">IFERROR(_xlfn.TEXTJOIN(", ", TRUE, _xlfn._xlws.FILTER(ROW(QA_Seed_Keywords!B$2:B$83), ISNUMBER(SEARCH(A6732, QA_Seed_Keywords!B$2:B$83)))), "")</f>
        <v/>
      </c>
    </row>
    <row r="6733" spans="1:21" customFormat="1" x14ac:dyDescent="0.3">
      <c r="A6733" t="s">
        <v>10753</v>
      </c>
      <c r="B6733" t="s">
        <v>10754</v>
      </c>
      <c r="C6733">
        <v>1</v>
      </c>
      <c r="D6733">
        <v>1</v>
      </c>
      <c r="E6733">
        <v>7.1428571428571425E-2</v>
      </c>
      <c r="F6733">
        <v>1</v>
      </c>
      <c r="G6733">
        <v>12</v>
      </c>
      <c r="H6733">
        <v>4</v>
      </c>
      <c r="I6733">
        <v>1.386294361119891</v>
      </c>
      <c r="J6733">
        <v>1.386294361119891</v>
      </c>
      <c r="K6733">
        <v>1.386294361119891</v>
      </c>
      <c r="L6733">
        <v>9.9021025794277892E-2</v>
      </c>
      <c r="M6733">
        <v>4.2809112157876541</v>
      </c>
      <c r="N6733">
        <v>4</v>
      </c>
      <c r="O6733">
        <v>0.2</v>
      </c>
      <c r="P6733">
        <v>0.2772588722239781</v>
      </c>
      <c r="Q6733">
        <v>0.2772588722239781</v>
      </c>
      <c r="R6733">
        <v>1.980420515885558E-2</v>
      </c>
      <c r="S6733" t="str" cm="1">
        <f t="array" ref="S6733">IFERROR(_xlfn.TEXTJOIN(", ", TRUE, _xlfn._xlws.FILTER(QA_Seed_Keywords!B$2:B$83, ISNUMBER(SEARCH(A6733, QA_Seed_Keywords!B$2:B$83)))), "")</f>
        <v/>
      </c>
      <c r="T6733" cm="1">
        <f t="array" ref="T6733">SUM(--ISNUMBER(SEARCH($A6733,QA_Seed_Keywords!$B$2:$B$83)))</f>
        <v>0</v>
      </c>
      <c r="U6733" t="str" cm="1">
        <f t="array" ref="U6733">IFERROR(_xlfn.TEXTJOIN(", ", TRUE, _xlfn._xlws.FILTER(ROW(QA_Seed_Keywords!B$2:B$83), ISNUMBER(SEARCH(A6733, QA_Seed_Keywords!B$2:B$83)))), "")</f>
        <v/>
      </c>
    </row>
    <row r="6734" spans="1:21" customFormat="1" x14ac:dyDescent="0.3">
      <c r="A6734" t="s">
        <v>10755</v>
      </c>
      <c r="B6734" t="s">
        <v>10756</v>
      </c>
      <c r="C6734">
        <v>1</v>
      </c>
      <c r="D6734">
        <v>1</v>
      </c>
      <c r="E6734">
        <v>7.1428571428571425E-2</v>
      </c>
      <c r="F6734">
        <v>1</v>
      </c>
      <c r="G6734">
        <v>12</v>
      </c>
      <c r="H6734">
        <v>4</v>
      </c>
      <c r="I6734">
        <v>1.386294361119891</v>
      </c>
      <c r="J6734">
        <v>1.386294361119891</v>
      </c>
      <c r="K6734">
        <v>1.386294361119891</v>
      </c>
      <c r="L6734">
        <v>9.9021025794277892E-2</v>
      </c>
      <c r="M6734">
        <v>4.2809112157876541</v>
      </c>
      <c r="N6734">
        <v>4</v>
      </c>
      <c r="O6734">
        <v>0.2</v>
      </c>
      <c r="P6734">
        <v>0.2772588722239781</v>
      </c>
      <c r="Q6734">
        <v>0.2772588722239781</v>
      </c>
      <c r="R6734">
        <v>1.980420515885558E-2</v>
      </c>
      <c r="S6734" t="str" cm="1">
        <f t="array" ref="S6734">IFERROR(_xlfn.TEXTJOIN(", ", TRUE, _xlfn._xlws.FILTER(QA_Seed_Keywords!B$2:B$83, ISNUMBER(SEARCH(A6734, QA_Seed_Keywords!B$2:B$83)))), "")</f>
        <v/>
      </c>
      <c r="T6734" cm="1">
        <f t="array" ref="T6734">SUM(--ISNUMBER(SEARCH($A6734,QA_Seed_Keywords!$B$2:$B$83)))</f>
        <v>0</v>
      </c>
      <c r="U6734" t="str" cm="1">
        <f t="array" ref="U6734">IFERROR(_xlfn.TEXTJOIN(", ", TRUE, _xlfn._xlws.FILTER(ROW(QA_Seed_Keywords!B$2:B$83), ISNUMBER(SEARCH(A6734, QA_Seed_Keywords!B$2:B$83)))), "")</f>
        <v/>
      </c>
    </row>
    <row r="6735" spans="1:21" customFormat="1" x14ac:dyDescent="0.3">
      <c r="A6735" t="s">
        <v>10757</v>
      </c>
      <c r="B6735" t="s">
        <v>10758</v>
      </c>
      <c r="C6735">
        <v>1</v>
      </c>
      <c r="D6735">
        <v>1</v>
      </c>
      <c r="E6735">
        <v>7.1428571428571425E-2</v>
      </c>
      <c r="F6735">
        <v>1</v>
      </c>
      <c r="G6735">
        <v>12</v>
      </c>
      <c r="H6735">
        <v>4</v>
      </c>
      <c r="I6735">
        <v>1.386294361119891</v>
      </c>
      <c r="J6735">
        <v>1.386294361119891</v>
      </c>
      <c r="K6735">
        <v>1.386294361119891</v>
      </c>
      <c r="L6735">
        <v>9.9021025794277892E-2</v>
      </c>
      <c r="M6735">
        <v>4.2809112157876541</v>
      </c>
      <c r="N6735">
        <v>4</v>
      </c>
      <c r="O6735">
        <v>0.2</v>
      </c>
      <c r="P6735">
        <v>0.2772588722239781</v>
      </c>
      <c r="Q6735">
        <v>0.2772588722239781</v>
      </c>
      <c r="R6735">
        <v>1.980420515885558E-2</v>
      </c>
      <c r="S6735" t="str" cm="1">
        <f t="array" ref="S6735">IFERROR(_xlfn.TEXTJOIN(", ", TRUE, _xlfn._xlws.FILTER(QA_Seed_Keywords!B$2:B$83, ISNUMBER(SEARCH(A6735, QA_Seed_Keywords!B$2:B$83)))), "")</f>
        <v/>
      </c>
      <c r="T6735" cm="1">
        <f t="array" ref="T6735">SUM(--ISNUMBER(SEARCH($A6735,QA_Seed_Keywords!$B$2:$B$83)))</f>
        <v>0</v>
      </c>
      <c r="U6735" t="str" cm="1">
        <f t="array" ref="U6735">IFERROR(_xlfn.TEXTJOIN(", ", TRUE, _xlfn._xlws.FILTER(ROW(QA_Seed_Keywords!B$2:B$83), ISNUMBER(SEARCH(A6735, QA_Seed_Keywords!B$2:B$83)))), "")</f>
        <v/>
      </c>
    </row>
    <row r="6736" spans="1:21" customFormat="1" x14ac:dyDescent="0.3">
      <c r="A6736" t="s">
        <v>10759</v>
      </c>
      <c r="B6736" t="s">
        <v>10760</v>
      </c>
      <c r="C6736">
        <v>1</v>
      </c>
      <c r="D6736">
        <v>1</v>
      </c>
      <c r="E6736">
        <v>7.1428571428571425E-2</v>
      </c>
      <c r="F6736">
        <v>1</v>
      </c>
      <c r="G6736">
        <v>12</v>
      </c>
      <c r="H6736">
        <v>4</v>
      </c>
      <c r="I6736">
        <v>1.386294361119891</v>
      </c>
      <c r="J6736">
        <v>1.386294361119891</v>
      </c>
      <c r="K6736">
        <v>1.386294361119891</v>
      </c>
      <c r="L6736">
        <v>9.9021025794277892E-2</v>
      </c>
      <c r="M6736">
        <v>4.2809112157876541</v>
      </c>
      <c r="N6736">
        <v>4</v>
      </c>
      <c r="O6736">
        <v>0.2</v>
      </c>
      <c r="P6736">
        <v>0.2772588722239781</v>
      </c>
      <c r="Q6736">
        <v>0.2772588722239781</v>
      </c>
      <c r="R6736">
        <v>1.980420515885558E-2</v>
      </c>
      <c r="S6736" t="str" cm="1">
        <f t="array" ref="S6736">IFERROR(_xlfn.TEXTJOIN(", ", TRUE, _xlfn._xlws.FILTER(QA_Seed_Keywords!B$2:B$83, ISNUMBER(SEARCH(A6736, QA_Seed_Keywords!B$2:B$83)))), "")</f>
        <v/>
      </c>
      <c r="T6736" cm="1">
        <f t="array" ref="T6736">SUM(--ISNUMBER(SEARCH($A6736,QA_Seed_Keywords!$B$2:$B$83)))</f>
        <v>0</v>
      </c>
      <c r="U6736" t="str" cm="1">
        <f t="array" ref="U6736">IFERROR(_xlfn.TEXTJOIN(", ", TRUE, _xlfn._xlws.FILTER(ROW(QA_Seed_Keywords!B$2:B$83), ISNUMBER(SEARCH(A6736, QA_Seed_Keywords!B$2:B$83)))), "")</f>
        <v/>
      </c>
    </row>
    <row r="6737" spans="1:21" customFormat="1" x14ac:dyDescent="0.3">
      <c r="A6737" t="s">
        <v>10761</v>
      </c>
      <c r="B6737" t="s">
        <v>10761</v>
      </c>
      <c r="C6737">
        <v>1</v>
      </c>
      <c r="D6737">
        <v>1</v>
      </c>
      <c r="E6737">
        <v>7.1428571428571425E-2</v>
      </c>
      <c r="F6737">
        <v>1</v>
      </c>
      <c r="G6737">
        <v>12</v>
      </c>
      <c r="H6737">
        <v>4</v>
      </c>
      <c r="I6737">
        <v>1.386294361119891</v>
      </c>
      <c r="J6737">
        <v>1.386294361119891</v>
      </c>
      <c r="K6737">
        <v>1.386294361119891</v>
      </c>
      <c r="L6737">
        <v>9.9021025794277892E-2</v>
      </c>
      <c r="M6737">
        <v>4.2809112157876541</v>
      </c>
      <c r="N6737">
        <v>4</v>
      </c>
      <c r="O6737">
        <v>0.2</v>
      </c>
      <c r="P6737">
        <v>0.2772588722239781</v>
      </c>
      <c r="Q6737">
        <v>0.2772588722239781</v>
      </c>
      <c r="R6737">
        <v>1.980420515885558E-2</v>
      </c>
      <c r="S6737" t="str" cm="1">
        <f t="array" ref="S6737">IFERROR(_xlfn.TEXTJOIN(", ", TRUE, _xlfn._xlws.FILTER(QA_Seed_Keywords!B$2:B$83, ISNUMBER(SEARCH(A6737, QA_Seed_Keywords!B$2:B$83)))), "")</f>
        <v/>
      </c>
      <c r="T6737" cm="1">
        <f t="array" ref="T6737">SUM(--ISNUMBER(SEARCH($A6737,QA_Seed_Keywords!$B$2:$B$83)))</f>
        <v>0</v>
      </c>
      <c r="U6737" t="str" cm="1">
        <f t="array" ref="U6737">IFERROR(_xlfn.TEXTJOIN(", ", TRUE, _xlfn._xlws.FILTER(ROW(QA_Seed_Keywords!B$2:B$83), ISNUMBER(SEARCH(A6737, QA_Seed_Keywords!B$2:B$83)))), "")</f>
        <v/>
      </c>
    </row>
    <row r="6738" spans="1:21" customFormat="1" x14ac:dyDescent="0.3">
      <c r="A6738" t="s">
        <v>10762</v>
      </c>
      <c r="B6738" t="s">
        <v>10763</v>
      </c>
      <c r="C6738">
        <v>1</v>
      </c>
      <c r="D6738">
        <v>1</v>
      </c>
      <c r="E6738">
        <v>7.1428571428571425E-2</v>
      </c>
      <c r="F6738">
        <v>1</v>
      </c>
      <c r="G6738">
        <v>12</v>
      </c>
      <c r="H6738">
        <v>4</v>
      </c>
      <c r="I6738">
        <v>1.386294361119891</v>
      </c>
      <c r="J6738">
        <v>1.386294361119891</v>
      </c>
      <c r="K6738">
        <v>1.386294361119891</v>
      </c>
      <c r="L6738">
        <v>9.9021025794277892E-2</v>
      </c>
      <c r="M6738">
        <v>4.2809112157876541</v>
      </c>
      <c r="N6738">
        <v>4</v>
      </c>
      <c r="O6738">
        <v>0.2</v>
      </c>
      <c r="P6738">
        <v>0.2772588722239781</v>
      </c>
      <c r="Q6738">
        <v>0.2772588722239781</v>
      </c>
      <c r="R6738">
        <v>1.980420515885558E-2</v>
      </c>
      <c r="S6738" t="str" cm="1">
        <f t="array" ref="S6738">IFERROR(_xlfn.TEXTJOIN(", ", TRUE, _xlfn._xlws.FILTER(QA_Seed_Keywords!B$2:B$83, ISNUMBER(SEARCH(A6738, QA_Seed_Keywords!B$2:B$83)))), "")</f>
        <v/>
      </c>
      <c r="T6738" cm="1">
        <f t="array" ref="T6738">SUM(--ISNUMBER(SEARCH($A6738,QA_Seed_Keywords!$B$2:$B$83)))</f>
        <v>0</v>
      </c>
      <c r="U6738" t="str" cm="1">
        <f t="array" ref="U6738">IFERROR(_xlfn.TEXTJOIN(", ", TRUE, _xlfn._xlws.FILTER(ROW(QA_Seed_Keywords!B$2:B$83), ISNUMBER(SEARCH(A6738, QA_Seed_Keywords!B$2:B$83)))), "")</f>
        <v/>
      </c>
    </row>
    <row r="6739" spans="1:21" customFormat="1" x14ac:dyDescent="0.3">
      <c r="A6739" t="s">
        <v>10764</v>
      </c>
      <c r="B6739" t="s">
        <v>10765</v>
      </c>
      <c r="C6739">
        <v>1</v>
      </c>
      <c r="D6739">
        <v>1</v>
      </c>
      <c r="E6739">
        <v>7.1428571428571425E-2</v>
      </c>
      <c r="F6739">
        <v>1</v>
      </c>
      <c r="G6739">
        <v>12</v>
      </c>
      <c r="H6739">
        <v>4</v>
      </c>
      <c r="I6739">
        <v>1.386294361119891</v>
      </c>
      <c r="J6739">
        <v>1.386294361119891</v>
      </c>
      <c r="K6739">
        <v>1.386294361119891</v>
      </c>
      <c r="L6739">
        <v>9.9021025794277892E-2</v>
      </c>
      <c r="M6739">
        <v>4.2809112157876541</v>
      </c>
      <c r="N6739">
        <v>4</v>
      </c>
      <c r="O6739">
        <v>0.2</v>
      </c>
      <c r="P6739">
        <v>0.2772588722239781</v>
      </c>
      <c r="Q6739">
        <v>0.2772588722239781</v>
      </c>
      <c r="R6739">
        <v>1.980420515885558E-2</v>
      </c>
      <c r="S6739" t="str" cm="1">
        <f t="array" ref="S6739">IFERROR(_xlfn.TEXTJOIN(", ", TRUE, _xlfn._xlws.FILTER(QA_Seed_Keywords!B$2:B$83, ISNUMBER(SEARCH(A6739, QA_Seed_Keywords!B$2:B$83)))), "")</f>
        <v/>
      </c>
      <c r="T6739" cm="1">
        <f t="array" ref="T6739">SUM(--ISNUMBER(SEARCH($A6739,QA_Seed_Keywords!$B$2:$B$83)))</f>
        <v>0</v>
      </c>
      <c r="U6739" t="str" cm="1">
        <f t="array" ref="U6739">IFERROR(_xlfn.TEXTJOIN(", ", TRUE, _xlfn._xlws.FILTER(ROW(QA_Seed_Keywords!B$2:B$83), ISNUMBER(SEARCH(A6739, QA_Seed_Keywords!B$2:B$83)))), "")</f>
        <v/>
      </c>
    </row>
    <row r="6740" spans="1:21" customFormat="1" x14ac:dyDescent="0.3">
      <c r="A6740" t="s">
        <v>10766</v>
      </c>
      <c r="B6740" t="s">
        <v>10767</v>
      </c>
      <c r="C6740">
        <v>5</v>
      </c>
      <c r="D6740">
        <v>1.25</v>
      </c>
      <c r="E6740">
        <v>0.35714285714285721</v>
      </c>
      <c r="F6740">
        <v>4</v>
      </c>
      <c r="G6740">
        <v>12</v>
      </c>
      <c r="H6740">
        <v>12</v>
      </c>
      <c r="I6740">
        <v>0.69314718055994529</v>
      </c>
      <c r="J6740">
        <v>3.465735902799727</v>
      </c>
      <c r="K6740">
        <v>0.86643397569993164</v>
      </c>
      <c r="L6740">
        <v>0.24755256448569471</v>
      </c>
      <c r="M6740">
        <v>1.978326122793608</v>
      </c>
      <c r="N6740">
        <v>49</v>
      </c>
      <c r="O6740">
        <v>0.08</v>
      </c>
      <c r="P6740">
        <v>0.2772588722239781</v>
      </c>
      <c r="Q6740">
        <v>6.9314718055994526E-2</v>
      </c>
      <c r="R6740">
        <v>1.980420515885558E-2</v>
      </c>
      <c r="S6740" t="str" cm="1">
        <f t="array" ref="S6740">IFERROR(_xlfn.TEXTJOIN(", ", TRUE, _xlfn._xlws.FILTER(QA_Seed_Keywords!B$2:B$83, ISNUMBER(SEARCH(A6740, QA_Seed_Keywords!B$2:B$83)))), "")</f>
        <v/>
      </c>
      <c r="T6740" cm="1">
        <f t="array" ref="T6740">SUM(--ISNUMBER(SEARCH($A6740,QA_Seed_Keywords!$B$2:$B$83)))</f>
        <v>0</v>
      </c>
      <c r="U6740" t="str" cm="1">
        <f t="array" ref="U6740">IFERROR(_xlfn.TEXTJOIN(", ", TRUE, _xlfn._xlws.FILTER(ROW(QA_Seed_Keywords!B$2:B$83), ISNUMBER(SEARCH(A6740, QA_Seed_Keywords!B$2:B$83)))), "")</f>
        <v/>
      </c>
    </row>
    <row r="6741" spans="1:21" customFormat="1" x14ac:dyDescent="0.3">
      <c r="A6741" t="s">
        <v>10768</v>
      </c>
      <c r="B6741" t="s">
        <v>10768</v>
      </c>
      <c r="C6741">
        <v>4</v>
      </c>
      <c r="D6741">
        <v>1.333333333333333</v>
      </c>
      <c r="E6741">
        <v>0.2857142857142857</v>
      </c>
      <c r="F6741">
        <v>3</v>
      </c>
      <c r="G6741">
        <v>12</v>
      </c>
      <c r="H6741">
        <v>11</v>
      </c>
      <c r="I6741">
        <v>0.73759894313077912</v>
      </c>
      <c r="J6741">
        <v>2.950395772523116</v>
      </c>
      <c r="K6741">
        <v>0.98346525750770541</v>
      </c>
      <c r="L6741">
        <v>0.21074255518022261</v>
      </c>
      <c r="M6741">
        <v>2.4246132254220272</v>
      </c>
      <c r="N6741">
        <v>31</v>
      </c>
      <c r="O6741">
        <v>9.375E-2</v>
      </c>
      <c r="P6741">
        <v>0.27659960367404218</v>
      </c>
      <c r="Q6741">
        <v>9.2199867891347376E-2</v>
      </c>
      <c r="R6741">
        <v>1.9757114548145872E-2</v>
      </c>
      <c r="S6741" t="str" cm="1">
        <f t="array" ref="S6741">IFERROR(_xlfn.TEXTJOIN(", ", TRUE, _xlfn._xlws.FILTER(QA_Seed_Keywords!B$2:B$83, ISNUMBER(SEARCH(A6741, QA_Seed_Keywords!B$2:B$83)))), "")</f>
        <v/>
      </c>
      <c r="T6741" cm="1">
        <f t="array" ref="T6741">SUM(--ISNUMBER(SEARCH($A6741,QA_Seed_Keywords!$B$2:$B$83)))</f>
        <v>0</v>
      </c>
      <c r="U6741" t="str" cm="1">
        <f t="array" ref="U6741">IFERROR(_xlfn.TEXTJOIN(", ", TRUE, _xlfn._xlws.FILTER(ROW(QA_Seed_Keywords!B$2:B$83), ISNUMBER(SEARCH(A6741, QA_Seed_Keywords!B$2:B$83)))), "")</f>
        <v/>
      </c>
    </row>
    <row r="6742" spans="1:21" customFormat="1" x14ac:dyDescent="0.3">
      <c r="A6742" t="s">
        <v>10769</v>
      </c>
      <c r="B6742" t="s">
        <v>10770</v>
      </c>
      <c r="C6742">
        <v>3</v>
      </c>
      <c r="D6742">
        <v>3</v>
      </c>
      <c r="E6742">
        <v>0.2142857142857143</v>
      </c>
      <c r="F6742">
        <v>1</v>
      </c>
      <c r="G6742">
        <v>12</v>
      </c>
      <c r="H6742">
        <v>8</v>
      </c>
      <c r="I6742">
        <v>0.91629073187415511</v>
      </c>
      <c r="J6742">
        <v>2.7488721956224649</v>
      </c>
      <c r="K6742">
        <v>2.7488721956224649</v>
      </c>
      <c r="L6742">
        <v>0.1963480139730332</v>
      </c>
      <c r="M6742">
        <v>3.5877640352277078</v>
      </c>
      <c r="N6742">
        <v>9</v>
      </c>
      <c r="O6742">
        <v>0.1</v>
      </c>
      <c r="P6742">
        <v>0.27488721956224649</v>
      </c>
      <c r="Q6742">
        <v>0.27488721956224649</v>
      </c>
      <c r="R6742">
        <v>1.9634801397303319E-2</v>
      </c>
      <c r="S6742" t="str" cm="1">
        <f t="array" ref="S6742">IFERROR(_xlfn.TEXTJOIN(", ", TRUE, _xlfn._xlws.FILTER(QA_Seed_Keywords!B$2:B$83, ISNUMBER(SEARCH(A6742, QA_Seed_Keywords!B$2:B$83)))), "")</f>
        <v/>
      </c>
      <c r="T6742" cm="1">
        <f t="array" ref="T6742">SUM(--ISNUMBER(SEARCH($A6742,QA_Seed_Keywords!$B$2:$B$83)))</f>
        <v>0</v>
      </c>
      <c r="U6742" t="str" cm="1">
        <f t="array" ref="U6742">IFERROR(_xlfn.TEXTJOIN(", ", TRUE, _xlfn._xlws.FILTER(ROW(QA_Seed_Keywords!B$2:B$83), ISNUMBER(SEARCH(A6742, QA_Seed_Keywords!B$2:B$83)))), "")</f>
        <v/>
      </c>
    </row>
    <row r="6743" spans="1:21" customFormat="1" x14ac:dyDescent="0.3">
      <c r="A6743" t="s">
        <v>10771</v>
      </c>
      <c r="B6743" t="s">
        <v>10772</v>
      </c>
      <c r="C6743">
        <v>2</v>
      </c>
      <c r="D6743">
        <v>2</v>
      </c>
      <c r="E6743">
        <v>0.14285714285714279</v>
      </c>
      <c r="F6743">
        <v>1</v>
      </c>
      <c r="G6743">
        <v>12</v>
      </c>
      <c r="H6743">
        <v>6</v>
      </c>
      <c r="I6743">
        <v>1.09861228866811</v>
      </c>
      <c r="J6743">
        <v>2.19722457733622</v>
      </c>
      <c r="K6743">
        <v>2.19722457733622</v>
      </c>
      <c r="L6743">
        <v>0.15694461266687279</v>
      </c>
      <c r="M6743">
        <v>5.8903491282217537</v>
      </c>
      <c r="N6743">
        <v>7</v>
      </c>
      <c r="O6743">
        <v>0.125</v>
      </c>
      <c r="P6743">
        <v>0.27465307216702739</v>
      </c>
      <c r="Q6743">
        <v>0.27465307216702739</v>
      </c>
      <c r="R6743">
        <v>1.9618076583359099E-2</v>
      </c>
      <c r="S6743" t="str" cm="1">
        <f t="array" ref="S6743">IFERROR(_xlfn.TEXTJOIN(", ", TRUE, _xlfn._xlws.FILTER(QA_Seed_Keywords!B$2:B$83, ISNUMBER(SEARCH(A6743, QA_Seed_Keywords!B$2:B$83)))), "")</f>
        <v/>
      </c>
      <c r="T6743" cm="1">
        <f t="array" ref="T6743">SUM(--ISNUMBER(SEARCH($A6743,QA_Seed_Keywords!$B$2:$B$83)))</f>
        <v>0</v>
      </c>
      <c r="U6743" t="str" cm="1">
        <f t="array" ref="U6743">IFERROR(_xlfn.TEXTJOIN(", ", TRUE, _xlfn._xlws.FILTER(ROW(QA_Seed_Keywords!B$2:B$83), ISNUMBER(SEARCH(A6743, QA_Seed_Keywords!B$2:B$83)))), "")</f>
        <v/>
      </c>
    </row>
    <row r="6744" spans="1:21" customFormat="1" x14ac:dyDescent="0.3">
      <c r="A6744" t="s">
        <v>10773</v>
      </c>
      <c r="B6744" t="s">
        <v>10774</v>
      </c>
      <c r="C6744">
        <v>2</v>
      </c>
      <c r="D6744">
        <v>2</v>
      </c>
      <c r="E6744">
        <v>0.14285714285714279</v>
      </c>
      <c r="F6744">
        <v>1</v>
      </c>
      <c r="G6744">
        <v>12</v>
      </c>
      <c r="H6744">
        <v>6</v>
      </c>
      <c r="I6744">
        <v>1.09861228866811</v>
      </c>
      <c r="J6744">
        <v>2.19722457733622</v>
      </c>
      <c r="K6744">
        <v>2.19722457733622</v>
      </c>
      <c r="L6744">
        <v>0.15694461266687279</v>
      </c>
      <c r="M6744">
        <v>3.810907586541918</v>
      </c>
      <c r="N6744">
        <v>7</v>
      </c>
      <c r="O6744">
        <v>0.125</v>
      </c>
      <c r="P6744">
        <v>0.27465307216702739</v>
      </c>
      <c r="Q6744">
        <v>0.27465307216702739</v>
      </c>
      <c r="R6744">
        <v>1.9618076583359099E-2</v>
      </c>
      <c r="S6744" t="str" cm="1">
        <f t="array" ref="S6744">IFERROR(_xlfn.TEXTJOIN(", ", TRUE, _xlfn._xlws.FILTER(QA_Seed_Keywords!B$2:B$83, ISNUMBER(SEARCH(A6744, QA_Seed_Keywords!B$2:B$83)))), "")</f>
        <v/>
      </c>
      <c r="T6744" cm="1">
        <f t="array" ref="T6744">SUM(--ISNUMBER(SEARCH($A6744,QA_Seed_Keywords!$B$2:$B$83)))</f>
        <v>0</v>
      </c>
      <c r="U6744" t="str" cm="1">
        <f t="array" ref="U6744">IFERROR(_xlfn.TEXTJOIN(", ", TRUE, _xlfn._xlws.FILTER(ROW(QA_Seed_Keywords!B$2:B$83), ISNUMBER(SEARCH(A6744, QA_Seed_Keywords!B$2:B$83)))), "")</f>
        <v/>
      </c>
    </row>
    <row r="6745" spans="1:21" customFormat="1" x14ac:dyDescent="0.3">
      <c r="A6745" t="s">
        <v>10775</v>
      </c>
      <c r="B6745" t="s">
        <v>10776</v>
      </c>
      <c r="C6745">
        <v>2</v>
      </c>
      <c r="D6745">
        <v>2</v>
      </c>
      <c r="E6745">
        <v>0.14285714285714279</v>
      </c>
      <c r="F6745">
        <v>1</v>
      </c>
      <c r="G6745">
        <v>12</v>
      </c>
      <c r="H6745">
        <v>6</v>
      </c>
      <c r="I6745">
        <v>1.09861228866811</v>
      </c>
      <c r="J6745">
        <v>2.19722457733622</v>
      </c>
      <c r="K6745">
        <v>2.19722457733622</v>
      </c>
      <c r="L6745">
        <v>0.15694461266687279</v>
      </c>
      <c r="M6745">
        <v>3.810907586541918</v>
      </c>
      <c r="N6745">
        <v>7</v>
      </c>
      <c r="O6745">
        <v>0.125</v>
      </c>
      <c r="P6745">
        <v>0.27465307216702739</v>
      </c>
      <c r="Q6745">
        <v>0.27465307216702739</v>
      </c>
      <c r="R6745">
        <v>1.9618076583359099E-2</v>
      </c>
      <c r="S6745" t="str" cm="1">
        <f t="array" ref="S6745">IFERROR(_xlfn.TEXTJOIN(", ", TRUE, _xlfn._xlws.FILTER(QA_Seed_Keywords!B$2:B$83, ISNUMBER(SEARCH(A6745, QA_Seed_Keywords!B$2:B$83)))), "")</f>
        <v/>
      </c>
      <c r="T6745" cm="1">
        <f t="array" ref="T6745">SUM(--ISNUMBER(SEARCH($A6745,QA_Seed_Keywords!$B$2:$B$83)))</f>
        <v>0</v>
      </c>
      <c r="U6745" t="str" cm="1">
        <f t="array" ref="U6745">IFERROR(_xlfn.TEXTJOIN(", ", TRUE, _xlfn._xlws.FILTER(ROW(QA_Seed_Keywords!B$2:B$83), ISNUMBER(SEARCH(A6745, QA_Seed_Keywords!B$2:B$83)))), "")</f>
        <v/>
      </c>
    </row>
    <row r="6746" spans="1:21" customFormat="1" x14ac:dyDescent="0.3">
      <c r="A6746" t="s">
        <v>10777</v>
      </c>
      <c r="B6746" t="s">
        <v>10778</v>
      </c>
      <c r="C6746">
        <v>2</v>
      </c>
      <c r="D6746">
        <v>2</v>
      </c>
      <c r="E6746">
        <v>0.14285714285714279</v>
      </c>
      <c r="F6746">
        <v>1</v>
      </c>
      <c r="G6746">
        <v>12</v>
      </c>
      <c r="H6746">
        <v>6</v>
      </c>
      <c r="I6746">
        <v>1.09861228866811</v>
      </c>
      <c r="J6746">
        <v>2.19722457733622</v>
      </c>
      <c r="K6746">
        <v>2.19722457733622</v>
      </c>
      <c r="L6746">
        <v>0.15694461266687279</v>
      </c>
      <c r="M6746">
        <v>3.810907586541918</v>
      </c>
      <c r="N6746">
        <v>7</v>
      </c>
      <c r="O6746">
        <v>0.125</v>
      </c>
      <c r="P6746">
        <v>0.27465307216702739</v>
      </c>
      <c r="Q6746">
        <v>0.27465307216702739</v>
      </c>
      <c r="R6746">
        <v>1.9618076583359099E-2</v>
      </c>
      <c r="S6746" t="str" cm="1">
        <f t="array" ref="S6746">IFERROR(_xlfn.TEXTJOIN(", ", TRUE, _xlfn._xlws.FILTER(QA_Seed_Keywords!B$2:B$83, ISNUMBER(SEARCH(A6746, QA_Seed_Keywords!B$2:B$83)))), "")</f>
        <v/>
      </c>
      <c r="T6746" cm="1">
        <f t="array" ref="T6746">SUM(--ISNUMBER(SEARCH($A6746,QA_Seed_Keywords!$B$2:$B$83)))</f>
        <v>0</v>
      </c>
      <c r="U6746" t="str" cm="1">
        <f t="array" ref="U6746">IFERROR(_xlfn.TEXTJOIN(", ", TRUE, _xlfn._xlws.FILTER(ROW(QA_Seed_Keywords!B$2:B$83), ISNUMBER(SEARCH(A6746, QA_Seed_Keywords!B$2:B$83)))), "")</f>
        <v/>
      </c>
    </row>
    <row r="6747" spans="1:21" customFormat="1" x14ac:dyDescent="0.3">
      <c r="A6747" t="s">
        <v>10779</v>
      </c>
      <c r="B6747" t="s">
        <v>10779</v>
      </c>
      <c r="C6747">
        <v>2</v>
      </c>
      <c r="D6747">
        <v>2</v>
      </c>
      <c r="E6747">
        <v>0.14285714285714279</v>
      </c>
      <c r="F6747">
        <v>1</v>
      </c>
      <c r="G6747">
        <v>12</v>
      </c>
      <c r="H6747">
        <v>6</v>
      </c>
      <c r="I6747">
        <v>1.09861228866811</v>
      </c>
      <c r="J6747">
        <v>2.19722457733622</v>
      </c>
      <c r="K6747">
        <v>2.19722457733622</v>
      </c>
      <c r="L6747">
        <v>0.15694461266687279</v>
      </c>
      <c r="M6747">
        <v>3.4054424784337529</v>
      </c>
      <c r="N6747">
        <v>7</v>
      </c>
      <c r="O6747">
        <v>0.125</v>
      </c>
      <c r="P6747">
        <v>0.27465307216702739</v>
      </c>
      <c r="Q6747">
        <v>0.27465307216702739</v>
      </c>
      <c r="R6747">
        <v>1.9618076583359099E-2</v>
      </c>
      <c r="S6747" t="str" cm="1">
        <f t="array" ref="S6747">IFERROR(_xlfn.TEXTJOIN(", ", TRUE, _xlfn._xlws.FILTER(QA_Seed_Keywords!B$2:B$83, ISNUMBER(SEARCH(A6747, QA_Seed_Keywords!B$2:B$83)))), "")</f>
        <v/>
      </c>
      <c r="T6747" cm="1">
        <f t="array" ref="T6747">SUM(--ISNUMBER(SEARCH($A6747,QA_Seed_Keywords!$B$2:$B$83)))</f>
        <v>0</v>
      </c>
      <c r="U6747" t="str" cm="1">
        <f t="array" ref="U6747">IFERROR(_xlfn.TEXTJOIN(", ", TRUE, _xlfn._xlws.FILTER(ROW(QA_Seed_Keywords!B$2:B$83), ISNUMBER(SEARCH(A6747, QA_Seed_Keywords!B$2:B$83)))), "")</f>
        <v/>
      </c>
    </row>
    <row r="6748" spans="1:21" customFormat="1" x14ac:dyDescent="0.3">
      <c r="A6748" t="s">
        <v>10780</v>
      </c>
      <c r="B6748" t="s">
        <v>10781</v>
      </c>
      <c r="C6748">
        <v>2</v>
      </c>
      <c r="D6748">
        <v>2</v>
      </c>
      <c r="E6748">
        <v>0.14285714285714279</v>
      </c>
      <c r="F6748">
        <v>1</v>
      </c>
      <c r="G6748">
        <v>12</v>
      </c>
      <c r="H6748">
        <v>6</v>
      </c>
      <c r="I6748">
        <v>1.09861228866811</v>
      </c>
      <c r="J6748">
        <v>2.19722457733622</v>
      </c>
      <c r="K6748">
        <v>2.19722457733622</v>
      </c>
      <c r="L6748">
        <v>0.15694461266687279</v>
      </c>
      <c r="M6748">
        <v>3.810907586541918</v>
      </c>
      <c r="N6748">
        <v>7</v>
      </c>
      <c r="O6748">
        <v>0.125</v>
      </c>
      <c r="P6748">
        <v>0.27465307216702739</v>
      </c>
      <c r="Q6748">
        <v>0.27465307216702739</v>
      </c>
      <c r="R6748">
        <v>1.9618076583359099E-2</v>
      </c>
      <c r="S6748" t="str" cm="1">
        <f t="array" ref="S6748">IFERROR(_xlfn.TEXTJOIN(", ", TRUE, _xlfn._xlws.FILTER(QA_Seed_Keywords!B$2:B$83, ISNUMBER(SEARCH(A6748, QA_Seed_Keywords!B$2:B$83)))), "")</f>
        <v/>
      </c>
      <c r="T6748" cm="1">
        <f t="array" ref="T6748">SUM(--ISNUMBER(SEARCH($A6748,QA_Seed_Keywords!$B$2:$B$83)))</f>
        <v>0</v>
      </c>
      <c r="U6748" t="str" cm="1">
        <f t="array" ref="U6748">IFERROR(_xlfn.TEXTJOIN(", ", TRUE, _xlfn._xlws.FILTER(ROW(QA_Seed_Keywords!B$2:B$83), ISNUMBER(SEARCH(A6748, QA_Seed_Keywords!B$2:B$83)))), "")</f>
        <v/>
      </c>
    </row>
    <row r="6749" spans="1:21" customFormat="1" x14ac:dyDescent="0.3">
      <c r="A6749" t="s">
        <v>10782</v>
      </c>
      <c r="B6749" t="s">
        <v>10782</v>
      </c>
      <c r="C6749">
        <v>2</v>
      </c>
      <c r="D6749">
        <v>1</v>
      </c>
      <c r="E6749">
        <v>0.14285714285714279</v>
      </c>
      <c r="F6749">
        <v>2</v>
      </c>
      <c r="G6749">
        <v>12</v>
      </c>
      <c r="H6749">
        <v>6</v>
      </c>
      <c r="I6749">
        <v>1.09861228866811</v>
      </c>
      <c r="J6749">
        <v>2.19722457733622</v>
      </c>
      <c r="K6749">
        <v>1.09861228866811</v>
      </c>
      <c r="L6749">
        <v>0.15694461266687279</v>
      </c>
      <c r="M6749">
        <v>3.117760405981973</v>
      </c>
      <c r="N6749">
        <v>15</v>
      </c>
      <c r="O6749">
        <v>0.125</v>
      </c>
      <c r="P6749">
        <v>0.27465307216702739</v>
      </c>
      <c r="Q6749">
        <v>0.1373265360835137</v>
      </c>
      <c r="R6749">
        <v>1.9618076583359099E-2</v>
      </c>
      <c r="S6749" t="str" cm="1">
        <f t="array" ref="S6749">IFERROR(_xlfn.TEXTJOIN(", ", TRUE, _xlfn._xlws.FILTER(QA_Seed_Keywords!B$2:B$83, ISNUMBER(SEARCH(A6749, QA_Seed_Keywords!B$2:B$83)))), "")</f>
        <v/>
      </c>
      <c r="T6749" cm="1">
        <f t="array" ref="T6749">SUM(--ISNUMBER(SEARCH($A6749,QA_Seed_Keywords!$B$2:$B$83)))</f>
        <v>0</v>
      </c>
      <c r="U6749" t="str" cm="1">
        <f t="array" ref="U6749">IFERROR(_xlfn.TEXTJOIN(", ", TRUE, _xlfn._xlws.FILTER(ROW(QA_Seed_Keywords!B$2:B$83), ISNUMBER(SEARCH(A6749, QA_Seed_Keywords!B$2:B$83)))), "")</f>
        <v/>
      </c>
    </row>
    <row r="6750" spans="1:21" customFormat="1" x14ac:dyDescent="0.3">
      <c r="A6750" t="s">
        <v>10783</v>
      </c>
      <c r="B6750" t="s">
        <v>10784</v>
      </c>
      <c r="C6750">
        <v>2</v>
      </c>
      <c r="D6750">
        <v>1</v>
      </c>
      <c r="E6750">
        <v>0.14285714285714279</v>
      </c>
      <c r="F6750">
        <v>2</v>
      </c>
      <c r="G6750">
        <v>12</v>
      </c>
      <c r="H6750">
        <v>6</v>
      </c>
      <c r="I6750">
        <v>1.09861228866811</v>
      </c>
      <c r="J6750">
        <v>2.19722457733622</v>
      </c>
      <c r="K6750">
        <v>1.09861228866811</v>
      </c>
      <c r="L6750">
        <v>0.15694461266687279</v>
      </c>
      <c r="M6750">
        <v>3.117760405981973</v>
      </c>
      <c r="N6750">
        <v>15</v>
      </c>
      <c r="O6750">
        <v>0.125</v>
      </c>
      <c r="P6750">
        <v>0.27465307216702739</v>
      </c>
      <c r="Q6750">
        <v>0.1373265360835137</v>
      </c>
      <c r="R6750">
        <v>1.9618076583359099E-2</v>
      </c>
      <c r="S6750" t="str" cm="1">
        <f t="array" ref="S6750">IFERROR(_xlfn.TEXTJOIN(", ", TRUE, _xlfn._xlws.FILTER(QA_Seed_Keywords!B$2:B$83, ISNUMBER(SEARCH(A6750, QA_Seed_Keywords!B$2:B$83)))), "")</f>
        <v/>
      </c>
      <c r="T6750" cm="1">
        <f t="array" ref="T6750">SUM(--ISNUMBER(SEARCH($A6750,QA_Seed_Keywords!$B$2:$B$83)))</f>
        <v>0</v>
      </c>
      <c r="U6750" t="str" cm="1">
        <f t="array" ref="U6750">IFERROR(_xlfn.TEXTJOIN(", ", TRUE, _xlfn._xlws.FILTER(ROW(QA_Seed_Keywords!B$2:B$83), ISNUMBER(SEARCH(A6750, QA_Seed_Keywords!B$2:B$83)))), "")</f>
        <v/>
      </c>
    </row>
    <row r="6751" spans="1:21" customFormat="1" x14ac:dyDescent="0.3">
      <c r="A6751" t="s">
        <v>10785</v>
      </c>
      <c r="B6751" t="s">
        <v>10785</v>
      </c>
      <c r="C6751">
        <v>2</v>
      </c>
      <c r="D6751">
        <v>1</v>
      </c>
      <c r="E6751">
        <v>0.14285714285714279</v>
      </c>
      <c r="F6751">
        <v>2</v>
      </c>
      <c r="G6751">
        <v>12</v>
      </c>
      <c r="H6751">
        <v>6</v>
      </c>
      <c r="I6751">
        <v>1.09861228866811</v>
      </c>
      <c r="J6751">
        <v>2.19722457733622</v>
      </c>
      <c r="K6751">
        <v>1.09861228866811</v>
      </c>
      <c r="L6751">
        <v>0.15694461266687279</v>
      </c>
      <c r="M6751">
        <v>3.117760405981973</v>
      </c>
      <c r="N6751">
        <v>15</v>
      </c>
      <c r="O6751">
        <v>0.125</v>
      </c>
      <c r="P6751">
        <v>0.27465307216702739</v>
      </c>
      <c r="Q6751">
        <v>0.1373265360835137</v>
      </c>
      <c r="R6751">
        <v>1.9618076583359099E-2</v>
      </c>
      <c r="S6751" t="str" cm="1">
        <f t="array" ref="S6751">IFERROR(_xlfn.TEXTJOIN(", ", TRUE, _xlfn._xlws.FILTER(QA_Seed_Keywords!B$2:B$83, ISNUMBER(SEARCH(A6751, QA_Seed_Keywords!B$2:B$83)))), "")</f>
        <v/>
      </c>
      <c r="T6751" cm="1">
        <f t="array" ref="T6751">SUM(--ISNUMBER(SEARCH($A6751,QA_Seed_Keywords!$B$2:$B$83)))</f>
        <v>0</v>
      </c>
      <c r="U6751" t="str" cm="1">
        <f t="array" ref="U6751">IFERROR(_xlfn.TEXTJOIN(", ", TRUE, _xlfn._xlws.FILTER(ROW(QA_Seed_Keywords!B$2:B$83), ISNUMBER(SEARCH(A6751, QA_Seed_Keywords!B$2:B$83)))), "")</f>
        <v/>
      </c>
    </row>
    <row r="6752" spans="1:21" customFormat="1" x14ac:dyDescent="0.3">
      <c r="A6752" t="s">
        <v>10786</v>
      </c>
      <c r="B6752" t="s">
        <v>10786</v>
      </c>
      <c r="C6752">
        <v>3</v>
      </c>
      <c r="D6752">
        <v>3</v>
      </c>
      <c r="E6752">
        <v>0.2142857142857143</v>
      </c>
      <c r="F6752">
        <v>1</v>
      </c>
      <c r="G6752">
        <v>12</v>
      </c>
      <c r="H6752">
        <v>6</v>
      </c>
      <c r="I6752">
        <v>1.09861228866811</v>
      </c>
      <c r="J6752">
        <v>3.2958368660043291</v>
      </c>
      <c r="K6752">
        <v>3.2958368660043291</v>
      </c>
      <c r="L6752">
        <v>0.2354169190003092</v>
      </c>
      <c r="M6752">
        <v>3.4054424784337529</v>
      </c>
      <c r="N6752">
        <v>11</v>
      </c>
      <c r="O6752">
        <v>8.3333333333333329E-2</v>
      </c>
      <c r="P6752">
        <v>0.27465307216702739</v>
      </c>
      <c r="Q6752">
        <v>0.27465307216702739</v>
      </c>
      <c r="R6752">
        <v>1.9618076583359099E-2</v>
      </c>
      <c r="S6752" t="str" cm="1">
        <f t="array" ref="S6752">IFERROR(_xlfn.TEXTJOIN(", ", TRUE, _xlfn._xlws.FILTER(QA_Seed_Keywords!B$2:B$83, ISNUMBER(SEARCH(A6752, QA_Seed_Keywords!B$2:B$83)))), "")</f>
        <v/>
      </c>
      <c r="T6752" cm="1">
        <f t="array" ref="T6752">SUM(--ISNUMBER(SEARCH($A6752,QA_Seed_Keywords!$B$2:$B$83)))</f>
        <v>0</v>
      </c>
      <c r="U6752" t="str" cm="1">
        <f t="array" ref="U6752">IFERROR(_xlfn.TEXTJOIN(", ", TRUE, _xlfn._xlws.FILTER(ROW(QA_Seed_Keywords!B$2:B$83), ISNUMBER(SEARCH(A6752, QA_Seed_Keywords!B$2:B$83)))), "")</f>
        <v/>
      </c>
    </row>
    <row r="6753" spans="1:21" customFormat="1" x14ac:dyDescent="0.3">
      <c r="A6753" t="s">
        <v>10787</v>
      </c>
      <c r="B6753" t="s">
        <v>10788</v>
      </c>
      <c r="C6753">
        <v>4</v>
      </c>
      <c r="D6753">
        <v>2</v>
      </c>
      <c r="E6753">
        <v>0.2857142857142857</v>
      </c>
      <c r="F6753">
        <v>2</v>
      </c>
      <c r="G6753">
        <v>12</v>
      </c>
      <c r="H6753">
        <v>10</v>
      </c>
      <c r="I6753">
        <v>0.78845736036427028</v>
      </c>
      <c r="J6753">
        <v>3.1538294414570811</v>
      </c>
      <c r="K6753">
        <v>1.576914720728541</v>
      </c>
      <c r="L6753">
        <v>0.22527353153264859</v>
      </c>
      <c r="M6753">
        <v>2.754854912292604</v>
      </c>
      <c r="N6753">
        <v>22</v>
      </c>
      <c r="O6753">
        <v>8.6956521739130432E-2</v>
      </c>
      <c r="P6753">
        <v>0.27424603838757228</v>
      </c>
      <c r="Q6753">
        <v>0.13712301919378611</v>
      </c>
      <c r="R6753">
        <v>1.9589002741969449E-2</v>
      </c>
      <c r="S6753" t="str" cm="1">
        <f t="array" ref="S6753">IFERROR(_xlfn.TEXTJOIN(", ", TRUE, _xlfn._xlws.FILTER(QA_Seed_Keywords!B$2:B$83, ISNUMBER(SEARCH(A6753, QA_Seed_Keywords!B$2:B$83)))), "")</f>
        <v/>
      </c>
      <c r="T6753" cm="1">
        <f t="array" ref="T6753">SUM(--ISNUMBER(SEARCH($A6753,QA_Seed_Keywords!$B$2:$B$83)))</f>
        <v>0</v>
      </c>
      <c r="U6753" t="str" cm="1">
        <f t="array" ref="U6753">IFERROR(_xlfn.TEXTJOIN(", ", TRUE, _xlfn._xlws.FILTER(ROW(QA_Seed_Keywords!B$2:B$83), ISNUMBER(SEARCH(A6753, QA_Seed_Keywords!B$2:B$83)))), "")</f>
        <v/>
      </c>
    </row>
    <row r="6754" spans="1:21" customFormat="1" x14ac:dyDescent="0.3">
      <c r="A6754" t="s">
        <v>10789</v>
      </c>
      <c r="B6754" t="s">
        <v>10790</v>
      </c>
      <c r="C6754">
        <v>5</v>
      </c>
      <c r="D6754">
        <v>1.666666666666667</v>
      </c>
      <c r="E6754">
        <v>0.35714285714285721</v>
      </c>
      <c r="F6754">
        <v>3</v>
      </c>
      <c r="G6754">
        <v>12</v>
      </c>
      <c r="H6754">
        <v>12</v>
      </c>
      <c r="I6754">
        <v>0.69314718055994529</v>
      </c>
      <c r="J6754">
        <v>3.465735902799727</v>
      </c>
      <c r="K6754">
        <v>1.155245300933242</v>
      </c>
      <c r="L6754">
        <v>0.24755256448569471</v>
      </c>
      <c r="M6754">
        <v>2.2527629684953681</v>
      </c>
      <c r="N6754">
        <v>37</v>
      </c>
      <c r="O6754">
        <v>7.8947368421052627E-2</v>
      </c>
      <c r="P6754">
        <v>0.27361072916839951</v>
      </c>
      <c r="Q6754">
        <v>9.1203576389466481E-2</v>
      </c>
      <c r="R6754">
        <v>1.954362351202853E-2</v>
      </c>
      <c r="S6754" t="str" cm="1">
        <f t="array" ref="S6754">IFERROR(_xlfn.TEXTJOIN(", ", TRUE, _xlfn._xlws.FILTER(QA_Seed_Keywords!B$2:B$83, ISNUMBER(SEARCH(A6754, QA_Seed_Keywords!B$2:B$83)))), "")</f>
        <v/>
      </c>
      <c r="T6754" cm="1">
        <f t="array" ref="T6754">SUM(--ISNUMBER(SEARCH($A6754,QA_Seed_Keywords!$B$2:$B$83)))</f>
        <v>0</v>
      </c>
      <c r="U6754" t="str" cm="1">
        <f t="array" ref="U6754">IFERROR(_xlfn.TEXTJOIN(", ", TRUE, _xlfn._xlws.FILTER(ROW(QA_Seed_Keywords!B$2:B$83), ISNUMBER(SEARCH(A6754, QA_Seed_Keywords!B$2:B$83)))), "")</f>
        <v/>
      </c>
    </row>
    <row r="6755" spans="1:21" customFormat="1" x14ac:dyDescent="0.3">
      <c r="A6755" t="s">
        <v>10791</v>
      </c>
      <c r="B6755" t="s">
        <v>10792</v>
      </c>
      <c r="C6755">
        <v>9</v>
      </c>
      <c r="D6755">
        <v>9</v>
      </c>
      <c r="E6755">
        <v>0.6428571428571429</v>
      </c>
      <c r="F6755">
        <v>1</v>
      </c>
      <c r="G6755">
        <v>12</v>
      </c>
      <c r="H6755">
        <v>9</v>
      </c>
      <c r="I6755">
        <v>0.84729786038720345</v>
      </c>
      <c r="J6755">
        <v>7.625680743484831</v>
      </c>
      <c r="K6755">
        <v>7.625680743484831</v>
      </c>
      <c r="L6755">
        <v>0.54469148167748793</v>
      </c>
      <c r="M6755">
        <v>2.5581446180465499</v>
      </c>
      <c r="N6755">
        <v>27</v>
      </c>
      <c r="O6755">
        <v>3.5714285714285712E-2</v>
      </c>
      <c r="P6755">
        <v>0.27234574083874402</v>
      </c>
      <c r="Q6755">
        <v>0.27234574083874402</v>
      </c>
      <c r="R6755">
        <v>1.9453267202767421E-2</v>
      </c>
      <c r="S6755" t="str" cm="1">
        <f t="array" ref="S6755">IFERROR(_xlfn.TEXTJOIN(", ", TRUE, _xlfn._xlws.FILTER(QA_Seed_Keywords!B$2:B$83, ISNUMBER(SEARCH(A6755, QA_Seed_Keywords!B$2:B$83)))), "")</f>
        <v/>
      </c>
      <c r="T6755" cm="1">
        <f t="array" ref="T6755">SUM(--ISNUMBER(SEARCH($A6755,QA_Seed_Keywords!$B$2:$B$83)))</f>
        <v>0</v>
      </c>
      <c r="U6755" t="str" cm="1">
        <f t="array" ref="U6755">IFERROR(_xlfn.TEXTJOIN(", ", TRUE, _xlfn._xlws.FILTER(ROW(QA_Seed_Keywords!B$2:B$83), ISNUMBER(SEARCH(A6755, QA_Seed_Keywords!B$2:B$83)))), "")</f>
        <v/>
      </c>
    </row>
    <row r="6756" spans="1:21" customFormat="1" x14ac:dyDescent="0.3">
      <c r="A6756" t="s">
        <v>10793</v>
      </c>
      <c r="B6756" t="s">
        <v>10793</v>
      </c>
      <c r="C6756">
        <v>3</v>
      </c>
      <c r="D6756">
        <v>3</v>
      </c>
      <c r="E6756">
        <v>0.2142857142857143</v>
      </c>
      <c r="F6756">
        <v>1</v>
      </c>
      <c r="G6756">
        <v>12</v>
      </c>
      <c r="H6756">
        <v>7</v>
      </c>
      <c r="I6756">
        <v>0.99852883011112725</v>
      </c>
      <c r="J6756">
        <v>2.9955864903333822</v>
      </c>
      <c r="K6756">
        <v>2.9955864903333822</v>
      </c>
      <c r="L6756">
        <v>0.21397046359524161</v>
      </c>
      <c r="M6756">
        <v>3.492453855423383</v>
      </c>
      <c r="N6756">
        <v>10</v>
      </c>
      <c r="O6756">
        <v>9.0909090909090912E-2</v>
      </c>
      <c r="P6756">
        <v>0.27232604457576198</v>
      </c>
      <c r="Q6756">
        <v>0.27232604457576198</v>
      </c>
      <c r="R6756">
        <v>1.945186032684014E-2</v>
      </c>
      <c r="S6756" t="str" cm="1">
        <f t="array" ref="S6756">IFERROR(_xlfn.TEXTJOIN(", ", TRUE, _xlfn._xlws.FILTER(QA_Seed_Keywords!B$2:B$83, ISNUMBER(SEARCH(A6756, QA_Seed_Keywords!B$2:B$83)))), "")</f>
        <v/>
      </c>
      <c r="T6756" cm="1">
        <f t="array" ref="T6756">SUM(--ISNUMBER(SEARCH($A6756,QA_Seed_Keywords!$B$2:$B$83)))</f>
        <v>0</v>
      </c>
      <c r="U6756" t="str" cm="1">
        <f t="array" ref="U6756">IFERROR(_xlfn.TEXTJOIN(", ", TRUE, _xlfn._xlws.FILTER(ROW(QA_Seed_Keywords!B$2:B$83), ISNUMBER(SEARCH(A6756, QA_Seed_Keywords!B$2:B$83)))), "")</f>
        <v/>
      </c>
    </row>
    <row r="6757" spans="1:21" customFormat="1" x14ac:dyDescent="0.3">
      <c r="A6757" t="s">
        <v>10794</v>
      </c>
      <c r="B6757" t="s">
        <v>10795</v>
      </c>
      <c r="C6757">
        <v>3</v>
      </c>
      <c r="D6757">
        <v>3</v>
      </c>
      <c r="E6757">
        <v>0.2142857142857143</v>
      </c>
      <c r="F6757">
        <v>1</v>
      </c>
      <c r="G6757">
        <v>12</v>
      </c>
      <c r="H6757">
        <v>7</v>
      </c>
      <c r="I6757">
        <v>0.99852883011112725</v>
      </c>
      <c r="J6757">
        <v>2.9955864903333822</v>
      </c>
      <c r="K6757">
        <v>2.9955864903333822</v>
      </c>
      <c r="L6757">
        <v>0.21397046359524161</v>
      </c>
      <c r="M6757">
        <v>3.492453855423383</v>
      </c>
      <c r="N6757">
        <v>10</v>
      </c>
      <c r="O6757">
        <v>9.0909090909090912E-2</v>
      </c>
      <c r="P6757">
        <v>0.27232604457576198</v>
      </c>
      <c r="Q6757">
        <v>0.27232604457576198</v>
      </c>
      <c r="R6757">
        <v>1.945186032684014E-2</v>
      </c>
      <c r="S6757" t="str" cm="1">
        <f t="array" ref="S6757">IFERROR(_xlfn.TEXTJOIN(", ", TRUE, _xlfn._xlws.FILTER(QA_Seed_Keywords!B$2:B$83, ISNUMBER(SEARCH(A6757, QA_Seed_Keywords!B$2:B$83)))), "")</f>
        <v/>
      </c>
      <c r="T6757" cm="1">
        <f t="array" ref="T6757">SUM(--ISNUMBER(SEARCH($A6757,QA_Seed_Keywords!$B$2:$B$83)))</f>
        <v>0</v>
      </c>
      <c r="U6757" t="str" cm="1">
        <f t="array" ref="U6757">IFERROR(_xlfn.TEXTJOIN(", ", TRUE, _xlfn._xlws.FILTER(ROW(QA_Seed_Keywords!B$2:B$83), ISNUMBER(SEARCH(A6757, QA_Seed_Keywords!B$2:B$83)))), "")</f>
        <v/>
      </c>
    </row>
    <row r="6758" spans="1:21" customFormat="1" x14ac:dyDescent="0.3">
      <c r="A6758" t="s">
        <v>10796</v>
      </c>
      <c r="B6758" t="s">
        <v>10797</v>
      </c>
      <c r="C6758">
        <v>3</v>
      </c>
      <c r="D6758">
        <v>1</v>
      </c>
      <c r="E6758">
        <v>0.2142857142857143</v>
      </c>
      <c r="F6758">
        <v>3</v>
      </c>
      <c r="G6758">
        <v>12</v>
      </c>
      <c r="H6758">
        <v>12</v>
      </c>
      <c r="I6758">
        <v>0.69314718055994529</v>
      </c>
      <c r="J6758">
        <v>2.0794415416798362</v>
      </c>
      <c r="K6758">
        <v>0.69314718055994529</v>
      </c>
      <c r="L6758">
        <v>0.1485315386914168</v>
      </c>
      <c r="M6758">
        <v>2.754854912292604</v>
      </c>
      <c r="N6758">
        <v>22</v>
      </c>
      <c r="O6758">
        <v>0.13043478260869559</v>
      </c>
      <c r="P6758">
        <v>0.27123150543650032</v>
      </c>
      <c r="Q6758">
        <v>9.0410501812166769E-2</v>
      </c>
      <c r="R6758">
        <v>1.9373678959750021E-2</v>
      </c>
      <c r="S6758" t="str" cm="1">
        <f t="array" ref="S6758">IFERROR(_xlfn.TEXTJOIN(", ", TRUE, _xlfn._xlws.FILTER(QA_Seed_Keywords!B$2:B$83, ISNUMBER(SEARCH(A6758, QA_Seed_Keywords!B$2:B$83)))), "")</f>
        <v/>
      </c>
      <c r="T6758" cm="1">
        <f t="array" ref="T6758">SUM(--ISNUMBER(SEARCH($A6758,QA_Seed_Keywords!$B$2:$B$83)))</f>
        <v>0</v>
      </c>
      <c r="U6758" t="str" cm="1">
        <f t="array" ref="U6758">IFERROR(_xlfn.TEXTJOIN(", ", TRUE, _xlfn._xlws.FILTER(ROW(QA_Seed_Keywords!B$2:B$83), ISNUMBER(SEARCH(A6758, QA_Seed_Keywords!B$2:B$83)))), "")</f>
        <v/>
      </c>
    </row>
    <row r="6759" spans="1:21" customFormat="1" x14ac:dyDescent="0.3">
      <c r="A6759" t="s">
        <v>10798</v>
      </c>
      <c r="B6759" t="s">
        <v>10799</v>
      </c>
      <c r="C6759">
        <v>6</v>
      </c>
      <c r="D6759">
        <v>2</v>
      </c>
      <c r="E6759">
        <v>0.42857142857142849</v>
      </c>
      <c r="F6759">
        <v>3</v>
      </c>
      <c r="G6759">
        <v>12</v>
      </c>
      <c r="H6759">
        <v>11</v>
      </c>
      <c r="I6759">
        <v>0.73759894313077912</v>
      </c>
      <c r="J6759">
        <v>4.4255936587846749</v>
      </c>
      <c r="K6759">
        <v>1.475197886261558</v>
      </c>
      <c r="L6759">
        <v>0.31611383277033389</v>
      </c>
      <c r="M6759">
        <v>1.998528830111127</v>
      </c>
      <c r="N6759">
        <v>48</v>
      </c>
      <c r="O6759">
        <v>6.1224489795918373E-2</v>
      </c>
      <c r="P6759">
        <v>0.27095471380314329</v>
      </c>
      <c r="Q6759">
        <v>9.031823793438111E-2</v>
      </c>
      <c r="R6759">
        <v>1.9353908128795949E-2</v>
      </c>
      <c r="S6759" t="str" cm="1">
        <f t="array" ref="S6759">IFERROR(_xlfn.TEXTJOIN(", ", TRUE, _xlfn._xlws.FILTER(QA_Seed_Keywords!B$2:B$83, ISNUMBER(SEARCH(A6759, QA_Seed_Keywords!B$2:B$83)))), "")</f>
        <v/>
      </c>
      <c r="T6759" cm="1">
        <f t="array" ref="T6759">SUM(--ISNUMBER(SEARCH($A6759,QA_Seed_Keywords!$B$2:$B$83)))</f>
        <v>0</v>
      </c>
      <c r="U6759" t="str" cm="1">
        <f t="array" ref="U6759">IFERROR(_xlfn.TEXTJOIN(", ", TRUE, _xlfn._xlws.FILTER(ROW(QA_Seed_Keywords!B$2:B$83), ISNUMBER(SEARCH(A6759, QA_Seed_Keywords!B$2:B$83)))), "")</f>
        <v/>
      </c>
    </row>
    <row r="6760" spans="1:21" customFormat="1" x14ac:dyDescent="0.3">
      <c r="A6760" t="s">
        <v>10800</v>
      </c>
      <c r="B6760" t="s">
        <v>10801</v>
      </c>
      <c r="C6760">
        <v>4</v>
      </c>
      <c r="D6760">
        <v>1</v>
      </c>
      <c r="E6760">
        <v>0.2857142857142857</v>
      </c>
      <c r="F6760">
        <v>4</v>
      </c>
      <c r="G6760">
        <v>12</v>
      </c>
      <c r="H6760">
        <v>12</v>
      </c>
      <c r="I6760">
        <v>0.69314718055994529</v>
      </c>
      <c r="J6760">
        <v>2.7725887222397811</v>
      </c>
      <c r="K6760">
        <v>0.69314718055994529</v>
      </c>
      <c r="L6760">
        <v>0.19804205158855581</v>
      </c>
      <c r="M6760">
        <v>2.1767770615174462</v>
      </c>
      <c r="N6760">
        <v>40</v>
      </c>
      <c r="O6760">
        <v>9.7560975609756101E-2</v>
      </c>
      <c r="P6760">
        <v>0.27049646070632011</v>
      </c>
      <c r="Q6760">
        <v>6.7624115176580027E-2</v>
      </c>
      <c r="R6760">
        <v>1.9321175764737152E-2</v>
      </c>
      <c r="S6760" t="str" cm="1">
        <f t="array" ref="S6760">IFERROR(_xlfn.TEXTJOIN(", ", TRUE, _xlfn._xlws.FILTER(QA_Seed_Keywords!B$2:B$83, ISNUMBER(SEARCH(A6760, QA_Seed_Keywords!B$2:B$83)))), "")</f>
        <v/>
      </c>
      <c r="T6760" cm="1">
        <f t="array" ref="T6760">SUM(--ISNUMBER(SEARCH($A6760,QA_Seed_Keywords!$B$2:$B$83)))</f>
        <v>0</v>
      </c>
      <c r="U6760" t="str" cm="1">
        <f t="array" ref="U6760">IFERROR(_xlfn.TEXTJOIN(", ", TRUE, _xlfn._xlws.FILTER(ROW(QA_Seed_Keywords!B$2:B$83), ISNUMBER(SEARCH(A6760, QA_Seed_Keywords!B$2:B$83)))), "")</f>
        <v/>
      </c>
    </row>
    <row r="6761" spans="1:21" customFormat="1" x14ac:dyDescent="0.3">
      <c r="A6761" t="s">
        <v>10802</v>
      </c>
      <c r="B6761" t="s">
        <v>10802</v>
      </c>
      <c r="C6761">
        <v>1</v>
      </c>
      <c r="D6761">
        <v>1</v>
      </c>
      <c r="E6761">
        <v>7.1428571428571425E-2</v>
      </c>
      <c r="F6761">
        <v>1</v>
      </c>
      <c r="G6761">
        <v>12</v>
      </c>
      <c r="H6761">
        <v>3</v>
      </c>
      <c r="I6761">
        <v>1.6094379124341001</v>
      </c>
      <c r="J6761">
        <v>1.6094379124341001</v>
      </c>
      <c r="K6761">
        <v>1.6094379124341001</v>
      </c>
      <c r="L6761">
        <v>0.11495985088815</v>
      </c>
      <c r="M6761">
        <v>4.0985896589936992</v>
      </c>
      <c r="N6761">
        <v>5</v>
      </c>
      <c r="O6761">
        <v>0.16666666666666671</v>
      </c>
      <c r="P6761">
        <v>0.26823965207235001</v>
      </c>
      <c r="Q6761">
        <v>0.26823965207235001</v>
      </c>
      <c r="R6761">
        <v>1.9159975148025001E-2</v>
      </c>
      <c r="S6761" t="str" cm="1">
        <f t="array" ref="S6761">IFERROR(_xlfn.TEXTJOIN(", ", TRUE, _xlfn._xlws.FILTER(QA_Seed_Keywords!B$2:B$83, ISNUMBER(SEARCH(A6761, QA_Seed_Keywords!B$2:B$83)))), "")</f>
        <v/>
      </c>
      <c r="T6761" cm="1">
        <f t="array" ref="T6761">SUM(--ISNUMBER(SEARCH($A6761,QA_Seed_Keywords!$B$2:$B$83)))</f>
        <v>0</v>
      </c>
      <c r="U6761" t="str" cm="1">
        <f t="array" ref="U6761">IFERROR(_xlfn.TEXTJOIN(", ", TRUE, _xlfn._xlws.FILTER(ROW(QA_Seed_Keywords!B$2:B$83), ISNUMBER(SEARCH(A6761, QA_Seed_Keywords!B$2:B$83)))), "")</f>
        <v/>
      </c>
    </row>
    <row r="6762" spans="1:21" customFormat="1" x14ac:dyDescent="0.3">
      <c r="A6762" t="s">
        <v>10803</v>
      </c>
      <c r="B6762" t="s">
        <v>10803</v>
      </c>
      <c r="C6762">
        <v>1</v>
      </c>
      <c r="D6762">
        <v>1</v>
      </c>
      <c r="E6762">
        <v>7.1428571428571425E-2</v>
      </c>
      <c r="F6762">
        <v>1</v>
      </c>
      <c r="G6762">
        <v>12</v>
      </c>
      <c r="H6762">
        <v>3</v>
      </c>
      <c r="I6762">
        <v>1.6094379124341001</v>
      </c>
      <c r="J6762">
        <v>1.6094379124341001</v>
      </c>
      <c r="K6762">
        <v>1.6094379124341001</v>
      </c>
      <c r="L6762">
        <v>0.11495985088815</v>
      </c>
      <c r="M6762">
        <v>4.0985896589936992</v>
      </c>
      <c r="N6762">
        <v>5</v>
      </c>
      <c r="O6762">
        <v>0.16666666666666671</v>
      </c>
      <c r="P6762">
        <v>0.26823965207235001</v>
      </c>
      <c r="Q6762">
        <v>0.26823965207235001</v>
      </c>
      <c r="R6762">
        <v>1.9159975148025001E-2</v>
      </c>
      <c r="S6762" t="str" cm="1">
        <f t="array" ref="S6762">IFERROR(_xlfn.TEXTJOIN(", ", TRUE, _xlfn._xlws.FILTER(QA_Seed_Keywords!B$2:B$83, ISNUMBER(SEARCH(A6762, QA_Seed_Keywords!B$2:B$83)))), "")</f>
        <v/>
      </c>
      <c r="T6762" cm="1">
        <f t="array" ref="T6762">SUM(--ISNUMBER(SEARCH($A6762,QA_Seed_Keywords!$B$2:$B$83)))</f>
        <v>0</v>
      </c>
      <c r="U6762" t="str" cm="1">
        <f t="array" ref="U6762">IFERROR(_xlfn.TEXTJOIN(", ", TRUE, _xlfn._xlws.FILTER(ROW(QA_Seed_Keywords!B$2:B$83), ISNUMBER(SEARCH(A6762, QA_Seed_Keywords!B$2:B$83)))), "")</f>
        <v/>
      </c>
    </row>
    <row r="6763" spans="1:21" customFormat="1" x14ac:dyDescent="0.3">
      <c r="A6763" t="s">
        <v>10804</v>
      </c>
      <c r="B6763" t="s">
        <v>10804</v>
      </c>
      <c r="C6763">
        <v>1</v>
      </c>
      <c r="D6763">
        <v>1</v>
      </c>
      <c r="E6763">
        <v>7.1428571428571425E-2</v>
      </c>
      <c r="F6763">
        <v>1</v>
      </c>
      <c r="G6763">
        <v>12</v>
      </c>
      <c r="H6763">
        <v>3</v>
      </c>
      <c r="I6763">
        <v>1.6094379124341001</v>
      </c>
      <c r="J6763">
        <v>1.6094379124341001</v>
      </c>
      <c r="K6763">
        <v>1.6094379124341001</v>
      </c>
      <c r="L6763">
        <v>0.11495985088815</v>
      </c>
      <c r="M6763">
        <v>4.0985896589936992</v>
      </c>
      <c r="N6763">
        <v>5</v>
      </c>
      <c r="O6763">
        <v>0.16666666666666671</v>
      </c>
      <c r="P6763">
        <v>0.26823965207235001</v>
      </c>
      <c r="Q6763">
        <v>0.26823965207235001</v>
      </c>
      <c r="R6763">
        <v>1.9159975148025001E-2</v>
      </c>
      <c r="S6763" t="str" cm="1">
        <f t="array" ref="S6763">IFERROR(_xlfn.TEXTJOIN(", ", TRUE, _xlfn._xlws.FILTER(QA_Seed_Keywords!B$2:B$83, ISNUMBER(SEARCH(A6763, QA_Seed_Keywords!B$2:B$83)))), "")</f>
        <v/>
      </c>
      <c r="T6763" cm="1">
        <f t="array" ref="T6763">SUM(--ISNUMBER(SEARCH($A6763,QA_Seed_Keywords!$B$2:$B$83)))</f>
        <v>0</v>
      </c>
      <c r="U6763" t="str" cm="1">
        <f t="array" ref="U6763">IFERROR(_xlfn.TEXTJOIN(", ", TRUE, _xlfn._xlws.FILTER(ROW(QA_Seed_Keywords!B$2:B$83), ISNUMBER(SEARCH(A6763, QA_Seed_Keywords!B$2:B$83)))), "")</f>
        <v/>
      </c>
    </row>
    <row r="6764" spans="1:21" customFormat="1" x14ac:dyDescent="0.3">
      <c r="A6764" t="s">
        <v>10805</v>
      </c>
      <c r="B6764" t="s">
        <v>10806</v>
      </c>
      <c r="C6764">
        <v>1</v>
      </c>
      <c r="D6764">
        <v>1</v>
      </c>
      <c r="E6764">
        <v>7.1428571428571425E-2</v>
      </c>
      <c r="F6764">
        <v>1</v>
      </c>
      <c r="G6764">
        <v>12</v>
      </c>
      <c r="H6764">
        <v>3</v>
      </c>
      <c r="I6764">
        <v>1.6094379124341001</v>
      </c>
      <c r="J6764">
        <v>1.6094379124341001</v>
      </c>
      <c r="K6764">
        <v>1.6094379124341001</v>
      </c>
      <c r="L6764">
        <v>0.11495985088815</v>
      </c>
      <c r="M6764">
        <v>5.8903491282217537</v>
      </c>
      <c r="N6764">
        <v>5</v>
      </c>
      <c r="O6764">
        <v>0.16666666666666671</v>
      </c>
      <c r="P6764">
        <v>0.26823965207235001</v>
      </c>
      <c r="Q6764">
        <v>0.26823965207235001</v>
      </c>
      <c r="R6764">
        <v>1.9159975148025001E-2</v>
      </c>
      <c r="S6764" t="str" cm="1">
        <f t="array" ref="S6764">IFERROR(_xlfn.TEXTJOIN(", ", TRUE, _xlfn._xlws.FILTER(QA_Seed_Keywords!B$2:B$83, ISNUMBER(SEARCH(A6764, QA_Seed_Keywords!B$2:B$83)))), "")</f>
        <v/>
      </c>
      <c r="T6764" cm="1">
        <f t="array" ref="T6764">SUM(--ISNUMBER(SEARCH($A6764,QA_Seed_Keywords!$B$2:$B$83)))</f>
        <v>0</v>
      </c>
      <c r="U6764" t="str" cm="1">
        <f t="array" ref="U6764">IFERROR(_xlfn.TEXTJOIN(", ", TRUE, _xlfn._xlws.FILTER(ROW(QA_Seed_Keywords!B$2:B$83), ISNUMBER(SEARCH(A6764, QA_Seed_Keywords!B$2:B$83)))), "")</f>
        <v/>
      </c>
    </row>
    <row r="6765" spans="1:21" customFormat="1" x14ac:dyDescent="0.3">
      <c r="A6765" t="s">
        <v>10807</v>
      </c>
      <c r="B6765" t="s">
        <v>10807</v>
      </c>
      <c r="C6765">
        <v>1</v>
      </c>
      <c r="D6765">
        <v>1</v>
      </c>
      <c r="E6765">
        <v>7.1428571428571425E-2</v>
      </c>
      <c r="F6765">
        <v>1</v>
      </c>
      <c r="G6765">
        <v>12</v>
      </c>
      <c r="H6765">
        <v>3</v>
      </c>
      <c r="I6765">
        <v>1.6094379124341001</v>
      </c>
      <c r="J6765">
        <v>1.6094379124341001</v>
      </c>
      <c r="K6765">
        <v>1.6094379124341001</v>
      </c>
      <c r="L6765">
        <v>0.11495985088815</v>
      </c>
      <c r="M6765">
        <v>4.0985896589936992</v>
      </c>
      <c r="N6765">
        <v>5</v>
      </c>
      <c r="O6765">
        <v>0.16666666666666671</v>
      </c>
      <c r="P6765">
        <v>0.26823965207235001</v>
      </c>
      <c r="Q6765">
        <v>0.26823965207235001</v>
      </c>
      <c r="R6765">
        <v>1.9159975148025001E-2</v>
      </c>
      <c r="S6765" t="str" cm="1">
        <f t="array" ref="S6765">IFERROR(_xlfn.TEXTJOIN(", ", TRUE, _xlfn._xlws.FILTER(QA_Seed_Keywords!B$2:B$83, ISNUMBER(SEARCH(A6765, QA_Seed_Keywords!B$2:B$83)))), "")</f>
        <v/>
      </c>
      <c r="T6765" cm="1">
        <f t="array" ref="T6765">SUM(--ISNUMBER(SEARCH($A6765,QA_Seed_Keywords!$B$2:$B$83)))</f>
        <v>0</v>
      </c>
      <c r="U6765" t="str" cm="1">
        <f t="array" ref="U6765">IFERROR(_xlfn.TEXTJOIN(", ", TRUE, _xlfn._xlws.FILTER(ROW(QA_Seed_Keywords!B$2:B$83), ISNUMBER(SEARCH(A6765, QA_Seed_Keywords!B$2:B$83)))), "")</f>
        <v/>
      </c>
    </row>
    <row r="6766" spans="1:21" customFormat="1" x14ac:dyDescent="0.3">
      <c r="A6766" t="s">
        <v>10808</v>
      </c>
      <c r="B6766" t="s">
        <v>10809</v>
      </c>
      <c r="C6766">
        <v>1</v>
      </c>
      <c r="D6766">
        <v>1</v>
      </c>
      <c r="E6766">
        <v>7.1428571428571425E-2</v>
      </c>
      <c r="F6766">
        <v>1</v>
      </c>
      <c r="G6766">
        <v>12</v>
      </c>
      <c r="H6766">
        <v>3</v>
      </c>
      <c r="I6766">
        <v>1.6094379124341001</v>
      </c>
      <c r="J6766">
        <v>1.6094379124341001</v>
      </c>
      <c r="K6766">
        <v>1.6094379124341001</v>
      </c>
      <c r="L6766">
        <v>0.11495985088815</v>
      </c>
      <c r="M6766">
        <v>4.0985896589936992</v>
      </c>
      <c r="N6766">
        <v>5</v>
      </c>
      <c r="O6766">
        <v>0.16666666666666671</v>
      </c>
      <c r="P6766">
        <v>0.26823965207235001</v>
      </c>
      <c r="Q6766">
        <v>0.26823965207235001</v>
      </c>
      <c r="R6766">
        <v>1.9159975148025001E-2</v>
      </c>
      <c r="S6766" t="str" cm="1">
        <f t="array" ref="S6766">IFERROR(_xlfn.TEXTJOIN(", ", TRUE, _xlfn._xlws.FILTER(QA_Seed_Keywords!B$2:B$83, ISNUMBER(SEARCH(A6766, QA_Seed_Keywords!B$2:B$83)))), "")</f>
        <v/>
      </c>
      <c r="T6766" cm="1">
        <f t="array" ref="T6766">SUM(--ISNUMBER(SEARCH($A6766,QA_Seed_Keywords!$B$2:$B$83)))</f>
        <v>0</v>
      </c>
      <c r="U6766" t="str" cm="1">
        <f t="array" ref="U6766">IFERROR(_xlfn.TEXTJOIN(", ", TRUE, _xlfn._xlws.FILTER(ROW(QA_Seed_Keywords!B$2:B$83), ISNUMBER(SEARCH(A6766, QA_Seed_Keywords!B$2:B$83)))), "")</f>
        <v/>
      </c>
    </row>
    <row r="6767" spans="1:21" customFormat="1" x14ac:dyDescent="0.3">
      <c r="A6767" t="s">
        <v>10810</v>
      </c>
      <c r="B6767" t="s">
        <v>10811</v>
      </c>
      <c r="C6767">
        <v>1</v>
      </c>
      <c r="D6767">
        <v>1</v>
      </c>
      <c r="E6767">
        <v>7.1428571428571425E-2</v>
      </c>
      <c r="F6767">
        <v>1</v>
      </c>
      <c r="G6767">
        <v>12</v>
      </c>
      <c r="H6767">
        <v>3</v>
      </c>
      <c r="I6767">
        <v>1.6094379124341001</v>
      </c>
      <c r="J6767">
        <v>1.6094379124341001</v>
      </c>
      <c r="K6767">
        <v>1.6094379124341001</v>
      </c>
      <c r="L6767">
        <v>0.11495985088815</v>
      </c>
      <c r="M6767">
        <v>4.0985896589936992</v>
      </c>
      <c r="N6767">
        <v>5</v>
      </c>
      <c r="O6767">
        <v>0.16666666666666671</v>
      </c>
      <c r="P6767">
        <v>0.26823965207235001</v>
      </c>
      <c r="Q6767">
        <v>0.26823965207235001</v>
      </c>
      <c r="R6767">
        <v>1.9159975148025001E-2</v>
      </c>
      <c r="S6767" t="str" cm="1">
        <f t="array" ref="S6767">IFERROR(_xlfn.TEXTJOIN(", ", TRUE, _xlfn._xlws.FILTER(QA_Seed_Keywords!B$2:B$83, ISNUMBER(SEARCH(A6767, QA_Seed_Keywords!B$2:B$83)))), "")</f>
        <v>barrier</v>
      </c>
      <c r="T6767" cm="1">
        <f t="array" ref="T6767">SUM(--ISNUMBER(SEARCH($A6767,QA_Seed_Keywords!$B$2:$B$83)))</f>
        <v>1</v>
      </c>
      <c r="U6767" t="str" cm="1">
        <f t="array" ref="U6767">IFERROR(_xlfn.TEXTJOIN(", ", TRUE, _xlfn._xlws.FILTER(ROW(QA_Seed_Keywords!B$2:B$83), ISNUMBER(SEARCH(A6767, QA_Seed_Keywords!B$2:B$83)))), "")</f>
        <v>77</v>
      </c>
    </row>
    <row r="6768" spans="1:21" customFormat="1" x14ac:dyDescent="0.3">
      <c r="A6768" t="s">
        <v>10812</v>
      </c>
      <c r="B6768" t="s">
        <v>10813</v>
      </c>
      <c r="C6768">
        <v>1</v>
      </c>
      <c r="D6768">
        <v>1</v>
      </c>
      <c r="E6768">
        <v>7.1428571428571425E-2</v>
      </c>
      <c r="F6768">
        <v>1</v>
      </c>
      <c r="G6768">
        <v>12</v>
      </c>
      <c r="H6768">
        <v>3</v>
      </c>
      <c r="I6768">
        <v>1.6094379124341001</v>
      </c>
      <c r="J6768">
        <v>1.6094379124341001</v>
      </c>
      <c r="K6768">
        <v>1.6094379124341001</v>
      </c>
      <c r="L6768">
        <v>0.11495985088815</v>
      </c>
      <c r="M6768">
        <v>4.0985896589936992</v>
      </c>
      <c r="N6768">
        <v>5</v>
      </c>
      <c r="O6768">
        <v>0.16666666666666671</v>
      </c>
      <c r="P6768">
        <v>0.26823965207235001</v>
      </c>
      <c r="Q6768">
        <v>0.26823965207235001</v>
      </c>
      <c r="R6768">
        <v>1.9159975148025001E-2</v>
      </c>
      <c r="S6768" t="str" cm="1">
        <f t="array" ref="S6768">IFERROR(_xlfn.TEXTJOIN(", ", TRUE, _xlfn._xlws.FILTER(QA_Seed_Keywords!B$2:B$83, ISNUMBER(SEARCH(A6768, QA_Seed_Keywords!B$2:B$83)))), "")</f>
        <v/>
      </c>
      <c r="T6768" cm="1">
        <f t="array" ref="T6768">SUM(--ISNUMBER(SEARCH($A6768,QA_Seed_Keywords!$B$2:$B$83)))</f>
        <v>0</v>
      </c>
      <c r="U6768" t="str" cm="1">
        <f t="array" ref="U6768">IFERROR(_xlfn.TEXTJOIN(", ", TRUE, _xlfn._xlws.FILTER(ROW(QA_Seed_Keywords!B$2:B$83), ISNUMBER(SEARCH(A6768, QA_Seed_Keywords!B$2:B$83)))), "")</f>
        <v/>
      </c>
    </row>
    <row r="6769" spans="1:21" customFormat="1" x14ac:dyDescent="0.3">
      <c r="A6769" t="s">
        <v>10814</v>
      </c>
      <c r="B6769" t="s">
        <v>10814</v>
      </c>
      <c r="C6769">
        <v>1</v>
      </c>
      <c r="D6769">
        <v>1</v>
      </c>
      <c r="E6769">
        <v>7.1428571428571425E-2</v>
      </c>
      <c r="F6769">
        <v>1</v>
      </c>
      <c r="G6769">
        <v>12</v>
      </c>
      <c r="H6769">
        <v>3</v>
      </c>
      <c r="I6769">
        <v>1.6094379124341001</v>
      </c>
      <c r="J6769">
        <v>1.6094379124341001</v>
      </c>
      <c r="K6769">
        <v>1.6094379124341001</v>
      </c>
      <c r="L6769">
        <v>0.11495985088815</v>
      </c>
      <c r="M6769">
        <v>3.810907586541918</v>
      </c>
      <c r="N6769">
        <v>5</v>
      </c>
      <c r="O6769">
        <v>0.16666666666666671</v>
      </c>
      <c r="P6769">
        <v>0.26823965207235001</v>
      </c>
      <c r="Q6769">
        <v>0.26823965207235001</v>
      </c>
      <c r="R6769">
        <v>1.9159975148025001E-2</v>
      </c>
      <c r="S6769" t="str" cm="1">
        <f t="array" ref="S6769">IFERROR(_xlfn.TEXTJOIN(", ", TRUE, _xlfn._xlws.FILTER(QA_Seed_Keywords!B$2:B$83, ISNUMBER(SEARCH(A6769, QA_Seed_Keywords!B$2:B$83)))), "")</f>
        <v/>
      </c>
      <c r="T6769" cm="1">
        <f t="array" ref="T6769">SUM(--ISNUMBER(SEARCH($A6769,QA_Seed_Keywords!$B$2:$B$83)))</f>
        <v>0</v>
      </c>
      <c r="U6769" t="str" cm="1">
        <f t="array" ref="U6769">IFERROR(_xlfn.TEXTJOIN(", ", TRUE, _xlfn._xlws.FILTER(ROW(QA_Seed_Keywords!B$2:B$83), ISNUMBER(SEARCH(A6769, QA_Seed_Keywords!B$2:B$83)))), "")</f>
        <v/>
      </c>
    </row>
    <row r="6770" spans="1:21" customFormat="1" x14ac:dyDescent="0.3">
      <c r="A6770" t="s">
        <v>10815</v>
      </c>
      <c r="B6770" t="s">
        <v>10815</v>
      </c>
      <c r="C6770">
        <v>1</v>
      </c>
      <c r="D6770">
        <v>1</v>
      </c>
      <c r="E6770">
        <v>7.1428571428571425E-2</v>
      </c>
      <c r="F6770">
        <v>1</v>
      </c>
      <c r="G6770">
        <v>12</v>
      </c>
      <c r="H6770">
        <v>3</v>
      </c>
      <c r="I6770">
        <v>1.6094379124341001</v>
      </c>
      <c r="J6770">
        <v>1.6094379124341001</v>
      </c>
      <c r="K6770">
        <v>1.6094379124341001</v>
      </c>
      <c r="L6770">
        <v>0.11495985088815</v>
      </c>
      <c r="M6770">
        <v>4.0985896589936992</v>
      </c>
      <c r="N6770">
        <v>5</v>
      </c>
      <c r="O6770">
        <v>0.16666666666666671</v>
      </c>
      <c r="P6770">
        <v>0.26823965207235001</v>
      </c>
      <c r="Q6770">
        <v>0.26823965207235001</v>
      </c>
      <c r="R6770">
        <v>1.9159975148025001E-2</v>
      </c>
      <c r="S6770" t="str" cm="1">
        <f t="array" ref="S6770">IFERROR(_xlfn.TEXTJOIN(", ", TRUE, _xlfn._xlws.FILTER(QA_Seed_Keywords!B$2:B$83, ISNUMBER(SEARCH(A6770, QA_Seed_Keywords!B$2:B$83)))), "")</f>
        <v/>
      </c>
      <c r="T6770" cm="1">
        <f t="array" ref="T6770">SUM(--ISNUMBER(SEARCH($A6770,QA_Seed_Keywords!$B$2:$B$83)))</f>
        <v>0</v>
      </c>
      <c r="U6770" t="str" cm="1">
        <f t="array" ref="U6770">IFERROR(_xlfn.TEXTJOIN(", ", TRUE, _xlfn._xlws.FILTER(ROW(QA_Seed_Keywords!B$2:B$83), ISNUMBER(SEARCH(A6770, QA_Seed_Keywords!B$2:B$83)))), "")</f>
        <v/>
      </c>
    </row>
    <row r="6771" spans="1:21" customFormat="1" x14ac:dyDescent="0.3">
      <c r="A6771" t="s">
        <v>10816</v>
      </c>
      <c r="B6771" t="s">
        <v>10816</v>
      </c>
      <c r="C6771">
        <v>1</v>
      </c>
      <c r="D6771">
        <v>1</v>
      </c>
      <c r="E6771">
        <v>7.1428571428571425E-2</v>
      </c>
      <c r="F6771">
        <v>1</v>
      </c>
      <c r="G6771">
        <v>12</v>
      </c>
      <c r="H6771">
        <v>3</v>
      </c>
      <c r="I6771">
        <v>1.6094379124341001</v>
      </c>
      <c r="J6771">
        <v>1.6094379124341001</v>
      </c>
      <c r="K6771">
        <v>1.6094379124341001</v>
      </c>
      <c r="L6771">
        <v>0.11495985088815</v>
      </c>
      <c r="M6771">
        <v>4.0985896589936992</v>
      </c>
      <c r="N6771">
        <v>5</v>
      </c>
      <c r="O6771">
        <v>0.16666666666666671</v>
      </c>
      <c r="P6771">
        <v>0.26823965207235001</v>
      </c>
      <c r="Q6771">
        <v>0.26823965207235001</v>
      </c>
      <c r="R6771">
        <v>1.9159975148025001E-2</v>
      </c>
      <c r="S6771" t="str" cm="1">
        <f t="array" ref="S6771">IFERROR(_xlfn.TEXTJOIN(", ", TRUE, _xlfn._xlws.FILTER(QA_Seed_Keywords!B$2:B$83, ISNUMBER(SEARCH(A6771, QA_Seed_Keywords!B$2:B$83)))), "")</f>
        <v/>
      </c>
      <c r="T6771" cm="1">
        <f t="array" ref="T6771">SUM(--ISNUMBER(SEARCH($A6771,QA_Seed_Keywords!$B$2:$B$83)))</f>
        <v>0</v>
      </c>
      <c r="U6771" t="str" cm="1">
        <f t="array" ref="U6771">IFERROR(_xlfn.TEXTJOIN(", ", TRUE, _xlfn._xlws.FILTER(ROW(QA_Seed_Keywords!B$2:B$83), ISNUMBER(SEARCH(A6771, QA_Seed_Keywords!B$2:B$83)))), "")</f>
        <v/>
      </c>
    </row>
    <row r="6772" spans="1:21" customFormat="1" x14ac:dyDescent="0.3">
      <c r="A6772" t="s">
        <v>10817</v>
      </c>
      <c r="B6772" t="s">
        <v>10817</v>
      </c>
      <c r="C6772">
        <v>1</v>
      </c>
      <c r="D6772">
        <v>1</v>
      </c>
      <c r="E6772">
        <v>7.1428571428571425E-2</v>
      </c>
      <c r="F6772">
        <v>1</v>
      </c>
      <c r="G6772">
        <v>12</v>
      </c>
      <c r="H6772">
        <v>3</v>
      </c>
      <c r="I6772">
        <v>1.6094379124341001</v>
      </c>
      <c r="J6772">
        <v>1.6094379124341001</v>
      </c>
      <c r="K6772">
        <v>1.6094379124341001</v>
      </c>
      <c r="L6772">
        <v>0.11495985088815</v>
      </c>
      <c r="M6772">
        <v>4.0985896589936992</v>
      </c>
      <c r="N6772">
        <v>5</v>
      </c>
      <c r="O6772">
        <v>0.16666666666666671</v>
      </c>
      <c r="P6772">
        <v>0.26823965207235001</v>
      </c>
      <c r="Q6772">
        <v>0.26823965207235001</v>
      </c>
      <c r="R6772">
        <v>1.9159975148025001E-2</v>
      </c>
      <c r="S6772" t="str" cm="1">
        <f t="array" ref="S6772">IFERROR(_xlfn.TEXTJOIN(", ", TRUE, _xlfn._xlws.FILTER(QA_Seed_Keywords!B$2:B$83, ISNUMBER(SEARCH(A6772, QA_Seed_Keywords!B$2:B$83)))), "")</f>
        <v/>
      </c>
      <c r="T6772" cm="1">
        <f t="array" ref="T6772">SUM(--ISNUMBER(SEARCH($A6772,QA_Seed_Keywords!$B$2:$B$83)))</f>
        <v>0</v>
      </c>
      <c r="U6772" t="str" cm="1">
        <f t="array" ref="U6772">IFERROR(_xlfn.TEXTJOIN(", ", TRUE, _xlfn._xlws.FILTER(ROW(QA_Seed_Keywords!B$2:B$83), ISNUMBER(SEARCH(A6772, QA_Seed_Keywords!B$2:B$83)))), "")</f>
        <v/>
      </c>
    </row>
    <row r="6773" spans="1:21" customFormat="1" x14ac:dyDescent="0.3">
      <c r="A6773" t="s">
        <v>10818</v>
      </c>
      <c r="B6773" t="s">
        <v>10819</v>
      </c>
      <c r="C6773">
        <v>1</v>
      </c>
      <c r="D6773">
        <v>1</v>
      </c>
      <c r="E6773">
        <v>7.1428571428571425E-2</v>
      </c>
      <c r="F6773">
        <v>1</v>
      </c>
      <c r="G6773">
        <v>12</v>
      </c>
      <c r="H6773">
        <v>3</v>
      </c>
      <c r="I6773">
        <v>1.6094379124341001</v>
      </c>
      <c r="J6773">
        <v>1.6094379124341001</v>
      </c>
      <c r="K6773">
        <v>1.6094379124341001</v>
      </c>
      <c r="L6773">
        <v>0.11495985088815</v>
      </c>
      <c r="M6773">
        <v>3.1822989271195441</v>
      </c>
      <c r="N6773">
        <v>5</v>
      </c>
      <c r="O6773">
        <v>0.16666666666666671</v>
      </c>
      <c r="P6773">
        <v>0.26823965207235001</v>
      </c>
      <c r="Q6773">
        <v>0.26823965207235001</v>
      </c>
      <c r="R6773">
        <v>1.9159975148025001E-2</v>
      </c>
      <c r="S6773" t="str" cm="1">
        <f t="array" ref="S6773">IFERROR(_xlfn.TEXTJOIN(", ", TRUE, _xlfn._xlws.FILTER(QA_Seed_Keywords!B$2:B$83, ISNUMBER(SEARCH(A6773, QA_Seed_Keywords!B$2:B$83)))), "")</f>
        <v>authoriz, password, worm, network</v>
      </c>
      <c r="T6773" cm="1">
        <f t="array" ref="T6773">SUM(--ISNUMBER(SEARCH($A6773,QA_Seed_Keywords!$B$2:$B$83)))</f>
        <v>4</v>
      </c>
      <c r="U6773" t="str" cm="1">
        <f t="array" ref="U6773">IFERROR(_xlfn.TEXTJOIN(", ", TRUE, _xlfn._xlws.FILTER(ROW(QA_Seed_Keywords!B$2:B$83), ISNUMBER(SEARCH(A6773, QA_Seed_Keywords!B$2:B$83)))), "")</f>
        <v>8, 21, 43, 54</v>
      </c>
    </row>
    <row r="6774" spans="1:21" customFormat="1" x14ac:dyDescent="0.3">
      <c r="A6774" t="s">
        <v>10820</v>
      </c>
      <c r="B6774" t="s">
        <v>10820</v>
      </c>
      <c r="C6774">
        <v>1</v>
      </c>
      <c r="D6774">
        <v>1</v>
      </c>
      <c r="E6774">
        <v>7.1428571428571425E-2</v>
      </c>
      <c r="F6774">
        <v>1</v>
      </c>
      <c r="G6774">
        <v>12</v>
      </c>
      <c r="H6774">
        <v>3</v>
      </c>
      <c r="I6774">
        <v>1.6094379124341001</v>
      </c>
      <c r="J6774">
        <v>1.6094379124341001</v>
      </c>
      <c r="K6774">
        <v>1.6094379124341001</v>
      </c>
      <c r="L6774">
        <v>0.11495985088815</v>
      </c>
      <c r="M6774">
        <v>3.5877640352277078</v>
      </c>
      <c r="N6774">
        <v>5</v>
      </c>
      <c r="O6774">
        <v>0.16666666666666671</v>
      </c>
      <c r="P6774">
        <v>0.26823965207235001</v>
      </c>
      <c r="Q6774">
        <v>0.26823965207235001</v>
      </c>
      <c r="R6774">
        <v>1.9159975148025001E-2</v>
      </c>
      <c r="S6774" t="str" cm="1">
        <f t="array" ref="S6774">IFERROR(_xlfn.TEXTJOIN(", ", TRUE, _xlfn._xlws.FILTER(QA_Seed_Keywords!B$2:B$83, ISNUMBER(SEARCH(A6774, QA_Seed_Keywords!B$2:B$83)))), "")</f>
        <v/>
      </c>
      <c r="T6774" cm="1">
        <f t="array" ref="T6774">SUM(--ISNUMBER(SEARCH($A6774,QA_Seed_Keywords!$B$2:$B$83)))</f>
        <v>0</v>
      </c>
      <c r="U6774" t="str" cm="1">
        <f t="array" ref="U6774">IFERROR(_xlfn.TEXTJOIN(", ", TRUE, _xlfn._xlws.FILTER(ROW(QA_Seed_Keywords!B$2:B$83), ISNUMBER(SEARCH(A6774, QA_Seed_Keywords!B$2:B$83)))), "")</f>
        <v/>
      </c>
    </row>
    <row r="6775" spans="1:21" customFormat="1" x14ac:dyDescent="0.3">
      <c r="A6775" t="s">
        <v>10821</v>
      </c>
      <c r="B6775" t="s">
        <v>10821</v>
      </c>
      <c r="C6775">
        <v>1</v>
      </c>
      <c r="D6775">
        <v>1</v>
      </c>
      <c r="E6775">
        <v>7.1428571428571425E-2</v>
      </c>
      <c r="F6775">
        <v>1</v>
      </c>
      <c r="G6775">
        <v>12</v>
      </c>
      <c r="H6775">
        <v>3</v>
      </c>
      <c r="I6775">
        <v>1.6094379124341001</v>
      </c>
      <c r="J6775">
        <v>1.6094379124341001</v>
      </c>
      <c r="K6775">
        <v>1.6094379124341001</v>
      </c>
      <c r="L6775">
        <v>0.11495985088815</v>
      </c>
      <c r="M6775">
        <v>3.693124550885535</v>
      </c>
      <c r="N6775">
        <v>5</v>
      </c>
      <c r="O6775">
        <v>0.16666666666666671</v>
      </c>
      <c r="P6775">
        <v>0.26823965207235001</v>
      </c>
      <c r="Q6775">
        <v>0.26823965207235001</v>
      </c>
      <c r="R6775">
        <v>1.9159975148025001E-2</v>
      </c>
      <c r="S6775" t="str" cm="1">
        <f t="array" ref="S6775">IFERROR(_xlfn.TEXTJOIN(", ", TRUE, _xlfn._xlws.FILTER(QA_Seed_Keywords!B$2:B$83, ISNUMBER(SEARCH(A6775, QA_Seed_Keywords!B$2:B$83)))), "")</f>
        <v/>
      </c>
      <c r="T6775" cm="1">
        <f t="array" ref="T6775">SUM(--ISNUMBER(SEARCH($A6775,QA_Seed_Keywords!$B$2:$B$83)))</f>
        <v>0</v>
      </c>
      <c r="U6775" t="str" cm="1">
        <f t="array" ref="U6775">IFERROR(_xlfn.TEXTJOIN(", ", TRUE, _xlfn._xlws.FILTER(ROW(QA_Seed_Keywords!B$2:B$83), ISNUMBER(SEARCH(A6775, QA_Seed_Keywords!B$2:B$83)))), "")</f>
        <v/>
      </c>
    </row>
    <row r="6776" spans="1:21" customFormat="1" x14ac:dyDescent="0.3">
      <c r="A6776" t="s">
        <v>10822</v>
      </c>
      <c r="B6776" t="s">
        <v>10822</v>
      </c>
      <c r="C6776">
        <v>1</v>
      </c>
      <c r="D6776">
        <v>1</v>
      </c>
      <c r="E6776">
        <v>7.1428571428571425E-2</v>
      </c>
      <c r="F6776">
        <v>1</v>
      </c>
      <c r="G6776">
        <v>12</v>
      </c>
      <c r="H6776">
        <v>3</v>
      </c>
      <c r="I6776">
        <v>1.6094379124341001</v>
      </c>
      <c r="J6776">
        <v>1.6094379124341001</v>
      </c>
      <c r="K6776">
        <v>1.6094379124341001</v>
      </c>
      <c r="L6776">
        <v>0.11495985088815</v>
      </c>
      <c r="M6776">
        <v>4.0985896589936992</v>
      </c>
      <c r="N6776">
        <v>5</v>
      </c>
      <c r="O6776">
        <v>0.16666666666666671</v>
      </c>
      <c r="P6776">
        <v>0.26823965207235001</v>
      </c>
      <c r="Q6776">
        <v>0.26823965207235001</v>
      </c>
      <c r="R6776">
        <v>1.9159975148025001E-2</v>
      </c>
      <c r="S6776" t="str" cm="1">
        <f t="array" ref="S6776">IFERROR(_xlfn.TEXTJOIN(", ", TRUE, _xlfn._xlws.FILTER(QA_Seed_Keywords!B$2:B$83, ISNUMBER(SEARCH(A6776, QA_Seed_Keywords!B$2:B$83)))), "")</f>
        <v/>
      </c>
      <c r="T6776" cm="1">
        <f t="array" ref="T6776">SUM(--ISNUMBER(SEARCH($A6776,QA_Seed_Keywords!$B$2:$B$83)))</f>
        <v>0</v>
      </c>
      <c r="U6776" t="str" cm="1">
        <f t="array" ref="U6776">IFERROR(_xlfn.TEXTJOIN(", ", TRUE, _xlfn._xlws.FILTER(ROW(QA_Seed_Keywords!B$2:B$83), ISNUMBER(SEARCH(A6776, QA_Seed_Keywords!B$2:B$83)))), "")</f>
        <v/>
      </c>
    </row>
    <row r="6777" spans="1:21" customFormat="1" x14ac:dyDescent="0.3">
      <c r="A6777" t="s">
        <v>10823</v>
      </c>
      <c r="B6777" t="s">
        <v>10823</v>
      </c>
      <c r="C6777">
        <v>1</v>
      </c>
      <c r="D6777">
        <v>1</v>
      </c>
      <c r="E6777">
        <v>7.1428571428571425E-2</v>
      </c>
      <c r="F6777">
        <v>1</v>
      </c>
      <c r="G6777">
        <v>12</v>
      </c>
      <c r="H6777">
        <v>3</v>
      </c>
      <c r="I6777">
        <v>1.6094379124341001</v>
      </c>
      <c r="J6777">
        <v>1.6094379124341001</v>
      </c>
      <c r="K6777">
        <v>1.6094379124341001</v>
      </c>
      <c r="L6777">
        <v>0.11495985088815</v>
      </c>
      <c r="M6777">
        <v>4.0985896589936992</v>
      </c>
      <c r="N6777">
        <v>5</v>
      </c>
      <c r="O6777">
        <v>0.16666666666666671</v>
      </c>
      <c r="P6777">
        <v>0.26823965207235001</v>
      </c>
      <c r="Q6777">
        <v>0.26823965207235001</v>
      </c>
      <c r="R6777">
        <v>1.9159975148025001E-2</v>
      </c>
      <c r="S6777" t="str" cm="1">
        <f t="array" ref="S6777">IFERROR(_xlfn.TEXTJOIN(", ", TRUE, _xlfn._xlws.FILTER(QA_Seed_Keywords!B$2:B$83, ISNUMBER(SEARCH(A6777, QA_Seed_Keywords!B$2:B$83)))), "")</f>
        <v/>
      </c>
      <c r="T6777" cm="1">
        <f t="array" ref="T6777">SUM(--ISNUMBER(SEARCH($A6777,QA_Seed_Keywords!$B$2:$B$83)))</f>
        <v>0</v>
      </c>
      <c r="U6777" t="str" cm="1">
        <f t="array" ref="U6777">IFERROR(_xlfn.TEXTJOIN(", ", TRUE, _xlfn._xlws.FILTER(ROW(QA_Seed_Keywords!B$2:B$83), ISNUMBER(SEARCH(A6777, QA_Seed_Keywords!B$2:B$83)))), "")</f>
        <v/>
      </c>
    </row>
    <row r="6778" spans="1:21" customFormat="1" x14ac:dyDescent="0.3">
      <c r="A6778" t="s">
        <v>10824</v>
      </c>
      <c r="B6778" t="s">
        <v>10825</v>
      </c>
      <c r="C6778">
        <v>6</v>
      </c>
      <c r="D6778">
        <v>3</v>
      </c>
      <c r="E6778">
        <v>0.42857142857142849</v>
      </c>
      <c r="F6778">
        <v>2</v>
      </c>
      <c r="G6778">
        <v>12</v>
      </c>
      <c r="H6778">
        <v>11</v>
      </c>
      <c r="I6778">
        <v>0.73759894313077912</v>
      </c>
      <c r="J6778">
        <v>4.4255936587846749</v>
      </c>
      <c r="K6778">
        <v>2.212796829392337</v>
      </c>
      <c r="L6778">
        <v>0.31611383277033389</v>
      </c>
      <c r="M6778">
        <v>2.3350010667323402</v>
      </c>
      <c r="N6778">
        <v>32</v>
      </c>
      <c r="O6778">
        <v>6.0606060606060608E-2</v>
      </c>
      <c r="P6778">
        <v>0.26821779750210151</v>
      </c>
      <c r="Q6778">
        <v>0.13410889875105081</v>
      </c>
      <c r="R6778">
        <v>1.9158414107292961E-2</v>
      </c>
      <c r="S6778" t="str" cm="1">
        <f t="array" ref="S6778">IFERROR(_xlfn.TEXTJOIN(", ", TRUE, _xlfn._xlws.FILTER(QA_Seed_Keywords!B$2:B$83, ISNUMBER(SEARCH(A6778, QA_Seed_Keywords!B$2:B$83)))), "")</f>
        <v/>
      </c>
      <c r="T6778" cm="1">
        <f t="array" ref="T6778">SUM(--ISNUMBER(SEARCH($A6778,QA_Seed_Keywords!$B$2:$B$83)))</f>
        <v>0</v>
      </c>
      <c r="U6778" t="str" cm="1">
        <f t="array" ref="U6778">IFERROR(_xlfn.TEXTJOIN(", ", TRUE, _xlfn._xlws.FILTER(ROW(QA_Seed_Keywords!B$2:B$83), ISNUMBER(SEARCH(A6778, QA_Seed_Keywords!B$2:B$83)))), "")</f>
        <v/>
      </c>
    </row>
    <row r="6779" spans="1:21" customFormat="1" x14ac:dyDescent="0.3">
      <c r="A6779" t="s">
        <v>10826</v>
      </c>
      <c r="B6779" t="s">
        <v>10827</v>
      </c>
      <c r="C6779">
        <v>5</v>
      </c>
      <c r="D6779">
        <v>1.25</v>
      </c>
      <c r="E6779">
        <v>0.35714285714285721</v>
      </c>
      <c r="F6779">
        <v>4</v>
      </c>
      <c r="G6779">
        <v>12</v>
      </c>
      <c r="H6779">
        <v>11</v>
      </c>
      <c r="I6779">
        <v>0.73759894313077912</v>
      </c>
      <c r="J6779">
        <v>3.687994715653895</v>
      </c>
      <c r="K6779">
        <v>0.92199867891347387</v>
      </c>
      <c r="L6779">
        <v>0.26342819397527828</v>
      </c>
      <c r="M6779">
        <v>1.883015942989283</v>
      </c>
      <c r="N6779">
        <v>54</v>
      </c>
      <c r="O6779">
        <v>7.2727272727272724E-2</v>
      </c>
      <c r="P6779">
        <v>0.26821779750210151</v>
      </c>
      <c r="Q6779">
        <v>6.7054449375525363E-2</v>
      </c>
      <c r="R6779">
        <v>1.9158414107292961E-2</v>
      </c>
      <c r="S6779" t="str" cm="1">
        <f t="array" ref="S6779">IFERROR(_xlfn.TEXTJOIN(", ", TRUE, _xlfn._xlws.FILTER(QA_Seed_Keywords!B$2:B$83, ISNUMBER(SEARCH(A6779, QA_Seed_Keywords!B$2:B$83)))), "")</f>
        <v/>
      </c>
      <c r="T6779" cm="1">
        <f t="array" ref="T6779">SUM(--ISNUMBER(SEARCH($A6779,QA_Seed_Keywords!$B$2:$B$83)))</f>
        <v>0</v>
      </c>
      <c r="U6779" t="str" cm="1">
        <f t="array" ref="U6779">IFERROR(_xlfn.TEXTJOIN(", ", TRUE, _xlfn._xlws.FILTER(ROW(QA_Seed_Keywords!B$2:B$83), ISNUMBER(SEARCH(A6779, QA_Seed_Keywords!B$2:B$83)))), "")</f>
        <v/>
      </c>
    </row>
    <row r="6780" spans="1:21" customFormat="1" x14ac:dyDescent="0.3">
      <c r="A6780" t="s">
        <v>10828</v>
      </c>
      <c r="B6780" t="s">
        <v>10828</v>
      </c>
      <c r="C6780">
        <v>4</v>
      </c>
      <c r="D6780">
        <v>4</v>
      </c>
      <c r="E6780">
        <v>0.2857142857142857</v>
      </c>
      <c r="F6780">
        <v>1</v>
      </c>
      <c r="G6780">
        <v>12</v>
      </c>
      <c r="H6780">
        <v>7</v>
      </c>
      <c r="I6780">
        <v>0.99852883011112725</v>
      </c>
      <c r="J6780">
        <v>3.994115320444509</v>
      </c>
      <c r="K6780">
        <v>3.994115320444509</v>
      </c>
      <c r="L6780">
        <v>0.28529395146032199</v>
      </c>
      <c r="M6780">
        <v>3.1822989271195441</v>
      </c>
      <c r="N6780">
        <v>14</v>
      </c>
      <c r="O6780">
        <v>6.6666666666666666E-2</v>
      </c>
      <c r="P6780">
        <v>0.26627435469630062</v>
      </c>
      <c r="Q6780">
        <v>0.26627435469630062</v>
      </c>
      <c r="R6780">
        <v>1.9019596764021471E-2</v>
      </c>
      <c r="S6780" t="str" cm="1">
        <f t="array" ref="S6780">IFERROR(_xlfn.TEXTJOIN(", ", TRUE, _xlfn._xlws.FILTER(QA_Seed_Keywords!B$2:B$83, ISNUMBER(SEARCH(A6780, QA_Seed_Keywords!B$2:B$83)))), "")</f>
        <v/>
      </c>
      <c r="T6780" cm="1">
        <f t="array" ref="T6780">SUM(--ISNUMBER(SEARCH($A6780,QA_Seed_Keywords!$B$2:$B$83)))</f>
        <v>0</v>
      </c>
      <c r="U6780" t="str" cm="1">
        <f t="array" ref="U6780">IFERROR(_xlfn.TEXTJOIN(", ", TRUE, _xlfn._xlws.FILTER(ROW(QA_Seed_Keywords!B$2:B$83), ISNUMBER(SEARCH(A6780, QA_Seed_Keywords!B$2:B$83)))), "")</f>
        <v/>
      </c>
    </row>
    <row r="6781" spans="1:21" customFormat="1" x14ac:dyDescent="0.3">
      <c r="A6781" t="s">
        <v>10829</v>
      </c>
      <c r="B6781" t="s">
        <v>10830</v>
      </c>
      <c r="C6781">
        <v>7</v>
      </c>
      <c r="D6781">
        <v>1.75</v>
      </c>
      <c r="E6781">
        <v>0.5</v>
      </c>
      <c r="F6781">
        <v>4</v>
      </c>
      <c r="G6781">
        <v>12</v>
      </c>
      <c r="H6781">
        <v>12</v>
      </c>
      <c r="I6781">
        <v>0.69314718055994529</v>
      </c>
      <c r="J6781">
        <v>4.8520302639196169</v>
      </c>
      <c r="K6781">
        <v>1.213007565979904</v>
      </c>
      <c r="L6781">
        <v>0.34657359027997259</v>
      </c>
      <c r="M6781">
        <v>1.599889687073363</v>
      </c>
      <c r="N6781">
        <v>72</v>
      </c>
      <c r="O6781">
        <v>5.4794520547945202E-2</v>
      </c>
      <c r="P6781">
        <v>0.26586467199559538</v>
      </c>
      <c r="Q6781">
        <v>6.6466167998898859E-2</v>
      </c>
      <c r="R6781">
        <v>1.8990333713971099E-2</v>
      </c>
      <c r="S6781" t="str" cm="1">
        <f t="array" ref="S6781">IFERROR(_xlfn.TEXTJOIN(", ", TRUE, _xlfn._xlws.FILTER(QA_Seed_Keywords!B$2:B$83, ISNUMBER(SEARCH(A6781, QA_Seed_Keywords!B$2:B$83)))), "")</f>
        <v/>
      </c>
      <c r="T6781" cm="1">
        <f t="array" ref="T6781">SUM(--ISNUMBER(SEARCH($A6781,QA_Seed_Keywords!$B$2:$B$83)))</f>
        <v>0</v>
      </c>
      <c r="U6781" t="str" cm="1">
        <f t="array" ref="U6781">IFERROR(_xlfn.TEXTJOIN(", ", TRUE, _xlfn._xlws.FILTER(ROW(QA_Seed_Keywords!B$2:B$83), ISNUMBER(SEARCH(A6781, QA_Seed_Keywords!B$2:B$83)))), "")</f>
        <v/>
      </c>
    </row>
    <row r="6782" spans="1:21" customFormat="1" x14ac:dyDescent="0.3">
      <c r="A6782" t="s">
        <v>10831</v>
      </c>
      <c r="B6782" t="s">
        <v>10831</v>
      </c>
      <c r="C6782">
        <v>3</v>
      </c>
      <c r="D6782">
        <v>1</v>
      </c>
      <c r="E6782">
        <v>0.2142857142857143</v>
      </c>
      <c r="F6782">
        <v>3</v>
      </c>
      <c r="G6782">
        <v>12</v>
      </c>
      <c r="H6782">
        <v>11</v>
      </c>
      <c r="I6782">
        <v>0.73759894313077912</v>
      </c>
      <c r="J6782">
        <v>2.212796829392337</v>
      </c>
      <c r="K6782">
        <v>0.73759894313077912</v>
      </c>
      <c r="L6782">
        <v>0.15805691638516689</v>
      </c>
      <c r="M6782">
        <v>2.6714733033535532</v>
      </c>
      <c r="N6782">
        <v>24</v>
      </c>
      <c r="O6782">
        <v>0.12</v>
      </c>
      <c r="P6782">
        <v>0.26553561952708049</v>
      </c>
      <c r="Q6782">
        <v>8.8511873175693492E-2</v>
      </c>
      <c r="R6782">
        <v>1.8966829966220029E-2</v>
      </c>
      <c r="S6782" t="str" cm="1">
        <f t="array" ref="S6782">IFERROR(_xlfn.TEXTJOIN(", ", TRUE, _xlfn._xlws.FILTER(QA_Seed_Keywords!B$2:B$83, ISNUMBER(SEARCH(A6782, QA_Seed_Keywords!B$2:B$83)))), "")</f>
        <v/>
      </c>
      <c r="T6782" cm="1">
        <f t="array" ref="T6782">SUM(--ISNUMBER(SEARCH($A6782,QA_Seed_Keywords!$B$2:$B$83)))</f>
        <v>0</v>
      </c>
      <c r="U6782" t="str" cm="1">
        <f t="array" ref="U6782">IFERROR(_xlfn.TEXTJOIN(", ", TRUE, _xlfn._xlws.FILTER(ROW(QA_Seed_Keywords!B$2:B$83), ISNUMBER(SEARCH(A6782, QA_Seed_Keywords!B$2:B$83)))), "")</f>
        <v/>
      </c>
    </row>
    <row r="6783" spans="1:21" customFormat="1" x14ac:dyDescent="0.3">
      <c r="A6783" t="s">
        <v>10832</v>
      </c>
      <c r="B6783" t="s">
        <v>10833</v>
      </c>
      <c r="C6783">
        <v>5</v>
      </c>
      <c r="D6783">
        <v>1.666666666666667</v>
      </c>
      <c r="E6783">
        <v>0.35714285714285721</v>
      </c>
      <c r="F6783">
        <v>3</v>
      </c>
      <c r="G6783">
        <v>12</v>
      </c>
      <c r="H6783">
        <v>11</v>
      </c>
      <c r="I6783">
        <v>0.73759894313077912</v>
      </c>
      <c r="J6783">
        <v>3.687994715653895</v>
      </c>
      <c r="K6783">
        <v>1.229331571884632</v>
      </c>
      <c r="L6783">
        <v>0.26342819397527828</v>
      </c>
      <c r="M6783">
        <v>2.1526795099383849</v>
      </c>
      <c r="N6783">
        <v>41</v>
      </c>
      <c r="O6783">
        <v>7.1428571428571425E-2</v>
      </c>
      <c r="P6783">
        <v>0.26342819397527822</v>
      </c>
      <c r="Q6783">
        <v>8.7809397991759408E-2</v>
      </c>
      <c r="R6783">
        <v>1.8816299569662728E-2</v>
      </c>
      <c r="S6783" t="str" cm="1">
        <f t="array" ref="S6783">IFERROR(_xlfn.TEXTJOIN(", ", TRUE, _xlfn._xlws.FILTER(QA_Seed_Keywords!B$2:B$83, ISNUMBER(SEARCH(A6783, QA_Seed_Keywords!B$2:B$83)))), "")</f>
        <v/>
      </c>
      <c r="T6783" cm="1">
        <f t="array" ref="T6783">SUM(--ISNUMBER(SEARCH($A6783,QA_Seed_Keywords!$B$2:$B$83)))</f>
        <v>0</v>
      </c>
      <c r="U6783" t="str" cm="1">
        <f t="array" ref="U6783">IFERROR(_xlfn.TEXTJOIN(", ", TRUE, _xlfn._xlws.FILTER(ROW(QA_Seed_Keywords!B$2:B$83), ISNUMBER(SEARCH(A6783, QA_Seed_Keywords!B$2:B$83)))), "")</f>
        <v/>
      </c>
    </row>
    <row r="6784" spans="1:21" customFormat="1" x14ac:dyDescent="0.3">
      <c r="A6784" t="s">
        <v>10834</v>
      </c>
      <c r="B6784" t="s">
        <v>10835</v>
      </c>
      <c r="C6784">
        <v>3</v>
      </c>
      <c r="D6784">
        <v>1.5</v>
      </c>
      <c r="E6784">
        <v>0.2142857142857143</v>
      </c>
      <c r="F6784">
        <v>2</v>
      </c>
      <c r="G6784">
        <v>12</v>
      </c>
      <c r="H6784">
        <v>10</v>
      </c>
      <c r="I6784">
        <v>0.78845736036427028</v>
      </c>
      <c r="J6784">
        <v>2.3653720810928109</v>
      </c>
      <c r="K6784">
        <v>1.182686040546405</v>
      </c>
      <c r="L6784">
        <v>0.16895514864948649</v>
      </c>
      <c r="M6784">
        <v>2.9999773703255892</v>
      </c>
      <c r="N6784">
        <v>17</v>
      </c>
      <c r="O6784">
        <v>0.1111111111111111</v>
      </c>
      <c r="P6784">
        <v>0.26281912012142339</v>
      </c>
      <c r="Q6784">
        <v>0.13140956006071169</v>
      </c>
      <c r="R6784">
        <v>1.8772794294387388E-2</v>
      </c>
      <c r="S6784" t="str" cm="1">
        <f t="array" ref="S6784">IFERROR(_xlfn.TEXTJOIN(", ", TRUE, _xlfn._xlws.FILTER(QA_Seed_Keywords!B$2:B$83, ISNUMBER(SEARCH(A6784, QA_Seed_Keywords!B$2:B$83)))), "")</f>
        <v/>
      </c>
      <c r="T6784" cm="1">
        <f t="array" ref="T6784">SUM(--ISNUMBER(SEARCH($A6784,QA_Seed_Keywords!$B$2:$B$83)))</f>
        <v>0</v>
      </c>
      <c r="U6784" t="str" cm="1">
        <f t="array" ref="U6784">IFERROR(_xlfn.TEXTJOIN(", ", TRUE, _xlfn._xlws.FILTER(ROW(QA_Seed_Keywords!B$2:B$83), ISNUMBER(SEARCH(A6784, QA_Seed_Keywords!B$2:B$83)))), "")</f>
        <v/>
      </c>
    </row>
    <row r="6785" spans="1:21" customFormat="1" x14ac:dyDescent="0.3">
      <c r="A6785" t="s">
        <v>10836</v>
      </c>
      <c r="B6785" t="s">
        <v>10837</v>
      </c>
      <c r="C6785">
        <v>3</v>
      </c>
      <c r="D6785">
        <v>1.5</v>
      </c>
      <c r="E6785">
        <v>0.2142857142857143</v>
      </c>
      <c r="F6785">
        <v>2</v>
      </c>
      <c r="G6785">
        <v>12</v>
      </c>
      <c r="H6785">
        <v>10</v>
      </c>
      <c r="I6785">
        <v>0.78845736036427028</v>
      </c>
      <c r="J6785">
        <v>2.3653720810928109</v>
      </c>
      <c r="K6785">
        <v>1.182686040546405</v>
      </c>
      <c r="L6785">
        <v>0.16895514864948649</v>
      </c>
      <c r="M6785">
        <v>2.9999773703255892</v>
      </c>
      <c r="N6785">
        <v>17</v>
      </c>
      <c r="O6785">
        <v>0.1111111111111111</v>
      </c>
      <c r="P6785">
        <v>0.26281912012142339</v>
      </c>
      <c r="Q6785">
        <v>0.13140956006071169</v>
      </c>
      <c r="R6785">
        <v>1.8772794294387388E-2</v>
      </c>
      <c r="S6785" t="str" cm="1">
        <f t="array" ref="S6785">IFERROR(_xlfn.TEXTJOIN(", ", TRUE, _xlfn._xlws.FILTER(QA_Seed_Keywords!B$2:B$83, ISNUMBER(SEARCH(A6785, QA_Seed_Keywords!B$2:B$83)))), "")</f>
        <v/>
      </c>
      <c r="T6785" cm="1">
        <f t="array" ref="T6785">SUM(--ISNUMBER(SEARCH($A6785,QA_Seed_Keywords!$B$2:$B$83)))</f>
        <v>0</v>
      </c>
      <c r="U6785" t="str" cm="1">
        <f t="array" ref="U6785">IFERROR(_xlfn.TEXTJOIN(", ", TRUE, _xlfn._xlws.FILTER(ROW(QA_Seed_Keywords!B$2:B$83), ISNUMBER(SEARCH(A6785, QA_Seed_Keywords!B$2:B$83)))), "")</f>
        <v/>
      </c>
    </row>
    <row r="6786" spans="1:21" customFormat="1" x14ac:dyDescent="0.3">
      <c r="A6786" t="s">
        <v>10838</v>
      </c>
      <c r="B6786" t="s">
        <v>10839</v>
      </c>
      <c r="C6786">
        <v>3</v>
      </c>
      <c r="D6786">
        <v>1</v>
      </c>
      <c r="E6786">
        <v>0.2142857142857143</v>
      </c>
      <c r="F6786">
        <v>3</v>
      </c>
      <c r="G6786">
        <v>12</v>
      </c>
      <c r="H6786">
        <v>10</v>
      </c>
      <c r="I6786">
        <v>0.78845736036427028</v>
      </c>
      <c r="J6786">
        <v>2.3653720810928109</v>
      </c>
      <c r="K6786">
        <v>0.78845736036427028</v>
      </c>
      <c r="L6786">
        <v>0.16895514864948649</v>
      </c>
      <c r="M6786">
        <v>2.594512262217425</v>
      </c>
      <c r="N6786">
        <v>26</v>
      </c>
      <c r="O6786">
        <v>0.1111111111111111</v>
      </c>
      <c r="P6786">
        <v>0.26281912012142339</v>
      </c>
      <c r="Q6786">
        <v>8.7606373373807805E-2</v>
      </c>
      <c r="R6786">
        <v>1.8772794294387388E-2</v>
      </c>
      <c r="S6786" t="str" cm="1">
        <f t="array" ref="S6786">IFERROR(_xlfn.TEXTJOIN(", ", TRUE, _xlfn._xlws.FILTER(QA_Seed_Keywords!B$2:B$83, ISNUMBER(SEARCH(A6786, QA_Seed_Keywords!B$2:B$83)))), "")</f>
        <v/>
      </c>
      <c r="T6786" cm="1">
        <f t="array" ref="T6786">SUM(--ISNUMBER(SEARCH($A6786,QA_Seed_Keywords!$B$2:$B$83)))</f>
        <v>0</v>
      </c>
      <c r="U6786" t="str" cm="1">
        <f t="array" ref="U6786">IFERROR(_xlfn.TEXTJOIN(", ", TRUE, _xlfn._xlws.FILTER(ROW(QA_Seed_Keywords!B$2:B$83), ISNUMBER(SEARCH(A6786, QA_Seed_Keywords!B$2:B$83)))), "")</f>
        <v/>
      </c>
    </row>
    <row r="6787" spans="1:21" customFormat="1" x14ac:dyDescent="0.3">
      <c r="A6787" t="s">
        <v>10840</v>
      </c>
      <c r="B6787" t="s">
        <v>10841</v>
      </c>
      <c r="C6787">
        <v>2</v>
      </c>
      <c r="D6787">
        <v>1</v>
      </c>
      <c r="E6787">
        <v>0.14285714285714279</v>
      </c>
      <c r="F6787">
        <v>2</v>
      </c>
      <c r="G6787">
        <v>12</v>
      </c>
      <c r="H6787">
        <v>8</v>
      </c>
      <c r="I6787">
        <v>0.91629073187415511</v>
      </c>
      <c r="J6787">
        <v>1.83258146374831</v>
      </c>
      <c r="K6787">
        <v>0.91629073187415511</v>
      </c>
      <c r="L6787">
        <v>0.13089867598202221</v>
      </c>
      <c r="M6787">
        <v>3.2512917986064949</v>
      </c>
      <c r="N6787">
        <v>13</v>
      </c>
      <c r="O6787">
        <v>0.14285714285714279</v>
      </c>
      <c r="P6787">
        <v>0.2617973519640443</v>
      </c>
      <c r="Q6787">
        <v>0.13089867598202221</v>
      </c>
      <c r="R6787">
        <v>1.8699810854574589E-2</v>
      </c>
      <c r="S6787" t="str" cm="1">
        <f t="array" ref="S6787">IFERROR(_xlfn.TEXTJOIN(", ", TRUE, _xlfn._xlws.FILTER(QA_Seed_Keywords!B$2:B$83, ISNUMBER(SEARCH(A6787, QA_Seed_Keywords!B$2:B$83)))), "")</f>
        <v/>
      </c>
      <c r="T6787" cm="1">
        <f t="array" ref="T6787">SUM(--ISNUMBER(SEARCH($A6787,QA_Seed_Keywords!$B$2:$B$83)))</f>
        <v>0</v>
      </c>
      <c r="U6787" t="str" cm="1">
        <f t="array" ref="U6787">IFERROR(_xlfn.TEXTJOIN(", ", TRUE, _xlfn._xlws.FILTER(ROW(QA_Seed_Keywords!B$2:B$83), ISNUMBER(SEARCH(A6787, QA_Seed_Keywords!B$2:B$83)))), "")</f>
        <v/>
      </c>
    </row>
    <row r="6788" spans="1:21" customFormat="1" x14ac:dyDescent="0.3">
      <c r="A6788" t="s">
        <v>10842</v>
      </c>
      <c r="B6788" t="s">
        <v>10842</v>
      </c>
      <c r="C6788">
        <v>2</v>
      </c>
      <c r="D6788">
        <v>1</v>
      </c>
      <c r="E6788">
        <v>0.14285714285714279</v>
      </c>
      <c r="F6788">
        <v>2</v>
      </c>
      <c r="G6788">
        <v>12</v>
      </c>
      <c r="H6788">
        <v>8</v>
      </c>
      <c r="I6788">
        <v>0.91629073187415511</v>
      </c>
      <c r="J6788">
        <v>1.83258146374831</v>
      </c>
      <c r="K6788">
        <v>0.91629073187415511</v>
      </c>
      <c r="L6788">
        <v>0.13089867598202221</v>
      </c>
      <c r="M6788">
        <v>3.2512917986064949</v>
      </c>
      <c r="N6788">
        <v>13</v>
      </c>
      <c r="O6788">
        <v>0.14285714285714279</v>
      </c>
      <c r="P6788">
        <v>0.2617973519640443</v>
      </c>
      <c r="Q6788">
        <v>0.13089867598202221</v>
      </c>
      <c r="R6788">
        <v>1.8699810854574589E-2</v>
      </c>
      <c r="S6788" t="str" cm="1">
        <f t="array" ref="S6788">IFERROR(_xlfn.TEXTJOIN(", ", TRUE, _xlfn._xlws.FILTER(QA_Seed_Keywords!B$2:B$83, ISNUMBER(SEARCH(A6788, QA_Seed_Keywords!B$2:B$83)))), "")</f>
        <v/>
      </c>
      <c r="T6788" cm="1">
        <f t="array" ref="T6788">SUM(--ISNUMBER(SEARCH($A6788,QA_Seed_Keywords!$B$2:$B$83)))</f>
        <v>0</v>
      </c>
      <c r="U6788" t="str" cm="1">
        <f t="array" ref="U6788">IFERROR(_xlfn.TEXTJOIN(", ", TRUE, _xlfn._xlws.FILTER(ROW(QA_Seed_Keywords!B$2:B$83), ISNUMBER(SEARCH(A6788, QA_Seed_Keywords!B$2:B$83)))), "")</f>
        <v/>
      </c>
    </row>
    <row r="6789" spans="1:21" customFormat="1" x14ac:dyDescent="0.3">
      <c r="A6789" t="s">
        <v>10843</v>
      </c>
      <c r="B6789" t="s">
        <v>10844</v>
      </c>
      <c r="C6789">
        <v>2</v>
      </c>
      <c r="D6789">
        <v>1</v>
      </c>
      <c r="E6789">
        <v>0.14285714285714279</v>
      </c>
      <c r="F6789">
        <v>2</v>
      </c>
      <c r="G6789">
        <v>12</v>
      </c>
      <c r="H6789">
        <v>8</v>
      </c>
      <c r="I6789">
        <v>0.91629073187415511</v>
      </c>
      <c r="J6789">
        <v>1.83258146374831</v>
      </c>
      <c r="K6789">
        <v>0.91629073187415511</v>
      </c>
      <c r="L6789">
        <v>0.13089867598202221</v>
      </c>
      <c r="M6789">
        <v>3.2512917986064949</v>
      </c>
      <c r="N6789">
        <v>13</v>
      </c>
      <c r="O6789">
        <v>0.14285714285714279</v>
      </c>
      <c r="P6789">
        <v>0.2617973519640443</v>
      </c>
      <c r="Q6789">
        <v>0.13089867598202221</v>
      </c>
      <c r="R6789">
        <v>1.8699810854574589E-2</v>
      </c>
      <c r="S6789" t="str" cm="1">
        <f t="array" ref="S6789">IFERROR(_xlfn.TEXTJOIN(", ", TRUE, _xlfn._xlws.FILTER(QA_Seed_Keywords!B$2:B$83, ISNUMBER(SEARCH(A6789, QA_Seed_Keywords!B$2:B$83)))), "")</f>
        <v/>
      </c>
      <c r="T6789" cm="1">
        <f t="array" ref="T6789">SUM(--ISNUMBER(SEARCH($A6789,QA_Seed_Keywords!$B$2:$B$83)))</f>
        <v>0</v>
      </c>
      <c r="U6789" t="str" cm="1">
        <f t="array" ref="U6789">IFERROR(_xlfn.TEXTJOIN(", ", TRUE, _xlfn._xlws.FILTER(ROW(QA_Seed_Keywords!B$2:B$83), ISNUMBER(SEARCH(A6789, QA_Seed_Keywords!B$2:B$83)))), "")</f>
        <v/>
      </c>
    </row>
    <row r="6790" spans="1:21" customFormat="1" x14ac:dyDescent="0.3">
      <c r="A6790" t="s">
        <v>10845</v>
      </c>
      <c r="B6790" t="s">
        <v>10846</v>
      </c>
      <c r="C6790">
        <v>2</v>
      </c>
      <c r="D6790">
        <v>1</v>
      </c>
      <c r="E6790">
        <v>0.14285714285714279</v>
      </c>
      <c r="F6790">
        <v>2</v>
      </c>
      <c r="G6790">
        <v>12</v>
      </c>
      <c r="H6790">
        <v>8</v>
      </c>
      <c r="I6790">
        <v>0.91629073187415511</v>
      </c>
      <c r="J6790">
        <v>1.83258146374831</v>
      </c>
      <c r="K6790">
        <v>0.91629073187415511</v>
      </c>
      <c r="L6790">
        <v>0.13089867598202221</v>
      </c>
      <c r="M6790">
        <v>3.2512917986064949</v>
      </c>
      <c r="N6790">
        <v>13</v>
      </c>
      <c r="O6790">
        <v>0.14285714285714279</v>
      </c>
      <c r="P6790">
        <v>0.2617973519640443</v>
      </c>
      <c r="Q6790">
        <v>0.13089867598202221</v>
      </c>
      <c r="R6790">
        <v>1.8699810854574589E-2</v>
      </c>
      <c r="S6790" t="str" cm="1">
        <f t="array" ref="S6790">IFERROR(_xlfn.TEXTJOIN(", ", TRUE, _xlfn._xlws.FILTER(QA_Seed_Keywords!B$2:B$83, ISNUMBER(SEARCH(A6790, QA_Seed_Keywords!B$2:B$83)))), "")</f>
        <v/>
      </c>
      <c r="T6790" cm="1">
        <f t="array" ref="T6790">SUM(--ISNUMBER(SEARCH($A6790,QA_Seed_Keywords!$B$2:$B$83)))</f>
        <v>0</v>
      </c>
      <c r="U6790" t="str" cm="1">
        <f t="array" ref="U6790">IFERROR(_xlfn.TEXTJOIN(", ", TRUE, _xlfn._xlws.FILTER(ROW(QA_Seed_Keywords!B$2:B$83), ISNUMBER(SEARCH(A6790, QA_Seed_Keywords!B$2:B$83)))), "")</f>
        <v/>
      </c>
    </row>
    <row r="6791" spans="1:21" customFormat="1" x14ac:dyDescent="0.3">
      <c r="A6791" t="s">
        <v>10847</v>
      </c>
      <c r="B6791" t="s">
        <v>10847</v>
      </c>
      <c r="C6791">
        <v>2</v>
      </c>
      <c r="D6791">
        <v>1</v>
      </c>
      <c r="E6791">
        <v>0.14285714285714279</v>
      </c>
      <c r="F6791">
        <v>2</v>
      </c>
      <c r="G6791">
        <v>12</v>
      </c>
      <c r="H6791">
        <v>8</v>
      </c>
      <c r="I6791">
        <v>0.91629073187415511</v>
      </c>
      <c r="J6791">
        <v>1.83258146374831</v>
      </c>
      <c r="K6791">
        <v>0.91629073187415511</v>
      </c>
      <c r="L6791">
        <v>0.13089867598202221</v>
      </c>
      <c r="M6791">
        <v>3.117760405981973</v>
      </c>
      <c r="N6791">
        <v>13</v>
      </c>
      <c r="O6791">
        <v>0.14285714285714279</v>
      </c>
      <c r="P6791">
        <v>0.2617973519640443</v>
      </c>
      <c r="Q6791">
        <v>0.13089867598202221</v>
      </c>
      <c r="R6791">
        <v>1.8699810854574589E-2</v>
      </c>
      <c r="S6791" t="str" cm="1">
        <f t="array" ref="S6791">IFERROR(_xlfn.TEXTJOIN(", ", TRUE, _xlfn._xlws.FILTER(QA_Seed_Keywords!B$2:B$83, ISNUMBER(SEARCH(A6791, QA_Seed_Keywords!B$2:B$83)))), "")</f>
        <v/>
      </c>
      <c r="T6791" cm="1">
        <f t="array" ref="T6791">SUM(--ISNUMBER(SEARCH($A6791,QA_Seed_Keywords!$B$2:$B$83)))</f>
        <v>0</v>
      </c>
      <c r="U6791" t="str" cm="1">
        <f t="array" ref="U6791">IFERROR(_xlfn.TEXTJOIN(", ", TRUE, _xlfn._xlws.FILTER(ROW(QA_Seed_Keywords!B$2:B$83), ISNUMBER(SEARCH(A6791, QA_Seed_Keywords!B$2:B$83)))), "")</f>
        <v/>
      </c>
    </row>
    <row r="6792" spans="1:21" customFormat="1" x14ac:dyDescent="0.3">
      <c r="A6792" t="s">
        <v>10848</v>
      </c>
      <c r="B6792" t="s">
        <v>10848</v>
      </c>
      <c r="C6792">
        <v>2</v>
      </c>
      <c r="D6792">
        <v>1</v>
      </c>
      <c r="E6792">
        <v>0.14285714285714279</v>
      </c>
      <c r="F6792">
        <v>2</v>
      </c>
      <c r="G6792">
        <v>12</v>
      </c>
      <c r="H6792">
        <v>8</v>
      </c>
      <c r="I6792">
        <v>0.91629073187415511</v>
      </c>
      <c r="J6792">
        <v>1.83258146374831</v>
      </c>
      <c r="K6792">
        <v>0.91629073187415511</v>
      </c>
      <c r="L6792">
        <v>0.13089867598202221</v>
      </c>
      <c r="M6792">
        <v>3.2512917986064949</v>
      </c>
      <c r="N6792">
        <v>13</v>
      </c>
      <c r="O6792">
        <v>0.14285714285714279</v>
      </c>
      <c r="P6792">
        <v>0.2617973519640443</v>
      </c>
      <c r="Q6792">
        <v>0.13089867598202221</v>
      </c>
      <c r="R6792">
        <v>1.8699810854574589E-2</v>
      </c>
      <c r="S6792" t="str" cm="1">
        <f t="array" ref="S6792">IFERROR(_xlfn.TEXTJOIN(", ", TRUE, _xlfn._xlws.FILTER(QA_Seed_Keywords!B$2:B$83, ISNUMBER(SEARCH(A6792, QA_Seed_Keywords!B$2:B$83)))), "")</f>
        <v/>
      </c>
      <c r="T6792" cm="1">
        <f t="array" ref="T6792">SUM(--ISNUMBER(SEARCH($A6792,QA_Seed_Keywords!$B$2:$B$83)))</f>
        <v>0</v>
      </c>
      <c r="U6792" t="str" cm="1">
        <f t="array" ref="U6792">IFERROR(_xlfn.TEXTJOIN(", ", TRUE, _xlfn._xlws.FILTER(ROW(QA_Seed_Keywords!B$2:B$83), ISNUMBER(SEARCH(A6792, QA_Seed_Keywords!B$2:B$83)))), "")</f>
        <v/>
      </c>
    </row>
    <row r="6793" spans="1:21" customFormat="1" x14ac:dyDescent="0.3">
      <c r="A6793" t="s">
        <v>10849</v>
      </c>
      <c r="B6793" t="s">
        <v>10850</v>
      </c>
      <c r="C6793">
        <v>2</v>
      </c>
      <c r="D6793">
        <v>1</v>
      </c>
      <c r="E6793">
        <v>0.14285714285714279</v>
      </c>
      <c r="F6793">
        <v>2</v>
      </c>
      <c r="G6793">
        <v>12</v>
      </c>
      <c r="H6793">
        <v>9</v>
      </c>
      <c r="I6793">
        <v>0.84729786038720345</v>
      </c>
      <c r="J6793">
        <v>1.6945957207744069</v>
      </c>
      <c r="K6793">
        <v>0.84729786038720345</v>
      </c>
      <c r="L6793">
        <v>0.12104255148388619</v>
      </c>
      <c r="M6793">
        <v>3.325399770760217</v>
      </c>
      <c r="N6793">
        <v>12</v>
      </c>
      <c r="O6793">
        <v>0.15384615384615391</v>
      </c>
      <c r="P6793">
        <v>0.26070703396529338</v>
      </c>
      <c r="Q6793">
        <v>0.13035351698264669</v>
      </c>
      <c r="R6793">
        <v>1.862193099752096E-2</v>
      </c>
      <c r="S6793" t="str" cm="1">
        <f t="array" ref="S6793">IFERROR(_xlfn.TEXTJOIN(", ", TRUE, _xlfn._xlws.FILTER(QA_Seed_Keywords!B$2:B$83, ISNUMBER(SEARCH(A6793, QA_Seed_Keywords!B$2:B$83)))), "")</f>
        <v/>
      </c>
      <c r="T6793" cm="1">
        <f t="array" ref="T6793">SUM(--ISNUMBER(SEARCH($A6793,QA_Seed_Keywords!$B$2:$B$83)))</f>
        <v>0</v>
      </c>
      <c r="U6793" t="str" cm="1">
        <f t="array" ref="U6793">IFERROR(_xlfn.TEXTJOIN(", ", TRUE, _xlfn._xlws.FILTER(ROW(QA_Seed_Keywords!B$2:B$83), ISNUMBER(SEARCH(A6793, QA_Seed_Keywords!B$2:B$83)))), "")</f>
        <v/>
      </c>
    </row>
    <row r="6794" spans="1:21" customFormat="1" x14ac:dyDescent="0.3">
      <c r="A6794" t="s">
        <v>10851</v>
      </c>
      <c r="B6794" t="s">
        <v>10852</v>
      </c>
      <c r="C6794">
        <v>2</v>
      </c>
      <c r="D6794">
        <v>1</v>
      </c>
      <c r="E6794">
        <v>0.14285714285714279</v>
      </c>
      <c r="F6794">
        <v>2</v>
      </c>
      <c r="G6794">
        <v>12</v>
      </c>
      <c r="H6794">
        <v>9</v>
      </c>
      <c r="I6794">
        <v>0.84729786038720345</v>
      </c>
      <c r="J6794">
        <v>1.6945957207744069</v>
      </c>
      <c r="K6794">
        <v>0.84729786038720345</v>
      </c>
      <c r="L6794">
        <v>0.12104255148388619</v>
      </c>
      <c r="M6794">
        <v>3.325399770760217</v>
      </c>
      <c r="N6794">
        <v>12</v>
      </c>
      <c r="O6794">
        <v>0.15384615384615391</v>
      </c>
      <c r="P6794">
        <v>0.26070703396529338</v>
      </c>
      <c r="Q6794">
        <v>0.13035351698264669</v>
      </c>
      <c r="R6794">
        <v>1.862193099752096E-2</v>
      </c>
      <c r="S6794" t="str" cm="1">
        <f t="array" ref="S6794">IFERROR(_xlfn.TEXTJOIN(", ", TRUE, _xlfn._xlws.FILTER(QA_Seed_Keywords!B$2:B$83, ISNUMBER(SEARCH(A6794, QA_Seed_Keywords!B$2:B$83)))), "")</f>
        <v/>
      </c>
      <c r="T6794" cm="1">
        <f t="array" ref="T6794">SUM(--ISNUMBER(SEARCH($A6794,QA_Seed_Keywords!$B$2:$B$83)))</f>
        <v>0</v>
      </c>
      <c r="U6794" t="str" cm="1">
        <f t="array" ref="U6794">IFERROR(_xlfn.TEXTJOIN(", ", TRUE, _xlfn._xlws.FILTER(ROW(QA_Seed_Keywords!B$2:B$83), ISNUMBER(SEARCH(A6794, QA_Seed_Keywords!B$2:B$83)))), "")</f>
        <v/>
      </c>
    </row>
    <row r="6795" spans="1:21" customFormat="1" x14ac:dyDescent="0.3">
      <c r="A6795" t="s">
        <v>10853</v>
      </c>
      <c r="B6795" t="s">
        <v>10854</v>
      </c>
      <c r="C6795">
        <v>3</v>
      </c>
      <c r="D6795">
        <v>1.5</v>
      </c>
      <c r="E6795">
        <v>0.2142857142857143</v>
      </c>
      <c r="F6795">
        <v>2</v>
      </c>
      <c r="G6795">
        <v>12</v>
      </c>
      <c r="H6795">
        <v>11</v>
      </c>
      <c r="I6795">
        <v>0.73759894313077912</v>
      </c>
      <c r="J6795">
        <v>2.212796829392337</v>
      </c>
      <c r="K6795">
        <v>1.106398414696169</v>
      </c>
      <c r="L6795">
        <v>0.15805691638516689</v>
      </c>
      <c r="M6795">
        <v>3.057135784165538</v>
      </c>
      <c r="N6795">
        <v>16</v>
      </c>
      <c r="O6795">
        <v>0.1176470588235294</v>
      </c>
      <c r="P6795">
        <v>0.26032903875203972</v>
      </c>
      <c r="Q6795">
        <v>0.13016451937601989</v>
      </c>
      <c r="R6795">
        <v>1.8594931339431409E-2</v>
      </c>
      <c r="S6795" t="str" cm="1">
        <f t="array" ref="S6795">IFERROR(_xlfn.TEXTJOIN(", ", TRUE, _xlfn._xlws.FILTER(QA_Seed_Keywords!B$2:B$83, ISNUMBER(SEARCH(A6795, QA_Seed_Keywords!B$2:B$83)))), "")</f>
        <v/>
      </c>
      <c r="T6795" cm="1">
        <f t="array" ref="T6795">SUM(--ISNUMBER(SEARCH($A6795,QA_Seed_Keywords!$B$2:$B$83)))</f>
        <v>0</v>
      </c>
      <c r="U6795" t="str" cm="1">
        <f t="array" ref="U6795">IFERROR(_xlfn.TEXTJOIN(", ", TRUE, _xlfn._xlws.FILTER(ROW(QA_Seed_Keywords!B$2:B$83), ISNUMBER(SEARCH(A6795, QA_Seed_Keywords!B$2:B$83)))), "")</f>
        <v/>
      </c>
    </row>
    <row r="6796" spans="1:21" customFormat="1" x14ac:dyDescent="0.3">
      <c r="A6796" t="s">
        <v>10855</v>
      </c>
      <c r="B6796" t="s">
        <v>10856</v>
      </c>
      <c r="C6796">
        <v>4</v>
      </c>
      <c r="D6796">
        <v>1</v>
      </c>
      <c r="E6796">
        <v>0.2857142857142857</v>
      </c>
      <c r="F6796">
        <v>4</v>
      </c>
      <c r="G6796">
        <v>12</v>
      </c>
      <c r="H6796">
        <v>12</v>
      </c>
      <c r="I6796">
        <v>0.69314718055994529</v>
      </c>
      <c r="J6796">
        <v>2.7725887222397811</v>
      </c>
      <c r="K6796">
        <v>0.69314718055994529</v>
      </c>
      <c r="L6796">
        <v>0.19804205158855581</v>
      </c>
      <c r="M6796">
        <v>2.1291490125281909</v>
      </c>
      <c r="N6796">
        <v>42</v>
      </c>
      <c r="O6796">
        <v>9.3023255813953487E-2</v>
      </c>
      <c r="P6796">
        <v>0.25791522997579358</v>
      </c>
      <c r="Q6796">
        <v>6.4478807493948395E-2</v>
      </c>
      <c r="R6796">
        <v>1.8422516426842402E-2</v>
      </c>
      <c r="S6796" t="str" cm="1">
        <f t="array" ref="S6796">IFERROR(_xlfn.TEXTJOIN(", ", TRUE, _xlfn._xlws.FILTER(QA_Seed_Keywords!B$2:B$83, ISNUMBER(SEARCH(A6796, QA_Seed_Keywords!B$2:B$83)))), "")</f>
        <v/>
      </c>
      <c r="T6796" cm="1">
        <f t="array" ref="T6796">SUM(--ISNUMBER(SEARCH($A6796,QA_Seed_Keywords!$B$2:$B$83)))</f>
        <v>0</v>
      </c>
      <c r="U6796" t="str" cm="1">
        <f t="array" ref="U6796">IFERROR(_xlfn.TEXTJOIN(", ", TRUE, _xlfn._xlws.FILTER(ROW(QA_Seed_Keywords!B$2:B$83), ISNUMBER(SEARCH(A6796, QA_Seed_Keywords!B$2:B$83)))), "")</f>
        <v/>
      </c>
    </row>
    <row r="6797" spans="1:21" customFormat="1" x14ac:dyDescent="0.3">
      <c r="A6797" t="s">
        <v>10857</v>
      </c>
      <c r="B6797" t="s">
        <v>10858</v>
      </c>
      <c r="C6797">
        <v>8</v>
      </c>
      <c r="D6797">
        <v>4</v>
      </c>
      <c r="E6797">
        <v>0.5714285714285714</v>
      </c>
      <c r="F6797">
        <v>2</v>
      </c>
      <c r="G6797">
        <v>12</v>
      </c>
      <c r="H6797">
        <v>11</v>
      </c>
      <c r="I6797">
        <v>0.73759894313077912</v>
      </c>
      <c r="J6797">
        <v>5.9007915450462329</v>
      </c>
      <c r="K6797">
        <v>2.950395772523116</v>
      </c>
      <c r="L6797">
        <v>0.42148511036044523</v>
      </c>
      <c r="M6797">
        <v>2.0617077317326591</v>
      </c>
      <c r="N6797">
        <v>45</v>
      </c>
      <c r="O6797">
        <v>4.3478260869565223E-2</v>
      </c>
      <c r="P6797">
        <v>0.25655615413244492</v>
      </c>
      <c r="Q6797">
        <v>0.12827807706622249</v>
      </c>
      <c r="R6797">
        <v>1.8325439580888919E-2</v>
      </c>
      <c r="S6797" t="str" cm="1">
        <f t="array" ref="S6797">IFERROR(_xlfn.TEXTJOIN(", ", TRUE, _xlfn._xlws.FILTER(QA_Seed_Keywords!B$2:B$83, ISNUMBER(SEARCH(A6797, QA_Seed_Keywords!B$2:B$83)))), "")</f>
        <v/>
      </c>
      <c r="T6797" cm="1">
        <f t="array" ref="T6797">SUM(--ISNUMBER(SEARCH($A6797,QA_Seed_Keywords!$B$2:$B$83)))</f>
        <v>0</v>
      </c>
      <c r="U6797" t="str" cm="1">
        <f t="array" ref="U6797">IFERROR(_xlfn.TEXTJOIN(", ", TRUE, _xlfn._xlws.FILTER(ROW(QA_Seed_Keywords!B$2:B$83), ISNUMBER(SEARCH(A6797, QA_Seed_Keywords!B$2:B$83)))), "")</f>
        <v/>
      </c>
    </row>
    <row r="6798" spans="1:21" customFormat="1" x14ac:dyDescent="0.3">
      <c r="A6798" t="s">
        <v>10859</v>
      </c>
      <c r="B6798" t="s">
        <v>10859</v>
      </c>
      <c r="C6798">
        <v>9</v>
      </c>
      <c r="D6798">
        <v>9</v>
      </c>
      <c r="E6798">
        <v>0.6428571428571429</v>
      </c>
      <c r="F6798">
        <v>1</v>
      </c>
      <c r="G6798">
        <v>12</v>
      </c>
      <c r="H6798">
        <v>11</v>
      </c>
      <c r="I6798">
        <v>0.73759894313077912</v>
      </c>
      <c r="J6798">
        <v>6.6383904881770119</v>
      </c>
      <c r="K6798">
        <v>6.6383904881770119</v>
      </c>
      <c r="L6798">
        <v>0.47417074915550089</v>
      </c>
      <c r="M6798">
        <v>2.594512262217425</v>
      </c>
      <c r="N6798">
        <v>25</v>
      </c>
      <c r="O6798">
        <v>3.8461538461538457E-2</v>
      </c>
      <c r="P6798">
        <v>0.25532271108373122</v>
      </c>
      <c r="Q6798">
        <v>0.25532271108373122</v>
      </c>
      <c r="R6798">
        <v>1.8237336505980809E-2</v>
      </c>
      <c r="S6798" t="str" cm="1">
        <f t="array" ref="S6798">IFERROR(_xlfn.TEXTJOIN(", ", TRUE, _xlfn._xlws.FILTER(QA_Seed_Keywords!B$2:B$83, ISNUMBER(SEARCH(A6798, QA_Seed_Keywords!B$2:B$83)))), "")</f>
        <v>confidenti, configur</v>
      </c>
      <c r="T6798" cm="1">
        <f t="array" ref="T6798">SUM(--ISNUMBER(SEARCH($A6798,QA_Seed_Keywords!$B$2:$B$83)))</f>
        <v>2</v>
      </c>
      <c r="U6798" t="str" cm="1">
        <f t="array" ref="U6798">IFERROR(_xlfn.TEXTJOIN(", ", TRUE, _xlfn._xlws.FILTER(ROW(QA_Seed_Keywords!B$2:B$83), ISNUMBER(SEARCH(A6798, QA_Seed_Keywords!B$2:B$83)))), "")</f>
        <v>6, 79</v>
      </c>
    </row>
    <row r="6799" spans="1:21" customFormat="1" x14ac:dyDescent="0.3">
      <c r="A6799" t="s">
        <v>10860</v>
      </c>
      <c r="B6799" t="s">
        <v>10861</v>
      </c>
      <c r="C6799">
        <v>9</v>
      </c>
      <c r="D6799">
        <v>2.25</v>
      </c>
      <c r="E6799">
        <v>0.6428571428571429</v>
      </c>
      <c r="F6799">
        <v>4</v>
      </c>
      <c r="G6799">
        <v>12</v>
      </c>
      <c r="H6799">
        <v>12</v>
      </c>
      <c r="I6799">
        <v>0.69314718055994529</v>
      </c>
      <c r="J6799">
        <v>6.2383246250395077</v>
      </c>
      <c r="K6799">
        <v>1.5595811562598769</v>
      </c>
      <c r="L6799">
        <v>0.44559461607425049</v>
      </c>
      <c r="M6799">
        <v>1.3053816495511821</v>
      </c>
      <c r="N6799">
        <v>97</v>
      </c>
      <c r="O6799">
        <v>4.0816326530612242E-2</v>
      </c>
      <c r="P6799">
        <v>0.2546254948995717</v>
      </c>
      <c r="Q6799">
        <v>6.3656373724892926E-2</v>
      </c>
      <c r="R6799">
        <v>1.8187535349969409E-2</v>
      </c>
      <c r="S6799" t="str" cm="1">
        <f t="array" ref="S6799">IFERROR(_xlfn.TEXTJOIN(", ", TRUE, _xlfn._xlws.FILTER(QA_Seed_Keywords!B$2:B$83, ISNUMBER(SEARCH(A6799, QA_Seed_Keywords!B$2:B$83)))), "")</f>
        <v/>
      </c>
      <c r="T6799" cm="1">
        <f t="array" ref="T6799">SUM(--ISNUMBER(SEARCH($A6799,QA_Seed_Keywords!$B$2:$B$83)))</f>
        <v>0</v>
      </c>
      <c r="U6799" t="str" cm="1">
        <f t="array" ref="U6799">IFERROR(_xlfn.TEXTJOIN(", ", TRUE, _xlfn._xlws.FILTER(ROW(QA_Seed_Keywords!B$2:B$83), ISNUMBER(SEARCH(A6799, QA_Seed_Keywords!B$2:B$83)))), "")</f>
        <v/>
      </c>
    </row>
    <row r="6800" spans="1:21" customFormat="1" x14ac:dyDescent="0.3">
      <c r="A6800" t="s">
        <v>10862</v>
      </c>
      <c r="B6800" t="s">
        <v>10863</v>
      </c>
      <c r="C6800">
        <v>5</v>
      </c>
      <c r="D6800">
        <v>2.5</v>
      </c>
      <c r="E6800">
        <v>0.35714285714285721</v>
      </c>
      <c r="F6800">
        <v>2</v>
      </c>
      <c r="G6800">
        <v>12</v>
      </c>
      <c r="H6800">
        <v>11</v>
      </c>
      <c r="I6800">
        <v>0.73759894313077912</v>
      </c>
      <c r="J6800">
        <v>3.687994715653895</v>
      </c>
      <c r="K6800">
        <v>1.843997357826948</v>
      </c>
      <c r="L6800">
        <v>0.26342819397527828</v>
      </c>
      <c r="M6800">
        <v>2.456361923736607</v>
      </c>
      <c r="N6800">
        <v>28</v>
      </c>
      <c r="O6800">
        <v>6.8965517241379309E-2</v>
      </c>
      <c r="P6800">
        <v>0.25434446314854448</v>
      </c>
      <c r="Q6800">
        <v>0.12717223157427229</v>
      </c>
      <c r="R6800">
        <v>1.816746165346747E-2</v>
      </c>
      <c r="S6800" t="str" cm="1">
        <f t="array" ref="S6800">IFERROR(_xlfn.TEXTJOIN(", ", TRUE, _xlfn._xlws.FILTER(QA_Seed_Keywords!B$2:B$83, ISNUMBER(SEARCH(A6800, QA_Seed_Keywords!B$2:B$83)))), "")</f>
        <v/>
      </c>
      <c r="T6800" cm="1">
        <f t="array" ref="T6800">SUM(--ISNUMBER(SEARCH($A6800,QA_Seed_Keywords!$B$2:$B$83)))</f>
        <v>0</v>
      </c>
      <c r="U6800" t="str" cm="1">
        <f t="array" ref="U6800">IFERROR(_xlfn.TEXTJOIN(", ", TRUE, _xlfn._xlws.FILTER(ROW(QA_Seed_Keywords!B$2:B$83), ISNUMBER(SEARCH(A6800, QA_Seed_Keywords!B$2:B$83)))), "")</f>
        <v/>
      </c>
    </row>
    <row r="6801" spans="1:21" customFormat="1" x14ac:dyDescent="0.3">
      <c r="A6801" t="s">
        <v>10864</v>
      </c>
      <c r="B6801" t="s">
        <v>10865</v>
      </c>
      <c r="C6801">
        <v>5</v>
      </c>
      <c r="D6801">
        <v>1.666666666666667</v>
      </c>
      <c r="E6801">
        <v>0.35714285714285721</v>
      </c>
      <c r="F6801">
        <v>3</v>
      </c>
      <c r="G6801">
        <v>12</v>
      </c>
      <c r="H6801">
        <v>12</v>
      </c>
      <c r="I6801">
        <v>0.69314718055994529</v>
      </c>
      <c r="J6801">
        <v>3.465735902799727</v>
      </c>
      <c r="K6801">
        <v>1.155245300933242</v>
      </c>
      <c r="L6801">
        <v>0.24755256448569471</v>
      </c>
      <c r="M6801">
        <v>2.1767770615174462</v>
      </c>
      <c r="N6801">
        <v>40</v>
      </c>
      <c r="O6801">
        <v>7.3170731707317069E-2</v>
      </c>
      <c r="P6801">
        <v>0.25359043191217512</v>
      </c>
      <c r="Q6801">
        <v>8.453014397072503E-2</v>
      </c>
      <c r="R6801">
        <v>1.8113602279441081E-2</v>
      </c>
      <c r="S6801" t="str" cm="1">
        <f t="array" ref="S6801">IFERROR(_xlfn.TEXTJOIN(", ", TRUE, _xlfn._xlws.FILTER(QA_Seed_Keywords!B$2:B$83, ISNUMBER(SEARCH(A6801, QA_Seed_Keywords!B$2:B$83)))), "")</f>
        <v/>
      </c>
      <c r="T6801" cm="1">
        <f t="array" ref="T6801">SUM(--ISNUMBER(SEARCH($A6801,QA_Seed_Keywords!$B$2:$B$83)))</f>
        <v>0</v>
      </c>
      <c r="U6801" t="str" cm="1">
        <f t="array" ref="U6801">IFERROR(_xlfn.TEXTJOIN(", ", TRUE, _xlfn._xlws.FILTER(ROW(QA_Seed_Keywords!B$2:B$83), ISNUMBER(SEARCH(A6801, QA_Seed_Keywords!B$2:B$83)))), "")</f>
        <v/>
      </c>
    </row>
    <row r="6802" spans="1:21" customFormat="1" x14ac:dyDescent="0.3">
      <c r="A6802" t="s">
        <v>10866</v>
      </c>
      <c r="B6802" t="s">
        <v>10867</v>
      </c>
      <c r="C6802">
        <v>5</v>
      </c>
      <c r="D6802">
        <v>1.666666666666667</v>
      </c>
      <c r="E6802">
        <v>0.35714285714285721</v>
      </c>
      <c r="F6802">
        <v>3</v>
      </c>
      <c r="G6802">
        <v>12</v>
      </c>
      <c r="H6802">
        <v>12</v>
      </c>
      <c r="I6802">
        <v>0.69314718055994529</v>
      </c>
      <c r="J6802">
        <v>3.465735902799727</v>
      </c>
      <c r="K6802">
        <v>1.155245300933242</v>
      </c>
      <c r="L6802">
        <v>0.24755256448569471</v>
      </c>
      <c r="M6802">
        <v>2.1767770615174462</v>
      </c>
      <c r="N6802">
        <v>40</v>
      </c>
      <c r="O6802">
        <v>7.3170731707317069E-2</v>
      </c>
      <c r="P6802">
        <v>0.25359043191217512</v>
      </c>
      <c r="Q6802">
        <v>8.453014397072503E-2</v>
      </c>
      <c r="R6802">
        <v>1.8113602279441081E-2</v>
      </c>
      <c r="S6802" t="str" cm="1">
        <f t="array" ref="S6802">IFERROR(_xlfn.TEXTJOIN(", ", TRUE, _xlfn._xlws.FILTER(QA_Seed_Keywords!B$2:B$83, ISNUMBER(SEARCH(A6802, QA_Seed_Keywords!B$2:B$83)))), "")</f>
        <v/>
      </c>
      <c r="T6802" cm="1">
        <f t="array" ref="T6802">SUM(--ISNUMBER(SEARCH($A6802,QA_Seed_Keywords!$B$2:$B$83)))</f>
        <v>0</v>
      </c>
      <c r="U6802" t="str" cm="1">
        <f t="array" ref="U6802">IFERROR(_xlfn.TEXTJOIN(", ", TRUE, _xlfn._xlws.FILTER(ROW(QA_Seed_Keywords!B$2:B$83), ISNUMBER(SEARCH(A6802, QA_Seed_Keywords!B$2:B$83)))), "")</f>
        <v/>
      </c>
    </row>
    <row r="6803" spans="1:21" customFormat="1" x14ac:dyDescent="0.3">
      <c r="A6803" t="s">
        <v>10868</v>
      </c>
      <c r="B6803" t="s">
        <v>10868</v>
      </c>
      <c r="C6803">
        <v>3</v>
      </c>
      <c r="D6803">
        <v>1</v>
      </c>
      <c r="E6803">
        <v>0.2142857142857143</v>
      </c>
      <c r="F6803">
        <v>3</v>
      </c>
      <c r="G6803">
        <v>12</v>
      </c>
      <c r="H6803">
        <v>10</v>
      </c>
      <c r="I6803">
        <v>0.78845736036427028</v>
      </c>
      <c r="J6803">
        <v>2.3653720810928109</v>
      </c>
      <c r="K6803">
        <v>0.78845736036427028</v>
      </c>
      <c r="L6803">
        <v>0.16895514864948649</v>
      </c>
      <c r="M6803">
        <v>2.5581446180465499</v>
      </c>
      <c r="N6803">
        <v>27</v>
      </c>
      <c r="O6803">
        <v>0.1071428571428571</v>
      </c>
      <c r="P6803">
        <v>0.25343272297422981</v>
      </c>
      <c r="Q6803">
        <v>8.4477574324743246E-2</v>
      </c>
      <c r="R6803">
        <v>1.8102337355302121E-2</v>
      </c>
      <c r="S6803" t="str" cm="1">
        <f t="array" ref="S6803">IFERROR(_xlfn.TEXTJOIN(", ", TRUE, _xlfn._xlws.FILTER(QA_Seed_Keywords!B$2:B$83, ISNUMBER(SEARCH(A6803, QA_Seed_Keywords!B$2:B$83)))), "")</f>
        <v/>
      </c>
      <c r="T6803" cm="1">
        <f t="array" ref="T6803">SUM(--ISNUMBER(SEARCH($A6803,QA_Seed_Keywords!$B$2:$B$83)))</f>
        <v>0</v>
      </c>
      <c r="U6803" t="str" cm="1">
        <f t="array" ref="U6803">IFERROR(_xlfn.TEXTJOIN(", ", TRUE, _xlfn._xlws.FILTER(ROW(QA_Seed_Keywords!B$2:B$83), ISNUMBER(SEARCH(A6803, QA_Seed_Keywords!B$2:B$83)))), "")</f>
        <v/>
      </c>
    </row>
    <row r="6804" spans="1:21" customFormat="1" x14ac:dyDescent="0.3">
      <c r="A6804" t="s">
        <v>10869</v>
      </c>
      <c r="B6804" t="s">
        <v>10870</v>
      </c>
      <c r="C6804">
        <v>2</v>
      </c>
      <c r="D6804">
        <v>2</v>
      </c>
      <c r="E6804">
        <v>0.14285714285714279</v>
      </c>
      <c r="F6804">
        <v>1</v>
      </c>
      <c r="G6804">
        <v>12</v>
      </c>
      <c r="H6804">
        <v>4</v>
      </c>
      <c r="I6804">
        <v>1.386294361119891</v>
      </c>
      <c r="J6804">
        <v>2.7725887222397811</v>
      </c>
      <c r="K6804">
        <v>2.7725887222397811</v>
      </c>
      <c r="L6804">
        <v>0.19804205158855581</v>
      </c>
      <c r="M6804">
        <v>3.492453855423383</v>
      </c>
      <c r="N6804">
        <v>10</v>
      </c>
      <c r="O6804">
        <v>9.0909090909090912E-2</v>
      </c>
      <c r="P6804">
        <v>0.25205352020361649</v>
      </c>
      <c r="Q6804">
        <v>0.25205352020361649</v>
      </c>
      <c r="R6804">
        <v>1.8003822871686889E-2</v>
      </c>
      <c r="S6804" t="str" cm="1">
        <f t="array" ref="S6804">IFERROR(_xlfn.TEXTJOIN(", ", TRUE, _xlfn._xlws.FILTER(QA_Seed_Keywords!B$2:B$83, ISNUMBER(SEARCH(A6804, QA_Seed_Keywords!B$2:B$83)))), "")</f>
        <v/>
      </c>
      <c r="T6804" cm="1">
        <f t="array" ref="T6804">SUM(--ISNUMBER(SEARCH($A6804,QA_Seed_Keywords!$B$2:$B$83)))</f>
        <v>0</v>
      </c>
      <c r="U6804" t="str" cm="1">
        <f t="array" ref="U6804">IFERROR(_xlfn.TEXTJOIN(", ", TRUE, _xlfn._xlws.FILTER(ROW(QA_Seed_Keywords!B$2:B$83), ISNUMBER(SEARCH(A6804, QA_Seed_Keywords!B$2:B$83)))), "")</f>
        <v/>
      </c>
    </row>
    <row r="6805" spans="1:21" customFormat="1" x14ac:dyDescent="0.3">
      <c r="A6805" t="s">
        <v>10871</v>
      </c>
      <c r="B6805" t="s">
        <v>10872</v>
      </c>
      <c r="C6805">
        <v>4</v>
      </c>
      <c r="D6805">
        <v>1.333333333333333</v>
      </c>
      <c r="E6805">
        <v>0.2857142857142857</v>
      </c>
      <c r="F6805">
        <v>3</v>
      </c>
      <c r="G6805">
        <v>12</v>
      </c>
      <c r="H6805">
        <v>12</v>
      </c>
      <c r="I6805">
        <v>0.69314718055994529</v>
      </c>
      <c r="J6805">
        <v>2.7725887222397811</v>
      </c>
      <c r="K6805">
        <v>0.92419624074659368</v>
      </c>
      <c r="L6805">
        <v>0.19804205158855581</v>
      </c>
      <c r="M6805">
        <v>2.393841566755273</v>
      </c>
      <c r="N6805">
        <v>32</v>
      </c>
      <c r="O6805">
        <v>9.0909090909090912E-2</v>
      </c>
      <c r="P6805">
        <v>0.25205352020361649</v>
      </c>
      <c r="Q6805">
        <v>8.4017840067872149E-2</v>
      </c>
      <c r="R6805">
        <v>1.8003822871686889E-2</v>
      </c>
      <c r="S6805" t="str" cm="1">
        <f t="array" ref="S6805">IFERROR(_xlfn.TEXTJOIN(", ", TRUE, _xlfn._xlws.FILTER(QA_Seed_Keywords!B$2:B$83, ISNUMBER(SEARCH(A6805, QA_Seed_Keywords!B$2:B$83)))), "")</f>
        <v/>
      </c>
      <c r="T6805" cm="1">
        <f t="array" ref="T6805">SUM(--ISNUMBER(SEARCH($A6805,QA_Seed_Keywords!$B$2:$B$83)))</f>
        <v>0</v>
      </c>
      <c r="U6805" t="str" cm="1">
        <f t="array" ref="U6805">IFERROR(_xlfn.TEXTJOIN(", ", TRUE, _xlfn._xlws.FILTER(ROW(QA_Seed_Keywords!B$2:B$83), ISNUMBER(SEARCH(A6805, QA_Seed_Keywords!B$2:B$83)))), "")</f>
        <v/>
      </c>
    </row>
    <row r="6806" spans="1:21" customFormat="1" x14ac:dyDescent="0.3">
      <c r="A6806" t="s">
        <v>10873</v>
      </c>
      <c r="B6806" t="s">
        <v>10874</v>
      </c>
      <c r="C6806">
        <v>5</v>
      </c>
      <c r="D6806">
        <v>1.666666666666667</v>
      </c>
      <c r="E6806">
        <v>0.35714285714285721</v>
      </c>
      <c r="F6806">
        <v>3</v>
      </c>
      <c r="G6806">
        <v>12</v>
      </c>
      <c r="H6806">
        <v>10</v>
      </c>
      <c r="I6806">
        <v>0.78845736036427028</v>
      </c>
      <c r="J6806">
        <v>3.9422868018213508</v>
      </c>
      <c r="K6806">
        <v>1.3140956006071169</v>
      </c>
      <c r="L6806">
        <v>0.28159191441581077</v>
      </c>
      <c r="M6806">
        <v>2.0402015265116948</v>
      </c>
      <c r="N6806">
        <v>46</v>
      </c>
      <c r="O6806">
        <v>6.3829787234042548E-2</v>
      </c>
      <c r="P6806">
        <v>0.25163532777583092</v>
      </c>
      <c r="Q6806">
        <v>8.3878442591943644E-2</v>
      </c>
      <c r="R6806">
        <v>1.7973951983987921E-2</v>
      </c>
      <c r="S6806" t="str" cm="1">
        <f t="array" ref="S6806">IFERROR(_xlfn.TEXTJOIN(", ", TRUE, _xlfn._xlws.FILTER(QA_Seed_Keywords!B$2:B$83, ISNUMBER(SEARCH(A6806, QA_Seed_Keywords!B$2:B$83)))), "")</f>
        <v/>
      </c>
      <c r="T6806" cm="1">
        <f t="array" ref="T6806">SUM(--ISNUMBER(SEARCH($A6806,QA_Seed_Keywords!$B$2:$B$83)))</f>
        <v>0</v>
      </c>
      <c r="U6806" t="str" cm="1">
        <f t="array" ref="U6806">IFERROR(_xlfn.TEXTJOIN(", ", TRUE, _xlfn._xlws.FILTER(ROW(QA_Seed_Keywords!B$2:B$83), ISNUMBER(SEARCH(A6806, QA_Seed_Keywords!B$2:B$83)))), "")</f>
        <v/>
      </c>
    </row>
    <row r="6807" spans="1:21" customFormat="1" x14ac:dyDescent="0.3">
      <c r="A6807" t="s">
        <v>10875</v>
      </c>
      <c r="B6807" t="s">
        <v>10876</v>
      </c>
      <c r="C6807">
        <v>4</v>
      </c>
      <c r="D6807">
        <v>2</v>
      </c>
      <c r="E6807">
        <v>0.2857142857142857</v>
      </c>
      <c r="F6807">
        <v>2</v>
      </c>
      <c r="G6807">
        <v>12</v>
      </c>
      <c r="H6807">
        <v>9</v>
      </c>
      <c r="I6807">
        <v>0.84729786038720345</v>
      </c>
      <c r="J6807">
        <v>3.3891914415488138</v>
      </c>
      <c r="K6807">
        <v>1.6945957207744069</v>
      </c>
      <c r="L6807">
        <v>0.24208510296777239</v>
      </c>
      <c r="M6807">
        <v>2.594512262217425</v>
      </c>
      <c r="N6807">
        <v>26</v>
      </c>
      <c r="O6807">
        <v>7.407407407407407E-2</v>
      </c>
      <c r="P6807">
        <v>0.25105121789250467</v>
      </c>
      <c r="Q6807">
        <v>0.12552560894625239</v>
      </c>
      <c r="R6807">
        <v>1.7932229849464621E-2</v>
      </c>
      <c r="S6807" t="str" cm="1">
        <f t="array" ref="S6807">IFERROR(_xlfn.TEXTJOIN(", ", TRUE, _xlfn._xlws.FILTER(QA_Seed_Keywords!B$2:B$83, ISNUMBER(SEARCH(A6807, QA_Seed_Keywords!B$2:B$83)))), "")</f>
        <v/>
      </c>
      <c r="T6807" cm="1">
        <f t="array" ref="T6807">SUM(--ISNUMBER(SEARCH($A6807,QA_Seed_Keywords!$B$2:$B$83)))</f>
        <v>0</v>
      </c>
      <c r="U6807" t="str" cm="1">
        <f t="array" ref="U6807">IFERROR(_xlfn.TEXTJOIN(", ", TRUE, _xlfn._xlws.FILTER(ROW(QA_Seed_Keywords!B$2:B$83), ISNUMBER(SEARCH(A6807, QA_Seed_Keywords!B$2:B$83)))), "")</f>
        <v/>
      </c>
    </row>
    <row r="6808" spans="1:21" customFormat="1" x14ac:dyDescent="0.3">
      <c r="A6808" t="s">
        <v>10877</v>
      </c>
      <c r="B6808" t="s">
        <v>10878</v>
      </c>
      <c r="C6808">
        <v>3</v>
      </c>
      <c r="D6808">
        <v>3</v>
      </c>
      <c r="E6808">
        <v>0.2142857142857143</v>
      </c>
      <c r="F6808">
        <v>1</v>
      </c>
      <c r="G6808">
        <v>12</v>
      </c>
      <c r="H6808">
        <v>7</v>
      </c>
      <c r="I6808">
        <v>0.99852883011112725</v>
      </c>
      <c r="J6808">
        <v>2.9955864903333822</v>
      </c>
      <c r="K6808">
        <v>2.9955864903333822</v>
      </c>
      <c r="L6808">
        <v>0.21397046359524161</v>
      </c>
      <c r="M6808">
        <v>3.4054424784337529</v>
      </c>
      <c r="N6808">
        <v>11</v>
      </c>
      <c r="O6808">
        <v>8.3333333333333329E-2</v>
      </c>
      <c r="P6808">
        <v>0.24963220752778181</v>
      </c>
      <c r="Q6808">
        <v>0.24963220752778181</v>
      </c>
      <c r="R6808">
        <v>1.7830871966270131E-2</v>
      </c>
      <c r="S6808" t="str" cm="1">
        <f t="array" ref="S6808">IFERROR(_xlfn.TEXTJOIN(", ", TRUE, _xlfn._xlws.FILTER(QA_Seed_Keywords!B$2:B$83, ISNUMBER(SEARCH(A6808, QA_Seed_Keywords!B$2:B$83)))), "")</f>
        <v/>
      </c>
      <c r="T6808" cm="1">
        <f t="array" ref="T6808">SUM(--ISNUMBER(SEARCH($A6808,QA_Seed_Keywords!$B$2:$B$83)))</f>
        <v>0</v>
      </c>
      <c r="U6808" t="str" cm="1">
        <f t="array" ref="U6808">IFERROR(_xlfn.TEXTJOIN(", ", TRUE, _xlfn._xlws.FILTER(ROW(QA_Seed_Keywords!B$2:B$83), ISNUMBER(SEARCH(A6808, QA_Seed_Keywords!B$2:B$83)))), "")</f>
        <v/>
      </c>
    </row>
    <row r="6809" spans="1:21" customFormat="1" x14ac:dyDescent="0.3">
      <c r="A6809" t="s">
        <v>10879</v>
      </c>
      <c r="B6809" t="s">
        <v>10880</v>
      </c>
      <c r="C6809">
        <v>2</v>
      </c>
      <c r="D6809">
        <v>2</v>
      </c>
      <c r="E6809">
        <v>0.14285714285714279</v>
      </c>
      <c r="F6809">
        <v>1</v>
      </c>
      <c r="G6809">
        <v>12</v>
      </c>
      <c r="H6809">
        <v>7</v>
      </c>
      <c r="I6809">
        <v>0.99852883011112725</v>
      </c>
      <c r="J6809">
        <v>1.9970576602222549</v>
      </c>
      <c r="K6809">
        <v>1.9970576602222549</v>
      </c>
      <c r="L6809">
        <v>0.142646975730161</v>
      </c>
      <c r="M6809">
        <v>3.810907586541918</v>
      </c>
      <c r="N6809">
        <v>7</v>
      </c>
      <c r="O6809">
        <v>0.125</v>
      </c>
      <c r="P6809">
        <v>0.24963220752778181</v>
      </c>
      <c r="Q6809">
        <v>0.24963220752778181</v>
      </c>
      <c r="R6809">
        <v>1.7830871966270131E-2</v>
      </c>
      <c r="S6809" t="str" cm="1">
        <f t="array" ref="S6809">IFERROR(_xlfn.TEXTJOIN(", ", TRUE, _xlfn._xlws.FILTER(QA_Seed_Keywords!B$2:B$83, ISNUMBER(SEARCH(A6809, QA_Seed_Keywords!B$2:B$83)))), "")</f>
        <v/>
      </c>
      <c r="T6809" cm="1">
        <f t="array" ref="T6809">SUM(--ISNUMBER(SEARCH($A6809,QA_Seed_Keywords!$B$2:$B$83)))</f>
        <v>0</v>
      </c>
      <c r="U6809" t="str" cm="1">
        <f t="array" ref="U6809">IFERROR(_xlfn.TEXTJOIN(", ", TRUE, _xlfn._xlws.FILTER(ROW(QA_Seed_Keywords!B$2:B$83), ISNUMBER(SEARCH(A6809, QA_Seed_Keywords!B$2:B$83)))), "")</f>
        <v/>
      </c>
    </row>
    <row r="6810" spans="1:21" customFormat="1" x14ac:dyDescent="0.3">
      <c r="A6810" t="s">
        <v>10881</v>
      </c>
      <c r="B6810" t="s">
        <v>10881</v>
      </c>
      <c r="C6810">
        <v>2</v>
      </c>
      <c r="D6810">
        <v>1</v>
      </c>
      <c r="E6810">
        <v>0.14285714285714279</v>
      </c>
      <c r="F6810">
        <v>2</v>
      </c>
      <c r="G6810">
        <v>12</v>
      </c>
      <c r="H6810">
        <v>7</v>
      </c>
      <c r="I6810">
        <v>0.99852883011112725</v>
      </c>
      <c r="J6810">
        <v>1.9970576602222549</v>
      </c>
      <c r="K6810">
        <v>0.99852883011112725</v>
      </c>
      <c r="L6810">
        <v>0.142646975730161</v>
      </c>
      <c r="M6810">
        <v>3.117760405981973</v>
      </c>
      <c r="N6810">
        <v>15</v>
      </c>
      <c r="O6810">
        <v>0.125</v>
      </c>
      <c r="P6810">
        <v>0.24963220752778181</v>
      </c>
      <c r="Q6810">
        <v>0.12481610376389091</v>
      </c>
      <c r="R6810">
        <v>1.7830871966270131E-2</v>
      </c>
      <c r="S6810" t="str" cm="1">
        <f t="array" ref="S6810">IFERROR(_xlfn.TEXTJOIN(", ", TRUE, _xlfn._xlws.FILTER(QA_Seed_Keywords!B$2:B$83, ISNUMBER(SEARCH(A6810, QA_Seed_Keywords!B$2:B$83)))), "")</f>
        <v/>
      </c>
      <c r="T6810" cm="1">
        <f t="array" ref="T6810">SUM(--ISNUMBER(SEARCH($A6810,QA_Seed_Keywords!$B$2:$B$83)))</f>
        <v>0</v>
      </c>
      <c r="U6810" t="str" cm="1">
        <f t="array" ref="U6810">IFERROR(_xlfn.TEXTJOIN(", ", TRUE, _xlfn._xlws.FILTER(ROW(QA_Seed_Keywords!B$2:B$83), ISNUMBER(SEARCH(A6810, QA_Seed_Keywords!B$2:B$83)))), "")</f>
        <v/>
      </c>
    </row>
    <row r="6811" spans="1:21" customFormat="1" x14ac:dyDescent="0.3">
      <c r="A6811" t="s">
        <v>10882</v>
      </c>
      <c r="B6811" t="s">
        <v>10882</v>
      </c>
      <c r="C6811">
        <v>3</v>
      </c>
      <c r="D6811">
        <v>1.5</v>
      </c>
      <c r="E6811">
        <v>0.2142857142857143</v>
      </c>
      <c r="F6811">
        <v>2</v>
      </c>
      <c r="G6811">
        <v>12</v>
      </c>
      <c r="H6811">
        <v>10</v>
      </c>
      <c r="I6811">
        <v>0.78845736036427028</v>
      </c>
      <c r="J6811">
        <v>2.3653720810928109</v>
      </c>
      <c r="K6811">
        <v>1.182686040546405</v>
      </c>
      <c r="L6811">
        <v>0.16895514864948649</v>
      </c>
      <c r="M6811">
        <v>2.754854912292604</v>
      </c>
      <c r="N6811">
        <v>18</v>
      </c>
      <c r="O6811">
        <v>0.10526315789473679</v>
      </c>
      <c r="P6811">
        <v>0.2489865348518748</v>
      </c>
      <c r="Q6811">
        <v>0.1244932674259374</v>
      </c>
      <c r="R6811">
        <v>1.7784752489419631E-2</v>
      </c>
      <c r="S6811" t="str" cm="1">
        <f t="array" ref="S6811">IFERROR(_xlfn.TEXTJOIN(", ", TRUE, _xlfn._xlws.FILTER(QA_Seed_Keywords!B$2:B$83, ISNUMBER(SEARCH(A6811, QA_Seed_Keywords!B$2:B$83)))), "")</f>
        <v/>
      </c>
      <c r="T6811" cm="1">
        <f t="array" ref="T6811">SUM(--ISNUMBER(SEARCH($A6811,QA_Seed_Keywords!$B$2:$B$83)))</f>
        <v>0</v>
      </c>
      <c r="U6811" t="str" cm="1">
        <f t="array" ref="U6811">IFERROR(_xlfn.TEXTJOIN(", ", TRUE, _xlfn._xlws.FILTER(ROW(QA_Seed_Keywords!B$2:B$83), ISNUMBER(SEARCH(A6811, QA_Seed_Keywords!B$2:B$83)))), "")</f>
        <v/>
      </c>
    </row>
    <row r="6812" spans="1:21" customFormat="1" x14ac:dyDescent="0.3">
      <c r="A6812" t="s">
        <v>10883</v>
      </c>
      <c r="B6812" t="s">
        <v>10884</v>
      </c>
      <c r="C6812">
        <v>6</v>
      </c>
      <c r="D6812">
        <v>1.5</v>
      </c>
      <c r="E6812">
        <v>0.42857142857142849</v>
      </c>
      <c r="F6812">
        <v>4</v>
      </c>
      <c r="G6812">
        <v>12</v>
      </c>
      <c r="H6812">
        <v>12</v>
      </c>
      <c r="I6812">
        <v>0.69314718055994529</v>
      </c>
      <c r="J6812">
        <v>4.1588830833596706</v>
      </c>
      <c r="K6812">
        <v>1.0397207708399181</v>
      </c>
      <c r="L6812">
        <v>0.29706307738283372</v>
      </c>
      <c r="M6812">
        <v>1.685656508830788</v>
      </c>
      <c r="N6812">
        <v>66</v>
      </c>
      <c r="O6812">
        <v>5.9701492537313432E-2</v>
      </c>
      <c r="P6812">
        <v>0.24829152736475649</v>
      </c>
      <c r="Q6812">
        <v>6.2072881841189129E-2</v>
      </c>
      <c r="R6812">
        <v>1.7735109097482611E-2</v>
      </c>
      <c r="S6812" t="str" cm="1">
        <f t="array" ref="S6812">IFERROR(_xlfn.TEXTJOIN(", ", TRUE, _xlfn._xlws.FILTER(QA_Seed_Keywords!B$2:B$83, ISNUMBER(SEARCH(A6812, QA_Seed_Keywords!B$2:B$83)))), "")</f>
        <v/>
      </c>
      <c r="T6812" cm="1">
        <f t="array" ref="T6812">SUM(--ISNUMBER(SEARCH($A6812,QA_Seed_Keywords!$B$2:$B$83)))</f>
        <v>0</v>
      </c>
      <c r="U6812" t="str" cm="1">
        <f t="array" ref="U6812">IFERROR(_xlfn.TEXTJOIN(", ", TRUE, _xlfn._xlws.FILTER(ROW(QA_Seed_Keywords!B$2:B$83), ISNUMBER(SEARCH(A6812, QA_Seed_Keywords!B$2:B$83)))), "")</f>
        <v/>
      </c>
    </row>
    <row r="6813" spans="1:21" customFormat="1" x14ac:dyDescent="0.3">
      <c r="A6813" t="s">
        <v>10885</v>
      </c>
      <c r="B6813" t="s">
        <v>8079</v>
      </c>
      <c r="C6813">
        <v>9</v>
      </c>
      <c r="D6813">
        <v>9</v>
      </c>
      <c r="E6813">
        <v>0.6428571428571429</v>
      </c>
      <c r="F6813">
        <v>1</v>
      </c>
      <c r="G6813">
        <v>12</v>
      </c>
      <c r="H6813">
        <v>11</v>
      </c>
      <c r="I6813">
        <v>0.73759894313077912</v>
      </c>
      <c r="J6813">
        <v>6.6383904881770119</v>
      </c>
      <c r="K6813">
        <v>6.6383904881770119</v>
      </c>
      <c r="L6813">
        <v>0.47417074915550089</v>
      </c>
      <c r="M6813">
        <v>2.594512262217425</v>
      </c>
      <c r="N6813">
        <v>26</v>
      </c>
      <c r="O6813">
        <v>3.7037037037037028E-2</v>
      </c>
      <c r="P6813">
        <v>0.24586631437692641</v>
      </c>
      <c r="Q6813">
        <v>0.24586631437692641</v>
      </c>
      <c r="R6813">
        <v>1.7561879598351881E-2</v>
      </c>
      <c r="S6813" t="str" cm="1">
        <f t="array" ref="S6813">IFERROR(_xlfn.TEXTJOIN(", ", TRUE, _xlfn._xlws.FILTER(QA_Seed_Keywords!B$2:B$83, ISNUMBER(SEARCH(A6813, QA_Seed_Keywords!B$2:B$83)))), "")</f>
        <v/>
      </c>
      <c r="T6813" cm="1">
        <f t="array" ref="T6813">SUM(--ISNUMBER(SEARCH($A6813,QA_Seed_Keywords!$B$2:$B$83)))</f>
        <v>0</v>
      </c>
      <c r="U6813" t="str" cm="1">
        <f t="array" ref="U6813">IFERROR(_xlfn.TEXTJOIN(", ", TRUE, _xlfn._xlws.FILTER(ROW(QA_Seed_Keywords!B$2:B$83), ISNUMBER(SEARCH(A6813, QA_Seed_Keywords!B$2:B$83)))), "")</f>
        <v/>
      </c>
    </row>
    <row r="6814" spans="1:21" customFormat="1" x14ac:dyDescent="0.3">
      <c r="A6814" t="s">
        <v>10886</v>
      </c>
      <c r="B6814" t="s">
        <v>10887</v>
      </c>
      <c r="C6814">
        <v>4</v>
      </c>
      <c r="D6814">
        <v>1.333333333333333</v>
      </c>
      <c r="E6814">
        <v>0.2857142857142857</v>
      </c>
      <c r="F6814">
        <v>3</v>
      </c>
      <c r="G6814">
        <v>12</v>
      </c>
      <c r="H6814">
        <v>11</v>
      </c>
      <c r="I6814">
        <v>0.73759894313077912</v>
      </c>
      <c r="J6814">
        <v>2.950395772523116</v>
      </c>
      <c r="K6814">
        <v>0.98346525750770541</v>
      </c>
      <c r="L6814">
        <v>0.21074255518022261</v>
      </c>
      <c r="M6814">
        <v>2.3068301897656438</v>
      </c>
      <c r="N6814">
        <v>35</v>
      </c>
      <c r="O6814">
        <v>8.3333333333333329E-2</v>
      </c>
      <c r="P6814">
        <v>0.24586631437692641</v>
      </c>
      <c r="Q6814">
        <v>8.1955438125642113E-2</v>
      </c>
      <c r="R6814">
        <v>1.7561879598351881E-2</v>
      </c>
      <c r="S6814" t="str" cm="1">
        <f t="array" ref="S6814">IFERROR(_xlfn.TEXTJOIN(", ", TRUE, _xlfn._xlws.FILTER(QA_Seed_Keywords!B$2:B$83, ISNUMBER(SEARCH(A6814, QA_Seed_Keywords!B$2:B$83)))), "")</f>
        <v/>
      </c>
      <c r="T6814" cm="1">
        <f t="array" ref="T6814">SUM(--ISNUMBER(SEARCH($A6814,QA_Seed_Keywords!$B$2:$B$83)))</f>
        <v>0</v>
      </c>
      <c r="U6814" t="str" cm="1">
        <f t="array" ref="U6814">IFERROR(_xlfn.TEXTJOIN(", ", TRUE, _xlfn._xlws.FILTER(ROW(QA_Seed_Keywords!B$2:B$83), ISNUMBER(SEARCH(A6814, QA_Seed_Keywords!B$2:B$83)))), "")</f>
        <v/>
      </c>
    </row>
    <row r="6815" spans="1:21" customFormat="1" x14ac:dyDescent="0.3">
      <c r="A6815" t="s">
        <v>10888</v>
      </c>
      <c r="B6815" t="s">
        <v>10889</v>
      </c>
      <c r="C6815">
        <v>4</v>
      </c>
      <c r="D6815">
        <v>1.333333333333333</v>
      </c>
      <c r="E6815">
        <v>0.2857142857142857</v>
      </c>
      <c r="F6815">
        <v>3</v>
      </c>
      <c r="G6815">
        <v>12</v>
      </c>
      <c r="H6815">
        <v>12</v>
      </c>
      <c r="I6815">
        <v>0.69314718055994529</v>
      </c>
      <c r="J6815">
        <v>2.7725887222397811</v>
      </c>
      <c r="K6815">
        <v>0.92419624074659368</v>
      </c>
      <c r="L6815">
        <v>0.19804205158855581</v>
      </c>
      <c r="M6815">
        <v>2.3639886036055922</v>
      </c>
      <c r="N6815">
        <v>33</v>
      </c>
      <c r="O6815">
        <v>8.8235294117647065E-2</v>
      </c>
      <c r="P6815">
        <v>0.24464018137409829</v>
      </c>
      <c r="Q6815">
        <v>8.1546727124699445E-2</v>
      </c>
      <c r="R6815">
        <v>1.7474298669578451E-2</v>
      </c>
      <c r="S6815" t="str" cm="1">
        <f t="array" ref="S6815">IFERROR(_xlfn.TEXTJOIN(", ", TRUE, _xlfn._xlws.FILTER(QA_Seed_Keywords!B$2:B$83, ISNUMBER(SEARCH(A6815, QA_Seed_Keywords!B$2:B$83)))), "")</f>
        <v/>
      </c>
      <c r="T6815" cm="1">
        <f t="array" ref="T6815">SUM(--ISNUMBER(SEARCH($A6815,QA_Seed_Keywords!$B$2:$B$83)))</f>
        <v>0</v>
      </c>
      <c r="U6815" t="str" cm="1">
        <f t="array" ref="U6815">IFERROR(_xlfn.TEXTJOIN(", ", TRUE, _xlfn._xlws.FILTER(ROW(QA_Seed_Keywords!B$2:B$83), ISNUMBER(SEARCH(A6815, QA_Seed_Keywords!B$2:B$83)))), "")</f>
        <v/>
      </c>
    </row>
    <row r="6816" spans="1:21" customFormat="1" x14ac:dyDescent="0.3">
      <c r="A6816" t="s">
        <v>10890</v>
      </c>
      <c r="B6816" t="s">
        <v>10890</v>
      </c>
      <c r="C6816">
        <v>2</v>
      </c>
      <c r="D6816">
        <v>1</v>
      </c>
      <c r="E6816">
        <v>0.14285714285714279</v>
      </c>
      <c r="F6816">
        <v>2</v>
      </c>
      <c r="G6816">
        <v>12</v>
      </c>
      <c r="H6816">
        <v>8</v>
      </c>
      <c r="I6816">
        <v>0.91629073187415511</v>
      </c>
      <c r="J6816">
        <v>1.83258146374831</v>
      </c>
      <c r="K6816">
        <v>0.91629073187415511</v>
      </c>
      <c r="L6816">
        <v>0.13089867598202221</v>
      </c>
      <c r="M6816">
        <v>3.1822989271195441</v>
      </c>
      <c r="N6816">
        <v>14</v>
      </c>
      <c r="O6816">
        <v>0.1333333333333333</v>
      </c>
      <c r="P6816">
        <v>0.24434419516644129</v>
      </c>
      <c r="Q6816">
        <v>0.1221720975832207</v>
      </c>
      <c r="R6816">
        <v>1.745315679760295E-2</v>
      </c>
      <c r="S6816" t="str" cm="1">
        <f t="array" ref="S6816">IFERROR(_xlfn.TEXTJOIN(", ", TRUE, _xlfn._xlws.FILTER(QA_Seed_Keywords!B$2:B$83, ISNUMBER(SEARCH(A6816, QA_Seed_Keywords!B$2:B$83)))), "")</f>
        <v/>
      </c>
      <c r="T6816" cm="1">
        <f t="array" ref="T6816">SUM(--ISNUMBER(SEARCH($A6816,QA_Seed_Keywords!$B$2:$B$83)))</f>
        <v>0</v>
      </c>
      <c r="U6816" t="str" cm="1">
        <f t="array" ref="U6816">IFERROR(_xlfn.TEXTJOIN(", ", TRUE, _xlfn._xlws.FILTER(ROW(QA_Seed_Keywords!B$2:B$83), ISNUMBER(SEARCH(A6816, QA_Seed_Keywords!B$2:B$83)))), "")</f>
        <v/>
      </c>
    </row>
    <row r="6817" spans="1:21" customFormat="1" x14ac:dyDescent="0.3">
      <c r="A6817" t="s">
        <v>10891</v>
      </c>
      <c r="B6817" t="s">
        <v>10892</v>
      </c>
      <c r="C6817">
        <v>2</v>
      </c>
      <c r="D6817">
        <v>1</v>
      </c>
      <c r="E6817">
        <v>0.14285714285714279</v>
      </c>
      <c r="F6817">
        <v>2</v>
      </c>
      <c r="G6817">
        <v>12</v>
      </c>
      <c r="H6817">
        <v>8</v>
      </c>
      <c r="I6817">
        <v>0.91629073187415511</v>
      </c>
      <c r="J6817">
        <v>1.83258146374831</v>
      </c>
      <c r="K6817">
        <v>0.91629073187415511</v>
      </c>
      <c r="L6817">
        <v>0.13089867598202221</v>
      </c>
      <c r="M6817">
        <v>3.1822989271195441</v>
      </c>
      <c r="N6817">
        <v>14</v>
      </c>
      <c r="O6817">
        <v>0.1333333333333333</v>
      </c>
      <c r="P6817">
        <v>0.24434419516644129</v>
      </c>
      <c r="Q6817">
        <v>0.1221720975832207</v>
      </c>
      <c r="R6817">
        <v>1.745315679760295E-2</v>
      </c>
      <c r="S6817" t="str" cm="1">
        <f t="array" ref="S6817">IFERROR(_xlfn.TEXTJOIN(", ", TRUE, _xlfn._xlws.FILTER(QA_Seed_Keywords!B$2:B$83, ISNUMBER(SEARCH(A6817, QA_Seed_Keywords!B$2:B$83)))), "")</f>
        <v/>
      </c>
      <c r="T6817" cm="1">
        <f t="array" ref="T6817">SUM(--ISNUMBER(SEARCH($A6817,QA_Seed_Keywords!$B$2:$B$83)))</f>
        <v>0</v>
      </c>
      <c r="U6817" t="str" cm="1">
        <f t="array" ref="U6817">IFERROR(_xlfn.TEXTJOIN(", ", TRUE, _xlfn._xlws.FILTER(ROW(QA_Seed_Keywords!B$2:B$83), ISNUMBER(SEARCH(A6817, QA_Seed_Keywords!B$2:B$83)))), "")</f>
        <v/>
      </c>
    </row>
    <row r="6818" spans="1:21" customFormat="1" x14ac:dyDescent="0.3">
      <c r="A6818" t="s">
        <v>10893</v>
      </c>
      <c r="B6818" t="s">
        <v>10894</v>
      </c>
      <c r="C6818">
        <v>2</v>
      </c>
      <c r="D6818">
        <v>2</v>
      </c>
      <c r="E6818">
        <v>0.14285714285714279</v>
      </c>
      <c r="F6818">
        <v>1</v>
      </c>
      <c r="G6818">
        <v>12</v>
      </c>
      <c r="H6818">
        <v>6</v>
      </c>
      <c r="I6818">
        <v>1.09861228866811</v>
      </c>
      <c r="J6818">
        <v>2.19722457733622</v>
      </c>
      <c r="K6818">
        <v>2.19722457733622</v>
      </c>
      <c r="L6818">
        <v>0.15694461266687279</v>
      </c>
      <c r="M6818">
        <v>3.5877640352277078</v>
      </c>
      <c r="N6818">
        <v>8</v>
      </c>
      <c r="O6818">
        <v>0.1111111111111111</v>
      </c>
      <c r="P6818">
        <v>0.24413606414846881</v>
      </c>
      <c r="Q6818">
        <v>0.24413606414846881</v>
      </c>
      <c r="R6818">
        <v>1.74382902963192E-2</v>
      </c>
      <c r="S6818" t="str" cm="1">
        <f t="array" ref="S6818">IFERROR(_xlfn.TEXTJOIN(", ", TRUE, _xlfn._xlws.FILTER(QA_Seed_Keywords!B$2:B$83, ISNUMBER(SEARCH(A6818, QA_Seed_Keywords!B$2:B$83)))), "")</f>
        <v/>
      </c>
      <c r="T6818" cm="1">
        <f t="array" ref="T6818">SUM(--ISNUMBER(SEARCH($A6818,QA_Seed_Keywords!$B$2:$B$83)))</f>
        <v>0</v>
      </c>
      <c r="U6818" t="str" cm="1">
        <f t="array" ref="U6818">IFERROR(_xlfn.TEXTJOIN(", ", TRUE, _xlfn._xlws.FILTER(ROW(QA_Seed_Keywords!B$2:B$83), ISNUMBER(SEARCH(A6818, QA_Seed_Keywords!B$2:B$83)))), "")</f>
        <v/>
      </c>
    </row>
    <row r="6819" spans="1:21" customFormat="1" x14ac:dyDescent="0.3">
      <c r="A6819" t="s">
        <v>10895</v>
      </c>
      <c r="B6819" t="s">
        <v>10896</v>
      </c>
      <c r="C6819">
        <v>2</v>
      </c>
      <c r="D6819">
        <v>2</v>
      </c>
      <c r="E6819">
        <v>0.14285714285714279</v>
      </c>
      <c r="F6819">
        <v>1</v>
      </c>
      <c r="G6819">
        <v>12</v>
      </c>
      <c r="H6819">
        <v>6</v>
      </c>
      <c r="I6819">
        <v>1.09861228866811</v>
      </c>
      <c r="J6819">
        <v>2.19722457733622</v>
      </c>
      <c r="K6819">
        <v>2.19722457733622</v>
      </c>
      <c r="L6819">
        <v>0.15694461266687279</v>
      </c>
      <c r="M6819">
        <v>3.693124550885535</v>
      </c>
      <c r="N6819">
        <v>8</v>
      </c>
      <c r="O6819">
        <v>0.1111111111111111</v>
      </c>
      <c r="P6819">
        <v>0.24413606414846881</v>
      </c>
      <c r="Q6819">
        <v>0.24413606414846881</v>
      </c>
      <c r="R6819">
        <v>1.74382902963192E-2</v>
      </c>
      <c r="S6819" t="str" cm="1">
        <f t="array" ref="S6819">IFERROR(_xlfn.TEXTJOIN(", ", TRUE, _xlfn._xlws.FILTER(QA_Seed_Keywords!B$2:B$83, ISNUMBER(SEARCH(A6819, QA_Seed_Keywords!B$2:B$83)))), "")</f>
        <v/>
      </c>
      <c r="T6819" cm="1">
        <f t="array" ref="T6819">SUM(--ISNUMBER(SEARCH($A6819,QA_Seed_Keywords!$B$2:$B$83)))</f>
        <v>0</v>
      </c>
      <c r="U6819" t="str" cm="1">
        <f t="array" ref="U6819">IFERROR(_xlfn.TEXTJOIN(", ", TRUE, _xlfn._xlws.FILTER(ROW(QA_Seed_Keywords!B$2:B$83), ISNUMBER(SEARCH(A6819, QA_Seed_Keywords!B$2:B$83)))), "")</f>
        <v/>
      </c>
    </row>
    <row r="6820" spans="1:21" customFormat="1" x14ac:dyDescent="0.3">
      <c r="A6820" t="s">
        <v>10897</v>
      </c>
      <c r="B6820" t="s">
        <v>10898</v>
      </c>
      <c r="C6820">
        <v>2</v>
      </c>
      <c r="D6820">
        <v>2</v>
      </c>
      <c r="E6820">
        <v>0.14285714285714279</v>
      </c>
      <c r="F6820">
        <v>1</v>
      </c>
      <c r="G6820">
        <v>12</v>
      </c>
      <c r="H6820">
        <v>6</v>
      </c>
      <c r="I6820">
        <v>1.09861228866811</v>
      </c>
      <c r="J6820">
        <v>2.19722457733622</v>
      </c>
      <c r="K6820">
        <v>2.19722457733622</v>
      </c>
      <c r="L6820">
        <v>0.15694461266687279</v>
      </c>
      <c r="M6820">
        <v>3.325399770760217</v>
      </c>
      <c r="N6820">
        <v>8</v>
      </c>
      <c r="O6820">
        <v>0.1111111111111111</v>
      </c>
      <c r="P6820">
        <v>0.24413606414846881</v>
      </c>
      <c r="Q6820">
        <v>0.24413606414846881</v>
      </c>
      <c r="R6820">
        <v>1.74382902963192E-2</v>
      </c>
      <c r="S6820" t="str" cm="1">
        <f t="array" ref="S6820">IFERROR(_xlfn.TEXTJOIN(", ", TRUE, _xlfn._xlws.FILTER(QA_Seed_Keywords!B$2:B$83, ISNUMBER(SEARCH(A6820, QA_Seed_Keywords!B$2:B$83)))), "")</f>
        <v/>
      </c>
      <c r="T6820" cm="1">
        <f t="array" ref="T6820">SUM(--ISNUMBER(SEARCH($A6820,QA_Seed_Keywords!$B$2:$B$83)))</f>
        <v>0</v>
      </c>
      <c r="U6820" t="str" cm="1">
        <f t="array" ref="U6820">IFERROR(_xlfn.TEXTJOIN(", ", TRUE, _xlfn._xlws.FILTER(ROW(QA_Seed_Keywords!B$2:B$83), ISNUMBER(SEARCH(A6820, QA_Seed_Keywords!B$2:B$83)))), "")</f>
        <v/>
      </c>
    </row>
    <row r="6821" spans="1:21" customFormat="1" x14ac:dyDescent="0.3">
      <c r="A6821" t="s">
        <v>10899</v>
      </c>
      <c r="B6821" t="s">
        <v>10900</v>
      </c>
      <c r="C6821">
        <v>2</v>
      </c>
      <c r="D6821">
        <v>2</v>
      </c>
      <c r="E6821">
        <v>0.14285714285714279</v>
      </c>
      <c r="F6821">
        <v>1</v>
      </c>
      <c r="G6821">
        <v>12</v>
      </c>
      <c r="H6821">
        <v>6</v>
      </c>
      <c r="I6821">
        <v>1.09861228866811</v>
      </c>
      <c r="J6821">
        <v>2.19722457733622</v>
      </c>
      <c r="K6821">
        <v>2.19722457733622</v>
      </c>
      <c r="L6821">
        <v>0.15694461266687279</v>
      </c>
      <c r="M6821">
        <v>3.5877640352277078</v>
      </c>
      <c r="N6821">
        <v>8</v>
      </c>
      <c r="O6821">
        <v>0.1111111111111111</v>
      </c>
      <c r="P6821">
        <v>0.24413606414846881</v>
      </c>
      <c r="Q6821">
        <v>0.24413606414846881</v>
      </c>
      <c r="R6821">
        <v>1.74382902963192E-2</v>
      </c>
      <c r="S6821" t="str" cm="1">
        <f t="array" ref="S6821">IFERROR(_xlfn.TEXTJOIN(", ", TRUE, _xlfn._xlws.FILTER(QA_Seed_Keywords!B$2:B$83, ISNUMBER(SEARCH(A6821, QA_Seed_Keywords!B$2:B$83)))), "")</f>
        <v>sandbox</v>
      </c>
      <c r="T6821" cm="1">
        <f t="array" ref="T6821">SUM(--ISNUMBER(SEARCH($A6821,QA_Seed_Keywords!$B$2:$B$83)))</f>
        <v>1</v>
      </c>
      <c r="U6821" t="str" cm="1">
        <f t="array" ref="U6821">IFERROR(_xlfn.TEXTJOIN(", ", TRUE, _xlfn._xlws.FILTER(ROW(QA_Seed_Keywords!B$2:B$83), ISNUMBER(SEARCH(A6821, QA_Seed_Keywords!B$2:B$83)))), "")</f>
        <v>45</v>
      </c>
    </row>
    <row r="6822" spans="1:21" customFormat="1" x14ac:dyDescent="0.3">
      <c r="A6822" t="s">
        <v>10901</v>
      </c>
      <c r="B6822" t="s">
        <v>10902</v>
      </c>
      <c r="C6822">
        <v>2</v>
      </c>
      <c r="D6822">
        <v>2</v>
      </c>
      <c r="E6822">
        <v>0.14285714285714279</v>
      </c>
      <c r="F6822">
        <v>1</v>
      </c>
      <c r="G6822">
        <v>12</v>
      </c>
      <c r="H6822">
        <v>6</v>
      </c>
      <c r="I6822">
        <v>1.09861228866811</v>
      </c>
      <c r="J6822">
        <v>2.19722457733622</v>
      </c>
      <c r="K6822">
        <v>2.19722457733622</v>
      </c>
      <c r="L6822">
        <v>0.15694461266687279</v>
      </c>
      <c r="M6822">
        <v>3.693124550885535</v>
      </c>
      <c r="N6822">
        <v>8</v>
      </c>
      <c r="O6822">
        <v>0.1111111111111111</v>
      </c>
      <c r="P6822">
        <v>0.24413606414846881</v>
      </c>
      <c r="Q6822">
        <v>0.24413606414846881</v>
      </c>
      <c r="R6822">
        <v>1.74382902963192E-2</v>
      </c>
      <c r="S6822" t="str" cm="1">
        <f t="array" ref="S6822">IFERROR(_xlfn.TEXTJOIN(", ", TRUE, _xlfn._xlws.FILTER(QA_Seed_Keywords!B$2:B$83, ISNUMBER(SEARCH(A6822, QA_Seed_Keywords!B$2:B$83)))), "")</f>
        <v/>
      </c>
      <c r="T6822" cm="1">
        <f t="array" ref="T6822">SUM(--ISNUMBER(SEARCH($A6822,QA_Seed_Keywords!$B$2:$B$83)))</f>
        <v>0</v>
      </c>
      <c r="U6822" t="str" cm="1">
        <f t="array" ref="U6822">IFERROR(_xlfn.TEXTJOIN(", ", TRUE, _xlfn._xlws.FILTER(ROW(QA_Seed_Keywords!B$2:B$83), ISNUMBER(SEARCH(A6822, QA_Seed_Keywords!B$2:B$83)))), "")</f>
        <v/>
      </c>
    </row>
    <row r="6823" spans="1:21" customFormat="1" x14ac:dyDescent="0.3">
      <c r="A6823" t="s">
        <v>10903</v>
      </c>
      <c r="B6823" t="s">
        <v>10904</v>
      </c>
      <c r="C6823">
        <v>2</v>
      </c>
      <c r="D6823">
        <v>2</v>
      </c>
      <c r="E6823">
        <v>0.14285714285714279</v>
      </c>
      <c r="F6823">
        <v>1</v>
      </c>
      <c r="G6823">
        <v>12</v>
      </c>
      <c r="H6823">
        <v>6</v>
      </c>
      <c r="I6823">
        <v>1.09861228866811</v>
      </c>
      <c r="J6823">
        <v>2.19722457733622</v>
      </c>
      <c r="K6823">
        <v>2.19722457733622</v>
      </c>
      <c r="L6823">
        <v>0.15694461266687279</v>
      </c>
      <c r="M6823">
        <v>5.8903491282217537</v>
      </c>
      <c r="N6823">
        <v>8</v>
      </c>
      <c r="O6823">
        <v>0.1111111111111111</v>
      </c>
      <c r="P6823">
        <v>0.24413606414846881</v>
      </c>
      <c r="Q6823">
        <v>0.24413606414846881</v>
      </c>
      <c r="R6823">
        <v>1.74382902963192E-2</v>
      </c>
      <c r="S6823" t="str" cm="1">
        <f t="array" ref="S6823">IFERROR(_xlfn.TEXTJOIN(", ", TRUE, _xlfn._xlws.FILTER(QA_Seed_Keywords!B$2:B$83, ISNUMBER(SEARCH(A6823, QA_Seed_Keywords!B$2:B$83)))), "")</f>
        <v/>
      </c>
      <c r="T6823" cm="1">
        <f t="array" ref="T6823">SUM(--ISNUMBER(SEARCH($A6823,QA_Seed_Keywords!$B$2:$B$83)))</f>
        <v>0</v>
      </c>
      <c r="U6823" t="str" cm="1">
        <f t="array" ref="U6823">IFERROR(_xlfn.TEXTJOIN(", ", TRUE, _xlfn._xlws.FILTER(ROW(QA_Seed_Keywords!B$2:B$83), ISNUMBER(SEARCH(A6823, QA_Seed_Keywords!B$2:B$83)))), "")</f>
        <v/>
      </c>
    </row>
    <row r="6824" spans="1:21" customFormat="1" x14ac:dyDescent="0.3">
      <c r="A6824" t="s">
        <v>10905</v>
      </c>
      <c r="B6824" t="s">
        <v>10906</v>
      </c>
      <c r="C6824">
        <v>8</v>
      </c>
      <c r="D6824">
        <v>8</v>
      </c>
      <c r="E6824">
        <v>0.5714285714285714</v>
      </c>
      <c r="F6824">
        <v>1</v>
      </c>
      <c r="G6824">
        <v>12</v>
      </c>
      <c r="H6824">
        <v>10</v>
      </c>
      <c r="I6824">
        <v>0.78845736036427028</v>
      </c>
      <c r="J6824">
        <v>6.3076588829141622</v>
      </c>
      <c r="K6824">
        <v>6.3076588829141622</v>
      </c>
      <c r="L6824">
        <v>0.45054706306529729</v>
      </c>
      <c r="M6824">
        <v>2.632252590200272</v>
      </c>
      <c r="N6824">
        <v>25</v>
      </c>
      <c r="O6824">
        <v>3.8461538461538457E-2</v>
      </c>
      <c r="P6824">
        <v>0.24260226472746779</v>
      </c>
      <c r="Q6824">
        <v>0.24260226472746779</v>
      </c>
      <c r="R6824">
        <v>1.7328733194819129E-2</v>
      </c>
      <c r="S6824" t="str" cm="1">
        <f t="array" ref="S6824">IFERROR(_xlfn.TEXTJOIN(", ", TRUE, _xlfn._xlws.FILTER(QA_Seed_Keywords!B$2:B$83, ISNUMBER(SEARCH(A6824, QA_Seed_Keywords!B$2:B$83)))), "")</f>
        <v/>
      </c>
      <c r="T6824" cm="1">
        <f t="array" ref="T6824">SUM(--ISNUMBER(SEARCH($A6824,QA_Seed_Keywords!$B$2:$B$83)))</f>
        <v>0</v>
      </c>
      <c r="U6824" t="str" cm="1">
        <f t="array" ref="U6824">IFERROR(_xlfn.TEXTJOIN(", ", TRUE, _xlfn._xlws.FILTER(ROW(QA_Seed_Keywords!B$2:B$83), ISNUMBER(SEARCH(A6824, QA_Seed_Keywords!B$2:B$83)))), "")</f>
        <v/>
      </c>
    </row>
    <row r="6825" spans="1:21" customFormat="1" x14ac:dyDescent="0.3">
      <c r="A6825" t="s">
        <v>10907</v>
      </c>
      <c r="B6825" t="s">
        <v>10908</v>
      </c>
      <c r="C6825">
        <v>4</v>
      </c>
      <c r="D6825">
        <v>1.333333333333333</v>
      </c>
      <c r="E6825">
        <v>0.2857142857142857</v>
      </c>
      <c r="F6825">
        <v>3</v>
      </c>
      <c r="G6825">
        <v>12</v>
      </c>
      <c r="H6825">
        <v>10</v>
      </c>
      <c r="I6825">
        <v>0.78845736036427028</v>
      </c>
      <c r="J6825">
        <v>3.1538294414570811</v>
      </c>
      <c r="K6825">
        <v>1.051276480485694</v>
      </c>
      <c r="L6825">
        <v>0.22527353153264859</v>
      </c>
      <c r="M6825">
        <v>2.226787482092107</v>
      </c>
      <c r="N6825">
        <v>38</v>
      </c>
      <c r="O6825">
        <v>7.6923076923076927E-2</v>
      </c>
      <c r="P6825">
        <v>0.24260226472746779</v>
      </c>
      <c r="Q6825">
        <v>8.0867421575822579E-2</v>
      </c>
      <c r="R6825">
        <v>1.7328733194819129E-2</v>
      </c>
      <c r="S6825" t="str" cm="1">
        <f t="array" ref="S6825">IFERROR(_xlfn.TEXTJOIN(", ", TRUE, _xlfn._xlws.FILTER(QA_Seed_Keywords!B$2:B$83, ISNUMBER(SEARCH(A6825, QA_Seed_Keywords!B$2:B$83)))), "")</f>
        <v/>
      </c>
      <c r="T6825" cm="1">
        <f t="array" ref="T6825">SUM(--ISNUMBER(SEARCH($A6825,QA_Seed_Keywords!$B$2:$B$83)))</f>
        <v>0</v>
      </c>
      <c r="U6825" t="str" cm="1">
        <f t="array" ref="U6825">IFERROR(_xlfn.TEXTJOIN(", ", TRUE, _xlfn._xlws.FILTER(ROW(QA_Seed_Keywords!B$2:B$83), ISNUMBER(SEARCH(A6825, QA_Seed_Keywords!B$2:B$83)))), "")</f>
        <v/>
      </c>
    </row>
    <row r="6826" spans="1:21" customFormat="1" x14ac:dyDescent="0.3">
      <c r="A6826" t="s">
        <v>10909</v>
      </c>
      <c r="B6826" t="s">
        <v>10910</v>
      </c>
      <c r="C6826">
        <v>4</v>
      </c>
      <c r="D6826">
        <v>4</v>
      </c>
      <c r="E6826">
        <v>0.2857142857142857</v>
      </c>
      <c r="F6826">
        <v>1</v>
      </c>
      <c r="G6826">
        <v>12</v>
      </c>
      <c r="H6826">
        <v>9</v>
      </c>
      <c r="I6826">
        <v>0.84729786038720345</v>
      </c>
      <c r="J6826">
        <v>3.3891914415488138</v>
      </c>
      <c r="K6826">
        <v>3.3891914415488138</v>
      </c>
      <c r="L6826">
        <v>0.24208510296777239</v>
      </c>
      <c r="M6826">
        <v>3.2512917986064949</v>
      </c>
      <c r="N6826">
        <v>13</v>
      </c>
      <c r="O6826">
        <v>7.1428571428571425E-2</v>
      </c>
      <c r="P6826">
        <v>0.24208510296777239</v>
      </c>
      <c r="Q6826">
        <v>0.24208510296777239</v>
      </c>
      <c r="R6826">
        <v>1.72917930691266E-2</v>
      </c>
      <c r="S6826" t="str" cm="1">
        <f t="array" ref="S6826">IFERROR(_xlfn.TEXTJOIN(", ", TRUE, _xlfn._xlws.FILTER(QA_Seed_Keywords!B$2:B$83, ISNUMBER(SEARCH(A6826, QA_Seed_Keywords!B$2:B$83)))), "")</f>
        <v>authenticat, captcha</v>
      </c>
      <c r="T6826" cm="1">
        <f t="array" ref="T6826">SUM(--ISNUMBER(SEARCH($A6826,QA_Seed_Keywords!$B$2:$B$83)))</f>
        <v>2</v>
      </c>
      <c r="U6826" t="str" cm="1">
        <f t="array" ref="U6826">IFERROR(_xlfn.TEXTJOIN(", ", TRUE, _xlfn._xlws.FILTER(ROW(QA_Seed_Keywords!B$2:B$83), ISNUMBER(SEARCH(A6826, QA_Seed_Keywords!B$2:B$83)))), "")</f>
        <v>23, 24</v>
      </c>
    </row>
    <row r="6827" spans="1:21" customFormat="1" x14ac:dyDescent="0.3">
      <c r="A6827" t="s">
        <v>10911</v>
      </c>
      <c r="B6827" t="s">
        <v>10911</v>
      </c>
      <c r="C6827">
        <v>2</v>
      </c>
      <c r="D6827">
        <v>1</v>
      </c>
      <c r="E6827">
        <v>0.14285714285714279</v>
      </c>
      <c r="F6827">
        <v>2</v>
      </c>
      <c r="G6827">
        <v>12</v>
      </c>
      <c r="H6827">
        <v>9</v>
      </c>
      <c r="I6827">
        <v>0.84729786038720345</v>
      </c>
      <c r="J6827">
        <v>1.6945957207744069</v>
      </c>
      <c r="K6827">
        <v>0.84729786038720345</v>
      </c>
      <c r="L6827">
        <v>0.12104255148388619</v>
      </c>
      <c r="M6827">
        <v>3.2512917986064949</v>
      </c>
      <c r="N6827">
        <v>13</v>
      </c>
      <c r="O6827">
        <v>0.14285714285714279</v>
      </c>
      <c r="P6827">
        <v>0.24208510296777239</v>
      </c>
      <c r="Q6827">
        <v>0.12104255148388619</v>
      </c>
      <c r="R6827">
        <v>1.72917930691266E-2</v>
      </c>
      <c r="S6827" t="str" cm="1">
        <f t="array" ref="S6827">IFERROR(_xlfn.TEXTJOIN(", ", TRUE, _xlfn._xlws.FILTER(QA_Seed_Keywords!B$2:B$83, ISNUMBER(SEARCH(A6827, QA_Seed_Keywords!B$2:B$83)))), "")</f>
        <v/>
      </c>
      <c r="T6827" cm="1">
        <f t="array" ref="T6827">SUM(--ISNUMBER(SEARCH($A6827,QA_Seed_Keywords!$B$2:$B$83)))</f>
        <v>0</v>
      </c>
      <c r="U6827" t="str" cm="1">
        <f t="array" ref="U6827">IFERROR(_xlfn.TEXTJOIN(", ", TRUE, _xlfn._xlws.FILTER(ROW(QA_Seed_Keywords!B$2:B$83), ISNUMBER(SEARCH(A6827, QA_Seed_Keywords!B$2:B$83)))), "")</f>
        <v/>
      </c>
    </row>
    <row r="6828" spans="1:21" customFormat="1" x14ac:dyDescent="0.3">
      <c r="A6828" t="s">
        <v>10912</v>
      </c>
      <c r="B6828" t="s">
        <v>10912</v>
      </c>
      <c r="C6828">
        <v>2</v>
      </c>
      <c r="D6828">
        <v>1</v>
      </c>
      <c r="E6828">
        <v>0.14285714285714279</v>
      </c>
      <c r="F6828">
        <v>2</v>
      </c>
      <c r="G6828">
        <v>12</v>
      </c>
      <c r="H6828">
        <v>9</v>
      </c>
      <c r="I6828">
        <v>0.84729786038720345</v>
      </c>
      <c r="J6828">
        <v>1.6945957207744069</v>
      </c>
      <c r="K6828">
        <v>0.84729786038720345</v>
      </c>
      <c r="L6828">
        <v>0.12104255148388619</v>
      </c>
      <c r="M6828">
        <v>3.2512917986064949</v>
      </c>
      <c r="N6828">
        <v>13</v>
      </c>
      <c r="O6828">
        <v>0.14285714285714279</v>
      </c>
      <c r="P6828">
        <v>0.24208510296777239</v>
      </c>
      <c r="Q6828">
        <v>0.12104255148388619</v>
      </c>
      <c r="R6828">
        <v>1.72917930691266E-2</v>
      </c>
      <c r="S6828" t="str" cm="1">
        <f t="array" ref="S6828">IFERROR(_xlfn.TEXTJOIN(", ", TRUE, _xlfn._xlws.FILTER(QA_Seed_Keywords!B$2:B$83, ISNUMBER(SEARCH(A6828, QA_Seed_Keywords!B$2:B$83)))), "")</f>
        <v/>
      </c>
      <c r="T6828" cm="1">
        <f t="array" ref="T6828">SUM(--ISNUMBER(SEARCH($A6828,QA_Seed_Keywords!$B$2:$B$83)))</f>
        <v>0</v>
      </c>
      <c r="U6828" t="str" cm="1">
        <f t="array" ref="U6828">IFERROR(_xlfn.TEXTJOIN(", ", TRUE, _xlfn._xlws.FILTER(ROW(QA_Seed_Keywords!B$2:B$83), ISNUMBER(SEARCH(A6828, QA_Seed_Keywords!B$2:B$83)))), "")</f>
        <v/>
      </c>
    </row>
    <row r="6829" spans="1:21" customFormat="1" x14ac:dyDescent="0.3">
      <c r="A6829" t="s">
        <v>10913</v>
      </c>
      <c r="B6829" t="s">
        <v>10913</v>
      </c>
      <c r="C6829">
        <v>3</v>
      </c>
      <c r="D6829">
        <v>1.5</v>
      </c>
      <c r="E6829">
        <v>0.2142857142857143</v>
      </c>
      <c r="F6829">
        <v>2</v>
      </c>
      <c r="G6829">
        <v>12</v>
      </c>
      <c r="H6829">
        <v>9</v>
      </c>
      <c r="I6829">
        <v>0.84729786038720345</v>
      </c>
      <c r="J6829">
        <v>2.5418935811616099</v>
      </c>
      <c r="K6829">
        <v>1.270946790580805</v>
      </c>
      <c r="L6829">
        <v>0.18156382722582931</v>
      </c>
      <c r="M6829">
        <v>2.8458266904983311</v>
      </c>
      <c r="N6829">
        <v>20</v>
      </c>
      <c r="O6829">
        <v>9.5238095238095233E-2</v>
      </c>
      <c r="P6829">
        <v>0.24208510296777239</v>
      </c>
      <c r="Q6829">
        <v>0.12104255148388619</v>
      </c>
      <c r="R6829">
        <v>1.72917930691266E-2</v>
      </c>
      <c r="S6829" t="str" cm="1">
        <f t="array" ref="S6829">IFERROR(_xlfn.TEXTJOIN(", ", TRUE, _xlfn._xlws.FILTER(QA_Seed_Keywords!B$2:B$83, ISNUMBER(SEARCH(A6829, QA_Seed_Keywords!B$2:B$83)))), "")</f>
        <v/>
      </c>
      <c r="T6829" cm="1">
        <f t="array" ref="T6829">SUM(--ISNUMBER(SEARCH($A6829,QA_Seed_Keywords!$B$2:$B$83)))</f>
        <v>0</v>
      </c>
      <c r="U6829" t="str" cm="1">
        <f t="array" ref="U6829">IFERROR(_xlfn.TEXTJOIN(", ", TRUE, _xlfn._xlws.FILTER(ROW(QA_Seed_Keywords!B$2:B$83), ISNUMBER(SEARCH(A6829, QA_Seed_Keywords!B$2:B$83)))), "")</f>
        <v/>
      </c>
    </row>
    <row r="6830" spans="1:21" customFormat="1" x14ac:dyDescent="0.3">
      <c r="A6830" t="s">
        <v>10914</v>
      </c>
      <c r="B6830" t="s">
        <v>10915</v>
      </c>
      <c r="C6830">
        <v>3</v>
      </c>
      <c r="D6830">
        <v>1</v>
      </c>
      <c r="E6830">
        <v>0.2142857142857143</v>
      </c>
      <c r="F6830">
        <v>3</v>
      </c>
      <c r="G6830">
        <v>12</v>
      </c>
      <c r="H6830">
        <v>9</v>
      </c>
      <c r="I6830">
        <v>0.84729786038720345</v>
      </c>
      <c r="J6830">
        <v>2.5418935811616099</v>
      </c>
      <c r="K6830">
        <v>0.84729786038720345</v>
      </c>
      <c r="L6830">
        <v>0.18156382722582931</v>
      </c>
      <c r="M6830">
        <v>2.4246132254220272</v>
      </c>
      <c r="N6830">
        <v>31</v>
      </c>
      <c r="O6830">
        <v>9.375E-2</v>
      </c>
      <c r="P6830">
        <v>0.238302523233901</v>
      </c>
      <c r="Q6830">
        <v>7.9434174411300323E-2</v>
      </c>
      <c r="R6830">
        <v>1.7021608802421501E-2</v>
      </c>
      <c r="S6830" t="str" cm="1">
        <f t="array" ref="S6830">IFERROR(_xlfn.TEXTJOIN(", ", TRUE, _xlfn._xlws.FILTER(QA_Seed_Keywords!B$2:B$83, ISNUMBER(SEARCH(A6830, QA_Seed_Keywords!B$2:B$83)))), "")</f>
        <v/>
      </c>
      <c r="T6830" cm="1">
        <f t="array" ref="T6830">SUM(--ISNUMBER(SEARCH($A6830,QA_Seed_Keywords!$B$2:$B$83)))</f>
        <v>0</v>
      </c>
      <c r="U6830" t="str" cm="1">
        <f t="array" ref="U6830">IFERROR(_xlfn.TEXTJOIN(", ", TRUE, _xlfn._xlws.FILTER(ROW(QA_Seed_Keywords!B$2:B$83), ISNUMBER(SEARCH(A6830, QA_Seed_Keywords!B$2:B$83)))), "")</f>
        <v/>
      </c>
    </row>
    <row r="6831" spans="1:21" customFormat="1" x14ac:dyDescent="0.3">
      <c r="A6831" t="s">
        <v>10916</v>
      </c>
      <c r="B6831" t="s">
        <v>10917</v>
      </c>
      <c r="C6831">
        <v>3</v>
      </c>
      <c r="D6831">
        <v>1.5</v>
      </c>
      <c r="E6831">
        <v>0.2142857142857143</v>
      </c>
      <c r="F6831">
        <v>2</v>
      </c>
      <c r="G6831">
        <v>12</v>
      </c>
      <c r="H6831">
        <v>10</v>
      </c>
      <c r="I6831">
        <v>0.78845736036427028</v>
      </c>
      <c r="J6831">
        <v>2.3653720810928109</v>
      </c>
      <c r="K6831">
        <v>1.182686040546405</v>
      </c>
      <c r="L6831">
        <v>0.16895514864948649</v>
      </c>
      <c r="M6831">
        <v>2.8946168546677629</v>
      </c>
      <c r="N6831">
        <v>19</v>
      </c>
      <c r="O6831">
        <v>0.1</v>
      </c>
      <c r="P6831">
        <v>0.23653720810928111</v>
      </c>
      <c r="Q6831">
        <v>0.1182686040546406</v>
      </c>
      <c r="R6831">
        <v>1.6895514864948651E-2</v>
      </c>
      <c r="S6831" t="str" cm="1">
        <f t="array" ref="S6831">IFERROR(_xlfn.TEXTJOIN(", ", TRUE, _xlfn._xlws.FILTER(QA_Seed_Keywords!B$2:B$83, ISNUMBER(SEARCH(A6831, QA_Seed_Keywords!B$2:B$83)))), "")</f>
        <v/>
      </c>
      <c r="T6831" cm="1">
        <f t="array" ref="T6831">SUM(--ISNUMBER(SEARCH($A6831,QA_Seed_Keywords!$B$2:$B$83)))</f>
        <v>0</v>
      </c>
      <c r="U6831" t="str" cm="1">
        <f t="array" ref="U6831">IFERROR(_xlfn.TEXTJOIN(", ", TRUE, _xlfn._xlws.FILTER(ROW(QA_Seed_Keywords!B$2:B$83), ISNUMBER(SEARCH(A6831, QA_Seed_Keywords!B$2:B$83)))), "")</f>
        <v/>
      </c>
    </row>
    <row r="6832" spans="1:21" customFormat="1" x14ac:dyDescent="0.3">
      <c r="A6832" t="s">
        <v>10918</v>
      </c>
      <c r="B6832" t="s">
        <v>10919</v>
      </c>
      <c r="C6832">
        <v>3</v>
      </c>
      <c r="D6832">
        <v>1.5</v>
      </c>
      <c r="E6832">
        <v>0.2142857142857143</v>
      </c>
      <c r="F6832">
        <v>2</v>
      </c>
      <c r="G6832">
        <v>12</v>
      </c>
      <c r="H6832">
        <v>10</v>
      </c>
      <c r="I6832">
        <v>0.78845736036427028</v>
      </c>
      <c r="J6832">
        <v>2.3653720810928109</v>
      </c>
      <c r="K6832">
        <v>1.182686040546405</v>
      </c>
      <c r="L6832">
        <v>0.16895514864948649</v>
      </c>
      <c r="M6832">
        <v>2.8946168546677629</v>
      </c>
      <c r="N6832">
        <v>19</v>
      </c>
      <c r="O6832">
        <v>0.1</v>
      </c>
      <c r="P6832">
        <v>0.23653720810928111</v>
      </c>
      <c r="Q6832">
        <v>0.1182686040546406</v>
      </c>
      <c r="R6832">
        <v>1.6895514864948651E-2</v>
      </c>
      <c r="S6832" t="str" cm="1">
        <f t="array" ref="S6832">IFERROR(_xlfn.TEXTJOIN(", ", TRUE, _xlfn._xlws.FILTER(QA_Seed_Keywords!B$2:B$83, ISNUMBER(SEARCH(A6832, QA_Seed_Keywords!B$2:B$83)))), "")</f>
        <v/>
      </c>
      <c r="T6832" cm="1">
        <f t="array" ref="T6832">SUM(--ISNUMBER(SEARCH($A6832,QA_Seed_Keywords!$B$2:$B$83)))</f>
        <v>0</v>
      </c>
      <c r="U6832" t="str" cm="1">
        <f t="array" ref="U6832">IFERROR(_xlfn.TEXTJOIN(", ", TRUE, _xlfn._xlws.FILTER(ROW(QA_Seed_Keywords!B$2:B$83), ISNUMBER(SEARCH(A6832, QA_Seed_Keywords!B$2:B$83)))), "")</f>
        <v/>
      </c>
    </row>
    <row r="6833" spans="1:21" customFormat="1" x14ac:dyDescent="0.3">
      <c r="A6833" t="s">
        <v>10920</v>
      </c>
      <c r="B6833" t="s">
        <v>10921</v>
      </c>
      <c r="C6833">
        <v>4</v>
      </c>
      <c r="D6833">
        <v>2</v>
      </c>
      <c r="E6833">
        <v>0.2857142857142857</v>
      </c>
      <c r="F6833">
        <v>2</v>
      </c>
      <c r="G6833">
        <v>12</v>
      </c>
      <c r="H6833">
        <v>11</v>
      </c>
      <c r="I6833">
        <v>0.73759894313077912</v>
      </c>
      <c r="J6833">
        <v>2.950395772523116</v>
      </c>
      <c r="K6833">
        <v>1.475197886261558</v>
      </c>
      <c r="L6833">
        <v>0.21074255518022261</v>
      </c>
      <c r="M6833">
        <v>2.6714733033535532</v>
      </c>
      <c r="N6833">
        <v>24</v>
      </c>
      <c r="O6833">
        <v>0.08</v>
      </c>
      <c r="P6833">
        <v>0.23603166180184931</v>
      </c>
      <c r="Q6833">
        <v>0.1180158309009247</v>
      </c>
      <c r="R6833">
        <v>1.6859404414417811E-2</v>
      </c>
      <c r="S6833" t="str" cm="1">
        <f t="array" ref="S6833">IFERROR(_xlfn.TEXTJOIN(", ", TRUE, _xlfn._xlws.FILTER(QA_Seed_Keywords!B$2:B$83, ISNUMBER(SEARCH(A6833, QA_Seed_Keywords!B$2:B$83)))), "")</f>
        <v/>
      </c>
      <c r="T6833" cm="1">
        <f t="array" ref="T6833">SUM(--ISNUMBER(SEARCH($A6833,QA_Seed_Keywords!$B$2:$B$83)))</f>
        <v>0</v>
      </c>
      <c r="U6833" t="str" cm="1">
        <f t="array" ref="U6833">IFERROR(_xlfn.TEXTJOIN(", ", TRUE, _xlfn._xlws.FILTER(ROW(QA_Seed_Keywords!B$2:B$83), ISNUMBER(SEARCH(A6833, QA_Seed_Keywords!B$2:B$83)))), "")</f>
        <v/>
      </c>
    </row>
    <row r="6834" spans="1:21" customFormat="1" x14ac:dyDescent="0.3">
      <c r="A6834" t="s">
        <v>10922</v>
      </c>
      <c r="B6834" t="s">
        <v>10922</v>
      </c>
      <c r="C6834">
        <v>3</v>
      </c>
      <c r="D6834">
        <v>3</v>
      </c>
      <c r="E6834">
        <v>0.2142857142857143</v>
      </c>
      <c r="F6834">
        <v>1</v>
      </c>
      <c r="G6834">
        <v>12</v>
      </c>
      <c r="H6834">
        <v>6</v>
      </c>
      <c r="I6834">
        <v>1.09861228866811</v>
      </c>
      <c r="J6834">
        <v>3.2958368660043291</v>
      </c>
      <c r="K6834">
        <v>3.2958368660043291</v>
      </c>
      <c r="L6834">
        <v>0.2354169190003092</v>
      </c>
      <c r="M6834">
        <v>5.8903491282217537</v>
      </c>
      <c r="N6834">
        <v>13</v>
      </c>
      <c r="O6834">
        <v>7.1428571428571425E-2</v>
      </c>
      <c r="P6834">
        <v>0.2354169190003092</v>
      </c>
      <c r="Q6834">
        <v>0.2354169190003092</v>
      </c>
      <c r="R6834">
        <v>1.6815494214307801E-2</v>
      </c>
      <c r="S6834" t="str" cm="1">
        <f t="array" ref="S6834">IFERROR(_xlfn.TEXTJOIN(", ", TRUE, _xlfn._xlws.FILTER(QA_Seed_Keywords!B$2:B$83, ISNUMBER(SEARCH(A6834, QA_Seed_Keywords!B$2:B$83)))), "")</f>
        <v/>
      </c>
      <c r="T6834" cm="1">
        <f t="array" ref="T6834">SUM(--ISNUMBER(SEARCH($A6834,QA_Seed_Keywords!$B$2:$B$83)))</f>
        <v>0</v>
      </c>
      <c r="U6834" t="str" cm="1">
        <f t="array" ref="U6834">IFERROR(_xlfn.TEXTJOIN(", ", TRUE, _xlfn._xlws.FILTER(ROW(QA_Seed_Keywords!B$2:B$83), ISNUMBER(SEARCH(A6834, QA_Seed_Keywords!B$2:B$83)))), "")</f>
        <v/>
      </c>
    </row>
    <row r="6835" spans="1:21" customFormat="1" x14ac:dyDescent="0.3">
      <c r="A6835" t="s">
        <v>10923</v>
      </c>
      <c r="B6835" t="s">
        <v>10924</v>
      </c>
      <c r="C6835">
        <v>5</v>
      </c>
      <c r="D6835">
        <v>5</v>
      </c>
      <c r="E6835">
        <v>0.35714285714285721</v>
      </c>
      <c r="F6835">
        <v>1</v>
      </c>
      <c r="G6835">
        <v>12</v>
      </c>
      <c r="H6835">
        <v>9</v>
      </c>
      <c r="I6835">
        <v>0.84729786038720345</v>
      </c>
      <c r="J6835">
        <v>4.2364893019360172</v>
      </c>
      <c r="K6835">
        <v>4.2364893019360172</v>
      </c>
      <c r="L6835">
        <v>0.30260637870971552</v>
      </c>
      <c r="M6835">
        <v>2.9999773703255892</v>
      </c>
      <c r="N6835">
        <v>17</v>
      </c>
      <c r="O6835">
        <v>5.5555555555555552E-2</v>
      </c>
      <c r="P6835">
        <v>0.23536051677422321</v>
      </c>
      <c r="Q6835">
        <v>0.23536051677422321</v>
      </c>
      <c r="R6835">
        <v>1.6811465483873089E-2</v>
      </c>
      <c r="S6835" t="str" cm="1">
        <f t="array" ref="S6835">IFERROR(_xlfn.TEXTJOIN(", ", TRUE, _xlfn._xlws.FILTER(QA_Seed_Keywords!B$2:B$83, ISNUMBER(SEARCH(A6835, QA_Seed_Keywords!B$2:B$83)))), "")</f>
        <v>integr</v>
      </c>
      <c r="T6835" cm="1">
        <f t="array" ref="T6835">SUM(--ISNUMBER(SEARCH($A6835,QA_Seed_Keywords!$B$2:$B$83)))</f>
        <v>1</v>
      </c>
      <c r="U6835" t="str" cm="1">
        <f t="array" ref="U6835">IFERROR(_xlfn.TEXTJOIN(", ", TRUE, _xlfn._xlws.FILTER(ROW(QA_Seed_Keywords!B$2:B$83), ISNUMBER(SEARCH(A6835, QA_Seed_Keywords!B$2:B$83)))), "")</f>
        <v>7</v>
      </c>
    </row>
    <row r="6836" spans="1:21" customFormat="1" x14ac:dyDescent="0.3">
      <c r="A6836" t="s">
        <v>10925</v>
      </c>
      <c r="B6836" t="s">
        <v>10925</v>
      </c>
      <c r="C6836">
        <v>5</v>
      </c>
      <c r="D6836">
        <v>5</v>
      </c>
      <c r="E6836">
        <v>0.35714285714285721</v>
      </c>
      <c r="F6836">
        <v>1</v>
      </c>
      <c r="G6836">
        <v>12</v>
      </c>
      <c r="H6836">
        <v>9</v>
      </c>
      <c r="I6836">
        <v>0.84729786038720345</v>
      </c>
      <c r="J6836">
        <v>4.2364893019360172</v>
      </c>
      <c r="K6836">
        <v>4.2364893019360172</v>
      </c>
      <c r="L6836">
        <v>0.30260637870971552</v>
      </c>
      <c r="M6836">
        <v>2.9999773703255892</v>
      </c>
      <c r="N6836">
        <v>17</v>
      </c>
      <c r="O6836">
        <v>5.5555555555555552E-2</v>
      </c>
      <c r="P6836">
        <v>0.23536051677422321</v>
      </c>
      <c r="Q6836">
        <v>0.23536051677422321</v>
      </c>
      <c r="R6836">
        <v>1.6811465483873089E-2</v>
      </c>
      <c r="S6836" t="str" cm="1">
        <f t="array" ref="S6836">IFERROR(_xlfn.TEXTJOIN(", ", TRUE, _xlfn._xlws.FILTER(QA_Seed_Keywords!B$2:B$83, ISNUMBER(SEARCH(A6836, QA_Seed_Keywords!B$2:B$83)))), "")</f>
        <v/>
      </c>
      <c r="T6836" cm="1">
        <f t="array" ref="T6836">SUM(--ISNUMBER(SEARCH($A6836,QA_Seed_Keywords!$B$2:$B$83)))</f>
        <v>0</v>
      </c>
      <c r="U6836" t="str" cm="1">
        <f t="array" ref="U6836">IFERROR(_xlfn.TEXTJOIN(", ", TRUE, _xlfn._xlws.FILTER(ROW(QA_Seed_Keywords!B$2:B$83), ISNUMBER(SEARCH(A6836, QA_Seed_Keywords!B$2:B$83)))), "")</f>
        <v/>
      </c>
    </row>
    <row r="6837" spans="1:21" customFormat="1" x14ac:dyDescent="0.3">
      <c r="A6837" t="s">
        <v>10926</v>
      </c>
      <c r="B6837" t="s">
        <v>10927</v>
      </c>
      <c r="C6837">
        <v>2</v>
      </c>
      <c r="D6837">
        <v>1</v>
      </c>
      <c r="E6837">
        <v>0.14285714285714279</v>
      </c>
      <c r="F6837">
        <v>2</v>
      </c>
      <c r="G6837">
        <v>12</v>
      </c>
      <c r="H6837">
        <v>7</v>
      </c>
      <c r="I6837">
        <v>0.99852883011112725</v>
      </c>
      <c r="J6837">
        <v>1.9970576602222549</v>
      </c>
      <c r="K6837">
        <v>0.99852883011112725</v>
      </c>
      <c r="L6837">
        <v>0.142646975730161</v>
      </c>
      <c r="M6837">
        <v>3.057135784165538</v>
      </c>
      <c r="N6837">
        <v>16</v>
      </c>
      <c r="O6837">
        <v>0.1176470588235294</v>
      </c>
      <c r="P6837">
        <v>0.2349479600261476</v>
      </c>
      <c r="Q6837">
        <v>0.1174739800130738</v>
      </c>
      <c r="R6837">
        <v>1.6781997144724829E-2</v>
      </c>
      <c r="S6837" t="str" cm="1">
        <f t="array" ref="S6837">IFERROR(_xlfn.TEXTJOIN(", ", TRUE, _xlfn._xlws.FILTER(QA_Seed_Keywords!B$2:B$83, ISNUMBER(SEARCH(A6837, QA_Seed_Keywords!B$2:B$83)))), "")</f>
        <v/>
      </c>
      <c r="T6837" cm="1">
        <f t="array" ref="T6837">SUM(--ISNUMBER(SEARCH($A6837,QA_Seed_Keywords!$B$2:$B$83)))</f>
        <v>0</v>
      </c>
      <c r="U6837" t="str" cm="1">
        <f t="array" ref="U6837">IFERROR(_xlfn.TEXTJOIN(", ", TRUE, _xlfn._xlws.FILTER(ROW(QA_Seed_Keywords!B$2:B$83), ISNUMBER(SEARCH(A6837, QA_Seed_Keywords!B$2:B$83)))), "")</f>
        <v/>
      </c>
    </row>
    <row r="6838" spans="1:21" customFormat="1" x14ac:dyDescent="0.3">
      <c r="A6838" t="s">
        <v>10928</v>
      </c>
      <c r="B6838" t="s">
        <v>10928</v>
      </c>
      <c r="C6838">
        <v>3</v>
      </c>
      <c r="D6838">
        <v>1.5</v>
      </c>
      <c r="E6838">
        <v>0.2142857142857143</v>
      </c>
      <c r="F6838">
        <v>2</v>
      </c>
      <c r="G6838">
        <v>12</v>
      </c>
      <c r="H6838">
        <v>11</v>
      </c>
      <c r="I6838">
        <v>0.73759894313077912</v>
      </c>
      <c r="J6838">
        <v>2.212796829392337</v>
      </c>
      <c r="K6838">
        <v>1.106398414696169</v>
      </c>
      <c r="L6838">
        <v>0.15805691638516689</v>
      </c>
      <c r="M6838">
        <v>2.945910149055313</v>
      </c>
      <c r="N6838">
        <v>18</v>
      </c>
      <c r="O6838">
        <v>0.10526315789473679</v>
      </c>
      <c r="P6838">
        <v>0.23292598204129869</v>
      </c>
      <c r="Q6838">
        <v>0.1164629910206493</v>
      </c>
      <c r="R6838">
        <v>1.6637570145807041E-2</v>
      </c>
      <c r="S6838" t="str" cm="1">
        <f t="array" ref="S6838">IFERROR(_xlfn.TEXTJOIN(", ", TRUE, _xlfn._xlws.FILTER(QA_Seed_Keywords!B$2:B$83, ISNUMBER(SEARCH(A6838, QA_Seed_Keywords!B$2:B$83)))), "")</f>
        <v/>
      </c>
      <c r="T6838" cm="1">
        <f t="array" ref="T6838">SUM(--ISNUMBER(SEARCH($A6838,QA_Seed_Keywords!$B$2:$B$83)))</f>
        <v>0</v>
      </c>
      <c r="U6838" t="str" cm="1">
        <f t="array" ref="U6838">IFERROR(_xlfn.TEXTJOIN(", ", TRUE, _xlfn._xlws.FILTER(ROW(QA_Seed_Keywords!B$2:B$83), ISNUMBER(SEARCH(A6838, QA_Seed_Keywords!B$2:B$83)))), "")</f>
        <v/>
      </c>
    </row>
    <row r="6839" spans="1:21" customFormat="1" x14ac:dyDescent="0.3">
      <c r="A6839" t="s">
        <v>10929</v>
      </c>
      <c r="B6839" t="s">
        <v>10930</v>
      </c>
      <c r="C6839">
        <v>3</v>
      </c>
      <c r="D6839">
        <v>1.5</v>
      </c>
      <c r="E6839">
        <v>0.2142857142857143</v>
      </c>
      <c r="F6839">
        <v>2</v>
      </c>
      <c r="G6839">
        <v>12</v>
      </c>
      <c r="H6839">
        <v>11</v>
      </c>
      <c r="I6839">
        <v>0.73759894313077912</v>
      </c>
      <c r="J6839">
        <v>2.212796829392337</v>
      </c>
      <c r="K6839">
        <v>1.106398414696169</v>
      </c>
      <c r="L6839">
        <v>0.15805691638516689</v>
      </c>
      <c r="M6839">
        <v>2.945910149055313</v>
      </c>
      <c r="N6839">
        <v>18</v>
      </c>
      <c r="O6839">
        <v>0.10526315789473679</v>
      </c>
      <c r="P6839">
        <v>0.23292598204129869</v>
      </c>
      <c r="Q6839">
        <v>0.1164629910206493</v>
      </c>
      <c r="R6839">
        <v>1.6637570145807041E-2</v>
      </c>
      <c r="S6839" t="str" cm="1">
        <f t="array" ref="S6839">IFERROR(_xlfn.TEXTJOIN(", ", TRUE, _xlfn._xlws.FILTER(QA_Seed_Keywords!B$2:B$83, ISNUMBER(SEARCH(A6839, QA_Seed_Keywords!B$2:B$83)))), "")</f>
        <v/>
      </c>
      <c r="T6839" cm="1">
        <f t="array" ref="T6839">SUM(--ISNUMBER(SEARCH($A6839,QA_Seed_Keywords!$B$2:$B$83)))</f>
        <v>0</v>
      </c>
      <c r="U6839" t="str" cm="1">
        <f t="array" ref="U6839">IFERROR(_xlfn.TEXTJOIN(", ", TRUE, _xlfn._xlws.FILTER(ROW(QA_Seed_Keywords!B$2:B$83), ISNUMBER(SEARCH(A6839, QA_Seed_Keywords!B$2:B$83)))), "")</f>
        <v/>
      </c>
    </row>
    <row r="6840" spans="1:21" customFormat="1" x14ac:dyDescent="0.3">
      <c r="A6840" t="s">
        <v>10931</v>
      </c>
      <c r="B6840" t="s">
        <v>10932</v>
      </c>
      <c r="C6840">
        <v>3</v>
      </c>
      <c r="D6840">
        <v>1.5</v>
      </c>
      <c r="E6840">
        <v>0.2142857142857143</v>
      </c>
      <c r="F6840">
        <v>2</v>
      </c>
      <c r="G6840">
        <v>12</v>
      </c>
      <c r="H6840">
        <v>11</v>
      </c>
      <c r="I6840">
        <v>0.73759894313077912</v>
      </c>
      <c r="J6840">
        <v>2.212796829392337</v>
      </c>
      <c r="K6840">
        <v>1.106398414696169</v>
      </c>
      <c r="L6840">
        <v>0.15805691638516689</v>
      </c>
      <c r="M6840">
        <v>2.6714733033535532</v>
      </c>
      <c r="N6840">
        <v>18</v>
      </c>
      <c r="O6840">
        <v>0.10526315789473679</v>
      </c>
      <c r="P6840">
        <v>0.23292598204129869</v>
      </c>
      <c r="Q6840">
        <v>0.1164629910206493</v>
      </c>
      <c r="R6840">
        <v>1.6637570145807041E-2</v>
      </c>
      <c r="S6840" t="str" cm="1">
        <f t="array" ref="S6840">IFERROR(_xlfn.TEXTJOIN(", ", TRUE, _xlfn._xlws.FILTER(QA_Seed_Keywords!B$2:B$83, ISNUMBER(SEARCH(A6840, QA_Seed_Keywords!B$2:B$83)))), "")</f>
        <v>audit, modif</v>
      </c>
      <c r="T6840" cm="1">
        <f t="array" ref="T6840">SUM(--ISNUMBER(SEARCH($A6840,QA_Seed_Keywords!$B$2:$B$83)))</f>
        <v>2</v>
      </c>
      <c r="U6840" t="str" cm="1">
        <f t="array" ref="U6840">IFERROR(_xlfn.TEXTJOIN(", ", TRUE, _xlfn._xlws.FILTER(ROW(QA_Seed_Keywords!B$2:B$83), ISNUMBER(SEARCH(A6840, QA_Seed_Keywords!B$2:B$83)))), "")</f>
        <v>15, 71</v>
      </c>
    </row>
    <row r="6841" spans="1:21" customFormat="1" x14ac:dyDescent="0.3">
      <c r="A6841" t="s">
        <v>10933</v>
      </c>
      <c r="B6841" t="s">
        <v>10933</v>
      </c>
      <c r="C6841">
        <v>3</v>
      </c>
      <c r="D6841">
        <v>1.5</v>
      </c>
      <c r="E6841">
        <v>0.2142857142857143</v>
      </c>
      <c r="F6841">
        <v>2</v>
      </c>
      <c r="G6841">
        <v>12</v>
      </c>
      <c r="H6841">
        <v>11</v>
      </c>
      <c r="I6841">
        <v>0.73759894313077912</v>
      </c>
      <c r="J6841">
        <v>2.212796829392337</v>
      </c>
      <c r="K6841">
        <v>1.106398414696169</v>
      </c>
      <c r="L6841">
        <v>0.15805691638516689</v>
      </c>
      <c r="M6841">
        <v>2.945910149055313</v>
      </c>
      <c r="N6841">
        <v>18</v>
      </c>
      <c r="O6841">
        <v>0.10526315789473679</v>
      </c>
      <c r="P6841">
        <v>0.23292598204129869</v>
      </c>
      <c r="Q6841">
        <v>0.1164629910206493</v>
      </c>
      <c r="R6841">
        <v>1.6637570145807041E-2</v>
      </c>
      <c r="S6841" t="str" cm="1">
        <f t="array" ref="S6841">IFERROR(_xlfn.TEXTJOIN(", ", TRUE, _xlfn._xlws.FILTER(QA_Seed_Keywords!B$2:B$83, ISNUMBER(SEARCH(A6841, QA_Seed_Keywords!B$2:B$83)))), "")</f>
        <v/>
      </c>
      <c r="T6841" cm="1">
        <f t="array" ref="T6841">SUM(--ISNUMBER(SEARCH($A6841,QA_Seed_Keywords!$B$2:$B$83)))</f>
        <v>0</v>
      </c>
      <c r="U6841" t="str" cm="1">
        <f t="array" ref="U6841">IFERROR(_xlfn.TEXTJOIN(", ", TRUE, _xlfn._xlws.FILTER(ROW(QA_Seed_Keywords!B$2:B$83), ISNUMBER(SEARCH(A6841, QA_Seed_Keywords!B$2:B$83)))), "")</f>
        <v/>
      </c>
    </row>
    <row r="6842" spans="1:21" customFormat="1" x14ac:dyDescent="0.3">
      <c r="A6842" t="s">
        <v>10934</v>
      </c>
      <c r="B6842" t="s">
        <v>10935</v>
      </c>
      <c r="C6842">
        <v>5</v>
      </c>
      <c r="D6842">
        <v>5</v>
      </c>
      <c r="E6842">
        <v>0.35714285714285721</v>
      </c>
      <c r="F6842">
        <v>1</v>
      </c>
      <c r="G6842">
        <v>12</v>
      </c>
      <c r="H6842">
        <v>10</v>
      </c>
      <c r="I6842">
        <v>0.78845736036427028</v>
      </c>
      <c r="J6842">
        <v>3.9422868018213508</v>
      </c>
      <c r="K6842">
        <v>3.9422868018213508</v>
      </c>
      <c r="L6842">
        <v>0.28159191441581077</v>
      </c>
      <c r="M6842">
        <v>3.057135784165538</v>
      </c>
      <c r="N6842">
        <v>16</v>
      </c>
      <c r="O6842">
        <v>5.8823529411764712E-2</v>
      </c>
      <c r="P6842">
        <v>0.23189922363655011</v>
      </c>
      <c r="Q6842">
        <v>0.23189922363655011</v>
      </c>
      <c r="R6842">
        <v>1.6564230259753579E-2</v>
      </c>
      <c r="S6842" t="str" cm="1">
        <f t="array" ref="S6842">IFERROR(_xlfn.TEXTJOIN(", ", TRUE, _xlfn._xlws.FILTER(QA_Seed_Keywords!B$2:B$83, ISNUMBER(SEARCH(A6842, QA_Seed_Keywords!B$2:B$83)))), "")</f>
        <v/>
      </c>
      <c r="T6842" cm="1">
        <f t="array" ref="T6842">SUM(--ISNUMBER(SEARCH($A6842,QA_Seed_Keywords!$B$2:$B$83)))</f>
        <v>0</v>
      </c>
      <c r="U6842" t="str" cm="1">
        <f t="array" ref="U6842">IFERROR(_xlfn.TEXTJOIN(", ", TRUE, _xlfn._xlws.FILTER(ROW(QA_Seed_Keywords!B$2:B$83), ISNUMBER(SEARCH(A6842, QA_Seed_Keywords!B$2:B$83)))), "")</f>
        <v/>
      </c>
    </row>
    <row r="6843" spans="1:21" customFormat="1" x14ac:dyDescent="0.3">
      <c r="A6843" t="s">
        <v>10936</v>
      </c>
      <c r="B6843" t="s">
        <v>10936</v>
      </c>
      <c r="C6843">
        <v>3</v>
      </c>
      <c r="D6843">
        <v>1.5</v>
      </c>
      <c r="E6843">
        <v>0.2142857142857143</v>
      </c>
      <c r="F6843">
        <v>2</v>
      </c>
      <c r="G6843">
        <v>12</v>
      </c>
      <c r="H6843">
        <v>9</v>
      </c>
      <c r="I6843">
        <v>0.84729786038720345</v>
      </c>
      <c r="J6843">
        <v>2.5418935811616099</v>
      </c>
      <c r="K6843">
        <v>1.270946790580805</v>
      </c>
      <c r="L6843">
        <v>0.18156382722582931</v>
      </c>
      <c r="M6843">
        <v>2.7993066748634381</v>
      </c>
      <c r="N6843">
        <v>21</v>
      </c>
      <c r="O6843">
        <v>9.0909090909090912E-2</v>
      </c>
      <c r="P6843">
        <v>0.23108123465105551</v>
      </c>
      <c r="Q6843">
        <v>0.1155406173255277</v>
      </c>
      <c r="R6843">
        <v>1.6505802475075389E-2</v>
      </c>
      <c r="S6843" t="str" cm="1">
        <f t="array" ref="S6843">IFERROR(_xlfn.TEXTJOIN(", ", TRUE, _xlfn._xlws.FILTER(QA_Seed_Keywords!B$2:B$83, ISNUMBER(SEARCH(A6843, QA_Seed_Keywords!B$2:B$83)))), "")</f>
        <v/>
      </c>
      <c r="T6843" cm="1">
        <f t="array" ref="T6843">SUM(--ISNUMBER(SEARCH($A6843,QA_Seed_Keywords!$B$2:$B$83)))</f>
        <v>0</v>
      </c>
      <c r="U6843" t="str" cm="1">
        <f t="array" ref="U6843">IFERROR(_xlfn.TEXTJOIN(", ", TRUE, _xlfn._xlws.FILTER(ROW(QA_Seed_Keywords!B$2:B$83), ISNUMBER(SEARCH(A6843, QA_Seed_Keywords!B$2:B$83)))), "")</f>
        <v/>
      </c>
    </row>
    <row r="6844" spans="1:21" customFormat="1" x14ac:dyDescent="0.3">
      <c r="A6844" t="s">
        <v>10937</v>
      </c>
      <c r="B6844" t="s">
        <v>10937</v>
      </c>
      <c r="C6844">
        <v>1</v>
      </c>
      <c r="D6844">
        <v>1</v>
      </c>
      <c r="E6844">
        <v>7.1428571428571425E-2</v>
      </c>
      <c r="F6844">
        <v>1</v>
      </c>
      <c r="G6844">
        <v>12</v>
      </c>
      <c r="H6844">
        <v>4</v>
      </c>
      <c r="I6844">
        <v>1.386294361119891</v>
      </c>
      <c r="J6844">
        <v>1.386294361119891</v>
      </c>
      <c r="K6844">
        <v>1.386294361119891</v>
      </c>
      <c r="L6844">
        <v>9.9021025794277892E-2</v>
      </c>
      <c r="M6844">
        <v>4.0985896589936992</v>
      </c>
      <c r="N6844">
        <v>5</v>
      </c>
      <c r="O6844">
        <v>0.16666666666666671</v>
      </c>
      <c r="P6844">
        <v>0.23104906018664839</v>
      </c>
      <c r="Q6844">
        <v>0.23104906018664839</v>
      </c>
      <c r="R6844">
        <v>1.6503504299046311E-2</v>
      </c>
      <c r="S6844" t="str" cm="1">
        <f t="array" ref="S6844">IFERROR(_xlfn.TEXTJOIN(", ", TRUE, _xlfn._xlws.FILTER(QA_Seed_Keywords!B$2:B$83, ISNUMBER(SEARCH(A6844, QA_Seed_Keywords!B$2:B$83)))), "")</f>
        <v/>
      </c>
      <c r="T6844" cm="1">
        <f t="array" ref="T6844">SUM(--ISNUMBER(SEARCH($A6844,QA_Seed_Keywords!$B$2:$B$83)))</f>
        <v>0</v>
      </c>
      <c r="U6844" t="str" cm="1">
        <f t="array" ref="U6844">IFERROR(_xlfn.TEXTJOIN(", ", TRUE, _xlfn._xlws.FILTER(ROW(QA_Seed_Keywords!B$2:B$83), ISNUMBER(SEARCH(A6844, QA_Seed_Keywords!B$2:B$83)))), "")</f>
        <v/>
      </c>
    </row>
    <row r="6845" spans="1:21" customFormat="1" x14ac:dyDescent="0.3">
      <c r="A6845" t="s">
        <v>10938</v>
      </c>
      <c r="B6845" t="s">
        <v>10939</v>
      </c>
      <c r="C6845">
        <v>1</v>
      </c>
      <c r="D6845">
        <v>1</v>
      </c>
      <c r="E6845">
        <v>7.1428571428571425E-2</v>
      </c>
      <c r="F6845">
        <v>1</v>
      </c>
      <c r="G6845">
        <v>12</v>
      </c>
      <c r="H6845">
        <v>4</v>
      </c>
      <c r="I6845">
        <v>1.386294361119891</v>
      </c>
      <c r="J6845">
        <v>1.386294361119891</v>
      </c>
      <c r="K6845">
        <v>1.386294361119891</v>
      </c>
      <c r="L6845">
        <v>9.9021025794277892E-2</v>
      </c>
      <c r="M6845">
        <v>4.0985896589936992</v>
      </c>
      <c r="N6845">
        <v>5</v>
      </c>
      <c r="O6845">
        <v>0.16666666666666671</v>
      </c>
      <c r="P6845">
        <v>0.23104906018664839</v>
      </c>
      <c r="Q6845">
        <v>0.23104906018664839</v>
      </c>
      <c r="R6845">
        <v>1.6503504299046311E-2</v>
      </c>
      <c r="S6845" t="str" cm="1">
        <f t="array" ref="S6845">IFERROR(_xlfn.TEXTJOIN(", ", TRUE, _xlfn._xlws.FILTER(QA_Seed_Keywords!B$2:B$83, ISNUMBER(SEARCH(A6845, QA_Seed_Keywords!B$2:B$83)))), "")</f>
        <v/>
      </c>
      <c r="T6845" cm="1">
        <f t="array" ref="T6845">SUM(--ISNUMBER(SEARCH($A6845,QA_Seed_Keywords!$B$2:$B$83)))</f>
        <v>0</v>
      </c>
      <c r="U6845" t="str" cm="1">
        <f t="array" ref="U6845">IFERROR(_xlfn.TEXTJOIN(", ", TRUE, _xlfn._xlws.FILTER(ROW(QA_Seed_Keywords!B$2:B$83), ISNUMBER(SEARCH(A6845, QA_Seed_Keywords!B$2:B$83)))), "")</f>
        <v/>
      </c>
    </row>
    <row r="6846" spans="1:21" customFormat="1" x14ac:dyDescent="0.3">
      <c r="A6846" t="s">
        <v>10940</v>
      </c>
      <c r="B6846" t="s">
        <v>10940</v>
      </c>
      <c r="C6846">
        <v>1</v>
      </c>
      <c r="D6846">
        <v>1</v>
      </c>
      <c r="E6846">
        <v>7.1428571428571425E-2</v>
      </c>
      <c r="F6846">
        <v>1</v>
      </c>
      <c r="G6846">
        <v>12</v>
      </c>
      <c r="H6846">
        <v>4</v>
      </c>
      <c r="I6846">
        <v>1.386294361119891</v>
      </c>
      <c r="J6846">
        <v>1.386294361119891</v>
      </c>
      <c r="K6846">
        <v>1.386294361119891</v>
      </c>
      <c r="L6846">
        <v>9.9021025794277892E-2</v>
      </c>
      <c r="M6846">
        <v>4.0985896589936992</v>
      </c>
      <c r="N6846">
        <v>5</v>
      </c>
      <c r="O6846">
        <v>0.16666666666666671</v>
      </c>
      <c r="P6846">
        <v>0.23104906018664839</v>
      </c>
      <c r="Q6846">
        <v>0.23104906018664839</v>
      </c>
      <c r="R6846">
        <v>1.6503504299046311E-2</v>
      </c>
      <c r="S6846" t="str" cm="1">
        <f t="array" ref="S6846">IFERROR(_xlfn.TEXTJOIN(", ", TRUE, _xlfn._xlws.FILTER(QA_Seed_Keywords!B$2:B$83, ISNUMBER(SEARCH(A6846, QA_Seed_Keywords!B$2:B$83)))), "")</f>
        <v/>
      </c>
      <c r="T6846" cm="1">
        <f t="array" ref="T6846">SUM(--ISNUMBER(SEARCH($A6846,QA_Seed_Keywords!$B$2:$B$83)))</f>
        <v>0</v>
      </c>
      <c r="U6846" t="str" cm="1">
        <f t="array" ref="U6846">IFERROR(_xlfn.TEXTJOIN(", ", TRUE, _xlfn._xlws.FILTER(ROW(QA_Seed_Keywords!B$2:B$83), ISNUMBER(SEARCH(A6846, QA_Seed_Keywords!B$2:B$83)))), "")</f>
        <v/>
      </c>
    </row>
    <row r="6847" spans="1:21" customFormat="1" x14ac:dyDescent="0.3">
      <c r="A6847" t="s">
        <v>10941</v>
      </c>
      <c r="B6847" t="s">
        <v>10942</v>
      </c>
      <c r="C6847">
        <v>1</v>
      </c>
      <c r="D6847">
        <v>1</v>
      </c>
      <c r="E6847">
        <v>7.1428571428571425E-2</v>
      </c>
      <c r="F6847">
        <v>1</v>
      </c>
      <c r="G6847">
        <v>12</v>
      </c>
      <c r="H6847">
        <v>4</v>
      </c>
      <c r="I6847">
        <v>1.386294361119891</v>
      </c>
      <c r="J6847">
        <v>1.386294361119891</v>
      </c>
      <c r="K6847">
        <v>1.386294361119891</v>
      </c>
      <c r="L6847">
        <v>9.9021025794277892E-2</v>
      </c>
      <c r="M6847">
        <v>4.0985896589936992</v>
      </c>
      <c r="N6847">
        <v>5</v>
      </c>
      <c r="O6847">
        <v>0.16666666666666671</v>
      </c>
      <c r="P6847">
        <v>0.23104906018664839</v>
      </c>
      <c r="Q6847">
        <v>0.23104906018664839</v>
      </c>
      <c r="R6847">
        <v>1.6503504299046311E-2</v>
      </c>
      <c r="S6847" t="str" cm="1">
        <f t="array" ref="S6847">IFERROR(_xlfn.TEXTJOIN(", ", TRUE, _xlfn._xlws.FILTER(QA_Seed_Keywords!B$2:B$83, ISNUMBER(SEARCH(A6847, QA_Seed_Keywords!B$2:B$83)))), "")</f>
        <v/>
      </c>
      <c r="T6847" cm="1">
        <f t="array" ref="T6847">SUM(--ISNUMBER(SEARCH($A6847,QA_Seed_Keywords!$B$2:$B$83)))</f>
        <v>0</v>
      </c>
      <c r="U6847" t="str" cm="1">
        <f t="array" ref="U6847">IFERROR(_xlfn.TEXTJOIN(", ", TRUE, _xlfn._xlws.FILTER(ROW(QA_Seed_Keywords!B$2:B$83), ISNUMBER(SEARCH(A6847, QA_Seed_Keywords!B$2:B$83)))), "")</f>
        <v/>
      </c>
    </row>
    <row r="6848" spans="1:21" customFormat="1" x14ac:dyDescent="0.3">
      <c r="A6848" t="s">
        <v>10943</v>
      </c>
      <c r="B6848" t="s">
        <v>10943</v>
      </c>
      <c r="C6848">
        <v>1</v>
      </c>
      <c r="D6848">
        <v>1</v>
      </c>
      <c r="E6848">
        <v>7.1428571428571425E-2</v>
      </c>
      <c r="F6848">
        <v>1</v>
      </c>
      <c r="G6848">
        <v>12</v>
      </c>
      <c r="H6848">
        <v>4</v>
      </c>
      <c r="I6848">
        <v>1.386294361119891</v>
      </c>
      <c r="J6848">
        <v>1.386294361119891</v>
      </c>
      <c r="K6848">
        <v>1.386294361119891</v>
      </c>
      <c r="L6848">
        <v>9.9021025794277892E-2</v>
      </c>
      <c r="M6848">
        <v>4.0985896589936992</v>
      </c>
      <c r="N6848">
        <v>5</v>
      </c>
      <c r="O6848">
        <v>0.16666666666666671</v>
      </c>
      <c r="P6848">
        <v>0.23104906018664839</v>
      </c>
      <c r="Q6848">
        <v>0.23104906018664839</v>
      </c>
      <c r="R6848">
        <v>1.6503504299046311E-2</v>
      </c>
      <c r="S6848" t="str" cm="1">
        <f t="array" ref="S6848">IFERROR(_xlfn.TEXTJOIN(", ", TRUE, _xlfn._xlws.FILTER(QA_Seed_Keywords!B$2:B$83, ISNUMBER(SEARCH(A6848, QA_Seed_Keywords!B$2:B$83)))), "")</f>
        <v/>
      </c>
      <c r="T6848" cm="1">
        <f t="array" ref="T6848">SUM(--ISNUMBER(SEARCH($A6848,QA_Seed_Keywords!$B$2:$B$83)))</f>
        <v>0</v>
      </c>
      <c r="U6848" t="str" cm="1">
        <f t="array" ref="U6848">IFERROR(_xlfn.TEXTJOIN(", ", TRUE, _xlfn._xlws.FILTER(ROW(QA_Seed_Keywords!B$2:B$83), ISNUMBER(SEARCH(A6848, QA_Seed_Keywords!B$2:B$83)))), "")</f>
        <v/>
      </c>
    </row>
    <row r="6849" spans="1:21" customFormat="1" x14ac:dyDescent="0.3">
      <c r="A6849" t="s">
        <v>10944</v>
      </c>
      <c r="B6849" t="s">
        <v>10944</v>
      </c>
      <c r="C6849">
        <v>1</v>
      </c>
      <c r="D6849">
        <v>1</v>
      </c>
      <c r="E6849">
        <v>7.1428571428571425E-2</v>
      </c>
      <c r="F6849">
        <v>1</v>
      </c>
      <c r="G6849">
        <v>12</v>
      </c>
      <c r="H6849">
        <v>4</v>
      </c>
      <c r="I6849">
        <v>1.386294361119891</v>
      </c>
      <c r="J6849">
        <v>1.386294361119891</v>
      </c>
      <c r="K6849">
        <v>1.386294361119891</v>
      </c>
      <c r="L6849">
        <v>9.9021025794277892E-2</v>
      </c>
      <c r="M6849">
        <v>4.0985896589936992</v>
      </c>
      <c r="N6849">
        <v>5</v>
      </c>
      <c r="O6849">
        <v>0.16666666666666671</v>
      </c>
      <c r="P6849">
        <v>0.23104906018664839</v>
      </c>
      <c r="Q6849">
        <v>0.23104906018664839</v>
      </c>
      <c r="R6849">
        <v>1.6503504299046311E-2</v>
      </c>
      <c r="S6849" t="str" cm="1">
        <f t="array" ref="S6849">IFERROR(_xlfn.TEXTJOIN(", ", TRUE, _xlfn._xlws.FILTER(QA_Seed_Keywords!B$2:B$83, ISNUMBER(SEARCH(A6849, QA_Seed_Keywords!B$2:B$83)))), "")</f>
        <v/>
      </c>
      <c r="T6849" cm="1">
        <f t="array" ref="T6849">SUM(--ISNUMBER(SEARCH($A6849,QA_Seed_Keywords!$B$2:$B$83)))</f>
        <v>0</v>
      </c>
      <c r="U6849" t="str" cm="1">
        <f t="array" ref="U6849">IFERROR(_xlfn.TEXTJOIN(", ", TRUE, _xlfn._xlws.FILTER(ROW(QA_Seed_Keywords!B$2:B$83), ISNUMBER(SEARCH(A6849, QA_Seed_Keywords!B$2:B$83)))), "")</f>
        <v/>
      </c>
    </row>
    <row r="6850" spans="1:21" customFormat="1" x14ac:dyDescent="0.3">
      <c r="A6850" t="s">
        <v>10945</v>
      </c>
      <c r="B6850" t="s">
        <v>10945</v>
      </c>
      <c r="C6850">
        <v>1</v>
      </c>
      <c r="D6850">
        <v>1</v>
      </c>
      <c r="E6850">
        <v>7.1428571428571425E-2</v>
      </c>
      <c r="F6850">
        <v>1</v>
      </c>
      <c r="G6850">
        <v>12</v>
      </c>
      <c r="H6850">
        <v>4</v>
      </c>
      <c r="I6850">
        <v>1.386294361119891</v>
      </c>
      <c r="J6850">
        <v>1.386294361119891</v>
      </c>
      <c r="K6850">
        <v>1.386294361119891</v>
      </c>
      <c r="L6850">
        <v>9.9021025794277892E-2</v>
      </c>
      <c r="M6850">
        <v>4.0985896589936992</v>
      </c>
      <c r="N6850">
        <v>5</v>
      </c>
      <c r="O6850">
        <v>0.16666666666666671</v>
      </c>
      <c r="P6850">
        <v>0.23104906018664839</v>
      </c>
      <c r="Q6850">
        <v>0.23104906018664839</v>
      </c>
      <c r="R6850">
        <v>1.6503504299046311E-2</v>
      </c>
      <c r="S6850" t="str" cm="1">
        <f t="array" ref="S6850">IFERROR(_xlfn.TEXTJOIN(", ", TRUE, _xlfn._xlws.FILTER(QA_Seed_Keywords!B$2:B$83, ISNUMBER(SEARCH(A6850, QA_Seed_Keywords!B$2:B$83)))), "")</f>
        <v/>
      </c>
      <c r="T6850" cm="1">
        <f t="array" ref="T6850">SUM(--ISNUMBER(SEARCH($A6850,QA_Seed_Keywords!$B$2:$B$83)))</f>
        <v>0</v>
      </c>
      <c r="U6850" t="str" cm="1">
        <f t="array" ref="U6850">IFERROR(_xlfn.TEXTJOIN(", ", TRUE, _xlfn._xlws.FILTER(ROW(QA_Seed_Keywords!B$2:B$83), ISNUMBER(SEARCH(A6850, QA_Seed_Keywords!B$2:B$83)))), "")</f>
        <v/>
      </c>
    </row>
    <row r="6851" spans="1:21" customFormat="1" x14ac:dyDescent="0.3">
      <c r="A6851" t="s">
        <v>10946</v>
      </c>
      <c r="B6851" t="s">
        <v>10946</v>
      </c>
      <c r="C6851">
        <v>1</v>
      </c>
      <c r="D6851">
        <v>1</v>
      </c>
      <c r="E6851">
        <v>7.1428571428571425E-2</v>
      </c>
      <c r="F6851">
        <v>1</v>
      </c>
      <c r="G6851">
        <v>12</v>
      </c>
      <c r="H6851">
        <v>4</v>
      </c>
      <c r="I6851">
        <v>1.386294361119891</v>
      </c>
      <c r="J6851">
        <v>1.386294361119891</v>
      </c>
      <c r="K6851">
        <v>1.386294361119891</v>
      </c>
      <c r="L6851">
        <v>9.9021025794277892E-2</v>
      </c>
      <c r="M6851">
        <v>3.693124550885535</v>
      </c>
      <c r="N6851">
        <v>5</v>
      </c>
      <c r="O6851">
        <v>0.16666666666666671</v>
      </c>
      <c r="P6851">
        <v>0.23104906018664839</v>
      </c>
      <c r="Q6851">
        <v>0.23104906018664839</v>
      </c>
      <c r="R6851">
        <v>1.6503504299046311E-2</v>
      </c>
      <c r="S6851" t="str" cm="1">
        <f t="array" ref="S6851">IFERROR(_xlfn.TEXTJOIN(", ", TRUE, _xlfn._xlws.FILTER(QA_Seed_Keywords!B$2:B$83, ISNUMBER(SEARCH(A6851, QA_Seed_Keywords!B$2:B$83)))), "")</f>
        <v/>
      </c>
      <c r="T6851" cm="1">
        <f t="array" ref="T6851">SUM(--ISNUMBER(SEARCH($A6851,QA_Seed_Keywords!$B$2:$B$83)))</f>
        <v>0</v>
      </c>
      <c r="U6851" t="str" cm="1">
        <f t="array" ref="U6851">IFERROR(_xlfn.TEXTJOIN(", ", TRUE, _xlfn._xlws.FILTER(ROW(QA_Seed_Keywords!B$2:B$83), ISNUMBER(SEARCH(A6851, QA_Seed_Keywords!B$2:B$83)))), "")</f>
        <v/>
      </c>
    </row>
    <row r="6852" spans="1:21" customFormat="1" x14ac:dyDescent="0.3">
      <c r="A6852" t="s">
        <v>10947</v>
      </c>
      <c r="B6852" t="s">
        <v>10948</v>
      </c>
      <c r="C6852">
        <v>1</v>
      </c>
      <c r="D6852">
        <v>1</v>
      </c>
      <c r="E6852">
        <v>7.1428571428571425E-2</v>
      </c>
      <c r="F6852">
        <v>1</v>
      </c>
      <c r="G6852">
        <v>12</v>
      </c>
      <c r="H6852">
        <v>4</v>
      </c>
      <c r="I6852">
        <v>1.386294361119891</v>
      </c>
      <c r="J6852">
        <v>1.386294361119891</v>
      </c>
      <c r="K6852">
        <v>1.386294361119891</v>
      </c>
      <c r="L6852">
        <v>9.9021025794277892E-2</v>
      </c>
      <c r="M6852">
        <v>4.0985896589936992</v>
      </c>
      <c r="N6852">
        <v>5</v>
      </c>
      <c r="O6852">
        <v>0.16666666666666671</v>
      </c>
      <c r="P6852">
        <v>0.23104906018664839</v>
      </c>
      <c r="Q6852">
        <v>0.23104906018664839</v>
      </c>
      <c r="R6852">
        <v>1.6503504299046311E-2</v>
      </c>
      <c r="S6852" t="str" cm="1">
        <f t="array" ref="S6852">IFERROR(_xlfn.TEXTJOIN(", ", TRUE, _xlfn._xlws.FILTER(QA_Seed_Keywords!B$2:B$83, ISNUMBER(SEARCH(A6852, QA_Seed_Keywords!B$2:B$83)))), "")</f>
        <v/>
      </c>
      <c r="T6852" cm="1">
        <f t="array" ref="T6852">SUM(--ISNUMBER(SEARCH($A6852,QA_Seed_Keywords!$B$2:$B$83)))</f>
        <v>0</v>
      </c>
      <c r="U6852" t="str" cm="1">
        <f t="array" ref="U6852">IFERROR(_xlfn.TEXTJOIN(", ", TRUE, _xlfn._xlws.FILTER(ROW(QA_Seed_Keywords!B$2:B$83), ISNUMBER(SEARCH(A6852, QA_Seed_Keywords!B$2:B$83)))), "")</f>
        <v/>
      </c>
    </row>
    <row r="6853" spans="1:21" customFormat="1" x14ac:dyDescent="0.3">
      <c r="A6853" t="s">
        <v>10949</v>
      </c>
      <c r="B6853" t="s">
        <v>10950</v>
      </c>
      <c r="C6853">
        <v>1</v>
      </c>
      <c r="D6853">
        <v>1</v>
      </c>
      <c r="E6853">
        <v>7.1428571428571425E-2</v>
      </c>
      <c r="F6853">
        <v>1</v>
      </c>
      <c r="G6853">
        <v>12</v>
      </c>
      <c r="H6853">
        <v>4</v>
      </c>
      <c r="I6853">
        <v>1.386294361119891</v>
      </c>
      <c r="J6853">
        <v>1.386294361119891</v>
      </c>
      <c r="K6853">
        <v>1.386294361119891</v>
      </c>
      <c r="L6853">
        <v>9.9021025794277892E-2</v>
      </c>
      <c r="M6853">
        <v>5.8903491282217537</v>
      </c>
      <c r="N6853">
        <v>5</v>
      </c>
      <c r="O6853">
        <v>0.16666666666666671</v>
      </c>
      <c r="P6853">
        <v>0.23104906018664839</v>
      </c>
      <c r="Q6853">
        <v>0.23104906018664839</v>
      </c>
      <c r="R6853">
        <v>1.6503504299046311E-2</v>
      </c>
      <c r="S6853" t="str" cm="1">
        <f t="array" ref="S6853">IFERROR(_xlfn.TEXTJOIN(", ", TRUE, _xlfn._xlws.FILTER(QA_Seed_Keywords!B$2:B$83, ISNUMBER(SEARCH(A6853, QA_Seed_Keywords!B$2:B$83)))), "")</f>
        <v/>
      </c>
      <c r="T6853" cm="1">
        <f t="array" ref="T6853">SUM(--ISNUMBER(SEARCH($A6853,QA_Seed_Keywords!$B$2:$B$83)))</f>
        <v>0</v>
      </c>
      <c r="U6853" t="str" cm="1">
        <f t="array" ref="U6853">IFERROR(_xlfn.TEXTJOIN(", ", TRUE, _xlfn._xlws.FILTER(ROW(QA_Seed_Keywords!B$2:B$83), ISNUMBER(SEARCH(A6853, QA_Seed_Keywords!B$2:B$83)))), "")</f>
        <v/>
      </c>
    </row>
    <row r="6854" spans="1:21" customFormat="1" x14ac:dyDescent="0.3">
      <c r="A6854" t="s">
        <v>10951</v>
      </c>
      <c r="B6854" t="s">
        <v>10952</v>
      </c>
      <c r="C6854">
        <v>1</v>
      </c>
      <c r="D6854">
        <v>1</v>
      </c>
      <c r="E6854">
        <v>7.1428571428571425E-2</v>
      </c>
      <c r="F6854">
        <v>1</v>
      </c>
      <c r="G6854">
        <v>12</v>
      </c>
      <c r="H6854">
        <v>4</v>
      </c>
      <c r="I6854">
        <v>1.386294361119891</v>
      </c>
      <c r="J6854">
        <v>1.386294361119891</v>
      </c>
      <c r="K6854">
        <v>1.386294361119891</v>
      </c>
      <c r="L6854">
        <v>9.9021025794277892E-2</v>
      </c>
      <c r="M6854">
        <v>3.9444389791664398</v>
      </c>
      <c r="N6854">
        <v>5</v>
      </c>
      <c r="O6854">
        <v>0.16666666666666671</v>
      </c>
      <c r="P6854">
        <v>0.23104906018664839</v>
      </c>
      <c r="Q6854">
        <v>0.23104906018664839</v>
      </c>
      <c r="R6854">
        <v>1.6503504299046311E-2</v>
      </c>
      <c r="S6854" t="str" cm="1">
        <f t="array" ref="S6854">IFERROR(_xlfn.TEXTJOIN(", ", TRUE, _xlfn._xlws.FILTER(QA_Seed_Keywords!B$2:B$83, ISNUMBER(SEARCH(A6854, QA_Seed_Keywords!B$2:B$83)))), "")</f>
        <v/>
      </c>
      <c r="T6854" cm="1">
        <f t="array" ref="T6854">SUM(--ISNUMBER(SEARCH($A6854,QA_Seed_Keywords!$B$2:$B$83)))</f>
        <v>0</v>
      </c>
      <c r="U6854" t="str" cm="1">
        <f t="array" ref="U6854">IFERROR(_xlfn.TEXTJOIN(", ", TRUE, _xlfn._xlws.FILTER(ROW(QA_Seed_Keywords!B$2:B$83), ISNUMBER(SEARCH(A6854, QA_Seed_Keywords!B$2:B$83)))), "")</f>
        <v/>
      </c>
    </row>
    <row r="6855" spans="1:21" customFormat="1" x14ac:dyDescent="0.3">
      <c r="A6855" t="s">
        <v>10953</v>
      </c>
      <c r="B6855" t="s">
        <v>10953</v>
      </c>
      <c r="C6855">
        <v>1</v>
      </c>
      <c r="D6855">
        <v>1</v>
      </c>
      <c r="E6855">
        <v>7.1428571428571425E-2</v>
      </c>
      <c r="F6855">
        <v>1</v>
      </c>
      <c r="G6855">
        <v>12</v>
      </c>
      <c r="H6855">
        <v>4</v>
      </c>
      <c r="I6855">
        <v>1.386294361119891</v>
      </c>
      <c r="J6855">
        <v>1.386294361119891</v>
      </c>
      <c r="K6855">
        <v>1.386294361119891</v>
      </c>
      <c r="L6855">
        <v>9.9021025794277892E-2</v>
      </c>
      <c r="M6855">
        <v>4.0985896589936992</v>
      </c>
      <c r="N6855">
        <v>5</v>
      </c>
      <c r="O6855">
        <v>0.16666666666666671</v>
      </c>
      <c r="P6855">
        <v>0.23104906018664839</v>
      </c>
      <c r="Q6855">
        <v>0.23104906018664839</v>
      </c>
      <c r="R6855">
        <v>1.6503504299046311E-2</v>
      </c>
      <c r="S6855" t="str" cm="1">
        <f t="array" ref="S6855">IFERROR(_xlfn.TEXTJOIN(", ", TRUE, _xlfn._xlws.FILTER(QA_Seed_Keywords!B$2:B$83, ISNUMBER(SEARCH(A6855, QA_Seed_Keywords!B$2:B$83)))), "")</f>
        <v/>
      </c>
      <c r="T6855" cm="1">
        <f t="array" ref="T6855">SUM(--ISNUMBER(SEARCH($A6855,QA_Seed_Keywords!$B$2:$B$83)))</f>
        <v>0</v>
      </c>
      <c r="U6855" t="str" cm="1">
        <f t="array" ref="U6855">IFERROR(_xlfn.TEXTJOIN(", ", TRUE, _xlfn._xlws.FILTER(ROW(QA_Seed_Keywords!B$2:B$83), ISNUMBER(SEARCH(A6855, QA_Seed_Keywords!B$2:B$83)))), "")</f>
        <v/>
      </c>
    </row>
    <row r="6856" spans="1:21" customFormat="1" x14ac:dyDescent="0.3">
      <c r="A6856" t="s">
        <v>10954</v>
      </c>
      <c r="B6856" t="s">
        <v>10955</v>
      </c>
      <c r="C6856">
        <v>1</v>
      </c>
      <c r="D6856">
        <v>1</v>
      </c>
      <c r="E6856">
        <v>7.1428571428571425E-2</v>
      </c>
      <c r="F6856">
        <v>1</v>
      </c>
      <c r="G6856">
        <v>12</v>
      </c>
      <c r="H6856">
        <v>4</v>
      </c>
      <c r="I6856">
        <v>1.386294361119891</v>
      </c>
      <c r="J6856">
        <v>1.386294361119891</v>
      </c>
      <c r="K6856">
        <v>1.386294361119891</v>
      </c>
      <c r="L6856">
        <v>9.9021025794277892E-2</v>
      </c>
      <c r="M6856">
        <v>3.810907586541918</v>
      </c>
      <c r="N6856">
        <v>5</v>
      </c>
      <c r="O6856">
        <v>0.16666666666666671</v>
      </c>
      <c r="P6856">
        <v>0.23104906018664839</v>
      </c>
      <c r="Q6856">
        <v>0.23104906018664839</v>
      </c>
      <c r="R6856">
        <v>1.6503504299046311E-2</v>
      </c>
      <c r="S6856" t="str" cm="1">
        <f t="array" ref="S6856">IFERROR(_xlfn.TEXTJOIN(", ", TRUE, _xlfn._xlws.FILTER(QA_Seed_Keywords!B$2:B$83, ISNUMBER(SEARCH(A6856, QA_Seed_Keywords!B$2:B$83)))), "")</f>
        <v/>
      </c>
      <c r="T6856" cm="1">
        <f t="array" ref="T6856">SUM(--ISNUMBER(SEARCH($A6856,QA_Seed_Keywords!$B$2:$B$83)))</f>
        <v>0</v>
      </c>
      <c r="U6856" t="str" cm="1">
        <f t="array" ref="U6856">IFERROR(_xlfn.TEXTJOIN(", ", TRUE, _xlfn._xlws.FILTER(ROW(QA_Seed_Keywords!B$2:B$83), ISNUMBER(SEARCH(A6856, QA_Seed_Keywords!B$2:B$83)))), "")</f>
        <v/>
      </c>
    </row>
    <row r="6857" spans="1:21" customFormat="1" x14ac:dyDescent="0.3">
      <c r="A6857" t="s">
        <v>10956</v>
      </c>
      <c r="B6857" t="s">
        <v>10957</v>
      </c>
      <c r="C6857">
        <v>1</v>
      </c>
      <c r="D6857">
        <v>1</v>
      </c>
      <c r="E6857">
        <v>7.1428571428571425E-2</v>
      </c>
      <c r="F6857">
        <v>1</v>
      </c>
      <c r="G6857">
        <v>12</v>
      </c>
      <c r="H6857">
        <v>4</v>
      </c>
      <c r="I6857">
        <v>1.386294361119891</v>
      </c>
      <c r="J6857">
        <v>1.386294361119891</v>
      </c>
      <c r="K6857">
        <v>1.386294361119891</v>
      </c>
      <c r="L6857">
        <v>9.9021025794277892E-2</v>
      </c>
      <c r="M6857">
        <v>4.0985896589936992</v>
      </c>
      <c r="N6857">
        <v>5</v>
      </c>
      <c r="O6857">
        <v>0.16666666666666671</v>
      </c>
      <c r="P6857">
        <v>0.23104906018664839</v>
      </c>
      <c r="Q6857">
        <v>0.23104906018664839</v>
      </c>
      <c r="R6857">
        <v>1.6503504299046311E-2</v>
      </c>
      <c r="S6857" t="str" cm="1">
        <f t="array" ref="S6857">IFERROR(_xlfn.TEXTJOIN(", ", TRUE, _xlfn._xlws.FILTER(QA_Seed_Keywords!B$2:B$83, ISNUMBER(SEARCH(A6857, QA_Seed_Keywords!B$2:B$83)))), "")</f>
        <v/>
      </c>
      <c r="T6857" cm="1">
        <f t="array" ref="T6857">SUM(--ISNUMBER(SEARCH($A6857,QA_Seed_Keywords!$B$2:$B$83)))</f>
        <v>0</v>
      </c>
      <c r="U6857" t="str" cm="1">
        <f t="array" ref="U6857">IFERROR(_xlfn.TEXTJOIN(", ", TRUE, _xlfn._xlws.FILTER(ROW(QA_Seed_Keywords!B$2:B$83), ISNUMBER(SEARCH(A6857, QA_Seed_Keywords!B$2:B$83)))), "")</f>
        <v/>
      </c>
    </row>
    <row r="6858" spans="1:21" customFormat="1" x14ac:dyDescent="0.3">
      <c r="A6858" t="s">
        <v>10958</v>
      </c>
      <c r="B6858" t="s">
        <v>10958</v>
      </c>
      <c r="C6858">
        <v>1</v>
      </c>
      <c r="D6858">
        <v>1</v>
      </c>
      <c r="E6858">
        <v>7.1428571428571425E-2</v>
      </c>
      <c r="F6858">
        <v>1</v>
      </c>
      <c r="G6858">
        <v>12</v>
      </c>
      <c r="H6858">
        <v>4</v>
      </c>
      <c r="I6858">
        <v>1.386294361119891</v>
      </c>
      <c r="J6858">
        <v>1.386294361119891</v>
      </c>
      <c r="K6858">
        <v>1.386294361119891</v>
      </c>
      <c r="L6858">
        <v>9.9021025794277892E-2</v>
      </c>
      <c r="M6858">
        <v>4.0985896589936992</v>
      </c>
      <c r="N6858">
        <v>5</v>
      </c>
      <c r="O6858">
        <v>0.16666666666666671</v>
      </c>
      <c r="P6858">
        <v>0.23104906018664839</v>
      </c>
      <c r="Q6858">
        <v>0.23104906018664839</v>
      </c>
      <c r="R6858">
        <v>1.6503504299046311E-2</v>
      </c>
      <c r="S6858" t="str" cm="1">
        <f t="array" ref="S6858">IFERROR(_xlfn.TEXTJOIN(", ", TRUE, _xlfn._xlws.FILTER(QA_Seed_Keywords!B$2:B$83, ISNUMBER(SEARCH(A6858, QA_Seed_Keywords!B$2:B$83)))), "")</f>
        <v/>
      </c>
      <c r="T6858" cm="1">
        <f t="array" ref="T6858">SUM(--ISNUMBER(SEARCH($A6858,QA_Seed_Keywords!$B$2:$B$83)))</f>
        <v>0</v>
      </c>
      <c r="U6858" t="str" cm="1">
        <f t="array" ref="U6858">IFERROR(_xlfn.TEXTJOIN(", ", TRUE, _xlfn._xlws.FILTER(ROW(QA_Seed_Keywords!B$2:B$83), ISNUMBER(SEARCH(A6858, QA_Seed_Keywords!B$2:B$83)))), "")</f>
        <v/>
      </c>
    </row>
    <row r="6859" spans="1:21" customFormat="1" x14ac:dyDescent="0.3">
      <c r="A6859" t="s">
        <v>10959</v>
      </c>
      <c r="B6859" t="s">
        <v>10960</v>
      </c>
      <c r="C6859">
        <v>1</v>
      </c>
      <c r="D6859">
        <v>1</v>
      </c>
      <c r="E6859">
        <v>7.1428571428571425E-2</v>
      </c>
      <c r="F6859">
        <v>1</v>
      </c>
      <c r="G6859">
        <v>12</v>
      </c>
      <c r="H6859">
        <v>4</v>
      </c>
      <c r="I6859">
        <v>1.386294361119891</v>
      </c>
      <c r="J6859">
        <v>1.386294361119891</v>
      </c>
      <c r="K6859">
        <v>1.386294361119891</v>
      </c>
      <c r="L6859">
        <v>9.9021025794277892E-2</v>
      </c>
      <c r="M6859">
        <v>4.0985896589936992</v>
      </c>
      <c r="N6859">
        <v>5</v>
      </c>
      <c r="O6859">
        <v>0.16666666666666671</v>
      </c>
      <c r="P6859">
        <v>0.23104906018664839</v>
      </c>
      <c r="Q6859">
        <v>0.23104906018664839</v>
      </c>
      <c r="R6859">
        <v>1.6503504299046311E-2</v>
      </c>
      <c r="S6859" t="str" cm="1">
        <f t="array" ref="S6859">IFERROR(_xlfn.TEXTJOIN(", ", TRUE, _xlfn._xlws.FILTER(QA_Seed_Keywords!B$2:B$83, ISNUMBER(SEARCH(A6859, QA_Seed_Keywords!B$2:B$83)))), "")</f>
        <v/>
      </c>
      <c r="T6859" cm="1">
        <f t="array" ref="T6859">SUM(--ISNUMBER(SEARCH($A6859,QA_Seed_Keywords!$B$2:$B$83)))</f>
        <v>0</v>
      </c>
      <c r="U6859" t="str" cm="1">
        <f t="array" ref="U6859">IFERROR(_xlfn.TEXTJOIN(", ", TRUE, _xlfn._xlws.FILTER(ROW(QA_Seed_Keywords!B$2:B$83), ISNUMBER(SEARCH(A6859, QA_Seed_Keywords!B$2:B$83)))), "")</f>
        <v/>
      </c>
    </row>
    <row r="6860" spans="1:21" customFormat="1" x14ac:dyDescent="0.3">
      <c r="A6860" t="s">
        <v>10961</v>
      </c>
      <c r="B6860" t="s">
        <v>10962</v>
      </c>
      <c r="C6860">
        <v>1</v>
      </c>
      <c r="D6860">
        <v>1</v>
      </c>
      <c r="E6860">
        <v>7.1428571428571425E-2</v>
      </c>
      <c r="F6860">
        <v>1</v>
      </c>
      <c r="G6860">
        <v>12</v>
      </c>
      <c r="H6860">
        <v>4</v>
      </c>
      <c r="I6860">
        <v>1.386294361119891</v>
      </c>
      <c r="J6860">
        <v>1.386294361119891</v>
      </c>
      <c r="K6860">
        <v>1.386294361119891</v>
      </c>
      <c r="L6860">
        <v>9.9021025794277892E-2</v>
      </c>
      <c r="M6860">
        <v>4.0985896589936992</v>
      </c>
      <c r="N6860">
        <v>5</v>
      </c>
      <c r="O6860">
        <v>0.16666666666666671</v>
      </c>
      <c r="P6860">
        <v>0.23104906018664839</v>
      </c>
      <c r="Q6860">
        <v>0.23104906018664839</v>
      </c>
      <c r="R6860">
        <v>1.6503504299046311E-2</v>
      </c>
      <c r="S6860" t="str" cm="1">
        <f t="array" ref="S6860">IFERROR(_xlfn.TEXTJOIN(", ", TRUE, _xlfn._xlws.FILTER(QA_Seed_Keywords!B$2:B$83, ISNUMBER(SEARCH(A6860, QA_Seed_Keywords!B$2:B$83)))), "")</f>
        <v/>
      </c>
      <c r="T6860" cm="1">
        <f t="array" ref="T6860">SUM(--ISNUMBER(SEARCH($A6860,QA_Seed_Keywords!$B$2:$B$83)))</f>
        <v>0</v>
      </c>
      <c r="U6860" t="str" cm="1">
        <f t="array" ref="U6860">IFERROR(_xlfn.TEXTJOIN(", ", TRUE, _xlfn._xlws.FILTER(ROW(QA_Seed_Keywords!B$2:B$83), ISNUMBER(SEARCH(A6860, QA_Seed_Keywords!B$2:B$83)))), "")</f>
        <v/>
      </c>
    </row>
    <row r="6861" spans="1:21" customFormat="1" x14ac:dyDescent="0.3">
      <c r="A6861" t="s">
        <v>10963</v>
      </c>
      <c r="B6861" t="s">
        <v>10964</v>
      </c>
      <c r="C6861">
        <v>1</v>
      </c>
      <c r="D6861">
        <v>1</v>
      </c>
      <c r="E6861">
        <v>7.1428571428571425E-2</v>
      </c>
      <c r="F6861">
        <v>1</v>
      </c>
      <c r="G6861">
        <v>12</v>
      </c>
      <c r="H6861">
        <v>4</v>
      </c>
      <c r="I6861">
        <v>1.386294361119891</v>
      </c>
      <c r="J6861">
        <v>1.386294361119891</v>
      </c>
      <c r="K6861">
        <v>1.386294361119891</v>
      </c>
      <c r="L6861">
        <v>9.9021025794277892E-2</v>
      </c>
      <c r="M6861">
        <v>4.0985896589936992</v>
      </c>
      <c r="N6861">
        <v>5</v>
      </c>
      <c r="O6861">
        <v>0.16666666666666671</v>
      </c>
      <c r="P6861">
        <v>0.23104906018664839</v>
      </c>
      <c r="Q6861">
        <v>0.23104906018664839</v>
      </c>
      <c r="R6861">
        <v>1.6503504299046311E-2</v>
      </c>
      <c r="S6861" t="str" cm="1">
        <f t="array" ref="S6861">IFERROR(_xlfn.TEXTJOIN(", ", TRUE, _xlfn._xlws.FILTER(QA_Seed_Keywords!B$2:B$83, ISNUMBER(SEARCH(A6861, QA_Seed_Keywords!B$2:B$83)))), "")</f>
        <v/>
      </c>
      <c r="T6861" cm="1">
        <f t="array" ref="T6861">SUM(--ISNUMBER(SEARCH($A6861,QA_Seed_Keywords!$B$2:$B$83)))</f>
        <v>0</v>
      </c>
      <c r="U6861" t="str" cm="1">
        <f t="array" ref="U6861">IFERROR(_xlfn.TEXTJOIN(", ", TRUE, _xlfn._xlws.FILTER(ROW(QA_Seed_Keywords!B$2:B$83), ISNUMBER(SEARCH(A6861, QA_Seed_Keywords!B$2:B$83)))), "")</f>
        <v/>
      </c>
    </row>
    <row r="6862" spans="1:21" customFormat="1" x14ac:dyDescent="0.3">
      <c r="A6862" t="s">
        <v>10965</v>
      </c>
      <c r="B6862" t="s">
        <v>10966</v>
      </c>
      <c r="C6862">
        <v>1</v>
      </c>
      <c r="D6862">
        <v>1</v>
      </c>
      <c r="E6862">
        <v>7.1428571428571425E-2</v>
      </c>
      <c r="F6862">
        <v>1</v>
      </c>
      <c r="G6862">
        <v>12</v>
      </c>
      <c r="H6862">
        <v>4</v>
      </c>
      <c r="I6862">
        <v>1.386294361119891</v>
      </c>
      <c r="J6862">
        <v>1.386294361119891</v>
      </c>
      <c r="K6862">
        <v>1.386294361119891</v>
      </c>
      <c r="L6862">
        <v>9.9021025794277892E-2</v>
      </c>
      <c r="M6862">
        <v>5.8903491282217537</v>
      </c>
      <c r="N6862">
        <v>5</v>
      </c>
      <c r="O6862">
        <v>0.16666666666666671</v>
      </c>
      <c r="P6862">
        <v>0.23104906018664839</v>
      </c>
      <c r="Q6862">
        <v>0.23104906018664839</v>
      </c>
      <c r="R6862">
        <v>1.6503504299046311E-2</v>
      </c>
      <c r="S6862" t="str" cm="1">
        <f t="array" ref="S6862">IFERROR(_xlfn.TEXTJOIN(", ", TRUE, _xlfn._xlws.FILTER(QA_Seed_Keywords!B$2:B$83, ISNUMBER(SEARCH(A6862, QA_Seed_Keywords!B$2:B$83)))), "")</f>
        <v/>
      </c>
      <c r="T6862" cm="1">
        <f t="array" ref="T6862">SUM(--ISNUMBER(SEARCH($A6862,QA_Seed_Keywords!$B$2:$B$83)))</f>
        <v>0</v>
      </c>
      <c r="U6862" t="str" cm="1">
        <f t="array" ref="U6862">IFERROR(_xlfn.TEXTJOIN(", ", TRUE, _xlfn._xlws.FILTER(ROW(QA_Seed_Keywords!B$2:B$83), ISNUMBER(SEARCH(A6862, QA_Seed_Keywords!B$2:B$83)))), "")</f>
        <v/>
      </c>
    </row>
    <row r="6863" spans="1:21" customFormat="1" x14ac:dyDescent="0.3">
      <c r="A6863" t="s">
        <v>10967</v>
      </c>
      <c r="B6863" t="s">
        <v>10968</v>
      </c>
      <c r="C6863">
        <v>1</v>
      </c>
      <c r="D6863">
        <v>1</v>
      </c>
      <c r="E6863">
        <v>7.1428571428571425E-2</v>
      </c>
      <c r="F6863">
        <v>1</v>
      </c>
      <c r="G6863">
        <v>12</v>
      </c>
      <c r="H6863">
        <v>4</v>
      </c>
      <c r="I6863">
        <v>1.386294361119891</v>
      </c>
      <c r="J6863">
        <v>1.386294361119891</v>
      </c>
      <c r="K6863">
        <v>1.386294361119891</v>
      </c>
      <c r="L6863">
        <v>9.9021025794277892E-2</v>
      </c>
      <c r="M6863">
        <v>3.9444389791664398</v>
      </c>
      <c r="N6863">
        <v>5</v>
      </c>
      <c r="O6863">
        <v>0.16666666666666671</v>
      </c>
      <c r="P6863">
        <v>0.23104906018664839</v>
      </c>
      <c r="Q6863">
        <v>0.23104906018664839</v>
      </c>
      <c r="R6863">
        <v>1.6503504299046311E-2</v>
      </c>
      <c r="S6863" t="str" cm="1">
        <f t="array" ref="S6863">IFERROR(_xlfn.TEXTJOIN(", ", TRUE, _xlfn._xlws.FILTER(QA_Seed_Keywords!B$2:B$83, ISNUMBER(SEARCH(A6863, QA_Seed_Keywords!B$2:B$83)))), "")</f>
        <v/>
      </c>
      <c r="T6863" cm="1">
        <f t="array" ref="T6863">SUM(--ISNUMBER(SEARCH($A6863,QA_Seed_Keywords!$B$2:$B$83)))</f>
        <v>0</v>
      </c>
      <c r="U6863" t="str" cm="1">
        <f t="array" ref="U6863">IFERROR(_xlfn.TEXTJOIN(", ", TRUE, _xlfn._xlws.FILTER(ROW(QA_Seed_Keywords!B$2:B$83), ISNUMBER(SEARCH(A6863, QA_Seed_Keywords!B$2:B$83)))), "")</f>
        <v/>
      </c>
    </row>
    <row r="6864" spans="1:21" customFormat="1" x14ac:dyDescent="0.3">
      <c r="A6864" t="s">
        <v>10969</v>
      </c>
      <c r="B6864" t="s">
        <v>10969</v>
      </c>
      <c r="C6864">
        <v>1</v>
      </c>
      <c r="D6864">
        <v>1</v>
      </c>
      <c r="E6864">
        <v>7.1428571428571425E-2</v>
      </c>
      <c r="F6864">
        <v>1</v>
      </c>
      <c r="G6864">
        <v>12</v>
      </c>
      <c r="H6864">
        <v>4</v>
      </c>
      <c r="I6864">
        <v>1.386294361119891</v>
      </c>
      <c r="J6864">
        <v>1.386294361119891</v>
      </c>
      <c r="K6864">
        <v>1.386294361119891</v>
      </c>
      <c r="L6864">
        <v>9.9021025794277892E-2</v>
      </c>
      <c r="M6864">
        <v>4.0985896589936992</v>
      </c>
      <c r="N6864">
        <v>5</v>
      </c>
      <c r="O6864">
        <v>0.16666666666666671</v>
      </c>
      <c r="P6864">
        <v>0.23104906018664839</v>
      </c>
      <c r="Q6864">
        <v>0.23104906018664839</v>
      </c>
      <c r="R6864">
        <v>1.6503504299046311E-2</v>
      </c>
      <c r="S6864" t="str" cm="1">
        <f t="array" ref="S6864">IFERROR(_xlfn.TEXTJOIN(", ", TRUE, _xlfn._xlws.FILTER(QA_Seed_Keywords!B$2:B$83, ISNUMBER(SEARCH(A6864, QA_Seed_Keywords!B$2:B$83)))), "")</f>
        <v/>
      </c>
      <c r="T6864" cm="1">
        <f t="array" ref="T6864">SUM(--ISNUMBER(SEARCH($A6864,QA_Seed_Keywords!$B$2:$B$83)))</f>
        <v>0</v>
      </c>
      <c r="U6864" t="str" cm="1">
        <f t="array" ref="U6864">IFERROR(_xlfn.TEXTJOIN(", ", TRUE, _xlfn._xlws.FILTER(ROW(QA_Seed_Keywords!B$2:B$83), ISNUMBER(SEARCH(A6864, QA_Seed_Keywords!B$2:B$83)))), "")</f>
        <v/>
      </c>
    </row>
    <row r="6865" spans="1:21" customFormat="1" x14ac:dyDescent="0.3">
      <c r="A6865" t="s">
        <v>10970</v>
      </c>
      <c r="B6865" t="s">
        <v>10971</v>
      </c>
      <c r="C6865">
        <v>1</v>
      </c>
      <c r="D6865">
        <v>1</v>
      </c>
      <c r="E6865">
        <v>7.1428571428571425E-2</v>
      </c>
      <c r="F6865">
        <v>1</v>
      </c>
      <c r="G6865">
        <v>12</v>
      </c>
      <c r="H6865">
        <v>4</v>
      </c>
      <c r="I6865">
        <v>1.386294361119891</v>
      </c>
      <c r="J6865">
        <v>1.386294361119891</v>
      </c>
      <c r="K6865">
        <v>1.386294361119891</v>
      </c>
      <c r="L6865">
        <v>9.9021025794277892E-2</v>
      </c>
      <c r="M6865">
        <v>4.0985896589936992</v>
      </c>
      <c r="N6865">
        <v>5</v>
      </c>
      <c r="O6865">
        <v>0.16666666666666671</v>
      </c>
      <c r="P6865">
        <v>0.23104906018664839</v>
      </c>
      <c r="Q6865">
        <v>0.23104906018664839</v>
      </c>
      <c r="R6865">
        <v>1.6503504299046311E-2</v>
      </c>
      <c r="S6865" t="str" cm="1">
        <f t="array" ref="S6865">IFERROR(_xlfn.TEXTJOIN(", ", TRUE, _xlfn._xlws.FILTER(QA_Seed_Keywords!B$2:B$83, ISNUMBER(SEARCH(A6865, QA_Seed_Keywords!B$2:B$83)))), "")</f>
        <v/>
      </c>
      <c r="T6865" cm="1">
        <f t="array" ref="T6865">SUM(--ISNUMBER(SEARCH($A6865,QA_Seed_Keywords!$B$2:$B$83)))</f>
        <v>0</v>
      </c>
      <c r="U6865" t="str" cm="1">
        <f t="array" ref="U6865">IFERROR(_xlfn.TEXTJOIN(", ", TRUE, _xlfn._xlws.FILTER(ROW(QA_Seed_Keywords!B$2:B$83), ISNUMBER(SEARCH(A6865, QA_Seed_Keywords!B$2:B$83)))), "")</f>
        <v/>
      </c>
    </row>
    <row r="6866" spans="1:21" customFormat="1" x14ac:dyDescent="0.3">
      <c r="A6866" t="s">
        <v>10972</v>
      </c>
      <c r="B6866" t="s">
        <v>10973</v>
      </c>
      <c r="C6866">
        <v>1</v>
      </c>
      <c r="D6866">
        <v>1</v>
      </c>
      <c r="E6866">
        <v>7.1428571428571425E-2</v>
      </c>
      <c r="F6866">
        <v>1</v>
      </c>
      <c r="G6866">
        <v>12</v>
      </c>
      <c r="H6866">
        <v>4</v>
      </c>
      <c r="I6866">
        <v>1.386294361119891</v>
      </c>
      <c r="J6866">
        <v>1.386294361119891</v>
      </c>
      <c r="K6866">
        <v>1.386294361119891</v>
      </c>
      <c r="L6866">
        <v>9.9021025794277892E-2</v>
      </c>
      <c r="M6866">
        <v>5.8903491282217537</v>
      </c>
      <c r="N6866">
        <v>5</v>
      </c>
      <c r="O6866">
        <v>0.16666666666666671</v>
      </c>
      <c r="P6866">
        <v>0.23104906018664839</v>
      </c>
      <c r="Q6866">
        <v>0.23104906018664839</v>
      </c>
      <c r="R6866">
        <v>1.6503504299046311E-2</v>
      </c>
      <c r="S6866" t="str" cm="1">
        <f t="array" ref="S6866">IFERROR(_xlfn.TEXTJOIN(", ", TRUE, _xlfn._xlws.FILTER(QA_Seed_Keywords!B$2:B$83, ISNUMBER(SEARCH(A6866, QA_Seed_Keywords!B$2:B$83)))), "")</f>
        <v/>
      </c>
      <c r="T6866" cm="1">
        <f t="array" ref="T6866">SUM(--ISNUMBER(SEARCH($A6866,QA_Seed_Keywords!$B$2:$B$83)))</f>
        <v>0</v>
      </c>
      <c r="U6866" t="str" cm="1">
        <f t="array" ref="U6866">IFERROR(_xlfn.TEXTJOIN(", ", TRUE, _xlfn._xlws.FILTER(ROW(QA_Seed_Keywords!B$2:B$83), ISNUMBER(SEARCH(A6866, QA_Seed_Keywords!B$2:B$83)))), "")</f>
        <v/>
      </c>
    </row>
    <row r="6867" spans="1:21" customFormat="1" x14ac:dyDescent="0.3">
      <c r="A6867" t="s">
        <v>10974</v>
      </c>
      <c r="B6867" t="s">
        <v>10975</v>
      </c>
      <c r="C6867">
        <v>1</v>
      </c>
      <c r="D6867">
        <v>1</v>
      </c>
      <c r="E6867">
        <v>7.1428571428571425E-2</v>
      </c>
      <c r="F6867">
        <v>1</v>
      </c>
      <c r="G6867">
        <v>12</v>
      </c>
      <c r="H6867">
        <v>4</v>
      </c>
      <c r="I6867">
        <v>1.386294361119891</v>
      </c>
      <c r="J6867">
        <v>1.386294361119891</v>
      </c>
      <c r="K6867">
        <v>1.386294361119891</v>
      </c>
      <c r="L6867">
        <v>9.9021025794277892E-2</v>
      </c>
      <c r="M6867">
        <v>4.0985896589936992</v>
      </c>
      <c r="N6867">
        <v>5</v>
      </c>
      <c r="O6867">
        <v>0.16666666666666671</v>
      </c>
      <c r="P6867">
        <v>0.23104906018664839</v>
      </c>
      <c r="Q6867">
        <v>0.23104906018664839</v>
      </c>
      <c r="R6867">
        <v>1.6503504299046311E-2</v>
      </c>
      <c r="S6867" t="str" cm="1">
        <f t="array" ref="S6867">IFERROR(_xlfn.TEXTJOIN(", ", TRUE, _xlfn._xlws.FILTER(QA_Seed_Keywords!B$2:B$83, ISNUMBER(SEARCH(A6867, QA_Seed_Keywords!B$2:B$83)))), "")</f>
        <v/>
      </c>
      <c r="T6867" cm="1">
        <f t="array" ref="T6867">SUM(--ISNUMBER(SEARCH($A6867,QA_Seed_Keywords!$B$2:$B$83)))</f>
        <v>0</v>
      </c>
      <c r="U6867" t="str" cm="1">
        <f t="array" ref="U6867">IFERROR(_xlfn.TEXTJOIN(", ", TRUE, _xlfn._xlws.FILTER(ROW(QA_Seed_Keywords!B$2:B$83), ISNUMBER(SEARCH(A6867, QA_Seed_Keywords!B$2:B$83)))), "")</f>
        <v/>
      </c>
    </row>
    <row r="6868" spans="1:21" customFormat="1" x14ac:dyDescent="0.3">
      <c r="A6868" t="s">
        <v>10976</v>
      </c>
      <c r="B6868" t="s">
        <v>10976</v>
      </c>
      <c r="C6868">
        <v>1</v>
      </c>
      <c r="D6868">
        <v>1</v>
      </c>
      <c r="E6868">
        <v>7.1428571428571425E-2</v>
      </c>
      <c r="F6868">
        <v>1</v>
      </c>
      <c r="G6868">
        <v>12</v>
      </c>
      <c r="H6868">
        <v>4</v>
      </c>
      <c r="I6868">
        <v>1.386294361119891</v>
      </c>
      <c r="J6868">
        <v>1.386294361119891</v>
      </c>
      <c r="K6868">
        <v>1.386294361119891</v>
      </c>
      <c r="L6868">
        <v>9.9021025794277892E-2</v>
      </c>
      <c r="M6868">
        <v>4.0985896589936992</v>
      </c>
      <c r="N6868">
        <v>5</v>
      </c>
      <c r="O6868">
        <v>0.16666666666666671</v>
      </c>
      <c r="P6868">
        <v>0.23104906018664839</v>
      </c>
      <c r="Q6868">
        <v>0.23104906018664839</v>
      </c>
      <c r="R6868">
        <v>1.6503504299046311E-2</v>
      </c>
      <c r="S6868" t="str" cm="1">
        <f t="array" ref="S6868">IFERROR(_xlfn.TEXTJOIN(", ", TRUE, _xlfn._xlws.FILTER(QA_Seed_Keywords!B$2:B$83, ISNUMBER(SEARCH(A6868, QA_Seed_Keywords!B$2:B$83)))), "")</f>
        <v/>
      </c>
      <c r="T6868" cm="1">
        <f t="array" ref="T6868">SUM(--ISNUMBER(SEARCH($A6868,QA_Seed_Keywords!$B$2:$B$83)))</f>
        <v>0</v>
      </c>
      <c r="U6868" t="str" cm="1">
        <f t="array" ref="U6868">IFERROR(_xlfn.TEXTJOIN(", ", TRUE, _xlfn._xlws.FILTER(ROW(QA_Seed_Keywords!B$2:B$83), ISNUMBER(SEARCH(A6868, QA_Seed_Keywords!B$2:B$83)))), "")</f>
        <v/>
      </c>
    </row>
    <row r="6869" spans="1:21" customFormat="1" x14ac:dyDescent="0.3">
      <c r="A6869" t="s">
        <v>10977</v>
      </c>
      <c r="B6869" t="s">
        <v>10977</v>
      </c>
      <c r="C6869">
        <v>1</v>
      </c>
      <c r="D6869">
        <v>1</v>
      </c>
      <c r="E6869">
        <v>7.1428571428571425E-2</v>
      </c>
      <c r="F6869">
        <v>1</v>
      </c>
      <c r="G6869">
        <v>12</v>
      </c>
      <c r="H6869">
        <v>4</v>
      </c>
      <c r="I6869">
        <v>1.386294361119891</v>
      </c>
      <c r="J6869">
        <v>1.386294361119891</v>
      </c>
      <c r="K6869">
        <v>1.386294361119891</v>
      </c>
      <c r="L6869">
        <v>9.9021025794277892E-2</v>
      </c>
      <c r="M6869">
        <v>4.0985896589936992</v>
      </c>
      <c r="N6869">
        <v>5</v>
      </c>
      <c r="O6869">
        <v>0.16666666666666671</v>
      </c>
      <c r="P6869">
        <v>0.23104906018664839</v>
      </c>
      <c r="Q6869">
        <v>0.23104906018664839</v>
      </c>
      <c r="R6869">
        <v>1.6503504299046311E-2</v>
      </c>
      <c r="S6869" t="str" cm="1">
        <f t="array" ref="S6869">IFERROR(_xlfn.TEXTJOIN(", ", TRUE, _xlfn._xlws.FILTER(QA_Seed_Keywords!B$2:B$83, ISNUMBER(SEARCH(A6869, QA_Seed_Keywords!B$2:B$83)))), "")</f>
        <v/>
      </c>
      <c r="T6869" cm="1">
        <f t="array" ref="T6869">SUM(--ISNUMBER(SEARCH($A6869,QA_Seed_Keywords!$B$2:$B$83)))</f>
        <v>0</v>
      </c>
      <c r="U6869" t="str" cm="1">
        <f t="array" ref="U6869">IFERROR(_xlfn.TEXTJOIN(", ", TRUE, _xlfn._xlws.FILTER(ROW(QA_Seed_Keywords!B$2:B$83), ISNUMBER(SEARCH(A6869, QA_Seed_Keywords!B$2:B$83)))), "")</f>
        <v/>
      </c>
    </row>
    <row r="6870" spans="1:21" customFormat="1" x14ac:dyDescent="0.3">
      <c r="A6870" t="s">
        <v>10978</v>
      </c>
      <c r="B6870" t="s">
        <v>10979</v>
      </c>
      <c r="C6870">
        <v>1</v>
      </c>
      <c r="D6870">
        <v>1</v>
      </c>
      <c r="E6870">
        <v>7.1428571428571425E-2</v>
      </c>
      <c r="F6870">
        <v>1</v>
      </c>
      <c r="G6870">
        <v>12</v>
      </c>
      <c r="H6870">
        <v>4</v>
      </c>
      <c r="I6870">
        <v>1.386294361119891</v>
      </c>
      <c r="J6870">
        <v>1.386294361119891</v>
      </c>
      <c r="K6870">
        <v>1.386294361119891</v>
      </c>
      <c r="L6870">
        <v>9.9021025794277892E-2</v>
      </c>
      <c r="M6870">
        <v>4.0985896589936992</v>
      </c>
      <c r="N6870">
        <v>5</v>
      </c>
      <c r="O6870">
        <v>0.16666666666666671</v>
      </c>
      <c r="P6870">
        <v>0.23104906018664839</v>
      </c>
      <c r="Q6870">
        <v>0.23104906018664839</v>
      </c>
      <c r="R6870">
        <v>1.6503504299046311E-2</v>
      </c>
      <c r="S6870" t="str" cm="1">
        <f t="array" ref="S6870">IFERROR(_xlfn.TEXTJOIN(", ", TRUE, _xlfn._xlws.FILTER(QA_Seed_Keywords!B$2:B$83, ISNUMBER(SEARCH(A6870, QA_Seed_Keywords!B$2:B$83)))), "")</f>
        <v/>
      </c>
      <c r="T6870" cm="1">
        <f t="array" ref="T6870">SUM(--ISNUMBER(SEARCH($A6870,QA_Seed_Keywords!$B$2:$B$83)))</f>
        <v>0</v>
      </c>
      <c r="U6870" t="str" cm="1">
        <f t="array" ref="U6870">IFERROR(_xlfn.TEXTJOIN(", ", TRUE, _xlfn._xlws.FILTER(ROW(QA_Seed_Keywords!B$2:B$83), ISNUMBER(SEARCH(A6870, QA_Seed_Keywords!B$2:B$83)))), "")</f>
        <v/>
      </c>
    </row>
    <row r="6871" spans="1:21" customFormat="1" x14ac:dyDescent="0.3">
      <c r="A6871" t="s">
        <v>10980</v>
      </c>
      <c r="B6871" t="s">
        <v>10980</v>
      </c>
      <c r="C6871">
        <v>1</v>
      </c>
      <c r="D6871">
        <v>1</v>
      </c>
      <c r="E6871">
        <v>7.1428571428571425E-2</v>
      </c>
      <c r="F6871">
        <v>1</v>
      </c>
      <c r="G6871">
        <v>12</v>
      </c>
      <c r="H6871">
        <v>4</v>
      </c>
      <c r="I6871">
        <v>1.386294361119891</v>
      </c>
      <c r="J6871">
        <v>1.386294361119891</v>
      </c>
      <c r="K6871">
        <v>1.386294361119891</v>
      </c>
      <c r="L6871">
        <v>9.9021025794277892E-2</v>
      </c>
      <c r="M6871">
        <v>3.9444389791664398</v>
      </c>
      <c r="N6871">
        <v>5</v>
      </c>
      <c r="O6871">
        <v>0.16666666666666671</v>
      </c>
      <c r="P6871">
        <v>0.23104906018664839</v>
      </c>
      <c r="Q6871">
        <v>0.23104906018664839</v>
      </c>
      <c r="R6871">
        <v>1.6503504299046311E-2</v>
      </c>
      <c r="S6871" t="str" cm="1">
        <f t="array" ref="S6871">IFERROR(_xlfn.TEXTJOIN(", ", TRUE, _xlfn._xlws.FILTER(QA_Seed_Keywords!B$2:B$83, ISNUMBER(SEARCH(A6871, QA_Seed_Keywords!B$2:B$83)))), "")</f>
        <v/>
      </c>
      <c r="T6871" cm="1">
        <f t="array" ref="T6871">SUM(--ISNUMBER(SEARCH($A6871,QA_Seed_Keywords!$B$2:$B$83)))</f>
        <v>0</v>
      </c>
      <c r="U6871" t="str" cm="1">
        <f t="array" ref="U6871">IFERROR(_xlfn.TEXTJOIN(", ", TRUE, _xlfn._xlws.FILTER(ROW(QA_Seed_Keywords!B$2:B$83), ISNUMBER(SEARCH(A6871, QA_Seed_Keywords!B$2:B$83)))), "")</f>
        <v/>
      </c>
    </row>
    <row r="6872" spans="1:21" customFormat="1" x14ac:dyDescent="0.3">
      <c r="A6872" t="s">
        <v>10981</v>
      </c>
      <c r="B6872" t="s">
        <v>10981</v>
      </c>
      <c r="C6872">
        <v>1</v>
      </c>
      <c r="D6872">
        <v>1</v>
      </c>
      <c r="E6872">
        <v>7.1428571428571425E-2</v>
      </c>
      <c r="F6872">
        <v>1</v>
      </c>
      <c r="G6872">
        <v>12</v>
      </c>
      <c r="H6872">
        <v>4</v>
      </c>
      <c r="I6872">
        <v>1.386294361119891</v>
      </c>
      <c r="J6872">
        <v>1.386294361119891</v>
      </c>
      <c r="K6872">
        <v>1.386294361119891</v>
      </c>
      <c r="L6872">
        <v>9.9021025794277892E-2</v>
      </c>
      <c r="M6872">
        <v>3.9444389791664398</v>
      </c>
      <c r="N6872">
        <v>5</v>
      </c>
      <c r="O6872">
        <v>0.16666666666666671</v>
      </c>
      <c r="P6872">
        <v>0.23104906018664839</v>
      </c>
      <c r="Q6872">
        <v>0.23104906018664839</v>
      </c>
      <c r="R6872">
        <v>1.6503504299046311E-2</v>
      </c>
      <c r="S6872" t="str" cm="1">
        <f t="array" ref="S6872">IFERROR(_xlfn.TEXTJOIN(", ", TRUE, _xlfn._xlws.FILTER(QA_Seed_Keywords!B$2:B$83, ISNUMBER(SEARCH(A6872, QA_Seed_Keywords!B$2:B$83)))), "")</f>
        <v/>
      </c>
      <c r="T6872" cm="1">
        <f t="array" ref="T6872">SUM(--ISNUMBER(SEARCH($A6872,QA_Seed_Keywords!$B$2:$B$83)))</f>
        <v>0</v>
      </c>
      <c r="U6872" t="str" cm="1">
        <f t="array" ref="U6872">IFERROR(_xlfn.TEXTJOIN(", ", TRUE, _xlfn._xlws.FILTER(ROW(QA_Seed_Keywords!B$2:B$83), ISNUMBER(SEARCH(A6872, QA_Seed_Keywords!B$2:B$83)))), "")</f>
        <v/>
      </c>
    </row>
    <row r="6873" spans="1:21" customFormat="1" x14ac:dyDescent="0.3">
      <c r="A6873" t="s">
        <v>10982</v>
      </c>
      <c r="B6873" t="s">
        <v>10982</v>
      </c>
      <c r="C6873">
        <v>1</v>
      </c>
      <c r="D6873">
        <v>1</v>
      </c>
      <c r="E6873">
        <v>7.1428571428571425E-2</v>
      </c>
      <c r="F6873">
        <v>1</v>
      </c>
      <c r="G6873">
        <v>12</v>
      </c>
      <c r="H6873">
        <v>4</v>
      </c>
      <c r="I6873">
        <v>1.386294361119891</v>
      </c>
      <c r="J6873">
        <v>1.386294361119891</v>
      </c>
      <c r="K6873">
        <v>1.386294361119891</v>
      </c>
      <c r="L6873">
        <v>9.9021025794277892E-2</v>
      </c>
      <c r="M6873">
        <v>4.0985896589936992</v>
      </c>
      <c r="N6873">
        <v>5</v>
      </c>
      <c r="O6873">
        <v>0.16666666666666671</v>
      </c>
      <c r="P6873">
        <v>0.23104906018664839</v>
      </c>
      <c r="Q6873">
        <v>0.23104906018664839</v>
      </c>
      <c r="R6873">
        <v>1.6503504299046311E-2</v>
      </c>
      <c r="S6873" t="str" cm="1">
        <f t="array" ref="S6873">IFERROR(_xlfn.TEXTJOIN(", ", TRUE, _xlfn._xlws.FILTER(QA_Seed_Keywords!B$2:B$83, ISNUMBER(SEARCH(A6873, QA_Seed_Keywords!B$2:B$83)))), "")</f>
        <v/>
      </c>
      <c r="T6873" cm="1">
        <f t="array" ref="T6873">SUM(--ISNUMBER(SEARCH($A6873,QA_Seed_Keywords!$B$2:$B$83)))</f>
        <v>0</v>
      </c>
      <c r="U6873" t="str" cm="1">
        <f t="array" ref="U6873">IFERROR(_xlfn.TEXTJOIN(", ", TRUE, _xlfn._xlws.FILTER(ROW(QA_Seed_Keywords!B$2:B$83), ISNUMBER(SEARCH(A6873, QA_Seed_Keywords!B$2:B$83)))), "")</f>
        <v/>
      </c>
    </row>
    <row r="6874" spans="1:21" customFormat="1" x14ac:dyDescent="0.3">
      <c r="A6874" t="s">
        <v>10983</v>
      </c>
      <c r="B6874" t="s">
        <v>10983</v>
      </c>
      <c r="C6874">
        <v>1</v>
      </c>
      <c r="D6874">
        <v>1</v>
      </c>
      <c r="E6874">
        <v>7.1428571428571425E-2</v>
      </c>
      <c r="F6874">
        <v>1</v>
      </c>
      <c r="G6874">
        <v>12</v>
      </c>
      <c r="H6874">
        <v>4</v>
      </c>
      <c r="I6874">
        <v>1.386294361119891</v>
      </c>
      <c r="J6874">
        <v>1.386294361119891</v>
      </c>
      <c r="K6874">
        <v>1.386294361119891</v>
      </c>
      <c r="L6874">
        <v>9.9021025794277892E-2</v>
      </c>
      <c r="M6874">
        <v>3.693124550885535</v>
      </c>
      <c r="N6874">
        <v>5</v>
      </c>
      <c r="O6874">
        <v>0.16666666666666671</v>
      </c>
      <c r="P6874">
        <v>0.23104906018664839</v>
      </c>
      <c r="Q6874">
        <v>0.23104906018664839</v>
      </c>
      <c r="R6874">
        <v>1.6503504299046311E-2</v>
      </c>
      <c r="S6874" t="str" cm="1">
        <f t="array" ref="S6874">IFERROR(_xlfn.TEXTJOIN(", ", TRUE, _xlfn._xlws.FILTER(QA_Seed_Keywords!B$2:B$83, ISNUMBER(SEARCH(A6874, QA_Seed_Keywords!B$2:B$83)))), "")</f>
        <v/>
      </c>
      <c r="T6874" cm="1">
        <f t="array" ref="T6874">SUM(--ISNUMBER(SEARCH($A6874,QA_Seed_Keywords!$B$2:$B$83)))</f>
        <v>0</v>
      </c>
      <c r="U6874" t="str" cm="1">
        <f t="array" ref="U6874">IFERROR(_xlfn.TEXTJOIN(", ", TRUE, _xlfn._xlws.FILTER(ROW(QA_Seed_Keywords!B$2:B$83), ISNUMBER(SEARCH(A6874, QA_Seed_Keywords!B$2:B$83)))), "")</f>
        <v/>
      </c>
    </row>
    <row r="6875" spans="1:21" customFormat="1" x14ac:dyDescent="0.3">
      <c r="A6875" t="s">
        <v>10984</v>
      </c>
      <c r="B6875" t="s">
        <v>10985</v>
      </c>
      <c r="C6875">
        <v>1</v>
      </c>
      <c r="D6875">
        <v>1</v>
      </c>
      <c r="E6875">
        <v>7.1428571428571425E-2</v>
      </c>
      <c r="F6875">
        <v>1</v>
      </c>
      <c r="G6875">
        <v>12</v>
      </c>
      <c r="H6875">
        <v>4</v>
      </c>
      <c r="I6875">
        <v>1.386294361119891</v>
      </c>
      <c r="J6875">
        <v>1.386294361119891</v>
      </c>
      <c r="K6875">
        <v>1.386294361119891</v>
      </c>
      <c r="L6875">
        <v>9.9021025794277892E-2</v>
      </c>
      <c r="M6875">
        <v>4.0985896589936992</v>
      </c>
      <c r="N6875">
        <v>5</v>
      </c>
      <c r="O6875">
        <v>0.16666666666666671</v>
      </c>
      <c r="P6875">
        <v>0.23104906018664839</v>
      </c>
      <c r="Q6875">
        <v>0.23104906018664839</v>
      </c>
      <c r="R6875">
        <v>1.6503504299046311E-2</v>
      </c>
      <c r="S6875" t="str" cm="1">
        <f t="array" ref="S6875">IFERROR(_xlfn.TEXTJOIN(", ", TRUE, _xlfn._xlws.FILTER(QA_Seed_Keywords!B$2:B$83, ISNUMBER(SEARCH(A6875, QA_Seed_Keywords!B$2:B$83)))), "")</f>
        <v/>
      </c>
      <c r="T6875" cm="1">
        <f t="array" ref="T6875">SUM(--ISNUMBER(SEARCH($A6875,QA_Seed_Keywords!$B$2:$B$83)))</f>
        <v>0</v>
      </c>
      <c r="U6875" t="str" cm="1">
        <f t="array" ref="U6875">IFERROR(_xlfn.TEXTJOIN(", ", TRUE, _xlfn._xlws.FILTER(ROW(QA_Seed_Keywords!B$2:B$83), ISNUMBER(SEARCH(A6875, QA_Seed_Keywords!B$2:B$83)))), "")</f>
        <v/>
      </c>
    </row>
    <row r="6876" spans="1:21" customFormat="1" x14ac:dyDescent="0.3">
      <c r="A6876" t="s">
        <v>10986</v>
      </c>
      <c r="B6876" t="s">
        <v>10987</v>
      </c>
      <c r="C6876">
        <v>1</v>
      </c>
      <c r="D6876">
        <v>1</v>
      </c>
      <c r="E6876">
        <v>7.1428571428571425E-2</v>
      </c>
      <c r="F6876">
        <v>1</v>
      </c>
      <c r="G6876">
        <v>12</v>
      </c>
      <c r="H6876">
        <v>4</v>
      </c>
      <c r="I6876">
        <v>1.386294361119891</v>
      </c>
      <c r="J6876">
        <v>1.386294361119891</v>
      </c>
      <c r="K6876">
        <v>1.386294361119891</v>
      </c>
      <c r="L6876">
        <v>9.9021025794277892E-2</v>
      </c>
      <c r="M6876">
        <v>4.0985896589936992</v>
      </c>
      <c r="N6876">
        <v>5</v>
      </c>
      <c r="O6876">
        <v>0.16666666666666671</v>
      </c>
      <c r="P6876">
        <v>0.23104906018664839</v>
      </c>
      <c r="Q6876">
        <v>0.23104906018664839</v>
      </c>
      <c r="R6876">
        <v>1.6503504299046311E-2</v>
      </c>
      <c r="S6876" t="str" cm="1">
        <f t="array" ref="S6876">IFERROR(_xlfn.TEXTJOIN(", ", TRUE, _xlfn._xlws.FILTER(QA_Seed_Keywords!B$2:B$83, ISNUMBER(SEARCH(A6876, QA_Seed_Keywords!B$2:B$83)))), "")</f>
        <v/>
      </c>
      <c r="T6876" cm="1">
        <f t="array" ref="T6876">SUM(--ISNUMBER(SEARCH($A6876,QA_Seed_Keywords!$B$2:$B$83)))</f>
        <v>0</v>
      </c>
      <c r="U6876" t="str" cm="1">
        <f t="array" ref="U6876">IFERROR(_xlfn.TEXTJOIN(", ", TRUE, _xlfn._xlws.FILTER(ROW(QA_Seed_Keywords!B$2:B$83), ISNUMBER(SEARCH(A6876, QA_Seed_Keywords!B$2:B$83)))), "")</f>
        <v/>
      </c>
    </row>
    <row r="6877" spans="1:21" customFormat="1" x14ac:dyDescent="0.3">
      <c r="A6877" t="s">
        <v>10988</v>
      </c>
      <c r="B6877" t="s">
        <v>10989</v>
      </c>
      <c r="C6877">
        <v>1</v>
      </c>
      <c r="D6877">
        <v>1</v>
      </c>
      <c r="E6877">
        <v>7.1428571428571425E-2</v>
      </c>
      <c r="F6877">
        <v>1</v>
      </c>
      <c r="G6877">
        <v>12</v>
      </c>
      <c r="H6877">
        <v>4</v>
      </c>
      <c r="I6877">
        <v>1.386294361119891</v>
      </c>
      <c r="J6877">
        <v>1.386294361119891</v>
      </c>
      <c r="K6877">
        <v>1.386294361119891</v>
      </c>
      <c r="L6877">
        <v>9.9021025794277892E-2</v>
      </c>
      <c r="M6877">
        <v>4.0985896589936992</v>
      </c>
      <c r="N6877">
        <v>5</v>
      </c>
      <c r="O6877">
        <v>0.16666666666666671</v>
      </c>
      <c r="P6877">
        <v>0.23104906018664839</v>
      </c>
      <c r="Q6877">
        <v>0.23104906018664839</v>
      </c>
      <c r="R6877">
        <v>1.6503504299046311E-2</v>
      </c>
      <c r="S6877" t="str" cm="1">
        <f t="array" ref="S6877">IFERROR(_xlfn.TEXTJOIN(", ", TRUE, _xlfn._xlws.FILTER(QA_Seed_Keywords!B$2:B$83, ISNUMBER(SEARCH(A6877, QA_Seed_Keywords!B$2:B$83)))), "")</f>
        <v/>
      </c>
      <c r="T6877" cm="1">
        <f t="array" ref="T6877">SUM(--ISNUMBER(SEARCH($A6877,QA_Seed_Keywords!$B$2:$B$83)))</f>
        <v>0</v>
      </c>
      <c r="U6877" t="str" cm="1">
        <f t="array" ref="U6877">IFERROR(_xlfn.TEXTJOIN(", ", TRUE, _xlfn._xlws.FILTER(ROW(QA_Seed_Keywords!B$2:B$83), ISNUMBER(SEARCH(A6877, QA_Seed_Keywords!B$2:B$83)))), "")</f>
        <v/>
      </c>
    </row>
    <row r="6878" spans="1:21" customFormat="1" x14ac:dyDescent="0.3">
      <c r="A6878" t="s">
        <v>10990</v>
      </c>
      <c r="B6878" t="s">
        <v>10990</v>
      </c>
      <c r="C6878">
        <v>1</v>
      </c>
      <c r="D6878">
        <v>1</v>
      </c>
      <c r="E6878">
        <v>7.1428571428571425E-2</v>
      </c>
      <c r="F6878">
        <v>1</v>
      </c>
      <c r="G6878">
        <v>12</v>
      </c>
      <c r="H6878">
        <v>4</v>
      </c>
      <c r="I6878">
        <v>1.386294361119891</v>
      </c>
      <c r="J6878">
        <v>1.386294361119891</v>
      </c>
      <c r="K6878">
        <v>1.386294361119891</v>
      </c>
      <c r="L6878">
        <v>9.9021025794277892E-2</v>
      </c>
      <c r="M6878">
        <v>4.0985896589936992</v>
      </c>
      <c r="N6878">
        <v>5</v>
      </c>
      <c r="O6878">
        <v>0.16666666666666671</v>
      </c>
      <c r="P6878">
        <v>0.23104906018664839</v>
      </c>
      <c r="Q6878">
        <v>0.23104906018664839</v>
      </c>
      <c r="R6878">
        <v>1.6503504299046311E-2</v>
      </c>
      <c r="S6878" t="str" cm="1">
        <f t="array" ref="S6878">IFERROR(_xlfn.TEXTJOIN(", ", TRUE, _xlfn._xlws.FILTER(QA_Seed_Keywords!B$2:B$83, ISNUMBER(SEARCH(A6878, QA_Seed_Keywords!B$2:B$83)))), "")</f>
        <v/>
      </c>
      <c r="T6878" cm="1">
        <f t="array" ref="T6878">SUM(--ISNUMBER(SEARCH($A6878,QA_Seed_Keywords!$B$2:$B$83)))</f>
        <v>0</v>
      </c>
      <c r="U6878" t="str" cm="1">
        <f t="array" ref="U6878">IFERROR(_xlfn.TEXTJOIN(", ", TRUE, _xlfn._xlws.FILTER(ROW(QA_Seed_Keywords!B$2:B$83), ISNUMBER(SEARCH(A6878, QA_Seed_Keywords!B$2:B$83)))), "")</f>
        <v/>
      </c>
    </row>
    <row r="6879" spans="1:21" customFormat="1" x14ac:dyDescent="0.3">
      <c r="A6879" t="s">
        <v>10991</v>
      </c>
      <c r="B6879" t="s">
        <v>10991</v>
      </c>
      <c r="C6879">
        <v>1</v>
      </c>
      <c r="D6879">
        <v>1</v>
      </c>
      <c r="E6879">
        <v>7.1428571428571425E-2</v>
      </c>
      <c r="F6879">
        <v>1</v>
      </c>
      <c r="G6879">
        <v>12</v>
      </c>
      <c r="H6879">
        <v>4</v>
      </c>
      <c r="I6879">
        <v>1.386294361119891</v>
      </c>
      <c r="J6879">
        <v>1.386294361119891</v>
      </c>
      <c r="K6879">
        <v>1.386294361119891</v>
      </c>
      <c r="L6879">
        <v>9.9021025794277892E-2</v>
      </c>
      <c r="M6879">
        <v>4.0985896589936992</v>
      </c>
      <c r="N6879">
        <v>5</v>
      </c>
      <c r="O6879">
        <v>0.16666666666666671</v>
      </c>
      <c r="P6879">
        <v>0.23104906018664839</v>
      </c>
      <c r="Q6879">
        <v>0.23104906018664839</v>
      </c>
      <c r="R6879">
        <v>1.6503504299046311E-2</v>
      </c>
      <c r="S6879" t="str" cm="1">
        <f t="array" ref="S6879">IFERROR(_xlfn.TEXTJOIN(", ", TRUE, _xlfn._xlws.FILTER(QA_Seed_Keywords!B$2:B$83, ISNUMBER(SEARCH(A6879, QA_Seed_Keywords!B$2:B$83)))), "")</f>
        <v/>
      </c>
      <c r="T6879" cm="1">
        <f t="array" ref="T6879">SUM(--ISNUMBER(SEARCH($A6879,QA_Seed_Keywords!$B$2:$B$83)))</f>
        <v>0</v>
      </c>
      <c r="U6879" t="str" cm="1">
        <f t="array" ref="U6879">IFERROR(_xlfn.TEXTJOIN(", ", TRUE, _xlfn._xlws.FILTER(ROW(QA_Seed_Keywords!B$2:B$83), ISNUMBER(SEARCH(A6879, QA_Seed_Keywords!B$2:B$83)))), "")</f>
        <v/>
      </c>
    </row>
    <row r="6880" spans="1:21" customFormat="1" x14ac:dyDescent="0.3">
      <c r="A6880" t="s">
        <v>10992</v>
      </c>
      <c r="B6880" t="s">
        <v>10992</v>
      </c>
      <c r="C6880">
        <v>1</v>
      </c>
      <c r="D6880">
        <v>1</v>
      </c>
      <c r="E6880">
        <v>7.1428571428571425E-2</v>
      </c>
      <c r="F6880">
        <v>1</v>
      </c>
      <c r="G6880">
        <v>12</v>
      </c>
      <c r="H6880">
        <v>4</v>
      </c>
      <c r="I6880">
        <v>1.386294361119891</v>
      </c>
      <c r="J6880">
        <v>1.386294361119891</v>
      </c>
      <c r="K6880">
        <v>1.386294361119891</v>
      </c>
      <c r="L6880">
        <v>9.9021025794277892E-2</v>
      </c>
      <c r="M6880">
        <v>3.9444389791664398</v>
      </c>
      <c r="N6880">
        <v>5</v>
      </c>
      <c r="O6880">
        <v>0.16666666666666671</v>
      </c>
      <c r="P6880">
        <v>0.23104906018664839</v>
      </c>
      <c r="Q6880">
        <v>0.23104906018664839</v>
      </c>
      <c r="R6880">
        <v>1.6503504299046311E-2</v>
      </c>
      <c r="S6880" t="str" cm="1">
        <f t="array" ref="S6880">IFERROR(_xlfn.TEXTJOIN(", ", TRUE, _xlfn._xlws.FILTER(QA_Seed_Keywords!B$2:B$83, ISNUMBER(SEARCH(A6880, QA_Seed_Keywords!B$2:B$83)))), "")</f>
        <v/>
      </c>
      <c r="T6880" cm="1">
        <f t="array" ref="T6880">SUM(--ISNUMBER(SEARCH($A6880,QA_Seed_Keywords!$B$2:$B$83)))</f>
        <v>0</v>
      </c>
      <c r="U6880" t="str" cm="1">
        <f t="array" ref="U6880">IFERROR(_xlfn.TEXTJOIN(", ", TRUE, _xlfn._xlws.FILTER(ROW(QA_Seed_Keywords!B$2:B$83), ISNUMBER(SEARCH(A6880, QA_Seed_Keywords!B$2:B$83)))), "")</f>
        <v/>
      </c>
    </row>
    <row r="6881" spans="1:21" customFormat="1" x14ac:dyDescent="0.3">
      <c r="A6881" t="s">
        <v>10993</v>
      </c>
      <c r="B6881" t="s">
        <v>10993</v>
      </c>
      <c r="C6881">
        <v>1</v>
      </c>
      <c r="D6881">
        <v>1</v>
      </c>
      <c r="E6881">
        <v>7.1428571428571425E-2</v>
      </c>
      <c r="F6881">
        <v>1</v>
      </c>
      <c r="G6881">
        <v>12</v>
      </c>
      <c r="H6881">
        <v>4</v>
      </c>
      <c r="I6881">
        <v>1.386294361119891</v>
      </c>
      <c r="J6881">
        <v>1.386294361119891</v>
      </c>
      <c r="K6881">
        <v>1.386294361119891</v>
      </c>
      <c r="L6881">
        <v>9.9021025794277892E-2</v>
      </c>
      <c r="M6881">
        <v>4.0985896589936992</v>
      </c>
      <c r="N6881">
        <v>5</v>
      </c>
      <c r="O6881">
        <v>0.16666666666666671</v>
      </c>
      <c r="P6881">
        <v>0.23104906018664839</v>
      </c>
      <c r="Q6881">
        <v>0.23104906018664839</v>
      </c>
      <c r="R6881">
        <v>1.6503504299046311E-2</v>
      </c>
      <c r="S6881" t="str" cm="1">
        <f t="array" ref="S6881">IFERROR(_xlfn.TEXTJOIN(", ", TRUE, _xlfn._xlws.FILTER(QA_Seed_Keywords!B$2:B$83, ISNUMBER(SEARCH(A6881, QA_Seed_Keywords!B$2:B$83)))), "")</f>
        <v/>
      </c>
      <c r="T6881" cm="1">
        <f t="array" ref="T6881">SUM(--ISNUMBER(SEARCH($A6881,QA_Seed_Keywords!$B$2:$B$83)))</f>
        <v>0</v>
      </c>
      <c r="U6881" t="str" cm="1">
        <f t="array" ref="U6881">IFERROR(_xlfn.TEXTJOIN(", ", TRUE, _xlfn._xlws.FILTER(ROW(QA_Seed_Keywords!B$2:B$83), ISNUMBER(SEARCH(A6881, QA_Seed_Keywords!B$2:B$83)))), "")</f>
        <v/>
      </c>
    </row>
    <row r="6882" spans="1:21" customFormat="1" x14ac:dyDescent="0.3">
      <c r="A6882" t="s">
        <v>10994</v>
      </c>
      <c r="B6882" t="s">
        <v>10994</v>
      </c>
      <c r="C6882">
        <v>1</v>
      </c>
      <c r="D6882">
        <v>1</v>
      </c>
      <c r="E6882">
        <v>7.1428571428571425E-2</v>
      </c>
      <c r="F6882">
        <v>1</v>
      </c>
      <c r="G6882">
        <v>12</v>
      </c>
      <c r="H6882">
        <v>4</v>
      </c>
      <c r="I6882">
        <v>1.386294361119891</v>
      </c>
      <c r="J6882">
        <v>1.386294361119891</v>
      </c>
      <c r="K6882">
        <v>1.386294361119891</v>
      </c>
      <c r="L6882">
        <v>9.9021025794277892E-2</v>
      </c>
      <c r="M6882">
        <v>4.0985896589936992</v>
      </c>
      <c r="N6882">
        <v>5</v>
      </c>
      <c r="O6882">
        <v>0.16666666666666671</v>
      </c>
      <c r="P6882">
        <v>0.23104906018664839</v>
      </c>
      <c r="Q6882">
        <v>0.23104906018664839</v>
      </c>
      <c r="R6882">
        <v>1.6503504299046311E-2</v>
      </c>
      <c r="S6882" t="str" cm="1">
        <f t="array" ref="S6882">IFERROR(_xlfn.TEXTJOIN(", ", TRUE, _xlfn._xlws.FILTER(QA_Seed_Keywords!B$2:B$83, ISNUMBER(SEARCH(A6882, QA_Seed_Keywords!B$2:B$83)))), "")</f>
        <v>token</v>
      </c>
      <c r="T6882" cm="1">
        <f t="array" ref="T6882">SUM(--ISNUMBER(SEARCH($A6882,QA_Seed_Keywords!$B$2:$B$83)))</f>
        <v>1</v>
      </c>
      <c r="U6882" t="str" cm="1">
        <f t="array" ref="U6882">IFERROR(_xlfn.TEXTJOIN(", ", TRUE, _xlfn._xlws.FILTER(ROW(QA_Seed_Keywords!B$2:B$83), ISNUMBER(SEARCH(A6882, QA_Seed_Keywords!B$2:B$83)))), "")</f>
        <v>74</v>
      </c>
    </row>
    <row r="6883" spans="1:21" customFormat="1" x14ac:dyDescent="0.3">
      <c r="A6883" t="s">
        <v>10995</v>
      </c>
      <c r="B6883" t="s">
        <v>10995</v>
      </c>
      <c r="C6883">
        <v>1</v>
      </c>
      <c r="D6883">
        <v>1</v>
      </c>
      <c r="E6883">
        <v>7.1428571428571425E-2</v>
      </c>
      <c r="F6883">
        <v>1</v>
      </c>
      <c r="G6883">
        <v>12</v>
      </c>
      <c r="H6883">
        <v>4</v>
      </c>
      <c r="I6883">
        <v>1.386294361119891</v>
      </c>
      <c r="J6883">
        <v>1.386294361119891</v>
      </c>
      <c r="K6883">
        <v>1.386294361119891</v>
      </c>
      <c r="L6883">
        <v>9.9021025794277892E-2</v>
      </c>
      <c r="M6883">
        <v>3.693124550885535</v>
      </c>
      <c r="N6883">
        <v>5</v>
      </c>
      <c r="O6883">
        <v>0.16666666666666671</v>
      </c>
      <c r="P6883">
        <v>0.23104906018664839</v>
      </c>
      <c r="Q6883">
        <v>0.23104906018664839</v>
      </c>
      <c r="R6883">
        <v>1.6503504299046311E-2</v>
      </c>
      <c r="S6883" t="str" cm="1">
        <f t="array" ref="S6883">IFERROR(_xlfn.TEXTJOIN(", ", TRUE, _xlfn._xlws.FILTER(QA_Seed_Keywords!B$2:B$83, ISNUMBER(SEARCH(A6883, QA_Seed_Keywords!B$2:B$83)))), "")</f>
        <v>recov</v>
      </c>
      <c r="T6883" cm="1">
        <f t="array" ref="T6883">SUM(--ISNUMBER(SEARCH($A6883,QA_Seed_Keywords!$B$2:$B$83)))</f>
        <v>1</v>
      </c>
      <c r="U6883" t="str" cm="1">
        <f t="array" ref="U6883">IFERROR(_xlfn.TEXTJOIN(", ", TRUE, _xlfn._xlws.FILTER(ROW(QA_Seed_Keywords!B$2:B$83), ISNUMBER(SEARCH(A6883, QA_Seed_Keywords!B$2:B$83)))), "")</f>
        <v>55</v>
      </c>
    </row>
    <row r="6884" spans="1:21" customFormat="1" x14ac:dyDescent="0.3">
      <c r="A6884" t="s">
        <v>10996</v>
      </c>
      <c r="B6884" t="s">
        <v>10996</v>
      </c>
      <c r="C6884">
        <v>1</v>
      </c>
      <c r="D6884">
        <v>1</v>
      </c>
      <c r="E6884">
        <v>7.1428571428571425E-2</v>
      </c>
      <c r="F6884">
        <v>1</v>
      </c>
      <c r="G6884">
        <v>12</v>
      </c>
      <c r="H6884">
        <v>4</v>
      </c>
      <c r="I6884">
        <v>1.386294361119891</v>
      </c>
      <c r="J6884">
        <v>1.386294361119891</v>
      </c>
      <c r="K6884">
        <v>1.386294361119891</v>
      </c>
      <c r="L6884">
        <v>9.9021025794277892E-2</v>
      </c>
      <c r="M6884">
        <v>3.693124550885535</v>
      </c>
      <c r="N6884">
        <v>5</v>
      </c>
      <c r="O6884">
        <v>0.16666666666666671</v>
      </c>
      <c r="P6884">
        <v>0.23104906018664839</v>
      </c>
      <c r="Q6884">
        <v>0.23104906018664839</v>
      </c>
      <c r="R6884">
        <v>1.6503504299046311E-2</v>
      </c>
      <c r="S6884" t="str" cm="1">
        <f t="array" ref="S6884">IFERROR(_xlfn.TEXTJOIN(", ", TRUE, _xlfn._xlws.FILTER(QA_Seed_Keywords!B$2:B$83, ISNUMBER(SEARCH(A6884, QA_Seed_Keywords!B$2:B$83)))), "")</f>
        <v/>
      </c>
      <c r="T6884" cm="1">
        <f t="array" ref="T6884">SUM(--ISNUMBER(SEARCH($A6884,QA_Seed_Keywords!$B$2:$B$83)))</f>
        <v>0</v>
      </c>
      <c r="U6884" t="str" cm="1">
        <f t="array" ref="U6884">IFERROR(_xlfn.TEXTJOIN(", ", TRUE, _xlfn._xlws.FILTER(ROW(QA_Seed_Keywords!B$2:B$83), ISNUMBER(SEARCH(A6884, QA_Seed_Keywords!B$2:B$83)))), "")</f>
        <v/>
      </c>
    </row>
    <row r="6885" spans="1:21" customFormat="1" x14ac:dyDescent="0.3">
      <c r="A6885" t="s">
        <v>10997</v>
      </c>
      <c r="B6885" t="s">
        <v>10998</v>
      </c>
      <c r="C6885">
        <v>1</v>
      </c>
      <c r="D6885">
        <v>1</v>
      </c>
      <c r="E6885">
        <v>7.1428571428571425E-2</v>
      </c>
      <c r="F6885">
        <v>1</v>
      </c>
      <c r="G6885">
        <v>12</v>
      </c>
      <c r="H6885">
        <v>4</v>
      </c>
      <c r="I6885">
        <v>1.386294361119891</v>
      </c>
      <c r="J6885">
        <v>1.386294361119891</v>
      </c>
      <c r="K6885">
        <v>1.386294361119891</v>
      </c>
      <c r="L6885">
        <v>9.9021025794277892E-2</v>
      </c>
      <c r="M6885">
        <v>4.0985896589936992</v>
      </c>
      <c r="N6885">
        <v>5</v>
      </c>
      <c r="O6885">
        <v>0.16666666666666671</v>
      </c>
      <c r="P6885">
        <v>0.23104906018664839</v>
      </c>
      <c r="Q6885">
        <v>0.23104906018664839</v>
      </c>
      <c r="R6885">
        <v>1.6503504299046311E-2</v>
      </c>
      <c r="S6885" t="str" cm="1">
        <f t="array" ref="S6885">IFERROR(_xlfn.TEXTJOIN(", ", TRUE, _xlfn._xlws.FILTER(QA_Seed_Keywords!B$2:B$83, ISNUMBER(SEARCH(A6885, QA_Seed_Keywords!B$2:B$83)))), "")</f>
        <v/>
      </c>
      <c r="T6885" cm="1">
        <f t="array" ref="T6885">SUM(--ISNUMBER(SEARCH($A6885,QA_Seed_Keywords!$B$2:$B$83)))</f>
        <v>0</v>
      </c>
      <c r="U6885" t="str" cm="1">
        <f t="array" ref="U6885">IFERROR(_xlfn.TEXTJOIN(", ", TRUE, _xlfn._xlws.FILTER(ROW(QA_Seed_Keywords!B$2:B$83), ISNUMBER(SEARCH(A6885, QA_Seed_Keywords!B$2:B$83)))), "")</f>
        <v/>
      </c>
    </row>
    <row r="6886" spans="1:21" customFormat="1" x14ac:dyDescent="0.3">
      <c r="A6886" t="s">
        <v>10999</v>
      </c>
      <c r="B6886" t="s">
        <v>10999</v>
      </c>
      <c r="C6886">
        <v>1</v>
      </c>
      <c r="D6886">
        <v>1</v>
      </c>
      <c r="E6886">
        <v>7.1428571428571425E-2</v>
      </c>
      <c r="F6886">
        <v>1</v>
      </c>
      <c r="G6886">
        <v>12</v>
      </c>
      <c r="H6886">
        <v>4</v>
      </c>
      <c r="I6886">
        <v>1.386294361119891</v>
      </c>
      <c r="J6886">
        <v>1.386294361119891</v>
      </c>
      <c r="K6886">
        <v>1.386294361119891</v>
      </c>
      <c r="L6886">
        <v>9.9021025794277892E-2</v>
      </c>
      <c r="M6886">
        <v>3.810907586541918</v>
      </c>
      <c r="N6886">
        <v>5</v>
      </c>
      <c r="O6886">
        <v>0.16666666666666671</v>
      </c>
      <c r="P6886">
        <v>0.23104906018664839</v>
      </c>
      <c r="Q6886">
        <v>0.23104906018664839</v>
      </c>
      <c r="R6886">
        <v>1.6503504299046311E-2</v>
      </c>
      <c r="S6886" t="str" cm="1">
        <f t="array" ref="S6886">IFERROR(_xlfn.TEXTJOIN(", ", TRUE, _xlfn._xlws.FILTER(QA_Seed_Keywords!B$2:B$83, ISNUMBER(SEARCH(A6886, QA_Seed_Keywords!B$2:B$83)))), "")</f>
        <v/>
      </c>
      <c r="T6886" cm="1">
        <f t="array" ref="T6886">SUM(--ISNUMBER(SEARCH($A6886,QA_Seed_Keywords!$B$2:$B$83)))</f>
        <v>0</v>
      </c>
      <c r="U6886" t="str" cm="1">
        <f t="array" ref="U6886">IFERROR(_xlfn.TEXTJOIN(", ", TRUE, _xlfn._xlws.FILTER(ROW(QA_Seed_Keywords!B$2:B$83), ISNUMBER(SEARCH(A6886, QA_Seed_Keywords!B$2:B$83)))), "")</f>
        <v/>
      </c>
    </row>
    <row r="6887" spans="1:21" customFormat="1" x14ac:dyDescent="0.3">
      <c r="A6887" t="s">
        <v>11000</v>
      </c>
      <c r="B6887" t="s">
        <v>11001</v>
      </c>
      <c r="C6887">
        <v>1</v>
      </c>
      <c r="D6887">
        <v>1</v>
      </c>
      <c r="E6887">
        <v>7.1428571428571425E-2</v>
      </c>
      <c r="F6887">
        <v>1</v>
      </c>
      <c r="G6887">
        <v>12</v>
      </c>
      <c r="H6887">
        <v>4</v>
      </c>
      <c r="I6887">
        <v>1.386294361119891</v>
      </c>
      <c r="J6887">
        <v>1.386294361119891</v>
      </c>
      <c r="K6887">
        <v>1.386294361119891</v>
      </c>
      <c r="L6887">
        <v>9.9021025794277892E-2</v>
      </c>
      <c r="M6887">
        <v>4.0985896589936992</v>
      </c>
      <c r="N6887">
        <v>5</v>
      </c>
      <c r="O6887">
        <v>0.16666666666666671</v>
      </c>
      <c r="P6887">
        <v>0.23104906018664839</v>
      </c>
      <c r="Q6887">
        <v>0.23104906018664839</v>
      </c>
      <c r="R6887">
        <v>1.6503504299046311E-2</v>
      </c>
      <c r="S6887" t="str" cm="1">
        <f t="array" ref="S6887">IFERROR(_xlfn.TEXTJOIN(", ", TRUE, _xlfn._xlws.FILTER(QA_Seed_Keywords!B$2:B$83, ISNUMBER(SEARCH(A6887, QA_Seed_Keywords!B$2:B$83)))), "")</f>
        <v/>
      </c>
      <c r="T6887" cm="1">
        <f t="array" ref="T6887">SUM(--ISNUMBER(SEARCH($A6887,QA_Seed_Keywords!$B$2:$B$83)))</f>
        <v>0</v>
      </c>
      <c r="U6887" t="str" cm="1">
        <f t="array" ref="U6887">IFERROR(_xlfn.TEXTJOIN(", ", TRUE, _xlfn._xlws.FILTER(ROW(QA_Seed_Keywords!B$2:B$83), ISNUMBER(SEARCH(A6887, QA_Seed_Keywords!B$2:B$83)))), "")</f>
        <v/>
      </c>
    </row>
    <row r="6888" spans="1:21" customFormat="1" x14ac:dyDescent="0.3">
      <c r="A6888" t="s">
        <v>11002</v>
      </c>
      <c r="B6888" t="s">
        <v>11002</v>
      </c>
      <c r="C6888">
        <v>1</v>
      </c>
      <c r="D6888">
        <v>1</v>
      </c>
      <c r="E6888">
        <v>7.1428571428571425E-2</v>
      </c>
      <c r="F6888">
        <v>1</v>
      </c>
      <c r="G6888">
        <v>12</v>
      </c>
      <c r="H6888">
        <v>4</v>
      </c>
      <c r="I6888">
        <v>1.386294361119891</v>
      </c>
      <c r="J6888">
        <v>1.386294361119891</v>
      </c>
      <c r="K6888">
        <v>1.386294361119891</v>
      </c>
      <c r="L6888">
        <v>9.9021025794277892E-2</v>
      </c>
      <c r="M6888">
        <v>4.0985896589936992</v>
      </c>
      <c r="N6888">
        <v>5</v>
      </c>
      <c r="O6888">
        <v>0.16666666666666671</v>
      </c>
      <c r="P6888">
        <v>0.23104906018664839</v>
      </c>
      <c r="Q6888">
        <v>0.23104906018664839</v>
      </c>
      <c r="R6888">
        <v>1.6503504299046311E-2</v>
      </c>
      <c r="S6888" t="str" cm="1">
        <f t="array" ref="S6888">IFERROR(_xlfn.TEXTJOIN(", ", TRUE, _xlfn._xlws.FILTER(QA_Seed_Keywords!B$2:B$83, ISNUMBER(SEARCH(A6888, QA_Seed_Keywords!B$2:B$83)))), "")</f>
        <v/>
      </c>
      <c r="T6888" cm="1">
        <f t="array" ref="T6888">SUM(--ISNUMBER(SEARCH($A6888,QA_Seed_Keywords!$B$2:$B$83)))</f>
        <v>0</v>
      </c>
      <c r="U6888" t="str" cm="1">
        <f t="array" ref="U6888">IFERROR(_xlfn.TEXTJOIN(", ", TRUE, _xlfn._xlws.FILTER(ROW(QA_Seed_Keywords!B$2:B$83), ISNUMBER(SEARCH(A6888, QA_Seed_Keywords!B$2:B$83)))), "")</f>
        <v/>
      </c>
    </row>
    <row r="6889" spans="1:21" customFormat="1" x14ac:dyDescent="0.3">
      <c r="A6889" t="s">
        <v>11003</v>
      </c>
      <c r="B6889" t="s">
        <v>11003</v>
      </c>
      <c r="C6889">
        <v>1</v>
      </c>
      <c r="D6889">
        <v>1</v>
      </c>
      <c r="E6889">
        <v>7.1428571428571425E-2</v>
      </c>
      <c r="F6889">
        <v>1</v>
      </c>
      <c r="G6889">
        <v>12</v>
      </c>
      <c r="H6889">
        <v>4</v>
      </c>
      <c r="I6889">
        <v>1.386294361119891</v>
      </c>
      <c r="J6889">
        <v>1.386294361119891</v>
      </c>
      <c r="K6889">
        <v>1.386294361119891</v>
      </c>
      <c r="L6889">
        <v>9.9021025794277892E-2</v>
      </c>
      <c r="M6889">
        <v>3.9444389791664398</v>
      </c>
      <c r="N6889">
        <v>5</v>
      </c>
      <c r="O6889">
        <v>0.16666666666666671</v>
      </c>
      <c r="P6889">
        <v>0.23104906018664839</v>
      </c>
      <c r="Q6889">
        <v>0.23104906018664839</v>
      </c>
      <c r="R6889">
        <v>1.6503504299046311E-2</v>
      </c>
      <c r="S6889" t="str" cm="1">
        <f t="array" ref="S6889">IFERROR(_xlfn.TEXTJOIN(", ", TRUE, _xlfn._xlws.FILTER(QA_Seed_Keywords!B$2:B$83, ISNUMBER(SEARCH(A6889, QA_Seed_Keywords!B$2:B$83)))), "")</f>
        <v/>
      </c>
      <c r="T6889" cm="1">
        <f t="array" ref="T6889">SUM(--ISNUMBER(SEARCH($A6889,QA_Seed_Keywords!$B$2:$B$83)))</f>
        <v>0</v>
      </c>
      <c r="U6889" t="str" cm="1">
        <f t="array" ref="U6889">IFERROR(_xlfn.TEXTJOIN(", ", TRUE, _xlfn._xlws.FILTER(ROW(QA_Seed_Keywords!B$2:B$83), ISNUMBER(SEARCH(A6889, QA_Seed_Keywords!B$2:B$83)))), "")</f>
        <v/>
      </c>
    </row>
    <row r="6890" spans="1:21" customFormat="1" x14ac:dyDescent="0.3">
      <c r="A6890" t="s">
        <v>11004</v>
      </c>
      <c r="B6890" t="s">
        <v>11004</v>
      </c>
      <c r="C6890">
        <v>1</v>
      </c>
      <c r="D6890">
        <v>1</v>
      </c>
      <c r="E6890">
        <v>7.1428571428571425E-2</v>
      </c>
      <c r="F6890">
        <v>1</v>
      </c>
      <c r="G6890">
        <v>12</v>
      </c>
      <c r="H6890">
        <v>4</v>
      </c>
      <c r="I6890">
        <v>1.386294361119891</v>
      </c>
      <c r="J6890">
        <v>1.386294361119891</v>
      </c>
      <c r="K6890">
        <v>1.386294361119891</v>
      </c>
      <c r="L6890">
        <v>9.9021025794277892E-2</v>
      </c>
      <c r="M6890">
        <v>4.0985896589936992</v>
      </c>
      <c r="N6890">
        <v>5</v>
      </c>
      <c r="O6890">
        <v>0.16666666666666671</v>
      </c>
      <c r="P6890">
        <v>0.23104906018664839</v>
      </c>
      <c r="Q6890">
        <v>0.23104906018664839</v>
      </c>
      <c r="R6890">
        <v>1.6503504299046311E-2</v>
      </c>
      <c r="S6890" t="str" cm="1">
        <f t="array" ref="S6890">IFERROR(_xlfn.TEXTJOIN(", ", TRUE, _xlfn._xlws.FILTER(QA_Seed_Keywords!B$2:B$83, ISNUMBER(SEARCH(A6890, QA_Seed_Keywords!B$2:B$83)))), "")</f>
        <v/>
      </c>
      <c r="T6890" cm="1">
        <f t="array" ref="T6890">SUM(--ISNUMBER(SEARCH($A6890,QA_Seed_Keywords!$B$2:$B$83)))</f>
        <v>0</v>
      </c>
      <c r="U6890" t="str" cm="1">
        <f t="array" ref="U6890">IFERROR(_xlfn.TEXTJOIN(", ", TRUE, _xlfn._xlws.FILTER(ROW(QA_Seed_Keywords!B$2:B$83), ISNUMBER(SEARCH(A6890, QA_Seed_Keywords!B$2:B$83)))), "")</f>
        <v/>
      </c>
    </row>
    <row r="6891" spans="1:21" customFormat="1" x14ac:dyDescent="0.3">
      <c r="A6891" t="s">
        <v>11005</v>
      </c>
      <c r="B6891" t="s">
        <v>11005</v>
      </c>
      <c r="C6891">
        <v>1</v>
      </c>
      <c r="D6891">
        <v>1</v>
      </c>
      <c r="E6891">
        <v>7.1428571428571425E-2</v>
      </c>
      <c r="F6891">
        <v>1</v>
      </c>
      <c r="G6891">
        <v>12</v>
      </c>
      <c r="H6891">
        <v>4</v>
      </c>
      <c r="I6891">
        <v>1.386294361119891</v>
      </c>
      <c r="J6891">
        <v>1.386294361119891</v>
      </c>
      <c r="K6891">
        <v>1.386294361119891</v>
      </c>
      <c r="L6891">
        <v>9.9021025794277892E-2</v>
      </c>
      <c r="M6891">
        <v>4.0985896589936992</v>
      </c>
      <c r="N6891">
        <v>5</v>
      </c>
      <c r="O6891">
        <v>0.16666666666666671</v>
      </c>
      <c r="P6891">
        <v>0.23104906018664839</v>
      </c>
      <c r="Q6891">
        <v>0.23104906018664839</v>
      </c>
      <c r="R6891">
        <v>1.6503504299046311E-2</v>
      </c>
      <c r="S6891" t="str" cm="1">
        <f t="array" ref="S6891">IFERROR(_xlfn.TEXTJOIN(", ", TRUE, _xlfn._xlws.FILTER(QA_Seed_Keywords!B$2:B$83, ISNUMBER(SEARCH(A6891, QA_Seed_Keywords!B$2:B$83)))), "")</f>
        <v/>
      </c>
      <c r="T6891" cm="1">
        <f t="array" ref="T6891">SUM(--ISNUMBER(SEARCH($A6891,QA_Seed_Keywords!$B$2:$B$83)))</f>
        <v>0</v>
      </c>
      <c r="U6891" t="str" cm="1">
        <f t="array" ref="U6891">IFERROR(_xlfn.TEXTJOIN(", ", TRUE, _xlfn._xlws.FILTER(ROW(QA_Seed_Keywords!B$2:B$83), ISNUMBER(SEARCH(A6891, QA_Seed_Keywords!B$2:B$83)))), "")</f>
        <v/>
      </c>
    </row>
    <row r="6892" spans="1:21" customFormat="1" x14ac:dyDescent="0.3">
      <c r="A6892" t="s">
        <v>11006</v>
      </c>
      <c r="B6892" t="s">
        <v>11006</v>
      </c>
      <c r="C6892">
        <v>2</v>
      </c>
      <c r="D6892">
        <v>2</v>
      </c>
      <c r="E6892">
        <v>0.14285714285714279</v>
      </c>
      <c r="F6892">
        <v>1</v>
      </c>
      <c r="G6892">
        <v>12</v>
      </c>
      <c r="H6892">
        <v>4</v>
      </c>
      <c r="I6892">
        <v>1.386294361119891</v>
      </c>
      <c r="J6892">
        <v>2.7725887222397811</v>
      </c>
      <c r="K6892">
        <v>2.7725887222397811</v>
      </c>
      <c r="L6892">
        <v>0.19804205158855581</v>
      </c>
      <c r="M6892">
        <v>3.4054424784337529</v>
      </c>
      <c r="N6892">
        <v>11</v>
      </c>
      <c r="O6892">
        <v>8.3333333333333329E-2</v>
      </c>
      <c r="P6892">
        <v>0.23104906018664839</v>
      </c>
      <c r="Q6892">
        <v>0.23104906018664839</v>
      </c>
      <c r="R6892">
        <v>1.6503504299046311E-2</v>
      </c>
      <c r="S6892" t="str" cm="1">
        <f t="array" ref="S6892">IFERROR(_xlfn.TEXTJOIN(", ", TRUE, _xlfn._xlws.FILTER(QA_Seed_Keywords!B$2:B$83, ISNUMBER(SEARCH(A6892, QA_Seed_Keywords!B$2:B$83)))), "")</f>
        <v/>
      </c>
      <c r="T6892" cm="1">
        <f t="array" ref="T6892">SUM(--ISNUMBER(SEARCH($A6892,QA_Seed_Keywords!$B$2:$B$83)))</f>
        <v>0</v>
      </c>
      <c r="U6892" t="str" cm="1">
        <f t="array" ref="U6892">IFERROR(_xlfn.TEXTJOIN(", ", TRUE, _xlfn._xlws.FILTER(ROW(QA_Seed_Keywords!B$2:B$83), ISNUMBER(SEARCH(A6892, QA_Seed_Keywords!B$2:B$83)))), "")</f>
        <v/>
      </c>
    </row>
    <row r="6893" spans="1:21" customFormat="1" x14ac:dyDescent="0.3">
      <c r="A6893" t="s">
        <v>11007</v>
      </c>
      <c r="B6893" t="s">
        <v>11008</v>
      </c>
      <c r="C6893">
        <v>1</v>
      </c>
      <c r="D6893">
        <v>1</v>
      </c>
      <c r="E6893">
        <v>7.1428571428571425E-2</v>
      </c>
      <c r="F6893">
        <v>1</v>
      </c>
      <c r="G6893">
        <v>12</v>
      </c>
      <c r="H6893">
        <v>4</v>
      </c>
      <c r="I6893">
        <v>1.386294361119891</v>
      </c>
      <c r="J6893">
        <v>1.386294361119891</v>
      </c>
      <c r="K6893">
        <v>1.386294361119891</v>
      </c>
      <c r="L6893">
        <v>9.9021025794277892E-2</v>
      </c>
      <c r="M6893">
        <v>4.0985896589936992</v>
      </c>
      <c r="N6893">
        <v>5</v>
      </c>
      <c r="O6893">
        <v>0.16666666666666671</v>
      </c>
      <c r="P6893">
        <v>0.23104906018664839</v>
      </c>
      <c r="Q6893">
        <v>0.23104906018664839</v>
      </c>
      <c r="R6893">
        <v>1.6503504299046311E-2</v>
      </c>
      <c r="S6893" t="str" cm="1">
        <f t="array" ref="S6893">IFERROR(_xlfn.TEXTJOIN(", ", TRUE, _xlfn._xlws.FILTER(QA_Seed_Keywords!B$2:B$83, ISNUMBER(SEARCH(A6893, QA_Seed_Keywords!B$2:B$83)))), "")</f>
        <v/>
      </c>
      <c r="T6893" cm="1">
        <f t="array" ref="T6893">SUM(--ISNUMBER(SEARCH($A6893,QA_Seed_Keywords!$B$2:$B$83)))</f>
        <v>0</v>
      </c>
      <c r="U6893" t="str" cm="1">
        <f t="array" ref="U6893">IFERROR(_xlfn.TEXTJOIN(", ", TRUE, _xlfn._xlws.FILTER(ROW(QA_Seed_Keywords!B$2:B$83), ISNUMBER(SEARCH(A6893, QA_Seed_Keywords!B$2:B$83)))), "")</f>
        <v/>
      </c>
    </row>
    <row r="6894" spans="1:21" customFormat="1" x14ac:dyDescent="0.3">
      <c r="A6894" t="s">
        <v>11009</v>
      </c>
      <c r="B6894" t="s">
        <v>11010</v>
      </c>
      <c r="C6894">
        <v>1</v>
      </c>
      <c r="D6894">
        <v>1</v>
      </c>
      <c r="E6894">
        <v>7.1428571428571425E-2</v>
      </c>
      <c r="F6894">
        <v>1</v>
      </c>
      <c r="G6894">
        <v>12</v>
      </c>
      <c r="H6894">
        <v>4</v>
      </c>
      <c r="I6894">
        <v>1.386294361119891</v>
      </c>
      <c r="J6894">
        <v>1.386294361119891</v>
      </c>
      <c r="K6894">
        <v>1.386294361119891</v>
      </c>
      <c r="L6894">
        <v>9.9021025794277892E-2</v>
      </c>
      <c r="M6894">
        <v>4.0985896589936992</v>
      </c>
      <c r="N6894">
        <v>5</v>
      </c>
      <c r="O6894">
        <v>0.16666666666666671</v>
      </c>
      <c r="P6894">
        <v>0.23104906018664839</v>
      </c>
      <c r="Q6894">
        <v>0.23104906018664839</v>
      </c>
      <c r="R6894">
        <v>1.6503504299046311E-2</v>
      </c>
      <c r="S6894" t="str" cm="1">
        <f t="array" ref="S6894">IFERROR(_xlfn.TEXTJOIN(", ", TRUE, _xlfn._xlws.FILTER(QA_Seed_Keywords!B$2:B$83, ISNUMBER(SEARCH(A6894, QA_Seed_Keywords!B$2:B$83)))), "")</f>
        <v/>
      </c>
      <c r="T6894" cm="1">
        <f t="array" ref="T6894">SUM(--ISNUMBER(SEARCH($A6894,QA_Seed_Keywords!$B$2:$B$83)))</f>
        <v>0</v>
      </c>
      <c r="U6894" t="str" cm="1">
        <f t="array" ref="U6894">IFERROR(_xlfn.TEXTJOIN(", ", TRUE, _xlfn._xlws.FILTER(ROW(QA_Seed_Keywords!B$2:B$83), ISNUMBER(SEARCH(A6894, QA_Seed_Keywords!B$2:B$83)))), "")</f>
        <v/>
      </c>
    </row>
    <row r="6895" spans="1:21" customFormat="1" x14ac:dyDescent="0.3">
      <c r="A6895" t="s">
        <v>11011</v>
      </c>
      <c r="B6895" t="s">
        <v>11012</v>
      </c>
      <c r="C6895">
        <v>1</v>
      </c>
      <c r="D6895">
        <v>1</v>
      </c>
      <c r="E6895">
        <v>7.1428571428571425E-2</v>
      </c>
      <c r="F6895">
        <v>1</v>
      </c>
      <c r="G6895">
        <v>12</v>
      </c>
      <c r="H6895">
        <v>4</v>
      </c>
      <c r="I6895">
        <v>1.386294361119891</v>
      </c>
      <c r="J6895">
        <v>1.386294361119891</v>
      </c>
      <c r="K6895">
        <v>1.386294361119891</v>
      </c>
      <c r="L6895">
        <v>9.9021025794277892E-2</v>
      </c>
      <c r="M6895">
        <v>4.0985896589936992</v>
      </c>
      <c r="N6895">
        <v>5</v>
      </c>
      <c r="O6895">
        <v>0.16666666666666671</v>
      </c>
      <c r="P6895">
        <v>0.23104906018664839</v>
      </c>
      <c r="Q6895">
        <v>0.23104906018664839</v>
      </c>
      <c r="R6895">
        <v>1.6503504299046311E-2</v>
      </c>
      <c r="S6895" t="str" cm="1">
        <f t="array" ref="S6895">IFERROR(_xlfn.TEXTJOIN(", ", TRUE, _xlfn._xlws.FILTER(QA_Seed_Keywords!B$2:B$83, ISNUMBER(SEARCH(A6895, QA_Seed_Keywords!B$2:B$83)))), "")</f>
        <v/>
      </c>
      <c r="T6895" cm="1">
        <f t="array" ref="T6895">SUM(--ISNUMBER(SEARCH($A6895,QA_Seed_Keywords!$B$2:$B$83)))</f>
        <v>0</v>
      </c>
      <c r="U6895" t="str" cm="1">
        <f t="array" ref="U6895">IFERROR(_xlfn.TEXTJOIN(", ", TRUE, _xlfn._xlws.FILTER(ROW(QA_Seed_Keywords!B$2:B$83), ISNUMBER(SEARCH(A6895, QA_Seed_Keywords!B$2:B$83)))), "")</f>
        <v/>
      </c>
    </row>
    <row r="6896" spans="1:21" customFormat="1" x14ac:dyDescent="0.3">
      <c r="A6896" t="s">
        <v>11013</v>
      </c>
      <c r="B6896" t="s">
        <v>11014</v>
      </c>
      <c r="C6896">
        <v>1</v>
      </c>
      <c r="D6896">
        <v>1</v>
      </c>
      <c r="E6896">
        <v>7.1428571428571425E-2</v>
      </c>
      <c r="F6896">
        <v>1</v>
      </c>
      <c r="G6896">
        <v>12</v>
      </c>
      <c r="H6896">
        <v>4</v>
      </c>
      <c r="I6896">
        <v>1.386294361119891</v>
      </c>
      <c r="J6896">
        <v>1.386294361119891</v>
      </c>
      <c r="K6896">
        <v>1.386294361119891</v>
      </c>
      <c r="L6896">
        <v>9.9021025794277892E-2</v>
      </c>
      <c r="M6896">
        <v>4.0985896589936992</v>
      </c>
      <c r="N6896">
        <v>5</v>
      </c>
      <c r="O6896">
        <v>0.16666666666666671</v>
      </c>
      <c r="P6896">
        <v>0.23104906018664839</v>
      </c>
      <c r="Q6896">
        <v>0.23104906018664839</v>
      </c>
      <c r="R6896">
        <v>1.6503504299046311E-2</v>
      </c>
      <c r="S6896" t="str" cm="1">
        <f t="array" ref="S6896">IFERROR(_xlfn.TEXTJOIN(", ", TRUE, _xlfn._xlws.FILTER(QA_Seed_Keywords!B$2:B$83, ISNUMBER(SEARCH(A6896, QA_Seed_Keywords!B$2:B$83)))), "")</f>
        <v/>
      </c>
      <c r="T6896" cm="1">
        <f t="array" ref="T6896">SUM(--ISNUMBER(SEARCH($A6896,QA_Seed_Keywords!$B$2:$B$83)))</f>
        <v>0</v>
      </c>
      <c r="U6896" t="str" cm="1">
        <f t="array" ref="U6896">IFERROR(_xlfn.TEXTJOIN(", ", TRUE, _xlfn._xlws.FILTER(ROW(QA_Seed_Keywords!B$2:B$83), ISNUMBER(SEARCH(A6896, QA_Seed_Keywords!B$2:B$83)))), "")</f>
        <v/>
      </c>
    </row>
    <row r="6897" spans="1:21" customFormat="1" x14ac:dyDescent="0.3">
      <c r="A6897" t="s">
        <v>11015</v>
      </c>
      <c r="B6897" t="s">
        <v>11016</v>
      </c>
      <c r="C6897">
        <v>1</v>
      </c>
      <c r="D6897">
        <v>1</v>
      </c>
      <c r="E6897">
        <v>7.1428571428571425E-2</v>
      </c>
      <c r="F6897">
        <v>1</v>
      </c>
      <c r="G6897">
        <v>12</v>
      </c>
      <c r="H6897">
        <v>4</v>
      </c>
      <c r="I6897">
        <v>1.386294361119891</v>
      </c>
      <c r="J6897">
        <v>1.386294361119891</v>
      </c>
      <c r="K6897">
        <v>1.386294361119891</v>
      </c>
      <c r="L6897">
        <v>9.9021025794277892E-2</v>
      </c>
      <c r="M6897">
        <v>4.0985896589936992</v>
      </c>
      <c r="N6897">
        <v>5</v>
      </c>
      <c r="O6897">
        <v>0.16666666666666671</v>
      </c>
      <c r="P6897">
        <v>0.23104906018664839</v>
      </c>
      <c r="Q6897">
        <v>0.23104906018664839</v>
      </c>
      <c r="R6897">
        <v>1.6503504299046311E-2</v>
      </c>
      <c r="S6897" t="str" cm="1">
        <f t="array" ref="S6897">IFERROR(_xlfn.TEXTJOIN(", ", TRUE, _xlfn._xlws.FILTER(QA_Seed_Keywords!B$2:B$83, ISNUMBER(SEARCH(A6897, QA_Seed_Keywords!B$2:B$83)))), "")</f>
        <v/>
      </c>
      <c r="T6897" cm="1">
        <f t="array" ref="T6897">SUM(--ISNUMBER(SEARCH($A6897,QA_Seed_Keywords!$B$2:$B$83)))</f>
        <v>0</v>
      </c>
      <c r="U6897" t="str" cm="1">
        <f t="array" ref="U6897">IFERROR(_xlfn.TEXTJOIN(", ", TRUE, _xlfn._xlws.FILTER(ROW(QA_Seed_Keywords!B$2:B$83), ISNUMBER(SEARCH(A6897, QA_Seed_Keywords!B$2:B$83)))), "")</f>
        <v/>
      </c>
    </row>
    <row r="6898" spans="1:21" customFormat="1" x14ac:dyDescent="0.3">
      <c r="A6898" t="s">
        <v>11017</v>
      </c>
      <c r="B6898" t="s">
        <v>11018</v>
      </c>
      <c r="C6898">
        <v>1</v>
      </c>
      <c r="D6898">
        <v>1</v>
      </c>
      <c r="E6898">
        <v>7.1428571428571425E-2</v>
      </c>
      <c r="F6898">
        <v>1</v>
      </c>
      <c r="G6898">
        <v>12</v>
      </c>
      <c r="H6898">
        <v>4</v>
      </c>
      <c r="I6898">
        <v>1.386294361119891</v>
      </c>
      <c r="J6898">
        <v>1.386294361119891</v>
      </c>
      <c r="K6898">
        <v>1.386294361119891</v>
      </c>
      <c r="L6898">
        <v>9.9021025794277892E-2</v>
      </c>
      <c r="M6898">
        <v>5.8903491282217537</v>
      </c>
      <c r="N6898">
        <v>5</v>
      </c>
      <c r="O6898">
        <v>0.16666666666666671</v>
      </c>
      <c r="P6898">
        <v>0.23104906018664839</v>
      </c>
      <c r="Q6898">
        <v>0.23104906018664839</v>
      </c>
      <c r="R6898">
        <v>1.6503504299046311E-2</v>
      </c>
      <c r="S6898" t="str" cm="1">
        <f t="array" ref="S6898">IFERROR(_xlfn.TEXTJOIN(", ", TRUE, _xlfn._xlws.FILTER(QA_Seed_Keywords!B$2:B$83, ISNUMBER(SEARCH(A6898, QA_Seed_Keywords!B$2:B$83)))), "")</f>
        <v/>
      </c>
      <c r="T6898" cm="1">
        <f t="array" ref="T6898">SUM(--ISNUMBER(SEARCH($A6898,QA_Seed_Keywords!$B$2:$B$83)))</f>
        <v>0</v>
      </c>
      <c r="U6898" t="str" cm="1">
        <f t="array" ref="U6898">IFERROR(_xlfn.TEXTJOIN(", ", TRUE, _xlfn._xlws.FILTER(ROW(QA_Seed_Keywords!B$2:B$83), ISNUMBER(SEARCH(A6898, QA_Seed_Keywords!B$2:B$83)))), "")</f>
        <v/>
      </c>
    </row>
    <row r="6899" spans="1:21" customFormat="1" x14ac:dyDescent="0.3">
      <c r="A6899" t="s">
        <v>11019</v>
      </c>
      <c r="B6899" t="s">
        <v>11019</v>
      </c>
      <c r="C6899">
        <v>1</v>
      </c>
      <c r="D6899">
        <v>1</v>
      </c>
      <c r="E6899">
        <v>7.1428571428571425E-2</v>
      </c>
      <c r="F6899">
        <v>1</v>
      </c>
      <c r="G6899">
        <v>12</v>
      </c>
      <c r="H6899">
        <v>4</v>
      </c>
      <c r="I6899">
        <v>1.386294361119891</v>
      </c>
      <c r="J6899">
        <v>1.386294361119891</v>
      </c>
      <c r="K6899">
        <v>1.386294361119891</v>
      </c>
      <c r="L6899">
        <v>9.9021025794277892E-2</v>
      </c>
      <c r="M6899">
        <v>3.9444389791664398</v>
      </c>
      <c r="N6899">
        <v>5</v>
      </c>
      <c r="O6899">
        <v>0.16666666666666671</v>
      </c>
      <c r="P6899">
        <v>0.23104906018664839</v>
      </c>
      <c r="Q6899">
        <v>0.23104906018664839</v>
      </c>
      <c r="R6899">
        <v>1.6503504299046311E-2</v>
      </c>
      <c r="S6899" t="str" cm="1">
        <f t="array" ref="S6899">IFERROR(_xlfn.TEXTJOIN(", ", TRUE, _xlfn._xlws.FILTER(QA_Seed_Keywords!B$2:B$83, ISNUMBER(SEARCH(A6899, QA_Seed_Keywords!B$2:B$83)))), "")</f>
        <v/>
      </c>
      <c r="T6899" cm="1">
        <f t="array" ref="T6899">SUM(--ISNUMBER(SEARCH($A6899,QA_Seed_Keywords!$B$2:$B$83)))</f>
        <v>0</v>
      </c>
      <c r="U6899" t="str" cm="1">
        <f t="array" ref="U6899">IFERROR(_xlfn.TEXTJOIN(", ", TRUE, _xlfn._xlws.FILTER(ROW(QA_Seed_Keywords!B$2:B$83), ISNUMBER(SEARCH(A6899, QA_Seed_Keywords!B$2:B$83)))), "")</f>
        <v/>
      </c>
    </row>
    <row r="6900" spans="1:21" customFormat="1" x14ac:dyDescent="0.3">
      <c r="A6900" t="s">
        <v>11020</v>
      </c>
      <c r="B6900" t="s">
        <v>11021</v>
      </c>
      <c r="C6900">
        <v>1</v>
      </c>
      <c r="D6900">
        <v>1</v>
      </c>
      <c r="E6900">
        <v>7.1428571428571425E-2</v>
      </c>
      <c r="F6900">
        <v>1</v>
      </c>
      <c r="G6900">
        <v>12</v>
      </c>
      <c r="H6900">
        <v>4</v>
      </c>
      <c r="I6900">
        <v>1.386294361119891</v>
      </c>
      <c r="J6900">
        <v>1.386294361119891</v>
      </c>
      <c r="K6900">
        <v>1.386294361119891</v>
      </c>
      <c r="L6900">
        <v>9.9021025794277892E-2</v>
      </c>
      <c r="M6900">
        <v>4.0985896589936992</v>
      </c>
      <c r="N6900">
        <v>5</v>
      </c>
      <c r="O6900">
        <v>0.16666666666666671</v>
      </c>
      <c r="P6900">
        <v>0.23104906018664839</v>
      </c>
      <c r="Q6900">
        <v>0.23104906018664839</v>
      </c>
      <c r="R6900">
        <v>1.6503504299046311E-2</v>
      </c>
      <c r="S6900" t="str" cm="1">
        <f t="array" ref="S6900">IFERROR(_xlfn.TEXTJOIN(", ", TRUE, _xlfn._xlws.FILTER(QA_Seed_Keywords!B$2:B$83, ISNUMBER(SEARCH(A6900, QA_Seed_Keywords!B$2:B$83)))), "")</f>
        <v/>
      </c>
      <c r="T6900" cm="1">
        <f t="array" ref="T6900">SUM(--ISNUMBER(SEARCH($A6900,QA_Seed_Keywords!$B$2:$B$83)))</f>
        <v>0</v>
      </c>
      <c r="U6900" t="str" cm="1">
        <f t="array" ref="U6900">IFERROR(_xlfn.TEXTJOIN(", ", TRUE, _xlfn._xlws.FILTER(ROW(QA_Seed_Keywords!B$2:B$83), ISNUMBER(SEARCH(A6900, QA_Seed_Keywords!B$2:B$83)))), "")</f>
        <v/>
      </c>
    </row>
    <row r="6901" spans="1:21" customFormat="1" x14ac:dyDescent="0.3">
      <c r="A6901" t="s">
        <v>11022</v>
      </c>
      <c r="B6901" t="s">
        <v>11023</v>
      </c>
      <c r="C6901">
        <v>1</v>
      </c>
      <c r="D6901">
        <v>1</v>
      </c>
      <c r="E6901">
        <v>7.1428571428571425E-2</v>
      </c>
      <c r="F6901">
        <v>1</v>
      </c>
      <c r="G6901">
        <v>12</v>
      </c>
      <c r="H6901">
        <v>4</v>
      </c>
      <c r="I6901">
        <v>1.386294361119891</v>
      </c>
      <c r="J6901">
        <v>1.386294361119891</v>
      </c>
      <c r="K6901">
        <v>1.386294361119891</v>
      </c>
      <c r="L6901">
        <v>9.9021025794277892E-2</v>
      </c>
      <c r="M6901">
        <v>4.0985896589936992</v>
      </c>
      <c r="N6901">
        <v>5</v>
      </c>
      <c r="O6901">
        <v>0.16666666666666671</v>
      </c>
      <c r="P6901">
        <v>0.23104906018664839</v>
      </c>
      <c r="Q6901">
        <v>0.23104906018664839</v>
      </c>
      <c r="R6901">
        <v>1.6503504299046311E-2</v>
      </c>
      <c r="S6901" t="str" cm="1">
        <f t="array" ref="S6901">IFERROR(_xlfn.TEXTJOIN(", ", TRUE, _xlfn._xlws.FILTER(QA_Seed_Keywords!B$2:B$83, ISNUMBER(SEARCH(A6901, QA_Seed_Keywords!B$2:B$83)))), "")</f>
        <v/>
      </c>
      <c r="T6901" cm="1">
        <f t="array" ref="T6901">SUM(--ISNUMBER(SEARCH($A6901,QA_Seed_Keywords!$B$2:$B$83)))</f>
        <v>0</v>
      </c>
      <c r="U6901" t="str" cm="1">
        <f t="array" ref="U6901">IFERROR(_xlfn.TEXTJOIN(", ", TRUE, _xlfn._xlws.FILTER(ROW(QA_Seed_Keywords!B$2:B$83), ISNUMBER(SEARCH(A6901, QA_Seed_Keywords!B$2:B$83)))), "")</f>
        <v/>
      </c>
    </row>
    <row r="6902" spans="1:21" customFormat="1" x14ac:dyDescent="0.3">
      <c r="A6902" t="s">
        <v>11024</v>
      </c>
      <c r="B6902" t="s">
        <v>11025</v>
      </c>
      <c r="C6902">
        <v>1</v>
      </c>
      <c r="D6902">
        <v>1</v>
      </c>
      <c r="E6902">
        <v>7.1428571428571425E-2</v>
      </c>
      <c r="F6902">
        <v>1</v>
      </c>
      <c r="G6902">
        <v>12</v>
      </c>
      <c r="H6902">
        <v>4</v>
      </c>
      <c r="I6902">
        <v>1.386294361119891</v>
      </c>
      <c r="J6902">
        <v>1.386294361119891</v>
      </c>
      <c r="K6902">
        <v>1.386294361119891</v>
      </c>
      <c r="L6902">
        <v>9.9021025794277892E-2</v>
      </c>
      <c r="M6902">
        <v>4.0985896589936992</v>
      </c>
      <c r="N6902">
        <v>5</v>
      </c>
      <c r="O6902">
        <v>0.16666666666666671</v>
      </c>
      <c r="P6902">
        <v>0.23104906018664839</v>
      </c>
      <c r="Q6902">
        <v>0.23104906018664839</v>
      </c>
      <c r="R6902">
        <v>1.6503504299046311E-2</v>
      </c>
      <c r="S6902" t="str" cm="1">
        <f t="array" ref="S6902">IFERROR(_xlfn.TEXTJOIN(", ", TRUE, _xlfn._xlws.FILTER(QA_Seed_Keywords!B$2:B$83, ISNUMBER(SEARCH(A6902, QA_Seed_Keywords!B$2:B$83)))), "")</f>
        <v/>
      </c>
      <c r="T6902" cm="1">
        <f t="array" ref="T6902">SUM(--ISNUMBER(SEARCH($A6902,QA_Seed_Keywords!$B$2:$B$83)))</f>
        <v>0</v>
      </c>
      <c r="U6902" t="str" cm="1">
        <f t="array" ref="U6902">IFERROR(_xlfn.TEXTJOIN(", ", TRUE, _xlfn._xlws.FILTER(ROW(QA_Seed_Keywords!B$2:B$83), ISNUMBER(SEARCH(A6902, QA_Seed_Keywords!B$2:B$83)))), "")</f>
        <v/>
      </c>
    </row>
    <row r="6903" spans="1:21" customFormat="1" x14ac:dyDescent="0.3">
      <c r="A6903" t="s">
        <v>11026</v>
      </c>
      <c r="B6903" t="s">
        <v>11027</v>
      </c>
      <c r="C6903">
        <v>1</v>
      </c>
      <c r="D6903">
        <v>1</v>
      </c>
      <c r="E6903">
        <v>7.1428571428571425E-2</v>
      </c>
      <c r="F6903">
        <v>1</v>
      </c>
      <c r="G6903">
        <v>12</v>
      </c>
      <c r="H6903">
        <v>4</v>
      </c>
      <c r="I6903">
        <v>1.386294361119891</v>
      </c>
      <c r="J6903">
        <v>1.386294361119891</v>
      </c>
      <c r="K6903">
        <v>1.386294361119891</v>
      </c>
      <c r="L6903">
        <v>9.9021025794277892E-2</v>
      </c>
      <c r="M6903">
        <v>5.8903491282217537</v>
      </c>
      <c r="N6903">
        <v>5</v>
      </c>
      <c r="O6903">
        <v>0.16666666666666671</v>
      </c>
      <c r="P6903">
        <v>0.23104906018664839</v>
      </c>
      <c r="Q6903">
        <v>0.23104906018664839</v>
      </c>
      <c r="R6903">
        <v>1.6503504299046311E-2</v>
      </c>
      <c r="S6903" t="str" cm="1">
        <f t="array" ref="S6903">IFERROR(_xlfn.TEXTJOIN(", ", TRUE, _xlfn._xlws.FILTER(QA_Seed_Keywords!B$2:B$83, ISNUMBER(SEARCH(A6903, QA_Seed_Keywords!B$2:B$83)))), "")</f>
        <v/>
      </c>
      <c r="T6903" cm="1">
        <f t="array" ref="T6903">SUM(--ISNUMBER(SEARCH($A6903,QA_Seed_Keywords!$B$2:$B$83)))</f>
        <v>0</v>
      </c>
      <c r="U6903" t="str" cm="1">
        <f t="array" ref="U6903">IFERROR(_xlfn.TEXTJOIN(", ", TRUE, _xlfn._xlws.FILTER(ROW(QA_Seed_Keywords!B$2:B$83), ISNUMBER(SEARCH(A6903, QA_Seed_Keywords!B$2:B$83)))), "")</f>
        <v/>
      </c>
    </row>
    <row r="6904" spans="1:21" customFormat="1" x14ac:dyDescent="0.3">
      <c r="A6904" t="s">
        <v>11028</v>
      </c>
      <c r="B6904" t="s">
        <v>11028</v>
      </c>
      <c r="C6904">
        <v>1</v>
      </c>
      <c r="D6904">
        <v>1</v>
      </c>
      <c r="E6904">
        <v>7.1428571428571425E-2</v>
      </c>
      <c r="F6904">
        <v>1</v>
      </c>
      <c r="G6904">
        <v>12</v>
      </c>
      <c r="H6904">
        <v>4</v>
      </c>
      <c r="I6904">
        <v>1.386294361119891</v>
      </c>
      <c r="J6904">
        <v>1.386294361119891</v>
      </c>
      <c r="K6904">
        <v>1.386294361119891</v>
      </c>
      <c r="L6904">
        <v>9.9021025794277892E-2</v>
      </c>
      <c r="M6904">
        <v>4.0985896589936992</v>
      </c>
      <c r="N6904">
        <v>5</v>
      </c>
      <c r="O6904">
        <v>0.16666666666666671</v>
      </c>
      <c r="P6904">
        <v>0.23104906018664839</v>
      </c>
      <c r="Q6904">
        <v>0.23104906018664839</v>
      </c>
      <c r="R6904">
        <v>1.6503504299046311E-2</v>
      </c>
      <c r="S6904" t="str" cm="1">
        <f t="array" ref="S6904">IFERROR(_xlfn.TEXTJOIN(", ", TRUE, _xlfn._xlws.FILTER(QA_Seed_Keywords!B$2:B$83, ISNUMBER(SEARCH(A6904, QA_Seed_Keywords!B$2:B$83)))), "")</f>
        <v/>
      </c>
      <c r="T6904" cm="1">
        <f t="array" ref="T6904">SUM(--ISNUMBER(SEARCH($A6904,QA_Seed_Keywords!$B$2:$B$83)))</f>
        <v>0</v>
      </c>
      <c r="U6904" t="str" cm="1">
        <f t="array" ref="U6904">IFERROR(_xlfn.TEXTJOIN(", ", TRUE, _xlfn._xlws.FILTER(ROW(QA_Seed_Keywords!B$2:B$83), ISNUMBER(SEARCH(A6904, QA_Seed_Keywords!B$2:B$83)))), "")</f>
        <v/>
      </c>
    </row>
    <row r="6905" spans="1:21" customFormat="1" x14ac:dyDescent="0.3">
      <c r="A6905" t="s">
        <v>11029</v>
      </c>
      <c r="B6905" t="s">
        <v>11029</v>
      </c>
      <c r="C6905">
        <v>1</v>
      </c>
      <c r="D6905">
        <v>1</v>
      </c>
      <c r="E6905">
        <v>7.1428571428571425E-2</v>
      </c>
      <c r="F6905">
        <v>1</v>
      </c>
      <c r="G6905">
        <v>12</v>
      </c>
      <c r="H6905">
        <v>4</v>
      </c>
      <c r="I6905">
        <v>1.386294361119891</v>
      </c>
      <c r="J6905">
        <v>1.386294361119891</v>
      </c>
      <c r="K6905">
        <v>1.386294361119891</v>
      </c>
      <c r="L6905">
        <v>9.9021025794277892E-2</v>
      </c>
      <c r="M6905">
        <v>4.0985896589936992</v>
      </c>
      <c r="N6905">
        <v>5</v>
      </c>
      <c r="O6905">
        <v>0.16666666666666671</v>
      </c>
      <c r="P6905">
        <v>0.23104906018664839</v>
      </c>
      <c r="Q6905">
        <v>0.23104906018664839</v>
      </c>
      <c r="R6905">
        <v>1.6503504299046311E-2</v>
      </c>
      <c r="S6905" t="str" cm="1">
        <f t="array" ref="S6905">IFERROR(_xlfn.TEXTJOIN(", ", TRUE, _xlfn._xlws.FILTER(QA_Seed_Keywords!B$2:B$83, ISNUMBER(SEARCH(A6905, QA_Seed_Keywords!B$2:B$83)))), "")</f>
        <v/>
      </c>
      <c r="T6905" cm="1">
        <f t="array" ref="T6905">SUM(--ISNUMBER(SEARCH($A6905,QA_Seed_Keywords!$B$2:$B$83)))</f>
        <v>0</v>
      </c>
      <c r="U6905" t="str" cm="1">
        <f t="array" ref="U6905">IFERROR(_xlfn.TEXTJOIN(", ", TRUE, _xlfn._xlws.FILTER(ROW(QA_Seed_Keywords!B$2:B$83), ISNUMBER(SEARCH(A6905, QA_Seed_Keywords!B$2:B$83)))), "")</f>
        <v/>
      </c>
    </row>
    <row r="6906" spans="1:21" customFormat="1" x14ac:dyDescent="0.3">
      <c r="A6906" t="s">
        <v>11030</v>
      </c>
      <c r="B6906" t="s">
        <v>11030</v>
      </c>
      <c r="C6906">
        <v>1</v>
      </c>
      <c r="D6906">
        <v>1</v>
      </c>
      <c r="E6906">
        <v>7.1428571428571425E-2</v>
      </c>
      <c r="F6906">
        <v>1</v>
      </c>
      <c r="G6906">
        <v>12</v>
      </c>
      <c r="H6906">
        <v>4</v>
      </c>
      <c r="I6906">
        <v>1.386294361119891</v>
      </c>
      <c r="J6906">
        <v>1.386294361119891</v>
      </c>
      <c r="K6906">
        <v>1.386294361119891</v>
      </c>
      <c r="L6906">
        <v>9.9021025794277892E-2</v>
      </c>
      <c r="M6906">
        <v>4.0985896589936992</v>
      </c>
      <c r="N6906">
        <v>5</v>
      </c>
      <c r="O6906">
        <v>0.16666666666666671</v>
      </c>
      <c r="P6906">
        <v>0.23104906018664839</v>
      </c>
      <c r="Q6906">
        <v>0.23104906018664839</v>
      </c>
      <c r="R6906">
        <v>1.6503504299046311E-2</v>
      </c>
      <c r="S6906" t="str" cm="1">
        <f t="array" ref="S6906">IFERROR(_xlfn.TEXTJOIN(", ", TRUE, _xlfn._xlws.FILTER(QA_Seed_Keywords!B$2:B$83, ISNUMBER(SEARCH(A6906, QA_Seed_Keywords!B$2:B$83)))), "")</f>
        <v/>
      </c>
      <c r="T6906" cm="1">
        <f t="array" ref="T6906">SUM(--ISNUMBER(SEARCH($A6906,QA_Seed_Keywords!$B$2:$B$83)))</f>
        <v>0</v>
      </c>
      <c r="U6906" t="str" cm="1">
        <f t="array" ref="U6906">IFERROR(_xlfn.TEXTJOIN(", ", TRUE, _xlfn._xlws.FILTER(ROW(QA_Seed_Keywords!B$2:B$83), ISNUMBER(SEARCH(A6906, QA_Seed_Keywords!B$2:B$83)))), "")</f>
        <v/>
      </c>
    </row>
    <row r="6907" spans="1:21" customFormat="1" x14ac:dyDescent="0.3">
      <c r="A6907" t="s">
        <v>11031</v>
      </c>
      <c r="B6907" t="s">
        <v>11031</v>
      </c>
      <c r="C6907">
        <v>1</v>
      </c>
      <c r="D6907">
        <v>1</v>
      </c>
      <c r="E6907">
        <v>7.1428571428571425E-2</v>
      </c>
      <c r="F6907">
        <v>1</v>
      </c>
      <c r="G6907">
        <v>12</v>
      </c>
      <c r="H6907">
        <v>4</v>
      </c>
      <c r="I6907">
        <v>1.386294361119891</v>
      </c>
      <c r="J6907">
        <v>1.386294361119891</v>
      </c>
      <c r="K6907">
        <v>1.386294361119891</v>
      </c>
      <c r="L6907">
        <v>9.9021025794277892E-2</v>
      </c>
      <c r="M6907">
        <v>4.0985896589936992</v>
      </c>
      <c r="N6907">
        <v>5</v>
      </c>
      <c r="O6907">
        <v>0.16666666666666671</v>
      </c>
      <c r="P6907">
        <v>0.23104906018664839</v>
      </c>
      <c r="Q6907">
        <v>0.23104906018664839</v>
      </c>
      <c r="R6907">
        <v>1.6503504299046311E-2</v>
      </c>
      <c r="S6907" t="str" cm="1">
        <f t="array" ref="S6907">IFERROR(_xlfn.TEXTJOIN(", ", TRUE, _xlfn._xlws.FILTER(QA_Seed_Keywords!B$2:B$83, ISNUMBER(SEARCH(A6907, QA_Seed_Keywords!B$2:B$83)))), "")</f>
        <v/>
      </c>
      <c r="T6907" cm="1">
        <f t="array" ref="T6907">SUM(--ISNUMBER(SEARCH($A6907,QA_Seed_Keywords!$B$2:$B$83)))</f>
        <v>0</v>
      </c>
      <c r="U6907" t="str" cm="1">
        <f t="array" ref="U6907">IFERROR(_xlfn.TEXTJOIN(", ", TRUE, _xlfn._xlws.FILTER(ROW(QA_Seed_Keywords!B$2:B$83), ISNUMBER(SEARCH(A6907, QA_Seed_Keywords!B$2:B$83)))), "")</f>
        <v/>
      </c>
    </row>
    <row r="6908" spans="1:21" customFormat="1" x14ac:dyDescent="0.3">
      <c r="A6908" t="s">
        <v>11032</v>
      </c>
      <c r="B6908" t="s">
        <v>11032</v>
      </c>
      <c r="C6908">
        <v>1</v>
      </c>
      <c r="D6908">
        <v>1</v>
      </c>
      <c r="E6908">
        <v>7.1428571428571425E-2</v>
      </c>
      <c r="F6908">
        <v>1</v>
      </c>
      <c r="G6908">
        <v>12</v>
      </c>
      <c r="H6908">
        <v>4</v>
      </c>
      <c r="I6908">
        <v>1.386294361119891</v>
      </c>
      <c r="J6908">
        <v>1.386294361119891</v>
      </c>
      <c r="K6908">
        <v>1.386294361119891</v>
      </c>
      <c r="L6908">
        <v>9.9021025794277892E-2</v>
      </c>
      <c r="M6908">
        <v>4.0985896589936992</v>
      </c>
      <c r="N6908">
        <v>5</v>
      </c>
      <c r="O6908">
        <v>0.16666666666666671</v>
      </c>
      <c r="P6908">
        <v>0.23104906018664839</v>
      </c>
      <c r="Q6908">
        <v>0.23104906018664839</v>
      </c>
      <c r="R6908">
        <v>1.6503504299046311E-2</v>
      </c>
      <c r="S6908" t="str" cm="1">
        <f t="array" ref="S6908">IFERROR(_xlfn.TEXTJOIN(", ", TRUE, _xlfn._xlws.FILTER(QA_Seed_Keywords!B$2:B$83, ISNUMBER(SEARCH(A6908, QA_Seed_Keywords!B$2:B$83)))), "")</f>
        <v/>
      </c>
      <c r="T6908" cm="1">
        <f t="array" ref="T6908">SUM(--ISNUMBER(SEARCH($A6908,QA_Seed_Keywords!$B$2:$B$83)))</f>
        <v>0</v>
      </c>
      <c r="U6908" t="str" cm="1">
        <f t="array" ref="U6908">IFERROR(_xlfn.TEXTJOIN(", ", TRUE, _xlfn._xlws.FILTER(ROW(QA_Seed_Keywords!B$2:B$83), ISNUMBER(SEARCH(A6908, QA_Seed_Keywords!B$2:B$83)))), "")</f>
        <v/>
      </c>
    </row>
    <row r="6909" spans="1:21" customFormat="1" x14ac:dyDescent="0.3">
      <c r="A6909" t="s">
        <v>11033</v>
      </c>
      <c r="B6909" t="s">
        <v>11033</v>
      </c>
      <c r="C6909">
        <v>1</v>
      </c>
      <c r="D6909">
        <v>1</v>
      </c>
      <c r="E6909">
        <v>7.1428571428571425E-2</v>
      </c>
      <c r="F6909">
        <v>1</v>
      </c>
      <c r="G6909">
        <v>12</v>
      </c>
      <c r="H6909">
        <v>4</v>
      </c>
      <c r="I6909">
        <v>1.386294361119891</v>
      </c>
      <c r="J6909">
        <v>1.386294361119891</v>
      </c>
      <c r="K6909">
        <v>1.386294361119891</v>
      </c>
      <c r="L6909">
        <v>9.9021025794277892E-2</v>
      </c>
      <c r="M6909">
        <v>4.0985896589936992</v>
      </c>
      <c r="N6909">
        <v>5</v>
      </c>
      <c r="O6909">
        <v>0.16666666666666671</v>
      </c>
      <c r="P6909">
        <v>0.23104906018664839</v>
      </c>
      <c r="Q6909">
        <v>0.23104906018664839</v>
      </c>
      <c r="R6909">
        <v>1.6503504299046311E-2</v>
      </c>
      <c r="S6909" t="str" cm="1">
        <f t="array" ref="S6909">IFERROR(_xlfn.TEXTJOIN(", ", TRUE, _xlfn._xlws.FILTER(QA_Seed_Keywords!B$2:B$83, ISNUMBER(SEARCH(A6909, QA_Seed_Keywords!B$2:B$83)))), "")</f>
        <v/>
      </c>
      <c r="T6909" cm="1">
        <f t="array" ref="T6909">SUM(--ISNUMBER(SEARCH($A6909,QA_Seed_Keywords!$B$2:$B$83)))</f>
        <v>0</v>
      </c>
      <c r="U6909" t="str" cm="1">
        <f t="array" ref="U6909">IFERROR(_xlfn.TEXTJOIN(", ", TRUE, _xlfn._xlws.FILTER(ROW(QA_Seed_Keywords!B$2:B$83), ISNUMBER(SEARCH(A6909, QA_Seed_Keywords!B$2:B$83)))), "")</f>
        <v/>
      </c>
    </row>
    <row r="6910" spans="1:21" customFormat="1" x14ac:dyDescent="0.3">
      <c r="A6910" t="s">
        <v>11034</v>
      </c>
      <c r="B6910" t="s">
        <v>11035</v>
      </c>
      <c r="C6910">
        <v>1</v>
      </c>
      <c r="D6910">
        <v>1</v>
      </c>
      <c r="E6910">
        <v>7.1428571428571425E-2</v>
      </c>
      <c r="F6910">
        <v>1</v>
      </c>
      <c r="G6910">
        <v>12</v>
      </c>
      <c r="H6910">
        <v>4</v>
      </c>
      <c r="I6910">
        <v>1.386294361119891</v>
      </c>
      <c r="J6910">
        <v>1.386294361119891</v>
      </c>
      <c r="K6910">
        <v>1.386294361119891</v>
      </c>
      <c r="L6910">
        <v>9.9021025794277892E-2</v>
      </c>
      <c r="M6910">
        <v>4.0985896589936992</v>
      </c>
      <c r="N6910">
        <v>5</v>
      </c>
      <c r="O6910">
        <v>0.16666666666666671</v>
      </c>
      <c r="P6910">
        <v>0.23104906018664839</v>
      </c>
      <c r="Q6910">
        <v>0.23104906018664839</v>
      </c>
      <c r="R6910">
        <v>1.6503504299046311E-2</v>
      </c>
      <c r="S6910" t="str" cm="1">
        <f t="array" ref="S6910">IFERROR(_xlfn.TEXTJOIN(", ", TRUE, _xlfn._xlws.FILTER(QA_Seed_Keywords!B$2:B$83, ISNUMBER(SEARCH(A6910, QA_Seed_Keywords!B$2:B$83)))), "")</f>
        <v/>
      </c>
      <c r="T6910" cm="1">
        <f t="array" ref="T6910">SUM(--ISNUMBER(SEARCH($A6910,QA_Seed_Keywords!$B$2:$B$83)))</f>
        <v>0</v>
      </c>
      <c r="U6910" t="str" cm="1">
        <f t="array" ref="U6910">IFERROR(_xlfn.TEXTJOIN(", ", TRUE, _xlfn._xlws.FILTER(ROW(QA_Seed_Keywords!B$2:B$83), ISNUMBER(SEARCH(A6910, QA_Seed_Keywords!B$2:B$83)))), "")</f>
        <v/>
      </c>
    </row>
    <row r="6911" spans="1:21" customFormat="1" x14ac:dyDescent="0.3">
      <c r="A6911" t="s">
        <v>11036</v>
      </c>
      <c r="B6911" t="s">
        <v>11037</v>
      </c>
      <c r="C6911">
        <v>1</v>
      </c>
      <c r="D6911">
        <v>1</v>
      </c>
      <c r="E6911">
        <v>7.1428571428571425E-2</v>
      </c>
      <c r="F6911">
        <v>1</v>
      </c>
      <c r="G6911">
        <v>12</v>
      </c>
      <c r="H6911">
        <v>4</v>
      </c>
      <c r="I6911">
        <v>1.386294361119891</v>
      </c>
      <c r="J6911">
        <v>1.386294361119891</v>
      </c>
      <c r="K6911">
        <v>1.386294361119891</v>
      </c>
      <c r="L6911">
        <v>9.9021025794277892E-2</v>
      </c>
      <c r="M6911">
        <v>4.0985896589936992</v>
      </c>
      <c r="N6911">
        <v>5</v>
      </c>
      <c r="O6911">
        <v>0.16666666666666671</v>
      </c>
      <c r="P6911">
        <v>0.23104906018664839</v>
      </c>
      <c r="Q6911">
        <v>0.23104906018664839</v>
      </c>
      <c r="R6911">
        <v>1.6503504299046311E-2</v>
      </c>
      <c r="S6911" t="str" cm="1">
        <f t="array" ref="S6911">IFERROR(_xlfn.TEXTJOIN(", ", TRUE, _xlfn._xlws.FILTER(QA_Seed_Keywords!B$2:B$83, ISNUMBER(SEARCH(A6911, QA_Seed_Keywords!B$2:B$83)))), "")</f>
        <v/>
      </c>
      <c r="T6911" cm="1">
        <f t="array" ref="T6911">SUM(--ISNUMBER(SEARCH($A6911,QA_Seed_Keywords!$B$2:$B$83)))</f>
        <v>0</v>
      </c>
      <c r="U6911" t="str" cm="1">
        <f t="array" ref="U6911">IFERROR(_xlfn.TEXTJOIN(", ", TRUE, _xlfn._xlws.FILTER(ROW(QA_Seed_Keywords!B$2:B$83), ISNUMBER(SEARCH(A6911, QA_Seed_Keywords!B$2:B$83)))), "")</f>
        <v/>
      </c>
    </row>
    <row r="6912" spans="1:21" customFormat="1" x14ac:dyDescent="0.3">
      <c r="A6912" t="s">
        <v>11038</v>
      </c>
      <c r="B6912" t="s">
        <v>11039</v>
      </c>
      <c r="C6912">
        <v>1</v>
      </c>
      <c r="D6912">
        <v>1</v>
      </c>
      <c r="E6912">
        <v>7.1428571428571425E-2</v>
      </c>
      <c r="F6912">
        <v>1</v>
      </c>
      <c r="G6912">
        <v>12</v>
      </c>
      <c r="H6912">
        <v>4</v>
      </c>
      <c r="I6912">
        <v>1.386294361119891</v>
      </c>
      <c r="J6912">
        <v>1.386294361119891</v>
      </c>
      <c r="K6912">
        <v>1.386294361119891</v>
      </c>
      <c r="L6912">
        <v>9.9021025794277892E-2</v>
      </c>
      <c r="M6912">
        <v>5.8903491282217537</v>
      </c>
      <c r="N6912">
        <v>5</v>
      </c>
      <c r="O6912">
        <v>0.16666666666666671</v>
      </c>
      <c r="P6912">
        <v>0.23104906018664839</v>
      </c>
      <c r="Q6912">
        <v>0.23104906018664839</v>
      </c>
      <c r="R6912">
        <v>1.6503504299046311E-2</v>
      </c>
      <c r="S6912" t="str" cm="1">
        <f t="array" ref="S6912">IFERROR(_xlfn.TEXTJOIN(", ", TRUE, _xlfn._xlws.FILTER(QA_Seed_Keywords!B$2:B$83, ISNUMBER(SEARCH(A6912, QA_Seed_Keywords!B$2:B$83)))), "")</f>
        <v/>
      </c>
      <c r="T6912" cm="1">
        <f t="array" ref="T6912">SUM(--ISNUMBER(SEARCH($A6912,QA_Seed_Keywords!$B$2:$B$83)))</f>
        <v>0</v>
      </c>
      <c r="U6912" t="str" cm="1">
        <f t="array" ref="U6912">IFERROR(_xlfn.TEXTJOIN(", ", TRUE, _xlfn._xlws.FILTER(ROW(QA_Seed_Keywords!B$2:B$83), ISNUMBER(SEARCH(A6912, QA_Seed_Keywords!B$2:B$83)))), "")</f>
        <v/>
      </c>
    </row>
    <row r="6913" spans="1:21" customFormat="1" x14ac:dyDescent="0.3">
      <c r="A6913" t="s">
        <v>11040</v>
      </c>
      <c r="B6913" t="s">
        <v>11041</v>
      </c>
      <c r="C6913">
        <v>1</v>
      </c>
      <c r="D6913">
        <v>1</v>
      </c>
      <c r="E6913">
        <v>7.1428571428571425E-2</v>
      </c>
      <c r="F6913">
        <v>1</v>
      </c>
      <c r="G6913">
        <v>12</v>
      </c>
      <c r="H6913">
        <v>4</v>
      </c>
      <c r="I6913">
        <v>1.386294361119891</v>
      </c>
      <c r="J6913">
        <v>1.386294361119891</v>
      </c>
      <c r="K6913">
        <v>1.386294361119891</v>
      </c>
      <c r="L6913">
        <v>9.9021025794277892E-2</v>
      </c>
      <c r="M6913">
        <v>4.0985896589936992</v>
      </c>
      <c r="N6913">
        <v>5</v>
      </c>
      <c r="O6913">
        <v>0.16666666666666671</v>
      </c>
      <c r="P6913">
        <v>0.23104906018664839</v>
      </c>
      <c r="Q6913">
        <v>0.23104906018664839</v>
      </c>
      <c r="R6913">
        <v>1.6503504299046311E-2</v>
      </c>
      <c r="S6913" t="str" cm="1">
        <f t="array" ref="S6913">IFERROR(_xlfn.TEXTJOIN(", ", TRUE, _xlfn._xlws.FILTER(QA_Seed_Keywords!B$2:B$83, ISNUMBER(SEARCH(A6913, QA_Seed_Keywords!B$2:B$83)))), "")</f>
        <v/>
      </c>
      <c r="T6913" cm="1">
        <f t="array" ref="T6913">SUM(--ISNUMBER(SEARCH($A6913,QA_Seed_Keywords!$B$2:$B$83)))</f>
        <v>0</v>
      </c>
      <c r="U6913" t="str" cm="1">
        <f t="array" ref="U6913">IFERROR(_xlfn.TEXTJOIN(", ", TRUE, _xlfn._xlws.FILTER(ROW(QA_Seed_Keywords!B$2:B$83), ISNUMBER(SEARCH(A6913, QA_Seed_Keywords!B$2:B$83)))), "")</f>
        <v/>
      </c>
    </row>
    <row r="6914" spans="1:21" customFormat="1" x14ac:dyDescent="0.3">
      <c r="A6914" t="s">
        <v>11042</v>
      </c>
      <c r="B6914" t="s">
        <v>11042</v>
      </c>
      <c r="C6914">
        <v>1</v>
      </c>
      <c r="D6914">
        <v>1</v>
      </c>
      <c r="E6914">
        <v>7.1428571428571425E-2</v>
      </c>
      <c r="F6914">
        <v>1</v>
      </c>
      <c r="G6914">
        <v>12</v>
      </c>
      <c r="H6914">
        <v>4</v>
      </c>
      <c r="I6914">
        <v>1.386294361119891</v>
      </c>
      <c r="J6914">
        <v>1.386294361119891</v>
      </c>
      <c r="K6914">
        <v>1.386294361119891</v>
      </c>
      <c r="L6914">
        <v>9.9021025794277892E-2</v>
      </c>
      <c r="M6914">
        <v>4.0985896589936992</v>
      </c>
      <c r="N6914">
        <v>5</v>
      </c>
      <c r="O6914">
        <v>0.16666666666666671</v>
      </c>
      <c r="P6914">
        <v>0.23104906018664839</v>
      </c>
      <c r="Q6914">
        <v>0.23104906018664839</v>
      </c>
      <c r="R6914">
        <v>1.6503504299046311E-2</v>
      </c>
      <c r="S6914" t="str" cm="1">
        <f t="array" ref="S6914">IFERROR(_xlfn.TEXTJOIN(", ", TRUE, _xlfn._xlws.FILTER(QA_Seed_Keywords!B$2:B$83, ISNUMBER(SEARCH(A6914, QA_Seed_Keywords!B$2:B$83)))), "")</f>
        <v/>
      </c>
      <c r="T6914" cm="1">
        <f t="array" ref="T6914">SUM(--ISNUMBER(SEARCH($A6914,QA_Seed_Keywords!$B$2:$B$83)))</f>
        <v>0</v>
      </c>
      <c r="U6914" t="str" cm="1">
        <f t="array" ref="U6914">IFERROR(_xlfn.TEXTJOIN(", ", TRUE, _xlfn._xlws.FILTER(ROW(QA_Seed_Keywords!B$2:B$83), ISNUMBER(SEARCH(A6914, QA_Seed_Keywords!B$2:B$83)))), "")</f>
        <v/>
      </c>
    </row>
    <row r="6915" spans="1:21" customFormat="1" x14ac:dyDescent="0.3">
      <c r="A6915" t="s">
        <v>11043</v>
      </c>
      <c r="B6915" t="s">
        <v>11043</v>
      </c>
      <c r="C6915">
        <v>1</v>
      </c>
      <c r="D6915">
        <v>1</v>
      </c>
      <c r="E6915">
        <v>7.1428571428571425E-2</v>
      </c>
      <c r="F6915">
        <v>1</v>
      </c>
      <c r="G6915">
        <v>12</v>
      </c>
      <c r="H6915">
        <v>4</v>
      </c>
      <c r="I6915">
        <v>1.386294361119891</v>
      </c>
      <c r="J6915">
        <v>1.386294361119891</v>
      </c>
      <c r="K6915">
        <v>1.386294361119891</v>
      </c>
      <c r="L6915">
        <v>9.9021025794277892E-2</v>
      </c>
      <c r="M6915">
        <v>4.0985896589936992</v>
      </c>
      <c r="N6915">
        <v>5</v>
      </c>
      <c r="O6915">
        <v>0.16666666666666671</v>
      </c>
      <c r="P6915">
        <v>0.23104906018664839</v>
      </c>
      <c r="Q6915">
        <v>0.23104906018664839</v>
      </c>
      <c r="R6915">
        <v>1.6503504299046311E-2</v>
      </c>
      <c r="S6915" t="str" cm="1">
        <f t="array" ref="S6915">IFERROR(_xlfn.TEXTJOIN(", ", TRUE, _xlfn._xlws.FILTER(QA_Seed_Keywords!B$2:B$83, ISNUMBER(SEARCH(A6915, QA_Seed_Keywords!B$2:B$83)))), "")</f>
        <v/>
      </c>
      <c r="T6915" cm="1">
        <f t="array" ref="T6915">SUM(--ISNUMBER(SEARCH($A6915,QA_Seed_Keywords!$B$2:$B$83)))</f>
        <v>0</v>
      </c>
      <c r="U6915" t="str" cm="1">
        <f t="array" ref="U6915">IFERROR(_xlfn.TEXTJOIN(", ", TRUE, _xlfn._xlws.FILTER(ROW(QA_Seed_Keywords!B$2:B$83), ISNUMBER(SEARCH(A6915, QA_Seed_Keywords!B$2:B$83)))), "")</f>
        <v/>
      </c>
    </row>
    <row r="6916" spans="1:21" customFormat="1" x14ac:dyDescent="0.3">
      <c r="A6916" t="s">
        <v>11044</v>
      </c>
      <c r="B6916" t="s">
        <v>11044</v>
      </c>
      <c r="C6916">
        <v>1</v>
      </c>
      <c r="D6916">
        <v>1</v>
      </c>
      <c r="E6916">
        <v>7.1428571428571425E-2</v>
      </c>
      <c r="F6916">
        <v>1</v>
      </c>
      <c r="G6916">
        <v>12</v>
      </c>
      <c r="H6916">
        <v>4</v>
      </c>
      <c r="I6916">
        <v>1.386294361119891</v>
      </c>
      <c r="J6916">
        <v>1.386294361119891</v>
      </c>
      <c r="K6916">
        <v>1.386294361119891</v>
      </c>
      <c r="L6916">
        <v>9.9021025794277892E-2</v>
      </c>
      <c r="M6916">
        <v>4.0985896589936992</v>
      </c>
      <c r="N6916">
        <v>5</v>
      </c>
      <c r="O6916">
        <v>0.16666666666666671</v>
      </c>
      <c r="P6916">
        <v>0.23104906018664839</v>
      </c>
      <c r="Q6916">
        <v>0.23104906018664839</v>
      </c>
      <c r="R6916">
        <v>1.6503504299046311E-2</v>
      </c>
      <c r="S6916" t="str" cm="1">
        <f t="array" ref="S6916">IFERROR(_xlfn.TEXTJOIN(", ", TRUE, _xlfn._xlws.FILTER(QA_Seed_Keywords!B$2:B$83, ISNUMBER(SEARCH(A6916, QA_Seed_Keywords!B$2:B$83)))), "")</f>
        <v/>
      </c>
      <c r="T6916" cm="1">
        <f t="array" ref="T6916">SUM(--ISNUMBER(SEARCH($A6916,QA_Seed_Keywords!$B$2:$B$83)))</f>
        <v>0</v>
      </c>
      <c r="U6916" t="str" cm="1">
        <f t="array" ref="U6916">IFERROR(_xlfn.TEXTJOIN(", ", TRUE, _xlfn._xlws.FILTER(ROW(QA_Seed_Keywords!B$2:B$83), ISNUMBER(SEARCH(A6916, QA_Seed_Keywords!B$2:B$83)))), "")</f>
        <v/>
      </c>
    </row>
    <row r="6917" spans="1:21" customFormat="1" x14ac:dyDescent="0.3">
      <c r="A6917" t="s">
        <v>11045</v>
      </c>
      <c r="B6917" t="s">
        <v>11046</v>
      </c>
      <c r="C6917">
        <v>1</v>
      </c>
      <c r="D6917">
        <v>1</v>
      </c>
      <c r="E6917">
        <v>7.1428571428571425E-2</v>
      </c>
      <c r="F6917">
        <v>1</v>
      </c>
      <c r="G6917">
        <v>12</v>
      </c>
      <c r="H6917">
        <v>4</v>
      </c>
      <c r="I6917">
        <v>1.386294361119891</v>
      </c>
      <c r="J6917">
        <v>1.386294361119891</v>
      </c>
      <c r="K6917">
        <v>1.386294361119891</v>
      </c>
      <c r="L6917">
        <v>9.9021025794277892E-2</v>
      </c>
      <c r="M6917">
        <v>4.0985896589936992</v>
      </c>
      <c r="N6917">
        <v>5</v>
      </c>
      <c r="O6917">
        <v>0.16666666666666671</v>
      </c>
      <c r="P6917">
        <v>0.23104906018664839</v>
      </c>
      <c r="Q6917">
        <v>0.23104906018664839</v>
      </c>
      <c r="R6917">
        <v>1.6503504299046311E-2</v>
      </c>
      <c r="S6917" t="str" cm="1">
        <f t="array" ref="S6917">IFERROR(_xlfn.TEXTJOIN(", ", TRUE, _xlfn._xlws.FILTER(QA_Seed_Keywords!B$2:B$83, ISNUMBER(SEARCH(A6917, QA_Seed_Keywords!B$2:B$83)))), "")</f>
        <v/>
      </c>
      <c r="T6917" cm="1">
        <f t="array" ref="T6917">SUM(--ISNUMBER(SEARCH($A6917,QA_Seed_Keywords!$B$2:$B$83)))</f>
        <v>0</v>
      </c>
      <c r="U6917" t="str" cm="1">
        <f t="array" ref="U6917">IFERROR(_xlfn.TEXTJOIN(", ", TRUE, _xlfn._xlws.FILTER(ROW(QA_Seed_Keywords!B$2:B$83), ISNUMBER(SEARCH(A6917, QA_Seed_Keywords!B$2:B$83)))), "")</f>
        <v/>
      </c>
    </row>
    <row r="6918" spans="1:21" customFormat="1" x14ac:dyDescent="0.3">
      <c r="A6918" t="s">
        <v>11047</v>
      </c>
      <c r="B6918" t="s">
        <v>11048</v>
      </c>
      <c r="C6918">
        <v>7</v>
      </c>
      <c r="D6918">
        <v>3.5</v>
      </c>
      <c r="E6918">
        <v>0.5</v>
      </c>
      <c r="F6918">
        <v>2</v>
      </c>
      <c r="G6918">
        <v>12</v>
      </c>
      <c r="H6918">
        <v>12</v>
      </c>
      <c r="I6918">
        <v>0.69314718055994529</v>
      </c>
      <c r="J6918">
        <v>4.8520302639196169</v>
      </c>
      <c r="K6918">
        <v>2.426015131959808</v>
      </c>
      <c r="L6918">
        <v>0.34657359027997259</v>
      </c>
      <c r="M6918">
        <v>2.1526795099383849</v>
      </c>
      <c r="N6918">
        <v>41</v>
      </c>
      <c r="O6918">
        <v>4.7619047619047623E-2</v>
      </c>
      <c r="P6918">
        <v>0.23104906018664839</v>
      </c>
      <c r="Q6918">
        <v>0.1155245300933242</v>
      </c>
      <c r="R6918">
        <v>1.6503504299046311E-2</v>
      </c>
      <c r="S6918" t="str" cm="1">
        <f t="array" ref="S6918">IFERROR(_xlfn.TEXTJOIN(", ", TRUE, _xlfn._xlws.FILTER(QA_Seed_Keywords!B$2:B$83, ISNUMBER(SEARCH(A6918, QA_Seed_Keywords!B$2:B$83)))), "")</f>
        <v/>
      </c>
      <c r="T6918" cm="1">
        <f t="array" ref="T6918">SUM(--ISNUMBER(SEARCH($A6918,QA_Seed_Keywords!$B$2:$B$83)))</f>
        <v>0</v>
      </c>
      <c r="U6918" t="str" cm="1">
        <f t="array" ref="U6918">IFERROR(_xlfn.TEXTJOIN(", ", TRUE, _xlfn._xlws.FILTER(ROW(QA_Seed_Keywords!B$2:B$83), ISNUMBER(SEARCH(A6918, QA_Seed_Keywords!B$2:B$83)))), "")</f>
        <v/>
      </c>
    </row>
    <row r="6919" spans="1:21" customFormat="1" x14ac:dyDescent="0.3">
      <c r="A6919" t="s">
        <v>11049</v>
      </c>
      <c r="B6919" t="s">
        <v>11050</v>
      </c>
      <c r="C6919">
        <v>5</v>
      </c>
      <c r="D6919">
        <v>1.666666666666667</v>
      </c>
      <c r="E6919">
        <v>0.35714285714285721</v>
      </c>
      <c r="F6919">
        <v>3</v>
      </c>
      <c r="G6919">
        <v>12</v>
      </c>
      <c r="H6919">
        <v>12</v>
      </c>
      <c r="I6919">
        <v>0.69314718055994529</v>
      </c>
      <c r="J6919">
        <v>3.465735902799727</v>
      </c>
      <c r="K6919">
        <v>1.155245300933242</v>
      </c>
      <c r="L6919">
        <v>0.24755256448569471</v>
      </c>
      <c r="M6919">
        <v>2.0836866384514341</v>
      </c>
      <c r="N6919">
        <v>44</v>
      </c>
      <c r="O6919">
        <v>6.6666666666666666E-2</v>
      </c>
      <c r="P6919">
        <v>0.23104906018664839</v>
      </c>
      <c r="Q6919">
        <v>7.7016353395549478E-2</v>
      </c>
      <c r="R6919">
        <v>1.6503504299046311E-2</v>
      </c>
      <c r="S6919" t="str" cm="1">
        <f t="array" ref="S6919">IFERROR(_xlfn.TEXTJOIN(", ", TRUE, _xlfn._xlws.FILTER(QA_Seed_Keywords!B$2:B$83, ISNUMBER(SEARCH(A6919, QA_Seed_Keywords!B$2:B$83)))), "")</f>
        <v/>
      </c>
      <c r="T6919" cm="1">
        <f t="array" ref="T6919">SUM(--ISNUMBER(SEARCH($A6919,QA_Seed_Keywords!$B$2:$B$83)))</f>
        <v>0</v>
      </c>
      <c r="U6919" t="str" cm="1">
        <f t="array" ref="U6919">IFERROR(_xlfn.TEXTJOIN(", ", TRUE, _xlfn._xlws.FILTER(ROW(QA_Seed_Keywords!B$2:B$83), ISNUMBER(SEARCH(A6919, QA_Seed_Keywords!B$2:B$83)))), "")</f>
        <v/>
      </c>
    </row>
    <row r="6920" spans="1:21" customFormat="1" x14ac:dyDescent="0.3">
      <c r="A6920" t="s">
        <v>11051</v>
      </c>
      <c r="B6920" t="s">
        <v>11052</v>
      </c>
      <c r="C6920">
        <v>5</v>
      </c>
      <c r="D6920">
        <v>1.666666666666667</v>
      </c>
      <c r="E6920">
        <v>0.35714285714285721</v>
      </c>
      <c r="F6920">
        <v>3</v>
      </c>
      <c r="G6920">
        <v>12</v>
      </c>
      <c r="H6920">
        <v>12</v>
      </c>
      <c r="I6920">
        <v>0.69314718055994529</v>
      </c>
      <c r="J6920">
        <v>3.465735902799727</v>
      </c>
      <c r="K6920">
        <v>1.155245300933242</v>
      </c>
      <c r="L6920">
        <v>0.24755256448569471</v>
      </c>
      <c r="M6920">
        <v>2.0836866384514341</v>
      </c>
      <c r="N6920">
        <v>44</v>
      </c>
      <c r="O6920">
        <v>6.6666666666666666E-2</v>
      </c>
      <c r="P6920">
        <v>0.23104906018664839</v>
      </c>
      <c r="Q6920">
        <v>7.7016353395549478E-2</v>
      </c>
      <c r="R6920">
        <v>1.6503504299046311E-2</v>
      </c>
      <c r="S6920" t="str" cm="1">
        <f t="array" ref="S6920">IFERROR(_xlfn.TEXTJOIN(", ", TRUE, _xlfn._xlws.FILTER(QA_Seed_Keywords!B$2:B$83, ISNUMBER(SEARCH(A6920, QA_Seed_Keywords!B$2:B$83)))), "")</f>
        <v/>
      </c>
      <c r="T6920" cm="1">
        <f t="array" ref="T6920">SUM(--ISNUMBER(SEARCH($A6920,QA_Seed_Keywords!$B$2:$B$83)))</f>
        <v>0</v>
      </c>
      <c r="U6920" t="str" cm="1">
        <f t="array" ref="U6920">IFERROR(_xlfn.TEXTJOIN(", ", TRUE, _xlfn._xlws.FILTER(ROW(QA_Seed_Keywords!B$2:B$83), ISNUMBER(SEARCH(A6920, QA_Seed_Keywords!B$2:B$83)))), "")</f>
        <v/>
      </c>
    </row>
    <row r="6921" spans="1:21" customFormat="1" x14ac:dyDescent="0.3">
      <c r="A6921" t="s">
        <v>11053</v>
      </c>
      <c r="B6921" t="s">
        <v>11054</v>
      </c>
      <c r="C6921">
        <v>5</v>
      </c>
      <c r="D6921">
        <v>2.5</v>
      </c>
      <c r="E6921">
        <v>0.35714285714285721</v>
      </c>
      <c r="F6921">
        <v>2</v>
      </c>
      <c r="G6921">
        <v>12</v>
      </c>
      <c r="H6921">
        <v>11</v>
      </c>
      <c r="I6921">
        <v>0.73759894313077912</v>
      </c>
      <c r="J6921">
        <v>3.687994715653895</v>
      </c>
      <c r="K6921">
        <v>1.843997357826948</v>
      </c>
      <c r="L6921">
        <v>0.26342819397527828</v>
      </c>
      <c r="M6921">
        <v>2.4246132254220272</v>
      </c>
      <c r="N6921">
        <v>31</v>
      </c>
      <c r="O6921">
        <v>6.25E-2</v>
      </c>
      <c r="P6921">
        <v>0.23049966972836849</v>
      </c>
      <c r="Q6921">
        <v>0.11524983486418421</v>
      </c>
      <c r="R6921">
        <v>1.6464262123454889E-2</v>
      </c>
      <c r="S6921" t="str" cm="1">
        <f t="array" ref="S6921">IFERROR(_xlfn.TEXTJOIN(", ", TRUE, _xlfn._xlws.FILTER(QA_Seed_Keywords!B$2:B$83, ISNUMBER(SEARCH(A6921, QA_Seed_Keywords!B$2:B$83)))), "")</f>
        <v/>
      </c>
      <c r="T6921" cm="1">
        <f t="array" ref="T6921">SUM(--ISNUMBER(SEARCH($A6921,QA_Seed_Keywords!$B$2:$B$83)))</f>
        <v>0</v>
      </c>
      <c r="U6921" t="str" cm="1">
        <f t="array" ref="U6921">IFERROR(_xlfn.TEXTJOIN(", ", TRUE, _xlfn._xlws.FILTER(ROW(QA_Seed_Keywords!B$2:B$83), ISNUMBER(SEARCH(A6921, QA_Seed_Keywords!B$2:B$83)))), "")</f>
        <v/>
      </c>
    </row>
    <row r="6922" spans="1:21" customFormat="1" x14ac:dyDescent="0.3">
      <c r="A6922" t="s">
        <v>11055</v>
      </c>
      <c r="B6922" t="s">
        <v>11055</v>
      </c>
      <c r="C6922">
        <v>1</v>
      </c>
      <c r="D6922">
        <v>1</v>
      </c>
      <c r="E6922">
        <v>7.1428571428571425E-2</v>
      </c>
      <c r="F6922">
        <v>1</v>
      </c>
      <c r="G6922">
        <v>12</v>
      </c>
      <c r="H6922">
        <v>3</v>
      </c>
      <c r="I6922">
        <v>1.6094379124341001</v>
      </c>
      <c r="J6922">
        <v>1.6094379124341001</v>
      </c>
      <c r="K6922">
        <v>1.6094379124341001</v>
      </c>
      <c r="L6922">
        <v>0.11495985088815</v>
      </c>
      <c r="M6922">
        <v>3.9444389791664398</v>
      </c>
      <c r="N6922">
        <v>6</v>
      </c>
      <c r="O6922">
        <v>0.14285714285714279</v>
      </c>
      <c r="P6922">
        <v>0.2299197017763</v>
      </c>
      <c r="Q6922">
        <v>0.2299197017763</v>
      </c>
      <c r="R6922">
        <v>1.6422835841164291E-2</v>
      </c>
      <c r="S6922" t="str" cm="1">
        <f t="array" ref="S6922">IFERROR(_xlfn.TEXTJOIN(", ", TRUE, _xlfn._xlws.FILTER(QA_Seed_Keywords!B$2:B$83, ISNUMBER(SEARCH(A6922, QA_Seed_Keywords!B$2:B$83)))), "")</f>
        <v/>
      </c>
      <c r="T6922" cm="1">
        <f t="array" ref="T6922">SUM(--ISNUMBER(SEARCH($A6922,QA_Seed_Keywords!$B$2:$B$83)))</f>
        <v>0</v>
      </c>
      <c r="U6922" t="str" cm="1">
        <f t="array" ref="U6922">IFERROR(_xlfn.TEXTJOIN(", ", TRUE, _xlfn._xlws.FILTER(ROW(QA_Seed_Keywords!B$2:B$83), ISNUMBER(SEARCH(A6922, QA_Seed_Keywords!B$2:B$83)))), "")</f>
        <v/>
      </c>
    </row>
    <row r="6923" spans="1:21" customFormat="1" x14ac:dyDescent="0.3">
      <c r="A6923" t="s">
        <v>11056</v>
      </c>
      <c r="B6923" t="s">
        <v>11057</v>
      </c>
      <c r="C6923">
        <v>1</v>
      </c>
      <c r="D6923">
        <v>1</v>
      </c>
      <c r="E6923">
        <v>7.1428571428571425E-2</v>
      </c>
      <c r="F6923">
        <v>1</v>
      </c>
      <c r="G6923">
        <v>12</v>
      </c>
      <c r="H6923">
        <v>3</v>
      </c>
      <c r="I6923">
        <v>1.6094379124341001</v>
      </c>
      <c r="J6923">
        <v>1.6094379124341001</v>
      </c>
      <c r="K6923">
        <v>1.6094379124341001</v>
      </c>
      <c r="L6923">
        <v>0.11495985088815</v>
      </c>
      <c r="M6923">
        <v>5.8903491282217537</v>
      </c>
      <c r="N6923">
        <v>6</v>
      </c>
      <c r="O6923">
        <v>0.14285714285714279</v>
      </c>
      <c r="P6923">
        <v>0.2299197017763</v>
      </c>
      <c r="Q6923">
        <v>0.2299197017763</v>
      </c>
      <c r="R6923">
        <v>1.6422835841164291E-2</v>
      </c>
      <c r="S6923" t="str" cm="1">
        <f t="array" ref="S6923">IFERROR(_xlfn.TEXTJOIN(", ", TRUE, _xlfn._xlws.FILTER(QA_Seed_Keywords!B$2:B$83, ISNUMBER(SEARCH(A6923, QA_Seed_Keywords!B$2:B$83)))), "")</f>
        <v/>
      </c>
      <c r="T6923" cm="1">
        <f t="array" ref="T6923">SUM(--ISNUMBER(SEARCH($A6923,QA_Seed_Keywords!$B$2:$B$83)))</f>
        <v>0</v>
      </c>
      <c r="U6923" t="str" cm="1">
        <f t="array" ref="U6923">IFERROR(_xlfn.TEXTJOIN(", ", TRUE, _xlfn._xlws.FILTER(ROW(QA_Seed_Keywords!B$2:B$83), ISNUMBER(SEARCH(A6923, QA_Seed_Keywords!B$2:B$83)))), "")</f>
        <v/>
      </c>
    </row>
    <row r="6924" spans="1:21" customFormat="1" x14ac:dyDescent="0.3">
      <c r="A6924" t="s">
        <v>11058</v>
      </c>
      <c r="B6924" t="s">
        <v>11058</v>
      </c>
      <c r="C6924">
        <v>1</v>
      </c>
      <c r="D6924">
        <v>1</v>
      </c>
      <c r="E6924">
        <v>7.1428571428571425E-2</v>
      </c>
      <c r="F6924">
        <v>1</v>
      </c>
      <c r="G6924">
        <v>12</v>
      </c>
      <c r="H6924">
        <v>3</v>
      </c>
      <c r="I6924">
        <v>1.6094379124341001</v>
      </c>
      <c r="J6924">
        <v>1.6094379124341001</v>
      </c>
      <c r="K6924">
        <v>1.6094379124341001</v>
      </c>
      <c r="L6924">
        <v>0.11495985088815</v>
      </c>
      <c r="M6924">
        <v>3.9444389791664398</v>
      </c>
      <c r="N6924">
        <v>6</v>
      </c>
      <c r="O6924">
        <v>0.14285714285714279</v>
      </c>
      <c r="P6924">
        <v>0.2299197017763</v>
      </c>
      <c r="Q6924">
        <v>0.2299197017763</v>
      </c>
      <c r="R6924">
        <v>1.6422835841164291E-2</v>
      </c>
      <c r="S6924" t="str" cm="1">
        <f t="array" ref="S6924">IFERROR(_xlfn.TEXTJOIN(", ", TRUE, _xlfn._xlws.FILTER(QA_Seed_Keywords!B$2:B$83, ISNUMBER(SEARCH(A6924, QA_Seed_Keywords!B$2:B$83)))), "")</f>
        <v/>
      </c>
      <c r="T6924" cm="1">
        <f t="array" ref="T6924">SUM(--ISNUMBER(SEARCH($A6924,QA_Seed_Keywords!$B$2:$B$83)))</f>
        <v>0</v>
      </c>
      <c r="U6924" t="str" cm="1">
        <f t="array" ref="U6924">IFERROR(_xlfn.TEXTJOIN(", ", TRUE, _xlfn._xlws.FILTER(ROW(QA_Seed_Keywords!B$2:B$83), ISNUMBER(SEARCH(A6924, QA_Seed_Keywords!B$2:B$83)))), "")</f>
        <v/>
      </c>
    </row>
    <row r="6925" spans="1:21" customFormat="1" x14ac:dyDescent="0.3">
      <c r="A6925" t="s">
        <v>11059</v>
      </c>
      <c r="B6925" t="s">
        <v>11059</v>
      </c>
      <c r="C6925">
        <v>1</v>
      </c>
      <c r="D6925">
        <v>1</v>
      </c>
      <c r="E6925">
        <v>7.1428571428571425E-2</v>
      </c>
      <c r="F6925">
        <v>1</v>
      </c>
      <c r="G6925">
        <v>12</v>
      </c>
      <c r="H6925">
        <v>3</v>
      </c>
      <c r="I6925">
        <v>1.6094379124341001</v>
      </c>
      <c r="J6925">
        <v>1.6094379124341001</v>
      </c>
      <c r="K6925">
        <v>1.6094379124341001</v>
      </c>
      <c r="L6925">
        <v>0.11495985088815</v>
      </c>
      <c r="M6925">
        <v>5.8903491282217537</v>
      </c>
      <c r="N6925">
        <v>6</v>
      </c>
      <c r="O6925">
        <v>0.14285714285714279</v>
      </c>
      <c r="P6925">
        <v>0.2299197017763</v>
      </c>
      <c r="Q6925">
        <v>0.2299197017763</v>
      </c>
      <c r="R6925">
        <v>1.6422835841164291E-2</v>
      </c>
      <c r="S6925" t="str" cm="1">
        <f t="array" ref="S6925">IFERROR(_xlfn.TEXTJOIN(", ", TRUE, _xlfn._xlws.FILTER(QA_Seed_Keywords!B$2:B$83, ISNUMBER(SEARCH(A6925, QA_Seed_Keywords!B$2:B$83)))), "")</f>
        <v/>
      </c>
      <c r="T6925" cm="1">
        <f t="array" ref="T6925">SUM(--ISNUMBER(SEARCH($A6925,QA_Seed_Keywords!$B$2:$B$83)))</f>
        <v>0</v>
      </c>
      <c r="U6925" t="str" cm="1">
        <f t="array" ref="U6925">IFERROR(_xlfn.TEXTJOIN(", ", TRUE, _xlfn._xlws.FILTER(ROW(QA_Seed_Keywords!B$2:B$83), ISNUMBER(SEARCH(A6925, QA_Seed_Keywords!B$2:B$83)))), "")</f>
        <v/>
      </c>
    </row>
    <row r="6926" spans="1:21" customFormat="1" x14ac:dyDescent="0.3">
      <c r="A6926" t="s">
        <v>11060</v>
      </c>
      <c r="B6926" t="s">
        <v>11060</v>
      </c>
      <c r="C6926">
        <v>3</v>
      </c>
      <c r="D6926">
        <v>3</v>
      </c>
      <c r="E6926">
        <v>0.2142857142857143</v>
      </c>
      <c r="F6926">
        <v>1</v>
      </c>
      <c r="G6926">
        <v>12</v>
      </c>
      <c r="H6926">
        <v>8</v>
      </c>
      <c r="I6926">
        <v>0.91629073187415511</v>
      </c>
      <c r="J6926">
        <v>2.7488721956224649</v>
      </c>
      <c r="K6926">
        <v>2.7488721956224649</v>
      </c>
      <c r="L6926">
        <v>0.1963480139730332</v>
      </c>
      <c r="M6926">
        <v>3.4054424784337529</v>
      </c>
      <c r="N6926">
        <v>11</v>
      </c>
      <c r="O6926">
        <v>8.3333333333333329E-2</v>
      </c>
      <c r="P6926">
        <v>0.2290726829685388</v>
      </c>
      <c r="Q6926">
        <v>0.2290726829685388</v>
      </c>
      <c r="R6926">
        <v>1.6362334497752769E-2</v>
      </c>
      <c r="S6926" t="str" cm="1">
        <f t="array" ref="S6926">IFERROR(_xlfn.TEXTJOIN(", ", TRUE, _xlfn._xlws.FILTER(QA_Seed_Keywords!B$2:B$83, ISNUMBER(SEARCH(A6926, QA_Seed_Keywords!B$2:B$83)))), "")</f>
        <v>attack</v>
      </c>
      <c r="T6926" cm="1">
        <f t="array" ref="T6926">SUM(--ISNUMBER(SEARCH($A6926,QA_Seed_Keywords!$B$2:$B$83)))</f>
        <v>1</v>
      </c>
      <c r="U6926" t="str" cm="1">
        <f t="array" ref="U6926">IFERROR(_xlfn.TEXTJOIN(", ", TRUE, _xlfn._xlws.FILTER(ROW(QA_Seed_Keywords!B$2:B$83), ISNUMBER(SEARCH(A6926, QA_Seed_Keywords!B$2:B$83)))), "")</f>
        <v>3</v>
      </c>
    </row>
    <row r="6927" spans="1:21" customFormat="1" x14ac:dyDescent="0.3">
      <c r="A6927" t="s">
        <v>11061</v>
      </c>
      <c r="B6927" t="s">
        <v>11061</v>
      </c>
      <c r="C6927">
        <v>2</v>
      </c>
      <c r="D6927">
        <v>1</v>
      </c>
      <c r="E6927">
        <v>0.14285714285714279</v>
      </c>
      <c r="F6927">
        <v>2</v>
      </c>
      <c r="G6927">
        <v>12</v>
      </c>
      <c r="H6927">
        <v>8</v>
      </c>
      <c r="I6927">
        <v>0.91629073187415511</v>
      </c>
      <c r="J6927">
        <v>1.83258146374831</v>
      </c>
      <c r="K6927">
        <v>0.91629073187415511</v>
      </c>
      <c r="L6927">
        <v>0.13089867598202221</v>
      </c>
      <c r="M6927">
        <v>2.393841566755273</v>
      </c>
      <c r="N6927">
        <v>15</v>
      </c>
      <c r="O6927">
        <v>0.125</v>
      </c>
      <c r="P6927">
        <v>0.2290726829685388</v>
      </c>
      <c r="Q6927">
        <v>0.1145363414842694</v>
      </c>
      <c r="R6927">
        <v>1.6362334497752769E-2</v>
      </c>
      <c r="S6927" t="str" cm="1">
        <f t="array" ref="S6927">IFERROR(_xlfn.TEXTJOIN(", ", TRUE, _xlfn._xlws.FILTER(QA_Seed_Keywords!B$2:B$83, ISNUMBER(SEARCH(A6927, QA_Seed_Keywords!B$2:B$83)))), "")</f>
        <v/>
      </c>
      <c r="T6927" cm="1">
        <f t="array" ref="T6927">SUM(--ISNUMBER(SEARCH($A6927,QA_Seed_Keywords!$B$2:$B$83)))</f>
        <v>0</v>
      </c>
      <c r="U6927" t="str" cm="1">
        <f t="array" ref="U6927">IFERROR(_xlfn.TEXTJOIN(", ", TRUE, _xlfn._xlws.FILTER(ROW(QA_Seed_Keywords!B$2:B$83), ISNUMBER(SEARCH(A6927, QA_Seed_Keywords!B$2:B$83)))), "")</f>
        <v/>
      </c>
    </row>
    <row r="6928" spans="1:21" customFormat="1" x14ac:dyDescent="0.3">
      <c r="A6928" t="s">
        <v>11062</v>
      </c>
      <c r="B6928" t="s">
        <v>11062</v>
      </c>
      <c r="C6928">
        <v>2</v>
      </c>
      <c r="D6928">
        <v>1</v>
      </c>
      <c r="E6928">
        <v>0.14285714285714279</v>
      </c>
      <c r="F6928">
        <v>2</v>
      </c>
      <c r="G6928">
        <v>12</v>
      </c>
      <c r="H6928">
        <v>8</v>
      </c>
      <c r="I6928">
        <v>0.91629073187415511</v>
      </c>
      <c r="J6928">
        <v>1.83258146374831</v>
      </c>
      <c r="K6928">
        <v>0.91629073187415511</v>
      </c>
      <c r="L6928">
        <v>0.13089867598202221</v>
      </c>
      <c r="M6928">
        <v>3.117760405981973</v>
      </c>
      <c r="N6928">
        <v>15</v>
      </c>
      <c r="O6928">
        <v>0.125</v>
      </c>
      <c r="P6928">
        <v>0.2290726829685388</v>
      </c>
      <c r="Q6928">
        <v>0.1145363414842694</v>
      </c>
      <c r="R6928">
        <v>1.6362334497752769E-2</v>
      </c>
      <c r="S6928" t="str" cm="1">
        <f t="array" ref="S6928">IFERROR(_xlfn.TEXTJOIN(", ", TRUE, _xlfn._xlws.FILTER(QA_Seed_Keywords!B$2:B$83, ISNUMBER(SEARCH(A6928, QA_Seed_Keywords!B$2:B$83)))), "")</f>
        <v/>
      </c>
      <c r="T6928" cm="1">
        <f t="array" ref="T6928">SUM(--ISNUMBER(SEARCH($A6928,QA_Seed_Keywords!$B$2:$B$83)))</f>
        <v>0</v>
      </c>
      <c r="U6928" t="str" cm="1">
        <f t="array" ref="U6928">IFERROR(_xlfn.TEXTJOIN(", ", TRUE, _xlfn._xlws.FILTER(ROW(QA_Seed_Keywords!B$2:B$83), ISNUMBER(SEARCH(A6928, QA_Seed_Keywords!B$2:B$83)))), "")</f>
        <v/>
      </c>
    </row>
    <row r="6929" spans="1:21" customFormat="1" x14ac:dyDescent="0.3">
      <c r="A6929" t="s">
        <v>11063</v>
      </c>
      <c r="B6929" t="s">
        <v>11064</v>
      </c>
      <c r="C6929">
        <v>2</v>
      </c>
      <c r="D6929">
        <v>1</v>
      </c>
      <c r="E6929">
        <v>0.14285714285714279</v>
      </c>
      <c r="F6929">
        <v>2</v>
      </c>
      <c r="G6929">
        <v>12</v>
      </c>
      <c r="H6929">
        <v>8</v>
      </c>
      <c r="I6929">
        <v>0.91629073187415511</v>
      </c>
      <c r="J6929">
        <v>1.83258146374831</v>
      </c>
      <c r="K6929">
        <v>0.91629073187415511</v>
      </c>
      <c r="L6929">
        <v>0.13089867598202221</v>
      </c>
      <c r="M6929">
        <v>3.117760405981973</v>
      </c>
      <c r="N6929">
        <v>15</v>
      </c>
      <c r="O6929">
        <v>0.125</v>
      </c>
      <c r="P6929">
        <v>0.2290726829685388</v>
      </c>
      <c r="Q6929">
        <v>0.1145363414842694</v>
      </c>
      <c r="R6929">
        <v>1.6362334497752769E-2</v>
      </c>
      <c r="S6929" t="str" cm="1">
        <f t="array" ref="S6929">IFERROR(_xlfn.TEXTJOIN(", ", TRUE, _xlfn._xlws.FILTER(QA_Seed_Keywords!B$2:B$83, ISNUMBER(SEARCH(A6929, QA_Seed_Keywords!B$2:B$83)))), "")</f>
        <v/>
      </c>
      <c r="T6929" cm="1">
        <f t="array" ref="T6929">SUM(--ISNUMBER(SEARCH($A6929,QA_Seed_Keywords!$B$2:$B$83)))</f>
        <v>0</v>
      </c>
      <c r="U6929" t="str" cm="1">
        <f t="array" ref="U6929">IFERROR(_xlfn.TEXTJOIN(", ", TRUE, _xlfn._xlws.FILTER(ROW(QA_Seed_Keywords!B$2:B$83), ISNUMBER(SEARCH(A6929, QA_Seed_Keywords!B$2:B$83)))), "")</f>
        <v/>
      </c>
    </row>
    <row r="6930" spans="1:21" customFormat="1" x14ac:dyDescent="0.3">
      <c r="A6930" t="s">
        <v>11065</v>
      </c>
      <c r="B6930" t="s">
        <v>11066</v>
      </c>
      <c r="C6930">
        <v>2</v>
      </c>
      <c r="D6930">
        <v>1</v>
      </c>
      <c r="E6930">
        <v>0.14285714285714279</v>
      </c>
      <c r="F6930">
        <v>2</v>
      </c>
      <c r="G6930">
        <v>12</v>
      </c>
      <c r="H6930">
        <v>8</v>
      </c>
      <c r="I6930">
        <v>0.91629073187415511</v>
      </c>
      <c r="J6930">
        <v>1.83258146374831</v>
      </c>
      <c r="K6930">
        <v>0.91629073187415511</v>
      </c>
      <c r="L6930">
        <v>0.13089867598202221</v>
      </c>
      <c r="M6930">
        <v>2.9999773703255892</v>
      </c>
      <c r="N6930">
        <v>15</v>
      </c>
      <c r="O6930">
        <v>0.125</v>
      </c>
      <c r="P6930">
        <v>0.2290726829685388</v>
      </c>
      <c r="Q6930">
        <v>0.1145363414842694</v>
      </c>
      <c r="R6930">
        <v>1.6362334497752769E-2</v>
      </c>
      <c r="S6930" t="str" cm="1">
        <f t="array" ref="S6930">IFERROR(_xlfn.TEXTJOIN(", ", TRUE, _xlfn._xlws.FILTER(QA_Seed_Keywords!B$2:B$83, ISNUMBER(SEARCH(A6930, QA_Seed_Keywords!B$2:B$83)))), "")</f>
        <v/>
      </c>
      <c r="T6930" cm="1">
        <f t="array" ref="T6930">SUM(--ISNUMBER(SEARCH($A6930,QA_Seed_Keywords!$B$2:$B$83)))</f>
        <v>0</v>
      </c>
      <c r="U6930" t="str" cm="1">
        <f t="array" ref="U6930">IFERROR(_xlfn.TEXTJOIN(", ", TRUE, _xlfn._xlws.FILTER(ROW(QA_Seed_Keywords!B$2:B$83), ISNUMBER(SEARCH(A6930, QA_Seed_Keywords!B$2:B$83)))), "")</f>
        <v/>
      </c>
    </row>
    <row r="6931" spans="1:21" customFormat="1" x14ac:dyDescent="0.3">
      <c r="A6931" t="s">
        <v>11067</v>
      </c>
      <c r="B6931" t="s">
        <v>11068</v>
      </c>
      <c r="C6931">
        <v>4</v>
      </c>
      <c r="D6931">
        <v>2</v>
      </c>
      <c r="E6931">
        <v>0.2857142857142857</v>
      </c>
      <c r="F6931">
        <v>2</v>
      </c>
      <c r="G6931">
        <v>12</v>
      </c>
      <c r="H6931">
        <v>11</v>
      </c>
      <c r="I6931">
        <v>0.73759894313077912</v>
      </c>
      <c r="J6931">
        <v>2.950395772523116</v>
      </c>
      <c r="K6931">
        <v>1.475197886261558</v>
      </c>
      <c r="L6931">
        <v>0.21074255518022261</v>
      </c>
      <c r="M6931">
        <v>2.594512262217425</v>
      </c>
      <c r="N6931">
        <v>25</v>
      </c>
      <c r="O6931">
        <v>7.6923076923076927E-2</v>
      </c>
      <c r="P6931">
        <v>0.2269535209633167</v>
      </c>
      <c r="Q6931">
        <v>0.11347676048165831</v>
      </c>
      <c r="R6931">
        <v>1.6210965783094049E-2</v>
      </c>
      <c r="S6931" t="str" cm="1">
        <f t="array" ref="S6931">IFERROR(_xlfn.TEXTJOIN(", ", TRUE, _xlfn._xlws.FILTER(QA_Seed_Keywords!B$2:B$83, ISNUMBER(SEARCH(A6931, QA_Seed_Keywords!B$2:B$83)))), "")</f>
        <v/>
      </c>
      <c r="T6931" cm="1">
        <f t="array" ref="T6931">SUM(--ISNUMBER(SEARCH($A6931,QA_Seed_Keywords!$B$2:$B$83)))</f>
        <v>0</v>
      </c>
      <c r="U6931" t="str" cm="1">
        <f t="array" ref="U6931">IFERROR(_xlfn.TEXTJOIN(", ", TRUE, _xlfn._xlws.FILTER(ROW(QA_Seed_Keywords!B$2:B$83), ISNUMBER(SEARCH(A6931, QA_Seed_Keywords!B$2:B$83)))), "")</f>
        <v/>
      </c>
    </row>
    <row r="6932" spans="1:21" customFormat="1" x14ac:dyDescent="0.3">
      <c r="A6932" t="s">
        <v>11069</v>
      </c>
      <c r="B6932" t="s">
        <v>11070</v>
      </c>
      <c r="C6932">
        <v>4</v>
      </c>
      <c r="D6932">
        <v>2</v>
      </c>
      <c r="E6932">
        <v>0.2857142857142857</v>
      </c>
      <c r="F6932">
        <v>2</v>
      </c>
      <c r="G6932">
        <v>12</v>
      </c>
      <c r="H6932">
        <v>11</v>
      </c>
      <c r="I6932">
        <v>0.73759894313077912</v>
      </c>
      <c r="J6932">
        <v>2.950395772523116</v>
      </c>
      <c r="K6932">
        <v>1.475197886261558</v>
      </c>
      <c r="L6932">
        <v>0.21074255518022261</v>
      </c>
      <c r="M6932">
        <v>2.594512262217425</v>
      </c>
      <c r="N6932">
        <v>25</v>
      </c>
      <c r="O6932">
        <v>7.6923076923076927E-2</v>
      </c>
      <c r="P6932">
        <v>0.2269535209633167</v>
      </c>
      <c r="Q6932">
        <v>0.11347676048165831</v>
      </c>
      <c r="R6932">
        <v>1.6210965783094049E-2</v>
      </c>
      <c r="S6932" t="str" cm="1">
        <f t="array" ref="S6932">IFERROR(_xlfn.TEXTJOIN(", ", TRUE, _xlfn._xlws.FILTER(QA_Seed_Keywords!B$2:B$83, ISNUMBER(SEARCH(A6932, QA_Seed_Keywords!B$2:B$83)))), "")</f>
        <v/>
      </c>
      <c r="T6932" cm="1">
        <f t="array" ref="T6932">SUM(--ISNUMBER(SEARCH($A6932,QA_Seed_Keywords!$B$2:$B$83)))</f>
        <v>0</v>
      </c>
      <c r="U6932" t="str" cm="1">
        <f t="array" ref="U6932">IFERROR(_xlfn.TEXTJOIN(", ", TRUE, _xlfn._xlws.FILTER(ROW(QA_Seed_Keywords!B$2:B$83), ISNUMBER(SEARCH(A6932, QA_Seed_Keywords!B$2:B$83)))), "")</f>
        <v/>
      </c>
    </row>
    <row r="6933" spans="1:21" customFormat="1" x14ac:dyDescent="0.3">
      <c r="A6933" t="s">
        <v>11071</v>
      </c>
      <c r="B6933" t="s">
        <v>11072</v>
      </c>
      <c r="C6933">
        <v>5</v>
      </c>
      <c r="D6933">
        <v>1.666666666666667</v>
      </c>
      <c r="E6933">
        <v>0.35714285714285721</v>
      </c>
      <c r="F6933">
        <v>3</v>
      </c>
      <c r="G6933">
        <v>12</v>
      </c>
      <c r="H6933">
        <v>12</v>
      </c>
      <c r="I6933">
        <v>0.69314718055994529</v>
      </c>
      <c r="J6933">
        <v>3.465735902799727</v>
      </c>
      <c r="K6933">
        <v>1.155245300933242</v>
      </c>
      <c r="L6933">
        <v>0.24755256448569471</v>
      </c>
      <c r="M6933">
        <v>2.0402015265116948</v>
      </c>
      <c r="N6933">
        <v>45</v>
      </c>
      <c r="O6933">
        <v>6.5217391304347824E-2</v>
      </c>
      <c r="P6933">
        <v>0.22602625453041689</v>
      </c>
      <c r="Q6933">
        <v>7.5342084843472309E-2</v>
      </c>
      <c r="R6933">
        <v>1.614473246645835E-2</v>
      </c>
      <c r="S6933" t="str" cm="1">
        <f t="array" ref="S6933">IFERROR(_xlfn.TEXTJOIN(", ", TRUE, _xlfn._xlws.FILTER(QA_Seed_Keywords!B$2:B$83, ISNUMBER(SEARCH(A6933, QA_Seed_Keywords!B$2:B$83)))), "")</f>
        <v/>
      </c>
      <c r="T6933" cm="1">
        <f t="array" ref="T6933">SUM(--ISNUMBER(SEARCH($A6933,QA_Seed_Keywords!$B$2:$B$83)))</f>
        <v>0</v>
      </c>
      <c r="U6933" t="str" cm="1">
        <f t="array" ref="U6933">IFERROR(_xlfn.TEXTJOIN(", ", TRUE, _xlfn._xlws.FILTER(ROW(QA_Seed_Keywords!B$2:B$83), ISNUMBER(SEARCH(A6933, QA_Seed_Keywords!B$2:B$83)))), "")</f>
        <v/>
      </c>
    </row>
    <row r="6934" spans="1:21" customFormat="1" x14ac:dyDescent="0.3">
      <c r="A6934" t="s">
        <v>11073</v>
      </c>
      <c r="B6934" t="s">
        <v>11074</v>
      </c>
      <c r="C6934">
        <v>2</v>
      </c>
      <c r="D6934">
        <v>1</v>
      </c>
      <c r="E6934">
        <v>0.14285714285714279</v>
      </c>
      <c r="F6934">
        <v>2</v>
      </c>
      <c r="G6934">
        <v>12</v>
      </c>
      <c r="H6934">
        <v>9</v>
      </c>
      <c r="I6934">
        <v>0.84729786038720345</v>
      </c>
      <c r="J6934">
        <v>1.6945957207744069</v>
      </c>
      <c r="K6934">
        <v>0.84729786038720345</v>
      </c>
      <c r="L6934">
        <v>0.12104255148388619</v>
      </c>
      <c r="M6934">
        <v>3.1822989271195441</v>
      </c>
      <c r="N6934">
        <v>14</v>
      </c>
      <c r="O6934">
        <v>0.1333333333333333</v>
      </c>
      <c r="P6934">
        <v>0.22594609610325431</v>
      </c>
      <c r="Q6934">
        <v>0.1129730480516271</v>
      </c>
      <c r="R6934">
        <v>1.6139006864518159E-2</v>
      </c>
      <c r="S6934" t="str" cm="1">
        <f t="array" ref="S6934">IFERROR(_xlfn.TEXTJOIN(", ", TRUE, _xlfn._xlws.FILTER(QA_Seed_Keywords!B$2:B$83, ISNUMBER(SEARCH(A6934, QA_Seed_Keywords!B$2:B$83)))), "")</f>
        <v/>
      </c>
      <c r="T6934" cm="1">
        <f t="array" ref="T6934">SUM(--ISNUMBER(SEARCH($A6934,QA_Seed_Keywords!$B$2:$B$83)))</f>
        <v>0</v>
      </c>
      <c r="U6934" t="str" cm="1">
        <f t="array" ref="U6934">IFERROR(_xlfn.TEXTJOIN(", ", TRUE, _xlfn._xlws.FILTER(ROW(QA_Seed_Keywords!B$2:B$83), ISNUMBER(SEARCH(A6934, QA_Seed_Keywords!B$2:B$83)))), "")</f>
        <v/>
      </c>
    </row>
    <row r="6935" spans="1:21" customFormat="1" x14ac:dyDescent="0.3">
      <c r="A6935" t="s">
        <v>11075</v>
      </c>
      <c r="B6935" t="s">
        <v>11075</v>
      </c>
      <c r="C6935">
        <v>3</v>
      </c>
      <c r="D6935">
        <v>1.5</v>
      </c>
      <c r="E6935">
        <v>0.2142857142857143</v>
      </c>
      <c r="F6935">
        <v>2</v>
      </c>
      <c r="G6935">
        <v>12</v>
      </c>
      <c r="H6935">
        <v>10</v>
      </c>
      <c r="I6935">
        <v>0.78845736036427028</v>
      </c>
      <c r="J6935">
        <v>2.3653720810928109</v>
      </c>
      <c r="K6935">
        <v>1.182686040546405</v>
      </c>
      <c r="L6935">
        <v>0.16895514864948649</v>
      </c>
      <c r="M6935">
        <v>2.8458266904983311</v>
      </c>
      <c r="N6935">
        <v>20</v>
      </c>
      <c r="O6935">
        <v>9.5238095238095233E-2</v>
      </c>
      <c r="P6935">
        <v>0.22527353153264859</v>
      </c>
      <c r="Q6935">
        <v>0.1126367657663243</v>
      </c>
      <c r="R6935">
        <v>1.6090966538046331E-2</v>
      </c>
      <c r="S6935" t="str" cm="1">
        <f t="array" ref="S6935">IFERROR(_xlfn.TEXTJOIN(", ", TRUE, _xlfn._xlws.FILTER(QA_Seed_Keywords!B$2:B$83, ISNUMBER(SEARCH(A6935, QA_Seed_Keywords!B$2:B$83)))), "")</f>
        <v/>
      </c>
      <c r="T6935" cm="1">
        <f t="array" ref="T6935">SUM(--ISNUMBER(SEARCH($A6935,QA_Seed_Keywords!$B$2:$B$83)))</f>
        <v>0</v>
      </c>
      <c r="U6935" t="str" cm="1">
        <f t="array" ref="U6935">IFERROR(_xlfn.TEXTJOIN(", ", TRUE, _xlfn._xlws.FILTER(ROW(QA_Seed_Keywords!B$2:B$83), ISNUMBER(SEARCH(A6935, QA_Seed_Keywords!B$2:B$83)))), "")</f>
        <v/>
      </c>
    </row>
    <row r="6936" spans="1:21" customFormat="1" x14ac:dyDescent="0.3">
      <c r="A6936" t="s">
        <v>11076</v>
      </c>
      <c r="B6936" t="s">
        <v>11076</v>
      </c>
      <c r="C6936">
        <v>3</v>
      </c>
      <c r="D6936">
        <v>1.5</v>
      </c>
      <c r="E6936">
        <v>0.2142857142857143</v>
      </c>
      <c r="F6936">
        <v>2</v>
      </c>
      <c r="G6936">
        <v>12</v>
      </c>
      <c r="H6936">
        <v>10</v>
      </c>
      <c r="I6936">
        <v>0.78845736036427028</v>
      </c>
      <c r="J6936">
        <v>2.3653720810928109</v>
      </c>
      <c r="K6936">
        <v>1.182686040546405</v>
      </c>
      <c r="L6936">
        <v>0.16895514864948649</v>
      </c>
      <c r="M6936">
        <v>2.8458266904983311</v>
      </c>
      <c r="N6936">
        <v>20</v>
      </c>
      <c r="O6936">
        <v>9.5238095238095233E-2</v>
      </c>
      <c r="P6936">
        <v>0.22527353153264859</v>
      </c>
      <c r="Q6936">
        <v>0.1126367657663243</v>
      </c>
      <c r="R6936">
        <v>1.6090966538046331E-2</v>
      </c>
      <c r="S6936" t="str" cm="1">
        <f t="array" ref="S6936">IFERROR(_xlfn.TEXTJOIN(", ", TRUE, _xlfn._xlws.FILTER(QA_Seed_Keywords!B$2:B$83, ISNUMBER(SEARCH(A6936, QA_Seed_Keywords!B$2:B$83)))), "")</f>
        <v/>
      </c>
      <c r="T6936" cm="1">
        <f t="array" ref="T6936">SUM(--ISNUMBER(SEARCH($A6936,QA_Seed_Keywords!$B$2:$B$83)))</f>
        <v>0</v>
      </c>
      <c r="U6936" t="str" cm="1">
        <f t="array" ref="U6936">IFERROR(_xlfn.TEXTJOIN(", ", TRUE, _xlfn._xlws.FILTER(ROW(QA_Seed_Keywords!B$2:B$83), ISNUMBER(SEARCH(A6936, QA_Seed_Keywords!B$2:B$83)))), "")</f>
        <v/>
      </c>
    </row>
    <row r="6937" spans="1:21" customFormat="1" x14ac:dyDescent="0.3">
      <c r="A6937" t="s">
        <v>11077</v>
      </c>
      <c r="B6937" t="s">
        <v>11078</v>
      </c>
      <c r="C6937">
        <v>4</v>
      </c>
      <c r="D6937">
        <v>1.333333333333333</v>
      </c>
      <c r="E6937">
        <v>0.2857142857142857</v>
      </c>
      <c r="F6937">
        <v>3</v>
      </c>
      <c r="G6937">
        <v>12</v>
      </c>
      <c r="H6937">
        <v>12</v>
      </c>
      <c r="I6937">
        <v>0.69314718055994529</v>
      </c>
      <c r="J6937">
        <v>2.7725887222397811</v>
      </c>
      <c r="K6937">
        <v>0.92419624074659368</v>
      </c>
      <c r="L6937">
        <v>0.19804205158855581</v>
      </c>
      <c r="M6937">
        <v>2.2527629684953681</v>
      </c>
      <c r="N6937">
        <v>36</v>
      </c>
      <c r="O6937">
        <v>8.1081081081081086E-2</v>
      </c>
      <c r="P6937">
        <v>0.2248044909924147</v>
      </c>
      <c r="Q6937">
        <v>7.4934830330804891E-2</v>
      </c>
      <c r="R6937">
        <v>1.605746364231533E-2</v>
      </c>
      <c r="S6937" t="str" cm="1">
        <f t="array" ref="S6937">IFERROR(_xlfn.TEXTJOIN(", ", TRUE, _xlfn._xlws.FILTER(QA_Seed_Keywords!B$2:B$83, ISNUMBER(SEARCH(A6937, QA_Seed_Keywords!B$2:B$83)))), "")</f>
        <v/>
      </c>
      <c r="T6937" cm="1">
        <f t="array" ref="T6937">SUM(--ISNUMBER(SEARCH($A6937,QA_Seed_Keywords!$B$2:$B$83)))</f>
        <v>0</v>
      </c>
      <c r="U6937" t="str" cm="1">
        <f t="array" ref="U6937">IFERROR(_xlfn.TEXTJOIN(", ", TRUE, _xlfn._xlws.FILTER(ROW(QA_Seed_Keywords!B$2:B$83), ISNUMBER(SEARCH(A6937, QA_Seed_Keywords!B$2:B$83)))), "")</f>
        <v/>
      </c>
    </row>
    <row r="6938" spans="1:21" customFormat="1" x14ac:dyDescent="0.3">
      <c r="A6938" t="s">
        <v>11079</v>
      </c>
      <c r="B6938" t="s">
        <v>11080</v>
      </c>
      <c r="C6938">
        <v>4</v>
      </c>
      <c r="D6938">
        <v>1.333333333333333</v>
      </c>
      <c r="E6938">
        <v>0.2857142857142857</v>
      </c>
      <c r="F6938">
        <v>3</v>
      </c>
      <c r="G6938">
        <v>12</v>
      </c>
      <c r="H6938">
        <v>12</v>
      </c>
      <c r="I6938">
        <v>0.69314718055994529</v>
      </c>
      <c r="J6938">
        <v>2.7725887222397811</v>
      </c>
      <c r="K6938">
        <v>0.92419624074659368</v>
      </c>
      <c r="L6938">
        <v>0.19804205158855581</v>
      </c>
      <c r="M6938">
        <v>2.201469674107817</v>
      </c>
      <c r="N6938">
        <v>36</v>
      </c>
      <c r="O6938">
        <v>8.1081081081081086E-2</v>
      </c>
      <c r="P6938">
        <v>0.2248044909924147</v>
      </c>
      <c r="Q6938">
        <v>7.4934830330804891E-2</v>
      </c>
      <c r="R6938">
        <v>1.605746364231533E-2</v>
      </c>
      <c r="S6938" t="str" cm="1">
        <f t="array" ref="S6938">IFERROR(_xlfn.TEXTJOIN(", ", TRUE, _xlfn._xlws.FILTER(QA_Seed_Keywords!B$2:B$83, ISNUMBER(SEARCH(A6938, QA_Seed_Keywords!B$2:B$83)))), "")</f>
        <v/>
      </c>
      <c r="T6938" cm="1">
        <f t="array" ref="T6938">SUM(--ISNUMBER(SEARCH($A6938,QA_Seed_Keywords!$B$2:$B$83)))</f>
        <v>0</v>
      </c>
      <c r="U6938" t="str" cm="1">
        <f t="array" ref="U6938">IFERROR(_xlfn.TEXTJOIN(", ", TRUE, _xlfn._xlws.FILTER(ROW(QA_Seed_Keywords!B$2:B$83), ISNUMBER(SEARCH(A6938, QA_Seed_Keywords!B$2:B$83)))), "")</f>
        <v/>
      </c>
    </row>
    <row r="6939" spans="1:21" customFormat="1" x14ac:dyDescent="0.3">
      <c r="A6939" t="s">
        <v>11081</v>
      </c>
      <c r="B6939" t="s">
        <v>11082</v>
      </c>
      <c r="C6939">
        <v>2</v>
      </c>
      <c r="D6939">
        <v>2</v>
      </c>
      <c r="E6939">
        <v>0.14285714285714279</v>
      </c>
      <c r="F6939">
        <v>1</v>
      </c>
      <c r="G6939">
        <v>12</v>
      </c>
      <c r="H6939">
        <v>5</v>
      </c>
      <c r="I6939">
        <v>1.2237754316221161</v>
      </c>
      <c r="J6939">
        <v>2.4475508632442309</v>
      </c>
      <c r="K6939">
        <v>2.4475508632442309</v>
      </c>
      <c r="L6939">
        <v>0.17482506166030221</v>
      </c>
      <c r="M6939">
        <v>3.492453855423383</v>
      </c>
      <c r="N6939">
        <v>10</v>
      </c>
      <c r="O6939">
        <v>9.0909090909090912E-2</v>
      </c>
      <c r="P6939">
        <v>0.22250462393129369</v>
      </c>
      <c r="Q6939">
        <v>0.22250462393129369</v>
      </c>
      <c r="R6939">
        <v>1.589318742366384E-2</v>
      </c>
      <c r="S6939" t="str" cm="1">
        <f t="array" ref="S6939">IFERROR(_xlfn.TEXTJOIN(", ", TRUE, _xlfn._xlws.FILTER(QA_Seed_Keywords!B$2:B$83, ISNUMBER(SEARCH(A6939, QA_Seed_Keywords!B$2:B$83)))), "")</f>
        <v/>
      </c>
      <c r="T6939" cm="1">
        <f t="array" ref="T6939">SUM(--ISNUMBER(SEARCH($A6939,QA_Seed_Keywords!$B$2:$B$83)))</f>
        <v>0</v>
      </c>
      <c r="U6939" t="str" cm="1">
        <f t="array" ref="U6939">IFERROR(_xlfn.TEXTJOIN(", ", TRUE, _xlfn._xlws.FILTER(ROW(QA_Seed_Keywords!B$2:B$83), ISNUMBER(SEARCH(A6939, QA_Seed_Keywords!B$2:B$83)))), "")</f>
        <v/>
      </c>
    </row>
    <row r="6940" spans="1:21" customFormat="1" x14ac:dyDescent="0.3">
      <c r="A6940" t="s">
        <v>11083</v>
      </c>
      <c r="B6940" t="s">
        <v>11084</v>
      </c>
      <c r="C6940">
        <v>2</v>
      </c>
      <c r="D6940">
        <v>2</v>
      </c>
      <c r="E6940">
        <v>0.14285714285714279</v>
      </c>
      <c r="F6940">
        <v>1</v>
      </c>
      <c r="G6940">
        <v>12</v>
      </c>
      <c r="H6940">
        <v>7</v>
      </c>
      <c r="I6940">
        <v>0.99852883011112725</v>
      </c>
      <c r="J6940">
        <v>1.9970576602222549</v>
      </c>
      <c r="K6940">
        <v>1.9970576602222549</v>
      </c>
      <c r="L6940">
        <v>0.142646975730161</v>
      </c>
      <c r="M6940">
        <v>3.693124550885535</v>
      </c>
      <c r="N6940">
        <v>8</v>
      </c>
      <c r="O6940">
        <v>0.1111111111111111</v>
      </c>
      <c r="P6940">
        <v>0.22189529558025051</v>
      </c>
      <c r="Q6940">
        <v>0.22189529558025051</v>
      </c>
      <c r="R6940">
        <v>1.5849663970017889E-2</v>
      </c>
      <c r="S6940" t="str" cm="1">
        <f t="array" ref="S6940">IFERROR(_xlfn.TEXTJOIN(", ", TRUE, _xlfn._xlws.FILTER(QA_Seed_Keywords!B$2:B$83, ISNUMBER(SEARCH(A6940, QA_Seed_Keywords!B$2:B$83)))), "")</f>
        <v/>
      </c>
      <c r="T6940" cm="1">
        <f t="array" ref="T6940">SUM(--ISNUMBER(SEARCH($A6940,QA_Seed_Keywords!$B$2:$B$83)))</f>
        <v>0</v>
      </c>
      <c r="U6940" t="str" cm="1">
        <f t="array" ref="U6940">IFERROR(_xlfn.TEXTJOIN(", ", TRUE, _xlfn._xlws.FILTER(ROW(QA_Seed_Keywords!B$2:B$83), ISNUMBER(SEARCH(A6940, QA_Seed_Keywords!B$2:B$83)))), "")</f>
        <v/>
      </c>
    </row>
    <row r="6941" spans="1:21" customFormat="1" x14ac:dyDescent="0.3">
      <c r="A6941" t="s">
        <v>11085</v>
      </c>
      <c r="B6941" t="s">
        <v>11086</v>
      </c>
      <c r="C6941">
        <v>2</v>
      </c>
      <c r="D6941">
        <v>2</v>
      </c>
      <c r="E6941">
        <v>0.14285714285714279</v>
      </c>
      <c r="F6941">
        <v>1</v>
      </c>
      <c r="G6941">
        <v>12</v>
      </c>
      <c r="H6941">
        <v>7</v>
      </c>
      <c r="I6941">
        <v>0.99852883011112725</v>
      </c>
      <c r="J6941">
        <v>1.9970576602222549</v>
      </c>
      <c r="K6941">
        <v>1.9970576602222549</v>
      </c>
      <c r="L6941">
        <v>0.142646975730161</v>
      </c>
      <c r="M6941">
        <v>3.693124550885535</v>
      </c>
      <c r="N6941">
        <v>8</v>
      </c>
      <c r="O6941">
        <v>0.1111111111111111</v>
      </c>
      <c r="P6941">
        <v>0.22189529558025051</v>
      </c>
      <c r="Q6941">
        <v>0.22189529558025051</v>
      </c>
      <c r="R6941">
        <v>1.5849663970017889E-2</v>
      </c>
      <c r="S6941" t="str" cm="1">
        <f t="array" ref="S6941">IFERROR(_xlfn.TEXTJOIN(", ", TRUE, _xlfn._xlws.FILTER(QA_Seed_Keywords!B$2:B$83, ISNUMBER(SEARCH(A6941, QA_Seed_Keywords!B$2:B$83)))), "")</f>
        <v/>
      </c>
      <c r="T6941" cm="1">
        <f t="array" ref="T6941">SUM(--ISNUMBER(SEARCH($A6941,QA_Seed_Keywords!$B$2:$B$83)))</f>
        <v>0</v>
      </c>
      <c r="U6941" t="str" cm="1">
        <f t="array" ref="U6941">IFERROR(_xlfn.TEXTJOIN(", ", TRUE, _xlfn._xlws.FILTER(ROW(QA_Seed_Keywords!B$2:B$83), ISNUMBER(SEARCH(A6941, QA_Seed_Keywords!B$2:B$83)))), "")</f>
        <v/>
      </c>
    </row>
    <row r="6942" spans="1:21" customFormat="1" x14ac:dyDescent="0.3">
      <c r="A6942" t="s">
        <v>11087</v>
      </c>
      <c r="B6942" t="s">
        <v>11088</v>
      </c>
      <c r="C6942">
        <v>9</v>
      </c>
      <c r="D6942">
        <v>9</v>
      </c>
      <c r="E6942">
        <v>0.6428571428571429</v>
      </c>
      <c r="F6942">
        <v>1</v>
      </c>
      <c r="G6942">
        <v>12</v>
      </c>
      <c r="H6942">
        <v>10</v>
      </c>
      <c r="I6942">
        <v>0.78845736036427028</v>
      </c>
      <c r="J6942">
        <v>7.0961162432784324</v>
      </c>
      <c r="K6942">
        <v>7.0961162432784324</v>
      </c>
      <c r="L6942">
        <v>0.5068654459484595</v>
      </c>
      <c r="M6942">
        <v>2.4246132254220272</v>
      </c>
      <c r="N6942">
        <v>31</v>
      </c>
      <c r="O6942">
        <v>3.125E-2</v>
      </c>
      <c r="P6942">
        <v>0.22175363260245101</v>
      </c>
      <c r="Q6942">
        <v>0.22175363260245101</v>
      </c>
      <c r="R6942">
        <v>1.5839545185889359E-2</v>
      </c>
      <c r="S6942" t="str" cm="1">
        <f t="array" ref="S6942">IFERROR(_xlfn.TEXTJOIN(", ", TRUE, _xlfn._xlws.FILTER(QA_Seed_Keywords!B$2:B$83, ISNUMBER(SEARCH(A6942, QA_Seed_Keywords!B$2:B$83)))), "")</f>
        <v/>
      </c>
      <c r="T6942" cm="1">
        <f t="array" ref="T6942">SUM(--ISNUMBER(SEARCH($A6942,QA_Seed_Keywords!$B$2:$B$83)))</f>
        <v>0</v>
      </c>
      <c r="U6942" t="str" cm="1">
        <f t="array" ref="U6942">IFERROR(_xlfn.TEXTJOIN(", ", TRUE, _xlfn._xlws.FILTER(ROW(QA_Seed_Keywords!B$2:B$83), ISNUMBER(SEARCH(A6942, QA_Seed_Keywords!B$2:B$83)))), "")</f>
        <v/>
      </c>
    </row>
    <row r="6943" spans="1:21" customFormat="1" x14ac:dyDescent="0.3">
      <c r="A6943" t="s">
        <v>11089</v>
      </c>
      <c r="B6943" t="s">
        <v>11090</v>
      </c>
      <c r="C6943">
        <v>3</v>
      </c>
      <c r="D6943">
        <v>1.5</v>
      </c>
      <c r="E6943">
        <v>0.2142857142857143</v>
      </c>
      <c r="F6943">
        <v>2</v>
      </c>
      <c r="G6943">
        <v>12</v>
      </c>
      <c r="H6943">
        <v>11</v>
      </c>
      <c r="I6943">
        <v>0.73759894313077912</v>
      </c>
      <c r="J6943">
        <v>2.212796829392337</v>
      </c>
      <c r="K6943">
        <v>1.106398414696169</v>
      </c>
      <c r="L6943">
        <v>0.15805691638516689</v>
      </c>
      <c r="M6943">
        <v>2.8458266904983311</v>
      </c>
      <c r="N6943">
        <v>19</v>
      </c>
      <c r="O6943">
        <v>0.1</v>
      </c>
      <c r="P6943">
        <v>0.22127968293923381</v>
      </c>
      <c r="Q6943">
        <v>0.1106398414696169</v>
      </c>
      <c r="R6943">
        <v>1.5805691638516691E-2</v>
      </c>
      <c r="S6943" t="str" cm="1">
        <f t="array" ref="S6943">IFERROR(_xlfn.TEXTJOIN(", ", TRUE, _xlfn._xlws.FILTER(QA_Seed_Keywords!B$2:B$83, ISNUMBER(SEARCH(A6943, QA_Seed_Keywords!B$2:B$83)))), "")</f>
        <v/>
      </c>
      <c r="T6943" cm="1">
        <f t="array" ref="T6943">SUM(--ISNUMBER(SEARCH($A6943,QA_Seed_Keywords!$B$2:$B$83)))</f>
        <v>0</v>
      </c>
      <c r="U6943" t="str" cm="1">
        <f t="array" ref="U6943">IFERROR(_xlfn.TEXTJOIN(", ", TRUE, _xlfn._xlws.FILTER(ROW(QA_Seed_Keywords!B$2:B$83), ISNUMBER(SEARCH(A6943, QA_Seed_Keywords!B$2:B$83)))), "")</f>
        <v/>
      </c>
    </row>
    <row r="6944" spans="1:21" customFormat="1" x14ac:dyDescent="0.3">
      <c r="A6944" t="s">
        <v>11091</v>
      </c>
      <c r="B6944" t="s">
        <v>11091</v>
      </c>
      <c r="C6944">
        <v>3</v>
      </c>
      <c r="D6944">
        <v>1</v>
      </c>
      <c r="E6944">
        <v>0.2142857142857143</v>
      </c>
      <c r="F6944">
        <v>3</v>
      </c>
      <c r="G6944">
        <v>12</v>
      </c>
      <c r="H6944">
        <v>11</v>
      </c>
      <c r="I6944">
        <v>0.73759894313077912</v>
      </c>
      <c r="J6944">
        <v>2.212796829392337</v>
      </c>
      <c r="K6944">
        <v>0.73759894313077912</v>
      </c>
      <c r="L6944">
        <v>0.15805691638516689</v>
      </c>
      <c r="M6944">
        <v>2.4891517465595991</v>
      </c>
      <c r="N6944">
        <v>29</v>
      </c>
      <c r="O6944">
        <v>0.1</v>
      </c>
      <c r="P6944">
        <v>0.22127968293923381</v>
      </c>
      <c r="Q6944">
        <v>7.3759894313077917E-2</v>
      </c>
      <c r="R6944">
        <v>1.5805691638516691E-2</v>
      </c>
      <c r="S6944" t="str" cm="1">
        <f t="array" ref="S6944">IFERROR(_xlfn.TEXTJOIN(", ", TRUE, _xlfn._xlws.FILTER(QA_Seed_Keywords!B$2:B$83, ISNUMBER(SEARCH(A6944, QA_Seed_Keywords!B$2:B$83)))), "")</f>
        <v/>
      </c>
      <c r="T6944" cm="1">
        <f t="array" ref="T6944">SUM(--ISNUMBER(SEARCH($A6944,QA_Seed_Keywords!$B$2:$B$83)))</f>
        <v>0</v>
      </c>
      <c r="U6944" t="str" cm="1">
        <f t="array" ref="U6944">IFERROR(_xlfn.TEXTJOIN(", ", TRUE, _xlfn._xlws.FILTER(ROW(QA_Seed_Keywords!B$2:B$83), ISNUMBER(SEARCH(A6944, QA_Seed_Keywords!B$2:B$83)))), "")</f>
        <v/>
      </c>
    </row>
    <row r="6945" spans="1:21" customFormat="1" x14ac:dyDescent="0.3">
      <c r="A6945" t="s">
        <v>11092</v>
      </c>
      <c r="B6945" t="s">
        <v>11093</v>
      </c>
      <c r="C6945">
        <v>3</v>
      </c>
      <c r="D6945">
        <v>1</v>
      </c>
      <c r="E6945">
        <v>0.2142857142857143</v>
      </c>
      <c r="F6945">
        <v>3</v>
      </c>
      <c r="G6945">
        <v>12</v>
      </c>
      <c r="H6945">
        <v>11</v>
      </c>
      <c r="I6945">
        <v>0.73759894313077912</v>
      </c>
      <c r="J6945">
        <v>2.212796829392337</v>
      </c>
      <c r="K6945">
        <v>0.73759894313077912</v>
      </c>
      <c r="L6945">
        <v>0.15805691638516689</v>
      </c>
      <c r="M6945">
        <v>2.3639886036055922</v>
      </c>
      <c r="N6945">
        <v>29</v>
      </c>
      <c r="O6945">
        <v>0.1</v>
      </c>
      <c r="P6945">
        <v>0.22127968293923381</v>
      </c>
      <c r="Q6945">
        <v>7.3759894313077917E-2</v>
      </c>
      <c r="R6945">
        <v>1.5805691638516691E-2</v>
      </c>
      <c r="S6945" t="str" cm="1">
        <f t="array" ref="S6945">IFERROR(_xlfn.TEXTJOIN(", ", TRUE, _xlfn._xlws.FILTER(QA_Seed_Keywords!B$2:B$83, ISNUMBER(SEARCH(A6945, QA_Seed_Keywords!B$2:B$83)))), "")</f>
        <v/>
      </c>
      <c r="T6945" cm="1">
        <f t="array" ref="T6945">SUM(--ISNUMBER(SEARCH($A6945,QA_Seed_Keywords!$B$2:$B$83)))</f>
        <v>0</v>
      </c>
      <c r="U6945" t="str" cm="1">
        <f t="array" ref="U6945">IFERROR(_xlfn.TEXTJOIN(", ", TRUE, _xlfn._xlws.FILTER(ROW(QA_Seed_Keywords!B$2:B$83), ISNUMBER(SEARCH(A6945, QA_Seed_Keywords!B$2:B$83)))), "")</f>
        <v/>
      </c>
    </row>
    <row r="6946" spans="1:21" customFormat="1" x14ac:dyDescent="0.3">
      <c r="A6946" t="s">
        <v>11094</v>
      </c>
      <c r="B6946" t="s">
        <v>11095</v>
      </c>
      <c r="C6946">
        <v>3</v>
      </c>
      <c r="D6946">
        <v>1</v>
      </c>
      <c r="E6946">
        <v>0.2142857142857143</v>
      </c>
      <c r="F6946">
        <v>3</v>
      </c>
      <c r="G6946">
        <v>12</v>
      </c>
      <c r="H6946">
        <v>11</v>
      </c>
      <c r="I6946">
        <v>0.73759894313077912</v>
      </c>
      <c r="J6946">
        <v>2.212796829392337</v>
      </c>
      <c r="K6946">
        <v>0.73759894313077912</v>
      </c>
      <c r="L6946">
        <v>0.15805691638516689</v>
      </c>
      <c r="M6946">
        <v>2.4891517465595991</v>
      </c>
      <c r="N6946">
        <v>29</v>
      </c>
      <c r="O6946">
        <v>0.1</v>
      </c>
      <c r="P6946">
        <v>0.22127968293923381</v>
      </c>
      <c r="Q6946">
        <v>7.3759894313077917E-2</v>
      </c>
      <c r="R6946">
        <v>1.5805691638516691E-2</v>
      </c>
      <c r="S6946" t="str" cm="1">
        <f t="array" ref="S6946">IFERROR(_xlfn.TEXTJOIN(", ", TRUE, _xlfn._xlws.FILTER(QA_Seed_Keywords!B$2:B$83, ISNUMBER(SEARCH(A6946, QA_Seed_Keywords!B$2:B$83)))), "")</f>
        <v/>
      </c>
      <c r="T6946" cm="1">
        <f t="array" ref="T6946">SUM(--ISNUMBER(SEARCH($A6946,QA_Seed_Keywords!$B$2:$B$83)))</f>
        <v>0</v>
      </c>
      <c r="U6946" t="str" cm="1">
        <f t="array" ref="U6946">IFERROR(_xlfn.TEXTJOIN(", ", TRUE, _xlfn._xlws.FILTER(ROW(QA_Seed_Keywords!B$2:B$83), ISNUMBER(SEARCH(A6946, QA_Seed_Keywords!B$2:B$83)))), "")</f>
        <v/>
      </c>
    </row>
    <row r="6947" spans="1:21" customFormat="1" x14ac:dyDescent="0.3">
      <c r="A6947" t="s">
        <v>11096</v>
      </c>
      <c r="B6947" t="s">
        <v>11097</v>
      </c>
      <c r="C6947">
        <v>9</v>
      </c>
      <c r="D6947">
        <v>9</v>
      </c>
      <c r="E6947">
        <v>0.6428571428571429</v>
      </c>
      <c r="F6947">
        <v>1</v>
      </c>
      <c r="G6947">
        <v>12</v>
      </c>
      <c r="H6947">
        <v>11</v>
      </c>
      <c r="I6947">
        <v>0.73759894313077912</v>
      </c>
      <c r="J6947">
        <v>6.6383904881770119</v>
      </c>
      <c r="K6947">
        <v>6.6383904881770119</v>
      </c>
      <c r="L6947">
        <v>0.47417074915550089</v>
      </c>
      <c r="M6947">
        <v>2.4891517465595991</v>
      </c>
      <c r="N6947">
        <v>29</v>
      </c>
      <c r="O6947">
        <v>3.3333333333333333E-2</v>
      </c>
      <c r="P6947">
        <v>0.2212796829392337</v>
      </c>
      <c r="Q6947">
        <v>0.2212796829392337</v>
      </c>
      <c r="R6947">
        <v>1.5805691638516691E-2</v>
      </c>
      <c r="S6947" t="str" cm="1">
        <f t="array" ref="S6947">IFERROR(_xlfn.TEXTJOIN(", ", TRUE, _xlfn._xlws.FILTER(QA_Seed_Keywords!B$2:B$83, ISNUMBER(SEARCH(A6947, QA_Seed_Keywords!B$2:B$83)))), "")</f>
        <v/>
      </c>
      <c r="T6947" cm="1">
        <f t="array" ref="T6947">SUM(--ISNUMBER(SEARCH($A6947,QA_Seed_Keywords!$B$2:$B$83)))</f>
        <v>0</v>
      </c>
      <c r="U6947" t="str" cm="1">
        <f t="array" ref="U6947">IFERROR(_xlfn.TEXTJOIN(", ", TRUE, _xlfn._xlws.FILTER(ROW(QA_Seed_Keywords!B$2:B$83), ISNUMBER(SEARCH(A6947, QA_Seed_Keywords!B$2:B$83)))), "")</f>
        <v/>
      </c>
    </row>
    <row r="6948" spans="1:21" customFormat="1" x14ac:dyDescent="0.3">
      <c r="A6948" t="s">
        <v>11098</v>
      </c>
      <c r="B6948" t="s">
        <v>11099</v>
      </c>
      <c r="C6948">
        <v>5</v>
      </c>
      <c r="D6948">
        <v>1.666666666666667</v>
      </c>
      <c r="E6948">
        <v>0.35714285714285721</v>
      </c>
      <c r="F6948">
        <v>3</v>
      </c>
      <c r="G6948">
        <v>12</v>
      </c>
      <c r="H6948">
        <v>12</v>
      </c>
      <c r="I6948">
        <v>0.69314718055994529</v>
      </c>
      <c r="J6948">
        <v>3.465735902799727</v>
      </c>
      <c r="K6948">
        <v>1.155245300933242</v>
      </c>
      <c r="L6948">
        <v>0.24755256448569471</v>
      </c>
      <c r="M6948">
        <v>2.0402015265116948</v>
      </c>
      <c r="N6948">
        <v>46</v>
      </c>
      <c r="O6948">
        <v>6.3829787234042548E-2</v>
      </c>
      <c r="P6948">
        <v>0.22121718528508891</v>
      </c>
      <c r="Q6948">
        <v>7.3739061761696298E-2</v>
      </c>
      <c r="R6948">
        <v>1.5801227520363489E-2</v>
      </c>
      <c r="S6948" t="str" cm="1">
        <f t="array" ref="S6948">IFERROR(_xlfn.TEXTJOIN(", ", TRUE, _xlfn._xlws.FILTER(QA_Seed_Keywords!B$2:B$83, ISNUMBER(SEARCH(A6948, QA_Seed_Keywords!B$2:B$83)))), "")</f>
        <v/>
      </c>
      <c r="T6948" cm="1">
        <f t="array" ref="T6948">SUM(--ISNUMBER(SEARCH($A6948,QA_Seed_Keywords!$B$2:$B$83)))</f>
        <v>0</v>
      </c>
      <c r="U6948" t="str" cm="1">
        <f t="array" ref="U6948">IFERROR(_xlfn.TEXTJOIN(", ", TRUE, _xlfn._xlws.FILTER(ROW(QA_Seed_Keywords!B$2:B$83), ISNUMBER(SEARCH(A6948, QA_Seed_Keywords!B$2:B$83)))), "")</f>
        <v/>
      </c>
    </row>
    <row r="6949" spans="1:21" customFormat="1" x14ac:dyDescent="0.3">
      <c r="A6949" t="s">
        <v>11100</v>
      </c>
      <c r="B6949" t="s">
        <v>11101</v>
      </c>
      <c r="C6949">
        <v>3</v>
      </c>
      <c r="D6949">
        <v>1.5</v>
      </c>
      <c r="E6949">
        <v>0.2142857142857143</v>
      </c>
      <c r="F6949">
        <v>2</v>
      </c>
      <c r="G6949">
        <v>12</v>
      </c>
      <c r="H6949">
        <v>9</v>
      </c>
      <c r="I6949">
        <v>0.84729786038720345</v>
      </c>
      <c r="J6949">
        <v>2.5418935811616099</v>
      </c>
      <c r="K6949">
        <v>1.270946790580805</v>
      </c>
      <c r="L6949">
        <v>0.18156382722582931</v>
      </c>
      <c r="M6949">
        <v>2.754854912292604</v>
      </c>
      <c r="N6949">
        <v>22</v>
      </c>
      <c r="O6949">
        <v>8.6956521739130432E-2</v>
      </c>
      <c r="P6949">
        <v>0.22103422444883569</v>
      </c>
      <c r="Q6949">
        <v>0.1105171122244178</v>
      </c>
      <c r="R6949">
        <v>1.5788158889202548E-2</v>
      </c>
      <c r="S6949" t="str" cm="1">
        <f t="array" ref="S6949">IFERROR(_xlfn.TEXTJOIN(", ", TRUE, _xlfn._xlws.FILTER(QA_Seed_Keywords!B$2:B$83, ISNUMBER(SEARCH(A6949, QA_Seed_Keywords!B$2:B$83)))), "")</f>
        <v/>
      </c>
      <c r="T6949" cm="1">
        <f t="array" ref="T6949">SUM(--ISNUMBER(SEARCH($A6949,QA_Seed_Keywords!$B$2:$B$83)))</f>
        <v>0</v>
      </c>
      <c r="U6949" t="str" cm="1">
        <f t="array" ref="U6949">IFERROR(_xlfn.TEXTJOIN(", ", TRUE, _xlfn._xlws.FILTER(ROW(QA_Seed_Keywords!B$2:B$83), ISNUMBER(SEARCH(A6949, QA_Seed_Keywords!B$2:B$83)))), "")</f>
        <v/>
      </c>
    </row>
    <row r="6950" spans="1:21" customFormat="1" x14ac:dyDescent="0.3">
      <c r="A6950" t="s">
        <v>11102</v>
      </c>
      <c r="B6950" t="s">
        <v>11103</v>
      </c>
      <c r="C6950">
        <v>2</v>
      </c>
      <c r="D6950">
        <v>2</v>
      </c>
      <c r="E6950">
        <v>0.14285714285714279</v>
      </c>
      <c r="F6950">
        <v>1</v>
      </c>
      <c r="G6950">
        <v>12</v>
      </c>
      <c r="H6950">
        <v>6</v>
      </c>
      <c r="I6950">
        <v>1.09861228866811</v>
      </c>
      <c r="J6950">
        <v>2.19722457733622</v>
      </c>
      <c r="K6950">
        <v>2.19722457733622</v>
      </c>
      <c r="L6950">
        <v>0.15694461266687279</v>
      </c>
      <c r="M6950">
        <v>3.5877640352277078</v>
      </c>
      <c r="N6950">
        <v>9</v>
      </c>
      <c r="O6950">
        <v>0.1</v>
      </c>
      <c r="P6950">
        <v>0.21972245773362201</v>
      </c>
      <c r="Q6950">
        <v>0.21972245773362201</v>
      </c>
      <c r="R6950">
        <v>1.569446126668728E-2</v>
      </c>
      <c r="S6950" t="str" cm="1">
        <f t="array" ref="S6950">IFERROR(_xlfn.TEXTJOIN(", ", TRUE, _xlfn._xlws.FILTER(QA_Seed_Keywords!B$2:B$83, ISNUMBER(SEARCH(A6950, QA_Seed_Keywords!B$2:B$83)))), "")</f>
        <v/>
      </c>
      <c r="T6950" cm="1">
        <f t="array" ref="T6950">SUM(--ISNUMBER(SEARCH($A6950,QA_Seed_Keywords!$B$2:$B$83)))</f>
        <v>0</v>
      </c>
      <c r="U6950" t="str" cm="1">
        <f t="array" ref="U6950">IFERROR(_xlfn.TEXTJOIN(", ", TRUE, _xlfn._xlws.FILTER(ROW(QA_Seed_Keywords!B$2:B$83), ISNUMBER(SEARCH(A6950, QA_Seed_Keywords!B$2:B$83)))), "")</f>
        <v/>
      </c>
    </row>
    <row r="6951" spans="1:21" customFormat="1" x14ac:dyDescent="0.3">
      <c r="A6951" t="s">
        <v>11104</v>
      </c>
      <c r="B6951" t="s">
        <v>11105</v>
      </c>
      <c r="C6951">
        <v>2</v>
      </c>
      <c r="D6951">
        <v>2</v>
      </c>
      <c r="E6951">
        <v>0.14285714285714279</v>
      </c>
      <c r="F6951">
        <v>1</v>
      </c>
      <c r="G6951">
        <v>12</v>
      </c>
      <c r="H6951">
        <v>6</v>
      </c>
      <c r="I6951">
        <v>1.09861228866811</v>
      </c>
      <c r="J6951">
        <v>2.19722457733622</v>
      </c>
      <c r="K6951">
        <v>2.19722457733622</v>
      </c>
      <c r="L6951">
        <v>0.15694461266687279</v>
      </c>
      <c r="M6951">
        <v>5.8903491282217537</v>
      </c>
      <c r="N6951">
        <v>9</v>
      </c>
      <c r="O6951">
        <v>0.1</v>
      </c>
      <c r="P6951">
        <v>0.21972245773362201</v>
      </c>
      <c r="Q6951">
        <v>0.21972245773362201</v>
      </c>
      <c r="R6951">
        <v>1.569446126668728E-2</v>
      </c>
      <c r="S6951" t="str" cm="1">
        <f t="array" ref="S6951">IFERROR(_xlfn.TEXTJOIN(", ", TRUE, _xlfn._xlws.FILTER(QA_Seed_Keywords!B$2:B$83, ISNUMBER(SEARCH(A6951, QA_Seed_Keywords!B$2:B$83)))), "")</f>
        <v/>
      </c>
      <c r="T6951" cm="1">
        <f t="array" ref="T6951">SUM(--ISNUMBER(SEARCH($A6951,QA_Seed_Keywords!$B$2:$B$83)))</f>
        <v>0</v>
      </c>
      <c r="U6951" t="str" cm="1">
        <f t="array" ref="U6951">IFERROR(_xlfn.TEXTJOIN(", ", TRUE, _xlfn._xlws.FILTER(ROW(QA_Seed_Keywords!B$2:B$83), ISNUMBER(SEARCH(A6951, QA_Seed_Keywords!B$2:B$83)))), "")</f>
        <v/>
      </c>
    </row>
    <row r="6952" spans="1:21" customFormat="1" x14ac:dyDescent="0.3">
      <c r="A6952" t="s">
        <v>11106</v>
      </c>
      <c r="B6952" t="s">
        <v>11107</v>
      </c>
      <c r="C6952">
        <v>2</v>
      </c>
      <c r="D6952">
        <v>2</v>
      </c>
      <c r="E6952">
        <v>0.14285714285714279</v>
      </c>
      <c r="F6952">
        <v>1</v>
      </c>
      <c r="G6952">
        <v>12</v>
      </c>
      <c r="H6952">
        <v>6</v>
      </c>
      <c r="I6952">
        <v>1.09861228866811</v>
      </c>
      <c r="J6952">
        <v>2.19722457733622</v>
      </c>
      <c r="K6952">
        <v>2.19722457733622</v>
      </c>
      <c r="L6952">
        <v>0.15694461266687279</v>
      </c>
      <c r="M6952">
        <v>3.5877640352277078</v>
      </c>
      <c r="N6952">
        <v>9</v>
      </c>
      <c r="O6952">
        <v>0.1</v>
      </c>
      <c r="P6952">
        <v>0.21972245773362201</v>
      </c>
      <c r="Q6952">
        <v>0.21972245773362201</v>
      </c>
      <c r="R6952">
        <v>1.569446126668728E-2</v>
      </c>
      <c r="S6952" t="str" cm="1">
        <f t="array" ref="S6952">IFERROR(_xlfn.TEXTJOIN(", ", TRUE, _xlfn._xlws.FILTER(QA_Seed_Keywords!B$2:B$83, ISNUMBER(SEARCH(A6952, QA_Seed_Keywords!B$2:B$83)))), "")</f>
        <v/>
      </c>
      <c r="T6952" cm="1">
        <f t="array" ref="T6952">SUM(--ISNUMBER(SEARCH($A6952,QA_Seed_Keywords!$B$2:$B$83)))</f>
        <v>0</v>
      </c>
      <c r="U6952" t="str" cm="1">
        <f t="array" ref="U6952">IFERROR(_xlfn.TEXTJOIN(", ", TRUE, _xlfn._xlws.FILTER(ROW(QA_Seed_Keywords!B$2:B$83), ISNUMBER(SEARCH(A6952, QA_Seed_Keywords!B$2:B$83)))), "")</f>
        <v/>
      </c>
    </row>
    <row r="6953" spans="1:21" customFormat="1" x14ac:dyDescent="0.3">
      <c r="A6953" t="s">
        <v>11108</v>
      </c>
      <c r="B6953" t="s">
        <v>11109</v>
      </c>
      <c r="C6953">
        <v>2</v>
      </c>
      <c r="D6953">
        <v>2</v>
      </c>
      <c r="E6953">
        <v>0.14285714285714279</v>
      </c>
      <c r="F6953">
        <v>1</v>
      </c>
      <c r="G6953">
        <v>12</v>
      </c>
      <c r="H6953">
        <v>6</v>
      </c>
      <c r="I6953">
        <v>1.09861228866811</v>
      </c>
      <c r="J6953">
        <v>2.19722457733622</v>
      </c>
      <c r="K6953">
        <v>2.19722457733622</v>
      </c>
      <c r="L6953">
        <v>0.15694461266687279</v>
      </c>
      <c r="M6953">
        <v>5.8903491282217537</v>
      </c>
      <c r="N6953">
        <v>9</v>
      </c>
      <c r="O6953">
        <v>0.1</v>
      </c>
      <c r="P6953">
        <v>0.21972245773362201</v>
      </c>
      <c r="Q6953">
        <v>0.21972245773362201</v>
      </c>
      <c r="R6953">
        <v>1.569446126668728E-2</v>
      </c>
      <c r="S6953" t="str" cm="1">
        <f t="array" ref="S6953">IFERROR(_xlfn.TEXTJOIN(", ", TRUE, _xlfn._xlws.FILTER(QA_Seed_Keywords!B$2:B$83, ISNUMBER(SEARCH(A6953, QA_Seed_Keywords!B$2:B$83)))), "")</f>
        <v/>
      </c>
      <c r="T6953" cm="1">
        <f t="array" ref="T6953">SUM(--ISNUMBER(SEARCH($A6953,QA_Seed_Keywords!$B$2:$B$83)))</f>
        <v>0</v>
      </c>
      <c r="U6953" t="str" cm="1">
        <f t="array" ref="U6953">IFERROR(_xlfn.TEXTJOIN(", ", TRUE, _xlfn._xlws.FILTER(ROW(QA_Seed_Keywords!B$2:B$83), ISNUMBER(SEARCH(A6953, QA_Seed_Keywords!B$2:B$83)))), "")</f>
        <v/>
      </c>
    </row>
    <row r="6954" spans="1:21" customFormat="1" x14ac:dyDescent="0.3">
      <c r="A6954" t="s">
        <v>11110</v>
      </c>
      <c r="B6954" t="s">
        <v>11111</v>
      </c>
      <c r="C6954">
        <v>2</v>
      </c>
      <c r="D6954">
        <v>2</v>
      </c>
      <c r="E6954">
        <v>0.14285714285714279</v>
      </c>
      <c r="F6954">
        <v>1</v>
      </c>
      <c r="G6954">
        <v>12</v>
      </c>
      <c r="H6954">
        <v>6</v>
      </c>
      <c r="I6954">
        <v>1.09861228866811</v>
      </c>
      <c r="J6954">
        <v>2.19722457733622</v>
      </c>
      <c r="K6954">
        <v>2.19722457733622</v>
      </c>
      <c r="L6954">
        <v>0.15694461266687279</v>
      </c>
      <c r="M6954">
        <v>3.5877640352277078</v>
      </c>
      <c r="N6954">
        <v>9</v>
      </c>
      <c r="O6954">
        <v>0.1</v>
      </c>
      <c r="P6954">
        <v>0.21972245773362201</v>
      </c>
      <c r="Q6954">
        <v>0.21972245773362201</v>
      </c>
      <c r="R6954">
        <v>1.569446126668728E-2</v>
      </c>
      <c r="S6954" t="str" cm="1">
        <f t="array" ref="S6954">IFERROR(_xlfn.TEXTJOIN(", ", TRUE, _xlfn._xlws.FILTER(QA_Seed_Keywords!B$2:B$83, ISNUMBER(SEARCH(A6954, QA_Seed_Keywords!B$2:B$83)))), "")</f>
        <v/>
      </c>
      <c r="T6954" cm="1">
        <f t="array" ref="T6954">SUM(--ISNUMBER(SEARCH($A6954,QA_Seed_Keywords!$B$2:$B$83)))</f>
        <v>0</v>
      </c>
      <c r="U6954" t="str" cm="1">
        <f t="array" ref="U6954">IFERROR(_xlfn.TEXTJOIN(", ", TRUE, _xlfn._xlws.FILTER(ROW(QA_Seed_Keywords!B$2:B$83), ISNUMBER(SEARCH(A6954, QA_Seed_Keywords!B$2:B$83)))), "")</f>
        <v/>
      </c>
    </row>
    <row r="6955" spans="1:21" customFormat="1" x14ac:dyDescent="0.3">
      <c r="A6955" t="s">
        <v>11112</v>
      </c>
      <c r="B6955" t="s">
        <v>11112</v>
      </c>
      <c r="C6955">
        <v>2</v>
      </c>
      <c r="D6955">
        <v>2</v>
      </c>
      <c r="E6955">
        <v>0.14285714285714279</v>
      </c>
      <c r="F6955">
        <v>1</v>
      </c>
      <c r="G6955">
        <v>12</v>
      </c>
      <c r="H6955">
        <v>6</v>
      </c>
      <c r="I6955">
        <v>1.09861228866811</v>
      </c>
      <c r="J6955">
        <v>2.19722457733622</v>
      </c>
      <c r="K6955">
        <v>2.19722457733622</v>
      </c>
      <c r="L6955">
        <v>0.15694461266687279</v>
      </c>
      <c r="M6955">
        <v>3.5877640352277078</v>
      </c>
      <c r="N6955">
        <v>9</v>
      </c>
      <c r="O6955">
        <v>0.1</v>
      </c>
      <c r="P6955">
        <v>0.21972245773362201</v>
      </c>
      <c r="Q6955">
        <v>0.21972245773362201</v>
      </c>
      <c r="R6955">
        <v>1.569446126668728E-2</v>
      </c>
      <c r="S6955" t="str" cm="1">
        <f t="array" ref="S6955">IFERROR(_xlfn.TEXTJOIN(", ", TRUE, _xlfn._xlws.FILTER(QA_Seed_Keywords!B$2:B$83, ISNUMBER(SEARCH(A6955, QA_Seed_Keywords!B$2:B$83)))), "")</f>
        <v/>
      </c>
      <c r="T6955" cm="1">
        <f t="array" ref="T6955">SUM(--ISNUMBER(SEARCH($A6955,QA_Seed_Keywords!$B$2:$B$83)))</f>
        <v>0</v>
      </c>
      <c r="U6955" t="str" cm="1">
        <f t="array" ref="U6955">IFERROR(_xlfn.TEXTJOIN(", ", TRUE, _xlfn._xlws.FILTER(ROW(QA_Seed_Keywords!B$2:B$83), ISNUMBER(SEARCH(A6955, QA_Seed_Keywords!B$2:B$83)))), "")</f>
        <v/>
      </c>
    </row>
    <row r="6956" spans="1:21" customFormat="1" x14ac:dyDescent="0.3">
      <c r="A6956" t="s">
        <v>11113</v>
      </c>
      <c r="B6956" t="s">
        <v>11114</v>
      </c>
      <c r="C6956">
        <v>4</v>
      </c>
      <c r="D6956">
        <v>1.333333333333333</v>
      </c>
      <c r="E6956">
        <v>0.2857142857142857</v>
      </c>
      <c r="F6956">
        <v>3</v>
      </c>
      <c r="G6956">
        <v>12</v>
      </c>
      <c r="H6956">
        <v>12</v>
      </c>
      <c r="I6956">
        <v>0.69314718055994529</v>
      </c>
      <c r="J6956">
        <v>2.7725887222397811</v>
      </c>
      <c r="K6956">
        <v>0.92419624074659368</v>
      </c>
      <c r="L6956">
        <v>0.19804205158855581</v>
      </c>
      <c r="M6956">
        <v>2.201469674107817</v>
      </c>
      <c r="N6956">
        <v>37</v>
      </c>
      <c r="O6956">
        <v>7.8947368421052627E-2</v>
      </c>
      <c r="P6956">
        <v>0.21888858333471961</v>
      </c>
      <c r="Q6956">
        <v>7.2962861111573185E-2</v>
      </c>
      <c r="R6956">
        <v>1.5634898809622821E-2</v>
      </c>
      <c r="S6956" t="str" cm="1">
        <f t="array" ref="S6956">IFERROR(_xlfn.TEXTJOIN(", ", TRUE, _xlfn._xlws.FILTER(QA_Seed_Keywords!B$2:B$83, ISNUMBER(SEARCH(A6956, QA_Seed_Keywords!B$2:B$83)))), "")</f>
        <v/>
      </c>
      <c r="T6956" cm="1">
        <f t="array" ref="T6956">SUM(--ISNUMBER(SEARCH($A6956,QA_Seed_Keywords!$B$2:$B$83)))</f>
        <v>0</v>
      </c>
      <c r="U6956" t="str" cm="1">
        <f t="array" ref="U6956">IFERROR(_xlfn.TEXTJOIN(", ", TRUE, _xlfn._xlws.FILTER(ROW(QA_Seed_Keywords!B$2:B$83), ISNUMBER(SEARCH(A6956, QA_Seed_Keywords!B$2:B$83)))), "")</f>
        <v/>
      </c>
    </row>
    <row r="6957" spans="1:21" customFormat="1" x14ac:dyDescent="0.3">
      <c r="A6957" t="s">
        <v>11115</v>
      </c>
      <c r="B6957" t="s">
        <v>11115</v>
      </c>
      <c r="C6957">
        <v>4</v>
      </c>
      <c r="D6957">
        <v>2</v>
      </c>
      <c r="E6957">
        <v>0.2857142857142857</v>
      </c>
      <c r="F6957">
        <v>2</v>
      </c>
      <c r="G6957">
        <v>12</v>
      </c>
      <c r="H6957">
        <v>11</v>
      </c>
      <c r="I6957">
        <v>0.73759894313077912</v>
      </c>
      <c r="J6957">
        <v>2.950395772523116</v>
      </c>
      <c r="K6957">
        <v>1.475197886261558</v>
      </c>
      <c r="L6957">
        <v>0.21074255518022261</v>
      </c>
      <c r="M6957">
        <v>2.594512262217425</v>
      </c>
      <c r="N6957">
        <v>26</v>
      </c>
      <c r="O6957">
        <v>7.407407407407407E-2</v>
      </c>
      <c r="P6957">
        <v>0.21854783500171229</v>
      </c>
      <c r="Q6957">
        <v>0.1092739175008562</v>
      </c>
      <c r="R6957">
        <v>1.561055964297945E-2</v>
      </c>
      <c r="S6957" t="str" cm="1">
        <f t="array" ref="S6957">IFERROR(_xlfn.TEXTJOIN(", ", TRUE, _xlfn._xlws.FILTER(QA_Seed_Keywords!B$2:B$83, ISNUMBER(SEARCH(A6957, QA_Seed_Keywords!B$2:B$83)))), "")</f>
        <v/>
      </c>
      <c r="T6957" cm="1">
        <f t="array" ref="T6957">SUM(--ISNUMBER(SEARCH($A6957,QA_Seed_Keywords!$B$2:$B$83)))</f>
        <v>0</v>
      </c>
      <c r="U6957" t="str" cm="1">
        <f t="array" ref="U6957">IFERROR(_xlfn.TEXTJOIN(", ", TRUE, _xlfn._xlws.FILTER(ROW(QA_Seed_Keywords!B$2:B$83), ISNUMBER(SEARCH(A6957, QA_Seed_Keywords!B$2:B$83)))), "")</f>
        <v/>
      </c>
    </row>
    <row r="6958" spans="1:21" customFormat="1" x14ac:dyDescent="0.3">
      <c r="A6958" t="s">
        <v>11116</v>
      </c>
      <c r="B6958" t="s">
        <v>11117</v>
      </c>
      <c r="C6958">
        <v>2</v>
      </c>
      <c r="D6958">
        <v>1</v>
      </c>
      <c r="E6958">
        <v>0.14285714285714279</v>
      </c>
      <c r="F6958">
        <v>2</v>
      </c>
      <c r="G6958">
        <v>12</v>
      </c>
      <c r="H6958">
        <v>8</v>
      </c>
      <c r="I6958">
        <v>0.91629073187415511</v>
      </c>
      <c r="J6958">
        <v>1.83258146374831</v>
      </c>
      <c r="K6958">
        <v>0.91629073187415511</v>
      </c>
      <c r="L6958">
        <v>0.13089867598202221</v>
      </c>
      <c r="M6958">
        <v>3.057135784165538</v>
      </c>
      <c r="N6958">
        <v>16</v>
      </c>
      <c r="O6958">
        <v>0.1176470588235294</v>
      </c>
      <c r="P6958">
        <v>0.21559781926450711</v>
      </c>
      <c r="Q6958">
        <v>0.1077989096322535</v>
      </c>
      <c r="R6958">
        <v>1.539984423317908E-2</v>
      </c>
      <c r="S6958" t="str" cm="1">
        <f t="array" ref="S6958">IFERROR(_xlfn.TEXTJOIN(", ", TRUE, _xlfn._xlws.FILTER(QA_Seed_Keywords!B$2:B$83, ISNUMBER(SEARCH(A6958, QA_Seed_Keywords!B$2:B$83)))), "")</f>
        <v/>
      </c>
      <c r="T6958" cm="1">
        <f t="array" ref="T6958">SUM(--ISNUMBER(SEARCH($A6958,QA_Seed_Keywords!$B$2:$B$83)))</f>
        <v>0</v>
      </c>
      <c r="U6958" t="str" cm="1">
        <f t="array" ref="U6958">IFERROR(_xlfn.TEXTJOIN(", ", TRUE, _xlfn._xlws.FILTER(ROW(QA_Seed_Keywords!B$2:B$83), ISNUMBER(SEARCH(A6958, QA_Seed_Keywords!B$2:B$83)))), "")</f>
        <v/>
      </c>
    </row>
    <row r="6959" spans="1:21" customFormat="1" x14ac:dyDescent="0.3">
      <c r="A6959" t="s">
        <v>11118</v>
      </c>
      <c r="B6959" t="s">
        <v>11119</v>
      </c>
      <c r="C6959">
        <v>2</v>
      </c>
      <c r="D6959">
        <v>1</v>
      </c>
      <c r="E6959">
        <v>0.14285714285714279</v>
      </c>
      <c r="F6959">
        <v>2</v>
      </c>
      <c r="G6959">
        <v>12</v>
      </c>
      <c r="H6959">
        <v>8</v>
      </c>
      <c r="I6959">
        <v>0.91629073187415511</v>
      </c>
      <c r="J6959">
        <v>1.83258146374831</v>
      </c>
      <c r="K6959">
        <v>0.91629073187415511</v>
      </c>
      <c r="L6959">
        <v>0.13089867598202221</v>
      </c>
      <c r="M6959">
        <v>5.8903491282217537</v>
      </c>
      <c r="N6959">
        <v>16</v>
      </c>
      <c r="O6959">
        <v>0.1176470588235294</v>
      </c>
      <c r="P6959">
        <v>0.21559781926450711</v>
      </c>
      <c r="Q6959">
        <v>0.1077989096322535</v>
      </c>
      <c r="R6959">
        <v>1.539984423317908E-2</v>
      </c>
      <c r="S6959" t="str" cm="1">
        <f t="array" ref="S6959">IFERROR(_xlfn.TEXTJOIN(", ", TRUE, _xlfn._xlws.FILTER(QA_Seed_Keywords!B$2:B$83, ISNUMBER(SEARCH(A6959, QA_Seed_Keywords!B$2:B$83)))), "")</f>
        <v/>
      </c>
      <c r="T6959" cm="1">
        <f t="array" ref="T6959">SUM(--ISNUMBER(SEARCH($A6959,QA_Seed_Keywords!$B$2:$B$83)))</f>
        <v>0</v>
      </c>
      <c r="U6959" t="str" cm="1">
        <f t="array" ref="U6959">IFERROR(_xlfn.TEXTJOIN(", ", TRUE, _xlfn._xlws.FILTER(ROW(QA_Seed_Keywords!B$2:B$83), ISNUMBER(SEARCH(A6959, QA_Seed_Keywords!B$2:B$83)))), "")</f>
        <v/>
      </c>
    </row>
    <row r="6960" spans="1:21" customFormat="1" x14ac:dyDescent="0.3">
      <c r="A6960" t="s">
        <v>11120</v>
      </c>
      <c r="B6960" t="s">
        <v>11121</v>
      </c>
      <c r="C6960">
        <v>6</v>
      </c>
      <c r="D6960">
        <v>6</v>
      </c>
      <c r="E6960">
        <v>0.42857142857142849</v>
      </c>
      <c r="F6960">
        <v>1</v>
      </c>
      <c r="G6960">
        <v>12</v>
      </c>
      <c r="H6960">
        <v>10</v>
      </c>
      <c r="I6960">
        <v>0.78845736036427028</v>
      </c>
      <c r="J6960">
        <v>4.7307441621856219</v>
      </c>
      <c r="K6960">
        <v>4.7307441621856219</v>
      </c>
      <c r="L6960">
        <v>0.33791029729897298</v>
      </c>
      <c r="M6960">
        <v>2.7993066748634381</v>
      </c>
      <c r="N6960">
        <v>21</v>
      </c>
      <c r="O6960">
        <v>4.5454545454545463E-2</v>
      </c>
      <c r="P6960">
        <v>0.21503382555389189</v>
      </c>
      <c r="Q6960">
        <v>0.21503382555389189</v>
      </c>
      <c r="R6960">
        <v>1.535955896813514E-2</v>
      </c>
      <c r="S6960" t="str" cm="1">
        <f t="array" ref="S6960">IFERROR(_xlfn.TEXTJOIN(", ", TRUE, _xlfn._xlws.FILTER(QA_Seed_Keywords!B$2:B$83, ISNUMBER(SEARCH(A6960, QA_Seed_Keywords!B$2:B$83)))), "")</f>
        <v/>
      </c>
      <c r="T6960" cm="1">
        <f t="array" ref="T6960">SUM(--ISNUMBER(SEARCH($A6960,QA_Seed_Keywords!$B$2:$B$83)))</f>
        <v>0</v>
      </c>
      <c r="U6960" t="str" cm="1">
        <f t="array" ref="U6960">IFERROR(_xlfn.TEXTJOIN(", ", TRUE, _xlfn._xlws.FILTER(ROW(QA_Seed_Keywords!B$2:B$83), ISNUMBER(SEARCH(A6960, QA_Seed_Keywords!B$2:B$83)))), "")</f>
        <v/>
      </c>
    </row>
    <row r="6961" spans="1:21" customFormat="1" x14ac:dyDescent="0.3">
      <c r="A6961" t="s">
        <v>11122</v>
      </c>
      <c r="B6961" t="s">
        <v>11123</v>
      </c>
      <c r="C6961">
        <v>2</v>
      </c>
      <c r="D6961">
        <v>1</v>
      </c>
      <c r="E6961">
        <v>0.14285714285714279</v>
      </c>
      <c r="F6961">
        <v>2</v>
      </c>
      <c r="G6961">
        <v>12</v>
      </c>
      <c r="H6961">
        <v>9</v>
      </c>
      <c r="I6961">
        <v>0.84729786038720345</v>
      </c>
      <c r="J6961">
        <v>1.6945957207744069</v>
      </c>
      <c r="K6961">
        <v>0.84729786038720345</v>
      </c>
      <c r="L6961">
        <v>0.12104255148388619</v>
      </c>
      <c r="M6961">
        <v>3.057135784165538</v>
      </c>
      <c r="N6961">
        <v>15</v>
      </c>
      <c r="O6961">
        <v>0.125</v>
      </c>
      <c r="P6961">
        <v>0.21182446509680089</v>
      </c>
      <c r="Q6961">
        <v>0.1059122325484004</v>
      </c>
      <c r="R6961">
        <v>1.5130318935485779E-2</v>
      </c>
      <c r="S6961" t="str" cm="1">
        <f t="array" ref="S6961">IFERROR(_xlfn.TEXTJOIN(", ", TRUE, _xlfn._xlws.FILTER(QA_Seed_Keywords!B$2:B$83, ISNUMBER(SEARCH(A6961, QA_Seed_Keywords!B$2:B$83)))), "")</f>
        <v/>
      </c>
      <c r="T6961" cm="1">
        <f t="array" ref="T6961">SUM(--ISNUMBER(SEARCH($A6961,QA_Seed_Keywords!$B$2:$B$83)))</f>
        <v>0</v>
      </c>
      <c r="U6961" t="str" cm="1">
        <f t="array" ref="U6961">IFERROR(_xlfn.TEXTJOIN(", ", TRUE, _xlfn._xlws.FILTER(ROW(QA_Seed_Keywords!B$2:B$83), ISNUMBER(SEARCH(A6961, QA_Seed_Keywords!B$2:B$83)))), "")</f>
        <v/>
      </c>
    </row>
    <row r="6962" spans="1:21" customFormat="1" x14ac:dyDescent="0.3">
      <c r="A6962" t="s">
        <v>11124</v>
      </c>
      <c r="B6962" t="s">
        <v>11125</v>
      </c>
      <c r="C6962">
        <v>3</v>
      </c>
      <c r="D6962">
        <v>3</v>
      </c>
      <c r="E6962">
        <v>0.2142857142857143</v>
      </c>
      <c r="F6962">
        <v>1</v>
      </c>
      <c r="G6962">
        <v>12</v>
      </c>
      <c r="H6962">
        <v>8</v>
      </c>
      <c r="I6962">
        <v>0.91629073187415511</v>
      </c>
      <c r="J6962">
        <v>2.7488721956224649</v>
      </c>
      <c r="K6962">
        <v>2.7488721956224649</v>
      </c>
      <c r="L6962">
        <v>0.1963480139730332</v>
      </c>
      <c r="M6962">
        <v>3.325399770760217</v>
      </c>
      <c r="N6962">
        <v>12</v>
      </c>
      <c r="O6962">
        <v>7.6923076923076927E-2</v>
      </c>
      <c r="P6962">
        <v>0.21145170735557431</v>
      </c>
      <c r="Q6962">
        <v>0.21145170735557431</v>
      </c>
      <c r="R6962">
        <v>1.5103693382541019E-2</v>
      </c>
      <c r="S6962" t="str" cm="1">
        <f t="array" ref="S6962">IFERROR(_xlfn.TEXTJOIN(", ", TRUE, _xlfn._xlws.FILTER(QA_Seed_Keywords!B$2:B$83, ISNUMBER(SEARCH(A6962, QA_Seed_Keywords!B$2:B$83)))), "")</f>
        <v/>
      </c>
      <c r="T6962" cm="1">
        <f t="array" ref="T6962">SUM(--ISNUMBER(SEARCH($A6962,QA_Seed_Keywords!$B$2:$B$83)))</f>
        <v>0</v>
      </c>
      <c r="U6962" t="str" cm="1">
        <f t="array" ref="U6962">IFERROR(_xlfn.TEXTJOIN(", ", TRUE, _xlfn._xlws.FILTER(ROW(QA_Seed_Keywords!B$2:B$83), ISNUMBER(SEARCH(A6962, QA_Seed_Keywords!B$2:B$83)))), "")</f>
        <v/>
      </c>
    </row>
    <row r="6963" spans="1:21" customFormat="1" x14ac:dyDescent="0.3">
      <c r="A6963" t="s">
        <v>11126</v>
      </c>
      <c r="B6963" t="s">
        <v>11127</v>
      </c>
      <c r="C6963">
        <v>3</v>
      </c>
      <c r="D6963">
        <v>1.5</v>
      </c>
      <c r="E6963">
        <v>0.2142857142857143</v>
      </c>
      <c r="F6963">
        <v>2</v>
      </c>
      <c r="G6963">
        <v>12</v>
      </c>
      <c r="H6963">
        <v>11</v>
      </c>
      <c r="I6963">
        <v>0.73759894313077912</v>
      </c>
      <c r="J6963">
        <v>2.212796829392337</v>
      </c>
      <c r="K6963">
        <v>1.106398414696169</v>
      </c>
      <c r="L6963">
        <v>0.15805691638516689</v>
      </c>
      <c r="M6963">
        <v>2.8458266904983311</v>
      </c>
      <c r="N6963">
        <v>20</v>
      </c>
      <c r="O6963">
        <v>9.5238095238095233E-2</v>
      </c>
      <c r="P6963">
        <v>0.21074255518022261</v>
      </c>
      <c r="Q6963">
        <v>0.10537127759011131</v>
      </c>
      <c r="R6963">
        <v>1.5053039655730179E-2</v>
      </c>
      <c r="S6963" t="str" cm="1">
        <f t="array" ref="S6963">IFERROR(_xlfn.TEXTJOIN(", ", TRUE, _xlfn._xlws.FILTER(QA_Seed_Keywords!B$2:B$83, ISNUMBER(SEARCH(A6963, QA_Seed_Keywords!B$2:B$83)))), "")</f>
        <v/>
      </c>
      <c r="T6963" cm="1">
        <f t="array" ref="T6963">SUM(--ISNUMBER(SEARCH($A6963,QA_Seed_Keywords!$B$2:$B$83)))</f>
        <v>0</v>
      </c>
      <c r="U6963" t="str" cm="1">
        <f t="array" ref="U6963">IFERROR(_xlfn.TEXTJOIN(", ", TRUE, _xlfn._xlws.FILTER(ROW(QA_Seed_Keywords!B$2:B$83), ISNUMBER(SEARCH(A6963, QA_Seed_Keywords!B$2:B$83)))), "")</f>
        <v/>
      </c>
    </row>
    <row r="6964" spans="1:21" customFormat="1" x14ac:dyDescent="0.3">
      <c r="A6964" t="s">
        <v>11128</v>
      </c>
      <c r="B6964" t="s">
        <v>11128</v>
      </c>
      <c r="C6964">
        <v>4</v>
      </c>
      <c r="D6964">
        <v>2</v>
      </c>
      <c r="E6964">
        <v>0.2857142857142857</v>
      </c>
      <c r="F6964">
        <v>2</v>
      </c>
      <c r="G6964">
        <v>12</v>
      </c>
      <c r="H6964">
        <v>11</v>
      </c>
      <c r="I6964">
        <v>0.73759894313077912</v>
      </c>
      <c r="J6964">
        <v>2.950395772523116</v>
      </c>
      <c r="K6964">
        <v>1.475197886261558</v>
      </c>
      <c r="L6964">
        <v>0.21074255518022261</v>
      </c>
      <c r="M6964">
        <v>2.5581446180465499</v>
      </c>
      <c r="N6964">
        <v>27</v>
      </c>
      <c r="O6964">
        <v>7.1428571428571425E-2</v>
      </c>
      <c r="P6964">
        <v>0.21074255518022261</v>
      </c>
      <c r="Q6964">
        <v>0.10537127759011131</v>
      </c>
      <c r="R6964">
        <v>1.5053039655730179E-2</v>
      </c>
      <c r="S6964" t="str" cm="1">
        <f t="array" ref="S6964">IFERROR(_xlfn.TEXTJOIN(", ", TRUE, _xlfn._xlws.FILTER(QA_Seed_Keywords!B$2:B$83, ISNUMBER(SEARCH(A6964, QA_Seed_Keywords!B$2:B$83)))), "")</f>
        <v/>
      </c>
      <c r="T6964" cm="1">
        <f t="array" ref="T6964">SUM(--ISNUMBER(SEARCH($A6964,QA_Seed_Keywords!$B$2:$B$83)))</f>
        <v>0</v>
      </c>
      <c r="U6964" t="str" cm="1">
        <f t="array" ref="U6964">IFERROR(_xlfn.TEXTJOIN(", ", TRUE, _xlfn._xlws.FILTER(ROW(QA_Seed_Keywords!B$2:B$83), ISNUMBER(SEARCH(A6964, QA_Seed_Keywords!B$2:B$83)))), "")</f>
        <v/>
      </c>
    </row>
    <row r="6965" spans="1:21" customFormat="1" x14ac:dyDescent="0.3">
      <c r="A6965" t="s">
        <v>11129</v>
      </c>
      <c r="B6965" t="s">
        <v>11130</v>
      </c>
      <c r="C6965">
        <v>5</v>
      </c>
      <c r="D6965">
        <v>2.5</v>
      </c>
      <c r="E6965">
        <v>0.35714285714285721</v>
      </c>
      <c r="F6965">
        <v>2</v>
      </c>
      <c r="G6965">
        <v>12</v>
      </c>
      <c r="H6965">
        <v>10</v>
      </c>
      <c r="I6965">
        <v>0.78845736036427028</v>
      </c>
      <c r="J6965">
        <v>3.9422868018213508</v>
      </c>
      <c r="K6965">
        <v>1.9711434009106761</v>
      </c>
      <c r="L6965">
        <v>0.28159191441581077</v>
      </c>
      <c r="M6965">
        <v>2.2527629684953681</v>
      </c>
      <c r="N6965">
        <v>37</v>
      </c>
      <c r="O6965">
        <v>5.2631578947368418E-2</v>
      </c>
      <c r="P6965">
        <v>0.20748877904322899</v>
      </c>
      <c r="Q6965">
        <v>0.10374438952161449</v>
      </c>
      <c r="R6965">
        <v>1.482062707451636E-2</v>
      </c>
      <c r="S6965" t="str" cm="1">
        <f t="array" ref="S6965">IFERROR(_xlfn.TEXTJOIN(", ", TRUE, _xlfn._xlws.FILTER(QA_Seed_Keywords!B$2:B$83, ISNUMBER(SEARCH(A6965, QA_Seed_Keywords!B$2:B$83)))), "")</f>
        <v/>
      </c>
      <c r="T6965" cm="1">
        <f t="array" ref="T6965">SUM(--ISNUMBER(SEARCH($A6965,QA_Seed_Keywords!$B$2:$B$83)))</f>
        <v>0</v>
      </c>
      <c r="U6965" t="str" cm="1">
        <f t="array" ref="U6965">IFERROR(_xlfn.TEXTJOIN(", ", TRUE, _xlfn._xlws.FILTER(ROW(QA_Seed_Keywords!B$2:B$83), ISNUMBER(SEARCH(A6965, QA_Seed_Keywords!B$2:B$83)))), "")</f>
        <v/>
      </c>
    </row>
    <row r="6966" spans="1:21" customFormat="1" x14ac:dyDescent="0.3">
      <c r="A6966" t="s">
        <v>11131</v>
      </c>
      <c r="B6966" t="s">
        <v>11132</v>
      </c>
      <c r="C6966">
        <v>3</v>
      </c>
      <c r="D6966">
        <v>1</v>
      </c>
      <c r="E6966">
        <v>0.2142857142857143</v>
      </c>
      <c r="F6966">
        <v>3</v>
      </c>
      <c r="G6966">
        <v>12</v>
      </c>
      <c r="H6966">
        <v>11</v>
      </c>
      <c r="I6966">
        <v>0.73759894313077912</v>
      </c>
      <c r="J6966">
        <v>2.212796829392337</v>
      </c>
      <c r="K6966">
        <v>0.73759894313077912</v>
      </c>
      <c r="L6966">
        <v>0.15805691638516689</v>
      </c>
      <c r="M6966">
        <v>2.393841566755273</v>
      </c>
      <c r="N6966">
        <v>31</v>
      </c>
      <c r="O6966">
        <v>9.375E-2</v>
      </c>
      <c r="P6966">
        <v>0.20744970275553171</v>
      </c>
      <c r="Q6966">
        <v>6.9149900918510546E-2</v>
      </c>
      <c r="R6966">
        <v>1.4817835911109399E-2</v>
      </c>
      <c r="S6966" t="str" cm="1">
        <f t="array" ref="S6966">IFERROR(_xlfn.TEXTJOIN(", ", TRUE, _xlfn._xlws.FILTER(QA_Seed_Keywords!B$2:B$83, ISNUMBER(SEARCH(A6966, QA_Seed_Keywords!B$2:B$83)))), "")</f>
        <v/>
      </c>
      <c r="T6966" cm="1">
        <f t="array" ref="T6966">SUM(--ISNUMBER(SEARCH($A6966,QA_Seed_Keywords!$B$2:$B$83)))</f>
        <v>0</v>
      </c>
      <c r="U6966" t="str" cm="1">
        <f t="array" ref="U6966">IFERROR(_xlfn.TEXTJOIN(", ", TRUE, _xlfn._xlws.FILTER(ROW(QA_Seed_Keywords!B$2:B$83), ISNUMBER(SEARCH(A6966, QA_Seed_Keywords!B$2:B$83)))), "")</f>
        <v/>
      </c>
    </row>
    <row r="6967" spans="1:21" customFormat="1" x14ac:dyDescent="0.3">
      <c r="A6967" t="s">
        <v>11133</v>
      </c>
      <c r="B6967" t="s">
        <v>11134</v>
      </c>
      <c r="C6967">
        <v>3</v>
      </c>
      <c r="D6967">
        <v>1</v>
      </c>
      <c r="E6967">
        <v>0.2142857142857143</v>
      </c>
      <c r="F6967">
        <v>3</v>
      </c>
      <c r="G6967">
        <v>12</v>
      </c>
      <c r="H6967">
        <v>11</v>
      </c>
      <c r="I6967">
        <v>0.73759894313077912</v>
      </c>
      <c r="J6967">
        <v>2.212796829392337</v>
      </c>
      <c r="K6967">
        <v>0.73759894313077912</v>
      </c>
      <c r="L6967">
        <v>0.15805691638516689</v>
      </c>
      <c r="M6967">
        <v>2.4246132254220272</v>
      </c>
      <c r="N6967">
        <v>31</v>
      </c>
      <c r="O6967">
        <v>9.375E-2</v>
      </c>
      <c r="P6967">
        <v>0.20744970275553171</v>
      </c>
      <c r="Q6967">
        <v>6.9149900918510546E-2</v>
      </c>
      <c r="R6967">
        <v>1.4817835911109399E-2</v>
      </c>
      <c r="S6967" t="str" cm="1">
        <f t="array" ref="S6967">IFERROR(_xlfn.TEXTJOIN(", ", TRUE, _xlfn._xlws.FILTER(QA_Seed_Keywords!B$2:B$83, ISNUMBER(SEARCH(A6967, QA_Seed_Keywords!B$2:B$83)))), "")</f>
        <v/>
      </c>
      <c r="T6967" cm="1">
        <f t="array" ref="T6967">SUM(--ISNUMBER(SEARCH($A6967,QA_Seed_Keywords!$B$2:$B$83)))</f>
        <v>0</v>
      </c>
      <c r="U6967" t="str" cm="1">
        <f t="array" ref="U6967">IFERROR(_xlfn.TEXTJOIN(", ", TRUE, _xlfn._xlws.FILTER(ROW(QA_Seed_Keywords!B$2:B$83), ISNUMBER(SEARCH(A6967, QA_Seed_Keywords!B$2:B$83)))), "")</f>
        <v/>
      </c>
    </row>
    <row r="6968" spans="1:21" customFormat="1" x14ac:dyDescent="0.3">
      <c r="A6968" t="s">
        <v>11135</v>
      </c>
      <c r="B6968" t="s">
        <v>11136</v>
      </c>
      <c r="C6968">
        <v>3</v>
      </c>
      <c r="D6968">
        <v>3</v>
      </c>
      <c r="E6968">
        <v>0.2142857142857143</v>
      </c>
      <c r="F6968">
        <v>1</v>
      </c>
      <c r="G6968">
        <v>12</v>
      </c>
      <c r="H6968">
        <v>6</v>
      </c>
      <c r="I6968">
        <v>1.09861228866811</v>
      </c>
      <c r="J6968">
        <v>3.2958368660043291</v>
      </c>
      <c r="K6968">
        <v>3.2958368660043291</v>
      </c>
      <c r="L6968">
        <v>0.2354169190003092</v>
      </c>
      <c r="M6968">
        <v>3.117760405981973</v>
      </c>
      <c r="N6968">
        <v>15</v>
      </c>
      <c r="O6968">
        <v>6.25E-2</v>
      </c>
      <c r="P6968">
        <v>0.2059898041252706</v>
      </c>
      <c r="Q6968">
        <v>0.2059898041252706</v>
      </c>
      <c r="R6968">
        <v>1.471355743751933E-2</v>
      </c>
      <c r="S6968" t="str" cm="1">
        <f t="array" ref="S6968">IFERROR(_xlfn.TEXTJOIN(", ", TRUE, _xlfn._xlws.FILTER(QA_Seed_Keywords!B$2:B$83, ISNUMBER(SEARCH(A6968, QA_Seed_Keywords!B$2:B$83)))), "")</f>
        <v/>
      </c>
      <c r="T6968" cm="1">
        <f t="array" ref="T6968">SUM(--ISNUMBER(SEARCH($A6968,QA_Seed_Keywords!$B$2:$B$83)))</f>
        <v>0</v>
      </c>
      <c r="U6968" t="str" cm="1">
        <f t="array" ref="U6968">IFERROR(_xlfn.TEXTJOIN(", ", TRUE, _xlfn._xlws.FILTER(ROW(QA_Seed_Keywords!B$2:B$83), ISNUMBER(SEARCH(A6968, QA_Seed_Keywords!B$2:B$83)))), "")</f>
        <v/>
      </c>
    </row>
    <row r="6969" spans="1:21" customFormat="1" x14ac:dyDescent="0.3">
      <c r="A6969" t="s">
        <v>11137</v>
      </c>
      <c r="B6969" t="s">
        <v>11138</v>
      </c>
      <c r="C6969">
        <v>4</v>
      </c>
      <c r="D6969">
        <v>1.333333333333333</v>
      </c>
      <c r="E6969">
        <v>0.2857142857142857</v>
      </c>
      <c r="F6969">
        <v>3</v>
      </c>
      <c r="G6969">
        <v>12</v>
      </c>
      <c r="H6969">
        <v>11</v>
      </c>
      <c r="I6969">
        <v>0.73759894313077912</v>
      </c>
      <c r="J6969">
        <v>2.950395772523116</v>
      </c>
      <c r="K6969">
        <v>0.98346525750770541</v>
      </c>
      <c r="L6969">
        <v>0.21074255518022261</v>
      </c>
      <c r="M6969">
        <v>2.1291490125281909</v>
      </c>
      <c r="N6969">
        <v>42</v>
      </c>
      <c r="O6969">
        <v>6.9767441860465115E-2</v>
      </c>
      <c r="P6969">
        <v>0.2058415655248686</v>
      </c>
      <c r="Q6969">
        <v>6.861385517495619E-2</v>
      </c>
      <c r="R6969">
        <v>1.470296896606204E-2</v>
      </c>
      <c r="S6969" t="str" cm="1">
        <f t="array" ref="S6969">IFERROR(_xlfn.TEXTJOIN(", ", TRUE, _xlfn._xlws.FILTER(QA_Seed_Keywords!B$2:B$83, ISNUMBER(SEARCH(A6969, QA_Seed_Keywords!B$2:B$83)))), "")</f>
        <v/>
      </c>
      <c r="T6969" cm="1">
        <f t="array" ref="T6969">SUM(--ISNUMBER(SEARCH($A6969,QA_Seed_Keywords!$B$2:$B$83)))</f>
        <v>0</v>
      </c>
      <c r="U6969" t="str" cm="1">
        <f t="array" ref="U6969">IFERROR(_xlfn.TEXTJOIN(", ", TRUE, _xlfn._xlws.FILTER(ROW(QA_Seed_Keywords!B$2:B$83), ISNUMBER(SEARCH(A6969, QA_Seed_Keywords!B$2:B$83)))), "")</f>
        <v/>
      </c>
    </row>
    <row r="6970" spans="1:21" customFormat="1" x14ac:dyDescent="0.3">
      <c r="A6970" t="s">
        <v>11139</v>
      </c>
      <c r="B6970" t="s">
        <v>11140</v>
      </c>
      <c r="C6970">
        <v>3</v>
      </c>
      <c r="D6970">
        <v>1.5</v>
      </c>
      <c r="E6970">
        <v>0.2142857142857143</v>
      </c>
      <c r="F6970">
        <v>2</v>
      </c>
      <c r="G6970">
        <v>12</v>
      </c>
      <c r="H6970">
        <v>10</v>
      </c>
      <c r="I6970">
        <v>0.78845736036427028</v>
      </c>
      <c r="J6970">
        <v>2.3653720810928109</v>
      </c>
      <c r="K6970">
        <v>1.182686040546405</v>
      </c>
      <c r="L6970">
        <v>0.16895514864948649</v>
      </c>
      <c r="M6970">
        <v>2.754854912292604</v>
      </c>
      <c r="N6970">
        <v>22</v>
      </c>
      <c r="O6970">
        <v>8.6956521739130432E-2</v>
      </c>
      <c r="P6970">
        <v>0.20568452879067919</v>
      </c>
      <c r="Q6970">
        <v>0.1028422643953396</v>
      </c>
      <c r="R6970">
        <v>1.4691752056477089E-2</v>
      </c>
      <c r="S6970" t="str" cm="1">
        <f t="array" ref="S6970">IFERROR(_xlfn.TEXTJOIN(", ", TRUE, _xlfn._xlws.FILTER(QA_Seed_Keywords!B$2:B$83, ISNUMBER(SEARCH(A6970, QA_Seed_Keywords!B$2:B$83)))), "")</f>
        <v/>
      </c>
      <c r="T6970" cm="1">
        <f t="array" ref="T6970">SUM(--ISNUMBER(SEARCH($A6970,QA_Seed_Keywords!$B$2:$B$83)))</f>
        <v>0</v>
      </c>
      <c r="U6970" t="str" cm="1">
        <f t="array" ref="U6970">IFERROR(_xlfn.TEXTJOIN(", ", TRUE, _xlfn._xlws.FILTER(ROW(QA_Seed_Keywords!B$2:B$83), ISNUMBER(SEARCH(A6970, QA_Seed_Keywords!B$2:B$83)))), "")</f>
        <v/>
      </c>
    </row>
    <row r="6971" spans="1:21" customFormat="1" x14ac:dyDescent="0.3">
      <c r="A6971" t="s">
        <v>11141</v>
      </c>
      <c r="B6971" t="s">
        <v>11141</v>
      </c>
      <c r="C6971">
        <v>4</v>
      </c>
      <c r="D6971">
        <v>2</v>
      </c>
      <c r="E6971">
        <v>0.2857142857142857</v>
      </c>
      <c r="F6971">
        <v>2</v>
      </c>
      <c r="G6971">
        <v>12</v>
      </c>
      <c r="H6971">
        <v>12</v>
      </c>
      <c r="I6971">
        <v>0.69314718055994529</v>
      </c>
      <c r="J6971">
        <v>2.7725887222397811</v>
      </c>
      <c r="K6971">
        <v>1.386294361119891</v>
      </c>
      <c r="L6971">
        <v>0.19804205158855581</v>
      </c>
      <c r="M6971">
        <v>2.594512262217425</v>
      </c>
      <c r="N6971">
        <v>26</v>
      </c>
      <c r="O6971">
        <v>7.407407407407407E-2</v>
      </c>
      <c r="P6971">
        <v>0.20537694238813189</v>
      </c>
      <c r="Q6971">
        <v>0.102688471194066</v>
      </c>
      <c r="R6971">
        <v>1.466978159915228E-2</v>
      </c>
      <c r="S6971" t="str" cm="1">
        <f t="array" ref="S6971">IFERROR(_xlfn.TEXTJOIN(", ", TRUE, _xlfn._xlws.FILTER(QA_Seed_Keywords!B$2:B$83, ISNUMBER(SEARCH(A6971, QA_Seed_Keywords!B$2:B$83)))), "")</f>
        <v/>
      </c>
      <c r="T6971" cm="1">
        <f t="array" ref="T6971">SUM(--ISNUMBER(SEARCH($A6971,QA_Seed_Keywords!$B$2:$B$83)))</f>
        <v>0</v>
      </c>
      <c r="U6971" t="str" cm="1">
        <f t="array" ref="U6971">IFERROR(_xlfn.TEXTJOIN(", ", TRUE, _xlfn._xlws.FILTER(ROW(QA_Seed_Keywords!B$2:B$83), ISNUMBER(SEARCH(A6971, QA_Seed_Keywords!B$2:B$83)))), "")</f>
        <v/>
      </c>
    </row>
    <row r="6972" spans="1:21" customFormat="1" x14ac:dyDescent="0.3">
      <c r="A6972" t="s">
        <v>11142</v>
      </c>
      <c r="B6972" t="s">
        <v>11142</v>
      </c>
      <c r="C6972">
        <v>1</v>
      </c>
      <c r="D6972">
        <v>1</v>
      </c>
      <c r="E6972">
        <v>7.1428571428571425E-2</v>
      </c>
      <c r="F6972">
        <v>1</v>
      </c>
      <c r="G6972">
        <v>12</v>
      </c>
      <c r="H6972">
        <v>5</v>
      </c>
      <c r="I6972">
        <v>1.2237754316221161</v>
      </c>
      <c r="J6972">
        <v>1.2237754316221161</v>
      </c>
      <c r="K6972">
        <v>1.2237754316221161</v>
      </c>
      <c r="L6972">
        <v>8.7412530830151117E-2</v>
      </c>
      <c r="M6972">
        <v>4.0985896589936992</v>
      </c>
      <c r="N6972">
        <v>5</v>
      </c>
      <c r="O6972">
        <v>0.16666666666666671</v>
      </c>
      <c r="P6972">
        <v>0.2039625719370193</v>
      </c>
      <c r="Q6972">
        <v>0.2039625719370193</v>
      </c>
      <c r="R6972">
        <v>1.456875513835852E-2</v>
      </c>
      <c r="S6972" t="str" cm="1">
        <f t="array" ref="S6972">IFERROR(_xlfn.TEXTJOIN(", ", TRUE, _xlfn._xlws.FILTER(QA_Seed_Keywords!B$2:B$83, ISNUMBER(SEARCH(A6972, QA_Seed_Keywords!B$2:B$83)))), "")</f>
        <v/>
      </c>
      <c r="T6972" cm="1">
        <f t="array" ref="T6972">SUM(--ISNUMBER(SEARCH($A6972,QA_Seed_Keywords!$B$2:$B$83)))</f>
        <v>0</v>
      </c>
      <c r="U6972" t="str" cm="1">
        <f t="array" ref="U6972">IFERROR(_xlfn.TEXTJOIN(", ", TRUE, _xlfn._xlws.FILTER(ROW(QA_Seed_Keywords!B$2:B$83), ISNUMBER(SEARCH(A6972, QA_Seed_Keywords!B$2:B$83)))), "")</f>
        <v/>
      </c>
    </row>
    <row r="6973" spans="1:21" customFormat="1" x14ac:dyDescent="0.3">
      <c r="A6973" t="s">
        <v>11143</v>
      </c>
      <c r="B6973" t="s">
        <v>11144</v>
      </c>
      <c r="C6973">
        <v>1</v>
      </c>
      <c r="D6973">
        <v>1</v>
      </c>
      <c r="E6973">
        <v>7.1428571428571425E-2</v>
      </c>
      <c r="F6973">
        <v>1</v>
      </c>
      <c r="G6973">
        <v>12</v>
      </c>
      <c r="H6973">
        <v>5</v>
      </c>
      <c r="I6973">
        <v>1.2237754316221161</v>
      </c>
      <c r="J6973">
        <v>1.2237754316221161</v>
      </c>
      <c r="K6973">
        <v>1.2237754316221161</v>
      </c>
      <c r="L6973">
        <v>8.7412530830151117E-2</v>
      </c>
      <c r="M6973">
        <v>4.0985896589936992</v>
      </c>
      <c r="N6973">
        <v>5</v>
      </c>
      <c r="O6973">
        <v>0.16666666666666671</v>
      </c>
      <c r="P6973">
        <v>0.2039625719370193</v>
      </c>
      <c r="Q6973">
        <v>0.2039625719370193</v>
      </c>
      <c r="R6973">
        <v>1.456875513835852E-2</v>
      </c>
      <c r="S6973" t="str" cm="1">
        <f t="array" ref="S6973">IFERROR(_xlfn.TEXTJOIN(", ", TRUE, _xlfn._xlws.FILTER(QA_Seed_Keywords!B$2:B$83, ISNUMBER(SEARCH(A6973, QA_Seed_Keywords!B$2:B$83)))), "")</f>
        <v/>
      </c>
      <c r="T6973" cm="1">
        <f t="array" ref="T6973">SUM(--ISNUMBER(SEARCH($A6973,QA_Seed_Keywords!$B$2:$B$83)))</f>
        <v>0</v>
      </c>
      <c r="U6973" t="str" cm="1">
        <f t="array" ref="U6973">IFERROR(_xlfn.TEXTJOIN(", ", TRUE, _xlfn._xlws.FILTER(ROW(QA_Seed_Keywords!B$2:B$83), ISNUMBER(SEARCH(A6973, QA_Seed_Keywords!B$2:B$83)))), "")</f>
        <v/>
      </c>
    </row>
    <row r="6974" spans="1:21" customFormat="1" x14ac:dyDescent="0.3">
      <c r="A6974" t="s">
        <v>11145</v>
      </c>
      <c r="B6974" t="s">
        <v>11145</v>
      </c>
      <c r="C6974">
        <v>1</v>
      </c>
      <c r="D6974">
        <v>1</v>
      </c>
      <c r="E6974">
        <v>7.1428571428571425E-2</v>
      </c>
      <c r="F6974">
        <v>1</v>
      </c>
      <c r="G6974">
        <v>12</v>
      </c>
      <c r="H6974">
        <v>5</v>
      </c>
      <c r="I6974">
        <v>1.2237754316221161</v>
      </c>
      <c r="J6974">
        <v>1.2237754316221161</v>
      </c>
      <c r="K6974">
        <v>1.2237754316221161</v>
      </c>
      <c r="L6974">
        <v>8.7412530830151117E-2</v>
      </c>
      <c r="M6974">
        <v>4.0985896589936992</v>
      </c>
      <c r="N6974">
        <v>5</v>
      </c>
      <c r="O6974">
        <v>0.16666666666666671</v>
      </c>
      <c r="P6974">
        <v>0.2039625719370193</v>
      </c>
      <c r="Q6974">
        <v>0.2039625719370193</v>
      </c>
      <c r="R6974">
        <v>1.456875513835852E-2</v>
      </c>
      <c r="S6974" t="str" cm="1">
        <f t="array" ref="S6974">IFERROR(_xlfn.TEXTJOIN(", ", TRUE, _xlfn._xlws.FILTER(QA_Seed_Keywords!B$2:B$83, ISNUMBER(SEARCH(A6974, QA_Seed_Keywords!B$2:B$83)))), "")</f>
        <v/>
      </c>
      <c r="T6974" cm="1">
        <f t="array" ref="T6974">SUM(--ISNUMBER(SEARCH($A6974,QA_Seed_Keywords!$B$2:$B$83)))</f>
        <v>0</v>
      </c>
      <c r="U6974" t="str" cm="1">
        <f t="array" ref="U6974">IFERROR(_xlfn.TEXTJOIN(", ", TRUE, _xlfn._xlws.FILTER(ROW(QA_Seed_Keywords!B$2:B$83), ISNUMBER(SEARCH(A6974, QA_Seed_Keywords!B$2:B$83)))), "")</f>
        <v/>
      </c>
    </row>
    <row r="6975" spans="1:21" customFormat="1" x14ac:dyDescent="0.3">
      <c r="A6975" t="s">
        <v>11146</v>
      </c>
      <c r="B6975" t="s">
        <v>11146</v>
      </c>
      <c r="C6975">
        <v>1</v>
      </c>
      <c r="D6975">
        <v>1</v>
      </c>
      <c r="E6975">
        <v>7.1428571428571425E-2</v>
      </c>
      <c r="F6975">
        <v>1</v>
      </c>
      <c r="G6975">
        <v>12</v>
      </c>
      <c r="H6975">
        <v>5</v>
      </c>
      <c r="I6975">
        <v>1.2237754316221161</v>
      </c>
      <c r="J6975">
        <v>1.2237754316221161</v>
      </c>
      <c r="K6975">
        <v>1.2237754316221161</v>
      </c>
      <c r="L6975">
        <v>8.7412530830151117E-2</v>
      </c>
      <c r="M6975">
        <v>4.0985896589936992</v>
      </c>
      <c r="N6975">
        <v>5</v>
      </c>
      <c r="O6975">
        <v>0.16666666666666671</v>
      </c>
      <c r="P6975">
        <v>0.2039625719370193</v>
      </c>
      <c r="Q6975">
        <v>0.2039625719370193</v>
      </c>
      <c r="R6975">
        <v>1.456875513835852E-2</v>
      </c>
      <c r="S6975" t="str" cm="1">
        <f t="array" ref="S6975">IFERROR(_xlfn.TEXTJOIN(", ", TRUE, _xlfn._xlws.FILTER(QA_Seed_Keywords!B$2:B$83, ISNUMBER(SEARCH(A6975, QA_Seed_Keywords!B$2:B$83)))), "")</f>
        <v/>
      </c>
      <c r="T6975" cm="1">
        <f t="array" ref="T6975">SUM(--ISNUMBER(SEARCH($A6975,QA_Seed_Keywords!$B$2:$B$83)))</f>
        <v>0</v>
      </c>
      <c r="U6975" t="str" cm="1">
        <f t="array" ref="U6975">IFERROR(_xlfn.TEXTJOIN(", ", TRUE, _xlfn._xlws.FILTER(ROW(QA_Seed_Keywords!B$2:B$83), ISNUMBER(SEARCH(A6975, QA_Seed_Keywords!B$2:B$83)))), "")</f>
        <v/>
      </c>
    </row>
    <row r="6976" spans="1:21" customFormat="1" x14ac:dyDescent="0.3">
      <c r="A6976" t="s">
        <v>11147</v>
      </c>
      <c r="B6976" t="s">
        <v>11147</v>
      </c>
      <c r="C6976">
        <v>1</v>
      </c>
      <c r="D6976">
        <v>1</v>
      </c>
      <c r="E6976">
        <v>7.1428571428571425E-2</v>
      </c>
      <c r="F6976">
        <v>1</v>
      </c>
      <c r="G6976">
        <v>12</v>
      </c>
      <c r="H6976">
        <v>5</v>
      </c>
      <c r="I6976">
        <v>1.2237754316221161</v>
      </c>
      <c r="J6976">
        <v>1.2237754316221161</v>
      </c>
      <c r="K6976">
        <v>1.2237754316221161</v>
      </c>
      <c r="L6976">
        <v>8.7412530830151117E-2</v>
      </c>
      <c r="M6976">
        <v>4.0985896589936992</v>
      </c>
      <c r="N6976">
        <v>5</v>
      </c>
      <c r="O6976">
        <v>0.16666666666666671</v>
      </c>
      <c r="P6976">
        <v>0.2039625719370193</v>
      </c>
      <c r="Q6976">
        <v>0.2039625719370193</v>
      </c>
      <c r="R6976">
        <v>1.456875513835852E-2</v>
      </c>
      <c r="S6976" t="str" cm="1">
        <f t="array" ref="S6976">IFERROR(_xlfn.TEXTJOIN(", ", TRUE, _xlfn._xlws.FILTER(QA_Seed_Keywords!B$2:B$83, ISNUMBER(SEARCH(A6976, QA_Seed_Keywords!B$2:B$83)))), "")</f>
        <v/>
      </c>
      <c r="T6976" cm="1">
        <f t="array" ref="T6976">SUM(--ISNUMBER(SEARCH($A6976,QA_Seed_Keywords!$B$2:$B$83)))</f>
        <v>0</v>
      </c>
      <c r="U6976" t="str" cm="1">
        <f t="array" ref="U6976">IFERROR(_xlfn.TEXTJOIN(", ", TRUE, _xlfn._xlws.FILTER(ROW(QA_Seed_Keywords!B$2:B$83), ISNUMBER(SEARCH(A6976, QA_Seed_Keywords!B$2:B$83)))), "")</f>
        <v/>
      </c>
    </row>
    <row r="6977" spans="1:21" customFormat="1" x14ac:dyDescent="0.3">
      <c r="A6977" t="s">
        <v>11148</v>
      </c>
      <c r="B6977" t="s">
        <v>11149</v>
      </c>
      <c r="C6977">
        <v>1</v>
      </c>
      <c r="D6977">
        <v>1</v>
      </c>
      <c r="E6977">
        <v>7.1428571428571425E-2</v>
      </c>
      <c r="F6977">
        <v>1</v>
      </c>
      <c r="G6977">
        <v>12</v>
      </c>
      <c r="H6977">
        <v>5</v>
      </c>
      <c r="I6977">
        <v>1.2237754316221161</v>
      </c>
      <c r="J6977">
        <v>1.2237754316221161</v>
      </c>
      <c r="K6977">
        <v>1.2237754316221161</v>
      </c>
      <c r="L6977">
        <v>8.7412530830151117E-2</v>
      </c>
      <c r="M6977">
        <v>4.0985896589936992</v>
      </c>
      <c r="N6977">
        <v>5</v>
      </c>
      <c r="O6977">
        <v>0.16666666666666671</v>
      </c>
      <c r="P6977">
        <v>0.2039625719370193</v>
      </c>
      <c r="Q6977">
        <v>0.2039625719370193</v>
      </c>
      <c r="R6977">
        <v>1.456875513835852E-2</v>
      </c>
      <c r="S6977" t="str" cm="1">
        <f t="array" ref="S6977">IFERROR(_xlfn.TEXTJOIN(", ", TRUE, _xlfn._xlws.FILTER(QA_Seed_Keywords!B$2:B$83, ISNUMBER(SEARCH(A6977, QA_Seed_Keywords!B$2:B$83)))), "")</f>
        <v/>
      </c>
      <c r="T6977" cm="1">
        <f t="array" ref="T6977">SUM(--ISNUMBER(SEARCH($A6977,QA_Seed_Keywords!$B$2:$B$83)))</f>
        <v>0</v>
      </c>
      <c r="U6977" t="str" cm="1">
        <f t="array" ref="U6977">IFERROR(_xlfn.TEXTJOIN(", ", TRUE, _xlfn._xlws.FILTER(ROW(QA_Seed_Keywords!B$2:B$83), ISNUMBER(SEARCH(A6977, QA_Seed_Keywords!B$2:B$83)))), "")</f>
        <v/>
      </c>
    </row>
    <row r="6978" spans="1:21" customFormat="1" x14ac:dyDescent="0.3">
      <c r="A6978" t="s">
        <v>11150</v>
      </c>
      <c r="B6978" t="s">
        <v>11150</v>
      </c>
      <c r="C6978">
        <v>1</v>
      </c>
      <c r="D6978">
        <v>1</v>
      </c>
      <c r="E6978">
        <v>7.1428571428571425E-2</v>
      </c>
      <c r="F6978">
        <v>1</v>
      </c>
      <c r="G6978">
        <v>12</v>
      </c>
      <c r="H6978">
        <v>5</v>
      </c>
      <c r="I6978">
        <v>1.2237754316221161</v>
      </c>
      <c r="J6978">
        <v>1.2237754316221161</v>
      </c>
      <c r="K6978">
        <v>1.2237754316221161</v>
      </c>
      <c r="L6978">
        <v>8.7412530830151117E-2</v>
      </c>
      <c r="M6978">
        <v>4.0985896589936992</v>
      </c>
      <c r="N6978">
        <v>5</v>
      </c>
      <c r="O6978">
        <v>0.16666666666666671</v>
      </c>
      <c r="P6978">
        <v>0.2039625719370193</v>
      </c>
      <c r="Q6978">
        <v>0.2039625719370193</v>
      </c>
      <c r="R6978">
        <v>1.456875513835852E-2</v>
      </c>
      <c r="S6978" t="str" cm="1">
        <f t="array" ref="S6978">IFERROR(_xlfn.TEXTJOIN(", ", TRUE, _xlfn._xlws.FILTER(QA_Seed_Keywords!B$2:B$83, ISNUMBER(SEARCH(A6978, QA_Seed_Keywords!B$2:B$83)))), "")</f>
        <v/>
      </c>
      <c r="T6978" cm="1">
        <f t="array" ref="T6978">SUM(--ISNUMBER(SEARCH($A6978,QA_Seed_Keywords!$B$2:$B$83)))</f>
        <v>0</v>
      </c>
      <c r="U6978" t="str" cm="1">
        <f t="array" ref="U6978">IFERROR(_xlfn.TEXTJOIN(", ", TRUE, _xlfn._xlws.FILTER(ROW(QA_Seed_Keywords!B$2:B$83), ISNUMBER(SEARCH(A6978, QA_Seed_Keywords!B$2:B$83)))), "")</f>
        <v/>
      </c>
    </row>
    <row r="6979" spans="1:21" customFormat="1" x14ac:dyDescent="0.3">
      <c r="A6979" t="s">
        <v>11151</v>
      </c>
      <c r="B6979" t="s">
        <v>11152</v>
      </c>
      <c r="C6979">
        <v>1</v>
      </c>
      <c r="D6979">
        <v>1</v>
      </c>
      <c r="E6979">
        <v>7.1428571428571425E-2</v>
      </c>
      <c r="F6979">
        <v>1</v>
      </c>
      <c r="G6979">
        <v>12</v>
      </c>
      <c r="H6979">
        <v>5</v>
      </c>
      <c r="I6979">
        <v>1.2237754316221161</v>
      </c>
      <c r="J6979">
        <v>1.2237754316221161</v>
      </c>
      <c r="K6979">
        <v>1.2237754316221161</v>
      </c>
      <c r="L6979">
        <v>8.7412530830151117E-2</v>
      </c>
      <c r="M6979">
        <v>4.0985896589936992</v>
      </c>
      <c r="N6979">
        <v>5</v>
      </c>
      <c r="O6979">
        <v>0.16666666666666671</v>
      </c>
      <c r="P6979">
        <v>0.2039625719370193</v>
      </c>
      <c r="Q6979">
        <v>0.2039625719370193</v>
      </c>
      <c r="R6979">
        <v>1.456875513835852E-2</v>
      </c>
      <c r="S6979" t="str" cm="1">
        <f t="array" ref="S6979">IFERROR(_xlfn.TEXTJOIN(", ", TRUE, _xlfn._xlws.FILTER(QA_Seed_Keywords!B$2:B$83, ISNUMBER(SEARCH(A6979, QA_Seed_Keywords!B$2:B$83)))), "")</f>
        <v/>
      </c>
      <c r="T6979" cm="1">
        <f t="array" ref="T6979">SUM(--ISNUMBER(SEARCH($A6979,QA_Seed_Keywords!$B$2:$B$83)))</f>
        <v>0</v>
      </c>
      <c r="U6979" t="str" cm="1">
        <f t="array" ref="U6979">IFERROR(_xlfn.TEXTJOIN(", ", TRUE, _xlfn._xlws.FILTER(ROW(QA_Seed_Keywords!B$2:B$83), ISNUMBER(SEARCH(A6979, QA_Seed_Keywords!B$2:B$83)))), "")</f>
        <v/>
      </c>
    </row>
    <row r="6980" spans="1:21" customFormat="1" x14ac:dyDescent="0.3">
      <c r="A6980" t="s">
        <v>11153</v>
      </c>
      <c r="B6980" t="s">
        <v>11153</v>
      </c>
      <c r="C6980">
        <v>1</v>
      </c>
      <c r="D6980">
        <v>1</v>
      </c>
      <c r="E6980">
        <v>7.1428571428571425E-2</v>
      </c>
      <c r="F6980">
        <v>1</v>
      </c>
      <c r="G6980">
        <v>12</v>
      </c>
      <c r="H6980">
        <v>5</v>
      </c>
      <c r="I6980">
        <v>1.2237754316221161</v>
      </c>
      <c r="J6980">
        <v>1.2237754316221161</v>
      </c>
      <c r="K6980">
        <v>1.2237754316221161</v>
      </c>
      <c r="L6980">
        <v>8.7412530830151117E-2</v>
      </c>
      <c r="M6980">
        <v>5.8903491282217537</v>
      </c>
      <c r="N6980">
        <v>5</v>
      </c>
      <c r="O6980">
        <v>0.16666666666666671</v>
      </c>
      <c r="P6980">
        <v>0.2039625719370193</v>
      </c>
      <c r="Q6980">
        <v>0.2039625719370193</v>
      </c>
      <c r="R6980">
        <v>1.456875513835852E-2</v>
      </c>
      <c r="S6980" t="str" cm="1">
        <f t="array" ref="S6980">IFERROR(_xlfn.TEXTJOIN(", ", TRUE, _xlfn._xlws.FILTER(QA_Seed_Keywords!B$2:B$83, ISNUMBER(SEARCH(A6980, QA_Seed_Keywords!B$2:B$83)))), "")</f>
        <v/>
      </c>
      <c r="T6980" cm="1">
        <f t="array" ref="T6980">SUM(--ISNUMBER(SEARCH($A6980,QA_Seed_Keywords!$B$2:$B$83)))</f>
        <v>0</v>
      </c>
      <c r="U6980" t="str" cm="1">
        <f t="array" ref="U6980">IFERROR(_xlfn.TEXTJOIN(", ", TRUE, _xlfn._xlws.FILTER(ROW(QA_Seed_Keywords!B$2:B$83), ISNUMBER(SEARCH(A6980, QA_Seed_Keywords!B$2:B$83)))), "")</f>
        <v/>
      </c>
    </row>
    <row r="6981" spans="1:21" customFormat="1" x14ac:dyDescent="0.3">
      <c r="A6981" t="s">
        <v>11154</v>
      </c>
      <c r="B6981" t="s">
        <v>11154</v>
      </c>
      <c r="C6981">
        <v>1</v>
      </c>
      <c r="D6981">
        <v>1</v>
      </c>
      <c r="E6981">
        <v>7.1428571428571425E-2</v>
      </c>
      <c r="F6981">
        <v>1</v>
      </c>
      <c r="G6981">
        <v>12</v>
      </c>
      <c r="H6981">
        <v>5</v>
      </c>
      <c r="I6981">
        <v>1.2237754316221161</v>
      </c>
      <c r="J6981">
        <v>1.2237754316221161</v>
      </c>
      <c r="K6981">
        <v>1.2237754316221161</v>
      </c>
      <c r="L6981">
        <v>8.7412530830151117E-2</v>
      </c>
      <c r="M6981">
        <v>4.0985896589936992</v>
      </c>
      <c r="N6981">
        <v>5</v>
      </c>
      <c r="O6981">
        <v>0.16666666666666671</v>
      </c>
      <c r="P6981">
        <v>0.2039625719370193</v>
      </c>
      <c r="Q6981">
        <v>0.2039625719370193</v>
      </c>
      <c r="R6981">
        <v>1.456875513835852E-2</v>
      </c>
      <c r="S6981" t="str" cm="1">
        <f t="array" ref="S6981">IFERROR(_xlfn.TEXTJOIN(", ", TRUE, _xlfn._xlws.FILTER(QA_Seed_Keywords!B$2:B$83, ISNUMBER(SEARCH(A6981, QA_Seed_Keywords!B$2:B$83)))), "")</f>
        <v/>
      </c>
      <c r="T6981" cm="1">
        <f t="array" ref="T6981">SUM(--ISNUMBER(SEARCH($A6981,QA_Seed_Keywords!$B$2:$B$83)))</f>
        <v>0</v>
      </c>
      <c r="U6981" t="str" cm="1">
        <f t="array" ref="U6981">IFERROR(_xlfn.TEXTJOIN(", ", TRUE, _xlfn._xlws.FILTER(ROW(QA_Seed_Keywords!B$2:B$83), ISNUMBER(SEARCH(A6981, QA_Seed_Keywords!B$2:B$83)))), "")</f>
        <v/>
      </c>
    </row>
    <row r="6982" spans="1:21" customFormat="1" x14ac:dyDescent="0.3">
      <c r="A6982" t="s">
        <v>11155</v>
      </c>
      <c r="B6982" t="s">
        <v>11156</v>
      </c>
      <c r="C6982">
        <v>1</v>
      </c>
      <c r="D6982">
        <v>1</v>
      </c>
      <c r="E6982">
        <v>7.1428571428571425E-2</v>
      </c>
      <c r="F6982">
        <v>1</v>
      </c>
      <c r="G6982">
        <v>12</v>
      </c>
      <c r="H6982">
        <v>5</v>
      </c>
      <c r="I6982">
        <v>1.2237754316221161</v>
      </c>
      <c r="J6982">
        <v>1.2237754316221161</v>
      </c>
      <c r="K6982">
        <v>1.2237754316221161</v>
      </c>
      <c r="L6982">
        <v>8.7412530830151117E-2</v>
      </c>
      <c r="M6982">
        <v>5.8903491282217537</v>
      </c>
      <c r="N6982">
        <v>5</v>
      </c>
      <c r="O6982">
        <v>0.16666666666666671</v>
      </c>
      <c r="P6982">
        <v>0.2039625719370193</v>
      </c>
      <c r="Q6982">
        <v>0.2039625719370193</v>
      </c>
      <c r="R6982">
        <v>1.456875513835852E-2</v>
      </c>
      <c r="S6982" t="str" cm="1">
        <f t="array" ref="S6982">IFERROR(_xlfn.TEXTJOIN(", ", TRUE, _xlfn._xlws.FILTER(QA_Seed_Keywords!B$2:B$83, ISNUMBER(SEARCH(A6982, QA_Seed_Keywords!B$2:B$83)))), "")</f>
        <v/>
      </c>
      <c r="T6982" cm="1">
        <f t="array" ref="T6982">SUM(--ISNUMBER(SEARCH($A6982,QA_Seed_Keywords!$B$2:$B$83)))</f>
        <v>0</v>
      </c>
      <c r="U6982" t="str" cm="1">
        <f t="array" ref="U6982">IFERROR(_xlfn.TEXTJOIN(", ", TRUE, _xlfn._xlws.FILTER(ROW(QA_Seed_Keywords!B$2:B$83), ISNUMBER(SEARCH(A6982, QA_Seed_Keywords!B$2:B$83)))), "")</f>
        <v/>
      </c>
    </row>
    <row r="6983" spans="1:21" customFormat="1" x14ac:dyDescent="0.3">
      <c r="A6983" t="s">
        <v>11157</v>
      </c>
      <c r="B6983" t="s">
        <v>11157</v>
      </c>
      <c r="C6983">
        <v>1</v>
      </c>
      <c r="D6983">
        <v>1</v>
      </c>
      <c r="E6983">
        <v>7.1428571428571425E-2</v>
      </c>
      <c r="F6983">
        <v>1</v>
      </c>
      <c r="G6983">
        <v>12</v>
      </c>
      <c r="H6983">
        <v>5</v>
      </c>
      <c r="I6983">
        <v>1.2237754316221161</v>
      </c>
      <c r="J6983">
        <v>1.2237754316221161</v>
      </c>
      <c r="K6983">
        <v>1.2237754316221161</v>
      </c>
      <c r="L6983">
        <v>8.7412530830151117E-2</v>
      </c>
      <c r="M6983">
        <v>4.0985896589936992</v>
      </c>
      <c r="N6983">
        <v>5</v>
      </c>
      <c r="O6983">
        <v>0.16666666666666671</v>
      </c>
      <c r="P6983">
        <v>0.2039625719370193</v>
      </c>
      <c r="Q6983">
        <v>0.2039625719370193</v>
      </c>
      <c r="R6983">
        <v>1.456875513835852E-2</v>
      </c>
      <c r="S6983" t="str" cm="1">
        <f t="array" ref="S6983">IFERROR(_xlfn.TEXTJOIN(", ", TRUE, _xlfn._xlws.FILTER(QA_Seed_Keywords!B$2:B$83, ISNUMBER(SEARCH(A6983, QA_Seed_Keywords!B$2:B$83)))), "")</f>
        <v/>
      </c>
      <c r="T6983" cm="1">
        <f t="array" ref="T6983">SUM(--ISNUMBER(SEARCH($A6983,QA_Seed_Keywords!$B$2:$B$83)))</f>
        <v>0</v>
      </c>
      <c r="U6983" t="str" cm="1">
        <f t="array" ref="U6983">IFERROR(_xlfn.TEXTJOIN(", ", TRUE, _xlfn._xlws.FILTER(ROW(QA_Seed_Keywords!B$2:B$83), ISNUMBER(SEARCH(A6983, QA_Seed_Keywords!B$2:B$83)))), "")</f>
        <v/>
      </c>
    </row>
    <row r="6984" spans="1:21" customFormat="1" x14ac:dyDescent="0.3">
      <c r="A6984" t="s">
        <v>11158</v>
      </c>
      <c r="B6984" t="s">
        <v>11159</v>
      </c>
      <c r="C6984">
        <v>1</v>
      </c>
      <c r="D6984">
        <v>1</v>
      </c>
      <c r="E6984">
        <v>7.1428571428571425E-2</v>
      </c>
      <c r="F6984">
        <v>1</v>
      </c>
      <c r="G6984">
        <v>12</v>
      </c>
      <c r="H6984">
        <v>5</v>
      </c>
      <c r="I6984">
        <v>1.2237754316221161</v>
      </c>
      <c r="J6984">
        <v>1.2237754316221161</v>
      </c>
      <c r="K6984">
        <v>1.2237754316221161</v>
      </c>
      <c r="L6984">
        <v>8.7412530830151117E-2</v>
      </c>
      <c r="M6984">
        <v>4.0985896589936992</v>
      </c>
      <c r="N6984">
        <v>5</v>
      </c>
      <c r="O6984">
        <v>0.16666666666666671</v>
      </c>
      <c r="P6984">
        <v>0.2039625719370193</v>
      </c>
      <c r="Q6984">
        <v>0.2039625719370193</v>
      </c>
      <c r="R6984">
        <v>1.456875513835852E-2</v>
      </c>
      <c r="S6984" t="str" cm="1">
        <f t="array" ref="S6984">IFERROR(_xlfn.TEXTJOIN(", ", TRUE, _xlfn._xlws.FILTER(QA_Seed_Keywords!B$2:B$83, ISNUMBER(SEARCH(A6984, QA_Seed_Keywords!B$2:B$83)))), "")</f>
        <v/>
      </c>
      <c r="T6984" cm="1">
        <f t="array" ref="T6984">SUM(--ISNUMBER(SEARCH($A6984,QA_Seed_Keywords!$B$2:$B$83)))</f>
        <v>0</v>
      </c>
      <c r="U6984" t="str" cm="1">
        <f t="array" ref="U6984">IFERROR(_xlfn.TEXTJOIN(", ", TRUE, _xlfn._xlws.FILTER(ROW(QA_Seed_Keywords!B$2:B$83), ISNUMBER(SEARCH(A6984, QA_Seed_Keywords!B$2:B$83)))), "")</f>
        <v/>
      </c>
    </row>
    <row r="6985" spans="1:21" customFormat="1" x14ac:dyDescent="0.3">
      <c r="A6985" t="s">
        <v>11160</v>
      </c>
      <c r="B6985" t="s">
        <v>11160</v>
      </c>
      <c r="C6985">
        <v>1</v>
      </c>
      <c r="D6985">
        <v>1</v>
      </c>
      <c r="E6985">
        <v>7.1428571428571425E-2</v>
      </c>
      <c r="F6985">
        <v>1</v>
      </c>
      <c r="G6985">
        <v>12</v>
      </c>
      <c r="H6985">
        <v>5</v>
      </c>
      <c r="I6985">
        <v>1.2237754316221161</v>
      </c>
      <c r="J6985">
        <v>1.2237754316221161</v>
      </c>
      <c r="K6985">
        <v>1.2237754316221161</v>
      </c>
      <c r="L6985">
        <v>8.7412530830151117E-2</v>
      </c>
      <c r="M6985">
        <v>4.0985896589936992</v>
      </c>
      <c r="N6985">
        <v>5</v>
      </c>
      <c r="O6985">
        <v>0.16666666666666671</v>
      </c>
      <c r="P6985">
        <v>0.2039625719370193</v>
      </c>
      <c r="Q6985">
        <v>0.2039625719370193</v>
      </c>
      <c r="R6985">
        <v>1.456875513835852E-2</v>
      </c>
      <c r="S6985" t="str" cm="1">
        <f t="array" ref="S6985">IFERROR(_xlfn.TEXTJOIN(", ", TRUE, _xlfn._xlws.FILTER(QA_Seed_Keywords!B$2:B$83, ISNUMBER(SEARCH(A6985, QA_Seed_Keywords!B$2:B$83)))), "")</f>
        <v/>
      </c>
      <c r="T6985" cm="1">
        <f t="array" ref="T6985">SUM(--ISNUMBER(SEARCH($A6985,QA_Seed_Keywords!$B$2:$B$83)))</f>
        <v>0</v>
      </c>
      <c r="U6985" t="str" cm="1">
        <f t="array" ref="U6985">IFERROR(_xlfn.TEXTJOIN(", ", TRUE, _xlfn._xlws.FILTER(ROW(QA_Seed_Keywords!B$2:B$83), ISNUMBER(SEARCH(A6985, QA_Seed_Keywords!B$2:B$83)))), "")</f>
        <v/>
      </c>
    </row>
    <row r="6986" spans="1:21" customFormat="1" x14ac:dyDescent="0.3">
      <c r="A6986" t="s">
        <v>11161</v>
      </c>
      <c r="B6986" t="s">
        <v>11161</v>
      </c>
      <c r="C6986">
        <v>1</v>
      </c>
      <c r="D6986">
        <v>1</v>
      </c>
      <c r="E6986">
        <v>7.1428571428571425E-2</v>
      </c>
      <c r="F6986">
        <v>1</v>
      </c>
      <c r="G6986">
        <v>12</v>
      </c>
      <c r="H6986">
        <v>5</v>
      </c>
      <c r="I6986">
        <v>1.2237754316221161</v>
      </c>
      <c r="J6986">
        <v>1.2237754316221161</v>
      </c>
      <c r="K6986">
        <v>1.2237754316221161</v>
      </c>
      <c r="L6986">
        <v>8.7412530830151117E-2</v>
      </c>
      <c r="M6986">
        <v>4.0985896589936992</v>
      </c>
      <c r="N6986">
        <v>5</v>
      </c>
      <c r="O6986">
        <v>0.16666666666666671</v>
      </c>
      <c r="P6986">
        <v>0.2039625719370193</v>
      </c>
      <c r="Q6986">
        <v>0.2039625719370193</v>
      </c>
      <c r="R6986">
        <v>1.456875513835852E-2</v>
      </c>
      <c r="S6986" t="str" cm="1">
        <f t="array" ref="S6986">IFERROR(_xlfn.TEXTJOIN(", ", TRUE, _xlfn._xlws.FILTER(QA_Seed_Keywords!B$2:B$83, ISNUMBER(SEARCH(A6986, QA_Seed_Keywords!B$2:B$83)))), "")</f>
        <v/>
      </c>
      <c r="T6986" cm="1">
        <f t="array" ref="T6986">SUM(--ISNUMBER(SEARCH($A6986,QA_Seed_Keywords!$B$2:$B$83)))</f>
        <v>0</v>
      </c>
      <c r="U6986" t="str" cm="1">
        <f t="array" ref="U6986">IFERROR(_xlfn.TEXTJOIN(", ", TRUE, _xlfn._xlws.FILTER(ROW(QA_Seed_Keywords!B$2:B$83), ISNUMBER(SEARCH(A6986, QA_Seed_Keywords!B$2:B$83)))), "")</f>
        <v/>
      </c>
    </row>
    <row r="6987" spans="1:21" customFormat="1" x14ac:dyDescent="0.3">
      <c r="A6987" t="s">
        <v>11162</v>
      </c>
      <c r="B6987" t="s">
        <v>11163</v>
      </c>
      <c r="C6987">
        <v>1</v>
      </c>
      <c r="D6987">
        <v>1</v>
      </c>
      <c r="E6987">
        <v>7.1428571428571425E-2</v>
      </c>
      <c r="F6987">
        <v>1</v>
      </c>
      <c r="G6987">
        <v>12</v>
      </c>
      <c r="H6987">
        <v>5</v>
      </c>
      <c r="I6987">
        <v>1.2237754316221161</v>
      </c>
      <c r="J6987">
        <v>1.2237754316221161</v>
      </c>
      <c r="K6987">
        <v>1.2237754316221161</v>
      </c>
      <c r="L6987">
        <v>8.7412530830151117E-2</v>
      </c>
      <c r="M6987">
        <v>4.0985896589936992</v>
      </c>
      <c r="N6987">
        <v>5</v>
      </c>
      <c r="O6987">
        <v>0.16666666666666671</v>
      </c>
      <c r="P6987">
        <v>0.2039625719370193</v>
      </c>
      <c r="Q6987">
        <v>0.2039625719370193</v>
      </c>
      <c r="R6987">
        <v>1.456875513835852E-2</v>
      </c>
      <c r="S6987" t="str" cm="1">
        <f t="array" ref="S6987">IFERROR(_xlfn.TEXTJOIN(", ", TRUE, _xlfn._xlws.FILTER(QA_Seed_Keywords!B$2:B$83, ISNUMBER(SEARCH(A6987, QA_Seed_Keywords!B$2:B$83)))), "")</f>
        <v/>
      </c>
      <c r="T6987" cm="1">
        <f t="array" ref="T6987">SUM(--ISNUMBER(SEARCH($A6987,QA_Seed_Keywords!$B$2:$B$83)))</f>
        <v>0</v>
      </c>
      <c r="U6987" t="str" cm="1">
        <f t="array" ref="U6987">IFERROR(_xlfn.TEXTJOIN(", ", TRUE, _xlfn._xlws.FILTER(ROW(QA_Seed_Keywords!B$2:B$83), ISNUMBER(SEARCH(A6987, QA_Seed_Keywords!B$2:B$83)))), "")</f>
        <v/>
      </c>
    </row>
    <row r="6988" spans="1:21" customFormat="1" x14ac:dyDescent="0.3">
      <c r="A6988" t="s">
        <v>11164</v>
      </c>
      <c r="B6988" t="s">
        <v>11165</v>
      </c>
      <c r="C6988">
        <v>1</v>
      </c>
      <c r="D6988">
        <v>1</v>
      </c>
      <c r="E6988">
        <v>7.1428571428571425E-2</v>
      </c>
      <c r="F6988">
        <v>1</v>
      </c>
      <c r="G6988">
        <v>12</v>
      </c>
      <c r="H6988">
        <v>5</v>
      </c>
      <c r="I6988">
        <v>1.2237754316221161</v>
      </c>
      <c r="J6988">
        <v>1.2237754316221161</v>
      </c>
      <c r="K6988">
        <v>1.2237754316221161</v>
      </c>
      <c r="L6988">
        <v>8.7412530830151117E-2</v>
      </c>
      <c r="M6988">
        <v>4.0985896589936992</v>
      </c>
      <c r="N6988">
        <v>5</v>
      </c>
      <c r="O6988">
        <v>0.16666666666666671</v>
      </c>
      <c r="P6988">
        <v>0.2039625719370193</v>
      </c>
      <c r="Q6988">
        <v>0.2039625719370193</v>
      </c>
      <c r="R6988">
        <v>1.456875513835852E-2</v>
      </c>
      <c r="S6988" t="str" cm="1">
        <f t="array" ref="S6988">IFERROR(_xlfn.TEXTJOIN(", ", TRUE, _xlfn._xlws.FILTER(QA_Seed_Keywords!B$2:B$83, ISNUMBER(SEARCH(A6988, QA_Seed_Keywords!B$2:B$83)))), "")</f>
        <v/>
      </c>
      <c r="T6988" cm="1">
        <f t="array" ref="T6988">SUM(--ISNUMBER(SEARCH($A6988,QA_Seed_Keywords!$B$2:$B$83)))</f>
        <v>0</v>
      </c>
      <c r="U6988" t="str" cm="1">
        <f t="array" ref="U6988">IFERROR(_xlfn.TEXTJOIN(", ", TRUE, _xlfn._xlws.FILTER(ROW(QA_Seed_Keywords!B$2:B$83), ISNUMBER(SEARCH(A6988, QA_Seed_Keywords!B$2:B$83)))), "")</f>
        <v/>
      </c>
    </row>
    <row r="6989" spans="1:21" customFormat="1" x14ac:dyDescent="0.3">
      <c r="A6989" t="s">
        <v>11166</v>
      </c>
      <c r="B6989" t="s">
        <v>11166</v>
      </c>
      <c r="C6989">
        <v>1</v>
      </c>
      <c r="D6989">
        <v>1</v>
      </c>
      <c r="E6989">
        <v>7.1428571428571425E-2</v>
      </c>
      <c r="F6989">
        <v>1</v>
      </c>
      <c r="G6989">
        <v>12</v>
      </c>
      <c r="H6989">
        <v>5</v>
      </c>
      <c r="I6989">
        <v>1.2237754316221161</v>
      </c>
      <c r="J6989">
        <v>1.2237754316221161</v>
      </c>
      <c r="K6989">
        <v>1.2237754316221161</v>
      </c>
      <c r="L6989">
        <v>8.7412530830151117E-2</v>
      </c>
      <c r="M6989">
        <v>4.0985896589936992</v>
      </c>
      <c r="N6989">
        <v>5</v>
      </c>
      <c r="O6989">
        <v>0.16666666666666671</v>
      </c>
      <c r="P6989">
        <v>0.2039625719370193</v>
      </c>
      <c r="Q6989">
        <v>0.2039625719370193</v>
      </c>
      <c r="R6989">
        <v>1.456875513835852E-2</v>
      </c>
      <c r="S6989" t="str" cm="1">
        <f t="array" ref="S6989">IFERROR(_xlfn.TEXTJOIN(", ", TRUE, _xlfn._xlws.FILTER(QA_Seed_Keywords!B$2:B$83, ISNUMBER(SEARCH(A6989, QA_Seed_Keywords!B$2:B$83)))), "")</f>
        <v/>
      </c>
      <c r="T6989" cm="1">
        <f t="array" ref="T6989">SUM(--ISNUMBER(SEARCH($A6989,QA_Seed_Keywords!$B$2:$B$83)))</f>
        <v>0</v>
      </c>
      <c r="U6989" t="str" cm="1">
        <f t="array" ref="U6989">IFERROR(_xlfn.TEXTJOIN(", ", TRUE, _xlfn._xlws.FILTER(ROW(QA_Seed_Keywords!B$2:B$83), ISNUMBER(SEARCH(A6989, QA_Seed_Keywords!B$2:B$83)))), "")</f>
        <v/>
      </c>
    </row>
    <row r="6990" spans="1:21" customFormat="1" x14ac:dyDescent="0.3">
      <c r="A6990" t="s">
        <v>11167</v>
      </c>
      <c r="B6990" t="s">
        <v>11168</v>
      </c>
      <c r="C6990">
        <v>1</v>
      </c>
      <c r="D6990">
        <v>1</v>
      </c>
      <c r="E6990">
        <v>7.1428571428571425E-2</v>
      </c>
      <c r="F6990">
        <v>1</v>
      </c>
      <c r="G6990">
        <v>12</v>
      </c>
      <c r="H6990">
        <v>5</v>
      </c>
      <c r="I6990">
        <v>1.2237754316221161</v>
      </c>
      <c r="J6990">
        <v>1.2237754316221161</v>
      </c>
      <c r="K6990">
        <v>1.2237754316221161</v>
      </c>
      <c r="L6990">
        <v>8.7412530830151117E-2</v>
      </c>
      <c r="M6990">
        <v>4.0985896589936992</v>
      </c>
      <c r="N6990">
        <v>5</v>
      </c>
      <c r="O6990">
        <v>0.16666666666666671</v>
      </c>
      <c r="P6990">
        <v>0.2039625719370193</v>
      </c>
      <c r="Q6990">
        <v>0.2039625719370193</v>
      </c>
      <c r="R6990">
        <v>1.456875513835852E-2</v>
      </c>
      <c r="S6990" t="str" cm="1">
        <f t="array" ref="S6990">IFERROR(_xlfn.TEXTJOIN(", ", TRUE, _xlfn._xlws.FILTER(QA_Seed_Keywords!B$2:B$83, ISNUMBER(SEARCH(A6990, QA_Seed_Keywords!B$2:B$83)))), "")</f>
        <v/>
      </c>
      <c r="T6990" cm="1">
        <f t="array" ref="T6990">SUM(--ISNUMBER(SEARCH($A6990,QA_Seed_Keywords!$B$2:$B$83)))</f>
        <v>0</v>
      </c>
      <c r="U6990" t="str" cm="1">
        <f t="array" ref="U6990">IFERROR(_xlfn.TEXTJOIN(", ", TRUE, _xlfn._xlws.FILTER(ROW(QA_Seed_Keywords!B$2:B$83), ISNUMBER(SEARCH(A6990, QA_Seed_Keywords!B$2:B$83)))), "")</f>
        <v/>
      </c>
    </row>
    <row r="6991" spans="1:21" customFormat="1" x14ac:dyDescent="0.3">
      <c r="A6991" t="s">
        <v>11169</v>
      </c>
      <c r="B6991" t="s">
        <v>11170</v>
      </c>
      <c r="C6991">
        <v>1</v>
      </c>
      <c r="D6991">
        <v>1</v>
      </c>
      <c r="E6991">
        <v>7.1428571428571425E-2</v>
      </c>
      <c r="F6991">
        <v>1</v>
      </c>
      <c r="G6991">
        <v>12</v>
      </c>
      <c r="H6991">
        <v>5</v>
      </c>
      <c r="I6991">
        <v>1.2237754316221161</v>
      </c>
      <c r="J6991">
        <v>1.2237754316221161</v>
      </c>
      <c r="K6991">
        <v>1.2237754316221161</v>
      </c>
      <c r="L6991">
        <v>8.7412530830151117E-2</v>
      </c>
      <c r="M6991">
        <v>4.0985896589936992</v>
      </c>
      <c r="N6991">
        <v>5</v>
      </c>
      <c r="O6991">
        <v>0.16666666666666671</v>
      </c>
      <c r="P6991">
        <v>0.2039625719370193</v>
      </c>
      <c r="Q6991">
        <v>0.2039625719370193</v>
      </c>
      <c r="R6991">
        <v>1.456875513835852E-2</v>
      </c>
      <c r="S6991" t="str" cm="1">
        <f t="array" ref="S6991">IFERROR(_xlfn.TEXTJOIN(", ", TRUE, _xlfn._xlws.FILTER(QA_Seed_Keywords!B$2:B$83, ISNUMBER(SEARCH(A6991, QA_Seed_Keywords!B$2:B$83)))), "")</f>
        <v/>
      </c>
      <c r="T6991" cm="1">
        <f t="array" ref="T6991">SUM(--ISNUMBER(SEARCH($A6991,QA_Seed_Keywords!$B$2:$B$83)))</f>
        <v>0</v>
      </c>
      <c r="U6991" t="str" cm="1">
        <f t="array" ref="U6991">IFERROR(_xlfn.TEXTJOIN(", ", TRUE, _xlfn._xlws.FILTER(ROW(QA_Seed_Keywords!B$2:B$83), ISNUMBER(SEARCH(A6991, QA_Seed_Keywords!B$2:B$83)))), "")</f>
        <v/>
      </c>
    </row>
    <row r="6992" spans="1:21" customFormat="1" x14ac:dyDescent="0.3">
      <c r="A6992" t="s">
        <v>11171</v>
      </c>
      <c r="B6992" t="s">
        <v>11171</v>
      </c>
      <c r="C6992">
        <v>1</v>
      </c>
      <c r="D6992">
        <v>1</v>
      </c>
      <c r="E6992">
        <v>7.1428571428571425E-2</v>
      </c>
      <c r="F6992">
        <v>1</v>
      </c>
      <c r="G6992">
        <v>12</v>
      </c>
      <c r="H6992">
        <v>5</v>
      </c>
      <c r="I6992">
        <v>1.2237754316221161</v>
      </c>
      <c r="J6992">
        <v>1.2237754316221161</v>
      </c>
      <c r="K6992">
        <v>1.2237754316221161</v>
      </c>
      <c r="L6992">
        <v>8.7412530830151117E-2</v>
      </c>
      <c r="M6992">
        <v>4.0985896589936992</v>
      </c>
      <c r="N6992">
        <v>5</v>
      </c>
      <c r="O6992">
        <v>0.16666666666666671</v>
      </c>
      <c r="P6992">
        <v>0.2039625719370193</v>
      </c>
      <c r="Q6992">
        <v>0.2039625719370193</v>
      </c>
      <c r="R6992">
        <v>1.456875513835852E-2</v>
      </c>
      <c r="S6992" t="str" cm="1">
        <f t="array" ref="S6992">IFERROR(_xlfn.TEXTJOIN(", ", TRUE, _xlfn._xlws.FILTER(QA_Seed_Keywords!B$2:B$83, ISNUMBER(SEARCH(A6992, QA_Seed_Keywords!B$2:B$83)))), "")</f>
        <v/>
      </c>
      <c r="T6992" cm="1">
        <f t="array" ref="T6992">SUM(--ISNUMBER(SEARCH($A6992,QA_Seed_Keywords!$B$2:$B$83)))</f>
        <v>0</v>
      </c>
      <c r="U6992" t="str" cm="1">
        <f t="array" ref="U6992">IFERROR(_xlfn.TEXTJOIN(", ", TRUE, _xlfn._xlws.FILTER(ROW(QA_Seed_Keywords!B$2:B$83), ISNUMBER(SEARCH(A6992, QA_Seed_Keywords!B$2:B$83)))), "")</f>
        <v/>
      </c>
    </row>
    <row r="6993" spans="1:21" customFormat="1" x14ac:dyDescent="0.3">
      <c r="A6993" t="s">
        <v>11172</v>
      </c>
      <c r="B6993" t="s">
        <v>11172</v>
      </c>
      <c r="C6993">
        <v>1</v>
      </c>
      <c r="D6993">
        <v>1</v>
      </c>
      <c r="E6993">
        <v>7.1428571428571425E-2</v>
      </c>
      <c r="F6993">
        <v>1</v>
      </c>
      <c r="G6993">
        <v>12</v>
      </c>
      <c r="H6993">
        <v>5</v>
      </c>
      <c r="I6993">
        <v>1.2237754316221161</v>
      </c>
      <c r="J6993">
        <v>1.2237754316221161</v>
      </c>
      <c r="K6993">
        <v>1.2237754316221161</v>
      </c>
      <c r="L6993">
        <v>8.7412530830151117E-2</v>
      </c>
      <c r="M6993">
        <v>4.0985896589936992</v>
      </c>
      <c r="N6993">
        <v>5</v>
      </c>
      <c r="O6993">
        <v>0.16666666666666671</v>
      </c>
      <c r="P6993">
        <v>0.2039625719370193</v>
      </c>
      <c r="Q6993">
        <v>0.2039625719370193</v>
      </c>
      <c r="R6993">
        <v>1.456875513835852E-2</v>
      </c>
      <c r="S6993" t="str" cm="1">
        <f t="array" ref="S6993">IFERROR(_xlfn.TEXTJOIN(", ", TRUE, _xlfn._xlws.FILTER(QA_Seed_Keywords!B$2:B$83, ISNUMBER(SEARCH(A6993, QA_Seed_Keywords!B$2:B$83)))), "")</f>
        <v/>
      </c>
      <c r="T6993" cm="1">
        <f t="array" ref="T6993">SUM(--ISNUMBER(SEARCH($A6993,QA_Seed_Keywords!$B$2:$B$83)))</f>
        <v>0</v>
      </c>
      <c r="U6993" t="str" cm="1">
        <f t="array" ref="U6993">IFERROR(_xlfn.TEXTJOIN(", ", TRUE, _xlfn._xlws.FILTER(ROW(QA_Seed_Keywords!B$2:B$83), ISNUMBER(SEARCH(A6993, QA_Seed_Keywords!B$2:B$83)))), "")</f>
        <v/>
      </c>
    </row>
    <row r="6994" spans="1:21" customFormat="1" x14ac:dyDescent="0.3">
      <c r="A6994" t="s">
        <v>11173</v>
      </c>
      <c r="B6994" t="s">
        <v>11173</v>
      </c>
      <c r="C6994">
        <v>1</v>
      </c>
      <c r="D6994">
        <v>1</v>
      </c>
      <c r="E6994">
        <v>7.1428571428571425E-2</v>
      </c>
      <c r="F6994">
        <v>1</v>
      </c>
      <c r="G6994">
        <v>12</v>
      </c>
      <c r="H6994">
        <v>5</v>
      </c>
      <c r="I6994">
        <v>1.2237754316221161</v>
      </c>
      <c r="J6994">
        <v>1.2237754316221161</v>
      </c>
      <c r="K6994">
        <v>1.2237754316221161</v>
      </c>
      <c r="L6994">
        <v>8.7412530830151117E-2</v>
      </c>
      <c r="M6994">
        <v>4.0985896589936992</v>
      </c>
      <c r="N6994">
        <v>5</v>
      </c>
      <c r="O6994">
        <v>0.16666666666666671</v>
      </c>
      <c r="P6994">
        <v>0.2039625719370193</v>
      </c>
      <c r="Q6994">
        <v>0.2039625719370193</v>
      </c>
      <c r="R6994">
        <v>1.456875513835852E-2</v>
      </c>
      <c r="S6994" t="str" cm="1">
        <f t="array" ref="S6994">IFERROR(_xlfn.TEXTJOIN(", ", TRUE, _xlfn._xlws.FILTER(QA_Seed_Keywords!B$2:B$83, ISNUMBER(SEARCH(A6994, QA_Seed_Keywords!B$2:B$83)))), "")</f>
        <v/>
      </c>
      <c r="T6994" cm="1">
        <f t="array" ref="T6994">SUM(--ISNUMBER(SEARCH($A6994,QA_Seed_Keywords!$B$2:$B$83)))</f>
        <v>0</v>
      </c>
      <c r="U6994" t="str" cm="1">
        <f t="array" ref="U6994">IFERROR(_xlfn.TEXTJOIN(", ", TRUE, _xlfn._xlws.FILTER(ROW(QA_Seed_Keywords!B$2:B$83), ISNUMBER(SEARCH(A6994, QA_Seed_Keywords!B$2:B$83)))), "")</f>
        <v/>
      </c>
    </row>
    <row r="6995" spans="1:21" customFormat="1" x14ac:dyDescent="0.3">
      <c r="A6995" t="s">
        <v>11174</v>
      </c>
      <c r="B6995" t="s">
        <v>11174</v>
      </c>
      <c r="C6995">
        <v>1</v>
      </c>
      <c r="D6995">
        <v>1</v>
      </c>
      <c r="E6995">
        <v>7.1428571428571425E-2</v>
      </c>
      <c r="F6995">
        <v>1</v>
      </c>
      <c r="G6995">
        <v>12</v>
      </c>
      <c r="H6995">
        <v>5</v>
      </c>
      <c r="I6995">
        <v>1.2237754316221161</v>
      </c>
      <c r="J6995">
        <v>1.2237754316221161</v>
      </c>
      <c r="K6995">
        <v>1.2237754316221161</v>
      </c>
      <c r="L6995">
        <v>8.7412530830151117E-2</v>
      </c>
      <c r="M6995">
        <v>3.9444389791664398</v>
      </c>
      <c r="N6995">
        <v>5</v>
      </c>
      <c r="O6995">
        <v>0.16666666666666671</v>
      </c>
      <c r="P6995">
        <v>0.2039625719370193</v>
      </c>
      <c r="Q6995">
        <v>0.2039625719370193</v>
      </c>
      <c r="R6995">
        <v>1.456875513835852E-2</v>
      </c>
      <c r="S6995" t="str" cm="1">
        <f t="array" ref="S6995">IFERROR(_xlfn.TEXTJOIN(", ", TRUE, _xlfn._xlws.FILTER(QA_Seed_Keywords!B$2:B$83, ISNUMBER(SEARCH(A6995, QA_Seed_Keywords!B$2:B$83)))), "")</f>
        <v/>
      </c>
      <c r="T6995" cm="1">
        <f t="array" ref="T6995">SUM(--ISNUMBER(SEARCH($A6995,QA_Seed_Keywords!$B$2:$B$83)))</f>
        <v>0</v>
      </c>
      <c r="U6995" t="str" cm="1">
        <f t="array" ref="U6995">IFERROR(_xlfn.TEXTJOIN(", ", TRUE, _xlfn._xlws.FILTER(ROW(QA_Seed_Keywords!B$2:B$83), ISNUMBER(SEARCH(A6995, QA_Seed_Keywords!B$2:B$83)))), "")</f>
        <v/>
      </c>
    </row>
    <row r="6996" spans="1:21" customFormat="1" x14ac:dyDescent="0.3">
      <c r="A6996" t="s">
        <v>11175</v>
      </c>
      <c r="B6996" t="s">
        <v>11176</v>
      </c>
      <c r="C6996">
        <v>1</v>
      </c>
      <c r="D6996">
        <v>1</v>
      </c>
      <c r="E6996">
        <v>7.1428571428571425E-2</v>
      </c>
      <c r="F6996">
        <v>1</v>
      </c>
      <c r="G6996">
        <v>12</v>
      </c>
      <c r="H6996">
        <v>5</v>
      </c>
      <c r="I6996">
        <v>1.2237754316221161</v>
      </c>
      <c r="J6996">
        <v>1.2237754316221161</v>
      </c>
      <c r="K6996">
        <v>1.2237754316221161</v>
      </c>
      <c r="L6996">
        <v>8.7412530830151117E-2</v>
      </c>
      <c r="M6996">
        <v>4.0985896589936992</v>
      </c>
      <c r="N6996">
        <v>5</v>
      </c>
      <c r="O6996">
        <v>0.16666666666666671</v>
      </c>
      <c r="P6996">
        <v>0.2039625719370193</v>
      </c>
      <c r="Q6996">
        <v>0.2039625719370193</v>
      </c>
      <c r="R6996">
        <v>1.456875513835852E-2</v>
      </c>
      <c r="S6996" t="str" cm="1">
        <f t="array" ref="S6996">IFERROR(_xlfn.TEXTJOIN(", ", TRUE, _xlfn._xlws.FILTER(QA_Seed_Keywords!B$2:B$83, ISNUMBER(SEARCH(A6996, QA_Seed_Keywords!B$2:B$83)))), "")</f>
        <v/>
      </c>
      <c r="T6996" cm="1">
        <f t="array" ref="T6996">SUM(--ISNUMBER(SEARCH($A6996,QA_Seed_Keywords!$B$2:$B$83)))</f>
        <v>0</v>
      </c>
      <c r="U6996" t="str" cm="1">
        <f t="array" ref="U6996">IFERROR(_xlfn.TEXTJOIN(", ", TRUE, _xlfn._xlws.FILTER(ROW(QA_Seed_Keywords!B$2:B$83), ISNUMBER(SEARCH(A6996, QA_Seed_Keywords!B$2:B$83)))), "")</f>
        <v/>
      </c>
    </row>
    <row r="6997" spans="1:21" customFormat="1" x14ac:dyDescent="0.3">
      <c r="A6997" t="s">
        <v>11177</v>
      </c>
      <c r="B6997" t="s">
        <v>11177</v>
      </c>
      <c r="C6997">
        <v>1</v>
      </c>
      <c r="D6997">
        <v>1</v>
      </c>
      <c r="E6997">
        <v>7.1428571428571425E-2</v>
      </c>
      <c r="F6997">
        <v>1</v>
      </c>
      <c r="G6997">
        <v>12</v>
      </c>
      <c r="H6997">
        <v>5</v>
      </c>
      <c r="I6997">
        <v>1.2237754316221161</v>
      </c>
      <c r="J6997">
        <v>1.2237754316221161</v>
      </c>
      <c r="K6997">
        <v>1.2237754316221161</v>
      </c>
      <c r="L6997">
        <v>8.7412530830151117E-2</v>
      </c>
      <c r="M6997">
        <v>4.0985896589936992</v>
      </c>
      <c r="N6997">
        <v>5</v>
      </c>
      <c r="O6997">
        <v>0.16666666666666671</v>
      </c>
      <c r="P6997">
        <v>0.2039625719370193</v>
      </c>
      <c r="Q6997">
        <v>0.2039625719370193</v>
      </c>
      <c r="R6997">
        <v>1.456875513835852E-2</v>
      </c>
      <c r="S6997" t="str" cm="1">
        <f t="array" ref="S6997">IFERROR(_xlfn.TEXTJOIN(", ", TRUE, _xlfn._xlws.FILTER(QA_Seed_Keywords!B$2:B$83, ISNUMBER(SEARCH(A6997, QA_Seed_Keywords!B$2:B$83)))), "")</f>
        <v/>
      </c>
      <c r="T6997" cm="1">
        <f t="array" ref="T6997">SUM(--ISNUMBER(SEARCH($A6997,QA_Seed_Keywords!$B$2:$B$83)))</f>
        <v>0</v>
      </c>
      <c r="U6997" t="str" cm="1">
        <f t="array" ref="U6997">IFERROR(_xlfn.TEXTJOIN(", ", TRUE, _xlfn._xlws.FILTER(ROW(QA_Seed_Keywords!B$2:B$83), ISNUMBER(SEARCH(A6997, QA_Seed_Keywords!B$2:B$83)))), "")</f>
        <v/>
      </c>
    </row>
    <row r="6998" spans="1:21" customFormat="1" x14ac:dyDescent="0.3">
      <c r="A6998" t="s">
        <v>11178</v>
      </c>
      <c r="B6998" t="s">
        <v>11178</v>
      </c>
      <c r="C6998">
        <v>1</v>
      </c>
      <c r="D6998">
        <v>1</v>
      </c>
      <c r="E6998">
        <v>7.1428571428571425E-2</v>
      </c>
      <c r="F6998">
        <v>1</v>
      </c>
      <c r="G6998">
        <v>12</v>
      </c>
      <c r="H6998">
        <v>5</v>
      </c>
      <c r="I6998">
        <v>1.2237754316221161</v>
      </c>
      <c r="J6998">
        <v>1.2237754316221161</v>
      </c>
      <c r="K6998">
        <v>1.2237754316221161</v>
      </c>
      <c r="L6998">
        <v>8.7412530830151117E-2</v>
      </c>
      <c r="M6998">
        <v>5.8903491282217537</v>
      </c>
      <c r="N6998">
        <v>5</v>
      </c>
      <c r="O6998">
        <v>0.16666666666666671</v>
      </c>
      <c r="P6998">
        <v>0.2039625719370193</v>
      </c>
      <c r="Q6998">
        <v>0.2039625719370193</v>
      </c>
      <c r="R6998">
        <v>1.456875513835852E-2</v>
      </c>
      <c r="S6998" t="str" cm="1">
        <f t="array" ref="S6998">IFERROR(_xlfn.TEXTJOIN(", ", TRUE, _xlfn._xlws.FILTER(QA_Seed_Keywords!B$2:B$83, ISNUMBER(SEARCH(A6998, QA_Seed_Keywords!B$2:B$83)))), "")</f>
        <v/>
      </c>
      <c r="T6998" cm="1">
        <f t="array" ref="T6998">SUM(--ISNUMBER(SEARCH($A6998,QA_Seed_Keywords!$B$2:$B$83)))</f>
        <v>0</v>
      </c>
      <c r="U6998" t="str" cm="1">
        <f t="array" ref="U6998">IFERROR(_xlfn.TEXTJOIN(", ", TRUE, _xlfn._xlws.FILTER(ROW(QA_Seed_Keywords!B$2:B$83), ISNUMBER(SEARCH(A6998, QA_Seed_Keywords!B$2:B$83)))), "")</f>
        <v/>
      </c>
    </row>
    <row r="6999" spans="1:21" customFormat="1" x14ac:dyDescent="0.3">
      <c r="A6999" t="s">
        <v>11179</v>
      </c>
      <c r="B6999" t="s">
        <v>11179</v>
      </c>
      <c r="C6999">
        <v>1</v>
      </c>
      <c r="D6999">
        <v>1</v>
      </c>
      <c r="E6999">
        <v>7.1428571428571425E-2</v>
      </c>
      <c r="F6999">
        <v>1</v>
      </c>
      <c r="G6999">
        <v>12</v>
      </c>
      <c r="H6999">
        <v>5</v>
      </c>
      <c r="I6999">
        <v>1.2237754316221161</v>
      </c>
      <c r="J6999">
        <v>1.2237754316221161</v>
      </c>
      <c r="K6999">
        <v>1.2237754316221161</v>
      </c>
      <c r="L6999">
        <v>8.7412530830151117E-2</v>
      </c>
      <c r="M6999">
        <v>4.0985896589936992</v>
      </c>
      <c r="N6999">
        <v>5</v>
      </c>
      <c r="O6999">
        <v>0.16666666666666671</v>
      </c>
      <c r="P6999">
        <v>0.2039625719370193</v>
      </c>
      <c r="Q6999">
        <v>0.2039625719370193</v>
      </c>
      <c r="R6999">
        <v>1.456875513835852E-2</v>
      </c>
      <c r="S6999" t="str" cm="1">
        <f t="array" ref="S6999">IFERROR(_xlfn.TEXTJOIN(", ", TRUE, _xlfn._xlws.FILTER(QA_Seed_Keywords!B$2:B$83, ISNUMBER(SEARCH(A6999, QA_Seed_Keywords!B$2:B$83)))), "")</f>
        <v/>
      </c>
      <c r="T6999" cm="1">
        <f t="array" ref="T6999">SUM(--ISNUMBER(SEARCH($A6999,QA_Seed_Keywords!$B$2:$B$83)))</f>
        <v>0</v>
      </c>
      <c r="U6999" t="str" cm="1">
        <f t="array" ref="U6999">IFERROR(_xlfn.TEXTJOIN(", ", TRUE, _xlfn._xlws.FILTER(ROW(QA_Seed_Keywords!B$2:B$83), ISNUMBER(SEARCH(A6999, QA_Seed_Keywords!B$2:B$83)))), "")</f>
        <v/>
      </c>
    </row>
    <row r="7000" spans="1:21" customFormat="1" x14ac:dyDescent="0.3">
      <c r="A7000" t="s">
        <v>11180</v>
      </c>
      <c r="B7000" t="s">
        <v>11181</v>
      </c>
      <c r="C7000">
        <v>1</v>
      </c>
      <c r="D7000">
        <v>1</v>
      </c>
      <c r="E7000">
        <v>7.1428571428571425E-2</v>
      </c>
      <c r="F7000">
        <v>1</v>
      </c>
      <c r="G7000">
        <v>12</v>
      </c>
      <c r="H7000">
        <v>5</v>
      </c>
      <c r="I7000">
        <v>1.2237754316221161</v>
      </c>
      <c r="J7000">
        <v>1.2237754316221161</v>
      </c>
      <c r="K7000">
        <v>1.2237754316221161</v>
      </c>
      <c r="L7000">
        <v>8.7412530830151117E-2</v>
      </c>
      <c r="M7000">
        <v>4.0985896589936992</v>
      </c>
      <c r="N7000">
        <v>5</v>
      </c>
      <c r="O7000">
        <v>0.16666666666666671</v>
      </c>
      <c r="P7000">
        <v>0.2039625719370193</v>
      </c>
      <c r="Q7000">
        <v>0.2039625719370193</v>
      </c>
      <c r="R7000">
        <v>1.456875513835852E-2</v>
      </c>
      <c r="S7000" t="str" cm="1">
        <f t="array" ref="S7000">IFERROR(_xlfn.TEXTJOIN(", ", TRUE, _xlfn._xlws.FILTER(QA_Seed_Keywords!B$2:B$83, ISNUMBER(SEARCH(A7000, QA_Seed_Keywords!B$2:B$83)))), "")</f>
        <v/>
      </c>
      <c r="T7000" cm="1">
        <f t="array" ref="T7000">SUM(--ISNUMBER(SEARCH($A7000,QA_Seed_Keywords!$B$2:$B$83)))</f>
        <v>0</v>
      </c>
      <c r="U7000" t="str" cm="1">
        <f t="array" ref="U7000">IFERROR(_xlfn.TEXTJOIN(", ", TRUE, _xlfn._xlws.FILTER(ROW(QA_Seed_Keywords!B$2:B$83), ISNUMBER(SEARCH(A7000, QA_Seed_Keywords!B$2:B$83)))), "")</f>
        <v/>
      </c>
    </row>
    <row r="7001" spans="1:21" customFormat="1" x14ac:dyDescent="0.3">
      <c r="A7001" t="s">
        <v>11182</v>
      </c>
      <c r="B7001" t="s">
        <v>11183</v>
      </c>
      <c r="C7001">
        <v>1</v>
      </c>
      <c r="D7001">
        <v>1</v>
      </c>
      <c r="E7001">
        <v>7.1428571428571425E-2</v>
      </c>
      <c r="F7001">
        <v>1</v>
      </c>
      <c r="G7001">
        <v>12</v>
      </c>
      <c r="H7001">
        <v>5</v>
      </c>
      <c r="I7001">
        <v>1.2237754316221161</v>
      </c>
      <c r="J7001">
        <v>1.2237754316221161</v>
      </c>
      <c r="K7001">
        <v>1.2237754316221161</v>
      </c>
      <c r="L7001">
        <v>8.7412530830151117E-2</v>
      </c>
      <c r="M7001">
        <v>3.492453855423383</v>
      </c>
      <c r="N7001">
        <v>5</v>
      </c>
      <c r="O7001">
        <v>0.16666666666666671</v>
      </c>
      <c r="P7001">
        <v>0.2039625719370193</v>
      </c>
      <c r="Q7001">
        <v>0.2039625719370193</v>
      </c>
      <c r="R7001">
        <v>1.456875513835852E-2</v>
      </c>
      <c r="S7001" t="str" cm="1">
        <f t="array" ref="S7001">IFERROR(_xlfn.TEXTJOIN(", ", TRUE, _xlfn._xlws.FILTER(QA_Seed_Keywords!B$2:B$83, ISNUMBER(SEARCH(A7001, QA_Seed_Keywords!B$2:B$83)))), "")</f>
        <v/>
      </c>
      <c r="T7001" cm="1">
        <f t="array" ref="T7001">SUM(--ISNUMBER(SEARCH($A7001,QA_Seed_Keywords!$B$2:$B$83)))</f>
        <v>0</v>
      </c>
      <c r="U7001" t="str" cm="1">
        <f t="array" ref="U7001">IFERROR(_xlfn.TEXTJOIN(", ", TRUE, _xlfn._xlws.FILTER(ROW(QA_Seed_Keywords!B$2:B$83), ISNUMBER(SEARCH(A7001, QA_Seed_Keywords!B$2:B$83)))), "")</f>
        <v/>
      </c>
    </row>
    <row r="7002" spans="1:21" customFormat="1" x14ac:dyDescent="0.3">
      <c r="A7002" t="s">
        <v>11184</v>
      </c>
      <c r="B7002" t="s">
        <v>11185</v>
      </c>
      <c r="C7002">
        <v>1</v>
      </c>
      <c r="D7002">
        <v>1</v>
      </c>
      <c r="E7002">
        <v>7.1428571428571425E-2</v>
      </c>
      <c r="F7002">
        <v>1</v>
      </c>
      <c r="G7002">
        <v>12</v>
      </c>
      <c r="H7002">
        <v>5</v>
      </c>
      <c r="I7002">
        <v>1.2237754316221161</v>
      </c>
      <c r="J7002">
        <v>1.2237754316221161</v>
      </c>
      <c r="K7002">
        <v>1.2237754316221161</v>
      </c>
      <c r="L7002">
        <v>8.7412530830151117E-2</v>
      </c>
      <c r="M7002">
        <v>3.693124550885535</v>
      </c>
      <c r="N7002">
        <v>5</v>
      </c>
      <c r="O7002">
        <v>0.16666666666666671</v>
      </c>
      <c r="P7002">
        <v>0.2039625719370193</v>
      </c>
      <c r="Q7002">
        <v>0.2039625719370193</v>
      </c>
      <c r="R7002">
        <v>1.456875513835852E-2</v>
      </c>
      <c r="S7002" t="str" cm="1">
        <f t="array" ref="S7002">IFERROR(_xlfn.TEXTJOIN(", ", TRUE, _xlfn._xlws.FILTER(QA_Seed_Keywords!B$2:B$83, ISNUMBER(SEARCH(A7002, QA_Seed_Keywords!B$2:B$83)))), "")</f>
        <v/>
      </c>
      <c r="T7002" cm="1">
        <f t="array" ref="T7002">SUM(--ISNUMBER(SEARCH($A7002,QA_Seed_Keywords!$B$2:$B$83)))</f>
        <v>0</v>
      </c>
      <c r="U7002" t="str" cm="1">
        <f t="array" ref="U7002">IFERROR(_xlfn.TEXTJOIN(", ", TRUE, _xlfn._xlws.FILTER(ROW(QA_Seed_Keywords!B$2:B$83), ISNUMBER(SEARCH(A7002, QA_Seed_Keywords!B$2:B$83)))), "")</f>
        <v/>
      </c>
    </row>
    <row r="7003" spans="1:21" customFormat="1" x14ac:dyDescent="0.3">
      <c r="A7003" t="s">
        <v>11186</v>
      </c>
      <c r="B7003" t="s">
        <v>11186</v>
      </c>
      <c r="C7003">
        <v>1</v>
      </c>
      <c r="D7003">
        <v>1</v>
      </c>
      <c r="E7003">
        <v>7.1428571428571425E-2</v>
      </c>
      <c r="F7003">
        <v>1</v>
      </c>
      <c r="G7003">
        <v>12</v>
      </c>
      <c r="H7003">
        <v>5</v>
      </c>
      <c r="I7003">
        <v>1.2237754316221161</v>
      </c>
      <c r="J7003">
        <v>1.2237754316221161</v>
      </c>
      <c r="K7003">
        <v>1.2237754316221161</v>
      </c>
      <c r="L7003">
        <v>8.7412530830151117E-2</v>
      </c>
      <c r="M7003">
        <v>3.810907586541918</v>
      </c>
      <c r="N7003">
        <v>5</v>
      </c>
      <c r="O7003">
        <v>0.16666666666666671</v>
      </c>
      <c r="P7003">
        <v>0.2039625719370193</v>
      </c>
      <c r="Q7003">
        <v>0.2039625719370193</v>
      </c>
      <c r="R7003">
        <v>1.456875513835852E-2</v>
      </c>
      <c r="S7003" t="str" cm="1">
        <f t="array" ref="S7003">IFERROR(_xlfn.TEXTJOIN(", ", TRUE, _xlfn._xlws.FILTER(QA_Seed_Keywords!B$2:B$83, ISNUMBER(SEARCH(A7003, QA_Seed_Keywords!B$2:B$83)))), "")</f>
        <v/>
      </c>
      <c r="T7003" cm="1">
        <f t="array" ref="T7003">SUM(--ISNUMBER(SEARCH($A7003,QA_Seed_Keywords!$B$2:$B$83)))</f>
        <v>0</v>
      </c>
      <c r="U7003" t="str" cm="1">
        <f t="array" ref="U7003">IFERROR(_xlfn.TEXTJOIN(", ", TRUE, _xlfn._xlws.FILTER(ROW(QA_Seed_Keywords!B$2:B$83), ISNUMBER(SEARCH(A7003, QA_Seed_Keywords!B$2:B$83)))), "")</f>
        <v/>
      </c>
    </row>
    <row r="7004" spans="1:21" customFormat="1" x14ac:dyDescent="0.3">
      <c r="A7004" t="s">
        <v>11187</v>
      </c>
      <c r="B7004" t="s">
        <v>11188</v>
      </c>
      <c r="C7004">
        <v>1</v>
      </c>
      <c r="D7004">
        <v>1</v>
      </c>
      <c r="E7004">
        <v>7.1428571428571425E-2</v>
      </c>
      <c r="F7004">
        <v>1</v>
      </c>
      <c r="G7004">
        <v>12</v>
      </c>
      <c r="H7004">
        <v>5</v>
      </c>
      <c r="I7004">
        <v>1.2237754316221161</v>
      </c>
      <c r="J7004">
        <v>1.2237754316221161</v>
      </c>
      <c r="K7004">
        <v>1.2237754316221161</v>
      </c>
      <c r="L7004">
        <v>8.7412530830151117E-2</v>
      </c>
      <c r="M7004">
        <v>4.0985896589936992</v>
      </c>
      <c r="N7004">
        <v>5</v>
      </c>
      <c r="O7004">
        <v>0.16666666666666671</v>
      </c>
      <c r="P7004">
        <v>0.2039625719370193</v>
      </c>
      <c r="Q7004">
        <v>0.2039625719370193</v>
      </c>
      <c r="R7004">
        <v>1.456875513835852E-2</v>
      </c>
      <c r="S7004" t="str" cm="1">
        <f t="array" ref="S7004">IFERROR(_xlfn.TEXTJOIN(", ", TRUE, _xlfn._xlws.FILTER(QA_Seed_Keywords!B$2:B$83, ISNUMBER(SEARCH(A7004, QA_Seed_Keywords!B$2:B$83)))), "")</f>
        <v/>
      </c>
      <c r="T7004" cm="1">
        <f t="array" ref="T7004">SUM(--ISNUMBER(SEARCH($A7004,QA_Seed_Keywords!$B$2:$B$83)))</f>
        <v>0</v>
      </c>
      <c r="U7004" t="str" cm="1">
        <f t="array" ref="U7004">IFERROR(_xlfn.TEXTJOIN(", ", TRUE, _xlfn._xlws.FILTER(ROW(QA_Seed_Keywords!B$2:B$83), ISNUMBER(SEARCH(A7004, QA_Seed_Keywords!B$2:B$83)))), "")</f>
        <v/>
      </c>
    </row>
    <row r="7005" spans="1:21" customFormat="1" x14ac:dyDescent="0.3">
      <c r="A7005" t="s">
        <v>11189</v>
      </c>
      <c r="B7005" t="s">
        <v>11190</v>
      </c>
      <c r="C7005">
        <v>1</v>
      </c>
      <c r="D7005">
        <v>1</v>
      </c>
      <c r="E7005">
        <v>7.1428571428571425E-2</v>
      </c>
      <c r="F7005">
        <v>1</v>
      </c>
      <c r="G7005">
        <v>12</v>
      </c>
      <c r="H7005">
        <v>5</v>
      </c>
      <c r="I7005">
        <v>1.2237754316221161</v>
      </c>
      <c r="J7005">
        <v>1.2237754316221161</v>
      </c>
      <c r="K7005">
        <v>1.2237754316221161</v>
      </c>
      <c r="L7005">
        <v>8.7412530830151117E-2</v>
      </c>
      <c r="M7005">
        <v>4.0985896589936992</v>
      </c>
      <c r="N7005">
        <v>5</v>
      </c>
      <c r="O7005">
        <v>0.16666666666666671</v>
      </c>
      <c r="P7005">
        <v>0.2039625719370193</v>
      </c>
      <c r="Q7005">
        <v>0.2039625719370193</v>
      </c>
      <c r="R7005">
        <v>1.456875513835852E-2</v>
      </c>
      <c r="S7005" t="str" cm="1">
        <f t="array" ref="S7005">IFERROR(_xlfn.TEXTJOIN(", ", TRUE, _xlfn._xlws.FILTER(QA_Seed_Keywords!B$2:B$83, ISNUMBER(SEARCH(A7005, QA_Seed_Keywords!B$2:B$83)))), "")</f>
        <v/>
      </c>
      <c r="T7005" cm="1">
        <f t="array" ref="T7005">SUM(--ISNUMBER(SEARCH($A7005,QA_Seed_Keywords!$B$2:$B$83)))</f>
        <v>0</v>
      </c>
      <c r="U7005" t="str" cm="1">
        <f t="array" ref="U7005">IFERROR(_xlfn.TEXTJOIN(", ", TRUE, _xlfn._xlws.FILTER(ROW(QA_Seed_Keywords!B$2:B$83), ISNUMBER(SEARCH(A7005, QA_Seed_Keywords!B$2:B$83)))), "")</f>
        <v/>
      </c>
    </row>
    <row r="7006" spans="1:21" customFormat="1" x14ac:dyDescent="0.3">
      <c r="A7006" t="s">
        <v>11191</v>
      </c>
      <c r="B7006" t="s">
        <v>11192</v>
      </c>
      <c r="C7006">
        <v>1</v>
      </c>
      <c r="D7006">
        <v>1</v>
      </c>
      <c r="E7006">
        <v>7.1428571428571425E-2</v>
      </c>
      <c r="F7006">
        <v>1</v>
      </c>
      <c r="G7006">
        <v>12</v>
      </c>
      <c r="H7006">
        <v>5</v>
      </c>
      <c r="I7006">
        <v>1.2237754316221161</v>
      </c>
      <c r="J7006">
        <v>1.2237754316221161</v>
      </c>
      <c r="K7006">
        <v>1.2237754316221161</v>
      </c>
      <c r="L7006">
        <v>8.7412530830151117E-2</v>
      </c>
      <c r="M7006">
        <v>3.810907586541918</v>
      </c>
      <c r="N7006">
        <v>5</v>
      </c>
      <c r="O7006">
        <v>0.16666666666666671</v>
      </c>
      <c r="P7006">
        <v>0.2039625719370193</v>
      </c>
      <c r="Q7006">
        <v>0.2039625719370193</v>
      </c>
      <c r="R7006">
        <v>1.456875513835852E-2</v>
      </c>
      <c r="S7006" t="str" cm="1">
        <f t="array" ref="S7006">IFERROR(_xlfn.TEXTJOIN(", ", TRUE, _xlfn._xlws.FILTER(QA_Seed_Keywords!B$2:B$83, ISNUMBER(SEARCH(A7006, QA_Seed_Keywords!B$2:B$83)))), "")</f>
        <v/>
      </c>
      <c r="T7006" cm="1">
        <f t="array" ref="T7006">SUM(--ISNUMBER(SEARCH($A7006,QA_Seed_Keywords!$B$2:$B$83)))</f>
        <v>0</v>
      </c>
      <c r="U7006" t="str" cm="1">
        <f t="array" ref="U7006">IFERROR(_xlfn.TEXTJOIN(", ", TRUE, _xlfn._xlws.FILTER(ROW(QA_Seed_Keywords!B$2:B$83), ISNUMBER(SEARCH(A7006, QA_Seed_Keywords!B$2:B$83)))), "")</f>
        <v/>
      </c>
    </row>
    <row r="7007" spans="1:21" customFormat="1" x14ac:dyDescent="0.3">
      <c r="A7007" t="s">
        <v>11193</v>
      </c>
      <c r="B7007" t="s">
        <v>11193</v>
      </c>
      <c r="C7007">
        <v>1</v>
      </c>
      <c r="D7007">
        <v>1</v>
      </c>
      <c r="E7007">
        <v>7.1428571428571425E-2</v>
      </c>
      <c r="F7007">
        <v>1</v>
      </c>
      <c r="G7007">
        <v>12</v>
      </c>
      <c r="H7007">
        <v>5</v>
      </c>
      <c r="I7007">
        <v>1.2237754316221161</v>
      </c>
      <c r="J7007">
        <v>1.2237754316221161</v>
      </c>
      <c r="K7007">
        <v>1.2237754316221161</v>
      </c>
      <c r="L7007">
        <v>8.7412530830151117E-2</v>
      </c>
      <c r="M7007">
        <v>4.0985896589936992</v>
      </c>
      <c r="N7007">
        <v>5</v>
      </c>
      <c r="O7007">
        <v>0.16666666666666671</v>
      </c>
      <c r="P7007">
        <v>0.2039625719370193</v>
      </c>
      <c r="Q7007">
        <v>0.2039625719370193</v>
      </c>
      <c r="R7007">
        <v>1.456875513835852E-2</v>
      </c>
      <c r="S7007" t="str" cm="1">
        <f t="array" ref="S7007">IFERROR(_xlfn.TEXTJOIN(", ", TRUE, _xlfn._xlws.FILTER(QA_Seed_Keywords!B$2:B$83, ISNUMBER(SEARCH(A7007, QA_Seed_Keywords!B$2:B$83)))), "")</f>
        <v/>
      </c>
      <c r="T7007" cm="1">
        <f t="array" ref="T7007">SUM(--ISNUMBER(SEARCH($A7007,QA_Seed_Keywords!$B$2:$B$83)))</f>
        <v>0</v>
      </c>
      <c r="U7007" t="str" cm="1">
        <f t="array" ref="U7007">IFERROR(_xlfn.TEXTJOIN(", ", TRUE, _xlfn._xlws.FILTER(ROW(QA_Seed_Keywords!B$2:B$83), ISNUMBER(SEARCH(A7007, QA_Seed_Keywords!B$2:B$83)))), "")</f>
        <v/>
      </c>
    </row>
    <row r="7008" spans="1:21" customFormat="1" x14ac:dyDescent="0.3">
      <c r="A7008" t="s">
        <v>11194</v>
      </c>
      <c r="B7008" t="s">
        <v>11194</v>
      </c>
      <c r="C7008">
        <v>1</v>
      </c>
      <c r="D7008">
        <v>1</v>
      </c>
      <c r="E7008">
        <v>7.1428571428571425E-2</v>
      </c>
      <c r="F7008">
        <v>1</v>
      </c>
      <c r="G7008">
        <v>12</v>
      </c>
      <c r="H7008">
        <v>5</v>
      </c>
      <c r="I7008">
        <v>1.2237754316221161</v>
      </c>
      <c r="J7008">
        <v>1.2237754316221161</v>
      </c>
      <c r="K7008">
        <v>1.2237754316221161</v>
      </c>
      <c r="L7008">
        <v>8.7412530830151117E-2</v>
      </c>
      <c r="M7008">
        <v>3.5877640352277078</v>
      </c>
      <c r="N7008">
        <v>5</v>
      </c>
      <c r="O7008">
        <v>0.16666666666666671</v>
      </c>
      <c r="P7008">
        <v>0.2039625719370193</v>
      </c>
      <c r="Q7008">
        <v>0.2039625719370193</v>
      </c>
      <c r="R7008">
        <v>1.456875513835852E-2</v>
      </c>
      <c r="S7008" t="str" cm="1">
        <f t="array" ref="S7008">IFERROR(_xlfn.TEXTJOIN(", ", TRUE, _xlfn._xlws.FILTER(QA_Seed_Keywords!B$2:B$83, ISNUMBER(SEARCH(A7008, QA_Seed_Keywords!B$2:B$83)))), "")</f>
        <v/>
      </c>
      <c r="T7008" cm="1">
        <f t="array" ref="T7008">SUM(--ISNUMBER(SEARCH($A7008,QA_Seed_Keywords!$B$2:$B$83)))</f>
        <v>0</v>
      </c>
      <c r="U7008" t="str" cm="1">
        <f t="array" ref="U7008">IFERROR(_xlfn.TEXTJOIN(", ", TRUE, _xlfn._xlws.FILTER(ROW(QA_Seed_Keywords!B$2:B$83), ISNUMBER(SEARCH(A7008, QA_Seed_Keywords!B$2:B$83)))), "")</f>
        <v/>
      </c>
    </row>
    <row r="7009" spans="1:21" customFormat="1" x14ac:dyDescent="0.3">
      <c r="A7009" t="s">
        <v>11195</v>
      </c>
      <c r="B7009" t="s">
        <v>11195</v>
      </c>
      <c r="C7009">
        <v>1</v>
      </c>
      <c r="D7009">
        <v>1</v>
      </c>
      <c r="E7009">
        <v>7.1428571428571425E-2</v>
      </c>
      <c r="F7009">
        <v>1</v>
      </c>
      <c r="G7009">
        <v>12</v>
      </c>
      <c r="H7009">
        <v>5</v>
      </c>
      <c r="I7009">
        <v>1.2237754316221161</v>
      </c>
      <c r="J7009">
        <v>1.2237754316221161</v>
      </c>
      <c r="K7009">
        <v>1.2237754316221161</v>
      </c>
      <c r="L7009">
        <v>8.7412530830151117E-2</v>
      </c>
      <c r="M7009">
        <v>4.0985896589936992</v>
      </c>
      <c r="N7009">
        <v>5</v>
      </c>
      <c r="O7009">
        <v>0.16666666666666671</v>
      </c>
      <c r="P7009">
        <v>0.2039625719370193</v>
      </c>
      <c r="Q7009">
        <v>0.2039625719370193</v>
      </c>
      <c r="R7009">
        <v>1.456875513835852E-2</v>
      </c>
      <c r="S7009" t="str" cm="1">
        <f t="array" ref="S7009">IFERROR(_xlfn.TEXTJOIN(", ", TRUE, _xlfn._xlws.FILTER(QA_Seed_Keywords!B$2:B$83, ISNUMBER(SEARCH(A7009, QA_Seed_Keywords!B$2:B$83)))), "")</f>
        <v/>
      </c>
      <c r="T7009" cm="1">
        <f t="array" ref="T7009">SUM(--ISNUMBER(SEARCH($A7009,QA_Seed_Keywords!$B$2:$B$83)))</f>
        <v>0</v>
      </c>
      <c r="U7009" t="str" cm="1">
        <f t="array" ref="U7009">IFERROR(_xlfn.TEXTJOIN(", ", TRUE, _xlfn._xlws.FILTER(ROW(QA_Seed_Keywords!B$2:B$83), ISNUMBER(SEARCH(A7009, QA_Seed_Keywords!B$2:B$83)))), "")</f>
        <v/>
      </c>
    </row>
    <row r="7010" spans="1:21" customFormat="1" x14ac:dyDescent="0.3">
      <c r="A7010" t="s">
        <v>11196</v>
      </c>
      <c r="B7010" t="s">
        <v>11196</v>
      </c>
      <c r="C7010">
        <v>1</v>
      </c>
      <c r="D7010">
        <v>1</v>
      </c>
      <c r="E7010">
        <v>7.1428571428571425E-2</v>
      </c>
      <c r="F7010">
        <v>1</v>
      </c>
      <c r="G7010">
        <v>12</v>
      </c>
      <c r="H7010">
        <v>5</v>
      </c>
      <c r="I7010">
        <v>1.2237754316221161</v>
      </c>
      <c r="J7010">
        <v>1.2237754316221161</v>
      </c>
      <c r="K7010">
        <v>1.2237754316221161</v>
      </c>
      <c r="L7010">
        <v>8.7412530830151117E-2</v>
      </c>
      <c r="M7010">
        <v>4.0985896589936992</v>
      </c>
      <c r="N7010">
        <v>5</v>
      </c>
      <c r="O7010">
        <v>0.16666666666666671</v>
      </c>
      <c r="P7010">
        <v>0.2039625719370193</v>
      </c>
      <c r="Q7010">
        <v>0.2039625719370193</v>
      </c>
      <c r="R7010">
        <v>1.456875513835852E-2</v>
      </c>
      <c r="S7010" t="str" cm="1">
        <f t="array" ref="S7010">IFERROR(_xlfn.TEXTJOIN(", ", TRUE, _xlfn._xlws.FILTER(QA_Seed_Keywords!B$2:B$83, ISNUMBER(SEARCH(A7010, QA_Seed_Keywords!B$2:B$83)))), "")</f>
        <v/>
      </c>
      <c r="T7010" cm="1">
        <f t="array" ref="T7010">SUM(--ISNUMBER(SEARCH($A7010,QA_Seed_Keywords!$B$2:$B$83)))</f>
        <v>0</v>
      </c>
      <c r="U7010" t="str" cm="1">
        <f t="array" ref="U7010">IFERROR(_xlfn.TEXTJOIN(", ", TRUE, _xlfn._xlws.FILTER(ROW(QA_Seed_Keywords!B$2:B$83), ISNUMBER(SEARCH(A7010, QA_Seed_Keywords!B$2:B$83)))), "")</f>
        <v/>
      </c>
    </row>
    <row r="7011" spans="1:21" customFormat="1" x14ac:dyDescent="0.3">
      <c r="A7011" t="s">
        <v>11197</v>
      </c>
      <c r="B7011" t="s">
        <v>11198</v>
      </c>
      <c r="C7011">
        <v>1</v>
      </c>
      <c r="D7011">
        <v>1</v>
      </c>
      <c r="E7011">
        <v>7.1428571428571425E-2</v>
      </c>
      <c r="F7011">
        <v>1</v>
      </c>
      <c r="G7011">
        <v>12</v>
      </c>
      <c r="H7011">
        <v>5</v>
      </c>
      <c r="I7011">
        <v>1.2237754316221161</v>
      </c>
      <c r="J7011">
        <v>1.2237754316221161</v>
      </c>
      <c r="K7011">
        <v>1.2237754316221161</v>
      </c>
      <c r="L7011">
        <v>8.7412530830151117E-2</v>
      </c>
      <c r="M7011">
        <v>4.0985896589936992</v>
      </c>
      <c r="N7011">
        <v>5</v>
      </c>
      <c r="O7011">
        <v>0.16666666666666671</v>
      </c>
      <c r="P7011">
        <v>0.2039625719370193</v>
      </c>
      <c r="Q7011">
        <v>0.2039625719370193</v>
      </c>
      <c r="R7011">
        <v>1.456875513835852E-2</v>
      </c>
      <c r="S7011" t="str" cm="1">
        <f t="array" ref="S7011">IFERROR(_xlfn.TEXTJOIN(", ", TRUE, _xlfn._xlws.FILTER(QA_Seed_Keywords!B$2:B$83, ISNUMBER(SEARCH(A7011, QA_Seed_Keywords!B$2:B$83)))), "")</f>
        <v/>
      </c>
      <c r="T7011" cm="1">
        <f t="array" ref="T7011">SUM(--ISNUMBER(SEARCH($A7011,QA_Seed_Keywords!$B$2:$B$83)))</f>
        <v>0</v>
      </c>
      <c r="U7011" t="str" cm="1">
        <f t="array" ref="U7011">IFERROR(_xlfn.TEXTJOIN(", ", TRUE, _xlfn._xlws.FILTER(ROW(QA_Seed_Keywords!B$2:B$83), ISNUMBER(SEARCH(A7011, QA_Seed_Keywords!B$2:B$83)))), "")</f>
        <v/>
      </c>
    </row>
    <row r="7012" spans="1:21" customFormat="1" x14ac:dyDescent="0.3">
      <c r="A7012" t="s">
        <v>11199</v>
      </c>
      <c r="B7012" t="s">
        <v>11199</v>
      </c>
      <c r="C7012">
        <v>1</v>
      </c>
      <c r="D7012">
        <v>1</v>
      </c>
      <c r="E7012">
        <v>7.1428571428571425E-2</v>
      </c>
      <c r="F7012">
        <v>1</v>
      </c>
      <c r="G7012">
        <v>12</v>
      </c>
      <c r="H7012">
        <v>5</v>
      </c>
      <c r="I7012">
        <v>1.2237754316221161</v>
      </c>
      <c r="J7012">
        <v>1.2237754316221161</v>
      </c>
      <c r="K7012">
        <v>1.2237754316221161</v>
      </c>
      <c r="L7012">
        <v>8.7412530830151117E-2</v>
      </c>
      <c r="M7012">
        <v>5.8903491282217537</v>
      </c>
      <c r="N7012">
        <v>5</v>
      </c>
      <c r="O7012">
        <v>0.16666666666666671</v>
      </c>
      <c r="P7012">
        <v>0.2039625719370193</v>
      </c>
      <c r="Q7012">
        <v>0.2039625719370193</v>
      </c>
      <c r="R7012">
        <v>1.456875513835852E-2</v>
      </c>
      <c r="S7012" t="str" cm="1">
        <f t="array" ref="S7012">IFERROR(_xlfn.TEXTJOIN(", ", TRUE, _xlfn._xlws.FILTER(QA_Seed_Keywords!B$2:B$83, ISNUMBER(SEARCH(A7012, QA_Seed_Keywords!B$2:B$83)))), "")</f>
        <v/>
      </c>
      <c r="T7012" cm="1">
        <f t="array" ref="T7012">SUM(--ISNUMBER(SEARCH($A7012,QA_Seed_Keywords!$B$2:$B$83)))</f>
        <v>0</v>
      </c>
      <c r="U7012" t="str" cm="1">
        <f t="array" ref="U7012">IFERROR(_xlfn.TEXTJOIN(", ", TRUE, _xlfn._xlws.FILTER(ROW(QA_Seed_Keywords!B$2:B$83), ISNUMBER(SEARCH(A7012, QA_Seed_Keywords!B$2:B$83)))), "")</f>
        <v/>
      </c>
    </row>
    <row r="7013" spans="1:21" customFormat="1" x14ac:dyDescent="0.3">
      <c r="A7013" t="s">
        <v>11200</v>
      </c>
      <c r="B7013" t="s">
        <v>11200</v>
      </c>
      <c r="C7013">
        <v>1</v>
      </c>
      <c r="D7013">
        <v>1</v>
      </c>
      <c r="E7013">
        <v>7.1428571428571425E-2</v>
      </c>
      <c r="F7013">
        <v>1</v>
      </c>
      <c r="G7013">
        <v>12</v>
      </c>
      <c r="H7013">
        <v>5</v>
      </c>
      <c r="I7013">
        <v>1.2237754316221161</v>
      </c>
      <c r="J7013">
        <v>1.2237754316221161</v>
      </c>
      <c r="K7013">
        <v>1.2237754316221161</v>
      </c>
      <c r="L7013">
        <v>8.7412530830151117E-2</v>
      </c>
      <c r="M7013">
        <v>4.0985896589936992</v>
      </c>
      <c r="N7013">
        <v>5</v>
      </c>
      <c r="O7013">
        <v>0.16666666666666671</v>
      </c>
      <c r="P7013">
        <v>0.2039625719370193</v>
      </c>
      <c r="Q7013">
        <v>0.2039625719370193</v>
      </c>
      <c r="R7013">
        <v>1.456875513835852E-2</v>
      </c>
      <c r="S7013" t="str" cm="1">
        <f t="array" ref="S7013">IFERROR(_xlfn.TEXTJOIN(", ", TRUE, _xlfn._xlws.FILTER(QA_Seed_Keywords!B$2:B$83, ISNUMBER(SEARCH(A7013, QA_Seed_Keywords!B$2:B$83)))), "")</f>
        <v/>
      </c>
      <c r="T7013" cm="1">
        <f t="array" ref="T7013">SUM(--ISNUMBER(SEARCH($A7013,QA_Seed_Keywords!$B$2:$B$83)))</f>
        <v>0</v>
      </c>
      <c r="U7013" t="str" cm="1">
        <f t="array" ref="U7013">IFERROR(_xlfn.TEXTJOIN(", ", TRUE, _xlfn._xlws.FILTER(ROW(QA_Seed_Keywords!B$2:B$83), ISNUMBER(SEARCH(A7013, QA_Seed_Keywords!B$2:B$83)))), "")</f>
        <v/>
      </c>
    </row>
    <row r="7014" spans="1:21" customFormat="1" x14ac:dyDescent="0.3">
      <c r="A7014" t="s">
        <v>11201</v>
      </c>
      <c r="B7014" t="s">
        <v>11202</v>
      </c>
      <c r="C7014">
        <v>1</v>
      </c>
      <c r="D7014">
        <v>1</v>
      </c>
      <c r="E7014">
        <v>7.1428571428571425E-2</v>
      </c>
      <c r="F7014">
        <v>1</v>
      </c>
      <c r="G7014">
        <v>12</v>
      </c>
      <c r="H7014">
        <v>5</v>
      </c>
      <c r="I7014">
        <v>1.2237754316221161</v>
      </c>
      <c r="J7014">
        <v>1.2237754316221161</v>
      </c>
      <c r="K7014">
        <v>1.2237754316221161</v>
      </c>
      <c r="L7014">
        <v>8.7412530830151117E-2</v>
      </c>
      <c r="M7014">
        <v>4.0985896589936992</v>
      </c>
      <c r="N7014">
        <v>5</v>
      </c>
      <c r="O7014">
        <v>0.16666666666666671</v>
      </c>
      <c r="P7014">
        <v>0.2039625719370193</v>
      </c>
      <c r="Q7014">
        <v>0.2039625719370193</v>
      </c>
      <c r="R7014">
        <v>1.456875513835852E-2</v>
      </c>
      <c r="S7014" t="str" cm="1">
        <f t="array" ref="S7014">IFERROR(_xlfn.TEXTJOIN(", ", TRUE, _xlfn._xlws.FILTER(QA_Seed_Keywords!B$2:B$83, ISNUMBER(SEARCH(A7014, QA_Seed_Keywords!B$2:B$83)))), "")</f>
        <v/>
      </c>
      <c r="T7014" cm="1">
        <f t="array" ref="T7014">SUM(--ISNUMBER(SEARCH($A7014,QA_Seed_Keywords!$B$2:$B$83)))</f>
        <v>0</v>
      </c>
      <c r="U7014" t="str" cm="1">
        <f t="array" ref="U7014">IFERROR(_xlfn.TEXTJOIN(", ", TRUE, _xlfn._xlws.FILTER(ROW(QA_Seed_Keywords!B$2:B$83), ISNUMBER(SEARCH(A7014, QA_Seed_Keywords!B$2:B$83)))), "")</f>
        <v/>
      </c>
    </row>
    <row r="7015" spans="1:21" customFormat="1" x14ac:dyDescent="0.3">
      <c r="A7015" t="s">
        <v>11203</v>
      </c>
      <c r="B7015" t="s">
        <v>11204</v>
      </c>
      <c r="C7015">
        <v>1</v>
      </c>
      <c r="D7015">
        <v>1</v>
      </c>
      <c r="E7015">
        <v>7.1428571428571425E-2</v>
      </c>
      <c r="F7015">
        <v>1</v>
      </c>
      <c r="G7015">
        <v>12</v>
      </c>
      <c r="H7015">
        <v>5</v>
      </c>
      <c r="I7015">
        <v>1.2237754316221161</v>
      </c>
      <c r="J7015">
        <v>1.2237754316221161</v>
      </c>
      <c r="K7015">
        <v>1.2237754316221161</v>
      </c>
      <c r="L7015">
        <v>8.7412530830151117E-2</v>
      </c>
      <c r="M7015">
        <v>4.0985896589936992</v>
      </c>
      <c r="N7015">
        <v>5</v>
      </c>
      <c r="O7015">
        <v>0.16666666666666671</v>
      </c>
      <c r="P7015">
        <v>0.2039625719370193</v>
      </c>
      <c r="Q7015">
        <v>0.2039625719370193</v>
      </c>
      <c r="R7015">
        <v>1.456875513835852E-2</v>
      </c>
      <c r="S7015" t="str" cm="1">
        <f t="array" ref="S7015">IFERROR(_xlfn.TEXTJOIN(", ", TRUE, _xlfn._xlws.FILTER(QA_Seed_Keywords!B$2:B$83, ISNUMBER(SEARCH(A7015, QA_Seed_Keywords!B$2:B$83)))), "")</f>
        <v>preven</v>
      </c>
      <c r="T7015" cm="1">
        <f t="array" ref="T7015">SUM(--ISNUMBER(SEARCH($A7015,QA_Seed_Keywords!$B$2:$B$83)))</f>
        <v>1</v>
      </c>
      <c r="U7015" t="str" cm="1">
        <f t="array" ref="U7015">IFERROR(_xlfn.TEXTJOIN(", ", TRUE, _xlfn._xlws.FILTER(ROW(QA_Seed_Keywords!B$2:B$83), ISNUMBER(SEARCH(A7015, QA_Seed_Keywords!B$2:B$83)))), "")</f>
        <v>58</v>
      </c>
    </row>
    <row r="7016" spans="1:21" customFormat="1" x14ac:dyDescent="0.3">
      <c r="A7016" t="s">
        <v>11205</v>
      </c>
      <c r="B7016" t="s">
        <v>11206</v>
      </c>
      <c r="C7016">
        <v>1</v>
      </c>
      <c r="D7016">
        <v>1</v>
      </c>
      <c r="E7016">
        <v>7.1428571428571425E-2</v>
      </c>
      <c r="F7016">
        <v>1</v>
      </c>
      <c r="G7016">
        <v>12</v>
      </c>
      <c r="H7016">
        <v>5</v>
      </c>
      <c r="I7016">
        <v>1.2237754316221161</v>
      </c>
      <c r="J7016">
        <v>1.2237754316221161</v>
      </c>
      <c r="K7016">
        <v>1.2237754316221161</v>
      </c>
      <c r="L7016">
        <v>8.7412530830151117E-2</v>
      </c>
      <c r="M7016">
        <v>4.0985896589936992</v>
      </c>
      <c r="N7016">
        <v>5</v>
      </c>
      <c r="O7016">
        <v>0.16666666666666671</v>
      </c>
      <c r="P7016">
        <v>0.2039625719370193</v>
      </c>
      <c r="Q7016">
        <v>0.2039625719370193</v>
      </c>
      <c r="R7016">
        <v>1.456875513835852E-2</v>
      </c>
      <c r="S7016" t="str" cm="1">
        <f t="array" ref="S7016">IFERROR(_xlfn.TEXTJOIN(", ", TRUE, _xlfn._xlws.FILTER(QA_Seed_Keywords!B$2:B$83, ISNUMBER(SEARCH(A7016, QA_Seed_Keywords!B$2:B$83)))), "")</f>
        <v/>
      </c>
      <c r="T7016" cm="1">
        <f t="array" ref="T7016">SUM(--ISNUMBER(SEARCH($A7016,QA_Seed_Keywords!$B$2:$B$83)))</f>
        <v>0</v>
      </c>
      <c r="U7016" t="str" cm="1">
        <f t="array" ref="U7016">IFERROR(_xlfn.TEXTJOIN(", ", TRUE, _xlfn._xlws.FILTER(ROW(QA_Seed_Keywords!B$2:B$83), ISNUMBER(SEARCH(A7016, QA_Seed_Keywords!B$2:B$83)))), "")</f>
        <v/>
      </c>
    </row>
    <row r="7017" spans="1:21" customFormat="1" x14ac:dyDescent="0.3">
      <c r="A7017" t="s">
        <v>11207</v>
      </c>
      <c r="B7017" t="s">
        <v>11207</v>
      </c>
      <c r="C7017">
        <v>1</v>
      </c>
      <c r="D7017">
        <v>1</v>
      </c>
      <c r="E7017">
        <v>7.1428571428571425E-2</v>
      </c>
      <c r="F7017">
        <v>1</v>
      </c>
      <c r="G7017">
        <v>12</v>
      </c>
      <c r="H7017">
        <v>5</v>
      </c>
      <c r="I7017">
        <v>1.2237754316221161</v>
      </c>
      <c r="J7017">
        <v>1.2237754316221161</v>
      </c>
      <c r="K7017">
        <v>1.2237754316221161</v>
      </c>
      <c r="L7017">
        <v>8.7412530830151117E-2</v>
      </c>
      <c r="M7017">
        <v>4.0985896589936992</v>
      </c>
      <c r="N7017">
        <v>5</v>
      </c>
      <c r="O7017">
        <v>0.16666666666666671</v>
      </c>
      <c r="P7017">
        <v>0.2039625719370193</v>
      </c>
      <c r="Q7017">
        <v>0.2039625719370193</v>
      </c>
      <c r="R7017">
        <v>1.456875513835852E-2</v>
      </c>
      <c r="S7017" t="str" cm="1">
        <f t="array" ref="S7017">IFERROR(_xlfn.TEXTJOIN(", ", TRUE, _xlfn._xlws.FILTER(QA_Seed_Keywords!B$2:B$83, ISNUMBER(SEARCH(A7017, QA_Seed_Keywords!B$2:B$83)))), "")</f>
        <v/>
      </c>
      <c r="T7017" cm="1">
        <f t="array" ref="T7017">SUM(--ISNUMBER(SEARCH($A7017,QA_Seed_Keywords!$B$2:$B$83)))</f>
        <v>0</v>
      </c>
      <c r="U7017" t="str" cm="1">
        <f t="array" ref="U7017">IFERROR(_xlfn.TEXTJOIN(", ", TRUE, _xlfn._xlws.FILTER(ROW(QA_Seed_Keywords!B$2:B$83), ISNUMBER(SEARCH(A7017, QA_Seed_Keywords!B$2:B$83)))), "")</f>
        <v/>
      </c>
    </row>
    <row r="7018" spans="1:21" customFormat="1" x14ac:dyDescent="0.3">
      <c r="A7018" t="s">
        <v>11208</v>
      </c>
      <c r="B7018" t="s">
        <v>11208</v>
      </c>
      <c r="C7018">
        <v>1</v>
      </c>
      <c r="D7018">
        <v>1</v>
      </c>
      <c r="E7018">
        <v>7.1428571428571425E-2</v>
      </c>
      <c r="F7018">
        <v>1</v>
      </c>
      <c r="G7018">
        <v>12</v>
      </c>
      <c r="H7018">
        <v>5</v>
      </c>
      <c r="I7018">
        <v>1.2237754316221161</v>
      </c>
      <c r="J7018">
        <v>1.2237754316221161</v>
      </c>
      <c r="K7018">
        <v>1.2237754316221161</v>
      </c>
      <c r="L7018">
        <v>8.7412530830151117E-2</v>
      </c>
      <c r="M7018">
        <v>3.693124550885535</v>
      </c>
      <c r="N7018">
        <v>5</v>
      </c>
      <c r="O7018">
        <v>0.16666666666666671</v>
      </c>
      <c r="P7018">
        <v>0.2039625719370193</v>
      </c>
      <c r="Q7018">
        <v>0.2039625719370193</v>
      </c>
      <c r="R7018">
        <v>1.456875513835852E-2</v>
      </c>
      <c r="S7018" t="str" cm="1">
        <f t="array" ref="S7018">IFERROR(_xlfn.TEXTJOIN(", ", TRUE, _xlfn._xlws.FILTER(QA_Seed_Keywords!B$2:B$83, ISNUMBER(SEARCH(A7018, QA_Seed_Keywords!B$2:B$83)))), "")</f>
        <v/>
      </c>
      <c r="T7018" cm="1">
        <f t="array" ref="T7018">SUM(--ISNUMBER(SEARCH($A7018,QA_Seed_Keywords!$B$2:$B$83)))</f>
        <v>0</v>
      </c>
      <c r="U7018" t="str" cm="1">
        <f t="array" ref="U7018">IFERROR(_xlfn.TEXTJOIN(", ", TRUE, _xlfn._xlws.FILTER(ROW(QA_Seed_Keywords!B$2:B$83), ISNUMBER(SEARCH(A7018, QA_Seed_Keywords!B$2:B$83)))), "")</f>
        <v/>
      </c>
    </row>
    <row r="7019" spans="1:21" customFormat="1" x14ac:dyDescent="0.3">
      <c r="A7019" t="s">
        <v>11209</v>
      </c>
      <c r="B7019" t="s">
        <v>11209</v>
      </c>
      <c r="C7019">
        <v>1</v>
      </c>
      <c r="D7019">
        <v>1</v>
      </c>
      <c r="E7019">
        <v>7.1428571428571425E-2</v>
      </c>
      <c r="F7019">
        <v>1</v>
      </c>
      <c r="G7019">
        <v>12</v>
      </c>
      <c r="H7019">
        <v>5</v>
      </c>
      <c r="I7019">
        <v>1.2237754316221161</v>
      </c>
      <c r="J7019">
        <v>1.2237754316221161</v>
      </c>
      <c r="K7019">
        <v>1.2237754316221161</v>
      </c>
      <c r="L7019">
        <v>8.7412530830151117E-2</v>
      </c>
      <c r="M7019">
        <v>4.0985896589936992</v>
      </c>
      <c r="N7019">
        <v>5</v>
      </c>
      <c r="O7019">
        <v>0.16666666666666671</v>
      </c>
      <c r="P7019">
        <v>0.2039625719370193</v>
      </c>
      <c r="Q7019">
        <v>0.2039625719370193</v>
      </c>
      <c r="R7019">
        <v>1.456875513835852E-2</v>
      </c>
      <c r="S7019" t="str" cm="1">
        <f t="array" ref="S7019">IFERROR(_xlfn.TEXTJOIN(", ", TRUE, _xlfn._xlws.FILTER(QA_Seed_Keywords!B$2:B$83, ISNUMBER(SEARCH(A7019, QA_Seed_Keywords!B$2:B$83)))), "")</f>
        <v/>
      </c>
      <c r="T7019" cm="1">
        <f t="array" ref="T7019">SUM(--ISNUMBER(SEARCH($A7019,QA_Seed_Keywords!$B$2:$B$83)))</f>
        <v>0</v>
      </c>
      <c r="U7019" t="str" cm="1">
        <f t="array" ref="U7019">IFERROR(_xlfn.TEXTJOIN(", ", TRUE, _xlfn._xlws.FILTER(ROW(QA_Seed_Keywords!B$2:B$83), ISNUMBER(SEARCH(A7019, QA_Seed_Keywords!B$2:B$83)))), "")</f>
        <v/>
      </c>
    </row>
    <row r="7020" spans="1:21" customFormat="1" x14ac:dyDescent="0.3">
      <c r="A7020" t="s">
        <v>11210</v>
      </c>
      <c r="B7020" t="s">
        <v>11210</v>
      </c>
      <c r="C7020">
        <v>1</v>
      </c>
      <c r="D7020">
        <v>1</v>
      </c>
      <c r="E7020">
        <v>7.1428571428571425E-2</v>
      </c>
      <c r="F7020">
        <v>1</v>
      </c>
      <c r="G7020">
        <v>12</v>
      </c>
      <c r="H7020">
        <v>5</v>
      </c>
      <c r="I7020">
        <v>1.2237754316221161</v>
      </c>
      <c r="J7020">
        <v>1.2237754316221161</v>
      </c>
      <c r="K7020">
        <v>1.2237754316221161</v>
      </c>
      <c r="L7020">
        <v>8.7412530830151117E-2</v>
      </c>
      <c r="M7020">
        <v>4.0985896589936992</v>
      </c>
      <c r="N7020">
        <v>5</v>
      </c>
      <c r="O7020">
        <v>0.16666666666666671</v>
      </c>
      <c r="P7020">
        <v>0.2039625719370193</v>
      </c>
      <c r="Q7020">
        <v>0.2039625719370193</v>
      </c>
      <c r="R7020">
        <v>1.456875513835852E-2</v>
      </c>
      <c r="S7020" t="str" cm="1">
        <f t="array" ref="S7020">IFERROR(_xlfn.TEXTJOIN(", ", TRUE, _xlfn._xlws.FILTER(QA_Seed_Keywords!B$2:B$83, ISNUMBER(SEARCH(A7020, QA_Seed_Keywords!B$2:B$83)))), "")</f>
        <v/>
      </c>
      <c r="T7020" cm="1">
        <f t="array" ref="T7020">SUM(--ISNUMBER(SEARCH($A7020,QA_Seed_Keywords!$B$2:$B$83)))</f>
        <v>0</v>
      </c>
      <c r="U7020" t="str" cm="1">
        <f t="array" ref="U7020">IFERROR(_xlfn.TEXTJOIN(", ", TRUE, _xlfn._xlws.FILTER(ROW(QA_Seed_Keywords!B$2:B$83), ISNUMBER(SEARCH(A7020, QA_Seed_Keywords!B$2:B$83)))), "")</f>
        <v/>
      </c>
    </row>
    <row r="7021" spans="1:21" customFormat="1" x14ac:dyDescent="0.3">
      <c r="A7021" t="s">
        <v>11211</v>
      </c>
      <c r="B7021" t="s">
        <v>11212</v>
      </c>
      <c r="C7021">
        <v>1</v>
      </c>
      <c r="D7021">
        <v>1</v>
      </c>
      <c r="E7021">
        <v>7.1428571428571425E-2</v>
      </c>
      <c r="F7021">
        <v>1</v>
      </c>
      <c r="G7021">
        <v>12</v>
      </c>
      <c r="H7021">
        <v>5</v>
      </c>
      <c r="I7021">
        <v>1.2237754316221161</v>
      </c>
      <c r="J7021">
        <v>1.2237754316221161</v>
      </c>
      <c r="K7021">
        <v>1.2237754316221161</v>
      </c>
      <c r="L7021">
        <v>8.7412530830151117E-2</v>
      </c>
      <c r="M7021">
        <v>4.0985896589936992</v>
      </c>
      <c r="N7021">
        <v>5</v>
      </c>
      <c r="O7021">
        <v>0.16666666666666671</v>
      </c>
      <c r="P7021">
        <v>0.2039625719370193</v>
      </c>
      <c r="Q7021">
        <v>0.2039625719370193</v>
      </c>
      <c r="R7021">
        <v>1.456875513835852E-2</v>
      </c>
      <c r="S7021" t="str" cm="1">
        <f t="array" ref="S7021">IFERROR(_xlfn.TEXTJOIN(", ", TRUE, _xlfn._xlws.FILTER(QA_Seed_Keywords!B$2:B$83, ISNUMBER(SEARCH(A7021, QA_Seed_Keywords!B$2:B$83)))), "")</f>
        <v/>
      </c>
      <c r="T7021" cm="1">
        <f t="array" ref="T7021">SUM(--ISNUMBER(SEARCH($A7021,QA_Seed_Keywords!$B$2:$B$83)))</f>
        <v>0</v>
      </c>
      <c r="U7021" t="str" cm="1">
        <f t="array" ref="U7021">IFERROR(_xlfn.TEXTJOIN(", ", TRUE, _xlfn._xlws.FILTER(ROW(QA_Seed_Keywords!B$2:B$83), ISNUMBER(SEARCH(A7021, QA_Seed_Keywords!B$2:B$83)))), "")</f>
        <v/>
      </c>
    </row>
    <row r="7022" spans="1:21" customFormat="1" x14ac:dyDescent="0.3">
      <c r="A7022" t="s">
        <v>11213</v>
      </c>
      <c r="B7022" t="s">
        <v>11214</v>
      </c>
      <c r="C7022">
        <v>1</v>
      </c>
      <c r="D7022">
        <v>1</v>
      </c>
      <c r="E7022">
        <v>7.1428571428571425E-2</v>
      </c>
      <c r="F7022">
        <v>1</v>
      </c>
      <c r="G7022">
        <v>12</v>
      </c>
      <c r="H7022">
        <v>5</v>
      </c>
      <c r="I7022">
        <v>1.2237754316221161</v>
      </c>
      <c r="J7022">
        <v>1.2237754316221161</v>
      </c>
      <c r="K7022">
        <v>1.2237754316221161</v>
      </c>
      <c r="L7022">
        <v>8.7412530830151117E-2</v>
      </c>
      <c r="M7022">
        <v>4.0985896589936992</v>
      </c>
      <c r="N7022">
        <v>5</v>
      </c>
      <c r="O7022">
        <v>0.16666666666666671</v>
      </c>
      <c r="P7022">
        <v>0.2039625719370193</v>
      </c>
      <c r="Q7022">
        <v>0.2039625719370193</v>
      </c>
      <c r="R7022">
        <v>1.456875513835852E-2</v>
      </c>
      <c r="S7022" t="str" cm="1">
        <f t="array" ref="S7022">IFERROR(_xlfn.TEXTJOIN(", ", TRUE, _xlfn._xlws.FILTER(QA_Seed_Keywords!B$2:B$83, ISNUMBER(SEARCH(A7022, QA_Seed_Keywords!B$2:B$83)))), "")</f>
        <v/>
      </c>
      <c r="T7022" cm="1">
        <f t="array" ref="T7022">SUM(--ISNUMBER(SEARCH($A7022,QA_Seed_Keywords!$B$2:$B$83)))</f>
        <v>0</v>
      </c>
      <c r="U7022" t="str" cm="1">
        <f t="array" ref="U7022">IFERROR(_xlfn.TEXTJOIN(", ", TRUE, _xlfn._xlws.FILTER(ROW(QA_Seed_Keywords!B$2:B$83), ISNUMBER(SEARCH(A7022, QA_Seed_Keywords!B$2:B$83)))), "")</f>
        <v/>
      </c>
    </row>
    <row r="7023" spans="1:21" customFormat="1" x14ac:dyDescent="0.3">
      <c r="A7023" t="s">
        <v>11215</v>
      </c>
      <c r="B7023" t="s">
        <v>11215</v>
      </c>
      <c r="C7023">
        <v>1</v>
      </c>
      <c r="D7023">
        <v>1</v>
      </c>
      <c r="E7023">
        <v>7.1428571428571425E-2</v>
      </c>
      <c r="F7023">
        <v>1</v>
      </c>
      <c r="G7023">
        <v>12</v>
      </c>
      <c r="H7023">
        <v>5</v>
      </c>
      <c r="I7023">
        <v>1.2237754316221161</v>
      </c>
      <c r="J7023">
        <v>1.2237754316221161</v>
      </c>
      <c r="K7023">
        <v>1.2237754316221161</v>
      </c>
      <c r="L7023">
        <v>8.7412530830151117E-2</v>
      </c>
      <c r="M7023">
        <v>4.0985896589936992</v>
      </c>
      <c r="N7023">
        <v>5</v>
      </c>
      <c r="O7023">
        <v>0.16666666666666671</v>
      </c>
      <c r="P7023">
        <v>0.2039625719370193</v>
      </c>
      <c r="Q7023">
        <v>0.2039625719370193</v>
      </c>
      <c r="R7023">
        <v>1.456875513835852E-2</v>
      </c>
      <c r="S7023" t="str" cm="1">
        <f t="array" ref="S7023">IFERROR(_xlfn.TEXTJOIN(", ", TRUE, _xlfn._xlws.FILTER(QA_Seed_Keywords!B$2:B$83, ISNUMBER(SEARCH(A7023, QA_Seed_Keywords!B$2:B$83)))), "")</f>
        <v/>
      </c>
      <c r="T7023" cm="1">
        <f t="array" ref="T7023">SUM(--ISNUMBER(SEARCH($A7023,QA_Seed_Keywords!$B$2:$B$83)))</f>
        <v>0</v>
      </c>
      <c r="U7023" t="str" cm="1">
        <f t="array" ref="U7023">IFERROR(_xlfn.TEXTJOIN(", ", TRUE, _xlfn._xlws.FILTER(ROW(QA_Seed_Keywords!B$2:B$83), ISNUMBER(SEARCH(A7023, QA_Seed_Keywords!B$2:B$83)))), "")</f>
        <v/>
      </c>
    </row>
    <row r="7024" spans="1:21" customFormat="1" x14ac:dyDescent="0.3">
      <c r="A7024" t="s">
        <v>11216</v>
      </c>
      <c r="B7024" t="s">
        <v>11216</v>
      </c>
      <c r="C7024">
        <v>1</v>
      </c>
      <c r="D7024">
        <v>1</v>
      </c>
      <c r="E7024">
        <v>7.1428571428571425E-2</v>
      </c>
      <c r="F7024">
        <v>1</v>
      </c>
      <c r="G7024">
        <v>12</v>
      </c>
      <c r="H7024">
        <v>5</v>
      </c>
      <c r="I7024">
        <v>1.2237754316221161</v>
      </c>
      <c r="J7024">
        <v>1.2237754316221161</v>
      </c>
      <c r="K7024">
        <v>1.2237754316221161</v>
      </c>
      <c r="L7024">
        <v>8.7412530830151117E-2</v>
      </c>
      <c r="M7024">
        <v>4.0985896589936992</v>
      </c>
      <c r="N7024">
        <v>5</v>
      </c>
      <c r="O7024">
        <v>0.16666666666666671</v>
      </c>
      <c r="P7024">
        <v>0.2039625719370193</v>
      </c>
      <c r="Q7024">
        <v>0.2039625719370193</v>
      </c>
      <c r="R7024">
        <v>1.456875513835852E-2</v>
      </c>
      <c r="S7024" t="str" cm="1">
        <f t="array" ref="S7024">IFERROR(_xlfn.TEXTJOIN(", ", TRUE, _xlfn._xlws.FILTER(QA_Seed_Keywords!B$2:B$83, ISNUMBER(SEARCH(A7024, QA_Seed_Keywords!B$2:B$83)))), "")</f>
        <v/>
      </c>
      <c r="T7024" cm="1">
        <f t="array" ref="T7024">SUM(--ISNUMBER(SEARCH($A7024,QA_Seed_Keywords!$B$2:$B$83)))</f>
        <v>0</v>
      </c>
      <c r="U7024" t="str" cm="1">
        <f t="array" ref="U7024">IFERROR(_xlfn.TEXTJOIN(", ", TRUE, _xlfn._xlws.FILTER(ROW(QA_Seed_Keywords!B$2:B$83), ISNUMBER(SEARCH(A7024, QA_Seed_Keywords!B$2:B$83)))), "")</f>
        <v/>
      </c>
    </row>
    <row r="7025" spans="1:21" customFormat="1" x14ac:dyDescent="0.3">
      <c r="A7025" t="s">
        <v>11217</v>
      </c>
      <c r="B7025" t="s">
        <v>11218</v>
      </c>
      <c r="C7025">
        <v>1</v>
      </c>
      <c r="D7025">
        <v>1</v>
      </c>
      <c r="E7025">
        <v>7.1428571428571425E-2</v>
      </c>
      <c r="F7025">
        <v>1</v>
      </c>
      <c r="G7025">
        <v>12</v>
      </c>
      <c r="H7025">
        <v>5</v>
      </c>
      <c r="I7025">
        <v>1.2237754316221161</v>
      </c>
      <c r="J7025">
        <v>1.2237754316221161</v>
      </c>
      <c r="K7025">
        <v>1.2237754316221161</v>
      </c>
      <c r="L7025">
        <v>8.7412530830151117E-2</v>
      </c>
      <c r="M7025">
        <v>4.0985896589936992</v>
      </c>
      <c r="N7025">
        <v>5</v>
      </c>
      <c r="O7025">
        <v>0.16666666666666671</v>
      </c>
      <c r="P7025">
        <v>0.2039625719370193</v>
      </c>
      <c r="Q7025">
        <v>0.2039625719370193</v>
      </c>
      <c r="R7025">
        <v>1.456875513835852E-2</v>
      </c>
      <c r="S7025" t="str" cm="1">
        <f t="array" ref="S7025">IFERROR(_xlfn.TEXTJOIN(", ", TRUE, _xlfn._xlws.FILTER(QA_Seed_Keywords!B$2:B$83, ISNUMBER(SEARCH(A7025, QA_Seed_Keywords!B$2:B$83)))), "")</f>
        <v/>
      </c>
      <c r="T7025" cm="1">
        <f t="array" ref="T7025">SUM(--ISNUMBER(SEARCH($A7025,QA_Seed_Keywords!$B$2:$B$83)))</f>
        <v>0</v>
      </c>
      <c r="U7025" t="str" cm="1">
        <f t="array" ref="U7025">IFERROR(_xlfn.TEXTJOIN(", ", TRUE, _xlfn._xlws.FILTER(ROW(QA_Seed_Keywords!B$2:B$83), ISNUMBER(SEARCH(A7025, QA_Seed_Keywords!B$2:B$83)))), "")</f>
        <v/>
      </c>
    </row>
    <row r="7026" spans="1:21" customFormat="1" x14ac:dyDescent="0.3">
      <c r="A7026" t="s">
        <v>11219</v>
      </c>
      <c r="B7026" t="s">
        <v>11220</v>
      </c>
      <c r="C7026">
        <v>1</v>
      </c>
      <c r="D7026">
        <v>1</v>
      </c>
      <c r="E7026">
        <v>7.1428571428571425E-2</v>
      </c>
      <c r="F7026">
        <v>1</v>
      </c>
      <c r="G7026">
        <v>12</v>
      </c>
      <c r="H7026">
        <v>5</v>
      </c>
      <c r="I7026">
        <v>1.2237754316221161</v>
      </c>
      <c r="J7026">
        <v>1.2237754316221161</v>
      </c>
      <c r="K7026">
        <v>1.2237754316221161</v>
      </c>
      <c r="L7026">
        <v>8.7412530830151117E-2</v>
      </c>
      <c r="M7026">
        <v>5.8903491282217537</v>
      </c>
      <c r="N7026">
        <v>5</v>
      </c>
      <c r="O7026">
        <v>0.16666666666666671</v>
      </c>
      <c r="P7026">
        <v>0.2039625719370193</v>
      </c>
      <c r="Q7026">
        <v>0.2039625719370193</v>
      </c>
      <c r="R7026">
        <v>1.456875513835852E-2</v>
      </c>
      <c r="S7026" t="str" cm="1">
        <f t="array" ref="S7026">IFERROR(_xlfn.TEXTJOIN(", ", TRUE, _xlfn._xlws.FILTER(QA_Seed_Keywords!B$2:B$83, ISNUMBER(SEARCH(A7026, QA_Seed_Keywords!B$2:B$83)))), "")</f>
        <v/>
      </c>
      <c r="T7026" cm="1">
        <f t="array" ref="T7026">SUM(--ISNUMBER(SEARCH($A7026,QA_Seed_Keywords!$B$2:$B$83)))</f>
        <v>0</v>
      </c>
      <c r="U7026" t="str" cm="1">
        <f t="array" ref="U7026">IFERROR(_xlfn.TEXTJOIN(", ", TRUE, _xlfn._xlws.FILTER(ROW(QA_Seed_Keywords!B$2:B$83), ISNUMBER(SEARCH(A7026, QA_Seed_Keywords!B$2:B$83)))), "")</f>
        <v/>
      </c>
    </row>
    <row r="7027" spans="1:21" customFormat="1" x14ac:dyDescent="0.3">
      <c r="A7027" t="s">
        <v>11221</v>
      </c>
      <c r="B7027" t="s">
        <v>11221</v>
      </c>
      <c r="C7027">
        <v>1</v>
      </c>
      <c r="D7027">
        <v>1</v>
      </c>
      <c r="E7027">
        <v>7.1428571428571425E-2</v>
      </c>
      <c r="F7027">
        <v>1</v>
      </c>
      <c r="G7027">
        <v>12</v>
      </c>
      <c r="H7027">
        <v>5</v>
      </c>
      <c r="I7027">
        <v>1.2237754316221161</v>
      </c>
      <c r="J7027">
        <v>1.2237754316221161</v>
      </c>
      <c r="K7027">
        <v>1.2237754316221161</v>
      </c>
      <c r="L7027">
        <v>8.7412530830151117E-2</v>
      </c>
      <c r="M7027">
        <v>3.810907586541918</v>
      </c>
      <c r="N7027">
        <v>5</v>
      </c>
      <c r="O7027">
        <v>0.16666666666666671</v>
      </c>
      <c r="P7027">
        <v>0.2039625719370193</v>
      </c>
      <c r="Q7027">
        <v>0.2039625719370193</v>
      </c>
      <c r="R7027">
        <v>1.456875513835852E-2</v>
      </c>
      <c r="S7027" t="str" cm="1">
        <f t="array" ref="S7027">IFERROR(_xlfn.TEXTJOIN(", ", TRUE, _xlfn._xlws.FILTER(QA_Seed_Keywords!B$2:B$83, ISNUMBER(SEARCH(A7027, QA_Seed_Keywords!B$2:B$83)))), "")</f>
        <v/>
      </c>
      <c r="T7027" cm="1">
        <f t="array" ref="T7027">SUM(--ISNUMBER(SEARCH($A7027,QA_Seed_Keywords!$B$2:$B$83)))</f>
        <v>0</v>
      </c>
      <c r="U7027" t="str" cm="1">
        <f t="array" ref="U7027">IFERROR(_xlfn.TEXTJOIN(", ", TRUE, _xlfn._xlws.FILTER(ROW(QA_Seed_Keywords!B$2:B$83), ISNUMBER(SEARCH(A7027, QA_Seed_Keywords!B$2:B$83)))), "")</f>
        <v/>
      </c>
    </row>
    <row r="7028" spans="1:21" customFormat="1" x14ac:dyDescent="0.3">
      <c r="A7028" t="s">
        <v>11222</v>
      </c>
      <c r="B7028" t="s">
        <v>11222</v>
      </c>
      <c r="C7028">
        <v>1</v>
      </c>
      <c r="D7028">
        <v>1</v>
      </c>
      <c r="E7028">
        <v>7.1428571428571425E-2</v>
      </c>
      <c r="F7028">
        <v>1</v>
      </c>
      <c r="G7028">
        <v>12</v>
      </c>
      <c r="H7028">
        <v>5</v>
      </c>
      <c r="I7028">
        <v>1.2237754316221161</v>
      </c>
      <c r="J7028">
        <v>1.2237754316221161</v>
      </c>
      <c r="K7028">
        <v>1.2237754316221161</v>
      </c>
      <c r="L7028">
        <v>8.7412530830151117E-2</v>
      </c>
      <c r="M7028">
        <v>4.0985896589936992</v>
      </c>
      <c r="N7028">
        <v>5</v>
      </c>
      <c r="O7028">
        <v>0.16666666666666671</v>
      </c>
      <c r="P7028">
        <v>0.2039625719370193</v>
      </c>
      <c r="Q7028">
        <v>0.2039625719370193</v>
      </c>
      <c r="R7028">
        <v>1.456875513835852E-2</v>
      </c>
      <c r="S7028" t="str" cm="1">
        <f t="array" ref="S7028">IFERROR(_xlfn.TEXTJOIN(", ", TRUE, _xlfn._xlws.FILTER(QA_Seed_Keywords!B$2:B$83, ISNUMBER(SEARCH(A7028, QA_Seed_Keywords!B$2:B$83)))), "")</f>
        <v/>
      </c>
      <c r="T7028" cm="1">
        <f t="array" ref="T7028">SUM(--ISNUMBER(SEARCH($A7028,QA_Seed_Keywords!$B$2:$B$83)))</f>
        <v>0</v>
      </c>
      <c r="U7028" t="str" cm="1">
        <f t="array" ref="U7028">IFERROR(_xlfn.TEXTJOIN(", ", TRUE, _xlfn._xlws.FILTER(ROW(QA_Seed_Keywords!B$2:B$83), ISNUMBER(SEARCH(A7028, QA_Seed_Keywords!B$2:B$83)))), "")</f>
        <v/>
      </c>
    </row>
    <row r="7029" spans="1:21" customFormat="1" x14ac:dyDescent="0.3">
      <c r="A7029" t="s">
        <v>11223</v>
      </c>
      <c r="B7029" t="s">
        <v>11224</v>
      </c>
      <c r="C7029">
        <v>1</v>
      </c>
      <c r="D7029">
        <v>1</v>
      </c>
      <c r="E7029">
        <v>7.1428571428571425E-2</v>
      </c>
      <c r="F7029">
        <v>1</v>
      </c>
      <c r="G7029">
        <v>12</v>
      </c>
      <c r="H7029">
        <v>5</v>
      </c>
      <c r="I7029">
        <v>1.2237754316221161</v>
      </c>
      <c r="J7029">
        <v>1.2237754316221161</v>
      </c>
      <c r="K7029">
        <v>1.2237754316221161</v>
      </c>
      <c r="L7029">
        <v>8.7412530830151117E-2</v>
      </c>
      <c r="M7029">
        <v>4.0985896589936992</v>
      </c>
      <c r="N7029">
        <v>5</v>
      </c>
      <c r="O7029">
        <v>0.16666666666666671</v>
      </c>
      <c r="P7029">
        <v>0.2039625719370193</v>
      </c>
      <c r="Q7029">
        <v>0.2039625719370193</v>
      </c>
      <c r="R7029">
        <v>1.456875513835852E-2</v>
      </c>
      <c r="S7029" t="str" cm="1">
        <f t="array" ref="S7029">IFERROR(_xlfn.TEXTJOIN(", ", TRUE, _xlfn._xlws.FILTER(QA_Seed_Keywords!B$2:B$83, ISNUMBER(SEARCH(A7029, QA_Seed_Keywords!B$2:B$83)))), "")</f>
        <v/>
      </c>
      <c r="T7029" cm="1">
        <f t="array" ref="T7029">SUM(--ISNUMBER(SEARCH($A7029,QA_Seed_Keywords!$B$2:$B$83)))</f>
        <v>0</v>
      </c>
      <c r="U7029" t="str" cm="1">
        <f t="array" ref="U7029">IFERROR(_xlfn.TEXTJOIN(", ", TRUE, _xlfn._xlws.FILTER(ROW(QA_Seed_Keywords!B$2:B$83), ISNUMBER(SEARCH(A7029, QA_Seed_Keywords!B$2:B$83)))), "")</f>
        <v/>
      </c>
    </row>
    <row r="7030" spans="1:21" customFormat="1" x14ac:dyDescent="0.3">
      <c r="A7030" t="s">
        <v>11225</v>
      </c>
      <c r="B7030" t="s">
        <v>11225</v>
      </c>
      <c r="C7030">
        <v>1</v>
      </c>
      <c r="D7030">
        <v>1</v>
      </c>
      <c r="E7030">
        <v>7.1428571428571425E-2</v>
      </c>
      <c r="F7030">
        <v>1</v>
      </c>
      <c r="G7030">
        <v>12</v>
      </c>
      <c r="H7030">
        <v>5</v>
      </c>
      <c r="I7030">
        <v>1.2237754316221161</v>
      </c>
      <c r="J7030">
        <v>1.2237754316221161</v>
      </c>
      <c r="K7030">
        <v>1.2237754316221161</v>
      </c>
      <c r="L7030">
        <v>8.7412530830151117E-2</v>
      </c>
      <c r="M7030">
        <v>4.0985896589936992</v>
      </c>
      <c r="N7030">
        <v>5</v>
      </c>
      <c r="O7030">
        <v>0.16666666666666671</v>
      </c>
      <c r="P7030">
        <v>0.2039625719370193</v>
      </c>
      <c r="Q7030">
        <v>0.2039625719370193</v>
      </c>
      <c r="R7030">
        <v>1.456875513835852E-2</v>
      </c>
      <c r="S7030" t="str" cm="1">
        <f t="array" ref="S7030">IFERROR(_xlfn.TEXTJOIN(", ", TRUE, _xlfn._xlws.FILTER(QA_Seed_Keywords!B$2:B$83, ISNUMBER(SEARCH(A7030, QA_Seed_Keywords!B$2:B$83)))), "")</f>
        <v/>
      </c>
      <c r="T7030" cm="1">
        <f t="array" ref="T7030">SUM(--ISNUMBER(SEARCH($A7030,QA_Seed_Keywords!$B$2:$B$83)))</f>
        <v>0</v>
      </c>
      <c r="U7030" t="str" cm="1">
        <f t="array" ref="U7030">IFERROR(_xlfn.TEXTJOIN(", ", TRUE, _xlfn._xlws.FILTER(ROW(QA_Seed_Keywords!B$2:B$83), ISNUMBER(SEARCH(A7030, QA_Seed_Keywords!B$2:B$83)))), "")</f>
        <v/>
      </c>
    </row>
    <row r="7031" spans="1:21" customFormat="1" x14ac:dyDescent="0.3">
      <c r="A7031" t="s">
        <v>11226</v>
      </c>
      <c r="B7031" t="s">
        <v>11227</v>
      </c>
      <c r="C7031">
        <v>1</v>
      </c>
      <c r="D7031">
        <v>1</v>
      </c>
      <c r="E7031">
        <v>7.1428571428571425E-2</v>
      </c>
      <c r="F7031">
        <v>1</v>
      </c>
      <c r="G7031">
        <v>12</v>
      </c>
      <c r="H7031">
        <v>5</v>
      </c>
      <c r="I7031">
        <v>1.2237754316221161</v>
      </c>
      <c r="J7031">
        <v>1.2237754316221161</v>
      </c>
      <c r="K7031">
        <v>1.2237754316221161</v>
      </c>
      <c r="L7031">
        <v>8.7412530830151117E-2</v>
      </c>
      <c r="M7031">
        <v>4.0985896589936992</v>
      </c>
      <c r="N7031">
        <v>5</v>
      </c>
      <c r="O7031">
        <v>0.16666666666666671</v>
      </c>
      <c r="P7031">
        <v>0.2039625719370193</v>
      </c>
      <c r="Q7031">
        <v>0.2039625719370193</v>
      </c>
      <c r="R7031">
        <v>1.456875513835852E-2</v>
      </c>
      <c r="S7031" t="str" cm="1">
        <f t="array" ref="S7031">IFERROR(_xlfn.TEXTJOIN(", ", TRUE, _xlfn._xlws.FILTER(QA_Seed_Keywords!B$2:B$83, ISNUMBER(SEARCH(A7031, QA_Seed_Keywords!B$2:B$83)))), "")</f>
        <v/>
      </c>
      <c r="T7031" cm="1">
        <f t="array" ref="T7031">SUM(--ISNUMBER(SEARCH($A7031,QA_Seed_Keywords!$B$2:$B$83)))</f>
        <v>0</v>
      </c>
      <c r="U7031" t="str" cm="1">
        <f t="array" ref="U7031">IFERROR(_xlfn.TEXTJOIN(", ", TRUE, _xlfn._xlws.FILTER(ROW(QA_Seed_Keywords!B$2:B$83), ISNUMBER(SEARCH(A7031, QA_Seed_Keywords!B$2:B$83)))), "")</f>
        <v/>
      </c>
    </row>
    <row r="7032" spans="1:21" customFormat="1" x14ac:dyDescent="0.3">
      <c r="A7032" t="s">
        <v>11228</v>
      </c>
      <c r="B7032" t="s">
        <v>11229</v>
      </c>
      <c r="C7032">
        <v>1</v>
      </c>
      <c r="D7032">
        <v>1</v>
      </c>
      <c r="E7032">
        <v>7.1428571428571425E-2</v>
      </c>
      <c r="F7032">
        <v>1</v>
      </c>
      <c r="G7032">
        <v>12</v>
      </c>
      <c r="H7032">
        <v>5</v>
      </c>
      <c r="I7032">
        <v>1.2237754316221161</v>
      </c>
      <c r="J7032">
        <v>1.2237754316221161</v>
      </c>
      <c r="K7032">
        <v>1.2237754316221161</v>
      </c>
      <c r="L7032">
        <v>8.7412530830151117E-2</v>
      </c>
      <c r="M7032">
        <v>3.810907586541918</v>
      </c>
      <c r="N7032">
        <v>5</v>
      </c>
      <c r="O7032">
        <v>0.16666666666666671</v>
      </c>
      <c r="P7032">
        <v>0.2039625719370193</v>
      </c>
      <c r="Q7032">
        <v>0.2039625719370193</v>
      </c>
      <c r="R7032">
        <v>1.456875513835852E-2</v>
      </c>
      <c r="S7032" t="str" cm="1">
        <f t="array" ref="S7032">IFERROR(_xlfn.TEXTJOIN(", ", TRUE, _xlfn._xlws.FILTER(QA_Seed_Keywords!B$2:B$83, ISNUMBER(SEARCH(A7032, QA_Seed_Keywords!B$2:B$83)))), "")</f>
        <v/>
      </c>
      <c r="T7032" cm="1">
        <f t="array" ref="T7032">SUM(--ISNUMBER(SEARCH($A7032,QA_Seed_Keywords!$B$2:$B$83)))</f>
        <v>0</v>
      </c>
      <c r="U7032" t="str" cm="1">
        <f t="array" ref="U7032">IFERROR(_xlfn.TEXTJOIN(", ", TRUE, _xlfn._xlws.FILTER(ROW(QA_Seed_Keywords!B$2:B$83), ISNUMBER(SEARCH(A7032, QA_Seed_Keywords!B$2:B$83)))), "")</f>
        <v/>
      </c>
    </row>
    <row r="7033" spans="1:21" customFormat="1" x14ac:dyDescent="0.3">
      <c r="A7033" t="s">
        <v>11230</v>
      </c>
      <c r="B7033" t="s">
        <v>11231</v>
      </c>
      <c r="C7033">
        <v>1</v>
      </c>
      <c r="D7033">
        <v>1</v>
      </c>
      <c r="E7033">
        <v>7.1428571428571425E-2</v>
      </c>
      <c r="F7033">
        <v>1</v>
      </c>
      <c r="G7033">
        <v>12</v>
      </c>
      <c r="H7033">
        <v>5</v>
      </c>
      <c r="I7033">
        <v>1.2237754316221161</v>
      </c>
      <c r="J7033">
        <v>1.2237754316221161</v>
      </c>
      <c r="K7033">
        <v>1.2237754316221161</v>
      </c>
      <c r="L7033">
        <v>8.7412530830151117E-2</v>
      </c>
      <c r="M7033">
        <v>4.0985896589936992</v>
      </c>
      <c r="N7033">
        <v>5</v>
      </c>
      <c r="O7033">
        <v>0.16666666666666671</v>
      </c>
      <c r="P7033">
        <v>0.2039625719370193</v>
      </c>
      <c r="Q7033">
        <v>0.2039625719370193</v>
      </c>
      <c r="R7033">
        <v>1.456875513835852E-2</v>
      </c>
      <c r="S7033" t="str" cm="1">
        <f t="array" ref="S7033">IFERROR(_xlfn.TEXTJOIN(", ", TRUE, _xlfn._xlws.FILTER(QA_Seed_Keywords!B$2:B$83, ISNUMBER(SEARCH(A7033, QA_Seed_Keywords!B$2:B$83)))), "")</f>
        <v/>
      </c>
      <c r="T7033" cm="1">
        <f t="array" ref="T7033">SUM(--ISNUMBER(SEARCH($A7033,QA_Seed_Keywords!$B$2:$B$83)))</f>
        <v>0</v>
      </c>
      <c r="U7033" t="str" cm="1">
        <f t="array" ref="U7033">IFERROR(_xlfn.TEXTJOIN(", ", TRUE, _xlfn._xlws.FILTER(ROW(QA_Seed_Keywords!B$2:B$83), ISNUMBER(SEARCH(A7033, QA_Seed_Keywords!B$2:B$83)))), "")</f>
        <v/>
      </c>
    </row>
    <row r="7034" spans="1:21" customFormat="1" x14ac:dyDescent="0.3">
      <c r="A7034" t="s">
        <v>11232</v>
      </c>
      <c r="B7034" t="s">
        <v>11233</v>
      </c>
      <c r="C7034">
        <v>1</v>
      </c>
      <c r="D7034">
        <v>1</v>
      </c>
      <c r="E7034">
        <v>7.1428571428571425E-2</v>
      </c>
      <c r="F7034">
        <v>1</v>
      </c>
      <c r="G7034">
        <v>12</v>
      </c>
      <c r="H7034">
        <v>5</v>
      </c>
      <c r="I7034">
        <v>1.2237754316221161</v>
      </c>
      <c r="J7034">
        <v>1.2237754316221161</v>
      </c>
      <c r="K7034">
        <v>1.2237754316221161</v>
      </c>
      <c r="L7034">
        <v>8.7412530830151117E-2</v>
      </c>
      <c r="M7034">
        <v>4.0985896589936992</v>
      </c>
      <c r="N7034">
        <v>5</v>
      </c>
      <c r="O7034">
        <v>0.16666666666666671</v>
      </c>
      <c r="P7034">
        <v>0.2039625719370193</v>
      </c>
      <c r="Q7034">
        <v>0.2039625719370193</v>
      </c>
      <c r="R7034">
        <v>1.456875513835852E-2</v>
      </c>
      <c r="S7034" t="str" cm="1">
        <f t="array" ref="S7034">IFERROR(_xlfn.TEXTJOIN(", ", TRUE, _xlfn._xlws.FILTER(QA_Seed_Keywords!B$2:B$83, ISNUMBER(SEARCH(A7034, QA_Seed_Keywords!B$2:B$83)))), "")</f>
        <v/>
      </c>
      <c r="T7034" cm="1">
        <f t="array" ref="T7034">SUM(--ISNUMBER(SEARCH($A7034,QA_Seed_Keywords!$B$2:$B$83)))</f>
        <v>0</v>
      </c>
      <c r="U7034" t="str" cm="1">
        <f t="array" ref="U7034">IFERROR(_xlfn.TEXTJOIN(", ", TRUE, _xlfn._xlws.FILTER(ROW(QA_Seed_Keywords!B$2:B$83), ISNUMBER(SEARCH(A7034, QA_Seed_Keywords!B$2:B$83)))), "")</f>
        <v/>
      </c>
    </row>
    <row r="7035" spans="1:21" customFormat="1" x14ac:dyDescent="0.3">
      <c r="A7035" t="s">
        <v>11234</v>
      </c>
      <c r="B7035" t="s">
        <v>11235</v>
      </c>
      <c r="C7035">
        <v>1</v>
      </c>
      <c r="D7035">
        <v>1</v>
      </c>
      <c r="E7035">
        <v>7.1428571428571425E-2</v>
      </c>
      <c r="F7035">
        <v>1</v>
      </c>
      <c r="G7035">
        <v>12</v>
      </c>
      <c r="H7035">
        <v>5</v>
      </c>
      <c r="I7035">
        <v>1.2237754316221161</v>
      </c>
      <c r="J7035">
        <v>1.2237754316221161</v>
      </c>
      <c r="K7035">
        <v>1.2237754316221161</v>
      </c>
      <c r="L7035">
        <v>8.7412530830151117E-2</v>
      </c>
      <c r="M7035">
        <v>4.0985896589936992</v>
      </c>
      <c r="N7035">
        <v>5</v>
      </c>
      <c r="O7035">
        <v>0.16666666666666671</v>
      </c>
      <c r="P7035">
        <v>0.2039625719370193</v>
      </c>
      <c r="Q7035">
        <v>0.2039625719370193</v>
      </c>
      <c r="R7035">
        <v>1.456875513835852E-2</v>
      </c>
      <c r="S7035" t="str" cm="1">
        <f t="array" ref="S7035">IFERROR(_xlfn.TEXTJOIN(", ", TRUE, _xlfn._xlws.FILTER(QA_Seed_Keywords!B$2:B$83, ISNUMBER(SEARCH(A7035, QA_Seed_Keywords!B$2:B$83)))), "")</f>
        <v/>
      </c>
      <c r="T7035" cm="1">
        <f t="array" ref="T7035">SUM(--ISNUMBER(SEARCH($A7035,QA_Seed_Keywords!$B$2:$B$83)))</f>
        <v>0</v>
      </c>
      <c r="U7035" t="str" cm="1">
        <f t="array" ref="U7035">IFERROR(_xlfn.TEXTJOIN(", ", TRUE, _xlfn._xlws.FILTER(ROW(QA_Seed_Keywords!B$2:B$83), ISNUMBER(SEARCH(A7035, QA_Seed_Keywords!B$2:B$83)))), "")</f>
        <v/>
      </c>
    </row>
    <row r="7036" spans="1:21" customFormat="1" x14ac:dyDescent="0.3">
      <c r="A7036" t="s">
        <v>11236</v>
      </c>
      <c r="B7036" t="s">
        <v>11237</v>
      </c>
      <c r="C7036">
        <v>1</v>
      </c>
      <c r="D7036">
        <v>1</v>
      </c>
      <c r="E7036">
        <v>7.1428571428571425E-2</v>
      </c>
      <c r="F7036">
        <v>1</v>
      </c>
      <c r="G7036">
        <v>12</v>
      </c>
      <c r="H7036">
        <v>5</v>
      </c>
      <c r="I7036">
        <v>1.2237754316221161</v>
      </c>
      <c r="J7036">
        <v>1.2237754316221161</v>
      </c>
      <c r="K7036">
        <v>1.2237754316221161</v>
      </c>
      <c r="L7036">
        <v>8.7412530830151117E-2</v>
      </c>
      <c r="M7036">
        <v>4.0985896589936992</v>
      </c>
      <c r="N7036">
        <v>5</v>
      </c>
      <c r="O7036">
        <v>0.16666666666666671</v>
      </c>
      <c r="P7036">
        <v>0.2039625719370193</v>
      </c>
      <c r="Q7036">
        <v>0.2039625719370193</v>
      </c>
      <c r="R7036">
        <v>1.456875513835852E-2</v>
      </c>
      <c r="S7036" t="str" cm="1">
        <f t="array" ref="S7036">IFERROR(_xlfn.TEXTJOIN(", ", TRUE, _xlfn._xlws.FILTER(QA_Seed_Keywords!B$2:B$83, ISNUMBER(SEARCH(A7036, QA_Seed_Keywords!B$2:B$83)))), "")</f>
        <v/>
      </c>
      <c r="T7036" cm="1">
        <f t="array" ref="T7036">SUM(--ISNUMBER(SEARCH($A7036,QA_Seed_Keywords!$B$2:$B$83)))</f>
        <v>0</v>
      </c>
      <c r="U7036" t="str" cm="1">
        <f t="array" ref="U7036">IFERROR(_xlfn.TEXTJOIN(", ", TRUE, _xlfn._xlws.FILTER(ROW(QA_Seed_Keywords!B$2:B$83), ISNUMBER(SEARCH(A7036, QA_Seed_Keywords!B$2:B$83)))), "")</f>
        <v/>
      </c>
    </row>
    <row r="7037" spans="1:21" customFormat="1" x14ac:dyDescent="0.3">
      <c r="A7037" t="s">
        <v>11238</v>
      </c>
      <c r="B7037" t="s">
        <v>11238</v>
      </c>
      <c r="C7037">
        <v>1</v>
      </c>
      <c r="D7037">
        <v>1</v>
      </c>
      <c r="E7037">
        <v>7.1428571428571425E-2</v>
      </c>
      <c r="F7037">
        <v>1</v>
      </c>
      <c r="G7037">
        <v>12</v>
      </c>
      <c r="H7037">
        <v>5</v>
      </c>
      <c r="I7037">
        <v>1.2237754316221161</v>
      </c>
      <c r="J7037">
        <v>1.2237754316221161</v>
      </c>
      <c r="K7037">
        <v>1.2237754316221161</v>
      </c>
      <c r="L7037">
        <v>8.7412530830151117E-2</v>
      </c>
      <c r="M7037">
        <v>4.0985896589936992</v>
      </c>
      <c r="N7037">
        <v>5</v>
      </c>
      <c r="O7037">
        <v>0.16666666666666671</v>
      </c>
      <c r="P7037">
        <v>0.2039625719370193</v>
      </c>
      <c r="Q7037">
        <v>0.2039625719370193</v>
      </c>
      <c r="R7037">
        <v>1.456875513835852E-2</v>
      </c>
      <c r="S7037" t="str" cm="1">
        <f t="array" ref="S7037">IFERROR(_xlfn.TEXTJOIN(", ", TRUE, _xlfn._xlws.FILTER(QA_Seed_Keywords!B$2:B$83, ISNUMBER(SEARCH(A7037, QA_Seed_Keywords!B$2:B$83)))), "")</f>
        <v/>
      </c>
      <c r="T7037" cm="1">
        <f t="array" ref="T7037">SUM(--ISNUMBER(SEARCH($A7037,QA_Seed_Keywords!$B$2:$B$83)))</f>
        <v>0</v>
      </c>
      <c r="U7037" t="str" cm="1">
        <f t="array" ref="U7037">IFERROR(_xlfn.TEXTJOIN(", ", TRUE, _xlfn._xlws.FILTER(ROW(QA_Seed_Keywords!B$2:B$83), ISNUMBER(SEARCH(A7037, QA_Seed_Keywords!B$2:B$83)))), "")</f>
        <v/>
      </c>
    </row>
    <row r="7038" spans="1:21" customFormat="1" x14ac:dyDescent="0.3">
      <c r="A7038" t="s">
        <v>11239</v>
      </c>
      <c r="B7038" t="s">
        <v>11239</v>
      </c>
      <c r="C7038">
        <v>1</v>
      </c>
      <c r="D7038">
        <v>1</v>
      </c>
      <c r="E7038">
        <v>7.1428571428571425E-2</v>
      </c>
      <c r="F7038">
        <v>1</v>
      </c>
      <c r="G7038">
        <v>12</v>
      </c>
      <c r="H7038">
        <v>5</v>
      </c>
      <c r="I7038">
        <v>1.2237754316221161</v>
      </c>
      <c r="J7038">
        <v>1.2237754316221161</v>
      </c>
      <c r="K7038">
        <v>1.2237754316221161</v>
      </c>
      <c r="L7038">
        <v>8.7412530830151117E-2</v>
      </c>
      <c r="M7038">
        <v>4.0985896589936992</v>
      </c>
      <c r="N7038">
        <v>5</v>
      </c>
      <c r="O7038">
        <v>0.16666666666666671</v>
      </c>
      <c r="P7038">
        <v>0.2039625719370193</v>
      </c>
      <c r="Q7038">
        <v>0.2039625719370193</v>
      </c>
      <c r="R7038">
        <v>1.456875513835852E-2</v>
      </c>
      <c r="S7038" t="str" cm="1">
        <f t="array" ref="S7038">IFERROR(_xlfn.TEXTJOIN(", ", TRUE, _xlfn._xlws.FILTER(QA_Seed_Keywords!B$2:B$83, ISNUMBER(SEARCH(A7038, QA_Seed_Keywords!B$2:B$83)))), "")</f>
        <v/>
      </c>
      <c r="T7038" cm="1">
        <f t="array" ref="T7038">SUM(--ISNUMBER(SEARCH($A7038,QA_Seed_Keywords!$B$2:$B$83)))</f>
        <v>0</v>
      </c>
      <c r="U7038" t="str" cm="1">
        <f t="array" ref="U7038">IFERROR(_xlfn.TEXTJOIN(", ", TRUE, _xlfn._xlws.FILTER(ROW(QA_Seed_Keywords!B$2:B$83), ISNUMBER(SEARCH(A7038, QA_Seed_Keywords!B$2:B$83)))), "")</f>
        <v/>
      </c>
    </row>
    <row r="7039" spans="1:21" customFormat="1" x14ac:dyDescent="0.3">
      <c r="A7039" t="s">
        <v>11240</v>
      </c>
      <c r="B7039" t="s">
        <v>11241</v>
      </c>
      <c r="C7039">
        <v>5</v>
      </c>
      <c r="D7039">
        <v>2.5</v>
      </c>
      <c r="E7039">
        <v>0.35714285714285721</v>
      </c>
      <c r="F7039">
        <v>2</v>
      </c>
      <c r="G7039">
        <v>12</v>
      </c>
      <c r="H7039">
        <v>12</v>
      </c>
      <c r="I7039">
        <v>0.69314718055994529</v>
      </c>
      <c r="J7039">
        <v>3.465735902799727</v>
      </c>
      <c r="K7039">
        <v>1.732867951399863</v>
      </c>
      <c r="L7039">
        <v>0.24755256448569471</v>
      </c>
      <c r="M7039">
        <v>2.3639886036055922</v>
      </c>
      <c r="N7039">
        <v>33</v>
      </c>
      <c r="O7039">
        <v>5.8823529411764712E-2</v>
      </c>
      <c r="P7039">
        <v>0.20386681781174859</v>
      </c>
      <c r="Q7039">
        <v>0.1019334089058743</v>
      </c>
      <c r="R7039">
        <v>1.4561915557982041E-2</v>
      </c>
      <c r="S7039" t="str" cm="1">
        <f t="array" ref="S7039">IFERROR(_xlfn.TEXTJOIN(", ", TRUE, _xlfn._xlws.FILTER(QA_Seed_Keywords!B$2:B$83, ISNUMBER(SEARCH(A7039, QA_Seed_Keywords!B$2:B$83)))), "")</f>
        <v/>
      </c>
      <c r="T7039" cm="1">
        <f t="array" ref="T7039">SUM(--ISNUMBER(SEARCH($A7039,QA_Seed_Keywords!$B$2:$B$83)))</f>
        <v>0</v>
      </c>
      <c r="U7039" t="str" cm="1">
        <f t="array" ref="U7039">IFERROR(_xlfn.TEXTJOIN(", ", TRUE, _xlfn._xlws.FILTER(ROW(QA_Seed_Keywords!B$2:B$83), ISNUMBER(SEARCH(A7039, QA_Seed_Keywords!B$2:B$83)))), "")</f>
        <v/>
      </c>
    </row>
    <row r="7040" spans="1:21" customFormat="1" x14ac:dyDescent="0.3">
      <c r="A7040" t="s">
        <v>11242</v>
      </c>
      <c r="B7040" t="s">
        <v>11243</v>
      </c>
      <c r="C7040">
        <v>2</v>
      </c>
      <c r="D7040">
        <v>1</v>
      </c>
      <c r="E7040">
        <v>0.14285714285714279</v>
      </c>
      <c r="F7040">
        <v>2</v>
      </c>
      <c r="G7040">
        <v>12</v>
      </c>
      <c r="H7040">
        <v>8</v>
      </c>
      <c r="I7040">
        <v>0.91629073187415511</v>
      </c>
      <c r="J7040">
        <v>1.83258146374831</v>
      </c>
      <c r="K7040">
        <v>0.91629073187415511</v>
      </c>
      <c r="L7040">
        <v>0.13089867598202221</v>
      </c>
      <c r="M7040">
        <v>2.945910149055313</v>
      </c>
      <c r="N7040">
        <v>17</v>
      </c>
      <c r="O7040">
        <v>0.1111111111111111</v>
      </c>
      <c r="P7040">
        <v>0.20362016263870111</v>
      </c>
      <c r="Q7040">
        <v>0.1018100813193506</v>
      </c>
      <c r="R7040">
        <v>1.454429733133579E-2</v>
      </c>
      <c r="S7040" t="str" cm="1">
        <f t="array" ref="S7040">IFERROR(_xlfn.TEXTJOIN(", ", TRUE, _xlfn._xlws.FILTER(QA_Seed_Keywords!B$2:B$83, ISNUMBER(SEARCH(A7040, QA_Seed_Keywords!B$2:B$83)))), "")</f>
        <v/>
      </c>
      <c r="T7040" cm="1">
        <f t="array" ref="T7040">SUM(--ISNUMBER(SEARCH($A7040,QA_Seed_Keywords!$B$2:$B$83)))</f>
        <v>0</v>
      </c>
      <c r="U7040" t="str" cm="1">
        <f t="array" ref="U7040">IFERROR(_xlfn.TEXTJOIN(", ", TRUE, _xlfn._xlws.FILTER(ROW(QA_Seed_Keywords!B$2:B$83), ISNUMBER(SEARCH(A7040, QA_Seed_Keywords!B$2:B$83)))), "")</f>
        <v/>
      </c>
    </row>
    <row r="7041" spans="1:21" customFormat="1" x14ac:dyDescent="0.3">
      <c r="A7041" t="s">
        <v>11244</v>
      </c>
      <c r="B7041" t="s">
        <v>11245</v>
      </c>
      <c r="C7041">
        <v>8</v>
      </c>
      <c r="D7041">
        <v>8</v>
      </c>
      <c r="E7041">
        <v>0.5714285714285714</v>
      </c>
      <c r="F7041">
        <v>1</v>
      </c>
      <c r="G7041">
        <v>12</v>
      </c>
      <c r="H7041">
        <v>11</v>
      </c>
      <c r="I7041">
        <v>0.73759894313077912</v>
      </c>
      <c r="J7041">
        <v>5.9007915450462329</v>
      </c>
      <c r="K7041">
        <v>5.9007915450462329</v>
      </c>
      <c r="L7041">
        <v>0.42148511036044523</v>
      </c>
      <c r="M7041">
        <v>2.52305329823528</v>
      </c>
      <c r="N7041">
        <v>28</v>
      </c>
      <c r="O7041">
        <v>3.4482758620689648E-2</v>
      </c>
      <c r="P7041">
        <v>0.20347557051883561</v>
      </c>
      <c r="Q7041">
        <v>0.20347557051883561</v>
      </c>
      <c r="R7041">
        <v>1.453396932277397E-2</v>
      </c>
      <c r="S7041" t="str" cm="1">
        <f t="array" ref="S7041">IFERROR(_xlfn.TEXTJOIN(", ", TRUE, _xlfn._xlws.FILTER(QA_Seed_Keywords!B$2:B$83, ISNUMBER(SEARCH(A7041, QA_Seed_Keywords!B$2:B$83)))), "")</f>
        <v/>
      </c>
      <c r="T7041" cm="1">
        <f t="array" ref="T7041">SUM(--ISNUMBER(SEARCH($A7041,QA_Seed_Keywords!$B$2:$B$83)))</f>
        <v>0</v>
      </c>
      <c r="U7041" t="str" cm="1">
        <f t="array" ref="U7041">IFERROR(_xlfn.TEXTJOIN(", ", TRUE, _xlfn._xlws.FILTER(ROW(QA_Seed_Keywords!B$2:B$83), ISNUMBER(SEARCH(A7041, QA_Seed_Keywords!B$2:B$83)))), "")</f>
        <v/>
      </c>
    </row>
    <row r="7042" spans="1:21" customFormat="1" x14ac:dyDescent="0.3">
      <c r="A7042" t="s">
        <v>11246</v>
      </c>
      <c r="B7042" t="s">
        <v>11247</v>
      </c>
      <c r="C7042">
        <v>4</v>
      </c>
      <c r="D7042">
        <v>2</v>
      </c>
      <c r="E7042">
        <v>0.2857142857142857</v>
      </c>
      <c r="F7042">
        <v>2</v>
      </c>
      <c r="G7042">
        <v>12</v>
      </c>
      <c r="H7042">
        <v>11</v>
      </c>
      <c r="I7042">
        <v>0.73759894313077912</v>
      </c>
      <c r="J7042">
        <v>2.950395772523116</v>
      </c>
      <c r="K7042">
        <v>1.475197886261558</v>
      </c>
      <c r="L7042">
        <v>0.21074255518022261</v>
      </c>
      <c r="M7042">
        <v>2.52305329823528</v>
      </c>
      <c r="N7042">
        <v>28</v>
      </c>
      <c r="O7042">
        <v>6.8965517241379309E-2</v>
      </c>
      <c r="P7042">
        <v>0.20347557051883561</v>
      </c>
      <c r="Q7042">
        <v>0.1017377852594178</v>
      </c>
      <c r="R7042">
        <v>1.453396932277397E-2</v>
      </c>
      <c r="S7042" t="str" cm="1">
        <f t="array" ref="S7042">IFERROR(_xlfn.TEXTJOIN(", ", TRUE, _xlfn._xlws.FILTER(QA_Seed_Keywords!B$2:B$83, ISNUMBER(SEARCH(A7042, QA_Seed_Keywords!B$2:B$83)))), "")</f>
        <v/>
      </c>
      <c r="T7042" cm="1">
        <f t="array" ref="T7042">SUM(--ISNUMBER(SEARCH($A7042,QA_Seed_Keywords!$B$2:$B$83)))</f>
        <v>0</v>
      </c>
      <c r="U7042" t="str" cm="1">
        <f t="array" ref="U7042">IFERROR(_xlfn.TEXTJOIN(", ", TRUE, _xlfn._xlws.FILTER(ROW(QA_Seed_Keywords!B$2:B$83), ISNUMBER(SEARCH(A7042, QA_Seed_Keywords!B$2:B$83)))), "")</f>
        <v/>
      </c>
    </row>
    <row r="7043" spans="1:21" customFormat="1" x14ac:dyDescent="0.3">
      <c r="A7043" t="s">
        <v>11248</v>
      </c>
      <c r="B7043" t="s">
        <v>11249</v>
      </c>
      <c r="C7043">
        <v>4</v>
      </c>
      <c r="D7043">
        <v>2</v>
      </c>
      <c r="E7043">
        <v>0.2857142857142857</v>
      </c>
      <c r="F7043">
        <v>2</v>
      </c>
      <c r="G7043">
        <v>12</v>
      </c>
      <c r="H7043">
        <v>11</v>
      </c>
      <c r="I7043">
        <v>0.73759894313077912</v>
      </c>
      <c r="J7043">
        <v>2.950395772523116</v>
      </c>
      <c r="K7043">
        <v>1.475197886261558</v>
      </c>
      <c r="L7043">
        <v>0.21074255518022261</v>
      </c>
      <c r="M7043">
        <v>2.52305329823528</v>
      </c>
      <c r="N7043">
        <v>28</v>
      </c>
      <c r="O7043">
        <v>6.8965517241379309E-2</v>
      </c>
      <c r="P7043">
        <v>0.20347557051883561</v>
      </c>
      <c r="Q7043">
        <v>0.1017377852594178</v>
      </c>
      <c r="R7043">
        <v>1.453396932277397E-2</v>
      </c>
      <c r="S7043" t="str" cm="1">
        <f t="array" ref="S7043">IFERROR(_xlfn.TEXTJOIN(", ", TRUE, _xlfn._xlws.FILTER(QA_Seed_Keywords!B$2:B$83, ISNUMBER(SEARCH(A7043, QA_Seed_Keywords!B$2:B$83)))), "")</f>
        <v/>
      </c>
      <c r="T7043" cm="1">
        <f t="array" ref="T7043">SUM(--ISNUMBER(SEARCH($A7043,QA_Seed_Keywords!$B$2:$B$83)))</f>
        <v>0</v>
      </c>
      <c r="U7043" t="str" cm="1">
        <f t="array" ref="U7043">IFERROR(_xlfn.TEXTJOIN(", ", TRUE, _xlfn._xlws.FILTER(ROW(QA_Seed_Keywords!B$2:B$83), ISNUMBER(SEARCH(A7043, QA_Seed_Keywords!B$2:B$83)))), "")</f>
        <v/>
      </c>
    </row>
    <row r="7044" spans="1:21" customFormat="1" x14ac:dyDescent="0.3">
      <c r="A7044" t="s">
        <v>11250</v>
      </c>
      <c r="B7044" t="s">
        <v>11251</v>
      </c>
      <c r="C7044">
        <v>6</v>
      </c>
      <c r="D7044">
        <v>3</v>
      </c>
      <c r="E7044">
        <v>0.42857142857142849</v>
      </c>
      <c r="F7044">
        <v>2</v>
      </c>
      <c r="G7044">
        <v>12</v>
      </c>
      <c r="H7044">
        <v>12</v>
      </c>
      <c r="I7044">
        <v>0.69314718055994529</v>
      </c>
      <c r="J7044">
        <v>4.1588830833596706</v>
      </c>
      <c r="K7044">
        <v>2.0794415416798362</v>
      </c>
      <c r="L7044">
        <v>0.29706307738283372</v>
      </c>
      <c r="M7044">
        <v>2.1767770615174462</v>
      </c>
      <c r="N7044">
        <v>40</v>
      </c>
      <c r="O7044">
        <v>4.878048780487805E-2</v>
      </c>
      <c r="P7044">
        <v>0.20287234552974009</v>
      </c>
      <c r="Q7044">
        <v>0.10143617276487001</v>
      </c>
      <c r="R7044">
        <v>1.449088182355286E-2</v>
      </c>
      <c r="S7044" t="str" cm="1">
        <f t="array" ref="S7044">IFERROR(_xlfn.TEXTJOIN(", ", TRUE, _xlfn._xlws.FILTER(QA_Seed_Keywords!B$2:B$83, ISNUMBER(SEARCH(A7044, QA_Seed_Keywords!B$2:B$83)))), "")</f>
        <v/>
      </c>
      <c r="T7044" cm="1">
        <f t="array" ref="T7044">SUM(--ISNUMBER(SEARCH($A7044,QA_Seed_Keywords!$B$2:$B$83)))</f>
        <v>0</v>
      </c>
      <c r="U7044" t="str" cm="1">
        <f t="array" ref="U7044">IFERROR(_xlfn.TEXTJOIN(", ", TRUE, _xlfn._xlws.FILTER(ROW(QA_Seed_Keywords!B$2:B$83), ISNUMBER(SEARCH(A7044, QA_Seed_Keywords!B$2:B$83)))), "")</f>
        <v/>
      </c>
    </row>
    <row r="7045" spans="1:21" customFormat="1" x14ac:dyDescent="0.3">
      <c r="A7045" t="s">
        <v>11252</v>
      </c>
      <c r="B7045" t="s">
        <v>11253</v>
      </c>
      <c r="C7045">
        <v>5</v>
      </c>
      <c r="D7045">
        <v>1.25</v>
      </c>
      <c r="E7045">
        <v>0.35714285714285721</v>
      </c>
      <c r="F7045">
        <v>4</v>
      </c>
      <c r="G7045">
        <v>12</v>
      </c>
      <c r="H7045">
        <v>12</v>
      </c>
      <c r="I7045">
        <v>0.69314718055994529</v>
      </c>
      <c r="J7045">
        <v>3.465735902799727</v>
      </c>
      <c r="K7045">
        <v>0.86643397569993164</v>
      </c>
      <c r="L7045">
        <v>0.24755256448569471</v>
      </c>
      <c r="M7045">
        <v>1.656242623624494</v>
      </c>
      <c r="N7045">
        <v>68</v>
      </c>
      <c r="O7045">
        <v>5.7971014492753617E-2</v>
      </c>
      <c r="P7045">
        <v>0.2009122262492595</v>
      </c>
      <c r="Q7045">
        <v>5.0228056562314882E-2</v>
      </c>
      <c r="R7045">
        <v>1.435087330351854E-2</v>
      </c>
      <c r="S7045" t="str" cm="1">
        <f t="array" ref="S7045">IFERROR(_xlfn.TEXTJOIN(", ", TRUE, _xlfn._xlws.FILTER(QA_Seed_Keywords!B$2:B$83, ISNUMBER(SEARCH(A7045, QA_Seed_Keywords!B$2:B$83)))), "")</f>
        <v/>
      </c>
      <c r="T7045" cm="1">
        <f t="array" ref="T7045">SUM(--ISNUMBER(SEARCH($A7045,QA_Seed_Keywords!$B$2:$B$83)))</f>
        <v>0</v>
      </c>
      <c r="U7045" t="str" cm="1">
        <f t="array" ref="U7045">IFERROR(_xlfn.TEXTJOIN(", ", TRUE, _xlfn._xlws.FILTER(ROW(QA_Seed_Keywords!B$2:B$83), ISNUMBER(SEARCH(A7045, QA_Seed_Keywords!B$2:B$83)))), "")</f>
        <v/>
      </c>
    </row>
    <row r="7046" spans="1:21" customFormat="1" x14ac:dyDescent="0.3">
      <c r="A7046" t="s">
        <v>11254</v>
      </c>
      <c r="B7046" t="s">
        <v>11254</v>
      </c>
      <c r="C7046">
        <v>2</v>
      </c>
      <c r="D7046">
        <v>2</v>
      </c>
      <c r="E7046">
        <v>0.14285714285714279</v>
      </c>
      <c r="F7046">
        <v>1</v>
      </c>
      <c r="G7046">
        <v>12</v>
      </c>
      <c r="H7046">
        <v>6</v>
      </c>
      <c r="I7046">
        <v>1.09861228866811</v>
      </c>
      <c r="J7046">
        <v>2.19722457733622</v>
      </c>
      <c r="K7046">
        <v>2.19722457733622</v>
      </c>
      <c r="L7046">
        <v>0.15694461266687279</v>
      </c>
      <c r="M7046">
        <v>3.492453855423383</v>
      </c>
      <c r="N7046">
        <v>10</v>
      </c>
      <c r="O7046">
        <v>9.0909090909090912E-2</v>
      </c>
      <c r="P7046">
        <v>0.19974768884874719</v>
      </c>
      <c r="Q7046">
        <v>0.19974768884874719</v>
      </c>
      <c r="R7046">
        <v>1.4267692060624801E-2</v>
      </c>
      <c r="S7046" t="str" cm="1">
        <f t="array" ref="S7046">IFERROR(_xlfn.TEXTJOIN(", ", TRUE, _xlfn._xlws.FILTER(QA_Seed_Keywords!B$2:B$83, ISNUMBER(SEARCH(A7046, QA_Seed_Keywords!B$2:B$83)))), "")</f>
        <v/>
      </c>
      <c r="T7046" cm="1">
        <f t="array" ref="T7046">SUM(--ISNUMBER(SEARCH($A7046,QA_Seed_Keywords!$B$2:$B$83)))</f>
        <v>0</v>
      </c>
      <c r="U7046" t="str" cm="1">
        <f t="array" ref="U7046">IFERROR(_xlfn.TEXTJOIN(", ", TRUE, _xlfn._xlws.FILTER(ROW(QA_Seed_Keywords!B$2:B$83), ISNUMBER(SEARCH(A7046, QA_Seed_Keywords!B$2:B$83)))), "")</f>
        <v/>
      </c>
    </row>
    <row r="7047" spans="1:21" customFormat="1" x14ac:dyDescent="0.3">
      <c r="A7047" t="s">
        <v>11255</v>
      </c>
      <c r="B7047" t="s">
        <v>11256</v>
      </c>
      <c r="C7047">
        <v>2</v>
      </c>
      <c r="D7047">
        <v>2</v>
      </c>
      <c r="E7047">
        <v>0.14285714285714279</v>
      </c>
      <c r="F7047">
        <v>1</v>
      </c>
      <c r="G7047">
        <v>12</v>
      </c>
      <c r="H7047">
        <v>6</v>
      </c>
      <c r="I7047">
        <v>1.09861228866811</v>
      </c>
      <c r="J7047">
        <v>2.19722457733622</v>
      </c>
      <c r="K7047">
        <v>2.19722457733622</v>
      </c>
      <c r="L7047">
        <v>0.15694461266687279</v>
      </c>
      <c r="M7047">
        <v>3.492453855423383</v>
      </c>
      <c r="N7047">
        <v>10</v>
      </c>
      <c r="O7047">
        <v>9.0909090909090912E-2</v>
      </c>
      <c r="P7047">
        <v>0.19974768884874719</v>
      </c>
      <c r="Q7047">
        <v>0.19974768884874719</v>
      </c>
      <c r="R7047">
        <v>1.4267692060624801E-2</v>
      </c>
      <c r="S7047" t="str" cm="1">
        <f t="array" ref="S7047">IFERROR(_xlfn.TEXTJOIN(", ", TRUE, _xlfn._xlws.FILTER(QA_Seed_Keywords!B$2:B$83, ISNUMBER(SEARCH(A7047, QA_Seed_Keywords!B$2:B$83)))), "")</f>
        <v/>
      </c>
      <c r="T7047" cm="1">
        <f t="array" ref="T7047">SUM(--ISNUMBER(SEARCH($A7047,QA_Seed_Keywords!$B$2:$B$83)))</f>
        <v>0</v>
      </c>
      <c r="U7047" t="str" cm="1">
        <f t="array" ref="U7047">IFERROR(_xlfn.TEXTJOIN(", ", TRUE, _xlfn._xlws.FILTER(ROW(QA_Seed_Keywords!B$2:B$83), ISNUMBER(SEARCH(A7047, QA_Seed_Keywords!B$2:B$83)))), "")</f>
        <v/>
      </c>
    </row>
    <row r="7048" spans="1:21" customFormat="1" x14ac:dyDescent="0.3">
      <c r="A7048" t="s">
        <v>11257</v>
      </c>
      <c r="B7048" t="s">
        <v>11257</v>
      </c>
      <c r="C7048">
        <v>2</v>
      </c>
      <c r="D7048">
        <v>2</v>
      </c>
      <c r="E7048">
        <v>0.14285714285714279</v>
      </c>
      <c r="F7048">
        <v>1</v>
      </c>
      <c r="G7048">
        <v>12</v>
      </c>
      <c r="H7048">
        <v>6</v>
      </c>
      <c r="I7048">
        <v>1.09861228866811</v>
      </c>
      <c r="J7048">
        <v>2.19722457733622</v>
      </c>
      <c r="K7048">
        <v>2.19722457733622</v>
      </c>
      <c r="L7048">
        <v>0.15694461266687279</v>
      </c>
      <c r="M7048">
        <v>5.8903491282217537</v>
      </c>
      <c r="N7048">
        <v>10</v>
      </c>
      <c r="O7048">
        <v>9.0909090909090912E-2</v>
      </c>
      <c r="P7048">
        <v>0.19974768884874719</v>
      </c>
      <c r="Q7048">
        <v>0.19974768884874719</v>
      </c>
      <c r="R7048">
        <v>1.4267692060624801E-2</v>
      </c>
      <c r="S7048" t="str" cm="1">
        <f t="array" ref="S7048">IFERROR(_xlfn.TEXTJOIN(", ", TRUE, _xlfn._xlws.FILTER(QA_Seed_Keywords!B$2:B$83, ISNUMBER(SEARCH(A7048, QA_Seed_Keywords!B$2:B$83)))), "")</f>
        <v/>
      </c>
      <c r="T7048" cm="1">
        <f t="array" ref="T7048">SUM(--ISNUMBER(SEARCH($A7048,QA_Seed_Keywords!$B$2:$B$83)))</f>
        <v>0</v>
      </c>
      <c r="U7048" t="str" cm="1">
        <f t="array" ref="U7048">IFERROR(_xlfn.TEXTJOIN(", ", TRUE, _xlfn._xlws.FILTER(ROW(QA_Seed_Keywords!B$2:B$83), ISNUMBER(SEARCH(A7048, QA_Seed_Keywords!B$2:B$83)))), "")</f>
        <v/>
      </c>
    </row>
    <row r="7049" spans="1:21" customFormat="1" x14ac:dyDescent="0.3">
      <c r="A7049" t="s">
        <v>11258</v>
      </c>
      <c r="B7049" t="s">
        <v>11259</v>
      </c>
      <c r="C7049">
        <v>2</v>
      </c>
      <c r="D7049">
        <v>2</v>
      </c>
      <c r="E7049">
        <v>0.14285714285714279</v>
      </c>
      <c r="F7049">
        <v>1</v>
      </c>
      <c r="G7049">
        <v>12</v>
      </c>
      <c r="H7049">
        <v>7</v>
      </c>
      <c r="I7049">
        <v>0.99852883011112725</v>
      </c>
      <c r="J7049">
        <v>1.9970576602222549</v>
      </c>
      <c r="K7049">
        <v>1.9970576602222549</v>
      </c>
      <c r="L7049">
        <v>0.142646975730161</v>
      </c>
      <c r="M7049">
        <v>3.5877640352277078</v>
      </c>
      <c r="N7049">
        <v>9</v>
      </c>
      <c r="O7049">
        <v>0.1</v>
      </c>
      <c r="P7049">
        <v>0.19970576602222551</v>
      </c>
      <c r="Q7049">
        <v>0.19970576602222551</v>
      </c>
      <c r="R7049">
        <v>1.42646975730161E-2</v>
      </c>
      <c r="S7049" t="str" cm="1">
        <f t="array" ref="S7049">IFERROR(_xlfn.TEXTJOIN(", ", TRUE, _xlfn._xlws.FILTER(QA_Seed_Keywords!B$2:B$83, ISNUMBER(SEARCH(A7049, QA_Seed_Keywords!B$2:B$83)))), "")</f>
        <v/>
      </c>
      <c r="T7049" cm="1">
        <f t="array" ref="T7049">SUM(--ISNUMBER(SEARCH($A7049,QA_Seed_Keywords!$B$2:$B$83)))</f>
        <v>0</v>
      </c>
      <c r="U7049" t="str" cm="1">
        <f t="array" ref="U7049">IFERROR(_xlfn.TEXTJOIN(", ", TRUE, _xlfn._xlws.FILTER(ROW(QA_Seed_Keywords!B$2:B$83), ISNUMBER(SEARCH(A7049, QA_Seed_Keywords!B$2:B$83)))), "")</f>
        <v/>
      </c>
    </row>
    <row r="7050" spans="1:21" customFormat="1" x14ac:dyDescent="0.3">
      <c r="A7050" t="s">
        <v>11260</v>
      </c>
      <c r="B7050" t="s">
        <v>11261</v>
      </c>
      <c r="C7050">
        <v>2</v>
      </c>
      <c r="D7050">
        <v>2</v>
      </c>
      <c r="E7050">
        <v>0.14285714285714279</v>
      </c>
      <c r="F7050">
        <v>1</v>
      </c>
      <c r="G7050">
        <v>12</v>
      </c>
      <c r="H7050">
        <v>7</v>
      </c>
      <c r="I7050">
        <v>0.99852883011112725</v>
      </c>
      <c r="J7050">
        <v>1.9970576602222549</v>
      </c>
      <c r="K7050">
        <v>1.9970576602222549</v>
      </c>
      <c r="L7050">
        <v>0.142646975730161</v>
      </c>
      <c r="M7050">
        <v>3.5877640352277078</v>
      </c>
      <c r="N7050">
        <v>9</v>
      </c>
      <c r="O7050">
        <v>0.1</v>
      </c>
      <c r="P7050">
        <v>0.19970576602222551</v>
      </c>
      <c r="Q7050">
        <v>0.19970576602222551</v>
      </c>
      <c r="R7050">
        <v>1.42646975730161E-2</v>
      </c>
      <c r="S7050" t="str" cm="1">
        <f t="array" ref="S7050">IFERROR(_xlfn.TEXTJOIN(", ", TRUE, _xlfn._xlws.FILTER(QA_Seed_Keywords!B$2:B$83, ISNUMBER(SEARCH(A7050, QA_Seed_Keywords!B$2:B$83)))), "")</f>
        <v/>
      </c>
      <c r="T7050" cm="1">
        <f t="array" ref="T7050">SUM(--ISNUMBER(SEARCH($A7050,QA_Seed_Keywords!$B$2:$B$83)))</f>
        <v>0</v>
      </c>
      <c r="U7050" t="str" cm="1">
        <f t="array" ref="U7050">IFERROR(_xlfn.TEXTJOIN(", ", TRUE, _xlfn._xlws.FILTER(ROW(QA_Seed_Keywords!B$2:B$83), ISNUMBER(SEARCH(A7050, QA_Seed_Keywords!B$2:B$83)))), "")</f>
        <v/>
      </c>
    </row>
    <row r="7051" spans="1:21" customFormat="1" x14ac:dyDescent="0.3">
      <c r="A7051" t="s">
        <v>11262</v>
      </c>
      <c r="B7051" t="s">
        <v>11263</v>
      </c>
      <c r="C7051">
        <v>3</v>
      </c>
      <c r="D7051">
        <v>3</v>
      </c>
      <c r="E7051">
        <v>0.2142857142857143</v>
      </c>
      <c r="F7051">
        <v>1</v>
      </c>
      <c r="G7051">
        <v>12</v>
      </c>
      <c r="H7051">
        <v>7</v>
      </c>
      <c r="I7051">
        <v>0.99852883011112725</v>
      </c>
      <c r="J7051">
        <v>2.9955864903333822</v>
      </c>
      <c r="K7051">
        <v>2.9955864903333822</v>
      </c>
      <c r="L7051">
        <v>0.21397046359524161</v>
      </c>
      <c r="M7051">
        <v>5.8903491282217537</v>
      </c>
      <c r="N7051">
        <v>14</v>
      </c>
      <c r="O7051">
        <v>6.6666666666666666E-2</v>
      </c>
      <c r="P7051">
        <v>0.19970576602222551</v>
      </c>
      <c r="Q7051">
        <v>0.19970576602222551</v>
      </c>
      <c r="R7051">
        <v>1.42646975730161E-2</v>
      </c>
      <c r="S7051" t="str" cm="1">
        <f t="array" ref="S7051">IFERROR(_xlfn.TEXTJOIN(", ", TRUE, _xlfn._xlws.FILTER(QA_Seed_Keywords!B$2:B$83, ISNUMBER(SEARCH(A7051, QA_Seed_Keywords!B$2:B$83)))), "")</f>
        <v/>
      </c>
      <c r="T7051" cm="1">
        <f t="array" ref="T7051">SUM(--ISNUMBER(SEARCH($A7051,QA_Seed_Keywords!$B$2:$B$83)))</f>
        <v>0</v>
      </c>
      <c r="U7051" t="str" cm="1">
        <f t="array" ref="U7051">IFERROR(_xlfn.TEXTJOIN(", ", TRUE, _xlfn._xlws.FILTER(ROW(QA_Seed_Keywords!B$2:B$83), ISNUMBER(SEARCH(A7051, QA_Seed_Keywords!B$2:B$83)))), "")</f>
        <v/>
      </c>
    </row>
    <row r="7052" spans="1:21" customFormat="1" x14ac:dyDescent="0.3">
      <c r="A7052" t="s">
        <v>11264</v>
      </c>
      <c r="B7052" t="s">
        <v>11265</v>
      </c>
      <c r="C7052">
        <v>2</v>
      </c>
      <c r="D7052">
        <v>2</v>
      </c>
      <c r="E7052">
        <v>0.14285714285714279</v>
      </c>
      <c r="F7052">
        <v>1</v>
      </c>
      <c r="G7052">
        <v>12</v>
      </c>
      <c r="H7052">
        <v>7</v>
      </c>
      <c r="I7052">
        <v>0.99852883011112725</v>
      </c>
      <c r="J7052">
        <v>1.9970576602222549</v>
      </c>
      <c r="K7052">
        <v>1.9970576602222549</v>
      </c>
      <c r="L7052">
        <v>0.142646975730161</v>
      </c>
      <c r="M7052">
        <v>3.492453855423383</v>
      </c>
      <c r="N7052">
        <v>9</v>
      </c>
      <c r="O7052">
        <v>0.1</v>
      </c>
      <c r="P7052">
        <v>0.19970576602222551</v>
      </c>
      <c r="Q7052">
        <v>0.19970576602222551</v>
      </c>
      <c r="R7052">
        <v>1.42646975730161E-2</v>
      </c>
      <c r="S7052" t="str" cm="1">
        <f t="array" ref="S7052">IFERROR(_xlfn.TEXTJOIN(", ", TRUE, _xlfn._xlws.FILTER(QA_Seed_Keywords!B$2:B$83, ISNUMBER(SEARCH(A7052, QA_Seed_Keywords!B$2:B$83)))), "")</f>
        <v/>
      </c>
      <c r="T7052" cm="1">
        <f t="array" ref="T7052">SUM(--ISNUMBER(SEARCH($A7052,QA_Seed_Keywords!$B$2:$B$83)))</f>
        <v>0</v>
      </c>
      <c r="U7052" t="str" cm="1">
        <f t="array" ref="U7052">IFERROR(_xlfn.TEXTJOIN(", ", TRUE, _xlfn._xlws.FILTER(ROW(QA_Seed_Keywords!B$2:B$83), ISNUMBER(SEARCH(A7052, QA_Seed_Keywords!B$2:B$83)))), "")</f>
        <v/>
      </c>
    </row>
    <row r="7053" spans="1:21" customFormat="1" x14ac:dyDescent="0.3">
      <c r="A7053" t="s">
        <v>11266</v>
      </c>
      <c r="B7053" t="s">
        <v>11267</v>
      </c>
      <c r="C7053">
        <v>2</v>
      </c>
      <c r="D7053">
        <v>2</v>
      </c>
      <c r="E7053">
        <v>0.14285714285714279</v>
      </c>
      <c r="F7053">
        <v>1</v>
      </c>
      <c r="G7053">
        <v>12</v>
      </c>
      <c r="H7053">
        <v>7</v>
      </c>
      <c r="I7053">
        <v>0.99852883011112725</v>
      </c>
      <c r="J7053">
        <v>1.9970576602222549</v>
      </c>
      <c r="K7053">
        <v>1.9970576602222549</v>
      </c>
      <c r="L7053">
        <v>0.142646975730161</v>
      </c>
      <c r="M7053">
        <v>3.5877640352277078</v>
      </c>
      <c r="N7053">
        <v>9</v>
      </c>
      <c r="O7053">
        <v>0.1</v>
      </c>
      <c r="P7053">
        <v>0.19970576602222551</v>
      </c>
      <c r="Q7053">
        <v>0.19970576602222551</v>
      </c>
      <c r="R7053">
        <v>1.42646975730161E-2</v>
      </c>
      <c r="S7053" t="str" cm="1">
        <f t="array" ref="S7053">IFERROR(_xlfn.TEXTJOIN(", ", TRUE, _xlfn._xlws.FILTER(QA_Seed_Keywords!B$2:B$83, ISNUMBER(SEARCH(A7053, QA_Seed_Keywords!B$2:B$83)))), "")</f>
        <v/>
      </c>
      <c r="T7053" cm="1">
        <f t="array" ref="T7053">SUM(--ISNUMBER(SEARCH($A7053,QA_Seed_Keywords!$B$2:$B$83)))</f>
        <v>0</v>
      </c>
      <c r="U7053" t="str" cm="1">
        <f t="array" ref="U7053">IFERROR(_xlfn.TEXTJOIN(", ", TRUE, _xlfn._xlws.FILTER(ROW(QA_Seed_Keywords!B$2:B$83), ISNUMBER(SEARCH(A7053, QA_Seed_Keywords!B$2:B$83)))), "")</f>
        <v/>
      </c>
    </row>
    <row r="7054" spans="1:21" customFormat="1" x14ac:dyDescent="0.3">
      <c r="A7054" t="s">
        <v>11268</v>
      </c>
      <c r="B7054" t="s">
        <v>11269</v>
      </c>
      <c r="C7054">
        <v>2</v>
      </c>
      <c r="D7054">
        <v>2</v>
      </c>
      <c r="E7054">
        <v>0.14285714285714279</v>
      </c>
      <c r="F7054">
        <v>1</v>
      </c>
      <c r="G7054">
        <v>12</v>
      </c>
      <c r="H7054">
        <v>7</v>
      </c>
      <c r="I7054">
        <v>0.99852883011112725</v>
      </c>
      <c r="J7054">
        <v>1.9970576602222549</v>
      </c>
      <c r="K7054">
        <v>1.9970576602222549</v>
      </c>
      <c r="L7054">
        <v>0.142646975730161</v>
      </c>
      <c r="M7054">
        <v>3.5877640352277078</v>
      </c>
      <c r="N7054">
        <v>9</v>
      </c>
      <c r="O7054">
        <v>0.1</v>
      </c>
      <c r="P7054">
        <v>0.19970576602222551</v>
      </c>
      <c r="Q7054">
        <v>0.19970576602222551</v>
      </c>
      <c r="R7054">
        <v>1.42646975730161E-2</v>
      </c>
      <c r="S7054" t="str" cm="1">
        <f t="array" ref="S7054">IFERROR(_xlfn.TEXTJOIN(", ", TRUE, _xlfn._xlws.FILTER(QA_Seed_Keywords!B$2:B$83, ISNUMBER(SEARCH(A7054, QA_Seed_Keywords!B$2:B$83)))), "")</f>
        <v/>
      </c>
      <c r="T7054" cm="1">
        <f t="array" ref="T7054">SUM(--ISNUMBER(SEARCH($A7054,QA_Seed_Keywords!$B$2:$B$83)))</f>
        <v>0</v>
      </c>
      <c r="U7054" t="str" cm="1">
        <f t="array" ref="U7054">IFERROR(_xlfn.TEXTJOIN(", ", TRUE, _xlfn._xlws.FILTER(ROW(QA_Seed_Keywords!B$2:B$83), ISNUMBER(SEARCH(A7054, QA_Seed_Keywords!B$2:B$83)))), "")</f>
        <v/>
      </c>
    </row>
    <row r="7055" spans="1:21" customFormat="1" x14ac:dyDescent="0.3">
      <c r="A7055" t="s">
        <v>11270</v>
      </c>
      <c r="B7055" t="s">
        <v>11270</v>
      </c>
      <c r="C7055">
        <v>2</v>
      </c>
      <c r="D7055">
        <v>2</v>
      </c>
      <c r="E7055">
        <v>0.14285714285714279</v>
      </c>
      <c r="F7055">
        <v>1</v>
      </c>
      <c r="G7055">
        <v>12</v>
      </c>
      <c r="H7055">
        <v>7</v>
      </c>
      <c r="I7055">
        <v>0.99852883011112725</v>
      </c>
      <c r="J7055">
        <v>1.9970576602222549</v>
      </c>
      <c r="K7055">
        <v>1.9970576602222549</v>
      </c>
      <c r="L7055">
        <v>0.142646975730161</v>
      </c>
      <c r="M7055">
        <v>5.8903491282217537</v>
      </c>
      <c r="N7055">
        <v>9</v>
      </c>
      <c r="O7055">
        <v>0.1</v>
      </c>
      <c r="P7055">
        <v>0.19970576602222551</v>
      </c>
      <c r="Q7055">
        <v>0.19970576602222551</v>
      </c>
      <c r="R7055">
        <v>1.42646975730161E-2</v>
      </c>
      <c r="S7055" t="str" cm="1">
        <f t="array" ref="S7055">IFERROR(_xlfn.TEXTJOIN(", ", TRUE, _xlfn._xlws.FILTER(QA_Seed_Keywords!B$2:B$83, ISNUMBER(SEARCH(A7055, QA_Seed_Keywords!B$2:B$83)))), "")</f>
        <v/>
      </c>
      <c r="T7055" cm="1">
        <f t="array" ref="T7055">SUM(--ISNUMBER(SEARCH($A7055,QA_Seed_Keywords!$B$2:$B$83)))</f>
        <v>0</v>
      </c>
      <c r="U7055" t="str" cm="1">
        <f t="array" ref="U7055">IFERROR(_xlfn.TEXTJOIN(", ", TRUE, _xlfn._xlws.FILTER(ROW(QA_Seed_Keywords!B$2:B$83), ISNUMBER(SEARCH(A7055, QA_Seed_Keywords!B$2:B$83)))), "")</f>
        <v/>
      </c>
    </row>
    <row r="7056" spans="1:21" customFormat="1" x14ac:dyDescent="0.3">
      <c r="A7056" t="s">
        <v>11271</v>
      </c>
      <c r="B7056" t="s">
        <v>11272</v>
      </c>
      <c r="C7056">
        <v>2</v>
      </c>
      <c r="D7056">
        <v>2</v>
      </c>
      <c r="E7056">
        <v>0.14285714285714279</v>
      </c>
      <c r="F7056">
        <v>1</v>
      </c>
      <c r="G7056">
        <v>12</v>
      </c>
      <c r="H7056">
        <v>7</v>
      </c>
      <c r="I7056">
        <v>0.99852883011112725</v>
      </c>
      <c r="J7056">
        <v>1.9970576602222549</v>
      </c>
      <c r="K7056">
        <v>1.9970576602222549</v>
      </c>
      <c r="L7056">
        <v>0.142646975730161</v>
      </c>
      <c r="M7056">
        <v>3.5877640352277078</v>
      </c>
      <c r="N7056">
        <v>9</v>
      </c>
      <c r="O7056">
        <v>0.1</v>
      </c>
      <c r="P7056">
        <v>0.19970576602222551</v>
      </c>
      <c r="Q7056">
        <v>0.19970576602222551</v>
      </c>
      <c r="R7056">
        <v>1.42646975730161E-2</v>
      </c>
      <c r="S7056" t="str" cm="1">
        <f t="array" ref="S7056">IFERROR(_xlfn.TEXTJOIN(", ", TRUE, _xlfn._xlws.FILTER(QA_Seed_Keywords!B$2:B$83, ISNUMBER(SEARCH(A7056, QA_Seed_Keywords!B$2:B$83)))), "")</f>
        <v/>
      </c>
      <c r="T7056" cm="1">
        <f t="array" ref="T7056">SUM(--ISNUMBER(SEARCH($A7056,QA_Seed_Keywords!$B$2:$B$83)))</f>
        <v>0</v>
      </c>
      <c r="U7056" t="str" cm="1">
        <f t="array" ref="U7056">IFERROR(_xlfn.TEXTJOIN(", ", TRUE, _xlfn._xlws.FILTER(ROW(QA_Seed_Keywords!B$2:B$83), ISNUMBER(SEARCH(A7056, QA_Seed_Keywords!B$2:B$83)))), "")</f>
        <v/>
      </c>
    </row>
    <row r="7057" spans="1:21" customFormat="1" x14ac:dyDescent="0.3">
      <c r="A7057" t="s">
        <v>11273</v>
      </c>
      <c r="B7057" t="s">
        <v>11274</v>
      </c>
      <c r="C7057">
        <v>7</v>
      </c>
      <c r="D7057">
        <v>2.333333333333333</v>
      </c>
      <c r="E7057">
        <v>0.5</v>
      </c>
      <c r="F7057">
        <v>3</v>
      </c>
      <c r="G7057">
        <v>12</v>
      </c>
      <c r="H7057">
        <v>12</v>
      </c>
      <c r="I7057">
        <v>0.69314718055994529</v>
      </c>
      <c r="J7057">
        <v>4.8520302639196169</v>
      </c>
      <c r="K7057">
        <v>1.617343421306539</v>
      </c>
      <c r="L7057">
        <v>0.34657359027997259</v>
      </c>
      <c r="M7057">
        <v>1.599889687073363</v>
      </c>
      <c r="N7057">
        <v>72</v>
      </c>
      <c r="O7057">
        <v>4.1095890410958902E-2</v>
      </c>
      <c r="P7057">
        <v>0.19939850399669659</v>
      </c>
      <c r="Q7057">
        <v>6.6466167998898873E-2</v>
      </c>
      <c r="R7057">
        <v>1.424275028547833E-2</v>
      </c>
      <c r="S7057" t="str" cm="1">
        <f t="array" ref="S7057">IFERROR(_xlfn.TEXTJOIN(", ", TRUE, _xlfn._xlws.FILTER(QA_Seed_Keywords!B$2:B$83, ISNUMBER(SEARCH(A7057, QA_Seed_Keywords!B$2:B$83)))), "")</f>
        <v/>
      </c>
      <c r="T7057" cm="1">
        <f t="array" ref="T7057">SUM(--ISNUMBER(SEARCH($A7057,QA_Seed_Keywords!$B$2:$B$83)))</f>
        <v>0</v>
      </c>
      <c r="U7057" t="str" cm="1">
        <f t="array" ref="U7057">IFERROR(_xlfn.TEXTJOIN(", ", TRUE, _xlfn._xlws.FILTER(ROW(QA_Seed_Keywords!B$2:B$83), ISNUMBER(SEARCH(A7057, QA_Seed_Keywords!B$2:B$83)))), "")</f>
        <v/>
      </c>
    </row>
    <row r="7058" spans="1:21" customFormat="1" x14ac:dyDescent="0.3">
      <c r="A7058" t="s">
        <v>11275</v>
      </c>
      <c r="B7058" t="s">
        <v>11276</v>
      </c>
      <c r="C7058">
        <v>4</v>
      </c>
      <c r="D7058">
        <v>4</v>
      </c>
      <c r="E7058">
        <v>0.2857142857142857</v>
      </c>
      <c r="F7058">
        <v>1</v>
      </c>
      <c r="G7058">
        <v>12</v>
      </c>
      <c r="H7058">
        <v>9</v>
      </c>
      <c r="I7058">
        <v>0.84729786038720345</v>
      </c>
      <c r="J7058">
        <v>3.3891914415488138</v>
      </c>
      <c r="K7058">
        <v>3.3891914415488138</v>
      </c>
      <c r="L7058">
        <v>0.24208510296777239</v>
      </c>
      <c r="M7058">
        <v>3.057135784165538</v>
      </c>
      <c r="N7058">
        <v>16</v>
      </c>
      <c r="O7058">
        <v>5.8823529411764712E-2</v>
      </c>
      <c r="P7058">
        <v>0.1993642024440479</v>
      </c>
      <c r="Q7058">
        <v>0.1993642024440479</v>
      </c>
      <c r="R7058">
        <v>1.424030017457485E-2</v>
      </c>
      <c r="S7058" t="str" cm="1">
        <f t="array" ref="S7058">IFERROR(_xlfn.TEXTJOIN(", ", TRUE, _xlfn._xlws.FILTER(QA_Seed_Keywords!B$2:B$83, ISNUMBER(SEARCH(A7058, QA_Seed_Keywords!B$2:B$83)))), "")</f>
        <v/>
      </c>
      <c r="T7058" cm="1">
        <f t="array" ref="T7058">SUM(--ISNUMBER(SEARCH($A7058,QA_Seed_Keywords!$B$2:$B$83)))</f>
        <v>0</v>
      </c>
      <c r="U7058" t="str" cm="1">
        <f t="array" ref="U7058">IFERROR(_xlfn.TEXTJOIN(", ", TRUE, _xlfn._xlws.FILTER(ROW(QA_Seed_Keywords!B$2:B$83), ISNUMBER(SEARCH(A7058, QA_Seed_Keywords!B$2:B$83)))), "")</f>
        <v/>
      </c>
    </row>
    <row r="7059" spans="1:21" customFormat="1" x14ac:dyDescent="0.3">
      <c r="A7059" t="s">
        <v>11277</v>
      </c>
      <c r="B7059" t="s">
        <v>11278</v>
      </c>
      <c r="C7059">
        <v>2</v>
      </c>
      <c r="D7059">
        <v>1</v>
      </c>
      <c r="E7059">
        <v>0.14285714285714279</v>
      </c>
      <c r="F7059">
        <v>2</v>
      </c>
      <c r="G7059">
        <v>12</v>
      </c>
      <c r="H7059">
        <v>9</v>
      </c>
      <c r="I7059">
        <v>0.84729786038720345</v>
      </c>
      <c r="J7059">
        <v>1.6945957207744069</v>
      </c>
      <c r="K7059">
        <v>0.84729786038720345</v>
      </c>
      <c r="L7059">
        <v>0.12104255148388619</v>
      </c>
      <c r="M7059">
        <v>3.057135784165538</v>
      </c>
      <c r="N7059">
        <v>16</v>
      </c>
      <c r="O7059">
        <v>0.1176470588235294</v>
      </c>
      <c r="P7059">
        <v>0.1993642024440479</v>
      </c>
      <c r="Q7059">
        <v>9.9682101222023936E-2</v>
      </c>
      <c r="R7059">
        <v>1.424030017457485E-2</v>
      </c>
      <c r="S7059" t="str" cm="1">
        <f t="array" ref="S7059">IFERROR(_xlfn.TEXTJOIN(", ", TRUE, _xlfn._xlws.FILTER(QA_Seed_Keywords!B$2:B$83, ISNUMBER(SEARCH(A7059, QA_Seed_Keywords!B$2:B$83)))), "")</f>
        <v/>
      </c>
      <c r="T7059" cm="1">
        <f t="array" ref="T7059">SUM(--ISNUMBER(SEARCH($A7059,QA_Seed_Keywords!$B$2:$B$83)))</f>
        <v>0</v>
      </c>
      <c r="U7059" t="str" cm="1">
        <f t="array" ref="U7059">IFERROR(_xlfn.TEXTJOIN(", ", TRUE, _xlfn._xlws.FILTER(ROW(QA_Seed_Keywords!B$2:B$83), ISNUMBER(SEARCH(A7059, QA_Seed_Keywords!B$2:B$83)))), "")</f>
        <v/>
      </c>
    </row>
    <row r="7060" spans="1:21" customFormat="1" x14ac:dyDescent="0.3">
      <c r="A7060" t="s">
        <v>11279</v>
      </c>
      <c r="B7060" t="s">
        <v>11279</v>
      </c>
      <c r="C7060">
        <v>2</v>
      </c>
      <c r="D7060">
        <v>1</v>
      </c>
      <c r="E7060">
        <v>0.14285714285714279</v>
      </c>
      <c r="F7060">
        <v>2</v>
      </c>
      <c r="G7060">
        <v>12</v>
      </c>
      <c r="H7060">
        <v>9</v>
      </c>
      <c r="I7060">
        <v>0.84729786038720345</v>
      </c>
      <c r="J7060">
        <v>1.6945957207744069</v>
      </c>
      <c r="K7060">
        <v>0.84729786038720345</v>
      </c>
      <c r="L7060">
        <v>0.12104255148388619</v>
      </c>
      <c r="M7060">
        <v>3.057135784165538</v>
      </c>
      <c r="N7060">
        <v>16</v>
      </c>
      <c r="O7060">
        <v>0.1176470588235294</v>
      </c>
      <c r="P7060">
        <v>0.1993642024440479</v>
      </c>
      <c r="Q7060">
        <v>9.9682101222023936E-2</v>
      </c>
      <c r="R7060">
        <v>1.424030017457485E-2</v>
      </c>
      <c r="S7060" t="str" cm="1">
        <f t="array" ref="S7060">IFERROR(_xlfn.TEXTJOIN(", ", TRUE, _xlfn._xlws.FILTER(QA_Seed_Keywords!B$2:B$83, ISNUMBER(SEARCH(A7060, QA_Seed_Keywords!B$2:B$83)))), "")</f>
        <v/>
      </c>
      <c r="T7060" cm="1">
        <f t="array" ref="T7060">SUM(--ISNUMBER(SEARCH($A7060,QA_Seed_Keywords!$B$2:$B$83)))</f>
        <v>0</v>
      </c>
      <c r="U7060" t="str" cm="1">
        <f t="array" ref="U7060">IFERROR(_xlfn.TEXTJOIN(", ", TRUE, _xlfn._xlws.FILTER(ROW(QA_Seed_Keywords!B$2:B$83), ISNUMBER(SEARCH(A7060, QA_Seed_Keywords!B$2:B$83)))), "")</f>
        <v/>
      </c>
    </row>
    <row r="7061" spans="1:21" customFormat="1" x14ac:dyDescent="0.3">
      <c r="A7061" t="s">
        <v>11280</v>
      </c>
      <c r="B7061" t="s">
        <v>11281</v>
      </c>
      <c r="C7061">
        <v>2</v>
      </c>
      <c r="D7061">
        <v>1</v>
      </c>
      <c r="E7061">
        <v>0.14285714285714279</v>
      </c>
      <c r="F7061">
        <v>2</v>
      </c>
      <c r="G7061">
        <v>12</v>
      </c>
      <c r="H7061">
        <v>9</v>
      </c>
      <c r="I7061">
        <v>0.84729786038720345</v>
      </c>
      <c r="J7061">
        <v>1.6945957207744069</v>
      </c>
      <c r="K7061">
        <v>0.84729786038720345</v>
      </c>
      <c r="L7061">
        <v>0.12104255148388619</v>
      </c>
      <c r="M7061">
        <v>3.057135784165538</v>
      </c>
      <c r="N7061">
        <v>16</v>
      </c>
      <c r="O7061">
        <v>0.1176470588235294</v>
      </c>
      <c r="P7061">
        <v>0.1993642024440479</v>
      </c>
      <c r="Q7061">
        <v>9.9682101222023936E-2</v>
      </c>
      <c r="R7061">
        <v>1.424030017457485E-2</v>
      </c>
      <c r="S7061" t="str" cm="1">
        <f t="array" ref="S7061">IFERROR(_xlfn.TEXTJOIN(", ", TRUE, _xlfn._xlws.FILTER(QA_Seed_Keywords!B$2:B$83, ISNUMBER(SEARCH(A7061, QA_Seed_Keywords!B$2:B$83)))), "")</f>
        <v/>
      </c>
      <c r="T7061" cm="1">
        <f t="array" ref="T7061">SUM(--ISNUMBER(SEARCH($A7061,QA_Seed_Keywords!$B$2:$B$83)))</f>
        <v>0</v>
      </c>
      <c r="U7061" t="str" cm="1">
        <f t="array" ref="U7061">IFERROR(_xlfn.TEXTJOIN(", ", TRUE, _xlfn._xlws.FILTER(ROW(QA_Seed_Keywords!B$2:B$83), ISNUMBER(SEARCH(A7061, QA_Seed_Keywords!B$2:B$83)))), "")</f>
        <v/>
      </c>
    </row>
    <row r="7062" spans="1:21" customFormat="1" x14ac:dyDescent="0.3">
      <c r="A7062" t="s">
        <v>11282</v>
      </c>
      <c r="B7062" t="s">
        <v>11282</v>
      </c>
      <c r="C7062">
        <v>2</v>
      </c>
      <c r="D7062">
        <v>1</v>
      </c>
      <c r="E7062">
        <v>0.14285714285714279</v>
      </c>
      <c r="F7062">
        <v>2</v>
      </c>
      <c r="G7062">
        <v>12</v>
      </c>
      <c r="H7062">
        <v>9</v>
      </c>
      <c r="I7062">
        <v>0.84729786038720345</v>
      </c>
      <c r="J7062">
        <v>1.6945957207744069</v>
      </c>
      <c r="K7062">
        <v>0.84729786038720345</v>
      </c>
      <c r="L7062">
        <v>0.12104255148388619</v>
      </c>
      <c r="M7062">
        <v>3.057135784165538</v>
      </c>
      <c r="N7062">
        <v>16</v>
      </c>
      <c r="O7062">
        <v>0.1176470588235294</v>
      </c>
      <c r="P7062">
        <v>0.1993642024440479</v>
      </c>
      <c r="Q7062">
        <v>9.9682101222023936E-2</v>
      </c>
      <c r="R7062">
        <v>1.424030017457485E-2</v>
      </c>
      <c r="S7062" t="str" cm="1">
        <f t="array" ref="S7062">IFERROR(_xlfn.TEXTJOIN(", ", TRUE, _xlfn._xlws.FILTER(QA_Seed_Keywords!B$2:B$83, ISNUMBER(SEARCH(A7062, QA_Seed_Keywords!B$2:B$83)))), "")</f>
        <v/>
      </c>
      <c r="T7062" cm="1">
        <f t="array" ref="T7062">SUM(--ISNUMBER(SEARCH($A7062,QA_Seed_Keywords!$B$2:$B$83)))</f>
        <v>0</v>
      </c>
      <c r="U7062" t="str" cm="1">
        <f t="array" ref="U7062">IFERROR(_xlfn.TEXTJOIN(", ", TRUE, _xlfn._xlws.FILTER(ROW(QA_Seed_Keywords!B$2:B$83), ISNUMBER(SEARCH(A7062, QA_Seed_Keywords!B$2:B$83)))), "")</f>
        <v/>
      </c>
    </row>
    <row r="7063" spans="1:21" customFormat="1" x14ac:dyDescent="0.3">
      <c r="A7063" t="s">
        <v>11283</v>
      </c>
      <c r="B7063" t="s">
        <v>11284</v>
      </c>
      <c r="C7063">
        <v>5</v>
      </c>
      <c r="D7063">
        <v>2.5</v>
      </c>
      <c r="E7063">
        <v>0.35714285714285721</v>
      </c>
      <c r="F7063">
        <v>2</v>
      </c>
      <c r="G7063">
        <v>12</v>
      </c>
      <c r="H7063">
        <v>11</v>
      </c>
      <c r="I7063">
        <v>0.73759894313077912</v>
      </c>
      <c r="J7063">
        <v>3.687994715653895</v>
      </c>
      <c r="K7063">
        <v>1.843997357826948</v>
      </c>
      <c r="L7063">
        <v>0.26342819397527828</v>
      </c>
      <c r="M7063">
        <v>2.2794312155775289</v>
      </c>
      <c r="N7063">
        <v>36</v>
      </c>
      <c r="O7063">
        <v>5.4054054054054057E-2</v>
      </c>
      <c r="P7063">
        <v>0.1993510657110214</v>
      </c>
      <c r="Q7063">
        <v>9.9675532855510687E-2</v>
      </c>
      <c r="R7063">
        <v>1.423936183650153E-2</v>
      </c>
      <c r="S7063" t="str" cm="1">
        <f t="array" ref="S7063">IFERROR(_xlfn.TEXTJOIN(", ", TRUE, _xlfn._xlws.FILTER(QA_Seed_Keywords!B$2:B$83, ISNUMBER(SEARCH(A7063, QA_Seed_Keywords!B$2:B$83)))), "")</f>
        <v/>
      </c>
      <c r="T7063" cm="1">
        <f t="array" ref="T7063">SUM(--ISNUMBER(SEARCH($A7063,QA_Seed_Keywords!$B$2:$B$83)))</f>
        <v>0</v>
      </c>
      <c r="U7063" t="str" cm="1">
        <f t="array" ref="U7063">IFERROR(_xlfn.TEXTJOIN(", ", TRUE, _xlfn._xlws.FILTER(ROW(QA_Seed_Keywords!B$2:B$83), ISNUMBER(SEARCH(A7063, QA_Seed_Keywords!B$2:B$83)))), "")</f>
        <v/>
      </c>
    </row>
    <row r="7064" spans="1:21" customFormat="1" x14ac:dyDescent="0.3">
      <c r="A7064" t="s">
        <v>11285</v>
      </c>
      <c r="B7064" t="s">
        <v>11286</v>
      </c>
      <c r="C7064">
        <v>1</v>
      </c>
      <c r="D7064">
        <v>1</v>
      </c>
      <c r="E7064">
        <v>7.1428571428571425E-2</v>
      </c>
      <c r="F7064">
        <v>1</v>
      </c>
      <c r="G7064">
        <v>12</v>
      </c>
      <c r="H7064">
        <v>4</v>
      </c>
      <c r="I7064">
        <v>1.386294361119891</v>
      </c>
      <c r="J7064">
        <v>1.386294361119891</v>
      </c>
      <c r="K7064">
        <v>1.386294361119891</v>
      </c>
      <c r="L7064">
        <v>9.9021025794277892E-2</v>
      </c>
      <c r="M7064">
        <v>3.9444389791664398</v>
      </c>
      <c r="N7064">
        <v>6</v>
      </c>
      <c r="O7064">
        <v>0.14285714285714279</v>
      </c>
      <c r="P7064">
        <v>0.19804205158855581</v>
      </c>
      <c r="Q7064">
        <v>0.19804205158855581</v>
      </c>
      <c r="R7064">
        <v>1.414586082775398E-2</v>
      </c>
      <c r="S7064" t="str" cm="1">
        <f t="array" ref="S7064">IFERROR(_xlfn.TEXTJOIN(", ", TRUE, _xlfn._xlws.FILTER(QA_Seed_Keywords!B$2:B$83, ISNUMBER(SEARCH(A7064, QA_Seed_Keywords!B$2:B$83)))), "")</f>
        <v/>
      </c>
      <c r="T7064" cm="1">
        <f t="array" ref="T7064">SUM(--ISNUMBER(SEARCH($A7064,QA_Seed_Keywords!$B$2:$B$83)))</f>
        <v>0</v>
      </c>
      <c r="U7064" t="str" cm="1">
        <f t="array" ref="U7064">IFERROR(_xlfn.TEXTJOIN(", ", TRUE, _xlfn._xlws.FILTER(ROW(QA_Seed_Keywords!B$2:B$83), ISNUMBER(SEARCH(A7064, QA_Seed_Keywords!B$2:B$83)))), "")</f>
        <v/>
      </c>
    </row>
    <row r="7065" spans="1:21" customFormat="1" x14ac:dyDescent="0.3">
      <c r="A7065" t="s">
        <v>11287</v>
      </c>
      <c r="B7065" t="s">
        <v>11287</v>
      </c>
      <c r="C7065">
        <v>1</v>
      </c>
      <c r="D7065">
        <v>1</v>
      </c>
      <c r="E7065">
        <v>7.1428571428571425E-2</v>
      </c>
      <c r="F7065">
        <v>1</v>
      </c>
      <c r="G7065">
        <v>12</v>
      </c>
      <c r="H7065">
        <v>4</v>
      </c>
      <c r="I7065">
        <v>1.386294361119891</v>
      </c>
      <c r="J7065">
        <v>1.386294361119891</v>
      </c>
      <c r="K7065">
        <v>1.386294361119891</v>
      </c>
      <c r="L7065">
        <v>9.9021025794277892E-2</v>
      </c>
      <c r="M7065">
        <v>3.9444389791664398</v>
      </c>
      <c r="N7065">
        <v>6</v>
      </c>
      <c r="O7065">
        <v>0.14285714285714279</v>
      </c>
      <c r="P7065">
        <v>0.19804205158855581</v>
      </c>
      <c r="Q7065">
        <v>0.19804205158855581</v>
      </c>
      <c r="R7065">
        <v>1.414586082775398E-2</v>
      </c>
      <c r="S7065" t="str" cm="1">
        <f t="array" ref="S7065">IFERROR(_xlfn.TEXTJOIN(", ", TRUE, _xlfn._xlws.FILTER(QA_Seed_Keywords!B$2:B$83, ISNUMBER(SEARCH(A7065, QA_Seed_Keywords!B$2:B$83)))), "")</f>
        <v/>
      </c>
      <c r="T7065" cm="1">
        <f t="array" ref="T7065">SUM(--ISNUMBER(SEARCH($A7065,QA_Seed_Keywords!$B$2:$B$83)))</f>
        <v>0</v>
      </c>
      <c r="U7065" t="str" cm="1">
        <f t="array" ref="U7065">IFERROR(_xlfn.TEXTJOIN(", ", TRUE, _xlfn._xlws.FILTER(ROW(QA_Seed_Keywords!B$2:B$83), ISNUMBER(SEARCH(A7065, QA_Seed_Keywords!B$2:B$83)))), "")</f>
        <v/>
      </c>
    </row>
    <row r="7066" spans="1:21" customFormat="1" x14ac:dyDescent="0.3">
      <c r="A7066" t="s">
        <v>11288</v>
      </c>
      <c r="B7066" t="s">
        <v>11289</v>
      </c>
      <c r="C7066">
        <v>1</v>
      </c>
      <c r="D7066">
        <v>1</v>
      </c>
      <c r="E7066">
        <v>7.1428571428571425E-2</v>
      </c>
      <c r="F7066">
        <v>1</v>
      </c>
      <c r="G7066">
        <v>12</v>
      </c>
      <c r="H7066">
        <v>4</v>
      </c>
      <c r="I7066">
        <v>1.386294361119891</v>
      </c>
      <c r="J7066">
        <v>1.386294361119891</v>
      </c>
      <c r="K7066">
        <v>1.386294361119891</v>
      </c>
      <c r="L7066">
        <v>9.9021025794277892E-2</v>
      </c>
      <c r="M7066">
        <v>3.9444389791664398</v>
      </c>
      <c r="N7066">
        <v>6</v>
      </c>
      <c r="O7066">
        <v>0.14285714285714279</v>
      </c>
      <c r="P7066">
        <v>0.19804205158855581</v>
      </c>
      <c r="Q7066">
        <v>0.19804205158855581</v>
      </c>
      <c r="R7066">
        <v>1.414586082775398E-2</v>
      </c>
      <c r="S7066" t="str" cm="1">
        <f t="array" ref="S7066">IFERROR(_xlfn.TEXTJOIN(", ", TRUE, _xlfn._xlws.FILTER(QA_Seed_Keywords!B$2:B$83, ISNUMBER(SEARCH(A7066, QA_Seed_Keywords!B$2:B$83)))), "")</f>
        <v/>
      </c>
      <c r="T7066" cm="1">
        <f t="array" ref="T7066">SUM(--ISNUMBER(SEARCH($A7066,QA_Seed_Keywords!$B$2:$B$83)))</f>
        <v>0</v>
      </c>
      <c r="U7066" t="str" cm="1">
        <f t="array" ref="U7066">IFERROR(_xlfn.TEXTJOIN(", ", TRUE, _xlfn._xlws.FILTER(ROW(QA_Seed_Keywords!B$2:B$83), ISNUMBER(SEARCH(A7066, QA_Seed_Keywords!B$2:B$83)))), "")</f>
        <v/>
      </c>
    </row>
    <row r="7067" spans="1:21" customFormat="1" x14ac:dyDescent="0.3">
      <c r="A7067" t="s">
        <v>11290</v>
      </c>
      <c r="B7067" t="s">
        <v>11291</v>
      </c>
      <c r="C7067">
        <v>1</v>
      </c>
      <c r="D7067">
        <v>1</v>
      </c>
      <c r="E7067">
        <v>7.1428571428571425E-2</v>
      </c>
      <c r="F7067">
        <v>1</v>
      </c>
      <c r="G7067">
        <v>12</v>
      </c>
      <c r="H7067">
        <v>4</v>
      </c>
      <c r="I7067">
        <v>1.386294361119891</v>
      </c>
      <c r="J7067">
        <v>1.386294361119891</v>
      </c>
      <c r="K7067">
        <v>1.386294361119891</v>
      </c>
      <c r="L7067">
        <v>9.9021025794277892E-2</v>
      </c>
      <c r="M7067">
        <v>3.9444389791664398</v>
      </c>
      <c r="N7067">
        <v>6</v>
      </c>
      <c r="O7067">
        <v>0.14285714285714279</v>
      </c>
      <c r="P7067">
        <v>0.19804205158855581</v>
      </c>
      <c r="Q7067">
        <v>0.19804205158855581</v>
      </c>
      <c r="R7067">
        <v>1.414586082775398E-2</v>
      </c>
      <c r="S7067" t="str" cm="1">
        <f t="array" ref="S7067">IFERROR(_xlfn.TEXTJOIN(", ", TRUE, _xlfn._xlws.FILTER(QA_Seed_Keywords!B$2:B$83, ISNUMBER(SEARCH(A7067, QA_Seed_Keywords!B$2:B$83)))), "")</f>
        <v/>
      </c>
      <c r="T7067" cm="1">
        <f t="array" ref="T7067">SUM(--ISNUMBER(SEARCH($A7067,QA_Seed_Keywords!$B$2:$B$83)))</f>
        <v>0</v>
      </c>
      <c r="U7067" t="str" cm="1">
        <f t="array" ref="U7067">IFERROR(_xlfn.TEXTJOIN(", ", TRUE, _xlfn._xlws.FILTER(ROW(QA_Seed_Keywords!B$2:B$83), ISNUMBER(SEARCH(A7067, QA_Seed_Keywords!B$2:B$83)))), "")</f>
        <v/>
      </c>
    </row>
    <row r="7068" spans="1:21" customFormat="1" x14ac:dyDescent="0.3">
      <c r="A7068" t="s">
        <v>11292</v>
      </c>
      <c r="B7068" t="s">
        <v>11293</v>
      </c>
      <c r="C7068">
        <v>1</v>
      </c>
      <c r="D7068">
        <v>1</v>
      </c>
      <c r="E7068">
        <v>7.1428571428571425E-2</v>
      </c>
      <c r="F7068">
        <v>1</v>
      </c>
      <c r="G7068">
        <v>12</v>
      </c>
      <c r="H7068">
        <v>4</v>
      </c>
      <c r="I7068">
        <v>1.386294361119891</v>
      </c>
      <c r="J7068">
        <v>1.386294361119891</v>
      </c>
      <c r="K7068">
        <v>1.386294361119891</v>
      </c>
      <c r="L7068">
        <v>9.9021025794277892E-2</v>
      </c>
      <c r="M7068">
        <v>3.810907586541918</v>
      </c>
      <c r="N7068">
        <v>6</v>
      </c>
      <c r="O7068">
        <v>0.14285714285714279</v>
      </c>
      <c r="P7068">
        <v>0.19804205158855581</v>
      </c>
      <c r="Q7068">
        <v>0.19804205158855581</v>
      </c>
      <c r="R7068">
        <v>1.414586082775398E-2</v>
      </c>
      <c r="S7068" t="str" cm="1">
        <f t="array" ref="S7068">IFERROR(_xlfn.TEXTJOIN(", ", TRUE, _xlfn._xlws.FILTER(QA_Seed_Keywords!B$2:B$83, ISNUMBER(SEARCH(A7068, QA_Seed_Keywords!B$2:B$83)))), "")</f>
        <v/>
      </c>
      <c r="T7068" cm="1">
        <f t="array" ref="T7068">SUM(--ISNUMBER(SEARCH($A7068,QA_Seed_Keywords!$B$2:$B$83)))</f>
        <v>0</v>
      </c>
      <c r="U7068" t="str" cm="1">
        <f t="array" ref="U7068">IFERROR(_xlfn.TEXTJOIN(", ", TRUE, _xlfn._xlws.FILTER(ROW(QA_Seed_Keywords!B$2:B$83), ISNUMBER(SEARCH(A7068, QA_Seed_Keywords!B$2:B$83)))), "")</f>
        <v/>
      </c>
    </row>
    <row r="7069" spans="1:21" customFormat="1" x14ac:dyDescent="0.3">
      <c r="A7069" t="s">
        <v>11294</v>
      </c>
      <c r="B7069" t="s">
        <v>11295</v>
      </c>
      <c r="C7069">
        <v>1</v>
      </c>
      <c r="D7069">
        <v>1</v>
      </c>
      <c r="E7069">
        <v>7.1428571428571425E-2</v>
      </c>
      <c r="F7069">
        <v>1</v>
      </c>
      <c r="G7069">
        <v>12</v>
      </c>
      <c r="H7069">
        <v>4</v>
      </c>
      <c r="I7069">
        <v>1.386294361119891</v>
      </c>
      <c r="J7069">
        <v>1.386294361119891</v>
      </c>
      <c r="K7069">
        <v>1.386294361119891</v>
      </c>
      <c r="L7069">
        <v>9.9021025794277892E-2</v>
      </c>
      <c r="M7069">
        <v>3.9444389791664398</v>
      </c>
      <c r="N7069">
        <v>6</v>
      </c>
      <c r="O7069">
        <v>0.14285714285714279</v>
      </c>
      <c r="P7069">
        <v>0.19804205158855581</v>
      </c>
      <c r="Q7069">
        <v>0.19804205158855581</v>
      </c>
      <c r="R7069">
        <v>1.414586082775398E-2</v>
      </c>
      <c r="S7069" t="str" cm="1">
        <f t="array" ref="S7069">IFERROR(_xlfn.TEXTJOIN(", ", TRUE, _xlfn._xlws.FILTER(QA_Seed_Keywords!B$2:B$83, ISNUMBER(SEARCH(A7069, QA_Seed_Keywords!B$2:B$83)))), "")</f>
        <v/>
      </c>
      <c r="T7069" cm="1">
        <f t="array" ref="T7069">SUM(--ISNUMBER(SEARCH($A7069,QA_Seed_Keywords!$B$2:$B$83)))</f>
        <v>0</v>
      </c>
      <c r="U7069" t="str" cm="1">
        <f t="array" ref="U7069">IFERROR(_xlfn.TEXTJOIN(", ", TRUE, _xlfn._xlws.FILTER(ROW(QA_Seed_Keywords!B$2:B$83), ISNUMBER(SEARCH(A7069, QA_Seed_Keywords!B$2:B$83)))), "")</f>
        <v/>
      </c>
    </row>
    <row r="7070" spans="1:21" customFormat="1" x14ac:dyDescent="0.3">
      <c r="A7070" t="s">
        <v>11296</v>
      </c>
      <c r="B7070" t="s">
        <v>11296</v>
      </c>
      <c r="C7070">
        <v>1</v>
      </c>
      <c r="D7070">
        <v>1</v>
      </c>
      <c r="E7070">
        <v>7.1428571428571425E-2</v>
      </c>
      <c r="F7070">
        <v>1</v>
      </c>
      <c r="G7070">
        <v>12</v>
      </c>
      <c r="H7070">
        <v>4</v>
      </c>
      <c r="I7070">
        <v>1.386294361119891</v>
      </c>
      <c r="J7070">
        <v>1.386294361119891</v>
      </c>
      <c r="K7070">
        <v>1.386294361119891</v>
      </c>
      <c r="L7070">
        <v>9.9021025794277892E-2</v>
      </c>
      <c r="M7070">
        <v>3.325399770760217</v>
      </c>
      <c r="N7070">
        <v>6</v>
      </c>
      <c r="O7070">
        <v>0.14285714285714279</v>
      </c>
      <c r="P7070">
        <v>0.19804205158855581</v>
      </c>
      <c r="Q7070">
        <v>0.19804205158855581</v>
      </c>
      <c r="R7070">
        <v>1.414586082775398E-2</v>
      </c>
      <c r="S7070" t="str" cm="1">
        <f t="array" ref="S7070">IFERROR(_xlfn.TEXTJOIN(", ", TRUE, _xlfn._xlws.FILTER(QA_Seed_Keywords!B$2:B$83, ISNUMBER(SEARCH(A7070, QA_Seed_Keywords!B$2:B$83)))), "")</f>
        <v/>
      </c>
      <c r="T7070" cm="1">
        <f t="array" ref="T7070">SUM(--ISNUMBER(SEARCH($A7070,QA_Seed_Keywords!$B$2:$B$83)))</f>
        <v>0</v>
      </c>
      <c r="U7070" t="str" cm="1">
        <f t="array" ref="U7070">IFERROR(_xlfn.TEXTJOIN(", ", TRUE, _xlfn._xlws.FILTER(ROW(QA_Seed_Keywords!B$2:B$83), ISNUMBER(SEARCH(A7070, QA_Seed_Keywords!B$2:B$83)))), "")</f>
        <v/>
      </c>
    </row>
    <row r="7071" spans="1:21" customFormat="1" x14ac:dyDescent="0.3">
      <c r="A7071" t="s">
        <v>11297</v>
      </c>
      <c r="B7071" t="s">
        <v>11298</v>
      </c>
      <c r="C7071">
        <v>1</v>
      </c>
      <c r="D7071">
        <v>1</v>
      </c>
      <c r="E7071">
        <v>7.1428571428571425E-2</v>
      </c>
      <c r="F7071">
        <v>1</v>
      </c>
      <c r="G7071">
        <v>12</v>
      </c>
      <c r="H7071">
        <v>4</v>
      </c>
      <c r="I7071">
        <v>1.386294361119891</v>
      </c>
      <c r="J7071">
        <v>1.386294361119891</v>
      </c>
      <c r="K7071">
        <v>1.386294361119891</v>
      </c>
      <c r="L7071">
        <v>9.9021025794277892E-2</v>
      </c>
      <c r="M7071">
        <v>3.693124550885535</v>
      </c>
      <c r="N7071">
        <v>6</v>
      </c>
      <c r="O7071">
        <v>0.14285714285714279</v>
      </c>
      <c r="P7071">
        <v>0.19804205158855581</v>
      </c>
      <c r="Q7071">
        <v>0.19804205158855581</v>
      </c>
      <c r="R7071">
        <v>1.414586082775398E-2</v>
      </c>
      <c r="S7071" t="str" cm="1">
        <f t="array" ref="S7071">IFERROR(_xlfn.TEXTJOIN(", ", TRUE, _xlfn._xlws.FILTER(QA_Seed_Keywords!B$2:B$83, ISNUMBER(SEARCH(A7071, QA_Seed_Keywords!B$2:B$83)))), "")</f>
        <v/>
      </c>
      <c r="T7071" cm="1">
        <f t="array" ref="T7071">SUM(--ISNUMBER(SEARCH($A7071,QA_Seed_Keywords!$B$2:$B$83)))</f>
        <v>0</v>
      </c>
      <c r="U7071" t="str" cm="1">
        <f t="array" ref="U7071">IFERROR(_xlfn.TEXTJOIN(", ", TRUE, _xlfn._xlws.FILTER(ROW(QA_Seed_Keywords!B$2:B$83), ISNUMBER(SEARCH(A7071, QA_Seed_Keywords!B$2:B$83)))), "")</f>
        <v/>
      </c>
    </row>
    <row r="7072" spans="1:21" customFormat="1" x14ac:dyDescent="0.3">
      <c r="A7072" t="s">
        <v>11299</v>
      </c>
      <c r="B7072" t="s">
        <v>11300</v>
      </c>
      <c r="C7072">
        <v>1</v>
      </c>
      <c r="D7072">
        <v>1</v>
      </c>
      <c r="E7072">
        <v>7.1428571428571425E-2</v>
      </c>
      <c r="F7072">
        <v>1</v>
      </c>
      <c r="G7072">
        <v>12</v>
      </c>
      <c r="H7072">
        <v>4</v>
      </c>
      <c r="I7072">
        <v>1.386294361119891</v>
      </c>
      <c r="J7072">
        <v>1.386294361119891</v>
      </c>
      <c r="K7072">
        <v>1.386294361119891</v>
      </c>
      <c r="L7072">
        <v>9.9021025794277892E-2</v>
      </c>
      <c r="M7072">
        <v>3.9444389791664398</v>
      </c>
      <c r="N7072">
        <v>6</v>
      </c>
      <c r="O7072">
        <v>0.14285714285714279</v>
      </c>
      <c r="P7072">
        <v>0.19804205158855581</v>
      </c>
      <c r="Q7072">
        <v>0.19804205158855581</v>
      </c>
      <c r="R7072">
        <v>1.414586082775398E-2</v>
      </c>
      <c r="S7072" t="str" cm="1">
        <f t="array" ref="S7072">IFERROR(_xlfn.TEXTJOIN(", ", TRUE, _xlfn._xlws.FILTER(QA_Seed_Keywords!B$2:B$83, ISNUMBER(SEARCH(A7072, QA_Seed_Keywords!B$2:B$83)))), "")</f>
        <v/>
      </c>
      <c r="T7072" cm="1">
        <f t="array" ref="T7072">SUM(--ISNUMBER(SEARCH($A7072,QA_Seed_Keywords!$B$2:$B$83)))</f>
        <v>0</v>
      </c>
      <c r="U7072" t="str" cm="1">
        <f t="array" ref="U7072">IFERROR(_xlfn.TEXTJOIN(", ", TRUE, _xlfn._xlws.FILTER(ROW(QA_Seed_Keywords!B$2:B$83), ISNUMBER(SEARCH(A7072, QA_Seed_Keywords!B$2:B$83)))), "")</f>
        <v/>
      </c>
    </row>
    <row r="7073" spans="1:21" customFormat="1" x14ac:dyDescent="0.3">
      <c r="A7073" t="s">
        <v>11301</v>
      </c>
      <c r="B7073" t="s">
        <v>11302</v>
      </c>
      <c r="C7073">
        <v>1</v>
      </c>
      <c r="D7073">
        <v>1</v>
      </c>
      <c r="E7073">
        <v>7.1428571428571425E-2</v>
      </c>
      <c r="F7073">
        <v>1</v>
      </c>
      <c r="G7073">
        <v>12</v>
      </c>
      <c r="H7073">
        <v>4</v>
      </c>
      <c r="I7073">
        <v>1.386294361119891</v>
      </c>
      <c r="J7073">
        <v>1.386294361119891</v>
      </c>
      <c r="K7073">
        <v>1.386294361119891</v>
      </c>
      <c r="L7073">
        <v>9.9021025794277892E-2</v>
      </c>
      <c r="M7073">
        <v>3.693124550885535</v>
      </c>
      <c r="N7073">
        <v>6</v>
      </c>
      <c r="O7073">
        <v>0.14285714285714279</v>
      </c>
      <c r="P7073">
        <v>0.19804205158855581</v>
      </c>
      <c r="Q7073">
        <v>0.19804205158855581</v>
      </c>
      <c r="R7073">
        <v>1.414586082775398E-2</v>
      </c>
      <c r="S7073" t="str" cm="1">
        <f t="array" ref="S7073">IFERROR(_xlfn.TEXTJOIN(", ", TRUE, _xlfn._xlws.FILTER(QA_Seed_Keywords!B$2:B$83, ISNUMBER(SEARCH(A7073, QA_Seed_Keywords!B$2:B$83)))), "")</f>
        <v>integr, interlock, detect, team</v>
      </c>
      <c r="T7073" cm="1">
        <f t="array" ref="T7073">SUM(--ISNUMBER(SEARCH($A7073,QA_Seed_Keywords!$B$2:$B$83)))</f>
        <v>4</v>
      </c>
      <c r="U7073" t="str" cm="1">
        <f t="array" ref="U7073">IFERROR(_xlfn.TEXTJOIN(", ", TRUE, _xlfn._xlws.FILTER(ROW(QA_Seed_Keywords!B$2:B$83), ISNUMBER(SEARCH(A7073, QA_Seed_Keywords!B$2:B$83)))), "")</f>
        <v>7, 11, 57, 62</v>
      </c>
    </row>
    <row r="7074" spans="1:21" customFormat="1" x14ac:dyDescent="0.3">
      <c r="A7074" t="s">
        <v>11303</v>
      </c>
      <c r="B7074" t="s">
        <v>11304</v>
      </c>
      <c r="C7074">
        <v>1</v>
      </c>
      <c r="D7074">
        <v>1</v>
      </c>
      <c r="E7074">
        <v>7.1428571428571425E-2</v>
      </c>
      <c r="F7074">
        <v>1</v>
      </c>
      <c r="G7074">
        <v>12</v>
      </c>
      <c r="H7074">
        <v>4</v>
      </c>
      <c r="I7074">
        <v>1.386294361119891</v>
      </c>
      <c r="J7074">
        <v>1.386294361119891</v>
      </c>
      <c r="K7074">
        <v>1.386294361119891</v>
      </c>
      <c r="L7074">
        <v>9.9021025794277892E-2</v>
      </c>
      <c r="M7074">
        <v>3.9444389791664398</v>
      </c>
      <c r="N7074">
        <v>6</v>
      </c>
      <c r="O7074">
        <v>0.14285714285714279</v>
      </c>
      <c r="P7074">
        <v>0.19804205158855581</v>
      </c>
      <c r="Q7074">
        <v>0.19804205158855581</v>
      </c>
      <c r="R7074">
        <v>1.414586082775398E-2</v>
      </c>
      <c r="S7074" t="str" cm="1">
        <f t="array" ref="S7074">IFERROR(_xlfn.TEXTJOIN(", ", TRUE, _xlfn._xlws.FILTER(QA_Seed_Keywords!B$2:B$83, ISNUMBER(SEARCH(A7074, QA_Seed_Keywords!B$2:B$83)))), "")</f>
        <v/>
      </c>
      <c r="T7074" cm="1">
        <f t="array" ref="T7074">SUM(--ISNUMBER(SEARCH($A7074,QA_Seed_Keywords!$B$2:$B$83)))</f>
        <v>0</v>
      </c>
      <c r="U7074" t="str" cm="1">
        <f t="array" ref="U7074">IFERROR(_xlfn.TEXTJOIN(", ", TRUE, _xlfn._xlws.FILTER(ROW(QA_Seed_Keywords!B$2:B$83), ISNUMBER(SEARCH(A7074, QA_Seed_Keywords!B$2:B$83)))), "")</f>
        <v/>
      </c>
    </row>
    <row r="7075" spans="1:21" customFormat="1" x14ac:dyDescent="0.3">
      <c r="A7075" t="s">
        <v>11305</v>
      </c>
      <c r="B7075" t="s">
        <v>11305</v>
      </c>
      <c r="C7075">
        <v>1</v>
      </c>
      <c r="D7075">
        <v>1</v>
      </c>
      <c r="E7075">
        <v>7.1428571428571425E-2</v>
      </c>
      <c r="F7075">
        <v>1</v>
      </c>
      <c r="G7075">
        <v>12</v>
      </c>
      <c r="H7075">
        <v>4</v>
      </c>
      <c r="I7075">
        <v>1.386294361119891</v>
      </c>
      <c r="J7075">
        <v>1.386294361119891</v>
      </c>
      <c r="K7075">
        <v>1.386294361119891</v>
      </c>
      <c r="L7075">
        <v>9.9021025794277892E-2</v>
      </c>
      <c r="M7075">
        <v>3.9444389791664398</v>
      </c>
      <c r="N7075">
        <v>6</v>
      </c>
      <c r="O7075">
        <v>0.14285714285714279</v>
      </c>
      <c r="P7075">
        <v>0.19804205158855581</v>
      </c>
      <c r="Q7075">
        <v>0.19804205158855581</v>
      </c>
      <c r="R7075">
        <v>1.414586082775398E-2</v>
      </c>
      <c r="S7075" t="str" cm="1">
        <f t="array" ref="S7075">IFERROR(_xlfn.TEXTJOIN(", ", TRUE, _xlfn._xlws.FILTER(QA_Seed_Keywords!B$2:B$83, ISNUMBER(SEARCH(A7075, QA_Seed_Keywords!B$2:B$83)))), "")</f>
        <v/>
      </c>
      <c r="T7075" cm="1">
        <f t="array" ref="T7075">SUM(--ISNUMBER(SEARCH($A7075,QA_Seed_Keywords!$B$2:$B$83)))</f>
        <v>0</v>
      </c>
      <c r="U7075" t="str" cm="1">
        <f t="array" ref="U7075">IFERROR(_xlfn.TEXTJOIN(", ", TRUE, _xlfn._xlws.FILTER(ROW(QA_Seed_Keywords!B$2:B$83), ISNUMBER(SEARCH(A7075, QA_Seed_Keywords!B$2:B$83)))), "")</f>
        <v/>
      </c>
    </row>
    <row r="7076" spans="1:21" customFormat="1" x14ac:dyDescent="0.3">
      <c r="A7076" t="s">
        <v>11306</v>
      </c>
      <c r="B7076" t="s">
        <v>11307</v>
      </c>
      <c r="C7076">
        <v>1</v>
      </c>
      <c r="D7076">
        <v>1</v>
      </c>
      <c r="E7076">
        <v>7.1428571428571425E-2</v>
      </c>
      <c r="F7076">
        <v>1</v>
      </c>
      <c r="G7076">
        <v>12</v>
      </c>
      <c r="H7076">
        <v>4</v>
      </c>
      <c r="I7076">
        <v>1.386294361119891</v>
      </c>
      <c r="J7076">
        <v>1.386294361119891</v>
      </c>
      <c r="K7076">
        <v>1.386294361119891</v>
      </c>
      <c r="L7076">
        <v>9.9021025794277892E-2</v>
      </c>
      <c r="M7076">
        <v>3.9444389791664398</v>
      </c>
      <c r="N7076">
        <v>6</v>
      </c>
      <c r="O7076">
        <v>0.14285714285714279</v>
      </c>
      <c r="P7076">
        <v>0.19804205158855581</v>
      </c>
      <c r="Q7076">
        <v>0.19804205158855581</v>
      </c>
      <c r="R7076">
        <v>1.414586082775398E-2</v>
      </c>
      <c r="S7076" t="str" cm="1">
        <f t="array" ref="S7076">IFERROR(_xlfn.TEXTJOIN(", ", TRUE, _xlfn._xlws.FILTER(QA_Seed_Keywords!B$2:B$83, ISNUMBER(SEARCH(A7076, QA_Seed_Keywords!B$2:B$83)))), "")</f>
        <v/>
      </c>
      <c r="T7076" cm="1">
        <f t="array" ref="T7076">SUM(--ISNUMBER(SEARCH($A7076,QA_Seed_Keywords!$B$2:$B$83)))</f>
        <v>0</v>
      </c>
      <c r="U7076" t="str" cm="1">
        <f t="array" ref="U7076">IFERROR(_xlfn.TEXTJOIN(", ", TRUE, _xlfn._xlws.FILTER(ROW(QA_Seed_Keywords!B$2:B$83), ISNUMBER(SEARCH(A7076, QA_Seed_Keywords!B$2:B$83)))), "")</f>
        <v/>
      </c>
    </row>
    <row r="7077" spans="1:21" customFormat="1" x14ac:dyDescent="0.3">
      <c r="A7077" t="s">
        <v>11308</v>
      </c>
      <c r="B7077" t="s">
        <v>11309</v>
      </c>
      <c r="C7077">
        <v>1</v>
      </c>
      <c r="D7077">
        <v>1</v>
      </c>
      <c r="E7077">
        <v>7.1428571428571425E-2</v>
      </c>
      <c r="F7077">
        <v>1</v>
      </c>
      <c r="G7077">
        <v>12</v>
      </c>
      <c r="H7077">
        <v>4</v>
      </c>
      <c r="I7077">
        <v>1.386294361119891</v>
      </c>
      <c r="J7077">
        <v>1.386294361119891</v>
      </c>
      <c r="K7077">
        <v>1.386294361119891</v>
      </c>
      <c r="L7077">
        <v>9.9021025794277892E-2</v>
      </c>
      <c r="M7077">
        <v>5.8903491282217537</v>
      </c>
      <c r="N7077">
        <v>6</v>
      </c>
      <c r="O7077">
        <v>0.14285714285714279</v>
      </c>
      <c r="P7077">
        <v>0.19804205158855581</v>
      </c>
      <c r="Q7077">
        <v>0.19804205158855581</v>
      </c>
      <c r="R7077">
        <v>1.414586082775398E-2</v>
      </c>
      <c r="S7077" t="str" cm="1">
        <f t="array" ref="S7077">IFERROR(_xlfn.TEXTJOIN(", ", TRUE, _xlfn._xlws.FILTER(QA_Seed_Keywords!B$2:B$83, ISNUMBER(SEARCH(A7077, QA_Seed_Keywords!B$2:B$83)))), "")</f>
        <v/>
      </c>
      <c r="T7077" cm="1">
        <f t="array" ref="T7077">SUM(--ISNUMBER(SEARCH($A7077,QA_Seed_Keywords!$B$2:$B$83)))</f>
        <v>0</v>
      </c>
      <c r="U7077" t="str" cm="1">
        <f t="array" ref="U7077">IFERROR(_xlfn.TEXTJOIN(", ", TRUE, _xlfn._xlws.FILTER(ROW(QA_Seed_Keywords!B$2:B$83), ISNUMBER(SEARCH(A7077, QA_Seed_Keywords!B$2:B$83)))), "")</f>
        <v/>
      </c>
    </row>
    <row r="7078" spans="1:21" customFormat="1" x14ac:dyDescent="0.3">
      <c r="A7078" t="s">
        <v>11310</v>
      </c>
      <c r="B7078" t="s">
        <v>11310</v>
      </c>
      <c r="C7078">
        <v>4</v>
      </c>
      <c r="D7078">
        <v>1.333333333333333</v>
      </c>
      <c r="E7078">
        <v>0.2857142857142857</v>
      </c>
      <c r="F7078">
        <v>3</v>
      </c>
      <c r="G7078">
        <v>12</v>
      </c>
      <c r="H7078">
        <v>12</v>
      </c>
      <c r="I7078">
        <v>0.69314718055994529</v>
      </c>
      <c r="J7078">
        <v>2.7725887222397811</v>
      </c>
      <c r="K7078">
        <v>0.92419624074659368</v>
      </c>
      <c r="L7078">
        <v>0.19804205158855581</v>
      </c>
      <c r="M7078">
        <v>2.1526795099383849</v>
      </c>
      <c r="N7078">
        <v>41</v>
      </c>
      <c r="O7078">
        <v>7.1428571428571425E-2</v>
      </c>
      <c r="P7078">
        <v>0.19804205158855581</v>
      </c>
      <c r="Q7078">
        <v>6.6014017196185257E-2</v>
      </c>
      <c r="R7078">
        <v>1.414586082775398E-2</v>
      </c>
      <c r="S7078" t="str" cm="1">
        <f t="array" ref="S7078">IFERROR(_xlfn.TEXTJOIN(", ", TRUE, _xlfn._xlws.FILTER(QA_Seed_Keywords!B$2:B$83, ISNUMBER(SEARCH(A7078, QA_Seed_Keywords!B$2:B$83)))), "")</f>
        <v/>
      </c>
      <c r="T7078" cm="1">
        <f t="array" ref="T7078">SUM(--ISNUMBER(SEARCH($A7078,QA_Seed_Keywords!$B$2:$B$83)))</f>
        <v>0</v>
      </c>
      <c r="U7078" t="str" cm="1">
        <f t="array" ref="U7078">IFERROR(_xlfn.TEXTJOIN(", ", TRUE, _xlfn._xlws.FILTER(ROW(QA_Seed_Keywords!B$2:B$83), ISNUMBER(SEARCH(A7078, QA_Seed_Keywords!B$2:B$83)))), "")</f>
        <v/>
      </c>
    </row>
    <row r="7079" spans="1:21" customFormat="1" x14ac:dyDescent="0.3">
      <c r="A7079" t="s">
        <v>11311</v>
      </c>
      <c r="B7079" t="s">
        <v>11312</v>
      </c>
      <c r="C7079">
        <v>3</v>
      </c>
      <c r="D7079">
        <v>1.5</v>
      </c>
      <c r="E7079">
        <v>0.2142857142857143</v>
      </c>
      <c r="F7079">
        <v>2</v>
      </c>
      <c r="G7079">
        <v>12</v>
      </c>
      <c r="H7079">
        <v>10</v>
      </c>
      <c r="I7079">
        <v>0.78845736036427028</v>
      </c>
      <c r="J7079">
        <v>2.3653720810928109</v>
      </c>
      <c r="K7079">
        <v>1.182686040546405</v>
      </c>
      <c r="L7079">
        <v>0.16895514864948649</v>
      </c>
      <c r="M7079">
        <v>2.712295297873808</v>
      </c>
      <c r="N7079">
        <v>23</v>
      </c>
      <c r="O7079">
        <v>8.3333333333333329E-2</v>
      </c>
      <c r="P7079">
        <v>0.1971143400910676</v>
      </c>
      <c r="Q7079">
        <v>9.8557170045533785E-2</v>
      </c>
      <c r="R7079">
        <v>1.407959572079054E-2</v>
      </c>
      <c r="S7079" t="str" cm="1">
        <f t="array" ref="S7079">IFERROR(_xlfn.TEXTJOIN(", ", TRUE, _xlfn._xlws.FILTER(QA_Seed_Keywords!B$2:B$83, ISNUMBER(SEARCH(A7079, QA_Seed_Keywords!B$2:B$83)))), "")</f>
        <v/>
      </c>
      <c r="T7079" cm="1">
        <f t="array" ref="T7079">SUM(--ISNUMBER(SEARCH($A7079,QA_Seed_Keywords!$B$2:$B$83)))</f>
        <v>0</v>
      </c>
      <c r="U7079" t="str" cm="1">
        <f t="array" ref="U7079">IFERROR(_xlfn.TEXTJOIN(", ", TRUE, _xlfn._xlws.FILTER(ROW(QA_Seed_Keywords!B$2:B$83), ISNUMBER(SEARCH(A7079, QA_Seed_Keywords!B$2:B$83)))), "")</f>
        <v/>
      </c>
    </row>
    <row r="7080" spans="1:21" customFormat="1" x14ac:dyDescent="0.3">
      <c r="A7080" t="s">
        <v>11313</v>
      </c>
      <c r="B7080" t="s">
        <v>11313</v>
      </c>
      <c r="C7080">
        <v>3</v>
      </c>
      <c r="D7080">
        <v>1.5</v>
      </c>
      <c r="E7080">
        <v>0.2142857142857143</v>
      </c>
      <c r="F7080">
        <v>2</v>
      </c>
      <c r="G7080">
        <v>12</v>
      </c>
      <c r="H7080">
        <v>10</v>
      </c>
      <c r="I7080">
        <v>0.78845736036427028</v>
      </c>
      <c r="J7080">
        <v>2.3653720810928109</v>
      </c>
      <c r="K7080">
        <v>1.182686040546405</v>
      </c>
      <c r="L7080">
        <v>0.16895514864948649</v>
      </c>
      <c r="M7080">
        <v>2.712295297873808</v>
      </c>
      <c r="N7080">
        <v>23</v>
      </c>
      <c r="O7080">
        <v>8.3333333333333329E-2</v>
      </c>
      <c r="P7080">
        <v>0.1971143400910676</v>
      </c>
      <c r="Q7080">
        <v>9.8557170045533785E-2</v>
      </c>
      <c r="R7080">
        <v>1.407959572079054E-2</v>
      </c>
      <c r="S7080" t="str" cm="1">
        <f t="array" ref="S7080">IFERROR(_xlfn.TEXTJOIN(", ", TRUE, _xlfn._xlws.FILTER(QA_Seed_Keywords!B$2:B$83, ISNUMBER(SEARCH(A7080, QA_Seed_Keywords!B$2:B$83)))), "")</f>
        <v/>
      </c>
      <c r="T7080" cm="1">
        <f t="array" ref="T7080">SUM(--ISNUMBER(SEARCH($A7080,QA_Seed_Keywords!$B$2:$B$83)))</f>
        <v>0</v>
      </c>
      <c r="U7080" t="str" cm="1">
        <f t="array" ref="U7080">IFERROR(_xlfn.TEXTJOIN(", ", TRUE, _xlfn._xlws.FILTER(ROW(QA_Seed_Keywords!B$2:B$83), ISNUMBER(SEARCH(A7080, QA_Seed_Keywords!B$2:B$83)))), "")</f>
        <v/>
      </c>
    </row>
    <row r="7081" spans="1:21" customFormat="1" x14ac:dyDescent="0.3">
      <c r="A7081" t="s">
        <v>11314</v>
      </c>
      <c r="B7081" t="s">
        <v>11314</v>
      </c>
      <c r="C7081">
        <v>2</v>
      </c>
      <c r="D7081">
        <v>1</v>
      </c>
      <c r="E7081">
        <v>0.14285714285714279</v>
      </c>
      <c r="F7081">
        <v>2</v>
      </c>
      <c r="G7081">
        <v>12</v>
      </c>
      <c r="H7081">
        <v>10</v>
      </c>
      <c r="I7081">
        <v>0.78845736036427028</v>
      </c>
      <c r="J7081">
        <v>1.576914720728541</v>
      </c>
      <c r="K7081">
        <v>0.78845736036427028</v>
      </c>
      <c r="L7081">
        <v>0.1126367657663243</v>
      </c>
      <c r="M7081">
        <v>3.057135784165538</v>
      </c>
      <c r="N7081">
        <v>15</v>
      </c>
      <c r="O7081">
        <v>0.125</v>
      </c>
      <c r="P7081">
        <v>0.1971143400910676</v>
      </c>
      <c r="Q7081">
        <v>9.8557170045533785E-2</v>
      </c>
      <c r="R7081">
        <v>1.407959572079054E-2</v>
      </c>
      <c r="S7081" t="str" cm="1">
        <f t="array" ref="S7081">IFERROR(_xlfn.TEXTJOIN(", ", TRUE, _xlfn._xlws.FILTER(QA_Seed_Keywords!B$2:B$83, ISNUMBER(SEARCH(A7081, QA_Seed_Keywords!B$2:B$83)))), "")</f>
        <v/>
      </c>
      <c r="T7081" cm="1">
        <f t="array" ref="T7081">SUM(--ISNUMBER(SEARCH($A7081,QA_Seed_Keywords!$B$2:$B$83)))</f>
        <v>0</v>
      </c>
      <c r="U7081" t="str" cm="1">
        <f t="array" ref="U7081">IFERROR(_xlfn.TEXTJOIN(", ", TRUE, _xlfn._xlws.FILTER(ROW(QA_Seed_Keywords!B$2:B$83), ISNUMBER(SEARCH(A7081, QA_Seed_Keywords!B$2:B$83)))), "")</f>
        <v/>
      </c>
    </row>
    <row r="7082" spans="1:21" customFormat="1" x14ac:dyDescent="0.3">
      <c r="A7082" t="s">
        <v>11315</v>
      </c>
      <c r="B7082" t="s">
        <v>11316</v>
      </c>
      <c r="C7082">
        <v>2</v>
      </c>
      <c r="D7082">
        <v>1</v>
      </c>
      <c r="E7082">
        <v>0.14285714285714279</v>
      </c>
      <c r="F7082">
        <v>2</v>
      </c>
      <c r="G7082">
        <v>12</v>
      </c>
      <c r="H7082">
        <v>10</v>
      </c>
      <c r="I7082">
        <v>0.78845736036427028</v>
      </c>
      <c r="J7082">
        <v>1.576914720728541</v>
      </c>
      <c r="K7082">
        <v>0.78845736036427028</v>
      </c>
      <c r="L7082">
        <v>0.1126367657663243</v>
      </c>
      <c r="M7082">
        <v>3.117760405981973</v>
      </c>
      <c r="N7082">
        <v>15</v>
      </c>
      <c r="O7082">
        <v>0.125</v>
      </c>
      <c r="P7082">
        <v>0.1971143400910676</v>
      </c>
      <c r="Q7082">
        <v>9.8557170045533785E-2</v>
      </c>
      <c r="R7082">
        <v>1.407959572079054E-2</v>
      </c>
      <c r="S7082" t="str" cm="1">
        <f t="array" ref="S7082">IFERROR(_xlfn.TEXTJOIN(", ", TRUE, _xlfn._xlws.FILTER(QA_Seed_Keywords!B$2:B$83, ISNUMBER(SEARCH(A7082, QA_Seed_Keywords!B$2:B$83)))), "")</f>
        <v/>
      </c>
      <c r="T7082" cm="1">
        <f t="array" ref="T7082">SUM(--ISNUMBER(SEARCH($A7082,QA_Seed_Keywords!$B$2:$B$83)))</f>
        <v>0</v>
      </c>
      <c r="U7082" t="str" cm="1">
        <f t="array" ref="U7082">IFERROR(_xlfn.TEXTJOIN(", ", TRUE, _xlfn._xlws.FILTER(ROW(QA_Seed_Keywords!B$2:B$83), ISNUMBER(SEARCH(A7082, QA_Seed_Keywords!B$2:B$83)))), "")</f>
        <v/>
      </c>
    </row>
    <row r="7083" spans="1:21" customFormat="1" x14ac:dyDescent="0.3">
      <c r="A7083" t="s">
        <v>11317</v>
      </c>
      <c r="B7083" t="s">
        <v>11317</v>
      </c>
      <c r="C7083">
        <v>2</v>
      </c>
      <c r="D7083">
        <v>1</v>
      </c>
      <c r="E7083">
        <v>0.14285714285714279</v>
      </c>
      <c r="F7083">
        <v>2</v>
      </c>
      <c r="G7083">
        <v>12</v>
      </c>
      <c r="H7083">
        <v>10</v>
      </c>
      <c r="I7083">
        <v>0.78845736036427028</v>
      </c>
      <c r="J7083">
        <v>1.576914720728541</v>
      </c>
      <c r="K7083">
        <v>0.78845736036427028</v>
      </c>
      <c r="L7083">
        <v>0.1126367657663243</v>
      </c>
      <c r="M7083">
        <v>3.117760405981973</v>
      </c>
      <c r="N7083">
        <v>15</v>
      </c>
      <c r="O7083">
        <v>0.125</v>
      </c>
      <c r="P7083">
        <v>0.1971143400910676</v>
      </c>
      <c r="Q7083">
        <v>9.8557170045533785E-2</v>
      </c>
      <c r="R7083">
        <v>1.407959572079054E-2</v>
      </c>
      <c r="S7083" t="str" cm="1">
        <f t="array" ref="S7083">IFERROR(_xlfn.TEXTJOIN(", ", TRUE, _xlfn._xlws.FILTER(QA_Seed_Keywords!B$2:B$83, ISNUMBER(SEARCH(A7083, QA_Seed_Keywords!B$2:B$83)))), "")</f>
        <v/>
      </c>
      <c r="T7083" cm="1">
        <f t="array" ref="T7083">SUM(--ISNUMBER(SEARCH($A7083,QA_Seed_Keywords!$B$2:$B$83)))</f>
        <v>0</v>
      </c>
      <c r="U7083" t="str" cm="1">
        <f t="array" ref="U7083">IFERROR(_xlfn.TEXTJOIN(", ", TRUE, _xlfn._xlws.FILTER(ROW(QA_Seed_Keywords!B$2:B$83), ISNUMBER(SEARCH(A7083, QA_Seed_Keywords!B$2:B$83)))), "")</f>
        <v/>
      </c>
    </row>
    <row r="7084" spans="1:21" customFormat="1" x14ac:dyDescent="0.3">
      <c r="A7084" t="s">
        <v>11318</v>
      </c>
      <c r="B7084" t="s">
        <v>11319</v>
      </c>
      <c r="C7084">
        <v>4</v>
      </c>
      <c r="D7084">
        <v>2</v>
      </c>
      <c r="E7084">
        <v>0.2857142857142857</v>
      </c>
      <c r="F7084">
        <v>2</v>
      </c>
      <c r="G7084">
        <v>12</v>
      </c>
      <c r="H7084">
        <v>11</v>
      </c>
      <c r="I7084">
        <v>0.73759894313077912</v>
      </c>
      <c r="J7084">
        <v>2.950395772523116</v>
      </c>
      <c r="K7084">
        <v>1.475197886261558</v>
      </c>
      <c r="L7084">
        <v>0.21074255518022261</v>
      </c>
      <c r="M7084">
        <v>2.4891517465595991</v>
      </c>
      <c r="N7084">
        <v>29</v>
      </c>
      <c r="O7084">
        <v>6.6666666666666666E-2</v>
      </c>
      <c r="P7084">
        <v>0.19669305150154109</v>
      </c>
      <c r="Q7084">
        <v>9.8346525750770547E-2</v>
      </c>
      <c r="R7084">
        <v>1.40495036786815E-2</v>
      </c>
      <c r="S7084" t="str" cm="1">
        <f t="array" ref="S7084">IFERROR(_xlfn.TEXTJOIN(", ", TRUE, _xlfn._xlws.FILTER(QA_Seed_Keywords!B$2:B$83, ISNUMBER(SEARCH(A7084, QA_Seed_Keywords!B$2:B$83)))), "")</f>
        <v/>
      </c>
      <c r="T7084" cm="1">
        <f t="array" ref="T7084">SUM(--ISNUMBER(SEARCH($A7084,QA_Seed_Keywords!$B$2:$B$83)))</f>
        <v>0</v>
      </c>
      <c r="U7084" t="str" cm="1">
        <f t="array" ref="U7084">IFERROR(_xlfn.TEXTJOIN(", ", TRUE, _xlfn._xlws.FILTER(ROW(QA_Seed_Keywords!B$2:B$83), ISNUMBER(SEARCH(A7084, QA_Seed_Keywords!B$2:B$83)))), "")</f>
        <v/>
      </c>
    </row>
    <row r="7085" spans="1:21" customFormat="1" x14ac:dyDescent="0.3">
      <c r="A7085" t="s">
        <v>11320</v>
      </c>
      <c r="B7085" t="s">
        <v>11321</v>
      </c>
      <c r="C7085">
        <v>3</v>
      </c>
      <c r="D7085">
        <v>3</v>
      </c>
      <c r="E7085">
        <v>0.2142857142857143</v>
      </c>
      <c r="F7085">
        <v>1</v>
      </c>
      <c r="G7085">
        <v>12</v>
      </c>
      <c r="H7085">
        <v>8</v>
      </c>
      <c r="I7085">
        <v>0.91629073187415511</v>
      </c>
      <c r="J7085">
        <v>2.7488721956224649</v>
      </c>
      <c r="K7085">
        <v>2.7488721956224649</v>
      </c>
      <c r="L7085">
        <v>0.1963480139730332</v>
      </c>
      <c r="M7085">
        <v>3.2512917986064949</v>
      </c>
      <c r="N7085">
        <v>13</v>
      </c>
      <c r="O7085">
        <v>7.1428571428571425E-2</v>
      </c>
      <c r="P7085">
        <v>0.1963480139730332</v>
      </c>
      <c r="Q7085">
        <v>0.1963480139730332</v>
      </c>
      <c r="R7085">
        <v>1.402485814093094E-2</v>
      </c>
      <c r="S7085" t="str" cm="1">
        <f t="array" ref="S7085">IFERROR(_xlfn.TEXTJOIN(", ", TRUE, _xlfn._xlws.FILTER(QA_Seed_Keywords!B$2:B$83, ISNUMBER(SEARCH(A7085, QA_Seed_Keywords!B$2:B$83)))), "")</f>
        <v/>
      </c>
      <c r="T7085" cm="1">
        <f t="array" ref="T7085">SUM(--ISNUMBER(SEARCH($A7085,QA_Seed_Keywords!$B$2:$B$83)))</f>
        <v>0</v>
      </c>
      <c r="U7085" t="str" cm="1">
        <f t="array" ref="U7085">IFERROR(_xlfn.TEXTJOIN(", ", TRUE, _xlfn._xlws.FILTER(ROW(QA_Seed_Keywords!B$2:B$83), ISNUMBER(SEARCH(A7085, QA_Seed_Keywords!B$2:B$83)))), "")</f>
        <v/>
      </c>
    </row>
    <row r="7086" spans="1:21" customFormat="1" x14ac:dyDescent="0.3">
      <c r="A7086" t="s">
        <v>11322</v>
      </c>
      <c r="B7086" t="s">
        <v>11323</v>
      </c>
      <c r="C7086">
        <v>5</v>
      </c>
      <c r="D7086">
        <v>1.666666666666667</v>
      </c>
      <c r="E7086">
        <v>0.35714285714285721</v>
      </c>
      <c r="F7086">
        <v>3</v>
      </c>
      <c r="G7086">
        <v>12</v>
      </c>
      <c r="H7086">
        <v>12</v>
      </c>
      <c r="I7086">
        <v>0.69314718055994529</v>
      </c>
      <c r="J7086">
        <v>3.465735902799727</v>
      </c>
      <c r="K7086">
        <v>1.155245300933242</v>
      </c>
      <c r="L7086">
        <v>0.24755256448569471</v>
      </c>
      <c r="M7086">
        <v>1.920057214669632</v>
      </c>
      <c r="N7086">
        <v>52</v>
      </c>
      <c r="O7086">
        <v>5.6603773584905662E-2</v>
      </c>
      <c r="P7086">
        <v>0.1961737303471543</v>
      </c>
      <c r="Q7086">
        <v>6.539124344905145E-2</v>
      </c>
      <c r="R7086">
        <v>1.401240931051102E-2</v>
      </c>
      <c r="S7086" t="str" cm="1">
        <f t="array" ref="S7086">IFERROR(_xlfn.TEXTJOIN(", ", TRUE, _xlfn._xlws.FILTER(QA_Seed_Keywords!B$2:B$83, ISNUMBER(SEARCH(A7086, QA_Seed_Keywords!B$2:B$83)))), "")</f>
        <v/>
      </c>
      <c r="T7086" cm="1">
        <f t="array" ref="T7086">SUM(--ISNUMBER(SEARCH($A7086,QA_Seed_Keywords!$B$2:$B$83)))</f>
        <v>0</v>
      </c>
      <c r="U7086" t="str" cm="1">
        <f t="array" ref="U7086">IFERROR(_xlfn.TEXTJOIN(", ", TRUE, _xlfn._xlws.FILTER(ROW(QA_Seed_Keywords!B$2:B$83), ISNUMBER(SEARCH(A7086, QA_Seed_Keywords!B$2:B$83)))), "")</f>
        <v/>
      </c>
    </row>
    <row r="7087" spans="1:21" customFormat="1" x14ac:dyDescent="0.3">
      <c r="A7087" t="s">
        <v>11324</v>
      </c>
      <c r="B7087" t="s">
        <v>11324</v>
      </c>
      <c r="C7087">
        <v>3</v>
      </c>
      <c r="D7087">
        <v>1.5</v>
      </c>
      <c r="E7087">
        <v>0.2142857142857143</v>
      </c>
      <c r="F7087">
        <v>2</v>
      </c>
      <c r="G7087">
        <v>12</v>
      </c>
      <c r="H7087">
        <v>9</v>
      </c>
      <c r="I7087">
        <v>0.84729786038720345</v>
      </c>
      <c r="J7087">
        <v>2.5418935811616099</v>
      </c>
      <c r="K7087">
        <v>1.270946790580805</v>
      </c>
      <c r="L7087">
        <v>0.18156382722582931</v>
      </c>
      <c r="M7087">
        <v>2.632252590200272</v>
      </c>
      <c r="N7087">
        <v>25</v>
      </c>
      <c r="O7087">
        <v>7.6923076923076927E-2</v>
      </c>
      <c r="P7087">
        <v>0.19553027547397001</v>
      </c>
      <c r="Q7087">
        <v>9.7765137736985017E-2</v>
      </c>
      <c r="R7087">
        <v>1.3966448248140719E-2</v>
      </c>
      <c r="S7087" t="str" cm="1">
        <f t="array" ref="S7087">IFERROR(_xlfn.TEXTJOIN(", ", TRUE, _xlfn._xlws.FILTER(QA_Seed_Keywords!B$2:B$83, ISNUMBER(SEARCH(A7087, QA_Seed_Keywords!B$2:B$83)))), "")</f>
        <v/>
      </c>
      <c r="T7087" cm="1">
        <f t="array" ref="T7087">SUM(--ISNUMBER(SEARCH($A7087,QA_Seed_Keywords!$B$2:$B$83)))</f>
        <v>0</v>
      </c>
      <c r="U7087" t="str" cm="1">
        <f t="array" ref="U7087">IFERROR(_xlfn.TEXTJOIN(", ", TRUE, _xlfn._xlws.FILTER(ROW(QA_Seed_Keywords!B$2:B$83), ISNUMBER(SEARCH(A7087, QA_Seed_Keywords!B$2:B$83)))), "")</f>
        <v/>
      </c>
    </row>
    <row r="7088" spans="1:21" customFormat="1" x14ac:dyDescent="0.3">
      <c r="A7088" t="s">
        <v>11325</v>
      </c>
      <c r="B7088" t="s">
        <v>11325</v>
      </c>
      <c r="C7088">
        <v>3</v>
      </c>
      <c r="D7088">
        <v>1</v>
      </c>
      <c r="E7088">
        <v>0.2142857142857143</v>
      </c>
      <c r="F7088">
        <v>3</v>
      </c>
      <c r="G7088">
        <v>12</v>
      </c>
      <c r="H7088">
        <v>12</v>
      </c>
      <c r="I7088">
        <v>0.69314718055994529</v>
      </c>
      <c r="J7088">
        <v>2.0794415416798362</v>
      </c>
      <c r="K7088">
        <v>0.69314718055994529</v>
      </c>
      <c r="L7088">
        <v>0.1485315386914168</v>
      </c>
      <c r="M7088">
        <v>2.4246132254220272</v>
      </c>
      <c r="N7088">
        <v>31</v>
      </c>
      <c r="O7088">
        <v>9.375E-2</v>
      </c>
      <c r="P7088">
        <v>0.19494764453248459</v>
      </c>
      <c r="Q7088">
        <v>6.4982548177494867E-2</v>
      </c>
      <c r="R7088">
        <v>1.392483175232033E-2</v>
      </c>
      <c r="S7088" t="str" cm="1">
        <f t="array" ref="S7088">IFERROR(_xlfn.TEXTJOIN(", ", TRUE, _xlfn._xlws.FILTER(QA_Seed_Keywords!B$2:B$83, ISNUMBER(SEARCH(A7088, QA_Seed_Keywords!B$2:B$83)))), "")</f>
        <v/>
      </c>
      <c r="T7088" cm="1">
        <f t="array" ref="T7088">SUM(--ISNUMBER(SEARCH($A7088,QA_Seed_Keywords!$B$2:$B$83)))</f>
        <v>0</v>
      </c>
      <c r="U7088" t="str" cm="1">
        <f t="array" ref="U7088">IFERROR(_xlfn.TEXTJOIN(", ", TRUE, _xlfn._xlws.FILTER(ROW(QA_Seed_Keywords!B$2:B$83), ISNUMBER(SEARCH(A7088, QA_Seed_Keywords!B$2:B$83)))), "")</f>
        <v/>
      </c>
    </row>
    <row r="7089" spans="1:21" customFormat="1" x14ac:dyDescent="0.3">
      <c r="A7089" t="s">
        <v>11326</v>
      </c>
      <c r="B7089" t="s">
        <v>11327</v>
      </c>
      <c r="C7089">
        <v>4</v>
      </c>
      <c r="D7089">
        <v>1</v>
      </c>
      <c r="E7089">
        <v>0.2857142857142857</v>
      </c>
      <c r="F7089">
        <v>4</v>
      </c>
      <c r="G7089">
        <v>12</v>
      </c>
      <c r="H7089">
        <v>11</v>
      </c>
      <c r="I7089">
        <v>0.73759894313077912</v>
      </c>
      <c r="J7089">
        <v>2.950395772523116</v>
      </c>
      <c r="K7089">
        <v>0.73759894313077912</v>
      </c>
      <c r="L7089">
        <v>0.21074255518022261</v>
      </c>
      <c r="M7089">
        <v>1.613683009205698</v>
      </c>
      <c r="N7089">
        <v>60</v>
      </c>
      <c r="O7089">
        <v>6.5573770491803282E-2</v>
      </c>
      <c r="P7089">
        <v>0.19346857524741751</v>
      </c>
      <c r="Q7089">
        <v>4.836714381185437E-2</v>
      </c>
      <c r="R7089">
        <v>1.3819183946244099E-2</v>
      </c>
      <c r="S7089" t="str" cm="1">
        <f t="array" ref="S7089">IFERROR(_xlfn.TEXTJOIN(", ", TRUE, _xlfn._xlws.FILTER(QA_Seed_Keywords!B$2:B$83, ISNUMBER(SEARCH(A7089, QA_Seed_Keywords!B$2:B$83)))), "")</f>
        <v/>
      </c>
      <c r="T7089" cm="1">
        <f t="array" ref="T7089">SUM(--ISNUMBER(SEARCH($A7089,QA_Seed_Keywords!$B$2:$B$83)))</f>
        <v>0</v>
      </c>
      <c r="U7089" t="str" cm="1">
        <f t="array" ref="U7089">IFERROR(_xlfn.TEXTJOIN(", ", TRUE, _xlfn._xlws.FILTER(ROW(QA_Seed_Keywords!B$2:B$83), ISNUMBER(SEARCH(A7089, QA_Seed_Keywords!B$2:B$83)))), "")</f>
        <v/>
      </c>
    </row>
    <row r="7090" spans="1:21" customFormat="1" x14ac:dyDescent="0.3">
      <c r="A7090" t="s">
        <v>11328</v>
      </c>
      <c r="B7090" t="s">
        <v>11329</v>
      </c>
      <c r="C7090">
        <v>4</v>
      </c>
      <c r="D7090">
        <v>4</v>
      </c>
      <c r="E7090">
        <v>0.2857142857142857</v>
      </c>
      <c r="F7090">
        <v>1</v>
      </c>
      <c r="G7090">
        <v>12</v>
      </c>
      <c r="H7090">
        <v>8</v>
      </c>
      <c r="I7090">
        <v>0.91629073187415511</v>
      </c>
      <c r="J7090">
        <v>3.66516292749662</v>
      </c>
      <c r="K7090">
        <v>3.66516292749662</v>
      </c>
      <c r="L7090">
        <v>0.2617973519640443</v>
      </c>
      <c r="M7090">
        <v>2.945910149055313</v>
      </c>
      <c r="N7090">
        <v>18</v>
      </c>
      <c r="O7090">
        <v>5.2631578947368418E-2</v>
      </c>
      <c r="P7090">
        <v>0.1929033119735063</v>
      </c>
      <c r="Q7090">
        <v>0.1929033119735063</v>
      </c>
      <c r="R7090">
        <v>1.377880799810759E-2</v>
      </c>
      <c r="S7090" t="str" cm="1">
        <f t="array" ref="S7090">IFERROR(_xlfn.TEXTJOIN(", ", TRUE, _xlfn._xlws.FILTER(QA_Seed_Keywords!B$2:B$83, ISNUMBER(SEARCH(A7090, QA_Seed_Keywords!B$2:B$83)))), "")</f>
        <v/>
      </c>
      <c r="T7090" cm="1">
        <f t="array" ref="T7090">SUM(--ISNUMBER(SEARCH($A7090,QA_Seed_Keywords!$B$2:$B$83)))</f>
        <v>0</v>
      </c>
      <c r="U7090" t="str" cm="1">
        <f t="array" ref="U7090">IFERROR(_xlfn.TEXTJOIN(", ", TRUE, _xlfn._xlws.FILTER(ROW(QA_Seed_Keywords!B$2:B$83), ISNUMBER(SEARCH(A7090, QA_Seed_Keywords!B$2:B$83)))), "")</f>
        <v/>
      </c>
    </row>
    <row r="7091" spans="1:21" customFormat="1" x14ac:dyDescent="0.3">
      <c r="A7091" t="s">
        <v>11330</v>
      </c>
      <c r="B7091" t="s">
        <v>11330</v>
      </c>
      <c r="C7091">
        <v>3</v>
      </c>
      <c r="D7091">
        <v>1.5</v>
      </c>
      <c r="E7091">
        <v>0.2142857142857143</v>
      </c>
      <c r="F7091">
        <v>2</v>
      </c>
      <c r="G7091">
        <v>12</v>
      </c>
      <c r="H7091">
        <v>11</v>
      </c>
      <c r="I7091">
        <v>0.73759894313077912</v>
      </c>
      <c r="J7091">
        <v>2.212796829392337</v>
      </c>
      <c r="K7091">
        <v>1.106398414696169</v>
      </c>
      <c r="L7091">
        <v>0.15805691638516689</v>
      </c>
      <c r="M7091">
        <v>2.754854912292604</v>
      </c>
      <c r="N7091">
        <v>22</v>
      </c>
      <c r="O7091">
        <v>8.6956521739130432E-2</v>
      </c>
      <c r="P7091">
        <v>0.19241711559933369</v>
      </c>
      <c r="Q7091">
        <v>9.6208557799666847E-2</v>
      </c>
      <c r="R7091">
        <v>1.3744079685666689E-2</v>
      </c>
      <c r="S7091" t="str" cm="1">
        <f t="array" ref="S7091">IFERROR(_xlfn.TEXTJOIN(", ", TRUE, _xlfn._xlws.FILTER(QA_Seed_Keywords!B$2:B$83, ISNUMBER(SEARCH(A7091, QA_Seed_Keywords!B$2:B$83)))), "")</f>
        <v/>
      </c>
      <c r="T7091" cm="1">
        <f t="array" ref="T7091">SUM(--ISNUMBER(SEARCH($A7091,QA_Seed_Keywords!$B$2:$B$83)))</f>
        <v>0</v>
      </c>
      <c r="U7091" t="str" cm="1">
        <f t="array" ref="U7091">IFERROR(_xlfn.TEXTJOIN(", ", TRUE, _xlfn._xlws.FILTER(ROW(QA_Seed_Keywords!B$2:B$83), ISNUMBER(SEARCH(A7091, QA_Seed_Keywords!B$2:B$83)))), "")</f>
        <v/>
      </c>
    </row>
    <row r="7092" spans="1:21" customFormat="1" x14ac:dyDescent="0.3">
      <c r="A7092" t="s">
        <v>11331</v>
      </c>
      <c r="B7092" t="s">
        <v>11332</v>
      </c>
      <c r="C7092">
        <v>3</v>
      </c>
      <c r="D7092">
        <v>1.5</v>
      </c>
      <c r="E7092">
        <v>0.2142857142857143</v>
      </c>
      <c r="F7092">
        <v>2</v>
      </c>
      <c r="G7092">
        <v>12</v>
      </c>
      <c r="H7092">
        <v>11</v>
      </c>
      <c r="I7092">
        <v>0.73759894313077912</v>
      </c>
      <c r="J7092">
        <v>2.212796829392337</v>
      </c>
      <c r="K7092">
        <v>1.106398414696169</v>
      </c>
      <c r="L7092">
        <v>0.15805691638516689</v>
      </c>
      <c r="M7092">
        <v>2.6714733033535532</v>
      </c>
      <c r="N7092">
        <v>22</v>
      </c>
      <c r="O7092">
        <v>8.6956521739130432E-2</v>
      </c>
      <c r="P7092">
        <v>0.19241711559933369</v>
      </c>
      <c r="Q7092">
        <v>9.6208557799666847E-2</v>
      </c>
      <c r="R7092">
        <v>1.3744079685666689E-2</v>
      </c>
      <c r="S7092" t="str" cm="1">
        <f t="array" ref="S7092">IFERROR(_xlfn.TEXTJOIN(", ", TRUE, _xlfn._xlws.FILTER(QA_Seed_Keywords!B$2:B$83, ISNUMBER(SEARCH(A7092, QA_Seed_Keywords!B$2:B$83)))), "")</f>
        <v>man-in-the-middl</v>
      </c>
      <c r="T7092" cm="1">
        <f t="array" ref="T7092">SUM(--ISNUMBER(SEARCH($A7092,QA_Seed_Keywords!$B$2:$B$83)))</f>
        <v>1</v>
      </c>
      <c r="U7092" t="str" cm="1">
        <f t="array" ref="U7092">IFERROR(_xlfn.TEXTJOIN(", ", TRUE, _xlfn._xlws.FILTER(ROW(QA_Seed_Keywords!B$2:B$83), ISNUMBER(SEARCH(A7092, QA_Seed_Keywords!B$2:B$83)))), "")</f>
        <v>20</v>
      </c>
    </row>
    <row r="7093" spans="1:21" customFormat="1" x14ac:dyDescent="0.3">
      <c r="A7093" t="s">
        <v>11333</v>
      </c>
      <c r="B7093" t="s">
        <v>11333</v>
      </c>
      <c r="C7093">
        <v>3</v>
      </c>
      <c r="D7093">
        <v>1.5</v>
      </c>
      <c r="E7093">
        <v>0.2142857142857143</v>
      </c>
      <c r="F7093">
        <v>2</v>
      </c>
      <c r="G7093">
        <v>12</v>
      </c>
      <c r="H7093">
        <v>10</v>
      </c>
      <c r="I7093">
        <v>0.78845736036427028</v>
      </c>
      <c r="J7093">
        <v>2.3653720810928109</v>
      </c>
      <c r="K7093">
        <v>1.182686040546405</v>
      </c>
      <c r="L7093">
        <v>0.16895514864948649</v>
      </c>
      <c r="M7093">
        <v>2.6714733033535532</v>
      </c>
      <c r="N7093">
        <v>24</v>
      </c>
      <c r="O7093">
        <v>0.08</v>
      </c>
      <c r="P7093">
        <v>0.1892297664874249</v>
      </c>
      <c r="Q7093">
        <v>9.4614883243712436E-2</v>
      </c>
      <c r="R7093">
        <v>1.3516411891958921E-2</v>
      </c>
      <c r="S7093" t="str" cm="1">
        <f t="array" ref="S7093">IFERROR(_xlfn.TEXTJOIN(", ", TRUE, _xlfn._xlws.FILTER(QA_Seed_Keywords!B$2:B$83, ISNUMBER(SEARCH(A7093, QA_Seed_Keywords!B$2:B$83)))), "")</f>
        <v/>
      </c>
      <c r="T7093" cm="1">
        <f t="array" ref="T7093">SUM(--ISNUMBER(SEARCH($A7093,QA_Seed_Keywords!$B$2:$B$83)))</f>
        <v>0</v>
      </c>
      <c r="U7093" t="str" cm="1">
        <f t="array" ref="U7093">IFERROR(_xlfn.TEXTJOIN(", ", TRUE, _xlfn._xlws.FILTER(ROW(QA_Seed_Keywords!B$2:B$83), ISNUMBER(SEARCH(A7093, QA_Seed_Keywords!B$2:B$83)))), "")</f>
        <v/>
      </c>
    </row>
    <row r="7094" spans="1:21" customFormat="1" x14ac:dyDescent="0.3">
      <c r="A7094" t="s">
        <v>11334</v>
      </c>
      <c r="B7094" t="s">
        <v>11334</v>
      </c>
      <c r="C7094">
        <v>3</v>
      </c>
      <c r="D7094">
        <v>1.5</v>
      </c>
      <c r="E7094">
        <v>0.2142857142857143</v>
      </c>
      <c r="F7094">
        <v>2</v>
      </c>
      <c r="G7094">
        <v>12</v>
      </c>
      <c r="H7094">
        <v>12</v>
      </c>
      <c r="I7094">
        <v>0.69314718055994529</v>
      </c>
      <c r="J7094">
        <v>2.0794415416798362</v>
      </c>
      <c r="K7094">
        <v>1.0397207708399181</v>
      </c>
      <c r="L7094">
        <v>0.1485315386914168</v>
      </c>
      <c r="M7094">
        <v>2.3350010667323402</v>
      </c>
      <c r="N7094">
        <v>21</v>
      </c>
      <c r="O7094">
        <v>9.0909090909090912E-2</v>
      </c>
      <c r="P7094">
        <v>0.18904014015271231</v>
      </c>
      <c r="Q7094">
        <v>9.4520070076356169E-2</v>
      </c>
      <c r="R7094">
        <v>1.3502867153765171E-2</v>
      </c>
      <c r="S7094" t="str" cm="1">
        <f t="array" ref="S7094">IFERROR(_xlfn.TEXTJOIN(", ", TRUE, _xlfn._xlws.FILTER(QA_Seed_Keywords!B$2:B$83, ISNUMBER(SEARCH(A7094, QA_Seed_Keywords!B$2:B$83)))), "")</f>
        <v/>
      </c>
      <c r="T7094" cm="1">
        <f t="array" ref="T7094">SUM(--ISNUMBER(SEARCH($A7094,QA_Seed_Keywords!$B$2:$B$83)))</f>
        <v>0</v>
      </c>
      <c r="U7094" t="str" cm="1">
        <f t="array" ref="U7094">IFERROR(_xlfn.TEXTJOIN(", ", TRUE, _xlfn._xlws.FILTER(ROW(QA_Seed_Keywords!B$2:B$83), ISNUMBER(SEARCH(A7094, QA_Seed_Keywords!B$2:B$83)))), "")</f>
        <v/>
      </c>
    </row>
    <row r="7095" spans="1:21" customFormat="1" x14ac:dyDescent="0.3">
      <c r="A7095" t="s">
        <v>11335</v>
      </c>
      <c r="B7095" t="s">
        <v>11336</v>
      </c>
      <c r="C7095">
        <v>4</v>
      </c>
      <c r="D7095">
        <v>1.333333333333333</v>
      </c>
      <c r="E7095">
        <v>0.2857142857142857</v>
      </c>
      <c r="F7095">
        <v>3</v>
      </c>
      <c r="G7095">
        <v>12</v>
      </c>
      <c r="H7095">
        <v>12</v>
      </c>
      <c r="I7095">
        <v>0.69314718055994529</v>
      </c>
      <c r="J7095">
        <v>2.7725887222397811</v>
      </c>
      <c r="K7095">
        <v>0.92419624074659368</v>
      </c>
      <c r="L7095">
        <v>0.19804205158855581</v>
      </c>
      <c r="M7095">
        <v>2.1061594943034931</v>
      </c>
      <c r="N7095">
        <v>43</v>
      </c>
      <c r="O7095">
        <v>6.8181818181818177E-2</v>
      </c>
      <c r="P7095">
        <v>0.18904014015271231</v>
      </c>
      <c r="Q7095">
        <v>6.3013380050904108E-2</v>
      </c>
      <c r="R7095">
        <v>1.3502867153765171E-2</v>
      </c>
      <c r="S7095" t="str" cm="1">
        <f t="array" ref="S7095">IFERROR(_xlfn.TEXTJOIN(", ", TRUE, _xlfn._xlws.FILTER(QA_Seed_Keywords!B$2:B$83, ISNUMBER(SEARCH(A7095, QA_Seed_Keywords!B$2:B$83)))), "")</f>
        <v/>
      </c>
      <c r="T7095" cm="1">
        <f t="array" ref="T7095">SUM(--ISNUMBER(SEARCH($A7095,QA_Seed_Keywords!$B$2:$B$83)))</f>
        <v>0</v>
      </c>
      <c r="U7095" t="str" cm="1">
        <f t="array" ref="U7095">IFERROR(_xlfn.TEXTJOIN(", ", TRUE, _xlfn._xlws.FILTER(ROW(QA_Seed_Keywords!B$2:B$83), ISNUMBER(SEARCH(A7095, QA_Seed_Keywords!B$2:B$83)))), "")</f>
        <v/>
      </c>
    </row>
    <row r="7096" spans="1:21" customFormat="1" x14ac:dyDescent="0.3">
      <c r="A7096" t="s">
        <v>11337</v>
      </c>
      <c r="B7096" t="s">
        <v>11338</v>
      </c>
      <c r="C7096">
        <v>2</v>
      </c>
      <c r="D7096">
        <v>1</v>
      </c>
      <c r="E7096">
        <v>0.14285714285714279</v>
      </c>
      <c r="F7096">
        <v>2</v>
      </c>
      <c r="G7096">
        <v>12</v>
      </c>
      <c r="H7096">
        <v>9</v>
      </c>
      <c r="I7096">
        <v>0.84729786038720345</v>
      </c>
      <c r="J7096">
        <v>1.6945957207744069</v>
      </c>
      <c r="K7096">
        <v>0.84729786038720345</v>
      </c>
      <c r="L7096">
        <v>0.12104255148388619</v>
      </c>
      <c r="M7096">
        <v>2.9999773703255892</v>
      </c>
      <c r="N7096">
        <v>17</v>
      </c>
      <c r="O7096">
        <v>0.1111111111111111</v>
      </c>
      <c r="P7096">
        <v>0.18828841341937849</v>
      </c>
      <c r="Q7096">
        <v>9.4144206709689274E-2</v>
      </c>
      <c r="R7096">
        <v>1.344917238709847E-2</v>
      </c>
      <c r="S7096" t="str" cm="1">
        <f t="array" ref="S7096">IFERROR(_xlfn.TEXTJOIN(", ", TRUE, _xlfn._xlws.FILTER(QA_Seed_Keywords!B$2:B$83, ISNUMBER(SEARCH(A7096, QA_Seed_Keywords!B$2:B$83)))), "")</f>
        <v/>
      </c>
      <c r="T7096" cm="1">
        <f t="array" ref="T7096">SUM(--ISNUMBER(SEARCH($A7096,QA_Seed_Keywords!$B$2:$B$83)))</f>
        <v>0</v>
      </c>
      <c r="U7096" t="str" cm="1">
        <f t="array" ref="U7096">IFERROR(_xlfn.TEXTJOIN(", ", TRUE, _xlfn._xlws.FILTER(ROW(QA_Seed_Keywords!B$2:B$83), ISNUMBER(SEARCH(A7096, QA_Seed_Keywords!B$2:B$83)))), "")</f>
        <v/>
      </c>
    </row>
    <row r="7097" spans="1:21" customFormat="1" x14ac:dyDescent="0.3">
      <c r="A7097" t="s">
        <v>11339</v>
      </c>
      <c r="B7097" t="s">
        <v>11339</v>
      </c>
      <c r="C7097">
        <v>2</v>
      </c>
      <c r="D7097">
        <v>1</v>
      </c>
      <c r="E7097">
        <v>0.14285714285714279</v>
      </c>
      <c r="F7097">
        <v>2</v>
      </c>
      <c r="G7097">
        <v>12</v>
      </c>
      <c r="H7097">
        <v>9</v>
      </c>
      <c r="I7097">
        <v>0.84729786038720345</v>
      </c>
      <c r="J7097">
        <v>1.6945957207744069</v>
      </c>
      <c r="K7097">
        <v>0.84729786038720345</v>
      </c>
      <c r="L7097">
        <v>0.12104255148388619</v>
      </c>
      <c r="M7097">
        <v>2.9999773703255892</v>
      </c>
      <c r="N7097">
        <v>17</v>
      </c>
      <c r="O7097">
        <v>0.1111111111111111</v>
      </c>
      <c r="P7097">
        <v>0.18828841341937849</v>
      </c>
      <c r="Q7097">
        <v>9.4144206709689274E-2</v>
      </c>
      <c r="R7097">
        <v>1.344917238709847E-2</v>
      </c>
      <c r="S7097" t="str" cm="1">
        <f t="array" ref="S7097">IFERROR(_xlfn.TEXTJOIN(", ", TRUE, _xlfn._xlws.FILTER(QA_Seed_Keywords!B$2:B$83, ISNUMBER(SEARCH(A7097, QA_Seed_Keywords!B$2:B$83)))), "")</f>
        <v/>
      </c>
      <c r="T7097" cm="1">
        <f t="array" ref="T7097">SUM(--ISNUMBER(SEARCH($A7097,QA_Seed_Keywords!$B$2:$B$83)))</f>
        <v>0</v>
      </c>
      <c r="U7097" t="str" cm="1">
        <f t="array" ref="U7097">IFERROR(_xlfn.TEXTJOIN(", ", TRUE, _xlfn._xlws.FILTER(ROW(QA_Seed_Keywords!B$2:B$83), ISNUMBER(SEARCH(A7097, QA_Seed_Keywords!B$2:B$83)))), "")</f>
        <v/>
      </c>
    </row>
    <row r="7098" spans="1:21" customFormat="1" x14ac:dyDescent="0.3">
      <c r="A7098" t="s">
        <v>11340</v>
      </c>
      <c r="B7098" t="s">
        <v>11341</v>
      </c>
      <c r="C7098">
        <v>2</v>
      </c>
      <c r="D7098">
        <v>1</v>
      </c>
      <c r="E7098">
        <v>0.14285714285714279</v>
      </c>
      <c r="F7098">
        <v>2</v>
      </c>
      <c r="G7098">
        <v>12</v>
      </c>
      <c r="H7098">
        <v>9</v>
      </c>
      <c r="I7098">
        <v>0.84729786038720345</v>
      </c>
      <c r="J7098">
        <v>1.6945957207744069</v>
      </c>
      <c r="K7098">
        <v>0.84729786038720345</v>
      </c>
      <c r="L7098">
        <v>0.12104255148388619</v>
      </c>
      <c r="M7098">
        <v>2.9999773703255892</v>
      </c>
      <c r="N7098">
        <v>17</v>
      </c>
      <c r="O7098">
        <v>0.1111111111111111</v>
      </c>
      <c r="P7098">
        <v>0.18828841341937849</v>
      </c>
      <c r="Q7098">
        <v>9.4144206709689274E-2</v>
      </c>
      <c r="R7098">
        <v>1.344917238709847E-2</v>
      </c>
      <c r="S7098" t="str" cm="1">
        <f t="array" ref="S7098">IFERROR(_xlfn.TEXTJOIN(", ", TRUE, _xlfn._xlws.FILTER(QA_Seed_Keywords!B$2:B$83, ISNUMBER(SEARCH(A7098, QA_Seed_Keywords!B$2:B$83)))), "")</f>
        <v/>
      </c>
      <c r="T7098" cm="1">
        <f t="array" ref="T7098">SUM(--ISNUMBER(SEARCH($A7098,QA_Seed_Keywords!$B$2:$B$83)))</f>
        <v>0</v>
      </c>
      <c r="U7098" t="str" cm="1">
        <f t="array" ref="U7098">IFERROR(_xlfn.TEXTJOIN(", ", TRUE, _xlfn._xlws.FILTER(ROW(QA_Seed_Keywords!B$2:B$83), ISNUMBER(SEARCH(A7098, QA_Seed_Keywords!B$2:B$83)))), "")</f>
        <v/>
      </c>
    </row>
    <row r="7099" spans="1:21" customFormat="1" x14ac:dyDescent="0.3">
      <c r="A7099" t="s">
        <v>11342</v>
      </c>
      <c r="B7099" t="s">
        <v>11343</v>
      </c>
      <c r="C7099">
        <v>2</v>
      </c>
      <c r="D7099">
        <v>1</v>
      </c>
      <c r="E7099">
        <v>0.14285714285714279</v>
      </c>
      <c r="F7099">
        <v>2</v>
      </c>
      <c r="G7099">
        <v>12</v>
      </c>
      <c r="H7099">
        <v>9</v>
      </c>
      <c r="I7099">
        <v>0.84729786038720345</v>
      </c>
      <c r="J7099">
        <v>1.6945957207744069</v>
      </c>
      <c r="K7099">
        <v>0.84729786038720345</v>
      </c>
      <c r="L7099">
        <v>0.12104255148388619</v>
      </c>
      <c r="M7099">
        <v>2.9999773703255892</v>
      </c>
      <c r="N7099">
        <v>17</v>
      </c>
      <c r="O7099">
        <v>0.1111111111111111</v>
      </c>
      <c r="P7099">
        <v>0.18828841341937849</v>
      </c>
      <c r="Q7099">
        <v>9.4144206709689274E-2</v>
      </c>
      <c r="R7099">
        <v>1.344917238709847E-2</v>
      </c>
      <c r="S7099" t="str" cm="1">
        <f t="array" ref="S7099">IFERROR(_xlfn.TEXTJOIN(", ", TRUE, _xlfn._xlws.FILTER(QA_Seed_Keywords!B$2:B$83, ISNUMBER(SEARCH(A7099, QA_Seed_Keywords!B$2:B$83)))), "")</f>
        <v/>
      </c>
      <c r="T7099" cm="1">
        <f t="array" ref="T7099">SUM(--ISNUMBER(SEARCH($A7099,QA_Seed_Keywords!$B$2:$B$83)))</f>
        <v>0</v>
      </c>
      <c r="U7099" t="str" cm="1">
        <f t="array" ref="U7099">IFERROR(_xlfn.TEXTJOIN(", ", TRUE, _xlfn._xlws.FILTER(ROW(QA_Seed_Keywords!B$2:B$83), ISNUMBER(SEARCH(A7099, QA_Seed_Keywords!B$2:B$83)))), "")</f>
        <v/>
      </c>
    </row>
    <row r="7100" spans="1:21" customFormat="1" x14ac:dyDescent="0.3">
      <c r="A7100" t="s">
        <v>11344</v>
      </c>
      <c r="B7100" t="s">
        <v>11345</v>
      </c>
      <c r="C7100">
        <v>3</v>
      </c>
      <c r="D7100">
        <v>3</v>
      </c>
      <c r="E7100">
        <v>0.2142857142857143</v>
      </c>
      <c r="F7100">
        <v>1</v>
      </c>
      <c r="G7100">
        <v>12</v>
      </c>
      <c r="H7100">
        <v>7</v>
      </c>
      <c r="I7100">
        <v>0.99852883011112725</v>
      </c>
      <c r="J7100">
        <v>2.9955864903333822</v>
      </c>
      <c r="K7100">
        <v>2.9955864903333822</v>
      </c>
      <c r="L7100">
        <v>0.21397046359524161</v>
      </c>
      <c r="M7100">
        <v>3.057135784165538</v>
      </c>
      <c r="N7100">
        <v>15</v>
      </c>
      <c r="O7100">
        <v>6.25E-2</v>
      </c>
      <c r="P7100">
        <v>0.18722415564583639</v>
      </c>
      <c r="Q7100">
        <v>0.18722415564583639</v>
      </c>
      <c r="R7100">
        <v>1.33731539747026E-2</v>
      </c>
      <c r="S7100" t="str" cm="1">
        <f t="array" ref="S7100">IFERROR(_xlfn.TEXTJOIN(", ", TRUE, _xlfn._xlws.FILTER(QA_Seed_Keywords!B$2:B$83, ISNUMBER(SEARCH(A7100, QA_Seed_Keywords!B$2:B$83)))), "")</f>
        <v/>
      </c>
      <c r="T7100" cm="1">
        <f t="array" ref="T7100">SUM(--ISNUMBER(SEARCH($A7100,QA_Seed_Keywords!$B$2:$B$83)))</f>
        <v>0</v>
      </c>
      <c r="U7100" t="str" cm="1">
        <f t="array" ref="U7100">IFERROR(_xlfn.TEXTJOIN(", ", TRUE, _xlfn._xlws.FILTER(ROW(QA_Seed_Keywords!B$2:B$83), ISNUMBER(SEARCH(A7100, QA_Seed_Keywords!B$2:B$83)))), "")</f>
        <v/>
      </c>
    </row>
    <row r="7101" spans="1:21" customFormat="1" x14ac:dyDescent="0.3">
      <c r="A7101" t="s">
        <v>11346</v>
      </c>
      <c r="B7101" t="s">
        <v>11347</v>
      </c>
      <c r="C7101">
        <v>4</v>
      </c>
      <c r="D7101">
        <v>4</v>
      </c>
      <c r="E7101">
        <v>0.2857142857142857</v>
      </c>
      <c r="F7101">
        <v>1</v>
      </c>
      <c r="G7101">
        <v>12</v>
      </c>
      <c r="H7101">
        <v>10</v>
      </c>
      <c r="I7101">
        <v>0.78845736036427028</v>
      </c>
      <c r="J7101">
        <v>3.1538294414570811</v>
      </c>
      <c r="K7101">
        <v>3.1538294414570811</v>
      </c>
      <c r="L7101">
        <v>0.22527353153264859</v>
      </c>
      <c r="M7101">
        <v>3.057135784165538</v>
      </c>
      <c r="N7101">
        <v>16</v>
      </c>
      <c r="O7101">
        <v>5.8823529411764712E-2</v>
      </c>
      <c r="P7101">
        <v>0.18551937890924011</v>
      </c>
      <c r="Q7101">
        <v>0.18551937890924011</v>
      </c>
      <c r="R7101">
        <v>1.325138420780286E-2</v>
      </c>
      <c r="S7101" t="str" cm="1">
        <f t="array" ref="S7101">IFERROR(_xlfn.TEXTJOIN(", ", TRUE, _xlfn._xlws.FILTER(QA_Seed_Keywords!B$2:B$83, ISNUMBER(SEARCH(A7101, QA_Seed_Keywords!B$2:B$83)))), "")</f>
        <v/>
      </c>
      <c r="T7101" cm="1">
        <f t="array" ref="T7101">SUM(--ISNUMBER(SEARCH($A7101,QA_Seed_Keywords!$B$2:$B$83)))</f>
        <v>0</v>
      </c>
      <c r="U7101" t="str" cm="1">
        <f t="array" ref="U7101">IFERROR(_xlfn.TEXTJOIN(", ", TRUE, _xlfn._xlws.FILTER(ROW(QA_Seed_Keywords!B$2:B$83), ISNUMBER(SEARCH(A7101, QA_Seed_Keywords!B$2:B$83)))), "")</f>
        <v/>
      </c>
    </row>
    <row r="7102" spans="1:21" customFormat="1" x14ac:dyDescent="0.3">
      <c r="A7102" t="s">
        <v>11348</v>
      </c>
      <c r="B7102" t="s">
        <v>11348</v>
      </c>
      <c r="C7102">
        <v>2</v>
      </c>
      <c r="D7102">
        <v>1</v>
      </c>
      <c r="E7102">
        <v>0.14285714285714279</v>
      </c>
      <c r="F7102">
        <v>2</v>
      </c>
      <c r="G7102">
        <v>12</v>
      </c>
      <c r="H7102">
        <v>10</v>
      </c>
      <c r="I7102">
        <v>0.78845736036427028</v>
      </c>
      <c r="J7102">
        <v>1.576914720728541</v>
      </c>
      <c r="K7102">
        <v>0.78845736036427028</v>
      </c>
      <c r="L7102">
        <v>0.1126367657663243</v>
      </c>
      <c r="M7102">
        <v>3.057135784165538</v>
      </c>
      <c r="N7102">
        <v>16</v>
      </c>
      <c r="O7102">
        <v>0.1176470588235294</v>
      </c>
      <c r="P7102">
        <v>0.18551937890924011</v>
      </c>
      <c r="Q7102">
        <v>9.2759689454620028E-2</v>
      </c>
      <c r="R7102">
        <v>1.325138420780286E-2</v>
      </c>
      <c r="S7102" t="str" cm="1">
        <f t="array" ref="S7102">IFERROR(_xlfn.TEXTJOIN(", ", TRUE, _xlfn._xlws.FILTER(QA_Seed_Keywords!B$2:B$83, ISNUMBER(SEARCH(A7102, QA_Seed_Keywords!B$2:B$83)))), "")</f>
        <v/>
      </c>
      <c r="T7102" cm="1">
        <f t="array" ref="T7102">SUM(--ISNUMBER(SEARCH($A7102,QA_Seed_Keywords!$B$2:$B$83)))</f>
        <v>0</v>
      </c>
      <c r="U7102" t="str" cm="1">
        <f t="array" ref="U7102">IFERROR(_xlfn.TEXTJOIN(", ", TRUE, _xlfn._xlws.FILTER(ROW(QA_Seed_Keywords!B$2:B$83), ISNUMBER(SEARCH(A7102, QA_Seed_Keywords!B$2:B$83)))), "")</f>
        <v/>
      </c>
    </row>
    <row r="7103" spans="1:21" customFormat="1" x14ac:dyDescent="0.3">
      <c r="A7103" t="s">
        <v>11349</v>
      </c>
      <c r="B7103" t="s">
        <v>11349</v>
      </c>
      <c r="C7103">
        <v>4</v>
      </c>
      <c r="D7103">
        <v>2</v>
      </c>
      <c r="E7103">
        <v>0.2857142857142857</v>
      </c>
      <c r="F7103">
        <v>2</v>
      </c>
      <c r="G7103">
        <v>12</v>
      </c>
      <c r="H7103">
        <v>12</v>
      </c>
      <c r="I7103">
        <v>0.69314718055994529</v>
      </c>
      <c r="J7103">
        <v>2.7725887222397811</v>
      </c>
      <c r="K7103">
        <v>1.386294361119891</v>
      </c>
      <c r="L7103">
        <v>0.19804205158855581</v>
      </c>
      <c r="M7103">
        <v>2.4891517465595991</v>
      </c>
      <c r="N7103">
        <v>29</v>
      </c>
      <c r="O7103">
        <v>6.6666666666666666E-2</v>
      </c>
      <c r="P7103">
        <v>0.18483924814931871</v>
      </c>
      <c r="Q7103">
        <v>9.2419624074659368E-2</v>
      </c>
      <c r="R7103">
        <v>1.320280343923705E-2</v>
      </c>
      <c r="S7103" t="str" cm="1">
        <f t="array" ref="S7103">IFERROR(_xlfn.TEXTJOIN(", ", TRUE, _xlfn._xlws.FILTER(QA_Seed_Keywords!B$2:B$83, ISNUMBER(SEARCH(A7103, QA_Seed_Keywords!B$2:B$83)))), "")</f>
        <v/>
      </c>
      <c r="T7103" cm="1">
        <f t="array" ref="T7103">SUM(--ISNUMBER(SEARCH($A7103,QA_Seed_Keywords!$B$2:$B$83)))</f>
        <v>0</v>
      </c>
      <c r="U7103" t="str" cm="1">
        <f t="array" ref="U7103">IFERROR(_xlfn.TEXTJOIN(", ", TRUE, _xlfn._xlws.FILTER(ROW(QA_Seed_Keywords!B$2:B$83), ISNUMBER(SEARCH(A7103, QA_Seed_Keywords!B$2:B$83)))), "")</f>
        <v/>
      </c>
    </row>
    <row r="7104" spans="1:21" customFormat="1" x14ac:dyDescent="0.3">
      <c r="A7104" t="s">
        <v>11350</v>
      </c>
      <c r="B7104" t="s">
        <v>11351</v>
      </c>
      <c r="C7104">
        <v>6</v>
      </c>
      <c r="D7104">
        <v>6</v>
      </c>
      <c r="E7104">
        <v>0.42857142857142849</v>
      </c>
      <c r="F7104">
        <v>1</v>
      </c>
      <c r="G7104">
        <v>12</v>
      </c>
      <c r="H7104">
        <v>11</v>
      </c>
      <c r="I7104">
        <v>0.73759894313077912</v>
      </c>
      <c r="J7104">
        <v>4.4255936587846749</v>
      </c>
      <c r="K7104">
        <v>4.4255936587846749</v>
      </c>
      <c r="L7104">
        <v>0.31611383277033389</v>
      </c>
      <c r="M7104">
        <v>2.712295297873808</v>
      </c>
      <c r="N7104">
        <v>23</v>
      </c>
      <c r="O7104">
        <v>4.1666666666666657E-2</v>
      </c>
      <c r="P7104">
        <v>0.18439973578269481</v>
      </c>
      <c r="Q7104">
        <v>0.18439973578269481</v>
      </c>
      <c r="R7104">
        <v>1.317140969876391E-2</v>
      </c>
      <c r="S7104" t="str" cm="1">
        <f t="array" ref="S7104">IFERROR(_xlfn.TEXTJOIN(", ", TRUE, _xlfn._xlws.FILTER(QA_Seed_Keywords!B$2:B$83, ISNUMBER(SEARCH(A7104, QA_Seed_Keywords!B$2:B$83)))), "")</f>
        <v/>
      </c>
      <c r="T7104" cm="1">
        <f t="array" ref="T7104">SUM(--ISNUMBER(SEARCH($A7104,QA_Seed_Keywords!$B$2:$B$83)))</f>
        <v>0</v>
      </c>
      <c r="U7104" t="str" cm="1">
        <f t="array" ref="U7104">IFERROR(_xlfn.TEXTJOIN(", ", TRUE, _xlfn._xlws.FILTER(ROW(QA_Seed_Keywords!B$2:B$83), ISNUMBER(SEARCH(A7104, QA_Seed_Keywords!B$2:B$83)))), "")</f>
        <v/>
      </c>
    </row>
    <row r="7105" spans="1:21" customFormat="1" x14ac:dyDescent="0.3">
      <c r="A7105" t="s">
        <v>11352</v>
      </c>
      <c r="B7105" t="s">
        <v>11352</v>
      </c>
      <c r="C7105">
        <v>3</v>
      </c>
      <c r="D7105">
        <v>1.5</v>
      </c>
      <c r="E7105">
        <v>0.2142857142857143</v>
      </c>
      <c r="F7105">
        <v>2</v>
      </c>
      <c r="G7105">
        <v>12</v>
      </c>
      <c r="H7105">
        <v>11</v>
      </c>
      <c r="I7105">
        <v>0.73759894313077912</v>
      </c>
      <c r="J7105">
        <v>2.212796829392337</v>
      </c>
      <c r="K7105">
        <v>1.106398414696169</v>
      </c>
      <c r="L7105">
        <v>0.15805691638516689</v>
      </c>
      <c r="M7105">
        <v>2.712295297873808</v>
      </c>
      <c r="N7105">
        <v>23</v>
      </c>
      <c r="O7105">
        <v>8.3333333333333329E-2</v>
      </c>
      <c r="P7105">
        <v>0.18439973578269481</v>
      </c>
      <c r="Q7105">
        <v>9.219986789134739E-2</v>
      </c>
      <c r="R7105">
        <v>1.317140969876391E-2</v>
      </c>
      <c r="S7105" t="str" cm="1">
        <f t="array" ref="S7105">IFERROR(_xlfn.TEXTJOIN(", ", TRUE, _xlfn._xlws.FILTER(QA_Seed_Keywords!B$2:B$83, ISNUMBER(SEARCH(A7105, QA_Seed_Keywords!B$2:B$83)))), "")</f>
        <v/>
      </c>
      <c r="T7105" cm="1">
        <f t="array" ref="T7105">SUM(--ISNUMBER(SEARCH($A7105,QA_Seed_Keywords!$B$2:$B$83)))</f>
        <v>0</v>
      </c>
      <c r="U7105" t="str" cm="1">
        <f t="array" ref="U7105">IFERROR(_xlfn.TEXTJOIN(", ", TRUE, _xlfn._xlws.FILTER(ROW(QA_Seed_Keywords!B$2:B$83), ISNUMBER(SEARCH(A7105, QA_Seed_Keywords!B$2:B$83)))), "")</f>
        <v/>
      </c>
    </row>
    <row r="7106" spans="1:21" customFormat="1" x14ac:dyDescent="0.3">
      <c r="A7106" t="s">
        <v>11353</v>
      </c>
      <c r="B7106" t="s">
        <v>11354</v>
      </c>
      <c r="C7106">
        <v>3</v>
      </c>
      <c r="D7106">
        <v>1.5</v>
      </c>
      <c r="E7106">
        <v>0.2142857142857143</v>
      </c>
      <c r="F7106">
        <v>2</v>
      </c>
      <c r="G7106">
        <v>12</v>
      </c>
      <c r="H7106">
        <v>11</v>
      </c>
      <c r="I7106">
        <v>0.73759894313077912</v>
      </c>
      <c r="J7106">
        <v>2.212796829392337</v>
      </c>
      <c r="K7106">
        <v>1.106398414696169</v>
      </c>
      <c r="L7106">
        <v>0.15805691638516689</v>
      </c>
      <c r="M7106">
        <v>2.6714733033535532</v>
      </c>
      <c r="N7106">
        <v>23</v>
      </c>
      <c r="O7106">
        <v>8.3333333333333329E-2</v>
      </c>
      <c r="P7106">
        <v>0.18439973578269481</v>
      </c>
      <c r="Q7106">
        <v>9.219986789134739E-2</v>
      </c>
      <c r="R7106">
        <v>1.317140969876391E-2</v>
      </c>
      <c r="S7106" t="str" cm="1">
        <f t="array" ref="S7106">IFERROR(_xlfn.TEXTJOIN(", ", TRUE, _xlfn._xlws.FILTER(QA_Seed_Keywords!B$2:B$83, ISNUMBER(SEARCH(A7106, QA_Seed_Keywords!B$2:B$83)))), "")</f>
        <v/>
      </c>
      <c r="T7106" cm="1">
        <f t="array" ref="T7106">SUM(--ISNUMBER(SEARCH($A7106,QA_Seed_Keywords!$B$2:$B$83)))</f>
        <v>0</v>
      </c>
      <c r="U7106" t="str" cm="1">
        <f t="array" ref="U7106">IFERROR(_xlfn.TEXTJOIN(", ", TRUE, _xlfn._xlws.FILTER(ROW(QA_Seed_Keywords!B$2:B$83), ISNUMBER(SEARCH(A7106, QA_Seed_Keywords!B$2:B$83)))), "")</f>
        <v/>
      </c>
    </row>
    <row r="7107" spans="1:21" customFormat="1" x14ac:dyDescent="0.3">
      <c r="A7107" t="s">
        <v>11355</v>
      </c>
      <c r="B7107" t="s">
        <v>11355</v>
      </c>
      <c r="C7107">
        <v>3</v>
      </c>
      <c r="D7107">
        <v>1.5</v>
      </c>
      <c r="E7107">
        <v>0.2142857142857143</v>
      </c>
      <c r="F7107">
        <v>2</v>
      </c>
      <c r="G7107">
        <v>12</v>
      </c>
      <c r="H7107">
        <v>11</v>
      </c>
      <c r="I7107">
        <v>0.73759894313077912</v>
      </c>
      <c r="J7107">
        <v>2.212796829392337</v>
      </c>
      <c r="K7107">
        <v>1.106398414696169</v>
      </c>
      <c r="L7107">
        <v>0.15805691638516689</v>
      </c>
      <c r="M7107">
        <v>2.712295297873808</v>
      </c>
      <c r="N7107">
        <v>23</v>
      </c>
      <c r="O7107">
        <v>8.3333333333333329E-2</v>
      </c>
      <c r="P7107">
        <v>0.18439973578269481</v>
      </c>
      <c r="Q7107">
        <v>9.219986789134739E-2</v>
      </c>
      <c r="R7107">
        <v>1.317140969876391E-2</v>
      </c>
      <c r="S7107" t="str" cm="1">
        <f t="array" ref="S7107">IFERROR(_xlfn.TEXTJOIN(", ", TRUE, _xlfn._xlws.FILTER(QA_Seed_Keywords!B$2:B$83, ISNUMBER(SEARCH(A7107, QA_Seed_Keywords!B$2:B$83)))), "")</f>
        <v/>
      </c>
      <c r="T7107" cm="1">
        <f t="array" ref="T7107">SUM(--ISNUMBER(SEARCH($A7107,QA_Seed_Keywords!$B$2:$B$83)))</f>
        <v>0</v>
      </c>
      <c r="U7107" t="str" cm="1">
        <f t="array" ref="U7107">IFERROR(_xlfn.TEXTJOIN(", ", TRUE, _xlfn._xlws.FILTER(ROW(QA_Seed_Keywords!B$2:B$83), ISNUMBER(SEARCH(A7107, QA_Seed_Keywords!B$2:B$83)))), "")</f>
        <v/>
      </c>
    </row>
    <row r="7108" spans="1:21" customFormat="1" x14ac:dyDescent="0.3">
      <c r="A7108" t="s">
        <v>11356</v>
      </c>
      <c r="B7108" t="s">
        <v>11357</v>
      </c>
      <c r="C7108">
        <v>3</v>
      </c>
      <c r="D7108">
        <v>1</v>
      </c>
      <c r="E7108">
        <v>0.2142857142857143</v>
      </c>
      <c r="F7108">
        <v>3</v>
      </c>
      <c r="G7108">
        <v>12</v>
      </c>
      <c r="H7108">
        <v>12</v>
      </c>
      <c r="I7108">
        <v>0.69314718055994529</v>
      </c>
      <c r="J7108">
        <v>2.0794415416798362</v>
      </c>
      <c r="K7108">
        <v>0.69314718055994529</v>
      </c>
      <c r="L7108">
        <v>0.1485315386914168</v>
      </c>
      <c r="M7108">
        <v>2.3639886036055922</v>
      </c>
      <c r="N7108">
        <v>33</v>
      </c>
      <c r="O7108">
        <v>8.8235294117647065E-2</v>
      </c>
      <c r="P7108">
        <v>0.18348013603057381</v>
      </c>
      <c r="Q7108">
        <v>6.1160045343524587E-2</v>
      </c>
      <c r="R7108">
        <v>1.3105724002183841E-2</v>
      </c>
      <c r="S7108" t="str" cm="1">
        <f t="array" ref="S7108">IFERROR(_xlfn.TEXTJOIN(", ", TRUE, _xlfn._xlws.FILTER(QA_Seed_Keywords!B$2:B$83, ISNUMBER(SEARCH(A7108, QA_Seed_Keywords!B$2:B$83)))), "")</f>
        <v/>
      </c>
      <c r="T7108" cm="1">
        <f t="array" ref="T7108">SUM(--ISNUMBER(SEARCH($A7108,QA_Seed_Keywords!$B$2:$B$83)))</f>
        <v>0</v>
      </c>
      <c r="U7108" t="str" cm="1">
        <f t="array" ref="U7108">IFERROR(_xlfn.TEXTJOIN(", ", TRUE, _xlfn._xlws.FILTER(ROW(QA_Seed_Keywords!B$2:B$83), ISNUMBER(SEARCH(A7108, QA_Seed_Keywords!B$2:B$83)))), "")</f>
        <v/>
      </c>
    </row>
    <row r="7109" spans="1:21" customFormat="1" x14ac:dyDescent="0.3">
      <c r="A7109" t="s">
        <v>11358</v>
      </c>
      <c r="B7109" t="s">
        <v>11358</v>
      </c>
      <c r="C7109">
        <v>2</v>
      </c>
      <c r="D7109">
        <v>2</v>
      </c>
      <c r="E7109">
        <v>0.14285714285714279</v>
      </c>
      <c r="F7109">
        <v>1</v>
      </c>
      <c r="G7109">
        <v>12</v>
      </c>
      <c r="H7109">
        <v>8</v>
      </c>
      <c r="I7109">
        <v>0.91629073187415511</v>
      </c>
      <c r="J7109">
        <v>1.83258146374831</v>
      </c>
      <c r="K7109">
        <v>1.83258146374831</v>
      </c>
      <c r="L7109">
        <v>0.13089867598202221</v>
      </c>
      <c r="M7109">
        <v>3.5877640352277078</v>
      </c>
      <c r="N7109">
        <v>9</v>
      </c>
      <c r="O7109">
        <v>0.1</v>
      </c>
      <c r="P7109">
        <v>0.18325814637483101</v>
      </c>
      <c r="Q7109">
        <v>0.18325814637483101</v>
      </c>
      <c r="R7109">
        <v>1.308986759820222E-2</v>
      </c>
      <c r="S7109" t="str" cm="1">
        <f t="array" ref="S7109">IFERROR(_xlfn.TEXTJOIN(", ", TRUE, _xlfn._xlws.FILTER(QA_Seed_Keywords!B$2:B$83, ISNUMBER(SEARCH(A7109, QA_Seed_Keywords!B$2:B$83)))), "")</f>
        <v/>
      </c>
      <c r="T7109" cm="1">
        <f t="array" ref="T7109">SUM(--ISNUMBER(SEARCH($A7109,QA_Seed_Keywords!$B$2:$B$83)))</f>
        <v>0</v>
      </c>
      <c r="U7109" t="str" cm="1">
        <f t="array" ref="U7109">IFERROR(_xlfn.TEXTJOIN(", ", TRUE, _xlfn._xlws.FILTER(ROW(QA_Seed_Keywords!B$2:B$83), ISNUMBER(SEARCH(A7109, QA_Seed_Keywords!B$2:B$83)))), "")</f>
        <v/>
      </c>
    </row>
    <row r="7110" spans="1:21" customFormat="1" x14ac:dyDescent="0.3">
      <c r="A7110" t="s">
        <v>11359</v>
      </c>
      <c r="B7110" t="s">
        <v>11360</v>
      </c>
      <c r="C7110">
        <v>2</v>
      </c>
      <c r="D7110">
        <v>2</v>
      </c>
      <c r="E7110">
        <v>0.14285714285714279</v>
      </c>
      <c r="F7110">
        <v>1</v>
      </c>
      <c r="G7110">
        <v>12</v>
      </c>
      <c r="H7110">
        <v>8</v>
      </c>
      <c r="I7110">
        <v>0.91629073187415511</v>
      </c>
      <c r="J7110">
        <v>1.83258146374831</v>
      </c>
      <c r="K7110">
        <v>1.83258146374831</v>
      </c>
      <c r="L7110">
        <v>0.13089867598202221</v>
      </c>
      <c r="M7110">
        <v>3.117760405981973</v>
      </c>
      <c r="N7110">
        <v>9</v>
      </c>
      <c r="O7110">
        <v>0.1</v>
      </c>
      <c r="P7110">
        <v>0.18325814637483101</v>
      </c>
      <c r="Q7110">
        <v>0.18325814637483101</v>
      </c>
      <c r="R7110">
        <v>1.308986759820222E-2</v>
      </c>
      <c r="S7110" t="str" cm="1">
        <f t="array" ref="S7110">IFERROR(_xlfn.TEXTJOIN(", ", TRUE, _xlfn._xlws.FILTER(QA_Seed_Keywords!B$2:B$83, ISNUMBER(SEARCH(A7110, QA_Seed_Keywords!B$2:B$83)))), "")</f>
        <v>availab, air gap</v>
      </c>
      <c r="T7110" cm="1">
        <f t="array" ref="T7110">SUM(--ISNUMBER(SEARCH($A7110,QA_Seed_Keywords!$B$2:$B$83)))</f>
        <v>2</v>
      </c>
      <c r="U7110" t="str" cm="1">
        <f t="array" ref="U7110">IFERROR(_xlfn.TEXTJOIN(", ", TRUE, _xlfn._xlws.FILTER(ROW(QA_Seed_Keywords!B$2:B$83), ISNUMBER(SEARCH(A7110, QA_Seed_Keywords!B$2:B$83)))), "")</f>
        <v>28, 68</v>
      </c>
    </row>
    <row r="7111" spans="1:21" customFormat="1" x14ac:dyDescent="0.3">
      <c r="A7111" t="s">
        <v>11361</v>
      </c>
      <c r="B7111" t="s">
        <v>11362</v>
      </c>
      <c r="C7111">
        <v>3</v>
      </c>
      <c r="D7111">
        <v>3</v>
      </c>
      <c r="E7111">
        <v>0.2142857142857143</v>
      </c>
      <c r="F7111">
        <v>1</v>
      </c>
      <c r="G7111">
        <v>12</v>
      </c>
      <c r="H7111">
        <v>8</v>
      </c>
      <c r="I7111">
        <v>0.91629073187415511</v>
      </c>
      <c r="J7111">
        <v>2.7488721956224649</v>
      </c>
      <c r="K7111">
        <v>2.7488721956224649</v>
      </c>
      <c r="L7111">
        <v>0.1963480139730332</v>
      </c>
      <c r="M7111">
        <v>3.1822989271195441</v>
      </c>
      <c r="N7111">
        <v>14</v>
      </c>
      <c r="O7111">
        <v>6.6666666666666666E-2</v>
      </c>
      <c r="P7111">
        <v>0.18325814637483101</v>
      </c>
      <c r="Q7111">
        <v>0.18325814637483101</v>
      </c>
      <c r="R7111">
        <v>1.308986759820222E-2</v>
      </c>
      <c r="S7111" t="str" cm="1">
        <f t="array" ref="S7111">IFERROR(_xlfn.TEXTJOIN(", ", TRUE, _xlfn._xlws.FILTER(QA_Seed_Keywords!B$2:B$83, ISNUMBER(SEARCH(A7111, QA_Seed_Keywords!B$2:B$83)))), "")</f>
        <v/>
      </c>
      <c r="T7111" cm="1">
        <f t="array" ref="T7111">SUM(--ISNUMBER(SEARCH($A7111,QA_Seed_Keywords!$B$2:$B$83)))</f>
        <v>0</v>
      </c>
      <c r="U7111" t="str" cm="1">
        <f t="array" ref="U7111">IFERROR(_xlfn.TEXTJOIN(", ", TRUE, _xlfn._xlws.FILTER(ROW(QA_Seed_Keywords!B$2:B$83), ISNUMBER(SEARCH(A7111, QA_Seed_Keywords!B$2:B$83)))), "")</f>
        <v/>
      </c>
    </row>
    <row r="7112" spans="1:21" customFormat="1" x14ac:dyDescent="0.3">
      <c r="A7112" t="s">
        <v>11363</v>
      </c>
      <c r="B7112" t="s">
        <v>11363</v>
      </c>
      <c r="C7112">
        <v>2</v>
      </c>
      <c r="D7112">
        <v>2</v>
      </c>
      <c r="E7112">
        <v>0.14285714285714279</v>
      </c>
      <c r="F7112">
        <v>1</v>
      </c>
      <c r="G7112">
        <v>12</v>
      </c>
      <c r="H7112">
        <v>6</v>
      </c>
      <c r="I7112">
        <v>1.09861228866811</v>
      </c>
      <c r="J7112">
        <v>2.19722457733622</v>
      </c>
      <c r="K7112">
        <v>2.19722457733622</v>
      </c>
      <c r="L7112">
        <v>0.15694461266687279</v>
      </c>
      <c r="M7112">
        <v>3.4054424784337529</v>
      </c>
      <c r="N7112">
        <v>11</v>
      </c>
      <c r="O7112">
        <v>8.3333333333333329E-2</v>
      </c>
      <c r="P7112">
        <v>0.18310204811135161</v>
      </c>
      <c r="Q7112">
        <v>0.18310204811135161</v>
      </c>
      <c r="R7112">
        <v>1.30787177222394E-2</v>
      </c>
      <c r="S7112" t="str" cm="1">
        <f t="array" ref="S7112">IFERROR(_xlfn.TEXTJOIN(", ", TRUE, _xlfn._xlws.FILTER(QA_Seed_Keywords!B$2:B$83, ISNUMBER(SEARCH(A7112, QA_Seed_Keywords!B$2:B$83)))), "")</f>
        <v/>
      </c>
      <c r="T7112" cm="1">
        <f t="array" ref="T7112">SUM(--ISNUMBER(SEARCH($A7112,QA_Seed_Keywords!$B$2:$B$83)))</f>
        <v>0</v>
      </c>
      <c r="U7112" t="str" cm="1">
        <f t="array" ref="U7112">IFERROR(_xlfn.TEXTJOIN(", ", TRUE, _xlfn._xlws.FILTER(ROW(QA_Seed_Keywords!B$2:B$83), ISNUMBER(SEARCH(A7112, QA_Seed_Keywords!B$2:B$83)))), "")</f>
        <v/>
      </c>
    </row>
    <row r="7113" spans="1:21" customFormat="1" x14ac:dyDescent="0.3">
      <c r="A7113" t="s">
        <v>11364</v>
      </c>
      <c r="B7113" t="s">
        <v>11364</v>
      </c>
      <c r="C7113">
        <v>2</v>
      </c>
      <c r="D7113">
        <v>2</v>
      </c>
      <c r="E7113">
        <v>0.14285714285714279</v>
      </c>
      <c r="F7113">
        <v>1</v>
      </c>
      <c r="G7113">
        <v>12</v>
      </c>
      <c r="H7113">
        <v>6</v>
      </c>
      <c r="I7113">
        <v>1.09861228866811</v>
      </c>
      <c r="J7113">
        <v>2.19722457733622</v>
      </c>
      <c r="K7113">
        <v>2.19722457733622</v>
      </c>
      <c r="L7113">
        <v>0.15694461266687279</v>
      </c>
      <c r="M7113">
        <v>5.8903491282217537</v>
      </c>
      <c r="N7113">
        <v>11</v>
      </c>
      <c r="O7113">
        <v>8.3333333333333329E-2</v>
      </c>
      <c r="P7113">
        <v>0.18310204811135161</v>
      </c>
      <c r="Q7113">
        <v>0.18310204811135161</v>
      </c>
      <c r="R7113">
        <v>1.30787177222394E-2</v>
      </c>
      <c r="S7113" t="str" cm="1">
        <f t="array" ref="S7113">IFERROR(_xlfn.TEXTJOIN(", ", TRUE, _xlfn._xlws.FILTER(QA_Seed_Keywords!B$2:B$83, ISNUMBER(SEARCH(A7113, QA_Seed_Keywords!B$2:B$83)))), "")</f>
        <v/>
      </c>
      <c r="T7113" cm="1">
        <f t="array" ref="T7113">SUM(--ISNUMBER(SEARCH($A7113,QA_Seed_Keywords!$B$2:$B$83)))</f>
        <v>0</v>
      </c>
      <c r="U7113" t="str" cm="1">
        <f t="array" ref="U7113">IFERROR(_xlfn.TEXTJOIN(", ", TRUE, _xlfn._xlws.FILTER(ROW(QA_Seed_Keywords!B$2:B$83), ISNUMBER(SEARCH(A7113, QA_Seed_Keywords!B$2:B$83)))), "")</f>
        <v/>
      </c>
    </row>
    <row r="7114" spans="1:21" customFormat="1" x14ac:dyDescent="0.3">
      <c r="A7114" t="s">
        <v>11365</v>
      </c>
      <c r="B7114" t="s">
        <v>11366</v>
      </c>
      <c r="C7114">
        <v>2</v>
      </c>
      <c r="D7114">
        <v>2</v>
      </c>
      <c r="E7114">
        <v>0.14285714285714279</v>
      </c>
      <c r="F7114">
        <v>1</v>
      </c>
      <c r="G7114">
        <v>12</v>
      </c>
      <c r="H7114">
        <v>6</v>
      </c>
      <c r="I7114">
        <v>1.09861228866811</v>
      </c>
      <c r="J7114">
        <v>2.19722457733622</v>
      </c>
      <c r="K7114">
        <v>2.19722457733622</v>
      </c>
      <c r="L7114">
        <v>0.15694461266687279</v>
      </c>
      <c r="M7114">
        <v>3.4054424784337529</v>
      </c>
      <c r="N7114">
        <v>11</v>
      </c>
      <c r="O7114">
        <v>8.3333333333333329E-2</v>
      </c>
      <c r="P7114">
        <v>0.18310204811135161</v>
      </c>
      <c r="Q7114">
        <v>0.18310204811135161</v>
      </c>
      <c r="R7114">
        <v>1.30787177222394E-2</v>
      </c>
      <c r="S7114" t="str" cm="1">
        <f t="array" ref="S7114">IFERROR(_xlfn.TEXTJOIN(", ", TRUE, _xlfn._xlws.FILTER(QA_Seed_Keywords!B$2:B$83, ISNUMBER(SEARCH(A7114, QA_Seed_Keywords!B$2:B$83)))), "")</f>
        <v/>
      </c>
      <c r="T7114" cm="1">
        <f t="array" ref="T7114">SUM(--ISNUMBER(SEARCH($A7114,QA_Seed_Keywords!$B$2:$B$83)))</f>
        <v>0</v>
      </c>
      <c r="U7114" t="str" cm="1">
        <f t="array" ref="U7114">IFERROR(_xlfn.TEXTJOIN(", ", TRUE, _xlfn._xlws.FILTER(ROW(QA_Seed_Keywords!B$2:B$83), ISNUMBER(SEARCH(A7114, QA_Seed_Keywords!B$2:B$83)))), "")</f>
        <v/>
      </c>
    </row>
    <row r="7115" spans="1:21" customFormat="1" x14ac:dyDescent="0.3">
      <c r="A7115" t="s">
        <v>11367</v>
      </c>
      <c r="B7115" t="s">
        <v>11368</v>
      </c>
      <c r="C7115">
        <v>2</v>
      </c>
      <c r="D7115">
        <v>2</v>
      </c>
      <c r="E7115">
        <v>0.14285714285714279</v>
      </c>
      <c r="F7115">
        <v>1</v>
      </c>
      <c r="G7115">
        <v>12</v>
      </c>
      <c r="H7115">
        <v>6</v>
      </c>
      <c r="I7115">
        <v>1.09861228866811</v>
      </c>
      <c r="J7115">
        <v>2.19722457733622</v>
      </c>
      <c r="K7115">
        <v>2.19722457733622</v>
      </c>
      <c r="L7115">
        <v>0.15694461266687279</v>
      </c>
      <c r="M7115">
        <v>3.4054424784337529</v>
      </c>
      <c r="N7115">
        <v>11</v>
      </c>
      <c r="O7115">
        <v>8.3333333333333329E-2</v>
      </c>
      <c r="P7115">
        <v>0.18310204811135161</v>
      </c>
      <c r="Q7115">
        <v>0.18310204811135161</v>
      </c>
      <c r="R7115">
        <v>1.30787177222394E-2</v>
      </c>
      <c r="S7115" t="str" cm="1">
        <f t="array" ref="S7115">IFERROR(_xlfn.TEXTJOIN(", ", TRUE, _xlfn._xlws.FILTER(QA_Seed_Keywords!B$2:B$83, ISNUMBER(SEARCH(A7115, QA_Seed_Keywords!B$2:B$83)))), "")</f>
        <v/>
      </c>
      <c r="T7115" cm="1">
        <f t="array" ref="T7115">SUM(--ISNUMBER(SEARCH($A7115,QA_Seed_Keywords!$B$2:$B$83)))</f>
        <v>0</v>
      </c>
      <c r="U7115" t="str" cm="1">
        <f t="array" ref="U7115">IFERROR(_xlfn.TEXTJOIN(", ", TRUE, _xlfn._xlws.FILTER(ROW(QA_Seed_Keywords!B$2:B$83), ISNUMBER(SEARCH(A7115, QA_Seed_Keywords!B$2:B$83)))), "")</f>
        <v/>
      </c>
    </row>
    <row r="7116" spans="1:21" customFormat="1" x14ac:dyDescent="0.3">
      <c r="A7116" t="s">
        <v>11369</v>
      </c>
      <c r="B7116" t="s">
        <v>11370</v>
      </c>
      <c r="C7116">
        <v>2</v>
      </c>
      <c r="D7116">
        <v>2</v>
      </c>
      <c r="E7116">
        <v>0.14285714285714279</v>
      </c>
      <c r="F7116">
        <v>1</v>
      </c>
      <c r="G7116">
        <v>12</v>
      </c>
      <c r="H7116">
        <v>7</v>
      </c>
      <c r="I7116">
        <v>0.99852883011112725</v>
      </c>
      <c r="J7116">
        <v>1.9970576602222549</v>
      </c>
      <c r="K7116">
        <v>1.9970576602222549</v>
      </c>
      <c r="L7116">
        <v>0.142646975730161</v>
      </c>
      <c r="M7116">
        <v>3.492453855423383</v>
      </c>
      <c r="N7116">
        <v>10</v>
      </c>
      <c r="O7116">
        <v>9.0909090909090912E-2</v>
      </c>
      <c r="P7116">
        <v>0.1815506963838413</v>
      </c>
      <c r="Q7116">
        <v>0.1815506963838413</v>
      </c>
      <c r="R7116">
        <v>1.296790688456009E-2</v>
      </c>
      <c r="S7116" t="str" cm="1">
        <f t="array" ref="S7116">IFERROR(_xlfn.TEXTJOIN(", ", TRUE, _xlfn._xlws.FILTER(QA_Seed_Keywords!B$2:B$83, ISNUMBER(SEARCH(A7116, QA_Seed_Keywords!B$2:B$83)))), "")</f>
        <v/>
      </c>
      <c r="T7116" cm="1">
        <f t="array" ref="T7116">SUM(--ISNUMBER(SEARCH($A7116,QA_Seed_Keywords!$B$2:$B$83)))</f>
        <v>0</v>
      </c>
      <c r="U7116" t="str" cm="1">
        <f t="array" ref="U7116">IFERROR(_xlfn.TEXTJOIN(", ", TRUE, _xlfn._xlws.FILTER(ROW(QA_Seed_Keywords!B$2:B$83), ISNUMBER(SEARCH(A7116, QA_Seed_Keywords!B$2:B$83)))), "")</f>
        <v/>
      </c>
    </row>
    <row r="7117" spans="1:21" customFormat="1" x14ac:dyDescent="0.3">
      <c r="A7117" t="s">
        <v>11371</v>
      </c>
      <c r="B7117" t="s">
        <v>11371</v>
      </c>
      <c r="C7117">
        <v>2</v>
      </c>
      <c r="D7117">
        <v>2</v>
      </c>
      <c r="E7117">
        <v>0.14285714285714279</v>
      </c>
      <c r="F7117">
        <v>1</v>
      </c>
      <c r="G7117">
        <v>12</v>
      </c>
      <c r="H7117">
        <v>7</v>
      </c>
      <c r="I7117">
        <v>0.99852883011112725</v>
      </c>
      <c r="J7117">
        <v>1.9970576602222549</v>
      </c>
      <c r="K7117">
        <v>1.9970576602222549</v>
      </c>
      <c r="L7117">
        <v>0.142646975730161</v>
      </c>
      <c r="M7117">
        <v>3.492453855423383</v>
      </c>
      <c r="N7117">
        <v>10</v>
      </c>
      <c r="O7117">
        <v>9.0909090909090912E-2</v>
      </c>
      <c r="P7117">
        <v>0.1815506963838413</v>
      </c>
      <c r="Q7117">
        <v>0.1815506963838413</v>
      </c>
      <c r="R7117">
        <v>1.296790688456009E-2</v>
      </c>
      <c r="S7117" t="str" cm="1">
        <f t="array" ref="S7117">IFERROR(_xlfn.TEXTJOIN(", ", TRUE, _xlfn._xlws.FILTER(QA_Seed_Keywords!B$2:B$83, ISNUMBER(SEARCH(A7117, QA_Seed_Keywords!B$2:B$83)))), "")</f>
        <v/>
      </c>
      <c r="T7117" cm="1">
        <f t="array" ref="T7117">SUM(--ISNUMBER(SEARCH($A7117,QA_Seed_Keywords!$B$2:$B$83)))</f>
        <v>0</v>
      </c>
      <c r="U7117" t="str" cm="1">
        <f t="array" ref="U7117">IFERROR(_xlfn.TEXTJOIN(", ", TRUE, _xlfn._xlws.FILTER(ROW(QA_Seed_Keywords!B$2:B$83), ISNUMBER(SEARCH(A7117, QA_Seed_Keywords!B$2:B$83)))), "")</f>
        <v/>
      </c>
    </row>
    <row r="7118" spans="1:21" customFormat="1" x14ac:dyDescent="0.3">
      <c r="A7118" t="s">
        <v>11372</v>
      </c>
      <c r="B7118" t="s">
        <v>11373</v>
      </c>
      <c r="C7118">
        <v>2</v>
      </c>
      <c r="D7118">
        <v>2</v>
      </c>
      <c r="E7118">
        <v>0.14285714285714279</v>
      </c>
      <c r="F7118">
        <v>1</v>
      </c>
      <c r="G7118">
        <v>12</v>
      </c>
      <c r="H7118">
        <v>7</v>
      </c>
      <c r="I7118">
        <v>0.99852883011112725</v>
      </c>
      <c r="J7118">
        <v>1.9970576602222549</v>
      </c>
      <c r="K7118">
        <v>1.9970576602222549</v>
      </c>
      <c r="L7118">
        <v>0.142646975730161</v>
      </c>
      <c r="M7118">
        <v>3.492453855423383</v>
      </c>
      <c r="N7118">
        <v>10</v>
      </c>
      <c r="O7118">
        <v>9.0909090909090912E-2</v>
      </c>
      <c r="P7118">
        <v>0.1815506963838413</v>
      </c>
      <c r="Q7118">
        <v>0.1815506963838413</v>
      </c>
      <c r="R7118">
        <v>1.296790688456009E-2</v>
      </c>
      <c r="S7118" t="str" cm="1">
        <f t="array" ref="S7118">IFERROR(_xlfn.TEXTJOIN(", ", TRUE, _xlfn._xlws.FILTER(QA_Seed_Keywords!B$2:B$83, ISNUMBER(SEARCH(A7118, QA_Seed_Keywords!B$2:B$83)))), "")</f>
        <v/>
      </c>
      <c r="T7118" cm="1">
        <f t="array" ref="T7118">SUM(--ISNUMBER(SEARCH($A7118,QA_Seed_Keywords!$B$2:$B$83)))</f>
        <v>0</v>
      </c>
      <c r="U7118" t="str" cm="1">
        <f t="array" ref="U7118">IFERROR(_xlfn.TEXTJOIN(", ", TRUE, _xlfn._xlws.FILTER(ROW(QA_Seed_Keywords!B$2:B$83), ISNUMBER(SEARCH(A7118, QA_Seed_Keywords!B$2:B$83)))), "")</f>
        <v/>
      </c>
    </row>
    <row r="7119" spans="1:21" customFormat="1" x14ac:dyDescent="0.3">
      <c r="A7119" t="s">
        <v>11374</v>
      </c>
      <c r="B7119" t="s">
        <v>11374</v>
      </c>
      <c r="C7119">
        <v>2</v>
      </c>
      <c r="D7119">
        <v>2</v>
      </c>
      <c r="E7119">
        <v>0.14285714285714279</v>
      </c>
      <c r="F7119">
        <v>1</v>
      </c>
      <c r="G7119">
        <v>12</v>
      </c>
      <c r="H7119">
        <v>7</v>
      </c>
      <c r="I7119">
        <v>0.99852883011112725</v>
      </c>
      <c r="J7119">
        <v>1.9970576602222549</v>
      </c>
      <c r="K7119">
        <v>1.9970576602222549</v>
      </c>
      <c r="L7119">
        <v>0.142646975730161</v>
      </c>
      <c r="M7119">
        <v>3.492453855423383</v>
      </c>
      <c r="N7119">
        <v>10</v>
      </c>
      <c r="O7119">
        <v>9.0909090909090912E-2</v>
      </c>
      <c r="P7119">
        <v>0.1815506963838413</v>
      </c>
      <c r="Q7119">
        <v>0.1815506963838413</v>
      </c>
      <c r="R7119">
        <v>1.296790688456009E-2</v>
      </c>
      <c r="S7119" t="str" cm="1">
        <f t="array" ref="S7119">IFERROR(_xlfn.TEXTJOIN(", ", TRUE, _xlfn._xlws.FILTER(QA_Seed_Keywords!B$2:B$83, ISNUMBER(SEARCH(A7119, QA_Seed_Keywords!B$2:B$83)))), "")</f>
        <v/>
      </c>
      <c r="T7119" cm="1">
        <f t="array" ref="T7119">SUM(--ISNUMBER(SEARCH($A7119,QA_Seed_Keywords!$B$2:$B$83)))</f>
        <v>0</v>
      </c>
      <c r="U7119" t="str" cm="1">
        <f t="array" ref="U7119">IFERROR(_xlfn.TEXTJOIN(", ", TRUE, _xlfn._xlws.FILTER(ROW(QA_Seed_Keywords!B$2:B$83), ISNUMBER(SEARCH(A7119, QA_Seed_Keywords!B$2:B$83)))), "")</f>
        <v/>
      </c>
    </row>
    <row r="7120" spans="1:21" customFormat="1" x14ac:dyDescent="0.3">
      <c r="A7120" t="s">
        <v>11375</v>
      </c>
      <c r="B7120" t="s">
        <v>11375</v>
      </c>
      <c r="C7120">
        <v>2</v>
      </c>
      <c r="D7120">
        <v>2</v>
      </c>
      <c r="E7120">
        <v>0.14285714285714279</v>
      </c>
      <c r="F7120">
        <v>1</v>
      </c>
      <c r="G7120">
        <v>12</v>
      </c>
      <c r="H7120">
        <v>7</v>
      </c>
      <c r="I7120">
        <v>0.99852883011112725</v>
      </c>
      <c r="J7120">
        <v>1.9970576602222549</v>
      </c>
      <c r="K7120">
        <v>1.9970576602222549</v>
      </c>
      <c r="L7120">
        <v>0.142646975730161</v>
      </c>
      <c r="M7120">
        <v>2.5581446180465499</v>
      </c>
      <c r="N7120">
        <v>10</v>
      </c>
      <c r="O7120">
        <v>9.0909090909090912E-2</v>
      </c>
      <c r="P7120">
        <v>0.1815506963838413</v>
      </c>
      <c r="Q7120">
        <v>0.1815506963838413</v>
      </c>
      <c r="R7120">
        <v>1.296790688456009E-2</v>
      </c>
      <c r="S7120" t="str" cm="1">
        <f t="array" ref="S7120">IFERROR(_xlfn.TEXTJOIN(", ", TRUE, _xlfn._xlws.FILTER(QA_Seed_Keywords!B$2:B$83, ISNUMBER(SEARCH(A7120, QA_Seed_Keywords!B$2:B$83)))), "")</f>
        <v/>
      </c>
      <c r="T7120" cm="1">
        <f t="array" ref="T7120">SUM(--ISNUMBER(SEARCH($A7120,QA_Seed_Keywords!$B$2:$B$83)))</f>
        <v>0</v>
      </c>
      <c r="U7120" t="str" cm="1">
        <f t="array" ref="U7120">IFERROR(_xlfn.TEXTJOIN(", ", TRUE, _xlfn._xlws.FILTER(ROW(QA_Seed_Keywords!B$2:B$83), ISNUMBER(SEARCH(A7120, QA_Seed_Keywords!B$2:B$83)))), "")</f>
        <v/>
      </c>
    </row>
    <row r="7121" spans="1:21" customFormat="1" x14ac:dyDescent="0.3">
      <c r="A7121" t="s">
        <v>11376</v>
      </c>
      <c r="B7121" t="s">
        <v>11377</v>
      </c>
      <c r="C7121">
        <v>2</v>
      </c>
      <c r="D7121">
        <v>2</v>
      </c>
      <c r="E7121">
        <v>0.14285714285714279</v>
      </c>
      <c r="F7121">
        <v>1</v>
      </c>
      <c r="G7121">
        <v>12</v>
      </c>
      <c r="H7121">
        <v>7</v>
      </c>
      <c r="I7121">
        <v>0.99852883011112725</v>
      </c>
      <c r="J7121">
        <v>1.9970576602222549</v>
      </c>
      <c r="K7121">
        <v>1.9970576602222549</v>
      </c>
      <c r="L7121">
        <v>0.142646975730161</v>
      </c>
      <c r="M7121">
        <v>5.8903491282217537</v>
      </c>
      <c r="N7121">
        <v>10</v>
      </c>
      <c r="O7121">
        <v>9.0909090909090912E-2</v>
      </c>
      <c r="P7121">
        <v>0.1815506963838413</v>
      </c>
      <c r="Q7121">
        <v>0.1815506963838413</v>
      </c>
      <c r="R7121">
        <v>1.296790688456009E-2</v>
      </c>
      <c r="S7121" t="str" cm="1">
        <f t="array" ref="S7121">IFERROR(_xlfn.TEXTJOIN(", ", TRUE, _xlfn._xlws.FILTER(QA_Seed_Keywords!B$2:B$83, ISNUMBER(SEARCH(A7121, QA_Seed_Keywords!B$2:B$83)))), "")</f>
        <v/>
      </c>
      <c r="T7121" cm="1">
        <f t="array" ref="T7121">SUM(--ISNUMBER(SEARCH($A7121,QA_Seed_Keywords!$B$2:$B$83)))</f>
        <v>0</v>
      </c>
      <c r="U7121" t="str" cm="1">
        <f t="array" ref="U7121">IFERROR(_xlfn.TEXTJOIN(", ", TRUE, _xlfn._xlws.FILTER(ROW(QA_Seed_Keywords!B$2:B$83), ISNUMBER(SEARCH(A7121, QA_Seed_Keywords!B$2:B$83)))), "")</f>
        <v/>
      </c>
    </row>
    <row r="7122" spans="1:21" customFormat="1" x14ac:dyDescent="0.3">
      <c r="A7122" t="s">
        <v>11378</v>
      </c>
      <c r="B7122" t="s">
        <v>11379</v>
      </c>
      <c r="C7122">
        <v>2</v>
      </c>
      <c r="D7122">
        <v>2</v>
      </c>
      <c r="E7122">
        <v>0.14285714285714279</v>
      </c>
      <c r="F7122">
        <v>1</v>
      </c>
      <c r="G7122">
        <v>12</v>
      </c>
      <c r="H7122">
        <v>7</v>
      </c>
      <c r="I7122">
        <v>0.99852883011112725</v>
      </c>
      <c r="J7122">
        <v>1.9970576602222549</v>
      </c>
      <c r="K7122">
        <v>1.9970576602222549</v>
      </c>
      <c r="L7122">
        <v>0.142646975730161</v>
      </c>
      <c r="M7122">
        <v>3.492453855423383</v>
      </c>
      <c r="N7122">
        <v>10</v>
      </c>
      <c r="O7122">
        <v>9.0909090909090912E-2</v>
      </c>
      <c r="P7122">
        <v>0.1815506963838413</v>
      </c>
      <c r="Q7122">
        <v>0.1815506963838413</v>
      </c>
      <c r="R7122">
        <v>1.296790688456009E-2</v>
      </c>
      <c r="S7122" t="str" cm="1">
        <f t="array" ref="S7122">IFERROR(_xlfn.TEXTJOIN(", ", TRUE, _xlfn._xlws.FILTER(QA_Seed_Keywords!B$2:B$83, ISNUMBER(SEARCH(A7122, QA_Seed_Keywords!B$2:B$83)))), "")</f>
        <v/>
      </c>
      <c r="T7122" cm="1">
        <f t="array" ref="T7122">SUM(--ISNUMBER(SEARCH($A7122,QA_Seed_Keywords!$B$2:$B$83)))</f>
        <v>0</v>
      </c>
      <c r="U7122" t="str" cm="1">
        <f t="array" ref="U7122">IFERROR(_xlfn.TEXTJOIN(", ", TRUE, _xlfn._xlws.FILTER(ROW(QA_Seed_Keywords!B$2:B$83), ISNUMBER(SEARCH(A7122, QA_Seed_Keywords!B$2:B$83)))), "")</f>
        <v/>
      </c>
    </row>
    <row r="7123" spans="1:21" customFormat="1" x14ac:dyDescent="0.3">
      <c r="A7123" t="s">
        <v>11380</v>
      </c>
      <c r="B7123" t="s">
        <v>11381</v>
      </c>
      <c r="C7123">
        <v>2</v>
      </c>
      <c r="D7123">
        <v>2</v>
      </c>
      <c r="E7123">
        <v>0.14285714285714279</v>
      </c>
      <c r="F7123">
        <v>1</v>
      </c>
      <c r="G7123">
        <v>12</v>
      </c>
      <c r="H7123">
        <v>7</v>
      </c>
      <c r="I7123">
        <v>0.99852883011112725</v>
      </c>
      <c r="J7123">
        <v>1.9970576602222549</v>
      </c>
      <c r="K7123">
        <v>1.9970576602222549</v>
      </c>
      <c r="L7123">
        <v>0.142646975730161</v>
      </c>
      <c r="M7123">
        <v>3.492453855423383</v>
      </c>
      <c r="N7123">
        <v>10</v>
      </c>
      <c r="O7123">
        <v>9.0909090909090912E-2</v>
      </c>
      <c r="P7123">
        <v>0.1815506963838413</v>
      </c>
      <c r="Q7123">
        <v>0.1815506963838413</v>
      </c>
      <c r="R7123">
        <v>1.296790688456009E-2</v>
      </c>
      <c r="S7123" t="str" cm="1">
        <f t="array" ref="S7123">IFERROR(_xlfn.TEXTJOIN(", ", TRUE, _xlfn._xlws.FILTER(QA_Seed_Keywords!B$2:B$83, ISNUMBER(SEARCH(A7123, QA_Seed_Keywords!B$2:B$83)))), "")</f>
        <v/>
      </c>
      <c r="T7123" cm="1">
        <f t="array" ref="T7123">SUM(--ISNUMBER(SEARCH($A7123,QA_Seed_Keywords!$B$2:$B$83)))</f>
        <v>0</v>
      </c>
      <c r="U7123" t="str" cm="1">
        <f t="array" ref="U7123">IFERROR(_xlfn.TEXTJOIN(", ", TRUE, _xlfn._xlws.FILTER(ROW(QA_Seed_Keywords!B$2:B$83), ISNUMBER(SEARCH(A7123, QA_Seed_Keywords!B$2:B$83)))), "")</f>
        <v/>
      </c>
    </row>
    <row r="7124" spans="1:21" customFormat="1" x14ac:dyDescent="0.3">
      <c r="A7124" t="s">
        <v>11382</v>
      </c>
      <c r="B7124" t="s">
        <v>11383</v>
      </c>
      <c r="C7124">
        <v>6</v>
      </c>
      <c r="D7124">
        <v>3</v>
      </c>
      <c r="E7124">
        <v>0.42857142857142849</v>
      </c>
      <c r="F7124">
        <v>2</v>
      </c>
      <c r="G7124">
        <v>12</v>
      </c>
      <c r="H7124">
        <v>12</v>
      </c>
      <c r="I7124">
        <v>0.69314718055994529</v>
      </c>
      <c r="J7124">
        <v>4.1588830833596706</v>
      </c>
      <c r="K7124">
        <v>2.0794415416798362</v>
      </c>
      <c r="L7124">
        <v>0.29706307738283372</v>
      </c>
      <c r="M7124">
        <v>2.0617077317326591</v>
      </c>
      <c r="N7124">
        <v>45</v>
      </c>
      <c r="O7124">
        <v>4.3478260869565223E-2</v>
      </c>
      <c r="P7124">
        <v>0.18082100362433351</v>
      </c>
      <c r="Q7124">
        <v>9.0410501812166769E-2</v>
      </c>
      <c r="R7124">
        <v>1.291578597316668E-2</v>
      </c>
      <c r="S7124" t="str" cm="1">
        <f t="array" ref="S7124">IFERROR(_xlfn.TEXTJOIN(", ", TRUE, _xlfn._xlws.FILTER(QA_Seed_Keywords!B$2:B$83, ISNUMBER(SEARCH(A7124, QA_Seed_Keywords!B$2:B$83)))), "")</f>
        <v/>
      </c>
      <c r="T7124" cm="1">
        <f t="array" ref="T7124">SUM(--ISNUMBER(SEARCH($A7124,QA_Seed_Keywords!$B$2:$B$83)))</f>
        <v>0</v>
      </c>
      <c r="U7124" t="str" cm="1">
        <f t="array" ref="U7124">IFERROR(_xlfn.TEXTJOIN(", ", TRUE, _xlfn._xlws.FILTER(ROW(QA_Seed_Keywords!B$2:B$83), ISNUMBER(SEARCH(A7124, QA_Seed_Keywords!B$2:B$83)))), "")</f>
        <v/>
      </c>
    </row>
    <row r="7125" spans="1:21" customFormat="1" x14ac:dyDescent="0.3">
      <c r="A7125" t="s">
        <v>11384</v>
      </c>
      <c r="B7125" t="s">
        <v>11385</v>
      </c>
      <c r="C7125">
        <v>3</v>
      </c>
      <c r="D7125">
        <v>1.5</v>
      </c>
      <c r="E7125">
        <v>0.2142857142857143</v>
      </c>
      <c r="F7125">
        <v>2</v>
      </c>
      <c r="G7125">
        <v>12</v>
      </c>
      <c r="H7125">
        <v>12</v>
      </c>
      <c r="I7125">
        <v>0.69314718055994529</v>
      </c>
      <c r="J7125">
        <v>2.0794415416798362</v>
      </c>
      <c r="K7125">
        <v>1.0397207708399181</v>
      </c>
      <c r="L7125">
        <v>0.1485315386914168</v>
      </c>
      <c r="M7125">
        <v>2.754854912292604</v>
      </c>
      <c r="N7125">
        <v>22</v>
      </c>
      <c r="O7125">
        <v>8.6956521739130432E-2</v>
      </c>
      <c r="P7125">
        <v>0.18082100362433351</v>
      </c>
      <c r="Q7125">
        <v>9.0410501812166769E-2</v>
      </c>
      <c r="R7125">
        <v>1.291578597316668E-2</v>
      </c>
      <c r="S7125" t="str" cm="1">
        <f t="array" ref="S7125">IFERROR(_xlfn.TEXTJOIN(", ", TRUE, _xlfn._xlws.FILTER(QA_Seed_Keywords!B$2:B$83, ISNUMBER(SEARCH(A7125, QA_Seed_Keywords!B$2:B$83)))), "")</f>
        <v/>
      </c>
      <c r="T7125" cm="1">
        <f t="array" ref="T7125">SUM(--ISNUMBER(SEARCH($A7125,QA_Seed_Keywords!$B$2:$B$83)))</f>
        <v>0</v>
      </c>
      <c r="U7125" t="str" cm="1">
        <f t="array" ref="U7125">IFERROR(_xlfn.TEXTJOIN(", ", TRUE, _xlfn._xlws.FILTER(ROW(QA_Seed_Keywords!B$2:B$83), ISNUMBER(SEARCH(A7125, QA_Seed_Keywords!B$2:B$83)))), "")</f>
        <v/>
      </c>
    </row>
    <row r="7126" spans="1:21" customFormat="1" x14ac:dyDescent="0.3">
      <c r="A7126" t="s">
        <v>11386</v>
      </c>
      <c r="B7126" t="s">
        <v>11386</v>
      </c>
      <c r="C7126">
        <v>3</v>
      </c>
      <c r="D7126">
        <v>1.5</v>
      </c>
      <c r="E7126">
        <v>0.2142857142857143</v>
      </c>
      <c r="F7126">
        <v>2</v>
      </c>
      <c r="G7126">
        <v>12</v>
      </c>
      <c r="H7126">
        <v>12</v>
      </c>
      <c r="I7126">
        <v>0.69314718055994529</v>
      </c>
      <c r="J7126">
        <v>2.0794415416798362</v>
      </c>
      <c r="K7126">
        <v>1.0397207708399181</v>
      </c>
      <c r="L7126">
        <v>0.1485315386914168</v>
      </c>
      <c r="M7126">
        <v>2.754854912292604</v>
      </c>
      <c r="N7126">
        <v>22</v>
      </c>
      <c r="O7126">
        <v>8.6956521739130432E-2</v>
      </c>
      <c r="P7126">
        <v>0.18082100362433351</v>
      </c>
      <c r="Q7126">
        <v>9.0410501812166769E-2</v>
      </c>
      <c r="R7126">
        <v>1.291578597316668E-2</v>
      </c>
      <c r="S7126" t="str" cm="1">
        <f t="array" ref="S7126">IFERROR(_xlfn.TEXTJOIN(", ", TRUE, _xlfn._xlws.FILTER(QA_Seed_Keywords!B$2:B$83, ISNUMBER(SEARCH(A7126, QA_Seed_Keywords!B$2:B$83)))), "")</f>
        <v/>
      </c>
      <c r="T7126" cm="1">
        <f t="array" ref="T7126">SUM(--ISNUMBER(SEARCH($A7126,QA_Seed_Keywords!$B$2:$B$83)))</f>
        <v>0</v>
      </c>
      <c r="U7126" t="str" cm="1">
        <f t="array" ref="U7126">IFERROR(_xlfn.TEXTJOIN(", ", TRUE, _xlfn._xlws.FILTER(ROW(QA_Seed_Keywords!B$2:B$83), ISNUMBER(SEARCH(A7126, QA_Seed_Keywords!B$2:B$83)))), "")</f>
        <v/>
      </c>
    </row>
    <row r="7127" spans="1:21" customFormat="1" x14ac:dyDescent="0.3">
      <c r="A7127" t="s">
        <v>11387</v>
      </c>
      <c r="B7127" t="s">
        <v>11387</v>
      </c>
      <c r="C7127">
        <v>2</v>
      </c>
      <c r="D7127">
        <v>1</v>
      </c>
      <c r="E7127">
        <v>0.14285714285714279</v>
      </c>
      <c r="F7127">
        <v>2</v>
      </c>
      <c r="G7127">
        <v>12</v>
      </c>
      <c r="H7127">
        <v>9</v>
      </c>
      <c r="I7127">
        <v>0.84729786038720345</v>
      </c>
      <c r="J7127">
        <v>1.6945957207744069</v>
      </c>
      <c r="K7127">
        <v>0.84729786038720345</v>
      </c>
      <c r="L7127">
        <v>0.12104255148388619</v>
      </c>
      <c r="M7127">
        <v>2.945910149055313</v>
      </c>
      <c r="N7127">
        <v>18</v>
      </c>
      <c r="O7127">
        <v>0.10526315789473679</v>
      </c>
      <c r="P7127">
        <v>0.17837849692362179</v>
      </c>
      <c r="Q7127">
        <v>8.918924846181088E-2</v>
      </c>
      <c r="R7127">
        <v>1.274132120883013E-2</v>
      </c>
      <c r="S7127" t="str" cm="1">
        <f t="array" ref="S7127">IFERROR(_xlfn.TEXTJOIN(", ", TRUE, _xlfn._xlws.FILTER(QA_Seed_Keywords!B$2:B$83, ISNUMBER(SEARCH(A7127, QA_Seed_Keywords!B$2:B$83)))), "")</f>
        <v/>
      </c>
      <c r="T7127" cm="1">
        <f t="array" ref="T7127">SUM(--ISNUMBER(SEARCH($A7127,QA_Seed_Keywords!$B$2:$B$83)))</f>
        <v>0</v>
      </c>
      <c r="U7127" t="str" cm="1">
        <f t="array" ref="U7127">IFERROR(_xlfn.TEXTJOIN(", ", TRUE, _xlfn._xlws.FILTER(ROW(QA_Seed_Keywords!B$2:B$83), ISNUMBER(SEARCH(A7127, QA_Seed_Keywords!B$2:B$83)))), "")</f>
        <v/>
      </c>
    </row>
    <row r="7128" spans="1:21" customFormat="1" x14ac:dyDescent="0.3">
      <c r="A7128" t="s">
        <v>11388</v>
      </c>
      <c r="B7128" t="s">
        <v>11388</v>
      </c>
      <c r="C7128">
        <v>2</v>
      </c>
      <c r="D7128">
        <v>1</v>
      </c>
      <c r="E7128">
        <v>0.14285714285714279</v>
      </c>
      <c r="F7128">
        <v>2</v>
      </c>
      <c r="G7128">
        <v>12</v>
      </c>
      <c r="H7128">
        <v>9</v>
      </c>
      <c r="I7128">
        <v>0.84729786038720345</v>
      </c>
      <c r="J7128">
        <v>1.6945957207744069</v>
      </c>
      <c r="K7128">
        <v>0.84729786038720345</v>
      </c>
      <c r="L7128">
        <v>0.12104255148388619</v>
      </c>
      <c r="M7128">
        <v>2.8946168546677629</v>
      </c>
      <c r="N7128">
        <v>18</v>
      </c>
      <c r="O7128">
        <v>0.10526315789473679</v>
      </c>
      <c r="P7128">
        <v>0.17837849692362179</v>
      </c>
      <c r="Q7128">
        <v>8.918924846181088E-2</v>
      </c>
      <c r="R7128">
        <v>1.274132120883013E-2</v>
      </c>
      <c r="S7128" t="str" cm="1">
        <f t="array" ref="S7128">IFERROR(_xlfn.TEXTJOIN(", ", TRUE, _xlfn._xlws.FILTER(QA_Seed_Keywords!B$2:B$83, ISNUMBER(SEARCH(A7128, QA_Seed_Keywords!B$2:B$83)))), "")</f>
        <v/>
      </c>
      <c r="T7128" cm="1">
        <f t="array" ref="T7128">SUM(--ISNUMBER(SEARCH($A7128,QA_Seed_Keywords!$B$2:$B$83)))</f>
        <v>0</v>
      </c>
      <c r="U7128" t="str" cm="1">
        <f t="array" ref="U7128">IFERROR(_xlfn.TEXTJOIN(", ", TRUE, _xlfn._xlws.FILTER(ROW(QA_Seed_Keywords!B$2:B$83), ISNUMBER(SEARCH(A7128, QA_Seed_Keywords!B$2:B$83)))), "")</f>
        <v/>
      </c>
    </row>
    <row r="7129" spans="1:21" customFormat="1" x14ac:dyDescent="0.3">
      <c r="A7129" t="s">
        <v>11389</v>
      </c>
      <c r="B7129" t="s">
        <v>11390</v>
      </c>
      <c r="C7129">
        <v>3</v>
      </c>
      <c r="D7129">
        <v>1.5</v>
      </c>
      <c r="E7129">
        <v>0.2142857142857143</v>
      </c>
      <c r="F7129">
        <v>2</v>
      </c>
      <c r="G7129">
        <v>12</v>
      </c>
      <c r="H7129">
        <v>11</v>
      </c>
      <c r="I7129">
        <v>0.73759894313077912</v>
      </c>
      <c r="J7129">
        <v>2.212796829392337</v>
      </c>
      <c r="K7129">
        <v>1.106398414696169</v>
      </c>
      <c r="L7129">
        <v>0.15805691638516689</v>
      </c>
      <c r="M7129">
        <v>2.6714733033535532</v>
      </c>
      <c r="N7129">
        <v>24</v>
      </c>
      <c r="O7129">
        <v>0.08</v>
      </c>
      <c r="P7129">
        <v>0.17702374635138701</v>
      </c>
      <c r="Q7129">
        <v>8.8511873175693506E-2</v>
      </c>
      <c r="R7129">
        <v>1.2644553310813361E-2</v>
      </c>
      <c r="S7129" t="str" cm="1">
        <f t="array" ref="S7129">IFERROR(_xlfn.TEXTJOIN(", ", TRUE, _xlfn._xlws.FILTER(QA_Seed_Keywords!B$2:B$83, ISNUMBER(SEARCH(A7129, QA_Seed_Keywords!B$2:B$83)))), "")</f>
        <v/>
      </c>
      <c r="T7129" cm="1">
        <f t="array" ref="T7129">SUM(--ISNUMBER(SEARCH($A7129,QA_Seed_Keywords!$B$2:$B$83)))</f>
        <v>0</v>
      </c>
      <c r="U7129" t="str" cm="1">
        <f t="array" ref="U7129">IFERROR(_xlfn.TEXTJOIN(", ", TRUE, _xlfn._xlws.FILTER(ROW(QA_Seed_Keywords!B$2:B$83), ISNUMBER(SEARCH(A7129, QA_Seed_Keywords!B$2:B$83)))), "")</f>
        <v/>
      </c>
    </row>
    <row r="7130" spans="1:21" customFormat="1" x14ac:dyDescent="0.3">
      <c r="A7130" t="s">
        <v>11391</v>
      </c>
      <c r="B7130" t="s">
        <v>11391</v>
      </c>
      <c r="C7130">
        <v>3</v>
      </c>
      <c r="D7130">
        <v>1.5</v>
      </c>
      <c r="E7130">
        <v>0.2142857142857143</v>
      </c>
      <c r="F7130">
        <v>2</v>
      </c>
      <c r="G7130">
        <v>12</v>
      </c>
      <c r="H7130">
        <v>11</v>
      </c>
      <c r="I7130">
        <v>0.73759894313077912</v>
      </c>
      <c r="J7130">
        <v>2.212796829392337</v>
      </c>
      <c r="K7130">
        <v>1.106398414696169</v>
      </c>
      <c r="L7130">
        <v>0.15805691638516689</v>
      </c>
      <c r="M7130">
        <v>2.6714733033535532</v>
      </c>
      <c r="N7130">
        <v>24</v>
      </c>
      <c r="O7130">
        <v>0.08</v>
      </c>
      <c r="P7130">
        <v>0.17702374635138701</v>
      </c>
      <c r="Q7130">
        <v>8.8511873175693506E-2</v>
      </c>
      <c r="R7130">
        <v>1.2644553310813361E-2</v>
      </c>
      <c r="S7130" t="str" cm="1">
        <f t="array" ref="S7130">IFERROR(_xlfn.TEXTJOIN(", ", TRUE, _xlfn._xlws.FILTER(QA_Seed_Keywords!B$2:B$83, ISNUMBER(SEARCH(A7130, QA_Seed_Keywords!B$2:B$83)))), "")</f>
        <v/>
      </c>
      <c r="T7130" cm="1">
        <f t="array" ref="T7130">SUM(--ISNUMBER(SEARCH($A7130,QA_Seed_Keywords!$B$2:$B$83)))</f>
        <v>0</v>
      </c>
      <c r="U7130" t="str" cm="1">
        <f t="array" ref="U7130">IFERROR(_xlfn.TEXTJOIN(", ", TRUE, _xlfn._xlws.FILTER(ROW(QA_Seed_Keywords!B$2:B$83), ISNUMBER(SEARCH(A7130, QA_Seed_Keywords!B$2:B$83)))), "")</f>
        <v/>
      </c>
    </row>
    <row r="7131" spans="1:21" customFormat="1" x14ac:dyDescent="0.3">
      <c r="A7131" t="s">
        <v>11392</v>
      </c>
      <c r="B7131" t="s">
        <v>11392</v>
      </c>
      <c r="C7131">
        <v>2</v>
      </c>
      <c r="D7131">
        <v>1</v>
      </c>
      <c r="E7131">
        <v>0.14285714285714279</v>
      </c>
      <c r="F7131">
        <v>2</v>
      </c>
      <c r="G7131">
        <v>12</v>
      </c>
      <c r="H7131">
        <v>10</v>
      </c>
      <c r="I7131">
        <v>0.78845736036427028</v>
      </c>
      <c r="J7131">
        <v>1.576914720728541</v>
      </c>
      <c r="K7131">
        <v>0.78845736036427028</v>
      </c>
      <c r="L7131">
        <v>0.1126367657663243</v>
      </c>
      <c r="M7131">
        <v>2.9999773703255892</v>
      </c>
      <c r="N7131">
        <v>17</v>
      </c>
      <c r="O7131">
        <v>0.1111111111111111</v>
      </c>
      <c r="P7131">
        <v>0.17521274674761561</v>
      </c>
      <c r="Q7131">
        <v>8.7606373373807805E-2</v>
      </c>
      <c r="R7131">
        <v>1.2515196196258261E-2</v>
      </c>
      <c r="S7131" t="str" cm="1">
        <f t="array" ref="S7131">IFERROR(_xlfn.TEXTJOIN(", ", TRUE, _xlfn._xlws.FILTER(QA_Seed_Keywords!B$2:B$83, ISNUMBER(SEARCH(A7131, QA_Seed_Keywords!B$2:B$83)))), "")</f>
        <v/>
      </c>
      <c r="T7131" cm="1">
        <f t="array" ref="T7131">SUM(--ISNUMBER(SEARCH($A7131,QA_Seed_Keywords!$B$2:$B$83)))</f>
        <v>0</v>
      </c>
      <c r="U7131" t="str" cm="1">
        <f t="array" ref="U7131">IFERROR(_xlfn.TEXTJOIN(", ", TRUE, _xlfn._xlws.FILTER(ROW(QA_Seed_Keywords!B$2:B$83), ISNUMBER(SEARCH(A7131, QA_Seed_Keywords!B$2:B$83)))), "")</f>
        <v/>
      </c>
    </row>
    <row r="7132" spans="1:21" customFormat="1" x14ac:dyDescent="0.3">
      <c r="A7132" t="s">
        <v>11393</v>
      </c>
      <c r="B7132" t="s">
        <v>11394</v>
      </c>
      <c r="C7132">
        <v>3</v>
      </c>
      <c r="D7132">
        <v>1.5</v>
      </c>
      <c r="E7132">
        <v>0.2142857142857143</v>
      </c>
      <c r="F7132">
        <v>2</v>
      </c>
      <c r="G7132">
        <v>12</v>
      </c>
      <c r="H7132">
        <v>10</v>
      </c>
      <c r="I7132">
        <v>0.78845736036427028</v>
      </c>
      <c r="J7132">
        <v>2.3653720810928109</v>
      </c>
      <c r="K7132">
        <v>1.182686040546405</v>
      </c>
      <c r="L7132">
        <v>0.16895514864948649</v>
      </c>
      <c r="M7132">
        <v>2.594512262217425</v>
      </c>
      <c r="N7132">
        <v>26</v>
      </c>
      <c r="O7132">
        <v>7.407407407407407E-2</v>
      </c>
      <c r="P7132">
        <v>0.17521274674761561</v>
      </c>
      <c r="Q7132">
        <v>8.7606373373807805E-2</v>
      </c>
      <c r="R7132">
        <v>1.2515196196258261E-2</v>
      </c>
      <c r="S7132" t="str" cm="1">
        <f t="array" ref="S7132">IFERROR(_xlfn.TEXTJOIN(", ", TRUE, _xlfn._xlws.FILTER(QA_Seed_Keywords!B$2:B$83, ISNUMBER(SEARCH(A7132, QA_Seed_Keywords!B$2:B$83)))), "")</f>
        <v/>
      </c>
      <c r="T7132" cm="1">
        <f t="array" ref="T7132">SUM(--ISNUMBER(SEARCH($A7132,QA_Seed_Keywords!$B$2:$B$83)))</f>
        <v>0</v>
      </c>
      <c r="U7132" t="str" cm="1">
        <f t="array" ref="U7132">IFERROR(_xlfn.TEXTJOIN(", ", TRUE, _xlfn._xlws.FILTER(ROW(QA_Seed_Keywords!B$2:B$83), ISNUMBER(SEARCH(A7132, QA_Seed_Keywords!B$2:B$83)))), "")</f>
        <v/>
      </c>
    </row>
    <row r="7133" spans="1:21" customFormat="1" x14ac:dyDescent="0.3">
      <c r="A7133" t="s">
        <v>11395</v>
      </c>
      <c r="B7133" t="s">
        <v>11395</v>
      </c>
      <c r="C7133">
        <v>3</v>
      </c>
      <c r="D7133">
        <v>1.5</v>
      </c>
      <c r="E7133">
        <v>0.2142857142857143</v>
      </c>
      <c r="F7133">
        <v>2</v>
      </c>
      <c r="G7133">
        <v>12</v>
      </c>
      <c r="H7133">
        <v>10</v>
      </c>
      <c r="I7133">
        <v>0.78845736036427028</v>
      </c>
      <c r="J7133">
        <v>2.3653720810928109</v>
      </c>
      <c r="K7133">
        <v>1.182686040546405</v>
      </c>
      <c r="L7133">
        <v>0.16895514864948649</v>
      </c>
      <c r="M7133">
        <v>2.594512262217425</v>
      </c>
      <c r="N7133">
        <v>26</v>
      </c>
      <c r="O7133">
        <v>7.407407407407407E-2</v>
      </c>
      <c r="P7133">
        <v>0.17521274674761561</v>
      </c>
      <c r="Q7133">
        <v>8.7606373373807805E-2</v>
      </c>
      <c r="R7133">
        <v>1.2515196196258261E-2</v>
      </c>
      <c r="S7133" t="str" cm="1">
        <f t="array" ref="S7133">IFERROR(_xlfn.TEXTJOIN(", ", TRUE, _xlfn._xlws.FILTER(QA_Seed_Keywords!B$2:B$83, ISNUMBER(SEARCH(A7133, QA_Seed_Keywords!B$2:B$83)))), "")</f>
        <v/>
      </c>
      <c r="T7133" cm="1">
        <f t="array" ref="T7133">SUM(--ISNUMBER(SEARCH($A7133,QA_Seed_Keywords!$B$2:$B$83)))</f>
        <v>0</v>
      </c>
      <c r="U7133" t="str" cm="1">
        <f t="array" ref="U7133">IFERROR(_xlfn.TEXTJOIN(", ", TRUE, _xlfn._xlws.FILTER(ROW(QA_Seed_Keywords!B$2:B$83), ISNUMBER(SEARCH(A7133, QA_Seed_Keywords!B$2:B$83)))), "")</f>
        <v/>
      </c>
    </row>
    <row r="7134" spans="1:21" customFormat="1" x14ac:dyDescent="0.3">
      <c r="A7134" t="s">
        <v>11396</v>
      </c>
      <c r="B7134" t="s">
        <v>11397</v>
      </c>
      <c r="C7134">
        <v>1</v>
      </c>
      <c r="D7134">
        <v>1</v>
      </c>
      <c r="E7134">
        <v>7.1428571428571425E-2</v>
      </c>
      <c r="F7134">
        <v>1</v>
      </c>
      <c r="G7134">
        <v>12</v>
      </c>
      <c r="H7134">
        <v>5</v>
      </c>
      <c r="I7134">
        <v>1.2237754316221161</v>
      </c>
      <c r="J7134">
        <v>1.2237754316221161</v>
      </c>
      <c r="K7134">
        <v>1.2237754316221161</v>
      </c>
      <c r="L7134">
        <v>8.7412530830151117E-2</v>
      </c>
      <c r="M7134">
        <v>3.9444389791664398</v>
      </c>
      <c r="N7134">
        <v>6</v>
      </c>
      <c r="O7134">
        <v>0.14285714285714279</v>
      </c>
      <c r="P7134">
        <v>0.17482506166030221</v>
      </c>
      <c r="Q7134">
        <v>0.17482506166030221</v>
      </c>
      <c r="R7134">
        <v>1.2487504404307299E-2</v>
      </c>
      <c r="S7134" t="str" cm="1">
        <f t="array" ref="S7134">IFERROR(_xlfn.TEXTJOIN(", ", TRUE, _xlfn._xlws.FILTER(QA_Seed_Keywords!B$2:B$83, ISNUMBER(SEARCH(A7134, QA_Seed_Keywords!B$2:B$83)))), "")</f>
        <v/>
      </c>
      <c r="T7134" cm="1">
        <f t="array" ref="T7134">SUM(--ISNUMBER(SEARCH($A7134,QA_Seed_Keywords!$B$2:$B$83)))</f>
        <v>0</v>
      </c>
      <c r="U7134" t="str" cm="1">
        <f t="array" ref="U7134">IFERROR(_xlfn.TEXTJOIN(", ", TRUE, _xlfn._xlws.FILTER(ROW(QA_Seed_Keywords!B$2:B$83), ISNUMBER(SEARCH(A7134, QA_Seed_Keywords!B$2:B$83)))), "")</f>
        <v/>
      </c>
    </row>
    <row r="7135" spans="1:21" customFormat="1" x14ac:dyDescent="0.3">
      <c r="A7135" t="s">
        <v>11398</v>
      </c>
      <c r="B7135" t="s">
        <v>11399</v>
      </c>
      <c r="C7135">
        <v>1</v>
      </c>
      <c r="D7135">
        <v>1</v>
      </c>
      <c r="E7135">
        <v>7.1428571428571425E-2</v>
      </c>
      <c r="F7135">
        <v>1</v>
      </c>
      <c r="G7135">
        <v>12</v>
      </c>
      <c r="H7135">
        <v>5</v>
      </c>
      <c r="I7135">
        <v>1.2237754316221161</v>
      </c>
      <c r="J7135">
        <v>1.2237754316221161</v>
      </c>
      <c r="K7135">
        <v>1.2237754316221161</v>
      </c>
      <c r="L7135">
        <v>8.7412530830151117E-2</v>
      </c>
      <c r="M7135">
        <v>3.9444389791664398</v>
      </c>
      <c r="N7135">
        <v>6</v>
      </c>
      <c r="O7135">
        <v>0.14285714285714279</v>
      </c>
      <c r="P7135">
        <v>0.17482506166030221</v>
      </c>
      <c r="Q7135">
        <v>0.17482506166030221</v>
      </c>
      <c r="R7135">
        <v>1.2487504404307299E-2</v>
      </c>
      <c r="S7135" t="str" cm="1">
        <f t="array" ref="S7135">IFERROR(_xlfn.TEXTJOIN(", ", TRUE, _xlfn._xlws.FILTER(QA_Seed_Keywords!B$2:B$83, ISNUMBER(SEARCH(A7135, QA_Seed_Keywords!B$2:B$83)))), "")</f>
        <v/>
      </c>
      <c r="T7135" cm="1">
        <f t="array" ref="T7135">SUM(--ISNUMBER(SEARCH($A7135,QA_Seed_Keywords!$B$2:$B$83)))</f>
        <v>0</v>
      </c>
      <c r="U7135" t="str" cm="1">
        <f t="array" ref="U7135">IFERROR(_xlfn.TEXTJOIN(", ", TRUE, _xlfn._xlws.FILTER(ROW(QA_Seed_Keywords!B$2:B$83), ISNUMBER(SEARCH(A7135, QA_Seed_Keywords!B$2:B$83)))), "")</f>
        <v/>
      </c>
    </row>
    <row r="7136" spans="1:21" customFormat="1" x14ac:dyDescent="0.3">
      <c r="A7136" t="s">
        <v>11400</v>
      </c>
      <c r="B7136" t="s">
        <v>11401</v>
      </c>
      <c r="C7136">
        <v>1</v>
      </c>
      <c r="D7136">
        <v>1</v>
      </c>
      <c r="E7136">
        <v>7.1428571428571425E-2</v>
      </c>
      <c r="F7136">
        <v>1</v>
      </c>
      <c r="G7136">
        <v>12</v>
      </c>
      <c r="H7136">
        <v>5</v>
      </c>
      <c r="I7136">
        <v>1.2237754316221161</v>
      </c>
      <c r="J7136">
        <v>1.2237754316221161</v>
      </c>
      <c r="K7136">
        <v>1.2237754316221161</v>
      </c>
      <c r="L7136">
        <v>8.7412530830151117E-2</v>
      </c>
      <c r="M7136">
        <v>3.9444389791664398</v>
      </c>
      <c r="N7136">
        <v>6</v>
      </c>
      <c r="O7136">
        <v>0.14285714285714279</v>
      </c>
      <c r="P7136">
        <v>0.17482506166030221</v>
      </c>
      <c r="Q7136">
        <v>0.17482506166030221</v>
      </c>
      <c r="R7136">
        <v>1.2487504404307299E-2</v>
      </c>
      <c r="S7136" t="str" cm="1">
        <f t="array" ref="S7136">IFERROR(_xlfn.TEXTJOIN(", ", TRUE, _xlfn._xlws.FILTER(QA_Seed_Keywords!B$2:B$83, ISNUMBER(SEARCH(A7136, QA_Seed_Keywords!B$2:B$83)))), "")</f>
        <v/>
      </c>
      <c r="T7136" cm="1">
        <f t="array" ref="T7136">SUM(--ISNUMBER(SEARCH($A7136,QA_Seed_Keywords!$B$2:$B$83)))</f>
        <v>0</v>
      </c>
      <c r="U7136" t="str" cm="1">
        <f t="array" ref="U7136">IFERROR(_xlfn.TEXTJOIN(", ", TRUE, _xlfn._xlws.FILTER(ROW(QA_Seed_Keywords!B$2:B$83), ISNUMBER(SEARCH(A7136, QA_Seed_Keywords!B$2:B$83)))), "")</f>
        <v/>
      </c>
    </row>
    <row r="7137" spans="1:21" customFormat="1" x14ac:dyDescent="0.3">
      <c r="A7137" t="s">
        <v>11402</v>
      </c>
      <c r="B7137" t="s">
        <v>11402</v>
      </c>
      <c r="C7137">
        <v>1</v>
      </c>
      <c r="D7137">
        <v>1</v>
      </c>
      <c r="E7137">
        <v>7.1428571428571425E-2</v>
      </c>
      <c r="F7137">
        <v>1</v>
      </c>
      <c r="G7137">
        <v>12</v>
      </c>
      <c r="H7137">
        <v>5</v>
      </c>
      <c r="I7137">
        <v>1.2237754316221161</v>
      </c>
      <c r="J7137">
        <v>1.2237754316221161</v>
      </c>
      <c r="K7137">
        <v>1.2237754316221161</v>
      </c>
      <c r="L7137">
        <v>8.7412530830151117E-2</v>
      </c>
      <c r="M7137">
        <v>3.693124550885535</v>
      </c>
      <c r="N7137">
        <v>6</v>
      </c>
      <c r="O7137">
        <v>0.14285714285714279</v>
      </c>
      <c r="P7137">
        <v>0.17482506166030221</v>
      </c>
      <c r="Q7137">
        <v>0.17482506166030221</v>
      </c>
      <c r="R7137">
        <v>1.2487504404307299E-2</v>
      </c>
      <c r="S7137" t="str" cm="1">
        <f t="array" ref="S7137">IFERROR(_xlfn.TEXTJOIN(", ", TRUE, _xlfn._xlws.FILTER(QA_Seed_Keywords!B$2:B$83, ISNUMBER(SEARCH(A7137, QA_Seed_Keywords!B$2:B$83)))), "")</f>
        <v/>
      </c>
      <c r="T7137" cm="1">
        <f t="array" ref="T7137">SUM(--ISNUMBER(SEARCH($A7137,QA_Seed_Keywords!$B$2:$B$83)))</f>
        <v>0</v>
      </c>
      <c r="U7137" t="str" cm="1">
        <f t="array" ref="U7137">IFERROR(_xlfn.TEXTJOIN(", ", TRUE, _xlfn._xlws.FILTER(ROW(QA_Seed_Keywords!B$2:B$83), ISNUMBER(SEARCH(A7137, QA_Seed_Keywords!B$2:B$83)))), "")</f>
        <v/>
      </c>
    </row>
    <row r="7138" spans="1:21" customFormat="1" x14ac:dyDescent="0.3">
      <c r="A7138" t="s">
        <v>11403</v>
      </c>
      <c r="B7138" t="s">
        <v>11403</v>
      </c>
      <c r="C7138">
        <v>1</v>
      </c>
      <c r="D7138">
        <v>1</v>
      </c>
      <c r="E7138">
        <v>7.1428571428571425E-2</v>
      </c>
      <c r="F7138">
        <v>1</v>
      </c>
      <c r="G7138">
        <v>12</v>
      </c>
      <c r="H7138">
        <v>5</v>
      </c>
      <c r="I7138">
        <v>1.2237754316221161</v>
      </c>
      <c r="J7138">
        <v>1.2237754316221161</v>
      </c>
      <c r="K7138">
        <v>1.2237754316221161</v>
      </c>
      <c r="L7138">
        <v>8.7412530830151117E-2</v>
      </c>
      <c r="M7138">
        <v>3.9444389791664398</v>
      </c>
      <c r="N7138">
        <v>6</v>
      </c>
      <c r="O7138">
        <v>0.14285714285714279</v>
      </c>
      <c r="P7138">
        <v>0.17482506166030221</v>
      </c>
      <c r="Q7138">
        <v>0.17482506166030221</v>
      </c>
      <c r="R7138">
        <v>1.2487504404307299E-2</v>
      </c>
      <c r="S7138" t="str" cm="1">
        <f t="array" ref="S7138">IFERROR(_xlfn.TEXTJOIN(", ", TRUE, _xlfn._xlws.FILTER(QA_Seed_Keywords!B$2:B$83, ISNUMBER(SEARCH(A7138, QA_Seed_Keywords!B$2:B$83)))), "")</f>
        <v/>
      </c>
      <c r="T7138" cm="1">
        <f t="array" ref="T7138">SUM(--ISNUMBER(SEARCH($A7138,QA_Seed_Keywords!$B$2:$B$83)))</f>
        <v>0</v>
      </c>
      <c r="U7138" t="str" cm="1">
        <f t="array" ref="U7138">IFERROR(_xlfn.TEXTJOIN(", ", TRUE, _xlfn._xlws.FILTER(ROW(QA_Seed_Keywords!B$2:B$83), ISNUMBER(SEARCH(A7138, QA_Seed_Keywords!B$2:B$83)))), "")</f>
        <v/>
      </c>
    </row>
    <row r="7139" spans="1:21" customFormat="1" x14ac:dyDescent="0.3">
      <c r="A7139" t="s">
        <v>11404</v>
      </c>
      <c r="B7139" t="s">
        <v>11405</v>
      </c>
      <c r="C7139">
        <v>1</v>
      </c>
      <c r="D7139">
        <v>1</v>
      </c>
      <c r="E7139">
        <v>7.1428571428571425E-2</v>
      </c>
      <c r="F7139">
        <v>1</v>
      </c>
      <c r="G7139">
        <v>12</v>
      </c>
      <c r="H7139">
        <v>5</v>
      </c>
      <c r="I7139">
        <v>1.2237754316221161</v>
      </c>
      <c r="J7139">
        <v>1.2237754316221161</v>
      </c>
      <c r="K7139">
        <v>1.2237754316221161</v>
      </c>
      <c r="L7139">
        <v>8.7412530830151117E-2</v>
      </c>
      <c r="M7139">
        <v>3.9444389791664398</v>
      </c>
      <c r="N7139">
        <v>6</v>
      </c>
      <c r="O7139">
        <v>0.14285714285714279</v>
      </c>
      <c r="P7139">
        <v>0.17482506166030221</v>
      </c>
      <c r="Q7139">
        <v>0.17482506166030221</v>
      </c>
      <c r="R7139">
        <v>1.2487504404307299E-2</v>
      </c>
      <c r="S7139" t="str" cm="1">
        <f t="array" ref="S7139">IFERROR(_xlfn.TEXTJOIN(", ", TRUE, _xlfn._xlws.FILTER(QA_Seed_Keywords!B$2:B$83, ISNUMBER(SEARCH(A7139, QA_Seed_Keywords!B$2:B$83)))), "")</f>
        <v/>
      </c>
      <c r="T7139" cm="1">
        <f t="array" ref="T7139">SUM(--ISNUMBER(SEARCH($A7139,QA_Seed_Keywords!$B$2:$B$83)))</f>
        <v>0</v>
      </c>
      <c r="U7139" t="str" cm="1">
        <f t="array" ref="U7139">IFERROR(_xlfn.TEXTJOIN(", ", TRUE, _xlfn._xlws.FILTER(ROW(QA_Seed_Keywords!B$2:B$83), ISNUMBER(SEARCH(A7139, QA_Seed_Keywords!B$2:B$83)))), "")</f>
        <v/>
      </c>
    </row>
    <row r="7140" spans="1:21" customFormat="1" x14ac:dyDescent="0.3">
      <c r="A7140" t="s">
        <v>11406</v>
      </c>
      <c r="B7140" t="s">
        <v>11406</v>
      </c>
      <c r="C7140">
        <v>1</v>
      </c>
      <c r="D7140">
        <v>1</v>
      </c>
      <c r="E7140">
        <v>7.1428571428571425E-2</v>
      </c>
      <c r="F7140">
        <v>1</v>
      </c>
      <c r="G7140">
        <v>12</v>
      </c>
      <c r="H7140">
        <v>5</v>
      </c>
      <c r="I7140">
        <v>1.2237754316221161</v>
      </c>
      <c r="J7140">
        <v>1.2237754316221161</v>
      </c>
      <c r="K7140">
        <v>1.2237754316221161</v>
      </c>
      <c r="L7140">
        <v>8.7412530830151117E-2</v>
      </c>
      <c r="M7140">
        <v>3.9444389791664398</v>
      </c>
      <c r="N7140">
        <v>6</v>
      </c>
      <c r="O7140">
        <v>0.14285714285714279</v>
      </c>
      <c r="P7140">
        <v>0.17482506166030221</v>
      </c>
      <c r="Q7140">
        <v>0.17482506166030221</v>
      </c>
      <c r="R7140">
        <v>1.2487504404307299E-2</v>
      </c>
      <c r="S7140" t="str" cm="1">
        <f t="array" ref="S7140">IFERROR(_xlfn.TEXTJOIN(", ", TRUE, _xlfn._xlws.FILTER(QA_Seed_Keywords!B$2:B$83, ISNUMBER(SEARCH(A7140, QA_Seed_Keywords!B$2:B$83)))), "")</f>
        <v/>
      </c>
      <c r="T7140" cm="1">
        <f t="array" ref="T7140">SUM(--ISNUMBER(SEARCH($A7140,QA_Seed_Keywords!$B$2:$B$83)))</f>
        <v>0</v>
      </c>
      <c r="U7140" t="str" cm="1">
        <f t="array" ref="U7140">IFERROR(_xlfn.TEXTJOIN(", ", TRUE, _xlfn._xlws.FILTER(ROW(QA_Seed_Keywords!B$2:B$83), ISNUMBER(SEARCH(A7140, QA_Seed_Keywords!B$2:B$83)))), "")</f>
        <v/>
      </c>
    </row>
    <row r="7141" spans="1:21" customFormat="1" x14ac:dyDescent="0.3">
      <c r="A7141" t="s">
        <v>11407</v>
      </c>
      <c r="B7141" t="s">
        <v>11407</v>
      </c>
      <c r="C7141">
        <v>1</v>
      </c>
      <c r="D7141">
        <v>1</v>
      </c>
      <c r="E7141">
        <v>7.1428571428571425E-2</v>
      </c>
      <c r="F7141">
        <v>1</v>
      </c>
      <c r="G7141">
        <v>12</v>
      </c>
      <c r="H7141">
        <v>5</v>
      </c>
      <c r="I7141">
        <v>1.2237754316221161</v>
      </c>
      <c r="J7141">
        <v>1.2237754316221161</v>
      </c>
      <c r="K7141">
        <v>1.2237754316221161</v>
      </c>
      <c r="L7141">
        <v>8.7412530830151117E-2</v>
      </c>
      <c r="M7141">
        <v>3.9444389791664398</v>
      </c>
      <c r="N7141">
        <v>6</v>
      </c>
      <c r="O7141">
        <v>0.14285714285714279</v>
      </c>
      <c r="P7141">
        <v>0.17482506166030221</v>
      </c>
      <c r="Q7141">
        <v>0.17482506166030221</v>
      </c>
      <c r="R7141">
        <v>1.2487504404307299E-2</v>
      </c>
      <c r="S7141" t="str" cm="1">
        <f t="array" ref="S7141">IFERROR(_xlfn.TEXTJOIN(", ", TRUE, _xlfn._xlws.FILTER(QA_Seed_Keywords!B$2:B$83, ISNUMBER(SEARCH(A7141, QA_Seed_Keywords!B$2:B$83)))), "")</f>
        <v/>
      </c>
      <c r="T7141" cm="1">
        <f t="array" ref="T7141">SUM(--ISNUMBER(SEARCH($A7141,QA_Seed_Keywords!$B$2:$B$83)))</f>
        <v>0</v>
      </c>
      <c r="U7141" t="str" cm="1">
        <f t="array" ref="U7141">IFERROR(_xlfn.TEXTJOIN(", ", TRUE, _xlfn._xlws.FILTER(ROW(QA_Seed_Keywords!B$2:B$83), ISNUMBER(SEARCH(A7141, QA_Seed_Keywords!B$2:B$83)))), "")</f>
        <v/>
      </c>
    </row>
    <row r="7142" spans="1:21" customFormat="1" x14ac:dyDescent="0.3">
      <c r="A7142" t="s">
        <v>11408</v>
      </c>
      <c r="B7142" t="s">
        <v>11409</v>
      </c>
      <c r="C7142">
        <v>1</v>
      </c>
      <c r="D7142">
        <v>1</v>
      </c>
      <c r="E7142">
        <v>7.1428571428571425E-2</v>
      </c>
      <c r="F7142">
        <v>1</v>
      </c>
      <c r="G7142">
        <v>12</v>
      </c>
      <c r="H7142">
        <v>5</v>
      </c>
      <c r="I7142">
        <v>1.2237754316221161</v>
      </c>
      <c r="J7142">
        <v>1.2237754316221161</v>
      </c>
      <c r="K7142">
        <v>1.2237754316221161</v>
      </c>
      <c r="L7142">
        <v>8.7412530830151117E-2</v>
      </c>
      <c r="M7142">
        <v>3.9444389791664398</v>
      </c>
      <c r="N7142">
        <v>6</v>
      </c>
      <c r="O7142">
        <v>0.14285714285714279</v>
      </c>
      <c r="P7142">
        <v>0.17482506166030221</v>
      </c>
      <c r="Q7142">
        <v>0.17482506166030221</v>
      </c>
      <c r="R7142">
        <v>1.2487504404307299E-2</v>
      </c>
      <c r="S7142" t="str" cm="1">
        <f t="array" ref="S7142">IFERROR(_xlfn.TEXTJOIN(", ", TRUE, _xlfn._xlws.FILTER(QA_Seed_Keywords!B$2:B$83, ISNUMBER(SEARCH(A7142, QA_Seed_Keywords!B$2:B$83)))), "")</f>
        <v/>
      </c>
      <c r="T7142" cm="1">
        <f t="array" ref="T7142">SUM(--ISNUMBER(SEARCH($A7142,QA_Seed_Keywords!$B$2:$B$83)))</f>
        <v>0</v>
      </c>
      <c r="U7142" t="str" cm="1">
        <f t="array" ref="U7142">IFERROR(_xlfn.TEXTJOIN(", ", TRUE, _xlfn._xlws.FILTER(ROW(QA_Seed_Keywords!B$2:B$83), ISNUMBER(SEARCH(A7142, QA_Seed_Keywords!B$2:B$83)))), "")</f>
        <v/>
      </c>
    </row>
    <row r="7143" spans="1:21" customFormat="1" x14ac:dyDescent="0.3">
      <c r="A7143" t="s">
        <v>11410</v>
      </c>
      <c r="B7143" t="s">
        <v>11410</v>
      </c>
      <c r="C7143">
        <v>1</v>
      </c>
      <c r="D7143">
        <v>1</v>
      </c>
      <c r="E7143">
        <v>7.1428571428571425E-2</v>
      </c>
      <c r="F7143">
        <v>1</v>
      </c>
      <c r="G7143">
        <v>12</v>
      </c>
      <c r="H7143">
        <v>5</v>
      </c>
      <c r="I7143">
        <v>1.2237754316221161</v>
      </c>
      <c r="J7143">
        <v>1.2237754316221161</v>
      </c>
      <c r="K7143">
        <v>1.2237754316221161</v>
      </c>
      <c r="L7143">
        <v>8.7412530830151117E-2</v>
      </c>
      <c r="M7143">
        <v>5.8903491282217537</v>
      </c>
      <c r="N7143">
        <v>6</v>
      </c>
      <c r="O7143">
        <v>0.14285714285714279</v>
      </c>
      <c r="P7143">
        <v>0.17482506166030221</v>
      </c>
      <c r="Q7143">
        <v>0.17482506166030221</v>
      </c>
      <c r="R7143">
        <v>1.2487504404307299E-2</v>
      </c>
      <c r="S7143" t="str" cm="1">
        <f t="array" ref="S7143">IFERROR(_xlfn.TEXTJOIN(", ", TRUE, _xlfn._xlws.FILTER(QA_Seed_Keywords!B$2:B$83, ISNUMBER(SEARCH(A7143, QA_Seed_Keywords!B$2:B$83)))), "")</f>
        <v/>
      </c>
      <c r="T7143" cm="1">
        <f t="array" ref="T7143">SUM(--ISNUMBER(SEARCH($A7143,QA_Seed_Keywords!$B$2:$B$83)))</f>
        <v>0</v>
      </c>
      <c r="U7143" t="str" cm="1">
        <f t="array" ref="U7143">IFERROR(_xlfn.TEXTJOIN(", ", TRUE, _xlfn._xlws.FILTER(ROW(QA_Seed_Keywords!B$2:B$83), ISNUMBER(SEARCH(A7143, QA_Seed_Keywords!B$2:B$83)))), "")</f>
        <v/>
      </c>
    </row>
    <row r="7144" spans="1:21" customFormat="1" x14ac:dyDescent="0.3">
      <c r="A7144" t="s">
        <v>11411</v>
      </c>
      <c r="B7144" t="s">
        <v>11411</v>
      </c>
      <c r="C7144">
        <v>1</v>
      </c>
      <c r="D7144">
        <v>1</v>
      </c>
      <c r="E7144">
        <v>7.1428571428571425E-2</v>
      </c>
      <c r="F7144">
        <v>1</v>
      </c>
      <c r="G7144">
        <v>12</v>
      </c>
      <c r="H7144">
        <v>5</v>
      </c>
      <c r="I7144">
        <v>1.2237754316221161</v>
      </c>
      <c r="J7144">
        <v>1.2237754316221161</v>
      </c>
      <c r="K7144">
        <v>1.2237754316221161</v>
      </c>
      <c r="L7144">
        <v>8.7412530830151117E-2</v>
      </c>
      <c r="M7144">
        <v>3.9444389791664398</v>
      </c>
      <c r="N7144">
        <v>6</v>
      </c>
      <c r="O7144">
        <v>0.14285714285714279</v>
      </c>
      <c r="P7144">
        <v>0.17482506166030221</v>
      </c>
      <c r="Q7144">
        <v>0.17482506166030221</v>
      </c>
      <c r="R7144">
        <v>1.2487504404307299E-2</v>
      </c>
      <c r="S7144" t="str" cm="1">
        <f t="array" ref="S7144">IFERROR(_xlfn.TEXTJOIN(", ", TRUE, _xlfn._xlws.FILTER(QA_Seed_Keywords!B$2:B$83, ISNUMBER(SEARCH(A7144, QA_Seed_Keywords!B$2:B$83)))), "")</f>
        <v/>
      </c>
      <c r="T7144" cm="1">
        <f t="array" ref="T7144">SUM(--ISNUMBER(SEARCH($A7144,QA_Seed_Keywords!$B$2:$B$83)))</f>
        <v>0</v>
      </c>
      <c r="U7144" t="str" cm="1">
        <f t="array" ref="U7144">IFERROR(_xlfn.TEXTJOIN(", ", TRUE, _xlfn._xlws.FILTER(ROW(QA_Seed_Keywords!B$2:B$83), ISNUMBER(SEARCH(A7144, QA_Seed_Keywords!B$2:B$83)))), "")</f>
        <v/>
      </c>
    </row>
    <row r="7145" spans="1:21" customFormat="1" x14ac:dyDescent="0.3">
      <c r="A7145" t="s">
        <v>11412</v>
      </c>
      <c r="B7145" t="s">
        <v>11412</v>
      </c>
      <c r="C7145">
        <v>1</v>
      </c>
      <c r="D7145">
        <v>1</v>
      </c>
      <c r="E7145">
        <v>7.1428571428571425E-2</v>
      </c>
      <c r="F7145">
        <v>1</v>
      </c>
      <c r="G7145">
        <v>12</v>
      </c>
      <c r="H7145">
        <v>5</v>
      </c>
      <c r="I7145">
        <v>1.2237754316221161</v>
      </c>
      <c r="J7145">
        <v>1.2237754316221161</v>
      </c>
      <c r="K7145">
        <v>1.2237754316221161</v>
      </c>
      <c r="L7145">
        <v>8.7412530830151117E-2</v>
      </c>
      <c r="M7145">
        <v>3.9444389791664398</v>
      </c>
      <c r="N7145">
        <v>6</v>
      </c>
      <c r="O7145">
        <v>0.14285714285714279</v>
      </c>
      <c r="P7145">
        <v>0.17482506166030221</v>
      </c>
      <c r="Q7145">
        <v>0.17482506166030221</v>
      </c>
      <c r="R7145">
        <v>1.2487504404307299E-2</v>
      </c>
      <c r="S7145" t="str" cm="1">
        <f t="array" ref="S7145">IFERROR(_xlfn.TEXTJOIN(", ", TRUE, _xlfn._xlws.FILTER(QA_Seed_Keywords!B$2:B$83, ISNUMBER(SEARCH(A7145, QA_Seed_Keywords!B$2:B$83)))), "")</f>
        <v/>
      </c>
      <c r="T7145" cm="1">
        <f t="array" ref="T7145">SUM(--ISNUMBER(SEARCH($A7145,QA_Seed_Keywords!$B$2:$B$83)))</f>
        <v>0</v>
      </c>
      <c r="U7145" t="str" cm="1">
        <f t="array" ref="U7145">IFERROR(_xlfn.TEXTJOIN(", ", TRUE, _xlfn._xlws.FILTER(ROW(QA_Seed_Keywords!B$2:B$83), ISNUMBER(SEARCH(A7145, QA_Seed_Keywords!B$2:B$83)))), "")</f>
        <v/>
      </c>
    </row>
    <row r="7146" spans="1:21" customFormat="1" x14ac:dyDescent="0.3">
      <c r="A7146" t="s">
        <v>11413</v>
      </c>
      <c r="B7146" t="s">
        <v>11413</v>
      </c>
      <c r="C7146">
        <v>1</v>
      </c>
      <c r="D7146">
        <v>1</v>
      </c>
      <c r="E7146">
        <v>7.1428571428571425E-2</v>
      </c>
      <c r="F7146">
        <v>1</v>
      </c>
      <c r="G7146">
        <v>12</v>
      </c>
      <c r="H7146">
        <v>5</v>
      </c>
      <c r="I7146">
        <v>1.2237754316221161</v>
      </c>
      <c r="J7146">
        <v>1.2237754316221161</v>
      </c>
      <c r="K7146">
        <v>1.2237754316221161</v>
      </c>
      <c r="L7146">
        <v>8.7412530830151117E-2</v>
      </c>
      <c r="M7146">
        <v>3.9444389791664398</v>
      </c>
      <c r="N7146">
        <v>6</v>
      </c>
      <c r="O7146">
        <v>0.14285714285714279</v>
      </c>
      <c r="P7146">
        <v>0.17482506166030221</v>
      </c>
      <c r="Q7146">
        <v>0.17482506166030221</v>
      </c>
      <c r="R7146">
        <v>1.2487504404307299E-2</v>
      </c>
      <c r="S7146" t="str" cm="1">
        <f t="array" ref="S7146">IFERROR(_xlfn.TEXTJOIN(", ", TRUE, _xlfn._xlws.FILTER(QA_Seed_Keywords!B$2:B$83, ISNUMBER(SEARCH(A7146, QA_Seed_Keywords!B$2:B$83)))), "")</f>
        <v/>
      </c>
      <c r="T7146" cm="1">
        <f t="array" ref="T7146">SUM(--ISNUMBER(SEARCH($A7146,QA_Seed_Keywords!$B$2:$B$83)))</f>
        <v>0</v>
      </c>
      <c r="U7146" t="str" cm="1">
        <f t="array" ref="U7146">IFERROR(_xlfn.TEXTJOIN(", ", TRUE, _xlfn._xlws.FILTER(ROW(QA_Seed_Keywords!B$2:B$83), ISNUMBER(SEARCH(A7146, QA_Seed_Keywords!B$2:B$83)))), "")</f>
        <v/>
      </c>
    </row>
    <row r="7147" spans="1:21" customFormat="1" x14ac:dyDescent="0.3">
      <c r="A7147" t="s">
        <v>11414</v>
      </c>
      <c r="B7147" t="s">
        <v>11415</v>
      </c>
      <c r="C7147">
        <v>1</v>
      </c>
      <c r="D7147">
        <v>1</v>
      </c>
      <c r="E7147">
        <v>7.1428571428571425E-2</v>
      </c>
      <c r="F7147">
        <v>1</v>
      </c>
      <c r="G7147">
        <v>12</v>
      </c>
      <c r="H7147">
        <v>5</v>
      </c>
      <c r="I7147">
        <v>1.2237754316221161</v>
      </c>
      <c r="J7147">
        <v>1.2237754316221161</v>
      </c>
      <c r="K7147">
        <v>1.2237754316221161</v>
      </c>
      <c r="L7147">
        <v>8.7412530830151117E-2</v>
      </c>
      <c r="M7147">
        <v>5.8903491282217537</v>
      </c>
      <c r="N7147">
        <v>6</v>
      </c>
      <c r="O7147">
        <v>0.14285714285714279</v>
      </c>
      <c r="P7147">
        <v>0.17482506166030221</v>
      </c>
      <c r="Q7147">
        <v>0.17482506166030221</v>
      </c>
      <c r="R7147">
        <v>1.2487504404307299E-2</v>
      </c>
      <c r="S7147" t="str" cm="1">
        <f t="array" ref="S7147">IFERROR(_xlfn.TEXTJOIN(", ", TRUE, _xlfn._xlws.FILTER(QA_Seed_Keywords!B$2:B$83, ISNUMBER(SEARCH(A7147, QA_Seed_Keywords!B$2:B$83)))), "")</f>
        <v/>
      </c>
      <c r="T7147" cm="1">
        <f t="array" ref="T7147">SUM(--ISNUMBER(SEARCH($A7147,QA_Seed_Keywords!$B$2:$B$83)))</f>
        <v>0</v>
      </c>
      <c r="U7147" t="str" cm="1">
        <f t="array" ref="U7147">IFERROR(_xlfn.TEXTJOIN(", ", TRUE, _xlfn._xlws.FILTER(ROW(QA_Seed_Keywords!B$2:B$83), ISNUMBER(SEARCH(A7147, QA_Seed_Keywords!B$2:B$83)))), "")</f>
        <v/>
      </c>
    </row>
    <row r="7148" spans="1:21" customFormat="1" x14ac:dyDescent="0.3">
      <c r="A7148" t="s">
        <v>11416</v>
      </c>
      <c r="B7148" t="s">
        <v>11417</v>
      </c>
      <c r="C7148">
        <v>1</v>
      </c>
      <c r="D7148">
        <v>1</v>
      </c>
      <c r="E7148">
        <v>7.1428571428571425E-2</v>
      </c>
      <c r="F7148">
        <v>1</v>
      </c>
      <c r="G7148">
        <v>12</v>
      </c>
      <c r="H7148">
        <v>5</v>
      </c>
      <c r="I7148">
        <v>1.2237754316221161</v>
      </c>
      <c r="J7148">
        <v>1.2237754316221161</v>
      </c>
      <c r="K7148">
        <v>1.2237754316221161</v>
      </c>
      <c r="L7148">
        <v>8.7412530830151117E-2</v>
      </c>
      <c r="M7148">
        <v>3.9444389791664398</v>
      </c>
      <c r="N7148">
        <v>6</v>
      </c>
      <c r="O7148">
        <v>0.14285714285714279</v>
      </c>
      <c r="P7148">
        <v>0.17482506166030221</v>
      </c>
      <c r="Q7148">
        <v>0.17482506166030221</v>
      </c>
      <c r="R7148">
        <v>1.2487504404307299E-2</v>
      </c>
      <c r="S7148" t="str" cm="1">
        <f t="array" ref="S7148">IFERROR(_xlfn.TEXTJOIN(", ", TRUE, _xlfn._xlws.FILTER(QA_Seed_Keywords!B$2:B$83, ISNUMBER(SEARCH(A7148, QA_Seed_Keywords!B$2:B$83)))), "")</f>
        <v/>
      </c>
      <c r="T7148" cm="1">
        <f t="array" ref="T7148">SUM(--ISNUMBER(SEARCH($A7148,QA_Seed_Keywords!$B$2:$B$83)))</f>
        <v>0</v>
      </c>
      <c r="U7148" t="str" cm="1">
        <f t="array" ref="U7148">IFERROR(_xlfn.TEXTJOIN(", ", TRUE, _xlfn._xlws.FILTER(ROW(QA_Seed_Keywords!B$2:B$83), ISNUMBER(SEARCH(A7148, QA_Seed_Keywords!B$2:B$83)))), "")</f>
        <v/>
      </c>
    </row>
    <row r="7149" spans="1:21" customFormat="1" x14ac:dyDescent="0.3">
      <c r="A7149" t="s">
        <v>11418</v>
      </c>
      <c r="B7149" t="s">
        <v>11419</v>
      </c>
      <c r="C7149">
        <v>1</v>
      </c>
      <c r="D7149">
        <v>1</v>
      </c>
      <c r="E7149">
        <v>7.1428571428571425E-2</v>
      </c>
      <c r="F7149">
        <v>1</v>
      </c>
      <c r="G7149">
        <v>12</v>
      </c>
      <c r="H7149">
        <v>5</v>
      </c>
      <c r="I7149">
        <v>1.2237754316221161</v>
      </c>
      <c r="J7149">
        <v>1.2237754316221161</v>
      </c>
      <c r="K7149">
        <v>1.2237754316221161</v>
      </c>
      <c r="L7149">
        <v>8.7412530830151117E-2</v>
      </c>
      <c r="M7149">
        <v>3.9444389791664398</v>
      </c>
      <c r="N7149">
        <v>6</v>
      </c>
      <c r="O7149">
        <v>0.14285714285714279</v>
      </c>
      <c r="P7149">
        <v>0.17482506166030221</v>
      </c>
      <c r="Q7149">
        <v>0.17482506166030221</v>
      </c>
      <c r="R7149">
        <v>1.2487504404307299E-2</v>
      </c>
      <c r="S7149" t="str" cm="1">
        <f t="array" ref="S7149">IFERROR(_xlfn.TEXTJOIN(", ", TRUE, _xlfn._xlws.FILTER(QA_Seed_Keywords!B$2:B$83, ISNUMBER(SEARCH(A7149, QA_Seed_Keywords!B$2:B$83)))), "")</f>
        <v/>
      </c>
      <c r="T7149" cm="1">
        <f t="array" ref="T7149">SUM(--ISNUMBER(SEARCH($A7149,QA_Seed_Keywords!$B$2:$B$83)))</f>
        <v>0</v>
      </c>
      <c r="U7149" t="str" cm="1">
        <f t="array" ref="U7149">IFERROR(_xlfn.TEXTJOIN(", ", TRUE, _xlfn._xlws.FILTER(ROW(QA_Seed_Keywords!B$2:B$83), ISNUMBER(SEARCH(A7149, QA_Seed_Keywords!B$2:B$83)))), "")</f>
        <v/>
      </c>
    </row>
    <row r="7150" spans="1:21" customFormat="1" x14ac:dyDescent="0.3">
      <c r="A7150" t="s">
        <v>11420</v>
      </c>
      <c r="B7150" t="s">
        <v>11421</v>
      </c>
      <c r="C7150">
        <v>1</v>
      </c>
      <c r="D7150">
        <v>1</v>
      </c>
      <c r="E7150">
        <v>7.1428571428571425E-2</v>
      </c>
      <c r="F7150">
        <v>1</v>
      </c>
      <c r="G7150">
        <v>12</v>
      </c>
      <c r="H7150">
        <v>5</v>
      </c>
      <c r="I7150">
        <v>1.2237754316221161</v>
      </c>
      <c r="J7150">
        <v>1.2237754316221161</v>
      </c>
      <c r="K7150">
        <v>1.2237754316221161</v>
      </c>
      <c r="L7150">
        <v>8.7412530830151117E-2</v>
      </c>
      <c r="M7150">
        <v>3.9444389791664398</v>
      </c>
      <c r="N7150">
        <v>6</v>
      </c>
      <c r="O7150">
        <v>0.14285714285714279</v>
      </c>
      <c r="P7150">
        <v>0.17482506166030221</v>
      </c>
      <c r="Q7150">
        <v>0.17482506166030221</v>
      </c>
      <c r="R7150">
        <v>1.2487504404307299E-2</v>
      </c>
      <c r="S7150" t="str" cm="1">
        <f t="array" ref="S7150">IFERROR(_xlfn.TEXTJOIN(", ", TRUE, _xlfn._xlws.FILTER(QA_Seed_Keywords!B$2:B$83, ISNUMBER(SEARCH(A7150, QA_Seed_Keywords!B$2:B$83)))), "")</f>
        <v/>
      </c>
      <c r="T7150" cm="1">
        <f t="array" ref="T7150">SUM(--ISNUMBER(SEARCH($A7150,QA_Seed_Keywords!$B$2:$B$83)))</f>
        <v>0</v>
      </c>
      <c r="U7150" t="str" cm="1">
        <f t="array" ref="U7150">IFERROR(_xlfn.TEXTJOIN(", ", TRUE, _xlfn._xlws.FILTER(ROW(QA_Seed_Keywords!B$2:B$83), ISNUMBER(SEARCH(A7150, QA_Seed_Keywords!B$2:B$83)))), "")</f>
        <v/>
      </c>
    </row>
    <row r="7151" spans="1:21" customFormat="1" x14ac:dyDescent="0.3">
      <c r="A7151" t="s">
        <v>11422</v>
      </c>
      <c r="B7151" t="s">
        <v>11423</v>
      </c>
      <c r="C7151">
        <v>1</v>
      </c>
      <c r="D7151">
        <v>1</v>
      </c>
      <c r="E7151">
        <v>7.1428571428571425E-2</v>
      </c>
      <c r="F7151">
        <v>1</v>
      </c>
      <c r="G7151">
        <v>12</v>
      </c>
      <c r="H7151">
        <v>5</v>
      </c>
      <c r="I7151">
        <v>1.2237754316221161</v>
      </c>
      <c r="J7151">
        <v>1.2237754316221161</v>
      </c>
      <c r="K7151">
        <v>1.2237754316221161</v>
      </c>
      <c r="L7151">
        <v>8.7412530830151117E-2</v>
      </c>
      <c r="M7151">
        <v>5.8903491282217537</v>
      </c>
      <c r="N7151">
        <v>6</v>
      </c>
      <c r="O7151">
        <v>0.14285714285714279</v>
      </c>
      <c r="P7151">
        <v>0.17482506166030221</v>
      </c>
      <c r="Q7151">
        <v>0.17482506166030221</v>
      </c>
      <c r="R7151">
        <v>1.2487504404307299E-2</v>
      </c>
      <c r="S7151" t="str" cm="1">
        <f t="array" ref="S7151">IFERROR(_xlfn.TEXTJOIN(", ", TRUE, _xlfn._xlws.FILTER(QA_Seed_Keywords!B$2:B$83, ISNUMBER(SEARCH(A7151, QA_Seed_Keywords!B$2:B$83)))), "")</f>
        <v/>
      </c>
      <c r="T7151" cm="1">
        <f t="array" ref="T7151">SUM(--ISNUMBER(SEARCH($A7151,QA_Seed_Keywords!$B$2:$B$83)))</f>
        <v>0</v>
      </c>
      <c r="U7151" t="str" cm="1">
        <f t="array" ref="U7151">IFERROR(_xlfn.TEXTJOIN(", ", TRUE, _xlfn._xlws.FILTER(ROW(QA_Seed_Keywords!B$2:B$83), ISNUMBER(SEARCH(A7151, QA_Seed_Keywords!B$2:B$83)))), "")</f>
        <v/>
      </c>
    </row>
    <row r="7152" spans="1:21" customFormat="1" x14ac:dyDescent="0.3">
      <c r="A7152" t="s">
        <v>11424</v>
      </c>
      <c r="B7152" t="s">
        <v>11424</v>
      </c>
      <c r="C7152">
        <v>1</v>
      </c>
      <c r="D7152">
        <v>1</v>
      </c>
      <c r="E7152">
        <v>7.1428571428571425E-2</v>
      </c>
      <c r="F7152">
        <v>1</v>
      </c>
      <c r="G7152">
        <v>12</v>
      </c>
      <c r="H7152">
        <v>5</v>
      </c>
      <c r="I7152">
        <v>1.2237754316221161</v>
      </c>
      <c r="J7152">
        <v>1.2237754316221161</v>
      </c>
      <c r="K7152">
        <v>1.2237754316221161</v>
      </c>
      <c r="L7152">
        <v>8.7412530830151117E-2</v>
      </c>
      <c r="M7152">
        <v>3.810907586541918</v>
      </c>
      <c r="N7152">
        <v>6</v>
      </c>
      <c r="O7152">
        <v>0.14285714285714279</v>
      </c>
      <c r="P7152">
        <v>0.17482506166030221</v>
      </c>
      <c r="Q7152">
        <v>0.17482506166030221</v>
      </c>
      <c r="R7152">
        <v>1.2487504404307299E-2</v>
      </c>
      <c r="S7152" t="str" cm="1">
        <f t="array" ref="S7152">IFERROR(_xlfn.TEXTJOIN(", ", TRUE, _xlfn._xlws.FILTER(QA_Seed_Keywords!B$2:B$83, ISNUMBER(SEARCH(A7152, QA_Seed_Keywords!B$2:B$83)))), "")</f>
        <v/>
      </c>
      <c r="T7152" cm="1">
        <f t="array" ref="T7152">SUM(--ISNUMBER(SEARCH($A7152,QA_Seed_Keywords!$B$2:$B$83)))</f>
        <v>0</v>
      </c>
      <c r="U7152" t="str" cm="1">
        <f t="array" ref="U7152">IFERROR(_xlfn.TEXTJOIN(", ", TRUE, _xlfn._xlws.FILTER(ROW(QA_Seed_Keywords!B$2:B$83), ISNUMBER(SEARCH(A7152, QA_Seed_Keywords!B$2:B$83)))), "")</f>
        <v/>
      </c>
    </row>
    <row r="7153" spans="1:21" customFormat="1" x14ac:dyDescent="0.3">
      <c r="A7153" t="s">
        <v>11425</v>
      </c>
      <c r="B7153" t="s">
        <v>11426</v>
      </c>
      <c r="C7153">
        <v>1</v>
      </c>
      <c r="D7153">
        <v>1</v>
      </c>
      <c r="E7153">
        <v>7.1428571428571425E-2</v>
      </c>
      <c r="F7153">
        <v>1</v>
      </c>
      <c r="G7153">
        <v>12</v>
      </c>
      <c r="H7153">
        <v>5</v>
      </c>
      <c r="I7153">
        <v>1.2237754316221161</v>
      </c>
      <c r="J7153">
        <v>1.2237754316221161</v>
      </c>
      <c r="K7153">
        <v>1.2237754316221161</v>
      </c>
      <c r="L7153">
        <v>8.7412530830151117E-2</v>
      </c>
      <c r="M7153">
        <v>5.8903491282217537</v>
      </c>
      <c r="N7153">
        <v>6</v>
      </c>
      <c r="O7153">
        <v>0.14285714285714279</v>
      </c>
      <c r="P7153">
        <v>0.17482506166030221</v>
      </c>
      <c r="Q7153">
        <v>0.17482506166030221</v>
      </c>
      <c r="R7153">
        <v>1.2487504404307299E-2</v>
      </c>
      <c r="S7153" t="str" cm="1">
        <f t="array" ref="S7153">IFERROR(_xlfn.TEXTJOIN(", ", TRUE, _xlfn._xlws.FILTER(QA_Seed_Keywords!B$2:B$83, ISNUMBER(SEARCH(A7153, QA_Seed_Keywords!B$2:B$83)))), "")</f>
        <v/>
      </c>
      <c r="T7153" cm="1">
        <f t="array" ref="T7153">SUM(--ISNUMBER(SEARCH($A7153,QA_Seed_Keywords!$B$2:$B$83)))</f>
        <v>0</v>
      </c>
      <c r="U7153" t="str" cm="1">
        <f t="array" ref="U7153">IFERROR(_xlfn.TEXTJOIN(", ", TRUE, _xlfn._xlws.FILTER(ROW(QA_Seed_Keywords!B$2:B$83), ISNUMBER(SEARCH(A7153, QA_Seed_Keywords!B$2:B$83)))), "")</f>
        <v/>
      </c>
    </row>
    <row r="7154" spans="1:21" customFormat="1" x14ac:dyDescent="0.3">
      <c r="A7154" t="s">
        <v>11427</v>
      </c>
      <c r="B7154" t="s">
        <v>11427</v>
      </c>
      <c r="C7154">
        <v>1</v>
      </c>
      <c r="D7154">
        <v>1</v>
      </c>
      <c r="E7154">
        <v>7.1428571428571425E-2</v>
      </c>
      <c r="F7154">
        <v>1</v>
      </c>
      <c r="G7154">
        <v>12</v>
      </c>
      <c r="H7154">
        <v>5</v>
      </c>
      <c r="I7154">
        <v>1.2237754316221161</v>
      </c>
      <c r="J7154">
        <v>1.2237754316221161</v>
      </c>
      <c r="K7154">
        <v>1.2237754316221161</v>
      </c>
      <c r="L7154">
        <v>8.7412530830151117E-2</v>
      </c>
      <c r="M7154">
        <v>3.9444389791664398</v>
      </c>
      <c r="N7154">
        <v>6</v>
      </c>
      <c r="O7154">
        <v>0.14285714285714279</v>
      </c>
      <c r="P7154">
        <v>0.17482506166030221</v>
      </c>
      <c r="Q7154">
        <v>0.17482506166030221</v>
      </c>
      <c r="R7154">
        <v>1.2487504404307299E-2</v>
      </c>
      <c r="S7154" t="str" cm="1">
        <f t="array" ref="S7154">IFERROR(_xlfn.TEXTJOIN(", ", TRUE, _xlfn._xlws.FILTER(QA_Seed_Keywords!B$2:B$83, ISNUMBER(SEARCH(A7154, QA_Seed_Keywords!B$2:B$83)))), "")</f>
        <v/>
      </c>
      <c r="T7154" cm="1">
        <f t="array" ref="T7154">SUM(--ISNUMBER(SEARCH($A7154,QA_Seed_Keywords!$B$2:$B$83)))</f>
        <v>0</v>
      </c>
      <c r="U7154" t="str" cm="1">
        <f t="array" ref="U7154">IFERROR(_xlfn.TEXTJOIN(", ", TRUE, _xlfn._xlws.FILTER(ROW(QA_Seed_Keywords!B$2:B$83), ISNUMBER(SEARCH(A7154, QA_Seed_Keywords!B$2:B$83)))), "")</f>
        <v/>
      </c>
    </row>
    <row r="7155" spans="1:21" customFormat="1" x14ac:dyDescent="0.3">
      <c r="A7155" t="s">
        <v>11428</v>
      </c>
      <c r="B7155" t="s">
        <v>11429</v>
      </c>
      <c r="C7155">
        <v>1</v>
      </c>
      <c r="D7155">
        <v>1</v>
      </c>
      <c r="E7155">
        <v>7.1428571428571425E-2</v>
      </c>
      <c r="F7155">
        <v>1</v>
      </c>
      <c r="G7155">
        <v>12</v>
      </c>
      <c r="H7155">
        <v>5</v>
      </c>
      <c r="I7155">
        <v>1.2237754316221161</v>
      </c>
      <c r="J7155">
        <v>1.2237754316221161</v>
      </c>
      <c r="K7155">
        <v>1.2237754316221161</v>
      </c>
      <c r="L7155">
        <v>8.7412530830151117E-2</v>
      </c>
      <c r="M7155">
        <v>3.9444389791664398</v>
      </c>
      <c r="N7155">
        <v>6</v>
      </c>
      <c r="O7155">
        <v>0.14285714285714279</v>
      </c>
      <c r="P7155">
        <v>0.17482506166030221</v>
      </c>
      <c r="Q7155">
        <v>0.17482506166030221</v>
      </c>
      <c r="R7155">
        <v>1.2487504404307299E-2</v>
      </c>
      <c r="S7155" t="str" cm="1">
        <f t="array" ref="S7155">IFERROR(_xlfn.TEXTJOIN(", ", TRUE, _xlfn._xlws.FILTER(QA_Seed_Keywords!B$2:B$83, ISNUMBER(SEARCH(A7155, QA_Seed_Keywords!B$2:B$83)))), "")</f>
        <v/>
      </c>
      <c r="T7155" cm="1">
        <f t="array" ref="T7155">SUM(--ISNUMBER(SEARCH($A7155,QA_Seed_Keywords!$B$2:$B$83)))</f>
        <v>0</v>
      </c>
      <c r="U7155" t="str" cm="1">
        <f t="array" ref="U7155">IFERROR(_xlfn.TEXTJOIN(", ", TRUE, _xlfn._xlws.FILTER(ROW(QA_Seed_Keywords!B$2:B$83), ISNUMBER(SEARCH(A7155, QA_Seed_Keywords!B$2:B$83)))), "")</f>
        <v/>
      </c>
    </row>
    <row r="7156" spans="1:21" customFormat="1" x14ac:dyDescent="0.3">
      <c r="A7156" t="s">
        <v>11430</v>
      </c>
      <c r="B7156" t="s">
        <v>11430</v>
      </c>
      <c r="C7156">
        <v>1</v>
      </c>
      <c r="D7156">
        <v>1</v>
      </c>
      <c r="E7156">
        <v>7.1428571428571425E-2</v>
      </c>
      <c r="F7156">
        <v>1</v>
      </c>
      <c r="G7156">
        <v>12</v>
      </c>
      <c r="H7156">
        <v>5</v>
      </c>
      <c r="I7156">
        <v>1.2237754316221161</v>
      </c>
      <c r="J7156">
        <v>1.2237754316221161</v>
      </c>
      <c r="K7156">
        <v>1.2237754316221161</v>
      </c>
      <c r="L7156">
        <v>8.7412530830151117E-2</v>
      </c>
      <c r="M7156">
        <v>3.9444389791664398</v>
      </c>
      <c r="N7156">
        <v>6</v>
      </c>
      <c r="O7156">
        <v>0.14285714285714279</v>
      </c>
      <c r="P7156">
        <v>0.17482506166030221</v>
      </c>
      <c r="Q7156">
        <v>0.17482506166030221</v>
      </c>
      <c r="R7156">
        <v>1.2487504404307299E-2</v>
      </c>
      <c r="S7156" t="str" cm="1">
        <f t="array" ref="S7156">IFERROR(_xlfn.TEXTJOIN(", ", TRUE, _xlfn._xlws.FILTER(QA_Seed_Keywords!B$2:B$83, ISNUMBER(SEARCH(A7156, QA_Seed_Keywords!B$2:B$83)))), "")</f>
        <v/>
      </c>
      <c r="T7156" cm="1">
        <f t="array" ref="T7156">SUM(--ISNUMBER(SEARCH($A7156,QA_Seed_Keywords!$B$2:$B$83)))</f>
        <v>0</v>
      </c>
      <c r="U7156" t="str" cm="1">
        <f t="array" ref="U7156">IFERROR(_xlfn.TEXTJOIN(", ", TRUE, _xlfn._xlws.FILTER(ROW(QA_Seed_Keywords!B$2:B$83), ISNUMBER(SEARCH(A7156, QA_Seed_Keywords!B$2:B$83)))), "")</f>
        <v/>
      </c>
    </row>
    <row r="7157" spans="1:21" customFormat="1" x14ac:dyDescent="0.3">
      <c r="A7157" t="s">
        <v>11431</v>
      </c>
      <c r="B7157" t="s">
        <v>11431</v>
      </c>
      <c r="C7157">
        <v>1</v>
      </c>
      <c r="D7157">
        <v>1</v>
      </c>
      <c r="E7157">
        <v>7.1428571428571425E-2</v>
      </c>
      <c r="F7157">
        <v>1</v>
      </c>
      <c r="G7157">
        <v>12</v>
      </c>
      <c r="H7157">
        <v>5</v>
      </c>
      <c r="I7157">
        <v>1.2237754316221161</v>
      </c>
      <c r="J7157">
        <v>1.2237754316221161</v>
      </c>
      <c r="K7157">
        <v>1.2237754316221161</v>
      </c>
      <c r="L7157">
        <v>8.7412530830151117E-2</v>
      </c>
      <c r="M7157">
        <v>3.1822989271195441</v>
      </c>
      <c r="N7157">
        <v>6</v>
      </c>
      <c r="O7157">
        <v>0.14285714285714279</v>
      </c>
      <c r="P7157">
        <v>0.17482506166030221</v>
      </c>
      <c r="Q7157">
        <v>0.17482506166030221</v>
      </c>
      <c r="R7157">
        <v>1.2487504404307299E-2</v>
      </c>
      <c r="S7157" t="str" cm="1">
        <f t="array" ref="S7157">IFERROR(_xlfn.TEXTJOIN(", ", TRUE, _xlfn._xlws.FILTER(QA_Seed_Keywords!B$2:B$83, ISNUMBER(SEARCH(A7157, QA_Seed_Keywords!B$2:B$83)))), "")</f>
        <v/>
      </c>
      <c r="T7157" cm="1">
        <f t="array" ref="T7157">SUM(--ISNUMBER(SEARCH($A7157,QA_Seed_Keywords!$B$2:$B$83)))</f>
        <v>0</v>
      </c>
      <c r="U7157" t="str" cm="1">
        <f t="array" ref="U7157">IFERROR(_xlfn.TEXTJOIN(", ", TRUE, _xlfn._xlws.FILTER(ROW(QA_Seed_Keywords!B$2:B$83), ISNUMBER(SEARCH(A7157, QA_Seed_Keywords!B$2:B$83)))), "")</f>
        <v/>
      </c>
    </row>
    <row r="7158" spans="1:21" customFormat="1" x14ac:dyDescent="0.3">
      <c r="A7158" t="s">
        <v>11432</v>
      </c>
      <c r="B7158" t="s">
        <v>11432</v>
      </c>
      <c r="C7158">
        <v>1</v>
      </c>
      <c r="D7158">
        <v>1</v>
      </c>
      <c r="E7158">
        <v>7.1428571428571425E-2</v>
      </c>
      <c r="F7158">
        <v>1</v>
      </c>
      <c r="G7158">
        <v>12</v>
      </c>
      <c r="H7158">
        <v>5</v>
      </c>
      <c r="I7158">
        <v>1.2237754316221161</v>
      </c>
      <c r="J7158">
        <v>1.2237754316221161</v>
      </c>
      <c r="K7158">
        <v>1.2237754316221161</v>
      </c>
      <c r="L7158">
        <v>8.7412530830151117E-2</v>
      </c>
      <c r="M7158">
        <v>3.492453855423383</v>
      </c>
      <c r="N7158">
        <v>6</v>
      </c>
      <c r="O7158">
        <v>0.14285714285714279</v>
      </c>
      <c r="P7158">
        <v>0.17482506166030221</v>
      </c>
      <c r="Q7158">
        <v>0.17482506166030221</v>
      </c>
      <c r="R7158">
        <v>1.2487504404307299E-2</v>
      </c>
      <c r="S7158" t="str" cm="1">
        <f t="array" ref="S7158">IFERROR(_xlfn.TEXTJOIN(", ", TRUE, _xlfn._xlws.FILTER(QA_Seed_Keywords!B$2:B$83, ISNUMBER(SEARCH(A7158, QA_Seed_Keywords!B$2:B$83)))), "")</f>
        <v/>
      </c>
      <c r="T7158" cm="1">
        <f t="array" ref="T7158">SUM(--ISNUMBER(SEARCH($A7158,QA_Seed_Keywords!$B$2:$B$83)))</f>
        <v>0</v>
      </c>
      <c r="U7158" t="str" cm="1">
        <f t="array" ref="U7158">IFERROR(_xlfn.TEXTJOIN(", ", TRUE, _xlfn._xlws.FILTER(ROW(QA_Seed_Keywords!B$2:B$83), ISNUMBER(SEARCH(A7158, QA_Seed_Keywords!B$2:B$83)))), "")</f>
        <v/>
      </c>
    </row>
    <row r="7159" spans="1:21" customFormat="1" x14ac:dyDescent="0.3">
      <c r="A7159" t="s">
        <v>11433</v>
      </c>
      <c r="B7159" t="s">
        <v>11433</v>
      </c>
      <c r="C7159">
        <v>1</v>
      </c>
      <c r="D7159">
        <v>1</v>
      </c>
      <c r="E7159">
        <v>7.1428571428571425E-2</v>
      </c>
      <c r="F7159">
        <v>1</v>
      </c>
      <c r="G7159">
        <v>12</v>
      </c>
      <c r="H7159">
        <v>5</v>
      </c>
      <c r="I7159">
        <v>1.2237754316221161</v>
      </c>
      <c r="J7159">
        <v>1.2237754316221161</v>
      </c>
      <c r="K7159">
        <v>1.2237754316221161</v>
      </c>
      <c r="L7159">
        <v>8.7412530830151117E-2</v>
      </c>
      <c r="M7159">
        <v>3.2512917986064949</v>
      </c>
      <c r="N7159">
        <v>6</v>
      </c>
      <c r="O7159">
        <v>0.14285714285714279</v>
      </c>
      <c r="P7159">
        <v>0.17482506166030221</v>
      </c>
      <c r="Q7159">
        <v>0.17482506166030221</v>
      </c>
      <c r="R7159">
        <v>1.2487504404307299E-2</v>
      </c>
      <c r="S7159" t="str" cm="1">
        <f t="array" ref="S7159">IFERROR(_xlfn.TEXTJOIN(", ", TRUE, _xlfn._xlws.FILTER(QA_Seed_Keywords!B$2:B$83, ISNUMBER(SEARCH(A7159, QA_Seed_Keywords!B$2:B$83)))), "")</f>
        <v/>
      </c>
      <c r="T7159" cm="1">
        <f t="array" ref="T7159">SUM(--ISNUMBER(SEARCH($A7159,QA_Seed_Keywords!$B$2:$B$83)))</f>
        <v>0</v>
      </c>
      <c r="U7159" t="str" cm="1">
        <f t="array" ref="U7159">IFERROR(_xlfn.TEXTJOIN(", ", TRUE, _xlfn._xlws.FILTER(ROW(QA_Seed_Keywords!B$2:B$83), ISNUMBER(SEARCH(A7159, QA_Seed_Keywords!B$2:B$83)))), "")</f>
        <v/>
      </c>
    </row>
    <row r="7160" spans="1:21" customFormat="1" x14ac:dyDescent="0.3">
      <c r="A7160" t="s">
        <v>11434</v>
      </c>
      <c r="B7160" t="s">
        <v>11435</v>
      </c>
      <c r="C7160">
        <v>1</v>
      </c>
      <c r="D7160">
        <v>1</v>
      </c>
      <c r="E7160">
        <v>7.1428571428571425E-2</v>
      </c>
      <c r="F7160">
        <v>1</v>
      </c>
      <c r="G7160">
        <v>12</v>
      </c>
      <c r="H7160">
        <v>5</v>
      </c>
      <c r="I7160">
        <v>1.2237754316221161</v>
      </c>
      <c r="J7160">
        <v>1.2237754316221161</v>
      </c>
      <c r="K7160">
        <v>1.2237754316221161</v>
      </c>
      <c r="L7160">
        <v>8.7412530830151117E-2</v>
      </c>
      <c r="M7160">
        <v>3.9444389791664398</v>
      </c>
      <c r="N7160">
        <v>6</v>
      </c>
      <c r="O7160">
        <v>0.14285714285714279</v>
      </c>
      <c r="P7160">
        <v>0.17482506166030221</v>
      </c>
      <c r="Q7160">
        <v>0.17482506166030221</v>
      </c>
      <c r="R7160">
        <v>1.2487504404307299E-2</v>
      </c>
      <c r="S7160" t="str" cm="1">
        <f t="array" ref="S7160">IFERROR(_xlfn.TEXTJOIN(", ", TRUE, _xlfn._xlws.FILTER(QA_Seed_Keywords!B$2:B$83, ISNUMBER(SEARCH(A7160, QA_Seed_Keywords!B$2:B$83)))), "")</f>
        <v/>
      </c>
      <c r="T7160" cm="1">
        <f t="array" ref="T7160">SUM(--ISNUMBER(SEARCH($A7160,QA_Seed_Keywords!$B$2:$B$83)))</f>
        <v>0</v>
      </c>
      <c r="U7160" t="str" cm="1">
        <f t="array" ref="U7160">IFERROR(_xlfn.TEXTJOIN(", ", TRUE, _xlfn._xlws.FILTER(ROW(QA_Seed_Keywords!B$2:B$83), ISNUMBER(SEARCH(A7160, QA_Seed_Keywords!B$2:B$83)))), "")</f>
        <v/>
      </c>
    </row>
    <row r="7161" spans="1:21" customFormat="1" x14ac:dyDescent="0.3">
      <c r="A7161" t="s">
        <v>11436</v>
      </c>
      <c r="B7161" t="s">
        <v>11436</v>
      </c>
      <c r="C7161">
        <v>1</v>
      </c>
      <c r="D7161">
        <v>1</v>
      </c>
      <c r="E7161">
        <v>7.1428571428571425E-2</v>
      </c>
      <c r="F7161">
        <v>1</v>
      </c>
      <c r="G7161">
        <v>12</v>
      </c>
      <c r="H7161">
        <v>5</v>
      </c>
      <c r="I7161">
        <v>1.2237754316221161</v>
      </c>
      <c r="J7161">
        <v>1.2237754316221161</v>
      </c>
      <c r="K7161">
        <v>1.2237754316221161</v>
      </c>
      <c r="L7161">
        <v>8.7412530830151117E-2</v>
      </c>
      <c r="M7161">
        <v>3.810907586541918</v>
      </c>
      <c r="N7161">
        <v>6</v>
      </c>
      <c r="O7161">
        <v>0.14285714285714279</v>
      </c>
      <c r="P7161">
        <v>0.17482506166030221</v>
      </c>
      <c r="Q7161">
        <v>0.17482506166030221</v>
      </c>
      <c r="R7161">
        <v>1.2487504404307299E-2</v>
      </c>
      <c r="S7161" t="str" cm="1">
        <f t="array" ref="S7161">IFERROR(_xlfn.TEXTJOIN(", ", TRUE, _xlfn._xlws.FILTER(QA_Seed_Keywords!B$2:B$83, ISNUMBER(SEARCH(A7161, QA_Seed_Keywords!B$2:B$83)))), "")</f>
        <v/>
      </c>
      <c r="T7161" cm="1">
        <f t="array" ref="T7161">SUM(--ISNUMBER(SEARCH($A7161,QA_Seed_Keywords!$B$2:$B$83)))</f>
        <v>0</v>
      </c>
      <c r="U7161" t="str" cm="1">
        <f t="array" ref="U7161">IFERROR(_xlfn.TEXTJOIN(", ", TRUE, _xlfn._xlws.FILTER(ROW(QA_Seed_Keywords!B$2:B$83), ISNUMBER(SEARCH(A7161, QA_Seed_Keywords!B$2:B$83)))), "")</f>
        <v/>
      </c>
    </row>
    <row r="7162" spans="1:21" customFormat="1" x14ac:dyDescent="0.3">
      <c r="A7162" t="s">
        <v>11437</v>
      </c>
      <c r="B7162" t="s">
        <v>11438</v>
      </c>
      <c r="C7162">
        <v>1</v>
      </c>
      <c r="D7162">
        <v>1</v>
      </c>
      <c r="E7162">
        <v>7.1428571428571425E-2</v>
      </c>
      <c r="F7162">
        <v>1</v>
      </c>
      <c r="G7162">
        <v>12</v>
      </c>
      <c r="H7162">
        <v>5</v>
      </c>
      <c r="I7162">
        <v>1.2237754316221161</v>
      </c>
      <c r="J7162">
        <v>1.2237754316221161</v>
      </c>
      <c r="K7162">
        <v>1.2237754316221161</v>
      </c>
      <c r="L7162">
        <v>8.7412530830151117E-2</v>
      </c>
      <c r="M7162">
        <v>3.9444389791664398</v>
      </c>
      <c r="N7162">
        <v>6</v>
      </c>
      <c r="O7162">
        <v>0.14285714285714279</v>
      </c>
      <c r="P7162">
        <v>0.17482506166030221</v>
      </c>
      <c r="Q7162">
        <v>0.17482506166030221</v>
      </c>
      <c r="R7162">
        <v>1.2487504404307299E-2</v>
      </c>
      <c r="S7162" t="str" cm="1">
        <f t="array" ref="S7162">IFERROR(_xlfn.TEXTJOIN(", ", TRUE, _xlfn._xlws.FILTER(QA_Seed_Keywords!B$2:B$83, ISNUMBER(SEARCH(A7162, QA_Seed_Keywords!B$2:B$83)))), "")</f>
        <v/>
      </c>
      <c r="T7162" cm="1">
        <f t="array" ref="T7162">SUM(--ISNUMBER(SEARCH($A7162,QA_Seed_Keywords!$B$2:$B$83)))</f>
        <v>0</v>
      </c>
      <c r="U7162" t="str" cm="1">
        <f t="array" ref="U7162">IFERROR(_xlfn.TEXTJOIN(", ", TRUE, _xlfn._xlws.FILTER(ROW(QA_Seed_Keywords!B$2:B$83), ISNUMBER(SEARCH(A7162, QA_Seed_Keywords!B$2:B$83)))), "")</f>
        <v/>
      </c>
    </row>
    <row r="7163" spans="1:21" customFormat="1" x14ac:dyDescent="0.3">
      <c r="A7163" t="s">
        <v>11439</v>
      </c>
      <c r="B7163" t="s">
        <v>11440</v>
      </c>
      <c r="C7163">
        <v>1</v>
      </c>
      <c r="D7163">
        <v>1</v>
      </c>
      <c r="E7163">
        <v>7.1428571428571425E-2</v>
      </c>
      <c r="F7163">
        <v>1</v>
      </c>
      <c r="G7163">
        <v>12</v>
      </c>
      <c r="H7163">
        <v>5</v>
      </c>
      <c r="I7163">
        <v>1.2237754316221161</v>
      </c>
      <c r="J7163">
        <v>1.2237754316221161</v>
      </c>
      <c r="K7163">
        <v>1.2237754316221161</v>
      </c>
      <c r="L7163">
        <v>8.7412530830151117E-2</v>
      </c>
      <c r="M7163">
        <v>3.325399770760217</v>
      </c>
      <c r="N7163">
        <v>6</v>
      </c>
      <c r="O7163">
        <v>0.14285714285714279</v>
      </c>
      <c r="P7163">
        <v>0.17482506166030221</v>
      </c>
      <c r="Q7163">
        <v>0.17482506166030221</v>
      </c>
      <c r="R7163">
        <v>1.2487504404307299E-2</v>
      </c>
      <c r="S7163" t="str" cm="1">
        <f t="array" ref="S7163">IFERROR(_xlfn.TEXTJOIN(", ", TRUE, _xlfn._xlws.FILTER(QA_Seed_Keywords!B$2:B$83, ISNUMBER(SEARCH(A7163, QA_Seed_Keywords!B$2:B$83)))), "")</f>
        <v/>
      </c>
      <c r="T7163" cm="1">
        <f t="array" ref="T7163">SUM(--ISNUMBER(SEARCH($A7163,QA_Seed_Keywords!$B$2:$B$83)))</f>
        <v>0</v>
      </c>
      <c r="U7163" t="str" cm="1">
        <f t="array" ref="U7163">IFERROR(_xlfn.TEXTJOIN(", ", TRUE, _xlfn._xlws.FILTER(ROW(QA_Seed_Keywords!B$2:B$83), ISNUMBER(SEARCH(A7163, QA_Seed_Keywords!B$2:B$83)))), "")</f>
        <v/>
      </c>
    </row>
    <row r="7164" spans="1:21" customFormat="1" x14ac:dyDescent="0.3">
      <c r="A7164" t="s">
        <v>11441</v>
      </c>
      <c r="B7164" t="s">
        <v>11441</v>
      </c>
      <c r="C7164">
        <v>1</v>
      </c>
      <c r="D7164">
        <v>1</v>
      </c>
      <c r="E7164">
        <v>7.1428571428571425E-2</v>
      </c>
      <c r="F7164">
        <v>1</v>
      </c>
      <c r="G7164">
        <v>12</v>
      </c>
      <c r="H7164">
        <v>5</v>
      </c>
      <c r="I7164">
        <v>1.2237754316221161</v>
      </c>
      <c r="J7164">
        <v>1.2237754316221161</v>
      </c>
      <c r="K7164">
        <v>1.2237754316221161</v>
      </c>
      <c r="L7164">
        <v>8.7412530830151117E-2</v>
      </c>
      <c r="M7164">
        <v>5.8903491282217537</v>
      </c>
      <c r="N7164">
        <v>6</v>
      </c>
      <c r="O7164">
        <v>0.14285714285714279</v>
      </c>
      <c r="P7164">
        <v>0.17482506166030221</v>
      </c>
      <c r="Q7164">
        <v>0.17482506166030221</v>
      </c>
      <c r="R7164">
        <v>1.2487504404307299E-2</v>
      </c>
      <c r="S7164" t="str" cm="1">
        <f t="array" ref="S7164">IFERROR(_xlfn.TEXTJOIN(", ", TRUE, _xlfn._xlws.FILTER(QA_Seed_Keywords!B$2:B$83, ISNUMBER(SEARCH(A7164, QA_Seed_Keywords!B$2:B$83)))), "")</f>
        <v/>
      </c>
      <c r="T7164" cm="1">
        <f t="array" ref="T7164">SUM(--ISNUMBER(SEARCH($A7164,QA_Seed_Keywords!$B$2:$B$83)))</f>
        <v>0</v>
      </c>
      <c r="U7164" t="str" cm="1">
        <f t="array" ref="U7164">IFERROR(_xlfn.TEXTJOIN(", ", TRUE, _xlfn._xlws.FILTER(ROW(QA_Seed_Keywords!B$2:B$83), ISNUMBER(SEARCH(A7164, QA_Seed_Keywords!B$2:B$83)))), "")</f>
        <v/>
      </c>
    </row>
    <row r="7165" spans="1:21" customFormat="1" x14ac:dyDescent="0.3">
      <c r="A7165" t="s">
        <v>11442</v>
      </c>
      <c r="B7165" t="s">
        <v>11442</v>
      </c>
      <c r="C7165">
        <v>1</v>
      </c>
      <c r="D7165">
        <v>1</v>
      </c>
      <c r="E7165">
        <v>7.1428571428571425E-2</v>
      </c>
      <c r="F7165">
        <v>1</v>
      </c>
      <c r="G7165">
        <v>12</v>
      </c>
      <c r="H7165">
        <v>5</v>
      </c>
      <c r="I7165">
        <v>1.2237754316221161</v>
      </c>
      <c r="J7165">
        <v>1.2237754316221161</v>
      </c>
      <c r="K7165">
        <v>1.2237754316221161</v>
      </c>
      <c r="L7165">
        <v>8.7412530830151117E-2</v>
      </c>
      <c r="M7165">
        <v>3.9444389791664398</v>
      </c>
      <c r="N7165">
        <v>6</v>
      </c>
      <c r="O7165">
        <v>0.14285714285714279</v>
      </c>
      <c r="P7165">
        <v>0.17482506166030221</v>
      </c>
      <c r="Q7165">
        <v>0.17482506166030221</v>
      </c>
      <c r="R7165">
        <v>1.2487504404307299E-2</v>
      </c>
      <c r="S7165" t="str" cm="1">
        <f t="array" ref="S7165">IFERROR(_xlfn.TEXTJOIN(", ", TRUE, _xlfn._xlws.FILTER(QA_Seed_Keywords!B$2:B$83, ISNUMBER(SEARCH(A7165, QA_Seed_Keywords!B$2:B$83)))), "")</f>
        <v/>
      </c>
      <c r="T7165" cm="1">
        <f t="array" ref="T7165">SUM(--ISNUMBER(SEARCH($A7165,QA_Seed_Keywords!$B$2:$B$83)))</f>
        <v>0</v>
      </c>
      <c r="U7165" t="str" cm="1">
        <f t="array" ref="U7165">IFERROR(_xlfn.TEXTJOIN(", ", TRUE, _xlfn._xlws.FILTER(ROW(QA_Seed_Keywords!B$2:B$83), ISNUMBER(SEARCH(A7165, QA_Seed_Keywords!B$2:B$83)))), "")</f>
        <v/>
      </c>
    </row>
    <row r="7166" spans="1:21" customFormat="1" x14ac:dyDescent="0.3">
      <c r="A7166" t="s">
        <v>11443</v>
      </c>
      <c r="B7166" t="s">
        <v>11443</v>
      </c>
      <c r="C7166">
        <v>1</v>
      </c>
      <c r="D7166">
        <v>1</v>
      </c>
      <c r="E7166">
        <v>7.1428571428571425E-2</v>
      </c>
      <c r="F7166">
        <v>1</v>
      </c>
      <c r="G7166">
        <v>12</v>
      </c>
      <c r="H7166">
        <v>5</v>
      </c>
      <c r="I7166">
        <v>1.2237754316221161</v>
      </c>
      <c r="J7166">
        <v>1.2237754316221161</v>
      </c>
      <c r="K7166">
        <v>1.2237754316221161</v>
      </c>
      <c r="L7166">
        <v>8.7412530830151117E-2</v>
      </c>
      <c r="M7166">
        <v>3.9444389791664398</v>
      </c>
      <c r="N7166">
        <v>6</v>
      </c>
      <c r="O7166">
        <v>0.14285714285714279</v>
      </c>
      <c r="P7166">
        <v>0.17482506166030221</v>
      </c>
      <c r="Q7166">
        <v>0.17482506166030221</v>
      </c>
      <c r="R7166">
        <v>1.2487504404307299E-2</v>
      </c>
      <c r="S7166" t="str" cm="1">
        <f t="array" ref="S7166">IFERROR(_xlfn.TEXTJOIN(", ", TRUE, _xlfn._xlws.FILTER(QA_Seed_Keywords!B$2:B$83, ISNUMBER(SEARCH(A7166, QA_Seed_Keywords!B$2:B$83)))), "")</f>
        <v/>
      </c>
      <c r="T7166" cm="1">
        <f t="array" ref="T7166">SUM(--ISNUMBER(SEARCH($A7166,QA_Seed_Keywords!$B$2:$B$83)))</f>
        <v>0</v>
      </c>
      <c r="U7166" t="str" cm="1">
        <f t="array" ref="U7166">IFERROR(_xlfn.TEXTJOIN(", ", TRUE, _xlfn._xlws.FILTER(ROW(QA_Seed_Keywords!B$2:B$83), ISNUMBER(SEARCH(A7166, QA_Seed_Keywords!B$2:B$83)))), "")</f>
        <v/>
      </c>
    </row>
    <row r="7167" spans="1:21" customFormat="1" x14ac:dyDescent="0.3">
      <c r="A7167" t="s">
        <v>11444</v>
      </c>
      <c r="B7167" t="s">
        <v>11445</v>
      </c>
      <c r="C7167">
        <v>1</v>
      </c>
      <c r="D7167">
        <v>1</v>
      </c>
      <c r="E7167">
        <v>7.1428571428571425E-2</v>
      </c>
      <c r="F7167">
        <v>1</v>
      </c>
      <c r="G7167">
        <v>12</v>
      </c>
      <c r="H7167">
        <v>5</v>
      </c>
      <c r="I7167">
        <v>1.2237754316221161</v>
      </c>
      <c r="J7167">
        <v>1.2237754316221161</v>
      </c>
      <c r="K7167">
        <v>1.2237754316221161</v>
      </c>
      <c r="L7167">
        <v>8.7412530830151117E-2</v>
      </c>
      <c r="M7167">
        <v>3.9444389791664398</v>
      </c>
      <c r="N7167">
        <v>6</v>
      </c>
      <c r="O7167">
        <v>0.14285714285714279</v>
      </c>
      <c r="P7167">
        <v>0.17482506166030221</v>
      </c>
      <c r="Q7167">
        <v>0.17482506166030221</v>
      </c>
      <c r="R7167">
        <v>1.2487504404307299E-2</v>
      </c>
      <c r="S7167" t="str" cm="1">
        <f t="array" ref="S7167">IFERROR(_xlfn.TEXTJOIN(", ", TRUE, _xlfn._xlws.FILTER(QA_Seed_Keywords!B$2:B$83, ISNUMBER(SEARCH(A7167, QA_Seed_Keywords!B$2:B$83)))), "")</f>
        <v/>
      </c>
      <c r="T7167" cm="1">
        <f t="array" ref="T7167">SUM(--ISNUMBER(SEARCH($A7167,QA_Seed_Keywords!$B$2:$B$83)))</f>
        <v>0</v>
      </c>
      <c r="U7167" t="str" cm="1">
        <f t="array" ref="U7167">IFERROR(_xlfn.TEXTJOIN(", ", TRUE, _xlfn._xlws.FILTER(ROW(QA_Seed_Keywords!B$2:B$83), ISNUMBER(SEARCH(A7167, QA_Seed_Keywords!B$2:B$83)))), "")</f>
        <v/>
      </c>
    </row>
    <row r="7168" spans="1:21" customFormat="1" x14ac:dyDescent="0.3">
      <c r="A7168" t="s">
        <v>11446</v>
      </c>
      <c r="B7168" t="s">
        <v>11447</v>
      </c>
      <c r="C7168">
        <v>1</v>
      </c>
      <c r="D7168">
        <v>1</v>
      </c>
      <c r="E7168">
        <v>7.1428571428571425E-2</v>
      </c>
      <c r="F7168">
        <v>1</v>
      </c>
      <c r="G7168">
        <v>12</v>
      </c>
      <c r="H7168">
        <v>5</v>
      </c>
      <c r="I7168">
        <v>1.2237754316221161</v>
      </c>
      <c r="J7168">
        <v>1.2237754316221161</v>
      </c>
      <c r="K7168">
        <v>1.2237754316221161</v>
      </c>
      <c r="L7168">
        <v>8.7412530830151117E-2</v>
      </c>
      <c r="M7168">
        <v>3.9444389791664398</v>
      </c>
      <c r="N7168">
        <v>6</v>
      </c>
      <c r="O7168">
        <v>0.14285714285714279</v>
      </c>
      <c r="P7168">
        <v>0.17482506166030221</v>
      </c>
      <c r="Q7168">
        <v>0.17482506166030221</v>
      </c>
      <c r="R7168">
        <v>1.2487504404307299E-2</v>
      </c>
      <c r="S7168" t="str" cm="1">
        <f t="array" ref="S7168">IFERROR(_xlfn.TEXTJOIN(", ", TRUE, _xlfn._xlws.FILTER(QA_Seed_Keywords!B$2:B$83, ISNUMBER(SEARCH(A7168, QA_Seed_Keywords!B$2:B$83)))), "")</f>
        <v/>
      </c>
      <c r="T7168" cm="1">
        <f t="array" ref="T7168">SUM(--ISNUMBER(SEARCH($A7168,QA_Seed_Keywords!$B$2:$B$83)))</f>
        <v>0</v>
      </c>
      <c r="U7168" t="str" cm="1">
        <f t="array" ref="U7168">IFERROR(_xlfn.TEXTJOIN(", ", TRUE, _xlfn._xlws.FILTER(ROW(QA_Seed_Keywords!B$2:B$83), ISNUMBER(SEARCH(A7168, QA_Seed_Keywords!B$2:B$83)))), "")</f>
        <v/>
      </c>
    </row>
    <row r="7169" spans="1:21" customFormat="1" x14ac:dyDescent="0.3">
      <c r="A7169" t="s">
        <v>11448</v>
      </c>
      <c r="B7169" t="s">
        <v>11448</v>
      </c>
      <c r="C7169">
        <v>1</v>
      </c>
      <c r="D7169">
        <v>1</v>
      </c>
      <c r="E7169">
        <v>7.1428571428571425E-2</v>
      </c>
      <c r="F7169">
        <v>1</v>
      </c>
      <c r="G7169">
        <v>12</v>
      </c>
      <c r="H7169">
        <v>5</v>
      </c>
      <c r="I7169">
        <v>1.2237754316221161</v>
      </c>
      <c r="J7169">
        <v>1.2237754316221161</v>
      </c>
      <c r="K7169">
        <v>1.2237754316221161</v>
      </c>
      <c r="L7169">
        <v>8.7412530830151117E-2</v>
      </c>
      <c r="M7169">
        <v>3.9444389791664398</v>
      </c>
      <c r="N7169">
        <v>6</v>
      </c>
      <c r="O7169">
        <v>0.14285714285714279</v>
      </c>
      <c r="P7169">
        <v>0.17482506166030221</v>
      </c>
      <c r="Q7169">
        <v>0.17482506166030221</v>
      </c>
      <c r="R7169">
        <v>1.2487504404307299E-2</v>
      </c>
      <c r="S7169" t="str" cm="1">
        <f t="array" ref="S7169">IFERROR(_xlfn.TEXTJOIN(", ", TRUE, _xlfn._xlws.FILTER(QA_Seed_Keywords!B$2:B$83, ISNUMBER(SEARCH(A7169, QA_Seed_Keywords!B$2:B$83)))), "")</f>
        <v/>
      </c>
      <c r="T7169" cm="1">
        <f t="array" ref="T7169">SUM(--ISNUMBER(SEARCH($A7169,QA_Seed_Keywords!$B$2:$B$83)))</f>
        <v>0</v>
      </c>
      <c r="U7169" t="str" cm="1">
        <f t="array" ref="U7169">IFERROR(_xlfn.TEXTJOIN(", ", TRUE, _xlfn._xlws.FILTER(ROW(QA_Seed_Keywords!B$2:B$83), ISNUMBER(SEARCH(A7169, QA_Seed_Keywords!B$2:B$83)))), "")</f>
        <v/>
      </c>
    </row>
    <row r="7170" spans="1:21" customFormat="1" x14ac:dyDescent="0.3">
      <c r="A7170" t="s">
        <v>11449</v>
      </c>
      <c r="B7170" t="s">
        <v>11450</v>
      </c>
      <c r="C7170">
        <v>1</v>
      </c>
      <c r="D7170">
        <v>1</v>
      </c>
      <c r="E7170">
        <v>7.1428571428571425E-2</v>
      </c>
      <c r="F7170">
        <v>1</v>
      </c>
      <c r="G7170">
        <v>12</v>
      </c>
      <c r="H7170">
        <v>5</v>
      </c>
      <c r="I7170">
        <v>1.2237754316221161</v>
      </c>
      <c r="J7170">
        <v>1.2237754316221161</v>
      </c>
      <c r="K7170">
        <v>1.2237754316221161</v>
      </c>
      <c r="L7170">
        <v>8.7412530830151117E-2</v>
      </c>
      <c r="M7170">
        <v>3.9444389791664398</v>
      </c>
      <c r="N7170">
        <v>6</v>
      </c>
      <c r="O7170">
        <v>0.14285714285714279</v>
      </c>
      <c r="P7170">
        <v>0.17482506166030221</v>
      </c>
      <c r="Q7170">
        <v>0.17482506166030221</v>
      </c>
      <c r="R7170">
        <v>1.2487504404307299E-2</v>
      </c>
      <c r="S7170" t="str" cm="1">
        <f t="array" ref="S7170">IFERROR(_xlfn.TEXTJOIN(", ", TRUE, _xlfn._xlws.FILTER(QA_Seed_Keywords!B$2:B$83, ISNUMBER(SEARCH(A7170, QA_Seed_Keywords!B$2:B$83)))), "")</f>
        <v/>
      </c>
      <c r="T7170" cm="1">
        <f t="array" ref="T7170">SUM(--ISNUMBER(SEARCH($A7170,QA_Seed_Keywords!$B$2:$B$83)))</f>
        <v>0</v>
      </c>
      <c r="U7170" t="str" cm="1">
        <f t="array" ref="U7170">IFERROR(_xlfn.TEXTJOIN(", ", TRUE, _xlfn._xlws.FILTER(ROW(QA_Seed_Keywords!B$2:B$83), ISNUMBER(SEARCH(A7170, QA_Seed_Keywords!B$2:B$83)))), "")</f>
        <v/>
      </c>
    </row>
    <row r="7171" spans="1:21" customFormat="1" x14ac:dyDescent="0.3">
      <c r="A7171" t="s">
        <v>11451</v>
      </c>
      <c r="B7171" t="s">
        <v>11451</v>
      </c>
      <c r="C7171">
        <v>1</v>
      </c>
      <c r="D7171">
        <v>1</v>
      </c>
      <c r="E7171">
        <v>7.1428571428571425E-2</v>
      </c>
      <c r="F7171">
        <v>1</v>
      </c>
      <c r="G7171">
        <v>12</v>
      </c>
      <c r="H7171">
        <v>5</v>
      </c>
      <c r="I7171">
        <v>1.2237754316221161</v>
      </c>
      <c r="J7171">
        <v>1.2237754316221161</v>
      </c>
      <c r="K7171">
        <v>1.2237754316221161</v>
      </c>
      <c r="L7171">
        <v>8.7412530830151117E-2</v>
      </c>
      <c r="M7171">
        <v>3.9444389791664398</v>
      </c>
      <c r="N7171">
        <v>6</v>
      </c>
      <c r="O7171">
        <v>0.14285714285714279</v>
      </c>
      <c r="P7171">
        <v>0.17482506166030221</v>
      </c>
      <c r="Q7171">
        <v>0.17482506166030221</v>
      </c>
      <c r="R7171">
        <v>1.2487504404307299E-2</v>
      </c>
      <c r="S7171" t="str" cm="1">
        <f t="array" ref="S7171">IFERROR(_xlfn.TEXTJOIN(", ", TRUE, _xlfn._xlws.FILTER(QA_Seed_Keywords!B$2:B$83, ISNUMBER(SEARCH(A7171, QA_Seed_Keywords!B$2:B$83)))), "")</f>
        <v>recov</v>
      </c>
      <c r="T7171" cm="1">
        <f t="array" ref="T7171">SUM(--ISNUMBER(SEARCH($A7171,QA_Seed_Keywords!$B$2:$B$83)))</f>
        <v>1</v>
      </c>
      <c r="U7171" t="str" cm="1">
        <f t="array" ref="U7171">IFERROR(_xlfn.TEXTJOIN(", ", TRUE, _xlfn._xlws.FILTER(ROW(QA_Seed_Keywords!B$2:B$83), ISNUMBER(SEARCH(A7171, QA_Seed_Keywords!B$2:B$83)))), "")</f>
        <v>55</v>
      </c>
    </row>
    <row r="7172" spans="1:21" customFormat="1" x14ac:dyDescent="0.3">
      <c r="A7172" t="s">
        <v>11452</v>
      </c>
      <c r="B7172" t="s">
        <v>11452</v>
      </c>
      <c r="C7172">
        <v>1</v>
      </c>
      <c r="D7172">
        <v>1</v>
      </c>
      <c r="E7172">
        <v>7.1428571428571425E-2</v>
      </c>
      <c r="F7172">
        <v>1</v>
      </c>
      <c r="G7172">
        <v>12</v>
      </c>
      <c r="H7172">
        <v>5</v>
      </c>
      <c r="I7172">
        <v>1.2237754316221161</v>
      </c>
      <c r="J7172">
        <v>1.2237754316221161</v>
      </c>
      <c r="K7172">
        <v>1.2237754316221161</v>
      </c>
      <c r="L7172">
        <v>8.7412530830151117E-2</v>
      </c>
      <c r="M7172">
        <v>3.5877640352277078</v>
      </c>
      <c r="N7172">
        <v>6</v>
      </c>
      <c r="O7172">
        <v>0.14285714285714279</v>
      </c>
      <c r="P7172">
        <v>0.17482506166030221</v>
      </c>
      <c r="Q7172">
        <v>0.17482506166030221</v>
      </c>
      <c r="R7172">
        <v>1.2487504404307299E-2</v>
      </c>
      <c r="S7172" t="str" cm="1">
        <f t="array" ref="S7172">IFERROR(_xlfn.TEXTJOIN(", ", TRUE, _xlfn._xlws.FILTER(QA_Seed_Keywords!B$2:B$83, ISNUMBER(SEARCH(A7172, QA_Seed_Keywords!B$2:B$83)))), "")</f>
        <v/>
      </c>
      <c r="T7172" cm="1">
        <f t="array" ref="T7172">SUM(--ISNUMBER(SEARCH($A7172,QA_Seed_Keywords!$B$2:$B$83)))</f>
        <v>0</v>
      </c>
      <c r="U7172" t="str" cm="1">
        <f t="array" ref="U7172">IFERROR(_xlfn.TEXTJOIN(", ", TRUE, _xlfn._xlws.FILTER(ROW(QA_Seed_Keywords!B$2:B$83), ISNUMBER(SEARCH(A7172, QA_Seed_Keywords!B$2:B$83)))), "")</f>
        <v/>
      </c>
    </row>
    <row r="7173" spans="1:21" customFormat="1" x14ac:dyDescent="0.3">
      <c r="A7173" t="s">
        <v>11453</v>
      </c>
      <c r="B7173" t="s">
        <v>11454</v>
      </c>
      <c r="C7173">
        <v>1</v>
      </c>
      <c r="D7173">
        <v>1</v>
      </c>
      <c r="E7173">
        <v>7.1428571428571425E-2</v>
      </c>
      <c r="F7173">
        <v>1</v>
      </c>
      <c r="G7173">
        <v>12</v>
      </c>
      <c r="H7173">
        <v>5</v>
      </c>
      <c r="I7173">
        <v>1.2237754316221161</v>
      </c>
      <c r="J7173">
        <v>1.2237754316221161</v>
      </c>
      <c r="K7173">
        <v>1.2237754316221161</v>
      </c>
      <c r="L7173">
        <v>8.7412530830151117E-2</v>
      </c>
      <c r="M7173">
        <v>3.9444389791664398</v>
      </c>
      <c r="N7173">
        <v>6</v>
      </c>
      <c r="O7173">
        <v>0.14285714285714279</v>
      </c>
      <c r="P7173">
        <v>0.17482506166030221</v>
      </c>
      <c r="Q7173">
        <v>0.17482506166030221</v>
      </c>
      <c r="R7173">
        <v>1.2487504404307299E-2</v>
      </c>
      <c r="S7173" t="str" cm="1">
        <f t="array" ref="S7173">IFERROR(_xlfn.TEXTJOIN(", ", TRUE, _xlfn._xlws.FILTER(QA_Seed_Keywords!B$2:B$83, ISNUMBER(SEARCH(A7173, QA_Seed_Keywords!B$2:B$83)))), "")</f>
        <v/>
      </c>
      <c r="T7173" cm="1">
        <f t="array" ref="T7173">SUM(--ISNUMBER(SEARCH($A7173,QA_Seed_Keywords!$B$2:$B$83)))</f>
        <v>0</v>
      </c>
      <c r="U7173" t="str" cm="1">
        <f t="array" ref="U7173">IFERROR(_xlfn.TEXTJOIN(", ", TRUE, _xlfn._xlws.FILTER(ROW(QA_Seed_Keywords!B$2:B$83), ISNUMBER(SEARCH(A7173, QA_Seed_Keywords!B$2:B$83)))), "")</f>
        <v/>
      </c>
    </row>
    <row r="7174" spans="1:21" customFormat="1" x14ac:dyDescent="0.3">
      <c r="A7174" t="s">
        <v>11455</v>
      </c>
      <c r="B7174" t="s">
        <v>11455</v>
      </c>
      <c r="C7174">
        <v>1</v>
      </c>
      <c r="D7174">
        <v>1</v>
      </c>
      <c r="E7174">
        <v>7.1428571428571425E-2</v>
      </c>
      <c r="F7174">
        <v>1</v>
      </c>
      <c r="G7174">
        <v>12</v>
      </c>
      <c r="H7174">
        <v>5</v>
      </c>
      <c r="I7174">
        <v>1.2237754316221161</v>
      </c>
      <c r="J7174">
        <v>1.2237754316221161</v>
      </c>
      <c r="K7174">
        <v>1.2237754316221161</v>
      </c>
      <c r="L7174">
        <v>8.7412530830151117E-2</v>
      </c>
      <c r="M7174">
        <v>3.810907586541918</v>
      </c>
      <c r="N7174">
        <v>6</v>
      </c>
      <c r="O7174">
        <v>0.14285714285714279</v>
      </c>
      <c r="P7174">
        <v>0.17482506166030221</v>
      </c>
      <c r="Q7174">
        <v>0.17482506166030221</v>
      </c>
      <c r="R7174">
        <v>1.2487504404307299E-2</v>
      </c>
      <c r="S7174" t="str" cm="1">
        <f t="array" ref="S7174">IFERROR(_xlfn.TEXTJOIN(", ", TRUE, _xlfn._xlws.FILTER(QA_Seed_Keywords!B$2:B$83, ISNUMBER(SEARCH(A7174, QA_Seed_Keywords!B$2:B$83)))), "")</f>
        <v/>
      </c>
      <c r="T7174" cm="1">
        <f t="array" ref="T7174">SUM(--ISNUMBER(SEARCH($A7174,QA_Seed_Keywords!$B$2:$B$83)))</f>
        <v>0</v>
      </c>
      <c r="U7174" t="str" cm="1">
        <f t="array" ref="U7174">IFERROR(_xlfn.TEXTJOIN(", ", TRUE, _xlfn._xlws.FILTER(ROW(QA_Seed_Keywords!B$2:B$83), ISNUMBER(SEARCH(A7174, QA_Seed_Keywords!B$2:B$83)))), "")</f>
        <v/>
      </c>
    </row>
    <row r="7175" spans="1:21" customFormat="1" x14ac:dyDescent="0.3">
      <c r="A7175" t="s">
        <v>11456</v>
      </c>
      <c r="B7175" t="s">
        <v>11457</v>
      </c>
      <c r="C7175">
        <v>1</v>
      </c>
      <c r="D7175">
        <v>1</v>
      </c>
      <c r="E7175">
        <v>7.1428571428571425E-2</v>
      </c>
      <c r="F7175">
        <v>1</v>
      </c>
      <c r="G7175">
        <v>12</v>
      </c>
      <c r="H7175">
        <v>5</v>
      </c>
      <c r="I7175">
        <v>1.2237754316221161</v>
      </c>
      <c r="J7175">
        <v>1.2237754316221161</v>
      </c>
      <c r="K7175">
        <v>1.2237754316221161</v>
      </c>
      <c r="L7175">
        <v>8.7412530830151117E-2</v>
      </c>
      <c r="M7175">
        <v>3.9444389791664398</v>
      </c>
      <c r="N7175">
        <v>6</v>
      </c>
      <c r="O7175">
        <v>0.14285714285714279</v>
      </c>
      <c r="P7175">
        <v>0.17482506166030221</v>
      </c>
      <c r="Q7175">
        <v>0.17482506166030221</v>
      </c>
      <c r="R7175">
        <v>1.2487504404307299E-2</v>
      </c>
      <c r="S7175" t="str" cm="1">
        <f t="array" ref="S7175">IFERROR(_xlfn.TEXTJOIN(", ", TRUE, _xlfn._xlws.FILTER(QA_Seed_Keywords!B$2:B$83, ISNUMBER(SEARCH(A7175, QA_Seed_Keywords!B$2:B$83)))), "")</f>
        <v/>
      </c>
      <c r="T7175" cm="1">
        <f t="array" ref="T7175">SUM(--ISNUMBER(SEARCH($A7175,QA_Seed_Keywords!$B$2:$B$83)))</f>
        <v>0</v>
      </c>
      <c r="U7175" t="str" cm="1">
        <f t="array" ref="U7175">IFERROR(_xlfn.TEXTJOIN(", ", TRUE, _xlfn._xlws.FILTER(ROW(QA_Seed_Keywords!B$2:B$83), ISNUMBER(SEARCH(A7175, QA_Seed_Keywords!B$2:B$83)))), "")</f>
        <v/>
      </c>
    </row>
    <row r="7176" spans="1:21" customFormat="1" x14ac:dyDescent="0.3">
      <c r="A7176" t="s">
        <v>11458</v>
      </c>
      <c r="B7176" t="s">
        <v>11458</v>
      </c>
      <c r="C7176">
        <v>1</v>
      </c>
      <c r="D7176">
        <v>1</v>
      </c>
      <c r="E7176">
        <v>7.1428571428571425E-2</v>
      </c>
      <c r="F7176">
        <v>1</v>
      </c>
      <c r="G7176">
        <v>12</v>
      </c>
      <c r="H7176">
        <v>5</v>
      </c>
      <c r="I7176">
        <v>1.2237754316221161</v>
      </c>
      <c r="J7176">
        <v>1.2237754316221161</v>
      </c>
      <c r="K7176">
        <v>1.2237754316221161</v>
      </c>
      <c r="L7176">
        <v>8.7412530830151117E-2</v>
      </c>
      <c r="M7176">
        <v>3.9444389791664398</v>
      </c>
      <c r="N7176">
        <v>6</v>
      </c>
      <c r="O7176">
        <v>0.14285714285714279</v>
      </c>
      <c r="P7176">
        <v>0.17482506166030221</v>
      </c>
      <c r="Q7176">
        <v>0.17482506166030221</v>
      </c>
      <c r="R7176">
        <v>1.2487504404307299E-2</v>
      </c>
      <c r="S7176" t="str" cm="1">
        <f t="array" ref="S7176">IFERROR(_xlfn.TEXTJOIN(", ", TRUE, _xlfn._xlws.FILTER(QA_Seed_Keywords!B$2:B$83, ISNUMBER(SEARCH(A7176, QA_Seed_Keywords!B$2:B$83)))), "")</f>
        <v/>
      </c>
      <c r="T7176" cm="1">
        <f t="array" ref="T7176">SUM(--ISNUMBER(SEARCH($A7176,QA_Seed_Keywords!$B$2:$B$83)))</f>
        <v>0</v>
      </c>
      <c r="U7176" t="str" cm="1">
        <f t="array" ref="U7176">IFERROR(_xlfn.TEXTJOIN(", ", TRUE, _xlfn._xlws.FILTER(ROW(QA_Seed_Keywords!B$2:B$83), ISNUMBER(SEARCH(A7176, QA_Seed_Keywords!B$2:B$83)))), "")</f>
        <v/>
      </c>
    </row>
    <row r="7177" spans="1:21" customFormat="1" x14ac:dyDescent="0.3">
      <c r="A7177" t="s">
        <v>11459</v>
      </c>
      <c r="B7177" t="s">
        <v>11460</v>
      </c>
      <c r="C7177">
        <v>1</v>
      </c>
      <c r="D7177">
        <v>1</v>
      </c>
      <c r="E7177">
        <v>7.1428571428571425E-2</v>
      </c>
      <c r="F7177">
        <v>1</v>
      </c>
      <c r="G7177">
        <v>12</v>
      </c>
      <c r="H7177">
        <v>5</v>
      </c>
      <c r="I7177">
        <v>1.2237754316221161</v>
      </c>
      <c r="J7177">
        <v>1.2237754316221161</v>
      </c>
      <c r="K7177">
        <v>1.2237754316221161</v>
      </c>
      <c r="L7177">
        <v>8.7412530830151117E-2</v>
      </c>
      <c r="M7177">
        <v>3.9444389791664398</v>
      </c>
      <c r="N7177">
        <v>6</v>
      </c>
      <c r="O7177">
        <v>0.14285714285714279</v>
      </c>
      <c r="P7177">
        <v>0.17482506166030221</v>
      </c>
      <c r="Q7177">
        <v>0.17482506166030221</v>
      </c>
      <c r="R7177">
        <v>1.2487504404307299E-2</v>
      </c>
      <c r="S7177" t="str" cm="1">
        <f t="array" ref="S7177">IFERROR(_xlfn.TEXTJOIN(", ", TRUE, _xlfn._xlws.FILTER(QA_Seed_Keywords!B$2:B$83, ISNUMBER(SEARCH(A7177, QA_Seed_Keywords!B$2:B$83)))), "")</f>
        <v/>
      </c>
      <c r="T7177" cm="1">
        <f t="array" ref="T7177">SUM(--ISNUMBER(SEARCH($A7177,QA_Seed_Keywords!$B$2:$B$83)))</f>
        <v>0</v>
      </c>
      <c r="U7177" t="str" cm="1">
        <f t="array" ref="U7177">IFERROR(_xlfn.TEXTJOIN(", ", TRUE, _xlfn._xlws.FILTER(ROW(QA_Seed_Keywords!B$2:B$83), ISNUMBER(SEARCH(A7177, QA_Seed_Keywords!B$2:B$83)))), "")</f>
        <v/>
      </c>
    </row>
    <row r="7178" spans="1:21" customFormat="1" x14ac:dyDescent="0.3">
      <c r="A7178" t="s">
        <v>11461</v>
      </c>
      <c r="B7178" t="s">
        <v>11461</v>
      </c>
      <c r="C7178">
        <v>1</v>
      </c>
      <c r="D7178">
        <v>1</v>
      </c>
      <c r="E7178">
        <v>7.1428571428571425E-2</v>
      </c>
      <c r="F7178">
        <v>1</v>
      </c>
      <c r="G7178">
        <v>12</v>
      </c>
      <c r="H7178">
        <v>5</v>
      </c>
      <c r="I7178">
        <v>1.2237754316221161</v>
      </c>
      <c r="J7178">
        <v>1.2237754316221161</v>
      </c>
      <c r="K7178">
        <v>1.2237754316221161</v>
      </c>
      <c r="L7178">
        <v>8.7412530830151117E-2</v>
      </c>
      <c r="M7178">
        <v>3.9444389791664398</v>
      </c>
      <c r="N7178">
        <v>6</v>
      </c>
      <c r="O7178">
        <v>0.14285714285714279</v>
      </c>
      <c r="P7178">
        <v>0.17482506166030221</v>
      </c>
      <c r="Q7178">
        <v>0.17482506166030221</v>
      </c>
      <c r="R7178">
        <v>1.2487504404307299E-2</v>
      </c>
      <c r="S7178" t="str" cm="1">
        <f t="array" ref="S7178">IFERROR(_xlfn.TEXTJOIN(", ", TRUE, _xlfn._xlws.FILTER(QA_Seed_Keywords!B$2:B$83, ISNUMBER(SEARCH(A7178, QA_Seed_Keywords!B$2:B$83)))), "")</f>
        <v/>
      </c>
      <c r="T7178" cm="1">
        <f t="array" ref="T7178">SUM(--ISNUMBER(SEARCH($A7178,QA_Seed_Keywords!$B$2:$B$83)))</f>
        <v>0</v>
      </c>
      <c r="U7178" t="str" cm="1">
        <f t="array" ref="U7178">IFERROR(_xlfn.TEXTJOIN(", ", TRUE, _xlfn._xlws.FILTER(ROW(QA_Seed_Keywords!B$2:B$83), ISNUMBER(SEARCH(A7178, QA_Seed_Keywords!B$2:B$83)))), "")</f>
        <v/>
      </c>
    </row>
    <row r="7179" spans="1:21" customFormat="1" x14ac:dyDescent="0.3">
      <c r="A7179" t="s">
        <v>11462</v>
      </c>
      <c r="B7179" t="s">
        <v>11463</v>
      </c>
      <c r="C7179">
        <v>1</v>
      </c>
      <c r="D7179">
        <v>1</v>
      </c>
      <c r="E7179">
        <v>7.1428571428571425E-2</v>
      </c>
      <c r="F7179">
        <v>1</v>
      </c>
      <c r="G7179">
        <v>12</v>
      </c>
      <c r="H7179">
        <v>5</v>
      </c>
      <c r="I7179">
        <v>1.2237754316221161</v>
      </c>
      <c r="J7179">
        <v>1.2237754316221161</v>
      </c>
      <c r="K7179">
        <v>1.2237754316221161</v>
      </c>
      <c r="L7179">
        <v>8.7412530830151117E-2</v>
      </c>
      <c r="M7179">
        <v>3.2512917986064949</v>
      </c>
      <c r="N7179">
        <v>6</v>
      </c>
      <c r="O7179">
        <v>0.14285714285714279</v>
      </c>
      <c r="P7179">
        <v>0.17482506166030221</v>
      </c>
      <c r="Q7179">
        <v>0.17482506166030221</v>
      </c>
      <c r="R7179">
        <v>1.2487504404307299E-2</v>
      </c>
      <c r="S7179" t="str" cm="1">
        <f t="array" ref="S7179">IFERROR(_xlfn.TEXTJOIN(", ", TRUE, _xlfn._xlws.FILTER(QA_Seed_Keywords!B$2:B$83, ISNUMBER(SEARCH(A7179, QA_Seed_Keywords!B$2:B$83)))), "")</f>
        <v/>
      </c>
      <c r="T7179" cm="1">
        <f t="array" ref="T7179">SUM(--ISNUMBER(SEARCH($A7179,QA_Seed_Keywords!$B$2:$B$83)))</f>
        <v>0</v>
      </c>
      <c r="U7179" t="str" cm="1">
        <f t="array" ref="U7179">IFERROR(_xlfn.TEXTJOIN(", ", TRUE, _xlfn._xlws.FILTER(ROW(QA_Seed_Keywords!B$2:B$83), ISNUMBER(SEARCH(A7179, QA_Seed_Keywords!B$2:B$83)))), "")</f>
        <v/>
      </c>
    </row>
    <row r="7180" spans="1:21" customFormat="1" x14ac:dyDescent="0.3">
      <c r="A7180" t="s">
        <v>11464</v>
      </c>
      <c r="B7180" t="s">
        <v>11464</v>
      </c>
      <c r="C7180">
        <v>1</v>
      </c>
      <c r="D7180">
        <v>1</v>
      </c>
      <c r="E7180">
        <v>7.1428571428571425E-2</v>
      </c>
      <c r="F7180">
        <v>1</v>
      </c>
      <c r="G7180">
        <v>12</v>
      </c>
      <c r="H7180">
        <v>5</v>
      </c>
      <c r="I7180">
        <v>1.2237754316221161</v>
      </c>
      <c r="J7180">
        <v>1.2237754316221161</v>
      </c>
      <c r="K7180">
        <v>1.2237754316221161</v>
      </c>
      <c r="L7180">
        <v>8.7412530830151117E-2</v>
      </c>
      <c r="M7180">
        <v>3.9444389791664398</v>
      </c>
      <c r="N7180">
        <v>6</v>
      </c>
      <c r="O7180">
        <v>0.14285714285714279</v>
      </c>
      <c r="P7180">
        <v>0.17482506166030221</v>
      </c>
      <c r="Q7180">
        <v>0.17482506166030221</v>
      </c>
      <c r="R7180">
        <v>1.2487504404307299E-2</v>
      </c>
      <c r="S7180" t="str" cm="1">
        <f t="array" ref="S7180">IFERROR(_xlfn.TEXTJOIN(", ", TRUE, _xlfn._xlws.FILTER(QA_Seed_Keywords!B$2:B$83, ISNUMBER(SEARCH(A7180, QA_Seed_Keywords!B$2:B$83)))), "")</f>
        <v/>
      </c>
      <c r="T7180" cm="1">
        <f t="array" ref="T7180">SUM(--ISNUMBER(SEARCH($A7180,QA_Seed_Keywords!$B$2:$B$83)))</f>
        <v>0</v>
      </c>
      <c r="U7180" t="str" cm="1">
        <f t="array" ref="U7180">IFERROR(_xlfn.TEXTJOIN(", ", TRUE, _xlfn._xlws.FILTER(ROW(QA_Seed_Keywords!B$2:B$83), ISNUMBER(SEARCH(A7180, QA_Seed_Keywords!B$2:B$83)))), "")</f>
        <v/>
      </c>
    </row>
    <row r="7181" spans="1:21" customFormat="1" x14ac:dyDescent="0.3">
      <c r="A7181" t="s">
        <v>11465</v>
      </c>
      <c r="B7181" t="s">
        <v>11466</v>
      </c>
      <c r="C7181">
        <v>1</v>
      </c>
      <c r="D7181">
        <v>1</v>
      </c>
      <c r="E7181">
        <v>7.1428571428571425E-2</v>
      </c>
      <c r="F7181">
        <v>1</v>
      </c>
      <c r="G7181">
        <v>12</v>
      </c>
      <c r="H7181">
        <v>5</v>
      </c>
      <c r="I7181">
        <v>1.2237754316221161</v>
      </c>
      <c r="J7181">
        <v>1.2237754316221161</v>
      </c>
      <c r="K7181">
        <v>1.2237754316221161</v>
      </c>
      <c r="L7181">
        <v>8.7412530830151117E-2</v>
      </c>
      <c r="M7181">
        <v>3.9444389791664398</v>
      </c>
      <c r="N7181">
        <v>6</v>
      </c>
      <c r="O7181">
        <v>0.14285714285714279</v>
      </c>
      <c r="P7181">
        <v>0.17482506166030221</v>
      </c>
      <c r="Q7181">
        <v>0.17482506166030221</v>
      </c>
      <c r="R7181">
        <v>1.2487504404307299E-2</v>
      </c>
      <c r="S7181" t="str" cm="1">
        <f t="array" ref="S7181">IFERROR(_xlfn.TEXTJOIN(", ", TRUE, _xlfn._xlws.FILTER(QA_Seed_Keywords!B$2:B$83, ISNUMBER(SEARCH(A7181, QA_Seed_Keywords!B$2:B$83)))), "")</f>
        <v/>
      </c>
      <c r="T7181" cm="1">
        <f t="array" ref="T7181">SUM(--ISNUMBER(SEARCH($A7181,QA_Seed_Keywords!$B$2:$B$83)))</f>
        <v>0</v>
      </c>
      <c r="U7181" t="str" cm="1">
        <f t="array" ref="U7181">IFERROR(_xlfn.TEXTJOIN(", ", TRUE, _xlfn._xlws.FILTER(ROW(QA_Seed_Keywords!B$2:B$83), ISNUMBER(SEARCH(A7181, QA_Seed_Keywords!B$2:B$83)))), "")</f>
        <v/>
      </c>
    </row>
    <row r="7182" spans="1:21" customFormat="1" x14ac:dyDescent="0.3">
      <c r="A7182" t="s">
        <v>11467</v>
      </c>
      <c r="B7182" t="s">
        <v>11467</v>
      </c>
      <c r="C7182">
        <v>1</v>
      </c>
      <c r="D7182">
        <v>1</v>
      </c>
      <c r="E7182">
        <v>7.1428571428571425E-2</v>
      </c>
      <c r="F7182">
        <v>1</v>
      </c>
      <c r="G7182">
        <v>12</v>
      </c>
      <c r="H7182">
        <v>5</v>
      </c>
      <c r="I7182">
        <v>1.2237754316221161</v>
      </c>
      <c r="J7182">
        <v>1.2237754316221161</v>
      </c>
      <c r="K7182">
        <v>1.2237754316221161</v>
      </c>
      <c r="L7182">
        <v>8.7412530830151117E-2</v>
      </c>
      <c r="M7182">
        <v>3.9444389791664398</v>
      </c>
      <c r="N7182">
        <v>6</v>
      </c>
      <c r="O7182">
        <v>0.14285714285714279</v>
      </c>
      <c r="P7182">
        <v>0.17482506166030221</v>
      </c>
      <c r="Q7182">
        <v>0.17482506166030221</v>
      </c>
      <c r="R7182">
        <v>1.2487504404307299E-2</v>
      </c>
      <c r="S7182" t="str" cm="1">
        <f t="array" ref="S7182">IFERROR(_xlfn.TEXTJOIN(", ", TRUE, _xlfn._xlws.FILTER(QA_Seed_Keywords!B$2:B$83, ISNUMBER(SEARCH(A7182, QA_Seed_Keywords!B$2:B$83)))), "")</f>
        <v/>
      </c>
      <c r="T7182" cm="1">
        <f t="array" ref="T7182">SUM(--ISNUMBER(SEARCH($A7182,QA_Seed_Keywords!$B$2:$B$83)))</f>
        <v>0</v>
      </c>
      <c r="U7182" t="str" cm="1">
        <f t="array" ref="U7182">IFERROR(_xlfn.TEXTJOIN(", ", TRUE, _xlfn._xlws.FILTER(ROW(QA_Seed_Keywords!B$2:B$83), ISNUMBER(SEARCH(A7182, QA_Seed_Keywords!B$2:B$83)))), "")</f>
        <v/>
      </c>
    </row>
    <row r="7183" spans="1:21" customFormat="1" x14ac:dyDescent="0.3">
      <c r="A7183" t="s">
        <v>11468</v>
      </c>
      <c r="B7183" t="s">
        <v>11469</v>
      </c>
      <c r="C7183">
        <v>1</v>
      </c>
      <c r="D7183">
        <v>1</v>
      </c>
      <c r="E7183">
        <v>7.1428571428571425E-2</v>
      </c>
      <c r="F7183">
        <v>1</v>
      </c>
      <c r="G7183">
        <v>12</v>
      </c>
      <c r="H7183">
        <v>5</v>
      </c>
      <c r="I7183">
        <v>1.2237754316221161</v>
      </c>
      <c r="J7183">
        <v>1.2237754316221161</v>
      </c>
      <c r="K7183">
        <v>1.2237754316221161</v>
      </c>
      <c r="L7183">
        <v>8.7412530830151117E-2</v>
      </c>
      <c r="M7183">
        <v>3.9444389791664398</v>
      </c>
      <c r="N7183">
        <v>6</v>
      </c>
      <c r="O7183">
        <v>0.14285714285714279</v>
      </c>
      <c r="P7183">
        <v>0.17482506166030221</v>
      </c>
      <c r="Q7183">
        <v>0.17482506166030221</v>
      </c>
      <c r="R7183">
        <v>1.2487504404307299E-2</v>
      </c>
      <c r="S7183" t="str" cm="1">
        <f t="array" ref="S7183">IFERROR(_xlfn.TEXTJOIN(", ", TRUE, _xlfn._xlws.FILTER(QA_Seed_Keywords!B$2:B$83, ISNUMBER(SEARCH(A7183, QA_Seed_Keywords!B$2:B$83)))), "")</f>
        <v/>
      </c>
      <c r="T7183" cm="1">
        <f t="array" ref="T7183">SUM(--ISNUMBER(SEARCH($A7183,QA_Seed_Keywords!$B$2:$B$83)))</f>
        <v>0</v>
      </c>
      <c r="U7183" t="str" cm="1">
        <f t="array" ref="U7183">IFERROR(_xlfn.TEXTJOIN(", ", TRUE, _xlfn._xlws.FILTER(ROW(QA_Seed_Keywords!B$2:B$83), ISNUMBER(SEARCH(A7183, QA_Seed_Keywords!B$2:B$83)))), "")</f>
        <v/>
      </c>
    </row>
    <row r="7184" spans="1:21" customFormat="1" x14ac:dyDescent="0.3">
      <c r="A7184" t="s">
        <v>11470</v>
      </c>
      <c r="B7184" t="s">
        <v>11471</v>
      </c>
      <c r="C7184">
        <v>1</v>
      </c>
      <c r="D7184">
        <v>1</v>
      </c>
      <c r="E7184">
        <v>7.1428571428571425E-2</v>
      </c>
      <c r="F7184">
        <v>1</v>
      </c>
      <c r="G7184">
        <v>12</v>
      </c>
      <c r="H7184">
        <v>5</v>
      </c>
      <c r="I7184">
        <v>1.2237754316221161</v>
      </c>
      <c r="J7184">
        <v>1.2237754316221161</v>
      </c>
      <c r="K7184">
        <v>1.2237754316221161</v>
      </c>
      <c r="L7184">
        <v>8.7412530830151117E-2</v>
      </c>
      <c r="M7184">
        <v>5.8903491282217537</v>
      </c>
      <c r="N7184">
        <v>6</v>
      </c>
      <c r="O7184">
        <v>0.14285714285714279</v>
      </c>
      <c r="P7184">
        <v>0.17482506166030221</v>
      </c>
      <c r="Q7184">
        <v>0.17482506166030221</v>
      </c>
      <c r="R7184">
        <v>1.2487504404307299E-2</v>
      </c>
      <c r="S7184" t="str" cm="1">
        <f t="array" ref="S7184">IFERROR(_xlfn.TEXTJOIN(", ", TRUE, _xlfn._xlws.FILTER(QA_Seed_Keywords!B$2:B$83, ISNUMBER(SEARCH(A7184, QA_Seed_Keywords!B$2:B$83)))), "")</f>
        <v/>
      </c>
      <c r="T7184" cm="1">
        <f t="array" ref="T7184">SUM(--ISNUMBER(SEARCH($A7184,QA_Seed_Keywords!$B$2:$B$83)))</f>
        <v>0</v>
      </c>
      <c r="U7184" t="str" cm="1">
        <f t="array" ref="U7184">IFERROR(_xlfn.TEXTJOIN(", ", TRUE, _xlfn._xlws.FILTER(ROW(QA_Seed_Keywords!B$2:B$83), ISNUMBER(SEARCH(A7184, QA_Seed_Keywords!B$2:B$83)))), "")</f>
        <v/>
      </c>
    </row>
    <row r="7185" spans="1:21" customFormat="1" x14ac:dyDescent="0.3">
      <c r="A7185" t="s">
        <v>11472</v>
      </c>
      <c r="B7185" t="s">
        <v>11472</v>
      </c>
      <c r="C7185">
        <v>1</v>
      </c>
      <c r="D7185">
        <v>1</v>
      </c>
      <c r="E7185">
        <v>7.1428571428571425E-2</v>
      </c>
      <c r="F7185">
        <v>1</v>
      </c>
      <c r="G7185">
        <v>12</v>
      </c>
      <c r="H7185">
        <v>5</v>
      </c>
      <c r="I7185">
        <v>1.2237754316221161</v>
      </c>
      <c r="J7185">
        <v>1.2237754316221161</v>
      </c>
      <c r="K7185">
        <v>1.2237754316221161</v>
      </c>
      <c r="L7185">
        <v>8.7412530830151117E-2</v>
      </c>
      <c r="M7185">
        <v>3.9444389791664398</v>
      </c>
      <c r="N7185">
        <v>6</v>
      </c>
      <c r="O7185">
        <v>0.14285714285714279</v>
      </c>
      <c r="P7185">
        <v>0.17482506166030221</v>
      </c>
      <c r="Q7185">
        <v>0.17482506166030221</v>
      </c>
      <c r="R7185">
        <v>1.2487504404307299E-2</v>
      </c>
      <c r="S7185" t="str" cm="1">
        <f t="array" ref="S7185">IFERROR(_xlfn.TEXTJOIN(", ", TRUE, _xlfn._xlws.FILTER(QA_Seed_Keywords!B$2:B$83, ISNUMBER(SEARCH(A7185, QA_Seed_Keywords!B$2:B$83)))), "")</f>
        <v/>
      </c>
      <c r="T7185" cm="1">
        <f t="array" ref="T7185">SUM(--ISNUMBER(SEARCH($A7185,QA_Seed_Keywords!$B$2:$B$83)))</f>
        <v>0</v>
      </c>
      <c r="U7185" t="str" cm="1">
        <f t="array" ref="U7185">IFERROR(_xlfn.TEXTJOIN(", ", TRUE, _xlfn._xlws.FILTER(ROW(QA_Seed_Keywords!B$2:B$83), ISNUMBER(SEARCH(A7185, QA_Seed_Keywords!B$2:B$83)))), "")</f>
        <v/>
      </c>
    </row>
    <row r="7186" spans="1:21" customFormat="1" x14ac:dyDescent="0.3">
      <c r="A7186" t="s">
        <v>11473</v>
      </c>
      <c r="B7186" t="s">
        <v>11474</v>
      </c>
      <c r="C7186">
        <v>1</v>
      </c>
      <c r="D7186">
        <v>1</v>
      </c>
      <c r="E7186">
        <v>7.1428571428571425E-2</v>
      </c>
      <c r="F7186">
        <v>1</v>
      </c>
      <c r="G7186">
        <v>12</v>
      </c>
      <c r="H7186">
        <v>5</v>
      </c>
      <c r="I7186">
        <v>1.2237754316221161</v>
      </c>
      <c r="J7186">
        <v>1.2237754316221161</v>
      </c>
      <c r="K7186">
        <v>1.2237754316221161</v>
      </c>
      <c r="L7186">
        <v>8.7412530830151117E-2</v>
      </c>
      <c r="M7186">
        <v>3.9444389791664398</v>
      </c>
      <c r="N7186">
        <v>6</v>
      </c>
      <c r="O7186">
        <v>0.14285714285714279</v>
      </c>
      <c r="P7186">
        <v>0.17482506166030221</v>
      </c>
      <c r="Q7186">
        <v>0.17482506166030221</v>
      </c>
      <c r="R7186">
        <v>1.2487504404307299E-2</v>
      </c>
      <c r="S7186" t="str" cm="1">
        <f t="array" ref="S7186">IFERROR(_xlfn.TEXTJOIN(", ", TRUE, _xlfn._xlws.FILTER(QA_Seed_Keywords!B$2:B$83, ISNUMBER(SEARCH(A7186, QA_Seed_Keywords!B$2:B$83)))), "")</f>
        <v/>
      </c>
      <c r="T7186" cm="1">
        <f t="array" ref="T7186">SUM(--ISNUMBER(SEARCH($A7186,QA_Seed_Keywords!$B$2:$B$83)))</f>
        <v>0</v>
      </c>
      <c r="U7186" t="str" cm="1">
        <f t="array" ref="U7186">IFERROR(_xlfn.TEXTJOIN(", ", TRUE, _xlfn._xlws.FILTER(ROW(QA_Seed_Keywords!B$2:B$83), ISNUMBER(SEARCH(A7186, QA_Seed_Keywords!B$2:B$83)))), "")</f>
        <v/>
      </c>
    </row>
    <row r="7187" spans="1:21" customFormat="1" x14ac:dyDescent="0.3">
      <c r="A7187" t="s">
        <v>11475</v>
      </c>
      <c r="B7187" t="s">
        <v>11475</v>
      </c>
      <c r="C7187">
        <v>1</v>
      </c>
      <c r="D7187">
        <v>1</v>
      </c>
      <c r="E7187">
        <v>7.1428571428571425E-2</v>
      </c>
      <c r="F7187">
        <v>1</v>
      </c>
      <c r="G7187">
        <v>12</v>
      </c>
      <c r="H7187">
        <v>5</v>
      </c>
      <c r="I7187">
        <v>1.2237754316221161</v>
      </c>
      <c r="J7187">
        <v>1.2237754316221161</v>
      </c>
      <c r="K7187">
        <v>1.2237754316221161</v>
      </c>
      <c r="L7187">
        <v>8.7412530830151117E-2</v>
      </c>
      <c r="M7187">
        <v>3.9444389791664398</v>
      </c>
      <c r="N7187">
        <v>6</v>
      </c>
      <c r="O7187">
        <v>0.14285714285714279</v>
      </c>
      <c r="P7187">
        <v>0.17482506166030221</v>
      </c>
      <c r="Q7187">
        <v>0.17482506166030221</v>
      </c>
      <c r="R7187">
        <v>1.2487504404307299E-2</v>
      </c>
      <c r="S7187" t="str" cm="1">
        <f t="array" ref="S7187">IFERROR(_xlfn.TEXTJOIN(", ", TRUE, _xlfn._xlws.FILTER(QA_Seed_Keywords!B$2:B$83, ISNUMBER(SEARCH(A7187, QA_Seed_Keywords!B$2:B$83)))), "")</f>
        <v/>
      </c>
      <c r="T7187" cm="1">
        <f t="array" ref="T7187">SUM(--ISNUMBER(SEARCH($A7187,QA_Seed_Keywords!$B$2:$B$83)))</f>
        <v>0</v>
      </c>
      <c r="U7187" t="str" cm="1">
        <f t="array" ref="U7187">IFERROR(_xlfn.TEXTJOIN(", ", TRUE, _xlfn._xlws.FILTER(ROW(QA_Seed_Keywords!B$2:B$83), ISNUMBER(SEARCH(A7187, QA_Seed_Keywords!B$2:B$83)))), "")</f>
        <v/>
      </c>
    </row>
    <row r="7188" spans="1:21" customFormat="1" x14ac:dyDescent="0.3">
      <c r="A7188" t="s">
        <v>11476</v>
      </c>
      <c r="B7188" t="s">
        <v>11477</v>
      </c>
      <c r="C7188">
        <v>1</v>
      </c>
      <c r="D7188">
        <v>1</v>
      </c>
      <c r="E7188">
        <v>7.1428571428571425E-2</v>
      </c>
      <c r="F7188">
        <v>1</v>
      </c>
      <c r="G7188">
        <v>12</v>
      </c>
      <c r="H7188">
        <v>5</v>
      </c>
      <c r="I7188">
        <v>1.2237754316221161</v>
      </c>
      <c r="J7188">
        <v>1.2237754316221161</v>
      </c>
      <c r="K7188">
        <v>1.2237754316221161</v>
      </c>
      <c r="L7188">
        <v>8.7412530830151117E-2</v>
      </c>
      <c r="M7188">
        <v>5.8903491282217537</v>
      </c>
      <c r="N7188">
        <v>6</v>
      </c>
      <c r="O7188">
        <v>0.14285714285714279</v>
      </c>
      <c r="P7188">
        <v>0.17482506166030221</v>
      </c>
      <c r="Q7188">
        <v>0.17482506166030221</v>
      </c>
      <c r="R7188">
        <v>1.2487504404307299E-2</v>
      </c>
      <c r="S7188" t="str" cm="1">
        <f t="array" ref="S7188">IFERROR(_xlfn.TEXTJOIN(", ", TRUE, _xlfn._xlws.FILTER(QA_Seed_Keywords!B$2:B$83, ISNUMBER(SEARCH(A7188, QA_Seed_Keywords!B$2:B$83)))), "")</f>
        <v/>
      </c>
      <c r="T7188" cm="1">
        <f t="array" ref="T7188">SUM(--ISNUMBER(SEARCH($A7188,QA_Seed_Keywords!$B$2:$B$83)))</f>
        <v>0</v>
      </c>
      <c r="U7188" t="str" cm="1">
        <f t="array" ref="U7188">IFERROR(_xlfn.TEXTJOIN(", ", TRUE, _xlfn._xlws.FILTER(ROW(QA_Seed_Keywords!B$2:B$83), ISNUMBER(SEARCH(A7188, QA_Seed_Keywords!B$2:B$83)))), "")</f>
        <v/>
      </c>
    </row>
    <row r="7189" spans="1:21" customFormat="1" x14ac:dyDescent="0.3">
      <c r="A7189" t="s">
        <v>11478</v>
      </c>
      <c r="B7189" t="s">
        <v>11479</v>
      </c>
      <c r="C7189">
        <v>1</v>
      </c>
      <c r="D7189">
        <v>1</v>
      </c>
      <c r="E7189">
        <v>7.1428571428571425E-2</v>
      </c>
      <c r="F7189">
        <v>1</v>
      </c>
      <c r="G7189">
        <v>12</v>
      </c>
      <c r="H7189">
        <v>5</v>
      </c>
      <c r="I7189">
        <v>1.2237754316221161</v>
      </c>
      <c r="J7189">
        <v>1.2237754316221161</v>
      </c>
      <c r="K7189">
        <v>1.2237754316221161</v>
      </c>
      <c r="L7189">
        <v>8.7412530830151117E-2</v>
      </c>
      <c r="M7189">
        <v>5.8903491282217537</v>
      </c>
      <c r="N7189">
        <v>6</v>
      </c>
      <c r="O7189">
        <v>0.14285714285714279</v>
      </c>
      <c r="P7189">
        <v>0.17482506166030221</v>
      </c>
      <c r="Q7189">
        <v>0.17482506166030221</v>
      </c>
      <c r="R7189">
        <v>1.2487504404307299E-2</v>
      </c>
      <c r="S7189" t="str" cm="1">
        <f t="array" ref="S7189">IFERROR(_xlfn.TEXTJOIN(", ", TRUE, _xlfn._xlws.FILTER(QA_Seed_Keywords!B$2:B$83, ISNUMBER(SEARCH(A7189, QA_Seed_Keywords!B$2:B$83)))), "")</f>
        <v/>
      </c>
      <c r="T7189" cm="1">
        <f t="array" ref="T7189">SUM(--ISNUMBER(SEARCH($A7189,QA_Seed_Keywords!$B$2:$B$83)))</f>
        <v>0</v>
      </c>
      <c r="U7189" t="str" cm="1">
        <f t="array" ref="U7189">IFERROR(_xlfn.TEXTJOIN(", ", TRUE, _xlfn._xlws.FILTER(ROW(QA_Seed_Keywords!B$2:B$83), ISNUMBER(SEARCH(A7189, QA_Seed_Keywords!B$2:B$83)))), "")</f>
        <v/>
      </c>
    </row>
    <row r="7190" spans="1:21" customFormat="1" x14ac:dyDescent="0.3">
      <c r="A7190" t="s">
        <v>11480</v>
      </c>
      <c r="B7190" t="s">
        <v>11481</v>
      </c>
      <c r="C7190">
        <v>2</v>
      </c>
      <c r="D7190">
        <v>1</v>
      </c>
      <c r="E7190">
        <v>0.14285714285714279</v>
      </c>
      <c r="F7190">
        <v>2</v>
      </c>
      <c r="G7190">
        <v>12</v>
      </c>
      <c r="H7190">
        <v>8</v>
      </c>
      <c r="I7190">
        <v>0.91629073187415511</v>
      </c>
      <c r="J7190">
        <v>1.83258146374831</v>
      </c>
      <c r="K7190">
        <v>0.91629073187415511</v>
      </c>
      <c r="L7190">
        <v>0.13089867598202221</v>
      </c>
      <c r="M7190">
        <v>2.8458266904983311</v>
      </c>
      <c r="N7190">
        <v>20</v>
      </c>
      <c r="O7190">
        <v>9.5238095238095233E-2</v>
      </c>
      <c r="P7190">
        <v>0.17453156797602951</v>
      </c>
      <c r="Q7190">
        <v>8.7265783988014767E-2</v>
      </c>
      <c r="R7190">
        <v>1.246654056971639E-2</v>
      </c>
      <c r="S7190" t="str" cm="1">
        <f t="array" ref="S7190">IFERROR(_xlfn.TEXTJOIN(", ", TRUE, _xlfn._xlws.FILTER(QA_Seed_Keywords!B$2:B$83, ISNUMBER(SEARCH(A7190, QA_Seed_Keywords!B$2:B$83)))), "")</f>
        <v/>
      </c>
      <c r="T7190" cm="1">
        <f t="array" ref="T7190">SUM(--ISNUMBER(SEARCH($A7190,QA_Seed_Keywords!$B$2:$B$83)))</f>
        <v>0</v>
      </c>
      <c r="U7190" t="str" cm="1">
        <f t="array" ref="U7190">IFERROR(_xlfn.TEXTJOIN(", ", TRUE, _xlfn._xlws.FILTER(ROW(QA_Seed_Keywords!B$2:B$83), ISNUMBER(SEARCH(A7190, QA_Seed_Keywords!B$2:B$83)))), "")</f>
        <v/>
      </c>
    </row>
    <row r="7191" spans="1:21" customFormat="1" x14ac:dyDescent="0.3">
      <c r="A7191" t="s">
        <v>11482</v>
      </c>
      <c r="B7191" t="s">
        <v>11482</v>
      </c>
      <c r="C7191">
        <v>4</v>
      </c>
      <c r="D7191">
        <v>4</v>
      </c>
      <c r="E7191">
        <v>0.2857142857142857</v>
      </c>
      <c r="F7191">
        <v>1</v>
      </c>
      <c r="G7191">
        <v>12</v>
      </c>
      <c r="H7191">
        <v>11</v>
      </c>
      <c r="I7191">
        <v>0.73759894313077912</v>
      </c>
      <c r="J7191">
        <v>2.950395772523116</v>
      </c>
      <c r="K7191">
        <v>2.950395772523116</v>
      </c>
      <c r="L7191">
        <v>0.21074255518022261</v>
      </c>
      <c r="M7191">
        <v>2.52305329823528</v>
      </c>
      <c r="N7191">
        <v>16</v>
      </c>
      <c r="O7191">
        <v>5.8823529411764712E-2</v>
      </c>
      <c r="P7191">
        <v>0.1735526925013598</v>
      </c>
      <c r="Q7191">
        <v>0.1735526925013598</v>
      </c>
      <c r="R7191">
        <v>1.239662089295427E-2</v>
      </c>
      <c r="S7191" t="str" cm="1">
        <f t="array" ref="S7191">IFERROR(_xlfn.TEXTJOIN(", ", TRUE, _xlfn._xlws.FILTER(QA_Seed_Keywords!B$2:B$83, ISNUMBER(SEARCH(A7191, QA_Seed_Keywords!B$2:B$83)))), "")</f>
        <v/>
      </c>
      <c r="T7191" cm="1">
        <f t="array" ref="T7191">SUM(--ISNUMBER(SEARCH($A7191,QA_Seed_Keywords!$B$2:$B$83)))</f>
        <v>0</v>
      </c>
      <c r="U7191" t="str" cm="1">
        <f t="array" ref="U7191">IFERROR(_xlfn.TEXTJOIN(", ", TRUE, _xlfn._xlws.FILTER(ROW(QA_Seed_Keywords!B$2:B$83), ISNUMBER(SEARCH(A7191, QA_Seed_Keywords!B$2:B$83)))), "")</f>
        <v/>
      </c>
    </row>
    <row r="7192" spans="1:21" customFormat="1" x14ac:dyDescent="0.3">
      <c r="A7192" t="s">
        <v>11483</v>
      </c>
      <c r="B7192" t="s">
        <v>11484</v>
      </c>
      <c r="C7192">
        <v>5</v>
      </c>
      <c r="D7192">
        <v>1.666666666666667</v>
      </c>
      <c r="E7192">
        <v>0.35714285714285721</v>
      </c>
      <c r="F7192">
        <v>3</v>
      </c>
      <c r="G7192">
        <v>12</v>
      </c>
      <c r="H7192">
        <v>12</v>
      </c>
      <c r="I7192">
        <v>0.69314718055994529</v>
      </c>
      <c r="J7192">
        <v>3.465735902799727</v>
      </c>
      <c r="K7192">
        <v>1.155245300933242</v>
      </c>
      <c r="L7192">
        <v>0.24755256448569471</v>
      </c>
      <c r="M7192">
        <v>1.7794752640484419</v>
      </c>
      <c r="N7192">
        <v>59</v>
      </c>
      <c r="O7192">
        <v>0.05</v>
      </c>
      <c r="P7192">
        <v>0.17328679513998629</v>
      </c>
      <c r="Q7192">
        <v>5.7762265046662112E-2</v>
      </c>
      <c r="R7192">
        <v>1.237762822428474E-2</v>
      </c>
      <c r="S7192" t="str" cm="1">
        <f t="array" ref="S7192">IFERROR(_xlfn.TEXTJOIN(", ", TRUE, _xlfn._xlws.FILTER(QA_Seed_Keywords!B$2:B$83, ISNUMBER(SEARCH(A7192, QA_Seed_Keywords!B$2:B$83)))), "")</f>
        <v/>
      </c>
      <c r="T7192" cm="1">
        <f t="array" ref="T7192">SUM(--ISNUMBER(SEARCH($A7192,QA_Seed_Keywords!$B$2:$B$83)))</f>
        <v>0</v>
      </c>
      <c r="U7192" t="str" cm="1">
        <f t="array" ref="U7192">IFERROR(_xlfn.TEXTJOIN(", ", TRUE, _xlfn._xlws.FILTER(ROW(QA_Seed_Keywords!B$2:B$83), ISNUMBER(SEARCH(A7192, QA_Seed_Keywords!B$2:B$83)))), "")</f>
        <v/>
      </c>
    </row>
    <row r="7193" spans="1:21" customFormat="1" x14ac:dyDescent="0.3">
      <c r="A7193" t="s">
        <v>11485</v>
      </c>
      <c r="B7193" t="s">
        <v>11485</v>
      </c>
      <c r="C7193">
        <v>1</v>
      </c>
      <c r="D7193">
        <v>1</v>
      </c>
      <c r="E7193">
        <v>7.1428571428571425E-2</v>
      </c>
      <c r="F7193">
        <v>1</v>
      </c>
      <c r="G7193">
        <v>12</v>
      </c>
      <c r="H7193">
        <v>4</v>
      </c>
      <c r="I7193">
        <v>1.386294361119891</v>
      </c>
      <c r="J7193">
        <v>1.386294361119891</v>
      </c>
      <c r="K7193">
        <v>1.386294361119891</v>
      </c>
      <c r="L7193">
        <v>9.9021025794277892E-2</v>
      </c>
      <c r="M7193">
        <v>3.810907586541918</v>
      </c>
      <c r="N7193">
        <v>7</v>
      </c>
      <c r="O7193">
        <v>0.125</v>
      </c>
      <c r="P7193">
        <v>0.17328679513998629</v>
      </c>
      <c r="Q7193">
        <v>0.17328679513998629</v>
      </c>
      <c r="R7193">
        <v>1.237762822428474E-2</v>
      </c>
      <c r="S7193" t="str" cm="1">
        <f t="array" ref="S7193">IFERROR(_xlfn.TEXTJOIN(", ", TRUE, _xlfn._xlws.FILTER(QA_Seed_Keywords!B$2:B$83, ISNUMBER(SEARCH(A7193, QA_Seed_Keywords!B$2:B$83)))), "")</f>
        <v/>
      </c>
      <c r="T7193" cm="1">
        <f t="array" ref="T7193">SUM(--ISNUMBER(SEARCH($A7193,QA_Seed_Keywords!$B$2:$B$83)))</f>
        <v>0</v>
      </c>
      <c r="U7193" t="str" cm="1">
        <f t="array" ref="U7193">IFERROR(_xlfn.TEXTJOIN(", ", TRUE, _xlfn._xlws.FILTER(ROW(QA_Seed_Keywords!B$2:B$83), ISNUMBER(SEARCH(A7193, QA_Seed_Keywords!B$2:B$83)))), "")</f>
        <v/>
      </c>
    </row>
    <row r="7194" spans="1:21" customFormat="1" x14ac:dyDescent="0.3">
      <c r="A7194" t="s">
        <v>11486</v>
      </c>
      <c r="B7194" t="s">
        <v>11486</v>
      </c>
      <c r="C7194">
        <v>1</v>
      </c>
      <c r="D7194">
        <v>1</v>
      </c>
      <c r="E7194">
        <v>7.1428571428571425E-2</v>
      </c>
      <c r="F7194">
        <v>1</v>
      </c>
      <c r="G7194">
        <v>12</v>
      </c>
      <c r="H7194">
        <v>4</v>
      </c>
      <c r="I7194">
        <v>1.386294361119891</v>
      </c>
      <c r="J7194">
        <v>1.386294361119891</v>
      </c>
      <c r="K7194">
        <v>1.386294361119891</v>
      </c>
      <c r="L7194">
        <v>9.9021025794277892E-2</v>
      </c>
      <c r="M7194">
        <v>3.810907586541918</v>
      </c>
      <c r="N7194">
        <v>7</v>
      </c>
      <c r="O7194">
        <v>0.125</v>
      </c>
      <c r="P7194">
        <v>0.17328679513998629</v>
      </c>
      <c r="Q7194">
        <v>0.17328679513998629</v>
      </c>
      <c r="R7194">
        <v>1.237762822428474E-2</v>
      </c>
      <c r="S7194" t="str" cm="1">
        <f t="array" ref="S7194">IFERROR(_xlfn.TEXTJOIN(", ", TRUE, _xlfn._xlws.FILTER(QA_Seed_Keywords!B$2:B$83, ISNUMBER(SEARCH(A7194, QA_Seed_Keywords!B$2:B$83)))), "")</f>
        <v/>
      </c>
      <c r="T7194" cm="1">
        <f t="array" ref="T7194">SUM(--ISNUMBER(SEARCH($A7194,QA_Seed_Keywords!$B$2:$B$83)))</f>
        <v>0</v>
      </c>
      <c r="U7194" t="str" cm="1">
        <f t="array" ref="U7194">IFERROR(_xlfn.TEXTJOIN(", ", TRUE, _xlfn._xlws.FILTER(ROW(QA_Seed_Keywords!B$2:B$83), ISNUMBER(SEARCH(A7194, QA_Seed_Keywords!B$2:B$83)))), "")</f>
        <v/>
      </c>
    </row>
    <row r="7195" spans="1:21" customFormat="1" x14ac:dyDescent="0.3">
      <c r="A7195" t="s">
        <v>11487</v>
      </c>
      <c r="B7195" t="s">
        <v>11487</v>
      </c>
      <c r="C7195">
        <v>1</v>
      </c>
      <c r="D7195">
        <v>1</v>
      </c>
      <c r="E7195">
        <v>7.1428571428571425E-2</v>
      </c>
      <c r="F7195">
        <v>1</v>
      </c>
      <c r="G7195">
        <v>12</v>
      </c>
      <c r="H7195">
        <v>4</v>
      </c>
      <c r="I7195">
        <v>1.386294361119891</v>
      </c>
      <c r="J7195">
        <v>1.386294361119891</v>
      </c>
      <c r="K7195">
        <v>1.386294361119891</v>
      </c>
      <c r="L7195">
        <v>9.9021025794277892E-2</v>
      </c>
      <c r="M7195">
        <v>3.810907586541918</v>
      </c>
      <c r="N7195">
        <v>7</v>
      </c>
      <c r="O7195">
        <v>0.125</v>
      </c>
      <c r="P7195">
        <v>0.17328679513998629</v>
      </c>
      <c r="Q7195">
        <v>0.17328679513998629</v>
      </c>
      <c r="R7195">
        <v>1.237762822428474E-2</v>
      </c>
      <c r="S7195" t="str" cm="1">
        <f t="array" ref="S7195">IFERROR(_xlfn.TEXTJOIN(", ", TRUE, _xlfn._xlws.FILTER(QA_Seed_Keywords!B$2:B$83, ISNUMBER(SEARCH(A7195, QA_Seed_Keywords!B$2:B$83)))), "")</f>
        <v/>
      </c>
      <c r="T7195" cm="1">
        <f t="array" ref="T7195">SUM(--ISNUMBER(SEARCH($A7195,QA_Seed_Keywords!$B$2:$B$83)))</f>
        <v>0</v>
      </c>
      <c r="U7195" t="str" cm="1">
        <f t="array" ref="U7195">IFERROR(_xlfn.TEXTJOIN(", ", TRUE, _xlfn._xlws.FILTER(ROW(QA_Seed_Keywords!B$2:B$83), ISNUMBER(SEARCH(A7195, QA_Seed_Keywords!B$2:B$83)))), "")</f>
        <v/>
      </c>
    </row>
    <row r="7196" spans="1:21" customFormat="1" x14ac:dyDescent="0.3">
      <c r="A7196" t="s">
        <v>11488</v>
      </c>
      <c r="B7196" t="s">
        <v>11488</v>
      </c>
      <c r="C7196">
        <v>1</v>
      </c>
      <c r="D7196">
        <v>1</v>
      </c>
      <c r="E7196">
        <v>7.1428571428571425E-2</v>
      </c>
      <c r="F7196">
        <v>1</v>
      </c>
      <c r="G7196">
        <v>12</v>
      </c>
      <c r="H7196">
        <v>4</v>
      </c>
      <c r="I7196">
        <v>1.386294361119891</v>
      </c>
      <c r="J7196">
        <v>1.386294361119891</v>
      </c>
      <c r="K7196">
        <v>1.386294361119891</v>
      </c>
      <c r="L7196">
        <v>9.9021025794277892E-2</v>
      </c>
      <c r="M7196">
        <v>3.810907586541918</v>
      </c>
      <c r="N7196">
        <v>7</v>
      </c>
      <c r="O7196">
        <v>0.125</v>
      </c>
      <c r="P7196">
        <v>0.17328679513998629</v>
      </c>
      <c r="Q7196">
        <v>0.17328679513998629</v>
      </c>
      <c r="R7196">
        <v>1.237762822428474E-2</v>
      </c>
      <c r="S7196" t="str" cm="1">
        <f t="array" ref="S7196">IFERROR(_xlfn.TEXTJOIN(", ", TRUE, _xlfn._xlws.FILTER(QA_Seed_Keywords!B$2:B$83, ISNUMBER(SEARCH(A7196, QA_Seed_Keywords!B$2:B$83)))), "")</f>
        <v/>
      </c>
      <c r="T7196" cm="1">
        <f t="array" ref="T7196">SUM(--ISNUMBER(SEARCH($A7196,QA_Seed_Keywords!$B$2:$B$83)))</f>
        <v>0</v>
      </c>
      <c r="U7196" t="str" cm="1">
        <f t="array" ref="U7196">IFERROR(_xlfn.TEXTJOIN(", ", TRUE, _xlfn._xlws.FILTER(ROW(QA_Seed_Keywords!B$2:B$83), ISNUMBER(SEARCH(A7196, QA_Seed_Keywords!B$2:B$83)))), "")</f>
        <v/>
      </c>
    </row>
    <row r="7197" spans="1:21" customFormat="1" x14ac:dyDescent="0.3">
      <c r="A7197" t="s">
        <v>11489</v>
      </c>
      <c r="B7197" t="s">
        <v>11489</v>
      </c>
      <c r="C7197">
        <v>1</v>
      </c>
      <c r="D7197">
        <v>1</v>
      </c>
      <c r="E7197">
        <v>7.1428571428571425E-2</v>
      </c>
      <c r="F7197">
        <v>1</v>
      </c>
      <c r="G7197">
        <v>12</v>
      </c>
      <c r="H7197">
        <v>4</v>
      </c>
      <c r="I7197">
        <v>1.386294361119891</v>
      </c>
      <c r="J7197">
        <v>1.386294361119891</v>
      </c>
      <c r="K7197">
        <v>1.386294361119891</v>
      </c>
      <c r="L7197">
        <v>9.9021025794277892E-2</v>
      </c>
      <c r="M7197">
        <v>3.810907586541918</v>
      </c>
      <c r="N7197">
        <v>7</v>
      </c>
      <c r="O7197">
        <v>0.125</v>
      </c>
      <c r="P7197">
        <v>0.17328679513998629</v>
      </c>
      <c r="Q7197">
        <v>0.17328679513998629</v>
      </c>
      <c r="R7197">
        <v>1.237762822428474E-2</v>
      </c>
      <c r="S7197" t="str" cm="1">
        <f t="array" ref="S7197">IFERROR(_xlfn.TEXTJOIN(", ", TRUE, _xlfn._xlws.FILTER(QA_Seed_Keywords!B$2:B$83, ISNUMBER(SEARCH(A7197, QA_Seed_Keywords!B$2:B$83)))), "")</f>
        <v/>
      </c>
      <c r="T7197" cm="1">
        <f t="array" ref="T7197">SUM(--ISNUMBER(SEARCH($A7197,QA_Seed_Keywords!$B$2:$B$83)))</f>
        <v>0</v>
      </c>
      <c r="U7197" t="str" cm="1">
        <f t="array" ref="U7197">IFERROR(_xlfn.TEXTJOIN(", ", TRUE, _xlfn._xlws.FILTER(ROW(QA_Seed_Keywords!B$2:B$83), ISNUMBER(SEARCH(A7197, QA_Seed_Keywords!B$2:B$83)))), "")</f>
        <v/>
      </c>
    </row>
    <row r="7198" spans="1:21" customFormat="1" x14ac:dyDescent="0.3">
      <c r="A7198" t="s">
        <v>11490</v>
      </c>
      <c r="B7198" t="s">
        <v>11491</v>
      </c>
      <c r="C7198">
        <v>1</v>
      </c>
      <c r="D7198">
        <v>1</v>
      </c>
      <c r="E7198">
        <v>7.1428571428571425E-2</v>
      </c>
      <c r="F7198">
        <v>1</v>
      </c>
      <c r="G7198">
        <v>12</v>
      </c>
      <c r="H7198">
        <v>4</v>
      </c>
      <c r="I7198">
        <v>1.386294361119891</v>
      </c>
      <c r="J7198">
        <v>1.386294361119891</v>
      </c>
      <c r="K7198">
        <v>1.386294361119891</v>
      </c>
      <c r="L7198">
        <v>9.9021025794277892E-2</v>
      </c>
      <c r="M7198">
        <v>3.810907586541918</v>
      </c>
      <c r="N7198">
        <v>7</v>
      </c>
      <c r="O7198">
        <v>0.125</v>
      </c>
      <c r="P7198">
        <v>0.17328679513998629</v>
      </c>
      <c r="Q7198">
        <v>0.17328679513998629</v>
      </c>
      <c r="R7198">
        <v>1.237762822428474E-2</v>
      </c>
      <c r="S7198" t="str" cm="1">
        <f t="array" ref="S7198">IFERROR(_xlfn.TEXTJOIN(", ", TRUE, _xlfn._xlws.FILTER(QA_Seed_Keywords!B$2:B$83, ISNUMBER(SEARCH(A7198, QA_Seed_Keywords!B$2:B$83)))), "")</f>
        <v/>
      </c>
      <c r="T7198" cm="1">
        <f t="array" ref="T7198">SUM(--ISNUMBER(SEARCH($A7198,QA_Seed_Keywords!$B$2:$B$83)))</f>
        <v>0</v>
      </c>
      <c r="U7198" t="str" cm="1">
        <f t="array" ref="U7198">IFERROR(_xlfn.TEXTJOIN(", ", TRUE, _xlfn._xlws.FILTER(ROW(QA_Seed_Keywords!B$2:B$83), ISNUMBER(SEARCH(A7198, QA_Seed_Keywords!B$2:B$83)))), "")</f>
        <v/>
      </c>
    </row>
    <row r="7199" spans="1:21" customFormat="1" x14ac:dyDescent="0.3">
      <c r="A7199" t="s">
        <v>11492</v>
      </c>
      <c r="B7199" t="s">
        <v>11493</v>
      </c>
      <c r="C7199">
        <v>1</v>
      </c>
      <c r="D7199">
        <v>1</v>
      </c>
      <c r="E7199">
        <v>7.1428571428571425E-2</v>
      </c>
      <c r="F7199">
        <v>1</v>
      </c>
      <c r="G7199">
        <v>12</v>
      </c>
      <c r="H7199">
        <v>4</v>
      </c>
      <c r="I7199">
        <v>1.386294361119891</v>
      </c>
      <c r="J7199">
        <v>1.386294361119891</v>
      </c>
      <c r="K7199">
        <v>1.386294361119891</v>
      </c>
      <c r="L7199">
        <v>9.9021025794277892E-2</v>
      </c>
      <c r="M7199">
        <v>3.810907586541918</v>
      </c>
      <c r="N7199">
        <v>7</v>
      </c>
      <c r="O7199">
        <v>0.125</v>
      </c>
      <c r="P7199">
        <v>0.17328679513998629</v>
      </c>
      <c r="Q7199">
        <v>0.17328679513998629</v>
      </c>
      <c r="R7199">
        <v>1.237762822428474E-2</v>
      </c>
      <c r="S7199" t="str" cm="1">
        <f t="array" ref="S7199">IFERROR(_xlfn.TEXTJOIN(", ", TRUE, _xlfn._xlws.FILTER(QA_Seed_Keywords!B$2:B$83, ISNUMBER(SEARCH(A7199, QA_Seed_Keywords!B$2:B$83)))), "")</f>
        <v/>
      </c>
      <c r="T7199" cm="1">
        <f t="array" ref="T7199">SUM(--ISNUMBER(SEARCH($A7199,QA_Seed_Keywords!$B$2:$B$83)))</f>
        <v>0</v>
      </c>
      <c r="U7199" t="str" cm="1">
        <f t="array" ref="U7199">IFERROR(_xlfn.TEXTJOIN(", ", TRUE, _xlfn._xlws.FILTER(ROW(QA_Seed_Keywords!B$2:B$83), ISNUMBER(SEARCH(A7199, QA_Seed_Keywords!B$2:B$83)))), "")</f>
        <v/>
      </c>
    </row>
    <row r="7200" spans="1:21" customFormat="1" x14ac:dyDescent="0.3">
      <c r="A7200" t="s">
        <v>11494</v>
      </c>
      <c r="B7200" t="s">
        <v>11494</v>
      </c>
      <c r="C7200">
        <v>1</v>
      </c>
      <c r="D7200">
        <v>1</v>
      </c>
      <c r="E7200">
        <v>7.1428571428571425E-2</v>
      </c>
      <c r="F7200">
        <v>1</v>
      </c>
      <c r="G7200">
        <v>12</v>
      </c>
      <c r="H7200">
        <v>4</v>
      </c>
      <c r="I7200">
        <v>1.386294361119891</v>
      </c>
      <c r="J7200">
        <v>1.386294361119891</v>
      </c>
      <c r="K7200">
        <v>1.386294361119891</v>
      </c>
      <c r="L7200">
        <v>9.9021025794277892E-2</v>
      </c>
      <c r="M7200">
        <v>3.810907586541918</v>
      </c>
      <c r="N7200">
        <v>7</v>
      </c>
      <c r="O7200">
        <v>0.125</v>
      </c>
      <c r="P7200">
        <v>0.17328679513998629</v>
      </c>
      <c r="Q7200">
        <v>0.17328679513998629</v>
      </c>
      <c r="R7200">
        <v>1.237762822428474E-2</v>
      </c>
      <c r="S7200" t="str" cm="1">
        <f t="array" ref="S7200">IFERROR(_xlfn.TEXTJOIN(", ", TRUE, _xlfn._xlws.FILTER(QA_Seed_Keywords!B$2:B$83, ISNUMBER(SEARCH(A7200, QA_Seed_Keywords!B$2:B$83)))), "")</f>
        <v/>
      </c>
      <c r="T7200" cm="1">
        <f t="array" ref="T7200">SUM(--ISNUMBER(SEARCH($A7200,QA_Seed_Keywords!$B$2:$B$83)))</f>
        <v>0</v>
      </c>
      <c r="U7200" t="str" cm="1">
        <f t="array" ref="U7200">IFERROR(_xlfn.TEXTJOIN(", ", TRUE, _xlfn._xlws.FILTER(ROW(QA_Seed_Keywords!B$2:B$83), ISNUMBER(SEARCH(A7200, QA_Seed_Keywords!B$2:B$83)))), "")</f>
        <v/>
      </c>
    </row>
    <row r="7201" spans="1:21" customFormat="1" x14ac:dyDescent="0.3">
      <c r="A7201" t="s">
        <v>11495</v>
      </c>
      <c r="B7201" t="s">
        <v>11496</v>
      </c>
      <c r="C7201">
        <v>1</v>
      </c>
      <c r="D7201">
        <v>1</v>
      </c>
      <c r="E7201">
        <v>7.1428571428571425E-2</v>
      </c>
      <c r="F7201">
        <v>1</v>
      </c>
      <c r="G7201">
        <v>12</v>
      </c>
      <c r="H7201">
        <v>4</v>
      </c>
      <c r="I7201">
        <v>1.386294361119891</v>
      </c>
      <c r="J7201">
        <v>1.386294361119891</v>
      </c>
      <c r="K7201">
        <v>1.386294361119891</v>
      </c>
      <c r="L7201">
        <v>9.9021025794277892E-2</v>
      </c>
      <c r="M7201">
        <v>3.693124550885535</v>
      </c>
      <c r="N7201">
        <v>7</v>
      </c>
      <c r="O7201">
        <v>0.125</v>
      </c>
      <c r="P7201">
        <v>0.17328679513998629</v>
      </c>
      <c r="Q7201">
        <v>0.17328679513998629</v>
      </c>
      <c r="R7201">
        <v>1.237762822428474E-2</v>
      </c>
      <c r="S7201" t="str" cm="1">
        <f t="array" ref="S7201">IFERROR(_xlfn.TEXTJOIN(", ", TRUE, _xlfn._xlws.FILTER(QA_Seed_Keywords!B$2:B$83, ISNUMBER(SEARCH(A7201, QA_Seed_Keywords!B$2:B$83)))), "")</f>
        <v>access</v>
      </c>
      <c r="T7201" cm="1">
        <f t="array" ref="T7201">SUM(--ISNUMBER(SEARCH($A7201,QA_Seed_Keywords!$B$2:$B$83)))</f>
        <v>1</v>
      </c>
      <c r="U7201" t="str" cm="1">
        <f t="array" ref="U7201">IFERROR(_xlfn.TEXTJOIN(", ", TRUE, _xlfn._xlws.FILTER(ROW(QA_Seed_Keywords!B$2:B$83), ISNUMBER(SEARCH(A7201, QA_Seed_Keywords!B$2:B$83)))), "")</f>
        <v>9</v>
      </c>
    </row>
    <row r="7202" spans="1:21" customFormat="1" x14ac:dyDescent="0.3">
      <c r="A7202" t="s">
        <v>11497</v>
      </c>
      <c r="B7202" t="s">
        <v>11497</v>
      </c>
      <c r="C7202">
        <v>1</v>
      </c>
      <c r="D7202">
        <v>1</v>
      </c>
      <c r="E7202">
        <v>7.1428571428571425E-2</v>
      </c>
      <c r="F7202">
        <v>1</v>
      </c>
      <c r="G7202">
        <v>12</v>
      </c>
      <c r="H7202">
        <v>4</v>
      </c>
      <c r="I7202">
        <v>1.386294361119891</v>
      </c>
      <c r="J7202">
        <v>1.386294361119891</v>
      </c>
      <c r="K7202">
        <v>1.386294361119891</v>
      </c>
      <c r="L7202">
        <v>9.9021025794277892E-2</v>
      </c>
      <c r="M7202">
        <v>3.810907586541918</v>
      </c>
      <c r="N7202">
        <v>7</v>
      </c>
      <c r="O7202">
        <v>0.125</v>
      </c>
      <c r="P7202">
        <v>0.17328679513998629</v>
      </c>
      <c r="Q7202">
        <v>0.17328679513998629</v>
      </c>
      <c r="R7202">
        <v>1.237762822428474E-2</v>
      </c>
      <c r="S7202" t="str" cm="1">
        <f t="array" ref="S7202">IFERROR(_xlfn.TEXTJOIN(", ", TRUE, _xlfn._xlws.FILTER(QA_Seed_Keywords!B$2:B$83, ISNUMBER(SEARCH(A7202, QA_Seed_Keywords!B$2:B$83)))), "")</f>
        <v/>
      </c>
      <c r="T7202" cm="1">
        <f t="array" ref="T7202">SUM(--ISNUMBER(SEARCH($A7202,QA_Seed_Keywords!$B$2:$B$83)))</f>
        <v>0</v>
      </c>
      <c r="U7202" t="str" cm="1">
        <f t="array" ref="U7202">IFERROR(_xlfn.TEXTJOIN(", ", TRUE, _xlfn._xlws.FILTER(ROW(QA_Seed_Keywords!B$2:B$83), ISNUMBER(SEARCH(A7202, QA_Seed_Keywords!B$2:B$83)))), "")</f>
        <v/>
      </c>
    </row>
    <row r="7203" spans="1:21" customFormat="1" x14ac:dyDescent="0.3">
      <c r="A7203" t="s">
        <v>11498</v>
      </c>
      <c r="B7203" t="s">
        <v>11499</v>
      </c>
      <c r="C7203">
        <v>1</v>
      </c>
      <c r="D7203">
        <v>1</v>
      </c>
      <c r="E7203">
        <v>7.1428571428571425E-2</v>
      </c>
      <c r="F7203">
        <v>1</v>
      </c>
      <c r="G7203">
        <v>12</v>
      </c>
      <c r="H7203">
        <v>4</v>
      </c>
      <c r="I7203">
        <v>1.386294361119891</v>
      </c>
      <c r="J7203">
        <v>1.386294361119891</v>
      </c>
      <c r="K7203">
        <v>1.386294361119891</v>
      </c>
      <c r="L7203">
        <v>9.9021025794277892E-2</v>
      </c>
      <c r="M7203">
        <v>5.8903491282217537</v>
      </c>
      <c r="N7203">
        <v>7</v>
      </c>
      <c r="O7203">
        <v>0.125</v>
      </c>
      <c r="P7203">
        <v>0.17328679513998629</v>
      </c>
      <c r="Q7203">
        <v>0.17328679513998629</v>
      </c>
      <c r="R7203">
        <v>1.237762822428474E-2</v>
      </c>
      <c r="S7203" t="str" cm="1">
        <f t="array" ref="S7203">IFERROR(_xlfn.TEXTJOIN(", ", TRUE, _xlfn._xlws.FILTER(QA_Seed_Keywords!B$2:B$83, ISNUMBER(SEARCH(A7203, QA_Seed_Keywords!B$2:B$83)))), "")</f>
        <v/>
      </c>
      <c r="T7203" cm="1">
        <f t="array" ref="T7203">SUM(--ISNUMBER(SEARCH($A7203,QA_Seed_Keywords!$B$2:$B$83)))</f>
        <v>0</v>
      </c>
      <c r="U7203" t="str" cm="1">
        <f t="array" ref="U7203">IFERROR(_xlfn.TEXTJOIN(", ", TRUE, _xlfn._xlws.FILTER(ROW(QA_Seed_Keywords!B$2:B$83), ISNUMBER(SEARCH(A7203, QA_Seed_Keywords!B$2:B$83)))), "")</f>
        <v/>
      </c>
    </row>
    <row r="7204" spans="1:21" customFormat="1" x14ac:dyDescent="0.3">
      <c r="A7204" t="s">
        <v>11500</v>
      </c>
      <c r="B7204" t="s">
        <v>11500</v>
      </c>
      <c r="C7204">
        <v>3</v>
      </c>
      <c r="D7204">
        <v>1.5</v>
      </c>
      <c r="E7204">
        <v>0.2142857142857143</v>
      </c>
      <c r="F7204">
        <v>2</v>
      </c>
      <c r="G7204">
        <v>12</v>
      </c>
      <c r="H7204">
        <v>9</v>
      </c>
      <c r="I7204">
        <v>0.84729786038720345</v>
      </c>
      <c r="J7204">
        <v>2.5418935811616099</v>
      </c>
      <c r="K7204">
        <v>1.270946790580805</v>
      </c>
      <c r="L7204">
        <v>0.18156382722582931</v>
      </c>
      <c r="M7204">
        <v>2.4891517465595991</v>
      </c>
      <c r="N7204">
        <v>29</v>
      </c>
      <c r="O7204">
        <v>6.6666666666666666E-2</v>
      </c>
      <c r="P7204">
        <v>0.1694595720774407</v>
      </c>
      <c r="Q7204">
        <v>8.4729786038720348E-2</v>
      </c>
      <c r="R7204">
        <v>1.210425514838862E-2</v>
      </c>
      <c r="S7204" t="str" cm="1">
        <f t="array" ref="S7204">IFERROR(_xlfn.TEXTJOIN(", ", TRUE, _xlfn._xlws.FILTER(QA_Seed_Keywords!B$2:B$83, ISNUMBER(SEARCH(A7204, QA_Seed_Keywords!B$2:B$83)))), "")</f>
        <v/>
      </c>
      <c r="T7204" cm="1">
        <f t="array" ref="T7204">SUM(--ISNUMBER(SEARCH($A7204,QA_Seed_Keywords!$B$2:$B$83)))</f>
        <v>0</v>
      </c>
      <c r="U7204" t="str" cm="1">
        <f t="array" ref="U7204">IFERROR(_xlfn.TEXTJOIN(", ", TRUE, _xlfn._xlws.FILTER(ROW(QA_Seed_Keywords!B$2:B$83), ISNUMBER(SEARCH(A7204, QA_Seed_Keywords!B$2:B$83)))), "")</f>
        <v/>
      </c>
    </row>
    <row r="7205" spans="1:21" customFormat="1" x14ac:dyDescent="0.3">
      <c r="A7205" t="s">
        <v>11501</v>
      </c>
      <c r="B7205" t="s">
        <v>11502</v>
      </c>
      <c r="C7205">
        <v>2</v>
      </c>
      <c r="D7205">
        <v>2</v>
      </c>
      <c r="E7205">
        <v>0.14285714285714279</v>
      </c>
      <c r="F7205">
        <v>1</v>
      </c>
      <c r="G7205">
        <v>12</v>
      </c>
      <c r="H7205">
        <v>6</v>
      </c>
      <c r="I7205">
        <v>1.09861228866811</v>
      </c>
      <c r="J7205">
        <v>2.19722457733622</v>
      </c>
      <c r="K7205">
        <v>2.19722457733622</v>
      </c>
      <c r="L7205">
        <v>0.15694461266687279</v>
      </c>
      <c r="M7205">
        <v>3.325399770760217</v>
      </c>
      <c r="N7205">
        <v>12</v>
      </c>
      <c r="O7205">
        <v>7.6923076923076927E-2</v>
      </c>
      <c r="P7205">
        <v>0.16901727517970919</v>
      </c>
      <c r="Q7205">
        <v>0.16901727517970919</v>
      </c>
      <c r="R7205">
        <v>1.207266251283637E-2</v>
      </c>
      <c r="S7205" t="str" cm="1">
        <f t="array" ref="S7205">IFERROR(_xlfn.TEXTJOIN(", ", TRUE, _xlfn._xlws.FILTER(QA_Seed_Keywords!B$2:B$83, ISNUMBER(SEARCH(A7205, QA_Seed_Keywords!B$2:B$83)))), "")</f>
        <v/>
      </c>
      <c r="T7205" cm="1">
        <f t="array" ref="T7205">SUM(--ISNUMBER(SEARCH($A7205,QA_Seed_Keywords!$B$2:$B$83)))</f>
        <v>0</v>
      </c>
      <c r="U7205" t="str" cm="1">
        <f t="array" ref="U7205">IFERROR(_xlfn.TEXTJOIN(", ", TRUE, _xlfn._xlws.FILTER(ROW(QA_Seed_Keywords!B$2:B$83), ISNUMBER(SEARCH(A7205, QA_Seed_Keywords!B$2:B$83)))), "")</f>
        <v/>
      </c>
    </row>
    <row r="7206" spans="1:21" customFormat="1" x14ac:dyDescent="0.3">
      <c r="A7206" t="s">
        <v>11503</v>
      </c>
      <c r="B7206" t="s">
        <v>11504</v>
      </c>
      <c r="C7206">
        <v>2</v>
      </c>
      <c r="D7206">
        <v>2</v>
      </c>
      <c r="E7206">
        <v>0.14285714285714279</v>
      </c>
      <c r="F7206">
        <v>1</v>
      </c>
      <c r="G7206">
        <v>12</v>
      </c>
      <c r="H7206">
        <v>6</v>
      </c>
      <c r="I7206">
        <v>1.09861228866811</v>
      </c>
      <c r="J7206">
        <v>2.19722457733622</v>
      </c>
      <c r="K7206">
        <v>2.19722457733622</v>
      </c>
      <c r="L7206">
        <v>0.15694461266687279</v>
      </c>
      <c r="M7206">
        <v>3.325399770760217</v>
      </c>
      <c r="N7206">
        <v>12</v>
      </c>
      <c r="O7206">
        <v>7.6923076923076927E-2</v>
      </c>
      <c r="P7206">
        <v>0.16901727517970919</v>
      </c>
      <c r="Q7206">
        <v>0.16901727517970919</v>
      </c>
      <c r="R7206">
        <v>1.207266251283637E-2</v>
      </c>
      <c r="S7206" t="str" cm="1">
        <f t="array" ref="S7206">IFERROR(_xlfn.TEXTJOIN(", ", TRUE, _xlfn._xlws.FILTER(QA_Seed_Keywords!B$2:B$83, ISNUMBER(SEARCH(A7206, QA_Seed_Keywords!B$2:B$83)))), "")</f>
        <v/>
      </c>
      <c r="T7206" cm="1">
        <f t="array" ref="T7206">SUM(--ISNUMBER(SEARCH($A7206,QA_Seed_Keywords!$B$2:$B$83)))</f>
        <v>0</v>
      </c>
      <c r="U7206" t="str" cm="1">
        <f t="array" ref="U7206">IFERROR(_xlfn.TEXTJOIN(", ", TRUE, _xlfn._xlws.FILTER(ROW(QA_Seed_Keywords!B$2:B$83), ISNUMBER(SEARCH(A7206, QA_Seed_Keywords!B$2:B$83)))), "")</f>
        <v/>
      </c>
    </row>
    <row r="7207" spans="1:21" customFormat="1" x14ac:dyDescent="0.3">
      <c r="A7207" t="s">
        <v>11505</v>
      </c>
      <c r="B7207" t="s">
        <v>11506</v>
      </c>
      <c r="C7207">
        <v>3</v>
      </c>
      <c r="D7207">
        <v>3</v>
      </c>
      <c r="E7207">
        <v>0.2142857142857143</v>
      </c>
      <c r="F7207">
        <v>1</v>
      </c>
      <c r="G7207">
        <v>12</v>
      </c>
      <c r="H7207">
        <v>10</v>
      </c>
      <c r="I7207">
        <v>0.78845736036427028</v>
      </c>
      <c r="J7207">
        <v>2.3653720810928109</v>
      </c>
      <c r="K7207">
        <v>2.3653720810928109</v>
      </c>
      <c r="L7207">
        <v>0.16895514864948649</v>
      </c>
      <c r="M7207">
        <v>5.8903491282217537</v>
      </c>
      <c r="N7207">
        <v>13</v>
      </c>
      <c r="O7207">
        <v>7.1428571428571425E-2</v>
      </c>
      <c r="P7207">
        <v>0.16895514864948649</v>
      </c>
      <c r="Q7207">
        <v>0.16895514864948649</v>
      </c>
      <c r="R7207">
        <v>1.2068224903534749E-2</v>
      </c>
      <c r="S7207" t="str" cm="1">
        <f t="array" ref="S7207">IFERROR(_xlfn.TEXTJOIN(", ", TRUE, _xlfn._xlws.FILTER(QA_Seed_Keywords!B$2:B$83, ISNUMBER(SEARCH(A7207, QA_Seed_Keywords!B$2:B$83)))), "")</f>
        <v/>
      </c>
      <c r="T7207" cm="1">
        <f t="array" ref="T7207">SUM(--ISNUMBER(SEARCH($A7207,QA_Seed_Keywords!$B$2:$B$83)))</f>
        <v>0</v>
      </c>
      <c r="U7207" t="str" cm="1">
        <f t="array" ref="U7207">IFERROR(_xlfn.TEXTJOIN(", ", TRUE, _xlfn._xlws.FILTER(ROW(QA_Seed_Keywords!B$2:B$83), ISNUMBER(SEARCH(A7207, QA_Seed_Keywords!B$2:B$83)))), "")</f>
        <v/>
      </c>
    </row>
    <row r="7208" spans="1:21" customFormat="1" x14ac:dyDescent="0.3">
      <c r="A7208" t="s">
        <v>11507</v>
      </c>
      <c r="B7208" t="s">
        <v>11508</v>
      </c>
      <c r="C7208">
        <v>3</v>
      </c>
      <c r="D7208">
        <v>1.5</v>
      </c>
      <c r="E7208">
        <v>0.2142857142857143</v>
      </c>
      <c r="F7208">
        <v>2</v>
      </c>
      <c r="G7208">
        <v>12</v>
      </c>
      <c r="H7208">
        <v>10</v>
      </c>
      <c r="I7208">
        <v>0.78845736036427028</v>
      </c>
      <c r="J7208">
        <v>2.3653720810928109</v>
      </c>
      <c r="K7208">
        <v>1.182686040546405</v>
      </c>
      <c r="L7208">
        <v>0.16895514864948649</v>
      </c>
      <c r="M7208">
        <v>2.5581446180465499</v>
      </c>
      <c r="N7208">
        <v>27</v>
      </c>
      <c r="O7208">
        <v>7.1428571428571425E-2</v>
      </c>
      <c r="P7208">
        <v>0.16895514864948649</v>
      </c>
      <c r="Q7208">
        <v>8.4477574324743246E-2</v>
      </c>
      <c r="R7208">
        <v>1.2068224903534749E-2</v>
      </c>
      <c r="S7208" t="str" cm="1">
        <f t="array" ref="S7208">IFERROR(_xlfn.TEXTJOIN(", ", TRUE, _xlfn._xlws.FILTER(QA_Seed_Keywords!B$2:B$83, ISNUMBER(SEARCH(A7208, QA_Seed_Keywords!B$2:B$83)))), "")</f>
        <v/>
      </c>
      <c r="T7208" cm="1">
        <f t="array" ref="T7208">SUM(--ISNUMBER(SEARCH($A7208,QA_Seed_Keywords!$B$2:$B$83)))</f>
        <v>0</v>
      </c>
      <c r="U7208" t="str" cm="1">
        <f t="array" ref="U7208">IFERROR(_xlfn.TEXTJOIN(", ", TRUE, _xlfn._xlws.FILTER(ROW(QA_Seed_Keywords!B$2:B$83), ISNUMBER(SEARCH(A7208, QA_Seed_Keywords!B$2:B$83)))), "")</f>
        <v/>
      </c>
    </row>
    <row r="7209" spans="1:21" customFormat="1" x14ac:dyDescent="0.3">
      <c r="A7209" t="s">
        <v>11509</v>
      </c>
      <c r="B7209" t="s">
        <v>11509</v>
      </c>
      <c r="C7209">
        <v>5</v>
      </c>
      <c r="D7209">
        <v>2.5</v>
      </c>
      <c r="E7209">
        <v>0.35714285714285721</v>
      </c>
      <c r="F7209">
        <v>2</v>
      </c>
      <c r="G7209">
        <v>12</v>
      </c>
      <c r="H7209">
        <v>11</v>
      </c>
      <c r="I7209">
        <v>0.73759894313077912</v>
      </c>
      <c r="J7209">
        <v>3.687994715653895</v>
      </c>
      <c r="K7209">
        <v>1.843997357826948</v>
      </c>
      <c r="L7209">
        <v>0.26342819397527828</v>
      </c>
      <c r="M7209">
        <v>2.1061594943034931</v>
      </c>
      <c r="N7209">
        <v>43</v>
      </c>
      <c r="O7209">
        <v>4.5454545454545463E-2</v>
      </c>
      <c r="P7209">
        <v>0.1676361234388134</v>
      </c>
      <c r="Q7209">
        <v>8.3818061719406714E-2</v>
      </c>
      <c r="R7209">
        <v>1.19740088170581E-2</v>
      </c>
      <c r="S7209" t="str" cm="1">
        <f t="array" ref="S7209">IFERROR(_xlfn.TEXTJOIN(", ", TRUE, _xlfn._xlws.FILTER(QA_Seed_Keywords!B$2:B$83, ISNUMBER(SEARCH(A7209, QA_Seed_Keywords!B$2:B$83)))), "")</f>
        <v/>
      </c>
      <c r="T7209" cm="1">
        <f t="array" ref="T7209">SUM(--ISNUMBER(SEARCH($A7209,QA_Seed_Keywords!$B$2:$B$83)))</f>
        <v>0</v>
      </c>
      <c r="U7209" t="str" cm="1">
        <f t="array" ref="U7209">IFERROR(_xlfn.TEXTJOIN(", ", TRUE, _xlfn._xlws.FILTER(ROW(QA_Seed_Keywords!B$2:B$83), ISNUMBER(SEARCH(A7209, QA_Seed_Keywords!B$2:B$83)))), "")</f>
        <v/>
      </c>
    </row>
    <row r="7210" spans="1:21" customFormat="1" x14ac:dyDescent="0.3">
      <c r="A7210" t="s">
        <v>11510</v>
      </c>
      <c r="B7210" t="s">
        <v>11511</v>
      </c>
      <c r="C7210">
        <v>5</v>
      </c>
      <c r="D7210">
        <v>2.5</v>
      </c>
      <c r="E7210">
        <v>0.35714285714285721</v>
      </c>
      <c r="F7210">
        <v>2</v>
      </c>
      <c r="G7210">
        <v>12</v>
      </c>
      <c r="H7210">
        <v>11</v>
      </c>
      <c r="I7210">
        <v>0.73759894313077912</v>
      </c>
      <c r="J7210">
        <v>3.687994715653895</v>
      </c>
      <c r="K7210">
        <v>1.843997357826948</v>
      </c>
      <c r="L7210">
        <v>0.26342819397527828</v>
      </c>
      <c r="M7210">
        <v>2.1061594943034931</v>
      </c>
      <c r="N7210">
        <v>43</v>
      </c>
      <c r="O7210">
        <v>4.5454545454545463E-2</v>
      </c>
      <c r="P7210">
        <v>0.1676361234388134</v>
      </c>
      <c r="Q7210">
        <v>8.3818061719406714E-2</v>
      </c>
      <c r="R7210">
        <v>1.19740088170581E-2</v>
      </c>
      <c r="S7210" t="str" cm="1">
        <f t="array" ref="S7210">IFERROR(_xlfn.TEXTJOIN(", ", TRUE, _xlfn._xlws.FILTER(QA_Seed_Keywords!B$2:B$83, ISNUMBER(SEARCH(A7210, QA_Seed_Keywords!B$2:B$83)))), "")</f>
        <v/>
      </c>
      <c r="T7210" cm="1">
        <f t="array" ref="T7210">SUM(--ISNUMBER(SEARCH($A7210,QA_Seed_Keywords!$B$2:$B$83)))</f>
        <v>0</v>
      </c>
      <c r="U7210" t="str" cm="1">
        <f t="array" ref="U7210">IFERROR(_xlfn.TEXTJOIN(", ", TRUE, _xlfn._xlws.FILTER(ROW(QA_Seed_Keywords!B$2:B$83), ISNUMBER(SEARCH(A7210, QA_Seed_Keywords!B$2:B$83)))), "")</f>
        <v/>
      </c>
    </row>
    <row r="7211" spans="1:21" customFormat="1" x14ac:dyDescent="0.3">
      <c r="A7211" t="s">
        <v>11512</v>
      </c>
      <c r="B7211" t="s">
        <v>11512</v>
      </c>
      <c r="C7211">
        <v>2</v>
      </c>
      <c r="D7211">
        <v>2</v>
      </c>
      <c r="E7211">
        <v>0.14285714285714279</v>
      </c>
      <c r="F7211">
        <v>1</v>
      </c>
      <c r="G7211">
        <v>12</v>
      </c>
      <c r="H7211">
        <v>8</v>
      </c>
      <c r="I7211">
        <v>0.91629073187415511</v>
      </c>
      <c r="J7211">
        <v>1.83258146374831</v>
      </c>
      <c r="K7211">
        <v>1.83258146374831</v>
      </c>
      <c r="L7211">
        <v>0.13089867598202221</v>
      </c>
      <c r="M7211">
        <v>3.492453855423383</v>
      </c>
      <c r="N7211">
        <v>10</v>
      </c>
      <c r="O7211">
        <v>9.0909090909090912E-2</v>
      </c>
      <c r="P7211">
        <v>0.16659831488620999</v>
      </c>
      <c r="Q7211">
        <v>0.16659831488620999</v>
      </c>
      <c r="R7211">
        <v>1.189987963472929E-2</v>
      </c>
      <c r="S7211" t="str" cm="1">
        <f t="array" ref="S7211">IFERROR(_xlfn.TEXTJOIN(", ", TRUE, _xlfn._xlws.FILTER(QA_Seed_Keywords!B$2:B$83, ISNUMBER(SEARCH(A7211, QA_Seed_Keywords!B$2:B$83)))), "")</f>
        <v/>
      </c>
      <c r="T7211" cm="1">
        <f t="array" ref="T7211">SUM(--ISNUMBER(SEARCH($A7211,QA_Seed_Keywords!$B$2:$B$83)))</f>
        <v>0</v>
      </c>
      <c r="U7211" t="str" cm="1">
        <f t="array" ref="U7211">IFERROR(_xlfn.TEXTJOIN(", ", TRUE, _xlfn._xlws.FILTER(ROW(QA_Seed_Keywords!B$2:B$83), ISNUMBER(SEARCH(A7211, QA_Seed_Keywords!B$2:B$83)))), "")</f>
        <v/>
      </c>
    </row>
    <row r="7212" spans="1:21" customFormat="1" x14ac:dyDescent="0.3">
      <c r="A7212" t="s">
        <v>11513</v>
      </c>
      <c r="B7212" t="s">
        <v>11513</v>
      </c>
      <c r="C7212">
        <v>2</v>
      </c>
      <c r="D7212">
        <v>2</v>
      </c>
      <c r="E7212">
        <v>0.14285714285714279</v>
      </c>
      <c r="F7212">
        <v>1</v>
      </c>
      <c r="G7212">
        <v>12</v>
      </c>
      <c r="H7212">
        <v>8</v>
      </c>
      <c r="I7212">
        <v>0.91629073187415511</v>
      </c>
      <c r="J7212">
        <v>1.83258146374831</v>
      </c>
      <c r="K7212">
        <v>1.83258146374831</v>
      </c>
      <c r="L7212">
        <v>0.13089867598202221</v>
      </c>
      <c r="M7212">
        <v>3.492453855423383</v>
      </c>
      <c r="N7212">
        <v>10</v>
      </c>
      <c r="O7212">
        <v>9.0909090909090912E-2</v>
      </c>
      <c r="P7212">
        <v>0.16659831488620999</v>
      </c>
      <c r="Q7212">
        <v>0.16659831488620999</v>
      </c>
      <c r="R7212">
        <v>1.189987963472929E-2</v>
      </c>
      <c r="S7212" t="str" cm="1">
        <f t="array" ref="S7212">IFERROR(_xlfn.TEXTJOIN(", ", TRUE, _xlfn._xlws.FILTER(QA_Seed_Keywords!B$2:B$83, ISNUMBER(SEARCH(A7212, QA_Seed_Keywords!B$2:B$83)))), "")</f>
        <v/>
      </c>
      <c r="T7212" cm="1">
        <f t="array" ref="T7212">SUM(--ISNUMBER(SEARCH($A7212,QA_Seed_Keywords!$B$2:$B$83)))</f>
        <v>0</v>
      </c>
      <c r="U7212" t="str" cm="1">
        <f t="array" ref="U7212">IFERROR(_xlfn.TEXTJOIN(", ", TRUE, _xlfn._xlws.FILTER(ROW(QA_Seed_Keywords!B$2:B$83), ISNUMBER(SEARCH(A7212, QA_Seed_Keywords!B$2:B$83)))), "")</f>
        <v/>
      </c>
    </row>
    <row r="7213" spans="1:21" customFormat="1" x14ac:dyDescent="0.3">
      <c r="A7213" t="s">
        <v>11514</v>
      </c>
      <c r="B7213" t="s">
        <v>11514</v>
      </c>
      <c r="C7213">
        <v>2</v>
      </c>
      <c r="D7213">
        <v>2</v>
      </c>
      <c r="E7213">
        <v>0.14285714285714279</v>
      </c>
      <c r="F7213">
        <v>1</v>
      </c>
      <c r="G7213">
        <v>12</v>
      </c>
      <c r="H7213">
        <v>8</v>
      </c>
      <c r="I7213">
        <v>0.91629073187415511</v>
      </c>
      <c r="J7213">
        <v>1.83258146374831</v>
      </c>
      <c r="K7213">
        <v>1.83258146374831</v>
      </c>
      <c r="L7213">
        <v>0.13089867598202221</v>
      </c>
      <c r="M7213">
        <v>3.4054424784337529</v>
      </c>
      <c r="N7213">
        <v>10</v>
      </c>
      <c r="O7213">
        <v>9.0909090909090912E-2</v>
      </c>
      <c r="P7213">
        <v>0.16659831488620999</v>
      </c>
      <c r="Q7213">
        <v>0.16659831488620999</v>
      </c>
      <c r="R7213">
        <v>1.189987963472929E-2</v>
      </c>
      <c r="S7213" t="str" cm="1">
        <f t="array" ref="S7213">IFERROR(_xlfn.TEXTJOIN(", ", TRUE, _xlfn._xlws.FILTER(QA_Seed_Keywords!B$2:B$83, ISNUMBER(SEARCH(A7213, QA_Seed_Keywords!B$2:B$83)))), "")</f>
        <v/>
      </c>
      <c r="T7213" cm="1">
        <f t="array" ref="T7213">SUM(--ISNUMBER(SEARCH($A7213,QA_Seed_Keywords!$B$2:$B$83)))</f>
        <v>0</v>
      </c>
      <c r="U7213" t="str" cm="1">
        <f t="array" ref="U7213">IFERROR(_xlfn.TEXTJOIN(", ", TRUE, _xlfn._xlws.FILTER(ROW(QA_Seed_Keywords!B$2:B$83), ISNUMBER(SEARCH(A7213, QA_Seed_Keywords!B$2:B$83)))), "")</f>
        <v/>
      </c>
    </row>
    <row r="7214" spans="1:21" customFormat="1" x14ac:dyDescent="0.3">
      <c r="A7214" t="s">
        <v>11515</v>
      </c>
      <c r="B7214" t="s">
        <v>11515</v>
      </c>
      <c r="C7214">
        <v>2</v>
      </c>
      <c r="D7214">
        <v>2</v>
      </c>
      <c r="E7214">
        <v>0.14285714285714279</v>
      </c>
      <c r="F7214">
        <v>1</v>
      </c>
      <c r="G7214">
        <v>12</v>
      </c>
      <c r="H7214">
        <v>8</v>
      </c>
      <c r="I7214">
        <v>0.91629073187415511</v>
      </c>
      <c r="J7214">
        <v>1.83258146374831</v>
      </c>
      <c r="K7214">
        <v>1.83258146374831</v>
      </c>
      <c r="L7214">
        <v>0.13089867598202221</v>
      </c>
      <c r="M7214">
        <v>3.492453855423383</v>
      </c>
      <c r="N7214">
        <v>10</v>
      </c>
      <c r="O7214">
        <v>9.0909090909090912E-2</v>
      </c>
      <c r="P7214">
        <v>0.16659831488620999</v>
      </c>
      <c r="Q7214">
        <v>0.16659831488620999</v>
      </c>
      <c r="R7214">
        <v>1.189987963472929E-2</v>
      </c>
      <c r="S7214" t="str" cm="1">
        <f t="array" ref="S7214">IFERROR(_xlfn.TEXTJOIN(", ", TRUE, _xlfn._xlws.FILTER(QA_Seed_Keywords!B$2:B$83, ISNUMBER(SEARCH(A7214, QA_Seed_Keywords!B$2:B$83)))), "")</f>
        <v/>
      </c>
      <c r="T7214" cm="1">
        <f t="array" ref="T7214">SUM(--ISNUMBER(SEARCH($A7214,QA_Seed_Keywords!$B$2:$B$83)))</f>
        <v>0</v>
      </c>
      <c r="U7214" t="str" cm="1">
        <f t="array" ref="U7214">IFERROR(_xlfn.TEXTJOIN(", ", TRUE, _xlfn._xlws.FILTER(ROW(QA_Seed_Keywords!B$2:B$83), ISNUMBER(SEARCH(A7214, QA_Seed_Keywords!B$2:B$83)))), "")</f>
        <v/>
      </c>
    </row>
    <row r="7215" spans="1:21" customFormat="1" x14ac:dyDescent="0.3">
      <c r="A7215" t="s">
        <v>11516</v>
      </c>
      <c r="B7215" t="s">
        <v>11516</v>
      </c>
      <c r="C7215">
        <v>2</v>
      </c>
      <c r="D7215">
        <v>2</v>
      </c>
      <c r="E7215">
        <v>0.14285714285714279</v>
      </c>
      <c r="F7215">
        <v>1</v>
      </c>
      <c r="G7215">
        <v>12</v>
      </c>
      <c r="H7215">
        <v>8</v>
      </c>
      <c r="I7215">
        <v>0.91629073187415511</v>
      </c>
      <c r="J7215">
        <v>1.83258146374831</v>
      </c>
      <c r="K7215">
        <v>1.83258146374831</v>
      </c>
      <c r="L7215">
        <v>0.13089867598202221</v>
      </c>
      <c r="M7215">
        <v>3.492453855423383</v>
      </c>
      <c r="N7215">
        <v>10</v>
      </c>
      <c r="O7215">
        <v>9.0909090909090912E-2</v>
      </c>
      <c r="P7215">
        <v>0.16659831488620999</v>
      </c>
      <c r="Q7215">
        <v>0.16659831488620999</v>
      </c>
      <c r="R7215">
        <v>1.189987963472929E-2</v>
      </c>
      <c r="S7215" t="str" cm="1">
        <f t="array" ref="S7215">IFERROR(_xlfn.TEXTJOIN(", ", TRUE, _xlfn._xlws.FILTER(QA_Seed_Keywords!B$2:B$83, ISNUMBER(SEARCH(A7215, QA_Seed_Keywords!B$2:B$83)))), "")</f>
        <v/>
      </c>
      <c r="T7215" cm="1">
        <f t="array" ref="T7215">SUM(--ISNUMBER(SEARCH($A7215,QA_Seed_Keywords!$B$2:$B$83)))</f>
        <v>0</v>
      </c>
      <c r="U7215" t="str" cm="1">
        <f t="array" ref="U7215">IFERROR(_xlfn.TEXTJOIN(", ", TRUE, _xlfn._xlws.FILTER(ROW(QA_Seed_Keywords!B$2:B$83), ISNUMBER(SEARCH(A7215, QA_Seed_Keywords!B$2:B$83)))), "")</f>
        <v/>
      </c>
    </row>
    <row r="7216" spans="1:21" customFormat="1" x14ac:dyDescent="0.3">
      <c r="A7216" t="s">
        <v>11517</v>
      </c>
      <c r="B7216" t="s">
        <v>11517</v>
      </c>
      <c r="C7216">
        <v>2</v>
      </c>
      <c r="D7216">
        <v>1</v>
      </c>
      <c r="E7216">
        <v>0.14285714285714279</v>
      </c>
      <c r="F7216">
        <v>2</v>
      </c>
      <c r="G7216">
        <v>12</v>
      </c>
      <c r="H7216">
        <v>8</v>
      </c>
      <c r="I7216">
        <v>0.91629073187415511</v>
      </c>
      <c r="J7216">
        <v>1.83258146374831</v>
      </c>
      <c r="K7216">
        <v>0.91629073187415511</v>
      </c>
      <c r="L7216">
        <v>0.13089867598202221</v>
      </c>
      <c r="M7216">
        <v>2.7993066748634381</v>
      </c>
      <c r="N7216">
        <v>21</v>
      </c>
      <c r="O7216">
        <v>9.0909090909090912E-2</v>
      </c>
      <c r="P7216">
        <v>0.16659831488620999</v>
      </c>
      <c r="Q7216">
        <v>8.329915744310501E-2</v>
      </c>
      <c r="R7216">
        <v>1.189987963472929E-2</v>
      </c>
      <c r="S7216" t="str" cm="1">
        <f t="array" ref="S7216">IFERROR(_xlfn.TEXTJOIN(", ", TRUE, _xlfn._xlws.FILTER(QA_Seed_Keywords!B$2:B$83, ISNUMBER(SEARCH(A7216, QA_Seed_Keywords!B$2:B$83)))), "")</f>
        <v/>
      </c>
      <c r="T7216" cm="1">
        <f t="array" ref="T7216">SUM(--ISNUMBER(SEARCH($A7216,QA_Seed_Keywords!$B$2:$B$83)))</f>
        <v>0</v>
      </c>
      <c r="U7216" t="str" cm="1">
        <f t="array" ref="U7216">IFERROR(_xlfn.TEXTJOIN(", ", TRUE, _xlfn._xlws.FILTER(ROW(QA_Seed_Keywords!B$2:B$83), ISNUMBER(SEARCH(A7216, QA_Seed_Keywords!B$2:B$83)))), "")</f>
        <v/>
      </c>
    </row>
    <row r="7217" spans="1:21" customFormat="1" x14ac:dyDescent="0.3">
      <c r="A7217" t="s">
        <v>11518</v>
      </c>
      <c r="B7217" t="s">
        <v>11518</v>
      </c>
      <c r="C7217">
        <v>2</v>
      </c>
      <c r="D7217">
        <v>2</v>
      </c>
      <c r="E7217">
        <v>0.14285714285714279</v>
      </c>
      <c r="F7217">
        <v>1</v>
      </c>
      <c r="G7217">
        <v>12</v>
      </c>
      <c r="H7217">
        <v>7</v>
      </c>
      <c r="I7217">
        <v>0.99852883011112725</v>
      </c>
      <c r="J7217">
        <v>1.9970576602222549</v>
      </c>
      <c r="K7217">
        <v>1.9970576602222549</v>
      </c>
      <c r="L7217">
        <v>0.142646975730161</v>
      </c>
      <c r="M7217">
        <v>3.4054424784337529</v>
      </c>
      <c r="N7217">
        <v>11</v>
      </c>
      <c r="O7217">
        <v>8.3333333333333329E-2</v>
      </c>
      <c r="P7217">
        <v>0.16642147168518789</v>
      </c>
      <c r="Q7217">
        <v>0.16642147168518789</v>
      </c>
      <c r="R7217">
        <v>1.1887247977513419E-2</v>
      </c>
      <c r="S7217" t="str" cm="1">
        <f t="array" ref="S7217">IFERROR(_xlfn.TEXTJOIN(", ", TRUE, _xlfn._xlws.FILTER(QA_Seed_Keywords!B$2:B$83, ISNUMBER(SEARCH(A7217, QA_Seed_Keywords!B$2:B$83)))), "")</f>
        <v/>
      </c>
      <c r="T7217" cm="1">
        <f t="array" ref="T7217">SUM(--ISNUMBER(SEARCH($A7217,QA_Seed_Keywords!$B$2:$B$83)))</f>
        <v>0</v>
      </c>
      <c r="U7217" t="str" cm="1">
        <f t="array" ref="U7217">IFERROR(_xlfn.TEXTJOIN(", ", TRUE, _xlfn._xlws.FILTER(ROW(QA_Seed_Keywords!B$2:B$83), ISNUMBER(SEARCH(A7217, QA_Seed_Keywords!B$2:B$83)))), "")</f>
        <v/>
      </c>
    </row>
    <row r="7218" spans="1:21" customFormat="1" x14ac:dyDescent="0.3">
      <c r="A7218" t="s">
        <v>11519</v>
      </c>
      <c r="B7218" t="s">
        <v>11519</v>
      </c>
      <c r="C7218">
        <v>2</v>
      </c>
      <c r="D7218">
        <v>2</v>
      </c>
      <c r="E7218">
        <v>0.14285714285714279</v>
      </c>
      <c r="F7218">
        <v>1</v>
      </c>
      <c r="G7218">
        <v>12</v>
      </c>
      <c r="H7218">
        <v>7</v>
      </c>
      <c r="I7218">
        <v>0.99852883011112725</v>
      </c>
      <c r="J7218">
        <v>1.9970576602222549</v>
      </c>
      <c r="K7218">
        <v>1.9970576602222549</v>
      </c>
      <c r="L7218">
        <v>0.142646975730161</v>
      </c>
      <c r="M7218">
        <v>3.4054424784337529</v>
      </c>
      <c r="N7218">
        <v>11</v>
      </c>
      <c r="O7218">
        <v>8.3333333333333329E-2</v>
      </c>
      <c r="P7218">
        <v>0.16642147168518789</v>
      </c>
      <c r="Q7218">
        <v>0.16642147168518789</v>
      </c>
      <c r="R7218">
        <v>1.1887247977513419E-2</v>
      </c>
      <c r="S7218" t="str" cm="1">
        <f t="array" ref="S7218">IFERROR(_xlfn.TEXTJOIN(", ", TRUE, _xlfn._xlws.FILTER(QA_Seed_Keywords!B$2:B$83, ISNUMBER(SEARCH(A7218, QA_Seed_Keywords!B$2:B$83)))), "")</f>
        <v/>
      </c>
      <c r="T7218" cm="1">
        <f t="array" ref="T7218">SUM(--ISNUMBER(SEARCH($A7218,QA_Seed_Keywords!$B$2:$B$83)))</f>
        <v>0</v>
      </c>
      <c r="U7218" t="str" cm="1">
        <f t="array" ref="U7218">IFERROR(_xlfn.TEXTJOIN(", ", TRUE, _xlfn._xlws.FILTER(ROW(QA_Seed_Keywords!B$2:B$83), ISNUMBER(SEARCH(A7218, QA_Seed_Keywords!B$2:B$83)))), "")</f>
        <v/>
      </c>
    </row>
    <row r="7219" spans="1:21" customFormat="1" x14ac:dyDescent="0.3">
      <c r="A7219" t="s">
        <v>11520</v>
      </c>
      <c r="B7219" t="s">
        <v>11521</v>
      </c>
      <c r="C7219">
        <v>2</v>
      </c>
      <c r="D7219">
        <v>2</v>
      </c>
      <c r="E7219">
        <v>0.14285714285714279</v>
      </c>
      <c r="F7219">
        <v>1</v>
      </c>
      <c r="G7219">
        <v>12</v>
      </c>
      <c r="H7219">
        <v>7</v>
      </c>
      <c r="I7219">
        <v>0.99852883011112725</v>
      </c>
      <c r="J7219">
        <v>1.9970576602222549</v>
      </c>
      <c r="K7219">
        <v>1.9970576602222549</v>
      </c>
      <c r="L7219">
        <v>0.142646975730161</v>
      </c>
      <c r="M7219">
        <v>3.117760405981973</v>
      </c>
      <c r="N7219">
        <v>11</v>
      </c>
      <c r="O7219">
        <v>8.3333333333333329E-2</v>
      </c>
      <c r="P7219">
        <v>0.16642147168518789</v>
      </c>
      <c r="Q7219">
        <v>0.16642147168518789</v>
      </c>
      <c r="R7219">
        <v>1.1887247977513419E-2</v>
      </c>
      <c r="S7219" t="str" cm="1">
        <f t="array" ref="S7219">IFERROR(_xlfn.TEXTJOIN(", ", TRUE, _xlfn._xlws.FILTER(QA_Seed_Keywords!B$2:B$83, ISNUMBER(SEARCH(A7219, QA_Seed_Keywords!B$2:B$83)))), "")</f>
        <v/>
      </c>
      <c r="T7219" cm="1">
        <f t="array" ref="T7219">SUM(--ISNUMBER(SEARCH($A7219,QA_Seed_Keywords!$B$2:$B$83)))</f>
        <v>0</v>
      </c>
      <c r="U7219" t="str" cm="1">
        <f t="array" ref="U7219">IFERROR(_xlfn.TEXTJOIN(", ", TRUE, _xlfn._xlws.FILTER(ROW(QA_Seed_Keywords!B$2:B$83), ISNUMBER(SEARCH(A7219, QA_Seed_Keywords!B$2:B$83)))), "")</f>
        <v/>
      </c>
    </row>
    <row r="7220" spans="1:21" customFormat="1" x14ac:dyDescent="0.3">
      <c r="A7220" t="s">
        <v>11522</v>
      </c>
      <c r="B7220" t="s">
        <v>11523</v>
      </c>
      <c r="C7220">
        <v>2</v>
      </c>
      <c r="D7220">
        <v>2</v>
      </c>
      <c r="E7220">
        <v>0.14285714285714279</v>
      </c>
      <c r="F7220">
        <v>1</v>
      </c>
      <c r="G7220">
        <v>12</v>
      </c>
      <c r="H7220">
        <v>7</v>
      </c>
      <c r="I7220">
        <v>0.99852883011112725</v>
      </c>
      <c r="J7220">
        <v>1.9970576602222549</v>
      </c>
      <c r="K7220">
        <v>1.9970576602222549</v>
      </c>
      <c r="L7220">
        <v>0.142646975730161</v>
      </c>
      <c r="M7220">
        <v>3.325399770760217</v>
      </c>
      <c r="N7220">
        <v>11</v>
      </c>
      <c r="O7220">
        <v>8.3333333333333329E-2</v>
      </c>
      <c r="P7220">
        <v>0.16642147168518789</v>
      </c>
      <c r="Q7220">
        <v>0.16642147168518789</v>
      </c>
      <c r="R7220">
        <v>1.1887247977513419E-2</v>
      </c>
      <c r="S7220" t="str" cm="1">
        <f t="array" ref="S7220">IFERROR(_xlfn.TEXTJOIN(", ", TRUE, _xlfn._xlws.FILTER(QA_Seed_Keywords!B$2:B$83, ISNUMBER(SEARCH(A7220, QA_Seed_Keywords!B$2:B$83)))), "")</f>
        <v/>
      </c>
      <c r="T7220" cm="1">
        <f t="array" ref="T7220">SUM(--ISNUMBER(SEARCH($A7220,QA_Seed_Keywords!$B$2:$B$83)))</f>
        <v>0</v>
      </c>
      <c r="U7220" t="str" cm="1">
        <f t="array" ref="U7220">IFERROR(_xlfn.TEXTJOIN(", ", TRUE, _xlfn._xlws.FILTER(ROW(QA_Seed_Keywords!B$2:B$83), ISNUMBER(SEARCH(A7220, QA_Seed_Keywords!B$2:B$83)))), "")</f>
        <v/>
      </c>
    </row>
    <row r="7221" spans="1:21" customFormat="1" x14ac:dyDescent="0.3">
      <c r="A7221" t="s">
        <v>11524</v>
      </c>
      <c r="B7221" t="s">
        <v>11524</v>
      </c>
      <c r="C7221">
        <v>3</v>
      </c>
      <c r="D7221">
        <v>1.5</v>
      </c>
      <c r="E7221">
        <v>0.2142857142857143</v>
      </c>
      <c r="F7221">
        <v>2</v>
      </c>
      <c r="G7221">
        <v>12</v>
      </c>
      <c r="H7221">
        <v>12</v>
      </c>
      <c r="I7221">
        <v>0.69314718055994529</v>
      </c>
      <c r="J7221">
        <v>2.0794415416798362</v>
      </c>
      <c r="K7221">
        <v>1.0397207708399181</v>
      </c>
      <c r="L7221">
        <v>0.1485315386914168</v>
      </c>
      <c r="M7221">
        <v>2.6714733033535532</v>
      </c>
      <c r="N7221">
        <v>24</v>
      </c>
      <c r="O7221">
        <v>0.08</v>
      </c>
      <c r="P7221">
        <v>0.16635532333438691</v>
      </c>
      <c r="Q7221">
        <v>8.3177661667193425E-2</v>
      </c>
      <c r="R7221">
        <v>1.188252309531335E-2</v>
      </c>
      <c r="S7221" t="str" cm="1">
        <f t="array" ref="S7221">IFERROR(_xlfn.TEXTJOIN(", ", TRUE, _xlfn._xlws.FILTER(QA_Seed_Keywords!B$2:B$83, ISNUMBER(SEARCH(A7221, QA_Seed_Keywords!B$2:B$83)))), "")</f>
        <v/>
      </c>
      <c r="T7221" cm="1">
        <f t="array" ref="T7221">SUM(--ISNUMBER(SEARCH($A7221,QA_Seed_Keywords!$B$2:$B$83)))</f>
        <v>0</v>
      </c>
      <c r="U7221" t="str" cm="1">
        <f t="array" ref="U7221">IFERROR(_xlfn.TEXTJOIN(", ", TRUE, _xlfn._xlws.FILTER(ROW(QA_Seed_Keywords!B$2:B$83), ISNUMBER(SEARCH(A7221, QA_Seed_Keywords!B$2:B$83)))), "")</f>
        <v/>
      </c>
    </row>
    <row r="7222" spans="1:21" customFormat="1" x14ac:dyDescent="0.3">
      <c r="A7222" t="s">
        <v>11525</v>
      </c>
      <c r="B7222" t="s">
        <v>11525</v>
      </c>
      <c r="C7222">
        <v>2</v>
      </c>
      <c r="D7222">
        <v>1</v>
      </c>
      <c r="E7222">
        <v>0.14285714285714279</v>
      </c>
      <c r="F7222">
        <v>2</v>
      </c>
      <c r="G7222">
        <v>12</v>
      </c>
      <c r="H7222">
        <v>10</v>
      </c>
      <c r="I7222">
        <v>0.78845736036427028</v>
      </c>
      <c r="J7222">
        <v>1.576914720728541</v>
      </c>
      <c r="K7222">
        <v>0.78845736036427028</v>
      </c>
      <c r="L7222">
        <v>0.1126367657663243</v>
      </c>
      <c r="M7222">
        <v>2.945910149055313</v>
      </c>
      <c r="N7222">
        <v>18</v>
      </c>
      <c r="O7222">
        <v>0.10526315789473679</v>
      </c>
      <c r="P7222">
        <v>0.1659910232345832</v>
      </c>
      <c r="Q7222">
        <v>8.2995511617291601E-2</v>
      </c>
      <c r="R7222">
        <v>1.185650165961309E-2</v>
      </c>
      <c r="S7222" t="str" cm="1">
        <f t="array" ref="S7222">IFERROR(_xlfn.TEXTJOIN(", ", TRUE, _xlfn._xlws.FILTER(QA_Seed_Keywords!B$2:B$83, ISNUMBER(SEARCH(A7222, QA_Seed_Keywords!B$2:B$83)))), "")</f>
        <v/>
      </c>
      <c r="T7222" cm="1">
        <f t="array" ref="T7222">SUM(--ISNUMBER(SEARCH($A7222,QA_Seed_Keywords!$B$2:$B$83)))</f>
        <v>0</v>
      </c>
      <c r="U7222" t="str" cm="1">
        <f t="array" ref="U7222">IFERROR(_xlfn.TEXTJOIN(", ", TRUE, _xlfn._xlws.FILTER(ROW(QA_Seed_Keywords!B$2:B$83), ISNUMBER(SEARCH(A7222, QA_Seed_Keywords!B$2:B$83)))), "")</f>
        <v/>
      </c>
    </row>
    <row r="7223" spans="1:21" customFormat="1" x14ac:dyDescent="0.3">
      <c r="A7223" t="s">
        <v>11526</v>
      </c>
      <c r="B7223" t="s">
        <v>11526</v>
      </c>
      <c r="C7223">
        <v>2</v>
      </c>
      <c r="D7223">
        <v>1</v>
      </c>
      <c r="E7223">
        <v>0.14285714285714279</v>
      </c>
      <c r="F7223">
        <v>2</v>
      </c>
      <c r="G7223">
        <v>12</v>
      </c>
      <c r="H7223">
        <v>10</v>
      </c>
      <c r="I7223">
        <v>0.78845736036427028</v>
      </c>
      <c r="J7223">
        <v>1.576914720728541</v>
      </c>
      <c r="K7223">
        <v>0.78845736036427028</v>
      </c>
      <c r="L7223">
        <v>0.1126367657663243</v>
      </c>
      <c r="M7223">
        <v>2.945910149055313</v>
      </c>
      <c r="N7223">
        <v>18</v>
      </c>
      <c r="O7223">
        <v>0.10526315789473679</v>
      </c>
      <c r="P7223">
        <v>0.1659910232345832</v>
      </c>
      <c r="Q7223">
        <v>8.2995511617291601E-2</v>
      </c>
      <c r="R7223">
        <v>1.185650165961309E-2</v>
      </c>
      <c r="S7223" t="str" cm="1">
        <f t="array" ref="S7223">IFERROR(_xlfn.TEXTJOIN(", ", TRUE, _xlfn._xlws.FILTER(QA_Seed_Keywords!B$2:B$83, ISNUMBER(SEARCH(A7223, QA_Seed_Keywords!B$2:B$83)))), "")</f>
        <v/>
      </c>
      <c r="T7223" cm="1">
        <f t="array" ref="T7223">SUM(--ISNUMBER(SEARCH($A7223,QA_Seed_Keywords!$B$2:$B$83)))</f>
        <v>0</v>
      </c>
      <c r="U7223" t="str" cm="1">
        <f t="array" ref="U7223">IFERROR(_xlfn.TEXTJOIN(", ", TRUE, _xlfn._xlws.FILTER(ROW(QA_Seed_Keywords!B$2:B$83), ISNUMBER(SEARCH(A7223, QA_Seed_Keywords!B$2:B$83)))), "")</f>
        <v/>
      </c>
    </row>
    <row r="7224" spans="1:21" customFormat="1" x14ac:dyDescent="0.3">
      <c r="A7224" t="s">
        <v>11527</v>
      </c>
      <c r="B7224" t="s">
        <v>11528</v>
      </c>
      <c r="C7224">
        <v>5</v>
      </c>
      <c r="D7224">
        <v>2.5</v>
      </c>
      <c r="E7224">
        <v>0.35714285714285721</v>
      </c>
      <c r="F7224">
        <v>2</v>
      </c>
      <c r="G7224">
        <v>12</v>
      </c>
      <c r="H7224">
        <v>12</v>
      </c>
      <c r="I7224">
        <v>0.69314718055994529</v>
      </c>
      <c r="J7224">
        <v>3.465735902799727</v>
      </c>
      <c r="K7224">
        <v>1.732867951399863</v>
      </c>
      <c r="L7224">
        <v>0.24755256448569471</v>
      </c>
      <c r="M7224">
        <v>2.1526795099383849</v>
      </c>
      <c r="N7224">
        <v>41</v>
      </c>
      <c r="O7224">
        <v>4.7619047619047623E-2</v>
      </c>
      <c r="P7224">
        <v>0.16503504299046309</v>
      </c>
      <c r="Q7224">
        <v>8.2517521495231574E-2</v>
      </c>
      <c r="R7224">
        <v>1.178821735646165E-2</v>
      </c>
      <c r="S7224" t="str" cm="1">
        <f t="array" ref="S7224">IFERROR(_xlfn.TEXTJOIN(", ", TRUE, _xlfn._xlws.FILTER(QA_Seed_Keywords!B$2:B$83, ISNUMBER(SEARCH(A7224, QA_Seed_Keywords!B$2:B$83)))), "")</f>
        <v/>
      </c>
      <c r="T7224" cm="1">
        <f t="array" ref="T7224">SUM(--ISNUMBER(SEARCH($A7224,QA_Seed_Keywords!$B$2:$B$83)))</f>
        <v>0</v>
      </c>
      <c r="U7224" t="str" cm="1">
        <f t="array" ref="U7224">IFERROR(_xlfn.TEXTJOIN(", ", TRUE, _xlfn._xlws.FILTER(ROW(QA_Seed_Keywords!B$2:B$83), ISNUMBER(SEARCH(A7224, QA_Seed_Keywords!B$2:B$83)))), "")</f>
        <v/>
      </c>
    </row>
    <row r="7225" spans="1:21" customFormat="1" x14ac:dyDescent="0.3">
      <c r="A7225" t="s">
        <v>11529</v>
      </c>
      <c r="B7225" t="s">
        <v>11530</v>
      </c>
      <c r="C7225">
        <v>3</v>
      </c>
      <c r="D7225">
        <v>1</v>
      </c>
      <c r="E7225">
        <v>0.2142857142857143</v>
      </c>
      <c r="F7225">
        <v>3</v>
      </c>
      <c r="G7225">
        <v>12</v>
      </c>
      <c r="H7225">
        <v>12</v>
      </c>
      <c r="I7225">
        <v>0.69314718055994529</v>
      </c>
      <c r="J7225">
        <v>2.0794415416798362</v>
      </c>
      <c r="K7225">
        <v>0.69314718055994529</v>
      </c>
      <c r="L7225">
        <v>0.1485315386914168</v>
      </c>
      <c r="M7225">
        <v>2.2527629684953681</v>
      </c>
      <c r="N7225">
        <v>37</v>
      </c>
      <c r="O7225">
        <v>7.8947368421052627E-2</v>
      </c>
      <c r="P7225">
        <v>0.16416643750103971</v>
      </c>
      <c r="Q7225">
        <v>5.4722145833679889E-2</v>
      </c>
      <c r="R7225">
        <v>1.172617410721712E-2</v>
      </c>
      <c r="S7225" t="str" cm="1">
        <f t="array" ref="S7225">IFERROR(_xlfn.TEXTJOIN(", ", TRUE, _xlfn._xlws.FILTER(QA_Seed_Keywords!B$2:B$83, ISNUMBER(SEARCH(A7225, QA_Seed_Keywords!B$2:B$83)))), "")</f>
        <v/>
      </c>
      <c r="T7225" cm="1">
        <f t="array" ref="T7225">SUM(--ISNUMBER(SEARCH($A7225,QA_Seed_Keywords!$B$2:$B$83)))</f>
        <v>0</v>
      </c>
      <c r="U7225" t="str" cm="1">
        <f t="array" ref="U7225">IFERROR(_xlfn.TEXTJOIN(", ", TRUE, _xlfn._xlws.FILTER(ROW(QA_Seed_Keywords!B$2:B$83), ISNUMBER(SEARCH(A7225, QA_Seed_Keywords!B$2:B$83)))), "")</f>
        <v/>
      </c>
    </row>
    <row r="7226" spans="1:21" customFormat="1" x14ac:dyDescent="0.3">
      <c r="A7226" t="s">
        <v>11531</v>
      </c>
      <c r="B7226" t="s">
        <v>11532</v>
      </c>
      <c r="C7226">
        <v>2</v>
      </c>
      <c r="D7226">
        <v>1</v>
      </c>
      <c r="E7226">
        <v>0.14285714285714279</v>
      </c>
      <c r="F7226">
        <v>2</v>
      </c>
      <c r="G7226">
        <v>12</v>
      </c>
      <c r="H7226">
        <v>11</v>
      </c>
      <c r="I7226">
        <v>0.73759894313077912</v>
      </c>
      <c r="J7226">
        <v>1.475197886261558</v>
      </c>
      <c r="K7226">
        <v>0.73759894313077912</v>
      </c>
      <c r="L7226">
        <v>0.10537127759011131</v>
      </c>
      <c r="M7226">
        <v>2.9999773703255892</v>
      </c>
      <c r="N7226">
        <v>17</v>
      </c>
      <c r="O7226">
        <v>0.1111111111111111</v>
      </c>
      <c r="P7226">
        <v>0.1639108762512842</v>
      </c>
      <c r="Q7226">
        <v>8.1955438125642113E-2</v>
      </c>
      <c r="R7226">
        <v>1.170791973223459E-2</v>
      </c>
      <c r="S7226" t="str" cm="1">
        <f t="array" ref="S7226">IFERROR(_xlfn.TEXTJOIN(", ", TRUE, _xlfn._xlws.FILTER(QA_Seed_Keywords!B$2:B$83, ISNUMBER(SEARCH(A7226, QA_Seed_Keywords!B$2:B$83)))), "")</f>
        <v/>
      </c>
      <c r="T7226" cm="1">
        <f t="array" ref="T7226">SUM(--ISNUMBER(SEARCH($A7226,QA_Seed_Keywords!$B$2:$B$83)))</f>
        <v>0</v>
      </c>
      <c r="U7226" t="str" cm="1">
        <f t="array" ref="U7226">IFERROR(_xlfn.TEXTJOIN(", ", TRUE, _xlfn._xlws.FILTER(ROW(QA_Seed_Keywords!B$2:B$83), ISNUMBER(SEARCH(A7226, QA_Seed_Keywords!B$2:B$83)))), "")</f>
        <v/>
      </c>
    </row>
    <row r="7227" spans="1:21" customFormat="1" x14ac:dyDescent="0.3">
      <c r="A7227" t="s">
        <v>11533</v>
      </c>
      <c r="B7227" t="s">
        <v>11534</v>
      </c>
      <c r="C7227">
        <v>6</v>
      </c>
      <c r="D7227">
        <v>6</v>
      </c>
      <c r="E7227">
        <v>0.42857142857142849</v>
      </c>
      <c r="F7227">
        <v>1</v>
      </c>
      <c r="G7227">
        <v>12</v>
      </c>
      <c r="H7227">
        <v>10</v>
      </c>
      <c r="I7227">
        <v>0.78845736036427028</v>
      </c>
      <c r="J7227">
        <v>4.7307441621856219</v>
      </c>
      <c r="K7227">
        <v>4.7307441621856219</v>
      </c>
      <c r="L7227">
        <v>0.33791029729897298</v>
      </c>
      <c r="M7227">
        <v>2.4891517465595991</v>
      </c>
      <c r="N7227">
        <v>28</v>
      </c>
      <c r="O7227">
        <v>3.4482758620689648E-2</v>
      </c>
      <c r="P7227">
        <v>0.16312910904088351</v>
      </c>
      <c r="Q7227">
        <v>0.16312910904088351</v>
      </c>
      <c r="R7227">
        <v>1.1652079217205961E-2</v>
      </c>
      <c r="S7227" t="str" cm="1">
        <f t="array" ref="S7227">IFERROR(_xlfn.TEXTJOIN(", ", TRUE, _xlfn._xlws.FILTER(QA_Seed_Keywords!B$2:B$83, ISNUMBER(SEARCH(A7227, QA_Seed_Keywords!B$2:B$83)))), "")</f>
        <v/>
      </c>
      <c r="T7227" cm="1">
        <f t="array" ref="T7227">SUM(--ISNUMBER(SEARCH($A7227,QA_Seed_Keywords!$B$2:$B$83)))</f>
        <v>0</v>
      </c>
      <c r="U7227" t="str" cm="1">
        <f t="array" ref="U7227">IFERROR(_xlfn.TEXTJOIN(", ", TRUE, _xlfn._xlws.FILTER(ROW(QA_Seed_Keywords!B$2:B$83), ISNUMBER(SEARCH(A7227, QA_Seed_Keywords!B$2:B$83)))), "")</f>
        <v/>
      </c>
    </row>
    <row r="7228" spans="1:21" customFormat="1" x14ac:dyDescent="0.3">
      <c r="A7228" t="s">
        <v>11535</v>
      </c>
      <c r="B7228" t="s">
        <v>11536</v>
      </c>
      <c r="C7228">
        <v>4</v>
      </c>
      <c r="D7228">
        <v>2</v>
      </c>
      <c r="E7228">
        <v>0.2857142857142857</v>
      </c>
      <c r="F7228">
        <v>2</v>
      </c>
      <c r="G7228">
        <v>12</v>
      </c>
      <c r="H7228">
        <v>12</v>
      </c>
      <c r="I7228">
        <v>0.69314718055994529</v>
      </c>
      <c r="J7228">
        <v>2.7725887222397811</v>
      </c>
      <c r="K7228">
        <v>1.386294361119891</v>
      </c>
      <c r="L7228">
        <v>0.19804205158855581</v>
      </c>
      <c r="M7228">
        <v>2.3639886036055922</v>
      </c>
      <c r="N7228">
        <v>33</v>
      </c>
      <c r="O7228">
        <v>5.8823529411764712E-2</v>
      </c>
      <c r="P7228">
        <v>0.16309345424939889</v>
      </c>
      <c r="Q7228">
        <v>8.1546727124699445E-2</v>
      </c>
      <c r="R7228">
        <v>1.164953244638563E-2</v>
      </c>
      <c r="S7228" t="str" cm="1">
        <f t="array" ref="S7228">IFERROR(_xlfn.TEXTJOIN(", ", TRUE, _xlfn._xlws.FILTER(QA_Seed_Keywords!B$2:B$83, ISNUMBER(SEARCH(A7228, QA_Seed_Keywords!B$2:B$83)))), "")</f>
        <v/>
      </c>
      <c r="T7228" cm="1">
        <f t="array" ref="T7228">SUM(--ISNUMBER(SEARCH($A7228,QA_Seed_Keywords!$B$2:$B$83)))</f>
        <v>0</v>
      </c>
      <c r="U7228" t="str" cm="1">
        <f t="array" ref="U7228">IFERROR(_xlfn.TEXTJOIN(", ", TRUE, _xlfn._xlws.FILTER(ROW(QA_Seed_Keywords!B$2:B$83), ISNUMBER(SEARCH(A7228, QA_Seed_Keywords!B$2:B$83)))), "")</f>
        <v/>
      </c>
    </row>
    <row r="7229" spans="1:21" customFormat="1" x14ac:dyDescent="0.3">
      <c r="A7229" t="s">
        <v>11537</v>
      </c>
      <c r="B7229" t="s">
        <v>11538</v>
      </c>
      <c r="C7229">
        <v>2</v>
      </c>
      <c r="D7229">
        <v>1</v>
      </c>
      <c r="E7229">
        <v>0.14285714285714279</v>
      </c>
      <c r="F7229">
        <v>2</v>
      </c>
      <c r="G7229">
        <v>12</v>
      </c>
      <c r="H7229">
        <v>10</v>
      </c>
      <c r="I7229">
        <v>0.78845736036427028</v>
      </c>
      <c r="J7229">
        <v>1.576914720728541</v>
      </c>
      <c r="K7229">
        <v>0.78845736036427028</v>
      </c>
      <c r="L7229">
        <v>0.1126367657663243</v>
      </c>
      <c r="M7229">
        <v>2.8458266904983311</v>
      </c>
      <c r="N7229">
        <v>19</v>
      </c>
      <c r="O7229">
        <v>0.1</v>
      </c>
      <c r="P7229">
        <v>0.15769147207285411</v>
      </c>
      <c r="Q7229">
        <v>7.8845736036427028E-2</v>
      </c>
      <c r="R7229">
        <v>1.126367657663243E-2</v>
      </c>
      <c r="S7229" t="str" cm="1">
        <f t="array" ref="S7229">IFERROR(_xlfn.TEXTJOIN(", ", TRUE, _xlfn._xlws.FILTER(QA_Seed_Keywords!B$2:B$83, ISNUMBER(SEARCH(A7229, QA_Seed_Keywords!B$2:B$83)))), "")</f>
        <v>compl</v>
      </c>
      <c r="T7229" cm="1">
        <f t="array" ref="T7229">SUM(--ISNUMBER(SEARCH($A7229,QA_Seed_Keywords!$B$2:$B$83)))</f>
        <v>1</v>
      </c>
      <c r="U7229" t="str" cm="1">
        <f t="array" ref="U7229">IFERROR(_xlfn.TEXTJOIN(", ", TRUE, _xlfn._xlws.FILTER(ROW(QA_Seed_Keywords!B$2:B$83), ISNUMBER(SEARCH(A7229, QA_Seed_Keywords!B$2:B$83)))), "")</f>
        <v>32</v>
      </c>
    </row>
    <row r="7230" spans="1:21" customFormat="1" x14ac:dyDescent="0.3">
      <c r="A7230" t="s">
        <v>11539</v>
      </c>
      <c r="B7230" t="s">
        <v>11539</v>
      </c>
      <c r="C7230">
        <v>2</v>
      </c>
      <c r="D7230">
        <v>1</v>
      </c>
      <c r="E7230">
        <v>0.14285714285714279</v>
      </c>
      <c r="F7230">
        <v>2</v>
      </c>
      <c r="G7230">
        <v>12</v>
      </c>
      <c r="H7230">
        <v>10</v>
      </c>
      <c r="I7230">
        <v>0.78845736036427028</v>
      </c>
      <c r="J7230">
        <v>1.576914720728541</v>
      </c>
      <c r="K7230">
        <v>0.78845736036427028</v>
      </c>
      <c r="L7230">
        <v>0.1126367657663243</v>
      </c>
      <c r="M7230">
        <v>2.8458266904983311</v>
      </c>
      <c r="N7230">
        <v>19</v>
      </c>
      <c r="O7230">
        <v>0.1</v>
      </c>
      <c r="P7230">
        <v>0.15769147207285411</v>
      </c>
      <c r="Q7230">
        <v>7.8845736036427028E-2</v>
      </c>
      <c r="R7230">
        <v>1.126367657663243E-2</v>
      </c>
      <c r="S7230" t="str" cm="1">
        <f t="array" ref="S7230">IFERROR(_xlfn.TEXTJOIN(", ", TRUE, _xlfn._xlws.FILTER(QA_Seed_Keywords!B$2:B$83, ISNUMBER(SEARCH(A7230, QA_Seed_Keywords!B$2:B$83)))), "")</f>
        <v>session</v>
      </c>
      <c r="T7230" cm="1">
        <f t="array" ref="T7230">SUM(--ISNUMBER(SEARCH($A7230,QA_Seed_Keywords!$B$2:$B$83)))</f>
        <v>1</v>
      </c>
      <c r="U7230" t="str" cm="1">
        <f t="array" ref="U7230">IFERROR(_xlfn.TEXTJOIN(", ", TRUE, _xlfn._xlws.FILTER(ROW(QA_Seed_Keywords!B$2:B$83), ISNUMBER(SEARCH(A7230, QA_Seed_Keywords!B$2:B$83)))), "")</f>
        <v>37</v>
      </c>
    </row>
    <row r="7231" spans="1:21" customFormat="1" x14ac:dyDescent="0.3">
      <c r="A7231" t="s">
        <v>11540</v>
      </c>
      <c r="B7231" t="s">
        <v>11541</v>
      </c>
      <c r="C7231">
        <v>2</v>
      </c>
      <c r="D7231">
        <v>1</v>
      </c>
      <c r="E7231">
        <v>0.14285714285714279</v>
      </c>
      <c r="F7231">
        <v>2</v>
      </c>
      <c r="G7231">
        <v>12</v>
      </c>
      <c r="H7231">
        <v>10</v>
      </c>
      <c r="I7231">
        <v>0.78845736036427028</v>
      </c>
      <c r="J7231">
        <v>1.576914720728541</v>
      </c>
      <c r="K7231">
        <v>0.78845736036427028</v>
      </c>
      <c r="L7231">
        <v>0.1126367657663243</v>
      </c>
      <c r="M7231">
        <v>2.8946168546677629</v>
      </c>
      <c r="N7231">
        <v>19</v>
      </c>
      <c r="O7231">
        <v>0.1</v>
      </c>
      <c r="P7231">
        <v>0.15769147207285411</v>
      </c>
      <c r="Q7231">
        <v>7.8845736036427028E-2</v>
      </c>
      <c r="R7231">
        <v>1.126367657663243E-2</v>
      </c>
      <c r="S7231" t="str" cm="1">
        <f t="array" ref="S7231">IFERROR(_xlfn.TEXTJOIN(", ", TRUE, _xlfn._xlws.FILTER(QA_Seed_Keywords!B$2:B$83, ISNUMBER(SEARCH(A7231, QA_Seed_Keywords!B$2:B$83)))), "")</f>
        <v/>
      </c>
      <c r="T7231" cm="1">
        <f t="array" ref="T7231">SUM(--ISNUMBER(SEARCH($A7231,QA_Seed_Keywords!$B$2:$B$83)))</f>
        <v>0</v>
      </c>
      <c r="U7231" t="str" cm="1">
        <f t="array" ref="U7231">IFERROR(_xlfn.TEXTJOIN(", ", TRUE, _xlfn._xlws.FILTER(ROW(QA_Seed_Keywords!B$2:B$83), ISNUMBER(SEARCH(A7231, QA_Seed_Keywords!B$2:B$83)))), "")</f>
        <v/>
      </c>
    </row>
    <row r="7232" spans="1:21" customFormat="1" x14ac:dyDescent="0.3">
      <c r="A7232" t="s">
        <v>11542</v>
      </c>
      <c r="B7232" t="s">
        <v>11542</v>
      </c>
      <c r="C7232">
        <v>2</v>
      </c>
      <c r="D7232">
        <v>1</v>
      </c>
      <c r="E7232">
        <v>0.14285714285714279</v>
      </c>
      <c r="F7232">
        <v>2</v>
      </c>
      <c r="G7232">
        <v>12</v>
      </c>
      <c r="H7232">
        <v>10</v>
      </c>
      <c r="I7232">
        <v>0.78845736036427028</v>
      </c>
      <c r="J7232">
        <v>1.576914720728541</v>
      </c>
      <c r="K7232">
        <v>0.78845736036427028</v>
      </c>
      <c r="L7232">
        <v>0.1126367657663243</v>
      </c>
      <c r="M7232">
        <v>2.393841566755273</v>
      </c>
      <c r="N7232">
        <v>19</v>
      </c>
      <c r="O7232">
        <v>0.1</v>
      </c>
      <c r="P7232">
        <v>0.15769147207285411</v>
      </c>
      <c r="Q7232">
        <v>7.8845736036427028E-2</v>
      </c>
      <c r="R7232">
        <v>1.126367657663243E-2</v>
      </c>
      <c r="S7232" t="str" cm="1">
        <f t="array" ref="S7232">IFERROR(_xlfn.TEXTJOIN(", ", TRUE, _xlfn._xlws.FILTER(QA_Seed_Keywords!B$2:B$83, ISNUMBER(SEARCH(A7232, QA_Seed_Keywords!B$2:B$83)))), "")</f>
        <v/>
      </c>
      <c r="T7232" cm="1">
        <f t="array" ref="T7232">SUM(--ISNUMBER(SEARCH($A7232,QA_Seed_Keywords!$B$2:$B$83)))</f>
        <v>0</v>
      </c>
      <c r="U7232" t="str" cm="1">
        <f t="array" ref="U7232">IFERROR(_xlfn.TEXTJOIN(", ", TRUE, _xlfn._xlws.FILTER(ROW(QA_Seed_Keywords!B$2:B$83), ISNUMBER(SEARCH(A7232, QA_Seed_Keywords!B$2:B$83)))), "")</f>
        <v/>
      </c>
    </row>
    <row r="7233" spans="1:21" customFormat="1" x14ac:dyDescent="0.3">
      <c r="A7233" t="s">
        <v>11543</v>
      </c>
      <c r="B7233" t="s">
        <v>11543</v>
      </c>
      <c r="C7233">
        <v>1</v>
      </c>
      <c r="D7233">
        <v>1</v>
      </c>
      <c r="E7233">
        <v>7.1428571428571425E-2</v>
      </c>
      <c r="F7233">
        <v>1</v>
      </c>
      <c r="G7233">
        <v>12</v>
      </c>
      <c r="H7233">
        <v>6</v>
      </c>
      <c r="I7233">
        <v>1.09861228866811</v>
      </c>
      <c r="J7233">
        <v>1.09861228866811</v>
      </c>
      <c r="K7233">
        <v>1.09861228866811</v>
      </c>
      <c r="L7233">
        <v>7.8472306333436409E-2</v>
      </c>
      <c r="M7233">
        <v>3.9444389791664398</v>
      </c>
      <c r="N7233">
        <v>6</v>
      </c>
      <c r="O7233">
        <v>0.14285714285714279</v>
      </c>
      <c r="P7233">
        <v>0.15694461266687279</v>
      </c>
      <c r="Q7233">
        <v>0.15694461266687279</v>
      </c>
      <c r="R7233">
        <v>1.12103294762052E-2</v>
      </c>
      <c r="S7233" t="str" cm="1">
        <f t="array" ref="S7233">IFERROR(_xlfn.TEXTJOIN(", ", TRUE, _xlfn._xlws.FILTER(QA_Seed_Keywords!B$2:B$83, ISNUMBER(SEARCH(A7233, QA_Seed_Keywords!B$2:B$83)))), "")</f>
        <v/>
      </c>
      <c r="T7233" cm="1">
        <f t="array" ref="T7233">SUM(--ISNUMBER(SEARCH($A7233,QA_Seed_Keywords!$B$2:$B$83)))</f>
        <v>0</v>
      </c>
      <c r="U7233" t="str" cm="1">
        <f t="array" ref="U7233">IFERROR(_xlfn.TEXTJOIN(", ", TRUE, _xlfn._xlws.FILTER(ROW(QA_Seed_Keywords!B$2:B$83), ISNUMBER(SEARCH(A7233, QA_Seed_Keywords!B$2:B$83)))), "")</f>
        <v/>
      </c>
    </row>
    <row r="7234" spans="1:21" customFormat="1" x14ac:dyDescent="0.3">
      <c r="A7234" t="s">
        <v>11544</v>
      </c>
      <c r="B7234" t="s">
        <v>11544</v>
      </c>
      <c r="C7234">
        <v>1</v>
      </c>
      <c r="D7234">
        <v>1</v>
      </c>
      <c r="E7234">
        <v>7.1428571428571425E-2</v>
      </c>
      <c r="F7234">
        <v>1</v>
      </c>
      <c r="G7234">
        <v>12</v>
      </c>
      <c r="H7234">
        <v>6</v>
      </c>
      <c r="I7234">
        <v>1.09861228866811</v>
      </c>
      <c r="J7234">
        <v>1.09861228866811</v>
      </c>
      <c r="K7234">
        <v>1.09861228866811</v>
      </c>
      <c r="L7234">
        <v>7.8472306333436409E-2</v>
      </c>
      <c r="M7234">
        <v>2.5581446180465499</v>
      </c>
      <c r="N7234">
        <v>6</v>
      </c>
      <c r="O7234">
        <v>0.14285714285714279</v>
      </c>
      <c r="P7234">
        <v>0.15694461266687279</v>
      </c>
      <c r="Q7234">
        <v>0.15694461266687279</v>
      </c>
      <c r="R7234">
        <v>1.12103294762052E-2</v>
      </c>
      <c r="S7234" t="str" cm="1">
        <f t="array" ref="S7234">IFERROR(_xlfn.TEXTJOIN(", ", TRUE, _xlfn._xlws.FILTER(QA_Seed_Keywords!B$2:B$83, ISNUMBER(SEARCH(A7234, QA_Seed_Keywords!B$2:B$83)))), "")</f>
        <v/>
      </c>
      <c r="T7234" cm="1">
        <f t="array" ref="T7234">SUM(--ISNUMBER(SEARCH($A7234,QA_Seed_Keywords!$B$2:$B$83)))</f>
        <v>0</v>
      </c>
      <c r="U7234" t="str" cm="1">
        <f t="array" ref="U7234">IFERROR(_xlfn.TEXTJOIN(", ", TRUE, _xlfn._xlws.FILTER(ROW(QA_Seed_Keywords!B$2:B$83), ISNUMBER(SEARCH(A7234, QA_Seed_Keywords!B$2:B$83)))), "")</f>
        <v/>
      </c>
    </row>
    <row r="7235" spans="1:21" customFormat="1" x14ac:dyDescent="0.3">
      <c r="A7235" t="s">
        <v>11545</v>
      </c>
      <c r="B7235" t="s">
        <v>11546</v>
      </c>
      <c r="C7235">
        <v>1</v>
      </c>
      <c r="D7235">
        <v>1</v>
      </c>
      <c r="E7235">
        <v>7.1428571428571425E-2</v>
      </c>
      <c r="F7235">
        <v>1</v>
      </c>
      <c r="G7235">
        <v>12</v>
      </c>
      <c r="H7235">
        <v>6</v>
      </c>
      <c r="I7235">
        <v>1.09861228866811</v>
      </c>
      <c r="J7235">
        <v>1.09861228866811</v>
      </c>
      <c r="K7235">
        <v>1.09861228866811</v>
      </c>
      <c r="L7235">
        <v>7.8472306333436409E-2</v>
      </c>
      <c r="M7235">
        <v>1.998528830111127</v>
      </c>
      <c r="N7235">
        <v>6</v>
      </c>
      <c r="O7235">
        <v>0.14285714285714279</v>
      </c>
      <c r="P7235">
        <v>0.15694461266687279</v>
      </c>
      <c r="Q7235">
        <v>0.15694461266687279</v>
      </c>
      <c r="R7235">
        <v>1.12103294762052E-2</v>
      </c>
      <c r="S7235" t="str" cm="1">
        <f t="array" ref="S7235">IFERROR(_xlfn.TEXTJOIN(", ", TRUE, _xlfn._xlws.FILTER(QA_Seed_Keywords!B$2:B$83, ISNUMBER(SEARCH(A7235, QA_Seed_Keywords!B$2:B$83)))), "")</f>
        <v/>
      </c>
      <c r="T7235" cm="1">
        <f t="array" ref="T7235">SUM(--ISNUMBER(SEARCH($A7235,QA_Seed_Keywords!$B$2:$B$83)))</f>
        <v>0</v>
      </c>
      <c r="U7235" t="str" cm="1">
        <f t="array" ref="U7235">IFERROR(_xlfn.TEXTJOIN(", ", TRUE, _xlfn._xlws.FILTER(ROW(QA_Seed_Keywords!B$2:B$83), ISNUMBER(SEARCH(A7235, QA_Seed_Keywords!B$2:B$83)))), "")</f>
        <v/>
      </c>
    </row>
    <row r="7236" spans="1:21" customFormat="1" x14ac:dyDescent="0.3">
      <c r="A7236" t="s">
        <v>11547</v>
      </c>
      <c r="B7236" t="s">
        <v>11548</v>
      </c>
      <c r="C7236">
        <v>1</v>
      </c>
      <c r="D7236">
        <v>1</v>
      </c>
      <c r="E7236">
        <v>7.1428571428571425E-2</v>
      </c>
      <c r="F7236">
        <v>1</v>
      </c>
      <c r="G7236">
        <v>12</v>
      </c>
      <c r="H7236">
        <v>6</v>
      </c>
      <c r="I7236">
        <v>1.09861228866811</v>
      </c>
      <c r="J7236">
        <v>1.09861228866811</v>
      </c>
      <c r="K7236">
        <v>1.09861228866811</v>
      </c>
      <c r="L7236">
        <v>7.8472306333436409E-2</v>
      </c>
      <c r="M7236">
        <v>3.9444389791664398</v>
      </c>
      <c r="N7236">
        <v>6</v>
      </c>
      <c r="O7236">
        <v>0.14285714285714279</v>
      </c>
      <c r="P7236">
        <v>0.15694461266687279</v>
      </c>
      <c r="Q7236">
        <v>0.15694461266687279</v>
      </c>
      <c r="R7236">
        <v>1.12103294762052E-2</v>
      </c>
      <c r="S7236" t="str" cm="1">
        <f t="array" ref="S7236">IFERROR(_xlfn.TEXTJOIN(", ", TRUE, _xlfn._xlws.FILTER(QA_Seed_Keywords!B$2:B$83, ISNUMBER(SEARCH(A7236, QA_Seed_Keywords!B$2:B$83)))), "")</f>
        <v/>
      </c>
      <c r="T7236" cm="1">
        <f t="array" ref="T7236">SUM(--ISNUMBER(SEARCH($A7236,QA_Seed_Keywords!$B$2:$B$83)))</f>
        <v>0</v>
      </c>
      <c r="U7236" t="str" cm="1">
        <f t="array" ref="U7236">IFERROR(_xlfn.TEXTJOIN(", ", TRUE, _xlfn._xlws.FILTER(ROW(QA_Seed_Keywords!B$2:B$83), ISNUMBER(SEARCH(A7236, QA_Seed_Keywords!B$2:B$83)))), "")</f>
        <v/>
      </c>
    </row>
    <row r="7237" spans="1:21" customFormat="1" x14ac:dyDescent="0.3">
      <c r="A7237" t="s">
        <v>11549</v>
      </c>
      <c r="B7237" t="s">
        <v>11549</v>
      </c>
      <c r="C7237">
        <v>1</v>
      </c>
      <c r="D7237">
        <v>1</v>
      </c>
      <c r="E7237">
        <v>7.1428571428571425E-2</v>
      </c>
      <c r="F7237">
        <v>1</v>
      </c>
      <c r="G7237">
        <v>12</v>
      </c>
      <c r="H7237">
        <v>6</v>
      </c>
      <c r="I7237">
        <v>1.09861228866811</v>
      </c>
      <c r="J7237">
        <v>1.09861228866811</v>
      </c>
      <c r="K7237">
        <v>1.09861228866811</v>
      </c>
      <c r="L7237">
        <v>7.8472306333436409E-2</v>
      </c>
      <c r="M7237">
        <v>3.9444389791664398</v>
      </c>
      <c r="N7237">
        <v>6</v>
      </c>
      <c r="O7237">
        <v>0.14285714285714279</v>
      </c>
      <c r="P7237">
        <v>0.15694461266687279</v>
      </c>
      <c r="Q7237">
        <v>0.15694461266687279</v>
      </c>
      <c r="R7237">
        <v>1.12103294762052E-2</v>
      </c>
      <c r="S7237" t="str" cm="1">
        <f t="array" ref="S7237">IFERROR(_xlfn.TEXTJOIN(", ", TRUE, _xlfn._xlws.FILTER(QA_Seed_Keywords!B$2:B$83, ISNUMBER(SEARCH(A7237, QA_Seed_Keywords!B$2:B$83)))), "")</f>
        <v/>
      </c>
      <c r="T7237" cm="1">
        <f t="array" ref="T7237">SUM(--ISNUMBER(SEARCH($A7237,QA_Seed_Keywords!$B$2:$B$83)))</f>
        <v>0</v>
      </c>
      <c r="U7237" t="str" cm="1">
        <f t="array" ref="U7237">IFERROR(_xlfn.TEXTJOIN(", ", TRUE, _xlfn._xlws.FILTER(ROW(QA_Seed_Keywords!B$2:B$83), ISNUMBER(SEARCH(A7237, QA_Seed_Keywords!B$2:B$83)))), "")</f>
        <v/>
      </c>
    </row>
    <row r="7238" spans="1:21" customFormat="1" x14ac:dyDescent="0.3">
      <c r="A7238" t="s">
        <v>11550</v>
      </c>
      <c r="B7238" t="s">
        <v>11550</v>
      </c>
      <c r="C7238">
        <v>1</v>
      </c>
      <c r="D7238">
        <v>1</v>
      </c>
      <c r="E7238">
        <v>7.1428571428571425E-2</v>
      </c>
      <c r="F7238">
        <v>1</v>
      </c>
      <c r="G7238">
        <v>12</v>
      </c>
      <c r="H7238">
        <v>6</v>
      </c>
      <c r="I7238">
        <v>1.09861228866811</v>
      </c>
      <c r="J7238">
        <v>1.09861228866811</v>
      </c>
      <c r="K7238">
        <v>1.09861228866811</v>
      </c>
      <c r="L7238">
        <v>7.8472306333436409E-2</v>
      </c>
      <c r="M7238">
        <v>3.9444389791664398</v>
      </c>
      <c r="N7238">
        <v>6</v>
      </c>
      <c r="O7238">
        <v>0.14285714285714279</v>
      </c>
      <c r="P7238">
        <v>0.15694461266687279</v>
      </c>
      <c r="Q7238">
        <v>0.15694461266687279</v>
      </c>
      <c r="R7238">
        <v>1.12103294762052E-2</v>
      </c>
      <c r="S7238" t="str" cm="1">
        <f t="array" ref="S7238">IFERROR(_xlfn.TEXTJOIN(", ", TRUE, _xlfn._xlws.FILTER(QA_Seed_Keywords!B$2:B$83, ISNUMBER(SEARCH(A7238, QA_Seed_Keywords!B$2:B$83)))), "")</f>
        <v/>
      </c>
      <c r="T7238" cm="1">
        <f t="array" ref="T7238">SUM(--ISNUMBER(SEARCH($A7238,QA_Seed_Keywords!$B$2:$B$83)))</f>
        <v>0</v>
      </c>
      <c r="U7238" t="str" cm="1">
        <f t="array" ref="U7238">IFERROR(_xlfn.TEXTJOIN(", ", TRUE, _xlfn._xlws.FILTER(ROW(QA_Seed_Keywords!B$2:B$83), ISNUMBER(SEARCH(A7238, QA_Seed_Keywords!B$2:B$83)))), "")</f>
        <v/>
      </c>
    </row>
    <row r="7239" spans="1:21" customFormat="1" x14ac:dyDescent="0.3">
      <c r="A7239" t="s">
        <v>11551</v>
      </c>
      <c r="B7239" t="s">
        <v>11552</v>
      </c>
      <c r="C7239">
        <v>1</v>
      </c>
      <c r="D7239">
        <v>1</v>
      </c>
      <c r="E7239">
        <v>7.1428571428571425E-2</v>
      </c>
      <c r="F7239">
        <v>1</v>
      </c>
      <c r="G7239">
        <v>12</v>
      </c>
      <c r="H7239">
        <v>6</v>
      </c>
      <c r="I7239">
        <v>1.09861228866811</v>
      </c>
      <c r="J7239">
        <v>1.09861228866811</v>
      </c>
      <c r="K7239">
        <v>1.09861228866811</v>
      </c>
      <c r="L7239">
        <v>7.8472306333436409E-2</v>
      </c>
      <c r="M7239">
        <v>3.9444389791664398</v>
      </c>
      <c r="N7239">
        <v>6</v>
      </c>
      <c r="O7239">
        <v>0.14285714285714279</v>
      </c>
      <c r="P7239">
        <v>0.15694461266687279</v>
      </c>
      <c r="Q7239">
        <v>0.15694461266687279</v>
      </c>
      <c r="R7239">
        <v>1.12103294762052E-2</v>
      </c>
      <c r="S7239" t="str" cm="1">
        <f t="array" ref="S7239">IFERROR(_xlfn.TEXTJOIN(", ", TRUE, _xlfn._xlws.FILTER(QA_Seed_Keywords!B$2:B$83, ISNUMBER(SEARCH(A7239, QA_Seed_Keywords!B$2:B$83)))), "")</f>
        <v/>
      </c>
      <c r="T7239" cm="1">
        <f t="array" ref="T7239">SUM(--ISNUMBER(SEARCH($A7239,QA_Seed_Keywords!$B$2:$B$83)))</f>
        <v>0</v>
      </c>
      <c r="U7239" t="str" cm="1">
        <f t="array" ref="U7239">IFERROR(_xlfn.TEXTJOIN(", ", TRUE, _xlfn._xlws.FILTER(ROW(QA_Seed_Keywords!B$2:B$83), ISNUMBER(SEARCH(A7239, QA_Seed_Keywords!B$2:B$83)))), "")</f>
        <v/>
      </c>
    </row>
    <row r="7240" spans="1:21" customFormat="1" x14ac:dyDescent="0.3">
      <c r="A7240" t="s">
        <v>11553</v>
      </c>
      <c r="B7240" t="s">
        <v>11554</v>
      </c>
      <c r="C7240">
        <v>2</v>
      </c>
      <c r="D7240">
        <v>2</v>
      </c>
      <c r="E7240">
        <v>0.14285714285714279</v>
      </c>
      <c r="F7240">
        <v>1</v>
      </c>
      <c r="G7240">
        <v>12</v>
      </c>
      <c r="H7240">
        <v>6</v>
      </c>
      <c r="I7240">
        <v>1.09861228866811</v>
      </c>
      <c r="J7240">
        <v>2.19722457733622</v>
      </c>
      <c r="K7240">
        <v>2.19722457733622</v>
      </c>
      <c r="L7240">
        <v>0.15694461266687279</v>
      </c>
      <c r="M7240">
        <v>3.2512917986064949</v>
      </c>
      <c r="N7240">
        <v>13</v>
      </c>
      <c r="O7240">
        <v>7.1428571428571425E-2</v>
      </c>
      <c r="P7240">
        <v>0.15694461266687279</v>
      </c>
      <c r="Q7240">
        <v>0.15694461266687279</v>
      </c>
      <c r="R7240">
        <v>1.12103294762052E-2</v>
      </c>
      <c r="S7240" t="str" cm="1">
        <f t="array" ref="S7240">IFERROR(_xlfn.TEXTJOIN(", ", TRUE, _xlfn._xlws.FILTER(QA_Seed_Keywords!B$2:B$83, ISNUMBER(SEARCH(A7240, QA_Seed_Keywords!B$2:B$83)))), "")</f>
        <v/>
      </c>
      <c r="T7240" cm="1">
        <f t="array" ref="T7240">SUM(--ISNUMBER(SEARCH($A7240,QA_Seed_Keywords!$B$2:$B$83)))</f>
        <v>0</v>
      </c>
      <c r="U7240" t="str" cm="1">
        <f t="array" ref="U7240">IFERROR(_xlfn.TEXTJOIN(", ", TRUE, _xlfn._xlws.FILTER(ROW(QA_Seed_Keywords!B$2:B$83), ISNUMBER(SEARCH(A7240, QA_Seed_Keywords!B$2:B$83)))), "")</f>
        <v/>
      </c>
    </row>
    <row r="7241" spans="1:21" customFormat="1" x14ac:dyDescent="0.3">
      <c r="A7241" t="s">
        <v>11555</v>
      </c>
      <c r="B7241" t="s">
        <v>11556</v>
      </c>
      <c r="C7241">
        <v>2</v>
      </c>
      <c r="D7241">
        <v>2</v>
      </c>
      <c r="E7241">
        <v>0.14285714285714279</v>
      </c>
      <c r="F7241">
        <v>1</v>
      </c>
      <c r="G7241">
        <v>12</v>
      </c>
      <c r="H7241">
        <v>6</v>
      </c>
      <c r="I7241">
        <v>1.09861228866811</v>
      </c>
      <c r="J7241">
        <v>2.19722457733622</v>
      </c>
      <c r="K7241">
        <v>2.19722457733622</v>
      </c>
      <c r="L7241">
        <v>0.15694461266687279</v>
      </c>
      <c r="M7241">
        <v>3.117760405981973</v>
      </c>
      <c r="N7241">
        <v>13</v>
      </c>
      <c r="O7241">
        <v>7.1428571428571425E-2</v>
      </c>
      <c r="P7241">
        <v>0.15694461266687279</v>
      </c>
      <c r="Q7241">
        <v>0.15694461266687279</v>
      </c>
      <c r="R7241">
        <v>1.12103294762052E-2</v>
      </c>
      <c r="S7241" t="str" cm="1">
        <f t="array" ref="S7241">IFERROR(_xlfn.TEXTJOIN(", ", TRUE, _xlfn._xlws.FILTER(QA_Seed_Keywords!B$2:B$83, ISNUMBER(SEARCH(A7241, QA_Seed_Keywords!B$2:B$83)))), "")</f>
        <v/>
      </c>
      <c r="T7241" cm="1">
        <f t="array" ref="T7241">SUM(--ISNUMBER(SEARCH($A7241,QA_Seed_Keywords!$B$2:$B$83)))</f>
        <v>0</v>
      </c>
      <c r="U7241" t="str" cm="1">
        <f t="array" ref="U7241">IFERROR(_xlfn.TEXTJOIN(", ", TRUE, _xlfn._xlws.FILTER(ROW(QA_Seed_Keywords!B$2:B$83), ISNUMBER(SEARCH(A7241, QA_Seed_Keywords!B$2:B$83)))), "")</f>
        <v/>
      </c>
    </row>
    <row r="7242" spans="1:21" customFormat="1" x14ac:dyDescent="0.3">
      <c r="A7242" t="s">
        <v>11557</v>
      </c>
      <c r="B7242" t="s">
        <v>11557</v>
      </c>
      <c r="C7242">
        <v>1</v>
      </c>
      <c r="D7242">
        <v>1</v>
      </c>
      <c r="E7242">
        <v>7.1428571428571425E-2</v>
      </c>
      <c r="F7242">
        <v>1</v>
      </c>
      <c r="G7242">
        <v>12</v>
      </c>
      <c r="H7242">
        <v>6</v>
      </c>
      <c r="I7242">
        <v>1.09861228866811</v>
      </c>
      <c r="J7242">
        <v>1.09861228866811</v>
      </c>
      <c r="K7242">
        <v>1.09861228866811</v>
      </c>
      <c r="L7242">
        <v>7.8472306333436409E-2</v>
      </c>
      <c r="M7242">
        <v>3.9444389791664398</v>
      </c>
      <c r="N7242">
        <v>6</v>
      </c>
      <c r="O7242">
        <v>0.14285714285714279</v>
      </c>
      <c r="P7242">
        <v>0.15694461266687279</v>
      </c>
      <c r="Q7242">
        <v>0.15694461266687279</v>
      </c>
      <c r="R7242">
        <v>1.12103294762052E-2</v>
      </c>
      <c r="S7242" t="str" cm="1">
        <f t="array" ref="S7242">IFERROR(_xlfn.TEXTJOIN(", ", TRUE, _xlfn._xlws.FILTER(QA_Seed_Keywords!B$2:B$83, ISNUMBER(SEARCH(A7242, QA_Seed_Keywords!B$2:B$83)))), "")</f>
        <v/>
      </c>
      <c r="T7242" cm="1">
        <f t="array" ref="T7242">SUM(--ISNUMBER(SEARCH($A7242,QA_Seed_Keywords!$B$2:$B$83)))</f>
        <v>0</v>
      </c>
      <c r="U7242" t="str" cm="1">
        <f t="array" ref="U7242">IFERROR(_xlfn.TEXTJOIN(", ", TRUE, _xlfn._xlws.FILTER(ROW(QA_Seed_Keywords!B$2:B$83), ISNUMBER(SEARCH(A7242, QA_Seed_Keywords!B$2:B$83)))), "")</f>
        <v/>
      </c>
    </row>
    <row r="7243" spans="1:21" customFormat="1" x14ac:dyDescent="0.3">
      <c r="A7243" t="s">
        <v>11558</v>
      </c>
      <c r="B7243" t="s">
        <v>11558</v>
      </c>
      <c r="C7243">
        <v>1</v>
      </c>
      <c r="D7243">
        <v>1</v>
      </c>
      <c r="E7243">
        <v>7.1428571428571425E-2</v>
      </c>
      <c r="F7243">
        <v>1</v>
      </c>
      <c r="G7243">
        <v>12</v>
      </c>
      <c r="H7243">
        <v>6</v>
      </c>
      <c r="I7243">
        <v>1.09861228866811</v>
      </c>
      <c r="J7243">
        <v>1.09861228866811</v>
      </c>
      <c r="K7243">
        <v>1.09861228866811</v>
      </c>
      <c r="L7243">
        <v>7.8472306333436409E-2</v>
      </c>
      <c r="M7243">
        <v>3.9444389791664398</v>
      </c>
      <c r="N7243">
        <v>6</v>
      </c>
      <c r="O7243">
        <v>0.14285714285714279</v>
      </c>
      <c r="P7243">
        <v>0.15694461266687279</v>
      </c>
      <c r="Q7243">
        <v>0.15694461266687279</v>
      </c>
      <c r="R7243">
        <v>1.12103294762052E-2</v>
      </c>
      <c r="S7243" t="str" cm="1">
        <f t="array" ref="S7243">IFERROR(_xlfn.TEXTJOIN(", ", TRUE, _xlfn._xlws.FILTER(QA_Seed_Keywords!B$2:B$83, ISNUMBER(SEARCH(A7243, QA_Seed_Keywords!B$2:B$83)))), "")</f>
        <v/>
      </c>
      <c r="T7243" cm="1">
        <f t="array" ref="T7243">SUM(--ISNUMBER(SEARCH($A7243,QA_Seed_Keywords!$B$2:$B$83)))</f>
        <v>0</v>
      </c>
      <c r="U7243" t="str" cm="1">
        <f t="array" ref="U7243">IFERROR(_xlfn.TEXTJOIN(", ", TRUE, _xlfn._xlws.FILTER(ROW(QA_Seed_Keywords!B$2:B$83), ISNUMBER(SEARCH(A7243, QA_Seed_Keywords!B$2:B$83)))), "")</f>
        <v/>
      </c>
    </row>
    <row r="7244" spans="1:21" customFormat="1" x14ac:dyDescent="0.3">
      <c r="A7244" t="s">
        <v>11559</v>
      </c>
      <c r="B7244" t="s">
        <v>11560</v>
      </c>
      <c r="C7244">
        <v>1</v>
      </c>
      <c r="D7244">
        <v>1</v>
      </c>
      <c r="E7244">
        <v>7.1428571428571425E-2</v>
      </c>
      <c r="F7244">
        <v>1</v>
      </c>
      <c r="G7244">
        <v>12</v>
      </c>
      <c r="H7244">
        <v>6</v>
      </c>
      <c r="I7244">
        <v>1.09861228866811</v>
      </c>
      <c r="J7244">
        <v>1.09861228866811</v>
      </c>
      <c r="K7244">
        <v>1.09861228866811</v>
      </c>
      <c r="L7244">
        <v>7.8472306333436409E-2</v>
      </c>
      <c r="M7244">
        <v>3.9444389791664398</v>
      </c>
      <c r="N7244">
        <v>6</v>
      </c>
      <c r="O7244">
        <v>0.14285714285714279</v>
      </c>
      <c r="P7244">
        <v>0.15694461266687279</v>
      </c>
      <c r="Q7244">
        <v>0.15694461266687279</v>
      </c>
      <c r="R7244">
        <v>1.12103294762052E-2</v>
      </c>
      <c r="S7244" t="str" cm="1">
        <f t="array" ref="S7244">IFERROR(_xlfn.TEXTJOIN(", ", TRUE, _xlfn._xlws.FILTER(QA_Seed_Keywords!B$2:B$83, ISNUMBER(SEARCH(A7244, QA_Seed_Keywords!B$2:B$83)))), "")</f>
        <v/>
      </c>
      <c r="T7244" cm="1">
        <f t="array" ref="T7244">SUM(--ISNUMBER(SEARCH($A7244,QA_Seed_Keywords!$B$2:$B$83)))</f>
        <v>0</v>
      </c>
      <c r="U7244" t="str" cm="1">
        <f t="array" ref="U7244">IFERROR(_xlfn.TEXTJOIN(", ", TRUE, _xlfn._xlws.FILTER(ROW(QA_Seed_Keywords!B$2:B$83), ISNUMBER(SEARCH(A7244, QA_Seed_Keywords!B$2:B$83)))), "")</f>
        <v/>
      </c>
    </row>
    <row r="7245" spans="1:21" customFormat="1" x14ac:dyDescent="0.3">
      <c r="A7245" t="s">
        <v>11561</v>
      </c>
      <c r="B7245" t="s">
        <v>11562</v>
      </c>
      <c r="C7245">
        <v>1</v>
      </c>
      <c r="D7245">
        <v>1</v>
      </c>
      <c r="E7245">
        <v>7.1428571428571425E-2</v>
      </c>
      <c r="F7245">
        <v>1</v>
      </c>
      <c r="G7245">
        <v>12</v>
      </c>
      <c r="H7245">
        <v>6</v>
      </c>
      <c r="I7245">
        <v>1.09861228866811</v>
      </c>
      <c r="J7245">
        <v>1.09861228866811</v>
      </c>
      <c r="K7245">
        <v>1.09861228866811</v>
      </c>
      <c r="L7245">
        <v>7.8472306333436409E-2</v>
      </c>
      <c r="M7245">
        <v>3.9444389791664398</v>
      </c>
      <c r="N7245">
        <v>6</v>
      </c>
      <c r="O7245">
        <v>0.14285714285714279</v>
      </c>
      <c r="P7245">
        <v>0.15694461266687279</v>
      </c>
      <c r="Q7245">
        <v>0.15694461266687279</v>
      </c>
      <c r="R7245">
        <v>1.12103294762052E-2</v>
      </c>
      <c r="S7245" t="str" cm="1">
        <f t="array" ref="S7245">IFERROR(_xlfn.TEXTJOIN(", ", TRUE, _xlfn._xlws.FILTER(QA_Seed_Keywords!B$2:B$83, ISNUMBER(SEARCH(A7245, QA_Seed_Keywords!B$2:B$83)))), "")</f>
        <v/>
      </c>
      <c r="T7245" cm="1">
        <f t="array" ref="T7245">SUM(--ISNUMBER(SEARCH($A7245,QA_Seed_Keywords!$B$2:$B$83)))</f>
        <v>0</v>
      </c>
      <c r="U7245" t="str" cm="1">
        <f t="array" ref="U7245">IFERROR(_xlfn.TEXTJOIN(", ", TRUE, _xlfn._xlws.FILTER(ROW(QA_Seed_Keywords!B$2:B$83), ISNUMBER(SEARCH(A7245, QA_Seed_Keywords!B$2:B$83)))), "")</f>
        <v/>
      </c>
    </row>
    <row r="7246" spans="1:21" customFormat="1" x14ac:dyDescent="0.3">
      <c r="A7246" t="s">
        <v>11563</v>
      </c>
      <c r="B7246" t="s">
        <v>11564</v>
      </c>
      <c r="C7246">
        <v>1</v>
      </c>
      <c r="D7246">
        <v>1</v>
      </c>
      <c r="E7246">
        <v>7.1428571428571425E-2</v>
      </c>
      <c r="F7246">
        <v>1</v>
      </c>
      <c r="G7246">
        <v>12</v>
      </c>
      <c r="H7246">
        <v>6</v>
      </c>
      <c r="I7246">
        <v>1.09861228866811</v>
      </c>
      <c r="J7246">
        <v>1.09861228866811</v>
      </c>
      <c r="K7246">
        <v>1.09861228866811</v>
      </c>
      <c r="L7246">
        <v>7.8472306333436409E-2</v>
      </c>
      <c r="M7246">
        <v>3.9444389791664398</v>
      </c>
      <c r="N7246">
        <v>6</v>
      </c>
      <c r="O7246">
        <v>0.14285714285714279</v>
      </c>
      <c r="P7246">
        <v>0.15694461266687279</v>
      </c>
      <c r="Q7246">
        <v>0.15694461266687279</v>
      </c>
      <c r="R7246">
        <v>1.12103294762052E-2</v>
      </c>
      <c r="S7246" t="str" cm="1">
        <f t="array" ref="S7246">IFERROR(_xlfn.TEXTJOIN(", ", TRUE, _xlfn._xlws.FILTER(QA_Seed_Keywords!B$2:B$83, ISNUMBER(SEARCH(A7246, QA_Seed_Keywords!B$2:B$83)))), "")</f>
        <v/>
      </c>
      <c r="T7246" cm="1">
        <f t="array" ref="T7246">SUM(--ISNUMBER(SEARCH($A7246,QA_Seed_Keywords!$B$2:$B$83)))</f>
        <v>0</v>
      </c>
      <c r="U7246" t="str" cm="1">
        <f t="array" ref="U7246">IFERROR(_xlfn.TEXTJOIN(", ", TRUE, _xlfn._xlws.FILTER(ROW(QA_Seed_Keywords!B$2:B$83), ISNUMBER(SEARCH(A7246, QA_Seed_Keywords!B$2:B$83)))), "")</f>
        <v/>
      </c>
    </row>
    <row r="7247" spans="1:21" customFormat="1" x14ac:dyDescent="0.3">
      <c r="A7247" t="s">
        <v>11565</v>
      </c>
      <c r="B7247" t="s">
        <v>11566</v>
      </c>
      <c r="C7247">
        <v>1</v>
      </c>
      <c r="D7247">
        <v>1</v>
      </c>
      <c r="E7247">
        <v>7.1428571428571425E-2</v>
      </c>
      <c r="F7247">
        <v>1</v>
      </c>
      <c r="G7247">
        <v>12</v>
      </c>
      <c r="H7247">
        <v>6</v>
      </c>
      <c r="I7247">
        <v>1.09861228866811</v>
      </c>
      <c r="J7247">
        <v>1.09861228866811</v>
      </c>
      <c r="K7247">
        <v>1.09861228866811</v>
      </c>
      <c r="L7247">
        <v>7.8472306333436409E-2</v>
      </c>
      <c r="M7247">
        <v>3.9444389791664398</v>
      </c>
      <c r="N7247">
        <v>6</v>
      </c>
      <c r="O7247">
        <v>0.14285714285714279</v>
      </c>
      <c r="P7247">
        <v>0.15694461266687279</v>
      </c>
      <c r="Q7247">
        <v>0.15694461266687279</v>
      </c>
      <c r="R7247">
        <v>1.12103294762052E-2</v>
      </c>
      <c r="S7247" t="str" cm="1">
        <f t="array" ref="S7247">IFERROR(_xlfn.TEXTJOIN(", ", TRUE, _xlfn._xlws.FILTER(QA_Seed_Keywords!B$2:B$83, ISNUMBER(SEARCH(A7247, QA_Seed_Keywords!B$2:B$83)))), "")</f>
        <v/>
      </c>
      <c r="T7247" cm="1">
        <f t="array" ref="T7247">SUM(--ISNUMBER(SEARCH($A7247,QA_Seed_Keywords!$B$2:$B$83)))</f>
        <v>0</v>
      </c>
      <c r="U7247" t="str" cm="1">
        <f t="array" ref="U7247">IFERROR(_xlfn.TEXTJOIN(", ", TRUE, _xlfn._xlws.FILTER(ROW(QA_Seed_Keywords!B$2:B$83), ISNUMBER(SEARCH(A7247, QA_Seed_Keywords!B$2:B$83)))), "")</f>
        <v/>
      </c>
    </row>
    <row r="7248" spans="1:21" customFormat="1" x14ac:dyDescent="0.3">
      <c r="A7248" t="s">
        <v>11567</v>
      </c>
      <c r="B7248" t="s">
        <v>11568</v>
      </c>
      <c r="C7248">
        <v>1</v>
      </c>
      <c r="D7248">
        <v>1</v>
      </c>
      <c r="E7248">
        <v>7.1428571428571425E-2</v>
      </c>
      <c r="F7248">
        <v>1</v>
      </c>
      <c r="G7248">
        <v>12</v>
      </c>
      <c r="H7248">
        <v>6</v>
      </c>
      <c r="I7248">
        <v>1.09861228866811</v>
      </c>
      <c r="J7248">
        <v>1.09861228866811</v>
      </c>
      <c r="K7248">
        <v>1.09861228866811</v>
      </c>
      <c r="L7248">
        <v>7.8472306333436409E-2</v>
      </c>
      <c r="M7248">
        <v>3.4054424784337529</v>
      </c>
      <c r="N7248">
        <v>6</v>
      </c>
      <c r="O7248">
        <v>0.14285714285714279</v>
      </c>
      <c r="P7248">
        <v>0.15694461266687279</v>
      </c>
      <c r="Q7248">
        <v>0.15694461266687279</v>
      </c>
      <c r="R7248">
        <v>1.12103294762052E-2</v>
      </c>
      <c r="S7248" t="str" cm="1">
        <f t="array" ref="S7248">IFERROR(_xlfn.TEXTJOIN(", ", TRUE, _xlfn._xlws.FILTER(QA_Seed_Keywords!B$2:B$83, ISNUMBER(SEARCH(A7248, QA_Seed_Keywords!B$2:B$83)))), "")</f>
        <v/>
      </c>
      <c r="T7248" cm="1">
        <f t="array" ref="T7248">SUM(--ISNUMBER(SEARCH($A7248,QA_Seed_Keywords!$B$2:$B$83)))</f>
        <v>0</v>
      </c>
      <c r="U7248" t="str" cm="1">
        <f t="array" ref="U7248">IFERROR(_xlfn.TEXTJOIN(", ", TRUE, _xlfn._xlws.FILTER(ROW(QA_Seed_Keywords!B$2:B$83), ISNUMBER(SEARCH(A7248, QA_Seed_Keywords!B$2:B$83)))), "")</f>
        <v/>
      </c>
    </row>
    <row r="7249" spans="1:21" customFormat="1" x14ac:dyDescent="0.3">
      <c r="A7249" t="s">
        <v>11569</v>
      </c>
      <c r="B7249" t="s">
        <v>11569</v>
      </c>
      <c r="C7249">
        <v>1</v>
      </c>
      <c r="D7249">
        <v>1</v>
      </c>
      <c r="E7249">
        <v>7.1428571428571425E-2</v>
      </c>
      <c r="F7249">
        <v>1</v>
      </c>
      <c r="G7249">
        <v>12</v>
      </c>
      <c r="H7249">
        <v>6</v>
      </c>
      <c r="I7249">
        <v>1.09861228866811</v>
      </c>
      <c r="J7249">
        <v>1.09861228866811</v>
      </c>
      <c r="K7249">
        <v>1.09861228866811</v>
      </c>
      <c r="L7249">
        <v>7.8472306333436409E-2</v>
      </c>
      <c r="M7249">
        <v>3.9444389791664398</v>
      </c>
      <c r="N7249">
        <v>6</v>
      </c>
      <c r="O7249">
        <v>0.14285714285714279</v>
      </c>
      <c r="P7249">
        <v>0.15694461266687279</v>
      </c>
      <c r="Q7249">
        <v>0.15694461266687279</v>
      </c>
      <c r="R7249">
        <v>1.12103294762052E-2</v>
      </c>
      <c r="S7249" t="str" cm="1">
        <f t="array" ref="S7249">IFERROR(_xlfn.TEXTJOIN(", ", TRUE, _xlfn._xlws.FILTER(QA_Seed_Keywords!B$2:B$83, ISNUMBER(SEARCH(A7249, QA_Seed_Keywords!B$2:B$83)))), "")</f>
        <v/>
      </c>
      <c r="T7249" cm="1">
        <f t="array" ref="T7249">SUM(--ISNUMBER(SEARCH($A7249,QA_Seed_Keywords!$B$2:$B$83)))</f>
        <v>0</v>
      </c>
      <c r="U7249" t="str" cm="1">
        <f t="array" ref="U7249">IFERROR(_xlfn.TEXTJOIN(", ", TRUE, _xlfn._xlws.FILTER(ROW(QA_Seed_Keywords!B$2:B$83), ISNUMBER(SEARCH(A7249, QA_Seed_Keywords!B$2:B$83)))), "")</f>
        <v/>
      </c>
    </row>
    <row r="7250" spans="1:21" customFormat="1" x14ac:dyDescent="0.3">
      <c r="A7250" t="s">
        <v>11570</v>
      </c>
      <c r="B7250" t="s">
        <v>11570</v>
      </c>
      <c r="C7250">
        <v>1</v>
      </c>
      <c r="D7250">
        <v>1</v>
      </c>
      <c r="E7250">
        <v>7.1428571428571425E-2</v>
      </c>
      <c r="F7250">
        <v>1</v>
      </c>
      <c r="G7250">
        <v>12</v>
      </c>
      <c r="H7250">
        <v>6</v>
      </c>
      <c r="I7250">
        <v>1.09861228866811</v>
      </c>
      <c r="J7250">
        <v>1.09861228866811</v>
      </c>
      <c r="K7250">
        <v>1.09861228866811</v>
      </c>
      <c r="L7250">
        <v>7.8472306333436409E-2</v>
      </c>
      <c r="M7250">
        <v>3.9444389791664398</v>
      </c>
      <c r="N7250">
        <v>6</v>
      </c>
      <c r="O7250">
        <v>0.14285714285714279</v>
      </c>
      <c r="P7250">
        <v>0.15694461266687279</v>
      </c>
      <c r="Q7250">
        <v>0.15694461266687279</v>
      </c>
      <c r="R7250">
        <v>1.12103294762052E-2</v>
      </c>
      <c r="S7250" t="str" cm="1">
        <f t="array" ref="S7250">IFERROR(_xlfn.TEXTJOIN(", ", TRUE, _xlfn._xlws.FILTER(QA_Seed_Keywords!B$2:B$83, ISNUMBER(SEARCH(A7250, QA_Seed_Keywords!B$2:B$83)))), "")</f>
        <v/>
      </c>
      <c r="T7250" cm="1">
        <f t="array" ref="T7250">SUM(--ISNUMBER(SEARCH($A7250,QA_Seed_Keywords!$B$2:$B$83)))</f>
        <v>0</v>
      </c>
      <c r="U7250" t="str" cm="1">
        <f t="array" ref="U7250">IFERROR(_xlfn.TEXTJOIN(", ", TRUE, _xlfn._xlws.FILTER(ROW(QA_Seed_Keywords!B$2:B$83), ISNUMBER(SEARCH(A7250, QA_Seed_Keywords!B$2:B$83)))), "")</f>
        <v/>
      </c>
    </row>
    <row r="7251" spans="1:21" customFormat="1" x14ac:dyDescent="0.3">
      <c r="A7251" t="s">
        <v>11571</v>
      </c>
      <c r="B7251" t="s">
        <v>11571</v>
      </c>
      <c r="C7251">
        <v>1</v>
      </c>
      <c r="D7251">
        <v>1</v>
      </c>
      <c r="E7251">
        <v>7.1428571428571425E-2</v>
      </c>
      <c r="F7251">
        <v>1</v>
      </c>
      <c r="G7251">
        <v>12</v>
      </c>
      <c r="H7251">
        <v>6</v>
      </c>
      <c r="I7251">
        <v>1.09861228866811</v>
      </c>
      <c r="J7251">
        <v>1.09861228866811</v>
      </c>
      <c r="K7251">
        <v>1.09861228866811</v>
      </c>
      <c r="L7251">
        <v>7.8472306333436409E-2</v>
      </c>
      <c r="M7251">
        <v>3.9444389791664398</v>
      </c>
      <c r="N7251">
        <v>6</v>
      </c>
      <c r="O7251">
        <v>0.14285714285714279</v>
      </c>
      <c r="P7251">
        <v>0.15694461266687279</v>
      </c>
      <c r="Q7251">
        <v>0.15694461266687279</v>
      </c>
      <c r="R7251">
        <v>1.12103294762052E-2</v>
      </c>
      <c r="S7251" t="str" cm="1">
        <f t="array" ref="S7251">IFERROR(_xlfn.TEXTJOIN(", ", TRUE, _xlfn._xlws.FILTER(QA_Seed_Keywords!B$2:B$83, ISNUMBER(SEARCH(A7251, QA_Seed_Keywords!B$2:B$83)))), "")</f>
        <v/>
      </c>
      <c r="T7251" cm="1">
        <f t="array" ref="T7251">SUM(--ISNUMBER(SEARCH($A7251,QA_Seed_Keywords!$B$2:$B$83)))</f>
        <v>0</v>
      </c>
      <c r="U7251" t="str" cm="1">
        <f t="array" ref="U7251">IFERROR(_xlfn.TEXTJOIN(", ", TRUE, _xlfn._xlws.FILTER(ROW(QA_Seed_Keywords!B$2:B$83), ISNUMBER(SEARCH(A7251, QA_Seed_Keywords!B$2:B$83)))), "")</f>
        <v/>
      </c>
    </row>
    <row r="7252" spans="1:21" customFormat="1" x14ac:dyDescent="0.3">
      <c r="A7252" t="s">
        <v>11572</v>
      </c>
      <c r="B7252" t="s">
        <v>11573</v>
      </c>
      <c r="C7252">
        <v>1</v>
      </c>
      <c r="D7252">
        <v>1</v>
      </c>
      <c r="E7252">
        <v>7.1428571428571425E-2</v>
      </c>
      <c r="F7252">
        <v>1</v>
      </c>
      <c r="G7252">
        <v>12</v>
      </c>
      <c r="H7252">
        <v>6</v>
      </c>
      <c r="I7252">
        <v>1.09861228866811</v>
      </c>
      <c r="J7252">
        <v>1.09861228866811</v>
      </c>
      <c r="K7252">
        <v>1.09861228866811</v>
      </c>
      <c r="L7252">
        <v>7.8472306333436409E-2</v>
      </c>
      <c r="M7252">
        <v>3.9444389791664398</v>
      </c>
      <c r="N7252">
        <v>6</v>
      </c>
      <c r="O7252">
        <v>0.14285714285714279</v>
      </c>
      <c r="P7252">
        <v>0.15694461266687279</v>
      </c>
      <c r="Q7252">
        <v>0.15694461266687279</v>
      </c>
      <c r="R7252">
        <v>1.12103294762052E-2</v>
      </c>
      <c r="S7252" t="str" cm="1">
        <f t="array" ref="S7252">IFERROR(_xlfn.TEXTJOIN(", ", TRUE, _xlfn._xlws.FILTER(QA_Seed_Keywords!B$2:B$83, ISNUMBER(SEARCH(A7252, QA_Seed_Keywords!B$2:B$83)))), "")</f>
        <v/>
      </c>
      <c r="T7252" cm="1">
        <f t="array" ref="T7252">SUM(--ISNUMBER(SEARCH($A7252,QA_Seed_Keywords!$B$2:$B$83)))</f>
        <v>0</v>
      </c>
      <c r="U7252" t="str" cm="1">
        <f t="array" ref="U7252">IFERROR(_xlfn.TEXTJOIN(", ", TRUE, _xlfn._xlws.FILTER(ROW(QA_Seed_Keywords!B$2:B$83), ISNUMBER(SEARCH(A7252, QA_Seed_Keywords!B$2:B$83)))), "")</f>
        <v/>
      </c>
    </row>
    <row r="7253" spans="1:21" customFormat="1" x14ac:dyDescent="0.3">
      <c r="A7253" t="s">
        <v>11574</v>
      </c>
      <c r="B7253" t="s">
        <v>11575</v>
      </c>
      <c r="C7253">
        <v>1</v>
      </c>
      <c r="D7253">
        <v>1</v>
      </c>
      <c r="E7253">
        <v>7.1428571428571425E-2</v>
      </c>
      <c r="F7253">
        <v>1</v>
      </c>
      <c r="G7253">
        <v>12</v>
      </c>
      <c r="H7253">
        <v>6</v>
      </c>
      <c r="I7253">
        <v>1.09861228866811</v>
      </c>
      <c r="J7253">
        <v>1.09861228866811</v>
      </c>
      <c r="K7253">
        <v>1.09861228866811</v>
      </c>
      <c r="L7253">
        <v>7.8472306333436409E-2</v>
      </c>
      <c r="M7253">
        <v>3.9444389791664398</v>
      </c>
      <c r="N7253">
        <v>6</v>
      </c>
      <c r="O7253">
        <v>0.14285714285714279</v>
      </c>
      <c r="P7253">
        <v>0.15694461266687279</v>
      </c>
      <c r="Q7253">
        <v>0.15694461266687279</v>
      </c>
      <c r="R7253">
        <v>1.12103294762052E-2</v>
      </c>
      <c r="S7253" t="str" cm="1">
        <f t="array" ref="S7253">IFERROR(_xlfn.TEXTJOIN(", ", TRUE, _xlfn._xlws.FILTER(QA_Seed_Keywords!B$2:B$83, ISNUMBER(SEARCH(A7253, QA_Seed_Keywords!B$2:B$83)))), "")</f>
        <v/>
      </c>
      <c r="T7253" cm="1">
        <f t="array" ref="T7253">SUM(--ISNUMBER(SEARCH($A7253,QA_Seed_Keywords!$B$2:$B$83)))</f>
        <v>0</v>
      </c>
      <c r="U7253" t="str" cm="1">
        <f t="array" ref="U7253">IFERROR(_xlfn.TEXTJOIN(", ", TRUE, _xlfn._xlws.FILTER(ROW(QA_Seed_Keywords!B$2:B$83), ISNUMBER(SEARCH(A7253, QA_Seed_Keywords!B$2:B$83)))), "")</f>
        <v/>
      </c>
    </row>
    <row r="7254" spans="1:21" customFormat="1" x14ac:dyDescent="0.3">
      <c r="A7254" t="s">
        <v>11576</v>
      </c>
      <c r="B7254" t="s">
        <v>11576</v>
      </c>
      <c r="C7254">
        <v>1</v>
      </c>
      <c r="D7254">
        <v>1</v>
      </c>
      <c r="E7254">
        <v>7.1428571428571425E-2</v>
      </c>
      <c r="F7254">
        <v>1</v>
      </c>
      <c r="G7254">
        <v>12</v>
      </c>
      <c r="H7254">
        <v>6</v>
      </c>
      <c r="I7254">
        <v>1.09861228866811</v>
      </c>
      <c r="J7254">
        <v>1.09861228866811</v>
      </c>
      <c r="K7254">
        <v>1.09861228866811</v>
      </c>
      <c r="L7254">
        <v>7.8472306333436409E-2</v>
      </c>
      <c r="M7254">
        <v>3.9444389791664398</v>
      </c>
      <c r="N7254">
        <v>6</v>
      </c>
      <c r="O7254">
        <v>0.14285714285714279</v>
      </c>
      <c r="P7254">
        <v>0.15694461266687279</v>
      </c>
      <c r="Q7254">
        <v>0.15694461266687279</v>
      </c>
      <c r="R7254">
        <v>1.12103294762052E-2</v>
      </c>
      <c r="S7254" t="str" cm="1">
        <f t="array" ref="S7254">IFERROR(_xlfn.TEXTJOIN(", ", TRUE, _xlfn._xlws.FILTER(QA_Seed_Keywords!B$2:B$83, ISNUMBER(SEARCH(A7254, QA_Seed_Keywords!B$2:B$83)))), "")</f>
        <v/>
      </c>
      <c r="T7254" cm="1">
        <f t="array" ref="T7254">SUM(--ISNUMBER(SEARCH($A7254,QA_Seed_Keywords!$B$2:$B$83)))</f>
        <v>0</v>
      </c>
      <c r="U7254" t="str" cm="1">
        <f t="array" ref="U7254">IFERROR(_xlfn.TEXTJOIN(", ", TRUE, _xlfn._xlws.FILTER(ROW(QA_Seed_Keywords!B$2:B$83), ISNUMBER(SEARCH(A7254, QA_Seed_Keywords!B$2:B$83)))), "")</f>
        <v/>
      </c>
    </row>
    <row r="7255" spans="1:21" customFormat="1" x14ac:dyDescent="0.3">
      <c r="A7255" t="s">
        <v>11577</v>
      </c>
      <c r="B7255" t="s">
        <v>11577</v>
      </c>
      <c r="C7255">
        <v>1</v>
      </c>
      <c r="D7255">
        <v>1</v>
      </c>
      <c r="E7255">
        <v>7.1428571428571425E-2</v>
      </c>
      <c r="F7255">
        <v>1</v>
      </c>
      <c r="G7255">
        <v>12</v>
      </c>
      <c r="H7255">
        <v>6</v>
      </c>
      <c r="I7255">
        <v>1.09861228866811</v>
      </c>
      <c r="J7255">
        <v>1.09861228866811</v>
      </c>
      <c r="K7255">
        <v>1.09861228866811</v>
      </c>
      <c r="L7255">
        <v>7.8472306333436409E-2</v>
      </c>
      <c r="M7255">
        <v>3.9444389791664398</v>
      </c>
      <c r="N7255">
        <v>6</v>
      </c>
      <c r="O7255">
        <v>0.14285714285714279</v>
      </c>
      <c r="P7255">
        <v>0.15694461266687279</v>
      </c>
      <c r="Q7255">
        <v>0.15694461266687279</v>
      </c>
      <c r="R7255">
        <v>1.12103294762052E-2</v>
      </c>
      <c r="S7255" t="str" cm="1">
        <f t="array" ref="S7255">IFERROR(_xlfn.TEXTJOIN(", ", TRUE, _xlfn._xlws.FILTER(QA_Seed_Keywords!B$2:B$83, ISNUMBER(SEARCH(A7255, QA_Seed_Keywords!B$2:B$83)))), "")</f>
        <v/>
      </c>
      <c r="T7255" cm="1">
        <f t="array" ref="T7255">SUM(--ISNUMBER(SEARCH($A7255,QA_Seed_Keywords!$B$2:$B$83)))</f>
        <v>0</v>
      </c>
      <c r="U7255" t="str" cm="1">
        <f t="array" ref="U7255">IFERROR(_xlfn.TEXTJOIN(", ", TRUE, _xlfn._xlws.FILTER(ROW(QA_Seed_Keywords!B$2:B$83), ISNUMBER(SEARCH(A7255, QA_Seed_Keywords!B$2:B$83)))), "")</f>
        <v/>
      </c>
    </row>
    <row r="7256" spans="1:21" customFormat="1" x14ac:dyDescent="0.3">
      <c r="A7256" t="s">
        <v>11578</v>
      </c>
      <c r="B7256" t="s">
        <v>11578</v>
      </c>
      <c r="C7256">
        <v>2</v>
      </c>
      <c r="D7256">
        <v>1</v>
      </c>
      <c r="E7256">
        <v>0.14285714285714279</v>
      </c>
      <c r="F7256">
        <v>2</v>
      </c>
      <c r="G7256">
        <v>12</v>
      </c>
      <c r="H7256">
        <v>11</v>
      </c>
      <c r="I7256">
        <v>0.73759894313077912</v>
      </c>
      <c r="J7256">
        <v>1.475197886261558</v>
      </c>
      <c r="K7256">
        <v>0.73759894313077912</v>
      </c>
      <c r="L7256">
        <v>0.10537127759011131</v>
      </c>
      <c r="M7256">
        <v>2.754854912292604</v>
      </c>
      <c r="N7256">
        <v>18</v>
      </c>
      <c r="O7256">
        <v>0.10526315789473679</v>
      </c>
      <c r="P7256">
        <v>0.1552839880275324</v>
      </c>
      <c r="Q7256">
        <v>7.7641994013766216E-2</v>
      </c>
      <c r="R7256">
        <v>1.109171343053803E-2</v>
      </c>
      <c r="S7256" t="str" cm="1">
        <f t="array" ref="S7256">IFERROR(_xlfn.TEXTJOIN(", ", TRUE, _xlfn._xlws.FILTER(QA_Seed_Keywords!B$2:B$83, ISNUMBER(SEARCH(A7256, QA_Seed_Keywords!B$2:B$83)))), "")</f>
        <v/>
      </c>
      <c r="T7256" cm="1">
        <f t="array" ref="T7256">SUM(--ISNUMBER(SEARCH($A7256,QA_Seed_Keywords!$B$2:$B$83)))</f>
        <v>0</v>
      </c>
      <c r="U7256" t="str" cm="1">
        <f t="array" ref="U7256">IFERROR(_xlfn.TEXTJOIN(", ", TRUE, _xlfn._xlws.FILTER(ROW(QA_Seed_Keywords!B$2:B$83), ISNUMBER(SEARCH(A7256, QA_Seed_Keywords!B$2:B$83)))), "")</f>
        <v/>
      </c>
    </row>
    <row r="7257" spans="1:21" customFormat="1" x14ac:dyDescent="0.3">
      <c r="A7257" t="s">
        <v>11579</v>
      </c>
      <c r="B7257" t="s">
        <v>11579</v>
      </c>
      <c r="C7257">
        <v>2</v>
      </c>
      <c r="D7257">
        <v>1</v>
      </c>
      <c r="E7257">
        <v>0.14285714285714279</v>
      </c>
      <c r="F7257">
        <v>2</v>
      </c>
      <c r="G7257">
        <v>12</v>
      </c>
      <c r="H7257">
        <v>9</v>
      </c>
      <c r="I7257">
        <v>0.84729786038720345</v>
      </c>
      <c r="J7257">
        <v>1.6945957207744069</v>
      </c>
      <c r="K7257">
        <v>0.84729786038720345</v>
      </c>
      <c r="L7257">
        <v>0.12104255148388619</v>
      </c>
      <c r="M7257">
        <v>2.7993066748634381</v>
      </c>
      <c r="N7257">
        <v>21</v>
      </c>
      <c r="O7257">
        <v>9.0909090909090912E-2</v>
      </c>
      <c r="P7257">
        <v>0.154054156434037</v>
      </c>
      <c r="Q7257">
        <v>7.7027078217018499E-2</v>
      </c>
      <c r="R7257">
        <v>1.100386831671693E-2</v>
      </c>
      <c r="S7257" t="str" cm="1">
        <f t="array" ref="S7257">IFERROR(_xlfn.TEXTJOIN(", ", TRUE, _xlfn._xlws.FILTER(QA_Seed_Keywords!B$2:B$83, ISNUMBER(SEARCH(A7257, QA_Seed_Keywords!B$2:B$83)))), "")</f>
        <v/>
      </c>
      <c r="T7257" cm="1">
        <f t="array" ref="T7257">SUM(--ISNUMBER(SEARCH($A7257,QA_Seed_Keywords!$B$2:$B$83)))</f>
        <v>0</v>
      </c>
      <c r="U7257" t="str" cm="1">
        <f t="array" ref="U7257">IFERROR(_xlfn.TEXTJOIN(", ", TRUE, _xlfn._xlws.FILTER(ROW(QA_Seed_Keywords!B$2:B$83), ISNUMBER(SEARCH(A7257, QA_Seed_Keywords!B$2:B$83)))), "")</f>
        <v/>
      </c>
    </row>
    <row r="7258" spans="1:21" customFormat="1" x14ac:dyDescent="0.3">
      <c r="A7258" t="s">
        <v>11580</v>
      </c>
      <c r="B7258" t="s">
        <v>11581</v>
      </c>
      <c r="C7258">
        <v>2</v>
      </c>
      <c r="D7258">
        <v>1</v>
      </c>
      <c r="E7258">
        <v>0.14285714285714279</v>
      </c>
      <c r="F7258">
        <v>2</v>
      </c>
      <c r="G7258">
        <v>12</v>
      </c>
      <c r="H7258">
        <v>9</v>
      </c>
      <c r="I7258">
        <v>0.84729786038720345</v>
      </c>
      <c r="J7258">
        <v>1.6945957207744069</v>
      </c>
      <c r="K7258">
        <v>0.84729786038720345</v>
      </c>
      <c r="L7258">
        <v>0.12104255148388619</v>
      </c>
      <c r="M7258">
        <v>2.7993066748634381</v>
      </c>
      <c r="N7258">
        <v>21</v>
      </c>
      <c r="O7258">
        <v>9.0909090909090912E-2</v>
      </c>
      <c r="P7258">
        <v>0.154054156434037</v>
      </c>
      <c r="Q7258">
        <v>7.7027078217018499E-2</v>
      </c>
      <c r="R7258">
        <v>1.100386831671693E-2</v>
      </c>
      <c r="S7258" t="str" cm="1">
        <f t="array" ref="S7258">IFERROR(_xlfn.TEXTJOIN(", ", TRUE, _xlfn._xlws.FILTER(QA_Seed_Keywords!B$2:B$83, ISNUMBER(SEARCH(A7258, QA_Seed_Keywords!B$2:B$83)))), "")</f>
        <v/>
      </c>
      <c r="T7258" cm="1">
        <f t="array" ref="T7258">SUM(--ISNUMBER(SEARCH($A7258,QA_Seed_Keywords!$B$2:$B$83)))</f>
        <v>0</v>
      </c>
      <c r="U7258" t="str" cm="1">
        <f t="array" ref="U7258">IFERROR(_xlfn.TEXTJOIN(", ", TRUE, _xlfn._xlws.FILTER(ROW(QA_Seed_Keywords!B$2:B$83), ISNUMBER(SEARCH(A7258, QA_Seed_Keywords!B$2:B$83)))), "")</f>
        <v/>
      </c>
    </row>
    <row r="7259" spans="1:21" customFormat="1" x14ac:dyDescent="0.3">
      <c r="A7259" t="s">
        <v>11582</v>
      </c>
      <c r="B7259" t="s">
        <v>11583</v>
      </c>
      <c r="C7259">
        <v>1</v>
      </c>
      <c r="D7259">
        <v>1</v>
      </c>
      <c r="E7259">
        <v>7.1428571428571425E-2</v>
      </c>
      <c r="F7259">
        <v>1</v>
      </c>
      <c r="G7259">
        <v>12</v>
      </c>
      <c r="H7259">
        <v>4</v>
      </c>
      <c r="I7259">
        <v>1.386294361119891</v>
      </c>
      <c r="J7259">
        <v>1.386294361119891</v>
      </c>
      <c r="K7259">
        <v>1.386294361119891</v>
      </c>
      <c r="L7259">
        <v>9.9021025794277892E-2</v>
      </c>
      <c r="M7259">
        <v>3.492453855423383</v>
      </c>
      <c r="N7259">
        <v>8</v>
      </c>
      <c r="O7259">
        <v>0.1111111111111111</v>
      </c>
      <c r="P7259">
        <v>0.15403270679109901</v>
      </c>
      <c r="Q7259">
        <v>0.15403270679109901</v>
      </c>
      <c r="R7259">
        <v>1.1002336199364211E-2</v>
      </c>
      <c r="S7259" t="str" cm="1">
        <f t="array" ref="S7259">IFERROR(_xlfn.TEXTJOIN(", ", TRUE, _xlfn._xlws.FILTER(QA_Seed_Keywords!B$2:B$83, ISNUMBER(SEARCH(A7259, QA_Seed_Keywords!B$2:B$83)))), "")</f>
        <v/>
      </c>
      <c r="T7259" cm="1">
        <f t="array" ref="T7259">SUM(--ISNUMBER(SEARCH($A7259,QA_Seed_Keywords!$B$2:$B$83)))</f>
        <v>0</v>
      </c>
      <c r="U7259" t="str" cm="1">
        <f t="array" ref="U7259">IFERROR(_xlfn.TEXTJOIN(", ", TRUE, _xlfn._xlws.FILTER(ROW(QA_Seed_Keywords!B$2:B$83), ISNUMBER(SEARCH(A7259, QA_Seed_Keywords!B$2:B$83)))), "")</f>
        <v/>
      </c>
    </row>
    <row r="7260" spans="1:21" customFormat="1" x14ac:dyDescent="0.3">
      <c r="A7260" t="s">
        <v>11584</v>
      </c>
      <c r="B7260" t="s">
        <v>11584</v>
      </c>
      <c r="C7260">
        <v>1</v>
      </c>
      <c r="D7260">
        <v>1</v>
      </c>
      <c r="E7260">
        <v>7.1428571428571425E-2</v>
      </c>
      <c r="F7260">
        <v>1</v>
      </c>
      <c r="G7260">
        <v>12</v>
      </c>
      <c r="H7260">
        <v>4</v>
      </c>
      <c r="I7260">
        <v>1.386294361119891</v>
      </c>
      <c r="J7260">
        <v>1.386294361119891</v>
      </c>
      <c r="K7260">
        <v>1.386294361119891</v>
      </c>
      <c r="L7260">
        <v>9.9021025794277892E-2</v>
      </c>
      <c r="M7260">
        <v>3.693124550885535</v>
      </c>
      <c r="N7260">
        <v>8</v>
      </c>
      <c r="O7260">
        <v>0.1111111111111111</v>
      </c>
      <c r="P7260">
        <v>0.15403270679109901</v>
      </c>
      <c r="Q7260">
        <v>0.15403270679109901</v>
      </c>
      <c r="R7260">
        <v>1.1002336199364211E-2</v>
      </c>
      <c r="S7260" t="str" cm="1">
        <f t="array" ref="S7260">IFERROR(_xlfn.TEXTJOIN(", ", TRUE, _xlfn._xlws.FILTER(QA_Seed_Keywords!B$2:B$83, ISNUMBER(SEARCH(A7260, QA_Seed_Keywords!B$2:B$83)))), "")</f>
        <v/>
      </c>
      <c r="T7260" cm="1">
        <f t="array" ref="T7260">SUM(--ISNUMBER(SEARCH($A7260,QA_Seed_Keywords!$B$2:$B$83)))</f>
        <v>0</v>
      </c>
      <c r="U7260" t="str" cm="1">
        <f t="array" ref="U7260">IFERROR(_xlfn.TEXTJOIN(", ", TRUE, _xlfn._xlws.FILTER(ROW(QA_Seed_Keywords!B$2:B$83), ISNUMBER(SEARCH(A7260, QA_Seed_Keywords!B$2:B$83)))), "")</f>
        <v/>
      </c>
    </row>
    <row r="7261" spans="1:21" customFormat="1" x14ac:dyDescent="0.3">
      <c r="A7261" t="s">
        <v>11585</v>
      </c>
      <c r="B7261" t="s">
        <v>11585</v>
      </c>
      <c r="C7261">
        <v>1</v>
      </c>
      <c r="D7261">
        <v>1</v>
      </c>
      <c r="E7261">
        <v>7.1428571428571425E-2</v>
      </c>
      <c r="F7261">
        <v>1</v>
      </c>
      <c r="G7261">
        <v>12</v>
      </c>
      <c r="H7261">
        <v>4</v>
      </c>
      <c r="I7261">
        <v>1.386294361119891</v>
      </c>
      <c r="J7261">
        <v>1.386294361119891</v>
      </c>
      <c r="K7261">
        <v>1.386294361119891</v>
      </c>
      <c r="L7261">
        <v>9.9021025794277892E-2</v>
      </c>
      <c r="M7261">
        <v>3.2512917986064949</v>
      </c>
      <c r="N7261">
        <v>8</v>
      </c>
      <c r="O7261">
        <v>0.1111111111111111</v>
      </c>
      <c r="P7261">
        <v>0.15403270679109901</v>
      </c>
      <c r="Q7261">
        <v>0.15403270679109901</v>
      </c>
      <c r="R7261">
        <v>1.1002336199364211E-2</v>
      </c>
      <c r="S7261" t="str" cm="1">
        <f t="array" ref="S7261">IFERROR(_xlfn.TEXTJOIN(", ", TRUE, _xlfn._xlws.FILTER(QA_Seed_Keywords!B$2:B$83, ISNUMBER(SEARCH(A7261, QA_Seed_Keywords!B$2:B$83)))), "")</f>
        <v/>
      </c>
      <c r="T7261" cm="1">
        <f t="array" ref="T7261">SUM(--ISNUMBER(SEARCH($A7261,QA_Seed_Keywords!$B$2:$B$83)))</f>
        <v>0</v>
      </c>
      <c r="U7261" t="str" cm="1">
        <f t="array" ref="U7261">IFERROR(_xlfn.TEXTJOIN(", ", TRUE, _xlfn._xlws.FILTER(ROW(QA_Seed_Keywords!B$2:B$83), ISNUMBER(SEARCH(A7261, QA_Seed_Keywords!B$2:B$83)))), "")</f>
        <v/>
      </c>
    </row>
    <row r="7262" spans="1:21" customFormat="1" x14ac:dyDescent="0.3">
      <c r="A7262" t="s">
        <v>11586</v>
      </c>
      <c r="B7262" t="s">
        <v>11587</v>
      </c>
      <c r="C7262">
        <v>1</v>
      </c>
      <c r="D7262">
        <v>1</v>
      </c>
      <c r="E7262">
        <v>7.1428571428571425E-2</v>
      </c>
      <c r="F7262">
        <v>1</v>
      </c>
      <c r="G7262">
        <v>12</v>
      </c>
      <c r="H7262">
        <v>4</v>
      </c>
      <c r="I7262">
        <v>1.386294361119891</v>
      </c>
      <c r="J7262">
        <v>1.386294361119891</v>
      </c>
      <c r="K7262">
        <v>1.386294361119891</v>
      </c>
      <c r="L7262">
        <v>9.9021025794277892E-2</v>
      </c>
      <c r="M7262">
        <v>3.693124550885535</v>
      </c>
      <c r="N7262">
        <v>8</v>
      </c>
      <c r="O7262">
        <v>0.1111111111111111</v>
      </c>
      <c r="P7262">
        <v>0.15403270679109901</v>
      </c>
      <c r="Q7262">
        <v>0.15403270679109901</v>
      </c>
      <c r="R7262">
        <v>1.1002336199364211E-2</v>
      </c>
      <c r="S7262" t="str" cm="1">
        <f t="array" ref="S7262">IFERROR(_xlfn.TEXTJOIN(", ", TRUE, _xlfn._xlws.FILTER(QA_Seed_Keywords!B$2:B$83, ISNUMBER(SEARCH(A7262, QA_Seed_Keywords!B$2:B$83)))), "")</f>
        <v/>
      </c>
      <c r="T7262" cm="1">
        <f t="array" ref="T7262">SUM(--ISNUMBER(SEARCH($A7262,QA_Seed_Keywords!$B$2:$B$83)))</f>
        <v>0</v>
      </c>
      <c r="U7262" t="str" cm="1">
        <f t="array" ref="U7262">IFERROR(_xlfn.TEXTJOIN(", ", TRUE, _xlfn._xlws.FILTER(ROW(QA_Seed_Keywords!B$2:B$83), ISNUMBER(SEARCH(A7262, QA_Seed_Keywords!B$2:B$83)))), "")</f>
        <v/>
      </c>
    </row>
    <row r="7263" spans="1:21" customFormat="1" x14ac:dyDescent="0.3">
      <c r="A7263" t="s">
        <v>11588</v>
      </c>
      <c r="B7263" t="s">
        <v>11589</v>
      </c>
      <c r="C7263">
        <v>1</v>
      </c>
      <c r="D7263">
        <v>1</v>
      </c>
      <c r="E7263">
        <v>7.1428571428571425E-2</v>
      </c>
      <c r="F7263">
        <v>1</v>
      </c>
      <c r="G7263">
        <v>12</v>
      </c>
      <c r="H7263">
        <v>4</v>
      </c>
      <c r="I7263">
        <v>1.386294361119891</v>
      </c>
      <c r="J7263">
        <v>1.386294361119891</v>
      </c>
      <c r="K7263">
        <v>1.386294361119891</v>
      </c>
      <c r="L7263">
        <v>9.9021025794277892E-2</v>
      </c>
      <c r="M7263">
        <v>5.8903491282217537</v>
      </c>
      <c r="N7263">
        <v>8</v>
      </c>
      <c r="O7263">
        <v>0.1111111111111111</v>
      </c>
      <c r="P7263">
        <v>0.15403270679109901</v>
      </c>
      <c r="Q7263">
        <v>0.15403270679109901</v>
      </c>
      <c r="R7263">
        <v>1.1002336199364211E-2</v>
      </c>
      <c r="S7263" t="str" cm="1">
        <f t="array" ref="S7263">IFERROR(_xlfn.TEXTJOIN(", ", TRUE, _xlfn._xlws.FILTER(QA_Seed_Keywords!B$2:B$83, ISNUMBER(SEARCH(A7263, QA_Seed_Keywords!B$2:B$83)))), "")</f>
        <v/>
      </c>
      <c r="T7263" cm="1">
        <f t="array" ref="T7263">SUM(--ISNUMBER(SEARCH($A7263,QA_Seed_Keywords!$B$2:$B$83)))</f>
        <v>0</v>
      </c>
      <c r="U7263" t="str" cm="1">
        <f t="array" ref="U7263">IFERROR(_xlfn.TEXTJOIN(", ", TRUE, _xlfn._xlws.FILTER(ROW(QA_Seed_Keywords!B$2:B$83), ISNUMBER(SEARCH(A7263, QA_Seed_Keywords!B$2:B$83)))), "")</f>
        <v/>
      </c>
    </row>
    <row r="7264" spans="1:21" customFormat="1" x14ac:dyDescent="0.3">
      <c r="A7264" t="s">
        <v>11590</v>
      </c>
      <c r="B7264" t="s">
        <v>11591</v>
      </c>
      <c r="C7264">
        <v>1</v>
      </c>
      <c r="D7264">
        <v>1</v>
      </c>
      <c r="E7264">
        <v>7.1428571428571425E-2</v>
      </c>
      <c r="F7264">
        <v>1</v>
      </c>
      <c r="G7264">
        <v>12</v>
      </c>
      <c r="H7264">
        <v>4</v>
      </c>
      <c r="I7264">
        <v>1.386294361119891</v>
      </c>
      <c r="J7264">
        <v>1.386294361119891</v>
      </c>
      <c r="K7264">
        <v>1.386294361119891</v>
      </c>
      <c r="L7264">
        <v>9.9021025794277892E-2</v>
      </c>
      <c r="M7264">
        <v>5.8903491282217537</v>
      </c>
      <c r="N7264">
        <v>8</v>
      </c>
      <c r="O7264">
        <v>0.1111111111111111</v>
      </c>
      <c r="P7264">
        <v>0.15403270679109901</v>
      </c>
      <c r="Q7264">
        <v>0.15403270679109901</v>
      </c>
      <c r="R7264">
        <v>1.1002336199364211E-2</v>
      </c>
      <c r="S7264" t="str" cm="1">
        <f t="array" ref="S7264">IFERROR(_xlfn.TEXTJOIN(", ", TRUE, _xlfn._xlws.FILTER(QA_Seed_Keywords!B$2:B$83, ISNUMBER(SEARCH(A7264, QA_Seed_Keywords!B$2:B$83)))), "")</f>
        <v/>
      </c>
      <c r="T7264" cm="1">
        <f t="array" ref="T7264">SUM(--ISNUMBER(SEARCH($A7264,QA_Seed_Keywords!$B$2:$B$83)))</f>
        <v>0</v>
      </c>
      <c r="U7264" t="str" cm="1">
        <f t="array" ref="U7264">IFERROR(_xlfn.TEXTJOIN(", ", TRUE, _xlfn._xlws.FILTER(ROW(QA_Seed_Keywords!B$2:B$83), ISNUMBER(SEARCH(A7264, QA_Seed_Keywords!B$2:B$83)))), "")</f>
        <v/>
      </c>
    </row>
    <row r="7265" spans="1:21" customFormat="1" x14ac:dyDescent="0.3">
      <c r="A7265" t="s">
        <v>11592</v>
      </c>
      <c r="B7265" t="s">
        <v>11593</v>
      </c>
      <c r="C7265">
        <v>4</v>
      </c>
      <c r="D7265">
        <v>2</v>
      </c>
      <c r="E7265">
        <v>0.2857142857142857</v>
      </c>
      <c r="F7265">
        <v>2</v>
      </c>
      <c r="G7265">
        <v>12</v>
      </c>
      <c r="H7265">
        <v>12</v>
      </c>
      <c r="I7265">
        <v>0.69314718055994529</v>
      </c>
      <c r="J7265">
        <v>2.7725887222397811</v>
      </c>
      <c r="K7265">
        <v>1.386294361119891</v>
      </c>
      <c r="L7265">
        <v>0.19804205158855581</v>
      </c>
      <c r="M7265">
        <v>2.3068301897656438</v>
      </c>
      <c r="N7265">
        <v>35</v>
      </c>
      <c r="O7265">
        <v>5.5555555555555552E-2</v>
      </c>
      <c r="P7265">
        <v>0.15403270679109901</v>
      </c>
      <c r="Q7265">
        <v>7.7016353395549478E-2</v>
      </c>
      <c r="R7265">
        <v>1.1002336199364211E-2</v>
      </c>
      <c r="S7265" t="str" cm="1">
        <f t="array" ref="S7265">IFERROR(_xlfn.TEXTJOIN(", ", TRUE, _xlfn._xlws.FILTER(QA_Seed_Keywords!B$2:B$83, ISNUMBER(SEARCH(A7265, QA_Seed_Keywords!B$2:B$83)))), "")</f>
        <v/>
      </c>
      <c r="T7265" cm="1">
        <f t="array" ref="T7265">SUM(--ISNUMBER(SEARCH($A7265,QA_Seed_Keywords!$B$2:$B$83)))</f>
        <v>0</v>
      </c>
      <c r="U7265" t="str" cm="1">
        <f t="array" ref="U7265">IFERROR(_xlfn.TEXTJOIN(", ", TRUE, _xlfn._xlws.FILTER(ROW(QA_Seed_Keywords!B$2:B$83), ISNUMBER(SEARCH(A7265, QA_Seed_Keywords!B$2:B$83)))), "")</f>
        <v/>
      </c>
    </row>
    <row r="7266" spans="1:21" customFormat="1" x14ac:dyDescent="0.3">
      <c r="A7266" t="s">
        <v>11594</v>
      </c>
      <c r="B7266" t="s">
        <v>11595</v>
      </c>
      <c r="C7266">
        <v>3</v>
      </c>
      <c r="D7266">
        <v>1.5</v>
      </c>
      <c r="E7266">
        <v>0.2142857142857143</v>
      </c>
      <c r="F7266">
        <v>2</v>
      </c>
      <c r="G7266">
        <v>12</v>
      </c>
      <c r="H7266">
        <v>12</v>
      </c>
      <c r="I7266">
        <v>0.69314718055994529</v>
      </c>
      <c r="J7266">
        <v>2.0794415416798362</v>
      </c>
      <c r="K7266">
        <v>1.0397207708399181</v>
      </c>
      <c r="L7266">
        <v>0.1485315386914168</v>
      </c>
      <c r="M7266">
        <v>2.1291490125281909</v>
      </c>
      <c r="N7266">
        <v>26</v>
      </c>
      <c r="O7266">
        <v>7.407407407407407E-2</v>
      </c>
      <c r="P7266">
        <v>0.1540327067910989</v>
      </c>
      <c r="Q7266">
        <v>7.7016353395549464E-2</v>
      </c>
      <c r="R7266">
        <v>1.1002336199364211E-2</v>
      </c>
      <c r="S7266" t="str" cm="1">
        <f t="array" ref="S7266">IFERROR(_xlfn.TEXTJOIN(", ", TRUE, _xlfn._xlws.FILTER(QA_Seed_Keywords!B$2:B$83, ISNUMBER(SEARCH(A7266, QA_Seed_Keywords!B$2:B$83)))), "")</f>
        <v/>
      </c>
      <c r="T7266" cm="1">
        <f t="array" ref="T7266">SUM(--ISNUMBER(SEARCH($A7266,QA_Seed_Keywords!$B$2:$B$83)))</f>
        <v>0</v>
      </c>
      <c r="U7266" t="str" cm="1">
        <f t="array" ref="U7266">IFERROR(_xlfn.TEXTJOIN(", ", TRUE, _xlfn._xlws.FILTER(ROW(QA_Seed_Keywords!B$2:B$83), ISNUMBER(SEARCH(A7266, QA_Seed_Keywords!B$2:B$83)))), "")</f>
        <v/>
      </c>
    </row>
    <row r="7267" spans="1:21" customFormat="1" x14ac:dyDescent="0.3">
      <c r="A7267" t="s">
        <v>11596</v>
      </c>
      <c r="B7267" t="s">
        <v>11596</v>
      </c>
      <c r="C7267">
        <v>2</v>
      </c>
      <c r="D7267">
        <v>2</v>
      </c>
      <c r="E7267">
        <v>0.14285714285714279</v>
      </c>
      <c r="F7267">
        <v>1</v>
      </c>
      <c r="G7267">
        <v>12</v>
      </c>
      <c r="H7267">
        <v>7</v>
      </c>
      <c r="I7267">
        <v>0.99852883011112725</v>
      </c>
      <c r="J7267">
        <v>1.9970576602222549</v>
      </c>
      <c r="K7267">
        <v>1.9970576602222549</v>
      </c>
      <c r="L7267">
        <v>0.142646975730161</v>
      </c>
      <c r="M7267">
        <v>3.325399770760217</v>
      </c>
      <c r="N7267">
        <v>12</v>
      </c>
      <c r="O7267">
        <v>7.6923076923076927E-2</v>
      </c>
      <c r="P7267">
        <v>0.15361982001709651</v>
      </c>
      <c r="Q7267">
        <v>0.15361982001709651</v>
      </c>
      <c r="R7267">
        <v>1.097284428693546E-2</v>
      </c>
      <c r="S7267" t="str" cm="1">
        <f t="array" ref="S7267">IFERROR(_xlfn.TEXTJOIN(", ", TRUE, _xlfn._xlws.FILTER(QA_Seed_Keywords!B$2:B$83, ISNUMBER(SEARCH(A7267, QA_Seed_Keywords!B$2:B$83)))), "")</f>
        <v/>
      </c>
      <c r="T7267" cm="1">
        <f t="array" ref="T7267">SUM(--ISNUMBER(SEARCH($A7267,QA_Seed_Keywords!$B$2:$B$83)))</f>
        <v>0</v>
      </c>
      <c r="U7267" t="str" cm="1">
        <f t="array" ref="U7267">IFERROR(_xlfn.TEXTJOIN(", ", TRUE, _xlfn._xlws.FILTER(ROW(QA_Seed_Keywords!B$2:B$83), ISNUMBER(SEARCH(A7267, QA_Seed_Keywords!B$2:B$83)))), "")</f>
        <v/>
      </c>
    </row>
    <row r="7268" spans="1:21" customFormat="1" x14ac:dyDescent="0.3">
      <c r="A7268" t="s">
        <v>11597</v>
      </c>
      <c r="B7268" t="s">
        <v>11597</v>
      </c>
      <c r="C7268">
        <v>2</v>
      </c>
      <c r="D7268">
        <v>2</v>
      </c>
      <c r="E7268">
        <v>0.14285714285714279</v>
      </c>
      <c r="F7268">
        <v>1</v>
      </c>
      <c r="G7268">
        <v>12</v>
      </c>
      <c r="H7268">
        <v>7</v>
      </c>
      <c r="I7268">
        <v>0.99852883011112725</v>
      </c>
      <c r="J7268">
        <v>1.9970576602222549</v>
      </c>
      <c r="K7268">
        <v>1.9970576602222549</v>
      </c>
      <c r="L7268">
        <v>0.142646975730161</v>
      </c>
      <c r="M7268">
        <v>3.2512917986064949</v>
      </c>
      <c r="N7268">
        <v>12</v>
      </c>
      <c r="O7268">
        <v>7.6923076923076927E-2</v>
      </c>
      <c r="P7268">
        <v>0.15361982001709651</v>
      </c>
      <c r="Q7268">
        <v>0.15361982001709651</v>
      </c>
      <c r="R7268">
        <v>1.097284428693546E-2</v>
      </c>
      <c r="S7268" t="str" cm="1">
        <f t="array" ref="S7268">IFERROR(_xlfn.TEXTJOIN(", ", TRUE, _xlfn._xlws.FILTER(QA_Seed_Keywords!B$2:B$83, ISNUMBER(SEARCH(A7268, QA_Seed_Keywords!B$2:B$83)))), "")</f>
        <v/>
      </c>
      <c r="T7268" cm="1">
        <f t="array" ref="T7268">SUM(--ISNUMBER(SEARCH($A7268,QA_Seed_Keywords!$B$2:$B$83)))</f>
        <v>0</v>
      </c>
      <c r="U7268" t="str" cm="1">
        <f t="array" ref="U7268">IFERROR(_xlfn.TEXTJOIN(", ", TRUE, _xlfn._xlws.FILTER(ROW(QA_Seed_Keywords!B$2:B$83), ISNUMBER(SEARCH(A7268, QA_Seed_Keywords!B$2:B$83)))), "")</f>
        <v/>
      </c>
    </row>
    <row r="7269" spans="1:21" customFormat="1" x14ac:dyDescent="0.3">
      <c r="A7269" t="s">
        <v>11598</v>
      </c>
      <c r="B7269" t="s">
        <v>11598</v>
      </c>
      <c r="C7269">
        <v>1</v>
      </c>
      <c r="D7269">
        <v>1</v>
      </c>
      <c r="E7269">
        <v>7.1428571428571425E-2</v>
      </c>
      <c r="F7269">
        <v>1</v>
      </c>
      <c r="G7269">
        <v>12</v>
      </c>
      <c r="H7269">
        <v>5</v>
      </c>
      <c r="I7269">
        <v>1.2237754316221161</v>
      </c>
      <c r="J7269">
        <v>1.2237754316221161</v>
      </c>
      <c r="K7269">
        <v>1.2237754316221161</v>
      </c>
      <c r="L7269">
        <v>8.7412530830151117E-2</v>
      </c>
      <c r="M7269">
        <v>3.810907586541918</v>
      </c>
      <c r="N7269">
        <v>7</v>
      </c>
      <c r="O7269">
        <v>0.125</v>
      </c>
      <c r="P7269">
        <v>0.15297192895276451</v>
      </c>
      <c r="Q7269">
        <v>0.15297192895276451</v>
      </c>
      <c r="R7269">
        <v>1.092656635376889E-2</v>
      </c>
      <c r="S7269" t="str" cm="1">
        <f t="array" ref="S7269">IFERROR(_xlfn.TEXTJOIN(", ", TRUE, _xlfn._xlws.FILTER(QA_Seed_Keywords!B$2:B$83, ISNUMBER(SEARCH(A7269, QA_Seed_Keywords!B$2:B$83)))), "")</f>
        <v/>
      </c>
      <c r="T7269" cm="1">
        <f t="array" ref="T7269">SUM(--ISNUMBER(SEARCH($A7269,QA_Seed_Keywords!$B$2:$B$83)))</f>
        <v>0</v>
      </c>
      <c r="U7269" t="str" cm="1">
        <f t="array" ref="U7269">IFERROR(_xlfn.TEXTJOIN(", ", TRUE, _xlfn._xlws.FILTER(ROW(QA_Seed_Keywords!B$2:B$83), ISNUMBER(SEARCH(A7269, QA_Seed_Keywords!B$2:B$83)))), "")</f>
        <v/>
      </c>
    </row>
    <row r="7270" spans="1:21" customFormat="1" x14ac:dyDescent="0.3">
      <c r="A7270" t="s">
        <v>11599</v>
      </c>
      <c r="B7270" t="s">
        <v>11600</v>
      </c>
      <c r="C7270">
        <v>1</v>
      </c>
      <c r="D7270">
        <v>1</v>
      </c>
      <c r="E7270">
        <v>7.1428571428571425E-2</v>
      </c>
      <c r="F7270">
        <v>1</v>
      </c>
      <c r="G7270">
        <v>12</v>
      </c>
      <c r="H7270">
        <v>5</v>
      </c>
      <c r="I7270">
        <v>1.2237754316221161</v>
      </c>
      <c r="J7270">
        <v>1.2237754316221161</v>
      </c>
      <c r="K7270">
        <v>1.2237754316221161</v>
      </c>
      <c r="L7270">
        <v>8.7412530830151117E-2</v>
      </c>
      <c r="M7270">
        <v>5.8903491282217537</v>
      </c>
      <c r="N7270">
        <v>7</v>
      </c>
      <c r="O7270">
        <v>0.125</v>
      </c>
      <c r="P7270">
        <v>0.15297192895276451</v>
      </c>
      <c r="Q7270">
        <v>0.15297192895276451</v>
      </c>
      <c r="R7270">
        <v>1.092656635376889E-2</v>
      </c>
      <c r="S7270" t="str" cm="1">
        <f t="array" ref="S7270">IFERROR(_xlfn.TEXTJOIN(", ", TRUE, _xlfn._xlws.FILTER(QA_Seed_Keywords!B$2:B$83, ISNUMBER(SEARCH(A7270, QA_Seed_Keywords!B$2:B$83)))), "")</f>
        <v/>
      </c>
      <c r="T7270" cm="1">
        <f t="array" ref="T7270">SUM(--ISNUMBER(SEARCH($A7270,QA_Seed_Keywords!$B$2:$B$83)))</f>
        <v>0</v>
      </c>
      <c r="U7270" t="str" cm="1">
        <f t="array" ref="U7270">IFERROR(_xlfn.TEXTJOIN(", ", TRUE, _xlfn._xlws.FILTER(ROW(QA_Seed_Keywords!B$2:B$83), ISNUMBER(SEARCH(A7270, QA_Seed_Keywords!B$2:B$83)))), "")</f>
        <v/>
      </c>
    </row>
    <row r="7271" spans="1:21" customFormat="1" x14ac:dyDescent="0.3">
      <c r="A7271" t="s">
        <v>11601</v>
      </c>
      <c r="B7271" t="s">
        <v>11601</v>
      </c>
      <c r="C7271">
        <v>1</v>
      </c>
      <c r="D7271">
        <v>1</v>
      </c>
      <c r="E7271">
        <v>7.1428571428571425E-2</v>
      </c>
      <c r="F7271">
        <v>1</v>
      </c>
      <c r="G7271">
        <v>12</v>
      </c>
      <c r="H7271">
        <v>5</v>
      </c>
      <c r="I7271">
        <v>1.2237754316221161</v>
      </c>
      <c r="J7271">
        <v>1.2237754316221161</v>
      </c>
      <c r="K7271">
        <v>1.2237754316221161</v>
      </c>
      <c r="L7271">
        <v>8.7412530830151117E-2</v>
      </c>
      <c r="M7271">
        <v>3.810907586541918</v>
      </c>
      <c r="N7271">
        <v>7</v>
      </c>
      <c r="O7271">
        <v>0.125</v>
      </c>
      <c r="P7271">
        <v>0.15297192895276451</v>
      </c>
      <c r="Q7271">
        <v>0.15297192895276451</v>
      </c>
      <c r="R7271">
        <v>1.092656635376889E-2</v>
      </c>
      <c r="S7271" t="str" cm="1">
        <f t="array" ref="S7271">IFERROR(_xlfn.TEXTJOIN(", ", TRUE, _xlfn._xlws.FILTER(QA_Seed_Keywords!B$2:B$83, ISNUMBER(SEARCH(A7271, QA_Seed_Keywords!B$2:B$83)))), "")</f>
        <v/>
      </c>
      <c r="T7271" cm="1">
        <f t="array" ref="T7271">SUM(--ISNUMBER(SEARCH($A7271,QA_Seed_Keywords!$B$2:$B$83)))</f>
        <v>0</v>
      </c>
      <c r="U7271" t="str" cm="1">
        <f t="array" ref="U7271">IFERROR(_xlfn.TEXTJOIN(", ", TRUE, _xlfn._xlws.FILTER(ROW(QA_Seed_Keywords!B$2:B$83), ISNUMBER(SEARCH(A7271, QA_Seed_Keywords!B$2:B$83)))), "")</f>
        <v/>
      </c>
    </row>
    <row r="7272" spans="1:21" customFormat="1" x14ac:dyDescent="0.3">
      <c r="A7272" t="s">
        <v>11602</v>
      </c>
      <c r="B7272" t="s">
        <v>11603</v>
      </c>
      <c r="C7272">
        <v>1</v>
      </c>
      <c r="D7272">
        <v>1</v>
      </c>
      <c r="E7272">
        <v>7.1428571428571425E-2</v>
      </c>
      <c r="F7272">
        <v>1</v>
      </c>
      <c r="G7272">
        <v>12</v>
      </c>
      <c r="H7272">
        <v>5</v>
      </c>
      <c r="I7272">
        <v>1.2237754316221161</v>
      </c>
      <c r="J7272">
        <v>1.2237754316221161</v>
      </c>
      <c r="K7272">
        <v>1.2237754316221161</v>
      </c>
      <c r="L7272">
        <v>8.7412530830151117E-2</v>
      </c>
      <c r="M7272">
        <v>3.810907586541918</v>
      </c>
      <c r="N7272">
        <v>7</v>
      </c>
      <c r="O7272">
        <v>0.125</v>
      </c>
      <c r="P7272">
        <v>0.15297192895276451</v>
      </c>
      <c r="Q7272">
        <v>0.15297192895276451</v>
      </c>
      <c r="R7272">
        <v>1.092656635376889E-2</v>
      </c>
      <c r="S7272" t="str" cm="1">
        <f t="array" ref="S7272">IFERROR(_xlfn.TEXTJOIN(", ", TRUE, _xlfn._xlws.FILTER(QA_Seed_Keywords!B$2:B$83, ISNUMBER(SEARCH(A7272, QA_Seed_Keywords!B$2:B$83)))), "")</f>
        <v/>
      </c>
      <c r="T7272" cm="1">
        <f t="array" ref="T7272">SUM(--ISNUMBER(SEARCH($A7272,QA_Seed_Keywords!$B$2:$B$83)))</f>
        <v>0</v>
      </c>
      <c r="U7272" t="str" cm="1">
        <f t="array" ref="U7272">IFERROR(_xlfn.TEXTJOIN(", ", TRUE, _xlfn._xlws.FILTER(ROW(QA_Seed_Keywords!B$2:B$83), ISNUMBER(SEARCH(A7272, QA_Seed_Keywords!B$2:B$83)))), "")</f>
        <v/>
      </c>
    </row>
    <row r="7273" spans="1:21" customFormat="1" x14ac:dyDescent="0.3">
      <c r="A7273" t="s">
        <v>11604</v>
      </c>
      <c r="B7273" t="s">
        <v>11604</v>
      </c>
      <c r="C7273">
        <v>1</v>
      </c>
      <c r="D7273">
        <v>1</v>
      </c>
      <c r="E7273">
        <v>7.1428571428571425E-2</v>
      </c>
      <c r="F7273">
        <v>1</v>
      </c>
      <c r="G7273">
        <v>12</v>
      </c>
      <c r="H7273">
        <v>5</v>
      </c>
      <c r="I7273">
        <v>1.2237754316221161</v>
      </c>
      <c r="J7273">
        <v>1.2237754316221161</v>
      </c>
      <c r="K7273">
        <v>1.2237754316221161</v>
      </c>
      <c r="L7273">
        <v>8.7412530830151117E-2</v>
      </c>
      <c r="M7273">
        <v>3.810907586541918</v>
      </c>
      <c r="N7273">
        <v>7</v>
      </c>
      <c r="O7273">
        <v>0.125</v>
      </c>
      <c r="P7273">
        <v>0.15297192895276451</v>
      </c>
      <c r="Q7273">
        <v>0.15297192895276451</v>
      </c>
      <c r="R7273">
        <v>1.092656635376889E-2</v>
      </c>
      <c r="S7273" t="str" cm="1">
        <f t="array" ref="S7273">IFERROR(_xlfn.TEXTJOIN(", ", TRUE, _xlfn._xlws.FILTER(QA_Seed_Keywords!B$2:B$83, ISNUMBER(SEARCH(A7273, QA_Seed_Keywords!B$2:B$83)))), "")</f>
        <v/>
      </c>
      <c r="T7273" cm="1">
        <f t="array" ref="T7273">SUM(--ISNUMBER(SEARCH($A7273,QA_Seed_Keywords!$B$2:$B$83)))</f>
        <v>0</v>
      </c>
      <c r="U7273" t="str" cm="1">
        <f t="array" ref="U7273">IFERROR(_xlfn.TEXTJOIN(", ", TRUE, _xlfn._xlws.FILTER(ROW(QA_Seed_Keywords!B$2:B$83), ISNUMBER(SEARCH(A7273, QA_Seed_Keywords!B$2:B$83)))), "")</f>
        <v/>
      </c>
    </row>
    <row r="7274" spans="1:21" customFormat="1" x14ac:dyDescent="0.3">
      <c r="A7274" t="s">
        <v>11605</v>
      </c>
      <c r="B7274" t="s">
        <v>11606</v>
      </c>
      <c r="C7274">
        <v>1</v>
      </c>
      <c r="D7274">
        <v>1</v>
      </c>
      <c r="E7274">
        <v>7.1428571428571425E-2</v>
      </c>
      <c r="F7274">
        <v>1</v>
      </c>
      <c r="G7274">
        <v>12</v>
      </c>
      <c r="H7274">
        <v>5</v>
      </c>
      <c r="I7274">
        <v>1.2237754316221161</v>
      </c>
      <c r="J7274">
        <v>1.2237754316221161</v>
      </c>
      <c r="K7274">
        <v>1.2237754316221161</v>
      </c>
      <c r="L7274">
        <v>8.7412530830151117E-2</v>
      </c>
      <c r="M7274">
        <v>3.810907586541918</v>
      </c>
      <c r="N7274">
        <v>7</v>
      </c>
      <c r="O7274">
        <v>0.125</v>
      </c>
      <c r="P7274">
        <v>0.15297192895276451</v>
      </c>
      <c r="Q7274">
        <v>0.15297192895276451</v>
      </c>
      <c r="R7274">
        <v>1.092656635376889E-2</v>
      </c>
      <c r="S7274" t="str" cm="1">
        <f t="array" ref="S7274">IFERROR(_xlfn.TEXTJOIN(", ", TRUE, _xlfn._xlws.FILTER(QA_Seed_Keywords!B$2:B$83, ISNUMBER(SEARCH(A7274, QA_Seed_Keywords!B$2:B$83)))), "")</f>
        <v/>
      </c>
      <c r="T7274" cm="1">
        <f t="array" ref="T7274">SUM(--ISNUMBER(SEARCH($A7274,QA_Seed_Keywords!$B$2:$B$83)))</f>
        <v>0</v>
      </c>
      <c r="U7274" t="str" cm="1">
        <f t="array" ref="U7274">IFERROR(_xlfn.TEXTJOIN(", ", TRUE, _xlfn._xlws.FILTER(ROW(QA_Seed_Keywords!B$2:B$83), ISNUMBER(SEARCH(A7274, QA_Seed_Keywords!B$2:B$83)))), "")</f>
        <v/>
      </c>
    </row>
    <row r="7275" spans="1:21" customFormat="1" x14ac:dyDescent="0.3">
      <c r="A7275" t="s">
        <v>11607</v>
      </c>
      <c r="B7275" t="s">
        <v>11607</v>
      </c>
      <c r="C7275">
        <v>1</v>
      </c>
      <c r="D7275">
        <v>1</v>
      </c>
      <c r="E7275">
        <v>7.1428571428571425E-2</v>
      </c>
      <c r="F7275">
        <v>1</v>
      </c>
      <c r="G7275">
        <v>12</v>
      </c>
      <c r="H7275">
        <v>5</v>
      </c>
      <c r="I7275">
        <v>1.2237754316221161</v>
      </c>
      <c r="J7275">
        <v>1.2237754316221161</v>
      </c>
      <c r="K7275">
        <v>1.2237754316221161</v>
      </c>
      <c r="L7275">
        <v>8.7412530830151117E-2</v>
      </c>
      <c r="M7275">
        <v>3.810907586541918</v>
      </c>
      <c r="N7275">
        <v>7</v>
      </c>
      <c r="O7275">
        <v>0.125</v>
      </c>
      <c r="P7275">
        <v>0.15297192895276451</v>
      </c>
      <c r="Q7275">
        <v>0.15297192895276451</v>
      </c>
      <c r="R7275">
        <v>1.092656635376889E-2</v>
      </c>
      <c r="S7275" t="str" cm="1">
        <f t="array" ref="S7275">IFERROR(_xlfn.TEXTJOIN(", ", TRUE, _xlfn._xlws.FILTER(QA_Seed_Keywords!B$2:B$83, ISNUMBER(SEARCH(A7275, QA_Seed_Keywords!B$2:B$83)))), "")</f>
        <v/>
      </c>
      <c r="T7275" cm="1">
        <f t="array" ref="T7275">SUM(--ISNUMBER(SEARCH($A7275,QA_Seed_Keywords!$B$2:$B$83)))</f>
        <v>0</v>
      </c>
      <c r="U7275" t="str" cm="1">
        <f t="array" ref="U7275">IFERROR(_xlfn.TEXTJOIN(", ", TRUE, _xlfn._xlws.FILTER(ROW(QA_Seed_Keywords!B$2:B$83), ISNUMBER(SEARCH(A7275, QA_Seed_Keywords!B$2:B$83)))), "")</f>
        <v/>
      </c>
    </row>
    <row r="7276" spans="1:21" customFormat="1" x14ac:dyDescent="0.3">
      <c r="A7276" t="s">
        <v>11608</v>
      </c>
      <c r="B7276" t="s">
        <v>11608</v>
      </c>
      <c r="C7276">
        <v>1</v>
      </c>
      <c r="D7276">
        <v>1</v>
      </c>
      <c r="E7276">
        <v>7.1428571428571425E-2</v>
      </c>
      <c r="F7276">
        <v>1</v>
      </c>
      <c r="G7276">
        <v>12</v>
      </c>
      <c r="H7276">
        <v>5</v>
      </c>
      <c r="I7276">
        <v>1.2237754316221161</v>
      </c>
      <c r="J7276">
        <v>1.2237754316221161</v>
      </c>
      <c r="K7276">
        <v>1.2237754316221161</v>
      </c>
      <c r="L7276">
        <v>8.7412530830151117E-2</v>
      </c>
      <c r="M7276">
        <v>3.810907586541918</v>
      </c>
      <c r="N7276">
        <v>7</v>
      </c>
      <c r="O7276">
        <v>0.125</v>
      </c>
      <c r="P7276">
        <v>0.15297192895276451</v>
      </c>
      <c r="Q7276">
        <v>0.15297192895276451</v>
      </c>
      <c r="R7276">
        <v>1.092656635376889E-2</v>
      </c>
      <c r="S7276" t="str" cm="1">
        <f t="array" ref="S7276">IFERROR(_xlfn.TEXTJOIN(", ", TRUE, _xlfn._xlws.FILTER(QA_Seed_Keywords!B$2:B$83, ISNUMBER(SEARCH(A7276, QA_Seed_Keywords!B$2:B$83)))), "")</f>
        <v/>
      </c>
      <c r="T7276" cm="1">
        <f t="array" ref="T7276">SUM(--ISNUMBER(SEARCH($A7276,QA_Seed_Keywords!$B$2:$B$83)))</f>
        <v>0</v>
      </c>
      <c r="U7276" t="str" cm="1">
        <f t="array" ref="U7276">IFERROR(_xlfn.TEXTJOIN(", ", TRUE, _xlfn._xlws.FILTER(ROW(QA_Seed_Keywords!B$2:B$83), ISNUMBER(SEARCH(A7276, QA_Seed_Keywords!B$2:B$83)))), "")</f>
        <v/>
      </c>
    </row>
    <row r="7277" spans="1:21" customFormat="1" x14ac:dyDescent="0.3">
      <c r="A7277" t="s">
        <v>11609</v>
      </c>
      <c r="B7277" t="s">
        <v>11610</v>
      </c>
      <c r="C7277">
        <v>1</v>
      </c>
      <c r="D7277">
        <v>1</v>
      </c>
      <c r="E7277">
        <v>7.1428571428571425E-2</v>
      </c>
      <c r="F7277">
        <v>1</v>
      </c>
      <c r="G7277">
        <v>12</v>
      </c>
      <c r="H7277">
        <v>5</v>
      </c>
      <c r="I7277">
        <v>1.2237754316221161</v>
      </c>
      <c r="J7277">
        <v>1.2237754316221161</v>
      </c>
      <c r="K7277">
        <v>1.2237754316221161</v>
      </c>
      <c r="L7277">
        <v>8.7412530830151117E-2</v>
      </c>
      <c r="M7277">
        <v>3.810907586541918</v>
      </c>
      <c r="N7277">
        <v>7</v>
      </c>
      <c r="O7277">
        <v>0.125</v>
      </c>
      <c r="P7277">
        <v>0.15297192895276451</v>
      </c>
      <c r="Q7277">
        <v>0.15297192895276451</v>
      </c>
      <c r="R7277">
        <v>1.092656635376889E-2</v>
      </c>
      <c r="S7277" t="str" cm="1">
        <f t="array" ref="S7277">IFERROR(_xlfn.TEXTJOIN(", ", TRUE, _xlfn._xlws.FILTER(QA_Seed_Keywords!B$2:B$83, ISNUMBER(SEARCH(A7277, QA_Seed_Keywords!B$2:B$83)))), "")</f>
        <v/>
      </c>
      <c r="T7277" cm="1">
        <f t="array" ref="T7277">SUM(--ISNUMBER(SEARCH($A7277,QA_Seed_Keywords!$B$2:$B$83)))</f>
        <v>0</v>
      </c>
      <c r="U7277" t="str" cm="1">
        <f t="array" ref="U7277">IFERROR(_xlfn.TEXTJOIN(", ", TRUE, _xlfn._xlws.FILTER(ROW(QA_Seed_Keywords!B$2:B$83), ISNUMBER(SEARCH(A7277, QA_Seed_Keywords!B$2:B$83)))), "")</f>
        <v/>
      </c>
    </row>
    <row r="7278" spans="1:21" customFormat="1" x14ac:dyDescent="0.3">
      <c r="A7278" t="s">
        <v>11611</v>
      </c>
      <c r="B7278" t="s">
        <v>11611</v>
      </c>
      <c r="C7278">
        <v>1</v>
      </c>
      <c r="D7278">
        <v>1</v>
      </c>
      <c r="E7278">
        <v>7.1428571428571425E-2</v>
      </c>
      <c r="F7278">
        <v>1</v>
      </c>
      <c r="G7278">
        <v>12</v>
      </c>
      <c r="H7278">
        <v>5</v>
      </c>
      <c r="I7278">
        <v>1.2237754316221161</v>
      </c>
      <c r="J7278">
        <v>1.2237754316221161</v>
      </c>
      <c r="K7278">
        <v>1.2237754316221161</v>
      </c>
      <c r="L7278">
        <v>8.7412530830151117E-2</v>
      </c>
      <c r="M7278">
        <v>3.810907586541918</v>
      </c>
      <c r="N7278">
        <v>7</v>
      </c>
      <c r="O7278">
        <v>0.125</v>
      </c>
      <c r="P7278">
        <v>0.15297192895276451</v>
      </c>
      <c r="Q7278">
        <v>0.15297192895276451</v>
      </c>
      <c r="R7278">
        <v>1.092656635376889E-2</v>
      </c>
      <c r="S7278" t="str" cm="1">
        <f t="array" ref="S7278">IFERROR(_xlfn.TEXTJOIN(", ", TRUE, _xlfn._xlws.FILTER(QA_Seed_Keywords!B$2:B$83, ISNUMBER(SEARCH(A7278, QA_Seed_Keywords!B$2:B$83)))), "")</f>
        <v/>
      </c>
      <c r="T7278" cm="1">
        <f t="array" ref="T7278">SUM(--ISNUMBER(SEARCH($A7278,QA_Seed_Keywords!$B$2:$B$83)))</f>
        <v>0</v>
      </c>
      <c r="U7278" t="str" cm="1">
        <f t="array" ref="U7278">IFERROR(_xlfn.TEXTJOIN(", ", TRUE, _xlfn._xlws.FILTER(ROW(QA_Seed_Keywords!B$2:B$83), ISNUMBER(SEARCH(A7278, QA_Seed_Keywords!B$2:B$83)))), "")</f>
        <v/>
      </c>
    </row>
    <row r="7279" spans="1:21" customFormat="1" x14ac:dyDescent="0.3">
      <c r="A7279" t="s">
        <v>11612</v>
      </c>
      <c r="B7279" t="s">
        <v>11613</v>
      </c>
      <c r="C7279">
        <v>1</v>
      </c>
      <c r="D7279">
        <v>1</v>
      </c>
      <c r="E7279">
        <v>7.1428571428571425E-2</v>
      </c>
      <c r="F7279">
        <v>1</v>
      </c>
      <c r="G7279">
        <v>12</v>
      </c>
      <c r="H7279">
        <v>5</v>
      </c>
      <c r="I7279">
        <v>1.2237754316221161</v>
      </c>
      <c r="J7279">
        <v>1.2237754316221161</v>
      </c>
      <c r="K7279">
        <v>1.2237754316221161</v>
      </c>
      <c r="L7279">
        <v>8.7412530830151117E-2</v>
      </c>
      <c r="M7279">
        <v>3.810907586541918</v>
      </c>
      <c r="N7279">
        <v>7</v>
      </c>
      <c r="O7279">
        <v>0.125</v>
      </c>
      <c r="P7279">
        <v>0.15297192895276451</v>
      </c>
      <c r="Q7279">
        <v>0.15297192895276451</v>
      </c>
      <c r="R7279">
        <v>1.092656635376889E-2</v>
      </c>
      <c r="S7279" t="str" cm="1">
        <f t="array" ref="S7279">IFERROR(_xlfn.TEXTJOIN(", ", TRUE, _xlfn._xlws.FILTER(QA_Seed_Keywords!B$2:B$83, ISNUMBER(SEARCH(A7279, QA_Seed_Keywords!B$2:B$83)))), "")</f>
        <v/>
      </c>
      <c r="T7279" cm="1">
        <f t="array" ref="T7279">SUM(--ISNUMBER(SEARCH($A7279,QA_Seed_Keywords!$B$2:$B$83)))</f>
        <v>0</v>
      </c>
      <c r="U7279" t="str" cm="1">
        <f t="array" ref="U7279">IFERROR(_xlfn.TEXTJOIN(", ", TRUE, _xlfn._xlws.FILTER(ROW(QA_Seed_Keywords!B$2:B$83), ISNUMBER(SEARCH(A7279, QA_Seed_Keywords!B$2:B$83)))), "")</f>
        <v/>
      </c>
    </row>
    <row r="7280" spans="1:21" customFormat="1" x14ac:dyDescent="0.3">
      <c r="A7280" t="s">
        <v>11614</v>
      </c>
      <c r="B7280" t="s">
        <v>11615</v>
      </c>
      <c r="C7280">
        <v>1</v>
      </c>
      <c r="D7280">
        <v>1</v>
      </c>
      <c r="E7280">
        <v>7.1428571428571425E-2</v>
      </c>
      <c r="F7280">
        <v>1</v>
      </c>
      <c r="G7280">
        <v>12</v>
      </c>
      <c r="H7280">
        <v>5</v>
      </c>
      <c r="I7280">
        <v>1.2237754316221161</v>
      </c>
      <c r="J7280">
        <v>1.2237754316221161</v>
      </c>
      <c r="K7280">
        <v>1.2237754316221161</v>
      </c>
      <c r="L7280">
        <v>8.7412530830151117E-2</v>
      </c>
      <c r="M7280">
        <v>3.693124550885535</v>
      </c>
      <c r="N7280">
        <v>7</v>
      </c>
      <c r="O7280">
        <v>0.125</v>
      </c>
      <c r="P7280">
        <v>0.15297192895276451</v>
      </c>
      <c r="Q7280">
        <v>0.15297192895276451</v>
      </c>
      <c r="R7280">
        <v>1.092656635376889E-2</v>
      </c>
      <c r="S7280" t="str" cm="1">
        <f t="array" ref="S7280">IFERROR(_xlfn.TEXTJOIN(", ", TRUE, _xlfn._xlws.FILTER(QA_Seed_Keywords!B$2:B$83, ISNUMBER(SEARCH(A7280, QA_Seed_Keywords!B$2:B$83)))), "")</f>
        <v/>
      </c>
      <c r="T7280" cm="1">
        <f t="array" ref="T7280">SUM(--ISNUMBER(SEARCH($A7280,QA_Seed_Keywords!$B$2:$B$83)))</f>
        <v>0</v>
      </c>
      <c r="U7280" t="str" cm="1">
        <f t="array" ref="U7280">IFERROR(_xlfn.TEXTJOIN(", ", TRUE, _xlfn._xlws.FILTER(ROW(QA_Seed_Keywords!B$2:B$83), ISNUMBER(SEARCH(A7280, QA_Seed_Keywords!B$2:B$83)))), "")</f>
        <v/>
      </c>
    </row>
    <row r="7281" spans="1:21" customFormat="1" x14ac:dyDescent="0.3">
      <c r="A7281" t="s">
        <v>11616</v>
      </c>
      <c r="B7281" t="s">
        <v>11617</v>
      </c>
      <c r="C7281">
        <v>1</v>
      </c>
      <c r="D7281">
        <v>1</v>
      </c>
      <c r="E7281">
        <v>7.1428571428571425E-2</v>
      </c>
      <c r="F7281">
        <v>1</v>
      </c>
      <c r="G7281">
        <v>12</v>
      </c>
      <c r="H7281">
        <v>5</v>
      </c>
      <c r="I7281">
        <v>1.2237754316221161</v>
      </c>
      <c r="J7281">
        <v>1.2237754316221161</v>
      </c>
      <c r="K7281">
        <v>1.2237754316221161</v>
      </c>
      <c r="L7281">
        <v>8.7412530830151117E-2</v>
      </c>
      <c r="M7281">
        <v>3.325399770760217</v>
      </c>
      <c r="N7281">
        <v>7</v>
      </c>
      <c r="O7281">
        <v>0.125</v>
      </c>
      <c r="P7281">
        <v>0.15297192895276451</v>
      </c>
      <c r="Q7281">
        <v>0.15297192895276451</v>
      </c>
      <c r="R7281">
        <v>1.092656635376889E-2</v>
      </c>
      <c r="S7281" t="str" cm="1">
        <f t="array" ref="S7281">IFERROR(_xlfn.TEXTJOIN(", ", TRUE, _xlfn._xlws.FILTER(QA_Seed_Keywords!B$2:B$83, ISNUMBER(SEARCH(A7281, QA_Seed_Keywords!B$2:B$83)))), "")</f>
        <v/>
      </c>
      <c r="T7281" cm="1">
        <f t="array" ref="T7281">SUM(--ISNUMBER(SEARCH($A7281,QA_Seed_Keywords!$B$2:$B$83)))</f>
        <v>0</v>
      </c>
      <c r="U7281" t="str" cm="1">
        <f t="array" ref="U7281">IFERROR(_xlfn.TEXTJOIN(", ", TRUE, _xlfn._xlws.FILTER(ROW(QA_Seed_Keywords!B$2:B$83), ISNUMBER(SEARCH(A7281, QA_Seed_Keywords!B$2:B$83)))), "")</f>
        <v/>
      </c>
    </row>
    <row r="7282" spans="1:21" customFormat="1" x14ac:dyDescent="0.3">
      <c r="A7282" t="s">
        <v>11618</v>
      </c>
      <c r="B7282" t="s">
        <v>11619</v>
      </c>
      <c r="C7282">
        <v>1</v>
      </c>
      <c r="D7282">
        <v>1</v>
      </c>
      <c r="E7282">
        <v>7.1428571428571425E-2</v>
      </c>
      <c r="F7282">
        <v>1</v>
      </c>
      <c r="G7282">
        <v>12</v>
      </c>
      <c r="H7282">
        <v>5</v>
      </c>
      <c r="I7282">
        <v>1.2237754316221161</v>
      </c>
      <c r="J7282">
        <v>1.2237754316221161</v>
      </c>
      <c r="K7282">
        <v>1.2237754316221161</v>
      </c>
      <c r="L7282">
        <v>8.7412530830151117E-2</v>
      </c>
      <c r="M7282">
        <v>3.810907586541918</v>
      </c>
      <c r="N7282">
        <v>7</v>
      </c>
      <c r="O7282">
        <v>0.125</v>
      </c>
      <c r="P7282">
        <v>0.15297192895276451</v>
      </c>
      <c r="Q7282">
        <v>0.15297192895276451</v>
      </c>
      <c r="R7282">
        <v>1.092656635376889E-2</v>
      </c>
      <c r="S7282" t="str" cm="1">
        <f t="array" ref="S7282">IFERROR(_xlfn.TEXTJOIN(", ", TRUE, _xlfn._xlws.FILTER(QA_Seed_Keywords!B$2:B$83, ISNUMBER(SEARCH(A7282, QA_Seed_Keywords!B$2:B$83)))), "")</f>
        <v/>
      </c>
      <c r="T7282" cm="1">
        <f t="array" ref="T7282">SUM(--ISNUMBER(SEARCH($A7282,QA_Seed_Keywords!$B$2:$B$83)))</f>
        <v>0</v>
      </c>
      <c r="U7282" t="str" cm="1">
        <f t="array" ref="U7282">IFERROR(_xlfn.TEXTJOIN(", ", TRUE, _xlfn._xlws.FILTER(ROW(QA_Seed_Keywords!B$2:B$83), ISNUMBER(SEARCH(A7282, QA_Seed_Keywords!B$2:B$83)))), "")</f>
        <v/>
      </c>
    </row>
    <row r="7283" spans="1:21" customFormat="1" x14ac:dyDescent="0.3">
      <c r="A7283" t="s">
        <v>11620</v>
      </c>
      <c r="B7283" t="s">
        <v>11621</v>
      </c>
      <c r="C7283">
        <v>1</v>
      </c>
      <c r="D7283">
        <v>1</v>
      </c>
      <c r="E7283">
        <v>7.1428571428571425E-2</v>
      </c>
      <c r="F7283">
        <v>1</v>
      </c>
      <c r="G7283">
        <v>12</v>
      </c>
      <c r="H7283">
        <v>5</v>
      </c>
      <c r="I7283">
        <v>1.2237754316221161</v>
      </c>
      <c r="J7283">
        <v>1.2237754316221161</v>
      </c>
      <c r="K7283">
        <v>1.2237754316221161</v>
      </c>
      <c r="L7283">
        <v>8.7412530830151117E-2</v>
      </c>
      <c r="M7283">
        <v>3.810907586541918</v>
      </c>
      <c r="N7283">
        <v>7</v>
      </c>
      <c r="O7283">
        <v>0.125</v>
      </c>
      <c r="P7283">
        <v>0.15297192895276451</v>
      </c>
      <c r="Q7283">
        <v>0.15297192895276451</v>
      </c>
      <c r="R7283">
        <v>1.092656635376889E-2</v>
      </c>
      <c r="S7283" t="str" cm="1">
        <f t="array" ref="S7283">IFERROR(_xlfn.TEXTJOIN(", ", TRUE, _xlfn._xlws.FILTER(QA_Seed_Keywords!B$2:B$83, ISNUMBER(SEARCH(A7283, QA_Seed_Keywords!B$2:B$83)))), "")</f>
        <v/>
      </c>
      <c r="T7283" cm="1">
        <f t="array" ref="T7283">SUM(--ISNUMBER(SEARCH($A7283,QA_Seed_Keywords!$B$2:$B$83)))</f>
        <v>0</v>
      </c>
      <c r="U7283" t="str" cm="1">
        <f t="array" ref="U7283">IFERROR(_xlfn.TEXTJOIN(", ", TRUE, _xlfn._xlws.FILTER(ROW(QA_Seed_Keywords!B$2:B$83), ISNUMBER(SEARCH(A7283, QA_Seed_Keywords!B$2:B$83)))), "")</f>
        <v/>
      </c>
    </row>
    <row r="7284" spans="1:21" customFormat="1" x14ac:dyDescent="0.3">
      <c r="A7284" t="s">
        <v>11622</v>
      </c>
      <c r="B7284" t="s">
        <v>11622</v>
      </c>
      <c r="C7284">
        <v>1</v>
      </c>
      <c r="D7284">
        <v>1</v>
      </c>
      <c r="E7284">
        <v>7.1428571428571425E-2</v>
      </c>
      <c r="F7284">
        <v>1</v>
      </c>
      <c r="G7284">
        <v>12</v>
      </c>
      <c r="H7284">
        <v>5</v>
      </c>
      <c r="I7284">
        <v>1.2237754316221161</v>
      </c>
      <c r="J7284">
        <v>1.2237754316221161</v>
      </c>
      <c r="K7284">
        <v>1.2237754316221161</v>
      </c>
      <c r="L7284">
        <v>8.7412530830151117E-2</v>
      </c>
      <c r="M7284">
        <v>3.5877640352277078</v>
      </c>
      <c r="N7284">
        <v>7</v>
      </c>
      <c r="O7284">
        <v>0.125</v>
      </c>
      <c r="P7284">
        <v>0.15297192895276451</v>
      </c>
      <c r="Q7284">
        <v>0.15297192895276451</v>
      </c>
      <c r="R7284">
        <v>1.092656635376889E-2</v>
      </c>
      <c r="S7284" t="str" cm="1">
        <f t="array" ref="S7284">IFERROR(_xlfn.TEXTJOIN(", ", TRUE, _xlfn._xlws.FILTER(QA_Seed_Keywords!B$2:B$83, ISNUMBER(SEARCH(A7284, QA_Seed_Keywords!B$2:B$83)))), "")</f>
        <v/>
      </c>
      <c r="T7284" cm="1">
        <f t="array" ref="T7284">SUM(--ISNUMBER(SEARCH($A7284,QA_Seed_Keywords!$B$2:$B$83)))</f>
        <v>0</v>
      </c>
      <c r="U7284" t="str" cm="1">
        <f t="array" ref="U7284">IFERROR(_xlfn.TEXTJOIN(", ", TRUE, _xlfn._xlws.FILTER(ROW(QA_Seed_Keywords!B$2:B$83), ISNUMBER(SEARCH(A7284, QA_Seed_Keywords!B$2:B$83)))), "")</f>
        <v/>
      </c>
    </row>
    <row r="7285" spans="1:21" customFormat="1" x14ac:dyDescent="0.3">
      <c r="A7285" t="s">
        <v>11623</v>
      </c>
      <c r="B7285" t="s">
        <v>11623</v>
      </c>
      <c r="C7285">
        <v>1</v>
      </c>
      <c r="D7285">
        <v>1</v>
      </c>
      <c r="E7285">
        <v>7.1428571428571425E-2</v>
      </c>
      <c r="F7285">
        <v>1</v>
      </c>
      <c r="G7285">
        <v>12</v>
      </c>
      <c r="H7285">
        <v>5</v>
      </c>
      <c r="I7285">
        <v>1.2237754316221161</v>
      </c>
      <c r="J7285">
        <v>1.2237754316221161</v>
      </c>
      <c r="K7285">
        <v>1.2237754316221161</v>
      </c>
      <c r="L7285">
        <v>8.7412530830151117E-2</v>
      </c>
      <c r="M7285">
        <v>3.1822989271195441</v>
      </c>
      <c r="N7285">
        <v>7</v>
      </c>
      <c r="O7285">
        <v>0.125</v>
      </c>
      <c r="P7285">
        <v>0.15297192895276451</v>
      </c>
      <c r="Q7285">
        <v>0.15297192895276451</v>
      </c>
      <c r="R7285">
        <v>1.092656635376889E-2</v>
      </c>
      <c r="S7285" t="str" cm="1">
        <f t="array" ref="S7285">IFERROR(_xlfn.TEXTJOIN(", ", TRUE, _xlfn._xlws.FILTER(QA_Seed_Keywords!B$2:B$83, ISNUMBER(SEARCH(A7285, QA_Seed_Keywords!B$2:B$83)))), "")</f>
        <v/>
      </c>
      <c r="T7285" cm="1">
        <f t="array" ref="T7285">SUM(--ISNUMBER(SEARCH($A7285,QA_Seed_Keywords!$B$2:$B$83)))</f>
        <v>0</v>
      </c>
      <c r="U7285" t="str" cm="1">
        <f t="array" ref="U7285">IFERROR(_xlfn.TEXTJOIN(", ", TRUE, _xlfn._xlws.FILTER(ROW(QA_Seed_Keywords!B$2:B$83), ISNUMBER(SEARCH(A7285, QA_Seed_Keywords!B$2:B$83)))), "")</f>
        <v/>
      </c>
    </row>
    <row r="7286" spans="1:21" customFormat="1" x14ac:dyDescent="0.3">
      <c r="A7286" t="s">
        <v>11624</v>
      </c>
      <c r="B7286" t="s">
        <v>11624</v>
      </c>
      <c r="C7286">
        <v>1</v>
      </c>
      <c r="D7286">
        <v>1</v>
      </c>
      <c r="E7286">
        <v>7.1428571428571425E-2</v>
      </c>
      <c r="F7286">
        <v>1</v>
      </c>
      <c r="G7286">
        <v>12</v>
      </c>
      <c r="H7286">
        <v>5</v>
      </c>
      <c r="I7286">
        <v>1.2237754316221161</v>
      </c>
      <c r="J7286">
        <v>1.2237754316221161</v>
      </c>
      <c r="K7286">
        <v>1.2237754316221161</v>
      </c>
      <c r="L7286">
        <v>8.7412530830151117E-2</v>
      </c>
      <c r="M7286">
        <v>3.810907586541918</v>
      </c>
      <c r="N7286">
        <v>7</v>
      </c>
      <c r="O7286">
        <v>0.125</v>
      </c>
      <c r="P7286">
        <v>0.15297192895276451</v>
      </c>
      <c r="Q7286">
        <v>0.15297192895276451</v>
      </c>
      <c r="R7286">
        <v>1.092656635376889E-2</v>
      </c>
      <c r="S7286" t="str" cm="1">
        <f t="array" ref="S7286">IFERROR(_xlfn.TEXTJOIN(", ", TRUE, _xlfn._xlws.FILTER(QA_Seed_Keywords!B$2:B$83, ISNUMBER(SEARCH(A7286, QA_Seed_Keywords!B$2:B$83)))), "")</f>
        <v/>
      </c>
      <c r="T7286" cm="1">
        <f t="array" ref="T7286">SUM(--ISNUMBER(SEARCH($A7286,QA_Seed_Keywords!$B$2:$B$83)))</f>
        <v>0</v>
      </c>
      <c r="U7286" t="str" cm="1">
        <f t="array" ref="U7286">IFERROR(_xlfn.TEXTJOIN(", ", TRUE, _xlfn._xlws.FILTER(ROW(QA_Seed_Keywords!B$2:B$83), ISNUMBER(SEARCH(A7286, QA_Seed_Keywords!B$2:B$83)))), "")</f>
        <v/>
      </c>
    </row>
    <row r="7287" spans="1:21" customFormat="1" x14ac:dyDescent="0.3">
      <c r="A7287" t="s">
        <v>11625</v>
      </c>
      <c r="B7287" t="s">
        <v>11625</v>
      </c>
      <c r="C7287">
        <v>1</v>
      </c>
      <c r="D7287">
        <v>1</v>
      </c>
      <c r="E7287">
        <v>7.1428571428571425E-2</v>
      </c>
      <c r="F7287">
        <v>1</v>
      </c>
      <c r="G7287">
        <v>12</v>
      </c>
      <c r="H7287">
        <v>5</v>
      </c>
      <c r="I7287">
        <v>1.2237754316221161</v>
      </c>
      <c r="J7287">
        <v>1.2237754316221161</v>
      </c>
      <c r="K7287">
        <v>1.2237754316221161</v>
      </c>
      <c r="L7287">
        <v>8.7412530830151117E-2</v>
      </c>
      <c r="M7287">
        <v>3.810907586541918</v>
      </c>
      <c r="N7287">
        <v>7</v>
      </c>
      <c r="O7287">
        <v>0.125</v>
      </c>
      <c r="P7287">
        <v>0.15297192895276451</v>
      </c>
      <c r="Q7287">
        <v>0.15297192895276451</v>
      </c>
      <c r="R7287">
        <v>1.092656635376889E-2</v>
      </c>
      <c r="S7287" t="str" cm="1">
        <f t="array" ref="S7287">IFERROR(_xlfn.TEXTJOIN(", ", TRUE, _xlfn._xlws.FILTER(QA_Seed_Keywords!B$2:B$83, ISNUMBER(SEARCH(A7287, QA_Seed_Keywords!B$2:B$83)))), "")</f>
        <v/>
      </c>
      <c r="T7287" cm="1">
        <f t="array" ref="T7287">SUM(--ISNUMBER(SEARCH($A7287,QA_Seed_Keywords!$B$2:$B$83)))</f>
        <v>0</v>
      </c>
      <c r="U7287" t="str" cm="1">
        <f t="array" ref="U7287">IFERROR(_xlfn.TEXTJOIN(", ", TRUE, _xlfn._xlws.FILTER(ROW(QA_Seed_Keywords!B$2:B$83), ISNUMBER(SEARCH(A7287, QA_Seed_Keywords!B$2:B$83)))), "")</f>
        <v/>
      </c>
    </row>
    <row r="7288" spans="1:21" customFormat="1" x14ac:dyDescent="0.3">
      <c r="A7288" t="s">
        <v>11626</v>
      </c>
      <c r="B7288" t="s">
        <v>11627</v>
      </c>
      <c r="C7288">
        <v>1</v>
      </c>
      <c r="D7288">
        <v>1</v>
      </c>
      <c r="E7288">
        <v>7.1428571428571425E-2</v>
      </c>
      <c r="F7288">
        <v>1</v>
      </c>
      <c r="G7288">
        <v>12</v>
      </c>
      <c r="H7288">
        <v>5</v>
      </c>
      <c r="I7288">
        <v>1.2237754316221161</v>
      </c>
      <c r="J7288">
        <v>1.2237754316221161</v>
      </c>
      <c r="K7288">
        <v>1.2237754316221161</v>
      </c>
      <c r="L7288">
        <v>8.7412530830151117E-2</v>
      </c>
      <c r="M7288">
        <v>3.810907586541918</v>
      </c>
      <c r="N7288">
        <v>7</v>
      </c>
      <c r="O7288">
        <v>0.125</v>
      </c>
      <c r="P7288">
        <v>0.15297192895276451</v>
      </c>
      <c r="Q7288">
        <v>0.15297192895276451</v>
      </c>
      <c r="R7288">
        <v>1.092656635376889E-2</v>
      </c>
      <c r="S7288" t="str" cm="1">
        <f t="array" ref="S7288">IFERROR(_xlfn.TEXTJOIN(", ", TRUE, _xlfn._xlws.FILTER(QA_Seed_Keywords!B$2:B$83, ISNUMBER(SEARCH(A7288, QA_Seed_Keywords!B$2:B$83)))), "")</f>
        <v/>
      </c>
      <c r="T7288" cm="1">
        <f t="array" ref="T7288">SUM(--ISNUMBER(SEARCH($A7288,QA_Seed_Keywords!$B$2:$B$83)))</f>
        <v>0</v>
      </c>
      <c r="U7288" t="str" cm="1">
        <f t="array" ref="U7288">IFERROR(_xlfn.TEXTJOIN(", ", TRUE, _xlfn._xlws.FILTER(ROW(QA_Seed_Keywords!B$2:B$83), ISNUMBER(SEARCH(A7288, QA_Seed_Keywords!B$2:B$83)))), "")</f>
        <v/>
      </c>
    </row>
    <row r="7289" spans="1:21" customFormat="1" x14ac:dyDescent="0.3">
      <c r="A7289" t="s">
        <v>11628</v>
      </c>
      <c r="B7289" t="s">
        <v>11629</v>
      </c>
      <c r="C7289">
        <v>1</v>
      </c>
      <c r="D7289">
        <v>1</v>
      </c>
      <c r="E7289">
        <v>7.1428571428571425E-2</v>
      </c>
      <c r="F7289">
        <v>1</v>
      </c>
      <c r="G7289">
        <v>12</v>
      </c>
      <c r="H7289">
        <v>5</v>
      </c>
      <c r="I7289">
        <v>1.2237754316221161</v>
      </c>
      <c r="J7289">
        <v>1.2237754316221161</v>
      </c>
      <c r="K7289">
        <v>1.2237754316221161</v>
      </c>
      <c r="L7289">
        <v>8.7412530830151117E-2</v>
      </c>
      <c r="M7289">
        <v>3.810907586541918</v>
      </c>
      <c r="N7289">
        <v>7</v>
      </c>
      <c r="O7289">
        <v>0.125</v>
      </c>
      <c r="P7289">
        <v>0.15297192895276451</v>
      </c>
      <c r="Q7289">
        <v>0.15297192895276451</v>
      </c>
      <c r="R7289">
        <v>1.092656635376889E-2</v>
      </c>
      <c r="S7289" t="str" cm="1">
        <f t="array" ref="S7289">IFERROR(_xlfn.TEXTJOIN(", ", TRUE, _xlfn._xlws.FILTER(QA_Seed_Keywords!B$2:B$83, ISNUMBER(SEARCH(A7289, QA_Seed_Keywords!B$2:B$83)))), "")</f>
        <v/>
      </c>
      <c r="T7289" cm="1">
        <f t="array" ref="T7289">SUM(--ISNUMBER(SEARCH($A7289,QA_Seed_Keywords!$B$2:$B$83)))</f>
        <v>0</v>
      </c>
      <c r="U7289" t="str" cm="1">
        <f t="array" ref="U7289">IFERROR(_xlfn.TEXTJOIN(", ", TRUE, _xlfn._xlws.FILTER(ROW(QA_Seed_Keywords!B$2:B$83), ISNUMBER(SEARCH(A7289, QA_Seed_Keywords!B$2:B$83)))), "")</f>
        <v/>
      </c>
    </row>
    <row r="7290" spans="1:21" customFormat="1" x14ac:dyDescent="0.3">
      <c r="A7290" t="s">
        <v>11630</v>
      </c>
      <c r="B7290" t="s">
        <v>11631</v>
      </c>
      <c r="C7290">
        <v>1</v>
      </c>
      <c r="D7290">
        <v>1</v>
      </c>
      <c r="E7290">
        <v>7.1428571428571425E-2</v>
      </c>
      <c r="F7290">
        <v>1</v>
      </c>
      <c r="G7290">
        <v>12</v>
      </c>
      <c r="H7290">
        <v>5</v>
      </c>
      <c r="I7290">
        <v>1.2237754316221161</v>
      </c>
      <c r="J7290">
        <v>1.2237754316221161</v>
      </c>
      <c r="K7290">
        <v>1.2237754316221161</v>
      </c>
      <c r="L7290">
        <v>8.7412530830151117E-2</v>
      </c>
      <c r="M7290">
        <v>3.810907586541918</v>
      </c>
      <c r="N7290">
        <v>7</v>
      </c>
      <c r="O7290">
        <v>0.125</v>
      </c>
      <c r="P7290">
        <v>0.15297192895276451</v>
      </c>
      <c r="Q7290">
        <v>0.15297192895276451</v>
      </c>
      <c r="R7290">
        <v>1.092656635376889E-2</v>
      </c>
      <c r="S7290" t="str" cm="1">
        <f t="array" ref="S7290">IFERROR(_xlfn.TEXTJOIN(", ", TRUE, _xlfn._xlws.FILTER(QA_Seed_Keywords!B$2:B$83, ISNUMBER(SEARCH(A7290, QA_Seed_Keywords!B$2:B$83)))), "")</f>
        <v/>
      </c>
      <c r="T7290" cm="1">
        <f t="array" ref="T7290">SUM(--ISNUMBER(SEARCH($A7290,QA_Seed_Keywords!$B$2:$B$83)))</f>
        <v>0</v>
      </c>
      <c r="U7290" t="str" cm="1">
        <f t="array" ref="U7290">IFERROR(_xlfn.TEXTJOIN(", ", TRUE, _xlfn._xlws.FILTER(ROW(QA_Seed_Keywords!B$2:B$83), ISNUMBER(SEARCH(A7290, QA_Seed_Keywords!B$2:B$83)))), "")</f>
        <v/>
      </c>
    </row>
    <row r="7291" spans="1:21" customFormat="1" x14ac:dyDescent="0.3">
      <c r="A7291" t="s">
        <v>11632</v>
      </c>
      <c r="B7291" t="s">
        <v>11632</v>
      </c>
      <c r="C7291">
        <v>1</v>
      </c>
      <c r="D7291">
        <v>1</v>
      </c>
      <c r="E7291">
        <v>7.1428571428571425E-2</v>
      </c>
      <c r="F7291">
        <v>1</v>
      </c>
      <c r="G7291">
        <v>12</v>
      </c>
      <c r="H7291">
        <v>5</v>
      </c>
      <c r="I7291">
        <v>1.2237754316221161</v>
      </c>
      <c r="J7291">
        <v>1.2237754316221161</v>
      </c>
      <c r="K7291">
        <v>1.2237754316221161</v>
      </c>
      <c r="L7291">
        <v>8.7412530830151117E-2</v>
      </c>
      <c r="M7291">
        <v>3.810907586541918</v>
      </c>
      <c r="N7291">
        <v>7</v>
      </c>
      <c r="O7291">
        <v>0.125</v>
      </c>
      <c r="P7291">
        <v>0.15297192895276451</v>
      </c>
      <c r="Q7291">
        <v>0.15297192895276451</v>
      </c>
      <c r="R7291">
        <v>1.092656635376889E-2</v>
      </c>
      <c r="S7291" t="str" cm="1">
        <f t="array" ref="S7291">IFERROR(_xlfn.TEXTJOIN(", ", TRUE, _xlfn._xlws.FILTER(QA_Seed_Keywords!B$2:B$83, ISNUMBER(SEARCH(A7291, QA_Seed_Keywords!B$2:B$83)))), "")</f>
        <v/>
      </c>
      <c r="T7291" cm="1">
        <f t="array" ref="T7291">SUM(--ISNUMBER(SEARCH($A7291,QA_Seed_Keywords!$B$2:$B$83)))</f>
        <v>0</v>
      </c>
      <c r="U7291" t="str" cm="1">
        <f t="array" ref="U7291">IFERROR(_xlfn.TEXTJOIN(", ", TRUE, _xlfn._xlws.FILTER(ROW(QA_Seed_Keywords!B$2:B$83), ISNUMBER(SEARCH(A7291, QA_Seed_Keywords!B$2:B$83)))), "")</f>
        <v/>
      </c>
    </row>
    <row r="7292" spans="1:21" customFormat="1" x14ac:dyDescent="0.3">
      <c r="A7292" t="s">
        <v>11633</v>
      </c>
      <c r="B7292" t="s">
        <v>11634</v>
      </c>
      <c r="C7292">
        <v>1</v>
      </c>
      <c r="D7292">
        <v>1</v>
      </c>
      <c r="E7292">
        <v>7.1428571428571425E-2</v>
      </c>
      <c r="F7292">
        <v>1</v>
      </c>
      <c r="G7292">
        <v>12</v>
      </c>
      <c r="H7292">
        <v>5</v>
      </c>
      <c r="I7292">
        <v>1.2237754316221161</v>
      </c>
      <c r="J7292">
        <v>1.2237754316221161</v>
      </c>
      <c r="K7292">
        <v>1.2237754316221161</v>
      </c>
      <c r="L7292">
        <v>8.7412530830151117E-2</v>
      </c>
      <c r="M7292">
        <v>3.810907586541918</v>
      </c>
      <c r="N7292">
        <v>7</v>
      </c>
      <c r="O7292">
        <v>0.125</v>
      </c>
      <c r="P7292">
        <v>0.15297192895276451</v>
      </c>
      <c r="Q7292">
        <v>0.15297192895276451</v>
      </c>
      <c r="R7292">
        <v>1.092656635376889E-2</v>
      </c>
      <c r="S7292" t="str" cm="1">
        <f t="array" ref="S7292">IFERROR(_xlfn.TEXTJOIN(", ", TRUE, _xlfn._xlws.FILTER(QA_Seed_Keywords!B$2:B$83, ISNUMBER(SEARCH(A7292, QA_Seed_Keywords!B$2:B$83)))), "")</f>
        <v/>
      </c>
      <c r="T7292" cm="1">
        <f t="array" ref="T7292">SUM(--ISNUMBER(SEARCH($A7292,QA_Seed_Keywords!$B$2:$B$83)))</f>
        <v>0</v>
      </c>
      <c r="U7292" t="str" cm="1">
        <f t="array" ref="U7292">IFERROR(_xlfn.TEXTJOIN(", ", TRUE, _xlfn._xlws.FILTER(ROW(QA_Seed_Keywords!B$2:B$83), ISNUMBER(SEARCH(A7292, QA_Seed_Keywords!B$2:B$83)))), "")</f>
        <v/>
      </c>
    </row>
    <row r="7293" spans="1:21" customFormat="1" x14ac:dyDescent="0.3">
      <c r="A7293" t="s">
        <v>11635</v>
      </c>
      <c r="B7293" t="s">
        <v>11636</v>
      </c>
      <c r="C7293">
        <v>1</v>
      </c>
      <c r="D7293">
        <v>1</v>
      </c>
      <c r="E7293">
        <v>7.1428571428571425E-2</v>
      </c>
      <c r="F7293">
        <v>1</v>
      </c>
      <c r="G7293">
        <v>12</v>
      </c>
      <c r="H7293">
        <v>5</v>
      </c>
      <c r="I7293">
        <v>1.2237754316221161</v>
      </c>
      <c r="J7293">
        <v>1.2237754316221161</v>
      </c>
      <c r="K7293">
        <v>1.2237754316221161</v>
      </c>
      <c r="L7293">
        <v>8.7412530830151117E-2</v>
      </c>
      <c r="M7293">
        <v>3.810907586541918</v>
      </c>
      <c r="N7293">
        <v>7</v>
      </c>
      <c r="O7293">
        <v>0.125</v>
      </c>
      <c r="P7293">
        <v>0.15297192895276451</v>
      </c>
      <c r="Q7293">
        <v>0.15297192895276451</v>
      </c>
      <c r="R7293">
        <v>1.092656635376889E-2</v>
      </c>
      <c r="S7293" t="str" cm="1">
        <f t="array" ref="S7293">IFERROR(_xlfn.TEXTJOIN(", ", TRUE, _xlfn._xlws.FILTER(QA_Seed_Keywords!B$2:B$83, ISNUMBER(SEARCH(A7293, QA_Seed_Keywords!B$2:B$83)))), "")</f>
        <v/>
      </c>
      <c r="T7293" cm="1">
        <f t="array" ref="T7293">SUM(--ISNUMBER(SEARCH($A7293,QA_Seed_Keywords!$B$2:$B$83)))</f>
        <v>0</v>
      </c>
      <c r="U7293" t="str" cm="1">
        <f t="array" ref="U7293">IFERROR(_xlfn.TEXTJOIN(", ", TRUE, _xlfn._xlws.FILTER(ROW(QA_Seed_Keywords!B$2:B$83), ISNUMBER(SEARCH(A7293, QA_Seed_Keywords!B$2:B$83)))), "")</f>
        <v/>
      </c>
    </row>
    <row r="7294" spans="1:21" customFormat="1" x14ac:dyDescent="0.3">
      <c r="A7294" t="s">
        <v>11637</v>
      </c>
      <c r="B7294" t="s">
        <v>11637</v>
      </c>
      <c r="C7294">
        <v>1</v>
      </c>
      <c r="D7294">
        <v>1</v>
      </c>
      <c r="E7294">
        <v>7.1428571428571425E-2</v>
      </c>
      <c r="F7294">
        <v>1</v>
      </c>
      <c r="G7294">
        <v>12</v>
      </c>
      <c r="H7294">
        <v>5</v>
      </c>
      <c r="I7294">
        <v>1.2237754316221161</v>
      </c>
      <c r="J7294">
        <v>1.2237754316221161</v>
      </c>
      <c r="K7294">
        <v>1.2237754316221161</v>
      </c>
      <c r="L7294">
        <v>8.7412530830151117E-2</v>
      </c>
      <c r="M7294">
        <v>3.810907586541918</v>
      </c>
      <c r="N7294">
        <v>7</v>
      </c>
      <c r="O7294">
        <v>0.125</v>
      </c>
      <c r="P7294">
        <v>0.15297192895276451</v>
      </c>
      <c r="Q7294">
        <v>0.15297192895276451</v>
      </c>
      <c r="R7294">
        <v>1.092656635376889E-2</v>
      </c>
      <c r="S7294" t="str" cm="1">
        <f t="array" ref="S7294">IFERROR(_xlfn.TEXTJOIN(", ", TRUE, _xlfn._xlws.FILTER(QA_Seed_Keywords!B$2:B$83, ISNUMBER(SEARCH(A7294, QA_Seed_Keywords!B$2:B$83)))), "")</f>
        <v/>
      </c>
      <c r="T7294" cm="1">
        <f t="array" ref="T7294">SUM(--ISNUMBER(SEARCH($A7294,QA_Seed_Keywords!$B$2:$B$83)))</f>
        <v>0</v>
      </c>
      <c r="U7294" t="str" cm="1">
        <f t="array" ref="U7294">IFERROR(_xlfn.TEXTJOIN(", ", TRUE, _xlfn._xlws.FILTER(ROW(QA_Seed_Keywords!B$2:B$83), ISNUMBER(SEARCH(A7294, QA_Seed_Keywords!B$2:B$83)))), "")</f>
        <v/>
      </c>
    </row>
    <row r="7295" spans="1:21" customFormat="1" x14ac:dyDescent="0.3">
      <c r="A7295" t="s">
        <v>11638</v>
      </c>
      <c r="B7295" t="s">
        <v>11639</v>
      </c>
      <c r="C7295">
        <v>1</v>
      </c>
      <c r="D7295">
        <v>1</v>
      </c>
      <c r="E7295">
        <v>7.1428571428571425E-2</v>
      </c>
      <c r="F7295">
        <v>1</v>
      </c>
      <c r="G7295">
        <v>12</v>
      </c>
      <c r="H7295">
        <v>5</v>
      </c>
      <c r="I7295">
        <v>1.2237754316221161</v>
      </c>
      <c r="J7295">
        <v>1.2237754316221161</v>
      </c>
      <c r="K7295">
        <v>1.2237754316221161</v>
      </c>
      <c r="L7295">
        <v>8.7412530830151117E-2</v>
      </c>
      <c r="M7295">
        <v>3.5877640352277078</v>
      </c>
      <c r="N7295">
        <v>7</v>
      </c>
      <c r="O7295">
        <v>0.125</v>
      </c>
      <c r="P7295">
        <v>0.15297192895276451</v>
      </c>
      <c r="Q7295">
        <v>0.15297192895276451</v>
      </c>
      <c r="R7295">
        <v>1.092656635376889E-2</v>
      </c>
      <c r="S7295" t="str" cm="1">
        <f t="array" ref="S7295">IFERROR(_xlfn.TEXTJOIN(", ", TRUE, _xlfn._xlws.FILTER(QA_Seed_Keywords!B$2:B$83, ISNUMBER(SEARCH(A7295, QA_Seed_Keywords!B$2:B$83)))), "")</f>
        <v/>
      </c>
      <c r="T7295" cm="1">
        <f t="array" ref="T7295">SUM(--ISNUMBER(SEARCH($A7295,QA_Seed_Keywords!$B$2:$B$83)))</f>
        <v>0</v>
      </c>
      <c r="U7295" t="str" cm="1">
        <f t="array" ref="U7295">IFERROR(_xlfn.TEXTJOIN(", ", TRUE, _xlfn._xlws.FILTER(ROW(QA_Seed_Keywords!B$2:B$83), ISNUMBER(SEARCH(A7295, QA_Seed_Keywords!B$2:B$83)))), "")</f>
        <v/>
      </c>
    </row>
    <row r="7296" spans="1:21" customFormat="1" x14ac:dyDescent="0.3">
      <c r="A7296" t="s">
        <v>11640</v>
      </c>
      <c r="B7296" t="s">
        <v>11641</v>
      </c>
      <c r="C7296">
        <v>1</v>
      </c>
      <c r="D7296">
        <v>1</v>
      </c>
      <c r="E7296">
        <v>7.1428571428571425E-2</v>
      </c>
      <c r="F7296">
        <v>1</v>
      </c>
      <c r="G7296">
        <v>12</v>
      </c>
      <c r="H7296">
        <v>5</v>
      </c>
      <c r="I7296">
        <v>1.2237754316221161</v>
      </c>
      <c r="J7296">
        <v>1.2237754316221161</v>
      </c>
      <c r="K7296">
        <v>1.2237754316221161</v>
      </c>
      <c r="L7296">
        <v>8.7412530830151117E-2</v>
      </c>
      <c r="M7296">
        <v>3.810907586541918</v>
      </c>
      <c r="N7296">
        <v>7</v>
      </c>
      <c r="O7296">
        <v>0.125</v>
      </c>
      <c r="P7296">
        <v>0.15297192895276451</v>
      </c>
      <c r="Q7296">
        <v>0.15297192895276451</v>
      </c>
      <c r="R7296">
        <v>1.092656635376889E-2</v>
      </c>
      <c r="S7296" t="str" cm="1">
        <f t="array" ref="S7296">IFERROR(_xlfn.TEXTJOIN(", ", TRUE, _xlfn._xlws.FILTER(QA_Seed_Keywords!B$2:B$83, ISNUMBER(SEARCH(A7296, QA_Seed_Keywords!B$2:B$83)))), "")</f>
        <v/>
      </c>
      <c r="T7296" cm="1">
        <f t="array" ref="T7296">SUM(--ISNUMBER(SEARCH($A7296,QA_Seed_Keywords!$B$2:$B$83)))</f>
        <v>0</v>
      </c>
      <c r="U7296" t="str" cm="1">
        <f t="array" ref="U7296">IFERROR(_xlfn.TEXTJOIN(", ", TRUE, _xlfn._xlws.FILTER(ROW(QA_Seed_Keywords!B$2:B$83), ISNUMBER(SEARCH(A7296, QA_Seed_Keywords!B$2:B$83)))), "")</f>
        <v/>
      </c>
    </row>
    <row r="7297" spans="1:21" customFormat="1" x14ac:dyDescent="0.3">
      <c r="A7297" t="s">
        <v>11642</v>
      </c>
      <c r="B7297" t="s">
        <v>11643</v>
      </c>
      <c r="C7297">
        <v>1</v>
      </c>
      <c r="D7297">
        <v>1</v>
      </c>
      <c r="E7297">
        <v>7.1428571428571425E-2</v>
      </c>
      <c r="F7297">
        <v>1</v>
      </c>
      <c r="G7297">
        <v>12</v>
      </c>
      <c r="H7297">
        <v>5</v>
      </c>
      <c r="I7297">
        <v>1.2237754316221161</v>
      </c>
      <c r="J7297">
        <v>1.2237754316221161</v>
      </c>
      <c r="K7297">
        <v>1.2237754316221161</v>
      </c>
      <c r="L7297">
        <v>8.7412530830151117E-2</v>
      </c>
      <c r="M7297">
        <v>3.810907586541918</v>
      </c>
      <c r="N7297">
        <v>7</v>
      </c>
      <c r="O7297">
        <v>0.125</v>
      </c>
      <c r="P7297">
        <v>0.15297192895276451</v>
      </c>
      <c r="Q7297">
        <v>0.15297192895276451</v>
      </c>
      <c r="R7297">
        <v>1.092656635376889E-2</v>
      </c>
      <c r="S7297" t="str" cm="1">
        <f t="array" ref="S7297">IFERROR(_xlfn.TEXTJOIN(", ", TRUE, _xlfn._xlws.FILTER(QA_Seed_Keywords!B$2:B$83, ISNUMBER(SEARCH(A7297, QA_Seed_Keywords!B$2:B$83)))), "")</f>
        <v/>
      </c>
      <c r="T7297" cm="1">
        <f t="array" ref="T7297">SUM(--ISNUMBER(SEARCH($A7297,QA_Seed_Keywords!$B$2:$B$83)))</f>
        <v>0</v>
      </c>
      <c r="U7297" t="str" cm="1">
        <f t="array" ref="U7297">IFERROR(_xlfn.TEXTJOIN(", ", TRUE, _xlfn._xlws.FILTER(ROW(QA_Seed_Keywords!B$2:B$83), ISNUMBER(SEARCH(A7297, QA_Seed_Keywords!B$2:B$83)))), "")</f>
        <v/>
      </c>
    </row>
    <row r="7298" spans="1:21" customFormat="1" x14ac:dyDescent="0.3">
      <c r="A7298" t="s">
        <v>11644</v>
      </c>
      <c r="B7298" t="s">
        <v>11645</v>
      </c>
      <c r="C7298">
        <v>1</v>
      </c>
      <c r="D7298">
        <v>1</v>
      </c>
      <c r="E7298">
        <v>7.1428571428571425E-2</v>
      </c>
      <c r="F7298">
        <v>1</v>
      </c>
      <c r="G7298">
        <v>12</v>
      </c>
      <c r="H7298">
        <v>5</v>
      </c>
      <c r="I7298">
        <v>1.2237754316221161</v>
      </c>
      <c r="J7298">
        <v>1.2237754316221161</v>
      </c>
      <c r="K7298">
        <v>1.2237754316221161</v>
      </c>
      <c r="L7298">
        <v>8.7412530830151117E-2</v>
      </c>
      <c r="M7298">
        <v>3.810907586541918</v>
      </c>
      <c r="N7298">
        <v>7</v>
      </c>
      <c r="O7298">
        <v>0.125</v>
      </c>
      <c r="P7298">
        <v>0.15297192895276451</v>
      </c>
      <c r="Q7298">
        <v>0.15297192895276451</v>
      </c>
      <c r="R7298">
        <v>1.092656635376889E-2</v>
      </c>
      <c r="S7298" t="str" cm="1">
        <f t="array" ref="S7298">IFERROR(_xlfn.TEXTJOIN(", ", TRUE, _xlfn._xlws.FILTER(QA_Seed_Keywords!B$2:B$83, ISNUMBER(SEARCH(A7298, QA_Seed_Keywords!B$2:B$83)))), "")</f>
        <v/>
      </c>
      <c r="T7298" cm="1">
        <f t="array" ref="T7298">SUM(--ISNUMBER(SEARCH($A7298,QA_Seed_Keywords!$B$2:$B$83)))</f>
        <v>0</v>
      </c>
      <c r="U7298" t="str" cm="1">
        <f t="array" ref="U7298">IFERROR(_xlfn.TEXTJOIN(", ", TRUE, _xlfn._xlws.FILTER(ROW(QA_Seed_Keywords!B$2:B$83), ISNUMBER(SEARCH(A7298, QA_Seed_Keywords!B$2:B$83)))), "")</f>
        <v/>
      </c>
    </row>
    <row r="7299" spans="1:21" customFormat="1" x14ac:dyDescent="0.3">
      <c r="A7299" t="s">
        <v>11646</v>
      </c>
      <c r="B7299" t="s">
        <v>11647</v>
      </c>
      <c r="C7299">
        <v>2</v>
      </c>
      <c r="D7299">
        <v>2</v>
      </c>
      <c r="E7299">
        <v>0.14285714285714279</v>
      </c>
      <c r="F7299">
        <v>1</v>
      </c>
      <c r="G7299">
        <v>12</v>
      </c>
      <c r="H7299">
        <v>8</v>
      </c>
      <c r="I7299">
        <v>0.91629073187415511</v>
      </c>
      <c r="J7299">
        <v>1.83258146374831</v>
      </c>
      <c r="K7299">
        <v>1.83258146374831</v>
      </c>
      <c r="L7299">
        <v>0.13089867598202221</v>
      </c>
      <c r="M7299">
        <v>3.4054424784337529</v>
      </c>
      <c r="N7299">
        <v>11</v>
      </c>
      <c r="O7299">
        <v>8.3333333333333329E-2</v>
      </c>
      <c r="P7299">
        <v>0.15271512197902579</v>
      </c>
      <c r="Q7299">
        <v>0.15271512197902579</v>
      </c>
      <c r="R7299">
        <v>1.0908222998501849E-2</v>
      </c>
      <c r="S7299" t="str" cm="1">
        <f t="array" ref="S7299">IFERROR(_xlfn.TEXTJOIN(", ", TRUE, _xlfn._xlws.FILTER(QA_Seed_Keywords!B$2:B$83, ISNUMBER(SEARCH(A7299, QA_Seed_Keywords!B$2:B$83)))), "")</f>
        <v/>
      </c>
      <c r="T7299" cm="1">
        <f t="array" ref="T7299">SUM(--ISNUMBER(SEARCH($A7299,QA_Seed_Keywords!$B$2:$B$83)))</f>
        <v>0</v>
      </c>
      <c r="U7299" t="str" cm="1">
        <f t="array" ref="U7299">IFERROR(_xlfn.TEXTJOIN(", ", TRUE, _xlfn._xlws.FILTER(ROW(QA_Seed_Keywords!B$2:B$83), ISNUMBER(SEARCH(A7299, QA_Seed_Keywords!B$2:B$83)))), "")</f>
        <v/>
      </c>
    </row>
    <row r="7300" spans="1:21" customFormat="1" x14ac:dyDescent="0.3">
      <c r="A7300" t="s">
        <v>11648</v>
      </c>
      <c r="B7300" t="s">
        <v>11649</v>
      </c>
      <c r="C7300">
        <v>2</v>
      </c>
      <c r="D7300">
        <v>2</v>
      </c>
      <c r="E7300">
        <v>0.14285714285714279</v>
      </c>
      <c r="F7300">
        <v>1</v>
      </c>
      <c r="G7300">
        <v>12</v>
      </c>
      <c r="H7300">
        <v>8</v>
      </c>
      <c r="I7300">
        <v>0.91629073187415511</v>
      </c>
      <c r="J7300">
        <v>1.83258146374831</v>
      </c>
      <c r="K7300">
        <v>1.83258146374831</v>
      </c>
      <c r="L7300">
        <v>0.13089867598202221</v>
      </c>
      <c r="M7300">
        <v>3.4054424784337529</v>
      </c>
      <c r="N7300">
        <v>11</v>
      </c>
      <c r="O7300">
        <v>8.3333333333333329E-2</v>
      </c>
      <c r="P7300">
        <v>0.15271512197902579</v>
      </c>
      <c r="Q7300">
        <v>0.15271512197902579</v>
      </c>
      <c r="R7300">
        <v>1.0908222998501849E-2</v>
      </c>
      <c r="S7300" t="str" cm="1">
        <f t="array" ref="S7300">IFERROR(_xlfn.TEXTJOIN(", ", TRUE, _xlfn._xlws.FILTER(QA_Seed_Keywords!B$2:B$83, ISNUMBER(SEARCH(A7300, QA_Seed_Keywords!B$2:B$83)))), "")</f>
        <v/>
      </c>
      <c r="T7300" cm="1">
        <f t="array" ref="T7300">SUM(--ISNUMBER(SEARCH($A7300,QA_Seed_Keywords!$B$2:$B$83)))</f>
        <v>0</v>
      </c>
      <c r="U7300" t="str" cm="1">
        <f t="array" ref="U7300">IFERROR(_xlfn.TEXTJOIN(", ", TRUE, _xlfn._xlws.FILTER(ROW(QA_Seed_Keywords!B$2:B$83), ISNUMBER(SEARCH(A7300, QA_Seed_Keywords!B$2:B$83)))), "")</f>
        <v/>
      </c>
    </row>
    <row r="7301" spans="1:21" customFormat="1" x14ac:dyDescent="0.3">
      <c r="A7301" t="s">
        <v>11650</v>
      </c>
      <c r="B7301" t="s">
        <v>11650</v>
      </c>
      <c r="C7301">
        <v>2</v>
      </c>
      <c r="D7301">
        <v>2</v>
      </c>
      <c r="E7301">
        <v>0.14285714285714279</v>
      </c>
      <c r="F7301">
        <v>1</v>
      </c>
      <c r="G7301">
        <v>12</v>
      </c>
      <c r="H7301">
        <v>8</v>
      </c>
      <c r="I7301">
        <v>0.91629073187415511</v>
      </c>
      <c r="J7301">
        <v>1.83258146374831</v>
      </c>
      <c r="K7301">
        <v>1.83258146374831</v>
      </c>
      <c r="L7301">
        <v>0.13089867598202221</v>
      </c>
      <c r="M7301">
        <v>3.2512917986064949</v>
      </c>
      <c r="N7301">
        <v>11</v>
      </c>
      <c r="O7301">
        <v>8.3333333333333329E-2</v>
      </c>
      <c r="P7301">
        <v>0.15271512197902579</v>
      </c>
      <c r="Q7301">
        <v>0.15271512197902579</v>
      </c>
      <c r="R7301">
        <v>1.0908222998501849E-2</v>
      </c>
      <c r="S7301" t="str" cm="1">
        <f t="array" ref="S7301">IFERROR(_xlfn.TEXTJOIN(", ", TRUE, _xlfn._xlws.FILTER(QA_Seed_Keywords!B$2:B$83, ISNUMBER(SEARCH(A7301, QA_Seed_Keywords!B$2:B$83)))), "")</f>
        <v/>
      </c>
      <c r="T7301" cm="1">
        <f t="array" ref="T7301">SUM(--ISNUMBER(SEARCH($A7301,QA_Seed_Keywords!$B$2:$B$83)))</f>
        <v>0</v>
      </c>
      <c r="U7301" t="str" cm="1">
        <f t="array" ref="U7301">IFERROR(_xlfn.TEXTJOIN(", ", TRUE, _xlfn._xlws.FILTER(ROW(QA_Seed_Keywords!B$2:B$83), ISNUMBER(SEARCH(A7301, QA_Seed_Keywords!B$2:B$83)))), "")</f>
        <v/>
      </c>
    </row>
    <row r="7302" spans="1:21" customFormat="1" x14ac:dyDescent="0.3">
      <c r="A7302" t="s">
        <v>11651</v>
      </c>
      <c r="B7302" t="s">
        <v>11651</v>
      </c>
      <c r="C7302">
        <v>3</v>
      </c>
      <c r="D7302">
        <v>3</v>
      </c>
      <c r="E7302">
        <v>0.2142857142857143</v>
      </c>
      <c r="F7302">
        <v>1</v>
      </c>
      <c r="G7302">
        <v>12</v>
      </c>
      <c r="H7302">
        <v>8</v>
      </c>
      <c r="I7302">
        <v>0.91629073187415511</v>
      </c>
      <c r="J7302">
        <v>2.7488721956224649</v>
      </c>
      <c r="K7302">
        <v>2.7488721956224649</v>
      </c>
      <c r="L7302">
        <v>0.1963480139730332</v>
      </c>
      <c r="M7302">
        <v>2.9999773703255892</v>
      </c>
      <c r="N7302">
        <v>17</v>
      </c>
      <c r="O7302">
        <v>5.5555555555555552E-2</v>
      </c>
      <c r="P7302">
        <v>0.15271512197902579</v>
      </c>
      <c r="Q7302">
        <v>0.15271512197902579</v>
      </c>
      <c r="R7302">
        <v>1.0908222998501849E-2</v>
      </c>
      <c r="S7302" t="str" cm="1">
        <f t="array" ref="S7302">IFERROR(_xlfn.TEXTJOIN(", ", TRUE, _xlfn._xlws.FILTER(QA_Seed_Keywords!B$2:B$83, ISNUMBER(SEARCH(A7302, QA_Seed_Keywords!B$2:B$83)))), "")</f>
        <v/>
      </c>
      <c r="T7302" cm="1">
        <f t="array" ref="T7302">SUM(--ISNUMBER(SEARCH($A7302,QA_Seed_Keywords!$B$2:$B$83)))</f>
        <v>0</v>
      </c>
      <c r="U7302" t="str" cm="1">
        <f t="array" ref="U7302">IFERROR(_xlfn.TEXTJOIN(", ", TRUE, _xlfn._xlws.FILTER(ROW(QA_Seed_Keywords!B$2:B$83), ISNUMBER(SEARCH(A7302, QA_Seed_Keywords!B$2:B$83)))), "")</f>
        <v/>
      </c>
    </row>
    <row r="7303" spans="1:21" customFormat="1" x14ac:dyDescent="0.3">
      <c r="A7303" t="s">
        <v>11652</v>
      </c>
      <c r="B7303" t="s">
        <v>11653</v>
      </c>
      <c r="C7303">
        <v>2</v>
      </c>
      <c r="D7303">
        <v>2</v>
      </c>
      <c r="E7303">
        <v>0.14285714285714279</v>
      </c>
      <c r="F7303">
        <v>1</v>
      </c>
      <c r="G7303">
        <v>12</v>
      </c>
      <c r="H7303">
        <v>8</v>
      </c>
      <c r="I7303">
        <v>0.91629073187415511</v>
      </c>
      <c r="J7303">
        <v>1.83258146374831</v>
      </c>
      <c r="K7303">
        <v>1.83258146374831</v>
      </c>
      <c r="L7303">
        <v>0.13089867598202221</v>
      </c>
      <c r="M7303">
        <v>3.4054424784337529</v>
      </c>
      <c r="N7303">
        <v>11</v>
      </c>
      <c r="O7303">
        <v>8.3333333333333329E-2</v>
      </c>
      <c r="P7303">
        <v>0.15271512197902579</v>
      </c>
      <c r="Q7303">
        <v>0.15271512197902579</v>
      </c>
      <c r="R7303">
        <v>1.0908222998501849E-2</v>
      </c>
      <c r="S7303" t="str" cm="1">
        <f t="array" ref="S7303">IFERROR(_xlfn.TEXTJOIN(", ", TRUE, _xlfn._xlws.FILTER(QA_Seed_Keywords!B$2:B$83, ISNUMBER(SEARCH(A7303, QA_Seed_Keywords!B$2:B$83)))), "")</f>
        <v/>
      </c>
      <c r="T7303" cm="1">
        <f t="array" ref="T7303">SUM(--ISNUMBER(SEARCH($A7303,QA_Seed_Keywords!$B$2:$B$83)))</f>
        <v>0</v>
      </c>
      <c r="U7303" t="str" cm="1">
        <f t="array" ref="U7303">IFERROR(_xlfn.TEXTJOIN(", ", TRUE, _xlfn._xlws.FILTER(ROW(QA_Seed_Keywords!B$2:B$83), ISNUMBER(SEARCH(A7303, QA_Seed_Keywords!B$2:B$83)))), "")</f>
        <v/>
      </c>
    </row>
    <row r="7304" spans="1:21" customFormat="1" x14ac:dyDescent="0.3">
      <c r="A7304" t="s">
        <v>11654</v>
      </c>
      <c r="B7304" t="s">
        <v>11654</v>
      </c>
      <c r="C7304">
        <v>2</v>
      </c>
      <c r="D7304">
        <v>2</v>
      </c>
      <c r="E7304">
        <v>0.14285714285714279</v>
      </c>
      <c r="F7304">
        <v>1</v>
      </c>
      <c r="G7304">
        <v>12</v>
      </c>
      <c r="H7304">
        <v>8</v>
      </c>
      <c r="I7304">
        <v>0.91629073187415511</v>
      </c>
      <c r="J7304">
        <v>1.83258146374831</v>
      </c>
      <c r="K7304">
        <v>1.83258146374831</v>
      </c>
      <c r="L7304">
        <v>0.13089867598202221</v>
      </c>
      <c r="M7304">
        <v>3.325399770760217</v>
      </c>
      <c r="N7304">
        <v>11</v>
      </c>
      <c r="O7304">
        <v>8.3333333333333329E-2</v>
      </c>
      <c r="P7304">
        <v>0.15271512197902579</v>
      </c>
      <c r="Q7304">
        <v>0.15271512197902579</v>
      </c>
      <c r="R7304">
        <v>1.0908222998501849E-2</v>
      </c>
      <c r="S7304" t="str" cm="1">
        <f t="array" ref="S7304">IFERROR(_xlfn.TEXTJOIN(", ", TRUE, _xlfn._xlws.FILTER(QA_Seed_Keywords!B$2:B$83, ISNUMBER(SEARCH(A7304, QA_Seed_Keywords!B$2:B$83)))), "")</f>
        <v/>
      </c>
      <c r="T7304" cm="1">
        <f t="array" ref="T7304">SUM(--ISNUMBER(SEARCH($A7304,QA_Seed_Keywords!$B$2:$B$83)))</f>
        <v>0</v>
      </c>
      <c r="U7304" t="str" cm="1">
        <f t="array" ref="U7304">IFERROR(_xlfn.TEXTJOIN(", ", TRUE, _xlfn._xlws.FILTER(ROW(QA_Seed_Keywords!B$2:B$83), ISNUMBER(SEARCH(A7304, QA_Seed_Keywords!B$2:B$83)))), "")</f>
        <v/>
      </c>
    </row>
    <row r="7305" spans="1:21" customFormat="1" x14ac:dyDescent="0.3">
      <c r="A7305" t="s">
        <v>11655</v>
      </c>
      <c r="B7305" t="s">
        <v>11656</v>
      </c>
      <c r="C7305">
        <v>3</v>
      </c>
      <c r="D7305">
        <v>1.5</v>
      </c>
      <c r="E7305">
        <v>0.2142857142857143</v>
      </c>
      <c r="F7305">
        <v>2</v>
      </c>
      <c r="G7305">
        <v>12</v>
      </c>
      <c r="H7305">
        <v>11</v>
      </c>
      <c r="I7305">
        <v>0.73759894313077912</v>
      </c>
      <c r="J7305">
        <v>2.212796829392337</v>
      </c>
      <c r="K7305">
        <v>1.106398414696169</v>
      </c>
      <c r="L7305">
        <v>0.15805691638516689</v>
      </c>
      <c r="M7305">
        <v>2.52305329823528</v>
      </c>
      <c r="N7305">
        <v>28</v>
      </c>
      <c r="O7305">
        <v>6.8965517241379309E-2</v>
      </c>
      <c r="P7305">
        <v>0.15260667788912671</v>
      </c>
      <c r="Q7305">
        <v>7.6303338944563356E-2</v>
      </c>
      <c r="R7305">
        <v>1.0900476992080479E-2</v>
      </c>
      <c r="S7305" t="str" cm="1">
        <f t="array" ref="S7305">IFERROR(_xlfn.TEXTJOIN(", ", TRUE, _xlfn._xlws.FILTER(QA_Seed_Keywords!B$2:B$83, ISNUMBER(SEARCH(A7305, QA_Seed_Keywords!B$2:B$83)))), "")</f>
        <v/>
      </c>
      <c r="T7305" cm="1">
        <f t="array" ref="T7305">SUM(--ISNUMBER(SEARCH($A7305,QA_Seed_Keywords!$B$2:$B$83)))</f>
        <v>0</v>
      </c>
      <c r="U7305" t="str" cm="1">
        <f t="array" ref="U7305">IFERROR(_xlfn.TEXTJOIN(", ", TRUE, _xlfn._xlws.FILTER(ROW(QA_Seed_Keywords!B$2:B$83), ISNUMBER(SEARCH(A7305, QA_Seed_Keywords!B$2:B$83)))), "")</f>
        <v/>
      </c>
    </row>
    <row r="7306" spans="1:21" customFormat="1" x14ac:dyDescent="0.3">
      <c r="A7306" t="s">
        <v>11657</v>
      </c>
      <c r="B7306" t="s">
        <v>11658</v>
      </c>
      <c r="C7306">
        <v>3</v>
      </c>
      <c r="D7306">
        <v>1.5</v>
      </c>
      <c r="E7306">
        <v>0.2142857142857143</v>
      </c>
      <c r="F7306">
        <v>2</v>
      </c>
      <c r="G7306">
        <v>12</v>
      </c>
      <c r="H7306">
        <v>11</v>
      </c>
      <c r="I7306">
        <v>0.73759894313077912</v>
      </c>
      <c r="J7306">
        <v>2.212796829392337</v>
      </c>
      <c r="K7306">
        <v>1.106398414696169</v>
      </c>
      <c r="L7306">
        <v>0.15805691638516689</v>
      </c>
      <c r="M7306">
        <v>2.52305329823528</v>
      </c>
      <c r="N7306">
        <v>28</v>
      </c>
      <c r="O7306">
        <v>6.8965517241379309E-2</v>
      </c>
      <c r="P7306">
        <v>0.15260667788912671</v>
      </c>
      <c r="Q7306">
        <v>7.6303338944563356E-2</v>
      </c>
      <c r="R7306">
        <v>1.0900476992080479E-2</v>
      </c>
      <c r="S7306" t="str" cm="1">
        <f t="array" ref="S7306">IFERROR(_xlfn.TEXTJOIN(", ", TRUE, _xlfn._xlws.FILTER(QA_Seed_Keywords!B$2:B$83, ISNUMBER(SEARCH(A7306, QA_Seed_Keywords!B$2:B$83)))), "")</f>
        <v/>
      </c>
      <c r="T7306" cm="1">
        <f t="array" ref="T7306">SUM(--ISNUMBER(SEARCH($A7306,QA_Seed_Keywords!$B$2:$B$83)))</f>
        <v>0</v>
      </c>
      <c r="U7306" t="str" cm="1">
        <f t="array" ref="U7306">IFERROR(_xlfn.TEXTJOIN(", ", TRUE, _xlfn._xlws.FILTER(ROW(QA_Seed_Keywords!B$2:B$83), ISNUMBER(SEARCH(A7306, QA_Seed_Keywords!B$2:B$83)))), "")</f>
        <v/>
      </c>
    </row>
    <row r="7307" spans="1:21" customFormat="1" x14ac:dyDescent="0.3">
      <c r="A7307" t="s">
        <v>11659</v>
      </c>
      <c r="B7307" t="s">
        <v>11660</v>
      </c>
      <c r="C7307">
        <v>4</v>
      </c>
      <c r="D7307">
        <v>1.333333333333333</v>
      </c>
      <c r="E7307">
        <v>0.2857142857142857</v>
      </c>
      <c r="F7307">
        <v>3</v>
      </c>
      <c r="G7307">
        <v>12</v>
      </c>
      <c r="H7307">
        <v>12</v>
      </c>
      <c r="I7307">
        <v>0.69314718055994529</v>
      </c>
      <c r="J7307">
        <v>2.7725887222397811</v>
      </c>
      <c r="K7307">
        <v>0.92419624074659368</v>
      </c>
      <c r="L7307">
        <v>0.19804205158855581</v>
      </c>
      <c r="M7307">
        <v>1.883015942989283</v>
      </c>
      <c r="N7307">
        <v>54</v>
      </c>
      <c r="O7307">
        <v>5.4545454545454543E-2</v>
      </c>
      <c r="P7307">
        <v>0.15123211212216989</v>
      </c>
      <c r="Q7307">
        <v>5.0410704040723293E-2</v>
      </c>
      <c r="R7307">
        <v>1.080229372301213E-2</v>
      </c>
      <c r="S7307" t="str" cm="1">
        <f t="array" ref="S7307">IFERROR(_xlfn.TEXTJOIN(", ", TRUE, _xlfn._xlws.FILTER(QA_Seed_Keywords!B$2:B$83, ISNUMBER(SEARCH(A7307, QA_Seed_Keywords!B$2:B$83)))), "")</f>
        <v/>
      </c>
      <c r="T7307" cm="1">
        <f t="array" ref="T7307">SUM(--ISNUMBER(SEARCH($A7307,QA_Seed_Keywords!$B$2:$B$83)))</f>
        <v>0</v>
      </c>
      <c r="U7307" t="str" cm="1">
        <f t="array" ref="U7307">IFERROR(_xlfn.TEXTJOIN(", ", TRUE, _xlfn._xlws.FILTER(ROW(QA_Seed_Keywords!B$2:B$83), ISNUMBER(SEARCH(A7307, QA_Seed_Keywords!B$2:B$83)))), "")</f>
        <v/>
      </c>
    </row>
    <row r="7308" spans="1:21" customFormat="1" x14ac:dyDescent="0.3">
      <c r="A7308" t="s">
        <v>11661</v>
      </c>
      <c r="B7308" t="s">
        <v>11662</v>
      </c>
      <c r="C7308">
        <v>4</v>
      </c>
      <c r="D7308">
        <v>1.333333333333333</v>
      </c>
      <c r="E7308">
        <v>0.2857142857142857</v>
      </c>
      <c r="F7308">
        <v>3</v>
      </c>
      <c r="G7308">
        <v>12</v>
      </c>
      <c r="H7308">
        <v>12</v>
      </c>
      <c r="I7308">
        <v>0.69314718055994529</v>
      </c>
      <c r="J7308">
        <v>2.7725887222397811</v>
      </c>
      <c r="K7308">
        <v>0.92419624074659368</v>
      </c>
      <c r="L7308">
        <v>0.19804205158855581</v>
      </c>
      <c r="M7308">
        <v>1.864997437486605</v>
      </c>
      <c r="N7308">
        <v>54</v>
      </c>
      <c r="O7308">
        <v>5.4545454545454543E-2</v>
      </c>
      <c r="P7308">
        <v>0.15123211212216989</v>
      </c>
      <c r="Q7308">
        <v>5.0410704040723293E-2</v>
      </c>
      <c r="R7308">
        <v>1.080229372301213E-2</v>
      </c>
      <c r="S7308" t="str" cm="1">
        <f t="array" ref="S7308">IFERROR(_xlfn.TEXTJOIN(", ", TRUE, _xlfn._xlws.FILTER(QA_Seed_Keywords!B$2:B$83, ISNUMBER(SEARCH(A7308, QA_Seed_Keywords!B$2:B$83)))), "")</f>
        <v/>
      </c>
      <c r="T7308" cm="1">
        <f t="array" ref="T7308">SUM(--ISNUMBER(SEARCH($A7308,QA_Seed_Keywords!$B$2:$B$83)))</f>
        <v>0</v>
      </c>
      <c r="U7308" t="str" cm="1">
        <f t="array" ref="U7308">IFERROR(_xlfn.TEXTJOIN(", ", TRUE, _xlfn._xlws.FILTER(ROW(QA_Seed_Keywords!B$2:B$83), ISNUMBER(SEARCH(A7308, QA_Seed_Keywords!B$2:B$83)))), "")</f>
        <v/>
      </c>
    </row>
    <row r="7309" spans="1:21" customFormat="1" x14ac:dyDescent="0.3">
      <c r="A7309" t="s">
        <v>11663</v>
      </c>
      <c r="B7309" t="s">
        <v>11663</v>
      </c>
      <c r="C7309">
        <v>3</v>
      </c>
      <c r="D7309">
        <v>1</v>
      </c>
      <c r="E7309">
        <v>0.2142857142857143</v>
      </c>
      <c r="F7309">
        <v>3</v>
      </c>
      <c r="G7309">
        <v>12</v>
      </c>
      <c r="H7309">
        <v>11</v>
      </c>
      <c r="I7309">
        <v>0.73759894313077912</v>
      </c>
      <c r="J7309">
        <v>2.212796829392337</v>
      </c>
      <c r="K7309">
        <v>0.73759894313077912</v>
      </c>
      <c r="L7309">
        <v>0.15805691638516689</v>
      </c>
      <c r="M7309">
        <v>2.1061594943034931</v>
      </c>
      <c r="N7309">
        <v>43</v>
      </c>
      <c r="O7309">
        <v>6.8181818181818177E-2</v>
      </c>
      <c r="P7309">
        <v>0.1508725110949321</v>
      </c>
      <c r="Q7309">
        <v>5.0290837031644033E-2</v>
      </c>
      <c r="R7309">
        <v>1.0776607935352289E-2</v>
      </c>
      <c r="S7309" t="str" cm="1">
        <f t="array" ref="S7309">IFERROR(_xlfn.TEXTJOIN(", ", TRUE, _xlfn._xlws.FILTER(QA_Seed_Keywords!B$2:B$83, ISNUMBER(SEARCH(A7309, QA_Seed_Keywords!B$2:B$83)))), "")</f>
        <v/>
      </c>
      <c r="T7309" cm="1">
        <f t="array" ref="T7309">SUM(--ISNUMBER(SEARCH($A7309,QA_Seed_Keywords!$B$2:$B$83)))</f>
        <v>0</v>
      </c>
      <c r="U7309" t="str" cm="1">
        <f t="array" ref="U7309">IFERROR(_xlfn.TEXTJOIN(", ", TRUE, _xlfn._xlws.FILTER(ROW(QA_Seed_Keywords!B$2:B$83), ISNUMBER(SEARCH(A7309, QA_Seed_Keywords!B$2:B$83)))), "")</f>
        <v/>
      </c>
    </row>
    <row r="7310" spans="1:21" customFormat="1" x14ac:dyDescent="0.3">
      <c r="A7310" t="s">
        <v>11664</v>
      </c>
      <c r="B7310" t="s">
        <v>11665</v>
      </c>
      <c r="C7310">
        <v>2</v>
      </c>
      <c r="D7310">
        <v>1</v>
      </c>
      <c r="E7310">
        <v>0.14285714285714279</v>
      </c>
      <c r="F7310">
        <v>2</v>
      </c>
      <c r="G7310">
        <v>12</v>
      </c>
      <c r="H7310">
        <v>10</v>
      </c>
      <c r="I7310">
        <v>0.78845736036427028</v>
      </c>
      <c r="J7310">
        <v>1.576914720728541</v>
      </c>
      <c r="K7310">
        <v>0.78845736036427028</v>
      </c>
      <c r="L7310">
        <v>0.1126367657663243</v>
      </c>
      <c r="M7310">
        <v>2.8458266904983311</v>
      </c>
      <c r="N7310">
        <v>20</v>
      </c>
      <c r="O7310">
        <v>9.5238095238095233E-2</v>
      </c>
      <c r="P7310">
        <v>0.15018235435509911</v>
      </c>
      <c r="Q7310">
        <v>7.509117717754954E-2</v>
      </c>
      <c r="R7310">
        <v>1.0727311025364219E-2</v>
      </c>
      <c r="S7310" t="str" cm="1">
        <f t="array" ref="S7310">IFERROR(_xlfn.TEXTJOIN(", ", TRUE, _xlfn._xlws.FILTER(QA_Seed_Keywords!B$2:B$83, ISNUMBER(SEARCH(A7310, QA_Seed_Keywords!B$2:B$83)))), "")</f>
        <v/>
      </c>
      <c r="T7310" cm="1">
        <f t="array" ref="T7310">SUM(--ISNUMBER(SEARCH($A7310,QA_Seed_Keywords!$B$2:$B$83)))</f>
        <v>0</v>
      </c>
      <c r="U7310" t="str" cm="1">
        <f t="array" ref="U7310">IFERROR(_xlfn.TEXTJOIN(", ", TRUE, _xlfn._xlws.FILTER(ROW(QA_Seed_Keywords!B$2:B$83), ISNUMBER(SEARCH(A7310, QA_Seed_Keywords!B$2:B$83)))), "")</f>
        <v/>
      </c>
    </row>
    <row r="7311" spans="1:21" customFormat="1" x14ac:dyDescent="0.3">
      <c r="A7311" t="s">
        <v>11666</v>
      </c>
      <c r="B7311" t="s">
        <v>11667</v>
      </c>
      <c r="C7311">
        <v>2</v>
      </c>
      <c r="D7311">
        <v>1</v>
      </c>
      <c r="E7311">
        <v>0.14285714285714279</v>
      </c>
      <c r="F7311">
        <v>2</v>
      </c>
      <c r="G7311">
        <v>12</v>
      </c>
      <c r="H7311">
        <v>10</v>
      </c>
      <c r="I7311">
        <v>0.78845736036427028</v>
      </c>
      <c r="J7311">
        <v>1.576914720728541</v>
      </c>
      <c r="K7311">
        <v>0.78845736036427028</v>
      </c>
      <c r="L7311">
        <v>0.1126367657663243</v>
      </c>
      <c r="M7311">
        <v>2.8458266904983311</v>
      </c>
      <c r="N7311">
        <v>20</v>
      </c>
      <c r="O7311">
        <v>9.5238095238095233E-2</v>
      </c>
      <c r="P7311">
        <v>0.15018235435509911</v>
      </c>
      <c r="Q7311">
        <v>7.509117717754954E-2</v>
      </c>
      <c r="R7311">
        <v>1.0727311025364219E-2</v>
      </c>
      <c r="S7311" t="str" cm="1">
        <f t="array" ref="S7311">IFERROR(_xlfn.TEXTJOIN(", ", TRUE, _xlfn._xlws.FILTER(QA_Seed_Keywords!B$2:B$83, ISNUMBER(SEARCH(A7311, QA_Seed_Keywords!B$2:B$83)))), "")</f>
        <v/>
      </c>
      <c r="T7311" cm="1">
        <f t="array" ref="T7311">SUM(--ISNUMBER(SEARCH($A7311,QA_Seed_Keywords!$B$2:$B$83)))</f>
        <v>0</v>
      </c>
      <c r="U7311" t="str" cm="1">
        <f t="array" ref="U7311">IFERROR(_xlfn.TEXTJOIN(", ", TRUE, _xlfn._xlws.FILTER(ROW(QA_Seed_Keywords!B$2:B$83), ISNUMBER(SEARCH(A7311, QA_Seed_Keywords!B$2:B$83)))), "")</f>
        <v/>
      </c>
    </row>
    <row r="7312" spans="1:21" customFormat="1" x14ac:dyDescent="0.3">
      <c r="A7312" t="s">
        <v>11668</v>
      </c>
      <c r="B7312" t="s">
        <v>11669</v>
      </c>
      <c r="C7312">
        <v>2</v>
      </c>
      <c r="D7312">
        <v>1</v>
      </c>
      <c r="E7312">
        <v>0.14285714285714279</v>
      </c>
      <c r="F7312">
        <v>2</v>
      </c>
      <c r="G7312">
        <v>12</v>
      </c>
      <c r="H7312">
        <v>10</v>
      </c>
      <c r="I7312">
        <v>0.78845736036427028</v>
      </c>
      <c r="J7312">
        <v>1.576914720728541</v>
      </c>
      <c r="K7312">
        <v>0.78845736036427028</v>
      </c>
      <c r="L7312">
        <v>0.1126367657663243</v>
      </c>
      <c r="M7312">
        <v>2.8458266904983311</v>
      </c>
      <c r="N7312">
        <v>20</v>
      </c>
      <c r="O7312">
        <v>9.5238095238095233E-2</v>
      </c>
      <c r="P7312">
        <v>0.15018235435509911</v>
      </c>
      <c r="Q7312">
        <v>7.509117717754954E-2</v>
      </c>
      <c r="R7312">
        <v>1.0727311025364219E-2</v>
      </c>
      <c r="S7312" t="str" cm="1">
        <f t="array" ref="S7312">IFERROR(_xlfn.TEXTJOIN(", ", TRUE, _xlfn._xlws.FILTER(QA_Seed_Keywords!B$2:B$83, ISNUMBER(SEARCH(A7312, QA_Seed_Keywords!B$2:B$83)))), "")</f>
        <v/>
      </c>
      <c r="T7312" cm="1">
        <f t="array" ref="T7312">SUM(--ISNUMBER(SEARCH($A7312,QA_Seed_Keywords!$B$2:$B$83)))</f>
        <v>0</v>
      </c>
      <c r="U7312" t="str" cm="1">
        <f t="array" ref="U7312">IFERROR(_xlfn.TEXTJOIN(", ", TRUE, _xlfn._xlws.FILTER(ROW(QA_Seed_Keywords!B$2:B$83), ISNUMBER(SEARCH(A7312, QA_Seed_Keywords!B$2:B$83)))), "")</f>
        <v/>
      </c>
    </row>
    <row r="7313" spans="1:21" customFormat="1" x14ac:dyDescent="0.3">
      <c r="A7313" t="s">
        <v>11670</v>
      </c>
      <c r="B7313" t="s">
        <v>11671</v>
      </c>
      <c r="C7313">
        <v>2</v>
      </c>
      <c r="D7313">
        <v>1</v>
      </c>
      <c r="E7313">
        <v>0.14285714285714279</v>
      </c>
      <c r="F7313">
        <v>2</v>
      </c>
      <c r="G7313">
        <v>12</v>
      </c>
      <c r="H7313">
        <v>10</v>
      </c>
      <c r="I7313">
        <v>0.78845736036427028</v>
      </c>
      <c r="J7313">
        <v>1.576914720728541</v>
      </c>
      <c r="K7313">
        <v>0.78845736036427028</v>
      </c>
      <c r="L7313">
        <v>0.1126367657663243</v>
      </c>
      <c r="M7313">
        <v>2.8458266904983311</v>
      </c>
      <c r="N7313">
        <v>20</v>
      </c>
      <c r="O7313">
        <v>9.5238095238095233E-2</v>
      </c>
      <c r="P7313">
        <v>0.15018235435509911</v>
      </c>
      <c r="Q7313">
        <v>7.509117717754954E-2</v>
      </c>
      <c r="R7313">
        <v>1.0727311025364219E-2</v>
      </c>
      <c r="S7313" t="str" cm="1">
        <f t="array" ref="S7313">IFERROR(_xlfn.TEXTJOIN(", ", TRUE, _xlfn._xlws.FILTER(QA_Seed_Keywords!B$2:B$83, ISNUMBER(SEARCH(A7313, QA_Seed_Keywords!B$2:B$83)))), "")</f>
        <v/>
      </c>
      <c r="T7313" cm="1">
        <f t="array" ref="T7313">SUM(--ISNUMBER(SEARCH($A7313,QA_Seed_Keywords!$B$2:$B$83)))</f>
        <v>0</v>
      </c>
      <c r="U7313" t="str" cm="1">
        <f t="array" ref="U7313">IFERROR(_xlfn.TEXTJOIN(", ", TRUE, _xlfn._xlws.FILTER(ROW(QA_Seed_Keywords!B$2:B$83), ISNUMBER(SEARCH(A7313, QA_Seed_Keywords!B$2:B$83)))), "")</f>
        <v/>
      </c>
    </row>
    <row r="7314" spans="1:21" customFormat="1" x14ac:dyDescent="0.3">
      <c r="A7314" t="s">
        <v>11672</v>
      </c>
      <c r="B7314" t="s">
        <v>11672</v>
      </c>
      <c r="C7314">
        <v>5</v>
      </c>
      <c r="D7314">
        <v>5</v>
      </c>
      <c r="E7314">
        <v>0.35714285714285721</v>
      </c>
      <c r="F7314">
        <v>1</v>
      </c>
      <c r="G7314">
        <v>12</v>
      </c>
      <c r="H7314">
        <v>11</v>
      </c>
      <c r="I7314">
        <v>0.73759894313077912</v>
      </c>
      <c r="J7314">
        <v>3.687994715653895</v>
      </c>
      <c r="K7314">
        <v>3.687994715653895</v>
      </c>
      <c r="L7314">
        <v>0.26342819397527828</v>
      </c>
      <c r="M7314">
        <v>2.6714733033535532</v>
      </c>
      <c r="N7314">
        <v>24</v>
      </c>
      <c r="O7314">
        <v>0.04</v>
      </c>
      <c r="P7314">
        <v>0.14751978862615581</v>
      </c>
      <c r="Q7314">
        <v>0.14751978862615581</v>
      </c>
      <c r="R7314">
        <v>1.053712775901113E-2</v>
      </c>
      <c r="S7314" t="str" cm="1">
        <f t="array" ref="S7314">IFERROR(_xlfn.TEXTJOIN(", ", TRUE, _xlfn._xlws.FILTER(QA_Seed_Keywords!B$2:B$83, ISNUMBER(SEARCH(A7314, QA_Seed_Keywords!B$2:B$83)))), "")</f>
        <v/>
      </c>
      <c r="T7314" cm="1">
        <f t="array" ref="T7314">SUM(--ISNUMBER(SEARCH($A7314,QA_Seed_Keywords!$B$2:$B$83)))</f>
        <v>0</v>
      </c>
      <c r="U7314" t="str" cm="1">
        <f t="array" ref="U7314">IFERROR(_xlfn.TEXTJOIN(", ", TRUE, _xlfn._xlws.FILTER(ROW(QA_Seed_Keywords!B$2:B$83), ISNUMBER(SEARCH(A7314, QA_Seed_Keywords!B$2:B$83)))), "")</f>
        <v/>
      </c>
    </row>
    <row r="7315" spans="1:21" customFormat="1" x14ac:dyDescent="0.3">
      <c r="A7315" t="s">
        <v>11673</v>
      </c>
      <c r="B7315" t="s">
        <v>11673</v>
      </c>
      <c r="C7315">
        <v>4</v>
      </c>
      <c r="D7315">
        <v>2</v>
      </c>
      <c r="E7315">
        <v>0.2857142857142857</v>
      </c>
      <c r="F7315">
        <v>2</v>
      </c>
      <c r="G7315">
        <v>12</v>
      </c>
      <c r="H7315">
        <v>11</v>
      </c>
      <c r="I7315">
        <v>0.73759894313077912</v>
      </c>
      <c r="J7315">
        <v>2.950395772523116</v>
      </c>
      <c r="K7315">
        <v>1.475197886261558</v>
      </c>
      <c r="L7315">
        <v>0.21074255518022261</v>
      </c>
      <c r="M7315">
        <v>2.1291490125281909</v>
      </c>
      <c r="N7315">
        <v>39</v>
      </c>
      <c r="O7315">
        <v>0.05</v>
      </c>
      <c r="P7315">
        <v>0.14751978862615581</v>
      </c>
      <c r="Q7315">
        <v>7.3759894313077917E-2</v>
      </c>
      <c r="R7315">
        <v>1.053712775901113E-2</v>
      </c>
      <c r="S7315" t="str" cm="1">
        <f t="array" ref="S7315">IFERROR(_xlfn.TEXTJOIN(", ", TRUE, _xlfn._xlws.FILTER(QA_Seed_Keywords!B$2:B$83, ISNUMBER(SEARCH(A7315, QA_Seed_Keywords!B$2:B$83)))), "")</f>
        <v/>
      </c>
      <c r="T7315" cm="1">
        <f t="array" ref="T7315">SUM(--ISNUMBER(SEARCH($A7315,QA_Seed_Keywords!$B$2:$B$83)))</f>
        <v>0</v>
      </c>
      <c r="U7315" t="str" cm="1">
        <f t="array" ref="U7315">IFERROR(_xlfn.TEXTJOIN(", ", TRUE, _xlfn._xlws.FILTER(ROW(QA_Seed_Keywords!B$2:B$83), ISNUMBER(SEARCH(A7315, QA_Seed_Keywords!B$2:B$83)))), "")</f>
        <v/>
      </c>
    </row>
    <row r="7316" spans="1:21" customFormat="1" x14ac:dyDescent="0.3">
      <c r="A7316" t="s">
        <v>11674</v>
      </c>
      <c r="B7316" t="s">
        <v>11675</v>
      </c>
      <c r="C7316">
        <v>2</v>
      </c>
      <c r="D7316">
        <v>1</v>
      </c>
      <c r="E7316">
        <v>0.14285714285714279</v>
      </c>
      <c r="F7316">
        <v>2</v>
      </c>
      <c r="G7316">
        <v>12</v>
      </c>
      <c r="H7316">
        <v>11</v>
      </c>
      <c r="I7316">
        <v>0.73759894313077912</v>
      </c>
      <c r="J7316">
        <v>1.475197886261558</v>
      </c>
      <c r="K7316">
        <v>0.73759894313077912</v>
      </c>
      <c r="L7316">
        <v>0.10537127759011131</v>
      </c>
      <c r="M7316">
        <v>2.8946168546677629</v>
      </c>
      <c r="N7316">
        <v>19</v>
      </c>
      <c r="O7316">
        <v>0.1</v>
      </c>
      <c r="P7316">
        <v>0.14751978862615581</v>
      </c>
      <c r="Q7316">
        <v>7.3759894313077917E-2</v>
      </c>
      <c r="R7316">
        <v>1.053712775901113E-2</v>
      </c>
      <c r="S7316" t="str" cm="1">
        <f t="array" ref="S7316">IFERROR(_xlfn.TEXTJOIN(", ", TRUE, _xlfn._xlws.FILTER(QA_Seed_Keywords!B$2:B$83, ISNUMBER(SEARCH(A7316, QA_Seed_Keywords!B$2:B$83)))), "")</f>
        <v/>
      </c>
      <c r="T7316" cm="1">
        <f t="array" ref="T7316">SUM(--ISNUMBER(SEARCH($A7316,QA_Seed_Keywords!$B$2:$B$83)))</f>
        <v>0</v>
      </c>
      <c r="U7316" t="str" cm="1">
        <f t="array" ref="U7316">IFERROR(_xlfn.TEXTJOIN(", ", TRUE, _xlfn._xlws.FILTER(ROW(QA_Seed_Keywords!B$2:B$83), ISNUMBER(SEARCH(A7316, QA_Seed_Keywords!B$2:B$83)))), "")</f>
        <v/>
      </c>
    </row>
    <row r="7317" spans="1:21" customFormat="1" x14ac:dyDescent="0.3">
      <c r="A7317" t="s">
        <v>11676</v>
      </c>
      <c r="B7317" t="s">
        <v>11677</v>
      </c>
      <c r="C7317">
        <v>2</v>
      </c>
      <c r="D7317">
        <v>1</v>
      </c>
      <c r="E7317">
        <v>0.14285714285714279</v>
      </c>
      <c r="F7317">
        <v>2</v>
      </c>
      <c r="G7317">
        <v>12</v>
      </c>
      <c r="H7317">
        <v>9</v>
      </c>
      <c r="I7317">
        <v>0.84729786038720345</v>
      </c>
      <c r="J7317">
        <v>1.6945957207744069</v>
      </c>
      <c r="K7317">
        <v>0.84729786038720345</v>
      </c>
      <c r="L7317">
        <v>0.12104255148388619</v>
      </c>
      <c r="M7317">
        <v>2.754854912292604</v>
      </c>
      <c r="N7317">
        <v>22</v>
      </c>
      <c r="O7317">
        <v>8.6956521739130432E-2</v>
      </c>
      <c r="P7317">
        <v>0.14735614963255711</v>
      </c>
      <c r="Q7317">
        <v>7.3678074816278555E-2</v>
      </c>
      <c r="R7317">
        <v>1.052543925946837E-2</v>
      </c>
      <c r="S7317" t="str" cm="1">
        <f t="array" ref="S7317">IFERROR(_xlfn.TEXTJOIN(", ", TRUE, _xlfn._xlws.FILTER(QA_Seed_Keywords!B$2:B$83, ISNUMBER(SEARCH(A7317, QA_Seed_Keywords!B$2:B$83)))), "")</f>
        <v/>
      </c>
      <c r="T7317" cm="1">
        <f t="array" ref="T7317">SUM(--ISNUMBER(SEARCH($A7317,QA_Seed_Keywords!$B$2:$B$83)))</f>
        <v>0</v>
      </c>
      <c r="U7317" t="str" cm="1">
        <f t="array" ref="U7317">IFERROR(_xlfn.TEXTJOIN(", ", TRUE, _xlfn._xlws.FILTER(ROW(QA_Seed_Keywords!B$2:B$83), ISNUMBER(SEARCH(A7317, QA_Seed_Keywords!B$2:B$83)))), "")</f>
        <v/>
      </c>
    </row>
    <row r="7318" spans="1:21" customFormat="1" x14ac:dyDescent="0.3">
      <c r="A7318" t="s">
        <v>11678</v>
      </c>
      <c r="B7318" t="s">
        <v>11679</v>
      </c>
      <c r="C7318">
        <v>2</v>
      </c>
      <c r="D7318">
        <v>1</v>
      </c>
      <c r="E7318">
        <v>0.14285714285714279</v>
      </c>
      <c r="F7318">
        <v>2</v>
      </c>
      <c r="G7318">
        <v>12</v>
      </c>
      <c r="H7318">
        <v>9</v>
      </c>
      <c r="I7318">
        <v>0.84729786038720345</v>
      </c>
      <c r="J7318">
        <v>1.6945957207744069</v>
      </c>
      <c r="K7318">
        <v>0.84729786038720345</v>
      </c>
      <c r="L7318">
        <v>0.12104255148388619</v>
      </c>
      <c r="M7318">
        <v>2.754854912292604</v>
      </c>
      <c r="N7318">
        <v>22</v>
      </c>
      <c r="O7318">
        <v>8.6956521739130432E-2</v>
      </c>
      <c r="P7318">
        <v>0.14735614963255711</v>
      </c>
      <c r="Q7318">
        <v>7.3678074816278555E-2</v>
      </c>
      <c r="R7318">
        <v>1.052543925946837E-2</v>
      </c>
      <c r="S7318" t="str" cm="1">
        <f t="array" ref="S7318">IFERROR(_xlfn.TEXTJOIN(", ", TRUE, _xlfn._xlws.FILTER(QA_Seed_Keywords!B$2:B$83, ISNUMBER(SEARCH(A7318, QA_Seed_Keywords!B$2:B$83)))), "")</f>
        <v/>
      </c>
      <c r="T7318" cm="1">
        <f t="array" ref="T7318">SUM(--ISNUMBER(SEARCH($A7318,QA_Seed_Keywords!$B$2:$B$83)))</f>
        <v>0</v>
      </c>
      <c r="U7318" t="str" cm="1">
        <f t="array" ref="U7318">IFERROR(_xlfn.TEXTJOIN(", ", TRUE, _xlfn._xlws.FILTER(ROW(QA_Seed_Keywords!B$2:B$83), ISNUMBER(SEARCH(A7318, QA_Seed_Keywords!B$2:B$83)))), "")</f>
        <v/>
      </c>
    </row>
    <row r="7319" spans="1:21" customFormat="1" x14ac:dyDescent="0.3">
      <c r="A7319" t="s">
        <v>11680</v>
      </c>
      <c r="B7319" t="s">
        <v>11681</v>
      </c>
      <c r="C7319">
        <v>2</v>
      </c>
      <c r="D7319">
        <v>1</v>
      </c>
      <c r="E7319">
        <v>0.14285714285714279</v>
      </c>
      <c r="F7319">
        <v>2</v>
      </c>
      <c r="G7319">
        <v>12</v>
      </c>
      <c r="H7319">
        <v>9</v>
      </c>
      <c r="I7319">
        <v>0.84729786038720345</v>
      </c>
      <c r="J7319">
        <v>1.6945957207744069</v>
      </c>
      <c r="K7319">
        <v>0.84729786038720345</v>
      </c>
      <c r="L7319">
        <v>0.12104255148388619</v>
      </c>
      <c r="M7319">
        <v>2.754854912292604</v>
      </c>
      <c r="N7319">
        <v>22</v>
      </c>
      <c r="O7319">
        <v>8.6956521739130432E-2</v>
      </c>
      <c r="P7319">
        <v>0.14735614963255711</v>
      </c>
      <c r="Q7319">
        <v>7.3678074816278555E-2</v>
      </c>
      <c r="R7319">
        <v>1.052543925946837E-2</v>
      </c>
      <c r="S7319" t="str" cm="1">
        <f t="array" ref="S7319">IFERROR(_xlfn.TEXTJOIN(", ", TRUE, _xlfn._xlws.FILTER(QA_Seed_Keywords!B$2:B$83, ISNUMBER(SEARCH(A7319, QA_Seed_Keywords!B$2:B$83)))), "")</f>
        <v/>
      </c>
      <c r="T7319" cm="1">
        <f t="array" ref="T7319">SUM(--ISNUMBER(SEARCH($A7319,QA_Seed_Keywords!$B$2:$B$83)))</f>
        <v>0</v>
      </c>
      <c r="U7319" t="str" cm="1">
        <f t="array" ref="U7319">IFERROR(_xlfn.TEXTJOIN(", ", TRUE, _xlfn._xlws.FILTER(ROW(QA_Seed_Keywords!B$2:B$83), ISNUMBER(SEARCH(A7319, QA_Seed_Keywords!B$2:B$83)))), "")</f>
        <v/>
      </c>
    </row>
    <row r="7320" spans="1:21" customFormat="1" x14ac:dyDescent="0.3">
      <c r="A7320" t="s">
        <v>11682</v>
      </c>
      <c r="B7320" t="s">
        <v>11682</v>
      </c>
      <c r="C7320">
        <v>2</v>
      </c>
      <c r="D7320">
        <v>2</v>
      </c>
      <c r="E7320">
        <v>0.14285714285714279</v>
      </c>
      <c r="F7320">
        <v>1</v>
      </c>
      <c r="G7320">
        <v>12</v>
      </c>
      <c r="H7320">
        <v>6</v>
      </c>
      <c r="I7320">
        <v>1.09861228866811</v>
      </c>
      <c r="J7320">
        <v>2.19722457733622</v>
      </c>
      <c r="K7320">
        <v>2.19722457733622</v>
      </c>
      <c r="L7320">
        <v>0.15694461266687279</v>
      </c>
      <c r="M7320">
        <v>3.1822989271195441</v>
      </c>
      <c r="N7320">
        <v>14</v>
      </c>
      <c r="O7320">
        <v>6.6666666666666666E-2</v>
      </c>
      <c r="P7320">
        <v>0.1464816384890813</v>
      </c>
      <c r="Q7320">
        <v>0.1464816384890813</v>
      </c>
      <c r="R7320">
        <v>1.0462974177791519E-2</v>
      </c>
      <c r="S7320" t="str" cm="1">
        <f t="array" ref="S7320">IFERROR(_xlfn.TEXTJOIN(", ", TRUE, _xlfn._xlws.FILTER(QA_Seed_Keywords!B$2:B$83, ISNUMBER(SEARCH(A7320, QA_Seed_Keywords!B$2:B$83)))), "")</f>
        <v/>
      </c>
      <c r="T7320" cm="1">
        <f t="array" ref="T7320">SUM(--ISNUMBER(SEARCH($A7320,QA_Seed_Keywords!$B$2:$B$83)))</f>
        <v>0</v>
      </c>
      <c r="U7320" t="str" cm="1">
        <f t="array" ref="U7320">IFERROR(_xlfn.TEXTJOIN(", ", TRUE, _xlfn._xlws.FILTER(ROW(QA_Seed_Keywords!B$2:B$83), ISNUMBER(SEARCH(A7320, QA_Seed_Keywords!B$2:B$83)))), "")</f>
        <v/>
      </c>
    </row>
    <row r="7321" spans="1:21" customFormat="1" x14ac:dyDescent="0.3">
      <c r="A7321" t="s">
        <v>11683</v>
      </c>
      <c r="B7321" t="s">
        <v>11684</v>
      </c>
      <c r="C7321">
        <v>4</v>
      </c>
      <c r="D7321">
        <v>2</v>
      </c>
      <c r="E7321">
        <v>0.2857142857142857</v>
      </c>
      <c r="F7321">
        <v>2</v>
      </c>
      <c r="G7321">
        <v>12</v>
      </c>
      <c r="H7321">
        <v>11</v>
      </c>
      <c r="I7321">
        <v>0.73759894313077912</v>
      </c>
      <c r="J7321">
        <v>2.950395772523116</v>
      </c>
      <c r="K7321">
        <v>1.475197886261558</v>
      </c>
      <c r="L7321">
        <v>0.21074255518022261</v>
      </c>
      <c r="M7321">
        <v>2.1767770615174462</v>
      </c>
      <c r="N7321">
        <v>40</v>
      </c>
      <c r="O7321">
        <v>4.878048780487805E-2</v>
      </c>
      <c r="P7321">
        <v>0.14392174500112759</v>
      </c>
      <c r="Q7321">
        <v>7.1960872500563822E-2</v>
      </c>
      <c r="R7321">
        <v>1.0280124642937691E-2</v>
      </c>
      <c r="S7321" t="str" cm="1">
        <f t="array" ref="S7321">IFERROR(_xlfn.TEXTJOIN(", ", TRUE, _xlfn._xlws.FILTER(QA_Seed_Keywords!B$2:B$83, ISNUMBER(SEARCH(A7321, QA_Seed_Keywords!B$2:B$83)))), "")</f>
        <v/>
      </c>
      <c r="T7321" cm="1">
        <f t="array" ref="T7321">SUM(--ISNUMBER(SEARCH($A7321,QA_Seed_Keywords!$B$2:$B$83)))</f>
        <v>0</v>
      </c>
      <c r="U7321" t="str" cm="1">
        <f t="array" ref="U7321">IFERROR(_xlfn.TEXTJOIN(", ", TRUE, _xlfn._xlws.FILTER(ROW(QA_Seed_Keywords!B$2:B$83), ISNUMBER(SEARCH(A7321, QA_Seed_Keywords!B$2:B$83)))), "")</f>
        <v/>
      </c>
    </row>
    <row r="7322" spans="1:21" customFormat="1" x14ac:dyDescent="0.3">
      <c r="A7322" t="s">
        <v>11685</v>
      </c>
      <c r="B7322" t="s">
        <v>11686</v>
      </c>
      <c r="C7322">
        <v>6</v>
      </c>
      <c r="D7322">
        <v>6</v>
      </c>
      <c r="E7322">
        <v>0.42857142857142849</v>
      </c>
      <c r="F7322">
        <v>1</v>
      </c>
      <c r="G7322">
        <v>12</v>
      </c>
      <c r="H7322">
        <v>12</v>
      </c>
      <c r="I7322">
        <v>0.69314718055994529</v>
      </c>
      <c r="J7322">
        <v>4.1588830833596706</v>
      </c>
      <c r="K7322">
        <v>4.1588830833596706</v>
      </c>
      <c r="L7322">
        <v>0.29706307738283372</v>
      </c>
      <c r="M7322">
        <v>2.52305329823528</v>
      </c>
      <c r="N7322">
        <v>28</v>
      </c>
      <c r="O7322">
        <v>3.4482758620689648E-2</v>
      </c>
      <c r="P7322">
        <v>0.1434097614951611</v>
      </c>
      <c r="Q7322">
        <v>0.1434097614951611</v>
      </c>
      <c r="R7322">
        <v>1.024355439251151E-2</v>
      </c>
      <c r="S7322" t="str" cm="1">
        <f t="array" ref="S7322">IFERROR(_xlfn.TEXTJOIN(", ", TRUE, _xlfn._xlws.FILTER(QA_Seed_Keywords!B$2:B$83, ISNUMBER(SEARCH(A7322, QA_Seed_Keywords!B$2:B$83)))), "")</f>
        <v/>
      </c>
      <c r="T7322" cm="1">
        <f t="array" ref="T7322">SUM(--ISNUMBER(SEARCH($A7322,QA_Seed_Keywords!$B$2:$B$83)))</f>
        <v>0</v>
      </c>
      <c r="U7322" t="str" cm="1">
        <f t="array" ref="U7322">IFERROR(_xlfn.TEXTJOIN(", ", TRUE, _xlfn._xlws.FILTER(ROW(QA_Seed_Keywords!B$2:B$83), ISNUMBER(SEARCH(A7322, QA_Seed_Keywords!B$2:B$83)))), "")</f>
        <v/>
      </c>
    </row>
    <row r="7323" spans="1:21" customFormat="1" x14ac:dyDescent="0.3">
      <c r="A7323" t="s">
        <v>11687</v>
      </c>
      <c r="B7323" t="s">
        <v>11687</v>
      </c>
      <c r="C7323">
        <v>2</v>
      </c>
      <c r="D7323">
        <v>1</v>
      </c>
      <c r="E7323">
        <v>0.14285714285714279</v>
      </c>
      <c r="F7323">
        <v>2</v>
      </c>
      <c r="G7323">
        <v>12</v>
      </c>
      <c r="H7323">
        <v>10</v>
      </c>
      <c r="I7323">
        <v>0.78845736036427028</v>
      </c>
      <c r="J7323">
        <v>1.576914720728541</v>
      </c>
      <c r="K7323">
        <v>0.78845736036427028</v>
      </c>
      <c r="L7323">
        <v>0.1126367657663243</v>
      </c>
      <c r="M7323">
        <v>2.7993066748634381</v>
      </c>
      <c r="N7323">
        <v>21</v>
      </c>
      <c r="O7323">
        <v>9.0909090909090912E-2</v>
      </c>
      <c r="P7323">
        <v>0.14335588370259461</v>
      </c>
      <c r="Q7323">
        <v>7.1677941851297305E-2</v>
      </c>
      <c r="R7323">
        <v>1.023970597875676E-2</v>
      </c>
      <c r="S7323" t="str" cm="1">
        <f t="array" ref="S7323">IFERROR(_xlfn.TEXTJOIN(", ", TRUE, _xlfn._xlws.FILTER(QA_Seed_Keywords!B$2:B$83, ISNUMBER(SEARCH(A7323, QA_Seed_Keywords!B$2:B$83)))), "")</f>
        <v/>
      </c>
      <c r="T7323" cm="1">
        <f t="array" ref="T7323">SUM(--ISNUMBER(SEARCH($A7323,QA_Seed_Keywords!$B$2:$B$83)))</f>
        <v>0</v>
      </c>
      <c r="U7323" t="str" cm="1">
        <f t="array" ref="U7323">IFERROR(_xlfn.TEXTJOIN(", ", TRUE, _xlfn._xlws.FILTER(ROW(QA_Seed_Keywords!B$2:B$83), ISNUMBER(SEARCH(A7323, QA_Seed_Keywords!B$2:B$83)))), "")</f>
        <v/>
      </c>
    </row>
    <row r="7324" spans="1:21" customFormat="1" x14ac:dyDescent="0.3">
      <c r="A7324" t="s">
        <v>11688</v>
      </c>
      <c r="B7324" t="s">
        <v>11689</v>
      </c>
      <c r="C7324">
        <v>2</v>
      </c>
      <c r="D7324">
        <v>1</v>
      </c>
      <c r="E7324">
        <v>0.14285714285714279</v>
      </c>
      <c r="F7324">
        <v>2</v>
      </c>
      <c r="G7324">
        <v>12</v>
      </c>
      <c r="H7324">
        <v>10</v>
      </c>
      <c r="I7324">
        <v>0.78845736036427028</v>
      </c>
      <c r="J7324">
        <v>1.576914720728541</v>
      </c>
      <c r="K7324">
        <v>0.78845736036427028</v>
      </c>
      <c r="L7324">
        <v>0.1126367657663243</v>
      </c>
      <c r="M7324">
        <v>2.7993066748634381</v>
      </c>
      <c r="N7324">
        <v>21</v>
      </c>
      <c r="O7324">
        <v>9.0909090909090912E-2</v>
      </c>
      <c r="P7324">
        <v>0.14335588370259461</v>
      </c>
      <c r="Q7324">
        <v>7.1677941851297305E-2</v>
      </c>
      <c r="R7324">
        <v>1.023970597875676E-2</v>
      </c>
      <c r="S7324" t="str" cm="1">
        <f t="array" ref="S7324">IFERROR(_xlfn.TEXTJOIN(", ", TRUE, _xlfn._xlws.FILTER(QA_Seed_Keywords!B$2:B$83, ISNUMBER(SEARCH(A7324, QA_Seed_Keywords!B$2:B$83)))), "")</f>
        <v/>
      </c>
      <c r="T7324" cm="1">
        <f t="array" ref="T7324">SUM(--ISNUMBER(SEARCH($A7324,QA_Seed_Keywords!$B$2:$B$83)))</f>
        <v>0</v>
      </c>
      <c r="U7324" t="str" cm="1">
        <f t="array" ref="U7324">IFERROR(_xlfn.TEXTJOIN(", ", TRUE, _xlfn._xlws.FILTER(ROW(QA_Seed_Keywords!B$2:B$83), ISNUMBER(SEARCH(A7324, QA_Seed_Keywords!B$2:B$83)))), "")</f>
        <v/>
      </c>
    </row>
    <row r="7325" spans="1:21" customFormat="1" x14ac:dyDescent="0.3">
      <c r="A7325" t="s">
        <v>11690</v>
      </c>
      <c r="B7325" t="s">
        <v>11602</v>
      </c>
      <c r="C7325">
        <v>3</v>
      </c>
      <c r="D7325">
        <v>1.5</v>
      </c>
      <c r="E7325">
        <v>0.2142857142857143</v>
      </c>
      <c r="F7325">
        <v>2</v>
      </c>
      <c r="G7325">
        <v>12</v>
      </c>
      <c r="H7325">
        <v>11</v>
      </c>
      <c r="I7325">
        <v>0.73759894313077912</v>
      </c>
      <c r="J7325">
        <v>2.212796829392337</v>
      </c>
      <c r="K7325">
        <v>1.106398414696169</v>
      </c>
      <c r="L7325">
        <v>0.15805691638516689</v>
      </c>
      <c r="M7325">
        <v>2.456361923736607</v>
      </c>
      <c r="N7325">
        <v>30</v>
      </c>
      <c r="O7325">
        <v>6.4516129032258063E-2</v>
      </c>
      <c r="P7325">
        <v>0.14276108576724761</v>
      </c>
      <c r="Q7325">
        <v>7.138054288362379E-2</v>
      </c>
      <c r="R7325">
        <v>1.019722041194625E-2</v>
      </c>
      <c r="S7325" t="str" cm="1">
        <f t="array" ref="S7325">IFERROR(_xlfn.TEXTJOIN(", ", TRUE, _xlfn._xlws.FILTER(QA_Seed_Keywords!B$2:B$83, ISNUMBER(SEARCH(A7325, QA_Seed_Keywords!B$2:B$83)))), "")</f>
        <v/>
      </c>
      <c r="T7325" cm="1">
        <f t="array" ref="T7325">SUM(--ISNUMBER(SEARCH($A7325,QA_Seed_Keywords!$B$2:$B$83)))</f>
        <v>0</v>
      </c>
      <c r="U7325" t="str" cm="1">
        <f t="array" ref="U7325">IFERROR(_xlfn.TEXTJOIN(", ", TRUE, _xlfn._xlws.FILTER(ROW(QA_Seed_Keywords!B$2:B$83), ISNUMBER(SEARCH(A7325, QA_Seed_Keywords!B$2:B$83)))), "")</f>
        <v/>
      </c>
    </row>
    <row r="7326" spans="1:21" customFormat="1" x14ac:dyDescent="0.3">
      <c r="A7326" t="s">
        <v>11691</v>
      </c>
      <c r="B7326" t="s">
        <v>11691</v>
      </c>
      <c r="C7326">
        <v>2</v>
      </c>
      <c r="D7326">
        <v>2</v>
      </c>
      <c r="E7326">
        <v>0.14285714285714279</v>
      </c>
      <c r="F7326">
        <v>1</v>
      </c>
      <c r="G7326">
        <v>12</v>
      </c>
      <c r="H7326">
        <v>7</v>
      </c>
      <c r="I7326">
        <v>0.99852883011112725</v>
      </c>
      <c r="J7326">
        <v>1.9970576602222549</v>
      </c>
      <c r="K7326">
        <v>1.9970576602222549</v>
      </c>
      <c r="L7326">
        <v>0.142646975730161</v>
      </c>
      <c r="M7326">
        <v>3.117760405981973</v>
      </c>
      <c r="N7326">
        <v>13</v>
      </c>
      <c r="O7326">
        <v>7.1428571428571425E-2</v>
      </c>
      <c r="P7326">
        <v>0.142646975730161</v>
      </c>
      <c r="Q7326">
        <v>0.142646975730161</v>
      </c>
      <c r="R7326">
        <v>1.01890696950115E-2</v>
      </c>
      <c r="S7326" t="str" cm="1">
        <f t="array" ref="S7326">IFERROR(_xlfn.TEXTJOIN(", ", TRUE, _xlfn._xlws.FILTER(QA_Seed_Keywords!B$2:B$83, ISNUMBER(SEARCH(A7326, QA_Seed_Keywords!B$2:B$83)))), "")</f>
        <v>session</v>
      </c>
      <c r="T7326" cm="1">
        <f t="array" ref="T7326">SUM(--ISNUMBER(SEARCH($A7326,QA_Seed_Keywords!$B$2:$B$83)))</f>
        <v>1</v>
      </c>
      <c r="U7326" t="str" cm="1">
        <f t="array" ref="U7326">IFERROR(_xlfn.TEXTJOIN(", ", TRUE, _xlfn._xlws.FILTER(ROW(QA_Seed_Keywords!B$2:B$83), ISNUMBER(SEARCH(A7326, QA_Seed_Keywords!B$2:B$83)))), "")</f>
        <v>37</v>
      </c>
    </row>
    <row r="7327" spans="1:21" customFormat="1" x14ac:dyDescent="0.3">
      <c r="A7327" t="s">
        <v>11692</v>
      </c>
      <c r="B7327" t="s">
        <v>11693</v>
      </c>
      <c r="C7327">
        <v>2</v>
      </c>
      <c r="D7327">
        <v>2</v>
      </c>
      <c r="E7327">
        <v>0.14285714285714279</v>
      </c>
      <c r="F7327">
        <v>1</v>
      </c>
      <c r="G7327">
        <v>12</v>
      </c>
      <c r="H7327">
        <v>7</v>
      </c>
      <c r="I7327">
        <v>0.99852883011112725</v>
      </c>
      <c r="J7327">
        <v>1.9970576602222549</v>
      </c>
      <c r="K7327">
        <v>1.9970576602222549</v>
      </c>
      <c r="L7327">
        <v>0.142646975730161</v>
      </c>
      <c r="M7327">
        <v>5.8903491282217537</v>
      </c>
      <c r="N7327">
        <v>13</v>
      </c>
      <c r="O7327">
        <v>7.1428571428571425E-2</v>
      </c>
      <c r="P7327">
        <v>0.142646975730161</v>
      </c>
      <c r="Q7327">
        <v>0.142646975730161</v>
      </c>
      <c r="R7327">
        <v>1.01890696950115E-2</v>
      </c>
      <c r="S7327" t="str" cm="1">
        <f t="array" ref="S7327">IFERROR(_xlfn.TEXTJOIN(", ", TRUE, _xlfn._xlws.FILTER(QA_Seed_Keywords!B$2:B$83, ISNUMBER(SEARCH(A7327, QA_Seed_Keywords!B$2:B$83)))), "")</f>
        <v/>
      </c>
      <c r="T7327" cm="1">
        <f t="array" ref="T7327">SUM(--ISNUMBER(SEARCH($A7327,QA_Seed_Keywords!$B$2:$B$83)))</f>
        <v>0</v>
      </c>
      <c r="U7327" t="str" cm="1">
        <f t="array" ref="U7327">IFERROR(_xlfn.TEXTJOIN(", ", TRUE, _xlfn._xlws.FILTER(ROW(QA_Seed_Keywords!B$2:B$83), ISNUMBER(SEARCH(A7327, QA_Seed_Keywords!B$2:B$83)))), "")</f>
        <v/>
      </c>
    </row>
    <row r="7328" spans="1:21" customFormat="1" x14ac:dyDescent="0.3">
      <c r="A7328" t="s">
        <v>11694</v>
      </c>
      <c r="B7328" t="s">
        <v>11695</v>
      </c>
      <c r="C7328">
        <v>2</v>
      </c>
      <c r="D7328">
        <v>2</v>
      </c>
      <c r="E7328">
        <v>0.14285714285714279</v>
      </c>
      <c r="F7328">
        <v>1</v>
      </c>
      <c r="G7328">
        <v>12</v>
      </c>
      <c r="H7328">
        <v>9</v>
      </c>
      <c r="I7328">
        <v>0.84729786038720345</v>
      </c>
      <c r="J7328">
        <v>1.6945957207744069</v>
      </c>
      <c r="K7328">
        <v>1.6945957207744069</v>
      </c>
      <c r="L7328">
        <v>0.12104255148388619</v>
      </c>
      <c r="M7328">
        <v>3.4054424784337529</v>
      </c>
      <c r="N7328">
        <v>11</v>
      </c>
      <c r="O7328">
        <v>8.3333333333333329E-2</v>
      </c>
      <c r="P7328">
        <v>0.14121631006453389</v>
      </c>
      <c r="Q7328">
        <v>0.14121631006453389</v>
      </c>
      <c r="R7328">
        <v>1.008687929032385E-2</v>
      </c>
      <c r="S7328" t="str" cm="1">
        <f t="array" ref="S7328">IFERROR(_xlfn.TEXTJOIN(", ", TRUE, _xlfn._xlws.FILTER(QA_Seed_Keywords!B$2:B$83, ISNUMBER(SEARCH(A7328, QA_Seed_Keywords!B$2:B$83)))), "")</f>
        <v/>
      </c>
      <c r="T7328" cm="1">
        <f t="array" ref="T7328">SUM(--ISNUMBER(SEARCH($A7328,QA_Seed_Keywords!$B$2:$B$83)))</f>
        <v>0</v>
      </c>
      <c r="U7328" t="str" cm="1">
        <f t="array" ref="U7328">IFERROR(_xlfn.TEXTJOIN(", ", TRUE, _xlfn._xlws.FILTER(ROW(QA_Seed_Keywords!B$2:B$83), ISNUMBER(SEARCH(A7328, QA_Seed_Keywords!B$2:B$83)))), "")</f>
        <v/>
      </c>
    </row>
    <row r="7329" spans="1:21" customFormat="1" x14ac:dyDescent="0.3">
      <c r="A7329" t="s">
        <v>11696</v>
      </c>
      <c r="B7329" t="s">
        <v>11697</v>
      </c>
      <c r="C7329">
        <v>2</v>
      </c>
      <c r="D7329">
        <v>2</v>
      </c>
      <c r="E7329">
        <v>0.14285714285714279</v>
      </c>
      <c r="F7329">
        <v>1</v>
      </c>
      <c r="G7329">
        <v>12</v>
      </c>
      <c r="H7329">
        <v>9</v>
      </c>
      <c r="I7329">
        <v>0.84729786038720345</v>
      </c>
      <c r="J7329">
        <v>1.6945957207744069</v>
      </c>
      <c r="K7329">
        <v>1.6945957207744069</v>
      </c>
      <c r="L7329">
        <v>0.12104255148388619</v>
      </c>
      <c r="M7329">
        <v>3.4054424784337529</v>
      </c>
      <c r="N7329">
        <v>11</v>
      </c>
      <c r="O7329">
        <v>8.3333333333333329E-2</v>
      </c>
      <c r="P7329">
        <v>0.14121631006453389</v>
      </c>
      <c r="Q7329">
        <v>0.14121631006453389</v>
      </c>
      <c r="R7329">
        <v>1.008687929032385E-2</v>
      </c>
      <c r="S7329" t="str" cm="1">
        <f t="array" ref="S7329">IFERROR(_xlfn.TEXTJOIN(", ", TRUE, _xlfn._xlws.FILTER(QA_Seed_Keywords!B$2:B$83, ISNUMBER(SEARCH(A7329, QA_Seed_Keywords!B$2:B$83)))), "")</f>
        <v/>
      </c>
      <c r="T7329" cm="1">
        <f t="array" ref="T7329">SUM(--ISNUMBER(SEARCH($A7329,QA_Seed_Keywords!$B$2:$B$83)))</f>
        <v>0</v>
      </c>
      <c r="U7329" t="str" cm="1">
        <f t="array" ref="U7329">IFERROR(_xlfn.TEXTJOIN(", ", TRUE, _xlfn._xlws.FILTER(ROW(QA_Seed_Keywords!B$2:B$83), ISNUMBER(SEARCH(A7329, QA_Seed_Keywords!B$2:B$83)))), "")</f>
        <v/>
      </c>
    </row>
    <row r="7330" spans="1:21" customFormat="1" x14ac:dyDescent="0.3">
      <c r="A7330" t="s">
        <v>11698</v>
      </c>
      <c r="B7330" t="s">
        <v>11699</v>
      </c>
      <c r="C7330">
        <v>4</v>
      </c>
      <c r="D7330">
        <v>4</v>
      </c>
      <c r="E7330">
        <v>0.2857142857142857</v>
      </c>
      <c r="F7330">
        <v>1</v>
      </c>
      <c r="G7330">
        <v>12</v>
      </c>
      <c r="H7330">
        <v>9</v>
      </c>
      <c r="I7330">
        <v>0.84729786038720345</v>
      </c>
      <c r="J7330">
        <v>3.3891914415488138</v>
      </c>
      <c r="K7330">
        <v>3.3891914415488138</v>
      </c>
      <c r="L7330">
        <v>0.24208510296777239</v>
      </c>
      <c r="M7330">
        <v>2.712295297873808</v>
      </c>
      <c r="N7330">
        <v>23</v>
      </c>
      <c r="O7330">
        <v>4.1666666666666657E-2</v>
      </c>
      <c r="P7330">
        <v>0.14121631006453389</v>
      </c>
      <c r="Q7330">
        <v>0.14121631006453389</v>
      </c>
      <c r="R7330">
        <v>1.008687929032385E-2</v>
      </c>
      <c r="S7330" t="str" cm="1">
        <f t="array" ref="S7330">IFERROR(_xlfn.TEXTJOIN(", ", TRUE, _xlfn._xlws.FILTER(QA_Seed_Keywords!B$2:B$83, ISNUMBER(SEARCH(A7330, QA_Seed_Keywords!B$2:B$83)))), "")</f>
        <v/>
      </c>
      <c r="T7330" cm="1">
        <f t="array" ref="T7330">SUM(--ISNUMBER(SEARCH($A7330,QA_Seed_Keywords!$B$2:$B$83)))</f>
        <v>0</v>
      </c>
      <c r="U7330" t="str" cm="1">
        <f t="array" ref="U7330">IFERROR(_xlfn.TEXTJOIN(", ", TRUE, _xlfn._xlws.FILTER(ROW(QA_Seed_Keywords!B$2:B$83), ISNUMBER(SEARCH(A7330, QA_Seed_Keywords!B$2:B$83)))), "")</f>
        <v/>
      </c>
    </row>
    <row r="7331" spans="1:21" customFormat="1" x14ac:dyDescent="0.3">
      <c r="A7331" t="s">
        <v>11700</v>
      </c>
      <c r="B7331" t="s">
        <v>11701</v>
      </c>
      <c r="C7331">
        <v>2</v>
      </c>
      <c r="D7331">
        <v>1</v>
      </c>
      <c r="E7331">
        <v>0.14285714285714279</v>
      </c>
      <c r="F7331">
        <v>2</v>
      </c>
      <c r="G7331">
        <v>12</v>
      </c>
      <c r="H7331">
        <v>9</v>
      </c>
      <c r="I7331">
        <v>0.84729786038720345</v>
      </c>
      <c r="J7331">
        <v>1.6945957207744069</v>
      </c>
      <c r="K7331">
        <v>0.84729786038720345</v>
      </c>
      <c r="L7331">
        <v>0.12104255148388619</v>
      </c>
      <c r="M7331">
        <v>2.712295297873808</v>
      </c>
      <c r="N7331">
        <v>23</v>
      </c>
      <c r="O7331">
        <v>8.3333333333333329E-2</v>
      </c>
      <c r="P7331">
        <v>0.14121631006453389</v>
      </c>
      <c r="Q7331">
        <v>7.0608155032266945E-2</v>
      </c>
      <c r="R7331">
        <v>1.008687929032385E-2</v>
      </c>
      <c r="S7331" t="str" cm="1">
        <f t="array" ref="S7331">IFERROR(_xlfn.TEXTJOIN(", ", TRUE, _xlfn._xlws.FILTER(QA_Seed_Keywords!B$2:B$83, ISNUMBER(SEARCH(A7331, QA_Seed_Keywords!B$2:B$83)))), "")</f>
        <v/>
      </c>
      <c r="T7331" cm="1">
        <f t="array" ref="T7331">SUM(--ISNUMBER(SEARCH($A7331,QA_Seed_Keywords!$B$2:$B$83)))</f>
        <v>0</v>
      </c>
      <c r="U7331" t="str" cm="1">
        <f t="array" ref="U7331">IFERROR(_xlfn.TEXTJOIN(", ", TRUE, _xlfn._xlws.FILTER(ROW(QA_Seed_Keywords!B$2:B$83), ISNUMBER(SEARCH(A7331, QA_Seed_Keywords!B$2:B$83)))), "")</f>
        <v/>
      </c>
    </row>
    <row r="7332" spans="1:21" customFormat="1" x14ac:dyDescent="0.3">
      <c r="A7332" t="s">
        <v>11702</v>
      </c>
      <c r="B7332" t="s">
        <v>11703</v>
      </c>
      <c r="C7332">
        <v>2</v>
      </c>
      <c r="D7332">
        <v>2</v>
      </c>
      <c r="E7332">
        <v>0.14285714285714279</v>
      </c>
      <c r="F7332">
        <v>1</v>
      </c>
      <c r="G7332">
        <v>12</v>
      </c>
      <c r="H7332">
        <v>8</v>
      </c>
      <c r="I7332">
        <v>0.91629073187415511</v>
      </c>
      <c r="J7332">
        <v>1.83258146374831</v>
      </c>
      <c r="K7332">
        <v>1.83258146374831</v>
      </c>
      <c r="L7332">
        <v>0.13089867598202221</v>
      </c>
      <c r="M7332">
        <v>3.325399770760217</v>
      </c>
      <c r="N7332">
        <v>12</v>
      </c>
      <c r="O7332">
        <v>7.6923076923076927E-2</v>
      </c>
      <c r="P7332">
        <v>0.14096780490371619</v>
      </c>
      <c r="Q7332">
        <v>0.14096780490371619</v>
      </c>
      <c r="R7332">
        <v>1.0069128921694009E-2</v>
      </c>
      <c r="S7332" t="str" cm="1">
        <f t="array" ref="S7332">IFERROR(_xlfn.TEXTJOIN(", ", TRUE, _xlfn._xlws.FILTER(QA_Seed_Keywords!B$2:B$83, ISNUMBER(SEARCH(A7332, QA_Seed_Keywords!B$2:B$83)))), "")</f>
        <v/>
      </c>
      <c r="T7332" cm="1">
        <f t="array" ref="T7332">SUM(--ISNUMBER(SEARCH($A7332,QA_Seed_Keywords!$B$2:$B$83)))</f>
        <v>0</v>
      </c>
      <c r="U7332" t="str" cm="1">
        <f t="array" ref="U7332">IFERROR(_xlfn.TEXTJOIN(", ", TRUE, _xlfn._xlws.FILTER(ROW(QA_Seed_Keywords!B$2:B$83), ISNUMBER(SEARCH(A7332, QA_Seed_Keywords!B$2:B$83)))), "")</f>
        <v/>
      </c>
    </row>
    <row r="7333" spans="1:21" customFormat="1" x14ac:dyDescent="0.3">
      <c r="A7333" t="s">
        <v>11704</v>
      </c>
      <c r="B7333" t="s">
        <v>11705</v>
      </c>
      <c r="C7333">
        <v>2</v>
      </c>
      <c r="D7333">
        <v>1</v>
      </c>
      <c r="E7333">
        <v>0.14285714285714279</v>
      </c>
      <c r="F7333">
        <v>2</v>
      </c>
      <c r="G7333">
        <v>12</v>
      </c>
      <c r="H7333">
        <v>11</v>
      </c>
      <c r="I7333">
        <v>0.73759894313077912</v>
      </c>
      <c r="J7333">
        <v>1.475197886261558</v>
      </c>
      <c r="K7333">
        <v>0.73759894313077912</v>
      </c>
      <c r="L7333">
        <v>0.10537127759011131</v>
      </c>
      <c r="M7333">
        <v>2.8458266904983311</v>
      </c>
      <c r="N7333">
        <v>20</v>
      </c>
      <c r="O7333">
        <v>9.5238095238095233E-2</v>
      </c>
      <c r="P7333">
        <v>0.1404950367868151</v>
      </c>
      <c r="Q7333">
        <v>7.0247518393407538E-2</v>
      </c>
      <c r="R7333">
        <v>1.003535977048679E-2</v>
      </c>
      <c r="S7333" t="str" cm="1">
        <f t="array" ref="S7333">IFERROR(_xlfn.TEXTJOIN(", ", TRUE, _xlfn._xlws.FILTER(QA_Seed_Keywords!B$2:B$83, ISNUMBER(SEARCH(A7333, QA_Seed_Keywords!B$2:B$83)))), "")</f>
        <v/>
      </c>
      <c r="T7333" cm="1">
        <f t="array" ref="T7333">SUM(--ISNUMBER(SEARCH($A7333,QA_Seed_Keywords!$B$2:$B$83)))</f>
        <v>0</v>
      </c>
      <c r="U7333" t="str" cm="1">
        <f t="array" ref="U7333">IFERROR(_xlfn.TEXTJOIN(", ", TRUE, _xlfn._xlws.FILTER(ROW(QA_Seed_Keywords!B$2:B$83), ISNUMBER(SEARCH(A7333, QA_Seed_Keywords!B$2:B$83)))), "")</f>
        <v/>
      </c>
    </row>
    <row r="7334" spans="1:21" customFormat="1" x14ac:dyDescent="0.3">
      <c r="A7334" t="s">
        <v>11706</v>
      </c>
      <c r="B7334" t="s">
        <v>11707</v>
      </c>
      <c r="C7334">
        <v>1</v>
      </c>
      <c r="D7334">
        <v>1</v>
      </c>
      <c r="E7334">
        <v>7.1428571428571425E-2</v>
      </c>
      <c r="F7334">
        <v>1</v>
      </c>
      <c r="G7334">
        <v>12</v>
      </c>
      <c r="H7334">
        <v>4</v>
      </c>
      <c r="I7334">
        <v>1.386294361119891</v>
      </c>
      <c r="J7334">
        <v>1.386294361119891</v>
      </c>
      <c r="K7334">
        <v>1.386294361119891</v>
      </c>
      <c r="L7334">
        <v>9.9021025794277892E-2</v>
      </c>
      <c r="M7334">
        <v>5.8903491282217537</v>
      </c>
      <c r="N7334">
        <v>9</v>
      </c>
      <c r="O7334">
        <v>0.1</v>
      </c>
      <c r="P7334">
        <v>0.13862943611198911</v>
      </c>
      <c r="Q7334">
        <v>0.13862943611198911</v>
      </c>
      <c r="R7334">
        <v>9.9021025794277899E-3</v>
      </c>
      <c r="S7334" t="str" cm="1">
        <f t="array" ref="S7334">IFERROR(_xlfn.TEXTJOIN(", ", TRUE, _xlfn._xlws.FILTER(QA_Seed_Keywords!B$2:B$83, ISNUMBER(SEARCH(A7334, QA_Seed_Keywords!B$2:B$83)))), "")</f>
        <v/>
      </c>
      <c r="T7334" cm="1">
        <f t="array" ref="T7334">SUM(--ISNUMBER(SEARCH($A7334,QA_Seed_Keywords!$B$2:$B$83)))</f>
        <v>0</v>
      </c>
      <c r="U7334" t="str" cm="1">
        <f t="array" ref="U7334">IFERROR(_xlfn.TEXTJOIN(", ", TRUE, _xlfn._xlws.FILTER(ROW(QA_Seed_Keywords!B$2:B$83), ISNUMBER(SEARCH(A7334, QA_Seed_Keywords!B$2:B$83)))), "")</f>
        <v/>
      </c>
    </row>
    <row r="7335" spans="1:21" customFormat="1" x14ac:dyDescent="0.3">
      <c r="A7335" t="s">
        <v>11708</v>
      </c>
      <c r="B7335" t="s">
        <v>11708</v>
      </c>
      <c r="C7335">
        <v>3</v>
      </c>
      <c r="D7335">
        <v>1.5</v>
      </c>
      <c r="E7335">
        <v>0.2142857142857143</v>
      </c>
      <c r="F7335">
        <v>2</v>
      </c>
      <c r="G7335">
        <v>12</v>
      </c>
      <c r="H7335">
        <v>12</v>
      </c>
      <c r="I7335">
        <v>0.69314718055994529</v>
      </c>
      <c r="J7335">
        <v>2.0794415416798362</v>
      </c>
      <c r="K7335">
        <v>1.0397207708399181</v>
      </c>
      <c r="L7335">
        <v>0.1485315386914168</v>
      </c>
      <c r="M7335">
        <v>2.4891517465595991</v>
      </c>
      <c r="N7335">
        <v>29</v>
      </c>
      <c r="O7335">
        <v>6.6666666666666666E-2</v>
      </c>
      <c r="P7335">
        <v>0.13862943611198911</v>
      </c>
      <c r="Q7335">
        <v>6.9314718055994526E-2</v>
      </c>
      <c r="R7335">
        <v>9.9021025794277882E-3</v>
      </c>
      <c r="S7335" t="str" cm="1">
        <f t="array" ref="S7335">IFERROR(_xlfn.TEXTJOIN(", ", TRUE, _xlfn._xlws.FILTER(QA_Seed_Keywords!B$2:B$83, ISNUMBER(SEARCH(A7335, QA_Seed_Keywords!B$2:B$83)))), "")</f>
        <v/>
      </c>
      <c r="T7335" cm="1">
        <f t="array" ref="T7335">SUM(--ISNUMBER(SEARCH($A7335,QA_Seed_Keywords!$B$2:$B$83)))</f>
        <v>0</v>
      </c>
      <c r="U7335" t="str" cm="1">
        <f t="array" ref="U7335">IFERROR(_xlfn.TEXTJOIN(", ", TRUE, _xlfn._xlws.FILTER(ROW(QA_Seed_Keywords!B$2:B$83), ISNUMBER(SEARCH(A7335, QA_Seed_Keywords!B$2:B$83)))), "")</f>
        <v/>
      </c>
    </row>
    <row r="7336" spans="1:21" customFormat="1" x14ac:dyDescent="0.3">
      <c r="A7336" t="s">
        <v>11709</v>
      </c>
      <c r="B7336" t="s">
        <v>11709</v>
      </c>
      <c r="C7336">
        <v>3</v>
      </c>
      <c r="D7336">
        <v>1.5</v>
      </c>
      <c r="E7336">
        <v>0.2142857142857143</v>
      </c>
      <c r="F7336">
        <v>2</v>
      </c>
      <c r="G7336">
        <v>12</v>
      </c>
      <c r="H7336">
        <v>11</v>
      </c>
      <c r="I7336">
        <v>0.73759894313077912</v>
      </c>
      <c r="J7336">
        <v>2.212796829392337</v>
      </c>
      <c r="K7336">
        <v>1.106398414696169</v>
      </c>
      <c r="L7336">
        <v>0.15805691638516689</v>
      </c>
      <c r="M7336">
        <v>2.393841566755273</v>
      </c>
      <c r="N7336">
        <v>31</v>
      </c>
      <c r="O7336">
        <v>6.25E-2</v>
      </c>
      <c r="P7336">
        <v>0.13829980183702109</v>
      </c>
      <c r="Q7336">
        <v>6.9149900918510546E-2</v>
      </c>
      <c r="R7336">
        <v>9.8785572740729341E-3</v>
      </c>
      <c r="S7336" t="str" cm="1">
        <f t="array" ref="S7336">IFERROR(_xlfn.TEXTJOIN(", ", TRUE, _xlfn._xlws.FILTER(QA_Seed_Keywords!B$2:B$83, ISNUMBER(SEARCH(A7336, QA_Seed_Keywords!B$2:B$83)))), "")</f>
        <v/>
      </c>
      <c r="T7336" cm="1">
        <f t="array" ref="T7336">SUM(--ISNUMBER(SEARCH($A7336,QA_Seed_Keywords!$B$2:$B$83)))</f>
        <v>0</v>
      </c>
      <c r="U7336" t="str" cm="1">
        <f t="array" ref="U7336">IFERROR(_xlfn.TEXTJOIN(", ", TRUE, _xlfn._xlws.FILTER(ROW(QA_Seed_Keywords!B$2:B$83), ISNUMBER(SEARCH(A7336, QA_Seed_Keywords!B$2:B$83)))), "")</f>
        <v/>
      </c>
    </row>
    <row r="7337" spans="1:21" customFormat="1" x14ac:dyDescent="0.3">
      <c r="A7337" t="s">
        <v>11710</v>
      </c>
      <c r="B7337" t="s">
        <v>11711</v>
      </c>
      <c r="C7337">
        <v>3</v>
      </c>
      <c r="D7337">
        <v>1.5</v>
      </c>
      <c r="E7337">
        <v>0.2142857142857143</v>
      </c>
      <c r="F7337">
        <v>2</v>
      </c>
      <c r="G7337">
        <v>12</v>
      </c>
      <c r="H7337">
        <v>11</v>
      </c>
      <c r="I7337">
        <v>0.73759894313077912</v>
      </c>
      <c r="J7337">
        <v>2.212796829392337</v>
      </c>
      <c r="K7337">
        <v>1.106398414696169</v>
      </c>
      <c r="L7337">
        <v>0.15805691638516689</v>
      </c>
      <c r="M7337">
        <v>2.4246132254220272</v>
      </c>
      <c r="N7337">
        <v>31</v>
      </c>
      <c r="O7337">
        <v>6.25E-2</v>
      </c>
      <c r="P7337">
        <v>0.13829980183702109</v>
      </c>
      <c r="Q7337">
        <v>6.9149900918510546E-2</v>
      </c>
      <c r="R7337">
        <v>9.8785572740729341E-3</v>
      </c>
      <c r="S7337" t="str" cm="1">
        <f t="array" ref="S7337">IFERROR(_xlfn.TEXTJOIN(", ", TRUE, _xlfn._xlws.FILTER(QA_Seed_Keywords!B$2:B$83, ISNUMBER(SEARCH(A7337, QA_Seed_Keywords!B$2:B$83)))), "")</f>
        <v/>
      </c>
      <c r="T7337" cm="1">
        <f t="array" ref="T7337">SUM(--ISNUMBER(SEARCH($A7337,QA_Seed_Keywords!$B$2:$B$83)))</f>
        <v>0</v>
      </c>
      <c r="U7337" t="str" cm="1">
        <f t="array" ref="U7337">IFERROR(_xlfn.TEXTJOIN(", ", TRUE, _xlfn._xlws.FILTER(ROW(QA_Seed_Keywords!B$2:B$83), ISNUMBER(SEARCH(A7337, QA_Seed_Keywords!B$2:B$83)))), "")</f>
        <v/>
      </c>
    </row>
    <row r="7338" spans="1:21" customFormat="1" x14ac:dyDescent="0.3">
      <c r="A7338" t="s">
        <v>11712</v>
      </c>
      <c r="B7338" t="s">
        <v>11713</v>
      </c>
      <c r="C7338">
        <v>1</v>
      </c>
      <c r="D7338">
        <v>1</v>
      </c>
      <c r="E7338">
        <v>7.1428571428571425E-2</v>
      </c>
      <c r="F7338">
        <v>1</v>
      </c>
      <c r="G7338">
        <v>12</v>
      </c>
      <c r="H7338">
        <v>6</v>
      </c>
      <c r="I7338">
        <v>1.09861228866811</v>
      </c>
      <c r="J7338">
        <v>1.09861228866811</v>
      </c>
      <c r="K7338">
        <v>1.09861228866811</v>
      </c>
      <c r="L7338">
        <v>7.8472306333436409E-2</v>
      </c>
      <c r="M7338">
        <v>3.810907586541918</v>
      </c>
      <c r="N7338">
        <v>7</v>
      </c>
      <c r="O7338">
        <v>0.125</v>
      </c>
      <c r="P7338">
        <v>0.1373265360835137</v>
      </c>
      <c r="Q7338">
        <v>0.1373265360835137</v>
      </c>
      <c r="R7338">
        <v>9.8090382916795511E-3</v>
      </c>
      <c r="S7338" t="str" cm="1">
        <f t="array" ref="S7338">IFERROR(_xlfn.TEXTJOIN(", ", TRUE, _xlfn._xlws.FILTER(QA_Seed_Keywords!B$2:B$83, ISNUMBER(SEARCH(A7338, QA_Seed_Keywords!B$2:B$83)))), "")</f>
        <v/>
      </c>
      <c r="T7338" cm="1">
        <f t="array" ref="T7338">SUM(--ISNUMBER(SEARCH($A7338,QA_Seed_Keywords!$B$2:$B$83)))</f>
        <v>0</v>
      </c>
      <c r="U7338" t="str" cm="1">
        <f t="array" ref="U7338">IFERROR(_xlfn.TEXTJOIN(", ", TRUE, _xlfn._xlws.FILTER(ROW(QA_Seed_Keywords!B$2:B$83), ISNUMBER(SEARCH(A7338, QA_Seed_Keywords!B$2:B$83)))), "")</f>
        <v/>
      </c>
    </row>
    <row r="7339" spans="1:21" customFormat="1" x14ac:dyDescent="0.3">
      <c r="A7339" t="s">
        <v>11714</v>
      </c>
      <c r="B7339" t="s">
        <v>11715</v>
      </c>
      <c r="C7339">
        <v>1</v>
      </c>
      <c r="D7339">
        <v>1</v>
      </c>
      <c r="E7339">
        <v>7.1428571428571425E-2</v>
      </c>
      <c r="F7339">
        <v>1</v>
      </c>
      <c r="G7339">
        <v>12</v>
      </c>
      <c r="H7339">
        <v>6</v>
      </c>
      <c r="I7339">
        <v>1.09861228866811</v>
      </c>
      <c r="J7339">
        <v>1.09861228866811</v>
      </c>
      <c r="K7339">
        <v>1.09861228866811</v>
      </c>
      <c r="L7339">
        <v>7.8472306333436409E-2</v>
      </c>
      <c r="M7339">
        <v>3.810907586541918</v>
      </c>
      <c r="N7339">
        <v>7</v>
      </c>
      <c r="O7339">
        <v>0.125</v>
      </c>
      <c r="P7339">
        <v>0.1373265360835137</v>
      </c>
      <c r="Q7339">
        <v>0.1373265360835137</v>
      </c>
      <c r="R7339">
        <v>9.8090382916795511E-3</v>
      </c>
      <c r="S7339" t="str" cm="1">
        <f t="array" ref="S7339">IFERROR(_xlfn.TEXTJOIN(", ", TRUE, _xlfn._xlws.FILTER(QA_Seed_Keywords!B$2:B$83, ISNUMBER(SEARCH(A7339, QA_Seed_Keywords!B$2:B$83)))), "")</f>
        <v/>
      </c>
      <c r="T7339" cm="1">
        <f t="array" ref="T7339">SUM(--ISNUMBER(SEARCH($A7339,QA_Seed_Keywords!$B$2:$B$83)))</f>
        <v>0</v>
      </c>
      <c r="U7339" t="str" cm="1">
        <f t="array" ref="U7339">IFERROR(_xlfn.TEXTJOIN(", ", TRUE, _xlfn._xlws.FILTER(ROW(QA_Seed_Keywords!B$2:B$83), ISNUMBER(SEARCH(A7339, QA_Seed_Keywords!B$2:B$83)))), "")</f>
        <v/>
      </c>
    </row>
    <row r="7340" spans="1:21" customFormat="1" x14ac:dyDescent="0.3">
      <c r="A7340" t="s">
        <v>11716</v>
      </c>
      <c r="B7340" t="s">
        <v>11716</v>
      </c>
      <c r="C7340">
        <v>1</v>
      </c>
      <c r="D7340">
        <v>1</v>
      </c>
      <c r="E7340">
        <v>7.1428571428571425E-2</v>
      </c>
      <c r="F7340">
        <v>1</v>
      </c>
      <c r="G7340">
        <v>12</v>
      </c>
      <c r="H7340">
        <v>6</v>
      </c>
      <c r="I7340">
        <v>1.09861228866811</v>
      </c>
      <c r="J7340">
        <v>1.09861228866811</v>
      </c>
      <c r="K7340">
        <v>1.09861228866811</v>
      </c>
      <c r="L7340">
        <v>7.8472306333436409E-2</v>
      </c>
      <c r="M7340">
        <v>5.8903491282217537</v>
      </c>
      <c r="N7340">
        <v>7</v>
      </c>
      <c r="O7340">
        <v>0.125</v>
      </c>
      <c r="P7340">
        <v>0.1373265360835137</v>
      </c>
      <c r="Q7340">
        <v>0.1373265360835137</v>
      </c>
      <c r="R7340">
        <v>9.8090382916795511E-3</v>
      </c>
      <c r="S7340" t="str" cm="1">
        <f t="array" ref="S7340">IFERROR(_xlfn.TEXTJOIN(", ", TRUE, _xlfn._xlws.FILTER(QA_Seed_Keywords!B$2:B$83, ISNUMBER(SEARCH(A7340, QA_Seed_Keywords!B$2:B$83)))), "")</f>
        <v/>
      </c>
      <c r="T7340" cm="1">
        <f t="array" ref="T7340">SUM(--ISNUMBER(SEARCH($A7340,QA_Seed_Keywords!$B$2:$B$83)))</f>
        <v>0</v>
      </c>
      <c r="U7340" t="str" cm="1">
        <f t="array" ref="U7340">IFERROR(_xlfn.TEXTJOIN(", ", TRUE, _xlfn._xlws.FILTER(ROW(QA_Seed_Keywords!B$2:B$83), ISNUMBER(SEARCH(A7340, QA_Seed_Keywords!B$2:B$83)))), "")</f>
        <v/>
      </c>
    </row>
    <row r="7341" spans="1:21" customFormat="1" x14ac:dyDescent="0.3">
      <c r="A7341" t="s">
        <v>11717</v>
      </c>
      <c r="B7341" t="s">
        <v>11717</v>
      </c>
      <c r="C7341">
        <v>1</v>
      </c>
      <c r="D7341">
        <v>1</v>
      </c>
      <c r="E7341">
        <v>7.1428571428571425E-2</v>
      </c>
      <c r="F7341">
        <v>1</v>
      </c>
      <c r="G7341">
        <v>12</v>
      </c>
      <c r="H7341">
        <v>6</v>
      </c>
      <c r="I7341">
        <v>1.09861228866811</v>
      </c>
      <c r="J7341">
        <v>1.09861228866811</v>
      </c>
      <c r="K7341">
        <v>1.09861228866811</v>
      </c>
      <c r="L7341">
        <v>7.8472306333436409E-2</v>
      </c>
      <c r="M7341">
        <v>3.810907586541918</v>
      </c>
      <c r="N7341">
        <v>7</v>
      </c>
      <c r="O7341">
        <v>0.125</v>
      </c>
      <c r="P7341">
        <v>0.1373265360835137</v>
      </c>
      <c r="Q7341">
        <v>0.1373265360835137</v>
      </c>
      <c r="R7341">
        <v>9.8090382916795511E-3</v>
      </c>
      <c r="S7341" t="str" cm="1">
        <f t="array" ref="S7341">IFERROR(_xlfn.TEXTJOIN(", ", TRUE, _xlfn._xlws.FILTER(QA_Seed_Keywords!B$2:B$83, ISNUMBER(SEARCH(A7341, QA_Seed_Keywords!B$2:B$83)))), "")</f>
        <v/>
      </c>
      <c r="T7341" cm="1">
        <f t="array" ref="T7341">SUM(--ISNUMBER(SEARCH($A7341,QA_Seed_Keywords!$B$2:$B$83)))</f>
        <v>0</v>
      </c>
      <c r="U7341" t="str" cm="1">
        <f t="array" ref="U7341">IFERROR(_xlfn.TEXTJOIN(", ", TRUE, _xlfn._xlws.FILTER(ROW(QA_Seed_Keywords!B$2:B$83), ISNUMBER(SEARCH(A7341, QA_Seed_Keywords!B$2:B$83)))), "")</f>
        <v/>
      </c>
    </row>
    <row r="7342" spans="1:21" customFormat="1" x14ac:dyDescent="0.3">
      <c r="A7342" t="s">
        <v>11718</v>
      </c>
      <c r="B7342" t="s">
        <v>11718</v>
      </c>
      <c r="C7342">
        <v>1</v>
      </c>
      <c r="D7342">
        <v>1</v>
      </c>
      <c r="E7342">
        <v>7.1428571428571425E-2</v>
      </c>
      <c r="F7342">
        <v>1</v>
      </c>
      <c r="G7342">
        <v>12</v>
      </c>
      <c r="H7342">
        <v>6</v>
      </c>
      <c r="I7342">
        <v>1.09861228866811</v>
      </c>
      <c r="J7342">
        <v>1.09861228866811</v>
      </c>
      <c r="K7342">
        <v>1.09861228866811</v>
      </c>
      <c r="L7342">
        <v>7.8472306333436409E-2</v>
      </c>
      <c r="M7342">
        <v>3.810907586541918</v>
      </c>
      <c r="N7342">
        <v>7</v>
      </c>
      <c r="O7342">
        <v>0.125</v>
      </c>
      <c r="P7342">
        <v>0.1373265360835137</v>
      </c>
      <c r="Q7342">
        <v>0.1373265360835137</v>
      </c>
      <c r="R7342">
        <v>9.8090382916795511E-3</v>
      </c>
      <c r="S7342" t="str" cm="1">
        <f t="array" ref="S7342">IFERROR(_xlfn.TEXTJOIN(", ", TRUE, _xlfn._xlws.FILTER(QA_Seed_Keywords!B$2:B$83, ISNUMBER(SEARCH(A7342, QA_Seed_Keywords!B$2:B$83)))), "")</f>
        <v/>
      </c>
      <c r="T7342" cm="1">
        <f t="array" ref="T7342">SUM(--ISNUMBER(SEARCH($A7342,QA_Seed_Keywords!$B$2:$B$83)))</f>
        <v>0</v>
      </c>
      <c r="U7342" t="str" cm="1">
        <f t="array" ref="U7342">IFERROR(_xlfn.TEXTJOIN(", ", TRUE, _xlfn._xlws.FILTER(ROW(QA_Seed_Keywords!B$2:B$83), ISNUMBER(SEARCH(A7342, QA_Seed_Keywords!B$2:B$83)))), "")</f>
        <v/>
      </c>
    </row>
    <row r="7343" spans="1:21" customFormat="1" x14ac:dyDescent="0.3">
      <c r="A7343" t="s">
        <v>11719</v>
      </c>
      <c r="B7343" t="s">
        <v>11720</v>
      </c>
      <c r="C7343">
        <v>1</v>
      </c>
      <c r="D7343">
        <v>1</v>
      </c>
      <c r="E7343">
        <v>7.1428571428571425E-2</v>
      </c>
      <c r="F7343">
        <v>1</v>
      </c>
      <c r="G7343">
        <v>12</v>
      </c>
      <c r="H7343">
        <v>6</v>
      </c>
      <c r="I7343">
        <v>1.09861228866811</v>
      </c>
      <c r="J7343">
        <v>1.09861228866811</v>
      </c>
      <c r="K7343">
        <v>1.09861228866811</v>
      </c>
      <c r="L7343">
        <v>7.8472306333436409E-2</v>
      </c>
      <c r="M7343">
        <v>3.810907586541918</v>
      </c>
      <c r="N7343">
        <v>7</v>
      </c>
      <c r="O7343">
        <v>0.125</v>
      </c>
      <c r="P7343">
        <v>0.1373265360835137</v>
      </c>
      <c r="Q7343">
        <v>0.1373265360835137</v>
      </c>
      <c r="R7343">
        <v>9.8090382916795511E-3</v>
      </c>
      <c r="S7343" t="str" cm="1">
        <f t="array" ref="S7343">IFERROR(_xlfn.TEXTJOIN(", ", TRUE, _xlfn._xlws.FILTER(QA_Seed_Keywords!B$2:B$83, ISNUMBER(SEARCH(A7343, QA_Seed_Keywords!B$2:B$83)))), "")</f>
        <v/>
      </c>
      <c r="T7343" cm="1">
        <f t="array" ref="T7343">SUM(--ISNUMBER(SEARCH($A7343,QA_Seed_Keywords!$B$2:$B$83)))</f>
        <v>0</v>
      </c>
      <c r="U7343" t="str" cm="1">
        <f t="array" ref="U7343">IFERROR(_xlfn.TEXTJOIN(", ", TRUE, _xlfn._xlws.FILTER(ROW(QA_Seed_Keywords!B$2:B$83), ISNUMBER(SEARCH(A7343, QA_Seed_Keywords!B$2:B$83)))), "")</f>
        <v/>
      </c>
    </row>
    <row r="7344" spans="1:21" customFormat="1" x14ac:dyDescent="0.3">
      <c r="A7344" t="s">
        <v>11721</v>
      </c>
      <c r="B7344" t="s">
        <v>11721</v>
      </c>
      <c r="C7344">
        <v>1</v>
      </c>
      <c r="D7344">
        <v>1</v>
      </c>
      <c r="E7344">
        <v>7.1428571428571425E-2</v>
      </c>
      <c r="F7344">
        <v>1</v>
      </c>
      <c r="G7344">
        <v>12</v>
      </c>
      <c r="H7344">
        <v>6</v>
      </c>
      <c r="I7344">
        <v>1.09861228866811</v>
      </c>
      <c r="J7344">
        <v>1.09861228866811</v>
      </c>
      <c r="K7344">
        <v>1.09861228866811</v>
      </c>
      <c r="L7344">
        <v>7.8472306333436409E-2</v>
      </c>
      <c r="M7344">
        <v>3.810907586541918</v>
      </c>
      <c r="N7344">
        <v>7</v>
      </c>
      <c r="O7344">
        <v>0.125</v>
      </c>
      <c r="P7344">
        <v>0.1373265360835137</v>
      </c>
      <c r="Q7344">
        <v>0.1373265360835137</v>
      </c>
      <c r="R7344">
        <v>9.8090382916795511E-3</v>
      </c>
      <c r="S7344" t="str" cm="1">
        <f t="array" ref="S7344">IFERROR(_xlfn.TEXTJOIN(", ", TRUE, _xlfn._xlws.FILTER(QA_Seed_Keywords!B$2:B$83, ISNUMBER(SEARCH(A7344, QA_Seed_Keywords!B$2:B$83)))), "")</f>
        <v/>
      </c>
      <c r="T7344" cm="1">
        <f t="array" ref="T7344">SUM(--ISNUMBER(SEARCH($A7344,QA_Seed_Keywords!$B$2:$B$83)))</f>
        <v>0</v>
      </c>
      <c r="U7344" t="str" cm="1">
        <f t="array" ref="U7344">IFERROR(_xlfn.TEXTJOIN(", ", TRUE, _xlfn._xlws.FILTER(ROW(QA_Seed_Keywords!B$2:B$83), ISNUMBER(SEARCH(A7344, QA_Seed_Keywords!B$2:B$83)))), "")</f>
        <v/>
      </c>
    </row>
    <row r="7345" spans="1:21" customFormat="1" x14ac:dyDescent="0.3">
      <c r="A7345" t="s">
        <v>11722</v>
      </c>
      <c r="B7345" t="s">
        <v>11723</v>
      </c>
      <c r="C7345">
        <v>1</v>
      </c>
      <c r="D7345">
        <v>1</v>
      </c>
      <c r="E7345">
        <v>7.1428571428571425E-2</v>
      </c>
      <c r="F7345">
        <v>1</v>
      </c>
      <c r="G7345">
        <v>12</v>
      </c>
      <c r="H7345">
        <v>6</v>
      </c>
      <c r="I7345">
        <v>1.09861228866811</v>
      </c>
      <c r="J7345">
        <v>1.09861228866811</v>
      </c>
      <c r="K7345">
        <v>1.09861228866811</v>
      </c>
      <c r="L7345">
        <v>7.8472306333436409E-2</v>
      </c>
      <c r="M7345">
        <v>3.810907586541918</v>
      </c>
      <c r="N7345">
        <v>7</v>
      </c>
      <c r="O7345">
        <v>0.125</v>
      </c>
      <c r="P7345">
        <v>0.1373265360835137</v>
      </c>
      <c r="Q7345">
        <v>0.1373265360835137</v>
      </c>
      <c r="R7345">
        <v>9.8090382916795511E-3</v>
      </c>
      <c r="S7345" t="str" cm="1">
        <f t="array" ref="S7345">IFERROR(_xlfn.TEXTJOIN(", ", TRUE, _xlfn._xlws.FILTER(QA_Seed_Keywords!B$2:B$83, ISNUMBER(SEARCH(A7345, QA_Seed_Keywords!B$2:B$83)))), "")</f>
        <v/>
      </c>
      <c r="T7345" cm="1">
        <f t="array" ref="T7345">SUM(--ISNUMBER(SEARCH($A7345,QA_Seed_Keywords!$B$2:$B$83)))</f>
        <v>0</v>
      </c>
      <c r="U7345" t="str" cm="1">
        <f t="array" ref="U7345">IFERROR(_xlfn.TEXTJOIN(", ", TRUE, _xlfn._xlws.FILTER(ROW(QA_Seed_Keywords!B$2:B$83), ISNUMBER(SEARCH(A7345, QA_Seed_Keywords!B$2:B$83)))), "")</f>
        <v/>
      </c>
    </row>
    <row r="7346" spans="1:21" customFormat="1" x14ac:dyDescent="0.3">
      <c r="A7346" t="s">
        <v>11724</v>
      </c>
      <c r="B7346" t="s">
        <v>11725</v>
      </c>
      <c r="C7346">
        <v>1</v>
      </c>
      <c r="D7346">
        <v>1</v>
      </c>
      <c r="E7346">
        <v>7.1428571428571425E-2</v>
      </c>
      <c r="F7346">
        <v>1</v>
      </c>
      <c r="G7346">
        <v>12</v>
      </c>
      <c r="H7346">
        <v>6</v>
      </c>
      <c r="I7346">
        <v>1.09861228866811</v>
      </c>
      <c r="J7346">
        <v>1.09861228866811</v>
      </c>
      <c r="K7346">
        <v>1.09861228866811</v>
      </c>
      <c r="L7346">
        <v>7.8472306333436409E-2</v>
      </c>
      <c r="M7346">
        <v>3.810907586541918</v>
      </c>
      <c r="N7346">
        <v>7</v>
      </c>
      <c r="O7346">
        <v>0.125</v>
      </c>
      <c r="P7346">
        <v>0.1373265360835137</v>
      </c>
      <c r="Q7346">
        <v>0.1373265360835137</v>
      </c>
      <c r="R7346">
        <v>9.8090382916795511E-3</v>
      </c>
      <c r="S7346" t="str" cm="1">
        <f t="array" ref="S7346">IFERROR(_xlfn.TEXTJOIN(", ", TRUE, _xlfn._xlws.FILTER(QA_Seed_Keywords!B$2:B$83, ISNUMBER(SEARCH(A7346, QA_Seed_Keywords!B$2:B$83)))), "")</f>
        <v/>
      </c>
      <c r="T7346" cm="1">
        <f t="array" ref="T7346">SUM(--ISNUMBER(SEARCH($A7346,QA_Seed_Keywords!$B$2:$B$83)))</f>
        <v>0</v>
      </c>
      <c r="U7346" t="str" cm="1">
        <f t="array" ref="U7346">IFERROR(_xlfn.TEXTJOIN(", ", TRUE, _xlfn._xlws.FILTER(ROW(QA_Seed_Keywords!B$2:B$83), ISNUMBER(SEARCH(A7346, QA_Seed_Keywords!B$2:B$83)))), "")</f>
        <v/>
      </c>
    </row>
    <row r="7347" spans="1:21" customFormat="1" x14ac:dyDescent="0.3">
      <c r="A7347" t="s">
        <v>11726</v>
      </c>
      <c r="B7347" t="s">
        <v>11726</v>
      </c>
      <c r="C7347">
        <v>1</v>
      </c>
      <c r="D7347">
        <v>1</v>
      </c>
      <c r="E7347">
        <v>7.1428571428571425E-2</v>
      </c>
      <c r="F7347">
        <v>1</v>
      </c>
      <c r="G7347">
        <v>12</v>
      </c>
      <c r="H7347">
        <v>6</v>
      </c>
      <c r="I7347">
        <v>1.09861228866811</v>
      </c>
      <c r="J7347">
        <v>1.09861228866811</v>
      </c>
      <c r="K7347">
        <v>1.09861228866811</v>
      </c>
      <c r="L7347">
        <v>7.8472306333436409E-2</v>
      </c>
      <c r="M7347">
        <v>3.693124550885535</v>
      </c>
      <c r="N7347">
        <v>7</v>
      </c>
      <c r="O7347">
        <v>0.125</v>
      </c>
      <c r="P7347">
        <v>0.1373265360835137</v>
      </c>
      <c r="Q7347">
        <v>0.1373265360835137</v>
      </c>
      <c r="R7347">
        <v>9.8090382916795511E-3</v>
      </c>
      <c r="S7347" t="str" cm="1">
        <f t="array" ref="S7347">IFERROR(_xlfn.TEXTJOIN(", ", TRUE, _xlfn._xlws.FILTER(QA_Seed_Keywords!B$2:B$83, ISNUMBER(SEARCH(A7347, QA_Seed_Keywords!B$2:B$83)))), "")</f>
        <v/>
      </c>
      <c r="T7347" cm="1">
        <f t="array" ref="T7347">SUM(--ISNUMBER(SEARCH($A7347,QA_Seed_Keywords!$B$2:$B$83)))</f>
        <v>0</v>
      </c>
      <c r="U7347" t="str" cm="1">
        <f t="array" ref="U7347">IFERROR(_xlfn.TEXTJOIN(", ", TRUE, _xlfn._xlws.FILTER(ROW(QA_Seed_Keywords!B$2:B$83), ISNUMBER(SEARCH(A7347, QA_Seed_Keywords!B$2:B$83)))), "")</f>
        <v/>
      </c>
    </row>
    <row r="7348" spans="1:21" customFormat="1" x14ac:dyDescent="0.3">
      <c r="A7348" t="s">
        <v>11727</v>
      </c>
      <c r="B7348" t="s">
        <v>11727</v>
      </c>
      <c r="C7348">
        <v>1</v>
      </c>
      <c r="D7348">
        <v>1</v>
      </c>
      <c r="E7348">
        <v>7.1428571428571425E-2</v>
      </c>
      <c r="F7348">
        <v>1</v>
      </c>
      <c r="G7348">
        <v>12</v>
      </c>
      <c r="H7348">
        <v>6</v>
      </c>
      <c r="I7348">
        <v>1.09861228866811</v>
      </c>
      <c r="J7348">
        <v>1.09861228866811</v>
      </c>
      <c r="K7348">
        <v>1.09861228866811</v>
      </c>
      <c r="L7348">
        <v>7.8472306333436409E-2</v>
      </c>
      <c r="M7348">
        <v>3.810907586541918</v>
      </c>
      <c r="N7348">
        <v>7</v>
      </c>
      <c r="O7348">
        <v>0.125</v>
      </c>
      <c r="P7348">
        <v>0.1373265360835137</v>
      </c>
      <c r="Q7348">
        <v>0.1373265360835137</v>
      </c>
      <c r="R7348">
        <v>9.8090382916795511E-3</v>
      </c>
      <c r="S7348" t="str" cm="1">
        <f t="array" ref="S7348">IFERROR(_xlfn.TEXTJOIN(", ", TRUE, _xlfn._xlws.FILTER(QA_Seed_Keywords!B$2:B$83, ISNUMBER(SEARCH(A7348, QA_Seed_Keywords!B$2:B$83)))), "")</f>
        <v/>
      </c>
      <c r="T7348" cm="1">
        <f t="array" ref="T7348">SUM(--ISNUMBER(SEARCH($A7348,QA_Seed_Keywords!$B$2:$B$83)))</f>
        <v>0</v>
      </c>
      <c r="U7348" t="str" cm="1">
        <f t="array" ref="U7348">IFERROR(_xlfn.TEXTJOIN(", ", TRUE, _xlfn._xlws.FILTER(ROW(QA_Seed_Keywords!B$2:B$83), ISNUMBER(SEARCH(A7348, QA_Seed_Keywords!B$2:B$83)))), "")</f>
        <v/>
      </c>
    </row>
    <row r="7349" spans="1:21" customFormat="1" x14ac:dyDescent="0.3">
      <c r="A7349" t="s">
        <v>11728</v>
      </c>
      <c r="B7349" t="s">
        <v>11729</v>
      </c>
      <c r="C7349">
        <v>1</v>
      </c>
      <c r="D7349">
        <v>1</v>
      </c>
      <c r="E7349">
        <v>7.1428571428571425E-2</v>
      </c>
      <c r="F7349">
        <v>1</v>
      </c>
      <c r="G7349">
        <v>12</v>
      </c>
      <c r="H7349">
        <v>6</v>
      </c>
      <c r="I7349">
        <v>1.09861228866811</v>
      </c>
      <c r="J7349">
        <v>1.09861228866811</v>
      </c>
      <c r="K7349">
        <v>1.09861228866811</v>
      </c>
      <c r="L7349">
        <v>7.8472306333436409E-2</v>
      </c>
      <c r="M7349">
        <v>3.810907586541918</v>
      </c>
      <c r="N7349">
        <v>7</v>
      </c>
      <c r="O7349">
        <v>0.125</v>
      </c>
      <c r="P7349">
        <v>0.1373265360835137</v>
      </c>
      <c r="Q7349">
        <v>0.1373265360835137</v>
      </c>
      <c r="R7349">
        <v>9.8090382916795511E-3</v>
      </c>
      <c r="S7349" t="str" cm="1">
        <f t="array" ref="S7349">IFERROR(_xlfn.TEXTJOIN(", ", TRUE, _xlfn._xlws.FILTER(QA_Seed_Keywords!B$2:B$83, ISNUMBER(SEARCH(A7349, QA_Seed_Keywords!B$2:B$83)))), "")</f>
        <v/>
      </c>
      <c r="T7349" cm="1">
        <f t="array" ref="T7349">SUM(--ISNUMBER(SEARCH($A7349,QA_Seed_Keywords!$B$2:$B$83)))</f>
        <v>0</v>
      </c>
      <c r="U7349" t="str" cm="1">
        <f t="array" ref="U7349">IFERROR(_xlfn.TEXTJOIN(", ", TRUE, _xlfn._xlws.FILTER(ROW(QA_Seed_Keywords!B$2:B$83), ISNUMBER(SEARCH(A7349, QA_Seed_Keywords!B$2:B$83)))), "")</f>
        <v/>
      </c>
    </row>
    <row r="7350" spans="1:21" customFormat="1" x14ac:dyDescent="0.3">
      <c r="A7350" t="s">
        <v>11730</v>
      </c>
      <c r="B7350" t="s">
        <v>11731</v>
      </c>
      <c r="C7350">
        <v>1</v>
      </c>
      <c r="D7350">
        <v>1</v>
      </c>
      <c r="E7350">
        <v>7.1428571428571425E-2</v>
      </c>
      <c r="F7350">
        <v>1</v>
      </c>
      <c r="G7350">
        <v>12</v>
      </c>
      <c r="H7350">
        <v>6</v>
      </c>
      <c r="I7350">
        <v>1.09861228866811</v>
      </c>
      <c r="J7350">
        <v>1.09861228866811</v>
      </c>
      <c r="K7350">
        <v>1.09861228866811</v>
      </c>
      <c r="L7350">
        <v>7.8472306333436409E-2</v>
      </c>
      <c r="M7350">
        <v>3.810907586541918</v>
      </c>
      <c r="N7350">
        <v>7</v>
      </c>
      <c r="O7350">
        <v>0.125</v>
      </c>
      <c r="P7350">
        <v>0.1373265360835137</v>
      </c>
      <c r="Q7350">
        <v>0.1373265360835137</v>
      </c>
      <c r="R7350">
        <v>9.8090382916795511E-3</v>
      </c>
      <c r="S7350" t="str" cm="1">
        <f t="array" ref="S7350">IFERROR(_xlfn.TEXTJOIN(", ", TRUE, _xlfn._xlws.FILTER(QA_Seed_Keywords!B$2:B$83, ISNUMBER(SEARCH(A7350, QA_Seed_Keywords!B$2:B$83)))), "")</f>
        <v/>
      </c>
      <c r="T7350" cm="1">
        <f t="array" ref="T7350">SUM(--ISNUMBER(SEARCH($A7350,QA_Seed_Keywords!$B$2:$B$83)))</f>
        <v>0</v>
      </c>
      <c r="U7350" t="str" cm="1">
        <f t="array" ref="U7350">IFERROR(_xlfn.TEXTJOIN(", ", TRUE, _xlfn._xlws.FILTER(ROW(QA_Seed_Keywords!B$2:B$83), ISNUMBER(SEARCH(A7350, QA_Seed_Keywords!B$2:B$83)))), "")</f>
        <v/>
      </c>
    </row>
    <row r="7351" spans="1:21" customFormat="1" x14ac:dyDescent="0.3">
      <c r="A7351" t="s">
        <v>11732</v>
      </c>
      <c r="B7351" t="s">
        <v>11732</v>
      </c>
      <c r="C7351">
        <v>1</v>
      </c>
      <c r="D7351">
        <v>1</v>
      </c>
      <c r="E7351">
        <v>7.1428571428571425E-2</v>
      </c>
      <c r="F7351">
        <v>1</v>
      </c>
      <c r="G7351">
        <v>12</v>
      </c>
      <c r="H7351">
        <v>6</v>
      </c>
      <c r="I7351">
        <v>1.09861228866811</v>
      </c>
      <c r="J7351">
        <v>1.09861228866811</v>
      </c>
      <c r="K7351">
        <v>1.09861228866811</v>
      </c>
      <c r="L7351">
        <v>7.8472306333436409E-2</v>
      </c>
      <c r="M7351">
        <v>3.810907586541918</v>
      </c>
      <c r="N7351">
        <v>7</v>
      </c>
      <c r="O7351">
        <v>0.125</v>
      </c>
      <c r="P7351">
        <v>0.1373265360835137</v>
      </c>
      <c r="Q7351">
        <v>0.1373265360835137</v>
      </c>
      <c r="R7351">
        <v>9.8090382916795511E-3</v>
      </c>
      <c r="S7351" t="str" cm="1">
        <f t="array" ref="S7351">IFERROR(_xlfn.TEXTJOIN(", ", TRUE, _xlfn._xlws.FILTER(QA_Seed_Keywords!B$2:B$83, ISNUMBER(SEARCH(A7351, QA_Seed_Keywords!B$2:B$83)))), "")</f>
        <v/>
      </c>
      <c r="T7351" cm="1">
        <f t="array" ref="T7351">SUM(--ISNUMBER(SEARCH($A7351,QA_Seed_Keywords!$B$2:$B$83)))</f>
        <v>0</v>
      </c>
      <c r="U7351" t="str" cm="1">
        <f t="array" ref="U7351">IFERROR(_xlfn.TEXTJOIN(", ", TRUE, _xlfn._xlws.FILTER(ROW(QA_Seed_Keywords!B$2:B$83), ISNUMBER(SEARCH(A7351, QA_Seed_Keywords!B$2:B$83)))), "")</f>
        <v/>
      </c>
    </row>
    <row r="7352" spans="1:21" customFormat="1" x14ac:dyDescent="0.3">
      <c r="A7352" t="s">
        <v>11733</v>
      </c>
      <c r="B7352" t="s">
        <v>11734</v>
      </c>
      <c r="C7352">
        <v>1</v>
      </c>
      <c r="D7352">
        <v>1</v>
      </c>
      <c r="E7352">
        <v>7.1428571428571425E-2</v>
      </c>
      <c r="F7352">
        <v>1</v>
      </c>
      <c r="G7352">
        <v>12</v>
      </c>
      <c r="H7352">
        <v>6</v>
      </c>
      <c r="I7352">
        <v>1.09861228866811</v>
      </c>
      <c r="J7352">
        <v>1.09861228866811</v>
      </c>
      <c r="K7352">
        <v>1.09861228866811</v>
      </c>
      <c r="L7352">
        <v>7.8472306333436409E-2</v>
      </c>
      <c r="M7352">
        <v>3.810907586541918</v>
      </c>
      <c r="N7352">
        <v>7</v>
      </c>
      <c r="O7352">
        <v>0.125</v>
      </c>
      <c r="P7352">
        <v>0.1373265360835137</v>
      </c>
      <c r="Q7352">
        <v>0.1373265360835137</v>
      </c>
      <c r="R7352">
        <v>9.8090382916795511E-3</v>
      </c>
      <c r="S7352" t="str" cm="1">
        <f t="array" ref="S7352">IFERROR(_xlfn.TEXTJOIN(", ", TRUE, _xlfn._xlws.FILTER(QA_Seed_Keywords!B$2:B$83, ISNUMBER(SEARCH(A7352, QA_Seed_Keywords!B$2:B$83)))), "")</f>
        <v/>
      </c>
      <c r="T7352" cm="1">
        <f t="array" ref="T7352">SUM(--ISNUMBER(SEARCH($A7352,QA_Seed_Keywords!$B$2:$B$83)))</f>
        <v>0</v>
      </c>
      <c r="U7352" t="str" cm="1">
        <f t="array" ref="U7352">IFERROR(_xlfn.TEXTJOIN(", ", TRUE, _xlfn._xlws.FILTER(ROW(QA_Seed_Keywords!B$2:B$83), ISNUMBER(SEARCH(A7352, QA_Seed_Keywords!B$2:B$83)))), "")</f>
        <v/>
      </c>
    </row>
    <row r="7353" spans="1:21" customFormat="1" x14ac:dyDescent="0.3">
      <c r="A7353" t="s">
        <v>11735</v>
      </c>
      <c r="B7353" t="s">
        <v>11736</v>
      </c>
      <c r="C7353">
        <v>1</v>
      </c>
      <c r="D7353">
        <v>1</v>
      </c>
      <c r="E7353">
        <v>7.1428571428571425E-2</v>
      </c>
      <c r="F7353">
        <v>1</v>
      </c>
      <c r="G7353">
        <v>12</v>
      </c>
      <c r="H7353">
        <v>6</v>
      </c>
      <c r="I7353">
        <v>1.09861228866811</v>
      </c>
      <c r="J7353">
        <v>1.09861228866811</v>
      </c>
      <c r="K7353">
        <v>1.09861228866811</v>
      </c>
      <c r="L7353">
        <v>7.8472306333436409E-2</v>
      </c>
      <c r="M7353">
        <v>3.5877640352277078</v>
      </c>
      <c r="N7353">
        <v>7</v>
      </c>
      <c r="O7353">
        <v>0.125</v>
      </c>
      <c r="P7353">
        <v>0.1373265360835137</v>
      </c>
      <c r="Q7353">
        <v>0.1373265360835137</v>
      </c>
      <c r="R7353">
        <v>9.8090382916795511E-3</v>
      </c>
      <c r="S7353" t="str" cm="1">
        <f t="array" ref="S7353">IFERROR(_xlfn.TEXTJOIN(", ", TRUE, _xlfn._xlws.FILTER(QA_Seed_Keywords!B$2:B$83, ISNUMBER(SEARCH(A7353, QA_Seed_Keywords!B$2:B$83)))), "")</f>
        <v/>
      </c>
      <c r="T7353" cm="1">
        <f t="array" ref="T7353">SUM(--ISNUMBER(SEARCH($A7353,QA_Seed_Keywords!$B$2:$B$83)))</f>
        <v>0</v>
      </c>
      <c r="U7353" t="str" cm="1">
        <f t="array" ref="U7353">IFERROR(_xlfn.TEXTJOIN(", ", TRUE, _xlfn._xlws.FILTER(ROW(QA_Seed_Keywords!B$2:B$83), ISNUMBER(SEARCH(A7353, QA_Seed_Keywords!B$2:B$83)))), "")</f>
        <v/>
      </c>
    </row>
    <row r="7354" spans="1:21" customFormat="1" x14ac:dyDescent="0.3">
      <c r="A7354" t="s">
        <v>11737</v>
      </c>
      <c r="B7354" t="s">
        <v>11737</v>
      </c>
      <c r="C7354">
        <v>1</v>
      </c>
      <c r="D7354">
        <v>1</v>
      </c>
      <c r="E7354">
        <v>7.1428571428571425E-2</v>
      </c>
      <c r="F7354">
        <v>1</v>
      </c>
      <c r="G7354">
        <v>12</v>
      </c>
      <c r="H7354">
        <v>6</v>
      </c>
      <c r="I7354">
        <v>1.09861228866811</v>
      </c>
      <c r="J7354">
        <v>1.09861228866811</v>
      </c>
      <c r="K7354">
        <v>1.09861228866811</v>
      </c>
      <c r="L7354">
        <v>7.8472306333436409E-2</v>
      </c>
      <c r="M7354">
        <v>3.693124550885535</v>
      </c>
      <c r="N7354">
        <v>7</v>
      </c>
      <c r="O7354">
        <v>0.125</v>
      </c>
      <c r="P7354">
        <v>0.1373265360835137</v>
      </c>
      <c r="Q7354">
        <v>0.1373265360835137</v>
      </c>
      <c r="R7354">
        <v>9.8090382916795511E-3</v>
      </c>
      <c r="S7354" t="str" cm="1">
        <f t="array" ref="S7354">IFERROR(_xlfn.TEXTJOIN(", ", TRUE, _xlfn._xlws.FILTER(QA_Seed_Keywords!B$2:B$83, ISNUMBER(SEARCH(A7354, QA_Seed_Keywords!B$2:B$83)))), "")</f>
        <v/>
      </c>
      <c r="T7354" cm="1">
        <f t="array" ref="T7354">SUM(--ISNUMBER(SEARCH($A7354,QA_Seed_Keywords!$B$2:$B$83)))</f>
        <v>0</v>
      </c>
      <c r="U7354" t="str" cm="1">
        <f t="array" ref="U7354">IFERROR(_xlfn.TEXTJOIN(", ", TRUE, _xlfn._xlws.FILTER(ROW(QA_Seed_Keywords!B$2:B$83), ISNUMBER(SEARCH(A7354, QA_Seed_Keywords!B$2:B$83)))), "")</f>
        <v/>
      </c>
    </row>
    <row r="7355" spans="1:21" customFormat="1" x14ac:dyDescent="0.3">
      <c r="A7355" t="s">
        <v>11738</v>
      </c>
      <c r="B7355" t="s">
        <v>11739</v>
      </c>
      <c r="C7355">
        <v>1</v>
      </c>
      <c r="D7355">
        <v>1</v>
      </c>
      <c r="E7355">
        <v>7.1428571428571425E-2</v>
      </c>
      <c r="F7355">
        <v>1</v>
      </c>
      <c r="G7355">
        <v>12</v>
      </c>
      <c r="H7355">
        <v>6</v>
      </c>
      <c r="I7355">
        <v>1.09861228866811</v>
      </c>
      <c r="J7355">
        <v>1.09861228866811</v>
      </c>
      <c r="K7355">
        <v>1.09861228866811</v>
      </c>
      <c r="L7355">
        <v>7.8472306333436409E-2</v>
      </c>
      <c r="M7355">
        <v>3.693124550885535</v>
      </c>
      <c r="N7355">
        <v>7</v>
      </c>
      <c r="O7355">
        <v>0.125</v>
      </c>
      <c r="P7355">
        <v>0.1373265360835137</v>
      </c>
      <c r="Q7355">
        <v>0.1373265360835137</v>
      </c>
      <c r="R7355">
        <v>9.8090382916795511E-3</v>
      </c>
      <c r="S7355" t="str" cm="1">
        <f t="array" ref="S7355">IFERROR(_xlfn.TEXTJOIN(", ", TRUE, _xlfn._xlws.FILTER(QA_Seed_Keywords!B$2:B$83, ISNUMBER(SEARCH(A7355, QA_Seed_Keywords!B$2:B$83)))), "")</f>
        <v/>
      </c>
      <c r="T7355" cm="1">
        <f t="array" ref="T7355">SUM(--ISNUMBER(SEARCH($A7355,QA_Seed_Keywords!$B$2:$B$83)))</f>
        <v>0</v>
      </c>
      <c r="U7355" t="str" cm="1">
        <f t="array" ref="U7355">IFERROR(_xlfn.TEXTJOIN(", ", TRUE, _xlfn._xlws.FILTER(ROW(QA_Seed_Keywords!B$2:B$83), ISNUMBER(SEARCH(A7355, QA_Seed_Keywords!B$2:B$83)))), "")</f>
        <v/>
      </c>
    </row>
    <row r="7356" spans="1:21" customFormat="1" x14ac:dyDescent="0.3">
      <c r="A7356" t="s">
        <v>11740</v>
      </c>
      <c r="B7356" t="s">
        <v>11740</v>
      </c>
      <c r="C7356">
        <v>1</v>
      </c>
      <c r="D7356">
        <v>1</v>
      </c>
      <c r="E7356">
        <v>7.1428571428571425E-2</v>
      </c>
      <c r="F7356">
        <v>1</v>
      </c>
      <c r="G7356">
        <v>12</v>
      </c>
      <c r="H7356">
        <v>6</v>
      </c>
      <c r="I7356">
        <v>1.09861228866811</v>
      </c>
      <c r="J7356">
        <v>1.09861228866811</v>
      </c>
      <c r="K7356">
        <v>1.09861228866811</v>
      </c>
      <c r="L7356">
        <v>7.8472306333436409E-2</v>
      </c>
      <c r="M7356">
        <v>3.5877640352277078</v>
      </c>
      <c r="N7356">
        <v>7</v>
      </c>
      <c r="O7356">
        <v>0.125</v>
      </c>
      <c r="P7356">
        <v>0.1373265360835137</v>
      </c>
      <c r="Q7356">
        <v>0.1373265360835137</v>
      </c>
      <c r="R7356">
        <v>9.8090382916795511E-3</v>
      </c>
      <c r="S7356" t="str" cm="1">
        <f t="array" ref="S7356">IFERROR(_xlfn.TEXTJOIN(", ", TRUE, _xlfn._xlws.FILTER(QA_Seed_Keywords!B$2:B$83, ISNUMBER(SEARCH(A7356, QA_Seed_Keywords!B$2:B$83)))), "")</f>
        <v/>
      </c>
      <c r="T7356" cm="1">
        <f t="array" ref="T7356">SUM(--ISNUMBER(SEARCH($A7356,QA_Seed_Keywords!$B$2:$B$83)))</f>
        <v>0</v>
      </c>
      <c r="U7356" t="str" cm="1">
        <f t="array" ref="U7356">IFERROR(_xlfn.TEXTJOIN(", ", TRUE, _xlfn._xlws.FILTER(ROW(QA_Seed_Keywords!B$2:B$83), ISNUMBER(SEARCH(A7356, QA_Seed_Keywords!B$2:B$83)))), "")</f>
        <v/>
      </c>
    </row>
    <row r="7357" spans="1:21" customFormat="1" x14ac:dyDescent="0.3">
      <c r="A7357" t="s">
        <v>11741</v>
      </c>
      <c r="B7357" t="s">
        <v>11741</v>
      </c>
      <c r="C7357">
        <v>1</v>
      </c>
      <c r="D7357">
        <v>1</v>
      </c>
      <c r="E7357">
        <v>7.1428571428571425E-2</v>
      </c>
      <c r="F7357">
        <v>1</v>
      </c>
      <c r="G7357">
        <v>12</v>
      </c>
      <c r="H7357">
        <v>6</v>
      </c>
      <c r="I7357">
        <v>1.09861228866811</v>
      </c>
      <c r="J7357">
        <v>1.09861228866811</v>
      </c>
      <c r="K7357">
        <v>1.09861228866811</v>
      </c>
      <c r="L7357">
        <v>7.8472306333436409E-2</v>
      </c>
      <c r="M7357">
        <v>3.810907586541918</v>
      </c>
      <c r="N7357">
        <v>7</v>
      </c>
      <c r="O7357">
        <v>0.125</v>
      </c>
      <c r="P7357">
        <v>0.1373265360835137</v>
      </c>
      <c r="Q7357">
        <v>0.1373265360835137</v>
      </c>
      <c r="R7357">
        <v>9.8090382916795511E-3</v>
      </c>
      <c r="S7357" t="str" cm="1">
        <f t="array" ref="S7357">IFERROR(_xlfn.TEXTJOIN(", ", TRUE, _xlfn._xlws.FILTER(QA_Seed_Keywords!B$2:B$83, ISNUMBER(SEARCH(A7357, QA_Seed_Keywords!B$2:B$83)))), "")</f>
        <v/>
      </c>
      <c r="T7357" cm="1">
        <f t="array" ref="T7357">SUM(--ISNUMBER(SEARCH($A7357,QA_Seed_Keywords!$B$2:$B$83)))</f>
        <v>0</v>
      </c>
      <c r="U7357" t="str" cm="1">
        <f t="array" ref="U7357">IFERROR(_xlfn.TEXTJOIN(", ", TRUE, _xlfn._xlws.FILTER(ROW(QA_Seed_Keywords!B$2:B$83), ISNUMBER(SEARCH(A7357, QA_Seed_Keywords!B$2:B$83)))), "")</f>
        <v/>
      </c>
    </row>
    <row r="7358" spans="1:21" customFormat="1" x14ac:dyDescent="0.3">
      <c r="A7358" t="s">
        <v>11742</v>
      </c>
      <c r="B7358" t="s">
        <v>11743</v>
      </c>
      <c r="C7358">
        <v>1</v>
      </c>
      <c r="D7358">
        <v>1</v>
      </c>
      <c r="E7358">
        <v>7.1428571428571425E-2</v>
      </c>
      <c r="F7358">
        <v>1</v>
      </c>
      <c r="G7358">
        <v>12</v>
      </c>
      <c r="H7358">
        <v>6</v>
      </c>
      <c r="I7358">
        <v>1.09861228866811</v>
      </c>
      <c r="J7358">
        <v>1.09861228866811</v>
      </c>
      <c r="K7358">
        <v>1.09861228866811</v>
      </c>
      <c r="L7358">
        <v>7.8472306333436409E-2</v>
      </c>
      <c r="M7358">
        <v>3.2512917986064949</v>
      </c>
      <c r="N7358">
        <v>7</v>
      </c>
      <c r="O7358">
        <v>0.125</v>
      </c>
      <c r="P7358">
        <v>0.1373265360835137</v>
      </c>
      <c r="Q7358">
        <v>0.1373265360835137</v>
      </c>
      <c r="R7358">
        <v>9.8090382916795511E-3</v>
      </c>
      <c r="S7358" t="str" cm="1">
        <f t="array" ref="S7358">IFERROR(_xlfn.TEXTJOIN(", ", TRUE, _xlfn._xlws.FILTER(QA_Seed_Keywords!B$2:B$83, ISNUMBER(SEARCH(A7358, QA_Seed_Keywords!B$2:B$83)))), "")</f>
        <v/>
      </c>
      <c r="T7358" cm="1">
        <f t="array" ref="T7358">SUM(--ISNUMBER(SEARCH($A7358,QA_Seed_Keywords!$B$2:$B$83)))</f>
        <v>0</v>
      </c>
      <c r="U7358" t="str" cm="1">
        <f t="array" ref="U7358">IFERROR(_xlfn.TEXTJOIN(", ", TRUE, _xlfn._xlws.FILTER(ROW(QA_Seed_Keywords!B$2:B$83), ISNUMBER(SEARCH(A7358, QA_Seed_Keywords!B$2:B$83)))), "")</f>
        <v/>
      </c>
    </row>
    <row r="7359" spans="1:21" customFormat="1" x14ac:dyDescent="0.3">
      <c r="A7359" t="s">
        <v>11744</v>
      </c>
      <c r="B7359" t="s">
        <v>11744</v>
      </c>
      <c r="C7359">
        <v>1</v>
      </c>
      <c r="D7359">
        <v>1</v>
      </c>
      <c r="E7359">
        <v>7.1428571428571425E-2</v>
      </c>
      <c r="F7359">
        <v>1</v>
      </c>
      <c r="G7359">
        <v>12</v>
      </c>
      <c r="H7359">
        <v>6</v>
      </c>
      <c r="I7359">
        <v>1.09861228866811</v>
      </c>
      <c r="J7359">
        <v>1.09861228866811</v>
      </c>
      <c r="K7359">
        <v>1.09861228866811</v>
      </c>
      <c r="L7359">
        <v>7.8472306333436409E-2</v>
      </c>
      <c r="M7359">
        <v>3.810907586541918</v>
      </c>
      <c r="N7359">
        <v>7</v>
      </c>
      <c r="O7359">
        <v>0.125</v>
      </c>
      <c r="P7359">
        <v>0.1373265360835137</v>
      </c>
      <c r="Q7359">
        <v>0.1373265360835137</v>
      </c>
      <c r="R7359">
        <v>9.8090382916795511E-3</v>
      </c>
      <c r="S7359" t="str" cm="1">
        <f t="array" ref="S7359">IFERROR(_xlfn.TEXTJOIN(", ", TRUE, _xlfn._xlws.FILTER(QA_Seed_Keywords!B$2:B$83, ISNUMBER(SEARCH(A7359, QA_Seed_Keywords!B$2:B$83)))), "")</f>
        <v/>
      </c>
      <c r="T7359" cm="1">
        <f t="array" ref="T7359">SUM(--ISNUMBER(SEARCH($A7359,QA_Seed_Keywords!$B$2:$B$83)))</f>
        <v>0</v>
      </c>
      <c r="U7359" t="str" cm="1">
        <f t="array" ref="U7359">IFERROR(_xlfn.TEXTJOIN(", ", TRUE, _xlfn._xlws.FILTER(ROW(QA_Seed_Keywords!B$2:B$83), ISNUMBER(SEARCH(A7359, QA_Seed_Keywords!B$2:B$83)))), "")</f>
        <v/>
      </c>
    </row>
    <row r="7360" spans="1:21" customFormat="1" x14ac:dyDescent="0.3">
      <c r="A7360" t="s">
        <v>11745</v>
      </c>
      <c r="B7360" t="s">
        <v>11746</v>
      </c>
      <c r="C7360">
        <v>1</v>
      </c>
      <c r="D7360">
        <v>1</v>
      </c>
      <c r="E7360">
        <v>7.1428571428571425E-2</v>
      </c>
      <c r="F7360">
        <v>1</v>
      </c>
      <c r="G7360">
        <v>12</v>
      </c>
      <c r="H7360">
        <v>6</v>
      </c>
      <c r="I7360">
        <v>1.09861228866811</v>
      </c>
      <c r="J7360">
        <v>1.09861228866811</v>
      </c>
      <c r="K7360">
        <v>1.09861228866811</v>
      </c>
      <c r="L7360">
        <v>7.8472306333436409E-2</v>
      </c>
      <c r="M7360">
        <v>3.810907586541918</v>
      </c>
      <c r="N7360">
        <v>7</v>
      </c>
      <c r="O7360">
        <v>0.125</v>
      </c>
      <c r="P7360">
        <v>0.1373265360835137</v>
      </c>
      <c r="Q7360">
        <v>0.1373265360835137</v>
      </c>
      <c r="R7360">
        <v>9.8090382916795511E-3</v>
      </c>
      <c r="S7360" t="str" cm="1">
        <f t="array" ref="S7360">IFERROR(_xlfn.TEXTJOIN(", ", TRUE, _xlfn._xlws.FILTER(QA_Seed_Keywords!B$2:B$83, ISNUMBER(SEARCH(A7360, QA_Seed_Keywords!B$2:B$83)))), "")</f>
        <v/>
      </c>
      <c r="T7360" cm="1">
        <f t="array" ref="T7360">SUM(--ISNUMBER(SEARCH($A7360,QA_Seed_Keywords!$B$2:$B$83)))</f>
        <v>0</v>
      </c>
      <c r="U7360" t="str" cm="1">
        <f t="array" ref="U7360">IFERROR(_xlfn.TEXTJOIN(", ", TRUE, _xlfn._xlws.FILTER(ROW(QA_Seed_Keywords!B$2:B$83), ISNUMBER(SEARCH(A7360, QA_Seed_Keywords!B$2:B$83)))), "")</f>
        <v/>
      </c>
    </row>
    <row r="7361" spans="1:21" customFormat="1" x14ac:dyDescent="0.3">
      <c r="A7361" t="s">
        <v>11747</v>
      </c>
      <c r="B7361" t="s">
        <v>11747</v>
      </c>
      <c r="C7361">
        <v>1</v>
      </c>
      <c r="D7361">
        <v>1</v>
      </c>
      <c r="E7361">
        <v>7.1428571428571425E-2</v>
      </c>
      <c r="F7361">
        <v>1</v>
      </c>
      <c r="G7361">
        <v>12</v>
      </c>
      <c r="H7361">
        <v>6</v>
      </c>
      <c r="I7361">
        <v>1.09861228866811</v>
      </c>
      <c r="J7361">
        <v>1.09861228866811</v>
      </c>
      <c r="K7361">
        <v>1.09861228866811</v>
      </c>
      <c r="L7361">
        <v>7.8472306333436409E-2</v>
      </c>
      <c r="M7361">
        <v>3.810907586541918</v>
      </c>
      <c r="N7361">
        <v>7</v>
      </c>
      <c r="O7361">
        <v>0.125</v>
      </c>
      <c r="P7361">
        <v>0.1373265360835137</v>
      </c>
      <c r="Q7361">
        <v>0.1373265360835137</v>
      </c>
      <c r="R7361">
        <v>9.8090382916795511E-3</v>
      </c>
      <c r="S7361" t="str" cm="1">
        <f t="array" ref="S7361">IFERROR(_xlfn.TEXTJOIN(", ", TRUE, _xlfn._xlws.FILTER(QA_Seed_Keywords!B$2:B$83, ISNUMBER(SEARCH(A7361, QA_Seed_Keywords!B$2:B$83)))), "")</f>
        <v/>
      </c>
      <c r="T7361" cm="1">
        <f t="array" ref="T7361">SUM(--ISNUMBER(SEARCH($A7361,QA_Seed_Keywords!$B$2:$B$83)))</f>
        <v>0</v>
      </c>
      <c r="U7361" t="str" cm="1">
        <f t="array" ref="U7361">IFERROR(_xlfn.TEXTJOIN(", ", TRUE, _xlfn._xlws.FILTER(ROW(QA_Seed_Keywords!B$2:B$83), ISNUMBER(SEARCH(A7361, QA_Seed_Keywords!B$2:B$83)))), "")</f>
        <v/>
      </c>
    </row>
    <row r="7362" spans="1:21" customFormat="1" x14ac:dyDescent="0.3">
      <c r="A7362" t="s">
        <v>11748</v>
      </c>
      <c r="B7362" t="s">
        <v>11748</v>
      </c>
      <c r="C7362">
        <v>1</v>
      </c>
      <c r="D7362">
        <v>1</v>
      </c>
      <c r="E7362">
        <v>7.1428571428571425E-2</v>
      </c>
      <c r="F7362">
        <v>1</v>
      </c>
      <c r="G7362">
        <v>12</v>
      </c>
      <c r="H7362">
        <v>6</v>
      </c>
      <c r="I7362">
        <v>1.09861228866811</v>
      </c>
      <c r="J7362">
        <v>1.09861228866811</v>
      </c>
      <c r="K7362">
        <v>1.09861228866811</v>
      </c>
      <c r="L7362">
        <v>7.8472306333436409E-2</v>
      </c>
      <c r="M7362">
        <v>3.810907586541918</v>
      </c>
      <c r="N7362">
        <v>7</v>
      </c>
      <c r="O7362">
        <v>0.125</v>
      </c>
      <c r="P7362">
        <v>0.1373265360835137</v>
      </c>
      <c r="Q7362">
        <v>0.1373265360835137</v>
      </c>
      <c r="R7362">
        <v>9.8090382916795511E-3</v>
      </c>
      <c r="S7362" t="str" cm="1">
        <f t="array" ref="S7362">IFERROR(_xlfn.TEXTJOIN(", ", TRUE, _xlfn._xlws.FILTER(QA_Seed_Keywords!B$2:B$83, ISNUMBER(SEARCH(A7362, QA_Seed_Keywords!B$2:B$83)))), "")</f>
        <v/>
      </c>
      <c r="T7362" cm="1">
        <f t="array" ref="T7362">SUM(--ISNUMBER(SEARCH($A7362,QA_Seed_Keywords!$B$2:$B$83)))</f>
        <v>0</v>
      </c>
      <c r="U7362" t="str" cm="1">
        <f t="array" ref="U7362">IFERROR(_xlfn.TEXTJOIN(", ", TRUE, _xlfn._xlws.FILTER(ROW(QA_Seed_Keywords!B$2:B$83), ISNUMBER(SEARCH(A7362, QA_Seed_Keywords!B$2:B$83)))), "")</f>
        <v/>
      </c>
    </row>
    <row r="7363" spans="1:21" customFormat="1" x14ac:dyDescent="0.3">
      <c r="A7363" t="s">
        <v>11749</v>
      </c>
      <c r="B7363" t="s">
        <v>11749</v>
      </c>
      <c r="C7363">
        <v>1</v>
      </c>
      <c r="D7363">
        <v>1</v>
      </c>
      <c r="E7363">
        <v>7.1428571428571425E-2</v>
      </c>
      <c r="F7363">
        <v>1</v>
      </c>
      <c r="G7363">
        <v>12</v>
      </c>
      <c r="H7363">
        <v>6</v>
      </c>
      <c r="I7363">
        <v>1.09861228866811</v>
      </c>
      <c r="J7363">
        <v>1.09861228866811</v>
      </c>
      <c r="K7363">
        <v>1.09861228866811</v>
      </c>
      <c r="L7363">
        <v>7.8472306333436409E-2</v>
      </c>
      <c r="M7363">
        <v>3.810907586541918</v>
      </c>
      <c r="N7363">
        <v>7</v>
      </c>
      <c r="O7363">
        <v>0.125</v>
      </c>
      <c r="P7363">
        <v>0.1373265360835137</v>
      </c>
      <c r="Q7363">
        <v>0.1373265360835137</v>
      </c>
      <c r="R7363">
        <v>9.8090382916795511E-3</v>
      </c>
      <c r="S7363" t="str" cm="1">
        <f t="array" ref="S7363">IFERROR(_xlfn.TEXTJOIN(", ", TRUE, _xlfn._xlws.FILTER(QA_Seed_Keywords!B$2:B$83, ISNUMBER(SEARCH(A7363, QA_Seed_Keywords!B$2:B$83)))), "")</f>
        <v/>
      </c>
      <c r="T7363" cm="1">
        <f t="array" ref="T7363">SUM(--ISNUMBER(SEARCH($A7363,QA_Seed_Keywords!$B$2:$B$83)))</f>
        <v>0</v>
      </c>
      <c r="U7363" t="str" cm="1">
        <f t="array" ref="U7363">IFERROR(_xlfn.TEXTJOIN(", ", TRUE, _xlfn._xlws.FILTER(ROW(QA_Seed_Keywords!B$2:B$83), ISNUMBER(SEARCH(A7363, QA_Seed_Keywords!B$2:B$83)))), "")</f>
        <v/>
      </c>
    </row>
    <row r="7364" spans="1:21" customFormat="1" x14ac:dyDescent="0.3">
      <c r="A7364" t="s">
        <v>11750</v>
      </c>
      <c r="B7364" t="s">
        <v>11750</v>
      </c>
      <c r="C7364">
        <v>1</v>
      </c>
      <c r="D7364">
        <v>1</v>
      </c>
      <c r="E7364">
        <v>7.1428571428571425E-2</v>
      </c>
      <c r="F7364">
        <v>1</v>
      </c>
      <c r="G7364">
        <v>12</v>
      </c>
      <c r="H7364">
        <v>6</v>
      </c>
      <c r="I7364">
        <v>1.09861228866811</v>
      </c>
      <c r="J7364">
        <v>1.09861228866811</v>
      </c>
      <c r="K7364">
        <v>1.09861228866811</v>
      </c>
      <c r="L7364">
        <v>7.8472306333436409E-2</v>
      </c>
      <c r="M7364">
        <v>3.810907586541918</v>
      </c>
      <c r="N7364">
        <v>7</v>
      </c>
      <c r="O7364">
        <v>0.125</v>
      </c>
      <c r="P7364">
        <v>0.1373265360835137</v>
      </c>
      <c r="Q7364">
        <v>0.1373265360835137</v>
      </c>
      <c r="R7364">
        <v>9.8090382916795511E-3</v>
      </c>
      <c r="S7364" t="str" cm="1">
        <f t="array" ref="S7364">IFERROR(_xlfn.TEXTJOIN(", ", TRUE, _xlfn._xlws.FILTER(QA_Seed_Keywords!B$2:B$83, ISNUMBER(SEARCH(A7364, QA_Seed_Keywords!B$2:B$83)))), "")</f>
        <v/>
      </c>
      <c r="T7364" cm="1">
        <f t="array" ref="T7364">SUM(--ISNUMBER(SEARCH($A7364,QA_Seed_Keywords!$B$2:$B$83)))</f>
        <v>0</v>
      </c>
      <c r="U7364" t="str" cm="1">
        <f t="array" ref="U7364">IFERROR(_xlfn.TEXTJOIN(", ", TRUE, _xlfn._xlws.FILTER(ROW(QA_Seed_Keywords!B$2:B$83), ISNUMBER(SEARCH(A7364, QA_Seed_Keywords!B$2:B$83)))), "")</f>
        <v/>
      </c>
    </row>
    <row r="7365" spans="1:21" customFormat="1" x14ac:dyDescent="0.3">
      <c r="A7365" t="s">
        <v>11751</v>
      </c>
      <c r="B7365" t="s">
        <v>11752</v>
      </c>
      <c r="C7365">
        <v>1</v>
      </c>
      <c r="D7365">
        <v>1</v>
      </c>
      <c r="E7365">
        <v>7.1428571428571425E-2</v>
      </c>
      <c r="F7365">
        <v>1</v>
      </c>
      <c r="G7365">
        <v>12</v>
      </c>
      <c r="H7365">
        <v>6</v>
      </c>
      <c r="I7365">
        <v>1.09861228866811</v>
      </c>
      <c r="J7365">
        <v>1.09861228866811</v>
      </c>
      <c r="K7365">
        <v>1.09861228866811</v>
      </c>
      <c r="L7365">
        <v>7.8472306333436409E-2</v>
      </c>
      <c r="M7365">
        <v>3.810907586541918</v>
      </c>
      <c r="N7365">
        <v>7</v>
      </c>
      <c r="O7365">
        <v>0.125</v>
      </c>
      <c r="P7365">
        <v>0.1373265360835137</v>
      </c>
      <c r="Q7365">
        <v>0.1373265360835137</v>
      </c>
      <c r="R7365">
        <v>9.8090382916795511E-3</v>
      </c>
      <c r="S7365" t="str" cm="1">
        <f t="array" ref="S7365">IFERROR(_xlfn.TEXTJOIN(", ", TRUE, _xlfn._xlws.FILTER(QA_Seed_Keywords!B$2:B$83, ISNUMBER(SEARCH(A7365, QA_Seed_Keywords!B$2:B$83)))), "")</f>
        <v/>
      </c>
      <c r="T7365" cm="1">
        <f t="array" ref="T7365">SUM(--ISNUMBER(SEARCH($A7365,QA_Seed_Keywords!$B$2:$B$83)))</f>
        <v>0</v>
      </c>
      <c r="U7365" t="str" cm="1">
        <f t="array" ref="U7365">IFERROR(_xlfn.TEXTJOIN(", ", TRUE, _xlfn._xlws.FILTER(ROW(QA_Seed_Keywords!B$2:B$83), ISNUMBER(SEARCH(A7365, QA_Seed_Keywords!B$2:B$83)))), "")</f>
        <v/>
      </c>
    </row>
    <row r="7366" spans="1:21" customFormat="1" x14ac:dyDescent="0.3">
      <c r="A7366" t="s">
        <v>11753</v>
      </c>
      <c r="B7366" t="s">
        <v>11754</v>
      </c>
      <c r="C7366">
        <v>1</v>
      </c>
      <c r="D7366">
        <v>1</v>
      </c>
      <c r="E7366">
        <v>7.1428571428571425E-2</v>
      </c>
      <c r="F7366">
        <v>1</v>
      </c>
      <c r="G7366">
        <v>12</v>
      </c>
      <c r="H7366">
        <v>6</v>
      </c>
      <c r="I7366">
        <v>1.09861228866811</v>
      </c>
      <c r="J7366">
        <v>1.09861228866811</v>
      </c>
      <c r="K7366">
        <v>1.09861228866811</v>
      </c>
      <c r="L7366">
        <v>7.8472306333436409E-2</v>
      </c>
      <c r="M7366">
        <v>3.810907586541918</v>
      </c>
      <c r="N7366">
        <v>7</v>
      </c>
      <c r="O7366">
        <v>0.125</v>
      </c>
      <c r="P7366">
        <v>0.1373265360835137</v>
      </c>
      <c r="Q7366">
        <v>0.1373265360835137</v>
      </c>
      <c r="R7366">
        <v>9.8090382916795511E-3</v>
      </c>
      <c r="S7366" t="str" cm="1">
        <f t="array" ref="S7366">IFERROR(_xlfn.TEXTJOIN(", ", TRUE, _xlfn._xlws.FILTER(QA_Seed_Keywords!B$2:B$83, ISNUMBER(SEARCH(A7366, QA_Seed_Keywords!B$2:B$83)))), "")</f>
        <v/>
      </c>
      <c r="T7366" cm="1">
        <f t="array" ref="T7366">SUM(--ISNUMBER(SEARCH($A7366,QA_Seed_Keywords!$B$2:$B$83)))</f>
        <v>0</v>
      </c>
      <c r="U7366" t="str" cm="1">
        <f t="array" ref="U7366">IFERROR(_xlfn.TEXTJOIN(", ", TRUE, _xlfn._xlws.FILTER(ROW(QA_Seed_Keywords!B$2:B$83), ISNUMBER(SEARCH(A7366, QA_Seed_Keywords!B$2:B$83)))), "")</f>
        <v/>
      </c>
    </row>
    <row r="7367" spans="1:21" customFormat="1" x14ac:dyDescent="0.3">
      <c r="A7367" t="s">
        <v>11755</v>
      </c>
      <c r="B7367" t="s">
        <v>11756</v>
      </c>
      <c r="C7367">
        <v>1</v>
      </c>
      <c r="D7367">
        <v>1</v>
      </c>
      <c r="E7367">
        <v>7.1428571428571425E-2</v>
      </c>
      <c r="F7367">
        <v>1</v>
      </c>
      <c r="G7367">
        <v>12</v>
      </c>
      <c r="H7367">
        <v>6</v>
      </c>
      <c r="I7367">
        <v>1.09861228866811</v>
      </c>
      <c r="J7367">
        <v>1.09861228866811</v>
      </c>
      <c r="K7367">
        <v>1.09861228866811</v>
      </c>
      <c r="L7367">
        <v>7.8472306333436409E-2</v>
      </c>
      <c r="M7367">
        <v>3.810907586541918</v>
      </c>
      <c r="N7367">
        <v>7</v>
      </c>
      <c r="O7367">
        <v>0.125</v>
      </c>
      <c r="P7367">
        <v>0.1373265360835137</v>
      </c>
      <c r="Q7367">
        <v>0.1373265360835137</v>
      </c>
      <c r="R7367">
        <v>9.8090382916795511E-3</v>
      </c>
      <c r="S7367" t="str" cm="1">
        <f t="array" ref="S7367">IFERROR(_xlfn.TEXTJOIN(", ", TRUE, _xlfn._xlws.FILTER(QA_Seed_Keywords!B$2:B$83, ISNUMBER(SEARCH(A7367, QA_Seed_Keywords!B$2:B$83)))), "")</f>
        <v>masquerad</v>
      </c>
      <c r="T7367" cm="1">
        <f t="array" ref="T7367">SUM(--ISNUMBER(SEARCH($A7367,QA_Seed_Keywords!$B$2:$B$83)))</f>
        <v>1</v>
      </c>
      <c r="U7367" t="str" cm="1">
        <f t="array" ref="U7367">IFERROR(_xlfn.TEXTJOIN(", ", TRUE, _xlfn._xlws.FILTER(ROW(QA_Seed_Keywords!B$2:B$83), ISNUMBER(SEARCH(A7367, QA_Seed_Keywords!B$2:B$83)))), "")</f>
        <v>70</v>
      </c>
    </row>
    <row r="7368" spans="1:21" customFormat="1" x14ac:dyDescent="0.3">
      <c r="A7368" t="s">
        <v>11757</v>
      </c>
      <c r="B7368" t="s">
        <v>11757</v>
      </c>
      <c r="C7368">
        <v>1</v>
      </c>
      <c r="D7368">
        <v>1</v>
      </c>
      <c r="E7368">
        <v>7.1428571428571425E-2</v>
      </c>
      <c r="F7368">
        <v>1</v>
      </c>
      <c r="G7368">
        <v>12</v>
      </c>
      <c r="H7368">
        <v>6</v>
      </c>
      <c r="I7368">
        <v>1.09861228866811</v>
      </c>
      <c r="J7368">
        <v>1.09861228866811</v>
      </c>
      <c r="K7368">
        <v>1.09861228866811</v>
      </c>
      <c r="L7368">
        <v>7.8472306333436409E-2</v>
      </c>
      <c r="M7368">
        <v>3.810907586541918</v>
      </c>
      <c r="N7368">
        <v>7</v>
      </c>
      <c r="O7368">
        <v>0.125</v>
      </c>
      <c r="P7368">
        <v>0.1373265360835137</v>
      </c>
      <c r="Q7368">
        <v>0.1373265360835137</v>
      </c>
      <c r="R7368">
        <v>9.8090382916795511E-3</v>
      </c>
      <c r="S7368" t="str" cm="1">
        <f t="array" ref="S7368">IFERROR(_xlfn.TEXTJOIN(", ", TRUE, _xlfn._xlws.FILTER(QA_Seed_Keywords!B$2:B$83, ISNUMBER(SEARCH(A7368, QA_Seed_Keywords!B$2:B$83)))), "")</f>
        <v/>
      </c>
      <c r="T7368" cm="1">
        <f t="array" ref="T7368">SUM(--ISNUMBER(SEARCH($A7368,QA_Seed_Keywords!$B$2:$B$83)))</f>
        <v>0</v>
      </c>
      <c r="U7368" t="str" cm="1">
        <f t="array" ref="U7368">IFERROR(_xlfn.TEXTJOIN(", ", TRUE, _xlfn._xlws.FILTER(ROW(QA_Seed_Keywords!B$2:B$83), ISNUMBER(SEARCH(A7368, QA_Seed_Keywords!B$2:B$83)))), "")</f>
        <v/>
      </c>
    </row>
    <row r="7369" spans="1:21" customFormat="1" x14ac:dyDescent="0.3">
      <c r="A7369" t="s">
        <v>11758</v>
      </c>
      <c r="B7369" t="s">
        <v>11759</v>
      </c>
      <c r="C7369">
        <v>1</v>
      </c>
      <c r="D7369">
        <v>1</v>
      </c>
      <c r="E7369">
        <v>7.1428571428571425E-2</v>
      </c>
      <c r="F7369">
        <v>1</v>
      </c>
      <c r="G7369">
        <v>12</v>
      </c>
      <c r="H7369">
        <v>6</v>
      </c>
      <c r="I7369">
        <v>1.09861228866811</v>
      </c>
      <c r="J7369">
        <v>1.09861228866811</v>
      </c>
      <c r="K7369">
        <v>1.09861228866811</v>
      </c>
      <c r="L7369">
        <v>7.8472306333436409E-2</v>
      </c>
      <c r="M7369">
        <v>5.8903491282217537</v>
      </c>
      <c r="N7369">
        <v>7</v>
      </c>
      <c r="O7369">
        <v>0.125</v>
      </c>
      <c r="P7369">
        <v>0.1373265360835137</v>
      </c>
      <c r="Q7369">
        <v>0.1373265360835137</v>
      </c>
      <c r="R7369">
        <v>9.8090382916795511E-3</v>
      </c>
      <c r="S7369" t="str" cm="1">
        <f t="array" ref="S7369">IFERROR(_xlfn.TEXTJOIN(", ", TRUE, _xlfn._xlws.FILTER(QA_Seed_Keywords!B$2:B$83, ISNUMBER(SEARCH(A7369, QA_Seed_Keywords!B$2:B$83)))), "")</f>
        <v/>
      </c>
      <c r="T7369" cm="1">
        <f t="array" ref="T7369">SUM(--ISNUMBER(SEARCH($A7369,QA_Seed_Keywords!$B$2:$B$83)))</f>
        <v>0</v>
      </c>
      <c r="U7369" t="str" cm="1">
        <f t="array" ref="U7369">IFERROR(_xlfn.TEXTJOIN(", ", TRUE, _xlfn._xlws.FILTER(ROW(QA_Seed_Keywords!B$2:B$83), ISNUMBER(SEARCH(A7369, QA_Seed_Keywords!B$2:B$83)))), "")</f>
        <v/>
      </c>
    </row>
    <row r="7370" spans="1:21" customFormat="1" x14ac:dyDescent="0.3">
      <c r="A7370" t="s">
        <v>11760</v>
      </c>
      <c r="B7370" t="s">
        <v>11761</v>
      </c>
      <c r="C7370">
        <v>1</v>
      </c>
      <c r="D7370">
        <v>1</v>
      </c>
      <c r="E7370">
        <v>7.1428571428571425E-2</v>
      </c>
      <c r="F7370">
        <v>1</v>
      </c>
      <c r="G7370">
        <v>12</v>
      </c>
      <c r="H7370">
        <v>6</v>
      </c>
      <c r="I7370">
        <v>1.09861228866811</v>
      </c>
      <c r="J7370">
        <v>1.09861228866811</v>
      </c>
      <c r="K7370">
        <v>1.09861228866811</v>
      </c>
      <c r="L7370">
        <v>7.8472306333436409E-2</v>
      </c>
      <c r="M7370">
        <v>3.810907586541918</v>
      </c>
      <c r="N7370">
        <v>7</v>
      </c>
      <c r="O7370">
        <v>0.125</v>
      </c>
      <c r="P7370">
        <v>0.1373265360835137</v>
      </c>
      <c r="Q7370">
        <v>0.1373265360835137</v>
      </c>
      <c r="R7370">
        <v>9.8090382916795511E-3</v>
      </c>
      <c r="S7370" t="str" cm="1">
        <f t="array" ref="S7370">IFERROR(_xlfn.TEXTJOIN(", ", TRUE, _xlfn._xlws.FILTER(QA_Seed_Keywords!B$2:B$83, ISNUMBER(SEARCH(A7370, QA_Seed_Keywords!B$2:B$83)))), "")</f>
        <v/>
      </c>
      <c r="T7370" cm="1">
        <f t="array" ref="T7370">SUM(--ISNUMBER(SEARCH($A7370,QA_Seed_Keywords!$B$2:$B$83)))</f>
        <v>0</v>
      </c>
      <c r="U7370" t="str" cm="1">
        <f t="array" ref="U7370">IFERROR(_xlfn.TEXTJOIN(", ", TRUE, _xlfn._xlws.FILTER(ROW(QA_Seed_Keywords!B$2:B$83), ISNUMBER(SEARCH(A7370, QA_Seed_Keywords!B$2:B$83)))), "")</f>
        <v/>
      </c>
    </row>
    <row r="7371" spans="1:21" customFormat="1" x14ac:dyDescent="0.3">
      <c r="A7371" t="s">
        <v>11762</v>
      </c>
      <c r="B7371" t="s">
        <v>11763</v>
      </c>
      <c r="C7371">
        <v>1</v>
      </c>
      <c r="D7371">
        <v>1</v>
      </c>
      <c r="E7371">
        <v>7.1428571428571425E-2</v>
      </c>
      <c r="F7371">
        <v>1</v>
      </c>
      <c r="G7371">
        <v>12</v>
      </c>
      <c r="H7371">
        <v>6</v>
      </c>
      <c r="I7371">
        <v>1.09861228866811</v>
      </c>
      <c r="J7371">
        <v>1.09861228866811</v>
      </c>
      <c r="K7371">
        <v>1.09861228866811</v>
      </c>
      <c r="L7371">
        <v>7.8472306333436409E-2</v>
      </c>
      <c r="M7371">
        <v>3.810907586541918</v>
      </c>
      <c r="N7371">
        <v>7</v>
      </c>
      <c r="O7371">
        <v>0.125</v>
      </c>
      <c r="P7371">
        <v>0.1373265360835137</v>
      </c>
      <c r="Q7371">
        <v>0.1373265360835137</v>
      </c>
      <c r="R7371">
        <v>9.8090382916795511E-3</v>
      </c>
      <c r="S7371" t="str" cm="1">
        <f t="array" ref="S7371">IFERROR(_xlfn.TEXTJOIN(", ", TRUE, _xlfn._xlws.FILTER(QA_Seed_Keywords!B$2:B$83, ISNUMBER(SEARCH(A7371, QA_Seed_Keywords!B$2:B$83)))), "")</f>
        <v/>
      </c>
      <c r="T7371" cm="1">
        <f t="array" ref="T7371">SUM(--ISNUMBER(SEARCH($A7371,QA_Seed_Keywords!$B$2:$B$83)))</f>
        <v>0</v>
      </c>
      <c r="U7371" t="str" cm="1">
        <f t="array" ref="U7371">IFERROR(_xlfn.TEXTJOIN(", ", TRUE, _xlfn._xlws.FILTER(ROW(QA_Seed_Keywords!B$2:B$83), ISNUMBER(SEARCH(A7371, QA_Seed_Keywords!B$2:B$83)))), "")</f>
        <v/>
      </c>
    </row>
    <row r="7372" spans="1:21" customFormat="1" x14ac:dyDescent="0.3">
      <c r="A7372" t="s">
        <v>11764</v>
      </c>
      <c r="B7372" t="s">
        <v>11765</v>
      </c>
      <c r="C7372">
        <v>1</v>
      </c>
      <c r="D7372">
        <v>1</v>
      </c>
      <c r="E7372">
        <v>7.1428571428571425E-2</v>
      </c>
      <c r="F7372">
        <v>1</v>
      </c>
      <c r="G7372">
        <v>12</v>
      </c>
      <c r="H7372">
        <v>6</v>
      </c>
      <c r="I7372">
        <v>1.09861228866811</v>
      </c>
      <c r="J7372">
        <v>1.09861228866811</v>
      </c>
      <c r="K7372">
        <v>1.09861228866811</v>
      </c>
      <c r="L7372">
        <v>7.8472306333436409E-2</v>
      </c>
      <c r="M7372">
        <v>3.810907586541918</v>
      </c>
      <c r="N7372">
        <v>7</v>
      </c>
      <c r="O7372">
        <v>0.125</v>
      </c>
      <c r="P7372">
        <v>0.1373265360835137</v>
      </c>
      <c r="Q7372">
        <v>0.1373265360835137</v>
      </c>
      <c r="R7372">
        <v>9.8090382916795511E-3</v>
      </c>
      <c r="S7372" t="str" cm="1">
        <f t="array" ref="S7372">IFERROR(_xlfn.TEXTJOIN(", ", TRUE, _xlfn._xlws.FILTER(QA_Seed_Keywords!B$2:B$83, ISNUMBER(SEARCH(A7372, QA_Seed_Keywords!B$2:B$83)))), "")</f>
        <v/>
      </c>
      <c r="T7372" cm="1">
        <f t="array" ref="T7372">SUM(--ISNUMBER(SEARCH($A7372,QA_Seed_Keywords!$B$2:$B$83)))</f>
        <v>0</v>
      </c>
      <c r="U7372" t="str" cm="1">
        <f t="array" ref="U7372">IFERROR(_xlfn.TEXTJOIN(", ", TRUE, _xlfn._xlws.FILTER(ROW(QA_Seed_Keywords!B$2:B$83), ISNUMBER(SEARCH(A7372, QA_Seed_Keywords!B$2:B$83)))), "")</f>
        <v/>
      </c>
    </row>
    <row r="7373" spans="1:21" customFormat="1" x14ac:dyDescent="0.3">
      <c r="A7373" t="s">
        <v>11766</v>
      </c>
      <c r="B7373" t="s">
        <v>11767</v>
      </c>
      <c r="C7373">
        <v>1</v>
      </c>
      <c r="D7373">
        <v>1</v>
      </c>
      <c r="E7373">
        <v>7.1428571428571425E-2</v>
      </c>
      <c r="F7373">
        <v>1</v>
      </c>
      <c r="G7373">
        <v>12</v>
      </c>
      <c r="H7373">
        <v>6</v>
      </c>
      <c r="I7373">
        <v>1.09861228866811</v>
      </c>
      <c r="J7373">
        <v>1.09861228866811</v>
      </c>
      <c r="K7373">
        <v>1.09861228866811</v>
      </c>
      <c r="L7373">
        <v>7.8472306333436409E-2</v>
      </c>
      <c r="M7373">
        <v>3.810907586541918</v>
      </c>
      <c r="N7373">
        <v>7</v>
      </c>
      <c r="O7373">
        <v>0.125</v>
      </c>
      <c r="P7373">
        <v>0.1373265360835137</v>
      </c>
      <c r="Q7373">
        <v>0.1373265360835137</v>
      </c>
      <c r="R7373">
        <v>9.8090382916795511E-3</v>
      </c>
      <c r="S7373" t="str" cm="1">
        <f t="array" ref="S7373">IFERROR(_xlfn.TEXTJOIN(", ", TRUE, _xlfn._xlws.FILTER(QA_Seed_Keywords!B$2:B$83, ISNUMBER(SEARCH(A7373, QA_Seed_Keywords!B$2:B$83)))), "")</f>
        <v/>
      </c>
      <c r="T7373" cm="1">
        <f t="array" ref="T7373">SUM(--ISNUMBER(SEARCH($A7373,QA_Seed_Keywords!$B$2:$B$83)))</f>
        <v>0</v>
      </c>
      <c r="U7373" t="str" cm="1">
        <f t="array" ref="U7373">IFERROR(_xlfn.TEXTJOIN(", ", TRUE, _xlfn._xlws.FILTER(ROW(QA_Seed_Keywords!B$2:B$83), ISNUMBER(SEARCH(A7373, QA_Seed_Keywords!B$2:B$83)))), "")</f>
        <v/>
      </c>
    </row>
    <row r="7374" spans="1:21" customFormat="1" x14ac:dyDescent="0.3">
      <c r="A7374" t="s">
        <v>11768</v>
      </c>
      <c r="B7374" t="s">
        <v>11769</v>
      </c>
      <c r="C7374">
        <v>1</v>
      </c>
      <c r="D7374">
        <v>1</v>
      </c>
      <c r="E7374">
        <v>7.1428571428571425E-2</v>
      </c>
      <c r="F7374">
        <v>1</v>
      </c>
      <c r="G7374">
        <v>12</v>
      </c>
      <c r="H7374">
        <v>6</v>
      </c>
      <c r="I7374">
        <v>1.09861228866811</v>
      </c>
      <c r="J7374">
        <v>1.09861228866811</v>
      </c>
      <c r="K7374">
        <v>1.09861228866811</v>
      </c>
      <c r="L7374">
        <v>7.8472306333436409E-2</v>
      </c>
      <c r="M7374">
        <v>3.810907586541918</v>
      </c>
      <c r="N7374">
        <v>7</v>
      </c>
      <c r="O7374">
        <v>0.125</v>
      </c>
      <c r="P7374">
        <v>0.1373265360835137</v>
      </c>
      <c r="Q7374">
        <v>0.1373265360835137</v>
      </c>
      <c r="R7374">
        <v>9.8090382916795511E-3</v>
      </c>
      <c r="S7374" t="str" cm="1">
        <f t="array" ref="S7374">IFERROR(_xlfn.TEXTJOIN(", ", TRUE, _xlfn._xlws.FILTER(QA_Seed_Keywords!B$2:B$83, ISNUMBER(SEARCH(A7374, QA_Seed_Keywords!B$2:B$83)))), "")</f>
        <v/>
      </c>
      <c r="T7374" cm="1">
        <f t="array" ref="T7374">SUM(--ISNUMBER(SEARCH($A7374,QA_Seed_Keywords!$B$2:$B$83)))</f>
        <v>0</v>
      </c>
      <c r="U7374" t="str" cm="1">
        <f t="array" ref="U7374">IFERROR(_xlfn.TEXTJOIN(", ", TRUE, _xlfn._xlws.FILTER(ROW(QA_Seed_Keywords!B$2:B$83), ISNUMBER(SEARCH(A7374, QA_Seed_Keywords!B$2:B$83)))), "")</f>
        <v/>
      </c>
    </row>
    <row r="7375" spans="1:21" customFormat="1" x14ac:dyDescent="0.3">
      <c r="A7375" t="s">
        <v>11770</v>
      </c>
      <c r="B7375" t="s">
        <v>11770</v>
      </c>
      <c r="C7375">
        <v>1</v>
      </c>
      <c r="D7375">
        <v>1</v>
      </c>
      <c r="E7375">
        <v>7.1428571428571425E-2</v>
      </c>
      <c r="F7375">
        <v>1</v>
      </c>
      <c r="G7375">
        <v>12</v>
      </c>
      <c r="H7375">
        <v>6</v>
      </c>
      <c r="I7375">
        <v>1.09861228866811</v>
      </c>
      <c r="J7375">
        <v>1.09861228866811</v>
      </c>
      <c r="K7375">
        <v>1.09861228866811</v>
      </c>
      <c r="L7375">
        <v>7.8472306333436409E-2</v>
      </c>
      <c r="M7375">
        <v>3.810907586541918</v>
      </c>
      <c r="N7375">
        <v>7</v>
      </c>
      <c r="O7375">
        <v>0.125</v>
      </c>
      <c r="P7375">
        <v>0.1373265360835137</v>
      </c>
      <c r="Q7375">
        <v>0.1373265360835137</v>
      </c>
      <c r="R7375">
        <v>9.8090382916795511E-3</v>
      </c>
      <c r="S7375" t="str" cm="1">
        <f t="array" ref="S7375">IFERROR(_xlfn.TEXTJOIN(", ", TRUE, _xlfn._xlws.FILTER(QA_Seed_Keywords!B$2:B$83, ISNUMBER(SEARCH(A7375, QA_Seed_Keywords!B$2:B$83)))), "")</f>
        <v/>
      </c>
      <c r="T7375" cm="1">
        <f t="array" ref="T7375">SUM(--ISNUMBER(SEARCH($A7375,QA_Seed_Keywords!$B$2:$B$83)))</f>
        <v>0</v>
      </c>
      <c r="U7375" t="str" cm="1">
        <f t="array" ref="U7375">IFERROR(_xlfn.TEXTJOIN(", ", TRUE, _xlfn._xlws.FILTER(ROW(QA_Seed_Keywords!B$2:B$83), ISNUMBER(SEARCH(A7375, QA_Seed_Keywords!B$2:B$83)))), "")</f>
        <v/>
      </c>
    </row>
    <row r="7376" spans="1:21" customFormat="1" x14ac:dyDescent="0.3">
      <c r="A7376" t="s">
        <v>11771</v>
      </c>
      <c r="B7376" t="s">
        <v>11771</v>
      </c>
      <c r="C7376">
        <v>1</v>
      </c>
      <c r="D7376">
        <v>1</v>
      </c>
      <c r="E7376">
        <v>7.1428571428571425E-2</v>
      </c>
      <c r="F7376">
        <v>1</v>
      </c>
      <c r="G7376">
        <v>12</v>
      </c>
      <c r="H7376">
        <v>6</v>
      </c>
      <c r="I7376">
        <v>1.09861228866811</v>
      </c>
      <c r="J7376">
        <v>1.09861228866811</v>
      </c>
      <c r="K7376">
        <v>1.09861228866811</v>
      </c>
      <c r="L7376">
        <v>7.8472306333436409E-2</v>
      </c>
      <c r="M7376">
        <v>3.810907586541918</v>
      </c>
      <c r="N7376">
        <v>7</v>
      </c>
      <c r="O7376">
        <v>0.125</v>
      </c>
      <c r="P7376">
        <v>0.1373265360835137</v>
      </c>
      <c r="Q7376">
        <v>0.1373265360835137</v>
      </c>
      <c r="R7376">
        <v>9.8090382916795511E-3</v>
      </c>
      <c r="S7376" t="str" cm="1">
        <f t="array" ref="S7376">IFERROR(_xlfn.TEXTJOIN(", ", TRUE, _xlfn._xlws.FILTER(QA_Seed_Keywords!B$2:B$83, ISNUMBER(SEARCH(A7376, QA_Seed_Keywords!B$2:B$83)))), "")</f>
        <v/>
      </c>
      <c r="T7376" cm="1">
        <f t="array" ref="T7376">SUM(--ISNUMBER(SEARCH($A7376,QA_Seed_Keywords!$B$2:$B$83)))</f>
        <v>0</v>
      </c>
      <c r="U7376" t="str" cm="1">
        <f t="array" ref="U7376">IFERROR(_xlfn.TEXTJOIN(", ", TRUE, _xlfn._xlws.FILTER(ROW(QA_Seed_Keywords!B$2:B$83), ISNUMBER(SEARCH(A7376, QA_Seed_Keywords!B$2:B$83)))), "")</f>
        <v/>
      </c>
    </row>
    <row r="7377" spans="1:21" customFormat="1" x14ac:dyDescent="0.3">
      <c r="A7377" t="s">
        <v>11772</v>
      </c>
      <c r="B7377" t="s">
        <v>11773</v>
      </c>
      <c r="C7377">
        <v>1</v>
      </c>
      <c r="D7377">
        <v>1</v>
      </c>
      <c r="E7377">
        <v>7.1428571428571425E-2</v>
      </c>
      <c r="F7377">
        <v>1</v>
      </c>
      <c r="G7377">
        <v>12</v>
      </c>
      <c r="H7377">
        <v>6</v>
      </c>
      <c r="I7377">
        <v>1.09861228866811</v>
      </c>
      <c r="J7377">
        <v>1.09861228866811</v>
      </c>
      <c r="K7377">
        <v>1.09861228866811</v>
      </c>
      <c r="L7377">
        <v>7.8472306333436409E-2</v>
      </c>
      <c r="M7377">
        <v>3.810907586541918</v>
      </c>
      <c r="N7377">
        <v>7</v>
      </c>
      <c r="O7377">
        <v>0.125</v>
      </c>
      <c r="P7377">
        <v>0.1373265360835137</v>
      </c>
      <c r="Q7377">
        <v>0.1373265360835137</v>
      </c>
      <c r="R7377">
        <v>9.8090382916795511E-3</v>
      </c>
      <c r="S7377" t="str" cm="1">
        <f t="array" ref="S7377">IFERROR(_xlfn.TEXTJOIN(", ", TRUE, _xlfn._xlws.FILTER(QA_Seed_Keywords!B$2:B$83, ISNUMBER(SEARCH(A7377, QA_Seed_Keywords!B$2:B$83)))), "")</f>
        <v/>
      </c>
      <c r="T7377" cm="1">
        <f t="array" ref="T7377">SUM(--ISNUMBER(SEARCH($A7377,QA_Seed_Keywords!$B$2:$B$83)))</f>
        <v>0</v>
      </c>
      <c r="U7377" t="str" cm="1">
        <f t="array" ref="U7377">IFERROR(_xlfn.TEXTJOIN(", ", TRUE, _xlfn._xlws.FILTER(ROW(QA_Seed_Keywords!B$2:B$83), ISNUMBER(SEARCH(A7377, QA_Seed_Keywords!B$2:B$83)))), "")</f>
        <v/>
      </c>
    </row>
    <row r="7378" spans="1:21" customFormat="1" x14ac:dyDescent="0.3">
      <c r="A7378" t="s">
        <v>11774</v>
      </c>
      <c r="B7378" t="s">
        <v>11774</v>
      </c>
      <c r="C7378">
        <v>1</v>
      </c>
      <c r="D7378">
        <v>1</v>
      </c>
      <c r="E7378">
        <v>7.1428571428571425E-2</v>
      </c>
      <c r="F7378">
        <v>1</v>
      </c>
      <c r="G7378">
        <v>12</v>
      </c>
      <c r="H7378">
        <v>6</v>
      </c>
      <c r="I7378">
        <v>1.09861228866811</v>
      </c>
      <c r="J7378">
        <v>1.09861228866811</v>
      </c>
      <c r="K7378">
        <v>1.09861228866811</v>
      </c>
      <c r="L7378">
        <v>7.8472306333436409E-2</v>
      </c>
      <c r="M7378">
        <v>3.810907586541918</v>
      </c>
      <c r="N7378">
        <v>7</v>
      </c>
      <c r="O7378">
        <v>0.125</v>
      </c>
      <c r="P7378">
        <v>0.1373265360835137</v>
      </c>
      <c r="Q7378">
        <v>0.1373265360835137</v>
      </c>
      <c r="R7378">
        <v>9.8090382916795511E-3</v>
      </c>
      <c r="S7378" t="str" cm="1">
        <f t="array" ref="S7378">IFERROR(_xlfn.TEXTJOIN(", ", TRUE, _xlfn._xlws.FILTER(QA_Seed_Keywords!B$2:B$83, ISNUMBER(SEARCH(A7378, QA_Seed_Keywords!B$2:B$83)))), "")</f>
        <v/>
      </c>
      <c r="T7378" cm="1">
        <f t="array" ref="T7378">SUM(--ISNUMBER(SEARCH($A7378,QA_Seed_Keywords!$B$2:$B$83)))</f>
        <v>0</v>
      </c>
      <c r="U7378" t="str" cm="1">
        <f t="array" ref="U7378">IFERROR(_xlfn.TEXTJOIN(", ", TRUE, _xlfn._xlws.FILTER(ROW(QA_Seed_Keywords!B$2:B$83), ISNUMBER(SEARCH(A7378, QA_Seed_Keywords!B$2:B$83)))), "")</f>
        <v/>
      </c>
    </row>
    <row r="7379" spans="1:21" customFormat="1" x14ac:dyDescent="0.3">
      <c r="A7379" t="s">
        <v>11775</v>
      </c>
      <c r="B7379" t="s">
        <v>11775</v>
      </c>
      <c r="C7379">
        <v>1</v>
      </c>
      <c r="D7379">
        <v>1</v>
      </c>
      <c r="E7379">
        <v>7.1428571428571425E-2</v>
      </c>
      <c r="F7379">
        <v>1</v>
      </c>
      <c r="G7379">
        <v>12</v>
      </c>
      <c r="H7379">
        <v>5</v>
      </c>
      <c r="I7379">
        <v>1.2237754316221161</v>
      </c>
      <c r="J7379">
        <v>1.2237754316221161</v>
      </c>
      <c r="K7379">
        <v>1.2237754316221161</v>
      </c>
      <c r="L7379">
        <v>8.7412530830151117E-2</v>
      </c>
      <c r="M7379">
        <v>3.693124550885535</v>
      </c>
      <c r="N7379">
        <v>8</v>
      </c>
      <c r="O7379">
        <v>0.1111111111111111</v>
      </c>
      <c r="P7379">
        <v>0.13597504795801291</v>
      </c>
      <c r="Q7379">
        <v>0.13597504795801291</v>
      </c>
      <c r="R7379">
        <v>9.7125034255723455E-3</v>
      </c>
      <c r="S7379" t="str" cm="1">
        <f t="array" ref="S7379">IFERROR(_xlfn.TEXTJOIN(", ", TRUE, _xlfn._xlws.FILTER(QA_Seed_Keywords!B$2:B$83, ISNUMBER(SEARCH(A7379, QA_Seed_Keywords!B$2:B$83)))), "")</f>
        <v/>
      </c>
      <c r="T7379" cm="1">
        <f t="array" ref="T7379">SUM(--ISNUMBER(SEARCH($A7379,QA_Seed_Keywords!$B$2:$B$83)))</f>
        <v>0</v>
      </c>
      <c r="U7379" t="str" cm="1">
        <f t="array" ref="U7379">IFERROR(_xlfn.TEXTJOIN(", ", TRUE, _xlfn._xlws.FILTER(ROW(QA_Seed_Keywords!B$2:B$83), ISNUMBER(SEARCH(A7379, QA_Seed_Keywords!B$2:B$83)))), "")</f>
        <v/>
      </c>
    </row>
    <row r="7380" spans="1:21" customFormat="1" x14ac:dyDescent="0.3">
      <c r="A7380" t="s">
        <v>11776</v>
      </c>
      <c r="B7380" t="s">
        <v>11776</v>
      </c>
      <c r="C7380">
        <v>1</v>
      </c>
      <c r="D7380">
        <v>1</v>
      </c>
      <c r="E7380">
        <v>7.1428571428571425E-2</v>
      </c>
      <c r="F7380">
        <v>1</v>
      </c>
      <c r="G7380">
        <v>12</v>
      </c>
      <c r="H7380">
        <v>5</v>
      </c>
      <c r="I7380">
        <v>1.2237754316221161</v>
      </c>
      <c r="J7380">
        <v>1.2237754316221161</v>
      </c>
      <c r="K7380">
        <v>1.2237754316221161</v>
      </c>
      <c r="L7380">
        <v>8.7412530830151117E-2</v>
      </c>
      <c r="M7380">
        <v>3.693124550885535</v>
      </c>
      <c r="N7380">
        <v>8</v>
      </c>
      <c r="O7380">
        <v>0.1111111111111111</v>
      </c>
      <c r="P7380">
        <v>0.13597504795801291</v>
      </c>
      <c r="Q7380">
        <v>0.13597504795801291</v>
      </c>
      <c r="R7380">
        <v>9.7125034255723455E-3</v>
      </c>
      <c r="S7380" t="str" cm="1">
        <f t="array" ref="S7380">IFERROR(_xlfn.TEXTJOIN(", ", TRUE, _xlfn._xlws.FILTER(QA_Seed_Keywords!B$2:B$83, ISNUMBER(SEARCH(A7380, QA_Seed_Keywords!B$2:B$83)))), "")</f>
        <v/>
      </c>
      <c r="T7380" cm="1">
        <f t="array" ref="T7380">SUM(--ISNUMBER(SEARCH($A7380,QA_Seed_Keywords!$B$2:$B$83)))</f>
        <v>0</v>
      </c>
      <c r="U7380" t="str" cm="1">
        <f t="array" ref="U7380">IFERROR(_xlfn.TEXTJOIN(", ", TRUE, _xlfn._xlws.FILTER(ROW(QA_Seed_Keywords!B$2:B$83), ISNUMBER(SEARCH(A7380, QA_Seed_Keywords!B$2:B$83)))), "")</f>
        <v/>
      </c>
    </row>
    <row r="7381" spans="1:21" customFormat="1" x14ac:dyDescent="0.3">
      <c r="A7381" t="s">
        <v>11777</v>
      </c>
      <c r="B7381" t="s">
        <v>11777</v>
      </c>
      <c r="C7381">
        <v>1</v>
      </c>
      <c r="D7381">
        <v>1</v>
      </c>
      <c r="E7381">
        <v>7.1428571428571425E-2</v>
      </c>
      <c r="F7381">
        <v>1</v>
      </c>
      <c r="G7381">
        <v>12</v>
      </c>
      <c r="H7381">
        <v>5</v>
      </c>
      <c r="I7381">
        <v>1.2237754316221161</v>
      </c>
      <c r="J7381">
        <v>1.2237754316221161</v>
      </c>
      <c r="K7381">
        <v>1.2237754316221161</v>
      </c>
      <c r="L7381">
        <v>8.7412530830151117E-2</v>
      </c>
      <c r="M7381">
        <v>3.693124550885535</v>
      </c>
      <c r="N7381">
        <v>8</v>
      </c>
      <c r="O7381">
        <v>0.1111111111111111</v>
      </c>
      <c r="P7381">
        <v>0.13597504795801291</v>
      </c>
      <c r="Q7381">
        <v>0.13597504795801291</v>
      </c>
      <c r="R7381">
        <v>9.7125034255723455E-3</v>
      </c>
      <c r="S7381" t="str" cm="1">
        <f t="array" ref="S7381">IFERROR(_xlfn.TEXTJOIN(", ", TRUE, _xlfn._xlws.FILTER(QA_Seed_Keywords!B$2:B$83, ISNUMBER(SEARCH(A7381, QA_Seed_Keywords!B$2:B$83)))), "")</f>
        <v/>
      </c>
      <c r="T7381" cm="1">
        <f t="array" ref="T7381">SUM(--ISNUMBER(SEARCH($A7381,QA_Seed_Keywords!$B$2:$B$83)))</f>
        <v>0</v>
      </c>
      <c r="U7381" t="str" cm="1">
        <f t="array" ref="U7381">IFERROR(_xlfn.TEXTJOIN(", ", TRUE, _xlfn._xlws.FILTER(ROW(QA_Seed_Keywords!B$2:B$83), ISNUMBER(SEARCH(A7381, QA_Seed_Keywords!B$2:B$83)))), "")</f>
        <v/>
      </c>
    </row>
    <row r="7382" spans="1:21" customFormat="1" x14ac:dyDescent="0.3">
      <c r="A7382" t="s">
        <v>11778</v>
      </c>
      <c r="B7382" t="s">
        <v>11778</v>
      </c>
      <c r="C7382">
        <v>1</v>
      </c>
      <c r="D7382">
        <v>1</v>
      </c>
      <c r="E7382">
        <v>7.1428571428571425E-2</v>
      </c>
      <c r="F7382">
        <v>1</v>
      </c>
      <c r="G7382">
        <v>12</v>
      </c>
      <c r="H7382">
        <v>5</v>
      </c>
      <c r="I7382">
        <v>1.2237754316221161</v>
      </c>
      <c r="J7382">
        <v>1.2237754316221161</v>
      </c>
      <c r="K7382">
        <v>1.2237754316221161</v>
      </c>
      <c r="L7382">
        <v>8.7412530830151117E-2</v>
      </c>
      <c r="M7382">
        <v>3.693124550885535</v>
      </c>
      <c r="N7382">
        <v>8</v>
      </c>
      <c r="O7382">
        <v>0.1111111111111111</v>
      </c>
      <c r="P7382">
        <v>0.13597504795801291</v>
      </c>
      <c r="Q7382">
        <v>0.13597504795801291</v>
      </c>
      <c r="R7382">
        <v>9.7125034255723455E-3</v>
      </c>
      <c r="S7382" t="str" cm="1">
        <f t="array" ref="S7382">IFERROR(_xlfn.TEXTJOIN(", ", TRUE, _xlfn._xlws.FILTER(QA_Seed_Keywords!B$2:B$83, ISNUMBER(SEARCH(A7382, QA_Seed_Keywords!B$2:B$83)))), "")</f>
        <v/>
      </c>
      <c r="T7382" cm="1">
        <f t="array" ref="T7382">SUM(--ISNUMBER(SEARCH($A7382,QA_Seed_Keywords!$B$2:$B$83)))</f>
        <v>0</v>
      </c>
      <c r="U7382" t="str" cm="1">
        <f t="array" ref="U7382">IFERROR(_xlfn.TEXTJOIN(", ", TRUE, _xlfn._xlws.FILTER(ROW(QA_Seed_Keywords!B$2:B$83), ISNUMBER(SEARCH(A7382, QA_Seed_Keywords!B$2:B$83)))), "")</f>
        <v/>
      </c>
    </row>
    <row r="7383" spans="1:21" customFormat="1" x14ac:dyDescent="0.3">
      <c r="A7383" t="s">
        <v>11779</v>
      </c>
      <c r="B7383" t="s">
        <v>11779</v>
      </c>
      <c r="C7383">
        <v>1</v>
      </c>
      <c r="D7383">
        <v>1</v>
      </c>
      <c r="E7383">
        <v>7.1428571428571425E-2</v>
      </c>
      <c r="F7383">
        <v>1</v>
      </c>
      <c r="G7383">
        <v>12</v>
      </c>
      <c r="H7383">
        <v>5</v>
      </c>
      <c r="I7383">
        <v>1.2237754316221161</v>
      </c>
      <c r="J7383">
        <v>1.2237754316221161</v>
      </c>
      <c r="K7383">
        <v>1.2237754316221161</v>
      </c>
      <c r="L7383">
        <v>8.7412530830151117E-2</v>
      </c>
      <c r="M7383">
        <v>3.693124550885535</v>
      </c>
      <c r="N7383">
        <v>8</v>
      </c>
      <c r="O7383">
        <v>0.1111111111111111</v>
      </c>
      <c r="P7383">
        <v>0.13597504795801291</v>
      </c>
      <c r="Q7383">
        <v>0.13597504795801291</v>
      </c>
      <c r="R7383">
        <v>9.7125034255723455E-3</v>
      </c>
      <c r="S7383" t="str" cm="1">
        <f t="array" ref="S7383">IFERROR(_xlfn.TEXTJOIN(", ", TRUE, _xlfn._xlws.FILTER(QA_Seed_Keywords!B$2:B$83, ISNUMBER(SEARCH(A7383, QA_Seed_Keywords!B$2:B$83)))), "")</f>
        <v/>
      </c>
      <c r="T7383" cm="1">
        <f t="array" ref="T7383">SUM(--ISNUMBER(SEARCH($A7383,QA_Seed_Keywords!$B$2:$B$83)))</f>
        <v>0</v>
      </c>
      <c r="U7383" t="str" cm="1">
        <f t="array" ref="U7383">IFERROR(_xlfn.TEXTJOIN(", ", TRUE, _xlfn._xlws.FILTER(ROW(QA_Seed_Keywords!B$2:B$83), ISNUMBER(SEARCH(A7383, QA_Seed_Keywords!B$2:B$83)))), "")</f>
        <v/>
      </c>
    </row>
    <row r="7384" spans="1:21" customFormat="1" x14ac:dyDescent="0.3">
      <c r="A7384" t="s">
        <v>11780</v>
      </c>
      <c r="B7384" t="s">
        <v>11780</v>
      </c>
      <c r="C7384">
        <v>1</v>
      </c>
      <c r="D7384">
        <v>1</v>
      </c>
      <c r="E7384">
        <v>7.1428571428571425E-2</v>
      </c>
      <c r="F7384">
        <v>1</v>
      </c>
      <c r="G7384">
        <v>12</v>
      </c>
      <c r="H7384">
        <v>5</v>
      </c>
      <c r="I7384">
        <v>1.2237754316221161</v>
      </c>
      <c r="J7384">
        <v>1.2237754316221161</v>
      </c>
      <c r="K7384">
        <v>1.2237754316221161</v>
      </c>
      <c r="L7384">
        <v>8.7412530830151117E-2</v>
      </c>
      <c r="M7384">
        <v>3.693124550885535</v>
      </c>
      <c r="N7384">
        <v>8</v>
      </c>
      <c r="O7384">
        <v>0.1111111111111111</v>
      </c>
      <c r="P7384">
        <v>0.13597504795801291</v>
      </c>
      <c r="Q7384">
        <v>0.13597504795801291</v>
      </c>
      <c r="R7384">
        <v>9.7125034255723455E-3</v>
      </c>
      <c r="S7384" t="str" cm="1">
        <f t="array" ref="S7384">IFERROR(_xlfn.TEXTJOIN(", ", TRUE, _xlfn._xlws.FILTER(QA_Seed_Keywords!B$2:B$83, ISNUMBER(SEARCH(A7384, QA_Seed_Keywords!B$2:B$83)))), "")</f>
        <v/>
      </c>
      <c r="T7384" cm="1">
        <f t="array" ref="T7384">SUM(--ISNUMBER(SEARCH($A7384,QA_Seed_Keywords!$B$2:$B$83)))</f>
        <v>0</v>
      </c>
      <c r="U7384" t="str" cm="1">
        <f t="array" ref="U7384">IFERROR(_xlfn.TEXTJOIN(", ", TRUE, _xlfn._xlws.FILTER(ROW(QA_Seed_Keywords!B$2:B$83), ISNUMBER(SEARCH(A7384, QA_Seed_Keywords!B$2:B$83)))), "")</f>
        <v/>
      </c>
    </row>
    <row r="7385" spans="1:21" customFormat="1" x14ac:dyDescent="0.3">
      <c r="A7385" t="s">
        <v>11781</v>
      </c>
      <c r="B7385" t="s">
        <v>11781</v>
      </c>
      <c r="C7385">
        <v>1</v>
      </c>
      <c r="D7385">
        <v>1</v>
      </c>
      <c r="E7385">
        <v>7.1428571428571425E-2</v>
      </c>
      <c r="F7385">
        <v>1</v>
      </c>
      <c r="G7385">
        <v>12</v>
      </c>
      <c r="H7385">
        <v>5</v>
      </c>
      <c r="I7385">
        <v>1.2237754316221161</v>
      </c>
      <c r="J7385">
        <v>1.2237754316221161</v>
      </c>
      <c r="K7385">
        <v>1.2237754316221161</v>
      </c>
      <c r="L7385">
        <v>8.7412530830151117E-2</v>
      </c>
      <c r="M7385">
        <v>3.693124550885535</v>
      </c>
      <c r="N7385">
        <v>8</v>
      </c>
      <c r="O7385">
        <v>0.1111111111111111</v>
      </c>
      <c r="P7385">
        <v>0.13597504795801291</v>
      </c>
      <c r="Q7385">
        <v>0.13597504795801291</v>
      </c>
      <c r="R7385">
        <v>9.7125034255723455E-3</v>
      </c>
      <c r="S7385" t="str" cm="1">
        <f t="array" ref="S7385">IFERROR(_xlfn.TEXTJOIN(", ", TRUE, _xlfn._xlws.FILTER(QA_Seed_Keywords!B$2:B$83, ISNUMBER(SEARCH(A7385, QA_Seed_Keywords!B$2:B$83)))), "")</f>
        <v/>
      </c>
      <c r="T7385" cm="1">
        <f t="array" ref="T7385">SUM(--ISNUMBER(SEARCH($A7385,QA_Seed_Keywords!$B$2:$B$83)))</f>
        <v>0</v>
      </c>
      <c r="U7385" t="str" cm="1">
        <f t="array" ref="U7385">IFERROR(_xlfn.TEXTJOIN(", ", TRUE, _xlfn._xlws.FILTER(ROW(QA_Seed_Keywords!B$2:B$83), ISNUMBER(SEARCH(A7385, QA_Seed_Keywords!B$2:B$83)))), "")</f>
        <v/>
      </c>
    </row>
    <row r="7386" spans="1:21" customFormat="1" x14ac:dyDescent="0.3">
      <c r="A7386" t="s">
        <v>11782</v>
      </c>
      <c r="B7386" t="s">
        <v>11782</v>
      </c>
      <c r="C7386">
        <v>1</v>
      </c>
      <c r="D7386">
        <v>1</v>
      </c>
      <c r="E7386">
        <v>7.1428571428571425E-2</v>
      </c>
      <c r="F7386">
        <v>1</v>
      </c>
      <c r="G7386">
        <v>12</v>
      </c>
      <c r="H7386">
        <v>5</v>
      </c>
      <c r="I7386">
        <v>1.2237754316221161</v>
      </c>
      <c r="J7386">
        <v>1.2237754316221161</v>
      </c>
      <c r="K7386">
        <v>1.2237754316221161</v>
      </c>
      <c r="L7386">
        <v>8.7412530830151117E-2</v>
      </c>
      <c r="M7386">
        <v>3.325399770760217</v>
      </c>
      <c r="N7386">
        <v>8</v>
      </c>
      <c r="O7386">
        <v>0.1111111111111111</v>
      </c>
      <c r="P7386">
        <v>0.13597504795801291</v>
      </c>
      <c r="Q7386">
        <v>0.13597504795801291</v>
      </c>
      <c r="R7386">
        <v>9.7125034255723455E-3</v>
      </c>
      <c r="S7386" t="str" cm="1">
        <f t="array" ref="S7386">IFERROR(_xlfn.TEXTJOIN(", ", TRUE, _xlfn._xlws.FILTER(QA_Seed_Keywords!B$2:B$83, ISNUMBER(SEARCH(A7386, QA_Seed_Keywords!B$2:B$83)))), "")</f>
        <v>govern</v>
      </c>
      <c r="T7386" cm="1">
        <f t="array" ref="T7386">SUM(--ISNUMBER(SEARCH($A7386,QA_Seed_Keywords!$B$2:$B$83)))</f>
        <v>1</v>
      </c>
      <c r="U7386" t="str" cm="1">
        <f t="array" ref="U7386">IFERROR(_xlfn.TEXTJOIN(", ", TRUE, _xlfn._xlws.FILTER(ROW(QA_Seed_Keywords!B$2:B$83), ISNUMBER(SEARCH(A7386, QA_Seed_Keywords!B$2:B$83)))), "")</f>
        <v>33</v>
      </c>
    </row>
    <row r="7387" spans="1:21" customFormat="1" x14ac:dyDescent="0.3">
      <c r="A7387" t="s">
        <v>11783</v>
      </c>
      <c r="B7387" t="s">
        <v>11784</v>
      </c>
      <c r="C7387">
        <v>1</v>
      </c>
      <c r="D7387">
        <v>1</v>
      </c>
      <c r="E7387">
        <v>7.1428571428571425E-2</v>
      </c>
      <c r="F7387">
        <v>1</v>
      </c>
      <c r="G7387">
        <v>12</v>
      </c>
      <c r="H7387">
        <v>5</v>
      </c>
      <c r="I7387">
        <v>1.2237754316221161</v>
      </c>
      <c r="J7387">
        <v>1.2237754316221161</v>
      </c>
      <c r="K7387">
        <v>1.2237754316221161</v>
      </c>
      <c r="L7387">
        <v>8.7412530830151117E-2</v>
      </c>
      <c r="M7387">
        <v>3.693124550885535</v>
      </c>
      <c r="N7387">
        <v>8</v>
      </c>
      <c r="O7387">
        <v>0.1111111111111111</v>
      </c>
      <c r="P7387">
        <v>0.13597504795801291</v>
      </c>
      <c r="Q7387">
        <v>0.13597504795801291</v>
      </c>
      <c r="R7387">
        <v>9.7125034255723455E-3</v>
      </c>
      <c r="S7387" t="str" cm="1">
        <f t="array" ref="S7387">IFERROR(_xlfn.TEXTJOIN(", ", TRUE, _xlfn._xlws.FILTER(QA_Seed_Keywords!B$2:B$83, ISNUMBER(SEARCH(A7387, QA_Seed_Keywords!B$2:B$83)))), "")</f>
        <v/>
      </c>
      <c r="T7387" cm="1">
        <f t="array" ref="T7387">SUM(--ISNUMBER(SEARCH($A7387,QA_Seed_Keywords!$B$2:$B$83)))</f>
        <v>0</v>
      </c>
      <c r="U7387" t="str" cm="1">
        <f t="array" ref="U7387">IFERROR(_xlfn.TEXTJOIN(", ", TRUE, _xlfn._xlws.FILTER(ROW(QA_Seed_Keywords!B$2:B$83), ISNUMBER(SEARCH(A7387, QA_Seed_Keywords!B$2:B$83)))), "")</f>
        <v/>
      </c>
    </row>
    <row r="7388" spans="1:21" customFormat="1" x14ac:dyDescent="0.3">
      <c r="A7388" t="s">
        <v>11785</v>
      </c>
      <c r="B7388" t="s">
        <v>11786</v>
      </c>
      <c r="C7388">
        <v>3</v>
      </c>
      <c r="D7388">
        <v>1.5</v>
      </c>
      <c r="E7388">
        <v>0.2142857142857143</v>
      </c>
      <c r="F7388">
        <v>2</v>
      </c>
      <c r="G7388">
        <v>12</v>
      </c>
      <c r="H7388">
        <v>11</v>
      </c>
      <c r="I7388">
        <v>0.73759894313077912</v>
      </c>
      <c r="J7388">
        <v>2.212796829392337</v>
      </c>
      <c r="K7388">
        <v>1.106398414696169</v>
      </c>
      <c r="L7388">
        <v>0.15805691638516689</v>
      </c>
      <c r="M7388">
        <v>2.393841566755273</v>
      </c>
      <c r="N7388">
        <v>32</v>
      </c>
      <c r="O7388">
        <v>6.0606060606060608E-2</v>
      </c>
      <c r="P7388">
        <v>0.13410889875105081</v>
      </c>
      <c r="Q7388">
        <v>6.7054449375525377E-2</v>
      </c>
      <c r="R7388">
        <v>9.5792070536464824E-3</v>
      </c>
      <c r="S7388" t="str" cm="1">
        <f t="array" ref="S7388">IFERROR(_xlfn.TEXTJOIN(", ", TRUE, _xlfn._xlws.FILTER(QA_Seed_Keywords!B$2:B$83, ISNUMBER(SEARCH(A7388, QA_Seed_Keywords!B$2:B$83)))), "")</f>
        <v/>
      </c>
      <c r="T7388" cm="1">
        <f t="array" ref="T7388">SUM(--ISNUMBER(SEARCH($A7388,QA_Seed_Keywords!$B$2:$B$83)))</f>
        <v>0</v>
      </c>
      <c r="U7388" t="str" cm="1">
        <f t="array" ref="U7388">IFERROR(_xlfn.TEXTJOIN(", ", TRUE, _xlfn._xlws.FILTER(ROW(QA_Seed_Keywords!B$2:B$83), ISNUMBER(SEARCH(A7388, QA_Seed_Keywords!B$2:B$83)))), "")</f>
        <v/>
      </c>
    </row>
    <row r="7389" spans="1:21" customFormat="1" x14ac:dyDescent="0.3">
      <c r="A7389" t="s">
        <v>11787</v>
      </c>
      <c r="B7389" t="s">
        <v>11788</v>
      </c>
      <c r="C7389">
        <v>3</v>
      </c>
      <c r="D7389">
        <v>1.5</v>
      </c>
      <c r="E7389">
        <v>0.2142857142857143</v>
      </c>
      <c r="F7389">
        <v>2</v>
      </c>
      <c r="G7389">
        <v>12</v>
      </c>
      <c r="H7389">
        <v>11</v>
      </c>
      <c r="I7389">
        <v>0.73759894313077912</v>
      </c>
      <c r="J7389">
        <v>2.212796829392337</v>
      </c>
      <c r="K7389">
        <v>1.106398414696169</v>
      </c>
      <c r="L7389">
        <v>0.15805691638516689</v>
      </c>
      <c r="M7389">
        <v>2.3639886036055922</v>
      </c>
      <c r="N7389">
        <v>32</v>
      </c>
      <c r="O7389">
        <v>6.0606060606060608E-2</v>
      </c>
      <c r="P7389">
        <v>0.13410889875105081</v>
      </c>
      <c r="Q7389">
        <v>6.7054449375525377E-2</v>
      </c>
      <c r="R7389">
        <v>9.5792070536464824E-3</v>
      </c>
      <c r="S7389" t="str" cm="1">
        <f t="array" ref="S7389">IFERROR(_xlfn.TEXTJOIN(", ", TRUE, _xlfn._xlws.FILTER(QA_Seed_Keywords!B$2:B$83, ISNUMBER(SEARCH(A7389, QA_Seed_Keywords!B$2:B$83)))), "")</f>
        <v/>
      </c>
      <c r="T7389" cm="1">
        <f t="array" ref="T7389">SUM(--ISNUMBER(SEARCH($A7389,QA_Seed_Keywords!$B$2:$B$83)))</f>
        <v>0</v>
      </c>
      <c r="U7389" t="str" cm="1">
        <f t="array" ref="U7389">IFERROR(_xlfn.TEXTJOIN(", ", TRUE, _xlfn._xlws.FILTER(ROW(QA_Seed_Keywords!B$2:B$83), ISNUMBER(SEARCH(A7389, QA_Seed_Keywords!B$2:B$83)))), "")</f>
        <v/>
      </c>
    </row>
    <row r="7390" spans="1:21" customFormat="1" x14ac:dyDescent="0.3">
      <c r="A7390" t="s">
        <v>11789</v>
      </c>
      <c r="B7390" t="s">
        <v>11789</v>
      </c>
      <c r="C7390">
        <v>2</v>
      </c>
      <c r="D7390">
        <v>1</v>
      </c>
      <c r="E7390">
        <v>0.14285714285714279</v>
      </c>
      <c r="F7390">
        <v>2</v>
      </c>
      <c r="G7390">
        <v>12</v>
      </c>
      <c r="H7390">
        <v>11</v>
      </c>
      <c r="I7390">
        <v>0.73759894313077912</v>
      </c>
      <c r="J7390">
        <v>1.475197886261558</v>
      </c>
      <c r="K7390">
        <v>0.73759894313077912</v>
      </c>
      <c r="L7390">
        <v>0.10537127759011131</v>
      </c>
      <c r="M7390">
        <v>2.7993066748634381</v>
      </c>
      <c r="N7390">
        <v>21</v>
      </c>
      <c r="O7390">
        <v>9.0909090909090912E-2</v>
      </c>
      <c r="P7390">
        <v>0.13410889875105081</v>
      </c>
      <c r="Q7390">
        <v>6.7054449375525377E-2</v>
      </c>
      <c r="R7390">
        <v>9.5792070536464807E-3</v>
      </c>
      <c r="S7390" t="str" cm="1">
        <f t="array" ref="S7390">IFERROR(_xlfn.TEXTJOIN(", ", TRUE, _xlfn._xlws.FILTER(QA_Seed_Keywords!B$2:B$83, ISNUMBER(SEARCH(A7390, QA_Seed_Keywords!B$2:B$83)))), "")</f>
        <v/>
      </c>
      <c r="T7390" cm="1">
        <f t="array" ref="T7390">SUM(--ISNUMBER(SEARCH($A7390,QA_Seed_Keywords!$B$2:$B$83)))</f>
        <v>0</v>
      </c>
      <c r="U7390" t="str" cm="1">
        <f t="array" ref="U7390">IFERROR(_xlfn.TEXTJOIN(", ", TRUE, _xlfn._xlws.FILTER(ROW(QA_Seed_Keywords!B$2:B$83), ISNUMBER(SEARCH(A7390, QA_Seed_Keywords!B$2:B$83)))), "")</f>
        <v/>
      </c>
    </row>
    <row r="7391" spans="1:21" customFormat="1" x14ac:dyDescent="0.3">
      <c r="A7391" t="s">
        <v>11790</v>
      </c>
      <c r="B7391" t="s">
        <v>11790</v>
      </c>
      <c r="C7391">
        <v>2</v>
      </c>
      <c r="D7391">
        <v>2</v>
      </c>
      <c r="E7391">
        <v>0.14285714285714279</v>
      </c>
      <c r="F7391">
        <v>1</v>
      </c>
      <c r="G7391">
        <v>12</v>
      </c>
      <c r="H7391">
        <v>7</v>
      </c>
      <c r="I7391">
        <v>0.99852883011112725</v>
      </c>
      <c r="J7391">
        <v>1.9970576602222549</v>
      </c>
      <c r="K7391">
        <v>1.9970576602222549</v>
      </c>
      <c r="L7391">
        <v>0.142646975730161</v>
      </c>
      <c r="M7391">
        <v>3.117760405981973</v>
      </c>
      <c r="N7391">
        <v>14</v>
      </c>
      <c r="O7391">
        <v>6.6666666666666666E-2</v>
      </c>
      <c r="P7391">
        <v>0.13313717734815031</v>
      </c>
      <c r="Q7391">
        <v>0.13313717734815031</v>
      </c>
      <c r="R7391">
        <v>9.5097983820107354E-3</v>
      </c>
      <c r="S7391" t="str" cm="1">
        <f t="array" ref="S7391">IFERROR(_xlfn.TEXTJOIN(", ", TRUE, _xlfn._xlws.FILTER(QA_Seed_Keywords!B$2:B$83, ISNUMBER(SEARCH(A7391, QA_Seed_Keywords!B$2:B$83)))), "")</f>
        <v/>
      </c>
      <c r="T7391" cm="1">
        <f t="array" ref="T7391">SUM(--ISNUMBER(SEARCH($A7391,QA_Seed_Keywords!$B$2:$B$83)))</f>
        <v>0</v>
      </c>
      <c r="U7391" t="str" cm="1">
        <f t="array" ref="U7391">IFERROR(_xlfn.TEXTJOIN(", ", TRUE, _xlfn._xlws.FILTER(ROW(QA_Seed_Keywords!B$2:B$83), ISNUMBER(SEARCH(A7391, QA_Seed_Keywords!B$2:B$83)))), "")</f>
        <v/>
      </c>
    </row>
    <row r="7392" spans="1:21" customFormat="1" x14ac:dyDescent="0.3">
      <c r="A7392" t="s">
        <v>11791</v>
      </c>
      <c r="B7392" t="s">
        <v>11792</v>
      </c>
      <c r="C7392">
        <v>2</v>
      </c>
      <c r="D7392">
        <v>2</v>
      </c>
      <c r="E7392">
        <v>0.14285714285714279</v>
      </c>
      <c r="F7392">
        <v>1</v>
      </c>
      <c r="G7392">
        <v>12</v>
      </c>
      <c r="H7392">
        <v>7</v>
      </c>
      <c r="I7392">
        <v>0.99852883011112725</v>
      </c>
      <c r="J7392">
        <v>1.9970576602222549</v>
      </c>
      <c r="K7392">
        <v>1.9970576602222549</v>
      </c>
      <c r="L7392">
        <v>0.142646975730161</v>
      </c>
      <c r="M7392">
        <v>3.1822989271195441</v>
      </c>
      <c r="N7392">
        <v>14</v>
      </c>
      <c r="O7392">
        <v>6.6666666666666666E-2</v>
      </c>
      <c r="P7392">
        <v>0.13313717734815031</v>
      </c>
      <c r="Q7392">
        <v>0.13313717734815031</v>
      </c>
      <c r="R7392">
        <v>9.5097983820107354E-3</v>
      </c>
      <c r="S7392" t="str" cm="1">
        <f t="array" ref="S7392">IFERROR(_xlfn.TEXTJOIN(", ", TRUE, _xlfn._xlws.FILTER(QA_Seed_Keywords!B$2:B$83, ISNUMBER(SEARCH(A7392, QA_Seed_Keywords!B$2:B$83)))), "")</f>
        <v/>
      </c>
      <c r="T7392" cm="1">
        <f t="array" ref="T7392">SUM(--ISNUMBER(SEARCH($A7392,QA_Seed_Keywords!$B$2:$B$83)))</f>
        <v>0</v>
      </c>
      <c r="U7392" t="str" cm="1">
        <f t="array" ref="U7392">IFERROR(_xlfn.TEXTJOIN(", ", TRUE, _xlfn._xlws.FILTER(ROW(QA_Seed_Keywords!B$2:B$83), ISNUMBER(SEARCH(A7392, QA_Seed_Keywords!B$2:B$83)))), "")</f>
        <v/>
      </c>
    </row>
    <row r="7393" spans="1:21" customFormat="1" x14ac:dyDescent="0.3">
      <c r="A7393" t="s">
        <v>11793</v>
      </c>
      <c r="B7393" t="s">
        <v>11794</v>
      </c>
      <c r="C7393">
        <v>2</v>
      </c>
      <c r="D7393">
        <v>2</v>
      </c>
      <c r="E7393">
        <v>0.14285714285714279</v>
      </c>
      <c r="F7393">
        <v>1</v>
      </c>
      <c r="G7393">
        <v>12</v>
      </c>
      <c r="H7393">
        <v>7</v>
      </c>
      <c r="I7393">
        <v>0.99852883011112725</v>
      </c>
      <c r="J7393">
        <v>1.9970576602222549</v>
      </c>
      <c r="K7393">
        <v>1.9970576602222549</v>
      </c>
      <c r="L7393">
        <v>0.142646975730161</v>
      </c>
      <c r="M7393">
        <v>5.8903491282217537</v>
      </c>
      <c r="N7393">
        <v>14</v>
      </c>
      <c r="O7393">
        <v>6.6666666666666666E-2</v>
      </c>
      <c r="P7393">
        <v>0.13313717734815031</v>
      </c>
      <c r="Q7393">
        <v>0.13313717734815031</v>
      </c>
      <c r="R7393">
        <v>9.5097983820107354E-3</v>
      </c>
      <c r="S7393" t="str" cm="1">
        <f t="array" ref="S7393">IFERROR(_xlfn.TEXTJOIN(", ", TRUE, _xlfn._xlws.FILTER(QA_Seed_Keywords!B$2:B$83, ISNUMBER(SEARCH(A7393, QA_Seed_Keywords!B$2:B$83)))), "")</f>
        <v/>
      </c>
      <c r="T7393" cm="1">
        <f t="array" ref="T7393">SUM(--ISNUMBER(SEARCH($A7393,QA_Seed_Keywords!$B$2:$B$83)))</f>
        <v>0</v>
      </c>
      <c r="U7393" t="str" cm="1">
        <f t="array" ref="U7393">IFERROR(_xlfn.TEXTJOIN(", ", TRUE, _xlfn._xlws.FILTER(ROW(QA_Seed_Keywords!B$2:B$83), ISNUMBER(SEARCH(A7393, QA_Seed_Keywords!B$2:B$83)))), "")</f>
        <v/>
      </c>
    </row>
    <row r="7394" spans="1:21" customFormat="1" x14ac:dyDescent="0.3">
      <c r="A7394" t="s">
        <v>11795</v>
      </c>
      <c r="B7394" t="s">
        <v>11795</v>
      </c>
      <c r="C7394">
        <v>2</v>
      </c>
      <c r="D7394">
        <v>1</v>
      </c>
      <c r="E7394">
        <v>0.14285714285714279</v>
      </c>
      <c r="F7394">
        <v>2</v>
      </c>
      <c r="G7394">
        <v>12</v>
      </c>
      <c r="H7394">
        <v>12</v>
      </c>
      <c r="I7394">
        <v>0.69314718055994529</v>
      </c>
      <c r="J7394">
        <v>1.386294361119891</v>
      </c>
      <c r="K7394">
        <v>0.69314718055994529</v>
      </c>
      <c r="L7394">
        <v>9.9021025794277892E-2</v>
      </c>
      <c r="M7394">
        <v>2.8458266904983311</v>
      </c>
      <c r="N7394">
        <v>20</v>
      </c>
      <c r="O7394">
        <v>9.5238095238095233E-2</v>
      </c>
      <c r="P7394">
        <v>0.13202803439237051</v>
      </c>
      <c r="Q7394">
        <v>6.6014017196185257E-2</v>
      </c>
      <c r="R7394">
        <v>9.4305738851693226E-3</v>
      </c>
      <c r="S7394" t="str" cm="1">
        <f t="array" ref="S7394">IFERROR(_xlfn.TEXTJOIN(", ", TRUE, _xlfn._xlws.FILTER(QA_Seed_Keywords!B$2:B$83, ISNUMBER(SEARCH(A7394, QA_Seed_Keywords!B$2:B$83)))), "")</f>
        <v/>
      </c>
      <c r="T7394" cm="1">
        <f t="array" ref="T7394">SUM(--ISNUMBER(SEARCH($A7394,QA_Seed_Keywords!$B$2:$B$83)))</f>
        <v>0</v>
      </c>
      <c r="U7394" t="str" cm="1">
        <f t="array" ref="U7394">IFERROR(_xlfn.TEXTJOIN(", ", TRUE, _xlfn._xlws.FILTER(ROW(QA_Seed_Keywords!B$2:B$83), ISNUMBER(SEARCH(A7394, QA_Seed_Keywords!B$2:B$83)))), "")</f>
        <v/>
      </c>
    </row>
    <row r="7395" spans="1:21" customFormat="1" x14ac:dyDescent="0.3">
      <c r="A7395" t="s">
        <v>11796</v>
      </c>
      <c r="B7395" t="s">
        <v>11796</v>
      </c>
      <c r="C7395">
        <v>3</v>
      </c>
      <c r="D7395">
        <v>3</v>
      </c>
      <c r="E7395">
        <v>0.2142857142857143</v>
      </c>
      <c r="F7395">
        <v>1</v>
      </c>
      <c r="G7395">
        <v>12</v>
      </c>
      <c r="H7395">
        <v>10</v>
      </c>
      <c r="I7395">
        <v>0.78845736036427028</v>
      </c>
      <c r="J7395">
        <v>2.3653720810928109</v>
      </c>
      <c r="K7395">
        <v>2.3653720810928109</v>
      </c>
      <c r="L7395">
        <v>0.16895514864948649</v>
      </c>
      <c r="M7395">
        <v>2.9999773703255892</v>
      </c>
      <c r="N7395">
        <v>17</v>
      </c>
      <c r="O7395">
        <v>5.5555555555555552E-2</v>
      </c>
      <c r="P7395">
        <v>0.13140956006071169</v>
      </c>
      <c r="Q7395">
        <v>0.13140956006071169</v>
      </c>
      <c r="R7395">
        <v>9.3863971471936942E-3</v>
      </c>
      <c r="S7395" t="str" cm="1">
        <f t="array" ref="S7395">IFERROR(_xlfn.TEXTJOIN(", ", TRUE, _xlfn._xlws.FILTER(QA_Seed_Keywords!B$2:B$83, ISNUMBER(SEARCH(A7395, QA_Seed_Keywords!B$2:B$83)))), "")</f>
        <v/>
      </c>
      <c r="T7395" cm="1">
        <f t="array" ref="T7395">SUM(--ISNUMBER(SEARCH($A7395,QA_Seed_Keywords!$B$2:$B$83)))</f>
        <v>0</v>
      </c>
      <c r="U7395" t="str" cm="1">
        <f t="array" ref="U7395">IFERROR(_xlfn.TEXTJOIN(", ", TRUE, _xlfn._xlws.FILTER(ROW(QA_Seed_Keywords!B$2:B$83), ISNUMBER(SEARCH(A7395, QA_Seed_Keywords!B$2:B$83)))), "")</f>
        <v/>
      </c>
    </row>
    <row r="7396" spans="1:21" customFormat="1" x14ac:dyDescent="0.3">
      <c r="A7396" t="s">
        <v>11797</v>
      </c>
      <c r="B7396" t="s">
        <v>11797</v>
      </c>
      <c r="C7396">
        <v>4</v>
      </c>
      <c r="D7396">
        <v>4</v>
      </c>
      <c r="E7396">
        <v>0.2857142857142857</v>
      </c>
      <c r="F7396">
        <v>1</v>
      </c>
      <c r="G7396">
        <v>12</v>
      </c>
      <c r="H7396">
        <v>10</v>
      </c>
      <c r="I7396">
        <v>0.78845736036427028</v>
      </c>
      <c r="J7396">
        <v>3.1538294414570811</v>
      </c>
      <c r="K7396">
        <v>3.1538294414570811</v>
      </c>
      <c r="L7396">
        <v>0.22527353153264859</v>
      </c>
      <c r="M7396">
        <v>2.712295297873808</v>
      </c>
      <c r="N7396">
        <v>23</v>
      </c>
      <c r="O7396">
        <v>4.1666666666666657E-2</v>
      </c>
      <c r="P7396">
        <v>0.13140956006071169</v>
      </c>
      <c r="Q7396">
        <v>0.13140956006071169</v>
      </c>
      <c r="R7396">
        <v>9.3863971471936924E-3</v>
      </c>
      <c r="S7396" t="str" cm="1">
        <f t="array" ref="S7396">IFERROR(_xlfn.TEXTJOIN(", ", TRUE, _xlfn._xlws.FILTER(QA_Seed_Keywords!B$2:B$83, ISNUMBER(SEARCH(A7396, QA_Seed_Keywords!B$2:B$83)))), "")</f>
        <v/>
      </c>
      <c r="T7396" cm="1">
        <f t="array" ref="T7396">SUM(--ISNUMBER(SEARCH($A7396,QA_Seed_Keywords!$B$2:$B$83)))</f>
        <v>0</v>
      </c>
      <c r="U7396" t="str" cm="1">
        <f t="array" ref="U7396">IFERROR(_xlfn.TEXTJOIN(", ", TRUE, _xlfn._xlws.FILTER(ROW(QA_Seed_Keywords!B$2:B$83), ISNUMBER(SEARCH(A7396, QA_Seed_Keywords!B$2:B$83)))), "")</f>
        <v/>
      </c>
    </row>
    <row r="7397" spans="1:21" customFormat="1" x14ac:dyDescent="0.3">
      <c r="A7397" t="s">
        <v>11798</v>
      </c>
      <c r="B7397" t="s">
        <v>11799</v>
      </c>
      <c r="C7397">
        <v>2</v>
      </c>
      <c r="D7397">
        <v>1</v>
      </c>
      <c r="E7397">
        <v>0.14285714285714279</v>
      </c>
      <c r="F7397">
        <v>2</v>
      </c>
      <c r="G7397">
        <v>12</v>
      </c>
      <c r="H7397">
        <v>10</v>
      </c>
      <c r="I7397">
        <v>0.78845736036427028</v>
      </c>
      <c r="J7397">
        <v>1.576914720728541</v>
      </c>
      <c r="K7397">
        <v>0.78845736036427028</v>
      </c>
      <c r="L7397">
        <v>0.1126367657663243</v>
      </c>
      <c r="M7397">
        <v>2.712295297873808</v>
      </c>
      <c r="N7397">
        <v>23</v>
      </c>
      <c r="O7397">
        <v>8.3333333333333329E-2</v>
      </c>
      <c r="P7397">
        <v>0.13140956006071169</v>
      </c>
      <c r="Q7397">
        <v>6.5704780030355847E-2</v>
      </c>
      <c r="R7397">
        <v>9.3863971471936924E-3</v>
      </c>
      <c r="S7397" t="str" cm="1">
        <f t="array" ref="S7397">IFERROR(_xlfn.TEXTJOIN(", ", TRUE, _xlfn._xlws.FILTER(QA_Seed_Keywords!B$2:B$83, ISNUMBER(SEARCH(A7397, QA_Seed_Keywords!B$2:B$83)))), "")</f>
        <v/>
      </c>
      <c r="T7397" cm="1">
        <f t="array" ref="T7397">SUM(--ISNUMBER(SEARCH($A7397,QA_Seed_Keywords!$B$2:$B$83)))</f>
        <v>0</v>
      </c>
      <c r="U7397" t="str" cm="1">
        <f t="array" ref="U7397">IFERROR(_xlfn.TEXTJOIN(", ", TRUE, _xlfn._xlws.FILTER(ROW(QA_Seed_Keywords!B$2:B$83), ISNUMBER(SEARCH(A7397, QA_Seed_Keywords!B$2:B$83)))), "")</f>
        <v/>
      </c>
    </row>
    <row r="7398" spans="1:21" customFormat="1" x14ac:dyDescent="0.3">
      <c r="A7398" t="s">
        <v>11800</v>
      </c>
      <c r="B7398" t="s">
        <v>11801</v>
      </c>
      <c r="C7398">
        <v>2</v>
      </c>
      <c r="D7398">
        <v>1</v>
      </c>
      <c r="E7398">
        <v>0.14285714285714279</v>
      </c>
      <c r="F7398">
        <v>2</v>
      </c>
      <c r="G7398">
        <v>12</v>
      </c>
      <c r="H7398">
        <v>10</v>
      </c>
      <c r="I7398">
        <v>0.78845736036427028</v>
      </c>
      <c r="J7398">
        <v>1.576914720728541</v>
      </c>
      <c r="K7398">
        <v>0.78845736036427028</v>
      </c>
      <c r="L7398">
        <v>0.1126367657663243</v>
      </c>
      <c r="M7398">
        <v>2.712295297873808</v>
      </c>
      <c r="N7398">
        <v>23</v>
      </c>
      <c r="O7398">
        <v>8.3333333333333329E-2</v>
      </c>
      <c r="P7398">
        <v>0.13140956006071169</v>
      </c>
      <c r="Q7398">
        <v>6.5704780030355847E-2</v>
      </c>
      <c r="R7398">
        <v>9.3863971471936924E-3</v>
      </c>
      <c r="S7398" t="str" cm="1">
        <f t="array" ref="S7398">IFERROR(_xlfn.TEXTJOIN(", ", TRUE, _xlfn._xlws.FILTER(QA_Seed_Keywords!B$2:B$83, ISNUMBER(SEARCH(A7398, QA_Seed_Keywords!B$2:B$83)))), "")</f>
        <v/>
      </c>
      <c r="T7398" cm="1">
        <f t="array" ref="T7398">SUM(--ISNUMBER(SEARCH($A7398,QA_Seed_Keywords!$B$2:$B$83)))</f>
        <v>0</v>
      </c>
      <c r="U7398" t="str" cm="1">
        <f t="array" ref="U7398">IFERROR(_xlfn.TEXTJOIN(", ", TRUE, _xlfn._xlws.FILTER(ROW(QA_Seed_Keywords!B$2:B$83), ISNUMBER(SEARCH(A7398, QA_Seed_Keywords!B$2:B$83)))), "")</f>
        <v/>
      </c>
    </row>
    <row r="7399" spans="1:21" customFormat="1" x14ac:dyDescent="0.3">
      <c r="A7399" t="s">
        <v>11802</v>
      </c>
      <c r="B7399" t="s">
        <v>11803</v>
      </c>
      <c r="C7399">
        <v>2</v>
      </c>
      <c r="D7399">
        <v>2</v>
      </c>
      <c r="E7399">
        <v>0.14285714285714279</v>
      </c>
      <c r="F7399">
        <v>1</v>
      </c>
      <c r="G7399">
        <v>12</v>
      </c>
      <c r="H7399">
        <v>8</v>
      </c>
      <c r="I7399">
        <v>0.91629073187415511</v>
      </c>
      <c r="J7399">
        <v>1.83258146374831</v>
      </c>
      <c r="K7399">
        <v>1.83258146374831</v>
      </c>
      <c r="L7399">
        <v>0.13089867598202221</v>
      </c>
      <c r="M7399">
        <v>3.2512917986064949</v>
      </c>
      <c r="N7399">
        <v>13</v>
      </c>
      <c r="O7399">
        <v>7.1428571428571425E-2</v>
      </c>
      <c r="P7399">
        <v>0.13089867598202221</v>
      </c>
      <c r="Q7399">
        <v>0.13089867598202221</v>
      </c>
      <c r="R7399">
        <v>9.3499054272872962E-3</v>
      </c>
      <c r="S7399" t="str" cm="1">
        <f t="array" ref="S7399">IFERROR(_xlfn.TEXTJOIN(", ", TRUE, _xlfn._xlws.FILTER(QA_Seed_Keywords!B$2:B$83, ISNUMBER(SEARCH(A7399, QA_Seed_Keywords!B$2:B$83)))), "")</f>
        <v/>
      </c>
      <c r="T7399" cm="1">
        <f t="array" ref="T7399">SUM(--ISNUMBER(SEARCH($A7399,QA_Seed_Keywords!$B$2:$B$83)))</f>
        <v>0</v>
      </c>
      <c r="U7399" t="str" cm="1">
        <f t="array" ref="U7399">IFERROR(_xlfn.TEXTJOIN(", ", TRUE, _xlfn._xlws.FILTER(ROW(QA_Seed_Keywords!B$2:B$83), ISNUMBER(SEARCH(A7399, QA_Seed_Keywords!B$2:B$83)))), "")</f>
        <v/>
      </c>
    </row>
    <row r="7400" spans="1:21" customFormat="1" x14ac:dyDescent="0.3">
      <c r="A7400" t="s">
        <v>11804</v>
      </c>
      <c r="B7400" t="s">
        <v>11805</v>
      </c>
      <c r="C7400">
        <v>2</v>
      </c>
      <c r="D7400">
        <v>2</v>
      </c>
      <c r="E7400">
        <v>0.14285714285714279</v>
      </c>
      <c r="F7400">
        <v>1</v>
      </c>
      <c r="G7400">
        <v>12</v>
      </c>
      <c r="H7400">
        <v>8</v>
      </c>
      <c r="I7400">
        <v>0.91629073187415511</v>
      </c>
      <c r="J7400">
        <v>1.83258146374831</v>
      </c>
      <c r="K7400">
        <v>1.83258146374831</v>
      </c>
      <c r="L7400">
        <v>0.13089867598202221</v>
      </c>
      <c r="M7400">
        <v>3.2512917986064949</v>
      </c>
      <c r="N7400">
        <v>13</v>
      </c>
      <c r="O7400">
        <v>7.1428571428571425E-2</v>
      </c>
      <c r="P7400">
        <v>0.13089867598202221</v>
      </c>
      <c r="Q7400">
        <v>0.13089867598202221</v>
      </c>
      <c r="R7400">
        <v>9.3499054272872962E-3</v>
      </c>
      <c r="S7400" t="str" cm="1">
        <f t="array" ref="S7400">IFERROR(_xlfn.TEXTJOIN(", ", TRUE, _xlfn._xlws.FILTER(QA_Seed_Keywords!B$2:B$83, ISNUMBER(SEARCH(A7400, QA_Seed_Keywords!B$2:B$83)))), "")</f>
        <v/>
      </c>
      <c r="T7400" cm="1">
        <f t="array" ref="T7400">SUM(--ISNUMBER(SEARCH($A7400,QA_Seed_Keywords!$B$2:$B$83)))</f>
        <v>0</v>
      </c>
      <c r="U7400" t="str" cm="1">
        <f t="array" ref="U7400">IFERROR(_xlfn.TEXTJOIN(", ", TRUE, _xlfn._xlws.FILTER(ROW(QA_Seed_Keywords!B$2:B$83), ISNUMBER(SEARCH(A7400, QA_Seed_Keywords!B$2:B$83)))), "")</f>
        <v/>
      </c>
    </row>
    <row r="7401" spans="1:21" customFormat="1" x14ac:dyDescent="0.3">
      <c r="A7401" t="s">
        <v>11806</v>
      </c>
      <c r="B7401" t="s">
        <v>11807</v>
      </c>
      <c r="C7401">
        <v>2</v>
      </c>
      <c r="D7401">
        <v>2</v>
      </c>
      <c r="E7401">
        <v>0.14285714285714279</v>
      </c>
      <c r="F7401">
        <v>1</v>
      </c>
      <c r="G7401">
        <v>12</v>
      </c>
      <c r="H7401">
        <v>8</v>
      </c>
      <c r="I7401">
        <v>0.91629073187415511</v>
      </c>
      <c r="J7401">
        <v>1.83258146374831</v>
      </c>
      <c r="K7401">
        <v>1.83258146374831</v>
      </c>
      <c r="L7401">
        <v>0.13089867598202221</v>
      </c>
      <c r="M7401">
        <v>3.2512917986064949</v>
      </c>
      <c r="N7401">
        <v>13</v>
      </c>
      <c r="O7401">
        <v>7.1428571428571425E-2</v>
      </c>
      <c r="P7401">
        <v>0.13089867598202221</v>
      </c>
      <c r="Q7401">
        <v>0.13089867598202221</v>
      </c>
      <c r="R7401">
        <v>9.3499054272872962E-3</v>
      </c>
      <c r="S7401" t="str" cm="1">
        <f t="array" ref="S7401">IFERROR(_xlfn.TEXTJOIN(", ", TRUE, _xlfn._xlws.FILTER(QA_Seed_Keywords!B$2:B$83, ISNUMBER(SEARCH(A7401, QA_Seed_Keywords!B$2:B$83)))), "")</f>
        <v/>
      </c>
      <c r="T7401" cm="1">
        <f t="array" ref="T7401">SUM(--ISNUMBER(SEARCH($A7401,QA_Seed_Keywords!$B$2:$B$83)))</f>
        <v>0</v>
      </c>
      <c r="U7401" t="str" cm="1">
        <f t="array" ref="U7401">IFERROR(_xlfn.TEXTJOIN(", ", TRUE, _xlfn._xlws.FILTER(ROW(QA_Seed_Keywords!B$2:B$83), ISNUMBER(SEARCH(A7401, QA_Seed_Keywords!B$2:B$83)))), "")</f>
        <v/>
      </c>
    </row>
    <row r="7402" spans="1:21" customFormat="1" x14ac:dyDescent="0.3">
      <c r="A7402" t="s">
        <v>11808</v>
      </c>
      <c r="B7402" t="s">
        <v>11809</v>
      </c>
      <c r="C7402">
        <v>2</v>
      </c>
      <c r="D7402">
        <v>2</v>
      </c>
      <c r="E7402">
        <v>0.14285714285714279</v>
      </c>
      <c r="F7402">
        <v>1</v>
      </c>
      <c r="G7402">
        <v>12</v>
      </c>
      <c r="H7402">
        <v>8</v>
      </c>
      <c r="I7402">
        <v>0.91629073187415511</v>
      </c>
      <c r="J7402">
        <v>1.83258146374831</v>
      </c>
      <c r="K7402">
        <v>1.83258146374831</v>
      </c>
      <c r="L7402">
        <v>0.13089867598202221</v>
      </c>
      <c r="M7402">
        <v>3.057135784165538</v>
      </c>
      <c r="N7402">
        <v>13</v>
      </c>
      <c r="O7402">
        <v>7.1428571428571425E-2</v>
      </c>
      <c r="P7402">
        <v>0.13089867598202221</v>
      </c>
      <c r="Q7402">
        <v>0.13089867598202221</v>
      </c>
      <c r="R7402">
        <v>9.3499054272872962E-3</v>
      </c>
      <c r="S7402" t="str" cm="1">
        <f t="array" ref="S7402">IFERROR(_xlfn.TEXTJOIN(", ", TRUE, _xlfn._xlws.FILTER(QA_Seed_Keywords!B$2:B$83, ISNUMBER(SEARCH(A7402, QA_Seed_Keywords!B$2:B$83)))), "")</f>
        <v/>
      </c>
      <c r="T7402" cm="1">
        <f t="array" ref="T7402">SUM(--ISNUMBER(SEARCH($A7402,QA_Seed_Keywords!$B$2:$B$83)))</f>
        <v>0</v>
      </c>
      <c r="U7402" t="str" cm="1">
        <f t="array" ref="U7402">IFERROR(_xlfn.TEXTJOIN(", ", TRUE, _xlfn._xlws.FILTER(ROW(QA_Seed_Keywords!B$2:B$83), ISNUMBER(SEARCH(A7402, QA_Seed_Keywords!B$2:B$83)))), "")</f>
        <v/>
      </c>
    </row>
    <row r="7403" spans="1:21" customFormat="1" x14ac:dyDescent="0.3">
      <c r="A7403" t="s">
        <v>11810</v>
      </c>
      <c r="B7403" t="s">
        <v>11810</v>
      </c>
      <c r="C7403">
        <v>3</v>
      </c>
      <c r="D7403">
        <v>3</v>
      </c>
      <c r="E7403">
        <v>0.2142857142857143</v>
      </c>
      <c r="F7403">
        <v>1</v>
      </c>
      <c r="G7403">
        <v>12</v>
      </c>
      <c r="H7403">
        <v>11</v>
      </c>
      <c r="I7403">
        <v>0.73759894313077912</v>
      </c>
      <c r="J7403">
        <v>2.212796829392337</v>
      </c>
      <c r="K7403">
        <v>2.212796829392337</v>
      </c>
      <c r="L7403">
        <v>0.15805691638516689</v>
      </c>
      <c r="M7403">
        <v>3.057135784165538</v>
      </c>
      <c r="N7403">
        <v>16</v>
      </c>
      <c r="O7403">
        <v>5.8823529411764712E-2</v>
      </c>
      <c r="P7403">
        <v>0.13016451937601989</v>
      </c>
      <c r="Q7403">
        <v>0.13016451937601989</v>
      </c>
      <c r="R7403">
        <v>9.2974656697157026E-3</v>
      </c>
      <c r="S7403" t="str" cm="1">
        <f t="array" ref="S7403">IFERROR(_xlfn.TEXTJOIN(", ", TRUE, _xlfn._xlws.FILTER(QA_Seed_Keywords!B$2:B$83, ISNUMBER(SEARCH(A7403, QA_Seed_Keywords!B$2:B$83)))), "")</f>
        <v/>
      </c>
      <c r="T7403" cm="1">
        <f t="array" ref="T7403">SUM(--ISNUMBER(SEARCH($A7403,QA_Seed_Keywords!$B$2:$B$83)))</f>
        <v>0</v>
      </c>
      <c r="U7403" t="str" cm="1">
        <f t="array" ref="U7403">IFERROR(_xlfn.TEXTJOIN(", ", TRUE, _xlfn._xlws.FILTER(ROW(QA_Seed_Keywords!B$2:B$83), ISNUMBER(SEARCH(A7403, QA_Seed_Keywords!B$2:B$83)))), "")</f>
        <v/>
      </c>
    </row>
    <row r="7404" spans="1:21" customFormat="1" x14ac:dyDescent="0.3">
      <c r="A7404" t="s">
        <v>11811</v>
      </c>
      <c r="B7404" t="s">
        <v>11812</v>
      </c>
      <c r="C7404">
        <v>3</v>
      </c>
      <c r="D7404">
        <v>1</v>
      </c>
      <c r="E7404">
        <v>0.2142857142857143</v>
      </c>
      <c r="F7404">
        <v>3</v>
      </c>
      <c r="G7404">
        <v>12</v>
      </c>
      <c r="H7404">
        <v>12</v>
      </c>
      <c r="I7404">
        <v>0.69314718055994529</v>
      </c>
      <c r="J7404">
        <v>2.0794415416798362</v>
      </c>
      <c r="K7404">
        <v>0.69314718055994529</v>
      </c>
      <c r="L7404">
        <v>0.1485315386914168</v>
      </c>
      <c r="M7404">
        <v>1.998528830111127</v>
      </c>
      <c r="N7404">
        <v>47</v>
      </c>
      <c r="O7404">
        <v>6.25E-2</v>
      </c>
      <c r="P7404">
        <v>0.12996509635498971</v>
      </c>
      <c r="Q7404">
        <v>4.332169878499658E-2</v>
      </c>
      <c r="R7404">
        <v>9.2832211682135519E-3</v>
      </c>
      <c r="S7404" t="str" cm="1">
        <f t="array" ref="S7404">IFERROR(_xlfn.TEXTJOIN(", ", TRUE, _xlfn._xlws.FILTER(QA_Seed_Keywords!B$2:B$83, ISNUMBER(SEARCH(A7404, QA_Seed_Keywords!B$2:B$83)))), "")</f>
        <v/>
      </c>
      <c r="T7404" cm="1">
        <f t="array" ref="T7404">SUM(--ISNUMBER(SEARCH($A7404,QA_Seed_Keywords!$B$2:$B$83)))</f>
        <v>0</v>
      </c>
      <c r="U7404" t="str" cm="1">
        <f t="array" ref="U7404">IFERROR(_xlfn.TEXTJOIN(", ", TRUE, _xlfn._xlws.FILTER(ROW(QA_Seed_Keywords!B$2:B$83), ISNUMBER(SEARCH(A7404, QA_Seed_Keywords!B$2:B$83)))), "")</f>
        <v/>
      </c>
    </row>
    <row r="7405" spans="1:21" customFormat="1" x14ac:dyDescent="0.3">
      <c r="A7405" t="s">
        <v>11813</v>
      </c>
      <c r="B7405" t="s">
        <v>11814</v>
      </c>
      <c r="C7405">
        <v>4</v>
      </c>
      <c r="D7405">
        <v>2</v>
      </c>
      <c r="E7405">
        <v>0.2857142857142857</v>
      </c>
      <c r="F7405">
        <v>2</v>
      </c>
      <c r="G7405">
        <v>12</v>
      </c>
      <c r="H7405">
        <v>12</v>
      </c>
      <c r="I7405">
        <v>0.69314718055994529</v>
      </c>
      <c r="J7405">
        <v>2.7725887222397811</v>
      </c>
      <c r="K7405">
        <v>1.386294361119891</v>
      </c>
      <c r="L7405">
        <v>0.19804205158855581</v>
      </c>
      <c r="M7405">
        <v>2.1291490125281909</v>
      </c>
      <c r="N7405">
        <v>42</v>
      </c>
      <c r="O7405">
        <v>4.6511627906976737E-2</v>
      </c>
      <c r="P7405">
        <v>0.12895761498789679</v>
      </c>
      <c r="Q7405">
        <v>6.4478807493948395E-2</v>
      </c>
      <c r="R7405">
        <v>9.2112582134211991E-3</v>
      </c>
      <c r="S7405" t="str" cm="1">
        <f t="array" ref="S7405">IFERROR(_xlfn.TEXTJOIN(", ", TRUE, _xlfn._xlws.FILTER(QA_Seed_Keywords!B$2:B$83, ISNUMBER(SEARCH(A7405, QA_Seed_Keywords!B$2:B$83)))), "")</f>
        <v/>
      </c>
      <c r="T7405" cm="1">
        <f t="array" ref="T7405">SUM(--ISNUMBER(SEARCH($A7405,QA_Seed_Keywords!$B$2:$B$83)))</f>
        <v>0</v>
      </c>
      <c r="U7405" t="str" cm="1">
        <f t="array" ref="U7405">IFERROR(_xlfn.TEXTJOIN(", ", TRUE, _xlfn._xlws.FILTER(ROW(QA_Seed_Keywords!B$2:B$83), ISNUMBER(SEARCH(A7405, QA_Seed_Keywords!B$2:B$83)))), "")</f>
        <v/>
      </c>
    </row>
    <row r="7406" spans="1:21" customFormat="1" x14ac:dyDescent="0.3">
      <c r="A7406" t="s">
        <v>11815</v>
      </c>
      <c r="B7406" t="s">
        <v>11816</v>
      </c>
      <c r="C7406">
        <v>2</v>
      </c>
      <c r="D7406">
        <v>1</v>
      </c>
      <c r="E7406">
        <v>0.14285714285714279</v>
      </c>
      <c r="F7406">
        <v>2</v>
      </c>
      <c r="G7406">
        <v>12</v>
      </c>
      <c r="H7406">
        <v>11</v>
      </c>
      <c r="I7406">
        <v>0.73759894313077912</v>
      </c>
      <c r="J7406">
        <v>1.475197886261558</v>
      </c>
      <c r="K7406">
        <v>0.73759894313077912</v>
      </c>
      <c r="L7406">
        <v>0.10537127759011131</v>
      </c>
      <c r="M7406">
        <v>2.712295297873808</v>
      </c>
      <c r="N7406">
        <v>22</v>
      </c>
      <c r="O7406">
        <v>8.6956521739130432E-2</v>
      </c>
      <c r="P7406">
        <v>0.12827807706622249</v>
      </c>
      <c r="Q7406">
        <v>6.4139038533111231E-2</v>
      </c>
      <c r="R7406">
        <v>9.1627197904444596E-3</v>
      </c>
      <c r="S7406" t="str" cm="1">
        <f t="array" ref="S7406">IFERROR(_xlfn.TEXTJOIN(", ", TRUE, _xlfn._xlws.FILTER(QA_Seed_Keywords!B$2:B$83, ISNUMBER(SEARCH(A7406, QA_Seed_Keywords!B$2:B$83)))), "")</f>
        <v/>
      </c>
      <c r="T7406" cm="1">
        <f t="array" ref="T7406">SUM(--ISNUMBER(SEARCH($A7406,QA_Seed_Keywords!$B$2:$B$83)))</f>
        <v>0</v>
      </c>
      <c r="U7406" t="str" cm="1">
        <f t="array" ref="U7406">IFERROR(_xlfn.TEXTJOIN(", ", TRUE, _xlfn._xlws.FILTER(ROW(QA_Seed_Keywords!B$2:B$83), ISNUMBER(SEARCH(A7406, QA_Seed_Keywords!B$2:B$83)))), "")</f>
        <v/>
      </c>
    </row>
    <row r="7407" spans="1:21" customFormat="1" x14ac:dyDescent="0.3">
      <c r="A7407" t="s">
        <v>11817</v>
      </c>
      <c r="B7407" t="s">
        <v>11817</v>
      </c>
      <c r="C7407">
        <v>2</v>
      </c>
      <c r="D7407">
        <v>1</v>
      </c>
      <c r="E7407">
        <v>0.14285714285714279</v>
      </c>
      <c r="F7407">
        <v>2</v>
      </c>
      <c r="G7407">
        <v>12</v>
      </c>
      <c r="H7407">
        <v>11</v>
      </c>
      <c r="I7407">
        <v>0.73759894313077912</v>
      </c>
      <c r="J7407">
        <v>1.475197886261558</v>
      </c>
      <c r="K7407">
        <v>0.73759894313077912</v>
      </c>
      <c r="L7407">
        <v>0.10537127759011131</v>
      </c>
      <c r="M7407">
        <v>2.754854912292604</v>
      </c>
      <c r="N7407">
        <v>22</v>
      </c>
      <c r="O7407">
        <v>8.6956521739130432E-2</v>
      </c>
      <c r="P7407">
        <v>0.12827807706622249</v>
      </c>
      <c r="Q7407">
        <v>6.4139038533111231E-2</v>
      </c>
      <c r="R7407">
        <v>9.1627197904444596E-3</v>
      </c>
      <c r="S7407" t="str" cm="1">
        <f t="array" ref="S7407">IFERROR(_xlfn.TEXTJOIN(", ", TRUE, _xlfn._xlws.FILTER(QA_Seed_Keywords!B$2:B$83, ISNUMBER(SEARCH(A7407, QA_Seed_Keywords!B$2:B$83)))), "")</f>
        <v/>
      </c>
      <c r="T7407" cm="1">
        <f t="array" ref="T7407">SUM(--ISNUMBER(SEARCH($A7407,QA_Seed_Keywords!$B$2:$B$83)))</f>
        <v>0</v>
      </c>
      <c r="U7407" t="str" cm="1">
        <f t="array" ref="U7407">IFERROR(_xlfn.TEXTJOIN(", ", TRUE, _xlfn._xlws.FILTER(ROW(QA_Seed_Keywords!B$2:B$83), ISNUMBER(SEARCH(A7407, QA_Seed_Keywords!B$2:B$83)))), "")</f>
        <v/>
      </c>
    </row>
    <row r="7408" spans="1:21" customFormat="1" x14ac:dyDescent="0.3">
      <c r="A7408" t="s">
        <v>11818</v>
      </c>
      <c r="B7408" t="s">
        <v>11818</v>
      </c>
      <c r="C7408">
        <v>3</v>
      </c>
      <c r="D7408">
        <v>1</v>
      </c>
      <c r="E7408">
        <v>0.2142857142857143</v>
      </c>
      <c r="F7408">
        <v>3</v>
      </c>
      <c r="G7408">
        <v>12</v>
      </c>
      <c r="H7408">
        <v>12</v>
      </c>
      <c r="I7408">
        <v>0.69314718055994529</v>
      </c>
      <c r="J7408">
        <v>2.0794415416798362</v>
      </c>
      <c r="K7408">
        <v>0.69314718055994529</v>
      </c>
      <c r="L7408">
        <v>0.1485315386914168</v>
      </c>
      <c r="M7408">
        <v>1.998528830111127</v>
      </c>
      <c r="N7408">
        <v>48</v>
      </c>
      <c r="O7408">
        <v>6.1224489795918373E-2</v>
      </c>
      <c r="P7408">
        <v>0.12731274744978591</v>
      </c>
      <c r="Q7408">
        <v>4.2437582483261953E-2</v>
      </c>
      <c r="R7408">
        <v>9.0937676749847044E-3</v>
      </c>
      <c r="S7408" t="str" cm="1">
        <f t="array" ref="S7408">IFERROR(_xlfn.TEXTJOIN(", ", TRUE, _xlfn._xlws.FILTER(QA_Seed_Keywords!B$2:B$83, ISNUMBER(SEARCH(A7408, QA_Seed_Keywords!B$2:B$83)))), "")</f>
        <v/>
      </c>
      <c r="T7408" cm="1">
        <f t="array" ref="T7408">SUM(--ISNUMBER(SEARCH($A7408,QA_Seed_Keywords!$B$2:$B$83)))</f>
        <v>0</v>
      </c>
      <c r="U7408" t="str" cm="1">
        <f t="array" ref="U7408">IFERROR(_xlfn.TEXTJOIN(", ", TRUE, _xlfn._xlws.FILTER(ROW(QA_Seed_Keywords!B$2:B$83), ISNUMBER(SEARCH(A7408, QA_Seed_Keywords!B$2:B$83)))), "")</f>
        <v/>
      </c>
    </row>
    <row r="7409" spans="1:21" customFormat="1" x14ac:dyDescent="0.3">
      <c r="A7409" t="s">
        <v>11819</v>
      </c>
      <c r="B7409" t="s">
        <v>11819</v>
      </c>
      <c r="C7409">
        <v>3</v>
      </c>
      <c r="D7409">
        <v>1</v>
      </c>
      <c r="E7409">
        <v>0.2142857142857143</v>
      </c>
      <c r="F7409">
        <v>3</v>
      </c>
      <c r="G7409">
        <v>12</v>
      </c>
      <c r="H7409">
        <v>12</v>
      </c>
      <c r="I7409">
        <v>0.69314718055994529</v>
      </c>
      <c r="J7409">
        <v>2.0794415416798362</v>
      </c>
      <c r="K7409">
        <v>0.69314718055994529</v>
      </c>
      <c r="L7409">
        <v>0.1485315386914168</v>
      </c>
      <c r="M7409">
        <v>1.978326122793608</v>
      </c>
      <c r="N7409">
        <v>48</v>
      </c>
      <c r="O7409">
        <v>6.1224489795918373E-2</v>
      </c>
      <c r="P7409">
        <v>0.12731274744978591</v>
      </c>
      <c r="Q7409">
        <v>4.2437582483261953E-2</v>
      </c>
      <c r="R7409">
        <v>9.0937676749847044E-3</v>
      </c>
      <c r="S7409" t="str" cm="1">
        <f t="array" ref="S7409">IFERROR(_xlfn.TEXTJOIN(", ", TRUE, _xlfn._xlws.FILTER(QA_Seed_Keywords!B$2:B$83, ISNUMBER(SEARCH(A7409, QA_Seed_Keywords!B$2:B$83)))), "")</f>
        <v/>
      </c>
      <c r="T7409" cm="1">
        <f t="array" ref="T7409">SUM(--ISNUMBER(SEARCH($A7409,QA_Seed_Keywords!$B$2:$B$83)))</f>
        <v>0</v>
      </c>
      <c r="U7409" t="str" cm="1">
        <f t="array" ref="U7409">IFERROR(_xlfn.TEXTJOIN(", ", TRUE, _xlfn._xlws.FILTER(ROW(QA_Seed_Keywords!B$2:B$83), ISNUMBER(SEARCH(A7409, QA_Seed_Keywords!B$2:B$83)))), "")</f>
        <v/>
      </c>
    </row>
    <row r="7410" spans="1:21" customFormat="1" x14ac:dyDescent="0.3">
      <c r="A7410" t="s">
        <v>11820</v>
      </c>
      <c r="B7410" t="s">
        <v>11820</v>
      </c>
      <c r="C7410">
        <v>3</v>
      </c>
      <c r="D7410">
        <v>3</v>
      </c>
      <c r="E7410">
        <v>0.2142857142857143</v>
      </c>
      <c r="F7410">
        <v>1</v>
      </c>
      <c r="G7410">
        <v>12</v>
      </c>
      <c r="H7410">
        <v>9</v>
      </c>
      <c r="I7410">
        <v>0.84729786038720345</v>
      </c>
      <c r="J7410">
        <v>2.5418935811616099</v>
      </c>
      <c r="K7410">
        <v>2.5418935811616099</v>
      </c>
      <c r="L7410">
        <v>0.18156382722582931</v>
      </c>
      <c r="M7410">
        <v>2.5581446180465499</v>
      </c>
      <c r="N7410">
        <v>19</v>
      </c>
      <c r="O7410">
        <v>0.05</v>
      </c>
      <c r="P7410">
        <v>0.1270946790580805</v>
      </c>
      <c r="Q7410">
        <v>0.1270946790580805</v>
      </c>
      <c r="R7410">
        <v>9.0781913612914666E-3</v>
      </c>
      <c r="S7410" t="str" cm="1">
        <f t="array" ref="S7410">IFERROR(_xlfn.TEXTJOIN(", ", TRUE, _xlfn._xlws.FILTER(QA_Seed_Keywords!B$2:B$83, ISNUMBER(SEARCH(A7410, QA_Seed_Keywords!B$2:B$83)))), "")</f>
        <v/>
      </c>
      <c r="T7410" cm="1">
        <f t="array" ref="T7410">SUM(--ISNUMBER(SEARCH($A7410,QA_Seed_Keywords!$B$2:$B$83)))</f>
        <v>0</v>
      </c>
      <c r="U7410" t="str" cm="1">
        <f t="array" ref="U7410">IFERROR(_xlfn.TEXTJOIN(", ", TRUE, _xlfn._xlws.FILTER(ROW(QA_Seed_Keywords!B$2:B$83), ISNUMBER(SEARCH(A7410, QA_Seed_Keywords!B$2:B$83)))), "")</f>
        <v/>
      </c>
    </row>
    <row r="7411" spans="1:21" customFormat="1" x14ac:dyDescent="0.3">
      <c r="A7411" t="s">
        <v>11821</v>
      </c>
      <c r="B7411" t="s">
        <v>11822</v>
      </c>
      <c r="C7411">
        <v>3</v>
      </c>
      <c r="D7411">
        <v>1.5</v>
      </c>
      <c r="E7411">
        <v>0.2142857142857143</v>
      </c>
      <c r="F7411">
        <v>2</v>
      </c>
      <c r="G7411">
        <v>12</v>
      </c>
      <c r="H7411">
        <v>11</v>
      </c>
      <c r="I7411">
        <v>0.73759894313077912</v>
      </c>
      <c r="J7411">
        <v>2.212796829392337</v>
      </c>
      <c r="K7411">
        <v>1.106398414696169</v>
      </c>
      <c r="L7411">
        <v>0.15805691638516689</v>
      </c>
      <c r="M7411">
        <v>2.3350010667323402</v>
      </c>
      <c r="N7411">
        <v>34</v>
      </c>
      <c r="O7411">
        <v>5.7142857142857141E-2</v>
      </c>
      <c r="P7411">
        <v>0.12644553310813361</v>
      </c>
      <c r="Q7411">
        <v>6.3222766554066778E-2</v>
      </c>
      <c r="R7411">
        <v>9.0318237934381117E-3</v>
      </c>
      <c r="S7411" t="str" cm="1">
        <f t="array" ref="S7411">IFERROR(_xlfn.TEXTJOIN(", ", TRUE, _xlfn._xlws.FILTER(QA_Seed_Keywords!B$2:B$83, ISNUMBER(SEARCH(A7411, QA_Seed_Keywords!B$2:B$83)))), "")</f>
        <v/>
      </c>
      <c r="T7411" cm="1">
        <f t="array" ref="T7411">SUM(--ISNUMBER(SEARCH($A7411,QA_Seed_Keywords!$B$2:$B$83)))</f>
        <v>0</v>
      </c>
      <c r="U7411" t="str" cm="1">
        <f t="array" ref="U7411">IFERROR(_xlfn.TEXTJOIN(", ", TRUE, _xlfn._xlws.FILTER(ROW(QA_Seed_Keywords!B$2:B$83), ISNUMBER(SEARCH(A7411, QA_Seed_Keywords!B$2:B$83)))), "")</f>
        <v/>
      </c>
    </row>
    <row r="7412" spans="1:21" customFormat="1" x14ac:dyDescent="0.3">
      <c r="A7412" t="s">
        <v>11823</v>
      </c>
      <c r="B7412" t="s">
        <v>11824</v>
      </c>
      <c r="C7412">
        <v>2</v>
      </c>
      <c r="D7412">
        <v>1</v>
      </c>
      <c r="E7412">
        <v>0.14285714285714279</v>
      </c>
      <c r="F7412">
        <v>2</v>
      </c>
      <c r="G7412">
        <v>12</v>
      </c>
      <c r="H7412">
        <v>10</v>
      </c>
      <c r="I7412">
        <v>0.78845736036427028</v>
      </c>
      <c r="J7412">
        <v>1.576914720728541</v>
      </c>
      <c r="K7412">
        <v>0.78845736036427028</v>
      </c>
      <c r="L7412">
        <v>0.1126367657663243</v>
      </c>
      <c r="M7412">
        <v>2.6714733033535532</v>
      </c>
      <c r="N7412">
        <v>24</v>
      </c>
      <c r="O7412">
        <v>0.08</v>
      </c>
      <c r="P7412">
        <v>0.12615317765828321</v>
      </c>
      <c r="Q7412">
        <v>6.3076588829141619E-2</v>
      </c>
      <c r="R7412">
        <v>9.0109412613059454E-3</v>
      </c>
      <c r="S7412" t="str" cm="1">
        <f t="array" ref="S7412">IFERROR(_xlfn.TEXTJOIN(", ", TRUE, _xlfn._xlws.FILTER(QA_Seed_Keywords!B$2:B$83, ISNUMBER(SEARCH(A7412, QA_Seed_Keywords!B$2:B$83)))), "")</f>
        <v/>
      </c>
      <c r="T7412" cm="1">
        <f t="array" ref="T7412">SUM(--ISNUMBER(SEARCH($A7412,QA_Seed_Keywords!$B$2:$B$83)))</f>
        <v>0</v>
      </c>
      <c r="U7412" t="str" cm="1">
        <f t="array" ref="U7412">IFERROR(_xlfn.TEXTJOIN(", ", TRUE, _xlfn._xlws.FILTER(ROW(QA_Seed_Keywords!B$2:B$83), ISNUMBER(SEARCH(A7412, QA_Seed_Keywords!B$2:B$83)))), "")</f>
        <v/>
      </c>
    </row>
    <row r="7413" spans="1:21" customFormat="1" x14ac:dyDescent="0.3">
      <c r="A7413" t="s">
        <v>11825</v>
      </c>
      <c r="B7413" t="s">
        <v>11825</v>
      </c>
      <c r="C7413">
        <v>2</v>
      </c>
      <c r="D7413">
        <v>1</v>
      </c>
      <c r="E7413">
        <v>0.14285714285714279</v>
      </c>
      <c r="F7413">
        <v>2</v>
      </c>
      <c r="G7413">
        <v>12</v>
      </c>
      <c r="H7413">
        <v>10</v>
      </c>
      <c r="I7413">
        <v>0.78845736036427028</v>
      </c>
      <c r="J7413">
        <v>1.576914720728541</v>
      </c>
      <c r="K7413">
        <v>0.78845736036427028</v>
      </c>
      <c r="L7413">
        <v>0.1126367657663243</v>
      </c>
      <c r="M7413">
        <v>2.6714733033535532</v>
      </c>
      <c r="N7413">
        <v>24</v>
      </c>
      <c r="O7413">
        <v>0.08</v>
      </c>
      <c r="P7413">
        <v>0.12615317765828321</v>
      </c>
      <c r="Q7413">
        <v>6.3076588829141619E-2</v>
      </c>
      <c r="R7413">
        <v>9.0109412613059454E-3</v>
      </c>
      <c r="S7413" t="str" cm="1">
        <f t="array" ref="S7413">IFERROR(_xlfn.TEXTJOIN(", ", TRUE, _xlfn._xlws.FILTER(QA_Seed_Keywords!B$2:B$83, ISNUMBER(SEARCH(A7413, QA_Seed_Keywords!B$2:B$83)))), "")</f>
        <v/>
      </c>
      <c r="T7413" cm="1">
        <f t="array" ref="T7413">SUM(--ISNUMBER(SEARCH($A7413,QA_Seed_Keywords!$B$2:$B$83)))</f>
        <v>0</v>
      </c>
      <c r="U7413" t="str" cm="1">
        <f t="array" ref="U7413">IFERROR(_xlfn.TEXTJOIN(", ", TRUE, _xlfn._xlws.FILTER(ROW(QA_Seed_Keywords!B$2:B$83), ISNUMBER(SEARCH(A7413, QA_Seed_Keywords!B$2:B$83)))), "")</f>
        <v/>
      </c>
    </row>
    <row r="7414" spans="1:21" customFormat="1" x14ac:dyDescent="0.3">
      <c r="A7414" t="s">
        <v>11826</v>
      </c>
      <c r="B7414" t="s">
        <v>11827</v>
      </c>
      <c r="C7414">
        <v>3</v>
      </c>
      <c r="D7414">
        <v>1.5</v>
      </c>
      <c r="E7414">
        <v>0.2142857142857143</v>
      </c>
      <c r="F7414">
        <v>2</v>
      </c>
      <c r="G7414">
        <v>12</v>
      </c>
      <c r="H7414">
        <v>12</v>
      </c>
      <c r="I7414">
        <v>0.69314718055994529</v>
      </c>
      <c r="J7414">
        <v>2.0794415416798362</v>
      </c>
      <c r="K7414">
        <v>1.0397207708399181</v>
      </c>
      <c r="L7414">
        <v>0.1485315386914168</v>
      </c>
      <c r="M7414">
        <v>2.3639886036055922</v>
      </c>
      <c r="N7414">
        <v>32</v>
      </c>
      <c r="O7414">
        <v>6.0606060606060608E-2</v>
      </c>
      <c r="P7414">
        <v>0.12602676010180819</v>
      </c>
      <c r="Q7414">
        <v>6.3013380050904122E-2</v>
      </c>
      <c r="R7414">
        <v>9.0019114358434443E-3</v>
      </c>
      <c r="S7414" t="str" cm="1">
        <f t="array" ref="S7414">IFERROR(_xlfn.TEXTJOIN(", ", TRUE, _xlfn._xlws.FILTER(QA_Seed_Keywords!B$2:B$83, ISNUMBER(SEARCH(A7414, QA_Seed_Keywords!B$2:B$83)))), "")</f>
        <v/>
      </c>
      <c r="T7414" cm="1">
        <f t="array" ref="T7414">SUM(--ISNUMBER(SEARCH($A7414,QA_Seed_Keywords!$B$2:$B$83)))</f>
        <v>0</v>
      </c>
      <c r="U7414" t="str" cm="1">
        <f t="array" ref="U7414">IFERROR(_xlfn.TEXTJOIN(", ", TRUE, _xlfn._xlws.FILTER(ROW(QA_Seed_Keywords!B$2:B$83), ISNUMBER(SEARCH(A7414, QA_Seed_Keywords!B$2:B$83)))), "")</f>
        <v/>
      </c>
    </row>
    <row r="7415" spans="1:21" customFormat="1" x14ac:dyDescent="0.3">
      <c r="A7415" t="s">
        <v>11828</v>
      </c>
      <c r="B7415" t="s">
        <v>11829</v>
      </c>
      <c r="C7415">
        <v>1</v>
      </c>
      <c r="D7415">
        <v>1</v>
      </c>
      <c r="E7415">
        <v>7.1428571428571425E-2</v>
      </c>
      <c r="F7415">
        <v>1</v>
      </c>
      <c r="G7415">
        <v>12</v>
      </c>
      <c r="H7415">
        <v>7</v>
      </c>
      <c r="I7415">
        <v>0.99852883011112725</v>
      </c>
      <c r="J7415">
        <v>0.99852883011112725</v>
      </c>
      <c r="K7415">
        <v>0.99852883011112725</v>
      </c>
      <c r="L7415">
        <v>7.1323487865080512E-2</v>
      </c>
      <c r="M7415">
        <v>3.810907586541918</v>
      </c>
      <c r="N7415">
        <v>7</v>
      </c>
      <c r="O7415">
        <v>0.125</v>
      </c>
      <c r="P7415">
        <v>0.12481610376389091</v>
      </c>
      <c r="Q7415">
        <v>0.12481610376389091</v>
      </c>
      <c r="R7415">
        <v>8.915435983135064E-3</v>
      </c>
      <c r="S7415" t="str" cm="1">
        <f t="array" ref="S7415">IFERROR(_xlfn.TEXTJOIN(", ", TRUE, _xlfn._xlws.FILTER(QA_Seed_Keywords!B$2:B$83, ISNUMBER(SEARCH(A7415, QA_Seed_Keywords!B$2:B$83)))), "")</f>
        <v/>
      </c>
      <c r="T7415" cm="1">
        <f t="array" ref="T7415">SUM(--ISNUMBER(SEARCH($A7415,QA_Seed_Keywords!$B$2:$B$83)))</f>
        <v>0</v>
      </c>
      <c r="U7415" t="str" cm="1">
        <f t="array" ref="U7415">IFERROR(_xlfn.TEXTJOIN(", ", TRUE, _xlfn._xlws.FILTER(ROW(QA_Seed_Keywords!B$2:B$83), ISNUMBER(SEARCH(A7415, QA_Seed_Keywords!B$2:B$83)))), "")</f>
        <v/>
      </c>
    </row>
    <row r="7416" spans="1:21" customFormat="1" x14ac:dyDescent="0.3">
      <c r="A7416" t="s">
        <v>11830</v>
      </c>
      <c r="B7416" t="s">
        <v>11831</v>
      </c>
      <c r="C7416">
        <v>1</v>
      </c>
      <c r="D7416">
        <v>1</v>
      </c>
      <c r="E7416">
        <v>7.1428571428571425E-2</v>
      </c>
      <c r="F7416">
        <v>1</v>
      </c>
      <c r="G7416">
        <v>12</v>
      </c>
      <c r="H7416">
        <v>7</v>
      </c>
      <c r="I7416">
        <v>0.99852883011112725</v>
      </c>
      <c r="J7416">
        <v>0.99852883011112725</v>
      </c>
      <c r="K7416">
        <v>0.99852883011112725</v>
      </c>
      <c r="L7416">
        <v>7.1323487865080512E-2</v>
      </c>
      <c r="M7416">
        <v>3.810907586541918</v>
      </c>
      <c r="N7416">
        <v>7</v>
      </c>
      <c r="O7416">
        <v>0.125</v>
      </c>
      <c r="P7416">
        <v>0.12481610376389091</v>
      </c>
      <c r="Q7416">
        <v>0.12481610376389091</v>
      </c>
      <c r="R7416">
        <v>8.915435983135064E-3</v>
      </c>
      <c r="S7416" t="str" cm="1">
        <f t="array" ref="S7416">IFERROR(_xlfn.TEXTJOIN(", ", TRUE, _xlfn._xlws.FILTER(QA_Seed_Keywords!B$2:B$83, ISNUMBER(SEARCH(A7416, QA_Seed_Keywords!B$2:B$83)))), "")</f>
        <v/>
      </c>
      <c r="T7416" cm="1">
        <f t="array" ref="T7416">SUM(--ISNUMBER(SEARCH($A7416,QA_Seed_Keywords!$B$2:$B$83)))</f>
        <v>0</v>
      </c>
      <c r="U7416" t="str" cm="1">
        <f t="array" ref="U7416">IFERROR(_xlfn.TEXTJOIN(", ", TRUE, _xlfn._xlws.FILTER(ROW(QA_Seed_Keywords!B$2:B$83), ISNUMBER(SEARCH(A7416, QA_Seed_Keywords!B$2:B$83)))), "")</f>
        <v/>
      </c>
    </row>
    <row r="7417" spans="1:21" customFormat="1" x14ac:dyDescent="0.3">
      <c r="A7417" t="s">
        <v>11832</v>
      </c>
      <c r="B7417" t="s">
        <v>11832</v>
      </c>
      <c r="C7417">
        <v>1</v>
      </c>
      <c r="D7417">
        <v>1</v>
      </c>
      <c r="E7417">
        <v>7.1428571428571425E-2</v>
      </c>
      <c r="F7417">
        <v>1</v>
      </c>
      <c r="G7417">
        <v>12</v>
      </c>
      <c r="H7417">
        <v>7</v>
      </c>
      <c r="I7417">
        <v>0.99852883011112725</v>
      </c>
      <c r="J7417">
        <v>0.99852883011112725</v>
      </c>
      <c r="K7417">
        <v>0.99852883011112725</v>
      </c>
      <c r="L7417">
        <v>7.1323487865080512E-2</v>
      </c>
      <c r="M7417">
        <v>3.5877640352277078</v>
      </c>
      <c r="N7417">
        <v>7</v>
      </c>
      <c r="O7417">
        <v>0.125</v>
      </c>
      <c r="P7417">
        <v>0.12481610376389091</v>
      </c>
      <c r="Q7417">
        <v>0.12481610376389091</v>
      </c>
      <c r="R7417">
        <v>8.915435983135064E-3</v>
      </c>
      <c r="S7417" t="str" cm="1">
        <f t="array" ref="S7417">IFERROR(_xlfn.TEXTJOIN(", ", TRUE, _xlfn._xlws.FILTER(QA_Seed_Keywords!B$2:B$83, ISNUMBER(SEARCH(A7417, QA_Seed_Keywords!B$2:B$83)))), "")</f>
        <v/>
      </c>
      <c r="T7417" cm="1">
        <f t="array" ref="T7417">SUM(--ISNUMBER(SEARCH($A7417,QA_Seed_Keywords!$B$2:$B$83)))</f>
        <v>0</v>
      </c>
      <c r="U7417" t="str" cm="1">
        <f t="array" ref="U7417">IFERROR(_xlfn.TEXTJOIN(", ", TRUE, _xlfn._xlws.FILTER(ROW(QA_Seed_Keywords!B$2:B$83), ISNUMBER(SEARCH(A7417, QA_Seed_Keywords!B$2:B$83)))), "")</f>
        <v/>
      </c>
    </row>
    <row r="7418" spans="1:21" customFormat="1" x14ac:dyDescent="0.3">
      <c r="A7418" t="s">
        <v>11833</v>
      </c>
      <c r="B7418" t="s">
        <v>11834</v>
      </c>
      <c r="C7418">
        <v>1</v>
      </c>
      <c r="D7418">
        <v>1</v>
      </c>
      <c r="E7418">
        <v>7.1428571428571425E-2</v>
      </c>
      <c r="F7418">
        <v>1</v>
      </c>
      <c r="G7418">
        <v>12</v>
      </c>
      <c r="H7418">
        <v>7</v>
      </c>
      <c r="I7418">
        <v>0.99852883011112725</v>
      </c>
      <c r="J7418">
        <v>0.99852883011112725</v>
      </c>
      <c r="K7418">
        <v>0.99852883011112725</v>
      </c>
      <c r="L7418">
        <v>7.1323487865080512E-2</v>
      </c>
      <c r="M7418">
        <v>3.810907586541918</v>
      </c>
      <c r="N7418">
        <v>7</v>
      </c>
      <c r="O7418">
        <v>0.125</v>
      </c>
      <c r="P7418">
        <v>0.12481610376389091</v>
      </c>
      <c r="Q7418">
        <v>0.12481610376389091</v>
      </c>
      <c r="R7418">
        <v>8.915435983135064E-3</v>
      </c>
      <c r="S7418" t="str" cm="1">
        <f t="array" ref="S7418">IFERROR(_xlfn.TEXTJOIN(", ", TRUE, _xlfn._xlws.FILTER(QA_Seed_Keywords!B$2:B$83, ISNUMBER(SEARCH(A7418, QA_Seed_Keywords!B$2:B$83)))), "")</f>
        <v/>
      </c>
      <c r="T7418" cm="1">
        <f t="array" ref="T7418">SUM(--ISNUMBER(SEARCH($A7418,QA_Seed_Keywords!$B$2:$B$83)))</f>
        <v>0</v>
      </c>
      <c r="U7418" t="str" cm="1">
        <f t="array" ref="U7418">IFERROR(_xlfn.TEXTJOIN(", ", TRUE, _xlfn._xlws.FILTER(ROW(QA_Seed_Keywords!B$2:B$83), ISNUMBER(SEARCH(A7418, QA_Seed_Keywords!B$2:B$83)))), "")</f>
        <v/>
      </c>
    </row>
    <row r="7419" spans="1:21" customFormat="1" x14ac:dyDescent="0.3">
      <c r="A7419" t="s">
        <v>11835</v>
      </c>
      <c r="B7419" t="s">
        <v>11836</v>
      </c>
      <c r="C7419">
        <v>1</v>
      </c>
      <c r="D7419">
        <v>1</v>
      </c>
      <c r="E7419">
        <v>7.1428571428571425E-2</v>
      </c>
      <c r="F7419">
        <v>1</v>
      </c>
      <c r="G7419">
        <v>12</v>
      </c>
      <c r="H7419">
        <v>7</v>
      </c>
      <c r="I7419">
        <v>0.99852883011112725</v>
      </c>
      <c r="J7419">
        <v>0.99852883011112725</v>
      </c>
      <c r="K7419">
        <v>0.99852883011112725</v>
      </c>
      <c r="L7419">
        <v>7.1323487865080512E-2</v>
      </c>
      <c r="M7419">
        <v>3.810907586541918</v>
      </c>
      <c r="N7419">
        <v>7</v>
      </c>
      <c r="O7419">
        <v>0.125</v>
      </c>
      <c r="P7419">
        <v>0.12481610376389091</v>
      </c>
      <c r="Q7419">
        <v>0.12481610376389091</v>
      </c>
      <c r="R7419">
        <v>8.915435983135064E-3</v>
      </c>
      <c r="S7419" t="str" cm="1">
        <f t="array" ref="S7419">IFERROR(_xlfn.TEXTJOIN(", ", TRUE, _xlfn._xlws.FILTER(QA_Seed_Keywords!B$2:B$83, ISNUMBER(SEARCH(A7419, QA_Seed_Keywords!B$2:B$83)))), "")</f>
        <v/>
      </c>
      <c r="T7419" cm="1">
        <f t="array" ref="T7419">SUM(--ISNUMBER(SEARCH($A7419,QA_Seed_Keywords!$B$2:$B$83)))</f>
        <v>0</v>
      </c>
      <c r="U7419" t="str" cm="1">
        <f t="array" ref="U7419">IFERROR(_xlfn.TEXTJOIN(", ", TRUE, _xlfn._xlws.FILTER(ROW(QA_Seed_Keywords!B$2:B$83), ISNUMBER(SEARCH(A7419, QA_Seed_Keywords!B$2:B$83)))), "")</f>
        <v/>
      </c>
    </row>
    <row r="7420" spans="1:21" customFormat="1" x14ac:dyDescent="0.3">
      <c r="A7420" t="s">
        <v>11837</v>
      </c>
      <c r="B7420" t="s">
        <v>11838</v>
      </c>
      <c r="C7420">
        <v>1</v>
      </c>
      <c r="D7420">
        <v>1</v>
      </c>
      <c r="E7420">
        <v>7.1428571428571425E-2</v>
      </c>
      <c r="F7420">
        <v>1</v>
      </c>
      <c r="G7420">
        <v>12</v>
      </c>
      <c r="H7420">
        <v>7</v>
      </c>
      <c r="I7420">
        <v>0.99852883011112725</v>
      </c>
      <c r="J7420">
        <v>0.99852883011112725</v>
      </c>
      <c r="K7420">
        <v>0.99852883011112725</v>
      </c>
      <c r="L7420">
        <v>7.1323487865080512E-2</v>
      </c>
      <c r="M7420">
        <v>3.810907586541918</v>
      </c>
      <c r="N7420">
        <v>7</v>
      </c>
      <c r="O7420">
        <v>0.125</v>
      </c>
      <c r="P7420">
        <v>0.12481610376389091</v>
      </c>
      <c r="Q7420">
        <v>0.12481610376389091</v>
      </c>
      <c r="R7420">
        <v>8.915435983135064E-3</v>
      </c>
      <c r="S7420" t="str" cm="1">
        <f t="array" ref="S7420">IFERROR(_xlfn.TEXTJOIN(", ", TRUE, _xlfn._xlws.FILTER(QA_Seed_Keywords!B$2:B$83, ISNUMBER(SEARCH(A7420, QA_Seed_Keywords!B$2:B$83)))), "")</f>
        <v/>
      </c>
      <c r="T7420" cm="1">
        <f t="array" ref="T7420">SUM(--ISNUMBER(SEARCH($A7420,QA_Seed_Keywords!$B$2:$B$83)))</f>
        <v>0</v>
      </c>
      <c r="U7420" t="str" cm="1">
        <f t="array" ref="U7420">IFERROR(_xlfn.TEXTJOIN(", ", TRUE, _xlfn._xlws.FILTER(ROW(QA_Seed_Keywords!B$2:B$83), ISNUMBER(SEARCH(A7420, QA_Seed_Keywords!B$2:B$83)))), "")</f>
        <v/>
      </c>
    </row>
    <row r="7421" spans="1:21" customFormat="1" x14ac:dyDescent="0.3">
      <c r="A7421" t="s">
        <v>11839</v>
      </c>
      <c r="B7421" t="s">
        <v>11840</v>
      </c>
      <c r="C7421">
        <v>1</v>
      </c>
      <c r="D7421">
        <v>1</v>
      </c>
      <c r="E7421">
        <v>7.1428571428571425E-2</v>
      </c>
      <c r="F7421">
        <v>1</v>
      </c>
      <c r="G7421">
        <v>12</v>
      </c>
      <c r="H7421">
        <v>7</v>
      </c>
      <c r="I7421">
        <v>0.99852883011112725</v>
      </c>
      <c r="J7421">
        <v>0.99852883011112725</v>
      </c>
      <c r="K7421">
        <v>0.99852883011112725</v>
      </c>
      <c r="L7421">
        <v>7.1323487865080512E-2</v>
      </c>
      <c r="M7421">
        <v>2.456361923736607</v>
      </c>
      <c r="N7421">
        <v>7</v>
      </c>
      <c r="O7421">
        <v>0.125</v>
      </c>
      <c r="P7421">
        <v>0.12481610376389091</v>
      </c>
      <c r="Q7421">
        <v>0.12481610376389091</v>
      </c>
      <c r="R7421">
        <v>8.915435983135064E-3</v>
      </c>
      <c r="S7421" t="str" cm="1">
        <f t="array" ref="S7421">IFERROR(_xlfn.TEXTJOIN(", ", TRUE, _xlfn._xlws.FILTER(QA_Seed_Keywords!B$2:B$83, ISNUMBER(SEARCH(A7421, QA_Seed_Keywords!B$2:B$83)))), "")</f>
        <v>denial-of-servic, confidenti, encrypt, authenticat, ident, preven, token</v>
      </c>
      <c r="T7421" cm="1">
        <f t="array" ref="T7421">SUM(--ISNUMBER(SEARCH($A7421,QA_Seed_Keywords!$B$2:$B$83)))</f>
        <v>7</v>
      </c>
      <c r="U7421" t="str" cm="1">
        <f t="array" ref="U7421">IFERROR(_xlfn.TEXTJOIN(", ", TRUE, _xlfn._xlws.FILTER(ROW(QA_Seed_Keywords!B$2:B$83), ISNUMBER(SEARCH(A7421, QA_Seed_Keywords!B$2:B$83)))), "")</f>
        <v>5, 6, 12, 23, 34, 58, 74</v>
      </c>
    </row>
    <row r="7422" spans="1:21" customFormat="1" x14ac:dyDescent="0.3">
      <c r="A7422" t="s">
        <v>11841</v>
      </c>
      <c r="B7422" t="s">
        <v>11842</v>
      </c>
      <c r="C7422">
        <v>1</v>
      </c>
      <c r="D7422">
        <v>1</v>
      </c>
      <c r="E7422">
        <v>7.1428571428571425E-2</v>
      </c>
      <c r="F7422">
        <v>1</v>
      </c>
      <c r="G7422">
        <v>12</v>
      </c>
      <c r="H7422">
        <v>7</v>
      </c>
      <c r="I7422">
        <v>0.99852883011112725</v>
      </c>
      <c r="J7422">
        <v>0.99852883011112725</v>
      </c>
      <c r="K7422">
        <v>0.99852883011112725</v>
      </c>
      <c r="L7422">
        <v>7.1323487865080512E-2</v>
      </c>
      <c r="M7422">
        <v>3.693124550885535</v>
      </c>
      <c r="N7422">
        <v>7</v>
      </c>
      <c r="O7422">
        <v>0.125</v>
      </c>
      <c r="P7422">
        <v>0.12481610376389091</v>
      </c>
      <c r="Q7422">
        <v>0.12481610376389091</v>
      </c>
      <c r="R7422">
        <v>8.915435983135064E-3</v>
      </c>
      <c r="S7422" t="str" cm="1">
        <f t="array" ref="S7422">IFERROR(_xlfn.TEXTJOIN(", ", TRUE, _xlfn._xlws.FILTER(QA_Seed_Keywords!B$2:B$83, ISNUMBER(SEARCH(A7422, QA_Seed_Keywords!B$2:B$83)))), "")</f>
        <v/>
      </c>
      <c r="T7422" cm="1">
        <f t="array" ref="T7422">SUM(--ISNUMBER(SEARCH($A7422,QA_Seed_Keywords!$B$2:$B$83)))</f>
        <v>0</v>
      </c>
      <c r="U7422" t="str" cm="1">
        <f t="array" ref="U7422">IFERROR(_xlfn.TEXTJOIN(", ", TRUE, _xlfn._xlws.FILTER(ROW(QA_Seed_Keywords!B$2:B$83), ISNUMBER(SEARCH(A7422, QA_Seed_Keywords!B$2:B$83)))), "")</f>
        <v/>
      </c>
    </row>
    <row r="7423" spans="1:21" customFormat="1" x14ac:dyDescent="0.3">
      <c r="A7423" t="s">
        <v>11843</v>
      </c>
      <c r="B7423" t="s">
        <v>11844</v>
      </c>
      <c r="C7423">
        <v>1</v>
      </c>
      <c r="D7423">
        <v>1</v>
      </c>
      <c r="E7423">
        <v>7.1428571428571425E-2</v>
      </c>
      <c r="F7423">
        <v>1</v>
      </c>
      <c r="G7423">
        <v>12</v>
      </c>
      <c r="H7423">
        <v>7</v>
      </c>
      <c r="I7423">
        <v>0.99852883011112725</v>
      </c>
      <c r="J7423">
        <v>0.99852883011112725</v>
      </c>
      <c r="K7423">
        <v>0.99852883011112725</v>
      </c>
      <c r="L7423">
        <v>7.1323487865080512E-2</v>
      </c>
      <c r="M7423">
        <v>3.5877640352277078</v>
      </c>
      <c r="N7423">
        <v>7</v>
      </c>
      <c r="O7423">
        <v>0.125</v>
      </c>
      <c r="P7423">
        <v>0.12481610376389091</v>
      </c>
      <c r="Q7423">
        <v>0.12481610376389091</v>
      </c>
      <c r="R7423">
        <v>8.915435983135064E-3</v>
      </c>
      <c r="S7423" t="str" cm="1">
        <f t="array" ref="S7423">IFERROR(_xlfn.TEXTJOIN(", ", TRUE, _xlfn._xlws.FILTER(QA_Seed_Keywords!B$2:B$83, ISNUMBER(SEARCH(A7423, QA_Seed_Keywords!B$2:B$83)))), "")</f>
        <v/>
      </c>
      <c r="T7423" cm="1">
        <f t="array" ref="T7423">SUM(--ISNUMBER(SEARCH($A7423,QA_Seed_Keywords!$B$2:$B$83)))</f>
        <v>0</v>
      </c>
      <c r="U7423" t="str" cm="1">
        <f t="array" ref="U7423">IFERROR(_xlfn.TEXTJOIN(", ", TRUE, _xlfn._xlws.FILTER(ROW(QA_Seed_Keywords!B$2:B$83), ISNUMBER(SEARCH(A7423, QA_Seed_Keywords!B$2:B$83)))), "")</f>
        <v/>
      </c>
    </row>
    <row r="7424" spans="1:21" customFormat="1" x14ac:dyDescent="0.3">
      <c r="A7424" t="s">
        <v>11845</v>
      </c>
      <c r="B7424" t="s">
        <v>11845</v>
      </c>
      <c r="C7424">
        <v>1</v>
      </c>
      <c r="D7424">
        <v>1</v>
      </c>
      <c r="E7424">
        <v>7.1428571428571425E-2</v>
      </c>
      <c r="F7424">
        <v>1</v>
      </c>
      <c r="G7424">
        <v>12</v>
      </c>
      <c r="H7424">
        <v>7</v>
      </c>
      <c r="I7424">
        <v>0.99852883011112725</v>
      </c>
      <c r="J7424">
        <v>0.99852883011112725</v>
      </c>
      <c r="K7424">
        <v>0.99852883011112725</v>
      </c>
      <c r="L7424">
        <v>7.1323487865080512E-2</v>
      </c>
      <c r="M7424">
        <v>3.693124550885535</v>
      </c>
      <c r="N7424">
        <v>7</v>
      </c>
      <c r="O7424">
        <v>0.125</v>
      </c>
      <c r="P7424">
        <v>0.12481610376389091</v>
      </c>
      <c r="Q7424">
        <v>0.12481610376389091</v>
      </c>
      <c r="R7424">
        <v>8.915435983135064E-3</v>
      </c>
      <c r="S7424" t="str" cm="1">
        <f t="array" ref="S7424">IFERROR(_xlfn.TEXTJOIN(", ", TRUE, _xlfn._xlws.FILTER(QA_Seed_Keywords!B$2:B$83, ISNUMBER(SEARCH(A7424, QA_Seed_Keywords!B$2:B$83)))), "")</f>
        <v/>
      </c>
      <c r="T7424" cm="1">
        <f t="array" ref="T7424">SUM(--ISNUMBER(SEARCH($A7424,QA_Seed_Keywords!$B$2:$B$83)))</f>
        <v>0</v>
      </c>
      <c r="U7424" t="str" cm="1">
        <f t="array" ref="U7424">IFERROR(_xlfn.TEXTJOIN(", ", TRUE, _xlfn._xlws.FILTER(ROW(QA_Seed_Keywords!B$2:B$83), ISNUMBER(SEARCH(A7424, QA_Seed_Keywords!B$2:B$83)))), "")</f>
        <v/>
      </c>
    </row>
    <row r="7425" spans="1:21" customFormat="1" x14ac:dyDescent="0.3">
      <c r="A7425" t="s">
        <v>11846</v>
      </c>
      <c r="B7425" t="s">
        <v>11846</v>
      </c>
      <c r="C7425">
        <v>1</v>
      </c>
      <c r="D7425">
        <v>1</v>
      </c>
      <c r="E7425">
        <v>7.1428571428571425E-2</v>
      </c>
      <c r="F7425">
        <v>1</v>
      </c>
      <c r="G7425">
        <v>12</v>
      </c>
      <c r="H7425">
        <v>7</v>
      </c>
      <c r="I7425">
        <v>0.99852883011112725</v>
      </c>
      <c r="J7425">
        <v>0.99852883011112725</v>
      </c>
      <c r="K7425">
        <v>0.99852883011112725</v>
      </c>
      <c r="L7425">
        <v>7.1323487865080512E-2</v>
      </c>
      <c r="M7425">
        <v>3.810907586541918</v>
      </c>
      <c r="N7425">
        <v>7</v>
      </c>
      <c r="O7425">
        <v>0.125</v>
      </c>
      <c r="P7425">
        <v>0.12481610376389091</v>
      </c>
      <c r="Q7425">
        <v>0.12481610376389091</v>
      </c>
      <c r="R7425">
        <v>8.915435983135064E-3</v>
      </c>
      <c r="S7425" t="str" cm="1">
        <f t="array" ref="S7425">IFERROR(_xlfn.TEXTJOIN(", ", TRUE, _xlfn._xlws.FILTER(QA_Seed_Keywords!B$2:B$83, ISNUMBER(SEARCH(A7425, QA_Seed_Keywords!B$2:B$83)))), "")</f>
        <v/>
      </c>
      <c r="T7425" cm="1">
        <f t="array" ref="T7425">SUM(--ISNUMBER(SEARCH($A7425,QA_Seed_Keywords!$B$2:$B$83)))</f>
        <v>0</v>
      </c>
      <c r="U7425" t="str" cm="1">
        <f t="array" ref="U7425">IFERROR(_xlfn.TEXTJOIN(", ", TRUE, _xlfn._xlws.FILTER(ROW(QA_Seed_Keywords!B$2:B$83), ISNUMBER(SEARCH(A7425, QA_Seed_Keywords!B$2:B$83)))), "")</f>
        <v/>
      </c>
    </row>
    <row r="7426" spans="1:21" customFormat="1" x14ac:dyDescent="0.3">
      <c r="A7426" t="s">
        <v>11847</v>
      </c>
      <c r="B7426" t="s">
        <v>11848</v>
      </c>
      <c r="C7426">
        <v>1</v>
      </c>
      <c r="D7426">
        <v>1</v>
      </c>
      <c r="E7426">
        <v>7.1428571428571425E-2</v>
      </c>
      <c r="F7426">
        <v>1</v>
      </c>
      <c r="G7426">
        <v>12</v>
      </c>
      <c r="H7426">
        <v>7</v>
      </c>
      <c r="I7426">
        <v>0.99852883011112725</v>
      </c>
      <c r="J7426">
        <v>0.99852883011112725</v>
      </c>
      <c r="K7426">
        <v>0.99852883011112725</v>
      </c>
      <c r="L7426">
        <v>7.1323487865080512E-2</v>
      </c>
      <c r="M7426">
        <v>3.810907586541918</v>
      </c>
      <c r="N7426">
        <v>7</v>
      </c>
      <c r="O7426">
        <v>0.125</v>
      </c>
      <c r="P7426">
        <v>0.12481610376389091</v>
      </c>
      <c r="Q7426">
        <v>0.12481610376389091</v>
      </c>
      <c r="R7426">
        <v>8.915435983135064E-3</v>
      </c>
      <c r="S7426" t="str" cm="1">
        <f t="array" ref="S7426">IFERROR(_xlfn.TEXTJOIN(", ", TRUE, _xlfn._xlws.FILTER(QA_Seed_Keywords!B$2:B$83, ISNUMBER(SEARCH(A7426, QA_Seed_Keywords!B$2:B$83)))), "")</f>
        <v/>
      </c>
      <c r="T7426" cm="1">
        <f t="array" ref="T7426">SUM(--ISNUMBER(SEARCH($A7426,QA_Seed_Keywords!$B$2:$B$83)))</f>
        <v>0</v>
      </c>
      <c r="U7426" t="str" cm="1">
        <f t="array" ref="U7426">IFERROR(_xlfn.TEXTJOIN(", ", TRUE, _xlfn._xlws.FILTER(ROW(QA_Seed_Keywords!B$2:B$83), ISNUMBER(SEARCH(A7426, QA_Seed_Keywords!B$2:B$83)))), "")</f>
        <v/>
      </c>
    </row>
    <row r="7427" spans="1:21" customFormat="1" x14ac:dyDescent="0.3">
      <c r="A7427" t="s">
        <v>11849</v>
      </c>
      <c r="B7427" t="s">
        <v>11849</v>
      </c>
      <c r="C7427">
        <v>1</v>
      </c>
      <c r="D7427">
        <v>1</v>
      </c>
      <c r="E7427">
        <v>7.1428571428571425E-2</v>
      </c>
      <c r="F7427">
        <v>1</v>
      </c>
      <c r="G7427">
        <v>12</v>
      </c>
      <c r="H7427">
        <v>7</v>
      </c>
      <c r="I7427">
        <v>0.99852883011112725</v>
      </c>
      <c r="J7427">
        <v>0.99852883011112725</v>
      </c>
      <c r="K7427">
        <v>0.99852883011112725</v>
      </c>
      <c r="L7427">
        <v>7.1323487865080512E-2</v>
      </c>
      <c r="M7427">
        <v>3.810907586541918</v>
      </c>
      <c r="N7427">
        <v>7</v>
      </c>
      <c r="O7427">
        <v>0.125</v>
      </c>
      <c r="P7427">
        <v>0.12481610376389091</v>
      </c>
      <c r="Q7427">
        <v>0.12481610376389091</v>
      </c>
      <c r="R7427">
        <v>8.915435983135064E-3</v>
      </c>
      <c r="S7427" t="str" cm="1">
        <f t="array" ref="S7427">IFERROR(_xlfn.TEXTJOIN(", ", TRUE, _xlfn._xlws.FILTER(QA_Seed_Keywords!B$2:B$83, ISNUMBER(SEARCH(A7427, QA_Seed_Keywords!B$2:B$83)))), "")</f>
        <v/>
      </c>
      <c r="T7427" cm="1">
        <f t="array" ref="T7427">SUM(--ISNUMBER(SEARCH($A7427,QA_Seed_Keywords!$B$2:$B$83)))</f>
        <v>0</v>
      </c>
      <c r="U7427" t="str" cm="1">
        <f t="array" ref="U7427">IFERROR(_xlfn.TEXTJOIN(", ", TRUE, _xlfn._xlws.FILTER(ROW(QA_Seed_Keywords!B$2:B$83), ISNUMBER(SEARCH(A7427, QA_Seed_Keywords!B$2:B$83)))), "")</f>
        <v/>
      </c>
    </row>
    <row r="7428" spans="1:21" customFormat="1" x14ac:dyDescent="0.3">
      <c r="A7428" t="s">
        <v>11850</v>
      </c>
      <c r="B7428" t="s">
        <v>11851</v>
      </c>
      <c r="C7428">
        <v>1</v>
      </c>
      <c r="D7428">
        <v>1</v>
      </c>
      <c r="E7428">
        <v>7.1428571428571425E-2</v>
      </c>
      <c r="F7428">
        <v>1</v>
      </c>
      <c r="G7428">
        <v>12</v>
      </c>
      <c r="H7428">
        <v>7</v>
      </c>
      <c r="I7428">
        <v>0.99852883011112725</v>
      </c>
      <c r="J7428">
        <v>0.99852883011112725</v>
      </c>
      <c r="K7428">
        <v>0.99852883011112725</v>
      </c>
      <c r="L7428">
        <v>7.1323487865080512E-2</v>
      </c>
      <c r="M7428">
        <v>3.810907586541918</v>
      </c>
      <c r="N7428">
        <v>7</v>
      </c>
      <c r="O7428">
        <v>0.125</v>
      </c>
      <c r="P7428">
        <v>0.12481610376389091</v>
      </c>
      <c r="Q7428">
        <v>0.12481610376389091</v>
      </c>
      <c r="R7428">
        <v>8.915435983135064E-3</v>
      </c>
      <c r="S7428" t="str" cm="1">
        <f t="array" ref="S7428">IFERROR(_xlfn.TEXTJOIN(", ", TRUE, _xlfn._xlws.FILTER(QA_Seed_Keywords!B$2:B$83, ISNUMBER(SEARCH(A7428, QA_Seed_Keywords!B$2:B$83)))), "")</f>
        <v/>
      </c>
      <c r="T7428" cm="1">
        <f t="array" ref="T7428">SUM(--ISNUMBER(SEARCH($A7428,QA_Seed_Keywords!$B$2:$B$83)))</f>
        <v>0</v>
      </c>
      <c r="U7428" t="str" cm="1">
        <f t="array" ref="U7428">IFERROR(_xlfn.TEXTJOIN(", ", TRUE, _xlfn._xlws.FILTER(ROW(QA_Seed_Keywords!B$2:B$83), ISNUMBER(SEARCH(A7428, QA_Seed_Keywords!B$2:B$83)))), "")</f>
        <v/>
      </c>
    </row>
    <row r="7429" spans="1:21" customFormat="1" x14ac:dyDescent="0.3">
      <c r="A7429" t="s">
        <v>11852</v>
      </c>
      <c r="B7429" t="s">
        <v>11853</v>
      </c>
      <c r="C7429">
        <v>3</v>
      </c>
      <c r="D7429">
        <v>1</v>
      </c>
      <c r="E7429">
        <v>0.2142857142857143</v>
      </c>
      <c r="F7429">
        <v>3</v>
      </c>
      <c r="G7429">
        <v>12</v>
      </c>
      <c r="H7429">
        <v>12</v>
      </c>
      <c r="I7429">
        <v>0.69314718055994529</v>
      </c>
      <c r="J7429">
        <v>2.0794415416798362</v>
      </c>
      <c r="K7429">
        <v>0.69314718055994529</v>
      </c>
      <c r="L7429">
        <v>0.1485315386914168</v>
      </c>
      <c r="M7429">
        <v>1.978326122793608</v>
      </c>
      <c r="N7429">
        <v>49</v>
      </c>
      <c r="O7429">
        <v>0.06</v>
      </c>
      <c r="P7429">
        <v>0.1247664925007901</v>
      </c>
      <c r="Q7429">
        <v>4.1588830833596713E-2</v>
      </c>
      <c r="R7429">
        <v>8.9118923214850099E-3</v>
      </c>
      <c r="S7429" t="str" cm="1">
        <f t="array" ref="S7429">IFERROR(_xlfn.TEXTJOIN(", ", TRUE, _xlfn._xlws.FILTER(QA_Seed_Keywords!B$2:B$83, ISNUMBER(SEARCH(A7429, QA_Seed_Keywords!B$2:B$83)))), "")</f>
        <v/>
      </c>
      <c r="T7429" cm="1">
        <f t="array" ref="T7429">SUM(--ISNUMBER(SEARCH($A7429,QA_Seed_Keywords!$B$2:$B$83)))</f>
        <v>0</v>
      </c>
      <c r="U7429" t="str" cm="1">
        <f t="array" ref="U7429">IFERROR(_xlfn.TEXTJOIN(", ", TRUE, _xlfn._xlws.FILTER(ROW(QA_Seed_Keywords!B$2:B$83), ISNUMBER(SEARCH(A7429, QA_Seed_Keywords!B$2:B$83)))), "")</f>
        <v/>
      </c>
    </row>
    <row r="7430" spans="1:21" customFormat="1" x14ac:dyDescent="0.3">
      <c r="A7430" t="s">
        <v>11854</v>
      </c>
      <c r="B7430" t="s">
        <v>11855</v>
      </c>
      <c r="C7430">
        <v>3</v>
      </c>
      <c r="D7430">
        <v>1.5</v>
      </c>
      <c r="E7430">
        <v>0.2142857142857143</v>
      </c>
      <c r="F7430">
        <v>2</v>
      </c>
      <c r="G7430">
        <v>12</v>
      </c>
      <c r="H7430">
        <v>11</v>
      </c>
      <c r="I7430">
        <v>0.73759894313077912</v>
      </c>
      <c r="J7430">
        <v>2.212796829392337</v>
      </c>
      <c r="K7430">
        <v>1.106398414696169</v>
      </c>
      <c r="L7430">
        <v>0.15805691638516689</v>
      </c>
      <c r="M7430">
        <v>2.1526795099383849</v>
      </c>
      <c r="N7430">
        <v>35</v>
      </c>
      <c r="O7430">
        <v>5.5555555555555552E-2</v>
      </c>
      <c r="P7430">
        <v>0.1229331571884632</v>
      </c>
      <c r="Q7430">
        <v>6.1466578594231602E-2</v>
      </c>
      <c r="R7430">
        <v>8.7809397991759405E-3</v>
      </c>
      <c r="S7430" t="str" cm="1">
        <f t="array" ref="S7430">IFERROR(_xlfn.TEXTJOIN(", ", TRUE, _xlfn._xlws.FILTER(QA_Seed_Keywords!B$2:B$83, ISNUMBER(SEARCH(A7430, QA_Seed_Keywords!B$2:B$83)))), "")</f>
        <v>govern</v>
      </c>
      <c r="T7430" cm="1">
        <f t="array" ref="T7430">SUM(--ISNUMBER(SEARCH($A7430,QA_Seed_Keywords!$B$2:$B$83)))</f>
        <v>1</v>
      </c>
      <c r="U7430" t="str" cm="1">
        <f t="array" ref="U7430">IFERROR(_xlfn.TEXTJOIN(", ", TRUE, _xlfn._xlws.FILTER(ROW(QA_Seed_Keywords!B$2:B$83), ISNUMBER(SEARCH(A7430, QA_Seed_Keywords!B$2:B$83)))), "")</f>
        <v>33</v>
      </c>
    </row>
    <row r="7431" spans="1:21" customFormat="1" x14ac:dyDescent="0.3">
      <c r="A7431" t="s">
        <v>11856</v>
      </c>
      <c r="B7431" t="s">
        <v>11857</v>
      </c>
      <c r="C7431">
        <v>3</v>
      </c>
      <c r="D7431">
        <v>1.5</v>
      </c>
      <c r="E7431">
        <v>0.2142857142857143</v>
      </c>
      <c r="F7431">
        <v>2</v>
      </c>
      <c r="G7431">
        <v>12</v>
      </c>
      <c r="H7431">
        <v>11</v>
      </c>
      <c r="I7431">
        <v>0.73759894313077912</v>
      </c>
      <c r="J7431">
        <v>2.212796829392337</v>
      </c>
      <c r="K7431">
        <v>1.106398414696169</v>
      </c>
      <c r="L7431">
        <v>0.15805691638516689</v>
      </c>
      <c r="M7431">
        <v>2.3068301897656438</v>
      </c>
      <c r="N7431">
        <v>35</v>
      </c>
      <c r="O7431">
        <v>5.5555555555555552E-2</v>
      </c>
      <c r="P7431">
        <v>0.1229331571884632</v>
      </c>
      <c r="Q7431">
        <v>6.1466578594231602E-2</v>
      </c>
      <c r="R7431">
        <v>8.7809397991759405E-3</v>
      </c>
      <c r="S7431" t="str" cm="1">
        <f t="array" ref="S7431">IFERROR(_xlfn.TEXTJOIN(", ", TRUE, _xlfn._xlws.FILTER(QA_Seed_Keywords!B$2:B$83, ISNUMBER(SEARCH(A7431, QA_Seed_Keywords!B$2:B$83)))), "")</f>
        <v/>
      </c>
      <c r="T7431" cm="1">
        <f t="array" ref="T7431">SUM(--ISNUMBER(SEARCH($A7431,QA_Seed_Keywords!$B$2:$B$83)))</f>
        <v>0</v>
      </c>
      <c r="U7431" t="str" cm="1">
        <f t="array" ref="U7431">IFERROR(_xlfn.TEXTJOIN(", ", TRUE, _xlfn._xlws.FILTER(ROW(QA_Seed_Keywords!B$2:B$83), ISNUMBER(SEARCH(A7431, QA_Seed_Keywords!B$2:B$83)))), "")</f>
        <v/>
      </c>
    </row>
    <row r="7432" spans="1:21" customFormat="1" x14ac:dyDescent="0.3">
      <c r="A7432" t="s">
        <v>11858</v>
      </c>
      <c r="B7432" t="s">
        <v>11859</v>
      </c>
      <c r="C7432">
        <v>3</v>
      </c>
      <c r="D7432">
        <v>1.5</v>
      </c>
      <c r="E7432">
        <v>0.2142857142857143</v>
      </c>
      <c r="F7432">
        <v>2</v>
      </c>
      <c r="G7432">
        <v>12</v>
      </c>
      <c r="H7432">
        <v>11</v>
      </c>
      <c r="I7432">
        <v>0.73759894313077912</v>
      </c>
      <c r="J7432">
        <v>2.212796829392337</v>
      </c>
      <c r="K7432">
        <v>1.106398414696169</v>
      </c>
      <c r="L7432">
        <v>0.15805691638516689</v>
      </c>
      <c r="M7432">
        <v>2.3068301897656438</v>
      </c>
      <c r="N7432">
        <v>35</v>
      </c>
      <c r="O7432">
        <v>5.5555555555555552E-2</v>
      </c>
      <c r="P7432">
        <v>0.1229331571884632</v>
      </c>
      <c r="Q7432">
        <v>6.1466578594231602E-2</v>
      </c>
      <c r="R7432">
        <v>8.7809397991759405E-3</v>
      </c>
      <c r="S7432" t="str" cm="1">
        <f t="array" ref="S7432">IFERROR(_xlfn.TEXTJOIN(", ", TRUE, _xlfn._xlws.FILTER(QA_Seed_Keywords!B$2:B$83, ISNUMBER(SEARCH(A7432, QA_Seed_Keywords!B$2:B$83)))), "")</f>
        <v/>
      </c>
      <c r="T7432" cm="1">
        <f t="array" ref="T7432">SUM(--ISNUMBER(SEARCH($A7432,QA_Seed_Keywords!$B$2:$B$83)))</f>
        <v>0</v>
      </c>
      <c r="U7432" t="str" cm="1">
        <f t="array" ref="U7432">IFERROR(_xlfn.TEXTJOIN(", ", TRUE, _xlfn._xlws.FILTER(ROW(QA_Seed_Keywords!B$2:B$83), ISNUMBER(SEARCH(A7432, QA_Seed_Keywords!B$2:B$83)))), "")</f>
        <v/>
      </c>
    </row>
    <row r="7433" spans="1:21" customFormat="1" x14ac:dyDescent="0.3">
      <c r="A7433" t="s">
        <v>11860</v>
      </c>
      <c r="B7433" t="s">
        <v>11861</v>
      </c>
      <c r="C7433">
        <v>2</v>
      </c>
      <c r="D7433">
        <v>1</v>
      </c>
      <c r="E7433">
        <v>0.14285714285714279</v>
      </c>
      <c r="F7433">
        <v>2</v>
      </c>
      <c r="G7433">
        <v>12</v>
      </c>
      <c r="H7433">
        <v>11</v>
      </c>
      <c r="I7433">
        <v>0.73759894313077912</v>
      </c>
      <c r="J7433">
        <v>1.475197886261558</v>
      </c>
      <c r="K7433">
        <v>0.73759894313077912</v>
      </c>
      <c r="L7433">
        <v>0.10537127759011131</v>
      </c>
      <c r="M7433">
        <v>2.712295297873808</v>
      </c>
      <c r="N7433">
        <v>23</v>
      </c>
      <c r="O7433">
        <v>8.3333333333333329E-2</v>
      </c>
      <c r="P7433">
        <v>0.1229331571884632</v>
      </c>
      <c r="Q7433">
        <v>6.1466578594231588E-2</v>
      </c>
      <c r="R7433">
        <v>8.7809397991759405E-3</v>
      </c>
      <c r="S7433" t="str" cm="1">
        <f t="array" ref="S7433">IFERROR(_xlfn.TEXTJOIN(", ", TRUE, _xlfn._xlws.FILTER(QA_Seed_Keywords!B$2:B$83, ISNUMBER(SEARCH(A7433, QA_Seed_Keywords!B$2:B$83)))), "")</f>
        <v/>
      </c>
      <c r="T7433" cm="1">
        <f t="array" ref="T7433">SUM(--ISNUMBER(SEARCH($A7433,QA_Seed_Keywords!$B$2:$B$83)))</f>
        <v>0</v>
      </c>
      <c r="U7433" t="str" cm="1">
        <f t="array" ref="U7433">IFERROR(_xlfn.TEXTJOIN(", ", TRUE, _xlfn._xlws.FILTER(ROW(QA_Seed_Keywords!B$2:B$83), ISNUMBER(SEARCH(A7433, QA_Seed_Keywords!B$2:B$83)))), "")</f>
        <v/>
      </c>
    </row>
    <row r="7434" spans="1:21" customFormat="1" x14ac:dyDescent="0.3">
      <c r="A7434" t="s">
        <v>11862</v>
      </c>
      <c r="B7434" t="s">
        <v>11862</v>
      </c>
      <c r="C7434">
        <v>1</v>
      </c>
      <c r="D7434">
        <v>1</v>
      </c>
      <c r="E7434">
        <v>7.1428571428571425E-2</v>
      </c>
      <c r="F7434">
        <v>1</v>
      </c>
      <c r="G7434">
        <v>12</v>
      </c>
      <c r="H7434">
        <v>5</v>
      </c>
      <c r="I7434">
        <v>1.2237754316221161</v>
      </c>
      <c r="J7434">
        <v>1.2237754316221161</v>
      </c>
      <c r="K7434">
        <v>1.2237754316221161</v>
      </c>
      <c r="L7434">
        <v>8.7412530830151117E-2</v>
      </c>
      <c r="M7434">
        <v>3.5877640352277078</v>
      </c>
      <c r="N7434">
        <v>9</v>
      </c>
      <c r="O7434">
        <v>0.1</v>
      </c>
      <c r="P7434">
        <v>0.1223775431622116</v>
      </c>
      <c r="Q7434">
        <v>0.1223775431622116</v>
      </c>
      <c r="R7434">
        <v>8.7412530830151113E-3</v>
      </c>
      <c r="S7434" t="str" cm="1">
        <f t="array" ref="S7434">IFERROR(_xlfn.TEXTJOIN(", ", TRUE, _xlfn._xlws.FILTER(QA_Seed_Keywords!B$2:B$83, ISNUMBER(SEARCH(A7434, QA_Seed_Keywords!B$2:B$83)))), "")</f>
        <v/>
      </c>
      <c r="T7434" cm="1">
        <f t="array" ref="T7434">SUM(--ISNUMBER(SEARCH($A7434,QA_Seed_Keywords!$B$2:$B$83)))</f>
        <v>0</v>
      </c>
      <c r="U7434" t="str" cm="1">
        <f t="array" ref="U7434">IFERROR(_xlfn.TEXTJOIN(", ", TRUE, _xlfn._xlws.FILTER(ROW(QA_Seed_Keywords!B$2:B$83), ISNUMBER(SEARCH(A7434, QA_Seed_Keywords!B$2:B$83)))), "")</f>
        <v/>
      </c>
    </row>
    <row r="7435" spans="1:21" customFormat="1" x14ac:dyDescent="0.3">
      <c r="A7435" t="s">
        <v>11863</v>
      </c>
      <c r="B7435" t="s">
        <v>11864</v>
      </c>
      <c r="C7435">
        <v>1</v>
      </c>
      <c r="D7435">
        <v>1</v>
      </c>
      <c r="E7435">
        <v>7.1428571428571425E-2</v>
      </c>
      <c r="F7435">
        <v>1</v>
      </c>
      <c r="G7435">
        <v>12</v>
      </c>
      <c r="H7435">
        <v>5</v>
      </c>
      <c r="I7435">
        <v>1.2237754316221161</v>
      </c>
      <c r="J7435">
        <v>1.2237754316221161</v>
      </c>
      <c r="K7435">
        <v>1.2237754316221161</v>
      </c>
      <c r="L7435">
        <v>8.7412530830151117E-2</v>
      </c>
      <c r="M7435">
        <v>3.5877640352277078</v>
      </c>
      <c r="N7435">
        <v>9</v>
      </c>
      <c r="O7435">
        <v>0.1</v>
      </c>
      <c r="P7435">
        <v>0.1223775431622116</v>
      </c>
      <c r="Q7435">
        <v>0.1223775431622116</v>
      </c>
      <c r="R7435">
        <v>8.7412530830151113E-3</v>
      </c>
      <c r="S7435" t="str" cm="1">
        <f t="array" ref="S7435">IFERROR(_xlfn.TEXTJOIN(", ", TRUE, _xlfn._xlws.FILTER(QA_Seed_Keywords!B$2:B$83, ISNUMBER(SEARCH(A7435, QA_Seed_Keywords!B$2:B$83)))), "")</f>
        <v/>
      </c>
      <c r="T7435" cm="1">
        <f t="array" ref="T7435">SUM(--ISNUMBER(SEARCH($A7435,QA_Seed_Keywords!$B$2:$B$83)))</f>
        <v>0</v>
      </c>
      <c r="U7435" t="str" cm="1">
        <f t="array" ref="U7435">IFERROR(_xlfn.TEXTJOIN(", ", TRUE, _xlfn._xlws.FILTER(ROW(QA_Seed_Keywords!B$2:B$83), ISNUMBER(SEARCH(A7435, QA_Seed_Keywords!B$2:B$83)))), "")</f>
        <v/>
      </c>
    </row>
    <row r="7436" spans="1:21" customFormat="1" x14ac:dyDescent="0.3">
      <c r="A7436" t="s">
        <v>11865</v>
      </c>
      <c r="B7436" t="s">
        <v>11865</v>
      </c>
      <c r="C7436">
        <v>1</v>
      </c>
      <c r="D7436">
        <v>1</v>
      </c>
      <c r="E7436">
        <v>7.1428571428571425E-2</v>
      </c>
      <c r="F7436">
        <v>1</v>
      </c>
      <c r="G7436">
        <v>12</v>
      </c>
      <c r="H7436">
        <v>5</v>
      </c>
      <c r="I7436">
        <v>1.2237754316221161</v>
      </c>
      <c r="J7436">
        <v>1.2237754316221161</v>
      </c>
      <c r="K7436">
        <v>1.2237754316221161</v>
      </c>
      <c r="L7436">
        <v>8.7412530830151117E-2</v>
      </c>
      <c r="M7436">
        <v>3.5877640352277078</v>
      </c>
      <c r="N7436">
        <v>9</v>
      </c>
      <c r="O7436">
        <v>0.1</v>
      </c>
      <c r="P7436">
        <v>0.1223775431622116</v>
      </c>
      <c r="Q7436">
        <v>0.1223775431622116</v>
      </c>
      <c r="R7436">
        <v>8.7412530830151113E-3</v>
      </c>
      <c r="S7436" t="str" cm="1">
        <f t="array" ref="S7436">IFERROR(_xlfn.TEXTJOIN(", ", TRUE, _xlfn._xlws.FILTER(QA_Seed_Keywords!B$2:B$83, ISNUMBER(SEARCH(A7436, QA_Seed_Keywords!B$2:B$83)))), "")</f>
        <v/>
      </c>
      <c r="T7436" cm="1">
        <f t="array" ref="T7436">SUM(--ISNUMBER(SEARCH($A7436,QA_Seed_Keywords!$B$2:$B$83)))</f>
        <v>0</v>
      </c>
      <c r="U7436" t="str" cm="1">
        <f t="array" ref="U7436">IFERROR(_xlfn.TEXTJOIN(", ", TRUE, _xlfn._xlws.FILTER(ROW(QA_Seed_Keywords!B$2:B$83), ISNUMBER(SEARCH(A7436, QA_Seed_Keywords!B$2:B$83)))), "")</f>
        <v/>
      </c>
    </row>
    <row r="7437" spans="1:21" customFormat="1" x14ac:dyDescent="0.3">
      <c r="A7437" t="s">
        <v>11866</v>
      </c>
      <c r="B7437" t="s">
        <v>11867</v>
      </c>
      <c r="C7437">
        <v>1</v>
      </c>
      <c r="D7437">
        <v>1</v>
      </c>
      <c r="E7437">
        <v>7.1428571428571425E-2</v>
      </c>
      <c r="F7437">
        <v>1</v>
      </c>
      <c r="G7437">
        <v>12</v>
      </c>
      <c r="H7437">
        <v>5</v>
      </c>
      <c r="I7437">
        <v>1.2237754316221161</v>
      </c>
      <c r="J7437">
        <v>1.2237754316221161</v>
      </c>
      <c r="K7437">
        <v>1.2237754316221161</v>
      </c>
      <c r="L7437">
        <v>8.7412530830151117E-2</v>
      </c>
      <c r="M7437">
        <v>3.5877640352277078</v>
      </c>
      <c r="N7437">
        <v>9</v>
      </c>
      <c r="O7437">
        <v>0.1</v>
      </c>
      <c r="P7437">
        <v>0.1223775431622116</v>
      </c>
      <c r="Q7437">
        <v>0.1223775431622116</v>
      </c>
      <c r="R7437">
        <v>8.7412530830151113E-3</v>
      </c>
      <c r="S7437" t="str" cm="1">
        <f t="array" ref="S7437">IFERROR(_xlfn.TEXTJOIN(", ", TRUE, _xlfn._xlws.FILTER(QA_Seed_Keywords!B$2:B$83, ISNUMBER(SEARCH(A7437, QA_Seed_Keywords!B$2:B$83)))), "")</f>
        <v/>
      </c>
      <c r="T7437" cm="1">
        <f t="array" ref="T7437">SUM(--ISNUMBER(SEARCH($A7437,QA_Seed_Keywords!$B$2:$B$83)))</f>
        <v>0</v>
      </c>
      <c r="U7437" t="str" cm="1">
        <f t="array" ref="U7437">IFERROR(_xlfn.TEXTJOIN(", ", TRUE, _xlfn._xlws.FILTER(ROW(QA_Seed_Keywords!B$2:B$83), ISNUMBER(SEARCH(A7437, QA_Seed_Keywords!B$2:B$83)))), "")</f>
        <v/>
      </c>
    </row>
    <row r="7438" spans="1:21" customFormat="1" x14ac:dyDescent="0.3">
      <c r="A7438" t="s">
        <v>11868</v>
      </c>
      <c r="B7438" t="s">
        <v>11868</v>
      </c>
      <c r="C7438">
        <v>1</v>
      </c>
      <c r="D7438">
        <v>1</v>
      </c>
      <c r="E7438">
        <v>7.1428571428571425E-2</v>
      </c>
      <c r="F7438">
        <v>1</v>
      </c>
      <c r="G7438">
        <v>12</v>
      </c>
      <c r="H7438">
        <v>5</v>
      </c>
      <c r="I7438">
        <v>1.2237754316221161</v>
      </c>
      <c r="J7438">
        <v>1.2237754316221161</v>
      </c>
      <c r="K7438">
        <v>1.2237754316221161</v>
      </c>
      <c r="L7438">
        <v>8.7412530830151117E-2</v>
      </c>
      <c r="M7438">
        <v>3.5877640352277078</v>
      </c>
      <c r="N7438">
        <v>9</v>
      </c>
      <c r="O7438">
        <v>0.1</v>
      </c>
      <c r="P7438">
        <v>0.1223775431622116</v>
      </c>
      <c r="Q7438">
        <v>0.1223775431622116</v>
      </c>
      <c r="R7438">
        <v>8.7412530830151113E-3</v>
      </c>
      <c r="S7438" t="str" cm="1">
        <f t="array" ref="S7438">IFERROR(_xlfn.TEXTJOIN(", ", TRUE, _xlfn._xlws.FILTER(QA_Seed_Keywords!B$2:B$83, ISNUMBER(SEARCH(A7438, QA_Seed_Keywords!B$2:B$83)))), "")</f>
        <v/>
      </c>
      <c r="T7438" cm="1">
        <f t="array" ref="T7438">SUM(--ISNUMBER(SEARCH($A7438,QA_Seed_Keywords!$B$2:$B$83)))</f>
        <v>0</v>
      </c>
      <c r="U7438" t="str" cm="1">
        <f t="array" ref="U7438">IFERROR(_xlfn.TEXTJOIN(", ", TRUE, _xlfn._xlws.FILTER(ROW(QA_Seed_Keywords!B$2:B$83), ISNUMBER(SEARCH(A7438, QA_Seed_Keywords!B$2:B$83)))), "")</f>
        <v/>
      </c>
    </row>
    <row r="7439" spans="1:21" customFormat="1" x14ac:dyDescent="0.3">
      <c r="A7439" t="s">
        <v>11869</v>
      </c>
      <c r="B7439" t="s">
        <v>11869</v>
      </c>
      <c r="C7439">
        <v>1</v>
      </c>
      <c r="D7439">
        <v>1</v>
      </c>
      <c r="E7439">
        <v>7.1428571428571425E-2</v>
      </c>
      <c r="F7439">
        <v>1</v>
      </c>
      <c r="G7439">
        <v>12</v>
      </c>
      <c r="H7439">
        <v>5</v>
      </c>
      <c r="I7439">
        <v>1.2237754316221161</v>
      </c>
      <c r="J7439">
        <v>1.2237754316221161</v>
      </c>
      <c r="K7439">
        <v>1.2237754316221161</v>
      </c>
      <c r="L7439">
        <v>8.7412530830151117E-2</v>
      </c>
      <c r="M7439">
        <v>3.325399770760217</v>
      </c>
      <c r="N7439">
        <v>9</v>
      </c>
      <c r="O7439">
        <v>0.1</v>
      </c>
      <c r="P7439">
        <v>0.1223775431622116</v>
      </c>
      <c r="Q7439">
        <v>0.1223775431622116</v>
      </c>
      <c r="R7439">
        <v>8.7412530830151113E-3</v>
      </c>
      <c r="S7439" t="str" cm="1">
        <f t="array" ref="S7439">IFERROR(_xlfn.TEXTJOIN(", ", TRUE, _xlfn._xlws.FILTER(QA_Seed_Keywords!B$2:B$83, ISNUMBER(SEARCH(A7439, QA_Seed_Keywords!B$2:B$83)))), "")</f>
        <v/>
      </c>
      <c r="T7439" cm="1">
        <f t="array" ref="T7439">SUM(--ISNUMBER(SEARCH($A7439,QA_Seed_Keywords!$B$2:$B$83)))</f>
        <v>0</v>
      </c>
      <c r="U7439" t="str" cm="1">
        <f t="array" ref="U7439">IFERROR(_xlfn.TEXTJOIN(", ", TRUE, _xlfn._xlws.FILTER(ROW(QA_Seed_Keywords!B$2:B$83), ISNUMBER(SEARCH(A7439, QA_Seed_Keywords!B$2:B$83)))), "")</f>
        <v/>
      </c>
    </row>
    <row r="7440" spans="1:21" customFormat="1" x14ac:dyDescent="0.3">
      <c r="A7440" t="s">
        <v>11870</v>
      </c>
      <c r="B7440" t="s">
        <v>11871</v>
      </c>
      <c r="C7440">
        <v>1</v>
      </c>
      <c r="D7440">
        <v>1</v>
      </c>
      <c r="E7440">
        <v>7.1428571428571425E-2</v>
      </c>
      <c r="F7440">
        <v>1</v>
      </c>
      <c r="G7440">
        <v>12</v>
      </c>
      <c r="H7440">
        <v>5</v>
      </c>
      <c r="I7440">
        <v>1.2237754316221161</v>
      </c>
      <c r="J7440">
        <v>1.2237754316221161</v>
      </c>
      <c r="K7440">
        <v>1.2237754316221161</v>
      </c>
      <c r="L7440">
        <v>8.7412530830151117E-2</v>
      </c>
      <c r="M7440">
        <v>3.5877640352277078</v>
      </c>
      <c r="N7440">
        <v>9</v>
      </c>
      <c r="O7440">
        <v>0.1</v>
      </c>
      <c r="P7440">
        <v>0.1223775431622116</v>
      </c>
      <c r="Q7440">
        <v>0.1223775431622116</v>
      </c>
      <c r="R7440">
        <v>8.7412530830151113E-3</v>
      </c>
      <c r="S7440" t="str" cm="1">
        <f t="array" ref="S7440">IFERROR(_xlfn.TEXTJOIN(", ", TRUE, _xlfn._xlws.FILTER(QA_Seed_Keywords!B$2:B$83, ISNUMBER(SEARCH(A7440, QA_Seed_Keywords!B$2:B$83)))), "")</f>
        <v/>
      </c>
      <c r="T7440" cm="1">
        <f t="array" ref="T7440">SUM(--ISNUMBER(SEARCH($A7440,QA_Seed_Keywords!$B$2:$B$83)))</f>
        <v>0</v>
      </c>
      <c r="U7440" t="str" cm="1">
        <f t="array" ref="U7440">IFERROR(_xlfn.TEXTJOIN(", ", TRUE, _xlfn._xlws.FILTER(ROW(QA_Seed_Keywords!B$2:B$83), ISNUMBER(SEARCH(A7440, QA_Seed_Keywords!B$2:B$83)))), "")</f>
        <v/>
      </c>
    </row>
    <row r="7441" spans="1:21" customFormat="1" x14ac:dyDescent="0.3">
      <c r="A7441" t="s">
        <v>11872</v>
      </c>
      <c r="B7441" t="s">
        <v>11873</v>
      </c>
      <c r="C7441">
        <v>1</v>
      </c>
      <c r="D7441">
        <v>1</v>
      </c>
      <c r="E7441">
        <v>7.1428571428571425E-2</v>
      </c>
      <c r="F7441">
        <v>1</v>
      </c>
      <c r="G7441">
        <v>12</v>
      </c>
      <c r="H7441">
        <v>5</v>
      </c>
      <c r="I7441">
        <v>1.2237754316221161</v>
      </c>
      <c r="J7441">
        <v>1.2237754316221161</v>
      </c>
      <c r="K7441">
        <v>1.2237754316221161</v>
      </c>
      <c r="L7441">
        <v>8.7412530830151117E-2</v>
      </c>
      <c r="M7441">
        <v>5.8903491282217537</v>
      </c>
      <c r="N7441">
        <v>9</v>
      </c>
      <c r="O7441">
        <v>0.1</v>
      </c>
      <c r="P7441">
        <v>0.1223775431622116</v>
      </c>
      <c r="Q7441">
        <v>0.1223775431622116</v>
      </c>
      <c r="R7441">
        <v>8.7412530830151113E-3</v>
      </c>
      <c r="S7441" t="str" cm="1">
        <f t="array" ref="S7441">IFERROR(_xlfn.TEXTJOIN(", ", TRUE, _xlfn._xlws.FILTER(QA_Seed_Keywords!B$2:B$83, ISNUMBER(SEARCH(A7441, QA_Seed_Keywords!B$2:B$83)))), "")</f>
        <v/>
      </c>
      <c r="T7441" cm="1">
        <f t="array" ref="T7441">SUM(--ISNUMBER(SEARCH($A7441,QA_Seed_Keywords!$B$2:$B$83)))</f>
        <v>0</v>
      </c>
      <c r="U7441" t="str" cm="1">
        <f t="array" ref="U7441">IFERROR(_xlfn.TEXTJOIN(", ", TRUE, _xlfn._xlws.FILTER(ROW(QA_Seed_Keywords!B$2:B$83), ISNUMBER(SEARCH(A7441, QA_Seed_Keywords!B$2:B$83)))), "")</f>
        <v/>
      </c>
    </row>
    <row r="7442" spans="1:21" customFormat="1" x14ac:dyDescent="0.3">
      <c r="A7442" t="s">
        <v>11874</v>
      </c>
      <c r="B7442" t="s">
        <v>11875</v>
      </c>
      <c r="C7442">
        <v>1</v>
      </c>
      <c r="D7442">
        <v>1</v>
      </c>
      <c r="E7442">
        <v>7.1428571428571425E-2</v>
      </c>
      <c r="F7442">
        <v>1</v>
      </c>
      <c r="G7442">
        <v>12</v>
      </c>
      <c r="H7442">
        <v>5</v>
      </c>
      <c r="I7442">
        <v>1.2237754316221161</v>
      </c>
      <c r="J7442">
        <v>1.2237754316221161</v>
      </c>
      <c r="K7442">
        <v>1.2237754316221161</v>
      </c>
      <c r="L7442">
        <v>8.7412530830151117E-2</v>
      </c>
      <c r="M7442">
        <v>5.8903491282217537</v>
      </c>
      <c r="N7442">
        <v>9</v>
      </c>
      <c r="O7442">
        <v>0.1</v>
      </c>
      <c r="P7442">
        <v>0.1223775431622116</v>
      </c>
      <c r="Q7442">
        <v>0.1223775431622116</v>
      </c>
      <c r="R7442">
        <v>8.7412530830151113E-3</v>
      </c>
      <c r="S7442" t="str" cm="1">
        <f t="array" ref="S7442">IFERROR(_xlfn.TEXTJOIN(", ", TRUE, _xlfn._xlws.FILTER(QA_Seed_Keywords!B$2:B$83, ISNUMBER(SEARCH(A7442, QA_Seed_Keywords!B$2:B$83)))), "")</f>
        <v/>
      </c>
      <c r="T7442" cm="1">
        <f t="array" ref="T7442">SUM(--ISNUMBER(SEARCH($A7442,QA_Seed_Keywords!$B$2:$B$83)))</f>
        <v>0</v>
      </c>
      <c r="U7442" t="str" cm="1">
        <f t="array" ref="U7442">IFERROR(_xlfn.TEXTJOIN(", ", TRUE, _xlfn._xlws.FILTER(ROW(QA_Seed_Keywords!B$2:B$83), ISNUMBER(SEARCH(A7442, QA_Seed_Keywords!B$2:B$83)))), "")</f>
        <v/>
      </c>
    </row>
    <row r="7443" spans="1:21" customFormat="1" x14ac:dyDescent="0.3">
      <c r="A7443" t="s">
        <v>11876</v>
      </c>
      <c r="B7443" t="s">
        <v>11876</v>
      </c>
      <c r="C7443">
        <v>1</v>
      </c>
      <c r="D7443">
        <v>1</v>
      </c>
      <c r="E7443">
        <v>7.1428571428571425E-2</v>
      </c>
      <c r="F7443">
        <v>1</v>
      </c>
      <c r="G7443">
        <v>12</v>
      </c>
      <c r="H7443">
        <v>5</v>
      </c>
      <c r="I7443">
        <v>1.2237754316221161</v>
      </c>
      <c r="J7443">
        <v>1.2237754316221161</v>
      </c>
      <c r="K7443">
        <v>1.2237754316221161</v>
      </c>
      <c r="L7443">
        <v>8.7412530830151117E-2</v>
      </c>
      <c r="M7443">
        <v>3.5877640352277078</v>
      </c>
      <c r="N7443">
        <v>9</v>
      </c>
      <c r="O7443">
        <v>0.1</v>
      </c>
      <c r="P7443">
        <v>0.1223775431622116</v>
      </c>
      <c r="Q7443">
        <v>0.1223775431622116</v>
      </c>
      <c r="R7443">
        <v>8.7412530830151113E-3</v>
      </c>
      <c r="S7443" t="str" cm="1">
        <f t="array" ref="S7443">IFERROR(_xlfn.TEXTJOIN(", ", TRUE, _xlfn._xlws.FILTER(QA_Seed_Keywords!B$2:B$83, ISNUMBER(SEARCH(A7443, QA_Seed_Keywords!B$2:B$83)))), "")</f>
        <v/>
      </c>
      <c r="T7443" cm="1">
        <f t="array" ref="T7443">SUM(--ISNUMBER(SEARCH($A7443,QA_Seed_Keywords!$B$2:$B$83)))</f>
        <v>0</v>
      </c>
      <c r="U7443" t="str" cm="1">
        <f t="array" ref="U7443">IFERROR(_xlfn.TEXTJOIN(", ", TRUE, _xlfn._xlws.FILTER(ROW(QA_Seed_Keywords!B$2:B$83), ISNUMBER(SEARCH(A7443, QA_Seed_Keywords!B$2:B$83)))), "")</f>
        <v/>
      </c>
    </row>
    <row r="7444" spans="1:21" customFormat="1" x14ac:dyDescent="0.3">
      <c r="A7444" t="s">
        <v>11877</v>
      </c>
      <c r="B7444" t="s">
        <v>11877</v>
      </c>
      <c r="C7444">
        <v>1</v>
      </c>
      <c r="D7444">
        <v>1</v>
      </c>
      <c r="E7444">
        <v>7.1428571428571425E-2</v>
      </c>
      <c r="F7444">
        <v>1</v>
      </c>
      <c r="G7444">
        <v>12</v>
      </c>
      <c r="H7444">
        <v>5</v>
      </c>
      <c r="I7444">
        <v>1.2237754316221161</v>
      </c>
      <c r="J7444">
        <v>1.2237754316221161</v>
      </c>
      <c r="K7444">
        <v>1.2237754316221161</v>
      </c>
      <c r="L7444">
        <v>8.7412530830151117E-2</v>
      </c>
      <c r="M7444">
        <v>3.5877640352277078</v>
      </c>
      <c r="N7444">
        <v>9</v>
      </c>
      <c r="O7444">
        <v>0.1</v>
      </c>
      <c r="P7444">
        <v>0.1223775431622116</v>
      </c>
      <c r="Q7444">
        <v>0.1223775431622116</v>
      </c>
      <c r="R7444">
        <v>8.7412530830151113E-3</v>
      </c>
      <c r="S7444" t="str" cm="1">
        <f t="array" ref="S7444">IFERROR(_xlfn.TEXTJOIN(", ", TRUE, _xlfn._xlws.FILTER(QA_Seed_Keywords!B$2:B$83, ISNUMBER(SEARCH(A7444, QA_Seed_Keywords!B$2:B$83)))), "")</f>
        <v/>
      </c>
      <c r="T7444" cm="1">
        <f t="array" ref="T7444">SUM(--ISNUMBER(SEARCH($A7444,QA_Seed_Keywords!$B$2:$B$83)))</f>
        <v>0</v>
      </c>
      <c r="U7444" t="str" cm="1">
        <f t="array" ref="U7444">IFERROR(_xlfn.TEXTJOIN(", ", TRUE, _xlfn._xlws.FILTER(ROW(QA_Seed_Keywords!B$2:B$83), ISNUMBER(SEARCH(A7444, QA_Seed_Keywords!B$2:B$83)))), "")</f>
        <v/>
      </c>
    </row>
    <row r="7445" spans="1:21" customFormat="1" x14ac:dyDescent="0.3">
      <c r="A7445" t="s">
        <v>11878</v>
      </c>
      <c r="B7445" t="s">
        <v>11879</v>
      </c>
      <c r="C7445">
        <v>2</v>
      </c>
      <c r="D7445">
        <v>2</v>
      </c>
      <c r="E7445">
        <v>0.14285714285714279</v>
      </c>
      <c r="F7445">
        <v>1</v>
      </c>
      <c r="G7445">
        <v>12</v>
      </c>
      <c r="H7445">
        <v>8</v>
      </c>
      <c r="I7445">
        <v>0.91629073187415511</v>
      </c>
      <c r="J7445">
        <v>1.83258146374831</v>
      </c>
      <c r="K7445">
        <v>1.83258146374831</v>
      </c>
      <c r="L7445">
        <v>0.13089867598202221</v>
      </c>
      <c r="M7445">
        <v>5.8903491282217537</v>
      </c>
      <c r="N7445">
        <v>14</v>
      </c>
      <c r="O7445">
        <v>6.6666666666666666E-2</v>
      </c>
      <c r="P7445">
        <v>0.1221720975832207</v>
      </c>
      <c r="Q7445">
        <v>0.1221720975832207</v>
      </c>
      <c r="R7445">
        <v>8.7265783988014767E-3</v>
      </c>
      <c r="S7445" t="str" cm="1">
        <f t="array" ref="S7445">IFERROR(_xlfn.TEXTJOIN(", ", TRUE, _xlfn._xlws.FILTER(QA_Seed_Keywords!B$2:B$83, ISNUMBER(SEARCH(A7445, QA_Seed_Keywords!B$2:B$83)))), "")</f>
        <v/>
      </c>
      <c r="T7445" cm="1">
        <f t="array" ref="T7445">SUM(--ISNUMBER(SEARCH($A7445,QA_Seed_Keywords!$B$2:$B$83)))</f>
        <v>0</v>
      </c>
      <c r="U7445" t="str" cm="1">
        <f t="array" ref="U7445">IFERROR(_xlfn.TEXTJOIN(", ", TRUE, _xlfn._xlws.FILTER(ROW(QA_Seed_Keywords!B$2:B$83), ISNUMBER(SEARCH(A7445, QA_Seed_Keywords!B$2:B$83)))), "")</f>
        <v/>
      </c>
    </row>
    <row r="7446" spans="1:21" customFormat="1" x14ac:dyDescent="0.3">
      <c r="A7446" t="s">
        <v>11880</v>
      </c>
      <c r="B7446" t="s">
        <v>11881</v>
      </c>
      <c r="C7446">
        <v>1</v>
      </c>
      <c r="D7446">
        <v>1</v>
      </c>
      <c r="E7446">
        <v>7.1428571428571425E-2</v>
      </c>
      <c r="F7446">
        <v>1</v>
      </c>
      <c r="G7446">
        <v>12</v>
      </c>
      <c r="H7446">
        <v>6</v>
      </c>
      <c r="I7446">
        <v>1.09861228866811</v>
      </c>
      <c r="J7446">
        <v>1.09861228866811</v>
      </c>
      <c r="K7446">
        <v>1.09861228866811</v>
      </c>
      <c r="L7446">
        <v>7.8472306333436409E-2</v>
      </c>
      <c r="M7446">
        <v>3.693124550885535</v>
      </c>
      <c r="N7446">
        <v>8</v>
      </c>
      <c r="O7446">
        <v>0.1111111111111111</v>
      </c>
      <c r="P7446">
        <v>0.1220680320742344</v>
      </c>
      <c r="Q7446">
        <v>0.1220680320742344</v>
      </c>
      <c r="R7446">
        <v>8.7191451481596002E-3</v>
      </c>
      <c r="S7446" t="str" cm="1">
        <f t="array" ref="S7446">IFERROR(_xlfn.TEXTJOIN(", ", TRUE, _xlfn._xlws.FILTER(QA_Seed_Keywords!B$2:B$83, ISNUMBER(SEARCH(A7446, QA_Seed_Keywords!B$2:B$83)))), "")</f>
        <v/>
      </c>
      <c r="T7446" cm="1">
        <f t="array" ref="T7446">SUM(--ISNUMBER(SEARCH($A7446,QA_Seed_Keywords!$B$2:$B$83)))</f>
        <v>0</v>
      </c>
      <c r="U7446" t="str" cm="1">
        <f t="array" ref="U7446">IFERROR(_xlfn.TEXTJOIN(", ", TRUE, _xlfn._xlws.FILTER(ROW(QA_Seed_Keywords!B$2:B$83), ISNUMBER(SEARCH(A7446, QA_Seed_Keywords!B$2:B$83)))), "")</f>
        <v/>
      </c>
    </row>
    <row r="7447" spans="1:21" customFormat="1" x14ac:dyDescent="0.3">
      <c r="A7447" t="s">
        <v>11882</v>
      </c>
      <c r="B7447" t="s">
        <v>11882</v>
      </c>
      <c r="C7447">
        <v>1</v>
      </c>
      <c r="D7447">
        <v>1</v>
      </c>
      <c r="E7447">
        <v>7.1428571428571425E-2</v>
      </c>
      <c r="F7447">
        <v>1</v>
      </c>
      <c r="G7447">
        <v>12</v>
      </c>
      <c r="H7447">
        <v>6</v>
      </c>
      <c r="I7447">
        <v>1.09861228866811</v>
      </c>
      <c r="J7447">
        <v>1.09861228866811</v>
      </c>
      <c r="K7447">
        <v>1.09861228866811</v>
      </c>
      <c r="L7447">
        <v>7.8472306333436409E-2</v>
      </c>
      <c r="M7447">
        <v>3.2512917986064949</v>
      </c>
      <c r="N7447">
        <v>8</v>
      </c>
      <c r="O7447">
        <v>0.1111111111111111</v>
      </c>
      <c r="P7447">
        <v>0.1220680320742344</v>
      </c>
      <c r="Q7447">
        <v>0.1220680320742344</v>
      </c>
      <c r="R7447">
        <v>8.7191451481596002E-3</v>
      </c>
      <c r="S7447" t="str" cm="1">
        <f t="array" ref="S7447">IFERROR(_xlfn.TEXTJOIN(", ", TRUE, _xlfn._xlws.FILTER(QA_Seed_Keywords!B$2:B$83, ISNUMBER(SEARCH(A7447, QA_Seed_Keywords!B$2:B$83)))), "")</f>
        <v/>
      </c>
      <c r="T7447" cm="1">
        <f t="array" ref="T7447">SUM(--ISNUMBER(SEARCH($A7447,QA_Seed_Keywords!$B$2:$B$83)))</f>
        <v>0</v>
      </c>
      <c r="U7447" t="str" cm="1">
        <f t="array" ref="U7447">IFERROR(_xlfn.TEXTJOIN(", ", TRUE, _xlfn._xlws.FILTER(ROW(QA_Seed_Keywords!B$2:B$83), ISNUMBER(SEARCH(A7447, QA_Seed_Keywords!B$2:B$83)))), "")</f>
        <v/>
      </c>
    </row>
    <row r="7448" spans="1:21" customFormat="1" x14ac:dyDescent="0.3">
      <c r="A7448" t="s">
        <v>11883</v>
      </c>
      <c r="B7448" t="s">
        <v>11883</v>
      </c>
      <c r="C7448">
        <v>1</v>
      </c>
      <c r="D7448">
        <v>1</v>
      </c>
      <c r="E7448">
        <v>7.1428571428571425E-2</v>
      </c>
      <c r="F7448">
        <v>1</v>
      </c>
      <c r="G7448">
        <v>12</v>
      </c>
      <c r="H7448">
        <v>6</v>
      </c>
      <c r="I7448">
        <v>1.09861228866811</v>
      </c>
      <c r="J7448">
        <v>1.09861228866811</v>
      </c>
      <c r="K7448">
        <v>1.09861228866811</v>
      </c>
      <c r="L7448">
        <v>7.8472306333436409E-2</v>
      </c>
      <c r="M7448">
        <v>3.693124550885535</v>
      </c>
      <c r="N7448">
        <v>8</v>
      </c>
      <c r="O7448">
        <v>0.1111111111111111</v>
      </c>
      <c r="P7448">
        <v>0.1220680320742344</v>
      </c>
      <c r="Q7448">
        <v>0.1220680320742344</v>
      </c>
      <c r="R7448">
        <v>8.7191451481596002E-3</v>
      </c>
      <c r="S7448" t="str" cm="1">
        <f t="array" ref="S7448">IFERROR(_xlfn.TEXTJOIN(", ", TRUE, _xlfn._xlws.FILTER(QA_Seed_Keywords!B$2:B$83, ISNUMBER(SEARCH(A7448, QA_Seed_Keywords!B$2:B$83)))), "")</f>
        <v/>
      </c>
      <c r="T7448" cm="1">
        <f t="array" ref="T7448">SUM(--ISNUMBER(SEARCH($A7448,QA_Seed_Keywords!$B$2:$B$83)))</f>
        <v>0</v>
      </c>
      <c r="U7448" t="str" cm="1">
        <f t="array" ref="U7448">IFERROR(_xlfn.TEXTJOIN(", ", TRUE, _xlfn._xlws.FILTER(ROW(QA_Seed_Keywords!B$2:B$83), ISNUMBER(SEARCH(A7448, QA_Seed_Keywords!B$2:B$83)))), "")</f>
        <v/>
      </c>
    </row>
    <row r="7449" spans="1:21" customFormat="1" x14ac:dyDescent="0.3">
      <c r="A7449" t="s">
        <v>11884</v>
      </c>
      <c r="B7449" t="s">
        <v>11884</v>
      </c>
      <c r="C7449">
        <v>1</v>
      </c>
      <c r="D7449">
        <v>1</v>
      </c>
      <c r="E7449">
        <v>7.1428571428571425E-2</v>
      </c>
      <c r="F7449">
        <v>1</v>
      </c>
      <c r="G7449">
        <v>12</v>
      </c>
      <c r="H7449">
        <v>6</v>
      </c>
      <c r="I7449">
        <v>1.09861228866811</v>
      </c>
      <c r="J7449">
        <v>1.09861228866811</v>
      </c>
      <c r="K7449">
        <v>1.09861228866811</v>
      </c>
      <c r="L7449">
        <v>7.8472306333436409E-2</v>
      </c>
      <c r="M7449">
        <v>3.693124550885535</v>
      </c>
      <c r="N7449">
        <v>8</v>
      </c>
      <c r="O7449">
        <v>0.1111111111111111</v>
      </c>
      <c r="P7449">
        <v>0.1220680320742344</v>
      </c>
      <c r="Q7449">
        <v>0.1220680320742344</v>
      </c>
      <c r="R7449">
        <v>8.7191451481596002E-3</v>
      </c>
      <c r="S7449" t="str" cm="1">
        <f t="array" ref="S7449">IFERROR(_xlfn.TEXTJOIN(", ", TRUE, _xlfn._xlws.FILTER(QA_Seed_Keywords!B$2:B$83, ISNUMBER(SEARCH(A7449, QA_Seed_Keywords!B$2:B$83)))), "")</f>
        <v/>
      </c>
      <c r="T7449" cm="1">
        <f t="array" ref="T7449">SUM(--ISNUMBER(SEARCH($A7449,QA_Seed_Keywords!$B$2:$B$83)))</f>
        <v>0</v>
      </c>
      <c r="U7449" t="str" cm="1">
        <f t="array" ref="U7449">IFERROR(_xlfn.TEXTJOIN(", ", TRUE, _xlfn._xlws.FILTER(ROW(QA_Seed_Keywords!B$2:B$83), ISNUMBER(SEARCH(A7449, QA_Seed_Keywords!B$2:B$83)))), "")</f>
        <v/>
      </c>
    </row>
    <row r="7450" spans="1:21" customFormat="1" x14ac:dyDescent="0.3">
      <c r="A7450" t="s">
        <v>11885</v>
      </c>
      <c r="B7450" t="s">
        <v>11885</v>
      </c>
      <c r="C7450">
        <v>1</v>
      </c>
      <c r="D7450">
        <v>1</v>
      </c>
      <c r="E7450">
        <v>7.1428571428571425E-2</v>
      </c>
      <c r="F7450">
        <v>1</v>
      </c>
      <c r="G7450">
        <v>12</v>
      </c>
      <c r="H7450">
        <v>6</v>
      </c>
      <c r="I7450">
        <v>1.09861228866811</v>
      </c>
      <c r="J7450">
        <v>1.09861228866811</v>
      </c>
      <c r="K7450">
        <v>1.09861228866811</v>
      </c>
      <c r="L7450">
        <v>7.8472306333436409E-2</v>
      </c>
      <c r="M7450">
        <v>3.4054424784337529</v>
      </c>
      <c r="N7450">
        <v>8</v>
      </c>
      <c r="O7450">
        <v>0.1111111111111111</v>
      </c>
      <c r="P7450">
        <v>0.1220680320742344</v>
      </c>
      <c r="Q7450">
        <v>0.1220680320742344</v>
      </c>
      <c r="R7450">
        <v>8.7191451481596002E-3</v>
      </c>
      <c r="S7450" t="str" cm="1">
        <f t="array" ref="S7450">IFERROR(_xlfn.TEXTJOIN(", ", TRUE, _xlfn._xlws.FILTER(QA_Seed_Keywords!B$2:B$83, ISNUMBER(SEARCH(A7450, QA_Seed_Keywords!B$2:B$83)))), "")</f>
        <v/>
      </c>
      <c r="T7450" cm="1">
        <f t="array" ref="T7450">SUM(--ISNUMBER(SEARCH($A7450,QA_Seed_Keywords!$B$2:$B$83)))</f>
        <v>0</v>
      </c>
      <c r="U7450" t="str" cm="1">
        <f t="array" ref="U7450">IFERROR(_xlfn.TEXTJOIN(", ", TRUE, _xlfn._xlws.FILTER(ROW(QA_Seed_Keywords!B$2:B$83), ISNUMBER(SEARCH(A7450, QA_Seed_Keywords!B$2:B$83)))), "")</f>
        <v/>
      </c>
    </row>
    <row r="7451" spans="1:21" customFormat="1" x14ac:dyDescent="0.3">
      <c r="A7451" t="s">
        <v>11886</v>
      </c>
      <c r="B7451" t="s">
        <v>11887</v>
      </c>
      <c r="C7451">
        <v>1</v>
      </c>
      <c r="D7451">
        <v>1</v>
      </c>
      <c r="E7451">
        <v>7.1428571428571425E-2</v>
      </c>
      <c r="F7451">
        <v>1</v>
      </c>
      <c r="G7451">
        <v>12</v>
      </c>
      <c r="H7451">
        <v>6</v>
      </c>
      <c r="I7451">
        <v>1.09861228866811</v>
      </c>
      <c r="J7451">
        <v>1.09861228866811</v>
      </c>
      <c r="K7451">
        <v>1.09861228866811</v>
      </c>
      <c r="L7451">
        <v>7.8472306333436409E-2</v>
      </c>
      <c r="M7451">
        <v>3.693124550885535</v>
      </c>
      <c r="N7451">
        <v>8</v>
      </c>
      <c r="O7451">
        <v>0.1111111111111111</v>
      </c>
      <c r="P7451">
        <v>0.1220680320742344</v>
      </c>
      <c r="Q7451">
        <v>0.1220680320742344</v>
      </c>
      <c r="R7451">
        <v>8.7191451481596002E-3</v>
      </c>
      <c r="S7451" t="str" cm="1">
        <f t="array" ref="S7451">IFERROR(_xlfn.TEXTJOIN(", ", TRUE, _xlfn._xlws.FILTER(QA_Seed_Keywords!B$2:B$83, ISNUMBER(SEARCH(A7451, QA_Seed_Keywords!B$2:B$83)))), "")</f>
        <v/>
      </c>
      <c r="T7451" cm="1">
        <f t="array" ref="T7451">SUM(--ISNUMBER(SEARCH($A7451,QA_Seed_Keywords!$B$2:$B$83)))</f>
        <v>0</v>
      </c>
      <c r="U7451" t="str" cm="1">
        <f t="array" ref="U7451">IFERROR(_xlfn.TEXTJOIN(", ", TRUE, _xlfn._xlws.FILTER(ROW(QA_Seed_Keywords!B$2:B$83), ISNUMBER(SEARCH(A7451, QA_Seed_Keywords!B$2:B$83)))), "")</f>
        <v/>
      </c>
    </row>
    <row r="7452" spans="1:21" customFormat="1" x14ac:dyDescent="0.3">
      <c r="A7452" t="s">
        <v>11888</v>
      </c>
      <c r="B7452" t="s">
        <v>11888</v>
      </c>
      <c r="C7452">
        <v>1</v>
      </c>
      <c r="D7452">
        <v>1</v>
      </c>
      <c r="E7452">
        <v>7.1428571428571425E-2</v>
      </c>
      <c r="F7452">
        <v>1</v>
      </c>
      <c r="G7452">
        <v>12</v>
      </c>
      <c r="H7452">
        <v>6</v>
      </c>
      <c r="I7452">
        <v>1.09861228866811</v>
      </c>
      <c r="J7452">
        <v>1.09861228866811</v>
      </c>
      <c r="K7452">
        <v>1.09861228866811</v>
      </c>
      <c r="L7452">
        <v>7.8472306333436409E-2</v>
      </c>
      <c r="M7452">
        <v>3.693124550885535</v>
      </c>
      <c r="N7452">
        <v>8</v>
      </c>
      <c r="O7452">
        <v>0.1111111111111111</v>
      </c>
      <c r="P7452">
        <v>0.1220680320742344</v>
      </c>
      <c r="Q7452">
        <v>0.1220680320742344</v>
      </c>
      <c r="R7452">
        <v>8.7191451481596002E-3</v>
      </c>
      <c r="S7452" t="str" cm="1">
        <f t="array" ref="S7452">IFERROR(_xlfn.TEXTJOIN(", ", TRUE, _xlfn._xlws.FILTER(QA_Seed_Keywords!B$2:B$83, ISNUMBER(SEARCH(A7452, QA_Seed_Keywords!B$2:B$83)))), "")</f>
        <v/>
      </c>
      <c r="T7452" cm="1">
        <f t="array" ref="T7452">SUM(--ISNUMBER(SEARCH($A7452,QA_Seed_Keywords!$B$2:$B$83)))</f>
        <v>0</v>
      </c>
      <c r="U7452" t="str" cm="1">
        <f t="array" ref="U7452">IFERROR(_xlfn.TEXTJOIN(", ", TRUE, _xlfn._xlws.FILTER(ROW(QA_Seed_Keywords!B$2:B$83), ISNUMBER(SEARCH(A7452, QA_Seed_Keywords!B$2:B$83)))), "")</f>
        <v/>
      </c>
    </row>
    <row r="7453" spans="1:21" customFormat="1" x14ac:dyDescent="0.3">
      <c r="A7453" t="s">
        <v>11889</v>
      </c>
      <c r="B7453" t="s">
        <v>11889</v>
      </c>
      <c r="C7453">
        <v>1</v>
      </c>
      <c r="D7453">
        <v>1</v>
      </c>
      <c r="E7453">
        <v>7.1428571428571425E-2</v>
      </c>
      <c r="F7453">
        <v>1</v>
      </c>
      <c r="G7453">
        <v>12</v>
      </c>
      <c r="H7453">
        <v>6</v>
      </c>
      <c r="I7453">
        <v>1.09861228866811</v>
      </c>
      <c r="J7453">
        <v>1.09861228866811</v>
      </c>
      <c r="K7453">
        <v>1.09861228866811</v>
      </c>
      <c r="L7453">
        <v>7.8472306333436409E-2</v>
      </c>
      <c r="M7453">
        <v>3.5877640352277078</v>
      </c>
      <c r="N7453">
        <v>8</v>
      </c>
      <c r="O7453">
        <v>0.1111111111111111</v>
      </c>
      <c r="P7453">
        <v>0.1220680320742344</v>
      </c>
      <c r="Q7453">
        <v>0.1220680320742344</v>
      </c>
      <c r="R7453">
        <v>8.7191451481596002E-3</v>
      </c>
      <c r="S7453" t="str" cm="1">
        <f t="array" ref="S7453">IFERROR(_xlfn.TEXTJOIN(", ", TRUE, _xlfn._xlws.FILTER(QA_Seed_Keywords!B$2:B$83, ISNUMBER(SEARCH(A7453, QA_Seed_Keywords!B$2:B$83)))), "")</f>
        <v/>
      </c>
      <c r="T7453" cm="1">
        <f t="array" ref="T7453">SUM(--ISNUMBER(SEARCH($A7453,QA_Seed_Keywords!$B$2:$B$83)))</f>
        <v>0</v>
      </c>
      <c r="U7453" t="str" cm="1">
        <f t="array" ref="U7453">IFERROR(_xlfn.TEXTJOIN(", ", TRUE, _xlfn._xlws.FILTER(ROW(QA_Seed_Keywords!B$2:B$83), ISNUMBER(SEARCH(A7453, QA_Seed_Keywords!B$2:B$83)))), "")</f>
        <v/>
      </c>
    </row>
    <row r="7454" spans="1:21" customFormat="1" x14ac:dyDescent="0.3">
      <c r="A7454" t="s">
        <v>11890</v>
      </c>
      <c r="B7454" t="s">
        <v>11890</v>
      </c>
      <c r="C7454">
        <v>1</v>
      </c>
      <c r="D7454">
        <v>1</v>
      </c>
      <c r="E7454">
        <v>7.1428571428571425E-2</v>
      </c>
      <c r="F7454">
        <v>1</v>
      </c>
      <c r="G7454">
        <v>12</v>
      </c>
      <c r="H7454">
        <v>6</v>
      </c>
      <c r="I7454">
        <v>1.09861228866811</v>
      </c>
      <c r="J7454">
        <v>1.09861228866811</v>
      </c>
      <c r="K7454">
        <v>1.09861228866811</v>
      </c>
      <c r="L7454">
        <v>7.8472306333436409E-2</v>
      </c>
      <c r="M7454">
        <v>3.693124550885535</v>
      </c>
      <c r="N7454">
        <v>8</v>
      </c>
      <c r="O7454">
        <v>0.1111111111111111</v>
      </c>
      <c r="P7454">
        <v>0.1220680320742344</v>
      </c>
      <c r="Q7454">
        <v>0.1220680320742344</v>
      </c>
      <c r="R7454">
        <v>8.7191451481596002E-3</v>
      </c>
      <c r="S7454" t="str" cm="1">
        <f t="array" ref="S7454">IFERROR(_xlfn.TEXTJOIN(", ", TRUE, _xlfn._xlws.FILTER(QA_Seed_Keywords!B$2:B$83, ISNUMBER(SEARCH(A7454, QA_Seed_Keywords!B$2:B$83)))), "")</f>
        <v/>
      </c>
      <c r="T7454" cm="1">
        <f t="array" ref="T7454">SUM(--ISNUMBER(SEARCH($A7454,QA_Seed_Keywords!$B$2:$B$83)))</f>
        <v>0</v>
      </c>
      <c r="U7454" t="str" cm="1">
        <f t="array" ref="U7454">IFERROR(_xlfn.TEXTJOIN(", ", TRUE, _xlfn._xlws.FILTER(ROW(QA_Seed_Keywords!B$2:B$83), ISNUMBER(SEARCH(A7454, QA_Seed_Keywords!B$2:B$83)))), "")</f>
        <v/>
      </c>
    </row>
    <row r="7455" spans="1:21" customFormat="1" x14ac:dyDescent="0.3">
      <c r="A7455" t="s">
        <v>11891</v>
      </c>
      <c r="B7455" t="s">
        <v>11892</v>
      </c>
      <c r="C7455">
        <v>1</v>
      </c>
      <c r="D7455">
        <v>1</v>
      </c>
      <c r="E7455">
        <v>7.1428571428571425E-2</v>
      </c>
      <c r="F7455">
        <v>1</v>
      </c>
      <c r="G7455">
        <v>12</v>
      </c>
      <c r="H7455">
        <v>6</v>
      </c>
      <c r="I7455">
        <v>1.09861228866811</v>
      </c>
      <c r="J7455">
        <v>1.09861228866811</v>
      </c>
      <c r="K7455">
        <v>1.09861228866811</v>
      </c>
      <c r="L7455">
        <v>7.8472306333436409E-2</v>
      </c>
      <c r="M7455">
        <v>3.693124550885535</v>
      </c>
      <c r="N7455">
        <v>8</v>
      </c>
      <c r="O7455">
        <v>0.1111111111111111</v>
      </c>
      <c r="P7455">
        <v>0.1220680320742344</v>
      </c>
      <c r="Q7455">
        <v>0.1220680320742344</v>
      </c>
      <c r="R7455">
        <v>8.7191451481596002E-3</v>
      </c>
      <c r="S7455" t="str" cm="1">
        <f t="array" ref="S7455">IFERROR(_xlfn.TEXTJOIN(", ", TRUE, _xlfn._xlws.FILTER(QA_Seed_Keywords!B$2:B$83, ISNUMBER(SEARCH(A7455, QA_Seed_Keywords!B$2:B$83)))), "")</f>
        <v/>
      </c>
      <c r="T7455" cm="1">
        <f t="array" ref="T7455">SUM(--ISNUMBER(SEARCH($A7455,QA_Seed_Keywords!$B$2:$B$83)))</f>
        <v>0</v>
      </c>
      <c r="U7455" t="str" cm="1">
        <f t="array" ref="U7455">IFERROR(_xlfn.TEXTJOIN(", ", TRUE, _xlfn._xlws.FILTER(ROW(QA_Seed_Keywords!B$2:B$83), ISNUMBER(SEARCH(A7455, QA_Seed_Keywords!B$2:B$83)))), "")</f>
        <v/>
      </c>
    </row>
    <row r="7456" spans="1:21" customFormat="1" x14ac:dyDescent="0.3">
      <c r="A7456" t="s">
        <v>11893</v>
      </c>
      <c r="B7456" t="s">
        <v>11894</v>
      </c>
      <c r="C7456">
        <v>1</v>
      </c>
      <c r="D7456">
        <v>1</v>
      </c>
      <c r="E7456">
        <v>7.1428571428571425E-2</v>
      </c>
      <c r="F7456">
        <v>1</v>
      </c>
      <c r="G7456">
        <v>12</v>
      </c>
      <c r="H7456">
        <v>6</v>
      </c>
      <c r="I7456">
        <v>1.09861228866811</v>
      </c>
      <c r="J7456">
        <v>1.09861228866811</v>
      </c>
      <c r="K7456">
        <v>1.09861228866811</v>
      </c>
      <c r="L7456">
        <v>7.8472306333436409E-2</v>
      </c>
      <c r="M7456">
        <v>3.693124550885535</v>
      </c>
      <c r="N7456">
        <v>8</v>
      </c>
      <c r="O7456">
        <v>0.1111111111111111</v>
      </c>
      <c r="P7456">
        <v>0.1220680320742344</v>
      </c>
      <c r="Q7456">
        <v>0.1220680320742344</v>
      </c>
      <c r="R7456">
        <v>8.7191451481596002E-3</v>
      </c>
      <c r="S7456" t="str" cm="1">
        <f t="array" ref="S7456">IFERROR(_xlfn.TEXTJOIN(", ", TRUE, _xlfn._xlws.FILTER(QA_Seed_Keywords!B$2:B$83, ISNUMBER(SEARCH(A7456, QA_Seed_Keywords!B$2:B$83)))), "")</f>
        <v/>
      </c>
      <c r="T7456" cm="1">
        <f t="array" ref="T7456">SUM(--ISNUMBER(SEARCH($A7456,QA_Seed_Keywords!$B$2:$B$83)))</f>
        <v>0</v>
      </c>
      <c r="U7456" t="str" cm="1">
        <f t="array" ref="U7456">IFERROR(_xlfn.TEXTJOIN(", ", TRUE, _xlfn._xlws.FILTER(ROW(QA_Seed_Keywords!B$2:B$83), ISNUMBER(SEARCH(A7456, QA_Seed_Keywords!B$2:B$83)))), "")</f>
        <v/>
      </c>
    </row>
    <row r="7457" spans="1:21" customFormat="1" x14ac:dyDescent="0.3">
      <c r="A7457" t="s">
        <v>11895</v>
      </c>
      <c r="B7457" t="s">
        <v>11895</v>
      </c>
      <c r="C7457">
        <v>1</v>
      </c>
      <c r="D7457">
        <v>1</v>
      </c>
      <c r="E7457">
        <v>7.1428571428571425E-2</v>
      </c>
      <c r="F7457">
        <v>1</v>
      </c>
      <c r="G7457">
        <v>12</v>
      </c>
      <c r="H7457">
        <v>6</v>
      </c>
      <c r="I7457">
        <v>1.09861228866811</v>
      </c>
      <c r="J7457">
        <v>1.09861228866811</v>
      </c>
      <c r="K7457">
        <v>1.09861228866811</v>
      </c>
      <c r="L7457">
        <v>7.8472306333436409E-2</v>
      </c>
      <c r="M7457">
        <v>3.693124550885535</v>
      </c>
      <c r="N7457">
        <v>8</v>
      </c>
      <c r="O7457">
        <v>0.1111111111111111</v>
      </c>
      <c r="P7457">
        <v>0.1220680320742344</v>
      </c>
      <c r="Q7457">
        <v>0.1220680320742344</v>
      </c>
      <c r="R7457">
        <v>8.7191451481596002E-3</v>
      </c>
      <c r="S7457" t="str" cm="1">
        <f t="array" ref="S7457">IFERROR(_xlfn.TEXTJOIN(", ", TRUE, _xlfn._xlws.FILTER(QA_Seed_Keywords!B$2:B$83, ISNUMBER(SEARCH(A7457, QA_Seed_Keywords!B$2:B$83)))), "")</f>
        <v/>
      </c>
      <c r="T7457" cm="1">
        <f t="array" ref="T7457">SUM(--ISNUMBER(SEARCH($A7457,QA_Seed_Keywords!$B$2:$B$83)))</f>
        <v>0</v>
      </c>
      <c r="U7457" t="str" cm="1">
        <f t="array" ref="U7457">IFERROR(_xlfn.TEXTJOIN(", ", TRUE, _xlfn._xlws.FILTER(ROW(QA_Seed_Keywords!B$2:B$83), ISNUMBER(SEARCH(A7457, QA_Seed_Keywords!B$2:B$83)))), "")</f>
        <v/>
      </c>
    </row>
    <row r="7458" spans="1:21" customFormat="1" x14ac:dyDescent="0.3">
      <c r="A7458" t="s">
        <v>11896</v>
      </c>
      <c r="B7458" t="s">
        <v>11896</v>
      </c>
      <c r="C7458">
        <v>1</v>
      </c>
      <c r="D7458">
        <v>1</v>
      </c>
      <c r="E7458">
        <v>7.1428571428571425E-2</v>
      </c>
      <c r="F7458">
        <v>1</v>
      </c>
      <c r="G7458">
        <v>12</v>
      </c>
      <c r="H7458">
        <v>6</v>
      </c>
      <c r="I7458">
        <v>1.09861228866811</v>
      </c>
      <c r="J7458">
        <v>1.09861228866811</v>
      </c>
      <c r="K7458">
        <v>1.09861228866811</v>
      </c>
      <c r="L7458">
        <v>7.8472306333436409E-2</v>
      </c>
      <c r="M7458">
        <v>3.693124550885535</v>
      </c>
      <c r="N7458">
        <v>8</v>
      </c>
      <c r="O7458">
        <v>0.1111111111111111</v>
      </c>
      <c r="P7458">
        <v>0.1220680320742344</v>
      </c>
      <c r="Q7458">
        <v>0.1220680320742344</v>
      </c>
      <c r="R7458">
        <v>8.7191451481596002E-3</v>
      </c>
      <c r="S7458" t="str" cm="1">
        <f t="array" ref="S7458">IFERROR(_xlfn.TEXTJOIN(", ", TRUE, _xlfn._xlws.FILTER(QA_Seed_Keywords!B$2:B$83, ISNUMBER(SEARCH(A7458, QA_Seed_Keywords!B$2:B$83)))), "")</f>
        <v/>
      </c>
      <c r="T7458" cm="1">
        <f t="array" ref="T7458">SUM(--ISNUMBER(SEARCH($A7458,QA_Seed_Keywords!$B$2:$B$83)))</f>
        <v>0</v>
      </c>
      <c r="U7458" t="str" cm="1">
        <f t="array" ref="U7458">IFERROR(_xlfn.TEXTJOIN(", ", TRUE, _xlfn._xlws.FILTER(ROW(QA_Seed_Keywords!B$2:B$83), ISNUMBER(SEARCH(A7458, QA_Seed_Keywords!B$2:B$83)))), "")</f>
        <v/>
      </c>
    </row>
    <row r="7459" spans="1:21" customFormat="1" x14ac:dyDescent="0.3">
      <c r="A7459" t="s">
        <v>11897</v>
      </c>
      <c r="B7459" t="s">
        <v>11898</v>
      </c>
      <c r="C7459">
        <v>1</v>
      </c>
      <c r="D7459">
        <v>1</v>
      </c>
      <c r="E7459">
        <v>7.1428571428571425E-2</v>
      </c>
      <c r="F7459">
        <v>1</v>
      </c>
      <c r="G7459">
        <v>12</v>
      </c>
      <c r="H7459">
        <v>6</v>
      </c>
      <c r="I7459">
        <v>1.09861228866811</v>
      </c>
      <c r="J7459">
        <v>1.09861228866811</v>
      </c>
      <c r="K7459">
        <v>1.09861228866811</v>
      </c>
      <c r="L7459">
        <v>7.8472306333436409E-2</v>
      </c>
      <c r="M7459">
        <v>3.492453855423383</v>
      </c>
      <c r="N7459">
        <v>8</v>
      </c>
      <c r="O7459">
        <v>0.1111111111111111</v>
      </c>
      <c r="P7459">
        <v>0.1220680320742344</v>
      </c>
      <c r="Q7459">
        <v>0.1220680320742344</v>
      </c>
      <c r="R7459">
        <v>8.7191451481596002E-3</v>
      </c>
      <c r="S7459" t="str" cm="1">
        <f t="array" ref="S7459">IFERROR(_xlfn.TEXTJOIN(", ", TRUE, _xlfn._xlws.FILTER(QA_Seed_Keywords!B$2:B$83, ISNUMBER(SEARCH(A7459, QA_Seed_Keywords!B$2:B$83)))), "")</f>
        <v/>
      </c>
      <c r="T7459" cm="1">
        <f t="array" ref="T7459">SUM(--ISNUMBER(SEARCH($A7459,QA_Seed_Keywords!$B$2:$B$83)))</f>
        <v>0</v>
      </c>
      <c r="U7459" t="str" cm="1">
        <f t="array" ref="U7459">IFERROR(_xlfn.TEXTJOIN(", ", TRUE, _xlfn._xlws.FILTER(ROW(QA_Seed_Keywords!B$2:B$83), ISNUMBER(SEARCH(A7459, QA_Seed_Keywords!B$2:B$83)))), "")</f>
        <v/>
      </c>
    </row>
    <row r="7460" spans="1:21" customFormat="1" x14ac:dyDescent="0.3">
      <c r="A7460" t="s">
        <v>11899</v>
      </c>
      <c r="B7460" t="s">
        <v>11899</v>
      </c>
      <c r="C7460">
        <v>1</v>
      </c>
      <c r="D7460">
        <v>1</v>
      </c>
      <c r="E7460">
        <v>7.1428571428571425E-2</v>
      </c>
      <c r="F7460">
        <v>1</v>
      </c>
      <c r="G7460">
        <v>12</v>
      </c>
      <c r="H7460">
        <v>6</v>
      </c>
      <c r="I7460">
        <v>1.09861228866811</v>
      </c>
      <c r="J7460">
        <v>1.09861228866811</v>
      </c>
      <c r="K7460">
        <v>1.09861228866811</v>
      </c>
      <c r="L7460">
        <v>7.8472306333436409E-2</v>
      </c>
      <c r="M7460">
        <v>3.693124550885535</v>
      </c>
      <c r="N7460">
        <v>8</v>
      </c>
      <c r="O7460">
        <v>0.1111111111111111</v>
      </c>
      <c r="P7460">
        <v>0.1220680320742344</v>
      </c>
      <c r="Q7460">
        <v>0.1220680320742344</v>
      </c>
      <c r="R7460">
        <v>8.7191451481596002E-3</v>
      </c>
      <c r="S7460" t="str" cm="1">
        <f t="array" ref="S7460">IFERROR(_xlfn.TEXTJOIN(", ", TRUE, _xlfn._xlws.FILTER(QA_Seed_Keywords!B$2:B$83, ISNUMBER(SEARCH(A7460, QA_Seed_Keywords!B$2:B$83)))), "")</f>
        <v/>
      </c>
      <c r="T7460" cm="1">
        <f t="array" ref="T7460">SUM(--ISNUMBER(SEARCH($A7460,QA_Seed_Keywords!$B$2:$B$83)))</f>
        <v>0</v>
      </c>
      <c r="U7460" t="str" cm="1">
        <f t="array" ref="U7460">IFERROR(_xlfn.TEXTJOIN(", ", TRUE, _xlfn._xlws.FILTER(ROW(QA_Seed_Keywords!B$2:B$83), ISNUMBER(SEARCH(A7460, QA_Seed_Keywords!B$2:B$83)))), "")</f>
        <v/>
      </c>
    </row>
    <row r="7461" spans="1:21" customFormat="1" x14ac:dyDescent="0.3">
      <c r="A7461" t="s">
        <v>11900</v>
      </c>
      <c r="B7461" t="s">
        <v>11901</v>
      </c>
      <c r="C7461">
        <v>1</v>
      </c>
      <c r="D7461">
        <v>1</v>
      </c>
      <c r="E7461">
        <v>7.1428571428571425E-2</v>
      </c>
      <c r="F7461">
        <v>1</v>
      </c>
      <c r="G7461">
        <v>12</v>
      </c>
      <c r="H7461">
        <v>6</v>
      </c>
      <c r="I7461">
        <v>1.09861228866811</v>
      </c>
      <c r="J7461">
        <v>1.09861228866811</v>
      </c>
      <c r="K7461">
        <v>1.09861228866811</v>
      </c>
      <c r="L7461">
        <v>7.8472306333436409E-2</v>
      </c>
      <c r="M7461">
        <v>3.693124550885535</v>
      </c>
      <c r="N7461">
        <v>8</v>
      </c>
      <c r="O7461">
        <v>0.1111111111111111</v>
      </c>
      <c r="P7461">
        <v>0.1220680320742344</v>
      </c>
      <c r="Q7461">
        <v>0.1220680320742344</v>
      </c>
      <c r="R7461">
        <v>8.7191451481596002E-3</v>
      </c>
      <c r="S7461" t="str" cm="1">
        <f t="array" ref="S7461">IFERROR(_xlfn.TEXTJOIN(", ", TRUE, _xlfn._xlws.FILTER(QA_Seed_Keywords!B$2:B$83, ISNUMBER(SEARCH(A7461, QA_Seed_Keywords!B$2:B$83)))), "")</f>
        <v/>
      </c>
      <c r="T7461" cm="1">
        <f t="array" ref="T7461">SUM(--ISNUMBER(SEARCH($A7461,QA_Seed_Keywords!$B$2:$B$83)))</f>
        <v>0</v>
      </c>
      <c r="U7461" t="str" cm="1">
        <f t="array" ref="U7461">IFERROR(_xlfn.TEXTJOIN(", ", TRUE, _xlfn._xlws.FILTER(ROW(QA_Seed_Keywords!B$2:B$83), ISNUMBER(SEARCH(A7461, QA_Seed_Keywords!B$2:B$83)))), "")</f>
        <v/>
      </c>
    </row>
    <row r="7462" spans="1:21" customFormat="1" x14ac:dyDescent="0.3">
      <c r="A7462" t="s">
        <v>11902</v>
      </c>
      <c r="B7462" t="s">
        <v>11903</v>
      </c>
      <c r="C7462">
        <v>1</v>
      </c>
      <c r="D7462">
        <v>1</v>
      </c>
      <c r="E7462">
        <v>7.1428571428571425E-2</v>
      </c>
      <c r="F7462">
        <v>1</v>
      </c>
      <c r="G7462">
        <v>12</v>
      </c>
      <c r="H7462">
        <v>6</v>
      </c>
      <c r="I7462">
        <v>1.09861228866811</v>
      </c>
      <c r="J7462">
        <v>1.09861228866811</v>
      </c>
      <c r="K7462">
        <v>1.09861228866811</v>
      </c>
      <c r="L7462">
        <v>7.8472306333436409E-2</v>
      </c>
      <c r="M7462">
        <v>3.693124550885535</v>
      </c>
      <c r="N7462">
        <v>8</v>
      </c>
      <c r="O7462">
        <v>0.1111111111111111</v>
      </c>
      <c r="P7462">
        <v>0.1220680320742344</v>
      </c>
      <c r="Q7462">
        <v>0.1220680320742344</v>
      </c>
      <c r="R7462">
        <v>8.7191451481596002E-3</v>
      </c>
      <c r="S7462" t="str" cm="1">
        <f t="array" ref="S7462">IFERROR(_xlfn.TEXTJOIN(", ", TRUE, _xlfn._xlws.FILTER(QA_Seed_Keywords!B$2:B$83, ISNUMBER(SEARCH(A7462, QA_Seed_Keywords!B$2:B$83)))), "")</f>
        <v/>
      </c>
      <c r="T7462" cm="1">
        <f t="array" ref="T7462">SUM(--ISNUMBER(SEARCH($A7462,QA_Seed_Keywords!$B$2:$B$83)))</f>
        <v>0</v>
      </c>
      <c r="U7462" t="str" cm="1">
        <f t="array" ref="U7462">IFERROR(_xlfn.TEXTJOIN(", ", TRUE, _xlfn._xlws.FILTER(ROW(QA_Seed_Keywords!B$2:B$83), ISNUMBER(SEARCH(A7462, QA_Seed_Keywords!B$2:B$83)))), "")</f>
        <v/>
      </c>
    </row>
    <row r="7463" spans="1:21" customFormat="1" x14ac:dyDescent="0.3">
      <c r="A7463" t="s">
        <v>11904</v>
      </c>
      <c r="B7463" t="s">
        <v>11904</v>
      </c>
      <c r="C7463">
        <v>1</v>
      </c>
      <c r="D7463">
        <v>1</v>
      </c>
      <c r="E7463">
        <v>7.1428571428571425E-2</v>
      </c>
      <c r="F7463">
        <v>1</v>
      </c>
      <c r="G7463">
        <v>12</v>
      </c>
      <c r="H7463">
        <v>6</v>
      </c>
      <c r="I7463">
        <v>1.09861228866811</v>
      </c>
      <c r="J7463">
        <v>1.09861228866811</v>
      </c>
      <c r="K7463">
        <v>1.09861228866811</v>
      </c>
      <c r="L7463">
        <v>7.8472306333436409E-2</v>
      </c>
      <c r="M7463">
        <v>3.693124550885535</v>
      </c>
      <c r="N7463">
        <v>8</v>
      </c>
      <c r="O7463">
        <v>0.1111111111111111</v>
      </c>
      <c r="P7463">
        <v>0.1220680320742344</v>
      </c>
      <c r="Q7463">
        <v>0.1220680320742344</v>
      </c>
      <c r="R7463">
        <v>8.7191451481596002E-3</v>
      </c>
      <c r="S7463" t="str" cm="1">
        <f t="array" ref="S7463">IFERROR(_xlfn.TEXTJOIN(", ", TRUE, _xlfn._xlws.FILTER(QA_Seed_Keywords!B$2:B$83, ISNUMBER(SEARCH(A7463, QA_Seed_Keywords!B$2:B$83)))), "")</f>
        <v/>
      </c>
      <c r="T7463" cm="1">
        <f t="array" ref="T7463">SUM(--ISNUMBER(SEARCH($A7463,QA_Seed_Keywords!$B$2:$B$83)))</f>
        <v>0</v>
      </c>
      <c r="U7463" t="str" cm="1">
        <f t="array" ref="U7463">IFERROR(_xlfn.TEXTJOIN(", ", TRUE, _xlfn._xlws.FILTER(ROW(QA_Seed_Keywords!B$2:B$83), ISNUMBER(SEARCH(A7463, QA_Seed_Keywords!B$2:B$83)))), "")</f>
        <v/>
      </c>
    </row>
    <row r="7464" spans="1:21" customFormat="1" x14ac:dyDescent="0.3">
      <c r="A7464" t="s">
        <v>11905</v>
      </c>
      <c r="B7464" t="s">
        <v>11906</v>
      </c>
      <c r="C7464">
        <v>1</v>
      </c>
      <c r="D7464">
        <v>1</v>
      </c>
      <c r="E7464">
        <v>7.1428571428571425E-2</v>
      </c>
      <c r="F7464">
        <v>1</v>
      </c>
      <c r="G7464">
        <v>12</v>
      </c>
      <c r="H7464">
        <v>6</v>
      </c>
      <c r="I7464">
        <v>1.09861228866811</v>
      </c>
      <c r="J7464">
        <v>1.09861228866811</v>
      </c>
      <c r="K7464">
        <v>1.09861228866811</v>
      </c>
      <c r="L7464">
        <v>7.8472306333436409E-2</v>
      </c>
      <c r="M7464">
        <v>3.1822989271195441</v>
      </c>
      <c r="N7464">
        <v>8</v>
      </c>
      <c r="O7464">
        <v>0.1111111111111111</v>
      </c>
      <c r="P7464">
        <v>0.1220680320742344</v>
      </c>
      <c r="Q7464">
        <v>0.1220680320742344</v>
      </c>
      <c r="R7464">
        <v>8.7191451481596002E-3</v>
      </c>
      <c r="S7464" t="str" cm="1">
        <f t="array" ref="S7464">IFERROR(_xlfn.TEXTJOIN(", ", TRUE, _xlfn._xlws.FILTER(QA_Seed_Keywords!B$2:B$83, ISNUMBER(SEARCH(A7464, QA_Seed_Keywords!B$2:B$83)))), "")</f>
        <v/>
      </c>
      <c r="T7464" cm="1">
        <f t="array" ref="T7464">SUM(--ISNUMBER(SEARCH($A7464,QA_Seed_Keywords!$B$2:$B$83)))</f>
        <v>0</v>
      </c>
      <c r="U7464" t="str" cm="1">
        <f t="array" ref="U7464">IFERROR(_xlfn.TEXTJOIN(", ", TRUE, _xlfn._xlws.FILTER(ROW(QA_Seed_Keywords!B$2:B$83), ISNUMBER(SEARCH(A7464, QA_Seed_Keywords!B$2:B$83)))), "")</f>
        <v/>
      </c>
    </row>
    <row r="7465" spans="1:21" customFormat="1" x14ac:dyDescent="0.3">
      <c r="A7465" t="s">
        <v>11907</v>
      </c>
      <c r="B7465" t="s">
        <v>11907</v>
      </c>
      <c r="C7465">
        <v>1</v>
      </c>
      <c r="D7465">
        <v>1</v>
      </c>
      <c r="E7465">
        <v>7.1428571428571425E-2</v>
      </c>
      <c r="F7465">
        <v>1</v>
      </c>
      <c r="G7465">
        <v>12</v>
      </c>
      <c r="H7465">
        <v>6</v>
      </c>
      <c r="I7465">
        <v>1.09861228866811</v>
      </c>
      <c r="J7465">
        <v>1.09861228866811</v>
      </c>
      <c r="K7465">
        <v>1.09861228866811</v>
      </c>
      <c r="L7465">
        <v>7.8472306333436409E-2</v>
      </c>
      <c r="M7465">
        <v>3.693124550885535</v>
      </c>
      <c r="N7465">
        <v>8</v>
      </c>
      <c r="O7465">
        <v>0.1111111111111111</v>
      </c>
      <c r="P7465">
        <v>0.1220680320742344</v>
      </c>
      <c r="Q7465">
        <v>0.1220680320742344</v>
      </c>
      <c r="R7465">
        <v>8.7191451481596002E-3</v>
      </c>
      <c r="S7465" t="str" cm="1">
        <f t="array" ref="S7465">IFERROR(_xlfn.TEXTJOIN(", ", TRUE, _xlfn._xlws.FILTER(QA_Seed_Keywords!B$2:B$83, ISNUMBER(SEARCH(A7465, QA_Seed_Keywords!B$2:B$83)))), "")</f>
        <v/>
      </c>
      <c r="T7465" cm="1">
        <f t="array" ref="T7465">SUM(--ISNUMBER(SEARCH($A7465,QA_Seed_Keywords!$B$2:$B$83)))</f>
        <v>0</v>
      </c>
      <c r="U7465" t="str" cm="1">
        <f t="array" ref="U7465">IFERROR(_xlfn.TEXTJOIN(", ", TRUE, _xlfn._xlws.FILTER(ROW(QA_Seed_Keywords!B$2:B$83), ISNUMBER(SEARCH(A7465, QA_Seed_Keywords!B$2:B$83)))), "")</f>
        <v/>
      </c>
    </row>
    <row r="7466" spans="1:21" customFormat="1" x14ac:dyDescent="0.3">
      <c r="A7466" t="s">
        <v>11908</v>
      </c>
      <c r="B7466" t="s">
        <v>11908</v>
      </c>
      <c r="C7466">
        <v>1</v>
      </c>
      <c r="D7466">
        <v>1</v>
      </c>
      <c r="E7466">
        <v>7.1428571428571425E-2</v>
      </c>
      <c r="F7466">
        <v>1</v>
      </c>
      <c r="G7466">
        <v>12</v>
      </c>
      <c r="H7466">
        <v>6</v>
      </c>
      <c r="I7466">
        <v>1.09861228866811</v>
      </c>
      <c r="J7466">
        <v>1.09861228866811</v>
      </c>
      <c r="K7466">
        <v>1.09861228866811</v>
      </c>
      <c r="L7466">
        <v>7.8472306333436409E-2</v>
      </c>
      <c r="M7466">
        <v>3.693124550885535</v>
      </c>
      <c r="N7466">
        <v>8</v>
      </c>
      <c r="O7466">
        <v>0.1111111111111111</v>
      </c>
      <c r="P7466">
        <v>0.1220680320742344</v>
      </c>
      <c r="Q7466">
        <v>0.1220680320742344</v>
      </c>
      <c r="R7466">
        <v>8.7191451481596002E-3</v>
      </c>
      <c r="S7466" t="str" cm="1">
        <f t="array" ref="S7466">IFERROR(_xlfn.TEXTJOIN(", ", TRUE, _xlfn._xlws.FILTER(QA_Seed_Keywords!B$2:B$83, ISNUMBER(SEARCH(A7466, QA_Seed_Keywords!B$2:B$83)))), "")</f>
        <v/>
      </c>
      <c r="T7466" cm="1">
        <f t="array" ref="T7466">SUM(--ISNUMBER(SEARCH($A7466,QA_Seed_Keywords!$B$2:$B$83)))</f>
        <v>0</v>
      </c>
      <c r="U7466" t="str" cm="1">
        <f t="array" ref="U7466">IFERROR(_xlfn.TEXTJOIN(", ", TRUE, _xlfn._xlws.FILTER(ROW(QA_Seed_Keywords!B$2:B$83), ISNUMBER(SEARCH(A7466, QA_Seed_Keywords!B$2:B$83)))), "")</f>
        <v/>
      </c>
    </row>
    <row r="7467" spans="1:21" customFormat="1" x14ac:dyDescent="0.3">
      <c r="A7467" t="s">
        <v>11909</v>
      </c>
      <c r="B7467" t="s">
        <v>11909</v>
      </c>
      <c r="C7467">
        <v>1</v>
      </c>
      <c r="D7467">
        <v>1</v>
      </c>
      <c r="E7467">
        <v>7.1428571428571425E-2</v>
      </c>
      <c r="F7467">
        <v>1</v>
      </c>
      <c r="G7467">
        <v>12</v>
      </c>
      <c r="H7467">
        <v>6</v>
      </c>
      <c r="I7467">
        <v>1.09861228866811</v>
      </c>
      <c r="J7467">
        <v>1.09861228866811</v>
      </c>
      <c r="K7467">
        <v>1.09861228866811</v>
      </c>
      <c r="L7467">
        <v>7.8472306333436409E-2</v>
      </c>
      <c r="M7467">
        <v>3.693124550885535</v>
      </c>
      <c r="N7467">
        <v>8</v>
      </c>
      <c r="O7467">
        <v>0.1111111111111111</v>
      </c>
      <c r="P7467">
        <v>0.1220680320742344</v>
      </c>
      <c r="Q7467">
        <v>0.1220680320742344</v>
      </c>
      <c r="R7467">
        <v>8.7191451481596002E-3</v>
      </c>
      <c r="S7467" t="str" cm="1">
        <f t="array" ref="S7467">IFERROR(_xlfn.TEXTJOIN(", ", TRUE, _xlfn._xlws.FILTER(QA_Seed_Keywords!B$2:B$83, ISNUMBER(SEARCH(A7467, QA_Seed_Keywords!B$2:B$83)))), "")</f>
        <v/>
      </c>
      <c r="T7467" cm="1">
        <f t="array" ref="T7467">SUM(--ISNUMBER(SEARCH($A7467,QA_Seed_Keywords!$B$2:$B$83)))</f>
        <v>0</v>
      </c>
      <c r="U7467" t="str" cm="1">
        <f t="array" ref="U7467">IFERROR(_xlfn.TEXTJOIN(", ", TRUE, _xlfn._xlws.FILTER(ROW(QA_Seed_Keywords!B$2:B$83), ISNUMBER(SEARCH(A7467, QA_Seed_Keywords!B$2:B$83)))), "")</f>
        <v/>
      </c>
    </row>
    <row r="7468" spans="1:21" customFormat="1" x14ac:dyDescent="0.3">
      <c r="A7468" t="s">
        <v>11910</v>
      </c>
      <c r="B7468" t="s">
        <v>11911</v>
      </c>
      <c r="C7468">
        <v>1</v>
      </c>
      <c r="D7468">
        <v>1</v>
      </c>
      <c r="E7468">
        <v>7.1428571428571425E-2</v>
      </c>
      <c r="F7468">
        <v>1</v>
      </c>
      <c r="G7468">
        <v>12</v>
      </c>
      <c r="H7468">
        <v>6</v>
      </c>
      <c r="I7468">
        <v>1.09861228866811</v>
      </c>
      <c r="J7468">
        <v>1.09861228866811</v>
      </c>
      <c r="K7468">
        <v>1.09861228866811</v>
      </c>
      <c r="L7468">
        <v>7.8472306333436409E-2</v>
      </c>
      <c r="M7468">
        <v>3.5877640352277078</v>
      </c>
      <c r="N7468">
        <v>8</v>
      </c>
      <c r="O7468">
        <v>0.1111111111111111</v>
      </c>
      <c r="P7468">
        <v>0.1220680320742344</v>
      </c>
      <c r="Q7468">
        <v>0.1220680320742344</v>
      </c>
      <c r="R7468">
        <v>8.7191451481596002E-3</v>
      </c>
      <c r="S7468" t="str" cm="1">
        <f t="array" ref="S7468">IFERROR(_xlfn.TEXTJOIN(", ", TRUE, _xlfn._xlws.FILTER(QA_Seed_Keywords!B$2:B$83, ISNUMBER(SEARCH(A7468, QA_Seed_Keywords!B$2:B$83)))), "")</f>
        <v/>
      </c>
      <c r="T7468" cm="1">
        <f t="array" ref="T7468">SUM(--ISNUMBER(SEARCH($A7468,QA_Seed_Keywords!$B$2:$B$83)))</f>
        <v>0</v>
      </c>
      <c r="U7468" t="str" cm="1">
        <f t="array" ref="U7468">IFERROR(_xlfn.TEXTJOIN(", ", TRUE, _xlfn._xlws.FILTER(ROW(QA_Seed_Keywords!B$2:B$83), ISNUMBER(SEARCH(A7468, QA_Seed_Keywords!B$2:B$83)))), "")</f>
        <v/>
      </c>
    </row>
    <row r="7469" spans="1:21" customFormat="1" x14ac:dyDescent="0.3">
      <c r="A7469" t="s">
        <v>11912</v>
      </c>
      <c r="B7469" t="s">
        <v>11912</v>
      </c>
      <c r="C7469">
        <v>1</v>
      </c>
      <c r="D7469">
        <v>1</v>
      </c>
      <c r="E7469">
        <v>7.1428571428571425E-2</v>
      </c>
      <c r="F7469">
        <v>1</v>
      </c>
      <c r="G7469">
        <v>12</v>
      </c>
      <c r="H7469">
        <v>6</v>
      </c>
      <c r="I7469">
        <v>1.09861228866811</v>
      </c>
      <c r="J7469">
        <v>1.09861228866811</v>
      </c>
      <c r="K7469">
        <v>1.09861228866811</v>
      </c>
      <c r="L7469">
        <v>7.8472306333436409E-2</v>
      </c>
      <c r="M7469">
        <v>3.693124550885535</v>
      </c>
      <c r="N7469">
        <v>8</v>
      </c>
      <c r="O7469">
        <v>0.1111111111111111</v>
      </c>
      <c r="P7469">
        <v>0.1220680320742344</v>
      </c>
      <c r="Q7469">
        <v>0.1220680320742344</v>
      </c>
      <c r="R7469">
        <v>8.7191451481596002E-3</v>
      </c>
      <c r="S7469" t="str" cm="1">
        <f t="array" ref="S7469">IFERROR(_xlfn.TEXTJOIN(", ", TRUE, _xlfn._xlws.FILTER(QA_Seed_Keywords!B$2:B$83, ISNUMBER(SEARCH(A7469, QA_Seed_Keywords!B$2:B$83)))), "")</f>
        <v/>
      </c>
      <c r="T7469" cm="1">
        <f t="array" ref="T7469">SUM(--ISNUMBER(SEARCH($A7469,QA_Seed_Keywords!$B$2:$B$83)))</f>
        <v>0</v>
      </c>
      <c r="U7469" t="str" cm="1">
        <f t="array" ref="U7469">IFERROR(_xlfn.TEXTJOIN(", ", TRUE, _xlfn._xlws.FILTER(ROW(QA_Seed_Keywords!B$2:B$83), ISNUMBER(SEARCH(A7469, QA_Seed_Keywords!B$2:B$83)))), "")</f>
        <v/>
      </c>
    </row>
    <row r="7470" spans="1:21" customFormat="1" x14ac:dyDescent="0.3">
      <c r="A7470" t="s">
        <v>11913</v>
      </c>
      <c r="B7470" t="s">
        <v>11913</v>
      </c>
      <c r="C7470">
        <v>1</v>
      </c>
      <c r="D7470">
        <v>1</v>
      </c>
      <c r="E7470">
        <v>7.1428571428571425E-2</v>
      </c>
      <c r="F7470">
        <v>1</v>
      </c>
      <c r="G7470">
        <v>12</v>
      </c>
      <c r="H7470">
        <v>6</v>
      </c>
      <c r="I7470">
        <v>1.09861228866811</v>
      </c>
      <c r="J7470">
        <v>1.09861228866811</v>
      </c>
      <c r="K7470">
        <v>1.09861228866811</v>
      </c>
      <c r="L7470">
        <v>7.8472306333436409E-2</v>
      </c>
      <c r="M7470">
        <v>3.693124550885535</v>
      </c>
      <c r="N7470">
        <v>8</v>
      </c>
      <c r="O7470">
        <v>0.1111111111111111</v>
      </c>
      <c r="P7470">
        <v>0.1220680320742344</v>
      </c>
      <c r="Q7470">
        <v>0.1220680320742344</v>
      </c>
      <c r="R7470">
        <v>8.7191451481596002E-3</v>
      </c>
      <c r="S7470" t="str" cm="1">
        <f t="array" ref="S7470">IFERROR(_xlfn.TEXTJOIN(", ", TRUE, _xlfn._xlws.FILTER(QA_Seed_Keywords!B$2:B$83, ISNUMBER(SEARCH(A7470, QA_Seed_Keywords!B$2:B$83)))), "")</f>
        <v/>
      </c>
      <c r="T7470" cm="1">
        <f t="array" ref="T7470">SUM(--ISNUMBER(SEARCH($A7470,QA_Seed_Keywords!$B$2:$B$83)))</f>
        <v>0</v>
      </c>
      <c r="U7470" t="str" cm="1">
        <f t="array" ref="U7470">IFERROR(_xlfn.TEXTJOIN(", ", TRUE, _xlfn._xlws.FILTER(ROW(QA_Seed_Keywords!B$2:B$83), ISNUMBER(SEARCH(A7470, QA_Seed_Keywords!B$2:B$83)))), "")</f>
        <v/>
      </c>
    </row>
    <row r="7471" spans="1:21" customFormat="1" x14ac:dyDescent="0.3">
      <c r="A7471" t="s">
        <v>11914</v>
      </c>
      <c r="B7471" t="s">
        <v>11914</v>
      </c>
      <c r="C7471">
        <v>1</v>
      </c>
      <c r="D7471">
        <v>1</v>
      </c>
      <c r="E7471">
        <v>7.1428571428571425E-2</v>
      </c>
      <c r="F7471">
        <v>1</v>
      </c>
      <c r="G7471">
        <v>12</v>
      </c>
      <c r="H7471">
        <v>6</v>
      </c>
      <c r="I7471">
        <v>1.09861228866811</v>
      </c>
      <c r="J7471">
        <v>1.09861228866811</v>
      </c>
      <c r="K7471">
        <v>1.09861228866811</v>
      </c>
      <c r="L7471">
        <v>7.8472306333436409E-2</v>
      </c>
      <c r="M7471">
        <v>3.693124550885535</v>
      </c>
      <c r="N7471">
        <v>8</v>
      </c>
      <c r="O7471">
        <v>0.1111111111111111</v>
      </c>
      <c r="P7471">
        <v>0.1220680320742344</v>
      </c>
      <c r="Q7471">
        <v>0.1220680320742344</v>
      </c>
      <c r="R7471">
        <v>8.7191451481596002E-3</v>
      </c>
      <c r="S7471" t="str" cm="1">
        <f t="array" ref="S7471">IFERROR(_xlfn.TEXTJOIN(", ", TRUE, _xlfn._xlws.FILTER(QA_Seed_Keywords!B$2:B$83, ISNUMBER(SEARCH(A7471, QA_Seed_Keywords!B$2:B$83)))), "")</f>
        <v/>
      </c>
      <c r="T7471" cm="1">
        <f t="array" ref="T7471">SUM(--ISNUMBER(SEARCH($A7471,QA_Seed_Keywords!$B$2:$B$83)))</f>
        <v>0</v>
      </c>
      <c r="U7471" t="str" cm="1">
        <f t="array" ref="U7471">IFERROR(_xlfn.TEXTJOIN(", ", TRUE, _xlfn._xlws.FILTER(ROW(QA_Seed_Keywords!B$2:B$83), ISNUMBER(SEARCH(A7471, QA_Seed_Keywords!B$2:B$83)))), "")</f>
        <v/>
      </c>
    </row>
    <row r="7472" spans="1:21" customFormat="1" x14ac:dyDescent="0.3">
      <c r="A7472" t="s">
        <v>11915</v>
      </c>
      <c r="B7472" t="s">
        <v>11916</v>
      </c>
      <c r="C7472">
        <v>1</v>
      </c>
      <c r="D7472">
        <v>1</v>
      </c>
      <c r="E7472">
        <v>7.1428571428571425E-2</v>
      </c>
      <c r="F7472">
        <v>1</v>
      </c>
      <c r="G7472">
        <v>12</v>
      </c>
      <c r="H7472">
        <v>6</v>
      </c>
      <c r="I7472">
        <v>1.09861228866811</v>
      </c>
      <c r="J7472">
        <v>1.09861228866811</v>
      </c>
      <c r="K7472">
        <v>1.09861228866811</v>
      </c>
      <c r="L7472">
        <v>7.8472306333436409E-2</v>
      </c>
      <c r="M7472">
        <v>5.8903491282217537</v>
      </c>
      <c r="N7472">
        <v>8</v>
      </c>
      <c r="O7472">
        <v>0.1111111111111111</v>
      </c>
      <c r="P7472">
        <v>0.1220680320742344</v>
      </c>
      <c r="Q7472">
        <v>0.1220680320742344</v>
      </c>
      <c r="R7472">
        <v>8.7191451481596002E-3</v>
      </c>
      <c r="S7472" t="str" cm="1">
        <f t="array" ref="S7472">IFERROR(_xlfn.TEXTJOIN(", ", TRUE, _xlfn._xlws.FILTER(QA_Seed_Keywords!B$2:B$83, ISNUMBER(SEARCH(A7472, QA_Seed_Keywords!B$2:B$83)))), "")</f>
        <v/>
      </c>
      <c r="T7472" cm="1">
        <f t="array" ref="T7472">SUM(--ISNUMBER(SEARCH($A7472,QA_Seed_Keywords!$B$2:$B$83)))</f>
        <v>0</v>
      </c>
      <c r="U7472" t="str" cm="1">
        <f t="array" ref="U7472">IFERROR(_xlfn.TEXTJOIN(", ", TRUE, _xlfn._xlws.FILTER(ROW(QA_Seed_Keywords!B$2:B$83), ISNUMBER(SEARCH(A7472, QA_Seed_Keywords!B$2:B$83)))), "")</f>
        <v/>
      </c>
    </row>
    <row r="7473" spans="1:21" customFormat="1" x14ac:dyDescent="0.3">
      <c r="A7473" t="s">
        <v>11917</v>
      </c>
      <c r="B7473" t="s">
        <v>11918</v>
      </c>
      <c r="C7473">
        <v>2</v>
      </c>
      <c r="D7473">
        <v>2</v>
      </c>
      <c r="E7473">
        <v>0.14285714285714279</v>
      </c>
      <c r="F7473">
        <v>1</v>
      </c>
      <c r="G7473">
        <v>12</v>
      </c>
      <c r="H7473">
        <v>10</v>
      </c>
      <c r="I7473">
        <v>0.78845736036427028</v>
      </c>
      <c r="J7473">
        <v>1.576914720728541</v>
      </c>
      <c r="K7473">
        <v>1.576914720728541</v>
      </c>
      <c r="L7473">
        <v>0.1126367657663243</v>
      </c>
      <c r="M7473">
        <v>3.325399770760217</v>
      </c>
      <c r="N7473">
        <v>12</v>
      </c>
      <c r="O7473">
        <v>7.6923076923076927E-2</v>
      </c>
      <c r="P7473">
        <v>0.1213011323637339</v>
      </c>
      <c r="Q7473">
        <v>0.1213011323637339</v>
      </c>
      <c r="R7473">
        <v>8.6643665974095643E-3</v>
      </c>
      <c r="S7473" t="str" cm="1">
        <f t="array" ref="S7473">IFERROR(_xlfn.TEXTJOIN(", ", TRUE, _xlfn._xlws.FILTER(QA_Seed_Keywords!B$2:B$83, ISNUMBER(SEARCH(A7473, QA_Seed_Keywords!B$2:B$83)))), "")</f>
        <v/>
      </c>
      <c r="T7473" cm="1">
        <f t="array" ref="T7473">SUM(--ISNUMBER(SEARCH($A7473,QA_Seed_Keywords!$B$2:$B$83)))</f>
        <v>0</v>
      </c>
      <c r="U7473" t="str" cm="1">
        <f t="array" ref="U7473">IFERROR(_xlfn.TEXTJOIN(", ", TRUE, _xlfn._xlws.FILTER(ROW(QA_Seed_Keywords!B$2:B$83), ISNUMBER(SEARCH(A7473, QA_Seed_Keywords!B$2:B$83)))), "")</f>
        <v/>
      </c>
    </row>
    <row r="7474" spans="1:21" customFormat="1" x14ac:dyDescent="0.3">
      <c r="A7474" t="s">
        <v>11919</v>
      </c>
      <c r="B7474" t="s">
        <v>11920</v>
      </c>
      <c r="C7474">
        <v>2</v>
      </c>
      <c r="D7474">
        <v>2</v>
      </c>
      <c r="E7474">
        <v>0.14285714285714279</v>
      </c>
      <c r="F7474">
        <v>1</v>
      </c>
      <c r="G7474">
        <v>12</v>
      </c>
      <c r="H7474">
        <v>9</v>
      </c>
      <c r="I7474">
        <v>0.84729786038720345</v>
      </c>
      <c r="J7474">
        <v>1.6945957207744069</v>
      </c>
      <c r="K7474">
        <v>1.6945957207744069</v>
      </c>
      <c r="L7474">
        <v>0.12104255148388619</v>
      </c>
      <c r="M7474">
        <v>3.2512917986064949</v>
      </c>
      <c r="N7474">
        <v>13</v>
      </c>
      <c r="O7474">
        <v>7.1428571428571425E-2</v>
      </c>
      <c r="P7474">
        <v>0.12104255148388619</v>
      </c>
      <c r="Q7474">
        <v>0.12104255148388619</v>
      </c>
      <c r="R7474">
        <v>8.6458965345633E-3</v>
      </c>
      <c r="S7474" t="str" cm="1">
        <f t="array" ref="S7474">IFERROR(_xlfn.TEXTJOIN(", ", TRUE, _xlfn._xlws.FILTER(QA_Seed_Keywords!B$2:B$83, ISNUMBER(SEARCH(A7474, QA_Seed_Keywords!B$2:B$83)))), "")</f>
        <v/>
      </c>
      <c r="T7474" cm="1">
        <f t="array" ref="T7474">SUM(--ISNUMBER(SEARCH($A7474,QA_Seed_Keywords!$B$2:$B$83)))</f>
        <v>0</v>
      </c>
      <c r="U7474" t="str" cm="1">
        <f t="array" ref="U7474">IFERROR(_xlfn.TEXTJOIN(", ", TRUE, _xlfn._xlws.FILTER(ROW(QA_Seed_Keywords!B$2:B$83), ISNUMBER(SEARCH(A7474, QA_Seed_Keywords!B$2:B$83)))), "")</f>
        <v/>
      </c>
    </row>
    <row r="7475" spans="1:21" customFormat="1" x14ac:dyDescent="0.3">
      <c r="A7475" t="s">
        <v>11921</v>
      </c>
      <c r="B7475" t="s">
        <v>11922</v>
      </c>
      <c r="C7475">
        <v>2</v>
      </c>
      <c r="D7475">
        <v>2</v>
      </c>
      <c r="E7475">
        <v>0.14285714285714279</v>
      </c>
      <c r="F7475">
        <v>1</v>
      </c>
      <c r="G7475">
        <v>12</v>
      </c>
      <c r="H7475">
        <v>9</v>
      </c>
      <c r="I7475">
        <v>0.84729786038720345</v>
      </c>
      <c r="J7475">
        <v>1.6945957207744069</v>
      </c>
      <c r="K7475">
        <v>1.6945957207744069</v>
      </c>
      <c r="L7475">
        <v>0.12104255148388619</v>
      </c>
      <c r="M7475">
        <v>5.8903491282217537</v>
      </c>
      <c r="N7475">
        <v>13</v>
      </c>
      <c r="O7475">
        <v>7.1428571428571425E-2</v>
      </c>
      <c r="P7475">
        <v>0.12104255148388619</v>
      </c>
      <c r="Q7475">
        <v>0.12104255148388619</v>
      </c>
      <c r="R7475">
        <v>8.6458965345633E-3</v>
      </c>
      <c r="S7475" t="str" cm="1">
        <f t="array" ref="S7475">IFERROR(_xlfn.TEXTJOIN(", ", TRUE, _xlfn._xlws.FILTER(QA_Seed_Keywords!B$2:B$83, ISNUMBER(SEARCH(A7475, QA_Seed_Keywords!B$2:B$83)))), "")</f>
        <v/>
      </c>
      <c r="T7475" cm="1">
        <f t="array" ref="T7475">SUM(--ISNUMBER(SEARCH($A7475,QA_Seed_Keywords!$B$2:$B$83)))</f>
        <v>0</v>
      </c>
      <c r="U7475" t="str" cm="1">
        <f t="array" ref="U7475">IFERROR(_xlfn.TEXTJOIN(", ", TRUE, _xlfn._xlws.FILTER(ROW(QA_Seed_Keywords!B$2:B$83), ISNUMBER(SEARCH(A7475, QA_Seed_Keywords!B$2:B$83)))), "")</f>
        <v/>
      </c>
    </row>
    <row r="7476" spans="1:21" customFormat="1" x14ac:dyDescent="0.3">
      <c r="A7476" t="s">
        <v>11923</v>
      </c>
      <c r="B7476" t="s">
        <v>11924</v>
      </c>
      <c r="C7476">
        <v>2</v>
      </c>
      <c r="D7476">
        <v>2</v>
      </c>
      <c r="E7476">
        <v>0.14285714285714279</v>
      </c>
      <c r="F7476">
        <v>1</v>
      </c>
      <c r="G7476">
        <v>12</v>
      </c>
      <c r="H7476">
        <v>9</v>
      </c>
      <c r="I7476">
        <v>0.84729786038720345</v>
      </c>
      <c r="J7476">
        <v>1.6945957207744069</v>
      </c>
      <c r="K7476">
        <v>1.6945957207744069</v>
      </c>
      <c r="L7476">
        <v>0.12104255148388619</v>
      </c>
      <c r="M7476">
        <v>3.2512917986064949</v>
      </c>
      <c r="N7476">
        <v>13</v>
      </c>
      <c r="O7476">
        <v>7.1428571428571425E-2</v>
      </c>
      <c r="P7476">
        <v>0.12104255148388619</v>
      </c>
      <c r="Q7476">
        <v>0.12104255148388619</v>
      </c>
      <c r="R7476">
        <v>8.6458965345633E-3</v>
      </c>
      <c r="S7476" t="str" cm="1">
        <f t="array" ref="S7476">IFERROR(_xlfn.TEXTJOIN(", ", TRUE, _xlfn._xlws.FILTER(QA_Seed_Keywords!B$2:B$83, ISNUMBER(SEARCH(A7476, QA_Seed_Keywords!B$2:B$83)))), "")</f>
        <v/>
      </c>
      <c r="T7476" cm="1">
        <f t="array" ref="T7476">SUM(--ISNUMBER(SEARCH($A7476,QA_Seed_Keywords!$B$2:$B$83)))</f>
        <v>0</v>
      </c>
      <c r="U7476" t="str" cm="1">
        <f t="array" ref="U7476">IFERROR(_xlfn.TEXTJOIN(", ", TRUE, _xlfn._xlws.FILTER(ROW(QA_Seed_Keywords!B$2:B$83), ISNUMBER(SEARCH(A7476, QA_Seed_Keywords!B$2:B$83)))), "")</f>
        <v/>
      </c>
    </row>
    <row r="7477" spans="1:21" customFormat="1" x14ac:dyDescent="0.3">
      <c r="A7477" t="s">
        <v>11925</v>
      </c>
      <c r="B7477" t="s">
        <v>11926</v>
      </c>
      <c r="C7477">
        <v>2</v>
      </c>
      <c r="D7477">
        <v>1</v>
      </c>
      <c r="E7477">
        <v>0.14285714285714279</v>
      </c>
      <c r="F7477">
        <v>2</v>
      </c>
      <c r="G7477">
        <v>12</v>
      </c>
      <c r="H7477">
        <v>12</v>
      </c>
      <c r="I7477">
        <v>0.69314718055994529</v>
      </c>
      <c r="J7477">
        <v>1.386294361119891</v>
      </c>
      <c r="K7477">
        <v>0.69314718055994529</v>
      </c>
      <c r="L7477">
        <v>9.9021025794277892E-2</v>
      </c>
      <c r="M7477">
        <v>2.754854912292604</v>
      </c>
      <c r="N7477">
        <v>22</v>
      </c>
      <c r="O7477">
        <v>8.6956521739130432E-2</v>
      </c>
      <c r="P7477">
        <v>0.1205473357495557</v>
      </c>
      <c r="Q7477">
        <v>6.027366787477785E-2</v>
      </c>
      <c r="R7477">
        <v>8.61052398211112E-3</v>
      </c>
      <c r="S7477" t="str" cm="1">
        <f t="array" ref="S7477">IFERROR(_xlfn.TEXTJOIN(", ", TRUE, _xlfn._xlws.FILTER(QA_Seed_Keywords!B$2:B$83, ISNUMBER(SEARCH(A7477, QA_Seed_Keywords!B$2:B$83)))), "")</f>
        <v/>
      </c>
      <c r="T7477" cm="1">
        <f t="array" ref="T7477">SUM(--ISNUMBER(SEARCH($A7477,QA_Seed_Keywords!$B$2:$B$83)))</f>
        <v>0</v>
      </c>
      <c r="U7477" t="str" cm="1">
        <f t="array" ref="U7477">IFERROR(_xlfn.TEXTJOIN(", ", TRUE, _xlfn._xlws.FILTER(ROW(QA_Seed_Keywords!B$2:B$83), ISNUMBER(SEARCH(A7477, QA_Seed_Keywords!B$2:B$83)))), "")</f>
        <v/>
      </c>
    </row>
    <row r="7478" spans="1:21" customFormat="1" x14ac:dyDescent="0.3">
      <c r="A7478" t="s">
        <v>11927</v>
      </c>
      <c r="B7478" t="s">
        <v>11928</v>
      </c>
      <c r="C7478">
        <v>3</v>
      </c>
      <c r="D7478">
        <v>3</v>
      </c>
      <c r="E7478">
        <v>0.2142857142857143</v>
      </c>
      <c r="F7478">
        <v>1</v>
      </c>
      <c r="G7478">
        <v>12</v>
      </c>
      <c r="H7478">
        <v>10</v>
      </c>
      <c r="I7478">
        <v>0.78845736036427028</v>
      </c>
      <c r="J7478">
        <v>2.3653720810928109</v>
      </c>
      <c r="K7478">
        <v>2.3653720810928109</v>
      </c>
      <c r="L7478">
        <v>0.16895514864948649</v>
      </c>
      <c r="M7478">
        <v>2.8458266904983311</v>
      </c>
      <c r="N7478">
        <v>19</v>
      </c>
      <c r="O7478">
        <v>0.05</v>
      </c>
      <c r="P7478">
        <v>0.1182686040546406</v>
      </c>
      <c r="Q7478">
        <v>0.1182686040546406</v>
      </c>
      <c r="R7478">
        <v>8.4477574324743256E-3</v>
      </c>
      <c r="S7478" t="str" cm="1">
        <f t="array" ref="S7478">IFERROR(_xlfn.TEXTJOIN(", ", TRUE, _xlfn._xlws.FILTER(QA_Seed_Keywords!B$2:B$83, ISNUMBER(SEARCH(A7478, QA_Seed_Keywords!B$2:B$83)))), "")</f>
        <v/>
      </c>
      <c r="T7478" cm="1">
        <f t="array" ref="T7478">SUM(--ISNUMBER(SEARCH($A7478,QA_Seed_Keywords!$B$2:$B$83)))</f>
        <v>0</v>
      </c>
      <c r="U7478" t="str" cm="1">
        <f t="array" ref="U7478">IFERROR(_xlfn.TEXTJOIN(", ", TRUE, _xlfn._xlws.FILTER(ROW(QA_Seed_Keywords!B$2:B$83), ISNUMBER(SEARCH(A7478, QA_Seed_Keywords!B$2:B$83)))), "")</f>
        <v/>
      </c>
    </row>
    <row r="7479" spans="1:21" customFormat="1" x14ac:dyDescent="0.3">
      <c r="A7479" t="s">
        <v>11929</v>
      </c>
      <c r="B7479" t="s">
        <v>11930</v>
      </c>
      <c r="C7479">
        <v>2</v>
      </c>
      <c r="D7479">
        <v>1</v>
      </c>
      <c r="E7479">
        <v>0.14285714285714279</v>
      </c>
      <c r="F7479">
        <v>2</v>
      </c>
      <c r="G7479">
        <v>12</v>
      </c>
      <c r="H7479">
        <v>11</v>
      </c>
      <c r="I7479">
        <v>0.73759894313077912</v>
      </c>
      <c r="J7479">
        <v>1.475197886261558</v>
      </c>
      <c r="K7479">
        <v>0.73759894313077912</v>
      </c>
      <c r="L7479">
        <v>0.10537127759011131</v>
      </c>
      <c r="M7479">
        <v>2.6714733033535532</v>
      </c>
      <c r="N7479">
        <v>24</v>
      </c>
      <c r="O7479">
        <v>0.08</v>
      </c>
      <c r="P7479">
        <v>0.1180158309009247</v>
      </c>
      <c r="Q7479">
        <v>5.9007915450462328E-2</v>
      </c>
      <c r="R7479">
        <v>8.4297022072089035E-3</v>
      </c>
      <c r="S7479" t="str" cm="1">
        <f t="array" ref="S7479">IFERROR(_xlfn.TEXTJOIN(", ", TRUE, _xlfn._xlws.FILTER(QA_Seed_Keywords!B$2:B$83, ISNUMBER(SEARCH(A7479, QA_Seed_Keywords!B$2:B$83)))), "")</f>
        <v/>
      </c>
      <c r="T7479" cm="1">
        <f t="array" ref="T7479">SUM(--ISNUMBER(SEARCH($A7479,QA_Seed_Keywords!$B$2:$B$83)))</f>
        <v>0</v>
      </c>
      <c r="U7479" t="str" cm="1">
        <f t="array" ref="U7479">IFERROR(_xlfn.TEXTJOIN(", ", TRUE, _xlfn._xlws.FILTER(ROW(QA_Seed_Keywords!B$2:B$83), ISNUMBER(SEARCH(A7479, QA_Seed_Keywords!B$2:B$83)))), "")</f>
        <v/>
      </c>
    </row>
    <row r="7480" spans="1:21" customFormat="1" x14ac:dyDescent="0.3">
      <c r="A7480" t="s">
        <v>11931</v>
      </c>
      <c r="B7480" t="s">
        <v>11932</v>
      </c>
      <c r="C7480">
        <v>2</v>
      </c>
      <c r="D7480">
        <v>1</v>
      </c>
      <c r="E7480">
        <v>0.14285714285714279</v>
      </c>
      <c r="F7480">
        <v>2</v>
      </c>
      <c r="G7480">
        <v>12</v>
      </c>
      <c r="H7480">
        <v>11</v>
      </c>
      <c r="I7480">
        <v>0.73759894313077912</v>
      </c>
      <c r="J7480">
        <v>1.475197886261558</v>
      </c>
      <c r="K7480">
        <v>0.73759894313077912</v>
      </c>
      <c r="L7480">
        <v>0.10537127759011131</v>
      </c>
      <c r="M7480">
        <v>2.6714733033535532</v>
      </c>
      <c r="N7480">
        <v>24</v>
      </c>
      <c r="O7480">
        <v>0.08</v>
      </c>
      <c r="P7480">
        <v>0.1180158309009247</v>
      </c>
      <c r="Q7480">
        <v>5.9007915450462328E-2</v>
      </c>
      <c r="R7480">
        <v>8.4297022072089035E-3</v>
      </c>
      <c r="S7480" t="str" cm="1">
        <f t="array" ref="S7480">IFERROR(_xlfn.TEXTJOIN(", ", TRUE, _xlfn._xlws.FILTER(QA_Seed_Keywords!B$2:B$83, ISNUMBER(SEARCH(A7480, QA_Seed_Keywords!B$2:B$83)))), "")</f>
        <v/>
      </c>
      <c r="T7480" cm="1">
        <f t="array" ref="T7480">SUM(--ISNUMBER(SEARCH($A7480,QA_Seed_Keywords!$B$2:$B$83)))</f>
        <v>0</v>
      </c>
      <c r="U7480" t="str" cm="1">
        <f t="array" ref="U7480">IFERROR(_xlfn.TEXTJOIN(", ", TRUE, _xlfn._xlws.FILTER(ROW(QA_Seed_Keywords!B$2:B$83), ISNUMBER(SEARCH(A7480, QA_Seed_Keywords!B$2:B$83)))), "")</f>
        <v/>
      </c>
    </row>
    <row r="7481" spans="1:21" customFormat="1" x14ac:dyDescent="0.3">
      <c r="A7481" t="s">
        <v>11933</v>
      </c>
      <c r="B7481" t="s">
        <v>11934</v>
      </c>
      <c r="C7481">
        <v>2</v>
      </c>
      <c r="D7481">
        <v>1</v>
      </c>
      <c r="E7481">
        <v>0.14285714285714279</v>
      </c>
      <c r="F7481">
        <v>2</v>
      </c>
      <c r="G7481">
        <v>12</v>
      </c>
      <c r="H7481">
        <v>11</v>
      </c>
      <c r="I7481">
        <v>0.73759894313077912</v>
      </c>
      <c r="J7481">
        <v>1.475197886261558</v>
      </c>
      <c r="K7481">
        <v>0.73759894313077912</v>
      </c>
      <c r="L7481">
        <v>0.10537127759011131</v>
      </c>
      <c r="M7481">
        <v>2.6714733033535532</v>
      </c>
      <c r="N7481">
        <v>24</v>
      </c>
      <c r="O7481">
        <v>0.08</v>
      </c>
      <c r="P7481">
        <v>0.1180158309009247</v>
      </c>
      <c r="Q7481">
        <v>5.9007915450462328E-2</v>
      </c>
      <c r="R7481">
        <v>8.4297022072089035E-3</v>
      </c>
      <c r="S7481" t="str" cm="1">
        <f t="array" ref="S7481">IFERROR(_xlfn.TEXTJOIN(", ", TRUE, _xlfn._xlws.FILTER(QA_Seed_Keywords!B$2:B$83, ISNUMBER(SEARCH(A7481, QA_Seed_Keywords!B$2:B$83)))), "")</f>
        <v/>
      </c>
      <c r="T7481" cm="1">
        <f t="array" ref="T7481">SUM(--ISNUMBER(SEARCH($A7481,QA_Seed_Keywords!$B$2:$B$83)))</f>
        <v>0</v>
      </c>
      <c r="U7481" t="str" cm="1">
        <f t="array" ref="U7481">IFERROR(_xlfn.TEXTJOIN(", ", TRUE, _xlfn._xlws.FILTER(ROW(QA_Seed_Keywords!B$2:B$83), ISNUMBER(SEARCH(A7481, QA_Seed_Keywords!B$2:B$83)))), "")</f>
        <v/>
      </c>
    </row>
    <row r="7482" spans="1:21" customFormat="1" x14ac:dyDescent="0.3">
      <c r="A7482" t="s">
        <v>11935</v>
      </c>
      <c r="B7482" t="s">
        <v>11936</v>
      </c>
      <c r="C7482">
        <v>2</v>
      </c>
      <c r="D7482">
        <v>1</v>
      </c>
      <c r="E7482">
        <v>0.14285714285714279</v>
      </c>
      <c r="F7482">
        <v>2</v>
      </c>
      <c r="G7482">
        <v>12</v>
      </c>
      <c r="H7482">
        <v>10</v>
      </c>
      <c r="I7482">
        <v>0.78845736036427028</v>
      </c>
      <c r="J7482">
        <v>1.576914720728541</v>
      </c>
      <c r="K7482">
        <v>0.78845736036427028</v>
      </c>
      <c r="L7482">
        <v>0.1126367657663243</v>
      </c>
      <c r="M7482">
        <v>2.594512262217425</v>
      </c>
      <c r="N7482">
        <v>26</v>
      </c>
      <c r="O7482">
        <v>7.407407407407407E-2</v>
      </c>
      <c r="P7482">
        <v>0.1168084978317437</v>
      </c>
      <c r="Q7482">
        <v>5.840424891587187E-2</v>
      </c>
      <c r="R7482">
        <v>8.3434641308388381E-3</v>
      </c>
      <c r="S7482" t="str" cm="1">
        <f t="array" ref="S7482">IFERROR(_xlfn.TEXTJOIN(", ", TRUE, _xlfn._xlws.FILTER(QA_Seed_Keywords!B$2:B$83, ISNUMBER(SEARCH(A7482, QA_Seed_Keywords!B$2:B$83)))), "")</f>
        <v/>
      </c>
      <c r="T7482" cm="1">
        <f t="array" ref="T7482">SUM(--ISNUMBER(SEARCH($A7482,QA_Seed_Keywords!$B$2:$B$83)))</f>
        <v>0</v>
      </c>
      <c r="U7482" t="str" cm="1">
        <f t="array" ref="U7482">IFERROR(_xlfn.TEXTJOIN(", ", TRUE, _xlfn._xlws.FILTER(ROW(QA_Seed_Keywords!B$2:B$83), ISNUMBER(SEARCH(A7482, QA_Seed_Keywords!B$2:B$83)))), "")</f>
        <v/>
      </c>
    </row>
    <row r="7483" spans="1:21" customFormat="1" x14ac:dyDescent="0.3">
      <c r="A7483" t="s">
        <v>11937</v>
      </c>
      <c r="B7483" t="s">
        <v>11938</v>
      </c>
      <c r="C7483">
        <v>2</v>
      </c>
      <c r="D7483">
        <v>1</v>
      </c>
      <c r="E7483">
        <v>0.14285714285714279</v>
      </c>
      <c r="F7483">
        <v>2</v>
      </c>
      <c r="G7483">
        <v>12</v>
      </c>
      <c r="H7483">
        <v>10</v>
      </c>
      <c r="I7483">
        <v>0.78845736036427028</v>
      </c>
      <c r="J7483">
        <v>1.576914720728541</v>
      </c>
      <c r="K7483">
        <v>0.78845736036427028</v>
      </c>
      <c r="L7483">
        <v>0.1126367657663243</v>
      </c>
      <c r="M7483">
        <v>2.5581446180465499</v>
      </c>
      <c r="N7483">
        <v>26</v>
      </c>
      <c r="O7483">
        <v>7.407407407407407E-2</v>
      </c>
      <c r="P7483">
        <v>0.1168084978317437</v>
      </c>
      <c r="Q7483">
        <v>5.840424891587187E-2</v>
      </c>
      <c r="R7483">
        <v>8.3434641308388381E-3</v>
      </c>
      <c r="S7483" t="str" cm="1">
        <f t="array" ref="S7483">IFERROR(_xlfn.TEXTJOIN(", ", TRUE, _xlfn._xlws.FILTER(QA_Seed_Keywords!B$2:B$83, ISNUMBER(SEARCH(A7483, QA_Seed_Keywords!B$2:B$83)))), "")</f>
        <v/>
      </c>
      <c r="T7483" cm="1">
        <f t="array" ref="T7483">SUM(--ISNUMBER(SEARCH($A7483,QA_Seed_Keywords!$B$2:$B$83)))</f>
        <v>0</v>
      </c>
      <c r="U7483" t="str" cm="1">
        <f t="array" ref="U7483">IFERROR(_xlfn.TEXTJOIN(", ", TRUE, _xlfn._xlws.FILTER(ROW(QA_Seed_Keywords!B$2:B$83), ISNUMBER(SEARCH(A7483, QA_Seed_Keywords!B$2:B$83)))), "")</f>
        <v/>
      </c>
    </row>
    <row r="7484" spans="1:21" customFormat="1" x14ac:dyDescent="0.3">
      <c r="A7484" t="s">
        <v>11939</v>
      </c>
      <c r="B7484" t="s">
        <v>11939</v>
      </c>
      <c r="C7484">
        <v>2</v>
      </c>
      <c r="D7484">
        <v>2</v>
      </c>
      <c r="E7484">
        <v>0.14285714285714279</v>
      </c>
      <c r="F7484">
        <v>1</v>
      </c>
      <c r="G7484">
        <v>12</v>
      </c>
      <c r="H7484">
        <v>6</v>
      </c>
      <c r="I7484">
        <v>1.09861228866811</v>
      </c>
      <c r="J7484">
        <v>2.19722457733622</v>
      </c>
      <c r="K7484">
        <v>2.19722457733622</v>
      </c>
      <c r="L7484">
        <v>0.15694461266687279</v>
      </c>
      <c r="M7484">
        <v>2.945910149055313</v>
      </c>
      <c r="N7484">
        <v>18</v>
      </c>
      <c r="O7484">
        <v>5.2631578947368418E-2</v>
      </c>
      <c r="P7484">
        <v>0.11564339880716951</v>
      </c>
      <c r="Q7484">
        <v>0.11564339880716951</v>
      </c>
      <c r="R7484">
        <v>8.2602427719406738E-3</v>
      </c>
      <c r="S7484" t="str" cm="1">
        <f t="array" ref="S7484">IFERROR(_xlfn.TEXTJOIN(", ", TRUE, _xlfn._xlws.FILTER(QA_Seed_Keywords!B$2:B$83, ISNUMBER(SEARCH(A7484, QA_Seed_Keywords!B$2:B$83)))), "")</f>
        <v/>
      </c>
      <c r="T7484" cm="1">
        <f t="array" ref="T7484">SUM(--ISNUMBER(SEARCH($A7484,QA_Seed_Keywords!$B$2:$B$83)))</f>
        <v>0</v>
      </c>
      <c r="U7484" t="str" cm="1">
        <f t="array" ref="U7484">IFERROR(_xlfn.TEXTJOIN(", ", TRUE, _xlfn._xlws.FILTER(ROW(QA_Seed_Keywords!B$2:B$83), ISNUMBER(SEARCH(A7484, QA_Seed_Keywords!B$2:B$83)))), "")</f>
        <v/>
      </c>
    </row>
    <row r="7485" spans="1:21" customFormat="1" x14ac:dyDescent="0.3">
      <c r="A7485" t="s">
        <v>11940</v>
      </c>
      <c r="B7485" t="s">
        <v>11941</v>
      </c>
      <c r="C7485">
        <v>2</v>
      </c>
      <c r="D7485">
        <v>1</v>
      </c>
      <c r="E7485">
        <v>0.14285714285714279</v>
      </c>
      <c r="F7485">
        <v>2</v>
      </c>
      <c r="G7485">
        <v>12</v>
      </c>
      <c r="H7485">
        <v>12</v>
      </c>
      <c r="I7485">
        <v>0.69314718055994529</v>
      </c>
      <c r="J7485">
        <v>1.386294361119891</v>
      </c>
      <c r="K7485">
        <v>0.69314718055994529</v>
      </c>
      <c r="L7485">
        <v>9.9021025794277892E-2</v>
      </c>
      <c r="M7485">
        <v>2.712295297873808</v>
      </c>
      <c r="N7485">
        <v>23</v>
      </c>
      <c r="O7485">
        <v>8.3333333333333329E-2</v>
      </c>
      <c r="P7485">
        <v>0.1155245300933242</v>
      </c>
      <c r="Q7485">
        <v>5.7762265046662098E-2</v>
      </c>
      <c r="R7485">
        <v>8.2517521495231571E-3</v>
      </c>
      <c r="S7485" t="str" cm="1">
        <f t="array" ref="S7485">IFERROR(_xlfn.TEXTJOIN(", ", TRUE, _xlfn._xlws.FILTER(QA_Seed_Keywords!B$2:B$83, ISNUMBER(SEARCH(A7485, QA_Seed_Keywords!B$2:B$83)))), "")</f>
        <v/>
      </c>
      <c r="T7485" cm="1">
        <f t="array" ref="T7485">SUM(--ISNUMBER(SEARCH($A7485,QA_Seed_Keywords!$B$2:$B$83)))</f>
        <v>0</v>
      </c>
      <c r="U7485" t="str" cm="1">
        <f t="array" ref="U7485">IFERROR(_xlfn.TEXTJOIN(", ", TRUE, _xlfn._xlws.FILTER(ROW(QA_Seed_Keywords!B$2:B$83), ISNUMBER(SEARCH(A7485, QA_Seed_Keywords!B$2:B$83)))), "")</f>
        <v/>
      </c>
    </row>
    <row r="7486" spans="1:21" customFormat="1" x14ac:dyDescent="0.3">
      <c r="A7486" t="s">
        <v>11942</v>
      </c>
      <c r="B7486" t="s">
        <v>11942</v>
      </c>
      <c r="C7486">
        <v>4</v>
      </c>
      <c r="D7486">
        <v>2</v>
      </c>
      <c r="E7486">
        <v>0.2857142857142857</v>
      </c>
      <c r="F7486">
        <v>2</v>
      </c>
      <c r="G7486">
        <v>12</v>
      </c>
      <c r="H7486">
        <v>12</v>
      </c>
      <c r="I7486">
        <v>0.69314718055994529</v>
      </c>
      <c r="J7486">
        <v>2.7725887222397811</v>
      </c>
      <c r="K7486">
        <v>1.386294361119891</v>
      </c>
      <c r="L7486">
        <v>0.19804205158855581</v>
      </c>
      <c r="M7486">
        <v>2.019148117313863</v>
      </c>
      <c r="N7486">
        <v>47</v>
      </c>
      <c r="O7486">
        <v>4.1666666666666657E-2</v>
      </c>
      <c r="P7486">
        <v>0.1155245300933242</v>
      </c>
      <c r="Q7486">
        <v>5.7762265046662098E-2</v>
      </c>
      <c r="R7486">
        <v>8.2517521495231571E-3</v>
      </c>
      <c r="S7486" t="str" cm="1">
        <f t="array" ref="S7486">IFERROR(_xlfn.TEXTJOIN(", ", TRUE, _xlfn._xlws.FILTER(QA_Seed_Keywords!B$2:B$83, ISNUMBER(SEARCH(A7486, QA_Seed_Keywords!B$2:B$83)))), "")</f>
        <v/>
      </c>
      <c r="T7486" cm="1">
        <f t="array" ref="T7486">SUM(--ISNUMBER(SEARCH($A7486,QA_Seed_Keywords!$B$2:$B$83)))</f>
        <v>0</v>
      </c>
      <c r="U7486" t="str" cm="1">
        <f t="array" ref="U7486">IFERROR(_xlfn.TEXTJOIN(", ", TRUE, _xlfn._xlws.FILTER(ROW(QA_Seed_Keywords!B$2:B$83), ISNUMBER(SEARCH(A7486, QA_Seed_Keywords!B$2:B$83)))), "")</f>
        <v/>
      </c>
    </row>
    <row r="7487" spans="1:21" customFormat="1" x14ac:dyDescent="0.3">
      <c r="A7487" t="s">
        <v>11943</v>
      </c>
      <c r="B7487" t="s">
        <v>11944</v>
      </c>
      <c r="C7487">
        <v>2</v>
      </c>
      <c r="D7487">
        <v>1</v>
      </c>
      <c r="E7487">
        <v>0.14285714285714279</v>
      </c>
      <c r="F7487">
        <v>2</v>
      </c>
      <c r="G7487">
        <v>12</v>
      </c>
      <c r="H7487">
        <v>11</v>
      </c>
      <c r="I7487">
        <v>0.73759894313077912</v>
      </c>
      <c r="J7487">
        <v>1.475197886261558</v>
      </c>
      <c r="K7487">
        <v>0.73759894313077912</v>
      </c>
      <c r="L7487">
        <v>0.10537127759011131</v>
      </c>
      <c r="M7487">
        <v>2.4891517465595991</v>
      </c>
      <c r="N7487">
        <v>25</v>
      </c>
      <c r="O7487">
        <v>7.6923076923076927E-2</v>
      </c>
      <c r="P7487">
        <v>0.11347676048165831</v>
      </c>
      <c r="Q7487">
        <v>5.6738380240829167E-2</v>
      </c>
      <c r="R7487">
        <v>8.1054828915470226E-3</v>
      </c>
      <c r="S7487" t="str" cm="1">
        <f t="array" ref="S7487">IFERROR(_xlfn.TEXTJOIN(", ", TRUE, _xlfn._xlws.FILTER(QA_Seed_Keywords!B$2:B$83, ISNUMBER(SEARCH(A7487, QA_Seed_Keywords!B$2:B$83)))), "")</f>
        <v/>
      </c>
      <c r="T7487" cm="1">
        <f t="array" ref="T7487">SUM(--ISNUMBER(SEARCH($A7487,QA_Seed_Keywords!$B$2:$B$83)))</f>
        <v>0</v>
      </c>
      <c r="U7487" t="str" cm="1">
        <f t="array" ref="U7487">IFERROR(_xlfn.TEXTJOIN(", ", TRUE, _xlfn._xlws.FILTER(ROW(QA_Seed_Keywords!B$2:B$83), ISNUMBER(SEARCH(A7487, QA_Seed_Keywords!B$2:B$83)))), "")</f>
        <v/>
      </c>
    </row>
    <row r="7488" spans="1:21" customFormat="1" x14ac:dyDescent="0.3">
      <c r="A7488" t="s">
        <v>11945</v>
      </c>
      <c r="B7488" t="s">
        <v>11946</v>
      </c>
      <c r="C7488">
        <v>2</v>
      </c>
      <c r="D7488">
        <v>1</v>
      </c>
      <c r="E7488">
        <v>0.14285714285714279</v>
      </c>
      <c r="F7488">
        <v>2</v>
      </c>
      <c r="G7488">
        <v>12</v>
      </c>
      <c r="H7488">
        <v>11</v>
      </c>
      <c r="I7488">
        <v>0.73759894313077912</v>
      </c>
      <c r="J7488">
        <v>1.475197886261558</v>
      </c>
      <c r="K7488">
        <v>0.73759894313077912</v>
      </c>
      <c r="L7488">
        <v>0.10537127759011131</v>
      </c>
      <c r="M7488">
        <v>2.632252590200272</v>
      </c>
      <c r="N7488">
        <v>25</v>
      </c>
      <c r="O7488">
        <v>7.6923076923076927E-2</v>
      </c>
      <c r="P7488">
        <v>0.11347676048165831</v>
      </c>
      <c r="Q7488">
        <v>5.6738380240829167E-2</v>
      </c>
      <c r="R7488">
        <v>8.1054828915470226E-3</v>
      </c>
      <c r="S7488" t="str" cm="1">
        <f t="array" ref="S7488">IFERROR(_xlfn.TEXTJOIN(", ", TRUE, _xlfn._xlws.FILTER(QA_Seed_Keywords!B$2:B$83, ISNUMBER(SEARCH(A7488, QA_Seed_Keywords!B$2:B$83)))), "")</f>
        <v/>
      </c>
      <c r="T7488" cm="1">
        <f t="array" ref="T7488">SUM(--ISNUMBER(SEARCH($A7488,QA_Seed_Keywords!$B$2:$B$83)))</f>
        <v>0</v>
      </c>
      <c r="U7488" t="str" cm="1">
        <f t="array" ref="U7488">IFERROR(_xlfn.TEXTJOIN(", ", TRUE, _xlfn._xlws.FILTER(ROW(QA_Seed_Keywords!B$2:B$83), ISNUMBER(SEARCH(A7488, QA_Seed_Keywords!B$2:B$83)))), "")</f>
        <v/>
      </c>
    </row>
    <row r="7489" spans="1:21" customFormat="1" x14ac:dyDescent="0.3">
      <c r="A7489" t="s">
        <v>11947</v>
      </c>
      <c r="B7489" t="s">
        <v>11947</v>
      </c>
      <c r="C7489">
        <v>4</v>
      </c>
      <c r="D7489">
        <v>2</v>
      </c>
      <c r="E7489">
        <v>0.2857142857142857</v>
      </c>
      <c r="F7489">
        <v>2</v>
      </c>
      <c r="G7489">
        <v>12</v>
      </c>
      <c r="H7489">
        <v>12</v>
      </c>
      <c r="I7489">
        <v>0.69314718055994529</v>
      </c>
      <c r="J7489">
        <v>2.7725887222397811</v>
      </c>
      <c r="K7489">
        <v>1.386294361119891</v>
      </c>
      <c r="L7489">
        <v>0.19804205158855581</v>
      </c>
      <c r="M7489">
        <v>1.978326122793608</v>
      </c>
      <c r="N7489">
        <v>48</v>
      </c>
      <c r="O7489">
        <v>4.0816326530612242E-2</v>
      </c>
      <c r="P7489">
        <v>0.11316688662203191</v>
      </c>
      <c r="Q7489">
        <v>5.6583443311015939E-2</v>
      </c>
      <c r="R7489">
        <v>8.083349044430848E-3</v>
      </c>
      <c r="S7489" t="str" cm="1">
        <f t="array" ref="S7489">IFERROR(_xlfn.TEXTJOIN(", ", TRUE, _xlfn._xlws.FILTER(QA_Seed_Keywords!B$2:B$83, ISNUMBER(SEARCH(A7489, QA_Seed_Keywords!B$2:B$83)))), "")</f>
        <v/>
      </c>
      <c r="T7489" cm="1">
        <f t="array" ref="T7489">SUM(--ISNUMBER(SEARCH($A7489,QA_Seed_Keywords!$B$2:$B$83)))</f>
        <v>0</v>
      </c>
      <c r="U7489" t="str" cm="1">
        <f t="array" ref="U7489">IFERROR(_xlfn.TEXTJOIN(", ", TRUE, _xlfn._xlws.FILTER(ROW(QA_Seed_Keywords!B$2:B$83), ISNUMBER(SEARCH(A7489, QA_Seed_Keywords!B$2:B$83)))), "")</f>
        <v/>
      </c>
    </row>
    <row r="7490" spans="1:21" customFormat="1" x14ac:dyDescent="0.3">
      <c r="A7490" t="s">
        <v>11948</v>
      </c>
      <c r="B7490" t="s">
        <v>11949</v>
      </c>
      <c r="C7490">
        <v>2</v>
      </c>
      <c r="D7490">
        <v>2</v>
      </c>
      <c r="E7490">
        <v>0.14285714285714279</v>
      </c>
      <c r="F7490">
        <v>1</v>
      </c>
      <c r="G7490">
        <v>12</v>
      </c>
      <c r="H7490">
        <v>9</v>
      </c>
      <c r="I7490">
        <v>0.84729786038720345</v>
      </c>
      <c r="J7490">
        <v>1.6945957207744069</v>
      </c>
      <c r="K7490">
        <v>1.6945957207744069</v>
      </c>
      <c r="L7490">
        <v>0.12104255148388619</v>
      </c>
      <c r="M7490">
        <v>3.1822989271195441</v>
      </c>
      <c r="N7490">
        <v>14</v>
      </c>
      <c r="O7490">
        <v>6.6666666666666666E-2</v>
      </c>
      <c r="P7490">
        <v>0.1129730480516271</v>
      </c>
      <c r="Q7490">
        <v>0.1129730480516271</v>
      </c>
      <c r="R7490">
        <v>8.0695034322590797E-3</v>
      </c>
      <c r="S7490" t="str" cm="1">
        <f t="array" ref="S7490">IFERROR(_xlfn.TEXTJOIN(", ", TRUE, _xlfn._xlws.FILTER(QA_Seed_Keywords!B$2:B$83, ISNUMBER(SEARCH(A7490, QA_Seed_Keywords!B$2:B$83)))), "")</f>
        <v/>
      </c>
      <c r="T7490" cm="1">
        <f t="array" ref="T7490">SUM(--ISNUMBER(SEARCH($A7490,QA_Seed_Keywords!$B$2:$B$83)))</f>
        <v>0</v>
      </c>
      <c r="U7490" t="str" cm="1">
        <f t="array" ref="U7490">IFERROR(_xlfn.TEXTJOIN(", ", TRUE, _xlfn._xlws.FILTER(ROW(QA_Seed_Keywords!B$2:B$83), ISNUMBER(SEARCH(A7490, QA_Seed_Keywords!B$2:B$83)))), "")</f>
        <v/>
      </c>
    </row>
    <row r="7491" spans="1:21" customFormat="1" x14ac:dyDescent="0.3">
      <c r="A7491" t="s">
        <v>11950</v>
      </c>
      <c r="B7491" t="s">
        <v>11950</v>
      </c>
      <c r="C7491">
        <v>2</v>
      </c>
      <c r="D7491">
        <v>2</v>
      </c>
      <c r="E7491">
        <v>0.14285714285714279</v>
      </c>
      <c r="F7491">
        <v>1</v>
      </c>
      <c r="G7491">
        <v>12</v>
      </c>
      <c r="H7491">
        <v>10</v>
      </c>
      <c r="I7491">
        <v>0.78845736036427028</v>
      </c>
      <c r="J7491">
        <v>1.576914720728541</v>
      </c>
      <c r="K7491">
        <v>1.576914720728541</v>
      </c>
      <c r="L7491">
        <v>0.1126367657663243</v>
      </c>
      <c r="M7491">
        <v>3.2512917986064949</v>
      </c>
      <c r="N7491">
        <v>13</v>
      </c>
      <c r="O7491">
        <v>7.1428571428571425E-2</v>
      </c>
      <c r="P7491">
        <v>0.1126367657663243</v>
      </c>
      <c r="Q7491">
        <v>0.1126367657663243</v>
      </c>
      <c r="R7491">
        <v>8.0454832690231657E-3</v>
      </c>
      <c r="S7491" t="str" cm="1">
        <f t="array" ref="S7491">IFERROR(_xlfn.TEXTJOIN(", ", TRUE, _xlfn._xlws.FILTER(QA_Seed_Keywords!B$2:B$83, ISNUMBER(SEARCH(A7491, QA_Seed_Keywords!B$2:B$83)))), "")</f>
        <v/>
      </c>
      <c r="T7491" cm="1">
        <f t="array" ref="T7491">SUM(--ISNUMBER(SEARCH($A7491,QA_Seed_Keywords!$B$2:$B$83)))</f>
        <v>0</v>
      </c>
      <c r="U7491" t="str" cm="1">
        <f t="array" ref="U7491">IFERROR(_xlfn.TEXTJOIN(", ", TRUE, _xlfn._xlws.FILTER(ROW(QA_Seed_Keywords!B$2:B$83), ISNUMBER(SEARCH(A7491, QA_Seed_Keywords!B$2:B$83)))), "")</f>
        <v/>
      </c>
    </row>
    <row r="7492" spans="1:21" customFormat="1" x14ac:dyDescent="0.3">
      <c r="A7492" t="s">
        <v>11951</v>
      </c>
      <c r="B7492" t="s">
        <v>11952</v>
      </c>
      <c r="C7492">
        <v>3</v>
      </c>
      <c r="D7492">
        <v>3</v>
      </c>
      <c r="E7492">
        <v>0.2142857142857143</v>
      </c>
      <c r="F7492">
        <v>1</v>
      </c>
      <c r="G7492">
        <v>12</v>
      </c>
      <c r="H7492">
        <v>10</v>
      </c>
      <c r="I7492">
        <v>0.78845736036427028</v>
      </c>
      <c r="J7492">
        <v>2.3653720810928109</v>
      </c>
      <c r="K7492">
        <v>2.3653720810928109</v>
      </c>
      <c r="L7492">
        <v>0.16895514864948649</v>
      </c>
      <c r="M7492">
        <v>2.8458266904983311</v>
      </c>
      <c r="N7492">
        <v>20</v>
      </c>
      <c r="O7492">
        <v>4.7619047619047623E-2</v>
      </c>
      <c r="P7492">
        <v>0.1126367657663243</v>
      </c>
      <c r="Q7492">
        <v>0.1126367657663243</v>
      </c>
      <c r="R7492">
        <v>8.0454832690231657E-3</v>
      </c>
      <c r="S7492" t="str" cm="1">
        <f t="array" ref="S7492">IFERROR(_xlfn.TEXTJOIN(", ", TRUE, _xlfn._xlws.FILTER(QA_Seed_Keywords!B$2:B$83, ISNUMBER(SEARCH(A7492, QA_Seed_Keywords!B$2:B$83)))), "")</f>
        <v/>
      </c>
      <c r="T7492" cm="1">
        <f t="array" ref="T7492">SUM(--ISNUMBER(SEARCH($A7492,QA_Seed_Keywords!$B$2:$B$83)))</f>
        <v>0</v>
      </c>
      <c r="U7492" t="str" cm="1">
        <f t="array" ref="U7492">IFERROR(_xlfn.TEXTJOIN(", ", TRUE, _xlfn._xlws.FILTER(ROW(QA_Seed_Keywords!B$2:B$83), ISNUMBER(SEARCH(A7492, QA_Seed_Keywords!B$2:B$83)))), "")</f>
        <v/>
      </c>
    </row>
    <row r="7493" spans="1:21" customFormat="1" x14ac:dyDescent="0.3">
      <c r="A7493" t="s">
        <v>11953</v>
      </c>
      <c r="B7493" t="s">
        <v>11954</v>
      </c>
      <c r="C7493">
        <v>3</v>
      </c>
      <c r="D7493">
        <v>3</v>
      </c>
      <c r="E7493">
        <v>0.2142857142857143</v>
      </c>
      <c r="F7493">
        <v>1</v>
      </c>
      <c r="G7493">
        <v>12</v>
      </c>
      <c r="H7493">
        <v>10</v>
      </c>
      <c r="I7493">
        <v>0.78845736036427028</v>
      </c>
      <c r="J7493">
        <v>2.3653720810928109</v>
      </c>
      <c r="K7493">
        <v>2.3653720810928109</v>
      </c>
      <c r="L7493">
        <v>0.16895514864948649</v>
      </c>
      <c r="M7493">
        <v>2.8458266904983311</v>
      </c>
      <c r="N7493">
        <v>20</v>
      </c>
      <c r="O7493">
        <v>4.7619047619047623E-2</v>
      </c>
      <c r="P7493">
        <v>0.1126367657663243</v>
      </c>
      <c r="Q7493">
        <v>0.1126367657663243</v>
      </c>
      <c r="R7493">
        <v>8.0454832690231657E-3</v>
      </c>
      <c r="S7493" t="str" cm="1">
        <f t="array" ref="S7493">IFERROR(_xlfn.TEXTJOIN(", ", TRUE, _xlfn._xlws.FILTER(QA_Seed_Keywords!B$2:B$83, ISNUMBER(SEARCH(A7493, QA_Seed_Keywords!B$2:B$83)))), "")</f>
        <v/>
      </c>
      <c r="T7493" cm="1">
        <f t="array" ref="T7493">SUM(--ISNUMBER(SEARCH($A7493,QA_Seed_Keywords!$B$2:$B$83)))</f>
        <v>0</v>
      </c>
      <c r="U7493" t="str" cm="1">
        <f t="array" ref="U7493">IFERROR(_xlfn.TEXTJOIN(", ", TRUE, _xlfn._xlws.FILTER(ROW(QA_Seed_Keywords!B$2:B$83), ISNUMBER(SEARCH(A7493, QA_Seed_Keywords!B$2:B$83)))), "")</f>
        <v/>
      </c>
    </row>
    <row r="7494" spans="1:21" customFormat="1" x14ac:dyDescent="0.3">
      <c r="A7494" t="s">
        <v>11955</v>
      </c>
      <c r="B7494" t="s">
        <v>11955</v>
      </c>
      <c r="C7494">
        <v>2</v>
      </c>
      <c r="D7494">
        <v>1</v>
      </c>
      <c r="E7494">
        <v>0.14285714285714279</v>
      </c>
      <c r="F7494">
        <v>2</v>
      </c>
      <c r="G7494">
        <v>12</v>
      </c>
      <c r="H7494">
        <v>10</v>
      </c>
      <c r="I7494">
        <v>0.78845736036427028</v>
      </c>
      <c r="J7494">
        <v>1.576914720728541</v>
      </c>
      <c r="K7494">
        <v>0.78845736036427028</v>
      </c>
      <c r="L7494">
        <v>0.1126367657663243</v>
      </c>
      <c r="M7494">
        <v>2.52305329823528</v>
      </c>
      <c r="N7494">
        <v>27</v>
      </c>
      <c r="O7494">
        <v>7.1428571428571425E-2</v>
      </c>
      <c r="P7494">
        <v>0.1126367657663243</v>
      </c>
      <c r="Q7494">
        <v>5.6318382883162162E-2</v>
      </c>
      <c r="R7494">
        <v>8.0454832690231657E-3</v>
      </c>
      <c r="S7494" t="str" cm="1">
        <f t="array" ref="S7494">IFERROR(_xlfn.TEXTJOIN(", ", TRUE, _xlfn._xlws.FILTER(QA_Seed_Keywords!B$2:B$83, ISNUMBER(SEARCH(A7494, QA_Seed_Keywords!B$2:B$83)))), "")</f>
        <v/>
      </c>
      <c r="T7494" cm="1">
        <f t="array" ref="T7494">SUM(--ISNUMBER(SEARCH($A7494,QA_Seed_Keywords!$B$2:$B$83)))</f>
        <v>0</v>
      </c>
      <c r="U7494" t="str" cm="1">
        <f t="array" ref="U7494">IFERROR(_xlfn.TEXTJOIN(", ", TRUE, _xlfn._xlws.FILTER(ROW(QA_Seed_Keywords!B$2:B$83), ISNUMBER(SEARCH(A7494, QA_Seed_Keywords!B$2:B$83)))), "")</f>
        <v/>
      </c>
    </row>
    <row r="7495" spans="1:21" customFormat="1" x14ac:dyDescent="0.3">
      <c r="A7495" t="s">
        <v>11956</v>
      </c>
      <c r="B7495" t="s">
        <v>11956</v>
      </c>
      <c r="C7495">
        <v>1</v>
      </c>
      <c r="D7495">
        <v>1</v>
      </c>
      <c r="E7495">
        <v>7.1428571428571425E-2</v>
      </c>
      <c r="F7495">
        <v>1</v>
      </c>
      <c r="G7495">
        <v>12</v>
      </c>
      <c r="H7495">
        <v>5</v>
      </c>
      <c r="I7495">
        <v>1.2237754316221161</v>
      </c>
      <c r="J7495">
        <v>1.2237754316221161</v>
      </c>
      <c r="K7495">
        <v>1.2237754316221161</v>
      </c>
      <c r="L7495">
        <v>8.7412530830151117E-2</v>
      </c>
      <c r="M7495">
        <v>3.492453855423383</v>
      </c>
      <c r="N7495">
        <v>10</v>
      </c>
      <c r="O7495">
        <v>9.0909090909090912E-2</v>
      </c>
      <c r="P7495">
        <v>0.1112523119656469</v>
      </c>
      <c r="Q7495">
        <v>0.1112523119656469</v>
      </c>
      <c r="R7495">
        <v>7.9465937118319199E-3</v>
      </c>
      <c r="S7495" t="str" cm="1">
        <f t="array" ref="S7495">IFERROR(_xlfn.TEXTJOIN(", ", TRUE, _xlfn._xlws.FILTER(QA_Seed_Keywords!B$2:B$83, ISNUMBER(SEARCH(A7495, QA_Seed_Keywords!B$2:B$83)))), "")</f>
        <v/>
      </c>
      <c r="T7495" cm="1">
        <f t="array" ref="T7495">SUM(--ISNUMBER(SEARCH($A7495,QA_Seed_Keywords!$B$2:$B$83)))</f>
        <v>0</v>
      </c>
      <c r="U7495" t="str" cm="1">
        <f t="array" ref="U7495">IFERROR(_xlfn.TEXTJOIN(", ", TRUE, _xlfn._xlws.FILTER(ROW(QA_Seed_Keywords!B$2:B$83), ISNUMBER(SEARCH(A7495, QA_Seed_Keywords!B$2:B$83)))), "")</f>
        <v/>
      </c>
    </row>
    <row r="7496" spans="1:21" customFormat="1" x14ac:dyDescent="0.3">
      <c r="A7496" t="s">
        <v>11957</v>
      </c>
      <c r="B7496" t="s">
        <v>11957</v>
      </c>
      <c r="C7496">
        <v>1</v>
      </c>
      <c r="D7496">
        <v>1</v>
      </c>
      <c r="E7496">
        <v>7.1428571428571425E-2</v>
      </c>
      <c r="F7496">
        <v>1</v>
      </c>
      <c r="G7496">
        <v>12</v>
      </c>
      <c r="H7496">
        <v>5</v>
      </c>
      <c r="I7496">
        <v>1.2237754316221161</v>
      </c>
      <c r="J7496">
        <v>1.2237754316221161</v>
      </c>
      <c r="K7496">
        <v>1.2237754316221161</v>
      </c>
      <c r="L7496">
        <v>8.7412530830151117E-2</v>
      </c>
      <c r="M7496">
        <v>3.492453855423383</v>
      </c>
      <c r="N7496">
        <v>10</v>
      </c>
      <c r="O7496">
        <v>9.0909090909090912E-2</v>
      </c>
      <c r="P7496">
        <v>0.1112523119656469</v>
      </c>
      <c r="Q7496">
        <v>0.1112523119656469</v>
      </c>
      <c r="R7496">
        <v>7.9465937118319199E-3</v>
      </c>
      <c r="S7496" t="str" cm="1">
        <f t="array" ref="S7496">IFERROR(_xlfn.TEXTJOIN(", ", TRUE, _xlfn._xlws.FILTER(QA_Seed_Keywords!B$2:B$83, ISNUMBER(SEARCH(A7496, QA_Seed_Keywords!B$2:B$83)))), "")</f>
        <v/>
      </c>
      <c r="T7496" cm="1">
        <f t="array" ref="T7496">SUM(--ISNUMBER(SEARCH($A7496,QA_Seed_Keywords!$B$2:$B$83)))</f>
        <v>0</v>
      </c>
      <c r="U7496" t="str" cm="1">
        <f t="array" ref="U7496">IFERROR(_xlfn.TEXTJOIN(", ", TRUE, _xlfn._xlws.FILTER(ROW(QA_Seed_Keywords!B$2:B$83), ISNUMBER(SEARCH(A7496, QA_Seed_Keywords!B$2:B$83)))), "")</f>
        <v/>
      </c>
    </row>
    <row r="7497" spans="1:21" customFormat="1" x14ac:dyDescent="0.3">
      <c r="A7497" t="s">
        <v>11958</v>
      </c>
      <c r="B7497" t="s">
        <v>11959</v>
      </c>
      <c r="C7497">
        <v>1</v>
      </c>
      <c r="D7497">
        <v>1</v>
      </c>
      <c r="E7497">
        <v>7.1428571428571425E-2</v>
      </c>
      <c r="F7497">
        <v>1</v>
      </c>
      <c r="G7497">
        <v>12</v>
      </c>
      <c r="H7497">
        <v>5</v>
      </c>
      <c r="I7497">
        <v>1.2237754316221161</v>
      </c>
      <c r="J7497">
        <v>1.2237754316221161</v>
      </c>
      <c r="K7497">
        <v>1.2237754316221161</v>
      </c>
      <c r="L7497">
        <v>8.7412530830151117E-2</v>
      </c>
      <c r="M7497">
        <v>3.492453855423383</v>
      </c>
      <c r="N7497">
        <v>10</v>
      </c>
      <c r="O7497">
        <v>9.0909090909090912E-2</v>
      </c>
      <c r="P7497">
        <v>0.1112523119656469</v>
      </c>
      <c r="Q7497">
        <v>0.1112523119656469</v>
      </c>
      <c r="R7497">
        <v>7.9465937118319199E-3</v>
      </c>
      <c r="S7497" t="str" cm="1">
        <f t="array" ref="S7497">IFERROR(_xlfn.TEXTJOIN(", ", TRUE, _xlfn._xlws.FILTER(QA_Seed_Keywords!B$2:B$83, ISNUMBER(SEARCH(A7497, QA_Seed_Keywords!B$2:B$83)))), "")</f>
        <v/>
      </c>
      <c r="T7497" cm="1">
        <f t="array" ref="T7497">SUM(--ISNUMBER(SEARCH($A7497,QA_Seed_Keywords!$B$2:$B$83)))</f>
        <v>0</v>
      </c>
      <c r="U7497" t="str" cm="1">
        <f t="array" ref="U7497">IFERROR(_xlfn.TEXTJOIN(", ", TRUE, _xlfn._xlws.FILTER(ROW(QA_Seed_Keywords!B$2:B$83), ISNUMBER(SEARCH(A7497, QA_Seed_Keywords!B$2:B$83)))), "")</f>
        <v/>
      </c>
    </row>
    <row r="7498" spans="1:21" customFormat="1" x14ac:dyDescent="0.3">
      <c r="A7498" t="s">
        <v>11960</v>
      </c>
      <c r="B7498" t="s">
        <v>11960</v>
      </c>
      <c r="C7498">
        <v>1</v>
      </c>
      <c r="D7498">
        <v>1</v>
      </c>
      <c r="E7498">
        <v>7.1428571428571425E-2</v>
      </c>
      <c r="F7498">
        <v>1</v>
      </c>
      <c r="G7498">
        <v>12</v>
      </c>
      <c r="H7498">
        <v>7</v>
      </c>
      <c r="I7498">
        <v>0.99852883011112725</v>
      </c>
      <c r="J7498">
        <v>0.99852883011112725</v>
      </c>
      <c r="K7498">
        <v>0.99852883011112725</v>
      </c>
      <c r="L7498">
        <v>7.1323487865080512E-2</v>
      </c>
      <c r="M7498">
        <v>3.1822989271195441</v>
      </c>
      <c r="N7498">
        <v>8</v>
      </c>
      <c r="O7498">
        <v>0.1111111111111111</v>
      </c>
      <c r="P7498">
        <v>0.1109476477901252</v>
      </c>
      <c r="Q7498">
        <v>0.1109476477901252</v>
      </c>
      <c r="R7498">
        <v>7.9248319850089462E-3</v>
      </c>
      <c r="S7498" t="str" cm="1">
        <f t="array" ref="S7498">IFERROR(_xlfn.TEXTJOIN(", ", TRUE, _xlfn._xlws.FILTER(QA_Seed_Keywords!B$2:B$83, ISNUMBER(SEARCH(A7498, QA_Seed_Keywords!B$2:B$83)))), "")</f>
        <v/>
      </c>
      <c r="T7498" cm="1">
        <f t="array" ref="T7498">SUM(--ISNUMBER(SEARCH($A7498,QA_Seed_Keywords!$B$2:$B$83)))</f>
        <v>0</v>
      </c>
      <c r="U7498" t="str" cm="1">
        <f t="array" ref="U7498">IFERROR(_xlfn.TEXTJOIN(", ", TRUE, _xlfn._xlws.FILTER(ROW(QA_Seed_Keywords!B$2:B$83), ISNUMBER(SEARCH(A7498, QA_Seed_Keywords!B$2:B$83)))), "")</f>
        <v/>
      </c>
    </row>
    <row r="7499" spans="1:21" customFormat="1" x14ac:dyDescent="0.3">
      <c r="A7499" t="s">
        <v>11961</v>
      </c>
      <c r="B7499" t="s">
        <v>11961</v>
      </c>
      <c r="C7499">
        <v>1</v>
      </c>
      <c r="D7499">
        <v>1</v>
      </c>
      <c r="E7499">
        <v>7.1428571428571425E-2</v>
      </c>
      <c r="F7499">
        <v>1</v>
      </c>
      <c r="G7499">
        <v>12</v>
      </c>
      <c r="H7499">
        <v>7</v>
      </c>
      <c r="I7499">
        <v>0.99852883011112725</v>
      </c>
      <c r="J7499">
        <v>0.99852883011112725</v>
      </c>
      <c r="K7499">
        <v>0.99852883011112725</v>
      </c>
      <c r="L7499">
        <v>7.1323487865080512E-2</v>
      </c>
      <c r="M7499">
        <v>3.693124550885535</v>
      </c>
      <c r="N7499">
        <v>8</v>
      </c>
      <c r="O7499">
        <v>0.1111111111111111</v>
      </c>
      <c r="P7499">
        <v>0.1109476477901252</v>
      </c>
      <c r="Q7499">
        <v>0.1109476477901252</v>
      </c>
      <c r="R7499">
        <v>7.9248319850089462E-3</v>
      </c>
      <c r="S7499" t="str" cm="1">
        <f t="array" ref="S7499">IFERROR(_xlfn.TEXTJOIN(", ", TRUE, _xlfn._xlws.FILTER(QA_Seed_Keywords!B$2:B$83, ISNUMBER(SEARCH(A7499, QA_Seed_Keywords!B$2:B$83)))), "")</f>
        <v/>
      </c>
      <c r="T7499" cm="1">
        <f t="array" ref="T7499">SUM(--ISNUMBER(SEARCH($A7499,QA_Seed_Keywords!$B$2:$B$83)))</f>
        <v>0</v>
      </c>
      <c r="U7499" t="str" cm="1">
        <f t="array" ref="U7499">IFERROR(_xlfn.TEXTJOIN(", ", TRUE, _xlfn._xlws.FILTER(ROW(QA_Seed_Keywords!B$2:B$83), ISNUMBER(SEARCH(A7499, QA_Seed_Keywords!B$2:B$83)))), "")</f>
        <v/>
      </c>
    </row>
    <row r="7500" spans="1:21" customFormat="1" x14ac:dyDescent="0.3">
      <c r="A7500" t="s">
        <v>11962</v>
      </c>
      <c r="B7500" t="s">
        <v>11962</v>
      </c>
      <c r="C7500">
        <v>1</v>
      </c>
      <c r="D7500">
        <v>1</v>
      </c>
      <c r="E7500">
        <v>7.1428571428571425E-2</v>
      </c>
      <c r="F7500">
        <v>1</v>
      </c>
      <c r="G7500">
        <v>12</v>
      </c>
      <c r="H7500">
        <v>7</v>
      </c>
      <c r="I7500">
        <v>0.99852883011112725</v>
      </c>
      <c r="J7500">
        <v>0.99852883011112725</v>
      </c>
      <c r="K7500">
        <v>0.99852883011112725</v>
      </c>
      <c r="L7500">
        <v>7.1323487865080512E-2</v>
      </c>
      <c r="M7500">
        <v>3.693124550885535</v>
      </c>
      <c r="N7500">
        <v>8</v>
      </c>
      <c r="O7500">
        <v>0.1111111111111111</v>
      </c>
      <c r="P7500">
        <v>0.1109476477901252</v>
      </c>
      <c r="Q7500">
        <v>0.1109476477901252</v>
      </c>
      <c r="R7500">
        <v>7.9248319850089462E-3</v>
      </c>
      <c r="S7500" t="str" cm="1">
        <f t="array" ref="S7500">IFERROR(_xlfn.TEXTJOIN(", ", TRUE, _xlfn._xlws.FILTER(QA_Seed_Keywords!B$2:B$83, ISNUMBER(SEARCH(A7500, QA_Seed_Keywords!B$2:B$83)))), "")</f>
        <v/>
      </c>
      <c r="T7500" cm="1">
        <f t="array" ref="T7500">SUM(--ISNUMBER(SEARCH($A7500,QA_Seed_Keywords!$B$2:$B$83)))</f>
        <v>0</v>
      </c>
      <c r="U7500" t="str" cm="1">
        <f t="array" ref="U7500">IFERROR(_xlfn.TEXTJOIN(", ", TRUE, _xlfn._xlws.FILTER(ROW(QA_Seed_Keywords!B$2:B$83), ISNUMBER(SEARCH(A7500, QA_Seed_Keywords!B$2:B$83)))), "")</f>
        <v/>
      </c>
    </row>
    <row r="7501" spans="1:21" customFormat="1" x14ac:dyDescent="0.3">
      <c r="A7501" t="s">
        <v>11963</v>
      </c>
      <c r="B7501" t="s">
        <v>11964</v>
      </c>
      <c r="C7501">
        <v>1</v>
      </c>
      <c r="D7501">
        <v>1</v>
      </c>
      <c r="E7501">
        <v>7.1428571428571425E-2</v>
      </c>
      <c r="F7501">
        <v>1</v>
      </c>
      <c r="G7501">
        <v>12</v>
      </c>
      <c r="H7501">
        <v>7</v>
      </c>
      <c r="I7501">
        <v>0.99852883011112725</v>
      </c>
      <c r="J7501">
        <v>0.99852883011112725</v>
      </c>
      <c r="K7501">
        <v>0.99852883011112725</v>
      </c>
      <c r="L7501">
        <v>7.1323487865080512E-2</v>
      </c>
      <c r="M7501">
        <v>3.693124550885535</v>
      </c>
      <c r="N7501">
        <v>8</v>
      </c>
      <c r="O7501">
        <v>0.1111111111111111</v>
      </c>
      <c r="P7501">
        <v>0.1109476477901252</v>
      </c>
      <c r="Q7501">
        <v>0.1109476477901252</v>
      </c>
      <c r="R7501">
        <v>7.9248319850089462E-3</v>
      </c>
      <c r="S7501" t="str" cm="1">
        <f t="array" ref="S7501">IFERROR(_xlfn.TEXTJOIN(", ", TRUE, _xlfn._xlws.FILTER(QA_Seed_Keywords!B$2:B$83, ISNUMBER(SEARCH(A7501, QA_Seed_Keywords!B$2:B$83)))), "")</f>
        <v/>
      </c>
      <c r="T7501" cm="1">
        <f t="array" ref="T7501">SUM(--ISNUMBER(SEARCH($A7501,QA_Seed_Keywords!$B$2:$B$83)))</f>
        <v>0</v>
      </c>
      <c r="U7501" t="str" cm="1">
        <f t="array" ref="U7501">IFERROR(_xlfn.TEXTJOIN(", ", TRUE, _xlfn._xlws.FILTER(ROW(QA_Seed_Keywords!B$2:B$83), ISNUMBER(SEARCH(A7501, QA_Seed_Keywords!B$2:B$83)))), "")</f>
        <v/>
      </c>
    </row>
    <row r="7502" spans="1:21" customFormat="1" x14ac:dyDescent="0.3">
      <c r="A7502" t="s">
        <v>11965</v>
      </c>
      <c r="B7502" t="s">
        <v>11965</v>
      </c>
      <c r="C7502">
        <v>1</v>
      </c>
      <c r="D7502">
        <v>1</v>
      </c>
      <c r="E7502">
        <v>7.1428571428571425E-2</v>
      </c>
      <c r="F7502">
        <v>1</v>
      </c>
      <c r="G7502">
        <v>12</v>
      </c>
      <c r="H7502">
        <v>7</v>
      </c>
      <c r="I7502">
        <v>0.99852883011112725</v>
      </c>
      <c r="J7502">
        <v>0.99852883011112725</v>
      </c>
      <c r="K7502">
        <v>0.99852883011112725</v>
      </c>
      <c r="L7502">
        <v>7.1323487865080512E-2</v>
      </c>
      <c r="M7502">
        <v>3.117760405981973</v>
      </c>
      <c r="N7502">
        <v>8</v>
      </c>
      <c r="O7502">
        <v>0.1111111111111111</v>
      </c>
      <c r="P7502">
        <v>0.1109476477901252</v>
      </c>
      <c r="Q7502">
        <v>0.1109476477901252</v>
      </c>
      <c r="R7502">
        <v>7.9248319850089462E-3</v>
      </c>
      <c r="S7502" t="str" cm="1">
        <f t="array" ref="S7502">IFERROR(_xlfn.TEXTJOIN(", ", TRUE, _xlfn._xlws.FILTER(QA_Seed_Keywords!B$2:B$83, ISNUMBER(SEARCH(A7502, QA_Seed_Keywords!B$2:B$83)))), "")</f>
        <v/>
      </c>
      <c r="T7502" cm="1">
        <f t="array" ref="T7502">SUM(--ISNUMBER(SEARCH($A7502,QA_Seed_Keywords!$B$2:$B$83)))</f>
        <v>0</v>
      </c>
      <c r="U7502" t="str" cm="1">
        <f t="array" ref="U7502">IFERROR(_xlfn.TEXTJOIN(", ", TRUE, _xlfn._xlws.FILTER(ROW(QA_Seed_Keywords!B$2:B$83), ISNUMBER(SEARCH(A7502, QA_Seed_Keywords!B$2:B$83)))), "")</f>
        <v/>
      </c>
    </row>
    <row r="7503" spans="1:21" customFormat="1" x14ac:dyDescent="0.3">
      <c r="A7503" t="s">
        <v>11966</v>
      </c>
      <c r="B7503" t="s">
        <v>11966</v>
      </c>
      <c r="C7503">
        <v>1</v>
      </c>
      <c r="D7503">
        <v>1</v>
      </c>
      <c r="E7503">
        <v>7.1428571428571425E-2</v>
      </c>
      <c r="F7503">
        <v>1</v>
      </c>
      <c r="G7503">
        <v>12</v>
      </c>
      <c r="H7503">
        <v>7</v>
      </c>
      <c r="I7503">
        <v>0.99852883011112725</v>
      </c>
      <c r="J7503">
        <v>0.99852883011112725</v>
      </c>
      <c r="K7503">
        <v>0.99852883011112725</v>
      </c>
      <c r="L7503">
        <v>7.1323487865080512E-2</v>
      </c>
      <c r="M7503">
        <v>3.693124550885535</v>
      </c>
      <c r="N7503">
        <v>8</v>
      </c>
      <c r="O7503">
        <v>0.1111111111111111</v>
      </c>
      <c r="P7503">
        <v>0.1109476477901252</v>
      </c>
      <c r="Q7503">
        <v>0.1109476477901252</v>
      </c>
      <c r="R7503">
        <v>7.9248319850089462E-3</v>
      </c>
      <c r="S7503" t="str" cm="1">
        <f t="array" ref="S7503">IFERROR(_xlfn.TEXTJOIN(", ", TRUE, _xlfn._xlws.FILTER(QA_Seed_Keywords!B$2:B$83, ISNUMBER(SEARCH(A7503, QA_Seed_Keywords!B$2:B$83)))), "")</f>
        <v/>
      </c>
      <c r="T7503" cm="1">
        <f t="array" ref="T7503">SUM(--ISNUMBER(SEARCH($A7503,QA_Seed_Keywords!$B$2:$B$83)))</f>
        <v>0</v>
      </c>
      <c r="U7503" t="str" cm="1">
        <f t="array" ref="U7503">IFERROR(_xlfn.TEXTJOIN(", ", TRUE, _xlfn._xlws.FILTER(ROW(QA_Seed_Keywords!B$2:B$83), ISNUMBER(SEARCH(A7503, QA_Seed_Keywords!B$2:B$83)))), "")</f>
        <v/>
      </c>
    </row>
    <row r="7504" spans="1:21" customFormat="1" x14ac:dyDescent="0.3">
      <c r="A7504" t="s">
        <v>11967</v>
      </c>
      <c r="B7504" t="s">
        <v>11967</v>
      </c>
      <c r="C7504">
        <v>1</v>
      </c>
      <c r="D7504">
        <v>1</v>
      </c>
      <c r="E7504">
        <v>7.1428571428571425E-2</v>
      </c>
      <c r="F7504">
        <v>1</v>
      </c>
      <c r="G7504">
        <v>12</v>
      </c>
      <c r="H7504">
        <v>7</v>
      </c>
      <c r="I7504">
        <v>0.99852883011112725</v>
      </c>
      <c r="J7504">
        <v>0.99852883011112725</v>
      </c>
      <c r="K7504">
        <v>0.99852883011112725</v>
      </c>
      <c r="L7504">
        <v>7.1323487865080512E-2</v>
      </c>
      <c r="M7504">
        <v>3.693124550885535</v>
      </c>
      <c r="N7504">
        <v>8</v>
      </c>
      <c r="O7504">
        <v>0.1111111111111111</v>
      </c>
      <c r="P7504">
        <v>0.1109476477901252</v>
      </c>
      <c r="Q7504">
        <v>0.1109476477901252</v>
      </c>
      <c r="R7504">
        <v>7.9248319850089462E-3</v>
      </c>
      <c r="S7504" t="str" cm="1">
        <f t="array" ref="S7504">IFERROR(_xlfn.TEXTJOIN(", ", TRUE, _xlfn._xlws.FILTER(QA_Seed_Keywords!B$2:B$83, ISNUMBER(SEARCH(A7504, QA_Seed_Keywords!B$2:B$83)))), "")</f>
        <v/>
      </c>
      <c r="T7504" cm="1">
        <f t="array" ref="T7504">SUM(--ISNUMBER(SEARCH($A7504,QA_Seed_Keywords!$B$2:$B$83)))</f>
        <v>0</v>
      </c>
      <c r="U7504" t="str" cm="1">
        <f t="array" ref="U7504">IFERROR(_xlfn.TEXTJOIN(", ", TRUE, _xlfn._xlws.FILTER(ROW(QA_Seed_Keywords!B$2:B$83), ISNUMBER(SEARCH(A7504, QA_Seed_Keywords!B$2:B$83)))), "")</f>
        <v/>
      </c>
    </row>
    <row r="7505" spans="1:21" customFormat="1" x14ac:dyDescent="0.3">
      <c r="A7505" t="s">
        <v>11968</v>
      </c>
      <c r="B7505" t="s">
        <v>11968</v>
      </c>
      <c r="C7505">
        <v>1</v>
      </c>
      <c r="D7505">
        <v>1</v>
      </c>
      <c r="E7505">
        <v>7.1428571428571425E-2</v>
      </c>
      <c r="F7505">
        <v>1</v>
      </c>
      <c r="G7505">
        <v>12</v>
      </c>
      <c r="H7505">
        <v>7</v>
      </c>
      <c r="I7505">
        <v>0.99852883011112725</v>
      </c>
      <c r="J7505">
        <v>0.99852883011112725</v>
      </c>
      <c r="K7505">
        <v>0.99852883011112725</v>
      </c>
      <c r="L7505">
        <v>7.1323487865080512E-2</v>
      </c>
      <c r="M7505">
        <v>3.693124550885535</v>
      </c>
      <c r="N7505">
        <v>8</v>
      </c>
      <c r="O7505">
        <v>0.1111111111111111</v>
      </c>
      <c r="P7505">
        <v>0.1109476477901252</v>
      </c>
      <c r="Q7505">
        <v>0.1109476477901252</v>
      </c>
      <c r="R7505">
        <v>7.9248319850089462E-3</v>
      </c>
      <c r="S7505" t="str" cm="1">
        <f t="array" ref="S7505">IFERROR(_xlfn.TEXTJOIN(", ", TRUE, _xlfn._xlws.FILTER(QA_Seed_Keywords!B$2:B$83, ISNUMBER(SEARCH(A7505, QA_Seed_Keywords!B$2:B$83)))), "")</f>
        <v/>
      </c>
      <c r="T7505" cm="1">
        <f t="array" ref="T7505">SUM(--ISNUMBER(SEARCH($A7505,QA_Seed_Keywords!$B$2:$B$83)))</f>
        <v>0</v>
      </c>
      <c r="U7505" t="str" cm="1">
        <f t="array" ref="U7505">IFERROR(_xlfn.TEXTJOIN(", ", TRUE, _xlfn._xlws.FILTER(ROW(QA_Seed_Keywords!B$2:B$83), ISNUMBER(SEARCH(A7505, QA_Seed_Keywords!B$2:B$83)))), "")</f>
        <v/>
      </c>
    </row>
    <row r="7506" spans="1:21" customFormat="1" x14ac:dyDescent="0.3">
      <c r="A7506" t="s">
        <v>11969</v>
      </c>
      <c r="B7506" t="s">
        <v>11970</v>
      </c>
      <c r="C7506">
        <v>1</v>
      </c>
      <c r="D7506">
        <v>1</v>
      </c>
      <c r="E7506">
        <v>7.1428571428571425E-2</v>
      </c>
      <c r="F7506">
        <v>1</v>
      </c>
      <c r="G7506">
        <v>12</v>
      </c>
      <c r="H7506">
        <v>7</v>
      </c>
      <c r="I7506">
        <v>0.99852883011112725</v>
      </c>
      <c r="J7506">
        <v>0.99852883011112725</v>
      </c>
      <c r="K7506">
        <v>0.99852883011112725</v>
      </c>
      <c r="L7506">
        <v>7.1323487865080512E-2</v>
      </c>
      <c r="M7506">
        <v>3.693124550885535</v>
      </c>
      <c r="N7506">
        <v>8</v>
      </c>
      <c r="O7506">
        <v>0.1111111111111111</v>
      </c>
      <c r="P7506">
        <v>0.1109476477901252</v>
      </c>
      <c r="Q7506">
        <v>0.1109476477901252</v>
      </c>
      <c r="R7506">
        <v>7.9248319850089462E-3</v>
      </c>
      <c r="S7506" t="str" cm="1">
        <f t="array" ref="S7506">IFERROR(_xlfn.TEXTJOIN(", ", TRUE, _xlfn._xlws.FILTER(QA_Seed_Keywords!B$2:B$83, ISNUMBER(SEARCH(A7506, QA_Seed_Keywords!B$2:B$83)))), "")</f>
        <v/>
      </c>
      <c r="T7506" cm="1">
        <f t="array" ref="T7506">SUM(--ISNUMBER(SEARCH($A7506,QA_Seed_Keywords!$B$2:$B$83)))</f>
        <v>0</v>
      </c>
      <c r="U7506" t="str" cm="1">
        <f t="array" ref="U7506">IFERROR(_xlfn.TEXTJOIN(", ", TRUE, _xlfn._xlws.FILTER(ROW(QA_Seed_Keywords!B$2:B$83), ISNUMBER(SEARCH(A7506, QA_Seed_Keywords!B$2:B$83)))), "")</f>
        <v/>
      </c>
    </row>
    <row r="7507" spans="1:21" customFormat="1" x14ac:dyDescent="0.3">
      <c r="A7507" t="s">
        <v>11971</v>
      </c>
      <c r="B7507" t="s">
        <v>11971</v>
      </c>
      <c r="C7507">
        <v>1</v>
      </c>
      <c r="D7507">
        <v>1</v>
      </c>
      <c r="E7507">
        <v>7.1428571428571425E-2</v>
      </c>
      <c r="F7507">
        <v>1</v>
      </c>
      <c r="G7507">
        <v>12</v>
      </c>
      <c r="H7507">
        <v>7</v>
      </c>
      <c r="I7507">
        <v>0.99852883011112725</v>
      </c>
      <c r="J7507">
        <v>0.99852883011112725</v>
      </c>
      <c r="K7507">
        <v>0.99852883011112725</v>
      </c>
      <c r="L7507">
        <v>7.1323487865080512E-2</v>
      </c>
      <c r="M7507">
        <v>3.5877640352277078</v>
      </c>
      <c r="N7507">
        <v>8</v>
      </c>
      <c r="O7507">
        <v>0.1111111111111111</v>
      </c>
      <c r="P7507">
        <v>0.1109476477901252</v>
      </c>
      <c r="Q7507">
        <v>0.1109476477901252</v>
      </c>
      <c r="R7507">
        <v>7.9248319850089462E-3</v>
      </c>
      <c r="S7507" t="str" cm="1">
        <f t="array" ref="S7507">IFERROR(_xlfn.TEXTJOIN(", ", TRUE, _xlfn._xlws.FILTER(QA_Seed_Keywords!B$2:B$83, ISNUMBER(SEARCH(A7507, QA_Seed_Keywords!B$2:B$83)))), "")</f>
        <v/>
      </c>
      <c r="T7507" cm="1">
        <f t="array" ref="T7507">SUM(--ISNUMBER(SEARCH($A7507,QA_Seed_Keywords!$B$2:$B$83)))</f>
        <v>0</v>
      </c>
      <c r="U7507" t="str" cm="1">
        <f t="array" ref="U7507">IFERROR(_xlfn.TEXTJOIN(", ", TRUE, _xlfn._xlws.FILTER(ROW(QA_Seed_Keywords!B$2:B$83), ISNUMBER(SEARCH(A7507, QA_Seed_Keywords!B$2:B$83)))), "")</f>
        <v/>
      </c>
    </row>
    <row r="7508" spans="1:21" customFormat="1" x14ac:dyDescent="0.3">
      <c r="A7508" t="s">
        <v>11972</v>
      </c>
      <c r="B7508" t="s">
        <v>11973</v>
      </c>
      <c r="C7508">
        <v>1</v>
      </c>
      <c r="D7508">
        <v>1</v>
      </c>
      <c r="E7508">
        <v>7.1428571428571425E-2</v>
      </c>
      <c r="F7508">
        <v>1</v>
      </c>
      <c r="G7508">
        <v>12</v>
      </c>
      <c r="H7508">
        <v>7</v>
      </c>
      <c r="I7508">
        <v>0.99852883011112725</v>
      </c>
      <c r="J7508">
        <v>0.99852883011112725</v>
      </c>
      <c r="K7508">
        <v>0.99852883011112725</v>
      </c>
      <c r="L7508">
        <v>7.1323487865080512E-2</v>
      </c>
      <c r="M7508">
        <v>3.693124550885535</v>
      </c>
      <c r="N7508">
        <v>8</v>
      </c>
      <c r="O7508">
        <v>0.1111111111111111</v>
      </c>
      <c r="P7508">
        <v>0.1109476477901252</v>
      </c>
      <c r="Q7508">
        <v>0.1109476477901252</v>
      </c>
      <c r="R7508">
        <v>7.9248319850089462E-3</v>
      </c>
      <c r="S7508" t="str" cm="1">
        <f t="array" ref="S7508">IFERROR(_xlfn.TEXTJOIN(", ", TRUE, _xlfn._xlws.FILTER(QA_Seed_Keywords!B$2:B$83, ISNUMBER(SEARCH(A7508, QA_Seed_Keywords!B$2:B$83)))), "")</f>
        <v/>
      </c>
      <c r="T7508" cm="1">
        <f t="array" ref="T7508">SUM(--ISNUMBER(SEARCH($A7508,QA_Seed_Keywords!$B$2:$B$83)))</f>
        <v>0</v>
      </c>
      <c r="U7508" t="str" cm="1">
        <f t="array" ref="U7508">IFERROR(_xlfn.TEXTJOIN(", ", TRUE, _xlfn._xlws.FILTER(ROW(QA_Seed_Keywords!B$2:B$83), ISNUMBER(SEARCH(A7508, QA_Seed_Keywords!B$2:B$83)))), "")</f>
        <v/>
      </c>
    </row>
    <row r="7509" spans="1:21" customFormat="1" x14ac:dyDescent="0.3">
      <c r="A7509" t="s">
        <v>11974</v>
      </c>
      <c r="B7509" t="s">
        <v>11975</v>
      </c>
      <c r="C7509">
        <v>1</v>
      </c>
      <c r="D7509">
        <v>1</v>
      </c>
      <c r="E7509">
        <v>7.1428571428571425E-2</v>
      </c>
      <c r="F7509">
        <v>1</v>
      </c>
      <c r="G7509">
        <v>12</v>
      </c>
      <c r="H7509">
        <v>7</v>
      </c>
      <c r="I7509">
        <v>0.99852883011112725</v>
      </c>
      <c r="J7509">
        <v>0.99852883011112725</v>
      </c>
      <c r="K7509">
        <v>0.99852883011112725</v>
      </c>
      <c r="L7509">
        <v>7.1323487865080512E-2</v>
      </c>
      <c r="M7509">
        <v>3.693124550885535</v>
      </c>
      <c r="N7509">
        <v>8</v>
      </c>
      <c r="O7509">
        <v>0.1111111111111111</v>
      </c>
      <c r="P7509">
        <v>0.1109476477901252</v>
      </c>
      <c r="Q7509">
        <v>0.1109476477901252</v>
      </c>
      <c r="R7509">
        <v>7.9248319850089462E-3</v>
      </c>
      <c r="S7509" t="str" cm="1">
        <f t="array" ref="S7509">IFERROR(_xlfn.TEXTJOIN(", ", TRUE, _xlfn._xlws.FILTER(QA_Seed_Keywords!B$2:B$83, ISNUMBER(SEARCH(A7509, QA_Seed_Keywords!B$2:B$83)))), "")</f>
        <v/>
      </c>
      <c r="T7509" cm="1">
        <f t="array" ref="T7509">SUM(--ISNUMBER(SEARCH($A7509,QA_Seed_Keywords!$B$2:$B$83)))</f>
        <v>0</v>
      </c>
      <c r="U7509" t="str" cm="1">
        <f t="array" ref="U7509">IFERROR(_xlfn.TEXTJOIN(", ", TRUE, _xlfn._xlws.FILTER(ROW(QA_Seed_Keywords!B$2:B$83), ISNUMBER(SEARCH(A7509, QA_Seed_Keywords!B$2:B$83)))), "")</f>
        <v/>
      </c>
    </row>
    <row r="7510" spans="1:21" customFormat="1" x14ac:dyDescent="0.3">
      <c r="A7510" t="s">
        <v>11976</v>
      </c>
      <c r="B7510" t="s">
        <v>11976</v>
      </c>
      <c r="C7510">
        <v>1</v>
      </c>
      <c r="D7510">
        <v>1</v>
      </c>
      <c r="E7510">
        <v>7.1428571428571425E-2</v>
      </c>
      <c r="F7510">
        <v>1</v>
      </c>
      <c r="G7510">
        <v>12</v>
      </c>
      <c r="H7510">
        <v>7</v>
      </c>
      <c r="I7510">
        <v>0.99852883011112725</v>
      </c>
      <c r="J7510">
        <v>0.99852883011112725</v>
      </c>
      <c r="K7510">
        <v>0.99852883011112725</v>
      </c>
      <c r="L7510">
        <v>7.1323487865080512E-2</v>
      </c>
      <c r="M7510">
        <v>3.693124550885535</v>
      </c>
      <c r="N7510">
        <v>8</v>
      </c>
      <c r="O7510">
        <v>0.1111111111111111</v>
      </c>
      <c r="P7510">
        <v>0.1109476477901252</v>
      </c>
      <c r="Q7510">
        <v>0.1109476477901252</v>
      </c>
      <c r="R7510">
        <v>7.9248319850089462E-3</v>
      </c>
      <c r="S7510" t="str" cm="1">
        <f t="array" ref="S7510">IFERROR(_xlfn.TEXTJOIN(", ", TRUE, _xlfn._xlws.FILTER(QA_Seed_Keywords!B$2:B$83, ISNUMBER(SEARCH(A7510, QA_Seed_Keywords!B$2:B$83)))), "")</f>
        <v/>
      </c>
      <c r="T7510" cm="1">
        <f t="array" ref="T7510">SUM(--ISNUMBER(SEARCH($A7510,QA_Seed_Keywords!$B$2:$B$83)))</f>
        <v>0</v>
      </c>
      <c r="U7510" t="str" cm="1">
        <f t="array" ref="U7510">IFERROR(_xlfn.TEXTJOIN(", ", TRUE, _xlfn._xlws.FILTER(ROW(QA_Seed_Keywords!B$2:B$83), ISNUMBER(SEARCH(A7510, QA_Seed_Keywords!B$2:B$83)))), "")</f>
        <v/>
      </c>
    </row>
    <row r="7511" spans="1:21" customFormat="1" x14ac:dyDescent="0.3">
      <c r="A7511" t="s">
        <v>11977</v>
      </c>
      <c r="B7511" t="s">
        <v>11977</v>
      </c>
      <c r="C7511">
        <v>1</v>
      </c>
      <c r="D7511">
        <v>1</v>
      </c>
      <c r="E7511">
        <v>7.1428571428571425E-2</v>
      </c>
      <c r="F7511">
        <v>1</v>
      </c>
      <c r="G7511">
        <v>12</v>
      </c>
      <c r="H7511">
        <v>7</v>
      </c>
      <c r="I7511">
        <v>0.99852883011112725</v>
      </c>
      <c r="J7511">
        <v>0.99852883011112725</v>
      </c>
      <c r="K7511">
        <v>0.99852883011112725</v>
      </c>
      <c r="L7511">
        <v>7.1323487865080512E-2</v>
      </c>
      <c r="M7511">
        <v>3.693124550885535</v>
      </c>
      <c r="N7511">
        <v>8</v>
      </c>
      <c r="O7511">
        <v>0.1111111111111111</v>
      </c>
      <c r="P7511">
        <v>0.1109476477901252</v>
      </c>
      <c r="Q7511">
        <v>0.1109476477901252</v>
      </c>
      <c r="R7511">
        <v>7.9248319850089462E-3</v>
      </c>
      <c r="S7511" t="str" cm="1">
        <f t="array" ref="S7511">IFERROR(_xlfn.TEXTJOIN(", ", TRUE, _xlfn._xlws.FILTER(QA_Seed_Keywords!B$2:B$83, ISNUMBER(SEARCH(A7511, QA_Seed_Keywords!B$2:B$83)))), "")</f>
        <v/>
      </c>
      <c r="T7511" cm="1">
        <f t="array" ref="T7511">SUM(--ISNUMBER(SEARCH($A7511,QA_Seed_Keywords!$B$2:$B$83)))</f>
        <v>0</v>
      </c>
      <c r="U7511" t="str" cm="1">
        <f t="array" ref="U7511">IFERROR(_xlfn.TEXTJOIN(", ", TRUE, _xlfn._xlws.FILTER(ROW(QA_Seed_Keywords!B$2:B$83), ISNUMBER(SEARCH(A7511, QA_Seed_Keywords!B$2:B$83)))), "")</f>
        <v/>
      </c>
    </row>
    <row r="7512" spans="1:21" customFormat="1" x14ac:dyDescent="0.3">
      <c r="A7512" t="s">
        <v>11978</v>
      </c>
      <c r="B7512" t="s">
        <v>11979</v>
      </c>
      <c r="C7512">
        <v>1</v>
      </c>
      <c r="D7512">
        <v>1</v>
      </c>
      <c r="E7512">
        <v>7.1428571428571425E-2</v>
      </c>
      <c r="F7512">
        <v>1</v>
      </c>
      <c r="G7512">
        <v>12</v>
      </c>
      <c r="H7512">
        <v>7</v>
      </c>
      <c r="I7512">
        <v>0.99852883011112725</v>
      </c>
      <c r="J7512">
        <v>0.99852883011112725</v>
      </c>
      <c r="K7512">
        <v>0.99852883011112725</v>
      </c>
      <c r="L7512">
        <v>7.1323487865080512E-2</v>
      </c>
      <c r="M7512">
        <v>3.693124550885535</v>
      </c>
      <c r="N7512">
        <v>8</v>
      </c>
      <c r="O7512">
        <v>0.1111111111111111</v>
      </c>
      <c r="P7512">
        <v>0.1109476477901252</v>
      </c>
      <c r="Q7512">
        <v>0.1109476477901252</v>
      </c>
      <c r="R7512">
        <v>7.9248319850089462E-3</v>
      </c>
      <c r="S7512" t="str" cm="1">
        <f t="array" ref="S7512">IFERROR(_xlfn.TEXTJOIN(", ", TRUE, _xlfn._xlws.FILTER(QA_Seed_Keywords!B$2:B$83, ISNUMBER(SEARCH(A7512, QA_Seed_Keywords!B$2:B$83)))), "")</f>
        <v/>
      </c>
      <c r="T7512" cm="1">
        <f t="array" ref="T7512">SUM(--ISNUMBER(SEARCH($A7512,QA_Seed_Keywords!$B$2:$B$83)))</f>
        <v>0</v>
      </c>
      <c r="U7512" t="str" cm="1">
        <f t="array" ref="U7512">IFERROR(_xlfn.TEXTJOIN(", ", TRUE, _xlfn._xlws.FILTER(ROW(QA_Seed_Keywords!B$2:B$83), ISNUMBER(SEARCH(A7512, QA_Seed_Keywords!B$2:B$83)))), "")</f>
        <v/>
      </c>
    </row>
    <row r="7513" spans="1:21" customFormat="1" x14ac:dyDescent="0.3">
      <c r="A7513" t="s">
        <v>11980</v>
      </c>
      <c r="B7513" t="s">
        <v>11980</v>
      </c>
      <c r="C7513">
        <v>1</v>
      </c>
      <c r="D7513">
        <v>1</v>
      </c>
      <c r="E7513">
        <v>7.1428571428571425E-2</v>
      </c>
      <c r="F7513">
        <v>1</v>
      </c>
      <c r="G7513">
        <v>12</v>
      </c>
      <c r="H7513">
        <v>7</v>
      </c>
      <c r="I7513">
        <v>0.99852883011112725</v>
      </c>
      <c r="J7513">
        <v>0.99852883011112725</v>
      </c>
      <c r="K7513">
        <v>0.99852883011112725</v>
      </c>
      <c r="L7513">
        <v>7.1323487865080512E-2</v>
      </c>
      <c r="M7513">
        <v>3.693124550885535</v>
      </c>
      <c r="N7513">
        <v>8</v>
      </c>
      <c r="O7513">
        <v>0.1111111111111111</v>
      </c>
      <c r="P7513">
        <v>0.1109476477901252</v>
      </c>
      <c r="Q7513">
        <v>0.1109476477901252</v>
      </c>
      <c r="R7513">
        <v>7.9248319850089462E-3</v>
      </c>
      <c r="S7513" t="str" cm="1">
        <f t="array" ref="S7513">IFERROR(_xlfn.TEXTJOIN(", ", TRUE, _xlfn._xlws.FILTER(QA_Seed_Keywords!B$2:B$83, ISNUMBER(SEARCH(A7513, QA_Seed_Keywords!B$2:B$83)))), "")</f>
        <v/>
      </c>
      <c r="T7513" cm="1">
        <f t="array" ref="T7513">SUM(--ISNUMBER(SEARCH($A7513,QA_Seed_Keywords!$B$2:$B$83)))</f>
        <v>0</v>
      </c>
      <c r="U7513" t="str" cm="1">
        <f t="array" ref="U7513">IFERROR(_xlfn.TEXTJOIN(", ", TRUE, _xlfn._xlws.FILTER(ROW(QA_Seed_Keywords!B$2:B$83), ISNUMBER(SEARCH(A7513, QA_Seed_Keywords!B$2:B$83)))), "")</f>
        <v/>
      </c>
    </row>
    <row r="7514" spans="1:21" customFormat="1" x14ac:dyDescent="0.3">
      <c r="A7514" t="s">
        <v>11981</v>
      </c>
      <c r="B7514" t="s">
        <v>11982</v>
      </c>
      <c r="C7514">
        <v>1</v>
      </c>
      <c r="D7514">
        <v>1</v>
      </c>
      <c r="E7514">
        <v>7.1428571428571425E-2</v>
      </c>
      <c r="F7514">
        <v>1</v>
      </c>
      <c r="G7514">
        <v>12</v>
      </c>
      <c r="H7514">
        <v>7</v>
      </c>
      <c r="I7514">
        <v>0.99852883011112725</v>
      </c>
      <c r="J7514">
        <v>0.99852883011112725</v>
      </c>
      <c r="K7514">
        <v>0.99852883011112725</v>
      </c>
      <c r="L7514">
        <v>7.1323487865080512E-2</v>
      </c>
      <c r="M7514">
        <v>5.8903491282217537</v>
      </c>
      <c r="N7514">
        <v>8</v>
      </c>
      <c r="O7514">
        <v>0.1111111111111111</v>
      </c>
      <c r="P7514">
        <v>0.1109476477901252</v>
      </c>
      <c r="Q7514">
        <v>0.1109476477901252</v>
      </c>
      <c r="R7514">
        <v>7.9248319850089462E-3</v>
      </c>
      <c r="S7514" t="str" cm="1">
        <f t="array" ref="S7514">IFERROR(_xlfn.TEXTJOIN(", ", TRUE, _xlfn._xlws.FILTER(QA_Seed_Keywords!B$2:B$83, ISNUMBER(SEARCH(A7514, QA_Seed_Keywords!B$2:B$83)))), "")</f>
        <v/>
      </c>
      <c r="T7514" cm="1">
        <f t="array" ref="T7514">SUM(--ISNUMBER(SEARCH($A7514,QA_Seed_Keywords!$B$2:$B$83)))</f>
        <v>0</v>
      </c>
      <c r="U7514" t="str" cm="1">
        <f t="array" ref="U7514">IFERROR(_xlfn.TEXTJOIN(", ", TRUE, _xlfn._xlws.FILTER(ROW(QA_Seed_Keywords!B$2:B$83), ISNUMBER(SEARCH(A7514, QA_Seed_Keywords!B$2:B$83)))), "")</f>
        <v/>
      </c>
    </row>
    <row r="7515" spans="1:21" customFormat="1" x14ac:dyDescent="0.3">
      <c r="A7515" t="s">
        <v>11983</v>
      </c>
      <c r="B7515" t="s">
        <v>11983</v>
      </c>
      <c r="C7515">
        <v>1</v>
      </c>
      <c r="D7515">
        <v>1</v>
      </c>
      <c r="E7515">
        <v>7.1428571428571425E-2</v>
      </c>
      <c r="F7515">
        <v>1</v>
      </c>
      <c r="G7515">
        <v>12</v>
      </c>
      <c r="H7515">
        <v>7</v>
      </c>
      <c r="I7515">
        <v>0.99852883011112725</v>
      </c>
      <c r="J7515">
        <v>0.99852883011112725</v>
      </c>
      <c r="K7515">
        <v>0.99852883011112725</v>
      </c>
      <c r="L7515">
        <v>7.1323487865080512E-2</v>
      </c>
      <c r="M7515">
        <v>3.693124550885535</v>
      </c>
      <c r="N7515">
        <v>8</v>
      </c>
      <c r="O7515">
        <v>0.1111111111111111</v>
      </c>
      <c r="P7515">
        <v>0.1109476477901252</v>
      </c>
      <c r="Q7515">
        <v>0.1109476477901252</v>
      </c>
      <c r="R7515">
        <v>7.9248319850089462E-3</v>
      </c>
      <c r="S7515" t="str" cm="1">
        <f t="array" ref="S7515">IFERROR(_xlfn.TEXTJOIN(", ", TRUE, _xlfn._xlws.FILTER(QA_Seed_Keywords!B$2:B$83, ISNUMBER(SEARCH(A7515, QA_Seed_Keywords!B$2:B$83)))), "")</f>
        <v/>
      </c>
      <c r="T7515" cm="1">
        <f t="array" ref="T7515">SUM(--ISNUMBER(SEARCH($A7515,QA_Seed_Keywords!$B$2:$B$83)))</f>
        <v>0</v>
      </c>
      <c r="U7515" t="str" cm="1">
        <f t="array" ref="U7515">IFERROR(_xlfn.TEXTJOIN(", ", TRUE, _xlfn._xlws.FILTER(ROW(QA_Seed_Keywords!B$2:B$83), ISNUMBER(SEARCH(A7515, QA_Seed_Keywords!B$2:B$83)))), "")</f>
        <v/>
      </c>
    </row>
    <row r="7516" spans="1:21" customFormat="1" x14ac:dyDescent="0.3">
      <c r="A7516" t="s">
        <v>11984</v>
      </c>
      <c r="B7516" t="s">
        <v>11984</v>
      </c>
      <c r="C7516">
        <v>1</v>
      </c>
      <c r="D7516">
        <v>1</v>
      </c>
      <c r="E7516">
        <v>7.1428571428571425E-2</v>
      </c>
      <c r="F7516">
        <v>1</v>
      </c>
      <c r="G7516">
        <v>12</v>
      </c>
      <c r="H7516">
        <v>7</v>
      </c>
      <c r="I7516">
        <v>0.99852883011112725</v>
      </c>
      <c r="J7516">
        <v>0.99852883011112725</v>
      </c>
      <c r="K7516">
        <v>0.99852883011112725</v>
      </c>
      <c r="L7516">
        <v>7.1323487865080512E-2</v>
      </c>
      <c r="M7516">
        <v>3.693124550885535</v>
      </c>
      <c r="N7516">
        <v>8</v>
      </c>
      <c r="O7516">
        <v>0.1111111111111111</v>
      </c>
      <c r="P7516">
        <v>0.1109476477901252</v>
      </c>
      <c r="Q7516">
        <v>0.1109476477901252</v>
      </c>
      <c r="R7516">
        <v>7.9248319850089462E-3</v>
      </c>
      <c r="S7516" t="str" cm="1">
        <f t="array" ref="S7516">IFERROR(_xlfn.TEXTJOIN(", ", TRUE, _xlfn._xlws.FILTER(QA_Seed_Keywords!B$2:B$83, ISNUMBER(SEARCH(A7516, QA_Seed_Keywords!B$2:B$83)))), "")</f>
        <v/>
      </c>
      <c r="T7516" cm="1">
        <f t="array" ref="T7516">SUM(--ISNUMBER(SEARCH($A7516,QA_Seed_Keywords!$B$2:$B$83)))</f>
        <v>0</v>
      </c>
      <c r="U7516" t="str" cm="1">
        <f t="array" ref="U7516">IFERROR(_xlfn.TEXTJOIN(", ", TRUE, _xlfn._xlws.FILTER(ROW(QA_Seed_Keywords!B$2:B$83), ISNUMBER(SEARCH(A7516, QA_Seed_Keywords!B$2:B$83)))), "")</f>
        <v/>
      </c>
    </row>
    <row r="7517" spans="1:21" customFormat="1" x14ac:dyDescent="0.3">
      <c r="A7517" t="s">
        <v>11985</v>
      </c>
      <c r="B7517" t="s">
        <v>11986</v>
      </c>
      <c r="C7517">
        <v>1</v>
      </c>
      <c r="D7517">
        <v>1</v>
      </c>
      <c r="E7517">
        <v>7.1428571428571425E-2</v>
      </c>
      <c r="F7517">
        <v>1</v>
      </c>
      <c r="G7517">
        <v>12</v>
      </c>
      <c r="H7517">
        <v>7</v>
      </c>
      <c r="I7517">
        <v>0.99852883011112725</v>
      </c>
      <c r="J7517">
        <v>0.99852883011112725</v>
      </c>
      <c r="K7517">
        <v>0.99852883011112725</v>
      </c>
      <c r="L7517">
        <v>7.1323487865080512E-2</v>
      </c>
      <c r="M7517">
        <v>3.693124550885535</v>
      </c>
      <c r="N7517">
        <v>8</v>
      </c>
      <c r="O7517">
        <v>0.1111111111111111</v>
      </c>
      <c r="P7517">
        <v>0.1109476477901252</v>
      </c>
      <c r="Q7517">
        <v>0.1109476477901252</v>
      </c>
      <c r="R7517">
        <v>7.9248319850089462E-3</v>
      </c>
      <c r="S7517" t="str" cm="1">
        <f t="array" ref="S7517">IFERROR(_xlfn.TEXTJOIN(", ", TRUE, _xlfn._xlws.FILTER(QA_Seed_Keywords!B$2:B$83, ISNUMBER(SEARCH(A7517, QA_Seed_Keywords!B$2:B$83)))), "")</f>
        <v/>
      </c>
      <c r="T7517" cm="1">
        <f t="array" ref="T7517">SUM(--ISNUMBER(SEARCH($A7517,QA_Seed_Keywords!$B$2:$B$83)))</f>
        <v>0</v>
      </c>
      <c r="U7517" t="str" cm="1">
        <f t="array" ref="U7517">IFERROR(_xlfn.TEXTJOIN(", ", TRUE, _xlfn._xlws.FILTER(ROW(QA_Seed_Keywords!B$2:B$83), ISNUMBER(SEARCH(A7517, QA_Seed_Keywords!B$2:B$83)))), "")</f>
        <v/>
      </c>
    </row>
    <row r="7518" spans="1:21" customFormat="1" x14ac:dyDescent="0.3">
      <c r="A7518" t="s">
        <v>11987</v>
      </c>
      <c r="B7518" t="s">
        <v>11987</v>
      </c>
      <c r="C7518">
        <v>1</v>
      </c>
      <c r="D7518">
        <v>1</v>
      </c>
      <c r="E7518">
        <v>7.1428571428571425E-2</v>
      </c>
      <c r="F7518">
        <v>1</v>
      </c>
      <c r="G7518">
        <v>12</v>
      </c>
      <c r="H7518">
        <v>7</v>
      </c>
      <c r="I7518">
        <v>0.99852883011112725</v>
      </c>
      <c r="J7518">
        <v>0.99852883011112725</v>
      </c>
      <c r="K7518">
        <v>0.99852883011112725</v>
      </c>
      <c r="L7518">
        <v>7.1323487865080512E-2</v>
      </c>
      <c r="M7518">
        <v>3.693124550885535</v>
      </c>
      <c r="N7518">
        <v>8</v>
      </c>
      <c r="O7518">
        <v>0.1111111111111111</v>
      </c>
      <c r="P7518">
        <v>0.1109476477901252</v>
      </c>
      <c r="Q7518">
        <v>0.1109476477901252</v>
      </c>
      <c r="R7518">
        <v>7.9248319850089462E-3</v>
      </c>
      <c r="S7518" t="str" cm="1">
        <f t="array" ref="S7518">IFERROR(_xlfn.TEXTJOIN(", ", TRUE, _xlfn._xlws.FILTER(QA_Seed_Keywords!B$2:B$83, ISNUMBER(SEARCH(A7518, QA_Seed_Keywords!B$2:B$83)))), "")</f>
        <v/>
      </c>
      <c r="T7518" cm="1">
        <f t="array" ref="T7518">SUM(--ISNUMBER(SEARCH($A7518,QA_Seed_Keywords!$B$2:$B$83)))</f>
        <v>0</v>
      </c>
      <c r="U7518" t="str" cm="1">
        <f t="array" ref="U7518">IFERROR(_xlfn.TEXTJOIN(", ", TRUE, _xlfn._xlws.FILTER(ROW(QA_Seed_Keywords!B$2:B$83), ISNUMBER(SEARCH(A7518, QA_Seed_Keywords!B$2:B$83)))), "")</f>
        <v/>
      </c>
    </row>
    <row r="7519" spans="1:21" customFormat="1" x14ac:dyDescent="0.3">
      <c r="A7519" t="s">
        <v>11988</v>
      </c>
      <c r="B7519" t="s">
        <v>11988</v>
      </c>
      <c r="C7519">
        <v>2</v>
      </c>
      <c r="D7519">
        <v>1</v>
      </c>
      <c r="E7519">
        <v>0.14285714285714279</v>
      </c>
      <c r="F7519">
        <v>2</v>
      </c>
      <c r="G7519">
        <v>12</v>
      </c>
      <c r="H7519">
        <v>12</v>
      </c>
      <c r="I7519">
        <v>0.69314718055994529</v>
      </c>
      <c r="J7519">
        <v>1.386294361119891</v>
      </c>
      <c r="K7519">
        <v>0.69314718055994529</v>
      </c>
      <c r="L7519">
        <v>9.9021025794277892E-2</v>
      </c>
      <c r="M7519">
        <v>2.6714733033535532</v>
      </c>
      <c r="N7519">
        <v>24</v>
      </c>
      <c r="O7519">
        <v>0.08</v>
      </c>
      <c r="P7519">
        <v>0.11090354888959129</v>
      </c>
      <c r="Q7519">
        <v>5.5451774444795633E-2</v>
      </c>
      <c r="R7519">
        <v>7.9216820635422316E-3</v>
      </c>
      <c r="S7519" t="str" cm="1">
        <f t="array" ref="S7519">IFERROR(_xlfn.TEXTJOIN(", ", TRUE, _xlfn._xlws.FILTER(QA_Seed_Keywords!B$2:B$83, ISNUMBER(SEARCH(A7519, QA_Seed_Keywords!B$2:B$83)))), "")</f>
        <v/>
      </c>
      <c r="T7519" cm="1">
        <f t="array" ref="T7519">SUM(--ISNUMBER(SEARCH($A7519,QA_Seed_Keywords!$B$2:$B$83)))</f>
        <v>0</v>
      </c>
      <c r="U7519" t="str" cm="1">
        <f t="array" ref="U7519">IFERROR(_xlfn.TEXTJOIN(", ", TRUE, _xlfn._xlws.FILTER(ROW(QA_Seed_Keywords!B$2:B$83), ISNUMBER(SEARCH(A7519, QA_Seed_Keywords!B$2:B$83)))), "")</f>
        <v/>
      </c>
    </row>
    <row r="7520" spans="1:21" customFormat="1" x14ac:dyDescent="0.3">
      <c r="A7520" t="s">
        <v>11989</v>
      </c>
      <c r="B7520" t="s">
        <v>11990</v>
      </c>
      <c r="C7520">
        <v>2</v>
      </c>
      <c r="D7520">
        <v>1</v>
      </c>
      <c r="E7520">
        <v>0.14285714285714279</v>
      </c>
      <c r="F7520">
        <v>2</v>
      </c>
      <c r="G7520">
        <v>12</v>
      </c>
      <c r="H7520">
        <v>12</v>
      </c>
      <c r="I7520">
        <v>0.69314718055994529</v>
      </c>
      <c r="J7520">
        <v>1.386294361119891</v>
      </c>
      <c r="K7520">
        <v>0.69314718055994529</v>
      </c>
      <c r="L7520">
        <v>9.9021025794277892E-2</v>
      </c>
      <c r="M7520">
        <v>2.594512262217425</v>
      </c>
      <c r="N7520">
        <v>24</v>
      </c>
      <c r="O7520">
        <v>0.08</v>
      </c>
      <c r="P7520">
        <v>0.11090354888959129</v>
      </c>
      <c r="Q7520">
        <v>5.5451774444795633E-2</v>
      </c>
      <c r="R7520">
        <v>7.9216820635422316E-3</v>
      </c>
      <c r="S7520" t="str" cm="1">
        <f t="array" ref="S7520">IFERROR(_xlfn.TEXTJOIN(", ", TRUE, _xlfn._xlws.FILTER(QA_Seed_Keywords!B$2:B$83, ISNUMBER(SEARCH(A7520, QA_Seed_Keywords!B$2:B$83)))), "")</f>
        <v/>
      </c>
      <c r="T7520" cm="1">
        <f t="array" ref="T7520">SUM(--ISNUMBER(SEARCH($A7520,QA_Seed_Keywords!$B$2:$B$83)))</f>
        <v>0</v>
      </c>
      <c r="U7520" t="str" cm="1">
        <f t="array" ref="U7520">IFERROR(_xlfn.TEXTJOIN(", ", TRUE, _xlfn._xlws.FILTER(ROW(QA_Seed_Keywords!B$2:B$83), ISNUMBER(SEARCH(A7520, QA_Seed_Keywords!B$2:B$83)))), "")</f>
        <v/>
      </c>
    </row>
    <row r="7521" spans="1:21" customFormat="1" x14ac:dyDescent="0.3">
      <c r="A7521" t="s">
        <v>11991</v>
      </c>
      <c r="B7521" t="s">
        <v>11991</v>
      </c>
      <c r="C7521">
        <v>3</v>
      </c>
      <c r="D7521">
        <v>1.5</v>
      </c>
      <c r="E7521">
        <v>0.2142857142857143</v>
      </c>
      <c r="F7521">
        <v>2</v>
      </c>
      <c r="G7521">
        <v>12</v>
      </c>
      <c r="H7521">
        <v>11</v>
      </c>
      <c r="I7521">
        <v>0.73759894313077912</v>
      </c>
      <c r="J7521">
        <v>2.212796829392337</v>
      </c>
      <c r="K7521">
        <v>1.106398414696169</v>
      </c>
      <c r="L7521">
        <v>0.15805691638516689</v>
      </c>
      <c r="M7521">
        <v>2.1061594943034931</v>
      </c>
      <c r="N7521">
        <v>39</v>
      </c>
      <c r="O7521">
        <v>0.05</v>
      </c>
      <c r="P7521">
        <v>0.1106398414696169</v>
      </c>
      <c r="Q7521">
        <v>5.5319920734808438E-2</v>
      </c>
      <c r="R7521">
        <v>7.9028458192583473E-3</v>
      </c>
      <c r="S7521" t="str" cm="1">
        <f t="array" ref="S7521">IFERROR(_xlfn.TEXTJOIN(", ", TRUE, _xlfn._xlws.FILTER(QA_Seed_Keywords!B$2:B$83, ISNUMBER(SEARCH(A7521, QA_Seed_Keywords!B$2:B$83)))), "")</f>
        <v/>
      </c>
      <c r="T7521" cm="1">
        <f t="array" ref="T7521">SUM(--ISNUMBER(SEARCH($A7521,QA_Seed_Keywords!$B$2:$B$83)))</f>
        <v>0</v>
      </c>
      <c r="U7521" t="str" cm="1">
        <f t="array" ref="U7521">IFERROR(_xlfn.TEXTJOIN(", ", TRUE, _xlfn._xlws.FILTER(ROW(QA_Seed_Keywords!B$2:B$83), ISNUMBER(SEARCH(A7521, QA_Seed_Keywords!B$2:B$83)))), "")</f>
        <v/>
      </c>
    </row>
    <row r="7522" spans="1:21" customFormat="1" x14ac:dyDescent="0.3">
      <c r="A7522" t="s">
        <v>11992</v>
      </c>
      <c r="B7522" t="s">
        <v>11993</v>
      </c>
      <c r="C7522">
        <v>3</v>
      </c>
      <c r="D7522">
        <v>3</v>
      </c>
      <c r="E7522">
        <v>0.2142857142857143</v>
      </c>
      <c r="F7522">
        <v>1</v>
      </c>
      <c r="G7522">
        <v>12</v>
      </c>
      <c r="H7522">
        <v>9</v>
      </c>
      <c r="I7522">
        <v>0.84729786038720345</v>
      </c>
      <c r="J7522">
        <v>2.5418935811616099</v>
      </c>
      <c r="K7522">
        <v>2.5418935811616099</v>
      </c>
      <c r="L7522">
        <v>0.18156382722582931</v>
      </c>
      <c r="M7522">
        <v>2.754854912292604</v>
      </c>
      <c r="N7522">
        <v>22</v>
      </c>
      <c r="O7522">
        <v>4.3478260869565223E-2</v>
      </c>
      <c r="P7522">
        <v>0.1105171122244178</v>
      </c>
      <c r="Q7522">
        <v>0.1105171122244178</v>
      </c>
      <c r="R7522">
        <v>7.8940794446012742E-3</v>
      </c>
      <c r="S7522" t="str" cm="1">
        <f t="array" ref="S7522">IFERROR(_xlfn.TEXTJOIN(", ", TRUE, _xlfn._xlws.FILTER(QA_Seed_Keywords!B$2:B$83, ISNUMBER(SEARCH(A7522, QA_Seed_Keywords!B$2:B$83)))), "")</f>
        <v/>
      </c>
      <c r="T7522" cm="1">
        <f t="array" ref="T7522">SUM(--ISNUMBER(SEARCH($A7522,QA_Seed_Keywords!$B$2:$B$83)))</f>
        <v>0</v>
      </c>
      <c r="U7522" t="str" cm="1">
        <f t="array" ref="U7522">IFERROR(_xlfn.TEXTJOIN(", ", TRUE, _xlfn._xlws.FILTER(ROW(QA_Seed_Keywords!B$2:B$83), ISNUMBER(SEARCH(A7522, QA_Seed_Keywords!B$2:B$83)))), "")</f>
        <v/>
      </c>
    </row>
    <row r="7523" spans="1:21" customFormat="1" x14ac:dyDescent="0.3">
      <c r="A7523" t="s">
        <v>11994</v>
      </c>
      <c r="B7523" t="s">
        <v>11994</v>
      </c>
      <c r="C7523">
        <v>1</v>
      </c>
      <c r="D7523">
        <v>1</v>
      </c>
      <c r="E7523">
        <v>7.1428571428571425E-2</v>
      </c>
      <c r="F7523">
        <v>1</v>
      </c>
      <c r="G7523">
        <v>12</v>
      </c>
      <c r="H7523">
        <v>6</v>
      </c>
      <c r="I7523">
        <v>1.09861228866811</v>
      </c>
      <c r="J7523">
        <v>1.09861228866811</v>
      </c>
      <c r="K7523">
        <v>1.09861228866811</v>
      </c>
      <c r="L7523">
        <v>7.8472306333436409E-2</v>
      </c>
      <c r="M7523">
        <v>3.1822989271195441</v>
      </c>
      <c r="N7523">
        <v>9</v>
      </c>
      <c r="O7523">
        <v>0.1</v>
      </c>
      <c r="P7523">
        <v>0.109861228866811</v>
      </c>
      <c r="Q7523">
        <v>0.109861228866811</v>
      </c>
      <c r="R7523">
        <v>7.8472306333436416E-3</v>
      </c>
      <c r="S7523" t="str" cm="1">
        <f t="array" ref="S7523">IFERROR(_xlfn.TEXTJOIN(", ", TRUE, _xlfn._xlws.FILTER(QA_Seed_Keywords!B$2:B$83, ISNUMBER(SEARCH(A7523, QA_Seed_Keywords!B$2:B$83)))), "")</f>
        <v>manag vulner</v>
      </c>
      <c r="T7523" cm="1">
        <f t="array" ref="T7523">SUM(--ISNUMBER(SEARCH($A7523,QA_Seed_Keywords!$B$2:$B$83)))</f>
        <v>1</v>
      </c>
      <c r="U7523" t="str" cm="1">
        <f t="array" ref="U7523">IFERROR(_xlfn.TEXTJOIN(", ", TRUE, _xlfn._xlws.FILTER(ROW(QA_Seed_Keywords!B$2:B$83), ISNUMBER(SEARCH(A7523, QA_Seed_Keywords!B$2:B$83)))), "")</f>
        <v>31</v>
      </c>
    </row>
    <row r="7524" spans="1:21" customFormat="1" x14ac:dyDescent="0.3">
      <c r="A7524" t="s">
        <v>11995</v>
      </c>
      <c r="B7524" t="s">
        <v>11995</v>
      </c>
      <c r="C7524">
        <v>1</v>
      </c>
      <c r="D7524">
        <v>1</v>
      </c>
      <c r="E7524">
        <v>7.1428571428571425E-2</v>
      </c>
      <c r="F7524">
        <v>1</v>
      </c>
      <c r="G7524">
        <v>12</v>
      </c>
      <c r="H7524">
        <v>6</v>
      </c>
      <c r="I7524">
        <v>1.09861228866811</v>
      </c>
      <c r="J7524">
        <v>1.09861228866811</v>
      </c>
      <c r="K7524">
        <v>1.09861228866811</v>
      </c>
      <c r="L7524">
        <v>7.8472306333436409E-2</v>
      </c>
      <c r="M7524">
        <v>3.1822989271195441</v>
      </c>
      <c r="N7524">
        <v>9</v>
      </c>
      <c r="O7524">
        <v>0.1</v>
      </c>
      <c r="P7524">
        <v>0.109861228866811</v>
      </c>
      <c r="Q7524">
        <v>0.109861228866811</v>
      </c>
      <c r="R7524">
        <v>7.8472306333436416E-3</v>
      </c>
      <c r="S7524" t="str" cm="1">
        <f t="array" ref="S7524">IFERROR(_xlfn.TEXTJOIN(", ", TRUE, _xlfn._xlws.FILTER(QA_Seed_Keywords!B$2:B$83, ISNUMBER(SEARCH(A7524, QA_Seed_Keywords!B$2:B$83)))), "")</f>
        <v/>
      </c>
      <c r="T7524" cm="1">
        <f t="array" ref="T7524">SUM(--ISNUMBER(SEARCH($A7524,QA_Seed_Keywords!$B$2:$B$83)))</f>
        <v>0</v>
      </c>
      <c r="U7524" t="str" cm="1">
        <f t="array" ref="U7524">IFERROR(_xlfn.TEXTJOIN(", ", TRUE, _xlfn._xlws.FILTER(ROW(QA_Seed_Keywords!B$2:B$83), ISNUMBER(SEARCH(A7524, QA_Seed_Keywords!B$2:B$83)))), "")</f>
        <v/>
      </c>
    </row>
    <row r="7525" spans="1:21" customFormat="1" x14ac:dyDescent="0.3">
      <c r="A7525" t="s">
        <v>11996</v>
      </c>
      <c r="B7525" t="s">
        <v>11997</v>
      </c>
      <c r="C7525">
        <v>1</v>
      </c>
      <c r="D7525">
        <v>1</v>
      </c>
      <c r="E7525">
        <v>7.1428571428571425E-2</v>
      </c>
      <c r="F7525">
        <v>1</v>
      </c>
      <c r="G7525">
        <v>12</v>
      </c>
      <c r="H7525">
        <v>6</v>
      </c>
      <c r="I7525">
        <v>1.09861228866811</v>
      </c>
      <c r="J7525">
        <v>1.09861228866811</v>
      </c>
      <c r="K7525">
        <v>1.09861228866811</v>
      </c>
      <c r="L7525">
        <v>7.8472306333436409E-2</v>
      </c>
      <c r="M7525">
        <v>3.5877640352277078</v>
      </c>
      <c r="N7525">
        <v>9</v>
      </c>
      <c r="O7525">
        <v>0.1</v>
      </c>
      <c r="P7525">
        <v>0.109861228866811</v>
      </c>
      <c r="Q7525">
        <v>0.109861228866811</v>
      </c>
      <c r="R7525">
        <v>7.8472306333436416E-3</v>
      </c>
      <c r="S7525" t="str" cm="1">
        <f t="array" ref="S7525">IFERROR(_xlfn.TEXTJOIN(", ", TRUE, _xlfn._xlws.FILTER(QA_Seed_Keywords!B$2:B$83, ISNUMBER(SEARCH(A7525, QA_Seed_Keywords!B$2:B$83)))), "")</f>
        <v/>
      </c>
      <c r="T7525" cm="1">
        <f t="array" ref="T7525">SUM(--ISNUMBER(SEARCH($A7525,QA_Seed_Keywords!$B$2:$B$83)))</f>
        <v>0</v>
      </c>
      <c r="U7525" t="str" cm="1">
        <f t="array" ref="U7525">IFERROR(_xlfn.TEXTJOIN(", ", TRUE, _xlfn._xlws.FILTER(ROW(QA_Seed_Keywords!B$2:B$83), ISNUMBER(SEARCH(A7525, QA_Seed_Keywords!B$2:B$83)))), "")</f>
        <v/>
      </c>
    </row>
    <row r="7526" spans="1:21" customFormat="1" x14ac:dyDescent="0.3">
      <c r="A7526" t="s">
        <v>11998</v>
      </c>
      <c r="B7526" t="s">
        <v>11998</v>
      </c>
      <c r="C7526">
        <v>1</v>
      </c>
      <c r="D7526">
        <v>1</v>
      </c>
      <c r="E7526">
        <v>7.1428571428571425E-2</v>
      </c>
      <c r="F7526">
        <v>1</v>
      </c>
      <c r="G7526">
        <v>12</v>
      </c>
      <c r="H7526">
        <v>6</v>
      </c>
      <c r="I7526">
        <v>1.09861228866811</v>
      </c>
      <c r="J7526">
        <v>1.09861228866811</v>
      </c>
      <c r="K7526">
        <v>1.09861228866811</v>
      </c>
      <c r="L7526">
        <v>7.8472306333436409E-2</v>
      </c>
      <c r="M7526">
        <v>3.5877640352277078</v>
      </c>
      <c r="N7526">
        <v>9</v>
      </c>
      <c r="O7526">
        <v>0.1</v>
      </c>
      <c r="P7526">
        <v>0.109861228866811</v>
      </c>
      <c r="Q7526">
        <v>0.109861228866811</v>
      </c>
      <c r="R7526">
        <v>7.8472306333436416E-3</v>
      </c>
      <c r="S7526" t="str" cm="1">
        <f t="array" ref="S7526">IFERROR(_xlfn.TEXTJOIN(", ", TRUE, _xlfn._xlws.FILTER(QA_Seed_Keywords!B$2:B$83, ISNUMBER(SEARCH(A7526, QA_Seed_Keywords!B$2:B$83)))), "")</f>
        <v/>
      </c>
      <c r="T7526" cm="1">
        <f t="array" ref="T7526">SUM(--ISNUMBER(SEARCH($A7526,QA_Seed_Keywords!$B$2:$B$83)))</f>
        <v>0</v>
      </c>
      <c r="U7526" t="str" cm="1">
        <f t="array" ref="U7526">IFERROR(_xlfn.TEXTJOIN(", ", TRUE, _xlfn._xlws.FILTER(ROW(QA_Seed_Keywords!B$2:B$83), ISNUMBER(SEARCH(A7526, QA_Seed_Keywords!B$2:B$83)))), "")</f>
        <v/>
      </c>
    </row>
    <row r="7527" spans="1:21" customFormat="1" x14ac:dyDescent="0.3">
      <c r="A7527" t="s">
        <v>11999</v>
      </c>
      <c r="B7527" t="s">
        <v>12000</v>
      </c>
      <c r="C7527">
        <v>1</v>
      </c>
      <c r="D7527">
        <v>1</v>
      </c>
      <c r="E7527">
        <v>7.1428571428571425E-2</v>
      </c>
      <c r="F7527">
        <v>1</v>
      </c>
      <c r="G7527">
        <v>12</v>
      </c>
      <c r="H7527">
        <v>6</v>
      </c>
      <c r="I7527">
        <v>1.09861228866811</v>
      </c>
      <c r="J7527">
        <v>1.09861228866811</v>
      </c>
      <c r="K7527">
        <v>1.09861228866811</v>
      </c>
      <c r="L7527">
        <v>7.8472306333436409E-2</v>
      </c>
      <c r="M7527">
        <v>5.8903491282217537</v>
      </c>
      <c r="N7527">
        <v>9</v>
      </c>
      <c r="O7527">
        <v>0.1</v>
      </c>
      <c r="P7527">
        <v>0.109861228866811</v>
      </c>
      <c r="Q7527">
        <v>0.109861228866811</v>
      </c>
      <c r="R7527">
        <v>7.8472306333436416E-3</v>
      </c>
      <c r="S7527" t="str" cm="1">
        <f t="array" ref="S7527">IFERROR(_xlfn.TEXTJOIN(", ", TRUE, _xlfn._xlws.FILTER(QA_Seed_Keywords!B$2:B$83, ISNUMBER(SEARCH(A7527, QA_Seed_Keywords!B$2:B$83)))), "")</f>
        <v/>
      </c>
      <c r="T7527" cm="1">
        <f t="array" ref="T7527">SUM(--ISNUMBER(SEARCH($A7527,QA_Seed_Keywords!$B$2:$B$83)))</f>
        <v>0</v>
      </c>
      <c r="U7527" t="str" cm="1">
        <f t="array" ref="U7527">IFERROR(_xlfn.TEXTJOIN(", ", TRUE, _xlfn._xlws.FILTER(ROW(QA_Seed_Keywords!B$2:B$83), ISNUMBER(SEARCH(A7527, QA_Seed_Keywords!B$2:B$83)))), "")</f>
        <v/>
      </c>
    </row>
    <row r="7528" spans="1:21" customFormat="1" x14ac:dyDescent="0.3">
      <c r="A7528" t="s">
        <v>12001</v>
      </c>
      <c r="B7528" t="s">
        <v>12002</v>
      </c>
      <c r="C7528">
        <v>1</v>
      </c>
      <c r="D7528">
        <v>1</v>
      </c>
      <c r="E7528">
        <v>7.1428571428571425E-2</v>
      </c>
      <c r="F7528">
        <v>1</v>
      </c>
      <c r="G7528">
        <v>12</v>
      </c>
      <c r="H7528">
        <v>6</v>
      </c>
      <c r="I7528">
        <v>1.09861228866811</v>
      </c>
      <c r="J7528">
        <v>1.09861228866811</v>
      </c>
      <c r="K7528">
        <v>1.09861228866811</v>
      </c>
      <c r="L7528">
        <v>7.8472306333436409E-2</v>
      </c>
      <c r="M7528">
        <v>5.8903491282217537</v>
      </c>
      <c r="N7528">
        <v>9</v>
      </c>
      <c r="O7528">
        <v>0.1</v>
      </c>
      <c r="P7528">
        <v>0.109861228866811</v>
      </c>
      <c r="Q7528">
        <v>0.109861228866811</v>
      </c>
      <c r="R7528">
        <v>7.8472306333436416E-3</v>
      </c>
      <c r="S7528" t="str" cm="1">
        <f t="array" ref="S7528">IFERROR(_xlfn.TEXTJOIN(", ", TRUE, _xlfn._xlws.FILTER(QA_Seed_Keywords!B$2:B$83, ISNUMBER(SEARCH(A7528, QA_Seed_Keywords!B$2:B$83)))), "")</f>
        <v/>
      </c>
      <c r="T7528" cm="1">
        <f t="array" ref="T7528">SUM(--ISNUMBER(SEARCH($A7528,QA_Seed_Keywords!$B$2:$B$83)))</f>
        <v>0</v>
      </c>
      <c r="U7528" t="str" cm="1">
        <f t="array" ref="U7528">IFERROR(_xlfn.TEXTJOIN(", ", TRUE, _xlfn._xlws.FILTER(ROW(QA_Seed_Keywords!B$2:B$83), ISNUMBER(SEARCH(A7528, QA_Seed_Keywords!B$2:B$83)))), "")</f>
        <v/>
      </c>
    </row>
    <row r="7529" spans="1:21" customFormat="1" x14ac:dyDescent="0.3">
      <c r="A7529" t="s">
        <v>12003</v>
      </c>
      <c r="B7529" t="s">
        <v>12003</v>
      </c>
      <c r="C7529">
        <v>1</v>
      </c>
      <c r="D7529">
        <v>1</v>
      </c>
      <c r="E7529">
        <v>7.1428571428571425E-2</v>
      </c>
      <c r="F7529">
        <v>1</v>
      </c>
      <c r="G7529">
        <v>12</v>
      </c>
      <c r="H7529">
        <v>6</v>
      </c>
      <c r="I7529">
        <v>1.09861228866811</v>
      </c>
      <c r="J7529">
        <v>1.09861228866811</v>
      </c>
      <c r="K7529">
        <v>1.09861228866811</v>
      </c>
      <c r="L7529">
        <v>7.8472306333436409E-2</v>
      </c>
      <c r="M7529">
        <v>3.057135784165538</v>
      </c>
      <c r="N7529">
        <v>9</v>
      </c>
      <c r="O7529">
        <v>0.1</v>
      </c>
      <c r="P7529">
        <v>0.109861228866811</v>
      </c>
      <c r="Q7529">
        <v>0.109861228866811</v>
      </c>
      <c r="R7529">
        <v>7.8472306333436416E-3</v>
      </c>
      <c r="S7529" t="str" cm="1">
        <f t="array" ref="S7529">IFERROR(_xlfn.TEXTJOIN(", ", TRUE, _xlfn._xlws.FILTER(QA_Seed_Keywords!B$2:B$83, ISNUMBER(SEARCH(A7529, QA_Seed_Keywords!B$2:B$83)))), "")</f>
        <v/>
      </c>
      <c r="T7529" cm="1">
        <f t="array" ref="T7529">SUM(--ISNUMBER(SEARCH($A7529,QA_Seed_Keywords!$B$2:$B$83)))</f>
        <v>0</v>
      </c>
      <c r="U7529" t="str" cm="1">
        <f t="array" ref="U7529">IFERROR(_xlfn.TEXTJOIN(", ", TRUE, _xlfn._xlws.FILTER(ROW(QA_Seed_Keywords!B$2:B$83), ISNUMBER(SEARCH(A7529, QA_Seed_Keywords!B$2:B$83)))), "")</f>
        <v/>
      </c>
    </row>
    <row r="7530" spans="1:21" customFormat="1" x14ac:dyDescent="0.3">
      <c r="A7530" t="s">
        <v>12004</v>
      </c>
      <c r="B7530" t="s">
        <v>12004</v>
      </c>
      <c r="C7530">
        <v>1</v>
      </c>
      <c r="D7530">
        <v>1</v>
      </c>
      <c r="E7530">
        <v>7.1428571428571425E-2</v>
      </c>
      <c r="F7530">
        <v>1</v>
      </c>
      <c r="G7530">
        <v>12</v>
      </c>
      <c r="H7530">
        <v>6</v>
      </c>
      <c r="I7530">
        <v>1.09861228866811</v>
      </c>
      <c r="J7530">
        <v>1.09861228866811</v>
      </c>
      <c r="K7530">
        <v>1.09861228866811</v>
      </c>
      <c r="L7530">
        <v>7.8472306333436409E-2</v>
      </c>
      <c r="M7530">
        <v>3.5877640352277078</v>
      </c>
      <c r="N7530">
        <v>9</v>
      </c>
      <c r="O7530">
        <v>0.1</v>
      </c>
      <c r="P7530">
        <v>0.109861228866811</v>
      </c>
      <c r="Q7530">
        <v>0.109861228866811</v>
      </c>
      <c r="R7530">
        <v>7.8472306333436416E-3</v>
      </c>
      <c r="S7530" t="str" cm="1">
        <f t="array" ref="S7530">IFERROR(_xlfn.TEXTJOIN(", ", TRUE, _xlfn._xlws.FILTER(QA_Seed_Keywords!B$2:B$83, ISNUMBER(SEARCH(A7530, QA_Seed_Keywords!B$2:B$83)))), "")</f>
        <v/>
      </c>
      <c r="T7530" cm="1">
        <f t="array" ref="T7530">SUM(--ISNUMBER(SEARCH($A7530,QA_Seed_Keywords!$B$2:$B$83)))</f>
        <v>0</v>
      </c>
      <c r="U7530" t="str" cm="1">
        <f t="array" ref="U7530">IFERROR(_xlfn.TEXTJOIN(", ", TRUE, _xlfn._xlws.FILTER(ROW(QA_Seed_Keywords!B$2:B$83), ISNUMBER(SEARCH(A7530, QA_Seed_Keywords!B$2:B$83)))), "")</f>
        <v/>
      </c>
    </row>
    <row r="7531" spans="1:21" customFormat="1" x14ac:dyDescent="0.3">
      <c r="A7531" t="s">
        <v>12005</v>
      </c>
      <c r="B7531" t="s">
        <v>12006</v>
      </c>
      <c r="C7531">
        <v>1</v>
      </c>
      <c r="D7531">
        <v>1</v>
      </c>
      <c r="E7531">
        <v>7.1428571428571425E-2</v>
      </c>
      <c r="F7531">
        <v>1</v>
      </c>
      <c r="G7531">
        <v>12</v>
      </c>
      <c r="H7531">
        <v>6</v>
      </c>
      <c r="I7531">
        <v>1.09861228866811</v>
      </c>
      <c r="J7531">
        <v>1.09861228866811</v>
      </c>
      <c r="K7531">
        <v>1.09861228866811</v>
      </c>
      <c r="L7531">
        <v>7.8472306333436409E-2</v>
      </c>
      <c r="M7531">
        <v>3.4054424784337529</v>
      </c>
      <c r="N7531">
        <v>9</v>
      </c>
      <c r="O7531">
        <v>0.1</v>
      </c>
      <c r="P7531">
        <v>0.109861228866811</v>
      </c>
      <c r="Q7531">
        <v>0.109861228866811</v>
      </c>
      <c r="R7531">
        <v>7.8472306333436416E-3</v>
      </c>
      <c r="S7531" t="str" cm="1">
        <f t="array" ref="S7531">IFERROR(_xlfn.TEXTJOIN(", ", TRUE, _xlfn._xlws.FILTER(QA_Seed_Keywords!B$2:B$83, ISNUMBER(SEARCH(A7531, QA_Seed_Keywords!B$2:B$83)))), "")</f>
        <v/>
      </c>
      <c r="T7531" cm="1">
        <f t="array" ref="T7531">SUM(--ISNUMBER(SEARCH($A7531,QA_Seed_Keywords!$B$2:$B$83)))</f>
        <v>0</v>
      </c>
      <c r="U7531" t="str" cm="1">
        <f t="array" ref="U7531">IFERROR(_xlfn.TEXTJOIN(", ", TRUE, _xlfn._xlws.FILTER(ROW(QA_Seed_Keywords!B$2:B$83), ISNUMBER(SEARCH(A7531, QA_Seed_Keywords!B$2:B$83)))), "")</f>
        <v/>
      </c>
    </row>
    <row r="7532" spans="1:21" customFormat="1" x14ac:dyDescent="0.3">
      <c r="A7532" t="s">
        <v>12007</v>
      </c>
      <c r="B7532" t="s">
        <v>12007</v>
      </c>
      <c r="C7532">
        <v>1</v>
      </c>
      <c r="D7532">
        <v>1</v>
      </c>
      <c r="E7532">
        <v>7.1428571428571425E-2</v>
      </c>
      <c r="F7532">
        <v>1</v>
      </c>
      <c r="G7532">
        <v>12</v>
      </c>
      <c r="H7532">
        <v>6</v>
      </c>
      <c r="I7532">
        <v>1.09861228866811</v>
      </c>
      <c r="J7532">
        <v>1.09861228866811</v>
      </c>
      <c r="K7532">
        <v>1.09861228866811</v>
      </c>
      <c r="L7532">
        <v>7.8472306333436409E-2</v>
      </c>
      <c r="M7532">
        <v>3.5877640352277078</v>
      </c>
      <c r="N7532">
        <v>9</v>
      </c>
      <c r="O7532">
        <v>0.1</v>
      </c>
      <c r="P7532">
        <v>0.109861228866811</v>
      </c>
      <c r="Q7532">
        <v>0.109861228866811</v>
      </c>
      <c r="R7532">
        <v>7.8472306333436416E-3</v>
      </c>
      <c r="S7532" t="str" cm="1">
        <f t="array" ref="S7532">IFERROR(_xlfn.TEXTJOIN(", ", TRUE, _xlfn._xlws.FILTER(QA_Seed_Keywords!B$2:B$83, ISNUMBER(SEARCH(A7532, QA_Seed_Keywords!B$2:B$83)))), "")</f>
        <v/>
      </c>
      <c r="T7532" cm="1">
        <f t="array" ref="T7532">SUM(--ISNUMBER(SEARCH($A7532,QA_Seed_Keywords!$B$2:$B$83)))</f>
        <v>0</v>
      </c>
      <c r="U7532" t="str" cm="1">
        <f t="array" ref="U7532">IFERROR(_xlfn.TEXTJOIN(", ", TRUE, _xlfn._xlws.FILTER(ROW(QA_Seed_Keywords!B$2:B$83), ISNUMBER(SEARCH(A7532, QA_Seed_Keywords!B$2:B$83)))), "")</f>
        <v/>
      </c>
    </row>
    <row r="7533" spans="1:21" customFormat="1" x14ac:dyDescent="0.3">
      <c r="A7533" t="s">
        <v>12008</v>
      </c>
      <c r="B7533" t="s">
        <v>12009</v>
      </c>
      <c r="C7533">
        <v>1</v>
      </c>
      <c r="D7533">
        <v>1</v>
      </c>
      <c r="E7533">
        <v>7.1428571428571425E-2</v>
      </c>
      <c r="F7533">
        <v>1</v>
      </c>
      <c r="G7533">
        <v>12</v>
      </c>
      <c r="H7533">
        <v>6</v>
      </c>
      <c r="I7533">
        <v>1.09861228866811</v>
      </c>
      <c r="J7533">
        <v>1.09861228866811</v>
      </c>
      <c r="K7533">
        <v>1.09861228866811</v>
      </c>
      <c r="L7533">
        <v>7.8472306333436409E-2</v>
      </c>
      <c r="M7533">
        <v>3.5877640352277078</v>
      </c>
      <c r="N7533">
        <v>9</v>
      </c>
      <c r="O7533">
        <v>0.1</v>
      </c>
      <c r="P7533">
        <v>0.109861228866811</v>
      </c>
      <c r="Q7533">
        <v>0.109861228866811</v>
      </c>
      <c r="R7533">
        <v>7.8472306333436416E-3</v>
      </c>
      <c r="S7533" t="str" cm="1">
        <f t="array" ref="S7533">IFERROR(_xlfn.TEXTJOIN(", ", TRUE, _xlfn._xlws.FILTER(QA_Seed_Keywords!B$2:B$83, ISNUMBER(SEARCH(A7533, QA_Seed_Keywords!B$2:B$83)))), "")</f>
        <v/>
      </c>
      <c r="T7533" cm="1">
        <f t="array" ref="T7533">SUM(--ISNUMBER(SEARCH($A7533,QA_Seed_Keywords!$B$2:$B$83)))</f>
        <v>0</v>
      </c>
      <c r="U7533" t="str" cm="1">
        <f t="array" ref="U7533">IFERROR(_xlfn.TEXTJOIN(", ", TRUE, _xlfn._xlws.FILTER(ROW(QA_Seed_Keywords!B$2:B$83), ISNUMBER(SEARCH(A7533, QA_Seed_Keywords!B$2:B$83)))), "")</f>
        <v/>
      </c>
    </row>
    <row r="7534" spans="1:21" customFormat="1" x14ac:dyDescent="0.3">
      <c r="A7534" t="s">
        <v>12010</v>
      </c>
      <c r="B7534" t="s">
        <v>12010</v>
      </c>
      <c r="C7534">
        <v>1</v>
      </c>
      <c r="D7534">
        <v>1</v>
      </c>
      <c r="E7534">
        <v>7.1428571428571425E-2</v>
      </c>
      <c r="F7534">
        <v>1</v>
      </c>
      <c r="G7534">
        <v>12</v>
      </c>
      <c r="H7534">
        <v>6</v>
      </c>
      <c r="I7534">
        <v>1.09861228866811</v>
      </c>
      <c r="J7534">
        <v>1.09861228866811</v>
      </c>
      <c r="K7534">
        <v>1.09861228866811</v>
      </c>
      <c r="L7534">
        <v>7.8472306333436409E-2</v>
      </c>
      <c r="M7534">
        <v>3.4054424784337529</v>
      </c>
      <c r="N7534">
        <v>9</v>
      </c>
      <c r="O7534">
        <v>0.1</v>
      </c>
      <c r="P7534">
        <v>0.109861228866811</v>
      </c>
      <c r="Q7534">
        <v>0.109861228866811</v>
      </c>
      <c r="R7534">
        <v>7.8472306333436416E-3</v>
      </c>
      <c r="S7534" t="str" cm="1">
        <f t="array" ref="S7534">IFERROR(_xlfn.TEXTJOIN(", ", TRUE, _xlfn._xlws.FILTER(QA_Seed_Keywords!B$2:B$83, ISNUMBER(SEARCH(A7534, QA_Seed_Keywords!B$2:B$83)))), "")</f>
        <v/>
      </c>
      <c r="T7534" cm="1">
        <f t="array" ref="T7534">SUM(--ISNUMBER(SEARCH($A7534,QA_Seed_Keywords!$B$2:$B$83)))</f>
        <v>0</v>
      </c>
      <c r="U7534" t="str" cm="1">
        <f t="array" ref="U7534">IFERROR(_xlfn.TEXTJOIN(", ", TRUE, _xlfn._xlws.FILTER(ROW(QA_Seed_Keywords!B$2:B$83), ISNUMBER(SEARCH(A7534, QA_Seed_Keywords!B$2:B$83)))), "")</f>
        <v/>
      </c>
    </row>
    <row r="7535" spans="1:21" customFormat="1" x14ac:dyDescent="0.3">
      <c r="A7535" t="s">
        <v>12011</v>
      </c>
      <c r="B7535" t="s">
        <v>12011</v>
      </c>
      <c r="C7535">
        <v>1</v>
      </c>
      <c r="D7535">
        <v>1</v>
      </c>
      <c r="E7535">
        <v>7.1428571428571425E-2</v>
      </c>
      <c r="F7535">
        <v>1</v>
      </c>
      <c r="G7535">
        <v>12</v>
      </c>
      <c r="H7535">
        <v>6</v>
      </c>
      <c r="I7535">
        <v>1.09861228866811</v>
      </c>
      <c r="J7535">
        <v>1.09861228866811</v>
      </c>
      <c r="K7535">
        <v>1.09861228866811</v>
      </c>
      <c r="L7535">
        <v>7.8472306333436409E-2</v>
      </c>
      <c r="M7535">
        <v>3.4054424784337529</v>
      </c>
      <c r="N7535">
        <v>9</v>
      </c>
      <c r="O7535">
        <v>0.1</v>
      </c>
      <c r="P7535">
        <v>0.109861228866811</v>
      </c>
      <c r="Q7535">
        <v>0.109861228866811</v>
      </c>
      <c r="R7535">
        <v>7.8472306333436416E-3</v>
      </c>
      <c r="S7535" t="str" cm="1">
        <f t="array" ref="S7535">IFERROR(_xlfn.TEXTJOIN(", ", TRUE, _xlfn._xlws.FILTER(QA_Seed_Keywords!B$2:B$83, ISNUMBER(SEARCH(A7535, QA_Seed_Keywords!B$2:B$83)))), "")</f>
        <v/>
      </c>
      <c r="T7535" cm="1">
        <f t="array" ref="T7535">SUM(--ISNUMBER(SEARCH($A7535,QA_Seed_Keywords!$B$2:$B$83)))</f>
        <v>0</v>
      </c>
      <c r="U7535" t="str" cm="1">
        <f t="array" ref="U7535">IFERROR(_xlfn.TEXTJOIN(", ", TRUE, _xlfn._xlws.FILTER(ROW(QA_Seed_Keywords!B$2:B$83), ISNUMBER(SEARCH(A7535, QA_Seed_Keywords!B$2:B$83)))), "")</f>
        <v/>
      </c>
    </row>
    <row r="7536" spans="1:21" customFormat="1" x14ac:dyDescent="0.3">
      <c r="A7536" t="s">
        <v>12012</v>
      </c>
      <c r="B7536" t="s">
        <v>12012</v>
      </c>
      <c r="C7536">
        <v>1</v>
      </c>
      <c r="D7536">
        <v>1</v>
      </c>
      <c r="E7536">
        <v>7.1428571428571425E-2</v>
      </c>
      <c r="F7536">
        <v>1</v>
      </c>
      <c r="G7536">
        <v>12</v>
      </c>
      <c r="H7536">
        <v>6</v>
      </c>
      <c r="I7536">
        <v>1.09861228866811</v>
      </c>
      <c r="J7536">
        <v>1.09861228866811</v>
      </c>
      <c r="K7536">
        <v>1.09861228866811</v>
      </c>
      <c r="L7536">
        <v>7.8472306333436409E-2</v>
      </c>
      <c r="M7536">
        <v>3.117760405981973</v>
      </c>
      <c r="N7536">
        <v>9</v>
      </c>
      <c r="O7536">
        <v>0.1</v>
      </c>
      <c r="P7536">
        <v>0.109861228866811</v>
      </c>
      <c r="Q7536">
        <v>0.109861228866811</v>
      </c>
      <c r="R7536">
        <v>7.8472306333436416E-3</v>
      </c>
      <c r="S7536" t="str" cm="1">
        <f t="array" ref="S7536">IFERROR(_xlfn.TEXTJOIN(", ", TRUE, _xlfn._xlws.FILTER(QA_Seed_Keywords!B$2:B$83, ISNUMBER(SEARCH(A7536, QA_Seed_Keywords!B$2:B$83)))), "")</f>
        <v/>
      </c>
      <c r="T7536" cm="1">
        <f t="array" ref="T7536">SUM(--ISNUMBER(SEARCH($A7536,QA_Seed_Keywords!$B$2:$B$83)))</f>
        <v>0</v>
      </c>
      <c r="U7536" t="str" cm="1">
        <f t="array" ref="U7536">IFERROR(_xlfn.TEXTJOIN(", ", TRUE, _xlfn._xlws.FILTER(ROW(QA_Seed_Keywords!B$2:B$83), ISNUMBER(SEARCH(A7536, QA_Seed_Keywords!B$2:B$83)))), "")</f>
        <v/>
      </c>
    </row>
    <row r="7537" spans="1:21" customFormat="1" x14ac:dyDescent="0.3">
      <c r="A7537" t="s">
        <v>12013</v>
      </c>
      <c r="B7537" t="s">
        <v>12014</v>
      </c>
      <c r="C7537">
        <v>1</v>
      </c>
      <c r="D7537">
        <v>1</v>
      </c>
      <c r="E7537">
        <v>7.1428571428571425E-2</v>
      </c>
      <c r="F7537">
        <v>1</v>
      </c>
      <c r="G7537">
        <v>12</v>
      </c>
      <c r="H7537">
        <v>6</v>
      </c>
      <c r="I7537">
        <v>1.09861228866811</v>
      </c>
      <c r="J7537">
        <v>1.09861228866811</v>
      </c>
      <c r="K7537">
        <v>1.09861228866811</v>
      </c>
      <c r="L7537">
        <v>7.8472306333436409E-2</v>
      </c>
      <c r="M7537">
        <v>5.8903491282217537</v>
      </c>
      <c r="N7537">
        <v>9</v>
      </c>
      <c r="O7537">
        <v>0.1</v>
      </c>
      <c r="P7537">
        <v>0.109861228866811</v>
      </c>
      <c r="Q7537">
        <v>0.109861228866811</v>
      </c>
      <c r="R7537">
        <v>7.8472306333436416E-3</v>
      </c>
      <c r="S7537" t="str" cm="1">
        <f t="array" ref="S7537">IFERROR(_xlfn.TEXTJOIN(", ", TRUE, _xlfn._xlws.FILTER(QA_Seed_Keywords!B$2:B$83, ISNUMBER(SEARCH(A7537, QA_Seed_Keywords!B$2:B$83)))), "")</f>
        <v/>
      </c>
      <c r="T7537" cm="1">
        <f t="array" ref="T7537">SUM(--ISNUMBER(SEARCH($A7537,QA_Seed_Keywords!$B$2:$B$83)))</f>
        <v>0</v>
      </c>
      <c r="U7537" t="str" cm="1">
        <f t="array" ref="U7537">IFERROR(_xlfn.TEXTJOIN(", ", TRUE, _xlfn._xlws.FILTER(ROW(QA_Seed_Keywords!B$2:B$83), ISNUMBER(SEARCH(A7537, QA_Seed_Keywords!B$2:B$83)))), "")</f>
        <v/>
      </c>
    </row>
    <row r="7538" spans="1:21" customFormat="1" x14ac:dyDescent="0.3">
      <c r="A7538" t="s">
        <v>12015</v>
      </c>
      <c r="B7538" t="s">
        <v>12016</v>
      </c>
      <c r="C7538">
        <v>1</v>
      </c>
      <c r="D7538">
        <v>1</v>
      </c>
      <c r="E7538">
        <v>7.1428571428571425E-2</v>
      </c>
      <c r="F7538">
        <v>1</v>
      </c>
      <c r="G7538">
        <v>12</v>
      </c>
      <c r="H7538">
        <v>6</v>
      </c>
      <c r="I7538">
        <v>1.09861228866811</v>
      </c>
      <c r="J7538">
        <v>1.09861228866811</v>
      </c>
      <c r="K7538">
        <v>1.09861228866811</v>
      </c>
      <c r="L7538">
        <v>7.8472306333436409E-2</v>
      </c>
      <c r="M7538">
        <v>5.8903491282217537</v>
      </c>
      <c r="N7538">
        <v>9</v>
      </c>
      <c r="O7538">
        <v>0.1</v>
      </c>
      <c r="P7538">
        <v>0.109861228866811</v>
      </c>
      <c r="Q7538">
        <v>0.109861228866811</v>
      </c>
      <c r="R7538">
        <v>7.8472306333436416E-3</v>
      </c>
      <c r="S7538" t="str" cm="1">
        <f t="array" ref="S7538">IFERROR(_xlfn.TEXTJOIN(", ", TRUE, _xlfn._xlws.FILTER(QA_Seed_Keywords!B$2:B$83, ISNUMBER(SEARCH(A7538, QA_Seed_Keywords!B$2:B$83)))), "")</f>
        <v/>
      </c>
      <c r="T7538" cm="1">
        <f t="array" ref="T7538">SUM(--ISNUMBER(SEARCH($A7538,QA_Seed_Keywords!$B$2:$B$83)))</f>
        <v>0</v>
      </c>
      <c r="U7538" t="str" cm="1">
        <f t="array" ref="U7538">IFERROR(_xlfn.TEXTJOIN(", ", TRUE, _xlfn._xlws.FILTER(ROW(QA_Seed_Keywords!B$2:B$83), ISNUMBER(SEARCH(A7538, QA_Seed_Keywords!B$2:B$83)))), "")</f>
        <v/>
      </c>
    </row>
    <row r="7539" spans="1:21" customFormat="1" x14ac:dyDescent="0.3">
      <c r="A7539" t="s">
        <v>12017</v>
      </c>
      <c r="B7539" t="s">
        <v>12018</v>
      </c>
      <c r="C7539">
        <v>1</v>
      </c>
      <c r="D7539">
        <v>1</v>
      </c>
      <c r="E7539">
        <v>7.1428571428571425E-2</v>
      </c>
      <c r="F7539">
        <v>1</v>
      </c>
      <c r="G7539">
        <v>12</v>
      </c>
      <c r="H7539">
        <v>6</v>
      </c>
      <c r="I7539">
        <v>1.09861228866811</v>
      </c>
      <c r="J7539">
        <v>1.09861228866811</v>
      </c>
      <c r="K7539">
        <v>1.09861228866811</v>
      </c>
      <c r="L7539">
        <v>7.8472306333436409E-2</v>
      </c>
      <c r="M7539">
        <v>3.4054424784337529</v>
      </c>
      <c r="N7539">
        <v>9</v>
      </c>
      <c r="O7539">
        <v>0.1</v>
      </c>
      <c r="P7539">
        <v>0.109861228866811</v>
      </c>
      <c r="Q7539">
        <v>0.109861228866811</v>
      </c>
      <c r="R7539">
        <v>7.8472306333436416E-3</v>
      </c>
      <c r="S7539" t="str" cm="1">
        <f t="array" ref="S7539">IFERROR(_xlfn.TEXTJOIN(", ", TRUE, _xlfn._xlws.FILTER(QA_Seed_Keywords!B$2:B$83, ISNUMBER(SEARCH(A7539, QA_Seed_Keywords!B$2:B$83)))), "")</f>
        <v/>
      </c>
      <c r="T7539" cm="1">
        <f t="array" ref="T7539">SUM(--ISNUMBER(SEARCH($A7539,QA_Seed_Keywords!$B$2:$B$83)))</f>
        <v>0</v>
      </c>
      <c r="U7539" t="str" cm="1">
        <f t="array" ref="U7539">IFERROR(_xlfn.TEXTJOIN(", ", TRUE, _xlfn._xlws.FILTER(ROW(QA_Seed_Keywords!B$2:B$83), ISNUMBER(SEARCH(A7539, QA_Seed_Keywords!B$2:B$83)))), "")</f>
        <v/>
      </c>
    </row>
    <row r="7540" spans="1:21" customFormat="1" x14ac:dyDescent="0.3">
      <c r="A7540" t="s">
        <v>12019</v>
      </c>
      <c r="B7540" t="s">
        <v>12019</v>
      </c>
      <c r="C7540">
        <v>1</v>
      </c>
      <c r="D7540">
        <v>1</v>
      </c>
      <c r="E7540">
        <v>7.1428571428571425E-2</v>
      </c>
      <c r="F7540">
        <v>1</v>
      </c>
      <c r="G7540">
        <v>12</v>
      </c>
      <c r="H7540">
        <v>6</v>
      </c>
      <c r="I7540">
        <v>1.09861228866811</v>
      </c>
      <c r="J7540">
        <v>1.09861228866811</v>
      </c>
      <c r="K7540">
        <v>1.09861228866811</v>
      </c>
      <c r="L7540">
        <v>7.8472306333436409E-2</v>
      </c>
      <c r="M7540">
        <v>3.057135784165538</v>
      </c>
      <c r="N7540">
        <v>9</v>
      </c>
      <c r="O7540">
        <v>0.1</v>
      </c>
      <c r="P7540">
        <v>0.109861228866811</v>
      </c>
      <c r="Q7540">
        <v>0.109861228866811</v>
      </c>
      <c r="R7540">
        <v>7.8472306333436416E-3</v>
      </c>
      <c r="S7540" t="str" cm="1">
        <f t="array" ref="S7540">IFERROR(_xlfn.TEXTJOIN(", ", TRUE, _xlfn._xlws.FILTER(QA_Seed_Keywords!B$2:B$83, ISNUMBER(SEARCH(A7540, QA_Seed_Keywords!B$2:B$83)))), "")</f>
        <v>patch</v>
      </c>
      <c r="T7540" cm="1">
        <f t="array" ref="T7540">SUM(--ISNUMBER(SEARCH($A7540,QA_Seed_Keywords!$B$2:$B$83)))</f>
        <v>1</v>
      </c>
      <c r="U7540" t="str" cm="1">
        <f t="array" ref="U7540">IFERROR(_xlfn.TEXTJOIN(", ", TRUE, _xlfn._xlws.FILTER(ROW(QA_Seed_Keywords!B$2:B$83), ISNUMBER(SEARCH(A7540, QA_Seed_Keywords!B$2:B$83)))), "")</f>
        <v>46</v>
      </c>
    </row>
    <row r="7541" spans="1:21" customFormat="1" x14ac:dyDescent="0.3">
      <c r="A7541" t="s">
        <v>12020</v>
      </c>
      <c r="B7541" t="s">
        <v>12021</v>
      </c>
      <c r="C7541">
        <v>3</v>
      </c>
      <c r="D7541">
        <v>1.5</v>
      </c>
      <c r="E7541">
        <v>0.2142857142857143</v>
      </c>
      <c r="F7541">
        <v>2</v>
      </c>
      <c r="G7541">
        <v>12</v>
      </c>
      <c r="H7541">
        <v>12</v>
      </c>
      <c r="I7541">
        <v>0.69314718055994529</v>
      </c>
      <c r="J7541">
        <v>2.0794415416798362</v>
      </c>
      <c r="K7541">
        <v>1.0397207708399181</v>
      </c>
      <c r="L7541">
        <v>0.1485315386914168</v>
      </c>
      <c r="M7541">
        <v>2.2527629684953681</v>
      </c>
      <c r="N7541">
        <v>37</v>
      </c>
      <c r="O7541">
        <v>5.2631578947368418E-2</v>
      </c>
      <c r="P7541">
        <v>0.10944429166735981</v>
      </c>
      <c r="Q7541">
        <v>5.4722145833679882E-2</v>
      </c>
      <c r="R7541">
        <v>7.8174494048114124E-3</v>
      </c>
      <c r="S7541" t="str" cm="1">
        <f t="array" ref="S7541">IFERROR(_xlfn.TEXTJOIN(", ", TRUE, _xlfn._xlws.FILTER(QA_Seed_Keywords!B$2:B$83, ISNUMBER(SEARCH(A7541, QA_Seed_Keywords!B$2:B$83)))), "")</f>
        <v/>
      </c>
      <c r="T7541" cm="1">
        <f t="array" ref="T7541">SUM(--ISNUMBER(SEARCH($A7541,QA_Seed_Keywords!$B$2:$B$83)))</f>
        <v>0</v>
      </c>
      <c r="U7541" t="str" cm="1">
        <f t="array" ref="U7541">IFERROR(_xlfn.TEXTJOIN(", ", TRUE, _xlfn._xlws.FILTER(ROW(QA_Seed_Keywords!B$2:B$83), ISNUMBER(SEARCH(A7541, QA_Seed_Keywords!B$2:B$83)))), "")</f>
        <v/>
      </c>
    </row>
    <row r="7542" spans="1:21" customFormat="1" x14ac:dyDescent="0.3">
      <c r="A7542" t="s">
        <v>12022</v>
      </c>
      <c r="B7542" t="s">
        <v>12022</v>
      </c>
      <c r="C7542">
        <v>2</v>
      </c>
      <c r="D7542">
        <v>1</v>
      </c>
      <c r="E7542">
        <v>0.14285714285714279</v>
      </c>
      <c r="F7542">
        <v>2</v>
      </c>
      <c r="G7542">
        <v>12</v>
      </c>
      <c r="H7542">
        <v>11</v>
      </c>
      <c r="I7542">
        <v>0.73759894313077912</v>
      </c>
      <c r="J7542">
        <v>1.475197886261558</v>
      </c>
      <c r="K7542">
        <v>0.73759894313077912</v>
      </c>
      <c r="L7542">
        <v>0.10537127759011131</v>
      </c>
      <c r="M7542">
        <v>2.594512262217425</v>
      </c>
      <c r="N7542">
        <v>26</v>
      </c>
      <c r="O7542">
        <v>7.407407407407407E-2</v>
      </c>
      <c r="P7542">
        <v>0.1092739175008562</v>
      </c>
      <c r="Q7542">
        <v>5.463695875042808E-2</v>
      </c>
      <c r="R7542">
        <v>7.8052798214897252E-3</v>
      </c>
      <c r="S7542" t="str" cm="1">
        <f t="array" ref="S7542">IFERROR(_xlfn.TEXTJOIN(", ", TRUE, _xlfn._xlws.FILTER(QA_Seed_Keywords!B$2:B$83, ISNUMBER(SEARCH(A7542, QA_Seed_Keywords!B$2:B$83)))), "")</f>
        <v/>
      </c>
      <c r="T7542" cm="1">
        <f t="array" ref="T7542">SUM(--ISNUMBER(SEARCH($A7542,QA_Seed_Keywords!$B$2:$B$83)))</f>
        <v>0</v>
      </c>
      <c r="U7542" t="str" cm="1">
        <f t="array" ref="U7542">IFERROR(_xlfn.TEXTJOIN(", ", TRUE, _xlfn._xlws.FILTER(ROW(QA_Seed_Keywords!B$2:B$83), ISNUMBER(SEARCH(A7542, QA_Seed_Keywords!B$2:B$83)))), "")</f>
        <v/>
      </c>
    </row>
    <row r="7543" spans="1:21" customFormat="1" x14ac:dyDescent="0.3">
      <c r="A7543" t="s">
        <v>8100</v>
      </c>
      <c r="B7543" t="s">
        <v>12023</v>
      </c>
      <c r="C7543">
        <v>2</v>
      </c>
      <c r="D7543">
        <v>1</v>
      </c>
      <c r="E7543">
        <v>0.14285714285714279</v>
      </c>
      <c r="F7543">
        <v>2</v>
      </c>
      <c r="G7543">
        <v>12</v>
      </c>
      <c r="H7543">
        <v>11</v>
      </c>
      <c r="I7543">
        <v>0.73759894313077912</v>
      </c>
      <c r="J7543">
        <v>1.475197886261558</v>
      </c>
      <c r="K7543">
        <v>0.73759894313077912</v>
      </c>
      <c r="L7543">
        <v>0.10537127759011131</v>
      </c>
      <c r="M7543">
        <v>2.594512262217425</v>
      </c>
      <c r="N7543">
        <v>26</v>
      </c>
      <c r="O7543">
        <v>7.407407407407407E-2</v>
      </c>
      <c r="P7543">
        <v>0.1092739175008562</v>
      </c>
      <c r="Q7543">
        <v>5.463695875042808E-2</v>
      </c>
      <c r="R7543">
        <v>7.8052798214897252E-3</v>
      </c>
      <c r="S7543" t="str" cm="1">
        <f t="array" ref="S7543">IFERROR(_xlfn.TEXTJOIN(", ", TRUE, _xlfn._xlws.FILTER(QA_Seed_Keywords!B$2:B$83, ISNUMBER(SEARCH(A7543, QA_Seed_Keywords!B$2:B$83)))), "")</f>
        <v/>
      </c>
      <c r="T7543" cm="1">
        <f t="array" ref="T7543">SUM(--ISNUMBER(SEARCH($A7543,QA_Seed_Keywords!$B$2:$B$83)))</f>
        <v>0</v>
      </c>
      <c r="U7543" t="str" cm="1">
        <f t="array" ref="U7543">IFERROR(_xlfn.TEXTJOIN(", ", TRUE, _xlfn._xlws.FILTER(ROW(QA_Seed_Keywords!B$2:B$83), ISNUMBER(SEARCH(A7543, QA_Seed_Keywords!B$2:B$83)))), "")</f>
        <v/>
      </c>
    </row>
    <row r="7544" spans="1:21" customFormat="1" x14ac:dyDescent="0.3">
      <c r="A7544" t="s">
        <v>12024</v>
      </c>
      <c r="B7544" t="s">
        <v>12025</v>
      </c>
      <c r="C7544">
        <v>5</v>
      </c>
      <c r="D7544">
        <v>5</v>
      </c>
      <c r="E7544">
        <v>0.35714285714285721</v>
      </c>
      <c r="F7544">
        <v>1</v>
      </c>
      <c r="G7544">
        <v>12</v>
      </c>
      <c r="H7544">
        <v>12</v>
      </c>
      <c r="I7544">
        <v>0.69314718055994529</v>
      </c>
      <c r="J7544">
        <v>3.465735902799727</v>
      </c>
      <c r="K7544">
        <v>3.465735902799727</v>
      </c>
      <c r="L7544">
        <v>0.24755256448569471</v>
      </c>
      <c r="M7544">
        <v>2.4246132254220272</v>
      </c>
      <c r="N7544">
        <v>31</v>
      </c>
      <c r="O7544">
        <v>3.125E-2</v>
      </c>
      <c r="P7544">
        <v>0.1083042469624915</v>
      </c>
      <c r="Q7544">
        <v>0.1083042469624915</v>
      </c>
      <c r="R7544">
        <v>7.7360176401779614E-3</v>
      </c>
      <c r="S7544" t="str" cm="1">
        <f t="array" ref="S7544">IFERROR(_xlfn.TEXTJOIN(", ", TRUE, _xlfn._xlws.FILTER(QA_Seed_Keywords!B$2:B$83, ISNUMBER(SEARCH(A7544, QA_Seed_Keywords!B$2:B$83)))), "")</f>
        <v/>
      </c>
      <c r="T7544" cm="1">
        <f t="array" ref="T7544">SUM(--ISNUMBER(SEARCH($A7544,QA_Seed_Keywords!$B$2:$B$83)))</f>
        <v>0</v>
      </c>
      <c r="U7544" t="str" cm="1">
        <f t="array" ref="U7544">IFERROR(_xlfn.TEXTJOIN(", ", TRUE, _xlfn._xlws.FILTER(ROW(QA_Seed_Keywords!B$2:B$83), ISNUMBER(SEARCH(A7544, QA_Seed_Keywords!B$2:B$83)))), "")</f>
        <v/>
      </c>
    </row>
    <row r="7545" spans="1:21" customFormat="1" x14ac:dyDescent="0.3">
      <c r="A7545" t="s">
        <v>12026</v>
      </c>
      <c r="B7545" t="s">
        <v>12027</v>
      </c>
      <c r="C7545">
        <v>2</v>
      </c>
      <c r="D7545">
        <v>2</v>
      </c>
      <c r="E7545">
        <v>0.14285714285714279</v>
      </c>
      <c r="F7545">
        <v>1</v>
      </c>
      <c r="G7545">
        <v>12</v>
      </c>
      <c r="H7545">
        <v>8</v>
      </c>
      <c r="I7545">
        <v>0.91629073187415511</v>
      </c>
      <c r="J7545">
        <v>1.83258146374831</v>
      </c>
      <c r="K7545">
        <v>1.83258146374831</v>
      </c>
      <c r="L7545">
        <v>0.13089867598202221</v>
      </c>
      <c r="M7545">
        <v>3.057135784165538</v>
      </c>
      <c r="N7545">
        <v>16</v>
      </c>
      <c r="O7545">
        <v>5.8823529411764712E-2</v>
      </c>
      <c r="P7545">
        <v>0.1077989096322535</v>
      </c>
      <c r="Q7545">
        <v>0.1077989096322535</v>
      </c>
      <c r="R7545">
        <v>7.699922116589538E-3</v>
      </c>
      <c r="S7545" t="str" cm="1">
        <f t="array" ref="S7545">IFERROR(_xlfn.TEXTJOIN(", ", TRUE, _xlfn._xlws.FILTER(QA_Seed_Keywords!B$2:B$83, ISNUMBER(SEARCH(A7545, QA_Seed_Keywords!B$2:B$83)))), "")</f>
        <v/>
      </c>
      <c r="T7545" cm="1">
        <f t="array" ref="T7545">SUM(--ISNUMBER(SEARCH($A7545,QA_Seed_Keywords!$B$2:$B$83)))</f>
        <v>0</v>
      </c>
      <c r="U7545" t="str" cm="1">
        <f t="array" ref="U7545">IFERROR(_xlfn.TEXTJOIN(", ", TRUE, _xlfn._xlws.FILTER(ROW(QA_Seed_Keywords!B$2:B$83), ISNUMBER(SEARCH(A7545, QA_Seed_Keywords!B$2:B$83)))), "")</f>
        <v/>
      </c>
    </row>
    <row r="7546" spans="1:21" customFormat="1" x14ac:dyDescent="0.3">
      <c r="A7546" t="s">
        <v>12028</v>
      </c>
      <c r="B7546" t="s">
        <v>12029</v>
      </c>
      <c r="C7546">
        <v>2</v>
      </c>
      <c r="D7546">
        <v>1</v>
      </c>
      <c r="E7546">
        <v>0.14285714285714279</v>
      </c>
      <c r="F7546">
        <v>2</v>
      </c>
      <c r="G7546">
        <v>12</v>
      </c>
      <c r="H7546">
        <v>12</v>
      </c>
      <c r="I7546">
        <v>0.69314718055994529</v>
      </c>
      <c r="J7546">
        <v>1.386294361119891</v>
      </c>
      <c r="K7546">
        <v>0.69314718055994529</v>
      </c>
      <c r="L7546">
        <v>9.9021025794277892E-2</v>
      </c>
      <c r="M7546">
        <v>2.632252590200272</v>
      </c>
      <c r="N7546">
        <v>25</v>
      </c>
      <c r="O7546">
        <v>7.6923076923076927E-2</v>
      </c>
      <c r="P7546">
        <v>0.1066380277784531</v>
      </c>
      <c r="Q7546">
        <v>5.3319013889226573E-2</v>
      </c>
      <c r="R7546">
        <v>7.6170019841752231E-3</v>
      </c>
      <c r="S7546" t="str" cm="1">
        <f t="array" ref="S7546">IFERROR(_xlfn.TEXTJOIN(", ", TRUE, _xlfn._xlws.FILTER(QA_Seed_Keywords!B$2:B$83, ISNUMBER(SEARCH(A7546, QA_Seed_Keywords!B$2:B$83)))), "")</f>
        <v/>
      </c>
      <c r="T7546" cm="1">
        <f t="array" ref="T7546">SUM(--ISNUMBER(SEARCH($A7546,QA_Seed_Keywords!$B$2:$B$83)))</f>
        <v>0</v>
      </c>
      <c r="U7546" t="str" cm="1">
        <f t="array" ref="U7546">IFERROR(_xlfn.TEXTJOIN(", ", TRUE, _xlfn._xlws.FILTER(ROW(QA_Seed_Keywords!B$2:B$83), ISNUMBER(SEARCH(A7546, QA_Seed_Keywords!B$2:B$83)))), "")</f>
        <v/>
      </c>
    </row>
    <row r="7547" spans="1:21" customFormat="1" x14ac:dyDescent="0.3">
      <c r="A7547" t="s">
        <v>12030</v>
      </c>
      <c r="B7547" t="s">
        <v>12031</v>
      </c>
      <c r="C7547">
        <v>2</v>
      </c>
      <c r="D7547">
        <v>1</v>
      </c>
      <c r="E7547">
        <v>0.14285714285714279</v>
      </c>
      <c r="F7547">
        <v>2</v>
      </c>
      <c r="G7547">
        <v>12</v>
      </c>
      <c r="H7547">
        <v>12</v>
      </c>
      <c r="I7547">
        <v>0.69314718055994529</v>
      </c>
      <c r="J7547">
        <v>1.386294361119891</v>
      </c>
      <c r="K7547">
        <v>0.69314718055994529</v>
      </c>
      <c r="L7547">
        <v>9.9021025794277892E-2</v>
      </c>
      <c r="M7547">
        <v>2.632252590200272</v>
      </c>
      <c r="N7547">
        <v>25</v>
      </c>
      <c r="O7547">
        <v>7.6923076923076927E-2</v>
      </c>
      <c r="P7547">
        <v>0.1066380277784531</v>
      </c>
      <c r="Q7547">
        <v>5.3319013889226573E-2</v>
      </c>
      <c r="R7547">
        <v>7.6170019841752231E-3</v>
      </c>
      <c r="S7547" t="str" cm="1">
        <f t="array" ref="S7547">IFERROR(_xlfn.TEXTJOIN(", ", TRUE, _xlfn._xlws.FILTER(QA_Seed_Keywords!B$2:B$83, ISNUMBER(SEARCH(A7547, QA_Seed_Keywords!B$2:B$83)))), "")</f>
        <v/>
      </c>
      <c r="T7547" cm="1">
        <f t="array" ref="T7547">SUM(--ISNUMBER(SEARCH($A7547,QA_Seed_Keywords!$B$2:$B$83)))</f>
        <v>0</v>
      </c>
      <c r="U7547" t="str" cm="1">
        <f t="array" ref="U7547">IFERROR(_xlfn.TEXTJOIN(", ", TRUE, _xlfn._xlws.FILTER(ROW(QA_Seed_Keywords!B$2:B$83), ISNUMBER(SEARCH(A7547, QA_Seed_Keywords!B$2:B$83)))), "")</f>
        <v/>
      </c>
    </row>
    <row r="7548" spans="1:21" customFormat="1" x14ac:dyDescent="0.3">
      <c r="A7548" t="s">
        <v>12032</v>
      </c>
      <c r="B7548" t="s">
        <v>12033</v>
      </c>
      <c r="C7548">
        <v>2</v>
      </c>
      <c r="D7548">
        <v>2</v>
      </c>
      <c r="E7548">
        <v>0.14285714285714279</v>
      </c>
      <c r="F7548">
        <v>1</v>
      </c>
      <c r="G7548">
        <v>12</v>
      </c>
      <c r="H7548">
        <v>9</v>
      </c>
      <c r="I7548">
        <v>0.84729786038720345</v>
      </c>
      <c r="J7548">
        <v>1.6945957207744069</v>
      </c>
      <c r="K7548">
        <v>1.6945957207744069</v>
      </c>
      <c r="L7548">
        <v>0.12104255148388619</v>
      </c>
      <c r="M7548">
        <v>3.117760405981973</v>
      </c>
      <c r="N7548">
        <v>15</v>
      </c>
      <c r="O7548">
        <v>6.25E-2</v>
      </c>
      <c r="P7548">
        <v>0.1059122325484004</v>
      </c>
      <c r="Q7548">
        <v>0.1059122325484004</v>
      </c>
      <c r="R7548">
        <v>7.5651594677428879E-3</v>
      </c>
      <c r="S7548" t="str" cm="1">
        <f t="array" ref="S7548">IFERROR(_xlfn.TEXTJOIN(", ", TRUE, _xlfn._xlws.FILTER(QA_Seed_Keywords!B$2:B$83, ISNUMBER(SEARCH(A7548, QA_Seed_Keywords!B$2:B$83)))), "")</f>
        <v/>
      </c>
      <c r="T7548" cm="1">
        <f t="array" ref="T7548">SUM(--ISNUMBER(SEARCH($A7548,QA_Seed_Keywords!$B$2:$B$83)))</f>
        <v>0</v>
      </c>
      <c r="U7548" t="str" cm="1">
        <f t="array" ref="U7548">IFERROR(_xlfn.TEXTJOIN(", ", TRUE, _xlfn._xlws.FILTER(ROW(QA_Seed_Keywords!B$2:B$83), ISNUMBER(SEARCH(A7548, QA_Seed_Keywords!B$2:B$83)))), "")</f>
        <v/>
      </c>
    </row>
    <row r="7549" spans="1:21" customFormat="1" x14ac:dyDescent="0.3">
      <c r="A7549" t="s">
        <v>12034</v>
      </c>
      <c r="B7549" t="s">
        <v>12035</v>
      </c>
      <c r="C7549">
        <v>2</v>
      </c>
      <c r="D7549">
        <v>2</v>
      </c>
      <c r="E7549">
        <v>0.14285714285714279</v>
      </c>
      <c r="F7549">
        <v>1</v>
      </c>
      <c r="G7549">
        <v>12</v>
      </c>
      <c r="H7549">
        <v>9</v>
      </c>
      <c r="I7549">
        <v>0.84729786038720345</v>
      </c>
      <c r="J7549">
        <v>1.6945957207744069</v>
      </c>
      <c r="K7549">
        <v>1.6945957207744069</v>
      </c>
      <c r="L7549">
        <v>0.12104255148388619</v>
      </c>
      <c r="M7549">
        <v>3.117760405981973</v>
      </c>
      <c r="N7549">
        <v>15</v>
      </c>
      <c r="O7549">
        <v>6.25E-2</v>
      </c>
      <c r="P7549">
        <v>0.1059122325484004</v>
      </c>
      <c r="Q7549">
        <v>0.1059122325484004</v>
      </c>
      <c r="R7549">
        <v>7.5651594677428879E-3</v>
      </c>
      <c r="S7549" t="str" cm="1">
        <f t="array" ref="S7549">IFERROR(_xlfn.TEXTJOIN(", ", TRUE, _xlfn._xlws.FILTER(QA_Seed_Keywords!B$2:B$83, ISNUMBER(SEARCH(A7549, QA_Seed_Keywords!B$2:B$83)))), "")</f>
        <v/>
      </c>
      <c r="T7549" cm="1">
        <f t="array" ref="T7549">SUM(--ISNUMBER(SEARCH($A7549,QA_Seed_Keywords!$B$2:$B$83)))</f>
        <v>0</v>
      </c>
      <c r="U7549" t="str" cm="1">
        <f t="array" ref="U7549">IFERROR(_xlfn.TEXTJOIN(", ", TRUE, _xlfn._xlws.FILTER(ROW(QA_Seed_Keywords!B$2:B$83), ISNUMBER(SEARCH(A7549, QA_Seed_Keywords!B$2:B$83)))), "")</f>
        <v/>
      </c>
    </row>
    <row r="7550" spans="1:21" customFormat="1" x14ac:dyDescent="0.3">
      <c r="A7550" t="s">
        <v>12036</v>
      </c>
      <c r="B7550" t="s">
        <v>12037</v>
      </c>
      <c r="C7550">
        <v>2</v>
      </c>
      <c r="D7550">
        <v>2</v>
      </c>
      <c r="E7550">
        <v>0.14285714285714279</v>
      </c>
      <c r="F7550">
        <v>1</v>
      </c>
      <c r="G7550">
        <v>12</v>
      </c>
      <c r="H7550">
        <v>9</v>
      </c>
      <c r="I7550">
        <v>0.84729786038720345</v>
      </c>
      <c r="J7550">
        <v>1.6945957207744069</v>
      </c>
      <c r="K7550">
        <v>1.6945957207744069</v>
      </c>
      <c r="L7550">
        <v>0.12104255148388619</v>
      </c>
      <c r="M7550">
        <v>3.117760405981973</v>
      </c>
      <c r="N7550">
        <v>15</v>
      </c>
      <c r="O7550">
        <v>6.25E-2</v>
      </c>
      <c r="P7550">
        <v>0.1059122325484004</v>
      </c>
      <c r="Q7550">
        <v>0.1059122325484004</v>
      </c>
      <c r="R7550">
        <v>7.5651594677428879E-3</v>
      </c>
      <c r="S7550" t="str" cm="1">
        <f t="array" ref="S7550">IFERROR(_xlfn.TEXTJOIN(", ", TRUE, _xlfn._xlws.FILTER(QA_Seed_Keywords!B$2:B$83, ISNUMBER(SEARCH(A7550, QA_Seed_Keywords!B$2:B$83)))), "")</f>
        <v/>
      </c>
      <c r="T7550" cm="1">
        <f t="array" ref="T7550">SUM(--ISNUMBER(SEARCH($A7550,QA_Seed_Keywords!$B$2:$B$83)))</f>
        <v>0</v>
      </c>
      <c r="U7550" t="str" cm="1">
        <f t="array" ref="U7550">IFERROR(_xlfn.TEXTJOIN(", ", TRUE, _xlfn._xlws.FILTER(ROW(QA_Seed_Keywords!B$2:B$83), ISNUMBER(SEARCH(A7550, QA_Seed_Keywords!B$2:B$83)))), "")</f>
        <v/>
      </c>
    </row>
    <row r="7551" spans="1:21" customFormat="1" x14ac:dyDescent="0.3">
      <c r="A7551" t="s">
        <v>12038</v>
      </c>
      <c r="B7551" t="s">
        <v>12039</v>
      </c>
      <c r="C7551">
        <v>2</v>
      </c>
      <c r="D7551">
        <v>2</v>
      </c>
      <c r="E7551">
        <v>0.14285714285714279</v>
      </c>
      <c r="F7551">
        <v>1</v>
      </c>
      <c r="G7551">
        <v>12</v>
      </c>
      <c r="H7551">
        <v>9</v>
      </c>
      <c r="I7551">
        <v>0.84729786038720345</v>
      </c>
      <c r="J7551">
        <v>1.6945957207744069</v>
      </c>
      <c r="K7551">
        <v>1.6945957207744069</v>
      </c>
      <c r="L7551">
        <v>0.12104255148388619</v>
      </c>
      <c r="M7551">
        <v>3.117760405981973</v>
      </c>
      <c r="N7551">
        <v>15</v>
      </c>
      <c r="O7551">
        <v>6.25E-2</v>
      </c>
      <c r="P7551">
        <v>0.1059122325484004</v>
      </c>
      <c r="Q7551">
        <v>0.1059122325484004</v>
      </c>
      <c r="R7551">
        <v>7.5651594677428879E-3</v>
      </c>
      <c r="S7551" t="str" cm="1">
        <f t="array" ref="S7551">IFERROR(_xlfn.TEXTJOIN(", ", TRUE, _xlfn._xlws.FILTER(QA_Seed_Keywords!B$2:B$83, ISNUMBER(SEARCH(A7551, QA_Seed_Keywords!B$2:B$83)))), "")</f>
        <v/>
      </c>
      <c r="T7551" cm="1">
        <f t="array" ref="T7551">SUM(--ISNUMBER(SEARCH($A7551,QA_Seed_Keywords!$B$2:$B$83)))</f>
        <v>0</v>
      </c>
      <c r="U7551" t="str" cm="1">
        <f t="array" ref="U7551">IFERROR(_xlfn.TEXTJOIN(", ", TRUE, _xlfn._xlws.FILTER(ROW(QA_Seed_Keywords!B$2:B$83), ISNUMBER(SEARCH(A7551, QA_Seed_Keywords!B$2:B$83)))), "")</f>
        <v/>
      </c>
    </row>
    <row r="7552" spans="1:21" customFormat="1" x14ac:dyDescent="0.3">
      <c r="A7552" t="s">
        <v>12040</v>
      </c>
      <c r="B7552" t="s">
        <v>12040</v>
      </c>
      <c r="C7552">
        <v>2</v>
      </c>
      <c r="D7552">
        <v>2</v>
      </c>
      <c r="E7552">
        <v>0.14285714285714279</v>
      </c>
      <c r="F7552">
        <v>1</v>
      </c>
      <c r="G7552">
        <v>12</v>
      </c>
      <c r="H7552">
        <v>9</v>
      </c>
      <c r="I7552">
        <v>0.84729786038720345</v>
      </c>
      <c r="J7552">
        <v>1.6945957207744069</v>
      </c>
      <c r="K7552">
        <v>1.6945957207744069</v>
      </c>
      <c r="L7552">
        <v>0.12104255148388619</v>
      </c>
      <c r="M7552">
        <v>2.9999773703255892</v>
      </c>
      <c r="N7552">
        <v>15</v>
      </c>
      <c r="O7552">
        <v>6.25E-2</v>
      </c>
      <c r="P7552">
        <v>0.1059122325484004</v>
      </c>
      <c r="Q7552">
        <v>0.1059122325484004</v>
      </c>
      <c r="R7552">
        <v>7.5651594677428879E-3</v>
      </c>
      <c r="S7552" t="str" cm="1">
        <f t="array" ref="S7552">IFERROR(_xlfn.TEXTJOIN(", ", TRUE, _xlfn._xlws.FILTER(QA_Seed_Keywords!B$2:B$83, ISNUMBER(SEARCH(A7552, QA_Seed_Keywords!B$2:B$83)))), "")</f>
        <v/>
      </c>
      <c r="T7552" cm="1">
        <f t="array" ref="T7552">SUM(--ISNUMBER(SEARCH($A7552,QA_Seed_Keywords!$B$2:$B$83)))</f>
        <v>0</v>
      </c>
      <c r="U7552" t="str" cm="1">
        <f t="array" ref="U7552">IFERROR(_xlfn.TEXTJOIN(", ", TRUE, _xlfn._xlws.FILTER(ROW(QA_Seed_Keywords!B$2:B$83), ISNUMBER(SEARCH(A7552, QA_Seed_Keywords!B$2:B$83)))), "")</f>
        <v/>
      </c>
    </row>
    <row r="7553" spans="1:21" customFormat="1" x14ac:dyDescent="0.3">
      <c r="A7553" t="s">
        <v>12041</v>
      </c>
      <c r="B7553" t="s">
        <v>12042</v>
      </c>
      <c r="C7553">
        <v>2</v>
      </c>
      <c r="D7553">
        <v>1</v>
      </c>
      <c r="E7553">
        <v>0.14285714285714279</v>
      </c>
      <c r="F7553">
        <v>2</v>
      </c>
      <c r="G7553">
        <v>12</v>
      </c>
      <c r="H7553">
        <v>11</v>
      </c>
      <c r="I7553">
        <v>0.73759894313077912</v>
      </c>
      <c r="J7553">
        <v>1.475197886261558</v>
      </c>
      <c r="K7553">
        <v>0.73759894313077912</v>
      </c>
      <c r="L7553">
        <v>0.10537127759011131</v>
      </c>
      <c r="M7553">
        <v>2.5581446180465499</v>
      </c>
      <c r="N7553">
        <v>27</v>
      </c>
      <c r="O7553">
        <v>7.1428571428571425E-2</v>
      </c>
      <c r="P7553">
        <v>0.10537127759011131</v>
      </c>
      <c r="Q7553">
        <v>5.2685638795055653E-2</v>
      </c>
      <c r="R7553">
        <v>7.5265198278650922E-3</v>
      </c>
      <c r="S7553" t="str" cm="1">
        <f t="array" ref="S7553">IFERROR(_xlfn.TEXTJOIN(", ", TRUE, _xlfn._xlws.FILTER(QA_Seed_Keywords!B$2:B$83, ISNUMBER(SEARCH(A7553, QA_Seed_Keywords!B$2:B$83)))), "")</f>
        <v/>
      </c>
      <c r="T7553" cm="1">
        <f t="array" ref="T7553">SUM(--ISNUMBER(SEARCH($A7553,QA_Seed_Keywords!$B$2:$B$83)))</f>
        <v>0</v>
      </c>
      <c r="U7553" t="str" cm="1">
        <f t="array" ref="U7553">IFERROR(_xlfn.TEXTJOIN(", ", TRUE, _xlfn._xlws.FILTER(ROW(QA_Seed_Keywords!B$2:B$83), ISNUMBER(SEARCH(A7553, QA_Seed_Keywords!B$2:B$83)))), "")</f>
        <v/>
      </c>
    </row>
    <row r="7554" spans="1:21" customFormat="1" x14ac:dyDescent="0.3">
      <c r="A7554" t="s">
        <v>12043</v>
      </c>
      <c r="B7554" t="s">
        <v>12043</v>
      </c>
      <c r="C7554">
        <v>2</v>
      </c>
      <c r="D7554">
        <v>2</v>
      </c>
      <c r="E7554">
        <v>0.14285714285714279</v>
      </c>
      <c r="F7554">
        <v>1</v>
      </c>
      <c r="G7554">
        <v>12</v>
      </c>
      <c r="H7554">
        <v>10</v>
      </c>
      <c r="I7554">
        <v>0.78845736036427028</v>
      </c>
      <c r="J7554">
        <v>1.576914720728541</v>
      </c>
      <c r="K7554">
        <v>1.576914720728541</v>
      </c>
      <c r="L7554">
        <v>0.1126367657663243</v>
      </c>
      <c r="M7554">
        <v>3.1822989271195441</v>
      </c>
      <c r="N7554">
        <v>14</v>
      </c>
      <c r="O7554">
        <v>6.6666666666666666E-2</v>
      </c>
      <c r="P7554">
        <v>0.1051276480485694</v>
      </c>
      <c r="Q7554">
        <v>0.1051276480485694</v>
      </c>
      <c r="R7554">
        <v>7.5091177177549536E-3</v>
      </c>
      <c r="S7554" t="str" cm="1">
        <f t="array" ref="S7554">IFERROR(_xlfn.TEXTJOIN(", ", TRUE, _xlfn._xlws.FILTER(QA_Seed_Keywords!B$2:B$83, ISNUMBER(SEARCH(A7554, QA_Seed_Keywords!B$2:B$83)))), "")</f>
        <v/>
      </c>
      <c r="T7554" cm="1">
        <f t="array" ref="T7554">SUM(--ISNUMBER(SEARCH($A7554,QA_Seed_Keywords!$B$2:$B$83)))</f>
        <v>0</v>
      </c>
      <c r="U7554" t="str" cm="1">
        <f t="array" ref="U7554">IFERROR(_xlfn.TEXTJOIN(", ", TRUE, _xlfn._xlws.FILTER(ROW(QA_Seed_Keywords!B$2:B$83), ISNUMBER(SEARCH(A7554, QA_Seed_Keywords!B$2:B$83)))), "")</f>
        <v/>
      </c>
    </row>
    <row r="7555" spans="1:21" customFormat="1" x14ac:dyDescent="0.3">
      <c r="A7555" t="s">
        <v>12044</v>
      </c>
      <c r="B7555" t="s">
        <v>12045</v>
      </c>
      <c r="C7555">
        <v>2</v>
      </c>
      <c r="D7555">
        <v>2</v>
      </c>
      <c r="E7555">
        <v>0.14285714285714279</v>
      </c>
      <c r="F7555">
        <v>1</v>
      </c>
      <c r="G7555">
        <v>12</v>
      </c>
      <c r="H7555">
        <v>10</v>
      </c>
      <c r="I7555">
        <v>0.78845736036427028</v>
      </c>
      <c r="J7555">
        <v>1.576914720728541</v>
      </c>
      <c r="K7555">
        <v>1.576914720728541</v>
      </c>
      <c r="L7555">
        <v>0.1126367657663243</v>
      </c>
      <c r="M7555">
        <v>3.1822989271195441</v>
      </c>
      <c r="N7555">
        <v>14</v>
      </c>
      <c r="O7555">
        <v>6.6666666666666666E-2</v>
      </c>
      <c r="P7555">
        <v>0.1051276480485694</v>
      </c>
      <c r="Q7555">
        <v>0.1051276480485694</v>
      </c>
      <c r="R7555">
        <v>7.5091177177549536E-3</v>
      </c>
      <c r="S7555" t="str" cm="1">
        <f t="array" ref="S7555">IFERROR(_xlfn.TEXTJOIN(", ", TRUE, _xlfn._xlws.FILTER(QA_Seed_Keywords!B$2:B$83, ISNUMBER(SEARCH(A7555, QA_Seed_Keywords!B$2:B$83)))), "")</f>
        <v/>
      </c>
      <c r="T7555" cm="1">
        <f t="array" ref="T7555">SUM(--ISNUMBER(SEARCH($A7555,QA_Seed_Keywords!$B$2:$B$83)))</f>
        <v>0</v>
      </c>
      <c r="U7555" t="str" cm="1">
        <f t="array" ref="U7555">IFERROR(_xlfn.TEXTJOIN(", ", TRUE, _xlfn._xlws.FILTER(ROW(QA_Seed_Keywords!B$2:B$83), ISNUMBER(SEARCH(A7555, QA_Seed_Keywords!B$2:B$83)))), "")</f>
        <v/>
      </c>
    </row>
    <row r="7556" spans="1:21" customFormat="1" x14ac:dyDescent="0.3">
      <c r="A7556" t="s">
        <v>12046</v>
      </c>
      <c r="B7556" t="s">
        <v>12047</v>
      </c>
      <c r="C7556">
        <v>2</v>
      </c>
      <c r="D7556">
        <v>1</v>
      </c>
      <c r="E7556">
        <v>0.14285714285714279</v>
      </c>
      <c r="F7556">
        <v>2</v>
      </c>
      <c r="G7556">
        <v>12</v>
      </c>
      <c r="H7556">
        <v>10</v>
      </c>
      <c r="I7556">
        <v>0.78845736036427028</v>
      </c>
      <c r="J7556">
        <v>1.576914720728541</v>
      </c>
      <c r="K7556">
        <v>0.78845736036427028</v>
      </c>
      <c r="L7556">
        <v>0.1126367657663243</v>
      </c>
      <c r="M7556">
        <v>5.8903491282217537</v>
      </c>
      <c r="N7556">
        <v>29</v>
      </c>
      <c r="O7556">
        <v>6.6666666666666666E-2</v>
      </c>
      <c r="P7556">
        <v>0.1051276480485694</v>
      </c>
      <c r="Q7556">
        <v>5.2563824024284687E-2</v>
      </c>
      <c r="R7556">
        <v>7.5091177177549536E-3</v>
      </c>
      <c r="S7556" t="str" cm="1">
        <f t="array" ref="S7556">IFERROR(_xlfn.TEXTJOIN(", ", TRUE, _xlfn._xlws.FILTER(QA_Seed_Keywords!B$2:B$83, ISNUMBER(SEARCH(A7556, QA_Seed_Keywords!B$2:B$83)))), "")</f>
        <v/>
      </c>
      <c r="T7556" cm="1">
        <f t="array" ref="T7556">SUM(--ISNUMBER(SEARCH($A7556,QA_Seed_Keywords!$B$2:$B$83)))</f>
        <v>0</v>
      </c>
      <c r="U7556" t="str" cm="1">
        <f t="array" ref="U7556">IFERROR(_xlfn.TEXTJOIN(", ", TRUE, _xlfn._xlws.FILTER(ROW(QA_Seed_Keywords!B$2:B$83), ISNUMBER(SEARCH(A7556, QA_Seed_Keywords!B$2:B$83)))), "")</f>
        <v/>
      </c>
    </row>
    <row r="7557" spans="1:21" customFormat="1" x14ac:dyDescent="0.3">
      <c r="A7557" t="s">
        <v>12048</v>
      </c>
      <c r="B7557" t="s">
        <v>12049</v>
      </c>
      <c r="C7557">
        <v>1</v>
      </c>
      <c r="D7557">
        <v>1</v>
      </c>
      <c r="E7557">
        <v>7.1428571428571425E-2</v>
      </c>
      <c r="F7557">
        <v>1</v>
      </c>
      <c r="G7557">
        <v>12</v>
      </c>
      <c r="H7557">
        <v>5</v>
      </c>
      <c r="I7557">
        <v>1.2237754316221161</v>
      </c>
      <c r="J7557">
        <v>1.2237754316221161</v>
      </c>
      <c r="K7557">
        <v>1.2237754316221161</v>
      </c>
      <c r="L7557">
        <v>8.7412530830151117E-2</v>
      </c>
      <c r="M7557">
        <v>3.4054424784337529</v>
      </c>
      <c r="N7557">
        <v>11</v>
      </c>
      <c r="O7557">
        <v>8.3333333333333329E-2</v>
      </c>
      <c r="P7557">
        <v>0.1019812859685096</v>
      </c>
      <c r="Q7557">
        <v>0.1019812859685096</v>
      </c>
      <c r="R7557">
        <v>7.2843775691792591E-3</v>
      </c>
      <c r="S7557" t="str" cm="1">
        <f t="array" ref="S7557">IFERROR(_xlfn.TEXTJOIN(", ", TRUE, _xlfn._xlws.FILTER(QA_Seed_Keywords!B$2:B$83, ISNUMBER(SEARCH(A7557, QA_Seed_Keywords!B$2:B$83)))), "")</f>
        <v/>
      </c>
      <c r="T7557" cm="1">
        <f t="array" ref="T7557">SUM(--ISNUMBER(SEARCH($A7557,QA_Seed_Keywords!$B$2:$B$83)))</f>
        <v>0</v>
      </c>
      <c r="U7557" t="str" cm="1">
        <f t="array" ref="U7557">IFERROR(_xlfn.TEXTJOIN(", ", TRUE, _xlfn._xlws.FILTER(ROW(QA_Seed_Keywords!B$2:B$83), ISNUMBER(SEARCH(A7557, QA_Seed_Keywords!B$2:B$83)))), "")</f>
        <v/>
      </c>
    </row>
    <row r="7558" spans="1:21" customFormat="1" x14ac:dyDescent="0.3">
      <c r="A7558" t="s">
        <v>12050</v>
      </c>
      <c r="B7558" t="s">
        <v>12051</v>
      </c>
      <c r="C7558">
        <v>1</v>
      </c>
      <c r="D7558">
        <v>1</v>
      </c>
      <c r="E7558">
        <v>7.1428571428571425E-2</v>
      </c>
      <c r="F7558">
        <v>1</v>
      </c>
      <c r="G7558">
        <v>12</v>
      </c>
      <c r="H7558">
        <v>8</v>
      </c>
      <c r="I7558">
        <v>0.91629073187415511</v>
      </c>
      <c r="J7558">
        <v>0.91629073187415511</v>
      </c>
      <c r="K7558">
        <v>0.91629073187415511</v>
      </c>
      <c r="L7558">
        <v>6.5449337991011075E-2</v>
      </c>
      <c r="M7558">
        <v>3.693124550885535</v>
      </c>
      <c r="N7558">
        <v>8</v>
      </c>
      <c r="O7558">
        <v>0.1111111111111111</v>
      </c>
      <c r="P7558">
        <v>0.1018100813193506</v>
      </c>
      <c r="Q7558">
        <v>0.1018100813193506</v>
      </c>
      <c r="R7558">
        <v>7.2721486656678967E-3</v>
      </c>
      <c r="S7558" t="str" cm="1">
        <f t="array" ref="S7558">IFERROR(_xlfn.TEXTJOIN(", ", TRUE, _xlfn._xlws.FILTER(QA_Seed_Keywords!B$2:B$83, ISNUMBER(SEARCH(A7558, QA_Seed_Keywords!B$2:B$83)))), "")</f>
        <v/>
      </c>
      <c r="T7558" cm="1">
        <f t="array" ref="T7558">SUM(--ISNUMBER(SEARCH($A7558,QA_Seed_Keywords!$B$2:$B$83)))</f>
        <v>0</v>
      </c>
      <c r="U7558" t="str" cm="1">
        <f t="array" ref="U7558">IFERROR(_xlfn.TEXTJOIN(", ", TRUE, _xlfn._xlws.FILTER(ROW(QA_Seed_Keywords!B$2:B$83), ISNUMBER(SEARCH(A7558, QA_Seed_Keywords!B$2:B$83)))), "")</f>
        <v/>
      </c>
    </row>
    <row r="7559" spans="1:21" customFormat="1" x14ac:dyDescent="0.3">
      <c r="A7559" t="s">
        <v>12052</v>
      </c>
      <c r="B7559" t="s">
        <v>12052</v>
      </c>
      <c r="C7559">
        <v>2</v>
      </c>
      <c r="D7559">
        <v>2</v>
      </c>
      <c r="E7559">
        <v>0.14285714285714279</v>
      </c>
      <c r="F7559">
        <v>1</v>
      </c>
      <c r="G7559">
        <v>12</v>
      </c>
      <c r="H7559">
        <v>8</v>
      </c>
      <c r="I7559">
        <v>0.91629073187415511</v>
      </c>
      <c r="J7559">
        <v>1.83258146374831</v>
      </c>
      <c r="K7559">
        <v>1.83258146374831</v>
      </c>
      <c r="L7559">
        <v>0.13089867598202221</v>
      </c>
      <c r="M7559">
        <v>2.9999773703255892</v>
      </c>
      <c r="N7559">
        <v>17</v>
      </c>
      <c r="O7559">
        <v>5.5555555555555552E-2</v>
      </c>
      <c r="P7559">
        <v>0.1018100813193506</v>
      </c>
      <c r="Q7559">
        <v>0.1018100813193506</v>
      </c>
      <c r="R7559">
        <v>7.2721486656678967E-3</v>
      </c>
      <c r="S7559" t="str" cm="1">
        <f t="array" ref="S7559">IFERROR(_xlfn.TEXTJOIN(", ", TRUE, _xlfn._xlws.FILTER(QA_Seed_Keywords!B$2:B$83, ISNUMBER(SEARCH(A7559, QA_Seed_Keywords!B$2:B$83)))), "")</f>
        <v/>
      </c>
      <c r="T7559" cm="1">
        <f t="array" ref="T7559">SUM(--ISNUMBER(SEARCH($A7559,QA_Seed_Keywords!$B$2:$B$83)))</f>
        <v>0</v>
      </c>
      <c r="U7559" t="str" cm="1">
        <f t="array" ref="U7559">IFERROR(_xlfn.TEXTJOIN(", ", TRUE, _xlfn._xlws.FILTER(ROW(QA_Seed_Keywords!B$2:B$83), ISNUMBER(SEARCH(A7559, QA_Seed_Keywords!B$2:B$83)))), "")</f>
        <v/>
      </c>
    </row>
    <row r="7560" spans="1:21" customFormat="1" x14ac:dyDescent="0.3">
      <c r="A7560" t="s">
        <v>12053</v>
      </c>
      <c r="B7560" t="s">
        <v>12053</v>
      </c>
      <c r="C7560">
        <v>4</v>
      </c>
      <c r="D7560">
        <v>4</v>
      </c>
      <c r="E7560">
        <v>0.2857142857142857</v>
      </c>
      <c r="F7560">
        <v>1</v>
      </c>
      <c r="G7560">
        <v>12</v>
      </c>
      <c r="H7560">
        <v>11</v>
      </c>
      <c r="I7560">
        <v>0.73759894313077912</v>
      </c>
      <c r="J7560">
        <v>2.950395772523116</v>
      </c>
      <c r="K7560">
        <v>2.950395772523116</v>
      </c>
      <c r="L7560">
        <v>0.21074255518022261</v>
      </c>
      <c r="M7560">
        <v>2.52305329823528</v>
      </c>
      <c r="N7560">
        <v>28</v>
      </c>
      <c r="O7560">
        <v>3.4482758620689648E-2</v>
      </c>
      <c r="P7560">
        <v>0.1017377852594178</v>
      </c>
      <c r="Q7560">
        <v>0.1017377852594178</v>
      </c>
      <c r="R7560">
        <v>7.2669846613869857E-3</v>
      </c>
      <c r="S7560" t="str" cm="1">
        <f t="array" ref="S7560">IFERROR(_xlfn.TEXTJOIN(", ", TRUE, _xlfn._xlws.FILTER(QA_Seed_Keywords!B$2:B$83, ISNUMBER(SEARCH(A7560, QA_Seed_Keywords!B$2:B$83)))), "")</f>
        <v/>
      </c>
      <c r="T7560" cm="1">
        <f t="array" ref="T7560">SUM(--ISNUMBER(SEARCH($A7560,QA_Seed_Keywords!$B$2:$B$83)))</f>
        <v>0</v>
      </c>
      <c r="U7560" t="str" cm="1">
        <f t="array" ref="U7560">IFERROR(_xlfn.TEXTJOIN(", ", TRUE, _xlfn._xlws.FILTER(ROW(QA_Seed_Keywords!B$2:B$83), ISNUMBER(SEARCH(A7560, QA_Seed_Keywords!B$2:B$83)))), "")</f>
        <v/>
      </c>
    </row>
    <row r="7561" spans="1:21" customFormat="1" x14ac:dyDescent="0.3">
      <c r="A7561" t="s">
        <v>12054</v>
      </c>
      <c r="B7561" t="s">
        <v>12055</v>
      </c>
      <c r="C7561">
        <v>2</v>
      </c>
      <c r="D7561">
        <v>1</v>
      </c>
      <c r="E7561">
        <v>0.14285714285714279</v>
      </c>
      <c r="F7561">
        <v>2</v>
      </c>
      <c r="G7561">
        <v>12</v>
      </c>
      <c r="H7561">
        <v>11</v>
      </c>
      <c r="I7561">
        <v>0.73759894313077912</v>
      </c>
      <c r="J7561">
        <v>1.475197886261558</v>
      </c>
      <c r="K7561">
        <v>0.73759894313077912</v>
      </c>
      <c r="L7561">
        <v>0.10537127759011131</v>
      </c>
      <c r="M7561">
        <v>1.685656508830788</v>
      </c>
      <c r="N7561">
        <v>28</v>
      </c>
      <c r="O7561">
        <v>6.8965517241379309E-2</v>
      </c>
      <c r="P7561">
        <v>0.1017377852594178</v>
      </c>
      <c r="Q7561">
        <v>5.0868892629708902E-2</v>
      </c>
      <c r="R7561">
        <v>7.2669846613869857E-3</v>
      </c>
      <c r="S7561" t="str" cm="1">
        <f t="array" ref="S7561">IFERROR(_xlfn.TEXTJOIN(", ", TRUE, _xlfn._xlws.FILTER(QA_Seed_Keywords!B$2:B$83, ISNUMBER(SEARCH(A7561, QA_Seed_Keywords!B$2:B$83)))), "")</f>
        <v>preven</v>
      </c>
      <c r="T7561" cm="1">
        <f t="array" ref="T7561">SUM(--ISNUMBER(SEARCH($A7561,QA_Seed_Keywords!$B$2:$B$83)))</f>
        <v>1</v>
      </c>
      <c r="U7561" t="str" cm="1">
        <f t="array" ref="U7561">IFERROR(_xlfn.TEXTJOIN(", ", TRUE, _xlfn._xlws.FILTER(ROW(QA_Seed_Keywords!B$2:B$83), ISNUMBER(SEARCH(A7561, QA_Seed_Keywords!B$2:B$83)))), "")</f>
        <v>58</v>
      </c>
    </row>
    <row r="7562" spans="1:21" customFormat="1" x14ac:dyDescent="0.3">
      <c r="A7562" t="s">
        <v>12056</v>
      </c>
      <c r="B7562" t="s">
        <v>12056</v>
      </c>
      <c r="C7562">
        <v>2</v>
      </c>
      <c r="D7562">
        <v>1</v>
      </c>
      <c r="E7562">
        <v>0.14285714285714279</v>
      </c>
      <c r="F7562">
        <v>2</v>
      </c>
      <c r="G7562">
        <v>12</v>
      </c>
      <c r="H7562">
        <v>11</v>
      </c>
      <c r="I7562">
        <v>0.73759894313077912</v>
      </c>
      <c r="J7562">
        <v>1.475197886261558</v>
      </c>
      <c r="K7562">
        <v>0.73759894313077912</v>
      </c>
      <c r="L7562">
        <v>0.10537127759011131</v>
      </c>
      <c r="M7562">
        <v>2.4246132254220272</v>
      </c>
      <c r="N7562">
        <v>28</v>
      </c>
      <c r="O7562">
        <v>6.8965517241379309E-2</v>
      </c>
      <c r="P7562">
        <v>0.1017377852594178</v>
      </c>
      <c r="Q7562">
        <v>5.0868892629708902E-2</v>
      </c>
      <c r="R7562">
        <v>7.2669846613869857E-3</v>
      </c>
      <c r="S7562" t="str" cm="1">
        <f t="array" ref="S7562">IFERROR(_xlfn.TEXTJOIN(", ", TRUE, _xlfn._xlws.FILTER(QA_Seed_Keywords!B$2:B$83, ISNUMBER(SEARCH(A7562, QA_Seed_Keywords!B$2:B$83)))), "")</f>
        <v/>
      </c>
      <c r="T7562" cm="1">
        <f t="array" ref="T7562">SUM(--ISNUMBER(SEARCH($A7562,QA_Seed_Keywords!$B$2:$B$83)))</f>
        <v>0</v>
      </c>
      <c r="U7562" t="str" cm="1">
        <f t="array" ref="U7562">IFERROR(_xlfn.TEXTJOIN(", ", TRUE, _xlfn._xlws.FILTER(ROW(QA_Seed_Keywords!B$2:B$83), ISNUMBER(SEARCH(A7562, QA_Seed_Keywords!B$2:B$83)))), "")</f>
        <v/>
      </c>
    </row>
    <row r="7563" spans="1:21" customFormat="1" x14ac:dyDescent="0.3">
      <c r="A7563" t="s">
        <v>12057</v>
      </c>
      <c r="B7563" t="s">
        <v>12058</v>
      </c>
      <c r="C7563">
        <v>2</v>
      </c>
      <c r="D7563">
        <v>1</v>
      </c>
      <c r="E7563">
        <v>0.14285714285714279</v>
      </c>
      <c r="F7563">
        <v>2</v>
      </c>
      <c r="G7563">
        <v>12</v>
      </c>
      <c r="H7563">
        <v>10</v>
      </c>
      <c r="I7563">
        <v>0.78845736036427028</v>
      </c>
      <c r="J7563">
        <v>1.576914720728541</v>
      </c>
      <c r="K7563">
        <v>0.78845736036427028</v>
      </c>
      <c r="L7563">
        <v>0.1126367657663243</v>
      </c>
      <c r="M7563">
        <v>2.456361923736607</v>
      </c>
      <c r="N7563">
        <v>30</v>
      </c>
      <c r="O7563">
        <v>6.4516129032258063E-2</v>
      </c>
      <c r="P7563">
        <v>0.1017364335953897</v>
      </c>
      <c r="Q7563">
        <v>5.0868216797694862E-2</v>
      </c>
      <c r="R7563">
        <v>7.2668881139564077E-3</v>
      </c>
      <c r="S7563" t="str" cm="1">
        <f t="array" ref="S7563">IFERROR(_xlfn.TEXTJOIN(", ", TRUE, _xlfn._xlws.FILTER(QA_Seed_Keywords!B$2:B$83, ISNUMBER(SEARCH(A7563, QA_Seed_Keywords!B$2:B$83)))), "")</f>
        <v/>
      </c>
      <c r="T7563" cm="1">
        <f t="array" ref="T7563">SUM(--ISNUMBER(SEARCH($A7563,QA_Seed_Keywords!$B$2:$B$83)))</f>
        <v>0</v>
      </c>
      <c r="U7563" t="str" cm="1">
        <f t="array" ref="U7563">IFERROR(_xlfn.TEXTJOIN(", ", TRUE, _xlfn._xlws.FILTER(ROW(QA_Seed_Keywords!B$2:B$83), ISNUMBER(SEARCH(A7563, QA_Seed_Keywords!B$2:B$83)))), "")</f>
        <v/>
      </c>
    </row>
    <row r="7564" spans="1:21" customFormat="1" x14ac:dyDescent="0.3">
      <c r="A7564" t="s">
        <v>12059</v>
      </c>
      <c r="B7564" t="s">
        <v>12060</v>
      </c>
      <c r="C7564">
        <v>2</v>
      </c>
      <c r="D7564">
        <v>1</v>
      </c>
      <c r="E7564">
        <v>0.14285714285714279</v>
      </c>
      <c r="F7564">
        <v>2</v>
      </c>
      <c r="G7564">
        <v>12</v>
      </c>
      <c r="H7564">
        <v>10</v>
      </c>
      <c r="I7564">
        <v>0.78845736036427028</v>
      </c>
      <c r="J7564">
        <v>1.576914720728541</v>
      </c>
      <c r="K7564">
        <v>0.78845736036427028</v>
      </c>
      <c r="L7564">
        <v>0.1126367657663243</v>
      </c>
      <c r="M7564">
        <v>2.4246132254220272</v>
      </c>
      <c r="N7564">
        <v>30</v>
      </c>
      <c r="O7564">
        <v>6.4516129032258063E-2</v>
      </c>
      <c r="P7564">
        <v>0.1017364335953897</v>
      </c>
      <c r="Q7564">
        <v>5.0868216797694862E-2</v>
      </c>
      <c r="R7564">
        <v>7.2668881139564077E-3</v>
      </c>
      <c r="S7564" t="str" cm="1">
        <f t="array" ref="S7564">IFERROR(_xlfn.TEXTJOIN(", ", TRUE, _xlfn._xlws.FILTER(QA_Seed_Keywords!B$2:B$83, ISNUMBER(SEARCH(A7564, QA_Seed_Keywords!B$2:B$83)))), "")</f>
        <v/>
      </c>
      <c r="T7564" cm="1">
        <f t="array" ref="T7564">SUM(--ISNUMBER(SEARCH($A7564,QA_Seed_Keywords!$B$2:$B$83)))</f>
        <v>0</v>
      </c>
      <c r="U7564" t="str" cm="1">
        <f t="array" ref="U7564">IFERROR(_xlfn.TEXTJOIN(", ", TRUE, _xlfn._xlws.FILTER(ROW(QA_Seed_Keywords!B$2:B$83), ISNUMBER(SEARCH(A7564, QA_Seed_Keywords!B$2:B$83)))), "")</f>
        <v/>
      </c>
    </row>
    <row r="7565" spans="1:21" customFormat="1" x14ac:dyDescent="0.3">
      <c r="A7565" t="s">
        <v>12061</v>
      </c>
      <c r="B7565" t="s">
        <v>12062</v>
      </c>
      <c r="C7565">
        <v>3</v>
      </c>
      <c r="D7565">
        <v>3</v>
      </c>
      <c r="E7565">
        <v>0.2142857142857143</v>
      </c>
      <c r="F7565">
        <v>1</v>
      </c>
      <c r="G7565">
        <v>12</v>
      </c>
      <c r="H7565">
        <v>9</v>
      </c>
      <c r="I7565">
        <v>0.84729786038720345</v>
      </c>
      <c r="J7565">
        <v>2.5418935811616099</v>
      </c>
      <c r="K7565">
        <v>2.5418935811616099</v>
      </c>
      <c r="L7565">
        <v>0.18156382722582931</v>
      </c>
      <c r="M7565">
        <v>2.6714733033535532</v>
      </c>
      <c r="N7565">
        <v>24</v>
      </c>
      <c r="O7565">
        <v>0.04</v>
      </c>
      <c r="P7565">
        <v>0.1016757432464644</v>
      </c>
      <c r="Q7565">
        <v>0.1016757432464644</v>
      </c>
      <c r="R7565">
        <v>7.2625530890331729E-3</v>
      </c>
      <c r="S7565" t="str" cm="1">
        <f t="array" ref="S7565">IFERROR(_xlfn.TEXTJOIN(", ", TRUE, _xlfn._xlws.FILTER(QA_Seed_Keywords!B$2:B$83, ISNUMBER(SEARCH(A7565, QA_Seed_Keywords!B$2:B$83)))), "")</f>
        <v/>
      </c>
      <c r="T7565" cm="1">
        <f t="array" ref="T7565">SUM(--ISNUMBER(SEARCH($A7565,QA_Seed_Keywords!$B$2:$B$83)))</f>
        <v>0</v>
      </c>
      <c r="U7565" t="str" cm="1">
        <f t="array" ref="U7565">IFERROR(_xlfn.TEXTJOIN(", ", TRUE, _xlfn._xlws.FILTER(ROW(QA_Seed_Keywords!B$2:B$83), ISNUMBER(SEARCH(A7565, QA_Seed_Keywords!B$2:B$83)))), "")</f>
        <v/>
      </c>
    </row>
    <row r="7566" spans="1:21" customFormat="1" x14ac:dyDescent="0.3">
      <c r="A7566" t="s">
        <v>12063</v>
      </c>
      <c r="B7566" t="s">
        <v>12063</v>
      </c>
      <c r="C7566">
        <v>3</v>
      </c>
      <c r="D7566">
        <v>1.5</v>
      </c>
      <c r="E7566">
        <v>0.2142857142857143</v>
      </c>
      <c r="F7566">
        <v>2</v>
      </c>
      <c r="G7566">
        <v>12</v>
      </c>
      <c r="H7566">
        <v>12</v>
      </c>
      <c r="I7566">
        <v>0.69314718055994529</v>
      </c>
      <c r="J7566">
        <v>2.0794415416798362</v>
      </c>
      <c r="K7566">
        <v>1.0397207708399181</v>
      </c>
      <c r="L7566">
        <v>0.1485315386914168</v>
      </c>
      <c r="M7566">
        <v>2.1767770615174462</v>
      </c>
      <c r="N7566">
        <v>40</v>
      </c>
      <c r="O7566">
        <v>4.878048780487805E-2</v>
      </c>
      <c r="P7566">
        <v>0.10143617276487001</v>
      </c>
      <c r="Q7566">
        <v>5.0718086382435017E-2</v>
      </c>
      <c r="R7566">
        <v>7.245440911776431E-3</v>
      </c>
      <c r="S7566" t="str" cm="1">
        <f t="array" ref="S7566">IFERROR(_xlfn.TEXTJOIN(", ", TRUE, _xlfn._xlws.FILTER(QA_Seed_Keywords!B$2:B$83, ISNUMBER(SEARCH(A7566, QA_Seed_Keywords!B$2:B$83)))), "")</f>
        <v/>
      </c>
      <c r="T7566" cm="1">
        <f t="array" ref="T7566">SUM(--ISNUMBER(SEARCH($A7566,QA_Seed_Keywords!$B$2:$B$83)))</f>
        <v>0</v>
      </c>
      <c r="U7566" t="str" cm="1">
        <f t="array" ref="U7566">IFERROR(_xlfn.TEXTJOIN(", ", TRUE, _xlfn._xlws.FILTER(ROW(QA_Seed_Keywords!B$2:B$83), ISNUMBER(SEARCH(A7566, QA_Seed_Keywords!B$2:B$83)))), "")</f>
        <v/>
      </c>
    </row>
    <row r="7567" spans="1:21" customFormat="1" x14ac:dyDescent="0.3">
      <c r="A7567" t="s">
        <v>12064</v>
      </c>
      <c r="B7567" t="s">
        <v>12065</v>
      </c>
      <c r="C7567">
        <v>1</v>
      </c>
      <c r="D7567">
        <v>1</v>
      </c>
      <c r="E7567">
        <v>7.1428571428571425E-2</v>
      </c>
      <c r="F7567">
        <v>1</v>
      </c>
      <c r="G7567">
        <v>12</v>
      </c>
      <c r="H7567">
        <v>6</v>
      </c>
      <c r="I7567">
        <v>1.09861228866811</v>
      </c>
      <c r="J7567">
        <v>1.09861228866811</v>
      </c>
      <c r="K7567">
        <v>1.09861228866811</v>
      </c>
      <c r="L7567">
        <v>7.8472306333436409E-2</v>
      </c>
      <c r="M7567">
        <v>3.492453855423383</v>
      </c>
      <c r="N7567">
        <v>10</v>
      </c>
      <c r="O7567">
        <v>9.0909090909090912E-2</v>
      </c>
      <c r="P7567">
        <v>9.9873844424373623E-2</v>
      </c>
      <c r="Q7567">
        <v>9.9873844424373623E-2</v>
      </c>
      <c r="R7567">
        <v>7.1338460303124011E-3</v>
      </c>
      <c r="S7567" t="str" cm="1">
        <f t="array" ref="S7567">IFERROR(_xlfn.TEXTJOIN(", ", TRUE, _xlfn._xlws.FILTER(QA_Seed_Keywords!B$2:B$83, ISNUMBER(SEARCH(A7567, QA_Seed_Keywords!B$2:B$83)))), "")</f>
        <v/>
      </c>
      <c r="T7567" cm="1">
        <f t="array" ref="T7567">SUM(--ISNUMBER(SEARCH($A7567,QA_Seed_Keywords!$B$2:$B$83)))</f>
        <v>0</v>
      </c>
      <c r="U7567" t="str" cm="1">
        <f t="array" ref="U7567">IFERROR(_xlfn.TEXTJOIN(", ", TRUE, _xlfn._xlws.FILTER(ROW(QA_Seed_Keywords!B$2:B$83), ISNUMBER(SEARCH(A7567, QA_Seed_Keywords!B$2:B$83)))), "")</f>
        <v/>
      </c>
    </row>
    <row r="7568" spans="1:21" customFormat="1" x14ac:dyDescent="0.3">
      <c r="A7568" t="s">
        <v>12066</v>
      </c>
      <c r="B7568" t="s">
        <v>12067</v>
      </c>
      <c r="C7568">
        <v>1</v>
      </c>
      <c r="D7568">
        <v>1</v>
      </c>
      <c r="E7568">
        <v>7.1428571428571425E-2</v>
      </c>
      <c r="F7568">
        <v>1</v>
      </c>
      <c r="G7568">
        <v>12</v>
      </c>
      <c r="H7568">
        <v>6</v>
      </c>
      <c r="I7568">
        <v>1.09861228866811</v>
      </c>
      <c r="J7568">
        <v>1.09861228866811</v>
      </c>
      <c r="K7568">
        <v>1.09861228866811</v>
      </c>
      <c r="L7568">
        <v>7.8472306333436409E-2</v>
      </c>
      <c r="M7568">
        <v>3.492453855423383</v>
      </c>
      <c r="N7568">
        <v>10</v>
      </c>
      <c r="O7568">
        <v>9.0909090909090912E-2</v>
      </c>
      <c r="P7568">
        <v>9.9873844424373623E-2</v>
      </c>
      <c r="Q7568">
        <v>9.9873844424373623E-2</v>
      </c>
      <c r="R7568">
        <v>7.1338460303124011E-3</v>
      </c>
      <c r="S7568" t="str" cm="1">
        <f t="array" ref="S7568">IFERROR(_xlfn.TEXTJOIN(", ", TRUE, _xlfn._xlws.FILTER(QA_Seed_Keywords!B$2:B$83, ISNUMBER(SEARCH(A7568, QA_Seed_Keywords!B$2:B$83)))), "")</f>
        <v/>
      </c>
      <c r="T7568" cm="1">
        <f t="array" ref="T7568">SUM(--ISNUMBER(SEARCH($A7568,QA_Seed_Keywords!$B$2:$B$83)))</f>
        <v>0</v>
      </c>
      <c r="U7568" t="str" cm="1">
        <f t="array" ref="U7568">IFERROR(_xlfn.TEXTJOIN(", ", TRUE, _xlfn._xlws.FILTER(ROW(QA_Seed_Keywords!B$2:B$83), ISNUMBER(SEARCH(A7568, QA_Seed_Keywords!B$2:B$83)))), "")</f>
        <v/>
      </c>
    </row>
    <row r="7569" spans="1:21" customFormat="1" x14ac:dyDescent="0.3">
      <c r="A7569" t="s">
        <v>12068</v>
      </c>
      <c r="B7569" t="s">
        <v>12068</v>
      </c>
      <c r="C7569">
        <v>1</v>
      </c>
      <c r="D7569">
        <v>1</v>
      </c>
      <c r="E7569">
        <v>7.1428571428571425E-2</v>
      </c>
      <c r="F7569">
        <v>1</v>
      </c>
      <c r="G7569">
        <v>12</v>
      </c>
      <c r="H7569">
        <v>6</v>
      </c>
      <c r="I7569">
        <v>1.09861228866811</v>
      </c>
      <c r="J7569">
        <v>1.09861228866811</v>
      </c>
      <c r="K7569">
        <v>1.09861228866811</v>
      </c>
      <c r="L7569">
        <v>7.8472306333436409E-2</v>
      </c>
      <c r="M7569">
        <v>3.492453855423383</v>
      </c>
      <c r="N7569">
        <v>10</v>
      </c>
      <c r="O7569">
        <v>9.0909090909090912E-2</v>
      </c>
      <c r="P7569">
        <v>9.9873844424373623E-2</v>
      </c>
      <c r="Q7569">
        <v>9.9873844424373623E-2</v>
      </c>
      <c r="R7569">
        <v>7.1338460303124011E-3</v>
      </c>
      <c r="S7569" t="str" cm="1">
        <f t="array" ref="S7569">IFERROR(_xlfn.TEXTJOIN(", ", TRUE, _xlfn._xlws.FILTER(QA_Seed_Keywords!B$2:B$83, ISNUMBER(SEARCH(A7569, QA_Seed_Keywords!B$2:B$83)))), "")</f>
        <v/>
      </c>
      <c r="T7569" cm="1">
        <f t="array" ref="T7569">SUM(--ISNUMBER(SEARCH($A7569,QA_Seed_Keywords!$B$2:$B$83)))</f>
        <v>0</v>
      </c>
      <c r="U7569" t="str" cm="1">
        <f t="array" ref="U7569">IFERROR(_xlfn.TEXTJOIN(", ", TRUE, _xlfn._xlws.FILTER(ROW(QA_Seed_Keywords!B$2:B$83), ISNUMBER(SEARCH(A7569, QA_Seed_Keywords!B$2:B$83)))), "")</f>
        <v/>
      </c>
    </row>
    <row r="7570" spans="1:21" customFormat="1" x14ac:dyDescent="0.3">
      <c r="A7570" t="s">
        <v>12069</v>
      </c>
      <c r="B7570" t="s">
        <v>12069</v>
      </c>
      <c r="C7570">
        <v>1</v>
      </c>
      <c r="D7570">
        <v>1</v>
      </c>
      <c r="E7570">
        <v>7.1428571428571425E-2</v>
      </c>
      <c r="F7570">
        <v>1</v>
      </c>
      <c r="G7570">
        <v>12</v>
      </c>
      <c r="H7570">
        <v>6</v>
      </c>
      <c r="I7570">
        <v>1.09861228866811</v>
      </c>
      <c r="J7570">
        <v>1.09861228866811</v>
      </c>
      <c r="K7570">
        <v>1.09861228866811</v>
      </c>
      <c r="L7570">
        <v>7.8472306333436409E-2</v>
      </c>
      <c r="M7570">
        <v>3.117760405981973</v>
      </c>
      <c r="N7570">
        <v>10</v>
      </c>
      <c r="O7570">
        <v>9.0909090909090912E-2</v>
      </c>
      <c r="P7570">
        <v>9.9873844424373623E-2</v>
      </c>
      <c r="Q7570">
        <v>9.9873844424373623E-2</v>
      </c>
      <c r="R7570">
        <v>7.1338460303124011E-3</v>
      </c>
      <c r="S7570" t="str" cm="1">
        <f t="array" ref="S7570">IFERROR(_xlfn.TEXTJOIN(", ", TRUE, _xlfn._xlws.FILTER(QA_Seed_Keywords!B$2:B$83, ISNUMBER(SEARCH(A7570, QA_Seed_Keywords!B$2:B$83)))), "")</f>
        <v/>
      </c>
      <c r="T7570" cm="1">
        <f t="array" ref="T7570">SUM(--ISNUMBER(SEARCH($A7570,QA_Seed_Keywords!$B$2:$B$83)))</f>
        <v>0</v>
      </c>
      <c r="U7570" t="str" cm="1">
        <f t="array" ref="U7570">IFERROR(_xlfn.TEXTJOIN(", ", TRUE, _xlfn._xlws.FILTER(ROW(QA_Seed_Keywords!B$2:B$83), ISNUMBER(SEARCH(A7570, QA_Seed_Keywords!B$2:B$83)))), "")</f>
        <v/>
      </c>
    </row>
    <row r="7571" spans="1:21" customFormat="1" x14ac:dyDescent="0.3">
      <c r="A7571" t="s">
        <v>12070</v>
      </c>
      <c r="B7571" t="s">
        <v>12071</v>
      </c>
      <c r="C7571">
        <v>1</v>
      </c>
      <c r="D7571">
        <v>1</v>
      </c>
      <c r="E7571">
        <v>7.1428571428571425E-2</v>
      </c>
      <c r="F7571">
        <v>1</v>
      </c>
      <c r="G7571">
        <v>12</v>
      </c>
      <c r="H7571">
        <v>6</v>
      </c>
      <c r="I7571">
        <v>1.09861228866811</v>
      </c>
      <c r="J7571">
        <v>1.09861228866811</v>
      </c>
      <c r="K7571">
        <v>1.09861228866811</v>
      </c>
      <c r="L7571">
        <v>7.8472306333436409E-2</v>
      </c>
      <c r="M7571">
        <v>3.492453855423383</v>
      </c>
      <c r="N7571">
        <v>10</v>
      </c>
      <c r="O7571">
        <v>9.0909090909090912E-2</v>
      </c>
      <c r="P7571">
        <v>9.9873844424373623E-2</v>
      </c>
      <c r="Q7571">
        <v>9.9873844424373623E-2</v>
      </c>
      <c r="R7571">
        <v>7.1338460303124011E-3</v>
      </c>
      <c r="S7571" t="str" cm="1">
        <f t="array" ref="S7571">IFERROR(_xlfn.TEXTJOIN(", ", TRUE, _xlfn._xlws.FILTER(QA_Seed_Keywords!B$2:B$83, ISNUMBER(SEARCH(A7571, QA_Seed_Keywords!B$2:B$83)))), "")</f>
        <v/>
      </c>
      <c r="T7571" cm="1">
        <f t="array" ref="T7571">SUM(--ISNUMBER(SEARCH($A7571,QA_Seed_Keywords!$B$2:$B$83)))</f>
        <v>0</v>
      </c>
      <c r="U7571" t="str" cm="1">
        <f t="array" ref="U7571">IFERROR(_xlfn.TEXTJOIN(", ", TRUE, _xlfn._xlws.FILTER(ROW(QA_Seed_Keywords!B$2:B$83), ISNUMBER(SEARCH(A7571, QA_Seed_Keywords!B$2:B$83)))), "")</f>
        <v/>
      </c>
    </row>
    <row r="7572" spans="1:21" customFormat="1" x14ac:dyDescent="0.3">
      <c r="A7572" t="s">
        <v>12072</v>
      </c>
      <c r="B7572" t="s">
        <v>12073</v>
      </c>
      <c r="C7572">
        <v>1</v>
      </c>
      <c r="D7572">
        <v>1</v>
      </c>
      <c r="E7572">
        <v>7.1428571428571425E-2</v>
      </c>
      <c r="F7572">
        <v>1</v>
      </c>
      <c r="G7572">
        <v>12</v>
      </c>
      <c r="H7572">
        <v>6</v>
      </c>
      <c r="I7572">
        <v>1.09861228866811</v>
      </c>
      <c r="J7572">
        <v>1.09861228866811</v>
      </c>
      <c r="K7572">
        <v>1.09861228866811</v>
      </c>
      <c r="L7572">
        <v>7.8472306333436409E-2</v>
      </c>
      <c r="M7572">
        <v>3.492453855423383</v>
      </c>
      <c r="N7572">
        <v>10</v>
      </c>
      <c r="O7572">
        <v>9.0909090909090912E-2</v>
      </c>
      <c r="P7572">
        <v>9.9873844424373623E-2</v>
      </c>
      <c r="Q7572">
        <v>9.9873844424373623E-2</v>
      </c>
      <c r="R7572">
        <v>7.1338460303124011E-3</v>
      </c>
      <c r="S7572" t="str" cm="1">
        <f t="array" ref="S7572">IFERROR(_xlfn.TEXTJOIN(", ", TRUE, _xlfn._xlws.FILTER(QA_Seed_Keywords!B$2:B$83, ISNUMBER(SEARCH(A7572, QA_Seed_Keywords!B$2:B$83)))), "")</f>
        <v/>
      </c>
      <c r="T7572" cm="1">
        <f t="array" ref="T7572">SUM(--ISNUMBER(SEARCH($A7572,QA_Seed_Keywords!$B$2:$B$83)))</f>
        <v>0</v>
      </c>
      <c r="U7572" t="str" cm="1">
        <f t="array" ref="U7572">IFERROR(_xlfn.TEXTJOIN(", ", TRUE, _xlfn._xlws.FILTER(ROW(QA_Seed_Keywords!B$2:B$83), ISNUMBER(SEARCH(A7572, QA_Seed_Keywords!B$2:B$83)))), "")</f>
        <v/>
      </c>
    </row>
    <row r="7573" spans="1:21" customFormat="1" x14ac:dyDescent="0.3">
      <c r="A7573" t="s">
        <v>12074</v>
      </c>
      <c r="B7573" t="s">
        <v>12075</v>
      </c>
      <c r="C7573">
        <v>1</v>
      </c>
      <c r="D7573">
        <v>1</v>
      </c>
      <c r="E7573">
        <v>7.1428571428571425E-2</v>
      </c>
      <c r="F7573">
        <v>1</v>
      </c>
      <c r="G7573">
        <v>12</v>
      </c>
      <c r="H7573">
        <v>6</v>
      </c>
      <c r="I7573">
        <v>1.09861228866811</v>
      </c>
      <c r="J7573">
        <v>1.09861228866811</v>
      </c>
      <c r="K7573">
        <v>1.09861228866811</v>
      </c>
      <c r="L7573">
        <v>7.8472306333436409E-2</v>
      </c>
      <c r="M7573">
        <v>3.492453855423383</v>
      </c>
      <c r="N7573">
        <v>10</v>
      </c>
      <c r="O7573">
        <v>9.0909090909090912E-2</v>
      </c>
      <c r="P7573">
        <v>9.9873844424373623E-2</v>
      </c>
      <c r="Q7573">
        <v>9.9873844424373623E-2</v>
      </c>
      <c r="R7573">
        <v>7.1338460303124011E-3</v>
      </c>
      <c r="S7573" t="str" cm="1">
        <f t="array" ref="S7573">IFERROR(_xlfn.TEXTJOIN(", ", TRUE, _xlfn._xlws.FILTER(QA_Seed_Keywords!B$2:B$83, ISNUMBER(SEARCH(A7573, QA_Seed_Keywords!B$2:B$83)))), "")</f>
        <v/>
      </c>
      <c r="T7573" cm="1">
        <f t="array" ref="T7573">SUM(--ISNUMBER(SEARCH($A7573,QA_Seed_Keywords!$B$2:$B$83)))</f>
        <v>0</v>
      </c>
      <c r="U7573" t="str" cm="1">
        <f t="array" ref="U7573">IFERROR(_xlfn.TEXTJOIN(", ", TRUE, _xlfn._xlws.FILTER(ROW(QA_Seed_Keywords!B$2:B$83), ISNUMBER(SEARCH(A7573, QA_Seed_Keywords!B$2:B$83)))), "")</f>
        <v/>
      </c>
    </row>
    <row r="7574" spans="1:21" customFormat="1" x14ac:dyDescent="0.3">
      <c r="A7574" t="s">
        <v>12076</v>
      </c>
      <c r="B7574" t="s">
        <v>12077</v>
      </c>
      <c r="C7574">
        <v>1</v>
      </c>
      <c r="D7574">
        <v>1</v>
      </c>
      <c r="E7574">
        <v>7.1428571428571425E-2</v>
      </c>
      <c r="F7574">
        <v>1</v>
      </c>
      <c r="G7574">
        <v>12</v>
      </c>
      <c r="H7574">
        <v>6</v>
      </c>
      <c r="I7574">
        <v>1.09861228866811</v>
      </c>
      <c r="J7574">
        <v>1.09861228866811</v>
      </c>
      <c r="K7574">
        <v>1.09861228866811</v>
      </c>
      <c r="L7574">
        <v>7.8472306333436409E-2</v>
      </c>
      <c r="M7574">
        <v>3.492453855423383</v>
      </c>
      <c r="N7574">
        <v>10</v>
      </c>
      <c r="O7574">
        <v>9.0909090909090912E-2</v>
      </c>
      <c r="P7574">
        <v>9.9873844424373623E-2</v>
      </c>
      <c r="Q7574">
        <v>9.9873844424373623E-2</v>
      </c>
      <c r="R7574">
        <v>7.1338460303124011E-3</v>
      </c>
      <c r="S7574" t="str" cm="1">
        <f t="array" ref="S7574">IFERROR(_xlfn.TEXTJOIN(", ", TRUE, _xlfn._xlws.FILTER(QA_Seed_Keywords!B$2:B$83, ISNUMBER(SEARCH(A7574, QA_Seed_Keywords!B$2:B$83)))), "")</f>
        <v/>
      </c>
      <c r="T7574" cm="1">
        <f t="array" ref="T7574">SUM(--ISNUMBER(SEARCH($A7574,QA_Seed_Keywords!$B$2:$B$83)))</f>
        <v>0</v>
      </c>
      <c r="U7574" t="str" cm="1">
        <f t="array" ref="U7574">IFERROR(_xlfn.TEXTJOIN(", ", TRUE, _xlfn._xlws.FILTER(ROW(QA_Seed_Keywords!B$2:B$83), ISNUMBER(SEARCH(A7574, QA_Seed_Keywords!B$2:B$83)))), "")</f>
        <v/>
      </c>
    </row>
    <row r="7575" spans="1:21" customFormat="1" x14ac:dyDescent="0.3">
      <c r="A7575" t="s">
        <v>12078</v>
      </c>
      <c r="B7575" t="s">
        <v>12078</v>
      </c>
      <c r="C7575">
        <v>1</v>
      </c>
      <c r="D7575">
        <v>1</v>
      </c>
      <c r="E7575">
        <v>7.1428571428571425E-2</v>
      </c>
      <c r="F7575">
        <v>1</v>
      </c>
      <c r="G7575">
        <v>12</v>
      </c>
      <c r="H7575">
        <v>7</v>
      </c>
      <c r="I7575">
        <v>0.99852883011112725</v>
      </c>
      <c r="J7575">
        <v>0.99852883011112725</v>
      </c>
      <c r="K7575">
        <v>0.99852883011112725</v>
      </c>
      <c r="L7575">
        <v>7.1323487865080512E-2</v>
      </c>
      <c r="M7575">
        <v>3.5877640352277078</v>
      </c>
      <c r="N7575">
        <v>9</v>
      </c>
      <c r="O7575">
        <v>0.1</v>
      </c>
      <c r="P7575">
        <v>9.9852883011112725E-2</v>
      </c>
      <c r="Q7575">
        <v>9.9852883011112725E-2</v>
      </c>
      <c r="R7575">
        <v>7.1323487865080524E-3</v>
      </c>
      <c r="S7575" t="str" cm="1">
        <f t="array" ref="S7575">IFERROR(_xlfn.TEXTJOIN(", ", TRUE, _xlfn._xlws.FILTER(QA_Seed_Keywords!B$2:B$83, ISNUMBER(SEARCH(A7575, QA_Seed_Keywords!B$2:B$83)))), "")</f>
        <v/>
      </c>
      <c r="T7575" cm="1">
        <f t="array" ref="T7575">SUM(--ISNUMBER(SEARCH($A7575,QA_Seed_Keywords!$B$2:$B$83)))</f>
        <v>0</v>
      </c>
      <c r="U7575" t="str" cm="1">
        <f t="array" ref="U7575">IFERROR(_xlfn.TEXTJOIN(", ", TRUE, _xlfn._xlws.FILTER(ROW(QA_Seed_Keywords!B$2:B$83), ISNUMBER(SEARCH(A7575, QA_Seed_Keywords!B$2:B$83)))), "")</f>
        <v/>
      </c>
    </row>
    <row r="7576" spans="1:21" customFormat="1" x14ac:dyDescent="0.3">
      <c r="A7576" t="s">
        <v>12079</v>
      </c>
      <c r="B7576" t="s">
        <v>12079</v>
      </c>
      <c r="C7576">
        <v>1</v>
      </c>
      <c r="D7576">
        <v>1</v>
      </c>
      <c r="E7576">
        <v>7.1428571428571425E-2</v>
      </c>
      <c r="F7576">
        <v>1</v>
      </c>
      <c r="G7576">
        <v>12</v>
      </c>
      <c r="H7576">
        <v>7</v>
      </c>
      <c r="I7576">
        <v>0.99852883011112725</v>
      </c>
      <c r="J7576">
        <v>0.99852883011112725</v>
      </c>
      <c r="K7576">
        <v>0.99852883011112725</v>
      </c>
      <c r="L7576">
        <v>7.1323487865080512E-2</v>
      </c>
      <c r="M7576">
        <v>3.5877640352277078</v>
      </c>
      <c r="N7576">
        <v>9</v>
      </c>
      <c r="O7576">
        <v>0.1</v>
      </c>
      <c r="P7576">
        <v>9.9852883011112725E-2</v>
      </c>
      <c r="Q7576">
        <v>9.9852883011112725E-2</v>
      </c>
      <c r="R7576">
        <v>7.1323487865080524E-3</v>
      </c>
      <c r="S7576" t="str" cm="1">
        <f t="array" ref="S7576">IFERROR(_xlfn.TEXTJOIN(", ", TRUE, _xlfn._xlws.FILTER(QA_Seed_Keywords!B$2:B$83, ISNUMBER(SEARCH(A7576, QA_Seed_Keywords!B$2:B$83)))), "")</f>
        <v/>
      </c>
      <c r="T7576" cm="1">
        <f t="array" ref="T7576">SUM(--ISNUMBER(SEARCH($A7576,QA_Seed_Keywords!$B$2:$B$83)))</f>
        <v>0</v>
      </c>
      <c r="U7576" t="str" cm="1">
        <f t="array" ref="U7576">IFERROR(_xlfn.TEXTJOIN(", ", TRUE, _xlfn._xlws.FILTER(ROW(QA_Seed_Keywords!B$2:B$83), ISNUMBER(SEARCH(A7576, QA_Seed_Keywords!B$2:B$83)))), "")</f>
        <v/>
      </c>
    </row>
    <row r="7577" spans="1:21" customFormat="1" x14ac:dyDescent="0.3">
      <c r="A7577" t="s">
        <v>12080</v>
      </c>
      <c r="B7577" t="s">
        <v>12080</v>
      </c>
      <c r="C7577">
        <v>1</v>
      </c>
      <c r="D7577">
        <v>1</v>
      </c>
      <c r="E7577">
        <v>7.1428571428571425E-2</v>
      </c>
      <c r="F7577">
        <v>1</v>
      </c>
      <c r="G7577">
        <v>12</v>
      </c>
      <c r="H7577">
        <v>7</v>
      </c>
      <c r="I7577">
        <v>0.99852883011112725</v>
      </c>
      <c r="J7577">
        <v>0.99852883011112725</v>
      </c>
      <c r="K7577">
        <v>0.99852883011112725</v>
      </c>
      <c r="L7577">
        <v>7.1323487865080512E-2</v>
      </c>
      <c r="M7577">
        <v>3.5877640352277078</v>
      </c>
      <c r="N7577">
        <v>9</v>
      </c>
      <c r="O7577">
        <v>0.1</v>
      </c>
      <c r="P7577">
        <v>9.9852883011112725E-2</v>
      </c>
      <c r="Q7577">
        <v>9.9852883011112725E-2</v>
      </c>
      <c r="R7577">
        <v>7.1323487865080524E-3</v>
      </c>
      <c r="S7577" t="str" cm="1">
        <f t="array" ref="S7577">IFERROR(_xlfn.TEXTJOIN(", ", TRUE, _xlfn._xlws.FILTER(QA_Seed_Keywords!B$2:B$83, ISNUMBER(SEARCH(A7577, QA_Seed_Keywords!B$2:B$83)))), "")</f>
        <v/>
      </c>
      <c r="T7577" cm="1">
        <f t="array" ref="T7577">SUM(--ISNUMBER(SEARCH($A7577,QA_Seed_Keywords!$B$2:$B$83)))</f>
        <v>0</v>
      </c>
      <c r="U7577" t="str" cm="1">
        <f t="array" ref="U7577">IFERROR(_xlfn.TEXTJOIN(", ", TRUE, _xlfn._xlws.FILTER(ROW(QA_Seed_Keywords!B$2:B$83), ISNUMBER(SEARCH(A7577, QA_Seed_Keywords!B$2:B$83)))), "")</f>
        <v/>
      </c>
    </row>
    <row r="7578" spans="1:21" customFormat="1" x14ac:dyDescent="0.3">
      <c r="A7578" t="s">
        <v>12081</v>
      </c>
      <c r="B7578" t="s">
        <v>12082</v>
      </c>
      <c r="C7578">
        <v>1</v>
      </c>
      <c r="D7578">
        <v>1</v>
      </c>
      <c r="E7578">
        <v>7.1428571428571425E-2</v>
      </c>
      <c r="F7578">
        <v>1</v>
      </c>
      <c r="G7578">
        <v>12</v>
      </c>
      <c r="H7578">
        <v>7</v>
      </c>
      <c r="I7578">
        <v>0.99852883011112725</v>
      </c>
      <c r="J7578">
        <v>0.99852883011112725</v>
      </c>
      <c r="K7578">
        <v>0.99852883011112725</v>
      </c>
      <c r="L7578">
        <v>7.1323487865080512E-2</v>
      </c>
      <c r="M7578">
        <v>5.8903491282217537</v>
      </c>
      <c r="N7578">
        <v>9</v>
      </c>
      <c r="O7578">
        <v>0.1</v>
      </c>
      <c r="P7578">
        <v>9.9852883011112725E-2</v>
      </c>
      <c r="Q7578">
        <v>9.9852883011112725E-2</v>
      </c>
      <c r="R7578">
        <v>7.1323487865080524E-3</v>
      </c>
      <c r="S7578" t="str" cm="1">
        <f t="array" ref="S7578">IFERROR(_xlfn.TEXTJOIN(", ", TRUE, _xlfn._xlws.FILTER(QA_Seed_Keywords!B$2:B$83, ISNUMBER(SEARCH(A7578, QA_Seed_Keywords!B$2:B$83)))), "")</f>
        <v/>
      </c>
      <c r="T7578" cm="1">
        <f t="array" ref="T7578">SUM(--ISNUMBER(SEARCH($A7578,QA_Seed_Keywords!$B$2:$B$83)))</f>
        <v>0</v>
      </c>
      <c r="U7578" t="str" cm="1">
        <f t="array" ref="U7578">IFERROR(_xlfn.TEXTJOIN(", ", TRUE, _xlfn._xlws.FILTER(ROW(QA_Seed_Keywords!B$2:B$83), ISNUMBER(SEARCH(A7578, QA_Seed_Keywords!B$2:B$83)))), "")</f>
        <v/>
      </c>
    </row>
    <row r="7579" spans="1:21" customFormat="1" x14ac:dyDescent="0.3">
      <c r="A7579" t="s">
        <v>12083</v>
      </c>
      <c r="B7579" t="s">
        <v>12083</v>
      </c>
      <c r="C7579">
        <v>1</v>
      </c>
      <c r="D7579">
        <v>1</v>
      </c>
      <c r="E7579">
        <v>7.1428571428571425E-2</v>
      </c>
      <c r="F7579">
        <v>1</v>
      </c>
      <c r="G7579">
        <v>12</v>
      </c>
      <c r="H7579">
        <v>7</v>
      </c>
      <c r="I7579">
        <v>0.99852883011112725</v>
      </c>
      <c r="J7579">
        <v>0.99852883011112725</v>
      </c>
      <c r="K7579">
        <v>0.99852883011112725</v>
      </c>
      <c r="L7579">
        <v>7.1323487865080512E-2</v>
      </c>
      <c r="M7579">
        <v>3.5877640352277078</v>
      </c>
      <c r="N7579">
        <v>9</v>
      </c>
      <c r="O7579">
        <v>0.1</v>
      </c>
      <c r="P7579">
        <v>9.9852883011112725E-2</v>
      </c>
      <c r="Q7579">
        <v>9.9852883011112725E-2</v>
      </c>
      <c r="R7579">
        <v>7.1323487865080524E-3</v>
      </c>
      <c r="S7579" t="str" cm="1">
        <f t="array" ref="S7579">IFERROR(_xlfn.TEXTJOIN(", ", TRUE, _xlfn._xlws.FILTER(QA_Seed_Keywords!B$2:B$83, ISNUMBER(SEARCH(A7579, QA_Seed_Keywords!B$2:B$83)))), "")</f>
        <v/>
      </c>
      <c r="T7579" cm="1">
        <f t="array" ref="T7579">SUM(--ISNUMBER(SEARCH($A7579,QA_Seed_Keywords!$B$2:$B$83)))</f>
        <v>0</v>
      </c>
      <c r="U7579" t="str" cm="1">
        <f t="array" ref="U7579">IFERROR(_xlfn.TEXTJOIN(", ", TRUE, _xlfn._xlws.FILTER(ROW(QA_Seed_Keywords!B$2:B$83), ISNUMBER(SEARCH(A7579, QA_Seed_Keywords!B$2:B$83)))), "")</f>
        <v/>
      </c>
    </row>
    <row r="7580" spans="1:21" customFormat="1" x14ac:dyDescent="0.3">
      <c r="A7580" t="s">
        <v>12084</v>
      </c>
      <c r="B7580" t="s">
        <v>12085</v>
      </c>
      <c r="C7580">
        <v>1</v>
      </c>
      <c r="D7580">
        <v>1</v>
      </c>
      <c r="E7580">
        <v>7.1428571428571425E-2</v>
      </c>
      <c r="F7580">
        <v>1</v>
      </c>
      <c r="G7580">
        <v>12</v>
      </c>
      <c r="H7580">
        <v>7</v>
      </c>
      <c r="I7580">
        <v>0.99852883011112725</v>
      </c>
      <c r="J7580">
        <v>0.99852883011112725</v>
      </c>
      <c r="K7580">
        <v>0.99852883011112725</v>
      </c>
      <c r="L7580">
        <v>7.1323487865080512E-2</v>
      </c>
      <c r="M7580">
        <v>3.5877640352277078</v>
      </c>
      <c r="N7580">
        <v>9</v>
      </c>
      <c r="O7580">
        <v>0.1</v>
      </c>
      <c r="P7580">
        <v>9.9852883011112725E-2</v>
      </c>
      <c r="Q7580">
        <v>9.9852883011112725E-2</v>
      </c>
      <c r="R7580">
        <v>7.1323487865080524E-3</v>
      </c>
      <c r="S7580" t="str" cm="1">
        <f t="array" ref="S7580">IFERROR(_xlfn.TEXTJOIN(", ", TRUE, _xlfn._xlws.FILTER(QA_Seed_Keywords!B$2:B$83, ISNUMBER(SEARCH(A7580, QA_Seed_Keywords!B$2:B$83)))), "")</f>
        <v/>
      </c>
      <c r="T7580" cm="1">
        <f t="array" ref="T7580">SUM(--ISNUMBER(SEARCH($A7580,QA_Seed_Keywords!$B$2:$B$83)))</f>
        <v>0</v>
      </c>
      <c r="U7580" t="str" cm="1">
        <f t="array" ref="U7580">IFERROR(_xlfn.TEXTJOIN(", ", TRUE, _xlfn._xlws.FILTER(ROW(QA_Seed_Keywords!B$2:B$83), ISNUMBER(SEARCH(A7580, QA_Seed_Keywords!B$2:B$83)))), "")</f>
        <v/>
      </c>
    </row>
    <row r="7581" spans="1:21" customFormat="1" x14ac:dyDescent="0.3">
      <c r="A7581" t="s">
        <v>12086</v>
      </c>
      <c r="B7581" t="s">
        <v>12087</v>
      </c>
      <c r="C7581">
        <v>1</v>
      </c>
      <c r="D7581">
        <v>1</v>
      </c>
      <c r="E7581">
        <v>7.1428571428571425E-2</v>
      </c>
      <c r="F7581">
        <v>1</v>
      </c>
      <c r="G7581">
        <v>12</v>
      </c>
      <c r="H7581">
        <v>7</v>
      </c>
      <c r="I7581">
        <v>0.99852883011112725</v>
      </c>
      <c r="J7581">
        <v>0.99852883011112725</v>
      </c>
      <c r="K7581">
        <v>0.99852883011112725</v>
      </c>
      <c r="L7581">
        <v>7.1323487865080512E-2</v>
      </c>
      <c r="M7581">
        <v>3.5877640352277078</v>
      </c>
      <c r="N7581">
        <v>9</v>
      </c>
      <c r="O7581">
        <v>0.1</v>
      </c>
      <c r="P7581">
        <v>9.9852883011112725E-2</v>
      </c>
      <c r="Q7581">
        <v>9.9852883011112725E-2</v>
      </c>
      <c r="R7581">
        <v>7.1323487865080524E-3</v>
      </c>
      <c r="S7581" t="str" cm="1">
        <f t="array" ref="S7581">IFERROR(_xlfn.TEXTJOIN(", ", TRUE, _xlfn._xlws.FILTER(QA_Seed_Keywords!B$2:B$83, ISNUMBER(SEARCH(A7581, QA_Seed_Keywords!B$2:B$83)))), "")</f>
        <v/>
      </c>
      <c r="T7581" cm="1">
        <f t="array" ref="T7581">SUM(--ISNUMBER(SEARCH($A7581,QA_Seed_Keywords!$B$2:$B$83)))</f>
        <v>0</v>
      </c>
      <c r="U7581" t="str" cm="1">
        <f t="array" ref="U7581">IFERROR(_xlfn.TEXTJOIN(", ", TRUE, _xlfn._xlws.FILTER(ROW(QA_Seed_Keywords!B$2:B$83), ISNUMBER(SEARCH(A7581, QA_Seed_Keywords!B$2:B$83)))), "")</f>
        <v/>
      </c>
    </row>
    <row r="7582" spans="1:21" customFormat="1" x14ac:dyDescent="0.3">
      <c r="A7582" t="s">
        <v>12088</v>
      </c>
      <c r="B7582" t="s">
        <v>12088</v>
      </c>
      <c r="C7582">
        <v>1</v>
      </c>
      <c r="D7582">
        <v>1</v>
      </c>
      <c r="E7582">
        <v>7.1428571428571425E-2</v>
      </c>
      <c r="F7582">
        <v>1</v>
      </c>
      <c r="G7582">
        <v>12</v>
      </c>
      <c r="H7582">
        <v>7</v>
      </c>
      <c r="I7582">
        <v>0.99852883011112725</v>
      </c>
      <c r="J7582">
        <v>0.99852883011112725</v>
      </c>
      <c r="K7582">
        <v>0.99852883011112725</v>
      </c>
      <c r="L7582">
        <v>7.1323487865080512E-2</v>
      </c>
      <c r="M7582">
        <v>3.5877640352277078</v>
      </c>
      <c r="N7582">
        <v>9</v>
      </c>
      <c r="O7582">
        <v>0.1</v>
      </c>
      <c r="P7582">
        <v>9.9852883011112725E-2</v>
      </c>
      <c r="Q7582">
        <v>9.9852883011112725E-2</v>
      </c>
      <c r="R7582">
        <v>7.1323487865080524E-3</v>
      </c>
      <c r="S7582" t="str" cm="1">
        <f t="array" ref="S7582">IFERROR(_xlfn.TEXTJOIN(", ", TRUE, _xlfn._xlws.FILTER(QA_Seed_Keywords!B$2:B$83, ISNUMBER(SEARCH(A7582, QA_Seed_Keywords!B$2:B$83)))), "")</f>
        <v/>
      </c>
      <c r="T7582" cm="1">
        <f t="array" ref="T7582">SUM(--ISNUMBER(SEARCH($A7582,QA_Seed_Keywords!$B$2:$B$83)))</f>
        <v>0</v>
      </c>
      <c r="U7582" t="str" cm="1">
        <f t="array" ref="U7582">IFERROR(_xlfn.TEXTJOIN(", ", TRUE, _xlfn._xlws.FILTER(ROW(QA_Seed_Keywords!B$2:B$83), ISNUMBER(SEARCH(A7582, QA_Seed_Keywords!B$2:B$83)))), "")</f>
        <v/>
      </c>
    </row>
    <row r="7583" spans="1:21" customFormat="1" x14ac:dyDescent="0.3">
      <c r="A7583" t="s">
        <v>12089</v>
      </c>
      <c r="B7583" t="s">
        <v>12089</v>
      </c>
      <c r="C7583">
        <v>1</v>
      </c>
      <c r="D7583">
        <v>1</v>
      </c>
      <c r="E7583">
        <v>7.1428571428571425E-2</v>
      </c>
      <c r="F7583">
        <v>1</v>
      </c>
      <c r="G7583">
        <v>12</v>
      </c>
      <c r="H7583">
        <v>7</v>
      </c>
      <c r="I7583">
        <v>0.99852883011112725</v>
      </c>
      <c r="J7583">
        <v>0.99852883011112725</v>
      </c>
      <c r="K7583">
        <v>0.99852883011112725</v>
      </c>
      <c r="L7583">
        <v>7.1323487865080512E-2</v>
      </c>
      <c r="M7583">
        <v>3.5877640352277078</v>
      </c>
      <c r="N7583">
        <v>9</v>
      </c>
      <c r="O7583">
        <v>0.1</v>
      </c>
      <c r="P7583">
        <v>9.9852883011112725E-2</v>
      </c>
      <c r="Q7583">
        <v>9.9852883011112725E-2</v>
      </c>
      <c r="R7583">
        <v>7.1323487865080524E-3</v>
      </c>
      <c r="S7583" t="str" cm="1">
        <f t="array" ref="S7583">IFERROR(_xlfn.TEXTJOIN(", ", TRUE, _xlfn._xlws.FILTER(QA_Seed_Keywords!B$2:B$83, ISNUMBER(SEARCH(A7583, QA_Seed_Keywords!B$2:B$83)))), "")</f>
        <v/>
      </c>
      <c r="T7583" cm="1">
        <f t="array" ref="T7583">SUM(--ISNUMBER(SEARCH($A7583,QA_Seed_Keywords!$B$2:$B$83)))</f>
        <v>0</v>
      </c>
      <c r="U7583" t="str" cm="1">
        <f t="array" ref="U7583">IFERROR(_xlfn.TEXTJOIN(", ", TRUE, _xlfn._xlws.FILTER(ROW(QA_Seed_Keywords!B$2:B$83), ISNUMBER(SEARCH(A7583, QA_Seed_Keywords!B$2:B$83)))), "")</f>
        <v/>
      </c>
    </row>
    <row r="7584" spans="1:21" customFormat="1" x14ac:dyDescent="0.3">
      <c r="A7584" t="s">
        <v>12090</v>
      </c>
      <c r="B7584" t="s">
        <v>12090</v>
      </c>
      <c r="C7584">
        <v>1</v>
      </c>
      <c r="D7584">
        <v>1</v>
      </c>
      <c r="E7584">
        <v>7.1428571428571425E-2</v>
      </c>
      <c r="F7584">
        <v>1</v>
      </c>
      <c r="G7584">
        <v>12</v>
      </c>
      <c r="H7584">
        <v>7</v>
      </c>
      <c r="I7584">
        <v>0.99852883011112725</v>
      </c>
      <c r="J7584">
        <v>0.99852883011112725</v>
      </c>
      <c r="K7584">
        <v>0.99852883011112725</v>
      </c>
      <c r="L7584">
        <v>7.1323487865080512E-2</v>
      </c>
      <c r="M7584">
        <v>3.5877640352277078</v>
      </c>
      <c r="N7584">
        <v>9</v>
      </c>
      <c r="O7584">
        <v>0.1</v>
      </c>
      <c r="P7584">
        <v>9.9852883011112725E-2</v>
      </c>
      <c r="Q7584">
        <v>9.9852883011112725E-2</v>
      </c>
      <c r="R7584">
        <v>7.1323487865080524E-3</v>
      </c>
      <c r="S7584" t="str" cm="1">
        <f t="array" ref="S7584">IFERROR(_xlfn.TEXTJOIN(", ", TRUE, _xlfn._xlws.FILTER(QA_Seed_Keywords!B$2:B$83, ISNUMBER(SEARCH(A7584, QA_Seed_Keywords!B$2:B$83)))), "")</f>
        <v>firewal</v>
      </c>
      <c r="T7584" cm="1">
        <f t="array" ref="T7584">SUM(--ISNUMBER(SEARCH($A7584,QA_Seed_Keywords!$B$2:$B$83)))</f>
        <v>1</v>
      </c>
      <c r="U7584" t="str" cm="1">
        <f t="array" ref="U7584">IFERROR(_xlfn.TEXTJOIN(", ", TRUE, _xlfn._xlws.FILTER(ROW(QA_Seed_Keywords!B$2:B$83), ISNUMBER(SEARCH(A7584, QA_Seed_Keywords!B$2:B$83)))), "")</f>
        <v>10</v>
      </c>
    </row>
    <row r="7585" spans="1:21" customFormat="1" x14ac:dyDescent="0.3">
      <c r="A7585" t="s">
        <v>12091</v>
      </c>
      <c r="B7585" t="s">
        <v>12092</v>
      </c>
      <c r="C7585">
        <v>1</v>
      </c>
      <c r="D7585">
        <v>1</v>
      </c>
      <c r="E7585">
        <v>7.1428571428571425E-2</v>
      </c>
      <c r="F7585">
        <v>1</v>
      </c>
      <c r="G7585">
        <v>12</v>
      </c>
      <c r="H7585">
        <v>7</v>
      </c>
      <c r="I7585">
        <v>0.99852883011112725</v>
      </c>
      <c r="J7585">
        <v>0.99852883011112725</v>
      </c>
      <c r="K7585">
        <v>0.99852883011112725</v>
      </c>
      <c r="L7585">
        <v>7.1323487865080512E-2</v>
      </c>
      <c r="M7585">
        <v>1.901365081657479</v>
      </c>
      <c r="N7585">
        <v>9</v>
      </c>
      <c r="O7585">
        <v>0.1</v>
      </c>
      <c r="P7585">
        <v>9.9852883011112725E-2</v>
      </c>
      <c r="Q7585">
        <v>9.9852883011112725E-2</v>
      </c>
      <c r="R7585">
        <v>7.1323487865080524E-3</v>
      </c>
      <c r="S7585" t="str" cm="1">
        <f t="array" ref="S7585">IFERROR(_xlfn.TEXTJOIN(", ", TRUE, _xlfn._xlws.FILTER(QA_Seed_Keywords!B$2:B$83, ISNUMBER(SEARCH(A7585, QA_Seed_Keywords!B$2:B$83)))), "")</f>
        <v>confidenti, session, control, clarkwilson, configur</v>
      </c>
      <c r="T7585" cm="1">
        <f t="array" ref="T7585">SUM(--ISNUMBER(SEARCH($A7585,QA_Seed_Keywords!$B$2:$B$83)))</f>
        <v>5</v>
      </c>
      <c r="U7585" t="str" cm="1">
        <f t="array" ref="U7585">IFERROR(_xlfn.TEXTJOIN(", ", TRUE, _xlfn._xlws.FILTER(ROW(QA_Seed_Keywords!B$2:B$83), ISNUMBER(SEARCH(A7585, QA_Seed_Keywords!B$2:B$83)))), "")</f>
        <v>6, 37, 48, 52, 79</v>
      </c>
    </row>
    <row r="7586" spans="1:21" customFormat="1" x14ac:dyDescent="0.3">
      <c r="A7586" t="s">
        <v>12093</v>
      </c>
      <c r="B7586" t="s">
        <v>12094</v>
      </c>
      <c r="C7586">
        <v>1</v>
      </c>
      <c r="D7586">
        <v>1</v>
      </c>
      <c r="E7586">
        <v>7.1428571428571425E-2</v>
      </c>
      <c r="F7586">
        <v>1</v>
      </c>
      <c r="G7586">
        <v>12</v>
      </c>
      <c r="H7586">
        <v>7</v>
      </c>
      <c r="I7586">
        <v>0.99852883011112725</v>
      </c>
      <c r="J7586">
        <v>0.99852883011112725</v>
      </c>
      <c r="K7586">
        <v>0.99852883011112725</v>
      </c>
      <c r="L7586">
        <v>7.1323487865080512E-2</v>
      </c>
      <c r="M7586">
        <v>3.5877640352277078</v>
      </c>
      <c r="N7586">
        <v>9</v>
      </c>
      <c r="O7586">
        <v>0.1</v>
      </c>
      <c r="P7586">
        <v>9.9852883011112725E-2</v>
      </c>
      <c r="Q7586">
        <v>9.9852883011112725E-2</v>
      </c>
      <c r="R7586">
        <v>7.1323487865080524E-3</v>
      </c>
      <c r="S7586" t="str" cm="1">
        <f t="array" ref="S7586">IFERROR(_xlfn.TEXTJOIN(", ", TRUE, _xlfn._xlws.FILTER(QA_Seed_Keywords!B$2:B$83, ISNUMBER(SEARCH(A7586, QA_Seed_Keywords!B$2:B$83)))), "")</f>
        <v/>
      </c>
      <c r="T7586" cm="1">
        <f t="array" ref="T7586">SUM(--ISNUMBER(SEARCH($A7586,QA_Seed_Keywords!$B$2:$B$83)))</f>
        <v>0</v>
      </c>
      <c r="U7586" t="str" cm="1">
        <f t="array" ref="U7586">IFERROR(_xlfn.TEXTJOIN(", ", TRUE, _xlfn._xlws.FILTER(ROW(QA_Seed_Keywords!B$2:B$83), ISNUMBER(SEARCH(A7586, QA_Seed_Keywords!B$2:B$83)))), "")</f>
        <v/>
      </c>
    </row>
    <row r="7587" spans="1:21" customFormat="1" x14ac:dyDescent="0.3">
      <c r="A7587" t="s">
        <v>12095</v>
      </c>
      <c r="B7587" t="s">
        <v>12096</v>
      </c>
      <c r="C7587">
        <v>1</v>
      </c>
      <c r="D7587">
        <v>1</v>
      </c>
      <c r="E7587">
        <v>7.1428571428571425E-2</v>
      </c>
      <c r="F7587">
        <v>1</v>
      </c>
      <c r="G7587">
        <v>12</v>
      </c>
      <c r="H7587">
        <v>7</v>
      </c>
      <c r="I7587">
        <v>0.99852883011112725</v>
      </c>
      <c r="J7587">
        <v>0.99852883011112725</v>
      </c>
      <c r="K7587">
        <v>0.99852883011112725</v>
      </c>
      <c r="L7587">
        <v>7.1323487865080512E-2</v>
      </c>
      <c r="M7587">
        <v>3.5877640352277078</v>
      </c>
      <c r="N7587">
        <v>9</v>
      </c>
      <c r="O7587">
        <v>0.1</v>
      </c>
      <c r="P7587">
        <v>9.9852883011112725E-2</v>
      </c>
      <c r="Q7587">
        <v>9.9852883011112725E-2</v>
      </c>
      <c r="R7587">
        <v>7.1323487865080524E-3</v>
      </c>
      <c r="S7587" t="str" cm="1">
        <f t="array" ref="S7587">IFERROR(_xlfn.TEXTJOIN(", ", TRUE, _xlfn._xlws.FILTER(QA_Seed_Keywords!B$2:B$83, ISNUMBER(SEARCH(A7587, QA_Seed_Keywords!B$2:B$83)))), "")</f>
        <v/>
      </c>
      <c r="T7587" cm="1">
        <f t="array" ref="T7587">SUM(--ISNUMBER(SEARCH($A7587,QA_Seed_Keywords!$B$2:$B$83)))</f>
        <v>0</v>
      </c>
      <c r="U7587" t="str" cm="1">
        <f t="array" ref="U7587">IFERROR(_xlfn.TEXTJOIN(", ", TRUE, _xlfn._xlws.FILTER(ROW(QA_Seed_Keywords!B$2:B$83), ISNUMBER(SEARCH(A7587, QA_Seed_Keywords!B$2:B$83)))), "")</f>
        <v/>
      </c>
    </row>
    <row r="7588" spans="1:21" customFormat="1" x14ac:dyDescent="0.3">
      <c r="A7588" t="s">
        <v>12097</v>
      </c>
      <c r="B7588" t="s">
        <v>12098</v>
      </c>
      <c r="C7588">
        <v>1</v>
      </c>
      <c r="D7588">
        <v>1</v>
      </c>
      <c r="E7588">
        <v>7.1428571428571425E-2</v>
      </c>
      <c r="F7588">
        <v>1</v>
      </c>
      <c r="G7588">
        <v>12</v>
      </c>
      <c r="H7588">
        <v>7</v>
      </c>
      <c r="I7588">
        <v>0.99852883011112725</v>
      </c>
      <c r="J7588">
        <v>0.99852883011112725</v>
      </c>
      <c r="K7588">
        <v>0.99852883011112725</v>
      </c>
      <c r="L7588">
        <v>7.1323487865080512E-2</v>
      </c>
      <c r="M7588">
        <v>3.5877640352277078</v>
      </c>
      <c r="N7588">
        <v>9</v>
      </c>
      <c r="O7588">
        <v>0.1</v>
      </c>
      <c r="P7588">
        <v>9.9852883011112725E-2</v>
      </c>
      <c r="Q7588">
        <v>9.9852883011112725E-2</v>
      </c>
      <c r="R7588">
        <v>7.1323487865080524E-3</v>
      </c>
      <c r="S7588" t="str" cm="1">
        <f t="array" ref="S7588">IFERROR(_xlfn.TEXTJOIN(", ", TRUE, _xlfn._xlws.FILTER(QA_Seed_Keywords!B$2:B$83, ISNUMBER(SEARCH(A7588, QA_Seed_Keywords!B$2:B$83)))), "")</f>
        <v/>
      </c>
      <c r="T7588" cm="1">
        <f t="array" ref="T7588">SUM(--ISNUMBER(SEARCH($A7588,QA_Seed_Keywords!$B$2:$B$83)))</f>
        <v>0</v>
      </c>
      <c r="U7588" t="str" cm="1">
        <f t="array" ref="U7588">IFERROR(_xlfn.TEXTJOIN(", ", TRUE, _xlfn._xlws.FILTER(ROW(QA_Seed_Keywords!B$2:B$83), ISNUMBER(SEARCH(A7588, QA_Seed_Keywords!B$2:B$83)))), "")</f>
        <v/>
      </c>
    </row>
    <row r="7589" spans="1:21" customFormat="1" x14ac:dyDescent="0.3">
      <c r="A7589" t="s">
        <v>12099</v>
      </c>
      <c r="B7589" t="s">
        <v>12100</v>
      </c>
      <c r="C7589">
        <v>1</v>
      </c>
      <c r="D7589">
        <v>1</v>
      </c>
      <c r="E7589">
        <v>7.1428571428571425E-2</v>
      </c>
      <c r="F7589">
        <v>1</v>
      </c>
      <c r="G7589">
        <v>12</v>
      </c>
      <c r="H7589">
        <v>7</v>
      </c>
      <c r="I7589">
        <v>0.99852883011112725</v>
      </c>
      <c r="J7589">
        <v>0.99852883011112725</v>
      </c>
      <c r="K7589">
        <v>0.99852883011112725</v>
      </c>
      <c r="L7589">
        <v>7.1323487865080512E-2</v>
      </c>
      <c r="M7589">
        <v>3.5877640352277078</v>
      </c>
      <c r="N7589">
        <v>9</v>
      </c>
      <c r="O7589">
        <v>0.1</v>
      </c>
      <c r="P7589">
        <v>9.9852883011112725E-2</v>
      </c>
      <c r="Q7589">
        <v>9.9852883011112725E-2</v>
      </c>
      <c r="R7589">
        <v>7.1323487865080524E-3</v>
      </c>
      <c r="S7589" t="str" cm="1">
        <f t="array" ref="S7589">IFERROR(_xlfn.TEXTJOIN(", ", TRUE, _xlfn._xlws.FILTER(QA_Seed_Keywords!B$2:B$83, ISNUMBER(SEARCH(A7589, QA_Seed_Keywords!B$2:B$83)))), "")</f>
        <v/>
      </c>
      <c r="T7589" cm="1">
        <f t="array" ref="T7589">SUM(--ISNUMBER(SEARCH($A7589,QA_Seed_Keywords!$B$2:$B$83)))</f>
        <v>0</v>
      </c>
      <c r="U7589" t="str" cm="1">
        <f t="array" ref="U7589">IFERROR(_xlfn.TEXTJOIN(", ", TRUE, _xlfn._xlws.FILTER(ROW(QA_Seed_Keywords!B$2:B$83), ISNUMBER(SEARCH(A7589, QA_Seed_Keywords!B$2:B$83)))), "")</f>
        <v/>
      </c>
    </row>
    <row r="7590" spans="1:21" customFormat="1" x14ac:dyDescent="0.3">
      <c r="A7590" t="s">
        <v>12101</v>
      </c>
      <c r="B7590" t="s">
        <v>12101</v>
      </c>
      <c r="C7590">
        <v>1</v>
      </c>
      <c r="D7590">
        <v>1</v>
      </c>
      <c r="E7590">
        <v>7.1428571428571425E-2</v>
      </c>
      <c r="F7590">
        <v>1</v>
      </c>
      <c r="G7590">
        <v>12</v>
      </c>
      <c r="H7590">
        <v>7</v>
      </c>
      <c r="I7590">
        <v>0.99852883011112725</v>
      </c>
      <c r="J7590">
        <v>0.99852883011112725</v>
      </c>
      <c r="K7590">
        <v>0.99852883011112725</v>
      </c>
      <c r="L7590">
        <v>7.1323487865080512E-2</v>
      </c>
      <c r="M7590">
        <v>3.5877640352277078</v>
      </c>
      <c r="N7590">
        <v>9</v>
      </c>
      <c r="O7590">
        <v>0.1</v>
      </c>
      <c r="P7590">
        <v>9.9852883011112725E-2</v>
      </c>
      <c r="Q7590">
        <v>9.9852883011112725E-2</v>
      </c>
      <c r="R7590">
        <v>7.1323487865080524E-3</v>
      </c>
      <c r="S7590" t="str" cm="1">
        <f t="array" ref="S7590">IFERROR(_xlfn.TEXTJOIN(", ", TRUE, _xlfn._xlws.FILTER(QA_Seed_Keywords!B$2:B$83, ISNUMBER(SEARCH(A7590, QA_Seed_Keywords!B$2:B$83)))), "")</f>
        <v/>
      </c>
      <c r="T7590" cm="1">
        <f t="array" ref="T7590">SUM(--ISNUMBER(SEARCH($A7590,QA_Seed_Keywords!$B$2:$B$83)))</f>
        <v>0</v>
      </c>
      <c r="U7590" t="str" cm="1">
        <f t="array" ref="U7590">IFERROR(_xlfn.TEXTJOIN(", ", TRUE, _xlfn._xlws.FILTER(ROW(QA_Seed_Keywords!B$2:B$83), ISNUMBER(SEARCH(A7590, QA_Seed_Keywords!B$2:B$83)))), "")</f>
        <v/>
      </c>
    </row>
    <row r="7591" spans="1:21" customFormat="1" x14ac:dyDescent="0.3">
      <c r="A7591" t="s">
        <v>12102</v>
      </c>
      <c r="B7591" t="s">
        <v>12103</v>
      </c>
      <c r="C7591">
        <v>1</v>
      </c>
      <c r="D7591">
        <v>1</v>
      </c>
      <c r="E7591">
        <v>7.1428571428571425E-2</v>
      </c>
      <c r="F7591">
        <v>1</v>
      </c>
      <c r="G7591">
        <v>12</v>
      </c>
      <c r="H7591">
        <v>7</v>
      </c>
      <c r="I7591">
        <v>0.99852883011112725</v>
      </c>
      <c r="J7591">
        <v>0.99852883011112725</v>
      </c>
      <c r="K7591">
        <v>0.99852883011112725</v>
      </c>
      <c r="L7591">
        <v>7.1323487865080512E-2</v>
      </c>
      <c r="M7591">
        <v>3.5877640352277078</v>
      </c>
      <c r="N7591">
        <v>9</v>
      </c>
      <c r="O7591">
        <v>0.1</v>
      </c>
      <c r="P7591">
        <v>9.9852883011112725E-2</v>
      </c>
      <c r="Q7591">
        <v>9.9852883011112725E-2</v>
      </c>
      <c r="R7591">
        <v>7.1323487865080524E-3</v>
      </c>
      <c r="S7591" t="str" cm="1">
        <f t="array" ref="S7591">IFERROR(_xlfn.TEXTJOIN(", ", TRUE, _xlfn._xlws.FILTER(QA_Seed_Keywords!B$2:B$83, ISNUMBER(SEARCH(A7591, QA_Seed_Keywords!B$2:B$83)))), "")</f>
        <v/>
      </c>
      <c r="T7591" cm="1">
        <f t="array" ref="T7591">SUM(--ISNUMBER(SEARCH($A7591,QA_Seed_Keywords!$B$2:$B$83)))</f>
        <v>0</v>
      </c>
      <c r="U7591" t="str" cm="1">
        <f t="array" ref="U7591">IFERROR(_xlfn.TEXTJOIN(", ", TRUE, _xlfn._xlws.FILTER(ROW(QA_Seed_Keywords!B$2:B$83), ISNUMBER(SEARCH(A7591, QA_Seed_Keywords!B$2:B$83)))), "")</f>
        <v/>
      </c>
    </row>
    <row r="7592" spans="1:21" customFormat="1" x14ac:dyDescent="0.3">
      <c r="A7592" t="s">
        <v>12104</v>
      </c>
      <c r="B7592" t="s">
        <v>12105</v>
      </c>
      <c r="C7592">
        <v>1</v>
      </c>
      <c r="D7592">
        <v>1</v>
      </c>
      <c r="E7592">
        <v>7.1428571428571425E-2</v>
      </c>
      <c r="F7592">
        <v>1</v>
      </c>
      <c r="G7592">
        <v>12</v>
      </c>
      <c r="H7592">
        <v>7</v>
      </c>
      <c r="I7592">
        <v>0.99852883011112725</v>
      </c>
      <c r="J7592">
        <v>0.99852883011112725</v>
      </c>
      <c r="K7592">
        <v>0.99852883011112725</v>
      </c>
      <c r="L7592">
        <v>7.1323487865080512E-2</v>
      </c>
      <c r="M7592">
        <v>3.5877640352277078</v>
      </c>
      <c r="N7592">
        <v>9</v>
      </c>
      <c r="O7592">
        <v>0.1</v>
      </c>
      <c r="P7592">
        <v>9.9852883011112725E-2</v>
      </c>
      <c r="Q7592">
        <v>9.9852883011112725E-2</v>
      </c>
      <c r="R7592">
        <v>7.1323487865080524E-3</v>
      </c>
      <c r="S7592" t="str" cm="1">
        <f t="array" ref="S7592">IFERROR(_xlfn.TEXTJOIN(", ", TRUE, _xlfn._xlws.FILTER(QA_Seed_Keywords!B$2:B$83, ISNUMBER(SEARCH(A7592, QA_Seed_Keywords!B$2:B$83)))), "")</f>
        <v/>
      </c>
      <c r="T7592" cm="1">
        <f t="array" ref="T7592">SUM(--ISNUMBER(SEARCH($A7592,QA_Seed_Keywords!$B$2:$B$83)))</f>
        <v>0</v>
      </c>
      <c r="U7592" t="str" cm="1">
        <f t="array" ref="U7592">IFERROR(_xlfn.TEXTJOIN(", ", TRUE, _xlfn._xlws.FILTER(ROW(QA_Seed_Keywords!B$2:B$83), ISNUMBER(SEARCH(A7592, QA_Seed_Keywords!B$2:B$83)))), "")</f>
        <v/>
      </c>
    </row>
    <row r="7593" spans="1:21" customFormat="1" x14ac:dyDescent="0.3">
      <c r="A7593" t="s">
        <v>12106</v>
      </c>
      <c r="B7593" t="s">
        <v>12106</v>
      </c>
      <c r="C7593">
        <v>2</v>
      </c>
      <c r="D7593">
        <v>1</v>
      </c>
      <c r="E7593">
        <v>0.14285714285714279</v>
      </c>
      <c r="F7593">
        <v>2</v>
      </c>
      <c r="G7593">
        <v>12</v>
      </c>
      <c r="H7593">
        <v>12</v>
      </c>
      <c r="I7593">
        <v>0.69314718055994529</v>
      </c>
      <c r="J7593">
        <v>1.386294361119891</v>
      </c>
      <c r="K7593">
        <v>0.69314718055994529</v>
      </c>
      <c r="L7593">
        <v>9.9021025794277892E-2</v>
      </c>
      <c r="M7593">
        <v>2.4891517465595991</v>
      </c>
      <c r="N7593">
        <v>27</v>
      </c>
      <c r="O7593">
        <v>7.1428571428571425E-2</v>
      </c>
      <c r="P7593">
        <v>9.9021025794277892E-2</v>
      </c>
      <c r="Q7593">
        <v>4.9510512897138953E-2</v>
      </c>
      <c r="R7593">
        <v>7.0729304138769924E-3</v>
      </c>
      <c r="S7593" t="str" cm="1">
        <f t="array" ref="S7593">IFERROR(_xlfn.TEXTJOIN(", ", TRUE, _xlfn._xlws.FILTER(QA_Seed_Keywords!B$2:B$83, ISNUMBER(SEARCH(A7593, QA_Seed_Keywords!B$2:B$83)))), "")</f>
        <v/>
      </c>
      <c r="T7593" cm="1">
        <f t="array" ref="T7593">SUM(--ISNUMBER(SEARCH($A7593,QA_Seed_Keywords!$B$2:$B$83)))</f>
        <v>0</v>
      </c>
      <c r="U7593" t="str" cm="1">
        <f t="array" ref="U7593">IFERROR(_xlfn.TEXTJOIN(", ", TRUE, _xlfn._xlws.FILTER(ROW(QA_Seed_Keywords!B$2:B$83), ISNUMBER(SEARCH(A7593, QA_Seed_Keywords!B$2:B$83)))), "")</f>
        <v/>
      </c>
    </row>
    <row r="7594" spans="1:21" customFormat="1" x14ac:dyDescent="0.3">
      <c r="A7594" t="s">
        <v>12107</v>
      </c>
      <c r="B7594" t="s">
        <v>12107</v>
      </c>
      <c r="C7594">
        <v>2</v>
      </c>
      <c r="D7594">
        <v>2</v>
      </c>
      <c r="E7594">
        <v>0.14285714285714279</v>
      </c>
      <c r="F7594">
        <v>1</v>
      </c>
      <c r="G7594">
        <v>12</v>
      </c>
      <c r="H7594">
        <v>10</v>
      </c>
      <c r="I7594">
        <v>0.78845736036427028</v>
      </c>
      <c r="J7594">
        <v>1.576914720728541</v>
      </c>
      <c r="K7594">
        <v>1.576914720728541</v>
      </c>
      <c r="L7594">
        <v>0.1126367657663243</v>
      </c>
      <c r="M7594">
        <v>3.117760405981973</v>
      </c>
      <c r="N7594">
        <v>15</v>
      </c>
      <c r="O7594">
        <v>6.25E-2</v>
      </c>
      <c r="P7594">
        <v>9.8557170045533785E-2</v>
      </c>
      <c r="Q7594">
        <v>9.8557170045533785E-2</v>
      </c>
      <c r="R7594">
        <v>7.0397978603952702E-3</v>
      </c>
      <c r="S7594" t="str" cm="1">
        <f t="array" ref="S7594">IFERROR(_xlfn.TEXTJOIN(", ", TRUE, _xlfn._xlws.FILTER(QA_Seed_Keywords!B$2:B$83, ISNUMBER(SEARCH(A7594, QA_Seed_Keywords!B$2:B$83)))), "")</f>
        <v/>
      </c>
      <c r="T7594" cm="1">
        <f t="array" ref="T7594">SUM(--ISNUMBER(SEARCH($A7594,QA_Seed_Keywords!$B$2:$B$83)))</f>
        <v>0</v>
      </c>
      <c r="U7594" t="str" cm="1">
        <f t="array" ref="U7594">IFERROR(_xlfn.TEXTJOIN(", ", TRUE, _xlfn._xlws.FILTER(ROW(QA_Seed_Keywords!B$2:B$83), ISNUMBER(SEARCH(A7594, QA_Seed_Keywords!B$2:B$83)))), "")</f>
        <v/>
      </c>
    </row>
    <row r="7595" spans="1:21" customFormat="1" x14ac:dyDescent="0.3">
      <c r="A7595" t="s">
        <v>12108</v>
      </c>
      <c r="B7595" t="s">
        <v>12109</v>
      </c>
      <c r="C7595">
        <v>2</v>
      </c>
      <c r="D7595">
        <v>2</v>
      </c>
      <c r="E7595">
        <v>0.14285714285714279</v>
      </c>
      <c r="F7595">
        <v>1</v>
      </c>
      <c r="G7595">
        <v>12</v>
      </c>
      <c r="H7595">
        <v>10</v>
      </c>
      <c r="I7595">
        <v>0.78845736036427028</v>
      </c>
      <c r="J7595">
        <v>1.576914720728541</v>
      </c>
      <c r="K7595">
        <v>1.576914720728541</v>
      </c>
      <c r="L7595">
        <v>0.1126367657663243</v>
      </c>
      <c r="M7595">
        <v>3.117760405981973</v>
      </c>
      <c r="N7595">
        <v>15</v>
      </c>
      <c r="O7595">
        <v>6.25E-2</v>
      </c>
      <c r="P7595">
        <v>9.8557170045533785E-2</v>
      </c>
      <c r="Q7595">
        <v>9.8557170045533785E-2</v>
      </c>
      <c r="R7595">
        <v>7.0397978603952702E-3</v>
      </c>
      <c r="S7595" t="str" cm="1">
        <f t="array" ref="S7595">IFERROR(_xlfn.TEXTJOIN(", ", TRUE, _xlfn._xlws.FILTER(QA_Seed_Keywords!B$2:B$83, ISNUMBER(SEARCH(A7595, QA_Seed_Keywords!B$2:B$83)))), "")</f>
        <v>clarkwilson</v>
      </c>
      <c r="T7595" cm="1">
        <f t="array" ref="T7595">SUM(--ISNUMBER(SEARCH($A7595,QA_Seed_Keywords!$B$2:$B$83)))</f>
        <v>1</v>
      </c>
      <c r="U7595" t="str" cm="1">
        <f t="array" ref="U7595">IFERROR(_xlfn.TEXTJOIN(", ", TRUE, _xlfn._xlws.FILTER(ROW(QA_Seed_Keywords!B$2:B$83), ISNUMBER(SEARCH(A7595, QA_Seed_Keywords!B$2:B$83)))), "")</f>
        <v>52</v>
      </c>
    </row>
    <row r="7596" spans="1:21" customFormat="1" x14ac:dyDescent="0.3">
      <c r="A7596" t="s">
        <v>12110</v>
      </c>
      <c r="B7596" t="s">
        <v>12111</v>
      </c>
      <c r="C7596">
        <v>2</v>
      </c>
      <c r="D7596">
        <v>1</v>
      </c>
      <c r="E7596">
        <v>0.14285714285714279</v>
      </c>
      <c r="F7596">
        <v>2</v>
      </c>
      <c r="G7596">
        <v>12</v>
      </c>
      <c r="H7596">
        <v>11</v>
      </c>
      <c r="I7596">
        <v>0.73759894313077912</v>
      </c>
      <c r="J7596">
        <v>1.475197886261558</v>
      </c>
      <c r="K7596">
        <v>0.73759894313077912</v>
      </c>
      <c r="L7596">
        <v>0.10537127759011131</v>
      </c>
      <c r="M7596">
        <v>2.4891517465595991</v>
      </c>
      <c r="N7596">
        <v>29</v>
      </c>
      <c r="O7596">
        <v>6.6666666666666666E-2</v>
      </c>
      <c r="P7596">
        <v>9.8346525750770547E-2</v>
      </c>
      <c r="Q7596">
        <v>4.9173262875385267E-2</v>
      </c>
      <c r="R7596">
        <v>7.0247518393407524E-3</v>
      </c>
      <c r="S7596" t="str" cm="1">
        <f t="array" ref="S7596">IFERROR(_xlfn.TEXTJOIN(", ", TRUE, _xlfn._xlws.FILTER(QA_Seed_Keywords!B$2:B$83, ISNUMBER(SEARCH(A7596, QA_Seed_Keywords!B$2:B$83)))), "")</f>
        <v/>
      </c>
      <c r="T7596" cm="1">
        <f t="array" ref="T7596">SUM(--ISNUMBER(SEARCH($A7596,QA_Seed_Keywords!$B$2:$B$83)))</f>
        <v>0</v>
      </c>
      <c r="U7596" t="str" cm="1">
        <f t="array" ref="U7596">IFERROR(_xlfn.TEXTJOIN(", ", TRUE, _xlfn._xlws.FILTER(ROW(QA_Seed_Keywords!B$2:B$83), ISNUMBER(SEARCH(A7596, QA_Seed_Keywords!B$2:B$83)))), "")</f>
        <v/>
      </c>
    </row>
    <row r="7597" spans="1:21" customFormat="1" x14ac:dyDescent="0.3">
      <c r="A7597" t="s">
        <v>12112</v>
      </c>
      <c r="B7597" t="s">
        <v>12113</v>
      </c>
      <c r="C7597">
        <v>2</v>
      </c>
      <c r="D7597">
        <v>1</v>
      </c>
      <c r="E7597">
        <v>0.14285714285714279</v>
      </c>
      <c r="F7597">
        <v>2</v>
      </c>
      <c r="G7597">
        <v>12</v>
      </c>
      <c r="H7597">
        <v>11</v>
      </c>
      <c r="I7597">
        <v>0.73759894313077912</v>
      </c>
      <c r="J7597">
        <v>1.475197886261558</v>
      </c>
      <c r="K7597">
        <v>0.73759894313077912</v>
      </c>
      <c r="L7597">
        <v>0.10537127759011131</v>
      </c>
      <c r="M7597">
        <v>2.4891517465595991</v>
      </c>
      <c r="N7597">
        <v>29</v>
      </c>
      <c r="O7597">
        <v>6.6666666666666666E-2</v>
      </c>
      <c r="P7597">
        <v>9.8346525750770547E-2</v>
      </c>
      <c r="Q7597">
        <v>4.9173262875385267E-2</v>
      </c>
      <c r="R7597">
        <v>7.0247518393407524E-3</v>
      </c>
      <c r="S7597" t="str" cm="1">
        <f t="array" ref="S7597">IFERROR(_xlfn.TEXTJOIN(", ", TRUE, _xlfn._xlws.FILTER(QA_Seed_Keywords!B$2:B$83, ISNUMBER(SEARCH(A7597, QA_Seed_Keywords!B$2:B$83)))), "")</f>
        <v/>
      </c>
      <c r="T7597" cm="1">
        <f t="array" ref="T7597">SUM(--ISNUMBER(SEARCH($A7597,QA_Seed_Keywords!$B$2:$B$83)))</f>
        <v>0</v>
      </c>
      <c r="U7597" t="str" cm="1">
        <f t="array" ref="U7597">IFERROR(_xlfn.TEXTJOIN(", ", TRUE, _xlfn._xlws.FILTER(ROW(QA_Seed_Keywords!B$2:B$83), ISNUMBER(SEARCH(A7597, QA_Seed_Keywords!B$2:B$83)))), "")</f>
        <v/>
      </c>
    </row>
    <row r="7598" spans="1:21" customFormat="1" x14ac:dyDescent="0.3">
      <c r="A7598" t="s">
        <v>12114</v>
      </c>
      <c r="B7598" t="s">
        <v>12115</v>
      </c>
      <c r="C7598">
        <v>3</v>
      </c>
      <c r="D7598">
        <v>3</v>
      </c>
      <c r="E7598">
        <v>0.2142857142857143</v>
      </c>
      <c r="F7598">
        <v>1</v>
      </c>
      <c r="G7598">
        <v>12</v>
      </c>
      <c r="H7598">
        <v>11</v>
      </c>
      <c r="I7598">
        <v>0.73759894313077912</v>
      </c>
      <c r="J7598">
        <v>2.212796829392337</v>
      </c>
      <c r="K7598">
        <v>2.212796829392337</v>
      </c>
      <c r="L7598">
        <v>0.15805691638516689</v>
      </c>
      <c r="M7598">
        <v>2.754854912292604</v>
      </c>
      <c r="N7598">
        <v>22</v>
      </c>
      <c r="O7598">
        <v>4.3478260869565223E-2</v>
      </c>
      <c r="P7598">
        <v>9.6208557799666847E-2</v>
      </c>
      <c r="Q7598">
        <v>9.6208557799666847E-2</v>
      </c>
      <c r="R7598">
        <v>6.8720398428333456E-3</v>
      </c>
      <c r="S7598" t="str" cm="1">
        <f t="array" ref="S7598">IFERROR(_xlfn.TEXTJOIN(", ", TRUE, _xlfn._xlws.FILTER(QA_Seed_Keywords!B$2:B$83, ISNUMBER(SEARCH(A7598, QA_Seed_Keywords!B$2:B$83)))), "")</f>
        <v/>
      </c>
      <c r="T7598" cm="1">
        <f t="array" ref="T7598">SUM(--ISNUMBER(SEARCH($A7598,QA_Seed_Keywords!$B$2:$B$83)))</f>
        <v>0</v>
      </c>
      <c r="U7598" t="str" cm="1">
        <f t="array" ref="U7598">IFERROR(_xlfn.TEXTJOIN(", ", TRUE, _xlfn._xlws.FILTER(ROW(QA_Seed_Keywords!B$2:B$83), ISNUMBER(SEARCH(A7598, QA_Seed_Keywords!B$2:B$83)))), "")</f>
        <v/>
      </c>
    </row>
    <row r="7599" spans="1:21" customFormat="1" x14ac:dyDescent="0.3">
      <c r="A7599" t="s">
        <v>12116</v>
      </c>
      <c r="B7599" t="s">
        <v>12117</v>
      </c>
      <c r="C7599">
        <v>3</v>
      </c>
      <c r="D7599">
        <v>1.5</v>
      </c>
      <c r="E7599">
        <v>0.2142857142857143</v>
      </c>
      <c r="F7599">
        <v>2</v>
      </c>
      <c r="G7599">
        <v>12</v>
      </c>
      <c r="H7599">
        <v>11</v>
      </c>
      <c r="I7599">
        <v>0.73759894313077912</v>
      </c>
      <c r="J7599">
        <v>2.212796829392337</v>
      </c>
      <c r="K7599">
        <v>1.106398414696169</v>
      </c>
      <c r="L7599">
        <v>0.15805691638516689</v>
      </c>
      <c r="M7599">
        <v>2.0617077317326591</v>
      </c>
      <c r="N7599">
        <v>45</v>
      </c>
      <c r="O7599">
        <v>4.3478260869565223E-2</v>
      </c>
      <c r="P7599">
        <v>9.6208557799666847E-2</v>
      </c>
      <c r="Q7599">
        <v>4.8104278899833423E-2</v>
      </c>
      <c r="R7599">
        <v>6.8720398428333456E-3</v>
      </c>
      <c r="S7599" t="str" cm="1">
        <f t="array" ref="S7599">IFERROR(_xlfn.TEXTJOIN(", ", TRUE, _xlfn._xlws.FILTER(QA_Seed_Keywords!B$2:B$83, ISNUMBER(SEARCH(A7599, QA_Seed_Keywords!B$2:B$83)))), "")</f>
        <v/>
      </c>
      <c r="T7599" cm="1">
        <f t="array" ref="T7599">SUM(--ISNUMBER(SEARCH($A7599,QA_Seed_Keywords!$B$2:$B$83)))</f>
        <v>0</v>
      </c>
      <c r="U7599" t="str" cm="1">
        <f t="array" ref="U7599">IFERROR(_xlfn.TEXTJOIN(", ", TRUE, _xlfn._xlws.FILTER(ROW(QA_Seed_Keywords!B$2:B$83), ISNUMBER(SEARCH(A7599, QA_Seed_Keywords!B$2:B$83)))), "")</f>
        <v/>
      </c>
    </row>
    <row r="7600" spans="1:21" customFormat="1" x14ac:dyDescent="0.3">
      <c r="A7600" t="s">
        <v>12118</v>
      </c>
      <c r="B7600" t="s">
        <v>12119</v>
      </c>
      <c r="C7600">
        <v>4</v>
      </c>
      <c r="D7600">
        <v>4</v>
      </c>
      <c r="E7600">
        <v>0.2857142857142857</v>
      </c>
      <c r="F7600">
        <v>1</v>
      </c>
      <c r="G7600">
        <v>12</v>
      </c>
      <c r="H7600">
        <v>12</v>
      </c>
      <c r="I7600">
        <v>0.69314718055994529</v>
      </c>
      <c r="J7600">
        <v>2.7725887222397811</v>
      </c>
      <c r="K7600">
        <v>2.7725887222397811</v>
      </c>
      <c r="L7600">
        <v>0.19804205158855581</v>
      </c>
      <c r="M7600">
        <v>2.52305329823528</v>
      </c>
      <c r="N7600">
        <v>28</v>
      </c>
      <c r="O7600">
        <v>3.4482758620689648E-2</v>
      </c>
      <c r="P7600">
        <v>9.5606507663440726E-2</v>
      </c>
      <c r="Q7600">
        <v>9.5606507663440726E-2</v>
      </c>
      <c r="R7600">
        <v>6.8290362616743377E-3</v>
      </c>
      <c r="S7600" t="str" cm="1">
        <f t="array" ref="S7600">IFERROR(_xlfn.TEXTJOIN(", ", TRUE, _xlfn._xlws.FILTER(QA_Seed_Keywords!B$2:B$83, ISNUMBER(SEARCH(A7600, QA_Seed_Keywords!B$2:B$83)))), "")</f>
        <v/>
      </c>
      <c r="T7600" cm="1">
        <f t="array" ref="T7600">SUM(--ISNUMBER(SEARCH($A7600,QA_Seed_Keywords!$B$2:$B$83)))</f>
        <v>0</v>
      </c>
      <c r="U7600" t="str" cm="1">
        <f t="array" ref="U7600">IFERROR(_xlfn.TEXTJOIN(", ", TRUE, _xlfn._xlws.FILTER(ROW(QA_Seed_Keywords!B$2:B$83), ISNUMBER(SEARCH(A7600, QA_Seed_Keywords!B$2:B$83)))), "")</f>
        <v/>
      </c>
    </row>
    <row r="7601" spans="1:21" customFormat="1" x14ac:dyDescent="0.3">
      <c r="A7601" t="s">
        <v>12120</v>
      </c>
      <c r="B7601" t="s">
        <v>12121</v>
      </c>
      <c r="C7601">
        <v>3</v>
      </c>
      <c r="D7601">
        <v>3</v>
      </c>
      <c r="E7601">
        <v>0.2142857142857143</v>
      </c>
      <c r="F7601">
        <v>1</v>
      </c>
      <c r="G7601">
        <v>12</v>
      </c>
      <c r="H7601">
        <v>12</v>
      </c>
      <c r="I7601">
        <v>0.69314718055994529</v>
      </c>
      <c r="J7601">
        <v>2.0794415416798362</v>
      </c>
      <c r="K7601">
        <v>2.0794415416798362</v>
      </c>
      <c r="L7601">
        <v>0.1485315386914168</v>
      </c>
      <c r="M7601">
        <v>2.7993066748634381</v>
      </c>
      <c r="N7601">
        <v>21</v>
      </c>
      <c r="O7601">
        <v>4.5454545454545463E-2</v>
      </c>
      <c r="P7601">
        <v>9.4520070076356169E-2</v>
      </c>
      <c r="Q7601">
        <v>9.4520070076356169E-2</v>
      </c>
      <c r="R7601">
        <v>6.7514335768825836E-3</v>
      </c>
      <c r="S7601" t="str" cm="1">
        <f t="array" ref="S7601">IFERROR(_xlfn.TEXTJOIN(", ", TRUE, _xlfn._xlws.FILTER(QA_Seed_Keywords!B$2:B$83, ISNUMBER(SEARCH(A7601, QA_Seed_Keywords!B$2:B$83)))), "")</f>
        <v/>
      </c>
      <c r="T7601" cm="1">
        <f t="array" ref="T7601">SUM(--ISNUMBER(SEARCH($A7601,QA_Seed_Keywords!$B$2:$B$83)))</f>
        <v>0</v>
      </c>
      <c r="U7601" t="str" cm="1">
        <f t="array" ref="U7601">IFERROR(_xlfn.TEXTJOIN(", ", TRUE, _xlfn._xlws.FILTER(ROW(QA_Seed_Keywords!B$2:B$83), ISNUMBER(SEARCH(A7601, QA_Seed_Keywords!B$2:B$83)))), "")</f>
        <v/>
      </c>
    </row>
    <row r="7602" spans="1:21" customFormat="1" x14ac:dyDescent="0.3">
      <c r="A7602" t="s">
        <v>12122</v>
      </c>
      <c r="B7602" t="s">
        <v>12123</v>
      </c>
      <c r="C7602">
        <v>2</v>
      </c>
      <c r="D7602">
        <v>2</v>
      </c>
      <c r="E7602">
        <v>0.14285714285714279</v>
      </c>
      <c r="F7602">
        <v>1</v>
      </c>
      <c r="G7602">
        <v>12</v>
      </c>
      <c r="H7602">
        <v>9</v>
      </c>
      <c r="I7602">
        <v>0.84729786038720345</v>
      </c>
      <c r="J7602">
        <v>1.6945957207744069</v>
      </c>
      <c r="K7602">
        <v>1.6945957207744069</v>
      </c>
      <c r="L7602">
        <v>0.12104255148388619</v>
      </c>
      <c r="M7602">
        <v>2.9999773703255892</v>
      </c>
      <c r="N7602">
        <v>17</v>
      </c>
      <c r="O7602">
        <v>5.5555555555555552E-2</v>
      </c>
      <c r="P7602">
        <v>9.4144206709689274E-2</v>
      </c>
      <c r="Q7602">
        <v>9.4144206709689274E-2</v>
      </c>
      <c r="R7602">
        <v>6.7245861935492333E-3</v>
      </c>
      <c r="S7602" t="str" cm="1">
        <f t="array" ref="S7602">IFERROR(_xlfn.TEXTJOIN(", ", TRUE, _xlfn._xlws.FILTER(QA_Seed_Keywords!B$2:B$83, ISNUMBER(SEARCH(A7602, QA_Seed_Keywords!B$2:B$83)))), "")</f>
        <v/>
      </c>
      <c r="T7602" cm="1">
        <f t="array" ref="T7602">SUM(--ISNUMBER(SEARCH($A7602,QA_Seed_Keywords!$B$2:$B$83)))</f>
        <v>0</v>
      </c>
      <c r="U7602" t="str" cm="1">
        <f t="array" ref="U7602">IFERROR(_xlfn.TEXTJOIN(", ", TRUE, _xlfn._xlws.FILTER(ROW(QA_Seed_Keywords!B$2:B$83), ISNUMBER(SEARCH(A7602, QA_Seed_Keywords!B$2:B$83)))), "")</f>
        <v/>
      </c>
    </row>
    <row r="7603" spans="1:21" customFormat="1" x14ac:dyDescent="0.3">
      <c r="A7603" t="s">
        <v>12124</v>
      </c>
      <c r="B7603" t="s">
        <v>12125</v>
      </c>
      <c r="C7603">
        <v>2</v>
      </c>
      <c r="D7603">
        <v>2</v>
      </c>
      <c r="E7603">
        <v>0.14285714285714279</v>
      </c>
      <c r="F7603">
        <v>1</v>
      </c>
      <c r="G7603">
        <v>12</v>
      </c>
      <c r="H7603">
        <v>9</v>
      </c>
      <c r="I7603">
        <v>0.84729786038720345</v>
      </c>
      <c r="J7603">
        <v>1.6945957207744069</v>
      </c>
      <c r="K7603">
        <v>1.6945957207744069</v>
      </c>
      <c r="L7603">
        <v>0.12104255148388619</v>
      </c>
      <c r="M7603">
        <v>2.9999773703255892</v>
      </c>
      <c r="N7603">
        <v>17</v>
      </c>
      <c r="O7603">
        <v>5.5555555555555552E-2</v>
      </c>
      <c r="P7603">
        <v>9.4144206709689274E-2</v>
      </c>
      <c r="Q7603">
        <v>9.4144206709689274E-2</v>
      </c>
      <c r="R7603">
        <v>6.7245861935492333E-3</v>
      </c>
      <c r="S7603" t="str" cm="1">
        <f t="array" ref="S7603">IFERROR(_xlfn.TEXTJOIN(", ", TRUE, _xlfn._xlws.FILTER(QA_Seed_Keywords!B$2:B$83, ISNUMBER(SEARCH(A7603, QA_Seed_Keywords!B$2:B$83)))), "")</f>
        <v/>
      </c>
      <c r="T7603" cm="1">
        <f t="array" ref="T7603">SUM(--ISNUMBER(SEARCH($A7603,QA_Seed_Keywords!$B$2:$B$83)))</f>
        <v>0</v>
      </c>
      <c r="U7603" t="str" cm="1">
        <f t="array" ref="U7603">IFERROR(_xlfn.TEXTJOIN(", ", TRUE, _xlfn._xlws.FILTER(ROW(QA_Seed_Keywords!B$2:B$83), ISNUMBER(SEARCH(A7603, QA_Seed_Keywords!B$2:B$83)))), "")</f>
        <v/>
      </c>
    </row>
    <row r="7604" spans="1:21" customFormat="1" x14ac:dyDescent="0.3">
      <c r="A7604" t="s">
        <v>12126</v>
      </c>
      <c r="B7604" t="s">
        <v>12127</v>
      </c>
      <c r="C7604">
        <v>2</v>
      </c>
      <c r="D7604">
        <v>2</v>
      </c>
      <c r="E7604">
        <v>0.14285714285714279</v>
      </c>
      <c r="F7604">
        <v>1</v>
      </c>
      <c r="G7604">
        <v>12</v>
      </c>
      <c r="H7604">
        <v>10</v>
      </c>
      <c r="I7604">
        <v>0.78845736036427028</v>
      </c>
      <c r="J7604">
        <v>1.576914720728541</v>
      </c>
      <c r="K7604">
        <v>1.576914720728541</v>
      </c>
      <c r="L7604">
        <v>0.1126367657663243</v>
      </c>
      <c r="M7604">
        <v>5.8903491282217537</v>
      </c>
      <c r="N7604">
        <v>16</v>
      </c>
      <c r="O7604">
        <v>5.8823529411764712E-2</v>
      </c>
      <c r="P7604">
        <v>9.2759689454620028E-2</v>
      </c>
      <c r="Q7604">
        <v>9.2759689454620028E-2</v>
      </c>
      <c r="R7604">
        <v>6.6256921039014307E-3</v>
      </c>
      <c r="S7604" t="str" cm="1">
        <f t="array" ref="S7604">IFERROR(_xlfn.TEXTJOIN(", ", TRUE, _xlfn._xlws.FILTER(QA_Seed_Keywords!B$2:B$83, ISNUMBER(SEARCH(A7604, QA_Seed_Keywords!B$2:B$83)))), "")</f>
        <v>intrus, denial-of-servic, confidenti, integr, authoriz, firewal, interlock, validat, sanitiz, audit, man-in-the-middl, certif, authenticat, inject, cross-sit, availab, risk, ident, privil, session, phish, rootkit, polici, biba, clarkwilson, intrus, nist, iso, pci-dss, hipaa, air gap, modif, sign, turnstil, barrier, configur, firmwar, certif</v>
      </c>
      <c r="T7604" cm="1">
        <f t="array" ref="T7604">SUM(--ISNUMBER(SEARCH($A7604,QA_Seed_Keywords!$B$2:$B$83)))</f>
        <v>38</v>
      </c>
      <c r="U7604" t="str" cm="1">
        <f t="array" ref="U7604">IFERROR(_xlfn.TEXTJOIN(", ", TRUE, _xlfn._xlws.FILTER(ROW(QA_Seed_Keywords!B$2:B$83), ISNUMBER(SEARCH(A7604, QA_Seed_Keywords!B$2:B$83)))), "")</f>
        <v>4, 5, 6, 7, 8, 10, 11, 13, 14, 15, 20, 22, 23, 25, 26, 28, 30, 34, 36, 37, 38, 44, 47, 51, 52, 56, 63, 64, 65, 66, 68, 71, 73, 75, 77, 79, 81, 82</v>
      </c>
    </row>
    <row r="7605" spans="1:21" customFormat="1" x14ac:dyDescent="0.3">
      <c r="A7605" t="s">
        <v>12128</v>
      </c>
      <c r="B7605" t="s">
        <v>12129</v>
      </c>
      <c r="C7605">
        <v>2</v>
      </c>
      <c r="D7605">
        <v>2</v>
      </c>
      <c r="E7605">
        <v>0.14285714285714279</v>
      </c>
      <c r="F7605">
        <v>1</v>
      </c>
      <c r="G7605">
        <v>12</v>
      </c>
      <c r="H7605">
        <v>10</v>
      </c>
      <c r="I7605">
        <v>0.78845736036427028</v>
      </c>
      <c r="J7605">
        <v>1.576914720728541</v>
      </c>
      <c r="K7605">
        <v>1.576914720728541</v>
      </c>
      <c r="L7605">
        <v>0.1126367657663243</v>
      </c>
      <c r="M7605">
        <v>3.057135784165538</v>
      </c>
      <c r="N7605">
        <v>16</v>
      </c>
      <c r="O7605">
        <v>5.8823529411764712E-2</v>
      </c>
      <c r="P7605">
        <v>9.2759689454620028E-2</v>
      </c>
      <c r="Q7605">
        <v>9.2759689454620028E-2</v>
      </c>
      <c r="R7605">
        <v>6.6256921039014307E-3</v>
      </c>
      <c r="S7605" t="str" cm="1">
        <f t="array" ref="S7605">IFERROR(_xlfn.TEXTJOIN(", ", TRUE, _xlfn._xlws.FILTER(QA_Seed_Keywords!B$2:B$83, ISNUMBER(SEARCH(A7605, QA_Seed_Keywords!B$2:B$83)))), "")</f>
        <v/>
      </c>
      <c r="T7605" cm="1">
        <f t="array" ref="T7605">SUM(--ISNUMBER(SEARCH($A7605,QA_Seed_Keywords!$B$2:$B$83)))</f>
        <v>0</v>
      </c>
      <c r="U7605" t="str" cm="1">
        <f t="array" ref="U7605">IFERROR(_xlfn.TEXTJOIN(", ", TRUE, _xlfn._xlws.FILTER(ROW(QA_Seed_Keywords!B$2:B$83), ISNUMBER(SEARCH(A7605, QA_Seed_Keywords!B$2:B$83)))), "")</f>
        <v/>
      </c>
    </row>
    <row r="7606" spans="1:21" customFormat="1" x14ac:dyDescent="0.3">
      <c r="A7606" t="s">
        <v>12130</v>
      </c>
      <c r="B7606" t="s">
        <v>12130</v>
      </c>
      <c r="C7606">
        <v>2</v>
      </c>
      <c r="D7606">
        <v>2</v>
      </c>
      <c r="E7606">
        <v>0.14285714285714279</v>
      </c>
      <c r="F7606">
        <v>1</v>
      </c>
      <c r="G7606">
        <v>12</v>
      </c>
      <c r="H7606">
        <v>10</v>
      </c>
      <c r="I7606">
        <v>0.78845736036427028</v>
      </c>
      <c r="J7606">
        <v>1.576914720728541</v>
      </c>
      <c r="K7606">
        <v>1.576914720728541</v>
      </c>
      <c r="L7606">
        <v>0.1126367657663243</v>
      </c>
      <c r="M7606">
        <v>3.057135784165538</v>
      </c>
      <c r="N7606">
        <v>16</v>
      </c>
      <c r="O7606">
        <v>5.8823529411764712E-2</v>
      </c>
      <c r="P7606">
        <v>9.2759689454620028E-2</v>
      </c>
      <c r="Q7606">
        <v>9.2759689454620028E-2</v>
      </c>
      <c r="R7606">
        <v>6.6256921039014307E-3</v>
      </c>
      <c r="S7606" t="str" cm="1">
        <f t="array" ref="S7606">IFERROR(_xlfn.TEXTJOIN(", ", TRUE, _xlfn._xlws.FILTER(QA_Seed_Keywords!B$2:B$83, ISNUMBER(SEARCH(A7606, QA_Seed_Keywords!B$2:B$83)))), "")</f>
        <v/>
      </c>
      <c r="T7606" cm="1">
        <f t="array" ref="T7606">SUM(--ISNUMBER(SEARCH($A7606,QA_Seed_Keywords!$B$2:$B$83)))</f>
        <v>0</v>
      </c>
      <c r="U7606" t="str" cm="1">
        <f t="array" ref="U7606">IFERROR(_xlfn.TEXTJOIN(", ", TRUE, _xlfn._xlws.FILTER(ROW(QA_Seed_Keywords!B$2:B$83), ISNUMBER(SEARCH(A7606, QA_Seed_Keywords!B$2:B$83)))), "")</f>
        <v/>
      </c>
    </row>
    <row r="7607" spans="1:21" customFormat="1" x14ac:dyDescent="0.3">
      <c r="A7607" t="s">
        <v>12131</v>
      </c>
      <c r="B7607" t="s">
        <v>12131</v>
      </c>
      <c r="C7607">
        <v>2</v>
      </c>
      <c r="D7607">
        <v>2</v>
      </c>
      <c r="E7607">
        <v>0.14285714285714279</v>
      </c>
      <c r="F7607">
        <v>1</v>
      </c>
      <c r="G7607">
        <v>12</v>
      </c>
      <c r="H7607">
        <v>10</v>
      </c>
      <c r="I7607">
        <v>0.78845736036427028</v>
      </c>
      <c r="J7607">
        <v>1.576914720728541</v>
      </c>
      <c r="K7607">
        <v>1.576914720728541</v>
      </c>
      <c r="L7607">
        <v>0.1126367657663243</v>
      </c>
      <c r="M7607">
        <v>2.9999773703255892</v>
      </c>
      <c r="N7607">
        <v>16</v>
      </c>
      <c r="O7607">
        <v>5.8823529411764712E-2</v>
      </c>
      <c r="P7607">
        <v>9.2759689454620028E-2</v>
      </c>
      <c r="Q7607">
        <v>9.2759689454620028E-2</v>
      </c>
      <c r="R7607">
        <v>6.6256921039014307E-3</v>
      </c>
      <c r="S7607" t="str" cm="1">
        <f t="array" ref="S7607">IFERROR(_xlfn.TEXTJOIN(", ", TRUE, _xlfn._xlws.FILTER(QA_Seed_Keywords!B$2:B$83, ISNUMBER(SEARCH(A7607, QA_Seed_Keywords!B$2:B$83)))), "")</f>
        <v/>
      </c>
      <c r="T7607" cm="1">
        <f t="array" ref="T7607">SUM(--ISNUMBER(SEARCH($A7607,QA_Seed_Keywords!$B$2:$B$83)))</f>
        <v>0</v>
      </c>
      <c r="U7607" t="str" cm="1">
        <f t="array" ref="U7607">IFERROR(_xlfn.TEXTJOIN(", ", TRUE, _xlfn._xlws.FILTER(ROW(QA_Seed_Keywords!B$2:B$83), ISNUMBER(SEARCH(A7607, QA_Seed_Keywords!B$2:B$83)))), "")</f>
        <v/>
      </c>
    </row>
    <row r="7608" spans="1:21" customFormat="1" x14ac:dyDescent="0.3">
      <c r="A7608" t="s">
        <v>12132</v>
      </c>
      <c r="B7608" t="s">
        <v>12133</v>
      </c>
      <c r="C7608">
        <v>3</v>
      </c>
      <c r="D7608">
        <v>1.5</v>
      </c>
      <c r="E7608">
        <v>0.2142857142857143</v>
      </c>
      <c r="F7608">
        <v>2</v>
      </c>
      <c r="G7608">
        <v>12</v>
      </c>
      <c r="H7608">
        <v>12</v>
      </c>
      <c r="I7608">
        <v>0.69314718055994529</v>
      </c>
      <c r="J7608">
        <v>2.0794415416798362</v>
      </c>
      <c r="K7608">
        <v>1.0397207708399181</v>
      </c>
      <c r="L7608">
        <v>0.1485315386914168</v>
      </c>
      <c r="M7608">
        <v>2.0836866384514341</v>
      </c>
      <c r="N7608">
        <v>44</v>
      </c>
      <c r="O7608">
        <v>4.4444444444444453E-2</v>
      </c>
      <c r="P7608">
        <v>9.2419624074659368E-2</v>
      </c>
      <c r="Q7608">
        <v>4.6209812037329677E-2</v>
      </c>
      <c r="R7608">
        <v>6.601401719618526E-3</v>
      </c>
      <c r="S7608" t="str" cm="1">
        <f t="array" ref="S7608">IFERROR(_xlfn.TEXTJOIN(", ", TRUE, _xlfn._xlws.FILTER(QA_Seed_Keywords!B$2:B$83, ISNUMBER(SEARCH(A7608, QA_Seed_Keywords!B$2:B$83)))), "")</f>
        <v/>
      </c>
      <c r="T7608" cm="1">
        <f t="array" ref="T7608">SUM(--ISNUMBER(SEARCH($A7608,QA_Seed_Keywords!$B$2:$B$83)))</f>
        <v>0</v>
      </c>
      <c r="U7608" t="str" cm="1">
        <f t="array" ref="U7608">IFERROR(_xlfn.TEXTJOIN(", ", TRUE, _xlfn._xlws.FILTER(ROW(QA_Seed_Keywords!B$2:B$83), ISNUMBER(SEARCH(A7608, QA_Seed_Keywords!B$2:B$83)))), "")</f>
        <v/>
      </c>
    </row>
    <row r="7609" spans="1:21" customFormat="1" x14ac:dyDescent="0.3">
      <c r="A7609" t="s">
        <v>12134</v>
      </c>
      <c r="B7609" t="s">
        <v>12135</v>
      </c>
      <c r="C7609">
        <v>2</v>
      </c>
      <c r="D7609">
        <v>1</v>
      </c>
      <c r="E7609">
        <v>0.14285714285714279</v>
      </c>
      <c r="F7609">
        <v>2</v>
      </c>
      <c r="G7609">
        <v>12</v>
      </c>
      <c r="H7609">
        <v>12</v>
      </c>
      <c r="I7609">
        <v>0.69314718055994529</v>
      </c>
      <c r="J7609">
        <v>1.386294361119891</v>
      </c>
      <c r="K7609">
        <v>0.69314718055994529</v>
      </c>
      <c r="L7609">
        <v>9.9021025794277892E-2</v>
      </c>
      <c r="M7609">
        <v>2.4891517465595991</v>
      </c>
      <c r="N7609">
        <v>29</v>
      </c>
      <c r="O7609">
        <v>6.6666666666666666E-2</v>
      </c>
      <c r="P7609">
        <v>9.2419624074659368E-2</v>
      </c>
      <c r="Q7609">
        <v>4.6209812037329677E-2</v>
      </c>
      <c r="R7609">
        <v>6.601401719618526E-3</v>
      </c>
      <c r="S7609" t="str" cm="1">
        <f t="array" ref="S7609">IFERROR(_xlfn.TEXTJOIN(", ", TRUE, _xlfn._xlws.FILTER(QA_Seed_Keywords!B$2:B$83, ISNUMBER(SEARCH(A7609, QA_Seed_Keywords!B$2:B$83)))), "")</f>
        <v/>
      </c>
      <c r="T7609" cm="1">
        <f t="array" ref="T7609">SUM(--ISNUMBER(SEARCH($A7609,QA_Seed_Keywords!$B$2:$B$83)))</f>
        <v>0</v>
      </c>
      <c r="U7609" t="str" cm="1">
        <f t="array" ref="U7609">IFERROR(_xlfn.TEXTJOIN(", ", TRUE, _xlfn._xlws.FILTER(ROW(QA_Seed_Keywords!B$2:B$83), ISNUMBER(SEARCH(A7609, QA_Seed_Keywords!B$2:B$83)))), "")</f>
        <v/>
      </c>
    </row>
    <row r="7610" spans="1:21" customFormat="1" x14ac:dyDescent="0.3">
      <c r="A7610" t="s">
        <v>12136</v>
      </c>
      <c r="B7610" t="s">
        <v>12136</v>
      </c>
      <c r="C7610">
        <v>4</v>
      </c>
      <c r="D7610">
        <v>4</v>
      </c>
      <c r="E7610">
        <v>0.2857142857142857</v>
      </c>
      <c r="F7610">
        <v>1</v>
      </c>
      <c r="G7610">
        <v>12</v>
      </c>
      <c r="H7610">
        <v>11</v>
      </c>
      <c r="I7610">
        <v>0.73759894313077912</v>
      </c>
      <c r="J7610">
        <v>2.950395772523116</v>
      </c>
      <c r="K7610">
        <v>2.950395772523116</v>
      </c>
      <c r="L7610">
        <v>0.21074255518022261</v>
      </c>
      <c r="M7610">
        <v>2.4246132254220272</v>
      </c>
      <c r="N7610">
        <v>31</v>
      </c>
      <c r="O7610">
        <v>3.125E-2</v>
      </c>
      <c r="P7610">
        <v>9.219986789134739E-2</v>
      </c>
      <c r="Q7610">
        <v>9.219986789134739E-2</v>
      </c>
      <c r="R7610">
        <v>6.5857048493819558E-3</v>
      </c>
      <c r="S7610" t="str" cm="1">
        <f t="array" ref="S7610">IFERROR(_xlfn.TEXTJOIN(", ", TRUE, _xlfn._xlws.FILTER(QA_Seed_Keywords!B$2:B$83, ISNUMBER(SEARCH(A7610, QA_Seed_Keywords!B$2:B$83)))), "")</f>
        <v/>
      </c>
      <c r="T7610" cm="1">
        <f t="array" ref="T7610">SUM(--ISNUMBER(SEARCH($A7610,QA_Seed_Keywords!$B$2:$B$83)))</f>
        <v>0</v>
      </c>
      <c r="U7610" t="str" cm="1">
        <f t="array" ref="U7610">IFERROR(_xlfn.TEXTJOIN(", ", TRUE, _xlfn._xlws.FILTER(ROW(QA_Seed_Keywords!B$2:B$83), ISNUMBER(SEARCH(A7610, QA_Seed_Keywords!B$2:B$83)))), "")</f>
        <v/>
      </c>
    </row>
    <row r="7611" spans="1:21" customFormat="1" x14ac:dyDescent="0.3">
      <c r="A7611" t="s">
        <v>12137</v>
      </c>
      <c r="B7611" t="s">
        <v>12137</v>
      </c>
      <c r="C7611">
        <v>2</v>
      </c>
      <c r="D7611">
        <v>2</v>
      </c>
      <c r="E7611">
        <v>0.14285714285714279</v>
      </c>
      <c r="F7611">
        <v>1</v>
      </c>
      <c r="G7611">
        <v>12</v>
      </c>
      <c r="H7611">
        <v>11</v>
      </c>
      <c r="I7611">
        <v>0.73759894313077912</v>
      </c>
      <c r="J7611">
        <v>1.475197886261558</v>
      </c>
      <c r="K7611">
        <v>1.475197886261558</v>
      </c>
      <c r="L7611">
        <v>0.10537127759011131</v>
      </c>
      <c r="M7611">
        <v>3.117760405981973</v>
      </c>
      <c r="N7611">
        <v>15</v>
      </c>
      <c r="O7611">
        <v>6.25E-2</v>
      </c>
      <c r="P7611">
        <v>9.219986789134739E-2</v>
      </c>
      <c r="Q7611">
        <v>9.219986789134739E-2</v>
      </c>
      <c r="R7611">
        <v>6.5857048493819558E-3</v>
      </c>
      <c r="S7611" t="str" cm="1">
        <f t="array" ref="S7611">IFERROR(_xlfn.TEXTJOIN(", ", TRUE, _xlfn._xlws.FILTER(QA_Seed_Keywords!B$2:B$83, ISNUMBER(SEARCH(A7611, QA_Seed_Keywords!B$2:B$83)))), "")</f>
        <v/>
      </c>
      <c r="T7611" cm="1">
        <f t="array" ref="T7611">SUM(--ISNUMBER(SEARCH($A7611,QA_Seed_Keywords!$B$2:$B$83)))</f>
        <v>0</v>
      </c>
      <c r="U7611" t="str" cm="1">
        <f t="array" ref="U7611">IFERROR(_xlfn.TEXTJOIN(", ", TRUE, _xlfn._xlws.FILTER(ROW(QA_Seed_Keywords!B$2:B$83), ISNUMBER(SEARCH(A7611, QA_Seed_Keywords!B$2:B$83)))), "")</f>
        <v/>
      </c>
    </row>
    <row r="7612" spans="1:21" customFormat="1" x14ac:dyDescent="0.3">
      <c r="A7612" t="s">
        <v>12138</v>
      </c>
      <c r="B7612" t="s">
        <v>12139</v>
      </c>
      <c r="C7612">
        <v>2</v>
      </c>
      <c r="D7612">
        <v>1</v>
      </c>
      <c r="E7612">
        <v>0.14285714285714279</v>
      </c>
      <c r="F7612">
        <v>2</v>
      </c>
      <c r="G7612">
        <v>12</v>
      </c>
      <c r="H7612">
        <v>11</v>
      </c>
      <c r="I7612">
        <v>0.73759894313077912</v>
      </c>
      <c r="J7612">
        <v>1.475197886261558</v>
      </c>
      <c r="K7612">
        <v>0.73759894313077912</v>
      </c>
      <c r="L7612">
        <v>0.10537127759011131</v>
      </c>
      <c r="M7612">
        <v>2.4246132254220272</v>
      </c>
      <c r="N7612">
        <v>31</v>
      </c>
      <c r="O7612">
        <v>6.25E-2</v>
      </c>
      <c r="P7612">
        <v>9.219986789134739E-2</v>
      </c>
      <c r="Q7612">
        <v>4.6099933945673688E-2</v>
      </c>
      <c r="R7612">
        <v>6.5857048493819558E-3</v>
      </c>
      <c r="S7612" t="str" cm="1">
        <f t="array" ref="S7612">IFERROR(_xlfn.TEXTJOIN(", ", TRUE, _xlfn._xlws.FILTER(QA_Seed_Keywords!B$2:B$83, ISNUMBER(SEARCH(A7612, QA_Seed_Keywords!B$2:B$83)))), "")</f>
        <v/>
      </c>
      <c r="T7612" cm="1">
        <f t="array" ref="T7612">SUM(--ISNUMBER(SEARCH($A7612,QA_Seed_Keywords!$B$2:$B$83)))</f>
        <v>0</v>
      </c>
      <c r="U7612" t="str" cm="1">
        <f t="array" ref="U7612">IFERROR(_xlfn.TEXTJOIN(", ", TRUE, _xlfn._xlws.FILTER(ROW(QA_Seed_Keywords!B$2:B$83), ISNUMBER(SEARCH(A7612, QA_Seed_Keywords!B$2:B$83)))), "")</f>
        <v/>
      </c>
    </row>
    <row r="7613" spans="1:21" customFormat="1" x14ac:dyDescent="0.3">
      <c r="A7613" t="s">
        <v>12140</v>
      </c>
      <c r="B7613" t="s">
        <v>12141</v>
      </c>
      <c r="C7613">
        <v>2</v>
      </c>
      <c r="D7613">
        <v>1</v>
      </c>
      <c r="E7613">
        <v>0.14285714285714279</v>
      </c>
      <c r="F7613">
        <v>2</v>
      </c>
      <c r="G7613">
        <v>12</v>
      </c>
      <c r="H7613">
        <v>11</v>
      </c>
      <c r="I7613">
        <v>0.73759894313077912</v>
      </c>
      <c r="J7613">
        <v>1.475197886261558</v>
      </c>
      <c r="K7613">
        <v>0.73759894313077912</v>
      </c>
      <c r="L7613">
        <v>0.10537127759011131</v>
      </c>
      <c r="M7613">
        <v>2.4246132254220272</v>
      </c>
      <c r="N7613">
        <v>31</v>
      </c>
      <c r="O7613">
        <v>6.25E-2</v>
      </c>
      <c r="P7613">
        <v>9.219986789134739E-2</v>
      </c>
      <c r="Q7613">
        <v>4.6099933945673688E-2</v>
      </c>
      <c r="R7613">
        <v>6.5857048493819558E-3</v>
      </c>
      <c r="S7613" t="str" cm="1">
        <f t="array" ref="S7613">IFERROR(_xlfn.TEXTJOIN(", ", TRUE, _xlfn._xlws.FILTER(QA_Seed_Keywords!B$2:B$83, ISNUMBER(SEARCH(A7613, QA_Seed_Keywords!B$2:B$83)))), "")</f>
        <v/>
      </c>
      <c r="T7613" cm="1">
        <f t="array" ref="T7613">SUM(--ISNUMBER(SEARCH($A7613,QA_Seed_Keywords!$B$2:$B$83)))</f>
        <v>0</v>
      </c>
      <c r="U7613" t="str" cm="1">
        <f t="array" ref="U7613">IFERROR(_xlfn.TEXTJOIN(", ", TRUE, _xlfn._xlws.FILTER(ROW(QA_Seed_Keywords!B$2:B$83), ISNUMBER(SEARCH(A7613, QA_Seed_Keywords!B$2:B$83)))), "")</f>
        <v/>
      </c>
    </row>
    <row r="7614" spans="1:21" customFormat="1" x14ac:dyDescent="0.3">
      <c r="A7614" t="s">
        <v>12142</v>
      </c>
      <c r="B7614" t="s">
        <v>12142</v>
      </c>
      <c r="C7614">
        <v>2</v>
      </c>
      <c r="D7614">
        <v>1</v>
      </c>
      <c r="E7614">
        <v>0.14285714285714279</v>
      </c>
      <c r="F7614">
        <v>2</v>
      </c>
      <c r="G7614">
        <v>12</v>
      </c>
      <c r="H7614">
        <v>11</v>
      </c>
      <c r="I7614">
        <v>0.73759894313077912</v>
      </c>
      <c r="J7614">
        <v>1.475197886261558</v>
      </c>
      <c r="K7614">
        <v>0.73759894313077912</v>
      </c>
      <c r="L7614">
        <v>0.10537127759011131</v>
      </c>
      <c r="M7614">
        <v>2.4246132254220272</v>
      </c>
      <c r="N7614">
        <v>31</v>
      </c>
      <c r="O7614">
        <v>6.25E-2</v>
      </c>
      <c r="P7614">
        <v>9.219986789134739E-2</v>
      </c>
      <c r="Q7614">
        <v>4.6099933945673688E-2</v>
      </c>
      <c r="R7614">
        <v>6.5857048493819558E-3</v>
      </c>
      <c r="S7614" t="str" cm="1">
        <f t="array" ref="S7614">IFERROR(_xlfn.TEXTJOIN(", ", TRUE, _xlfn._xlws.FILTER(QA_Seed_Keywords!B$2:B$83, ISNUMBER(SEARCH(A7614, QA_Seed_Keywords!B$2:B$83)))), "")</f>
        <v/>
      </c>
      <c r="T7614" cm="1">
        <f t="array" ref="T7614">SUM(--ISNUMBER(SEARCH($A7614,QA_Seed_Keywords!$B$2:$B$83)))</f>
        <v>0</v>
      </c>
      <c r="U7614" t="str" cm="1">
        <f t="array" ref="U7614">IFERROR(_xlfn.TEXTJOIN(", ", TRUE, _xlfn._xlws.FILTER(ROW(QA_Seed_Keywords!B$2:B$83), ISNUMBER(SEARCH(A7614, QA_Seed_Keywords!B$2:B$83)))), "")</f>
        <v/>
      </c>
    </row>
    <row r="7615" spans="1:21" customFormat="1" x14ac:dyDescent="0.3">
      <c r="A7615" t="s">
        <v>12143</v>
      </c>
      <c r="B7615" t="s">
        <v>12144</v>
      </c>
      <c r="C7615">
        <v>1</v>
      </c>
      <c r="D7615">
        <v>1</v>
      </c>
      <c r="E7615">
        <v>7.1428571428571425E-2</v>
      </c>
      <c r="F7615">
        <v>1</v>
      </c>
      <c r="G7615">
        <v>12</v>
      </c>
      <c r="H7615">
        <v>8</v>
      </c>
      <c r="I7615">
        <v>0.91629073187415511</v>
      </c>
      <c r="J7615">
        <v>0.91629073187415511</v>
      </c>
      <c r="K7615">
        <v>0.91629073187415511</v>
      </c>
      <c r="L7615">
        <v>6.5449337991011075E-2</v>
      </c>
      <c r="M7615">
        <v>3.5877640352277078</v>
      </c>
      <c r="N7615">
        <v>9</v>
      </c>
      <c r="O7615">
        <v>0.1</v>
      </c>
      <c r="P7615">
        <v>9.1629073187415519E-2</v>
      </c>
      <c r="Q7615">
        <v>9.1629073187415519E-2</v>
      </c>
      <c r="R7615">
        <v>6.5449337991011084E-3</v>
      </c>
      <c r="S7615" t="str" cm="1">
        <f t="array" ref="S7615">IFERROR(_xlfn.TEXTJOIN(", ", TRUE, _xlfn._xlws.FILTER(QA_Seed_Keywords!B$2:B$83, ISNUMBER(SEARCH(A7615, QA_Seed_Keywords!B$2:B$83)))), "")</f>
        <v/>
      </c>
      <c r="T7615" cm="1">
        <f t="array" ref="T7615">SUM(--ISNUMBER(SEARCH($A7615,QA_Seed_Keywords!$B$2:$B$83)))</f>
        <v>0</v>
      </c>
      <c r="U7615" t="str" cm="1">
        <f t="array" ref="U7615">IFERROR(_xlfn.TEXTJOIN(", ", TRUE, _xlfn._xlws.FILTER(ROW(QA_Seed_Keywords!B$2:B$83), ISNUMBER(SEARCH(A7615, QA_Seed_Keywords!B$2:B$83)))), "")</f>
        <v/>
      </c>
    </row>
    <row r="7616" spans="1:21" customFormat="1" x14ac:dyDescent="0.3">
      <c r="A7616" t="s">
        <v>12145</v>
      </c>
      <c r="B7616" t="s">
        <v>12146</v>
      </c>
      <c r="C7616">
        <v>1</v>
      </c>
      <c r="D7616">
        <v>1</v>
      </c>
      <c r="E7616">
        <v>7.1428571428571425E-2</v>
      </c>
      <c r="F7616">
        <v>1</v>
      </c>
      <c r="G7616">
        <v>12</v>
      </c>
      <c r="H7616">
        <v>8</v>
      </c>
      <c r="I7616">
        <v>0.91629073187415511</v>
      </c>
      <c r="J7616">
        <v>0.91629073187415511</v>
      </c>
      <c r="K7616">
        <v>0.91629073187415511</v>
      </c>
      <c r="L7616">
        <v>6.5449337991011075E-2</v>
      </c>
      <c r="M7616">
        <v>3.5877640352277078</v>
      </c>
      <c r="N7616">
        <v>9</v>
      </c>
      <c r="O7616">
        <v>0.1</v>
      </c>
      <c r="P7616">
        <v>9.1629073187415519E-2</v>
      </c>
      <c r="Q7616">
        <v>9.1629073187415519E-2</v>
      </c>
      <c r="R7616">
        <v>6.5449337991011084E-3</v>
      </c>
      <c r="S7616" t="str" cm="1">
        <f t="array" ref="S7616">IFERROR(_xlfn.TEXTJOIN(", ", TRUE, _xlfn._xlws.FILTER(QA_Seed_Keywords!B$2:B$83, ISNUMBER(SEARCH(A7616, QA_Seed_Keywords!B$2:B$83)))), "")</f>
        <v/>
      </c>
      <c r="T7616" cm="1">
        <f t="array" ref="T7616">SUM(--ISNUMBER(SEARCH($A7616,QA_Seed_Keywords!$B$2:$B$83)))</f>
        <v>0</v>
      </c>
      <c r="U7616" t="str" cm="1">
        <f t="array" ref="U7616">IFERROR(_xlfn.TEXTJOIN(", ", TRUE, _xlfn._xlws.FILTER(ROW(QA_Seed_Keywords!B$2:B$83), ISNUMBER(SEARCH(A7616, QA_Seed_Keywords!B$2:B$83)))), "")</f>
        <v/>
      </c>
    </row>
    <row r="7617" spans="1:21" customFormat="1" x14ac:dyDescent="0.3">
      <c r="A7617" t="s">
        <v>12147</v>
      </c>
      <c r="B7617" t="s">
        <v>12148</v>
      </c>
      <c r="C7617">
        <v>1</v>
      </c>
      <c r="D7617">
        <v>1</v>
      </c>
      <c r="E7617">
        <v>7.1428571428571425E-2</v>
      </c>
      <c r="F7617">
        <v>1</v>
      </c>
      <c r="G7617">
        <v>12</v>
      </c>
      <c r="H7617">
        <v>8</v>
      </c>
      <c r="I7617">
        <v>0.91629073187415511</v>
      </c>
      <c r="J7617">
        <v>0.91629073187415511</v>
      </c>
      <c r="K7617">
        <v>0.91629073187415511</v>
      </c>
      <c r="L7617">
        <v>6.5449337991011075E-2</v>
      </c>
      <c r="M7617">
        <v>3.492453855423383</v>
      </c>
      <c r="N7617">
        <v>9</v>
      </c>
      <c r="O7617">
        <v>0.1</v>
      </c>
      <c r="P7617">
        <v>9.1629073187415519E-2</v>
      </c>
      <c r="Q7617">
        <v>9.1629073187415519E-2</v>
      </c>
      <c r="R7617">
        <v>6.5449337991011084E-3</v>
      </c>
      <c r="S7617" t="str" cm="1">
        <f t="array" ref="S7617">IFERROR(_xlfn.TEXTJOIN(", ", TRUE, _xlfn._xlws.FILTER(QA_Seed_Keywords!B$2:B$83, ISNUMBER(SEARCH(A7617, QA_Seed_Keywords!B$2:B$83)))), "")</f>
        <v/>
      </c>
      <c r="T7617" cm="1">
        <f t="array" ref="T7617">SUM(--ISNUMBER(SEARCH($A7617,QA_Seed_Keywords!$B$2:$B$83)))</f>
        <v>0</v>
      </c>
      <c r="U7617" t="str" cm="1">
        <f t="array" ref="U7617">IFERROR(_xlfn.TEXTJOIN(", ", TRUE, _xlfn._xlws.FILTER(ROW(QA_Seed_Keywords!B$2:B$83), ISNUMBER(SEARCH(A7617, QA_Seed_Keywords!B$2:B$83)))), "")</f>
        <v/>
      </c>
    </row>
    <row r="7618" spans="1:21" customFormat="1" x14ac:dyDescent="0.3">
      <c r="A7618" t="s">
        <v>12149</v>
      </c>
      <c r="B7618" t="s">
        <v>12149</v>
      </c>
      <c r="C7618">
        <v>1</v>
      </c>
      <c r="D7618">
        <v>1</v>
      </c>
      <c r="E7618">
        <v>7.1428571428571425E-2</v>
      </c>
      <c r="F7618">
        <v>1</v>
      </c>
      <c r="G7618">
        <v>12</v>
      </c>
      <c r="H7618">
        <v>8</v>
      </c>
      <c r="I7618">
        <v>0.91629073187415511</v>
      </c>
      <c r="J7618">
        <v>0.91629073187415511</v>
      </c>
      <c r="K7618">
        <v>0.91629073187415511</v>
      </c>
      <c r="L7618">
        <v>6.5449337991011075E-2</v>
      </c>
      <c r="M7618">
        <v>3.492453855423383</v>
      </c>
      <c r="N7618">
        <v>9</v>
      </c>
      <c r="O7618">
        <v>0.1</v>
      </c>
      <c r="P7618">
        <v>9.1629073187415519E-2</v>
      </c>
      <c r="Q7618">
        <v>9.1629073187415519E-2</v>
      </c>
      <c r="R7618">
        <v>6.5449337991011084E-3</v>
      </c>
      <c r="S7618" t="str" cm="1">
        <f t="array" ref="S7618">IFERROR(_xlfn.TEXTJOIN(", ", TRUE, _xlfn._xlws.FILTER(QA_Seed_Keywords!B$2:B$83, ISNUMBER(SEARCH(A7618, QA_Seed_Keywords!B$2:B$83)))), "")</f>
        <v/>
      </c>
      <c r="T7618" cm="1">
        <f t="array" ref="T7618">SUM(--ISNUMBER(SEARCH($A7618,QA_Seed_Keywords!$B$2:$B$83)))</f>
        <v>0</v>
      </c>
      <c r="U7618" t="str" cm="1">
        <f t="array" ref="U7618">IFERROR(_xlfn.TEXTJOIN(", ", TRUE, _xlfn._xlws.FILTER(ROW(QA_Seed_Keywords!B$2:B$83), ISNUMBER(SEARCH(A7618, QA_Seed_Keywords!B$2:B$83)))), "")</f>
        <v/>
      </c>
    </row>
    <row r="7619" spans="1:21" customFormat="1" x14ac:dyDescent="0.3">
      <c r="A7619" t="s">
        <v>12150</v>
      </c>
      <c r="B7619" t="s">
        <v>12151</v>
      </c>
      <c r="C7619">
        <v>1</v>
      </c>
      <c r="D7619">
        <v>1</v>
      </c>
      <c r="E7619">
        <v>7.1428571428571425E-2</v>
      </c>
      <c r="F7619">
        <v>1</v>
      </c>
      <c r="G7619">
        <v>12</v>
      </c>
      <c r="H7619">
        <v>8</v>
      </c>
      <c r="I7619">
        <v>0.91629073187415511</v>
      </c>
      <c r="J7619">
        <v>0.91629073187415511</v>
      </c>
      <c r="K7619">
        <v>0.91629073187415511</v>
      </c>
      <c r="L7619">
        <v>6.5449337991011075E-2</v>
      </c>
      <c r="M7619">
        <v>5.8903491282217537</v>
      </c>
      <c r="N7619">
        <v>9</v>
      </c>
      <c r="O7619">
        <v>0.1</v>
      </c>
      <c r="P7619">
        <v>9.1629073187415519E-2</v>
      </c>
      <c r="Q7619">
        <v>9.1629073187415519E-2</v>
      </c>
      <c r="R7619">
        <v>6.5449337991011084E-3</v>
      </c>
      <c r="S7619" t="str" cm="1">
        <f t="array" ref="S7619">IFERROR(_xlfn.TEXTJOIN(", ", TRUE, _xlfn._xlws.FILTER(QA_Seed_Keywords!B$2:B$83, ISNUMBER(SEARCH(A7619, QA_Seed_Keywords!B$2:B$83)))), "")</f>
        <v/>
      </c>
      <c r="T7619" cm="1">
        <f t="array" ref="T7619">SUM(--ISNUMBER(SEARCH($A7619,QA_Seed_Keywords!$B$2:$B$83)))</f>
        <v>0</v>
      </c>
      <c r="U7619" t="str" cm="1">
        <f t="array" ref="U7619">IFERROR(_xlfn.TEXTJOIN(", ", TRUE, _xlfn._xlws.FILTER(ROW(QA_Seed_Keywords!B$2:B$83), ISNUMBER(SEARCH(A7619, QA_Seed_Keywords!B$2:B$83)))), "")</f>
        <v/>
      </c>
    </row>
    <row r="7620" spans="1:21" customFormat="1" x14ac:dyDescent="0.3">
      <c r="A7620" t="s">
        <v>12152</v>
      </c>
      <c r="B7620" t="s">
        <v>12152</v>
      </c>
      <c r="C7620">
        <v>1</v>
      </c>
      <c r="D7620">
        <v>1</v>
      </c>
      <c r="E7620">
        <v>7.1428571428571425E-2</v>
      </c>
      <c r="F7620">
        <v>1</v>
      </c>
      <c r="G7620">
        <v>12</v>
      </c>
      <c r="H7620">
        <v>6</v>
      </c>
      <c r="I7620">
        <v>1.09861228866811</v>
      </c>
      <c r="J7620">
        <v>1.09861228866811</v>
      </c>
      <c r="K7620">
        <v>1.09861228866811</v>
      </c>
      <c r="L7620">
        <v>7.8472306333436409E-2</v>
      </c>
      <c r="M7620">
        <v>3.4054424784337529</v>
      </c>
      <c r="N7620">
        <v>11</v>
      </c>
      <c r="O7620">
        <v>8.3333333333333329E-2</v>
      </c>
      <c r="P7620">
        <v>9.1551024055675806E-2</v>
      </c>
      <c r="Q7620">
        <v>9.1551024055675806E-2</v>
      </c>
      <c r="R7620">
        <v>6.5393588611197002E-3</v>
      </c>
      <c r="S7620" t="str" cm="1">
        <f t="array" ref="S7620">IFERROR(_xlfn.TEXTJOIN(", ", TRUE, _xlfn._xlws.FILTER(QA_Seed_Keywords!B$2:B$83, ISNUMBER(SEARCH(A7620, QA_Seed_Keywords!B$2:B$83)))), "")</f>
        <v/>
      </c>
      <c r="T7620" cm="1">
        <f t="array" ref="T7620">SUM(--ISNUMBER(SEARCH($A7620,QA_Seed_Keywords!$B$2:$B$83)))</f>
        <v>0</v>
      </c>
      <c r="U7620" t="str" cm="1">
        <f t="array" ref="U7620">IFERROR(_xlfn.TEXTJOIN(", ", TRUE, _xlfn._xlws.FILTER(ROW(QA_Seed_Keywords!B$2:B$83), ISNUMBER(SEARCH(A7620, QA_Seed_Keywords!B$2:B$83)))), "")</f>
        <v/>
      </c>
    </row>
    <row r="7621" spans="1:21" customFormat="1" x14ac:dyDescent="0.3">
      <c r="A7621" t="s">
        <v>12153</v>
      </c>
      <c r="B7621" t="s">
        <v>12153</v>
      </c>
      <c r="C7621">
        <v>1</v>
      </c>
      <c r="D7621">
        <v>1</v>
      </c>
      <c r="E7621">
        <v>7.1428571428571425E-2</v>
      </c>
      <c r="F7621">
        <v>1</v>
      </c>
      <c r="G7621">
        <v>12</v>
      </c>
      <c r="H7621">
        <v>6</v>
      </c>
      <c r="I7621">
        <v>1.09861228866811</v>
      </c>
      <c r="J7621">
        <v>1.09861228866811</v>
      </c>
      <c r="K7621">
        <v>1.09861228866811</v>
      </c>
      <c r="L7621">
        <v>7.8472306333436409E-2</v>
      </c>
      <c r="M7621">
        <v>3.4054424784337529</v>
      </c>
      <c r="N7621">
        <v>11</v>
      </c>
      <c r="O7621">
        <v>8.3333333333333329E-2</v>
      </c>
      <c r="P7621">
        <v>9.1551024055675806E-2</v>
      </c>
      <c r="Q7621">
        <v>9.1551024055675806E-2</v>
      </c>
      <c r="R7621">
        <v>6.5393588611197002E-3</v>
      </c>
      <c r="S7621" t="str" cm="1">
        <f t="array" ref="S7621">IFERROR(_xlfn.TEXTJOIN(", ", TRUE, _xlfn._xlws.FILTER(QA_Seed_Keywords!B$2:B$83, ISNUMBER(SEARCH(A7621, QA_Seed_Keywords!B$2:B$83)))), "")</f>
        <v/>
      </c>
      <c r="T7621" cm="1">
        <f t="array" ref="T7621">SUM(--ISNUMBER(SEARCH($A7621,QA_Seed_Keywords!$B$2:$B$83)))</f>
        <v>0</v>
      </c>
      <c r="U7621" t="str" cm="1">
        <f t="array" ref="U7621">IFERROR(_xlfn.TEXTJOIN(", ", TRUE, _xlfn._xlws.FILTER(ROW(QA_Seed_Keywords!B$2:B$83), ISNUMBER(SEARCH(A7621, QA_Seed_Keywords!B$2:B$83)))), "")</f>
        <v/>
      </c>
    </row>
    <row r="7622" spans="1:21" customFormat="1" x14ac:dyDescent="0.3">
      <c r="A7622" t="s">
        <v>12154</v>
      </c>
      <c r="B7622" t="s">
        <v>12154</v>
      </c>
      <c r="C7622">
        <v>1</v>
      </c>
      <c r="D7622">
        <v>1</v>
      </c>
      <c r="E7622">
        <v>7.1428571428571425E-2</v>
      </c>
      <c r="F7622">
        <v>1</v>
      </c>
      <c r="G7622">
        <v>12</v>
      </c>
      <c r="H7622">
        <v>6</v>
      </c>
      <c r="I7622">
        <v>1.09861228866811</v>
      </c>
      <c r="J7622">
        <v>1.09861228866811</v>
      </c>
      <c r="K7622">
        <v>1.09861228866811</v>
      </c>
      <c r="L7622">
        <v>7.8472306333436409E-2</v>
      </c>
      <c r="M7622">
        <v>3.4054424784337529</v>
      </c>
      <c r="N7622">
        <v>11</v>
      </c>
      <c r="O7622">
        <v>8.3333333333333329E-2</v>
      </c>
      <c r="P7622">
        <v>9.1551024055675806E-2</v>
      </c>
      <c r="Q7622">
        <v>9.1551024055675806E-2</v>
      </c>
      <c r="R7622">
        <v>6.5393588611197002E-3</v>
      </c>
      <c r="S7622" t="str" cm="1">
        <f t="array" ref="S7622">IFERROR(_xlfn.TEXTJOIN(", ", TRUE, _xlfn._xlws.FILTER(QA_Seed_Keywords!B$2:B$83, ISNUMBER(SEARCH(A7622, QA_Seed_Keywords!B$2:B$83)))), "")</f>
        <v/>
      </c>
      <c r="T7622" cm="1">
        <f t="array" ref="T7622">SUM(--ISNUMBER(SEARCH($A7622,QA_Seed_Keywords!$B$2:$B$83)))</f>
        <v>0</v>
      </c>
      <c r="U7622" t="str" cm="1">
        <f t="array" ref="U7622">IFERROR(_xlfn.TEXTJOIN(", ", TRUE, _xlfn._xlws.FILTER(ROW(QA_Seed_Keywords!B$2:B$83), ISNUMBER(SEARCH(A7622, QA_Seed_Keywords!B$2:B$83)))), "")</f>
        <v/>
      </c>
    </row>
    <row r="7623" spans="1:21" customFormat="1" x14ac:dyDescent="0.3">
      <c r="A7623" t="s">
        <v>12155</v>
      </c>
      <c r="B7623" t="s">
        <v>12156</v>
      </c>
      <c r="C7623">
        <v>1</v>
      </c>
      <c r="D7623">
        <v>1</v>
      </c>
      <c r="E7623">
        <v>7.1428571428571425E-2</v>
      </c>
      <c r="F7623">
        <v>1</v>
      </c>
      <c r="G7623">
        <v>12</v>
      </c>
      <c r="H7623">
        <v>6</v>
      </c>
      <c r="I7623">
        <v>1.09861228866811</v>
      </c>
      <c r="J7623">
        <v>1.09861228866811</v>
      </c>
      <c r="K7623">
        <v>1.09861228866811</v>
      </c>
      <c r="L7623">
        <v>7.8472306333436409E-2</v>
      </c>
      <c r="M7623">
        <v>3.4054424784337529</v>
      </c>
      <c r="N7623">
        <v>11</v>
      </c>
      <c r="O7623">
        <v>8.3333333333333329E-2</v>
      </c>
      <c r="P7623">
        <v>9.1551024055675806E-2</v>
      </c>
      <c r="Q7623">
        <v>9.1551024055675806E-2</v>
      </c>
      <c r="R7623">
        <v>6.5393588611197002E-3</v>
      </c>
      <c r="S7623" t="str" cm="1">
        <f t="array" ref="S7623">IFERROR(_xlfn.TEXTJOIN(", ", TRUE, _xlfn._xlws.FILTER(QA_Seed_Keywords!B$2:B$83, ISNUMBER(SEARCH(A7623, QA_Seed_Keywords!B$2:B$83)))), "")</f>
        <v/>
      </c>
      <c r="T7623" cm="1">
        <f t="array" ref="T7623">SUM(--ISNUMBER(SEARCH($A7623,QA_Seed_Keywords!$B$2:$B$83)))</f>
        <v>0</v>
      </c>
      <c r="U7623" t="str" cm="1">
        <f t="array" ref="U7623">IFERROR(_xlfn.TEXTJOIN(", ", TRUE, _xlfn._xlws.FILTER(ROW(QA_Seed_Keywords!B$2:B$83), ISNUMBER(SEARCH(A7623, QA_Seed_Keywords!B$2:B$83)))), "")</f>
        <v/>
      </c>
    </row>
    <row r="7624" spans="1:21" customFormat="1" x14ac:dyDescent="0.3">
      <c r="A7624" t="s">
        <v>12157</v>
      </c>
      <c r="B7624" t="s">
        <v>12157</v>
      </c>
      <c r="C7624">
        <v>1</v>
      </c>
      <c r="D7624">
        <v>1</v>
      </c>
      <c r="E7624">
        <v>7.1428571428571425E-2</v>
      </c>
      <c r="F7624">
        <v>1</v>
      </c>
      <c r="G7624">
        <v>12</v>
      </c>
      <c r="H7624">
        <v>6</v>
      </c>
      <c r="I7624">
        <v>1.09861228866811</v>
      </c>
      <c r="J7624">
        <v>1.09861228866811</v>
      </c>
      <c r="K7624">
        <v>1.09861228866811</v>
      </c>
      <c r="L7624">
        <v>7.8472306333436409E-2</v>
      </c>
      <c r="M7624">
        <v>3.4054424784337529</v>
      </c>
      <c r="N7624">
        <v>11</v>
      </c>
      <c r="O7624">
        <v>8.3333333333333329E-2</v>
      </c>
      <c r="P7624">
        <v>9.1551024055675806E-2</v>
      </c>
      <c r="Q7624">
        <v>9.1551024055675806E-2</v>
      </c>
      <c r="R7624">
        <v>6.5393588611197002E-3</v>
      </c>
      <c r="S7624" t="str" cm="1">
        <f t="array" ref="S7624">IFERROR(_xlfn.TEXTJOIN(", ", TRUE, _xlfn._xlws.FILTER(QA_Seed_Keywords!B$2:B$83, ISNUMBER(SEARCH(A7624, QA_Seed_Keywords!B$2:B$83)))), "")</f>
        <v/>
      </c>
      <c r="T7624" cm="1">
        <f t="array" ref="T7624">SUM(--ISNUMBER(SEARCH($A7624,QA_Seed_Keywords!$B$2:$B$83)))</f>
        <v>0</v>
      </c>
      <c r="U7624" t="str" cm="1">
        <f t="array" ref="U7624">IFERROR(_xlfn.TEXTJOIN(", ", TRUE, _xlfn._xlws.FILTER(ROW(QA_Seed_Keywords!B$2:B$83), ISNUMBER(SEARCH(A7624, QA_Seed_Keywords!B$2:B$83)))), "")</f>
        <v/>
      </c>
    </row>
    <row r="7625" spans="1:21" customFormat="1" x14ac:dyDescent="0.3">
      <c r="A7625" t="s">
        <v>12158</v>
      </c>
      <c r="B7625" t="s">
        <v>12159</v>
      </c>
      <c r="C7625">
        <v>1</v>
      </c>
      <c r="D7625">
        <v>1</v>
      </c>
      <c r="E7625">
        <v>7.1428571428571425E-2</v>
      </c>
      <c r="F7625">
        <v>1</v>
      </c>
      <c r="G7625">
        <v>12</v>
      </c>
      <c r="H7625">
        <v>6</v>
      </c>
      <c r="I7625">
        <v>1.09861228866811</v>
      </c>
      <c r="J7625">
        <v>1.09861228866811</v>
      </c>
      <c r="K7625">
        <v>1.09861228866811</v>
      </c>
      <c r="L7625">
        <v>7.8472306333436409E-2</v>
      </c>
      <c r="M7625">
        <v>3.325399770760217</v>
      </c>
      <c r="N7625">
        <v>11</v>
      </c>
      <c r="O7625">
        <v>8.3333333333333329E-2</v>
      </c>
      <c r="P7625">
        <v>9.1551024055675806E-2</v>
      </c>
      <c r="Q7625">
        <v>9.1551024055675806E-2</v>
      </c>
      <c r="R7625">
        <v>6.5393588611197002E-3</v>
      </c>
      <c r="S7625" t="str" cm="1">
        <f t="array" ref="S7625">IFERROR(_xlfn.TEXTJOIN(", ", TRUE, _xlfn._xlws.FILTER(QA_Seed_Keywords!B$2:B$83, ISNUMBER(SEARCH(A7625, QA_Seed_Keywords!B$2:B$83)))), "")</f>
        <v/>
      </c>
      <c r="T7625" cm="1">
        <f t="array" ref="T7625">SUM(--ISNUMBER(SEARCH($A7625,QA_Seed_Keywords!$B$2:$B$83)))</f>
        <v>0</v>
      </c>
      <c r="U7625" t="str" cm="1">
        <f t="array" ref="U7625">IFERROR(_xlfn.TEXTJOIN(", ", TRUE, _xlfn._xlws.FILTER(ROW(QA_Seed_Keywords!B$2:B$83), ISNUMBER(SEARCH(A7625, QA_Seed_Keywords!B$2:B$83)))), "")</f>
        <v/>
      </c>
    </row>
    <row r="7626" spans="1:21" customFormat="1" x14ac:dyDescent="0.3">
      <c r="A7626" t="s">
        <v>12160</v>
      </c>
      <c r="B7626" t="s">
        <v>12161</v>
      </c>
      <c r="C7626">
        <v>1</v>
      </c>
      <c r="D7626">
        <v>1</v>
      </c>
      <c r="E7626">
        <v>7.1428571428571425E-2</v>
      </c>
      <c r="F7626">
        <v>1</v>
      </c>
      <c r="G7626">
        <v>12</v>
      </c>
      <c r="H7626">
        <v>6</v>
      </c>
      <c r="I7626">
        <v>1.09861228866811</v>
      </c>
      <c r="J7626">
        <v>1.09861228866811</v>
      </c>
      <c r="K7626">
        <v>1.09861228866811</v>
      </c>
      <c r="L7626">
        <v>7.8472306333436409E-2</v>
      </c>
      <c r="M7626">
        <v>5.8903491282217537</v>
      </c>
      <c r="N7626">
        <v>11</v>
      </c>
      <c r="O7626">
        <v>8.3333333333333329E-2</v>
      </c>
      <c r="P7626">
        <v>9.1551024055675806E-2</v>
      </c>
      <c r="Q7626">
        <v>9.1551024055675806E-2</v>
      </c>
      <c r="R7626">
        <v>6.5393588611197002E-3</v>
      </c>
      <c r="S7626" t="str" cm="1">
        <f t="array" ref="S7626">IFERROR(_xlfn.TEXTJOIN(", ", TRUE, _xlfn._xlws.FILTER(QA_Seed_Keywords!B$2:B$83, ISNUMBER(SEARCH(A7626, QA_Seed_Keywords!B$2:B$83)))), "")</f>
        <v/>
      </c>
      <c r="T7626" cm="1">
        <f t="array" ref="T7626">SUM(--ISNUMBER(SEARCH($A7626,QA_Seed_Keywords!$B$2:$B$83)))</f>
        <v>0</v>
      </c>
      <c r="U7626" t="str" cm="1">
        <f t="array" ref="U7626">IFERROR(_xlfn.TEXTJOIN(", ", TRUE, _xlfn._xlws.FILTER(ROW(QA_Seed_Keywords!B$2:B$83), ISNUMBER(SEARCH(A7626, QA_Seed_Keywords!B$2:B$83)))), "")</f>
        <v/>
      </c>
    </row>
    <row r="7627" spans="1:21" customFormat="1" x14ac:dyDescent="0.3">
      <c r="A7627" t="s">
        <v>12162</v>
      </c>
      <c r="B7627" t="s">
        <v>12163</v>
      </c>
      <c r="C7627">
        <v>1</v>
      </c>
      <c r="D7627">
        <v>1</v>
      </c>
      <c r="E7627">
        <v>7.1428571428571425E-2</v>
      </c>
      <c r="F7627">
        <v>1</v>
      </c>
      <c r="G7627">
        <v>12</v>
      </c>
      <c r="H7627">
        <v>6</v>
      </c>
      <c r="I7627">
        <v>1.09861228866811</v>
      </c>
      <c r="J7627">
        <v>1.09861228866811</v>
      </c>
      <c r="K7627">
        <v>1.09861228866811</v>
      </c>
      <c r="L7627">
        <v>7.8472306333436409E-2</v>
      </c>
      <c r="M7627">
        <v>3.325399770760217</v>
      </c>
      <c r="N7627">
        <v>11</v>
      </c>
      <c r="O7627">
        <v>8.3333333333333329E-2</v>
      </c>
      <c r="P7627">
        <v>9.1551024055675806E-2</v>
      </c>
      <c r="Q7627">
        <v>9.1551024055675806E-2</v>
      </c>
      <c r="R7627">
        <v>6.5393588611197002E-3</v>
      </c>
      <c r="S7627" t="str" cm="1">
        <f t="array" ref="S7627">IFERROR(_xlfn.TEXTJOIN(", ", TRUE, _xlfn._xlws.FILTER(QA_Seed_Keywords!B$2:B$83, ISNUMBER(SEARCH(A7627, QA_Seed_Keywords!B$2:B$83)))), "")</f>
        <v/>
      </c>
      <c r="T7627" cm="1">
        <f t="array" ref="T7627">SUM(--ISNUMBER(SEARCH($A7627,QA_Seed_Keywords!$B$2:$B$83)))</f>
        <v>0</v>
      </c>
      <c r="U7627" t="str" cm="1">
        <f t="array" ref="U7627">IFERROR(_xlfn.TEXTJOIN(", ", TRUE, _xlfn._xlws.FILTER(ROW(QA_Seed_Keywords!B$2:B$83), ISNUMBER(SEARCH(A7627, QA_Seed_Keywords!B$2:B$83)))), "")</f>
        <v/>
      </c>
    </row>
    <row r="7628" spans="1:21" customFormat="1" x14ac:dyDescent="0.3">
      <c r="A7628" t="s">
        <v>12164</v>
      </c>
      <c r="B7628" t="s">
        <v>12165</v>
      </c>
      <c r="C7628">
        <v>1</v>
      </c>
      <c r="D7628">
        <v>1</v>
      </c>
      <c r="E7628">
        <v>7.1428571428571425E-2</v>
      </c>
      <c r="F7628">
        <v>1</v>
      </c>
      <c r="G7628">
        <v>12</v>
      </c>
      <c r="H7628">
        <v>7</v>
      </c>
      <c r="I7628">
        <v>0.99852883011112725</v>
      </c>
      <c r="J7628">
        <v>0.99852883011112725</v>
      </c>
      <c r="K7628">
        <v>0.99852883011112725</v>
      </c>
      <c r="L7628">
        <v>7.1323487865080512E-2</v>
      </c>
      <c r="M7628">
        <v>3.4054424784337529</v>
      </c>
      <c r="N7628">
        <v>10</v>
      </c>
      <c r="O7628">
        <v>9.0909090909090912E-2</v>
      </c>
      <c r="P7628">
        <v>9.0775348191920666E-2</v>
      </c>
      <c r="Q7628">
        <v>9.0775348191920666E-2</v>
      </c>
      <c r="R7628">
        <v>6.4839534422800474E-3</v>
      </c>
      <c r="S7628" t="str" cm="1">
        <f t="array" ref="S7628">IFERROR(_xlfn.TEXTJOIN(", ", TRUE, _xlfn._xlws.FILTER(QA_Seed_Keywords!B$2:B$83, ISNUMBER(SEARCH(A7628, QA_Seed_Keywords!B$2:B$83)))), "")</f>
        <v/>
      </c>
      <c r="T7628" cm="1">
        <f t="array" ref="T7628">SUM(--ISNUMBER(SEARCH($A7628,QA_Seed_Keywords!$B$2:$B$83)))</f>
        <v>0</v>
      </c>
      <c r="U7628" t="str" cm="1">
        <f t="array" ref="U7628">IFERROR(_xlfn.TEXTJOIN(", ", TRUE, _xlfn._xlws.FILTER(ROW(QA_Seed_Keywords!B$2:B$83), ISNUMBER(SEARCH(A7628, QA_Seed_Keywords!B$2:B$83)))), "")</f>
        <v/>
      </c>
    </row>
    <row r="7629" spans="1:21" customFormat="1" x14ac:dyDescent="0.3">
      <c r="A7629" t="s">
        <v>12166</v>
      </c>
      <c r="B7629" t="s">
        <v>12166</v>
      </c>
      <c r="C7629">
        <v>1</v>
      </c>
      <c r="D7629">
        <v>1</v>
      </c>
      <c r="E7629">
        <v>7.1428571428571425E-2</v>
      </c>
      <c r="F7629">
        <v>1</v>
      </c>
      <c r="G7629">
        <v>12</v>
      </c>
      <c r="H7629">
        <v>7</v>
      </c>
      <c r="I7629">
        <v>0.99852883011112725</v>
      </c>
      <c r="J7629">
        <v>0.99852883011112725</v>
      </c>
      <c r="K7629">
        <v>0.99852883011112725</v>
      </c>
      <c r="L7629">
        <v>7.1323487865080512E-2</v>
      </c>
      <c r="M7629">
        <v>3.492453855423383</v>
      </c>
      <c r="N7629">
        <v>10</v>
      </c>
      <c r="O7629">
        <v>9.0909090909090912E-2</v>
      </c>
      <c r="P7629">
        <v>9.0775348191920666E-2</v>
      </c>
      <c r="Q7629">
        <v>9.0775348191920666E-2</v>
      </c>
      <c r="R7629">
        <v>6.4839534422800474E-3</v>
      </c>
      <c r="S7629" t="str" cm="1">
        <f t="array" ref="S7629">IFERROR(_xlfn.TEXTJOIN(", ", TRUE, _xlfn._xlws.FILTER(QA_Seed_Keywords!B$2:B$83, ISNUMBER(SEARCH(A7629, QA_Seed_Keywords!B$2:B$83)))), "")</f>
        <v/>
      </c>
      <c r="T7629" cm="1">
        <f t="array" ref="T7629">SUM(--ISNUMBER(SEARCH($A7629,QA_Seed_Keywords!$B$2:$B$83)))</f>
        <v>0</v>
      </c>
      <c r="U7629" t="str" cm="1">
        <f t="array" ref="U7629">IFERROR(_xlfn.TEXTJOIN(", ", TRUE, _xlfn._xlws.FILTER(ROW(QA_Seed_Keywords!B$2:B$83), ISNUMBER(SEARCH(A7629, QA_Seed_Keywords!B$2:B$83)))), "")</f>
        <v/>
      </c>
    </row>
    <row r="7630" spans="1:21" customFormat="1" x14ac:dyDescent="0.3">
      <c r="A7630" t="s">
        <v>12167</v>
      </c>
      <c r="B7630" t="s">
        <v>12167</v>
      </c>
      <c r="C7630">
        <v>1</v>
      </c>
      <c r="D7630">
        <v>1</v>
      </c>
      <c r="E7630">
        <v>7.1428571428571425E-2</v>
      </c>
      <c r="F7630">
        <v>1</v>
      </c>
      <c r="G7630">
        <v>12</v>
      </c>
      <c r="H7630">
        <v>7</v>
      </c>
      <c r="I7630">
        <v>0.99852883011112725</v>
      </c>
      <c r="J7630">
        <v>0.99852883011112725</v>
      </c>
      <c r="K7630">
        <v>0.99852883011112725</v>
      </c>
      <c r="L7630">
        <v>7.1323487865080512E-2</v>
      </c>
      <c r="M7630">
        <v>3.492453855423383</v>
      </c>
      <c r="N7630">
        <v>10</v>
      </c>
      <c r="O7630">
        <v>9.0909090909090912E-2</v>
      </c>
      <c r="P7630">
        <v>9.0775348191920666E-2</v>
      </c>
      <c r="Q7630">
        <v>9.0775348191920666E-2</v>
      </c>
      <c r="R7630">
        <v>6.4839534422800474E-3</v>
      </c>
      <c r="S7630" t="str" cm="1">
        <f t="array" ref="S7630">IFERROR(_xlfn.TEXTJOIN(", ", TRUE, _xlfn._xlws.FILTER(QA_Seed_Keywords!B$2:B$83, ISNUMBER(SEARCH(A7630, QA_Seed_Keywords!B$2:B$83)))), "")</f>
        <v/>
      </c>
      <c r="T7630" cm="1">
        <f t="array" ref="T7630">SUM(--ISNUMBER(SEARCH($A7630,QA_Seed_Keywords!$B$2:$B$83)))</f>
        <v>0</v>
      </c>
      <c r="U7630" t="str" cm="1">
        <f t="array" ref="U7630">IFERROR(_xlfn.TEXTJOIN(", ", TRUE, _xlfn._xlws.FILTER(ROW(QA_Seed_Keywords!B$2:B$83), ISNUMBER(SEARCH(A7630, QA_Seed_Keywords!B$2:B$83)))), "")</f>
        <v/>
      </c>
    </row>
    <row r="7631" spans="1:21" customFormat="1" x14ac:dyDescent="0.3">
      <c r="A7631" t="s">
        <v>12168</v>
      </c>
      <c r="B7631" t="s">
        <v>12168</v>
      </c>
      <c r="C7631">
        <v>1</v>
      </c>
      <c r="D7631">
        <v>1</v>
      </c>
      <c r="E7631">
        <v>7.1428571428571425E-2</v>
      </c>
      <c r="F7631">
        <v>1</v>
      </c>
      <c r="G7631">
        <v>12</v>
      </c>
      <c r="H7631">
        <v>7</v>
      </c>
      <c r="I7631">
        <v>0.99852883011112725</v>
      </c>
      <c r="J7631">
        <v>0.99852883011112725</v>
      </c>
      <c r="K7631">
        <v>0.99852883011112725</v>
      </c>
      <c r="L7631">
        <v>7.1323487865080512E-2</v>
      </c>
      <c r="M7631">
        <v>3.492453855423383</v>
      </c>
      <c r="N7631">
        <v>10</v>
      </c>
      <c r="O7631">
        <v>9.0909090909090912E-2</v>
      </c>
      <c r="P7631">
        <v>9.0775348191920666E-2</v>
      </c>
      <c r="Q7631">
        <v>9.0775348191920666E-2</v>
      </c>
      <c r="R7631">
        <v>6.4839534422800474E-3</v>
      </c>
      <c r="S7631" t="str" cm="1">
        <f t="array" ref="S7631">IFERROR(_xlfn.TEXTJOIN(", ", TRUE, _xlfn._xlws.FILTER(QA_Seed_Keywords!B$2:B$83, ISNUMBER(SEARCH(A7631, QA_Seed_Keywords!B$2:B$83)))), "")</f>
        <v/>
      </c>
      <c r="T7631" cm="1">
        <f t="array" ref="T7631">SUM(--ISNUMBER(SEARCH($A7631,QA_Seed_Keywords!$B$2:$B$83)))</f>
        <v>0</v>
      </c>
      <c r="U7631" t="str" cm="1">
        <f t="array" ref="U7631">IFERROR(_xlfn.TEXTJOIN(", ", TRUE, _xlfn._xlws.FILTER(ROW(QA_Seed_Keywords!B$2:B$83), ISNUMBER(SEARCH(A7631, QA_Seed_Keywords!B$2:B$83)))), "")</f>
        <v/>
      </c>
    </row>
    <row r="7632" spans="1:21" customFormat="1" x14ac:dyDescent="0.3">
      <c r="A7632" t="s">
        <v>12169</v>
      </c>
      <c r="B7632" t="s">
        <v>12169</v>
      </c>
      <c r="C7632">
        <v>1</v>
      </c>
      <c r="D7632">
        <v>1</v>
      </c>
      <c r="E7632">
        <v>7.1428571428571425E-2</v>
      </c>
      <c r="F7632">
        <v>1</v>
      </c>
      <c r="G7632">
        <v>12</v>
      </c>
      <c r="H7632">
        <v>7</v>
      </c>
      <c r="I7632">
        <v>0.99852883011112725</v>
      </c>
      <c r="J7632">
        <v>0.99852883011112725</v>
      </c>
      <c r="K7632">
        <v>0.99852883011112725</v>
      </c>
      <c r="L7632">
        <v>7.1323487865080512E-2</v>
      </c>
      <c r="M7632">
        <v>3.492453855423383</v>
      </c>
      <c r="N7632">
        <v>10</v>
      </c>
      <c r="O7632">
        <v>9.0909090909090912E-2</v>
      </c>
      <c r="P7632">
        <v>9.0775348191920666E-2</v>
      </c>
      <c r="Q7632">
        <v>9.0775348191920666E-2</v>
      </c>
      <c r="R7632">
        <v>6.4839534422800474E-3</v>
      </c>
      <c r="S7632" t="str" cm="1">
        <f t="array" ref="S7632">IFERROR(_xlfn.TEXTJOIN(", ", TRUE, _xlfn._xlws.FILTER(QA_Seed_Keywords!B$2:B$83, ISNUMBER(SEARCH(A7632, QA_Seed_Keywords!B$2:B$83)))), "")</f>
        <v/>
      </c>
      <c r="T7632" cm="1">
        <f t="array" ref="T7632">SUM(--ISNUMBER(SEARCH($A7632,QA_Seed_Keywords!$B$2:$B$83)))</f>
        <v>0</v>
      </c>
      <c r="U7632" t="str" cm="1">
        <f t="array" ref="U7632">IFERROR(_xlfn.TEXTJOIN(", ", TRUE, _xlfn._xlws.FILTER(ROW(QA_Seed_Keywords!B$2:B$83), ISNUMBER(SEARCH(A7632, QA_Seed_Keywords!B$2:B$83)))), "")</f>
        <v/>
      </c>
    </row>
    <row r="7633" spans="1:21" customFormat="1" x14ac:dyDescent="0.3">
      <c r="A7633" t="s">
        <v>12170</v>
      </c>
      <c r="B7633" t="s">
        <v>12171</v>
      </c>
      <c r="C7633">
        <v>1</v>
      </c>
      <c r="D7633">
        <v>1</v>
      </c>
      <c r="E7633">
        <v>7.1428571428571425E-2</v>
      </c>
      <c r="F7633">
        <v>1</v>
      </c>
      <c r="G7633">
        <v>12</v>
      </c>
      <c r="H7633">
        <v>7</v>
      </c>
      <c r="I7633">
        <v>0.99852883011112725</v>
      </c>
      <c r="J7633">
        <v>0.99852883011112725</v>
      </c>
      <c r="K7633">
        <v>0.99852883011112725</v>
      </c>
      <c r="L7633">
        <v>7.1323487865080512E-2</v>
      </c>
      <c r="M7633">
        <v>5.8903491282217537</v>
      </c>
      <c r="N7633">
        <v>10</v>
      </c>
      <c r="O7633">
        <v>9.0909090909090912E-2</v>
      </c>
      <c r="P7633">
        <v>9.0775348191920666E-2</v>
      </c>
      <c r="Q7633">
        <v>9.0775348191920666E-2</v>
      </c>
      <c r="R7633">
        <v>6.4839534422800474E-3</v>
      </c>
      <c r="S7633" t="str" cm="1">
        <f t="array" ref="S7633">IFERROR(_xlfn.TEXTJOIN(", ", TRUE, _xlfn._xlws.FILTER(QA_Seed_Keywords!B$2:B$83, ISNUMBER(SEARCH(A7633, QA_Seed_Keywords!B$2:B$83)))), "")</f>
        <v/>
      </c>
      <c r="T7633" cm="1">
        <f t="array" ref="T7633">SUM(--ISNUMBER(SEARCH($A7633,QA_Seed_Keywords!$B$2:$B$83)))</f>
        <v>0</v>
      </c>
      <c r="U7633" t="str" cm="1">
        <f t="array" ref="U7633">IFERROR(_xlfn.TEXTJOIN(", ", TRUE, _xlfn._xlws.FILTER(ROW(QA_Seed_Keywords!B$2:B$83), ISNUMBER(SEARCH(A7633, QA_Seed_Keywords!B$2:B$83)))), "")</f>
        <v/>
      </c>
    </row>
    <row r="7634" spans="1:21" customFormat="1" x14ac:dyDescent="0.3">
      <c r="A7634" t="s">
        <v>12172</v>
      </c>
      <c r="B7634" t="s">
        <v>12172</v>
      </c>
      <c r="C7634">
        <v>1</v>
      </c>
      <c r="D7634">
        <v>1</v>
      </c>
      <c r="E7634">
        <v>7.1428571428571425E-2</v>
      </c>
      <c r="F7634">
        <v>1</v>
      </c>
      <c r="G7634">
        <v>12</v>
      </c>
      <c r="H7634">
        <v>7</v>
      </c>
      <c r="I7634">
        <v>0.99852883011112725</v>
      </c>
      <c r="J7634">
        <v>0.99852883011112725</v>
      </c>
      <c r="K7634">
        <v>0.99852883011112725</v>
      </c>
      <c r="L7634">
        <v>7.1323487865080512E-2</v>
      </c>
      <c r="M7634">
        <v>3.492453855423383</v>
      </c>
      <c r="N7634">
        <v>10</v>
      </c>
      <c r="O7634">
        <v>9.0909090909090912E-2</v>
      </c>
      <c r="P7634">
        <v>9.0775348191920666E-2</v>
      </c>
      <c r="Q7634">
        <v>9.0775348191920666E-2</v>
      </c>
      <c r="R7634">
        <v>6.4839534422800474E-3</v>
      </c>
      <c r="S7634" t="str" cm="1">
        <f t="array" ref="S7634">IFERROR(_xlfn.TEXTJOIN(", ", TRUE, _xlfn._xlws.FILTER(QA_Seed_Keywords!B$2:B$83, ISNUMBER(SEARCH(A7634, QA_Seed_Keywords!B$2:B$83)))), "")</f>
        <v/>
      </c>
      <c r="T7634" cm="1">
        <f t="array" ref="T7634">SUM(--ISNUMBER(SEARCH($A7634,QA_Seed_Keywords!$B$2:$B$83)))</f>
        <v>0</v>
      </c>
      <c r="U7634" t="str" cm="1">
        <f t="array" ref="U7634">IFERROR(_xlfn.TEXTJOIN(", ", TRUE, _xlfn._xlws.FILTER(ROW(QA_Seed_Keywords!B$2:B$83), ISNUMBER(SEARCH(A7634, QA_Seed_Keywords!B$2:B$83)))), "")</f>
        <v/>
      </c>
    </row>
    <row r="7635" spans="1:21" customFormat="1" x14ac:dyDescent="0.3">
      <c r="A7635" t="s">
        <v>12173</v>
      </c>
      <c r="B7635" t="s">
        <v>12174</v>
      </c>
      <c r="C7635">
        <v>1</v>
      </c>
      <c r="D7635">
        <v>1</v>
      </c>
      <c r="E7635">
        <v>7.1428571428571425E-2</v>
      </c>
      <c r="F7635">
        <v>1</v>
      </c>
      <c r="G7635">
        <v>12</v>
      </c>
      <c r="H7635">
        <v>7</v>
      </c>
      <c r="I7635">
        <v>0.99852883011112725</v>
      </c>
      <c r="J7635">
        <v>0.99852883011112725</v>
      </c>
      <c r="K7635">
        <v>0.99852883011112725</v>
      </c>
      <c r="L7635">
        <v>7.1323487865080512E-2</v>
      </c>
      <c r="M7635">
        <v>5.8903491282217537</v>
      </c>
      <c r="N7635">
        <v>10</v>
      </c>
      <c r="O7635">
        <v>9.0909090909090912E-2</v>
      </c>
      <c r="P7635">
        <v>9.0775348191920666E-2</v>
      </c>
      <c r="Q7635">
        <v>9.0775348191920666E-2</v>
      </c>
      <c r="R7635">
        <v>6.4839534422800474E-3</v>
      </c>
      <c r="S7635" t="str" cm="1">
        <f t="array" ref="S7635">IFERROR(_xlfn.TEXTJOIN(", ", TRUE, _xlfn._xlws.FILTER(QA_Seed_Keywords!B$2:B$83, ISNUMBER(SEARCH(A7635, QA_Seed_Keywords!B$2:B$83)))), "")</f>
        <v/>
      </c>
      <c r="T7635" cm="1">
        <f t="array" ref="T7635">SUM(--ISNUMBER(SEARCH($A7635,QA_Seed_Keywords!$B$2:$B$83)))</f>
        <v>0</v>
      </c>
      <c r="U7635" t="str" cm="1">
        <f t="array" ref="U7635">IFERROR(_xlfn.TEXTJOIN(", ", TRUE, _xlfn._xlws.FILTER(ROW(QA_Seed_Keywords!B$2:B$83), ISNUMBER(SEARCH(A7635, QA_Seed_Keywords!B$2:B$83)))), "")</f>
        <v/>
      </c>
    </row>
    <row r="7636" spans="1:21" customFormat="1" x14ac:dyDescent="0.3">
      <c r="A7636" t="s">
        <v>12175</v>
      </c>
      <c r="B7636" t="s">
        <v>12176</v>
      </c>
      <c r="C7636">
        <v>1</v>
      </c>
      <c r="D7636">
        <v>1</v>
      </c>
      <c r="E7636">
        <v>7.1428571428571425E-2</v>
      </c>
      <c r="F7636">
        <v>1</v>
      </c>
      <c r="G7636">
        <v>12</v>
      </c>
      <c r="H7636">
        <v>7</v>
      </c>
      <c r="I7636">
        <v>0.99852883011112725</v>
      </c>
      <c r="J7636">
        <v>0.99852883011112725</v>
      </c>
      <c r="K7636">
        <v>0.99852883011112725</v>
      </c>
      <c r="L7636">
        <v>7.1323487865080512E-2</v>
      </c>
      <c r="M7636">
        <v>3.492453855423383</v>
      </c>
      <c r="N7636">
        <v>10</v>
      </c>
      <c r="O7636">
        <v>9.0909090909090912E-2</v>
      </c>
      <c r="P7636">
        <v>9.0775348191920666E-2</v>
      </c>
      <c r="Q7636">
        <v>9.0775348191920666E-2</v>
      </c>
      <c r="R7636">
        <v>6.4839534422800474E-3</v>
      </c>
      <c r="S7636" t="str" cm="1">
        <f t="array" ref="S7636">IFERROR(_xlfn.TEXTJOIN(", ", TRUE, _xlfn._xlws.FILTER(QA_Seed_Keywords!B$2:B$83, ISNUMBER(SEARCH(A7636, QA_Seed_Keywords!B$2:B$83)))), "")</f>
        <v/>
      </c>
      <c r="T7636" cm="1">
        <f t="array" ref="T7636">SUM(--ISNUMBER(SEARCH($A7636,QA_Seed_Keywords!$B$2:$B$83)))</f>
        <v>0</v>
      </c>
      <c r="U7636" t="str" cm="1">
        <f t="array" ref="U7636">IFERROR(_xlfn.TEXTJOIN(", ", TRUE, _xlfn._xlws.FILTER(ROW(QA_Seed_Keywords!B$2:B$83), ISNUMBER(SEARCH(A7636, QA_Seed_Keywords!B$2:B$83)))), "")</f>
        <v/>
      </c>
    </row>
    <row r="7637" spans="1:21" customFormat="1" x14ac:dyDescent="0.3">
      <c r="A7637" t="s">
        <v>12177</v>
      </c>
      <c r="B7637" t="s">
        <v>12177</v>
      </c>
      <c r="C7637">
        <v>1</v>
      </c>
      <c r="D7637">
        <v>1</v>
      </c>
      <c r="E7637">
        <v>7.1428571428571425E-2</v>
      </c>
      <c r="F7637">
        <v>1</v>
      </c>
      <c r="G7637">
        <v>12</v>
      </c>
      <c r="H7637">
        <v>7</v>
      </c>
      <c r="I7637">
        <v>0.99852883011112725</v>
      </c>
      <c r="J7637">
        <v>0.99852883011112725</v>
      </c>
      <c r="K7637">
        <v>0.99852883011112725</v>
      </c>
      <c r="L7637">
        <v>7.1323487865080512E-2</v>
      </c>
      <c r="M7637">
        <v>3.4054424784337529</v>
      </c>
      <c r="N7637">
        <v>10</v>
      </c>
      <c r="O7637">
        <v>9.0909090909090912E-2</v>
      </c>
      <c r="P7637">
        <v>9.0775348191920666E-2</v>
      </c>
      <c r="Q7637">
        <v>9.0775348191920666E-2</v>
      </c>
      <c r="R7637">
        <v>6.4839534422800474E-3</v>
      </c>
      <c r="S7637" t="str" cm="1">
        <f t="array" ref="S7637">IFERROR(_xlfn.TEXTJOIN(", ", TRUE, _xlfn._xlws.FILTER(QA_Seed_Keywords!B$2:B$83, ISNUMBER(SEARCH(A7637, QA_Seed_Keywords!B$2:B$83)))), "")</f>
        <v/>
      </c>
      <c r="T7637" cm="1">
        <f t="array" ref="T7637">SUM(--ISNUMBER(SEARCH($A7637,QA_Seed_Keywords!$B$2:$B$83)))</f>
        <v>0</v>
      </c>
      <c r="U7637" t="str" cm="1">
        <f t="array" ref="U7637">IFERROR(_xlfn.TEXTJOIN(", ", TRUE, _xlfn._xlws.FILTER(ROW(QA_Seed_Keywords!B$2:B$83), ISNUMBER(SEARCH(A7637, QA_Seed_Keywords!B$2:B$83)))), "")</f>
        <v/>
      </c>
    </row>
    <row r="7638" spans="1:21" customFormat="1" x14ac:dyDescent="0.3">
      <c r="A7638" t="s">
        <v>12178</v>
      </c>
      <c r="B7638" t="s">
        <v>12178</v>
      </c>
      <c r="C7638">
        <v>1</v>
      </c>
      <c r="D7638">
        <v>1</v>
      </c>
      <c r="E7638">
        <v>7.1428571428571425E-2</v>
      </c>
      <c r="F7638">
        <v>1</v>
      </c>
      <c r="G7638">
        <v>12</v>
      </c>
      <c r="H7638">
        <v>7</v>
      </c>
      <c r="I7638">
        <v>0.99852883011112725</v>
      </c>
      <c r="J7638">
        <v>0.99852883011112725</v>
      </c>
      <c r="K7638">
        <v>0.99852883011112725</v>
      </c>
      <c r="L7638">
        <v>7.1323487865080512E-2</v>
      </c>
      <c r="M7638">
        <v>5.8903491282217537</v>
      </c>
      <c r="N7638">
        <v>10</v>
      </c>
      <c r="O7638">
        <v>9.0909090909090912E-2</v>
      </c>
      <c r="P7638">
        <v>9.0775348191920666E-2</v>
      </c>
      <c r="Q7638">
        <v>9.0775348191920666E-2</v>
      </c>
      <c r="R7638">
        <v>6.4839534422800474E-3</v>
      </c>
      <c r="S7638" t="str" cm="1">
        <f t="array" ref="S7638">IFERROR(_xlfn.TEXTJOIN(", ", TRUE, _xlfn._xlws.FILTER(QA_Seed_Keywords!B$2:B$83, ISNUMBER(SEARCH(A7638, QA_Seed_Keywords!B$2:B$83)))), "")</f>
        <v/>
      </c>
      <c r="T7638" cm="1">
        <f t="array" ref="T7638">SUM(--ISNUMBER(SEARCH($A7638,QA_Seed_Keywords!$B$2:$B$83)))</f>
        <v>0</v>
      </c>
      <c r="U7638" t="str" cm="1">
        <f t="array" ref="U7638">IFERROR(_xlfn.TEXTJOIN(", ", TRUE, _xlfn._xlws.FILTER(ROW(QA_Seed_Keywords!B$2:B$83), ISNUMBER(SEARCH(A7638, QA_Seed_Keywords!B$2:B$83)))), "")</f>
        <v/>
      </c>
    </row>
    <row r="7639" spans="1:21" customFormat="1" x14ac:dyDescent="0.3">
      <c r="A7639" t="s">
        <v>12179</v>
      </c>
      <c r="B7639" t="s">
        <v>12179</v>
      </c>
      <c r="C7639">
        <v>1</v>
      </c>
      <c r="D7639">
        <v>1</v>
      </c>
      <c r="E7639">
        <v>7.1428571428571425E-2</v>
      </c>
      <c r="F7639">
        <v>1</v>
      </c>
      <c r="G7639">
        <v>12</v>
      </c>
      <c r="H7639">
        <v>7</v>
      </c>
      <c r="I7639">
        <v>0.99852883011112725</v>
      </c>
      <c r="J7639">
        <v>0.99852883011112725</v>
      </c>
      <c r="K7639">
        <v>0.99852883011112725</v>
      </c>
      <c r="L7639">
        <v>7.1323487865080512E-2</v>
      </c>
      <c r="M7639">
        <v>3.492453855423383</v>
      </c>
      <c r="N7639">
        <v>10</v>
      </c>
      <c r="O7639">
        <v>9.0909090909090912E-2</v>
      </c>
      <c r="P7639">
        <v>9.0775348191920666E-2</v>
      </c>
      <c r="Q7639">
        <v>9.0775348191920666E-2</v>
      </c>
      <c r="R7639">
        <v>6.4839534422800474E-3</v>
      </c>
      <c r="S7639" t="str" cm="1">
        <f t="array" ref="S7639">IFERROR(_xlfn.TEXTJOIN(", ", TRUE, _xlfn._xlws.FILTER(QA_Seed_Keywords!B$2:B$83, ISNUMBER(SEARCH(A7639, QA_Seed_Keywords!B$2:B$83)))), "")</f>
        <v/>
      </c>
      <c r="T7639" cm="1">
        <f t="array" ref="T7639">SUM(--ISNUMBER(SEARCH($A7639,QA_Seed_Keywords!$B$2:$B$83)))</f>
        <v>0</v>
      </c>
      <c r="U7639" t="str" cm="1">
        <f t="array" ref="U7639">IFERROR(_xlfn.TEXTJOIN(", ", TRUE, _xlfn._xlws.FILTER(ROW(QA_Seed_Keywords!B$2:B$83), ISNUMBER(SEARCH(A7639, QA_Seed_Keywords!B$2:B$83)))), "")</f>
        <v/>
      </c>
    </row>
    <row r="7640" spans="1:21" customFormat="1" x14ac:dyDescent="0.3">
      <c r="A7640" t="s">
        <v>12180</v>
      </c>
      <c r="B7640" t="s">
        <v>12181</v>
      </c>
      <c r="C7640">
        <v>1</v>
      </c>
      <c r="D7640">
        <v>1</v>
      </c>
      <c r="E7640">
        <v>7.1428571428571425E-2</v>
      </c>
      <c r="F7640">
        <v>1</v>
      </c>
      <c r="G7640">
        <v>12</v>
      </c>
      <c r="H7640">
        <v>7</v>
      </c>
      <c r="I7640">
        <v>0.99852883011112725</v>
      </c>
      <c r="J7640">
        <v>0.99852883011112725</v>
      </c>
      <c r="K7640">
        <v>0.99852883011112725</v>
      </c>
      <c r="L7640">
        <v>7.1323487865080512E-2</v>
      </c>
      <c r="M7640">
        <v>5.8903491282217537</v>
      </c>
      <c r="N7640">
        <v>10</v>
      </c>
      <c r="O7640">
        <v>9.0909090909090912E-2</v>
      </c>
      <c r="P7640">
        <v>9.0775348191920666E-2</v>
      </c>
      <c r="Q7640">
        <v>9.0775348191920666E-2</v>
      </c>
      <c r="R7640">
        <v>6.4839534422800474E-3</v>
      </c>
      <c r="S7640" t="str" cm="1">
        <f t="array" ref="S7640">IFERROR(_xlfn.TEXTJOIN(", ", TRUE, _xlfn._xlws.FILTER(QA_Seed_Keywords!B$2:B$83, ISNUMBER(SEARCH(A7640, QA_Seed_Keywords!B$2:B$83)))), "")</f>
        <v/>
      </c>
      <c r="T7640" cm="1">
        <f t="array" ref="T7640">SUM(--ISNUMBER(SEARCH($A7640,QA_Seed_Keywords!$B$2:$B$83)))</f>
        <v>0</v>
      </c>
      <c r="U7640" t="str" cm="1">
        <f t="array" ref="U7640">IFERROR(_xlfn.TEXTJOIN(", ", TRUE, _xlfn._xlws.FILTER(ROW(QA_Seed_Keywords!B$2:B$83), ISNUMBER(SEARCH(A7640, QA_Seed_Keywords!B$2:B$83)))), "")</f>
        <v/>
      </c>
    </row>
    <row r="7641" spans="1:21" customFormat="1" x14ac:dyDescent="0.3">
      <c r="A7641" t="s">
        <v>12182</v>
      </c>
      <c r="B7641" t="s">
        <v>12182</v>
      </c>
      <c r="C7641">
        <v>1</v>
      </c>
      <c r="D7641">
        <v>1</v>
      </c>
      <c r="E7641">
        <v>7.1428571428571425E-2</v>
      </c>
      <c r="F7641">
        <v>1</v>
      </c>
      <c r="G7641">
        <v>12</v>
      </c>
      <c r="H7641">
        <v>7</v>
      </c>
      <c r="I7641">
        <v>0.99852883011112725</v>
      </c>
      <c r="J7641">
        <v>0.99852883011112725</v>
      </c>
      <c r="K7641">
        <v>0.99852883011112725</v>
      </c>
      <c r="L7641">
        <v>7.1323487865080512E-2</v>
      </c>
      <c r="M7641">
        <v>3.492453855423383</v>
      </c>
      <c r="N7641">
        <v>10</v>
      </c>
      <c r="O7641">
        <v>9.0909090909090912E-2</v>
      </c>
      <c r="P7641">
        <v>9.0775348191920666E-2</v>
      </c>
      <c r="Q7641">
        <v>9.0775348191920666E-2</v>
      </c>
      <c r="R7641">
        <v>6.4839534422800474E-3</v>
      </c>
      <c r="S7641" t="str" cm="1">
        <f t="array" ref="S7641">IFERROR(_xlfn.TEXTJOIN(", ", TRUE, _xlfn._xlws.FILTER(QA_Seed_Keywords!B$2:B$83, ISNUMBER(SEARCH(A7641, QA_Seed_Keywords!B$2:B$83)))), "")</f>
        <v/>
      </c>
      <c r="T7641" cm="1">
        <f t="array" ref="T7641">SUM(--ISNUMBER(SEARCH($A7641,QA_Seed_Keywords!$B$2:$B$83)))</f>
        <v>0</v>
      </c>
      <c r="U7641" t="str" cm="1">
        <f t="array" ref="U7641">IFERROR(_xlfn.TEXTJOIN(", ", TRUE, _xlfn._xlws.FILTER(ROW(QA_Seed_Keywords!B$2:B$83), ISNUMBER(SEARCH(A7641, QA_Seed_Keywords!B$2:B$83)))), "")</f>
        <v/>
      </c>
    </row>
    <row r="7642" spans="1:21" customFormat="1" x14ac:dyDescent="0.3">
      <c r="A7642" t="s">
        <v>12183</v>
      </c>
      <c r="B7642" t="s">
        <v>12183</v>
      </c>
      <c r="C7642">
        <v>1</v>
      </c>
      <c r="D7642">
        <v>1</v>
      </c>
      <c r="E7642">
        <v>7.1428571428571425E-2</v>
      </c>
      <c r="F7642">
        <v>1</v>
      </c>
      <c r="G7642">
        <v>12</v>
      </c>
      <c r="H7642">
        <v>7</v>
      </c>
      <c r="I7642">
        <v>0.99852883011112725</v>
      </c>
      <c r="J7642">
        <v>0.99852883011112725</v>
      </c>
      <c r="K7642">
        <v>0.99852883011112725</v>
      </c>
      <c r="L7642">
        <v>7.1323487865080512E-2</v>
      </c>
      <c r="M7642">
        <v>2.8946168546677629</v>
      </c>
      <c r="N7642">
        <v>10</v>
      </c>
      <c r="O7642">
        <v>9.0909090909090912E-2</v>
      </c>
      <c r="P7642">
        <v>9.0775348191920666E-2</v>
      </c>
      <c r="Q7642">
        <v>9.0775348191920666E-2</v>
      </c>
      <c r="R7642">
        <v>6.4839534422800474E-3</v>
      </c>
      <c r="S7642" t="str" cm="1">
        <f t="array" ref="S7642">IFERROR(_xlfn.TEXTJOIN(", ", TRUE, _xlfn._xlws.FILTER(QA_Seed_Keywords!B$2:B$83, ISNUMBER(SEARCH(A7642, QA_Seed_Keywords!B$2:B$83)))), "")</f>
        <v/>
      </c>
      <c r="T7642" cm="1">
        <f t="array" ref="T7642">SUM(--ISNUMBER(SEARCH($A7642,QA_Seed_Keywords!$B$2:$B$83)))</f>
        <v>0</v>
      </c>
      <c r="U7642" t="str" cm="1">
        <f t="array" ref="U7642">IFERROR(_xlfn.TEXTJOIN(", ", TRUE, _xlfn._xlws.FILTER(ROW(QA_Seed_Keywords!B$2:B$83), ISNUMBER(SEARCH(A7642, QA_Seed_Keywords!B$2:B$83)))), "")</f>
        <v/>
      </c>
    </row>
    <row r="7643" spans="1:21" customFormat="1" x14ac:dyDescent="0.3">
      <c r="A7643" t="s">
        <v>12184</v>
      </c>
      <c r="B7643" t="s">
        <v>12184</v>
      </c>
      <c r="C7643">
        <v>1</v>
      </c>
      <c r="D7643">
        <v>1</v>
      </c>
      <c r="E7643">
        <v>7.1428571428571425E-2</v>
      </c>
      <c r="F7643">
        <v>1</v>
      </c>
      <c r="G7643">
        <v>12</v>
      </c>
      <c r="H7643">
        <v>7</v>
      </c>
      <c r="I7643">
        <v>0.99852883011112725</v>
      </c>
      <c r="J7643">
        <v>0.99852883011112725</v>
      </c>
      <c r="K7643">
        <v>0.99852883011112725</v>
      </c>
      <c r="L7643">
        <v>7.1323487865080512E-2</v>
      </c>
      <c r="M7643">
        <v>2.712295297873808</v>
      </c>
      <c r="N7643">
        <v>10</v>
      </c>
      <c r="O7643">
        <v>9.0909090909090912E-2</v>
      </c>
      <c r="P7643">
        <v>9.0775348191920666E-2</v>
      </c>
      <c r="Q7643">
        <v>9.0775348191920666E-2</v>
      </c>
      <c r="R7643">
        <v>6.4839534422800474E-3</v>
      </c>
      <c r="S7643" t="str" cm="1">
        <f t="array" ref="S7643">IFERROR(_xlfn.TEXTJOIN(", ", TRUE, _xlfn._xlws.FILTER(QA_Seed_Keywords!B$2:B$83, ISNUMBER(SEARCH(A7643, QA_Seed_Keywords!B$2:B$83)))), "")</f>
        <v/>
      </c>
      <c r="T7643" cm="1">
        <f t="array" ref="T7643">SUM(--ISNUMBER(SEARCH($A7643,QA_Seed_Keywords!$B$2:$B$83)))</f>
        <v>0</v>
      </c>
      <c r="U7643" t="str" cm="1">
        <f t="array" ref="U7643">IFERROR(_xlfn.TEXTJOIN(", ", TRUE, _xlfn._xlws.FILTER(ROW(QA_Seed_Keywords!B$2:B$83), ISNUMBER(SEARCH(A7643, QA_Seed_Keywords!B$2:B$83)))), "")</f>
        <v/>
      </c>
    </row>
    <row r="7644" spans="1:21" customFormat="1" x14ac:dyDescent="0.3">
      <c r="A7644" t="s">
        <v>12185</v>
      </c>
      <c r="B7644" t="s">
        <v>12185</v>
      </c>
      <c r="C7644">
        <v>1</v>
      </c>
      <c r="D7644">
        <v>1</v>
      </c>
      <c r="E7644">
        <v>7.1428571428571425E-2</v>
      </c>
      <c r="F7644">
        <v>1</v>
      </c>
      <c r="G7644">
        <v>12</v>
      </c>
      <c r="H7644">
        <v>7</v>
      </c>
      <c r="I7644">
        <v>0.99852883011112725</v>
      </c>
      <c r="J7644">
        <v>0.99852883011112725</v>
      </c>
      <c r="K7644">
        <v>0.99852883011112725</v>
      </c>
      <c r="L7644">
        <v>7.1323487865080512E-2</v>
      </c>
      <c r="M7644">
        <v>3.492453855423383</v>
      </c>
      <c r="N7644">
        <v>10</v>
      </c>
      <c r="O7644">
        <v>9.0909090909090912E-2</v>
      </c>
      <c r="P7644">
        <v>9.0775348191920666E-2</v>
      </c>
      <c r="Q7644">
        <v>9.0775348191920666E-2</v>
      </c>
      <c r="R7644">
        <v>6.4839534422800474E-3</v>
      </c>
      <c r="S7644" t="str" cm="1">
        <f t="array" ref="S7644">IFERROR(_xlfn.TEXTJOIN(", ", TRUE, _xlfn._xlws.FILTER(QA_Seed_Keywords!B$2:B$83, ISNUMBER(SEARCH(A7644, QA_Seed_Keywords!B$2:B$83)))), "")</f>
        <v/>
      </c>
      <c r="T7644" cm="1">
        <f t="array" ref="T7644">SUM(--ISNUMBER(SEARCH($A7644,QA_Seed_Keywords!$B$2:$B$83)))</f>
        <v>0</v>
      </c>
      <c r="U7644" t="str" cm="1">
        <f t="array" ref="U7644">IFERROR(_xlfn.TEXTJOIN(", ", TRUE, _xlfn._xlws.FILTER(ROW(QA_Seed_Keywords!B$2:B$83), ISNUMBER(SEARCH(A7644, QA_Seed_Keywords!B$2:B$83)))), "")</f>
        <v/>
      </c>
    </row>
    <row r="7645" spans="1:21" customFormat="1" x14ac:dyDescent="0.3">
      <c r="A7645" t="s">
        <v>12186</v>
      </c>
      <c r="B7645" t="s">
        <v>12186</v>
      </c>
      <c r="C7645">
        <v>1</v>
      </c>
      <c r="D7645">
        <v>1</v>
      </c>
      <c r="E7645">
        <v>7.1428571428571425E-2</v>
      </c>
      <c r="F7645">
        <v>1</v>
      </c>
      <c r="G7645">
        <v>12</v>
      </c>
      <c r="H7645">
        <v>7</v>
      </c>
      <c r="I7645">
        <v>0.99852883011112725</v>
      </c>
      <c r="J7645">
        <v>0.99852883011112725</v>
      </c>
      <c r="K7645">
        <v>0.99852883011112725</v>
      </c>
      <c r="L7645">
        <v>7.1323487865080512E-2</v>
      </c>
      <c r="M7645">
        <v>3.492453855423383</v>
      </c>
      <c r="N7645">
        <v>10</v>
      </c>
      <c r="O7645">
        <v>9.0909090909090912E-2</v>
      </c>
      <c r="P7645">
        <v>9.0775348191920666E-2</v>
      </c>
      <c r="Q7645">
        <v>9.0775348191920666E-2</v>
      </c>
      <c r="R7645">
        <v>6.4839534422800474E-3</v>
      </c>
      <c r="S7645" t="str" cm="1">
        <f t="array" ref="S7645">IFERROR(_xlfn.TEXTJOIN(", ", TRUE, _xlfn._xlws.FILTER(QA_Seed_Keywords!B$2:B$83, ISNUMBER(SEARCH(A7645, QA_Seed_Keywords!B$2:B$83)))), "")</f>
        <v/>
      </c>
      <c r="T7645" cm="1">
        <f t="array" ref="T7645">SUM(--ISNUMBER(SEARCH($A7645,QA_Seed_Keywords!$B$2:$B$83)))</f>
        <v>0</v>
      </c>
      <c r="U7645" t="str" cm="1">
        <f t="array" ref="U7645">IFERROR(_xlfn.TEXTJOIN(", ", TRUE, _xlfn._xlws.FILTER(ROW(QA_Seed_Keywords!B$2:B$83), ISNUMBER(SEARCH(A7645, QA_Seed_Keywords!B$2:B$83)))), "")</f>
        <v/>
      </c>
    </row>
    <row r="7646" spans="1:21" customFormat="1" x14ac:dyDescent="0.3">
      <c r="A7646" t="s">
        <v>12187</v>
      </c>
      <c r="B7646" t="s">
        <v>12188</v>
      </c>
      <c r="C7646">
        <v>1</v>
      </c>
      <c r="D7646">
        <v>1</v>
      </c>
      <c r="E7646">
        <v>7.1428571428571425E-2</v>
      </c>
      <c r="F7646">
        <v>1</v>
      </c>
      <c r="G7646">
        <v>12</v>
      </c>
      <c r="H7646">
        <v>7</v>
      </c>
      <c r="I7646">
        <v>0.99852883011112725</v>
      </c>
      <c r="J7646">
        <v>0.99852883011112725</v>
      </c>
      <c r="K7646">
        <v>0.99852883011112725</v>
      </c>
      <c r="L7646">
        <v>7.1323487865080512E-2</v>
      </c>
      <c r="M7646">
        <v>2.5581446180465499</v>
      </c>
      <c r="N7646">
        <v>10</v>
      </c>
      <c r="O7646">
        <v>9.0909090909090912E-2</v>
      </c>
      <c r="P7646">
        <v>9.0775348191920666E-2</v>
      </c>
      <c r="Q7646">
        <v>9.0775348191920666E-2</v>
      </c>
      <c r="R7646">
        <v>6.4839534422800474E-3</v>
      </c>
      <c r="S7646" t="str" cm="1">
        <f t="array" ref="S7646">IFERROR(_xlfn.TEXTJOIN(", ", TRUE, _xlfn._xlws.FILTER(QA_Seed_Keywords!B$2:B$83, ISNUMBER(SEARCH(A7646, QA_Seed_Keywords!B$2:B$83)))), "")</f>
        <v>denial-of-servic, firewal, validat, malwar</v>
      </c>
      <c r="T7646" cm="1">
        <f t="array" ref="T7646">SUM(--ISNUMBER(SEARCH($A7646,QA_Seed_Keywords!$B$2:$B$83)))</f>
        <v>4</v>
      </c>
      <c r="U7646" t="str" cm="1">
        <f t="array" ref="U7646">IFERROR(_xlfn.TEXTJOIN(", ", TRUE, _xlfn._xlws.FILTER(ROW(QA_Seed_Keywords!B$2:B$83), ISNUMBER(SEARCH(A7646, QA_Seed_Keywords!B$2:B$83)))), "")</f>
        <v>5, 10, 13, 39</v>
      </c>
    </row>
    <row r="7647" spans="1:21" customFormat="1" x14ac:dyDescent="0.3">
      <c r="A7647" t="s">
        <v>12189</v>
      </c>
      <c r="B7647" t="s">
        <v>12189</v>
      </c>
      <c r="C7647">
        <v>1</v>
      </c>
      <c r="D7647">
        <v>1</v>
      </c>
      <c r="E7647">
        <v>7.1428571428571425E-2</v>
      </c>
      <c r="F7647">
        <v>1</v>
      </c>
      <c r="G7647">
        <v>12</v>
      </c>
      <c r="H7647">
        <v>7</v>
      </c>
      <c r="I7647">
        <v>0.99852883011112725</v>
      </c>
      <c r="J7647">
        <v>0.99852883011112725</v>
      </c>
      <c r="K7647">
        <v>0.99852883011112725</v>
      </c>
      <c r="L7647">
        <v>7.1323487865080512E-2</v>
      </c>
      <c r="M7647">
        <v>3.492453855423383</v>
      </c>
      <c r="N7647">
        <v>10</v>
      </c>
      <c r="O7647">
        <v>9.0909090909090912E-2</v>
      </c>
      <c r="P7647">
        <v>9.0775348191920666E-2</v>
      </c>
      <c r="Q7647">
        <v>9.0775348191920666E-2</v>
      </c>
      <c r="R7647">
        <v>6.4839534422800474E-3</v>
      </c>
      <c r="S7647" t="str" cm="1">
        <f t="array" ref="S7647">IFERROR(_xlfn.TEXTJOIN(", ", TRUE, _xlfn._xlws.FILTER(QA_Seed_Keywords!B$2:B$83, ISNUMBER(SEARCH(A7647, QA_Seed_Keywords!B$2:B$83)))), "")</f>
        <v/>
      </c>
      <c r="T7647" cm="1">
        <f t="array" ref="T7647">SUM(--ISNUMBER(SEARCH($A7647,QA_Seed_Keywords!$B$2:$B$83)))</f>
        <v>0</v>
      </c>
      <c r="U7647" t="str" cm="1">
        <f t="array" ref="U7647">IFERROR(_xlfn.TEXTJOIN(", ", TRUE, _xlfn._xlws.FILTER(ROW(QA_Seed_Keywords!B$2:B$83), ISNUMBER(SEARCH(A7647, QA_Seed_Keywords!B$2:B$83)))), "")</f>
        <v/>
      </c>
    </row>
    <row r="7648" spans="1:21" customFormat="1" x14ac:dyDescent="0.3">
      <c r="A7648" t="s">
        <v>12190</v>
      </c>
      <c r="B7648" t="s">
        <v>12191</v>
      </c>
      <c r="C7648">
        <v>1</v>
      </c>
      <c r="D7648">
        <v>1</v>
      </c>
      <c r="E7648">
        <v>7.1428571428571425E-2</v>
      </c>
      <c r="F7648">
        <v>1</v>
      </c>
      <c r="G7648">
        <v>12</v>
      </c>
      <c r="H7648">
        <v>7</v>
      </c>
      <c r="I7648">
        <v>0.99852883011112725</v>
      </c>
      <c r="J7648">
        <v>0.99852883011112725</v>
      </c>
      <c r="K7648">
        <v>0.99852883011112725</v>
      </c>
      <c r="L7648">
        <v>7.1323487865080512E-2</v>
      </c>
      <c r="M7648">
        <v>3.492453855423383</v>
      </c>
      <c r="N7648">
        <v>10</v>
      </c>
      <c r="O7648">
        <v>9.0909090909090912E-2</v>
      </c>
      <c r="P7648">
        <v>9.0775348191920666E-2</v>
      </c>
      <c r="Q7648">
        <v>9.0775348191920666E-2</v>
      </c>
      <c r="R7648">
        <v>6.4839534422800474E-3</v>
      </c>
      <c r="S7648" t="str" cm="1">
        <f t="array" ref="S7648">IFERROR(_xlfn.TEXTJOIN(", ", TRUE, _xlfn._xlws.FILTER(QA_Seed_Keywords!B$2:B$83, ISNUMBER(SEARCH(A7648, QA_Seed_Keywords!B$2:B$83)))), "")</f>
        <v/>
      </c>
      <c r="T7648" cm="1">
        <f t="array" ref="T7648">SUM(--ISNUMBER(SEARCH($A7648,QA_Seed_Keywords!$B$2:$B$83)))</f>
        <v>0</v>
      </c>
      <c r="U7648" t="str" cm="1">
        <f t="array" ref="U7648">IFERROR(_xlfn.TEXTJOIN(", ", TRUE, _xlfn._xlws.FILTER(ROW(QA_Seed_Keywords!B$2:B$83), ISNUMBER(SEARCH(A7648, QA_Seed_Keywords!B$2:B$83)))), "")</f>
        <v/>
      </c>
    </row>
    <row r="7649" spans="1:21" customFormat="1" x14ac:dyDescent="0.3">
      <c r="A7649" t="s">
        <v>12192</v>
      </c>
      <c r="B7649" t="s">
        <v>12193</v>
      </c>
      <c r="C7649">
        <v>1</v>
      </c>
      <c r="D7649">
        <v>1</v>
      </c>
      <c r="E7649">
        <v>7.1428571428571425E-2</v>
      </c>
      <c r="F7649">
        <v>1</v>
      </c>
      <c r="G7649">
        <v>12</v>
      </c>
      <c r="H7649">
        <v>7</v>
      </c>
      <c r="I7649">
        <v>0.99852883011112725</v>
      </c>
      <c r="J7649">
        <v>0.99852883011112725</v>
      </c>
      <c r="K7649">
        <v>0.99852883011112725</v>
      </c>
      <c r="L7649">
        <v>7.1323487865080512E-2</v>
      </c>
      <c r="M7649">
        <v>3.492453855423383</v>
      </c>
      <c r="N7649">
        <v>10</v>
      </c>
      <c r="O7649">
        <v>9.0909090909090912E-2</v>
      </c>
      <c r="P7649">
        <v>9.0775348191920666E-2</v>
      </c>
      <c r="Q7649">
        <v>9.0775348191920666E-2</v>
      </c>
      <c r="R7649">
        <v>6.4839534422800474E-3</v>
      </c>
      <c r="S7649" t="str" cm="1">
        <f t="array" ref="S7649">IFERROR(_xlfn.TEXTJOIN(", ", TRUE, _xlfn._xlws.FILTER(QA_Seed_Keywords!B$2:B$83, ISNUMBER(SEARCH(A7649, QA_Seed_Keywords!B$2:B$83)))), "")</f>
        <v/>
      </c>
      <c r="T7649" cm="1">
        <f t="array" ref="T7649">SUM(--ISNUMBER(SEARCH($A7649,QA_Seed_Keywords!$B$2:$B$83)))</f>
        <v>0</v>
      </c>
      <c r="U7649" t="str" cm="1">
        <f t="array" ref="U7649">IFERROR(_xlfn.TEXTJOIN(", ", TRUE, _xlfn._xlws.FILTER(ROW(QA_Seed_Keywords!B$2:B$83), ISNUMBER(SEARCH(A7649, QA_Seed_Keywords!B$2:B$83)))), "")</f>
        <v/>
      </c>
    </row>
    <row r="7650" spans="1:21" customFormat="1" x14ac:dyDescent="0.3">
      <c r="A7650" t="s">
        <v>12194</v>
      </c>
      <c r="B7650" t="s">
        <v>12194</v>
      </c>
      <c r="C7650">
        <v>1</v>
      </c>
      <c r="D7650">
        <v>1</v>
      </c>
      <c r="E7650">
        <v>7.1428571428571425E-2</v>
      </c>
      <c r="F7650">
        <v>1</v>
      </c>
      <c r="G7650">
        <v>12</v>
      </c>
      <c r="H7650">
        <v>7</v>
      </c>
      <c r="I7650">
        <v>0.99852883011112725</v>
      </c>
      <c r="J7650">
        <v>0.99852883011112725</v>
      </c>
      <c r="K7650">
        <v>0.99852883011112725</v>
      </c>
      <c r="L7650">
        <v>7.1323487865080512E-2</v>
      </c>
      <c r="M7650">
        <v>3.492453855423383</v>
      </c>
      <c r="N7650">
        <v>10</v>
      </c>
      <c r="O7650">
        <v>9.0909090909090912E-2</v>
      </c>
      <c r="P7650">
        <v>9.0775348191920666E-2</v>
      </c>
      <c r="Q7650">
        <v>9.0775348191920666E-2</v>
      </c>
      <c r="R7650">
        <v>6.4839534422800474E-3</v>
      </c>
      <c r="S7650" t="str" cm="1">
        <f t="array" ref="S7650">IFERROR(_xlfn.TEXTJOIN(", ", TRUE, _xlfn._xlws.FILTER(QA_Seed_Keywords!B$2:B$83, ISNUMBER(SEARCH(A7650, QA_Seed_Keywords!B$2:B$83)))), "")</f>
        <v/>
      </c>
      <c r="T7650" cm="1">
        <f t="array" ref="T7650">SUM(--ISNUMBER(SEARCH($A7650,QA_Seed_Keywords!$B$2:$B$83)))</f>
        <v>0</v>
      </c>
      <c r="U7650" t="str" cm="1">
        <f t="array" ref="U7650">IFERROR(_xlfn.TEXTJOIN(", ", TRUE, _xlfn._xlws.FILTER(ROW(QA_Seed_Keywords!B$2:B$83), ISNUMBER(SEARCH(A7650, QA_Seed_Keywords!B$2:B$83)))), "")</f>
        <v/>
      </c>
    </row>
    <row r="7651" spans="1:21" customFormat="1" x14ac:dyDescent="0.3">
      <c r="A7651" t="s">
        <v>12195</v>
      </c>
      <c r="B7651" t="s">
        <v>12195</v>
      </c>
      <c r="C7651">
        <v>1</v>
      </c>
      <c r="D7651">
        <v>1</v>
      </c>
      <c r="E7651">
        <v>7.1428571428571425E-2</v>
      </c>
      <c r="F7651">
        <v>1</v>
      </c>
      <c r="G7651">
        <v>12</v>
      </c>
      <c r="H7651">
        <v>7</v>
      </c>
      <c r="I7651">
        <v>0.99852883011112725</v>
      </c>
      <c r="J7651">
        <v>0.99852883011112725</v>
      </c>
      <c r="K7651">
        <v>0.99852883011112725</v>
      </c>
      <c r="L7651">
        <v>7.1323487865080512E-2</v>
      </c>
      <c r="M7651">
        <v>3.492453855423383</v>
      </c>
      <c r="N7651">
        <v>10</v>
      </c>
      <c r="O7651">
        <v>9.0909090909090912E-2</v>
      </c>
      <c r="P7651">
        <v>9.0775348191920666E-2</v>
      </c>
      <c r="Q7651">
        <v>9.0775348191920666E-2</v>
      </c>
      <c r="R7651">
        <v>6.4839534422800474E-3</v>
      </c>
      <c r="S7651" t="str" cm="1">
        <f t="array" ref="S7651">IFERROR(_xlfn.TEXTJOIN(", ", TRUE, _xlfn._xlws.FILTER(QA_Seed_Keywords!B$2:B$83, ISNUMBER(SEARCH(A7651, QA_Seed_Keywords!B$2:B$83)))), "")</f>
        <v/>
      </c>
      <c r="T7651" cm="1">
        <f t="array" ref="T7651">SUM(--ISNUMBER(SEARCH($A7651,QA_Seed_Keywords!$B$2:$B$83)))</f>
        <v>0</v>
      </c>
      <c r="U7651" t="str" cm="1">
        <f t="array" ref="U7651">IFERROR(_xlfn.TEXTJOIN(", ", TRUE, _xlfn._xlws.FILTER(ROW(QA_Seed_Keywords!B$2:B$83), ISNUMBER(SEARCH(A7651, QA_Seed_Keywords!B$2:B$83)))), "")</f>
        <v/>
      </c>
    </row>
    <row r="7652" spans="1:21" customFormat="1" x14ac:dyDescent="0.3">
      <c r="A7652" t="s">
        <v>12196</v>
      </c>
      <c r="B7652" t="s">
        <v>12196</v>
      </c>
      <c r="C7652">
        <v>1</v>
      </c>
      <c r="D7652">
        <v>1</v>
      </c>
      <c r="E7652">
        <v>7.1428571428571425E-2</v>
      </c>
      <c r="F7652">
        <v>1</v>
      </c>
      <c r="G7652">
        <v>12</v>
      </c>
      <c r="H7652">
        <v>7</v>
      </c>
      <c r="I7652">
        <v>0.99852883011112725</v>
      </c>
      <c r="J7652">
        <v>0.99852883011112725</v>
      </c>
      <c r="K7652">
        <v>0.99852883011112725</v>
      </c>
      <c r="L7652">
        <v>7.1323487865080512E-2</v>
      </c>
      <c r="M7652">
        <v>3.117760405981973</v>
      </c>
      <c r="N7652">
        <v>10</v>
      </c>
      <c r="O7652">
        <v>9.0909090909090912E-2</v>
      </c>
      <c r="P7652">
        <v>9.0775348191920666E-2</v>
      </c>
      <c r="Q7652">
        <v>9.0775348191920666E-2</v>
      </c>
      <c r="R7652">
        <v>6.4839534422800474E-3</v>
      </c>
      <c r="S7652" t="str" cm="1">
        <f t="array" ref="S7652">IFERROR(_xlfn.TEXTJOIN(", ", TRUE, _xlfn._xlws.FILTER(QA_Seed_Keywords!B$2:B$83, ISNUMBER(SEARCH(A7652, QA_Seed_Keywords!B$2:B$83)))), "")</f>
        <v/>
      </c>
      <c r="T7652" cm="1">
        <f t="array" ref="T7652">SUM(--ISNUMBER(SEARCH($A7652,QA_Seed_Keywords!$B$2:$B$83)))</f>
        <v>0</v>
      </c>
      <c r="U7652" t="str" cm="1">
        <f t="array" ref="U7652">IFERROR(_xlfn.TEXTJOIN(", ", TRUE, _xlfn._xlws.FILTER(ROW(QA_Seed_Keywords!B$2:B$83), ISNUMBER(SEARCH(A7652, QA_Seed_Keywords!B$2:B$83)))), "")</f>
        <v/>
      </c>
    </row>
    <row r="7653" spans="1:21" customFormat="1" x14ac:dyDescent="0.3">
      <c r="A7653" t="s">
        <v>12197</v>
      </c>
      <c r="B7653" t="s">
        <v>12198</v>
      </c>
      <c r="C7653">
        <v>1</v>
      </c>
      <c r="D7653">
        <v>1</v>
      </c>
      <c r="E7653">
        <v>7.1428571428571425E-2</v>
      </c>
      <c r="F7653">
        <v>1</v>
      </c>
      <c r="G7653">
        <v>12</v>
      </c>
      <c r="H7653">
        <v>7</v>
      </c>
      <c r="I7653">
        <v>0.99852883011112725</v>
      </c>
      <c r="J7653">
        <v>0.99852883011112725</v>
      </c>
      <c r="K7653">
        <v>0.99852883011112725</v>
      </c>
      <c r="L7653">
        <v>7.1323487865080512E-2</v>
      </c>
      <c r="M7653">
        <v>3.492453855423383</v>
      </c>
      <c r="N7653">
        <v>10</v>
      </c>
      <c r="O7653">
        <v>9.0909090909090912E-2</v>
      </c>
      <c r="P7653">
        <v>9.0775348191920666E-2</v>
      </c>
      <c r="Q7653">
        <v>9.0775348191920666E-2</v>
      </c>
      <c r="R7653">
        <v>6.4839534422800474E-3</v>
      </c>
      <c r="S7653" t="str" cm="1">
        <f t="array" ref="S7653">IFERROR(_xlfn.TEXTJOIN(", ", TRUE, _xlfn._xlws.FILTER(QA_Seed_Keywords!B$2:B$83, ISNUMBER(SEARCH(A7653, QA_Seed_Keywords!B$2:B$83)))), "")</f>
        <v/>
      </c>
      <c r="T7653" cm="1">
        <f t="array" ref="T7653">SUM(--ISNUMBER(SEARCH($A7653,QA_Seed_Keywords!$B$2:$B$83)))</f>
        <v>0</v>
      </c>
      <c r="U7653" t="str" cm="1">
        <f t="array" ref="U7653">IFERROR(_xlfn.TEXTJOIN(", ", TRUE, _xlfn._xlws.FILTER(ROW(QA_Seed_Keywords!B$2:B$83), ISNUMBER(SEARCH(A7653, QA_Seed_Keywords!B$2:B$83)))), "")</f>
        <v/>
      </c>
    </row>
    <row r="7654" spans="1:21" customFormat="1" x14ac:dyDescent="0.3">
      <c r="A7654" t="s">
        <v>12199</v>
      </c>
      <c r="B7654" t="s">
        <v>12199</v>
      </c>
      <c r="C7654">
        <v>1</v>
      </c>
      <c r="D7654">
        <v>1</v>
      </c>
      <c r="E7654">
        <v>7.1428571428571425E-2</v>
      </c>
      <c r="F7654">
        <v>1</v>
      </c>
      <c r="G7654">
        <v>12</v>
      </c>
      <c r="H7654">
        <v>7</v>
      </c>
      <c r="I7654">
        <v>0.99852883011112725</v>
      </c>
      <c r="J7654">
        <v>0.99852883011112725</v>
      </c>
      <c r="K7654">
        <v>0.99852883011112725</v>
      </c>
      <c r="L7654">
        <v>7.1323487865080512E-2</v>
      </c>
      <c r="M7654">
        <v>3.492453855423383</v>
      </c>
      <c r="N7654">
        <v>10</v>
      </c>
      <c r="O7654">
        <v>9.0909090909090912E-2</v>
      </c>
      <c r="P7654">
        <v>9.0775348191920666E-2</v>
      </c>
      <c r="Q7654">
        <v>9.0775348191920666E-2</v>
      </c>
      <c r="R7654">
        <v>6.4839534422800474E-3</v>
      </c>
      <c r="S7654" t="str" cm="1">
        <f t="array" ref="S7654">IFERROR(_xlfn.TEXTJOIN(", ", TRUE, _xlfn._xlws.FILTER(QA_Seed_Keywords!B$2:B$83, ISNUMBER(SEARCH(A7654, QA_Seed_Keywords!B$2:B$83)))), "")</f>
        <v/>
      </c>
      <c r="T7654" cm="1">
        <f t="array" ref="T7654">SUM(--ISNUMBER(SEARCH($A7654,QA_Seed_Keywords!$B$2:$B$83)))</f>
        <v>0</v>
      </c>
      <c r="U7654" t="str" cm="1">
        <f t="array" ref="U7654">IFERROR(_xlfn.TEXTJOIN(", ", TRUE, _xlfn._xlws.FILTER(ROW(QA_Seed_Keywords!B$2:B$83), ISNUMBER(SEARCH(A7654, QA_Seed_Keywords!B$2:B$83)))), "")</f>
        <v/>
      </c>
    </row>
    <row r="7655" spans="1:21" customFormat="1" x14ac:dyDescent="0.3">
      <c r="A7655" t="s">
        <v>12200</v>
      </c>
      <c r="B7655" t="s">
        <v>12201</v>
      </c>
      <c r="C7655">
        <v>2</v>
      </c>
      <c r="D7655">
        <v>1</v>
      </c>
      <c r="E7655">
        <v>0.14285714285714279</v>
      </c>
      <c r="F7655">
        <v>2</v>
      </c>
      <c r="G7655">
        <v>12</v>
      </c>
      <c r="H7655">
        <v>12</v>
      </c>
      <c r="I7655">
        <v>0.69314718055994529</v>
      </c>
      <c r="J7655">
        <v>1.386294361119891</v>
      </c>
      <c r="K7655">
        <v>0.69314718055994529</v>
      </c>
      <c r="L7655">
        <v>9.9021025794277892E-2</v>
      </c>
      <c r="M7655">
        <v>2.456361923736607</v>
      </c>
      <c r="N7655">
        <v>30</v>
      </c>
      <c r="O7655">
        <v>6.4516129032258063E-2</v>
      </c>
      <c r="P7655">
        <v>8.9438345878702613E-2</v>
      </c>
      <c r="Q7655">
        <v>4.4719172939351307E-2</v>
      </c>
      <c r="R7655">
        <v>6.3884532770501863E-3</v>
      </c>
      <c r="S7655" t="str" cm="1">
        <f t="array" ref="S7655">IFERROR(_xlfn.TEXTJOIN(", ", TRUE, _xlfn._xlws.FILTER(QA_Seed_Keywords!B$2:B$83, ISNUMBER(SEARCH(A7655, QA_Seed_Keywords!B$2:B$83)))), "")</f>
        <v/>
      </c>
      <c r="T7655" cm="1">
        <f t="array" ref="T7655">SUM(--ISNUMBER(SEARCH($A7655,QA_Seed_Keywords!$B$2:$B$83)))</f>
        <v>0</v>
      </c>
      <c r="U7655" t="str" cm="1">
        <f t="array" ref="U7655">IFERROR(_xlfn.TEXTJOIN(", ", TRUE, _xlfn._xlws.FILTER(ROW(QA_Seed_Keywords!B$2:B$83), ISNUMBER(SEARCH(A7655, QA_Seed_Keywords!B$2:B$83)))), "")</f>
        <v/>
      </c>
    </row>
    <row r="7656" spans="1:21" customFormat="1" x14ac:dyDescent="0.3">
      <c r="A7656" t="s">
        <v>12202</v>
      </c>
      <c r="B7656" t="s">
        <v>12202</v>
      </c>
      <c r="C7656">
        <v>4</v>
      </c>
      <c r="D7656">
        <v>4</v>
      </c>
      <c r="E7656">
        <v>0.2857142857142857</v>
      </c>
      <c r="F7656">
        <v>1</v>
      </c>
      <c r="G7656">
        <v>12</v>
      </c>
      <c r="H7656">
        <v>11</v>
      </c>
      <c r="I7656">
        <v>0.73759894313077912</v>
      </c>
      <c r="J7656">
        <v>2.950395772523116</v>
      </c>
      <c r="K7656">
        <v>2.950395772523116</v>
      </c>
      <c r="L7656">
        <v>0.21074255518022261</v>
      </c>
      <c r="M7656">
        <v>2.2794312155775289</v>
      </c>
      <c r="N7656">
        <v>32</v>
      </c>
      <c r="O7656">
        <v>3.03030303030303E-2</v>
      </c>
      <c r="P7656">
        <v>8.9405932500700502E-2</v>
      </c>
      <c r="Q7656">
        <v>8.9405932500700502E-2</v>
      </c>
      <c r="R7656">
        <v>6.3861380357643207E-3</v>
      </c>
      <c r="S7656" t="str" cm="1">
        <f t="array" ref="S7656">IFERROR(_xlfn.TEXTJOIN(", ", TRUE, _xlfn._xlws.FILTER(QA_Seed_Keywords!B$2:B$83, ISNUMBER(SEARCH(A7656, QA_Seed_Keywords!B$2:B$83)))), "")</f>
        <v/>
      </c>
      <c r="T7656" cm="1">
        <f t="array" ref="T7656">SUM(--ISNUMBER(SEARCH($A7656,QA_Seed_Keywords!$B$2:$B$83)))</f>
        <v>0</v>
      </c>
      <c r="U7656" t="str" cm="1">
        <f t="array" ref="U7656">IFERROR(_xlfn.TEXTJOIN(", ", TRUE, _xlfn._xlws.FILTER(ROW(QA_Seed_Keywords!B$2:B$83), ISNUMBER(SEARCH(A7656, QA_Seed_Keywords!B$2:B$83)))), "")</f>
        <v/>
      </c>
    </row>
    <row r="7657" spans="1:21" customFormat="1" x14ac:dyDescent="0.3">
      <c r="A7657" t="s">
        <v>12203</v>
      </c>
      <c r="B7657" t="s">
        <v>12204</v>
      </c>
      <c r="C7657">
        <v>2</v>
      </c>
      <c r="D7657">
        <v>2</v>
      </c>
      <c r="E7657">
        <v>0.14285714285714279</v>
      </c>
      <c r="F7657">
        <v>1</v>
      </c>
      <c r="G7657">
        <v>12</v>
      </c>
      <c r="H7657">
        <v>9</v>
      </c>
      <c r="I7657">
        <v>0.84729786038720345</v>
      </c>
      <c r="J7657">
        <v>1.6945957207744069</v>
      </c>
      <c r="K7657">
        <v>1.6945957207744069</v>
      </c>
      <c r="L7657">
        <v>0.12104255148388619</v>
      </c>
      <c r="M7657">
        <v>2.945910149055313</v>
      </c>
      <c r="N7657">
        <v>18</v>
      </c>
      <c r="O7657">
        <v>5.2631578947368418E-2</v>
      </c>
      <c r="P7657">
        <v>8.918924846181088E-2</v>
      </c>
      <c r="Q7657">
        <v>8.918924846181088E-2</v>
      </c>
      <c r="R7657">
        <v>6.3706606044150633E-3</v>
      </c>
      <c r="S7657" t="str" cm="1">
        <f t="array" ref="S7657">IFERROR(_xlfn.TEXTJOIN(", ", TRUE, _xlfn._xlws.FILTER(QA_Seed_Keywords!B$2:B$83, ISNUMBER(SEARCH(A7657, QA_Seed_Keywords!B$2:B$83)))), "")</f>
        <v/>
      </c>
      <c r="T7657" cm="1">
        <f t="array" ref="T7657">SUM(--ISNUMBER(SEARCH($A7657,QA_Seed_Keywords!$B$2:$B$83)))</f>
        <v>0</v>
      </c>
      <c r="U7657" t="str" cm="1">
        <f t="array" ref="U7657">IFERROR(_xlfn.TEXTJOIN(", ", TRUE, _xlfn._xlws.FILTER(ROW(QA_Seed_Keywords!B$2:B$83), ISNUMBER(SEARCH(A7657, QA_Seed_Keywords!B$2:B$83)))), "")</f>
        <v/>
      </c>
    </row>
    <row r="7658" spans="1:21" customFormat="1" x14ac:dyDescent="0.3">
      <c r="A7658" t="s">
        <v>12205</v>
      </c>
      <c r="B7658" t="s">
        <v>12205</v>
      </c>
      <c r="C7658">
        <v>2</v>
      </c>
      <c r="D7658">
        <v>2</v>
      </c>
      <c r="E7658">
        <v>0.14285714285714279</v>
      </c>
      <c r="F7658">
        <v>1</v>
      </c>
      <c r="G7658">
        <v>12</v>
      </c>
      <c r="H7658">
        <v>9</v>
      </c>
      <c r="I7658">
        <v>0.84729786038720345</v>
      </c>
      <c r="J7658">
        <v>1.6945957207744069</v>
      </c>
      <c r="K7658">
        <v>1.6945957207744069</v>
      </c>
      <c r="L7658">
        <v>0.12104255148388619</v>
      </c>
      <c r="M7658">
        <v>2.945910149055313</v>
      </c>
      <c r="N7658">
        <v>18</v>
      </c>
      <c r="O7658">
        <v>5.2631578947368418E-2</v>
      </c>
      <c r="P7658">
        <v>8.918924846181088E-2</v>
      </c>
      <c r="Q7658">
        <v>8.918924846181088E-2</v>
      </c>
      <c r="R7658">
        <v>6.3706606044150633E-3</v>
      </c>
      <c r="S7658" t="str" cm="1">
        <f t="array" ref="S7658">IFERROR(_xlfn.TEXTJOIN(", ", TRUE, _xlfn._xlws.FILTER(QA_Seed_Keywords!B$2:B$83, ISNUMBER(SEARCH(A7658, QA_Seed_Keywords!B$2:B$83)))), "")</f>
        <v/>
      </c>
      <c r="T7658" cm="1">
        <f t="array" ref="T7658">SUM(--ISNUMBER(SEARCH($A7658,QA_Seed_Keywords!$B$2:$B$83)))</f>
        <v>0</v>
      </c>
      <c r="U7658" t="str" cm="1">
        <f t="array" ref="U7658">IFERROR(_xlfn.TEXTJOIN(", ", TRUE, _xlfn._xlws.FILTER(ROW(QA_Seed_Keywords!B$2:B$83), ISNUMBER(SEARCH(A7658, QA_Seed_Keywords!B$2:B$83)))), "")</f>
        <v/>
      </c>
    </row>
    <row r="7659" spans="1:21" customFormat="1" x14ac:dyDescent="0.3">
      <c r="A7659" t="s">
        <v>12206</v>
      </c>
      <c r="B7659" t="s">
        <v>12207</v>
      </c>
      <c r="C7659">
        <v>2</v>
      </c>
      <c r="D7659">
        <v>2</v>
      </c>
      <c r="E7659">
        <v>0.14285714285714279</v>
      </c>
      <c r="F7659">
        <v>1</v>
      </c>
      <c r="G7659">
        <v>12</v>
      </c>
      <c r="H7659">
        <v>9</v>
      </c>
      <c r="I7659">
        <v>0.84729786038720345</v>
      </c>
      <c r="J7659">
        <v>1.6945957207744069</v>
      </c>
      <c r="K7659">
        <v>1.6945957207744069</v>
      </c>
      <c r="L7659">
        <v>0.12104255148388619</v>
      </c>
      <c r="M7659">
        <v>2.945910149055313</v>
      </c>
      <c r="N7659">
        <v>18</v>
      </c>
      <c r="O7659">
        <v>5.2631578947368418E-2</v>
      </c>
      <c r="P7659">
        <v>8.918924846181088E-2</v>
      </c>
      <c r="Q7659">
        <v>8.918924846181088E-2</v>
      </c>
      <c r="R7659">
        <v>6.3706606044150633E-3</v>
      </c>
      <c r="S7659" t="str" cm="1">
        <f t="array" ref="S7659">IFERROR(_xlfn.TEXTJOIN(", ", TRUE, _xlfn._xlws.FILTER(QA_Seed_Keywords!B$2:B$83, ISNUMBER(SEARCH(A7659, QA_Seed_Keywords!B$2:B$83)))), "")</f>
        <v/>
      </c>
      <c r="T7659" cm="1">
        <f t="array" ref="T7659">SUM(--ISNUMBER(SEARCH($A7659,QA_Seed_Keywords!$B$2:$B$83)))</f>
        <v>0</v>
      </c>
      <c r="U7659" t="str" cm="1">
        <f t="array" ref="U7659">IFERROR(_xlfn.TEXTJOIN(", ", TRUE, _xlfn._xlws.FILTER(ROW(QA_Seed_Keywords!B$2:B$83), ISNUMBER(SEARCH(A7659, QA_Seed_Keywords!B$2:B$83)))), "")</f>
        <v/>
      </c>
    </row>
    <row r="7660" spans="1:21" customFormat="1" x14ac:dyDescent="0.3">
      <c r="A7660" t="s">
        <v>12208</v>
      </c>
      <c r="B7660" t="s">
        <v>12209</v>
      </c>
      <c r="C7660">
        <v>3</v>
      </c>
      <c r="D7660">
        <v>3</v>
      </c>
      <c r="E7660">
        <v>0.2142857142857143</v>
      </c>
      <c r="F7660">
        <v>1</v>
      </c>
      <c r="G7660">
        <v>12</v>
      </c>
      <c r="H7660">
        <v>11</v>
      </c>
      <c r="I7660">
        <v>0.73759894313077912</v>
      </c>
      <c r="J7660">
        <v>2.212796829392337</v>
      </c>
      <c r="K7660">
        <v>2.212796829392337</v>
      </c>
      <c r="L7660">
        <v>0.15805691638516689</v>
      </c>
      <c r="M7660">
        <v>2.6714733033535532</v>
      </c>
      <c r="N7660">
        <v>24</v>
      </c>
      <c r="O7660">
        <v>0.04</v>
      </c>
      <c r="P7660">
        <v>8.8511873175693506E-2</v>
      </c>
      <c r="Q7660">
        <v>8.8511873175693506E-2</v>
      </c>
      <c r="R7660">
        <v>6.3222766554066777E-3</v>
      </c>
      <c r="S7660" t="str" cm="1">
        <f t="array" ref="S7660">IFERROR(_xlfn.TEXTJOIN(", ", TRUE, _xlfn._xlws.FILTER(QA_Seed_Keywords!B$2:B$83, ISNUMBER(SEARCH(A7660, QA_Seed_Keywords!B$2:B$83)))), "")</f>
        <v/>
      </c>
      <c r="T7660" cm="1">
        <f t="array" ref="T7660">SUM(--ISNUMBER(SEARCH($A7660,QA_Seed_Keywords!$B$2:$B$83)))</f>
        <v>0</v>
      </c>
      <c r="U7660" t="str" cm="1">
        <f t="array" ref="U7660">IFERROR(_xlfn.TEXTJOIN(", ", TRUE, _xlfn._xlws.FILTER(ROW(QA_Seed_Keywords!B$2:B$83), ISNUMBER(SEARCH(A7660, QA_Seed_Keywords!B$2:B$83)))), "")</f>
        <v/>
      </c>
    </row>
    <row r="7661" spans="1:21" customFormat="1" x14ac:dyDescent="0.3">
      <c r="A7661" t="s">
        <v>12210</v>
      </c>
      <c r="B7661" t="s">
        <v>12210</v>
      </c>
      <c r="C7661">
        <v>3</v>
      </c>
      <c r="D7661">
        <v>1.5</v>
      </c>
      <c r="E7661">
        <v>0.2142857142857143</v>
      </c>
      <c r="F7661">
        <v>2</v>
      </c>
      <c r="G7661">
        <v>12</v>
      </c>
      <c r="H7661">
        <v>12</v>
      </c>
      <c r="I7661">
        <v>0.69314718055994529</v>
      </c>
      <c r="J7661">
        <v>2.0794415416798362</v>
      </c>
      <c r="K7661">
        <v>1.0397207708399181</v>
      </c>
      <c r="L7661">
        <v>0.1485315386914168</v>
      </c>
      <c r="M7661">
        <v>1.939105409640326</v>
      </c>
      <c r="N7661">
        <v>46</v>
      </c>
      <c r="O7661">
        <v>4.2553191489361701E-2</v>
      </c>
      <c r="P7661">
        <v>8.8486874114035566E-2</v>
      </c>
      <c r="Q7661">
        <v>4.4243437057017783E-2</v>
      </c>
      <c r="R7661">
        <v>6.3204910081453968E-3</v>
      </c>
      <c r="S7661" t="str" cm="1">
        <f t="array" ref="S7661">IFERROR(_xlfn.TEXTJOIN(", ", TRUE, _xlfn._xlws.FILTER(QA_Seed_Keywords!B$2:B$83, ISNUMBER(SEARCH(A7661, QA_Seed_Keywords!B$2:B$83)))), "")</f>
        <v/>
      </c>
      <c r="T7661" cm="1">
        <f t="array" ref="T7661">SUM(--ISNUMBER(SEARCH($A7661,QA_Seed_Keywords!$B$2:$B$83)))</f>
        <v>0</v>
      </c>
      <c r="U7661" t="str" cm="1">
        <f t="array" ref="U7661">IFERROR(_xlfn.TEXTJOIN(", ", TRUE, _xlfn._xlws.FILTER(ROW(QA_Seed_Keywords!B$2:B$83), ISNUMBER(SEARCH(A7661, QA_Seed_Keywords!B$2:B$83)))), "")</f>
        <v/>
      </c>
    </row>
    <row r="7662" spans="1:21" customFormat="1" x14ac:dyDescent="0.3">
      <c r="A7662" t="s">
        <v>12211</v>
      </c>
      <c r="B7662" t="s">
        <v>12212</v>
      </c>
      <c r="C7662">
        <v>2</v>
      </c>
      <c r="D7662">
        <v>1</v>
      </c>
      <c r="E7662">
        <v>0.14285714285714279</v>
      </c>
      <c r="F7662">
        <v>2</v>
      </c>
      <c r="G7662">
        <v>12</v>
      </c>
      <c r="H7662">
        <v>12</v>
      </c>
      <c r="I7662">
        <v>0.69314718055994529</v>
      </c>
      <c r="J7662">
        <v>1.386294361119891</v>
      </c>
      <c r="K7662">
        <v>0.69314718055994529</v>
      </c>
      <c r="L7662">
        <v>9.9021025794277892E-2</v>
      </c>
      <c r="M7662">
        <v>2.4246132254220272</v>
      </c>
      <c r="N7662">
        <v>31</v>
      </c>
      <c r="O7662">
        <v>6.25E-2</v>
      </c>
      <c r="P7662">
        <v>8.6643397569993161E-2</v>
      </c>
      <c r="Q7662">
        <v>4.332169878499658E-2</v>
      </c>
      <c r="R7662">
        <v>6.1888141121423683E-3</v>
      </c>
      <c r="S7662" t="str" cm="1">
        <f t="array" ref="S7662">IFERROR(_xlfn.TEXTJOIN(", ", TRUE, _xlfn._xlws.FILTER(QA_Seed_Keywords!B$2:B$83, ISNUMBER(SEARCH(A7662, QA_Seed_Keywords!B$2:B$83)))), "")</f>
        <v/>
      </c>
      <c r="T7662" cm="1">
        <f t="array" ref="T7662">SUM(--ISNUMBER(SEARCH($A7662,QA_Seed_Keywords!$B$2:$B$83)))</f>
        <v>0</v>
      </c>
      <c r="U7662" t="str" cm="1">
        <f t="array" ref="U7662">IFERROR(_xlfn.TEXTJOIN(", ", TRUE, _xlfn._xlws.FILTER(ROW(QA_Seed_Keywords!B$2:B$83), ISNUMBER(SEARCH(A7662, QA_Seed_Keywords!B$2:B$83)))), "")</f>
        <v/>
      </c>
    </row>
    <row r="7663" spans="1:21" customFormat="1" x14ac:dyDescent="0.3">
      <c r="A7663" t="s">
        <v>12213</v>
      </c>
      <c r="B7663" t="s">
        <v>12213</v>
      </c>
      <c r="C7663">
        <v>3</v>
      </c>
      <c r="D7663">
        <v>1.5</v>
      </c>
      <c r="E7663">
        <v>0.2142857142857143</v>
      </c>
      <c r="F7663">
        <v>2</v>
      </c>
      <c r="G7663">
        <v>12</v>
      </c>
      <c r="H7663">
        <v>12</v>
      </c>
      <c r="I7663">
        <v>0.69314718055994529</v>
      </c>
      <c r="J7663">
        <v>2.0794415416798362</v>
      </c>
      <c r="K7663">
        <v>1.0397207708399181</v>
      </c>
      <c r="L7663">
        <v>0.1485315386914168</v>
      </c>
      <c r="M7663">
        <v>1.998528830111127</v>
      </c>
      <c r="N7663">
        <v>48</v>
      </c>
      <c r="O7663">
        <v>4.0816326530612242E-2</v>
      </c>
      <c r="P7663">
        <v>8.4875164966523906E-2</v>
      </c>
      <c r="Q7663">
        <v>4.2437582483261953E-2</v>
      </c>
      <c r="R7663">
        <v>6.0625117833231351E-3</v>
      </c>
      <c r="S7663" t="str" cm="1">
        <f t="array" ref="S7663">IFERROR(_xlfn.TEXTJOIN(", ", TRUE, _xlfn._xlws.FILTER(QA_Seed_Keywords!B$2:B$83, ISNUMBER(SEARCH(A7663, QA_Seed_Keywords!B$2:B$83)))), "")</f>
        <v/>
      </c>
      <c r="T7663" cm="1">
        <f t="array" ref="T7663">SUM(--ISNUMBER(SEARCH($A7663,QA_Seed_Keywords!$B$2:$B$83)))</f>
        <v>0</v>
      </c>
      <c r="U7663" t="str" cm="1">
        <f t="array" ref="U7663">IFERROR(_xlfn.TEXTJOIN(", ", TRUE, _xlfn._xlws.FILTER(ROW(QA_Seed_Keywords!B$2:B$83), ISNUMBER(SEARCH(A7663, QA_Seed_Keywords!B$2:B$83)))), "")</f>
        <v/>
      </c>
    </row>
    <row r="7664" spans="1:21" customFormat="1" x14ac:dyDescent="0.3">
      <c r="A7664" t="s">
        <v>12214</v>
      </c>
      <c r="B7664" t="s">
        <v>12215</v>
      </c>
      <c r="C7664">
        <v>2</v>
      </c>
      <c r="D7664">
        <v>2</v>
      </c>
      <c r="E7664">
        <v>0.14285714285714279</v>
      </c>
      <c r="F7664">
        <v>1</v>
      </c>
      <c r="G7664">
        <v>12</v>
      </c>
      <c r="H7664">
        <v>9</v>
      </c>
      <c r="I7664">
        <v>0.84729786038720345</v>
      </c>
      <c r="J7664">
        <v>1.6945957207744069</v>
      </c>
      <c r="K7664">
        <v>1.6945957207744069</v>
      </c>
      <c r="L7664">
        <v>0.12104255148388619</v>
      </c>
      <c r="M7664">
        <v>2.8946168546677629</v>
      </c>
      <c r="N7664">
        <v>19</v>
      </c>
      <c r="O7664">
        <v>0.05</v>
      </c>
      <c r="P7664">
        <v>8.4729786038720348E-2</v>
      </c>
      <c r="Q7664">
        <v>8.4729786038720348E-2</v>
      </c>
      <c r="R7664">
        <v>6.052127574194311E-3</v>
      </c>
      <c r="S7664" t="str" cm="1">
        <f t="array" ref="S7664">IFERROR(_xlfn.TEXTJOIN(", ", TRUE, _xlfn._xlws.FILTER(QA_Seed_Keywords!B$2:B$83, ISNUMBER(SEARCH(A7664, QA_Seed_Keywords!B$2:B$83)))), "")</f>
        <v/>
      </c>
      <c r="T7664" cm="1">
        <f t="array" ref="T7664">SUM(--ISNUMBER(SEARCH($A7664,QA_Seed_Keywords!$B$2:$B$83)))</f>
        <v>0</v>
      </c>
      <c r="U7664" t="str" cm="1">
        <f t="array" ref="U7664">IFERROR(_xlfn.TEXTJOIN(", ", TRUE, _xlfn._xlws.FILTER(ROW(QA_Seed_Keywords!B$2:B$83), ISNUMBER(SEARCH(A7664, QA_Seed_Keywords!B$2:B$83)))), "")</f>
        <v/>
      </c>
    </row>
    <row r="7665" spans="1:21" customFormat="1" x14ac:dyDescent="0.3">
      <c r="A7665" t="s">
        <v>12216</v>
      </c>
      <c r="B7665" t="s">
        <v>12217</v>
      </c>
      <c r="C7665">
        <v>2</v>
      </c>
      <c r="D7665">
        <v>2</v>
      </c>
      <c r="E7665">
        <v>0.14285714285714279</v>
      </c>
      <c r="F7665">
        <v>1</v>
      </c>
      <c r="G7665">
        <v>12</v>
      </c>
      <c r="H7665">
        <v>9</v>
      </c>
      <c r="I7665">
        <v>0.84729786038720345</v>
      </c>
      <c r="J7665">
        <v>1.6945957207744069</v>
      </c>
      <c r="K7665">
        <v>1.6945957207744069</v>
      </c>
      <c r="L7665">
        <v>0.12104255148388619</v>
      </c>
      <c r="M7665">
        <v>2.8946168546677629</v>
      </c>
      <c r="N7665">
        <v>19</v>
      </c>
      <c r="O7665">
        <v>0.05</v>
      </c>
      <c r="P7665">
        <v>8.4729786038720348E-2</v>
      </c>
      <c r="Q7665">
        <v>8.4729786038720348E-2</v>
      </c>
      <c r="R7665">
        <v>6.052127574194311E-3</v>
      </c>
      <c r="S7665" t="str" cm="1">
        <f t="array" ref="S7665">IFERROR(_xlfn.TEXTJOIN(", ", TRUE, _xlfn._xlws.FILTER(QA_Seed_Keywords!B$2:B$83, ISNUMBER(SEARCH(A7665, QA_Seed_Keywords!B$2:B$83)))), "")</f>
        <v/>
      </c>
      <c r="T7665" cm="1">
        <f t="array" ref="T7665">SUM(--ISNUMBER(SEARCH($A7665,QA_Seed_Keywords!$B$2:$B$83)))</f>
        <v>0</v>
      </c>
      <c r="U7665" t="str" cm="1">
        <f t="array" ref="U7665">IFERROR(_xlfn.TEXTJOIN(", ", TRUE, _xlfn._xlws.FILTER(ROW(QA_Seed_Keywords!B$2:B$83), ISNUMBER(SEARCH(A7665, QA_Seed_Keywords!B$2:B$83)))), "")</f>
        <v/>
      </c>
    </row>
    <row r="7666" spans="1:21" customFormat="1" x14ac:dyDescent="0.3">
      <c r="A7666" t="s">
        <v>12218</v>
      </c>
      <c r="B7666" t="s">
        <v>12218</v>
      </c>
      <c r="C7666">
        <v>1</v>
      </c>
      <c r="D7666">
        <v>1</v>
      </c>
      <c r="E7666">
        <v>7.1428571428571425E-2</v>
      </c>
      <c r="F7666">
        <v>1</v>
      </c>
      <c r="G7666">
        <v>12</v>
      </c>
      <c r="H7666">
        <v>6</v>
      </c>
      <c r="I7666">
        <v>1.09861228866811</v>
      </c>
      <c r="J7666">
        <v>1.09861228866811</v>
      </c>
      <c r="K7666">
        <v>1.09861228866811</v>
      </c>
      <c r="L7666">
        <v>7.8472306333436409E-2</v>
      </c>
      <c r="M7666">
        <v>3.325399770760217</v>
      </c>
      <c r="N7666">
        <v>12</v>
      </c>
      <c r="O7666">
        <v>7.6923076923076927E-2</v>
      </c>
      <c r="P7666">
        <v>8.4508637589854607E-2</v>
      </c>
      <c r="Q7666">
        <v>8.4508637589854607E-2</v>
      </c>
      <c r="R7666">
        <v>6.036331256418186E-3</v>
      </c>
      <c r="S7666" t="str" cm="1">
        <f t="array" ref="S7666">IFERROR(_xlfn.TEXTJOIN(", ", TRUE, _xlfn._xlws.FILTER(QA_Seed_Keywords!B$2:B$83, ISNUMBER(SEARCH(A7666, QA_Seed_Keywords!B$2:B$83)))), "")</f>
        <v/>
      </c>
      <c r="T7666" cm="1">
        <f t="array" ref="T7666">SUM(--ISNUMBER(SEARCH($A7666,QA_Seed_Keywords!$B$2:$B$83)))</f>
        <v>0</v>
      </c>
      <c r="U7666" t="str" cm="1">
        <f t="array" ref="U7666">IFERROR(_xlfn.TEXTJOIN(", ", TRUE, _xlfn._xlws.FILTER(ROW(QA_Seed_Keywords!B$2:B$83), ISNUMBER(SEARCH(A7666, QA_Seed_Keywords!B$2:B$83)))), "")</f>
        <v/>
      </c>
    </row>
    <row r="7667" spans="1:21" customFormat="1" x14ac:dyDescent="0.3">
      <c r="A7667" t="s">
        <v>12219</v>
      </c>
      <c r="B7667" t="s">
        <v>12220</v>
      </c>
      <c r="C7667">
        <v>1</v>
      </c>
      <c r="D7667">
        <v>1</v>
      </c>
      <c r="E7667">
        <v>7.1428571428571425E-2</v>
      </c>
      <c r="F7667">
        <v>1</v>
      </c>
      <c r="G7667">
        <v>12</v>
      </c>
      <c r="H7667">
        <v>6</v>
      </c>
      <c r="I7667">
        <v>1.09861228866811</v>
      </c>
      <c r="J7667">
        <v>1.09861228866811</v>
      </c>
      <c r="K7667">
        <v>1.09861228866811</v>
      </c>
      <c r="L7667">
        <v>7.8472306333436409E-2</v>
      </c>
      <c r="M7667">
        <v>3.2512917986064949</v>
      </c>
      <c r="N7667">
        <v>12</v>
      </c>
      <c r="O7667">
        <v>7.6923076923076927E-2</v>
      </c>
      <c r="P7667">
        <v>8.4508637589854607E-2</v>
      </c>
      <c r="Q7667">
        <v>8.4508637589854607E-2</v>
      </c>
      <c r="R7667">
        <v>6.036331256418186E-3</v>
      </c>
      <c r="S7667" t="str" cm="1">
        <f t="array" ref="S7667">IFERROR(_xlfn.TEXTJOIN(", ", TRUE, _xlfn._xlws.FILTER(QA_Seed_Keywords!B$2:B$83, ISNUMBER(SEARCH(A7667, QA_Seed_Keywords!B$2:B$83)))), "")</f>
        <v/>
      </c>
      <c r="T7667" cm="1">
        <f t="array" ref="T7667">SUM(--ISNUMBER(SEARCH($A7667,QA_Seed_Keywords!$B$2:$B$83)))</f>
        <v>0</v>
      </c>
      <c r="U7667" t="str" cm="1">
        <f t="array" ref="U7667">IFERROR(_xlfn.TEXTJOIN(", ", TRUE, _xlfn._xlws.FILTER(ROW(QA_Seed_Keywords!B$2:B$83), ISNUMBER(SEARCH(A7667, QA_Seed_Keywords!B$2:B$83)))), "")</f>
        <v/>
      </c>
    </row>
    <row r="7668" spans="1:21" customFormat="1" x14ac:dyDescent="0.3">
      <c r="A7668" t="s">
        <v>12221</v>
      </c>
      <c r="B7668" t="s">
        <v>12221</v>
      </c>
      <c r="C7668">
        <v>1</v>
      </c>
      <c r="D7668">
        <v>1</v>
      </c>
      <c r="E7668">
        <v>7.1428571428571425E-2</v>
      </c>
      <c r="F7668">
        <v>1</v>
      </c>
      <c r="G7668">
        <v>12</v>
      </c>
      <c r="H7668">
        <v>6</v>
      </c>
      <c r="I7668">
        <v>1.09861228866811</v>
      </c>
      <c r="J7668">
        <v>1.09861228866811</v>
      </c>
      <c r="K7668">
        <v>1.09861228866811</v>
      </c>
      <c r="L7668">
        <v>7.8472306333436409E-2</v>
      </c>
      <c r="M7668">
        <v>3.325399770760217</v>
      </c>
      <c r="N7668">
        <v>12</v>
      </c>
      <c r="O7668">
        <v>7.6923076923076927E-2</v>
      </c>
      <c r="P7668">
        <v>8.4508637589854607E-2</v>
      </c>
      <c r="Q7668">
        <v>8.4508637589854607E-2</v>
      </c>
      <c r="R7668">
        <v>6.036331256418186E-3</v>
      </c>
      <c r="S7668" t="str" cm="1">
        <f t="array" ref="S7668">IFERROR(_xlfn.TEXTJOIN(", ", TRUE, _xlfn._xlws.FILTER(QA_Seed_Keywords!B$2:B$83, ISNUMBER(SEARCH(A7668, QA_Seed_Keywords!B$2:B$83)))), "")</f>
        <v/>
      </c>
      <c r="T7668" cm="1">
        <f t="array" ref="T7668">SUM(--ISNUMBER(SEARCH($A7668,QA_Seed_Keywords!$B$2:$B$83)))</f>
        <v>0</v>
      </c>
      <c r="U7668" t="str" cm="1">
        <f t="array" ref="U7668">IFERROR(_xlfn.TEXTJOIN(", ", TRUE, _xlfn._xlws.FILTER(ROW(QA_Seed_Keywords!B$2:B$83), ISNUMBER(SEARCH(A7668, QA_Seed_Keywords!B$2:B$83)))), "")</f>
        <v/>
      </c>
    </row>
    <row r="7669" spans="1:21" customFormat="1" x14ac:dyDescent="0.3">
      <c r="A7669" t="s">
        <v>12222</v>
      </c>
      <c r="B7669" t="s">
        <v>12223</v>
      </c>
      <c r="C7669">
        <v>1</v>
      </c>
      <c r="D7669">
        <v>1</v>
      </c>
      <c r="E7669">
        <v>7.1428571428571425E-2</v>
      </c>
      <c r="F7669">
        <v>1</v>
      </c>
      <c r="G7669">
        <v>12</v>
      </c>
      <c r="H7669">
        <v>6</v>
      </c>
      <c r="I7669">
        <v>1.09861228866811</v>
      </c>
      <c r="J7669">
        <v>1.09861228866811</v>
      </c>
      <c r="K7669">
        <v>1.09861228866811</v>
      </c>
      <c r="L7669">
        <v>7.8472306333436409E-2</v>
      </c>
      <c r="M7669">
        <v>3.325399770760217</v>
      </c>
      <c r="N7669">
        <v>12</v>
      </c>
      <c r="O7669">
        <v>7.6923076923076927E-2</v>
      </c>
      <c r="P7669">
        <v>8.4508637589854607E-2</v>
      </c>
      <c r="Q7669">
        <v>8.4508637589854607E-2</v>
      </c>
      <c r="R7669">
        <v>6.036331256418186E-3</v>
      </c>
      <c r="S7669" t="str" cm="1">
        <f t="array" ref="S7669">IFERROR(_xlfn.TEXTJOIN(", ", TRUE, _xlfn._xlws.FILTER(QA_Seed_Keywords!B$2:B$83, ISNUMBER(SEARCH(A7669, QA_Seed_Keywords!B$2:B$83)))), "")</f>
        <v/>
      </c>
      <c r="T7669" cm="1">
        <f t="array" ref="T7669">SUM(--ISNUMBER(SEARCH($A7669,QA_Seed_Keywords!$B$2:$B$83)))</f>
        <v>0</v>
      </c>
      <c r="U7669" t="str" cm="1">
        <f t="array" ref="U7669">IFERROR(_xlfn.TEXTJOIN(", ", TRUE, _xlfn._xlws.FILTER(ROW(QA_Seed_Keywords!B$2:B$83), ISNUMBER(SEARCH(A7669, QA_Seed_Keywords!B$2:B$83)))), "")</f>
        <v/>
      </c>
    </row>
    <row r="7670" spans="1:21" customFormat="1" x14ac:dyDescent="0.3">
      <c r="A7670" t="s">
        <v>12224</v>
      </c>
      <c r="B7670" t="s">
        <v>12224</v>
      </c>
      <c r="C7670">
        <v>1</v>
      </c>
      <c r="D7670">
        <v>1</v>
      </c>
      <c r="E7670">
        <v>7.1428571428571425E-2</v>
      </c>
      <c r="F7670">
        <v>1</v>
      </c>
      <c r="G7670">
        <v>12</v>
      </c>
      <c r="H7670">
        <v>6</v>
      </c>
      <c r="I7670">
        <v>1.09861228866811</v>
      </c>
      <c r="J7670">
        <v>1.09861228866811</v>
      </c>
      <c r="K7670">
        <v>1.09861228866811</v>
      </c>
      <c r="L7670">
        <v>7.8472306333436409E-2</v>
      </c>
      <c r="M7670">
        <v>1.829906117675334</v>
      </c>
      <c r="N7670">
        <v>12</v>
      </c>
      <c r="O7670">
        <v>7.6923076923076927E-2</v>
      </c>
      <c r="P7670">
        <v>8.4508637589854607E-2</v>
      </c>
      <c r="Q7670">
        <v>8.4508637589854607E-2</v>
      </c>
      <c r="R7670">
        <v>6.036331256418186E-3</v>
      </c>
      <c r="S7670" t="str" cm="1">
        <f t="array" ref="S7670">IFERROR(_xlfn.TEXTJOIN(", ", TRUE, _xlfn._xlws.FILTER(QA_Seed_Keywords!B$2:B$83, ISNUMBER(SEARCH(A7670, QA_Seed_Keywords!B$2:B$83)))), "")</f>
        <v/>
      </c>
      <c r="T7670" cm="1">
        <f t="array" ref="T7670">SUM(--ISNUMBER(SEARCH($A7670,QA_Seed_Keywords!$B$2:$B$83)))</f>
        <v>0</v>
      </c>
      <c r="U7670" t="str" cm="1">
        <f t="array" ref="U7670">IFERROR(_xlfn.TEXTJOIN(", ", TRUE, _xlfn._xlws.FILTER(ROW(QA_Seed_Keywords!B$2:B$83), ISNUMBER(SEARCH(A7670, QA_Seed_Keywords!B$2:B$83)))), "")</f>
        <v/>
      </c>
    </row>
    <row r="7671" spans="1:21" customFormat="1" x14ac:dyDescent="0.3">
      <c r="A7671" t="s">
        <v>12225</v>
      </c>
      <c r="B7671" t="s">
        <v>12226</v>
      </c>
      <c r="C7671">
        <v>1</v>
      </c>
      <c r="D7671">
        <v>1</v>
      </c>
      <c r="E7671">
        <v>7.1428571428571425E-2</v>
      </c>
      <c r="F7671">
        <v>1</v>
      </c>
      <c r="G7671">
        <v>12</v>
      </c>
      <c r="H7671">
        <v>6</v>
      </c>
      <c r="I7671">
        <v>1.09861228866811</v>
      </c>
      <c r="J7671">
        <v>1.09861228866811</v>
      </c>
      <c r="K7671">
        <v>1.09861228866811</v>
      </c>
      <c r="L7671">
        <v>7.8472306333436409E-2</v>
      </c>
      <c r="M7671">
        <v>3.325399770760217</v>
      </c>
      <c r="N7671">
        <v>12</v>
      </c>
      <c r="O7671">
        <v>7.6923076923076927E-2</v>
      </c>
      <c r="P7671">
        <v>8.4508637589854607E-2</v>
      </c>
      <c r="Q7671">
        <v>8.4508637589854607E-2</v>
      </c>
      <c r="R7671">
        <v>6.036331256418186E-3</v>
      </c>
      <c r="S7671" t="str" cm="1">
        <f t="array" ref="S7671">IFERROR(_xlfn.TEXTJOIN(", ", TRUE, _xlfn._xlws.FILTER(QA_Seed_Keywords!B$2:B$83, ISNUMBER(SEARCH(A7671, QA_Seed_Keywords!B$2:B$83)))), "")</f>
        <v/>
      </c>
      <c r="T7671" cm="1">
        <f t="array" ref="T7671">SUM(--ISNUMBER(SEARCH($A7671,QA_Seed_Keywords!$B$2:$B$83)))</f>
        <v>0</v>
      </c>
      <c r="U7671" t="str" cm="1">
        <f t="array" ref="U7671">IFERROR(_xlfn.TEXTJOIN(", ", TRUE, _xlfn._xlws.FILTER(ROW(QA_Seed_Keywords!B$2:B$83), ISNUMBER(SEARCH(A7671, QA_Seed_Keywords!B$2:B$83)))), "")</f>
        <v/>
      </c>
    </row>
    <row r="7672" spans="1:21" customFormat="1" x14ac:dyDescent="0.3">
      <c r="A7672" t="s">
        <v>12227</v>
      </c>
      <c r="B7672" t="s">
        <v>12228</v>
      </c>
      <c r="C7672">
        <v>2</v>
      </c>
      <c r="D7672">
        <v>1</v>
      </c>
      <c r="E7672">
        <v>0.14285714285714279</v>
      </c>
      <c r="F7672">
        <v>2</v>
      </c>
      <c r="G7672">
        <v>12</v>
      </c>
      <c r="H7672">
        <v>11</v>
      </c>
      <c r="I7672">
        <v>0.73759894313077912</v>
      </c>
      <c r="J7672">
        <v>1.475197886261558</v>
      </c>
      <c r="K7672">
        <v>0.73759894313077912</v>
      </c>
      <c r="L7672">
        <v>0.10537127759011131</v>
      </c>
      <c r="M7672">
        <v>2.3350010667323402</v>
      </c>
      <c r="N7672">
        <v>34</v>
      </c>
      <c r="O7672">
        <v>5.7142857142857141E-2</v>
      </c>
      <c r="P7672">
        <v>8.4297022072089042E-2</v>
      </c>
      <c r="Q7672">
        <v>4.2148511036044521E-2</v>
      </c>
      <c r="R7672">
        <v>6.0212158622920736E-3</v>
      </c>
      <c r="S7672" t="str" cm="1">
        <f t="array" ref="S7672">IFERROR(_xlfn.TEXTJOIN(", ", TRUE, _xlfn._xlws.FILTER(QA_Seed_Keywords!B$2:B$83, ISNUMBER(SEARCH(A7672, QA_Seed_Keywords!B$2:B$83)))), "")</f>
        <v/>
      </c>
      <c r="T7672" cm="1">
        <f t="array" ref="T7672">SUM(--ISNUMBER(SEARCH($A7672,QA_Seed_Keywords!$B$2:$B$83)))</f>
        <v>0</v>
      </c>
      <c r="U7672" t="str" cm="1">
        <f t="array" ref="U7672">IFERROR(_xlfn.TEXTJOIN(", ", TRUE, _xlfn._xlws.FILTER(ROW(QA_Seed_Keywords!B$2:B$83), ISNUMBER(SEARCH(A7672, QA_Seed_Keywords!B$2:B$83)))), "")</f>
        <v/>
      </c>
    </row>
    <row r="7673" spans="1:21" customFormat="1" x14ac:dyDescent="0.3">
      <c r="A7673" t="s">
        <v>12229</v>
      </c>
      <c r="B7673" t="s">
        <v>12229</v>
      </c>
      <c r="C7673">
        <v>1</v>
      </c>
      <c r="D7673">
        <v>1</v>
      </c>
      <c r="E7673">
        <v>7.1428571428571425E-2</v>
      </c>
      <c r="F7673">
        <v>1</v>
      </c>
      <c r="G7673">
        <v>12</v>
      </c>
      <c r="H7673">
        <v>8</v>
      </c>
      <c r="I7673">
        <v>0.91629073187415511</v>
      </c>
      <c r="J7673">
        <v>0.91629073187415511</v>
      </c>
      <c r="K7673">
        <v>0.91629073187415511</v>
      </c>
      <c r="L7673">
        <v>6.5449337991011075E-2</v>
      </c>
      <c r="M7673">
        <v>3.2512917986064949</v>
      </c>
      <c r="N7673">
        <v>10</v>
      </c>
      <c r="O7673">
        <v>9.0909090909090912E-2</v>
      </c>
      <c r="P7673">
        <v>8.329915744310501E-2</v>
      </c>
      <c r="Q7673">
        <v>8.329915744310501E-2</v>
      </c>
      <c r="R7673">
        <v>5.9499398173646434E-3</v>
      </c>
      <c r="S7673" t="str" cm="1">
        <f t="array" ref="S7673">IFERROR(_xlfn.TEXTJOIN(", ", TRUE, _xlfn._xlws.FILTER(QA_Seed_Keywords!B$2:B$83, ISNUMBER(SEARCH(A7673, QA_Seed_Keywords!B$2:B$83)))), "")</f>
        <v/>
      </c>
      <c r="T7673" cm="1">
        <f t="array" ref="T7673">SUM(--ISNUMBER(SEARCH($A7673,QA_Seed_Keywords!$B$2:$B$83)))</f>
        <v>0</v>
      </c>
      <c r="U7673" t="str" cm="1">
        <f t="array" ref="U7673">IFERROR(_xlfn.TEXTJOIN(", ", TRUE, _xlfn._xlws.FILTER(ROW(QA_Seed_Keywords!B$2:B$83), ISNUMBER(SEARCH(A7673, QA_Seed_Keywords!B$2:B$83)))), "")</f>
        <v/>
      </c>
    </row>
    <row r="7674" spans="1:21" customFormat="1" x14ac:dyDescent="0.3">
      <c r="A7674" t="s">
        <v>12230</v>
      </c>
      <c r="B7674" t="s">
        <v>12230</v>
      </c>
      <c r="C7674">
        <v>1</v>
      </c>
      <c r="D7674">
        <v>1</v>
      </c>
      <c r="E7674">
        <v>7.1428571428571425E-2</v>
      </c>
      <c r="F7674">
        <v>1</v>
      </c>
      <c r="G7674">
        <v>12</v>
      </c>
      <c r="H7674">
        <v>8</v>
      </c>
      <c r="I7674">
        <v>0.91629073187415511</v>
      </c>
      <c r="J7674">
        <v>0.91629073187415511</v>
      </c>
      <c r="K7674">
        <v>0.91629073187415511</v>
      </c>
      <c r="L7674">
        <v>6.5449337991011075E-2</v>
      </c>
      <c r="M7674">
        <v>3.4054424784337529</v>
      </c>
      <c r="N7674">
        <v>10</v>
      </c>
      <c r="O7674">
        <v>9.0909090909090912E-2</v>
      </c>
      <c r="P7674">
        <v>8.329915744310501E-2</v>
      </c>
      <c r="Q7674">
        <v>8.329915744310501E-2</v>
      </c>
      <c r="R7674">
        <v>5.9499398173646434E-3</v>
      </c>
      <c r="S7674" t="str" cm="1">
        <f t="array" ref="S7674">IFERROR(_xlfn.TEXTJOIN(", ", TRUE, _xlfn._xlws.FILTER(QA_Seed_Keywords!B$2:B$83, ISNUMBER(SEARCH(A7674, QA_Seed_Keywords!B$2:B$83)))), "")</f>
        <v>access, session, assess</v>
      </c>
      <c r="T7674" cm="1">
        <f t="array" ref="T7674">SUM(--ISNUMBER(SEARCH($A7674,QA_Seed_Keywords!$B$2:$B$83)))</f>
        <v>3</v>
      </c>
      <c r="U7674" t="str" cm="1">
        <f t="array" ref="U7674">IFERROR(_xlfn.TEXTJOIN(", ", TRUE, _xlfn._xlws.FILTER(ROW(QA_Seed_Keywords!B$2:B$83), ISNUMBER(SEARCH(A7674, QA_Seed_Keywords!B$2:B$83)))), "")</f>
        <v>9, 37, 78</v>
      </c>
    </row>
    <row r="7675" spans="1:21" customFormat="1" x14ac:dyDescent="0.3">
      <c r="A7675" t="s">
        <v>12231</v>
      </c>
      <c r="B7675" t="s">
        <v>12232</v>
      </c>
      <c r="C7675">
        <v>1</v>
      </c>
      <c r="D7675">
        <v>1</v>
      </c>
      <c r="E7675">
        <v>7.1428571428571425E-2</v>
      </c>
      <c r="F7675">
        <v>1</v>
      </c>
      <c r="G7675">
        <v>12</v>
      </c>
      <c r="H7675">
        <v>8</v>
      </c>
      <c r="I7675">
        <v>0.91629073187415511</v>
      </c>
      <c r="J7675">
        <v>0.91629073187415511</v>
      </c>
      <c r="K7675">
        <v>0.91629073187415511</v>
      </c>
      <c r="L7675">
        <v>6.5449337991011075E-2</v>
      </c>
      <c r="M7675">
        <v>2.632252590200272</v>
      </c>
      <c r="N7675">
        <v>10</v>
      </c>
      <c r="O7675">
        <v>9.0909090909090912E-2</v>
      </c>
      <c r="P7675">
        <v>8.329915744310501E-2</v>
      </c>
      <c r="Q7675">
        <v>8.329915744310501E-2</v>
      </c>
      <c r="R7675">
        <v>5.9499398173646434E-3</v>
      </c>
      <c r="S7675" t="str" cm="1">
        <f t="array" ref="S7675">IFERROR(_xlfn.TEXTJOIN(", ", TRUE, _xlfn._xlws.FILTER(QA_Seed_Keywords!B$2:B$83, ISNUMBER(SEARCH(A7675, QA_Seed_Keywords!B$2:B$83)))), "")</f>
        <v>denial-of-servic, confidenti, ident</v>
      </c>
      <c r="T7675" cm="1">
        <f t="array" ref="T7675">SUM(--ISNUMBER(SEARCH($A7675,QA_Seed_Keywords!$B$2:$B$83)))</f>
        <v>3</v>
      </c>
      <c r="U7675" t="str" cm="1">
        <f t="array" ref="U7675">IFERROR(_xlfn.TEXTJOIN(", ", TRUE, _xlfn._xlws.FILTER(ROW(QA_Seed_Keywords!B$2:B$83), ISNUMBER(SEARCH(A7675, QA_Seed_Keywords!B$2:B$83)))), "")</f>
        <v>5, 6, 34</v>
      </c>
    </row>
    <row r="7676" spans="1:21" customFormat="1" x14ac:dyDescent="0.3">
      <c r="A7676" t="s">
        <v>12233</v>
      </c>
      <c r="B7676" t="s">
        <v>12233</v>
      </c>
      <c r="C7676">
        <v>1</v>
      </c>
      <c r="D7676">
        <v>1</v>
      </c>
      <c r="E7676">
        <v>7.1428571428571425E-2</v>
      </c>
      <c r="F7676">
        <v>1</v>
      </c>
      <c r="G7676">
        <v>12</v>
      </c>
      <c r="H7676">
        <v>8</v>
      </c>
      <c r="I7676">
        <v>0.91629073187415511</v>
      </c>
      <c r="J7676">
        <v>0.91629073187415511</v>
      </c>
      <c r="K7676">
        <v>0.91629073187415511</v>
      </c>
      <c r="L7676">
        <v>6.5449337991011075E-2</v>
      </c>
      <c r="M7676">
        <v>3.492453855423383</v>
      </c>
      <c r="N7676">
        <v>10</v>
      </c>
      <c r="O7676">
        <v>9.0909090909090912E-2</v>
      </c>
      <c r="P7676">
        <v>8.329915744310501E-2</v>
      </c>
      <c r="Q7676">
        <v>8.329915744310501E-2</v>
      </c>
      <c r="R7676">
        <v>5.9499398173646434E-3</v>
      </c>
      <c r="S7676" t="str" cm="1">
        <f t="array" ref="S7676">IFERROR(_xlfn.TEXTJOIN(", ", TRUE, _xlfn._xlws.FILTER(QA_Seed_Keywords!B$2:B$83, ISNUMBER(SEARCH(A7676, QA_Seed_Keywords!B$2:B$83)))), "")</f>
        <v/>
      </c>
      <c r="T7676" cm="1">
        <f t="array" ref="T7676">SUM(--ISNUMBER(SEARCH($A7676,QA_Seed_Keywords!$B$2:$B$83)))</f>
        <v>0</v>
      </c>
      <c r="U7676" t="str" cm="1">
        <f t="array" ref="U7676">IFERROR(_xlfn.TEXTJOIN(", ", TRUE, _xlfn._xlws.FILTER(ROW(QA_Seed_Keywords!B$2:B$83), ISNUMBER(SEARCH(A7676, QA_Seed_Keywords!B$2:B$83)))), "")</f>
        <v/>
      </c>
    </row>
    <row r="7677" spans="1:21" customFormat="1" x14ac:dyDescent="0.3">
      <c r="A7677" t="s">
        <v>12234</v>
      </c>
      <c r="B7677" t="s">
        <v>12235</v>
      </c>
      <c r="C7677">
        <v>1</v>
      </c>
      <c r="D7677">
        <v>1</v>
      </c>
      <c r="E7677">
        <v>7.1428571428571425E-2</v>
      </c>
      <c r="F7677">
        <v>1</v>
      </c>
      <c r="G7677">
        <v>12</v>
      </c>
      <c r="H7677">
        <v>8</v>
      </c>
      <c r="I7677">
        <v>0.91629073187415511</v>
      </c>
      <c r="J7677">
        <v>0.91629073187415511</v>
      </c>
      <c r="K7677">
        <v>0.91629073187415511</v>
      </c>
      <c r="L7677">
        <v>6.5449337991011075E-2</v>
      </c>
      <c r="M7677">
        <v>3.492453855423383</v>
      </c>
      <c r="N7677">
        <v>10</v>
      </c>
      <c r="O7677">
        <v>9.0909090909090912E-2</v>
      </c>
      <c r="P7677">
        <v>8.329915744310501E-2</v>
      </c>
      <c r="Q7677">
        <v>8.329915744310501E-2</v>
      </c>
      <c r="R7677">
        <v>5.9499398173646434E-3</v>
      </c>
      <c r="S7677" t="str" cm="1">
        <f t="array" ref="S7677">IFERROR(_xlfn.TEXTJOIN(", ", TRUE, _xlfn._xlws.FILTER(QA_Seed_Keywords!B$2:B$83, ISNUMBER(SEARCH(A7677, QA_Seed_Keywords!B$2:B$83)))), "")</f>
        <v/>
      </c>
      <c r="T7677" cm="1">
        <f t="array" ref="T7677">SUM(--ISNUMBER(SEARCH($A7677,QA_Seed_Keywords!$B$2:$B$83)))</f>
        <v>0</v>
      </c>
      <c r="U7677" t="str" cm="1">
        <f t="array" ref="U7677">IFERROR(_xlfn.TEXTJOIN(", ", TRUE, _xlfn._xlws.FILTER(ROW(QA_Seed_Keywords!B$2:B$83), ISNUMBER(SEARCH(A7677, QA_Seed_Keywords!B$2:B$83)))), "")</f>
        <v/>
      </c>
    </row>
    <row r="7678" spans="1:21" customFormat="1" x14ac:dyDescent="0.3">
      <c r="A7678" t="s">
        <v>12236</v>
      </c>
      <c r="B7678" t="s">
        <v>12237</v>
      </c>
      <c r="C7678">
        <v>1</v>
      </c>
      <c r="D7678">
        <v>1</v>
      </c>
      <c r="E7678">
        <v>7.1428571428571425E-2</v>
      </c>
      <c r="F7678">
        <v>1</v>
      </c>
      <c r="G7678">
        <v>12</v>
      </c>
      <c r="H7678">
        <v>8</v>
      </c>
      <c r="I7678">
        <v>0.91629073187415511</v>
      </c>
      <c r="J7678">
        <v>0.91629073187415511</v>
      </c>
      <c r="K7678">
        <v>0.91629073187415511</v>
      </c>
      <c r="L7678">
        <v>6.5449337991011075E-2</v>
      </c>
      <c r="M7678">
        <v>3.492453855423383</v>
      </c>
      <c r="N7678">
        <v>10</v>
      </c>
      <c r="O7678">
        <v>9.0909090909090912E-2</v>
      </c>
      <c r="P7678">
        <v>8.329915744310501E-2</v>
      </c>
      <c r="Q7678">
        <v>8.329915744310501E-2</v>
      </c>
      <c r="R7678">
        <v>5.9499398173646434E-3</v>
      </c>
      <c r="S7678" t="str" cm="1">
        <f t="array" ref="S7678">IFERROR(_xlfn.TEXTJOIN(", ", TRUE, _xlfn._xlws.FILTER(QA_Seed_Keywords!B$2:B$83, ISNUMBER(SEARCH(A7678, QA_Seed_Keywords!B$2:B$83)))), "")</f>
        <v/>
      </c>
      <c r="T7678" cm="1">
        <f t="array" ref="T7678">SUM(--ISNUMBER(SEARCH($A7678,QA_Seed_Keywords!$B$2:$B$83)))</f>
        <v>0</v>
      </c>
      <c r="U7678" t="str" cm="1">
        <f t="array" ref="U7678">IFERROR(_xlfn.TEXTJOIN(", ", TRUE, _xlfn._xlws.FILTER(ROW(QA_Seed_Keywords!B$2:B$83), ISNUMBER(SEARCH(A7678, QA_Seed_Keywords!B$2:B$83)))), "")</f>
        <v/>
      </c>
    </row>
    <row r="7679" spans="1:21" customFormat="1" x14ac:dyDescent="0.3">
      <c r="A7679" t="s">
        <v>12238</v>
      </c>
      <c r="B7679" t="s">
        <v>12239</v>
      </c>
      <c r="C7679">
        <v>1</v>
      </c>
      <c r="D7679">
        <v>1</v>
      </c>
      <c r="E7679">
        <v>7.1428571428571425E-2</v>
      </c>
      <c r="F7679">
        <v>1</v>
      </c>
      <c r="G7679">
        <v>12</v>
      </c>
      <c r="H7679">
        <v>8</v>
      </c>
      <c r="I7679">
        <v>0.91629073187415511</v>
      </c>
      <c r="J7679">
        <v>0.91629073187415511</v>
      </c>
      <c r="K7679">
        <v>0.91629073187415511</v>
      </c>
      <c r="L7679">
        <v>6.5449337991011075E-2</v>
      </c>
      <c r="M7679">
        <v>3.492453855423383</v>
      </c>
      <c r="N7679">
        <v>10</v>
      </c>
      <c r="O7679">
        <v>9.0909090909090912E-2</v>
      </c>
      <c r="P7679">
        <v>8.329915744310501E-2</v>
      </c>
      <c r="Q7679">
        <v>8.329915744310501E-2</v>
      </c>
      <c r="R7679">
        <v>5.9499398173646434E-3</v>
      </c>
      <c r="S7679" t="str" cm="1">
        <f t="array" ref="S7679">IFERROR(_xlfn.TEXTJOIN(", ", TRUE, _xlfn._xlws.FILTER(QA_Seed_Keywords!B$2:B$83, ISNUMBER(SEARCH(A7679, QA_Seed_Keywords!B$2:B$83)))), "")</f>
        <v/>
      </c>
      <c r="T7679" cm="1">
        <f t="array" ref="T7679">SUM(--ISNUMBER(SEARCH($A7679,QA_Seed_Keywords!$B$2:$B$83)))</f>
        <v>0</v>
      </c>
      <c r="U7679" t="str" cm="1">
        <f t="array" ref="U7679">IFERROR(_xlfn.TEXTJOIN(", ", TRUE, _xlfn._xlws.FILTER(ROW(QA_Seed_Keywords!B$2:B$83), ISNUMBER(SEARCH(A7679, QA_Seed_Keywords!B$2:B$83)))), "")</f>
        <v/>
      </c>
    </row>
    <row r="7680" spans="1:21" customFormat="1" x14ac:dyDescent="0.3">
      <c r="A7680" t="s">
        <v>12240</v>
      </c>
      <c r="B7680" t="s">
        <v>12240</v>
      </c>
      <c r="C7680">
        <v>1</v>
      </c>
      <c r="D7680">
        <v>1</v>
      </c>
      <c r="E7680">
        <v>7.1428571428571425E-2</v>
      </c>
      <c r="F7680">
        <v>1</v>
      </c>
      <c r="G7680">
        <v>12</v>
      </c>
      <c r="H7680">
        <v>8</v>
      </c>
      <c r="I7680">
        <v>0.91629073187415511</v>
      </c>
      <c r="J7680">
        <v>0.91629073187415511</v>
      </c>
      <c r="K7680">
        <v>0.91629073187415511</v>
      </c>
      <c r="L7680">
        <v>6.5449337991011075E-2</v>
      </c>
      <c r="M7680">
        <v>3.492453855423383</v>
      </c>
      <c r="N7680">
        <v>10</v>
      </c>
      <c r="O7680">
        <v>9.0909090909090912E-2</v>
      </c>
      <c r="P7680">
        <v>8.329915744310501E-2</v>
      </c>
      <c r="Q7680">
        <v>8.329915744310501E-2</v>
      </c>
      <c r="R7680">
        <v>5.9499398173646434E-3</v>
      </c>
      <c r="S7680" t="str" cm="1">
        <f t="array" ref="S7680">IFERROR(_xlfn.TEXTJOIN(", ", TRUE, _xlfn._xlws.FILTER(QA_Seed_Keywords!B$2:B$83, ISNUMBER(SEARCH(A7680, QA_Seed_Keywords!B$2:B$83)))), "")</f>
        <v/>
      </c>
      <c r="T7680" cm="1">
        <f t="array" ref="T7680">SUM(--ISNUMBER(SEARCH($A7680,QA_Seed_Keywords!$B$2:$B$83)))</f>
        <v>0</v>
      </c>
      <c r="U7680" t="str" cm="1">
        <f t="array" ref="U7680">IFERROR(_xlfn.TEXTJOIN(", ", TRUE, _xlfn._xlws.FILTER(ROW(QA_Seed_Keywords!B$2:B$83), ISNUMBER(SEARCH(A7680, QA_Seed_Keywords!B$2:B$83)))), "")</f>
        <v/>
      </c>
    </row>
    <row r="7681" spans="1:21" customFormat="1" x14ac:dyDescent="0.3">
      <c r="A7681" t="s">
        <v>12241</v>
      </c>
      <c r="B7681" t="s">
        <v>12241</v>
      </c>
      <c r="C7681">
        <v>1</v>
      </c>
      <c r="D7681">
        <v>1</v>
      </c>
      <c r="E7681">
        <v>7.1428571428571425E-2</v>
      </c>
      <c r="F7681">
        <v>1</v>
      </c>
      <c r="G7681">
        <v>12</v>
      </c>
      <c r="H7681">
        <v>8</v>
      </c>
      <c r="I7681">
        <v>0.91629073187415511</v>
      </c>
      <c r="J7681">
        <v>0.91629073187415511</v>
      </c>
      <c r="K7681">
        <v>0.91629073187415511</v>
      </c>
      <c r="L7681">
        <v>6.5449337991011075E-2</v>
      </c>
      <c r="M7681">
        <v>3.492453855423383</v>
      </c>
      <c r="N7681">
        <v>10</v>
      </c>
      <c r="O7681">
        <v>9.0909090909090912E-2</v>
      </c>
      <c r="P7681">
        <v>8.329915744310501E-2</v>
      </c>
      <c r="Q7681">
        <v>8.329915744310501E-2</v>
      </c>
      <c r="R7681">
        <v>5.9499398173646434E-3</v>
      </c>
      <c r="S7681" t="str" cm="1">
        <f t="array" ref="S7681">IFERROR(_xlfn.TEXTJOIN(", ", TRUE, _xlfn._xlws.FILTER(QA_Seed_Keywords!B$2:B$83, ISNUMBER(SEARCH(A7681, QA_Seed_Keywords!B$2:B$83)))), "")</f>
        <v/>
      </c>
      <c r="T7681" cm="1">
        <f t="array" ref="T7681">SUM(--ISNUMBER(SEARCH($A7681,QA_Seed_Keywords!$B$2:$B$83)))</f>
        <v>0</v>
      </c>
      <c r="U7681" t="str" cm="1">
        <f t="array" ref="U7681">IFERROR(_xlfn.TEXTJOIN(", ", TRUE, _xlfn._xlws.FILTER(ROW(QA_Seed_Keywords!B$2:B$83), ISNUMBER(SEARCH(A7681, QA_Seed_Keywords!B$2:B$83)))), "")</f>
        <v/>
      </c>
    </row>
    <row r="7682" spans="1:21" customFormat="1" x14ac:dyDescent="0.3">
      <c r="A7682" t="s">
        <v>12242</v>
      </c>
      <c r="B7682" t="s">
        <v>12243</v>
      </c>
      <c r="C7682">
        <v>1</v>
      </c>
      <c r="D7682">
        <v>1</v>
      </c>
      <c r="E7682">
        <v>7.1428571428571425E-2</v>
      </c>
      <c r="F7682">
        <v>1</v>
      </c>
      <c r="G7682">
        <v>12</v>
      </c>
      <c r="H7682">
        <v>8</v>
      </c>
      <c r="I7682">
        <v>0.91629073187415511</v>
      </c>
      <c r="J7682">
        <v>0.91629073187415511</v>
      </c>
      <c r="K7682">
        <v>0.91629073187415511</v>
      </c>
      <c r="L7682">
        <v>6.5449337991011075E-2</v>
      </c>
      <c r="M7682">
        <v>3.4054424784337529</v>
      </c>
      <c r="N7682">
        <v>10</v>
      </c>
      <c r="O7682">
        <v>9.0909090909090912E-2</v>
      </c>
      <c r="P7682">
        <v>8.329915744310501E-2</v>
      </c>
      <c r="Q7682">
        <v>8.329915744310501E-2</v>
      </c>
      <c r="R7682">
        <v>5.9499398173646434E-3</v>
      </c>
      <c r="S7682" t="str" cm="1">
        <f t="array" ref="S7682">IFERROR(_xlfn.TEXTJOIN(", ", TRUE, _xlfn._xlws.FILTER(QA_Seed_Keywords!B$2:B$83, ISNUMBER(SEARCH(A7682, QA_Seed_Keywords!B$2:B$83)))), "")</f>
        <v/>
      </c>
      <c r="T7682" cm="1">
        <f t="array" ref="T7682">SUM(--ISNUMBER(SEARCH($A7682,QA_Seed_Keywords!$B$2:$B$83)))</f>
        <v>0</v>
      </c>
      <c r="U7682" t="str" cm="1">
        <f t="array" ref="U7682">IFERROR(_xlfn.TEXTJOIN(", ", TRUE, _xlfn._xlws.FILTER(ROW(QA_Seed_Keywords!B$2:B$83), ISNUMBER(SEARCH(A7682, QA_Seed_Keywords!B$2:B$83)))), "")</f>
        <v/>
      </c>
    </row>
    <row r="7683" spans="1:21" customFormat="1" x14ac:dyDescent="0.3">
      <c r="A7683" t="s">
        <v>12244</v>
      </c>
      <c r="B7683" t="s">
        <v>12245</v>
      </c>
      <c r="C7683">
        <v>1</v>
      </c>
      <c r="D7683">
        <v>1</v>
      </c>
      <c r="E7683">
        <v>7.1428571428571425E-2</v>
      </c>
      <c r="F7683">
        <v>1</v>
      </c>
      <c r="G7683">
        <v>12</v>
      </c>
      <c r="H7683">
        <v>8</v>
      </c>
      <c r="I7683">
        <v>0.91629073187415511</v>
      </c>
      <c r="J7683">
        <v>0.91629073187415511</v>
      </c>
      <c r="K7683">
        <v>0.91629073187415511</v>
      </c>
      <c r="L7683">
        <v>6.5449337991011075E-2</v>
      </c>
      <c r="M7683">
        <v>3.492453855423383</v>
      </c>
      <c r="N7683">
        <v>10</v>
      </c>
      <c r="O7683">
        <v>9.0909090909090912E-2</v>
      </c>
      <c r="P7683">
        <v>8.329915744310501E-2</v>
      </c>
      <c r="Q7683">
        <v>8.329915744310501E-2</v>
      </c>
      <c r="R7683">
        <v>5.9499398173646434E-3</v>
      </c>
      <c r="S7683" t="str" cm="1">
        <f t="array" ref="S7683">IFERROR(_xlfn.TEXTJOIN(", ", TRUE, _xlfn._xlws.FILTER(QA_Seed_Keywords!B$2:B$83, ISNUMBER(SEARCH(A7683, QA_Seed_Keywords!B$2:B$83)))), "")</f>
        <v>inject, detect</v>
      </c>
      <c r="T7683" cm="1">
        <f t="array" ref="T7683">SUM(--ISNUMBER(SEARCH($A7683,QA_Seed_Keywords!$B$2:$B$83)))</f>
        <v>2</v>
      </c>
      <c r="U7683" t="str" cm="1">
        <f t="array" ref="U7683">IFERROR(_xlfn.TEXTJOIN(", ", TRUE, _xlfn._xlws.FILTER(ROW(QA_Seed_Keywords!B$2:B$83), ISNUMBER(SEARCH(A7683, QA_Seed_Keywords!B$2:B$83)))), "")</f>
        <v>25, 57</v>
      </c>
    </row>
    <row r="7684" spans="1:21" customFormat="1" x14ac:dyDescent="0.3">
      <c r="A7684" t="s">
        <v>12246</v>
      </c>
      <c r="B7684" t="s">
        <v>12247</v>
      </c>
      <c r="C7684">
        <v>1</v>
      </c>
      <c r="D7684">
        <v>1</v>
      </c>
      <c r="E7684">
        <v>7.1428571428571425E-2</v>
      </c>
      <c r="F7684">
        <v>1</v>
      </c>
      <c r="G7684">
        <v>12</v>
      </c>
      <c r="H7684">
        <v>8</v>
      </c>
      <c r="I7684">
        <v>0.91629073187415511</v>
      </c>
      <c r="J7684">
        <v>0.91629073187415511</v>
      </c>
      <c r="K7684">
        <v>0.91629073187415511</v>
      </c>
      <c r="L7684">
        <v>6.5449337991011075E-2</v>
      </c>
      <c r="M7684">
        <v>5.8903491282217537</v>
      </c>
      <c r="N7684">
        <v>10</v>
      </c>
      <c r="O7684">
        <v>9.0909090909090912E-2</v>
      </c>
      <c r="P7684">
        <v>8.329915744310501E-2</v>
      </c>
      <c r="Q7684">
        <v>8.329915744310501E-2</v>
      </c>
      <c r="R7684">
        <v>5.9499398173646434E-3</v>
      </c>
      <c r="S7684" t="str" cm="1">
        <f t="array" ref="S7684">IFERROR(_xlfn.TEXTJOIN(", ", TRUE, _xlfn._xlws.FILTER(QA_Seed_Keywords!B$2:B$83, ISNUMBER(SEARCH(A7684, QA_Seed_Keywords!B$2:B$83)))), "")</f>
        <v/>
      </c>
      <c r="T7684" cm="1">
        <f t="array" ref="T7684">SUM(--ISNUMBER(SEARCH($A7684,QA_Seed_Keywords!$B$2:$B$83)))</f>
        <v>0</v>
      </c>
      <c r="U7684" t="str" cm="1">
        <f t="array" ref="U7684">IFERROR(_xlfn.TEXTJOIN(", ", TRUE, _xlfn._xlws.FILTER(ROW(QA_Seed_Keywords!B$2:B$83), ISNUMBER(SEARCH(A7684, QA_Seed_Keywords!B$2:B$83)))), "")</f>
        <v/>
      </c>
    </row>
    <row r="7685" spans="1:21" customFormat="1" x14ac:dyDescent="0.3">
      <c r="A7685" t="s">
        <v>12248</v>
      </c>
      <c r="B7685" t="s">
        <v>12248</v>
      </c>
      <c r="C7685">
        <v>1</v>
      </c>
      <c r="D7685">
        <v>1</v>
      </c>
      <c r="E7685">
        <v>7.1428571428571425E-2</v>
      </c>
      <c r="F7685">
        <v>1</v>
      </c>
      <c r="G7685">
        <v>12</v>
      </c>
      <c r="H7685">
        <v>8</v>
      </c>
      <c r="I7685">
        <v>0.91629073187415511</v>
      </c>
      <c r="J7685">
        <v>0.91629073187415511</v>
      </c>
      <c r="K7685">
        <v>0.91629073187415511</v>
      </c>
      <c r="L7685">
        <v>6.5449337991011075E-2</v>
      </c>
      <c r="M7685">
        <v>3.057135784165538</v>
      </c>
      <c r="N7685">
        <v>10</v>
      </c>
      <c r="O7685">
        <v>9.0909090909090912E-2</v>
      </c>
      <c r="P7685">
        <v>8.329915744310501E-2</v>
      </c>
      <c r="Q7685">
        <v>8.329915744310501E-2</v>
      </c>
      <c r="R7685">
        <v>5.9499398173646434E-3</v>
      </c>
      <c r="S7685" t="str" cm="1">
        <f t="array" ref="S7685">IFERROR(_xlfn.TEXTJOIN(", ", TRUE, _xlfn._xlws.FILTER(QA_Seed_Keywords!B$2:B$83, ISNUMBER(SEARCH(A7685, QA_Seed_Keywords!B$2:B$83)))), "")</f>
        <v/>
      </c>
      <c r="T7685" cm="1">
        <f t="array" ref="T7685">SUM(--ISNUMBER(SEARCH($A7685,QA_Seed_Keywords!$B$2:$B$83)))</f>
        <v>0</v>
      </c>
      <c r="U7685" t="str" cm="1">
        <f t="array" ref="U7685">IFERROR(_xlfn.TEXTJOIN(", ", TRUE, _xlfn._xlws.FILTER(ROW(QA_Seed_Keywords!B$2:B$83), ISNUMBER(SEARCH(A7685, QA_Seed_Keywords!B$2:B$83)))), "")</f>
        <v/>
      </c>
    </row>
    <row r="7686" spans="1:21" customFormat="1" x14ac:dyDescent="0.3">
      <c r="A7686" t="s">
        <v>12249</v>
      </c>
      <c r="B7686" t="s">
        <v>12249</v>
      </c>
      <c r="C7686">
        <v>1</v>
      </c>
      <c r="D7686">
        <v>1</v>
      </c>
      <c r="E7686">
        <v>7.1428571428571425E-2</v>
      </c>
      <c r="F7686">
        <v>1</v>
      </c>
      <c r="G7686">
        <v>12</v>
      </c>
      <c r="H7686">
        <v>8</v>
      </c>
      <c r="I7686">
        <v>0.91629073187415511</v>
      </c>
      <c r="J7686">
        <v>0.91629073187415511</v>
      </c>
      <c r="K7686">
        <v>0.91629073187415511</v>
      </c>
      <c r="L7686">
        <v>6.5449337991011075E-2</v>
      </c>
      <c r="M7686">
        <v>2.594512262217425</v>
      </c>
      <c r="N7686">
        <v>10</v>
      </c>
      <c r="O7686">
        <v>9.0909090909090912E-2</v>
      </c>
      <c r="P7686">
        <v>8.329915744310501E-2</v>
      </c>
      <c r="Q7686">
        <v>8.329915744310501E-2</v>
      </c>
      <c r="R7686">
        <v>5.9499398173646434E-3</v>
      </c>
      <c r="S7686" t="str" cm="1">
        <f t="array" ref="S7686">IFERROR(_xlfn.TEXTJOIN(", ", TRUE, _xlfn._xlws.FILTER(QA_Seed_Keywords!B$2:B$83, ISNUMBER(SEARCH(A7686, QA_Seed_Keywords!B$2:B$83)))), "")</f>
        <v/>
      </c>
      <c r="T7686" cm="1">
        <f t="array" ref="T7686">SUM(--ISNUMBER(SEARCH($A7686,QA_Seed_Keywords!$B$2:$B$83)))</f>
        <v>0</v>
      </c>
      <c r="U7686" t="str" cm="1">
        <f t="array" ref="U7686">IFERROR(_xlfn.TEXTJOIN(", ", TRUE, _xlfn._xlws.FILTER(ROW(QA_Seed_Keywords!B$2:B$83), ISNUMBER(SEARCH(A7686, QA_Seed_Keywords!B$2:B$83)))), "")</f>
        <v/>
      </c>
    </row>
    <row r="7687" spans="1:21" customFormat="1" x14ac:dyDescent="0.3">
      <c r="A7687" t="s">
        <v>12250</v>
      </c>
      <c r="B7687" t="s">
        <v>12250</v>
      </c>
      <c r="C7687">
        <v>1</v>
      </c>
      <c r="D7687">
        <v>1</v>
      </c>
      <c r="E7687">
        <v>7.1428571428571425E-2</v>
      </c>
      <c r="F7687">
        <v>1</v>
      </c>
      <c r="G7687">
        <v>12</v>
      </c>
      <c r="H7687">
        <v>7</v>
      </c>
      <c r="I7687">
        <v>0.99852883011112725</v>
      </c>
      <c r="J7687">
        <v>0.99852883011112725</v>
      </c>
      <c r="K7687">
        <v>0.99852883011112725</v>
      </c>
      <c r="L7687">
        <v>7.1323487865080512E-2</v>
      </c>
      <c r="M7687">
        <v>3.4054424784337529</v>
      </c>
      <c r="N7687">
        <v>11</v>
      </c>
      <c r="O7687">
        <v>8.3333333333333329E-2</v>
      </c>
      <c r="P7687">
        <v>8.3210735842593933E-2</v>
      </c>
      <c r="Q7687">
        <v>8.3210735842593933E-2</v>
      </c>
      <c r="R7687">
        <v>5.9436239887567088E-3</v>
      </c>
      <c r="S7687" t="str" cm="1">
        <f t="array" ref="S7687">IFERROR(_xlfn.TEXTJOIN(", ", TRUE, _xlfn._xlws.FILTER(QA_Seed_Keywords!B$2:B$83, ISNUMBER(SEARCH(A7687, QA_Seed_Keywords!B$2:B$83)))), "")</f>
        <v/>
      </c>
      <c r="T7687" cm="1">
        <f t="array" ref="T7687">SUM(--ISNUMBER(SEARCH($A7687,QA_Seed_Keywords!$B$2:$B$83)))</f>
        <v>0</v>
      </c>
      <c r="U7687" t="str" cm="1">
        <f t="array" ref="U7687">IFERROR(_xlfn.TEXTJOIN(", ", TRUE, _xlfn._xlws.FILTER(ROW(QA_Seed_Keywords!B$2:B$83), ISNUMBER(SEARCH(A7687, QA_Seed_Keywords!B$2:B$83)))), "")</f>
        <v/>
      </c>
    </row>
    <row r="7688" spans="1:21" customFormat="1" x14ac:dyDescent="0.3">
      <c r="A7688" t="s">
        <v>12251</v>
      </c>
      <c r="B7688" t="s">
        <v>12252</v>
      </c>
      <c r="C7688">
        <v>1</v>
      </c>
      <c r="D7688">
        <v>1</v>
      </c>
      <c r="E7688">
        <v>7.1428571428571425E-2</v>
      </c>
      <c r="F7688">
        <v>1</v>
      </c>
      <c r="G7688">
        <v>12</v>
      </c>
      <c r="H7688">
        <v>7</v>
      </c>
      <c r="I7688">
        <v>0.99852883011112725</v>
      </c>
      <c r="J7688">
        <v>0.99852883011112725</v>
      </c>
      <c r="K7688">
        <v>0.99852883011112725</v>
      </c>
      <c r="L7688">
        <v>7.1323487865080512E-2</v>
      </c>
      <c r="M7688">
        <v>3.4054424784337529</v>
      </c>
      <c r="N7688">
        <v>11</v>
      </c>
      <c r="O7688">
        <v>8.3333333333333329E-2</v>
      </c>
      <c r="P7688">
        <v>8.3210735842593933E-2</v>
      </c>
      <c r="Q7688">
        <v>8.3210735842593933E-2</v>
      </c>
      <c r="R7688">
        <v>5.9436239887567088E-3</v>
      </c>
      <c r="S7688" t="str" cm="1">
        <f t="array" ref="S7688">IFERROR(_xlfn.TEXTJOIN(", ", TRUE, _xlfn._xlws.FILTER(QA_Seed_Keywords!B$2:B$83, ISNUMBER(SEARCH(A7688, QA_Seed_Keywords!B$2:B$83)))), "")</f>
        <v/>
      </c>
      <c r="T7688" cm="1">
        <f t="array" ref="T7688">SUM(--ISNUMBER(SEARCH($A7688,QA_Seed_Keywords!$B$2:$B$83)))</f>
        <v>0</v>
      </c>
      <c r="U7688" t="str" cm="1">
        <f t="array" ref="U7688">IFERROR(_xlfn.TEXTJOIN(", ", TRUE, _xlfn._xlws.FILTER(ROW(QA_Seed_Keywords!B$2:B$83), ISNUMBER(SEARCH(A7688, QA_Seed_Keywords!B$2:B$83)))), "")</f>
        <v/>
      </c>
    </row>
    <row r="7689" spans="1:21" customFormat="1" x14ac:dyDescent="0.3">
      <c r="A7689" t="s">
        <v>12253</v>
      </c>
      <c r="B7689" t="s">
        <v>12254</v>
      </c>
      <c r="C7689">
        <v>1</v>
      </c>
      <c r="D7689">
        <v>1</v>
      </c>
      <c r="E7689">
        <v>7.1428571428571425E-2</v>
      </c>
      <c r="F7689">
        <v>1</v>
      </c>
      <c r="G7689">
        <v>12</v>
      </c>
      <c r="H7689">
        <v>7</v>
      </c>
      <c r="I7689">
        <v>0.99852883011112725</v>
      </c>
      <c r="J7689">
        <v>0.99852883011112725</v>
      </c>
      <c r="K7689">
        <v>0.99852883011112725</v>
      </c>
      <c r="L7689">
        <v>7.1323487865080512E-2</v>
      </c>
      <c r="M7689">
        <v>3.4054424784337529</v>
      </c>
      <c r="N7689">
        <v>11</v>
      </c>
      <c r="O7689">
        <v>8.3333333333333329E-2</v>
      </c>
      <c r="P7689">
        <v>8.3210735842593933E-2</v>
      </c>
      <c r="Q7689">
        <v>8.3210735842593933E-2</v>
      </c>
      <c r="R7689">
        <v>5.9436239887567088E-3</v>
      </c>
      <c r="S7689" t="str" cm="1">
        <f t="array" ref="S7689">IFERROR(_xlfn.TEXTJOIN(", ", TRUE, _xlfn._xlws.FILTER(QA_Seed_Keywords!B$2:B$83, ISNUMBER(SEARCH(A7689, QA_Seed_Keywords!B$2:B$83)))), "")</f>
        <v/>
      </c>
      <c r="T7689" cm="1">
        <f t="array" ref="T7689">SUM(--ISNUMBER(SEARCH($A7689,QA_Seed_Keywords!$B$2:$B$83)))</f>
        <v>0</v>
      </c>
      <c r="U7689" t="str" cm="1">
        <f t="array" ref="U7689">IFERROR(_xlfn.TEXTJOIN(", ", TRUE, _xlfn._xlws.FILTER(ROW(QA_Seed_Keywords!B$2:B$83), ISNUMBER(SEARCH(A7689, QA_Seed_Keywords!B$2:B$83)))), "")</f>
        <v/>
      </c>
    </row>
    <row r="7690" spans="1:21" customFormat="1" x14ac:dyDescent="0.3">
      <c r="A7690" t="s">
        <v>12255</v>
      </c>
      <c r="B7690" t="s">
        <v>12256</v>
      </c>
      <c r="C7690">
        <v>1</v>
      </c>
      <c r="D7690">
        <v>1</v>
      </c>
      <c r="E7690">
        <v>7.1428571428571425E-2</v>
      </c>
      <c r="F7690">
        <v>1</v>
      </c>
      <c r="G7690">
        <v>12</v>
      </c>
      <c r="H7690">
        <v>7</v>
      </c>
      <c r="I7690">
        <v>0.99852883011112725</v>
      </c>
      <c r="J7690">
        <v>0.99852883011112725</v>
      </c>
      <c r="K7690">
        <v>0.99852883011112725</v>
      </c>
      <c r="L7690">
        <v>7.1323487865080512E-2</v>
      </c>
      <c r="M7690">
        <v>3.325399770760217</v>
      </c>
      <c r="N7690">
        <v>11</v>
      </c>
      <c r="O7690">
        <v>8.3333333333333329E-2</v>
      </c>
      <c r="P7690">
        <v>8.3210735842593933E-2</v>
      </c>
      <c r="Q7690">
        <v>8.3210735842593933E-2</v>
      </c>
      <c r="R7690">
        <v>5.9436239887567088E-3</v>
      </c>
      <c r="S7690" t="str" cm="1">
        <f t="array" ref="S7690">IFERROR(_xlfn.TEXTJOIN(", ", TRUE, _xlfn._xlws.FILTER(QA_Seed_Keywords!B$2:B$83, ISNUMBER(SEARCH(A7690, QA_Seed_Keywords!B$2:B$83)))), "")</f>
        <v/>
      </c>
      <c r="T7690" cm="1">
        <f t="array" ref="T7690">SUM(--ISNUMBER(SEARCH($A7690,QA_Seed_Keywords!$B$2:$B$83)))</f>
        <v>0</v>
      </c>
      <c r="U7690" t="str" cm="1">
        <f t="array" ref="U7690">IFERROR(_xlfn.TEXTJOIN(", ", TRUE, _xlfn._xlws.FILTER(ROW(QA_Seed_Keywords!B$2:B$83), ISNUMBER(SEARCH(A7690, QA_Seed_Keywords!B$2:B$83)))), "")</f>
        <v/>
      </c>
    </row>
    <row r="7691" spans="1:21" customFormat="1" x14ac:dyDescent="0.3">
      <c r="A7691" t="s">
        <v>12257</v>
      </c>
      <c r="B7691" t="s">
        <v>12257</v>
      </c>
      <c r="C7691">
        <v>1</v>
      </c>
      <c r="D7691">
        <v>1</v>
      </c>
      <c r="E7691">
        <v>7.1428571428571425E-2</v>
      </c>
      <c r="F7691">
        <v>1</v>
      </c>
      <c r="G7691">
        <v>12</v>
      </c>
      <c r="H7691">
        <v>7</v>
      </c>
      <c r="I7691">
        <v>0.99852883011112725</v>
      </c>
      <c r="J7691">
        <v>0.99852883011112725</v>
      </c>
      <c r="K7691">
        <v>0.99852883011112725</v>
      </c>
      <c r="L7691">
        <v>7.1323487865080512E-2</v>
      </c>
      <c r="M7691">
        <v>3.4054424784337529</v>
      </c>
      <c r="N7691">
        <v>11</v>
      </c>
      <c r="O7691">
        <v>8.3333333333333329E-2</v>
      </c>
      <c r="P7691">
        <v>8.3210735842593933E-2</v>
      </c>
      <c r="Q7691">
        <v>8.3210735842593933E-2</v>
      </c>
      <c r="R7691">
        <v>5.9436239887567088E-3</v>
      </c>
      <c r="S7691" t="str" cm="1">
        <f t="array" ref="S7691">IFERROR(_xlfn.TEXTJOIN(", ", TRUE, _xlfn._xlws.FILTER(QA_Seed_Keywords!B$2:B$83, ISNUMBER(SEARCH(A7691, QA_Seed_Keywords!B$2:B$83)))), "")</f>
        <v/>
      </c>
      <c r="T7691" cm="1">
        <f t="array" ref="T7691">SUM(--ISNUMBER(SEARCH($A7691,QA_Seed_Keywords!$B$2:$B$83)))</f>
        <v>0</v>
      </c>
      <c r="U7691" t="str" cm="1">
        <f t="array" ref="U7691">IFERROR(_xlfn.TEXTJOIN(", ", TRUE, _xlfn._xlws.FILTER(ROW(QA_Seed_Keywords!B$2:B$83), ISNUMBER(SEARCH(A7691, QA_Seed_Keywords!B$2:B$83)))), "")</f>
        <v/>
      </c>
    </row>
    <row r="7692" spans="1:21" customFormat="1" x14ac:dyDescent="0.3">
      <c r="A7692" t="s">
        <v>12258</v>
      </c>
      <c r="B7692" t="s">
        <v>12259</v>
      </c>
      <c r="C7692">
        <v>1</v>
      </c>
      <c r="D7692">
        <v>1</v>
      </c>
      <c r="E7692">
        <v>7.1428571428571425E-2</v>
      </c>
      <c r="F7692">
        <v>1</v>
      </c>
      <c r="G7692">
        <v>12</v>
      </c>
      <c r="H7692">
        <v>7</v>
      </c>
      <c r="I7692">
        <v>0.99852883011112725</v>
      </c>
      <c r="J7692">
        <v>0.99852883011112725</v>
      </c>
      <c r="K7692">
        <v>0.99852883011112725</v>
      </c>
      <c r="L7692">
        <v>7.1323487865080512E-2</v>
      </c>
      <c r="M7692">
        <v>3.4054424784337529</v>
      </c>
      <c r="N7692">
        <v>11</v>
      </c>
      <c r="O7692">
        <v>8.3333333333333329E-2</v>
      </c>
      <c r="P7692">
        <v>8.3210735842593933E-2</v>
      </c>
      <c r="Q7692">
        <v>8.3210735842593933E-2</v>
      </c>
      <c r="R7692">
        <v>5.9436239887567088E-3</v>
      </c>
      <c r="S7692" t="str" cm="1">
        <f t="array" ref="S7692">IFERROR(_xlfn.TEXTJOIN(", ", TRUE, _xlfn._xlws.FILTER(QA_Seed_Keywords!B$2:B$83, ISNUMBER(SEARCH(A7692, QA_Seed_Keywords!B$2:B$83)))), "")</f>
        <v/>
      </c>
      <c r="T7692" cm="1">
        <f t="array" ref="T7692">SUM(--ISNUMBER(SEARCH($A7692,QA_Seed_Keywords!$B$2:$B$83)))</f>
        <v>0</v>
      </c>
      <c r="U7692" t="str" cm="1">
        <f t="array" ref="U7692">IFERROR(_xlfn.TEXTJOIN(", ", TRUE, _xlfn._xlws.FILTER(ROW(QA_Seed_Keywords!B$2:B$83), ISNUMBER(SEARCH(A7692, QA_Seed_Keywords!B$2:B$83)))), "")</f>
        <v/>
      </c>
    </row>
    <row r="7693" spans="1:21" customFormat="1" x14ac:dyDescent="0.3">
      <c r="A7693" t="s">
        <v>12260</v>
      </c>
      <c r="B7693" t="s">
        <v>12261</v>
      </c>
      <c r="C7693">
        <v>1</v>
      </c>
      <c r="D7693">
        <v>1</v>
      </c>
      <c r="E7693">
        <v>7.1428571428571425E-2</v>
      </c>
      <c r="F7693">
        <v>1</v>
      </c>
      <c r="G7693">
        <v>12</v>
      </c>
      <c r="H7693">
        <v>7</v>
      </c>
      <c r="I7693">
        <v>0.99852883011112725</v>
      </c>
      <c r="J7693">
        <v>0.99852883011112725</v>
      </c>
      <c r="K7693">
        <v>0.99852883011112725</v>
      </c>
      <c r="L7693">
        <v>7.1323487865080512E-2</v>
      </c>
      <c r="M7693">
        <v>5.8903491282217537</v>
      </c>
      <c r="N7693">
        <v>11</v>
      </c>
      <c r="O7693">
        <v>8.3333333333333329E-2</v>
      </c>
      <c r="P7693">
        <v>8.3210735842593933E-2</v>
      </c>
      <c r="Q7693">
        <v>8.3210735842593933E-2</v>
      </c>
      <c r="R7693">
        <v>5.9436239887567088E-3</v>
      </c>
      <c r="S7693" t="str" cm="1">
        <f t="array" ref="S7693">IFERROR(_xlfn.TEXTJOIN(", ", TRUE, _xlfn._xlws.FILTER(QA_Seed_Keywords!B$2:B$83, ISNUMBER(SEARCH(A7693, QA_Seed_Keywords!B$2:B$83)))), "")</f>
        <v/>
      </c>
      <c r="T7693" cm="1">
        <f t="array" ref="T7693">SUM(--ISNUMBER(SEARCH($A7693,QA_Seed_Keywords!$B$2:$B$83)))</f>
        <v>0</v>
      </c>
      <c r="U7693" t="str" cm="1">
        <f t="array" ref="U7693">IFERROR(_xlfn.TEXTJOIN(", ", TRUE, _xlfn._xlws.FILTER(ROW(QA_Seed_Keywords!B$2:B$83), ISNUMBER(SEARCH(A7693, QA_Seed_Keywords!B$2:B$83)))), "")</f>
        <v/>
      </c>
    </row>
    <row r="7694" spans="1:21" customFormat="1" x14ac:dyDescent="0.3">
      <c r="A7694" t="s">
        <v>12262</v>
      </c>
      <c r="B7694" t="s">
        <v>12263</v>
      </c>
      <c r="C7694">
        <v>1</v>
      </c>
      <c r="D7694">
        <v>1</v>
      </c>
      <c r="E7694">
        <v>7.1428571428571425E-2</v>
      </c>
      <c r="F7694">
        <v>1</v>
      </c>
      <c r="G7694">
        <v>12</v>
      </c>
      <c r="H7694">
        <v>7</v>
      </c>
      <c r="I7694">
        <v>0.99852883011112725</v>
      </c>
      <c r="J7694">
        <v>0.99852883011112725</v>
      </c>
      <c r="K7694">
        <v>0.99852883011112725</v>
      </c>
      <c r="L7694">
        <v>7.1323487865080512E-2</v>
      </c>
      <c r="M7694">
        <v>3.4054424784337529</v>
      </c>
      <c r="N7694">
        <v>11</v>
      </c>
      <c r="O7694">
        <v>8.3333333333333329E-2</v>
      </c>
      <c r="P7694">
        <v>8.3210735842593933E-2</v>
      </c>
      <c r="Q7694">
        <v>8.3210735842593933E-2</v>
      </c>
      <c r="R7694">
        <v>5.9436239887567088E-3</v>
      </c>
      <c r="S7694" t="str" cm="1">
        <f t="array" ref="S7694">IFERROR(_xlfn.TEXTJOIN(", ", TRUE, _xlfn._xlws.FILTER(QA_Seed_Keywords!B$2:B$83, ISNUMBER(SEARCH(A7694, QA_Seed_Keywords!B$2:B$83)))), "")</f>
        <v/>
      </c>
      <c r="T7694" cm="1">
        <f t="array" ref="T7694">SUM(--ISNUMBER(SEARCH($A7694,QA_Seed_Keywords!$B$2:$B$83)))</f>
        <v>0</v>
      </c>
      <c r="U7694" t="str" cm="1">
        <f t="array" ref="U7694">IFERROR(_xlfn.TEXTJOIN(", ", TRUE, _xlfn._xlws.FILTER(ROW(QA_Seed_Keywords!B$2:B$83), ISNUMBER(SEARCH(A7694, QA_Seed_Keywords!B$2:B$83)))), "")</f>
        <v/>
      </c>
    </row>
    <row r="7695" spans="1:21" customFormat="1" x14ac:dyDescent="0.3">
      <c r="A7695" t="s">
        <v>12264</v>
      </c>
      <c r="B7695" t="s">
        <v>12264</v>
      </c>
      <c r="C7695">
        <v>1</v>
      </c>
      <c r="D7695">
        <v>1</v>
      </c>
      <c r="E7695">
        <v>7.1428571428571425E-2</v>
      </c>
      <c r="F7695">
        <v>1</v>
      </c>
      <c r="G7695">
        <v>12</v>
      </c>
      <c r="H7695">
        <v>7</v>
      </c>
      <c r="I7695">
        <v>0.99852883011112725</v>
      </c>
      <c r="J7695">
        <v>0.99852883011112725</v>
      </c>
      <c r="K7695">
        <v>0.99852883011112725</v>
      </c>
      <c r="L7695">
        <v>7.1323487865080512E-2</v>
      </c>
      <c r="M7695">
        <v>3.4054424784337529</v>
      </c>
      <c r="N7695">
        <v>11</v>
      </c>
      <c r="O7695">
        <v>8.3333333333333329E-2</v>
      </c>
      <c r="P7695">
        <v>8.3210735842593933E-2</v>
      </c>
      <c r="Q7695">
        <v>8.3210735842593933E-2</v>
      </c>
      <c r="R7695">
        <v>5.9436239887567088E-3</v>
      </c>
      <c r="S7695" t="str" cm="1">
        <f t="array" ref="S7695">IFERROR(_xlfn.TEXTJOIN(", ", TRUE, _xlfn._xlws.FILTER(QA_Seed_Keywords!B$2:B$83, ISNUMBER(SEARCH(A7695, QA_Seed_Keywords!B$2:B$83)))), "")</f>
        <v/>
      </c>
      <c r="T7695" cm="1">
        <f t="array" ref="T7695">SUM(--ISNUMBER(SEARCH($A7695,QA_Seed_Keywords!$B$2:$B$83)))</f>
        <v>0</v>
      </c>
      <c r="U7695" t="str" cm="1">
        <f t="array" ref="U7695">IFERROR(_xlfn.TEXTJOIN(", ", TRUE, _xlfn._xlws.FILTER(ROW(QA_Seed_Keywords!B$2:B$83), ISNUMBER(SEARCH(A7695, QA_Seed_Keywords!B$2:B$83)))), "")</f>
        <v/>
      </c>
    </row>
    <row r="7696" spans="1:21" customFormat="1" x14ac:dyDescent="0.3">
      <c r="A7696" t="s">
        <v>12265</v>
      </c>
      <c r="B7696" t="s">
        <v>12265</v>
      </c>
      <c r="C7696">
        <v>1</v>
      </c>
      <c r="D7696">
        <v>1</v>
      </c>
      <c r="E7696">
        <v>7.1428571428571425E-2</v>
      </c>
      <c r="F7696">
        <v>1</v>
      </c>
      <c r="G7696">
        <v>12</v>
      </c>
      <c r="H7696">
        <v>7</v>
      </c>
      <c r="I7696">
        <v>0.99852883011112725</v>
      </c>
      <c r="J7696">
        <v>0.99852883011112725</v>
      </c>
      <c r="K7696">
        <v>0.99852883011112725</v>
      </c>
      <c r="L7696">
        <v>7.1323487865080512E-2</v>
      </c>
      <c r="M7696">
        <v>3.4054424784337529</v>
      </c>
      <c r="N7696">
        <v>11</v>
      </c>
      <c r="O7696">
        <v>8.3333333333333329E-2</v>
      </c>
      <c r="P7696">
        <v>8.3210735842593933E-2</v>
      </c>
      <c r="Q7696">
        <v>8.3210735842593933E-2</v>
      </c>
      <c r="R7696">
        <v>5.9436239887567088E-3</v>
      </c>
      <c r="S7696" t="str" cm="1">
        <f t="array" ref="S7696">IFERROR(_xlfn.TEXTJOIN(", ", TRUE, _xlfn._xlws.FILTER(QA_Seed_Keywords!B$2:B$83, ISNUMBER(SEARCH(A7696, QA_Seed_Keywords!B$2:B$83)))), "")</f>
        <v/>
      </c>
      <c r="T7696" cm="1">
        <f t="array" ref="T7696">SUM(--ISNUMBER(SEARCH($A7696,QA_Seed_Keywords!$B$2:$B$83)))</f>
        <v>0</v>
      </c>
      <c r="U7696" t="str" cm="1">
        <f t="array" ref="U7696">IFERROR(_xlfn.TEXTJOIN(", ", TRUE, _xlfn._xlws.FILTER(ROW(QA_Seed_Keywords!B$2:B$83), ISNUMBER(SEARCH(A7696, QA_Seed_Keywords!B$2:B$83)))), "")</f>
        <v/>
      </c>
    </row>
    <row r="7697" spans="1:21" customFormat="1" x14ac:dyDescent="0.3">
      <c r="A7697" t="s">
        <v>12266</v>
      </c>
      <c r="B7697" t="s">
        <v>12267</v>
      </c>
      <c r="C7697">
        <v>1</v>
      </c>
      <c r="D7697">
        <v>1</v>
      </c>
      <c r="E7697">
        <v>7.1428571428571425E-2</v>
      </c>
      <c r="F7697">
        <v>1</v>
      </c>
      <c r="G7697">
        <v>12</v>
      </c>
      <c r="H7697">
        <v>7</v>
      </c>
      <c r="I7697">
        <v>0.99852883011112725</v>
      </c>
      <c r="J7697">
        <v>0.99852883011112725</v>
      </c>
      <c r="K7697">
        <v>0.99852883011112725</v>
      </c>
      <c r="L7697">
        <v>7.1323487865080512E-2</v>
      </c>
      <c r="M7697">
        <v>2.456361923736607</v>
      </c>
      <c r="N7697">
        <v>11</v>
      </c>
      <c r="O7697">
        <v>8.3333333333333329E-2</v>
      </c>
      <c r="P7697">
        <v>8.3210735842593933E-2</v>
      </c>
      <c r="Q7697">
        <v>8.3210735842593933E-2</v>
      </c>
      <c r="R7697">
        <v>5.9436239887567088E-3</v>
      </c>
      <c r="S7697" t="str" cm="1">
        <f t="array" ref="S7697">IFERROR(_xlfn.TEXTJOIN(", ", TRUE, _xlfn._xlws.FILTER(QA_Seed_Keywords!B$2:B$83, ISNUMBER(SEARCH(A7697, QA_Seed_Keywords!B$2:B$83)))), "")</f>
        <v/>
      </c>
      <c r="T7697" cm="1">
        <f t="array" ref="T7697">SUM(--ISNUMBER(SEARCH($A7697,QA_Seed_Keywords!$B$2:$B$83)))</f>
        <v>0</v>
      </c>
      <c r="U7697" t="str" cm="1">
        <f t="array" ref="U7697">IFERROR(_xlfn.TEXTJOIN(", ", TRUE, _xlfn._xlws.FILTER(ROW(QA_Seed_Keywords!B$2:B$83), ISNUMBER(SEARCH(A7697, QA_Seed_Keywords!B$2:B$83)))), "")</f>
        <v/>
      </c>
    </row>
    <row r="7698" spans="1:21" customFormat="1" x14ac:dyDescent="0.3">
      <c r="A7698" t="s">
        <v>12268</v>
      </c>
      <c r="B7698" t="s">
        <v>12268</v>
      </c>
      <c r="C7698">
        <v>1</v>
      </c>
      <c r="D7698">
        <v>1</v>
      </c>
      <c r="E7698">
        <v>7.1428571428571425E-2</v>
      </c>
      <c r="F7698">
        <v>1</v>
      </c>
      <c r="G7698">
        <v>12</v>
      </c>
      <c r="H7698">
        <v>7</v>
      </c>
      <c r="I7698">
        <v>0.99852883011112725</v>
      </c>
      <c r="J7698">
        <v>0.99852883011112725</v>
      </c>
      <c r="K7698">
        <v>0.99852883011112725</v>
      </c>
      <c r="L7698">
        <v>7.1323487865080512E-2</v>
      </c>
      <c r="M7698">
        <v>3.4054424784337529</v>
      </c>
      <c r="N7698">
        <v>11</v>
      </c>
      <c r="O7698">
        <v>8.3333333333333329E-2</v>
      </c>
      <c r="P7698">
        <v>8.3210735842593933E-2</v>
      </c>
      <c r="Q7698">
        <v>8.3210735842593933E-2</v>
      </c>
      <c r="R7698">
        <v>5.9436239887567088E-3</v>
      </c>
      <c r="S7698" t="str" cm="1">
        <f t="array" ref="S7698">IFERROR(_xlfn.TEXTJOIN(", ", TRUE, _xlfn._xlws.FILTER(QA_Seed_Keywords!B$2:B$83, ISNUMBER(SEARCH(A7698, QA_Seed_Keywords!B$2:B$83)))), "")</f>
        <v/>
      </c>
      <c r="T7698" cm="1">
        <f t="array" ref="T7698">SUM(--ISNUMBER(SEARCH($A7698,QA_Seed_Keywords!$B$2:$B$83)))</f>
        <v>0</v>
      </c>
      <c r="U7698" t="str" cm="1">
        <f t="array" ref="U7698">IFERROR(_xlfn.TEXTJOIN(", ", TRUE, _xlfn._xlws.FILTER(ROW(QA_Seed_Keywords!B$2:B$83), ISNUMBER(SEARCH(A7698, QA_Seed_Keywords!B$2:B$83)))), "")</f>
        <v/>
      </c>
    </row>
    <row r="7699" spans="1:21" customFormat="1" x14ac:dyDescent="0.3">
      <c r="A7699" t="s">
        <v>12269</v>
      </c>
      <c r="B7699" t="s">
        <v>12270</v>
      </c>
      <c r="C7699">
        <v>1</v>
      </c>
      <c r="D7699">
        <v>1</v>
      </c>
      <c r="E7699">
        <v>7.1428571428571425E-2</v>
      </c>
      <c r="F7699">
        <v>1</v>
      </c>
      <c r="G7699">
        <v>12</v>
      </c>
      <c r="H7699">
        <v>7</v>
      </c>
      <c r="I7699">
        <v>0.99852883011112725</v>
      </c>
      <c r="J7699">
        <v>0.99852883011112725</v>
      </c>
      <c r="K7699">
        <v>0.99852883011112725</v>
      </c>
      <c r="L7699">
        <v>7.1323487865080512E-2</v>
      </c>
      <c r="M7699">
        <v>3.325399770760217</v>
      </c>
      <c r="N7699">
        <v>11</v>
      </c>
      <c r="O7699">
        <v>8.3333333333333329E-2</v>
      </c>
      <c r="P7699">
        <v>8.3210735842593933E-2</v>
      </c>
      <c r="Q7699">
        <v>8.3210735842593933E-2</v>
      </c>
      <c r="R7699">
        <v>5.9436239887567088E-3</v>
      </c>
      <c r="S7699" t="str" cm="1">
        <f t="array" ref="S7699">IFERROR(_xlfn.TEXTJOIN(", ", TRUE, _xlfn._xlws.FILTER(QA_Seed_Keywords!B$2:B$83, ISNUMBER(SEARCH(A7699, QA_Seed_Keywords!B$2:B$83)))), "")</f>
        <v/>
      </c>
      <c r="T7699" cm="1">
        <f t="array" ref="T7699">SUM(--ISNUMBER(SEARCH($A7699,QA_Seed_Keywords!$B$2:$B$83)))</f>
        <v>0</v>
      </c>
      <c r="U7699" t="str" cm="1">
        <f t="array" ref="U7699">IFERROR(_xlfn.TEXTJOIN(", ", TRUE, _xlfn._xlws.FILTER(ROW(QA_Seed_Keywords!B$2:B$83), ISNUMBER(SEARCH(A7699, QA_Seed_Keywords!B$2:B$83)))), "")</f>
        <v/>
      </c>
    </row>
    <row r="7700" spans="1:21" customFormat="1" x14ac:dyDescent="0.3">
      <c r="A7700" t="s">
        <v>12271</v>
      </c>
      <c r="B7700" t="s">
        <v>12272</v>
      </c>
      <c r="C7700">
        <v>1</v>
      </c>
      <c r="D7700">
        <v>1</v>
      </c>
      <c r="E7700">
        <v>7.1428571428571425E-2</v>
      </c>
      <c r="F7700">
        <v>1</v>
      </c>
      <c r="G7700">
        <v>12</v>
      </c>
      <c r="H7700">
        <v>7</v>
      </c>
      <c r="I7700">
        <v>0.99852883011112725</v>
      </c>
      <c r="J7700">
        <v>0.99852883011112725</v>
      </c>
      <c r="K7700">
        <v>0.99852883011112725</v>
      </c>
      <c r="L7700">
        <v>7.1323487865080512E-2</v>
      </c>
      <c r="M7700">
        <v>3.4054424784337529</v>
      </c>
      <c r="N7700">
        <v>11</v>
      </c>
      <c r="O7700">
        <v>8.3333333333333329E-2</v>
      </c>
      <c r="P7700">
        <v>8.3210735842593933E-2</v>
      </c>
      <c r="Q7700">
        <v>8.3210735842593933E-2</v>
      </c>
      <c r="R7700">
        <v>5.9436239887567088E-3</v>
      </c>
      <c r="S7700" t="str" cm="1">
        <f t="array" ref="S7700">IFERROR(_xlfn.TEXTJOIN(", ", TRUE, _xlfn._xlws.FILTER(QA_Seed_Keywords!B$2:B$83, ISNUMBER(SEARCH(A7700, QA_Seed_Keywords!B$2:B$83)))), "")</f>
        <v/>
      </c>
      <c r="T7700" cm="1">
        <f t="array" ref="T7700">SUM(--ISNUMBER(SEARCH($A7700,QA_Seed_Keywords!$B$2:$B$83)))</f>
        <v>0</v>
      </c>
      <c r="U7700" t="str" cm="1">
        <f t="array" ref="U7700">IFERROR(_xlfn.TEXTJOIN(", ", TRUE, _xlfn._xlws.FILTER(ROW(QA_Seed_Keywords!B$2:B$83), ISNUMBER(SEARCH(A7700, QA_Seed_Keywords!B$2:B$83)))), "")</f>
        <v/>
      </c>
    </row>
    <row r="7701" spans="1:21" customFormat="1" x14ac:dyDescent="0.3">
      <c r="A7701" t="s">
        <v>12273</v>
      </c>
      <c r="B7701" t="s">
        <v>12274</v>
      </c>
      <c r="C7701">
        <v>1</v>
      </c>
      <c r="D7701">
        <v>1</v>
      </c>
      <c r="E7701">
        <v>7.1428571428571425E-2</v>
      </c>
      <c r="F7701">
        <v>1</v>
      </c>
      <c r="G7701">
        <v>12</v>
      </c>
      <c r="H7701">
        <v>7</v>
      </c>
      <c r="I7701">
        <v>0.99852883011112725</v>
      </c>
      <c r="J7701">
        <v>0.99852883011112725</v>
      </c>
      <c r="K7701">
        <v>0.99852883011112725</v>
      </c>
      <c r="L7701">
        <v>7.1323487865080512E-2</v>
      </c>
      <c r="M7701">
        <v>5.8903491282217537</v>
      </c>
      <c r="N7701">
        <v>11</v>
      </c>
      <c r="O7701">
        <v>8.3333333333333329E-2</v>
      </c>
      <c r="P7701">
        <v>8.3210735842593933E-2</v>
      </c>
      <c r="Q7701">
        <v>8.3210735842593933E-2</v>
      </c>
      <c r="R7701">
        <v>5.9436239887567088E-3</v>
      </c>
      <c r="S7701" t="str" cm="1">
        <f t="array" ref="S7701">IFERROR(_xlfn.TEXTJOIN(", ", TRUE, _xlfn._xlws.FILTER(QA_Seed_Keywords!B$2:B$83, ISNUMBER(SEARCH(A7701, QA_Seed_Keywords!B$2:B$83)))), "")</f>
        <v/>
      </c>
      <c r="T7701" cm="1">
        <f t="array" ref="T7701">SUM(--ISNUMBER(SEARCH($A7701,QA_Seed_Keywords!$B$2:$B$83)))</f>
        <v>0</v>
      </c>
      <c r="U7701" t="str" cm="1">
        <f t="array" ref="U7701">IFERROR(_xlfn.TEXTJOIN(", ", TRUE, _xlfn._xlws.FILTER(ROW(QA_Seed_Keywords!B$2:B$83), ISNUMBER(SEARCH(A7701, QA_Seed_Keywords!B$2:B$83)))), "")</f>
        <v/>
      </c>
    </row>
    <row r="7702" spans="1:21" customFormat="1" x14ac:dyDescent="0.3">
      <c r="A7702" t="s">
        <v>12275</v>
      </c>
      <c r="B7702" t="s">
        <v>12276</v>
      </c>
      <c r="C7702">
        <v>1</v>
      </c>
      <c r="D7702">
        <v>1</v>
      </c>
      <c r="E7702">
        <v>7.1428571428571425E-2</v>
      </c>
      <c r="F7702">
        <v>1</v>
      </c>
      <c r="G7702">
        <v>12</v>
      </c>
      <c r="H7702">
        <v>7</v>
      </c>
      <c r="I7702">
        <v>0.99852883011112725</v>
      </c>
      <c r="J7702">
        <v>0.99852883011112725</v>
      </c>
      <c r="K7702">
        <v>0.99852883011112725</v>
      </c>
      <c r="L7702">
        <v>7.1323487865080512E-2</v>
      </c>
      <c r="M7702">
        <v>3.4054424784337529</v>
      </c>
      <c r="N7702">
        <v>11</v>
      </c>
      <c r="O7702">
        <v>8.3333333333333329E-2</v>
      </c>
      <c r="P7702">
        <v>8.3210735842593933E-2</v>
      </c>
      <c r="Q7702">
        <v>8.3210735842593933E-2</v>
      </c>
      <c r="R7702">
        <v>5.9436239887567088E-3</v>
      </c>
      <c r="S7702" t="str" cm="1">
        <f t="array" ref="S7702">IFERROR(_xlfn.TEXTJOIN(", ", TRUE, _xlfn._xlws.FILTER(QA_Seed_Keywords!B$2:B$83, ISNUMBER(SEARCH(A7702, QA_Seed_Keywords!B$2:B$83)))), "")</f>
        <v/>
      </c>
      <c r="T7702" cm="1">
        <f t="array" ref="T7702">SUM(--ISNUMBER(SEARCH($A7702,QA_Seed_Keywords!$B$2:$B$83)))</f>
        <v>0</v>
      </c>
      <c r="U7702" t="str" cm="1">
        <f t="array" ref="U7702">IFERROR(_xlfn.TEXTJOIN(", ", TRUE, _xlfn._xlws.FILTER(ROW(QA_Seed_Keywords!B$2:B$83), ISNUMBER(SEARCH(A7702, QA_Seed_Keywords!B$2:B$83)))), "")</f>
        <v/>
      </c>
    </row>
    <row r="7703" spans="1:21" customFormat="1" x14ac:dyDescent="0.3">
      <c r="A7703" t="s">
        <v>12277</v>
      </c>
      <c r="B7703" t="s">
        <v>12278</v>
      </c>
      <c r="C7703">
        <v>1</v>
      </c>
      <c r="D7703">
        <v>1</v>
      </c>
      <c r="E7703">
        <v>7.1428571428571425E-2</v>
      </c>
      <c r="F7703">
        <v>1</v>
      </c>
      <c r="G7703">
        <v>12</v>
      </c>
      <c r="H7703">
        <v>7</v>
      </c>
      <c r="I7703">
        <v>0.99852883011112725</v>
      </c>
      <c r="J7703">
        <v>0.99852883011112725</v>
      </c>
      <c r="K7703">
        <v>0.99852883011112725</v>
      </c>
      <c r="L7703">
        <v>7.1323487865080512E-2</v>
      </c>
      <c r="M7703">
        <v>2.712295297873808</v>
      </c>
      <c r="N7703">
        <v>11</v>
      </c>
      <c r="O7703">
        <v>8.3333333333333329E-2</v>
      </c>
      <c r="P7703">
        <v>8.3210735842593933E-2</v>
      </c>
      <c r="Q7703">
        <v>8.3210735842593933E-2</v>
      </c>
      <c r="R7703">
        <v>5.9436239887567088E-3</v>
      </c>
      <c r="S7703" t="str" cm="1">
        <f t="array" ref="S7703">IFERROR(_xlfn.TEXTJOIN(", ", TRUE, _xlfn._xlws.FILTER(QA_Seed_Keywords!B$2:B$83, ISNUMBER(SEARCH(A7703, QA_Seed_Keywords!B$2:B$83)))), "")</f>
        <v/>
      </c>
      <c r="T7703" cm="1">
        <f t="array" ref="T7703">SUM(--ISNUMBER(SEARCH($A7703,QA_Seed_Keywords!$B$2:$B$83)))</f>
        <v>0</v>
      </c>
      <c r="U7703" t="str" cm="1">
        <f t="array" ref="U7703">IFERROR(_xlfn.TEXTJOIN(", ", TRUE, _xlfn._xlws.FILTER(ROW(QA_Seed_Keywords!B$2:B$83), ISNUMBER(SEARCH(A7703, QA_Seed_Keywords!B$2:B$83)))), "")</f>
        <v/>
      </c>
    </row>
    <row r="7704" spans="1:21" customFormat="1" x14ac:dyDescent="0.3">
      <c r="A7704" t="s">
        <v>12279</v>
      </c>
      <c r="B7704" t="s">
        <v>12279</v>
      </c>
      <c r="C7704">
        <v>1</v>
      </c>
      <c r="D7704">
        <v>1</v>
      </c>
      <c r="E7704">
        <v>7.1428571428571425E-2</v>
      </c>
      <c r="F7704">
        <v>1</v>
      </c>
      <c r="G7704">
        <v>12</v>
      </c>
      <c r="H7704">
        <v>7</v>
      </c>
      <c r="I7704">
        <v>0.99852883011112725</v>
      </c>
      <c r="J7704">
        <v>0.99852883011112725</v>
      </c>
      <c r="K7704">
        <v>0.99852883011112725</v>
      </c>
      <c r="L7704">
        <v>7.1323487865080512E-2</v>
      </c>
      <c r="M7704">
        <v>3.4054424784337529</v>
      </c>
      <c r="N7704">
        <v>11</v>
      </c>
      <c r="O7704">
        <v>8.3333333333333329E-2</v>
      </c>
      <c r="P7704">
        <v>8.3210735842593933E-2</v>
      </c>
      <c r="Q7704">
        <v>8.3210735842593933E-2</v>
      </c>
      <c r="R7704">
        <v>5.9436239887567088E-3</v>
      </c>
      <c r="S7704" t="str" cm="1">
        <f t="array" ref="S7704">IFERROR(_xlfn.TEXTJOIN(", ", TRUE, _xlfn._xlws.FILTER(QA_Seed_Keywords!B$2:B$83, ISNUMBER(SEARCH(A7704, QA_Seed_Keywords!B$2:B$83)))), "")</f>
        <v/>
      </c>
      <c r="T7704" cm="1">
        <f t="array" ref="T7704">SUM(--ISNUMBER(SEARCH($A7704,QA_Seed_Keywords!$B$2:$B$83)))</f>
        <v>0</v>
      </c>
      <c r="U7704" t="str" cm="1">
        <f t="array" ref="U7704">IFERROR(_xlfn.TEXTJOIN(", ", TRUE, _xlfn._xlws.FILTER(ROW(QA_Seed_Keywords!B$2:B$83), ISNUMBER(SEARCH(A7704, QA_Seed_Keywords!B$2:B$83)))), "")</f>
        <v/>
      </c>
    </row>
    <row r="7705" spans="1:21" customFormat="1" x14ac:dyDescent="0.3">
      <c r="A7705" t="s">
        <v>12280</v>
      </c>
      <c r="B7705" t="s">
        <v>12280</v>
      </c>
      <c r="C7705">
        <v>1</v>
      </c>
      <c r="D7705">
        <v>1</v>
      </c>
      <c r="E7705">
        <v>7.1428571428571425E-2</v>
      </c>
      <c r="F7705">
        <v>1</v>
      </c>
      <c r="G7705">
        <v>12</v>
      </c>
      <c r="H7705">
        <v>7</v>
      </c>
      <c r="I7705">
        <v>0.99852883011112725</v>
      </c>
      <c r="J7705">
        <v>0.99852883011112725</v>
      </c>
      <c r="K7705">
        <v>0.99852883011112725</v>
      </c>
      <c r="L7705">
        <v>7.1323487865080512E-2</v>
      </c>
      <c r="M7705">
        <v>3.4054424784337529</v>
      </c>
      <c r="N7705">
        <v>11</v>
      </c>
      <c r="O7705">
        <v>8.3333333333333329E-2</v>
      </c>
      <c r="P7705">
        <v>8.3210735842593933E-2</v>
      </c>
      <c r="Q7705">
        <v>8.3210735842593933E-2</v>
      </c>
      <c r="R7705">
        <v>5.9436239887567088E-3</v>
      </c>
      <c r="S7705" t="str" cm="1">
        <f t="array" ref="S7705">IFERROR(_xlfn.TEXTJOIN(", ", TRUE, _xlfn._xlws.FILTER(QA_Seed_Keywords!B$2:B$83, ISNUMBER(SEARCH(A7705, QA_Seed_Keywords!B$2:B$83)))), "")</f>
        <v/>
      </c>
      <c r="T7705" cm="1">
        <f t="array" ref="T7705">SUM(--ISNUMBER(SEARCH($A7705,QA_Seed_Keywords!$B$2:$B$83)))</f>
        <v>0</v>
      </c>
      <c r="U7705" t="str" cm="1">
        <f t="array" ref="U7705">IFERROR(_xlfn.TEXTJOIN(", ", TRUE, _xlfn._xlws.FILTER(ROW(QA_Seed_Keywords!B$2:B$83), ISNUMBER(SEARCH(A7705, QA_Seed_Keywords!B$2:B$83)))), "")</f>
        <v/>
      </c>
    </row>
    <row r="7706" spans="1:21" customFormat="1" x14ac:dyDescent="0.3">
      <c r="A7706" t="s">
        <v>12281</v>
      </c>
      <c r="B7706" t="s">
        <v>12281</v>
      </c>
      <c r="C7706">
        <v>1</v>
      </c>
      <c r="D7706">
        <v>1</v>
      </c>
      <c r="E7706">
        <v>7.1428571428571425E-2</v>
      </c>
      <c r="F7706">
        <v>1</v>
      </c>
      <c r="G7706">
        <v>12</v>
      </c>
      <c r="H7706">
        <v>7</v>
      </c>
      <c r="I7706">
        <v>0.99852883011112725</v>
      </c>
      <c r="J7706">
        <v>0.99852883011112725</v>
      </c>
      <c r="K7706">
        <v>0.99852883011112725</v>
      </c>
      <c r="L7706">
        <v>7.1323487865080512E-2</v>
      </c>
      <c r="M7706">
        <v>3.4054424784337529</v>
      </c>
      <c r="N7706">
        <v>11</v>
      </c>
      <c r="O7706">
        <v>8.3333333333333329E-2</v>
      </c>
      <c r="P7706">
        <v>8.3210735842593933E-2</v>
      </c>
      <c r="Q7706">
        <v>8.3210735842593933E-2</v>
      </c>
      <c r="R7706">
        <v>5.9436239887567088E-3</v>
      </c>
      <c r="S7706" t="str" cm="1">
        <f t="array" ref="S7706">IFERROR(_xlfn.TEXTJOIN(", ", TRUE, _xlfn._xlws.FILTER(QA_Seed_Keywords!B$2:B$83, ISNUMBER(SEARCH(A7706, QA_Seed_Keywords!B$2:B$83)))), "")</f>
        <v/>
      </c>
      <c r="T7706" cm="1">
        <f t="array" ref="T7706">SUM(--ISNUMBER(SEARCH($A7706,QA_Seed_Keywords!$B$2:$B$83)))</f>
        <v>0</v>
      </c>
      <c r="U7706" t="str" cm="1">
        <f t="array" ref="U7706">IFERROR(_xlfn.TEXTJOIN(", ", TRUE, _xlfn._xlws.FILTER(ROW(QA_Seed_Keywords!B$2:B$83), ISNUMBER(SEARCH(A7706, QA_Seed_Keywords!B$2:B$83)))), "")</f>
        <v/>
      </c>
    </row>
    <row r="7707" spans="1:21" customFormat="1" x14ac:dyDescent="0.3">
      <c r="A7707" t="s">
        <v>12282</v>
      </c>
      <c r="B7707" t="s">
        <v>12282</v>
      </c>
      <c r="C7707">
        <v>1</v>
      </c>
      <c r="D7707">
        <v>1</v>
      </c>
      <c r="E7707">
        <v>7.1428571428571425E-2</v>
      </c>
      <c r="F7707">
        <v>1</v>
      </c>
      <c r="G7707">
        <v>12</v>
      </c>
      <c r="H7707">
        <v>7</v>
      </c>
      <c r="I7707">
        <v>0.99852883011112725</v>
      </c>
      <c r="J7707">
        <v>0.99852883011112725</v>
      </c>
      <c r="K7707">
        <v>0.99852883011112725</v>
      </c>
      <c r="L7707">
        <v>7.1323487865080512E-2</v>
      </c>
      <c r="M7707">
        <v>3.4054424784337529</v>
      </c>
      <c r="N7707">
        <v>11</v>
      </c>
      <c r="O7707">
        <v>8.3333333333333329E-2</v>
      </c>
      <c r="P7707">
        <v>8.3210735842593933E-2</v>
      </c>
      <c r="Q7707">
        <v>8.3210735842593933E-2</v>
      </c>
      <c r="R7707">
        <v>5.9436239887567088E-3</v>
      </c>
      <c r="S7707" t="str" cm="1">
        <f t="array" ref="S7707">IFERROR(_xlfn.TEXTJOIN(", ", TRUE, _xlfn._xlws.FILTER(QA_Seed_Keywords!B$2:B$83, ISNUMBER(SEARCH(A7707, QA_Seed_Keywords!B$2:B$83)))), "")</f>
        <v/>
      </c>
      <c r="T7707" cm="1">
        <f t="array" ref="T7707">SUM(--ISNUMBER(SEARCH($A7707,QA_Seed_Keywords!$B$2:$B$83)))</f>
        <v>0</v>
      </c>
      <c r="U7707" t="str" cm="1">
        <f t="array" ref="U7707">IFERROR(_xlfn.TEXTJOIN(", ", TRUE, _xlfn._xlws.FILTER(ROW(QA_Seed_Keywords!B$2:B$83), ISNUMBER(SEARCH(A7707, QA_Seed_Keywords!B$2:B$83)))), "")</f>
        <v/>
      </c>
    </row>
    <row r="7708" spans="1:21" customFormat="1" x14ac:dyDescent="0.3">
      <c r="A7708" t="s">
        <v>12283</v>
      </c>
      <c r="B7708" t="s">
        <v>12283</v>
      </c>
      <c r="C7708">
        <v>1</v>
      </c>
      <c r="D7708">
        <v>1</v>
      </c>
      <c r="E7708">
        <v>7.1428571428571425E-2</v>
      </c>
      <c r="F7708">
        <v>1</v>
      </c>
      <c r="G7708">
        <v>12</v>
      </c>
      <c r="H7708">
        <v>7</v>
      </c>
      <c r="I7708">
        <v>0.99852883011112725</v>
      </c>
      <c r="J7708">
        <v>0.99852883011112725</v>
      </c>
      <c r="K7708">
        <v>0.99852883011112725</v>
      </c>
      <c r="L7708">
        <v>7.1323487865080512E-2</v>
      </c>
      <c r="M7708">
        <v>3.4054424784337529</v>
      </c>
      <c r="N7708">
        <v>11</v>
      </c>
      <c r="O7708">
        <v>8.3333333333333329E-2</v>
      </c>
      <c r="P7708">
        <v>8.3210735842593933E-2</v>
      </c>
      <c r="Q7708">
        <v>8.3210735842593933E-2</v>
      </c>
      <c r="R7708">
        <v>5.9436239887567088E-3</v>
      </c>
      <c r="S7708" t="str" cm="1">
        <f t="array" ref="S7708">IFERROR(_xlfn.TEXTJOIN(", ", TRUE, _xlfn._xlws.FILTER(QA_Seed_Keywords!B$2:B$83, ISNUMBER(SEARCH(A7708, QA_Seed_Keywords!B$2:B$83)))), "")</f>
        <v/>
      </c>
      <c r="T7708" cm="1">
        <f t="array" ref="T7708">SUM(--ISNUMBER(SEARCH($A7708,QA_Seed_Keywords!$B$2:$B$83)))</f>
        <v>0</v>
      </c>
      <c r="U7708" t="str" cm="1">
        <f t="array" ref="U7708">IFERROR(_xlfn.TEXTJOIN(", ", TRUE, _xlfn._xlws.FILTER(ROW(QA_Seed_Keywords!B$2:B$83), ISNUMBER(SEARCH(A7708, QA_Seed_Keywords!B$2:B$83)))), "")</f>
        <v/>
      </c>
    </row>
    <row r="7709" spans="1:21" customFormat="1" x14ac:dyDescent="0.3">
      <c r="A7709" t="s">
        <v>12284</v>
      </c>
      <c r="B7709" t="s">
        <v>12285</v>
      </c>
      <c r="C7709">
        <v>3</v>
      </c>
      <c r="D7709">
        <v>1.5</v>
      </c>
      <c r="E7709">
        <v>0.2142857142857143</v>
      </c>
      <c r="F7709">
        <v>2</v>
      </c>
      <c r="G7709">
        <v>12</v>
      </c>
      <c r="H7709">
        <v>12</v>
      </c>
      <c r="I7709">
        <v>0.69314718055994529</v>
      </c>
      <c r="J7709">
        <v>2.0794415416798362</v>
      </c>
      <c r="K7709">
        <v>1.0397207708399181</v>
      </c>
      <c r="L7709">
        <v>0.1485315386914168</v>
      </c>
      <c r="M7709">
        <v>1.763214743176662</v>
      </c>
      <c r="N7709">
        <v>49</v>
      </c>
      <c r="O7709">
        <v>0.04</v>
      </c>
      <c r="P7709">
        <v>8.3177661667193425E-2</v>
      </c>
      <c r="Q7709">
        <v>4.1588830833596713E-2</v>
      </c>
      <c r="R7709">
        <v>5.9412615476566732E-3</v>
      </c>
      <c r="S7709" t="str" cm="1">
        <f t="array" ref="S7709">IFERROR(_xlfn.TEXTJOIN(", ", TRUE, _xlfn._xlws.FILTER(QA_Seed_Keywords!B$2:B$83, ISNUMBER(SEARCH(A7709, QA_Seed_Keywords!B$2:B$83)))), "")</f>
        <v/>
      </c>
      <c r="T7709" cm="1">
        <f t="array" ref="T7709">SUM(--ISNUMBER(SEARCH($A7709,QA_Seed_Keywords!$B$2:$B$83)))</f>
        <v>0</v>
      </c>
      <c r="U7709" t="str" cm="1">
        <f t="array" ref="U7709">IFERROR(_xlfn.TEXTJOIN(", ", TRUE, _xlfn._xlws.FILTER(ROW(QA_Seed_Keywords!B$2:B$83), ISNUMBER(SEARCH(A7709, QA_Seed_Keywords!B$2:B$83)))), "")</f>
        <v/>
      </c>
    </row>
    <row r="7710" spans="1:21" customFormat="1" x14ac:dyDescent="0.3">
      <c r="A7710" t="s">
        <v>12286</v>
      </c>
      <c r="B7710" t="s">
        <v>12287</v>
      </c>
      <c r="C7710">
        <v>3</v>
      </c>
      <c r="D7710">
        <v>1.5</v>
      </c>
      <c r="E7710">
        <v>0.2142857142857143</v>
      </c>
      <c r="F7710">
        <v>2</v>
      </c>
      <c r="G7710">
        <v>12</v>
      </c>
      <c r="H7710">
        <v>12</v>
      </c>
      <c r="I7710">
        <v>0.69314718055994529</v>
      </c>
      <c r="J7710">
        <v>2.0794415416798362</v>
      </c>
      <c r="K7710">
        <v>1.0397207708399181</v>
      </c>
      <c r="L7710">
        <v>0.1485315386914168</v>
      </c>
      <c r="M7710">
        <v>1.978326122793608</v>
      </c>
      <c r="N7710">
        <v>49</v>
      </c>
      <c r="O7710">
        <v>0.04</v>
      </c>
      <c r="P7710">
        <v>8.3177661667193425E-2</v>
      </c>
      <c r="Q7710">
        <v>4.1588830833596713E-2</v>
      </c>
      <c r="R7710">
        <v>5.9412615476566732E-3</v>
      </c>
      <c r="S7710" t="str" cm="1">
        <f t="array" ref="S7710">IFERROR(_xlfn.TEXTJOIN(", ", TRUE, _xlfn._xlws.FILTER(QA_Seed_Keywords!B$2:B$83, ISNUMBER(SEARCH(A7710, QA_Seed_Keywords!B$2:B$83)))), "")</f>
        <v/>
      </c>
      <c r="T7710" cm="1">
        <f t="array" ref="T7710">SUM(--ISNUMBER(SEARCH($A7710,QA_Seed_Keywords!$B$2:$B$83)))</f>
        <v>0</v>
      </c>
      <c r="U7710" t="str" cm="1">
        <f t="array" ref="U7710">IFERROR(_xlfn.TEXTJOIN(", ", TRUE, _xlfn._xlws.FILTER(ROW(QA_Seed_Keywords!B$2:B$83), ISNUMBER(SEARCH(A7710, QA_Seed_Keywords!B$2:B$83)))), "")</f>
        <v/>
      </c>
    </row>
    <row r="7711" spans="1:21" customFormat="1" x14ac:dyDescent="0.3">
      <c r="A7711" t="s">
        <v>12288</v>
      </c>
      <c r="B7711" t="s">
        <v>12289</v>
      </c>
      <c r="C7711">
        <v>2</v>
      </c>
      <c r="D7711">
        <v>2</v>
      </c>
      <c r="E7711">
        <v>0.14285714285714279</v>
      </c>
      <c r="F7711">
        <v>1</v>
      </c>
      <c r="G7711">
        <v>12</v>
      </c>
      <c r="H7711">
        <v>10</v>
      </c>
      <c r="I7711">
        <v>0.78845736036427028</v>
      </c>
      <c r="J7711">
        <v>1.576914720728541</v>
      </c>
      <c r="K7711">
        <v>1.576914720728541</v>
      </c>
      <c r="L7711">
        <v>0.1126367657663243</v>
      </c>
      <c r="M7711">
        <v>2.945910149055313</v>
      </c>
      <c r="N7711">
        <v>18</v>
      </c>
      <c r="O7711">
        <v>5.2631578947368418E-2</v>
      </c>
      <c r="P7711">
        <v>8.2995511617291601E-2</v>
      </c>
      <c r="Q7711">
        <v>8.2995511617291601E-2</v>
      </c>
      <c r="R7711">
        <v>5.9282508298065433E-3</v>
      </c>
      <c r="S7711" t="str" cm="1">
        <f t="array" ref="S7711">IFERROR(_xlfn.TEXTJOIN(", ", TRUE, _xlfn._xlws.FILTER(QA_Seed_Keywords!B$2:B$83, ISNUMBER(SEARCH(A7711, QA_Seed_Keywords!B$2:B$83)))), "")</f>
        <v/>
      </c>
      <c r="T7711" cm="1">
        <f t="array" ref="T7711">SUM(--ISNUMBER(SEARCH($A7711,QA_Seed_Keywords!$B$2:$B$83)))</f>
        <v>0</v>
      </c>
      <c r="U7711" t="str" cm="1">
        <f t="array" ref="U7711">IFERROR(_xlfn.TEXTJOIN(", ", TRUE, _xlfn._xlws.FILTER(ROW(QA_Seed_Keywords!B$2:B$83), ISNUMBER(SEARCH(A7711, QA_Seed_Keywords!B$2:B$83)))), "")</f>
        <v/>
      </c>
    </row>
    <row r="7712" spans="1:21" customFormat="1" x14ac:dyDescent="0.3">
      <c r="A7712" t="s">
        <v>12290</v>
      </c>
      <c r="B7712" t="s">
        <v>12291</v>
      </c>
      <c r="C7712">
        <v>2</v>
      </c>
      <c r="D7712">
        <v>1</v>
      </c>
      <c r="E7712">
        <v>0.14285714285714279</v>
      </c>
      <c r="F7712">
        <v>2</v>
      </c>
      <c r="G7712">
        <v>12</v>
      </c>
      <c r="H7712">
        <v>11</v>
      </c>
      <c r="I7712">
        <v>0.73759894313077912</v>
      </c>
      <c r="J7712">
        <v>1.475197886261558</v>
      </c>
      <c r="K7712">
        <v>0.73759894313077912</v>
      </c>
      <c r="L7712">
        <v>0.10537127759011131</v>
      </c>
      <c r="M7712">
        <v>2.2794312155775289</v>
      </c>
      <c r="N7712">
        <v>36</v>
      </c>
      <c r="O7712">
        <v>5.4054054054054057E-2</v>
      </c>
      <c r="P7712">
        <v>7.9740426284408555E-2</v>
      </c>
      <c r="Q7712">
        <v>3.9870213142204278E-2</v>
      </c>
      <c r="R7712">
        <v>5.6957447346006104E-3</v>
      </c>
      <c r="S7712" t="str" cm="1">
        <f t="array" ref="S7712">IFERROR(_xlfn.TEXTJOIN(", ", TRUE, _xlfn._xlws.FILTER(QA_Seed_Keywords!B$2:B$83, ISNUMBER(SEARCH(A7712, QA_Seed_Keywords!B$2:B$83)))), "")</f>
        <v/>
      </c>
      <c r="T7712" cm="1">
        <f t="array" ref="T7712">SUM(--ISNUMBER(SEARCH($A7712,QA_Seed_Keywords!$B$2:$B$83)))</f>
        <v>0</v>
      </c>
      <c r="U7712" t="str" cm="1">
        <f t="array" ref="U7712">IFERROR(_xlfn.TEXTJOIN(", ", TRUE, _xlfn._xlws.FILTER(ROW(QA_Seed_Keywords!B$2:B$83), ISNUMBER(SEARCH(A7712, QA_Seed_Keywords!B$2:B$83)))), "")</f>
        <v/>
      </c>
    </row>
    <row r="7713" spans="1:21" customFormat="1" x14ac:dyDescent="0.3">
      <c r="A7713" t="s">
        <v>12292</v>
      </c>
      <c r="B7713" t="s">
        <v>12292</v>
      </c>
      <c r="C7713">
        <v>2</v>
      </c>
      <c r="D7713">
        <v>1</v>
      </c>
      <c r="E7713">
        <v>0.14285714285714279</v>
      </c>
      <c r="F7713">
        <v>2</v>
      </c>
      <c r="G7713">
        <v>12</v>
      </c>
      <c r="H7713">
        <v>12</v>
      </c>
      <c r="I7713">
        <v>0.69314718055994529</v>
      </c>
      <c r="J7713">
        <v>1.386294361119891</v>
      </c>
      <c r="K7713">
        <v>0.69314718055994529</v>
      </c>
      <c r="L7713">
        <v>9.9021025794277892E-2</v>
      </c>
      <c r="M7713">
        <v>2.3350010667323402</v>
      </c>
      <c r="N7713">
        <v>34</v>
      </c>
      <c r="O7713">
        <v>5.7142857142857141E-2</v>
      </c>
      <c r="P7713">
        <v>7.9216820635422319E-2</v>
      </c>
      <c r="Q7713">
        <v>3.960841031771116E-2</v>
      </c>
      <c r="R7713">
        <v>5.6583443311015932E-3</v>
      </c>
      <c r="S7713" t="str" cm="1">
        <f t="array" ref="S7713">IFERROR(_xlfn.TEXTJOIN(", ", TRUE, _xlfn._xlws.FILTER(QA_Seed_Keywords!B$2:B$83, ISNUMBER(SEARCH(A7713, QA_Seed_Keywords!B$2:B$83)))), "")</f>
        <v/>
      </c>
      <c r="T7713" cm="1">
        <f t="array" ref="T7713">SUM(--ISNUMBER(SEARCH($A7713,QA_Seed_Keywords!$B$2:$B$83)))</f>
        <v>0</v>
      </c>
      <c r="U7713" t="str" cm="1">
        <f t="array" ref="U7713">IFERROR(_xlfn.TEXTJOIN(", ", TRUE, _xlfn._xlws.FILTER(ROW(QA_Seed_Keywords!B$2:B$83), ISNUMBER(SEARCH(A7713, QA_Seed_Keywords!B$2:B$83)))), "")</f>
        <v/>
      </c>
    </row>
    <row r="7714" spans="1:21" customFormat="1" x14ac:dyDescent="0.3">
      <c r="A7714" t="s">
        <v>12293</v>
      </c>
      <c r="B7714" t="s">
        <v>12293</v>
      </c>
      <c r="C7714">
        <v>2</v>
      </c>
      <c r="D7714">
        <v>2</v>
      </c>
      <c r="E7714">
        <v>0.14285714285714279</v>
      </c>
      <c r="F7714">
        <v>1</v>
      </c>
      <c r="G7714">
        <v>12</v>
      </c>
      <c r="H7714">
        <v>10</v>
      </c>
      <c r="I7714">
        <v>0.78845736036427028</v>
      </c>
      <c r="J7714">
        <v>1.576914720728541</v>
      </c>
      <c r="K7714">
        <v>1.576914720728541</v>
      </c>
      <c r="L7714">
        <v>0.1126367657663243</v>
      </c>
      <c r="M7714">
        <v>2.8946168546677629</v>
      </c>
      <c r="N7714">
        <v>19</v>
      </c>
      <c r="O7714">
        <v>0.05</v>
      </c>
      <c r="P7714">
        <v>7.8845736036427028E-2</v>
      </c>
      <c r="Q7714">
        <v>7.8845736036427028E-2</v>
      </c>
      <c r="R7714">
        <v>5.6318382883162174E-3</v>
      </c>
      <c r="S7714" t="str" cm="1">
        <f t="array" ref="S7714">IFERROR(_xlfn.TEXTJOIN(", ", TRUE, _xlfn._xlws.FILTER(QA_Seed_Keywords!B$2:B$83, ISNUMBER(SEARCH(A7714, QA_Seed_Keywords!B$2:B$83)))), "")</f>
        <v/>
      </c>
      <c r="T7714" cm="1">
        <f t="array" ref="T7714">SUM(--ISNUMBER(SEARCH($A7714,QA_Seed_Keywords!$B$2:$B$83)))</f>
        <v>0</v>
      </c>
      <c r="U7714" t="str" cm="1">
        <f t="array" ref="U7714">IFERROR(_xlfn.TEXTJOIN(", ", TRUE, _xlfn._xlws.FILTER(ROW(QA_Seed_Keywords!B$2:B$83), ISNUMBER(SEARCH(A7714, QA_Seed_Keywords!B$2:B$83)))), "")</f>
        <v/>
      </c>
    </row>
    <row r="7715" spans="1:21" customFormat="1" x14ac:dyDescent="0.3">
      <c r="A7715" t="s">
        <v>12294</v>
      </c>
      <c r="B7715" t="s">
        <v>12294</v>
      </c>
      <c r="C7715">
        <v>1</v>
      </c>
      <c r="D7715">
        <v>1</v>
      </c>
      <c r="E7715">
        <v>7.1428571428571425E-2</v>
      </c>
      <c r="F7715">
        <v>1</v>
      </c>
      <c r="G7715">
        <v>12</v>
      </c>
      <c r="H7715">
        <v>6</v>
      </c>
      <c r="I7715">
        <v>1.09861228866811</v>
      </c>
      <c r="J7715">
        <v>1.09861228866811</v>
      </c>
      <c r="K7715">
        <v>1.09861228866811</v>
      </c>
      <c r="L7715">
        <v>7.8472306333436409E-2</v>
      </c>
      <c r="M7715">
        <v>3.2512917986064949</v>
      </c>
      <c r="N7715">
        <v>13</v>
      </c>
      <c r="O7715">
        <v>7.1428571428571425E-2</v>
      </c>
      <c r="P7715">
        <v>7.8472306333436409E-2</v>
      </c>
      <c r="Q7715">
        <v>7.8472306333436409E-2</v>
      </c>
      <c r="R7715">
        <v>5.6051647381026E-3</v>
      </c>
      <c r="S7715" t="str" cm="1">
        <f t="array" ref="S7715">IFERROR(_xlfn.TEXTJOIN(", ", TRUE, _xlfn._xlws.FILTER(QA_Seed_Keywords!B$2:B$83, ISNUMBER(SEARCH(A7715, QA_Seed_Keywords!B$2:B$83)))), "")</f>
        <v/>
      </c>
      <c r="T7715" cm="1">
        <f t="array" ref="T7715">SUM(--ISNUMBER(SEARCH($A7715,QA_Seed_Keywords!$B$2:$B$83)))</f>
        <v>0</v>
      </c>
      <c r="U7715" t="str" cm="1">
        <f t="array" ref="U7715">IFERROR(_xlfn.TEXTJOIN(", ", TRUE, _xlfn._xlws.FILTER(ROW(QA_Seed_Keywords!B$2:B$83), ISNUMBER(SEARCH(A7715, QA_Seed_Keywords!B$2:B$83)))), "")</f>
        <v/>
      </c>
    </row>
    <row r="7716" spans="1:21" customFormat="1" x14ac:dyDescent="0.3">
      <c r="A7716" t="s">
        <v>12295</v>
      </c>
      <c r="B7716" t="s">
        <v>12295</v>
      </c>
      <c r="C7716">
        <v>1</v>
      </c>
      <c r="D7716">
        <v>1</v>
      </c>
      <c r="E7716">
        <v>7.1428571428571425E-2</v>
      </c>
      <c r="F7716">
        <v>1</v>
      </c>
      <c r="G7716">
        <v>12</v>
      </c>
      <c r="H7716">
        <v>6</v>
      </c>
      <c r="I7716">
        <v>1.09861228866811</v>
      </c>
      <c r="J7716">
        <v>1.09861228866811</v>
      </c>
      <c r="K7716">
        <v>1.09861228866811</v>
      </c>
      <c r="L7716">
        <v>7.8472306333436409E-2</v>
      </c>
      <c r="M7716">
        <v>3.2512917986064949</v>
      </c>
      <c r="N7716">
        <v>13</v>
      </c>
      <c r="O7716">
        <v>7.1428571428571425E-2</v>
      </c>
      <c r="P7716">
        <v>7.8472306333436409E-2</v>
      </c>
      <c r="Q7716">
        <v>7.8472306333436409E-2</v>
      </c>
      <c r="R7716">
        <v>5.6051647381026E-3</v>
      </c>
      <c r="S7716" t="str" cm="1">
        <f t="array" ref="S7716">IFERROR(_xlfn.TEXTJOIN(", ", TRUE, _xlfn._xlws.FILTER(QA_Seed_Keywords!B$2:B$83, ISNUMBER(SEARCH(A7716, QA_Seed_Keywords!B$2:B$83)))), "")</f>
        <v/>
      </c>
      <c r="T7716" cm="1">
        <f t="array" ref="T7716">SUM(--ISNUMBER(SEARCH($A7716,QA_Seed_Keywords!$B$2:$B$83)))</f>
        <v>0</v>
      </c>
      <c r="U7716" t="str" cm="1">
        <f t="array" ref="U7716">IFERROR(_xlfn.TEXTJOIN(", ", TRUE, _xlfn._xlws.FILTER(ROW(QA_Seed_Keywords!B$2:B$83), ISNUMBER(SEARCH(A7716, QA_Seed_Keywords!B$2:B$83)))), "")</f>
        <v/>
      </c>
    </row>
    <row r="7717" spans="1:21" customFormat="1" x14ac:dyDescent="0.3">
      <c r="A7717" t="s">
        <v>12296</v>
      </c>
      <c r="B7717" t="s">
        <v>12296</v>
      </c>
      <c r="C7717">
        <v>1</v>
      </c>
      <c r="D7717">
        <v>1</v>
      </c>
      <c r="E7717">
        <v>7.1428571428571425E-2</v>
      </c>
      <c r="F7717">
        <v>1</v>
      </c>
      <c r="G7717">
        <v>12</v>
      </c>
      <c r="H7717">
        <v>6</v>
      </c>
      <c r="I7717">
        <v>1.09861228866811</v>
      </c>
      <c r="J7717">
        <v>1.09861228866811</v>
      </c>
      <c r="K7717">
        <v>1.09861228866811</v>
      </c>
      <c r="L7717">
        <v>7.8472306333436409E-2</v>
      </c>
      <c r="M7717">
        <v>3.2512917986064949</v>
      </c>
      <c r="N7717">
        <v>13</v>
      </c>
      <c r="O7717">
        <v>7.1428571428571425E-2</v>
      </c>
      <c r="P7717">
        <v>7.8472306333436409E-2</v>
      </c>
      <c r="Q7717">
        <v>7.8472306333436409E-2</v>
      </c>
      <c r="R7717">
        <v>5.6051647381026E-3</v>
      </c>
      <c r="S7717" t="str" cm="1">
        <f t="array" ref="S7717">IFERROR(_xlfn.TEXTJOIN(", ", TRUE, _xlfn._xlws.FILTER(QA_Seed_Keywords!B$2:B$83, ISNUMBER(SEARCH(A7717, QA_Seed_Keywords!B$2:B$83)))), "")</f>
        <v/>
      </c>
      <c r="T7717" cm="1">
        <f t="array" ref="T7717">SUM(--ISNUMBER(SEARCH($A7717,QA_Seed_Keywords!$B$2:$B$83)))</f>
        <v>0</v>
      </c>
      <c r="U7717" t="str" cm="1">
        <f t="array" ref="U7717">IFERROR(_xlfn.TEXTJOIN(", ", TRUE, _xlfn._xlws.FILTER(ROW(QA_Seed_Keywords!B$2:B$83), ISNUMBER(SEARCH(A7717, QA_Seed_Keywords!B$2:B$83)))), "")</f>
        <v/>
      </c>
    </row>
    <row r="7718" spans="1:21" customFormat="1" x14ac:dyDescent="0.3">
      <c r="A7718" t="s">
        <v>12297</v>
      </c>
      <c r="B7718" t="s">
        <v>12297</v>
      </c>
      <c r="C7718">
        <v>1</v>
      </c>
      <c r="D7718">
        <v>1</v>
      </c>
      <c r="E7718">
        <v>7.1428571428571425E-2</v>
      </c>
      <c r="F7718">
        <v>1</v>
      </c>
      <c r="G7718">
        <v>12</v>
      </c>
      <c r="H7718">
        <v>9</v>
      </c>
      <c r="I7718">
        <v>0.84729786038720345</v>
      </c>
      <c r="J7718">
        <v>0.84729786038720345</v>
      </c>
      <c r="K7718">
        <v>0.84729786038720345</v>
      </c>
      <c r="L7718">
        <v>6.0521275741943097E-2</v>
      </c>
      <c r="M7718">
        <v>3.492453855423383</v>
      </c>
      <c r="N7718">
        <v>10</v>
      </c>
      <c r="O7718">
        <v>9.0909090909090912E-2</v>
      </c>
      <c r="P7718">
        <v>7.7027078217018499E-2</v>
      </c>
      <c r="Q7718">
        <v>7.7027078217018499E-2</v>
      </c>
      <c r="R7718">
        <v>5.5019341583584644E-3</v>
      </c>
      <c r="S7718" t="str" cm="1">
        <f t="array" ref="S7718">IFERROR(_xlfn.TEXTJOIN(", ", TRUE, _xlfn._xlws.FILTER(QA_Seed_Keywords!B$2:B$83, ISNUMBER(SEARCH(A7718, QA_Seed_Keywords!B$2:B$83)))), "")</f>
        <v/>
      </c>
      <c r="T7718" cm="1">
        <f t="array" ref="T7718">SUM(--ISNUMBER(SEARCH($A7718,QA_Seed_Keywords!$B$2:$B$83)))</f>
        <v>0</v>
      </c>
      <c r="U7718" t="str" cm="1">
        <f t="array" ref="U7718">IFERROR(_xlfn.TEXTJOIN(", ", TRUE, _xlfn._xlws.FILTER(ROW(QA_Seed_Keywords!B$2:B$83), ISNUMBER(SEARCH(A7718, QA_Seed_Keywords!B$2:B$83)))), "")</f>
        <v/>
      </c>
    </row>
    <row r="7719" spans="1:21" customFormat="1" x14ac:dyDescent="0.3">
      <c r="A7719" t="s">
        <v>12298</v>
      </c>
      <c r="B7719" t="s">
        <v>12299</v>
      </c>
      <c r="C7719">
        <v>1</v>
      </c>
      <c r="D7719">
        <v>1</v>
      </c>
      <c r="E7719">
        <v>7.1428571428571425E-2</v>
      </c>
      <c r="F7719">
        <v>1</v>
      </c>
      <c r="G7719">
        <v>12</v>
      </c>
      <c r="H7719">
        <v>9</v>
      </c>
      <c r="I7719">
        <v>0.84729786038720345</v>
      </c>
      <c r="J7719">
        <v>0.84729786038720345</v>
      </c>
      <c r="K7719">
        <v>0.84729786038720345</v>
      </c>
      <c r="L7719">
        <v>6.0521275741943097E-2</v>
      </c>
      <c r="M7719">
        <v>3.492453855423383</v>
      </c>
      <c r="N7719">
        <v>10</v>
      </c>
      <c r="O7719">
        <v>9.0909090909090912E-2</v>
      </c>
      <c r="P7719">
        <v>7.7027078217018499E-2</v>
      </c>
      <c r="Q7719">
        <v>7.7027078217018499E-2</v>
      </c>
      <c r="R7719">
        <v>5.5019341583584644E-3</v>
      </c>
      <c r="S7719" t="str" cm="1">
        <f t="array" ref="S7719">IFERROR(_xlfn.TEXTJOIN(", ", TRUE, _xlfn._xlws.FILTER(QA_Seed_Keywords!B$2:B$83, ISNUMBER(SEARCH(A7719, QA_Seed_Keywords!B$2:B$83)))), "")</f>
        <v/>
      </c>
      <c r="T7719" cm="1">
        <f t="array" ref="T7719">SUM(--ISNUMBER(SEARCH($A7719,QA_Seed_Keywords!$B$2:$B$83)))</f>
        <v>0</v>
      </c>
      <c r="U7719" t="str" cm="1">
        <f t="array" ref="U7719">IFERROR(_xlfn.TEXTJOIN(", ", TRUE, _xlfn._xlws.FILTER(ROW(QA_Seed_Keywords!B$2:B$83), ISNUMBER(SEARCH(A7719, QA_Seed_Keywords!B$2:B$83)))), "")</f>
        <v/>
      </c>
    </row>
    <row r="7720" spans="1:21" customFormat="1" x14ac:dyDescent="0.3">
      <c r="A7720" t="s">
        <v>12300</v>
      </c>
      <c r="B7720" t="s">
        <v>12300</v>
      </c>
      <c r="C7720">
        <v>1</v>
      </c>
      <c r="D7720">
        <v>1</v>
      </c>
      <c r="E7720">
        <v>7.1428571428571425E-2</v>
      </c>
      <c r="F7720">
        <v>1</v>
      </c>
      <c r="G7720">
        <v>12</v>
      </c>
      <c r="H7720">
        <v>9</v>
      </c>
      <c r="I7720">
        <v>0.84729786038720345</v>
      </c>
      <c r="J7720">
        <v>0.84729786038720345</v>
      </c>
      <c r="K7720">
        <v>0.84729786038720345</v>
      </c>
      <c r="L7720">
        <v>6.0521275741943097E-2</v>
      </c>
      <c r="M7720">
        <v>3.492453855423383</v>
      </c>
      <c r="N7720">
        <v>10</v>
      </c>
      <c r="O7720">
        <v>9.0909090909090912E-2</v>
      </c>
      <c r="P7720">
        <v>7.7027078217018499E-2</v>
      </c>
      <c r="Q7720">
        <v>7.7027078217018499E-2</v>
      </c>
      <c r="R7720">
        <v>5.5019341583584644E-3</v>
      </c>
      <c r="S7720" t="str" cm="1">
        <f t="array" ref="S7720">IFERROR(_xlfn.TEXTJOIN(", ", TRUE, _xlfn._xlws.FILTER(QA_Seed_Keywords!B$2:B$83, ISNUMBER(SEARCH(A7720, QA_Seed_Keywords!B$2:B$83)))), "")</f>
        <v/>
      </c>
      <c r="T7720" cm="1">
        <f t="array" ref="T7720">SUM(--ISNUMBER(SEARCH($A7720,QA_Seed_Keywords!$B$2:$B$83)))</f>
        <v>0</v>
      </c>
      <c r="U7720" t="str" cm="1">
        <f t="array" ref="U7720">IFERROR(_xlfn.TEXTJOIN(", ", TRUE, _xlfn._xlws.FILTER(ROW(QA_Seed_Keywords!B$2:B$83), ISNUMBER(SEARCH(A7720, QA_Seed_Keywords!B$2:B$83)))), "")</f>
        <v/>
      </c>
    </row>
    <row r="7721" spans="1:21" customFormat="1" x14ac:dyDescent="0.3">
      <c r="A7721" t="s">
        <v>12301</v>
      </c>
      <c r="B7721" t="s">
        <v>12301</v>
      </c>
      <c r="C7721">
        <v>2</v>
      </c>
      <c r="D7721">
        <v>1</v>
      </c>
      <c r="E7721">
        <v>0.14285714285714279</v>
      </c>
      <c r="F7721">
        <v>2</v>
      </c>
      <c r="G7721">
        <v>12</v>
      </c>
      <c r="H7721">
        <v>12</v>
      </c>
      <c r="I7721">
        <v>0.69314718055994529</v>
      </c>
      <c r="J7721">
        <v>1.386294361119891</v>
      </c>
      <c r="K7721">
        <v>0.69314718055994529</v>
      </c>
      <c r="L7721">
        <v>9.9021025794277892E-2</v>
      </c>
      <c r="M7721">
        <v>2.3068301897656438</v>
      </c>
      <c r="N7721">
        <v>35</v>
      </c>
      <c r="O7721">
        <v>5.5555555555555552E-2</v>
      </c>
      <c r="P7721">
        <v>7.7016353395549478E-2</v>
      </c>
      <c r="Q7721">
        <v>3.8508176697774739E-2</v>
      </c>
      <c r="R7721">
        <v>5.5011680996821036E-3</v>
      </c>
      <c r="S7721" t="str" cm="1">
        <f t="array" ref="S7721">IFERROR(_xlfn.TEXTJOIN(", ", TRUE, _xlfn._xlws.FILTER(QA_Seed_Keywords!B$2:B$83, ISNUMBER(SEARCH(A7721, QA_Seed_Keywords!B$2:B$83)))), "")</f>
        <v/>
      </c>
      <c r="T7721" cm="1">
        <f t="array" ref="T7721">SUM(--ISNUMBER(SEARCH($A7721,QA_Seed_Keywords!$B$2:$B$83)))</f>
        <v>0</v>
      </c>
      <c r="U7721" t="str" cm="1">
        <f t="array" ref="U7721">IFERROR(_xlfn.TEXTJOIN(", ", TRUE, _xlfn._xlws.FILTER(ROW(QA_Seed_Keywords!B$2:B$83), ISNUMBER(SEARCH(A7721, QA_Seed_Keywords!B$2:B$83)))), "")</f>
        <v/>
      </c>
    </row>
    <row r="7722" spans="1:21" customFormat="1" x14ac:dyDescent="0.3">
      <c r="A7722" t="s">
        <v>12302</v>
      </c>
      <c r="B7722" t="s">
        <v>12303</v>
      </c>
      <c r="C7722">
        <v>1</v>
      </c>
      <c r="D7722">
        <v>1</v>
      </c>
      <c r="E7722">
        <v>7.1428571428571425E-2</v>
      </c>
      <c r="F7722">
        <v>1</v>
      </c>
      <c r="G7722">
        <v>12</v>
      </c>
      <c r="H7722">
        <v>7</v>
      </c>
      <c r="I7722">
        <v>0.99852883011112725</v>
      </c>
      <c r="J7722">
        <v>0.99852883011112725</v>
      </c>
      <c r="K7722">
        <v>0.99852883011112725</v>
      </c>
      <c r="L7722">
        <v>7.1323487865080512E-2</v>
      </c>
      <c r="M7722">
        <v>3.325399770760217</v>
      </c>
      <c r="N7722">
        <v>12</v>
      </c>
      <c r="O7722">
        <v>7.6923076923076927E-2</v>
      </c>
      <c r="P7722">
        <v>7.6809910008548254E-2</v>
      </c>
      <c r="Q7722">
        <v>7.6809910008548254E-2</v>
      </c>
      <c r="R7722">
        <v>5.486422143467732E-3</v>
      </c>
      <c r="S7722" t="str" cm="1">
        <f t="array" ref="S7722">IFERROR(_xlfn.TEXTJOIN(", ", TRUE, _xlfn._xlws.FILTER(QA_Seed_Keywords!B$2:B$83, ISNUMBER(SEARCH(A7722, QA_Seed_Keywords!B$2:B$83)))), "")</f>
        <v/>
      </c>
      <c r="T7722" cm="1">
        <f t="array" ref="T7722">SUM(--ISNUMBER(SEARCH($A7722,QA_Seed_Keywords!$B$2:$B$83)))</f>
        <v>0</v>
      </c>
      <c r="U7722" t="str" cm="1">
        <f t="array" ref="U7722">IFERROR(_xlfn.TEXTJOIN(", ", TRUE, _xlfn._xlws.FILTER(ROW(QA_Seed_Keywords!B$2:B$83), ISNUMBER(SEARCH(A7722, QA_Seed_Keywords!B$2:B$83)))), "")</f>
        <v/>
      </c>
    </row>
    <row r="7723" spans="1:21" customFormat="1" x14ac:dyDescent="0.3">
      <c r="A7723" t="s">
        <v>12304</v>
      </c>
      <c r="B7723" t="s">
        <v>12304</v>
      </c>
      <c r="C7723">
        <v>1</v>
      </c>
      <c r="D7723">
        <v>1</v>
      </c>
      <c r="E7723">
        <v>7.1428571428571425E-2</v>
      </c>
      <c r="F7723">
        <v>1</v>
      </c>
      <c r="G7723">
        <v>12</v>
      </c>
      <c r="H7723">
        <v>7</v>
      </c>
      <c r="I7723">
        <v>0.99852883011112725</v>
      </c>
      <c r="J7723">
        <v>0.99852883011112725</v>
      </c>
      <c r="K7723">
        <v>0.99852883011112725</v>
      </c>
      <c r="L7723">
        <v>7.1323487865080512E-2</v>
      </c>
      <c r="M7723">
        <v>3.325399770760217</v>
      </c>
      <c r="N7723">
        <v>12</v>
      </c>
      <c r="O7723">
        <v>7.6923076923076927E-2</v>
      </c>
      <c r="P7723">
        <v>7.6809910008548254E-2</v>
      </c>
      <c r="Q7723">
        <v>7.6809910008548254E-2</v>
      </c>
      <c r="R7723">
        <v>5.486422143467732E-3</v>
      </c>
      <c r="S7723" t="str" cm="1">
        <f t="array" ref="S7723">IFERROR(_xlfn.TEXTJOIN(", ", TRUE, _xlfn._xlws.FILTER(QA_Seed_Keywords!B$2:B$83, ISNUMBER(SEARCH(A7723, QA_Seed_Keywords!B$2:B$83)))), "")</f>
        <v/>
      </c>
      <c r="T7723" cm="1">
        <f t="array" ref="T7723">SUM(--ISNUMBER(SEARCH($A7723,QA_Seed_Keywords!$B$2:$B$83)))</f>
        <v>0</v>
      </c>
      <c r="U7723" t="str" cm="1">
        <f t="array" ref="U7723">IFERROR(_xlfn.TEXTJOIN(", ", TRUE, _xlfn._xlws.FILTER(ROW(QA_Seed_Keywords!B$2:B$83), ISNUMBER(SEARCH(A7723, QA_Seed_Keywords!B$2:B$83)))), "")</f>
        <v/>
      </c>
    </row>
    <row r="7724" spans="1:21" customFormat="1" x14ac:dyDescent="0.3">
      <c r="A7724" t="s">
        <v>12305</v>
      </c>
      <c r="B7724" t="s">
        <v>12306</v>
      </c>
      <c r="C7724">
        <v>1</v>
      </c>
      <c r="D7724">
        <v>1</v>
      </c>
      <c r="E7724">
        <v>7.1428571428571425E-2</v>
      </c>
      <c r="F7724">
        <v>1</v>
      </c>
      <c r="G7724">
        <v>12</v>
      </c>
      <c r="H7724">
        <v>7</v>
      </c>
      <c r="I7724">
        <v>0.99852883011112725</v>
      </c>
      <c r="J7724">
        <v>0.99852883011112725</v>
      </c>
      <c r="K7724">
        <v>0.99852883011112725</v>
      </c>
      <c r="L7724">
        <v>7.1323487865080512E-2</v>
      </c>
      <c r="M7724">
        <v>3.325399770760217</v>
      </c>
      <c r="N7724">
        <v>12</v>
      </c>
      <c r="O7724">
        <v>7.6923076923076927E-2</v>
      </c>
      <c r="P7724">
        <v>7.6809910008548254E-2</v>
      </c>
      <c r="Q7724">
        <v>7.6809910008548254E-2</v>
      </c>
      <c r="R7724">
        <v>5.486422143467732E-3</v>
      </c>
      <c r="S7724" t="str" cm="1">
        <f t="array" ref="S7724">IFERROR(_xlfn.TEXTJOIN(", ", TRUE, _xlfn._xlws.FILTER(QA_Seed_Keywords!B$2:B$83, ISNUMBER(SEARCH(A7724, QA_Seed_Keywords!B$2:B$83)))), "")</f>
        <v/>
      </c>
      <c r="T7724" cm="1">
        <f t="array" ref="T7724">SUM(--ISNUMBER(SEARCH($A7724,QA_Seed_Keywords!$B$2:$B$83)))</f>
        <v>0</v>
      </c>
      <c r="U7724" t="str" cm="1">
        <f t="array" ref="U7724">IFERROR(_xlfn.TEXTJOIN(", ", TRUE, _xlfn._xlws.FILTER(ROW(QA_Seed_Keywords!B$2:B$83), ISNUMBER(SEARCH(A7724, QA_Seed_Keywords!B$2:B$83)))), "")</f>
        <v/>
      </c>
    </row>
    <row r="7725" spans="1:21" customFormat="1" x14ac:dyDescent="0.3">
      <c r="A7725" t="s">
        <v>12307</v>
      </c>
      <c r="B7725" t="s">
        <v>12308</v>
      </c>
      <c r="C7725">
        <v>1</v>
      </c>
      <c r="D7725">
        <v>1</v>
      </c>
      <c r="E7725">
        <v>7.1428571428571425E-2</v>
      </c>
      <c r="F7725">
        <v>1</v>
      </c>
      <c r="G7725">
        <v>12</v>
      </c>
      <c r="H7725">
        <v>7</v>
      </c>
      <c r="I7725">
        <v>0.99852883011112725</v>
      </c>
      <c r="J7725">
        <v>0.99852883011112725</v>
      </c>
      <c r="K7725">
        <v>0.99852883011112725</v>
      </c>
      <c r="L7725">
        <v>7.1323487865080512E-2</v>
      </c>
      <c r="M7725">
        <v>3.325399770760217</v>
      </c>
      <c r="N7725">
        <v>12</v>
      </c>
      <c r="O7725">
        <v>7.6923076923076927E-2</v>
      </c>
      <c r="P7725">
        <v>7.6809910008548254E-2</v>
      </c>
      <c r="Q7725">
        <v>7.6809910008548254E-2</v>
      </c>
      <c r="R7725">
        <v>5.486422143467732E-3</v>
      </c>
      <c r="S7725" t="str" cm="1">
        <f t="array" ref="S7725">IFERROR(_xlfn.TEXTJOIN(", ", TRUE, _xlfn._xlws.FILTER(QA_Seed_Keywords!B$2:B$83, ISNUMBER(SEARCH(A7725, QA_Seed_Keywords!B$2:B$83)))), "")</f>
        <v/>
      </c>
      <c r="T7725" cm="1">
        <f t="array" ref="T7725">SUM(--ISNUMBER(SEARCH($A7725,QA_Seed_Keywords!$B$2:$B$83)))</f>
        <v>0</v>
      </c>
      <c r="U7725" t="str" cm="1">
        <f t="array" ref="U7725">IFERROR(_xlfn.TEXTJOIN(", ", TRUE, _xlfn._xlws.FILTER(ROW(QA_Seed_Keywords!B$2:B$83), ISNUMBER(SEARCH(A7725, QA_Seed_Keywords!B$2:B$83)))), "")</f>
        <v/>
      </c>
    </row>
    <row r="7726" spans="1:21" customFormat="1" x14ac:dyDescent="0.3">
      <c r="A7726" t="s">
        <v>12309</v>
      </c>
      <c r="B7726" t="s">
        <v>12310</v>
      </c>
      <c r="C7726">
        <v>1</v>
      </c>
      <c r="D7726">
        <v>1</v>
      </c>
      <c r="E7726">
        <v>7.1428571428571425E-2</v>
      </c>
      <c r="F7726">
        <v>1</v>
      </c>
      <c r="G7726">
        <v>12</v>
      </c>
      <c r="H7726">
        <v>7</v>
      </c>
      <c r="I7726">
        <v>0.99852883011112725</v>
      </c>
      <c r="J7726">
        <v>0.99852883011112725</v>
      </c>
      <c r="K7726">
        <v>0.99852883011112725</v>
      </c>
      <c r="L7726">
        <v>7.1323487865080512E-2</v>
      </c>
      <c r="M7726">
        <v>5.8903491282217537</v>
      </c>
      <c r="N7726">
        <v>12</v>
      </c>
      <c r="O7726">
        <v>7.6923076923076927E-2</v>
      </c>
      <c r="P7726">
        <v>7.6809910008548254E-2</v>
      </c>
      <c r="Q7726">
        <v>7.6809910008548254E-2</v>
      </c>
      <c r="R7726">
        <v>5.486422143467732E-3</v>
      </c>
      <c r="S7726" t="str" cm="1">
        <f t="array" ref="S7726">IFERROR(_xlfn.TEXTJOIN(", ", TRUE, _xlfn._xlws.FILTER(QA_Seed_Keywords!B$2:B$83, ISNUMBER(SEARCH(A7726, QA_Seed_Keywords!B$2:B$83)))), "")</f>
        <v/>
      </c>
      <c r="T7726" cm="1">
        <f t="array" ref="T7726">SUM(--ISNUMBER(SEARCH($A7726,QA_Seed_Keywords!$B$2:$B$83)))</f>
        <v>0</v>
      </c>
      <c r="U7726" t="str" cm="1">
        <f t="array" ref="U7726">IFERROR(_xlfn.TEXTJOIN(", ", TRUE, _xlfn._xlws.FILTER(ROW(QA_Seed_Keywords!B$2:B$83), ISNUMBER(SEARCH(A7726, QA_Seed_Keywords!B$2:B$83)))), "")</f>
        <v/>
      </c>
    </row>
    <row r="7727" spans="1:21" customFormat="1" x14ac:dyDescent="0.3">
      <c r="A7727" t="s">
        <v>12311</v>
      </c>
      <c r="B7727" t="s">
        <v>12312</v>
      </c>
      <c r="C7727">
        <v>1</v>
      </c>
      <c r="D7727">
        <v>1</v>
      </c>
      <c r="E7727">
        <v>7.1428571428571425E-2</v>
      </c>
      <c r="F7727">
        <v>1</v>
      </c>
      <c r="G7727">
        <v>12</v>
      </c>
      <c r="H7727">
        <v>7</v>
      </c>
      <c r="I7727">
        <v>0.99852883011112725</v>
      </c>
      <c r="J7727">
        <v>0.99852883011112725</v>
      </c>
      <c r="K7727">
        <v>0.99852883011112725</v>
      </c>
      <c r="L7727">
        <v>7.1323487865080512E-2</v>
      </c>
      <c r="M7727">
        <v>3.325399770760217</v>
      </c>
      <c r="N7727">
        <v>12</v>
      </c>
      <c r="O7727">
        <v>7.6923076923076927E-2</v>
      </c>
      <c r="P7727">
        <v>7.6809910008548254E-2</v>
      </c>
      <c r="Q7727">
        <v>7.6809910008548254E-2</v>
      </c>
      <c r="R7727">
        <v>5.486422143467732E-3</v>
      </c>
      <c r="S7727" t="str" cm="1">
        <f t="array" ref="S7727">IFERROR(_xlfn.TEXTJOIN(", ", TRUE, _xlfn._xlws.FILTER(QA_Seed_Keywords!B$2:B$83, ISNUMBER(SEARCH(A7727, QA_Seed_Keywords!B$2:B$83)))), "")</f>
        <v/>
      </c>
      <c r="T7727" cm="1">
        <f t="array" ref="T7727">SUM(--ISNUMBER(SEARCH($A7727,QA_Seed_Keywords!$B$2:$B$83)))</f>
        <v>0</v>
      </c>
      <c r="U7727" t="str" cm="1">
        <f t="array" ref="U7727">IFERROR(_xlfn.TEXTJOIN(", ", TRUE, _xlfn._xlws.FILTER(ROW(QA_Seed_Keywords!B$2:B$83), ISNUMBER(SEARCH(A7727, QA_Seed_Keywords!B$2:B$83)))), "")</f>
        <v/>
      </c>
    </row>
    <row r="7728" spans="1:21" customFormat="1" x14ac:dyDescent="0.3">
      <c r="A7728" t="s">
        <v>12313</v>
      </c>
      <c r="B7728" t="s">
        <v>12314</v>
      </c>
      <c r="C7728">
        <v>1</v>
      </c>
      <c r="D7728">
        <v>1</v>
      </c>
      <c r="E7728">
        <v>7.1428571428571425E-2</v>
      </c>
      <c r="F7728">
        <v>1</v>
      </c>
      <c r="G7728">
        <v>12</v>
      </c>
      <c r="H7728">
        <v>7</v>
      </c>
      <c r="I7728">
        <v>0.99852883011112725</v>
      </c>
      <c r="J7728">
        <v>0.99852883011112725</v>
      </c>
      <c r="K7728">
        <v>0.99852883011112725</v>
      </c>
      <c r="L7728">
        <v>7.1323487865080512E-2</v>
      </c>
      <c r="M7728">
        <v>2.7993066748634381</v>
      </c>
      <c r="N7728">
        <v>12</v>
      </c>
      <c r="O7728">
        <v>7.6923076923076927E-2</v>
      </c>
      <c r="P7728">
        <v>7.6809910008548254E-2</v>
      </c>
      <c r="Q7728">
        <v>7.6809910008548254E-2</v>
      </c>
      <c r="R7728">
        <v>5.486422143467732E-3</v>
      </c>
      <c r="S7728" t="str" cm="1">
        <f t="array" ref="S7728">IFERROR(_xlfn.TEXTJOIN(", ", TRUE, _xlfn._xlws.FILTER(QA_Seed_Keywords!B$2:B$83, ISNUMBER(SEARCH(A7728, QA_Seed_Keywords!B$2:B$83)))), "")</f>
        <v/>
      </c>
      <c r="T7728" cm="1">
        <f t="array" ref="T7728">SUM(--ISNUMBER(SEARCH($A7728,QA_Seed_Keywords!$B$2:$B$83)))</f>
        <v>0</v>
      </c>
      <c r="U7728" t="str" cm="1">
        <f t="array" ref="U7728">IFERROR(_xlfn.TEXTJOIN(", ", TRUE, _xlfn._xlws.FILTER(ROW(QA_Seed_Keywords!B$2:B$83), ISNUMBER(SEARCH(A7728, QA_Seed_Keywords!B$2:B$83)))), "")</f>
        <v/>
      </c>
    </row>
    <row r="7729" spans="1:21" customFormat="1" x14ac:dyDescent="0.3">
      <c r="A7729" t="s">
        <v>12315</v>
      </c>
      <c r="B7729" t="s">
        <v>12315</v>
      </c>
      <c r="C7729">
        <v>1</v>
      </c>
      <c r="D7729">
        <v>1</v>
      </c>
      <c r="E7729">
        <v>7.1428571428571425E-2</v>
      </c>
      <c r="F7729">
        <v>1</v>
      </c>
      <c r="G7729">
        <v>12</v>
      </c>
      <c r="H7729">
        <v>7</v>
      </c>
      <c r="I7729">
        <v>0.99852883011112725</v>
      </c>
      <c r="J7729">
        <v>0.99852883011112725</v>
      </c>
      <c r="K7729">
        <v>0.99852883011112725</v>
      </c>
      <c r="L7729">
        <v>7.1323487865080512E-2</v>
      </c>
      <c r="M7729">
        <v>3.325399770760217</v>
      </c>
      <c r="N7729">
        <v>12</v>
      </c>
      <c r="O7729">
        <v>7.6923076923076927E-2</v>
      </c>
      <c r="P7729">
        <v>7.6809910008548254E-2</v>
      </c>
      <c r="Q7729">
        <v>7.6809910008548254E-2</v>
      </c>
      <c r="R7729">
        <v>5.486422143467732E-3</v>
      </c>
      <c r="S7729" t="str" cm="1">
        <f t="array" ref="S7729">IFERROR(_xlfn.TEXTJOIN(", ", TRUE, _xlfn._xlws.FILTER(QA_Seed_Keywords!B$2:B$83, ISNUMBER(SEARCH(A7729, QA_Seed_Keywords!B$2:B$83)))), "")</f>
        <v/>
      </c>
      <c r="T7729" cm="1">
        <f t="array" ref="T7729">SUM(--ISNUMBER(SEARCH($A7729,QA_Seed_Keywords!$B$2:$B$83)))</f>
        <v>0</v>
      </c>
      <c r="U7729" t="str" cm="1">
        <f t="array" ref="U7729">IFERROR(_xlfn.TEXTJOIN(", ", TRUE, _xlfn._xlws.FILTER(ROW(QA_Seed_Keywords!B$2:B$83), ISNUMBER(SEARCH(A7729, QA_Seed_Keywords!B$2:B$83)))), "")</f>
        <v/>
      </c>
    </row>
    <row r="7730" spans="1:21" customFormat="1" x14ac:dyDescent="0.3">
      <c r="A7730" t="s">
        <v>12316</v>
      </c>
      <c r="B7730" t="s">
        <v>12317</v>
      </c>
      <c r="C7730">
        <v>1</v>
      </c>
      <c r="D7730">
        <v>1</v>
      </c>
      <c r="E7730">
        <v>7.1428571428571425E-2</v>
      </c>
      <c r="F7730">
        <v>1</v>
      </c>
      <c r="G7730">
        <v>12</v>
      </c>
      <c r="H7730">
        <v>7</v>
      </c>
      <c r="I7730">
        <v>0.99852883011112725</v>
      </c>
      <c r="J7730">
        <v>0.99852883011112725</v>
      </c>
      <c r="K7730">
        <v>0.99852883011112725</v>
      </c>
      <c r="L7730">
        <v>7.1323487865080512E-2</v>
      </c>
      <c r="M7730">
        <v>3.325399770760217</v>
      </c>
      <c r="N7730">
        <v>12</v>
      </c>
      <c r="O7730">
        <v>7.6923076923076927E-2</v>
      </c>
      <c r="P7730">
        <v>7.6809910008548254E-2</v>
      </c>
      <c r="Q7730">
        <v>7.6809910008548254E-2</v>
      </c>
      <c r="R7730">
        <v>5.486422143467732E-3</v>
      </c>
      <c r="S7730" t="str" cm="1">
        <f t="array" ref="S7730">IFERROR(_xlfn.TEXTJOIN(", ", TRUE, _xlfn._xlws.FILTER(QA_Seed_Keywords!B$2:B$83, ISNUMBER(SEARCH(A7730, QA_Seed_Keywords!B$2:B$83)))), "")</f>
        <v/>
      </c>
      <c r="T7730" cm="1">
        <f t="array" ref="T7730">SUM(--ISNUMBER(SEARCH($A7730,QA_Seed_Keywords!$B$2:$B$83)))</f>
        <v>0</v>
      </c>
      <c r="U7730" t="str" cm="1">
        <f t="array" ref="U7730">IFERROR(_xlfn.TEXTJOIN(", ", TRUE, _xlfn._xlws.FILTER(ROW(QA_Seed_Keywords!B$2:B$83), ISNUMBER(SEARCH(A7730, QA_Seed_Keywords!B$2:B$83)))), "")</f>
        <v/>
      </c>
    </row>
    <row r="7731" spans="1:21" customFormat="1" x14ac:dyDescent="0.3">
      <c r="A7731" t="s">
        <v>12318</v>
      </c>
      <c r="B7731" t="s">
        <v>12318</v>
      </c>
      <c r="C7731">
        <v>1</v>
      </c>
      <c r="D7731">
        <v>1</v>
      </c>
      <c r="E7731">
        <v>7.1428571428571425E-2</v>
      </c>
      <c r="F7731">
        <v>1</v>
      </c>
      <c r="G7731">
        <v>12</v>
      </c>
      <c r="H7731">
        <v>8</v>
      </c>
      <c r="I7731">
        <v>0.91629073187415511</v>
      </c>
      <c r="J7731">
        <v>0.91629073187415511</v>
      </c>
      <c r="K7731">
        <v>0.91629073187415511</v>
      </c>
      <c r="L7731">
        <v>6.5449337991011075E-2</v>
      </c>
      <c r="M7731">
        <v>3.4054424784337529</v>
      </c>
      <c r="N7731">
        <v>11</v>
      </c>
      <c r="O7731">
        <v>8.3333333333333329E-2</v>
      </c>
      <c r="P7731">
        <v>7.6357560989512921E-2</v>
      </c>
      <c r="Q7731">
        <v>7.6357560989512921E-2</v>
      </c>
      <c r="R7731">
        <v>5.4541114992509229E-3</v>
      </c>
      <c r="S7731" t="str" cm="1">
        <f t="array" ref="S7731">IFERROR(_xlfn.TEXTJOIN(", ", TRUE, _xlfn._xlws.FILTER(QA_Seed_Keywords!B$2:B$83, ISNUMBER(SEARCH(A7731, QA_Seed_Keywords!B$2:B$83)))), "")</f>
        <v/>
      </c>
      <c r="T7731" cm="1">
        <f t="array" ref="T7731">SUM(--ISNUMBER(SEARCH($A7731,QA_Seed_Keywords!$B$2:$B$83)))</f>
        <v>0</v>
      </c>
      <c r="U7731" t="str" cm="1">
        <f t="array" ref="U7731">IFERROR(_xlfn.TEXTJOIN(", ", TRUE, _xlfn._xlws.FILTER(ROW(QA_Seed_Keywords!B$2:B$83), ISNUMBER(SEARCH(A7731, QA_Seed_Keywords!B$2:B$83)))), "")</f>
        <v/>
      </c>
    </row>
    <row r="7732" spans="1:21" customFormat="1" x14ac:dyDescent="0.3">
      <c r="A7732" t="s">
        <v>12319</v>
      </c>
      <c r="B7732" t="s">
        <v>12319</v>
      </c>
      <c r="C7732">
        <v>1</v>
      </c>
      <c r="D7732">
        <v>1</v>
      </c>
      <c r="E7732">
        <v>7.1428571428571425E-2</v>
      </c>
      <c r="F7732">
        <v>1</v>
      </c>
      <c r="G7732">
        <v>12</v>
      </c>
      <c r="H7732">
        <v>8</v>
      </c>
      <c r="I7732">
        <v>0.91629073187415511</v>
      </c>
      <c r="J7732">
        <v>0.91629073187415511</v>
      </c>
      <c r="K7732">
        <v>0.91629073187415511</v>
      </c>
      <c r="L7732">
        <v>6.5449337991011075E-2</v>
      </c>
      <c r="M7732">
        <v>3.4054424784337529</v>
      </c>
      <c r="N7732">
        <v>11</v>
      </c>
      <c r="O7732">
        <v>8.3333333333333329E-2</v>
      </c>
      <c r="P7732">
        <v>7.6357560989512921E-2</v>
      </c>
      <c r="Q7732">
        <v>7.6357560989512921E-2</v>
      </c>
      <c r="R7732">
        <v>5.4541114992509229E-3</v>
      </c>
      <c r="S7732" t="str" cm="1">
        <f t="array" ref="S7732">IFERROR(_xlfn.TEXTJOIN(", ", TRUE, _xlfn._xlws.FILTER(QA_Seed_Keywords!B$2:B$83, ISNUMBER(SEARCH(A7732, QA_Seed_Keywords!B$2:B$83)))), "")</f>
        <v/>
      </c>
      <c r="T7732" cm="1">
        <f t="array" ref="T7732">SUM(--ISNUMBER(SEARCH($A7732,QA_Seed_Keywords!$B$2:$B$83)))</f>
        <v>0</v>
      </c>
      <c r="U7732" t="str" cm="1">
        <f t="array" ref="U7732">IFERROR(_xlfn.TEXTJOIN(", ", TRUE, _xlfn._xlws.FILTER(ROW(QA_Seed_Keywords!B$2:B$83), ISNUMBER(SEARCH(A7732, QA_Seed_Keywords!B$2:B$83)))), "")</f>
        <v/>
      </c>
    </row>
    <row r="7733" spans="1:21" customFormat="1" x14ac:dyDescent="0.3">
      <c r="A7733" t="s">
        <v>12320</v>
      </c>
      <c r="B7733" t="s">
        <v>12320</v>
      </c>
      <c r="C7733">
        <v>1</v>
      </c>
      <c r="D7733">
        <v>1</v>
      </c>
      <c r="E7733">
        <v>7.1428571428571425E-2</v>
      </c>
      <c r="F7733">
        <v>1</v>
      </c>
      <c r="G7733">
        <v>12</v>
      </c>
      <c r="H7733">
        <v>8</v>
      </c>
      <c r="I7733">
        <v>0.91629073187415511</v>
      </c>
      <c r="J7733">
        <v>0.91629073187415511</v>
      </c>
      <c r="K7733">
        <v>0.91629073187415511</v>
      </c>
      <c r="L7733">
        <v>6.5449337991011075E-2</v>
      </c>
      <c r="M7733">
        <v>3.4054424784337529</v>
      </c>
      <c r="N7733">
        <v>11</v>
      </c>
      <c r="O7733">
        <v>8.3333333333333329E-2</v>
      </c>
      <c r="P7733">
        <v>7.6357560989512921E-2</v>
      </c>
      <c r="Q7733">
        <v>7.6357560989512921E-2</v>
      </c>
      <c r="R7733">
        <v>5.4541114992509229E-3</v>
      </c>
      <c r="S7733" t="str" cm="1">
        <f t="array" ref="S7733">IFERROR(_xlfn.TEXTJOIN(", ", TRUE, _xlfn._xlws.FILTER(QA_Seed_Keywords!B$2:B$83, ISNUMBER(SEARCH(A7733, QA_Seed_Keywords!B$2:B$83)))), "")</f>
        <v/>
      </c>
      <c r="T7733" cm="1">
        <f t="array" ref="T7733">SUM(--ISNUMBER(SEARCH($A7733,QA_Seed_Keywords!$B$2:$B$83)))</f>
        <v>0</v>
      </c>
      <c r="U7733" t="str" cm="1">
        <f t="array" ref="U7733">IFERROR(_xlfn.TEXTJOIN(", ", TRUE, _xlfn._xlws.FILTER(ROW(QA_Seed_Keywords!B$2:B$83), ISNUMBER(SEARCH(A7733, QA_Seed_Keywords!B$2:B$83)))), "")</f>
        <v/>
      </c>
    </row>
    <row r="7734" spans="1:21" customFormat="1" x14ac:dyDescent="0.3">
      <c r="A7734" t="s">
        <v>12321</v>
      </c>
      <c r="B7734" t="s">
        <v>12322</v>
      </c>
      <c r="C7734">
        <v>1</v>
      </c>
      <c r="D7734">
        <v>1</v>
      </c>
      <c r="E7734">
        <v>7.1428571428571425E-2</v>
      </c>
      <c r="F7734">
        <v>1</v>
      </c>
      <c r="G7734">
        <v>12</v>
      </c>
      <c r="H7734">
        <v>8</v>
      </c>
      <c r="I7734">
        <v>0.91629073187415511</v>
      </c>
      <c r="J7734">
        <v>0.91629073187415511</v>
      </c>
      <c r="K7734">
        <v>0.91629073187415511</v>
      </c>
      <c r="L7734">
        <v>6.5449337991011075E-2</v>
      </c>
      <c r="M7734">
        <v>3.4054424784337529</v>
      </c>
      <c r="N7734">
        <v>11</v>
      </c>
      <c r="O7734">
        <v>8.3333333333333329E-2</v>
      </c>
      <c r="P7734">
        <v>7.6357560989512921E-2</v>
      </c>
      <c r="Q7734">
        <v>7.6357560989512921E-2</v>
      </c>
      <c r="R7734">
        <v>5.4541114992509229E-3</v>
      </c>
      <c r="S7734" t="str" cm="1">
        <f t="array" ref="S7734">IFERROR(_xlfn.TEXTJOIN(", ", TRUE, _xlfn._xlws.FILTER(QA_Seed_Keywords!B$2:B$83, ISNUMBER(SEARCH(A7734, QA_Seed_Keywords!B$2:B$83)))), "")</f>
        <v/>
      </c>
      <c r="T7734" cm="1">
        <f t="array" ref="T7734">SUM(--ISNUMBER(SEARCH($A7734,QA_Seed_Keywords!$B$2:$B$83)))</f>
        <v>0</v>
      </c>
      <c r="U7734" t="str" cm="1">
        <f t="array" ref="U7734">IFERROR(_xlfn.TEXTJOIN(", ", TRUE, _xlfn._xlws.FILTER(ROW(QA_Seed_Keywords!B$2:B$83), ISNUMBER(SEARCH(A7734, QA_Seed_Keywords!B$2:B$83)))), "")</f>
        <v/>
      </c>
    </row>
    <row r="7735" spans="1:21" customFormat="1" x14ac:dyDescent="0.3">
      <c r="A7735" t="s">
        <v>12323</v>
      </c>
      <c r="B7735" t="s">
        <v>12324</v>
      </c>
      <c r="C7735">
        <v>1</v>
      </c>
      <c r="D7735">
        <v>1</v>
      </c>
      <c r="E7735">
        <v>7.1428571428571425E-2</v>
      </c>
      <c r="F7735">
        <v>1</v>
      </c>
      <c r="G7735">
        <v>12</v>
      </c>
      <c r="H7735">
        <v>8</v>
      </c>
      <c r="I7735">
        <v>0.91629073187415511</v>
      </c>
      <c r="J7735">
        <v>0.91629073187415511</v>
      </c>
      <c r="K7735">
        <v>0.91629073187415511</v>
      </c>
      <c r="L7735">
        <v>6.5449337991011075E-2</v>
      </c>
      <c r="M7735">
        <v>3.4054424784337529</v>
      </c>
      <c r="N7735">
        <v>11</v>
      </c>
      <c r="O7735">
        <v>8.3333333333333329E-2</v>
      </c>
      <c r="P7735">
        <v>7.6357560989512921E-2</v>
      </c>
      <c r="Q7735">
        <v>7.6357560989512921E-2</v>
      </c>
      <c r="R7735">
        <v>5.4541114992509229E-3</v>
      </c>
      <c r="S7735" t="str" cm="1">
        <f t="array" ref="S7735">IFERROR(_xlfn.TEXTJOIN(", ", TRUE, _xlfn._xlws.FILTER(QA_Seed_Keywords!B$2:B$83, ISNUMBER(SEARCH(A7735, QA_Seed_Keywords!B$2:B$83)))), "")</f>
        <v/>
      </c>
      <c r="T7735" cm="1">
        <f t="array" ref="T7735">SUM(--ISNUMBER(SEARCH($A7735,QA_Seed_Keywords!$B$2:$B$83)))</f>
        <v>0</v>
      </c>
      <c r="U7735" t="str" cm="1">
        <f t="array" ref="U7735">IFERROR(_xlfn.TEXTJOIN(", ", TRUE, _xlfn._xlws.FILTER(ROW(QA_Seed_Keywords!B$2:B$83), ISNUMBER(SEARCH(A7735, QA_Seed_Keywords!B$2:B$83)))), "")</f>
        <v/>
      </c>
    </row>
    <row r="7736" spans="1:21" customFormat="1" x14ac:dyDescent="0.3">
      <c r="A7736" t="s">
        <v>12325</v>
      </c>
      <c r="B7736" t="s">
        <v>12325</v>
      </c>
      <c r="C7736">
        <v>1</v>
      </c>
      <c r="D7736">
        <v>1</v>
      </c>
      <c r="E7736">
        <v>7.1428571428571425E-2</v>
      </c>
      <c r="F7736">
        <v>1</v>
      </c>
      <c r="G7736">
        <v>12</v>
      </c>
      <c r="H7736">
        <v>8</v>
      </c>
      <c r="I7736">
        <v>0.91629073187415511</v>
      </c>
      <c r="J7736">
        <v>0.91629073187415511</v>
      </c>
      <c r="K7736">
        <v>0.91629073187415511</v>
      </c>
      <c r="L7736">
        <v>6.5449337991011075E-2</v>
      </c>
      <c r="M7736">
        <v>3.4054424784337529</v>
      </c>
      <c r="N7736">
        <v>11</v>
      </c>
      <c r="O7736">
        <v>8.3333333333333329E-2</v>
      </c>
      <c r="P7736">
        <v>7.6357560989512921E-2</v>
      </c>
      <c r="Q7736">
        <v>7.6357560989512921E-2</v>
      </c>
      <c r="R7736">
        <v>5.4541114992509229E-3</v>
      </c>
      <c r="S7736" t="str" cm="1">
        <f t="array" ref="S7736">IFERROR(_xlfn.TEXTJOIN(", ", TRUE, _xlfn._xlws.FILTER(QA_Seed_Keywords!B$2:B$83, ISNUMBER(SEARCH(A7736, QA_Seed_Keywords!B$2:B$83)))), "")</f>
        <v/>
      </c>
      <c r="T7736" cm="1">
        <f t="array" ref="T7736">SUM(--ISNUMBER(SEARCH($A7736,QA_Seed_Keywords!$B$2:$B$83)))</f>
        <v>0</v>
      </c>
      <c r="U7736" t="str" cm="1">
        <f t="array" ref="U7736">IFERROR(_xlfn.TEXTJOIN(", ", TRUE, _xlfn._xlws.FILTER(ROW(QA_Seed_Keywords!B$2:B$83), ISNUMBER(SEARCH(A7736, QA_Seed_Keywords!B$2:B$83)))), "")</f>
        <v/>
      </c>
    </row>
    <row r="7737" spans="1:21" customFormat="1" x14ac:dyDescent="0.3">
      <c r="A7737" t="s">
        <v>12326</v>
      </c>
      <c r="B7737" t="s">
        <v>12327</v>
      </c>
      <c r="C7737">
        <v>1</v>
      </c>
      <c r="D7737">
        <v>1</v>
      </c>
      <c r="E7737">
        <v>7.1428571428571425E-2</v>
      </c>
      <c r="F7737">
        <v>1</v>
      </c>
      <c r="G7737">
        <v>12</v>
      </c>
      <c r="H7737">
        <v>8</v>
      </c>
      <c r="I7737">
        <v>0.91629073187415511</v>
      </c>
      <c r="J7737">
        <v>0.91629073187415511</v>
      </c>
      <c r="K7737">
        <v>0.91629073187415511</v>
      </c>
      <c r="L7737">
        <v>6.5449337991011075E-2</v>
      </c>
      <c r="M7737">
        <v>3.4054424784337529</v>
      </c>
      <c r="N7737">
        <v>11</v>
      </c>
      <c r="O7737">
        <v>8.3333333333333329E-2</v>
      </c>
      <c r="P7737">
        <v>7.6357560989512921E-2</v>
      </c>
      <c r="Q7737">
        <v>7.6357560989512921E-2</v>
      </c>
      <c r="R7737">
        <v>5.4541114992509229E-3</v>
      </c>
      <c r="S7737" t="str" cm="1">
        <f t="array" ref="S7737">IFERROR(_xlfn.TEXTJOIN(", ", TRUE, _xlfn._xlws.FILTER(QA_Seed_Keywords!B$2:B$83, ISNUMBER(SEARCH(A7737, QA_Seed_Keywords!B$2:B$83)))), "")</f>
        <v/>
      </c>
      <c r="T7737" cm="1">
        <f t="array" ref="T7737">SUM(--ISNUMBER(SEARCH($A7737,QA_Seed_Keywords!$B$2:$B$83)))</f>
        <v>0</v>
      </c>
      <c r="U7737" t="str" cm="1">
        <f t="array" ref="U7737">IFERROR(_xlfn.TEXTJOIN(", ", TRUE, _xlfn._xlws.FILTER(ROW(QA_Seed_Keywords!B$2:B$83), ISNUMBER(SEARCH(A7737, QA_Seed_Keywords!B$2:B$83)))), "")</f>
        <v/>
      </c>
    </row>
    <row r="7738" spans="1:21" customFormat="1" x14ac:dyDescent="0.3">
      <c r="A7738" t="s">
        <v>12328</v>
      </c>
      <c r="B7738" t="s">
        <v>12328</v>
      </c>
      <c r="C7738">
        <v>1</v>
      </c>
      <c r="D7738">
        <v>1</v>
      </c>
      <c r="E7738">
        <v>7.1428571428571425E-2</v>
      </c>
      <c r="F7738">
        <v>1</v>
      </c>
      <c r="G7738">
        <v>12</v>
      </c>
      <c r="H7738">
        <v>8</v>
      </c>
      <c r="I7738">
        <v>0.91629073187415511</v>
      </c>
      <c r="J7738">
        <v>0.91629073187415511</v>
      </c>
      <c r="K7738">
        <v>0.91629073187415511</v>
      </c>
      <c r="L7738">
        <v>6.5449337991011075E-2</v>
      </c>
      <c r="M7738">
        <v>3.2512917986064949</v>
      </c>
      <c r="N7738">
        <v>11</v>
      </c>
      <c r="O7738">
        <v>8.3333333333333329E-2</v>
      </c>
      <c r="P7738">
        <v>7.6357560989512921E-2</v>
      </c>
      <c r="Q7738">
        <v>7.6357560989512921E-2</v>
      </c>
      <c r="R7738">
        <v>5.4541114992509229E-3</v>
      </c>
      <c r="S7738" t="str" cm="1">
        <f t="array" ref="S7738">IFERROR(_xlfn.TEXTJOIN(", ", TRUE, _xlfn._xlws.FILTER(QA_Seed_Keywords!B$2:B$83, ISNUMBER(SEARCH(A7738, QA_Seed_Keywords!B$2:B$83)))), "")</f>
        <v/>
      </c>
      <c r="T7738" cm="1">
        <f t="array" ref="T7738">SUM(--ISNUMBER(SEARCH($A7738,QA_Seed_Keywords!$B$2:$B$83)))</f>
        <v>0</v>
      </c>
      <c r="U7738" t="str" cm="1">
        <f t="array" ref="U7738">IFERROR(_xlfn.TEXTJOIN(", ", TRUE, _xlfn._xlws.FILTER(ROW(QA_Seed_Keywords!B$2:B$83), ISNUMBER(SEARCH(A7738, QA_Seed_Keywords!B$2:B$83)))), "")</f>
        <v/>
      </c>
    </row>
    <row r="7739" spans="1:21" customFormat="1" x14ac:dyDescent="0.3">
      <c r="A7739" t="s">
        <v>12329</v>
      </c>
      <c r="B7739" t="s">
        <v>12330</v>
      </c>
      <c r="C7739">
        <v>1</v>
      </c>
      <c r="D7739">
        <v>1</v>
      </c>
      <c r="E7739">
        <v>7.1428571428571425E-2</v>
      </c>
      <c r="F7739">
        <v>1</v>
      </c>
      <c r="G7739">
        <v>12</v>
      </c>
      <c r="H7739">
        <v>8</v>
      </c>
      <c r="I7739">
        <v>0.91629073187415511</v>
      </c>
      <c r="J7739">
        <v>0.91629073187415511</v>
      </c>
      <c r="K7739">
        <v>0.91629073187415511</v>
      </c>
      <c r="L7739">
        <v>6.5449337991011075E-2</v>
      </c>
      <c r="M7739">
        <v>3.4054424784337529</v>
      </c>
      <c r="N7739">
        <v>11</v>
      </c>
      <c r="O7739">
        <v>8.3333333333333329E-2</v>
      </c>
      <c r="P7739">
        <v>7.6357560989512921E-2</v>
      </c>
      <c r="Q7739">
        <v>7.6357560989512921E-2</v>
      </c>
      <c r="R7739">
        <v>5.4541114992509229E-3</v>
      </c>
      <c r="S7739" t="str" cm="1">
        <f t="array" ref="S7739">IFERROR(_xlfn.TEXTJOIN(", ", TRUE, _xlfn._xlws.FILTER(QA_Seed_Keywords!B$2:B$83, ISNUMBER(SEARCH(A7739, QA_Seed_Keywords!B$2:B$83)))), "")</f>
        <v/>
      </c>
      <c r="T7739" cm="1">
        <f t="array" ref="T7739">SUM(--ISNUMBER(SEARCH($A7739,QA_Seed_Keywords!$B$2:$B$83)))</f>
        <v>0</v>
      </c>
      <c r="U7739" t="str" cm="1">
        <f t="array" ref="U7739">IFERROR(_xlfn.TEXTJOIN(", ", TRUE, _xlfn._xlws.FILTER(ROW(QA_Seed_Keywords!B$2:B$83), ISNUMBER(SEARCH(A7739, QA_Seed_Keywords!B$2:B$83)))), "")</f>
        <v/>
      </c>
    </row>
    <row r="7740" spans="1:21" customFormat="1" x14ac:dyDescent="0.3">
      <c r="A7740" t="s">
        <v>12331</v>
      </c>
      <c r="B7740" t="s">
        <v>12331</v>
      </c>
      <c r="C7740">
        <v>1</v>
      </c>
      <c r="D7740">
        <v>1</v>
      </c>
      <c r="E7740">
        <v>7.1428571428571425E-2</v>
      </c>
      <c r="F7740">
        <v>1</v>
      </c>
      <c r="G7740">
        <v>12</v>
      </c>
      <c r="H7740">
        <v>8</v>
      </c>
      <c r="I7740">
        <v>0.91629073187415511</v>
      </c>
      <c r="J7740">
        <v>0.91629073187415511</v>
      </c>
      <c r="K7740">
        <v>0.91629073187415511</v>
      </c>
      <c r="L7740">
        <v>6.5449337991011075E-2</v>
      </c>
      <c r="M7740">
        <v>3.4054424784337529</v>
      </c>
      <c r="N7740">
        <v>11</v>
      </c>
      <c r="O7740">
        <v>8.3333333333333329E-2</v>
      </c>
      <c r="P7740">
        <v>7.6357560989512921E-2</v>
      </c>
      <c r="Q7740">
        <v>7.6357560989512921E-2</v>
      </c>
      <c r="R7740">
        <v>5.4541114992509229E-3</v>
      </c>
      <c r="S7740" t="str" cm="1">
        <f t="array" ref="S7740">IFERROR(_xlfn.TEXTJOIN(", ", TRUE, _xlfn._xlws.FILTER(QA_Seed_Keywords!B$2:B$83, ISNUMBER(SEARCH(A7740, QA_Seed_Keywords!B$2:B$83)))), "")</f>
        <v/>
      </c>
      <c r="T7740" cm="1">
        <f t="array" ref="T7740">SUM(--ISNUMBER(SEARCH($A7740,QA_Seed_Keywords!$B$2:$B$83)))</f>
        <v>0</v>
      </c>
      <c r="U7740" t="str" cm="1">
        <f t="array" ref="U7740">IFERROR(_xlfn.TEXTJOIN(", ", TRUE, _xlfn._xlws.FILTER(ROW(QA_Seed_Keywords!B$2:B$83), ISNUMBER(SEARCH(A7740, QA_Seed_Keywords!B$2:B$83)))), "")</f>
        <v/>
      </c>
    </row>
    <row r="7741" spans="1:21" customFormat="1" x14ac:dyDescent="0.3">
      <c r="A7741" t="s">
        <v>12332</v>
      </c>
      <c r="B7741" t="s">
        <v>12333</v>
      </c>
      <c r="C7741">
        <v>1</v>
      </c>
      <c r="D7741">
        <v>1</v>
      </c>
      <c r="E7741">
        <v>7.1428571428571425E-2</v>
      </c>
      <c r="F7741">
        <v>1</v>
      </c>
      <c r="G7741">
        <v>12</v>
      </c>
      <c r="H7741">
        <v>8</v>
      </c>
      <c r="I7741">
        <v>0.91629073187415511</v>
      </c>
      <c r="J7741">
        <v>0.91629073187415511</v>
      </c>
      <c r="K7741">
        <v>0.91629073187415511</v>
      </c>
      <c r="L7741">
        <v>6.5449337991011075E-2</v>
      </c>
      <c r="M7741">
        <v>3.4054424784337529</v>
      </c>
      <c r="N7741">
        <v>11</v>
      </c>
      <c r="O7741">
        <v>8.3333333333333329E-2</v>
      </c>
      <c r="P7741">
        <v>7.6357560989512921E-2</v>
      </c>
      <c r="Q7741">
        <v>7.6357560989512921E-2</v>
      </c>
      <c r="R7741">
        <v>5.4541114992509229E-3</v>
      </c>
      <c r="S7741" t="str" cm="1">
        <f t="array" ref="S7741">IFERROR(_xlfn.TEXTJOIN(", ", TRUE, _xlfn._xlws.FILTER(QA_Seed_Keywords!B$2:B$83, ISNUMBER(SEARCH(A7741, QA_Seed_Keywords!B$2:B$83)))), "")</f>
        <v/>
      </c>
      <c r="T7741" cm="1">
        <f t="array" ref="T7741">SUM(--ISNUMBER(SEARCH($A7741,QA_Seed_Keywords!$B$2:$B$83)))</f>
        <v>0</v>
      </c>
      <c r="U7741" t="str" cm="1">
        <f t="array" ref="U7741">IFERROR(_xlfn.TEXTJOIN(", ", TRUE, _xlfn._xlws.FILTER(ROW(QA_Seed_Keywords!B$2:B$83), ISNUMBER(SEARCH(A7741, QA_Seed_Keywords!B$2:B$83)))), "")</f>
        <v/>
      </c>
    </row>
    <row r="7742" spans="1:21" customFormat="1" x14ac:dyDescent="0.3">
      <c r="A7742" t="s">
        <v>12334</v>
      </c>
      <c r="B7742" t="s">
        <v>12335</v>
      </c>
      <c r="C7742">
        <v>1</v>
      </c>
      <c r="D7742">
        <v>1</v>
      </c>
      <c r="E7742">
        <v>7.1428571428571425E-2</v>
      </c>
      <c r="F7742">
        <v>1</v>
      </c>
      <c r="G7742">
        <v>12</v>
      </c>
      <c r="H7742">
        <v>8</v>
      </c>
      <c r="I7742">
        <v>0.91629073187415511</v>
      </c>
      <c r="J7742">
        <v>0.91629073187415511</v>
      </c>
      <c r="K7742">
        <v>0.91629073187415511</v>
      </c>
      <c r="L7742">
        <v>6.5449337991011075E-2</v>
      </c>
      <c r="M7742">
        <v>3.4054424784337529</v>
      </c>
      <c r="N7742">
        <v>11</v>
      </c>
      <c r="O7742">
        <v>8.3333333333333329E-2</v>
      </c>
      <c r="P7742">
        <v>7.6357560989512921E-2</v>
      </c>
      <c r="Q7742">
        <v>7.6357560989512921E-2</v>
      </c>
      <c r="R7742">
        <v>5.4541114992509229E-3</v>
      </c>
      <c r="S7742" t="str" cm="1">
        <f t="array" ref="S7742">IFERROR(_xlfn.TEXTJOIN(", ", TRUE, _xlfn._xlws.FILTER(QA_Seed_Keywords!B$2:B$83, ISNUMBER(SEARCH(A7742, QA_Seed_Keywords!B$2:B$83)))), "")</f>
        <v/>
      </c>
      <c r="T7742" cm="1">
        <f t="array" ref="T7742">SUM(--ISNUMBER(SEARCH($A7742,QA_Seed_Keywords!$B$2:$B$83)))</f>
        <v>0</v>
      </c>
      <c r="U7742" t="str" cm="1">
        <f t="array" ref="U7742">IFERROR(_xlfn.TEXTJOIN(", ", TRUE, _xlfn._xlws.FILTER(ROW(QA_Seed_Keywords!B$2:B$83), ISNUMBER(SEARCH(A7742, QA_Seed_Keywords!B$2:B$83)))), "")</f>
        <v/>
      </c>
    </row>
    <row r="7743" spans="1:21" customFormat="1" x14ac:dyDescent="0.3">
      <c r="A7743" t="s">
        <v>12336</v>
      </c>
      <c r="B7743" t="s">
        <v>12337</v>
      </c>
      <c r="C7743">
        <v>1</v>
      </c>
      <c r="D7743">
        <v>1</v>
      </c>
      <c r="E7743">
        <v>7.1428571428571425E-2</v>
      </c>
      <c r="F7743">
        <v>1</v>
      </c>
      <c r="G7743">
        <v>12</v>
      </c>
      <c r="H7743">
        <v>8</v>
      </c>
      <c r="I7743">
        <v>0.91629073187415511</v>
      </c>
      <c r="J7743">
        <v>0.91629073187415511</v>
      </c>
      <c r="K7743">
        <v>0.91629073187415511</v>
      </c>
      <c r="L7743">
        <v>6.5449337991011075E-2</v>
      </c>
      <c r="M7743">
        <v>3.4054424784337529</v>
      </c>
      <c r="N7743">
        <v>11</v>
      </c>
      <c r="O7743">
        <v>8.3333333333333329E-2</v>
      </c>
      <c r="P7743">
        <v>7.6357560989512921E-2</v>
      </c>
      <c r="Q7743">
        <v>7.6357560989512921E-2</v>
      </c>
      <c r="R7743">
        <v>5.4541114992509229E-3</v>
      </c>
      <c r="S7743" t="str" cm="1">
        <f t="array" ref="S7743">IFERROR(_xlfn.TEXTJOIN(", ", TRUE, _xlfn._xlws.FILTER(QA_Seed_Keywords!B$2:B$83, ISNUMBER(SEARCH(A7743, QA_Seed_Keywords!B$2:B$83)))), "")</f>
        <v/>
      </c>
      <c r="T7743" cm="1">
        <f t="array" ref="T7743">SUM(--ISNUMBER(SEARCH($A7743,QA_Seed_Keywords!$B$2:$B$83)))</f>
        <v>0</v>
      </c>
      <c r="U7743" t="str" cm="1">
        <f t="array" ref="U7743">IFERROR(_xlfn.TEXTJOIN(", ", TRUE, _xlfn._xlws.FILTER(ROW(QA_Seed_Keywords!B$2:B$83), ISNUMBER(SEARCH(A7743, QA_Seed_Keywords!B$2:B$83)))), "")</f>
        <v/>
      </c>
    </row>
    <row r="7744" spans="1:21" customFormat="1" x14ac:dyDescent="0.3">
      <c r="A7744" t="s">
        <v>12338</v>
      </c>
      <c r="B7744" t="s">
        <v>12338</v>
      </c>
      <c r="C7744">
        <v>2</v>
      </c>
      <c r="D7744">
        <v>2</v>
      </c>
      <c r="E7744">
        <v>0.14285714285714279</v>
      </c>
      <c r="F7744">
        <v>1</v>
      </c>
      <c r="G7744">
        <v>12</v>
      </c>
      <c r="H7744">
        <v>10</v>
      </c>
      <c r="I7744">
        <v>0.78845736036427028</v>
      </c>
      <c r="J7744">
        <v>1.576914720728541</v>
      </c>
      <c r="K7744">
        <v>1.576914720728541</v>
      </c>
      <c r="L7744">
        <v>0.1126367657663243</v>
      </c>
      <c r="M7744">
        <v>2.754854912292604</v>
      </c>
      <c r="N7744">
        <v>20</v>
      </c>
      <c r="O7744">
        <v>4.7619047619047623E-2</v>
      </c>
      <c r="P7744">
        <v>7.509117717754954E-2</v>
      </c>
      <c r="Q7744">
        <v>7.509117717754954E-2</v>
      </c>
      <c r="R7744">
        <v>5.3636555126821096E-3</v>
      </c>
      <c r="S7744" t="str" cm="1">
        <f t="array" ref="S7744">IFERROR(_xlfn.TEXTJOIN(", ", TRUE, _xlfn._xlws.FILTER(QA_Seed_Keywords!B$2:B$83, ISNUMBER(SEARCH(A7744, QA_Seed_Keywords!B$2:B$83)))), "")</f>
        <v/>
      </c>
      <c r="T7744" cm="1">
        <f t="array" ref="T7744">SUM(--ISNUMBER(SEARCH($A7744,QA_Seed_Keywords!$B$2:$B$83)))</f>
        <v>0</v>
      </c>
      <c r="U7744" t="str" cm="1">
        <f t="array" ref="U7744">IFERROR(_xlfn.TEXTJOIN(", ", TRUE, _xlfn._xlws.FILTER(ROW(QA_Seed_Keywords!B$2:B$83), ISNUMBER(SEARCH(A7744, QA_Seed_Keywords!B$2:B$83)))), "")</f>
        <v/>
      </c>
    </row>
    <row r="7745" spans="1:21" customFormat="1" x14ac:dyDescent="0.3">
      <c r="A7745" t="s">
        <v>12339</v>
      </c>
      <c r="B7745" t="s">
        <v>12339</v>
      </c>
      <c r="C7745">
        <v>2</v>
      </c>
      <c r="D7745">
        <v>1</v>
      </c>
      <c r="E7745">
        <v>0.14285714285714279</v>
      </c>
      <c r="F7745">
        <v>2</v>
      </c>
      <c r="G7745">
        <v>12</v>
      </c>
      <c r="H7745">
        <v>12</v>
      </c>
      <c r="I7745">
        <v>0.69314718055994529</v>
      </c>
      <c r="J7745">
        <v>1.386294361119891</v>
      </c>
      <c r="K7745">
        <v>0.69314718055994529</v>
      </c>
      <c r="L7745">
        <v>9.9021025794277892E-2</v>
      </c>
      <c r="M7745">
        <v>5.8903491282217537</v>
      </c>
      <c r="N7745">
        <v>36</v>
      </c>
      <c r="O7745">
        <v>5.4054054054054057E-2</v>
      </c>
      <c r="P7745">
        <v>7.4934830330804905E-2</v>
      </c>
      <c r="Q7745">
        <v>3.7467415165402453E-2</v>
      </c>
      <c r="R7745">
        <v>5.352487880771778E-3</v>
      </c>
      <c r="S7745" t="str" cm="1">
        <f t="array" ref="S7745">IFERROR(_xlfn.TEXTJOIN(", ", TRUE, _xlfn._xlws.FILTER(QA_Seed_Keywords!B$2:B$83, ISNUMBER(SEARCH(A7745, QA_Seed_Keywords!B$2:B$83)))), "")</f>
        <v/>
      </c>
      <c r="T7745" cm="1">
        <f t="array" ref="T7745">SUM(--ISNUMBER(SEARCH($A7745,QA_Seed_Keywords!$B$2:$B$83)))</f>
        <v>0</v>
      </c>
      <c r="U7745" t="str" cm="1">
        <f t="array" ref="U7745">IFERROR(_xlfn.TEXTJOIN(", ", TRUE, _xlfn._xlws.FILTER(ROW(QA_Seed_Keywords!B$2:B$83), ISNUMBER(SEARCH(A7745, QA_Seed_Keywords!B$2:B$83)))), "")</f>
        <v/>
      </c>
    </row>
    <row r="7746" spans="1:21" customFormat="1" x14ac:dyDescent="0.3">
      <c r="A7746" t="s">
        <v>12340</v>
      </c>
      <c r="B7746" t="s">
        <v>12341</v>
      </c>
      <c r="C7746">
        <v>2</v>
      </c>
      <c r="D7746">
        <v>1</v>
      </c>
      <c r="E7746">
        <v>0.14285714285714279</v>
      </c>
      <c r="F7746">
        <v>2</v>
      </c>
      <c r="G7746">
        <v>12</v>
      </c>
      <c r="H7746">
        <v>12</v>
      </c>
      <c r="I7746">
        <v>0.69314718055994529</v>
      </c>
      <c r="J7746">
        <v>1.386294361119891</v>
      </c>
      <c r="K7746">
        <v>0.69314718055994529</v>
      </c>
      <c r="L7746">
        <v>9.9021025794277892E-2</v>
      </c>
      <c r="M7746">
        <v>2.226787482092107</v>
      </c>
      <c r="N7746">
        <v>36</v>
      </c>
      <c r="O7746">
        <v>5.4054054054054057E-2</v>
      </c>
      <c r="P7746">
        <v>7.4934830330804905E-2</v>
      </c>
      <c r="Q7746">
        <v>3.7467415165402453E-2</v>
      </c>
      <c r="R7746">
        <v>5.352487880771778E-3</v>
      </c>
      <c r="S7746" t="str" cm="1">
        <f t="array" ref="S7746">IFERROR(_xlfn.TEXTJOIN(", ", TRUE, _xlfn._xlws.FILTER(QA_Seed_Keywords!B$2:B$83, ISNUMBER(SEARCH(A7746, QA_Seed_Keywords!B$2:B$83)))), "")</f>
        <v/>
      </c>
      <c r="T7746" cm="1">
        <f t="array" ref="T7746">SUM(--ISNUMBER(SEARCH($A7746,QA_Seed_Keywords!$B$2:$B$83)))</f>
        <v>0</v>
      </c>
      <c r="U7746" t="str" cm="1">
        <f t="array" ref="U7746">IFERROR(_xlfn.TEXTJOIN(", ", TRUE, _xlfn._xlws.FILTER(ROW(QA_Seed_Keywords!B$2:B$83), ISNUMBER(SEARCH(A7746, QA_Seed_Keywords!B$2:B$83)))), "")</f>
        <v/>
      </c>
    </row>
    <row r="7747" spans="1:21" customFormat="1" x14ac:dyDescent="0.3">
      <c r="A7747" t="s">
        <v>12342</v>
      </c>
      <c r="B7747" t="s">
        <v>12342</v>
      </c>
      <c r="C7747">
        <v>1</v>
      </c>
      <c r="D7747">
        <v>1</v>
      </c>
      <c r="E7747">
        <v>7.1428571428571425E-2</v>
      </c>
      <c r="F7747">
        <v>1</v>
      </c>
      <c r="G7747">
        <v>12</v>
      </c>
      <c r="H7747">
        <v>6</v>
      </c>
      <c r="I7747">
        <v>1.09861228866811</v>
      </c>
      <c r="J7747">
        <v>1.09861228866811</v>
      </c>
      <c r="K7747">
        <v>1.09861228866811</v>
      </c>
      <c r="L7747">
        <v>7.8472306333436409E-2</v>
      </c>
      <c r="M7747">
        <v>3.1822989271195441</v>
      </c>
      <c r="N7747">
        <v>14</v>
      </c>
      <c r="O7747">
        <v>6.6666666666666666E-2</v>
      </c>
      <c r="P7747">
        <v>7.324081924454065E-2</v>
      </c>
      <c r="Q7747">
        <v>7.324081924454065E-2</v>
      </c>
      <c r="R7747">
        <v>5.2314870888957596E-3</v>
      </c>
      <c r="S7747" t="str" cm="1">
        <f t="array" ref="S7747">IFERROR(_xlfn.TEXTJOIN(", ", TRUE, _xlfn._xlws.FILTER(QA_Seed_Keywords!B$2:B$83, ISNUMBER(SEARCH(A7747, QA_Seed_Keywords!B$2:B$83)))), "")</f>
        <v/>
      </c>
      <c r="T7747" cm="1">
        <f t="array" ref="T7747">SUM(--ISNUMBER(SEARCH($A7747,QA_Seed_Keywords!$B$2:$B$83)))</f>
        <v>0</v>
      </c>
      <c r="U7747" t="str" cm="1">
        <f t="array" ref="U7747">IFERROR(_xlfn.TEXTJOIN(", ", TRUE, _xlfn._xlws.FILTER(ROW(QA_Seed_Keywords!B$2:B$83), ISNUMBER(SEARCH(A7747, QA_Seed_Keywords!B$2:B$83)))), "")</f>
        <v/>
      </c>
    </row>
    <row r="7748" spans="1:21" customFormat="1" x14ac:dyDescent="0.3">
      <c r="A7748" t="s">
        <v>12343</v>
      </c>
      <c r="B7748" t="s">
        <v>12344</v>
      </c>
      <c r="C7748">
        <v>1</v>
      </c>
      <c r="D7748">
        <v>1</v>
      </c>
      <c r="E7748">
        <v>7.1428571428571425E-2</v>
      </c>
      <c r="F7748">
        <v>1</v>
      </c>
      <c r="G7748">
        <v>12</v>
      </c>
      <c r="H7748">
        <v>6</v>
      </c>
      <c r="I7748">
        <v>1.09861228866811</v>
      </c>
      <c r="J7748">
        <v>1.09861228866811</v>
      </c>
      <c r="K7748">
        <v>1.09861228866811</v>
      </c>
      <c r="L7748">
        <v>7.8472306333436409E-2</v>
      </c>
      <c r="M7748">
        <v>3.1822989271195441</v>
      </c>
      <c r="N7748">
        <v>14</v>
      </c>
      <c r="O7748">
        <v>6.6666666666666666E-2</v>
      </c>
      <c r="P7748">
        <v>7.324081924454065E-2</v>
      </c>
      <c r="Q7748">
        <v>7.324081924454065E-2</v>
      </c>
      <c r="R7748">
        <v>5.2314870888957596E-3</v>
      </c>
      <c r="S7748" t="str" cm="1">
        <f t="array" ref="S7748">IFERROR(_xlfn.TEXTJOIN(", ", TRUE, _xlfn._xlws.FILTER(QA_Seed_Keywords!B$2:B$83, ISNUMBER(SEARCH(A7748, QA_Seed_Keywords!B$2:B$83)))), "")</f>
        <v/>
      </c>
      <c r="T7748" cm="1">
        <f t="array" ref="T7748">SUM(--ISNUMBER(SEARCH($A7748,QA_Seed_Keywords!$B$2:$B$83)))</f>
        <v>0</v>
      </c>
      <c r="U7748" t="str" cm="1">
        <f t="array" ref="U7748">IFERROR(_xlfn.TEXTJOIN(", ", TRUE, _xlfn._xlws.FILTER(ROW(QA_Seed_Keywords!B$2:B$83), ISNUMBER(SEARCH(A7748, QA_Seed_Keywords!B$2:B$83)))), "")</f>
        <v/>
      </c>
    </row>
    <row r="7749" spans="1:21" customFormat="1" x14ac:dyDescent="0.3">
      <c r="A7749" t="s">
        <v>12345</v>
      </c>
      <c r="B7749" t="s">
        <v>12346</v>
      </c>
      <c r="C7749">
        <v>2</v>
      </c>
      <c r="D7749">
        <v>1</v>
      </c>
      <c r="E7749">
        <v>0.14285714285714279</v>
      </c>
      <c r="F7749">
        <v>2</v>
      </c>
      <c r="G7749">
        <v>12</v>
      </c>
      <c r="H7749">
        <v>11</v>
      </c>
      <c r="I7749">
        <v>0.73759894313077912</v>
      </c>
      <c r="J7749">
        <v>1.475197886261558</v>
      </c>
      <c r="K7749">
        <v>0.73759894313077912</v>
      </c>
      <c r="L7749">
        <v>0.10537127759011131</v>
      </c>
      <c r="M7749">
        <v>2.1767770615174462</v>
      </c>
      <c r="N7749">
        <v>40</v>
      </c>
      <c r="O7749">
        <v>4.878048780487805E-2</v>
      </c>
      <c r="P7749">
        <v>7.1960872500563822E-2</v>
      </c>
      <c r="Q7749">
        <v>3.5980436250281911E-2</v>
      </c>
      <c r="R7749">
        <v>5.1400623214688437E-3</v>
      </c>
      <c r="S7749" t="str" cm="1">
        <f t="array" ref="S7749">IFERROR(_xlfn.TEXTJOIN(", ", TRUE, _xlfn._xlws.FILTER(QA_Seed_Keywords!B$2:B$83, ISNUMBER(SEARCH(A7749, QA_Seed_Keywords!B$2:B$83)))), "")</f>
        <v/>
      </c>
      <c r="T7749" cm="1">
        <f t="array" ref="T7749">SUM(--ISNUMBER(SEARCH($A7749,QA_Seed_Keywords!$B$2:$B$83)))</f>
        <v>0</v>
      </c>
      <c r="U7749" t="str" cm="1">
        <f t="array" ref="U7749">IFERROR(_xlfn.TEXTJOIN(", ", TRUE, _xlfn._xlws.FILTER(ROW(QA_Seed_Keywords!B$2:B$83), ISNUMBER(SEARCH(A7749, QA_Seed_Keywords!B$2:B$83)))), "")</f>
        <v/>
      </c>
    </row>
    <row r="7750" spans="1:21" customFormat="1" x14ac:dyDescent="0.3">
      <c r="A7750" t="s">
        <v>12347</v>
      </c>
      <c r="B7750" t="s">
        <v>12348</v>
      </c>
      <c r="C7750">
        <v>3</v>
      </c>
      <c r="D7750">
        <v>3</v>
      </c>
      <c r="E7750">
        <v>0.2142857142857143</v>
      </c>
      <c r="F7750">
        <v>1</v>
      </c>
      <c r="G7750">
        <v>12</v>
      </c>
      <c r="H7750">
        <v>11</v>
      </c>
      <c r="I7750">
        <v>0.73759894313077912</v>
      </c>
      <c r="J7750">
        <v>2.212796829392337</v>
      </c>
      <c r="K7750">
        <v>2.212796829392337</v>
      </c>
      <c r="L7750">
        <v>0.15805691638516689</v>
      </c>
      <c r="M7750">
        <v>2.456361923736607</v>
      </c>
      <c r="N7750">
        <v>30</v>
      </c>
      <c r="O7750">
        <v>3.2258064516129031E-2</v>
      </c>
      <c r="P7750">
        <v>7.138054288362379E-2</v>
      </c>
      <c r="Q7750">
        <v>7.138054288362379E-2</v>
      </c>
      <c r="R7750">
        <v>5.0986102059731274E-3</v>
      </c>
      <c r="S7750" t="str" cm="1">
        <f t="array" ref="S7750">IFERROR(_xlfn.TEXTJOIN(", ", TRUE, _xlfn._xlws.FILTER(QA_Seed_Keywords!B$2:B$83, ISNUMBER(SEARCH(A7750, QA_Seed_Keywords!B$2:B$83)))), "")</f>
        <v/>
      </c>
      <c r="T7750" cm="1">
        <f t="array" ref="T7750">SUM(--ISNUMBER(SEARCH($A7750,QA_Seed_Keywords!$B$2:$B$83)))</f>
        <v>0</v>
      </c>
      <c r="U7750" t="str" cm="1">
        <f t="array" ref="U7750">IFERROR(_xlfn.TEXTJOIN(", ", TRUE, _xlfn._xlws.FILTER(ROW(QA_Seed_Keywords!B$2:B$83), ISNUMBER(SEARCH(A7750, QA_Seed_Keywords!B$2:B$83)))), "")</f>
        <v/>
      </c>
    </row>
    <row r="7751" spans="1:21" customFormat="1" x14ac:dyDescent="0.3">
      <c r="A7751" t="s">
        <v>12349</v>
      </c>
      <c r="B7751" t="s">
        <v>12350</v>
      </c>
      <c r="C7751">
        <v>1</v>
      </c>
      <c r="D7751">
        <v>1</v>
      </c>
      <c r="E7751">
        <v>7.1428571428571425E-2</v>
      </c>
      <c r="F7751">
        <v>1</v>
      </c>
      <c r="G7751">
        <v>12</v>
      </c>
      <c r="H7751">
        <v>7</v>
      </c>
      <c r="I7751">
        <v>0.99852883011112725</v>
      </c>
      <c r="J7751">
        <v>0.99852883011112725</v>
      </c>
      <c r="K7751">
        <v>0.99852883011112725</v>
      </c>
      <c r="L7751">
        <v>7.1323487865080512E-2</v>
      </c>
      <c r="M7751">
        <v>3.2512917986064949</v>
      </c>
      <c r="N7751">
        <v>13</v>
      </c>
      <c r="O7751">
        <v>7.1428571428571425E-2</v>
      </c>
      <c r="P7751">
        <v>7.1323487865080512E-2</v>
      </c>
      <c r="Q7751">
        <v>7.1323487865080512E-2</v>
      </c>
      <c r="R7751">
        <v>5.0945348475057509E-3</v>
      </c>
      <c r="S7751" t="str" cm="1">
        <f t="array" ref="S7751">IFERROR(_xlfn.TEXTJOIN(", ", TRUE, _xlfn._xlws.FILTER(QA_Seed_Keywords!B$2:B$83, ISNUMBER(SEARCH(A7751, QA_Seed_Keywords!B$2:B$83)))), "")</f>
        <v/>
      </c>
      <c r="T7751" cm="1">
        <f t="array" ref="T7751">SUM(--ISNUMBER(SEARCH($A7751,QA_Seed_Keywords!$B$2:$B$83)))</f>
        <v>0</v>
      </c>
      <c r="U7751" t="str" cm="1">
        <f t="array" ref="U7751">IFERROR(_xlfn.TEXTJOIN(", ", TRUE, _xlfn._xlws.FILTER(ROW(QA_Seed_Keywords!B$2:B$83), ISNUMBER(SEARCH(A7751, QA_Seed_Keywords!B$2:B$83)))), "")</f>
        <v/>
      </c>
    </row>
    <row r="7752" spans="1:21" customFormat="1" x14ac:dyDescent="0.3">
      <c r="A7752" t="s">
        <v>12351</v>
      </c>
      <c r="B7752" t="s">
        <v>12352</v>
      </c>
      <c r="C7752">
        <v>1</v>
      </c>
      <c r="D7752">
        <v>1</v>
      </c>
      <c r="E7752">
        <v>7.1428571428571425E-2</v>
      </c>
      <c r="F7752">
        <v>1</v>
      </c>
      <c r="G7752">
        <v>12</v>
      </c>
      <c r="H7752">
        <v>7</v>
      </c>
      <c r="I7752">
        <v>0.99852883011112725</v>
      </c>
      <c r="J7752">
        <v>0.99852883011112725</v>
      </c>
      <c r="K7752">
        <v>0.99852883011112725</v>
      </c>
      <c r="L7752">
        <v>7.1323487865080512E-2</v>
      </c>
      <c r="M7752">
        <v>3.2512917986064949</v>
      </c>
      <c r="N7752">
        <v>13</v>
      </c>
      <c r="O7752">
        <v>7.1428571428571425E-2</v>
      </c>
      <c r="P7752">
        <v>7.1323487865080512E-2</v>
      </c>
      <c r="Q7752">
        <v>7.1323487865080512E-2</v>
      </c>
      <c r="R7752">
        <v>5.0945348475057509E-3</v>
      </c>
      <c r="S7752" t="str" cm="1">
        <f t="array" ref="S7752">IFERROR(_xlfn.TEXTJOIN(", ", TRUE, _xlfn._xlws.FILTER(QA_Seed_Keywords!B$2:B$83, ISNUMBER(SEARCH(A7752, QA_Seed_Keywords!B$2:B$83)))), "")</f>
        <v/>
      </c>
      <c r="T7752" cm="1">
        <f t="array" ref="T7752">SUM(--ISNUMBER(SEARCH($A7752,QA_Seed_Keywords!$B$2:$B$83)))</f>
        <v>0</v>
      </c>
      <c r="U7752" t="str" cm="1">
        <f t="array" ref="U7752">IFERROR(_xlfn.TEXTJOIN(", ", TRUE, _xlfn._xlws.FILTER(ROW(QA_Seed_Keywords!B$2:B$83), ISNUMBER(SEARCH(A7752, QA_Seed_Keywords!B$2:B$83)))), "")</f>
        <v/>
      </c>
    </row>
    <row r="7753" spans="1:21" customFormat="1" x14ac:dyDescent="0.3">
      <c r="A7753" t="s">
        <v>12353</v>
      </c>
      <c r="B7753" t="s">
        <v>12354</v>
      </c>
      <c r="C7753">
        <v>1</v>
      </c>
      <c r="D7753">
        <v>1</v>
      </c>
      <c r="E7753">
        <v>7.1428571428571425E-2</v>
      </c>
      <c r="F7753">
        <v>1</v>
      </c>
      <c r="G7753">
        <v>12</v>
      </c>
      <c r="H7753">
        <v>7</v>
      </c>
      <c r="I7753">
        <v>0.99852883011112725</v>
      </c>
      <c r="J7753">
        <v>0.99852883011112725</v>
      </c>
      <c r="K7753">
        <v>0.99852883011112725</v>
      </c>
      <c r="L7753">
        <v>7.1323487865080512E-2</v>
      </c>
      <c r="M7753">
        <v>3.2512917986064949</v>
      </c>
      <c r="N7753">
        <v>13</v>
      </c>
      <c r="O7753">
        <v>7.1428571428571425E-2</v>
      </c>
      <c r="P7753">
        <v>7.1323487865080512E-2</v>
      </c>
      <c r="Q7753">
        <v>7.1323487865080512E-2</v>
      </c>
      <c r="R7753">
        <v>5.0945348475057509E-3</v>
      </c>
      <c r="S7753" t="str" cm="1">
        <f t="array" ref="S7753">IFERROR(_xlfn.TEXTJOIN(", ", TRUE, _xlfn._xlws.FILTER(QA_Seed_Keywords!B$2:B$83, ISNUMBER(SEARCH(A7753, QA_Seed_Keywords!B$2:B$83)))), "")</f>
        <v/>
      </c>
      <c r="T7753" cm="1">
        <f t="array" ref="T7753">SUM(--ISNUMBER(SEARCH($A7753,QA_Seed_Keywords!$B$2:$B$83)))</f>
        <v>0</v>
      </c>
      <c r="U7753" t="str" cm="1">
        <f t="array" ref="U7753">IFERROR(_xlfn.TEXTJOIN(", ", TRUE, _xlfn._xlws.FILTER(ROW(QA_Seed_Keywords!B$2:B$83), ISNUMBER(SEARCH(A7753, QA_Seed_Keywords!B$2:B$83)))), "")</f>
        <v/>
      </c>
    </row>
    <row r="7754" spans="1:21" customFormat="1" x14ac:dyDescent="0.3">
      <c r="A7754" t="s">
        <v>12355</v>
      </c>
      <c r="B7754" t="s">
        <v>12355</v>
      </c>
      <c r="C7754">
        <v>1</v>
      </c>
      <c r="D7754">
        <v>1</v>
      </c>
      <c r="E7754">
        <v>7.1428571428571425E-2</v>
      </c>
      <c r="F7754">
        <v>1</v>
      </c>
      <c r="G7754">
        <v>12</v>
      </c>
      <c r="H7754">
        <v>7</v>
      </c>
      <c r="I7754">
        <v>0.99852883011112725</v>
      </c>
      <c r="J7754">
        <v>0.99852883011112725</v>
      </c>
      <c r="K7754">
        <v>0.99852883011112725</v>
      </c>
      <c r="L7754">
        <v>7.1323487865080512E-2</v>
      </c>
      <c r="M7754">
        <v>3.2512917986064949</v>
      </c>
      <c r="N7754">
        <v>13</v>
      </c>
      <c r="O7754">
        <v>7.1428571428571425E-2</v>
      </c>
      <c r="P7754">
        <v>7.1323487865080512E-2</v>
      </c>
      <c r="Q7754">
        <v>7.1323487865080512E-2</v>
      </c>
      <c r="R7754">
        <v>5.0945348475057509E-3</v>
      </c>
      <c r="S7754" t="str" cm="1">
        <f t="array" ref="S7754">IFERROR(_xlfn.TEXTJOIN(", ", TRUE, _xlfn._xlws.FILTER(QA_Seed_Keywords!B$2:B$83, ISNUMBER(SEARCH(A7754, QA_Seed_Keywords!B$2:B$83)))), "")</f>
        <v/>
      </c>
      <c r="T7754" cm="1">
        <f t="array" ref="T7754">SUM(--ISNUMBER(SEARCH($A7754,QA_Seed_Keywords!$B$2:$B$83)))</f>
        <v>0</v>
      </c>
      <c r="U7754" t="str" cm="1">
        <f t="array" ref="U7754">IFERROR(_xlfn.TEXTJOIN(", ", TRUE, _xlfn._xlws.FILTER(ROW(QA_Seed_Keywords!B$2:B$83), ISNUMBER(SEARCH(A7754, QA_Seed_Keywords!B$2:B$83)))), "")</f>
        <v/>
      </c>
    </row>
    <row r="7755" spans="1:21" customFormat="1" x14ac:dyDescent="0.3">
      <c r="A7755" t="s">
        <v>12356</v>
      </c>
      <c r="B7755" t="s">
        <v>12357</v>
      </c>
      <c r="C7755">
        <v>1</v>
      </c>
      <c r="D7755">
        <v>1</v>
      </c>
      <c r="E7755">
        <v>7.1428571428571425E-2</v>
      </c>
      <c r="F7755">
        <v>1</v>
      </c>
      <c r="G7755">
        <v>12</v>
      </c>
      <c r="H7755">
        <v>7</v>
      </c>
      <c r="I7755">
        <v>0.99852883011112725</v>
      </c>
      <c r="J7755">
        <v>0.99852883011112725</v>
      </c>
      <c r="K7755">
        <v>0.99852883011112725</v>
      </c>
      <c r="L7755">
        <v>7.1323487865080512E-2</v>
      </c>
      <c r="M7755">
        <v>3.2512917986064949</v>
      </c>
      <c r="N7755">
        <v>13</v>
      </c>
      <c r="O7755">
        <v>7.1428571428571425E-2</v>
      </c>
      <c r="P7755">
        <v>7.1323487865080512E-2</v>
      </c>
      <c r="Q7755">
        <v>7.1323487865080512E-2</v>
      </c>
      <c r="R7755">
        <v>5.0945348475057509E-3</v>
      </c>
      <c r="S7755" t="str" cm="1">
        <f t="array" ref="S7755">IFERROR(_xlfn.TEXTJOIN(", ", TRUE, _xlfn._xlws.FILTER(QA_Seed_Keywords!B$2:B$83, ISNUMBER(SEARCH(A7755, QA_Seed_Keywords!B$2:B$83)))), "")</f>
        <v/>
      </c>
      <c r="T7755" cm="1">
        <f t="array" ref="T7755">SUM(--ISNUMBER(SEARCH($A7755,QA_Seed_Keywords!$B$2:$B$83)))</f>
        <v>0</v>
      </c>
      <c r="U7755" t="str" cm="1">
        <f t="array" ref="U7755">IFERROR(_xlfn.TEXTJOIN(", ", TRUE, _xlfn._xlws.FILTER(ROW(QA_Seed_Keywords!B$2:B$83), ISNUMBER(SEARCH(A7755, QA_Seed_Keywords!B$2:B$83)))), "")</f>
        <v/>
      </c>
    </row>
    <row r="7756" spans="1:21" customFormat="1" x14ac:dyDescent="0.3">
      <c r="A7756" t="s">
        <v>12358</v>
      </c>
      <c r="B7756" t="s">
        <v>12358</v>
      </c>
      <c r="C7756">
        <v>1</v>
      </c>
      <c r="D7756">
        <v>1</v>
      </c>
      <c r="E7756">
        <v>7.1428571428571425E-2</v>
      </c>
      <c r="F7756">
        <v>1</v>
      </c>
      <c r="G7756">
        <v>12</v>
      </c>
      <c r="H7756">
        <v>7</v>
      </c>
      <c r="I7756">
        <v>0.99852883011112725</v>
      </c>
      <c r="J7756">
        <v>0.99852883011112725</v>
      </c>
      <c r="K7756">
        <v>0.99852883011112725</v>
      </c>
      <c r="L7756">
        <v>7.1323487865080512E-2</v>
      </c>
      <c r="M7756">
        <v>3.2512917986064949</v>
      </c>
      <c r="N7756">
        <v>13</v>
      </c>
      <c r="O7756">
        <v>7.1428571428571425E-2</v>
      </c>
      <c r="P7756">
        <v>7.1323487865080512E-2</v>
      </c>
      <c r="Q7756">
        <v>7.1323487865080512E-2</v>
      </c>
      <c r="R7756">
        <v>5.0945348475057509E-3</v>
      </c>
      <c r="S7756" t="str" cm="1">
        <f t="array" ref="S7756">IFERROR(_xlfn.TEXTJOIN(", ", TRUE, _xlfn._xlws.FILTER(QA_Seed_Keywords!B$2:B$83, ISNUMBER(SEARCH(A7756, QA_Seed_Keywords!B$2:B$83)))), "")</f>
        <v/>
      </c>
      <c r="T7756" cm="1">
        <f t="array" ref="T7756">SUM(--ISNUMBER(SEARCH($A7756,QA_Seed_Keywords!$B$2:$B$83)))</f>
        <v>0</v>
      </c>
      <c r="U7756" t="str" cm="1">
        <f t="array" ref="U7756">IFERROR(_xlfn.TEXTJOIN(", ", TRUE, _xlfn._xlws.FILTER(ROW(QA_Seed_Keywords!B$2:B$83), ISNUMBER(SEARCH(A7756, QA_Seed_Keywords!B$2:B$83)))), "")</f>
        <v/>
      </c>
    </row>
    <row r="7757" spans="1:21" customFormat="1" x14ac:dyDescent="0.3">
      <c r="A7757" t="s">
        <v>12359</v>
      </c>
      <c r="B7757" t="s">
        <v>12359</v>
      </c>
      <c r="C7757">
        <v>1</v>
      </c>
      <c r="D7757">
        <v>1</v>
      </c>
      <c r="E7757">
        <v>7.1428571428571425E-2</v>
      </c>
      <c r="F7757">
        <v>1</v>
      </c>
      <c r="G7757">
        <v>12</v>
      </c>
      <c r="H7757">
        <v>7</v>
      </c>
      <c r="I7757">
        <v>0.99852883011112725</v>
      </c>
      <c r="J7757">
        <v>0.99852883011112725</v>
      </c>
      <c r="K7757">
        <v>0.99852883011112725</v>
      </c>
      <c r="L7757">
        <v>7.1323487865080512E-2</v>
      </c>
      <c r="M7757">
        <v>3.1822989271195441</v>
      </c>
      <c r="N7757">
        <v>13</v>
      </c>
      <c r="O7757">
        <v>7.1428571428571425E-2</v>
      </c>
      <c r="P7757">
        <v>7.1323487865080512E-2</v>
      </c>
      <c r="Q7757">
        <v>7.1323487865080512E-2</v>
      </c>
      <c r="R7757">
        <v>5.0945348475057509E-3</v>
      </c>
      <c r="S7757" t="str" cm="1">
        <f t="array" ref="S7757">IFERROR(_xlfn.TEXTJOIN(", ", TRUE, _xlfn._xlws.FILTER(QA_Seed_Keywords!B$2:B$83, ISNUMBER(SEARCH(A7757, QA_Seed_Keywords!B$2:B$83)))), "")</f>
        <v/>
      </c>
      <c r="T7757" cm="1">
        <f t="array" ref="T7757">SUM(--ISNUMBER(SEARCH($A7757,QA_Seed_Keywords!$B$2:$B$83)))</f>
        <v>0</v>
      </c>
      <c r="U7757" t="str" cm="1">
        <f t="array" ref="U7757">IFERROR(_xlfn.TEXTJOIN(", ", TRUE, _xlfn._xlws.FILTER(ROW(QA_Seed_Keywords!B$2:B$83), ISNUMBER(SEARCH(A7757, QA_Seed_Keywords!B$2:B$83)))), "")</f>
        <v/>
      </c>
    </row>
    <row r="7758" spans="1:21" customFormat="1" x14ac:dyDescent="0.3">
      <c r="A7758" t="s">
        <v>12360</v>
      </c>
      <c r="B7758" t="s">
        <v>12361</v>
      </c>
      <c r="C7758">
        <v>1</v>
      </c>
      <c r="D7758">
        <v>1</v>
      </c>
      <c r="E7758">
        <v>7.1428571428571425E-2</v>
      </c>
      <c r="F7758">
        <v>1</v>
      </c>
      <c r="G7758">
        <v>12</v>
      </c>
      <c r="H7758">
        <v>9</v>
      </c>
      <c r="I7758">
        <v>0.84729786038720345</v>
      </c>
      <c r="J7758">
        <v>0.84729786038720345</v>
      </c>
      <c r="K7758">
        <v>0.84729786038720345</v>
      </c>
      <c r="L7758">
        <v>6.0521275741943097E-2</v>
      </c>
      <c r="M7758">
        <v>5.8903491282217537</v>
      </c>
      <c r="N7758">
        <v>11</v>
      </c>
      <c r="O7758">
        <v>8.3333333333333329E-2</v>
      </c>
      <c r="P7758">
        <v>7.0608155032266945E-2</v>
      </c>
      <c r="Q7758">
        <v>7.0608155032266945E-2</v>
      </c>
      <c r="R7758">
        <v>5.043439645161925E-3</v>
      </c>
      <c r="S7758" t="str" cm="1">
        <f t="array" ref="S7758">IFERROR(_xlfn.TEXTJOIN(", ", TRUE, _xlfn._xlws.FILTER(QA_Seed_Keywords!B$2:B$83, ISNUMBER(SEARCH(A7758, QA_Seed_Keywords!B$2:B$83)))), "")</f>
        <v/>
      </c>
      <c r="T7758" cm="1">
        <f t="array" ref="T7758">SUM(--ISNUMBER(SEARCH($A7758,QA_Seed_Keywords!$B$2:$B$83)))</f>
        <v>0</v>
      </c>
      <c r="U7758" t="str" cm="1">
        <f t="array" ref="U7758">IFERROR(_xlfn.TEXTJOIN(", ", TRUE, _xlfn._xlws.FILTER(ROW(QA_Seed_Keywords!B$2:B$83), ISNUMBER(SEARCH(A7758, QA_Seed_Keywords!B$2:B$83)))), "")</f>
        <v/>
      </c>
    </row>
    <row r="7759" spans="1:21" customFormat="1" x14ac:dyDescent="0.3">
      <c r="A7759" t="s">
        <v>12362</v>
      </c>
      <c r="B7759" t="s">
        <v>12362</v>
      </c>
      <c r="C7759">
        <v>1</v>
      </c>
      <c r="D7759">
        <v>1</v>
      </c>
      <c r="E7759">
        <v>7.1428571428571425E-2</v>
      </c>
      <c r="F7759">
        <v>1</v>
      </c>
      <c r="G7759">
        <v>12</v>
      </c>
      <c r="H7759">
        <v>9</v>
      </c>
      <c r="I7759">
        <v>0.84729786038720345</v>
      </c>
      <c r="J7759">
        <v>0.84729786038720345</v>
      </c>
      <c r="K7759">
        <v>0.84729786038720345</v>
      </c>
      <c r="L7759">
        <v>6.0521275741943097E-2</v>
      </c>
      <c r="M7759">
        <v>3.4054424784337529</v>
      </c>
      <c r="N7759">
        <v>11</v>
      </c>
      <c r="O7759">
        <v>8.3333333333333329E-2</v>
      </c>
      <c r="P7759">
        <v>7.0608155032266945E-2</v>
      </c>
      <c r="Q7759">
        <v>7.0608155032266945E-2</v>
      </c>
      <c r="R7759">
        <v>5.043439645161925E-3</v>
      </c>
      <c r="S7759" t="str" cm="1">
        <f t="array" ref="S7759">IFERROR(_xlfn.TEXTJOIN(", ", TRUE, _xlfn._xlws.FILTER(QA_Seed_Keywords!B$2:B$83, ISNUMBER(SEARCH(A7759, QA_Seed_Keywords!B$2:B$83)))), "")</f>
        <v/>
      </c>
      <c r="T7759" cm="1">
        <f t="array" ref="T7759">SUM(--ISNUMBER(SEARCH($A7759,QA_Seed_Keywords!$B$2:$B$83)))</f>
        <v>0</v>
      </c>
      <c r="U7759" t="str" cm="1">
        <f t="array" ref="U7759">IFERROR(_xlfn.TEXTJOIN(", ", TRUE, _xlfn._xlws.FILTER(ROW(QA_Seed_Keywords!B$2:B$83), ISNUMBER(SEARCH(A7759, QA_Seed_Keywords!B$2:B$83)))), "")</f>
        <v/>
      </c>
    </row>
    <row r="7760" spans="1:21" customFormat="1" x14ac:dyDescent="0.3">
      <c r="A7760" t="s">
        <v>12363</v>
      </c>
      <c r="B7760" t="s">
        <v>12364</v>
      </c>
      <c r="C7760">
        <v>1</v>
      </c>
      <c r="D7760">
        <v>1</v>
      </c>
      <c r="E7760">
        <v>7.1428571428571425E-2</v>
      </c>
      <c r="F7760">
        <v>1</v>
      </c>
      <c r="G7760">
        <v>12</v>
      </c>
      <c r="H7760">
        <v>9</v>
      </c>
      <c r="I7760">
        <v>0.84729786038720345</v>
      </c>
      <c r="J7760">
        <v>0.84729786038720345</v>
      </c>
      <c r="K7760">
        <v>0.84729786038720345</v>
      </c>
      <c r="L7760">
        <v>6.0521275741943097E-2</v>
      </c>
      <c r="M7760">
        <v>3.4054424784337529</v>
      </c>
      <c r="N7760">
        <v>11</v>
      </c>
      <c r="O7760">
        <v>8.3333333333333329E-2</v>
      </c>
      <c r="P7760">
        <v>7.0608155032266945E-2</v>
      </c>
      <c r="Q7760">
        <v>7.0608155032266945E-2</v>
      </c>
      <c r="R7760">
        <v>5.043439645161925E-3</v>
      </c>
      <c r="S7760" t="str" cm="1">
        <f t="array" ref="S7760">IFERROR(_xlfn.TEXTJOIN(", ", TRUE, _xlfn._xlws.FILTER(QA_Seed_Keywords!B$2:B$83, ISNUMBER(SEARCH(A7760, QA_Seed_Keywords!B$2:B$83)))), "")</f>
        <v/>
      </c>
      <c r="T7760" cm="1">
        <f t="array" ref="T7760">SUM(--ISNUMBER(SEARCH($A7760,QA_Seed_Keywords!$B$2:$B$83)))</f>
        <v>0</v>
      </c>
      <c r="U7760" t="str" cm="1">
        <f t="array" ref="U7760">IFERROR(_xlfn.TEXTJOIN(", ", TRUE, _xlfn._xlws.FILTER(ROW(QA_Seed_Keywords!B$2:B$83), ISNUMBER(SEARCH(A7760, QA_Seed_Keywords!B$2:B$83)))), "")</f>
        <v/>
      </c>
    </row>
    <row r="7761" spans="1:21" customFormat="1" x14ac:dyDescent="0.3">
      <c r="A7761" t="s">
        <v>12365</v>
      </c>
      <c r="B7761" t="s">
        <v>12366</v>
      </c>
      <c r="C7761">
        <v>1</v>
      </c>
      <c r="D7761">
        <v>1</v>
      </c>
      <c r="E7761">
        <v>7.1428571428571425E-2</v>
      </c>
      <c r="F7761">
        <v>1</v>
      </c>
      <c r="G7761">
        <v>12</v>
      </c>
      <c r="H7761">
        <v>9</v>
      </c>
      <c r="I7761">
        <v>0.84729786038720345</v>
      </c>
      <c r="J7761">
        <v>0.84729786038720345</v>
      </c>
      <c r="K7761">
        <v>0.84729786038720345</v>
      </c>
      <c r="L7761">
        <v>6.0521275741943097E-2</v>
      </c>
      <c r="M7761">
        <v>3.4054424784337529</v>
      </c>
      <c r="N7761">
        <v>11</v>
      </c>
      <c r="O7761">
        <v>8.3333333333333329E-2</v>
      </c>
      <c r="P7761">
        <v>7.0608155032266945E-2</v>
      </c>
      <c r="Q7761">
        <v>7.0608155032266945E-2</v>
      </c>
      <c r="R7761">
        <v>5.043439645161925E-3</v>
      </c>
      <c r="S7761" t="str" cm="1">
        <f t="array" ref="S7761">IFERROR(_xlfn.TEXTJOIN(", ", TRUE, _xlfn._xlws.FILTER(QA_Seed_Keywords!B$2:B$83, ISNUMBER(SEARCH(A7761, QA_Seed_Keywords!B$2:B$83)))), "")</f>
        <v/>
      </c>
      <c r="T7761" cm="1">
        <f t="array" ref="T7761">SUM(--ISNUMBER(SEARCH($A7761,QA_Seed_Keywords!$B$2:$B$83)))</f>
        <v>0</v>
      </c>
      <c r="U7761" t="str" cm="1">
        <f t="array" ref="U7761">IFERROR(_xlfn.TEXTJOIN(", ", TRUE, _xlfn._xlws.FILTER(ROW(QA_Seed_Keywords!B$2:B$83), ISNUMBER(SEARCH(A7761, QA_Seed_Keywords!B$2:B$83)))), "")</f>
        <v/>
      </c>
    </row>
    <row r="7762" spans="1:21" customFormat="1" x14ac:dyDescent="0.3">
      <c r="A7762" t="s">
        <v>12367</v>
      </c>
      <c r="B7762" t="s">
        <v>12368</v>
      </c>
      <c r="C7762">
        <v>1</v>
      </c>
      <c r="D7762">
        <v>1</v>
      </c>
      <c r="E7762">
        <v>7.1428571428571425E-2</v>
      </c>
      <c r="F7762">
        <v>1</v>
      </c>
      <c r="G7762">
        <v>12</v>
      </c>
      <c r="H7762">
        <v>8</v>
      </c>
      <c r="I7762">
        <v>0.91629073187415511</v>
      </c>
      <c r="J7762">
        <v>0.91629073187415511</v>
      </c>
      <c r="K7762">
        <v>0.91629073187415511</v>
      </c>
      <c r="L7762">
        <v>6.5449337991011075E-2</v>
      </c>
      <c r="M7762">
        <v>3.325399770760217</v>
      </c>
      <c r="N7762">
        <v>12</v>
      </c>
      <c r="O7762">
        <v>7.6923076923076927E-2</v>
      </c>
      <c r="P7762">
        <v>7.0483902451858094E-2</v>
      </c>
      <c r="Q7762">
        <v>7.0483902451858094E-2</v>
      </c>
      <c r="R7762">
        <v>5.0345644608470056E-3</v>
      </c>
      <c r="S7762" t="str" cm="1">
        <f t="array" ref="S7762">IFERROR(_xlfn.TEXTJOIN(", ", TRUE, _xlfn._xlws.FILTER(QA_Seed_Keywords!B$2:B$83, ISNUMBER(SEARCH(A7762, QA_Seed_Keywords!B$2:B$83)))), "")</f>
        <v/>
      </c>
      <c r="T7762" cm="1">
        <f t="array" ref="T7762">SUM(--ISNUMBER(SEARCH($A7762,QA_Seed_Keywords!$B$2:$B$83)))</f>
        <v>0</v>
      </c>
      <c r="U7762" t="str" cm="1">
        <f t="array" ref="U7762">IFERROR(_xlfn.TEXTJOIN(", ", TRUE, _xlfn._xlws.FILTER(ROW(QA_Seed_Keywords!B$2:B$83), ISNUMBER(SEARCH(A7762, QA_Seed_Keywords!B$2:B$83)))), "")</f>
        <v/>
      </c>
    </row>
    <row r="7763" spans="1:21" customFormat="1" x14ac:dyDescent="0.3">
      <c r="A7763" t="s">
        <v>12369</v>
      </c>
      <c r="B7763" t="s">
        <v>12369</v>
      </c>
      <c r="C7763">
        <v>1</v>
      </c>
      <c r="D7763">
        <v>1</v>
      </c>
      <c r="E7763">
        <v>7.1428571428571425E-2</v>
      </c>
      <c r="F7763">
        <v>1</v>
      </c>
      <c r="G7763">
        <v>12</v>
      </c>
      <c r="H7763">
        <v>8</v>
      </c>
      <c r="I7763">
        <v>0.91629073187415511</v>
      </c>
      <c r="J7763">
        <v>0.91629073187415511</v>
      </c>
      <c r="K7763">
        <v>0.91629073187415511</v>
      </c>
      <c r="L7763">
        <v>6.5449337991011075E-2</v>
      </c>
      <c r="M7763">
        <v>3.325399770760217</v>
      </c>
      <c r="N7763">
        <v>12</v>
      </c>
      <c r="O7763">
        <v>7.6923076923076927E-2</v>
      </c>
      <c r="P7763">
        <v>7.0483902451858094E-2</v>
      </c>
      <c r="Q7763">
        <v>7.0483902451858094E-2</v>
      </c>
      <c r="R7763">
        <v>5.0345644608470056E-3</v>
      </c>
      <c r="S7763" t="str" cm="1">
        <f t="array" ref="S7763">IFERROR(_xlfn.TEXTJOIN(", ", TRUE, _xlfn._xlws.FILTER(QA_Seed_Keywords!B$2:B$83, ISNUMBER(SEARCH(A7763, QA_Seed_Keywords!B$2:B$83)))), "")</f>
        <v/>
      </c>
      <c r="T7763" cm="1">
        <f t="array" ref="T7763">SUM(--ISNUMBER(SEARCH($A7763,QA_Seed_Keywords!$B$2:$B$83)))</f>
        <v>0</v>
      </c>
      <c r="U7763" t="str" cm="1">
        <f t="array" ref="U7763">IFERROR(_xlfn.TEXTJOIN(", ", TRUE, _xlfn._xlws.FILTER(ROW(QA_Seed_Keywords!B$2:B$83), ISNUMBER(SEARCH(A7763, QA_Seed_Keywords!B$2:B$83)))), "")</f>
        <v/>
      </c>
    </row>
    <row r="7764" spans="1:21" customFormat="1" x14ac:dyDescent="0.3">
      <c r="A7764" t="s">
        <v>12370</v>
      </c>
      <c r="B7764" t="s">
        <v>12370</v>
      </c>
      <c r="C7764">
        <v>1</v>
      </c>
      <c r="D7764">
        <v>1</v>
      </c>
      <c r="E7764">
        <v>7.1428571428571425E-2</v>
      </c>
      <c r="F7764">
        <v>1</v>
      </c>
      <c r="G7764">
        <v>12</v>
      </c>
      <c r="H7764">
        <v>8</v>
      </c>
      <c r="I7764">
        <v>0.91629073187415511</v>
      </c>
      <c r="J7764">
        <v>0.91629073187415511</v>
      </c>
      <c r="K7764">
        <v>0.91629073187415511</v>
      </c>
      <c r="L7764">
        <v>6.5449337991011075E-2</v>
      </c>
      <c r="M7764">
        <v>3.325399770760217</v>
      </c>
      <c r="N7764">
        <v>12</v>
      </c>
      <c r="O7764">
        <v>7.6923076923076927E-2</v>
      </c>
      <c r="P7764">
        <v>7.0483902451858094E-2</v>
      </c>
      <c r="Q7764">
        <v>7.0483902451858094E-2</v>
      </c>
      <c r="R7764">
        <v>5.0345644608470056E-3</v>
      </c>
      <c r="S7764" t="str" cm="1">
        <f t="array" ref="S7764">IFERROR(_xlfn.TEXTJOIN(", ", TRUE, _xlfn._xlws.FILTER(QA_Seed_Keywords!B$2:B$83, ISNUMBER(SEARCH(A7764, QA_Seed_Keywords!B$2:B$83)))), "")</f>
        <v/>
      </c>
      <c r="T7764" cm="1">
        <f t="array" ref="T7764">SUM(--ISNUMBER(SEARCH($A7764,QA_Seed_Keywords!$B$2:$B$83)))</f>
        <v>0</v>
      </c>
      <c r="U7764" t="str" cm="1">
        <f t="array" ref="U7764">IFERROR(_xlfn.TEXTJOIN(", ", TRUE, _xlfn._xlws.FILTER(ROW(QA_Seed_Keywords!B$2:B$83), ISNUMBER(SEARCH(A7764, QA_Seed_Keywords!B$2:B$83)))), "")</f>
        <v/>
      </c>
    </row>
    <row r="7765" spans="1:21" customFormat="1" x14ac:dyDescent="0.3">
      <c r="A7765" t="s">
        <v>12371</v>
      </c>
      <c r="B7765" t="s">
        <v>12371</v>
      </c>
      <c r="C7765">
        <v>1</v>
      </c>
      <c r="D7765">
        <v>1</v>
      </c>
      <c r="E7765">
        <v>7.1428571428571425E-2</v>
      </c>
      <c r="F7765">
        <v>1</v>
      </c>
      <c r="G7765">
        <v>12</v>
      </c>
      <c r="H7765">
        <v>8</v>
      </c>
      <c r="I7765">
        <v>0.91629073187415511</v>
      </c>
      <c r="J7765">
        <v>0.91629073187415511</v>
      </c>
      <c r="K7765">
        <v>0.91629073187415511</v>
      </c>
      <c r="L7765">
        <v>6.5449337991011075E-2</v>
      </c>
      <c r="M7765">
        <v>3.325399770760217</v>
      </c>
      <c r="N7765">
        <v>12</v>
      </c>
      <c r="O7765">
        <v>7.6923076923076927E-2</v>
      </c>
      <c r="P7765">
        <v>7.0483902451858094E-2</v>
      </c>
      <c r="Q7765">
        <v>7.0483902451858094E-2</v>
      </c>
      <c r="R7765">
        <v>5.0345644608470056E-3</v>
      </c>
      <c r="S7765" t="str" cm="1">
        <f t="array" ref="S7765">IFERROR(_xlfn.TEXTJOIN(", ", TRUE, _xlfn._xlws.FILTER(QA_Seed_Keywords!B$2:B$83, ISNUMBER(SEARCH(A7765, QA_Seed_Keywords!B$2:B$83)))), "")</f>
        <v/>
      </c>
      <c r="T7765" cm="1">
        <f t="array" ref="T7765">SUM(--ISNUMBER(SEARCH($A7765,QA_Seed_Keywords!$B$2:$B$83)))</f>
        <v>0</v>
      </c>
      <c r="U7765" t="str" cm="1">
        <f t="array" ref="U7765">IFERROR(_xlfn.TEXTJOIN(", ", TRUE, _xlfn._xlws.FILTER(ROW(QA_Seed_Keywords!B$2:B$83), ISNUMBER(SEARCH(A7765, QA_Seed_Keywords!B$2:B$83)))), "")</f>
        <v/>
      </c>
    </row>
    <row r="7766" spans="1:21" customFormat="1" x14ac:dyDescent="0.3">
      <c r="A7766" t="s">
        <v>12372</v>
      </c>
      <c r="B7766" t="s">
        <v>12373</v>
      </c>
      <c r="C7766">
        <v>1</v>
      </c>
      <c r="D7766">
        <v>1</v>
      </c>
      <c r="E7766">
        <v>7.1428571428571425E-2</v>
      </c>
      <c r="F7766">
        <v>1</v>
      </c>
      <c r="G7766">
        <v>12</v>
      </c>
      <c r="H7766">
        <v>8</v>
      </c>
      <c r="I7766">
        <v>0.91629073187415511</v>
      </c>
      <c r="J7766">
        <v>0.91629073187415511</v>
      </c>
      <c r="K7766">
        <v>0.91629073187415511</v>
      </c>
      <c r="L7766">
        <v>6.5449337991011075E-2</v>
      </c>
      <c r="M7766">
        <v>3.325399770760217</v>
      </c>
      <c r="N7766">
        <v>12</v>
      </c>
      <c r="O7766">
        <v>7.6923076923076927E-2</v>
      </c>
      <c r="P7766">
        <v>7.0483902451858094E-2</v>
      </c>
      <c r="Q7766">
        <v>7.0483902451858094E-2</v>
      </c>
      <c r="R7766">
        <v>5.0345644608470056E-3</v>
      </c>
      <c r="S7766" t="str" cm="1">
        <f t="array" ref="S7766">IFERROR(_xlfn.TEXTJOIN(", ", TRUE, _xlfn._xlws.FILTER(QA_Seed_Keywords!B$2:B$83, ISNUMBER(SEARCH(A7766, QA_Seed_Keywords!B$2:B$83)))), "")</f>
        <v/>
      </c>
      <c r="T7766" cm="1">
        <f t="array" ref="T7766">SUM(--ISNUMBER(SEARCH($A7766,QA_Seed_Keywords!$B$2:$B$83)))</f>
        <v>0</v>
      </c>
      <c r="U7766" t="str" cm="1">
        <f t="array" ref="U7766">IFERROR(_xlfn.TEXTJOIN(", ", TRUE, _xlfn._xlws.FILTER(ROW(QA_Seed_Keywords!B$2:B$83), ISNUMBER(SEARCH(A7766, QA_Seed_Keywords!B$2:B$83)))), "")</f>
        <v/>
      </c>
    </row>
    <row r="7767" spans="1:21" customFormat="1" x14ac:dyDescent="0.3">
      <c r="A7767" t="s">
        <v>12374</v>
      </c>
      <c r="B7767" t="s">
        <v>12375</v>
      </c>
      <c r="C7767">
        <v>1</v>
      </c>
      <c r="D7767">
        <v>1</v>
      </c>
      <c r="E7767">
        <v>7.1428571428571425E-2</v>
      </c>
      <c r="F7767">
        <v>1</v>
      </c>
      <c r="G7767">
        <v>12</v>
      </c>
      <c r="H7767">
        <v>8</v>
      </c>
      <c r="I7767">
        <v>0.91629073187415511</v>
      </c>
      <c r="J7767">
        <v>0.91629073187415511</v>
      </c>
      <c r="K7767">
        <v>0.91629073187415511</v>
      </c>
      <c r="L7767">
        <v>6.5449337991011075E-2</v>
      </c>
      <c r="M7767">
        <v>3.2512917986064949</v>
      </c>
      <c r="N7767">
        <v>12</v>
      </c>
      <c r="O7767">
        <v>7.6923076923076927E-2</v>
      </c>
      <c r="P7767">
        <v>7.0483902451858094E-2</v>
      </c>
      <c r="Q7767">
        <v>7.0483902451858094E-2</v>
      </c>
      <c r="R7767">
        <v>5.0345644608470056E-3</v>
      </c>
      <c r="S7767" t="str" cm="1">
        <f t="array" ref="S7767">IFERROR(_xlfn.TEXTJOIN(", ", TRUE, _xlfn._xlws.FILTER(QA_Seed_Keywords!B$2:B$83, ISNUMBER(SEARCH(A7767, QA_Seed_Keywords!B$2:B$83)))), "")</f>
        <v/>
      </c>
      <c r="T7767" cm="1">
        <f t="array" ref="T7767">SUM(--ISNUMBER(SEARCH($A7767,QA_Seed_Keywords!$B$2:$B$83)))</f>
        <v>0</v>
      </c>
      <c r="U7767" t="str" cm="1">
        <f t="array" ref="U7767">IFERROR(_xlfn.TEXTJOIN(", ", TRUE, _xlfn._xlws.FILTER(ROW(QA_Seed_Keywords!B$2:B$83), ISNUMBER(SEARCH(A7767, QA_Seed_Keywords!B$2:B$83)))), "")</f>
        <v/>
      </c>
    </row>
    <row r="7768" spans="1:21" customFormat="1" x14ac:dyDescent="0.3">
      <c r="A7768" t="s">
        <v>12376</v>
      </c>
      <c r="B7768" t="s">
        <v>12376</v>
      </c>
      <c r="C7768">
        <v>1</v>
      </c>
      <c r="D7768">
        <v>1</v>
      </c>
      <c r="E7768">
        <v>7.1428571428571425E-2</v>
      </c>
      <c r="F7768">
        <v>1</v>
      </c>
      <c r="G7768">
        <v>12</v>
      </c>
      <c r="H7768">
        <v>8</v>
      </c>
      <c r="I7768">
        <v>0.91629073187415511</v>
      </c>
      <c r="J7768">
        <v>0.91629073187415511</v>
      </c>
      <c r="K7768">
        <v>0.91629073187415511</v>
      </c>
      <c r="L7768">
        <v>6.5449337991011075E-2</v>
      </c>
      <c r="M7768">
        <v>3.1822989271195441</v>
      </c>
      <c r="N7768">
        <v>12</v>
      </c>
      <c r="O7768">
        <v>7.6923076923076927E-2</v>
      </c>
      <c r="P7768">
        <v>7.0483902451858094E-2</v>
      </c>
      <c r="Q7768">
        <v>7.0483902451858094E-2</v>
      </c>
      <c r="R7768">
        <v>5.0345644608470056E-3</v>
      </c>
      <c r="S7768" t="str" cm="1">
        <f t="array" ref="S7768">IFERROR(_xlfn.TEXTJOIN(", ", TRUE, _xlfn._xlws.FILTER(QA_Seed_Keywords!B$2:B$83, ISNUMBER(SEARCH(A7768, QA_Seed_Keywords!B$2:B$83)))), "")</f>
        <v>validat</v>
      </c>
      <c r="T7768" cm="1">
        <f t="array" ref="T7768">SUM(--ISNUMBER(SEARCH($A7768,QA_Seed_Keywords!$B$2:$B$83)))</f>
        <v>1</v>
      </c>
      <c r="U7768" t="str" cm="1">
        <f t="array" ref="U7768">IFERROR(_xlfn.TEXTJOIN(", ", TRUE, _xlfn._xlws.FILTER(ROW(QA_Seed_Keywords!B$2:B$83), ISNUMBER(SEARCH(A7768, QA_Seed_Keywords!B$2:B$83)))), "")</f>
        <v>13</v>
      </c>
    </row>
    <row r="7769" spans="1:21" customFormat="1" x14ac:dyDescent="0.3">
      <c r="A7769" t="s">
        <v>12377</v>
      </c>
      <c r="B7769" t="s">
        <v>12378</v>
      </c>
      <c r="C7769">
        <v>1</v>
      </c>
      <c r="D7769">
        <v>1</v>
      </c>
      <c r="E7769">
        <v>7.1428571428571425E-2</v>
      </c>
      <c r="F7769">
        <v>1</v>
      </c>
      <c r="G7769">
        <v>12</v>
      </c>
      <c r="H7769">
        <v>8</v>
      </c>
      <c r="I7769">
        <v>0.91629073187415511</v>
      </c>
      <c r="J7769">
        <v>0.91629073187415511</v>
      </c>
      <c r="K7769">
        <v>0.91629073187415511</v>
      </c>
      <c r="L7769">
        <v>6.5449337991011075E-2</v>
      </c>
      <c r="M7769">
        <v>3.325399770760217</v>
      </c>
      <c r="N7769">
        <v>12</v>
      </c>
      <c r="O7769">
        <v>7.6923076923076927E-2</v>
      </c>
      <c r="P7769">
        <v>7.0483902451858094E-2</v>
      </c>
      <c r="Q7769">
        <v>7.0483902451858094E-2</v>
      </c>
      <c r="R7769">
        <v>5.0345644608470056E-3</v>
      </c>
      <c r="S7769" t="str" cm="1">
        <f t="array" ref="S7769">IFERROR(_xlfn.TEXTJOIN(", ", TRUE, _xlfn._xlws.FILTER(QA_Seed_Keywords!B$2:B$83, ISNUMBER(SEARCH(A7769, QA_Seed_Keywords!B$2:B$83)))), "")</f>
        <v/>
      </c>
      <c r="T7769" cm="1">
        <f t="array" ref="T7769">SUM(--ISNUMBER(SEARCH($A7769,QA_Seed_Keywords!$B$2:$B$83)))</f>
        <v>0</v>
      </c>
      <c r="U7769" t="str" cm="1">
        <f t="array" ref="U7769">IFERROR(_xlfn.TEXTJOIN(", ", TRUE, _xlfn._xlws.FILTER(ROW(QA_Seed_Keywords!B$2:B$83), ISNUMBER(SEARCH(A7769, QA_Seed_Keywords!B$2:B$83)))), "")</f>
        <v/>
      </c>
    </row>
    <row r="7770" spans="1:21" customFormat="1" x14ac:dyDescent="0.3">
      <c r="A7770" t="s">
        <v>12379</v>
      </c>
      <c r="B7770" t="s">
        <v>12379</v>
      </c>
      <c r="C7770">
        <v>1</v>
      </c>
      <c r="D7770">
        <v>1</v>
      </c>
      <c r="E7770">
        <v>7.1428571428571425E-2</v>
      </c>
      <c r="F7770">
        <v>1</v>
      </c>
      <c r="G7770">
        <v>12</v>
      </c>
      <c r="H7770">
        <v>8</v>
      </c>
      <c r="I7770">
        <v>0.91629073187415511</v>
      </c>
      <c r="J7770">
        <v>0.91629073187415511</v>
      </c>
      <c r="K7770">
        <v>0.91629073187415511</v>
      </c>
      <c r="L7770">
        <v>6.5449337991011075E-2</v>
      </c>
      <c r="M7770">
        <v>3.325399770760217</v>
      </c>
      <c r="N7770">
        <v>12</v>
      </c>
      <c r="O7770">
        <v>7.6923076923076927E-2</v>
      </c>
      <c r="P7770">
        <v>7.0483902451858094E-2</v>
      </c>
      <c r="Q7770">
        <v>7.0483902451858094E-2</v>
      </c>
      <c r="R7770">
        <v>5.0345644608470056E-3</v>
      </c>
      <c r="S7770" t="str" cm="1">
        <f t="array" ref="S7770">IFERROR(_xlfn.TEXTJOIN(", ", TRUE, _xlfn._xlws.FILTER(QA_Seed_Keywords!B$2:B$83, ISNUMBER(SEARCH(A7770, QA_Seed_Keywords!B$2:B$83)))), "")</f>
        <v/>
      </c>
      <c r="T7770" cm="1">
        <f t="array" ref="T7770">SUM(--ISNUMBER(SEARCH($A7770,QA_Seed_Keywords!$B$2:$B$83)))</f>
        <v>0</v>
      </c>
      <c r="U7770" t="str" cm="1">
        <f t="array" ref="U7770">IFERROR(_xlfn.TEXTJOIN(", ", TRUE, _xlfn._xlws.FILTER(ROW(QA_Seed_Keywords!B$2:B$83), ISNUMBER(SEARCH(A7770, QA_Seed_Keywords!B$2:B$83)))), "")</f>
        <v/>
      </c>
    </row>
    <row r="7771" spans="1:21" customFormat="1" x14ac:dyDescent="0.3">
      <c r="A7771" t="s">
        <v>12380</v>
      </c>
      <c r="B7771" t="s">
        <v>12381</v>
      </c>
      <c r="C7771">
        <v>1</v>
      </c>
      <c r="D7771">
        <v>1</v>
      </c>
      <c r="E7771">
        <v>7.1428571428571425E-2</v>
      </c>
      <c r="F7771">
        <v>1</v>
      </c>
      <c r="G7771">
        <v>12</v>
      </c>
      <c r="H7771">
        <v>8</v>
      </c>
      <c r="I7771">
        <v>0.91629073187415511</v>
      </c>
      <c r="J7771">
        <v>0.91629073187415511</v>
      </c>
      <c r="K7771">
        <v>0.91629073187415511</v>
      </c>
      <c r="L7771">
        <v>6.5449337991011075E-2</v>
      </c>
      <c r="M7771">
        <v>3.325399770760217</v>
      </c>
      <c r="N7771">
        <v>12</v>
      </c>
      <c r="O7771">
        <v>7.6923076923076927E-2</v>
      </c>
      <c r="P7771">
        <v>7.0483902451858094E-2</v>
      </c>
      <c r="Q7771">
        <v>7.0483902451858094E-2</v>
      </c>
      <c r="R7771">
        <v>5.0345644608470056E-3</v>
      </c>
      <c r="S7771" t="str" cm="1">
        <f t="array" ref="S7771">IFERROR(_xlfn.TEXTJOIN(", ", TRUE, _xlfn._xlws.FILTER(QA_Seed_Keywords!B$2:B$83, ISNUMBER(SEARCH(A7771, QA_Seed_Keywords!B$2:B$83)))), "")</f>
        <v/>
      </c>
      <c r="T7771" cm="1">
        <f t="array" ref="T7771">SUM(--ISNUMBER(SEARCH($A7771,QA_Seed_Keywords!$B$2:$B$83)))</f>
        <v>0</v>
      </c>
      <c r="U7771" t="str" cm="1">
        <f t="array" ref="U7771">IFERROR(_xlfn.TEXTJOIN(", ", TRUE, _xlfn._xlws.FILTER(ROW(QA_Seed_Keywords!B$2:B$83), ISNUMBER(SEARCH(A7771, QA_Seed_Keywords!B$2:B$83)))), "")</f>
        <v/>
      </c>
    </row>
    <row r="7772" spans="1:21" customFormat="1" x14ac:dyDescent="0.3">
      <c r="A7772" t="s">
        <v>12382</v>
      </c>
      <c r="B7772" t="s">
        <v>12382</v>
      </c>
      <c r="C7772">
        <v>1</v>
      </c>
      <c r="D7772">
        <v>1</v>
      </c>
      <c r="E7772">
        <v>7.1428571428571425E-2</v>
      </c>
      <c r="F7772">
        <v>1</v>
      </c>
      <c r="G7772">
        <v>12</v>
      </c>
      <c r="H7772">
        <v>8</v>
      </c>
      <c r="I7772">
        <v>0.91629073187415511</v>
      </c>
      <c r="J7772">
        <v>0.91629073187415511</v>
      </c>
      <c r="K7772">
        <v>0.91629073187415511</v>
      </c>
      <c r="L7772">
        <v>6.5449337991011075E-2</v>
      </c>
      <c r="M7772">
        <v>3.325399770760217</v>
      </c>
      <c r="N7772">
        <v>12</v>
      </c>
      <c r="O7772">
        <v>7.6923076923076927E-2</v>
      </c>
      <c r="P7772">
        <v>7.0483902451858094E-2</v>
      </c>
      <c r="Q7772">
        <v>7.0483902451858094E-2</v>
      </c>
      <c r="R7772">
        <v>5.0345644608470056E-3</v>
      </c>
      <c r="S7772" t="str" cm="1">
        <f t="array" ref="S7772">IFERROR(_xlfn.TEXTJOIN(", ", TRUE, _xlfn._xlws.FILTER(QA_Seed_Keywords!B$2:B$83, ISNUMBER(SEARCH(A7772, QA_Seed_Keywords!B$2:B$83)))), "")</f>
        <v/>
      </c>
      <c r="T7772" cm="1">
        <f t="array" ref="T7772">SUM(--ISNUMBER(SEARCH($A7772,QA_Seed_Keywords!$B$2:$B$83)))</f>
        <v>0</v>
      </c>
      <c r="U7772" t="str" cm="1">
        <f t="array" ref="U7772">IFERROR(_xlfn.TEXTJOIN(", ", TRUE, _xlfn._xlws.FILTER(ROW(QA_Seed_Keywords!B$2:B$83), ISNUMBER(SEARCH(A7772, QA_Seed_Keywords!B$2:B$83)))), "")</f>
        <v/>
      </c>
    </row>
    <row r="7773" spans="1:21" customFormat="1" x14ac:dyDescent="0.3">
      <c r="A7773" t="s">
        <v>12383</v>
      </c>
      <c r="B7773" t="s">
        <v>12384</v>
      </c>
      <c r="C7773">
        <v>2</v>
      </c>
      <c r="D7773">
        <v>1</v>
      </c>
      <c r="E7773">
        <v>0.14285714285714279</v>
      </c>
      <c r="F7773">
        <v>2</v>
      </c>
      <c r="G7773">
        <v>12</v>
      </c>
      <c r="H7773">
        <v>10</v>
      </c>
      <c r="I7773">
        <v>0.78845736036427028</v>
      </c>
      <c r="J7773">
        <v>1.576914720728541</v>
      </c>
      <c r="K7773">
        <v>0.78845736036427028</v>
      </c>
      <c r="L7773">
        <v>0.1126367657663243</v>
      </c>
      <c r="M7773">
        <v>1.958523495497428</v>
      </c>
      <c r="N7773">
        <v>44</v>
      </c>
      <c r="O7773">
        <v>4.4444444444444453E-2</v>
      </c>
      <c r="P7773">
        <v>7.008509869904625E-2</v>
      </c>
      <c r="Q7773">
        <v>3.5042549349523118E-2</v>
      </c>
      <c r="R7773">
        <v>5.0060784785033044E-3</v>
      </c>
      <c r="S7773" t="str" cm="1">
        <f t="array" ref="S7773">IFERROR(_xlfn.TEXTJOIN(", ", TRUE, _xlfn._xlws.FILTER(QA_Seed_Keywords!B$2:B$83, ISNUMBER(SEARCH(A7773, QA_Seed_Keywords!B$2:B$83)))), "")</f>
        <v/>
      </c>
      <c r="T7773" cm="1">
        <f t="array" ref="T7773">SUM(--ISNUMBER(SEARCH($A7773,QA_Seed_Keywords!$B$2:$B$83)))</f>
        <v>0</v>
      </c>
      <c r="U7773" t="str" cm="1">
        <f t="array" ref="U7773">IFERROR(_xlfn.TEXTJOIN(", ", TRUE, _xlfn._xlws.FILTER(ROW(QA_Seed_Keywords!B$2:B$83), ISNUMBER(SEARCH(A7773, QA_Seed_Keywords!B$2:B$83)))), "")</f>
        <v/>
      </c>
    </row>
    <row r="7774" spans="1:21" customFormat="1" x14ac:dyDescent="0.3">
      <c r="A7774" t="s">
        <v>12385</v>
      </c>
      <c r="B7774" t="s">
        <v>12386</v>
      </c>
      <c r="C7774">
        <v>1</v>
      </c>
      <c r="D7774">
        <v>1</v>
      </c>
      <c r="E7774">
        <v>7.1428571428571425E-2</v>
      </c>
      <c r="F7774">
        <v>1</v>
      </c>
      <c r="G7774">
        <v>12</v>
      </c>
      <c r="H7774">
        <v>6</v>
      </c>
      <c r="I7774">
        <v>1.09861228866811</v>
      </c>
      <c r="J7774">
        <v>1.09861228866811</v>
      </c>
      <c r="K7774">
        <v>1.09861228866811</v>
      </c>
      <c r="L7774">
        <v>7.8472306333436409E-2</v>
      </c>
      <c r="M7774">
        <v>3.117760405981973</v>
      </c>
      <c r="N7774">
        <v>15</v>
      </c>
      <c r="O7774">
        <v>6.25E-2</v>
      </c>
      <c r="P7774">
        <v>6.8663268041756861E-2</v>
      </c>
      <c r="Q7774">
        <v>6.8663268041756861E-2</v>
      </c>
      <c r="R7774">
        <v>4.9045191458397764E-3</v>
      </c>
      <c r="S7774" t="str" cm="1">
        <f t="array" ref="S7774">IFERROR(_xlfn.TEXTJOIN(", ", TRUE, _xlfn._xlws.FILTER(QA_Seed_Keywords!B$2:B$83, ISNUMBER(SEARCH(A7774, QA_Seed_Keywords!B$2:B$83)))), "")</f>
        <v/>
      </c>
      <c r="T7774" cm="1">
        <f t="array" ref="T7774">SUM(--ISNUMBER(SEARCH($A7774,QA_Seed_Keywords!$B$2:$B$83)))</f>
        <v>0</v>
      </c>
      <c r="U7774" t="str" cm="1">
        <f t="array" ref="U7774">IFERROR(_xlfn.TEXTJOIN(", ", TRUE, _xlfn._xlws.FILTER(ROW(QA_Seed_Keywords!B$2:B$83), ISNUMBER(SEARCH(A7774, QA_Seed_Keywords!B$2:B$83)))), "")</f>
        <v/>
      </c>
    </row>
    <row r="7775" spans="1:21" customFormat="1" x14ac:dyDescent="0.3">
      <c r="A7775" t="s">
        <v>12387</v>
      </c>
      <c r="B7775" t="s">
        <v>12388</v>
      </c>
      <c r="C7775">
        <v>2</v>
      </c>
      <c r="D7775">
        <v>2</v>
      </c>
      <c r="E7775">
        <v>0.14285714285714279</v>
      </c>
      <c r="F7775">
        <v>1</v>
      </c>
      <c r="G7775">
        <v>12</v>
      </c>
      <c r="H7775">
        <v>10</v>
      </c>
      <c r="I7775">
        <v>0.78845736036427028</v>
      </c>
      <c r="J7775">
        <v>1.576914720728541</v>
      </c>
      <c r="K7775">
        <v>1.576914720728541</v>
      </c>
      <c r="L7775">
        <v>0.1126367657663243</v>
      </c>
      <c r="M7775">
        <v>2.754854912292604</v>
      </c>
      <c r="N7775">
        <v>22</v>
      </c>
      <c r="O7775">
        <v>4.3478260869565223E-2</v>
      </c>
      <c r="P7775">
        <v>6.8561509596893069E-2</v>
      </c>
      <c r="Q7775">
        <v>6.8561509596893069E-2</v>
      </c>
      <c r="R7775">
        <v>4.8972506854923614E-3</v>
      </c>
      <c r="S7775" t="str" cm="1">
        <f t="array" ref="S7775">IFERROR(_xlfn.TEXTJOIN(", ", TRUE, _xlfn._xlws.FILTER(QA_Seed_Keywords!B$2:B$83, ISNUMBER(SEARCH(A7775, QA_Seed_Keywords!B$2:B$83)))), "")</f>
        <v/>
      </c>
      <c r="T7775" cm="1">
        <f t="array" ref="T7775">SUM(--ISNUMBER(SEARCH($A7775,QA_Seed_Keywords!$B$2:$B$83)))</f>
        <v>0</v>
      </c>
      <c r="U7775" t="str" cm="1">
        <f t="array" ref="U7775">IFERROR(_xlfn.TEXTJOIN(", ", TRUE, _xlfn._xlws.FILTER(ROW(QA_Seed_Keywords!B$2:B$83), ISNUMBER(SEARCH(A7775, QA_Seed_Keywords!B$2:B$83)))), "")</f>
        <v/>
      </c>
    </row>
    <row r="7776" spans="1:21" customFormat="1" x14ac:dyDescent="0.3">
      <c r="A7776" t="s">
        <v>12389</v>
      </c>
      <c r="B7776" t="s">
        <v>12389</v>
      </c>
      <c r="C7776">
        <v>3</v>
      </c>
      <c r="D7776">
        <v>3</v>
      </c>
      <c r="E7776">
        <v>0.2142857142857143</v>
      </c>
      <c r="F7776">
        <v>1</v>
      </c>
      <c r="G7776">
        <v>12</v>
      </c>
      <c r="H7776">
        <v>10</v>
      </c>
      <c r="I7776">
        <v>0.78845736036427028</v>
      </c>
      <c r="J7776">
        <v>2.3653720810928109</v>
      </c>
      <c r="K7776">
        <v>2.3653720810928109</v>
      </c>
      <c r="L7776">
        <v>0.16895514864948649</v>
      </c>
      <c r="M7776">
        <v>2.3350010667323402</v>
      </c>
      <c r="N7776">
        <v>34</v>
      </c>
      <c r="O7776">
        <v>2.8571428571428571E-2</v>
      </c>
      <c r="P7776">
        <v>6.7582059459794591E-2</v>
      </c>
      <c r="Q7776">
        <v>6.7582059459794591E-2</v>
      </c>
      <c r="R7776">
        <v>4.8272899614138992E-3</v>
      </c>
      <c r="S7776" t="str" cm="1">
        <f t="array" ref="S7776">IFERROR(_xlfn.TEXTJOIN(", ", TRUE, _xlfn._xlws.FILTER(QA_Seed_Keywords!B$2:B$83, ISNUMBER(SEARCH(A7776, QA_Seed_Keywords!B$2:B$83)))), "")</f>
        <v/>
      </c>
      <c r="T7776" cm="1">
        <f t="array" ref="T7776">SUM(--ISNUMBER(SEARCH($A7776,QA_Seed_Keywords!$B$2:$B$83)))</f>
        <v>0</v>
      </c>
      <c r="U7776" t="str" cm="1">
        <f t="array" ref="U7776">IFERROR(_xlfn.TEXTJOIN(", ", TRUE, _xlfn._xlws.FILTER(ROW(QA_Seed_Keywords!B$2:B$83), ISNUMBER(SEARCH(A7776, QA_Seed_Keywords!B$2:B$83)))), "")</f>
        <v/>
      </c>
    </row>
    <row r="7777" spans="1:21" customFormat="1" x14ac:dyDescent="0.3">
      <c r="A7777" t="s">
        <v>12390</v>
      </c>
      <c r="B7777" t="s">
        <v>12391</v>
      </c>
      <c r="C7777">
        <v>2</v>
      </c>
      <c r="D7777">
        <v>2</v>
      </c>
      <c r="E7777">
        <v>0.14285714285714279</v>
      </c>
      <c r="F7777">
        <v>1</v>
      </c>
      <c r="G7777">
        <v>12</v>
      </c>
      <c r="H7777">
        <v>11</v>
      </c>
      <c r="I7777">
        <v>0.73759894313077912</v>
      </c>
      <c r="J7777">
        <v>1.475197886261558</v>
      </c>
      <c r="K7777">
        <v>1.475197886261558</v>
      </c>
      <c r="L7777">
        <v>0.10537127759011131</v>
      </c>
      <c r="M7777">
        <v>2.7993066748634381</v>
      </c>
      <c r="N7777">
        <v>21</v>
      </c>
      <c r="O7777">
        <v>4.5454545454545463E-2</v>
      </c>
      <c r="P7777">
        <v>6.7054449375525377E-2</v>
      </c>
      <c r="Q7777">
        <v>6.7054449375525377E-2</v>
      </c>
      <c r="R7777">
        <v>4.7896035268232403E-3</v>
      </c>
      <c r="S7777" t="str" cm="1">
        <f t="array" ref="S7777">IFERROR(_xlfn.TEXTJOIN(", ", TRUE, _xlfn._xlws.FILTER(QA_Seed_Keywords!B$2:B$83, ISNUMBER(SEARCH(A7777, QA_Seed_Keywords!B$2:B$83)))), "")</f>
        <v/>
      </c>
      <c r="T7777" cm="1">
        <f t="array" ref="T7777">SUM(--ISNUMBER(SEARCH($A7777,QA_Seed_Keywords!$B$2:$B$83)))</f>
        <v>0</v>
      </c>
      <c r="U7777" t="str" cm="1">
        <f t="array" ref="U7777">IFERROR(_xlfn.TEXTJOIN(", ", TRUE, _xlfn._xlws.FILTER(ROW(QA_Seed_Keywords!B$2:B$83), ISNUMBER(SEARCH(A7777, QA_Seed_Keywords!B$2:B$83)))), "")</f>
        <v/>
      </c>
    </row>
    <row r="7778" spans="1:21" customFormat="1" x14ac:dyDescent="0.3">
      <c r="A7778" t="s">
        <v>12392</v>
      </c>
      <c r="B7778" t="s">
        <v>12392</v>
      </c>
      <c r="C7778">
        <v>1</v>
      </c>
      <c r="D7778">
        <v>1</v>
      </c>
      <c r="E7778">
        <v>7.1428571428571425E-2</v>
      </c>
      <c r="F7778">
        <v>1</v>
      </c>
      <c r="G7778">
        <v>12</v>
      </c>
      <c r="H7778">
        <v>7</v>
      </c>
      <c r="I7778">
        <v>0.99852883011112725</v>
      </c>
      <c r="J7778">
        <v>0.99852883011112725</v>
      </c>
      <c r="K7778">
        <v>0.99852883011112725</v>
      </c>
      <c r="L7778">
        <v>7.1323487865080512E-2</v>
      </c>
      <c r="M7778">
        <v>5.8903491282217537</v>
      </c>
      <c r="N7778">
        <v>14</v>
      </c>
      <c r="O7778">
        <v>6.6666666666666666E-2</v>
      </c>
      <c r="P7778">
        <v>6.6568588674075155E-2</v>
      </c>
      <c r="Q7778">
        <v>6.6568588674075155E-2</v>
      </c>
      <c r="R7778">
        <v>4.7548991910053677E-3</v>
      </c>
      <c r="S7778" t="str" cm="1">
        <f t="array" ref="S7778">IFERROR(_xlfn.TEXTJOIN(", ", TRUE, _xlfn._xlws.FILTER(QA_Seed_Keywords!B$2:B$83, ISNUMBER(SEARCH(A7778, QA_Seed_Keywords!B$2:B$83)))), "")</f>
        <v/>
      </c>
      <c r="T7778" cm="1">
        <f t="array" ref="T7778">SUM(--ISNUMBER(SEARCH($A7778,QA_Seed_Keywords!$B$2:$B$83)))</f>
        <v>0</v>
      </c>
      <c r="U7778" t="str" cm="1">
        <f t="array" ref="U7778">IFERROR(_xlfn.TEXTJOIN(", ", TRUE, _xlfn._xlws.FILTER(ROW(QA_Seed_Keywords!B$2:B$83), ISNUMBER(SEARCH(A7778, QA_Seed_Keywords!B$2:B$83)))), "")</f>
        <v/>
      </c>
    </row>
    <row r="7779" spans="1:21" customFormat="1" x14ac:dyDescent="0.3">
      <c r="A7779" t="s">
        <v>12393</v>
      </c>
      <c r="B7779" t="s">
        <v>12393</v>
      </c>
      <c r="C7779">
        <v>1</v>
      </c>
      <c r="D7779">
        <v>1</v>
      </c>
      <c r="E7779">
        <v>7.1428571428571425E-2</v>
      </c>
      <c r="F7779">
        <v>1</v>
      </c>
      <c r="G7779">
        <v>12</v>
      </c>
      <c r="H7779">
        <v>7</v>
      </c>
      <c r="I7779">
        <v>0.99852883011112725</v>
      </c>
      <c r="J7779">
        <v>0.99852883011112725</v>
      </c>
      <c r="K7779">
        <v>0.99852883011112725</v>
      </c>
      <c r="L7779">
        <v>7.1323487865080512E-2</v>
      </c>
      <c r="M7779">
        <v>3.1822989271195441</v>
      </c>
      <c r="N7779">
        <v>14</v>
      </c>
      <c r="O7779">
        <v>6.6666666666666666E-2</v>
      </c>
      <c r="P7779">
        <v>6.6568588674075155E-2</v>
      </c>
      <c r="Q7779">
        <v>6.6568588674075155E-2</v>
      </c>
      <c r="R7779">
        <v>4.7548991910053677E-3</v>
      </c>
      <c r="S7779" t="str" cm="1">
        <f t="array" ref="S7779">IFERROR(_xlfn.TEXTJOIN(", ", TRUE, _xlfn._xlws.FILTER(QA_Seed_Keywords!B$2:B$83, ISNUMBER(SEARCH(A7779, QA_Seed_Keywords!B$2:B$83)))), "")</f>
        <v/>
      </c>
      <c r="T7779" cm="1">
        <f t="array" ref="T7779">SUM(--ISNUMBER(SEARCH($A7779,QA_Seed_Keywords!$B$2:$B$83)))</f>
        <v>0</v>
      </c>
      <c r="U7779" t="str" cm="1">
        <f t="array" ref="U7779">IFERROR(_xlfn.TEXTJOIN(", ", TRUE, _xlfn._xlws.FILTER(ROW(QA_Seed_Keywords!B$2:B$83), ISNUMBER(SEARCH(A7779, QA_Seed_Keywords!B$2:B$83)))), "")</f>
        <v/>
      </c>
    </row>
    <row r="7780" spans="1:21" customFormat="1" x14ac:dyDescent="0.3">
      <c r="A7780" t="s">
        <v>12394</v>
      </c>
      <c r="B7780" t="s">
        <v>12395</v>
      </c>
      <c r="C7780">
        <v>1</v>
      </c>
      <c r="D7780">
        <v>1</v>
      </c>
      <c r="E7780">
        <v>7.1428571428571425E-2</v>
      </c>
      <c r="F7780">
        <v>1</v>
      </c>
      <c r="G7780">
        <v>12</v>
      </c>
      <c r="H7780">
        <v>7</v>
      </c>
      <c r="I7780">
        <v>0.99852883011112725</v>
      </c>
      <c r="J7780">
        <v>0.99852883011112725</v>
      </c>
      <c r="K7780">
        <v>0.99852883011112725</v>
      </c>
      <c r="L7780">
        <v>7.1323487865080512E-2</v>
      </c>
      <c r="M7780">
        <v>3.1822989271195441</v>
      </c>
      <c r="N7780">
        <v>14</v>
      </c>
      <c r="O7780">
        <v>6.6666666666666666E-2</v>
      </c>
      <c r="P7780">
        <v>6.6568588674075155E-2</v>
      </c>
      <c r="Q7780">
        <v>6.6568588674075155E-2</v>
      </c>
      <c r="R7780">
        <v>4.7548991910053677E-3</v>
      </c>
      <c r="S7780" t="str" cm="1">
        <f t="array" ref="S7780">IFERROR(_xlfn.TEXTJOIN(", ", TRUE, _xlfn._xlws.FILTER(QA_Seed_Keywords!B$2:B$83, ISNUMBER(SEARCH(A7780, QA_Seed_Keywords!B$2:B$83)))), "")</f>
        <v/>
      </c>
      <c r="T7780" cm="1">
        <f t="array" ref="T7780">SUM(--ISNUMBER(SEARCH($A7780,QA_Seed_Keywords!$B$2:$B$83)))</f>
        <v>0</v>
      </c>
      <c r="U7780" t="str" cm="1">
        <f t="array" ref="U7780">IFERROR(_xlfn.TEXTJOIN(", ", TRUE, _xlfn._xlws.FILTER(ROW(QA_Seed_Keywords!B$2:B$83), ISNUMBER(SEARCH(A7780, QA_Seed_Keywords!B$2:B$83)))), "")</f>
        <v/>
      </c>
    </row>
    <row r="7781" spans="1:21" customFormat="1" x14ac:dyDescent="0.3">
      <c r="A7781" t="s">
        <v>12396</v>
      </c>
      <c r="B7781" t="s">
        <v>12397</v>
      </c>
      <c r="C7781">
        <v>1</v>
      </c>
      <c r="D7781">
        <v>1</v>
      </c>
      <c r="E7781">
        <v>7.1428571428571425E-2</v>
      </c>
      <c r="F7781">
        <v>1</v>
      </c>
      <c r="G7781">
        <v>12</v>
      </c>
      <c r="H7781">
        <v>10</v>
      </c>
      <c r="I7781">
        <v>0.78845736036427028</v>
      </c>
      <c r="J7781">
        <v>0.78845736036427028</v>
      </c>
      <c r="K7781">
        <v>0.78845736036427028</v>
      </c>
      <c r="L7781">
        <v>5.6318382883162162E-2</v>
      </c>
      <c r="M7781">
        <v>3.2512917986064949</v>
      </c>
      <c r="N7781">
        <v>11</v>
      </c>
      <c r="O7781">
        <v>8.3333333333333329E-2</v>
      </c>
      <c r="P7781">
        <v>6.5704780030355847E-2</v>
      </c>
      <c r="Q7781">
        <v>6.5704780030355847E-2</v>
      </c>
      <c r="R7781">
        <v>4.6931985735968462E-3</v>
      </c>
      <c r="S7781" t="str" cm="1">
        <f t="array" ref="S7781">IFERROR(_xlfn.TEXTJOIN(", ", TRUE, _xlfn._xlws.FILTER(QA_Seed_Keywords!B$2:B$83, ISNUMBER(SEARCH(A7781, QA_Seed_Keywords!B$2:B$83)))), "")</f>
        <v/>
      </c>
      <c r="T7781" cm="1">
        <f t="array" ref="T7781">SUM(--ISNUMBER(SEARCH($A7781,QA_Seed_Keywords!$B$2:$B$83)))</f>
        <v>0</v>
      </c>
      <c r="U7781" t="str" cm="1">
        <f t="array" ref="U7781">IFERROR(_xlfn.TEXTJOIN(", ", TRUE, _xlfn._xlws.FILTER(ROW(QA_Seed_Keywords!B$2:B$83), ISNUMBER(SEARCH(A7781, QA_Seed_Keywords!B$2:B$83)))), "")</f>
        <v/>
      </c>
    </row>
    <row r="7782" spans="1:21" customFormat="1" x14ac:dyDescent="0.3">
      <c r="A7782" t="s">
        <v>12398</v>
      </c>
      <c r="B7782" t="s">
        <v>12398</v>
      </c>
      <c r="C7782">
        <v>1</v>
      </c>
      <c r="D7782">
        <v>1</v>
      </c>
      <c r="E7782">
        <v>7.1428571428571425E-2</v>
      </c>
      <c r="F7782">
        <v>1</v>
      </c>
      <c r="G7782">
        <v>12</v>
      </c>
      <c r="H7782">
        <v>8</v>
      </c>
      <c r="I7782">
        <v>0.91629073187415511</v>
      </c>
      <c r="J7782">
        <v>0.91629073187415511</v>
      </c>
      <c r="K7782">
        <v>0.91629073187415511</v>
      </c>
      <c r="L7782">
        <v>6.5449337991011075E-2</v>
      </c>
      <c r="M7782">
        <v>3.2512917986064949</v>
      </c>
      <c r="N7782">
        <v>13</v>
      </c>
      <c r="O7782">
        <v>7.1428571428571425E-2</v>
      </c>
      <c r="P7782">
        <v>6.5449337991011075E-2</v>
      </c>
      <c r="Q7782">
        <v>6.5449337991011075E-2</v>
      </c>
      <c r="R7782">
        <v>4.6749527136436481E-3</v>
      </c>
      <c r="S7782" t="str" cm="1">
        <f t="array" ref="S7782">IFERROR(_xlfn.TEXTJOIN(", ", TRUE, _xlfn._xlws.FILTER(QA_Seed_Keywords!B$2:B$83, ISNUMBER(SEARCH(A7782, QA_Seed_Keywords!B$2:B$83)))), "")</f>
        <v/>
      </c>
      <c r="T7782" cm="1">
        <f t="array" ref="T7782">SUM(--ISNUMBER(SEARCH($A7782,QA_Seed_Keywords!$B$2:$B$83)))</f>
        <v>0</v>
      </c>
      <c r="U7782" t="str" cm="1">
        <f t="array" ref="U7782">IFERROR(_xlfn.TEXTJOIN(", ", TRUE, _xlfn._xlws.FILTER(ROW(QA_Seed_Keywords!B$2:B$83), ISNUMBER(SEARCH(A7782, QA_Seed_Keywords!B$2:B$83)))), "")</f>
        <v/>
      </c>
    </row>
    <row r="7783" spans="1:21" customFormat="1" x14ac:dyDescent="0.3">
      <c r="A7783" t="s">
        <v>12399</v>
      </c>
      <c r="B7783" t="s">
        <v>12399</v>
      </c>
      <c r="C7783">
        <v>1</v>
      </c>
      <c r="D7783">
        <v>1</v>
      </c>
      <c r="E7783">
        <v>7.1428571428571425E-2</v>
      </c>
      <c r="F7783">
        <v>1</v>
      </c>
      <c r="G7783">
        <v>12</v>
      </c>
      <c r="H7783">
        <v>8</v>
      </c>
      <c r="I7783">
        <v>0.91629073187415511</v>
      </c>
      <c r="J7783">
        <v>0.91629073187415511</v>
      </c>
      <c r="K7783">
        <v>0.91629073187415511</v>
      </c>
      <c r="L7783">
        <v>6.5449337991011075E-2</v>
      </c>
      <c r="M7783">
        <v>3.2512917986064949</v>
      </c>
      <c r="N7783">
        <v>13</v>
      </c>
      <c r="O7783">
        <v>7.1428571428571425E-2</v>
      </c>
      <c r="P7783">
        <v>6.5449337991011075E-2</v>
      </c>
      <c r="Q7783">
        <v>6.5449337991011075E-2</v>
      </c>
      <c r="R7783">
        <v>4.6749527136436481E-3</v>
      </c>
      <c r="S7783" t="str" cm="1">
        <f t="array" ref="S7783">IFERROR(_xlfn.TEXTJOIN(", ", TRUE, _xlfn._xlws.FILTER(QA_Seed_Keywords!B$2:B$83, ISNUMBER(SEARCH(A7783, QA_Seed_Keywords!B$2:B$83)))), "")</f>
        <v/>
      </c>
      <c r="T7783" cm="1">
        <f t="array" ref="T7783">SUM(--ISNUMBER(SEARCH($A7783,QA_Seed_Keywords!$B$2:$B$83)))</f>
        <v>0</v>
      </c>
      <c r="U7783" t="str" cm="1">
        <f t="array" ref="U7783">IFERROR(_xlfn.TEXTJOIN(", ", TRUE, _xlfn._xlws.FILTER(ROW(QA_Seed_Keywords!B$2:B$83), ISNUMBER(SEARCH(A7783, QA_Seed_Keywords!B$2:B$83)))), "")</f>
        <v/>
      </c>
    </row>
    <row r="7784" spans="1:21" customFormat="1" x14ac:dyDescent="0.3">
      <c r="A7784" t="s">
        <v>12400</v>
      </c>
      <c r="B7784" t="s">
        <v>12400</v>
      </c>
      <c r="C7784">
        <v>1</v>
      </c>
      <c r="D7784">
        <v>1</v>
      </c>
      <c r="E7784">
        <v>7.1428571428571425E-2</v>
      </c>
      <c r="F7784">
        <v>1</v>
      </c>
      <c r="G7784">
        <v>12</v>
      </c>
      <c r="H7784">
        <v>8</v>
      </c>
      <c r="I7784">
        <v>0.91629073187415511</v>
      </c>
      <c r="J7784">
        <v>0.91629073187415511</v>
      </c>
      <c r="K7784">
        <v>0.91629073187415511</v>
      </c>
      <c r="L7784">
        <v>6.5449337991011075E-2</v>
      </c>
      <c r="M7784">
        <v>3.117760405981973</v>
      </c>
      <c r="N7784">
        <v>13</v>
      </c>
      <c r="O7784">
        <v>7.1428571428571425E-2</v>
      </c>
      <c r="P7784">
        <v>6.5449337991011075E-2</v>
      </c>
      <c r="Q7784">
        <v>6.5449337991011075E-2</v>
      </c>
      <c r="R7784">
        <v>4.6749527136436481E-3</v>
      </c>
      <c r="S7784" t="str" cm="1">
        <f t="array" ref="S7784">IFERROR(_xlfn.TEXTJOIN(", ", TRUE, _xlfn._xlws.FILTER(QA_Seed_Keywords!B$2:B$83, ISNUMBER(SEARCH(A7784, QA_Seed_Keywords!B$2:B$83)))), "")</f>
        <v/>
      </c>
      <c r="T7784" cm="1">
        <f t="array" ref="T7784">SUM(--ISNUMBER(SEARCH($A7784,QA_Seed_Keywords!$B$2:$B$83)))</f>
        <v>0</v>
      </c>
      <c r="U7784" t="str" cm="1">
        <f t="array" ref="U7784">IFERROR(_xlfn.TEXTJOIN(", ", TRUE, _xlfn._xlws.FILTER(ROW(QA_Seed_Keywords!B$2:B$83), ISNUMBER(SEARCH(A7784, QA_Seed_Keywords!B$2:B$83)))), "")</f>
        <v/>
      </c>
    </row>
    <row r="7785" spans="1:21" customFormat="1" x14ac:dyDescent="0.3">
      <c r="A7785" t="s">
        <v>12401</v>
      </c>
      <c r="B7785" t="s">
        <v>12401</v>
      </c>
      <c r="C7785">
        <v>1</v>
      </c>
      <c r="D7785">
        <v>1</v>
      </c>
      <c r="E7785">
        <v>7.1428571428571425E-2</v>
      </c>
      <c r="F7785">
        <v>1</v>
      </c>
      <c r="G7785">
        <v>12</v>
      </c>
      <c r="H7785">
        <v>8</v>
      </c>
      <c r="I7785">
        <v>0.91629073187415511</v>
      </c>
      <c r="J7785">
        <v>0.91629073187415511</v>
      </c>
      <c r="K7785">
        <v>0.91629073187415511</v>
      </c>
      <c r="L7785">
        <v>6.5449337991011075E-2</v>
      </c>
      <c r="M7785">
        <v>3.2512917986064949</v>
      </c>
      <c r="N7785">
        <v>13</v>
      </c>
      <c r="O7785">
        <v>7.1428571428571425E-2</v>
      </c>
      <c r="P7785">
        <v>6.5449337991011075E-2</v>
      </c>
      <c r="Q7785">
        <v>6.5449337991011075E-2</v>
      </c>
      <c r="R7785">
        <v>4.6749527136436481E-3</v>
      </c>
      <c r="S7785" t="str" cm="1">
        <f t="array" ref="S7785">IFERROR(_xlfn.TEXTJOIN(", ", TRUE, _xlfn._xlws.FILTER(QA_Seed_Keywords!B$2:B$83, ISNUMBER(SEARCH(A7785, QA_Seed_Keywords!B$2:B$83)))), "")</f>
        <v/>
      </c>
      <c r="T7785" cm="1">
        <f t="array" ref="T7785">SUM(--ISNUMBER(SEARCH($A7785,QA_Seed_Keywords!$B$2:$B$83)))</f>
        <v>0</v>
      </c>
      <c r="U7785" t="str" cm="1">
        <f t="array" ref="U7785">IFERROR(_xlfn.TEXTJOIN(", ", TRUE, _xlfn._xlws.FILTER(ROW(QA_Seed_Keywords!B$2:B$83), ISNUMBER(SEARCH(A7785, QA_Seed_Keywords!B$2:B$83)))), "")</f>
        <v/>
      </c>
    </row>
    <row r="7786" spans="1:21" customFormat="1" x14ac:dyDescent="0.3">
      <c r="A7786" t="s">
        <v>12402</v>
      </c>
      <c r="B7786" t="s">
        <v>12403</v>
      </c>
      <c r="C7786">
        <v>1</v>
      </c>
      <c r="D7786">
        <v>1</v>
      </c>
      <c r="E7786">
        <v>7.1428571428571425E-2</v>
      </c>
      <c r="F7786">
        <v>1</v>
      </c>
      <c r="G7786">
        <v>12</v>
      </c>
      <c r="H7786">
        <v>8</v>
      </c>
      <c r="I7786">
        <v>0.91629073187415511</v>
      </c>
      <c r="J7786">
        <v>0.91629073187415511</v>
      </c>
      <c r="K7786">
        <v>0.91629073187415511</v>
      </c>
      <c r="L7786">
        <v>6.5449337991011075E-2</v>
      </c>
      <c r="M7786">
        <v>3.2512917986064949</v>
      </c>
      <c r="N7786">
        <v>13</v>
      </c>
      <c r="O7786">
        <v>7.1428571428571425E-2</v>
      </c>
      <c r="P7786">
        <v>6.5449337991011075E-2</v>
      </c>
      <c r="Q7786">
        <v>6.5449337991011075E-2</v>
      </c>
      <c r="R7786">
        <v>4.6749527136436481E-3</v>
      </c>
      <c r="S7786" t="str" cm="1">
        <f t="array" ref="S7786">IFERROR(_xlfn.TEXTJOIN(", ", TRUE, _xlfn._xlws.FILTER(QA_Seed_Keywords!B$2:B$83, ISNUMBER(SEARCH(A7786, QA_Seed_Keywords!B$2:B$83)))), "")</f>
        <v/>
      </c>
      <c r="T7786" cm="1">
        <f t="array" ref="T7786">SUM(--ISNUMBER(SEARCH($A7786,QA_Seed_Keywords!$B$2:$B$83)))</f>
        <v>0</v>
      </c>
      <c r="U7786" t="str" cm="1">
        <f t="array" ref="U7786">IFERROR(_xlfn.TEXTJOIN(", ", TRUE, _xlfn._xlws.FILTER(ROW(QA_Seed_Keywords!B$2:B$83), ISNUMBER(SEARCH(A7786, QA_Seed_Keywords!B$2:B$83)))), "")</f>
        <v/>
      </c>
    </row>
    <row r="7787" spans="1:21" customFormat="1" x14ac:dyDescent="0.3">
      <c r="A7787" t="s">
        <v>12404</v>
      </c>
      <c r="B7787" t="s">
        <v>12404</v>
      </c>
      <c r="C7787">
        <v>1</v>
      </c>
      <c r="D7787">
        <v>1</v>
      </c>
      <c r="E7787">
        <v>7.1428571428571425E-2</v>
      </c>
      <c r="F7787">
        <v>1</v>
      </c>
      <c r="G7787">
        <v>12</v>
      </c>
      <c r="H7787">
        <v>8</v>
      </c>
      <c r="I7787">
        <v>0.91629073187415511</v>
      </c>
      <c r="J7787">
        <v>0.91629073187415511</v>
      </c>
      <c r="K7787">
        <v>0.91629073187415511</v>
      </c>
      <c r="L7787">
        <v>6.5449337991011075E-2</v>
      </c>
      <c r="M7787">
        <v>3.2512917986064949</v>
      </c>
      <c r="N7787">
        <v>13</v>
      </c>
      <c r="O7787">
        <v>7.1428571428571425E-2</v>
      </c>
      <c r="P7787">
        <v>6.5449337991011075E-2</v>
      </c>
      <c r="Q7787">
        <v>6.5449337991011075E-2</v>
      </c>
      <c r="R7787">
        <v>4.6749527136436481E-3</v>
      </c>
      <c r="S7787" t="str" cm="1">
        <f t="array" ref="S7787">IFERROR(_xlfn.TEXTJOIN(", ", TRUE, _xlfn._xlws.FILTER(QA_Seed_Keywords!B$2:B$83, ISNUMBER(SEARCH(A7787, QA_Seed_Keywords!B$2:B$83)))), "")</f>
        <v/>
      </c>
      <c r="T7787" cm="1">
        <f t="array" ref="T7787">SUM(--ISNUMBER(SEARCH($A7787,QA_Seed_Keywords!$B$2:$B$83)))</f>
        <v>0</v>
      </c>
      <c r="U7787" t="str" cm="1">
        <f t="array" ref="U7787">IFERROR(_xlfn.TEXTJOIN(", ", TRUE, _xlfn._xlws.FILTER(ROW(QA_Seed_Keywords!B$2:B$83), ISNUMBER(SEARCH(A7787, QA_Seed_Keywords!B$2:B$83)))), "")</f>
        <v/>
      </c>
    </row>
    <row r="7788" spans="1:21" customFormat="1" x14ac:dyDescent="0.3">
      <c r="A7788" t="s">
        <v>12405</v>
      </c>
      <c r="B7788" t="s">
        <v>12406</v>
      </c>
      <c r="C7788">
        <v>1</v>
      </c>
      <c r="D7788">
        <v>1</v>
      </c>
      <c r="E7788">
        <v>7.1428571428571425E-2</v>
      </c>
      <c r="F7788">
        <v>1</v>
      </c>
      <c r="G7788">
        <v>12</v>
      </c>
      <c r="H7788">
        <v>8</v>
      </c>
      <c r="I7788">
        <v>0.91629073187415511</v>
      </c>
      <c r="J7788">
        <v>0.91629073187415511</v>
      </c>
      <c r="K7788">
        <v>0.91629073187415511</v>
      </c>
      <c r="L7788">
        <v>6.5449337991011075E-2</v>
      </c>
      <c r="M7788">
        <v>3.2512917986064949</v>
      </c>
      <c r="N7788">
        <v>13</v>
      </c>
      <c r="O7788">
        <v>7.1428571428571425E-2</v>
      </c>
      <c r="P7788">
        <v>6.5449337991011075E-2</v>
      </c>
      <c r="Q7788">
        <v>6.5449337991011075E-2</v>
      </c>
      <c r="R7788">
        <v>4.6749527136436481E-3</v>
      </c>
      <c r="S7788" t="str" cm="1">
        <f t="array" ref="S7788">IFERROR(_xlfn.TEXTJOIN(", ", TRUE, _xlfn._xlws.FILTER(QA_Seed_Keywords!B$2:B$83, ISNUMBER(SEARCH(A7788, QA_Seed_Keywords!B$2:B$83)))), "")</f>
        <v/>
      </c>
      <c r="T7788" cm="1">
        <f t="array" ref="T7788">SUM(--ISNUMBER(SEARCH($A7788,QA_Seed_Keywords!$B$2:$B$83)))</f>
        <v>0</v>
      </c>
      <c r="U7788" t="str" cm="1">
        <f t="array" ref="U7788">IFERROR(_xlfn.TEXTJOIN(", ", TRUE, _xlfn._xlws.FILTER(ROW(QA_Seed_Keywords!B$2:B$83), ISNUMBER(SEARCH(A7788, QA_Seed_Keywords!B$2:B$83)))), "")</f>
        <v/>
      </c>
    </row>
    <row r="7789" spans="1:21" customFormat="1" x14ac:dyDescent="0.3">
      <c r="A7789" t="s">
        <v>12407</v>
      </c>
      <c r="B7789" t="s">
        <v>12407</v>
      </c>
      <c r="C7789">
        <v>1</v>
      </c>
      <c r="D7789">
        <v>1</v>
      </c>
      <c r="E7789">
        <v>7.1428571428571425E-2</v>
      </c>
      <c r="F7789">
        <v>1</v>
      </c>
      <c r="G7789">
        <v>12</v>
      </c>
      <c r="H7789">
        <v>8</v>
      </c>
      <c r="I7789">
        <v>0.91629073187415511</v>
      </c>
      <c r="J7789">
        <v>0.91629073187415511</v>
      </c>
      <c r="K7789">
        <v>0.91629073187415511</v>
      </c>
      <c r="L7789">
        <v>6.5449337991011075E-2</v>
      </c>
      <c r="M7789">
        <v>3.057135784165538</v>
      </c>
      <c r="N7789">
        <v>13</v>
      </c>
      <c r="O7789">
        <v>7.1428571428571425E-2</v>
      </c>
      <c r="P7789">
        <v>6.5449337991011075E-2</v>
      </c>
      <c r="Q7789">
        <v>6.5449337991011075E-2</v>
      </c>
      <c r="R7789">
        <v>4.6749527136436481E-3</v>
      </c>
      <c r="S7789" t="str" cm="1">
        <f t="array" ref="S7789">IFERROR(_xlfn.TEXTJOIN(", ", TRUE, _xlfn._xlws.FILTER(QA_Seed_Keywords!B$2:B$83, ISNUMBER(SEARCH(A7789, QA_Seed_Keywords!B$2:B$83)))), "")</f>
        <v/>
      </c>
      <c r="T7789" cm="1">
        <f t="array" ref="T7789">SUM(--ISNUMBER(SEARCH($A7789,QA_Seed_Keywords!$B$2:$B$83)))</f>
        <v>0</v>
      </c>
      <c r="U7789" t="str" cm="1">
        <f t="array" ref="U7789">IFERROR(_xlfn.TEXTJOIN(", ", TRUE, _xlfn._xlws.FILTER(ROW(QA_Seed_Keywords!B$2:B$83), ISNUMBER(SEARCH(A7789, QA_Seed_Keywords!B$2:B$83)))), "")</f>
        <v/>
      </c>
    </row>
    <row r="7790" spans="1:21" customFormat="1" x14ac:dyDescent="0.3">
      <c r="A7790" t="s">
        <v>12408</v>
      </c>
      <c r="B7790" t="s">
        <v>12409</v>
      </c>
      <c r="C7790">
        <v>1</v>
      </c>
      <c r="D7790">
        <v>1</v>
      </c>
      <c r="E7790">
        <v>7.1428571428571425E-2</v>
      </c>
      <c r="F7790">
        <v>1</v>
      </c>
      <c r="G7790">
        <v>12</v>
      </c>
      <c r="H7790">
        <v>8</v>
      </c>
      <c r="I7790">
        <v>0.91629073187415511</v>
      </c>
      <c r="J7790">
        <v>0.91629073187415511</v>
      </c>
      <c r="K7790">
        <v>0.91629073187415511</v>
      </c>
      <c r="L7790">
        <v>6.5449337991011075E-2</v>
      </c>
      <c r="M7790">
        <v>3.057135784165538</v>
      </c>
      <c r="N7790">
        <v>13</v>
      </c>
      <c r="O7790">
        <v>7.1428571428571425E-2</v>
      </c>
      <c r="P7790">
        <v>6.5449337991011075E-2</v>
      </c>
      <c r="Q7790">
        <v>6.5449337991011075E-2</v>
      </c>
      <c r="R7790">
        <v>4.6749527136436481E-3</v>
      </c>
      <c r="S7790" t="str" cm="1">
        <f t="array" ref="S7790">IFERROR(_xlfn.TEXTJOIN(", ", TRUE, _xlfn._xlws.FILTER(QA_Seed_Keywords!B$2:B$83, ISNUMBER(SEARCH(A7790, QA_Seed_Keywords!B$2:B$83)))), "")</f>
        <v>nist</v>
      </c>
      <c r="T7790" cm="1">
        <f t="array" ref="T7790">SUM(--ISNUMBER(SEARCH($A7790,QA_Seed_Keywords!$B$2:$B$83)))</f>
        <v>1</v>
      </c>
      <c r="U7790" t="str" cm="1">
        <f t="array" ref="U7790">IFERROR(_xlfn.TEXTJOIN(", ", TRUE, _xlfn._xlws.FILTER(ROW(QA_Seed_Keywords!B$2:B$83), ISNUMBER(SEARCH(A7790, QA_Seed_Keywords!B$2:B$83)))), "")</f>
        <v>63</v>
      </c>
    </row>
    <row r="7791" spans="1:21" customFormat="1" x14ac:dyDescent="0.3">
      <c r="A7791" t="s">
        <v>12410</v>
      </c>
      <c r="B7791" t="s">
        <v>12410</v>
      </c>
      <c r="C7791">
        <v>1</v>
      </c>
      <c r="D7791">
        <v>1</v>
      </c>
      <c r="E7791">
        <v>7.1428571428571425E-2</v>
      </c>
      <c r="F7791">
        <v>1</v>
      </c>
      <c r="G7791">
        <v>12</v>
      </c>
      <c r="H7791">
        <v>8</v>
      </c>
      <c r="I7791">
        <v>0.91629073187415511</v>
      </c>
      <c r="J7791">
        <v>0.91629073187415511</v>
      </c>
      <c r="K7791">
        <v>0.91629073187415511</v>
      </c>
      <c r="L7791">
        <v>6.5449337991011075E-2</v>
      </c>
      <c r="M7791">
        <v>3.2512917986064949</v>
      </c>
      <c r="N7791">
        <v>13</v>
      </c>
      <c r="O7791">
        <v>7.1428571428571425E-2</v>
      </c>
      <c r="P7791">
        <v>6.5449337991011075E-2</v>
      </c>
      <c r="Q7791">
        <v>6.5449337991011075E-2</v>
      </c>
      <c r="R7791">
        <v>4.6749527136436481E-3</v>
      </c>
      <c r="S7791" t="str" cm="1">
        <f t="array" ref="S7791">IFERROR(_xlfn.TEXTJOIN(", ", TRUE, _xlfn._xlws.FILTER(QA_Seed_Keywords!B$2:B$83, ISNUMBER(SEARCH(A7791, QA_Seed_Keywords!B$2:B$83)))), "")</f>
        <v/>
      </c>
      <c r="T7791" cm="1">
        <f t="array" ref="T7791">SUM(--ISNUMBER(SEARCH($A7791,QA_Seed_Keywords!$B$2:$B$83)))</f>
        <v>0</v>
      </c>
      <c r="U7791" t="str" cm="1">
        <f t="array" ref="U7791">IFERROR(_xlfn.TEXTJOIN(", ", TRUE, _xlfn._xlws.FILTER(ROW(QA_Seed_Keywords!B$2:B$83), ISNUMBER(SEARCH(A7791, QA_Seed_Keywords!B$2:B$83)))), "")</f>
        <v/>
      </c>
    </row>
    <row r="7792" spans="1:21" customFormat="1" x14ac:dyDescent="0.3">
      <c r="A7792" t="s">
        <v>12411</v>
      </c>
      <c r="B7792" t="s">
        <v>12412</v>
      </c>
      <c r="C7792">
        <v>1</v>
      </c>
      <c r="D7792">
        <v>1</v>
      </c>
      <c r="E7792">
        <v>7.1428571428571425E-2</v>
      </c>
      <c r="F7792">
        <v>1</v>
      </c>
      <c r="G7792">
        <v>12</v>
      </c>
      <c r="H7792">
        <v>9</v>
      </c>
      <c r="I7792">
        <v>0.84729786038720345</v>
      </c>
      <c r="J7792">
        <v>0.84729786038720345</v>
      </c>
      <c r="K7792">
        <v>0.84729786038720345</v>
      </c>
      <c r="L7792">
        <v>6.0521275741943097E-2</v>
      </c>
      <c r="M7792">
        <v>3.325399770760217</v>
      </c>
      <c r="N7792">
        <v>12</v>
      </c>
      <c r="O7792">
        <v>7.6923076923076927E-2</v>
      </c>
      <c r="P7792">
        <v>6.5176758491323344E-2</v>
      </c>
      <c r="Q7792">
        <v>6.5176758491323344E-2</v>
      </c>
      <c r="R7792">
        <v>4.6554827493802391E-3</v>
      </c>
      <c r="S7792" t="str" cm="1">
        <f t="array" ref="S7792">IFERROR(_xlfn.TEXTJOIN(", ", TRUE, _xlfn._xlws.FILTER(QA_Seed_Keywords!B$2:B$83, ISNUMBER(SEARCH(A7792, QA_Seed_Keywords!B$2:B$83)))), "")</f>
        <v/>
      </c>
      <c r="T7792" cm="1">
        <f t="array" ref="T7792">SUM(--ISNUMBER(SEARCH($A7792,QA_Seed_Keywords!$B$2:$B$83)))</f>
        <v>0</v>
      </c>
      <c r="U7792" t="str" cm="1">
        <f t="array" ref="U7792">IFERROR(_xlfn.TEXTJOIN(", ", TRUE, _xlfn._xlws.FILTER(ROW(QA_Seed_Keywords!B$2:B$83), ISNUMBER(SEARCH(A7792, QA_Seed_Keywords!B$2:B$83)))), "")</f>
        <v/>
      </c>
    </row>
    <row r="7793" spans="1:21" customFormat="1" x14ac:dyDescent="0.3">
      <c r="A7793" t="s">
        <v>12413</v>
      </c>
      <c r="B7793" t="s">
        <v>12414</v>
      </c>
      <c r="C7793">
        <v>1</v>
      </c>
      <c r="D7793">
        <v>1</v>
      </c>
      <c r="E7793">
        <v>7.1428571428571425E-2</v>
      </c>
      <c r="F7793">
        <v>1</v>
      </c>
      <c r="G7793">
        <v>12</v>
      </c>
      <c r="H7793">
        <v>9</v>
      </c>
      <c r="I7793">
        <v>0.84729786038720345</v>
      </c>
      <c r="J7793">
        <v>0.84729786038720345</v>
      </c>
      <c r="K7793">
        <v>0.84729786038720345</v>
      </c>
      <c r="L7793">
        <v>6.0521275741943097E-2</v>
      </c>
      <c r="M7793">
        <v>3.325399770760217</v>
      </c>
      <c r="N7793">
        <v>12</v>
      </c>
      <c r="O7793">
        <v>7.6923076923076927E-2</v>
      </c>
      <c r="P7793">
        <v>6.5176758491323344E-2</v>
      </c>
      <c r="Q7793">
        <v>6.5176758491323344E-2</v>
      </c>
      <c r="R7793">
        <v>4.6554827493802391E-3</v>
      </c>
      <c r="S7793" t="str" cm="1">
        <f t="array" ref="S7793">IFERROR(_xlfn.TEXTJOIN(", ", TRUE, _xlfn._xlws.FILTER(QA_Seed_Keywords!B$2:B$83, ISNUMBER(SEARCH(A7793, QA_Seed_Keywords!B$2:B$83)))), "")</f>
        <v/>
      </c>
      <c r="T7793" cm="1">
        <f t="array" ref="T7793">SUM(--ISNUMBER(SEARCH($A7793,QA_Seed_Keywords!$B$2:$B$83)))</f>
        <v>0</v>
      </c>
      <c r="U7793" t="str" cm="1">
        <f t="array" ref="U7793">IFERROR(_xlfn.TEXTJOIN(", ", TRUE, _xlfn._xlws.FILTER(ROW(QA_Seed_Keywords!B$2:B$83), ISNUMBER(SEARCH(A7793, QA_Seed_Keywords!B$2:B$83)))), "")</f>
        <v/>
      </c>
    </row>
    <row r="7794" spans="1:21" customFormat="1" x14ac:dyDescent="0.3">
      <c r="A7794" t="s">
        <v>12415</v>
      </c>
      <c r="B7794" t="s">
        <v>12416</v>
      </c>
      <c r="C7794">
        <v>1</v>
      </c>
      <c r="D7794">
        <v>1</v>
      </c>
      <c r="E7794">
        <v>7.1428571428571425E-2</v>
      </c>
      <c r="F7794">
        <v>1</v>
      </c>
      <c r="G7794">
        <v>12</v>
      </c>
      <c r="H7794">
        <v>9</v>
      </c>
      <c r="I7794">
        <v>0.84729786038720345</v>
      </c>
      <c r="J7794">
        <v>0.84729786038720345</v>
      </c>
      <c r="K7794">
        <v>0.84729786038720345</v>
      </c>
      <c r="L7794">
        <v>6.0521275741943097E-2</v>
      </c>
      <c r="M7794">
        <v>3.325399770760217</v>
      </c>
      <c r="N7794">
        <v>12</v>
      </c>
      <c r="O7794">
        <v>7.6923076923076927E-2</v>
      </c>
      <c r="P7794">
        <v>6.5176758491323344E-2</v>
      </c>
      <c r="Q7794">
        <v>6.5176758491323344E-2</v>
      </c>
      <c r="R7794">
        <v>4.6554827493802391E-3</v>
      </c>
      <c r="S7794" t="str" cm="1">
        <f t="array" ref="S7794">IFERROR(_xlfn.TEXTJOIN(", ", TRUE, _xlfn._xlws.FILTER(QA_Seed_Keywords!B$2:B$83, ISNUMBER(SEARCH(A7794, QA_Seed_Keywords!B$2:B$83)))), "")</f>
        <v/>
      </c>
      <c r="T7794" cm="1">
        <f t="array" ref="T7794">SUM(--ISNUMBER(SEARCH($A7794,QA_Seed_Keywords!$B$2:$B$83)))</f>
        <v>0</v>
      </c>
      <c r="U7794" t="str" cm="1">
        <f t="array" ref="U7794">IFERROR(_xlfn.TEXTJOIN(", ", TRUE, _xlfn._xlws.FILTER(ROW(QA_Seed_Keywords!B$2:B$83), ISNUMBER(SEARCH(A7794, QA_Seed_Keywords!B$2:B$83)))), "")</f>
        <v/>
      </c>
    </row>
    <row r="7795" spans="1:21" customFormat="1" x14ac:dyDescent="0.3">
      <c r="A7795" t="s">
        <v>12417</v>
      </c>
      <c r="B7795" t="s">
        <v>12418</v>
      </c>
      <c r="C7795">
        <v>1</v>
      </c>
      <c r="D7795">
        <v>1</v>
      </c>
      <c r="E7795">
        <v>7.1428571428571425E-2</v>
      </c>
      <c r="F7795">
        <v>1</v>
      </c>
      <c r="G7795">
        <v>12</v>
      </c>
      <c r="H7795">
        <v>9</v>
      </c>
      <c r="I7795">
        <v>0.84729786038720345</v>
      </c>
      <c r="J7795">
        <v>0.84729786038720345</v>
      </c>
      <c r="K7795">
        <v>0.84729786038720345</v>
      </c>
      <c r="L7795">
        <v>6.0521275741943097E-2</v>
      </c>
      <c r="M7795">
        <v>3.325399770760217</v>
      </c>
      <c r="N7795">
        <v>12</v>
      </c>
      <c r="O7795">
        <v>7.6923076923076927E-2</v>
      </c>
      <c r="P7795">
        <v>6.5176758491323344E-2</v>
      </c>
      <c r="Q7795">
        <v>6.5176758491323344E-2</v>
      </c>
      <c r="R7795">
        <v>4.6554827493802391E-3</v>
      </c>
      <c r="S7795" t="str" cm="1">
        <f t="array" ref="S7795">IFERROR(_xlfn.TEXTJOIN(", ", TRUE, _xlfn._xlws.FILTER(QA_Seed_Keywords!B$2:B$83, ISNUMBER(SEARCH(A7795, QA_Seed_Keywords!B$2:B$83)))), "")</f>
        <v/>
      </c>
      <c r="T7795" cm="1">
        <f t="array" ref="T7795">SUM(--ISNUMBER(SEARCH($A7795,QA_Seed_Keywords!$B$2:$B$83)))</f>
        <v>0</v>
      </c>
      <c r="U7795" t="str" cm="1">
        <f t="array" ref="U7795">IFERROR(_xlfn.TEXTJOIN(", ", TRUE, _xlfn._xlws.FILTER(ROW(QA_Seed_Keywords!B$2:B$83), ISNUMBER(SEARCH(A7795, QA_Seed_Keywords!B$2:B$83)))), "")</f>
        <v/>
      </c>
    </row>
    <row r="7796" spans="1:21" customFormat="1" x14ac:dyDescent="0.3">
      <c r="A7796" t="s">
        <v>12419</v>
      </c>
      <c r="B7796" t="s">
        <v>12419</v>
      </c>
      <c r="C7796">
        <v>1</v>
      </c>
      <c r="D7796">
        <v>1</v>
      </c>
      <c r="E7796">
        <v>7.1428571428571425E-2</v>
      </c>
      <c r="F7796">
        <v>1</v>
      </c>
      <c r="G7796">
        <v>12</v>
      </c>
      <c r="H7796">
        <v>9</v>
      </c>
      <c r="I7796">
        <v>0.84729786038720345</v>
      </c>
      <c r="J7796">
        <v>0.84729786038720345</v>
      </c>
      <c r="K7796">
        <v>0.84729786038720345</v>
      </c>
      <c r="L7796">
        <v>6.0521275741943097E-2</v>
      </c>
      <c r="M7796">
        <v>5.8903491282217537</v>
      </c>
      <c r="N7796">
        <v>12</v>
      </c>
      <c r="O7796">
        <v>7.6923076923076927E-2</v>
      </c>
      <c r="P7796">
        <v>6.5176758491323344E-2</v>
      </c>
      <c r="Q7796">
        <v>6.5176758491323344E-2</v>
      </c>
      <c r="R7796">
        <v>4.6554827493802391E-3</v>
      </c>
      <c r="S7796" t="str" cm="1">
        <f t="array" ref="S7796">IFERROR(_xlfn.TEXTJOIN(", ", TRUE, _xlfn._xlws.FILTER(QA_Seed_Keywords!B$2:B$83, ISNUMBER(SEARCH(A7796, QA_Seed_Keywords!B$2:B$83)))), "")</f>
        <v/>
      </c>
      <c r="T7796" cm="1">
        <f t="array" ref="T7796">SUM(--ISNUMBER(SEARCH($A7796,QA_Seed_Keywords!$B$2:$B$83)))</f>
        <v>0</v>
      </c>
      <c r="U7796" t="str" cm="1">
        <f t="array" ref="U7796">IFERROR(_xlfn.TEXTJOIN(", ", TRUE, _xlfn._xlws.FILTER(ROW(QA_Seed_Keywords!B$2:B$83), ISNUMBER(SEARCH(A7796, QA_Seed_Keywords!B$2:B$83)))), "")</f>
        <v/>
      </c>
    </row>
    <row r="7797" spans="1:21" customFormat="1" x14ac:dyDescent="0.3">
      <c r="A7797" t="s">
        <v>12420</v>
      </c>
      <c r="B7797" t="s">
        <v>12420</v>
      </c>
      <c r="C7797">
        <v>3</v>
      </c>
      <c r="D7797">
        <v>3</v>
      </c>
      <c r="E7797">
        <v>0.2142857142857143</v>
      </c>
      <c r="F7797">
        <v>1</v>
      </c>
      <c r="G7797">
        <v>12</v>
      </c>
      <c r="H7797">
        <v>11</v>
      </c>
      <c r="I7797">
        <v>0.73759894313077912</v>
      </c>
      <c r="J7797">
        <v>2.212796829392337</v>
      </c>
      <c r="K7797">
        <v>2.212796829392337</v>
      </c>
      <c r="L7797">
        <v>0.15805691638516689</v>
      </c>
      <c r="M7797">
        <v>2.3068301897656438</v>
      </c>
      <c r="N7797">
        <v>33</v>
      </c>
      <c r="O7797">
        <v>2.9411764705882349E-2</v>
      </c>
      <c r="P7797">
        <v>6.508225968800993E-2</v>
      </c>
      <c r="Q7797">
        <v>6.508225968800993E-2</v>
      </c>
      <c r="R7797">
        <v>4.6487328348578513E-3</v>
      </c>
      <c r="S7797" t="str" cm="1">
        <f t="array" ref="S7797">IFERROR(_xlfn.TEXTJOIN(", ", TRUE, _xlfn._xlws.FILTER(QA_Seed_Keywords!B$2:B$83, ISNUMBER(SEARCH(A7797, QA_Seed_Keywords!B$2:B$83)))), "")</f>
        <v/>
      </c>
      <c r="T7797" cm="1">
        <f t="array" ref="T7797">SUM(--ISNUMBER(SEARCH($A7797,QA_Seed_Keywords!$B$2:$B$83)))</f>
        <v>0</v>
      </c>
      <c r="U7797" t="str" cm="1">
        <f t="array" ref="U7797">IFERROR(_xlfn.TEXTJOIN(", ", TRUE, _xlfn._xlws.FILTER(ROW(QA_Seed_Keywords!B$2:B$83), ISNUMBER(SEARCH(A7797, QA_Seed_Keywords!B$2:B$83)))), "")</f>
        <v/>
      </c>
    </row>
    <row r="7798" spans="1:21" customFormat="1" x14ac:dyDescent="0.3">
      <c r="A7798" t="s">
        <v>12421</v>
      </c>
      <c r="B7798" t="s">
        <v>12421</v>
      </c>
      <c r="C7798">
        <v>2</v>
      </c>
      <c r="D7798">
        <v>2</v>
      </c>
      <c r="E7798">
        <v>0.14285714285714279</v>
      </c>
      <c r="F7798">
        <v>1</v>
      </c>
      <c r="G7798">
        <v>12</v>
      </c>
      <c r="H7798">
        <v>11</v>
      </c>
      <c r="I7798">
        <v>0.73759894313077912</v>
      </c>
      <c r="J7798">
        <v>1.475197886261558</v>
      </c>
      <c r="K7798">
        <v>1.475197886261558</v>
      </c>
      <c r="L7798">
        <v>0.10537127759011131</v>
      </c>
      <c r="M7798">
        <v>2.754854912292604</v>
      </c>
      <c r="N7798">
        <v>22</v>
      </c>
      <c r="O7798">
        <v>4.3478260869565223E-2</v>
      </c>
      <c r="P7798">
        <v>6.4139038533111231E-2</v>
      </c>
      <c r="Q7798">
        <v>6.4139038533111231E-2</v>
      </c>
      <c r="R7798">
        <v>4.5813598952222298E-3</v>
      </c>
      <c r="S7798" t="str" cm="1">
        <f t="array" ref="S7798">IFERROR(_xlfn.TEXTJOIN(", ", TRUE, _xlfn._xlws.FILTER(QA_Seed_Keywords!B$2:B$83, ISNUMBER(SEARCH(A7798, QA_Seed_Keywords!B$2:B$83)))), "")</f>
        <v/>
      </c>
      <c r="T7798" cm="1">
        <f t="array" ref="T7798">SUM(--ISNUMBER(SEARCH($A7798,QA_Seed_Keywords!$B$2:$B$83)))</f>
        <v>0</v>
      </c>
      <c r="U7798" t="str" cm="1">
        <f t="array" ref="U7798">IFERROR(_xlfn.TEXTJOIN(", ", TRUE, _xlfn._xlws.FILTER(ROW(QA_Seed_Keywords!B$2:B$83), ISNUMBER(SEARCH(A7798, QA_Seed_Keywords!B$2:B$83)))), "")</f>
        <v/>
      </c>
    </row>
    <row r="7799" spans="1:21" customFormat="1" x14ac:dyDescent="0.3">
      <c r="A7799" t="s">
        <v>12422</v>
      </c>
      <c r="B7799" t="s">
        <v>12423</v>
      </c>
      <c r="C7799">
        <v>2</v>
      </c>
      <c r="D7799">
        <v>2</v>
      </c>
      <c r="E7799">
        <v>0.14285714285714279</v>
      </c>
      <c r="F7799">
        <v>1</v>
      </c>
      <c r="G7799">
        <v>12</v>
      </c>
      <c r="H7799">
        <v>11</v>
      </c>
      <c r="I7799">
        <v>0.73759894313077912</v>
      </c>
      <c r="J7799">
        <v>1.475197886261558</v>
      </c>
      <c r="K7799">
        <v>1.475197886261558</v>
      </c>
      <c r="L7799">
        <v>0.10537127759011131</v>
      </c>
      <c r="M7799">
        <v>2.754854912292604</v>
      </c>
      <c r="N7799">
        <v>22</v>
      </c>
      <c r="O7799">
        <v>4.3478260869565223E-2</v>
      </c>
      <c r="P7799">
        <v>6.4139038533111231E-2</v>
      </c>
      <c r="Q7799">
        <v>6.4139038533111231E-2</v>
      </c>
      <c r="R7799">
        <v>4.5813598952222298E-3</v>
      </c>
      <c r="S7799" t="str" cm="1">
        <f t="array" ref="S7799">IFERROR(_xlfn.TEXTJOIN(", ", TRUE, _xlfn._xlws.FILTER(QA_Seed_Keywords!B$2:B$83, ISNUMBER(SEARCH(A7799, QA_Seed_Keywords!B$2:B$83)))), "")</f>
        <v/>
      </c>
      <c r="T7799" cm="1">
        <f t="array" ref="T7799">SUM(--ISNUMBER(SEARCH($A7799,QA_Seed_Keywords!$B$2:$B$83)))</f>
        <v>0</v>
      </c>
      <c r="U7799" t="str" cm="1">
        <f t="array" ref="U7799">IFERROR(_xlfn.TEXTJOIN(", ", TRUE, _xlfn._xlws.FILTER(ROW(QA_Seed_Keywords!B$2:B$83), ISNUMBER(SEARCH(A7799, QA_Seed_Keywords!B$2:B$83)))), "")</f>
        <v/>
      </c>
    </row>
    <row r="7800" spans="1:21" customFormat="1" x14ac:dyDescent="0.3">
      <c r="A7800" t="s">
        <v>12424</v>
      </c>
      <c r="B7800" t="s">
        <v>12425</v>
      </c>
      <c r="C7800">
        <v>2</v>
      </c>
      <c r="D7800">
        <v>2</v>
      </c>
      <c r="E7800">
        <v>0.14285714285714279</v>
      </c>
      <c r="F7800">
        <v>1</v>
      </c>
      <c r="G7800">
        <v>12</v>
      </c>
      <c r="H7800">
        <v>11</v>
      </c>
      <c r="I7800">
        <v>0.73759894313077912</v>
      </c>
      <c r="J7800">
        <v>1.475197886261558</v>
      </c>
      <c r="K7800">
        <v>1.475197886261558</v>
      </c>
      <c r="L7800">
        <v>0.10537127759011131</v>
      </c>
      <c r="M7800">
        <v>2.754854912292604</v>
      </c>
      <c r="N7800">
        <v>22</v>
      </c>
      <c r="O7800">
        <v>4.3478260869565223E-2</v>
      </c>
      <c r="P7800">
        <v>6.4139038533111231E-2</v>
      </c>
      <c r="Q7800">
        <v>6.4139038533111231E-2</v>
      </c>
      <c r="R7800">
        <v>4.5813598952222298E-3</v>
      </c>
      <c r="S7800" t="str" cm="1">
        <f t="array" ref="S7800">IFERROR(_xlfn.TEXTJOIN(", ", TRUE, _xlfn._xlws.FILTER(QA_Seed_Keywords!B$2:B$83, ISNUMBER(SEARCH(A7800, QA_Seed_Keywords!B$2:B$83)))), "")</f>
        <v/>
      </c>
      <c r="T7800" cm="1">
        <f t="array" ref="T7800">SUM(--ISNUMBER(SEARCH($A7800,QA_Seed_Keywords!$B$2:$B$83)))</f>
        <v>0</v>
      </c>
      <c r="U7800" t="str" cm="1">
        <f t="array" ref="U7800">IFERROR(_xlfn.TEXTJOIN(", ", TRUE, _xlfn._xlws.FILTER(ROW(QA_Seed_Keywords!B$2:B$83), ISNUMBER(SEARCH(A7800, QA_Seed_Keywords!B$2:B$83)))), "")</f>
        <v/>
      </c>
    </row>
    <row r="7801" spans="1:21" customFormat="1" x14ac:dyDescent="0.3">
      <c r="A7801" t="s">
        <v>12426</v>
      </c>
      <c r="B7801" t="s">
        <v>12427</v>
      </c>
      <c r="C7801">
        <v>2</v>
      </c>
      <c r="D7801">
        <v>2</v>
      </c>
      <c r="E7801">
        <v>0.14285714285714279</v>
      </c>
      <c r="F7801">
        <v>1</v>
      </c>
      <c r="G7801">
        <v>12</v>
      </c>
      <c r="H7801">
        <v>10</v>
      </c>
      <c r="I7801">
        <v>0.78845736036427028</v>
      </c>
      <c r="J7801">
        <v>1.576914720728541</v>
      </c>
      <c r="K7801">
        <v>1.576914720728541</v>
      </c>
      <c r="L7801">
        <v>0.1126367657663243</v>
      </c>
      <c r="M7801">
        <v>2.6714733033535532</v>
      </c>
      <c r="N7801">
        <v>24</v>
      </c>
      <c r="O7801">
        <v>0.04</v>
      </c>
      <c r="P7801">
        <v>6.3076588829141619E-2</v>
      </c>
      <c r="Q7801">
        <v>6.3076588829141619E-2</v>
      </c>
      <c r="R7801">
        <v>4.5054706306529727E-3</v>
      </c>
      <c r="S7801" t="str" cm="1">
        <f t="array" ref="S7801">IFERROR(_xlfn.TEXTJOIN(", ", TRUE, _xlfn._xlws.FILTER(QA_Seed_Keywords!B$2:B$83, ISNUMBER(SEARCH(A7801, QA_Seed_Keywords!B$2:B$83)))), "")</f>
        <v/>
      </c>
      <c r="T7801" cm="1">
        <f t="array" ref="T7801">SUM(--ISNUMBER(SEARCH($A7801,QA_Seed_Keywords!$B$2:$B$83)))</f>
        <v>0</v>
      </c>
      <c r="U7801" t="str" cm="1">
        <f t="array" ref="U7801">IFERROR(_xlfn.TEXTJOIN(", ", TRUE, _xlfn._xlws.FILTER(ROW(QA_Seed_Keywords!B$2:B$83), ISNUMBER(SEARCH(A7801, QA_Seed_Keywords!B$2:B$83)))), "")</f>
        <v/>
      </c>
    </row>
    <row r="7802" spans="1:21" customFormat="1" x14ac:dyDescent="0.3">
      <c r="A7802" t="s">
        <v>12428</v>
      </c>
      <c r="B7802" t="s">
        <v>12428</v>
      </c>
      <c r="C7802">
        <v>2</v>
      </c>
      <c r="D7802">
        <v>2</v>
      </c>
      <c r="E7802">
        <v>0.14285714285714279</v>
      </c>
      <c r="F7802">
        <v>1</v>
      </c>
      <c r="G7802">
        <v>12</v>
      </c>
      <c r="H7802">
        <v>9</v>
      </c>
      <c r="I7802">
        <v>0.84729786038720345</v>
      </c>
      <c r="J7802">
        <v>1.6945957207744069</v>
      </c>
      <c r="K7802">
        <v>1.6945957207744069</v>
      </c>
      <c r="L7802">
        <v>0.12104255148388619</v>
      </c>
      <c r="M7802">
        <v>2.5581446180465499</v>
      </c>
      <c r="N7802">
        <v>26</v>
      </c>
      <c r="O7802">
        <v>3.7037037037037028E-2</v>
      </c>
      <c r="P7802">
        <v>6.2762804473126182E-2</v>
      </c>
      <c r="Q7802">
        <v>6.2762804473126182E-2</v>
      </c>
      <c r="R7802">
        <v>4.4830574623661553E-3</v>
      </c>
      <c r="S7802" t="str" cm="1">
        <f t="array" ref="S7802">IFERROR(_xlfn.TEXTJOIN(", ", TRUE, _xlfn._xlws.FILTER(QA_Seed_Keywords!B$2:B$83, ISNUMBER(SEARCH(A7802, QA_Seed_Keywords!B$2:B$83)))), "")</f>
        <v/>
      </c>
      <c r="T7802" cm="1">
        <f t="array" ref="T7802">SUM(--ISNUMBER(SEARCH($A7802,QA_Seed_Keywords!$B$2:$B$83)))</f>
        <v>0</v>
      </c>
      <c r="U7802" t="str" cm="1">
        <f t="array" ref="U7802">IFERROR(_xlfn.TEXTJOIN(", ", TRUE, _xlfn._xlws.FILTER(ROW(QA_Seed_Keywords!B$2:B$83), ISNUMBER(SEARCH(A7802, QA_Seed_Keywords!B$2:B$83)))), "")</f>
        <v/>
      </c>
    </row>
    <row r="7803" spans="1:21" customFormat="1" x14ac:dyDescent="0.3">
      <c r="A7803" t="s">
        <v>12429</v>
      </c>
      <c r="B7803" t="s">
        <v>12430</v>
      </c>
      <c r="C7803">
        <v>1</v>
      </c>
      <c r="D7803">
        <v>1</v>
      </c>
      <c r="E7803">
        <v>7.1428571428571425E-2</v>
      </c>
      <c r="F7803">
        <v>1</v>
      </c>
      <c r="G7803">
        <v>12</v>
      </c>
      <c r="H7803">
        <v>7</v>
      </c>
      <c r="I7803">
        <v>0.99852883011112725</v>
      </c>
      <c r="J7803">
        <v>0.99852883011112725</v>
      </c>
      <c r="K7803">
        <v>0.99852883011112725</v>
      </c>
      <c r="L7803">
        <v>7.1323487865080512E-2</v>
      </c>
      <c r="M7803">
        <v>3.117760405981973</v>
      </c>
      <c r="N7803">
        <v>15</v>
      </c>
      <c r="O7803">
        <v>6.25E-2</v>
      </c>
      <c r="P7803">
        <v>6.2408051881945453E-2</v>
      </c>
      <c r="Q7803">
        <v>6.2408051881945453E-2</v>
      </c>
      <c r="R7803">
        <v>4.457717991567532E-3</v>
      </c>
      <c r="S7803" t="str" cm="1">
        <f t="array" ref="S7803">IFERROR(_xlfn.TEXTJOIN(", ", TRUE, _xlfn._xlws.FILTER(QA_Seed_Keywords!B$2:B$83, ISNUMBER(SEARCH(A7803, QA_Seed_Keywords!B$2:B$83)))), "")</f>
        <v/>
      </c>
      <c r="T7803" cm="1">
        <f t="array" ref="T7803">SUM(--ISNUMBER(SEARCH($A7803,QA_Seed_Keywords!$B$2:$B$83)))</f>
        <v>0</v>
      </c>
      <c r="U7803" t="str" cm="1">
        <f t="array" ref="U7803">IFERROR(_xlfn.TEXTJOIN(", ", TRUE, _xlfn._xlws.FILTER(ROW(QA_Seed_Keywords!B$2:B$83), ISNUMBER(SEARCH(A7803, QA_Seed_Keywords!B$2:B$83)))), "")</f>
        <v/>
      </c>
    </row>
    <row r="7804" spans="1:21" customFormat="1" x14ac:dyDescent="0.3">
      <c r="A7804" t="s">
        <v>12431</v>
      </c>
      <c r="B7804" t="s">
        <v>12432</v>
      </c>
      <c r="C7804">
        <v>1</v>
      </c>
      <c r="D7804">
        <v>1</v>
      </c>
      <c r="E7804">
        <v>7.1428571428571425E-2</v>
      </c>
      <c r="F7804">
        <v>1</v>
      </c>
      <c r="G7804">
        <v>12</v>
      </c>
      <c r="H7804">
        <v>7</v>
      </c>
      <c r="I7804">
        <v>0.99852883011112725</v>
      </c>
      <c r="J7804">
        <v>0.99852883011112725</v>
      </c>
      <c r="K7804">
        <v>0.99852883011112725</v>
      </c>
      <c r="L7804">
        <v>7.1323487865080512E-2</v>
      </c>
      <c r="M7804">
        <v>3.117760405981973</v>
      </c>
      <c r="N7804">
        <v>15</v>
      </c>
      <c r="O7804">
        <v>6.25E-2</v>
      </c>
      <c r="P7804">
        <v>6.2408051881945453E-2</v>
      </c>
      <c r="Q7804">
        <v>6.2408051881945453E-2</v>
      </c>
      <c r="R7804">
        <v>4.457717991567532E-3</v>
      </c>
      <c r="S7804" t="str" cm="1">
        <f t="array" ref="S7804">IFERROR(_xlfn.TEXTJOIN(", ", TRUE, _xlfn._xlws.FILTER(QA_Seed_Keywords!B$2:B$83, ISNUMBER(SEARCH(A7804, QA_Seed_Keywords!B$2:B$83)))), "")</f>
        <v/>
      </c>
      <c r="T7804" cm="1">
        <f t="array" ref="T7804">SUM(--ISNUMBER(SEARCH($A7804,QA_Seed_Keywords!$B$2:$B$83)))</f>
        <v>0</v>
      </c>
      <c r="U7804" t="str" cm="1">
        <f t="array" ref="U7804">IFERROR(_xlfn.TEXTJOIN(", ", TRUE, _xlfn._xlws.FILTER(ROW(QA_Seed_Keywords!B$2:B$83), ISNUMBER(SEARCH(A7804, QA_Seed_Keywords!B$2:B$83)))), "")</f>
        <v/>
      </c>
    </row>
    <row r="7805" spans="1:21" customFormat="1" x14ac:dyDescent="0.3">
      <c r="A7805" t="s">
        <v>12433</v>
      </c>
      <c r="B7805" t="s">
        <v>12434</v>
      </c>
      <c r="C7805">
        <v>1</v>
      </c>
      <c r="D7805">
        <v>1</v>
      </c>
      <c r="E7805">
        <v>7.1428571428571425E-2</v>
      </c>
      <c r="F7805">
        <v>1</v>
      </c>
      <c r="G7805">
        <v>12</v>
      </c>
      <c r="H7805">
        <v>7</v>
      </c>
      <c r="I7805">
        <v>0.99852883011112725</v>
      </c>
      <c r="J7805">
        <v>0.99852883011112725</v>
      </c>
      <c r="K7805">
        <v>0.99852883011112725</v>
      </c>
      <c r="L7805">
        <v>7.1323487865080512E-2</v>
      </c>
      <c r="M7805">
        <v>3.117760405981973</v>
      </c>
      <c r="N7805">
        <v>15</v>
      </c>
      <c r="O7805">
        <v>6.25E-2</v>
      </c>
      <c r="P7805">
        <v>6.2408051881945453E-2</v>
      </c>
      <c r="Q7805">
        <v>6.2408051881945453E-2</v>
      </c>
      <c r="R7805">
        <v>4.457717991567532E-3</v>
      </c>
      <c r="S7805" t="str" cm="1">
        <f t="array" ref="S7805">IFERROR(_xlfn.TEXTJOIN(", ", TRUE, _xlfn._xlws.FILTER(QA_Seed_Keywords!B$2:B$83, ISNUMBER(SEARCH(A7805, QA_Seed_Keywords!B$2:B$83)))), "")</f>
        <v/>
      </c>
      <c r="T7805" cm="1">
        <f t="array" ref="T7805">SUM(--ISNUMBER(SEARCH($A7805,QA_Seed_Keywords!$B$2:$B$83)))</f>
        <v>0</v>
      </c>
      <c r="U7805" t="str" cm="1">
        <f t="array" ref="U7805">IFERROR(_xlfn.TEXTJOIN(", ", TRUE, _xlfn._xlws.FILTER(ROW(QA_Seed_Keywords!B$2:B$83), ISNUMBER(SEARCH(A7805, QA_Seed_Keywords!B$2:B$83)))), "")</f>
        <v/>
      </c>
    </row>
    <row r="7806" spans="1:21" customFormat="1" x14ac:dyDescent="0.3">
      <c r="A7806" t="s">
        <v>12435</v>
      </c>
      <c r="B7806" t="s">
        <v>12436</v>
      </c>
      <c r="C7806">
        <v>1</v>
      </c>
      <c r="D7806">
        <v>1</v>
      </c>
      <c r="E7806">
        <v>7.1428571428571425E-2</v>
      </c>
      <c r="F7806">
        <v>1</v>
      </c>
      <c r="G7806">
        <v>12</v>
      </c>
      <c r="H7806">
        <v>7</v>
      </c>
      <c r="I7806">
        <v>0.99852883011112725</v>
      </c>
      <c r="J7806">
        <v>0.99852883011112725</v>
      </c>
      <c r="K7806">
        <v>0.99852883011112725</v>
      </c>
      <c r="L7806">
        <v>7.1323487865080512E-2</v>
      </c>
      <c r="M7806">
        <v>3.117760405981973</v>
      </c>
      <c r="N7806">
        <v>15</v>
      </c>
      <c r="O7806">
        <v>6.25E-2</v>
      </c>
      <c r="P7806">
        <v>6.2408051881945453E-2</v>
      </c>
      <c r="Q7806">
        <v>6.2408051881945453E-2</v>
      </c>
      <c r="R7806">
        <v>4.457717991567532E-3</v>
      </c>
      <c r="S7806" t="str" cm="1">
        <f t="array" ref="S7806">IFERROR(_xlfn.TEXTJOIN(", ", TRUE, _xlfn._xlws.FILTER(QA_Seed_Keywords!B$2:B$83, ISNUMBER(SEARCH(A7806, QA_Seed_Keywords!B$2:B$83)))), "")</f>
        <v/>
      </c>
      <c r="T7806" cm="1">
        <f t="array" ref="T7806">SUM(--ISNUMBER(SEARCH($A7806,QA_Seed_Keywords!$B$2:$B$83)))</f>
        <v>0</v>
      </c>
      <c r="U7806" t="str" cm="1">
        <f t="array" ref="U7806">IFERROR(_xlfn.TEXTJOIN(", ", TRUE, _xlfn._xlws.FILTER(ROW(QA_Seed_Keywords!B$2:B$83), ISNUMBER(SEARCH(A7806, QA_Seed_Keywords!B$2:B$83)))), "")</f>
        <v/>
      </c>
    </row>
    <row r="7807" spans="1:21" customFormat="1" x14ac:dyDescent="0.3">
      <c r="A7807" t="s">
        <v>12437</v>
      </c>
      <c r="B7807" t="s">
        <v>12438</v>
      </c>
      <c r="C7807">
        <v>2</v>
      </c>
      <c r="D7807">
        <v>2</v>
      </c>
      <c r="E7807">
        <v>0.14285714285714279</v>
      </c>
      <c r="F7807">
        <v>1</v>
      </c>
      <c r="G7807">
        <v>12</v>
      </c>
      <c r="H7807">
        <v>11</v>
      </c>
      <c r="I7807">
        <v>0.73759894313077912</v>
      </c>
      <c r="J7807">
        <v>1.475197886261558</v>
      </c>
      <c r="K7807">
        <v>1.475197886261558</v>
      </c>
      <c r="L7807">
        <v>0.10537127759011131</v>
      </c>
      <c r="M7807">
        <v>2.712295297873808</v>
      </c>
      <c r="N7807">
        <v>23</v>
      </c>
      <c r="O7807">
        <v>4.1666666666666657E-2</v>
      </c>
      <c r="P7807">
        <v>6.1466578594231588E-2</v>
      </c>
      <c r="Q7807">
        <v>6.1466578594231588E-2</v>
      </c>
      <c r="R7807">
        <v>4.3904698995879702E-3</v>
      </c>
      <c r="S7807" t="str" cm="1">
        <f t="array" ref="S7807">IFERROR(_xlfn.TEXTJOIN(", ", TRUE, _xlfn._xlws.FILTER(QA_Seed_Keywords!B$2:B$83, ISNUMBER(SEARCH(A7807, QA_Seed_Keywords!B$2:B$83)))), "")</f>
        <v/>
      </c>
      <c r="T7807" cm="1">
        <f t="array" ref="T7807">SUM(--ISNUMBER(SEARCH($A7807,QA_Seed_Keywords!$B$2:$B$83)))</f>
        <v>0</v>
      </c>
      <c r="U7807" t="str" cm="1">
        <f t="array" ref="U7807">IFERROR(_xlfn.TEXTJOIN(", ", TRUE, _xlfn._xlws.FILTER(ROW(QA_Seed_Keywords!B$2:B$83), ISNUMBER(SEARCH(A7807, QA_Seed_Keywords!B$2:B$83)))), "")</f>
        <v/>
      </c>
    </row>
    <row r="7808" spans="1:21" customFormat="1" x14ac:dyDescent="0.3">
      <c r="A7808" t="s">
        <v>12439</v>
      </c>
      <c r="B7808" t="s">
        <v>12439</v>
      </c>
      <c r="C7808">
        <v>1</v>
      </c>
      <c r="D7808">
        <v>1</v>
      </c>
      <c r="E7808">
        <v>7.1428571428571425E-2</v>
      </c>
      <c r="F7808">
        <v>1</v>
      </c>
      <c r="G7808">
        <v>12</v>
      </c>
      <c r="H7808">
        <v>8</v>
      </c>
      <c r="I7808">
        <v>0.91629073187415511</v>
      </c>
      <c r="J7808">
        <v>0.91629073187415511</v>
      </c>
      <c r="K7808">
        <v>0.91629073187415511</v>
      </c>
      <c r="L7808">
        <v>6.5449337991011075E-2</v>
      </c>
      <c r="M7808">
        <v>3.1822989271195441</v>
      </c>
      <c r="N7808">
        <v>14</v>
      </c>
      <c r="O7808">
        <v>6.6666666666666666E-2</v>
      </c>
      <c r="P7808">
        <v>6.1086048791610337E-2</v>
      </c>
      <c r="Q7808">
        <v>6.1086048791610337E-2</v>
      </c>
      <c r="R7808">
        <v>4.3632891994007383E-3</v>
      </c>
      <c r="S7808" t="str" cm="1">
        <f t="array" ref="S7808">IFERROR(_xlfn.TEXTJOIN(", ", TRUE, _xlfn._xlws.FILTER(QA_Seed_Keywords!B$2:B$83, ISNUMBER(SEARCH(A7808, QA_Seed_Keywords!B$2:B$83)))), "")</f>
        <v/>
      </c>
      <c r="T7808" cm="1">
        <f t="array" ref="T7808">SUM(--ISNUMBER(SEARCH($A7808,QA_Seed_Keywords!$B$2:$B$83)))</f>
        <v>0</v>
      </c>
      <c r="U7808" t="str" cm="1">
        <f t="array" ref="U7808">IFERROR(_xlfn.TEXTJOIN(", ", TRUE, _xlfn._xlws.FILTER(ROW(QA_Seed_Keywords!B$2:B$83), ISNUMBER(SEARCH(A7808, QA_Seed_Keywords!B$2:B$83)))), "")</f>
        <v/>
      </c>
    </row>
    <row r="7809" spans="1:21" customFormat="1" x14ac:dyDescent="0.3">
      <c r="A7809" t="s">
        <v>12440</v>
      </c>
      <c r="B7809" t="s">
        <v>12441</v>
      </c>
      <c r="C7809">
        <v>1</v>
      </c>
      <c r="D7809">
        <v>1</v>
      </c>
      <c r="E7809">
        <v>7.1428571428571425E-2</v>
      </c>
      <c r="F7809">
        <v>1</v>
      </c>
      <c r="G7809">
        <v>12</v>
      </c>
      <c r="H7809">
        <v>8</v>
      </c>
      <c r="I7809">
        <v>0.91629073187415511</v>
      </c>
      <c r="J7809">
        <v>0.91629073187415511</v>
      </c>
      <c r="K7809">
        <v>0.91629073187415511</v>
      </c>
      <c r="L7809">
        <v>6.5449337991011075E-2</v>
      </c>
      <c r="M7809">
        <v>3.1822989271195441</v>
      </c>
      <c r="N7809">
        <v>14</v>
      </c>
      <c r="O7809">
        <v>6.6666666666666666E-2</v>
      </c>
      <c r="P7809">
        <v>6.1086048791610337E-2</v>
      </c>
      <c r="Q7809">
        <v>6.1086048791610337E-2</v>
      </c>
      <c r="R7809">
        <v>4.3632891994007383E-3</v>
      </c>
      <c r="S7809" t="str" cm="1">
        <f t="array" ref="S7809">IFERROR(_xlfn.TEXTJOIN(", ", TRUE, _xlfn._xlws.FILTER(QA_Seed_Keywords!B$2:B$83, ISNUMBER(SEARCH(A7809, QA_Seed_Keywords!B$2:B$83)))), "")</f>
        <v/>
      </c>
      <c r="T7809" cm="1">
        <f t="array" ref="T7809">SUM(--ISNUMBER(SEARCH($A7809,QA_Seed_Keywords!$B$2:$B$83)))</f>
        <v>0</v>
      </c>
      <c r="U7809" t="str" cm="1">
        <f t="array" ref="U7809">IFERROR(_xlfn.TEXTJOIN(", ", TRUE, _xlfn._xlws.FILTER(ROW(QA_Seed_Keywords!B$2:B$83), ISNUMBER(SEARCH(A7809, QA_Seed_Keywords!B$2:B$83)))), "")</f>
        <v/>
      </c>
    </row>
    <row r="7810" spans="1:21" customFormat="1" x14ac:dyDescent="0.3">
      <c r="A7810" t="s">
        <v>12442</v>
      </c>
      <c r="B7810" t="s">
        <v>12443</v>
      </c>
      <c r="C7810">
        <v>1</v>
      </c>
      <c r="D7810">
        <v>1</v>
      </c>
      <c r="E7810">
        <v>7.1428571428571425E-2</v>
      </c>
      <c r="F7810">
        <v>1</v>
      </c>
      <c r="G7810">
        <v>12</v>
      </c>
      <c r="H7810">
        <v>8</v>
      </c>
      <c r="I7810">
        <v>0.91629073187415511</v>
      </c>
      <c r="J7810">
        <v>0.91629073187415511</v>
      </c>
      <c r="K7810">
        <v>0.91629073187415511</v>
      </c>
      <c r="L7810">
        <v>6.5449337991011075E-2</v>
      </c>
      <c r="M7810">
        <v>3.1822989271195441</v>
      </c>
      <c r="N7810">
        <v>14</v>
      </c>
      <c r="O7810">
        <v>6.6666666666666666E-2</v>
      </c>
      <c r="P7810">
        <v>6.1086048791610337E-2</v>
      </c>
      <c r="Q7810">
        <v>6.1086048791610337E-2</v>
      </c>
      <c r="R7810">
        <v>4.3632891994007383E-3</v>
      </c>
      <c r="S7810" t="str" cm="1">
        <f t="array" ref="S7810">IFERROR(_xlfn.TEXTJOIN(", ", TRUE, _xlfn._xlws.FILTER(QA_Seed_Keywords!B$2:B$83, ISNUMBER(SEARCH(A7810, QA_Seed_Keywords!B$2:B$83)))), "")</f>
        <v/>
      </c>
      <c r="T7810" cm="1">
        <f t="array" ref="T7810">SUM(--ISNUMBER(SEARCH($A7810,QA_Seed_Keywords!$B$2:$B$83)))</f>
        <v>0</v>
      </c>
      <c r="U7810" t="str" cm="1">
        <f t="array" ref="U7810">IFERROR(_xlfn.TEXTJOIN(", ", TRUE, _xlfn._xlws.FILTER(ROW(QA_Seed_Keywords!B$2:B$83), ISNUMBER(SEARCH(A7810, QA_Seed_Keywords!B$2:B$83)))), "")</f>
        <v/>
      </c>
    </row>
    <row r="7811" spans="1:21" customFormat="1" x14ac:dyDescent="0.3">
      <c r="A7811" t="s">
        <v>12444</v>
      </c>
      <c r="B7811" t="s">
        <v>12445</v>
      </c>
      <c r="C7811">
        <v>1</v>
      </c>
      <c r="D7811">
        <v>1</v>
      </c>
      <c r="E7811">
        <v>7.1428571428571425E-2</v>
      </c>
      <c r="F7811">
        <v>1</v>
      </c>
      <c r="G7811">
        <v>12</v>
      </c>
      <c r="H7811">
        <v>8</v>
      </c>
      <c r="I7811">
        <v>0.91629073187415511</v>
      </c>
      <c r="J7811">
        <v>0.91629073187415511</v>
      </c>
      <c r="K7811">
        <v>0.91629073187415511</v>
      </c>
      <c r="L7811">
        <v>6.5449337991011075E-2</v>
      </c>
      <c r="M7811">
        <v>3.1822989271195441</v>
      </c>
      <c r="N7811">
        <v>14</v>
      </c>
      <c r="O7811">
        <v>6.6666666666666666E-2</v>
      </c>
      <c r="P7811">
        <v>6.1086048791610337E-2</v>
      </c>
      <c r="Q7811">
        <v>6.1086048791610337E-2</v>
      </c>
      <c r="R7811">
        <v>4.3632891994007383E-3</v>
      </c>
      <c r="S7811" t="str" cm="1">
        <f t="array" ref="S7811">IFERROR(_xlfn.TEXTJOIN(", ", TRUE, _xlfn._xlws.FILTER(QA_Seed_Keywords!B$2:B$83, ISNUMBER(SEARCH(A7811, QA_Seed_Keywords!B$2:B$83)))), "")</f>
        <v/>
      </c>
      <c r="T7811" cm="1">
        <f t="array" ref="T7811">SUM(--ISNUMBER(SEARCH($A7811,QA_Seed_Keywords!$B$2:$B$83)))</f>
        <v>0</v>
      </c>
      <c r="U7811" t="str" cm="1">
        <f t="array" ref="U7811">IFERROR(_xlfn.TEXTJOIN(", ", TRUE, _xlfn._xlws.FILTER(ROW(QA_Seed_Keywords!B$2:B$83), ISNUMBER(SEARCH(A7811, QA_Seed_Keywords!B$2:B$83)))), "")</f>
        <v/>
      </c>
    </row>
    <row r="7812" spans="1:21" customFormat="1" x14ac:dyDescent="0.3">
      <c r="A7812" t="s">
        <v>12446</v>
      </c>
      <c r="B7812" t="s">
        <v>12447</v>
      </c>
      <c r="C7812">
        <v>1</v>
      </c>
      <c r="D7812">
        <v>1</v>
      </c>
      <c r="E7812">
        <v>7.1428571428571425E-2</v>
      </c>
      <c r="F7812">
        <v>1</v>
      </c>
      <c r="G7812">
        <v>12</v>
      </c>
      <c r="H7812">
        <v>8</v>
      </c>
      <c r="I7812">
        <v>0.91629073187415511</v>
      </c>
      <c r="J7812">
        <v>0.91629073187415511</v>
      </c>
      <c r="K7812">
        <v>0.91629073187415511</v>
      </c>
      <c r="L7812">
        <v>6.5449337991011075E-2</v>
      </c>
      <c r="M7812">
        <v>5.8903491282217537</v>
      </c>
      <c r="N7812">
        <v>14</v>
      </c>
      <c r="O7812">
        <v>6.6666666666666666E-2</v>
      </c>
      <c r="P7812">
        <v>6.1086048791610337E-2</v>
      </c>
      <c r="Q7812">
        <v>6.1086048791610337E-2</v>
      </c>
      <c r="R7812">
        <v>4.3632891994007383E-3</v>
      </c>
      <c r="S7812" t="str" cm="1">
        <f t="array" ref="S7812">IFERROR(_xlfn.TEXTJOIN(", ", TRUE, _xlfn._xlws.FILTER(QA_Seed_Keywords!B$2:B$83, ISNUMBER(SEARCH(A7812, QA_Seed_Keywords!B$2:B$83)))), "")</f>
        <v/>
      </c>
      <c r="T7812" cm="1">
        <f t="array" ref="T7812">SUM(--ISNUMBER(SEARCH($A7812,QA_Seed_Keywords!$B$2:$B$83)))</f>
        <v>0</v>
      </c>
      <c r="U7812" t="str" cm="1">
        <f t="array" ref="U7812">IFERROR(_xlfn.TEXTJOIN(", ", TRUE, _xlfn._xlws.FILTER(ROW(QA_Seed_Keywords!B$2:B$83), ISNUMBER(SEARCH(A7812, QA_Seed_Keywords!B$2:B$83)))), "")</f>
        <v/>
      </c>
    </row>
    <row r="7813" spans="1:21" customFormat="1" x14ac:dyDescent="0.3">
      <c r="A7813" t="s">
        <v>12448</v>
      </c>
      <c r="B7813" t="s">
        <v>12449</v>
      </c>
      <c r="C7813">
        <v>1</v>
      </c>
      <c r="D7813">
        <v>1</v>
      </c>
      <c r="E7813">
        <v>7.1428571428571425E-2</v>
      </c>
      <c r="F7813">
        <v>1</v>
      </c>
      <c r="G7813">
        <v>12</v>
      </c>
      <c r="H7813">
        <v>8</v>
      </c>
      <c r="I7813">
        <v>0.91629073187415511</v>
      </c>
      <c r="J7813">
        <v>0.91629073187415511</v>
      </c>
      <c r="K7813">
        <v>0.91629073187415511</v>
      </c>
      <c r="L7813">
        <v>6.5449337991011075E-2</v>
      </c>
      <c r="M7813">
        <v>3.117760405981973</v>
      </c>
      <c r="N7813">
        <v>14</v>
      </c>
      <c r="O7813">
        <v>6.6666666666666666E-2</v>
      </c>
      <c r="P7813">
        <v>6.1086048791610337E-2</v>
      </c>
      <c r="Q7813">
        <v>6.1086048791610337E-2</v>
      </c>
      <c r="R7813">
        <v>4.3632891994007383E-3</v>
      </c>
      <c r="S7813" t="str" cm="1">
        <f t="array" ref="S7813">IFERROR(_xlfn.TEXTJOIN(", ", TRUE, _xlfn._xlws.FILTER(QA_Seed_Keywords!B$2:B$83, ISNUMBER(SEARCH(A7813, QA_Seed_Keywords!B$2:B$83)))), "")</f>
        <v/>
      </c>
      <c r="T7813" cm="1">
        <f t="array" ref="T7813">SUM(--ISNUMBER(SEARCH($A7813,QA_Seed_Keywords!$B$2:$B$83)))</f>
        <v>0</v>
      </c>
      <c r="U7813" t="str" cm="1">
        <f t="array" ref="U7813">IFERROR(_xlfn.TEXTJOIN(", ", TRUE, _xlfn._xlws.FILTER(ROW(QA_Seed_Keywords!B$2:B$83), ISNUMBER(SEARCH(A7813, QA_Seed_Keywords!B$2:B$83)))), "")</f>
        <v/>
      </c>
    </row>
    <row r="7814" spans="1:21" customFormat="1" x14ac:dyDescent="0.3">
      <c r="A7814" t="s">
        <v>12450</v>
      </c>
      <c r="B7814" t="s">
        <v>12450</v>
      </c>
      <c r="C7814">
        <v>1</v>
      </c>
      <c r="D7814">
        <v>1</v>
      </c>
      <c r="E7814">
        <v>7.1428571428571425E-2</v>
      </c>
      <c r="F7814">
        <v>1</v>
      </c>
      <c r="G7814">
        <v>12</v>
      </c>
      <c r="H7814">
        <v>8</v>
      </c>
      <c r="I7814">
        <v>0.91629073187415511</v>
      </c>
      <c r="J7814">
        <v>0.91629073187415511</v>
      </c>
      <c r="K7814">
        <v>0.91629073187415511</v>
      </c>
      <c r="L7814">
        <v>6.5449337991011075E-2</v>
      </c>
      <c r="M7814">
        <v>3.1822989271195441</v>
      </c>
      <c r="N7814">
        <v>14</v>
      </c>
      <c r="O7814">
        <v>6.6666666666666666E-2</v>
      </c>
      <c r="P7814">
        <v>6.1086048791610337E-2</v>
      </c>
      <c r="Q7814">
        <v>6.1086048791610337E-2</v>
      </c>
      <c r="R7814">
        <v>4.3632891994007383E-3</v>
      </c>
      <c r="S7814" t="str" cm="1">
        <f t="array" ref="S7814">IFERROR(_xlfn.TEXTJOIN(", ", TRUE, _xlfn._xlws.FILTER(QA_Seed_Keywords!B$2:B$83, ISNUMBER(SEARCH(A7814, QA_Seed_Keywords!B$2:B$83)))), "")</f>
        <v/>
      </c>
      <c r="T7814" cm="1">
        <f t="array" ref="T7814">SUM(--ISNUMBER(SEARCH($A7814,QA_Seed_Keywords!$B$2:$B$83)))</f>
        <v>0</v>
      </c>
      <c r="U7814" t="str" cm="1">
        <f t="array" ref="U7814">IFERROR(_xlfn.TEXTJOIN(", ", TRUE, _xlfn._xlws.FILTER(ROW(QA_Seed_Keywords!B$2:B$83), ISNUMBER(SEARCH(A7814, QA_Seed_Keywords!B$2:B$83)))), "")</f>
        <v/>
      </c>
    </row>
    <row r="7815" spans="1:21" customFormat="1" x14ac:dyDescent="0.3">
      <c r="A7815" t="s">
        <v>12451</v>
      </c>
      <c r="B7815" t="s">
        <v>12451</v>
      </c>
      <c r="C7815">
        <v>1</v>
      </c>
      <c r="D7815">
        <v>1</v>
      </c>
      <c r="E7815">
        <v>7.1428571428571425E-2</v>
      </c>
      <c r="F7815">
        <v>1</v>
      </c>
      <c r="G7815">
        <v>12</v>
      </c>
      <c r="H7815">
        <v>8</v>
      </c>
      <c r="I7815">
        <v>0.91629073187415511</v>
      </c>
      <c r="J7815">
        <v>0.91629073187415511</v>
      </c>
      <c r="K7815">
        <v>0.91629073187415511</v>
      </c>
      <c r="L7815">
        <v>6.5449337991011075E-2</v>
      </c>
      <c r="M7815">
        <v>3.1822989271195441</v>
      </c>
      <c r="N7815">
        <v>14</v>
      </c>
      <c r="O7815">
        <v>6.6666666666666666E-2</v>
      </c>
      <c r="P7815">
        <v>6.1086048791610337E-2</v>
      </c>
      <c r="Q7815">
        <v>6.1086048791610337E-2</v>
      </c>
      <c r="R7815">
        <v>4.3632891994007383E-3</v>
      </c>
      <c r="S7815" t="str" cm="1">
        <f t="array" ref="S7815">IFERROR(_xlfn.TEXTJOIN(", ", TRUE, _xlfn._xlws.FILTER(QA_Seed_Keywords!B$2:B$83, ISNUMBER(SEARCH(A7815, QA_Seed_Keywords!B$2:B$83)))), "")</f>
        <v/>
      </c>
      <c r="T7815" cm="1">
        <f t="array" ref="T7815">SUM(--ISNUMBER(SEARCH($A7815,QA_Seed_Keywords!$B$2:$B$83)))</f>
        <v>0</v>
      </c>
      <c r="U7815" t="str" cm="1">
        <f t="array" ref="U7815">IFERROR(_xlfn.TEXTJOIN(", ", TRUE, _xlfn._xlws.FILTER(ROW(QA_Seed_Keywords!B$2:B$83), ISNUMBER(SEARCH(A7815, QA_Seed_Keywords!B$2:B$83)))), "")</f>
        <v/>
      </c>
    </row>
    <row r="7816" spans="1:21" customFormat="1" x14ac:dyDescent="0.3">
      <c r="A7816" t="s">
        <v>12452</v>
      </c>
      <c r="B7816" t="s">
        <v>12453</v>
      </c>
      <c r="C7816">
        <v>1</v>
      </c>
      <c r="D7816">
        <v>1</v>
      </c>
      <c r="E7816">
        <v>7.1428571428571425E-2</v>
      </c>
      <c r="F7816">
        <v>1</v>
      </c>
      <c r="G7816">
        <v>12</v>
      </c>
      <c r="H7816">
        <v>8</v>
      </c>
      <c r="I7816">
        <v>0.91629073187415511</v>
      </c>
      <c r="J7816">
        <v>0.91629073187415511</v>
      </c>
      <c r="K7816">
        <v>0.91629073187415511</v>
      </c>
      <c r="L7816">
        <v>6.5449337991011075E-2</v>
      </c>
      <c r="M7816">
        <v>3.1822989271195441</v>
      </c>
      <c r="N7816">
        <v>14</v>
      </c>
      <c r="O7816">
        <v>6.6666666666666666E-2</v>
      </c>
      <c r="P7816">
        <v>6.1086048791610337E-2</v>
      </c>
      <c r="Q7816">
        <v>6.1086048791610337E-2</v>
      </c>
      <c r="R7816">
        <v>4.3632891994007383E-3</v>
      </c>
      <c r="S7816" t="str" cm="1">
        <f t="array" ref="S7816">IFERROR(_xlfn.TEXTJOIN(", ", TRUE, _xlfn._xlws.FILTER(QA_Seed_Keywords!B$2:B$83, ISNUMBER(SEARCH(A7816, QA_Seed_Keywords!B$2:B$83)))), "")</f>
        <v/>
      </c>
      <c r="T7816" cm="1">
        <f t="array" ref="T7816">SUM(--ISNUMBER(SEARCH($A7816,QA_Seed_Keywords!$B$2:$B$83)))</f>
        <v>0</v>
      </c>
      <c r="U7816" t="str" cm="1">
        <f t="array" ref="U7816">IFERROR(_xlfn.TEXTJOIN(", ", TRUE, _xlfn._xlws.FILTER(ROW(QA_Seed_Keywords!B$2:B$83), ISNUMBER(SEARCH(A7816, QA_Seed_Keywords!B$2:B$83)))), "")</f>
        <v/>
      </c>
    </row>
    <row r="7817" spans="1:21" customFormat="1" x14ac:dyDescent="0.3">
      <c r="A7817" t="s">
        <v>12454</v>
      </c>
      <c r="B7817" t="s">
        <v>12454</v>
      </c>
      <c r="C7817">
        <v>1</v>
      </c>
      <c r="D7817">
        <v>1</v>
      </c>
      <c r="E7817">
        <v>7.1428571428571425E-2</v>
      </c>
      <c r="F7817">
        <v>1</v>
      </c>
      <c r="G7817">
        <v>12</v>
      </c>
      <c r="H7817">
        <v>8</v>
      </c>
      <c r="I7817">
        <v>0.91629073187415511</v>
      </c>
      <c r="J7817">
        <v>0.91629073187415511</v>
      </c>
      <c r="K7817">
        <v>0.91629073187415511</v>
      </c>
      <c r="L7817">
        <v>6.5449337991011075E-2</v>
      </c>
      <c r="M7817">
        <v>3.1822989271195441</v>
      </c>
      <c r="N7817">
        <v>14</v>
      </c>
      <c r="O7817">
        <v>6.6666666666666666E-2</v>
      </c>
      <c r="P7817">
        <v>6.1086048791610337E-2</v>
      </c>
      <c r="Q7817">
        <v>6.1086048791610337E-2</v>
      </c>
      <c r="R7817">
        <v>4.3632891994007383E-3</v>
      </c>
      <c r="S7817" t="str" cm="1">
        <f t="array" ref="S7817">IFERROR(_xlfn.TEXTJOIN(", ", TRUE, _xlfn._xlws.FILTER(QA_Seed_Keywords!B$2:B$83, ISNUMBER(SEARCH(A7817, QA_Seed_Keywords!B$2:B$83)))), "")</f>
        <v/>
      </c>
      <c r="T7817" cm="1">
        <f t="array" ref="T7817">SUM(--ISNUMBER(SEARCH($A7817,QA_Seed_Keywords!$B$2:$B$83)))</f>
        <v>0</v>
      </c>
      <c r="U7817" t="str" cm="1">
        <f t="array" ref="U7817">IFERROR(_xlfn.TEXTJOIN(", ", TRUE, _xlfn._xlws.FILTER(ROW(QA_Seed_Keywords!B$2:B$83), ISNUMBER(SEARCH(A7817, QA_Seed_Keywords!B$2:B$83)))), "")</f>
        <v/>
      </c>
    </row>
    <row r="7818" spans="1:21" customFormat="1" x14ac:dyDescent="0.3">
      <c r="A7818" t="s">
        <v>12455</v>
      </c>
      <c r="B7818" t="s">
        <v>12456</v>
      </c>
      <c r="C7818">
        <v>1</v>
      </c>
      <c r="D7818">
        <v>1</v>
      </c>
      <c r="E7818">
        <v>7.1428571428571425E-2</v>
      </c>
      <c r="F7818">
        <v>1</v>
      </c>
      <c r="G7818">
        <v>12</v>
      </c>
      <c r="H7818">
        <v>8</v>
      </c>
      <c r="I7818">
        <v>0.91629073187415511</v>
      </c>
      <c r="J7818">
        <v>0.91629073187415511</v>
      </c>
      <c r="K7818">
        <v>0.91629073187415511</v>
      </c>
      <c r="L7818">
        <v>6.5449337991011075E-2</v>
      </c>
      <c r="M7818">
        <v>3.1822989271195441</v>
      </c>
      <c r="N7818">
        <v>14</v>
      </c>
      <c r="O7818">
        <v>6.6666666666666666E-2</v>
      </c>
      <c r="P7818">
        <v>6.1086048791610337E-2</v>
      </c>
      <c r="Q7818">
        <v>6.1086048791610337E-2</v>
      </c>
      <c r="R7818">
        <v>4.3632891994007383E-3</v>
      </c>
      <c r="S7818" t="str" cm="1">
        <f t="array" ref="S7818">IFERROR(_xlfn.TEXTJOIN(", ", TRUE, _xlfn._xlws.FILTER(QA_Seed_Keywords!B$2:B$83, ISNUMBER(SEARCH(A7818, QA_Seed_Keywords!B$2:B$83)))), "")</f>
        <v/>
      </c>
      <c r="T7818" cm="1">
        <f t="array" ref="T7818">SUM(--ISNUMBER(SEARCH($A7818,QA_Seed_Keywords!$B$2:$B$83)))</f>
        <v>0</v>
      </c>
      <c r="U7818" t="str" cm="1">
        <f t="array" ref="U7818">IFERROR(_xlfn.TEXTJOIN(", ", TRUE, _xlfn._xlws.FILTER(ROW(QA_Seed_Keywords!B$2:B$83), ISNUMBER(SEARCH(A7818, QA_Seed_Keywords!B$2:B$83)))), "")</f>
        <v/>
      </c>
    </row>
    <row r="7819" spans="1:21" customFormat="1" x14ac:dyDescent="0.3">
      <c r="A7819" t="s">
        <v>12457</v>
      </c>
      <c r="B7819" t="s">
        <v>12457</v>
      </c>
      <c r="C7819">
        <v>1</v>
      </c>
      <c r="D7819">
        <v>1</v>
      </c>
      <c r="E7819">
        <v>7.1428571428571425E-2</v>
      </c>
      <c r="F7819">
        <v>1</v>
      </c>
      <c r="G7819">
        <v>12</v>
      </c>
      <c r="H7819">
        <v>8</v>
      </c>
      <c r="I7819">
        <v>0.91629073187415511</v>
      </c>
      <c r="J7819">
        <v>0.91629073187415511</v>
      </c>
      <c r="K7819">
        <v>0.91629073187415511</v>
      </c>
      <c r="L7819">
        <v>6.5449337991011075E-2</v>
      </c>
      <c r="M7819">
        <v>3.1822989271195441</v>
      </c>
      <c r="N7819">
        <v>14</v>
      </c>
      <c r="O7819">
        <v>6.6666666666666666E-2</v>
      </c>
      <c r="P7819">
        <v>6.1086048791610337E-2</v>
      </c>
      <c r="Q7819">
        <v>6.1086048791610337E-2</v>
      </c>
      <c r="R7819">
        <v>4.3632891994007383E-3</v>
      </c>
      <c r="S7819" t="str" cm="1">
        <f t="array" ref="S7819">IFERROR(_xlfn.TEXTJOIN(", ", TRUE, _xlfn._xlws.FILTER(QA_Seed_Keywords!B$2:B$83, ISNUMBER(SEARCH(A7819, QA_Seed_Keywords!B$2:B$83)))), "")</f>
        <v/>
      </c>
      <c r="T7819" cm="1">
        <f t="array" ref="T7819">SUM(--ISNUMBER(SEARCH($A7819,QA_Seed_Keywords!$B$2:$B$83)))</f>
        <v>0</v>
      </c>
      <c r="U7819" t="str" cm="1">
        <f t="array" ref="U7819">IFERROR(_xlfn.TEXTJOIN(", ", TRUE, _xlfn._xlws.FILTER(ROW(QA_Seed_Keywords!B$2:B$83), ISNUMBER(SEARCH(A7819, QA_Seed_Keywords!B$2:B$83)))), "")</f>
        <v/>
      </c>
    </row>
    <row r="7820" spans="1:21" customFormat="1" x14ac:dyDescent="0.3">
      <c r="A7820" t="s">
        <v>12458</v>
      </c>
      <c r="B7820" t="s">
        <v>12458</v>
      </c>
      <c r="C7820">
        <v>1</v>
      </c>
      <c r="D7820">
        <v>1</v>
      </c>
      <c r="E7820">
        <v>7.1428571428571425E-2</v>
      </c>
      <c r="F7820">
        <v>1</v>
      </c>
      <c r="G7820">
        <v>12</v>
      </c>
      <c r="H7820">
        <v>6</v>
      </c>
      <c r="I7820">
        <v>1.09861228866811</v>
      </c>
      <c r="J7820">
        <v>1.09861228866811</v>
      </c>
      <c r="K7820">
        <v>1.09861228866811</v>
      </c>
      <c r="L7820">
        <v>7.8472306333436409E-2</v>
      </c>
      <c r="M7820">
        <v>2.8946168546677629</v>
      </c>
      <c r="N7820">
        <v>17</v>
      </c>
      <c r="O7820">
        <v>5.5555555555555552E-2</v>
      </c>
      <c r="P7820">
        <v>6.1034016037117209E-2</v>
      </c>
      <c r="Q7820">
        <v>6.1034016037117209E-2</v>
      </c>
      <c r="R7820">
        <v>4.3595725740798001E-3</v>
      </c>
      <c r="S7820" t="str" cm="1">
        <f t="array" ref="S7820">IFERROR(_xlfn.TEXTJOIN(", ", TRUE, _xlfn._xlws.FILTER(QA_Seed_Keywords!B$2:B$83, ISNUMBER(SEARCH(A7820, QA_Seed_Keywords!B$2:B$83)))), "")</f>
        <v/>
      </c>
      <c r="T7820" cm="1">
        <f t="array" ref="T7820">SUM(--ISNUMBER(SEARCH($A7820,QA_Seed_Keywords!$B$2:$B$83)))</f>
        <v>0</v>
      </c>
      <c r="U7820" t="str" cm="1">
        <f t="array" ref="U7820">IFERROR(_xlfn.TEXTJOIN(", ", TRUE, _xlfn._xlws.FILTER(ROW(QA_Seed_Keywords!B$2:B$83), ISNUMBER(SEARCH(A7820, QA_Seed_Keywords!B$2:B$83)))), "")</f>
        <v/>
      </c>
    </row>
    <row r="7821" spans="1:21" customFormat="1" x14ac:dyDescent="0.3">
      <c r="A7821" t="s">
        <v>12459</v>
      </c>
      <c r="B7821" t="s">
        <v>12459</v>
      </c>
      <c r="C7821">
        <v>1</v>
      </c>
      <c r="D7821">
        <v>1</v>
      </c>
      <c r="E7821">
        <v>7.1428571428571425E-2</v>
      </c>
      <c r="F7821">
        <v>1</v>
      </c>
      <c r="G7821">
        <v>12</v>
      </c>
      <c r="H7821">
        <v>6</v>
      </c>
      <c r="I7821">
        <v>1.09861228866811</v>
      </c>
      <c r="J7821">
        <v>1.09861228866811</v>
      </c>
      <c r="K7821">
        <v>1.09861228866811</v>
      </c>
      <c r="L7821">
        <v>7.8472306333436409E-2</v>
      </c>
      <c r="M7821">
        <v>2.9999773703255892</v>
      </c>
      <c r="N7821">
        <v>17</v>
      </c>
      <c r="O7821">
        <v>5.5555555555555552E-2</v>
      </c>
      <c r="P7821">
        <v>6.1034016037117209E-2</v>
      </c>
      <c r="Q7821">
        <v>6.1034016037117209E-2</v>
      </c>
      <c r="R7821">
        <v>4.3595725740798001E-3</v>
      </c>
      <c r="S7821" t="str" cm="1">
        <f t="array" ref="S7821">IFERROR(_xlfn.TEXTJOIN(", ", TRUE, _xlfn._xlws.FILTER(QA_Seed_Keywords!B$2:B$83, ISNUMBER(SEARCH(A7821, QA_Seed_Keywords!B$2:B$83)))), "")</f>
        <v/>
      </c>
      <c r="T7821" cm="1">
        <f t="array" ref="T7821">SUM(--ISNUMBER(SEARCH($A7821,QA_Seed_Keywords!$B$2:$B$83)))</f>
        <v>0</v>
      </c>
      <c r="U7821" t="str" cm="1">
        <f t="array" ref="U7821">IFERROR(_xlfn.TEXTJOIN(", ", TRUE, _xlfn._xlws.FILTER(ROW(QA_Seed_Keywords!B$2:B$83), ISNUMBER(SEARCH(A7821, QA_Seed_Keywords!B$2:B$83)))), "")</f>
        <v/>
      </c>
    </row>
    <row r="7822" spans="1:21" customFormat="1" x14ac:dyDescent="0.3">
      <c r="A7822" t="s">
        <v>12460</v>
      </c>
      <c r="B7822" t="s">
        <v>12461</v>
      </c>
      <c r="C7822">
        <v>1</v>
      </c>
      <c r="D7822">
        <v>1</v>
      </c>
      <c r="E7822">
        <v>7.1428571428571425E-2</v>
      </c>
      <c r="F7822">
        <v>1</v>
      </c>
      <c r="G7822">
        <v>12</v>
      </c>
      <c r="H7822">
        <v>9</v>
      </c>
      <c r="I7822">
        <v>0.84729786038720345</v>
      </c>
      <c r="J7822">
        <v>0.84729786038720345</v>
      </c>
      <c r="K7822">
        <v>0.84729786038720345</v>
      </c>
      <c r="L7822">
        <v>6.0521275741943097E-2</v>
      </c>
      <c r="M7822">
        <v>3.2512917986064949</v>
      </c>
      <c r="N7822">
        <v>13</v>
      </c>
      <c r="O7822">
        <v>7.1428571428571425E-2</v>
      </c>
      <c r="P7822">
        <v>6.0521275741943097E-2</v>
      </c>
      <c r="Q7822">
        <v>6.0521275741943097E-2</v>
      </c>
      <c r="R7822">
        <v>4.32294826728165E-3</v>
      </c>
      <c r="S7822" t="str" cm="1">
        <f t="array" ref="S7822">IFERROR(_xlfn.TEXTJOIN(", ", TRUE, _xlfn._xlws.FILTER(QA_Seed_Keywords!B$2:B$83, ISNUMBER(SEARCH(A7822, QA_Seed_Keywords!B$2:B$83)))), "")</f>
        <v/>
      </c>
      <c r="T7822" cm="1">
        <f t="array" ref="T7822">SUM(--ISNUMBER(SEARCH($A7822,QA_Seed_Keywords!$B$2:$B$83)))</f>
        <v>0</v>
      </c>
      <c r="U7822" t="str" cm="1">
        <f t="array" ref="U7822">IFERROR(_xlfn.TEXTJOIN(", ", TRUE, _xlfn._xlws.FILTER(ROW(QA_Seed_Keywords!B$2:B$83), ISNUMBER(SEARCH(A7822, QA_Seed_Keywords!B$2:B$83)))), "")</f>
        <v/>
      </c>
    </row>
    <row r="7823" spans="1:21" customFormat="1" x14ac:dyDescent="0.3">
      <c r="A7823" t="s">
        <v>12462</v>
      </c>
      <c r="B7823" t="s">
        <v>12463</v>
      </c>
      <c r="C7823">
        <v>1</v>
      </c>
      <c r="D7823">
        <v>1</v>
      </c>
      <c r="E7823">
        <v>7.1428571428571425E-2</v>
      </c>
      <c r="F7823">
        <v>1</v>
      </c>
      <c r="G7823">
        <v>12</v>
      </c>
      <c r="H7823">
        <v>9</v>
      </c>
      <c r="I7823">
        <v>0.84729786038720345</v>
      </c>
      <c r="J7823">
        <v>0.84729786038720345</v>
      </c>
      <c r="K7823">
        <v>0.84729786038720345</v>
      </c>
      <c r="L7823">
        <v>6.0521275741943097E-2</v>
      </c>
      <c r="M7823">
        <v>3.2512917986064949</v>
      </c>
      <c r="N7823">
        <v>13</v>
      </c>
      <c r="O7823">
        <v>7.1428571428571425E-2</v>
      </c>
      <c r="P7823">
        <v>6.0521275741943097E-2</v>
      </c>
      <c r="Q7823">
        <v>6.0521275741943097E-2</v>
      </c>
      <c r="R7823">
        <v>4.32294826728165E-3</v>
      </c>
      <c r="S7823" t="str" cm="1">
        <f t="array" ref="S7823">IFERROR(_xlfn.TEXTJOIN(", ", TRUE, _xlfn._xlws.FILTER(QA_Seed_Keywords!B$2:B$83, ISNUMBER(SEARCH(A7823, QA_Seed_Keywords!B$2:B$83)))), "")</f>
        <v/>
      </c>
      <c r="T7823" cm="1">
        <f t="array" ref="T7823">SUM(--ISNUMBER(SEARCH($A7823,QA_Seed_Keywords!$B$2:$B$83)))</f>
        <v>0</v>
      </c>
      <c r="U7823" t="str" cm="1">
        <f t="array" ref="U7823">IFERROR(_xlfn.TEXTJOIN(", ", TRUE, _xlfn._xlws.FILTER(ROW(QA_Seed_Keywords!B$2:B$83), ISNUMBER(SEARCH(A7823, QA_Seed_Keywords!B$2:B$83)))), "")</f>
        <v/>
      </c>
    </row>
    <row r="7824" spans="1:21" customFormat="1" x14ac:dyDescent="0.3">
      <c r="A7824" t="s">
        <v>12464</v>
      </c>
      <c r="B7824" t="s">
        <v>12465</v>
      </c>
      <c r="C7824">
        <v>1</v>
      </c>
      <c r="D7824">
        <v>1</v>
      </c>
      <c r="E7824">
        <v>7.1428571428571425E-2</v>
      </c>
      <c r="F7824">
        <v>1</v>
      </c>
      <c r="G7824">
        <v>12</v>
      </c>
      <c r="H7824">
        <v>9</v>
      </c>
      <c r="I7824">
        <v>0.84729786038720345</v>
      </c>
      <c r="J7824">
        <v>0.84729786038720345</v>
      </c>
      <c r="K7824">
        <v>0.84729786038720345</v>
      </c>
      <c r="L7824">
        <v>6.0521275741943097E-2</v>
      </c>
      <c r="M7824">
        <v>2.945910149055313</v>
      </c>
      <c r="N7824">
        <v>13</v>
      </c>
      <c r="O7824">
        <v>7.1428571428571425E-2</v>
      </c>
      <c r="P7824">
        <v>6.0521275741943097E-2</v>
      </c>
      <c r="Q7824">
        <v>6.0521275741943097E-2</v>
      </c>
      <c r="R7824">
        <v>4.32294826728165E-3</v>
      </c>
      <c r="S7824" t="str" cm="1">
        <f t="array" ref="S7824">IFERROR(_xlfn.TEXTJOIN(", ", TRUE, _xlfn._xlws.FILTER(QA_Seed_Keywords!B$2:B$83, ISNUMBER(SEARCH(A7824, QA_Seed_Keywords!B$2:B$83)))), "")</f>
        <v/>
      </c>
      <c r="T7824" cm="1">
        <f t="array" ref="T7824">SUM(--ISNUMBER(SEARCH($A7824,QA_Seed_Keywords!$B$2:$B$83)))</f>
        <v>0</v>
      </c>
      <c r="U7824" t="str" cm="1">
        <f t="array" ref="U7824">IFERROR(_xlfn.TEXTJOIN(", ", TRUE, _xlfn._xlws.FILTER(ROW(QA_Seed_Keywords!B$2:B$83), ISNUMBER(SEARCH(A7824, QA_Seed_Keywords!B$2:B$83)))), "")</f>
        <v/>
      </c>
    </row>
    <row r="7825" spans="1:21" customFormat="1" x14ac:dyDescent="0.3">
      <c r="A7825" t="s">
        <v>12466</v>
      </c>
      <c r="B7825" t="s">
        <v>12467</v>
      </c>
      <c r="C7825">
        <v>1</v>
      </c>
      <c r="D7825">
        <v>1</v>
      </c>
      <c r="E7825">
        <v>7.1428571428571425E-2</v>
      </c>
      <c r="F7825">
        <v>1</v>
      </c>
      <c r="G7825">
        <v>12</v>
      </c>
      <c r="H7825">
        <v>9</v>
      </c>
      <c r="I7825">
        <v>0.84729786038720345</v>
      </c>
      <c r="J7825">
        <v>0.84729786038720345</v>
      </c>
      <c r="K7825">
        <v>0.84729786038720345</v>
      </c>
      <c r="L7825">
        <v>6.0521275741943097E-2</v>
      </c>
      <c r="M7825">
        <v>3.2512917986064949</v>
      </c>
      <c r="N7825">
        <v>13</v>
      </c>
      <c r="O7825">
        <v>7.1428571428571425E-2</v>
      </c>
      <c r="P7825">
        <v>6.0521275741943097E-2</v>
      </c>
      <c r="Q7825">
        <v>6.0521275741943097E-2</v>
      </c>
      <c r="R7825">
        <v>4.32294826728165E-3</v>
      </c>
      <c r="S7825" t="str" cm="1">
        <f t="array" ref="S7825">IFERROR(_xlfn.TEXTJOIN(", ", TRUE, _xlfn._xlws.FILTER(QA_Seed_Keywords!B$2:B$83, ISNUMBER(SEARCH(A7825, QA_Seed_Keywords!B$2:B$83)))), "")</f>
        <v/>
      </c>
      <c r="T7825" cm="1">
        <f t="array" ref="T7825">SUM(--ISNUMBER(SEARCH($A7825,QA_Seed_Keywords!$B$2:$B$83)))</f>
        <v>0</v>
      </c>
      <c r="U7825" t="str" cm="1">
        <f t="array" ref="U7825">IFERROR(_xlfn.TEXTJOIN(", ", TRUE, _xlfn._xlws.FILTER(ROW(QA_Seed_Keywords!B$2:B$83), ISNUMBER(SEARCH(A7825, QA_Seed_Keywords!B$2:B$83)))), "")</f>
        <v/>
      </c>
    </row>
    <row r="7826" spans="1:21" customFormat="1" x14ac:dyDescent="0.3">
      <c r="A7826" t="s">
        <v>12468</v>
      </c>
      <c r="B7826" t="s">
        <v>12469</v>
      </c>
      <c r="C7826">
        <v>1</v>
      </c>
      <c r="D7826">
        <v>1</v>
      </c>
      <c r="E7826">
        <v>7.1428571428571425E-2</v>
      </c>
      <c r="F7826">
        <v>1</v>
      </c>
      <c r="G7826">
        <v>12</v>
      </c>
      <c r="H7826">
        <v>9</v>
      </c>
      <c r="I7826">
        <v>0.84729786038720345</v>
      </c>
      <c r="J7826">
        <v>0.84729786038720345</v>
      </c>
      <c r="K7826">
        <v>0.84729786038720345</v>
      </c>
      <c r="L7826">
        <v>6.0521275741943097E-2</v>
      </c>
      <c r="M7826">
        <v>3.1822989271195441</v>
      </c>
      <c r="N7826">
        <v>13</v>
      </c>
      <c r="O7826">
        <v>7.1428571428571425E-2</v>
      </c>
      <c r="P7826">
        <v>6.0521275741943097E-2</v>
      </c>
      <c r="Q7826">
        <v>6.0521275741943097E-2</v>
      </c>
      <c r="R7826">
        <v>4.32294826728165E-3</v>
      </c>
      <c r="S7826" t="str" cm="1">
        <f t="array" ref="S7826">IFERROR(_xlfn.TEXTJOIN(", ", TRUE, _xlfn._xlws.FILTER(QA_Seed_Keywords!B$2:B$83, ISNUMBER(SEARCH(A7826, QA_Seed_Keywords!B$2:B$83)))), "")</f>
        <v>interlock, log, loss, lock</v>
      </c>
      <c r="T7826" cm="1">
        <f t="array" ref="T7826">SUM(--ISNUMBER(SEARCH($A7826,QA_Seed_Keywords!$B$2:$B$83)))</f>
        <v>4</v>
      </c>
      <c r="U7826" t="str" cm="1">
        <f t="array" ref="U7826">IFERROR(_xlfn.TEXTJOIN(", ", TRUE, _xlfn._xlws.FILTER(ROW(QA_Seed_Keywords!B$2:B$83), ISNUMBER(SEARCH(A7826, QA_Seed_Keywords!B$2:B$83)))), "")</f>
        <v>11, 29, 59, 76</v>
      </c>
    </row>
    <row r="7827" spans="1:21" customFormat="1" x14ac:dyDescent="0.3">
      <c r="A7827" t="s">
        <v>12470</v>
      </c>
      <c r="B7827" t="s">
        <v>12471</v>
      </c>
      <c r="C7827">
        <v>1</v>
      </c>
      <c r="D7827">
        <v>1</v>
      </c>
      <c r="E7827">
        <v>7.1428571428571425E-2</v>
      </c>
      <c r="F7827">
        <v>1</v>
      </c>
      <c r="G7827">
        <v>12</v>
      </c>
      <c r="H7827">
        <v>9</v>
      </c>
      <c r="I7827">
        <v>0.84729786038720345</v>
      </c>
      <c r="J7827">
        <v>0.84729786038720345</v>
      </c>
      <c r="K7827">
        <v>0.84729786038720345</v>
      </c>
      <c r="L7827">
        <v>6.0521275741943097E-2</v>
      </c>
      <c r="M7827">
        <v>3.2512917986064949</v>
      </c>
      <c r="N7827">
        <v>13</v>
      </c>
      <c r="O7827">
        <v>7.1428571428571425E-2</v>
      </c>
      <c r="P7827">
        <v>6.0521275741943097E-2</v>
      </c>
      <c r="Q7827">
        <v>6.0521275741943097E-2</v>
      </c>
      <c r="R7827">
        <v>4.32294826728165E-3</v>
      </c>
      <c r="S7827" t="str" cm="1">
        <f t="array" ref="S7827">IFERROR(_xlfn.TEXTJOIN(", ", TRUE, _xlfn._xlws.FILTER(QA_Seed_Keywords!B$2:B$83, ISNUMBER(SEARCH(A7827, QA_Seed_Keywords!B$2:B$83)))), "")</f>
        <v/>
      </c>
      <c r="T7827" cm="1">
        <f t="array" ref="T7827">SUM(--ISNUMBER(SEARCH($A7827,QA_Seed_Keywords!$B$2:$B$83)))</f>
        <v>0</v>
      </c>
      <c r="U7827" t="str" cm="1">
        <f t="array" ref="U7827">IFERROR(_xlfn.TEXTJOIN(", ", TRUE, _xlfn._xlws.FILTER(ROW(QA_Seed_Keywords!B$2:B$83), ISNUMBER(SEARCH(A7827, QA_Seed_Keywords!B$2:B$83)))), "")</f>
        <v/>
      </c>
    </row>
    <row r="7828" spans="1:21" customFormat="1" x14ac:dyDescent="0.3">
      <c r="A7828" t="s">
        <v>12472</v>
      </c>
      <c r="B7828" t="s">
        <v>12473</v>
      </c>
      <c r="C7828">
        <v>1</v>
      </c>
      <c r="D7828">
        <v>1</v>
      </c>
      <c r="E7828">
        <v>7.1428571428571425E-2</v>
      </c>
      <c r="F7828">
        <v>1</v>
      </c>
      <c r="G7828">
        <v>12</v>
      </c>
      <c r="H7828">
        <v>9</v>
      </c>
      <c r="I7828">
        <v>0.84729786038720345</v>
      </c>
      <c r="J7828">
        <v>0.84729786038720345</v>
      </c>
      <c r="K7828">
        <v>0.84729786038720345</v>
      </c>
      <c r="L7828">
        <v>6.0521275741943097E-2</v>
      </c>
      <c r="M7828">
        <v>3.2512917986064949</v>
      </c>
      <c r="N7828">
        <v>13</v>
      </c>
      <c r="O7828">
        <v>7.1428571428571425E-2</v>
      </c>
      <c r="P7828">
        <v>6.0521275741943097E-2</v>
      </c>
      <c r="Q7828">
        <v>6.0521275741943097E-2</v>
      </c>
      <c r="R7828">
        <v>4.32294826728165E-3</v>
      </c>
      <c r="S7828" t="str" cm="1">
        <f t="array" ref="S7828">IFERROR(_xlfn.TEXTJOIN(", ", TRUE, _xlfn._xlws.FILTER(QA_Seed_Keywords!B$2:B$83, ISNUMBER(SEARCH(A7828, QA_Seed_Keywords!B$2:B$83)))), "")</f>
        <v/>
      </c>
      <c r="T7828" cm="1">
        <f t="array" ref="T7828">SUM(--ISNUMBER(SEARCH($A7828,QA_Seed_Keywords!$B$2:$B$83)))</f>
        <v>0</v>
      </c>
      <c r="U7828" t="str" cm="1">
        <f t="array" ref="U7828">IFERROR(_xlfn.TEXTJOIN(", ", TRUE, _xlfn._xlws.FILTER(ROW(QA_Seed_Keywords!B$2:B$83), ISNUMBER(SEARCH(A7828, QA_Seed_Keywords!B$2:B$83)))), "")</f>
        <v/>
      </c>
    </row>
    <row r="7829" spans="1:21" customFormat="1" x14ac:dyDescent="0.3">
      <c r="A7829" t="s">
        <v>12474</v>
      </c>
      <c r="B7829" t="s">
        <v>12474</v>
      </c>
      <c r="C7829">
        <v>1</v>
      </c>
      <c r="D7829">
        <v>1</v>
      </c>
      <c r="E7829">
        <v>7.1428571428571425E-2</v>
      </c>
      <c r="F7829">
        <v>1</v>
      </c>
      <c r="G7829">
        <v>12</v>
      </c>
      <c r="H7829">
        <v>9</v>
      </c>
      <c r="I7829">
        <v>0.84729786038720345</v>
      </c>
      <c r="J7829">
        <v>0.84729786038720345</v>
      </c>
      <c r="K7829">
        <v>0.84729786038720345</v>
      </c>
      <c r="L7829">
        <v>6.0521275741943097E-2</v>
      </c>
      <c r="M7829">
        <v>3.2512917986064949</v>
      </c>
      <c r="N7829">
        <v>13</v>
      </c>
      <c r="O7829">
        <v>7.1428571428571425E-2</v>
      </c>
      <c r="P7829">
        <v>6.0521275741943097E-2</v>
      </c>
      <c r="Q7829">
        <v>6.0521275741943097E-2</v>
      </c>
      <c r="R7829">
        <v>4.32294826728165E-3</v>
      </c>
      <c r="S7829" t="str" cm="1">
        <f t="array" ref="S7829">IFERROR(_xlfn.TEXTJOIN(", ", TRUE, _xlfn._xlws.FILTER(QA_Seed_Keywords!B$2:B$83, ISNUMBER(SEARCH(A7829, QA_Seed_Keywords!B$2:B$83)))), "")</f>
        <v/>
      </c>
      <c r="T7829" cm="1">
        <f t="array" ref="T7829">SUM(--ISNUMBER(SEARCH($A7829,QA_Seed_Keywords!$B$2:$B$83)))</f>
        <v>0</v>
      </c>
      <c r="U7829" t="str" cm="1">
        <f t="array" ref="U7829">IFERROR(_xlfn.TEXTJOIN(", ", TRUE, _xlfn._xlws.FILTER(ROW(QA_Seed_Keywords!B$2:B$83), ISNUMBER(SEARCH(A7829, QA_Seed_Keywords!B$2:B$83)))), "")</f>
        <v/>
      </c>
    </row>
    <row r="7830" spans="1:21" customFormat="1" x14ac:dyDescent="0.3">
      <c r="A7830" t="s">
        <v>12475</v>
      </c>
      <c r="B7830" t="s">
        <v>12476</v>
      </c>
      <c r="C7830">
        <v>2</v>
      </c>
      <c r="D7830">
        <v>2</v>
      </c>
      <c r="E7830">
        <v>0.14285714285714279</v>
      </c>
      <c r="F7830">
        <v>1</v>
      </c>
      <c r="G7830">
        <v>12</v>
      </c>
      <c r="H7830">
        <v>11</v>
      </c>
      <c r="I7830">
        <v>0.73759894313077912</v>
      </c>
      <c r="J7830">
        <v>1.475197886261558</v>
      </c>
      <c r="K7830">
        <v>1.475197886261558</v>
      </c>
      <c r="L7830">
        <v>0.10537127759011131</v>
      </c>
      <c r="M7830">
        <v>2.6714733033535532</v>
      </c>
      <c r="N7830">
        <v>24</v>
      </c>
      <c r="O7830">
        <v>0.04</v>
      </c>
      <c r="P7830">
        <v>5.9007915450462328E-2</v>
      </c>
      <c r="Q7830">
        <v>5.9007915450462328E-2</v>
      </c>
      <c r="R7830">
        <v>4.2148511036044518E-3</v>
      </c>
      <c r="S7830" t="str" cm="1">
        <f t="array" ref="S7830">IFERROR(_xlfn.TEXTJOIN(", ", TRUE, _xlfn._xlws.FILTER(QA_Seed_Keywords!B$2:B$83, ISNUMBER(SEARCH(A7830, QA_Seed_Keywords!B$2:B$83)))), "")</f>
        <v/>
      </c>
      <c r="T7830" cm="1">
        <f t="array" ref="T7830">SUM(--ISNUMBER(SEARCH($A7830,QA_Seed_Keywords!$B$2:$B$83)))</f>
        <v>0</v>
      </c>
      <c r="U7830" t="str" cm="1">
        <f t="array" ref="U7830">IFERROR(_xlfn.TEXTJOIN(", ", TRUE, _xlfn._xlws.FILTER(ROW(QA_Seed_Keywords!B$2:B$83), ISNUMBER(SEARCH(A7830, QA_Seed_Keywords!B$2:B$83)))), "")</f>
        <v/>
      </c>
    </row>
    <row r="7831" spans="1:21" customFormat="1" x14ac:dyDescent="0.3">
      <c r="A7831" t="s">
        <v>12477</v>
      </c>
      <c r="B7831" t="s">
        <v>12477</v>
      </c>
      <c r="C7831">
        <v>1</v>
      </c>
      <c r="D7831">
        <v>1</v>
      </c>
      <c r="E7831">
        <v>7.1428571428571425E-2</v>
      </c>
      <c r="F7831">
        <v>1</v>
      </c>
      <c r="G7831">
        <v>12</v>
      </c>
      <c r="H7831">
        <v>7</v>
      </c>
      <c r="I7831">
        <v>0.99852883011112725</v>
      </c>
      <c r="J7831">
        <v>0.99852883011112725</v>
      </c>
      <c r="K7831">
        <v>0.99852883011112725</v>
      </c>
      <c r="L7831">
        <v>7.1323487865080512E-2</v>
      </c>
      <c r="M7831">
        <v>3.057135784165538</v>
      </c>
      <c r="N7831">
        <v>16</v>
      </c>
      <c r="O7831">
        <v>5.8823529411764712E-2</v>
      </c>
      <c r="P7831">
        <v>5.8736990006536899E-2</v>
      </c>
      <c r="Q7831">
        <v>5.8736990006536899E-2</v>
      </c>
      <c r="R7831">
        <v>4.1954992861812056E-3</v>
      </c>
      <c r="S7831" t="str" cm="1">
        <f t="array" ref="S7831">IFERROR(_xlfn.TEXTJOIN(", ", TRUE, _xlfn._xlws.FILTER(QA_Seed_Keywords!B$2:B$83, ISNUMBER(SEARCH(A7831, QA_Seed_Keywords!B$2:B$83)))), "")</f>
        <v/>
      </c>
      <c r="T7831" cm="1">
        <f t="array" ref="T7831">SUM(--ISNUMBER(SEARCH($A7831,QA_Seed_Keywords!$B$2:$B$83)))</f>
        <v>0</v>
      </c>
      <c r="U7831" t="str" cm="1">
        <f t="array" ref="U7831">IFERROR(_xlfn.TEXTJOIN(", ", TRUE, _xlfn._xlws.FILTER(ROW(QA_Seed_Keywords!B$2:B$83), ISNUMBER(SEARCH(A7831, QA_Seed_Keywords!B$2:B$83)))), "")</f>
        <v/>
      </c>
    </row>
    <row r="7832" spans="1:21" customFormat="1" x14ac:dyDescent="0.3">
      <c r="A7832" t="s">
        <v>12478</v>
      </c>
      <c r="B7832" t="s">
        <v>12479</v>
      </c>
      <c r="C7832">
        <v>2</v>
      </c>
      <c r="D7832">
        <v>2</v>
      </c>
      <c r="E7832">
        <v>0.14285714285714279</v>
      </c>
      <c r="F7832">
        <v>1</v>
      </c>
      <c r="G7832">
        <v>12</v>
      </c>
      <c r="H7832">
        <v>10</v>
      </c>
      <c r="I7832">
        <v>0.78845736036427028</v>
      </c>
      <c r="J7832">
        <v>1.576914720728541</v>
      </c>
      <c r="K7832">
        <v>1.576914720728541</v>
      </c>
      <c r="L7832">
        <v>0.1126367657663243</v>
      </c>
      <c r="M7832">
        <v>2.594512262217425</v>
      </c>
      <c r="N7832">
        <v>26</v>
      </c>
      <c r="O7832">
        <v>3.7037037037037028E-2</v>
      </c>
      <c r="P7832">
        <v>5.840424891587187E-2</v>
      </c>
      <c r="Q7832">
        <v>5.840424891587187E-2</v>
      </c>
      <c r="R7832">
        <v>4.1717320654194191E-3</v>
      </c>
      <c r="S7832" t="str" cm="1">
        <f t="array" ref="S7832">IFERROR(_xlfn.TEXTJOIN(", ", TRUE, _xlfn._xlws.FILTER(QA_Seed_Keywords!B$2:B$83, ISNUMBER(SEARCH(A7832, QA_Seed_Keywords!B$2:B$83)))), "")</f>
        <v/>
      </c>
      <c r="T7832" cm="1">
        <f t="array" ref="T7832">SUM(--ISNUMBER(SEARCH($A7832,QA_Seed_Keywords!$B$2:$B$83)))</f>
        <v>0</v>
      </c>
      <c r="U7832" t="str" cm="1">
        <f t="array" ref="U7832">IFERROR(_xlfn.TEXTJOIN(", ", TRUE, _xlfn._xlws.FILTER(ROW(QA_Seed_Keywords!B$2:B$83), ISNUMBER(SEARCH(A7832, QA_Seed_Keywords!B$2:B$83)))), "")</f>
        <v/>
      </c>
    </row>
    <row r="7833" spans="1:21" customFormat="1" x14ac:dyDescent="0.3">
      <c r="A7833" t="s">
        <v>12480</v>
      </c>
      <c r="B7833" t="s">
        <v>12481</v>
      </c>
      <c r="C7833">
        <v>1</v>
      </c>
      <c r="D7833">
        <v>1</v>
      </c>
      <c r="E7833">
        <v>7.1428571428571425E-2</v>
      </c>
      <c r="F7833">
        <v>1</v>
      </c>
      <c r="G7833">
        <v>12</v>
      </c>
      <c r="H7833">
        <v>8</v>
      </c>
      <c r="I7833">
        <v>0.91629073187415511</v>
      </c>
      <c r="J7833">
        <v>0.91629073187415511</v>
      </c>
      <c r="K7833">
        <v>0.91629073187415511</v>
      </c>
      <c r="L7833">
        <v>6.5449337991011075E-2</v>
      </c>
      <c r="M7833">
        <v>3.117760405981973</v>
      </c>
      <c r="N7833">
        <v>15</v>
      </c>
      <c r="O7833">
        <v>6.25E-2</v>
      </c>
      <c r="P7833">
        <v>5.7268170742134687E-2</v>
      </c>
      <c r="Q7833">
        <v>5.7268170742134687E-2</v>
      </c>
      <c r="R7833">
        <v>4.0905836244381922E-3</v>
      </c>
      <c r="S7833" t="str" cm="1">
        <f t="array" ref="S7833">IFERROR(_xlfn.TEXTJOIN(", ", TRUE, _xlfn._xlws.FILTER(QA_Seed_Keywords!B$2:B$83, ISNUMBER(SEARCH(A7833, QA_Seed_Keywords!B$2:B$83)))), "")</f>
        <v/>
      </c>
      <c r="T7833" cm="1">
        <f t="array" ref="T7833">SUM(--ISNUMBER(SEARCH($A7833,QA_Seed_Keywords!$B$2:$B$83)))</f>
        <v>0</v>
      </c>
      <c r="U7833" t="str" cm="1">
        <f t="array" ref="U7833">IFERROR(_xlfn.TEXTJOIN(", ", TRUE, _xlfn._xlws.FILTER(ROW(QA_Seed_Keywords!B$2:B$83), ISNUMBER(SEARCH(A7833, QA_Seed_Keywords!B$2:B$83)))), "")</f>
        <v/>
      </c>
    </row>
    <row r="7834" spans="1:21" customFormat="1" x14ac:dyDescent="0.3">
      <c r="A7834" t="s">
        <v>12482</v>
      </c>
      <c r="B7834" t="s">
        <v>12482</v>
      </c>
      <c r="C7834">
        <v>1</v>
      </c>
      <c r="D7834">
        <v>1</v>
      </c>
      <c r="E7834">
        <v>7.1428571428571425E-2</v>
      </c>
      <c r="F7834">
        <v>1</v>
      </c>
      <c r="G7834">
        <v>12</v>
      </c>
      <c r="H7834">
        <v>8</v>
      </c>
      <c r="I7834">
        <v>0.91629073187415511</v>
      </c>
      <c r="J7834">
        <v>0.91629073187415511</v>
      </c>
      <c r="K7834">
        <v>0.91629073187415511</v>
      </c>
      <c r="L7834">
        <v>6.5449337991011075E-2</v>
      </c>
      <c r="M7834">
        <v>3.117760405981973</v>
      </c>
      <c r="N7834">
        <v>15</v>
      </c>
      <c r="O7834">
        <v>6.25E-2</v>
      </c>
      <c r="P7834">
        <v>5.7268170742134687E-2</v>
      </c>
      <c r="Q7834">
        <v>5.7268170742134687E-2</v>
      </c>
      <c r="R7834">
        <v>4.0905836244381922E-3</v>
      </c>
      <c r="S7834" t="str" cm="1">
        <f t="array" ref="S7834">IFERROR(_xlfn.TEXTJOIN(", ", TRUE, _xlfn._xlws.FILTER(QA_Seed_Keywords!B$2:B$83, ISNUMBER(SEARCH(A7834, QA_Seed_Keywords!B$2:B$83)))), "")</f>
        <v/>
      </c>
      <c r="T7834" cm="1">
        <f t="array" ref="T7834">SUM(--ISNUMBER(SEARCH($A7834,QA_Seed_Keywords!$B$2:$B$83)))</f>
        <v>0</v>
      </c>
      <c r="U7834" t="str" cm="1">
        <f t="array" ref="U7834">IFERROR(_xlfn.TEXTJOIN(", ", TRUE, _xlfn._xlws.FILTER(ROW(QA_Seed_Keywords!B$2:B$83), ISNUMBER(SEARCH(A7834, QA_Seed_Keywords!B$2:B$83)))), "")</f>
        <v/>
      </c>
    </row>
    <row r="7835" spans="1:21" customFormat="1" x14ac:dyDescent="0.3">
      <c r="A7835" t="s">
        <v>12483</v>
      </c>
      <c r="B7835" t="s">
        <v>12484</v>
      </c>
      <c r="C7835">
        <v>1</v>
      </c>
      <c r="D7835">
        <v>1</v>
      </c>
      <c r="E7835">
        <v>7.1428571428571425E-2</v>
      </c>
      <c r="F7835">
        <v>1</v>
      </c>
      <c r="G7835">
        <v>12</v>
      </c>
      <c r="H7835">
        <v>8</v>
      </c>
      <c r="I7835">
        <v>0.91629073187415511</v>
      </c>
      <c r="J7835">
        <v>0.91629073187415511</v>
      </c>
      <c r="K7835">
        <v>0.91629073187415511</v>
      </c>
      <c r="L7835">
        <v>6.5449337991011075E-2</v>
      </c>
      <c r="M7835">
        <v>3.117760405981973</v>
      </c>
      <c r="N7835">
        <v>15</v>
      </c>
      <c r="O7835">
        <v>6.25E-2</v>
      </c>
      <c r="P7835">
        <v>5.7268170742134687E-2</v>
      </c>
      <c r="Q7835">
        <v>5.7268170742134687E-2</v>
      </c>
      <c r="R7835">
        <v>4.0905836244381922E-3</v>
      </c>
      <c r="S7835" t="str" cm="1">
        <f t="array" ref="S7835">IFERROR(_xlfn.TEXTJOIN(", ", TRUE, _xlfn._xlws.FILTER(QA_Seed_Keywords!B$2:B$83, ISNUMBER(SEARCH(A7835, QA_Seed_Keywords!B$2:B$83)))), "")</f>
        <v/>
      </c>
      <c r="T7835" cm="1">
        <f t="array" ref="T7835">SUM(--ISNUMBER(SEARCH($A7835,QA_Seed_Keywords!$B$2:$B$83)))</f>
        <v>0</v>
      </c>
      <c r="U7835" t="str" cm="1">
        <f t="array" ref="U7835">IFERROR(_xlfn.TEXTJOIN(", ", TRUE, _xlfn._xlws.FILTER(ROW(QA_Seed_Keywords!B$2:B$83), ISNUMBER(SEARCH(A7835, QA_Seed_Keywords!B$2:B$83)))), "")</f>
        <v/>
      </c>
    </row>
    <row r="7836" spans="1:21" customFormat="1" x14ac:dyDescent="0.3">
      <c r="A7836" t="s">
        <v>12485</v>
      </c>
      <c r="B7836" t="s">
        <v>12485</v>
      </c>
      <c r="C7836">
        <v>1</v>
      </c>
      <c r="D7836">
        <v>1</v>
      </c>
      <c r="E7836">
        <v>7.1428571428571425E-2</v>
      </c>
      <c r="F7836">
        <v>1</v>
      </c>
      <c r="G7836">
        <v>12</v>
      </c>
      <c r="H7836">
        <v>8</v>
      </c>
      <c r="I7836">
        <v>0.91629073187415511</v>
      </c>
      <c r="J7836">
        <v>0.91629073187415511</v>
      </c>
      <c r="K7836">
        <v>0.91629073187415511</v>
      </c>
      <c r="L7836">
        <v>6.5449337991011075E-2</v>
      </c>
      <c r="M7836">
        <v>3.117760405981973</v>
      </c>
      <c r="N7836">
        <v>15</v>
      </c>
      <c r="O7836">
        <v>6.25E-2</v>
      </c>
      <c r="P7836">
        <v>5.7268170742134687E-2</v>
      </c>
      <c r="Q7836">
        <v>5.7268170742134687E-2</v>
      </c>
      <c r="R7836">
        <v>4.0905836244381922E-3</v>
      </c>
      <c r="S7836" t="str" cm="1">
        <f t="array" ref="S7836">IFERROR(_xlfn.TEXTJOIN(", ", TRUE, _xlfn._xlws.FILTER(QA_Seed_Keywords!B$2:B$83, ISNUMBER(SEARCH(A7836, QA_Seed_Keywords!B$2:B$83)))), "")</f>
        <v/>
      </c>
      <c r="T7836" cm="1">
        <f t="array" ref="T7836">SUM(--ISNUMBER(SEARCH($A7836,QA_Seed_Keywords!$B$2:$B$83)))</f>
        <v>0</v>
      </c>
      <c r="U7836" t="str" cm="1">
        <f t="array" ref="U7836">IFERROR(_xlfn.TEXTJOIN(", ", TRUE, _xlfn._xlws.FILTER(ROW(QA_Seed_Keywords!B$2:B$83), ISNUMBER(SEARCH(A7836, QA_Seed_Keywords!B$2:B$83)))), "")</f>
        <v/>
      </c>
    </row>
    <row r="7837" spans="1:21" customFormat="1" x14ac:dyDescent="0.3">
      <c r="A7837" t="s">
        <v>12486</v>
      </c>
      <c r="B7837" t="s">
        <v>12487</v>
      </c>
      <c r="C7837">
        <v>1</v>
      </c>
      <c r="D7837">
        <v>1</v>
      </c>
      <c r="E7837">
        <v>7.1428571428571425E-2</v>
      </c>
      <c r="F7837">
        <v>1</v>
      </c>
      <c r="G7837">
        <v>12</v>
      </c>
      <c r="H7837">
        <v>8</v>
      </c>
      <c r="I7837">
        <v>0.91629073187415511</v>
      </c>
      <c r="J7837">
        <v>0.91629073187415511</v>
      </c>
      <c r="K7837">
        <v>0.91629073187415511</v>
      </c>
      <c r="L7837">
        <v>6.5449337991011075E-2</v>
      </c>
      <c r="M7837">
        <v>3.117760405981973</v>
      </c>
      <c r="N7837">
        <v>15</v>
      </c>
      <c r="O7837">
        <v>6.25E-2</v>
      </c>
      <c r="P7837">
        <v>5.7268170742134687E-2</v>
      </c>
      <c r="Q7837">
        <v>5.7268170742134687E-2</v>
      </c>
      <c r="R7837">
        <v>4.0905836244381922E-3</v>
      </c>
      <c r="S7837" t="str" cm="1">
        <f t="array" ref="S7837">IFERROR(_xlfn.TEXTJOIN(", ", TRUE, _xlfn._xlws.FILTER(QA_Seed_Keywords!B$2:B$83, ISNUMBER(SEARCH(A7837, QA_Seed_Keywords!B$2:B$83)))), "")</f>
        <v/>
      </c>
      <c r="T7837" cm="1">
        <f t="array" ref="T7837">SUM(--ISNUMBER(SEARCH($A7837,QA_Seed_Keywords!$B$2:$B$83)))</f>
        <v>0</v>
      </c>
      <c r="U7837" t="str" cm="1">
        <f t="array" ref="U7837">IFERROR(_xlfn.TEXTJOIN(", ", TRUE, _xlfn._xlws.FILTER(ROW(QA_Seed_Keywords!B$2:B$83), ISNUMBER(SEARCH(A7837, QA_Seed_Keywords!B$2:B$83)))), "")</f>
        <v/>
      </c>
    </row>
    <row r="7838" spans="1:21" customFormat="1" x14ac:dyDescent="0.3">
      <c r="A7838" t="s">
        <v>12488</v>
      </c>
      <c r="B7838" t="s">
        <v>12488</v>
      </c>
      <c r="C7838">
        <v>1</v>
      </c>
      <c r="D7838">
        <v>1</v>
      </c>
      <c r="E7838">
        <v>7.1428571428571425E-2</v>
      </c>
      <c r="F7838">
        <v>1</v>
      </c>
      <c r="G7838">
        <v>12</v>
      </c>
      <c r="H7838">
        <v>8</v>
      </c>
      <c r="I7838">
        <v>0.91629073187415511</v>
      </c>
      <c r="J7838">
        <v>0.91629073187415511</v>
      </c>
      <c r="K7838">
        <v>0.91629073187415511</v>
      </c>
      <c r="L7838">
        <v>6.5449337991011075E-2</v>
      </c>
      <c r="M7838">
        <v>2.6714733033535532</v>
      </c>
      <c r="N7838">
        <v>15</v>
      </c>
      <c r="O7838">
        <v>6.25E-2</v>
      </c>
      <c r="P7838">
        <v>5.7268170742134687E-2</v>
      </c>
      <c r="Q7838">
        <v>5.7268170742134687E-2</v>
      </c>
      <c r="R7838">
        <v>4.0905836244381922E-3</v>
      </c>
      <c r="S7838" t="str" cm="1">
        <f t="array" ref="S7838">IFERROR(_xlfn.TEXTJOIN(", ", TRUE, _xlfn._xlws.FILTER(QA_Seed_Keywords!B$2:B$83, ISNUMBER(SEARCH(A7838, QA_Seed_Keywords!B$2:B$83)))), "")</f>
        <v>denial-of-servic</v>
      </c>
      <c r="T7838" cm="1">
        <f t="array" ref="T7838">SUM(--ISNUMBER(SEARCH($A7838,QA_Seed_Keywords!$B$2:$B$83)))</f>
        <v>1</v>
      </c>
      <c r="U7838" t="str" cm="1">
        <f t="array" ref="U7838">IFERROR(_xlfn.TEXTJOIN(", ", TRUE, _xlfn._xlws.FILTER(ROW(QA_Seed_Keywords!B$2:B$83), ISNUMBER(SEARCH(A7838, QA_Seed_Keywords!B$2:B$83)))), "")</f>
        <v>5</v>
      </c>
    </row>
    <row r="7839" spans="1:21" customFormat="1" x14ac:dyDescent="0.3">
      <c r="A7839" t="s">
        <v>12489</v>
      </c>
      <c r="B7839" t="s">
        <v>12489</v>
      </c>
      <c r="C7839">
        <v>1</v>
      </c>
      <c r="D7839">
        <v>1</v>
      </c>
      <c r="E7839">
        <v>7.1428571428571425E-2</v>
      </c>
      <c r="F7839">
        <v>1</v>
      </c>
      <c r="G7839">
        <v>12</v>
      </c>
      <c r="H7839">
        <v>9</v>
      </c>
      <c r="I7839">
        <v>0.84729786038720345</v>
      </c>
      <c r="J7839">
        <v>0.84729786038720345</v>
      </c>
      <c r="K7839">
        <v>0.84729786038720345</v>
      </c>
      <c r="L7839">
        <v>6.0521275741943097E-2</v>
      </c>
      <c r="M7839">
        <v>3.117760405981973</v>
      </c>
      <c r="N7839">
        <v>14</v>
      </c>
      <c r="O7839">
        <v>6.6666666666666666E-2</v>
      </c>
      <c r="P7839">
        <v>5.6486524025813563E-2</v>
      </c>
      <c r="Q7839">
        <v>5.6486524025813563E-2</v>
      </c>
      <c r="R7839">
        <v>4.0347517161295398E-3</v>
      </c>
      <c r="S7839" t="str" cm="1">
        <f t="array" ref="S7839">IFERROR(_xlfn.TEXTJOIN(", ", TRUE, _xlfn._xlws.FILTER(QA_Seed_Keywords!B$2:B$83, ISNUMBER(SEARCH(A7839, QA_Seed_Keywords!B$2:B$83)))), "")</f>
        <v/>
      </c>
      <c r="T7839" cm="1">
        <f t="array" ref="T7839">SUM(--ISNUMBER(SEARCH($A7839,QA_Seed_Keywords!$B$2:$B$83)))</f>
        <v>0</v>
      </c>
      <c r="U7839" t="str" cm="1">
        <f t="array" ref="U7839">IFERROR(_xlfn.TEXTJOIN(", ", TRUE, _xlfn._xlws.FILTER(ROW(QA_Seed_Keywords!B$2:B$83), ISNUMBER(SEARCH(A7839, QA_Seed_Keywords!B$2:B$83)))), "")</f>
        <v/>
      </c>
    </row>
    <row r="7840" spans="1:21" customFormat="1" x14ac:dyDescent="0.3">
      <c r="A7840" t="s">
        <v>12490</v>
      </c>
      <c r="B7840" t="s">
        <v>12490</v>
      </c>
      <c r="C7840">
        <v>1</v>
      </c>
      <c r="D7840">
        <v>1</v>
      </c>
      <c r="E7840">
        <v>7.1428571428571425E-2</v>
      </c>
      <c r="F7840">
        <v>1</v>
      </c>
      <c r="G7840">
        <v>12</v>
      </c>
      <c r="H7840">
        <v>9</v>
      </c>
      <c r="I7840">
        <v>0.84729786038720345</v>
      </c>
      <c r="J7840">
        <v>0.84729786038720345</v>
      </c>
      <c r="K7840">
        <v>0.84729786038720345</v>
      </c>
      <c r="L7840">
        <v>6.0521275741943097E-2</v>
      </c>
      <c r="M7840">
        <v>3.1822989271195441</v>
      </c>
      <c r="N7840">
        <v>14</v>
      </c>
      <c r="O7840">
        <v>6.6666666666666666E-2</v>
      </c>
      <c r="P7840">
        <v>5.6486524025813563E-2</v>
      </c>
      <c r="Q7840">
        <v>5.6486524025813563E-2</v>
      </c>
      <c r="R7840">
        <v>4.0347517161295398E-3</v>
      </c>
      <c r="S7840" t="str" cm="1">
        <f t="array" ref="S7840">IFERROR(_xlfn.TEXTJOIN(", ", TRUE, _xlfn._xlws.FILTER(QA_Seed_Keywords!B$2:B$83, ISNUMBER(SEARCH(A7840, QA_Seed_Keywords!B$2:B$83)))), "")</f>
        <v/>
      </c>
      <c r="T7840" cm="1">
        <f t="array" ref="T7840">SUM(--ISNUMBER(SEARCH($A7840,QA_Seed_Keywords!$B$2:$B$83)))</f>
        <v>0</v>
      </c>
      <c r="U7840" t="str" cm="1">
        <f t="array" ref="U7840">IFERROR(_xlfn.TEXTJOIN(", ", TRUE, _xlfn._xlws.FILTER(ROW(QA_Seed_Keywords!B$2:B$83), ISNUMBER(SEARCH(A7840, QA_Seed_Keywords!B$2:B$83)))), "")</f>
        <v/>
      </c>
    </row>
    <row r="7841" spans="1:21" customFormat="1" x14ac:dyDescent="0.3">
      <c r="A7841" t="s">
        <v>12491</v>
      </c>
      <c r="B7841" t="s">
        <v>12491</v>
      </c>
      <c r="C7841">
        <v>1</v>
      </c>
      <c r="D7841">
        <v>1</v>
      </c>
      <c r="E7841">
        <v>7.1428571428571425E-2</v>
      </c>
      <c r="F7841">
        <v>1</v>
      </c>
      <c r="G7841">
        <v>12</v>
      </c>
      <c r="H7841">
        <v>9</v>
      </c>
      <c r="I7841">
        <v>0.84729786038720345</v>
      </c>
      <c r="J7841">
        <v>0.84729786038720345</v>
      </c>
      <c r="K7841">
        <v>0.84729786038720345</v>
      </c>
      <c r="L7841">
        <v>6.0521275741943097E-2</v>
      </c>
      <c r="M7841">
        <v>3.1822989271195441</v>
      </c>
      <c r="N7841">
        <v>14</v>
      </c>
      <c r="O7841">
        <v>6.6666666666666666E-2</v>
      </c>
      <c r="P7841">
        <v>5.6486524025813563E-2</v>
      </c>
      <c r="Q7841">
        <v>5.6486524025813563E-2</v>
      </c>
      <c r="R7841">
        <v>4.0347517161295398E-3</v>
      </c>
      <c r="S7841" t="str" cm="1">
        <f t="array" ref="S7841">IFERROR(_xlfn.TEXTJOIN(", ", TRUE, _xlfn._xlws.FILTER(QA_Seed_Keywords!B$2:B$83, ISNUMBER(SEARCH(A7841, QA_Seed_Keywords!B$2:B$83)))), "")</f>
        <v/>
      </c>
      <c r="T7841" cm="1">
        <f t="array" ref="T7841">SUM(--ISNUMBER(SEARCH($A7841,QA_Seed_Keywords!$B$2:$B$83)))</f>
        <v>0</v>
      </c>
      <c r="U7841" t="str" cm="1">
        <f t="array" ref="U7841">IFERROR(_xlfn.TEXTJOIN(", ", TRUE, _xlfn._xlws.FILTER(ROW(QA_Seed_Keywords!B$2:B$83), ISNUMBER(SEARCH(A7841, QA_Seed_Keywords!B$2:B$83)))), "")</f>
        <v/>
      </c>
    </row>
    <row r="7842" spans="1:21" customFormat="1" x14ac:dyDescent="0.3">
      <c r="A7842" t="s">
        <v>12492</v>
      </c>
      <c r="B7842" t="s">
        <v>12493</v>
      </c>
      <c r="C7842">
        <v>1</v>
      </c>
      <c r="D7842">
        <v>1</v>
      </c>
      <c r="E7842">
        <v>7.1428571428571425E-2</v>
      </c>
      <c r="F7842">
        <v>1</v>
      </c>
      <c r="G7842">
        <v>12</v>
      </c>
      <c r="H7842">
        <v>9</v>
      </c>
      <c r="I7842">
        <v>0.84729786038720345</v>
      </c>
      <c r="J7842">
        <v>0.84729786038720345</v>
      </c>
      <c r="K7842">
        <v>0.84729786038720345</v>
      </c>
      <c r="L7842">
        <v>6.0521275741943097E-2</v>
      </c>
      <c r="M7842">
        <v>3.1822989271195441</v>
      </c>
      <c r="N7842">
        <v>14</v>
      </c>
      <c r="O7842">
        <v>6.6666666666666666E-2</v>
      </c>
      <c r="P7842">
        <v>5.6486524025813563E-2</v>
      </c>
      <c r="Q7842">
        <v>5.6486524025813563E-2</v>
      </c>
      <c r="R7842">
        <v>4.0347517161295398E-3</v>
      </c>
      <c r="S7842" t="str" cm="1">
        <f t="array" ref="S7842">IFERROR(_xlfn.TEXTJOIN(", ", TRUE, _xlfn._xlws.FILTER(QA_Seed_Keywords!B$2:B$83, ISNUMBER(SEARCH(A7842, QA_Seed_Keywords!B$2:B$83)))), "")</f>
        <v/>
      </c>
      <c r="T7842" cm="1">
        <f t="array" ref="T7842">SUM(--ISNUMBER(SEARCH($A7842,QA_Seed_Keywords!$B$2:$B$83)))</f>
        <v>0</v>
      </c>
      <c r="U7842" t="str" cm="1">
        <f t="array" ref="U7842">IFERROR(_xlfn.TEXTJOIN(", ", TRUE, _xlfn._xlws.FILTER(ROW(QA_Seed_Keywords!B$2:B$83), ISNUMBER(SEARCH(A7842, QA_Seed_Keywords!B$2:B$83)))), "")</f>
        <v/>
      </c>
    </row>
    <row r="7843" spans="1:21" customFormat="1" x14ac:dyDescent="0.3">
      <c r="A7843" t="s">
        <v>12494</v>
      </c>
      <c r="B7843" t="s">
        <v>12494</v>
      </c>
      <c r="C7843">
        <v>1</v>
      </c>
      <c r="D7843">
        <v>1</v>
      </c>
      <c r="E7843">
        <v>7.1428571428571425E-2</v>
      </c>
      <c r="F7843">
        <v>1</v>
      </c>
      <c r="G7843">
        <v>12</v>
      </c>
      <c r="H7843">
        <v>9</v>
      </c>
      <c r="I7843">
        <v>0.84729786038720345</v>
      </c>
      <c r="J7843">
        <v>0.84729786038720345</v>
      </c>
      <c r="K7843">
        <v>0.84729786038720345</v>
      </c>
      <c r="L7843">
        <v>6.0521275741943097E-2</v>
      </c>
      <c r="M7843">
        <v>3.1822989271195441</v>
      </c>
      <c r="N7843">
        <v>14</v>
      </c>
      <c r="O7843">
        <v>6.6666666666666666E-2</v>
      </c>
      <c r="P7843">
        <v>5.6486524025813563E-2</v>
      </c>
      <c r="Q7843">
        <v>5.6486524025813563E-2</v>
      </c>
      <c r="R7843">
        <v>4.0347517161295398E-3</v>
      </c>
      <c r="S7843" t="str" cm="1">
        <f t="array" ref="S7843">IFERROR(_xlfn.TEXTJOIN(", ", TRUE, _xlfn._xlws.FILTER(QA_Seed_Keywords!B$2:B$83, ISNUMBER(SEARCH(A7843, QA_Seed_Keywords!B$2:B$83)))), "")</f>
        <v/>
      </c>
      <c r="T7843" cm="1">
        <f t="array" ref="T7843">SUM(--ISNUMBER(SEARCH($A7843,QA_Seed_Keywords!$B$2:$B$83)))</f>
        <v>0</v>
      </c>
      <c r="U7843" t="str" cm="1">
        <f t="array" ref="U7843">IFERROR(_xlfn.TEXTJOIN(", ", TRUE, _xlfn._xlws.FILTER(ROW(QA_Seed_Keywords!B$2:B$83), ISNUMBER(SEARCH(A7843, QA_Seed_Keywords!B$2:B$83)))), "")</f>
        <v/>
      </c>
    </row>
    <row r="7844" spans="1:21" customFormat="1" x14ac:dyDescent="0.3">
      <c r="A7844" t="s">
        <v>12495</v>
      </c>
      <c r="B7844" t="s">
        <v>12496</v>
      </c>
      <c r="C7844">
        <v>2</v>
      </c>
      <c r="D7844">
        <v>2</v>
      </c>
      <c r="E7844">
        <v>0.14285714285714279</v>
      </c>
      <c r="F7844">
        <v>1</v>
      </c>
      <c r="G7844">
        <v>12</v>
      </c>
      <c r="H7844">
        <v>10</v>
      </c>
      <c r="I7844">
        <v>0.78845736036427028</v>
      </c>
      <c r="J7844">
        <v>1.576914720728541</v>
      </c>
      <c r="K7844">
        <v>1.576914720728541</v>
      </c>
      <c r="L7844">
        <v>0.1126367657663243</v>
      </c>
      <c r="M7844">
        <v>5.8903491282217537</v>
      </c>
      <c r="N7844">
        <v>27</v>
      </c>
      <c r="O7844">
        <v>3.5714285714285712E-2</v>
      </c>
      <c r="P7844">
        <v>5.6318382883162162E-2</v>
      </c>
      <c r="Q7844">
        <v>5.6318382883162162E-2</v>
      </c>
      <c r="R7844">
        <v>4.0227416345115828E-3</v>
      </c>
      <c r="S7844" t="str" cm="1">
        <f t="array" ref="S7844">IFERROR(_xlfn.TEXTJOIN(", ", TRUE, _xlfn._xlws.FILTER(QA_Seed_Keywords!B$2:B$83, ISNUMBER(SEARCH(A7844, QA_Seed_Keywords!B$2:B$83)))), "")</f>
        <v/>
      </c>
      <c r="T7844" cm="1">
        <f t="array" ref="T7844">SUM(--ISNUMBER(SEARCH($A7844,QA_Seed_Keywords!$B$2:$B$83)))</f>
        <v>0</v>
      </c>
      <c r="U7844" t="str" cm="1">
        <f t="array" ref="U7844">IFERROR(_xlfn.TEXTJOIN(", ", TRUE, _xlfn._xlws.FILTER(ROW(QA_Seed_Keywords!B$2:B$83), ISNUMBER(SEARCH(A7844, QA_Seed_Keywords!B$2:B$83)))), "")</f>
        <v/>
      </c>
    </row>
    <row r="7845" spans="1:21" customFormat="1" x14ac:dyDescent="0.3">
      <c r="A7845" t="s">
        <v>12497</v>
      </c>
      <c r="B7845" t="s">
        <v>12498</v>
      </c>
      <c r="C7845">
        <v>1</v>
      </c>
      <c r="D7845">
        <v>1</v>
      </c>
      <c r="E7845">
        <v>7.1428571428571425E-2</v>
      </c>
      <c r="F7845">
        <v>1</v>
      </c>
      <c r="G7845">
        <v>12</v>
      </c>
      <c r="H7845">
        <v>10</v>
      </c>
      <c r="I7845">
        <v>0.78845736036427028</v>
      </c>
      <c r="J7845">
        <v>0.78845736036427028</v>
      </c>
      <c r="K7845">
        <v>0.78845736036427028</v>
      </c>
      <c r="L7845">
        <v>5.6318382883162162E-2</v>
      </c>
      <c r="M7845">
        <v>3.2512917986064949</v>
      </c>
      <c r="N7845">
        <v>13</v>
      </c>
      <c r="O7845">
        <v>7.1428571428571425E-2</v>
      </c>
      <c r="P7845">
        <v>5.6318382883162162E-2</v>
      </c>
      <c r="Q7845">
        <v>5.6318382883162162E-2</v>
      </c>
      <c r="R7845">
        <v>4.0227416345115828E-3</v>
      </c>
      <c r="S7845" t="str" cm="1">
        <f t="array" ref="S7845">IFERROR(_xlfn.TEXTJOIN(", ", TRUE, _xlfn._xlws.FILTER(QA_Seed_Keywords!B$2:B$83, ISNUMBER(SEARCH(A7845, QA_Seed_Keywords!B$2:B$83)))), "")</f>
        <v/>
      </c>
      <c r="T7845" cm="1">
        <f t="array" ref="T7845">SUM(--ISNUMBER(SEARCH($A7845,QA_Seed_Keywords!$B$2:$B$83)))</f>
        <v>0</v>
      </c>
      <c r="U7845" t="str" cm="1">
        <f t="array" ref="U7845">IFERROR(_xlfn.TEXTJOIN(", ", TRUE, _xlfn._xlws.FILTER(ROW(QA_Seed_Keywords!B$2:B$83), ISNUMBER(SEARCH(A7845, QA_Seed_Keywords!B$2:B$83)))), "")</f>
        <v/>
      </c>
    </row>
    <row r="7846" spans="1:21" customFormat="1" x14ac:dyDescent="0.3">
      <c r="A7846" t="s">
        <v>12499</v>
      </c>
      <c r="B7846" t="s">
        <v>12499</v>
      </c>
      <c r="C7846">
        <v>1</v>
      </c>
      <c r="D7846">
        <v>1</v>
      </c>
      <c r="E7846">
        <v>7.1428571428571425E-2</v>
      </c>
      <c r="F7846">
        <v>1</v>
      </c>
      <c r="G7846">
        <v>12</v>
      </c>
      <c r="H7846">
        <v>7</v>
      </c>
      <c r="I7846">
        <v>0.99852883011112725</v>
      </c>
      <c r="J7846">
        <v>0.99852883011112725</v>
      </c>
      <c r="K7846">
        <v>0.99852883011112725</v>
      </c>
      <c r="L7846">
        <v>7.1323487865080512E-2</v>
      </c>
      <c r="M7846">
        <v>2.9999773703255892</v>
      </c>
      <c r="N7846">
        <v>17</v>
      </c>
      <c r="O7846">
        <v>5.5555555555555552E-2</v>
      </c>
      <c r="P7846">
        <v>5.547382389506262E-2</v>
      </c>
      <c r="Q7846">
        <v>5.547382389506262E-2</v>
      </c>
      <c r="R7846">
        <v>3.9624159925044731E-3</v>
      </c>
      <c r="S7846" t="str" cm="1">
        <f t="array" ref="S7846">IFERROR(_xlfn.TEXTJOIN(", ", TRUE, _xlfn._xlws.FILTER(QA_Seed_Keywords!B$2:B$83, ISNUMBER(SEARCH(A7846, QA_Seed_Keywords!B$2:B$83)))), "")</f>
        <v/>
      </c>
      <c r="T7846" cm="1">
        <f t="array" ref="T7846">SUM(--ISNUMBER(SEARCH($A7846,QA_Seed_Keywords!$B$2:$B$83)))</f>
        <v>0</v>
      </c>
      <c r="U7846" t="str" cm="1">
        <f t="array" ref="U7846">IFERROR(_xlfn.TEXTJOIN(", ", TRUE, _xlfn._xlws.FILTER(ROW(QA_Seed_Keywords!B$2:B$83), ISNUMBER(SEARCH(A7846, QA_Seed_Keywords!B$2:B$83)))), "")</f>
        <v/>
      </c>
    </row>
    <row r="7847" spans="1:21" customFormat="1" x14ac:dyDescent="0.3">
      <c r="A7847" t="s">
        <v>12500</v>
      </c>
      <c r="B7847" t="s">
        <v>12501</v>
      </c>
      <c r="C7847">
        <v>1</v>
      </c>
      <c r="D7847">
        <v>1</v>
      </c>
      <c r="E7847">
        <v>7.1428571428571425E-2</v>
      </c>
      <c r="F7847">
        <v>1</v>
      </c>
      <c r="G7847">
        <v>12</v>
      </c>
      <c r="H7847">
        <v>7</v>
      </c>
      <c r="I7847">
        <v>0.99852883011112725</v>
      </c>
      <c r="J7847">
        <v>0.99852883011112725</v>
      </c>
      <c r="K7847">
        <v>0.99852883011112725</v>
      </c>
      <c r="L7847">
        <v>7.1323487865080512E-2</v>
      </c>
      <c r="M7847">
        <v>2.9999773703255892</v>
      </c>
      <c r="N7847">
        <v>17</v>
      </c>
      <c r="O7847">
        <v>5.5555555555555552E-2</v>
      </c>
      <c r="P7847">
        <v>5.547382389506262E-2</v>
      </c>
      <c r="Q7847">
        <v>5.547382389506262E-2</v>
      </c>
      <c r="R7847">
        <v>3.9624159925044731E-3</v>
      </c>
      <c r="S7847" t="str" cm="1">
        <f t="array" ref="S7847">IFERROR(_xlfn.TEXTJOIN(", ", TRUE, _xlfn._xlws.FILTER(QA_Seed_Keywords!B$2:B$83, ISNUMBER(SEARCH(A7847, QA_Seed_Keywords!B$2:B$83)))), "")</f>
        <v/>
      </c>
      <c r="T7847" cm="1">
        <f t="array" ref="T7847">SUM(--ISNUMBER(SEARCH($A7847,QA_Seed_Keywords!$B$2:$B$83)))</f>
        <v>0</v>
      </c>
      <c r="U7847" t="str" cm="1">
        <f t="array" ref="U7847">IFERROR(_xlfn.TEXTJOIN(", ", TRUE, _xlfn._xlws.FILTER(ROW(QA_Seed_Keywords!B$2:B$83), ISNUMBER(SEARCH(A7847, QA_Seed_Keywords!B$2:B$83)))), "")</f>
        <v/>
      </c>
    </row>
    <row r="7848" spans="1:21" customFormat="1" x14ac:dyDescent="0.3">
      <c r="A7848" t="s">
        <v>12502</v>
      </c>
      <c r="B7848" t="s">
        <v>12502</v>
      </c>
      <c r="C7848">
        <v>2</v>
      </c>
      <c r="D7848">
        <v>2</v>
      </c>
      <c r="E7848">
        <v>0.14285714285714279</v>
      </c>
      <c r="F7848">
        <v>1</v>
      </c>
      <c r="G7848">
        <v>12</v>
      </c>
      <c r="H7848">
        <v>11</v>
      </c>
      <c r="I7848">
        <v>0.73759894313077912</v>
      </c>
      <c r="J7848">
        <v>1.475197886261558</v>
      </c>
      <c r="K7848">
        <v>1.475197886261558</v>
      </c>
      <c r="L7848">
        <v>0.10537127759011131</v>
      </c>
      <c r="M7848">
        <v>2.594512262217425</v>
      </c>
      <c r="N7848">
        <v>26</v>
      </c>
      <c r="O7848">
        <v>3.7037037037037028E-2</v>
      </c>
      <c r="P7848">
        <v>5.463695875042808E-2</v>
      </c>
      <c r="Q7848">
        <v>5.463695875042808E-2</v>
      </c>
      <c r="R7848">
        <v>3.9026399107448631E-3</v>
      </c>
      <c r="S7848" t="str" cm="1">
        <f t="array" ref="S7848">IFERROR(_xlfn.TEXTJOIN(", ", TRUE, _xlfn._xlws.FILTER(QA_Seed_Keywords!B$2:B$83, ISNUMBER(SEARCH(A7848, QA_Seed_Keywords!B$2:B$83)))), "")</f>
        <v/>
      </c>
      <c r="T7848" cm="1">
        <f t="array" ref="T7848">SUM(--ISNUMBER(SEARCH($A7848,QA_Seed_Keywords!$B$2:$B$83)))</f>
        <v>0</v>
      </c>
      <c r="U7848" t="str" cm="1">
        <f t="array" ref="U7848">IFERROR(_xlfn.TEXTJOIN(", ", TRUE, _xlfn._xlws.FILTER(ROW(QA_Seed_Keywords!B$2:B$83), ISNUMBER(SEARCH(A7848, QA_Seed_Keywords!B$2:B$83)))), "")</f>
        <v/>
      </c>
    </row>
    <row r="7849" spans="1:21" customFormat="1" x14ac:dyDescent="0.3">
      <c r="A7849" t="s">
        <v>12503</v>
      </c>
      <c r="B7849" t="s">
        <v>12504</v>
      </c>
      <c r="C7849">
        <v>1</v>
      </c>
      <c r="D7849">
        <v>1</v>
      </c>
      <c r="E7849">
        <v>7.1428571428571425E-2</v>
      </c>
      <c r="F7849">
        <v>1</v>
      </c>
      <c r="G7849">
        <v>12</v>
      </c>
      <c r="H7849">
        <v>8</v>
      </c>
      <c r="I7849">
        <v>0.91629073187415511</v>
      </c>
      <c r="J7849">
        <v>0.91629073187415511</v>
      </c>
      <c r="K7849">
        <v>0.91629073187415511</v>
      </c>
      <c r="L7849">
        <v>6.5449337991011075E-2</v>
      </c>
      <c r="M7849">
        <v>2.9999773703255892</v>
      </c>
      <c r="N7849">
        <v>16</v>
      </c>
      <c r="O7849">
        <v>5.8823529411764712E-2</v>
      </c>
      <c r="P7849">
        <v>5.389945481612677E-2</v>
      </c>
      <c r="Q7849">
        <v>5.389945481612677E-2</v>
      </c>
      <c r="R7849">
        <v>3.849961058294769E-3</v>
      </c>
      <c r="S7849" t="str" cm="1">
        <f t="array" ref="S7849">IFERROR(_xlfn.TEXTJOIN(", ", TRUE, _xlfn._xlws.FILTER(QA_Seed_Keywords!B$2:B$83, ISNUMBER(SEARCH(A7849, QA_Seed_Keywords!B$2:B$83)))), "")</f>
        <v/>
      </c>
      <c r="T7849" cm="1">
        <f t="array" ref="T7849">SUM(--ISNUMBER(SEARCH($A7849,QA_Seed_Keywords!$B$2:$B$83)))</f>
        <v>0</v>
      </c>
      <c r="U7849" t="str" cm="1">
        <f t="array" ref="U7849">IFERROR(_xlfn.TEXTJOIN(", ", TRUE, _xlfn._xlws.FILTER(ROW(QA_Seed_Keywords!B$2:B$83), ISNUMBER(SEARCH(A7849, QA_Seed_Keywords!B$2:B$83)))), "")</f>
        <v/>
      </c>
    </row>
    <row r="7850" spans="1:21" customFormat="1" x14ac:dyDescent="0.3">
      <c r="A7850" t="s">
        <v>12505</v>
      </c>
      <c r="B7850" t="s">
        <v>12506</v>
      </c>
      <c r="C7850">
        <v>1</v>
      </c>
      <c r="D7850">
        <v>1</v>
      </c>
      <c r="E7850">
        <v>7.1428571428571425E-2</v>
      </c>
      <c r="F7850">
        <v>1</v>
      </c>
      <c r="G7850">
        <v>12</v>
      </c>
      <c r="H7850">
        <v>8</v>
      </c>
      <c r="I7850">
        <v>0.91629073187415511</v>
      </c>
      <c r="J7850">
        <v>0.91629073187415511</v>
      </c>
      <c r="K7850">
        <v>0.91629073187415511</v>
      </c>
      <c r="L7850">
        <v>6.5449337991011075E-2</v>
      </c>
      <c r="M7850">
        <v>3.057135784165538</v>
      </c>
      <c r="N7850">
        <v>16</v>
      </c>
      <c r="O7850">
        <v>5.8823529411764712E-2</v>
      </c>
      <c r="P7850">
        <v>5.389945481612677E-2</v>
      </c>
      <c r="Q7850">
        <v>5.389945481612677E-2</v>
      </c>
      <c r="R7850">
        <v>3.849961058294769E-3</v>
      </c>
      <c r="S7850" t="str" cm="1">
        <f t="array" ref="S7850">IFERROR(_xlfn.TEXTJOIN(", ", TRUE, _xlfn._xlws.FILTER(QA_Seed_Keywords!B$2:B$83, ISNUMBER(SEARCH(A7850, QA_Seed_Keywords!B$2:B$83)))), "")</f>
        <v/>
      </c>
      <c r="T7850" cm="1">
        <f t="array" ref="T7850">SUM(--ISNUMBER(SEARCH($A7850,QA_Seed_Keywords!$B$2:$B$83)))</f>
        <v>0</v>
      </c>
      <c r="U7850" t="str" cm="1">
        <f t="array" ref="U7850">IFERROR(_xlfn.TEXTJOIN(", ", TRUE, _xlfn._xlws.FILTER(ROW(QA_Seed_Keywords!B$2:B$83), ISNUMBER(SEARCH(A7850, QA_Seed_Keywords!B$2:B$83)))), "")</f>
        <v/>
      </c>
    </row>
    <row r="7851" spans="1:21" customFormat="1" x14ac:dyDescent="0.3">
      <c r="A7851" t="s">
        <v>12507</v>
      </c>
      <c r="B7851" t="s">
        <v>12507</v>
      </c>
      <c r="C7851">
        <v>1</v>
      </c>
      <c r="D7851">
        <v>1</v>
      </c>
      <c r="E7851">
        <v>7.1428571428571425E-2</v>
      </c>
      <c r="F7851">
        <v>1</v>
      </c>
      <c r="G7851">
        <v>12</v>
      </c>
      <c r="H7851">
        <v>9</v>
      </c>
      <c r="I7851">
        <v>0.84729786038720345</v>
      </c>
      <c r="J7851">
        <v>0.84729786038720345</v>
      </c>
      <c r="K7851">
        <v>0.84729786038720345</v>
      </c>
      <c r="L7851">
        <v>6.0521275741943097E-2</v>
      </c>
      <c r="M7851">
        <v>3.117760405981973</v>
      </c>
      <c r="N7851">
        <v>15</v>
      </c>
      <c r="O7851">
        <v>6.25E-2</v>
      </c>
      <c r="P7851">
        <v>5.2956116274200223E-2</v>
      </c>
      <c r="Q7851">
        <v>5.2956116274200223E-2</v>
      </c>
      <c r="R7851">
        <v>3.782579733871444E-3</v>
      </c>
      <c r="S7851" t="str" cm="1">
        <f t="array" ref="S7851">IFERROR(_xlfn.TEXTJOIN(", ", TRUE, _xlfn._xlws.FILTER(QA_Seed_Keywords!B$2:B$83, ISNUMBER(SEARCH(A7851, QA_Seed_Keywords!B$2:B$83)))), "")</f>
        <v/>
      </c>
      <c r="T7851" cm="1">
        <f t="array" ref="T7851">SUM(--ISNUMBER(SEARCH($A7851,QA_Seed_Keywords!$B$2:$B$83)))</f>
        <v>0</v>
      </c>
      <c r="U7851" t="str" cm="1">
        <f t="array" ref="U7851">IFERROR(_xlfn.TEXTJOIN(", ", TRUE, _xlfn._xlws.FILTER(ROW(QA_Seed_Keywords!B$2:B$83), ISNUMBER(SEARCH(A7851, QA_Seed_Keywords!B$2:B$83)))), "")</f>
        <v/>
      </c>
    </row>
    <row r="7852" spans="1:21" customFormat="1" x14ac:dyDescent="0.3">
      <c r="A7852" t="s">
        <v>12508</v>
      </c>
      <c r="B7852" t="s">
        <v>12509</v>
      </c>
      <c r="C7852">
        <v>1</v>
      </c>
      <c r="D7852">
        <v>1</v>
      </c>
      <c r="E7852">
        <v>7.1428571428571425E-2</v>
      </c>
      <c r="F7852">
        <v>1</v>
      </c>
      <c r="G7852">
        <v>12</v>
      </c>
      <c r="H7852">
        <v>9</v>
      </c>
      <c r="I7852">
        <v>0.84729786038720345</v>
      </c>
      <c r="J7852">
        <v>0.84729786038720345</v>
      </c>
      <c r="K7852">
        <v>0.84729786038720345</v>
      </c>
      <c r="L7852">
        <v>6.0521275741943097E-2</v>
      </c>
      <c r="M7852">
        <v>3.117760405981973</v>
      </c>
      <c r="N7852">
        <v>15</v>
      </c>
      <c r="O7852">
        <v>6.25E-2</v>
      </c>
      <c r="P7852">
        <v>5.2956116274200223E-2</v>
      </c>
      <c r="Q7852">
        <v>5.2956116274200223E-2</v>
      </c>
      <c r="R7852">
        <v>3.782579733871444E-3</v>
      </c>
      <c r="S7852" t="str" cm="1">
        <f t="array" ref="S7852">IFERROR(_xlfn.TEXTJOIN(", ", TRUE, _xlfn._xlws.FILTER(QA_Seed_Keywords!B$2:B$83, ISNUMBER(SEARCH(A7852, QA_Seed_Keywords!B$2:B$83)))), "")</f>
        <v/>
      </c>
      <c r="T7852" cm="1">
        <f t="array" ref="T7852">SUM(--ISNUMBER(SEARCH($A7852,QA_Seed_Keywords!$B$2:$B$83)))</f>
        <v>0</v>
      </c>
      <c r="U7852" t="str" cm="1">
        <f t="array" ref="U7852">IFERROR(_xlfn.TEXTJOIN(", ", TRUE, _xlfn._xlws.FILTER(ROW(QA_Seed_Keywords!B$2:B$83), ISNUMBER(SEARCH(A7852, QA_Seed_Keywords!B$2:B$83)))), "")</f>
        <v/>
      </c>
    </row>
    <row r="7853" spans="1:21" customFormat="1" x14ac:dyDescent="0.3">
      <c r="A7853" t="s">
        <v>12510</v>
      </c>
      <c r="B7853" t="s">
        <v>12511</v>
      </c>
      <c r="C7853">
        <v>1</v>
      </c>
      <c r="D7853">
        <v>1</v>
      </c>
      <c r="E7853">
        <v>7.1428571428571425E-2</v>
      </c>
      <c r="F7853">
        <v>1</v>
      </c>
      <c r="G7853">
        <v>12</v>
      </c>
      <c r="H7853">
        <v>9</v>
      </c>
      <c r="I7853">
        <v>0.84729786038720345</v>
      </c>
      <c r="J7853">
        <v>0.84729786038720345</v>
      </c>
      <c r="K7853">
        <v>0.84729786038720345</v>
      </c>
      <c r="L7853">
        <v>6.0521275741943097E-2</v>
      </c>
      <c r="M7853">
        <v>3.117760405981973</v>
      </c>
      <c r="N7853">
        <v>15</v>
      </c>
      <c r="O7853">
        <v>6.25E-2</v>
      </c>
      <c r="P7853">
        <v>5.2956116274200223E-2</v>
      </c>
      <c r="Q7853">
        <v>5.2956116274200223E-2</v>
      </c>
      <c r="R7853">
        <v>3.782579733871444E-3</v>
      </c>
      <c r="S7853" t="str" cm="1">
        <f t="array" ref="S7853">IFERROR(_xlfn.TEXTJOIN(", ", TRUE, _xlfn._xlws.FILTER(QA_Seed_Keywords!B$2:B$83, ISNUMBER(SEARCH(A7853, QA_Seed_Keywords!B$2:B$83)))), "")</f>
        <v/>
      </c>
      <c r="T7853" cm="1">
        <f t="array" ref="T7853">SUM(--ISNUMBER(SEARCH($A7853,QA_Seed_Keywords!$B$2:$B$83)))</f>
        <v>0</v>
      </c>
      <c r="U7853" t="str" cm="1">
        <f t="array" ref="U7853">IFERROR(_xlfn.TEXTJOIN(", ", TRUE, _xlfn._xlws.FILTER(ROW(QA_Seed_Keywords!B$2:B$83), ISNUMBER(SEARCH(A7853, QA_Seed_Keywords!B$2:B$83)))), "")</f>
        <v/>
      </c>
    </row>
    <row r="7854" spans="1:21" customFormat="1" x14ac:dyDescent="0.3">
      <c r="A7854" t="s">
        <v>12512</v>
      </c>
      <c r="B7854" t="s">
        <v>12513</v>
      </c>
      <c r="C7854">
        <v>1</v>
      </c>
      <c r="D7854">
        <v>1</v>
      </c>
      <c r="E7854">
        <v>7.1428571428571425E-2</v>
      </c>
      <c r="F7854">
        <v>1</v>
      </c>
      <c r="G7854">
        <v>12</v>
      </c>
      <c r="H7854">
        <v>9</v>
      </c>
      <c r="I7854">
        <v>0.84729786038720345</v>
      </c>
      <c r="J7854">
        <v>0.84729786038720345</v>
      </c>
      <c r="K7854">
        <v>0.84729786038720345</v>
      </c>
      <c r="L7854">
        <v>6.0521275741943097E-2</v>
      </c>
      <c r="M7854">
        <v>3.117760405981973</v>
      </c>
      <c r="N7854">
        <v>15</v>
      </c>
      <c r="O7854">
        <v>6.25E-2</v>
      </c>
      <c r="P7854">
        <v>5.2956116274200223E-2</v>
      </c>
      <c r="Q7854">
        <v>5.2956116274200223E-2</v>
      </c>
      <c r="R7854">
        <v>3.782579733871444E-3</v>
      </c>
      <c r="S7854" t="str" cm="1">
        <f t="array" ref="S7854">IFERROR(_xlfn.TEXTJOIN(", ", TRUE, _xlfn._xlws.FILTER(QA_Seed_Keywords!B$2:B$83, ISNUMBER(SEARCH(A7854, QA_Seed_Keywords!B$2:B$83)))), "")</f>
        <v/>
      </c>
      <c r="T7854" cm="1">
        <f t="array" ref="T7854">SUM(--ISNUMBER(SEARCH($A7854,QA_Seed_Keywords!$B$2:$B$83)))</f>
        <v>0</v>
      </c>
      <c r="U7854" t="str" cm="1">
        <f t="array" ref="U7854">IFERROR(_xlfn.TEXTJOIN(", ", TRUE, _xlfn._xlws.FILTER(ROW(QA_Seed_Keywords!B$2:B$83), ISNUMBER(SEARCH(A7854, QA_Seed_Keywords!B$2:B$83)))), "")</f>
        <v/>
      </c>
    </row>
    <row r="7855" spans="1:21" customFormat="1" x14ac:dyDescent="0.3">
      <c r="A7855" t="s">
        <v>12514</v>
      </c>
      <c r="B7855" t="s">
        <v>12515</v>
      </c>
      <c r="C7855">
        <v>1</v>
      </c>
      <c r="D7855">
        <v>1</v>
      </c>
      <c r="E7855">
        <v>7.1428571428571425E-2</v>
      </c>
      <c r="F7855">
        <v>1</v>
      </c>
      <c r="G7855">
        <v>12</v>
      </c>
      <c r="H7855">
        <v>9</v>
      </c>
      <c r="I7855">
        <v>0.84729786038720345</v>
      </c>
      <c r="J7855">
        <v>0.84729786038720345</v>
      </c>
      <c r="K7855">
        <v>0.84729786038720345</v>
      </c>
      <c r="L7855">
        <v>6.0521275741943097E-2</v>
      </c>
      <c r="M7855">
        <v>3.117760405981973</v>
      </c>
      <c r="N7855">
        <v>15</v>
      </c>
      <c r="O7855">
        <v>6.25E-2</v>
      </c>
      <c r="P7855">
        <v>5.2956116274200223E-2</v>
      </c>
      <c r="Q7855">
        <v>5.2956116274200223E-2</v>
      </c>
      <c r="R7855">
        <v>3.782579733871444E-3</v>
      </c>
      <c r="S7855" t="str" cm="1">
        <f t="array" ref="S7855">IFERROR(_xlfn.TEXTJOIN(", ", TRUE, _xlfn._xlws.FILTER(QA_Seed_Keywords!B$2:B$83, ISNUMBER(SEARCH(A7855, QA_Seed_Keywords!B$2:B$83)))), "")</f>
        <v/>
      </c>
      <c r="T7855" cm="1">
        <f t="array" ref="T7855">SUM(--ISNUMBER(SEARCH($A7855,QA_Seed_Keywords!$B$2:$B$83)))</f>
        <v>0</v>
      </c>
      <c r="U7855" t="str" cm="1">
        <f t="array" ref="U7855">IFERROR(_xlfn.TEXTJOIN(", ", TRUE, _xlfn._xlws.FILTER(ROW(QA_Seed_Keywords!B$2:B$83), ISNUMBER(SEARCH(A7855, QA_Seed_Keywords!B$2:B$83)))), "")</f>
        <v/>
      </c>
    </row>
    <row r="7856" spans="1:21" customFormat="1" x14ac:dyDescent="0.3">
      <c r="A7856" t="s">
        <v>12516</v>
      </c>
      <c r="B7856" t="s">
        <v>12517</v>
      </c>
      <c r="C7856">
        <v>1</v>
      </c>
      <c r="D7856">
        <v>1</v>
      </c>
      <c r="E7856">
        <v>7.1428571428571425E-2</v>
      </c>
      <c r="F7856">
        <v>1</v>
      </c>
      <c r="G7856">
        <v>12</v>
      </c>
      <c r="H7856">
        <v>9</v>
      </c>
      <c r="I7856">
        <v>0.84729786038720345</v>
      </c>
      <c r="J7856">
        <v>0.84729786038720345</v>
      </c>
      <c r="K7856">
        <v>0.84729786038720345</v>
      </c>
      <c r="L7856">
        <v>6.0521275741943097E-2</v>
      </c>
      <c r="M7856">
        <v>2.594512262217425</v>
      </c>
      <c r="N7856">
        <v>15</v>
      </c>
      <c r="O7856">
        <v>6.25E-2</v>
      </c>
      <c r="P7856">
        <v>5.2956116274200223E-2</v>
      </c>
      <c r="Q7856">
        <v>5.2956116274200223E-2</v>
      </c>
      <c r="R7856">
        <v>3.782579733871444E-3</v>
      </c>
      <c r="S7856" t="str" cm="1">
        <f t="array" ref="S7856">IFERROR(_xlfn.TEXTJOIN(", ", TRUE, _xlfn._xlws.FILTER(QA_Seed_Keywords!B$2:B$83, ISNUMBER(SEARCH(A7856, QA_Seed_Keywords!B$2:B$83)))), "")</f>
        <v/>
      </c>
      <c r="T7856" cm="1">
        <f t="array" ref="T7856">SUM(--ISNUMBER(SEARCH($A7856,QA_Seed_Keywords!$B$2:$B$83)))</f>
        <v>0</v>
      </c>
      <c r="U7856" t="str" cm="1">
        <f t="array" ref="U7856">IFERROR(_xlfn.TEXTJOIN(", ", TRUE, _xlfn._xlws.FILTER(ROW(QA_Seed_Keywords!B$2:B$83), ISNUMBER(SEARCH(A7856, QA_Seed_Keywords!B$2:B$83)))), "")</f>
        <v/>
      </c>
    </row>
    <row r="7857" spans="1:21" customFormat="1" x14ac:dyDescent="0.3">
      <c r="A7857" t="s">
        <v>12518</v>
      </c>
      <c r="B7857" t="s">
        <v>12518</v>
      </c>
      <c r="C7857">
        <v>1</v>
      </c>
      <c r="D7857">
        <v>1</v>
      </c>
      <c r="E7857">
        <v>7.1428571428571425E-2</v>
      </c>
      <c r="F7857">
        <v>1</v>
      </c>
      <c r="G7857">
        <v>12</v>
      </c>
      <c r="H7857">
        <v>9</v>
      </c>
      <c r="I7857">
        <v>0.84729786038720345</v>
      </c>
      <c r="J7857">
        <v>0.84729786038720345</v>
      </c>
      <c r="K7857">
        <v>0.84729786038720345</v>
      </c>
      <c r="L7857">
        <v>6.0521275741943097E-2</v>
      </c>
      <c r="M7857">
        <v>3.117760405981973</v>
      </c>
      <c r="N7857">
        <v>15</v>
      </c>
      <c r="O7857">
        <v>6.25E-2</v>
      </c>
      <c r="P7857">
        <v>5.2956116274200223E-2</v>
      </c>
      <c r="Q7857">
        <v>5.2956116274200223E-2</v>
      </c>
      <c r="R7857">
        <v>3.782579733871444E-3</v>
      </c>
      <c r="S7857" t="str" cm="1">
        <f t="array" ref="S7857">IFERROR(_xlfn.TEXTJOIN(", ", TRUE, _xlfn._xlws.FILTER(QA_Seed_Keywords!B$2:B$83, ISNUMBER(SEARCH(A7857, QA_Seed_Keywords!B$2:B$83)))), "")</f>
        <v/>
      </c>
      <c r="T7857" cm="1">
        <f t="array" ref="T7857">SUM(--ISNUMBER(SEARCH($A7857,QA_Seed_Keywords!$B$2:$B$83)))</f>
        <v>0</v>
      </c>
      <c r="U7857" t="str" cm="1">
        <f t="array" ref="U7857">IFERROR(_xlfn.TEXTJOIN(", ", TRUE, _xlfn._xlws.FILTER(ROW(QA_Seed_Keywords!B$2:B$83), ISNUMBER(SEARCH(A7857, QA_Seed_Keywords!B$2:B$83)))), "")</f>
        <v/>
      </c>
    </row>
    <row r="7858" spans="1:21" customFormat="1" x14ac:dyDescent="0.3">
      <c r="A7858" t="s">
        <v>12519</v>
      </c>
      <c r="B7858" t="s">
        <v>12520</v>
      </c>
      <c r="C7858">
        <v>1</v>
      </c>
      <c r="D7858">
        <v>1</v>
      </c>
      <c r="E7858">
        <v>7.1428571428571425E-2</v>
      </c>
      <c r="F7858">
        <v>1</v>
      </c>
      <c r="G7858">
        <v>12</v>
      </c>
      <c r="H7858">
        <v>9</v>
      </c>
      <c r="I7858">
        <v>0.84729786038720345</v>
      </c>
      <c r="J7858">
        <v>0.84729786038720345</v>
      </c>
      <c r="K7858">
        <v>0.84729786038720345</v>
      </c>
      <c r="L7858">
        <v>6.0521275741943097E-2</v>
      </c>
      <c r="M7858">
        <v>3.117760405981973</v>
      </c>
      <c r="N7858">
        <v>15</v>
      </c>
      <c r="O7858">
        <v>6.25E-2</v>
      </c>
      <c r="P7858">
        <v>5.2956116274200223E-2</v>
      </c>
      <c r="Q7858">
        <v>5.2956116274200223E-2</v>
      </c>
      <c r="R7858">
        <v>3.782579733871444E-3</v>
      </c>
      <c r="S7858" t="str" cm="1">
        <f t="array" ref="S7858">IFERROR(_xlfn.TEXTJOIN(", ", TRUE, _xlfn._xlws.FILTER(QA_Seed_Keywords!B$2:B$83, ISNUMBER(SEARCH(A7858, QA_Seed_Keywords!B$2:B$83)))), "")</f>
        <v/>
      </c>
      <c r="T7858" cm="1">
        <f t="array" ref="T7858">SUM(--ISNUMBER(SEARCH($A7858,QA_Seed_Keywords!$B$2:$B$83)))</f>
        <v>0</v>
      </c>
      <c r="U7858" t="str" cm="1">
        <f t="array" ref="U7858">IFERROR(_xlfn.TEXTJOIN(", ", TRUE, _xlfn._xlws.FILTER(ROW(QA_Seed_Keywords!B$2:B$83), ISNUMBER(SEARCH(A7858, QA_Seed_Keywords!B$2:B$83)))), "")</f>
        <v/>
      </c>
    </row>
    <row r="7859" spans="1:21" customFormat="1" x14ac:dyDescent="0.3">
      <c r="A7859" t="s">
        <v>12521</v>
      </c>
      <c r="B7859" t="s">
        <v>12522</v>
      </c>
      <c r="C7859">
        <v>1</v>
      </c>
      <c r="D7859">
        <v>1</v>
      </c>
      <c r="E7859">
        <v>7.1428571428571425E-2</v>
      </c>
      <c r="F7859">
        <v>1</v>
      </c>
      <c r="G7859">
        <v>12</v>
      </c>
      <c r="H7859">
        <v>9</v>
      </c>
      <c r="I7859">
        <v>0.84729786038720345</v>
      </c>
      <c r="J7859">
        <v>0.84729786038720345</v>
      </c>
      <c r="K7859">
        <v>0.84729786038720345</v>
      </c>
      <c r="L7859">
        <v>6.0521275741943097E-2</v>
      </c>
      <c r="M7859">
        <v>3.117760405981973</v>
      </c>
      <c r="N7859">
        <v>15</v>
      </c>
      <c r="O7859">
        <v>6.25E-2</v>
      </c>
      <c r="P7859">
        <v>5.2956116274200223E-2</v>
      </c>
      <c r="Q7859">
        <v>5.2956116274200223E-2</v>
      </c>
      <c r="R7859">
        <v>3.782579733871444E-3</v>
      </c>
      <c r="S7859" t="str" cm="1">
        <f t="array" ref="S7859">IFERROR(_xlfn.TEXTJOIN(", ", TRUE, _xlfn._xlws.FILTER(QA_Seed_Keywords!B$2:B$83, ISNUMBER(SEARCH(A7859, QA_Seed_Keywords!B$2:B$83)))), "")</f>
        <v/>
      </c>
      <c r="T7859" cm="1">
        <f t="array" ref="T7859">SUM(--ISNUMBER(SEARCH($A7859,QA_Seed_Keywords!$B$2:$B$83)))</f>
        <v>0</v>
      </c>
      <c r="U7859" t="str" cm="1">
        <f t="array" ref="U7859">IFERROR(_xlfn.TEXTJOIN(", ", TRUE, _xlfn._xlws.FILTER(ROW(QA_Seed_Keywords!B$2:B$83), ISNUMBER(SEARCH(A7859, QA_Seed_Keywords!B$2:B$83)))), "")</f>
        <v/>
      </c>
    </row>
    <row r="7860" spans="1:21" customFormat="1" x14ac:dyDescent="0.3">
      <c r="A7860" t="s">
        <v>12523</v>
      </c>
      <c r="B7860" t="s">
        <v>12523</v>
      </c>
      <c r="C7860">
        <v>1</v>
      </c>
      <c r="D7860">
        <v>1</v>
      </c>
      <c r="E7860">
        <v>7.1428571428571425E-2</v>
      </c>
      <c r="F7860">
        <v>1</v>
      </c>
      <c r="G7860">
        <v>12</v>
      </c>
      <c r="H7860">
        <v>9</v>
      </c>
      <c r="I7860">
        <v>0.84729786038720345</v>
      </c>
      <c r="J7860">
        <v>0.84729786038720345</v>
      </c>
      <c r="K7860">
        <v>0.84729786038720345</v>
      </c>
      <c r="L7860">
        <v>6.0521275741943097E-2</v>
      </c>
      <c r="M7860">
        <v>3.117760405981973</v>
      </c>
      <c r="N7860">
        <v>15</v>
      </c>
      <c r="O7860">
        <v>6.25E-2</v>
      </c>
      <c r="P7860">
        <v>5.2956116274200223E-2</v>
      </c>
      <c r="Q7860">
        <v>5.2956116274200223E-2</v>
      </c>
      <c r="R7860">
        <v>3.782579733871444E-3</v>
      </c>
      <c r="S7860" t="str" cm="1">
        <f t="array" ref="S7860">IFERROR(_xlfn.TEXTJOIN(", ", TRUE, _xlfn._xlws.FILTER(QA_Seed_Keywords!B$2:B$83, ISNUMBER(SEARCH(A7860, QA_Seed_Keywords!B$2:B$83)))), "")</f>
        <v>preven</v>
      </c>
      <c r="T7860" cm="1">
        <f t="array" ref="T7860">SUM(--ISNUMBER(SEARCH($A7860,QA_Seed_Keywords!$B$2:$B$83)))</f>
        <v>1</v>
      </c>
      <c r="U7860" t="str" cm="1">
        <f t="array" ref="U7860">IFERROR(_xlfn.TEXTJOIN(", ", TRUE, _xlfn._xlws.FILTER(ROW(QA_Seed_Keywords!B$2:B$83), ISNUMBER(SEARCH(A7860, QA_Seed_Keywords!B$2:B$83)))), "")</f>
        <v>58</v>
      </c>
    </row>
    <row r="7861" spans="1:21" customFormat="1" x14ac:dyDescent="0.3">
      <c r="A7861" t="s">
        <v>12524</v>
      </c>
      <c r="B7861" t="s">
        <v>12525</v>
      </c>
      <c r="C7861">
        <v>1</v>
      </c>
      <c r="D7861">
        <v>1</v>
      </c>
      <c r="E7861">
        <v>7.1428571428571425E-2</v>
      </c>
      <c r="F7861">
        <v>1</v>
      </c>
      <c r="G7861">
        <v>12</v>
      </c>
      <c r="H7861">
        <v>9</v>
      </c>
      <c r="I7861">
        <v>0.84729786038720345</v>
      </c>
      <c r="J7861">
        <v>0.84729786038720345</v>
      </c>
      <c r="K7861">
        <v>0.84729786038720345</v>
      </c>
      <c r="L7861">
        <v>6.0521275741943097E-2</v>
      </c>
      <c r="M7861">
        <v>3.117760405981973</v>
      </c>
      <c r="N7861">
        <v>15</v>
      </c>
      <c r="O7861">
        <v>6.25E-2</v>
      </c>
      <c r="P7861">
        <v>5.2956116274200223E-2</v>
      </c>
      <c r="Q7861">
        <v>5.2956116274200223E-2</v>
      </c>
      <c r="R7861">
        <v>3.782579733871444E-3</v>
      </c>
      <c r="S7861" t="str" cm="1">
        <f t="array" ref="S7861">IFERROR(_xlfn.TEXTJOIN(", ", TRUE, _xlfn._xlws.FILTER(QA_Seed_Keywords!B$2:B$83, ISNUMBER(SEARCH(A7861, QA_Seed_Keywords!B$2:B$83)))), "")</f>
        <v/>
      </c>
      <c r="T7861" cm="1">
        <f t="array" ref="T7861">SUM(--ISNUMBER(SEARCH($A7861,QA_Seed_Keywords!$B$2:$B$83)))</f>
        <v>0</v>
      </c>
      <c r="U7861" t="str" cm="1">
        <f t="array" ref="U7861">IFERROR(_xlfn.TEXTJOIN(", ", TRUE, _xlfn._xlws.FILTER(ROW(QA_Seed_Keywords!B$2:B$83), ISNUMBER(SEARCH(A7861, QA_Seed_Keywords!B$2:B$83)))), "")</f>
        <v/>
      </c>
    </row>
    <row r="7862" spans="1:21" customFormat="1" x14ac:dyDescent="0.3">
      <c r="A7862" t="s">
        <v>12526</v>
      </c>
      <c r="B7862" t="s">
        <v>12526</v>
      </c>
      <c r="C7862">
        <v>1</v>
      </c>
      <c r="D7862">
        <v>1</v>
      </c>
      <c r="E7862">
        <v>7.1428571428571425E-2</v>
      </c>
      <c r="F7862">
        <v>1</v>
      </c>
      <c r="G7862">
        <v>12</v>
      </c>
      <c r="H7862">
        <v>9</v>
      </c>
      <c r="I7862">
        <v>0.84729786038720345</v>
      </c>
      <c r="J7862">
        <v>0.84729786038720345</v>
      </c>
      <c r="K7862">
        <v>0.84729786038720345</v>
      </c>
      <c r="L7862">
        <v>6.0521275741943097E-2</v>
      </c>
      <c r="M7862">
        <v>3.117760405981973</v>
      </c>
      <c r="N7862">
        <v>15</v>
      </c>
      <c r="O7862">
        <v>6.25E-2</v>
      </c>
      <c r="P7862">
        <v>5.2956116274200223E-2</v>
      </c>
      <c r="Q7862">
        <v>5.2956116274200223E-2</v>
      </c>
      <c r="R7862">
        <v>3.782579733871444E-3</v>
      </c>
      <c r="S7862" t="str" cm="1">
        <f t="array" ref="S7862">IFERROR(_xlfn.TEXTJOIN(", ", TRUE, _xlfn._xlws.FILTER(QA_Seed_Keywords!B$2:B$83, ISNUMBER(SEARCH(A7862, QA_Seed_Keywords!B$2:B$83)))), "")</f>
        <v/>
      </c>
      <c r="T7862" cm="1">
        <f t="array" ref="T7862">SUM(--ISNUMBER(SEARCH($A7862,QA_Seed_Keywords!$B$2:$B$83)))</f>
        <v>0</v>
      </c>
      <c r="U7862" t="str" cm="1">
        <f t="array" ref="U7862">IFERROR(_xlfn.TEXTJOIN(", ", TRUE, _xlfn._xlws.FILTER(ROW(QA_Seed_Keywords!B$2:B$83), ISNUMBER(SEARCH(A7862, QA_Seed_Keywords!B$2:B$83)))), "")</f>
        <v/>
      </c>
    </row>
    <row r="7863" spans="1:21" customFormat="1" x14ac:dyDescent="0.3">
      <c r="A7863" t="s">
        <v>12527</v>
      </c>
      <c r="B7863" t="s">
        <v>12527</v>
      </c>
      <c r="C7863">
        <v>2</v>
      </c>
      <c r="D7863">
        <v>2</v>
      </c>
      <c r="E7863">
        <v>0.14285714285714279</v>
      </c>
      <c r="F7863">
        <v>1</v>
      </c>
      <c r="G7863">
        <v>12</v>
      </c>
      <c r="H7863">
        <v>11</v>
      </c>
      <c r="I7863">
        <v>0.73759894313077912</v>
      </c>
      <c r="J7863">
        <v>1.475197886261558</v>
      </c>
      <c r="K7863">
        <v>1.475197886261558</v>
      </c>
      <c r="L7863">
        <v>0.10537127759011131</v>
      </c>
      <c r="M7863">
        <v>2.5581446180465499</v>
      </c>
      <c r="N7863">
        <v>27</v>
      </c>
      <c r="O7863">
        <v>3.5714285714285712E-2</v>
      </c>
      <c r="P7863">
        <v>5.2685638795055653E-2</v>
      </c>
      <c r="Q7863">
        <v>5.2685638795055653E-2</v>
      </c>
      <c r="R7863">
        <v>3.7632599139325461E-3</v>
      </c>
      <c r="S7863" t="str" cm="1">
        <f t="array" ref="S7863">IFERROR(_xlfn.TEXTJOIN(", ", TRUE, _xlfn._xlws.FILTER(QA_Seed_Keywords!B$2:B$83, ISNUMBER(SEARCH(A7863, QA_Seed_Keywords!B$2:B$83)))), "")</f>
        <v/>
      </c>
      <c r="T7863" cm="1">
        <f t="array" ref="T7863">SUM(--ISNUMBER(SEARCH($A7863,QA_Seed_Keywords!$B$2:$B$83)))</f>
        <v>0</v>
      </c>
      <c r="U7863" t="str" cm="1">
        <f t="array" ref="U7863">IFERROR(_xlfn.TEXTJOIN(", ", TRUE, _xlfn._xlws.FILTER(ROW(QA_Seed_Keywords!B$2:B$83), ISNUMBER(SEARCH(A7863, QA_Seed_Keywords!B$2:B$83)))), "")</f>
        <v/>
      </c>
    </row>
    <row r="7864" spans="1:21" customFormat="1" x14ac:dyDescent="0.3">
      <c r="A7864" t="s">
        <v>12528</v>
      </c>
      <c r="B7864" t="s">
        <v>12529</v>
      </c>
      <c r="C7864">
        <v>1</v>
      </c>
      <c r="D7864">
        <v>1</v>
      </c>
      <c r="E7864">
        <v>7.1428571428571425E-2</v>
      </c>
      <c r="F7864">
        <v>1</v>
      </c>
      <c r="G7864">
        <v>12</v>
      </c>
      <c r="H7864">
        <v>11</v>
      </c>
      <c r="I7864">
        <v>0.73759894313077912</v>
      </c>
      <c r="J7864">
        <v>0.73759894313077912</v>
      </c>
      <c r="K7864">
        <v>0.73759894313077912</v>
      </c>
      <c r="L7864">
        <v>5.2685638795055653E-2</v>
      </c>
      <c r="M7864">
        <v>3.2512917986064949</v>
      </c>
      <c r="N7864">
        <v>13</v>
      </c>
      <c r="O7864">
        <v>7.1428571428571425E-2</v>
      </c>
      <c r="P7864">
        <v>5.2685638795055653E-2</v>
      </c>
      <c r="Q7864">
        <v>5.2685638795055653E-2</v>
      </c>
      <c r="R7864">
        <v>3.7632599139325461E-3</v>
      </c>
      <c r="S7864" t="str" cm="1">
        <f t="array" ref="S7864">IFERROR(_xlfn.TEXTJOIN(", ", TRUE, _xlfn._xlws.FILTER(QA_Seed_Keywords!B$2:B$83, ISNUMBER(SEARCH(A7864, QA_Seed_Keywords!B$2:B$83)))), "")</f>
        <v/>
      </c>
      <c r="T7864" cm="1">
        <f t="array" ref="T7864">SUM(--ISNUMBER(SEARCH($A7864,QA_Seed_Keywords!$B$2:$B$83)))</f>
        <v>0</v>
      </c>
      <c r="U7864" t="str" cm="1">
        <f t="array" ref="U7864">IFERROR(_xlfn.TEXTJOIN(", ", TRUE, _xlfn._xlws.FILTER(ROW(QA_Seed_Keywords!B$2:B$83), ISNUMBER(SEARCH(A7864, QA_Seed_Keywords!B$2:B$83)))), "")</f>
        <v/>
      </c>
    </row>
    <row r="7865" spans="1:21" customFormat="1" x14ac:dyDescent="0.3">
      <c r="A7865" t="s">
        <v>12530</v>
      </c>
      <c r="B7865" t="s">
        <v>12531</v>
      </c>
      <c r="C7865">
        <v>1</v>
      </c>
      <c r="D7865">
        <v>1</v>
      </c>
      <c r="E7865">
        <v>7.1428571428571425E-2</v>
      </c>
      <c r="F7865">
        <v>1</v>
      </c>
      <c r="G7865">
        <v>12</v>
      </c>
      <c r="H7865">
        <v>10</v>
      </c>
      <c r="I7865">
        <v>0.78845736036427028</v>
      </c>
      <c r="J7865">
        <v>0.78845736036427028</v>
      </c>
      <c r="K7865">
        <v>0.78845736036427028</v>
      </c>
      <c r="L7865">
        <v>5.6318382883162162E-2</v>
      </c>
      <c r="M7865">
        <v>5.8903491282217537</v>
      </c>
      <c r="N7865">
        <v>14</v>
      </c>
      <c r="O7865">
        <v>6.6666666666666666E-2</v>
      </c>
      <c r="P7865">
        <v>5.2563824024284687E-2</v>
      </c>
      <c r="Q7865">
        <v>5.2563824024284687E-2</v>
      </c>
      <c r="R7865">
        <v>3.7545588588774768E-3</v>
      </c>
      <c r="S7865" t="str" cm="1">
        <f t="array" ref="S7865">IFERROR(_xlfn.TEXTJOIN(", ", TRUE, _xlfn._xlws.FILTER(QA_Seed_Keywords!B$2:B$83, ISNUMBER(SEARCH(A7865, QA_Seed_Keywords!B$2:B$83)))), "")</f>
        <v/>
      </c>
      <c r="T7865" cm="1">
        <f t="array" ref="T7865">SUM(--ISNUMBER(SEARCH($A7865,QA_Seed_Keywords!$B$2:$B$83)))</f>
        <v>0</v>
      </c>
      <c r="U7865" t="str" cm="1">
        <f t="array" ref="U7865">IFERROR(_xlfn.TEXTJOIN(", ", TRUE, _xlfn._xlws.FILTER(ROW(QA_Seed_Keywords!B$2:B$83), ISNUMBER(SEARCH(A7865, QA_Seed_Keywords!B$2:B$83)))), "")</f>
        <v/>
      </c>
    </row>
    <row r="7866" spans="1:21" customFormat="1" x14ac:dyDescent="0.3">
      <c r="A7866" t="s">
        <v>12532</v>
      </c>
      <c r="B7866" t="s">
        <v>12532</v>
      </c>
      <c r="C7866">
        <v>1</v>
      </c>
      <c r="D7866">
        <v>1</v>
      </c>
      <c r="E7866">
        <v>7.1428571428571425E-2</v>
      </c>
      <c r="F7866">
        <v>1</v>
      </c>
      <c r="G7866">
        <v>12</v>
      </c>
      <c r="H7866">
        <v>10</v>
      </c>
      <c r="I7866">
        <v>0.78845736036427028</v>
      </c>
      <c r="J7866">
        <v>0.78845736036427028</v>
      </c>
      <c r="K7866">
        <v>0.78845736036427028</v>
      </c>
      <c r="L7866">
        <v>5.6318382883162162E-2</v>
      </c>
      <c r="M7866">
        <v>3.1822989271195441</v>
      </c>
      <c r="N7866">
        <v>14</v>
      </c>
      <c r="O7866">
        <v>6.6666666666666666E-2</v>
      </c>
      <c r="P7866">
        <v>5.2563824024284687E-2</v>
      </c>
      <c r="Q7866">
        <v>5.2563824024284687E-2</v>
      </c>
      <c r="R7866">
        <v>3.7545588588774768E-3</v>
      </c>
      <c r="S7866" t="str" cm="1">
        <f t="array" ref="S7866">IFERROR(_xlfn.TEXTJOIN(", ", TRUE, _xlfn._xlws.FILTER(QA_Seed_Keywords!B$2:B$83, ISNUMBER(SEARCH(A7866, QA_Seed_Keywords!B$2:B$83)))), "")</f>
        <v/>
      </c>
      <c r="T7866" cm="1">
        <f t="array" ref="T7866">SUM(--ISNUMBER(SEARCH($A7866,QA_Seed_Keywords!$B$2:$B$83)))</f>
        <v>0</v>
      </c>
      <c r="U7866" t="str" cm="1">
        <f t="array" ref="U7866">IFERROR(_xlfn.TEXTJOIN(", ", TRUE, _xlfn._xlws.FILTER(ROW(QA_Seed_Keywords!B$2:B$83), ISNUMBER(SEARCH(A7866, QA_Seed_Keywords!B$2:B$83)))), "")</f>
        <v/>
      </c>
    </row>
    <row r="7867" spans="1:21" customFormat="1" x14ac:dyDescent="0.3">
      <c r="A7867" t="s">
        <v>12533</v>
      </c>
      <c r="B7867" t="s">
        <v>12533</v>
      </c>
      <c r="C7867">
        <v>1</v>
      </c>
      <c r="D7867">
        <v>1</v>
      </c>
      <c r="E7867">
        <v>7.1428571428571425E-2</v>
      </c>
      <c r="F7867">
        <v>1</v>
      </c>
      <c r="G7867">
        <v>12</v>
      </c>
      <c r="H7867">
        <v>10</v>
      </c>
      <c r="I7867">
        <v>0.78845736036427028</v>
      </c>
      <c r="J7867">
        <v>0.78845736036427028</v>
      </c>
      <c r="K7867">
        <v>0.78845736036427028</v>
      </c>
      <c r="L7867">
        <v>5.6318382883162162E-2</v>
      </c>
      <c r="M7867">
        <v>2.9999773703255892</v>
      </c>
      <c r="N7867">
        <v>14</v>
      </c>
      <c r="O7867">
        <v>6.6666666666666666E-2</v>
      </c>
      <c r="P7867">
        <v>5.2563824024284687E-2</v>
      </c>
      <c r="Q7867">
        <v>5.2563824024284687E-2</v>
      </c>
      <c r="R7867">
        <v>3.7545588588774768E-3</v>
      </c>
      <c r="S7867" t="str" cm="1">
        <f t="array" ref="S7867">IFERROR(_xlfn.TEXTJOIN(", ", TRUE, _xlfn._xlws.FILTER(QA_Seed_Keywords!B$2:B$83, ISNUMBER(SEARCH(A7867, QA_Seed_Keywords!B$2:B$83)))), "")</f>
        <v/>
      </c>
      <c r="T7867" cm="1">
        <f t="array" ref="T7867">SUM(--ISNUMBER(SEARCH($A7867,QA_Seed_Keywords!$B$2:$B$83)))</f>
        <v>0</v>
      </c>
      <c r="U7867" t="str" cm="1">
        <f t="array" ref="U7867">IFERROR(_xlfn.TEXTJOIN(", ", TRUE, _xlfn._xlws.FILTER(ROW(QA_Seed_Keywords!B$2:B$83), ISNUMBER(SEARCH(A7867, QA_Seed_Keywords!B$2:B$83)))), "")</f>
        <v/>
      </c>
    </row>
    <row r="7868" spans="1:21" customFormat="1" x14ac:dyDescent="0.3">
      <c r="A7868" t="s">
        <v>12534</v>
      </c>
      <c r="B7868" t="s">
        <v>12534</v>
      </c>
      <c r="C7868">
        <v>1</v>
      </c>
      <c r="D7868">
        <v>1</v>
      </c>
      <c r="E7868">
        <v>7.1428571428571425E-2</v>
      </c>
      <c r="F7868">
        <v>1</v>
      </c>
      <c r="G7868">
        <v>12</v>
      </c>
      <c r="H7868">
        <v>10</v>
      </c>
      <c r="I7868">
        <v>0.78845736036427028</v>
      </c>
      <c r="J7868">
        <v>0.78845736036427028</v>
      </c>
      <c r="K7868">
        <v>0.78845736036427028</v>
      </c>
      <c r="L7868">
        <v>5.6318382883162162E-2</v>
      </c>
      <c r="M7868">
        <v>3.1822989271195441</v>
      </c>
      <c r="N7868">
        <v>14</v>
      </c>
      <c r="O7868">
        <v>6.6666666666666666E-2</v>
      </c>
      <c r="P7868">
        <v>5.2563824024284687E-2</v>
      </c>
      <c r="Q7868">
        <v>5.2563824024284687E-2</v>
      </c>
      <c r="R7868">
        <v>3.7545588588774768E-3</v>
      </c>
      <c r="S7868" t="str" cm="1">
        <f t="array" ref="S7868">IFERROR(_xlfn.TEXTJOIN(", ", TRUE, _xlfn._xlws.FILTER(QA_Seed_Keywords!B$2:B$83, ISNUMBER(SEARCH(A7868, QA_Seed_Keywords!B$2:B$83)))), "")</f>
        <v/>
      </c>
      <c r="T7868" cm="1">
        <f t="array" ref="T7868">SUM(--ISNUMBER(SEARCH($A7868,QA_Seed_Keywords!$B$2:$B$83)))</f>
        <v>0</v>
      </c>
      <c r="U7868" t="str" cm="1">
        <f t="array" ref="U7868">IFERROR(_xlfn.TEXTJOIN(", ", TRUE, _xlfn._xlws.FILTER(ROW(QA_Seed_Keywords!B$2:B$83), ISNUMBER(SEARCH(A7868, QA_Seed_Keywords!B$2:B$83)))), "")</f>
        <v/>
      </c>
    </row>
    <row r="7869" spans="1:21" customFormat="1" x14ac:dyDescent="0.3">
      <c r="A7869" t="s">
        <v>12535</v>
      </c>
      <c r="B7869" t="s">
        <v>12536</v>
      </c>
      <c r="C7869">
        <v>1</v>
      </c>
      <c r="D7869">
        <v>1</v>
      </c>
      <c r="E7869">
        <v>7.1428571428571425E-2</v>
      </c>
      <c r="F7869">
        <v>1</v>
      </c>
      <c r="G7869">
        <v>12</v>
      </c>
      <c r="H7869">
        <v>7</v>
      </c>
      <c r="I7869">
        <v>0.99852883011112725</v>
      </c>
      <c r="J7869">
        <v>0.99852883011112725</v>
      </c>
      <c r="K7869">
        <v>0.99852883011112725</v>
      </c>
      <c r="L7869">
        <v>7.1323487865080512E-2</v>
      </c>
      <c r="M7869">
        <v>2.945910149055313</v>
      </c>
      <c r="N7869">
        <v>18</v>
      </c>
      <c r="O7869">
        <v>5.2631578947368418E-2</v>
      </c>
      <c r="P7869">
        <v>5.2554148953217222E-2</v>
      </c>
      <c r="Q7869">
        <v>5.2554148953217222E-2</v>
      </c>
      <c r="R7869">
        <v>3.7538677823726581E-3</v>
      </c>
      <c r="S7869" t="str" cm="1">
        <f t="array" ref="S7869">IFERROR(_xlfn.TEXTJOIN(", ", TRUE, _xlfn._xlws.FILTER(QA_Seed_Keywords!B$2:B$83, ISNUMBER(SEARCH(A7869, QA_Seed_Keywords!B$2:B$83)))), "")</f>
        <v/>
      </c>
      <c r="T7869" cm="1">
        <f t="array" ref="T7869">SUM(--ISNUMBER(SEARCH($A7869,QA_Seed_Keywords!$B$2:$B$83)))</f>
        <v>0</v>
      </c>
      <c r="U7869" t="str" cm="1">
        <f t="array" ref="U7869">IFERROR(_xlfn.TEXTJOIN(", ", TRUE, _xlfn._xlws.FILTER(ROW(QA_Seed_Keywords!B$2:B$83), ISNUMBER(SEARCH(A7869, QA_Seed_Keywords!B$2:B$83)))), "")</f>
        <v/>
      </c>
    </row>
    <row r="7870" spans="1:21" customFormat="1" x14ac:dyDescent="0.3">
      <c r="A7870" t="s">
        <v>12537</v>
      </c>
      <c r="B7870" t="s">
        <v>12538</v>
      </c>
      <c r="C7870">
        <v>2</v>
      </c>
      <c r="D7870">
        <v>1</v>
      </c>
      <c r="E7870">
        <v>0.14285714285714279</v>
      </c>
      <c r="F7870">
        <v>2</v>
      </c>
      <c r="G7870">
        <v>12</v>
      </c>
      <c r="H7870">
        <v>12</v>
      </c>
      <c r="I7870">
        <v>0.69314718055994529</v>
      </c>
      <c r="J7870">
        <v>1.386294361119891</v>
      </c>
      <c r="K7870">
        <v>0.69314718055994529</v>
      </c>
      <c r="L7870">
        <v>9.9021025794277892E-2</v>
      </c>
      <c r="M7870">
        <v>1.901365081657479</v>
      </c>
      <c r="N7870">
        <v>53</v>
      </c>
      <c r="O7870">
        <v>3.7037037037037028E-2</v>
      </c>
      <c r="P7870">
        <v>5.1344235597032981E-2</v>
      </c>
      <c r="Q7870">
        <v>2.567211779851649E-2</v>
      </c>
      <c r="R7870">
        <v>3.6674453997880699E-3</v>
      </c>
      <c r="S7870" t="str" cm="1">
        <f t="array" ref="S7870">IFERROR(_xlfn.TEXTJOIN(", ", TRUE, _xlfn._xlws.FILTER(QA_Seed_Keywords!B$2:B$83, ISNUMBER(SEARCH(A7870, QA_Seed_Keywords!B$2:B$83)))), "")</f>
        <v/>
      </c>
      <c r="T7870" cm="1">
        <f t="array" ref="T7870">SUM(--ISNUMBER(SEARCH($A7870,QA_Seed_Keywords!$B$2:$B$83)))</f>
        <v>0</v>
      </c>
      <c r="U7870" t="str" cm="1">
        <f t="array" ref="U7870">IFERROR(_xlfn.TEXTJOIN(", ", TRUE, _xlfn._xlws.FILTER(ROW(QA_Seed_Keywords!B$2:B$83), ISNUMBER(SEARCH(A7870, QA_Seed_Keywords!B$2:B$83)))), "")</f>
        <v/>
      </c>
    </row>
    <row r="7871" spans="1:21" customFormat="1" x14ac:dyDescent="0.3">
      <c r="A7871" t="s">
        <v>12539</v>
      </c>
      <c r="B7871" t="s">
        <v>12539</v>
      </c>
      <c r="C7871">
        <v>1</v>
      </c>
      <c r="D7871">
        <v>1</v>
      </c>
      <c r="E7871">
        <v>7.1428571428571425E-2</v>
      </c>
      <c r="F7871">
        <v>1</v>
      </c>
      <c r="G7871">
        <v>12</v>
      </c>
      <c r="H7871">
        <v>8</v>
      </c>
      <c r="I7871">
        <v>0.91629073187415511</v>
      </c>
      <c r="J7871">
        <v>0.91629073187415511</v>
      </c>
      <c r="K7871">
        <v>0.91629073187415511</v>
      </c>
      <c r="L7871">
        <v>6.5449337991011075E-2</v>
      </c>
      <c r="M7871">
        <v>2.594512262217425</v>
      </c>
      <c r="N7871">
        <v>17</v>
      </c>
      <c r="O7871">
        <v>5.5555555555555552E-2</v>
      </c>
      <c r="P7871">
        <v>5.0905040659675278E-2</v>
      </c>
      <c r="Q7871">
        <v>5.0905040659675278E-2</v>
      </c>
      <c r="R7871">
        <v>3.6360743328339479E-3</v>
      </c>
      <c r="S7871" t="str" cm="1">
        <f t="array" ref="S7871">IFERROR(_xlfn.TEXTJOIN(", ", TRUE, _xlfn._xlws.FILTER(QA_Seed_Keywords!B$2:B$83, ISNUMBER(SEARCH(A7871, QA_Seed_Keywords!B$2:B$83)))), "")</f>
        <v/>
      </c>
      <c r="T7871" cm="1">
        <f t="array" ref="T7871">SUM(--ISNUMBER(SEARCH($A7871,QA_Seed_Keywords!$B$2:$B$83)))</f>
        <v>0</v>
      </c>
      <c r="U7871" t="str" cm="1">
        <f t="array" ref="U7871">IFERROR(_xlfn.TEXTJOIN(", ", TRUE, _xlfn._xlws.FILTER(ROW(QA_Seed_Keywords!B$2:B$83), ISNUMBER(SEARCH(A7871, QA_Seed_Keywords!B$2:B$83)))), "")</f>
        <v/>
      </c>
    </row>
    <row r="7872" spans="1:21" customFormat="1" x14ac:dyDescent="0.3">
      <c r="A7872" t="s">
        <v>12540</v>
      </c>
      <c r="B7872" t="s">
        <v>12540</v>
      </c>
      <c r="C7872">
        <v>1</v>
      </c>
      <c r="D7872">
        <v>1</v>
      </c>
      <c r="E7872">
        <v>7.1428571428571425E-2</v>
      </c>
      <c r="F7872">
        <v>1</v>
      </c>
      <c r="G7872">
        <v>12</v>
      </c>
      <c r="H7872">
        <v>8</v>
      </c>
      <c r="I7872">
        <v>0.91629073187415511</v>
      </c>
      <c r="J7872">
        <v>0.91629073187415511</v>
      </c>
      <c r="K7872">
        <v>0.91629073187415511</v>
      </c>
      <c r="L7872">
        <v>6.5449337991011075E-2</v>
      </c>
      <c r="M7872">
        <v>2.9999773703255892</v>
      </c>
      <c r="N7872">
        <v>17</v>
      </c>
      <c r="O7872">
        <v>5.5555555555555552E-2</v>
      </c>
      <c r="P7872">
        <v>5.0905040659675278E-2</v>
      </c>
      <c r="Q7872">
        <v>5.0905040659675278E-2</v>
      </c>
      <c r="R7872">
        <v>3.6360743328339479E-3</v>
      </c>
      <c r="S7872" t="str" cm="1">
        <f t="array" ref="S7872">IFERROR(_xlfn.TEXTJOIN(", ", TRUE, _xlfn._xlws.FILTER(QA_Seed_Keywords!B$2:B$83, ISNUMBER(SEARCH(A7872, QA_Seed_Keywords!B$2:B$83)))), "")</f>
        <v/>
      </c>
      <c r="T7872" cm="1">
        <f t="array" ref="T7872">SUM(--ISNUMBER(SEARCH($A7872,QA_Seed_Keywords!$B$2:$B$83)))</f>
        <v>0</v>
      </c>
      <c r="U7872" t="str" cm="1">
        <f t="array" ref="U7872">IFERROR(_xlfn.TEXTJOIN(", ", TRUE, _xlfn._xlws.FILTER(ROW(QA_Seed_Keywords!B$2:B$83), ISNUMBER(SEARCH(A7872, QA_Seed_Keywords!B$2:B$83)))), "")</f>
        <v/>
      </c>
    </row>
    <row r="7873" spans="1:21" customFormat="1" x14ac:dyDescent="0.3">
      <c r="A7873" t="s">
        <v>12541</v>
      </c>
      <c r="B7873" t="s">
        <v>12542</v>
      </c>
      <c r="C7873">
        <v>1</v>
      </c>
      <c r="D7873">
        <v>1</v>
      </c>
      <c r="E7873">
        <v>7.1428571428571425E-2</v>
      </c>
      <c r="F7873">
        <v>1</v>
      </c>
      <c r="G7873">
        <v>12</v>
      </c>
      <c r="H7873">
        <v>8</v>
      </c>
      <c r="I7873">
        <v>0.91629073187415511</v>
      </c>
      <c r="J7873">
        <v>0.91629073187415511</v>
      </c>
      <c r="K7873">
        <v>0.91629073187415511</v>
      </c>
      <c r="L7873">
        <v>6.5449337991011075E-2</v>
      </c>
      <c r="M7873">
        <v>2.945910149055313</v>
      </c>
      <c r="N7873">
        <v>17</v>
      </c>
      <c r="O7873">
        <v>5.5555555555555552E-2</v>
      </c>
      <c r="P7873">
        <v>5.0905040659675278E-2</v>
      </c>
      <c r="Q7873">
        <v>5.0905040659675278E-2</v>
      </c>
      <c r="R7873">
        <v>3.6360743328339479E-3</v>
      </c>
      <c r="S7873" t="str" cm="1">
        <f t="array" ref="S7873">IFERROR(_xlfn.TEXTJOIN(", ", TRUE, _xlfn._xlws.FILTER(QA_Seed_Keywords!B$2:B$83, ISNUMBER(SEARCH(A7873, QA_Seed_Keywords!B$2:B$83)))), "")</f>
        <v/>
      </c>
      <c r="T7873" cm="1">
        <f t="array" ref="T7873">SUM(--ISNUMBER(SEARCH($A7873,QA_Seed_Keywords!$B$2:$B$83)))</f>
        <v>0</v>
      </c>
      <c r="U7873" t="str" cm="1">
        <f t="array" ref="U7873">IFERROR(_xlfn.TEXTJOIN(", ", TRUE, _xlfn._xlws.FILTER(ROW(QA_Seed_Keywords!B$2:B$83), ISNUMBER(SEARCH(A7873, QA_Seed_Keywords!B$2:B$83)))), "")</f>
        <v/>
      </c>
    </row>
    <row r="7874" spans="1:21" customFormat="1" x14ac:dyDescent="0.3">
      <c r="A7874" t="s">
        <v>12543</v>
      </c>
      <c r="B7874" t="s">
        <v>12544</v>
      </c>
      <c r="C7874">
        <v>1</v>
      </c>
      <c r="D7874">
        <v>1</v>
      </c>
      <c r="E7874">
        <v>7.1428571428571425E-2</v>
      </c>
      <c r="F7874">
        <v>1</v>
      </c>
      <c r="G7874">
        <v>12</v>
      </c>
      <c r="H7874">
        <v>8</v>
      </c>
      <c r="I7874">
        <v>0.91629073187415511</v>
      </c>
      <c r="J7874">
        <v>0.91629073187415511</v>
      </c>
      <c r="K7874">
        <v>0.91629073187415511</v>
      </c>
      <c r="L7874">
        <v>6.5449337991011075E-2</v>
      </c>
      <c r="M7874">
        <v>2.9999773703255892</v>
      </c>
      <c r="N7874">
        <v>17</v>
      </c>
      <c r="O7874">
        <v>5.5555555555555552E-2</v>
      </c>
      <c r="P7874">
        <v>5.0905040659675278E-2</v>
      </c>
      <c r="Q7874">
        <v>5.0905040659675278E-2</v>
      </c>
      <c r="R7874">
        <v>3.6360743328339479E-3</v>
      </c>
      <c r="S7874" t="str" cm="1">
        <f t="array" ref="S7874">IFERROR(_xlfn.TEXTJOIN(", ", TRUE, _xlfn._xlws.FILTER(QA_Seed_Keywords!B$2:B$83, ISNUMBER(SEARCH(A7874, QA_Seed_Keywords!B$2:B$83)))), "")</f>
        <v/>
      </c>
      <c r="T7874" cm="1">
        <f t="array" ref="T7874">SUM(--ISNUMBER(SEARCH($A7874,QA_Seed_Keywords!$B$2:$B$83)))</f>
        <v>0</v>
      </c>
      <c r="U7874" t="str" cm="1">
        <f t="array" ref="U7874">IFERROR(_xlfn.TEXTJOIN(", ", TRUE, _xlfn._xlws.FILTER(ROW(QA_Seed_Keywords!B$2:B$83), ISNUMBER(SEARCH(A7874, QA_Seed_Keywords!B$2:B$83)))), "")</f>
        <v/>
      </c>
    </row>
    <row r="7875" spans="1:21" customFormat="1" x14ac:dyDescent="0.3">
      <c r="A7875" t="s">
        <v>12545</v>
      </c>
      <c r="B7875" t="s">
        <v>12546</v>
      </c>
      <c r="C7875">
        <v>1</v>
      </c>
      <c r="D7875">
        <v>1</v>
      </c>
      <c r="E7875">
        <v>7.1428571428571425E-2</v>
      </c>
      <c r="F7875">
        <v>1</v>
      </c>
      <c r="G7875">
        <v>12</v>
      </c>
      <c r="H7875">
        <v>8</v>
      </c>
      <c r="I7875">
        <v>0.91629073187415511</v>
      </c>
      <c r="J7875">
        <v>0.91629073187415511</v>
      </c>
      <c r="K7875">
        <v>0.91629073187415511</v>
      </c>
      <c r="L7875">
        <v>6.5449337991011075E-2</v>
      </c>
      <c r="M7875">
        <v>2.9999773703255892</v>
      </c>
      <c r="N7875">
        <v>17</v>
      </c>
      <c r="O7875">
        <v>5.5555555555555552E-2</v>
      </c>
      <c r="P7875">
        <v>5.0905040659675278E-2</v>
      </c>
      <c r="Q7875">
        <v>5.0905040659675278E-2</v>
      </c>
      <c r="R7875">
        <v>3.6360743328339479E-3</v>
      </c>
      <c r="S7875" t="str" cm="1">
        <f t="array" ref="S7875">IFERROR(_xlfn.TEXTJOIN(", ", TRUE, _xlfn._xlws.FILTER(QA_Seed_Keywords!B$2:B$83, ISNUMBER(SEARCH(A7875, QA_Seed_Keywords!B$2:B$83)))), "")</f>
        <v/>
      </c>
      <c r="T7875" cm="1">
        <f t="array" ref="T7875">SUM(--ISNUMBER(SEARCH($A7875,QA_Seed_Keywords!$B$2:$B$83)))</f>
        <v>0</v>
      </c>
      <c r="U7875" t="str" cm="1">
        <f t="array" ref="U7875">IFERROR(_xlfn.TEXTJOIN(", ", TRUE, _xlfn._xlws.FILTER(ROW(QA_Seed_Keywords!B$2:B$83), ISNUMBER(SEARCH(A7875, QA_Seed_Keywords!B$2:B$83)))), "")</f>
        <v/>
      </c>
    </row>
    <row r="7876" spans="1:21" customFormat="1" x14ac:dyDescent="0.3">
      <c r="A7876" t="s">
        <v>12547</v>
      </c>
      <c r="B7876" t="s">
        <v>12547</v>
      </c>
      <c r="C7876">
        <v>2</v>
      </c>
      <c r="D7876">
        <v>2</v>
      </c>
      <c r="E7876">
        <v>0.14285714285714279</v>
      </c>
      <c r="F7876">
        <v>1</v>
      </c>
      <c r="G7876">
        <v>12</v>
      </c>
      <c r="H7876">
        <v>11</v>
      </c>
      <c r="I7876">
        <v>0.73759894313077912</v>
      </c>
      <c r="J7876">
        <v>1.475197886261558</v>
      </c>
      <c r="K7876">
        <v>1.475197886261558</v>
      </c>
      <c r="L7876">
        <v>0.10537127759011131</v>
      </c>
      <c r="M7876">
        <v>2.52305329823528</v>
      </c>
      <c r="N7876">
        <v>28</v>
      </c>
      <c r="O7876">
        <v>3.4482758620689648E-2</v>
      </c>
      <c r="P7876">
        <v>5.0868892629708902E-2</v>
      </c>
      <c r="Q7876">
        <v>5.0868892629708902E-2</v>
      </c>
      <c r="R7876">
        <v>3.6334923306934929E-3</v>
      </c>
      <c r="S7876" t="str" cm="1">
        <f t="array" ref="S7876">IFERROR(_xlfn.TEXTJOIN(", ", TRUE, _xlfn._xlws.FILTER(QA_Seed_Keywords!B$2:B$83, ISNUMBER(SEARCH(A7876, QA_Seed_Keywords!B$2:B$83)))), "")</f>
        <v/>
      </c>
      <c r="T7876" cm="1">
        <f t="array" ref="T7876">SUM(--ISNUMBER(SEARCH($A7876,QA_Seed_Keywords!$B$2:$B$83)))</f>
        <v>0</v>
      </c>
      <c r="U7876" t="str" cm="1">
        <f t="array" ref="U7876">IFERROR(_xlfn.TEXTJOIN(", ", TRUE, _xlfn._xlws.FILTER(ROW(QA_Seed_Keywords!B$2:B$83), ISNUMBER(SEARCH(A7876, QA_Seed_Keywords!B$2:B$83)))), "")</f>
        <v/>
      </c>
    </row>
    <row r="7877" spans="1:21" customFormat="1" x14ac:dyDescent="0.3">
      <c r="A7877" t="s">
        <v>12548</v>
      </c>
      <c r="B7877" t="s">
        <v>12548</v>
      </c>
      <c r="C7877">
        <v>1</v>
      </c>
      <c r="D7877">
        <v>1</v>
      </c>
      <c r="E7877">
        <v>7.1428571428571425E-2</v>
      </c>
      <c r="F7877">
        <v>1</v>
      </c>
      <c r="G7877">
        <v>12</v>
      </c>
      <c r="H7877">
        <v>9</v>
      </c>
      <c r="I7877">
        <v>0.84729786038720345</v>
      </c>
      <c r="J7877">
        <v>0.84729786038720345</v>
      </c>
      <c r="K7877">
        <v>0.84729786038720345</v>
      </c>
      <c r="L7877">
        <v>6.0521275741943097E-2</v>
      </c>
      <c r="M7877">
        <v>3.057135784165538</v>
      </c>
      <c r="N7877">
        <v>16</v>
      </c>
      <c r="O7877">
        <v>5.8823529411764712E-2</v>
      </c>
      <c r="P7877">
        <v>4.9841050611011968E-2</v>
      </c>
      <c r="Q7877">
        <v>4.9841050611011968E-2</v>
      </c>
      <c r="R7877">
        <v>3.5600750436437121E-3</v>
      </c>
      <c r="S7877" t="str" cm="1">
        <f t="array" ref="S7877">IFERROR(_xlfn.TEXTJOIN(", ", TRUE, _xlfn._xlws.FILTER(QA_Seed_Keywords!B$2:B$83, ISNUMBER(SEARCH(A7877, QA_Seed_Keywords!B$2:B$83)))), "")</f>
        <v/>
      </c>
      <c r="T7877" cm="1">
        <f t="array" ref="T7877">SUM(--ISNUMBER(SEARCH($A7877,QA_Seed_Keywords!$B$2:$B$83)))</f>
        <v>0</v>
      </c>
      <c r="U7877" t="str" cm="1">
        <f t="array" ref="U7877">IFERROR(_xlfn.TEXTJOIN(", ", TRUE, _xlfn._xlws.FILTER(ROW(QA_Seed_Keywords!B$2:B$83), ISNUMBER(SEARCH(A7877, QA_Seed_Keywords!B$2:B$83)))), "")</f>
        <v/>
      </c>
    </row>
    <row r="7878" spans="1:21" customFormat="1" x14ac:dyDescent="0.3">
      <c r="A7878" t="s">
        <v>12549</v>
      </c>
      <c r="B7878" t="s">
        <v>12549</v>
      </c>
      <c r="C7878">
        <v>1</v>
      </c>
      <c r="D7878">
        <v>1</v>
      </c>
      <c r="E7878">
        <v>7.1428571428571425E-2</v>
      </c>
      <c r="F7878">
        <v>1</v>
      </c>
      <c r="G7878">
        <v>12</v>
      </c>
      <c r="H7878">
        <v>9</v>
      </c>
      <c r="I7878">
        <v>0.84729786038720345</v>
      </c>
      <c r="J7878">
        <v>0.84729786038720345</v>
      </c>
      <c r="K7878">
        <v>0.84729786038720345</v>
      </c>
      <c r="L7878">
        <v>6.0521275741943097E-2</v>
      </c>
      <c r="M7878">
        <v>3.057135784165538</v>
      </c>
      <c r="N7878">
        <v>16</v>
      </c>
      <c r="O7878">
        <v>5.8823529411764712E-2</v>
      </c>
      <c r="P7878">
        <v>4.9841050611011968E-2</v>
      </c>
      <c r="Q7878">
        <v>4.9841050611011968E-2</v>
      </c>
      <c r="R7878">
        <v>3.5600750436437121E-3</v>
      </c>
      <c r="S7878" t="str" cm="1">
        <f t="array" ref="S7878">IFERROR(_xlfn.TEXTJOIN(", ", TRUE, _xlfn._xlws.FILTER(QA_Seed_Keywords!B$2:B$83, ISNUMBER(SEARCH(A7878, QA_Seed_Keywords!B$2:B$83)))), "")</f>
        <v/>
      </c>
      <c r="T7878" cm="1">
        <f t="array" ref="T7878">SUM(--ISNUMBER(SEARCH($A7878,QA_Seed_Keywords!$B$2:$B$83)))</f>
        <v>0</v>
      </c>
      <c r="U7878" t="str" cm="1">
        <f t="array" ref="U7878">IFERROR(_xlfn.TEXTJOIN(", ", TRUE, _xlfn._xlws.FILTER(ROW(QA_Seed_Keywords!B$2:B$83), ISNUMBER(SEARCH(A7878, QA_Seed_Keywords!B$2:B$83)))), "")</f>
        <v/>
      </c>
    </row>
    <row r="7879" spans="1:21" customFormat="1" x14ac:dyDescent="0.3">
      <c r="A7879" t="s">
        <v>12550</v>
      </c>
      <c r="B7879" t="s">
        <v>12550</v>
      </c>
      <c r="C7879">
        <v>1</v>
      </c>
      <c r="D7879">
        <v>1</v>
      </c>
      <c r="E7879">
        <v>7.1428571428571425E-2</v>
      </c>
      <c r="F7879">
        <v>1</v>
      </c>
      <c r="G7879">
        <v>12</v>
      </c>
      <c r="H7879">
        <v>9</v>
      </c>
      <c r="I7879">
        <v>0.84729786038720345</v>
      </c>
      <c r="J7879">
        <v>0.84729786038720345</v>
      </c>
      <c r="K7879">
        <v>0.84729786038720345</v>
      </c>
      <c r="L7879">
        <v>6.0521275741943097E-2</v>
      </c>
      <c r="M7879">
        <v>3.057135784165538</v>
      </c>
      <c r="N7879">
        <v>16</v>
      </c>
      <c r="O7879">
        <v>5.8823529411764712E-2</v>
      </c>
      <c r="P7879">
        <v>4.9841050611011968E-2</v>
      </c>
      <c r="Q7879">
        <v>4.9841050611011968E-2</v>
      </c>
      <c r="R7879">
        <v>3.5600750436437121E-3</v>
      </c>
      <c r="S7879" t="str" cm="1">
        <f t="array" ref="S7879">IFERROR(_xlfn.TEXTJOIN(", ", TRUE, _xlfn._xlws.FILTER(QA_Seed_Keywords!B$2:B$83, ISNUMBER(SEARCH(A7879, QA_Seed_Keywords!B$2:B$83)))), "")</f>
        <v/>
      </c>
      <c r="T7879" cm="1">
        <f t="array" ref="T7879">SUM(--ISNUMBER(SEARCH($A7879,QA_Seed_Keywords!$B$2:$B$83)))</f>
        <v>0</v>
      </c>
      <c r="U7879" t="str" cm="1">
        <f t="array" ref="U7879">IFERROR(_xlfn.TEXTJOIN(", ", TRUE, _xlfn._xlws.FILTER(ROW(QA_Seed_Keywords!B$2:B$83), ISNUMBER(SEARCH(A7879, QA_Seed_Keywords!B$2:B$83)))), "")</f>
        <v/>
      </c>
    </row>
    <row r="7880" spans="1:21" customFormat="1" x14ac:dyDescent="0.3">
      <c r="A7880" t="s">
        <v>12551</v>
      </c>
      <c r="B7880" t="s">
        <v>12551</v>
      </c>
      <c r="C7880">
        <v>1</v>
      </c>
      <c r="D7880">
        <v>1</v>
      </c>
      <c r="E7880">
        <v>7.1428571428571425E-2</v>
      </c>
      <c r="F7880">
        <v>1</v>
      </c>
      <c r="G7880">
        <v>12</v>
      </c>
      <c r="H7880">
        <v>9</v>
      </c>
      <c r="I7880">
        <v>0.84729786038720345</v>
      </c>
      <c r="J7880">
        <v>0.84729786038720345</v>
      </c>
      <c r="K7880">
        <v>0.84729786038720345</v>
      </c>
      <c r="L7880">
        <v>6.0521275741943097E-2</v>
      </c>
      <c r="M7880">
        <v>3.057135784165538</v>
      </c>
      <c r="N7880">
        <v>16</v>
      </c>
      <c r="O7880">
        <v>5.8823529411764712E-2</v>
      </c>
      <c r="P7880">
        <v>4.9841050611011968E-2</v>
      </c>
      <c r="Q7880">
        <v>4.9841050611011968E-2</v>
      </c>
      <c r="R7880">
        <v>3.5600750436437121E-3</v>
      </c>
      <c r="S7880" t="str" cm="1">
        <f t="array" ref="S7880">IFERROR(_xlfn.TEXTJOIN(", ", TRUE, _xlfn._xlws.FILTER(QA_Seed_Keywords!B$2:B$83, ISNUMBER(SEARCH(A7880, QA_Seed_Keywords!B$2:B$83)))), "")</f>
        <v/>
      </c>
      <c r="T7880" cm="1">
        <f t="array" ref="T7880">SUM(--ISNUMBER(SEARCH($A7880,QA_Seed_Keywords!$B$2:$B$83)))</f>
        <v>0</v>
      </c>
      <c r="U7880" t="str" cm="1">
        <f t="array" ref="U7880">IFERROR(_xlfn.TEXTJOIN(", ", TRUE, _xlfn._xlws.FILTER(ROW(QA_Seed_Keywords!B$2:B$83), ISNUMBER(SEARCH(A7880, QA_Seed_Keywords!B$2:B$83)))), "")</f>
        <v/>
      </c>
    </row>
    <row r="7881" spans="1:21" customFormat="1" x14ac:dyDescent="0.3">
      <c r="A7881" t="s">
        <v>12552</v>
      </c>
      <c r="B7881" t="s">
        <v>12553</v>
      </c>
      <c r="C7881">
        <v>1</v>
      </c>
      <c r="D7881">
        <v>1</v>
      </c>
      <c r="E7881">
        <v>7.1428571428571425E-2</v>
      </c>
      <c r="F7881">
        <v>1</v>
      </c>
      <c r="G7881">
        <v>12</v>
      </c>
      <c r="H7881">
        <v>9</v>
      </c>
      <c r="I7881">
        <v>0.84729786038720345</v>
      </c>
      <c r="J7881">
        <v>0.84729786038720345</v>
      </c>
      <c r="K7881">
        <v>0.84729786038720345</v>
      </c>
      <c r="L7881">
        <v>6.0521275741943097E-2</v>
      </c>
      <c r="M7881">
        <v>3.057135784165538</v>
      </c>
      <c r="N7881">
        <v>16</v>
      </c>
      <c r="O7881">
        <v>5.8823529411764712E-2</v>
      </c>
      <c r="P7881">
        <v>4.9841050611011968E-2</v>
      </c>
      <c r="Q7881">
        <v>4.9841050611011968E-2</v>
      </c>
      <c r="R7881">
        <v>3.5600750436437121E-3</v>
      </c>
      <c r="S7881" t="str" cm="1">
        <f t="array" ref="S7881">IFERROR(_xlfn.TEXTJOIN(", ", TRUE, _xlfn._xlws.FILTER(QA_Seed_Keywords!B$2:B$83, ISNUMBER(SEARCH(A7881, QA_Seed_Keywords!B$2:B$83)))), "")</f>
        <v/>
      </c>
      <c r="T7881" cm="1">
        <f t="array" ref="T7881">SUM(--ISNUMBER(SEARCH($A7881,QA_Seed_Keywords!$B$2:$B$83)))</f>
        <v>0</v>
      </c>
      <c r="U7881" t="str" cm="1">
        <f t="array" ref="U7881">IFERROR(_xlfn.TEXTJOIN(", ", TRUE, _xlfn._xlws.FILTER(ROW(QA_Seed_Keywords!B$2:B$83), ISNUMBER(SEARCH(A7881, QA_Seed_Keywords!B$2:B$83)))), "")</f>
        <v/>
      </c>
    </row>
    <row r="7882" spans="1:21" customFormat="1" x14ac:dyDescent="0.3">
      <c r="A7882" t="s">
        <v>12554</v>
      </c>
      <c r="B7882" t="s">
        <v>12555</v>
      </c>
      <c r="C7882">
        <v>1</v>
      </c>
      <c r="D7882">
        <v>1</v>
      </c>
      <c r="E7882">
        <v>7.1428571428571425E-2</v>
      </c>
      <c r="F7882">
        <v>1</v>
      </c>
      <c r="G7882">
        <v>12</v>
      </c>
      <c r="H7882">
        <v>9</v>
      </c>
      <c r="I7882">
        <v>0.84729786038720345</v>
      </c>
      <c r="J7882">
        <v>0.84729786038720345</v>
      </c>
      <c r="K7882">
        <v>0.84729786038720345</v>
      </c>
      <c r="L7882">
        <v>6.0521275741943097E-2</v>
      </c>
      <c r="M7882">
        <v>3.057135784165538</v>
      </c>
      <c r="N7882">
        <v>16</v>
      </c>
      <c r="O7882">
        <v>5.8823529411764712E-2</v>
      </c>
      <c r="P7882">
        <v>4.9841050611011968E-2</v>
      </c>
      <c r="Q7882">
        <v>4.9841050611011968E-2</v>
      </c>
      <c r="R7882">
        <v>3.5600750436437121E-3</v>
      </c>
      <c r="S7882" t="str" cm="1">
        <f t="array" ref="S7882">IFERROR(_xlfn.TEXTJOIN(", ", TRUE, _xlfn._xlws.FILTER(QA_Seed_Keywords!B$2:B$83, ISNUMBER(SEARCH(A7882, QA_Seed_Keywords!B$2:B$83)))), "")</f>
        <v/>
      </c>
      <c r="T7882" cm="1">
        <f t="array" ref="T7882">SUM(--ISNUMBER(SEARCH($A7882,QA_Seed_Keywords!$B$2:$B$83)))</f>
        <v>0</v>
      </c>
      <c r="U7882" t="str" cm="1">
        <f t="array" ref="U7882">IFERROR(_xlfn.TEXTJOIN(", ", TRUE, _xlfn._xlws.FILTER(ROW(QA_Seed_Keywords!B$2:B$83), ISNUMBER(SEARCH(A7882, QA_Seed_Keywords!B$2:B$83)))), "")</f>
        <v/>
      </c>
    </row>
    <row r="7883" spans="1:21" customFormat="1" x14ac:dyDescent="0.3">
      <c r="A7883" t="s">
        <v>12556</v>
      </c>
      <c r="B7883" t="s">
        <v>12557</v>
      </c>
      <c r="C7883">
        <v>1</v>
      </c>
      <c r="D7883">
        <v>1</v>
      </c>
      <c r="E7883">
        <v>7.1428571428571425E-2</v>
      </c>
      <c r="F7883">
        <v>1</v>
      </c>
      <c r="G7883">
        <v>12</v>
      </c>
      <c r="H7883">
        <v>9</v>
      </c>
      <c r="I7883">
        <v>0.84729786038720345</v>
      </c>
      <c r="J7883">
        <v>0.84729786038720345</v>
      </c>
      <c r="K7883">
        <v>0.84729786038720345</v>
      </c>
      <c r="L7883">
        <v>6.0521275741943097E-2</v>
      </c>
      <c r="M7883">
        <v>3.057135784165538</v>
      </c>
      <c r="N7883">
        <v>16</v>
      </c>
      <c r="O7883">
        <v>5.8823529411764712E-2</v>
      </c>
      <c r="P7883">
        <v>4.9841050611011968E-2</v>
      </c>
      <c r="Q7883">
        <v>4.9841050611011968E-2</v>
      </c>
      <c r="R7883">
        <v>3.5600750436437121E-3</v>
      </c>
      <c r="S7883" t="str" cm="1">
        <f t="array" ref="S7883">IFERROR(_xlfn.TEXTJOIN(", ", TRUE, _xlfn._xlws.FILTER(QA_Seed_Keywords!B$2:B$83, ISNUMBER(SEARCH(A7883, QA_Seed_Keywords!B$2:B$83)))), "")</f>
        <v/>
      </c>
      <c r="T7883" cm="1">
        <f t="array" ref="T7883">SUM(--ISNUMBER(SEARCH($A7883,QA_Seed_Keywords!$B$2:$B$83)))</f>
        <v>0</v>
      </c>
      <c r="U7883" t="str" cm="1">
        <f t="array" ref="U7883">IFERROR(_xlfn.TEXTJOIN(", ", TRUE, _xlfn._xlws.FILTER(ROW(QA_Seed_Keywords!B$2:B$83), ISNUMBER(SEARCH(A7883, QA_Seed_Keywords!B$2:B$83)))), "")</f>
        <v/>
      </c>
    </row>
    <row r="7884" spans="1:21" customFormat="1" x14ac:dyDescent="0.3">
      <c r="A7884" t="s">
        <v>12558</v>
      </c>
      <c r="B7884" t="s">
        <v>12558</v>
      </c>
      <c r="C7884">
        <v>2</v>
      </c>
      <c r="D7884">
        <v>2</v>
      </c>
      <c r="E7884">
        <v>0.14285714285714279</v>
      </c>
      <c r="F7884">
        <v>1</v>
      </c>
      <c r="G7884">
        <v>12</v>
      </c>
      <c r="H7884">
        <v>12</v>
      </c>
      <c r="I7884">
        <v>0.69314718055994529</v>
      </c>
      <c r="J7884">
        <v>1.386294361119891</v>
      </c>
      <c r="K7884">
        <v>1.386294361119891</v>
      </c>
      <c r="L7884">
        <v>9.9021025794277892E-2</v>
      </c>
      <c r="M7884">
        <v>2.5581446180465499</v>
      </c>
      <c r="N7884">
        <v>27</v>
      </c>
      <c r="O7884">
        <v>3.5714285714285712E-2</v>
      </c>
      <c r="P7884">
        <v>4.9510512897138953E-2</v>
      </c>
      <c r="Q7884">
        <v>4.9510512897138953E-2</v>
      </c>
      <c r="R7884">
        <v>3.5364652069384962E-3</v>
      </c>
      <c r="S7884" t="str" cm="1">
        <f t="array" ref="S7884">IFERROR(_xlfn.TEXTJOIN(", ", TRUE, _xlfn._xlws.FILTER(QA_Seed_Keywords!B$2:B$83, ISNUMBER(SEARCH(A7884, QA_Seed_Keywords!B$2:B$83)))), "")</f>
        <v/>
      </c>
      <c r="T7884" cm="1">
        <f t="array" ref="T7884">SUM(--ISNUMBER(SEARCH($A7884,QA_Seed_Keywords!$B$2:$B$83)))</f>
        <v>0</v>
      </c>
      <c r="U7884" t="str" cm="1">
        <f t="array" ref="U7884">IFERROR(_xlfn.TEXTJOIN(", ", TRUE, _xlfn._xlws.FILTER(ROW(QA_Seed_Keywords!B$2:B$83), ISNUMBER(SEARCH(A7884, QA_Seed_Keywords!B$2:B$83)))), "")</f>
        <v/>
      </c>
    </row>
    <row r="7885" spans="1:21" customFormat="1" x14ac:dyDescent="0.3">
      <c r="A7885" t="s">
        <v>12559</v>
      </c>
      <c r="B7885" t="s">
        <v>12560</v>
      </c>
      <c r="C7885">
        <v>1</v>
      </c>
      <c r="D7885">
        <v>1</v>
      </c>
      <c r="E7885">
        <v>7.1428571428571425E-2</v>
      </c>
      <c r="F7885">
        <v>1</v>
      </c>
      <c r="G7885">
        <v>12</v>
      </c>
      <c r="H7885">
        <v>10</v>
      </c>
      <c r="I7885">
        <v>0.78845736036427028</v>
      </c>
      <c r="J7885">
        <v>0.78845736036427028</v>
      </c>
      <c r="K7885">
        <v>0.78845736036427028</v>
      </c>
      <c r="L7885">
        <v>5.6318382883162162E-2</v>
      </c>
      <c r="M7885">
        <v>3.117760405981973</v>
      </c>
      <c r="N7885">
        <v>15</v>
      </c>
      <c r="O7885">
        <v>6.25E-2</v>
      </c>
      <c r="P7885">
        <v>4.9278585022766892E-2</v>
      </c>
      <c r="Q7885">
        <v>4.9278585022766892E-2</v>
      </c>
      <c r="R7885">
        <v>3.5198989301976351E-3</v>
      </c>
      <c r="S7885" t="str" cm="1">
        <f t="array" ref="S7885">IFERROR(_xlfn.TEXTJOIN(", ", TRUE, _xlfn._xlws.FILTER(QA_Seed_Keywords!B$2:B$83, ISNUMBER(SEARCH(A7885, QA_Seed_Keywords!B$2:B$83)))), "")</f>
        <v/>
      </c>
      <c r="T7885" cm="1">
        <f t="array" ref="T7885">SUM(--ISNUMBER(SEARCH($A7885,QA_Seed_Keywords!$B$2:$B$83)))</f>
        <v>0</v>
      </c>
      <c r="U7885" t="str" cm="1">
        <f t="array" ref="U7885">IFERROR(_xlfn.TEXTJOIN(", ", TRUE, _xlfn._xlws.FILTER(ROW(QA_Seed_Keywords!B$2:B$83), ISNUMBER(SEARCH(A7885, QA_Seed_Keywords!B$2:B$83)))), "")</f>
        <v/>
      </c>
    </row>
    <row r="7886" spans="1:21" customFormat="1" x14ac:dyDescent="0.3">
      <c r="A7886" t="s">
        <v>12561</v>
      </c>
      <c r="B7886" t="s">
        <v>12561</v>
      </c>
      <c r="C7886">
        <v>1</v>
      </c>
      <c r="D7886">
        <v>1</v>
      </c>
      <c r="E7886">
        <v>7.1428571428571425E-2</v>
      </c>
      <c r="F7886">
        <v>1</v>
      </c>
      <c r="G7886">
        <v>12</v>
      </c>
      <c r="H7886">
        <v>10</v>
      </c>
      <c r="I7886">
        <v>0.78845736036427028</v>
      </c>
      <c r="J7886">
        <v>0.78845736036427028</v>
      </c>
      <c r="K7886">
        <v>0.78845736036427028</v>
      </c>
      <c r="L7886">
        <v>5.6318382883162162E-2</v>
      </c>
      <c r="M7886">
        <v>5.8903491282217537</v>
      </c>
      <c r="N7886">
        <v>15</v>
      </c>
      <c r="O7886">
        <v>6.25E-2</v>
      </c>
      <c r="P7886">
        <v>4.9278585022766892E-2</v>
      </c>
      <c r="Q7886">
        <v>4.9278585022766892E-2</v>
      </c>
      <c r="R7886">
        <v>3.5198989301976351E-3</v>
      </c>
      <c r="S7886" t="str" cm="1">
        <f t="array" ref="S7886">IFERROR(_xlfn.TEXTJOIN(", ", TRUE, _xlfn._xlws.FILTER(QA_Seed_Keywords!B$2:B$83, ISNUMBER(SEARCH(A7886, QA_Seed_Keywords!B$2:B$83)))), "")</f>
        <v/>
      </c>
      <c r="T7886" cm="1">
        <f t="array" ref="T7886">SUM(--ISNUMBER(SEARCH($A7886,QA_Seed_Keywords!$B$2:$B$83)))</f>
        <v>0</v>
      </c>
      <c r="U7886" t="str" cm="1">
        <f t="array" ref="U7886">IFERROR(_xlfn.TEXTJOIN(", ", TRUE, _xlfn._xlws.FILTER(ROW(QA_Seed_Keywords!B$2:B$83), ISNUMBER(SEARCH(A7886, QA_Seed_Keywords!B$2:B$83)))), "")</f>
        <v/>
      </c>
    </row>
    <row r="7887" spans="1:21" customFormat="1" x14ac:dyDescent="0.3">
      <c r="A7887" t="s">
        <v>12562</v>
      </c>
      <c r="B7887" t="s">
        <v>12562</v>
      </c>
      <c r="C7887">
        <v>1</v>
      </c>
      <c r="D7887">
        <v>1</v>
      </c>
      <c r="E7887">
        <v>7.1428571428571425E-2</v>
      </c>
      <c r="F7887">
        <v>1</v>
      </c>
      <c r="G7887">
        <v>12</v>
      </c>
      <c r="H7887">
        <v>10</v>
      </c>
      <c r="I7887">
        <v>0.78845736036427028</v>
      </c>
      <c r="J7887">
        <v>0.78845736036427028</v>
      </c>
      <c r="K7887">
        <v>0.78845736036427028</v>
      </c>
      <c r="L7887">
        <v>5.6318382883162162E-2</v>
      </c>
      <c r="M7887">
        <v>3.117760405981973</v>
      </c>
      <c r="N7887">
        <v>15</v>
      </c>
      <c r="O7887">
        <v>6.25E-2</v>
      </c>
      <c r="P7887">
        <v>4.9278585022766892E-2</v>
      </c>
      <c r="Q7887">
        <v>4.9278585022766892E-2</v>
      </c>
      <c r="R7887">
        <v>3.5198989301976351E-3</v>
      </c>
      <c r="S7887" t="str" cm="1">
        <f t="array" ref="S7887">IFERROR(_xlfn.TEXTJOIN(", ", TRUE, _xlfn._xlws.FILTER(QA_Seed_Keywords!B$2:B$83, ISNUMBER(SEARCH(A7887, QA_Seed_Keywords!B$2:B$83)))), "")</f>
        <v/>
      </c>
      <c r="T7887" cm="1">
        <f t="array" ref="T7887">SUM(--ISNUMBER(SEARCH($A7887,QA_Seed_Keywords!$B$2:$B$83)))</f>
        <v>0</v>
      </c>
      <c r="U7887" t="str" cm="1">
        <f t="array" ref="U7887">IFERROR(_xlfn.TEXTJOIN(", ", TRUE, _xlfn._xlws.FILTER(ROW(QA_Seed_Keywords!B$2:B$83), ISNUMBER(SEARCH(A7887, QA_Seed_Keywords!B$2:B$83)))), "")</f>
        <v/>
      </c>
    </row>
    <row r="7888" spans="1:21" customFormat="1" x14ac:dyDescent="0.3">
      <c r="A7888" t="s">
        <v>12563</v>
      </c>
      <c r="B7888" t="s">
        <v>12563</v>
      </c>
      <c r="C7888">
        <v>2</v>
      </c>
      <c r="D7888">
        <v>2</v>
      </c>
      <c r="E7888">
        <v>0.14285714285714279</v>
      </c>
      <c r="F7888">
        <v>1</v>
      </c>
      <c r="G7888">
        <v>12</v>
      </c>
      <c r="H7888">
        <v>11</v>
      </c>
      <c r="I7888">
        <v>0.73759894313077912</v>
      </c>
      <c r="J7888">
        <v>1.475197886261558</v>
      </c>
      <c r="K7888">
        <v>1.475197886261558</v>
      </c>
      <c r="L7888">
        <v>0.10537127759011131</v>
      </c>
      <c r="M7888">
        <v>2.4891517465595991</v>
      </c>
      <c r="N7888">
        <v>29</v>
      </c>
      <c r="O7888">
        <v>3.3333333333333333E-2</v>
      </c>
      <c r="P7888">
        <v>4.9173262875385267E-2</v>
      </c>
      <c r="Q7888">
        <v>4.9173262875385267E-2</v>
      </c>
      <c r="R7888">
        <v>3.5123759196703762E-3</v>
      </c>
      <c r="S7888" t="str" cm="1">
        <f t="array" ref="S7888">IFERROR(_xlfn.TEXTJOIN(", ", TRUE, _xlfn._xlws.FILTER(QA_Seed_Keywords!B$2:B$83, ISNUMBER(SEARCH(A7888, QA_Seed_Keywords!B$2:B$83)))), "")</f>
        <v/>
      </c>
      <c r="T7888" cm="1">
        <f t="array" ref="T7888">SUM(--ISNUMBER(SEARCH($A7888,QA_Seed_Keywords!$B$2:$B$83)))</f>
        <v>0</v>
      </c>
      <c r="U7888" t="str" cm="1">
        <f t="array" ref="U7888">IFERROR(_xlfn.TEXTJOIN(", ", TRUE, _xlfn._xlws.FILTER(ROW(QA_Seed_Keywords!B$2:B$83), ISNUMBER(SEARCH(A7888, QA_Seed_Keywords!B$2:B$83)))), "")</f>
        <v/>
      </c>
    </row>
    <row r="7889" spans="1:21" customFormat="1" x14ac:dyDescent="0.3">
      <c r="A7889" t="s">
        <v>12564</v>
      </c>
      <c r="B7889" t="s">
        <v>12565</v>
      </c>
      <c r="C7889">
        <v>1</v>
      </c>
      <c r="D7889">
        <v>1</v>
      </c>
      <c r="E7889">
        <v>7.1428571428571425E-2</v>
      </c>
      <c r="F7889">
        <v>1</v>
      </c>
      <c r="G7889">
        <v>12</v>
      </c>
      <c r="H7889">
        <v>8</v>
      </c>
      <c r="I7889">
        <v>0.91629073187415511</v>
      </c>
      <c r="J7889">
        <v>0.91629073187415511</v>
      </c>
      <c r="K7889">
        <v>0.91629073187415511</v>
      </c>
      <c r="L7889">
        <v>6.5449337991011075E-2</v>
      </c>
      <c r="M7889">
        <v>2.945910149055313</v>
      </c>
      <c r="N7889">
        <v>18</v>
      </c>
      <c r="O7889">
        <v>5.2631578947368418E-2</v>
      </c>
      <c r="P7889">
        <v>4.8225827993376581E-2</v>
      </c>
      <c r="Q7889">
        <v>4.8225827993376581E-2</v>
      </c>
      <c r="R7889">
        <v>3.444701999526898E-3</v>
      </c>
      <c r="S7889" t="str" cm="1">
        <f t="array" ref="S7889">IFERROR(_xlfn.TEXTJOIN(", ", TRUE, _xlfn._xlws.FILTER(QA_Seed_Keywords!B$2:B$83, ISNUMBER(SEARCH(A7889, QA_Seed_Keywords!B$2:B$83)))), "")</f>
        <v/>
      </c>
      <c r="T7889" cm="1">
        <f t="array" ref="T7889">SUM(--ISNUMBER(SEARCH($A7889,QA_Seed_Keywords!$B$2:$B$83)))</f>
        <v>0</v>
      </c>
      <c r="U7889" t="str" cm="1">
        <f t="array" ref="U7889">IFERROR(_xlfn.TEXTJOIN(", ", TRUE, _xlfn._xlws.FILTER(ROW(QA_Seed_Keywords!B$2:B$83), ISNUMBER(SEARCH(A7889, QA_Seed_Keywords!B$2:B$83)))), "")</f>
        <v/>
      </c>
    </row>
    <row r="7890" spans="1:21" customFormat="1" x14ac:dyDescent="0.3">
      <c r="A7890" t="s">
        <v>12566</v>
      </c>
      <c r="B7890" t="s">
        <v>12567</v>
      </c>
      <c r="C7890">
        <v>1</v>
      </c>
      <c r="D7890">
        <v>1</v>
      </c>
      <c r="E7890">
        <v>7.1428571428571425E-2</v>
      </c>
      <c r="F7890">
        <v>1</v>
      </c>
      <c r="G7890">
        <v>12</v>
      </c>
      <c r="H7890">
        <v>8</v>
      </c>
      <c r="I7890">
        <v>0.91629073187415511</v>
      </c>
      <c r="J7890">
        <v>0.91629073187415511</v>
      </c>
      <c r="K7890">
        <v>0.91629073187415511</v>
      </c>
      <c r="L7890">
        <v>6.5449337991011075E-2</v>
      </c>
      <c r="M7890">
        <v>2.945910149055313</v>
      </c>
      <c r="N7890">
        <v>18</v>
      </c>
      <c r="O7890">
        <v>5.2631578947368418E-2</v>
      </c>
      <c r="P7890">
        <v>4.8225827993376581E-2</v>
      </c>
      <c r="Q7890">
        <v>4.8225827993376581E-2</v>
      </c>
      <c r="R7890">
        <v>3.444701999526898E-3</v>
      </c>
      <c r="S7890" t="str" cm="1">
        <f t="array" ref="S7890">IFERROR(_xlfn.TEXTJOIN(", ", TRUE, _xlfn._xlws.FILTER(QA_Seed_Keywords!B$2:B$83, ISNUMBER(SEARCH(A7890, QA_Seed_Keywords!B$2:B$83)))), "")</f>
        <v/>
      </c>
      <c r="T7890" cm="1">
        <f t="array" ref="T7890">SUM(--ISNUMBER(SEARCH($A7890,QA_Seed_Keywords!$B$2:$B$83)))</f>
        <v>0</v>
      </c>
      <c r="U7890" t="str" cm="1">
        <f t="array" ref="U7890">IFERROR(_xlfn.TEXTJOIN(", ", TRUE, _xlfn._xlws.FILTER(ROW(QA_Seed_Keywords!B$2:B$83), ISNUMBER(SEARCH(A7890, QA_Seed_Keywords!B$2:B$83)))), "")</f>
        <v/>
      </c>
    </row>
    <row r="7891" spans="1:21" customFormat="1" x14ac:dyDescent="0.3">
      <c r="A7891" t="s">
        <v>12568</v>
      </c>
      <c r="B7891" t="s">
        <v>12568</v>
      </c>
      <c r="C7891">
        <v>1</v>
      </c>
      <c r="D7891">
        <v>1</v>
      </c>
      <c r="E7891">
        <v>7.1428571428571425E-2</v>
      </c>
      <c r="F7891">
        <v>1</v>
      </c>
      <c r="G7891">
        <v>12</v>
      </c>
      <c r="H7891">
        <v>8</v>
      </c>
      <c r="I7891">
        <v>0.91629073187415511</v>
      </c>
      <c r="J7891">
        <v>0.91629073187415511</v>
      </c>
      <c r="K7891">
        <v>0.91629073187415511</v>
      </c>
      <c r="L7891">
        <v>6.5449337991011075E-2</v>
      </c>
      <c r="M7891">
        <v>2.945910149055313</v>
      </c>
      <c r="N7891">
        <v>18</v>
      </c>
      <c r="O7891">
        <v>5.2631578947368418E-2</v>
      </c>
      <c r="P7891">
        <v>4.8225827993376581E-2</v>
      </c>
      <c r="Q7891">
        <v>4.8225827993376581E-2</v>
      </c>
      <c r="R7891">
        <v>3.444701999526898E-3</v>
      </c>
      <c r="S7891" t="str" cm="1">
        <f t="array" ref="S7891">IFERROR(_xlfn.TEXTJOIN(", ", TRUE, _xlfn._xlws.FILTER(QA_Seed_Keywords!B$2:B$83, ISNUMBER(SEARCH(A7891, QA_Seed_Keywords!B$2:B$83)))), "")</f>
        <v/>
      </c>
      <c r="T7891" cm="1">
        <f t="array" ref="T7891">SUM(--ISNUMBER(SEARCH($A7891,QA_Seed_Keywords!$B$2:$B$83)))</f>
        <v>0</v>
      </c>
      <c r="U7891" t="str" cm="1">
        <f t="array" ref="U7891">IFERROR(_xlfn.TEXTJOIN(", ", TRUE, _xlfn._xlws.FILTER(ROW(QA_Seed_Keywords!B$2:B$83), ISNUMBER(SEARCH(A7891, QA_Seed_Keywords!B$2:B$83)))), "")</f>
        <v/>
      </c>
    </row>
    <row r="7892" spans="1:21" customFormat="1" x14ac:dyDescent="0.3">
      <c r="A7892" t="s">
        <v>12569</v>
      </c>
      <c r="B7892" t="s">
        <v>12570</v>
      </c>
      <c r="C7892">
        <v>1</v>
      </c>
      <c r="D7892">
        <v>1</v>
      </c>
      <c r="E7892">
        <v>7.1428571428571425E-2</v>
      </c>
      <c r="F7892">
        <v>1</v>
      </c>
      <c r="G7892">
        <v>12</v>
      </c>
      <c r="H7892">
        <v>7</v>
      </c>
      <c r="I7892">
        <v>0.99852883011112725</v>
      </c>
      <c r="J7892">
        <v>0.99852883011112725</v>
      </c>
      <c r="K7892">
        <v>0.99852883011112725</v>
      </c>
      <c r="L7892">
        <v>7.1323487865080512E-2</v>
      </c>
      <c r="M7892">
        <v>5.8903491282217537</v>
      </c>
      <c r="N7892">
        <v>20</v>
      </c>
      <c r="O7892">
        <v>4.7619047619047623E-2</v>
      </c>
      <c r="P7892">
        <v>4.7548991910053677E-2</v>
      </c>
      <c r="Q7892">
        <v>4.7548991910053677E-2</v>
      </c>
      <c r="R7892">
        <v>3.3963565650038342E-3</v>
      </c>
      <c r="S7892" t="str" cm="1">
        <f t="array" ref="S7892">IFERROR(_xlfn.TEXTJOIN(", ", TRUE, _xlfn._xlws.FILTER(QA_Seed_Keywords!B$2:B$83, ISNUMBER(SEARCH(A7892, QA_Seed_Keywords!B$2:B$83)))), "")</f>
        <v/>
      </c>
      <c r="T7892" cm="1">
        <f t="array" ref="T7892">SUM(--ISNUMBER(SEARCH($A7892,QA_Seed_Keywords!$B$2:$B$83)))</f>
        <v>0</v>
      </c>
      <c r="U7892" t="str" cm="1">
        <f t="array" ref="U7892">IFERROR(_xlfn.TEXTJOIN(", ", TRUE, _xlfn._xlws.FILTER(ROW(QA_Seed_Keywords!B$2:B$83), ISNUMBER(SEARCH(A7892, QA_Seed_Keywords!B$2:B$83)))), "")</f>
        <v/>
      </c>
    </row>
    <row r="7893" spans="1:21" customFormat="1" x14ac:dyDescent="0.3">
      <c r="A7893" t="s">
        <v>12571</v>
      </c>
      <c r="B7893" t="s">
        <v>12572</v>
      </c>
      <c r="C7893">
        <v>1</v>
      </c>
      <c r="D7893">
        <v>1</v>
      </c>
      <c r="E7893">
        <v>7.1428571428571425E-2</v>
      </c>
      <c r="F7893">
        <v>1</v>
      </c>
      <c r="G7893">
        <v>12</v>
      </c>
      <c r="H7893">
        <v>9</v>
      </c>
      <c r="I7893">
        <v>0.84729786038720345</v>
      </c>
      <c r="J7893">
        <v>0.84729786038720345</v>
      </c>
      <c r="K7893">
        <v>0.84729786038720345</v>
      </c>
      <c r="L7893">
        <v>6.0521275741943097E-2</v>
      </c>
      <c r="M7893">
        <v>2.754854912292604</v>
      </c>
      <c r="N7893">
        <v>17</v>
      </c>
      <c r="O7893">
        <v>5.5555555555555552E-2</v>
      </c>
      <c r="P7893">
        <v>4.7072103354844637E-2</v>
      </c>
      <c r="Q7893">
        <v>4.7072103354844637E-2</v>
      </c>
      <c r="R7893">
        <v>3.3622930967746171E-3</v>
      </c>
      <c r="S7893" t="str" cm="1">
        <f t="array" ref="S7893">IFERROR(_xlfn.TEXTJOIN(", ", TRUE, _xlfn._xlws.FILTER(QA_Seed_Keywords!B$2:B$83, ISNUMBER(SEARCH(A7893, QA_Seed_Keywords!B$2:B$83)))), "")</f>
        <v>cross-sit, session, sign</v>
      </c>
      <c r="T7893" cm="1">
        <f t="array" ref="T7893">SUM(--ISNUMBER(SEARCH($A7893,QA_Seed_Keywords!$B$2:$B$83)))</f>
        <v>3</v>
      </c>
      <c r="U7893" t="str" cm="1">
        <f t="array" ref="U7893">IFERROR(_xlfn.TEXTJOIN(", ", TRUE, _xlfn._xlws.FILTER(ROW(QA_Seed_Keywords!B$2:B$83), ISNUMBER(SEARCH(A7893, QA_Seed_Keywords!B$2:B$83)))), "")</f>
        <v>26, 37, 73</v>
      </c>
    </row>
    <row r="7894" spans="1:21" customFormat="1" x14ac:dyDescent="0.3">
      <c r="A7894" t="s">
        <v>12573</v>
      </c>
      <c r="B7894" t="s">
        <v>12574</v>
      </c>
      <c r="C7894">
        <v>1</v>
      </c>
      <c r="D7894">
        <v>1</v>
      </c>
      <c r="E7894">
        <v>7.1428571428571425E-2</v>
      </c>
      <c r="F7894">
        <v>1</v>
      </c>
      <c r="G7894">
        <v>12</v>
      </c>
      <c r="H7894">
        <v>9</v>
      </c>
      <c r="I7894">
        <v>0.84729786038720345</v>
      </c>
      <c r="J7894">
        <v>0.84729786038720345</v>
      </c>
      <c r="K7894">
        <v>0.84729786038720345</v>
      </c>
      <c r="L7894">
        <v>6.0521275741943097E-2</v>
      </c>
      <c r="M7894">
        <v>2.9999773703255892</v>
      </c>
      <c r="N7894">
        <v>17</v>
      </c>
      <c r="O7894">
        <v>5.5555555555555552E-2</v>
      </c>
      <c r="P7894">
        <v>4.7072103354844637E-2</v>
      </c>
      <c r="Q7894">
        <v>4.7072103354844637E-2</v>
      </c>
      <c r="R7894">
        <v>3.3622930967746171E-3</v>
      </c>
      <c r="S7894" t="str" cm="1">
        <f t="array" ref="S7894">IFERROR(_xlfn.TEXTJOIN(", ", TRUE, _xlfn._xlws.FILTER(QA_Seed_Keywords!B$2:B$83, ISNUMBER(SEARCH(A7894, QA_Seed_Keywords!B$2:B$83)))), "")</f>
        <v/>
      </c>
      <c r="T7894" cm="1">
        <f t="array" ref="T7894">SUM(--ISNUMBER(SEARCH($A7894,QA_Seed_Keywords!$B$2:$B$83)))</f>
        <v>0</v>
      </c>
      <c r="U7894" t="str" cm="1">
        <f t="array" ref="U7894">IFERROR(_xlfn.TEXTJOIN(", ", TRUE, _xlfn._xlws.FILTER(ROW(QA_Seed_Keywords!B$2:B$83), ISNUMBER(SEARCH(A7894, QA_Seed_Keywords!B$2:B$83)))), "")</f>
        <v/>
      </c>
    </row>
    <row r="7895" spans="1:21" customFormat="1" x14ac:dyDescent="0.3">
      <c r="A7895" t="s">
        <v>12575</v>
      </c>
      <c r="B7895" t="s">
        <v>12576</v>
      </c>
      <c r="C7895">
        <v>1</v>
      </c>
      <c r="D7895">
        <v>1</v>
      </c>
      <c r="E7895">
        <v>7.1428571428571425E-2</v>
      </c>
      <c r="F7895">
        <v>1</v>
      </c>
      <c r="G7895">
        <v>12</v>
      </c>
      <c r="H7895">
        <v>9</v>
      </c>
      <c r="I7895">
        <v>0.84729786038720345</v>
      </c>
      <c r="J7895">
        <v>0.84729786038720345</v>
      </c>
      <c r="K7895">
        <v>0.84729786038720345</v>
      </c>
      <c r="L7895">
        <v>6.0521275741943097E-2</v>
      </c>
      <c r="M7895">
        <v>2.9999773703255892</v>
      </c>
      <c r="N7895">
        <v>17</v>
      </c>
      <c r="O7895">
        <v>5.5555555555555552E-2</v>
      </c>
      <c r="P7895">
        <v>4.7072103354844637E-2</v>
      </c>
      <c r="Q7895">
        <v>4.7072103354844637E-2</v>
      </c>
      <c r="R7895">
        <v>3.3622930967746171E-3</v>
      </c>
      <c r="S7895" t="str" cm="1">
        <f t="array" ref="S7895">IFERROR(_xlfn.TEXTJOIN(", ", TRUE, _xlfn._xlws.FILTER(QA_Seed_Keywords!B$2:B$83, ISNUMBER(SEARCH(A7895, QA_Seed_Keywords!B$2:B$83)))), "")</f>
        <v/>
      </c>
      <c r="T7895" cm="1">
        <f t="array" ref="T7895">SUM(--ISNUMBER(SEARCH($A7895,QA_Seed_Keywords!$B$2:$B$83)))</f>
        <v>0</v>
      </c>
      <c r="U7895" t="str" cm="1">
        <f t="array" ref="U7895">IFERROR(_xlfn.TEXTJOIN(", ", TRUE, _xlfn._xlws.FILTER(ROW(QA_Seed_Keywords!B$2:B$83), ISNUMBER(SEARCH(A7895, QA_Seed_Keywords!B$2:B$83)))), "")</f>
        <v/>
      </c>
    </row>
    <row r="7896" spans="1:21" customFormat="1" x14ac:dyDescent="0.3">
      <c r="A7896" t="s">
        <v>12577</v>
      </c>
      <c r="B7896" t="s">
        <v>12577</v>
      </c>
      <c r="C7896">
        <v>1</v>
      </c>
      <c r="D7896">
        <v>1</v>
      </c>
      <c r="E7896">
        <v>7.1428571428571425E-2</v>
      </c>
      <c r="F7896">
        <v>1</v>
      </c>
      <c r="G7896">
        <v>12</v>
      </c>
      <c r="H7896">
        <v>9</v>
      </c>
      <c r="I7896">
        <v>0.84729786038720345</v>
      </c>
      <c r="J7896">
        <v>0.84729786038720345</v>
      </c>
      <c r="K7896">
        <v>0.84729786038720345</v>
      </c>
      <c r="L7896">
        <v>6.0521275741943097E-2</v>
      </c>
      <c r="M7896">
        <v>2.9999773703255892</v>
      </c>
      <c r="N7896">
        <v>17</v>
      </c>
      <c r="O7896">
        <v>5.5555555555555552E-2</v>
      </c>
      <c r="P7896">
        <v>4.7072103354844637E-2</v>
      </c>
      <c r="Q7896">
        <v>4.7072103354844637E-2</v>
      </c>
      <c r="R7896">
        <v>3.3622930967746171E-3</v>
      </c>
      <c r="S7896" t="str" cm="1">
        <f t="array" ref="S7896">IFERROR(_xlfn.TEXTJOIN(", ", TRUE, _xlfn._xlws.FILTER(QA_Seed_Keywords!B$2:B$83, ISNUMBER(SEARCH(A7896, QA_Seed_Keywords!B$2:B$83)))), "")</f>
        <v/>
      </c>
      <c r="T7896" cm="1">
        <f t="array" ref="T7896">SUM(--ISNUMBER(SEARCH($A7896,QA_Seed_Keywords!$B$2:$B$83)))</f>
        <v>0</v>
      </c>
      <c r="U7896" t="str" cm="1">
        <f t="array" ref="U7896">IFERROR(_xlfn.TEXTJOIN(", ", TRUE, _xlfn._xlws.FILTER(ROW(QA_Seed_Keywords!B$2:B$83), ISNUMBER(SEARCH(A7896, QA_Seed_Keywords!B$2:B$83)))), "")</f>
        <v/>
      </c>
    </row>
    <row r="7897" spans="1:21" customFormat="1" x14ac:dyDescent="0.3">
      <c r="A7897" t="s">
        <v>12578</v>
      </c>
      <c r="B7897" t="s">
        <v>12579</v>
      </c>
      <c r="C7897">
        <v>1</v>
      </c>
      <c r="D7897">
        <v>1</v>
      </c>
      <c r="E7897">
        <v>7.1428571428571425E-2</v>
      </c>
      <c r="F7897">
        <v>1</v>
      </c>
      <c r="G7897">
        <v>12</v>
      </c>
      <c r="H7897">
        <v>9</v>
      </c>
      <c r="I7897">
        <v>0.84729786038720345</v>
      </c>
      <c r="J7897">
        <v>0.84729786038720345</v>
      </c>
      <c r="K7897">
        <v>0.84729786038720345</v>
      </c>
      <c r="L7897">
        <v>6.0521275741943097E-2</v>
      </c>
      <c r="M7897">
        <v>2.9999773703255892</v>
      </c>
      <c r="N7897">
        <v>17</v>
      </c>
      <c r="O7897">
        <v>5.5555555555555552E-2</v>
      </c>
      <c r="P7897">
        <v>4.7072103354844637E-2</v>
      </c>
      <c r="Q7897">
        <v>4.7072103354844637E-2</v>
      </c>
      <c r="R7897">
        <v>3.3622930967746171E-3</v>
      </c>
      <c r="S7897" t="str" cm="1">
        <f t="array" ref="S7897">IFERROR(_xlfn.TEXTJOIN(", ", TRUE, _xlfn._xlws.FILTER(QA_Seed_Keywords!B$2:B$83, ISNUMBER(SEARCH(A7897, QA_Seed_Keywords!B$2:B$83)))), "")</f>
        <v/>
      </c>
      <c r="T7897" cm="1">
        <f t="array" ref="T7897">SUM(--ISNUMBER(SEARCH($A7897,QA_Seed_Keywords!$B$2:$B$83)))</f>
        <v>0</v>
      </c>
      <c r="U7897" t="str" cm="1">
        <f t="array" ref="U7897">IFERROR(_xlfn.TEXTJOIN(", ", TRUE, _xlfn._xlws.FILTER(ROW(QA_Seed_Keywords!B$2:B$83), ISNUMBER(SEARCH(A7897, QA_Seed_Keywords!B$2:B$83)))), "")</f>
        <v/>
      </c>
    </row>
    <row r="7898" spans="1:21" customFormat="1" x14ac:dyDescent="0.3">
      <c r="A7898" t="s">
        <v>12580</v>
      </c>
      <c r="B7898" t="s">
        <v>12581</v>
      </c>
      <c r="C7898">
        <v>1</v>
      </c>
      <c r="D7898">
        <v>1</v>
      </c>
      <c r="E7898">
        <v>7.1428571428571425E-2</v>
      </c>
      <c r="F7898">
        <v>1</v>
      </c>
      <c r="G7898">
        <v>12</v>
      </c>
      <c r="H7898">
        <v>10</v>
      </c>
      <c r="I7898">
        <v>0.78845736036427028</v>
      </c>
      <c r="J7898">
        <v>0.78845736036427028</v>
      </c>
      <c r="K7898">
        <v>0.78845736036427028</v>
      </c>
      <c r="L7898">
        <v>5.6318382883162162E-2</v>
      </c>
      <c r="M7898">
        <v>3.057135784165538</v>
      </c>
      <c r="N7898">
        <v>16</v>
      </c>
      <c r="O7898">
        <v>5.8823529411764712E-2</v>
      </c>
      <c r="P7898">
        <v>4.6379844727310007E-2</v>
      </c>
      <c r="Q7898">
        <v>4.6379844727310007E-2</v>
      </c>
      <c r="R7898">
        <v>3.3128460519507149E-3</v>
      </c>
      <c r="S7898" t="str" cm="1">
        <f t="array" ref="S7898">IFERROR(_xlfn.TEXTJOIN(", ", TRUE, _xlfn._xlws.FILTER(QA_Seed_Keywords!B$2:B$83, ISNUMBER(SEARCH(A7898, QA_Seed_Keywords!B$2:B$83)))), "")</f>
        <v/>
      </c>
      <c r="T7898" cm="1">
        <f t="array" ref="T7898">SUM(--ISNUMBER(SEARCH($A7898,QA_Seed_Keywords!$B$2:$B$83)))</f>
        <v>0</v>
      </c>
      <c r="U7898" t="str" cm="1">
        <f t="array" ref="U7898">IFERROR(_xlfn.TEXTJOIN(", ", TRUE, _xlfn._xlws.FILTER(ROW(QA_Seed_Keywords!B$2:B$83), ISNUMBER(SEARCH(A7898, QA_Seed_Keywords!B$2:B$83)))), "")</f>
        <v/>
      </c>
    </row>
    <row r="7899" spans="1:21" customFormat="1" x14ac:dyDescent="0.3">
      <c r="A7899" t="s">
        <v>12582</v>
      </c>
      <c r="B7899" t="s">
        <v>12582</v>
      </c>
      <c r="C7899">
        <v>1</v>
      </c>
      <c r="D7899">
        <v>1</v>
      </c>
      <c r="E7899">
        <v>7.1428571428571425E-2</v>
      </c>
      <c r="F7899">
        <v>1</v>
      </c>
      <c r="G7899">
        <v>12</v>
      </c>
      <c r="H7899">
        <v>10</v>
      </c>
      <c r="I7899">
        <v>0.78845736036427028</v>
      </c>
      <c r="J7899">
        <v>0.78845736036427028</v>
      </c>
      <c r="K7899">
        <v>0.78845736036427028</v>
      </c>
      <c r="L7899">
        <v>5.6318382883162162E-2</v>
      </c>
      <c r="M7899">
        <v>3.057135784165538</v>
      </c>
      <c r="N7899">
        <v>16</v>
      </c>
      <c r="O7899">
        <v>5.8823529411764712E-2</v>
      </c>
      <c r="P7899">
        <v>4.6379844727310007E-2</v>
      </c>
      <c r="Q7899">
        <v>4.6379844727310007E-2</v>
      </c>
      <c r="R7899">
        <v>3.3128460519507149E-3</v>
      </c>
      <c r="S7899" t="str" cm="1">
        <f t="array" ref="S7899">IFERROR(_xlfn.TEXTJOIN(", ", TRUE, _xlfn._xlws.FILTER(QA_Seed_Keywords!B$2:B$83, ISNUMBER(SEARCH(A7899, QA_Seed_Keywords!B$2:B$83)))), "")</f>
        <v/>
      </c>
      <c r="T7899" cm="1">
        <f t="array" ref="T7899">SUM(--ISNUMBER(SEARCH($A7899,QA_Seed_Keywords!$B$2:$B$83)))</f>
        <v>0</v>
      </c>
      <c r="U7899" t="str" cm="1">
        <f t="array" ref="U7899">IFERROR(_xlfn.TEXTJOIN(", ", TRUE, _xlfn._xlws.FILTER(ROW(QA_Seed_Keywords!B$2:B$83), ISNUMBER(SEARCH(A7899, QA_Seed_Keywords!B$2:B$83)))), "")</f>
        <v/>
      </c>
    </row>
    <row r="7900" spans="1:21" customFormat="1" x14ac:dyDescent="0.3">
      <c r="A7900" t="s">
        <v>12583</v>
      </c>
      <c r="B7900" t="s">
        <v>12583</v>
      </c>
      <c r="C7900">
        <v>1</v>
      </c>
      <c r="D7900">
        <v>1</v>
      </c>
      <c r="E7900">
        <v>7.1428571428571425E-2</v>
      </c>
      <c r="F7900">
        <v>1</v>
      </c>
      <c r="G7900">
        <v>12</v>
      </c>
      <c r="H7900">
        <v>10</v>
      </c>
      <c r="I7900">
        <v>0.78845736036427028</v>
      </c>
      <c r="J7900">
        <v>0.78845736036427028</v>
      </c>
      <c r="K7900">
        <v>0.78845736036427028</v>
      </c>
      <c r="L7900">
        <v>5.6318382883162162E-2</v>
      </c>
      <c r="M7900">
        <v>2.9999773703255892</v>
      </c>
      <c r="N7900">
        <v>16</v>
      </c>
      <c r="O7900">
        <v>5.8823529411764712E-2</v>
      </c>
      <c r="P7900">
        <v>4.6379844727310007E-2</v>
      </c>
      <c r="Q7900">
        <v>4.6379844727310007E-2</v>
      </c>
      <c r="R7900">
        <v>3.3128460519507149E-3</v>
      </c>
      <c r="S7900" t="str" cm="1">
        <f t="array" ref="S7900">IFERROR(_xlfn.TEXTJOIN(", ", TRUE, _xlfn._xlws.FILTER(QA_Seed_Keywords!B$2:B$83, ISNUMBER(SEARCH(A7900, QA_Seed_Keywords!B$2:B$83)))), "")</f>
        <v/>
      </c>
      <c r="T7900" cm="1">
        <f t="array" ref="T7900">SUM(--ISNUMBER(SEARCH($A7900,QA_Seed_Keywords!$B$2:$B$83)))</f>
        <v>0</v>
      </c>
      <c r="U7900" t="str" cm="1">
        <f t="array" ref="U7900">IFERROR(_xlfn.TEXTJOIN(", ", TRUE, _xlfn._xlws.FILTER(ROW(QA_Seed_Keywords!B$2:B$83), ISNUMBER(SEARCH(A7900, QA_Seed_Keywords!B$2:B$83)))), "")</f>
        <v/>
      </c>
    </row>
    <row r="7901" spans="1:21" customFormat="1" x14ac:dyDescent="0.3">
      <c r="A7901" t="s">
        <v>12584</v>
      </c>
      <c r="B7901" t="s">
        <v>12585</v>
      </c>
      <c r="C7901">
        <v>1</v>
      </c>
      <c r="D7901">
        <v>1</v>
      </c>
      <c r="E7901">
        <v>7.1428571428571425E-2</v>
      </c>
      <c r="F7901">
        <v>1</v>
      </c>
      <c r="G7901">
        <v>12</v>
      </c>
      <c r="H7901">
        <v>10</v>
      </c>
      <c r="I7901">
        <v>0.78845736036427028</v>
      </c>
      <c r="J7901">
        <v>0.78845736036427028</v>
      </c>
      <c r="K7901">
        <v>0.78845736036427028</v>
      </c>
      <c r="L7901">
        <v>5.6318382883162162E-2</v>
      </c>
      <c r="M7901">
        <v>3.057135784165538</v>
      </c>
      <c r="N7901">
        <v>16</v>
      </c>
      <c r="O7901">
        <v>5.8823529411764712E-2</v>
      </c>
      <c r="P7901">
        <v>4.6379844727310007E-2</v>
      </c>
      <c r="Q7901">
        <v>4.6379844727310007E-2</v>
      </c>
      <c r="R7901">
        <v>3.3128460519507149E-3</v>
      </c>
      <c r="S7901" t="str" cm="1">
        <f t="array" ref="S7901">IFERROR(_xlfn.TEXTJOIN(", ", TRUE, _xlfn._xlws.FILTER(QA_Seed_Keywords!B$2:B$83, ISNUMBER(SEARCH(A7901, QA_Seed_Keywords!B$2:B$83)))), "")</f>
        <v/>
      </c>
      <c r="T7901" cm="1">
        <f t="array" ref="T7901">SUM(--ISNUMBER(SEARCH($A7901,QA_Seed_Keywords!$B$2:$B$83)))</f>
        <v>0</v>
      </c>
      <c r="U7901" t="str" cm="1">
        <f t="array" ref="U7901">IFERROR(_xlfn.TEXTJOIN(", ", TRUE, _xlfn._xlws.FILTER(ROW(QA_Seed_Keywords!B$2:B$83), ISNUMBER(SEARCH(A7901, QA_Seed_Keywords!B$2:B$83)))), "")</f>
        <v/>
      </c>
    </row>
    <row r="7902" spans="1:21" customFormat="1" x14ac:dyDescent="0.3">
      <c r="A7902" t="s">
        <v>12586</v>
      </c>
      <c r="B7902" t="s">
        <v>12587</v>
      </c>
      <c r="C7902">
        <v>2</v>
      </c>
      <c r="D7902">
        <v>2</v>
      </c>
      <c r="E7902">
        <v>0.14285714285714279</v>
      </c>
      <c r="F7902">
        <v>1</v>
      </c>
      <c r="G7902">
        <v>12</v>
      </c>
      <c r="H7902">
        <v>12</v>
      </c>
      <c r="I7902">
        <v>0.69314718055994529</v>
      </c>
      <c r="J7902">
        <v>1.386294361119891</v>
      </c>
      <c r="K7902">
        <v>1.386294361119891</v>
      </c>
      <c r="L7902">
        <v>9.9021025794277892E-2</v>
      </c>
      <c r="M7902">
        <v>2.4891517465595991</v>
      </c>
      <c r="N7902">
        <v>29</v>
      </c>
      <c r="O7902">
        <v>3.3333333333333333E-2</v>
      </c>
      <c r="P7902">
        <v>4.6209812037329677E-2</v>
      </c>
      <c r="Q7902">
        <v>4.6209812037329677E-2</v>
      </c>
      <c r="R7902">
        <v>3.300700859809263E-3</v>
      </c>
      <c r="S7902" t="str" cm="1">
        <f t="array" ref="S7902">IFERROR(_xlfn.TEXTJOIN(", ", TRUE, _xlfn._xlws.FILTER(QA_Seed_Keywords!B$2:B$83, ISNUMBER(SEARCH(A7902, QA_Seed_Keywords!B$2:B$83)))), "")</f>
        <v/>
      </c>
      <c r="T7902" cm="1">
        <f t="array" ref="T7902">SUM(--ISNUMBER(SEARCH($A7902,QA_Seed_Keywords!$B$2:$B$83)))</f>
        <v>0</v>
      </c>
      <c r="U7902" t="str" cm="1">
        <f t="array" ref="U7902">IFERROR(_xlfn.TEXTJOIN(", ", TRUE, _xlfn._xlws.FILTER(ROW(QA_Seed_Keywords!B$2:B$83), ISNUMBER(SEARCH(A7902, QA_Seed_Keywords!B$2:B$83)))), "")</f>
        <v/>
      </c>
    </row>
    <row r="7903" spans="1:21" customFormat="1" x14ac:dyDescent="0.3">
      <c r="A7903" t="s">
        <v>12588</v>
      </c>
      <c r="B7903" t="s">
        <v>12588</v>
      </c>
      <c r="C7903">
        <v>1</v>
      </c>
      <c r="D7903">
        <v>1</v>
      </c>
      <c r="E7903">
        <v>7.1428571428571425E-2</v>
      </c>
      <c r="F7903">
        <v>1</v>
      </c>
      <c r="G7903">
        <v>12</v>
      </c>
      <c r="H7903">
        <v>8</v>
      </c>
      <c r="I7903">
        <v>0.91629073187415511</v>
      </c>
      <c r="J7903">
        <v>0.91629073187415511</v>
      </c>
      <c r="K7903">
        <v>0.91629073187415511</v>
      </c>
      <c r="L7903">
        <v>6.5449337991011075E-2</v>
      </c>
      <c r="M7903">
        <v>2.8946168546677629</v>
      </c>
      <c r="N7903">
        <v>19</v>
      </c>
      <c r="O7903">
        <v>0.05</v>
      </c>
      <c r="P7903">
        <v>4.5814536593707759E-2</v>
      </c>
      <c r="Q7903">
        <v>4.5814536593707759E-2</v>
      </c>
      <c r="R7903">
        <v>3.2724668995505542E-3</v>
      </c>
      <c r="S7903" t="str" cm="1">
        <f t="array" ref="S7903">IFERROR(_xlfn.TEXTJOIN(", ", TRUE, _xlfn._xlws.FILTER(QA_Seed_Keywords!B$2:B$83, ISNUMBER(SEARCH(A7903, QA_Seed_Keywords!B$2:B$83)))), "")</f>
        <v/>
      </c>
      <c r="T7903" cm="1">
        <f t="array" ref="T7903">SUM(--ISNUMBER(SEARCH($A7903,QA_Seed_Keywords!$B$2:$B$83)))</f>
        <v>0</v>
      </c>
      <c r="U7903" t="str" cm="1">
        <f t="array" ref="U7903">IFERROR(_xlfn.TEXTJOIN(", ", TRUE, _xlfn._xlws.FILTER(ROW(QA_Seed_Keywords!B$2:B$83), ISNUMBER(SEARCH(A7903, QA_Seed_Keywords!B$2:B$83)))), "")</f>
        <v/>
      </c>
    </row>
    <row r="7904" spans="1:21" customFormat="1" x14ac:dyDescent="0.3">
      <c r="A7904" t="s">
        <v>12589</v>
      </c>
      <c r="B7904" t="s">
        <v>12589</v>
      </c>
      <c r="C7904">
        <v>1</v>
      </c>
      <c r="D7904">
        <v>1</v>
      </c>
      <c r="E7904">
        <v>7.1428571428571425E-2</v>
      </c>
      <c r="F7904">
        <v>1</v>
      </c>
      <c r="G7904">
        <v>12</v>
      </c>
      <c r="H7904">
        <v>8</v>
      </c>
      <c r="I7904">
        <v>0.91629073187415511</v>
      </c>
      <c r="J7904">
        <v>0.91629073187415511</v>
      </c>
      <c r="K7904">
        <v>0.91629073187415511</v>
      </c>
      <c r="L7904">
        <v>6.5449337991011075E-2</v>
      </c>
      <c r="M7904">
        <v>2.8458266904983311</v>
      </c>
      <c r="N7904">
        <v>19</v>
      </c>
      <c r="O7904">
        <v>0.05</v>
      </c>
      <c r="P7904">
        <v>4.5814536593707759E-2</v>
      </c>
      <c r="Q7904">
        <v>4.5814536593707759E-2</v>
      </c>
      <c r="R7904">
        <v>3.2724668995505542E-3</v>
      </c>
      <c r="S7904" t="str" cm="1">
        <f t="array" ref="S7904">IFERROR(_xlfn.TEXTJOIN(", ", TRUE, _xlfn._xlws.FILTER(QA_Seed_Keywords!B$2:B$83, ISNUMBER(SEARCH(A7904, QA_Seed_Keywords!B$2:B$83)))), "")</f>
        <v>barrier</v>
      </c>
      <c r="T7904" cm="1">
        <f t="array" ref="T7904">SUM(--ISNUMBER(SEARCH($A7904,QA_Seed_Keywords!$B$2:$B$83)))</f>
        <v>1</v>
      </c>
      <c r="U7904" t="str" cm="1">
        <f t="array" ref="U7904">IFERROR(_xlfn.TEXTJOIN(", ", TRUE, _xlfn._xlws.FILTER(ROW(QA_Seed_Keywords!B$2:B$83), ISNUMBER(SEARCH(A7904, QA_Seed_Keywords!B$2:B$83)))), "")</f>
        <v>77</v>
      </c>
    </row>
    <row r="7905" spans="1:21" customFormat="1" x14ac:dyDescent="0.3">
      <c r="A7905" t="s">
        <v>12590</v>
      </c>
      <c r="B7905" t="s">
        <v>12591</v>
      </c>
      <c r="C7905">
        <v>3</v>
      </c>
      <c r="D7905">
        <v>3</v>
      </c>
      <c r="E7905">
        <v>0.2142857142857143</v>
      </c>
      <c r="F7905">
        <v>1</v>
      </c>
      <c r="G7905">
        <v>12</v>
      </c>
      <c r="H7905">
        <v>12</v>
      </c>
      <c r="I7905">
        <v>0.69314718055994529</v>
      </c>
      <c r="J7905">
        <v>2.0794415416798362</v>
      </c>
      <c r="K7905">
        <v>2.0794415416798362</v>
      </c>
      <c r="L7905">
        <v>0.1485315386914168</v>
      </c>
      <c r="M7905">
        <v>2.0617077317326591</v>
      </c>
      <c r="N7905">
        <v>45</v>
      </c>
      <c r="O7905">
        <v>2.1739130434782612E-2</v>
      </c>
      <c r="P7905">
        <v>4.5205250906083377E-2</v>
      </c>
      <c r="Q7905">
        <v>4.5205250906083377E-2</v>
      </c>
      <c r="R7905">
        <v>3.22894649329167E-3</v>
      </c>
      <c r="S7905" t="str" cm="1">
        <f t="array" ref="S7905">IFERROR(_xlfn.TEXTJOIN(", ", TRUE, _xlfn._xlws.FILTER(QA_Seed_Keywords!B$2:B$83, ISNUMBER(SEARCH(A7905, QA_Seed_Keywords!B$2:B$83)))), "")</f>
        <v/>
      </c>
      <c r="T7905" cm="1">
        <f t="array" ref="T7905">SUM(--ISNUMBER(SEARCH($A7905,QA_Seed_Keywords!$B$2:$B$83)))</f>
        <v>0</v>
      </c>
      <c r="U7905" t="str" cm="1">
        <f t="array" ref="U7905">IFERROR(_xlfn.TEXTJOIN(", ", TRUE, _xlfn._xlws.FILTER(ROW(QA_Seed_Keywords!B$2:B$83), ISNUMBER(SEARCH(A7905, QA_Seed_Keywords!B$2:B$83)))), "")</f>
        <v/>
      </c>
    </row>
    <row r="7906" spans="1:21" customFormat="1" x14ac:dyDescent="0.3">
      <c r="A7906" t="s">
        <v>12592</v>
      </c>
      <c r="B7906" t="s">
        <v>12593</v>
      </c>
      <c r="C7906">
        <v>2</v>
      </c>
      <c r="D7906">
        <v>2</v>
      </c>
      <c r="E7906">
        <v>0.14285714285714279</v>
      </c>
      <c r="F7906">
        <v>1</v>
      </c>
      <c r="G7906">
        <v>12</v>
      </c>
      <c r="H7906">
        <v>12</v>
      </c>
      <c r="I7906">
        <v>0.69314718055994529</v>
      </c>
      <c r="J7906">
        <v>1.386294361119891</v>
      </c>
      <c r="K7906">
        <v>1.386294361119891</v>
      </c>
      <c r="L7906">
        <v>9.9021025794277892E-2</v>
      </c>
      <c r="M7906">
        <v>2.456361923736607</v>
      </c>
      <c r="N7906">
        <v>30</v>
      </c>
      <c r="O7906">
        <v>3.2258064516129031E-2</v>
      </c>
      <c r="P7906">
        <v>4.4719172939351307E-2</v>
      </c>
      <c r="Q7906">
        <v>4.4719172939351307E-2</v>
      </c>
      <c r="R7906">
        <v>3.1942266385250931E-3</v>
      </c>
      <c r="S7906" t="str" cm="1">
        <f t="array" ref="S7906">IFERROR(_xlfn.TEXTJOIN(", ", TRUE, _xlfn._xlws.FILTER(QA_Seed_Keywords!B$2:B$83, ISNUMBER(SEARCH(A7906, QA_Seed_Keywords!B$2:B$83)))), "")</f>
        <v/>
      </c>
      <c r="T7906" cm="1">
        <f t="array" ref="T7906">SUM(--ISNUMBER(SEARCH($A7906,QA_Seed_Keywords!$B$2:$B$83)))</f>
        <v>0</v>
      </c>
      <c r="U7906" t="str" cm="1">
        <f t="array" ref="U7906">IFERROR(_xlfn.TEXTJOIN(", ", TRUE, _xlfn._xlws.FILTER(ROW(QA_Seed_Keywords!B$2:B$83), ISNUMBER(SEARCH(A7906, QA_Seed_Keywords!B$2:B$83)))), "")</f>
        <v/>
      </c>
    </row>
    <row r="7907" spans="1:21" customFormat="1" x14ac:dyDescent="0.3">
      <c r="A7907" t="s">
        <v>12594</v>
      </c>
      <c r="B7907" t="s">
        <v>12595</v>
      </c>
      <c r="C7907">
        <v>1</v>
      </c>
      <c r="D7907">
        <v>1</v>
      </c>
      <c r="E7907">
        <v>7.1428571428571425E-2</v>
      </c>
      <c r="F7907">
        <v>1</v>
      </c>
      <c r="G7907">
        <v>12</v>
      </c>
      <c r="H7907">
        <v>9</v>
      </c>
      <c r="I7907">
        <v>0.84729786038720345</v>
      </c>
      <c r="J7907">
        <v>0.84729786038720345</v>
      </c>
      <c r="K7907">
        <v>0.84729786038720345</v>
      </c>
      <c r="L7907">
        <v>6.0521275741943097E-2</v>
      </c>
      <c r="M7907">
        <v>5.8903491282217537</v>
      </c>
      <c r="N7907">
        <v>18</v>
      </c>
      <c r="O7907">
        <v>5.2631578947368418E-2</v>
      </c>
      <c r="P7907">
        <v>4.459462423090544E-2</v>
      </c>
      <c r="Q7907">
        <v>4.459462423090544E-2</v>
      </c>
      <c r="R7907">
        <v>3.1853303022075321E-3</v>
      </c>
      <c r="S7907" t="str" cm="1">
        <f t="array" ref="S7907">IFERROR(_xlfn.TEXTJOIN(", ", TRUE, _xlfn._xlws.FILTER(QA_Seed_Keywords!B$2:B$83, ISNUMBER(SEARCH(A7907, QA_Seed_Keywords!B$2:B$83)))), "")</f>
        <v/>
      </c>
      <c r="T7907" cm="1">
        <f t="array" ref="T7907">SUM(--ISNUMBER(SEARCH($A7907,QA_Seed_Keywords!$B$2:$B$83)))</f>
        <v>0</v>
      </c>
      <c r="U7907" t="str" cm="1">
        <f t="array" ref="U7907">IFERROR(_xlfn.TEXTJOIN(", ", TRUE, _xlfn._xlws.FILTER(ROW(QA_Seed_Keywords!B$2:B$83), ISNUMBER(SEARCH(A7907, QA_Seed_Keywords!B$2:B$83)))), "")</f>
        <v/>
      </c>
    </row>
    <row r="7908" spans="1:21" customFormat="1" x14ac:dyDescent="0.3">
      <c r="A7908" t="s">
        <v>12596</v>
      </c>
      <c r="B7908" t="s">
        <v>12596</v>
      </c>
      <c r="C7908">
        <v>1</v>
      </c>
      <c r="D7908">
        <v>1</v>
      </c>
      <c r="E7908">
        <v>7.1428571428571425E-2</v>
      </c>
      <c r="F7908">
        <v>1</v>
      </c>
      <c r="G7908">
        <v>12</v>
      </c>
      <c r="H7908">
        <v>9</v>
      </c>
      <c r="I7908">
        <v>0.84729786038720345</v>
      </c>
      <c r="J7908">
        <v>0.84729786038720345</v>
      </c>
      <c r="K7908">
        <v>0.84729786038720345</v>
      </c>
      <c r="L7908">
        <v>6.0521275741943097E-2</v>
      </c>
      <c r="M7908">
        <v>2.945910149055313</v>
      </c>
      <c r="N7908">
        <v>18</v>
      </c>
      <c r="O7908">
        <v>5.2631578947368418E-2</v>
      </c>
      <c r="P7908">
        <v>4.459462423090544E-2</v>
      </c>
      <c r="Q7908">
        <v>4.459462423090544E-2</v>
      </c>
      <c r="R7908">
        <v>3.1853303022075321E-3</v>
      </c>
      <c r="S7908" t="str" cm="1">
        <f t="array" ref="S7908">IFERROR(_xlfn.TEXTJOIN(", ", TRUE, _xlfn._xlws.FILTER(QA_Seed_Keywords!B$2:B$83, ISNUMBER(SEARCH(A7908, QA_Seed_Keywords!B$2:B$83)))), "")</f>
        <v/>
      </c>
      <c r="T7908" cm="1">
        <f t="array" ref="T7908">SUM(--ISNUMBER(SEARCH($A7908,QA_Seed_Keywords!$B$2:$B$83)))</f>
        <v>0</v>
      </c>
      <c r="U7908" t="str" cm="1">
        <f t="array" ref="U7908">IFERROR(_xlfn.TEXTJOIN(", ", TRUE, _xlfn._xlws.FILTER(ROW(QA_Seed_Keywords!B$2:B$83), ISNUMBER(SEARCH(A7908, QA_Seed_Keywords!B$2:B$83)))), "")</f>
        <v/>
      </c>
    </row>
    <row r="7909" spans="1:21" customFormat="1" x14ac:dyDescent="0.3">
      <c r="A7909" t="s">
        <v>12597</v>
      </c>
      <c r="B7909" t="s">
        <v>12598</v>
      </c>
      <c r="C7909">
        <v>1</v>
      </c>
      <c r="D7909">
        <v>1</v>
      </c>
      <c r="E7909">
        <v>7.1428571428571425E-2</v>
      </c>
      <c r="F7909">
        <v>1</v>
      </c>
      <c r="G7909">
        <v>12</v>
      </c>
      <c r="H7909">
        <v>9</v>
      </c>
      <c r="I7909">
        <v>0.84729786038720345</v>
      </c>
      <c r="J7909">
        <v>0.84729786038720345</v>
      </c>
      <c r="K7909">
        <v>0.84729786038720345</v>
      </c>
      <c r="L7909">
        <v>6.0521275741943097E-2</v>
      </c>
      <c r="M7909">
        <v>2.8946168546677629</v>
      </c>
      <c r="N7909">
        <v>18</v>
      </c>
      <c r="O7909">
        <v>5.2631578947368418E-2</v>
      </c>
      <c r="P7909">
        <v>4.459462423090544E-2</v>
      </c>
      <c r="Q7909">
        <v>4.459462423090544E-2</v>
      </c>
      <c r="R7909">
        <v>3.1853303022075321E-3</v>
      </c>
      <c r="S7909" t="str" cm="1">
        <f t="array" ref="S7909">IFERROR(_xlfn.TEXTJOIN(", ", TRUE, _xlfn._xlws.FILTER(QA_Seed_Keywords!B$2:B$83, ISNUMBER(SEARCH(A7909, QA_Seed_Keywords!B$2:B$83)))), "")</f>
        <v/>
      </c>
      <c r="T7909" cm="1">
        <f t="array" ref="T7909">SUM(--ISNUMBER(SEARCH($A7909,QA_Seed_Keywords!$B$2:$B$83)))</f>
        <v>0</v>
      </c>
      <c r="U7909" t="str" cm="1">
        <f t="array" ref="U7909">IFERROR(_xlfn.TEXTJOIN(", ", TRUE, _xlfn._xlws.FILTER(ROW(QA_Seed_Keywords!B$2:B$83), ISNUMBER(SEARCH(A7909, QA_Seed_Keywords!B$2:B$83)))), "")</f>
        <v/>
      </c>
    </row>
    <row r="7910" spans="1:21" customFormat="1" x14ac:dyDescent="0.3">
      <c r="A7910" t="s">
        <v>12599</v>
      </c>
      <c r="B7910" t="s">
        <v>12599</v>
      </c>
      <c r="C7910">
        <v>1</v>
      </c>
      <c r="D7910">
        <v>1</v>
      </c>
      <c r="E7910">
        <v>7.1428571428571425E-2</v>
      </c>
      <c r="F7910">
        <v>1</v>
      </c>
      <c r="G7910">
        <v>12</v>
      </c>
      <c r="H7910">
        <v>9</v>
      </c>
      <c r="I7910">
        <v>0.84729786038720345</v>
      </c>
      <c r="J7910">
        <v>0.84729786038720345</v>
      </c>
      <c r="K7910">
        <v>0.84729786038720345</v>
      </c>
      <c r="L7910">
        <v>6.0521275741943097E-2</v>
      </c>
      <c r="M7910">
        <v>2.945910149055313</v>
      </c>
      <c r="N7910">
        <v>18</v>
      </c>
      <c r="O7910">
        <v>5.2631578947368418E-2</v>
      </c>
      <c r="P7910">
        <v>4.459462423090544E-2</v>
      </c>
      <c r="Q7910">
        <v>4.459462423090544E-2</v>
      </c>
      <c r="R7910">
        <v>3.1853303022075321E-3</v>
      </c>
      <c r="S7910" t="str" cm="1">
        <f t="array" ref="S7910">IFERROR(_xlfn.TEXTJOIN(", ", TRUE, _xlfn._xlws.FILTER(QA_Seed_Keywords!B$2:B$83, ISNUMBER(SEARCH(A7910, QA_Seed_Keywords!B$2:B$83)))), "")</f>
        <v/>
      </c>
      <c r="T7910" cm="1">
        <f t="array" ref="T7910">SUM(--ISNUMBER(SEARCH($A7910,QA_Seed_Keywords!$B$2:$B$83)))</f>
        <v>0</v>
      </c>
      <c r="U7910" t="str" cm="1">
        <f t="array" ref="U7910">IFERROR(_xlfn.TEXTJOIN(", ", TRUE, _xlfn._xlws.FILTER(ROW(QA_Seed_Keywords!B$2:B$83), ISNUMBER(SEARCH(A7910, QA_Seed_Keywords!B$2:B$83)))), "")</f>
        <v/>
      </c>
    </row>
    <row r="7911" spans="1:21" customFormat="1" x14ac:dyDescent="0.3">
      <c r="A7911" t="s">
        <v>12600</v>
      </c>
      <c r="B7911" t="s">
        <v>12600</v>
      </c>
      <c r="C7911">
        <v>1</v>
      </c>
      <c r="D7911">
        <v>1</v>
      </c>
      <c r="E7911">
        <v>7.1428571428571425E-2</v>
      </c>
      <c r="F7911">
        <v>1</v>
      </c>
      <c r="G7911">
        <v>12</v>
      </c>
      <c r="H7911">
        <v>9</v>
      </c>
      <c r="I7911">
        <v>0.84729786038720345</v>
      </c>
      <c r="J7911">
        <v>0.84729786038720345</v>
      </c>
      <c r="K7911">
        <v>0.84729786038720345</v>
      </c>
      <c r="L7911">
        <v>6.0521275741943097E-2</v>
      </c>
      <c r="M7911">
        <v>2.945910149055313</v>
      </c>
      <c r="N7911">
        <v>18</v>
      </c>
      <c r="O7911">
        <v>5.2631578947368418E-2</v>
      </c>
      <c r="P7911">
        <v>4.459462423090544E-2</v>
      </c>
      <c r="Q7911">
        <v>4.459462423090544E-2</v>
      </c>
      <c r="R7911">
        <v>3.1853303022075321E-3</v>
      </c>
      <c r="S7911" t="str" cm="1">
        <f t="array" ref="S7911">IFERROR(_xlfn.TEXTJOIN(", ", TRUE, _xlfn._xlws.FILTER(QA_Seed_Keywords!B$2:B$83, ISNUMBER(SEARCH(A7911, QA_Seed_Keywords!B$2:B$83)))), "")</f>
        <v/>
      </c>
      <c r="T7911" cm="1">
        <f t="array" ref="T7911">SUM(--ISNUMBER(SEARCH($A7911,QA_Seed_Keywords!$B$2:$B$83)))</f>
        <v>0</v>
      </c>
      <c r="U7911" t="str" cm="1">
        <f t="array" ref="U7911">IFERROR(_xlfn.TEXTJOIN(", ", TRUE, _xlfn._xlws.FILTER(ROW(QA_Seed_Keywords!B$2:B$83), ISNUMBER(SEARCH(A7911, QA_Seed_Keywords!B$2:B$83)))), "")</f>
        <v/>
      </c>
    </row>
    <row r="7912" spans="1:21" customFormat="1" x14ac:dyDescent="0.3">
      <c r="A7912" t="s">
        <v>12601</v>
      </c>
      <c r="B7912" t="s">
        <v>12601</v>
      </c>
      <c r="C7912">
        <v>1</v>
      </c>
      <c r="D7912">
        <v>1</v>
      </c>
      <c r="E7912">
        <v>7.1428571428571425E-2</v>
      </c>
      <c r="F7912">
        <v>1</v>
      </c>
      <c r="G7912">
        <v>12</v>
      </c>
      <c r="H7912">
        <v>9</v>
      </c>
      <c r="I7912">
        <v>0.84729786038720345</v>
      </c>
      <c r="J7912">
        <v>0.84729786038720345</v>
      </c>
      <c r="K7912">
        <v>0.84729786038720345</v>
      </c>
      <c r="L7912">
        <v>6.0521275741943097E-2</v>
      </c>
      <c r="M7912">
        <v>2.945910149055313</v>
      </c>
      <c r="N7912">
        <v>18</v>
      </c>
      <c r="O7912">
        <v>5.2631578947368418E-2</v>
      </c>
      <c r="P7912">
        <v>4.459462423090544E-2</v>
      </c>
      <c r="Q7912">
        <v>4.459462423090544E-2</v>
      </c>
      <c r="R7912">
        <v>3.1853303022075321E-3</v>
      </c>
      <c r="S7912" t="str" cm="1">
        <f t="array" ref="S7912">IFERROR(_xlfn.TEXTJOIN(", ", TRUE, _xlfn._xlws.FILTER(QA_Seed_Keywords!B$2:B$83, ISNUMBER(SEARCH(A7912, QA_Seed_Keywords!B$2:B$83)))), "")</f>
        <v/>
      </c>
      <c r="T7912" cm="1">
        <f t="array" ref="T7912">SUM(--ISNUMBER(SEARCH($A7912,QA_Seed_Keywords!$B$2:$B$83)))</f>
        <v>0</v>
      </c>
      <c r="U7912" t="str" cm="1">
        <f t="array" ref="U7912">IFERROR(_xlfn.TEXTJOIN(", ", TRUE, _xlfn._xlws.FILTER(ROW(QA_Seed_Keywords!B$2:B$83), ISNUMBER(SEARCH(A7912, QA_Seed_Keywords!B$2:B$83)))), "")</f>
        <v/>
      </c>
    </row>
    <row r="7913" spans="1:21" customFormat="1" x14ac:dyDescent="0.3">
      <c r="A7913" t="s">
        <v>12602</v>
      </c>
      <c r="B7913" t="s">
        <v>12603</v>
      </c>
      <c r="C7913">
        <v>1</v>
      </c>
      <c r="D7913">
        <v>1</v>
      </c>
      <c r="E7913">
        <v>7.1428571428571425E-2</v>
      </c>
      <c r="F7913">
        <v>1</v>
      </c>
      <c r="G7913">
        <v>12</v>
      </c>
      <c r="H7913">
        <v>10</v>
      </c>
      <c r="I7913">
        <v>0.78845736036427028</v>
      </c>
      <c r="J7913">
        <v>0.78845736036427028</v>
      </c>
      <c r="K7913">
        <v>0.78845736036427028</v>
      </c>
      <c r="L7913">
        <v>5.6318382883162162E-2</v>
      </c>
      <c r="M7913">
        <v>2.9999773703255892</v>
      </c>
      <c r="N7913">
        <v>17</v>
      </c>
      <c r="O7913">
        <v>5.5555555555555552E-2</v>
      </c>
      <c r="P7913">
        <v>4.3803186686903903E-2</v>
      </c>
      <c r="Q7913">
        <v>4.3803186686903903E-2</v>
      </c>
      <c r="R7913">
        <v>3.1287990490645639E-3</v>
      </c>
      <c r="S7913" t="str" cm="1">
        <f t="array" ref="S7913">IFERROR(_xlfn.TEXTJOIN(", ", TRUE, _xlfn._xlws.FILTER(QA_Seed_Keywords!B$2:B$83, ISNUMBER(SEARCH(A7913, QA_Seed_Keywords!B$2:B$83)))), "")</f>
        <v/>
      </c>
      <c r="T7913" cm="1">
        <f t="array" ref="T7913">SUM(--ISNUMBER(SEARCH($A7913,QA_Seed_Keywords!$B$2:$B$83)))</f>
        <v>0</v>
      </c>
      <c r="U7913" t="str" cm="1">
        <f t="array" ref="U7913">IFERROR(_xlfn.TEXTJOIN(", ", TRUE, _xlfn._xlws.FILTER(ROW(QA_Seed_Keywords!B$2:B$83), ISNUMBER(SEARCH(A7913, QA_Seed_Keywords!B$2:B$83)))), "")</f>
        <v/>
      </c>
    </row>
    <row r="7914" spans="1:21" customFormat="1" x14ac:dyDescent="0.3">
      <c r="A7914" t="s">
        <v>12604</v>
      </c>
      <c r="B7914" t="s">
        <v>12605</v>
      </c>
      <c r="C7914">
        <v>1</v>
      </c>
      <c r="D7914">
        <v>1</v>
      </c>
      <c r="E7914">
        <v>7.1428571428571425E-2</v>
      </c>
      <c r="F7914">
        <v>1</v>
      </c>
      <c r="G7914">
        <v>12</v>
      </c>
      <c r="H7914">
        <v>10</v>
      </c>
      <c r="I7914">
        <v>0.78845736036427028</v>
      </c>
      <c r="J7914">
        <v>0.78845736036427028</v>
      </c>
      <c r="K7914">
        <v>0.78845736036427028</v>
      </c>
      <c r="L7914">
        <v>5.6318382883162162E-2</v>
      </c>
      <c r="M7914">
        <v>2.9999773703255892</v>
      </c>
      <c r="N7914">
        <v>17</v>
      </c>
      <c r="O7914">
        <v>5.5555555555555552E-2</v>
      </c>
      <c r="P7914">
        <v>4.3803186686903903E-2</v>
      </c>
      <c r="Q7914">
        <v>4.3803186686903903E-2</v>
      </c>
      <c r="R7914">
        <v>3.1287990490645639E-3</v>
      </c>
      <c r="S7914" t="str" cm="1">
        <f t="array" ref="S7914">IFERROR(_xlfn.TEXTJOIN(", ", TRUE, _xlfn._xlws.FILTER(QA_Seed_Keywords!B$2:B$83, ISNUMBER(SEARCH(A7914, QA_Seed_Keywords!B$2:B$83)))), "")</f>
        <v/>
      </c>
      <c r="T7914" cm="1">
        <f t="array" ref="T7914">SUM(--ISNUMBER(SEARCH($A7914,QA_Seed_Keywords!$B$2:$B$83)))</f>
        <v>0</v>
      </c>
      <c r="U7914" t="str" cm="1">
        <f t="array" ref="U7914">IFERROR(_xlfn.TEXTJOIN(", ", TRUE, _xlfn._xlws.FILTER(ROW(QA_Seed_Keywords!B$2:B$83), ISNUMBER(SEARCH(A7914, QA_Seed_Keywords!B$2:B$83)))), "")</f>
        <v/>
      </c>
    </row>
    <row r="7915" spans="1:21" customFormat="1" x14ac:dyDescent="0.3">
      <c r="A7915" t="s">
        <v>12606</v>
      </c>
      <c r="B7915" t="s">
        <v>12606</v>
      </c>
      <c r="C7915">
        <v>1</v>
      </c>
      <c r="D7915">
        <v>1</v>
      </c>
      <c r="E7915">
        <v>7.1428571428571425E-2</v>
      </c>
      <c r="F7915">
        <v>1</v>
      </c>
      <c r="G7915">
        <v>12</v>
      </c>
      <c r="H7915">
        <v>10</v>
      </c>
      <c r="I7915">
        <v>0.78845736036427028</v>
      </c>
      <c r="J7915">
        <v>0.78845736036427028</v>
      </c>
      <c r="K7915">
        <v>0.78845736036427028</v>
      </c>
      <c r="L7915">
        <v>5.6318382883162162E-2</v>
      </c>
      <c r="M7915">
        <v>2.9999773703255892</v>
      </c>
      <c r="N7915">
        <v>17</v>
      </c>
      <c r="O7915">
        <v>5.5555555555555552E-2</v>
      </c>
      <c r="P7915">
        <v>4.3803186686903903E-2</v>
      </c>
      <c r="Q7915">
        <v>4.3803186686903903E-2</v>
      </c>
      <c r="R7915">
        <v>3.1287990490645639E-3</v>
      </c>
      <c r="S7915" t="str" cm="1">
        <f t="array" ref="S7915">IFERROR(_xlfn.TEXTJOIN(", ", TRUE, _xlfn._xlws.FILTER(QA_Seed_Keywords!B$2:B$83, ISNUMBER(SEARCH(A7915, QA_Seed_Keywords!B$2:B$83)))), "")</f>
        <v/>
      </c>
      <c r="T7915" cm="1">
        <f t="array" ref="T7915">SUM(--ISNUMBER(SEARCH($A7915,QA_Seed_Keywords!$B$2:$B$83)))</f>
        <v>0</v>
      </c>
      <c r="U7915" t="str" cm="1">
        <f t="array" ref="U7915">IFERROR(_xlfn.TEXTJOIN(", ", TRUE, _xlfn._xlws.FILTER(ROW(QA_Seed_Keywords!B$2:B$83), ISNUMBER(SEARCH(A7915, QA_Seed_Keywords!B$2:B$83)))), "")</f>
        <v/>
      </c>
    </row>
    <row r="7916" spans="1:21" customFormat="1" x14ac:dyDescent="0.3">
      <c r="A7916" t="s">
        <v>12607</v>
      </c>
      <c r="B7916" t="s">
        <v>12608</v>
      </c>
      <c r="C7916">
        <v>1</v>
      </c>
      <c r="D7916">
        <v>1</v>
      </c>
      <c r="E7916">
        <v>7.1428571428571425E-2</v>
      </c>
      <c r="F7916">
        <v>1</v>
      </c>
      <c r="G7916">
        <v>12</v>
      </c>
      <c r="H7916">
        <v>8</v>
      </c>
      <c r="I7916">
        <v>0.91629073187415511</v>
      </c>
      <c r="J7916">
        <v>0.91629073187415511</v>
      </c>
      <c r="K7916">
        <v>0.91629073187415511</v>
      </c>
      <c r="L7916">
        <v>6.5449337991011075E-2</v>
      </c>
      <c r="M7916">
        <v>2.8458266904983311</v>
      </c>
      <c r="N7916">
        <v>20</v>
      </c>
      <c r="O7916">
        <v>4.7619047619047623E-2</v>
      </c>
      <c r="P7916">
        <v>4.3632891994007383E-2</v>
      </c>
      <c r="Q7916">
        <v>4.3632891994007383E-2</v>
      </c>
      <c r="R7916">
        <v>3.116635142429098E-3</v>
      </c>
      <c r="S7916" t="str" cm="1">
        <f t="array" ref="S7916">IFERROR(_xlfn.TEXTJOIN(", ", TRUE, _xlfn._xlws.FILTER(QA_Seed_Keywords!B$2:B$83, ISNUMBER(SEARCH(A7916, QA_Seed_Keywords!B$2:B$83)))), "")</f>
        <v/>
      </c>
      <c r="T7916" cm="1">
        <f t="array" ref="T7916">SUM(--ISNUMBER(SEARCH($A7916,QA_Seed_Keywords!$B$2:$B$83)))</f>
        <v>0</v>
      </c>
      <c r="U7916" t="str" cm="1">
        <f t="array" ref="U7916">IFERROR(_xlfn.TEXTJOIN(", ", TRUE, _xlfn._xlws.FILTER(ROW(QA_Seed_Keywords!B$2:B$83), ISNUMBER(SEARCH(A7916, QA_Seed_Keywords!B$2:B$83)))), "")</f>
        <v/>
      </c>
    </row>
    <row r="7917" spans="1:21" customFormat="1" x14ac:dyDescent="0.3">
      <c r="A7917" t="s">
        <v>12609</v>
      </c>
      <c r="B7917" t="s">
        <v>12609</v>
      </c>
      <c r="C7917">
        <v>1</v>
      </c>
      <c r="D7917">
        <v>1</v>
      </c>
      <c r="E7917">
        <v>7.1428571428571425E-2</v>
      </c>
      <c r="F7917">
        <v>1</v>
      </c>
      <c r="G7917">
        <v>12</v>
      </c>
      <c r="H7917">
        <v>11</v>
      </c>
      <c r="I7917">
        <v>0.73759894313077912</v>
      </c>
      <c r="J7917">
        <v>0.73759894313077912</v>
      </c>
      <c r="K7917">
        <v>0.73759894313077912</v>
      </c>
      <c r="L7917">
        <v>5.2685638795055653E-2</v>
      </c>
      <c r="M7917">
        <v>3.057135784165538</v>
      </c>
      <c r="N7917">
        <v>16</v>
      </c>
      <c r="O7917">
        <v>5.8823529411764712E-2</v>
      </c>
      <c r="P7917">
        <v>4.3388173125339949E-2</v>
      </c>
      <c r="Q7917">
        <v>4.3388173125339949E-2</v>
      </c>
      <c r="R7917">
        <v>3.099155223238568E-3</v>
      </c>
      <c r="S7917" t="str" cm="1">
        <f t="array" ref="S7917">IFERROR(_xlfn.TEXTJOIN(", ", TRUE, _xlfn._xlws.FILTER(QA_Seed_Keywords!B$2:B$83, ISNUMBER(SEARCH(A7917, QA_Seed_Keywords!B$2:B$83)))), "")</f>
        <v/>
      </c>
      <c r="T7917" cm="1">
        <f t="array" ref="T7917">SUM(--ISNUMBER(SEARCH($A7917,QA_Seed_Keywords!$B$2:$B$83)))</f>
        <v>0</v>
      </c>
      <c r="U7917" t="str" cm="1">
        <f t="array" ref="U7917">IFERROR(_xlfn.TEXTJOIN(", ", TRUE, _xlfn._xlws.FILTER(ROW(QA_Seed_Keywords!B$2:B$83), ISNUMBER(SEARCH(A7917, QA_Seed_Keywords!B$2:B$83)))), "")</f>
        <v/>
      </c>
    </row>
    <row r="7918" spans="1:21" customFormat="1" x14ac:dyDescent="0.3">
      <c r="A7918" t="s">
        <v>12610</v>
      </c>
      <c r="B7918" t="s">
        <v>12610</v>
      </c>
      <c r="C7918">
        <v>1</v>
      </c>
      <c r="D7918">
        <v>1</v>
      </c>
      <c r="E7918">
        <v>7.1428571428571425E-2</v>
      </c>
      <c r="F7918">
        <v>1</v>
      </c>
      <c r="G7918">
        <v>12</v>
      </c>
      <c r="H7918">
        <v>11</v>
      </c>
      <c r="I7918">
        <v>0.73759894313077912</v>
      </c>
      <c r="J7918">
        <v>0.73759894313077912</v>
      </c>
      <c r="K7918">
        <v>0.73759894313077912</v>
      </c>
      <c r="L7918">
        <v>5.2685638795055653E-2</v>
      </c>
      <c r="M7918">
        <v>3.057135784165538</v>
      </c>
      <c r="N7918">
        <v>16</v>
      </c>
      <c r="O7918">
        <v>5.8823529411764712E-2</v>
      </c>
      <c r="P7918">
        <v>4.3388173125339949E-2</v>
      </c>
      <c r="Q7918">
        <v>4.3388173125339949E-2</v>
      </c>
      <c r="R7918">
        <v>3.099155223238568E-3</v>
      </c>
      <c r="S7918" t="str" cm="1">
        <f t="array" ref="S7918">IFERROR(_xlfn.TEXTJOIN(", ", TRUE, _xlfn._xlws.FILTER(QA_Seed_Keywords!B$2:B$83, ISNUMBER(SEARCH(A7918, QA_Seed_Keywords!B$2:B$83)))), "")</f>
        <v/>
      </c>
      <c r="T7918" cm="1">
        <f t="array" ref="T7918">SUM(--ISNUMBER(SEARCH($A7918,QA_Seed_Keywords!$B$2:$B$83)))</f>
        <v>0</v>
      </c>
      <c r="U7918" t="str" cm="1">
        <f t="array" ref="U7918">IFERROR(_xlfn.TEXTJOIN(", ", TRUE, _xlfn._xlws.FILTER(ROW(QA_Seed_Keywords!B$2:B$83), ISNUMBER(SEARCH(A7918, QA_Seed_Keywords!B$2:B$83)))), "")</f>
        <v/>
      </c>
    </row>
    <row r="7919" spans="1:21" customFormat="1" x14ac:dyDescent="0.3">
      <c r="A7919" t="s">
        <v>12611</v>
      </c>
      <c r="B7919" t="s">
        <v>12611</v>
      </c>
      <c r="C7919">
        <v>1</v>
      </c>
      <c r="D7919">
        <v>1</v>
      </c>
      <c r="E7919">
        <v>7.1428571428571425E-2</v>
      </c>
      <c r="F7919">
        <v>1</v>
      </c>
      <c r="G7919">
        <v>12</v>
      </c>
      <c r="H7919">
        <v>11</v>
      </c>
      <c r="I7919">
        <v>0.73759894313077912</v>
      </c>
      <c r="J7919">
        <v>0.73759894313077912</v>
      </c>
      <c r="K7919">
        <v>0.73759894313077912</v>
      </c>
      <c r="L7919">
        <v>5.2685638795055653E-2</v>
      </c>
      <c r="M7919">
        <v>3.057135784165538</v>
      </c>
      <c r="N7919">
        <v>16</v>
      </c>
      <c r="O7919">
        <v>5.8823529411764712E-2</v>
      </c>
      <c r="P7919">
        <v>4.3388173125339949E-2</v>
      </c>
      <c r="Q7919">
        <v>4.3388173125339949E-2</v>
      </c>
      <c r="R7919">
        <v>3.099155223238568E-3</v>
      </c>
      <c r="S7919" t="str" cm="1">
        <f t="array" ref="S7919">IFERROR(_xlfn.TEXTJOIN(", ", TRUE, _xlfn._xlws.FILTER(QA_Seed_Keywords!B$2:B$83, ISNUMBER(SEARCH(A7919, QA_Seed_Keywords!B$2:B$83)))), "")</f>
        <v/>
      </c>
      <c r="T7919" cm="1">
        <f t="array" ref="T7919">SUM(--ISNUMBER(SEARCH($A7919,QA_Seed_Keywords!$B$2:$B$83)))</f>
        <v>0</v>
      </c>
      <c r="U7919" t="str" cm="1">
        <f t="array" ref="U7919">IFERROR(_xlfn.TEXTJOIN(", ", TRUE, _xlfn._xlws.FILTER(ROW(QA_Seed_Keywords!B$2:B$83), ISNUMBER(SEARCH(A7919, QA_Seed_Keywords!B$2:B$83)))), "")</f>
        <v/>
      </c>
    </row>
    <row r="7920" spans="1:21" customFormat="1" x14ac:dyDescent="0.3">
      <c r="A7920" t="s">
        <v>12612</v>
      </c>
      <c r="B7920" t="s">
        <v>12613</v>
      </c>
      <c r="C7920">
        <v>1</v>
      </c>
      <c r="D7920">
        <v>1</v>
      </c>
      <c r="E7920">
        <v>7.1428571428571425E-2</v>
      </c>
      <c r="F7920">
        <v>1</v>
      </c>
      <c r="G7920">
        <v>12</v>
      </c>
      <c r="H7920">
        <v>9</v>
      </c>
      <c r="I7920">
        <v>0.84729786038720345</v>
      </c>
      <c r="J7920">
        <v>0.84729786038720345</v>
      </c>
      <c r="K7920">
        <v>0.84729786038720345</v>
      </c>
      <c r="L7920">
        <v>6.0521275741943097E-2</v>
      </c>
      <c r="M7920">
        <v>2.8946168546677629</v>
      </c>
      <c r="N7920">
        <v>19</v>
      </c>
      <c r="O7920">
        <v>0.05</v>
      </c>
      <c r="P7920">
        <v>4.2364893019360167E-2</v>
      </c>
      <c r="Q7920">
        <v>4.2364893019360167E-2</v>
      </c>
      <c r="R7920">
        <v>3.026063787097156E-3</v>
      </c>
      <c r="S7920" t="str" cm="1">
        <f t="array" ref="S7920">IFERROR(_xlfn.TEXTJOIN(", ", TRUE, _xlfn._xlws.FILTER(QA_Seed_Keywords!B$2:B$83, ISNUMBER(SEARCH(A7920, QA_Seed_Keywords!B$2:B$83)))), "")</f>
        <v/>
      </c>
      <c r="T7920" cm="1">
        <f t="array" ref="T7920">SUM(--ISNUMBER(SEARCH($A7920,QA_Seed_Keywords!$B$2:$B$83)))</f>
        <v>0</v>
      </c>
      <c r="U7920" t="str" cm="1">
        <f t="array" ref="U7920">IFERROR(_xlfn.TEXTJOIN(", ", TRUE, _xlfn._xlws.FILTER(ROW(QA_Seed_Keywords!B$2:B$83), ISNUMBER(SEARCH(A7920, QA_Seed_Keywords!B$2:B$83)))), "")</f>
        <v/>
      </c>
    </row>
    <row r="7921" spans="1:21" customFormat="1" x14ac:dyDescent="0.3">
      <c r="A7921" t="s">
        <v>12614</v>
      </c>
      <c r="B7921" t="s">
        <v>12615</v>
      </c>
      <c r="C7921">
        <v>1</v>
      </c>
      <c r="D7921">
        <v>1</v>
      </c>
      <c r="E7921">
        <v>7.1428571428571425E-2</v>
      </c>
      <c r="F7921">
        <v>1</v>
      </c>
      <c r="G7921">
        <v>12</v>
      </c>
      <c r="H7921">
        <v>9</v>
      </c>
      <c r="I7921">
        <v>0.84729786038720345</v>
      </c>
      <c r="J7921">
        <v>0.84729786038720345</v>
      </c>
      <c r="K7921">
        <v>0.84729786038720345</v>
      </c>
      <c r="L7921">
        <v>6.0521275741943097E-2</v>
      </c>
      <c r="M7921">
        <v>2.8946168546677629</v>
      </c>
      <c r="N7921">
        <v>19</v>
      </c>
      <c r="O7921">
        <v>0.05</v>
      </c>
      <c r="P7921">
        <v>4.2364893019360167E-2</v>
      </c>
      <c r="Q7921">
        <v>4.2364893019360167E-2</v>
      </c>
      <c r="R7921">
        <v>3.026063787097156E-3</v>
      </c>
      <c r="S7921" t="str" cm="1">
        <f t="array" ref="S7921">IFERROR(_xlfn.TEXTJOIN(", ", TRUE, _xlfn._xlws.FILTER(QA_Seed_Keywords!B$2:B$83, ISNUMBER(SEARCH(A7921, QA_Seed_Keywords!B$2:B$83)))), "")</f>
        <v/>
      </c>
      <c r="T7921" cm="1">
        <f t="array" ref="T7921">SUM(--ISNUMBER(SEARCH($A7921,QA_Seed_Keywords!$B$2:$B$83)))</f>
        <v>0</v>
      </c>
      <c r="U7921" t="str" cm="1">
        <f t="array" ref="U7921">IFERROR(_xlfn.TEXTJOIN(", ", TRUE, _xlfn._xlws.FILTER(ROW(QA_Seed_Keywords!B$2:B$83), ISNUMBER(SEARCH(A7921, QA_Seed_Keywords!B$2:B$83)))), "")</f>
        <v/>
      </c>
    </row>
    <row r="7922" spans="1:21" customFormat="1" x14ac:dyDescent="0.3">
      <c r="A7922" t="s">
        <v>12616</v>
      </c>
      <c r="B7922" t="s">
        <v>12617</v>
      </c>
      <c r="C7922">
        <v>1</v>
      </c>
      <c r="D7922">
        <v>1</v>
      </c>
      <c r="E7922">
        <v>7.1428571428571425E-2</v>
      </c>
      <c r="F7922">
        <v>1</v>
      </c>
      <c r="G7922">
        <v>12</v>
      </c>
      <c r="H7922">
        <v>9</v>
      </c>
      <c r="I7922">
        <v>0.84729786038720345</v>
      </c>
      <c r="J7922">
        <v>0.84729786038720345</v>
      </c>
      <c r="K7922">
        <v>0.84729786038720345</v>
      </c>
      <c r="L7922">
        <v>6.0521275741943097E-2</v>
      </c>
      <c r="M7922">
        <v>2.8946168546677629</v>
      </c>
      <c r="N7922">
        <v>19</v>
      </c>
      <c r="O7922">
        <v>0.05</v>
      </c>
      <c r="P7922">
        <v>4.2364893019360167E-2</v>
      </c>
      <c r="Q7922">
        <v>4.2364893019360167E-2</v>
      </c>
      <c r="R7922">
        <v>3.026063787097156E-3</v>
      </c>
      <c r="S7922" t="str" cm="1">
        <f t="array" ref="S7922">IFERROR(_xlfn.TEXTJOIN(", ", TRUE, _xlfn._xlws.FILTER(QA_Seed_Keywords!B$2:B$83, ISNUMBER(SEARCH(A7922, QA_Seed_Keywords!B$2:B$83)))), "")</f>
        <v/>
      </c>
      <c r="T7922" cm="1">
        <f t="array" ref="T7922">SUM(--ISNUMBER(SEARCH($A7922,QA_Seed_Keywords!$B$2:$B$83)))</f>
        <v>0</v>
      </c>
      <c r="U7922" t="str" cm="1">
        <f t="array" ref="U7922">IFERROR(_xlfn.TEXTJOIN(", ", TRUE, _xlfn._xlws.FILTER(ROW(QA_Seed_Keywords!B$2:B$83), ISNUMBER(SEARCH(A7922, QA_Seed_Keywords!B$2:B$83)))), "")</f>
        <v/>
      </c>
    </row>
    <row r="7923" spans="1:21" customFormat="1" x14ac:dyDescent="0.3">
      <c r="A7923" t="s">
        <v>12618</v>
      </c>
      <c r="B7923" t="s">
        <v>12618</v>
      </c>
      <c r="C7923">
        <v>1</v>
      </c>
      <c r="D7923">
        <v>1</v>
      </c>
      <c r="E7923">
        <v>7.1428571428571425E-2</v>
      </c>
      <c r="F7923">
        <v>1</v>
      </c>
      <c r="G7923">
        <v>12</v>
      </c>
      <c r="H7923">
        <v>9</v>
      </c>
      <c r="I7923">
        <v>0.84729786038720345</v>
      </c>
      <c r="J7923">
        <v>0.84729786038720345</v>
      </c>
      <c r="K7923">
        <v>0.84729786038720345</v>
      </c>
      <c r="L7923">
        <v>6.0521275741943097E-2</v>
      </c>
      <c r="M7923">
        <v>2.7993066748634381</v>
      </c>
      <c r="N7923">
        <v>19</v>
      </c>
      <c r="O7923">
        <v>0.05</v>
      </c>
      <c r="P7923">
        <v>4.2364893019360167E-2</v>
      </c>
      <c r="Q7923">
        <v>4.2364893019360167E-2</v>
      </c>
      <c r="R7923">
        <v>3.026063787097156E-3</v>
      </c>
      <c r="S7923" t="str" cm="1">
        <f t="array" ref="S7923">IFERROR(_xlfn.TEXTJOIN(", ", TRUE, _xlfn._xlws.FILTER(QA_Seed_Keywords!B$2:B$83, ISNUMBER(SEARCH(A7923, QA_Seed_Keywords!B$2:B$83)))), "")</f>
        <v/>
      </c>
      <c r="T7923" cm="1">
        <f t="array" ref="T7923">SUM(--ISNUMBER(SEARCH($A7923,QA_Seed_Keywords!$B$2:$B$83)))</f>
        <v>0</v>
      </c>
      <c r="U7923" t="str" cm="1">
        <f t="array" ref="U7923">IFERROR(_xlfn.TEXTJOIN(", ", TRUE, _xlfn._xlws.FILTER(ROW(QA_Seed_Keywords!B$2:B$83), ISNUMBER(SEARCH(A7923, QA_Seed_Keywords!B$2:B$83)))), "")</f>
        <v/>
      </c>
    </row>
    <row r="7924" spans="1:21" customFormat="1" x14ac:dyDescent="0.3">
      <c r="A7924" t="s">
        <v>12619</v>
      </c>
      <c r="B7924" t="s">
        <v>12620</v>
      </c>
      <c r="C7924">
        <v>1</v>
      </c>
      <c r="D7924">
        <v>1</v>
      </c>
      <c r="E7924">
        <v>7.1428571428571425E-2</v>
      </c>
      <c r="F7924">
        <v>1</v>
      </c>
      <c r="G7924">
        <v>12</v>
      </c>
      <c r="H7924">
        <v>9</v>
      </c>
      <c r="I7924">
        <v>0.84729786038720345</v>
      </c>
      <c r="J7924">
        <v>0.84729786038720345</v>
      </c>
      <c r="K7924">
        <v>0.84729786038720345</v>
      </c>
      <c r="L7924">
        <v>6.0521275741943097E-2</v>
      </c>
      <c r="M7924">
        <v>2.8946168546677629</v>
      </c>
      <c r="N7924">
        <v>19</v>
      </c>
      <c r="O7924">
        <v>0.05</v>
      </c>
      <c r="P7924">
        <v>4.2364893019360167E-2</v>
      </c>
      <c r="Q7924">
        <v>4.2364893019360167E-2</v>
      </c>
      <c r="R7924">
        <v>3.026063787097156E-3</v>
      </c>
      <c r="S7924" t="str" cm="1">
        <f t="array" ref="S7924">IFERROR(_xlfn.TEXTJOIN(", ", TRUE, _xlfn._xlws.FILTER(QA_Seed_Keywords!B$2:B$83, ISNUMBER(SEARCH(A7924, QA_Seed_Keywords!B$2:B$83)))), "")</f>
        <v/>
      </c>
      <c r="T7924" cm="1">
        <f t="array" ref="T7924">SUM(--ISNUMBER(SEARCH($A7924,QA_Seed_Keywords!$B$2:$B$83)))</f>
        <v>0</v>
      </c>
      <c r="U7924" t="str" cm="1">
        <f t="array" ref="U7924">IFERROR(_xlfn.TEXTJOIN(", ", TRUE, _xlfn._xlws.FILTER(ROW(QA_Seed_Keywords!B$2:B$83), ISNUMBER(SEARCH(A7924, QA_Seed_Keywords!B$2:B$83)))), "")</f>
        <v/>
      </c>
    </row>
    <row r="7925" spans="1:21" customFormat="1" x14ac:dyDescent="0.3">
      <c r="A7925" t="s">
        <v>12621</v>
      </c>
      <c r="B7925" t="s">
        <v>12622</v>
      </c>
      <c r="C7925">
        <v>1</v>
      </c>
      <c r="D7925">
        <v>1</v>
      </c>
      <c r="E7925">
        <v>7.1428571428571425E-2</v>
      </c>
      <c r="F7925">
        <v>1</v>
      </c>
      <c r="G7925">
        <v>12</v>
      </c>
      <c r="H7925">
        <v>9</v>
      </c>
      <c r="I7925">
        <v>0.84729786038720345</v>
      </c>
      <c r="J7925">
        <v>0.84729786038720345</v>
      </c>
      <c r="K7925">
        <v>0.84729786038720345</v>
      </c>
      <c r="L7925">
        <v>6.0521275741943097E-2</v>
      </c>
      <c r="M7925">
        <v>2.8946168546677629</v>
      </c>
      <c r="N7925">
        <v>19</v>
      </c>
      <c r="O7925">
        <v>0.05</v>
      </c>
      <c r="P7925">
        <v>4.2364893019360167E-2</v>
      </c>
      <c r="Q7925">
        <v>4.2364893019360167E-2</v>
      </c>
      <c r="R7925">
        <v>3.026063787097156E-3</v>
      </c>
      <c r="S7925" t="str" cm="1">
        <f t="array" ref="S7925">IFERROR(_xlfn.TEXTJOIN(", ", TRUE, _xlfn._xlws.FILTER(QA_Seed_Keywords!B$2:B$83, ISNUMBER(SEARCH(A7925, QA_Seed_Keywords!B$2:B$83)))), "")</f>
        <v/>
      </c>
      <c r="T7925" cm="1">
        <f t="array" ref="T7925">SUM(--ISNUMBER(SEARCH($A7925,QA_Seed_Keywords!$B$2:$B$83)))</f>
        <v>0</v>
      </c>
      <c r="U7925" t="str" cm="1">
        <f t="array" ref="U7925">IFERROR(_xlfn.TEXTJOIN(", ", TRUE, _xlfn._xlws.FILTER(ROW(QA_Seed_Keywords!B$2:B$83), ISNUMBER(SEARCH(A7925, QA_Seed_Keywords!B$2:B$83)))), "")</f>
        <v/>
      </c>
    </row>
    <row r="7926" spans="1:21" customFormat="1" x14ac:dyDescent="0.3">
      <c r="A7926" t="s">
        <v>12623</v>
      </c>
      <c r="B7926" t="s">
        <v>12624</v>
      </c>
      <c r="C7926">
        <v>1</v>
      </c>
      <c r="D7926">
        <v>1</v>
      </c>
      <c r="E7926">
        <v>7.1428571428571425E-2</v>
      </c>
      <c r="F7926">
        <v>1</v>
      </c>
      <c r="G7926">
        <v>12</v>
      </c>
      <c r="H7926">
        <v>8</v>
      </c>
      <c r="I7926">
        <v>0.91629073187415511</v>
      </c>
      <c r="J7926">
        <v>0.91629073187415511</v>
      </c>
      <c r="K7926">
        <v>0.91629073187415511</v>
      </c>
      <c r="L7926">
        <v>6.5449337991011075E-2</v>
      </c>
      <c r="M7926">
        <v>2.7993066748634381</v>
      </c>
      <c r="N7926">
        <v>21</v>
      </c>
      <c r="O7926">
        <v>4.5454545454545463E-2</v>
      </c>
      <c r="P7926">
        <v>4.1649578721552498E-2</v>
      </c>
      <c r="Q7926">
        <v>4.1649578721552498E-2</v>
      </c>
      <c r="R7926">
        <v>2.9749699086823221E-3</v>
      </c>
      <c r="S7926" t="str" cm="1">
        <f t="array" ref="S7926">IFERROR(_xlfn.TEXTJOIN(", ", TRUE, _xlfn._xlws.FILTER(QA_Seed_Keywords!B$2:B$83, ISNUMBER(SEARCH(A7926, QA_Seed_Keywords!B$2:B$83)))), "")</f>
        <v/>
      </c>
      <c r="T7926" cm="1">
        <f t="array" ref="T7926">SUM(--ISNUMBER(SEARCH($A7926,QA_Seed_Keywords!$B$2:$B$83)))</f>
        <v>0</v>
      </c>
      <c r="U7926" t="str" cm="1">
        <f t="array" ref="U7926">IFERROR(_xlfn.TEXTJOIN(", ", TRUE, _xlfn._xlws.FILTER(ROW(QA_Seed_Keywords!B$2:B$83), ISNUMBER(SEARCH(A7926, QA_Seed_Keywords!B$2:B$83)))), "")</f>
        <v/>
      </c>
    </row>
    <row r="7927" spans="1:21" customFormat="1" x14ac:dyDescent="0.3">
      <c r="A7927" t="s">
        <v>12625</v>
      </c>
      <c r="B7927" t="s">
        <v>12625</v>
      </c>
      <c r="C7927">
        <v>1</v>
      </c>
      <c r="D7927">
        <v>1</v>
      </c>
      <c r="E7927">
        <v>7.1428571428571425E-2</v>
      </c>
      <c r="F7927">
        <v>1</v>
      </c>
      <c r="G7927">
        <v>12</v>
      </c>
      <c r="H7927">
        <v>10</v>
      </c>
      <c r="I7927">
        <v>0.78845736036427028</v>
      </c>
      <c r="J7927">
        <v>0.78845736036427028</v>
      </c>
      <c r="K7927">
        <v>0.78845736036427028</v>
      </c>
      <c r="L7927">
        <v>5.6318382883162162E-2</v>
      </c>
      <c r="M7927">
        <v>2.945910149055313</v>
      </c>
      <c r="N7927">
        <v>18</v>
      </c>
      <c r="O7927">
        <v>5.2631578947368418E-2</v>
      </c>
      <c r="P7927">
        <v>4.14977558086458E-2</v>
      </c>
      <c r="Q7927">
        <v>4.14977558086458E-2</v>
      </c>
      <c r="R7927">
        <v>2.9641254149032721E-3</v>
      </c>
      <c r="S7927" t="str" cm="1">
        <f t="array" ref="S7927">IFERROR(_xlfn.TEXTJOIN(", ", TRUE, _xlfn._xlws.FILTER(QA_Seed_Keywords!B$2:B$83, ISNUMBER(SEARCH(A7927, QA_Seed_Keywords!B$2:B$83)))), "")</f>
        <v/>
      </c>
      <c r="T7927" cm="1">
        <f t="array" ref="T7927">SUM(--ISNUMBER(SEARCH($A7927,QA_Seed_Keywords!$B$2:$B$83)))</f>
        <v>0</v>
      </c>
      <c r="U7927" t="str" cm="1">
        <f t="array" ref="U7927">IFERROR(_xlfn.TEXTJOIN(", ", TRUE, _xlfn._xlws.FILTER(ROW(QA_Seed_Keywords!B$2:B$83), ISNUMBER(SEARCH(A7927, QA_Seed_Keywords!B$2:B$83)))), "")</f>
        <v/>
      </c>
    </row>
    <row r="7928" spans="1:21" customFormat="1" x14ac:dyDescent="0.3">
      <c r="A7928" t="s">
        <v>12626</v>
      </c>
      <c r="B7928" t="s">
        <v>12626</v>
      </c>
      <c r="C7928">
        <v>1</v>
      </c>
      <c r="D7928">
        <v>1</v>
      </c>
      <c r="E7928">
        <v>7.1428571428571425E-2</v>
      </c>
      <c r="F7928">
        <v>1</v>
      </c>
      <c r="G7928">
        <v>12</v>
      </c>
      <c r="H7928">
        <v>10</v>
      </c>
      <c r="I7928">
        <v>0.78845736036427028</v>
      </c>
      <c r="J7928">
        <v>0.78845736036427028</v>
      </c>
      <c r="K7928">
        <v>0.78845736036427028</v>
      </c>
      <c r="L7928">
        <v>5.6318382883162162E-2</v>
      </c>
      <c r="M7928">
        <v>2.754854912292604</v>
      </c>
      <c r="N7928">
        <v>18</v>
      </c>
      <c r="O7928">
        <v>5.2631578947368418E-2</v>
      </c>
      <c r="P7928">
        <v>4.14977558086458E-2</v>
      </c>
      <c r="Q7928">
        <v>4.14977558086458E-2</v>
      </c>
      <c r="R7928">
        <v>2.9641254149032721E-3</v>
      </c>
      <c r="S7928" t="str" cm="1">
        <f t="array" ref="S7928">IFERROR(_xlfn.TEXTJOIN(", ", TRUE, _xlfn._xlws.FILTER(QA_Seed_Keywords!B$2:B$83, ISNUMBER(SEARCH(A7928, QA_Seed_Keywords!B$2:B$83)))), "")</f>
        <v/>
      </c>
      <c r="T7928" cm="1">
        <f t="array" ref="T7928">SUM(--ISNUMBER(SEARCH($A7928,QA_Seed_Keywords!$B$2:$B$83)))</f>
        <v>0</v>
      </c>
      <c r="U7928" t="str" cm="1">
        <f t="array" ref="U7928">IFERROR(_xlfn.TEXTJOIN(", ", TRUE, _xlfn._xlws.FILTER(ROW(QA_Seed_Keywords!B$2:B$83), ISNUMBER(SEARCH(A7928, QA_Seed_Keywords!B$2:B$83)))), "")</f>
        <v/>
      </c>
    </row>
    <row r="7929" spans="1:21" customFormat="1" x14ac:dyDescent="0.3">
      <c r="A7929" t="s">
        <v>12627</v>
      </c>
      <c r="B7929" t="s">
        <v>12628</v>
      </c>
      <c r="C7929">
        <v>1</v>
      </c>
      <c r="D7929">
        <v>1</v>
      </c>
      <c r="E7929">
        <v>7.1428571428571425E-2</v>
      </c>
      <c r="F7929">
        <v>1</v>
      </c>
      <c r="G7929">
        <v>12</v>
      </c>
      <c r="H7929">
        <v>10</v>
      </c>
      <c r="I7929">
        <v>0.78845736036427028</v>
      </c>
      <c r="J7929">
        <v>0.78845736036427028</v>
      </c>
      <c r="K7929">
        <v>0.78845736036427028</v>
      </c>
      <c r="L7929">
        <v>5.6318382883162162E-2</v>
      </c>
      <c r="M7929">
        <v>2.945910149055313</v>
      </c>
      <c r="N7929">
        <v>18</v>
      </c>
      <c r="O7929">
        <v>5.2631578947368418E-2</v>
      </c>
      <c r="P7929">
        <v>4.14977558086458E-2</v>
      </c>
      <c r="Q7929">
        <v>4.14977558086458E-2</v>
      </c>
      <c r="R7929">
        <v>2.9641254149032721E-3</v>
      </c>
      <c r="S7929" t="str" cm="1">
        <f t="array" ref="S7929">IFERROR(_xlfn.TEXTJOIN(", ", TRUE, _xlfn._xlws.FILTER(QA_Seed_Keywords!B$2:B$83, ISNUMBER(SEARCH(A7929, QA_Seed_Keywords!B$2:B$83)))), "")</f>
        <v/>
      </c>
      <c r="T7929" cm="1">
        <f t="array" ref="T7929">SUM(--ISNUMBER(SEARCH($A7929,QA_Seed_Keywords!$B$2:$B$83)))</f>
        <v>0</v>
      </c>
      <c r="U7929" t="str" cm="1">
        <f t="array" ref="U7929">IFERROR(_xlfn.TEXTJOIN(", ", TRUE, _xlfn._xlws.FILTER(ROW(QA_Seed_Keywords!B$2:B$83), ISNUMBER(SEARCH(A7929, QA_Seed_Keywords!B$2:B$83)))), "")</f>
        <v/>
      </c>
    </row>
    <row r="7930" spans="1:21" customFormat="1" x14ac:dyDescent="0.3">
      <c r="A7930" t="s">
        <v>12629</v>
      </c>
      <c r="B7930" t="s">
        <v>12629</v>
      </c>
      <c r="C7930">
        <v>1</v>
      </c>
      <c r="D7930">
        <v>1</v>
      </c>
      <c r="E7930">
        <v>7.1428571428571425E-2</v>
      </c>
      <c r="F7930">
        <v>1</v>
      </c>
      <c r="G7930">
        <v>12</v>
      </c>
      <c r="H7930">
        <v>10</v>
      </c>
      <c r="I7930">
        <v>0.78845736036427028</v>
      </c>
      <c r="J7930">
        <v>0.78845736036427028</v>
      </c>
      <c r="K7930">
        <v>0.78845736036427028</v>
      </c>
      <c r="L7930">
        <v>5.6318382883162162E-2</v>
      </c>
      <c r="M7930">
        <v>2.945910149055313</v>
      </c>
      <c r="N7930">
        <v>18</v>
      </c>
      <c r="O7930">
        <v>5.2631578947368418E-2</v>
      </c>
      <c r="P7930">
        <v>4.14977558086458E-2</v>
      </c>
      <c r="Q7930">
        <v>4.14977558086458E-2</v>
      </c>
      <c r="R7930">
        <v>2.9641254149032721E-3</v>
      </c>
      <c r="S7930" t="str" cm="1">
        <f t="array" ref="S7930">IFERROR(_xlfn.TEXTJOIN(", ", TRUE, _xlfn._xlws.FILTER(QA_Seed_Keywords!B$2:B$83, ISNUMBER(SEARCH(A7930, QA_Seed_Keywords!B$2:B$83)))), "")</f>
        <v/>
      </c>
      <c r="T7930" cm="1">
        <f t="array" ref="T7930">SUM(--ISNUMBER(SEARCH($A7930,QA_Seed_Keywords!$B$2:$B$83)))</f>
        <v>0</v>
      </c>
      <c r="U7930" t="str" cm="1">
        <f t="array" ref="U7930">IFERROR(_xlfn.TEXTJOIN(", ", TRUE, _xlfn._xlws.FILTER(ROW(QA_Seed_Keywords!B$2:B$83), ISNUMBER(SEARCH(A7930, QA_Seed_Keywords!B$2:B$83)))), "")</f>
        <v/>
      </c>
    </row>
    <row r="7931" spans="1:21" customFormat="1" x14ac:dyDescent="0.3">
      <c r="A7931" t="s">
        <v>12630</v>
      </c>
      <c r="B7931" t="s">
        <v>12631</v>
      </c>
      <c r="C7931">
        <v>1</v>
      </c>
      <c r="D7931">
        <v>1</v>
      </c>
      <c r="E7931">
        <v>7.1428571428571425E-2</v>
      </c>
      <c r="F7931">
        <v>1</v>
      </c>
      <c r="G7931">
        <v>12</v>
      </c>
      <c r="H7931">
        <v>11</v>
      </c>
      <c r="I7931">
        <v>0.73759894313077912</v>
      </c>
      <c r="J7931">
        <v>0.73759894313077912</v>
      </c>
      <c r="K7931">
        <v>0.73759894313077912</v>
      </c>
      <c r="L7931">
        <v>5.2685638795055653E-2</v>
      </c>
      <c r="M7931">
        <v>2.9999773703255892</v>
      </c>
      <c r="N7931">
        <v>17</v>
      </c>
      <c r="O7931">
        <v>5.5555555555555552E-2</v>
      </c>
      <c r="P7931">
        <v>4.0977719062821057E-2</v>
      </c>
      <c r="Q7931">
        <v>4.0977719062821057E-2</v>
      </c>
      <c r="R7931">
        <v>2.926979933058647E-3</v>
      </c>
      <c r="S7931" t="str" cm="1">
        <f t="array" ref="S7931">IFERROR(_xlfn.TEXTJOIN(", ", TRUE, _xlfn._xlws.FILTER(QA_Seed_Keywords!B$2:B$83, ISNUMBER(SEARCH(A7931, QA_Seed_Keywords!B$2:B$83)))), "")</f>
        <v/>
      </c>
      <c r="T7931" cm="1">
        <f t="array" ref="T7931">SUM(--ISNUMBER(SEARCH($A7931,QA_Seed_Keywords!$B$2:$B$83)))</f>
        <v>0</v>
      </c>
      <c r="U7931" t="str" cm="1">
        <f t="array" ref="U7931">IFERROR(_xlfn.TEXTJOIN(", ", TRUE, _xlfn._xlws.FILTER(ROW(QA_Seed_Keywords!B$2:B$83), ISNUMBER(SEARCH(A7931, QA_Seed_Keywords!B$2:B$83)))), "")</f>
        <v/>
      </c>
    </row>
    <row r="7932" spans="1:21" customFormat="1" x14ac:dyDescent="0.3">
      <c r="A7932" t="s">
        <v>12632</v>
      </c>
      <c r="B7932" t="s">
        <v>12633</v>
      </c>
      <c r="C7932">
        <v>1</v>
      </c>
      <c r="D7932">
        <v>1</v>
      </c>
      <c r="E7932">
        <v>7.1428571428571425E-2</v>
      </c>
      <c r="F7932">
        <v>1</v>
      </c>
      <c r="G7932">
        <v>12</v>
      </c>
      <c r="H7932">
        <v>9</v>
      </c>
      <c r="I7932">
        <v>0.84729786038720345</v>
      </c>
      <c r="J7932">
        <v>0.84729786038720345</v>
      </c>
      <c r="K7932">
        <v>0.84729786038720345</v>
      </c>
      <c r="L7932">
        <v>6.0521275741943097E-2</v>
      </c>
      <c r="M7932">
        <v>2.8458266904983311</v>
      </c>
      <c r="N7932">
        <v>20</v>
      </c>
      <c r="O7932">
        <v>4.7619047619047623E-2</v>
      </c>
      <c r="P7932">
        <v>4.03475171612954E-2</v>
      </c>
      <c r="Q7932">
        <v>4.03475171612954E-2</v>
      </c>
      <c r="R7932">
        <v>2.8819655115211E-3</v>
      </c>
      <c r="S7932" t="str" cm="1">
        <f t="array" ref="S7932">IFERROR(_xlfn.TEXTJOIN(", ", TRUE, _xlfn._xlws.FILTER(QA_Seed_Keywords!B$2:B$83, ISNUMBER(SEARCH(A7932, QA_Seed_Keywords!B$2:B$83)))), "")</f>
        <v/>
      </c>
      <c r="T7932" cm="1">
        <f t="array" ref="T7932">SUM(--ISNUMBER(SEARCH($A7932,QA_Seed_Keywords!$B$2:$B$83)))</f>
        <v>0</v>
      </c>
      <c r="U7932" t="str" cm="1">
        <f t="array" ref="U7932">IFERROR(_xlfn.TEXTJOIN(", ", TRUE, _xlfn._xlws.FILTER(ROW(QA_Seed_Keywords!B$2:B$83), ISNUMBER(SEARCH(A7932, QA_Seed_Keywords!B$2:B$83)))), "")</f>
        <v/>
      </c>
    </row>
    <row r="7933" spans="1:21" customFormat="1" x14ac:dyDescent="0.3">
      <c r="A7933" t="s">
        <v>12634</v>
      </c>
      <c r="B7933" t="s">
        <v>12635</v>
      </c>
      <c r="C7933">
        <v>1</v>
      </c>
      <c r="D7933">
        <v>1</v>
      </c>
      <c r="E7933">
        <v>7.1428571428571425E-2</v>
      </c>
      <c r="F7933">
        <v>1</v>
      </c>
      <c r="G7933">
        <v>12</v>
      </c>
      <c r="H7933">
        <v>9</v>
      </c>
      <c r="I7933">
        <v>0.84729786038720345</v>
      </c>
      <c r="J7933">
        <v>0.84729786038720345</v>
      </c>
      <c r="K7933">
        <v>0.84729786038720345</v>
      </c>
      <c r="L7933">
        <v>6.0521275741943097E-2</v>
      </c>
      <c r="M7933">
        <v>2.754854912292604</v>
      </c>
      <c r="N7933">
        <v>20</v>
      </c>
      <c r="O7933">
        <v>4.7619047619047623E-2</v>
      </c>
      <c r="P7933">
        <v>4.03475171612954E-2</v>
      </c>
      <c r="Q7933">
        <v>4.03475171612954E-2</v>
      </c>
      <c r="R7933">
        <v>2.8819655115211E-3</v>
      </c>
      <c r="S7933" t="str" cm="1">
        <f t="array" ref="S7933">IFERROR(_xlfn.TEXTJOIN(", ", TRUE, _xlfn._xlws.FILTER(QA_Seed_Keywords!B$2:B$83, ISNUMBER(SEARCH(A7933, QA_Seed_Keywords!B$2:B$83)))), "")</f>
        <v/>
      </c>
      <c r="T7933" cm="1">
        <f t="array" ref="T7933">SUM(--ISNUMBER(SEARCH($A7933,QA_Seed_Keywords!$B$2:$B$83)))</f>
        <v>0</v>
      </c>
      <c r="U7933" t="str" cm="1">
        <f t="array" ref="U7933">IFERROR(_xlfn.TEXTJOIN(", ", TRUE, _xlfn._xlws.FILTER(ROW(QA_Seed_Keywords!B$2:B$83), ISNUMBER(SEARCH(A7933, QA_Seed_Keywords!B$2:B$83)))), "")</f>
        <v/>
      </c>
    </row>
    <row r="7934" spans="1:21" customFormat="1" x14ac:dyDescent="0.3">
      <c r="A7934" t="s">
        <v>12636</v>
      </c>
      <c r="B7934" t="s">
        <v>12637</v>
      </c>
      <c r="C7934">
        <v>2</v>
      </c>
      <c r="D7934">
        <v>2</v>
      </c>
      <c r="E7934">
        <v>0.14285714285714279</v>
      </c>
      <c r="F7934">
        <v>1</v>
      </c>
      <c r="G7934">
        <v>12</v>
      </c>
      <c r="H7934">
        <v>11</v>
      </c>
      <c r="I7934">
        <v>0.73759894313077912</v>
      </c>
      <c r="J7934">
        <v>1.475197886261558</v>
      </c>
      <c r="K7934">
        <v>1.475197886261558</v>
      </c>
      <c r="L7934">
        <v>0.10537127759011131</v>
      </c>
      <c r="M7934">
        <v>2.2794312155775289</v>
      </c>
      <c r="N7934">
        <v>36</v>
      </c>
      <c r="O7934">
        <v>2.7027027027027029E-2</v>
      </c>
      <c r="P7934">
        <v>3.9870213142204278E-2</v>
      </c>
      <c r="Q7934">
        <v>3.9870213142204278E-2</v>
      </c>
      <c r="R7934">
        <v>2.8478723673003052E-3</v>
      </c>
      <c r="S7934" t="str" cm="1">
        <f t="array" ref="S7934">IFERROR(_xlfn.TEXTJOIN(", ", TRUE, _xlfn._xlws.FILTER(QA_Seed_Keywords!B$2:B$83, ISNUMBER(SEARCH(A7934, QA_Seed_Keywords!B$2:B$83)))), "")</f>
        <v/>
      </c>
      <c r="T7934" cm="1">
        <f t="array" ref="T7934">SUM(--ISNUMBER(SEARCH($A7934,QA_Seed_Keywords!$B$2:$B$83)))</f>
        <v>0</v>
      </c>
      <c r="U7934" t="str" cm="1">
        <f t="array" ref="U7934">IFERROR(_xlfn.TEXTJOIN(", ", TRUE, _xlfn._xlws.FILTER(ROW(QA_Seed_Keywords!B$2:B$83), ISNUMBER(SEARCH(A7934, QA_Seed_Keywords!B$2:B$83)))), "")</f>
        <v/>
      </c>
    </row>
    <row r="7935" spans="1:21" customFormat="1" x14ac:dyDescent="0.3">
      <c r="A7935" t="s">
        <v>12638</v>
      </c>
      <c r="B7935" t="s">
        <v>12639</v>
      </c>
      <c r="C7935">
        <v>1</v>
      </c>
      <c r="D7935">
        <v>1</v>
      </c>
      <c r="E7935">
        <v>7.1428571428571425E-2</v>
      </c>
      <c r="F7935">
        <v>1</v>
      </c>
      <c r="G7935">
        <v>12</v>
      </c>
      <c r="H7935">
        <v>8</v>
      </c>
      <c r="I7935">
        <v>0.91629073187415511</v>
      </c>
      <c r="J7935">
        <v>0.91629073187415511</v>
      </c>
      <c r="K7935">
        <v>0.91629073187415511</v>
      </c>
      <c r="L7935">
        <v>6.5449337991011075E-2</v>
      </c>
      <c r="M7935">
        <v>2.712295297873808</v>
      </c>
      <c r="N7935">
        <v>22</v>
      </c>
      <c r="O7935">
        <v>4.3478260869565223E-2</v>
      </c>
      <c r="P7935">
        <v>3.9838727472789347E-2</v>
      </c>
      <c r="Q7935">
        <v>3.9838727472789347E-2</v>
      </c>
      <c r="R7935">
        <v>2.8456233909135249E-3</v>
      </c>
      <c r="S7935" t="str" cm="1">
        <f t="array" ref="S7935">IFERROR(_xlfn.TEXTJOIN(", ", TRUE, _xlfn._xlws.FILTER(QA_Seed_Keywords!B$2:B$83, ISNUMBER(SEARCH(A7935, QA_Seed_Keywords!B$2:B$83)))), "")</f>
        <v/>
      </c>
      <c r="T7935" cm="1">
        <f t="array" ref="T7935">SUM(--ISNUMBER(SEARCH($A7935,QA_Seed_Keywords!$B$2:$B$83)))</f>
        <v>0</v>
      </c>
      <c r="U7935" t="str" cm="1">
        <f t="array" ref="U7935">IFERROR(_xlfn.TEXTJOIN(", ", TRUE, _xlfn._xlws.FILTER(ROW(QA_Seed_Keywords!B$2:B$83), ISNUMBER(SEARCH(A7935, QA_Seed_Keywords!B$2:B$83)))), "")</f>
        <v/>
      </c>
    </row>
    <row r="7936" spans="1:21" customFormat="1" x14ac:dyDescent="0.3">
      <c r="A7936" t="s">
        <v>12640</v>
      </c>
      <c r="B7936" t="s">
        <v>12641</v>
      </c>
      <c r="C7936">
        <v>1</v>
      </c>
      <c r="D7936">
        <v>1</v>
      </c>
      <c r="E7936">
        <v>7.1428571428571425E-2</v>
      </c>
      <c r="F7936">
        <v>1</v>
      </c>
      <c r="G7936">
        <v>12</v>
      </c>
      <c r="H7936">
        <v>10</v>
      </c>
      <c r="I7936">
        <v>0.78845736036427028</v>
      </c>
      <c r="J7936">
        <v>0.78845736036427028</v>
      </c>
      <c r="K7936">
        <v>0.78845736036427028</v>
      </c>
      <c r="L7936">
        <v>5.6318382883162162E-2</v>
      </c>
      <c r="M7936">
        <v>2.8946168546677629</v>
      </c>
      <c r="N7936">
        <v>19</v>
      </c>
      <c r="O7936">
        <v>0.05</v>
      </c>
      <c r="P7936">
        <v>3.9422868018213507E-2</v>
      </c>
      <c r="Q7936">
        <v>3.9422868018213507E-2</v>
      </c>
      <c r="R7936">
        <v>2.8159191441581078E-3</v>
      </c>
      <c r="S7936" t="str" cm="1">
        <f t="array" ref="S7936">IFERROR(_xlfn.TEXTJOIN(", ", TRUE, _xlfn._xlws.FILTER(QA_Seed_Keywords!B$2:B$83, ISNUMBER(SEARCH(A7936, QA_Seed_Keywords!B$2:B$83)))), "")</f>
        <v/>
      </c>
      <c r="T7936" cm="1">
        <f t="array" ref="T7936">SUM(--ISNUMBER(SEARCH($A7936,QA_Seed_Keywords!$B$2:$B$83)))</f>
        <v>0</v>
      </c>
      <c r="U7936" t="str" cm="1">
        <f t="array" ref="U7936">IFERROR(_xlfn.TEXTJOIN(", ", TRUE, _xlfn._xlws.FILTER(ROW(QA_Seed_Keywords!B$2:B$83), ISNUMBER(SEARCH(A7936, QA_Seed_Keywords!B$2:B$83)))), "")</f>
        <v/>
      </c>
    </row>
    <row r="7937" spans="1:21" customFormat="1" x14ac:dyDescent="0.3">
      <c r="A7937" t="s">
        <v>12642</v>
      </c>
      <c r="B7937" t="s">
        <v>12643</v>
      </c>
      <c r="C7937">
        <v>1</v>
      </c>
      <c r="D7937">
        <v>1</v>
      </c>
      <c r="E7937">
        <v>7.1428571428571425E-2</v>
      </c>
      <c r="F7937">
        <v>1</v>
      </c>
      <c r="G7937">
        <v>12</v>
      </c>
      <c r="H7937">
        <v>10</v>
      </c>
      <c r="I7937">
        <v>0.78845736036427028</v>
      </c>
      <c r="J7937">
        <v>0.78845736036427028</v>
      </c>
      <c r="K7937">
        <v>0.78845736036427028</v>
      </c>
      <c r="L7937">
        <v>5.6318382883162162E-2</v>
      </c>
      <c r="M7937">
        <v>2.8458266904983311</v>
      </c>
      <c r="N7937">
        <v>19</v>
      </c>
      <c r="O7937">
        <v>0.05</v>
      </c>
      <c r="P7937">
        <v>3.9422868018213507E-2</v>
      </c>
      <c r="Q7937">
        <v>3.9422868018213507E-2</v>
      </c>
      <c r="R7937">
        <v>2.8159191441581078E-3</v>
      </c>
      <c r="S7937" t="str" cm="1">
        <f t="array" ref="S7937">IFERROR(_xlfn.TEXTJOIN(", ", TRUE, _xlfn._xlws.FILTER(QA_Seed_Keywords!B$2:B$83, ISNUMBER(SEARCH(A7937, QA_Seed_Keywords!B$2:B$83)))), "")</f>
        <v/>
      </c>
      <c r="T7937" cm="1">
        <f t="array" ref="T7937">SUM(--ISNUMBER(SEARCH($A7937,QA_Seed_Keywords!$B$2:$B$83)))</f>
        <v>0</v>
      </c>
      <c r="U7937" t="str" cm="1">
        <f t="array" ref="U7937">IFERROR(_xlfn.TEXTJOIN(", ", TRUE, _xlfn._xlws.FILTER(ROW(QA_Seed_Keywords!B$2:B$83), ISNUMBER(SEARCH(A7937, QA_Seed_Keywords!B$2:B$83)))), "")</f>
        <v/>
      </c>
    </row>
    <row r="7938" spans="1:21" customFormat="1" x14ac:dyDescent="0.3">
      <c r="A7938" t="s">
        <v>12644</v>
      </c>
      <c r="B7938" t="s">
        <v>12644</v>
      </c>
      <c r="C7938">
        <v>1</v>
      </c>
      <c r="D7938">
        <v>1</v>
      </c>
      <c r="E7938">
        <v>7.1428571428571425E-2</v>
      </c>
      <c r="F7938">
        <v>1</v>
      </c>
      <c r="G7938">
        <v>12</v>
      </c>
      <c r="H7938">
        <v>9</v>
      </c>
      <c r="I7938">
        <v>0.84729786038720345</v>
      </c>
      <c r="J7938">
        <v>0.84729786038720345</v>
      </c>
      <c r="K7938">
        <v>0.84729786038720345</v>
      </c>
      <c r="L7938">
        <v>6.0521275741943097E-2</v>
      </c>
      <c r="M7938">
        <v>2.7993066748634381</v>
      </c>
      <c r="N7938">
        <v>21</v>
      </c>
      <c r="O7938">
        <v>4.5454545454545463E-2</v>
      </c>
      <c r="P7938">
        <v>3.851353910850925E-2</v>
      </c>
      <c r="Q7938">
        <v>3.851353910850925E-2</v>
      </c>
      <c r="R7938">
        <v>2.7509670791792322E-3</v>
      </c>
      <c r="S7938" t="str" cm="1">
        <f t="array" ref="S7938">IFERROR(_xlfn.TEXTJOIN(", ", TRUE, _xlfn._xlws.FILTER(QA_Seed_Keywords!B$2:B$83, ISNUMBER(SEARCH(A7938, QA_Seed_Keywords!B$2:B$83)))), "")</f>
        <v/>
      </c>
      <c r="T7938" cm="1">
        <f t="array" ref="T7938">SUM(--ISNUMBER(SEARCH($A7938,QA_Seed_Keywords!$B$2:$B$83)))</f>
        <v>0</v>
      </c>
      <c r="U7938" t="str" cm="1">
        <f t="array" ref="U7938">IFERROR(_xlfn.TEXTJOIN(", ", TRUE, _xlfn._xlws.FILTER(ROW(QA_Seed_Keywords!B$2:B$83), ISNUMBER(SEARCH(A7938, QA_Seed_Keywords!B$2:B$83)))), "")</f>
        <v/>
      </c>
    </row>
    <row r="7939" spans="1:21" customFormat="1" x14ac:dyDescent="0.3">
      <c r="A7939" t="s">
        <v>12645</v>
      </c>
      <c r="B7939" t="s">
        <v>12645</v>
      </c>
      <c r="C7939">
        <v>1</v>
      </c>
      <c r="D7939">
        <v>1</v>
      </c>
      <c r="E7939">
        <v>7.1428571428571425E-2</v>
      </c>
      <c r="F7939">
        <v>1</v>
      </c>
      <c r="G7939">
        <v>12</v>
      </c>
      <c r="H7939">
        <v>10</v>
      </c>
      <c r="I7939">
        <v>0.78845736036427028</v>
      </c>
      <c r="J7939">
        <v>0.78845736036427028</v>
      </c>
      <c r="K7939">
        <v>0.78845736036427028</v>
      </c>
      <c r="L7939">
        <v>5.6318382883162162E-2</v>
      </c>
      <c r="M7939">
        <v>2.8458266904983311</v>
      </c>
      <c r="N7939">
        <v>20</v>
      </c>
      <c r="O7939">
        <v>4.7619047619047623E-2</v>
      </c>
      <c r="P7939">
        <v>3.754558858877477E-2</v>
      </c>
      <c r="Q7939">
        <v>3.754558858877477E-2</v>
      </c>
      <c r="R7939">
        <v>2.6818277563410548E-3</v>
      </c>
      <c r="S7939" t="str" cm="1">
        <f t="array" ref="S7939">IFERROR(_xlfn.TEXTJOIN(", ", TRUE, _xlfn._xlws.FILTER(QA_Seed_Keywords!B$2:B$83, ISNUMBER(SEARCH(A7939, QA_Seed_Keywords!B$2:B$83)))), "")</f>
        <v/>
      </c>
      <c r="T7939" cm="1">
        <f t="array" ref="T7939">SUM(--ISNUMBER(SEARCH($A7939,QA_Seed_Keywords!$B$2:$B$83)))</f>
        <v>0</v>
      </c>
      <c r="U7939" t="str" cm="1">
        <f t="array" ref="U7939">IFERROR(_xlfn.TEXTJOIN(", ", TRUE, _xlfn._xlws.FILTER(ROW(QA_Seed_Keywords!B$2:B$83), ISNUMBER(SEARCH(A7939, QA_Seed_Keywords!B$2:B$83)))), "")</f>
        <v/>
      </c>
    </row>
    <row r="7940" spans="1:21" customFormat="1" x14ac:dyDescent="0.3">
      <c r="A7940" t="s">
        <v>12646</v>
      </c>
      <c r="B7940" t="s">
        <v>12647</v>
      </c>
      <c r="C7940">
        <v>1</v>
      </c>
      <c r="D7940">
        <v>1</v>
      </c>
      <c r="E7940">
        <v>7.1428571428571425E-2</v>
      </c>
      <c r="F7940">
        <v>1</v>
      </c>
      <c r="G7940">
        <v>12</v>
      </c>
      <c r="H7940">
        <v>10</v>
      </c>
      <c r="I7940">
        <v>0.78845736036427028</v>
      </c>
      <c r="J7940">
        <v>0.78845736036427028</v>
      </c>
      <c r="K7940">
        <v>0.78845736036427028</v>
      </c>
      <c r="L7940">
        <v>5.6318382883162162E-2</v>
      </c>
      <c r="M7940">
        <v>2.8458266904983311</v>
      </c>
      <c r="N7940">
        <v>20</v>
      </c>
      <c r="O7940">
        <v>4.7619047619047623E-2</v>
      </c>
      <c r="P7940">
        <v>3.754558858877477E-2</v>
      </c>
      <c r="Q7940">
        <v>3.754558858877477E-2</v>
      </c>
      <c r="R7940">
        <v>2.6818277563410548E-3</v>
      </c>
      <c r="S7940" t="str" cm="1">
        <f t="array" ref="S7940">IFERROR(_xlfn.TEXTJOIN(", ", TRUE, _xlfn._xlws.FILTER(QA_Seed_Keywords!B$2:B$83, ISNUMBER(SEARCH(A7940, QA_Seed_Keywords!B$2:B$83)))), "")</f>
        <v/>
      </c>
      <c r="T7940" cm="1">
        <f t="array" ref="T7940">SUM(--ISNUMBER(SEARCH($A7940,QA_Seed_Keywords!$B$2:$B$83)))</f>
        <v>0</v>
      </c>
      <c r="U7940" t="str" cm="1">
        <f t="array" ref="U7940">IFERROR(_xlfn.TEXTJOIN(", ", TRUE, _xlfn._xlws.FILTER(ROW(QA_Seed_Keywords!B$2:B$83), ISNUMBER(SEARCH(A7940, QA_Seed_Keywords!B$2:B$83)))), "")</f>
        <v/>
      </c>
    </row>
    <row r="7941" spans="1:21" customFormat="1" x14ac:dyDescent="0.3">
      <c r="A7941" t="s">
        <v>12648</v>
      </c>
      <c r="B7941" t="s">
        <v>12648</v>
      </c>
      <c r="C7941">
        <v>1</v>
      </c>
      <c r="D7941">
        <v>1</v>
      </c>
      <c r="E7941">
        <v>7.1428571428571425E-2</v>
      </c>
      <c r="F7941">
        <v>1</v>
      </c>
      <c r="G7941">
        <v>12</v>
      </c>
      <c r="H7941">
        <v>10</v>
      </c>
      <c r="I7941">
        <v>0.78845736036427028</v>
      </c>
      <c r="J7941">
        <v>0.78845736036427028</v>
      </c>
      <c r="K7941">
        <v>0.78845736036427028</v>
      </c>
      <c r="L7941">
        <v>5.6318382883162162E-2</v>
      </c>
      <c r="M7941">
        <v>2.8458266904983311</v>
      </c>
      <c r="N7941">
        <v>20</v>
      </c>
      <c r="O7941">
        <v>4.7619047619047623E-2</v>
      </c>
      <c r="P7941">
        <v>3.754558858877477E-2</v>
      </c>
      <c r="Q7941">
        <v>3.754558858877477E-2</v>
      </c>
      <c r="R7941">
        <v>2.6818277563410548E-3</v>
      </c>
      <c r="S7941" t="str" cm="1">
        <f t="array" ref="S7941">IFERROR(_xlfn.TEXTJOIN(", ", TRUE, _xlfn._xlws.FILTER(QA_Seed_Keywords!B$2:B$83, ISNUMBER(SEARCH(A7941, QA_Seed_Keywords!B$2:B$83)))), "")</f>
        <v/>
      </c>
      <c r="T7941" cm="1">
        <f t="array" ref="T7941">SUM(--ISNUMBER(SEARCH($A7941,QA_Seed_Keywords!$B$2:$B$83)))</f>
        <v>0</v>
      </c>
      <c r="U7941" t="str" cm="1">
        <f t="array" ref="U7941">IFERROR(_xlfn.TEXTJOIN(", ", TRUE, _xlfn._xlws.FILTER(ROW(QA_Seed_Keywords!B$2:B$83), ISNUMBER(SEARCH(A7941, QA_Seed_Keywords!B$2:B$83)))), "")</f>
        <v/>
      </c>
    </row>
    <row r="7942" spans="1:21" customFormat="1" x14ac:dyDescent="0.3">
      <c r="A7942" t="s">
        <v>12649</v>
      </c>
      <c r="B7942" t="s">
        <v>12650</v>
      </c>
      <c r="C7942">
        <v>1</v>
      </c>
      <c r="D7942">
        <v>1</v>
      </c>
      <c r="E7942">
        <v>7.1428571428571425E-2</v>
      </c>
      <c r="F7942">
        <v>1</v>
      </c>
      <c r="G7942">
        <v>12</v>
      </c>
      <c r="H7942">
        <v>10</v>
      </c>
      <c r="I7942">
        <v>0.78845736036427028</v>
      </c>
      <c r="J7942">
        <v>0.78845736036427028</v>
      </c>
      <c r="K7942">
        <v>0.78845736036427028</v>
      </c>
      <c r="L7942">
        <v>5.6318382883162162E-2</v>
      </c>
      <c r="M7942">
        <v>2.8458266904983311</v>
      </c>
      <c r="N7942">
        <v>20</v>
      </c>
      <c r="O7942">
        <v>4.7619047619047623E-2</v>
      </c>
      <c r="P7942">
        <v>3.754558858877477E-2</v>
      </c>
      <c r="Q7942">
        <v>3.754558858877477E-2</v>
      </c>
      <c r="R7942">
        <v>2.6818277563410548E-3</v>
      </c>
      <c r="S7942" t="str" cm="1">
        <f t="array" ref="S7942">IFERROR(_xlfn.TEXTJOIN(", ", TRUE, _xlfn._xlws.FILTER(QA_Seed_Keywords!B$2:B$83, ISNUMBER(SEARCH(A7942, QA_Seed_Keywords!B$2:B$83)))), "")</f>
        <v/>
      </c>
      <c r="T7942" cm="1">
        <f t="array" ref="T7942">SUM(--ISNUMBER(SEARCH($A7942,QA_Seed_Keywords!$B$2:$B$83)))</f>
        <v>0</v>
      </c>
      <c r="U7942" t="str" cm="1">
        <f t="array" ref="U7942">IFERROR(_xlfn.TEXTJOIN(", ", TRUE, _xlfn._xlws.FILTER(ROW(QA_Seed_Keywords!B$2:B$83), ISNUMBER(SEARCH(A7942, QA_Seed_Keywords!B$2:B$83)))), "")</f>
        <v/>
      </c>
    </row>
    <row r="7943" spans="1:21" customFormat="1" x14ac:dyDescent="0.3">
      <c r="A7943" t="s">
        <v>12651</v>
      </c>
      <c r="B7943" t="s">
        <v>12651</v>
      </c>
      <c r="C7943">
        <v>1</v>
      </c>
      <c r="D7943">
        <v>1</v>
      </c>
      <c r="E7943">
        <v>7.1428571428571425E-2</v>
      </c>
      <c r="F7943">
        <v>1</v>
      </c>
      <c r="G7943">
        <v>12</v>
      </c>
      <c r="H7943">
        <v>10</v>
      </c>
      <c r="I7943">
        <v>0.78845736036427028</v>
      </c>
      <c r="J7943">
        <v>0.78845736036427028</v>
      </c>
      <c r="K7943">
        <v>0.78845736036427028</v>
      </c>
      <c r="L7943">
        <v>5.6318382883162162E-2</v>
      </c>
      <c r="M7943">
        <v>2.8458266904983311</v>
      </c>
      <c r="N7943">
        <v>20</v>
      </c>
      <c r="O7943">
        <v>4.7619047619047623E-2</v>
      </c>
      <c r="P7943">
        <v>3.754558858877477E-2</v>
      </c>
      <c r="Q7943">
        <v>3.754558858877477E-2</v>
      </c>
      <c r="R7943">
        <v>2.6818277563410548E-3</v>
      </c>
      <c r="S7943" t="str" cm="1">
        <f t="array" ref="S7943">IFERROR(_xlfn.TEXTJOIN(", ", TRUE, _xlfn._xlws.FILTER(QA_Seed_Keywords!B$2:B$83, ISNUMBER(SEARCH(A7943, QA_Seed_Keywords!B$2:B$83)))), "")</f>
        <v/>
      </c>
      <c r="T7943" cm="1">
        <f t="array" ref="T7943">SUM(--ISNUMBER(SEARCH($A7943,QA_Seed_Keywords!$B$2:$B$83)))</f>
        <v>0</v>
      </c>
      <c r="U7943" t="str" cm="1">
        <f t="array" ref="U7943">IFERROR(_xlfn.TEXTJOIN(", ", TRUE, _xlfn._xlws.FILTER(ROW(QA_Seed_Keywords!B$2:B$83), ISNUMBER(SEARCH(A7943, QA_Seed_Keywords!B$2:B$83)))), "")</f>
        <v/>
      </c>
    </row>
    <row r="7944" spans="1:21" customFormat="1" x14ac:dyDescent="0.3">
      <c r="A7944" t="s">
        <v>12652</v>
      </c>
      <c r="B7944" t="s">
        <v>12653</v>
      </c>
      <c r="C7944">
        <v>2</v>
      </c>
      <c r="D7944">
        <v>2</v>
      </c>
      <c r="E7944">
        <v>0.14285714285714279</v>
      </c>
      <c r="F7944">
        <v>1</v>
      </c>
      <c r="G7944">
        <v>12</v>
      </c>
      <c r="H7944">
        <v>12</v>
      </c>
      <c r="I7944">
        <v>0.69314718055994529</v>
      </c>
      <c r="J7944">
        <v>1.386294361119891</v>
      </c>
      <c r="K7944">
        <v>1.386294361119891</v>
      </c>
      <c r="L7944">
        <v>9.9021025794277892E-2</v>
      </c>
      <c r="M7944">
        <v>2.2794312155775289</v>
      </c>
      <c r="N7944">
        <v>36</v>
      </c>
      <c r="O7944">
        <v>2.7027027027027029E-2</v>
      </c>
      <c r="P7944">
        <v>3.7467415165402453E-2</v>
      </c>
      <c r="Q7944">
        <v>3.7467415165402453E-2</v>
      </c>
      <c r="R7944">
        <v>2.676243940385889E-3</v>
      </c>
      <c r="S7944" t="str" cm="1">
        <f t="array" ref="S7944">IFERROR(_xlfn.TEXTJOIN(", ", TRUE, _xlfn._xlws.FILTER(QA_Seed_Keywords!B$2:B$83, ISNUMBER(SEARCH(A7944, QA_Seed_Keywords!B$2:B$83)))), "")</f>
        <v/>
      </c>
      <c r="T7944" cm="1">
        <f t="array" ref="T7944">SUM(--ISNUMBER(SEARCH($A7944,QA_Seed_Keywords!$B$2:$B$83)))</f>
        <v>0</v>
      </c>
      <c r="U7944" t="str" cm="1">
        <f t="array" ref="U7944">IFERROR(_xlfn.TEXTJOIN(", ", TRUE, _xlfn._xlws.FILTER(ROW(QA_Seed_Keywords!B$2:B$83), ISNUMBER(SEARCH(A7944, QA_Seed_Keywords!B$2:B$83)))), "")</f>
        <v/>
      </c>
    </row>
    <row r="7945" spans="1:21" customFormat="1" x14ac:dyDescent="0.3">
      <c r="A7945" t="s">
        <v>12654</v>
      </c>
      <c r="B7945" t="s">
        <v>12654</v>
      </c>
      <c r="C7945">
        <v>1</v>
      </c>
      <c r="D7945">
        <v>1</v>
      </c>
      <c r="E7945">
        <v>7.1428571428571425E-2</v>
      </c>
      <c r="F7945">
        <v>1</v>
      </c>
      <c r="G7945">
        <v>12</v>
      </c>
      <c r="H7945">
        <v>11</v>
      </c>
      <c r="I7945">
        <v>0.73759894313077912</v>
      </c>
      <c r="J7945">
        <v>0.73759894313077912</v>
      </c>
      <c r="K7945">
        <v>0.73759894313077912</v>
      </c>
      <c r="L7945">
        <v>5.2685638795055653E-2</v>
      </c>
      <c r="M7945">
        <v>2.8946168546677629</v>
      </c>
      <c r="N7945">
        <v>19</v>
      </c>
      <c r="O7945">
        <v>0.05</v>
      </c>
      <c r="P7945">
        <v>3.6879947156538959E-2</v>
      </c>
      <c r="Q7945">
        <v>3.6879947156538959E-2</v>
      </c>
      <c r="R7945">
        <v>2.634281939752783E-3</v>
      </c>
      <c r="S7945" t="str" cm="1">
        <f t="array" ref="S7945">IFERROR(_xlfn.TEXTJOIN(", ", TRUE, _xlfn._xlws.FILTER(QA_Seed_Keywords!B$2:B$83, ISNUMBER(SEARCH(A7945, QA_Seed_Keywords!B$2:B$83)))), "")</f>
        <v/>
      </c>
      <c r="T7945" cm="1">
        <f t="array" ref="T7945">SUM(--ISNUMBER(SEARCH($A7945,QA_Seed_Keywords!$B$2:$B$83)))</f>
        <v>0</v>
      </c>
      <c r="U7945" t="str" cm="1">
        <f t="array" ref="U7945">IFERROR(_xlfn.TEXTJOIN(", ", TRUE, _xlfn._xlws.FILTER(ROW(QA_Seed_Keywords!B$2:B$83), ISNUMBER(SEARCH(A7945, QA_Seed_Keywords!B$2:B$83)))), "")</f>
        <v/>
      </c>
    </row>
    <row r="7946" spans="1:21" customFormat="1" x14ac:dyDescent="0.3">
      <c r="A7946" t="s">
        <v>12655</v>
      </c>
      <c r="B7946" t="s">
        <v>12656</v>
      </c>
      <c r="C7946">
        <v>1</v>
      </c>
      <c r="D7946">
        <v>1</v>
      </c>
      <c r="E7946">
        <v>7.1428571428571425E-2</v>
      </c>
      <c r="F7946">
        <v>1</v>
      </c>
      <c r="G7946">
        <v>12</v>
      </c>
      <c r="H7946">
        <v>9</v>
      </c>
      <c r="I7946">
        <v>0.84729786038720345</v>
      </c>
      <c r="J7946">
        <v>0.84729786038720345</v>
      </c>
      <c r="K7946">
        <v>0.84729786038720345</v>
      </c>
      <c r="L7946">
        <v>6.0521275741943097E-2</v>
      </c>
      <c r="M7946">
        <v>2.754854912292604</v>
      </c>
      <c r="N7946">
        <v>22</v>
      </c>
      <c r="O7946">
        <v>4.3478260869565223E-2</v>
      </c>
      <c r="P7946">
        <v>3.6839037408139277E-2</v>
      </c>
      <c r="Q7946">
        <v>3.6839037408139277E-2</v>
      </c>
      <c r="R7946">
        <v>2.631359814867092E-3</v>
      </c>
      <c r="S7946" t="str" cm="1">
        <f t="array" ref="S7946">IFERROR(_xlfn.TEXTJOIN(", ", TRUE, _xlfn._xlws.FILTER(QA_Seed_Keywords!B$2:B$83, ISNUMBER(SEARCH(A7946, QA_Seed_Keywords!B$2:B$83)))), "")</f>
        <v/>
      </c>
      <c r="T7946" cm="1">
        <f t="array" ref="T7946">SUM(--ISNUMBER(SEARCH($A7946,QA_Seed_Keywords!$B$2:$B$83)))</f>
        <v>0</v>
      </c>
      <c r="U7946" t="str" cm="1">
        <f t="array" ref="U7946">IFERROR(_xlfn.TEXTJOIN(", ", TRUE, _xlfn._xlws.FILTER(ROW(QA_Seed_Keywords!B$2:B$83), ISNUMBER(SEARCH(A7946, QA_Seed_Keywords!B$2:B$83)))), "")</f>
        <v/>
      </c>
    </row>
    <row r="7947" spans="1:21" customFormat="1" x14ac:dyDescent="0.3">
      <c r="A7947" t="s">
        <v>12657</v>
      </c>
      <c r="B7947" t="s">
        <v>12658</v>
      </c>
      <c r="C7947">
        <v>1</v>
      </c>
      <c r="D7947">
        <v>1</v>
      </c>
      <c r="E7947">
        <v>7.1428571428571425E-2</v>
      </c>
      <c r="F7947">
        <v>1</v>
      </c>
      <c r="G7947">
        <v>12</v>
      </c>
      <c r="H7947">
        <v>9</v>
      </c>
      <c r="I7947">
        <v>0.84729786038720345</v>
      </c>
      <c r="J7947">
        <v>0.84729786038720345</v>
      </c>
      <c r="K7947">
        <v>0.84729786038720345</v>
      </c>
      <c r="L7947">
        <v>6.0521275741943097E-2</v>
      </c>
      <c r="M7947">
        <v>2.6714733033535532</v>
      </c>
      <c r="N7947">
        <v>22</v>
      </c>
      <c r="O7947">
        <v>4.3478260869565223E-2</v>
      </c>
      <c r="P7947">
        <v>3.6839037408139277E-2</v>
      </c>
      <c r="Q7947">
        <v>3.6839037408139277E-2</v>
      </c>
      <c r="R7947">
        <v>2.631359814867092E-3</v>
      </c>
      <c r="S7947" t="str" cm="1">
        <f t="array" ref="S7947">IFERROR(_xlfn.TEXTJOIN(", ", TRUE, _xlfn._xlws.FILTER(QA_Seed_Keywords!B$2:B$83, ISNUMBER(SEARCH(A7947, QA_Seed_Keywords!B$2:B$83)))), "")</f>
        <v/>
      </c>
      <c r="T7947" cm="1">
        <f t="array" ref="T7947">SUM(--ISNUMBER(SEARCH($A7947,QA_Seed_Keywords!$B$2:$B$83)))</f>
        <v>0</v>
      </c>
      <c r="U7947" t="str" cm="1">
        <f t="array" ref="U7947">IFERROR(_xlfn.TEXTJOIN(", ", TRUE, _xlfn._xlws.FILTER(ROW(QA_Seed_Keywords!B$2:B$83), ISNUMBER(SEARCH(A7947, QA_Seed_Keywords!B$2:B$83)))), "")</f>
        <v/>
      </c>
    </row>
    <row r="7948" spans="1:21" customFormat="1" x14ac:dyDescent="0.3">
      <c r="A7948" t="s">
        <v>12659</v>
      </c>
      <c r="B7948" t="s">
        <v>12659</v>
      </c>
      <c r="C7948">
        <v>1</v>
      </c>
      <c r="D7948">
        <v>1</v>
      </c>
      <c r="E7948">
        <v>7.1428571428571425E-2</v>
      </c>
      <c r="F7948">
        <v>1</v>
      </c>
      <c r="G7948">
        <v>12</v>
      </c>
      <c r="H7948">
        <v>9</v>
      </c>
      <c r="I7948">
        <v>0.84729786038720345</v>
      </c>
      <c r="J7948">
        <v>0.84729786038720345</v>
      </c>
      <c r="K7948">
        <v>0.84729786038720345</v>
      </c>
      <c r="L7948">
        <v>6.0521275741943097E-2</v>
      </c>
      <c r="M7948">
        <v>2.754854912292604</v>
      </c>
      <c r="N7948">
        <v>22</v>
      </c>
      <c r="O7948">
        <v>4.3478260869565223E-2</v>
      </c>
      <c r="P7948">
        <v>3.6839037408139277E-2</v>
      </c>
      <c r="Q7948">
        <v>3.6839037408139277E-2</v>
      </c>
      <c r="R7948">
        <v>2.631359814867092E-3</v>
      </c>
      <c r="S7948" t="str" cm="1">
        <f t="array" ref="S7948">IFERROR(_xlfn.TEXTJOIN(", ", TRUE, _xlfn._xlws.FILTER(QA_Seed_Keywords!B$2:B$83, ISNUMBER(SEARCH(A7948, QA_Seed_Keywords!B$2:B$83)))), "")</f>
        <v/>
      </c>
      <c r="T7948" cm="1">
        <f t="array" ref="T7948">SUM(--ISNUMBER(SEARCH($A7948,QA_Seed_Keywords!$B$2:$B$83)))</f>
        <v>0</v>
      </c>
      <c r="U7948" t="str" cm="1">
        <f t="array" ref="U7948">IFERROR(_xlfn.TEXTJOIN(", ", TRUE, _xlfn._xlws.FILTER(ROW(QA_Seed_Keywords!B$2:B$83), ISNUMBER(SEARCH(A7948, QA_Seed_Keywords!B$2:B$83)))), "")</f>
        <v/>
      </c>
    </row>
    <row r="7949" spans="1:21" customFormat="1" x14ac:dyDescent="0.3">
      <c r="A7949" t="s">
        <v>12660</v>
      </c>
      <c r="B7949" t="s">
        <v>12660</v>
      </c>
      <c r="C7949">
        <v>1</v>
      </c>
      <c r="D7949">
        <v>1</v>
      </c>
      <c r="E7949">
        <v>7.1428571428571425E-2</v>
      </c>
      <c r="F7949">
        <v>1</v>
      </c>
      <c r="G7949">
        <v>12</v>
      </c>
      <c r="H7949">
        <v>9</v>
      </c>
      <c r="I7949">
        <v>0.84729786038720345</v>
      </c>
      <c r="J7949">
        <v>0.84729786038720345</v>
      </c>
      <c r="K7949">
        <v>0.84729786038720345</v>
      </c>
      <c r="L7949">
        <v>6.0521275741943097E-2</v>
      </c>
      <c r="M7949">
        <v>2.754854912292604</v>
      </c>
      <c r="N7949">
        <v>22</v>
      </c>
      <c r="O7949">
        <v>4.3478260869565223E-2</v>
      </c>
      <c r="P7949">
        <v>3.6839037408139277E-2</v>
      </c>
      <c r="Q7949">
        <v>3.6839037408139277E-2</v>
      </c>
      <c r="R7949">
        <v>2.631359814867092E-3</v>
      </c>
      <c r="S7949" t="str" cm="1">
        <f t="array" ref="S7949">IFERROR(_xlfn.TEXTJOIN(", ", TRUE, _xlfn._xlws.FILTER(QA_Seed_Keywords!B$2:B$83, ISNUMBER(SEARCH(A7949, QA_Seed_Keywords!B$2:B$83)))), "")</f>
        <v/>
      </c>
      <c r="T7949" cm="1">
        <f t="array" ref="T7949">SUM(--ISNUMBER(SEARCH($A7949,QA_Seed_Keywords!$B$2:$B$83)))</f>
        <v>0</v>
      </c>
      <c r="U7949" t="str" cm="1">
        <f t="array" ref="U7949">IFERROR(_xlfn.TEXTJOIN(", ", TRUE, _xlfn._xlws.FILTER(ROW(QA_Seed_Keywords!B$2:B$83), ISNUMBER(SEARCH(A7949, QA_Seed_Keywords!B$2:B$83)))), "")</f>
        <v/>
      </c>
    </row>
    <row r="7950" spans="1:21" customFormat="1" x14ac:dyDescent="0.3">
      <c r="A7950" t="s">
        <v>12661</v>
      </c>
      <c r="B7950" t="s">
        <v>12661</v>
      </c>
      <c r="C7950">
        <v>1</v>
      </c>
      <c r="D7950">
        <v>1</v>
      </c>
      <c r="E7950">
        <v>7.1428571428571425E-2</v>
      </c>
      <c r="F7950">
        <v>1</v>
      </c>
      <c r="G7950">
        <v>12</v>
      </c>
      <c r="H7950">
        <v>12</v>
      </c>
      <c r="I7950">
        <v>0.69314718055994529</v>
      </c>
      <c r="J7950">
        <v>0.69314718055994529</v>
      </c>
      <c r="K7950">
        <v>0.69314718055994529</v>
      </c>
      <c r="L7950">
        <v>4.9510512897138953E-2</v>
      </c>
      <c r="M7950">
        <v>2.8946168546677629</v>
      </c>
      <c r="N7950">
        <v>18</v>
      </c>
      <c r="O7950">
        <v>5.2631578947368418E-2</v>
      </c>
      <c r="P7950">
        <v>3.6481430555786593E-2</v>
      </c>
      <c r="Q7950">
        <v>3.6481430555786593E-2</v>
      </c>
      <c r="R7950">
        <v>2.605816468270471E-3</v>
      </c>
      <c r="S7950" t="str" cm="1">
        <f t="array" ref="S7950">IFERROR(_xlfn.TEXTJOIN(", ", TRUE, _xlfn._xlws.FILTER(QA_Seed_Keywords!B$2:B$83, ISNUMBER(SEARCH(A7950, QA_Seed_Keywords!B$2:B$83)))), "")</f>
        <v/>
      </c>
      <c r="T7950" cm="1">
        <f t="array" ref="T7950">SUM(--ISNUMBER(SEARCH($A7950,QA_Seed_Keywords!$B$2:$B$83)))</f>
        <v>0</v>
      </c>
      <c r="U7950" t="str" cm="1">
        <f t="array" ref="U7950">IFERROR(_xlfn.TEXTJOIN(", ", TRUE, _xlfn._xlws.FILTER(ROW(QA_Seed_Keywords!B$2:B$83), ISNUMBER(SEARCH(A7950, QA_Seed_Keywords!B$2:B$83)))), "")</f>
        <v/>
      </c>
    </row>
    <row r="7951" spans="1:21" customFormat="1" x14ac:dyDescent="0.3">
      <c r="A7951" t="s">
        <v>12662</v>
      </c>
      <c r="B7951" t="s">
        <v>12663</v>
      </c>
      <c r="C7951">
        <v>1</v>
      </c>
      <c r="D7951">
        <v>1</v>
      </c>
      <c r="E7951">
        <v>7.1428571428571425E-2</v>
      </c>
      <c r="F7951">
        <v>1</v>
      </c>
      <c r="G7951">
        <v>12</v>
      </c>
      <c r="H7951">
        <v>10</v>
      </c>
      <c r="I7951">
        <v>0.78845736036427028</v>
      </c>
      <c r="J7951">
        <v>0.78845736036427028</v>
      </c>
      <c r="K7951">
        <v>0.78845736036427028</v>
      </c>
      <c r="L7951">
        <v>5.6318382883162162E-2</v>
      </c>
      <c r="M7951">
        <v>2.594512262217425</v>
      </c>
      <c r="N7951">
        <v>21</v>
      </c>
      <c r="O7951">
        <v>4.5454545454545463E-2</v>
      </c>
      <c r="P7951">
        <v>3.5838970925648653E-2</v>
      </c>
      <c r="Q7951">
        <v>3.5838970925648653E-2</v>
      </c>
      <c r="R7951">
        <v>2.559926494689189E-3</v>
      </c>
      <c r="S7951" t="str" cm="1">
        <f t="array" ref="S7951">IFERROR(_xlfn.TEXTJOIN(", ", TRUE, _xlfn._xlws.FILTER(QA_Seed_Keywords!B$2:B$83, ISNUMBER(SEARCH(A7951, QA_Seed_Keywords!B$2:B$83)))), "")</f>
        <v>model</v>
      </c>
      <c r="T7951" cm="1">
        <f t="array" ref="T7951">SUM(--ISNUMBER(SEARCH($A7951,QA_Seed_Keywords!$B$2:$B$83)))</f>
        <v>1</v>
      </c>
      <c r="U7951" t="str" cm="1">
        <f t="array" ref="U7951">IFERROR(_xlfn.TEXTJOIN(", ", TRUE, _xlfn._xlws.FILTER(ROW(QA_Seed_Keywords!B$2:B$83), ISNUMBER(SEARCH(A7951, QA_Seed_Keywords!B$2:B$83)))), "")</f>
        <v>49</v>
      </c>
    </row>
    <row r="7952" spans="1:21" customFormat="1" x14ac:dyDescent="0.3">
      <c r="A7952" t="s">
        <v>12664</v>
      </c>
      <c r="B7952" t="s">
        <v>12665</v>
      </c>
      <c r="C7952">
        <v>1</v>
      </c>
      <c r="D7952">
        <v>1</v>
      </c>
      <c r="E7952">
        <v>7.1428571428571425E-2</v>
      </c>
      <c r="F7952">
        <v>1</v>
      </c>
      <c r="G7952">
        <v>12</v>
      </c>
      <c r="H7952">
        <v>10</v>
      </c>
      <c r="I7952">
        <v>0.78845736036427028</v>
      </c>
      <c r="J7952">
        <v>0.78845736036427028</v>
      </c>
      <c r="K7952">
        <v>0.78845736036427028</v>
      </c>
      <c r="L7952">
        <v>5.6318382883162162E-2</v>
      </c>
      <c r="M7952">
        <v>2.7993066748634381</v>
      </c>
      <c r="N7952">
        <v>21</v>
      </c>
      <c r="O7952">
        <v>4.5454545454545463E-2</v>
      </c>
      <c r="P7952">
        <v>3.5838970925648653E-2</v>
      </c>
      <c r="Q7952">
        <v>3.5838970925648653E-2</v>
      </c>
      <c r="R7952">
        <v>2.559926494689189E-3</v>
      </c>
      <c r="S7952" t="str" cm="1">
        <f t="array" ref="S7952">IFERROR(_xlfn.TEXTJOIN(", ", TRUE, _xlfn._xlws.FILTER(QA_Seed_Keywords!B$2:B$83, ISNUMBER(SEARCH(A7952, QA_Seed_Keywords!B$2:B$83)))), "")</f>
        <v/>
      </c>
      <c r="T7952" cm="1">
        <f t="array" ref="T7952">SUM(--ISNUMBER(SEARCH($A7952,QA_Seed_Keywords!$B$2:$B$83)))</f>
        <v>0</v>
      </c>
      <c r="U7952" t="str" cm="1">
        <f t="array" ref="U7952">IFERROR(_xlfn.TEXTJOIN(", ", TRUE, _xlfn._xlws.FILTER(ROW(QA_Seed_Keywords!B$2:B$83), ISNUMBER(SEARCH(A7952, QA_Seed_Keywords!B$2:B$83)))), "")</f>
        <v/>
      </c>
    </row>
    <row r="7953" spans="1:21" customFormat="1" x14ac:dyDescent="0.3">
      <c r="A7953" t="s">
        <v>12666</v>
      </c>
      <c r="B7953" t="s">
        <v>12666</v>
      </c>
      <c r="C7953">
        <v>1</v>
      </c>
      <c r="D7953">
        <v>1</v>
      </c>
      <c r="E7953">
        <v>7.1428571428571425E-2</v>
      </c>
      <c r="F7953">
        <v>1</v>
      </c>
      <c r="G7953">
        <v>12</v>
      </c>
      <c r="H7953">
        <v>11</v>
      </c>
      <c r="I7953">
        <v>0.73759894313077912</v>
      </c>
      <c r="J7953">
        <v>0.73759894313077912</v>
      </c>
      <c r="K7953">
        <v>0.73759894313077912</v>
      </c>
      <c r="L7953">
        <v>5.2685638795055653E-2</v>
      </c>
      <c r="M7953">
        <v>2.8458266904983311</v>
      </c>
      <c r="N7953">
        <v>20</v>
      </c>
      <c r="O7953">
        <v>4.7619047619047623E-2</v>
      </c>
      <c r="P7953">
        <v>3.5123759196703769E-2</v>
      </c>
      <c r="Q7953">
        <v>3.5123759196703769E-2</v>
      </c>
      <c r="R7953">
        <v>2.508839942621697E-3</v>
      </c>
      <c r="S7953" t="str" cm="1">
        <f t="array" ref="S7953">IFERROR(_xlfn.TEXTJOIN(", ", TRUE, _xlfn._xlws.FILTER(QA_Seed_Keywords!B$2:B$83, ISNUMBER(SEARCH(A7953, QA_Seed_Keywords!B$2:B$83)))), "")</f>
        <v/>
      </c>
      <c r="T7953" cm="1">
        <f t="array" ref="T7953">SUM(--ISNUMBER(SEARCH($A7953,QA_Seed_Keywords!$B$2:$B$83)))</f>
        <v>0</v>
      </c>
      <c r="U7953" t="str" cm="1">
        <f t="array" ref="U7953">IFERROR(_xlfn.TEXTJOIN(", ", TRUE, _xlfn._xlws.FILTER(ROW(QA_Seed_Keywords!B$2:B$83), ISNUMBER(SEARCH(A7953, QA_Seed_Keywords!B$2:B$83)))), "")</f>
        <v/>
      </c>
    </row>
    <row r="7954" spans="1:21" customFormat="1" x14ac:dyDescent="0.3">
      <c r="A7954" t="s">
        <v>12667</v>
      </c>
      <c r="B7954" t="s">
        <v>12668</v>
      </c>
      <c r="C7954">
        <v>1</v>
      </c>
      <c r="D7954">
        <v>1</v>
      </c>
      <c r="E7954">
        <v>7.1428571428571425E-2</v>
      </c>
      <c r="F7954">
        <v>1</v>
      </c>
      <c r="G7954">
        <v>12</v>
      </c>
      <c r="H7954">
        <v>11</v>
      </c>
      <c r="I7954">
        <v>0.73759894313077912</v>
      </c>
      <c r="J7954">
        <v>0.73759894313077912</v>
      </c>
      <c r="K7954">
        <v>0.73759894313077912</v>
      </c>
      <c r="L7954">
        <v>5.2685638795055653E-2</v>
      </c>
      <c r="M7954">
        <v>2.8458266904983311</v>
      </c>
      <c r="N7954">
        <v>20</v>
      </c>
      <c r="O7954">
        <v>4.7619047619047623E-2</v>
      </c>
      <c r="P7954">
        <v>3.5123759196703769E-2</v>
      </c>
      <c r="Q7954">
        <v>3.5123759196703769E-2</v>
      </c>
      <c r="R7954">
        <v>2.508839942621697E-3</v>
      </c>
      <c r="S7954" t="str" cm="1">
        <f t="array" ref="S7954">IFERROR(_xlfn.TEXTJOIN(", ", TRUE, _xlfn._xlws.FILTER(QA_Seed_Keywords!B$2:B$83, ISNUMBER(SEARCH(A7954, QA_Seed_Keywords!B$2:B$83)))), "")</f>
        <v/>
      </c>
      <c r="T7954" cm="1">
        <f t="array" ref="T7954">SUM(--ISNUMBER(SEARCH($A7954,QA_Seed_Keywords!$B$2:$B$83)))</f>
        <v>0</v>
      </c>
      <c r="U7954" t="str" cm="1">
        <f t="array" ref="U7954">IFERROR(_xlfn.TEXTJOIN(", ", TRUE, _xlfn._xlws.FILTER(ROW(QA_Seed_Keywords!B$2:B$83), ISNUMBER(SEARCH(A7954, QA_Seed_Keywords!B$2:B$83)))), "")</f>
        <v/>
      </c>
    </row>
    <row r="7955" spans="1:21" customFormat="1" x14ac:dyDescent="0.3">
      <c r="A7955" t="s">
        <v>12669</v>
      </c>
      <c r="B7955" t="s">
        <v>12669</v>
      </c>
      <c r="C7955">
        <v>1</v>
      </c>
      <c r="D7955">
        <v>1</v>
      </c>
      <c r="E7955">
        <v>7.1428571428571425E-2</v>
      </c>
      <c r="F7955">
        <v>1</v>
      </c>
      <c r="G7955">
        <v>12</v>
      </c>
      <c r="H7955">
        <v>11</v>
      </c>
      <c r="I7955">
        <v>0.73759894313077912</v>
      </c>
      <c r="J7955">
        <v>0.73759894313077912</v>
      </c>
      <c r="K7955">
        <v>0.73759894313077912</v>
      </c>
      <c r="L7955">
        <v>5.2685638795055653E-2</v>
      </c>
      <c r="M7955">
        <v>2.7993066748634381</v>
      </c>
      <c r="N7955">
        <v>20</v>
      </c>
      <c r="O7955">
        <v>4.7619047619047623E-2</v>
      </c>
      <c r="P7955">
        <v>3.5123759196703769E-2</v>
      </c>
      <c r="Q7955">
        <v>3.5123759196703769E-2</v>
      </c>
      <c r="R7955">
        <v>2.508839942621697E-3</v>
      </c>
      <c r="S7955" t="str" cm="1">
        <f t="array" ref="S7955">IFERROR(_xlfn.TEXTJOIN(", ", TRUE, _xlfn._xlws.FILTER(QA_Seed_Keywords!B$2:B$83, ISNUMBER(SEARCH(A7955, QA_Seed_Keywords!B$2:B$83)))), "")</f>
        <v/>
      </c>
      <c r="T7955" cm="1">
        <f t="array" ref="T7955">SUM(--ISNUMBER(SEARCH($A7955,QA_Seed_Keywords!$B$2:$B$83)))</f>
        <v>0</v>
      </c>
      <c r="U7955" t="str" cm="1">
        <f t="array" ref="U7955">IFERROR(_xlfn.TEXTJOIN(", ", TRUE, _xlfn._xlws.FILTER(ROW(QA_Seed_Keywords!B$2:B$83), ISNUMBER(SEARCH(A7955, QA_Seed_Keywords!B$2:B$83)))), "")</f>
        <v/>
      </c>
    </row>
    <row r="7956" spans="1:21" customFormat="1" x14ac:dyDescent="0.3">
      <c r="A7956" t="s">
        <v>12670</v>
      </c>
      <c r="B7956" t="s">
        <v>12670</v>
      </c>
      <c r="C7956">
        <v>1</v>
      </c>
      <c r="D7956">
        <v>1</v>
      </c>
      <c r="E7956">
        <v>7.1428571428571425E-2</v>
      </c>
      <c r="F7956">
        <v>1</v>
      </c>
      <c r="G7956">
        <v>12</v>
      </c>
      <c r="H7956">
        <v>11</v>
      </c>
      <c r="I7956">
        <v>0.73759894313077912</v>
      </c>
      <c r="J7956">
        <v>0.73759894313077912</v>
      </c>
      <c r="K7956">
        <v>0.73759894313077912</v>
      </c>
      <c r="L7956">
        <v>5.2685638795055653E-2</v>
      </c>
      <c r="M7956">
        <v>2.7993066748634381</v>
      </c>
      <c r="N7956">
        <v>20</v>
      </c>
      <c r="O7956">
        <v>4.7619047619047623E-2</v>
      </c>
      <c r="P7956">
        <v>3.5123759196703769E-2</v>
      </c>
      <c r="Q7956">
        <v>3.5123759196703769E-2</v>
      </c>
      <c r="R7956">
        <v>2.508839942621697E-3</v>
      </c>
      <c r="S7956" t="str" cm="1">
        <f t="array" ref="S7956">IFERROR(_xlfn.TEXTJOIN(", ", TRUE, _xlfn._xlws.FILTER(QA_Seed_Keywords!B$2:B$83, ISNUMBER(SEARCH(A7956, QA_Seed_Keywords!B$2:B$83)))), "")</f>
        <v/>
      </c>
      <c r="T7956" cm="1">
        <f t="array" ref="T7956">SUM(--ISNUMBER(SEARCH($A7956,QA_Seed_Keywords!$B$2:$B$83)))</f>
        <v>0</v>
      </c>
      <c r="U7956" t="str" cm="1">
        <f t="array" ref="U7956">IFERROR(_xlfn.TEXTJOIN(", ", TRUE, _xlfn._xlws.FILTER(ROW(QA_Seed_Keywords!B$2:B$83), ISNUMBER(SEARCH(A7956, QA_Seed_Keywords!B$2:B$83)))), "")</f>
        <v/>
      </c>
    </row>
    <row r="7957" spans="1:21" customFormat="1" x14ac:dyDescent="0.3">
      <c r="A7957" t="s">
        <v>12671</v>
      </c>
      <c r="B7957" t="s">
        <v>12671</v>
      </c>
      <c r="C7957">
        <v>1</v>
      </c>
      <c r="D7957">
        <v>1</v>
      </c>
      <c r="E7957">
        <v>7.1428571428571425E-2</v>
      </c>
      <c r="F7957">
        <v>1</v>
      </c>
      <c r="G7957">
        <v>12</v>
      </c>
      <c r="H7957">
        <v>11</v>
      </c>
      <c r="I7957">
        <v>0.73759894313077912</v>
      </c>
      <c r="J7957">
        <v>0.73759894313077912</v>
      </c>
      <c r="K7957">
        <v>0.73759894313077912</v>
      </c>
      <c r="L7957">
        <v>5.2685638795055653E-2</v>
      </c>
      <c r="M7957">
        <v>2.8458266904983311</v>
      </c>
      <c r="N7957">
        <v>20</v>
      </c>
      <c r="O7957">
        <v>4.7619047619047623E-2</v>
      </c>
      <c r="P7957">
        <v>3.5123759196703769E-2</v>
      </c>
      <c r="Q7957">
        <v>3.5123759196703769E-2</v>
      </c>
      <c r="R7957">
        <v>2.508839942621697E-3</v>
      </c>
      <c r="S7957" t="str" cm="1">
        <f t="array" ref="S7957">IFERROR(_xlfn.TEXTJOIN(", ", TRUE, _xlfn._xlws.FILTER(QA_Seed_Keywords!B$2:B$83, ISNUMBER(SEARCH(A7957, QA_Seed_Keywords!B$2:B$83)))), "")</f>
        <v/>
      </c>
      <c r="T7957" cm="1">
        <f t="array" ref="T7957">SUM(--ISNUMBER(SEARCH($A7957,QA_Seed_Keywords!$B$2:$B$83)))</f>
        <v>0</v>
      </c>
      <c r="U7957" t="str" cm="1">
        <f t="array" ref="U7957">IFERROR(_xlfn.TEXTJOIN(", ", TRUE, _xlfn._xlws.FILTER(ROW(QA_Seed_Keywords!B$2:B$83), ISNUMBER(SEARCH(A7957, QA_Seed_Keywords!B$2:B$83)))), "")</f>
        <v/>
      </c>
    </row>
    <row r="7958" spans="1:21" customFormat="1" x14ac:dyDescent="0.3">
      <c r="A7958" t="s">
        <v>12672</v>
      </c>
      <c r="B7958" t="s">
        <v>12672</v>
      </c>
      <c r="C7958">
        <v>1</v>
      </c>
      <c r="D7958">
        <v>1</v>
      </c>
      <c r="E7958">
        <v>7.1428571428571425E-2</v>
      </c>
      <c r="F7958">
        <v>1</v>
      </c>
      <c r="G7958">
        <v>12</v>
      </c>
      <c r="H7958">
        <v>10</v>
      </c>
      <c r="I7958">
        <v>0.78845736036427028</v>
      </c>
      <c r="J7958">
        <v>0.78845736036427028</v>
      </c>
      <c r="K7958">
        <v>0.78845736036427028</v>
      </c>
      <c r="L7958">
        <v>5.6318382883162162E-2</v>
      </c>
      <c r="M7958">
        <v>2.754854912292604</v>
      </c>
      <c r="N7958">
        <v>22</v>
      </c>
      <c r="O7958">
        <v>4.3478260869565223E-2</v>
      </c>
      <c r="P7958">
        <v>3.4280754798446528E-2</v>
      </c>
      <c r="Q7958">
        <v>3.4280754798446528E-2</v>
      </c>
      <c r="R7958">
        <v>2.4486253427461811E-3</v>
      </c>
      <c r="S7958" t="str" cm="1">
        <f t="array" ref="S7958">IFERROR(_xlfn.TEXTJOIN(", ", TRUE, _xlfn._xlws.FILTER(QA_Seed_Keywords!B$2:B$83, ISNUMBER(SEARCH(A7958, QA_Seed_Keywords!B$2:B$83)))), "")</f>
        <v/>
      </c>
      <c r="T7958" cm="1">
        <f t="array" ref="T7958">SUM(--ISNUMBER(SEARCH($A7958,QA_Seed_Keywords!$B$2:$B$83)))</f>
        <v>0</v>
      </c>
      <c r="U7958" t="str" cm="1">
        <f t="array" ref="U7958">IFERROR(_xlfn.TEXTJOIN(", ", TRUE, _xlfn._xlws.FILTER(ROW(QA_Seed_Keywords!B$2:B$83), ISNUMBER(SEARCH(A7958, QA_Seed_Keywords!B$2:B$83)))), "")</f>
        <v/>
      </c>
    </row>
    <row r="7959" spans="1:21" customFormat="1" x14ac:dyDescent="0.3">
      <c r="A7959" t="s">
        <v>12673</v>
      </c>
      <c r="B7959" t="s">
        <v>12674</v>
      </c>
      <c r="C7959">
        <v>1</v>
      </c>
      <c r="D7959">
        <v>1</v>
      </c>
      <c r="E7959">
        <v>7.1428571428571425E-2</v>
      </c>
      <c r="F7959">
        <v>1</v>
      </c>
      <c r="G7959">
        <v>12</v>
      </c>
      <c r="H7959">
        <v>10</v>
      </c>
      <c r="I7959">
        <v>0.78845736036427028</v>
      </c>
      <c r="J7959">
        <v>0.78845736036427028</v>
      </c>
      <c r="K7959">
        <v>0.78845736036427028</v>
      </c>
      <c r="L7959">
        <v>5.6318382883162162E-2</v>
      </c>
      <c r="M7959">
        <v>2.754854912292604</v>
      </c>
      <c r="N7959">
        <v>22</v>
      </c>
      <c r="O7959">
        <v>4.3478260869565223E-2</v>
      </c>
      <c r="P7959">
        <v>3.4280754798446528E-2</v>
      </c>
      <c r="Q7959">
        <v>3.4280754798446528E-2</v>
      </c>
      <c r="R7959">
        <v>2.4486253427461811E-3</v>
      </c>
      <c r="S7959" t="str" cm="1">
        <f t="array" ref="S7959">IFERROR(_xlfn.TEXTJOIN(", ", TRUE, _xlfn._xlws.FILTER(QA_Seed_Keywords!B$2:B$83, ISNUMBER(SEARCH(A7959, QA_Seed_Keywords!B$2:B$83)))), "")</f>
        <v/>
      </c>
      <c r="T7959" cm="1">
        <f t="array" ref="T7959">SUM(--ISNUMBER(SEARCH($A7959,QA_Seed_Keywords!$B$2:$B$83)))</f>
        <v>0</v>
      </c>
      <c r="U7959" t="str" cm="1">
        <f t="array" ref="U7959">IFERROR(_xlfn.TEXTJOIN(", ", TRUE, _xlfn._xlws.FILTER(ROW(QA_Seed_Keywords!B$2:B$83), ISNUMBER(SEARCH(A7959, QA_Seed_Keywords!B$2:B$83)))), "")</f>
        <v/>
      </c>
    </row>
    <row r="7960" spans="1:21" customFormat="1" x14ac:dyDescent="0.3">
      <c r="A7960" t="s">
        <v>12675</v>
      </c>
      <c r="B7960" t="s">
        <v>12676</v>
      </c>
      <c r="C7960">
        <v>1</v>
      </c>
      <c r="D7960">
        <v>1</v>
      </c>
      <c r="E7960">
        <v>7.1428571428571425E-2</v>
      </c>
      <c r="F7960">
        <v>1</v>
      </c>
      <c r="G7960">
        <v>12</v>
      </c>
      <c r="H7960">
        <v>10</v>
      </c>
      <c r="I7960">
        <v>0.78845736036427028</v>
      </c>
      <c r="J7960">
        <v>0.78845736036427028</v>
      </c>
      <c r="K7960">
        <v>0.78845736036427028</v>
      </c>
      <c r="L7960">
        <v>5.6318382883162162E-2</v>
      </c>
      <c r="M7960">
        <v>2.754854912292604</v>
      </c>
      <c r="N7960">
        <v>22</v>
      </c>
      <c r="O7960">
        <v>4.3478260869565223E-2</v>
      </c>
      <c r="P7960">
        <v>3.4280754798446528E-2</v>
      </c>
      <c r="Q7960">
        <v>3.4280754798446528E-2</v>
      </c>
      <c r="R7960">
        <v>2.4486253427461811E-3</v>
      </c>
      <c r="S7960" t="str" cm="1">
        <f t="array" ref="S7960">IFERROR(_xlfn.TEXTJOIN(", ", TRUE, _xlfn._xlws.FILTER(QA_Seed_Keywords!B$2:B$83, ISNUMBER(SEARCH(A7960, QA_Seed_Keywords!B$2:B$83)))), "")</f>
        <v/>
      </c>
      <c r="T7960" cm="1">
        <f t="array" ref="T7960">SUM(--ISNUMBER(SEARCH($A7960,QA_Seed_Keywords!$B$2:$B$83)))</f>
        <v>0</v>
      </c>
      <c r="U7960" t="str" cm="1">
        <f t="array" ref="U7960">IFERROR(_xlfn.TEXTJOIN(", ", TRUE, _xlfn._xlws.FILTER(ROW(QA_Seed_Keywords!B$2:B$83), ISNUMBER(SEARCH(A7960, QA_Seed_Keywords!B$2:B$83)))), "")</f>
        <v/>
      </c>
    </row>
    <row r="7961" spans="1:21" customFormat="1" x14ac:dyDescent="0.3">
      <c r="A7961" t="s">
        <v>12677</v>
      </c>
      <c r="B7961" t="s">
        <v>12678</v>
      </c>
      <c r="C7961">
        <v>1</v>
      </c>
      <c r="D7961">
        <v>1</v>
      </c>
      <c r="E7961">
        <v>7.1428571428571425E-2</v>
      </c>
      <c r="F7961">
        <v>1</v>
      </c>
      <c r="G7961">
        <v>12</v>
      </c>
      <c r="H7961">
        <v>10</v>
      </c>
      <c r="I7961">
        <v>0.78845736036427028</v>
      </c>
      <c r="J7961">
        <v>0.78845736036427028</v>
      </c>
      <c r="K7961">
        <v>0.78845736036427028</v>
      </c>
      <c r="L7961">
        <v>5.6318382883162162E-2</v>
      </c>
      <c r="M7961">
        <v>5.8903491282217537</v>
      </c>
      <c r="N7961">
        <v>22</v>
      </c>
      <c r="O7961">
        <v>4.3478260869565223E-2</v>
      </c>
      <c r="P7961">
        <v>3.4280754798446528E-2</v>
      </c>
      <c r="Q7961">
        <v>3.4280754798446528E-2</v>
      </c>
      <c r="R7961">
        <v>2.4486253427461811E-3</v>
      </c>
      <c r="S7961" t="str" cm="1">
        <f t="array" ref="S7961">IFERROR(_xlfn.TEXTJOIN(", ", TRUE, _xlfn._xlws.FILTER(QA_Seed_Keywords!B$2:B$83, ISNUMBER(SEARCH(A7961, QA_Seed_Keywords!B$2:B$83)))), "")</f>
        <v/>
      </c>
      <c r="T7961" cm="1">
        <f t="array" ref="T7961">SUM(--ISNUMBER(SEARCH($A7961,QA_Seed_Keywords!$B$2:$B$83)))</f>
        <v>0</v>
      </c>
      <c r="U7961" t="str" cm="1">
        <f t="array" ref="U7961">IFERROR(_xlfn.TEXTJOIN(", ", TRUE, _xlfn._xlws.FILTER(ROW(QA_Seed_Keywords!B$2:B$83), ISNUMBER(SEARCH(A7961, QA_Seed_Keywords!B$2:B$83)))), "")</f>
        <v/>
      </c>
    </row>
    <row r="7962" spans="1:21" customFormat="1" x14ac:dyDescent="0.3">
      <c r="A7962" t="s">
        <v>12679</v>
      </c>
      <c r="B7962" t="s">
        <v>12680</v>
      </c>
      <c r="C7962">
        <v>1</v>
      </c>
      <c r="D7962">
        <v>1</v>
      </c>
      <c r="E7962">
        <v>7.1428571428571425E-2</v>
      </c>
      <c r="F7962">
        <v>1</v>
      </c>
      <c r="G7962">
        <v>12</v>
      </c>
      <c r="H7962">
        <v>10</v>
      </c>
      <c r="I7962">
        <v>0.78845736036427028</v>
      </c>
      <c r="J7962">
        <v>0.78845736036427028</v>
      </c>
      <c r="K7962">
        <v>0.78845736036427028</v>
      </c>
      <c r="L7962">
        <v>5.6318382883162162E-2</v>
      </c>
      <c r="M7962">
        <v>2.754854912292604</v>
      </c>
      <c r="N7962">
        <v>22</v>
      </c>
      <c r="O7962">
        <v>4.3478260869565223E-2</v>
      </c>
      <c r="P7962">
        <v>3.4280754798446528E-2</v>
      </c>
      <c r="Q7962">
        <v>3.4280754798446528E-2</v>
      </c>
      <c r="R7962">
        <v>2.4486253427461811E-3</v>
      </c>
      <c r="S7962" t="str" cm="1">
        <f t="array" ref="S7962">IFERROR(_xlfn.TEXTJOIN(", ", TRUE, _xlfn._xlws.FILTER(QA_Seed_Keywords!B$2:B$83, ISNUMBER(SEARCH(A7962, QA_Seed_Keywords!B$2:B$83)))), "")</f>
        <v/>
      </c>
      <c r="T7962" cm="1">
        <f t="array" ref="T7962">SUM(--ISNUMBER(SEARCH($A7962,QA_Seed_Keywords!$B$2:$B$83)))</f>
        <v>0</v>
      </c>
      <c r="U7962" t="str" cm="1">
        <f t="array" ref="U7962">IFERROR(_xlfn.TEXTJOIN(", ", TRUE, _xlfn._xlws.FILTER(ROW(QA_Seed_Keywords!B$2:B$83), ISNUMBER(SEARCH(A7962, QA_Seed_Keywords!B$2:B$83)))), "")</f>
        <v/>
      </c>
    </row>
    <row r="7963" spans="1:21" customFormat="1" x14ac:dyDescent="0.3">
      <c r="A7963" t="s">
        <v>12681</v>
      </c>
      <c r="B7963" t="s">
        <v>12681</v>
      </c>
      <c r="C7963">
        <v>1</v>
      </c>
      <c r="D7963">
        <v>1</v>
      </c>
      <c r="E7963">
        <v>7.1428571428571425E-2</v>
      </c>
      <c r="F7963">
        <v>1</v>
      </c>
      <c r="G7963">
        <v>12</v>
      </c>
      <c r="H7963">
        <v>9</v>
      </c>
      <c r="I7963">
        <v>0.84729786038720345</v>
      </c>
      <c r="J7963">
        <v>0.84729786038720345</v>
      </c>
      <c r="K7963">
        <v>0.84729786038720345</v>
      </c>
      <c r="L7963">
        <v>6.0521275741943097E-2</v>
      </c>
      <c r="M7963">
        <v>2.6714733033535532</v>
      </c>
      <c r="N7963">
        <v>24</v>
      </c>
      <c r="O7963">
        <v>0.04</v>
      </c>
      <c r="P7963">
        <v>3.3891914415488139E-2</v>
      </c>
      <c r="Q7963">
        <v>3.3891914415488139E-2</v>
      </c>
      <c r="R7963">
        <v>2.4208510296777242E-3</v>
      </c>
      <c r="S7963" t="str" cm="1">
        <f t="array" ref="S7963">IFERROR(_xlfn.TEXTJOIN(", ", TRUE, _xlfn._xlws.FILTER(QA_Seed_Keywords!B$2:B$83, ISNUMBER(SEARCH(A7963, QA_Seed_Keywords!B$2:B$83)))), "")</f>
        <v/>
      </c>
      <c r="T7963" cm="1">
        <f t="array" ref="T7963">SUM(--ISNUMBER(SEARCH($A7963,QA_Seed_Keywords!$B$2:$B$83)))</f>
        <v>0</v>
      </c>
      <c r="U7963" t="str" cm="1">
        <f t="array" ref="U7963">IFERROR(_xlfn.TEXTJOIN(", ", TRUE, _xlfn._xlws.FILTER(ROW(QA_Seed_Keywords!B$2:B$83), ISNUMBER(SEARCH(A7963, QA_Seed_Keywords!B$2:B$83)))), "")</f>
        <v/>
      </c>
    </row>
    <row r="7964" spans="1:21" customFormat="1" x14ac:dyDescent="0.3">
      <c r="A7964" t="s">
        <v>12682</v>
      </c>
      <c r="B7964" t="s">
        <v>12683</v>
      </c>
      <c r="C7964">
        <v>1</v>
      </c>
      <c r="D7964">
        <v>1</v>
      </c>
      <c r="E7964">
        <v>7.1428571428571425E-2</v>
      </c>
      <c r="F7964">
        <v>1</v>
      </c>
      <c r="G7964">
        <v>12</v>
      </c>
      <c r="H7964">
        <v>11</v>
      </c>
      <c r="I7964">
        <v>0.73759894313077912</v>
      </c>
      <c r="J7964">
        <v>0.73759894313077912</v>
      </c>
      <c r="K7964">
        <v>0.73759894313077912</v>
      </c>
      <c r="L7964">
        <v>5.2685638795055653E-2</v>
      </c>
      <c r="M7964">
        <v>2.7993066748634381</v>
      </c>
      <c r="N7964">
        <v>21</v>
      </c>
      <c r="O7964">
        <v>4.5454545454545463E-2</v>
      </c>
      <c r="P7964">
        <v>3.3527224687762688E-2</v>
      </c>
      <c r="Q7964">
        <v>3.3527224687762688E-2</v>
      </c>
      <c r="R7964">
        <v>2.3948017634116202E-3</v>
      </c>
      <c r="S7964" t="str" cm="1">
        <f t="array" ref="S7964">IFERROR(_xlfn.TEXTJOIN(", ", TRUE, _xlfn._xlws.FILTER(QA_Seed_Keywords!B$2:B$83, ISNUMBER(SEARCH(A7964, QA_Seed_Keywords!B$2:B$83)))), "")</f>
        <v/>
      </c>
      <c r="T7964" cm="1">
        <f t="array" ref="T7964">SUM(--ISNUMBER(SEARCH($A7964,QA_Seed_Keywords!$B$2:$B$83)))</f>
        <v>0</v>
      </c>
      <c r="U7964" t="str" cm="1">
        <f t="array" ref="U7964">IFERROR(_xlfn.TEXTJOIN(", ", TRUE, _xlfn._xlws.FILTER(ROW(QA_Seed_Keywords!B$2:B$83), ISNUMBER(SEARCH(A7964, QA_Seed_Keywords!B$2:B$83)))), "")</f>
        <v/>
      </c>
    </row>
    <row r="7965" spans="1:21" customFormat="1" x14ac:dyDescent="0.3">
      <c r="A7965" t="s">
        <v>12684</v>
      </c>
      <c r="B7965" t="s">
        <v>12685</v>
      </c>
      <c r="C7965">
        <v>1</v>
      </c>
      <c r="D7965">
        <v>1</v>
      </c>
      <c r="E7965">
        <v>7.1428571428571425E-2</v>
      </c>
      <c r="F7965">
        <v>1</v>
      </c>
      <c r="G7965">
        <v>12</v>
      </c>
      <c r="H7965">
        <v>12</v>
      </c>
      <c r="I7965">
        <v>0.69314718055994529</v>
      </c>
      <c r="J7965">
        <v>0.69314718055994529</v>
      </c>
      <c r="K7965">
        <v>0.69314718055994529</v>
      </c>
      <c r="L7965">
        <v>4.9510512897138953E-2</v>
      </c>
      <c r="M7965">
        <v>2.8458266904983311</v>
      </c>
      <c r="N7965">
        <v>20</v>
      </c>
      <c r="O7965">
        <v>4.7619047619047623E-2</v>
      </c>
      <c r="P7965">
        <v>3.3007008598092628E-2</v>
      </c>
      <c r="Q7965">
        <v>3.3007008598092628E-2</v>
      </c>
      <c r="R7965">
        <v>2.3576434712923311E-3</v>
      </c>
      <c r="S7965" t="str" cm="1">
        <f t="array" ref="S7965">IFERROR(_xlfn.TEXTJOIN(", ", TRUE, _xlfn._xlws.FILTER(QA_Seed_Keywords!B$2:B$83, ISNUMBER(SEARCH(A7965, QA_Seed_Keywords!B$2:B$83)))), "")</f>
        <v/>
      </c>
      <c r="T7965" cm="1">
        <f t="array" ref="T7965">SUM(--ISNUMBER(SEARCH($A7965,QA_Seed_Keywords!$B$2:$B$83)))</f>
        <v>0</v>
      </c>
      <c r="U7965" t="str" cm="1">
        <f t="array" ref="U7965">IFERROR(_xlfn.TEXTJOIN(", ", TRUE, _xlfn._xlws.FILTER(ROW(QA_Seed_Keywords!B$2:B$83), ISNUMBER(SEARCH(A7965, QA_Seed_Keywords!B$2:B$83)))), "")</f>
        <v/>
      </c>
    </row>
    <row r="7966" spans="1:21" customFormat="1" x14ac:dyDescent="0.3">
      <c r="A7966" t="s">
        <v>12686</v>
      </c>
      <c r="B7966" t="s">
        <v>12687</v>
      </c>
      <c r="C7966">
        <v>1</v>
      </c>
      <c r="D7966">
        <v>1</v>
      </c>
      <c r="E7966">
        <v>7.1428571428571425E-2</v>
      </c>
      <c r="F7966">
        <v>1</v>
      </c>
      <c r="G7966">
        <v>12</v>
      </c>
      <c r="H7966">
        <v>10</v>
      </c>
      <c r="I7966">
        <v>0.78845736036427028</v>
      </c>
      <c r="J7966">
        <v>0.78845736036427028</v>
      </c>
      <c r="K7966">
        <v>0.78845736036427028</v>
      </c>
      <c r="L7966">
        <v>5.6318382883162162E-2</v>
      </c>
      <c r="M7966">
        <v>2.712295297873808</v>
      </c>
      <c r="N7966">
        <v>23</v>
      </c>
      <c r="O7966">
        <v>4.1666666666666657E-2</v>
      </c>
      <c r="P7966">
        <v>3.2852390015177917E-2</v>
      </c>
      <c r="Q7966">
        <v>3.2852390015177917E-2</v>
      </c>
      <c r="R7966">
        <v>2.3465992867984231E-3</v>
      </c>
      <c r="S7966" t="str" cm="1">
        <f t="array" ref="S7966">IFERROR(_xlfn.TEXTJOIN(", ", TRUE, _xlfn._xlws.FILTER(QA_Seed_Keywords!B$2:B$83, ISNUMBER(SEARCH(A7966, QA_Seed_Keywords!B$2:B$83)))), "")</f>
        <v/>
      </c>
      <c r="T7966" cm="1">
        <f t="array" ref="T7966">SUM(--ISNUMBER(SEARCH($A7966,QA_Seed_Keywords!$B$2:$B$83)))</f>
        <v>0</v>
      </c>
      <c r="U7966" t="str" cm="1">
        <f t="array" ref="U7966">IFERROR(_xlfn.TEXTJOIN(", ", TRUE, _xlfn._xlws.FILTER(ROW(QA_Seed_Keywords!B$2:B$83), ISNUMBER(SEARCH(A7966, QA_Seed_Keywords!B$2:B$83)))), "")</f>
        <v/>
      </c>
    </row>
    <row r="7967" spans="1:21" customFormat="1" x14ac:dyDescent="0.3">
      <c r="A7967" t="s">
        <v>12688</v>
      </c>
      <c r="B7967" t="s">
        <v>12689</v>
      </c>
      <c r="C7967">
        <v>2</v>
      </c>
      <c r="D7967">
        <v>2</v>
      </c>
      <c r="E7967">
        <v>0.14285714285714279</v>
      </c>
      <c r="F7967">
        <v>1</v>
      </c>
      <c r="G7967">
        <v>12</v>
      </c>
      <c r="H7967">
        <v>11</v>
      </c>
      <c r="I7967">
        <v>0.73759894313077912</v>
      </c>
      <c r="J7967">
        <v>1.475197886261558</v>
      </c>
      <c r="K7967">
        <v>1.475197886261558</v>
      </c>
      <c r="L7967">
        <v>0.10537127759011131</v>
      </c>
      <c r="M7967">
        <v>2.0836866384514341</v>
      </c>
      <c r="N7967">
        <v>44</v>
      </c>
      <c r="O7967">
        <v>2.222222222222222E-2</v>
      </c>
      <c r="P7967">
        <v>3.2782175250256847E-2</v>
      </c>
      <c r="Q7967">
        <v>3.2782175250256847E-2</v>
      </c>
      <c r="R7967">
        <v>2.3415839464469182E-3</v>
      </c>
      <c r="S7967" t="str" cm="1">
        <f t="array" ref="S7967">IFERROR(_xlfn.TEXTJOIN(", ", TRUE, _xlfn._xlws.FILTER(QA_Seed_Keywords!B$2:B$83, ISNUMBER(SEARCH(A7967, QA_Seed_Keywords!B$2:B$83)))), "")</f>
        <v/>
      </c>
      <c r="T7967" cm="1">
        <f t="array" ref="T7967">SUM(--ISNUMBER(SEARCH($A7967,QA_Seed_Keywords!$B$2:$B$83)))</f>
        <v>0</v>
      </c>
      <c r="U7967" t="str" cm="1">
        <f t="array" ref="U7967">IFERROR(_xlfn.TEXTJOIN(", ", TRUE, _xlfn._xlws.FILTER(ROW(QA_Seed_Keywords!B$2:B$83), ISNUMBER(SEARCH(A7967, QA_Seed_Keywords!B$2:B$83)))), "")</f>
        <v/>
      </c>
    </row>
    <row r="7968" spans="1:21" customFormat="1" x14ac:dyDescent="0.3">
      <c r="A7968" t="s">
        <v>12690</v>
      </c>
      <c r="B7968" t="s">
        <v>12690</v>
      </c>
      <c r="C7968">
        <v>1</v>
      </c>
      <c r="D7968">
        <v>1</v>
      </c>
      <c r="E7968">
        <v>7.1428571428571425E-2</v>
      </c>
      <c r="F7968">
        <v>1</v>
      </c>
      <c r="G7968">
        <v>12</v>
      </c>
      <c r="H7968">
        <v>9</v>
      </c>
      <c r="I7968">
        <v>0.84729786038720345</v>
      </c>
      <c r="J7968">
        <v>0.84729786038720345</v>
      </c>
      <c r="K7968">
        <v>0.84729786038720345</v>
      </c>
      <c r="L7968">
        <v>6.0521275741943097E-2</v>
      </c>
      <c r="M7968">
        <v>2.5581446180465499</v>
      </c>
      <c r="N7968">
        <v>25</v>
      </c>
      <c r="O7968">
        <v>3.8461538461538457E-2</v>
      </c>
      <c r="P7968">
        <v>3.2588379245661672E-2</v>
      </c>
      <c r="Q7968">
        <v>3.2588379245661672E-2</v>
      </c>
      <c r="R7968">
        <v>2.32774137469012E-3</v>
      </c>
      <c r="S7968" t="str" cm="1">
        <f t="array" ref="S7968">IFERROR(_xlfn.TEXTJOIN(", ", TRUE, _xlfn._xlws.FILTER(QA_Seed_Keywords!B$2:B$83, ISNUMBER(SEARCH(A7968, QA_Seed_Keywords!B$2:B$83)))), "")</f>
        <v/>
      </c>
      <c r="T7968" cm="1">
        <f t="array" ref="T7968">SUM(--ISNUMBER(SEARCH($A7968,QA_Seed_Keywords!$B$2:$B$83)))</f>
        <v>0</v>
      </c>
      <c r="U7968" t="str" cm="1">
        <f t="array" ref="U7968">IFERROR(_xlfn.TEXTJOIN(", ", TRUE, _xlfn._xlws.FILTER(ROW(QA_Seed_Keywords!B$2:B$83), ISNUMBER(SEARCH(A7968, QA_Seed_Keywords!B$2:B$83)))), "")</f>
        <v/>
      </c>
    </row>
    <row r="7969" spans="1:21" customFormat="1" x14ac:dyDescent="0.3">
      <c r="A7969" t="s">
        <v>12691</v>
      </c>
      <c r="B7969" t="s">
        <v>12692</v>
      </c>
      <c r="C7969">
        <v>1</v>
      </c>
      <c r="D7969">
        <v>1</v>
      </c>
      <c r="E7969">
        <v>7.1428571428571425E-2</v>
      </c>
      <c r="F7969">
        <v>1</v>
      </c>
      <c r="G7969">
        <v>12</v>
      </c>
      <c r="H7969">
        <v>11</v>
      </c>
      <c r="I7969">
        <v>0.73759894313077912</v>
      </c>
      <c r="J7969">
        <v>0.73759894313077912</v>
      </c>
      <c r="K7969">
        <v>0.73759894313077912</v>
      </c>
      <c r="L7969">
        <v>5.2685638795055653E-2</v>
      </c>
      <c r="M7969">
        <v>2.754854912292604</v>
      </c>
      <c r="N7969">
        <v>22</v>
      </c>
      <c r="O7969">
        <v>4.3478260869565223E-2</v>
      </c>
      <c r="P7969">
        <v>3.2069519266555623E-2</v>
      </c>
      <c r="Q7969">
        <v>3.2069519266555623E-2</v>
      </c>
      <c r="R7969">
        <v>2.2906799476111149E-3</v>
      </c>
      <c r="S7969" t="str" cm="1">
        <f t="array" ref="S7969">IFERROR(_xlfn.TEXTJOIN(", ", TRUE, _xlfn._xlws.FILTER(QA_Seed_Keywords!B$2:B$83, ISNUMBER(SEARCH(A7969, QA_Seed_Keywords!B$2:B$83)))), "")</f>
        <v/>
      </c>
      <c r="T7969" cm="1">
        <f t="array" ref="T7969">SUM(--ISNUMBER(SEARCH($A7969,QA_Seed_Keywords!$B$2:$B$83)))</f>
        <v>0</v>
      </c>
      <c r="U7969" t="str" cm="1">
        <f t="array" ref="U7969">IFERROR(_xlfn.TEXTJOIN(", ", TRUE, _xlfn._xlws.FILTER(ROW(QA_Seed_Keywords!B$2:B$83), ISNUMBER(SEARCH(A7969, QA_Seed_Keywords!B$2:B$83)))), "")</f>
        <v/>
      </c>
    </row>
    <row r="7970" spans="1:21" customFormat="1" x14ac:dyDescent="0.3">
      <c r="A7970" t="s">
        <v>12693</v>
      </c>
      <c r="B7970" t="s">
        <v>12693</v>
      </c>
      <c r="C7970">
        <v>1</v>
      </c>
      <c r="D7970">
        <v>1</v>
      </c>
      <c r="E7970">
        <v>7.1428571428571425E-2</v>
      </c>
      <c r="F7970">
        <v>1</v>
      </c>
      <c r="G7970">
        <v>12</v>
      </c>
      <c r="H7970">
        <v>11</v>
      </c>
      <c r="I7970">
        <v>0.73759894313077912</v>
      </c>
      <c r="J7970">
        <v>0.73759894313077912</v>
      </c>
      <c r="K7970">
        <v>0.73759894313077912</v>
      </c>
      <c r="L7970">
        <v>5.2685638795055653E-2</v>
      </c>
      <c r="M7970">
        <v>2.754854912292604</v>
      </c>
      <c r="N7970">
        <v>22</v>
      </c>
      <c r="O7970">
        <v>4.3478260869565223E-2</v>
      </c>
      <c r="P7970">
        <v>3.2069519266555623E-2</v>
      </c>
      <c r="Q7970">
        <v>3.2069519266555623E-2</v>
      </c>
      <c r="R7970">
        <v>2.2906799476111149E-3</v>
      </c>
      <c r="S7970" t="str" cm="1">
        <f t="array" ref="S7970">IFERROR(_xlfn.TEXTJOIN(", ", TRUE, _xlfn._xlws.FILTER(QA_Seed_Keywords!B$2:B$83, ISNUMBER(SEARCH(A7970, QA_Seed_Keywords!B$2:B$83)))), "")</f>
        <v/>
      </c>
      <c r="T7970" cm="1">
        <f t="array" ref="T7970">SUM(--ISNUMBER(SEARCH($A7970,QA_Seed_Keywords!$B$2:$B$83)))</f>
        <v>0</v>
      </c>
      <c r="U7970" t="str" cm="1">
        <f t="array" ref="U7970">IFERROR(_xlfn.TEXTJOIN(", ", TRUE, _xlfn._xlws.FILTER(ROW(QA_Seed_Keywords!B$2:B$83), ISNUMBER(SEARCH(A7970, QA_Seed_Keywords!B$2:B$83)))), "")</f>
        <v/>
      </c>
    </row>
    <row r="7971" spans="1:21" customFormat="1" x14ac:dyDescent="0.3">
      <c r="A7971" t="s">
        <v>12694</v>
      </c>
      <c r="B7971" t="s">
        <v>12695</v>
      </c>
      <c r="C7971">
        <v>1</v>
      </c>
      <c r="D7971">
        <v>1</v>
      </c>
      <c r="E7971">
        <v>7.1428571428571425E-2</v>
      </c>
      <c r="F7971">
        <v>1</v>
      </c>
      <c r="G7971">
        <v>12</v>
      </c>
      <c r="H7971">
        <v>11</v>
      </c>
      <c r="I7971">
        <v>0.73759894313077912</v>
      </c>
      <c r="J7971">
        <v>0.73759894313077912</v>
      </c>
      <c r="K7971">
        <v>0.73759894313077912</v>
      </c>
      <c r="L7971">
        <v>5.2685638795055653E-2</v>
      </c>
      <c r="M7971">
        <v>5.8903491282217537</v>
      </c>
      <c r="N7971">
        <v>22</v>
      </c>
      <c r="O7971">
        <v>4.3478260869565223E-2</v>
      </c>
      <c r="P7971">
        <v>3.2069519266555623E-2</v>
      </c>
      <c r="Q7971">
        <v>3.2069519266555623E-2</v>
      </c>
      <c r="R7971">
        <v>2.2906799476111149E-3</v>
      </c>
      <c r="S7971" t="str" cm="1">
        <f t="array" ref="S7971">IFERROR(_xlfn.TEXTJOIN(", ", TRUE, _xlfn._xlws.FILTER(QA_Seed_Keywords!B$2:B$83, ISNUMBER(SEARCH(A7971, QA_Seed_Keywords!B$2:B$83)))), "")</f>
        <v/>
      </c>
      <c r="T7971" cm="1">
        <f t="array" ref="T7971">SUM(--ISNUMBER(SEARCH($A7971,QA_Seed_Keywords!$B$2:$B$83)))</f>
        <v>0</v>
      </c>
      <c r="U7971" t="str" cm="1">
        <f t="array" ref="U7971">IFERROR(_xlfn.TEXTJOIN(", ", TRUE, _xlfn._xlws.FILTER(ROW(QA_Seed_Keywords!B$2:B$83), ISNUMBER(SEARCH(A7971, QA_Seed_Keywords!B$2:B$83)))), "")</f>
        <v/>
      </c>
    </row>
    <row r="7972" spans="1:21" customFormat="1" x14ac:dyDescent="0.3">
      <c r="A7972" t="s">
        <v>12696</v>
      </c>
      <c r="B7972" t="s">
        <v>12697</v>
      </c>
      <c r="C7972">
        <v>1</v>
      </c>
      <c r="D7972">
        <v>1</v>
      </c>
      <c r="E7972">
        <v>7.1428571428571425E-2</v>
      </c>
      <c r="F7972">
        <v>1</v>
      </c>
      <c r="G7972">
        <v>12</v>
      </c>
      <c r="H7972">
        <v>12</v>
      </c>
      <c r="I7972">
        <v>0.69314718055994529</v>
      </c>
      <c r="J7972">
        <v>0.69314718055994529</v>
      </c>
      <c r="K7972">
        <v>0.69314718055994529</v>
      </c>
      <c r="L7972">
        <v>4.9510512897138953E-2</v>
      </c>
      <c r="M7972">
        <v>2.7993066748634381</v>
      </c>
      <c r="N7972">
        <v>21</v>
      </c>
      <c r="O7972">
        <v>4.5454545454545463E-2</v>
      </c>
      <c r="P7972">
        <v>3.1506690025452061E-2</v>
      </c>
      <c r="Q7972">
        <v>3.1506690025452061E-2</v>
      </c>
      <c r="R7972">
        <v>2.2504778589608611E-3</v>
      </c>
      <c r="S7972" t="str" cm="1">
        <f t="array" ref="S7972">IFERROR(_xlfn.TEXTJOIN(", ", TRUE, _xlfn._xlws.FILTER(QA_Seed_Keywords!B$2:B$83, ISNUMBER(SEARCH(A7972, QA_Seed_Keywords!B$2:B$83)))), "")</f>
        <v/>
      </c>
      <c r="T7972" cm="1">
        <f t="array" ref="T7972">SUM(--ISNUMBER(SEARCH($A7972,QA_Seed_Keywords!$B$2:$B$83)))</f>
        <v>0</v>
      </c>
      <c r="U7972" t="str" cm="1">
        <f t="array" ref="U7972">IFERROR(_xlfn.TEXTJOIN(", ", TRUE, _xlfn._xlws.FILTER(ROW(QA_Seed_Keywords!B$2:B$83), ISNUMBER(SEARCH(A7972, QA_Seed_Keywords!B$2:B$83)))), "")</f>
        <v/>
      </c>
    </row>
    <row r="7973" spans="1:21" customFormat="1" x14ac:dyDescent="0.3">
      <c r="A7973" t="s">
        <v>12698</v>
      </c>
      <c r="B7973" t="s">
        <v>12699</v>
      </c>
      <c r="C7973">
        <v>1</v>
      </c>
      <c r="D7973">
        <v>1</v>
      </c>
      <c r="E7973">
        <v>7.1428571428571425E-2</v>
      </c>
      <c r="F7973">
        <v>1</v>
      </c>
      <c r="G7973">
        <v>12</v>
      </c>
      <c r="H7973">
        <v>11</v>
      </c>
      <c r="I7973">
        <v>0.73759894313077912</v>
      </c>
      <c r="J7973">
        <v>0.73759894313077912</v>
      </c>
      <c r="K7973">
        <v>0.73759894313077912</v>
      </c>
      <c r="L7973">
        <v>5.2685638795055653E-2</v>
      </c>
      <c r="M7973">
        <v>2.712295297873808</v>
      </c>
      <c r="N7973">
        <v>23</v>
      </c>
      <c r="O7973">
        <v>4.1666666666666657E-2</v>
      </c>
      <c r="P7973">
        <v>3.0733289297115791E-2</v>
      </c>
      <c r="Q7973">
        <v>3.0733289297115791E-2</v>
      </c>
      <c r="R7973">
        <v>2.1952349497939851E-3</v>
      </c>
      <c r="S7973" t="str" cm="1">
        <f t="array" ref="S7973">IFERROR(_xlfn.TEXTJOIN(", ", TRUE, _xlfn._xlws.FILTER(QA_Seed_Keywords!B$2:B$83, ISNUMBER(SEARCH(A7973, QA_Seed_Keywords!B$2:B$83)))), "")</f>
        <v/>
      </c>
      <c r="T7973" cm="1">
        <f t="array" ref="T7973">SUM(--ISNUMBER(SEARCH($A7973,QA_Seed_Keywords!$B$2:$B$83)))</f>
        <v>0</v>
      </c>
      <c r="U7973" t="str" cm="1">
        <f t="array" ref="U7973">IFERROR(_xlfn.TEXTJOIN(", ", TRUE, _xlfn._xlws.FILTER(ROW(QA_Seed_Keywords!B$2:B$83), ISNUMBER(SEARCH(A7973, QA_Seed_Keywords!B$2:B$83)))), "")</f>
        <v/>
      </c>
    </row>
    <row r="7974" spans="1:21" customFormat="1" x14ac:dyDescent="0.3">
      <c r="A7974" t="s">
        <v>12700</v>
      </c>
      <c r="B7974" t="s">
        <v>12700</v>
      </c>
      <c r="C7974">
        <v>1</v>
      </c>
      <c r="D7974">
        <v>1</v>
      </c>
      <c r="E7974">
        <v>7.1428571428571425E-2</v>
      </c>
      <c r="F7974">
        <v>1</v>
      </c>
      <c r="G7974">
        <v>12</v>
      </c>
      <c r="H7974">
        <v>11</v>
      </c>
      <c r="I7974">
        <v>0.73759894313077912</v>
      </c>
      <c r="J7974">
        <v>0.73759894313077912</v>
      </c>
      <c r="K7974">
        <v>0.73759894313077912</v>
      </c>
      <c r="L7974">
        <v>5.2685638795055653E-2</v>
      </c>
      <c r="M7974">
        <v>2.712295297873808</v>
      </c>
      <c r="N7974">
        <v>23</v>
      </c>
      <c r="O7974">
        <v>4.1666666666666657E-2</v>
      </c>
      <c r="P7974">
        <v>3.0733289297115791E-2</v>
      </c>
      <c r="Q7974">
        <v>3.0733289297115791E-2</v>
      </c>
      <c r="R7974">
        <v>2.1952349497939851E-3</v>
      </c>
      <c r="S7974" t="str" cm="1">
        <f t="array" ref="S7974">IFERROR(_xlfn.TEXTJOIN(", ", TRUE, _xlfn._xlws.FILTER(QA_Seed_Keywords!B$2:B$83, ISNUMBER(SEARCH(A7974, QA_Seed_Keywords!B$2:B$83)))), "")</f>
        <v/>
      </c>
      <c r="T7974" cm="1">
        <f t="array" ref="T7974">SUM(--ISNUMBER(SEARCH($A7974,QA_Seed_Keywords!$B$2:$B$83)))</f>
        <v>0</v>
      </c>
      <c r="U7974" t="str" cm="1">
        <f t="array" ref="U7974">IFERROR(_xlfn.TEXTJOIN(", ", TRUE, _xlfn._xlws.FILTER(ROW(QA_Seed_Keywords!B$2:B$83), ISNUMBER(SEARCH(A7974, QA_Seed_Keywords!B$2:B$83)))), "")</f>
        <v/>
      </c>
    </row>
    <row r="7975" spans="1:21" customFormat="1" x14ac:dyDescent="0.3">
      <c r="A7975" t="s">
        <v>12701</v>
      </c>
      <c r="B7975" t="s">
        <v>12701</v>
      </c>
      <c r="C7975">
        <v>1</v>
      </c>
      <c r="D7975">
        <v>1</v>
      </c>
      <c r="E7975">
        <v>7.1428571428571425E-2</v>
      </c>
      <c r="F7975">
        <v>1</v>
      </c>
      <c r="G7975">
        <v>12</v>
      </c>
      <c r="H7975">
        <v>11</v>
      </c>
      <c r="I7975">
        <v>0.73759894313077912</v>
      </c>
      <c r="J7975">
        <v>0.73759894313077912</v>
      </c>
      <c r="K7975">
        <v>0.73759894313077912</v>
      </c>
      <c r="L7975">
        <v>5.2685638795055653E-2</v>
      </c>
      <c r="M7975">
        <v>2.712295297873808</v>
      </c>
      <c r="N7975">
        <v>23</v>
      </c>
      <c r="O7975">
        <v>4.1666666666666657E-2</v>
      </c>
      <c r="P7975">
        <v>3.0733289297115791E-2</v>
      </c>
      <c r="Q7975">
        <v>3.0733289297115791E-2</v>
      </c>
      <c r="R7975">
        <v>2.1952349497939851E-3</v>
      </c>
      <c r="S7975" t="str" cm="1">
        <f t="array" ref="S7975">IFERROR(_xlfn.TEXTJOIN(", ", TRUE, _xlfn._xlws.FILTER(QA_Seed_Keywords!B$2:B$83, ISNUMBER(SEARCH(A7975, QA_Seed_Keywords!B$2:B$83)))), "")</f>
        <v/>
      </c>
      <c r="T7975" cm="1">
        <f t="array" ref="T7975">SUM(--ISNUMBER(SEARCH($A7975,QA_Seed_Keywords!$B$2:$B$83)))</f>
        <v>0</v>
      </c>
      <c r="U7975" t="str" cm="1">
        <f t="array" ref="U7975">IFERROR(_xlfn.TEXTJOIN(", ", TRUE, _xlfn._xlws.FILTER(ROW(QA_Seed_Keywords!B$2:B$83), ISNUMBER(SEARCH(A7975, QA_Seed_Keywords!B$2:B$83)))), "")</f>
        <v/>
      </c>
    </row>
    <row r="7976" spans="1:21" customFormat="1" x14ac:dyDescent="0.3">
      <c r="A7976" t="s">
        <v>12702</v>
      </c>
      <c r="B7976" t="s">
        <v>12703</v>
      </c>
      <c r="C7976">
        <v>1</v>
      </c>
      <c r="D7976">
        <v>1</v>
      </c>
      <c r="E7976">
        <v>7.1428571428571425E-2</v>
      </c>
      <c r="F7976">
        <v>1</v>
      </c>
      <c r="G7976">
        <v>12</v>
      </c>
      <c r="H7976">
        <v>10</v>
      </c>
      <c r="I7976">
        <v>0.78845736036427028</v>
      </c>
      <c r="J7976">
        <v>0.78845736036427028</v>
      </c>
      <c r="K7976">
        <v>0.78845736036427028</v>
      </c>
      <c r="L7976">
        <v>5.6318382883162162E-2</v>
      </c>
      <c r="M7976">
        <v>2.632252590200272</v>
      </c>
      <c r="N7976">
        <v>25</v>
      </c>
      <c r="O7976">
        <v>3.8461538461538457E-2</v>
      </c>
      <c r="P7976">
        <v>3.0325283090933471E-2</v>
      </c>
      <c r="Q7976">
        <v>3.0325283090933471E-2</v>
      </c>
      <c r="R7976">
        <v>2.1660916493523911E-3</v>
      </c>
      <c r="S7976" t="str" cm="1">
        <f t="array" ref="S7976">IFERROR(_xlfn.TEXTJOIN(", ", TRUE, _xlfn._xlws.FILTER(QA_Seed_Keywords!B$2:B$83, ISNUMBER(SEARCH(A7976, QA_Seed_Keywords!B$2:B$83)))), "")</f>
        <v/>
      </c>
      <c r="T7976" cm="1">
        <f t="array" ref="T7976">SUM(--ISNUMBER(SEARCH($A7976,QA_Seed_Keywords!$B$2:$B$83)))</f>
        <v>0</v>
      </c>
      <c r="U7976" t="str" cm="1">
        <f t="array" ref="U7976">IFERROR(_xlfn.TEXTJOIN(", ", TRUE, _xlfn._xlws.FILTER(ROW(QA_Seed_Keywords!B$2:B$83), ISNUMBER(SEARCH(A7976, QA_Seed_Keywords!B$2:B$83)))), "")</f>
        <v/>
      </c>
    </row>
    <row r="7977" spans="1:21" customFormat="1" x14ac:dyDescent="0.3">
      <c r="A7977" t="s">
        <v>12704</v>
      </c>
      <c r="B7977" t="s">
        <v>12704</v>
      </c>
      <c r="C7977">
        <v>1</v>
      </c>
      <c r="D7977">
        <v>1</v>
      </c>
      <c r="E7977">
        <v>7.1428571428571425E-2</v>
      </c>
      <c r="F7977">
        <v>1</v>
      </c>
      <c r="G7977">
        <v>12</v>
      </c>
      <c r="H7977">
        <v>11</v>
      </c>
      <c r="I7977">
        <v>0.73759894313077912</v>
      </c>
      <c r="J7977">
        <v>0.73759894313077912</v>
      </c>
      <c r="K7977">
        <v>0.73759894313077912</v>
      </c>
      <c r="L7977">
        <v>5.2685638795055653E-2</v>
      </c>
      <c r="M7977">
        <v>2.594512262217425</v>
      </c>
      <c r="N7977">
        <v>24</v>
      </c>
      <c r="O7977">
        <v>0.04</v>
      </c>
      <c r="P7977">
        <v>2.9503957725231161E-2</v>
      </c>
      <c r="Q7977">
        <v>2.9503957725231161E-2</v>
      </c>
      <c r="R7977">
        <v>2.1074255518022259E-3</v>
      </c>
      <c r="S7977" t="str" cm="1">
        <f t="array" ref="S7977">IFERROR(_xlfn.TEXTJOIN(", ", TRUE, _xlfn._xlws.FILTER(QA_Seed_Keywords!B$2:B$83, ISNUMBER(SEARCH(A7977, QA_Seed_Keywords!B$2:B$83)))), "")</f>
        <v/>
      </c>
      <c r="T7977" cm="1">
        <f t="array" ref="T7977">SUM(--ISNUMBER(SEARCH($A7977,QA_Seed_Keywords!$B$2:$B$83)))</f>
        <v>0</v>
      </c>
      <c r="U7977" t="str" cm="1">
        <f t="array" ref="U7977">IFERROR(_xlfn.TEXTJOIN(", ", TRUE, _xlfn._xlws.FILTER(ROW(QA_Seed_Keywords!B$2:B$83), ISNUMBER(SEARCH(A7977, QA_Seed_Keywords!B$2:B$83)))), "")</f>
        <v/>
      </c>
    </row>
    <row r="7978" spans="1:21" customFormat="1" x14ac:dyDescent="0.3">
      <c r="A7978" t="s">
        <v>12705</v>
      </c>
      <c r="B7978" t="s">
        <v>12705</v>
      </c>
      <c r="C7978">
        <v>1</v>
      </c>
      <c r="D7978">
        <v>1</v>
      </c>
      <c r="E7978">
        <v>7.1428571428571425E-2</v>
      </c>
      <c r="F7978">
        <v>1</v>
      </c>
      <c r="G7978">
        <v>12</v>
      </c>
      <c r="H7978">
        <v>10</v>
      </c>
      <c r="I7978">
        <v>0.78845736036427028</v>
      </c>
      <c r="J7978">
        <v>0.78845736036427028</v>
      </c>
      <c r="K7978">
        <v>0.78845736036427028</v>
      </c>
      <c r="L7978">
        <v>5.6318382883162162E-2</v>
      </c>
      <c r="M7978">
        <v>2.3639886036055922</v>
      </c>
      <c r="N7978">
        <v>26</v>
      </c>
      <c r="O7978">
        <v>3.7037037037037028E-2</v>
      </c>
      <c r="P7978">
        <v>2.9202124457935939E-2</v>
      </c>
      <c r="Q7978">
        <v>2.9202124457935939E-2</v>
      </c>
      <c r="R7978">
        <v>2.08586603270971E-3</v>
      </c>
      <c r="S7978" t="str" cm="1">
        <f t="array" ref="S7978">IFERROR(_xlfn.TEXTJOIN(", ", TRUE, _xlfn._xlws.FILTER(QA_Seed_Keywords!B$2:B$83, ISNUMBER(SEARCH(A7978, QA_Seed_Keywords!B$2:B$83)))), "")</f>
        <v/>
      </c>
      <c r="T7978" cm="1">
        <f t="array" ref="T7978">SUM(--ISNUMBER(SEARCH($A7978,QA_Seed_Keywords!$B$2:$B$83)))</f>
        <v>0</v>
      </c>
      <c r="U7978" t="str" cm="1">
        <f t="array" ref="U7978">IFERROR(_xlfn.TEXTJOIN(", ", TRUE, _xlfn._xlws.FILTER(ROW(QA_Seed_Keywords!B$2:B$83), ISNUMBER(SEARCH(A7978, QA_Seed_Keywords!B$2:B$83)))), "")</f>
        <v/>
      </c>
    </row>
    <row r="7979" spans="1:21" customFormat="1" x14ac:dyDescent="0.3">
      <c r="A7979" t="s">
        <v>12706</v>
      </c>
      <c r="B7979" t="s">
        <v>12706</v>
      </c>
      <c r="C7979">
        <v>1</v>
      </c>
      <c r="D7979">
        <v>1</v>
      </c>
      <c r="E7979">
        <v>7.1428571428571425E-2</v>
      </c>
      <c r="F7979">
        <v>1</v>
      </c>
      <c r="G7979">
        <v>12</v>
      </c>
      <c r="H7979">
        <v>12</v>
      </c>
      <c r="I7979">
        <v>0.69314718055994529</v>
      </c>
      <c r="J7979">
        <v>0.69314718055994529</v>
      </c>
      <c r="K7979">
        <v>0.69314718055994529</v>
      </c>
      <c r="L7979">
        <v>4.9510512897138953E-2</v>
      </c>
      <c r="M7979">
        <v>2.6714733033535532</v>
      </c>
      <c r="N7979">
        <v>23</v>
      </c>
      <c r="O7979">
        <v>4.1666666666666657E-2</v>
      </c>
      <c r="P7979">
        <v>2.8881132523331049E-2</v>
      </c>
      <c r="Q7979">
        <v>2.8881132523331049E-2</v>
      </c>
      <c r="R7979">
        <v>2.0629380373807888E-3</v>
      </c>
      <c r="S7979" t="str" cm="1">
        <f t="array" ref="S7979">IFERROR(_xlfn.TEXTJOIN(", ", TRUE, _xlfn._xlws.FILTER(QA_Seed_Keywords!B$2:B$83, ISNUMBER(SEARCH(A7979, QA_Seed_Keywords!B$2:B$83)))), "")</f>
        <v/>
      </c>
      <c r="T7979" cm="1">
        <f t="array" ref="T7979">SUM(--ISNUMBER(SEARCH($A7979,QA_Seed_Keywords!$B$2:$B$83)))</f>
        <v>0</v>
      </c>
      <c r="U7979" t="str" cm="1">
        <f t="array" ref="U7979">IFERROR(_xlfn.TEXTJOIN(", ", TRUE, _xlfn._xlws.FILTER(ROW(QA_Seed_Keywords!B$2:B$83), ISNUMBER(SEARCH(A7979, QA_Seed_Keywords!B$2:B$83)))), "")</f>
        <v/>
      </c>
    </row>
    <row r="7980" spans="1:21" customFormat="1" x14ac:dyDescent="0.3">
      <c r="A7980" t="s">
        <v>12707</v>
      </c>
      <c r="B7980" t="s">
        <v>12707</v>
      </c>
      <c r="C7980">
        <v>1</v>
      </c>
      <c r="D7980">
        <v>1</v>
      </c>
      <c r="E7980">
        <v>7.1428571428571425E-2</v>
      </c>
      <c r="F7980">
        <v>1</v>
      </c>
      <c r="G7980">
        <v>12</v>
      </c>
      <c r="H7980">
        <v>11</v>
      </c>
      <c r="I7980">
        <v>0.73759894313077912</v>
      </c>
      <c r="J7980">
        <v>0.73759894313077912</v>
      </c>
      <c r="K7980">
        <v>0.73759894313077912</v>
      </c>
      <c r="L7980">
        <v>5.2685638795055653E-2</v>
      </c>
      <c r="M7980">
        <v>2.632252590200272</v>
      </c>
      <c r="N7980">
        <v>25</v>
      </c>
      <c r="O7980">
        <v>3.8461538461538457E-2</v>
      </c>
      <c r="P7980">
        <v>2.836919012041458E-2</v>
      </c>
      <c r="Q7980">
        <v>2.836919012041458E-2</v>
      </c>
      <c r="R7980">
        <v>2.0263707228867561E-3</v>
      </c>
      <c r="S7980" t="str" cm="1">
        <f t="array" ref="S7980">IFERROR(_xlfn.TEXTJOIN(", ", TRUE, _xlfn._xlws.FILTER(QA_Seed_Keywords!B$2:B$83, ISNUMBER(SEARCH(A7980, QA_Seed_Keywords!B$2:B$83)))), "")</f>
        <v/>
      </c>
      <c r="T7980" cm="1">
        <f t="array" ref="T7980">SUM(--ISNUMBER(SEARCH($A7980,QA_Seed_Keywords!$B$2:$B$83)))</f>
        <v>0</v>
      </c>
      <c r="U7980" t="str" cm="1">
        <f t="array" ref="U7980">IFERROR(_xlfn.TEXTJOIN(", ", TRUE, _xlfn._xlws.FILTER(ROW(QA_Seed_Keywords!B$2:B$83), ISNUMBER(SEARCH(A7980, QA_Seed_Keywords!B$2:B$83)))), "")</f>
        <v/>
      </c>
    </row>
    <row r="7981" spans="1:21" customFormat="1" x14ac:dyDescent="0.3">
      <c r="A7981" t="s">
        <v>12708</v>
      </c>
      <c r="B7981" t="s">
        <v>12708</v>
      </c>
      <c r="C7981">
        <v>1</v>
      </c>
      <c r="D7981">
        <v>1</v>
      </c>
      <c r="E7981">
        <v>7.1428571428571425E-2</v>
      </c>
      <c r="F7981">
        <v>1</v>
      </c>
      <c r="G7981">
        <v>12</v>
      </c>
      <c r="H7981">
        <v>9</v>
      </c>
      <c r="I7981">
        <v>0.84729786038720345</v>
      </c>
      <c r="J7981">
        <v>0.84729786038720345</v>
      </c>
      <c r="K7981">
        <v>0.84729786038720345</v>
      </c>
      <c r="L7981">
        <v>6.0521275741943097E-2</v>
      </c>
      <c r="M7981">
        <v>2.4246132254220272</v>
      </c>
      <c r="N7981">
        <v>29</v>
      </c>
      <c r="O7981">
        <v>3.3333333333333333E-2</v>
      </c>
      <c r="P7981">
        <v>2.8243262012906781E-2</v>
      </c>
      <c r="Q7981">
        <v>2.8243262012906781E-2</v>
      </c>
      <c r="R7981">
        <v>2.0173758580647699E-3</v>
      </c>
      <c r="S7981" t="str" cm="1">
        <f t="array" ref="S7981">IFERROR(_xlfn.TEXTJOIN(", ", TRUE, _xlfn._xlws.FILTER(QA_Seed_Keywords!B$2:B$83, ISNUMBER(SEARCH(A7981, QA_Seed_Keywords!B$2:B$83)))), "")</f>
        <v/>
      </c>
      <c r="T7981" cm="1">
        <f t="array" ref="T7981">SUM(--ISNUMBER(SEARCH($A7981,QA_Seed_Keywords!$B$2:$B$83)))</f>
        <v>0</v>
      </c>
      <c r="U7981" t="str" cm="1">
        <f t="array" ref="U7981">IFERROR(_xlfn.TEXTJOIN(", ", TRUE, _xlfn._xlws.FILTER(ROW(QA_Seed_Keywords!B$2:B$83), ISNUMBER(SEARCH(A7981, QA_Seed_Keywords!B$2:B$83)))), "")</f>
        <v/>
      </c>
    </row>
    <row r="7982" spans="1:21" customFormat="1" x14ac:dyDescent="0.3">
      <c r="A7982" t="s">
        <v>12709</v>
      </c>
      <c r="B7982" t="s">
        <v>12710</v>
      </c>
      <c r="C7982">
        <v>1</v>
      </c>
      <c r="D7982">
        <v>1</v>
      </c>
      <c r="E7982">
        <v>7.1428571428571425E-2</v>
      </c>
      <c r="F7982">
        <v>1</v>
      </c>
      <c r="G7982">
        <v>12</v>
      </c>
      <c r="H7982">
        <v>10</v>
      </c>
      <c r="I7982">
        <v>0.78845736036427028</v>
      </c>
      <c r="J7982">
        <v>0.78845736036427028</v>
      </c>
      <c r="K7982">
        <v>0.78845736036427028</v>
      </c>
      <c r="L7982">
        <v>5.6318382883162162E-2</v>
      </c>
      <c r="M7982">
        <v>2.5581446180465499</v>
      </c>
      <c r="N7982">
        <v>27</v>
      </c>
      <c r="O7982">
        <v>3.5714285714285712E-2</v>
      </c>
      <c r="P7982">
        <v>2.8159191441581081E-2</v>
      </c>
      <c r="Q7982">
        <v>2.8159191441581081E-2</v>
      </c>
      <c r="R7982">
        <v>2.011370817255791E-3</v>
      </c>
      <c r="S7982" t="str" cm="1">
        <f t="array" ref="S7982">IFERROR(_xlfn.TEXTJOIN(", ", TRUE, _xlfn._xlws.FILTER(QA_Seed_Keywords!B$2:B$83, ISNUMBER(SEARCH(A7982, QA_Seed_Keywords!B$2:B$83)))), "")</f>
        <v/>
      </c>
      <c r="T7982" cm="1">
        <f t="array" ref="T7982">SUM(--ISNUMBER(SEARCH($A7982,QA_Seed_Keywords!$B$2:$B$83)))</f>
        <v>0</v>
      </c>
      <c r="U7982" t="str" cm="1">
        <f t="array" ref="U7982">IFERROR(_xlfn.TEXTJOIN(", ", TRUE, _xlfn._xlws.FILTER(ROW(QA_Seed_Keywords!B$2:B$83), ISNUMBER(SEARCH(A7982, QA_Seed_Keywords!B$2:B$83)))), "")</f>
        <v/>
      </c>
    </row>
    <row r="7983" spans="1:21" customFormat="1" x14ac:dyDescent="0.3">
      <c r="A7983" t="s">
        <v>12711</v>
      </c>
      <c r="B7983" t="s">
        <v>12711</v>
      </c>
      <c r="C7983">
        <v>1</v>
      </c>
      <c r="D7983">
        <v>1</v>
      </c>
      <c r="E7983">
        <v>7.1428571428571425E-2</v>
      </c>
      <c r="F7983">
        <v>1</v>
      </c>
      <c r="G7983">
        <v>12</v>
      </c>
      <c r="H7983">
        <v>10</v>
      </c>
      <c r="I7983">
        <v>0.78845736036427028</v>
      </c>
      <c r="J7983">
        <v>0.78845736036427028</v>
      </c>
      <c r="K7983">
        <v>0.78845736036427028</v>
      </c>
      <c r="L7983">
        <v>5.6318382883162162E-2</v>
      </c>
      <c r="M7983">
        <v>2.52305329823528</v>
      </c>
      <c r="N7983">
        <v>27</v>
      </c>
      <c r="O7983">
        <v>3.5714285714285712E-2</v>
      </c>
      <c r="P7983">
        <v>2.8159191441581081E-2</v>
      </c>
      <c r="Q7983">
        <v>2.8159191441581081E-2</v>
      </c>
      <c r="R7983">
        <v>2.011370817255791E-3</v>
      </c>
      <c r="S7983" t="str" cm="1">
        <f t="array" ref="S7983">IFERROR(_xlfn.TEXTJOIN(", ", TRUE, _xlfn._xlws.FILTER(QA_Seed_Keywords!B$2:B$83, ISNUMBER(SEARCH(A7983, QA_Seed_Keywords!B$2:B$83)))), "")</f>
        <v/>
      </c>
      <c r="T7983" cm="1">
        <f t="array" ref="T7983">SUM(--ISNUMBER(SEARCH($A7983,QA_Seed_Keywords!$B$2:$B$83)))</f>
        <v>0</v>
      </c>
      <c r="U7983" t="str" cm="1">
        <f t="array" ref="U7983">IFERROR(_xlfn.TEXTJOIN(", ", TRUE, _xlfn._xlws.FILTER(ROW(QA_Seed_Keywords!B$2:B$83), ISNUMBER(SEARCH(A7983, QA_Seed_Keywords!B$2:B$83)))), "")</f>
        <v/>
      </c>
    </row>
    <row r="7984" spans="1:21" customFormat="1" x14ac:dyDescent="0.3">
      <c r="A7984" t="s">
        <v>12712</v>
      </c>
      <c r="B7984" t="s">
        <v>12712</v>
      </c>
      <c r="C7984">
        <v>1</v>
      </c>
      <c r="D7984">
        <v>1</v>
      </c>
      <c r="E7984">
        <v>7.1428571428571425E-2</v>
      </c>
      <c r="F7984">
        <v>1</v>
      </c>
      <c r="G7984">
        <v>12</v>
      </c>
      <c r="H7984">
        <v>12</v>
      </c>
      <c r="I7984">
        <v>0.69314718055994529</v>
      </c>
      <c r="J7984">
        <v>0.69314718055994529</v>
      </c>
      <c r="K7984">
        <v>0.69314718055994529</v>
      </c>
      <c r="L7984">
        <v>4.9510512897138953E-2</v>
      </c>
      <c r="M7984">
        <v>2.632252590200272</v>
      </c>
      <c r="N7984">
        <v>24</v>
      </c>
      <c r="O7984">
        <v>0.04</v>
      </c>
      <c r="P7984">
        <v>2.772588722239781E-2</v>
      </c>
      <c r="Q7984">
        <v>2.772588722239781E-2</v>
      </c>
      <c r="R7984">
        <v>1.9804205158855579E-3</v>
      </c>
      <c r="S7984" t="str" cm="1">
        <f t="array" ref="S7984">IFERROR(_xlfn.TEXTJOIN(", ", TRUE, _xlfn._xlws.FILTER(QA_Seed_Keywords!B$2:B$83, ISNUMBER(SEARCH(A7984, QA_Seed_Keywords!B$2:B$83)))), "")</f>
        <v/>
      </c>
      <c r="T7984" cm="1">
        <f t="array" ref="T7984">SUM(--ISNUMBER(SEARCH($A7984,QA_Seed_Keywords!$B$2:$B$83)))</f>
        <v>0</v>
      </c>
      <c r="U7984" t="str" cm="1">
        <f t="array" ref="U7984">IFERROR(_xlfn.TEXTJOIN(", ", TRUE, _xlfn._xlws.FILTER(ROW(QA_Seed_Keywords!B$2:B$83), ISNUMBER(SEARCH(A7984, QA_Seed_Keywords!B$2:B$83)))), "")</f>
        <v/>
      </c>
    </row>
    <row r="7985" spans="1:21" customFormat="1" x14ac:dyDescent="0.3">
      <c r="A7985" t="s">
        <v>12713</v>
      </c>
      <c r="B7985" t="s">
        <v>12714</v>
      </c>
      <c r="C7985">
        <v>1</v>
      </c>
      <c r="D7985">
        <v>1</v>
      </c>
      <c r="E7985">
        <v>7.1428571428571425E-2</v>
      </c>
      <c r="F7985">
        <v>1</v>
      </c>
      <c r="G7985">
        <v>12</v>
      </c>
      <c r="H7985">
        <v>11</v>
      </c>
      <c r="I7985">
        <v>0.73759894313077912</v>
      </c>
      <c r="J7985">
        <v>0.73759894313077912</v>
      </c>
      <c r="K7985">
        <v>0.73759894313077912</v>
      </c>
      <c r="L7985">
        <v>5.2685638795055653E-2</v>
      </c>
      <c r="M7985">
        <v>2.52305329823528</v>
      </c>
      <c r="N7985">
        <v>27</v>
      </c>
      <c r="O7985">
        <v>3.5714285714285712E-2</v>
      </c>
      <c r="P7985">
        <v>2.634281939752782E-2</v>
      </c>
      <c r="Q7985">
        <v>2.634281939752782E-2</v>
      </c>
      <c r="R7985">
        <v>1.881629956966273E-3</v>
      </c>
      <c r="S7985" t="str" cm="1">
        <f t="array" ref="S7985">IFERROR(_xlfn.TEXTJOIN(", ", TRUE, _xlfn._xlws.FILTER(QA_Seed_Keywords!B$2:B$83, ISNUMBER(SEARCH(A7985, QA_Seed_Keywords!B$2:B$83)))), "")</f>
        <v/>
      </c>
      <c r="T7985" cm="1">
        <f t="array" ref="T7985">SUM(--ISNUMBER(SEARCH($A7985,QA_Seed_Keywords!$B$2:$B$83)))</f>
        <v>0</v>
      </c>
      <c r="U7985" t="str" cm="1">
        <f t="array" ref="U7985">IFERROR(_xlfn.TEXTJOIN(", ", TRUE, _xlfn._xlws.FILTER(ROW(QA_Seed_Keywords!B$2:B$83), ISNUMBER(SEARCH(A7985, QA_Seed_Keywords!B$2:B$83)))), "")</f>
        <v/>
      </c>
    </row>
    <row r="7986" spans="1:21" customFormat="1" x14ac:dyDescent="0.3">
      <c r="A7986" t="s">
        <v>12715</v>
      </c>
      <c r="B7986" t="s">
        <v>12715</v>
      </c>
      <c r="C7986">
        <v>1</v>
      </c>
      <c r="D7986">
        <v>1</v>
      </c>
      <c r="E7986">
        <v>7.1428571428571425E-2</v>
      </c>
      <c r="F7986">
        <v>1</v>
      </c>
      <c r="G7986">
        <v>12</v>
      </c>
      <c r="H7986">
        <v>11</v>
      </c>
      <c r="I7986">
        <v>0.73759894313077912</v>
      </c>
      <c r="J7986">
        <v>0.73759894313077912</v>
      </c>
      <c r="K7986">
        <v>0.73759894313077912</v>
      </c>
      <c r="L7986">
        <v>5.2685638795055653E-2</v>
      </c>
      <c r="M7986">
        <v>2.52305329823528</v>
      </c>
      <c r="N7986">
        <v>27</v>
      </c>
      <c r="O7986">
        <v>3.5714285714285712E-2</v>
      </c>
      <c r="P7986">
        <v>2.634281939752782E-2</v>
      </c>
      <c r="Q7986">
        <v>2.634281939752782E-2</v>
      </c>
      <c r="R7986">
        <v>1.881629956966273E-3</v>
      </c>
      <c r="S7986" t="str" cm="1">
        <f t="array" ref="S7986">IFERROR(_xlfn.TEXTJOIN(", ", TRUE, _xlfn._xlws.FILTER(QA_Seed_Keywords!B$2:B$83, ISNUMBER(SEARCH(A7986, QA_Seed_Keywords!B$2:B$83)))), "")</f>
        <v/>
      </c>
      <c r="T7986" cm="1">
        <f t="array" ref="T7986">SUM(--ISNUMBER(SEARCH($A7986,QA_Seed_Keywords!$B$2:$B$83)))</f>
        <v>0</v>
      </c>
      <c r="U7986" t="str" cm="1">
        <f t="array" ref="U7986">IFERROR(_xlfn.TEXTJOIN(", ", TRUE, _xlfn._xlws.FILTER(ROW(QA_Seed_Keywords!B$2:B$83), ISNUMBER(SEARCH(A7986, QA_Seed_Keywords!B$2:B$83)))), "")</f>
        <v/>
      </c>
    </row>
    <row r="7987" spans="1:21" customFormat="1" x14ac:dyDescent="0.3">
      <c r="A7987" t="s">
        <v>12716</v>
      </c>
      <c r="B7987" t="s">
        <v>12717</v>
      </c>
      <c r="C7987">
        <v>1</v>
      </c>
      <c r="D7987">
        <v>1</v>
      </c>
      <c r="E7987">
        <v>7.1428571428571425E-2</v>
      </c>
      <c r="F7987">
        <v>1</v>
      </c>
      <c r="G7987">
        <v>12</v>
      </c>
      <c r="H7987">
        <v>11</v>
      </c>
      <c r="I7987">
        <v>0.73759894313077912</v>
      </c>
      <c r="J7987">
        <v>0.73759894313077912</v>
      </c>
      <c r="K7987">
        <v>0.73759894313077912</v>
      </c>
      <c r="L7987">
        <v>5.2685638795055653E-2</v>
      </c>
      <c r="M7987">
        <v>2.5581446180465499</v>
      </c>
      <c r="N7987">
        <v>27</v>
      </c>
      <c r="O7987">
        <v>3.5714285714285712E-2</v>
      </c>
      <c r="P7987">
        <v>2.634281939752782E-2</v>
      </c>
      <c r="Q7987">
        <v>2.634281939752782E-2</v>
      </c>
      <c r="R7987">
        <v>1.881629956966273E-3</v>
      </c>
      <c r="S7987" t="str" cm="1">
        <f t="array" ref="S7987">IFERROR(_xlfn.TEXTJOIN(", ", TRUE, _xlfn._xlws.FILTER(QA_Seed_Keywords!B$2:B$83, ISNUMBER(SEARCH(A7987, QA_Seed_Keywords!B$2:B$83)))), "")</f>
        <v/>
      </c>
      <c r="T7987" cm="1">
        <f t="array" ref="T7987">SUM(--ISNUMBER(SEARCH($A7987,QA_Seed_Keywords!$B$2:$B$83)))</f>
        <v>0</v>
      </c>
      <c r="U7987" t="str" cm="1">
        <f t="array" ref="U7987">IFERROR(_xlfn.TEXTJOIN(", ", TRUE, _xlfn._xlws.FILTER(ROW(QA_Seed_Keywords!B$2:B$83), ISNUMBER(SEARCH(A7987, QA_Seed_Keywords!B$2:B$83)))), "")</f>
        <v/>
      </c>
    </row>
    <row r="7988" spans="1:21" customFormat="1" x14ac:dyDescent="0.3">
      <c r="A7988" t="s">
        <v>12718</v>
      </c>
      <c r="B7988" t="s">
        <v>12718</v>
      </c>
      <c r="C7988">
        <v>1</v>
      </c>
      <c r="D7988">
        <v>1</v>
      </c>
      <c r="E7988">
        <v>7.1428571428571425E-2</v>
      </c>
      <c r="F7988">
        <v>1</v>
      </c>
      <c r="G7988">
        <v>12</v>
      </c>
      <c r="H7988">
        <v>11</v>
      </c>
      <c r="I7988">
        <v>0.73759894313077912</v>
      </c>
      <c r="J7988">
        <v>0.73759894313077912</v>
      </c>
      <c r="K7988">
        <v>0.73759894313077912</v>
      </c>
      <c r="L7988">
        <v>5.2685638795055653E-2</v>
      </c>
      <c r="M7988">
        <v>2.52305329823528</v>
      </c>
      <c r="N7988">
        <v>28</v>
      </c>
      <c r="O7988">
        <v>3.4482758620689648E-2</v>
      </c>
      <c r="P7988">
        <v>2.5434446314854451E-2</v>
      </c>
      <c r="Q7988">
        <v>2.5434446314854451E-2</v>
      </c>
      <c r="R7988">
        <v>1.816746165346746E-3</v>
      </c>
      <c r="S7988" t="str" cm="1">
        <f t="array" ref="S7988">IFERROR(_xlfn.TEXTJOIN(", ", TRUE, _xlfn._xlws.FILTER(QA_Seed_Keywords!B$2:B$83, ISNUMBER(SEARCH(A7988, QA_Seed_Keywords!B$2:B$83)))), "")</f>
        <v/>
      </c>
      <c r="T7988" cm="1">
        <f t="array" ref="T7988">SUM(--ISNUMBER(SEARCH($A7988,QA_Seed_Keywords!$B$2:$B$83)))</f>
        <v>0</v>
      </c>
      <c r="U7988" t="str" cm="1">
        <f t="array" ref="U7988">IFERROR(_xlfn.TEXTJOIN(", ", TRUE, _xlfn._xlws.FILTER(ROW(QA_Seed_Keywords!B$2:B$83), ISNUMBER(SEARCH(A7988, QA_Seed_Keywords!B$2:B$83)))), "")</f>
        <v/>
      </c>
    </row>
    <row r="7989" spans="1:21" customFormat="1" x14ac:dyDescent="0.3">
      <c r="A7989" t="s">
        <v>12719</v>
      </c>
      <c r="B7989" t="s">
        <v>12719</v>
      </c>
      <c r="C7989">
        <v>1</v>
      </c>
      <c r="D7989">
        <v>1</v>
      </c>
      <c r="E7989">
        <v>7.1428571428571425E-2</v>
      </c>
      <c r="F7989">
        <v>1</v>
      </c>
      <c r="G7989">
        <v>12</v>
      </c>
      <c r="H7989">
        <v>11</v>
      </c>
      <c r="I7989">
        <v>0.73759894313077912</v>
      </c>
      <c r="J7989">
        <v>0.73759894313077912</v>
      </c>
      <c r="K7989">
        <v>0.73759894313077912</v>
      </c>
      <c r="L7989">
        <v>5.2685638795055653E-2</v>
      </c>
      <c r="M7989">
        <v>2.52305329823528</v>
      </c>
      <c r="N7989">
        <v>28</v>
      </c>
      <c r="O7989">
        <v>3.4482758620689648E-2</v>
      </c>
      <c r="P7989">
        <v>2.5434446314854451E-2</v>
      </c>
      <c r="Q7989">
        <v>2.5434446314854451E-2</v>
      </c>
      <c r="R7989">
        <v>1.816746165346746E-3</v>
      </c>
      <c r="S7989" t="str" cm="1">
        <f t="array" ref="S7989">IFERROR(_xlfn.TEXTJOIN(", ", TRUE, _xlfn._xlws.FILTER(QA_Seed_Keywords!B$2:B$83, ISNUMBER(SEARCH(A7989, QA_Seed_Keywords!B$2:B$83)))), "")</f>
        <v/>
      </c>
      <c r="T7989" cm="1">
        <f t="array" ref="T7989">SUM(--ISNUMBER(SEARCH($A7989,QA_Seed_Keywords!$B$2:$B$83)))</f>
        <v>0</v>
      </c>
      <c r="U7989" t="str" cm="1">
        <f t="array" ref="U7989">IFERROR(_xlfn.TEXTJOIN(", ", TRUE, _xlfn._xlws.FILTER(ROW(QA_Seed_Keywords!B$2:B$83), ISNUMBER(SEARCH(A7989, QA_Seed_Keywords!B$2:B$83)))), "")</f>
        <v/>
      </c>
    </row>
    <row r="7990" spans="1:21" customFormat="1" x14ac:dyDescent="0.3">
      <c r="A7990" t="s">
        <v>12720</v>
      </c>
      <c r="B7990" t="s">
        <v>12720</v>
      </c>
      <c r="C7990">
        <v>1</v>
      </c>
      <c r="D7990">
        <v>1</v>
      </c>
      <c r="E7990">
        <v>7.1428571428571425E-2</v>
      </c>
      <c r="F7990">
        <v>1</v>
      </c>
      <c r="G7990">
        <v>12</v>
      </c>
      <c r="H7990">
        <v>12</v>
      </c>
      <c r="I7990">
        <v>0.69314718055994529</v>
      </c>
      <c r="J7990">
        <v>0.69314718055994529</v>
      </c>
      <c r="K7990">
        <v>0.69314718055994529</v>
      </c>
      <c r="L7990">
        <v>4.9510512897138953E-2</v>
      </c>
      <c r="M7990">
        <v>2.4891517465595991</v>
      </c>
      <c r="N7990">
        <v>28</v>
      </c>
      <c r="O7990">
        <v>3.4482758620689648E-2</v>
      </c>
      <c r="P7990">
        <v>2.3901626915860182E-2</v>
      </c>
      <c r="Q7990">
        <v>2.3901626915860182E-2</v>
      </c>
      <c r="R7990">
        <v>1.707259065418584E-3</v>
      </c>
      <c r="S7990" t="str" cm="1">
        <f t="array" ref="S7990">IFERROR(_xlfn.TEXTJOIN(", ", TRUE, _xlfn._xlws.FILTER(QA_Seed_Keywords!B$2:B$83, ISNUMBER(SEARCH(A7990, QA_Seed_Keywords!B$2:B$83)))), "")</f>
        <v>checksum</v>
      </c>
      <c r="T7990" cm="1">
        <f t="array" ref="T7990">SUM(--ISNUMBER(SEARCH($A7990,QA_Seed_Keywords!$B$2:$B$83)))</f>
        <v>1</v>
      </c>
      <c r="U7990" t="str" cm="1">
        <f t="array" ref="U7990">IFERROR(_xlfn.TEXTJOIN(", ", TRUE, _xlfn._xlws.FILTER(ROW(QA_Seed_Keywords!B$2:B$83), ISNUMBER(SEARCH(A7990, QA_Seed_Keywords!B$2:B$83)))), "")</f>
        <v>18</v>
      </c>
    </row>
    <row r="7991" spans="1:21" customFormat="1" x14ac:dyDescent="0.3">
      <c r="A7991" t="s">
        <v>12721</v>
      </c>
      <c r="B7991" t="s">
        <v>12721</v>
      </c>
      <c r="C7991">
        <v>1</v>
      </c>
      <c r="D7991">
        <v>1</v>
      </c>
      <c r="E7991">
        <v>7.1428571428571425E-2</v>
      </c>
      <c r="F7991">
        <v>1</v>
      </c>
      <c r="G7991">
        <v>12</v>
      </c>
      <c r="H7991">
        <v>12</v>
      </c>
      <c r="I7991">
        <v>0.69314718055994529</v>
      </c>
      <c r="J7991">
        <v>0.69314718055994529</v>
      </c>
      <c r="K7991">
        <v>0.69314718055994529</v>
      </c>
      <c r="L7991">
        <v>4.9510512897138953E-2</v>
      </c>
      <c r="M7991">
        <v>2.52305329823528</v>
      </c>
      <c r="N7991">
        <v>28</v>
      </c>
      <c r="O7991">
        <v>3.4482758620689648E-2</v>
      </c>
      <c r="P7991">
        <v>2.3901626915860182E-2</v>
      </c>
      <c r="Q7991">
        <v>2.3901626915860182E-2</v>
      </c>
      <c r="R7991">
        <v>1.707259065418584E-3</v>
      </c>
      <c r="S7991" t="str" cm="1">
        <f t="array" ref="S7991">IFERROR(_xlfn.TEXTJOIN(", ", TRUE, _xlfn._xlws.FILTER(QA_Seed_Keywords!B$2:B$83, ISNUMBER(SEARCH(A7991, QA_Seed_Keywords!B$2:B$83)))), "")</f>
        <v/>
      </c>
      <c r="T7991" cm="1">
        <f t="array" ref="T7991">SUM(--ISNUMBER(SEARCH($A7991,QA_Seed_Keywords!$B$2:$B$83)))</f>
        <v>0</v>
      </c>
      <c r="U7991" t="str" cm="1">
        <f t="array" ref="U7991">IFERROR(_xlfn.TEXTJOIN(", ", TRUE, _xlfn._xlws.FILTER(ROW(QA_Seed_Keywords!B$2:B$83), ISNUMBER(SEARCH(A7991, QA_Seed_Keywords!B$2:B$83)))), "")</f>
        <v/>
      </c>
    </row>
    <row r="7992" spans="1:21" customFormat="1" x14ac:dyDescent="0.3">
      <c r="A7992" t="s">
        <v>12722</v>
      </c>
      <c r="B7992" t="s">
        <v>12723</v>
      </c>
      <c r="C7992">
        <v>1</v>
      </c>
      <c r="D7992">
        <v>1</v>
      </c>
      <c r="E7992">
        <v>7.1428571428571425E-2</v>
      </c>
      <c r="F7992">
        <v>1</v>
      </c>
      <c r="G7992">
        <v>12</v>
      </c>
      <c r="H7992">
        <v>12</v>
      </c>
      <c r="I7992">
        <v>0.69314718055994529</v>
      </c>
      <c r="J7992">
        <v>0.69314718055994529</v>
      </c>
      <c r="K7992">
        <v>0.69314718055994529</v>
      </c>
      <c r="L7992">
        <v>4.9510512897138953E-2</v>
      </c>
      <c r="M7992">
        <v>2.4891517465595991</v>
      </c>
      <c r="N7992">
        <v>29</v>
      </c>
      <c r="O7992">
        <v>3.3333333333333333E-2</v>
      </c>
      <c r="P7992">
        <v>2.3104906018664838E-2</v>
      </c>
      <c r="Q7992">
        <v>2.3104906018664838E-2</v>
      </c>
      <c r="R7992">
        <v>1.6503504299046319E-3</v>
      </c>
      <c r="S7992" t="str" cm="1">
        <f t="array" ref="S7992">IFERROR(_xlfn.TEXTJOIN(", ", TRUE, _xlfn._xlws.FILTER(QA_Seed_Keywords!B$2:B$83, ISNUMBER(SEARCH(A7992, QA_Seed_Keywords!B$2:B$83)))), "")</f>
        <v>availab</v>
      </c>
      <c r="T7992" cm="1">
        <f t="array" ref="T7992">SUM(--ISNUMBER(SEARCH($A7992,QA_Seed_Keywords!$B$2:$B$83)))</f>
        <v>1</v>
      </c>
      <c r="U7992" t="str" cm="1">
        <f t="array" ref="U7992">IFERROR(_xlfn.TEXTJOIN(", ", TRUE, _xlfn._xlws.FILTER(ROW(QA_Seed_Keywords!B$2:B$83), ISNUMBER(SEARCH(A7992, QA_Seed_Keywords!B$2:B$83)))), "")</f>
        <v>28</v>
      </c>
    </row>
    <row r="7993" spans="1:21" customFormat="1" x14ac:dyDescent="0.3">
      <c r="A7993" t="s">
        <v>12724</v>
      </c>
      <c r="B7993" t="s">
        <v>12724</v>
      </c>
      <c r="C7993">
        <v>1</v>
      </c>
      <c r="D7993">
        <v>1</v>
      </c>
      <c r="E7993">
        <v>7.1428571428571425E-2</v>
      </c>
      <c r="F7993">
        <v>1</v>
      </c>
      <c r="G7993">
        <v>12</v>
      </c>
      <c r="H7993">
        <v>11</v>
      </c>
      <c r="I7993">
        <v>0.73759894313077912</v>
      </c>
      <c r="J7993">
        <v>0.73759894313077912</v>
      </c>
      <c r="K7993">
        <v>0.73759894313077912</v>
      </c>
      <c r="L7993">
        <v>5.2685638795055653E-2</v>
      </c>
      <c r="M7993">
        <v>2.393841566755273</v>
      </c>
      <c r="N7993">
        <v>32</v>
      </c>
      <c r="O7993">
        <v>3.03030303030303E-2</v>
      </c>
      <c r="P7993">
        <v>2.2351483125175129E-2</v>
      </c>
      <c r="Q7993">
        <v>2.2351483125175129E-2</v>
      </c>
      <c r="R7993">
        <v>1.59653450894108E-3</v>
      </c>
      <c r="S7993" t="str" cm="1">
        <f t="array" ref="S7993">IFERROR(_xlfn.TEXTJOIN(", ", TRUE, _xlfn._xlws.FILTER(QA_Seed_Keywords!B$2:B$83, ISNUMBER(SEARCH(A7993, QA_Seed_Keywords!B$2:B$83)))), "")</f>
        <v/>
      </c>
      <c r="T7993" cm="1">
        <f t="array" ref="T7993">SUM(--ISNUMBER(SEARCH($A7993,QA_Seed_Keywords!$B$2:$B$83)))</f>
        <v>0</v>
      </c>
      <c r="U7993" t="str" cm="1">
        <f t="array" ref="U7993">IFERROR(_xlfn.TEXTJOIN(", ", TRUE, _xlfn._xlws.FILTER(ROW(QA_Seed_Keywords!B$2:B$83), ISNUMBER(SEARCH(A7993, QA_Seed_Keywords!B$2:B$83)))), "")</f>
        <v/>
      </c>
    </row>
    <row r="7994" spans="1:21" customFormat="1" x14ac:dyDescent="0.3">
      <c r="A7994" t="s">
        <v>12725</v>
      </c>
      <c r="B7994" t="s">
        <v>12725</v>
      </c>
      <c r="C7994">
        <v>1</v>
      </c>
      <c r="D7994">
        <v>1</v>
      </c>
      <c r="E7994">
        <v>7.1428571428571425E-2</v>
      </c>
      <c r="F7994">
        <v>1</v>
      </c>
      <c r="G7994">
        <v>12</v>
      </c>
      <c r="H7994">
        <v>11</v>
      </c>
      <c r="I7994">
        <v>0.73759894313077912</v>
      </c>
      <c r="J7994">
        <v>0.73759894313077912</v>
      </c>
      <c r="K7994">
        <v>0.73759894313077912</v>
      </c>
      <c r="L7994">
        <v>5.2685638795055653E-2</v>
      </c>
      <c r="M7994">
        <v>2.3350010667323402</v>
      </c>
      <c r="N7994">
        <v>33</v>
      </c>
      <c r="O7994">
        <v>2.9411764705882349E-2</v>
      </c>
      <c r="P7994">
        <v>2.1694086562669971E-2</v>
      </c>
      <c r="Q7994">
        <v>2.1694086562669971E-2</v>
      </c>
      <c r="R7994">
        <v>1.549577611619284E-3</v>
      </c>
      <c r="S7994" t="str" cm="1">
        <f t="array" ref="S7994">IFERROR(_xlfn.TEXTJOIN(", ", TRUE, _xlfn._xlws.FILTER(QA_Seed_Keywords!B$2:B$83, ISNUMBER(SEARCH(A7994, QA_Seed_Keywords!B$2:B$83)))), "")</f>
        <v/>
      </c>
      <c r="T7994" cm="1">
        <f t="array" ref="T7994">SUM(--ISNUMBER(SEARCH($A7994,QA_Seed_Keywords!$B$2:$B$83)))</f>
        <v>0</v>
      </c>
      <c r="U7994" t="str" cm="1">
        <f t="array" ref="U7994">IFERROR(_xlfn.TEXTJOIN(", ", TRUE, _xlfn._xlws.FILTER(ROW(QA_Seed_Keywords!B$2:B$83), ISNUMBER(SEARCH(A7994, QA_Seed_Keywords!B$2:B$83)))), "")</f>
        <v/>
      </c>
    </row>
    <row r="7995" spans="1:21" customFormat="1" x14ac:dyDescent="0.3">
      <c r="A7995" t="s">
        <v>12726</v>
      </c>
      <c r="B7995" t="s">
        <v>12727</v>
      </c>
      <c r="C7995">
        <v>1</v>
      </c>
      <c r="D7995">
        <v>1</v>
      </c>
      <c r="E7995">
        <v>7.1428571428571425E-2</v>
      </c>
      <c r="F7995">
        <v>1</v>
      </c>
      <c r="G7995">
        <v>12</v>
      </c>
      <c r="H7995">
        <v>12</v>
      </c>
      <c r="I7995">
        <v>0.69314718055994529</v>
      </c>
      <c r="J7995">
        <v>0.69314718055994529</v>
      </c>
      <c r="K7995">
        <v>0.69314718055994529</v>
      </c>
      <c r="L7995">
        <v>4.9510512897138953E-2</v>
      </c>
      <c r="M7995">
        <v>2.4246132254220272</v>
      </c>
      <c r="N7995">
        <v>31</v>
      </c>
      <c r="O7995">
        <v>3.125E-2</v>
      </c>
      <c r="P7995">
        <v>2.166084939249829E-2</v>
      </c>
      <c r="Q7995">
        <v>2.166084939249829E-2</v>
      </c>
      <c r="R7995">
        <v>1.5472035280355921E-3</v>
      </c>
      <c r="S7995" t="str" cm="1">
        <f t="array" ref="S7995">IFERROR(_xlfn.TEXTJOIN(", ", TRUE, _xlfn._xlws.FILTER(QA_Seed_Keywords!B$2:B$83, ISNUMBER(SEARCH(A7995, QA_Seed_Keywords!B$2:B$83)))), "")</f>
        <v/>
      </c>
      <c r="T7995" cm="1">
        <f t="array" ref="T7995">SUM(--ISNUMBER(SEARCH($A7995,QA_Seed_Keywords!$B$2:$B$83)))</f>
        <v>0</v>
      </c>
      <c r="U7995" t="str" cm="1">
        <f t="array" ref="U7995">IFERROR(_xlfn.TEXTJOIN(", ", TRUE, _xlfn._xlws.FILTER(ROW(QA_Seed_Keywords!B$2:B$83), ISNUMBER(SEARCH(A7995, QA_Seed_Keywords!B$2:B$83)))), "")</f>
        <v/>
      </c>
    </row>
    <row r="7996" spans="1:21" customFormat="1" x14ac:dyDescent="0.3">
      <c r="A7996" t="s">
        <v>12728</v>
      </c>
      <c r="B7996" t="s">
        <v>12728</v>
      </c>
      <c r="C7996">
        <v>1</v>
      </c>
      <c r="D7996">
        <v>1</v>
      </c>
      <c r="E7996">
        <v>7.1428571428571425E-2</v>
      </c>
      <c r="F7996">
        <v>1</v>
      </c>
      <c r="G7996">
        <v>12</v>
      </c>
      <c r="H7996">
        <v>12</v>
      </c>
      <c r="I7996">
        <v>0.69314718055994529</v>
      </c>
      <c r="J7996">
        <v>0.69314718055994529</v>
      </c>
      <c r="K7996">
        <v>0.69314718055994529</v>
      </c>
      <c r="L7996">
        <v>4.9510512897138953E-2</v>
      </c>
      <c r="M7996">
        <v>2.3639886036055922</v>
      </c>
      <c r="N7996">
        <v>33</v>
      </c>
      <c r="O7996">
        <v>2.9411764705882349E-2</v>
      </c>
      <c r="P7996">
        <v>2.0386681781174861E-2</v>
      </c>
      <c r="Q7996">
        <v>2.0386681781174861E-2</v>
      </c>
      <c r="R7996">
        <v>1.456191555798204E-3</v>
      </c>
      <c r="S7996" t="str" cm="1">
        <f t="array" ref="S7996">IFERROR(_xlfn.TEXTJOIN(", ", TRUE, _xlfn._xlws.FILTER(QA_Seed_Keywords!B$2:B$83, ISNUMBER(SEARCH(A7996, QA_Seed_Keywords!B$2:B$83)))), "")</f>
        <v/>
      </c>
      <c r="T7996" cm="1">
        <f t="array" ref="T7996">SUM(--ISNUMBER(SEARCH($A7996,QA_Seed_Keywords!$B$2:$B$83)))</f>
        <v>0</v>
      </c>
      <c r="U7996" t="str" cm="1">
        <f t="array" ref="U7996">IFERROR(_xlfn.TEXTJOIN(", ", TRUE, _xlfn._xlws.FILTER(ROW(QA_Seed_Keywords!B$2:B$83), ISNUMBER(SEARCH(A7996, QA_Seed_Keywords!B$2:B$83)))), "")</f>
        <v/>
      </c>
    </row>
    <row r="7997" spans="1:21" customFormat="1" x14ac:dyDescent="0.3">
      <c r="A7997" t="s">
        <v>12729</v>
      </c>
      <c r="B7997" t="s">
        <v>12730</v>
      </c>
      <c r="C7997">
        <v>1</v>
      </c>
      <c r="D7997">
        <v>1</v>
      </c>
      <c r="E7997">
        <v>7.1428571428571425E-2</v>
      </c>
      <c r="F7997">
        <v>1</v>
      </c>
      <c r="G7997">
        <v>12</v>
      </c>
      <c r="H7997">
        <v>12</v>
      </c>
      <c r="I7997">
        <v>0.69314718055994529</v>
      </c>
      <c r="J7997">
        <v>0.69314718055994529</v>
      </c>
      <c r="K7997">
        <v>0.69314718055994529</v>
      </c>
      <c r="L7997">
        <v>4.9510512897138953E-2</v>
      </c>
      <c r="M7997">
        <v>2.3639886036055922</v>
      </c>
      <c r="N7997">
        <v>33</v>
      </c>
      <c r="O7997">
        <v>2.9411764705882349E-2</v>
      </c>
      <c r="P7997">
        <v>2.0386681781174861E-2</v>
      </c>
      <c r="Q7997">
        <v>2.0386681781174861E-2</v>
      </c>
      <c r="R7997">
        <v>1.456191555798204E-3</v>
      </c>
      <c r="S7997" t="str" cm="1">
        <f t="array" ref="S7997">IFERROR(_xlfn.TEXTJOIN(", ", TRUE, _xlfn._xlws.FILTER(QA_Seed_Keywords!B$2:B$83, ISNUMBER(SEARCH(A7997, QA_Seed_Keywords!B$2:B$83)))), "")</f>
        <v/>
      </c>
      <c r="T7997" cm="1">
        <f t="array" ref="T7997">SUM(--ISNUMBER(SEARCH($A7997,QA_Seed_Keywords!$B$2:$B$83)))</f>
        <v>0</v>
      </c>
      <c r="U7997" t="str" cm="1">
        <f t="array" ref="U7997">IFERROR(_xlfn.TEXTJOIN(", ", TRUE, _xlfn._xlws.FILTER(ROW(QA_Seed_Keywords!B$2:B$83), ISNUMBER(SEARCH(A7997, QA_Seed_Keywords!B$2:B$83)))), "")</f>
        <v/>
      </c>
    </row>
    <row r="7998" spans="1:21" customFormat="1" x14ac:dyDescent="0.3">
      <c r="A7998" t="s">
        <v>12731</v>
      </c>
      <c r="B7998" t="s">
        <v>12732</v>
      </c>
      <c r="C7998">
        <v>1</v>
      </c>
      <c r="D7998">
        <v>1</v>
      </c>
      <c r="E7998">
        <v>7.1428571428571425E-2</v>
      </c>
      <c r="F7998">
        <v>1</v>
      </c>
      <c r="G7998">
        <v>12</v>
      </c>
      <c r="H7998">
        <v>11</v>
      </c>
      <c r="I7998">
        <v>0.73759894313077912</v>
      </c>
      <c r="J7998">
        <v>0.73759894313077912</v>
      </c>
      <c r="K7998">
        <v>0.73759894313077912</v>
      </c>
      <c r="L7998">
        <v>5.2685638795055653E-2</v>
      </c>
      <c r="M7998">
        <v>2.226787482092107</v>
      </c>
      <c r="N7998">
        <v>38</v>
      </c>
      <c r="O7998">
        <v>2.564102564102564E-2</v>
      </c>
      <c r="P7998">
        <v>1.891279341360972E-2</v>
      </c>
      <c r="Q7998">
        <v>1.891279341360972E-2</v>
      </c>
      <c r="R7998">
        <v>1.350913815257837E-3</v>
      </c>
      <c r="S7998" t="str" cm="1">
        <f t="array" ref="S7998">IFERROR(_xlfn.TEXTJOIN(", ", TRUE, _xlfn._xlws.FILTER(QA_Seed_Keywords!B$2:B$83, ISNUMBER(SEARCH(A7998, QA_Seed_Keywords!B$2:B$83)))), "")</f>
        <v/>
      </c>
      <c r="T7998" cm="1">
        <f t="array" ref="T7998">SUM(--ISNUMBER(SEARCH($A7998,QA_Seed_Keywords!$B$2:$B$83)))</f>
        <v>0</v>
      </c>
      <c r="U7998" t="str" cm="1">
        <f t="array" ref="U7998">IFERROR(_xlfn.TEXTJOIN(", ", TRUE, _xlfn._xlws.FILTER(ROW(QA_Seed_Keywords!B$2:B$83), ISNUMBER(SEARCH(A7998, QA_Seed_Keywords!B$2:B$83)))), "")</f>
        <v/>
      </c>
    </row>
    <row r="7999" spans="1:21" customFormat="1" x14ac:dyDescent="0.3">
      <c r="A7999" t="s">
        <v>12733</v>
      </c>
      <c r="B7999" t="s">
        <v>12734</v>
      </c>
      <c r="C7999">
        <v>1</v>
      </c>
      <c r="D7999">
        <v>1</v>
      </c>
      <c r="E7999">
        <v>7.1428571428571425E-2</v>
      </c>
      <c r="F7999">
        <v>1</v>
      </c>
      <c r="G7999">
        <v>12</v>
      </c>
      <c r="H7999">
        <v>12</v>
      </c>
      <c r="I7999">
        <v>0.69314718055994529</v>
      </c>
      <c r="J7999">
        <v>0.69314718055994529</v>
      </c>
      <c r="K7999">
        <v>0.69314718055994529</v>
      </c>
      <c r="L7999">
        <v>4.9510512897138953E-2</v>
      </c>
      <c r="M7999">
        <v>2.2527629684953681</v>
      </c>
      <c r="N7999">
        <v>37</v>
      </c>
      <c r="O7999">
        <v>2.6315789473684209E-2</v>
      </c>
      <c r="P7999">
        <v>1.82407152778933E-2</v>
      </c>
      <c r="Q7999">
        <v>1.82407152778933E-2</v>
      </c>
      <c r="R7999">
        <v>1.302908234135235E-3</v>
      </c>
      <c r="S7999" t="str" cm="1">
        <f t="array" ref="S7999">IFERROR(_xlfn.TEXTJOIN(", ", TRUE, _xlfn._xlws.FILTER(QA_Seed_Keywords!B$2:B$83, ISNUMBER(SEARCH(A7999, QA_Seed_Keywords!B$2:B$83)))), "")</f>
        <v/>
      </c>
      <c r="T7999" cm="1">
        <f t="array" ref="T7999">SUM(--ISNUMBER(SEARCH($A7999,QA_Seed_Keywords!$B$2:$B$83)))</f>
        <v>0</v>
      </c>
      <c r="U7999" t="str" cm="1">
        <f t="array" ref="U7999">IFERROR(_xlfn.TEXTJOIN(", ", TRUE, _xlfn._xlws.FILTER(ROW(QA_Seed_Keywords!B$2:B$83), ISNUMBER(SEARCH(A7999, QA_Seed_Keywords!B$2:B$83)))), "")</f>
        <v/>
      </c>
    </row>
    <row r="8000" spans="1:21" customFormat="1" x14ac:dyDescent="0.3">
      <c r="A8000" t="s">
        <v>12735</v>
      </c>
      <c r="B8000" t="s">
        <v>12736</v>
      </c>
      <c r="C8000">
        <v>1</v>
      </c>
      <c r="D8000">
        <v>1</v>
      </c>
      <c r="E8000">
        <v>7.1428571428571425E-2</v>
      </c>
      <c r="F8000">
        <v>1</v>
      </c>
      <c r="G8000">
        <v>12</v>
      </c>
      <c r="H8000">
        <v>11</v>
      </c>
      <c r="I8000">
        <v>0.73759894313077912</v>
      </c>
      <c r="J8000">
        <v>0.73759894313077912</v>
      </c>
      <c r="K8000">
        <v>0.73759894313077912</v>
      </c>
      <c r="L8000">
        <v>5.2685638795055653E-2</v>
      </c>
      <c r="M8000">
        <v>2.1767770615174462</v>
      </c>
      <c r="N8000">
        <v>40</v>
      </c>
      <c r="O8000">
        <v>2.4390243902439029E-2</v>
      </c>
      <c r="P8000">
        <v>1.7990218125140959E-2</v>
      </c>
      <c r="Q8000">
        <v>1.7990218125140959E-2</v>
      </c>
      <c r="R8000">
        <v>1.2850155803672109E-3</v>
      </c>
      <c r="S8000" t="str" cm="1">
        <f t="array" ref="S8000">IFERROR(_xlfn.TEXTJOIN(", ", TRUE, _xlfn._xlws.FILTER(QA_Seed_Keywords!B$2:B$83, ISNUMBER(SEARCH(A8000, QA_Seed_Keywords!B$2:B$83)))), "")</f>
        <v/>
      </c>
      <c r="T8000" cm="1">
        <f t="array" ref="T8000">SUM(--ISNUMBER(SEARCH($A8000,QA_Seed_Keywords!$B$2:$B$83)))</f>
        <v>0</v>
      </c>
      <c r="U8000" t="str" cm="1">
        <f t="array" ref="U8000">IFERROR(_xlfn.TEXTJOIN(", ", TRUE, _xlfn._xlws.FILTER(ROW(QA_Seed_Keywords!B$2:B$83), ISNUMBER(SEARCH(A8000, QA_Seed_Keywords!B$2:B$83)))), "")</f>
        <v/>
      </c>
    </row>
    <row r="8001" spans="1:21" customFormat="1" x14ac:dyDescent="0.3">
      <c r="A8001" t="s">
        <v>12737</v>
      </c>
      <c r="B8001" t="s">
        <v>12737</v>
      </c>
      <c r="C8001">
        <v>1</v>
      </c>
      <c r="D8001">
        <v>1</v>
      </c>
      <c r="E8001">
        <v>7.1428571428571425E-2</v>
      </c>
      <c r="F8001">
        <v>1</v>
      </c>
      <c r="G8001">
        <v>12</v>
      </c>
      <c r="H8001">
        <v>12</v>
      </c>
      <c r="I8001">
        <v>0.69314718055994529</v>
      </c>
      <c r="J8001">
        <v>0.69314718055994529</v>
      </c>
      <c r="K8001">
        <v>0.69314718055994529</v>
      </c>
      <c r="L8001">
        <v>4.9510512897138953E-2</v>
      </c>
      <c r="M8001">
        <v>2.201469674107817</v>
      </c>
      <c r="N8001">
        <v>39</v>
      </c>
      <c r="O8001">
        <v>2.5000000000000001E-2</v>
      </c>
      <c r="P8001">
        <v>1.7328679513998631E-2</v>
      </c>
      <c r="Q8001">
        <v>1.7328679513998631E-2</v>
      </c>
      <c r="R8001">
        <v>1.237762822428474E-3</v>
      </c>
      <c r="S8001" t="str" cm="1">
        <f t="array" ref="S8001">IFERROR(_xlfn.TEXTJOIN(", ", TRUE, _xlfn._xlws.FILTER(QA_Seed_Keywords!B$2:B$83, ISNUMBER(SEARCH(A8001, QA_Seed_Keywords!B$2:B$83)))), "")</f>
        <v/>
      </c>
      <c r="T8001" cm="1">
        <f t="array" ref="T8001">SUM(--ISNUMBER(SEARCH($A8001,QA_Seed_Keywords!$B$2:$B$83)))</f>
        <v>0</v>
      </c>
      <c r="U8001" t="str" cm="1">
        <f t="array" ref="U8001">IFERROR(_xlfn.TEXTJOIN(", ", TRUE, _xlfn._xlws.FILTER(ROW(QA_Seed_Keywords!B$2:B$83), ISNUMBER(SEARCH(A8001, QA_Seed_Keywords!B$2:B$83)))), "")</f>
        <v/>
      </c>
    </row>
    <row r="8002" spans="1:21" customFormat="1" x14ac:dyDescent="0.3">
      <c r="A8002" t="s">
        <v>12738</v>
      </c>
      <c r="B8002" t="s">
        <v>12739</v>
      </c>
      <c r="C8002">
        <v>1</v>
      </c>
      <c r="D8002">
        <v>1</v>
      </c>
      <c r="E8002">
        <v>7.1428571428571425E-2</v>
      </c>
      <c r="F8002">
        <v>1</v>
      </c>
      <c r="G8002">
        <v>12</v>
      </c>
      <c r="H8002">
        <v>12</v>
      </c>
      <c r="I8002">
        <v>0.69314718055994529</v>
      </c>
      <c r="J8002">
        <v>0.69314718055994529</v>
      </c>
      <c r="K8002">
        <v>0.69314718055994529</v>
      </c>
      <c r="L8002">
        <v>4.9510512897138953E-2</v>
      </c>
      <c r="M8002">
        <v>2.1767770615174462</v>
      </c>
      <c r="N8002">
        <v>40</v>
      </c>
      <c r="O8002">
        <v>2.4390243902439029E-2</v>
      </c>
      <c r="P8002">
        <v>1.690602879414501E-2</v>
      </c>
      <c r="Q8002">
        <v>1.690602879414501E-2</v>
      </c>
      <c r="R8002">
        <v>1.207573485296072E-3</v>
      </c>
      <c r="S8002" t="str" cm="1">
        <f t="array" ref="S8002">IFERROR(_xlfn.TEXTJOIN(", ", TRUE, _xlfn._xlws.FILTER(QA_Seed_Keywords!B$2:B$83, ISNUMBER(SEARCH(A8002, QA_Seed_Keywords!B$2:B$83)))), "")</f>
        <v/>
      </c>
      <c r="T8002" cm="1">
        <f t="array" ref="T8002">SUM(--ISNUMBER(SEARCH($A8002,QA_Seed_Keywords!$B$2:$B$83)))</f>
        <v>0</v>
      </c>
      <c r="U8002" t="str" cm="1">
        <f t="array" ref="U8002">IFERROR(_xlfn.TEXTJOIN(", ", TRUE, _xlfn._xlws.FILTER(ROW(QA_Seed_Keywords!B$2:B$83), ISNUMBER(SEARCH(A8002, QA_Seed_Keywords!B$2:B$83)))), "")</f>
        <v/>
      </c>
    </row>
    <row r="8003" spans="1:21" customFormat="1" x14ac:dyDescent="0.3">
      <c r="A8003" t="s">
        <v>12740</v>
      </c>
      <c r="B8003" t="s">
        <v>12741</v>
      </c>
      <c r="C8003">
        <v>1</v>
      </c>
      <c r="D8003">
        <v>1</v>
      </c>
      <c r="E8003">
        <v>7.1428571428571425E-2</v>
      </c>
      <c r="F8003">
        <v>1</v>
      </c>
      <c r="G8003">
        <v>12</v>
      </c>
      <c r="H8003">
        <v>11</v>
      </c>
      <c r="I8003">
        <v>0.73759894313077912</v>
      </c>
      <c r="J8003">
        <v>0.73759894313077912</v>
      </c>
      <c r="K8003">
        <v>0.73759894313077912</v>
      </c>
      <c r="L8003">
        <v>5.2685638795055653E-2</v>
      </c>
      <c r="M8003">
        <v>2.0617077317326591</v>
      </c>
      <c r="N8003">
        <v>45</v>
      </c>
      <c r="O8003">
        <v>2.1739130434782612E-2</v>
      </c>
      <c r="P8003">
        <v>1.6034759633277811E-2</v>
      </c>
      <c r="Q8003">
        <v>1.6034759633277811E-2</v>
      </c>
      <c r="R8003">
        <v>1.145339973805557E-3</v>
      </c>
      <c r="S8003" t="str" cm="1">
        <f t="array" ref="S8003">IFERROR(_xlfn.TEXTJOIN(", ", TRUE, _xlfn._xlws.FILTER(QA_Seed_Keywords!B$2:B$83, ISNUMBER(SEARCH(A8003, QA_Seed_Keywords!B$2:B$83)))), "")</f>
        <v/>
      </c>
      <c r="T8003" cm="1">
        <f t="array" ref="T8003">SUM(--ISNUMBER(SEARCH($A8003,QA_Seed_Keywords!$B$2:$B$83)))</f>
        <v>0</v>
      </c>
      <c r="U8003" t="str" cm="1">
        <f t="array" ref="U8003">IFERROR(_xlfn.TEXTJOIN(", ", TRUE, _xlfn._xlws.FILTER(ROW(QA_Seed_Keywords!B$2:B$83), ISNUMBER(SEARCH(A8003, QA_Seed_Keywords!B$2:B$83)))), "")</f>
        <v/>
      </c>
    </row>
    <row r="8004" spans="1:21" customFormat="1" x14ac:dyDescent="0.3">
      <c r="A8004" t="s">
        <v>12742</v>
      </c>
      <c r="B8004" t="s">
        <v>12743</v>
      </c>
      <c r="C8004">
        <v>1</v>
      </c>
      <c r="D8004">
        <v>1</v>
      </c>
      <c r="E8004">
        <v>7.1428571428571425E-2</v>
      </c>
      <c r="F8004">
        <v>1</v>
      </c>
      <c r="G8004">
        <v>12</v>
      </c>
      <c r="H8004">
        <v>12</v>
      </c>
      <c r="I8004">
        <v>0.69314718055994529</v>
      </c>
      <c r="J8004">
        <v>0.69314718055994529</v>
      </c>
      <c r="K8004">
        <v>0.69314718055994529</v>
      </c>
      <c r="L8004">
        <v>4.9510512897138953E-2</v>
      </c>
      <c r="M8004">
        <v>1.958523495497428</v>
      </c>
      <c r="N8004">
        <v>46</v>
      </c>
      <c r="O8004">
        <v>2.1276595744680851E-2</v>
      </c>
      <c r="P8004">
        <v>1.4747812352339259E-2</v>
      </c>
      <c r="Q8004">
        <v>1.4747812352339259E-2</v>
      </c>
      <c r="R8004">
        <v>1.053415168024233E-3</v>
      </c>
      <c r="S8004" t="str" cm="1">
        <f t="array" ref="S8004">IFERROR(_xlfn.TEXTJOIN(", ", TRUE, _xlfn._xlws.FILTER(QA_Seed_Keywords!B$2:B$83, ISNUMBER(SEARCH(A8004, QA_Seed_Keywords!B$2:B$83)))), "")</f>
        <v/>
      </c>
      <c r="T8004" cm="1">
        <f t="array" ref="T8004">SUM(--ISNUMBER(SEARCH($A8004,QA_Seed_Keywords!$B$2:$B$83)))</f>
        <v>0</v>
      </c>
      <c r="U8004" t="str" cm="1">
        <f t="array" ref="U8004">IFERROR(_xlfn.TEXTJOIN(", ", TRUE, _xlfn._xlws.FILTER(ROW(QA_Seed_Keywords!B$2:B$83), ISNUMBER(SEARCH(A8004, QA_Seed_Keywords!B$2:B$83)))), "")</f>
        <v/>
      </c>
    </row>
    <row r="8005" spans="1:21" customFormat="1" x14ac:dyDescent="0.3">
      <c r="A8005" t="s">
        <v>12744</v>
      </c>
      <c r="B8005" t="s">
        <v>12745</v>
      </c>
      <c r="C8005">
        <v>1</v>
      </c>
      <c r="D8005">
        <v>1</v>
      </c>
      <c r="E8005">
        <v>7.1428571428571425E-2</v>
      </c>
      <c r="F8005">
        <v>1</v>
      </c>
      <c r="G8005">
        <v>12</v>
      </c>
      <c r="H8005">
        <v>12</v>
      </c>
      <c r="I8005">
        <v>0.69314718055994529</v>
      </c>
      <c r="J8005">
        <v>0.69314718055994529</v>
      </c>
      <c r="K8005">
        <v>0.69314718055994529</v>
      </c>
      <c r="L8005">
        <v>4.9510512897138953E-2</v>
      </c>
      <c r="M8005">
        <v>1.8472978603872039</v>
      </c>
      <c r="N8005">
        <v>56</v>
      </c>
      <c r="O8005">
        <v>1.754385964912281E-2</v>
      </c>
      <c r="P8005">
        <v>1.2160476851928861E-2</v>
      </c>
      <c r="Q8005">
        <v>1.2160476851928861E-2</v>
      </c>
      <c r="R8005">
        <v>8.6860548942349028E-4</v>
      </c>
      <c r="S8005" t="str" cm="1">
        <f t="array" ref="S8005">IFERROR(_xlfn.TEXTJOIN(", ", TRUE, _xlfn._xlws.FILTER(QA_Seed_Keywords!B$2:B$83, ISNUMBER(SEARCH(A8005, QA_Seed_Keywords!B$2:B$83)))), "")</f>
        <v/>
      </c>
      <c r="T8005" cm="1">
        <f t="array" ref="T8005">SUM(--ISNUMBER(SEARCH($A8005,QA_Seed_Keywords!$B$2:$B$83)))</f>
        <v>0</v>
      </c>
      <c r="U8005" t="str" cm="1">
        <f t="array" ref="U8005">IFERROR(_xlfn.TEXTJOIN(", ", TRUE, _xlfn._xlws.FILTER(ROW(QA_Seed_Keywords!B$2:B$83), ISNUMBER(SEARCH(A8005, QA_Seed_Keywords!B$2:B$83)))), "")</f>
        <v/>
      </c>
    </row>
    <row r="8006" spans="1:21" x14ac:dyDescent="0.3">
      <c r="S8006"/>
      <c r="T8006"/>
    </row>
    <row r="8007" spans="1:21" x14ac:dyDescent="0.3">
      <c r="S8007"/>
      <c r="T8007"/>
    </row>
    <row r="8008" spans="1:21" x14ac:dyDescent="0.3">
      <c r="S8008"/>
      <c r="T8008"/>
    </row>
    <row r="8009" spans="1:21" x14ac:dyDescent="0.3">
      <c r="S8009"/>
      <c r="T8009"/>
    </row>
    <row r="8010" spans="1:21" x14ac:dyDescent="0.3">
      <c r="S8010"/>
      <c r="T8010"/>
    </row>
    <row r="8011" spans="1:21" x14ac:dyDescent="0.3">
      <c r="S8011"/>
      <c r="T8011"/>
    </row>
    <row r="8012" spans="1:21" x14ac:dyDescent="0.3">
      <c r="S8012"/>
      <c r="T8012"/>
    </row>
    <row r="8013" spans="1:21" x14ac:dyDescent="0.3">
      <c r="S8013"/>
      <c r="T8013"/>
    </row>
    <row r="8014" spans="1:21" x14ac:dyDescent="0.3">
      <c r="S8014"/>
      <c r="T8014"/>
    </row>
    <row r="8015" spans="1:21" x14ac:dyDescent="0.3">
      <c r="S8015"/>
      <c r="T8015"/>
    </row>
    <row r="8016" spans="1:21" x14ac:dyDescent="0.3">
      <c r="S8016"/>
      <c r="T8016"/>
    </row>
    <row r="8017" spans="19:20" x14ac:dyDescent="0.3">
      <c r="S8017"/>
      <c r="T8017"/>
    </row>
    <row r="8018" spans="19:20" x14ac:dyDescent="0.3">
      <c r="S8018"/>
      <c r="T8018"/>
    </row>
    <row r="8019" spans="19:20" x14ac:dyDescent="0.3">
      <c r="S8019"/>
      <c r="T8019"/>
    </row>
    <row r="8020" spans="19:20" x14ac:dyDescent="0.3">
      <c r="S8020"/>
      <c r="T8020"/>
    </row>
    <row r="8021" spans="19:20" x14ac:dyDescent="0.3">
      <c r="S8021"/>
      <c r="T8021"/>
    </row>
    <row r="8022" spans="19:20" x14ac:dyDescent="0.3">
      <c r="S8022"/>
      <c r="T8022"/>
    </row>
    <row r="8023" spans="19:20" x14ac:dyDescent="0.3">
      <c r="S8023"/>
      <c r="T8023"/>
    </row>
    <row r="8024" spans="19:20" x14ac:dyDescent="0.3">
      <c r="S8024"/>
      <c r="T8024"/>
    </row>
    <row r="8025" spans="19:20" x14ac:dyDescent="0.3">
      <c r="S8025"/>
      <c r="T8025"/>
    </row>
    <row r="8026" spans="19:20" x14ac:dyDescent="0.3">
      <c r="S8026"/>
      <c r="T8026"/>
    </row>
    <row r="8027" spans="19:20" x14ac:dyDescent="0.3">
      <c r="S8027"/>
      <c r="T8027"/>
    </row>
    <row r="8028" spans="19:20" x14ac:dyDescent="0.3">
      <c r="S8028"/>
      <c r="T8028"/>
    </row>
    <row r="8029" spans="19:20" x14ac:dyDescent="0.3">
      <c r="S8029"/>
      <c r="T8029"/>
    </row>
    <row r="8030" spans="19:20" x14ac:dyDescent="0.3">
      <c r="S8030"/>
      <c r="T8030"/>
    </row>
    <row r="8031" spans="19:20" x14ac:dyDescent="0.3">
      <c r="S8031"/>
      <c r="T8031"/>
    </row>
    <row r="8032" spans="19:20" x14ac:dyDescent="0.3">
      <c r="S8032"/>
      <c r="T8032"/>
    </row>
    <row r="8033" spans="19:20" x14ac:dyDescent="0.3">
      <c r="S8033"/>
      <c r="T8033"/>
    </row>
    <row r="8034" spans="19:20" x14ac:dyDescent="0.3">
      <c r="S8034"/>
      <c r="T8034"/>
    </row>
    <row r="8035" spans="19:20" x14ac:dyDescent="0.3">
      <c r="S8035"/>
      <c r="T8035"/>
    </row>
    <row r="8036" spans="19:20" x14ac:dyDescent="0.3">
      <c r="S8036"/>
      <c r="T8036"/>
    </row>
    <row r="8037" spans="19:20" x14ac:dyDescent="0.3">
      <c r="S8037"/>
      <c r="T8037"/>
    </row>
    <row r="8038" spans="19:20" x14ac:dyDescent="0.3">
      <c r="S8038"/>
      <c r="T8038"/>
    </row>
    <row r="8039" spans="19:20" x14ac:dyDescent="0.3">
      <c r="S8039"/>
      <c r="T8039"/>
    </row>
    <row r="8040" spans="19:20" x14ac:dyDescent="0.3">
      <c r="S8040"/>
      <c r="T8040"/>
    </row>
    <row r="8041" spans="19:20" x14ac:dyDescent="0.3">
      <c r="S8041"/>
      <c r="T8041"/>
    </row>
    <row r="8042" spans="19:20" x14ac:dyDescent="0.3">
      <c r="S8042"/>
      <c r="T8042"/>
    </row>
    <row r="8043" spans="19:20" x14ac:dyDescent="0.3">
      <c r="S8043"/>
      <c r="T8043"/>
    </row>
    <row r="8044" spans="19:20" x14ac:dyDescent="0.3">
      <c r="S8044"/>
      <c r="T8044"/>
    </row>
    <row r="8045" spans="19:20" x14ac:dyDescent="0.3">
      <c r="S8045"/>
      <c r="T8045"/>
    </row>
    <row r="8046" spans="19:20" x14ac:dyDescent="0.3">
      <c r="S8046"/>
      <c r="T8046"/>
    </row>
    <row r="8047" spans="19:20" x14ac:dyDescent="0.3">
      <c r="S8047"/>
      <c r="T8047"/>
    </row>
    <row r="8048" spans="19:20" x14ac:dyDescent="0.3">
      <c r="S8048"/>
      <c r="T8048"/>
    </row>
  </sheetData>
  <autoFilter ref="A1:W8005" xr:uid="{00000000-0001-0000-0000-000000000000}"/>
  <customSheetViews>
    <customSheetView guid="{9F26D9DC-BBEA-436E-9852-5EE296612198}" showPageBreaks="1" showAutoFilter="1">
      <pane xSplit="2" ySplit="1" topLeftCell="R2" activePane="bottomRight" state="frozen"/>
      <selection pane="bottomRight" activeCell="T832" sqref="T832"/>
      <pageMargins left="0.75" right="0.75" top="1" bottom="1" header="0.5" footer="0.5"/>
      <pageSetup orientation="portrait" r:id="rId1"/>
      <autoFilter ref="A2:U8048" xr:uid="{00000000-0001-0000-0000-000000000000}"/>
    </customSheetView>
    <customSheetView guid="{C94533B8-135E-4038-B708-6BCA5D24FFDC}" showPageBreaks="1" filter="1" showAutoFilter="1">
      <pane xSplit="2" ySplit="1" topLeftCell="R2" activePane="bottomRight" state="frozen"/>
      <selection pane="bottomRight" activeCell="T832" sqref="T832"/>
      <pageMargins left="0.75" right="0.75" top="1" bottom="1" header="0.5" footer="0.5"/>
      <pageSetup orientation="portrait" r:id="rId2"/>
      <autoFilter ref="A2:U8048" xr:uid="{00000000-0001-0000-0000-000000000000}">
        <filterColumn colId="19">
          <filters>
            <filter val="22"/>
            <filter val="3"/>
            <filter val="4"/>
            <filter val="44"/>
            <filter val="5"/>
          </filters>
        </filterColumn>
      </autoFilter>
    </customSheetView>
  </customSheetViews>
  <pageMargins left="0.75" right="0.75" top="1" bottom="1" header="0.5" footer="0.5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231"/>
  <sheetViews>
    <sheetView workbookViewId="0">
      <selection activeCell="E6" sqref="E6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12746</v>
      </c>
      <c r="D1" s="1" t="s">
        <v>12747</v>
      </c>
      <c r="E1" s="1" t="s">
        <v>12748</v>
      </c>
      <c r="F1" s="1" t="s">
        <v>3</v>
      </c>
      <c r="G1" s="1" t="s">
        <v>12749</v>
      </c>
      <c r="H1" s="1" t="s">
        <v>13</v>
      </c>
      <c r="I1" s="1" t="s">
        <v>5</v>
      </c>
    </row>
    <row r="2" spans="1:9" x14ac:dyDescent="0.3">
      <c r="A2" t="s">
        <v>18</v>
      </c>
      <c r="B2" t="s">
        <v>19</v>
      </c>
      <c r="C2">
        <v>5.2693678577372793</v>
      </c>
      <c r="D2">
        <v>0.37638341840980571</v>
      </c>
      <c r="E2">
        <v>4728</v>
      </c>
      <c r="F2">
        <v>337.71428571428572</v>
      </c>
      <c r="G2">
        <v>1.4130123137435471</v>
      </c>
      <c r="H2">
        <v>86</v>
      </c>
      <c r="I2">
        <v>14</v>
      </c>
    </row>
    <row r="3" spans="1:9" x14ac:dyDescent="0.3">
      <c r="A3" t="s">
        <v>72</v>
      </c>
      <c r="B3" t="s">
        <v>73</v>
      </c>
      <c r="C3">
        <v>1.8150834984381929</v>
      </c>
      <c r="D3">
        <v>0.1296488213170138</v>
      </c>
      <c r="E3">
        <v>917</v>
      </c>
      <c r="F3">
        <v>65.5</v>
      </c>
      <c r="G3">
        <v>1.030536723860082</v>
      </c>
      <c r="H3">
        <v>128</v>
      </c>
      <c r="I3">
        <v>14</v>
      </c>
    </row>
    <row r="4" spans="1:9" x14ac:dyDescent="0.3">
      <c r="A4" t="s">
        <v>55</v>
      </c>
      <c r="B4" t="s">
        <v>56</v>
      </c>
      <c r="C4">
        <v>1.551708708098857</v>
      </c>
      <c r="D4">
        <v>0.11083633629277551</v>
      </c>
      <c r="E4">
        <v>1219</v>
      </c>
      <c r="F4">
        <v>87.071428571428569</v>
      </c>
      <c r="G4">
        <v>1.0228146777661711</v>
      </c>
      <c r="H4">
        <v>129</v>
      </c>
      <c r="I4">
        <v>14</v>
      </c>
    </row>
    <row r="5" spans="1:9" x14ac:dyDescent="0.3">
      <c r="A5" t="s">
        <v>53</v>
      </c>
      <c r="B5" t="s">
        <v>54</v>
      </c>
      <c r="C5">
        <v>1.3735204596902779</v>
      </c>
      <c r="D5">
        <v>9.8108604263591262E-2</v>
      </c>
      <c r="E5">
        <v>1156</v>
      </c>
      <c r="F5">
        <v>82.571428571428569</v>
      </c>
      <c r="G5">
        <v>1.1028573854397079</v>
      </c>
      <c r="H5">
        <v>119</v>
      </c>
      <c r="I5">
        <v>14</v>
      </c>
    </row>
    <row r="6" spans="1:9" x14ac:dyDescent="0.3">
      <c r="A6" t="s">
        <v>27</v>
      </c>
      <c r="B6" t="s">
        <v>28</v>
      </c>
      <c r="C6">
        <v>1.2488767057808401</v>
      </c>
      <c r="D6">
        <v>8.9205478984345707E-2</v>
      </c>
      <c r="E6">
        <v>2541</v>
      </c>
      <c r="F6">
        <v>181.5</v>
      </c>
      <c r="G6">
        <v>1.0075472056353829</v>
      </c>
      <c r="H6">
        <v>131</v>
      </c>
      <c r="I6">
        <v>14</v>
      </c>
    </row>
    <row r="7" spans="1:9" x14ac:dyDescent="0.3">
      <c r="A7" t="s">
        <v>43</v>
      </c>
      <c r="B7" t="s">
        <v>44</v>
      </c>
      <c r="C7">
        <v>1.0760340188247119</v>
      </c>
      <c r="D7">
        <v>8.9669501568725982E-2</v>
      </c>
      <c r="E7">
        <v>425</v>
      </c>
      <c r="F7">
        <v>35.416666666666657</v>
      </c>
      <c r="G7">
        <v>2.2527629684953681</v>
      </c>
      <c r="H7">
        <v>37</v>
      </c>
      <c r="I7">
        <v>12</v>
      </c>
    </row>
    <row r="8" spans="1:9" x14ac:dyDescent="0.3">
      <c r="A8" t="s">
        <v>20</v>
      </c>
      <c r="B8" t="s">
        <v>21</v>
      </c>
      <c r="C8">
        <v>0.7987549208274991</v>
      </c>
      <c r="D8">
        <v>0.15975098416549979</v>
      </c>
      <c r="E8">
        <v>1719</v>
      </c>
      <c r="F8">
        <v>343.8</v>
      </c>
      <c r="G8">
        <v>2.7993066748634381</v>
      </c>
      <c r="H8">
        <v>21</v>
      </c>
      <c r="I8">
        <v>5</v>
      </c>
    </row>
    <row r="9" spans="1:9" x14ac:dyDescent="0.3">
      <c r="A9" t="s">
        <v>22</v>
      </c>
      <c r="B9" t="s">
        <v>23</v>
      </c>
      <c r="C9">
        <v>0.78026534632568767</v>
      </c>
      <c r="D9">
        <v>0.15605306926513751</v>
      </c>
      <c r="E9">
        <v>3457</v>
      </c>
      <c r="F9">
        <v>691.4</v>
      </c>
      <c r="G9">
        <v>2.1526795099383849</v>
      </c>
      <c r="H9">
        <v>41</v>
      </c>
      <c r="I9">
        <v>5</v>
      </c>
    </row>
    <row r="10" spans="1:9" x14ac:dyDescent="0.3">
      <c r="A10" t="s">
        <v>78</v>
      </c>
      <c r="B10" t="s">
        <v>79</v>
      </c>
      <c r="C10">
        <v>0.73105989470155874</v>
      </c>
      <c r="D10">
        <v>5.2218563907254198E-2</v>
      </c>
      <c r="E10">
        <v>849</v>
      </c>
      <c r="F10">
        <v>60.642857142857153</v>
      </c>
      <c r="G10">
        <v>1.0228146777661711</v>
      </c>
      <c r="H10">
        <v>129</v>
      </c>
      <c r="I10">
        <v>14</v>
      </c>
    </row>
    <row r="11" spans="1:9" x14ac:dyDescent="0.3">
      <c r="A11" t="s">
        <v>961</v>
      </c>
      <c r="B11" t="s">
        <v>962</v>
      </c>
      <c r="C11">
        <v>0.69854150303028184</v>
      </c>
      <c r="D11">
        <v>0.69854150303028184</v>
      </c>
      <c r="E11">
        <v>58</v>
      </c>
      <c r="F11">
        <v>58</v>
      </c>
      <c r="G11">
        <v>3.693124550885535</v>
      </c>
      <c r="H11">
        <v>8</v>
      </c>
      <c r="I11">
        <v>1</v>
      </c>
    </row>
    <row r="12" spans="1:9" x14ac:dyDescent="0.3">
      <c r="A12" t="s">
        <v>119</v>
      </c>
      <c r="B12" t="s">
        <v>120</v>
      </c>
      <c r="C12">
        <v>0.66575331898929824</v>
      </c>
      <c r="D12">
        <v>4.7553808499235593E-2</v>
      </c>
      <c r="E12">
        <v>667</v>
      </c>
      <c r="F12">
        <v>47.642857142857153</v>
      </c>
      <c r="G12">
        <v>1.0228146777661711</v>
      </c>
      <c r="H12">
        <v>127</v>
      </c>
      <c r="I12">
        <v>14</v>
      </c>
    </row>
    <row r="13" spans="1:9" x14ac:dyDescent="0.3">
      <c r="A13" t="s">
        <v>74</v>
      </c>
      <c r="B13" t="s">
        <v>75</v>
      </c>
      <c r="C13">
        <v>0.66545097162633704</v>
      </c>
      <c r="D13">
        <v>5.5454247635528087E-2</v>
      </c>
      <c r="E13">
        <v>562</v>
      </c>
      <c r="F13">
        <v>46.833333333333343</v>
      </c>
      <c r="G13">
        <v>1.627669251180438</v>
      </c>
      <c r="H13">
        <v>70</v>
      </c>
      <c r="I13">
        <v>12</v>
      </c>
    </row>
    <row r="14" spans="1:9" x14ac:dyDescent="0.3">
      <c r="A14" t="s">
        <v>47</v>
      </c>
      <c r="B14" t="s">
        <v>48</v>
      </c>
      <c r="C14">
        <v>0.64384313730429155</v>
      </c>
      <c r="D14">
        <v>4.9526395177253199E-2</v>
      </c>
      <c r="E14">
        <v>309</v>
      </c>
      <c r="F14">
        <v>23.76923076923077</v>
      </c>
      <c r="G14">
        <v>2.4246132254220272</v>
      </c>
      <c r="H14">
        <v>31</v>
      </c>
      <c r="I14">
        <v>13</v>
      </c>
    </row>
    <row r="15" spans="1:9" x14ac:dyDescent="0.3">
      <c r="A15" t="s">
        <v>143</v>
      </c>
      <c r="B15" t="s">
        <v>144</v>
      </c>
      <c r="C15">
        <v>0.64038917485669622</v>
      </c>
      <c r="D15">
        <v>4.5742083918335452E-2</v>
      </c>
      <c r="E15">
        <v>587</v>
      </c>
      <c r="F15">
        <v>41.928571428571431</v>
      </c>
      <c r="G15">
        <v>1.054067221270276</v>
      </c>
      <c r="H15">
        <v>124</v>
      </c>
      <c r="I15">
        <v>14</v>
      </c>
    </row>
    <row r="16" spans="1:9" x14ac:dyDescent="0.3">
      <c r="A16" t="s">
        <v>82</v>
      </c>
      <c r="B16" t="s">
        <v>83</v>
      </c>
      <c r="C16">
        <v>0.6310099176473144</v>
      </c>
      <c r="D16">
        <v>4.507213697480817E-2</v>
      </c>
      <c r="E16">
        <v>773</v>
      </c>
      <c r="F16">
        <v>55.214285714285722</v>
      </c>
      <c r="G16">
        <v>1.046162041763163</v>
      </c>
      <c r="H16">
        <v>126</v>
      </c>
      <c r="I16">
        <v>14</v>
      </c>
    </row>
    <row r="17" spans="1:9" x14ac:dyDescent="0.3">
      <c r="A17" t="s">
        <v>51</v>
      </c>
      <c r="B17" t="s">
        <v>52</v>
      </c>
      <c r="C17">
        <v>0.59916194820029245</v>
      </c>
      <c r="D17">
        <v>5.4469268018208401E-2</v>
      </c>
      <c r="E17">
        <v>590</v>
      </c>
      <c r="F17">
        <v>53.636363636363633</v>
      </c>
      <c r="G17">
        <v>2.0402015265116948</v>
      </c>
      <c r="H17">
        <v>46</v>
      </c>
      <c r="I17">
        <v>11</v>
      </c>
    </row>
    <row r="18" spans="1:9" x14ac:dyDescent="0.3">
      <c r="A18" t="s">
        <v>437</v>
      </c>
      <c r="B18" t="s">
        <v>438</v>
      </c>
      <c r="C18">
        <v>0.5879887190405847</v>
      </c>
      <c r="D18">
        <v>6.5332079893398301E-2</v>
      </c>
      <c r="E18">
        <v>289</v>
      </c>
      <c r="F18">
        <v>32.111111111111107</v>
      </c>
      <c r="G18">
        <v>1.3260009367539181</v>
      </c>
      <c r="H18">
        <v>94</v>
      </c>
      <c r="I18">
        <v>9</v>
      </c>
    </row>
    <row r="19" spans="1:9" x14ac:dyDescent="0.3">
      <c r="A19" t="s">
        <v>191</v>
      </c>
      <c r="B19" t="s">
        <v>192</v>
      </c>
      <c r="C19">
        <v>0.58254351464243581</v>
      </c>
      <c r="D19">
        <v>0.1941811715474786</v>
      </c>
      <c r="E19">
        <v>121</v>
      </c>
      <c r="F19">
        <v>40.333333333333343</v>
      </c>
      <c r="G19">
        <v>2.754854912292604</v>
      </c>
      <c r="H19">
        <v>4</v>
      </c>
      <c r="I19">
        <v>3</v>
      </c>
    </row>
    <row r="20" spans="1:9" x14ac:dyDescent="0.3">
      <c r="A20" t="s">
        <v>34</v>
      </c>
      <c r="B20" t="s">
        <v>35</v>
      </c>
      <c r="C20">
        <v>0.5774409539660128</v>
      </c>
      <c r="D20">
        <v>4.4418534920462521E-2</v>
      </c>
      <c r="E20">
        <v>1537</v>
      </c>
      <c r="F20">
        <v>118.2307692307692</v>
      </c>
      <c r="G20">
        <v>1.245958229080381</v>
      </c>
      <c r="H20">
        <v>103</v>
      </c>
      <c r="I20">
        <v>13</v>
      </c>
    </row>
    <row r="21" spans="1:9" x14ac:dyDescent="0.3">
      <c r="A21" t="s">
        <v>30</v>
      </c>
      <c r="B21" t="s">
        <v>31</v>
      </c>
      <c r="C21">
        <v>0.56938119396798803</v>
      </c>
      <c r="D21">
        <v>4.7448432830665667E-2</v>
      </c>
      <c r="E21">
        <v>2313</v>
      </c>
      <c r="F21">
        <v>192.75</v>
      </c>
      <c r="G21">
        <v>1.046162041763163</v>
      </c>
      <c r="H21">
        <v>126</v>
      </c>
      <c r="I21">
        <v>12</v>
      </c>
    </row>
    <row r="22" spans="1:9" x14ac:dyDescent="0.3">
      <c r="A22" t="s">
        <v>32</v>
      </c>
      <c r="B22" t="s">
        <v>33</v>
      </c>
      <c r="C22">
        <v>0.5422105978985492</v>
      </c>
      <c r="D22">
        <v>4.5184216491545769E-2</v>
      </c>
      <c r="E22">
        <v>1963</v>
      </c>
      <c r="F22">
        <v>163.58333333333329</v>
      </c>
      <c r="G22">
        <v>1.1629613095094129</v>
      </c>
      <c r="H22">
        <v>112</v>
      </c>
      <c r="I22">
        <v>12</v>
      </c>
    </row>
    <row r="23" spans="1:9" x14ac:dyDescent="0.3">
      <c r="A23" t="s">
        <v>49</v>
      </c>
      <c r="B23" t="s">
        <v>50</v>
      </c>
      <c r="C23">
        <v>0.53346947786123389</v>
      </c>
      <c r="D23">
        <v>4.1036113681633367E-2</v>
      </c>
      <c r="E23">
        <v>1341</v>
      </c>
      <c r="F23">
        <v>103.1538461538462</v>
      </c>
      <c r="G23">
        <v>1.0620353909194531</v>
      </c>
      <c r="H23">
        <v>124</v>
      </c>
      <c r="I23">
        <v>13</v>
      </c>
    </row>
    <row r="24" spans="1:9" x14ac:dyDescent="0.3">
      <c r="A24" t="s">
        <v>242</v>
      </c>
      <c r="B24" t="s">
        <v>243</v>
      </c>
      <c r="C24">
        <v>0.52013069084121155</v>
      </c>
      <c r="D24">
        <v>4.7284608258291963E-2</v>
      </c>
      <c r="E24">
        <v>499</v>
      </c>
      <c r="F24">
        <v>45.363636363636367</v>
      </c>
      <c r="G24">
        <v>1.094558582625013</v>
      </c>
      <c r="H24">
        <v>120</v>
      </c>
      <c r="I24">
        <v>11</v>
      </c>
    </row>
    <row r="25" spans="1:9" x14ac:dyDescent="0.3">
      <c r="A25" t="s">
        <v>123</v>
      </c>
      <c r="B25" t="s">
        <v>124</v>
      </c>
      <c r="C25">
        <v>0.51796426837520859</v>
      </c>
      <c r="D25">
        <v>3.6997447741086327E-2</v>
      </c>
      <c r="E25">
        <v>651</v>
      </c>
      <c r="F25">
        <v>46.5</v>
      </c>
      <c r="G25">
        <v>1.046162041763163</v>
      </c>
      <c r="H25">
        <v>126</v>
      </c>
      <c r="I25">
        <v>14</v>
      </c>
    </row>
    <row r="26" spans="1:9" x14ac:dyDescent="0.3">
      <c r="A26" t="s">
        <v>39</v>
      </c>
      <c r="B26" t="s">
        <v>40</v>
      </c>
      <c r="C26">
        <v>0.50686852898850254</v>
      </c>
      <c r="D26">
        <v>3.6204894927750177E-2</v>
      </c>
      <c r="E26">
        <v>589</v>
      </c>
      <c r="F26">
        <v>42.071428571428569</v>
      </c>
      <c r="G26">
        <v>1.920057214669632</v>
      </c>
      <c r="H26">
        <v>50</v>
      </c>
      <c r="I26">
        <v>14</v>
      </c>
    </row>
    <row r="27" spans="1:9" x14ac:dyDescent="0.3">
      <c r="A27" t="s">
        <v>197</v>
      </c>
      <c r="B27" t="s">
        <v>198</v>
      </c>
      <c r="C27">
        <v>0.49728739237731823</v>
      </c>
      <c r="D27">
        <v>3.5520528026951298E-2</v>
      </c>
      <c r="E27">
        <v>500</v>
      </c>
      <c r="F27">
        <v>35.714285714285722</v>
      </c>
      <c r="G27">
        <v>1.030536723860082</v>
      </c>
      <c r="H27">
        <v>128</v>
      </c>
      <c r="I27">
        <v>14</v>
      </c>
    </row>
    <row r="28" spans="1:9" x14ac:dyDescent="0.3">
      <c r="A28" t="s">
        <v>350</v>
      </c>
      <c r="B28" t="s">
        <v>351</v>
      </c>
      <c r="C28">
        <v>0.48859551600779227</v>
      </c>
      <c r="D28">
        <v>3.7584270462137873E-2</v>
      </c>
      <c r="E28">
        <v>296</v>
      </c>
      <c r="F28">
        <v>22.76923076923077</v>
      </c>
      <c r="G28">
        <v>1.1629613095094129</v>
      </c>
      <c r="H28">
        <v>112</v>
      </c>
      <c r="I28">
        <v>13</v>
      </c>
    </row>
    <row r="29" spans="1:9" x14ac:dyDescent="0.3">
      <c r="A29" t="s">
        <v>201</v>
      </c>
      <c r="B29" t="s">
        <v>202</v>
      </c>
      <c r="C29">
        <v>0.48621691167245917</v>
      </c>
      <c r="D29">
        <v>4.0518075972704931E-2</v>
      </c>
      <c r="E29">
        <v>489</v>
      </c>
      <c r="F29">
        <v>40.75</v>
      </c>
      <c r="G29">
        <v>1.19900124599261</v>
      </c>
      <c r="H29">
        <v>108</v>
      </c>
      <c r="I29">
        <v>12</v>
      </c>
    </row>
    <row r="30" spans="1:9" x14ac:dyDescent="0.3">
      <c r="A30" t="s">
        <v>629</v>
      </c>
      <c r="B30" t="s">
        <v>630</v>
      </c>
      <c r="C30">
        <v>0.47641726786522631</v>
      </c>
      <c r="D30">
        <v>7.9402877977537714E-2</v>
      </c>
      <c r="E30">
        <v>118</v>
      </c>
      <c r="F30">
        <v>19.666666666666671</v>
      </c>
      <c r="G30">
        <v>2.3068301897656438</v>
      </c>
      <c r="H30">
        <v>35</v>
      </c>
      <c r="I30">
        <v>6</v>
      </c>
    </row>
    <row r="31" spans="1:9" x14ac:dyDescent="0.3">
      <c r="A31" t="s">
        <v>109</v>
      </c>
      <c r="B31" t="s">
        <v>110</v>
      </c>
      <c r="C31">
        <v>0.47465236170542419</v>
      </c>
      <c r="D31">
        <v>3.390374012181601E-2</v>
      </c>
      <c r="E31">
        <v>585</v>
      </c>
      <c r="F31">
        <v>41.785714285714278</v>
      </c>
      <c r="G31">
        <v>1.23638877806423</v>
      </c>
      <c r="H31">
        <v>104</v>
      </c>
      <c r="I31">
        <v>14</v>
      </c>
    </row>
    <row r="32" spans="1:9" x14ac:dyDescent="0.3">
      <c r="A32" t="s">
        <v>24</v>
      </c>
      <c r="B32" t="s">
        <v>25</v>
      </c>
      <c r="C32">
        <v>0.46126110158675759</v>
      </c>
      <c r="D32">
        <v>0.1153152753966894</v>
      </c>
      <c r="E32">
        <v>1822</v>
      </c>
      <c r="F32">
        <v>455.5</v>
      </c>
      <c r="G32">
        <v>2.6714733033535532</v>
      </c>
      <c r="H32">
        <v>24</v>
      </c>
      <c r="I32">
        <v>4</v>
      </c>
    </row>
    <row r="33" spans="1:9" x14ac:dyDescent="0.3">
      <c r="A33" t="s">
        <v>174</v>
      </c>
      <c r="B33" t="s">
        <v>175</v>
      </c>
      <c r="C33">
        <v>0.4611286651418795</v>
      </c>
      <c r="D33">
        <v>0.4611286651418795</v>
      </c>
      <c r="E33">
        <v>33</v>
      </c>
      <c r="F33">
        <v>33</v>
      </c>
      <c r="G33">
        <v>5.1972019476618083</v>
      </c>
      <c r="H33">
        <v>1</v>
      </c>
      <c r="I33">
        <v>1</v>
      </c>
    </row>
    <row r="34" spans="1:9" x14ac:dyDescent="0.3">
      <c r="A34" t="s">
        <v>322</v>
      </c>
      <c r="B34" t="s">
        <v>323</v>
      </c>
      <c r="C34">
        <v>0.45012325306698842</v>
      </c>
      <c r="D34">
        <v>3.2151660933356307E-2</v>
      </c>
      <c r="E34">
        <v>327</v>
      </c>
      <c r="F34">
        <v>23.357142857142861</v>
      </c>
      <c r="G34">
        <v>1.054067221270276</v>
      </c>
      <c r="H34">
        <v>125</v>
      </c>
      <c r="I34">
        <v>14</v>
      </c>
    </row>
    <row r="35" spans="1:9" x14ac:dyDescent="0.3">
      <c r="A35" t="s">
        <v>256</v>
      </c>
      <c r="B35" t="s">
        <v>257</v>
      </c>
      <c r="C35">
        <v>0.43721457087580412</v>
      </c>
      <c r="D35">
        <v>3.6434547572983672E-2</v>
      </c>
      <c r="E35">
        <v>437</v>
      </c>
      <c r="F35">
        <v>36.416666666666657</v>
      </c>
      <c r="G35">
        <v>1.078164772849336</v>
      </c>
      <c r="H35">
        <v>122</v>
      </c>
      <c r="I35">
        <v>12</v>
      </c>
    </row>
    <row r="36" spans="1:9" x14ac:dyDescent="0.3">
      <c r="A36" t="s">
        <v>445</v>
      </c>
      <c r="B36" t="s">
        <v>446</v>
      </c>
      <c r="C36">
        <v>0.42596717948614432</v>
      </c>
      <c r="D36">
        <v>4.732968660957159E-2</v>
      </c>
      <c r="E36">
        <v>277</v>
      </c>
      <c r="F36">
        <v>30.777777777777779</v>
      </c>
      <c r="G36">
        <v>1.368560551172713</v>
      </c>
      <c r="H36">
        <v>91</v>
      </c>
      <c r="I36">
        <v>9</v>
      </c>
    </row>
    <row r="37" spans="1:9" x14ac:dyDescent="0.3">
      <c r="A37" t="s">
        <v>65</v>
      </c>
      <c r="B37" t="s">
        <v>65</v>
      </c>
      <c r="C37">
        <v>0.42390373684123811</v>
      </c>
      <c r="D37">
        <v>0.42390373684123811</v>
      </c>
      <c r="E37">
        <v>63</v>
      </c>
      <c r="F37">
        <v>63</v>
      </c>
      <c r="G37">
        <v>5.1972019476618083</v>
      </c>
      <c r="H37">
        <v>1</v>
      </c>
      <c r="I37">
        <v>1</v>
      </c>
    </row>
    <row r="38" spans="1:9" x14ac:dyDescent="0.3">
      <c r="A38" t="s">
        <v>80</v>
      </c>
      <c r="B38" t="s">
        <v>81</v>
      </c>
      <c r="C38">
        <v>0.40263123573743143</v>
      </c>
      <c r="D38">
        <v>0.1342104119124771</v>
      </c>
      <c r="E38">
        <v>998</v>
      </c>
      <c r="F38">
        <v>332.66666666666669</v>
      </c>
      <c r="G38">
        <v>2.1767770615174462</v>
      </c>
      <c r="H38">
        <v>40</v>
      </c>
      <c r="I38">
        <v>3</v>
      </c>
    </row>
    <row r="39" spans="1:9" x14ac:dyDescent="0.3">
      <c r="A39" t="s">
        <v>66</v>
      </c>
      <c r="B39" t="s">
        <v>67</v>
      </c>
      <c r="C39">
        <v>0.39984594136749541</v>
      </c>
      <c r="D39">
        <v>3.3320495113957953E-2</v>
      </c>
      <c r="E39">
        <v>1077</v>
      </c>
      <c r="F39">
        <v>89.75</v>
      </c>
      <c r="G39">
        <v>1.136758937115389</v>
      </c>
      <c r="H39">
        <v>115</v>
      </c>
      <c r="I39">
        <v>12</v>
      </c>
    </row>
    <row r="40" spans="1:9" x14ac:dyDescent="0.3">
      <c r="A40" t="s">
        <v>556</v>
      </c>
      <c r="B40" t="s">
        <v>557</v>
      </c>
      <c r="C40">
        <v>0.39917134456266629</v>
      </c>
      <c r="D40">
        <v>3.3264278713555528E-2</v>
      </c>
      <c r="E40">
        <v>201</v>
      </c>
      <c r="F40">
        <v>16.75</v>
      </c>
      <c r="G40">
        <v>1.208217901097534</v>
      </c>
      <c r="H40">
        <v>107</v>
      </c>
      <c r="I40">
        <v>12</v>
      </c>
    </row>
    <row r="41" spans="1:9" x14ac:dyDescent="0.3">
      <c r="A41" t="s">
        <v>218</v>
      </c>
      <c r="B41" t="s">
        <v>219</v>
      </c>
      <c r="C41">
        <v>0.39305201747865831</v>
      </c>
      <c r="D41">
        <v>0.39305201747865831</v>
      </c>
      <c r="E41">
        <v>315</v>
      </c>
      <c r="F41">
        <v>315</v>
      </c>
      <c r="G41">
        <v>3.5877640352277078</v>
      </c>
      <c r="H41">
        <v>9</v>
      </c>
      <c r="I41">
        <v>1</v>
      </c>
    </row>
    <row r="42" spans="1:9" x14ac:dyDescent="0.3">
      <c r="A42" t="s">
        <v>923</v>
      </c>
      <c r="B42" t="s">
        <v>924</v>
      </c>
      <c r="C42">
        <v>0.38627207751086778</v>
      </c>
      <c r="D42">
        <v>0.19313603875543389</v>
      </c>
      <c r="E42">
        <v>104</v>
      </c>
      <c r="F42">
        <v>52</v>
      </c>
      <c r="G42">
        <v>2.8458266904983311</v>
      </c>
      <c r="H42">
        <v>18</v>
      </c>
      <c r="I42">
        <v>2</v>
      </c>
    </row>
    <row r="43" spans="1:9" x14ac:dyDescent="0.3">
      <c r="A43" t="s">
        <v>121</v>
      </c>
      <c r="B43" t="s">
        <v>122</v>
      </c>
      <c r="C43">
        <v>0.36876103011918487</v>
      </c>
      <c r="D43">
        <v>2.6340073579941781E-2</v>
      </c>
      <c r="E43">
        <v>657</v>
      </c>
      <c r="F43">
        <v>46.928571428571431</v>
      </c>
      <c r="G43">
        <v>1.038318864302137</v>
      </c>
      <c r="H43">
        <v>127</v>
      </c>
      <c r="I43">
        <v>14</v>
      </c>
    </row>
    <row r="44" spans="1:9" x14ac:dyDescent="0.3">
      <c r="A44" t="s">
        <v>63</v>
      </c>
      <c r="B44" t="s">
        <v>64</v>
      </c>
      <c r="C44">
        <v>0.36844493499902758</v>
      </c>
      <c r="D44">
        <v>3.3494994090820691E-2</v>
      </c>
      <c r="E44">
        <v>1043</v>
      </c>
      <c r="F44">
        <v>94.818181818181813</v>
      </c>
      <c r="G44">
        <v>1.3053816495511821</v>
      </c>
      <c r="H44">
        <v>97</v>
      </c>
      <c r="I44">
        <v>11</v>
      </c>
    </row>
    <row r="45" spans="1:9" x14ac:dyDescent="0.3">
      <c r="A45" t="s">
        <v>166</v>
      </c>
      <c r="B45" t="s">
        <v>167</v>
      </c>
      <c r="C45">
        <v>0.36797995905700459</v>
      </c>
      <c r="D45">
        <v>2.8306150696692661E-2</v>
      </c>
      <c r="E45">
        <v>604</v>
      </c>
      <c r="F45">
        <v>46.46153846153846</v>
      </c>
      <c r="G45">
        <v>1.054067221270276</v>
      </c>
      <c r="H45">
        <v>125</v>
      </c>
      <c r="I45">
        <v>13</v>
      </c>
    </row>
    <row r="46" spans="1:9" x14ac:dyDescent="0.3">
      <c r="A46" t="s">
        <v>92</v>
      </c>
      <c r="B46" t="s">
        <v>93</v>
      </c>
      <c r="C46">
        <v>0.36144364288257119</v>
      </c>
      <c r="D46">
        <v>2.7803357144813169E-2</v>
      </c>
      <c r="E46">
        <v>770</v>
      </c>
      <c r="F46">
        <v>59.230769230769234</v>
      </c>
      <c r="G46">
        <v>1.094558582625013</v>
      </c>
      <c r="H46">
        <v>120</v>
      </c>
      <c r="I46">
        <v>13</v>
      </c>
    </row>
    <row r="47" spans="1:9" x14ac:dyDescent="0.3">
      <c r="A47" t="s">
        <v>45</v>
      </c>
      <c r="B47" t="s">
        <v>46</v>
      </c>
      <c r="C47">
        <v>0.3614231080924904</v>
      </c>
      <c r="D47">
        <v>3.0118592341040869E-2</v>
      </c>
      <c r="E47">
        <v>1542</v>
      </c>
      <c r="F47">
        <v>128.5</v>
      </c>
      <c r="G47">
        <v>1.1629613095094129</v>
      </c>
      <c r="H47">
        <v>112</v>
      </c>
      <c r="I47">
        <v>12</v>
      </c>
    </row>
    <row r="48" spans="1:9" x14ac:dyDescent="0.3">
      <c r="A48" t="s">
        <v>36</v>
      </c>
      <c r="B48" t="s">
        <v>37</v>
      </c>
      <c r="C48">
        <v>0.35945685427051532</v>
      </c>
      <c r="D48">
        <v>3.9939650474501702E-2</v>
      </c>
      <c r="E48">
        <v>359</v>
      </c>
      <c r="F48">
        <v>39.888888888888893</v>
      </c>
      <c r="G48">
        <v>2.712295297873808</v>
      </c>
      <c r="H48">
        <v>23</v>
      </c>
      <c r="I48">
        <v>9</v>
      </c>
    </row>
    <row r="49" spans="1:9" x14ac:dyDescent="0.3">
      <c r="A49" t="s">
        <v>185</v>
      </c>
      <c r="B49" t="s">
        <v>186</v>
      </c>
      <c r="C49">
        <v>0.35570589878683151</v>
      </c>
      <c r="D49">
        <v>3.9522877642981277E-2</v>
      </c>
      <c r="E49">
        <v>745</v>
      </c>
      <c r="F49">
        <v>82.777777777777771</v>
      </c>
      <c r="G49">
        <v>1.1541506798272581</v>
      </c>
      <c r="H49">
        <v>113</v>
      </c>
      <c r="I49">
        <v>9</v>
      </c>
    </row>
    <row r="50" spans="1:9" x14ac:dyDescent="0.3">
      <c r="A50" t="s">
        <v>397</v>
      </c>
      <c r="B50" t="s">
        <v>398</v>
      </c>
      <c r="C50">
        <v>0.35204547785661211</v>
      </c>
      <c r="D50">
        <v>2.7080421373585548E-2</v>
      </c>
      <c r="E50">
        <v>297</v>
      </c>
      <c r="F50">
        <v>22.84615384615385</v>
      </c>
      <c r="G50">
        <v>1.030536723860082</v>
      </c>
      <c r="H50">
        <v>128</v>
      </c>
      <c r="I50">
        <v>13</v>
      </c>
    </row>
    <row r="51" spans="1:9" x14ac:dyDescent="0.3">
      <c r="A51" t="s">
        <v>1127</v>
      </c>
      <c r="B51" t="s">
        <v>1128</v>
      </c>
      <c r="C51">
        <v>0.35011744094784991</v>
      </c>
      <c r="D51">
        <v>8.7529360236962478E-2</v>
      </c>
      <c r="E51">
        <v>78</v>
      </c>
      <c r="F51">
        <v>19.5</v>
      </c>
      <c r="G51">
        <v>2.4246132254220272</v>
      </c>
      <c r="H51">
        <v>31</v>
      </c>
      <c r="I51">
        <v>4</v>
      </c>
    </row>
    <row r="52" spans="1:9" x14ac:dyDescent="0.3">
      <c r="A52" t="s">
        <v>481</v>
      </c>
      <c r="B52" t="s">
        <v>482</v>
      </c>
      <c r="C52">
        <v>0.34858469668086423</v>
      </c>
      <c r="D52">
        <v>2.4898906905776012E-2</v>
      </c>
      <c r="E52">
        <v>226</v>
      </c>
      <c r="F52">
        <v>16.142857142857139</v>
      </c>
      <c r="G52">
        <v>1.0700675626167171</v>
      </c>
      <c r="H52">
        <v>123</v>
      </c>
      <c r="I52">
        <v>14</v>
      </c>
    </row>
    <row r="53" spans="1:9" x14ac:dyDescent="0.3">
      <c r="A53" t="s">
        <v>105</v>
      </c>
      <c r="B53" t="s">
        <v>106</v>
      </c>
      <c r="C53">
        <v>0.34607531323875629</v>
      </c>
      <c r="D53">
        <v>3.1461392112614207E-2</v>
      </c>
      <c r="E53">
        <v>234</v>
      </c>
      <c r="F53">
        <v>21.27272727272727</v>
      </c>
      <c r="G53">
        <v>2.2794312155775289</v>
      </c>
      <c r="H53">
        <v>36</v>
      </c>
      <c r="I53">
        <v>11</v>
      </c>
    </row>
    <row r="54" spans="1:9" x14ac:dyDescent="0.3">
      <c r="A54" t="s">
        <v>1052</v>
      </c>
      <c r="B54" t="s">
        <v>1052</v>
      </c>
      <c r="C54">
        <v>0.34532327856703771</v>
      </c>
      <c r="D54">
        <v>3.4532327856703772E-2</v>
      </c>
      <c r="E54">
        <v>122</v>
      </c>
      <c r="F54">
        <v>12.2</v>
      </c>
      <c r="G54">
        <v>1.245958229080381</v>
      </c>
      <c r="H54">
        <v>103</v>
      </c>
      <c r="I54">
        <v>10</v>
      </c>
    </row>
    <row r="55" spans="1:9" x14ac:dyDescent="0.3">
      <c r="A55" t="s">
        <v>59</v>
      </c>
      <c r="B55" t="s">
        <v>60</v>
      </c>
      <c r="C55">
        <v>0.34243148198321521</v>
      </c>
      <c r="D55">
        <v>3.424314819832152E-2</v>
      </c>
      <c r="E55">
        <v>782</v>
      </c>
      <c r="F55">
        <v>78.2</v>
      </c>
      <c r="G55">
        <v>1.731466044862082</v>
      </c>
      <c r="H55">
        <v>63</v>
      </c>
      <c r="I55">
        <v>10</v>
      </c>
    </row>
    <row r="56" spans="1:9" x14ac:dyDescent="0.3">
      <c r="A56" t="s">
        <v>229</v>
      </c>
      <c r="B56" t="s">
        <v>230</v>
      </c>
      <c r="C56">
        <v>0.34143824825268898</v>
      </c>
      <c r="D56">
        <v>3.1039840750244449E-2</v>
      </c>
      <c r="E56">
        <v>399</v>
      </c>
      <c r="F56">
        <v>36.272727272727273</v>
      </c>
      <c r="G56">
        <v>1.379489621704904</v>
      </c>
      <c r="H56">
        <v>90</v>
      </c>
      <c r="I56">
        <v>11</v>
      </c>
    </row>
    <row r="57" spans="1:9" x14ac:dyDescent="0.3">
      <c r="A57" t="s">
        <v>702</v>
      </c>
      <c r="B57" t="s">
        <v>703</v>
      </c>
      <c r="C57">
        <v>0.3397807162871217</v>
      </c>
      <c r="D57">
        <v>4.8540102326731671E-2</v>
      </c>
      <c r="E57">
        <v>202</v>
      </c>
      <c r="F57">
        <v>28.857142857142861</v>
      </c>
      <c r="G57">
        <v>1.5083224935478721</v>
      </c>
      <c r="H57">
        <v>79</v>
      </c>
      <c r="I57">
        <v>7</v>
      </c>
    </row>
    <row r="58" spans="1:9" x14ac:dyDescent="0.3">
      <c r="A58" t="s">
        <v>1404</v>
      </c>
      <c r="B58" t="s">
        <v>1405</v>
      </c>
      <c r="C58">
        <v>0.3355132040560872</v>
      </c>
      <c r="D58">
        <v>6.7102640811217446E-2</v>
      </c>
      <c r="E58">
        <v>74</v>
      </c>
      <c r="F58">
        <v>14.8</v>
      </c>
      <c r="G58">
        <v>2.019148117313863</v>
      </c>
      <c r="H58">
        <v>47</v>
      </c>
      <c r="I58">
        <v>5</v>
      </c>
    </row>
    <row r="59" spans="1:9" x14ac:dyDescent="0.3">
      <c r="A59" t="s">
        <v>212</v>
      </c>
      <c r="B59" t="s">
        <v>213</v>
      </c>
      <c r="C59">
        <v>0.33523857624347569</v>
      </c>
      <c r="D59">
        <v>2.3945612588819689E-2</v>
      </c>
      <c r="E59">
        <v>470</v>
      </c>
      <c r="F59">
        <v>33.571428571428569</v>
      </c>
      <c r="G59">
        <v>1.054067221270276</v>
      </c>
      <c r="H59">
        <v>125</v>
      </c>
      <c r="I59">
        <v>14</v>
      </c>
    </row>
    <row r="60" spans="1:9" x14ac:dyDescent="0.3">
      <c r="A60" t="s">
        <v>147</v>
      </c>
      <c r="B60" t="s">
        <v>148</v>
      </c>
      <c r="C60">
        <v>0.33331893834758458</v>
      </c>
      <c r="D60">
        <v>2.5639918334429579E-2</v>
      </c>
      <c r="E60">
        <v>593</v>
      </c>
      <c r="F60">
        <v>45.615384615384613</v>
      </c>
      <c r="G60">
        <v>1.1196645037560891</v>
      </c>
      <c r="H60">
        <v>117</v>
      </c>
      <c r="I60">
        <v>13</v>
      </c>
    </row>
    <row r="61" spans="1:9" x14ac:dyDescent="0.3">
      <c r="A61" t="s">
        <v>88</v>
      </c>
      <c r="B61" t="s">
        <v>89</v>
      </c>
      <c r="C61">
        <v>0.32897107762208072</v>
      </c>
      <c r="D61">
        <v>2.530546750939083E-2</v>
      </c>
      <c r="E61">
        <v>824</v>
      </c>
      <c r="F61">
        <v>63.384615384615387</v>
      </c>
      <c r="G61">
        <v>1.046162041763163</v>
      </c>
      <c r="H61">
        <v>126</v>
      </c>
      <c r="I61">
        <v>13</v>
      </c>
    </row>
    <row r="62" spans="1:9" x14ac:dyDescent="0.3">
      <c r="A62" t="s">
        <v>666</v>
      </c>
      <c r="B62" t="s">
        <v>666</v>
      </c>
      <c r="C62">
        <v>0.32278233017560748</v>
      </c>
      <c r="D62">
        <v>2.9343848197782501E-2</v>
      </c>
      <c r="E62">
        <v>198</v>
      </c>
      <c r="F62">
        <v>18</v>
      </c>
      <c r="G62">
        <v>1.1112256351102241</v>
      </c>
      <c r="H62">
        <v>118</v>
      </c>
      <c r="I62">
        <v>11</v>
      </c>
    </row>
    <row r="63" spans="1:9" x14ac:dyDescent="0.3">
      <c r="A63" t="s">
        <v>1477</v>
      </c>
      <c r="B63" t="s">
        <v>1478</v>
      </c>
      <c r="C63">
        <v>0.32184999902014649</v>
      </c>
      <c r="D63">
        <v>0.32184999902014649</v>
      </c>
      <c r="E63">
        <v>73</v>
      </c>
      <c r="F63">
        <v>73</v>
      </c>
      <c r="G63">
        <v>3.4054424784337529</v>
      </c>
      <c r="H63">
        <v>11</v>
      </c>
      <c r="I63">
        <v>1</v>
      </c>
    </row>
    <row r="64" spans="1:9" x14ac:dyDescent="0.3">
      <c r="A64" t="s">
        <v>70</v>
      </c>
      <c r="B64" t="s">
        <v>71</v>
      </c>
      <c r="C64">
        <v>0.31879182222902408</v>
      </c>
      <c r="D64">
        <v>3.1879182222902411E-2</v>
      </c>
      <c r="E64">
        <v>983</v>
      </c>
      <c r="F64">
        <v>98.3</v>
      </c>
      <c r="G64">
        <v>1.3053816495511821</v>
      </c>
      <c r="H64">
        <v>96</v>
      </c>
      <c r="I64">
        <v>10</v>
      </c>
    </row>
    <row r="65" spans="1:9" x14ac:dyDescent="0.3">
      <c r="A65" t="s">
        <v>959</v>
      </c>
      <c r="B65" t="s">
        <v>960</v>
      </c>
      <c r="C65">
        <v>0.31782710545447662</v>
      </c>
      <c r="D65">
        <v>7.9456776363619155E-2</v>
      </c>
      <c r="E65">
        <v>94</v>
      </c>
      <c r="F65">
        <v>23.5</v>
      </c>
      <c r="G65">
        <v>2.4246132254220272</v>
      </c>
      <c r="H65">
        <v>30</v>
      </c>
      <c r="I65">
        <v>4</v>
      </c>
    </row>
    <row r="66" spans="1:9" x14ac:dyDescent="0.3">
      <c r="A66" t="s">
        <v>125</v>
      </c>
      <c r="B66" t="s">
        <v>126</v>
      </c>
      <c r="C66">
        <v>0.30662608397714708</v>
      </c>
      <c r="D66">
        <v>2.555217366476226E-2</v>
      </c>
      <c r="E66">
        <v>701</v>
      </c>
      <c r="F66">
        <v>58.416666666666657</v>
      </c>
      <c r="G66">
        <v>1.1112256351102241</v>
      </c>
      <c r="H66">
        <v>118</v>
      </c>
      <c r="I66">
        <v>12</v>
      </c>
    </row>
    <row r="67" spans="1:9" x14ac:dyDescent="0.3">
      <c r="A67" t="s">
        <v>181</v>
      </c>
      <c r="B67" t="s">
        <v>182</v>
      </c>
      <c r="C67">
        <v>0.30576852083549988</v>
      </c>
      <c r="D67">
        <v>0.30576852083549988</v>
      </c>
      <c r="E67">
        <v>32</v>
      </c>
      <c r="F67">
        <v>32</v>
      </c>
      <c r="G67">
        <v>5.1972019476618083</v>
      </c>
      <c r="H67">
        <v>1</v>
      </c>
      <c r="I67">
        <v>1</v>
      </c>
    </row>
    <row r="68" spans="1:9" x14ac:dyDescent="0.3">
      <c r="A68" t="s">
        <v>1775</v>
      </c>
      <c r="B68" t="s">
        <v>1775</v>
      </c>
      <c r="C68">
        <v>0.30192414540822737</v>
      </c>
      <c r="D68">
        <v>6.0384829081645483E-2</v>
      </c>
      <c r="E68">
        <v>88</v>
      </c>
      <c r="F68">
        <v>17.600000000000001</v>
      </c>
      <c r="G68">
        <v>1.715961858326116</v>
      </c>
      <c r="H68">
        <v>63</v>
      </c>
      <c r="I68">
        <v>5</v>
      </c>
    </row>
    <row r="69" spans="1:9" x14ac:dyDescent="0.3">
      <c r="A69" t="s">
        <v>303</v>
      </c>
      <c r="B69" t="s">
        <v>304</v>
      </c>
      <c r="C69">
        <v>0.30107818024684951</v>
      </c>
      <c r="D69">
        <v>2.508984835390413E-2</v>
      </c>
      <c r="E69">
        <v>390</v>
      </c>
      <c r="F69">
        <v>32.5</v>
      </c>
      <c r="G69">
        <v>1.0700675626167171</v>
      </c>
      <c r="H69">
        <v>123</v>
      </c>
      <c r="I69">
        <v>12</v>
      </c>
    </row>
    <row r="70" spans="1:9" x14ac:dyDescent="0.3">
      <c r="A70" t="s">
        <v>135</v>
      </c>
      <c r="B70" t="s">
        <v>136</v>
      </c>
      <c r="C70">
        <v>0.29561695932055992</v>
      </c>
      <c r="D70">
        <v>3.6952119915069977E-2</v>
      </c>
      <c r="E70">
        <v>467</v>
      </c>
      <c r="F70">
        <v>58.375</v>
      </c>
      <c r="G70">
        <v>1.8472978603872039</v>
      </c>
      <c r="H70">
        <v>54</v>
      </c>
      <c r="I70">
        <v>8</v>
      </c>
    </row>
    <row r="71" spans="1:9" x14ac:dyDescent="0.3">
      <c r="A71" t="s">
        <v>107</v>
      </c>
      <c r="B71" t="s">
        <v>108</v>
      </c>
      <c r="C71">
        <v>0.29505451197439331</v>
      </c>
      <c r="D71">
        <v>3.2783834663821482E-2</v>
      </c>
      <c r="E71">
        <v>152</v>
      </c>
      <c r="F71">
        <v>16.888888888888889</v>
      </c>
      <c r="G71">
        <v>2.6714733033535532</v>
      </c>
      <c r="H71">
        <v>24</v>
      </c>
      <c r="I71">
        <v>9</v>
      </c>
    </row>
    <row r="72" spans="1:9" x14ac:dyDescent="0.3">
      <c r="A72" t="s">
        <v>284</v>
      </c>
      <c r="B72" t="s">
        <v>285</v>
      </c>
      <c r="C72">
        <v>0.29420879460436511</v>
      </c>
      <c r="D72">
        <v>4.202982780062358E-2</v>
      </c>
      <c r="E72">
        <v>97</v>
      </c>
      <c r="F72">
        <v>13.857142857142859</v>
      </c>
      <c r="G72">
        <v>2.8458266904983311</v>
      </c>
      <c r="H72">
        <v>20</v>
      </c>
      <c r="I72">
        <v>7</v>
      </c>
    </row>
    <row r="73" spans="1:9" x14ac:dyDescent="0.3">
      <c r="A73" t="s">
        <v>254</v>
      </c>
      <c r="B73" t="s">
        <v>255</v>
      </c>
      <c r="C73">
        <v>0.28827381547458131</v>
      </c>
      <c r="D73">
        <v>2.0590986819612949E-2</v>
      </c>
      <c r="E73">
        <v>391</v>
      </c>
      <c r="F73">
        <v>27.928571428571431</v>
      </c>
      <c r="G73">
        <v>1.038318864302137</v>
      </c>
      <c r="H73">
        <v>127</v>
      </c>
      <c r="I73">
        <v>14</v>
      </c>
    </row>
    <row r="74" spans="1:9" x14ac:dyDescent="0.3">
      <c r="A74" t="s">
        <v>84</v>
      </c>
      <c r="B74" t="s">
        <v>85</v>
      </c>
      <c r="C74">
        <v>0.28648142290148482</v>
      </c>
      <c r="D74">
        <v>2.2037032530883439E-2</v>
      </c>
      <c r="E74">
        <v>628</v>
      </c>
      <c r="F74">
        <v>48.307692307692307</v>
      </c>
      <c r="G74">
        <v>1.3260009367539181</v>
      </c>
      <c r="H74">
        <v>95</v>
      </c>
      <c r="I74">
        <v>13</v>
      </c>
    </row>
    <row r="75" spans="1:9" x14ac:dyDescent="0.3">
      <c r="A75" t="s">
        <v>290</v>
      </c>
      <c r="B75" t="s">
        <v>291</v>
      </c>
      <c r="C75">
        <v>0.28297791118875321</v>
      </c>
      <c r="D75">
        <v>0.28297791118875321</v>
      </c>
      <c r="E75">
        <v>21</v>
      </c>
      <c r="F75">
        <v>21</v>
      </c>
      <c r="G75">
        <v>5.1972019476618083</v>
      </c>
      <c r="H75">
        <v>1</v>
      </c>
      <c r="I75">
        <v>1</v>
      </c>
    </row>
    <row r="76" spans="1:9" x14ac:dyDescent="0.3">
      <c r="A76" t="s">
        <v>695</v>
      </c>
      <c r="B76" t="s">
        <v>696</v>
      </c>
      <c r="C76">
        <v>0.27871443182912692</v>
      </c>
      <c r="D76">
        <v>4.6452405304854477E-2</v>
      </c>
      <c r="E76">
        <v>63</v>
      </c>
      <c r="F76">
        <v>10.5</v>
      </c>
      <c r="G76">
        <v>2.594512262217425</v>
      </c>
      <c r="H76">
        <v>25</v>
      </c>
      <c r="I76">
        <v>6</v>
      </c>
    </row>
    <row r="77" spans="1:9" x14ac:dyDescent="0.3">
      <c r="A77" t="s">
        <v>95</v>
      </c>
      <c r="B77" t="s">
        <v>96</v>
      </c>
      <c r="C77">
        <v>0.27829089433096132</v>
      </c>
      <c r="D77">
        <v>1.987792102364009E-2</v>
      </c>
      <c r="E77">
        <v>643</v>
      </c>
      <c r="F77">
        <v>45.928571428571431</v>
      </c>
      <c r="G77">
        <v>1.1898687624293369</v>
      </c>
      <c r="H77">
        <v>109</v>
      </c>
      <c r="I77">
        <v>14</v>
      </c>
    </row>
    <row r="78" spans="1:9" x14ac:dyDescent="0.3">
      <c r="A78" t="s">
        <v>732</v>
      </c>
      <c r="B78" t="s">
        <v>733</v>
      </c>
      <c r="C78">
        <v>0.27016266398213029</v>
      </c>
      <c r="D78">
        <v>2.4560242180193662E-2</v>
      </c>
      <c r="E78">
        <v>174</v>
      </c>
      <c r="F78">
        <v>15.81818181818182</v>
      </c>
      <c r="G78">
        <v>1.18081892690942</v>
      </c>
      <c r="H78">
        <v>110</v>
      </c>
      <c r="I78">
        <v>11</v>
      </c>
    </row>
    <row r="79" spans="1:9" x14ac:dyDescent="0.3">
      <c r="A79" t="s">
        <v>1094</v>
      </c>
      <c r="B79" t="s">
        <v>1095</v>
      </c>
      <c r="C79">
        <v>0.26660801876981938</v>
      </c>
      <c r="D79">
        <v>0.26660801876981938</v>
      </c>
      <c r="E79">
        <v>12</v>
      </c>
      <c r="F79">
        <v>12</v>
      </c>
      <c r="G79">
        <v>4.7917368395536446</v>
      </c>
      <c r="H79">
        <v>2</v>
      </c>
      <c r="I79">
        <v>1</v>
      </c>
    </row>
    <row r="80" spans="1:9" x14ac:dyDescent="0.3">
      <c r="A80" t="s">
        <v>76</v>
      </c>
      <c r="B80" t="s">
        <v>77</v>
      </c>
      <c r="C80">
        <v>0.26643332573254569</v>
      </c>
      <c r="D80">
        <v>6.6608331433136436E-2</v>
      </c>
      <c r="E80">
        <v>454</v>
      </c>
      <c r="F80">
        <v>113.5</v>
      </c>
      <c r="G80">
        <v>2.712295297873808</v>
      </c>
      <c r="H80">
        <v>23</v>
      </c>
      <c r="I80">
        <v>4</v>
      </c>
    </row>
    <row r="81" spans="1:9" x14ac:dyDescent="0.3">
      <c r="A81" t="s">
        <v>297</v>
      </c>
      <c r="B81" t="s">
        <v>298</v>
      </c>
      <c r="C81">
        <v>0.26161911268806848</v>
      </c>
      <c r="D81">
        <v>2.0124547129851421E-2</v>
      </c>
      <c r="E81">
        <v>357</v>
      </c>
      <c r="F81">
        <v>27.46153846153846</v>
      </c>
      <c r="G81">
        <v>1.078164772849336</v>
      </c>
      <c r="H81">
        <v>119</v>
      </c>
      <c r="I81">
        <v>13</v>
      </c>
    </row>
    <row r="82" spans="1:9" x14ac:dyDescent="0.3">
      <c r="A82" t="s">
        <v>61</v>
      </c>
      <c r="B82" t="s">
        <v>62</v>
      </c>
      <c r="C82">
        <v>0.25734030830752791</v>
      </c>
      <c r="D82">
        <v>6.4335077076881964E-2</v>
      </c>
      <c r="E82">
        <v>246</v>
      </c>
      <c r="F82">
        <v>61.5</v>
      </c>
      <c r="G82">
        <v>3.4054424784337529</v>
      </c>
      <c r="H82">
        <v>11</v>
      </c>
      <c r="I82">
        <v>4</v>
      </c>
    </row>
    <row r="83" spans="1:9" x14ac:dyDescent="0.3">
      <c r="A83" t="s">
        <v>429</v>
      </c>
      <c r="B83" t="s">
        <v>430</v>
      </c>
      <c r="C83">
        <v>0.25445719131029759</v>
      </c>
      <c r="D83">
        <v>2.5445719131029759E-2</v>
      </c>
      <c r="E83">
        <v>294</v>
      </c>
      <c r="F83">
        <v>29.4</v>
      </c>
      <c r="G83">
        <v>1.226910034109687</v>
      </c>
      <c r="H83">
        <v>105</v>
      </c>
      <c r="I83">
        <v>10</v>
      </c>
    </row>
    <row r="84" spans="1:9" x14ac:dyDescent="0.3">
      <c r="A84" t="s">
        <v>766</v>
      </c>
      <c r="B84" t="s">
        <v>767</v>
      </c>
      <c r="C84">
        <v>0.25368348896567677</v>
      </c>
      <c r="D84">
        <v>5.0736697793135367E-2</v>
      </c>
      <c r="E84">
        <v>98</v>
      </c>
      <c r="F84">
        <v>19.600000000000001</v>
      </c>
      <c r="G84">
        <v>2.4246132254220272</v>
      </c>
      <c r="H84">
        <v>31</v>
      </c>
      <c r="I84">
        <v>5</v>
      </c>
    </row>
    <row r="85" spans="1:9" x14ac:dyDescent="0.3">
      <c r="A85" t="s">
        <v>269</v>
      </c>
      <c r="B85" t="s">
        <v>270</v>
      </c>
      <c r="C85">
        <v>0.25167160932046168</v>
      </c>
      <c r="D85">
        <v>1.9359354563112441E-2</v>
      </c>
      <c r="E85">
        <v>326</v>
      </c>
      <c r="F85">
        <v>25.07692307692308</v>
      </c>
      <c r="G85">
        <v>1.23638877806423</v>
      </c>
      <c r="H85">
        <v>103</v>
      </c>
      <c r="I85">
        <v>13</v>
      </c>
    </row>
    <row r="86" spans="1:9" x14ac:dyDescent="0.3">
      <c r="A86" t="s">
        <v>183</v>
      </c>
      <c r="B86" t="s">
        <v>184</v>
      </c>
      <c r="C86">
        <v>0.24432742684528039</v>
      </c>
      <c r="D86">
        <v>1.879441744963695E-2</v>
      </c>
      <c r="E86">
        <v>491</v>
      </c>
      <c r="F86">
        <v>37.769230769230766</v>
      </c>
      <c r="G86">
        <v>1.208217901097534</v>
      </c>
      <c r="H86">
        <v>107</v>
      </c>
      <c r="I86">
        <v>13</v>
      </c>
    </row>
    <row r="87" spans="1:9" x14ac:dyDescent="0.3">
      <c r="A87" t="s">
        <v>250</v>
      </c>
      <c r="B87" t="s">
        <v>251</v>
      </c>
      <c r="C87">
        <v>0.2439725275371887</v>
      </c>
      <c r="D87">
        <v>1.876711750286067E-2</v>
      </c>
      <c r="E87">
        <v>364</v>
      </c>
      <c r="F87">
        <v>28</v>
      </c>
      <c r="G87">
        <v>1.208217901097534</v>
      </c>
      <c r="H87">
        <v>107</v>
      </c>
      <c r="I87">
        <v>13</v>
      </c>
    </row>
    <row r="88" spans="1:9" x14ac:dyDescent="0.3">
      <c r="A88" t="s">
        <v>224</v>
      </c>
      <c r="B88" t="s">
        <v>225</v>
      </c>
      <c r="C88">
        <v>0.24366657784417489</v>
      </c>
      <c r="D88">
        <v>1.8743582911090378E-2</v>
      </c>
      <c r="E88">
        <v>474</v>
      </c>
      <c r="F88">
        <v>36.46153846153846</v>
      </c>
      <c r="G88">
        <v>1.054067221270276</v>
      </c>
      <c r="H88">
        <v>125</v>
      </c>
      <c r="I88">
        <v>13</v>
      </c>
    </row>
    <row r="89" spans="1:9" x14ac:dyDescent="0.3">
      <c r="A89" t="s">
        <v>113</v>
      </c>
      <c r="B89" t="s">
        <v>114</v>
      </c>
      <c r="C89">
        <v>0.24196897231166309</v>
      </c>
      <c r="D89">
        <v>2.688544136796257E-2</v>
      </c>
      <c r="E89">
        <v>289</v>
      </c>
      <c r="F89">
        <v>32.111111111111107</v>
      </c>
      <c r="G89">
        <v>2.226787482092107</v>
      </c>
      <c r="H89">
        <v>38</v>
      </c>
      <c r="I89">
        <v>9</v>
      </c>
    </row>
    <row r="90" spans="1:9" x14ac:dyDescent="0.3">
      <c r="A90" t="s">
        <v>316</v>
      </c>
      <c r="B90" t="s">
        <v>317</v>
      </c>
      <c r="C90">
        <v>0.2400717827184089</v>
      </c>
      <c r="D90">
        <v>1.846706020910838E-2</v>
      </c>
      <c r="E90">
        <v>60</v>
      </c>
      <c r="F90">
        <v>4.615384615384615</v>
      </c>
      <c r="G90">
        <v>2.5581446180465499</v>
      </c>
      <c r="H90">
        <v>27</v>
      </c>
      <c r="I90">
        <v>13</v>
      </c>
    </row>
    <row r="91" spans="1:9" x14ac:dyDescent="0.3">
      <c r="A91" t="s">
        <v>368</v>
      </c>
      <c r="B91" t="s">
        <v>369</v>
      </c>
      <c r="C91">
        <v>0.23755113052763491</v>
      </c>
      <c r="D91">
        <v>0.23755113052763491</v>
      </c>
      <c r="E91">
        <v>17</v>
      </c>
      <c r="F91">
        <v>17</v>
      </c>
      <c r="G91">
        <v>5.1972019476618083</v>
      </c>
      <c r="H91">
        <v>1</v>
      </c>
      <c r="I91">
        <v>1</v>
      </c>
    </row>
    <row r="92" spans="1:9" x14ac:dyDescent="0.3">
      <c r="A92" t="s">
        <v>431</v>
      </c>
      <c r="B92" t="s">
        <v>432</v>
      </c>
      <c r="C92">
        <v>0.23665215005088189</v>
      </c>
      <c r="D92">
        <v>1.8204011542375529E-2</v>
      </c>
      <c r="E92">
        <v>263</v>
      </c>
      <c r="F92">
        <v>20.23076923076923</v>
      </c>
      <c r="G92">
        <v>1.0700675626167171</v>
      </c>
      <c r="H92">
        <v>123</v>
      </c>
      <c r="I92">
        <v>13</v>
      </c>
    </row>
    <row r="93" spans="1:9" x14ac:dyDescent="0.3">
      <c r="A93" t="s">
        <v>151</v>
      </c>
      <c r="B93" t="s">
        <v>152</v>
      </c>
      <c r="C93">
        <v>0.2355020760229101</v>
      </c>
      <c r="D93">
        <v>0.2355020760229101</v>
      </c>
      <c r="E93">
        <v>35</v>
      </c>
      <c r="F93">
        <v>35</v>
      </c>
      <c r="G93">
        <v>5.1972019476618083</v>
      </c>
      <c r="H93">
        <v>1</v>
      </c>
      <c r="I93">
        <v>1</v>
      </c>
    </row>
    <row r="94" spans="1:9" x14ac:dyDescent="0.3">
      <c r="A94" t="s">
        <v>153</v>
      </c>
      <c r="B94" t="s">
        <v>153</v>
      </c>
      <c r="C94">
        <v>0.2355020760229101</v>
      </c>
      <c r="D94">
        <v>0.2355020760229101</v>
      </c>
      <c r="E94">
        <v>35</v>
      </c>
      <c r="F94">
        <v>35</v>
      </c>
      <c r="G94">
        <v>5.1972019476618083</v>
      </c>
      <c r="H94">
        <v>1</v>
      </c>
      <c r="I94">
        <v>1</v>
      </c>
    </row>
    <row r="95" spans="1:9" x14ac:dyDescent="0.3">
      <c r="A95" t="s">
        <v>581</v>
      </c>
      <c r="B95" t="s">
        <v>581</v>
      </c>
      <c r="C95">
        <v>0.2338484163391272</v>
      </c>
      <c r="D95">
        <v>2.5983157371014129E-2</v>
      </c>
      <c r="E95">
        <v>237</v>
      </c>
      <c r="F95">
        <v>26.333333333333329</v>
      </c>
      <c r="G95">
        <v>1.265376314937483</v>
      </c>
      <c r="H95">
        <v>101</v>
      </c>
      <c r="I95">
        <v>9</v>
      </c>
    </row>
    <row r="96" spans="1:9" x14ac:dyDescent="0.3">
      <c r="A96" t="s">
        <v>189</v>
      </c>
      <c r="B96" t="s">
        <v>190</v>
      </c>
      <c r="C96">
        <v>0.23298405282324791</v>
      </c>
      <c r="D96">
        <v>2.329840528232479E-2</v>
      </c>
      <c r="E96">
        <v>515</v>
      </c>
      <c r="F96">
        <v>51.5</v>
      </c>
      <c r="G96">
        <v>1.3905394578914889</v>
      </c>
      <c r="H96">
        <v>89</v>
      </c>
      <c r="I96">
        <v>10</v>
      </c>
    </row>
    <row r="97" spans="1:9" x14ac:dyDescent="0.3">
      <c r="A97" t="s">
        <v>273</v>
      </c>
      <c r="B97" t="s">
        <v>273</v>
      </c>
      <c r="C97">
        <v>0.23231281609747029</v>
      </c>
      <c r="D97">
        <v>0.23231281609747029</v>
      </c>
      <c r="E97">
        <v>22</v>
      </c>
      <c r="F97">
        <v>22</v>
      </c>
      <c r="G97">
        <v>5.1972019476618083</v>
      </c>
      <c r="H97">
        <v>1</v>
      </c>
      <c r="I97">
        <v>1</v>
      </c>
    </row>
    <row r="98" spans="1:9" x14ac:dyDescent="0.3">
      <c r="A98" t="s">
        <v>271</v>
      </c>
      <c r="B98" t="s">
        <v>272</v>
      </c>
      <c r="C98">
        <v>0.23073240742948031</v>
      </c>
      <c r="D98">
        <v>0.23073240742948031</v>
      </c>
      <c r="E98">
        <v>22</v>
      </c>
      <c r="F98">
        <v>22</v>
      </c>
      <c r="G98">
        <v>5.1972019476618083</v>
      </c>
      <c r="H98">
        <v>1</v>
      </c>
      <c r="I98">
        <v>1</v>
      </c>
    </row>
    <row r="99" spans="1:9" x14ac:dyDescent="0.3">
      <c r="A99" t="s">
        <v>530</v>
      </c>
      <c r="B99" t="s">
        <v>531</v>
      </c>
      <c r="C99">
        <v>0.2306358988075724</v>
      </c>
      <c r="D99">
        <v>2.0966899891597491E-2</v>
      </c>
      <c r="E99">
        <v>240</v>
      </c>
      <c r="F99">
        <v>21.81818181818182</v>
      </c>
      <c r="G99">
        <v>1.1629613095094129</v>
      </c>
      <c r="H99">
        <v>112</v>
      </c>
      <c r="I99">
        <v>11</v>
      </c>
    </row>
    <row r="100" spans="1:9" x14ac:dyDescent="0.3">
      <c r="A100" t="s">
        <v>588</v>
      </c>
      <c r="B100" t="s">
        <v>589</v>
      </c>
      <c r="C100">
        <v>0.23058577071283229</v>
      </c>
      <c r="D100">
        <v>1.7737366977910181E-2</v>
      </c>
      <c r="E100">
        <v>196</v>
      </c>
      <c r="F100">
        <v>15.07692307692308</v>
      </c>
      <c r="G100">
        <v>1.078164772849336</v>
      </c>
      <c r="H100">
        <v>122</v>
      </c>
      <c r="I100">
        <v>13</v>
      </c>
    </row>
    <row r="101" spans="1:9" x14ac:dyDescent="0.3">
      <c r="A101" t="s">
        <v>203</v>
      </c>
      <c r="B101" t="s">
        <v>204</v>
      </c>
      <c r="C101">
        <v>0.230520481045179</v>
      </c>
      <c r="D101">
        <v>2.5613386782797669E-2</v>
      </c>
      <c r="E101">
        <v>556</v>
      </c>
      <c r="F101">
        <v>61.777777777777779</v>
      </c>
      <c r="G101">
        <v>1.2952292780871639</v>
      </c>
      <c r="H101">
        <v>92</v>
      </c>
      <c r="I101">
        <v>9</v>
      </c>
    </row>
    <row r="102" spans="1:9" x14ac:dyDescent="0.3">
      <c r="A102" t="s">
        <v>995</v>
      </c>
      <c r="B102" t="s">
        <v>995</v>
      </c>
      <c r="C102">
        <v>0.22783645313909459</v>
      </c>
      <c r="D102">
        <v>3.2548064734156383E-2</v>
      </c>
      <c r="E102">
        <v>55</v>
      </c>
      <c r="F102">
        <v>7.8571428571428568</v>
      </c>
      <c r="G102">
        <v>2.3350010667323402</v>
      </c>
      <c r="H102">
        <v>34</v>
      </c>
      <c r="I102">
        <v>7</v>
      </c>
    </row>
    <row r="103" spans="1:9" x14ac:dyDescent="0.3">
      <c r="A103" t="s">
        <v>294</v>
      </c>
      <c r="B103" t="s">
        <v>294</v>
      </c>
      <c r="C103">
        <v>0.2275892447617123</v>
      </c>
      <c r="D103">
        <v>1.750686498167018E-2</v>
      </c>
      <c r="E103">
        <v>382</v>
      </c>
      <c r="F103">
        <v>29.38461538461538</v>
      </c>
      <c r="G103">
        <v>1.038318864302137</v>
      </c>
      <c r="H103">
        <v>127</v>
      </c>
      <c r="I103">
        <v>13</v>
      </c>
    </row>
    <row r="104" spans="1:9" x14ac:dyDescent="0.3">
      <c r="A104" t="s">
        <v>1184</v>
      </c>
      <c r="B104" t="s">
        <v>1185</v>
      </c>
      <c r="C104">
        <v>0.2266767158887483</v>
      </c>
      <c r="D104">
        <v>1.8889726324062359E-2</v>
      </c>
      <c r="E104">
        <v>98</v>
      </c>
      <c r="F104">
        <v>8.1666666666666661</v>
      </c>
      <c r="G104">
        <v>1.1541506798272581</v>
      </c>
      <c r="H104">
        <v>113</v>
      </c>
      <c r="I104">
        <v>12</v>
      </c>
    </row>
    <row r="105" spans="1:9" x14ac:dyDescent="0.3">
      <c r="A105" t="s">
        <v>1383</v>
      </c>
      <c r="B105" t="s">
        <v>1383</v>
      </c>
      <c r="C105">
        <v>0.22588508536997801</v>
      </c>
      <c r="D105">
        <v>3.7647514228329668E-2</v>
      </c>
      <c r="E105">
        <v>46</v>
      </c>
      <c r="F105">
        <v>7.666666666666667</v>
      </c>
      <c r="G105">
        <v>2.3350010667323402</v>
      </c>
      <c r="H105">
        <v>34</v>
      </c>
      <c r="I105">
        <v>6</v>
      </c>
    </row>
    <row r="106" spans="1:9" x14ac:dyDescent="0.3">
      <c r="A106" t="s">
        <v>208</v>
      </c>
      <c r="B106" t="s">
        <v>209</v>
      </c>
      <c r="C106">
        <v>0.22500366310474521</v>
      </c>
      <c r="D106">
        <v>2.0454878464067749E-2</v>
      </c>
      <c r="E106">
        <v>420</v>
      </c>
      <c r="F106">
        <v>38.18181818181818</v>
      </c>
      <c r="G106">
        <v>1.4130123137435471</v>
      </c>
      <c r="H106">
        <v>87</v>
      </c>
      <c r="I106">
        <v>11</v>
      </c>
    </row>
    <row r="107" spans="1:9" x14ac:dyDescent="0.3">
      <c r="A107" t="s">
        <v>326</v>
      </c>
      <c r="B107" t="s">
        <v>327</v>
      </c>
      <c r="C107">
        <v>0.2243989947644939</v>
      </c>
      <c r="D107">
        <v>1.7261461135730301E-2</v>
      </c>
      <c r="E107">
        <v>340</v>
      </c>
      <c r="F107">
        <v>26.15384615384615</v>
      </c>
      <c r="G107">
        <v>1.078164772849336</v>
      </c>
      <c r="H107">
        <v>122</v>
      </c>
      <c r="I107">
        <v>13</v>
      </c>
    </row>
    <row r="108" spans="1:9" x14ac:dyDescent="0.3">
      <c r="A108" t="s">
        <v>768</v>
      </c>
      <c r="B108" t="s">
        <v>769</v>
      </c>
      <c r="C108">
        <v>0.2236329677547797</v>
      </c>
      <c r="D108">
        <v>2.4848107528308849E-2</v>
      </c>
      <c r="E108">
        <v>134</v>
      </c>
      <c r="F108">
        <v>14.888888888888889</v>
      </c>
      <c r="G108">
        <v>1.5728610146854429</v>
      </c>
      <c r="H108">
        <v>74</v>
      </c>
      <c r="I108">
        <v>9</v>
      </c>
    </row>
    <row r="109" spans="1:9" x14ac:dyDescent="0.3">
      <c r="A109" t="s">
        <v>706</v>
      </c>
      <c r="B109" t="s">
        <v>707</v>
      </c>
      <c r="C109">
        <v>0.22320043334422701</v>
      </c>
      <c r="D109">
        <v>2.029094848583882E-2</v>
      </c>
      <c r="E109">
        <v>181</v>
      </c>
      <c r="F109">
        <v>16.45454545454545</v>
      </c>
      <c r="G109">
        <v>1.1629613095094129</v>
      </c>
      <c r="H109">
        <v>112</v>
      </c>
      <c r="I109">
        <v>11</v>
      </c>
    </row>
    <row r="110" spans="1:9" x14ac:dyDescent="0.3">
      <c r="A110" t="s">
        <v>278</v>
      </c>
      <c r="B110" t="s">
        <v>279</v>
      </c>
      <c r="C110">
        <v>0.2216802652299345</v>
      </c>
      <c r="D110">
        <v>1.583430465928103E-2</v>
      </c>
      <c r="E110">
        <v>326</v>
      </c>
      <c r="F110">
        <v>23.285714285714281</v>
      </c>
      <c r="G110">
        <v>1.1629613095094129</v>
      </c>
      <c r="H110">
        <v>112</v>
      </c>
      <c r="I110">
        <v>14</v>
      </c>
    </row>
    <row r="111" spans="1:9" x14ac:dyDescent="0.3">
      <c r="A111" t="s">
        <v>616</v>
      </c>
      <c r="B111" t="s">
        <v>617</v>
      </c>
      <c r="C111">
        <v>0.2198105346462185</v>
      </c>
      <c r="D111">
        <v>3.1401504949459792E-2</v>
      </c>
      <c r="E111">
        <v>36</v>
      </c>
      <c r="F111">
        <v>5.1428571428571432</v>
      </c>
      <c r="G111">
        <v>2.9999773703255892</v>
      </c>
      <c r="H111">
        <v>17</v>
      </c>
      <c r="I111">
        <v>7</v>
      </c>
    </row>
    <row r="112" spans="1:9" x14ac:dyDescent="0.3">
      <c r="A112" t="s">
        <v>963</v>
      </c>
      <c r="B112" t="s">
        <v>964</v>
      </c>
      <c r="C112">
        <v>0.218848321353735</v>
      </c>
      <c r="D112">
        <v>2.7356040169216871E-2</v>
      </c>
      <c r="E112">
        <v>125</v>
      </c>
      <c r="F112">
        <v>15.625</v>
      </c>
      <c r="G112">
        <v>1.627669251180438</v>
      </c>
      <c r="H112">
        <v>67</v>
      </c>
      <c r="I112">
        <v>8</v>
      </c>
    </row>
    <row r="113" spans="1:9" x14ac:dyDescent="0.3">
      <c r="A113" t="s">
        <v>142</v>
      </c>
      <c r="B113" t="s">
        <v>142</v>
      </c>
      <c r="C113">
        <v>0.216204235753297</v>
      </c>
      <c r="D113">
        <v>2.16204235753297E-2</v>
      </c>
      <c r="E113">
        <v>545</v>
      </c>
      <c r="F113">
        <v>54.5</v>
      </c>
      <c r="G113">
        <v>1.4595323293784399</v>
      </c>
      <c r="H113">
        <v>81</v>
      </c>
      <c r="I113">
        <v>10</v>
      </c>
    </row>
    <row r="114" spans="1:9" x14ac:dyDescent="0.3">
      <c r="A114" t="s">
        <v>1773</v>
      </c>
      <c r="B114" t="s">
        <v>1773</v>
      </c>
      <c r="C114">
        <v>0.21500146784558269</v>
      </c>
      <c r="D114">
        <v>3.5833577974263793E-2</v>
      </c>
      <c r="E114">
        <v>47</v>
      </c>
      <c r="F114">
        <v>7.833333333333333</v>
      </c>
      <c r="G114">
        <v>2.1767770615174462</v>
      </c>
      <c r="H114">
        <v>40</v>
      </c>
      <c r="I114">
        <v>6</v>
      </c>
    </row>
    <row r="115" spans="1:9" x14ac:dyDescent="0.3">
      <c r="A115" t="s">
        <v>97</v>
      </c>
      <c r="B115" t="s">
        <v>98</v>
      </c>
      <c r="C115">
        <v>0.21390392173638301</v>
      </c>
      <c r="D115">
        <v>0.1069519608681915</v>
      </c>
      <c r="E115">
        <v>509</v>
      </c>
      <c r="F115">
        <v>254.5</v>
      </c>
      <c r="G115">
        <v>2.9999773703255892</v>
      </c>
      <c r="H115">
        <v>17</v>
      </c>
      <c r="I115">
        <v>2</v>
      </c>
    </row>
    <row r="116" spans="1:9" x14ac:dyDescent="0.3">
      <c r="A116" t="s">
        <v>9362</v>
      </c>
      <c r="B116" t="s">
        <v>9362</v>
      </c>
      <c r="C116">
        <v>0.21362935198976929</v>
      </c>
      <c r="D116">
        <v>0.1068146759948847</v>
      </c>
      <c r="E116">
        <v>9</v>
      </c>
      <c r="F116">
        <v>4.5</v>
      </c>
      <c r="G116">
        <v>2.754854912292604</v>
      </c>
      <c r="H116">
        <v>22</v>
      </c>
      <c r="I116">
        <v>2</v>
      </c>
    </row>
    <row r="117" spans="1:9" x14ac:dyDescent="0.3">
      <c r="A117" t="s">
        <v>140</v>
      </c>
      <c r="B117" t="s">
        <v>141</v>
      </c>
      <c r="C117">
        <v>0.21305713127752129</v>
      </c>
      <c r="D117">
        <v>1.7754760939793439E-2</v>
      </c>
      <c r="E117">
        <v>584</v>
      </c>
      <c r="F117">
        <v>48.666666666666657</v>
      </c>
      <c r="G117">
        <v>1.23638877806423</v>
      </c>
      <c r="H117">
        <v>104</v>
      </c>
      <c r="I117">
        <v>12</v>
      </c>
    </row>
    <row r="118" spans="1:9" x14ac:dyDescent="0.3">
      <c r="A118" t="s">
        <v>1662</v>
      </c>
      <c r="B118" t="s">
        <v>1662</v>
      </c>
      <c r="C118">
        <v>0.2129674253087889</v>
      </c>
      <c r="D118">
        <v>3.5494570884798148E-2</v>
      </c>
      <c r="E118">
        <v>46</v>
      </c>
      <c r="F118">
        <v>7.666666666666667</v>
      </c>
      <c r="G118">
        <v>2.201469674107817</v>
      </c>
      <c r="H118">
        <v>39</v>
      </c>
      <c r="I118">
        <v>6</v>
      </c>
    </row>
    <row r="119" spans="1:9" x14ac:dyDescent="0.3">
      <c r="A119" t="s">
        <v>1395</v>
      </c>
      <c r="B119" t="s">
        <v>1395</v>
      </c>
      <c r="C119">
        <v>0.21292649213406509</v>
      </c>
      <c r="D119">
        <v>5.3231623033516293E-2</v>
      </c>
      <c r="E119">
        <v>47</v>
      </c>
      <c r="F119">
        <v>11.75</v>
      </c>
      <c r="G119">
        <v>2.632252590200272</v>
      </c>
      <c r="H119">
        <v>25</v>
      </c>
      <c r="I119">
        <v>4</v>
      </c>
    </row>
    <row r="120" spans="1:9" x14ac:dyDescent="0.3">
      <c r="A120" t="s">
        <v>3172</v>
      </c>
      <c r="B120" t="s">
        <v>3172</v>
      </c>
      <c r="C120">
        <v>0.212909014697303</v>
      </c>
      <c r="D120">
        <v>5.3227253674325757E-2</v>
      </c>
      <c r="E120">
        <v>15</v>
      </c>
      <c r="F120">
        <v>3.75</v>
      </c>
      <c r="G120">
        <v>2.632252590200272</v>
      </c>
      <c r="H120">
        <v>20</v>
      </c>
      <c r="I120">
        <v>4</v>
      </c>
    </row>
    <row r="121" spans="1:9" x14ac:dyDescent="0.3">
      <c r="A121" t="s">
        <v>246</v>
      </c>
      <c r="B121" t="s">
        <v>247</v>
      </c>
      <c r="C121">
        <v>0.211422103182307</v>
      </c>
      <c r="D121">
        <v>0.211422103182307</v>
      </c>
      <c r="E121">
        <v>24</v>
      </c>
      <c r="F121">
        <v>24</v>
      </c>
      <c r="G121">
        <v>5.1972019476618083</v>
      </c>
      <c r="H121">
        <v>1</v>
      </c>
      <c r="I121">
        <v>1</v>
      </c>
    </row>
    <row r="122" spans="1:9" x14ac:dyDescent="0.3">
      <c r="A122" t="s">
        <v>299</v>
      </c>
      <c r="B122" t="s">
        <v>299</v>
      </c>
      <c r="C122">
        <v>0.211114889839042</v>
      </c>
      <c r="D122">
        <v>5.2778722459760508E-2</v>
      </c>
      <c r="E122">
        <v>13</v>
      </c>
      <c r="F122">
        <v>3.25</v>
      </c>
      <c r="G122">
        <v>4.2809112157876541</v>
      </c>
      <c r="H122">
        <v>4</v>
      </c>
      <c r="I122">
        <v>4</v>
      </c>
    </row>
    <row r="123" spans="1:9" x14ac:dyDescent="0.3">
      <c r="A123" t="s">
        <v>575</v>
      </c>
      <c r="B123" t="s">
        <v>576</v>
      </c>
      <c r="C123">
        <v>0.21023626787416611</v>
      </c>
      <c r="D123">
        <v>1.7519688989513841E-2</v>
      </c>
      <c r="E123">
        <v>136</v>
      </c>
      <c r="F123">
        <v>11.33333333333333</v>
      </c>
      <c r="G123">
        <v>1.5083224935478721</v>
      </c>
      <c r="H123">
        <v>76</v>
      </c>
      <c r="I123">
        <v>12</v>
      </c>
    </row>
    <row r="124" spans="1:9" x14ac:dyDescent="0.3">
      <c r="A124" t="s">
        <v>807</v>
      </c>
      <c r="B124" t="s">
        <v>808</v>
      </c>
      <c r="C124">
        <v>0.20812327674884459</v>
      </c>
      <c r="D124">
        <v>1.60094828268342E-2</v>
      </c>
      <c r="E124">
        <v>146</v>
      </c>
      <c r="F124">
        <v>11.23076923076923</v>
      </c>
      <c r="G124">
        <v>1.054067221270276</v>
      </c>
      <c r="H124">
        <v>125</v>
      </c>
      <c r="I124">
        <v>13</v>
      </c>
    </row>
    <row r="125" spans="1:9" x14ac:dyDescent="0.3">
      <c r="A125" t="s">
        <v>115</v>
      </c>
      <c r="B125" t="s">
        <v>116</v>
      </c>
      <c r="C125">
        <v>0.20724041165556301</v>
      </c>
      <c r="D125">
        <v>2.3026712406173669E-2</v>
      </c>
      <c r="E125">
        <v>565</v>
      </c>
      <c r="F125">
        <v>62.777777777777779</v>
      </c>
      <c r="G125">
        <v>1.656242623624494</v>
      </c>
      <c r="H125">
        <v>68</v>
      </c>
      <c r="I125">
        <v>9</v>
      </c>
    </row>
    <row r="126" spans="1:9" x14ac:dyDescent="0.3">
      <c r="A126" t="s">
        <v>1467</v>
      </c>
      <c r="B126" t="s">
        <v>1468</v>
      </c>
      <c r="C126">
        <v>0.206197208070344</v>
      </c>
      <c r="D126">
        <v>2.9456744010049139E-2</v>
      </c>
      <c r="E126">
        <v>81</v>
      </c>
      <c r="F126">
        <v>11.571428571428569</v>
      </c>
      <c r="G126">
        <v>1.656242623624494</v>
      </c>
      <c r="H126">
        <v>68</v>
      </c>
      <c r="I126">
        <v>7</v>
      </c>
    </row>
    <row r="127" spans="1:9" x14ac:dyDescent="0.3">
      <c r="A127" t="s">
        <v>301</v>
      </c>
      <c r="B127" t="s">
        <v>302</v>
      </c>
      <c r="C127">
        <v>0.2059604857968145</v>
      </c>
      <c r="D127">
        <v>1.8723680526983141E-2</v>
      </c>
      <c r="E127">
        <v>428</v>
      </c>
      <c r="F127">
        <v>38.909090909090907</v>
      </c>
      <c r="G127">
        <v>1.0700675626167171</v>
      </c>
      <c r="H127">
        <v>123</v>
      </c>
      <c r="I127">
        <v>11</v>
      </c>
    </row>
    <row r="128" spans="1:9" x14ac:dyDescent="0.3">
      <c r="A128" t="s">
        <v>86</v>
      </c>
      <c r="B128" t="s">
        <v>87</v>
      </c>
      <c r="C128">
        <v>0.20565493796934109</v>
      </c>
      <c r="D128">
        <v>2.570686724616764E-2</v>
      </c>
      <c r="E128">
        <v>144</v>
      </c>
      <c r="F128">
        <v>18</v>
      </c>
      <c r="G128">
        <v>2.9999773703255892</v>
      </c>
      <c r="H128">
        <v>17</v>
      </c>
      <c r="I128">
        <v>8</v>
      </c>
    </row>
    <row r="129" spans="1:9" x14ac:dyDescent="0.3">
      <c r="A129" t="s">
        <v>29</v>
      </c>
      <c r="B129" t="s">
        <v>29</v>
      </c>
      <c r="C129">
        <v>0.20544461951431539</v>
      </c>
      <c r="D129">
        <v>6.8481539838105135E-2</v>
      </c>
      <c r="E129">
        <v>408</v>
      </c>
      <c r="F129">
        <v>136</v>
      </c>
      <c r="G129">
        <v>3.5877640352277078</v>
      </c>
      <c r="H129">
        <v>9</v>
      </c>
      <c r="I129">
        <v>3</v>
      </c>
    </row>
    <row r="130" spans="1:9" x14ac:dyDescent="0.3">
      <c r="A130" t="s">
        <v>354</v>
      </c>
      <c r="B130" t="s">
        <v>354</v>
      </c>
      <c r="C130">
        <v>0.2049781488433573</v>
      </c>
      <c r="D130">
        <v>0.10248907442167859</v>
      </c>
      <c r="E130">
        <v>24</v>
      </c>
      <c r="F130">
        <v>12</v>
      </c>
      <c r="G130">
        <v>4.5040547671018629</v>
      </c>
      <c r="H130">
        <v>3</v>
      </c>
      <c r="I130">
        <v>2</v>
      </c>
    </row>
    <row r="131" spans="1:9" x14ac:dyDescent="0.3">
      <c r="A131" t="s">
        <v>526</v>
      </c>
      <c r="B131" t="s">
        <v>527</v>
      </c>
      <c r="C131">
        <v>0.20391377886672521</v>
      </c>
      <c r="D131">
        <v>1.5685675297440398E-2</v>
      </c>
      <c r="E131">
        <v>218</v>
      </c>
      <c r="F131">
        <v>16.76923076923077</v>
      </c>
      <c r="G131">
        <v>1.094558582625013</v>
      </c>
      <c r="H131">
        <v>120</v>
      </c>
      <c r="I131">
        <v>13</v>
      </c>
    </row>
    <row r="132" spans="1:9" x14ac:dyDescent="0.3">
      <c r="A132" t="s">
        <v>983</v>
      </c>
      <c r="B132" t="s">
        <v>984</v>
      </c>
      <c r="C132">
        <v>0.20299922417537411</v>
      </c>
      <c r="D132">
        <v>2.2555469352819341E-2</v>
      </c>
      <c r="E132">
        <v>84</v>
      </c>
      <c r="F132">
        <v>9.3333333333333339</v>
      </c>
      <c r="G132">
        <v>1.7960045659996531</v>
      </c>
      <c r="H132">
        <v>59</v>
      </c>
      <c r="I132">
        <v>9</v>
      </c>
    </row>
    <row r="133" spans="1:9" x14ac:dyDescent="0.3">
      <c r="A133" t="s">
        <v>826</v>
      </c>
      <c r="B133" t="s">
        <v>827</v>
      </c>
      <c r="C133">
        <v>0.20230929426750749</v>
      </c>
      <c r="D133">
        <v>2.2478810474167499E-2</v>
      </c>
      <c r="E133">
        <v>99</v>
      </c>
      <c r="F133">
        <v>11</v>
      </c>
      <c r="G133">
        <v>1.7960045659996531</v>
      </c>
      <c r="H133">
        <v>59</v>
      </c>
      <c r="I133">
        <v>9</v>
      </c>
    </row>
    <row r="134" spans="1:9" x14ac:dyDescent="0.3">
      <c r="A134" t="s">
        <v>1793</v>
      </c>
      <c r="B134" t="s">
        <v>1794</v>
      </c>
      <c r="C134">
        <v>0.20225465738758139</v>
      </c>
      <c r="D134">
        <v>2.2472739709731269E-2</v>
      </c>
      <c r="E134">
        <v>72</v>
      </c>
      <c r="F134">
        <v>8</v>
      </c>
      <c r="G134">
        <v>1.336472236621213</v>
      </c>
      <c r="H134">
        <v>94</v>
      </c>
      <c r="I134">
        <v>9</v>
      </c>
    </row>
    <row r="135" spans="1:9" x14ac:dyDescent="0.3">
      <c r="A135" t="s">
        <v>2303</v>
      </c>
      <c r="B135" t="s">
        <v>2304</v>
      </c>
      <c r="C135">
        <v>0.20127004709909921</v>
      </c>
      <c r="D135">
        <v>0.20127004709909921</v>
      </c>
      <c r="E135">
        <v>34</v>
      </c>
      <c r="F135">
        <v>34</v>
      </c>
      <c r="G135">
        <v>3.492453855423383</v>
      </c>
      <c r="H135">
        <v>10</v>
      </c>
      <c r="I135">
        <v>1</v>
      </c>
    </row>
    <row r="136" spans="1:9" x14ac:dyDescent="0.3">
      <c r="A136" t="s">
        <v>305</v>
      </c>
      <c r="B136" t="s">
        <v>306</v>
      </c>
      <c r="C136">
        <v>0.20092741203532949</v>
      </c>
      <c r="D136">
        <v>1.435195800252354E-2</v>
      </c>
      <c r="E136">
        <v>340</v>
      </c>
      <c r="F136">
        <v>24.285714285714281</v>
      </c>
      <c r="G136">
        <v>1.046162041763163</v>
      </c>
      <c r="H136">
        <v>126</v>
      </c>
      <c r="I136">
        <v>14</v>
      </c>
    </row>
    <row r="137" spans="1:9" x14ac:dyDescent="0.3">
      <c r="A137" t="s">
        <v>884</v>
      </c>
      <c r="B137" t="s">
        <v>885</v>
      </c>
      <c r="C137">
        <v>0.19930802512214679</v>
      </c>
      <c r="D137">
        <v>1.660900209351223E-2</v>
      </c>
      <c r="E137">
        <v>140</v>
      </c>
      <c r="F137">
        <v>11.66666666666667</v>
      </c>
      <c r="G137">
        <v>1.1028573854397079</v>
      </c>
      <c r="H137">
        <v>119</v>
      </c>
      <c r="I137">
        <v>12</v>
      </c>
    </row>
    <row r="138" spans="1:9" x14ac:dyDescent="0.3">
      <c r="A138" t="s">
        <v>332</v>
      </c>
      <c r="B138" t="s">
        <v>333</v>
      </c>
      <c r="C138">
        <v>0.1992688973254603</v>
      </c>
      <c r="D138">
        <v>0.1992688973254603</v>
      </c>
      <c r="E138">
        <v>19</v>
      </c>
      <c r="F138">
        <v>19</v>
      </c>
      <c r="G138">
        <v>5.1972019476618083</v>
      </c>
      <c r="H138">
        <v>1</v>
      </c>
      <c r="I138">
        <v>1</v>
      </c>
    </row>
    <row r="139" spans="1:9" x14ac:dyDescent="0.3">
      <c r="A139" t="s">
        <v>103</v>
      </c>
      <c r="B139" t="s">
        <v>104</v>
      </c>
      <c r="C139">
        <v>0.19903884566206159</v>
      </c>
      <c r="D139">
        <v>1.9903884566206169E-2</v>
      </c>
      <c r="E139">
        <v>637</v>
      </c>
      <c r="F139">
        <v>63.7</v>
      </c>
      <c r="G139">
        <v>1.5083224935478721</v>
      </c>
      <c r="H139">
        <v>79</v>
      </c>
      <c r="I139">
        <v>10</v>
      </c>
    </row>
    <row r="140" spans="1:9" x14ac:dyDescent="0.3">
      <c r="A140" t="s">
        <v>582</v>
      </c>
      <c r="B140" t="s">
        <v>583</v>
      </c>
      <c r="C140">
        <v>0.1983669340547537</v>
      </c>
      <c r="D140">
        <v>1.525899492728874E-2</v>
      </c>
      <c r="E140">
        <v>183</v>
      </c>
      <c r="F140">
        <v>14.07692307692308</v>
      </c>
      <c r="G140">
        <v>1.1541506798272581</v>
      </c>
      <c r="H140">
        <v>113</v>
      </c>
      <c r="I140">
        <v>13</v>
      </c>
    </row>
    <row r="141" spans="1:9" x14ac:dyDescent="0.3">
      <c r="A141" t="s">
        <v>129</v>
      </c>
      <c r="B141" t="s">
        <v>130</v>
      </c>
      <c r="C141">
        <v>0.19724260582582179</v>
      </c>
      <c r="D141">
        <v>1.9724260582582181E-2</v>
      </c>
      <c r="E141">
        <v>628</v>
      </c>
      <c r="F141">
        <v>62.8</v>
      </c>
      <c r="G141">
        <v>1.3905394578914889</v>
      </c>
      <c r="H141">
        <v>89</v>
      </c>
      <c r="I141">
        <v>10</v>
      </c>
    </row>
    <row r="142" spans="1:9" x14ac:dyDescent="0.3">
      <c r="A142" t="s">
        <v>149</v>
      </c>
      <c r="B142" t="s">
        <v>150</v>
      </c>
      <c r="C142">
        <v>0.19663383506611959</v>
      </c>
      <c r="D142">
        <v>3.2772305844353262E-2</v>
      </c>
      <c r="E142">
        <v>542</v>
      </c>
      <c r="F142">
        <v>90.333333333333329</v>
      </c>
      <c r="G142">
        <v>1.883015942989283</v>
      </c>
      <c r="H142">
        <v>52</v>
      </c>
      <c r="I142">
        <v>6</v>
      </c>
    </row>
    <row r="143" spans="1:9" x14ac:dyDescent="0.3">
      <c r="A143" t="s">
        <v>154</v>
      </c>
      <c r="B143" t="s">
        <v>155</v>
      </c>
      <c r="C143">
        <v>0.1960384909464899</v>
      </c>
      <c r="D143">
        <v>2.8005498706641419E-2</v>
      </c>
      <c r="E143">
        <v>792</v>
      </c>
      <c r="F143">
        <v>113.1428571428571</v>
      </c>
      <c r="G143">
        <v>1.4360018319682459</v>
      </c>
      <c r="H143">
        <v>85</v>
      </c>
      <c r="I143">
        <v>7</v>
      </c>
    </row>
    <row r="144" spans="1:9" x14ac:dyDescent="0.3">
      <c r="A144" t="s">
        <v>919</v>
      </c>
      <c r="B144" t="s">
        <v>920</v>
      </c>
      <c r="C144">
        <v>0.1957467631102022</v>
      </c>
      <c r="D144">
        <v>1.50574433161694E-2</v>
      </c>
      <c r="E144">
        <v>122</v>
      </c>
      <c r="F144">
        <v>9.384615384615385</v>
      </c>
      <c r="G144">
        <v>1.1196645037560891</v>
      </c>
      <c r="H144">
        <v>117</v>
      </c>
      <c r="I144">
        <v>13</v>
      </c>
    </row>
    <row r="145" spans="1:9" x14ac:dyDescent="0.3">
      <c r="A145" t="s">
        <v>2008</v>
      </c>
      <c r="B145" t="s">
        <v>2008</v>
      </c>
      <c r="C145">
        <v>0.1953298657342131</v>
      </c>
      <c r="D145">
        <v>3.2554977622368857E-2</v>
      </c>
      <c r="E145">
        <v>46</v>
      </c>
      <c r="F145">
        <v>7.666666666666667</v>
      </c>
      <c r="G145">
        <v>2.019148117313863</v>
      </c>
      <c r="H145">
        <v>47</v>
      </c>
      <c r="I145">
        <v>6</v>
      </c>
    </row>
    <row r="146" spans="1:9" x14ac:dyDescent="0.3">
      <c r="A146" t="s">
        <v>280</v>
      </c>
      <c r="B146" t="s">
        <v>281</v>
      </c>
      <c r="C146">
        <v>0.19419488261453621</v>
      </c>
      <c r="D146">
        <v>1.6182906884544681E-2</v>
      </c>
      <c r="E146">
        <v>385</v>
      </c>
      <c r="F146">
        <v>32.083333333333343</v>
      </c>
      <c r="G146">
        <v>1.145416999858504</v>
      </c>
      <c r="H146">
        <v>114</v>
      </c>
      <c r="I146">
        <v>12</v>
      </c>
    </row>
    <row r="147" spans="1:9" x14ac:dyDescent="0.3">
      <c r="A147" t="s">
        <v>460</v>
      </c>
      <c r="B147" t="s">
        <v>461</v>
      </c>
      <c r="C147">
        <v>0.19197614759267451</v>
      </c>
      <c r="D147">
        <v>1.9197614759267449E-2</v>
      </c>
      <c r="E147">
        <v>196</v>
      </c>
      <c r="F147">
        <v>19.600000000000001</v>
      </c>
      <c r="G147">
        <v>1.5596157879354231</v>
      </c>
      <c r="H147">
        <v>74</v>
      </c>
      <c r="I147">
        <v>10</v>
      </c>
    </row>
    <row r="148" spans="1:9" x14ac:dyDescent="0.3">
      <c r="A148" t="s">
        <v>932</v>
      </c>
      <c r="B148" t="s">
        <v>933</v>
      </c>
      <c r="C148">
        <v>0.19114992600286021</v>
      </c>
      <c r="D148">
        <v>1.4703840461758469E-2</v>
      </c>
      <c r="E148">
        <v>108</v>
      </c>
      <c r="F148">
        <v>8.3076923076923084</v>
      </c>
      <c r="G148">
        <v>1.226910034109687</v>
      </c>
      <c r="H148">
        <v>105</v>
      </c>
      <c r="I148">
        <v>13</v>
      </c>
    </row>
    <row r="149" spans="1:9" x14ac:dyDescent="0.3">
      <c r="A149" t="s">
        <v>937</v>
      </c>
      <c r="B149" t="s">
        <v>938</v>
      </c>
      <c r="C149">
        <v>0.1905297724339064</v>
      </c>
      <c r="D149">
        <v>2.38162215542383E-2</v>
      </c>
      <c r="E149">
        <v>138</v>
      </c>
      <c r="F149">
        <v>17.25</v>
      </c>
      <c r="G149">
        <v>1.4595323293784399</v>
      </c>
      <c r="H149">
        <v>83</v>
      </c>
      <c r="I149">
        <v>8</v>
      </c>
    </row>
    <row r="150" spans="1:9" x14ac:dyDescent="0.3">
      <c r="A150" t="s">
        <v>813</v>
      </c>
      <c r="B150" t="s">
        <v>814</v>
      </c>
      <c r="C150">
        <v>0.19011010864470859</v>
      </c>
      <c r="D150">
        <v>1.9011010864470861E-2</v>
      </c>
      <c r="E150">
        <v>93</v>
      </c>
      <c r="F150">
        <v>9.3000000000000007</v>
      </c>
      <c r="G150">
        <v>1.763214743176662</v>
      </c>
      <c r="H150">
        <v>61</v>
      </c>
      <c r="I150">
        <v>10</v>
      </c>
    </row>
    <row r="151" spans="1:9" x14ac:dyDescent="0.3">
      <c r="A151" t="s">
        <v>388</v>
      </c>
      <c r="B151" t="s">
        <v>388</v>
      </c>
      <c r="C151">
        <v>0.18987358138712379</v>
      </c>
      <c r="D151">
        <v>1.3562398670508839E-2</v>
      </c>
      <c r="E151">
        <v>270</v>
      </c>
      <c r="F151">
        <v>19.285714285714281</v>
      </c>
      <c r="G151">
        <v>1.0700675626167171</v>
      </c>
      <c r="H151">
        <v>123</v>
      </c>
      <c r="I151">
        <v>14</v>
      </c>
    </row>
    <row r="152" spans="1:9" x14ac:dyDescent="0.3">
      <c r="A152" t="s">
        <v>473</v>
      </c>
      <c r="B152" t="s">
        <v>474</v>
      </c>
      <c r="C152">
        <v>0.18865194079250211</v>
      </c>
      <c r="D152">
        <v>0.18865194079250211</v>
      </c>
      <c r="E152">
        <v>14</v>
      </c>
      <c r="F152">
        <v>14</v>
      </c>
      <c r="G152">
        <v>5.1972019476618083</v>
      </c>
      <c r="H152">
        <v>1</v>
      </c>
      <c r="I152">
        <v>1</v>
      </c>
    </row>
    <row r="153" spans="1:9" x14ac:dyDescent="0.3">
      <c r="A153" t="s">
        <v>614</v>
      </c>
      <c r="B153" t="s">
        <v>615</v>
      </c>
      <c r="C153">
        <v>0.1885352088698706</v>
      </c>
      <c r="D153">
        <v>1.713956444271551E-2</v>
      </c>
      <c r="E153">
        <v>189</v>
      </c>
      <c r="F153">
        <v>17.18181818181818</v>
      </c>
      <c r="G153">
        <v>1.23638877806423</v>
      </c>
      <c r="H153">
        <v>102</v>
      </c>
      <c r="I153">
        <v>11</v>
      </c>
    </row>
    <row r="154" spans="1:9" x14ac:dyDescent="0.3">
      <c r="A154" t="s">
        <v>549</v>
      </c>
      <c r="B154" t="s">
        <v>550</v>
      </c>
      <c r="C154">
        <v>0.1879295881024115</v>
      </c>
      <c r="D154">
        <v>1.342354200731511E-2</v>
      </c>
      <c r="E154">
        <v>192</v>
      </c>
      <c r="F154">
        <v>13.71428571428571</v>
      </c>
      <c r="G154">
        <v>1.1112256351102241</v>
      </c>
      <c r="H154">
        <v>118</v>
      </c>
      <c r="I154">
        <v>14</v>
      </c>
    </row>
    <row r="155" spans="1:9" x14ac:dyDescent="0.3">
      <c r="A155" t="s">
        <v>1489</v>
      </c>
      <c r="B155" t="s">
        <v>1489</v>
      </c>
      <c r="C155">
        <v>0.18792531980709501</v>
      </c>
      <c r="D155">
        <v>1.5660443317257911E-2</v>
      </c>
      <c r="E155">
        <v>80</v>
      </c>
      <c r="F155">
        <v>6.666666666666667</v>
      </c>
      <c r="G155">
        <v>1.1112256351102241</v>
      </c>
      <c r="H155">
        <v>109</v>
      </c>
      <c r="I155">
        <v>12</v>
      </c>
    </row>
    <row r="156" spans="1:9" x14ac:dyDescent="0.3">
      <c r="A156" t="s">
        <v>783</v>
      </c>
      <c r="B156" t="s">
        <v>784</v>
      </c>
      <c r="C156">
        <v>0.18746815269626221</v>
      </c>
      <c r="D156">
        <v>1.562234605802185E-2</v>
      </c>
      <c r="E156">
        <v>158</v>
      </c>
      <c r="F156">
        <v>13.16666666666667</v>
      </c>
      <c r="G156">
        <v>1.1028573854397079</v>
      </c>
      <c r="H156">
        <v>119</v>
      </c>
      <c r="I156">
        <v>12</v>
      </c>
    </row>
    <row r="157" spans="1:9" x14ac:dyDescent="0.3">
      <c r="A157" t="s">
        <v>145</v>
      </c>
      <c r="B157" t="s">
        <v>146</v>
      </c>
      <c r="C157">
        <v>0.18597263854334481</v>
      </c>
      <c r="D157">
        <v>2.656751979190641E-2</v>
      </c>
      <c r="E157">
        <v>352</v>
      </c>
      <c r="F157">
        <v>50.285714285714278</v>
      </c>
      <c r="G157">
        <v>2.201469674107817</v>
      </c>
      <c r="H157">
        <v>39</v>
      </c>
      <c r="I157">
        <v>7</v>
      </c>
    </row>
    <row r="158" spans="1:9" x14ac:dyDescent="0.3">
      <c r="A158" t="s">
        <v>117</v>
      </c>
      <c r="B158" t="s">
        <v>118</v>
      </c>
      <c r="C158">
        <v>0.18583888135079971</v>
      </c>
      <c r="D158">
        <v>1.548657344589997E-2</v>
      </c>
      <c r="E158">
        <v>605</v>
      </c>
      <c r="F158">
        <v>50.416666666666657</v>
      </c>
      <c r="G158">
        <v>1.2952292780871639</v>
      </c>
      <c r="H158">
        <v>98</v>
      </c>
      <c r="I158">
        <v>12</v>
      </c>
    </row>
    <row r="159" spans="1:9" x14ac:dyDescent="0.3">
      <c r="A159" t="s">
        <v>274</v>
      </c>
      <c r="B159" t="s">
        <v>275</v>
      </c>
      <c r="C159">
        <v>0.18562468096654991</v>
      </c>
      <c r="D159">
        <v>1.6874970996959081E-2</v>
      </c>
      <c r="E159">
        <v>325</v>
      </c>
      <c r="F159">
        <v>29.54545454545455</v>
      </c>
      <c r="G159">
        <v>1.4017127584896141</v>
      </c>
      <c r="H159">
        <v>87</v>
      </c>
      <c r="I159">
        <v>11</v>
      </c>
    </row>
    <row r="160" spans="1:9" x14ac:dyDescent="0.3">
      <c r="A160" t="s">
        <v>164</v>
      </c>
      <c r="B160" t="s">
        <v>165</v>
      </c>
      <c r="C160">
        <v>0.18533420151897789</v>
      </c>
      <c r="D160">
        <v>1.544451679324816E-2</v>
      </c>
      <c r="E160">
        <v>578</v>
      </c>
      <c r="F160">
        <v>48.166666666666657</v>
      </c>
      <c r="G160">
        <v>1.2556201399921181</v>
      </c>
      <c r="H160">
        <v>101</v>
      </c>
      <c r="I160">
        <v>12</v>
      </c>
    </row>
    <row r="161" spans="1:9" x14ac:dyDescent="0.3">
      <c r="A161" t="s">
        <v>288</v>
      </c>
      <c r="B161" t="s">
        <v>289</v>
      </c>
      <c r="C161">
        <v>0.18499434028451861</v>
      </c>
      <c r="D161">
        <v>0.18499434028451861</v>
      </c>
      <c r="E161">
        <v>21</v>
      </c>
      <c r="F161">
        <v>21</v>
      </c>
      <c r="G161">
        <v>5.1972019476618083</v>
      </c>
      <c r="H161">
        <v>1</v>
      </c>
      <c r="I161">
        <v>1</v>
      </c>
    </row>
    <row r="162" spans="1:9" x14ac:dyDescent="0.3">
      <c r="A162" t="s">
        <v>518</v>
      </c>
      <c r="B162" t="s">
        <v>518</v>
      </c>
      <c r="C162">
        <v>0.18349121780464989</v>
      </c>
      <c r="D162">
        <v>9.1745608902324943E-2</v>
      </c>
      <c r="E162">
        <v>17</v>
      </c>
      <c r="F162">
        <v>8.5</v>
      </c>
      <c r="G162">
        <v>4.5040547671018629</v>
      </c>
      <c r="H162">
        <v>3</v>
      </c>
      <c r="I162">
        <v>2</v>
      </c>
    </row>
    <row r="163" spans="1:9" x14ac:dyDescent="0.3">
      <c r="A163" t="s">
        <v>410</v>
      </c>
      <c r="B163" t="s">
        <v>411</v>
      </c>
      <c r="C163">
        <v>0.18303255348631731</v>
      </c>
      <c r="D163">
        <v>1.5252712790526439E-2</v>
      </c>
      <c r="E163">
        <v>297</v>
      </c>
      <c r="F163">
        <v>24.75</v>
      </c>
      <c r="G163">
        <v>1.086328083488497</v>
      </c>
      <c r="H163">
        <v>121</v>
      </c>
      <c r="I163">
        <v>12</v>
      </c>
    </row>
    <row r="164" spans="1:9" x14ac:dyDescent="0.3">
      <c r="A164" t="s">
        <v>1100</v>
      </c>
      <c r="B164" t="s">
        <v>1100</v>
      </c>
      <c r="C164">
        <v>0.18259349183903681</v>
      </c>
      <c r="D164">
        <v>1.5216124319919731E-2</v>
      </c>
      <c r="E164">
        <v>99</v>
      </c>
      <c r="F164">
        <v>8.25</v>
      </c>
      <c r="G164">
        <v>1.226910034109687</v>
      </c>
      <c r="H164">
        <v>105</v>
      </c>
      <c r="I164">
        <v>12</v>
      </c>
    </row>
    <row r="165" spans="1:9" x14ac:dyDescent="0.3">
      <c r="A165" t="s">
        <v>596</v>
      </c>
      <c r="B165" t="s">
        <v>597</v>
      </c>
      <c r="C165">
        <v>0.18216397806251411</v>
      </c>
      <c r="D165">
        <v>1.518033150520951E-2</v>
      </c>
      <c r="E165">
        <v>189</v>
      </c>
      <c r="F165">
        <v>15.75</v>
      </c>
      <c r="G165">
        <v>1.1629613095094129</v>
      </c>
      <c r="H165">
        <v>109</v>
      </c>
      <c r="I165">
        <v>12</v>
      </c>
    </row>
    <row r="166" spans="1:9" x14ac:dyDescent="0.3">
      <c r="A166" t="s">
        <v>977</v>
      </c>
      <c r="B166" t="s">
        <v>978</v>
      </c>
      <c r="C166">
        <v>0.1795545364381505</v>
      </c>
      <c r="D166">
        <v>1.6323139676195499E-2</v>
      </c>
      <c r="E166">
        <v>106</v>
      </c>
      <c r="F166">
        <v>9.6363636363636367</v>
      </c>
      <c r="G166">
        <v>1.3577496350684981</v>
      </c>
      <c r="H166">
        <v>91</v>
      </c>
      <c r="I166">
        <v>11</v>
      </c>
    </row>
    <row r="167" spans="1:9" x14ac:dyDescent="0.3">
      <c r="A167" t="s">
        <v>214</v>
      </c>
      <c r="B167" t="s">
        <v>215</v>
      </c>
      <c r="C167">
        <v>0.17937078236157691</v>
      </c>
      <c r="D167">
        <v>1.99300869290641E-2</v>
      </c>
      <c r="E167">
        <v>461</v>
      </c>
      <c r="F167">
        <v>51.222222222222221</v>
      </c>
      <c r="G167">
        <v>1.5083224935478721</v>
      </c>
      <c r="H167">
        <v>79</v>
      </c>
      <c r="I167">
        <v>9</v>
      </c>
    </row>
    <row r="168" spans="1:9" x14ac:dyDescent="0.3">
      <c r="A168" t="s">
        <v>700</v>
      </c>
      <c r="B168" t="s">
        <v>701</v>
      </c>
      <c r="C168">
        <v>0.17863217161169601</v>
      </c>
      <c r="D168">
        <v>1.488601430097467E-2</v>
      </c>
      <c r="E168">
        <v>171</v>
      </c>
      <c r="F168">
        <v>14.25</v>
      </c>
      <c r="G168">
        <v>1.136758937115389</v>
      </c>
      <c r="H168">
        <v>115</v>
      </c>
      <c r="I168">
        <v>12</v>
      </c>
    </row>
    <row r="169" spans="1:9" x14ac:dyDescent="0.3">
      <c r="A169" t="s">
        <v>127</v>
      </c>
      <c r="B169" t="s">
        <v>128</v>
      </c>
      <c r="C169">
        <v>0.1755492658780029</v>
      </c>
      <c r="D169">
        <v>1.4629105489833569E-2</v>
      </c>
      <c r="E169">
        <v>481</v>
      </c>
      <c r="F169">
        <v>40.083333333333343</v>
      </c>
      <c r="G169">
        <v>1.483629880957501</v>
      </c>
      <c r="H169">
        <v>81</v>
      </c>
      <c r="I169">
        <v>12</v>
      </c>
    </row>
    <row r="170" spans="1:9" x14ac:dyDescent="0.3">
      <c r="A170" t="s">
        <v>382</v>
      </c>
      <c r="B170" t="s">
        <v>383</v>
      </c>
      <c r="C170">
        <v>0.17525939524737549</v>
      </c>
      <c r="D170">
        <v>1.5932672295215951E-2</v>
      </c>
      <c r="E170">
        <v>289</v>
      </c>
      <c r="F170">
        <v>26.27272727272727</v>
      </c>
      <c r="G170">
        <v>1.245958229080381</v>
      </c>
      <c r="H170">
        <v>102</v>
      </c>
      <c r="I170">
        <v>11</v>
      </c>
    </row>
    <row r="171" spans="1:9" x14ac:dyDescent="0.3">
      <c r="A171" t="s">
        <v>335</v>
      </c>
      <c r="B171" t="s">
        <v>336</v>
      </c>
      <c r="C171">
        <v>0.1738395141963209</v>
      </c>
      <c r="D171">
        <v>1.448662618302674E-2</v>
      </c>
      <c r="E171">
        <v>361</v>
      </c>
      <c r="F171">
        <v>30.083333333333329</v>
      </c>
      <c r="G171">
        <v>1.0700675626167171</v>
      </c>
      <c r="H171">
        <v>123</v>
      </c>
      <c r="I171">
        <v>12</v>
      </c>
    </row>
    <row r="172" spans="1:9" x14ac:dyDescent="0.3">
      <c r="A172" t="s">
        <v>565</v>
      </c>
      <c r="B172" t="s">
        <v>566</v>
      </c>
      <c r="C172">
        <v>0.1726506796479387</v>
      </c>
      <c r="D172">
        <v>1.4387556637328229E-2</v>
      </c>
      <c r="E172">
        <v>228</v>
      </c>
      <c r="F172">
        <v>19</v>
      </c>
      <c r="G172">
        <v>1.0700675626167171</v>
      </c>
      <c r="H172">
        <v>123</v>
      </c>
      <c r="I172">
        <v>12</v>
      </c>
    </row>
    <row r="173" spans="1:9" x14ac:dyDescent="0.3">
      <c r="A173" t="s">
        <v>1102</v>
      </c>
      <c r="B173" t="s">
        <v>1102</v>
      </c>
      <c r="C173">
        <v>0.17174543007708051</v>
      </c>
      <c r="D173">
        <v>1.3211186929006189E-2</v>
      </c>
      <c r="E173">
        <v>104</v>
      </c>
      <c r="F173">
        <v>8</v>
      </c>
      <c r="G173">
        <v>1.0620353909194531</v>
      </c>
      <c r="H173">
        <v>120</v>
      </c>
      <c r="I173">
        <v>13</v>
      </c>
    </row>
    <row r="174" spans="1:9" x14ac:dyDescent="0.3">
      <c r="A174" t="s">
        <v>3713</v>
      </c>
      <c r="B174" t="s">
        <v>3713</v>
      </c>
      <c r="C174">
        <v>0.17149192979761971</v>
      </c>
      <c r="D174">
        <v>1.559017543614725E-2</v>
      </c>
      <c r="E174">
        <v>10</v>
      </c>
      <c r="F174">
        <v>0.90909090909090906</v>
      </c>
      <c r="G174">
        <v>1.3156381497183709</v>
      </c>
      <c r="H174">
        <v>27</v>
      </c>
      <c r="I174">
        <v>11</v>
      </c>
    </row>
    <row r="175" spans="1:9" x14ac:dyDescent="0.3">
      <c r="A175" t="s">
        <v>374</v>
      </c>
      <c r="B175" t="s">
        <v>375</v>
      </c>
      <c r="C175">
        <v>0.17107428153995929</v>
      </c>
      <c r="D175">
        <v>2.443918307713705E-2</v>
      </c>
      <c r="E175">
        <v>295</v>
      </c>
      <c r="F175">
        <v>42.142857142857153</v>
      </c>
      <c r="G175">
        <v>1.7006943861953281</v>
      </c>
      <c r="H175">
        <v>65</v>
      </c>
      <c r="I175">
        <v>7</v>
      </c>
    </row>
    <row r="176" spans="1:9" x14ac:dyDescent="0.3">
      <c r="A176" t="s">
        <v>854</v>
      </c>
      <c r="B176" t="s">
        <v>855</v>
      </c>
      <c r="C176">
        <v>0.1704156270231208</v>
      </c>
      <c r="D176">
        <v>2.434508957473154E-2</v>
      </c>
      <c r="E176">
        <v>68</v>
      </c>
      <c r="F176">
        <v>9.7142857142857135</v>
      </c>
      <c r="G176">
        <v>2.226787482092107</v>
      </c>
      <c r="H176">
        <v>32</v>
      </c>
      <c r="I176">
        <v>7</v>
      </c>
    </row>
    <row r="177" spans="1:9" x14ac:dyDescent="0.3">
      <c r="A177" t="s">
        <v>579</v>
      </c>
      <c r="B177" t="s">
        <v>580</v>
      </c>
      <c r="C177">
        <v>0.16975082015774071</v>
      </c>
      <c r="D177">
        <v>3.3950164031548137E-2</v>
      </c>
      <c r="E177">
        <v>97</v>
      </c>
      <c r="F177">
        <v>19.399999999999999</v>
      </c>
      <c r="G177">
        <v>2.5581446180465499</v>
      </c>
      <c r="H177">
        <v>27</v>
      </c>
      <c r="I177">
        <v>5</v>
      </c>
    </row>
    <row r="178" spans="1:9" x14ac:dyDescent="0.3">
      <c r="A178" t="s">
        <v>337</v>
      </c>
      <c r="B178" t="s">
        <v>338</v>
      </c>
      <c r="C178">
        <v>0.16834885529918731</v>
      </c>
      <c r="D178">
        <v>1.6834885529918731E-2</v>
      </c>
      <c r="E178">
        <v>366</v>
      </c>
      <c r="F178">
        <v>36.6</v>
      </c>
      <c r="G178">
        <v>1.23638877806423</v>
      </c>
      <c r="H178">
        <v>104</v>
      </c>
      <c r="I178">
        <v>10</v>
      </c>
    </row>
    <row r="179" spans="1:9" x14ac:dyDescent="0.3">
      <c r="A179" t="s">
        <v>41</v>
      </c>
      <c r="B179" t="s">
        <v>42</v>
      </c>
      <c r="C179">
        <v>0.16828097382600241</v>
      </c>
      <c r="D179">
        <v>3.365619476520048E-2</v>
      </c>
      <c r="E179">
        <v>259</v>
      </c>
      <c r="F179">
        <v>51.8</v>
      </c>
      <c r="G179">
        <v>3.4054424784337529</v>
      </c>
      <c r="H179">
        <v>11</v>
      </c>
      <c r="I179">
        <v>5</v>
      </c>
    </row>
    <row r="180" spans="1:9" x14ac:dyDescent="0.3">
      <c r="A180" t="s">
        <v>870</v>
      </c>
      <c r="B180" t="s">
        <v>871</v>
      </c>
      <c r="C180">
        <v>0.16736465524762989</v>
      </c>
      <c r="D180">
        <v>2.3909236463947131E-2</v>
      </c>
      <c r="E180">
        <v>121</v>
      </c>
      <c r="F180">
        <v>17.285714285714281</v>
      </c>
      <c r="G180">
        <v>1.7472144018302209</v>
      </c>
      <c r="H180">
        <v>59</v>
      </c>
      <c r="I180">
        <v>7</v>
      </c>
    </row>
    <row r="181" spans="1:9" x14ac:dyDescent="0.3">
      <c r="A181" t="s">
        <v>1378</v>
      </c>
      <c r="B181" t="s">
        <v>1379</v>
      </c>
      <c r="C181">
        <v>0.16701166111314089</v>
      </c>
      <c r="D181">
        <v>1.3917638426095081E-2</v>
      </c>
      <c r="E181">
        <v>76</v>
      </c>
      <c r="F181">
        <v>6.333333333333333</v>
      </c>
      <c r="G181">
        <v>1.275228611380494</v>
      </c>
      <c r="H181">
        <v>100</v>
      </c>
      <c r="I181">
        <v>12</v>
      </c>
    </row>
    <row r="182" spans="1:9" x14ac:dyDescent="0.3">
      <c r="A182" t="s">
        <v>1196</v>
      </c>
      <c r="B182" t="s">
        <v>1197</v>
      </c>
      <c r="C182">
        <v>0.16695194554853171</v>
      </c>
      <c r="D182">
        <v>1.3912662129044309E-2</v>
      </c>
      <c r="E182">
        <v>100</v>
      </c>
      <c r="F182">
        <v>8.3333333333333339</v>
      </c>
      <c r="G182">
        <v>1.1196645037560891</v>
      </c>
      <c r="H182">
        <v>117</v>
      </c>
      <c r="I182">
        <v>12</v>
      </c>
    </row>
    <row r="183" spans="1:9" x14ac:dyDescent="0.3">
      <c r="A183" t="s">
        <v>8262</v>
      </c>
      <c r="B183" t="s">
        <v>8263</v>
      </c>
      <c r="C183">
        <v>0.16652079866077879</v>
      </c>
      <c r="D183">
        <v>8.3260399330389381E-2</v>
      </c>
      <c r="E183">
        <v>8</v>
      </c>
      <c r="F183">
        <v>4</v>
      </c>
      <c r="G183">
        <v>3.057135784165538</v>
      </c>
      <c r="H183">
        <v>16</v>
      </c>
      <c r="I183">
        <v>2</v>
      </c>
    </row>
    <row r="184" spans="1:9" x14ac:dyDescent="0.3">
      <c r="A184" t="s">
        <v>314</v>
      </c>
      <c r="B184" t="s">
        <v>315</v>
      </c>
      <c r="C184">
        <v>0.1665041825158623</v>
      </c>
      <c r="D184">
        <v>1.85004647239847E-2</v>
      </c>
      <c r="E184">
        <v>172</v>
      </c>
      <c r="F184">
        <v>19.111111111111111</v>
      </c>
      <c r="G184">
        <v>2.1526795099383849</v>
      </c>
      <c r="H184">
        <v>41</v>
      </c>
      <c r="I184">
        <v>9</v>
      </c>
    </row>
    <row r="185" spans="1:9" x14ac:dyDescent="0.3">
      <c r="A185" t="s">
        <v>1883</v>
      </c>
      <c r="B185" t="s">
        <v>1883</v>
      </c>
      <c r="C185">
        <v>0.16570920857875179</v>
      </c>
      <c r="D185">
        <v>3.3141841715750367E-2</v>
      </c>
      <c r="E185">
        <v>32</v>
      </c>
      <c r="F185">
        <v>6.4</v>
      </c>
      <c r="G185">
        <v>2.4246132254220272</v>
      </c>
      <c r="H185">
        <v>30</v>
      </c>
      <c r="I185">
        <v>5</v>
      </c>
    </row>
    <row r="186" spans="1:9" x14ac:dyDescent="0.3">
      <c r="A186" t="s">
        <v>2031</v>
      </c>
      <c r="B186" t="s">
        <v>2032</v>
      </c>
      <c r="C186">
        <v>0.165403245121343</v>
      </c>
      <c r="D186">
        <v>5.5134415040447658E-2</v>
      </c>
      <c r="E186">
        <v>74</v>
      </c>
      <c r="F186">
        <v>24.666666666666671</v>
      </c>
      <c r="G186">
        <v>2.1526795099383849</v>
      </c>
      <c r="H186">
        <v>41</v>
      </c>
      <c r="I186">
        <v>3</v>
      </c>
    </row>
    <row r="187" spans="1:9" x14ac:dyDescent="0.3">
      <c r="A187" t="s">
        <v>987</v>
      </c>
      <c r="B187" t="s">
        <v>988</v>
      </c>
      <c r="C187">
        <v>0.16400195154689931</v>
      </c>
      <c r="D187">
        <v>2.3428850220985609E-2</v>
      </c>
      <c r="E187">
        <v>142</v>
      </c>
      <c r="F187">
        <v>20.285714285714281</v>
      </c>
      <c r="G187">
        <v>1.520901275754732</v>
      </c>
      <c r="H187">
        <v>78</v>
      </c>
      <c r="I187">
        <v>7</v>
      </c>
    </row>
    <row r="188" spans="1:9" x14ac:dyDescent="0.3">
      <c r="A188" t="s">
        <v>866</v>
      </c>
      <c r="B188" t="s">
        <v>867</v>
      </c>
      <c r="C188">
        <v>0.16398047325362569</v>
      </c>
      <c r="D188">
        <v>2.3425781893375099E-2</v>
      </c>
      <c r="E188">
        <v>80</v>
      </c>
      <c r="F188">
        <v>11.428571428571431</v>
      </c>
      <c r="G188">
        <v>1.998528830111127</v>
      </c>
      <c r="H188">
        <v>38</v>
      </c>
      <c r="I188">
        <v>7</v>
      </c>
    </row>
    <row r="189" spans="1:9" x14ac:dyDescent="0.3">
      <c r="A189" t="s">
        <v>2249</v>
      </c>
      <c r="B189" t="s">
        <v>2250</v>
      </c>
      <c r="C189">
        <v>0.1632969364092402</v>
      </c>
      <c r="D189">
        <v>2.0412117051155022E-2</v>
      </c>
      <c r="E189">
        <v>58</v>
      </c>
      <c r="F189">
        <v>7.25</v>
      </c>
      <c r="G189">
        <v>1.3470543459517501</v>
      </c>
      <c r="H189">
        <v>93</v>
      </c>
      <c r="I189">
        <v>8</v>
      </c>
    </row>
    <row r="190" spans="1:9" x14ac:dyDescent="0.3">
      <c r="A190" t="s">
        <v>340</v>
      </c>
      <c r="B190" t="s">
        <v>341</v>
      </c>
      <c r="C190">
        <v>0.16294459640330619</v>
      </c>
      <c r="D190">
        <v>1.3578716366942181E-2</v>
      </c>
      <c r="E190">
        <v>305</v>
      </c>
      <c r="F190">
        <v>25.416666666666671</v>
      </c>
      <c r="G190">
        <v>1.226910034109687</v>
      </c>
      <c r="H190">
        <v>105</v>
      </c>
      <c r="I190">
        <v>12</v>
      </c>
    </row>
    <row r="191" spans="1:9" x14ac:dyDescent="0.3">
      <c r="A191" t="s">
        <v>466</v>
      </c>
      <c r="B191" t="s">
        <v>467</v>
      </c>
      <c r="C191">
        <v>0.16275603269345371</v>
      </c>
      <c r="D191">
        <v>1.356300272445448E-2</v>
      </c>
      <c r="E191">
        <v>201</v>
      </c>
      <c r="F191">
        <v>16.75</v>
      </c>
      <c r="G191">
        <v>1.3577496350684981</v>
      </c>
      <c r="H191">
        <v>92</v>
      </c>
      <c r="I191">
        <v>12</v>
      </c>
    </row>
    <row r="192" spans="1:9" x14ac:dyDescent="0.3">
      <c r="A192" t="s">
        <v>449</v>
      </c>
      <c r="B192" t="s">
        <v>450</v>
      </c>
      <c r="C192">
        <v>0.16214268591371281</v>
      </c>
      <c r="D192">
        <v>1.35118904928094E-2</v>
      </c>
      <c r="E192">
        <v>232</v>
      </c>
      <c r="F192">
        <v>19.333333333333329</v>
      </c>
      <c r="G192">
        <v>1.245958229080381</v>
      </c>
      <c r="H192">
        <v>103</v>
      </c>
      <c r="I192">
        <v>12</v>
      </c>
    </row>
    <row r="193" spans="1:9" x14ac:dyDescent="0.3">
      <c r="A193" t="s">
        <v>131</v>
      </c>
      <c r="B193" t="s">
        <v>132</v>
      </c>
      <c r="C193">
        <v>0.16189563293135961</v>
      </c>
      <c r="D193">
        <v>1.2453510225489199E-2</v>
      </c>
      <c r="E193">
        <v>560</v>
      </c>
      <c r="F193">
        <v>43.07692307692308</v>
      </c>
      <c r="G193">
        <v>1.23638877806423</v>
      </c>
      <c r="H193">
        <v>104</v>
      </c>
      <c r="I193">
        <v>13</v>
      </c>
    </row>
    <row r="194" spans="1:9" x14ac:dyDescent="0.3">
      <c r="A194" t="s">
        <v>1673</v>
      </c>
      <c r="B194" t="s">
        <v>1674</v>
      </c>
      <c r="C194">
        <v>0.1617208349881829</v>
      </c>
      <c r="D194">
        <v>1.470189408983481E-2</v>
      </c>
      <c r="E194">
        <v>76</v>
      </c>
      <c r="F194">
        <v>6.9090909090909092</v>
      </c>
      <c r="G194">
        <v>1.145416999858504</v>
      </c>
      <c r="H194">
        <v>114</v>
      </c>
      <c r="I194">
        <v>11</v>
      </c>
    </row>
    <row r="195" spans="1:9" x14ac:dyDescent="0.3">
      <c r="A195" t="s">
        <v>716</v>
      </c>
      <c r="B195" t="s">
        <v>717</v>
      </c>
      <c r="C195">
        <v>0.1611886646263733</v>
      </c>
      <c r="D195">
        <v>1.343238871886444E-2</v>
      </c>
      <c r="E195">
        <v>163</v>
      </c>
      <c r="F195">
        <v>13.58333333333333</v>
      </c>
      <c r="G195">
        <v>1.1629613095094129</v>
      </c>
      <c r="H195">
        <v>111</v>
      </c>
      <c r="I195">
        <v>12</v>
      </c>
    </row>
    <row r="196" spans="1:9" x14ac:dyDescent="0.3">
      <c r="A196" t="s">
        <v>1804</v>
      </c>
      <c r="B196" t="s">
        <v>1805</v>
      </c>
      <c r="C196">
        <v>0.1603959952441126</v>
      </c>
      <c r="D196">
        <v>5.3465331748037553E-2</v>
      </c>
      <c r="E196">
        <v>48</v>
      </c>
      <c r="F196">
        <v>16</v>
      </c>
      <c r="G196">
        <v>2.632252590200272</v>
      </c>
      <c r="H196">
        <v>25</v>
      </c>
      <c r="I196">
        <v>3</v>
      </c>
    </row>
    <row r="197" spans="1:9" x14ac:dyDescent="0.3">
      <c r="A197" t="s">
        <v>457</v>
      </c>
      <c r="B197" t="s">
        <v>458</v>
      </c>
      <c r="C197">
        <v>0.15972890945426679</v>
      </c>
      <c r="D197">
        <v>1.4520809950387899E-2</v>
      </c>
      <c r="E197">
        <v>231</v>
      </c>
      <c r="F197">
        <v>21</v>
      </c>
      <c r="G197">
        <v>1.3156381497183709</v>
      </c>
      <c r="H197">
        <v>96</v>
      </c>
      <c r="I197">
        <v>11</v>
      </c>
    </row>
    <row r="198" spans="1:9" x14ac:dyDescent="0.3">
      <c r="A198" t="s">
        <v>226</v>
      </c>
      <c r="B198" t="s">
        <v>227</v>
      </c>
      <c r="C198">
        <v>0.15930307462020821</v>
      </c>
      <c r="D198">
        <v>1.5930307462020819E-2</v>
      </c>
      <c r="E198">
        <v>484</v>
      </c>
      <c r="F198">
        <v>48.4</v>
      </c>
      <c r="G198">
        <v>1.275228611380494</v>
      </c>
      <c r="H198">
        <v>99</v>
      </c>
      <c r="I198">
        <v>10</v>
      </c>
    </row>
    <row r="199" spans="1:9" x14ac:dyDescent="0.3">
      <c r="A199" t="s">
        <v>1192</v>
      </c>
      <c r="B199" t="s">
        <v>1193</v>
      </c>
      <c r="C199">
        <v>0.15921940191406611</v>
      </c>
      <c r="D199">
        <v>1.769104465711846E-2</v>
      </c>
      <c r="E199">
        <v>46</v>
      </c>
      <c r="F199">
        <v>5.1111111111111107</v>
      </c>
      <c r="G199">
        <v>2.1291490125281909</v>
      </c>
      <c r="H199">
        <v>42</v>
      </c>
      <c r="I199">
        <v>9</v>
      </c>
    </row>
    <row r="200" spans="1:9" x14ac:dyDescent="0.3">
      <c r="A200" t="s">
        <v>1869</v>
      </c>
      <c r="B200" t="s">
        <v>1869</v>
      </c>
      <c r="C200">
        <v>0.1591112108935126</v>
      </c>
      <c r="D200">
        <v>0.1591112108935126</v>
      </c>
      <c r="E200">
        <v>29</v>
      </c>
      <c r="F200">
        <v>29</v>
      </c>
      <c r="G200">
        <v>3.810907586541918</v>
      </c>
      <c r="H200">
        <v>7</v>
      </c>
      <c r="I200">
        <v>1</v>
      </c>
    </row>
    <row r="201" spans="1:9" x14ac:dyDescent="0.3">
      <c r="A201" t="s">
        <v>500</v>
      </c>
      <c r="B201" t="s">
        <v>501</v>
      </c>
      <c r="C201">
        <v>0.1584174014155619</v>
      </c>
      <c r="D201">
        <v>2.6402900235926979E-2</v>
      </c>
      <c r="E201">
        <v>194</v>
      </c>
      <c r="F201">
        <v>32.333333333333343</v>
      </c>
      <c r="G201">
        <v>2.0402015265116948</v>
      </c>
      <c r="H201">
        <v>46</v>
      </c>
      <c r="I201">
        <v>6</v>
      </c>
    </row>
    <row r="202" spans="1:9" x14ac:dyDescent="0.3">
      <c r="A202" t="s">
        <v>2570</v>
      </c>
      <c r="B202" t="s">
        <v>2570</v>
      </c>
      <c r="C202">
        <v>0.15825240438408009</v>
      </c>
      <c r="D202">
        <v>2.637540073068001E-2</v>
      </c>
      <c r="E202">
        <v>46</v>
      </c>
      <c r="F202">
        <v>7.666666666666667</v>
      </c>
      <c r="G202">
        <v>1.641853886172395</v>
      </c>
      <c r="H202">
        <v>69</v>
      </c>
      <c r="I202">
        <v>6</v>
      </c>
    </row>
    <row r="203" spans="1:9" x14ac:dyDescent="0.3">
      <c r="A203" t="s">
        <v>376</v>
      </c>
      <c r="B203" t="s">
        <v>377</v>
      </c>
      <c r="C203">
        <v>0.1576145660030856</v>
      </c>
      <c r="D203">
        <v>1.97018207503857E-2</v>
      </c>
      <c r="E203">
        <v>261</v>
      </c>
      <c r="F203">
        <v>32.625</v>
      </c>
      <c r="G203">
        <v>1.685656508830788</v>
      </c>
      <c r="H203">
        <v>66</v>
      </c>
      <c r="I203">
        <v>8</v>
      </c>
    </row>
    <row r="204" spans="1:9" x14ac:dyDescent="0.3">
      <c r="A204" t="s">
        <v>1081</v>
      </c>
      <c r="B204" t="s">
        <v>1082</v>
      </c>
      <c r="C204">
        <v>0.1574787918935861</v>
      </c>
      <c r="D204">
        <v>1.7497643543731789E-2</v>
      </c>
      <c r="E204">
        <v>122</v>
      </c>
      <c r="F204">
        <v>13.555555555555561</v>
      </c>
      <c r="G204">
        <v>1.3156381497183709</v>
      </c>
      <c r="H204">
        <v>96</v>
      </c>
      <c r="I204">
        <v>9</v>
      </c>
    </row>
    <row r="205" spans="1:9" x14ac:dyDescent="0.3">
      <c r="A205" t="s">
        <v>1258</v>
      </c>
      <c r="B205" t="s">
        <v>1259</v>
      </c>
      <c r="C205">
        <v>0.15715092885862189</v>
      </c>
      <c r="D205">
        <v>1.309591073821849E-2</v>
      </c>
      <c r="E205">
        <v>77</v>
      </c>
      <c r="F205">
        <v>6.416666666666667</v>
      </c>
      <c r="G205">
        <v>1.336472236621213</v>
      </c>
      <c r="H205">
        <v>94</v>
      </c>
      <c r="I205">
        <v>12</v>
      </c>
    </row>
    <row r="206" spans="1:9" x14ac:dyDescent="0.3">
      <c r="A206" t="s">
        <v>158</v>
      </c>
      <c r="B206" t="s">
        <v>159</v>
      </c>
      <c r="C206">
        <v>0.15637313718506679</v>
      </c>
      <c r="D206">
        <v>5.2124379061688937E-2</v>
      </c>
      <c r="E206">
        <v>776</v>
      </c>
      <c r="F206">
        <v>258.66666666666669</v>
      </c>
      <c r="G206">
        <v>2.1526795099383849</v>
      </c>
      <c r="H206">
        <v>41</v>
      </c>
      <c r="I206">
        <v>3</v>
      </c>
    </row>
    <row r="207" spans="1:9" x14ac:dyDescent="0.3">
      <c r="A207" t="s">
        <v>342</v>
      </c>
      <c r="B207" t="s">
        <v>343</v>
      </c>
      <c r="C207">
        <v>0.15602755010169611</v>
      </c>
      <c r="D207">
        <v>1.733639445574401E-2</v>
      </c>
      <c r="E207">
        <v>295</v>
      </c>
      <c r="F207">
        <v>32.777777777777779</v>
      </c>
      <c r="G207">
        <v>1.5083224935478721</v>
      </c>
      <c r="H207">
        <v>76</v>
      </c>
      <c r="I207">
        <v>9</v>
      </c>
    </row>
    <row r="208" spans="1:9" x14ac:dyDescent="0.3">
      <c r="A208" t="s">
        <v>547</v>
      </c>
      <c r="B208" t="s">
        <v>548</v>
      </c>
      <c r="C208">
        <v>0.15601921947387209</v>
      </c>
      <c r="D208">
        <v>1.300160162282267E-2</v>
      </c>
      <c r="E208">
        <v>197</v>
      </c>
      <c r="F208">
        <v>16.416666666666671</v>
      </c>
      <c r="G208">
        <v>1.245958229080381</v>
      </c>
      <c r="H208">
        <v>103</v>
      </c>
      <c r="I208">
        <v>12</v>
      </c>
    </row>
    <row r="209" spans="1:9" x14ac:dyDescent="0.3">
      <c r="A209" t="s">
        <v>1448</v>
      </c>
      <c r="B209" t="s">
        <v>1449</v>
      </c>
      <c r="C209">
        <v>0.1558046422874565</v>
      </c>
      <c r="D209">
        <v>1.416405838976877E-2</v>
      </c>
      <c r="E209">
        <v>81</v>
      </c>
      <c r="F209">
        <v>7.3636363636363633</v>
      </c>
      <c r="G209">
        <v>1.217520293759847</v>
      </c>
      <c r="H209">
        <v>106</v>
      </c>
      <c r="I209">
        <v>11</v>
      </c>
    </row>
    <row r="210" spans="1:9" x14ac:dyDescent="0.3">
      <c r="A210" t="s">
        <v>794</v>
      </c>
      <c r="B210" t="s">
        <v>795</v>
      </c>
      <c r="C210">
        <v>0.15514212261802859</v>
      </c>
      <c r="D210">
        <v>1.72380136242254E-2</v>
      </c>
      <c r="E210">
        <v>134</v>
      </c>
      <c r="F210">
        <v>14.888888888888889</v>
      </c>
      <c r="G210">
        <v>1.495899973549315</v>
      </c>
      <c r="H210">
        <v>77</v>
      </c>
      <c r="I210">
        <v>9</v>
      </c>
    </row>
    <row r="211" spans="1:9" x14ac:dyDescent="0.3">
      <c r="A211" t="s">
        <v>1824</v>
      </c>
      <c r="B211" t="s">
        <v>1825</v>
      </c>
      <c r="C211">
        <v>0.15505979663706651</v>
      </c>
      <c r="D211">
        <v>1.550597966370665E-2</v>
      </c>
      <c r="E211">
        <v>64</v>
      </c>
      <c r="F211">
        <v>6.4</v>
      </c>
      <c r="G211">
        <v>1.3260009367539181</v>
      </c>
      <c r="H211">
        <v>95</v>
      </c>
      <c r="I211">
        <v>10</v>
      </c>
    </row>
    <row r="212" spans="1:9" x14ac:dyDescent="0.3">
      <c r="A212" t="s">
        <v>357</v>
      </c>
      <c r="B212" t="s">
        <v>358</v>
      </c>
      <c r="C212">
        <v>0.15495868113476141</v>
      </c>
      <c r="D212">
        <v>1.408715283043285E-2</v>
      </c>
      <c r="E212">
        <v>253</v>
      </c>
      <c r="F212">
        <v>23</v>
      </c>
      <c r="G212">
        <v>1.4595323293784399</v>
      </c>
      <c r="H212">
        <v>83</v>
      </c>
      <c r="I212">
        <v>11</v>
      </c>
    </row>
    <row r="213" spans="1:9" x14ac:dyDescent="0.3">
      <c r="A213" t="s">
        <v>1069</v>
      </c>
      <c r="B213" t="s">
        <v>1070</v>
      </c>
      <c r="C213">
        <v>0.15461047437928399</v>
      </c>
      <c r="D213">
        <v>1.189311341379108E-2</v>
      </c>
      <c r="E213">
        <v>100</v>
      </c>
      <c r="F213">
        <v>7.6923076923076934</v>
      </c>
      <c r="G213">
        <v>1.1629613095094129</v>
      </c>
      <c r="H213">
        <v>112</v>
      </c>
      <c r="I213">
        <v>13</v>
      </c>
    </row>
    <row r="214" spans="1:9" x14ac:dyDescent="0.3">
      <c r="A214" t="s">
        <v>162</v>
      </c>
      <c r="B214" t="s">
        <v>163</v>
      </c>
      <c r="C214">
        <v>0.15450319841686441</v>
      </c>
      <c r="D214">
        <v>1.2875266534738699E-2</v>
      </c>
      <c r="E214">
        <v>530</v>
      </c>
      <c r="F214">
        <v>44.166666666666657</v>
      </c>
      <c r="G214">
        <v>1.2556201399921181</v>
      </c>
      <c r="H214">
        <v>101</v>
      </c>
      <c r="I214">
        <v>12</v>
      </c>
    </row>
    <row r="215" spans="1:9" x14ac:dyDescent="0.3">
      <c r="A215" t="s">
        <v>137</v>
      </c>
      <c r="B215" t="s">
        <v>138</v>
      </c>
      <c r="C215">
        <v>0.15404846968111641</v>
      </c>
      <c r="D215">
        <v>2.5674744946852731E-2</v>
      </c>
      <c r="E215">
        <v>142</v>
      </c>
      <c r="F215">
        <v>23.666666666666671</v>
      </c>
      <c r="G215">
        <v>2.8946168546677629</v>
      </c>
      <c r="H215">
        <v>19</v>
      </c>
      <c r="I215">
        <v>6</v>
      </c>
    </row>
    <row r="216" spans="1:9" x14ac:dyDescent="0.3">
      <c r="A216" t="s">
        <v>1471</v>
      </c>
      <c r="B216" t="s">
        <v>1472</v>
      </c>
      <c r="C216">
        <v>0.15287830198744171</v>
      </c>
      <c r="D216">
        <v>1.2739858498953481E-2</v>
      </c>
      <c r="E216">
        <v>74</v>
      </c>
      <c r="F216">
        <v>6.166666666666667</v>
      </c>
      <c r="G216">
        <v>1.19900124599261</v>
      </c>
      <c r="H216">
        <v>108</v>
      </c>
      <c r="I216">
        <v>12</v>
      </c>
    </row>
    <row r="217" spans="1:9" x14ac:dyDescent="0.3">
      <c r="A217" t="s">
        <v>222</v>
      </c>
      <c r="B217" t="s">
        <v>223</v>
      </c>
      <c r="C217">
        <v>0.15197727467196609</v>
      </c>
      <c r="D217">
        <v>2.532954577866102E-2</v>
      </c>
      <c r="E217">
        <v>41</v>
      </c>
      <c r="F217">
        <v>6.833333333333333</v>
      </c>
      <c r="G217">
        <v>3.5877640352277078</v>
      </c>
      <c r="H217">
        <v>9</v>
      </c>
      <c r="I217">
        <v>6</v>
      </c>
    </row>
    <row r="218" spans="1:9" x14ac:dyDescent="0.3">
      <c r="A218" t="s">
        <v>1845</v>
      </c>
      <c r="B218" t="s">
        <v>1846</v>
      </c>
      <c r="C218">
        <v>0.1519444153807461</v>
      </c>
      <c r="D218">
        <v>1.899305192259327E-2</v>
      </c>
      <c r="E218">
        <v>62</v>
      </c>
      <c r="F218">
        <v>7.75</v>
      </c>
      <c r="G218">
        <v>1.54654370636807</v>
      </c>
      <c r="H218">
        <v>75</v>
      </c>
      <c r="I218">
        <v>8</v>
      </c>
    </row>
    <row r="219" spans="1:9" x14ac:dyDescent="0.3">
      <c r="A219" t="s">
        <v>493</v>
      </c>
      <c r="B219" t="s">
        <v>494</v>
      </c>
      <c r="C219">
        <v>0.15143134941099809</v>
      </c>
      <c r="D219">
        <v>1.682570549011091E-2</v>
      </c>
      <c r="E219">
        <v>128</v>
      </c>
      <c r="F219">
        <v>14.22222222222222</v>
      </c>
      <c r="G219">
        <v>2.0402015265116948</v>
      </c>
      <c r="H219">
        <v>45</v>
      </c>
      <c r="I219">
        <v>9</v>
      </c>
    </row>
    <row r="220" spans="1:9" x14ac:dyDescent="0.3">
      <c r="A220" t="s">
        <v>339</v>
      </c>
      <c r="B220" t="s">
        <v>339</v>
      </c>
      <c r="C220">
        <v>0.1512822015606971</v>
      </c>
      <c r="D220">
        <v>3.7820550390174283E-2</v>
      </c>
      <c r="E220">
        <v>177</v>
      </c>
      <c r="F220">
        <v>44.25</v>
      </c>
      <c r="G220">
        <v>2.594512262217425</v>
      </c>
      <c r="H220">
        <v>26</v>
      </c>
      <c r="I220">
        <v>4</v>
      </c>
    </row>
    <row r="221" spans="1:9" x14ac:dyDescent="0.3">
      <c r="A221" t="s">
        <v>330</v>
      </c>
      <c r="B221" t="s">
        <v>331</v>
      </c>
      <c r="C221">
        <v>0.1511841472193643</v>
      </c>
      <c r="D221">
        <v>1.1629549786104939E-2</v>
      </c>
      <c r="E221">
        <v>328</v>
      </c>
      <c r="F221">
        <v>25.23076923076923</v>
      </c>
      <c r="G221">
        <v>1.094558582625013</v>
      </c>
      <c r="H221">
        <v>120</v>
      </c>
      <c r="I221">
        <v>13</v>
      </c>
    </row>
    <row r="222" spans="1:9" x14ac:dyDescent="0.3">
      <c r="A222" t="s">
        <v>528</v>
      </c>
      <c r="B222" t="s">
        <v>529</v>
      </c>
      <c r="C222">
        <v>0.15100556096682971</v>
      </c>
      <c r="D222">
        <v>1.2583796747235809E-2</v>
      </c>
      <c r="E222">
        <v>197</v>
      </c>
      <c r="F222">
        <v>16.416666666666671</v>
      </c>
      <c r="G222">
        <v>1.275228611380494</v>
      </c>
      <c r="H222">
        <v>100</v>
      </c>
      <c r="I222">
        <v>12</v>
      </c>
    </row>
    <row r="223" spans="1:9" x14ac:dyDescent="0.3">
      <c r="A223" t="s">
        <v>234</v>
      </c>
      <c r="B223" t="s">
        <v>235</v>
      </c>
      <c r="C223">
        <v>0.1505908445831691</v>
      </c>
      <c r="D223">
        <v>1.6732316064796571E-2</v>
      </c>
      <c r="E223">
        <v>424</v>
      </c>
      <c r="F223">
        <v>47.111111111111107</v>
      </c>
      <c r="G223">
        <v>1.483629880957501</v>
      </c>
      <c r="H223">
        <v>81</v>
      </c>
      <c r="I223">
        <v>9</v>
      </c>
    </row>
    <row r="224" spans="1:9" x14ac:dyDescent="0.3">
      <c r="A224" t="s">
        <v>998</v>
      </c>
      <c r="B224" t="s">
        <v>999</v>
      </c>
      <c r="C224">
        <v>0.15048799483533629</v>
      </c>
      <c r="D224">
        <v>1.368072680321239E-2</v>
      </c>
      <c r="E224">
        <v>129</v>
      </c>
      <c r="F224">
        <v>11.72727272727273</v>
      </c>
      <c r="G224">
        <v>1.1541506798272581</v>
      </c>
      <c r="H224">
        <v>113</v>
      </c>
      <c r="I224">
        <v>11</v>
      </c>
    </row>
    <row r="225" spans="1:9" x14ac:dyDescent="0.3">
      <c r="A225" t="s">
        <v>344</v>
      </c>
      <c r="B225" t="s">
        <v>345</v>
      </c>
      <c r="C225">
        <v>0.15003713306335609</v>
      </c>
      <c r="D225">
        <v>1.250309442194635E-2</v>
      </c>
      <c r="E225">
        <v>354</v>
      </c>
      <c r="F225">
        <v>29.5</v>
      </c>
      <c r="G225">
        <v>1.0700675626167171</v>
      </c>
      <c r="H225">
        <v>123</v>
      </c>
      <c r="I225">
        <v>12</v>
      </c>
    </row>
    <row r="226" spans="1:9" x14ac:dyDescent="0.3">
      <c r="A226" t="s">
        <v>417</v>
      </c>
      <c r="B226" t="s">
        <v>418</v>
      </c>
      <c r="C226">
        <v>0.14933612081214931</v>
      </c>
      <c r="D226">
        <v>1.244467673434578E-2</v>
      </c>
      <c r="E226">
        <v>254</v>
      </c>
      <c r="F226">
        <v>21.166666666666671</v>
      </c>
      <c r="G226">
        <v>1.217520293759847</v>
      </c>
      <c r="H226">
        <v>106</v>
      </c>
      <c r="I226">
        <v>12</v>
      </c>
    </row>
    <row r="227" spans="1:9" x14ac:dyDescent="0.3">
      <c r="A227" t="s">
        <v>2466</v>
      </c>
      <c r="B227" t="s">
        <v>2467</v>
      </c>
      <c r="C227">
        <v>0.14931312878672129</v>
      </c>
      <c r="D227">
        <v>2.986262575734425E-2</v>
      </c>
      <c r="E227">
        <v>29</v>
      </c>
      <c r="F227">
        <v>5.8</v>
      </c>
      <c r="G227">
        <v>2.3350010667323402</v>
      </c>
      <c r="H227">
        <v>33</v>
      </c>
      <c r="I227">
        <v>5</v>
      </c>
    </row>
    <row r="228" spans="1:9" x14ac:dyDescent="0.3">
      <c r="A228" t="s">
        <v>921</v>
      </c>
      <c r="B228" t="s">
        <v>922</v>
      </c>
      <c r="C228">
        <v>0.14928759300922809</v>
      </c>
      <c r="D228">
        <v>2.9857518601845622E-2</v>
      </c>
      <c r="E228">
        <v>94</v>
      </c>
      <c r="F228">
        <v>18.8</v>
      </c>
      <c r="G228">
        <v>2.3350010667323402</v>
      </c>
      <c r="H228">
        <v>34</v>
      </c>
      <c r="I228">
        <v>5</v>
      </c>
    </row>
    <row r="229" spans="1:9" x14ac:dyDescent="0.3">
      <c r="A229" t="s">
        <v>3563</v>
      </c>
      <c r="B229" t="s">
        <v>3564</v>
      </c>
      <c r="C229">
        <v>0.14895025657423461</v>
      </c>
      <c r="D229">
        <v>2.127860808203352E-2</v>
      </c>
      <c r="E229">
        <v>21</v>
      </c>
      <c r="F229">
        <v>3</v>
      </c>
      <c r="G229">
        <v>1.812811684316034</v>
      </c>
      <c r="H229">
        <v>58</v>
      </c>
      <c r="I229">
        <v>7</v>
      </c>
    </row>
    <row r="230" spans="1:9" x14ac:dyDescent="0.3">
      <c r="A230" t="s">
        <v>610</v>
      </c>
      <c r="B230" t="s">
        <v>610</v>
      </c>
      <c r="C230">
        <v>0.14822652490839461</v>
      </c>
      <c r="D230">
        <v>0.14822652490839461</v>
      </c>
      <c r="E230">
        <v>11</v>
      </c>
      <c r="F230">
        <v>11</v>
      </c>
      <c r="G230">
        <v>5.1972019476618083</v>
      </c>
      <c r="H230">
        <v>1</v>
      </c>
      <c r="I230">
        <v>1</v>
      </c>
    </row>
    <row r="231" spans="1:9" x14ac:dyDescent="0.3">
      <c r="A231" t="s">
        <v>514</v>
      </c>
      <c r="B231" t="s">
        <v>515</v>
      </c>
      <c r="C231">
        <v>0.14809558881703819</v>
      </c>
      <c r="D231">
        <v>1.13919683705414E-2</v>
      </c>
      <c r="E231">
        <v>176</v>
      </c>
      <c r="F231">
        <v>13.53846153846154</v>
      </c>
      <c r="G231">
        <v>1.3470543459517501</v>
      </c>
      <c r="H231">
        <v>93</v>
      </c>
      <c r="I231">
        <v>13</v>
      </c>
    </row>
    <row r="232" spans="1:9" x14ac:dyDescent="0.3">
      <c r="A232" t="s">
        <v>2360</v>
      </c>
      <c r="B232" t="s">
        <v>2361</v>
      </c>
      <c r="C232">
        <v>0.14769748789656709</v>
      </c>
      <c r="D232">
        <v>2.109964112808102E-2</v>
      </c>
      <c r="E232">
        <v>50</v>
      </c>
      <c r="F232">
        <v>7.1428571428571432</v>
      </c>
      <c r="G232">
        <v>1.5728610146854429</v>
      </c>
      <c r="H232">
        <v>74</v>
      </c>
      <c r="I232">
        <v>7</v>
      </c>
    </row>
    <row r="233" spans="1:9" x14ac:dyDescent="0.3">
      <c r="A233" t="s">
        <v>403</v>
      </c>
      <c r="B233" t="s">
        <v>404</v>
      </c>
      <c r="C233">
        <v>0.14765245947748029</v>
      </c>
      <c r="D233">
        <v>2.1093208496782902E-2</v>
      </c>
      <c r="E233">
        <v>234</v>
      </c>
      <c r="F233">
        <v>33.428571428571431</v>
      </c>
      <c r="G233">
        <v>1.812811684316034</v>
      </c>
      <c r="H233">
        <v>58</v>
      </c>
      <c r="I233">
        <v>7</v>
      </c>
    </row>
    <row r="234" spans="1:9" x14ac:dyDescent="0.3">
      <c r="A234" t="s">
        <v>965</v>
      </c>
      <c r="B234" t="s">
        <v>966</v>
      </c>
      <c r="C234">
        <v>0.14689377885989241</v>
      </c>
      <c r="D234">
        <v>1.3353979896353859E-2</v>
      </c>
      <c r="E234">
        <v>125</v>
      </c>
      <c r="F234">
        <v>11.36363636363636</v>
      </c>
      <c r="G234">
        <v>1.217520293759847</v>
      </c>
      <c r="H234">
        <v>106</v>
      </c>
      <c r="I234">
        <v>11</v>
      </c>
    </row>
    <row r="235" spans="1:9" x14ac:dyDescent="0.3">
      <c r="A235" t="s">
        <v>734</v>
      </c>
      <c r="B235" t="s">
        <v>735</v>
      </c>
      <c r="C235">
        <v>0.1466907295584976</v>
      </c>
      <c r="D235">
        <v>1.2224227463208131E-2</v>
      </c>
      <c r="E235">
        <v>165</v>
      </c>
      <c r="F235">
        <v>13.75</v>
      </c>
      <c r="G235">
        <v>1.145416999858504</v>
      </c>
      <c r="H235">
        <v>114</v>
      </c>
      <c r="I235">
        <v>12</v>
      </c>
    </row>
    <row r="236" spans="1:9" x14ac:dyDescent="0.3">
      <c r="A236" t="s">
        <v>1218</v>
      </c>
      <c r="B236" t="s">
        <v>1219</v>
      </c>
      <c r="C236">
        <v>0.1466677356023546</v>
      </c>
      <c r="D236">
        <v>1.333343050930496E-2</v>
      </c>
      <c r="E236">
        <v>81</v>
      </c>
      <c r="F236">
        <v>7.3636363636363633</v>
      </c>
      <c r="G236">
        <v>1.4017127584896141</v>
      </c>
      <c r="H236">
        <v>88</v>
      </c>
      <c r="I236">
        <v>11</v>
      </c>
    </row>
    <row r="237" spans="1:9" x14ac:dyDescent="0.3">
      <c r="A237" t="s">
        <v>749</v>
      </c>
      <c r="B237" t="s">
        <v>750</v>
      </c>
      <c r="C237">
        <v>0.14657836320529169</v>
      </c>
      <c r="D237">
        <v>2.4429727200881941E-2</v>
      </c>
      <c r="E237">
        <v>198</v>
      </c>
      <c r="F237">
        <v>33</v>
      </c>
      <c r="G237">
        <v>1.627669251180438</v>
      </c>
      <c r="H237">
        <v>70</v>
      </c>
      <c r="I237">
        <v>6</v>
      </c>
    </row>
    <row r="238" spans="1:9" x14ac:dyDescent="0.3">
      <c r="A238" t="s">
        <v>1488</v>
      </c>
      <c r="B238" t="s">
        <v>1488</v>
      </c>
      <c r="C238">
        <v>0.1451228407601361</v>
      </c>
      <c r="D238">
        <v>0.1451228407601361</v>
      </c>
      <c r="E238">
        <v>20</v>
      </c>
      <c r="F238">
        <v>20</v>
      </c>
      <c r="G238">
        <v>4.2809112157876541</v>
      </c>
      <c r="H238">
        <v>4</v>
      </c>
      <c r="I238">
        <v>1</v>
      </c>
    </row>
    <row r="239" spans="1:9" x14ac:dyDescent="0.3">
      <c r="A239" t="s">
        <v>640</v>
      </c>
      <c r="B239" t="s">
        <v>641</v>
      </c>
      <c r="C239">
        <v>0.14394448326533971</v>
      </c>
      <c r="D239">
        <v>1.5993831473926631E-2</v>
      </c>
      <c r="E239">
        <v>109</v>
      </c>
      <c r="F239">
        <v>12.111111111111111</v>
      </c>
      <c r="G239">
        <v>1.901365081657479</v>
      </c>
      <c r="H239">
        <v>53</v>
      </c>
      <c r="I239">
        <v>9</v>
      </c>
    </row>
    <row r="240" spans="1:9" x14ac:dyDescent="0.3">
      <c r="A240" t="s">
        <v>312</v>
      </c>
      <c r="B240" t="s">
        <v>313</v>
      </c>
      <c r="C240">
        <v>0.143665905315491</v>
      </c>
      <c r="D240">
        <v>1.5962878368387889E-2</v>
      </c>
      <c r="E240">
        <v>160</v>
      </c>
      <c r="F240">
        <v>17.777777777777779</v>
      </c>
      <c r="G240">
        <v>2.226787482092107</v>
      </c>
      <c r="H240">
        <v>38</v>
      </c>
      <c r="I240">
        <v>9</v>
      </c>
    </row>
    <row r="241" spans="1:9" x14ac:dyDescent="0.3">
      <c r="A241" t="s">
        <v>1407</v>
      </c>
      <c r="B241" t="s">
        <v>1408</v>
      </c>
      <c r="C241">
        <v>0.14347231181763351</v>
      </c>
      <c r="D241">
        <v>2.8694462363526699E-2</v>
      </c>
      <c r="E241">
        <v>49</v>
      </c>
      <c r="F241">
        <v>9.8000000000000007</v>
      </c>
      <c r="G241">
        <v>2.3639886036055922</v>
      </c>
      <c r="H241">
        <v>31</v>
      </c>
      <c r="I241">
        <v>5</v>
      </c>
    </row>
    <row r="242" spans="1:9" x14ac:dyDescent="0.3">
      <c r="A242" t="s">
        <v>594</v>
      </c>
      <c r="B242" t="s">
        <v>595</v>
      </c>
      <c r="C242">
        <v>0.14297805159878091</v>
      </c>
      <c r="D242">
        <v>1.299800469079827E-2</v>
      </c>
      <c r="E242">
        <v>195</v>
      </c>
      <c r="F242">
        <v>17.72727272727273</v>
      </c>
      <c r="G242">
        <v>1.23638877806423</v>
      </c>
      <c r="H242">
        <v>103</v>
      </c>
      <c r="I242">
        <v>11</v>
      </c>
    </row>
    <row r="243" spans="1:9" x14ac:dyDescent="0.3">
      <c r="A243" t="s">
        <v>2405</v>
      </c>
      <c r="B243" t="s">
        <v>2405</v>
      </c>
      <c r="C243">
        <v>0.14280521195548021</v>
      </c>
      <c r="D243">
        <v>2.3800868659246691E-2</v>
      </c>
      <c r="E243">
        <v>36</v>
      </c>
      <c r="F243">
        <v>6</v>
      </c>
      <c r="G243">
        <v>2.019148117313863</v>
      </c>
      <c r="H243">
        <v>47</v>
      </c>
      <c r="I243">
        <v>6</v>
      </c>
    </row>
    <row r="244" spans="1:9" x14ac:dyDescent="0.3">
      <c r="A244" t="s">
        <v>667</v>
      </c>
      <c r="B244" t="s">
        <v>668</v>
      </c>
      <c r="C244">
        <v>0.14265426522992561</v>
      </c>
      <c r="D244">
        <v>1.296856956635687E-2</v>
      </c>
      <c r="E244">
        <v>183</v>
      </c>
      <c r="F244">
        <v>16.63636363636364</v>
      </c>
      <c r="G244">
        <v>1.1898687624293369</v>
      </c>
      <c r="H244">
        <v>109</v>
      </c>
      <c r="I244">
        <v>11</v>
      </c>
    </row>
    <row r="245" spans="1:9" x14ac:dyDescent="0.3">
      <c r="A245" t="s">
        <v>231</v>
      </c>
      <c r="B245" t="s">
        <v>232</v>
      </c>
      <c r="C245">
        <v>0.14221222000188591</v>
      </c>
      <c r="D245">
        <v>1.4221222000188591E-2</v>
      </c>
      <c r="E245">
        <v>423</v>
      </c>
      <c r="F245">
        <v>42.3</v>
      </c>
      <c r="G245">
        <v>1.4017127584896141</v>
      </c>
      <c r="H245">
        <v>88</v>
      </c>
      <c r="I245">
        <v>10</v>
      </c>
    </row>
    <row r="246" spans="1:9" x14ac:dyDescent="0.3">
      <c r="A246" t="s">
        <v>187</v>
      </c>
      <c r="B246" t="s">
        <v>188</v>
      </c>
      <c r="C246">
        <v>0.14205928595232109</v>
      </c>
      <c r="D246">
        <v>2.8411857190464219E-2</v>
      </c>
      <c r="E246">
        <v>345</v>
      </c>
      <c r="F246">
        <v>69</v>
      </c>
      <c r="G246">
        <v>2.3639886036055922</v>
      </c>
      <c r="H246">
        <v>33</v>
      </c>
      <c r="I246">
        <v>5</v>
      </c>
    </row>
    <row r="247" spans="1:9" x14ac:dyDescent="0.3">
      <c r="A247" t="s">
        <v>799</v>
      </c>
      <c r="B247" t="s">
        <v>800</v>
      </c>
      <c r="C247">
        <v>0.14167303704362871</v>
      </c>
      <c r="D247">
        <v>1.287936700396624E-2</v>
      </c>
      <c r="E247">
        <v>156</v>
      </c>
      <c r="F247">
        <v>14.18181818181818</v>
      </c>
      <c r="G247">
        <v>1.1718502569266589</v>
      </c>
      <c r="H247">
        <v>111</v>
      </c>
      <c r="I247">
        <v>11</v>
      </c>
    </row>
    <row r="248" spans="1:9" x14ac:dyDescent="0.3">
      <c r="A248" t="s">
        <v>619</v>
      </c>
      <c r="B248" t="s">
        <v>620</v>
      </c>
      <c r="C248">
        <v>0.14156615639848141</v>
      </c>
      <c r="D248">
        <v>3.5391539099620353E-2</v>
      </c>
      <c r="E248">
        <v>141</v>
      </c>
      <c r="F248">
        <v>35.25</v>
      </c>
      <c r="G248">
        <v>2.4891517465595991</v>
      </c>
      <c r="H248">
        <v>29</v>
      </c>
      <c r="I248">
        <v>4</v>
      </c>
    </row>
    <row r="249" spans="1:9" x14ac:dyDescent="0.3">
      <c r="A249" t="s">
        <v>444</v>
      </c>
      <c r="B249" t="s">
        <v>444</v>
      </c>
      <c r="C249">
        <v>0.14146217895720081</v>
      </c>
      <c r="D249">
        <v>1.5718019884133419E-2</v>
      </c>
      <c r="E249">
        <v>232</v>
      </c>
      <c r="F249">
        <v>25.777777777777779</v>
      </c>
      <c r="G249">
        <v>1.54654370636807</v>
      </c>
      <c r="H249">
        <v>76</v>
      </c>
      <c r="I249">
        <v>9</v>
      </c>
    </row>
    <row r="250" spans="1:9" x14ac:dyDescent="0.3">
      <c r="A250" t="s">
        <v>880</v>
      </c>
      <c r="B250" t="s">
        <v>881</v>
      </c>
      <c r="C250">
        <v>0.1409568360454474</v>
      </c>
      <c r="D250">
        <v>0.1409568360454474</v>
      </c>
      <c r="E250">
        <v>15</v>
      </c>
      <c r="F250">
        <v>15</v>
      </c>
      <c r="G250">
        <v>4.7917368395536446</v>
      </c>
      <c r="H250">
        <v>2</v>
      </c>
      <c r="I250">
        <v>1</v>
      </c>
    </row>
    <row r="251" spans="1:9" x14ac:dyDescent="0.3">
      <c r="A251" t="s">
        <v>346</v>
      </c>
      <c r="B251" t="s">
        <v>347</v>
      </c>
      <c r="C251">
        <v>0.14071866503660321</v>
      </c>
      <c r="D251">
        <v>2.3453110839433869E-2</v>
      </c>
      <c r="E251">
        <v>353</v>
      </c>
      <c r="F251">
        <v>58.833333333333343</v>
      </c>
      <c r="G251">
        <v>1.7472144018302209</v>
      </c>
      <c r="H251">
        <v>61</v>
      </c>
      <c r="I251">
        <v>6</v>
      </c>
    </row>
    <row r="252" spans="1:9" x14ac:dyDescent="0.3">
      <c r="A252" t="s">
        <v>637</v>
      </c>
      <c r="B252" t="s">
        <v>638</v>
      </c>
      <c r="C252">
        <v>0.1401882999020139</v>
      </c>
      <c r="D252">
        <v>1.168235832516782E-2</v>
      </c>
      <c r="E252">
        <v>187</v>
      </c>
      <c r="F252">
        <v>15.58333333333333</v>
      </c>
      <c r="G252">
        <v>1.136758937115389</v>
      </c>
      <c r="H252">
        <v>115</v>
      </c>
      <c r="I252">
        <v>12</v>
      </c>
    </row>
    <row r="253" spans="1:9" x14ac:dyDescent="0.3">
      <c r="A253" t="s">
        <v>505</v>
      </c>
      <c r="B253" t="s">
        <v>506</v>
      </c>
      <c r="C253">
        <v>0.13991946341477829</v>
      </c>
      <c r="D253">
        <v>1.748993292684729E-2</v>
      </c>
      <c r="E253">
        <v>231</v>
      </c>
      <c r="F253">
        <v>28.875</v>
      </c>
      <c r="G253">
        <v>1.5596157879354231</v>
      </c>
      <c r="H253">
        <v>74</v>
      </c>
      <c r="I253">
        <v>8</v>
      </c>
    </row>
    <row r="254" spans="1:9" x14ac:dyDescent="0.3">
      <c r="A254" t="s">
        <v>1372</v>
      </c>
      <c r="B254" t="s">
        <v>1373</v>
      </c>
      <c r="C254">
        <v>0.13975519754817231</v>
      </c>
      <c r="D254">
        <v>1.397551975481723E-2</v>
      </c>
      <c r="E254">
        <v>63</v>
      </c>
      <c r="F254">
        <v>6.3</v>
      </c>
      <c r="G254">
        <v>1.641853886172395</v>
      </c>
      <c r="H254">
        <v>68</v>
      </c>
      <c r="I254">
        <v>10</v>
      </c>
    </row>
    <row r="255" spans="1:9" x14ac:dyDescent="0.3">
      <c r="A255" t="s">
        <v>12750</v>
      </c>
      <c r="B255" t="s">
        <v>12750</v>
      </c>
      <c r="C255">
        <v>0.13935833031327161</v>
      </c>
      <c r="D255">
        <v>2.322638838554526E-2</v>
      </c>
      <c r="E255">
        <v>0</v>
      </c>
      <c r="F255">
        <v>0</v>
      </c>
      <c r="G255">
        <v>2.0836866384514341</v>
      </c>
      <c r="H255">
        <v>2</v>
      </c>
      <c r="I255">
        <v>6</v>
      </c>
    </row>
    <row r="256" spans="1:9" x14ac:dyDescent="0.3">
      <c r="A256" t="s">
        <v>675</v>
      </c>
      <c r="B256" t="s">
        <v>676</v>
      </c>
      <c r="C256">
        <v>0.13912419201302331</v>
      </c>
      <c r="D256">
        <v>1.545824355700259E-2</v>
      </c>
      <c r="E256">
        <v>143</v>
      </c>
      <c r="F256">
        <v>15.888888888888889</v>
      </c>
      <c r="G256">
        <v>1.627669251180438</v>
      </c>
      <c r="H256">
        <v>70</v>
      </c>
      <c r="I256">
        <v>9</v>
      </c>
    </row>
    <row r="257" spans="1:9" x14ac:dyDescent="0.3">
      <c r="A257" t="s">
        <v>1656</v>
      </c>
      <c r="B257" t="s">
        <v>1657</v>
      </c>
      <c r="C257">
        <v>0.13844308455951501</v>
      </c>
      <c r="D257">
        <v>1.0649468043039619E-2</v>
      </c>
      <c r="E257">
        <v>62</v>
      </c>
      <c r="F257">
        <v>4.7692307692307692</v>
      </c>
      <c r="G257">
        <v>1.19900124599261</v>
      </c>
      <c r="H257">
        <v>108</v>
      </c>
      <c r="I257">
        <v>13</v>
      </c>
    </row>
    <row r="258" spans="1:9" x14ac:dyDescent="0.3">
      <c r="A258" t="s">
        <v>391</v>
      </c>
      <c r="B258" t="s">
        <v>391</v>
      </c>
      <c r="C258">
        <v>0.13807484637771639</v>
      </c>
      <c r="D258">
        <v>1.7259355797214548E-2</v>
      </c>
      <c r="E258">
        <v>289</v>
      </c>
      <c r="F258">
        <v>36.125</v>
      </c>
      <c r="G258">
        <v>1.520901275754732</v>
      </c>
      <c r="H258">
        <v>75</v>
      </c>
      <c r="I258">
        <v>8</v>
      </c>
    </row>
    <row r="259" spans="1:9" x14ac:dyDescent="0.3">
      <c r="A259" t="s">
        <v>307</v>
      </c>
      <c r="B259" t="s">
        <v>308</v>
      </c>
      <c r="C259">
        <v>0.13803598742637971</v>
      </c>
      <c r="D259">
        <v>1.971942677519711E-2</v>
      </c>
      <c r="E259">
        <v>59</v>
      </c>
      <c r="F259">
        <v>8.4285714285714288</v>
      </c>
      <c r="G259">
        <v>3.117760405981973</v>
      </c>
      <c r="H259">
        <v>15</v>
      </c>
      <c r="I259">
        <v>7</v>
      </c>
    </row>
    <row r="260" spans="1:9" x14ac:dyDescent="0.3">
      <c r="A260" t="s">
        <v>1802</v>
      </c>
      <c r="B260" t="s">
        <v>1803</v>
      </c>
      <c r="C260">
        <v>0.13772946141089629</v>
      </c>
      <c r="D260">
        <v>1.967563734441375E-2</v>
      </c>
      <c r="E260">
        <v>60</v>
      </c>
      <c r="F260">
        <v>8.5714285714285712</v>
      </c>
      <c r="G260">
        <v>1.763214743176662</v>
      </c>
      <c r="H260">
        <v>61</v>
      </c>
      <c r="I260">
        <v>7</v>
      </c>
    </row>
    <row r="261" spans="1:9" x14ac:dyDescent="0.3">
      <c r="A261" t="s">
        <v>359</v>
      </c>
      <c r="B261" t="s">
        <v>360</v>
      </c>
      <c r="C261">
        <v>0.13764743367047941</v>
      </c>
      <c r="D261">
        <v>1.2513403060952669E-2</v>
      </c>
      <c r="E261">
        <v>174</v>
      </c>
      <c r="F261">
        <v>15.81818181818182</v>
      </c>
      <c r="G261">
        <v>1.829906117675334</v>
      </c>
      <c r="H261">
        <v>57</v>
      </c>
      <c r="I261">
        <v>11</v>
      </c>
    </row>
    <row r="262" spans="1:9" x14ac:dyDescent="0.3">
      <c r="A262" t="s">
        <v>1928</v>
      </c>
      <c r="B262" t="s">
        <v>1929</v>
      </c>
      <c r="C262">
        <v>0.13764151544642081</v>
      </c>
      <c r="D262">
        <v>1.966307363520298E-2</v>
      </c>
      <c r="E262">
        <v>66</v>
      </c>
      <c r="F262">
        <v>9.4285714285714288</v>
      </c>
      <c r="G262">
        <v>1.495899973549315</v>
      </c>
      <c r="H262">
        <v>75</v>
      </c>
      <c r="I262">
        <v>7</v>
      </c>
    </row>
    <row r="263" spans="1:9" x14ac:dyDescent="0.3">
      <c r="A263" t="s">
        <v>178</v>
      </c>
      <c r="B263" t="s">
        <v>179</v>
      </c>
      <c r="C263">
        <v>0.13760098141324861</v>
      </c>
      <c r="D263">
        <v>1.720012267665607E-2</v>
      </c>
      <c r="E263">
        <v>468</v>
      </c>
      <c r="F263">
        <v>58.5</v>
      </c>
      <c r="G263">
        <v>1.731466044862082</v>
      </c>
      <c r="H263">
        <v>62</v>
      </c>
      <c r="I263">
        <v>8</v>
      </c>
    </row>
    <row r="264" spans="1:9" x14ac:dyDescent="0.3">
      <c r="A264" t="s">
        <v>3175</v>
      </c>
      <c r="B264" t="s">
        <v>3176</v>
      </c>
      <c r="C264">
        <v>0.13711600089493359</v>
      </c>
      <c r="D264">
        <v>2.742320017898672E-2</v>
      </c>
      <c r="E264">
        <v>38</v>
      </c>
      <c r="F264">
        <v>7.6</v>
      </c>
      <c r="G264">
        <v>1.812811684316034</v>
      </c>
      <c r="H264">
        <v>58</v>
      </c>
      <c r="I264">
        <v>5</v>
      </c>
    </row>
    <row r="265" spans="1:9" x14ac:dyDescent="0.3">
      <c r="A265" t="s">
        <v>934</v>
      </c>
      <c r="B265" t="s">
        <v>935</v>
      </c>
      <c r="C265">
        <v>0.13610726178417179</v>
      </c>
      <c r="D265">
        <v>1.51230290871302E-2</v>
      </c>
      <c r="E265">
        <v>145</v>
      </c>
      <c r="F265">
        <v>16.111111111111111</v>
      </c>
      <c r="G265">
        <v>1.2952292780871639</v>
      </c>
      <c r="H265">
        <v>98</v>
      </c>
      <c r="I265">
        <v>9</v>
      </c>
    </row>
    <row r="266" spans="1:9" x14ac:dyDescent="0.3">
      <c r="A266" t="s">
        <v>1180</v>
      </c>
      <c r="B266" t="s">
        <v>1181</v>
      </c>
      <c r="C266">
        <v>0.13601437261275681</v>
      </c>
      <c r="D266">
        <v>2.7202874522551369E-2</v>
      </c>
      <c r="E266">
        <v>87</v>
      </c>
      <c r="F266">
        <v>17.399999999999999</v>
      </c>
      <c r="G266">
        <v>2.1061594943034931</v>
      </c>
      <c r="H266">
        <v>41</v>
      </c>
      <c r="I266">
        <v>5</v>
      </c>
    </row>
    <row r="267" spans="1:9" x14ac:dyDescent="0.3">
      <c r="A267" t="s">
        <v>917</v>
      </c>
      <c r="B267" t="s">
        <v>918</v>
      </c>
      <c r="C267">
        <v>0.13578260825677479</v>
      </c>
      <c r="D267">
        <v>1.0444816019751909E-2</v>
      </c>
      <c r="E267">
        <v>115</v>
      </c>
      <c r="F267">
        <v>8.8461538461538467</v>
      </c>
      <c r="G267">
        <v>1.18081892690942</v>
      </c>
      <c r="H267">
        <v>110</v>
      </c>
      <c r="I267">
        <v>13</v>
      </c>
    </row>
    <row r="268" spans="1:9" x14ac:dyDescent="0.3">
      <c r="A268" t="s">
        <v>1291</v>
      </c>
      <c r="B268" t="s">
        <v>1292</v>
      </c>
      <c r="C268">
        <v>0.13575579005036659</v>
      </c>
      <c r="D268">
        <v>1.044275308079743E-2</v>
      </c>
      <c r="E268">
        <v>86</v>
      </c>
      <c r="F268">
        <v>6.615384615384615</v>
      </c>
      <c r="G268">
        <v>1.1112256351102241</v>
      </c>
      <c r="H268">
        <v>117</v>
      </c>
      <c r="I268">
        <v>13</v>
      </c>
    </row>
    <row r="269" spans="1:9" x14ac:dyDescent="0.3">
      <c r="A269" t="s">
        <v>1568</v>
      </c>
      <c r="B269" t="s">
        <v>1569</v>
      </c>
      <c r="C269">
        <v>0.1353193492574335</v>
      </c>
      <c r="D269">
        <v>1.503548325082594E-2</v>
      </c>
      <c r="E269">
        <v>85</v>
      </c>
      <c r="F269">
        <v>9.4444444444444446</v>
      </c>
      <c r="G269">
        <v>1.265376314937483</v>
      </c>
      <c r="H269">
        <v>101</v>
      </c>
      <c r="I269">
        <v>9</v>
      </c>
    </row>
    <row r="270" spans="1:9" x14ac:dyDescent="0.3">
      <c r="A270" t="s">
        <v>258</v>
      </c>
      <c r="B270" t="s">
        <v>259</v>
      </c>
      <c r="C270">
        <v>0.1351306241832097</v>
      </c>
      <c r="D270">
        <v>1.3513062418320969E-2</v>
      </c>
      <c r="E270">
        <v>350</v>
      </c>
      <c r="F270">
        <v>35</v>
      </c>
      <c r="G270">
        <v>1.4595323293784399</v>
      </c>
      <c r="H270">
        <v>82</v>
      </c>
      <c r="I270">
        <v>10</v>
      </c>
    </row>
    <row r="271" spans="1:9" x14ac:dyDescent="0.3">
      <c r="A271" t="s">
        <v>220</v>
      </c>
      <c r="B271" t="s">
        <v>221</v>
      </c>
      <c r="C271">
        <v>0.13488345460523579</v>
      </c>
      <c r="D271">
        <v>1.2262132236839611E-2</v>
      </c>
      <c r="E271">
        <v>501</v>
      </c>
      <c r="F271">
        <v>45.545454545454547</v>
      </c>
      <c r="G271">
        <v>1.18081892690942</v>
      </c>
      <c r="H271">
        <v>110</v>
      </c>
      <c r="I271">
        <v>11</v>
      </c>
    </row>
    <row r="272" spans="1:9" x14ac:dyDescent="0.3">
      <c r="A272" t="s">
        <v>99</v>
      </c>
      <c r="B272" t="s">
        <v>100</v>
      </c>
      <c r="C272">
        <v>0.13472575968800329</v>
      </c>
      <c r="D272">
        <v>4.4908586562667767E-2</v>
      </c>
      <c r="E272">
        <v>290</v>
      </c>
      <c r="F272">
        <v>96.666666666666671</v>
      </c>
      <c r="G272">
        <v>3.057135784165538</v>
      </c>
      <c r="H272">
        <v>16</v>
      </c>
      <c r="I272">
        <v>3</v>
      </c>
    </row>
    <row r="273" spans="1:9" x14ac:dyDescent="0.3">
      <c r="A273" t="s">
        <v>874</v>
      </c>
      <c r="B273" t="s">
        <v>875</v>
      </c>
      <c r="C273">
        <v>0.13465040177216789</v>
      </c>
      <c r="D273">
        <v>1.122086681434733E-2</v>
      </c>
      <c r="E273">
        <v>108</v>
      </c>
      <c r="F273">
        <v>9</v>
      </c>
      <c r="G273">
        <v>1.368560551172713</v>
      </c>
      <c r="H273">
        <v>91</v>
      </c>
      <c r="I273">
        <v>12</v>
      </c>
    </row>
    <row r="274" spans="1:9" x14ac:dyDescent="0.3">
      <c r="A274" t="s">
        <v>507</v>
      </c>
      <c r="B274" t="s">
        <v>508</v>
      </c>
      <c r="C274">
        <v>0.13416801936034539</v>
      </c>
      <c r="D274">
        <v>1.0320616873872731E-2</v>
      </c>
      <c r="E274">
        <v>223</v>
      </c>
      <c r="F274">
        <v>17.15384615384615</v>
      </c>
      <c r="G274">
        <v>1.1196645037560891</v>
      </c>
      <c r="H274">
        <v>117</v>
      </c>
      <c r="I274">
        <v>13</v>
      </c>
    </row>
    <row r="275" spans="1:9" x14ac:dyDescent="0.3">
      <c r="A275" t="s">
        <v>522</v>
      </c>
      <c r="B275" t="s">
        <v>523</v>
      </c>
      <c r="C275">
        <v>0.13386226878511689</v>
      </c>
      <c r="D275">
        <v>1.9123181255016702E-2</v>
      </c>
      <c r="E275">
        <v>137</v>
      </c>
      <c r="F275">
        <v>19.571428571428569</v>
      </c>
      <c r="G275">
        <v>2.226787482092107</v>
      </c>
      <c r="H275">
        <v>36</v>
      </c>
      <c r="I275">
        <v>7</v>
      </c>
    </row>
    <row r="276" spans="1:9" x14ac:dyDescent="0.3">
      <c r="A276" t="s">
        <v>856</v>
      </c>
      <c r="B276" t="s">
        <v>857</v>
      </c>
      <c r="C276">
        <v>0.13359279477901759</v>
      </c>
      <c r="D276">
        <v>1.214479952536524E-2</v>
      </c>
      <c r="E276">
        <v>131</v>
      </c>
      <c r="F276">
        <v>11.90909090909091</v>
      </c>
      <c r="G276">
        <v>1.2851789422336619</v>
      </c>
      <c r="H276">
        <v>99</v>
      </c>
      <c r="I276">
        <v>11</v>
      </c>
    </row>
    <row r="277" spans="1:9" x14ac:dyDescent="0.3">
      <c r="A277" t="s">
        <v>1955</v>
      </c>
      <c r="B277" t="s">
        <v>1956</v>
      </c>
      <c r="C277">
        <v>0.13345716413156841</v>
      </c>
      <c r="D277">
        <v>1.3345716413156841E-2</v>
      </c>
      <c r="E277">
        <v>58</v>
      </c>
      <c r="F277">
        <v>5.8</v>
      </c>
      <c r="G277">
        <v>1.3156381497183709</v>
      </c>
      <c r="H277">
        <v>96</v>
      </c>
      <c r="I277">
        <v>10</v>
      </c>
    </row>
    <row r="278" spans="1:9" x14ac:dyDescent="0.3">
      <c r="A278" t="s">
        <v>864</v>
      </c>
      <c r="B278" t="s">
        <v>865</v>
      </c>
      <c r="C278">
        <v>0.1328007615777399</v>
      </c>
      <c r="D278">
        <v>1.0215443198287689E-2</v>
      </c>
      <c r="E278">
        <v>126</v>
      </c>
      <c r="F278">
        <v>9.6923076923076916</v>
      </c>
      <c r="G278">
        <v>1.1541506798272581</v>
      </c>
      <c r="H278">
        <v>113</v>
      </c>
      <c r="I278">
        <v>13</v>
      </c>
    </row>
    <row r="279" spans="1:9" x14ac:dyDescent="0.3">
      <c r="A279" t="s">
        <v>1473</v>
      </c>
      <c r="B279" t="s">
        <v>1474</v>
      </c>
      <c r="C279">
        <v>0.1327252766894704</v>
      </c>
      <c r="D279">
        <v>1.3272527668947039E-2</v>
      </c>
      <c r="E279">
        <v>73</v>
      </c>
      <c r="F279">
        <v>7.3</v>
      </c>
      <c r="G279">
        <v>1.3905394578914889</v>
      </c>
      <c r="H279">
        <v>89</v>
      </c>
      <c r="I279">
        <v>10</v>
      </c>
    </row>
    <row r="280" spans="1:9" x14ac:dyDescent="0.3">
      <c r="A280" t="s">
        <v>683</v>
      </c>
      <c r="B280" t="s">
        <v>684</v>
      </c>
      <c r="C280">
        <v>0.13255884482271249</v>
      </c>
      <c r="D280">
        <v>2.209314080378541E-2</v>
      </c>
      <c r="E280">
        <v>15</v>
      </c>
      <c r="F280">
        <v>2.5</v>
      </c>
      <c r="G280">
        <v>3.5877640352277078</v>
      </c>
      <c r="H280">
        <v>9</v>
      </c>
      <c r="I280">
        <v>6</v>
      </c>
    </row>
    <row r="281" spans="1:9" x14ac:dyDescent="0.3">
      <c r="A281" t="s">
        <v>3124</v>
      </c>
      <c r="B281" t="s">
        <v>3125</v>
      </c>
      <c r="C281">
        <v>0.1324534659374893</v>
      </c>
      <c r="D281">
        <v>3.3113366484372332E-2</v>
      </c>
      <c r="E281">
        <v>31</v>
      </c>
      <c r="F281">
        <v>7.75</v>
      </c>
      <c r="G281">
        <v>2.226787482092107</v>
      </c>
      <c r="H281">
        <v>38</v>
      </c>
      <c r="I281">
        <v>4</v>
      </c>
    </row>
    <row r="282" spans="1:9" x14ac:dyDescent="0.3">
      <c r="A282" t="s">
        <v>1546</v>
      </c>
      <c r="B282" t="s">
        <v>1547</v>
      </c>
      <c r="C282">
        <v>0.1320145178800422</v>
      </c>
      <c r="D282">
        <v>2.2002419646673699E-2</v>
      </c>
      <c r="E282">
        <v>70</v>
      </c>
      <c r="F282">
        <v>11.66666666666667</v>
      </c>
      <c r="G282">
        <v>1.883015942989283</v>
      </c>
      <c r="H282">
        <v>54</v>
      </c>
      <c r="I282">
        <v>6</v>
      </c>
    </row>
    <row r="283" spans="1:9" x14ac:dyDescent="0.3">
      <c r="A283" t="s">
        <v>689</v>
      </c>
      <c r="B283" t="s">
        <v>690</v>
      </c>
      <c r="C283">
        <v>0.13201442410774969</v>
      </c>
      <c r="D283">
        <v>1.8859203443964238E-2</v>
      </c>
      <c r="E283">
        <v>181</v>
      </c>
      <c r="F283">
        <v>25.857142857142861</v>
      </c>
      <c r="G283">
        <v>1.627669251180438</v>
      </c>
      <c r="H283">
        <v>70</v>
      </c>
      <c r="I283">
        <v>7</v>
      </c>
    </row>
    <row r="284" spans="1:9" x14ac:dyDescent="0.3">
      <c r="A284" t="s">
        <v>509</v>
      </c>
      <c r="B284" t="s">
        <v>510</v>
      </c>
      <c r="C284">
        <v>0.13168421698739971</v>
      </c>
      <c r="D284">
        <v>1.0973684748949979E-2</v>
      </c>
      <c r="E284">
        <v>221</v>
      </c>
      <c r="F284">
        <v>18.416666666666671</v>
      </c>
      <c r="G284">
        <v>1.208217901097534</v>
      </c>
      <c r="H284">
        <v>107</v>
      </c>
      <c r="I284">
        <v>12</v>
      </c>
    </row>
    <row r="285" spans="1:9" x14ac:dyDescent="0.3">
      <c r="A285" t="s">
        <v>468</v>
      </c>
      <c r="B285" t="s">
        <v>469</v>
      </c>
      <c r="C285">
        <v>0.1315560314424758</v>
      </c>
      <c r="D285">
        <v>1.096300262020632E-2</v>
      </c>
      <c r="E285">
        <v>244</v>
      </c>
      <c r="F285">
        <v>20.333333333333329</v>
      </c>
      <c r="G285">
        <v>1.1541506798272581</v>
      </c>
      <c r="H285">
        <v>112</v>
      </c>
      <c r="I285">
        <v>12</v>
      </c>
    </row>
    <row r="286" spans="1:9" x14ac:dyDescent="0.3">
      <c r="A286" t="s">
        <v>843</v>
      </c>
      <c r="B286" t="s">
        <v>843</v>
      </c>
      <c r="C286">
        <v>0.13138732571124029</v>
      </c>
      <c r="D286">
        <v>1.094894380927003E-2</v>
      </c>
      <c r="E286">
        <v>129</v>
      </c>
      <c r="F286">
        <v>10.75</v>
      </c>
      <c r="G286">
        <v>1.23638877806423</v>
      </c>
      <c r="H286">
        <v>104</v>
      </c>
      <c r="I286">
        <v>12</v>
      </c>
    </row>
    <row r="287" spans="1:9" x14ac:dyDescent="0.3">
      <c r="A287" t="s">
        <v>1572</v>
      </c>
      <c r="B287" t="s">
        <v>1573</v>
      </c>
      <c r="C287">
        <v>0.1310345744888646</v>
      </c>
      <c r="D287">
        <v>1.1912234044442241E-2</v>
      </c>
      <c r="E287">
        <v>64</v>
      </c>
      <c r="F287">
        <v>5.8181818181818183</v>
      </c>
      <c r="G287">
        <v>1.3470543459517501</v>
      </c>
      <c r="H287">
        <v>93</v>
      </c>
      <c r="I287">
        <v>11</v>
      </c>
    </row>
    <row r="288" spans="1:9" x14ac:dyDescent="0.3">
      <c r="A288" t="s">
        <v>1413</v>
      </c>
      <c r="B288" t="s">
        <v>1414</v>
      </c>
      <c r="C288">
        <v>0.1308667378143116</v>
      </c>
      <c r="D288">
        <v>1.3086673781431159E-2</v>
      </c>
      <c r="E288">
        <v>81</v>
      </c>
      <c r="F288">
        <v>8.1</v>
      </c>
      <c r="G288">
        <v>1.3470543459517501</v>
      </c>
      <c r="H288">
        <v>93</v>
      </c>
      <c r="I288">
        <v>10</v>
      </c>
    </row>
    <row r="289" spans="1:9" x14ac:dyDescent="0.3">
      <c r="A289" t="s">
        <v>1033</v>
      </c>
      <c r="B289" t="s">
        <v>1034</v>
      </c>
      <c r="C289">
        <v>0.129769399169093</v>
      </c>
      <c r="D289">
        <v>9.9822614745456173E-3</v>
      </c>
      <c r="E289">
        <v>110</v>
      </c>
      <c r="F289">
        <v>8.4615384615384617</v>
      </c>
      <c r="G289">
        <v>1.1281751934239981</v>
      </c>
      <c r="H289">
        <v>116</v>
      </c>
      <c r="I289">
        <v>13</v>
      </c>
    </row>
    <row r="290" spans="1:9" x14ac:dyDescent="0.3">
      <c r="A290" t="s">
        <v>3086</v>
      </c>
      <c r="B290" t="s">
        <v>3087</v>
      </c>
      <c r="C290">
        <v>0.12958087769461049</v>
      </c>
      <c r="D290">
        <v>6.4790438847305273E-2</v>
      </c>
      <c r="E290">
        <v>23</v>
      </c>
      <c r="F290">
        <v>11.5</v>
      </c>
      <c r="G290">
        <v>2.945910149055313</v>
      </c>
      <c r="H290">
        <v>18</v>
      </c>
      <c r="I290">
        <v>2</v>
      </c>
    </row>
    <row r="291" spans="1:9" x14ac:dyDescent="0.3">
      <c r="A291" t="s">
        <v>1839</v>
      </c>
      <c r="B291" t="s">
        <v>1840</v>
      </c>
      <c r="C291">
        <v>0.12912090945831531</v>
      </c>
      <c r="D291">
        <v>1.1738264496210489E-2</v>
      </c>
      <c r="E291">
        <v>65</v>
      </c>
      <c r="F291">
        <v>5.9090909090909092</v>
      </c>
      <c r="G291">
        <v>1.19900124599261</v>
      </c>
      <c r="H291">
        <v>108</v>
      </c>
      <c r="I291">
        <v>11</v>
      </c>
    </row>
    <row r="292" spans="1:9" x14ac:dyDescent="0.3">
      <c r="A292" t="s">
        <v>2049</v>
      </c>
      <c r="B292" t="s">
        <v>2050</v>
      </c>
      <c r="C292">
        <v>0.1289677148573502</v>
      </c>
      <c r="D292">
        <v>1.2896771485735019E-2</v>
      </c>
      <c r="E292">
        <v>47</v>
      </c>
      <c r="F292">
        <v>4.7</v>
      </c>
      <c r="G292">
        <v>1.4595323293784399</v>
      </c>
      <c r="H292">
        <v>83</v>
      </c>
      <c r="I292">
        <v>10</v>
      </c>
    </row>
    <row r="293" spans="1:9" x14ac:dyDescent="0.3">
      <c r="A293" t="s">
        <v>1770</v>
      </c>
      <c r="B293" t="s">
        <v>1771</v>
      </c>
      <c r="C293">
        <v>0.12838065176655</v>
      </c>
      <c r="D293">
        <v>1.2838065176655001E-2</v>
      </c>
      <c r="E293">
        <v>70</v>
      </c>
      <c r="F293">
        <v>7</v>
      </c>
      <c r="G293">
        <v>1.275228611380494</v>
      </c>
      <c r="H293">
        <v>100</v>
      </c>
      <c r="I293">
        <v>10</v>
      </c>
    </row>
    <row r="294" spans="1:9" x14ac:dyDescent="0.3">
      <c r="A294" t="s">
        <v>1174</v>
      </c>
      <c r="B294" t="s">
        <v>1175</v>
      </c>
      <c r="C294">
        <v>0.1283028724989991</v>
      </c>
      <c r="D294">
        <v>1.069190604158326E-2</v>
      </c>
      <c r="E294">
        <v>79</v>
      </c>
      <c r="F294">
        <v>6.583333333333333</v>
      </c>
      <c r="G294">
        <v>1.379489621704904</v>
      </c>
      <c r="H294">
        <v>90</v>
      </c>
      <c r="I294">
        <v>12</v>
      </c>
    </row>
    <row r="295" spans="1:9" x14ac:dyDescent="0.3">
      <c r="A295" t="s">
        <v>334</v>
      </c>
      <c r="B295" t="s">
        <v>334</v>
      </c>
      <c r="C295">
        <v>0.1278439841267226</v>
      </c>
      <c r="D295">
        <v>0.1278439841267226</v>
      </c>
      <c r="E295">
        <v>19</v>
      </c>
      <c r="F295">
        <v>19</v>
      </c>
      <c r="G295">
        <v>5.1972019476618083</v>
      </c>
      <c r="H295">
        <v>1</v>
      </c>
      <c r="I295">
        <v>1</v>
      </c>
    </row>
    <row r="296" spans="1:9" x14ac:dyDescent="0.3">
      <c r="A296" t="s">
        <v>803</v>
      </c>
      <c r="B296" t="s">
        <v>804</v>
      </c>
      <c r="C296">
        <v>0.1276734550421558</v>
      </c>
      <c r="D296">
        <v>1.418593944912843E-2</v>
      </c>
      <c r="E296">
        <v>173</v>
      </c>
      <c r="F296">
        <v>19.222222222222221</v>
      </c>
      <c r="G296">
        <v>1.265376314937483</v>
      </c>
      <c r="H296">
        <v>101</v>
      </c>
      <c r="I296">
        <v>9</v>
      </c>
    </row>
    <row r="297" spans="1:9" x14ac:dyDescent="0.3">
      <c r="A297" t="s">
        <v>238</v>
      </c>
      <c r="B297" t="s">
        <v>239</v>
      </c>
      <c r="C297">
        <v>0.12744427665056771</v>
      </c>
      <c r="D297">
        <v>1.416047518339641E-2</v>
      </c>
      <c r="E297">
        <v>171</v>
      </c>
      <c r="F297">
        <v>19</v>
      </c>
      <c r="G297">
        <v>2.3068301897656438</v>
      </c>
      <c r="H297">
        <v>35</v>
      </c>
      <c r="I297">
        <v>9</v>
      </c>
    </row>
    <row r="298" spans="1:9" x14ac:dyDescent="0.3">
      <c r="A298" t="s">
        <v>633</v>
      </c>
      <c r="B298" t="s">
        <v>634</v>
      </c>
      <c r="C298">
        <v>0.12741959988680679</v>
      </c>
      <c r="D298">
        <v>6.3709799943403408E-2</v>
      </c>
      <c r="E298">
        <v>14</v>
      </c>
      <c r="F298">
        <v>7</v>
      </c>
      <c r="G298">
        <v>4.5040547671018629</v>
      </c>
      <c r="H298">
        <v>3</v>
      </c>
      <c r="I298">
        <v>2</v>
      </c>
    </row>
    <row r="299" spans="1:9" x14ac:dyDescent="0.3">
      <c r="A299" t="s">
        <v>7609</v>
      </c>
      <c r="B299" t="s">
        <v>7609</v>
      </c>
      <c r="C299">
        <v>0.1272602913820445</v>
      </c>
      <c r="D299">
        <v>4.2420097127348171E-2</v>
      </c>
      <c r="E299">
        <v>17</v>
      </c>
      <c r="F299">
        <v>5.666666666666667</v>
      </c>
      <c r="G299">
        <v>2.3639886036055922</v>
      </c>
      <c r="H299">
        <v>30</v>
      </c>
      <c r="I299">
        <v>3</v>
      </c>
    </row>
    <row r="300" spans="1:9" x14ac:dyDescent="0.3">
      <c r="A300" t="s">
        <v>236</v>
      </c>
      <c r="B300" t="s">
        <v>237</v>
      </c>
      <c r="C300">
        <v>0.1270589869289433</v>
      </c>
      <c r="D300">
        <v>1.8151283846991901E-2</v>
      </c>
      <c r="E300">
        <v>225</v>
      </c>
      <c r="F300">
        <v>32.142857142857153</v>
      </c>
      <c r="G300">
        <v>2.3639886036055922</v>
      </c>
      <c r="H300">
        <v>33</v>
      </c>
      <c r="I300">
        <v>7</v>
      </c>
    </row>
    <row r="301" spans="1:9" x14ac:dyDescent="0.3">
      <c r="A301" t="s">
        <v>718</v>
      </c>
      <c r="B301" t="s">
        <v>719</v>
      </c>
      <c r="C301">
        <v>0.12696751997766589</v>
      </c>
      <c r="D301">
        <v>1.8138217139666551E-2</v>
      </c>
      <c r="E301">
        <v>157</v>
      </c>
      <c r="F301">
        <v>22.428571428571431</v>
      </c>
      <c r="G301">
        <v>1.670841423045647</v>
      </c>
      <c r="H301">
        <v>66</v>
      </c>
      <c r="I301">
        <v>7</v>
      </c>
    </row>
    <row r="302" spans="1:9" x14ac:dyDescent="0.3">
      <c r="A302" t="s">
        <v>1861</v>
      </c>
      <c r="B302" t="s">
        <v>1862</v>
      </c>
      <c r="C302">
        <v>0.12693097293049929</v>
      </c>
      <c r="D302">
        <v>1.4103441436722149E-2</v>
      </c>
      <c r="E302">
        <v>43</v>
      </c>
      <c r="F302">
        <v>4.7777777777777777</v>
      </c>
      <c r="G302">
        <v>1.7794752640484419</v>
      </c>
      <c r="H302">
        <v>59</v>
      </c>
      <c r="I302">
        <v>9</v>
      </c>
    </row>
    <row r="303" spans="1:9" x14ac:dyDescent="0.3">
      <c r="A303" t="s">
        <v>199</v>
      </c>
      <c r="B303" t="s">
        <v>200</v>
      </c>
      <c r="C303">
        <v>0.12684321345100161</v>
      </c>
      <c r="D303">
        <v>2.114053557516693E-2</v>
      </c>
      <c r="E303">
        <v>433</v>
      </c>
      <c r="F303">
        <v>72.166666666666671</v>
      </c>
      <c r="G303">
        <v>2.019148117313863</v>
      </c>
      <c r="H303">
        <v>47</v>
      </c>
      <c r="I303">
        <v>6</v>
      </c>
    </row>
    <row r="304" spans="1:9" x14ac:dyDescent="0.3">
      <c r="A304" t="s">
        <v>176</v>
      </c>
      <c r="B304" t="s">
        <v>177</v>
      </c>
      <c r="C304">
        <v>0.12576054757236571</v>
      </c>
      <c r="D304">
        <v>2.515210951447314E-2</v>
      </c>
      <c r="E304">
        <v>41</v>
      </c>
      <c r="F304">
        <v>8.1999999999999993</v>
      </c>
      <c r="G304">
        <v>3.810907586541918</v>
      </c>
      <c r="H304">
        <v>7</v>
      </c>
      <c r="I304">
        <v>5</v>
      </c>
    </row>
    <row r="305" spans="1:9" x14ac:dyDescent="0.3">
      <c r="A305" t="s">
        <v>394</v>
      </c>
      <c r="B305" t="s">
        <v>395</v>
      </c>
      <c r="C305">
        <v>0.12526794520545451</v>
      </c>
      <c r="D305">
        <v>1.391866057838384E-2</v>
      </c>
      <c r="E305">
        <v>183</v>
      </c>
      <c r="F305">
        <v>20.333333333333329</v>
      </c>
      <c r="G305">
        <v>1.883015942989283</v>
      </c>
      <c r="H305">
        <v>54</v>
      </c>
      <c r="I305">
        <v>9</v>
      </c>
    </row>
    <row r="306" spans="1:9" x14ac:dyDescent="0.3">
      <c r="A306" t="s">
        <v>3074</v>
      </c>
      <c r="B306" t="s">
        <v>3074</v>
      </c>
      <c r="C306">
        <v>0.1250835934644893</v>
      </c>
      <c r="D306">
        <v>2.5016718692897861E-2</v>
      </c>
      <c r="E306">
        <v>31</v>
      </c>
      <c r="F306">
        <v>6.2</v>
      </c>
      <c r="G306">
        <v>2.019148117313863</v>
      </c>
      <c r="H306">
        <v>19</v>
      </c>
      <c r="I306">
        <v>5</v>
      </c>
    </row>
    <row r="307" spans="1:9" x14ac:dyDescent="0.3">
      <c r="A307" t="s">
        <v>392</v>
      </c>
      <c r="B307" t="s">
        <v>393</v>
      </c>
      <c r="C307">
        <v>0.12506789807993771</v>
      </c>
      <c r="D307">
        <v>1.563348725999222E-2</v>
      </c>
      <c r="E307">
        <v>308</v>
      </c>
      <c r="F307">
        <v>38.5</v>
      </c>
      <c r="G307">
        <v>1.483629880957501</v>
      </c>
      <c r="H307">
        <v>81</v>
      </c>
      <c r="I307">
        <v>8</v>
      </c>
    </row>
    <row r="308" spans="1:9" x14ac:dyDescent="0.3">
      <c r="A308" t="s">
        <v>1000</v>
      </c>
      <c r="B308" t="s">
        <v>1001</v>
      </c>
      <c r="C308">
        <v>0.1244449375327482</v>
      </c>
      <c r="D308">
        <v>9.5726875025190904E-3</v>
      </c>
      <c r="E308">
        <v>107</v>
      </c>
      <c r="F308">
        <v>8.2307692307692299</v>
      </c>
      <c r="G308">
        <v>1.1718502569266589</v>
      </c>
      <c r="H308">
        <v>111</v>
      </c>
      <c r="I308">
        <v>13</v>
      </c>
    </row>
    <row r="309" spans="1:9" x14ac:dyDescent="0.3">
      <c r="A309" t="s">
        <v>1028</v>
      </c>
      <c r="B309" t="s">
        <v>1029</v>
      </c>
      <c r="C309">
        <v>0.1242976940281542</v>
      </c>
      <c r="D309">
        <v>1.3810854892017129E-2</v>
      </c>
      <c r="E309">
        <v>87</v>
      </c>
      <c r="F309">
        <v>9.6666666666666661</v>
      </c>
      <c r="G309">
        <v>1.627669251180438</v>
      </c>
      <c r="H309">
        <v>67</v>
      </c>
      <c r="I309">
        <v>9</v>
      </c>
    </row>
    <row r="310" spans="1:9" x14ac:dyDescent="0.3">
      <c r="A310" t="s">
        <v>1057</v>
      </c>
      <c r="B310" t="s">
        <v>1058</v>
      </c>
      <c r="C310">
        <v>0.1238126945475224</v>
      </c>
      <c r="D310">
        <v>1.125569950432022E-2</v>
      </c>
      <c r="E310">
        <v>123</v>
      </c>
      <c r="F310">
        <v>11.18181818181818</v>
      </c>
      <c r="G310">
        <v>1.136758937115389</v>
      </c>
      <c r="H310">
        <v>115</v>
      </c>
      <c r="I310">
        <v>11</v>
      </c>
    </row>
    <row r="311" spans="1:9" x14ac:dyDescent="0.3">
      <c r="A311" t="s">
        <v>408</v>
      </c>
      <c r="B311" t="s">
        <v>409</v>
      </c>
      <c r="C311">
        <v>0.1236475982165957</v>
      </c>
      <c r="D311">
        <v>1.0303966518049641E-2</v>
      </c>
      <c r="E311">
        <v>222</v>
      </c>
      <c r="F311">
        <v>18.5</v>
      </c>
      <c r="G311">
        <v>1.379489621704904</v>
      </c>
      <c r="H311">
        <v>90</v>
      </c>
      <c r="I311">
        <v>12</v>
      </c>
    </row>
    <row r="312" spans="1:9" x14ac:dyDescent="0.3">
      <c r="A312" t="s">
        <v>1275</v>
      </c>
      <c r="B312" t="s">
        <v>1276</v>
      </c>
      <c r="C312">
        <v>0.12311599358077489</v>
      </c>
      <c r="D312">
        <v>1.0259666131731239E-2</v>
      </c>
      <c r="E312">
        <v>75</v>
      </c>
      <c r="F312">
        <v>6.25</v>
      </c>
      <c r="G312">
        <v>1.379489621704904</v>
      </c>
      <c r="H312">
        <v>85</v>
      </c>
      <c r="I312">
        <v>12</v>
      </c>
    </row>
    <row r="313" spans="1:9" x14ac:dyDescent="0.3">
      <c r="A313" t="s">
        <v>1765</v>
      </c>
      <c r="B313" t="s">
        <v>1765</v>
      </c>
      <c r="C313">
        <v>0.12296405701615171</v>
      </c>
      <c r="D313">
        <v>1.229640570161517E-2</v>
      </c>
      <c r="E313">
        <v>71</v>
      </c>
      <c r="F313">
        <v>7.1</v>
      </c>
      <c r="G313">
        <v>1.265376314937483</v>
      </c>
      <c r="H313">
        <v>101</v>
      </c>
      <c r="I313">
        <v>10</v>
      </c>
    </row>
    <row r="314" spans="1:9" x14ac:dyDescent="0.3">
      <c r="A314" t="s">
        <v>936</v>
      </c>
      <c r="B314" t="s">
        <v>936</v>
      </c>
      <c r="C314">
        <v>0.12269472039249869</v>
      </c>
      <c r="D314">
        <v>1.2269472039249871E-2</v>
      </c>
      <c r="E314">
        <v>100</v>
      </c>
      <c r="F314">
        <v>10</v>
      </c>
      <c r="G314">
        <v>1.495899973549315</v>
      </c>
      <c r="H314">
        <v>75</v>
      </c>
      <c r="I314">
        <v>10</v>
      </c>
    </row>
    <row r="315" spans="1:9" x14ac:dyDescent="0.3">
      <c r="A315" t="s">
        <v>687</v>
      </c>
      <c r="B315" t="s">
        <v>688</v>
      </c>
      <c r="C315">
        <v>0.1224303457359133</v>
      </c>
      <c r="D315">
        <v>1.7490049390844749E-2</v>
      </c>
      <c r="E315">
        <v>31</v>
      </c>
      <c r="F315">
        <v>4.4285714285714288</v>
      </c>
      <c r="G315">
        <v>3.057135784165538</v>
      </c>
      <c r="H315">
        <v>14</v>
      </c>
      <c r="I315">
        <v>7</v>
      </c>
    </row>
    <row r="316" spans="1:9" x14ac:dyDescent="0.3">
      <c r="A316" t="s">
        <v>584</v>
      </c>
      <c r="B316" t="s">
        <v>585</v>
      </c>
      <c r="C316">
        <v>0.1221905200005047</v>
      </c>
      <c r="D316">
        <v>2.0365086666750791E-2</v>
      </c>
      <c r="E316">
        <v>147</v>
      </c>
      <c r="F316">
        <v>24.5</v>
      </c>
      <c r="G316">
        <v>2.0402015265116948</v>
      </c>
      <c r="H316">
        <v>44</v>
      </c>
      <c r="I316">
        <v>6</v>
      </c>
    </row>
    <row r="317" spans="1:9" x14ac:dyDescent="0.3">
      <c r="A317" t="s">
        <v>1863</v>
      </c>
      <c r="B317" t="s">
        <v>1863</v>
      </c>
      <c r="C317">
        <v>0.12214311820989091</v>
      </c>
      <c r="D317">
        <v>1.0178593184157571E-2</v>
      </c>
      <c r="E317">
        <v>58</v>
      </c>
      <c r="F317">
        <v>4.833333333333333</v>
      </c>
      <c r="G317">
        <v>1.208217901097534</v>
      </c>
      <c r="H317">
        <v>107</v>
      </c>
      <c r="I317">
        <v>12</v>
      </c>
    </row>
    <row r="318" spans="1:9" x14ac:dyDescent="0.3">
      <c r="A318" t="s">
        <v>479</v>
      </c>
      <c r="B318" t="s">
        <v>480</v>
      </c>
      <c r="C318">
        <v>0.121712047551956</v>
      </c>
      <c r="D318">
        <v>1.21712047551956E-2</v>
      </c>
      <c r="E318">
        <v>266</v>
      </c>
      <c r="F318">
        <v>26.6</v>
      </c>
      <c r="G318">
        <v>1.245958229080381</v>
      </c>
      <c r="H318">
        <v>103</v>
      </c>
      <c r="I318">
        <v>10</v>
      </c>
    </row>
    <row r="319" spans="1:9" x14ac:dyDescent="0.3">
      <c r="A319" t="s">
        <v>2204</v>
      </c>
      <c r="B319" t="s">
        <v>2204</v>
      </c>
      <c r="C319">
        <v>0.1215623658836308</v>
      </c>
      <c r="D319">
        <v>2.4312473176726159E-2</v>
      </c>
      <c r="E319">
        <v>43</v>
      </c>
      <c r="F319">
        <v>8.6</v>
      </c>
      <c r="G319">
        <v>2.226787482092107</v>
      </c>
      <c r="H319">
        <v>37</v>
      </c>
      <c r="I319">
        <v>5</v>
      </c>
    </row>
    <row r="320" spans="1:9" x14ac:dyDescent="0.3">
      <c r="A320" t="s">
        <v>770</v>
      </c>
      <c r="B320" t="s">
        <v>770</v>
      </c>
      <c r="C320">
        <v>0.1215331771260557</v>
      </c>
      <c r="D320">
        <v>1.5191647140756961E-2</v>
      </c>
      <c r="E320">
        <v>105</v>
      </c>
      <c r="F320">
        <v>13.125</v>
      </c>
      <c r="G320">
        <v>1.920057214669632</v>
      </c>
      <c r="H320">
        <v>51</v>
      </c>
      <c r="I320">
        <v>8</v>
      </c>
    </row>
    <row r="321" spans="1:9" x14ac:dyDescent="0.3">
      <c r="A321" t="s">
        <v>2244</v>
      </c>
      <c r="B321" t="s">
        <v>2245</v>
      </c>
      <c r="C321">
        <v>0.12141168843373421</v>
      </c>
      <c r="D321">
        <v>2.4282337686746841E-2</v>
      </c>
      <c r="E321">
        <v>45</v>
      </c>
      <c r="F321">
        <v>9</v>
      </c>
      <c r="G321">
        <v>2.2794312155775289</v>
      </c>
      <c r="H321">
        <v>35</v>
      </c>
      <c r="I321">
        <v>5</v>
      </c>
    </row>
    <row r="322" spans="1:9" x14ac:dyDescent="0.3">
      <c r="A322" t="s">
        <v>777</v>
      </c>
      <c r="B322" t="s">
        <v>778</v>
      </c>
      <c r="C322">
        <v>0.121128305920518</v>
      </c>
      <c r="D322">
        <v>2.0188050986753001E-2</v>
      </c>
      <c r="E322">
        <v>122</v>
      </c>
      <c r="F322">
        <v>20.333333333333329</v>
      </c>
      <c r="G322">
        <v>1.998528830111127</v>
      </c>
      <c r="H322">
        <v>48</v>
      </c>
      <c r="I322">
        <v>6</v>
      </c>
    </row>
    <row r="323" spans="1:9" x14ac:dyDescent="0.3">
      <c r="A323" t="s">
        <v>948</v>
      </c>
      <c r="B323" t="s">
        <v>948</v>
      </c>
      <c r="C323">
        <v>0.12110687424380299</v>
      </c>
      <c r="D323">
        <v>6.0553437121901491E-2</v>
      </c>
      <c r="E323">
        <v>14</v>
      </c>
      <c r="F323">
        <v>7</v>
      </c>
      <c r="G323">
        <v>4.2809112157876541</v>
      </c>
      <c r="H323">
        <v>4</v>
      </c>
      <c r="I323">
        <v>2</v>
      </c>
    </row>
    <row r="324" spans="1:9" x14ac:dyDescent="0.3">
      <c r="A324" t="s">
        <v>1537</v>
      </c>
      <c r="B324" t="s">
        <v>1538</v>
      </c>
      <c r="C324">
        <v>0.1206951645825652</v>
      </c>
      <c r="D324">
        <v>4.023172152752174E-2</v>
      </c>
      <c r="E324">
        <v>16</v>
      </c>
      <c r="F324">
        <v>5.333333333333333</v>
      </c>
      <c r="G324">
        <v>3.492453855423383</v>
      </c>
      <c r="H324">
        <v>10</v>
      </c>
      <c r="I324">
        <v>3</v>
      </c>
    </row>
    <row r="325" spans="1:9" x14ac:dyDescent="0.3">
      <c r="A325" t="s">
        <v>477</v>
      </c>
      <c r="B325" t="s">
        <v>478</v>
      </c>
      <c r="C325">
        <v>0.1205442207802553</v>
      </c>
      <c r="D325">
        <v>1.004535173168794E-2</v>
      </c>
      <c r="E325">
        <v>190</v>
      </c>
      <c r="F325">
        <v>15.83333333333333</v>
      </c>
      <c r="G325">
        <v>1.4017127584896141</v>
      </c>
      <c r="H325">
        <v>88</v>
      </c>
      <c r="I325">
        <v>12</v>
      </c>
    </row>
    <row r="326" spans="1:9" x14ac:dyDescent="0.3">
      <c r="A326" t="s">
        <v>348</v>
      </c>
      <c r="B326" t="s">
        <v>349</v>
      </c>
      <c r="C326">
        <v>0.1205086607898897</v>
      </c>
      <c r="D326">
        <v>9.2698969838376707E-3</v>
      </c>
      <c r="E326">
        <v>289</v>
      </c>
      <c r="F326">
        <v>22.23076923076923</v>
      </c>
      <c r="G326">
        <v>1.1898687624293369</v>
      </c>
      <c r="H326">
        <v>109</v>
      </c>
      <c r="I326">
        <v>13</v>
      </c>
    </row>
    <row r="327" spans="1:9" x14ac:dyDescent="0.3">
      <c r="A327" t="s">
        <v>1286</v>
      </c>
      <c r="B327" t="s">
        <v>1287</v>
      </c>
      <c r="C327">
        <v>0.12047727945154239</v>
      </c>
      <c r="D327">
        <v>1.338636438350471E-2</v>
      </c>
      <c r="E327">
        <v>113</v>
      </c>
      <c r="F327">
        <v>12.555555555555561</v>
      </c>
      <c r="G327">
        <v>1.217520293759847</v>
      </c>
      <c r="H327">
        <v>106</v>
      </c>
      <c r="I327">
        <v>9</v>
      </c>
    </row>
    <row r="328" spans="1:9" x14ac:dyDescent="0.3">
      <c r="A328" t="s">
        <v>3514</v>
      </c>
      <c r="B328" t="s">
        <v>3515</v>
      </c>
      <c r="C328">
        <v>0.1204381901776348</v>
      </c>
      <c r="D328">
        <v>0.1204381901776348</v>
      </c>
      <c r="E328">
        <v>10</v>
      </c>
      <c r="F328">
        <v>10</v>
      </c>
      <c r="G328">
        <v>3.693124550885535</v>
      </c>
      <c r="H328">
        <v>8</v>
      </c>
      <c r="I328">
        <v>1</v>
      </c>
    </row>
    <row r="329" spans="1:9" x14ac:dyDescent="0.3">
      <c r="A329" t="s">
        <v>2210</v>
      </c>
      <c r="B329" t="s">
        <v>2211</v>
      </c>
      <c r="C329">
        <v>0.1203447922431838</v>
      </c>
      <c r="D329">
        <v>0.1203447922431838</v>
      </c>
      <c r="E329">
        <v>18</v>
      </c>
      <c r="F329">
        <v>18</v>
      </c>
      <c r="G329">
        <v>3.9444389791664398</v>
      </c>
      <c r="H329">
        <v>6</v>
      </c>
      <c r="I329">
        <v>1</v>
      </c>
    </row>
    <row r="330" spans="1:9" x14ac:dyDescent="0.3">
      <c r="A330" t="s">
        <v>1679</v>
      </c>
      <c r="B330" t="s">
        <v>1679</v>
      </c>
      <c r="C330">
        <v>0.1202581711844545</v>
      </c>
      <c r="D330">
        <v>2.4051634236890908E-2</v>
      </c>
      <c r="E330">
        <v>11</v>
      </c>
      <c r="F330">
        <v>2.2000000000000002</v>
      </c>
      <c r="G330">
        <v>2.6714733033535532</v>
      </c>
      <c r="H330">
        <v>11</v>
      </c>
      <c r="I330">
        <v>5</v>
      </c>
    </row>
    <row r="331" spans="1:9" x14ac:dyDescent="0.3">
      <c r="A331" t="s">
        <v>642</v>
      </c>
      <c r="B331" t="s">
        <v>643</v>
      </c>
      <c r="C331">
        <v>0.120159508263686</v>
      </c>
      <c r="D331">
        <v>1.335105647374289E-2</v>
      </c>
      <c r="E331">
        <v>193</v>
      </c>
      <c r="F331">
        <v>21.444444444444439</v>
      </c>
      <c r="G331">
        <v>1.3905394578914889</v>
      </c>
      <c r="H331">
        <v>89</v>
      </c>
      <c r="I331">
        <v>9</v>
      </c>
    </row>
    <row r="332" spans="1:9" x14ac:dyDescent="0.3">
      <c r="A332" t="s">
        <v>228</v>
      </c>
      <c r="B332" t="s">
        <v>228</v>
      </c>
      <c r="C332">
        <v>0.12004868978719439</v>
      </c>
      <c r="D332">
        <v>1.5006086223399299E-2</v>
      </c>
      <c r="E332">
        <v>483</v>
      </c>
      <c r="F332">
        <v>60.375</v>
      </c>
      <c r="G332">
        <v>1.5083224935478721</v>
      </c>
      <c r="H332">
        <v>79</v>
      </c>
      <c r="I332">
        <v>8</v>
      </c>
    </row>
    <row r="333" spans="1:9" x14ac:dyDescent="0.3">
      <c r="A333" t="s">
        <v>708</v>
      </c>
      <c r="B333" t="s">
        <v>709</v>
      </c>
      <c r="C333">
        <v>0.1196918256978441</v>
      </c>
      <c r="D333">
        <v>1.4961478212230509E-2</v>
      </c>
      <c r="E333">
        <v>207</v>
      </c>
      <c r="F333">
        <v>25.875</v>
      </c>
      <c r="G333">
        <v>1.3470543459517501</v>
      </c>
      <c r="H333">
        <v>93</v>
      </c>
      <c r="I333">
        <v>8</v>
      </c>
    </row>
    <row r="334" spans="1:9" x14ac:dyDescent="0.3">
      <c r="A334" t="s">
        <v>902</v>
      </c>
      <c r="B334" t="s">
        <v>903</v>
      </c>
      <c r="C334">
        <v>0.11885115956053389</v>
      </c>
      <c r="D334">
        <v>1.485639494506674E-2</v>
      </c>
      <c r="E334">
        <v>125</v>
      </c>
      <c r="F334">
        <v>15.625</v>
      </c>
      <c r="G334">
        <v>1.599889687073363</v>
      </c>
      <c r="H334">
        <v>72</v>
      </c>
      <c r="I334">
        <v>8</v>
      </c>
    </row>
    <row r="335" spans="1:9" x14ac:dyDescent="0.3">
      <c r="A335" t="s">
        <v>352</v>
      </c>
      <c r="B335" t="s">
        <v>353</v>
      </c>
      <c r="C335">
        <v>0.118432564259513</v>
      </c>
      <c r="D335">
        <v>1.6918937751359001E-2</v>
      </c>
      <c r="E335">
        <v>318</v>
      </c>
      <c r="F335">
        <v>45.428571428571431</v>
      </c>
      <c r="G335">
        <v>1.685656508830788</v>
      </c>
      <c r="H335">
        <v>65</v>
      </c>
      <c r="I335">
        <v>7</v>
      </c>
    </row>
    <row r="336" spans="1:9" x14ac:dyDescent="0.3">
      <c r="A336" t="s">
        <v>1425</v>
      </c>
      <c r="B336" t="s">
        <v>1426</v>
      </c>
      <c r="C336">
        <v>0.118211869760282</v>
      </c>
      <c r="D336">
        <v>1.18211869760282E-2</v>
      </c>
      <c r="E336">
        <v>93</v>
      </c>
      <c r="F336">
        <v>9.3000000000000007</v>
      </c>
      <c r="G336">
        <v>1.1898687624293369</v>
      </c>
      <c r="H336">
        <v>109</v>
      </c>
      <c r="I336">
        <v>10</v>
      </c>
    </row>
    <row r="337" spans="1:9" x14ac:dyDescent="0.3">
      <c r="A337" t="s">
        <v>532</v>
      </c>
      <c r="B337" t="s">
        <v>532</v>
      </c>
      <c r="C337">
        <v>0.11714189808570941</v>
      </c>
      <c r="D337">
        <v>9.7618248404757867E-3</v>
      </c>
      <c r="E337">
        <v>212</v>
      </c>
      <c r="F337">
        <v>17.666666666666671</v>
      </c>
      <c r="G337">
        <v>1.1898687624293369</v>
      </c>
      <c r="H337">
        <v>109</v>
      </c>
      <c r="I337">
        <v>12</v>
      </c>
    </row>
    <row r="338" spans="1:9" x14ac:dyDescent="0.3">
      <c r="A338" t="s">
        <v>1859</v>
      </c>
      <c r="B338" t="s">
        <v>1860</v>
      </c>
      <c r="C338">
        <v>0.1170919972229164</v>
      </c>
      <c r="D338">
        <v>9.757666435243036E-3</v>
      </c>
      <c r="E338">
        <v>57</v>
      </c>
      <c r="F338">
        <v>4.75</v>
      </c>
      <c r="G338">
        <v>1.226910034109687</v>
      </c>
      <c r="H338">
        <v>105</v>
      </c>
      <c r="I338">
        <v>12</v>
      </c>
    </row>
    <row r="339" spans="1:9" x14ac:dyDescent="0.3">
      <c r="A339" t="s">
        <v>489</v>
      </c>
      <c r="B339" t="s">
        <v>490</v>
      </c>
      <c r="C339">
        <v>0.11700813940434961</v>
      </c>
      <c r="D339">
        <v>1.95013565673916E-2</v>
      </c>
      <c r="E339">
        <v>23</v>
      </c>
      <c r="F339">
        <v>3.833333333333333</v>
      </c>
      <c r="G339">
        <v>3.492453855423383</v>
      </c>
      <c r="H339">
        <v>10</v>
      </c>
      <c r="I339">
        <v>6</v>
      </c>
    </row>
    <row r="340" spans="1:9" x14ac:dyDescent="0.3">
      <c r="A340" t="s">
        <v>1039</v>
      </c>
      <c r="B340" t="s">
        <v>1040</v>
      </c>
      <c r="C340">
        <v>0.1170047034943984</v>
      </c>
      <c r="D340">
        <v>1.300052261048871E-2</v>
      </c>
      <c r="E340">
        <v>79</v>
      </c>
      <c r="F340">
        <v>8.7777777777777786</v>
      </c>
      <c r="G340">
        <v>1.7472144018302209</v>
      </c>
      <c r="H340">
        <v>62</v>
      </c>
      <c r="I340">
        <v>9</v>
      </c>
    </row>
    <row r="341" spans="1:9" x14ac:dyDescent="0.3">
      <c r="A341" t="s">
        <v>10096</v>
      </c>
      <c r="B341" t="s">
        <v>10097</v>
      </c>
      <c r="C341">
        <v>0.1169800533888357</v>
      </c>
      <c r="D341">
        <v>1.299778370987064E-2</v>
      </c>
      <c r="E341">
        <v>1</v>
      </c>
      <c r="F341">
        <v>0.1111111111111111</v>
      </c>
      <c r="G341">
        <v>1.4017127584896141</v>
      </c>
      <c r="H341">
        <v>4</v>
      </c>
      <c r="I341">
        <v>9</v>
      </c>
    </row>
    <row r="342" spans="1:9" x14ac:dyDescent="0.3">
      <c r="A342" t="s">
        <v>1385</v>
      </c>
      <c r="B342" t="s">
        <v>1386</v>
      </c>
      <c r="C342">
        <v>0.1169572234646777</v>
      </c>
      <c r="D342">
        <v>2.3391444692935529E-2</v>
      </c>
      <c r="E342">
        <v>84</v>
      </c>
      <c r="F342">
        <v>16.8</v>
      </c>
      <c r="G342">
        <v>2.0402015265116948</v>
      </c>
      <c r="H342">
        <v>46</v>
      </c>
      <c r="I342">
        <v>5</v>
      </c>
    </row>
    <row r="343" spans="1:9" x14ac:dyDescent="0.3">
      <c r="A343" t="s">
        <v>244</v>
      </c>
      <c r="B343" t="s">
        <v>245</v>
      </c>
      <c r="C343">
        <v>0.1167592290285889</v>
      </c>
      <c r="D343">
        <v>1.459490362857362E-2</v>
      </c>
      <c r="E343">
        <v>22</v>
      </c>
      <c r="F343">
        <v>2.75</v>
      </c>
      <c r="G343">
        <v>3.492453855423383</v>
      </c>
      <c r="H343">
        <v>10</v>
      </c>
      <c r="I343">
        <v>8</v>
      </c>
    </row>
    <row r="344" spans="1:9" x14ac:dyDescent="0.3">
      <c r="A344" t="s">
        <v>1445</v>
      </c>
      <c r="B344" t="s">
        <v>1446</v>
      </c>
      <c r="C344">
        <v>0.1167220643728258</v>
      </c>
      <c r="D344">
        <v>1.1672206437282579E-2</v>
      </c>
      <c r="E344">
        <v>77</v>
      </c>
      <c r="F344">
        <v>7.7</v>
      </c>
      <c r="G344">
        <v>1.336472236621213</v>
      </c>
      <c r="H344">
        <v>91</v>
      </c>
      <c r="I344">
        <v>10</v>
      </c>
    </row>
    <row r="345" spans="1:9" x14ac:dyDescent="0.3">
      <c r="A345" t="s">
        <v>320</v>
      </c>
      <c r="B345" t="s">
        <v>321</v>
      </c>
      <c r="C345">
        <v>0.11608515053092421</v>
      </c>
      <c r="D345">
        <v>1.289835005899158E-2</v>
      </c>
      <c r="E345">
        <v>209</v>
      </c>
      <c r="F345">
        <v>23.222222222222221</v>
      </c>
      <c r="G345">
        <v>1.812811684316034</v>
      </c>
      <c r="H345">
        <v>54</v>
      </c>
      <c r="I345">
        <v>9</v>
      </c>
    </row>
    <row r="346" spans="1:9" x14ac:dyDescent="0.3">
      <c r="A346" t="s">
        <v>736</v>
      </c>
      <c r="B346" t="s">
        <v>737</v>
      </c>
      <c r="C346">
        <v>0.1159011581193449</v>
      </c>
      <c r="D346">
        <v>1.287790645770498E-2</v>
      </c>
      <c r="E346">
        <v>128</v>
      </c>
      <c r="F346">
        <v>14.22222222222222</v>
      </c>
      <c r="G346">
        <v>1.685656508830788</v>
      </c>
      <c r="H346">
        <v>66</v>
      </c>
      <c r="I346">
        <v>9</v>
      </c>
    </row>
    <row r="347" spans="1:9" x14ac:dyDescent="0.3">
      <c r="A347" t="s">
        <v>1552</v>
      </c>
      <c r="B347" t="s">
        <v>1553</v>
      </c>
      <c r="C347">
        <v>0.1152039406939334</v>
      </c>
      <c r="D347">
        <v>1.152039406939334E-2</v>
      </c>
      <c r="E347">
        <v>63</v>
      </c>
      <c r="F347">
        <v>6.3</v>
      </c>
      <c r="G347">
        <v>1.4715085204251559</v>
      </c>
      <c r="H347">
        <v>82</v>
      </c>
      <c r="I347">
        <v>10</v>
      </c>
    </row>
    <row r="348" spans="1:9" x14ac:dyDescent="0.3">
      <c r="A348" t="s">
        <v>7599</v>
      </c>
      <c r="B348" t="s">
        <v>7600</v>
      </c>
      <c r="C348">
        <v>0.11508447988903291</v>
      </c>
      <c r="D348">
        <v>5.7542239944516439E-2</v>
      </c>
      <c r="E348">
        <v>24</v>
      </c>
      <c r="F348">
        <v>12</v>
      </c>
      <c r="G348">
        <v>2.4246132254220272</v>
      </c>
      <c r="H348">
        <v>28</v>
      </c>
      <c r="I348">
        <v>2</v>
      </c>
    </row>
    <row r="349" spans="1:9" x14ac:dyDescent="0.3">
      <c r="A349" t="s">
        <v>1401</v>
      </c>
      <c r="B349" t="s">
        <v>1402</v>
      </c>
      <c r="C349">
        <v>0.1150652059154164</v>
      </c>
      <c r="D349">
        <v>9.5887671596180373E-3</v>
      </c>
      <c r="E349">
        <v>83</v>
      </c>
      <c r="F349">
        <v>6.916666666666667</v>
      </c>
      <c r="G349">
        <v>1.1629613095094129</v>
      </c>
      <c r="H349">
        <v>112</v>
      </c>
      <c r="I349">
        <v>12</v>
      </c>
    </row>
    <row r="350" spans="1:9" x14ac:dyDescent="0.3">
      <c r="A350" t="s">
        <v>156</v>
      </c>
      <c r="B350" t="s">
        <v>157</v>
      </c>
      <c r="C350">
        <v>0.1146983198973307</v>
      </c>
      <c r="D350">
        <v>2.2939663979466139E-2</v>
      </c>
      <c r="E350">
        <v>49</v>
      </c>
      <c r="F350">
        <v>9.8000000000000007</v>
      </c>
      <c r="G350">
        <v>3.693124550885535</v>
      </c>
      <c r="H350">
        <v>8</v>
      </c>
      <c r="I350">
        <v>5</v>
      </c>
    </row>
    <row r="351" spans="1:9" x14ac:dyDescent="0.3">
      <c r="A351" t="s">
        <v>370</v>
      </c>
      <c r="B351" t="s">
        <v>371</v>
      </c>
      <c r="C351">
        <v>0.11438672263969921</v>
      </c>
      <c r="D351">
        <v>0.11438672263969921</v>
      </c>
      <c r="E351">
        <v>17</v>
      </c>
      <c r="F351">
        <v>17</v>
      </c>
      <c r="G351">
        <v>5.1972019476618083</v>
      </c>
      <c r="H351">
        <v>1</v>
      </c>
      <c r="I351">
        <v>1</v>
      </c>
    </row>
    <row r="352" spans="1:9" x14ac:dyDescent="0.3">
      <c r="A352" t="s">
        <v>462</v>
      </c>
      <c r="B352" t="s">
        <v>463</v>
      </c>
      <c r="C352">
        <v>0.1138776792157328</v>
      </c>
      <c r="D352">
        <v>1.2653075468414749E-2</v>
      </c>
      <c r="E352">
        <v>267</v>
      </c>
      <c r="F352">
        <v>29.666666666666671</v>
      </c>
      <c r="G352">
        <v>1.368560551172713</v>
      </c>
      <c r="H352">
        <v>91</v>
      </c>
      <c r="I352">
        <v>9</v>
      </c>
    </row>
    <row r="353" spans="1:9" x14ac:dyDescent="0.3">
      <c r="A353" t="s">
        <v>2336</v>
      </c>
      <c r="B353" t="s">
        <v>2337</v>
      </c>
      <c r="C353">
        <v>0.1137885190933562</v>
      </c>
      <c r="D353">
        <v>1.4223564886669531E-2</v>
      </c>
      <c r="E353">
        <v>46</v>
      </c>
      <c r="F353">
        <v>5.75</v>
      </c>
      <c r="G353">
        <v>1.533640301532162</v>
      </c>
      <c r="H353">
        <v>77</v>
      </c>
      <c r="I353">
        <v>8</v>
      </c>
    </row>
    <row r="354" spans="1:9" x14ac:dyDescent="0.3">
      <c r="A354" t="s">
        <v>1368</v>
      </c>
      <c r="B354" t="s">
        <v>1369</v>
      </c>
      <c r="C354">
        <v>0.1131832185952342</v>
      </c>
      <c r="D354">
        <v>1.028938350865765E-2</v>
      </c>
      <c r="E354">
        <v>79</v>
      </c>
      <c r="F354">
        <v>7.1818181818181817</v>
      </c>
      <c r="G354">
        <v>1.336472236621213</v>
      </c>
      <c r="H354">
        <v>94</v>
      </c>
      <c r="I354">
        <v>11</v>
      </c>
    </row>
    <row r="355" spans="1:9" x14ac:dyDescent="0.3">
      <c r="A355" t="s">
        <v>1979</v>
      </c>
      <c r="B355" t="s">
        <v>1980</v>
      </c>
      <c r="C355">
        <v>0.1129868513432777</v>
      </c>
      <c r="D355">
        <v>1.027153194029797E-2</v>
      </c>
      <c r="E355">
        <v>55</v>
      </c>
      <c r="F355">
        <v>5</v>
      </c>
      <c r="G355">
        <v>1.2556201399921181</v>
      </c>
      <c r="H355">
        <v>102</v>
      </c>
      <c r="I355">
        <v>11</v>
      </c>
    </row>
    <row r="356" spans="1:9" x14ac:dyDescent="0.3">
      <c r="A356" t="s">
        <v>1870</v>
      </c>
      <c r="B356" t="s">
        <v>1871</v>
      </c>
      <c r="C356">
        <v>0.11273295455163521</v>
      </c>
      <c r="D356">
        <v>1.1273295455163521E-2</v>
      </c>
      <c r="E356">
        <v>70</v>
      </c>
      <c r="F356">
        <v>7</v>
      </c>
      <c r="G356">
        <v>1.1898687624293369</v>
      </c>
      <c r="H356">
        <v>109</v>
      </c>
      <c r="I356">
        <v>10</v>
      </c>
    </row>
    <row r="357" spans="1:9" x14ac:dyDescent="0.3">
      <c r="A357" t="s">
        <v>2224</v>
      </c>
      <c r="B357" t="s">
        <v>2225</v>
      </c>
      <c r="C357">
        <v>0.1123384292548625</v>
      </c>
      <c r="D357">
        <v>2.2467685850972498E-2</v>
      </c>
      <c r="E357">
        <v>44</v>
      </c>
      <c r="F357">
        <v>8.8000000000000007</v>
      </c>
      <c r="G357">
        <v>2.1291490125281909</v>
      </c>
      <c r="H357">
        <v>42</v>
      </c>
      <c r="I357">
        <v>5</v>
      </c>
    </row>
    <row r="358" spans="1:9" x14ac:dyDescent="0.3">
      <c r="A358" t="s">
        <v>421</v>
      </c>
      <c r="B358" t="s">
        <v>422</v>
      </c>
      <c r="C358">
        <v>0.1120600026382291</v>
      </c>
      <c r="D358">
        <v>1.245111140424768E-2</v>
      </c>
      <c r="E358">
        <v>317</v>
      </c>
      <c r="F358">
        <v>35.222222222222221</v>
      </c>
      <c r="G358">
        <v>1.2556201399921181</v>
      </c>
      <c r="H358">
        <v>101</v>
      </c>
      <c r="I358">
        <v>9</v>
      </c>
    </row>
    <row r="359" spans="1:9" x14ac:dyDescent="0.3">
      <c r="A359" t="s">
        <v>833</v>
      </c>
      <c r="B359" t="s">
        <v>834</v>
      </c>
      <c r="C359">
        <v>0.1117887673071223</v>
      </c>
      <c r="D359">
        <v>0.1117887673071223</v>
      </c>
      <c r="E359">
        <v>8</v>
      </c>
      <c r="F359">
        <v>8</v>
      </c>
      <c r="G359">
        <v>5.1972019476618083</v>
      </c>
      <c r="H359">
        <v>1</v>
      </c>
      <c r="I359">
        <v>1</v>
      </c>
    </row>
    <row r="360" spans="1:9" x14ac:dyDescent="0.3">
      <c r="A360" t="s">
        <v>835</v>
      </c>
      <c r="B360" t="s">
        <v>835</v>
      </c>
      <c r="C360">
        <v>0.1117887673071223</v>
      </c>
      <c r="D360">
        <v>0.1117887673071223</v>
      </c>
      <c r="E360">
        <v>8</v>
      </c>
      <c r="F360">
        <v>8</v>
      </c>
      <c r="G360">
        <v>5.1972019476618083</v>
      </c>
      <c r="H360">
        <v>1</v>
      </c>
      <c r="I360">
        <v>1</v>
      </c>
    </row>
    <row r="361" spans="1:9" x14ac:dyDescent="0.3">
      <c r="A361" t="s">
        <v>1544</v>
      </c>
      <c r="B361" t="s">
        <v>1545</v>
      </c>
      <c r="C361">
        <v>0.1117635681605275</v>
      </c>
      <c r="D361">
        <v>1.2418174240058611E-2</v>
      </c>
      <c r="E361">
        <v>68</v>
      </c>
      <c r="F361">
        <v>7.5555555555555554</v>
      </c>
      <c r="G361">
        <v>1.495899973549315</v>
      </c>
      <c r="H361">
        <v>79</v>
      </c>
      <c r="I361">
        <v>9</v>
      </c>
    </row>
    <row r="362" spans="1:9" x14ac:dyDescent="0.3">
      <c r="A362" t="s">
        <v>785</v>
      </c>
      <c r="B362" t="s">
        <v>786</v>
      </c>
      <c r="C362">
        <v>0.1116679504221398</v>
      </c>
      <c r="D362">
        <v>9.3056625351783176E-3</v>
      </c>
      <c r="E362">
        <v>143</v>
      </c>
      <c r="F362">
        <v>11.91666666666667</v>
      </c>
      <c r="G362">
        <v>1.18081892690942</v>
      </c>
      <c r="H362">
        <v>108</v>
      </c>
      <c r="I362">
        <v>12</v>
      </c>
    </row>
    <row r="363" spans="1:9" x14ac:dyDescent="0.3">
      <c r="A363" t="s">
        <v>2472</v>
      </c>
      <c r="B363" t="s">
        <v>2473</v>
      </c>
      <c r="C363">
        <v>0.111662979303849</v>
      </c>
      <c r="D363">
        <v>5.5831489651924512E-2</v>
      </c>
      <c r="E363">
        <v>12</v>
      </c>
      <c r="F363">
        <v>6</v>
      </c>
      <c r="G363">
        <v>2.945910149055313</v>
      </c>
      <c r="H363">
        <v>9</v>
      </c>
      <c r="I363">
        <v>2</v>
      </c>
    </row>
    <row r="364" spans="1:9" x14ac:dyDescent="0.3">
      <c r="A364" t="s">
        <v>1252</v>
      </c>
      <c r="B364" t="s">
        <v>1253</v>
      </c>
      <c r="C364">
        <v>0.1113823119501073</v>
      </c>
      <c r="D364">
        <v>1.113823119501073E-2</v>
      </c>
      <c r="E364">
        <v>100</v>
      </c>
      <c r="F364">
        <v>10</v>
      </c>
      <c r="G364">
        <v>1.265376314937483</v>
      </c>
      <c r="H364">
        <v>101</v>
      </c>
      <c r="I364">
        <v>10</v>
      </c>
    </row>
    <row r="365" spans="1:9" x14ac:dyDescent="0.3">
      <c r="A365" t="s">
        <v>3567</v>
      </c>
      <c r="B365" t="s">
        <v>3568</v>
      </c>
      <c r="C365">
        <v>0.1112310086410679</v>
      </c>
      <c r="D365">
        <v>1.011190987646072E-2</v>
      </c>
      <c r="E365">
        <v>25</v>
      </c>
      <c r="F365">
        <v>2.2727272727272729</v>
      </c>
      <c r="G365">
        <v>1.18081892690942</v>
      </c>
      <c r="H365">
        <v>110</v>
      </c>
      <c r="I365">
        <v>11</v>
      </c>
    </row>
    <row r="366" spans="1:9" x14ac:dyDescent="0.3">
      <c r="A366" t="s">
        <v>101</v>
      </c>
      <c r="B366" t="s">
        <v>102</v>
      </c>
      <c r="C366">
        <v>0.1108801840034284</v>
      </c>
      <c r="D366">
        <v>2.7720046000857101E-2</v>
      </c>
      <c r="E366">
        <v>103</v>
      </c>
      <c r="F366">
        <v>25.75</v>
      </c>
      <c r="G366">
        <v>3.693124550885535</v>
      </c>
      <c r="H366">
        <v>8</v>
      </c>
      <c r="I366">
        <v>4</v>
      </c>
    </row>
    <row r="367" spans="1:9" x14ac:dyDescent="0.3">
      <c r="A367" t="s">
        <v>1584</v>
      </c>
      <c r="B367" t="s">
        <v>1585</v>
      </c>
      <c r="C367">
        <v>0.1108778915604911</v>
      </c>
      <c r="D367">
        <v>5.5438945780245559E-2</v>
      </c>
      <c r="E367">
        <v>8</v>
      </c>
      <c r="F367">
        <v>4</v>
      </c>
      <c r="G367">
        <v>4.2809112157876541</v>
      </c>
      <c r="H367">
        <v>4</v>
      </c>
      <c r="I367">
        <v>2</v>
      </c>
    </row>
    <row r="368" spans="1:9" x14ac:dyDescent="0.3">
      <c r="A368" t="s">
        <v>900</v>
      </c>
      <c r="B368" t="s">
        <v>901</v>
      </c>
      <c r="C368">
        <v>0.11084711122563</v>
      </c>
      <c r="D368">
        <v>1.5835301603661429E-2</v>
      </c>
      <c r="E368">
        <v>171</v>
      </c>
      <c r="F368">
        <v>24.428571428571431</v>
      </c>
      <c r="G368">
        <v>1.42444100956717</v>
      </c>
      <c r="H368">
        <v>86</v>
      </c>
      <c r="I368">
        <v>7</v>
      </c>
    </row>
    <row r="369" spans="1:9" x14ac:dyDescent="0.3">
      <c r="A369" t="s">
        <v>1096</v>
      </c>
      <c r="B369" t="s">
        <v>1097</v>
      </c>
      <c r="C369">
        <v>0.10995894382718691</v>
      </c>
      <c r="D369">
        <v>1.221766042524299E-2</v>
      </c>
      <c r="E369">
        <v>111</v>
      </c>
      <c r="F369">
        <v>12.33333333333333</v>
      </c>
      <c r="G369">
        <v>1.3905394578914889</v>
      </c>
      <c r="H369">
        <v>88</v>
      </c>
      <c r="I369">
        <v>9</v>
      </c>
    </row>
    <row r="370" spans="1:9" x14ac:dyDescent="0.3">
      <c r="A370" t="s">
        <v>2157</v>
      </c>
      <c r="B370" t="s">
        <v>2158</v>
      </c>
      <c r="C370">
        <v>0.1098130481972678</v>
      </c>
      <c r="D370">
        <v>1.372663102465848E-2</v>
      </c>
      <c r="E370">
        <v>48</v>
      </c>
      <c r="F370">
        <v>6</v>
      </c>
      <c r="G370">
        <v>1.627669251180438</v>
      </c>
      <c r="H370">
        <v>70</v>
      </c>
      <c r="I370">
        <v>8</v>
      </c>
    </row>
    <row r="371" spans="1:9" x14ac:dyDescent="0.3">
      <c r="A371" t="s">
        <v>3758</v>
      </c>
      <c r="B371" t="s">
        <v>3759</v>
      </c>
      <c r="C371">
        <v>0.1096722376437755</v>
      </c>
      <c r="D371">
        <v>0.1096722376437755</v>
      </c>
      <c r="E371">
        <v>19</v>
      </c>
      <c r="F371">
        <v>19</v>
      </c>
      <c r="G371">
        <v>3.4054424784337529</v>
      </c>
      <c r="H371">
        <v>11</v>
      </c>
      <c r="I371">
        <v>1</v>
      </c>
    </row>
    <row r="372" spans="1:9" x14ac:dyDescent="0.3">
      <c r="A372" t="s">
        <v>740</v>
      </c>
      <c r="B372" t="s">
        <v>741</v>
      </c>
      <c r="C372">
        <v>0.1096423656605883</v>
      </c>
      <c r="D372">
        <v>1.21824850733987E-2</v>
      </c>
      <c r="E372">
        <v>158</v>
      </c>
      <c r="F372">
        <v>17.555555555555561</v>
      </c>
      <c r="G372">
        <v>1.4715085204251559</v>
      </c>
      <c r="H372">
        <v>82</v>
      </c>
      <c r="I372">
        <v>9</v>
      </c>
    </row>
    <row r="373" spans="1:9" x14ac:dyDescent="0.3">
      <c r="A373" t="s">
        <v>1444</v>
      </c>
      <c r="B373" t="s">
        <v>1444</v>
      </c>
      <c r="C373">
        <v>0.109578397538465</v>
      </c>
      <c r="D373">
        <v>9.1315331282054175E-3</v>
      </c>
      <c r="E373">
        <v>51</v>
      </c>
      <c r="F373">
        <v>4.25</v>
      </c>
      <c r="G373">
        <v>1.599889687073363</v>
      </c>
      <c r="H373">
        <v>72</v>
      </c>
      <c r="I373">
        <v>12</v>
      </c>
    </row>
    <row r="374" spans="1:9" x14ac:dyDescent="0.3">
      <c r="A374" t="s">
        <v>133</v>
      </c>
      <c r="B374" t="s">
        <v>134</v>
      </c>
      <c r="C374">
        <v>0.10953844565963609</v>
      </c>
      <c r="D374">
        <v>1.8256407609939351E-2</v>
      </c>
      <c r="E374">
        <v>90</v>
      </c>
      <c r="F374">
        <v>15</v>
      </c>
      <c r="G374">
        <v>3.2512917986064949</v>
      </c>
      <c r="H374">
        <v>13</v>
      </c>
      <c r="I374">
        <v>6</v>
      </c>
    </row>
    <row r="375" spans="1:9" x14ac:dyDescent="0.3">
      <c r="A375" t="s">
        <v>1502</v>
      </c>
      <c r="B375" t="s">
        <v>1503</v>
      </c>
      <c r="C375">
        <v>0.10924799342023229</v>
      </c>
      <c r="D375">
        <v>9.9316357654756632E-3</v>
      </c>
      <c r="E375">
        <v>70</v>
      </c>
      <c r="F375">
        <v>6.3636363636363633</v>
      </c>
      <c r="G375">
        <v>1.3156381497183709</v>
      </c>
      <c r="H375">
        <v>96</v>
      </c>
      <c r="I375">
        <v>11</v>
      </c>
    </row>
    <row r="376" spans="1:9" x14ac:dyDescent="0.3">
      <c r="A376" t="s">
        <v>1880</v>
      </c>
      <c r="B376" t="s">
        <v>1880</v>
      </c>
      <c r="C376">
        <v>0.1089895249962692</v>
      </c>
      <c r="D376">
        <v>0.1089895249962692</v>
      </c>
      <c r="E376">
        <v>9</v>
      </c>
      <c r="F376">
        <v>9</v>
      </c>
      <c r="G376">
        <v>4.5040547671018629</v>
      </c>
      <c r="H376">
        <v>3</v>
      </c>
      <c r="I376">
        <v>1</v>
      </c>
    </row>
    <row r="377" spans="1:9" x14ac:dyDescent="0.3">
      <c r="A377" t="s">
        <v>771</v>
      </c>
      <c r="B377" t="s">
        <v>772</v>
      </c>
      <c r="C377">
        <v>0.1088726324382361</v>
      </c>
      <c r="D377">
        <v>2.7218158109559031E-2</v>
      </c>
      <c r="E377">
        <v>20</v>
      </c>
      <c r="F377">
        <v>5</v>
      </c>
      <c r="G377">
        <v>3.5877640352277078</v>
      </c>
      <c r="H377">
        <v>9</v>
      </c>
      <c r="I377">
        <v>4</v>
      </c>
    </row>
    <row r="378" spans="1:9" x14ac:dyDescent="0.3">
      <c r="A378" t="s">
        <v>1520</v>
      </c>
      <c r="B378" t="s">
        <v>1521</v>
      </c>
      <c r="C378">
        <v>0.1086610787403675</v>
      </c>
      <c r="D378">
        <v>3.6220359580122513E-2</v>
      </c>
      <c r="E378">
        <v>18</v>
      </c>
      <c r="F378">
        <v>6</v>
      </c>
      <c r="G378">
        <v>3.492453855423383</v>
      </c>
      <c r="H378">
        <v>10</v>
      </c>
      <c r="I378">
        <v>3</v>
      </c>
    </row>
    <row r="379" spans="1:9" x14ac:dyDescent="0.3">
      <c r="A379" t="s">
        <v>491</v>
      </c>
      <c r="B379" t="s">
        <v>492</v>
      </c>
      <c r="C379">
        <v>0.1082106006445963</v>
      </c>
      <c r="D379">
        <v>2.7052650161149071E-2</v>
      </c>
      <c r="E379">
        <v>74</v>
      </c>
      <c r="F379">
        <v>18.5</v>
      </c>
      <c r="G379">
        <v>3.057135784165538</v>
      </c>
      <c r="H379">
        <v>16</v>
      </c>
      <c r="I379">
        <v>4</v>
      </c>
    </row>
    <row r="380" spans="1:9" x14ac:dyDescent="0.3">
      <c r="A380" t="s">
        <v>2979</v>
      </c>
      <c r="B380" t="s">
        <v>2980</v>
      </c>
      <c r="C380">
        <v>0.1081729431089781</v>
      </c>
      <c r="D380">
        <v>1.2019215900997559E-2</v>
      </c>
      <c r="E380">
        <v>28</v>
      </c>
      <c r="F380">
        <v>3.1111111111111112</v>
      </c>
      <c r="G380">
        <v>1.656242623624494</v>
      </c>
      <c r="H380">
        <v>68</v>
      </c>
      <c r="I380">
        <v>9</v>
      </c>
    </row>
    <row r="381" spans="1:9" x14ac:dyDescent="0.3">
      <c r="A381" t="s">
        <v>3724</v>
      </c>
      <c r="B381" t="s">
        <v>3725</v>
      </c>
      <c r="C381">
        <v>0.10788729605548331</v>
      </c>
      <c r="D381">
        <v>3.5962432018494417E-2</v>
      </c>
      <c r="E381">
        <v>40</v>
      </c>
      <c r="F381">
        <v>13.33333333333333</v>
      </c>
      <c r="G381">
        <v>2.2527629684953681</v>
      </c>
      <c r="H381">
        <v>36</v>
      </c>
      <c r="I381">
        <v>3</v>
      </c>
    </row>
    <row r="382" spans="1:9" x14ac:dyDescent="0.3">
      <c r="A382" t="s">
        <v>1510</v>
      </c>
      <c r="B382" t="s">
        <v>1511</v>
      </c>
      <c r="C382">
        <v>0.1072943816671592</v>
      </c>
      <c r="D382">
        <v>9.7540346970144704E-3</v>
      </c>
      <c r="E382">
        <v>63</v>
      </c>
      <c r="F382">
        <v>5.7272727272727284</v>
      </c>
      <c r="G382">
        <v>1.4130123137435471</v>
      </c>
      <c r="H382">
        <v>87</v>
      </c>
      <c r="I382">
        <v>11</v>
      </c>
    </row>
    <row r="383" spans="1:9" x14ac:dyDescent="0.3">
      <c r="A383" t="s">
        <v>1323</v>
      </c>
      <c r="B383" t="s">
        <v>1324</v>
      </c>
      <c r="C383">
        <v>0.10594185662257841</v>
      </c>
      <c r="D383">
        <v>8.1493735863521887E-3</v>
      </c>
      <c r="E383">
        <v>76</v>
      </c>
      <c r="F383">
        <v>5.8461538461538458</v>
      </c>
      <c r="G383">
        <v>1.217520293759847</v>
      </c>
      <c r="H383">
        <v>105</v>
      </c>
      <c r="I383">
        <v>13</v>
      </c>
    </row>
    <row r="384" spans="1:9" x14ac:dyDescent="0.3">
      <c r="A384" t="s">
        <v>646</v>
      </c>
      <c r="B384" t="s">
        <v>647</v>
      </c>
      <c r="C384">
        <v>0.1057789229956428</v>
      </c>
      <c r="D384">
        <v>1.175321366618254E-2</v>
      </c>
      <c r="E384">
        <v>218</v>
      </c>
      <c r="F384">
        <v>24.222222222222221</v>
      </c>
      <c r="G384">
        <v>1.2556201399921181</v>
      </c>
      <c r="H384">
        <v>102</v>
      </c>
      <c r="I384">
        <v>9</v>
      </c>
    </row>
    <row r="385" spans="1:9" x14ac:dyDescent="0.3">
      <c r="A385" t="s">
        <v>1441</v>
      </c>
      <c r="B385" t="s">
        <v>1442</v>
      </c>
      <c r="C385">
        <v>0.1057320913398173</v>
      </c>
      <c r="D385">
        <v>1.3216511417477161E-2</v>
      </c>
      <c r="E385">
        <v>63</v>
      </c>
      <c r="F385">
        <v>7.875</v>
      </c>
      <c r="G385">
        <v>1.7960045659996531</v>
      </c>
      <c r="H385">
        <v>59</v>
      </c>
      <c r="I385">
        <v>8</v>
      </c>
    </row>
    <row r="386" spans="1:9" x14ac:dyDescent="0.3">
      <c r="A386" t="s">
        <v>604</v>
      </c>
      <c r="B386" t="s">
        <v>605</v>
      </c>
      <c r="C386">
        <v>0.1051079290372031</v>
      </c>
      <c r="D386">
        <v>0.1051079290372031</v>
      </c>
      <c r="E386">
        <v>11</v>
      </c>
      <c r="F386">
        <v>11</v>
      </c>
      <c r="G386">
        <v>5.1972019476618083</v>
      </c>
      <c r="H386">
        <v>1</v>
      </c>
      <c r="I386">
        <v>1</v>
      </c>
    </row>
    <row r="387" spans="1:9" x14ac:dyDescent="0.3">
      <c r="A387" t="s">
        <v>1933</v>
      </c>
      <c r="B387" t="s">
        <v>1934</v>
      </c>
      <c r="C387">
        <v>0.1048339023802064</v>
      </c>
      <c r="D387">
        <v>2.620847559505159E-2</v>
      </c>
      <c r="E387">
        <v>59</v>
      </c>
      <c r="F387">
        <v>14.75</v>
      </c>
      <c r="G387">
        <v>2.226787482092107</v>
      </c>
      <c r="H387">
        <v>38</v>
      </c>
      <c r="I387">
        <v>4</v>
      </c>
    </row>
    <row r="388" spans="1:9" x14ac:dyDescent="0.3">
      <c r="A388" t="s">
        <v>252</v>
      </c>
      <c r="B388" t="s">
        <v>253</v>
      </c>
      <c r="C388">
        <v>0.1046603130041039</v>
      </c>
      <c r="D388">
        <v>1.4951473286300559E-2</v>
      </c>
      <c r="E388">
        <v>397</v>
      </c>
      <c r="F388">
        <v>56.714285714285722</v>
      </c>
      <c r="G388">
        <v>1.731466044862082</v>
      </c>
      <c r="H388">
        <v>63</v>
      </c>
      <c r="I388">
        <v>7</v>
      </c>
    </row>
    <row r="389" spans="1:9" x14ac:dyDescent="0.3">
      <c r="A389" t="s">
        <v>1768</v>
      </c>
      <c r="B389" t="s">
        <v>1769</v>
      </c>
      <c r="C389">
        <v>0.1043249242374153</v>
      </c>
      <c r="D389">
        <v>1.043249242374153E-2</v>
      </c>
      <c r="E389">
        <v>66</v>
      </c>
      <c r="F389">
        <v>6.6</v>
      </c>
      <c r="G389">
        <v>1.336472236621213</v>
      </c>
      <c r="H389">
        <v>94</v>
      </c>
      <c r="I389">
        <v>10</v>
      </c>
    </row>
    <row r="390" spans="1:9" x14ac:dyDescent="0.3">
      <c r="A390" t="s">
        <v>1746</v>
      </c>
      <c r="B390" t="s">
        <v>1747</v>
      </c>
      <c r="C390">
        <v>0.1038789689935681</v>
      </c>
      <c r="D390">
        <v>1.0387896899356821E-2</v>
      </c>
      <c r="E390">
        <v>73</v>
      </c>
      <c r="F390">
        <v>7.3</v>
      </c>
      <c r="G390">
        <v>1.2952292780871639</v>
      </c>
      <c r="H390">
        <v>92</v>
      </c>
      <c r="I390">
        <v>10</v>
      </c>
    </row>
    <row r="391" spans="1:9" x14ac:dyDescent="0.3">
      <c r="A391" t="s">
        <v>452</v>
      </c>
      <c r="B391" t="s">
        <v>453</v>
      </c>
      <c r="C391">
        <v>0.1038050988838773</v>
      </c>
      <c r="D391">
        <v>1.7300849813979551E-2</v>
      </c>
      <c r="E391">
        <v>124</v>
      </c>
      <c r="F391">
        <v>20.666666666666671</v>
      </c>
      <c r="G391">
        <v>2.4891517465595991</v>
      </c>
      <c r="H391">
        <v>29</v>
      </c>
      <c r="I391">
        <v>6</v>
      </c>
    </row>
    <row r="392" spans="1:9" x14ac:dyDescent="0.3">
      <c r="A392" t="s">
        <v>1475</v>
      </c>
      <c r="B392" t="s">
        <v>1476</v>
      </c>
      <c r="C392">
        <v>0.1028900524075255</v>
      </c>
      <c r="D392">
        <v>7.9146194159634958E-3</v>
      </c>
      <c r="E392">
        <v>71</v>
      </c>
      <c r="F392">
        <v>5.4615384615384617</v>
      </c>
      <c r="G392">
        <v>1.1541506798272581</v>
      </c>
      <c r="H392">
        <v>113</v>
      </c>
      <c r="I392">
        <v>13</v>
      </c>
    </row>
    <row r="393" spans="1:9" x14ac:dyDescent="0.3">
      <c r="A393" t="s">
        <v>985</v>
      </c>
      <c r="B393" t="s">
        <v>986</v>
      </c>
      <c r="C393">
        <v>0.1026793573435756</v>
      </c>
      <c r="D393">
        <v>1.026793573435756E-2</v>
      </c>
      <c r="E393">
        <v>131</v>
      </c>
      <c r="F393">
        <v>13.1</v>
      </c>
      <c r="G393">
        <v>1.245958229080381</v>
      </c>
      <c r="H393">
        <v>103</v>
      </c>
      <c r="I393">
        <v>10</v>
      </c>
    </row>
    <row r="394" spans="1:9" x14ac:dyDescent="0.3">
      <c r="A394" t="s">
        <v>1067</v>
      </c>
      <c r="B394" t="s">
        <v>1068</v>
      </c>
      <c r="C394">
        <v>0.1024177362438681</v>
      </c>
      <c r="D394">
        <v>2.0483547248773621E-2</v>
      </c>
      <c r="E394">
        <v>30</v>
      </c>
      <c r="F394">
        <v>6</v>
      </c>
      <c r="G394">
        <v>3.117760405981973</v>
      </c>
      <c r="H394">
        <v>14</v>
      </c>
      <c r="I394">
        <v>5</v>
      </c>
    </row>
    <row r="395" spans="1:9" x14ac:dyDescent="0.3">
      <c r="A395" t="s">
        <v>558</v>
      </c>
      <c r="B395" t="s">
        <v>559</v>
      </c>
      <c r="C395">
        <v>0.1021783643645828</v>
      </c>
      <c r="D395">
        <v>1.2772295545572861E-2</v>
      </c>
      <c r="E395">
        <v>153</v>
      </c>
      <c r="F395">
        <v>19.125</v>
      </c>
      <c r="G395">
        <v>1.883015942989283</v>
      </c>
      <c r="H395">
        <v>54</v>
      </c>
      <c r="I395">
        <v>8</v>
      </c>
    </row>
    <row r="396" spans="1:9" x14ac:dyDescent="0.3">
      <c r="A396" t="s">
        <v>600</v>
      </c>
      <c r="B396" t="s">
        <v>601</v>
      </c>
      <c r="C396">
        <v>0.101206743740152</v>
      </c>
      <c r="D396">
        <v>1.01206743740152E-2</v>
      </c>
      <c r="E396">
        <v>79</v>
      </c>
      <c r="F396">
        <v>7.9</v>
      </c>
      <c r="G396">
        <v>2.1767770615174462</v>
      </c>
      <c r="H396">
        <v>40</v>
      </c>
      <c r="I396">
        <v>10</v>
      </c>
    </row>
    <row r="397" spans="1:9" x14ac:dyDescent="0.3">
      <c r="A397" t="s">
        <v>925</v>
      </c>
      <c r="B397" t="s">
        <v>926</v>
      </c>
      <c r="C397">
        <v>0.1008012466508558</v>
      </c>
      <c r="D397">
        <v>1.008012466508558E-2</v>
      </c>
      <c r="E397">
        <v>115</v>
      </c>
      <c r="F397">
        <v>11.5</v>
      </c>
      <c r="G397">
        <v>1.4360018319682459</v>
      </c>
      <c r="H397">
        <v>85</v>
      </c>
      <c r="I397">
        <v>10</v>
      </c>
    </row>
    <row r="398" spans="1:9" x14ac:dyDescent="0.3">
      <c r="A398" t="s">
        <v>1878</v>
      </c>
      <c r="B398" t="s">
        <v>1879</v>
      </c>
      <c r="C398">
        <v>0.1000709132273751</v>
      </c>
      <c r="D398">
        <v>7.6977625559519307E-3</v>
      </c>
      <c r="E398">
        <v>57</v>
      </c>
      <c r="F398">
        <v>4.384615384615385</v>
      </c>
      <c r="G398">
        <v>1.1281751934239981</v>
      </c>
      <c r="H398">
        <v>116</v>
      </c>
      <c r="I398">
        <v>13</v>
      </c>
    </row>
    <row r="399" spans="1:9" x14ac:dyDescent="0.3">
      <c r="A399" t="s">
        <v>849</v>
      </c>
      <c r="B399" t="s">
        <v>850</v>
      </c>
      <c r="C399">
        <v>0.1000404468076931</v>
      </c>
      <c r="D399">
        <v>1.111560520085479E-2</v>
      </c>
      <c r="E399">
        <v>139</v>
      </c>
      <c r="F399">
        <v>15.444444444444439</v>
      </c>
      <c r="G399">
        <v>1.4360018319682459</v>
      </c>
      <c r="H399">
        <v>85</v>
      </c>
      <c r="I399">
        <v>9</v>
      </c>
    </row>
    <row r="400" spans="1:9" x14ac:dyDescent="0.3">
      <c r="A400" t="s">
        <v>1935</v>
      </c>
      <c r="B400" t="s">
        <v>1936</v>
      </c>
      <c r="C400">
        <v>9.9620155466819169E-2</v>
      </c>
      <c r="D400">
        <v>1.24525194333524E-2</v>
      </c>
      <c r="E400">
        <v>71</v>
      </c>
      <c r="F400">
        <v>8.875</v>
      </c>
      <c r="G400">
        <v>1.3470543459517501</v>
      </c>
      <c r="H400">
        <v>93</v>
      </c>
      <c r="I400">
        <v>8</v>
      </c>
    </row>
    <row r="401" spans="1:9" x14ac:dyDescent="0.3">
      <c r="A401" t="s">
        <v>1157</v>
      </c>
      <c r="B401" t="s">
        <v>1158</v>
      </c>
      <c r="C401">
        <v>9.9404740871902902E-2</v>
      </c>
      <c r="D401">
        <v>3.3134913623967643E-2</v>
      </c>
      <c r="E401">
        <v>176</v>
      </c>
      <c r="F401">
        <v>58.666666666666657</v>
      </c>
      <c r="G401">
        <v>1.978326122793608</v>
      </c>
      <c r="H401">
        <v>48</v>
      </c>
      <c r="I401">
        <v>3</v>
      </c>
    </row>
    <row r="402" spans="1:9" x14ac:dyDescent="0.3">
      <c r="A402" t="s">
        <v>405</v>
      </c>
      <c r="B402" t="s">
        <v>406</v>
      </c>
      <c r="C402">
        <v>9.8953061379842042E-2</v>
      </c>
      <c r="D402">
        <v>1.6492176896640339E-2</v>
      </c>
      <c r="E402">
        <v>75</v>
      </c>
      <c r="F402">
        <v>12.5</v>
      </c>
      <c r="G402">
        <v>2.7993066748634381</v>
      </c>
      <c r="H402">
        <v>21</v>
      </c>
      <c r="I402">
        <v>6</v>
      </c>
    </row>
    <row r="403" spans="1:9" x14ac:dyDescent="0.3">
      <c r="A403" t="s">
        <v>1229</v>
      </c>
      <c r="B403" t="s">
        <v>1230</v>
      </c>
      <c r="C403">
        <v>9.863888847165031E-2</v>
      </c>
      <c r="D403">
        <v>8.2199073726375253E-3</v>
      </c>
      <c r="E403">
        <v>89</v>
      </c>
      <c r="F403">
        <v>7.416666666666667</v>
      </c>
      <c r="G403">
        <v>1.208217901097534</v>
      </c>
      <c r="H403">
        <v>107</v>
      </c>
      <c r="I403">
        <v>12</v>
      </c>
    </row>
    <row r="404" spans="1:9" x14ac:dyDescent="0.3">
      <c r="A404" t="s">
        <v>266</v>
      </c>
      <c r="B404" t="s">
        <v>267</v>
      </c>
      <c r="C404">
        <v>9.8335941075958402E-2</v>
      </c>
      <c r="D404">
        <v>2.4583985268989601E-2</v>
      </c>
      <c r="E404">
        <v>41</v>
      </c>
      <c r="F404">
        <v>10.25</v>
      </c>
      <c r="G404">
        <v>3.810907586541918</v>
      </c>
      <c r="H404">
        <v>7</v>
      </c>
      <c r="I404">
        <v>4</v>
      </c>
    </row>
    <row r="405" spans="1:9" x14ac:dyDescent="0.3">
      <c r="A405" t="s">
        <v>545</v>
      </c>
      <c r="B405" t="s">
        <v>546</v>
      </c>
      <c r="C405">
        <v>9.8236418221830699E-2</v>
      </c>
      <c r="D405">
        <v>7.5566475555254387E-3</v>
      </c>
      <c r="E405">
        <v>224</v>
      </c>
      <c r="F405">
        <v>17.23076923076923</v>
      </c>
      <c r="G405">
        <v>1.038318864302137</v>
      </c>
      <c r="H405">
        <v>127</v>
      </c>
      <c r="I405">
        <v>13</v>
      </c>
    </row>
    <row r="406" spans="1:9" x14ac:dyDescent="0.3">
      <c r="A406" t="s">
        <v>2609</v>
      </c>
      <c r="B406" t="s">
        <v>2610</v>
      </c>
      <c r="C406">
        <v>9.8035154670271504E-2</v>
      </c>
      <c r="D406">
        <v>9.8035154670271501E-3</v>
      </c>
      <c r="E406">
        <v>39</v>
      </c>
      <c r="F406">
        <v>3.9</v>
      </c>
      <c r="G406">
        <v>1.23638877806423</v>
      </c>
      <c r="H406">
        <v>103</v>
      </c>
      <c r="I406">
        <v>10</v>
      </c>
    </row>
    <row r="407" spans="1:9" x14ac:dyDescent="0.3">
      <c r="A407" t="s">
        <v>1967</v>
      </c>
      <c r="B407" t="s">
        <v>1968</v>
      </c>
      <c r="C407">
        <v>9.7595149078672602E-2</v>
      </c>
      <c r="D407">
        <v>9.7595149078672609E-3</v>
      </c>
      <c r="E407">
        <v>53</v>
      </c>
      <c r="F407">
        <v>5.3</v>
      </c>
      <c r="G407">
        <v>1.368560551172713</v>
      </c>
      <c r="H407">
        <v>89</v>
      </c>
      <c r="I407">
        <v>10</v>
      </c>
    </row>
    <row r="408" spans="1:9" x14ac:dyDescent="0.3">
      <c r="A408" t="s">
        <v>282</v>
      </c>
      <c r="B408" t="s">
        <v>283</v>
      </c>
      <c r="C408">
        <v>9.7329450728791983E-2</v>
      </c>
      <c r="D408">
        <v>1.3904207246970279E-2</v>
      </c>
      <c r="E408">
        <v>394</v>
      </c>
      <c r="F408">
        <v>56.285714285714278</v>
      </c>
      <c r="G408">
        <v>1.656242623624494</v>
      </c>
      <c r="H408">
        <v>68</v>
      </c>
      <c r="I408">
        <v>7</v>
      </c>
    </row>
    <row r="409" spans="1:9" x14ac:dyDescent="0.3">
      <c r="A409" t="s">
        <v>1876</v>
      </c>
      <c r="B409" t="s">
        <v>1877</v>
      </c>
      <c r="C409">
        <v>9.7211876171449371E-2</v>
      </c>
      <c r="D409">
        <v>8.83744328831358E-3</v>
      </c>
      <c r="E409">
        <v>64</v>
      </c>
      <c r="F409">
        <v>5.8181818181818183</v>
      </c>
      <c r="G409">
        <v>1.18081892690942</v>
      </c>
      <c r="H409">
        <v>110</v>
      </c>
      <c r="I409">
        <v>11</v>
      </c>
    </row>
    <row r="410" spans="1:9" x14ac:dyDescent="0.3">
      <c r="A410" t="s">
        <v>7865</v>
      </c>
      <c r="B410" t="s">
        <v>7865</v>
      </c>
      <c r="C410">
        <v>9.709190717936779E-2</v>
      </c>
      <c r="D410">
        <v>9.709190717936779E-2</v>
      </c>
      <c r="E410">
        <v>18</v>
      </c>
      <c r="F410">
        <v>18</v>
      </c>
      <c r="G410">
        <v>3.1822989271195441</v>
      </c>
      <c r="H410">
        <v>14</v>
      </c>
      <c r="I410">
        <v>1</v>
      </c>
    </row>
    <row r="411" spans="1:9" x14ac:dyDescent="0.3">
      <c r="A411" t="s">
        <v>454</v>
      </c>
      <c r="B411" t="s">
        <v>455</v>
      </c>
      <c r="C411">
        <v>9.694336859268203E-2</v>
      </c>
      <c r="D411">
        <v>3.2314456197560668E-2</v>
      </c>
      <c r="E411">
        <v>231</v>
      </c>
      <c r="F411">
        <v>77</v>
      </c>
      <c r="G411">
        <v>2.5581446180465499</v>
      </c>
      <c r="H411">
        <v>27</v>
      </c>
      <c r="I411">
        <v>3</v>
      </c>
    </row>
    <row r="412" spans="1:9" x14ac:dyDescent="0.3">
      <c r="A412" t="s">
        <v>1494</v>
      </c>
      <c r="B412" t="s">
        <v>1495</v>
      </c>
      <c r="C412">
        <v>9.6880251396685851E-2</v>
      </c>
      <c r="D412">
        <v>4.8440125698342933E-2</v>
      </c>
      <c r="E412">
        <v>12</v>
      </c>
      <c r="F412">
        <v>6</v>
      </c>
      <c r="G412">
        <v>4.0985896589936992</v>
      </c>
      <c r="H412">
        <v>5</v>
      </c>
      <c r="I412">
        <v>2</v>
      </c>
    </row>
    <row r="413" spans="1:9" x14ac:dyDescent="0.3">
      <c r="A413" t="s">
        <v>2433</v>
      </c>
      <c r="B413" t="s">
        <v>2434</v>
      </c>
      <c r="C413">
        <v>9.6798131868912243E-2</v>
      </c>
      <c r="D413">
        <v>1.9359626373782451E-2</v>
      </c>
      <c r="E413">
        <v>24</v>
      </c>
      <c r="F413">
        <v>4.8</v>
      </c>
      <c r="G413">
        <v>2.52305329823528</v>
      </c>
      <c r="H413">
        <v>28</v>
      </c>
      <c r="I413">
        <v>5</v>
      </c>
    </row>
    <row r="414" spans="1:9" x14ac:dyDescent="0.3">
      <c r="A414" t="s">
        <v>2322</v>
      </c>
      <c r="B414" t="s">
        <v>2322</v>
      </c>
      <c r="C414">
        <v>9.6740537277186733E-2</v>
      </c>
      <c r="D414">
        <v>9.6740537277186737E-3</v>
      </c>
      <c r="E414">
        <v>43</v>
      </c>
      <c r="F414">
        <v>4.3</v>
      </c>
      <c r="G414">
        <v>1.4017127584896141</v>
      </c>
      <c r="H414">
        <v>88</v>
      </c>
      <c r="I414">
        <v>10</v>
      </c>
    </row>
    <row r="415" spans="1:9" x14ac:dyDescent="0.3">
      <c r="A415" t="s">
        <v>216</v>
      </c>
      <c r="B415" t="s">
        <v>217</v>
      </c>
      <c r="C415">
        <v>9.6601640935992134E-2</v>
      </c>
      <c r="D415">
        <v>2.415041023399803E-2</v>
      </c>
      <c r="E415">
        <v>382</v>
      </c>
      <c r="F415">
        <v>95.5</v>
      </c>
      <c r="G415">
        <v>2.3639886036055922</v>
      </c>
      <c r="H415">
        <v>33</v>
      </c>
      <c r="I415">
        <v>4</v>
      </c>
    </row>
    <row r="416" spans="1:9" x14ac:dyDescent="0.3">
      <c r="A416" t="s">
        <v>896</v>
      </c>
      <c r="B416" t="s">
        <v>897</v>
      </c>
      <c r="C416">
        <v>9.6599976519421649E-2</v>
      </c>
      <c r="D416">
        <v>1.207499706492771E-2</v>
      </c>
      <c r="E416">
        <v>97</v>
      </c>
      <c r="F416">
        <v>12.125</v>
      </c>
      <c r="G416">
        <v>1.8472978603872039</v>
      </c>
      <c r="H416">
        <v>55</v>
      </c>
      <c r="I416">
        <v>8</v>
      </c>
    </row>
    <row r="417" spans="1:9" x14ac:dyDescent="0.3">
      <c r="A417" t="s">
        <v>7612</v>
      </c>
      <c r="B417" t="s">
        <v>7612</v>
      </c>
      <c r="C417">
        <v>9.6519264654064518E-2</v>
      </c>
      <c r="D417">
        <v>1.9303852930812899E-2</v>
      </c>
      <c r="E417">
        <v>15</v>
      </c>
      <c r="F417">
        <v>3</v>
      </c>
      <c r="G417">
        <v>1.883015942989283</v>
      </c>
      <c r="H417">
        <v>38</v>
      </c>
      <c r="I417">
        <v>5</v>
      </c>
    </row>
    <row r="418" spans="1:9" x14ac:dyDescent="0.3">
      <c r="A418" t="s">
        <v>586</v>
      </c>
      <c r="B418" t="s">
        <v>587</v>
      </c>
      <c r="C418">
        <v>9.6474458762421583E-2</v>
      </c>
      <c r="D418">
        <v>7.4211122124939683E-3</v>
      </c>
      <c r="E418">
        <v>165</v>
      </c>
      <c r="F418">
        <v>12.69230769230769</v>
      </c>
      <c r="G418">
        <v>1.2556201399921181</v>
      </c>
      <c r="H418">
        <v>102</v>
      </c>
      <c r="I418">
        <v>13</v>
      </c>
    </row>
    <row r="419" spans="1:9" x14ac:dyDescent="0.3">
      <c r="A419" t="s">
        <v>853</v>
      </c>
      <c r="B419" t="s">
        <v>853</v>
      </c>
      <c r="C419">
        <v>9.6295419066518798E-2</v>
      </c>
      <c r="D419">
        <v>8.7541290060471639E-3</v>
      </c>
      <c r="E419">
        <v>159</v>
      </c>
      <c r="F419">
        <v>14.45454545454546</v>
      </c>
      <c r="G419">
        <v>1.1028573854397079</v>
      </c>
      <c r="H419">
        <v>109</v>
      </c>
      <c r="I419">
        <v>11</v>
      </c>
    </row>
    <row r="420" spans="1:9" x14ac:dyDescent="0.3">
      <c r="A420" t="s">
        <v>8028</v>
      </c>
      <c r="B420" t="s">
        <v>8029</v>
      </c>
      <c r="C420">
        <v>9.6226154338324432E-2</v>
      </c>
      <c r="D420">
        <v>1.374659347690349E-2</v>
      </c>
      <c r="E420">
        <v>18</v>
      </c>
      <c r="F420">
        <v>2.5714285714285721</v>
      </c>
      <c r="G420">
        <v>1.901365081657479</v>
      </c>
      <c r="H420">
        <v>43</v>
      </c>
      <c r="I420">
        <v>7</v>
      </c>
    </row>
    <row r="421" spans="1:9" x14ac:dyDescent="0.3">
      <c r="A421" t="s">
        <v>1904</v>
      </c>
      <c r="B421" t="s">
        <v>1905</v>
      </c>
      <c r="C421">
        <v>9.5741008876018038E-2</v>
      </c>
      <c r="D421">
        <v>9.5741008876018031E-3</v>
      </c>
      <c r="E421">
        <v>68</v>
      </c>
      <c r="F421">
        <v>6.8</v>
      </c>
      <c r="G421">
        <v>1.1898687624293369</v>
      </c>
      <c r="H421">
        <v>109</v>
      </c>
      <c r="I421">
        <v>10</v>
      </c>
    </row>
    <row r="422" spans="1:9" x14ac:dyDescent="0.3">
      <c r="A422" t="s">
        <v>1447</v>
      </c>
      <c r="B422" t="s">
        <v>1447</v>
      </c>
      <c r="C422">
        <v>9.529506965576906E-2</v>
      </c>
      <c r="D422">
        <v>1.058834107286323E-2</v>
      </c>
      <c r="E422">
        <v>64</v>
      </c>
      <c r="F422">
        <v>7.1111111111111107</v>
      </c>
      <c r="G422">
        <v>1.586284035017584</v>
      </c>
      <c r="H422">
        <v>68</v>
      </c>
      <c r="I422">
        <v>9</v>
      </c>
    </row>
    <row r="423" spans="1:9" x14ac:dyDescent="0.3">
      <c r="A423" t="s">
        <v>2408</v>
      </c>
      <c r="B423" t="s">
        <v>2408</v>
      </c>
      <c r="C423">
        <v>9.5263006054110214E-2</v>
      </c>
      <c r="D423">
        <v>1.587716767568504E-2</v>
      </c>
      <c r="E423">
        <v>29</v>
      </c>
      <c r="F423">
        <v>4.833333333333333</v>
      </c>
      <c r="G423">
        <v>2.226787482092107</v>
      </c>
      <c r="H423">
        <v>38</v>
      </c>
      <c r="I423">
        <v>6</v>
      </c>
    </row>
    <row r="424" spans="1:9" x14ac:dyDescent="0.3">
      <c r="A424" t="s">
        <v>650</v>
      </c>
      <c r="B424" t="s">
        <v>651</v>
      </c>
      <c r="C424">
        <v>9.5197520760764667E-2</v>
      </c>
      <c r="D424">
        <v>1.189969009509558E-2</v>
      </c>
      <c r="E424">
        <v>233</v>
      </c>
      <c r="F424">
        <v>29.125</v>
      </c>
      <c r="G424">
        <v>1.2952292780871639</v>
      </c>
      <c r="H424">
        <v>98</v>
      </c>
      <c r="I424">
        <v>8</v>
      </c>
    </row>
    <row r="425" spans="1:9" x14ac:dyDescent="0.3">
      <c r="A425" t="s">
        <v>3075</v>
      </c>
      <c r="B425" t="s">
        <v>3075</v>
      </c>
      <c r="C425">
        <v>9.5165992399841484E-2</v>
      </c>
      <c r="D425">
        <v>3.1721997466613833E-2</v>
      </c>
      <c r="E425">
        <v>16</v>
      </c>
      <c r="F425">
        <v>5.333333333333333</v>
      </c>
      <c r="G425">
        <v>2.945910149055313</v>
      </c>
      <c r="H425">
        <v>17</v>
      </c>
      <c r="I425">
        <v>3</v>
      </c>
    </row>
    <row r="426" spans="1:9" x14ac:dyDescent="0.3">
      <c r="A426" t="s">
        <v>1289</v>
      </c>
      <c r="B426" t="s">
        <v>1290</v>
      </c>
      <c r="C426">
        <v>9.5012901604101724E-2</v>
      </c>
      <c r="D426">
        <v>8.6375365094637935E-3</v>
      </c>
      <c r="E426">
        <v>88</v>
      </c>
      <c r="F426">
        <v>8</v>
      </c>
      <c r="G426">
        <v>1.265376314937483</v>
      </c>
      <c r="H426">
        <v>101</v>
      </c>
      <c r="I426">
        <v>11</v>
      </c>
    </row>
    <row r="427" spans="1:9" x14ac:dyDescent="0.3">
      <c r="A427" t="s">
        <v>9435</v>
      </c>
      <c r="B427" t="s">
        <v>9436</v>
      </c>
      <c r="C427">
        <v>9.4935251497974785E-2</v>
      </c>
      <c r="D427">
        <v>4.7467625748987392E-2</v>
      </c>
      <c r="E427">
        <v>10</v>
      </c>
      <c r="F427">
        <v>5</v>
      </c>
      <c r="G427">
        <v>2.8946168546677629</v>
      </c>
      <c r="H427">
        <v>16</v>
      </c>
      <c r="I427">
        <v>2</v>
      </c>
    </row>
    <row r="428" spans="1:9" x14ac:dyDescent="0.3">
      <c r="A428" t="s">
        <v>3636</v>
      </c>
      <c r="B428" t="s">
        <v>3637</v>
      </c>
      <c r="C428">
        <v>9.4726932035166342E-2</v>
      </c>
      <c r="D428">
        <v>3.1575644011722123E-2</v>
      </c>
      <c r="E428">
        <v>24</v>
      </c>
      <c r="F428">
        <v>8</v>
      </c>
      <c r="G428">
        <v>2.3350010667323402</v>
      </c>
      <c r="H428">
        <v>32</v>
      </c>
      <c r="I428">
        <v>3</v>
      </c>
    </row>
    <row r="429" spans="1:9" x14ac:dyDescent="0.3">
      <c r="A429" t="s">
        <v>470</v>
      </c>
      <c r="B429" t="s">
        <v>470</v>
      </c>
      <c r="C429">
        <v>9.4200830409164021E-2</v>
      </c>
      <c r="D429">
        <v>9.4200830409164021E-2</v>
      </c>
      <c r="E429">
        <v>14</v>
      </c>
      <c r="F429">
        <v>14</v>
      </c>
      <c r="G429">
        <v>5.1972019476618083</v>
      </c>
      <c r="H429">
        <v>1</v>
      </c>
      <c r="I429">
        <v>1</v>
      </c>
    </row>
    <row r="430" spans="1:9" x14ac:dyDescent="0.3">
      <c r="A430" t="s">
        <v>2339</v>
      </c>
      <c r="B430" t="s">
        <v>2339</v>
      </c>
      <c r="C430">
        <v>9.4051987854573957E-2</v>
      </c>
      <c r="D430">
        <v>1.3435998264939139E-2</v>
      </c>
      <c r="E430">
        <v>33</v>
      </c>
      <c r="F430">
        <v>4.7142857142857144</v>
      </c>
      <c r="G430">
        <v>1.998528830111127</v>
      </c>
      <c r="H430">
        <v>48</v>
      </c>
      <c r="I430">
        <v>7</v>
      </c>
    </row>
    <row r="431" spans="1:9" x14ac:dyDescent="0.3">
      <c r="A431" t="s">
        <v>781</v>
      </c>
      <c r="B431" t="s">
        <v>782</v>
      </c>
      <c r="C431">
        <v>9.390814681388443E-2</v>
      </c>
      <c r="D431">
        <v>7.8256789011570353E-3</v>
      </c>
      <c r="E431">
        <v>128</v>
      </c>
      <c r="F431">
        <v>10.66666666666667</v>
      </c>
      <c r="G431">
        <v>1.3156381497183709</v>
      </c>
      <c r="H431">
        <v>96</v>
      </c>
      <c r="I431">
        <v>12</v>
      </c>
    </row>
    <row r="432" spans="1:9" x14ac:dyDescent="0.3">
      <c r="A432" t="s">
        <v>1142</v>
      </c>
      <c r="B432" t="s">
        <v>1143</v>
      </c>
      <c r="C432">
        <v>9.3746615475484296E-2</v>
      </c>
      <c r="D432">
        <v>7.8122179562903583E-3</v>
      </c>
      <c r="E432">
        <v>100</v>
      </c>
      <c r="F432">
        <v>8.3333333333333339</v>
      </c>
      <c r="G432">
        <v>1.1718502569266589</v>
      </c>
      <c r="H432">
        <v>110</v>
      </c>
      <c r="I432">
        <v>12</v>
      </c>
    </row>
    <row r="433" spans="1:9" x14ac:dyDescent="0.3">
      <c r="A433" t="s">
        <v>485</v>
      </c>
      <c r="B433" t="s">
        <v>486</v>
      </c>
      <c r="C433">
        <v>9.3693070328663669E-2</v>
      </c>
      <c r="D433">
        <v>2.3423267582165921E-2</v>
      </c>
      <c r="E433">
        <v>19</v>
      </c>
      <c r="F433">
        <v>4.75</v>
      </c>
      <c r="G433">
        <v>3.9444389791664398</v>
      </c>
      <c r="H433">
        <v>6</v>
      </c>
      <c r="I433">
        <v>4</v>
      </c>
    </row>
    <row r="434" spans="1:9" x14ac:dyDescent="0.3">
      <c r="A434" t="s">
        <v>3762</v>
      </c>
      <c r="B434" t="s">
        <v>3763</v>
      </c>
      <c r="C434">
        <v>9.3272849986191508E-2</v>
      </c>
      <c r="D434">
        <v>2.3318212496547881E-2</v>
      </c>
      <c r="E434">
        <v>23</v>
      </c>
      <c r="F434">
        <v>5.75</v>
      </c>
      <c r="G434">
        <v>2.1061594943034931</v>
      </c>
      <c r="H434">
        <v>43</v>
      </c>
      <c r="I434">
        <v>4</v>
      </c>
    </row>
    <row r="435" spans="1:9" x14ac:dyDescent="0.3">
      <c r="A435" t="s">
        <v>1798</v>
      </c>
      <c r="B435" t="s">
        <v>1799</v>
      </c>
      <c r="C435">
        <v>9.2876647298682322E-2</v>
      </c>
      <c r="D435">
        <v>1.326809247124033E-2</v>
      </c>
      <c r="E435">
        <v>96</v>
      </c>
      <c r="F435">
        <v>13.71428571428571</v>
      </c>
      <c r="G435">
        <v>1.2952292780871639</v>
      </c>
      <c r="H435">
        <v>98</v>
      </c>
      <c r="I435">
        <v>7</v>
      </c>
    </row>
    <row r="436" spans="1:9" x14ac:dyDescent="0.3">
      <c r="A436" t="s">
        <v>1925</v>
      </c>
      <c r="B436" t="s">
        <v>1926</v>
      </c>
      <c r="C436">
        <v>9.2761495609010369E-2</v>
      </c>
      <c r="D436">
        <v>1.0306832845445601E-2</v>
      </c>
      <c r="E436">
        <v>59</v>
      </c>
      <c r="F436">
        <v>6.5555555555555554</v>
      </c>
      <c r="G436">
        <v>1.42444100956717</v>
      </c>
      <c r="H436">
        <v>86</v>
      </c>
      <c r="I436">
        <v>9</v>
      </c>
    </row>
    <row r="437" spans="1:9" x14ac:dyDescent="0.3">
      <c r="A437" t="s">
        <v>2327</v>
      </c>
      <c r="B437" t="s">
        <v>2328</v>
      </c>
      <c r="C437">
        <v>9.2496318173738226E-2</v>
      </c>
      <c r="D437">
        <v>1.0277368685970911E-2</v>
      </c>
      <c r="E437">
        <v>45</v>
      </c>
      <c r="F437">
        <v>5</v>
      </c>
      <c r="G437">
        <v>1.447697871731437</v>
      </c>
      <c r="H437">
        <v>84</v>
      </c>
      <c r="I437">
        <v>9</v>
      </c>
    </row>
    <row r="438" spans="1:9" x14ac:dyDescent="0.3">
      <c r="A438" t="s">
        <v>3097</v>
      </c>
      <c r="B438" t="s">
        <v>3097</v>
      </c>
      <c r="C438">
        <v>9.2312099259815622E-2</v>
      </c>
      <c r="D438">
        <v>8.3920090236196017E-3</v>
      </c>
      <c r="E438">
        <v>39</v>
      </c>
      <c r="F438">
        <v>3.545454545454545</v>
      </c>
      <c r="G438">
        <v>1.2556201399921181</v>
      </c>
      <c r="H438">
        <v>100</v>
      </c>
      <c r="I438">
        <v>11</v>
      </c>
    </row>
    <row r="439" spans="1:9" x14ac:dyDescent="0.3">
      <c r="A439" t="s">
        <v>511</v>
      </c>
      <c r="B439" t="s">
        <v>512</v>
      </c>
      <c r="C439">
        <v>9.2172598477732917E-2</v>
      </c>
      <c r="D439">
        <v>1.024139983085921E-2</v>
      </c>
      <c r="E439">
        <v>201</v>
      </c>
      <c r="F439">
        <v>22.333333333333329</v>
      </c>
      <c r="G439">
        <v>1.586284035017584</v>
      </c>
      <c r="H439">
        <v>73</v>
      </c>
      <c r="I439">
        <v>9</v>
      </c>
    </row>
    <row r="440" spans="1:9" x14ac:dyDescent="0.3">
      <c r="A440" t="s">
        <v>939</v>
      </c>
      <c r="B440" t="s">
        <v>940</v>
      </c>
      <c r="C440">
        <v>9.187385791794915E-2</v>
      </c>
      <c r="D440">
        <v>2.2968464479487291E-2</v>
      </c>
      <c r="E440">
        <v>18</v>
      </c>
      <c r="F440">
        <v>4.5</v>
      </c>
      <c r="G440">
        <v>3.492453855423383</v>
      </c>
      <c r="H440">
        <v>10</v>
      </c>
      <c r="I440">
        <v>4</v>
      </c>
    </row>
    <row r="441" spans="1:9" x14ac:dyDescent="0.3">
      <c r="A441" t="s">
        <v>2153</v>
      </c>
      <c r="B441" t="s">
        <v>2154</v>
      </c>
      <c r="C441">
        <v>9.1616361283389819E-2</v>
      </c>
      <c r="D441">
        <v>1.3088051611912829E-2</v>
      </c>
      <c r="E441">
        <v>55</v>
      </c>
      <c r="F441">
        <v>7.8571428571428568</v>
      </c>
      <c r="G441">
        <v>1.627669251180438</v>
      </c>
      <c r="H441">
        <v>70</v>
      </c>
      <c r="I441">
        <v>7</v>
      </c>
    </row>
    <row r="442" spans="1:9" x14ac:dyDescent="0.3">
      <c r="A442" t="s">
        <v>2218</v>
      </c>
      <c r="B442" t="s">
        <v>2219</v>
      </c>
      <c r="C442">
        <v>9.1239505062137488E-2</v>
      </c>
      <c r="D442">
        <v>1.0137722784681939E-2</v>
      </c>
      <c r="E442">
        <v>52</v>
      </c>
      <c r="F442">
        <v>5.7777777777777777</v>
      </c>
      <c r="G442">
        <v>1.368560551172713</v>
      </c>
      <c r="H442">
        <v>90</v>
      </c>
      <c r="I442">
        <v>9</v>
      </c>
    </row>
    <row r="443" spans="1:9" x14ac:dyDescent="0.3">
      <c r="A443" t="s">
        <v>712</v>
      </c>
      <c r="B443" t="s">
        <v>713</v>
      </c>
      <c r="C443">
        <v>9.1145734847271093E-2</v>
      </c>
      <c r="D443">
        <v>8.2859758952064638E-3</v>
      </c>
      <c r="E443">
        <v>171</v>
      </c>
      <c r="F443">
        <v>15.54545454545454</v>
      </c>
      <c r="G443">
        <v>1.217520293759847</v>
      </c>
      <c r="H443">
        <v>106</v>
      </c>
      <c r="I443">
        <v>11</v>
      </c>
    </row>
    <row r="444" spans="1:9" x14ac:dyDescent="0.3">
      <c r="A444" t="s">
        <v>1460</v>
      </c>
      <c r="B444" t="s">
        <v>1461</v>
      </c>
      <c r="C444">
        <v>9.0910726190817304E-2</v>
      </c>
      <c r="D444">
        <v>8.2646114718924815E-3</v>
      </c>
      <c r="E444">
        <v>88</v>
      </c>
      <c r="F444">
        <v>8</v>
      </c>
      <c r="G444">
        <v>1.1281751934239981</v>
      </c>
      <c r="H444">
        <v>116</v>
      </c>
      <c r="I444">
        <v>11</v>
      </c>
    </row>
    <row r="445" spans="1:9" x14ac:dyDescent="0.3">
      <c r="A445" t="s">
        <v>425</v>
      </c>
      <c r="B445" t="s">
        <v>426</v>
      </c>
      <c r="C445">
        <v>9.0765272828824725E-2</v>
      </c>
      <c r="D445">
        <v>3.025509094294157E-2</v>
      </c>
      <c r="E445">
        <v>105</v>
      </c>
      <c r="F445">
        <v>35</v>
      </c>
      <c r="G445">
        <v>3.057135784165538</v>
      </c>
      <c r="H445">
        <v>14</v>
      </c>
      <c r="I445">
        <v>3</v>
      </c>
    </row>
    <row r="446" spans="1:9" x14ac:dyDescent="0.3">
      <c r="A446" t="s">
        <v>2020</v>
      </c>
      <c r="B446" t="s">
        <v>2020</v>
      </c>
      <c r="C446">
        <v>9.0338437019761478E-2</v>
      </c>
      <c r="D446">
        <v>1.129230462747018E-2</v>
      </c>
      <c r="E446">
        <v>67</v>
      </c>
      <c r="F446">
        <v>8.375</v>
      </c>
      <c r="G446">
        <v>1.3470543459517501</v>
      </c>
      <c r="H446">
        <v>93</v>
      </c>
      <c r="I446">
        <v>8</v>
      </c>
    </row>
    <row r="447" spans="1:9" x14ac:dyDescent="0.3">
      <c r="A447" t="s">
        <v>447</v>
      </c>
      <c r="B447" t="s">
        <v>448</v>
      </c>
      <c r="C447">
        <v>9.0217877524992635E-2</v>
      </c>
      <c r="D447">
        <v>3.0072625841664209E-2</v>
      </c>
      <c r="E447">
        <v>222</v>
      </c>
      <c r="F447">
        <v>74</v>
      </c>
      <c r="G447">
        <v>2.5581446180465499</v>
      </c>
      <c r="H447">
        <v>27</v>
      </c>
      <c r="I447">
        <v>3</v>
      </c>
    </row>
    <row r="448" spans="1:9" x14ac:dyDescent="0.3">
      <c r="A448" t="s">
        <v>2246</v>
      </c>
      <c r="B448" t="s">
        <v>2247</v>
      </c>
      <c r="C448">
        <v>9.0068474670216794E-2</v>
      </c>
      <c r="D448">
        <v>1.801369493404336E-2</v>
      </c>
      <c r="E448">
        <v>51</v>
      </c>
      <c r="F448">
        <v>10.199999999999999</v>
      </c>
      <c r="G448">
        <v>1.958523495497428</v>
      </c>
      <c r="H448">
        <v>50</v>
      </c>
      <c r="I448">
        <v>5</v>
      </c>
    </row>
    <row r="449" spans="1:9" x14ac:dyDescent="0.3">
      <c r="A449" t="s">
        <v>541</v>
      </c>
      <c r="B449" t="s">
        <v>542</v>
      </c>
      <c r="C449">
        <v>9.0042199736157513E-2</v>
      </c>
      <c r="D449">
        <v>1.2863171390879641E-2</v>
      </c>
      <c r="E449">
        <v>268</v>
      </c>
      <c r="F449">
        <v>38.285714285714278</v>
      </c>
      <c r="G449">
        <v>1.4595323293784399</v>
      </c>
      <c r="H449">
        <v>81</v>
      </c>
      <c r="I449">
        <v>7</v>
      </c>
    </row>
    <row r="450" spans="1:9" x14ac:dyDescent="0.3">
      <c r="A450" t="s">
        <v>2147</v>
      </c>
      <c r="B450" t="s">
        <v>2148</v>
      </c>
      <c r="C450">
        <v>8.991014865118406E-2</v>
      </c>
      <c r="D450">
        <v>9.9900165167982283E-3</v>
      </c>
      <c r="E450">
        <v>59</v>
      </c>
      <c r="F450">
        <v>6.5555555555555554</v>
      </c>
      <c r="G450">
        <v>1.3156381497183709</v>
      </c>
      <c r="H450">
        <v>96</v>
      </c>
      <c r="I450">
        <v>9</v>
      </c>
    </row>
    <row r="451" spans="1:9" x14ac:dyDescent="0.3">
      <c r="A451" t="s">
        <v>592</v>
      </c>
      <c r="B451" t="s">
        <v>593</v>
      </c>
      <c r="C451">
        <v>8.9426321720190299E-2</v>
      </c>
      <c r="D451">
        <v>1.277518881717004E-2</v>
      </c>
      <c r="E451">
        <v>186</v>
      </c>
      <c r="F451">
        <v>26.571428571428569</v>
      </c>
      <c r="G451">
        <v>1.7472144018302209</v>
      </c>
      <c r="H451">
        <v>62</v>
      </c>
      <c r="I451">
        <v>7</v>
      </c>
    </row>
    <row r="452" spans="1:9" x14ac:dyDescent="0.3">
      <c r="A452" t="s">
        <v>1293</v>
      </c>
      <c r="B452" t="s">
        <v>1294</v>
      </c>
      <c r="C452">
        <v>8.9122660631865719E-2</v>
      </c>
      <c r="D452">
        <v>1.7824532126373149E-2</v>
      </c>
      <c r="E452">
        <v>31</v>
      </c>
      <c r="F452">
        <v>6.2</v>
      </c>
      <c r="G452">
        <v>2.8946168546677629</v>
      </c>
      <c r="H452">
        <v>19</v>
      </c>
      <c r="I452">
        <v>5</v>
      </c>
    </row>
    <row r="453" spans="1:9" x14ac:dyDescent="0.3">
      <c r="A453" t="s">
        <v>1007</v>
      </c>
      <c r="B453" t="s">
        <v>1008</v>
      </c>
      <c r="C453">
        <v>8.9078319139819145E-2</v>
      </c>
      <c r="D453">
        <v>2.9692773046606381E-2</v>
      </c>
      <c r="E453">
        <v>28</v>
      </c>
      <c r="F453">
        <v>9.3333333333333339</v>
      </c>
      <c r="G453">
        <v>3.4054424784337529</v>
      </c>
      <c r="H453">
        <v>11</v>
      </c>
      <c r="I453">
        <v>3</v>
      </c>
    </row>
    <row r="454" spans="1:9" x14ac:dyDescent="0.3">
      <c r="A454" t="s">
        <v>1527</v>
      </c>
      <c r="B454" t="s">
        <v>1528</v>
      </c>
      <c r="C454">
        <v>8.8910516452198801E-2</v>
      </c>
      <c r="D454">
        <v>6.839270496322985E-3</v>
      </c>
      <c r="E454">
        <v>68</v>
      </c>
      <c r="F454">
        <v>5.2307692307692308</v>
      </c>
      <c r="G454">
        <v>1.1541506798272581</v>
      </c>
      <c r="H454">
        <v>113</v>
      </c>
      <c r="I454">
        <v>13</v>
      </c>
    </row>
    <row r="455" spans="1:9" x14ac:dyDescent="0.3">
      <c r="A455" t="s">
        <v>3182</v>
      </c>
      <c r="B455" t="s">
        <v>3182</v>
      </c>
      <c r="C455">
        <v>8.8795275100679513E-2</v>
      </c>
      <c r="D455">
        <v>8.8795275100679513E-2</v>
      </c>
      <c r="E455">
        <v>8</v>
      </c>
      <c r="F455">
        <v>8</v>
      </c>
      <c r="G455">
        <v>4.2809112157876541</v>
      </c>
      <c r="H455">
        <v>4</v>
      </c>
      <c r="I455">
        <v>1</v>
      </c>
    </row>
    <row r="456" spans="1:9" x14ac:dyDescent="0.3">
      <c r="A456" t="s">
        <v>1531</v>
      </c>
      <c r="B456" t="s">
        <v>1532</v>
      </c>
      <c r="C456">
        <v>8.8708501934100167E-2</v>
      </c>
      <c r="D456">
        <v>9.8565002149000186E-3</v>
      </c>
      <c r="E456">
        <v>49</v>
      </c>
      <c r="F456">
        <v>5.4444444444444446</v>
      </c>
      <c r="G456">
        <v>1.8472978603872039</v>
      </c>
      <c r="H456">
        <v>56</v>
      </c>
      <c r="I456">
        <v>9</v>
      </c>
    </row>
    <row r="457" spans="1:9" x14ac:dyDescent="0.3">
      <c r="A457" t="s">
        <v>318</v>
      </c>
      <c r="B457" t="s">
        <v>319</v>
      </c>
      <c r="C457">
        <v>8.8518358974213049E-2</v>
      </c>
      <c r="D457">
        <v>1.4753059829035509E-2</v>
      </c>
      <c r="E457">
        <v>297</v>
      </c>
      <c r="F457">
        <v>49.5</v>
      </c>
      <c r="G457">
        <v>1.939105409640326</v>
      </c>
      <c r="H457">
        <v>51</v>
      </c>
      <c r="I457">
        <v>6</v>
      </c>
    </row>
    <row r="458" spans="1:9" x14ac:dyDescent="0.3">
      <c r="A458" t="s">
        <v>727</v>
      </c>
      <c r="B458" t="s">
        <v>728</v>
      </c>
      <c r="C458">
        <v>8.8478606765241621E-2</v>
      </c>
      <c r="D458">
        <v>8.8478606765241621E-3</v>
      </c>
      <c r="E458">
        <v>174</v>
      </c>
      <c r="F458">
        <v>17.399999999999999</v>
      </c>
      <c r="G458">
        <v>1.2851789422336619</v>
      </c>
      <c r="H458">
        <v>99</v>
      </c>
      <c r="I458">
        <v>10</v>
      </c>
    </row>
    <row r="459" spans="1:9" x14ac:dyDescent="0.3">
      <c r="A459" t="s">
        <v>1384</v>
      </c>
      <c r="B459" t="s">
        <v>1384</v>
      </c>
      <c r="C459">
        <v>8.7835953525154442E-2</v>
      </c>
      <c r="D459">
        <v>7.3196627937628699E-3</v>
      </c>
      <c r="E459">
        <v>74</v>
      </c>
      <c r="F459">
        <v>6.166666666666667</v>
      </c>
      <c r="G459">
        <v>1.2952292780871639</v>
      </c>
      <c r="H459">
        <v>98</v>
      </c>
      <c r="I459">
        <v>12</v>
      </c>
    </row>
    <row r="460" spans="1:9" x14ac:dyDescent="0.3">
      <c r="A460" t="s">
        <v>2237</v>
      </c>
      <c r="B460" t="s">
        <v>2238</v>
      </c>
      <c r="C460">
        <v>8.7670220321421674E-2</v>
      </c>
      <c r="D460">
        <v>1.0958777540177709E-2</v>
      </c>
      <c r="E460">
        <v>29</v>
      </c>
      <c r="F460">
        <v>3.625</v>
      </c>
      <c r="G460">
        <v>2.0617077317326591</v>
      </c>
      <c r="H460">
        <v>45</v>
      </c>
      <c r="I460">
        <v>8</v>
      </c>
    </row>
    <row r="461" spans="1:9" x14ac:dyDescent="0.3">
      <c r="A461" t="s">
        <v>1376</v>
      </c>
      <c r="B461" t="s">
        <v>1377</v>
      </c>
      <c r="C461">
        <v>8.7595022283995599E-2</v>
      </c>
      <c r="D461">
        <v>7.2995851903329663E-3</v>
      </c>
      <c r="E461">
        <v>73</v>
      </c>
      <c r="F461">
        <v>6.083333333333333</v>
      </c>
      <c r="G461">
        <v>1.3156381497183709</v>
      </c>
      <c r="H461">
        <v>96</v>
      </c>
      <c r="I461">
        <v>12</v>
      </c>
    </row>
    <row r="462" spans="1:9" x14ac:dyDescent="0.3">
      <c r="A462" t="s">
        <v>1140</v>
      </c>
      <c r="B462" t="s">
        <v>1141</v>
      </c>
      <c r="C462">
        <v>8.732103108230134E-2</v>
      </c>
      <c r="D462">
        <v>7.9382755529364846E-3</v>
      </c>
      <c r="E462">
        <v>78</v>
      </c>
      <c r="F462">
        <v>7.0909090909090908</v>
      </c>
      <c r="G462">
        <v>1.520901275754732</v>
      </c>
      <c r="H462">
        <v>71</v>
      </c>
      <c r="I462">
        <v>11</v>
      </c>
    </row>
    <row r="463" spans="1:9" x14ac:dyDescent="0.3">
      <c r="A463" t="s">
        <v>3233</v>
      </c>
      <c r="B463" t="s">
        <v>3233</v>
      </c>
      <c r="C463">
        <v>8.731607648775852E-2</v>
      </c>
      <c r="D463">
        <v>1.091450956096982E-2</v>
      </c>
      <c r="E463">
        <v>29</v>
      </c>
      <c r="F463">
        <v>3.625</v>
      </c>
      <c r="G463">
        <v>1.5728610146854429</v>
      </c>
      <c r="H463">
        <v>74</v>
      </c>
      <c r="I463">
        <v>8</v>
      </c>
    </row>
    <row r="464" spans="1:9" x14ac:dyDescent="0.3">
      <c r="A464" t="s">
        <v>1777</v>
      </c>
      <c r="B464" t="s">
        <v>1778</v>
      </c>
      <c r="C464">
        <v>8.7168138137061993E-2</v>
      </c>
      <c r="D464">
        <v>7.9243761942783628E-3</v>
      </c>
      <c r="E464">
        <v>60</v>
      </c>
      <c r="F464">
        <v>5.4545454545454541</v>
      </c>
      <c r="G464">
        <v>1.3260009367539181</v>
      </c>
      <c r="H464">
        <v>95</v>
      </c>
      <c r="I464">
        <v>11</v>
      </c>
    </row>
    <row r="465" spans="1:9" x14ac:dyDescent="0.3">
      <c r="A465" t="s">
        <v>1995</v>
      </c>
      <c r="B465" t="s">
        <v>1996</v>
      </c>
      <c r="C465">
        <v>8.7155362344727441E-2</v>
      </c>
      <c r="D465">
        <v>1.089442029309093E-2</v>
      </c>
      <c r="E465">
        <v>71</v>
      </c>
      <c r="F465">
        <v>8.875</v>
      </c>
      <c r="G465">
        <v>1.3053816495511821</v>
      </c>
      <c r="H465">
        <v>97</v>
      </c>
      <c r="I465">
        <v>8</v>
      </c>
    </row>
    <row r="466" spans="1:9" x14ac:dyDescent="0.3">
      <c r="A466" t="s">
        <v>2586</v>
      </c>
      <c r="B466" t="s">
        <v>2587</v>
      </c>
      <c r="C466">
        <v>8.7033755935750759E-2</v>
      </c>
      <c r="D466">
        <v>4.3516877967875379E-2</v>
      </c>
      <c r="E466">
        <v>5</v>
      </c>
      <c r="F466">
        <v>2.5</v>
      </c>
      <c r="G466">
        <v>4.0985896589936992</v>
      </c>
      <c r="H466">
        <v>5</v>
      </c>
      <c r="I466">
        <v>2</v>
      </c>
    </row>
    <row r="467" spans="1:9" x14ac:dyDescent="0.3">
      <c r="A467" t="s">
        <v>1256</v>
      </c>
      <c r="B467" t="s">
        <v>1257</v>
      </c>
      <c r="C467">
        <v>8.6584891709409945E-2</v>
      </c>
      <c r="D467">
        <v>9.6205435232677716E-3</v>
      </c>
      <c r="E467">
        <v>91</v>
      </c>
      <c r="F467">
        <v>10.111111111111111</v>
      </c>
      <c r="G467">
        <v>1.4595323293784399</v>
      </c>
      <c r="H467">
        <v>83</v>
      </c>
      <c r="I467">
        <v>9</v>
      </c>
    </row>
    <row r="468" spans="1:9" x14ac:dyDescent="0.3">
      <c r="A468" t="s">
        <v>3545</v>
      </c>
      <c r="B468" t="s">
        <v>3546</v>
      </c>
      <c r="C468">
        <v>8.6479579235276022E-2</v>
      </c>
      <c r="D468">
        <v>2.1619894808819009E-2</v>
      </c>
      <c r="E468">
        <v>10</v>
      </c>
      <c r="F468">
        <v>2.5</v>
      </c>
      <c r="G468">
        <v>2.945910149055313</v>
      </c>
      <c r="H468">
        <v>16</v>
      </c>
      <c r="I468">
        <v>4</v>
      </c>
    </row>
    <row r="469" spans="1:9" x14ac:dyDescent="0.3">
      <c r="A469" t="s">
        <v>1890</v>
      </c>
      <c r="B469" t="s">
        <v>1891</v>
      </c>
      <c r="C469">
        <v>8.6238096881848983E-2</v>
      </c>
      <c r="D469">
        <v>9.582010764649887E-3</v>
      </c>
      <c r="E469">
        <v>37</v>
      </c>
      <c r="F469">
        <v>4.1111111111111107</v>
      </c>
      <c r="G469">
        <v>1.883015942989283</v>
      </c>
      <c r="H469">
        <v>52</v>
      </c>
      <c r="I469">
        <v>9</v>
      </c>
    </row>
    <row r="470" spans="1:9" x14ac:dyDescent="0.3">
      <c r="A470" t="s">
        <v>648</v>
      </c>
      <c r="B470" t="s">
        <v>649</v>
      </c>
      <c r="C470">
        <v>8.6191060729070318E-2</v>
      </c>
      <c r="D470">
        <v>7.8355509753700297E-3</v>
      </c>
      <c r="E470">
        <v>156</v>
      </c>
      <c r="F470">
        <v>14.18181818181818</v>
      </c>
      <c r="G470">
        <v>1.379489621704904</v>
      </c>
      <c r="H470">
        <v>90</v>
      </c>
      <c r="I470">
        <v>11</v>
      </c>
    </row>
    <row r="471" spans="1:9" x14ac:dyDescent="0.3">
      <c r="A471" t="s">
        <v>809</v>
      </c>
      <c r="B471" t="s">
        <v>810</v>
      </c>
      <c r="C471">
        <v>8.6144605678737385E-2</v>
      </c>
      <c r="D471">
        <v>9.5716228531930424E-3</v>
      </c>
      <c r="E471">
        <v>127</v>
      </c>
      <c r="F471">
        <v>14.111111111111111</v>
      </c>
      <c r="G471">
        <v>1.5596157879354231</v>
      </c>
      <c r="H471">
        <v>75</v>
      </c>
      <c r="I471">
        <v>9</v>
      </c>
    </row>
    <row r="472" spans="1:9" x14ac:dyDescent="0.3">
      <c r="A472" t="s">
        <v>868</v>
      </c>
      <c r="B472" t="s">
        <v>869</v>
      </c>
      <c r="C472">
        <v>8.6006982144523569E-2</v>
      </c>
      <c r="D472">
        <v>1.228671173493194E-2</v>
      </c>
      <c r="E472">
        <v>142</v>
      </c>
      <c r="F472">
        <v>20.285714285714281</v>
      </c>
      <c r="G472">
        <v>1.641853886172395</v>
      </c>
      <c r="H472">
        <v>69</v>
      </c>
      <c r="I472">
        <v>7</v>
      </c>
    </row>
    <row r="473" spans="1:9" x14ac:dyDescent="0.3">
      <c r="A473" t="s">
        <v>756</v>
      </c>
      <c r="B473" t="s">
        <v>756</v>
      </c>
      <c r="C473">
        <v>8.5997396484984334E-2</v>
      </c>
      <c r="D473">
        <v>8.5997396484984334E-2</v>
      </c>
      <c r="E473">
        <v>9</v>
      </c>
      <c r="F473">
        <v>9</v>
      </c>
      <c r="G473">
        <v>5.1972019476618083</v>
      </c>
      <c r="H473">
        <v>1</v>
      </c>
      <c r="I473">
        <v>1</v>
      </c>
    </row>
    <row r="474" spans="1:9" x14ac:dyDescent="0.3">
      <c r="A474" t="s">
        <v>1309</v>
      </c>
      <c r="B474" t="s">
        <v>1310</v>
      </c>
      <c r="C474">
        <v>8.5991776611304097E-2</v>
      </c>
      <c r="D474">
        <v>7.1659813842753417E-3</v>
      </c>
      <c r="E474">
        <v>82</v>
      </c>
      <c r="F474">
        <v>6.833333333333333</v>
      </c>
      <c r="G474">
        <v>1.23638877806423</v>
      </c>
      <c r="H474">
        <v>104</v>
      </c>
      <c r="I474">
        <v>12</v>
      </c>
    </row>
    <row r="475" spans="1:9" x14ac:dyDescent="0.3">
      <c r="A475" t="s">
        <v>1417</v>
      </c>
      <c r="B475" t="s">
        <v>1418</v>
      </c>
      <c r="C475">
        <v>8.5807434855498785E-2</v>
      </c>
      <c r="D475">
        <v>8.5807434855498781E-3</v>
      </c>
      <c r="E475">
        <v>88</v>
      </c>
      <c r="F475">
        <v>8.8000000000000007</v>
      </c>
      <c r="G475">
        <v>1.2556201399921181</v>
      </c>
      <c r="H475">
        <v>102</v>
      </c>
      <c r="I475">
        <v>10</v>
      </c>
    </row>
    <row r="476" spans="1:9" x14ac:dyDescent="0.3">
      <c r="A476" t="s">
        <v>876</v>
      </c>
      <c r="B476" t="s">
        <v>877</v>
      </c>
      <c r="C476">
        <v>8.5739091913885818E-2</v>
      </c>
      <c r="D476">
        <v>1.224844170198369E-2</v>
      </c>
      <c r="E476">
        <v>163</v>
      </c>
      <c r="F476">
        <v>23.285714285714281</v>
      </c>
      <c r="G476">
        <v>1.495899973549315</v>
      </c>
      <c r="H476">
        <v>80</v>
      </c>
      <c r="I476">
        <v>7</v>
      </c>
    </row>
    <row r="477" spans="1:9" x14ac:dyDescent="0.3">
      <c r="A477" t="s">
        <v>563</v>
      </c>
      <c r="B477" t="s">
        <v>564</v>
      </c>
      <c r="C477">
        <v>8.5584447012345272E-2</v>
      </c>
      <c r="D477">
        <v>8.5584447012345272E-3</v>
      </c>
      <c r="E477">
        <v>190</v>
      </c>
      <c r="F477">
        <v>19</v>
      </c>
      <c r="G477">
        <v>1.4360018319682459</v>
      </c>
      <c r="H477">
        <v>85</v>
      </c>
      <c r="I477">
        <v>10</v>
      </c>
    </row>
    <row r="478" spans="1:9" x14ac:dyDescent="0.3">
      <c r="A478" t="s">
        <v>2413</v>
      </c>
      <c r="B478" t="s">
        <v>2413</v>
      </c>
      <c r="C478">
        <v>8.5354168105443995E-2</v>
      </c>
      <c r="D478">
        <v>7.1128473421203332E-3</v>
      </c>
      <c r="E478">
        <v>33</v>
      </c>
      <c r="F478">
        <v>2.75</v>
      </c>
      <c r="G478">
        <v>1.4017127584896141</v>
      </c>
      <c r="H478">
        <v>88</v>
      </c>
      <c r="I478">
        <v>12</v>
      </c>
    </row>
    <row r="479" spans="1:9" x14ac:dyDescent="0.3">
      <c r="A479" t="s">
        <v>2458</v>
      </c>
      <c r="B479" t="s">
        <v>2458</v>
      </c>
      <c r="C479">
        <v>8.5240567369702397E-2</v>
      </c>
      <c r="D479">
        <v>1.7048113473940481E-2</v>
      </c>
      <c r="E479">
        <v>43</v>
      </c>
      <c r="F479">
        <v>8.6</v>
      </c>
      <c r="G479">
        <v>1.978326122793608</v>
      </c>
      <c r="H479">
        <v>49</v>
      </c>
      <c r="I479">
        <v>5</v>
      </c>
    </row>
    <row r="480" spans="1:9" x14ac:dyDescent="0.3">
      <c r="A480" t="s">
        <v>1305</v>
      </c>
      <c r="B480" t="s">
        <v>1306</v>
      </c>
      <c r="C480">
        <v>8.506323001279327E-2</v>
      </c>
      <c r="D480">
        <v>8.506323001279327E-3</v>
      </c>
      <c r="E480">
        <v>92</v>
      </c>
      <c r="F480">
        <v>9.1999999999999993</v>
      </c>
      <c r="G480">
        <v>1.3053816495511821</v>
      </c>
      <c r="H480">
        <v>97</v>
      </c>
      <c r="I480">
        <v>10</v>
      </c>
    </row>
    <row r="481" spans="1:9" x14ac:dyDescent="0.3">
      <c r="A481" t="s">
        <v>1333</v>
      </c>
      <c r="B481" t="s">
        <v>1333</v>
      </c>
      <c r="C481">
        <v>8.4744176366050125E-2</v>
      </c>
      <c r="D481">
        <v>8.4744176366050125E-2</v>
      </c>
      <c r="E481">
        <v>5</v>
      </c>
      <c r="F481">
        <v>5</v>
      </c>
      <c r="G481">
        <v>5.1972019476618083</v>
      </c>
      <c r="H481">
        <v>1</v>
      </c>
      <c r="I481">
        <v>1</v>
      </c>
    </row>
    <row r="482" spans="1:9" x14ac:dyDescent="0.3">
      <c r="A482" t="s">
        <v>1334</v>
      </c>
      <c r="B482" t="s">
        <v>1334</v>
      </c>
      <c r="C482">
        <v>8.4744176366050125E-2</v>
      </c>
      <c r="D482">
        <v>8.4744176366050125E-2</v>
      </c>
      <c r="E482">
        <v>5</v>
      </c>
      <c r="F482">
        <v>5</v>
      </c>
      <c r="G482">
        <v>5.1972019476618083</v>
      </c>
      <c r="H482">
        <v>1</v>
      </c>
      <c r="I482">
        <v>1</v>
      </c>
    </row>
    <row r="483" spans="1:9" x14ac:dyDescent="0.3">
      <c r="A483" t="s">
        <v>1018</v>
      </c>
      <c r="B483" t="s">
        <v>1019</v>
      </c>
      <c r="C483">
        <v>8.4723552038194386E-2</v>
      </c>
      <c r="D483">
        <v>4.2361776019097193E-2</v>
      </c>
      <c r="E483">
        <v>5</v>
      </c>
      <c r="F483">
        <v>2.5</v>
      </c>
      <c r="G483">
        <v>4.7917368395536446</v>
      </c>
      <c r="H483">
        <v>2</v>
      </c>
      <c r="I483">
        <v>2</v>
      </c>
    </row>
    <row r="484" spans="1:9" x14ac:dyDescent="0.3">
      <c r="A484" t="s">
        <v>1660</v>
      </c>
      <c r="B484" t="s">
        <v>1661</v>
      </c>
      <c r="C484">
        <v>8.4689243298261177E-2</v>
      </c>
      <c r="D484">
        <v>9.4099159220290204E-3</v>
      </c>
      <c r="E484">
        <v>71</v>
      </c>
      <c r="F484">
        <v>7.8888888888888893</v>
      </c>
      <c r="G484">
        <v>1.4130123137435471</v>
      </c>
      <c r="H484">
        <v>86</v>
      </c>
      <c r="I484">
        <v>9</v>
      </c>
    </row>
    <row r="485" spans="1:9" x14ac:dyDescent="0.3">
      <c r="A485" t="s">
        <v>7848</v>
      </c>
      <c r="B485" t="s">
        <v>7849</v>
      </c>
      <c r="C485">
        <v>8.4641830659211631E-2</v>
      </c>
      <c r="D485">
        <v>1.6928366131842329E-2</v>
      </c>
      <c r="E485">
        <v>15</v>
      </c>
      <c r="F485">
        <v>3</v>
      </c>
      <c r="G485">
        <v>1.883015942989283</v>
      </c>
      <c r="H485">
        <v>53</v>
      </c>
      <c r="I485">
        <v>5</v>
      </c>
    </row>
    <row r="486" spans="1:9" x14ac:dyDescent="0.3">
      <c r="A486" t="s">
        <v>497</v>
      </c>
      <c r="B486" t="s">
        <v>498</v>
      </c>
      <c r="C486">
        <v>8.4548851011490109E-2</v>
      </c>
      <c r="D486">
        <v>1.056860637643626E-2</v>
      </c>
      <c r="E486">
        <v>286</v>
      </c>
      <c r="F486">
        <v>35.75</v>
      </c>
      <c r="G486">
        <v>1.368560551172713</v>
      </c>
      <c r="H486">
        <v>91</v>
      </c>
      <c r="I486">
        <v>8</v>
      </c>
    </row>
    <row r="487" spans="1:9" x14ac:dyDescent="0.3">
      <c r="A487" t="s">
        <v>830</v>
      </c>
      <c r="B487" t="s">
        <v>830</v>
      </c>
      <c r="C487">
        <v>8.4477387671807402E-2</v>
      </c>
      <c r="D487">
        <v>8.4477387671807402E-2</v>
      </c>
      <c r="E487">
        <v>8</v>
      </c>
      <c r="F487">
        <v>8</v>
      </c>
      <c r="G487">
        <v>5.1972019476618083</v>
      </c>
      <c r="H487">
        <v>1</v>
      </c>
      <c r="I487">
        <v>1</v>
      </c>
    </row>
    <row r="488" spans="1:9" x14ac:dyDescent="0.3">
      <c r="A488" t="s">
        <v>1083</v>
      </c>
      <c r="B488" t="s">
        <v>1084</v>
      </c>
      <c r="C488">
        <v>8.4146538650774858E-2</v>
      </c>
      <c r="D488">
        <v>7.0122115542312381E-3</v>
      </c>
      <c r="E488">
        <v>79</v>
      </c>
      <c r="F488">
        <v>6.583333333333333</v>
      </c>
      <c r="G488">
        <v>1.4595323293784399</v>
      </c>
      <c r="H488">
        <v>83</v>
      </c>
      <c r="I488">
        <v>12</v>
      </c>
    </row>
    <row r="489" spans="1:9" x14ac:dyDescent="0.3">
      <c r="A489" t="s">
        <v>751</v>
      </c>
      <c r="B489" t="s">
        <v>751</v>
      </c>
      <c r="C489">
        <v>8.3937940962442725E-2</v>
      </c>
      <c r="D489">
        <v>2.0984485240610681E-2</v>
      </c>
      <c r="E489">
        <v>23</v>
      </c>
      <c r="F489">
        <v>5.75</v>
      </c>
      <c r="G489">
        <v>3.492453855423383</v>
      </c>
      <c r="H489">
        <v>10</v>
      </c>
      <c r="I489">
        <v>4</v>
      </c>
    </row>
    <row r="490" spans="1:9" x14ac:dyDescent="0.3">
      <c r="A490" t="s">
        <v>1075</v>
      </c>
      <c r="B490" t="s">
        <v>1076</v>
      </c>
      <c r="C490">
        <v>8.3856762322700257E-2</v>
      </c>
      <c r="D490">
        <v>8.385676232270026E-3</v>
      </c>
      <c r="E490">
        <v>80</v>
      </c>
      <c r="F490">
        <v>8</v>
      </c>
      <c r="G490">
        <v>1.641853886172395</v>
      </c>
      <c r="H490">
        <v>69</v>
      </c>
      <c r="I490">
        <v>10</v>
      </c>
    </row>
    <row r="491" spans="1:9" x14ac:dyDescent="0.3">
      <c r="A491" t="s">
        <v>631</v>
      </c>
      <c r="B491" t="s">
        <v>632</v>
      </c>
      <c r="C491">
        <v>8.3849999092584893E-2</v>
      </c>
      <c r="D491">
        <v>1.1978571298940701E-2</v>
      </c>
      <c r="E491">
        <v>177</v>
      </c>
      <c r="F491">
        <v>25.285714285714281</v>
      </c>
      <c r="G491">
        <v>1.7472144018302209</v>
      </c>
      <c r="H491">
        <v>62</v>
      </c>
      <c r="I491">
        <v>7</v>
      </c>
    </row>
    <row r="492" spans="1:9" x14ac:dyDescent="0.3">
      <c r="A492" t="s">
        <v>3414</v>
      </c>
      <c r="B492" t="s">
        <v>3415</v>
      </c>
      <c r="C492">
        <v>8.3764063524525853E-2</v>
      </c>
      <c r="D492">
        <v>8.3764063524525853E-2</v>
      </c>
      <c r="E492">
        <v>6</v>
      </c>
      <c r="F492">
        <v>6</v>
      </c>
      <c r="G492">
        <v>4.2809112157876541</v>
      </c>
      <c r="H492">
        <v>4</v>
      </c>
      <c r="I492">
        <v>1</v>
      </c>
    </row>
    <row r="493" spans="1:9" x14ac:dyDescent="0.3">
      <c r="A493" t="s">
        <v>845</v>
      </c>
      <c r="B493" t="s">
        <v>846</v>
      </c>
      <c r="C493">
        <v>8.3517600354329535E-2</v>
      </c>
      <c r="D493">
        <v>1.391960005905492E-2</v>
      </c>
      <c r="E493">
        <v>95</v>
      </c>
      <c r="F493">
        <v>15.83333333333333</v>
      </c>
      <c r="G493">
        <v>2.1291490125281909</v>
      </c>
      <c r="H493">
        <v>38</v>
      </c>
      <c r="I493">
        <v>6</v>
      </c>
    </row>
    <row r="494" spans="1:9" x14ac:dyDescent="0.3">
      <c r="A494" t="s">
        <v>328</v>
      </c>
      <c r="B494" t="s">
        <v>329</v>
      </c>
      <c r="C494">
        <v>8.3027576425283703E-2</v>
      </c>
      <c r="D494">
        <v>1.660551528505674E-2</v>
      </c>
      <c r="E494">
        <v>127</v>
      </c>
      <c r="F494">
        <v>25.4</v>
      </c>
      <c r="G494">
        <v>2.7993066748634381</v>
      </c>
      <c r="H494">
        <v>21</v>
      </c>
      <c r="I494">
        <v>5</v>
      </c>
    </row>
    <row r="495" spans="1:9" x14ac:dyDescent="0.3">
      <c r="A495" t="s">
        <v>539</v>
      </c>
      <c r="B495" t="s">
        <v>540</v>
      </c>
      <c r="C495">
        <v>8.2776854997253776E-2</v>
      </c>
      <c r="D495">
        <v>1.182526499960768E-2</v>
      </c>
      <c r="E495">
        <v>253</v>
      </c>
      <c r="F495">
        <v>36.142857142857153</v>
      </c>
      <c r="G495">
        <v>1.520901275754732</v>
      </c>
      <c r="H495">
        <v>76</v>
      </c>
      <c r="I495">
        <v>7</v>
      </c>
    </row>
    <row r="496" spans="1:9" x14ac:dyDescent="0.3">
      <c r="A496" t="s">
        <v>7818</v>
      </c>
      <c r="B496" t="s">
        <v>7819</v>
      </c>
      <c r="C496">
        <v>8.2664065809250745E-2</v>
      </c>
      <c r="D496">
        <v>8.2664065809250745E-2</v>
      </c>
      <c r="E496">
        <v>15</v>
      </c>
      <c r="F496">
        <v>15</v>
      </c>
      <c r="G496">
        <v>3.2512917986064949</v>
      </c>
      <c r="H496">
        <v>13</v>
      </c>
      <c r="I496">
        <v>1</v>
      </c>
    </row>
    <row r="497" spans="1:9" x14ac:dyDescent="0.3">
      <c r="A497" t="s">
        <v>1892</v>
      </c>
      <c r="B497" t="s">
        <v>1893</v>
      </c>
      <c r="C497">
        <v>8.2646984972760934E-2</v>
      </c>
      <c r="D497">
        <v>1.033087312159512E-2</v>
      </c>
      <c r="E497">
        <v>62</v>
      </c>
      <c r="F497">
        <v>7.75</v>
      </c>
      <c r="G497">
        <v>1.520901275754732</v>
      </c>
      <c r="H497">
        <v>78</v>
      </c>
      <c r="I497">
        <v>8</v>
      </c>
    </row>
    <row r="498" spans="1:9" x14ac:dyDescent="0.3">
      <c r="A498" t="s">
        <v>1419</v>
      </c>
      <c r="B498" t="s">
        <v>1420</v>
      </c>
      <c r="C498">
        <v>8.2483620261914928E-2</v>
      </c>
      <c r="D498">
        <v>9.1648466957683257E-3</v>
      </c>
      <c r="E498">
        <v>93</v>
      </c>
      <c r="F498">
        <v>10.33333333333333</v>
      </c>
      <c r="G498">
        <v>1.3053816495511821</v>
      </c>
      <c r="H498">
        <v>97</v>
      </c>
      <c r="I498">
        <v>9</v>
      </c>
    </row>
    <row r="499" spans="1:9" x14ac:dyDescent="0.3">
      <c r="A499" t="s">
        <v>1774</v>
      </c>
      <c r="B499" t="s">
        <v>1774</v>
      </c>
      <c r="C499">
        <v>8.2323851283571059E-2</v>
      </c>
      <c r="D499">
        <v>1.176055018336729E-2</v>
      </c>
      <c r="E499">
        <v>38</v>
      </c>
      <c r="F499">
        <v>5.4285714285714288</v>
      </c>
      <c r="G499">
        <v>2.1061594943034931</v>
      </c>
      <c r="H499">
        <v>43</v>
      </c>
      <c r="I499">
        <v>7</v>
      </c>
    </row>
    <row r="500" spans="1:9" x14ac:dyDescent="0.3">
      <c r="A500" t="s">
        <v>2535</v>
      </c>
      <c r="B500" t="s">
        <v>2535</v>
      </c>
      <c r="C500">
        <v>8.2128585544431185E-2</v>
      </c>
      <c r="D500">
        <v>2.7376195181477062E-2</v>
      </c>
      <c r="E500">
        <v>8</v>
      </c>
      <c r="F500">
        <v>2.666666666666667</v>
      </c>
      <c r="G500">
        <v>3.693124550885535</v>
      </c>
      <c r="H500">
        <v>6</v>
      </c>
      <c r="I500">
        <v>3</v>
      </c>
    </row>
    <row r="501" spans="1:9" x14ac:dyDescent="0.3">
      <c r="A501" t="s">
        <v>233</v>
      </c>
      <c r="B501" t="s">
        <v>233</v>
      </c>
      <c r="C501">
        <v>8.2102513559930923E-2</v>
      </c>
      <c r="D501">
        <v>1.3683752259988489E-2</v>
      </c>
      <c r="E501">
        <v>215</v>
      </c>
      <c r="F501">
        <v>35.833333333333343</v>
      </c>
      <c r="G501">
        <v>2.52305329823528</v>
      </c>
      <c r="H501">
        <v>27</v>
      </c>
      <c r="I501">
        <v>6</v>
      </c>
    </row>
    <row r="502" spans="1:9" x14ac:dyDescent="0.3">
      <c r="A502" t="s">
        <v>94</v>
      </c>
      <c r="B502" t="s">
        <v>94</v>
      </c>
      <c r="C502">
        <v>8.1886625774027652E-2</v>
      </c>
      <c r="D502">
        <v>8.1886625774027652E-2</v>
      </c>
      <c r="E502">
        <v>206</v>
      </c>
      <c r="F502">
        <v>206</v>
      </c>
      <c r="G502">
        <v>4.2809112157876541</v>
      </c>
      <c r="H502">
        <v>4</v>
      </c>
      <c r="I502">
        <v>1</v>
      </c>
    </row>
    <row r="503" spans="1:9" x14ac:dyDescent="0.3">
      <c r="A503" t="s">
        <v>516</v>
      </c>
      <c r="B503" t="s">
        <v>517</v>
      </c>
      <c r="C503">
        <v>8.1770916907847505E-2</v>
      </c>
      <c r="D503">
        <v>2.7256972302615839E-2</v>
      </c>
      <c r="E503">
        <v>391</v>
      </c>
      <c r="F503">
        <v>130.33333333333329</v>
      </c>
      <c r="G503">
        <v>1.998528830111127</v>
      </c>
      <c r="H503">
        <v>48</v>
      </c>
      <c r="I503">
        <v>3</v>
      </c>
    </row>
    <row r="504" spans="1:9" x14ac:dyDescent="0.3">
      <c r="A504" t="s">
        <v>1265</v>
      </c>
      <c r="B504" t="s">
        <v>1266</v>
      </c>
      <c r="C504">
        <v>8.1637068555204376E-2</v>
      </c>
      <c r="D504">
        <v>7.4215516868367613E-3</v>
      </c>
      <c r="E504">
        <v>76</v>
      </c>
      <c r="F504">
        <v>6.9090909090909092</v>
      </c>
      <c r="G504">
        <v>1.42444100956717</v>
      </c>
      <c r="H504">
        <v>86</v>
      </c>
      <c r="I504">
        <v>11</v>
      </c>
    </row>
    <row r="505" spans="1:9" x14ac:dyDescent="0.3">
      <c r="A505" t="s">
        <v>1953</v>
      </c>
      <c r="B505" t="s">
        <v>1954</v>
      </c>
      <c r="C505">
        <v>8.1592508638708275E-2</v>
      </c>
      <c r="D505">
        <v>8.1592508638708271E-3</v>
      </c>
      <c r="E505">
        <v>57</v>
      </c>
      <c r="F505">
        <v>5.7</v>
      </c>
      <c r="G505">
        <v>1.265376314937483</v>
      </c>
      <c r="H505">
        <v>94</v>
      </c>
      <c r="I505">
        <v>10</v>
      </c>
    </row>
    <row r="506" spans="1:9" x14ac:dyDescent="0.3">
      <c r="A506" t="s">
        <v>847</v>
      </c>
      <c r="B506" t="s">
        <v>848</v>
      </c>
      <c r="C506">
        <v>8.1091877835916398E-2</v>
      </c>
      <c r="D506">
        <v>1.158455397655949E-2</v>
      </c>
      <c r="E506">
        <v>154</v>
      </c>
      <c r="F506">
        <v>22</v>
      </c>
      <c r="G506">
        <v>1.586284035017584</v>
      </c>
      <c r="H506">
        <v>73</v>
      </c>
      <c r="I506">
        <v>7</v>
      </c>
    </row>
    <row r="507" spans="1:9" x14ac:dyDescent="0.3">
      <c r="A507" t="s">
        <v>1874</v>
      </c>
      <c r="B507" t="s">
        <v>1875</v>
      </c>
      <c r="C507">
        <v>8.0962208105527025E-2</v>
      </c>
      <c r="D507">
        <v>1.6192441621105409E-2</v>
      </c>
      <c r="E507">
        <v>43</v>
      </c>
      <c r="F507">
        <v>8.6</v>
      </c>
      <c r="G507">
        <v>2.3068301897656438</v>
      </c>
      <c r="H507">
        <v>35</v>
      </c>
      <c r="I507">
        <v>5</v>
      </c>
    </row>
    <row r="508" spans="1:9" x14ac:dyDescent="0.3">
      <c r="A508" t="s">
        <v>2298</v>
      </c>
      <c r="B508" t="s">
        <v>2299</v>
      </c>
      <c r="C508">
        <v>8.0874329700044101E-2</v>
      </c>
      <c r="D508">
        <v>6.7395274750036748E-3</v>
      </c>
      <c r="E508">
        <v>46</v>
      </c>
      <c r="F508">
        <v>3.833333333333333</v>
      </c>
      <c r="G508">
        <v>1.1629613095094129</v>
      </c>
      <c r="H508">
        <v>111</v>
      </c>
      <c r="I508">
        <v>12</v>
      </c>
    </row>
    <row r="509" spans="1:9" x14ac:dyDescent="0.3">
      <c r="A509" t="s">
        <v>3676</v>
      </c>
      <c r="B509" t="s">
        <v>3677</v>
      </c>
      <c r="C509">
        <v>8.0863716192926691E-2</v>
      </c>
      <c r="D509">
        <v>1.1551959456132381E-2</v>
      </c>
      <c r="E509">
        <v>21</v>
      </c>
      <c r="F509">
        <v>3</v>
      </c>
      <c r="G509">
        <v>1.7006943861953281</v>
      </c>
      <c r="H509">
        <v>64</v>
      </c>
      <c r="I509">
        <v>7</v>
      </c>
    </row>
    <row r="510" spans="1:9" x14ac:dyDescent="0.3">
      <c r="A510" t="s">
        <v>1120</v>
      </c>
      <c r="B510" t="s">
        <v>1121</v>
      </c>
      <c r="C510">
        <v>8.0850831768215212E-2</v>
      </c>
      <c r="D510">
        <v>8.0850831768215212E-2</v>
      </c>
      <c r="E510">
        <v>6</v>
      </c>
      <c r="F510">
        <v>6</v>
      </c>
      <c r="G510">
        <v>5.1972019476618083</v>
      </c>
      <c r="H510">
        <v>1</v>
      </c>
      <c r="I510">
        <v>1</v>
      </c>
    </row>
    <row r="511" spans="1:9" x14ac:dyDescent="0.3">
      <c r="A511" t="s">
        <v>973</v>
      </c>
      <c r="B511" t="s">
        <v>974</v>
      </c>
      <c r="C511">
        <v>8.0483577054236283E-2</v>
      </c>
      <c r="D511">
        <v>1.14976538648909E-2</v>
      </c>
      <c r="E511">
        <v>169</v>
      </c>
      <c r="F511">
        <v>24.142857142857139</v>
      </c>
      <c r="G511">
        <v>1.3577496350684981</v>
      </c>
      <c r="H511">
        <v>92</v>
      </c>
      <c r="I511">
        <v>7</v>
      </c>
    </row>
    <row r="512" spans="1:9" x14ac:dyDescent="0.3">
      <c r="A512" t="s">
        <v>7593</v>
      </c>
      <c r="B512" t="s">
        <v>7594</v>
      </c>
      <c r="C512">
        <v>8.0342678653779198E-2</v>
      </c>
      <c r="D512">
        <v>1.606853573075584E-2</v>
      </c>
      <c r="E512">
        <v>18</v>
      </c>
      <c r="F512">
        <v>3.6</v>
      </c>
      <c r="G512">
        <v>1.901365081657479</v>
      </c>
      <c r="H512">
        <v>53</v>
      </c>
      <c r="I512">
        <v>5</v>
      </c>
    </row>
    <row r="513" spans="1:9" x14ac:dyDescent="0.3">
      <c r="A513" t="s">
        <v>1186</v>
      </c>
      <c r="B513" t="s">
        <v>1187</v>
      </c>
      <c r="C513">
        <v>8.0060281278844653E-2</v>
      </c>
      <c r="D513">
        <v>2.6686760426281549E-2</v>
      </c>
      <c r="E513">
        <v>31</v>
      </c>
      <c r="F513">
        <v>10.33333333333333</v>
      </c>
      <c r="G513">
        <v>3.117760405981973</v>
      </c>
      <c r="H513">
        <v>12</v>
      </c>
      <c r="I513">
        <v>3</v>
      </c>
    </row>
    <row r="514" spans="1:9" x14ac:dyDescent="0.3">
      <c r="A514" t="s">
        <v>722</v>
      </c>
      <c r="B514" t="s">
        <v>723</v>
      </c>
      <c r="C514">
        <v>7.9842689171730791E-2</v>
      </c>
      <c r="D514">
        <v>2.6614229723910261E-2</v>
      </c>
      <c r="E514">
        <v>164</v>
      </c>
      <c r="F514">
        <v>54.666666666666657</v>
      </c>
      <c r="G514">
        <v>2.4891517465595991</v>
      </c>
      <c r="H514">
        <v>29</v>
      </c>
      <c r="I514">
        <v>3</v>
      </c>
    </row>
    <row r="515" spans="1:9" x14ac:dyDescent="0.3">
      <c r="A515" t="s">
        <v>384</v>
      </c>
      <c r="B515" t="s">
        <v>385</v>
      </c>
      <c r="C515">
        <v>7.983363625280239E-2</v>
      </c>
      <c r="D515">
        <v>8.8704040280891544E-3</v>
      </c>
      <c r="E515">
        <v>138</v>
      </c>
      <c r="F515">
        <v>15.33333333333333</v>
      </c>
      <c r="G515">
        <v>2.1061594943034931</v>
      </c>
      <c r="H515">
        <v>42</v>
      </c>
      <c r="I515">
        <v>9</v>
      </c>
    </row>
    <row r="516" spans="1:9" x14ac:dyDescent="0.3">
      <c r="A516" t="s">
        <v>892</v>
      </c>
      <c r="B516" t="s">
        <v>893</v>
      </c>
      <c r="C516">
        <v>7.9561163747715852E-2</v>
      </c>
      <c r="D516">
        <v>7.9561163747715845E-3</v>
      </c>
      <c r="E516">
        <v>156</v>
      </c>
      <c r="F516">
        <v>15.6</v>
      </c>
      <c r="G516">
        <v>1.1718502569266589</v>
      </c>
      <c r="H516">
        <v>111</v>
      </c>
      <c r="I516">
        <v>10</v>
      </c>
    </row>
    <row r="517" spans="1:9" x14ac:dyDescent="0.3">
      <c r="A517" t="s">
        <v>1304</v>
      </c>
      <c r="B517" t="s">
        <v>1304</v>
      </c>
      <c r="C517">
        <v>7.9556528919006719E-2</v>
      </c>
      <c r="D517">
        <v>7.9556528919006719E-3</v>
      </c>
      <c r="E517">
        <v>72</v>
      </c>
      <c r="F517">
        <v>7.2</v>
      </c>
      <c r="G517">
        <v>1.613683009205698</v>
      </c>
      <c r="H517">
        <v>68</v>
      </c>
      <c r="I517">
        <v>10</v>
      </c>
    </row>
    <row r="518" spans="1:9" x14ac:dyDescent="0.3">
      <c r="A518" t="s">
        <v>2456</v>
      </c>
      <c r="B518" t="s">
        <v>2457</v>
      </c>
      <c r="C518">
        <v>7.9541254381047227E-2</v>
      </c>
      <c r="D518">
        <v>1.325687573017454E-2</v>
      </c>
      <c r="E518">
        <v>23</v>
      </c>
      <c r="F518">
        <v>3.833333333333333</v>
      </c>
      <c r="G518">
        <v>2.3350010667323402</v>
      </c>
      <c r="H518">
        <v>33</v>
      </c>
      <c r="I518">
        <v>6</v>
      </c>
    </row>
    <row r="519" spans="1:9" x14ac:dyDescent="0.3">
      <c r="A519" t="s">
        <v>685</v>
      </c>
      <c r="B519" t="s">
        <v>686</v>
      </c>
      <c r="C519">
        <v>7.9466918425162861E-2</v>
      </c>
      <c r="D519">
        <v>9.9333648031453576E-3</v>
      </c>
      <c r="E519">
        <v>179</v>
      </c>
      <c r="F519">
        <v>22.375</v>
      </c>
      <c r="G519">
        <v>1.5083224935478721</v>
      </c>
      <c r="H519">
        <v>79</v>
      </c>
      <c r="I519">
        <v>8</v>
      </c>
    </row>
    <row r="520" spans="1:9" x14ac:dyDescent="0.3">
      <c r="A520" t="s">
        <v>7622</v>
      </c>
      <c r="B520" t="s">
        <v>7623</v>
      </c>
      <c r="C520">
        <v>7.8811851978588601E-2</v>
      </c>
      <c r="D520">
        <v>1.970296299464715E-2</v>
      </c>
      <c r="E520">
        <v>22</v>
      </c>
      <c r="F520">
        <v>5.5</v>
      </c>
      <c r="G520">
        <v>1.901365081657479</v>
      </c>
      <c r="H520">
        <v>53</v>
      </c>
      <c r="I520">
        <v>4</v>
      </c>
    </row>
    <row r="521" spans="1:9" x14ac:dyDescent="0.3">
      <c r="A521" t="s">
        <v>3057</v>
      </c>
      <c r="B521" t="s">
        <v>3058</v>
      </c>
      <c r="C521">
        <v>7.881113588346865E-2</v>
      </c>
      <c r="D521">
        <v>1.5762227176693729E-2</v>
      </c>
      <c r="E521">
        <v>30</v>
      </c>
      <c r="F521">
        <v>6</v>
      </c>
      <c r="G521">
        <v>2.1526795099383849</v>
      </c>
      <c r="H521">
        <v>41</v>
      </c>
      <c r="I521">
        <v>5</v>
      </c>
    </row>
    <row r="522" spans="1:9" x14ac:dyDescent="0.3">
      <c r="A522" t="s">
        <v>1969</v>
      </c>
      <c r="B522" t="s">
        <v>1970</v>
      </c>
      <c r="C522">
        <v>7.8795935912815238E-2</v>
      </c>
      <c r="D522">
        <v>6.5663279927346031E-3</v>
      </c>
      <c r="E522">
        <v>53</v>
      </c>
      <c r="F522">
        <v>4.416666666666667</v>
      </c>
      <c r="G522">
        <v>1.208217901097534</v>
      </c>
      <c r="H522">
        <v>107</v>
      </c>
      <c r="I522">
        <v>12</v>
      </c>
    </row>
    <row r="523" spans="1:9" x14ac:dyDescent="0.3">
      <c r="A523" t="s">
        <v>2549</v>
      </c>
      <c r="B523" t="s">
        <v>2550</v>
      </c>
      <c r="C523">
        <v>7.8601440956423935E-2</v>
      </c>
      <c r="D523">
        <v>9.8251801195529918E-3</v>
      </c>
      <c r="E523">
        <v>40</v>
      </c>
      <c r="F523">
        <v>5</v>
      </c>
      <c r="G523">
        <v>1.495899973549315</v>
      </c>
      <c r="H523">
        <v>79</v>
      </c>
      <c r="I523">
        <v>8</v>
      </c>
    </row>
    <row r="524" spans="1:9" x14ac:dyDescent="0.3">
      <c r="A524" t="s">
        <v>878</v>
      </c>
      <c r="B524" t="s">
        <v>879</v>
      </c>
      <c r="C524">
        <v>7.8465234706384279E-2</v>
      </c>
      <c r="D524">
        <v>8.7183594118204755E-3</v>
      </c>
      <c r="E524">
        <v>125</v>
      </c>
      <c r="F524">
        <v>13.888888888888889</v>
      </c>
      <c r="G524">
        <v>1.5083224935478721</v>
      </c>
      <c r="H524">
        <v>79</v>
      </c>
      <c r="I524">
        <v>9</v>
      </c>
    </row>
    <row r="525" spans="1:9" x14ac:dyDescent="0.3">
      <c r="A525" t="s">
        <v>361</v>
      </c>
      <c r="B525" t="s">
        <v>362</v>
      </c>
      <c r="C525">
        <v>7.8372520235007417E-2</v>
      </c>
      <c r="D525">
        <v>1.306208670583457E-2</v>
      </c>
      <c r="E525">
        <v>284</v>
      </c>
      <c r="F525">
        <v>47.333333333333343</v>
      </c>
      <c r="G525">
        <v>1.939105409640326</v>
      </c>
      <c r="H525">
        <v>51</v>
      </c>
      <c r="I525">
        <v>6</v>
      </c>
    </row>
    <row r="526" spans="1:9" x14ac:dyDescent="0.3">
      <c r="A526" t="s">
        <v>9214</v>
      </c>
      <c r="B526" t="s">
        <v>9214</v>
      </c>
      <c r="C526">
        <v>7.8211380447675505E-2</v>
      </c>
      <c r="D526">
        <v>1.117305434966793E-2</v>
      </c>
      <c r="E526">
        <v>6</v>
      </c>
      <c r="F526">
        <v>0.8571428571428571</v>
      </c>
      <c r="G526">
        <v>1.7960045659996531</v>
      </c>
      <c r="H526">
        <v>31</v>
      </c>
      <c r="I526">
        <v>7</v>
      </c>
    </row>
    <row r="527" spans="1:9" x14ac:dyDescent="0.3">
      <c r="A527" t="s">
        <v>1578</v>
      </c>
      <c r="B527" t="s">
        <v>1579</v>
      </c>
      <c r="C527">
        <v>7.8183957400734416E-2</v>
      </c>
      <c r="D527">
        <v>7.8183957400734423E-3</v>
      </c>
      <c r="E527">
        <v>56</v>
      </c>
      <c r="F527">
        <v>5.6</v>
      </c>
      <c r="G527">
        <v>1.5728610146854429</v>
      </c>
      <c r="H527">
        <v>74</v>
      </c>
      <c r="I527">
        <v>10</v>
      </c>
    </row>
    <row r="528" spans="1:9" x14ac:dyDescent="0.3">
      <c r="A528" t="s">
        <v>423</v>
      </c>
      <c r="B528" t="s">
        <v>424</v>
      </c>
      <c r="C528">
        <v>7.8000456765525972E-2</v>
      </c>
      <c r="D528">
        <v>1.300007612758766E-2</v>
      </c>
      <c r="E528">
        <v>228</v>
      </c>
      <c r="F528">
        <v>38</v>
      </c>
      <c r="G528">
        <v>1.864997437486605</v>
      </c>
      <c r="H528">
        <v>55</v>
      </c>
      <c r="I528">
        <v>6</v>
      </c>
    </row>
    <row r="529" spans="1:9" x14ac:dyDescent="0.3">
      <c r="A529" t="s">
        <v>1212</v>
      </c>
      <c r="B529" t="s">
        <v>1213</v>
      </c>
      <c r="C529">
        <v>7.7948119573178792E-2</v>
      </c>
      <c r="D529">
        <v>9.743514946647349E-3</v>
      </c>
      <c r="E529">
        <v>108</v>
      </c>
      <c r="F529">
        <v>13.5</v>
      </c>
      <c r="G529">
        <v>1.4360018319682459</v>
      </c>
      <c r="H529">
        <v>85</v>
      </c>
      <c r="I529">
        <v>8</v>
      </c>
    </row>
    <row r="530" spans="1:9" x14ac:dyDescent="0.3">
      <c r="A530" t="s">
        <v>1079</v>
      </c>
      <c r="B530" t="s">
        <v>1080</v>
      </c>
      <c r="C530">
        <v>7.7704260538749251E-2</v>
      </c>
      <c r="D530">
        <v>1.1100608648392751E-2</v>
      </c>
      <c r="E530">
        <v>109</v>
      </c>
      <c r="F530">
        <v>15.571428571428569</v>
      </c>
      <c r="G530">
        <v>1.685656508830788</v>
      </c>
      <c r="H530">
        <v>66</v>
      </c>
      <c r="I530">
        <v>7</v>
      </c>
    </row>
    <row r="531" spans="1:9" x14ac:dyDescent="0.3">
      <c r="A531" t="s">
        <v>3746</v>
      </c>
      <c r="B531" t="s">
        <v>3746</v>
      </c>
      <c r="C531">
        <v>7.7583825326397834E-2</v>
      </c>
      <c r="D531">
        <v>7.0530750296725307E-3</v>
      </c>
      <c r="E531">
        <v>17</v>
      </c>
      <c r="F531">
        <v>1.545454545454545</v>
      </c>
      <c r="G531">
        <v>1.627669251180438</v>
      </c>
      <c r="H531">
        <v>47</v>
      </c>
      <c r="I531">
        <v>11</v>
      </c>
    </row>
    <row r="532" spans="1:9" x14ac:dyDescent="0.3">
      <c r="A532" t="s">
        <v>11053</v>
      </c>
      <c r="B532" t="s">
        <v>11054</v>
      </c>
      <c r="C532">
        <v>7.7354627203163107E-2</v>
      </c>
      <c r="D532">
        <v>3.8677313601581553E-2</v>
      </c>
      <c r="E532">
        <v>5</v>
      </c>
      <c r="F532">
        <v>2.5</v>
      </c>
      <c r="G532">
        <v>2.4246132254220272</v>
      </c>
      <c r="H532">
        <v>31</v>
      </c>
      <c r="I532">
        <v>2</v>
      </c>
    </row>
    <row r="533" spans="1:9" x14ac:dyDescent="0.3">
      <c r="A533" t="s">
        <v>590</v>
      </c>
      <c r="B533" t="s">
        <v>591</v>
      </c>
      <c r="C533">
        <v>7.7188787278544752E-2</v>
      </c>
      <c r="D533">
        <v>9.6485984098180939E-3</v>
      </c>
      <c r="E533">
        <v>137</v>
      </c>
      <c r="F533">
        <v>17.125</v>
      </c>
      <c r="G533">
        <v>1.920057214669632</v>
      </c>
      <c r="H533">
        <v>52</v>
      </c>
      <c r="I533">
        <v>8</v>
      </c>
    </row>
    <row r="534" spans="1:9" x14ac:dyDescent="0.3">
      <c r="A534" t="s">
        <v>2429</v>
      </c>
      <c r="B534" t="s">
        <v>2430</v>
      </c>
      <c r="C534">
        <v>7.7158020021064269E-2</v>
      </c>
      <c r="D534">
        <v>1.2859670003510709E-2</v>
      </c>
      <c r="E534">
        <v>29</v>
      </c>
      <c r="F534">
        <v>4.833333333333333</v>
      </c>
      <c r="G534">
        <v>2.1526795099383849</v>
      </c>
      <c r="H534">
        <v>41</v>
      </c>
      <c r="I534">
        <v>6</v>
      </c>
    </row>
    <row r="535" spans="1:9" x14ac:dyDescent="0.3">
      <c r="A535" t="s">
        <v>1522</v>
      </c>
      <c r="B535" t="s">
        <v>1523</v>
      </c>
      <c r="C535">
        <v>7.6987137231138425E-2</v>
      </c>
      <c r="D535">
        <v>6.4155947692615357E-3</v>
      </c>
      <c r="E535">
        <v>68</v>
      </c>
      <c r="F535">
        <v>5.666666666666667</v>
      </c>
      <c r="G535">
        <v>1.23638877806423</v>
      </c>
      <c r="H535">
        <v>104</v>
      </c>
      <c r="I535">
        <v>12</v>
      </c>
    </row>
    <row r="536" spans="1:9" x14ac:dyDescent="0.3">
      <c r="A536" t="s">
        <v>3780</v>
      </c>
      <c r="B536" t="s">
        <v>3780</v>
      </c>
      <c r="C536">
        <v>7.6967003179243446E-2</v>
      </c>
      <c r="D536">
        <v>3.8483501589621723E-2</v>
      </c>
      <c r="E536">
        <v>14</v>
      </c>
      <c r="F536">
        <v>7</v>
      </c>
      <c r="G536">
        <v>2.8946168546677629</v>
      </c>
      <c r="H536">
        <v>17</v>
      </c>
      <c r="I536">
        <v>2</v>
      </c>
    </row>
    <row r="537" spans="1:9" x14ac:dyDescent="0.3">
      <c r="A537" t="s">
        <v>139</v>
      </c>
      <c r="B537" t="s">
        <v>139</v>
      </c>
      <c r="C537">
        <v>7.687680824815539E-2</v>
      </c>
      <c r="D537">
        <v>7.687680824815539E-2</v>
      </c>
      <c r="E537">
        <v>202</v>
      </c>
      <c r="F537">
        <v>202</v>
      </c>
      <c r="G537">
        <v>4.0985896589936992</v>
      </c>
      <c r="H537">
        <v>5</v>
      </c>
      <c r="I537">
        <v>1</v>
      </c>
    </row>
    <row r="538" spans="1:9" x14ac:dyDescent="0.3">
      <c r="A538" t="s">
        <v>811</v>
      </c>
      <c r="B538" t="s">
        <v>811</v>
      </c>
      <c r="C538">
        <v>7.6496782769149244E-2</v>
      </c>
      <c r="D538">
        <v>8.4996425299054719E-3</v>
      </c>
      <c r="E538">
        <v>41</v>
      </c>
      <c r="F538">
        <v>4.5555555555555554</v>
      </c>
      <c r="G538">
        <v>2.4891517465595991</v>
      </c>
      <c r="H538">
        <v>29</v>
      </c>
      <c r="I538">
        <v>9</v>
      </c>
    </row>
    <row r="539" spans="1:9" x14ac:dyDescent="0.3">
      <c r="A539" t="s">
        <v>2579</v>
      </c>
      <c r="B539" t="s">
        <v>2580</v>
      </c>
      <c r="C539">
        <v>7.6450755768512985E-2</v>
      </c>
      <c r="D539">
        <v>8.4945284187236646E-3</v>
      </c>
      <c r="E539">
        <v>35</v>
      </c>
      <c r="F539">
        <v>3.8888888888888888</v>
      </c>
      <c r="G539">
        <v>1.42444100956717</v>
      </c>
      <c r="H539">
        <v>80</v>
      </c>
      <c r="I539">
        <v>9</v>
      </c>
    </row>
    <row r="540" spans="1:9" x14ac:dyDescent="0.3">
      <c r="A540" t="s">
        <v>612</v>
      </c>
      <c r="B540" t="s">
        <v>613</v>
      </c>
      <c r="C540">
        <v>7.6032745078689554E-2</v>
      </c>
      <c r="D540">
        <v>9.5040931348361942E-3</v>
      </c>
      <c r="E540">
        <v>240</v>
      </c>
      <c r="F540">
        <v>30</v>
      </c>
      <c r="G540">
        <v>1.3260009367539181</v>
      </c>
      <c r="H540">
        <v>94</v>
      </c>
      <c r="I540">
        <v>8</v>
      </c>
    </row>
    <row r="541" spans="1:9" x14ac:dyDescent="0.3">
      <c r="A541" t="s">
        <v>1046</v>
      </c>
      <c r="B541" t="s">
        <v>1047</v>
      </c>
      <c r="C541">
        <v>7.6023895990791485E-2</v>
      </c>
      <c r="D541">
        <v>8.4470995545323866E-3</v>
      </c>
      <c r="E541">
        <v>84</v>
      </c>
      <c r="F541">
        <v>9.3333333333333339</v>
      </c>
      <c r="G541">
        <v>1.731466044862082</v>
      </c>
      <c r="H541">
        <v>63</v>
      </c>
      <c r="I541">
        <v>9</v>
      </c>
    </row>
    <row r="542" spans="1:9" x14ac:dyDescent="0.3">
      <c r="A542" t="s">
        <v>1558</v>
      </c>
      <c r="B542" t="s">
        <v>1559</v>
      </c>
      <c r="C542">
        <v>7.6019580197194209E-2</v>
      </c>
      <c r="D542">
        <v>7.6019580197194212E-3</v>
      </c>
      <c r="E542">
        <v>59</v>
      </c>
      <c r="F542">
        <v>5.9</v>
      </c>
      <c r="G542">
        <v>1.533640301532162</v>
      </c>
      <c r="H542">
        <v>77</v>
      </c>
      <c r="I542">
        <v>10</v>
      </c>
    </row>
    <row r="543" spans="1:9" x14ac:dyDescent="0.3">
      <c r="A543" t="s">
        <v>3237</v>
      </c>
      <c r="B543" t="s">
        <v>3238</v>
      </c>
      <c r="C543">
        <v>7.5932786977156455E-2</v>
      </c>
      <c r="D543">
        <v>2.531092899238549E-2</v>
      </c>
      <c r="E543">
        <v>22</v>
      </c>
      <c r="F543">
        <v>7.333333333333333</v>
      </c>
      <c r="G543">
        <v>2.6714733033535532</v>
      </c>
      <c r="H543">
        <v>22</v>
      </c>
      <c r="I543">
        <v>3</v>
      </c>
    </row>
    <row r="544" spans="1:9" x14ac:dyDescent="0.3">
      <c r="A544" t="s">
        <v>1748</v>
      </c>
      <c r="B544" t="s">
        <v>1749</v>
      </c>
      <c r="C544">
        <v>7.5916144331649588E-2</v>
      </c>
      <c r="D544">
        <v>7.5916144331649588E-3</v>
      </c>
      <c r="E544">
        <v>74</v>
      </c>
      <c r="F544">
        <v>7.4</v>
      </c>
      <c r="G544">
        <v>1.23638877806423</v>
      </c>
      <c r="H544">
        <v>104</v>
      </c>
      <c r="I544">
        <v>10</v>
      </c>
    </row>
    <row r="545" spans="1:9" x14ac:dyDescent="0.3">
      <c r="A545" t="s">
        <v>439</v>
      </c>
      <c r="B545" t="s">
        <v>440</v>
      </c>
      <c r="C545">
        <v>7.5901598955073757E-2</v>
      </c>
      <c r="D545">
        <v>1.0843085565010541E-2</v>
      </c>
      <c r="E545">
        <v>57</v>
      </c>
      <c r="F545">
        <v>8.1428571428571423</v>
      </c>
      <c r="G545">
        <v>2.8458266904983311</v>
      </c>
      <c r="H545">
        <v>20</v>
      </c>
      <c r="I545">
        <v>7</v>
      </c>
    </row>
    <row r="546" spans="1:9" x14ac:dyDescent="0.3">
      <c r="A546" t="s">
        <v>7483</v>
      </c>
      <c r="B546" t="s">
        <v>7484</v>
      </c>
      <c r="C546">
        <v>7.5686501498452866E-2</v>
      </c>
      <c r="D546">
        <v>3.7843250749226433E-2</v>
      </c>
      <c r="E546">
        <v>9</v>
      </c>
      <c r="F546">
        <v>4.5</v>
      </c>
      <c r="G546">
        <v>3.325399770760217</v>
      </c>
      <c r="H546">
        <v>12</v>
      </c>
      <c r="I546">
        <v>2</v>
      </c>
    </row>
    <row r="547" spans="1:9" x14ac:dyDescent="0.3">
      <c r="A547" t="s">
        <v>710</v>
      </c>
      <c r="B547" t="s">
        <v>711</v>
      </c>
      <c r="C547">
        <v>7.5453567478579842E-2</v>
      </c>
      <c r="D547">
        <v>1.886339186964496E-2</v>
      </c>
      <c r="E547">
        <v>90</v>
      </c>
      <c r="F547">
        <v>22.5</v>
      </c>
      <c r="G547">
        <v>2.6714733033535532</v>
      </c>
      <c r="H547">
        <v>24</v>
      </c>
      <c r="I547">
        <v>4</v>
      </c>
    </row>
    <row r="548" spans="1:9" x14ac:dyDescent="0.3">
      <c r="A548" t="s">
        <v>927</v>
      </c>
      <c r="B548" t="s">
        <v>928</v>
      </c>
      <c r="C548">
        <v>7.5382900235148126E-2</v>
      </c>
      <c r="D548">
        <v>9.4228625293935157E-3</v>
      </c>
      <c r="E548">
        <v>117</v>
      </c>
      <c r="F548">
        <v>14.625</v>
      </c>
      <c r="G548">
        <v>1.641853886172395</v>
      </c>
      <c r="H548">
        <v>69</v>
      </c>
      <c r="I548">
        <v>8</v>
      </c>
    </row>
    <row r="549" spans="1:9" x14ac:dyDescent="0.3">
      <c r="A549" t="s">
        <v>1159</v>
      </c>
      <c r="B549" t="s">
        <v>1160</v>
      </c>
      <c r="C549">
        <v>7.5278368154436531E-2</v>
      </c>
      <c r="D549">
        <v>6.8434880140396843E-3</v>
      </c>
      <c r="E549">
        <v>82</v>
      </c>
      <c r="F549">
        <v>7.4545454545454541</v>
      </c>
      <c r="G549">
        <v>1.4595323293784399</v>
      </c>
      <c r="H549">
        <v>83</v>
      </c>
      <c r="I549">
        <v>11</v>
      </c>
    </row>
    <row r="550" spans="1:9" x14ac:dyDescent="0.3">
      <c r="A550" t="s">
        <v>1464</v>
      </c>
      <c r="B550" t="s">
        <v>1464</v>
      </c>
      <c r="C550">
        <v>7.5213050671381371E-2</v>
      </c>
      <c r="D550">
        <v>8.3570056301534856E-3</v>
      </c>
      <c r="E550">
        <v>72</v>
      </c>
      <c r="F550">
        <v>8</v>
      </c>
      <c r="G550">
        <v>1.533640301532162</v>
      </c>
      <c r="H550">
        <v>69</v>
      </c>
      <c r="I550">
        <v>9</v>
      </c>
    </row>
    <row r="551" spans="1:9" x14ac:dyDescent="0.3">
      <c r="A551" t="s">
        <v>742</v>
      </c>
      <c r="B551" t="s">
        <v>743</v>
      </c>
      <c r="C551">
        <v>7.5207147076387038E-2</v>
      </c>
      <c r="D551">
        <v>1.504142941527741E-2</v>
      </c>
      <c r="E551">
        <v>50</v>
      </c>
      <c r="F551">
        <v>10</v>
      </c>
      <c r="G551">
        <v>2.9999773703255892</v>
      </c>
      <c r="H551">
        <v>17</v>
      </c>
      <c r="I551">
        <v>5</v>
      </c>
    </row>
    <row r="552" spans="1:9" x14ac:dyDescent="0.3">
      <c r="A552" t="s">
        <v>3106</v>
      </c>
      <c r="B552" t="s">
        <v>3107</v>
      </c>
      <c r="C552">
        <v>7.5105557287365704E-2</v>
      </c>
      <c r="D552">
        <v>2.5035185762455239E-2</v>
      </c>
      <c r="E552">
        <v>4</v>
      </c>
      <c r="F552">
        <v>1.333333333333333</v>
      </c>
      <c r="G552">
        <v>3.9444389791664398</v>
      </c>
      <c r="H552">
        <v>6</v>
      </c>
      <c r="I552">
        <v>3</v>
      </c>
    </row>
    <row r="553" spans="1:9" x14ac:dyDescent="0.3">
      <c r="A553" t="s">
        <v>2533</v>
      </c>
      <c r="B553" t="s">
        <v>2534</v>
      </c>
      <c r="C553">
        <v>7.5027703018437752E-2</v>
      </c>
      <c r="D553">
        <v>7.5027703018437754E-3</v>
      </c>
      <c r="E553">
        <v>40</v>
      </c>
      <c r="F553">
        <v>4</v>
      </c>
      <c r="G553">
        <v>1.2952292780871639</v>
      </c>
      <c r="H553">
        <v>98</v>
      </c>
      <c r="I553">
        <v>10</v>
      </c>
    </row>
    <row r="554" spans="1:9" x14ac:dyDescent="0.3">
      <c r="A554" t="s">
        <v>389</v>
      </c>
      <c r="B554" t="s">
        <v>390</v>
      </c>
      <c r="C554">
        <v>7.492032798258795E-2</v>
      </c>
      <c r="D554">
        <v>1.8730081995646991E-2</v>
      </c>
      <c r="E554">
        <v>64</v>
      </c>
      <c r="F554">
        <v>16</v>
      </c>
      <c r="G554">
        <v>3.492453855423383</v>
      </c>
      <c r="H554">
        <v>9</v>
      </c>
      <c r="I554">
        <v>4</v>
      </c>
    </row>
    <row r="555" spans="1:9" x14ac:dyDescent="0.3">
      <c r="A555" t="s">
        <v>656</v>
      </c>
      <c r="B555" t="s">
        <v>657</v>
      </c>
      <c r="C555">
        <v>7.48245232086895E-2</v>
      </c>
      <c r="D555">
        <v>7.48245232086895E-2</v>
      </c>
      <c r="E555">
        <v>10</v>
      </c>
      <c r="F555">
        <v>10</v>
      </c>
      <c r="G555">
        <v>5.1972019476618083</v>
      </c>
      <c r="H555">
        <v>1</v>
      </c>
      <c r="I555">
        <v>1</v>
      </c>
    </row>
    <row r="556" spans="1:9" x14ac:dyDescent="0.3">
      <c r="A556" t="s">
        <v>1560</v>
      </c>
      <c r="B556" t="s">
        <v>1561</v>
      </c>
      <c r="C556">
        <v>7.4762443053516189E-2</v>
      </c>
      <c r="D556">
        <v>7.4762443053516189E-3</v>
      </c>
      <c r="E556">
        <v>71</v>
      </c>
      <c r="F556">
        <v>7.1</v>
      </c>
      <c r="G556">
        <v>1.3470543459517501</v>
      </c>
      <c r="H556">
        <v>93</v>
      </c>
      <c r="I556">
        <v>10</v>
      </c>
    </row>
    <row r="557" spans="1:9" x14ac:dyDescent="0.3">
      <c r="A557" t="s">
        <v>2045</v>
      </c>
      <c r="B557" t="s">
        <v>2046</v>
      </c>
      <c r="C557">
        <v>7.4543170150739899E-2</v>
      </c>
      <c r="D557">
        <v>7.4543170150739899E-2</v>
      </c>
      <c r="E557">
        <v>6</v>
      </c>
      <c r="F557">
        <v>6</v>
      </c>
      <c r="G557">
        <v>4.7917368395536446</v>
      </c>
      <c r="H557">
        <v>2</v>
      </c>
      <c r="I557">
        <v>1</v>
      </c>
    </row>
    <row r="558" spans="1:9" x14ac:dyDescent="0.3">
      <c r="A558" t="s">
        <v>1518</v>
      </c>
      <c r="B558" t="s">
        <v>1519</v>
      </c>
      <c r="C558">
        <v>7.4472452179497592E-2</v>
      </c>
      <c r="D558">
        <v>1.8618113044874401E-2</v>
      </c>
      <c r="E558">
        <v>23</v>
      </c>
      <c r="F558">
        <v>5.75</v>
      </c>
      <c r="G558">
        <v>3.057135784165538</v>
      </c>
      <c r="H558">
        <v>16</v>
      </c>
      <c r="I558">
        <v>4</v>
      </c>
    </row>
    <row r="559" spans="1:9" x14ac:dyDescent="0.3">
      <c r="A559" t="s">
        <v>2170</v>
      </c>
      <c r="B559" t="s">
        <v>2171</v>
      </c>
      <c r="C559">
        <v>7.4432904862849758E-2</v>
      </c>
      <c r="D559">
        <v>9.3041131078562198E-3</v>
      </c>
      <c r="E559">
        <v>60</v>
      </c>
      <c r="F559">
        <v>7.5</v>
      </c>
      <c r="G559">
        <v>1.3905394578914889</v>
      </c>
      <c r="H559">
        <v>89</v>
      </c>
      <c r="I559">
        <v>8</v>
      </c>
    </row>
    <row r="560" spans="1:9" x14ac:dyDescent="0.3">
      <c r="A560" t="s">
        <v>1665</v>
      </c>
      <c r="B560" t="s">
        <v>1666</v>
      </c>
      <c r="C560">
        <v>7.4432886396806203E-2</v>
      </c>
      <c r="D560">
        <v>1.4886577279361241E-2</v>
      </c>
      <c r="E560">
        <v>21</v>
      </c>
      <c r="F560">
        <v>4.2</v>
      </c>
      <c r="G560">
        <v>2.945910149055313</v>
      </c>
      <c r="H560">
        <v>18</v>
      </c>
      <c r="I560">
        <v>5</v>
      </c>
    </row>
    <row r="561" spans="1:9" x14ac:dyDescent="0.3">
      <c r="A561" t="s">
        <v>3819</v>
      </c>
      <c r="B561" t="s">
        <v>3820</v>
      </c>
      <c r="C561">
        <v>7.4400081596561821E-2</v>
      </c>
      <c r="D561">
        <v>1.8600020399140459E-2</v>
      </c>
      <c r="E561">
        <v>20</v>
      </c>
      <c r="F561">
        <v>5</v>
      </c>
      <c r="G561">
        <v>1.958523495497428</v>
      </c>
      <c r="H561">
        <v>39</v>
      </c>
      <c r="I561">
        <v>4</v>
      </c>
    </row>
    <row r="562" spans="1:9" x14ac:dyDescent="0.3">
      <c r="A562" t="s">
        <v>608</v>
      </c>
      <c r="B562" t="s">
        <v>608</v>
      </c>
      <c r="C562">
        <v>7.4014938178628878E-2</v>
      </c>
      <c r="D562">
        <v>7.4014938178628878E-2</v>
      </c>
      <c r="E562">
        <v>11</v>
      </c>
      <c r="F562">
        <v>11</v>
      </c>
      <c r="G562">
        <v>5.1972019476618083</v>
      </c>
      <c r="H562">
        <v>1</v>
      </c>
      <c r="I562">
        <v>1</v>
      </c>
    </row>
    <row r="563" spans="1:9" x14ac:dyDescent="0.3">
      <c r="A563" t="s">
        <v>609</v>
      </c>
      <c r="B563" t="s">
        <v>609</v>
      </c>
      <c r="C563">
        <v>7.4014938178628878E-2</v>
      </c>
      <c r="D563">
        <v>7.4014938178628878E-2</v>
      </c>
      <c r="E563">
        <v>11</v>
      </c>
      <c r="F563">
        <v>11</v>
      </c>
      <c r="G563">
        <v>5.1972019476618083</v>
      </c>
      <c r="H563">
        <v>1</v>
      </c>
      <c r="I563">
        <v>1</v>
      </c>
    </row>
    <row r="564" spans="1:9" x14ac:dyDescent="0.3">
      <c r="A564" t="s">
        <v>606</v>
      </c>
      <c r="B564" t="s">
        <v>607</v>
      </c>
      <c r="C564">
        <v>7.4014938178628878E-2</v>
      </c>
      <c r="D564">
        <v>7.4014938178628878E-2</v>
      </c>
      <c r="E564">
        <v>11</v>
      </c>
      <c r="F564">
        <v>11</v>
      </c>
      <c r="G564">
        <v>5.1972019476618083</v>
      </c>
      <c r="H564">
        <v>1</v>
      </c>
      <c r="I564">
        <v>1</v>
      </c>
    </row>
    <row r="565" spans="1:9" x14ac:dyDescent="0.3">
      <c r="A565" t="s">
        <v>8296</v>
      </c>
      <c r="B565" t="s">
        <v>8297</v>
      </c>
      <c r="C565">
        <v>7.3975874736291011E-2</v>
      </c>
      <c r="D565">
        <v>1.8493968684072749E-2</v>
      </c>
      <c r="E565">
        <v>21</v>
      </c>
      <c r="F565">
        <v>5.25</v>
      </c>
      <c r="G565">
        <v>1.5083224935478721</v>
      </c>
      <c r="H565">
        <v>79</v>
      </c>
      <c r="I565">
        <v>4</v>
      </c>
    </row>
    <row r="566" spans="1:9" x14ac:dyDescent="0.3">
      <c r="A566" t="s">
        <v>3593</v>
      </c>
      <c r="B566" t="s">
        <v>3593</v>
      </c>
      <c r="C566">
        <v>7.3973391876175729E-2</v>
      </c>
      <c r="D566">
        <v>2.4657797292058581E-2</v>
      </c>
      <c r="E566">
        <v>9</v>
      </c>
      <c r="F566">
        <v>3</v>
      </c>
      <c r="G566">
        <v>3.057135784165538</v>
      </c>
      <c r="H566">
        <v>14</v>
      </c>
      <c r="I566">
        <v>3</v>
      </c>
    </row>
    <row r="567" spans="1:9" x14ac:dyDescent="0.3">
      <c r="A567" t="s">
        <v>1051</v>
      </c>
      <c r="B567" t="s">
        <v>1051</v>
      </c>
      <c r="C567">
        <v>7.3792415658339411E-2</v>
      </c>
      <c r="D567">
        <v>8.1991572953710457E-3</v>
      </c>
      <c r="E567">
        <v>128</v>
      </c>
      <c r="F567">
        <v>14.22222222222222</v>
      </c>
      <c r="G567">
        <v>1.3053816495511821</v>
      </c>
      <c r="H567">
        <v>97</v>
      </c>
      <c r="I567">
        <v>9</v>
      </c>
    </row>
    <row r="568" spans="1:9" x14ac:dyDescent="0.3">
      <c r="A568" t="s">
        <v>3502</v>
      </c>
      <c r="B568" t="s">
        <v>3503</v>
      </c>
      <c r="C568">
        <v>7.3576651868959161E-2</v>
      </c>
      <c r="D568">
        <v>8.1751835409954628E-3</v>
      </c>
      <c r="E568">
        <v>27</v>
      </c>
      <c r="F568">
        <v>3</v>
      </c>
      <c r="G568">
        <v>1.3577496350684981</v>
      </c>
      <c r="H568">
        <v>92</v>
      </c>
      <c r="I568">
        <v>9</v>
      </c>
    </row>
    <row r="569" spans="1:9" x14ac:dyDescent="0.3">
      <c r="A569" t="s">
        <v>7647</v>
      </c>
      <c r="B569" t="s">
        <v>7648</v>
      </c>
      <c r="C569">
        <v>7.3502154892505278E-2</v>
      </c>
      <c r="D569">
        <v>1.225035914875088E-2</v>
      </c>
      <c r="E569">
        <v>18</v>
      </c>
      <c r="F569">
        <v>3</v>
      </c>
      <c r="G569">
        <v>1.670841423045647</v>
      </c>
      <c r="H569">
        <v>67</v>
      </c>
      <c r="I569">
        <v>6</v>
      </c>
    </row>
    <row r="570" spans="1:9" x14ac:dyDescent="0.3">
      <c r="A570" t="s">
        <v>7870</v>
      </c>
      <c r="B570" t="s">
        <v>7871</v>
      </c>
      <c r="C570">
        <v>7.3420171558978203E-2</v>
      </c>
      <c r="D570">
        <v>2.44733905196594E-2</v>
      </c>
      <c r="E570">
        <v>15</v>
      </c>
      <c r="F570">
        <v>5</v>
      </c>
      <c r="G570">
        <v>2.3350010667323402</v>
      </c>
      <c r="H570">
        <v>32</v>
      </c>
      <c r="I570">
        <v>3</v>
      </c>
    </row>
    <row r="571" spans="1:9" x14ac:dyDescent="0.3">
      <c r="A571" t="s">
        <v>2338</v>
      </c>
      <c r="B571" t="s">
        <v>2338</v>
      </c>
      <c r="C571">
        <v>7.3419744556516925E-2</v>
      </c>
      <c r="D571">
        <v>6.6745222324106294E-3</v>
      </c>
      <c r="E571">
        <v>42</v>
      </c>
      <c r="F571">
        <v>3.8181818181818179</v>
      </c>
      <c r="G571">
        <v>1.3053816495511821</v>
      </c>
      <c r="H571">
        <v>97</v>
      </c>
      <c r="I571">
        <v>11</v>
      </c>
    </row>
    <row r="572" spans="1:9" x14ac:dyDescent="0.3">
      <c r="A572" t="s">
        <v>1393</v>
      </c>
      <c r="B572" t="s">
        <v>1394</v>
      </c>
      <c r="C572">
        <v>7.3359461905072823E-2</v>
      </c>
      <c r="D572">
        <v>1.22265769841788E-2</v>
      </c>
      <c r="E572">
        <v>71</v>
      </c>
      <c r="F572">
        <v>11.83333333333333</v>
      </c>
      <c r="G572">
        <v>1.998528830111127</v>
      </c>
      <c r="H572">
        <v>47</v>
      </c>
      <c r="I572">
        <v>6</v>
      </c>
    </row>
    <row r="573" spans="1:9" x14ac:dyDescent="0.3">
      <c r="A573" t="s">
        <v>2388</v>
      </c>
      <c r="B573" t="s">
        <v>2388</v>
      </c>
      <c r="C573">
        <v>7.3261687954297994E-2</v>
      </c>
      <c r="D573">
        <v>7.3261687954297994E-3</v>
      </c>
      <c r="E573">
        <v>32</v>
      </c>
      <c r="F573">
        <v>3.2</v>
      </c>
      <c r="G573">
        <v>1.641853886172395</v>
      </c>
      <c r="H573">
        <v>69</v>
      </c>
      <c r="I573">
        <v>10</v>
      </c>
    </row>
    <row r="574" spans="1:9" x14ac:dyDescent="0.3">
      <c r="A574" t="s">
        <v>2474</v>
      </c>
      <c r="B574" t="s">
        <v>2475</v>
      </c>
      <c r="C574">
        <v>7.3145937551202467E-2</v>
      </c>
      <c r="D574">
        <v>1.828648438780062E-2</v>
      </c>
      <c r="E574">
        <v>12</v>
      </c>
      <c r="F574">
        <v>3</v>
      </c>
      <c r="G574">
        <v>2.1291490125281909</v>
      </c>
      <c r="H574">
        <v>8</v>
      </c>
      <c r="I574">
        <v>4</v>
      </c>
    </row>
    <row r="575" spans="1:9" x14ac:dyDescent="0.3">
      <c r="A575" t="s">
        <v>1089</v>
      </c>
      <c r="B575" t="s">
        <v>1089</v>
      </c>
      <c r="C575">
        <v>7.3108566853966495E-2</v>
      </c>
      <c r="D575">
        <v>1.46217133707933E-2</v>
      </c>
      <c r="E575">
        <v>76</v>
      </c>
      <c r="F575">
        <v>15.2</v>
      </c>
      <c r="G575">
        <v>2.3068301897656438</v>
      </c>
      <c r="H575">
        <v>35</v>
      </c>
      <c r="I575">
        <v>5</v>
      </c>
    </row>
    <row r="576" spans="1:9" x14ac:dyDescent="0.3">
      <c r="A576" t="s">
        <v>160</v>
      </c>
      <c r="B576" t="s">
        <v>161</v>
      </c>
      <c r="C576">
        <v>7.3085722634999226E-2</v>
      </c>
      <c r="D576">
        <v>1.461714452699985E-2</v>
      </c>
      <c r="E576">
        <v>88</v>
      </c>
      <c r="F576">
        <v>17.600000000000001</v>
      </c>
      <c r="G576">
        <v>3.2512917986064949</v>
      </c>
      <c r="H576">
        <v>13</v>
      </c>
      <c r="I576">
        <v>5</v>
      </c>
    </row>
    <row r="577" spans="1:9" x14ac:dyDescent="0.3">
      <c r="A577" t="s">
        <v>9244</v>
      </c>
      <c r="B577" t="s">
        <v>9245</v>
      </c>
      <c r="C577">
        <v>7.2888998846662223E-2</v>
      </c>
      <c r="D577">
        <v>2.429633294888741E-2</v>
      </c>
      <c r="E577">
        <v>10</v>
      </c>
      <c r="F577">
        <v>3.333333333333333</v>
      </c>
      <c r="G577">
        <v>2.2794312155775289</v>
      </c>
      <c r="H577">
        <v>35</v>
      </c>
      <c r="I577">
        <v>3</v>
      </c>
    </row>
    <row r="578" spans="1:9" x14ac:dyDescent="0.3">
      <c r="A578" t="s">
        <v>3169</v>
      </c>
      <c r="B578" t="s">
        <v>3169</v>
      </c>
      <c r="C578">
        <v>7.2786753990675537E-2</v>
      </c>
      <c r="D578">
        <v>1.8196688497668881E-2</v>
      </c>
      <c r="E578">
        <v>26</v>
      </c>
      <c r="F578">
        <v>6.5</v>
      </c>
      <c r="G578">
        <v>2.201469674107817</v>
      </c>
      <c r="H578">
        <v>33</v>
      </c>
      <c r="I578">
        <v>4</v>
      </c>
    </row>
    <row r="579" spans="1:9" x14ac:dyDescent="0.3">
      <c r="A579" t="s">
        <v>1307</v>
      </c>
      <c r="B579" t="s">
        <v>1308</v>
      </c>
      <c r="C579">
        <v>7.2660568750572391E-2</v>
      </c>
      <c r="D579">
        <v>6.0550473958810328E-3</v>
      </c>
      <c r="E579">
        <v>75</v>
      </c>
      <c r="F579">
        <v>6.25</v>
      </c>
      <c r="G579">
        <v>1.3260009367539181</v>
      </c>
      <c r="H579">
        <v>95</v>
      </c>
      <c r="I579">
        <v>12</v>
      </c>
    </row>
    <row r="580" spans="1:9" x14ac:dyDescent="0.3">
      <c r="A580" t="s">
        <v>3892</v>
      </c>
      <c r="B580" t="s">
        <v>3892</v>
      </c>
      <c r="C580">
        <v>7.2643634272070615E-2</v>
      </c>
      <c r="D580">
        <v>2.4214544757356869E-2</v>
      </c>
      <c r="E580">
        <v>20</v>
      </c>
      <c r="F580">
        <v>6.666666666666667</v>
      </c>
      <c r="G580">
        <v>2.393841566755273</v>
      </c>
      <c r="H580">
        <v>31</v>
      </c>
      <c r="I580">
        <v>3</v>
      </c>
    </row>
    <row r="581" spans="1:9" x14ac:dyDescent="0.3">
      <c r="A581" t="s">
        <v>286</v>
      </c>
      <c r="B581" t="s">
        <v>287</v>
      </c>
      <c r="C581">
        <v>7.2614145791745466E-2</v>
      </c>
      <c r="D581">
        <v>1.452282915834909E-2</v>
      </c>
      <c r="E581">
        <v>67</v>
      </c>
      <c r="F581">
        <v>13.4</v>
      </c>
      <c r="G581">
        <v>3.325399770760217</v>
      </c>
      <c r="H581">
        <v>11</v>
      </c>
      <c r="I581">
        <v>5</v>
      </c>
    </row>
    <row r="582" spans="1:9" x14ac:dyDescent="0.3">
      <c r="A582" t="s">
        <v>248</v>
      </c>
      <c r="B582" t="s">
        <v>249</v>
      </c>
      <c r="C582">
        <v>7.2567568698301291E-2</v>
      </c>
      <c r="D582">
        <v>1.209459478305022E-2</v>
      </c>
      <c r="E582">
        <v>70</v>
      </c>
      <c r="F582">
        <v>11.66666666666667</v>
      </c>
      <c r="G582">
        <v>3.1822989271195441</v>
      </c>
      <c r="H582">
        <v>14</v>
      </c>
      <c r="I582">
        <v>6</v>
      </c>
    </row>
    <row r="583" spans="1:9" x14ac:dyDescent="0.3">
      <c r="A583" t="s">
        <v>3686</v>
      </c>
      <c r="B583" t="s">
        <v>3687</v>
      </c>
      <c r="C583">
        <v>7.2494306900870151E-2</v>
      </c>
      <c r="D583">
        <v>2.4164768966956719E-2</v>
      </c>
      <c r="E583">
        <v>9</v>
      </c>
      <c r="F583">
        <v>3</v>
      </c>
      <c r="G583">
        <v>3.117760405981973</v>
      </c>
      <c r="H583">
        <v>15</v>
      </c>
      <c r="I583">
        <v>3</v>
      </c>
    </row>
    <row r="584" spans="1:9" x14ac:dyDescent="0.3">
      <c r="A584" t="s">
        <v>2962</v>
      </c>
      <c r="B584" t="s">
        <v>2963</v>
      </c>
      <c r="C584">
        <v>7.2424180822800513E-2</v>
      </c>
      <c r="D584">
        <v>9.0530226028500641E-3</v>
      </c>
      <c r="E584">
        <v>30</v>
      </c>
      <c r="F584">
        <v>3.75</v>
      </c>
      <c r="G584">
        <v>1.715961858326116</v>
      </c>
      <c r="H584">
        <v>64</v>
      </c>
      <c r="I584">
        <v>8</v>
      </c>
    </row>
    <row r="585" spans="1:9" x14ac:dyDescent="0.3">
      <c r="A585" t="s">
        <v>3359</v>
      </c>
      <c r="B585" t="s">
        <v>3360</v>
      </c>
      <c r="C585">
        <v>7.2384351523659463E-2</v>
      </c>
      <c r="D585">
        <v>1.8096087880914869E-2</v>
      </c>
      <c r="E585">
        <v>21</v>
      </c>
      <c r="F585">
        <v>5.25</v>
      </c>
      <c r="G585">
        <v>2.3068301897656438</v>
      </c>
      <c r="H585">
        <v>33</v>
      </c>
      <c r="I585">
        <v>4</v>
      </c>
    </row>
    <row r="586" spans="1:9" x14ac:dyDescent="0.3">
      <c r="A586" t="s">
        <v>2202</v>
      </c>
      <c r="B586" t="s">
        <v>2203</v>
      </c>
      <c r="C586">
        <v>7.2248523210403509E-2</v>
      </c>
      <c r="D586">
        <v>1.44497046420807E-2</v>
      </c>
      <c r="E586">
        <v>57</v>
      </c>
      <c r="F586">
        <v>11.4</v>
      </c>
      <c r="G586">
        <v>2.019148117313863</v>
      </c>
      <c r="H586">
        <v>46</v>
      </c>
      <c r="I586">
        <v>5</v>
      </c>
    </row>
    <row r="587" spans="1:9" x14ac:dyDescent="0.3">
      <c r="A587" t="s">
        <v>3756</v>
      </c>
      <c r="B587" t="s">
        <v>3757</v>
      </c>
      <c r="C587">
        <v>7.2151573630352739E-2</v>
      </c>
      <c r="D587">
        <v>3.6075786815176369E-2</v>
      </c>
      <c r="E587">
        <v>8</v>
      </c>
      <c r="F587">
        <v>4</v>
      </c>
      <c r="G587">
        <v>3.492453855423383</v>
      </c>
      <c r="H587">
        <v>10</v>
      </c>
      <c r="I587">
        <v>2</v>
      </c>
    </row>
    <row r="588" spans="1:9" x14ac:dyDescent="0.3">
      <c r="A588" t="s">
        <v>1772</v>
      </c>
      <c r="B588" t="s">
        <v>1772</v>
      </c>
      <c r="C588">
        <v>7.2074405273170425E-2</v>
      </c>
      <c r="D588">
        <v>9.0093006591463031E-3</v>
      </c>
      <c r="E588">
        <v>56</v>
      </c>
      <c r="F588">
        <v>7</v>
      </c>
      <c r="G588">
        <v>1.715961858326116</v>
      </c>
      <c r="H588">
        <v>64</v>
      </c>
      <c r="I588">
        <v>8</v>
      </c>
    </row>
    <row r="589" spans="1:9" x14ac:dyDescent="0.3">
      <c r="A589" t="s">
        <v>1455</v>
      </c>
      <c r="B589" t="s">
        <v>1456</v>
      </c>
      <c r="C589">
        <v>7.1960672402095929E-2</v>
      </c>
      <c r="D589">
        <v>8.9950840502619912E-3</v>
      </c>
      <c r="E589">
        <v>107</v>
      </c>
      <c r="F589">
        <v>13.375</v>
      </c>
      <c r="G589">
        <v>1.2556201399921181</v>
      </c>
      <c r="H589">
        <v>102</v>
      </c>
      <c r="I589">
        <v>8</v>
      </c>
    </row>
    <row r="590" spans="1:9" x14ac:dyDescent="0.3">
      <c r="A590" t="s">
        <v>7691</v>
      </c>
      <c r="B590" t="s">
        <v>7692</v>
      </c>
      <c r="C590">
        <v>7.1724089711575664E-2</v>
      </c>
      <c r="D590">
        <v>7.1724089711575664E-2</v>
      </c>
      <c r="E590">
        <v>7</v>
      </c>
      <c r="F590">
        <v>7</v>
      </c>
      <c r="G590">
        <v>3.810907586541918</v>
      </c>
      <c r="H590">
        <v>7</v>
      </c>
      <c r="I590">
        <v>1</v>
      </c>
    </row>
    <row r="591" spans="1:9" x14ac:dyDescent="0.3">
      <c r="A591" t="s">
        <v>1469</v>
      </c>
      <c r="B591" t="s">
        <v>1470</v>
      </c>
      <c r="C591">
        <v>7.1723470427770997E-2</v>
      </c>
      <c r="D591">
        <v>1.4344694085554201E-2</v>
      </c>
      <c r="E591">
        <v>62</v>
      </c>
      <c r="F591">
        <v>12.4</v>
      </c>
      <c r="G591">
        <v>2.2527629684953681</v>
      </c>
      <c r="H591">
        <v>37</v>
      </c>
      <c r="I591">
        <v>5</v>
      </c>
    </row>
    <row r="592" spans="1:9" x14ac:dyDescent="0.3">
      <c r="A592" t="s">
        <v>1134</v>
      </c>
      <c r="B592" t="s">
        <v>1135</v>
      </c>
      <c r="C592">
        <v>7.1520599338181126E-2</v>
      </c>
      <c r="D592">
        <v>1.1920099889696849E-2</v>
      </c>
      <c r="E592">
        <v>102</v>
      </c>
      <c r="F592">
        <v>17</v>
      </c>
      <c r="G592">
        <v>1.864997437486605</v>
      </c>
      <c r="H592">
        <v>55</v>
      </c>
      <c r="I592">
        <v>6</v>
      </c>
    </row>
    <row r="593" spans="1:9" x14ac:dyDescent="0.3">
      <c r="A593" t="s">
        <v>543</v>
      </c>
      <c r="B593" t="s">
        <v>544</v>
      </c>
      <c r="C593">
        <v>7.1065209130034487E-2</v>
      </c>
      <c r="D593">
        <v>7.8961343477816099E-3</v>
      </c>
      <c r="E593">
        <v>109</v>
      </c>
      <c r="F593">
        <v>12.111111111111111</v>
      </c>
      <c r="G593">
        <v>1.998528830111127</v>
      </c>
      <c r="H593">
        <v>48</v>
      </c>
      <c r="I593">
        <v>9</v>
      </c>
    </row>
    <row r="594" spans="1:9" x14ac:dyDescent="0.3">
      <c r="A594" t="s">
        <v>168</v>
      </c>
      <c r="B594" t="s">
        <v>169</v>
      </c>
      <c r="C594">
        <v>7.1057083192002851E-2</v>
      </c>
      <c r="D594">
        <v>3.5528541596001433E-2</v>
      </c>
      <c r="E594">
        <v>140</v>
      </c>
      <c r="F594">
        <v>70</v>
      </c>
      <c r="G594">
        <v>3.693124550885535</v>
      </c>
      <c r="H594">
        <v>8</v>
      </c>
      <c r="I594">
        <v>2</v>
      </c>
    </row>
    <row r="595" spans="1:9" x14ac:dyDescent="0.3">
      <c r="A595" t="s">
        <v>3179</v>
      </c>
      <c r="B595" t="s">
        <v>3180</v>
      </c>
      <c r="C595">
        <v>7.1012129985764533E-2</v>
      </c>
      <c r="D595">
        <v>2.3670709995254849E-2</v>
      </c>
      <c r="E595">
        <v>14</v>
      </c>
      <c r="F595">
        <v>4.666666666666667</v>
      </c>
      <c r="G595">
        <v>3.117760405981973</v>
      </c>
      <c r="H595">
        <v>15</v>
      </c>
      <c r="I595">
        <v>3</v>
      </c>
    </row>
    <row r="596" spans="1:9" x14ac:dyDescent="0.3">
      <c r="A596" t="s">
        <v>1984</v>
      </c>
      <c r="B596" t="s">
        <v>1985</v>
      </c>
      <c r="C596">
        <v>7.0989429581117675E-2</v>
      </c>
      <c r="D596">
        <v>1.0141347083016811E-2</v>
      </c>
      <c r="E596">
        <v>33</v>
      </c>
      <c r="F596">
        <v>4.7142857142857144</v>
      </c>
      <c r="G596">
        <v>2.0617077317326591</v>
      </c>
      <c r="H596">
        <v>44</v>
      </c>
      <c r="I596">
        <v>7</v>
      </c>
    </row>
    <row r="597" spans="1:9" x14ac:dyDescent="0.3">
      <c r="A597" t="s">
        <v>7858</v>
      </c>
      <c r="B597" t="s">
        <v>7859</v>
      </c>
      <c r="C597">
        <v>7.0945959093039135E-2</v>
      </c>
      <c r="D597">
        <v>3.5472979546519567E-2</v>
      </c>
      <c r="E597">
        <v>10</v>
      </c>
      <c r="F597">
        <v>5</v>
      </c>
      <c r="G597">
        <v>2.8458266904983311</v>
      </c>
      <c r="H597">
        <v>20</v>
      </c>
      <c r="I597">
        <v>2</v>
      </c>
    </row>
    <row r="598" spans="1:9" x14ac:dyDescent="0.3">
      <c r="A598" t="s">
        <v>7576</v>
      </c>
      <c r="B598" t="s">
        <v>7577</v>
      </c>
      <c r="C598">
        <v>7.0865686692683366E-2</v>
      </c>
      <c r="D598">
        <v>1.417313733853667E-2</v>
      </c>
      <c r="E598">
        <v>9</v>
      </c>
      <c r="F598">
        <v>1.8</v>
      </c>
      <c r="G598">
        <v>2.52305329823528</v>
      </c>
      <c r="H598">
        <v>23</v>
      </c>
      <c r="I598">
        <v>5</v>
      </c>
    </row>
    <row r="599" spans="1:9" x14ac:dyDescent="0.3">
      <c r="A599" t="s">
        <v>3331</v>
      </c>
      <c r="B599" t="s">
        <v>3332</v>
      </c>
      <c r="C599">
        <v>7.0795466199155221E-2</v>
      </c>
      <c r="D599">
        <v>2.3598488733051742E-2</v>
      </c>
      <c r="E599">
        <v>20</v>
      </c>
      <c r="F599">
        <v>6.666666666666667</v>
      </c>
      <c r="G599">
        <v>2.7993066748634381</v>
      </c>
      <c r="H599">
        <v>21</v>
      </c>
      <c r="I599">
        <v>3</v>
      </c>
    </row>
    <row r="600" spans="1:9" x14ac:dyDescent="0.3">
      <c r="A600" t="s">
        <v>2401</v>
      </c>
      <c r="B600" t="s">
        <v>2401</v>
      </c>
      <c r="C600">
        <v>7.0694225238795788E-2</v>
      </c>
      <c r="D600">
        <v>7.0694225238795792E-3</v>
      </c>
      <c r="E600">
        <v>46</v>
      </c>
      <c r="F600">
        <v>4.5999999999999996</v>
      </c>
      <c r="G600">
        <v>1.265376314937483</v>
      </c>
      <c r="H600">
        <v>101</v>
      </c>
      <c r="I600">
        <v>10</v>
      </c>
    </row>
    <row r="601" spans="1:9" x14ac:dyDescent="0.3">
      <c r="A601" t="s">
        <v>904</v>
      </c>
      <c r="B601" t="s">
        <v>905</v>
      </c>
      <c r="C601">
        <v>7.0671537489925954E-2</v>
      </c>
      <c r="D601">
        <v>1.177858958165433E-2</v>
      </c>
      <c r="E601">
        <v>91</v>
      </c>
      <c r="F601">
        <v>15.16666666666667</v>
      </c>
      <c r="G601">
        <v>2.201469674107817</v>
      </c>
      <c r="H601">
        <v>39</v>
      </c>
      <c r="I601">
        <v>6</v>
      </c>
    </row>
    <row r="602" spans="1:9" x14ac:dyDescent="0.3">
      <c r="A602" t="s">
        <v>1300</v>
      </c>
      <c r="B602" t="s">
        <v>1301</v>
      </c>
      <c r="C602">
        <v>7.0422767982329798E-2</v>
      </c>
      <c r="D602">
        <v>8.8028459977912248E-3</v>
      </c>
      <c r="E602">
        <v>42</v>
      </c>
      <c r="F602">
        <v>5.25</v>
      </c>
      <c r="G602">
        <v>2.2527629684953681</v>
      </c>
      <c r="H602">
        <v>37</v>
      </c>
      <c r="I602">
        <v>8</v>
      </c>
    </row>
    <row r="603" spans="1:9" x14ac:dyDescent="0.3">
      <c r="A603" t="s">
        <v>2597</v>
      </c>
      <c r="B603" t="s">
        <v>2598</v>
      </c>
      <c r="C603">
        <v>7.0196703524948584E-2</v>
      </c>
      <c r="D603">
        <v>6.3815185022680528E-3</v>
      </c>
      <c r="E603">
        <v>32</v>
      </c>
      <c r="F603">
        <v>2.9090909090909092</v>
      </c>
      <c r="G603">
        <v>1.368560551172713</v>
      </c>
      <c r="H603">
        <v>91</v>
      </c>
      <c r="I603">
        <v>11</v>
      </c>
    </row>
    <row r="604" spans="1:9" x14ac:dyDescent="0.3">
      <c r="A604" t="s">
        <v>3136</v>
      </c>
      <c r="B604" t="s">
        <v>3137</v>
      </c>
      <c r="C604">
        <v>7.0178133678347659E-2</v>
      </c>
      <c r="D604">
        <v>7.0178133678347656E-3</v>
      </c>
      <c r="E604">
        <v>34</v>
      </c>
      <c r="F604">
        <v>3.4</v>
      </c>
      <c r="G604">
        <v>1.275228611380494</v>
      </c>
      <c r="H604">
        <v>100</v>
      </c>
      <c r="I604">
        <v>10</v>
      </c>
    </row>
    <row r="605" spans="1:9" x14ac:dyDescent="0.3">
      <c r="A605" t="s">
        <v>3210</v>
      </c>
      <c r="B605" t="s">
        <v>3211</v>
      </c>
      <c r="C605">
        <v>7.011688075734536E-2</v>
      </c>
      <c r="D605">
        <v>8.7646100946681699E-3</v>
      </c>
      <c r="E605">
        <v>35</v>
      </c>
      <c r="F605">
        <v>4.375</v>
      </c>
      <c r="G605">
        <v>1.4017127584896141</v>
      </c>
      <c r="H605">
        <v>88</v>
      </c>
      <c r="I605">
        <v>8</v>
      </c>
    </row>
    <row r="606" spans="1:9" x14ac:dyDescent="0.3">
      <c r="A606" t="s">
        <v>1030</v>
      </c>
      <c r="B606" t="s">
        <v>1031</v>
      </c>
      <c r="C606">
        <v>6.9960023257875939E-2</v>
      </c>
      <c r="D606">
        <v>1.399200465157519E-2</v>
      </c>
      <c r="E606">
        <v>93</v>
      </c>
      <c r="F606">
        <v>18.600000000000001</v>
      </c>
      <c r="G606">
        <v>2.2527629684953681</v>
      </c>
      <c r="H606">
        <v>37</v>
      </c>
      <c r="I606">
        <v>5</v>
      </c>
    </row>
    <row r="607" spans="1:9" x14ac:dyDescent="0.3">
      <c r="A607" t="s">
        <v>3181</v>
      </c>
      <c r="B607" t="s">
        <v>3181</v>
      </c>
      <c r="C607">
        <v>6.9902763901135451E-2</v>
      </c>
      <c r="D607">
        <v>1.398055278022709E-2</v>
      </c>
      <c r="E607">
        <v>8</v>
      </c>
      <c r="F607">
        <v>1.6</v>
      </c>
      <c r="G607">
        <v>2.9999773703255892</v>
      </c>
      <c r="H607">
        <v>17</v>
      </c>
      <c r="I607">
        <v>5</v>
      </c>
    </row>
    <row r="608" spans="1:9" x14ac:dyDescent="0.3">
      <c r="A608" t="s">
        <v>1344</v>
      </c>
      <c r="B608" t="s">
        <v>1345</v>
      </c>
      <c r="C608">
        <v>6.9867979566951441E-2</v>
      </c>
      <c r="D608">
        <v>6.9867979566951441E-2</v>
      </c>
      <c r="E608">
        <v>5</v>
      </c>
      <c r="F608">
        <v>5</v>
      </c>
      <c r="G608">
        <v>5.1972019476618083</v>
      </c>
      <c r="H608">
        <v>1</v>
      </c>
      <c r="I608">
        <v>1</v>
      </c>
    </row>
    <row r="609" spans="1:9" x14ac:dyDescent="0.3">
      <c r="A609" t="s">
        <v>3817</v>
      </c>
      <c r="B609" t="s">
        <v>3817</v>
      </c>
      <c r="C609">
        <v>6.9803386270438222E-2</v>
      </c>
      <c r="D609">
        <v>6.9803386270438222E-2</v>
      </c>
      <c r="E609">
        <v>5</v>
      </c>
      <c r="F609">
        <v>5</v>
      </c>
      <c r="G609">
        <v>4.2809112157876541</v>
      </c>
      <c r="H609">
        <v>4</v>
      </c>
      <c r="I609">
        <v>1</v>
      </c>
    </row>
    <row r="610" spans="1:9" x14ac:dyDescent="0.3">
      <c r="A610" t="s">
        <v>724</v>
      </c>
      <c r="B610" t="s">
        <v>725</v>
      </c>
      <c r="C610">
        <v>6.9615456060044684E-2</v>
      </c>
      <c r="D610">
        <v>1.160257601000745E-2</v>
      </c>
      <c r="E610">
        <v>125</v>
      </c>
      <c r="F610">
        <v>20.833333333333329</v>
      </c>
      <c r="G610">
        <v>2.1291490125281909</v>
      </c>
      <c r="H610">
        <v>42</v>
      </c>
      <c r="I610">
        <v>6</v>
      </c>
    </row>
    <row r="611" spans="1:9" x14ac:dyDescent="0.3">
      <c r="A611" t="s">
        <v>210</v>
      </c>
      <c r="B611" t="s">
        <v>211</v>
      </c>
      <c r="C611">
        <v>6.9532485274460668E-2</v>
      </c>
      <c r="D611">
        <v>2.317749509148689E-2</v>
      </c>
      <c r="E611">
        <v>89</v>
      </c>
      <c r="F611">
        <v>29.666666666666671</v>
      </c>
      <c r="G611">
        <v>3.693124550885535</v>
      </c>
      <c r="H611">
        <v>8</v>
      </c>
      <c r="I611">
        <v>3</v>
      </c>
    </row>
    <row r="612" spans="1:9" x14ac:dyDescent="0.3">
      <c r="A612" t="s">
        <v>3079</v>
      </c>
      <c r="B612" t="s">
        <v>3080</v>
      </c>
      <c r="C612">
        <v>6.9522242644370832E-2</v>
      </c>
      <c r="D612">
        <v>1.1587040440728469E-2</v>
      </c>
      <c r="E612">
        <v>27</v>
      </c>
      <c r="F612">
        <v>4.5</v>
      </c>
      <c r="G612">
        <v>1.998528830111127</v>
      </c>
      <c r="H612">
        <v>48</v>
      </c>
      <c r="I612">
        <v>6</v>
      </c>
    </row>
    <row r="613" spans="1:9" x14ac:dyDescent="0.3">
      <c r="A613" t="s">
        <v>1776</v>
      </c>
      <c r="B613" t="s">
        <v>1776</v>
      </c>
      <c r="C613">
        <v>6.9485900436251219E-2</v>
      </c>
      <c r="D613">
        <v>6.3169000396592024E-3</v>
      </c>
      <c r="E613">
        <v>55</v>
      </c>
      <c r="F613">
        <v>5</v>
      </c>
      <c r="G613">
        <v>1.4130123137435471</v>
      </c>
      <c r="H613">
        <v>87</v>
      </c>
      <c r="I613">
        <v>11</v>
      </c>
    </row>
    <row r="614" spans="1:9" x14ac:dyDescent="0.3">
      <c r="A614" t="s">
        <v>1387</v>
      </c>
      <c r="B614" t="s">
        <v>1388</v>
      </c>
      <c r="C614">
        <v>6.9410752319678151E-2</v>
      </c>
      <c r="D614">
        <v>8.6763440399597689E-3</v>
      </c>
      <c r="E614">
        <v>106</v>
      </c>
      <c r="F614">
        <v>13.25</v>
      </c>
      <c r="G614">
        <v>1.336472236621213</v>
      </c>
      <c r="H614">
        <v>94</v>
      </c>
      <c r="I614">
        <v>8</v>
      </c>
    </row>
    <row r="615" spans="1:9" x14ac:dyDescent="0.3">
      <c r="A615" t="s">
        <v>1963</v>
      </c>
      <c r="B615" t="s">
        <v>1963</v>
      </c>
      <c r="C615">
        <v>6.9390439323737257E-2</v>
      </c>
      <c r="D615">
        <v>6.9390439323737257E-3</v>
      </c>
      <c r="E615">
        <v>62</v>
      </c>
      <c r="F615">
        <v>6.2</v>
      </c>
      <c r="G615">
        <v>1.23638877806423</v>
      </c>
      <c r="H615">
        <v>104</v>
      </c>
      <c r="I615">
        <v>10</v>
      </c>
    </row>
    <row r="616" spans="1:9" x14ac:dyDescent="0.3">
      <c r="A616" t="s">
        <v>789</v>
      </c>
      <c r="B616" t="s">
        <v>790</v>
      </c>
      <c r="C616">
        <v>6.9295758512139288E-2</v>
      </c>
      <c r="D616">
        <v>6.9295758512139287E-3</v>
      </c>
      <c r="E616">
        <v>149</v>
      </c>
      <c r="F616">
        <v>14.9</v>
      </c>
      <c r="G616">
        <v>1.336472236621213</v>
      </c>
      <c r="H616">
        <v>94</v>
      </c>
      <c r="I616">
        <v>10</v>
      </c>
    </row>
    <row r="617" spans="1:9" x14ac:dyDescent="0.3">
      <c r="A617" t="s">
        <v>2194</v>
      </c>
      <c r="B617" t="s">
        <v>2195</v>
      </c>
      <c r="C617">
        <v>6.9211015811033283E-2</v>
      </c>
      <c r="D617">
        <v>7.6901128678925866E-3</v>
      </c>
      <c r="E617">
        <v>58</v>
      </c>
      <c r="F617">
        <v>6.4444444444444446</v>
      </c>
      <c r="G617">
        <v>1.2851789422336619</v>
      </c>
      <c r="H617">
        <v>99</v>
      </c>
      <c r="I617">
        <v>9</v>
      </c>
    </row>
    <row r="618" spans="1:9" x14ac:dyDescent="0.3">
      <c r="A618" t="s">
        <v>1898</v>
      </c>
      <c r="B618" t="s">
        <v>1899</v>
      </c>
      <c r="C618">
        <v>6.9153295772375001E-2</v>
      </c>
      <c r="D618">
        <v>1.3830659154475001E-2</v>
      </c>
      <c r="E618">
        <v>15</v>
      </c>
      <c r="F618">
        <v>3</v>
      </c>
      <c r="G618">
        <v>3.117760405981973</v>
      </c>
      <c r="H618">
        <v>15</v>
      </c>
      <c r="I618">
        <v>5</v>
      </c>
    </row>
    <row r="619" spans="1:9" x14ac:dyDescent="0.3">
      <c r="A619" t="s">
        <v>3737</v>
      </c>
      <c r="B619" t="s">
        <v>3738</v>
      </c>
      <c r="C619">
        <v>6.9145088530973814E-2</v>
      </c>
      <c r="D619">
        <v>1.728627213274345E-2</v>
      </c>
      <c r="E619">
        <v>15</v>
      </c>
      <c r="F619">
        <v>3.75</v>
      </c>
      <c r="G619">
        <v>2.2527629684953681</v>
      </c>
      <c r="H619">
        <v>27</v>
      </c>
      <c r="I619">
        <v>4</v>
      </c>
    </row>
    <row r="620" spans="1:9" x14ac:dyDescent="0.3">
      <c r="A620" t="s">
        <v>7678</v>
      </c>
      <c r="B620" t="s">
        <v>7678</v>
      </c>
      <c r="C620">
        <v>6.910236585714935E-2</v>
      </c>
      <c r="D620">
        <v>1.1517060976191561E-2</v>
      </c>
      <c r="E620">
        <v>17</v>
      </c>
      <c r="F620">
        <v>2.833333333333333</v>
      </c>
      <c r="G620">
        <v>1.715961858326116</v>
      </c>
      <c r="H620">
        <v>64</v>
      </c>
      <c r="I620">
        <v>6</v>
      </c>
    </row>
    <row r="621" spans="1:9" x14ac:dyDescent="0.3">
      <c r="A621" t="s">
        <v>691</v>
      </c>
      <c r="B621" t="s">
        <v>692</v>
      </c>
      <c r="C621">
        <v>6.9066888038770841E-2</v>
      </c>
      <c r="D621">
        <v>9.8666982912529767E-3</v>
      </c>
      <c r="E621">
        <v>173</v>
      </c>
      <c r="F621">
        <v>24.714285714285719</v>
      </c>
      <c r="G621">
        <v>1.670841423045647</v>
      </c>
      <c r="H621">
        <v>67</v>
      </c>
      <c r="I621">
        <v>7</v>
      </c>
    </row>
    <row r="622" spans="1:9" x14ac:dyDescent="0.3">
      <c r="A622" t="s">
        <v>442</v>
      </c>
      <c r="B622" t="s">
        <v>443</v>
      </c>
      <c r="C622">
        <v>6.8935597303791368E-2</v>
      </c>
      <c r="D622">
        <v>3.4467798651895677E-2</v>
      </c>
      <c r="E622">
        <v>11</v>
      </c>
      <c r="F622">
        <v>5.5</v>
      </c>
      <c r="G622">
        <v>4.7917368395536446</v>
      </c>
      <c r="H622">
        <v>2</v>
      </c>
      <c r="I622">
        <v>2</v>
      </c>
    </row>
    <row r="623" spans="1:9" x14ac:dyDescent="0.3">
      <c r="A623" t="s">
        <v>2480</v>
      </c>
      <c r="B623" t="s">
        <v>2481</v>
      </c>
      <c r="C623">
        <v>6.8577636326897645E-2</v>
      </c>
      <c r="D623">
        <v>6.2343305751725144E-3</v>
      </c>
      <c r="E623">
        <v>28</v>
      </c>
      <c r="F623">
        <v>2.545454545454545</v>
      </c>
      <c r="G623">
        <v>1.599889687073363</v>
      </c>
      <c r="H623">
        <v>72</v>
      </c>
      <c r="I623">
        <v>11</v>
      </c>
    </row>
    <row r="624" spans="1:9" x14ac:dyDescent="0.3">
      <c r="A624" t="s">
        <v>1399</v>
      </c>
      <c r="B624" t="s">
        <v>1400</v>
      </c>
      <c r="C624">
        <v>6.8482292751941135E-2</v>
      </c>
      <c r="D624">
        <v>6.8482292751941131E-3</v>
      </c>
      <c r="E624">
        <v>82</v>
      </c>
      <c r="F624">
        <v>8.1999999999999993</v>
      </c>
      <c r="G624">
        <v>1.3260009367539181</v>
      </c>
      <c r="H624">
        <v>92</v>
      </c>
      <c r="I624">
        <v>10</v>
      </c>
    </row>
    <row r="625" spans="1:9" x14ac:dyDescent="0.3">
      <c r="A625" t="s">
        <v>9645</v>
      </c>
      <c r="B625" t="s">
        <v>9645</v>
      </c>
      <c r="C625">
        <v>6.8441682116184649E-2</v>
      </c>
      <c r="D625">
        <v>1.140694701936411E-2</v>
      </c>
      <c r="E625">
        <v>9</v>
      </c>
      <c r="F625">
        <v>1.5</v>
      </c>
      <c r="G625">
        <v>2.1767770615174462</v>
      </c>
      <c r="H625">
        <v>28</v>
      </c>
      <c r="I625">
        <v>6</v>
      </c>
    </row>
    <row r="626" spans="1:9" x14ac:dyDescent="0.3">
      <c r="A626" t="s">
        <v>1576</v>
      </c>
      <c r="B626" t="s">
        <v>1577</v>
      </c>
      <c r="C626">
        <v>6.8087049251154885E-2</v>
      </c>
      <c r="D626">
        <v>9.7267213215935545E-3</v>
      </c>
      <c r="E626">
        <v>62</v>
      </c>
      <c r="F626">
        <v>8.8571428571428577</v>
      </c>
      <c r="G626">
        <v>1.829906117675334</v>
      </c>
      <c r="H626">
        <v>57</v>
      </c>
      <c r="I626">
        <v>7</v>
      </c>
    </row>
    <row r="627" spans="1:9" x14ac:dyDescent="0.3">
      <c r="A627" t="s">
        <v>3234</v>
      </c>
      <c r="B627" t="s">
        <v>3235</v>
      </c>
      <c r="C627">
        <v>6.7967566325566581E-2</v>
      </c>
      <c r="D627">
        <v>1.6991891581391649E-2</v>
      </c>
      <c r="E627">
        <v>36</v>
      </c>
      <c r="F627">
        <v>9</v>
      </c>
      <c r="G627">
        <v>2.019148117313863</v>
      </c>
      <c r="H627">
        <v>46</v>
      </c>
      <c r="I627">
        <v>4</v>
      </c>
    </row>
    <row r="628" spans="1:9" x14ac:dyDescent="0.3">
      <c r="A628" t="s">
        <v>1593</v>
      </c>
      <c r="B628" t="s">
        <v>1594</v>
      </c>
      <c r="C628">
        <v>6.7795341092840106E-2</v>
      </c>
      <c r="D628">
        <v>6.7795341092840106E-2</v>
      </c>
      <c r="E628">
        <v>4</v>
      </c>
      <c r="F628">
        <v>4</v>
      </c>
      <c r="G628">
        <v>5.1972019476618083</v>
      </c>
      <c r="H628">
        <v>1</v>
      </c>
      <c r="I628">
        <v>1</v>
      </c>
    </row>
    <row r="629" spans="1:9" x14ac:dyDescent="0.3">
      <c r="A629" t="s">
        <v>1595</v>
      </c>
      <c r="B629" t="s">
        <v>1595</v>
      </c>
      <c r="C629">
        <v>6.7795341092840106E-2</v>
      </c>
      <c r="D629">
        <v>6.7795341092840106E-2</v>
      </c>
      <c r="E629">
        <v>4</v>
      </c>
      <c r="F629">
        <v>4</v>
      </c>
      <c r="G629">
        <v>5.1972019476618083</v>
      </c>
      <c r="H629">
        <v>1</v>
      </c>
      <c r="I629">
        <v>1</v>
      </c>
    </row>
    <row r="630" spans="1:9" x14ac:dyDescent="0.3">
      <c r="A630" t="s">
        <v>3224</v>
      </c>
      <c r="B630" t="s">
        <v>3225</v>
      </c>
      <c r="C630">
        <v>6.7582894057365991E-2</v>
      </c>
      <c r="D630">
        <v>8.4478617571707489E-3</v>
      </c>
      <c r="E630">
        <v>33</v>
      </c>
      <c r="F630">
        <v>4.125</v>
      </c>
      <c r="G630">
        <v>1.447697871731437</v>
      </c>
      <c r="H630">
        <v>84</v>
      </c>
      <c r="I630">
        <v>8</v>
      </c>
    </row>
    <row r="631" spans="1:9" x14ac:dyDescent="0.3">
      <c r="A631" t="s">
        <v>2599</v>
      </c>
      <c r="B631" t="s">
        <v>2600</v>
      </c>
      <c r="C631">
        <v>6.7509238214878781E-2</v>
      </c>
      <c r="D631">
        <v>6.137203474079889E-3</v>
      </c>
      <c r="E631">
        <v>34</v>
      </c>
      <c r="F631">
        <v>3.0909090909090908</v>
      </c>
      <c r="G631">
        <v>1.3053816495511821</v>
      </c>
      <c r="H631">
        <v>97</v>
      </c>
      <c r="I631">
        <v>11</v>
      </c>
    </row>
    <row r="632" spans="1:9" x14ac:dyDescent="0.3">
      <c r="A632" t="s">
        <v>2595</v>
      </c>
      <c r="B632" t="s">
        <v>2596</v>
      </c>
      <c r="C632">
        <v>6.7484424846121438E-2</v>
      </c>
      <c r="D632">
        <v>9.6406321208744906E-3</v>
      </c>
      <c r="E632">
        <v>45</v>
      </c>
      <c r="F632">
        <v>6.4285714285714288</v>
      </c>
      <c r="G632">
        <v>1.4595323293784399</v>
      </c>
      <c r="H632">
        <v>81</v>
      </c>
      <c r="I632">
        <v>7</v>
      </c>
    </row>
    <row r="633" spans="1:9" x14ac:dyDescent="0.3">
      <c r="A633" t="s">
        <v>1361</v>
      </c>
      <c r="B633" t="s">
        <v>1361</v>
      </c>
      <c r="C633">
        <v>6.7375693140179341E-2</v>
      </c>
      <c r="D633">
        <v>6.7375693140179341E-2</v>
      </c>
      <c r="E633">
        <v>5</v>
      </c>
      <c r="F633">
        <v>5</v>
      </c>
      <c r="G633">
        <v>5.1972019476618083</v>
      </c>
      <c r="H633">
        <v>1</v>
      </c>
      <c r="I633">
        <v>1</v>
      </c>
    </row>
    <row r="634" spans="1:9" x14ac:dyDescent="0.3">
      <c r="A634" t="s">
        <v>1362</v>
      </c>
      <c r="B634" t="s">
        <v>1363</v>
      </c>
      <c r="C634">
        <v>6.7375693140179341E-2</v>
      </c>
      <c r="D634">
        <v>6.7375693140179341E-2</v>
      </c>
      <c r="E634">
        <v>5</v>
      </c>
      <c r="F634">
        <v>5</v>
      </c>
      <c r="G634">
        <v>5.1972019476618083</v>
      </c>
      <c r="H634">
        <v>1</v>
      </c>
      <c r="I634">
        <v>1</v>
      </c>
    </row>
    <row r="635" spans="1:9" x14ac:dyDescent="0.3">
      <c r="A635" t="s">
        <v>2162</v>
      </c>
      <c r="B635" t="s">
        <v>2163</v>
      </c>
      <c r="C635">
        <v>6.7331147908268926E-2</v>
      </c>
      <c r="D635">
        <v>9.6187354154669887E-3</v>
      </c>
      <c r="E635">
        <v>40</v>
      </c>
      <c r="F635">
        <v>5.7142857142857144</v>
      </c>
      <c r="G635">
        <v>1.939105409640326</v>
      </c>
      <c r="H635">
        <v>51</v>
      </c>
      <c r="I635">
        <v>7</v>
      </c>
    </row>
    <row r="636" spans="1:9" x14ac:dyDescent="0.3">
      <c r="A636" t="s">
        <v>475</v>
      </c>
      <c r="B636" t="s">
        <v>476</v>
      </c>
      <c r="C636">
        <v>6.7196155562118859E-2</v>
      </c>
      <c r="D636">
        <v>1.1199359260353141E-2</v>
      </c>
      <c r="E636">
        <v>201</v>
      </c>
      <c r="F636">
        <v>33.5</v>
      </c>
      <c r="G636">
        <v>2.0402015265116948</v>
      </c>
      <c r="H636">
        <v>46</v>
      </c>
      <c r="I636">
        <v>6</v>
      </c>
    </row>
    <row r="637" spans="1:9" x14ac:dyDescent="0.3">
      <c r="A637" t="s">
        <v>2421</v>
      </c>
      <c r="B637" t="s">
        <v>2422</v>
      </c>
      <c r="C637">
        <v>6.7163612792164734E-2</v>
      </c>
      <c r="D637">
        <v>9.5948018274521051E-3</v>
      </c>
      <c r="E637">
        <v>45</v>
      </c>
      <c r="F637">
        <v>6.4285714285714288</v>
      </c>
      <c r="G637">
        <v>1.613683009205698</v>
      </c>
      <c r="H637">
        <v>70</v>
      </c>
      <c r="I637">
        <v>7</v>
      </c>
    </row>
    <row r="638" spans="1:9" x14ac:dyDescent="0.3">
      <c r="A638" t="s">
        <v>621</v>
      </c>
      <c r="B638" t="s">
        <v>622</v>
      </c>
      <c r="C638">
        <v>6.7136174776188481E-2</v>
      </c>
      <c r="D638">
        <v>1.678404369404712E-2</v>
      </c>
      <c r="E638">
        <v>98</v>
      </c>
      <c r="F638">
        <v>24.5</v>
      </c>
      <c r="G638">
        <v>2.712295297873808</v>
      </c>
      <c r="H638">
        <v>23</v>
      </c>
      <c r="I638">
        <v>4</v>
      </c>
    </row>
    <row r="639" spans="1:9" x14ac:dyDescent="0.3">
      <c r="A639" t="s">
        <v>1508</v>
      </c>
      <c r="B639" t="s">
        <v>1509</v>
      </c>
      <c r="C639">
        <v>6.707237002718737E-2</v>
      </c>
      <c r="D639">
        <v>7.4524855585763744E-3</v>
      </c>
      <c r="E639">
        <v>56</v>
      </c>
      <c r="F639">
        <v>6.2222222222222223</v>
      </c>
      <c r="G639">
        <v>1.731466044862082</v>
      </c>
      <c r="H639">
        <v>63</v>
      </c>
      <c r="I639">
        <v>9</v>
      </c>
    </row>
    <row r="640" spans="1:9" x14ac:dyDescent="0.3">
      <c r="A640" t="s">
        <v>1864</v>
      </c>
      <c r="B640" t="s">
        <v>1865</v>
      </c>
      <c r="C640">
        <v>6.7003749582782671E-2</v>
      </c>
      <c r="D640">
        <v>7.4448610647536301E-3</v>
      </c>
      <c r="E640">
        <v>55</v>
      </c>
      <c r="F640">
        <v>6.1111111111111107</v>
      </c>
      <c r="G640">
        <v>1.54654370636807</v>
      </c>
      <c r="H640">
        <v>76</v>
      </c>
      <c r="I640">
        <v>9</v>
      </c>
    </row>
    <row r="641" spans="1:9" x14ac:dyDescent="0.3">
      <c r="A641" t="s">
        <v>8018</v>
      </c>
      <c r="B641" t="s">
        <v>8019</v>
      </c>
      <c r="C641">
        <v>6.6977492010904166E-2</v>
      </c>
      <c r="D641">
        <v>2.2325830670301389E-2</v>
      </c>
      <c r="E641">
        <v>12</v>
      </c>
      <c r="F641">
        <v>4</v>
      </c>
      <c r="G641">
        <v>2.52305329823528</v>
      </c>
      <c r="H641">
        <v>28</v>
      </c>
      <c r="I641">
        <v>3</v>
      </c>
    </row>
    <row r="642" spans="1:9" x14ac:dyDescent="0.3">
      <c r="A642" t="s">
        <v>3638</v>
      </c>
      <c r="B642" t="s">
        <v>3639</v>
      </c>
      <c r="C642">
        <v>6.6891208185434481E-2</v>
      </c>
      <c r="D642">
        <v>1.672280204635862E-2</v>
      </c>
      <c r="E642">
        <v>18</v>
      </c>
      <c r="F642">
        <v>4.5</v>
      </c>
      <c r="G642">
        <v>2.3639886036055922</v>
      </c>
      <c r="H642">
        <v>32</v>
      </c>
      <c r="I642">
        <v>4</v>
      </c>
    </row>
    <row r="643" spans="1:9" x14ac:dyDescent="0.3">
      <c r="A643" t="s">
        <v>1982</v>
      </c>
      <c r="B643" t="s">
        <v>1983</v>
      </c>
      <c r="C643">
        <v>6.6846696392543509E-2</v>
      </c>
      <c r="D643">
        <v>6.6846696392543507E-3</v>
      </c>
      <c r="E643">
        <v>41</v>
      </c>
      <c r="F643">
        <v>4.0999999999999996</v>
      </c>
      <c r="G643">
        <v>1.641853886172395</v>
      </c>
      <c r="H643">
        <v>69</v>
      </c>
      <c r="I643">
        <v>10</v>
      </c>
    </row>
    <row r="644" spans="1:9" x14ac:dyDescent="0.3">
      <c r="A644" t="s">
        <v>207</v>
      </c>
      <c r="B644" t="s">
        <v>207</v>
      </c>
      <c r="C644">
        <v>6.6837451062464928E-2</v>
      </c>
      <c r="D644">
        <v>2.2279150354154981E-2</v>
      </c>
      <c r="E644">
        <v>79</v>
      </c>
      <c r="F644">
        <v>26.333333333333329</v>
      </c>
      <c r="G644">
        <v>3.693124550885535</v>
      </c>
      <c r="H644">
        <v>8</v>
      </c>
      <c r="I644">
        <v>3</v>
      </c>
    </row>
    <row r="645" spans="1:9" x14ac:dyDescent="0.3">
      <c r="A645" t="s">
        <v>12091</v>
      </c>
      <c r="B645" t="s">
        <v>12092</v>
      </c>
      <c r="C645">
        <v>6.6757080541219135E-2</v>
      </c>
      <c r="D645">
        <v>1.112618009020319E-2</v>
      </c>
      <c r="E645">
        <v>1</v>
      </c>
      <c r="F645">
        <v>0.16666666666666671</v>
      </c>
      <c r="G645">
        <v>1.901365081657479</v>
      </c>
      <c r="H645">
        <v>9</v>
      </c>
      <c r="I645">
        <v>6</v>
      </c>
    </row>
    <row r="646" spans="1:9" x14ac:dyDescent="0.3">
      <c r="A646" t="s">
        <v>3386</v>
      </c>
      <c r="B646" t="s">
        <v>3386</v>
      </c>
      <c r="C646">
        <v>6.6652004692454858E-2</v>
      </c>
      <c r="D646">
        <v>6.6652004692454858E-2</v>
      </c>
      <c r="E646">
        <v>3</v>
      </c>
      <c r="F646">
        <v>3</v>
      </c>
      <c r="G646">
        <v>4.7917368395536446</v>
      </c>
      <c r="H646">
        <v>2</v>
      </c>
      <c r="I646">
        <v>1</v>
      </c>
    </row>
    <row r="647" spans="1:9" x14ac:dyDescent="0.3">
      <c r="A647" t="s">
        <v>677</v>
      </c>
      <c r="B647" t="s">
        <v>678</v>
      </c>
      <c r="C647">
        <v>6.6178576465816916E-2</v>
      </c>
      <c r="D647">
        <v>1.3235715293163379E-2</v>
      </c>
      <c r="E647">
        <v>68</v>
      </c>
      <c r="F647">
        <v>13.6</v>
      </c>
      <c r="G647">
        <v>2.754854912292604</v>
      </c>
      <c r="H647">
        <v>22</v>
      </c>
      <c r="I647">
        <v>5</v>
      </c>
    </row>
    <row r="648" spans="1:9" x14ac:dyDescent="0.3">
      <c r="A648" t="s">
        <v>993</v>
      </c>
      <c r="B648" t="s">
        <v>994</v>
      </c>
      <c r="C648">
        <v>6.6118309957823002E-2</v>
      </c>
      <c r="D648">
        <v>9.4454728511175721E-3</v>
      </c>
      <c r="E648">
        <v>154</v>
      </c>
      <c r="F648">
        <v>22</v>
      </c>
      <c r="G648">
        <v>1.4360018319682459</v>
      </c>
      <c r="H648">
        <v>85</v>
      </c>
      <c r="I648">
        <v>7</v>
      </c>
    </row>
    <row r="649" spans="1:9" x14ac:dyDescent="0.3">
      <c r="A649" t="s">
        <v>1541</v>
      </c>
      <c r="B649" t="s">
        <v>1541</v>
      </c>
      <c r="C649">
        <v>6.6096215971313488E-2</v>
      </c>
      <c r="D649">
        <v>9.4423165673304978E-3</v>
      </c>
      <c r="E649">
        <v>89</v>
      </c>
      <c r="F649">
        <v>12.71428571428571</v>
      </c>
      <c r="G649">
        <v>1.495899973549315</v>
      </c>
      <c r="H649">
        <v>80</v>
      </c>
      <c r="I649">
        <v>7</v>
      </c>
    </row>
    <row r="650" spans="1:9" x14ac:dyDescent="0.3">
      <c r="A650" t="s">
        <v>1927</v>
      </c>
      <c r="B650" t="s">
        <v>1927</v>
      </c>
      <c r="C650">
        <v>6.6089958078301536E-2</v>
      </c>
      <c r="D650">
        <v>1.3217991615660309E-2</v>
      </c>
      <c r="E650">
        <v>23</v>
      </c>
      <c r="F650">
        <v>4.5999999999999996</v>
      </c>
      <c r="G650">
        <v>2.6714733033535532</v>
      </c>
      <c r="H650">
        <v>24</v>
      </c>
      <c r="I650">
        <v>5</v>
      </c>
    </row>
    <row r="651" spans="1:9" x14ac:dyDescent="0.3">
      <c r="A651" t="s">
        <v>1896</v>
      </c>
      <c r="B651" t="s">
        <v>1897</v>
      </c>
      <c r="C651">
        <v>6.5957808794640402E-2</v>
      </c>
      <c r="D651">
        <v>1.099296813244007E-2</v>
      </c>
      <c r="E651">
        <v>30</v>
      </c>
      <c r="F651">
        <v>5</v>
      </c>
      <c r="G651">
        <v>2.393841566755273</v>
      </c>
      <c r="H651">
        <v>32</v>
      </c>
      <c r="I651">
        <v>6</v>
      </c>
    </row>
    <row r="652" spans="1:9" x14ac:dyDescent="0.3">
      <c r="A652" t="s">
        <v>714</v>
      </c>
      <c r="B652" t="s">
        <v>715</v>
      </c>
      <c r="C652">
        <v>6.5822478168653775E-2</v>
      </c>
      <c r="D652">
        <v>6.5822478168653777E-3</v>
      </c>
      <c r="E652">
        <v>181</v>
      </c>
      <c r="F652">
        <v>18.100000000000001</v>
      </c>
      <c r="G652">
        <v>1.2556201399921181</v>
      </c>
      <c r="H652">
        <v>102</v>
      </c>
      <c r="I652">
        <v>10</v>
      </c>
    </row>
    <row r="653" spans="1:9" x14ac:dyDescent="0.3">
      <c r="A653" t="s">
        <v>3556</v>
      </c>
      <c r="B653" t="s">
        <v>3557</v>
      </c>
      <c r="C653">
        <v>6.5813229751787286E-2</v>
      </c>
      <c r="D653">
        <v>8.2266537189734108E-3</v>
      </c>
      <c r="E653">
        <v>31</v>
      </c>
      <c r="F653">
        <v>3.875</v>
      </c>
      <c r="G653">
        <v>1.275228611380494</v>
      </c>
      <c r="H653">
        <v>98</v>
      </c>
      <c r="I653">
        <v>8</v>
      </c>
    </row>
    <row r="654" spans="1:9" x14ac:dyDescent="0.3">
      <c r="A654" t="s">
        <v>1366</v>
      </c>
      <c r="B654" t="s">
        <v>1367</v>
      </c>
      <c r="C654">
        <v>6.5792488686283263E-2</v>
      </c>
      <c r="D654">
        <v>9.3989269551833232E-3</v>
      </c>
      <c r="E654">
        <v>88</v>
      </c>
      <c r="F654">
        <v>12.571428571428569</v>
      </c>
      <c r="G654">
        <v>1.641853886172395</v>
      </c>
      <c r="H654">
        <v>66</v>
      </c>
      <c r="I654">
        <v>7</v>
      </c>
    </row>
    <row r="655" spans="1:9" x14ac:dyDescent="0.3">
      <c r="A655" t="s">
        <v>1136</v>
      </c>
      <c r="B655" t="s">
        <v>1137</v>
      </c>
      <c r="C655">
        <v>6.5677839979341554E-2</v>
      </c>
      <c r="D655">
        <v>2.189261332644718E-2</v>
      </c>
      <c r="E655">
        <v>140</v>
      </c>
      <c r="F655">
        <v>46.666666666666657</v>
      </c>
      <c r="G655">
        <v>2.0836866384514341</v>
      </c>
      <c r="H655">
        <v>40</v>
      </c>
      <c r="I655">
        <v>3</v>
      </c>
    </row>
    <row r="656" spans="1:9" x14ac:dyDescent="0.3">
      <c r="A656" t="s">
        <v>3187</v>
      </c>
      <c r="B656" t="s">
        <v>3188</v>
      </c>
      <c r="C656">
        <v>6.5569182703127213E-2</v>
      </c>
      <c r="D656">
        <v>9.3670261004467452E-3</v>
      </c>
      <c r="E656">
        <v>15</v>
      </c>
      <c r="F656">
        <v>2.1428571428571428</v>
      </c>
      <c r="G656">
        <v>2.2527629684953681</v>
      </c>
      <c r="H656">
        <v>34</v>
      </c>
      <c r="I656">
        <v>7</v>
      </c>
    </row>
    <row r="657" spans="1:9" x14ac:dyDescent="0.3">
      <c r="A657" t="s">
        <v>567</v>
      </c>
      <c r="B657" t="s">
        <v>568</v>
      </c>
      <c r="C657">
        <v>6.5561516927621147E-2</v>
      </c>
      <c r="D657">
        <v>1.639037923190529E-2</v>
      </c>
      <c r="E657">
        <v>106</v>
      </c>
      <c r="F657">
        <v>26.5</v>
      </c>
      <c r="G657">
        <v>2.7993066748634381</v>
      </c>
      <c r="H657">
        <v>21</v>
      </c>
      <c r="I657">
        <v>4</v>
      </c>
    </row>
    <row r="658" spans="1:9" x14ac:dyDescent="0.3">
      <c r="A658" t="s">
        <v>1483</v>
      </c>
      <c r="B658" t="s">
        <v>1484</v>
      </c>
      <c r="C658">
        <v>6.5533321080723128E-2</v>
      </c>
      <c r="D658">
        <v>5.9575746437021022E-3</v>
      </c>
      <c r="E658">
        <v>59</v>
      </c>
      <c r="F658">
        <v>5.3636363636363633</v>
      </c>
      <c r="G658">
        <v>1.495899973549315</v>
      </c>
      <c r="H658">
        <v>80</v>
      </c>
      <c r="I658">
        <v>11</v>
      </c>
    </row>
    <row r="659" spans="1:9" x14ac:dyDescent="0.3">
      <c r="A659" t="s">
        <v>1750</v>
      </c>
      <c r="B659" t="s">
        <v>1751</v>
      </c>
      <c r="C659">
        <v>6.5517763149956137E-2</v>
      </c>
      <c r="D659">
        <v>1.091962719165936E-2</v>
      </c>
      <c r="E659">
        <v>81</v>
      </c>
      <c r="F659">
        <v>13.5</v>
      </c>
      <c r="G659">
        <v>1.656242623624494</v>
      </c>
      <c r="H659">
        <v>68</v>
      </c>
      <c r="I659">
        <v>6</v>
      </c>
    </row>
    <row r="660" spans="1:9" x14ac:dyDescent="0.3">
      <c r="A660" t="s">
        <v>1910</v>
      </c>
      <c r="B660" t="s">
        <v>1911</v>
      </c>
      <c r="C660">
        <v>6.5517605486769326E-2</v>
      </c>
      <c r="D660">
        <v>1.6379401371692331E-2</v>
      </c>
      <c r="E660">
        <v>42</v>
      </c>
      <c r="F660">
        <v>10.5</v>
      </c>
      <c r="G660">
        <v>2.456361923736607</v>
      </c>
      <c r="H660">
        <v>30</v>
      </c>
      <c r="I660">
        <v>4</v>
      </c>
    </row>
    <row r="661" spans="1:9" x14ac:dyDescent="0.3">
      <c r="A661" t="s">
        <v>3873</v>
      </c>
      <c r="B661" t="s">
        <v>3874</v>
      </c>
      <c r="C661">
        <v>6.5277312303212404E-2</v>
      </c>
      <c r="D661">
        <v>3.2638656151606202E-2</v>
      </c>
      <c r="E661">
        <v>8</v>
      </c>
      <c r="F661">
        <v>4</v>
      </c>
      <c r="G661">
        <v>3.4054424784337529</v>
      </c>
      <c r="H661">
        <v>11</v>
      </c>
      <c r="I661">
        <v>2</v>
      </c>
    </row>
    <row r="662" spans="1:9" x14ac:dyDescent="0.3">
      <c r="A662" t="s">
        <v>1155</v>
      </c>
      <c r="B662" t="s">
        <v>1156</v>
      </c>
      <c r="C662">
        <v>6.5267664130965283E-2</v>
      </c>
      <c r="D662">
        <v>5.9334240119059351E-3</v>
      </c>
      <c r="E662">
        <v>104</v>
      </c>
      <c r="F662">
        <v>9.454545454545455</v>
      </c>
      <c r="G662">
        <v>1.226910034109687</v>
      </c>
      <c r="H662">
        <v>105</v>
      </c>
      <c r="I662">
        <v>11</v>
      </c>
    </row>
    <row r="663" spans="1:9" x14ac:dyDescent="0.3">
      <c r="A663" t="s">
        <v>7776</v>
      </c>
      <c r="B663" t="s">
        <v>7777</v>
      </c>
      <c r="C663">
        <v>6.5251794046687378E-2</v>
      </c>
      <c r="D663">
        <v>1.6312948511671841E-2</v>
      </c>
      <c r="E663">
        <v>18</v>
      </c>
      <c r="F663">
        <v>4.5</v>
      </c>
      <c r="G663">
        <v>1.920057214669632</v>
      </c>
      <c r="H663">
        <v>52</v>
      </c>
      <c r="I663">
        <v>4</v>
      </c>
    </row>
    <row r="664" spans="1:9" x14ac:dyDescent="0.3">
      <c r="A664" t="s">
        <v>1035</v>
      </c>
      <c r="B664" t="s">
        <v>1036</v>
      </c>
      <c r="C664">
        <v>6.5095354480541948E-2</v>
      </c>
      <c r="D664">
        <v>1.084922574675699E-2</v>
      </c>
      <c r="E664">
        <v>86</v>
      </c>
      <c r="F664">
        <v>14.33333333333333</v>
      </c>
      <c r="G664">
        <v>2.0836866384514341</v>
      </c>
      <c r="H664">
        <v>44</v>
      </c>
      <c r="I664">
        <v>6</v>
      </c>
    </row>
    <row r="665" spans="1:9" x14ac:dyDescent="0.3">
      <c r="A665" t="s">
        <v>1564</v>
      </c>
      <c r="B665" t="s">
        <v>1565</v>
      </c>
      <c r="C665">
        <v>6.5064947063744577E-2</v>
      </c>
      <c r="D665">
        <v>1.084415784395743E-2</v>
      </c>
      <c r="E665">
        <v>83</v>
      </c>
      <c r="F665">
        <v>13.83333333333333</v>
      </c>
      <c r="G665">
        <v>1.7006943861953281</v>
      </c>
      <c r="H665">
        <v>65</v>
      </c>
      <c r="I665">
        <v>6</v>
      </c>
    </row>
    <row r="666" spans="1:9" x14ac:dyDescent="0.3">
      <c r="A666" t="s">
        <v>1902</v>
      </c>
      <c r="B666" t="s">
        <v>1903</v>
      </c>
      <c r="C666">
        <v>6.495548392533286E-2</v>
      </c>
      <c r="D666">
        <v>6.4955483925332857E-3</v>
      </c>
      <c r="E666">
        <v>57</v>
      </c>
      <c r="F666">
        <v>5.7</v>
      </c>
      <c r="G666">
        <v>1.3577496350684981</v>
      </c>
      <c r="H666">
        <v>91</v>
      </c>
      <c r="I666">
        <v>10</v>
      </c>
    </row>
    <row r="667" spans="1:9" x14ac:dyDescent="0.3">
      <c r="A667" t="s">
        <v>3575</v>
      </c>
      <c r="B667" t="s">
        <v>3576</v>
      </c>
      <c r="C667">
        <v>6.4945621662114025E-2</v>
      </c>
      <c r="D667">
        <v>2.1648540554038011E-2</v>
      </c>
      <c r="E667">
        <v>12</v>
      </c>
      <c r="F667">
        <v>4</v>
      </c>
      <c r="G667">
        <v>2.8946168546677629</v>
      </c>
      <c r="H667">
        <v>17</v>
      </c>
      <c r="I667">
        <v>3</v>
      </c>
    </row>
    <row r="668" spans="1:9" x14ac:dyDescent="0.3">
      <c r="A668" t="s">
        <v>1959</v>
      </c>
      <c r="B668" t="s">
        <v>1960</v>
      </c>
      <c r="C668">
        <v>6.4897278423829724E-2</v>
      </c>
      <c r="D668">
        <v>7.2108087137588584E-3</v>
      </c>
      <c r="E668">
        <v>51</v>
      </c>
      <c r="F668">
        <v>5.666666666666667</v>
      </c>
      <c r="G668">
        <v>1.520901275754732</v>
      </c>
      <c r="H668">
        <v>76</v>
      </c>
      <c r="I668">
        <v>9</v>
      </c>
    </row>
    <row r="669" spans="1:9" x14ac:dyDescent="0.3">
      <c r="A669" t="s">
        <v>3850</v>
      </c>
      <c r="B669" t="s">
        <v>3851</v>
      </c>
      <c r="C669">
        <v>6.4834428737168007E-2</v>
      </c>
      <c r="D669">
        <v>2.1611476245722669E-2</v>
      </c>
      <c r="E669">
        <v>18</v>
      </c>
      <c r="F669">
        <v>6</v>
      </c>
      <c r="G669">
        <v>2.4891517465595991</v>
      </c>
      <c r="H669">
        <v>28</v>
      </c>
      <c r="I669">
        <v>3</v>
      </c>
    </row>
    <row r="670" spans="1:9" x14ac:dyDescent="0.3">
      <c r="A670" t="s">
        <v>1867</v>
      </c>
      <c r="B670" t="s">
        <v>1868</v>
      </c>
      <c r="C670">
        <v>6.4672429068240431E-2</v>
      </c>
      <c r="D670">
        <v>8.0840536335300538E-3</v>
      </c>
      <c r="E670">
        <v>61</v>
      </c>
      <c r="F670">
        <v>7.625</v>
      </c>
      <c r="G670">
        <v>1.5596157879354231</v>
      </c>
      <c r="H670">
        <v>75</v>
      </c>
      <c r="I670">
        <v>8</v>
      </c>
    </row>
    <row r="671" spans="1:9" x14ac:dyDescent="0.3">
      <c r="A671" t="s">
        <v>7957</v>
      </c>
      <c r="B671" t="s">
        <v>7958</v>
      </c>
      <c r="C671">
        <v>6.4579135150031761E-2</v>
      </c>
      <c r="D671">
        <v>6.4579135150031761E-2</v>
      </c>
      <c r="E671">
        <v>15</v>
      </c>
      <c r="F671">
        <v>15</v>
      </c>
      <c r="G671">
        <v>3.325399770760217</v>
      </c>
      <c r="H671">
        <v>12</v>
      </c>
      <c r="I671">
        <v>1</v>
      </c>
    </row>
    <row r="672" spans="1:9" x14ac:dyDescent="0.3">
      <c r="A672" t="s">
        <v>7592</v>
      </c>
      <c r="B672" t="s">
        <v>7592</v>
      </c>
      <c r="C672">
        <v>6.4540885208719367E-2</v>
      </c>
      <c r="D672">
        <v>1.6135221302179838E-2</v>
      </c>
      <c r="E672">
        <v>11</v>
      </c>
      <c r="F672">
        <v>2.75</v>
      </c>
      <c r="G672">
        <v>2.4891517465595991</v>
      </c>
      <c r="H672">
        <v>29</v>
      </c>
      <c r="I672">
        <v>4</v>
      </c>
    </row>
    <row r="673" spans="1:9" x14ac:dyDescent="0.3">
      <c r="A673" t="s">
        <v>1055</v>
      </c>
      <c r="B673" t="s">
        <v>1056</v>
      </c>
      <c r="C673">
        <v>6.4433789365739236E-2</v>
      </c>
      <c r="D673">
        <v>8.0542236707174045E-3</v>
      </c>
      <c r="E673">
        <v>85</v>
      </c>
      <c r="F673">
        <v>10.625</v>
      </c>
      <c r="G673">
        <v>1.7472144018302209</v>
      </c>
      <c r="H673">
        <v>61</v>
      </c>
      <c r="I673">
        <v>8</v>
      </c>
    </row>
    <row r="674" spans="1:9" x14ac:dyDescent="0.3">
      <c r="A674" t="s">
        <v>3319</v>
      </c>
      <c r="B674" t="s">
        <v>3320</v>
      </c>
      <c r="C674">
        <v>6.4352671123443936E-2</v>
      </c>
      <c r="D674">
        <v>9.1932387319205618E-3</v>
      </c>
      <c r="E674">
        <v>34</v>
      </c>
      <c r="F674">
        <v>4.8571428571428568</v>
      </c>
      <c r="G674">
        <v>1.483629880957501</v>
      </c>
      <c r="H674">
        <v>81</v>
      </c>
      <c r="I674">
        <v>7</v>
      </c>
    </row>
    <row r="675" spans="1:9" x14ac:dyDescent="0.3">
      <c r="A675" t="s">
        <v>1677</v>
      </c>
      <c r="B675" t="s">
        <v>1678</v>
      </c>
      <c r="C675">
        <v>6.4265883193284773E-2</v>
      </c>
      <c r="D675">
        <v>7.1406536881427523E-3</v>
      </c>
      <c r="E675">
        <v>67</v>
      </c>
      <c r="F675">
        <v>7.4444444444444446</v>
      </c>
      <c r="G675">
        <v>1.4595323293784399</v>
      </c>
      <c r="H675">
        <v>82</v>
      </c>
      <c r="I675">
        <v>9</v>
      </c>
    </row>
    <row r="676" spans="1:9" x14ac:dyDescent="0.3">
      <c r="A676" t="s">
        <v>2239</v>
      </c>
      <c r="B676" t="s">
        <v>2240</v>
      </c>
      <c r="C676">
        <v>6.4139713611409813E-2</v>
      </c>
      <c r="D676">
        <v>7.1266348457122014E-3</v>
      </c>
      <c r="E676">
        <v>39</v>
      </c>
      <c r="F676">
        <v>4.333333333333333</v>
      </c>
      <c r="G676">
        <v>1.641853886172395</v>
      </c>
      <c r="H676">
        <v>69</v>
      </c>
      <c r="I676">
        <v>9</v>
      </c>
    </row>
    <row r="677" spans="1:9" x14ac:dyDescent="0.3">
      <c r="A677" t="s">
        <v>787</v>
      </c>
      <c r="B677" t="s">
        <v>788</v>
      </c>
      <c r="C677">
        <v>6.4111255820973073E-2</v>
      </c>
      <c r="D677">
        <v>7.1234728689970094E-3</v>
      </c>
      <c r="E677">
        <v>150</v>
      </c>
      <c r="F677">
        <v>16.666666666666671</v>
      </c>
      <c r="G677">
        <v>1.42444100956717</v>
      </c>
      <c r="H677">
        <v>85</v>
      </c>
      <c r="I677">
        <v>9</v>
      </c>
    </row>
    <row r="678" spans="1:9" x14ac:dyDescent="0.3">
      <c r="A678" t="s">
        <v>2435</v>
      </c>
      <c r="B678" t="s">
        <v>2436</v>
      </c>
      <c r="C678">
        <v>6.3833496651165944E-2</v>
      </c>
      <c r="D678">
        <v>9.1190709501665634E-3</v>
      </c>
      <c r="E678">
        <v>21</v>
      </c>
      <c r="F678">
        <v>3</v>
      </c>
      <c r="G678">
        <v>2.2527629684953681</v>
      </c>
      <c r="H678">
        <v>37</v>
      </c>
      <c r="I678">
        <v>7</v>
      </c>
    </row>
    <row r="679" spans="1:9" x14ac:dyDescent="0.3">
      <c r="A679" t="s">
        <v>2380</v>
      </c>
      <c r="B679" t="s">
        <v>2380</v>
      </c>
      <c r="C679">
        <v>6.3688654414847487E-2</v>
      </c>
      <c r="D679">
        <v>2.1229551471615829E-2</v>
      </c>
      <c r="E679">
        <v>5</v>
      </c>
      <c r="F679">
        <v>1.666666666666667</v>
      </c>
      <c r="G679">
        <v>4.0985896589936992</v>
      </c>
      <c r="H679">
        <v>4</v>
      </c>
      <c r="I679">
        <v>3</v>
      </c>
    </row>
    <row r="680" spans="1:9" x14ac:dyDescent="0.3">
      <c r="A680" t="s">
        <v>1004</v>
      </c>
      <c r="B680" t="s">
        <v>1005</v>
      </c>
      <c r="C680">
        <v>6.3615030847798168E-2</v>
      </c>
      <c r="D680">
        <v>9.0878615496854526E-3</v>
      </c>
      <c r="E680">
        <v>93</v>
      </c>
      <c r="F680">
        <v>13.28571428571429</v>
      </c>
      <c r="G680">
        <v>1.864997437486605</v>
      </c>
      <c r="H680">
        <v>55</v>
      </c>
      <c r="I680">
        <v>7</v>
      </c>
    </row>
    <row r="681" spans="1:9" x14ac:dyDescent="0.3">
      <c r="A681" t="s">
        <v>3295</v>
      </c>
      <c r="B681" t="s">
        <v>3296</v>
      </c>
      <c r="C681">
        <v>6.3526655748848151E-2</v>
      </c>
      <c r="D681">
        <v>9.0752365355497352E-3</v>
      </c>
      <c r="E681">
        <v>34</v>
      </c>
      <c r="F681">
        <v>4.8571428571428568</v>
      </c>
      <c r="G681">
        <v>1.5083224935478721</v>
      </c>
      <c r="H681">
        <v>79</v>
      </c>
      <c r="I681">
        <v>7</v>
      </c>
    </row>
    <row r="682" spans="1:9" x14ac:dyDescent="0.3">
      <c r="A682" t="s">
        <v>698</v>
      </c>
      <c r="B682" t="s">
        <v>699</v>
      </c>
      <c r="C682">
        <v>6.3510725111987326E-2</v>
      </c>
      <c r="D682">
        <v>1.5877681277996832E-2</v>
      </c>
      <c r="E682">
        <v>94</v>
      </c>
      <c r="F682">
        <v>23.5</v>
      </c>
      <c r="G682">
        <v>2.5581446180465499</v>
      </c>
      <c r="H682">
        <v>27</v>
      </c>
      <c r="I682">
        <v>4</v>
      </c>
    </row>
    <row r="683" spans="1:9" x14ac:dyDescent="0.3">
      <c r="A683" t="s">
        <v>1182</v>
      </c>
      <c r="B683" t="s">
        <v>1183</v>
      </c>
      <c r="C683">
        <v>6.3462858370578218E-2</v>
      </c>
      <c r="D683">
        <v>1.057714306176304E-2</v>
      </c>
      <c r="E683">
        <v>107</v>
      </c>
      <c r="F683">
        <v>17.833333333333329</v>
      </c>
      <c r="G683">
        <v>1.763214743176662</v>
      </c>
      <c r="H683">
        <v>61</v>
      </c>
      <c r="I683">
        <v>6</v>
      </c>
    </row>
    <row r="684" spans="1:9" x14ac:dyDescent="0.3">
      <c r="A684" t="s">
        <v>3789</v>
      </c>
      <c r="B684" t="s">
        <v>3790</v>
      </c>
      <c r="C684">
        <v>6.3000742719351827E-2</v>
      </c>
      <c r="D684">
        <v>1.0500123786558639E-2</v>
      </c>
      <c r="E684">
        <v>16</v>
      </c>
      <c r="F684">
        <v>2.666666666666667</v>
      </c>
      <c r="G684">
        <v>2.0402015265116948</v>
      </c>
      <c r="H684">
        <v>46</v>
      </c>
      <c r="I684">
        <v>6</v>
      </c>
    </row>
    <row r="685" spans="1:9" x14ac:dyDescent="0.3">
      <c r="A685" t="s">
        <v>3717</v>
      </c>
      <c r="B685" t="s">
        <v>3717</v>
      </c>
      <c r="C685">
        <v>6.277675075925615E-2</v>
      </c>
      <c r="D685">
        <v>1.046279179320936E-2</v>
      </c>
      <c r="E685">
        <v>16</v>
      </c>
      <c r="F685">
        <v>2.666666666666667</v>
      </c>
      <c r="G685">
        <v>2.0402015265116948</v>
      </c>
      <c r="H685">
        <v>46</v>
      </c>
      <c r="I685">
        <v>6</v>
      </c>
    </row>
    <row r="686" spans="1:9" x14ac:dyDescent="0.3">
      <c r="A686" t="s">
        <v>1766</v>
      </c>
      <c r="B686" t="s">
        <v>1767</v>
      </c>
      <c r="C686">
        <v>6.2752182874637435E-2</v>
      </c>
      <c r="D686">
        <v>5.7047438976943121E-3</v>
      </c>
      <c r="E686">
        <v>64</v>
      </c>
      <c r="F686">
        <v>5.8181818181818183</v>
      </c>
      <c r="G686">
        <v>1.3470543459517501</v>
      </c>
      <c r="H686">
        <v>91</v>
      </c>
      <c r="I686">
        <v>11</v>
      </c>
    </row>
    <row r="687" spans="1:9" x14ac:dyDescent="0.3">
      <c r="A687" t="s">
        <v>1843</v>
      </c>
      <c r="B687" t="s">
        <v>1844</v>
      </c>
      <c r="C687">
        <v>6.2747327775623626E-2</v>
      </c>
      <c r="D687">
        <v>6.971925308402625E-3</v>
      </c>
      <c r="E687">
        <v>48</v>
      </c>
      <c r="F687">
        <v>5.333333333333333</v>
      </c>
      <c r="G687">
        <v>1.7006943861953281</v>
      </c>
      <c r="H687">
        <v>65</v>
      </c>
      <c r="I687">
        <v>9</v>
      </c>
    </row>
    <row r="688" spans="1:9" x14ac:dyDescent="0.3">
      <c r="A688" t="s">
        <v>3292</v>
      </c>
      <c r="B688" t="s">
        <v>3293</v>
      </c>
      <c r="C688">
        <v>6.2741212117888065E-2</v>
      </c>
      <c r="D688">
        <v>3.1370606058944032E-2</v>
      </c>
      <c r="E688">
        <v>17</v>
      </c>
      <c r="F688">
        <v>8.5</v>
      </c>
      <c r="G688">
        <v>3.1822989271195441</v>
      </c>
      <c r="H688">
        <v>14</v>
      </c>
      <c r="I688">
        <v>2</v>
      </c>
    </row>
    <row r="689" spans="1:9" x14ac:dyDescent="0.3">
      <c r="A689" t="s">
        <v>577</v>
      </c>
      <c r="B689" t="s">
        <v>578</v>
      </c>
      <c r="C689">
        <v>6.2683186029420551E-2</v>
      </c>
      <c r="D689">
        <v>3.1341593014710283E-2</v>
      </c>
      <c r="E689">
        <v>54</v>
      </c>
      <c r="F689">
        <v>27</v>
      </c>
      <c r="G689">
        <v>3.693124550885535</v>
      </c>
      <c r="H689">
        <v>8</v>
      </c>
      <c r="I689">
        <v>2</v>
      </c>
    </row>
    <row r="690" spans="1:9" x14ac:dyDescent="0.3">
      <c r="A690" t="s">
        <v>7529</v>
      </c>
      <c r="B690" t="s">
        <v>7529</v>
      </c>
      <c r="C690">
        <v>6.2598439805168785E-2</v>
      </c>
      <c r="D690">
        <v>6.2598439805168785E-2</v>
      </c>
      <c r="E690">
        <v>10</v>
      </c>
      <c r="F690">
        <v>10</v>
      </c>
      <c r="G690">
        <v>3.693124550885535</v>
      </c>
      <c r="H690">
        <v>8</v>
      </c>
      <c r="I690">
        <v>1</v>
      </c>
    </row>
    <row r="691" spans="1:9" x14ac:dyDescent="0.3">
      <c r="A691" t="s">
        <v>2136</v>
      </c>
      <c r="B691" t="s">
        <v>2137</v>
      </c>
      <c r="C691">
        <v>6.2561341535540285E-2</v>
      </c>
      <c r="D691">
        <v>7.8201676919425357E-3</v>
      </c>
      <c r="E691">
        <v>51</v>
      </c>
      <c r="F691">
        <v>6.375</v>
      </c>
      <c r="G691">
        <v>1.586284035017584</v>
      </c>
      <c r="H691">
        <v>73</v>
      </c>
      <c r="I691">
        <v>8</v>
      </c>
    </row>
    <row r="692" spans="1:9" x14ac:dyDescent="0.3">
      <c r="A692" t="s">
        <v>2538</v>
      </c>
      <c r="B692" t="s">
        <v>2538</v>
      </c>
      <c r="C692">
        <v>6.2516904502453868E-2</v>
      </c>
      <c r="D692">
        <v>8.93098635749341E-3</v>
      </c>
      <c r="E692">
        <v>34</v>
      </c>
      <c r="F692">
        <v>4.8571428571428568</v>
      </c>
      <c r="G692">
        <v>1.812811684316034</v>
      </c>
      <c r="H692">
        <v>58</v>
      </c>
      <c r="I692">
        <v>7</v>
      </c>
    </row>
    <row r="693" spans="1:9" x14ac:dyDescent="0.3">
      <c r="A693" t="s">
        <v>1888</v>
      </c>
      <c r="B693" t="s">
        <v>1889</v>
      </c>
      <c r="C693">
        <v>6.2515818977688403E-2</v>
      </c>
      <c r="D693">
        <v>2.0838606325896139E-2</v>
      </c>
      <c r="E693">
        <v>69</v>
      </c>
      <c r="F693">
        <v>23</v>
      </c>
      <c r="G693">
        <v>2.3350010667323402</v>
      </c>
      <c r="H693">
        <v>34</v>
      </c>
      <c r="I693">
        <v>3</v>
      </c>
    </row>
    <row r="694" spans="1:9" x14ac:dyDescent="0.3">
      <c r="A694" t="s">
        <v>1203</v>
      </c>
      <c r="B694" t="s">
        <v>1204</v>
      </c>
      <c r="C694">
        <v>6.2511289718347227E-2</v>
      </c>
      <c r="D694">
        <v>2.0837096572782411E-2</v>
      </c>
      <c r="E694">
        <v>6</v>
      </c>
      <c r="F694">
        <v>2</v>
      </c>
      <c r="G694">
        <v>4.2809112157876541</v>
      </c>
      <c r="H694">
        <v>4</v>
      </c>
      <c r="I694">
        <v>3</v>
      </c>
    </row>
    <row r="695" spans="1:9" x14ac:dyDescent="0.3">
      <c r="A695" t="s">
        <v>2616</v>
      </c>
      <c r="B695" t="s">
        <v>2617</v>
      </c>
      <c r="C695">
        <v>6.2506217140709433E-2</v>
      </c>
      <c r="D695">
        <v>6.2506217140709433E-2</v>
      </c>
      <c r="E695">
        <v>4</v>
      </c>
      <c r="F695">
        <v>4</v>
      </c>
      <c r="G695">
        <v>4.7917368395536446</v>
      </c>
      <c r="H695">
        <v>2</v>
      </c>
      <c r="I695">
        <v>1</v>
      </c>
    </row>
    <row r="696" spans="1:9" x14ac:dyDescent="0.3">
      <c r="A696" t="s">
        <v>1277</v>
      </c>
      <c r="B696" t="s">
        <v>1278</v>
      </c>
      <c r="C696">
        <v>6.2407214284048523E-2</v>
      </c>
      <c r="D696">
        <v>5.6733831167316839E-3</v>
      </c>
      <c r="E696">
        <v>95</v>
      </c>
      <c r="F696">
        <v>8.6363636363636367</v>
      </c>
      <c r="G696">
        <v>1.19900124599261</v>
      </c>
      <c r="H696">
        <v>108</v>
      </c>
      <c r="I696">
        <v>11</v>
      </c>
    </row>
    <row r="697" spans="1:9" x14ac:dyDescent="0.3">
      <c r="A697" t="s">
        <v>890</v>
      </c>
      <c r="B697" t="s">
        <v>891</v>
      </c>
      <c r="C697">
        <v>6.2400762734634692E-2</v>
      </c>
      <c r="D697">
        <v>1.040012712243911E-2</v>
      </c>
      <c r="E697">
        <v>44</v>
      </c>
      <c r="F697">
        <v>7.333333333333333</v>
      </c>
      <c r="G697">
        <v>2.6714733033535532</v>
      </c>
      <c r="H697">
        <v>24</v>
      </c>
      <c r="I697">
        <v>6</v>
      </c>
    </row>
    <row r="698" spans="1:9" x14ac:dyDescent="0.3">
      <c r="A698" t="s">
        <v>898</v>
      </c>
      <c r="B698" t="s">
        <v>899</v>
      </c>
      <c r="C698">
        <v>6.2213240895516823E-2</v>
      </c>
      <c r="D698">
        <v>6.9125823217240914E-3</v>
      </c>
      <c r="E698">
        <v>153</v>
      </c>
      <c r="F698">
        <v>17</v>
      </c>
      <c r="G698">
        <v>1.2851789422336619</v>
      </c>
      <c r="H698">
        <v>99</v>
      </c>
      <c r="I698">
        <v>9</v>
      </c>
    </row>
    <row r="699" spans="1:9" x14ac:dyDescent="0.3">
      <c r="A699" t="s">
        <v>1548</v>
      </c>
      <c r="B699" t="s">
        <v>1549</v>
      </c>
      <c r="C699">
        <v>6.2189878813518631E-2</v>
      </c>
      <c r="D699">
        <v>6.9099865348354033E-3</v>
      </c>
      <c r="E699">
        <v>56</v>
      </c>
      <c r="F699">
        <v>6.2222222222222223</v>
      </c>
      <c r="G699">
        <v>1.7006943861953281</v>
      </c>
      <c r="H699">
        <v>65</v>
      </c>
      <c r="I699">
        <v>9</v>
      </c>
    </row>
    <row r="700" spans="1:9" x14ac:dyDescent="0.3">
      <c r="A700" t="s">
        <v>240</v>
      </c>
      <c r="B700" t="s">
        <v>241</v>
      </c>
      <c r="C700">
        <v>6.2132802456139169E-2</v>
      </c>
      <c r="D700">
        <v>1.5533200614034791E-2</v>
      </c>
      <c r="E700">
        <v>129</v>
      </c>
      <c r="F700">
        <v>32.25</v>
      </c>
      <c r="G700">
        <v>2.9999773703255892</v>
      </c>
      <c r="H700">
        <v>17</v>
      </c>
      <c r="I700">
        <v>4</v>
      </c>
    </row>
    <row r="701" spans="1:9" x14ac:dyDescent="0.3">
      <c r="A701" t="s">
        <v>2359</v>
      </c>
      <c r="B701" t="s">
        <v>2359</v>
      </c>
      <c r="C701">
        <v>6.2119308458949897E-2</v>
      </c>
      <c r="D701">
        <v>6.2119308458949897E-2</v>
      </c>
      <c r="E701">
        <v>5</v>
      </c>
      <c r="F701">
        <v>5</v>
      </c>
      <c r="G701">
        <v>4.7917368395536446</v>
      </c>
      <c r="H701">
        <v>2</v>
      </c>
      <c r="I701">
        <v>1</v>
      </c>
    </row>
    <row r="702" spans="1:9" x14ac:dyDescent="0.3">
      <c r="A702" t="s">
        <v>1806</v>
      </c>
      <c r="B702" t="s">
        <v>1807</v>
      </c>
      <c r="C702">
        <v>6.2105421420360241E-2</v>
      </c>
      <c r="D702">
        <v>6.2105421420360239E-3</v>
      </c>
      <c r="E702">
        <v>71</v>
      </c>
      <c r="F702">
        <v>7.1</v>
      </c>
      <c r="G702">
        <v>1.23638877806423</v>
      </c>
      <c r="H702">
        <v>104</v>
      </c>
      <c r="I702">
        <v>10</v>
      </c>
    </row>
    <row r="703" spans="1:9" x14ac:dyDescent="0.3">
      <c r="A703" t="s">
        <v>9213</v>
      </c>
      <c r="B703" t="s">
        <v>9213</v>
      </c>
      <c r="C703">
        <v>6.1983676344844453E-2</v>
      </c>
      <c r="D703">
        <v>1.033061272414074E-2</v>
      </c>
      <c r="E703">
        <v>6</v>
      </c>
      <c r="F703">
        <v>1</v>
      </c>
      <c r="G703">
        <v>1.829906117675334</v>
      </c>
      <c r="H703">
        <v>31</v>
      </c>
      <c r="I703">
        <v>6</v>
      </c>
    </row>
    <row r="704" spans="1:9" x14ac:dyDescent="0.3">
      <c r="A704" t="s">
        <v>268</v>
      </c>
      <c r="B704" t="s">
        <v>268</v>
      </c>
      <c r="C704">
        <v>6.1980090129136162E-2</v>
      </c>
      <c r="D704">
        <v>1.549502253228404E-2</v>
      </c>
      <c r="E704">
        <v>84</v>
      </c>
      <c r="F704">
        <v>21</v>
      </c>
      <c r="G704">
        <v>3.325399770760217</v>
      </c>
      <c r="H704">
        <v>12</v>
      </c>
      <c r="I704">
        <v>4</v>
      </c>
    </row>
    <row r="705" spans="1:9" x14ac:dyDescent="0.3">
      <c r="A705" t="s">
        <v>2319</v>
      </c>
      <c r="B705" t="s">
        <v>2320</v>
      </c>
      <c r="C705">
        <v>6.1631243508442998E-2</v>
      </c>
      <c r="D705">
        <v>8.804463358349E-3</v>
      </c>
      <c r="E705">
        <v>63</v>
      </c>
      <c r="F705">
        <v>9</v>
      </c>
      <c r="G705">
        <v>1.379489621704904</v>
      </c>
      <c r="H705">
        <v>90</v>
      </c>
      <c r="I705">
        <v>7</v>
      </c>
    </row>
    <row r="706" spans="1:9" x14ac:dyDescent="0.3">
      <c r="A706" t="s">
        <v>9122</v>
      </c>
      <c r="B706" t="s">
        <v>9123</v>
      </c>
      <c r="C706">
        <v>6.1546932280863477E-2</v>
      </c>
      <c r="D706">
        <v>3.0773466140431738E-2</v>
      </c>
      <c r="E706">
        <v>13</v>
      </c>
      <c r="F706">
        <v>6.5</v>
      </c>
      <c r="G706">
        <v>2.4891517465595991</v>
      </c>
      <c r="H706">
        <v>29</v>
      </c>
      <c r="I706">
        <v>2</v>
      </c>
    </row>
    <row r="707" spans="1:9" x14ac:dyDescent="0.3">
      <c r="A707" t="s">
        <v>1900</v>
      </c>
      <c r="B707" t="s">
        <v>1901</v>
      </c>
      <c r="C707">
        <v>6.1542979408177753E-2</v>
      </c>
      <c r="D707">
        <v>1.230859588163555E-2</v>
      </c>
      <c r="E707">
        <v>15</v>
      </c>
      <c r="F707">
        <v>3</v>
      </c>
      <c r="G707">
        <v>3.117760405981973</v>
      </c>
      <c r="H707">
        <v>15</v>
      </c>
      <c r="I707">
        <v>5</v>
      </c>
    </row>
    <row r="708" spans="1:9" x14ac:dyDescent="0.3">
      <c r="A708" t="s">
        <v>872</v>
      </c>
      <c r="B708" t="s">
        <v>873</v>
      </c>
      <c r="C708">
        <v>6.1530760687467982E-2</v>
      </c>
      <c r="D708">
        <v>8.7901086696382837E-3</v>
      </c>
      <c r="E708">
        <v>131</v>
      </c>
      <c r="F708">
        <v>18.714285714285719</v>
      </c>
      <c r="G708">
        <v>1.715961858326116</v>
      </c>
      <c r="H708">
        <v>64</v>
      </c>
      <c r="I708">
        <v>7</v>
      </c>
    </row>
    <row r="709" spans="1:9" x14ac:dyDescent="0.3">
      <c r="A709" t="s">
        <v>3886</v>
      </c>
      <c r="B709" t="s">
        <v>3887</v>
      </c>
      <c r="C709">
        <v>6.135614034774077E-2</v>
      </c>
      <c r="D709">
        <v>8.7651629068201103E-3</v>
      </c>
      <c r="E709">
        <v>20</v>
      </c>
      <c r="F709">
        <v>2.8571428571428572</v>
      </c>
      <c r="G709">
        <v>1.586284035017584</v>
      </c>
      <c r="H709">
        <v>73</v>
      </c>
      <c r="I709">
        <v>7</v>
      </c>
    </row>
    <row r="710" spans="1:9" x14ac:dyDescent="0.3">
      <c r="A710" t="s">
        <v>1492</v>
      </c>
      <c r="B710" t="s">
        <v>1493</v>
      </c>
      <c r="C710">
        <v>6.1344107940861058E-2</v>
      </c>
      <c r="D710">
        <v>7.6680134926076331E-3</v>
      </c>
      <c r="E710">
        <v>59</v>
      </c>
      <c r="F710">
        <v>7.375</v>
      </c>
      <c r="G710">
        <v>1.812811684316034</v>
      </c>
      <c r="H710">
        <v>58</v>
      </c>
      <c r="I710">
        <v>8</v>
      </c>
    </row>
    <row r="711" spans="1:9" x14ac:dyDescent="0.3">
      <c r="A711" t="s">
        <v>1580</v>
      </c>
      <c r="B711" t="s">
        <v>1581</v>
      </c>
      <c r="C711">
        <v>6.129146922740604E-2</v>
      </c>
      <c r="D711">
        <v>1.2258293845481209E-2</v>
      </c>
      <c r="E711">
        <v>64</v>
      </c>
      <c r="F711">
        <v>12.8</v>
      </c>
      <c r="G711">
        <v>2.1291490125281909</v>
      </c>
      <c r="H711">
        <v>42</v>
      </c>
      <c r="I711">
        <v>5</v>
      </c>
    </row>
    <row r="712" spans="1:9" x14ac:dyDescent="0.3">
      <c r="A712" t="s">
        <v>10476</v>
      </c>
      <c r="B712" t="s">
        <v>10477</v>
      </c>
      <c r="C712">
        <v>6.1274809534593751E-2</v>
      </c>
      <c r="D712">
        <v>8.7535442192276779E-3</v>
      </c>
      <c r="E712">
        <v>2</v>
      </c>
      <c r="F712">
        <v>0.2857142857142857</v>
      </c>
      <c r="G712">
        <v>1.599889687073363</v>
      </c>
      <c r="H712">
        <v>7</v>
      </c>
      <c r="I712">
        <v>7</v>
      </c>
    </row>
    <row r="713" spans="1:9" x14ac:dyDescent="0.3">
      <c r="A713" t="s">
        <v>260</v>
      </c>
      <c r="B713" t="s">
        <v>260</v>
      </c>
      <c r="C713">
        <v>6.1166164406273607E-2</v>
      </c>
      <c r="D713">
        <v>6.1166164406273607E-2</v>
      </c>
      <c r="E713">
        <v>167</v>
      </c>
      <c r="F713">
        <v>167</v>
      </c>
      <c r="G713">
        <v>3.9444389791664398</v>
      </c>
      <c r="H713">
        <v>6</v>
      </c>
      <c r="I713">
        <v>1</v>
      </c>
    </row>
    <row r="714" spans="1:9" x14ac:dyDescent="0.3">
      <c r="A714" t="s">
        <v>693</v>
      </c>
      <c r="B714" t="s">
        <v>693</v>
      </c>
      <c r="C714">
        <v>6.1135285596013632E-2</v>
      </c>
      <c r="D714">
        <v>7.641910699501704E-3</v>
      </c>
      <c r="E714">
        <v>94</v>
      </c>
      <c r="F714">
        <v>11.75</v>
      </c>
      <c r="G714">
        <v>2.0617077317326591</v>
      </c>
      <c r="H714">
        <v>44</v>
      </c>
      <c r="I714">
        <v>8</v>
      </c>
    </row>
    <row r="715" spans="1:9" x14ac:dyDescent="0.3">
      <c r="A715" t="s">
        <v>2159</v>
      </c>
      <c r="B715" t="s">
        <v>2159</v>
      </c>
      <c r="C715">
        <v>6.1099287146433277E-2</v>
      </c>
      <c r="D715">
        <v>5.0916072622027731E-3</v>
      </c>
      <c r="E715">
        <v>32</v>
      </c>
      <c r="F715">
        <v>2.666666666666667</v>
      </c>
      <c r="G715">
        <v>1.627669251180438</v>
      </c>
      <c r="H715">
        <v>70</v>
      </c>
      <c r="I715">
        <v>12</v>
      </c>
    </row>
    <row r="716" spans="1:9" x14ac:dyDescent="0.3">
      <c r="A716" t="s">
        <v>1170</v>
      </c>
      <c r="B716" t="s">
        <v>1171</v>
      </c>
      <c r="C716">
        <v>6.0964702775355727E-2</v>
      </c>
      <c r="D716">
        <v>1.2192940555071139E-2</v>
      </c>
      <c r="E716">
        <v>22</v>
      </c>
      <c r="F716">
        <v>4.4000000000000004</v>
      </c>
      <c r="G716">
        <v>3.057135784165538</v>
      </c>
      <c r="H716">
        <v>14</v>
      </c>
      <c r="I716">
        <v>5</v>
      </c>
    </row>
    <row r="717" spans="1:9" x14ac:dyDescent="0.3">
      <c r="A717" t="s">
        <v>1742</v>
      </c>
      <c r="B717" t="s">
        <v>1743</v>
      </c>
      <c r="C717">
        <v>6.0955683545429268E-2</v>
      </c>
      <c r="D717">
        <v>1.015928059090488E-2</v>
      </c>
      <c r="E717">
        <v>39</v>
      </c>
      <c r="F717">
        <v>6.5</v>
      </c>
      <c r="G717">
        <v>2.2794312155775289</v>
      </c>
      <c r="H717">
        <v>36</v>
      </c>
      <c r="I717">
        <v>6</v>
      </c>
    </row>
    <row r="718" spans="1:9" x14ac:dyDescent="0.3">
      <c r="A718" t="s">
        <v>2027</v>
      </c>
      <c r="B718" t="s">
        <v>2028</v>
      </c>
      <c r="C718">
        <v>6.0835498342416652E-2</v>
      </c>
      <c r="D718">
        <v>6.7594998158240719E-3</v>
      </c>
      <c r="E718">
        <v>57</v>
      </c>
      <c r="F718">
        <v>6.333333333333333</v>
      </c>
      <c r="G718">
        <v>1.379489621704904</v>
      </c>
      <c r="H718">
        <v>90</v>
      </c>
      <c r="I718">
        <v>9</v>
      </c>
    </row>
    <row r="719" spans="1:9" x14ac:dyDescent="0.3">
      <c r="A719" t="s">
        <v>1810</v>
      </c>
      <c r="B719" t="s">
        <v>1811</v>
      </c>
      <c r="C719">
        <v>6.0778343976903813E-2</v>
      </c>
      <c r="D719">
        <v>1.2155668795380759E-2</v>
      </c>
      <c r="E719">
        <v>33</v>
      </c>
      <c r="F719">
        <v>6.6</v>
      </c>
      <c r="G719">
        <v>2.4891517465595991</v>
      </c>
      <c r="H719">
        <v>29</v>
      </c>
      <c r="I719">
        <v>5</v>
      </c>
    </row>
    <row r="720" spans="1:9" x14ac:dyDescent="0.3">
      <c r="A720" t="s">
        <v>649</v>
      </c>
      <c r="B720" t="s">
        <v>2418</v>
      </c>
      <c r="C720">
        <v>6.068370330739796E-2</v>
      </c>
      <c r="D720">
        <v>5.5167003006725418E-3</v>
      </c>
      <c r="E720">
        <v>40</v>
      </c>
      <c r="F720">
        <v>3.6363636363636358</v>
      </c>
      <c r="G720">
        <v>1.2851789422336619</v>
      </c>
      <c r="H720">
        <v>98</v>
      </c>
      <c r="I720">
        <v>11</v>
      </c>
    </row>
    <row r="721" spans="1:9" x14ac:dyDescent="0.3">
      <c r="A721" t="s">
        <v>524</v>
      </c>
      <c r="B721" t="s">
        <v>525</v>
      </c>
      <c r="C721">
        <v>6.0577059894031671E-2</v>
      </c>
      <c r="D721">
        <v>7.5721324867539588E-3</v>
      </c>
      <c r="E721">
        <v>211</v>
      </c>
      <c r="F721">
        <v>26.375</v>
      </c>
      <c r="G721">
        <v>1.599889687073363</v>
      </c>
      <c r="H721">
        <v>71</v>
      </c>
      <c r="I721">
        <v>8</v>
      </c>
    </row>
    <row r="722" spans="1:9" x14ac:dyDescent="0.3">
      <c r="A722" t="s">
        <v>2134</v>
      </c>
      <c r="B722" t="s">
        <v>2135</v>
      </c>
      <c r="C722">
        <v>6.0515073183768898E-2</v>
      </c>
      <c r="D722">
        <v>8.6450104548241279E-3</v>
      </c>
      <c r="E722">
        <v>56</v>
      </c>
      <c r="F722">
        <v>8</v>
      </c>
      <c r="G722">
        <v>1.627669251180438</v>
      </c>
      <c r="H722">
        <v>70</v>
      </c>
      <c r="I722">
        <v>7</v>
      </c>
    </row>
    <row r="723" spans="1:9" x14ac:dyDescent="0.3">
      <c r="A723" t="s">
        <v>2317</v>
      </c>
      <c r="B723" t="s">
        <v>2318</v>
      </c>
      <c r="C723">
        <v>6.0376344675467812E-2</v>
      </c>
      <c r="D723">
        <v>6.0376344675467809E-3</v>
      </c>
      <c r="E723">
        <v>50</v>
      </c>
      <c r="F723">
        <v>5</v>
      </c>
      <c r="G723">
        <v>1.2556201399921181</v>
      </c>
      <c r="H723">
        <v>102</v>
      </c>
      <c r="I723">
        <v>10</v>
      </c>
    </row>
    <row r="724" spans="1:9" x14ac:dyDescent="0.3">
      <c r="A724" t="s">
        <v>2501</v>
      </c>
      <c r="B724" t="s">
        <v>2502</v>
      </c>
      <c r="C724">
        <v>6.0309851683928231E-2</v>
      </c>
      <c r="D724">
        <v>1.0051641947321371E-2</v>
      </c>
      <c r="E724">
        <v>52</v>
      </c>
      <c r="F724">
        <v>8.6666666666666661</v>
      </c>
      <c r="G724">
        <v>1.5728610146854429</v>
      </c>
      <c r="H724">
        <v>74</v>
      </c>
      <c r="I724">
        <v>6</v>
      </c>
    </row>
    <row r="725" spans="1:9" x14ac:dyDescent="0.3">
      <c r="A725" t="s">
        <v>2143</v>
      </c>
      <c r="B725" t="s">
        <v>2144</v>
      </c>
      <c r="C725">
        <v>6.0287138426103212E-2</v>
      </c>
      <c r="D725">
        <v>6.0287138426103216E-3</v>
      </c>
      <c r="E725">
        <v>28</v>
      </c>
      <c r="F725">
        <v>2.8</v>
      </c>
      <c r="G725">
        <v>1.864997437486605</v>
      </c>
      <c r="H725">
        <v>50</v>
      </c>
      <c r="I725">
        <v>10</v>
      </c>
    </row>
    <row r="726" spans="1:9" x14ac:dyDescent="0.3">
      <c r="A726" t="s">
        <v>697</v>
      </c>
      <c r="B726" t="s">
        <v>697</v>
      </c>
      <c r="C726">
        <v>6.0169934292245188E-2</v>
      </c>
      <c r="D726">
        <v>1.50424835730613E-2</v>
      </c>
      <c r="E726">
        <v>6</v>
      </c>
      <c r="F726">
        <v>1.5</v>
      </c>
      <c r="G726">
        <v>4.2809112157876541</v>
      </c>
      <c r="H726">
        <v>4</v>
      </c>
      <c r="I726">
        <v>4</v>
      </c>
    </row>
    <row r="727" spans="1:9" x14ac:dyDescent="0.3">
      <c r="A727" t="s">
        <v>3842</v>
      </c>
      <c r="B727" t="s">
        <v>3842</v>
      </c>
      <c r="C727">
        <v>6.0167019257307837E-2</v>
      </c>
      <c r="D727">
        <v>7.5208774071634796E-3</v>
      </c>
      <c r="E727">
        <v>17</v>
      </c>
      <c r="F727">
        <v>2.125</v>
      </c>
      <c r="G727">
        <v>1.7794752640484419</v>
      </c>
      <c r="H727">
        <v>59</v>
      </c>
      <c r="I727">
        <v>8</v>
      </c>
    </row>
    <row r="728" spans="1:9" x14ac:dyDescent="0.3">
      <c r="A728" t="s">
        <v>1423</v>
      </c>
      <c r="B728" t="s">
        <v>1424</v>
      </c>
      <c r="C728">
        <v>6.0083815152678847E-2</v>
      </c>
      <c r="D728">
        <v>8.583402164668406E-3</v>
      </c>
      <c r="E728">
        <v>41</v>
      </c>
      <c r="F728">
        <v>5.8571428571428568</v>
      </c>
      <c r="G728">
        <v>2.3068301897656438</v>
      </c>
      <c r="H728">
        <v>35</v>
      </c>
      <c r="I728">
        <v>7</v>
      </c>
    </row>
    <row r="729" spans="1:9" x14ac:dyDescent="0.3">
      <c r="A729" t="s">
        <v>1071</v>
      </c>
      <c r="B729" t="s">
        <v>1072</v>
      </c>
      <c r="C729">
        <v>6.00796018175275E-2</v>
      </c>
      <c r="D729">
        <v>1.2015920363505499E-2</v>
      </c>
      <c r="E729">
        <v>13</v>
      </c>
      <c r="F729">
        <v>2.6</v>
      </c>
      <c r="G729">
        <v>3.5877640352277078</v>
      </c>
      <c r="H729">
        <v>9</v>
      </c>
      <c r="I729">
        <v>5</v>
      </c>
    </row>
    <row r="730" spans="1:9" x14ac:dyDescent="0.3">
      <c r="A730" t="s">
        <v>906</v>
      </c>
      <c r="B730" t="s">
        <v>907</v>
      </c>
      <c r="C730">
        <v>5.9936751504753097E-2</v>
      </c>
      <c r="D730">
        <v>5.9936751504753114E-3</v>
      </c>
      <c r="E730">
        <v>73</v>
      </c>
      <c r="F730">
        <v>7.3</v>
      </c>
      <c r="G730">
        <v>1.8472978603872039</v>
      </c>
      <c r="H730">
        <v>56</v>
      </c>
      <c r="I730">
        <v>10</v>
      </c>
    </row>
    <row r="731" spans="1:9" x14ac:dyDescent="0.3">
      <c r="A731" t="s">
        <v>2583</v>
      </c>
      <c r="B731" t="s">
        <v>2583</v>
      </c>
      <c r="C731">
        <v>5.9918965105628469E-2</v>
      </c>
      <c r="D731">
        <v>6.6576627895142742E-3</v>
      </c>
      <c r="E731">
        <v>43</v>
      </c>
      <c r="F731">
        <v>4.7777777777777777</v>
      </c>
      <c r="G731">
        <v>1.2851789422336619</v>
      </c>
      <c r="H731">
        <v>99</v>
      </c>
      <c r="I731">
        <v>9</v>
      </c>
    </row>
    <row r="732" spans="1:9" x14ac:dyDescent="0.3">
      <c r="A732" t="s">
        <v>1364</v>
      </c>
      <c r="B732" t="s">
        <v>1365</v>
      </c>
      <c r="C732">
        <v>5.9871542004196782E-2</v>
      </c>
      <c r="D732">
        <v>7.4839427505245977E-3</v>
      </c>
      <c r="E732">
        <v>84</v>
      </c>
      <c r="F732">
        <v>10.5</v>
      </c>
      <c r="G732">
        <v>1.599889687073363</v>
      </c>
      <c r="H732">
        <v>72</v>
      </c>
      <c r="I732">
        <v>8</v>
      </c>
    </row>
    <row r="733" spans="1:9" x14ac:dyDescent="0.3">
      <c r="A733" t="s">
        <v>828</v>
      </c>
      <c r="B733" t="s">
        <v>829</v>
      </c>
      <c r="C733">
        <v>5.98596185669516E-2</v>
      </c>
      <c r="D733">
        <v>5.98596185669516E-2</v>
      </c>
      <c r="E733">
        <v>8</v>
      </c>
      <c r="F733">
        <v>8</v>
      </c>
      <c r="G733">
        <v>5.1972019476618083</v>
      </c>
      <c r="H733">
        <v>1</v>
      </c>
      <c r="I733">
        <v>1</v>
      </c>
    </row>
    <row r="734" spans="1:9" x14ac:dyDescent="0.3">
      <c r="A734" t="s">
        <v>7679</v>
      </c>
      <c r="B734" t="s">
        <v>7680</v>
      </c>
      <c r="C734">
        <v>5.9859423571859867E-2</v>
      </c>
      <c r="D734">
        <v>9.976570595309979E-3</v>
      </c>
      <c r="E734">
        <v>18</v>
      </c>
      <c r="F734">
        <v>3</v>
      </c>
      <c r="G734">
        <v>1.656242623624494</v>
      </c>
      <c r="H734">
        <v>68</v>
      </c>
      <c r="I734">
        <v>6</v>
      </c>
    </row>
    <row r="735" spans="1:9" x14ac:dyDescent="0.3">
      <c r="A735" t="s">
        <v>7495</v>
      </c>
      <c r="B735" t="s">
        <v>7496</v>
      </c>
      <c r="C735">
        <v>5.9767764899255123E-2</v>
      </c>
      <c r="D735">
        <v>1.1953552979851021E-2</v>
      </c>
      <c r="E735">
        <v>14</v>
      </c>
      <c r="F735">
        <v>2.8</v>
      </c>
      <c r="G735">
        <v>2.226787482092107</v>
      </c>
      <c r="H735">
        <v>38</v>
      </c>
      <c r="I735">
        <v>5</v>
      </c>
    </row>
    <row r="736" spans="1:9" x14ac:dyDescent="0.3">
      <c r="A736" t="s">
        <v>7833</v>
      </c>
      <c r="B736" t="s">
        <v>7834</v>
      </c>
      <c r="C736">
        <v>5.9733142874301662E-2</v>
      </c>
      <c r="D736">
        <v>1.194662857486033E-2</v>
      </c>
      <c r="E736">
        <v>8</v>
      </c>
      <c r="F736">
        <v>1.6</v>
      </c>
      <c r="G736">
        <v>2.201469674107817</v>
      </c>
      <c r="H736">
        <v>20</v>
      </c>
      <c r="I736">
        <v>5</v>
      </c>
    </row>
    <row r="737" spans="1:9" x14ac:dyDescent="0.3">
      <c r="A737" t="s">
        <v>3696</v>
      </c>
      <c r="B737" t="s">
        <v>3697</v>
      </c>
      <c r="C737">
        <v>5.9703696952043812E-2</v>
      </c>
      <c r="D737">
        <v>2.9851848476021899E-2</v>
      </c>
      <c r="E737">
        <v>7</v>
      </c>
      <c r="F737">
        <v>3.5</v>
      </c>
      <c r="G737">
        <v>3.5877640352277078</v>
      </c>
      <c r="H737">
        <v>9</v>
      </c>
      <c r="I737">
        <v>2</v>
      </c>
    </row>
    <row r="738" spans="1:9" x14ac:dyDescent="0.3">
      <c r="A738" t="s">
        <v>3228</v>
      </c>
      <c r="B738" t="s">
        <v>3229</v>
      </c>
      <c r="C738">
        <v>5.9519904752347121E-2</v>
      </c>
      <c r="D738">
        <v>6.6133227502607906E-3</v>
      </c>
      <c r="E738">
        <v>31</v>
      </c>
      <c r="F738">
        <v>3.4444444444444451</v>
      </c>
      <c r="G738">
        <v>1.368560551172713</v>
      </c>
      <c r="H738">
        <v>89</v>
      </c>
      <c r="I738">
        <v>9</v>
      </c>
    </row>
    <row r="739" spans="1:9" x14ac:dyDescent="0.3">
      <c r="A739" t="s">
        <v>2186</v>
      </c>
      <c r="B739" t="s">
        <v>2186</v>
      </c>
      <c r="C739">
        <v>5.9406980680553327E-2</v>
      </c>
      <c r="D739">
        <v>6.6007756311725922E-3</v>
      </c>
      <c r="E739">
        <v>47</v>
      </c>
      <c r="F739">
        <v>5.2222222222222223</v>
      </c>
      <c r="G739">
        <v>1.495899973549315</v>
      </c>
      <c r="H739">
        <v>79</v>
      </c>
      <c r="I739">
        <v>9</v>
      </c>
    </row>
    <row r="740" spans="1:9" x14ac:dyDescent="0.3">
      <c r="A740" t="s">
        <v>1314</v>
      </c>
      <c r="B740" t="s">
        <v>1315</v>
      </c>
      <c r="C740">
        <v>5.9159161682226451E-2</v>
      </c>
      <c r="D740">
        <v>7.3948952102783063E-3</v>
      </c>
      <c r="E740">
        <v>76</v>
      </c>
      <c r="F740">
        <v>9.5</v>
      </c>
      <c r="G740">
        <v>1.715961858326116</v>
      </c>
      <c r="H740">
        <v>64</v>
      </c>
      <c r="I740">
        <v>8</v>
      </c>
    </row>
    <row r="741" spans="1:9" x14ac:dyDescent="0.3">
      <c r="A741" t="s">
        <v>3352</v>
      </c>
      <c r="B741" t="s">
        <v>3352</v>
      </c>
      <c r="C741">
        <v>5.9072368083135991E-2</v>
      </c>
      <c r="D741">
        <v>5.907236808313599E-3</v>
      </c>
      <c r="E741">
        <v>19</v>
      </c>
      <c r="F741">
        <v>1.9</v>
      </c>
      <c r="G741">
        <v>1.685656508830788</v>
      </c>
      <c r="H741">
        <v>66</v>
      </c>
      <c r="I741">
        <v>10</v>
      </c>
    </row>
    <row r="742" spans="1:9" x14ac:dyDescent="0.3">
      <c r="A742" t="s">
        <v>7745</v>
      </c>
      <c r="B742" t="s">
        <v>7746</v>
      </c>
      <c r="C742">
        <v>5.8987793197963073E-2</v>
      </c>
      <c r="D742">
        <v>2.949389659898154E-2</v>
      </c>
      <c r="E742">
        <v>17</v>
      </c>
      <c r="F742">
        <v>8.5</v>
      </c>
      <c r="G742">
        <v>2.632252590200272</v>
      </c>
      <c r="H742">
        <v>25</v>
      </c>
      <c r="I742">
        <v>2</v>
      </c>
    </row>
    <row r="743" spans="1:9" x14ac:dyDescent="0.3">
      <c r="A743" t="s">
        <v>2503</v>
      </c>
      <c r="B743" t="s">
        <v>2504</v>
      </c>
      <c r="C743">
        <v>5.8970661208252319E-2</v>
      </c>
      <c r="D743">
        <v>9.8284435347087192E-3</v>
      </c>
      <c r="E743">
        <v>26</v>
      </c>
      <c r="F743">
        <v>4.333333333333333</v>
      </c>
      <c r="G743">
        <v>2.1526795099383849</v>
      </c>
      <c r="H743">
        <v>39</v>
      </c>
      <c r="I743">
        <v>6</v>
      </c>
    </row>
    <row r="744" spans="1:9" x14ac:dyDescent="0.3">
      <c r="A744" t="s">
        <v>1688</v>
      </c>
      <c r="B744" t="s">
        <v>1689</v>
      </c>
      <c r="C744">
        <v>5.8896828061085843E-2</v>
      </c>
      <c r="D744">
        <v>6.544092006787316E-3</v>
      </c>
      <c r="E744">
        <v>77</v>
      </c>
      <c r="F744">
        <v>8.5555555555555554</v>
      </c>
      <c r="G744">
        <v>1.3260009367539181</v>
      </c>
      <c r="H744">
        <v>95</v>
      </c>
      <c r="I744">
        <v>9</v>
      </c>
    </row>
    <row r="745" spans="1:9" x14ac:dyDescent="0.3">
      <c r="A745" t="s">
        <v>1231</v>
      </c>
      <c r="B745" t="s">
        <v>1232</v>
      </c>
      <c r="C745">
        <v>5.877188210551372E-2</v>
      </c>
      <c r="D745">
        <v>6.5302091228348581E-3</v>
      </c>
      <c r="E745">
        <v>102</v>
      </c>
      <c r="F745">
        <v>11.33333333333333</v>
      </c>
      <c r="G745">
        <v>1.3577496350684981</v>
      </c>
      <c r="H745">
        <v>92</v>
      </c>
      <c r="I745">
        <v>9</v>
      </c>
    </row>
    <row r="746" spans="1:9" x14ac:dyDescent="0.3">
      <c r="A746" t="s">
        <v>1570</v>
      </c>
      <c r="B746" t="s">
        <v>1571</v>
      </c>
      <c r="C746">
        <v>5.8493808190918123E-2</v>
      </c>
      <c r="D746">
        <v>5.8493808190918121E-3</v>
      </c>
      <c r="E746">
        <v>63</v>
      </c>
      <c r="F746">
        <v>6.3</v>
      </c>
      <c r="G746">
        <v>1.4595323293784399</v>
      </c>
      <c r="H746">
        <v>83</v>
      </c>
      <c r="I746">
        <v>10</v>
      </c>
    </row>
    <row r="747" spans="1:9" x14ac:dyDescent="0.3">
      <c r="A747" t="s">
        <v>9230</v>
      </c>
      <c r="B747" t="s">
        <v>9231</v>
      </c>
      <c r="C747">
        <v>5.8356241857639823E-2</v>
      </c>
      <c r="D747">
        <v>1.4589060464409959E-2</v>
      </c>
      <c r="E747">
        <v>11</v>
      </c>
      <c r="F747">
        <v>2.75</v>
      </c>
      <c r="G747">
        <v>1.829906117675334</v>
      </c>
      <c r="H747">
        <v>38</v>
      </c>
      <c r="I747">
        <v>4</v>
      </c>
    </row>
    <row r="748" spans="1:9" x14ac:dyDescent="0.3">
      <c r="A748" t="s">
        <v>3447</v>
      </c>
      <c r="B748" t="s">
        <v>3448</v>
      </c>
      <c r="C748">
        <v>5.8328717612582272E-2</v>
      </c>
      <c r="D748">
        <v>7.291089701572784E-3</v>
      </c>
      <c r="E748">
        <v>24</v>
      </c>
      <c r="F748">
        <v>3</v>
      </c>
      <c r="G748">
        <v>1.641853886172395</v>
      </c>
      <c r="H748">
        <v>69</v>
      </c>
      <c r="I748">
        <v>8</v>
      </c>
    </row>
    <row r="749" spans="1:9" x14ac:dyDescent="0.3">
      <c r="A749" t="s">
        <v>971</v>
      </c>
      <c r="B749" t="s">
        <v>972</v>
      </c>
      <c r="C749">
        <v>5.8328586891795209E-2</v>
      </c>
      <c r="D749">
        <v>1.1665717378359039E-2</v>
      </c>
      <c r="E749">
        <v>55</v>
      </c>
      <c r="F749">
        <v>11</v>
      </c>
      <c r="G749">
        <v>2.754854912292604</v>
      </c>
      <c r="H749">
        <v>22</v>
      </c>
      <c r="I749">
        <v>5</v>
      </c>
    </row>
    <row r="750" spans="1:9" x14ac:dyDescent="0.3">
      <c r="A750" t="s">
        <v>773</v>
      </c>
      <c r="B750" t="s">
        <v>774</v>
      </c>
      <c r="C750">
        <v>5.8315306262164267E-2</v>
      </c>
      <c r="D750">
        <v>8.3307580374520386E-3</v>
      </c>
      <c r="E750">
        <v>139</v>
      </c>
      <c r="F750">
        <v>19.857142857142861</v>
      </c>
      <c r="G750">
        <v>1.715961858326116</v>
      </c>
      <c r="H750">
        <v>64</v>
      </c>
      <c r="I750">
        <v>7</v>
      </c>
    </row>
    <row r="751" spans="1:9" x14ac:dyDescent="0.3">
      <c r="A751" t="s">
        <v>1923</v>
      </c>
      <c r="B751" t="s">
        <v>1924</v>
      </c>
      <c r="C751">
        <v>5.8058877680013291E-2</v>
      </c>
      <c r="D751">
        <v>8.2941253828590408E-3</v>
      </c>
      <c r="E751">
        <v>75</v>
      </c>
      <c r="F751">
        <v>10.71428571428571</v>
      </c>
      <c r="G751">
        <v>1.4360018319682459</v>
      </c>
      <c r="H751">
        <v>85</v>
      </c>
      <c r="I751">
        <v>7</v>
      </c>
    </row>
    <row r="752" spans="1:9" x14ac:dyDescent="0.3">
      <c r="A752" t="s">
        <v>9440</v>
      </c>
      <c r="B752" t="s">
        <v>9441</v>
      </c>
      <c r="C752">
        <v>5.8057813439819417E-2</v>
      </c>
      <c r="D752">
        <v>2.9028906719909708E-2</v>
      </c>
      <c r="E752">
        <v>7</v>
      </c>
      <c r="F752">
        <v>3.5</v>
      </c>
      <c r="G752">
        <v>2.712295297873808</v>
      </c>
      <c r="H752">
        <v>23</v>
      </c>
      <c r="I752">
        <v>2</v>
      </c>
    </row>
    <row r="753" spans="1:9" x14ac:dyDescent="0.3">
      <c r="A753" t="s">
        <v>3859</v>
      </c>
      <c r="B753" t="s">
        <v>3859</v>
      </c>
      <c r="C753">
        <v>5.8006010009300182E-2</v>
      </c>
      <c r="D753">
        <v>9.6676683348833631E-3</v>
      </c>
      <c r="E753">
        <v>20</v>
      </c>
      <c r="F753">
        <v>3.333333333333333</v>
      </c>
      <c r="G753">
        <v>1.656242623624494</v>
      </c>
      <c r="H753">
        <v>60</v>
      </c>
      <c r="I753">
        <v>6</v>
      </c>
    </row>
    <row r="754" spans="1:9" x14ac:dyDescent="0.3">
      <c r="A754" t="s">
        <v>1671</v>
      </c>
      <c r="B754" t="s">
        <v>1672</v>
      </c>
      <c r="C754">
        <v>5.7984070229509833E-2</v>
      </c>
      <c r="D754">
        <v>9.6640117049183044E-3</v>
      </c>
      <c r="E754">
        <v>68</v>
      </c>
      <c r="F754">
        <v>11.33333333333333</v>
      </c>
      <c r="G754">
        <v>1.864997437486605</v>
      </c>
      <c r="H754">
        <v>55</v>
      </c>
      <c r="I754">
        <v>6</v>
      </c>
    </row>
    <row r="755" spans="1:9" x14ac:dyDescent="0.3">
      <c r="A755" t="s">
        <v>8281</v>
      </c>
      <c r="B755" t="s">
        <v>8282</v>
      </c>
      <c r="C755">
        <v>5.7920217383644258E-2</v>
      </c>
      <c r="D755">
        <v>5.7920217383644258E-2</v>
      </c>
      <c r="E755">
        <v>8</v>
      </c>
      <c r="F755">
        <v>8</v>
      </c>
      <c r="G755">
        <v>3.5877640352277078</v>
      </c>
      <c r="H755">
        <v>9</v>
      </c>
      <c r="I755">
        <v>1</v>
      </c>
    </row>
    <row r="756" spans="1:9" x14ac:dyDescent="0.3">
      <c r="A756" t="s">
        <v>7707</v>
      </c>
      <c r="B756" t="s">
        <v>7707</v>
      </c>
      <c r="C756">
        <v>5.7836194176771757E-2</v>
      </c>
      <c r="D756">
        <v>1.4459048544192939E-2</v>
      </c>
      <c r="E756">
        <v>6</v>
      </c>
      <c r="F756">
        <v>1.5</v>
      </c>
      <c r="G756">
        <v>2.9999773703255892</v>
      </c>
      <c r="H756">
        <v>17</v>
      </c>
      <c r="I756">
        <v>4</v>
      </c>
    </row>
    <row r="757" spans="1:9" x14ac:dyDescent="0.3">
      <c r="A757" t="s">
        <v>2347</v>
      </c>
      <c r="B757" t="s">
        <v>2348</v>
      </c>
      <c r="C757">
        <v>5.7804654215403609E-2</v>
      </c>
      <c r="D757">
        <v>1.44511635538509E-2</v>
      </c>
      <c r="E757">
        <v>32</v>
      </c>
      <c r="F757">
        <v>8</v>
      </c>
      <c r="G757">
        <v>2.456361923736607</v>
      </c>
      <c r="H757">
        <v>30</v>
      </c>
      <c r="I757">
        <v>4</v>
      </c>
    </row>
    <row r="758" spans="1:9" x14ac:dyDescent="0.3">
      <c r="A758" t="s">
        <v>7992</v>
      </c>
      <c r="B758" t="s">
        <v>7993</v>
      </c>
      <c r="C758">
        <v>5.7712635759662019E-2</v>
      </c>
      <c r="D758">
        <v>1.1542527151932399E-2</v>
      </c>
      <c r="E758">
        <v>21</v>
      </c>
      <c r="F758">
        <v>4.2</v>
      </c>
      <c r="G758">
        <v>1.483629880957501</v>
      </c>
      <c r="H758">
        <v>81</v>
      </c>
      <c r="I758">
        <v>5</v>
      </c>
    </row>
    <row r="759" spans="1:9" x14ac:dyDescent="0.3">
      <c r="A759" t="s">
        <v>1919</v>
      </c>
      <c r="B759" t="s">
        <v>1920</v>
      </c>
      <c r="C759">
        <v>5.7585221481320267E-2</v>
      </c>
      <c r="D759">
        <v>8.2264602116171818E-3</v>
      </c>
      <c r="E759">
        <v>41</v>
      </c>
      <c r="F759">
        <v>5.8571428571428568</v>
      </c>
      <c r="G759">
        <v>1.998528830111127</v>
      </c>
      <c r="H759">
        <v>46</v>
      </c>
      <c r="I759">
        <v>7</v>
      </c>
    </row>
    <row r="760" spans="1:9" x14ac:dyDescent="0.3">
      <c r="A760" t="s">
        <v>1479</v>
      </c>
      <c r="B760" t="s">
        <v>1480</v>
      </c>
      <c r="C760">
        <v>5.7559884928968033E-2</v>
      </c>
      <c r="D760">
        <v>9.5933141548280049E-3</v>
      </c>
      <c r="E760">
        <v>87</v>
      </c>
      <c r="F760">
        <v>14.5</v>
      </c>
      <c r="G760">
        <v>1.715961858326116</v>
      </c>
      <c r="H760">
        <v>64</v>
      </c>
      <c r="I760">
        <v>6</v>
      </c>
    </row>
    <row r="761" spans="1:9" x14ac:dyDescent="0.3">
      <c r="A761" t="s">
        <v>1837</v>
      </c>
      <c r="B761" t="s">
        <v>1838</v>
      </c>
      <c r="C761">
        <v>5.7380752643633133E-2</v>
      </c>
      <c r="D761">
        <v>7.1725940804541408E-3</v>
      </c>
      <c r="E761">
        <v>64</v>
      </c>
      <c r="F761">
        <v>8</v>
      </c>
      <c r="G761">
        <v>1.533640301532162</v>
      </c>
      <c r="H761">
        <v>77</v>
      </c>
      <c r="I761">
        <v>8</v>
      </c>
    </row>
    <row r="762" spans="1:9" x14ac:dyDescent="0.3">
      <c r="A762" t="s">
        <v>3431</v>
      </c>
      <c r="B762" t="s">
        <v>3432</v>
      </c>
      <c r="C762">
        <v>5.7295776654885437E-2</v>
      </c>
      <c r="D762">
        <v>5.7295776654885441E-3</v>
      </c>
      <c r="E762">
        <v>27</v>
      </c>
      <c r="F762">
        <v>2.7</v>
      </c>
      <c r="G762">
        <v>1.3156381497183709</v>
      </c>
      <c r="H762">
        <v>96</v>
      </c>
      <c r="I762">
        <v>10</v>
      </c>
    </row>
    <row r="763" spans="1:9" x14ac:dyDescent="0.3">
      <c r="A763" t="s">
        <v>3155</v>
      </c>
      <c r="B763" t="s">
        <v>3156</v>
      </c>
      <c r="C763">
        <v>5.7105724110485458E-2</v>
      </c>
      <c r="D763">
        <v>5.7105724110485456E-3</v>
      </c>
      <c r="E763">
        <v>27</v>
      </c>
      <c r="F763">
        <v>2.7</v>
      </c>
      <c r="G763">
        <v>1.483629880957501</v>
      </c>
      <c r="H763">
        <v>81</v>
      </c>
      <c r="I763">
        <v>10</v>
      </c>
    </row>
    <row r="764" spans="1:9" x14ac:dyDescent="0.3">
      <c r="A764" t="s">
        <v>3692</v>
      </c>
      <c r="B764" t="s">
        <v>3693</v>
      </c>
      <c r="C764">
        <v>5.6841988621483187E-2</v>
      </c>
      <c r="D764">
        <v>2.842099431074159E-2</v>
      </c>
      <c r="E764">
        <v>5</v>
      </c>
      <c r="F764">
        <v>2.5</v>
      </c>
      <c r="G764">
        <v>3.693124550885535</v>
      </c>
      <c r="H764">
        <v>8</v>
      </c>
      <c r="I764">
        <v>2</v>
      </c>
    </row>
    <row r="765" spans="1:9" x14ac:dyDescent="0.3">
      <c r="A765" t="s">
        <v>2029</v>
      </c>
      <c r="B765" t="s">
        <v>2030</v>
      </c>
      <c r="C765">
        <v>5.6816011044742612E-2</v>
      </c>
      <c r="D765">
        <v>6.3128901160825123E-3</v>
      </c>
      <c r="E765">
        <v>55</v>
      </c>
      <c r="F765">
        <v>6.1111111111111107</v>
      </c>
      <c r="G765">
        <v>1.4130123137435471</v>
      </c>
      <c r="H765">
        <v>87</v>
      </c>
      <c r="I765">
        <v>9</v>
      </c>
    </row>
    <row r="766" spans="1:9" x14ac:dyDescent="0.3">
      <c r="A766" t="s">
        <v>1990</v>
      </c>
      <c r="B766" t="s">
        <v>1991</v>
      </c>
      <c r="C766">
        <v>5.6796811931474393E-2</v>
      </c>
      <c r="D766">
        <v>8.1138302759249138E-3</v>
      </c>
      <c r="E766">
        <v>44</v>
      </c>
      <c r="F766">
        <v>6.2857142857142856</v>
      </c>
      <c r="G766">
        <v>1.920057214669632</v>
      </c>
      <c r="H766">
        <v>52</v>
      </c>
      <c r="I766">
        <v>7</v>
      </c>
    </row>
    <row r="767" spans="1:9" x14ac:dyDescent="0.3">
      <c r="A767" t="s">
        <v>195</v>
      </c>
      <c r="B767" t="s">
        <v>196</v>
      </c>
      <c r="C767">
        <v>5.6724861947754522E-2</v>
      </c>
      <c r="D767">
        <v>1.8908287315918169E-2</v>
      </c>
      <c r="E767">
        <v>64</v>
      </c>
      <c r="F767">
        <v>21.333333333333329</v>
      </c>
      <c r="G767">
        <v>3.9444389791664398</v>
      </c>
      <c r="H767">
        <v>6</v>
      </c>
      <c r="I767">
        <v>3</v>
      </c>
    </row>
    <row r="768" spans="1:9" x14ac:dyDescent="0.3">
      <c r="A768" t="s">
        <v>623</v>
      </c>
      <c r="B768" t="s">
        <v>624</v>
      </c>
      <c r="C768">
        <v>5.6699227445843312E-2</v>
      </c>
      <c r="D768">
        <v>1.8899742481947771E-2</v>
      </c>
      <c r="E768">
        <v>88</v>
      </c>
      <c r="F768">
        <v>29.333333333333329</v>
      </c>
      <c r="G768">
        <v>2.8458266904983311</v>
      </c>
      <c r="H768">
        <v>20</v>
      </c>
      <c r="I768">
        <v>3</v>
      </c>
    </row>
    <row r="769" spans="1:9" x14ac:dyDescent="0.3">
      <c r="A769" t="s">
        <v>1835</v>
      </c>
      <c r="B769" t="s">
        <v>1836</v>
      </c>
      <c r="C769">
        <v>5.6502671067073268E-2</v>
      </c>
      <c r="D769">
        <v>6.2780745630081417E-3</v>
      </c>
      <c r="E769">
        <v>35</v>
      </c>
      <c r="F769">
        <v>3.8888888888888888</v>
      </c>
      <c r="G769">
        <v>1.864997437486605</v>
      </c>
      <c r="H769">
        <v>50</v>
      </c>
      <c r="I769">
        <v>9</v>
      </c>
    </row>
    <row r="770" spans="1:9" x14ac:dyDescent="0.3">
      <c r="A770" t="s">
        <v>3705</v>
      </c>
      <c r="B770" t="s">
        <v>3705</v>
      </c>
      <c r="C770">
        <v>5.6161853901361039E-2</v>
      </c>
      <c r="D770">
        <v>1.123237078027221E-2</v>
      </c>
      <c r="E770">
        <v>29</v>
      </c>
      <c r="F770">
        <v>5.8</v>
      </c>
      <c r="G770">
        <v>1.7006943861953281</v>
      </c>
      <c r="H770">
        <v>65</v>
      </c>
      <c r="I770">
        <v>5</v>
      </c>
    </row>
    <row r="771" spans="1:9" x14ac:dyDescent="0.3">
      <c r="A771" t="s">
        <v>7787</v>
      </c>
      <c r="B771" t="s">
        <v>7787</v>
      </c>
      <c r="C771">
        <v>5.6158313685378963E-2</v>
      </c>
      <c r="D771">
        <v>1.1231662737075789E-2</v>
      </c>
      <c r="E771">
        <v>17</v>
      </c>
      <c r="F771">
        <v>3.4</v>
      </c>
      <c r="G771">
        <v>1.812811684316034</v>
      </c>
      <c r="H771">
        <v>58</v>
      </c>
      <c r="I771">
        <v>5</v>
      </c>
    </row>
    <row r="772" spans="1:9" x14ac:dyDescent="0.3">
      <c r="A772" t="s">
        <v>3804</v>
      </c>
      <c r="B772" t="s">
        <v>3805</v>
      </c>
      <c r="C772">
        <v>5.6106632613433703E-2</v>
      </c>
      <c r="D772">
        <v>1.122132652268674E-2</v>
      </c>
      <c r="E772">
        <v>19</v>
      </c>
      <c r="F772">
        <v>3.8</v>
      </c>
      <c r="G772">
        <v>1.978326122793608</v>
      </c>
      <c r="H772">
        <v>49</v>
      </c>
      <c r="I772">
        <v>5</v>
      </c>
    </row>
    <row r="773" spans="1:9" x14ac:dyDescent="0.3">
      <c r="A773" t="s">
        <v>3294</v>
      </c>
      <c r="B773" t="s">
        <v>3294</v>
      </c>
      <c r="C773">
        <v>5.5980951005818957E-2</v>
      </c>
      <c r="D773">
        <v>5.5980951005818961E-3</v>
      </c>
      <c r="E773">
        <v>34</v>
      </c>
      <c r="F773">
        <v>3.4</v>
      </c>
      <c r="G773">
        <v>1.145416999858504</v>
      </c>
      <c r="H773">
        <v>113</v>
      </c>
      <c r="I773">
        <v>10</v>
      </c>
    </row>
    <row r="774" spans="1:9" x14ac:dyDescent="0.3">
      <c r="A774" t="s">
        <v>3142</v>
      </c>
      <c r="B774" t="s">
        <v>3143</v>
      </c>
      <c r="C774">
        <v>5.5907202112641753E-2</v>
      </c>
      <c r="D774">
        <v>6.2119113458490834E-3</v>
      </c>
      <c r="E774">
        <v>23</v>
      </c>
      <c r="F774">
        <v>2.5555555555555549</v>
      </c>
      <c r="G774">
        <v>1.763214743176662</v>
      </c>
      <c r="H774">
        <v>61</v>
      </c>
      <c r="I774">
        <v>9</v>
      </c>
    </row>
    <row r="775" spans="1:9" x14ac:dyDescent="0.3">
      <c r="A775" t="s">
        <v>1612</v>
      </c>
      <c r="B775" t="s">
        <v>1612</v>
      </c>
      <c r="C775">
        <v>5.5894383653561162E-2</v>
      </c>
      <c r="D775">
        <v>5.5894383653561162E-2</v>
      </c>
      <c r="E775">
        <v>4</v>
      </c>
      <c r="F775">
        <v>4</v>
      </c>
      <c r="G775">
        <v>5.1972019476618083</v>
      </c>
      <c r="H775">
        <v>1</v>
      </c>
      <c r="I775">
        <v>1</v>
      </c>
    </row>
    <row r="776" spans="1:9" x14ac:dyDescent="0.3">
      <c r="A776" t="s">
        <v>1611</v>
      </c>
      <c r="B776" t="s">
        <v>1611</v>
      </c>
      <c r="C776">
        <v>5.5894383653561162E-2</v>
      </c>
      <c r="D776">
        <v>5.5894383653561162E-2</v>
      </c>
      <c r="E776">
        <v>4</v>
      </c>
      <c r="F776">
        <v>4</v>
      </c>
      <c r="G776">
        <v>5.1972019476618083</v>
      </c>
      <c r="H776">
        <v>1</v>
      </c>
      <c r="I776">
        <v>1</v>
      </c>
    </row>
    <row r="777" spans="1:9" x14ac:dyDescent="0.3">
      <c r="A777" t="s">
        <v>2449</v>
      </c>
      <c r="B777" t="s">
        <v>2449</v>
      </c>
      <c r="C777">
        <v>5.5889331187422238E-2</v>
      </c>
      <c r="D777">
        <v>6.9861663984277797E-3</v>
      </c>
      <c r="E777">
        <v>49</v>
      </c>
      <c r="F777">
        <v>6.125</v>
      </c>
      <c r="G777">
        <v>1.3905394578914889</v>
      </c>
      <c r="H777">
        <v>89</v>
      </c>
      <c r="I777">
        <v>8</v>
      </c>
    </row>
    <row r="778" spans="1:9" x14ac:dyDescent="0.3">
      <c r="A778" t="s">
        <v>8188</v>
      </c>
      <c r="B778" t="s">
        <v>8188</v>
      </c>
      <c r="C778">
        <v>5.5836926679957682E-2</v>
      </c>
      <c r="D778">
        <v>1.8612308893319229E-2</v>
      </c>
      <c r="E778">
        <v>9</v>
      </c>
      <c r="F778">
        <v>3</v>
      </c>
      <c r="G778">
        <v>2.5581446180465499</v>
      </c>
      <c r="H778">
        <v>26</v>
      </c>
      <c r="I778">
        <v>3</v>
      </c>
    </row>
    <row r="779" spans="1:9" x14ac:dyDescent="0.3">
      <c r="A779" t="s">
        <v>1429</v>
      </c>
      <c r="B779" t="s">
        <v>1430</v>
      </c>
      <c r="C779">
        <v>5.5833206645259113E-2</v>
      </c>
      <c r="D779">
        <v>5.5833206645259113E-2</v>
      </c>
      <c r="E779">
        <v>9</v>
      </c>
      <c r="F779">
        <v>9</v>
      </c>
      <c r="G779">
        <v>4.7917368395536446</v>
      </c>
      <c r="H779">
        <v>2</v>
      </c>
      <c r="I779">
        <v>1</v>
      </c>
    </row>
    <row r="780" spans="1:9" x14ac:dyDescent="0.3">
      <c r="A780" t="s">
        <v>2441</v>
      </c>
      <c r="B780" t="s">
        <v>2442</v>
      </c>
      <c r="C780">
        <v>5.5720463399626032E-2</v>
      </c>
      <c r="D780">
        <v>7.9600661999465767E-3</v>
      </c>
      <c r="E780">
        <v>42</v>
      </c>
      <c r="F780">
        <v>6</v>
      </c>
      <c r="G780">
        <v>1.685656508830788</v>
      </c>
      <c r="H780">
        <v>66</v>
      </c>
      <c r="I780">
        <v>7</v>
      </c>
    </row>
    <row r="781" spans="1:9" x14ac:dyDescent="0.3">
      <c r="A781" t="s">
        <v>7710</v>
      </c>
      <c r="B781" t="s">
        <v>7711</v>
      </c>
      <c r="C781">
        <v>5.5709148116311343E-2</v>
      </c>
      <c r="D781">
        <v>2.7854574058155671E-2</v>
      </c>
      <c r="E781">
        <v>14</v>
      </c>
      <c r="F781">
        <v>7</v>
      </c>
      <c r="G781">
        <v>2.8458266904983311</v>
      </c>
      <c r="H781">
        <v>20</v>
      </c>
      <c r="I781">
        <v>2</v>
      </c>
    </row>
    <row r="782" spans="1:9" x14ac:dyDescent="0.3">
      <c r="A782" t="s">
        <v>8409</v>
      </c>
      <c r="B782" t="s">
        <v>8410</v>
      </c>
      <c r="C782">
        <v>5.5673430585963128E-2</v>
      </c>
      <c r="D782">
        <v>6.959178823245391E-3</v>
      </c>
      <c r="E782">
        <v>5</v>
      </c>
      <c r="F782">
        <v>0.625</v>
      </c>
      <c r="G782">
        <v>1.641853886172395</v>
      </c>
      <c r="H782">
        <v>23</v>
      </c>
      <c r="I782">
        <v>8</v>
      </c>
    </row>
    <row r="783" spans="1:9" x14ac:dyDescent="0.3">
      <c r="A783" t="s">
        <v>9416</v>
      </c>
      <c r="B783" t="s">
        <v>9417</v>
      </c>
      <c r="C783">
        <v>5.5670069724543983E-2</v>
      </c>
      <c r="D783">
        <v>2.7835034862271991E-2</v>
      </c>
      <c r="E783">
        <v>8</v>
      </c>
      <c r="F783">
        <v>4</v>
      </c>
      <c r="G783">
        <v>2.6714733033535532</v>
      </c>
      <c r="H783">
        <v>24</v>
      </c>
      <c r="I783">
        <v>2</v>
      </c>
    </row>
    <row r="784" spans="1:9" x14ac:dyDescent="0.3">
      <c r="A784" t="s">
        <v>456</v>
      </c>
      <c r="B784" t="s">
        <v>456</v>
      </c>
      <c r="C784">
        <v>5.5647826858130071E-2</v>
      </c>
      <c r="D784">
        <v>1.8549275619376689E-2</v>
      </c>
      <c r="E784">
        <v>231</v>
      </c>
      <c r="F784">
        <v>77</v>
      </c>
      <c r="G784">
        <v>2.456361923736607</v>
      </c>
      <c r="H784">
        <v>29</v>
      </c>
      <c r="I784">
        <v>3</v>
      </c>
    </row>
    <row r="785" spans="1:9" x14ac:dyDescent="0.3">
      <c r="A785" t="s">
        <v>3781</v>
      </c>
      <c r="B785" t="s">
        <v>3782</v>
      </c>
      <c r="C785">
        <v>5.5621795185047583E-2</v>
      </c>
      <c r="D785">
        <v>1.1124359037009521E-2</v>
      </c>
      <c r="E785">
        <v>16</v>
      </c>
      <c r="F785">
        <v>3.2</v>
      </c>
      <c r="G785">
        <v>2.226787482092107</v>
      </c>
      <c r="H785">
        <v>38</v>
      </c>
      <c r="I785">
        <v>5</v>
      </c>
    </row>
    <row r="786" spans="1:9" x14ac:dyDescent="0.3">
      <c r="A786" t="s">
        <v>451</v>
      </c>
      <c r="B786" t="s">
        <v>451</v>
      </c>
      <c r="C786">
        <v>5.5519596483036643E-2</v>
      </c>
      <c r="D786">
        <v>2.7759798241518321E-2</v>
      </c>
      <c r="E786">
        <v>92</v>
      </c>
      <c r="F786">
        <v>46</v>
      </c>
      <c r="G786">
        <v>3.492453855423383</v>
      </c>
      <c r="H786">
        <v>10</v>
      </c>
      <c r="I786">
        <v>2</v>
      </c>
    </row>
    <row r="787" spans="1:9" x14ac:dyDescent="0.3">
      <c r="A787" t="s">
        <v>3751</v>
      </c>
      <c r="B787" t="s">
        <v>3752</v>
      </c>
      <c r="C787">
        <v>5.5512078343759853E-2</v>
      </c>
      <c r="D787">
        <v>1.8504026114586621E-2</v>
      </c>
      <c r="E787">
        <v>26</v>
      </c>
      <c r="F787">
        <v>8.6666666666666661</v>
      </c>
      <c r="G787">
        <v>2.2794312155775289</v>
      </c>
      <c r="H787">
        <v>36</v>
      </c>
      <c r="I787">
        <v>3</v>
      </c>
    </row>
    <row r="788" spans="1:9" x14ac:dyDescent="0.3">
      <c r="A788" t="s">
        <v>8312</v>
      </c>
      <c r="B788" t="s">
        <v>8312</v>
      </c>
      <c r="C788">
        <v>5.5507231044231463E-2</v>
      </c>
      <c r="D788">
        <v>1.3876807761057869E-2</v>
      </c>
      <c r="E788">
        <v>13</v>
      </c>
      <c r="F788">
        <v>3.25</v>
      </c>
      <c r="G788">
        <v>1.958523495497428</v>
      </c>
      <c r="H788">
        <v>50</v>
      </c>
      <c r="I788">
        <v>4</v>
      </c>
    </row>
    <row r="789" spans="1:9" x14ac:dyDescent="0.3">
      <c r="A789" t="s">
        <v>10485</v>
      </c>
      <c r="B789" t="s">
        <v>10485</v>
      </c>
      <c r="C789">
        <v>5.5470371184167089E-2</v>
      </c>
      <c r="D789">
        <v>2.7735185592083541E-2</v>
      </c>
      <c r="E789">
        <v>6</v>
      </c>
      <c r="F789">
        <v>3</v>
      </c>
      <c r="G789">
        <v>2.456361923736607</v>
      </c>
      <c r="H789">
        <v>30</v>
      </c>
      <c r="I789">
        <v>2</v>
      </c>
    </row>
    <row r="790" spans="1:9" x14ac:dyDescent="0.3">
      <c r="A790" t="s">
        <v>652</v>
      </c>
      <c r="B790" t="s">
        <v>653</v>
      </c>
      <c r="C790">
        <v>5.5441969417316807E-2</v>
      </c>
      <c r="D790">
        <v>9.2403282362194684E-3</v>
      </c>
      <c r="E790">
        <v>68</v>
      </c>
      <c r="F790">
        <v>11.33333333333333</v>
      </c>
      <c r="G790">
        <v>2.52305329823528</v>
      </c>
      <c r="H790">
        <v>28</v>
      </c>
      <c r="I790">
        <v>6</v>
      </c>
    </row>
    <row r="791" spans="1:9" x14ac:dyDescent="0.3">
      <c r="A791" t="s">
        <v>3747</v>
      </c>
      <c r="B791" t="s">
        <v>3747</v>
      </c>
      <c r="C791">
        <v>5.5372109826098942E-2</v>
      </c>
      <c r="D791">
        <v>6.1524566473443272E-3</v>
      </c>
      <c r="E791">
        <v>20</v>
      </c>
      <c r="F791">
        <v>2.2222222222222219</v>
      </c>
      <c r="G791">
        <v>1.447697871731437</v>
      </c>
      <c r="H791">
        <v>84</v>
      </c>
      <c r="I791">
        <v>9</v>
      </c>
    </row>
    <row r="792" spans="1:9" x14ac:dyDescent="0.3">
      <c r="A792" t="s">
        <v>2452</v>
      </c>
      <c r="B792" t="s">
        <v>2453</v>
      </c>
      <c r="C792">
        <v>5.5268812874139858E-2</v>
      </c>
      <c r="D792">
        <v>5.5268812874139858E-3</v>
      </c>
      <c r="E792">
        <v>33</v>
      </c>
      <c r="F792">
        <v>3.3</v>
      </c>
      <c r="G792">
        <v>1.5596157879354231</v>
      </c>
      <c r="H792">
        <v>75</v>
      </c>
      <c r="I792">
        <v>10</v>
      </c>
    </row>
    <row r="793" spans="1:9" x14ac:dyDescent="0.3">
      <c r="A793" t="s">
        <v>3660</v>
      </c>
      <c r="B793" t="s">
        <v>3661</v>
      </c>
      <c r="C793">
        <v>5.5236582657904043E-2</v>
      </c>
      <c r="D793">
        <v>1.104731653158081E-2</v>
      </c>
      <c r="E793">
        <v>18</v>
      </c>
      <c r="F793">
        <v>3.6</v>
      </c>
      <c r="G793">
        <v>2.1526795099383849</v>
      </c>
      <c r="H793">
        <v>41</v>
      </c>
      <c r="I793">
        <v>5</v>
      </c>
    </row>
    <row r="794" spans="1:9" x14ac:dyDescent="0.3">
      <c r="A794" t="s">
        <v>3433</v>
      </c>
      <c r="B794" t="s">
        <v>3434</v>
      </c>
      <c r="C794">
        <v>5.519629683734753E-2</v>
      </c>
      <c r="D794">
        <v>6.1329218708163916E-3</v>
      </c>
      <c r="E794">
        <v>25</v>
      </c>
      <c r="F794">
        <v>2.7777777777777781</v>
      </c>
      <c r="G794">
        <v>1.495899973549315</v>
      </c>
      <c r="H794">
        <v>80</v>
      </c>
      <c r="I794">
        <v>9</v>
      </c>
    </row>
    <row r="795" spans="1:9" x14ac:dyDescent="0.3">
      <c r="A795" t="s">
        <v>3059</v>
      </c>
      <c r="B795" t="s">
        <v>3060</v>
      </c>
      <c r="C795">
        <v>5.5185530696483999E-2</v>
      </c>
      <c r="D795">
        <v>1.8395176898828001E-2</v>
      </c>
      <c r="E795">
        <v>69</v>
      </c>
      <c r="F795">
        <v>23</v>
      </c>
      <c r="G795">
        <v>1.829906117675334</v>
      </c>
      <c r="H795">
        <v>57</v>
      </c>
      <c r="I795">
        <v>3</v>
      </c>
    </row>
    <row r="796" spans="1:9" x14ac:dyDescent="0.3">
      <c r="A796" t="s">
        <v>435</v>
      </c>
      <c r="B796" t="s">
        <v>436</v>
      </c>
      <c r="C796">
        <v>5.5166519900909088E-2</v>
      </c>
      <c r="D796">
        <v>2.7583259950454551E-2</v>
      </c>
      <c r="E796">
        <v>70</v>
      </c>
      <c r="F796">
        <v>35</v>
      </c>
      <c r="G796">
        <v>3.693124550885535</v>
      </c>
      <c r="H796">
        <v>8</v>
      </c>
      <c r="I796">
        <v>2</v>
      </c>
    </row>
    <row r="797" spans="1:9" x14ac:dyDescent="0.3">
      <c r="A797" t="s">
        <v>8204</v>
      </c>
      <c r="B797" t="s">
        <v>8205</v>
      </c>
      <c r="C797">
        <v>5.5120328642420391E-2</v>
      </c>
      <c r="D797">
        <v>1.3780082160605099E-2</v>
      </c>
      <c r="E797">
        <v>13</v>
      </c>
      <c r="F797">
        <v>3.25</v>
      </c>
      <c r="G797">
        <v>2.0617077317326591</v>
      </c>
      <c r="H797">
        <v>45</v>
      </c>
      <c r="I797">
        <v>4</v>
      </c>
    </row>
    <row r="798" spans="1:9" x14ac:dyDescent="0.3">
      <c r="A798" t="s">
        <v>3455</v>
      </c>
      <c r="B798" t="s">
        <v>3456</v>
      </c>
      <c r="C798">
        <v>5.5066803521730351E-2</v>
      </c>
      <c r="D798">
        <v>7.8666862173900499E-3</v>
      </c>
      <c r="E798">
        <v>19</v>
      </c>
      <c r="F798">
        <v>2.714285714285714</v>
      </c>
      <c r="G798">
        <v>2.1061594943034931</v>
      </c>
      <c r="H798">
        <v>29</v>
      </c>
      <c r="I798">
        <v>7</v>
      </c>
    </row>
    <row r="799" spans="1:9" x14ac:dyDescent="0.3">
      <c r="A799" t="s">
        <v>3542</v>
      </c>
      <c r="B799" t="s">
        <v>3542</v>
      </c>
      <c r="C799">
        <v>5.5035353890654691E-2</v>
      </c>
      <c r="D799">
        <v>1.3758838472663669E-2</v>
      </c>
      <c r="E799">
        <v>9</v>
      </c>
      <c r="F799">
        <v>2.25</v>
      </c>
      <c r="G799">
        <v>2.4891517465595991</v>
      </c>
      <c r="H799">
        <v>13</v>
      </c>
      <c r="I799">
        <v>4</v>
      </c>
    </row>
    <row r="800" spans="1:9" x14ac:dyDescent="0.3">
      <c r="A800" t="s">
        <v>3072</v>
      </c>
      <c r="B800" t="s">
        <v>3073</v>
      </c>
      <c r="C800">
        <v>5.4975756432672399E-2</v>
      </c>
      <c r="D800">
        <v>6.8719695540840498E-3</v>
      </c>
      <c r="E800">
        <v>30</v>
      </c>
      <c r="F800">
        <v>3.75</v>
      </c>
      <c r="G800">
        <v>1.670841423045647</v>
      </c>
      <c r="H800">
        <v>67</v>
      </c>
      <c r="I800">
        <v>8</v>
      </c>
    </row>
    <row r="801" spans="1:9" x14ac:dyDescent="0.3">
      <c r="A801" t="s">
        <v>3122</v>
      </c>
      <c r="B801" t="s">
        <v>3123</v>
      </c>
      <c r="C801">
        <v>5.4877002341772368E-2</v>
      </c>
      <c r="D801">
        <v>9.146167056962062E-3</v>
      </c>
      <c r="E801">
        <v>35</v>
      </c>
      <c r="F801">
        <v>5.833333333333333</v>
      </c>
      <c r="G801">
        <v>1.763214743176662</v>
      </c>
      <c r="H801">
        <v>61</v>
      </c>
      <c r="I801">
        <v>6</v>
      </c>
    </row>
    <row r="802" spans="1:9" x14ac:dyDescent="0.3">
      <c r="A802" t="s">
        <v>193</v>
      </c>
      <c r="B802" t="s">
        <v>194</v>
      </c>
      <c r="C802">
        <v>5.4856089110756387E-2</v>
      </c>
      <c r="D802">
        <v>5.4856089110756387E-2</v>
      </c>
      <c r="E802">
        <v>138</v>
      </c>
      <c r="F802">
        <v>138</v>
      </c>
      <c r="G802">
        <v>4.2809112157876541</v>
      </c>
      <c r="H802">
        <v>4</v>
      </c>
      <c r="I802">
        <v>1</v>
      </c>
    </row>
    <row r="803" spans="1:9" x14ac:dyDescent="0.3">
      <c r="A803" t="s">
        <v>3720</v>
      </c>
      <c r="B803" t="s">
        <v>3721</v>
      </c>
      <c r="C803">
        <v>5.4554413098118773E-2</v>
      </c>
      <c r="D803">
        <v>9.0924021830197949E-3</v>
      </c>
      <c r="E803">
        <v>17</v>
      </c>
      <c r="F803">
        <v>2.833333333333333</v>
      </c>
      <c r="G803">
        <v>2.0402015265116948</v>
      </c>
      <c r="H803">
        <v>46</v>
      </c>
      <c r="I803">
        <v>6</v>
      </c>
    </row>
    <row r="804" spans="1:9" x14ac:dyDescent="0.3">
      <c r="A804" t="s">
        <v>3718</v>
      </c>
      <c r="B804" t="s">
        <v>3719</v>
      </c>
      <c r="C804">
        <v>5.4494045434054728E-2</v>
      </c>
      <c r="D804">
        <v>1.089880908681095E-2</v>
      </c>
      <c r="E804">
        <v>33</v>
      </c>
      <c r="F804">
        <v>6.6</v>
      </c>
      <c r="G804">
        <v>1.5596157879354231</v>
      </c>
      <c r="H804">
        <v>75</v>
      </c>
      <c r="I804">
        <v>5</v>
      </c>
    </row>
    <row r="805" spans="1:9" x14ac:dyDescent="0.3">
      <c r="A805" t="s">
        <v>3683</v>
      </c>
      <c r="B805" t="s">
        <v>3684</v>
      </c>
      <c r="C805">
        <v>5.4427368328548761E-2</v>
      </c>
      <c r="D805">
        <v>1.0885473665709749E-2</v>
      </c>
      <c r="E805">
        <v>35</v>
      </c>
      <c r="F805">
        <v>7</v>
      </c>
      <c r="G805">
        <v>1.533640301532162</v>
      </c>
      <c r="H805">
        <v>77</v>
      </c>
      <c r="I805">
        <v>5</v>
      </c>
    </row>
    <row r="806" spans="1:9" x14ac:dyDescent="0.3">
      <c r="A806" t="s">
        <v>2025</v>
      </c>
      <c r="B806" t="s">
        <v>2026</v>
      </c>
      <c r="C806">
        <v>5.4349664557963723E-2</v>
      </c>
      <c r="D806">
        <v>9.0582774263272877E-3</v>
      </c>
      <c r="E806">
        <v>64</v>
      </c>
      <c r="F806">
        <v>10.66666666666667</v>
      </c>
      <c r="G806">
        <v>1.670841423045647</v>
      </c>
      <c r="H806">
        <v>67</v>
      </c>
      <c r="I806">
        <v>6</v>
      </c>
    </row>
    <row r="807" spans="1:9" x14ac:dyDescent="0.3">
      <c r="A807" t="s">
        <v>3678</v>
      </c>
      <c r="B807" t="s">
        <v>3679</v>
      </c>
      <c r="C807">
        <v>5.4324493435968381E-2</v>
      </c>
      <c r="D807">
        <v>1.8108164478656132E-2</v>
      </c>
      <c r="E807">
        <v>17</v>
      </c>
      <c r="F807">
        <v>5.666666666666667</v>
      </c>
      <c r="G807">
        <v>2.712295297873808</v>
      </c>
      <c r="H807">
        <v>23</v>
      </c>
      <c r="I807">
        <v>3</v>
      </c>
    </row>
    <row r="808" spans="1:9" x14ac:dyDescent="0.3">
      <c r="A808" t="s">
        <v>7874</v>
      </c>
      <c r="B808" t="s">
        <v>7875</v>
      </c>
      <c r="C808">
        <v>5.4237043695287493E-2</v>
      </c>
      <c r="D808">
        <v>1.08474087390575E-2</v>
      </c>
      <c r="E808">
        <v>12</v>
      </c>
      <c r="F808">
        <v>2.4</v>
      </c>
      <c r="G808">
        <v>2.1061594943034931</v>
      </c>
      <c r="H808">
        <v>43</v>
      </c>
      <c r="I808">
        <v>5</v>
      </c>
    </row>
    <row r="809" spans="1:9" x14ac:dyDescent="0.3">
      <c r="A809" t="s">
        <v>2593</v>
      </c>
      <c r="B809" t="s">
        <v>2594</v>
      </c>
      <c r="C809">
        <v>5.4205071089378401E-2</v>
      </c>
      <c r="D809">
        <v>6.0227856765976001E-3</v>
      </c>
      <c r="E809">
        <v>38</v>
      </c>
      <c r="F809">
        <v>4.2222222222222223</v>
      </c>
      <c r="G809">
        <v>1.4017127584896141</v>
      </c>
      <c r="H809">
        <v>88</v>
      </c>
      <c r="I809">
        <v>9</v>
      </c>
    </row>
    <row r="810" spans="1:9" x14ac:dyDescent="0.3">
      <c r="A810" t="s">
        <v>7718</v>
      </c>
      <c r="B810" t="s">
        <v>7718</v>
      </c>
      <c r="C810">
        <v>5.419039421226815E-2</v>
      </c>
      <c r="D810">
        <v>2.7095197106134079E-2</v>
      </c>
      <c r="E810">
        <v>3</v>
      </c>
      <c r="F810">
        <v>1.5</v>
      </c>
      <c r="G810">
        <v>3.9444389791664398</v>
      </c>
      <c r="H810">
        <v>6</v>
      </c>
      <c r="I810">
        <v>2</v>
      </c>
    </row>
    <row r="811" spans="1:9" x14ac:dyDescent="0.3">
      <c r="A811" t="s">
        <v>3098</v>
      </c>
      <c r="B811" t="s">
        <v>3099</v>
      </c>
      <c r="C811">
        <v>5.4171083065488471E-2</v>
      </c>
      <c r="D811">
        <v>6.7713853831860588E-3</v>
      </c>
      <c r="E811">
        <v>38</v>
      </c>
      <c r="F811">
        <v>4.75</v>
      </c>
      <c r="G811">
        <v>1.4130123137435471</v>
      </c>
      <c r="H811">
        <v>87</v>
      </c>
      <c r="I811">
        <v>8</v>
      </c>
    </row>
    <row r="812" spans="1:9" x14ac:dyDescent="0.3">
      <c r="A812" t="s">
        <v>3708</v>
      </c>
      <c r="B812" t="s">
        <v>3709</v>
      </c>
      <c r="C812">
        <v>5.4169321782607041E-2</v>
      </c>
      <c r="D812">
        <v>1.083386435652141E-2</v>
      </c>
      <c r="E812">
        <v>14</v>
      </c>
      <c r="F812">
        <v>2.8</v>
      </c>
      <c r="G812">
        <v>2.3639886036055922</v>
      </c>
      <c r="H812">
        <v>33</v>
      </c>
      <c r="I812">
        <v>5</v>
      </c>
    </row>
    <row r="813" spans="1:9" x14ac:dyDescent="0.3">
      <c r="A813" t="s">
        <v>3560</v>
      </c>
      <c r="B813" t="s">
        <v>3561</v>
      </c>
      <c r="C813">
        <v>5.4148219359316602E-2</v>
      </c>
      <c r="D813">
        <v>1.0829643871863319E-2</v>
      </c>
      <c r="E813">
        <v>16</v>
      </c>
      <c r="F813">
        <v>3.2</v>
      </c>
      <c r="G813">
        <v>2.393841566755273</v>
      </c>
      <c r="H813">
        <v>31</v>
      </c>
      <c r="I813">
        <v>5</v>
      </c>
    </row>
    <row r="814" spans="1:9" x14ac:dyDescent="0.3">
      <c r="A814" t="s">
        <v>1465</v>
      </c>
      <c r="B814" t="s">
        <v>1466</v>
      </c>
      <c r="C814">
        <v>5.3950970643454547E-2</v>
      </c>
      <c r="D814">
        <v>7.7072815204935067E-3</v>
      </c>
      <c r="E814">
        <v>94</v>
      </c>
      <c r="F814">
        <v>13.428571428571431</v>
      </c>
      <c r="G814">
        <v>1.5083224935478721</v>
      </c>
      <c r="H814">
        <v>79</v>
      </c>
      <c r="I814">
        <v>7</v>
      </c>
    </row>
    <row r="815" spans="1:9" x14ac:dyDescent="0.3">
      <c r="A815" t="s">
        <v>2414</v>
      </c>
      <c r="B815" t="s">
        <v>2415</v>
      </c>
      <c r="C815">
        <v>5.3929258855289861E-2</v>
      </c>
      <c r="D815">
        <v>5.9921398728099854E-3</v>
      </c>
      <c r="E815">
        <v>42</v>
      </c>
      <c r="F815">
        <v>4.666666666666667</v>
      </c>
      <c r="G815">
        <v>1.4360018319682459</v>
      </c>
      <c r="H815">
        <v>84</v>
      </c>
      <c r="I815">
        <v>9</v>
      </c>
    </row>
    <row r="816" spans="1:9" x14ac:dyDescent="0.3">
      <c r="A816" t="s">
        <v>3694</v>
      </c>
      <c r="B816" t="s">
        <v>3695</v>
      </c>
      <c r="C816">
        <v>5.3890792249275017E-2</v>
      </c>
      <c r="D816">
        <v>1.077815844985501E-2</v>
      </c>
      <c r="E816">
        <v>20</v>
      </c>
      <c r="F816">
        <v>4</v>
      </c>
      <c r="G816">
        <v>2.0836866384514341</v>
      </c>
      <c r="H816">
        <v>44</v>
      </c>
      <c r="I816">
        <v>5</v>
      </c>
    </row>
    <row r="817" spans="1:9" x14ac:dyDescent="0.3">
      <c r="A817" t="s">
        <v>944</v>
      </c>
      <c r="B817" t="s">
        <v>945</v>
      </c>
      <c r="C817">
        <v>5.3882195930600521E-2</v>
      </c>
      <c r="D817">
        <v>6.7352744913250651E-3</v>
      </c>
      <c r="E817">
        <v>122</v>
      </c>
      <c r="F817">
        <v>15.25</v>
      </c>
      <c r="G817">
        <v>1.5728610146854429</v>
      </c>
      <c r="H817">
        <v>74</v>
      </c>
      <c r="I817">
        <v>8</v>
      </c>
    </row>
    <row r="818" spans="1:9" x14ac:dyDescent="0.3">
      <c r="A818" t="s">
        <v>1409</v>
      </c>
      <c r="B818" t="s">
        <v>1410</v>
      </c>
      <c r="C818">
        <v>5.3873996317584723E-2</v>
      </c>
      <c r="D818">
        <v>1.0774799263516941E-2</v>
      </c>
      <c r="E818">
        <v>6</v>
      </c>
      <c r="F818">
        <v>1.2</v>
      </c>
      <c r="G818">
        <v>3.810907586541918</v>
      </c>
      <c r="H818">
        <v>7</v>
      </c>
      <c r="I818">
        <v>5</v>
      </c>
    </row>
    <row r="819" spans="1:9" x14ac:dyDescent="0.3">
      <c r="A819" t="s">
        <v>3417</v>
      </c>
      <c r="B819" t="s">
        <v>3418</v>
      </c>
      <c r="C819">
        <v>5.3743608441541323E-2</v>
      </c>
      <c r="D819">
        <v>2.6871804220770661E-2</v>
      </c>
      <c r="E819">
        <v>3</v>
      </c>
      <c r="F819">
        <v>1.5</v>
      </c>
      <c r="G819">
        <v>4.2809112157876541</v>
      </c>
      <c r="H819">
        <v>4</v>
      </c>
      <c r="I819">
        <v>2</v>
      </c>
    </row>
    <row r="820" spans="1:9" x14ac:dyDescent="0.3">
      <c r="A820" t="s">
        <v>2151</v>
      </c>
      <c r="B820" t="s">
        <v>2152</v>
      </c>
      <c r="C820">
        <v>5.3699532729032412E-2</v>
      </c>
      <c r="D820">
        <v>1.073990654580648E-2</v>
      </c>
      <c r="E820">
        <v>14</v>
      </c>
      <c r="F820">
        <v>2.8</v>
      </c>
      <c r="G820">
        <v>3.057135784165538</v>
      </c>
      <c r="H820">
        <v>16</v>
      </c>
      <c r="I820">
        <v>5</v>
      </c>
    </row>
    <row r="821" spans="1:9" x14ac:dyDescent="0.3">
      <c r="A821" t="s">
        <v>1458</v>
      </c>
      <c r="B821" t="s">
        <v>1459</v>
      </c>
      <c r="C821">
        <v>5.3664476144270633E-2</v>
      </c>
      <c r="D821">
        <v>1.341611903606766E-2</v>
      </c>
      <c r="E821">
        <v>89</v>
      </c>
      <c r="F821">
        <v>22.25</v>
      </c>
      <c r="G821">
        <v>2.1291490125281909</v>
      </c>
      <c r="H821">
        <v>42</v>
      </c>
      <c r="I821">
        <v>4</v>
      </c>
    </row>
    <row r="822" spans="1:9" x14ac:dyDescent="0.3">
      <c r="A822" t="s">
        <v>1302</v>
      </c>
      <c r="B822" t="s">
        <v>1303</v>
      </c>
      <c r="C822">
        <v>5.3544201129014833E-2</v>
      </c>
      <c r="D822">
        <v>5.9493556810016482E-3</v>
      </c>
      <c r="E822">
        <v>92</v>
      </c>
      <c r="F822">
        <v>10.22222222222222</v>
      </c>
      <c r="G822">
        <v>1.4130123137435471</v>
      </c>
      <c r="H822">
        <v>87</v>
      </c>
      <c r="I822">
        <v>9</v>
      </c>
    </row>
    <row r="823" spans="1:9" x14ac:dyDescent="0.3">
      <c r="A823" t="s">
        <v>760</v>
      </c>
      <c r="B823" t="s">
        <v>761</v>
      </c>
      <c r="C823">
        <v>5.346453683571635E-2</v>
      </c>
      <c r="D823">
        <v>1.069290736714327E-2</v>
      </c>
      <c r="E823">
        <v>128</v>
      </c>
      <c r="F823">
        <v>25.6</v>
      </c>
      <c r="G823">
        <v>2.3068301897656438</v>
      </c>
      <c r="H823">
        <v>34</v>
      </c>
      <c r="I823">
        <v>5</v>
      </c>
    </row>
    <row r="824" spans="1:9" x14ac:dyDescent="0.3">
      <c r="A824" t="s">
        <v>2525</v>
      </c>
      <c r="B824" t="s">
        <v>2526</v>
      </c>
      <c r="C824">
        <v>5.344059160014062E-2</v>
      </c>
      <c r="D824">
        <v>5.344059160014062E-2</v>
      </c>
      <c r="E824">
        <v>7</v>
      </c>
      <c r="F824">
        <v>7</v>
      </c>
      <c r="G824">
        <v>4.5040547671018629</v>
      </c>
      <c r="H824">
        <v>3</v>
      </c>
      <c r="I824">
        <v>1</v>
      </c>
    </row>
    <row r="825" spans="1:9" x14ac:dyDescent="0.3">
      <c r="A825" t="s">
        <v>7914</v>
      </c>
      <c r="B825" t="s">
        <v>7915</v>
      </c>
      <c r="C825">
        <v>5.3420120372014143E-2</v>
      </c>
      <c r="D825">
        <v>1.068402407440283E-2</v>
      </c>
      <c r="E825">
        <v>20</v>
      </c>
      <c r="F825">
        <v>4</v>
      </c>
      <c r="G825">
        <v>1.5728610146854429</v>
      </c>
      <c r="H825">
        <v>74</v>
      </c>
      <c r="I825">
        <v>5</v>
      </c>
    </row>
    <row r="826" spans="1:9" x14ac:dyDescent="0.3">
      <c r="A826" t="s">
        <v>8011</v>
      </c>
      <c r="B826" t="s">
        <v>8012</v>
      </c>
      <c r="C826">
        <v>5.3366594512673692E-2</v>
      </c>
      <c r="D826">
        <v>7.6237992160962413E-3</v>
      </c>
      <c r="E826">
        <v>8</v>
      </c>
      <c r="F826">
        <v>1.142857142857143</v>
      </c>
      <c r="G826">
        <v>1.939105409640326</v>
      </c>
      <c r="H826">
        <v>33</v>
      </c>
      <c r="I826">
        <v>7</v>
      </c>
    </row>
    <row r="827" spans="1:9" x14ac:dyDescent="0.3">
      <c r="A827" t="s">
        <v>11545</v>
      </c>
      <c r="B827" t="s">
        <v>11546</v>
      </c>
      <c r="C827">
        <v>5.3314404426644459E-2</v>
      </c>
      <c r="D827">
        <v>1.066288088532889E-2</v>
      </c>
      <c r="E827">
        <v>1</v>
      </c>
      <c r="F827">
        <v>0.2</v>
      </c>
      <c r="G827">
        <v>1.998528830111127</v>
      </c>
      <c r="H827">
        <v>6</v>
      </c>
      <c r="I827">
        <v>5</v>
      </c>
    </row>
    <row r="828" spans="1:9" x14ac:dyDescent="0.3">
      <c r="A828" t="s">
        <v>1188</v>
      </c>
      <c r="B828" t="s">
        <v>1189</v>
      </c>
      <c r="C828">
        <v>5.3226329188414953E-2</v>
      </c>
      <c r="D828">
        <v>6.6532911485518683E-3</v>
      </c>
      <c r="E828">
        <v>122</v>
      </c>
      <c r="F828">
        <v>15.25</v>
      </c>
      <c r="G828">
        <v>1.336472236621213</v>
      </c>
      <c r="H828">
        <v>94</v>
      </c>
      <c r="I828">
        <v>8</v>
      </c>
    </row>
    <row r="829" spans="1:9" x14ac:dyDescent="0.3">
      <c r="A829" t="s">
        <v>2164</v>
      </c>
      <c r="B829" t="s">
        <v>2165</v>
      </c>
      <c r="C829">
        <v>5.3140446373929652E-2</v>
      </c>
      <c r="D829">
        <v>8.8567410623216075E-3</v>
      </c>
      <c r="E829">
        <v>41</v>
      </c>
      <c r="F829">
        <v>6.833333333333333</v>
      </c>
      <c r="G829">
        <v>1.939105409640326</v>
      </c>
      <c r="H829">
        <v>51</v>
      </c>
      <c r="I829">
        <v>6</v>
      </c>
    </row>
    <row r="830" spans="1:9" x14ac:dyDescent="0.3">
      <c r="A830" t="s">
        <v>7942</v>
      </c>
      <c r="B830" t="s">
        <v>7943</v>
      </c>
      <c r="C830">
        <v>5.3070183428976507E-2</v>
      </c>
      <c r="D830">
        <v>2.653509171448825E-2</v>
      </c>
      <c r="E830">
        <v>7</v>
      </c>
      <c r="F830">
        <v>3.5</v>
      </c>
      <c r="G830">
        <v>3.2512917986064949</v>
      </c>
      <c r="H830">
        <v>13</v>
      </c>
      <c r="I830">
        <v>2</v>
      </c>
    </row>
    <row r="831" spans="1:9" x14ac:dyDescent="0.3">
      <c r="A831" t="s">
        <v>7644</v>
      </c>
      <c r="B831" t="s">
        <v>7645</v>
      </c>
      <c r="C831">
        <v>5.3014681423938143E-2</v>
      </c>
      <c r="D831">
        <v>1.060293628478763E-2</v>
      </c>
      <c r="E831">
        <v>15</v>
      </c>
      <c r="F831">
        <v>3</v>
      </c>
      <c r="G831">
        <v>2.0402015265116948</v>
      </c>
      <c r="H831">
        <v>46</v>
      </c>
      <c r="I831">
        <v>5</v>
      </c>
    </row>
    <row r="832" spans="1:9" x14ac:dyDescent="0.3">
      <c r="A832" t="s">
        <v>3082</v>
      </c>
      <c r="B832" t="s">
        <v>3083</v>
      </c>
      <c r="C832">
        <v>5.2881418292399889E-2</v>
      </c>
      <c r="D832">
        <v>8.8135697153999808E-3</v>
      </c>
      <c r="E832">
        <v>28</v>
      </c>
      <c r="F832">
        <v>4.666666666666667</v>
      </c>
      <c r="G832">
        <v>2.019148117313863</v>
      </c>
      <c r="H832">
        <v>47</v>
      </c>
      <c r="I832">
        <v>6</v>
      </c>
    </row>
    <row r="833" spans="1:9" x14ac:dyDescent="0.3">
      <c r="A833" t="s">
        <v>7708</v>
      </c>
      <c r="B833" t="s">
        <v>7709</v>
      </c>
      <c r="C833">
        <v>5.2793870555789921E-2</v>
      </c>
      <c r="D833">
        <v>1.319846763894748E-2</v>
      </c>
      <c r="E833">
        <v>11</v>
      </c>
      <c r="F833">
        <v>2.75</v>
      </c>
      <c r="G833">
        <v>2.393841566755273</v>
      </c>
      <c r="H833">
        <v>32</v>
      </c>
      <c r="I833">
        <v>4</v>
      </c>
    </row>
    <row r="834" spans="1:9" x14ac:dyDescent="0.3">
      <c r="A834" t="s">
        <v>2220</v>
      </c>
      <c r="B834" t="s">
        <v>2221</v>
      </c>
      <c r="C834">
        <v>5.2751122997029068E-2</v>
      </c>
      <c r="D834">
        <v>8.7918538328381774E-3</v>
      </c>
      <c r="E834">
        <v>62</v>
      </c>
      <c r="F834">
        <v>10.33333333333333</v>
      </c>
      <c r="G834">
        <v>1.54654370636807</v>
      </c>
      <c r="H834">
        <v>76</v>
      </c>
      <c r="I834">
        <v>6</v>
      </c>
    </row>
    <row r="835" spans="1:9" x14ac:dyDescent="0.3">
      <c r="A835" t="s">
        <v>3118</v>
      </c>
      <c r="B835" t="s">
        <v>3119</v>
      </c>
      <c r="C835">
        <v>5.2714302891613433E-2</v>
      </c>
      <c r="D835">
        <v>6.5892878614516792E-3</v>
      </c>
      <c r="E835">
        <v>31</v>
      </c>
      <c r="F835">
        <v>3.875</v>
      </c>
      <c r="G835">
        <v>1.599889687073363</v>
      </c>
      <c r="H835">
        <v>72</v>
      </c>
      <c r="I835">
        <v>8</v>
      </c>
    </row>
    <row r="836" spans="1:9" x14ac:dyDescent="0.3">
      <c r="A836" t="s">
        <v>673</v>
      </c>
      <c r="B836" t="s">
        <v>674</v>
      </c>
      <c r="C836">
        <v>5.2624337237208448E-2</v>
      </c>
      <c r="D836">
        <v>5.8471485819120497E-3</v>
      </c>
      <c r="E836">
        <v>109</v>
      </c>
      <c r="F836">
        <v>12.111111111111111</v>
      </c>
      <c r="G836">
        <v>1.901365081657479</v>
      </c>
      <c r="H836">
        <v>53</v>
      </c>
      <c r="I836">
        <v>9</v>
      </c>
    </row>
    <row r="837" spans="1:9" x14ac:dyDescent="0.3">
      <c r="A837" t="s">
        <v>3316</v>
      </c>
      <c r="B837" t="s">
        <v>3316</v>
      </c>
      <c r="C837">
        <v>5.2409291587642577E-2</v>
      </c>
      <c r="D837">
        <v>6.5511614484553221E-3</v>
      </c>
      <c r="E837">
        <v>24</v>
      </c>
      <c r="F837">
        <v>3</v>
      </c>
      <c r="G837">
        <v>1.7006943861953281</v>
      </c>
      <c r="H837">
        <v>65</v>
      </c>
      <c r="I837">
        <v>8</v>
      </c>
    </row>
    <row r="838" spans="1:9" x14ac:dyDescent="0.3">
      <c r="A838" t="s">
        <v>1202</v>
      </c>
      <c r="B838" t="s">
        <v>1202</v>
      </c>
      <c r="C838">
        <v>5.2389723996161139E-2</v>
      </c>
      <c r="D838">
        <v>1.7463241332053708E-2</v>
      </c>
      <c r="E838">
        <v>6</v>
      </c>
      <c r="F838">
        <v>2</v>
      </c>
      <c r="G838">
        <v>3.5877640352277078</v>
      </c>
      <c r="H838">
        <v>4</v>
      </c>
      <c r="I838">
        <v>3</v>
      </c>
    </row>
    <row r="839" spans="1:9" x14ac:dyDescent="0.3">
      <c r="A839" t="s">
        <v>7749</v>
      </c>
      <c r="B839" t="s">
        <v>7750</v>
      </c>
      <c r="C839">
        <v>5.2285352736533799E-2</v>
      </c>
      <c r="D839">
        <v>1.045707054730676E-2</v>
      </c>
      <c r="E839">
        <v>16</v>
      </c>
      <c r="F839">
        <v>3.2</v>
      </c>
      <c r="G839">
        <v>1.901365081657479</v>
      </c>
      <c r="H839">
        <v>53</v>
      </c>
      <c r="I839">
        <v>5</v>
      </c>
    </row>
    <row r="840" spans="1:9" x14ac:dyDescent="0.3">
      <c r="A840" t="s">
        <v>1847</v>
      </c>
      <c r="B840" t="s">
        <v>1848</v>
      </c>
      <c r="C840">
        <v>5.2244639216846231E-2</v>
      </c>
      <c r="D840">
        <v>5.2244639216846231E-3</v>
      </c>
      <c r="E840">
        <v>60</v>
      </c>
      <c r="F840">
        <v>6</v>
      </c>
      <c r="G840">
        <v>1.4017127584896141</v>
      </c>
      <c r="H840">
        <v>82</v>
      </c>
      <c r="I840">
        <v>10</v>
      </c>
    </row>
    <row r="841" spans="1:9" x14ac:dyDescent="0.3">
      <c r="A841" t="s">
        <v>2462</v>
      </c>
      <c r="B841" t="s">
        <v>2463</v>
      </c>
      <c r="C841">
        <v>5.2225009734746169E-2</v>
      </c>
      <c r="D841">
        <v>6.5281262168432712E-3</v>
      </c>
      <c r="E841">
        <v>54</v>
      </c>
      <c r="F841">
        <v>6.75</v>
      </c>
      <c r="G841">
        <v>1.275228611380494</v>
      </c>
      <c r="H841">
        <v>100</v>
      </c>
      <c r="I841">
        <v>8</v>
      </c>
    </row>
    <row r="842" spans="1:9" x14ac:dyDescent="0.3">
      <c r="A842" t="s">
        <v>2308</v>
      </c>
      <c r="B842" t="s">
        <v>2309</v>
      </c>
      <c r="C842">
        <v>5.2071939404988173E-2</v>
      </c>
      <c r="D842">
        <v>5.7857710449986856E-3</v>
      </c>
      <c r="E842">
        <v>50</v>
      </c>
      <c r="F842">
        <v>5.5555555555555554</v>
      </c>
      <c r="G842">
        <v>1.368560551172713</v>
      </c>
      <c r="H842">
        <v>91</v>
      </c>
      <c r="I842">
        <v>9</v>
      </c>
    </row>
    <row r="843" spans="1:9" x14ac:dyDescent="0.3">
      <c r="A843" t="s">
        <v>3760</v>
      </c>
      <c r="B843" t="s">
        <v>3761</v>
      </c>
      <c r="C843">
        <v>5.206514904308527E-2</v>
      </c>
      <c r="D843">
        <v>6.5081436303856587E-3</v>
      </c>
      <c r="E843">
        <v>29</v>
      </c>
      <c r="F843">
        <v>3.625</v>
      </c>
      <c r="G843">
        <v>1.2851789422336619</v>
      </c>
      <c r="H843">
        <v>96</v>
      </c>
      <c r="I843">
        <v>8</v>
      </c>
    </row>
    <row r="844" spans="1:9" x14ac:dyDescent="0.3">
      <c r="A844" t="s">
        <v>779</v>
      </c>
      <c r="B844" t="s">
        <v>780</v>
      </c>
      <c r="C844">
        <v>5.1966479551536743E-2</v>
      </c>
      <c r="D844">
        <v>1.299161988788418E-2</v>
      </c>
      <c r="E844">
        <v>30</v>
      </c>
      <c r="F844">
        <v>7.5</v>
      </c>
      <c r="G844">
        <v>3.4054424784337529</v>
      </c>
      <c r="H844">
        <v>11</v>
      </c>
      <c r="I844">
        <v>4</v>
      </c>
    </row>
    <row r="845" spans="1:9" x14ac:dyDescent="0.3">
      <c r="A845" t="s">
        <v>415</v>
      </c>
      <c r="B845" t="s">
        <v>416</v>
      </c>
      <c r="C845">
        <v>5.1920751592753299E-2</v>
      </c>
      <c r="D845">
        <v>8.6534585987922165E-3</v>
      </c>
      <c r="E845">
        <v>134</v>
      </c>
      <c r="F845">
        <v>22.333333333333329</v>
      </c>
      <c r="G845">
        <v>2.4246132254220272</v>
      </c>
      <c r="H845">
        <v>31</v>
      </c>
      <c r="I845">
        <v>6</v>
      </c>
    </row>
    <row r="846" spans="1:9" x14ac:dyDescent="0.3">
      <c r="A846" t="s">
        <v>3411</v>
      </c>
      <c r="B846" t="s">
        <v>3412</v>
      </c>
      <c r="C846">
        <v>5.1916125316569847E-2</v>
      </c>
      <c r="D846">
        <v>8.6526875527616412E-3</v>
      </c>
      <c r="E846">
        <v>20</v>
      </c>
      <c r="F846">
        <v>3.333333333333333</v>
      </c>
      <c r="G846">
        <v>2.1291490125281909</v>
      </c>
      <c r="H846">
        <v>42</v>
      </c>
      <c r="I846">
        <v>6</v>
      </c>
    </row>
    <row r="847" spans="1:9" x14ac:dyDescent="0.3">
      <c r="A847" t="s">
        <v>1062</v>
      </c>
      <c r="B847" t="s">
        <v>1063</v>
      </c>
      <c r="C847">
        <v>5.1765920705838048E-2</v>
      </c>
      <c r="D847">
        <v>1.7255306901946019E-2</v>
      </c>
      <c r="E847">
        <v>15</v>
      </c>
      <c r="F847">
        <v>5</v>
      </c>
      <c r="G847">
        <v>3.693124550885535</v>
      </c>
      <c r="H847">
        <v>8</v>
      </c>
      <c r="I847">
        <v>3</v>
      </c>
    </row>
    <row r="848" spans="1:9" x14ac:dyDescent="0.3">
      <c r="A848" t="s">
        <v>1161</v>
      </c>
      <c r="B848" t="s">
        <v>1161</v>
      </c>
      <c r="C848">
        <v>5.1617789605374789E-2</v>
      </c>
      <c r="D848">
        <v>5.7353099561527543E-3</v>
      </c>
      <c r="E848">
        <v>82</v>
      </c>
      <c r="F848">
        <v>9.1111111111111107</v>
      </c>
      <c r="G848">
        <v>1.656242623624494</v>
      </c>
      <c r="H848">
        <v>68</v>
      </c>
      <c r="I848">
        <v>9</v>
      </c>
    </row>
    <row r="849" spans="1:9" x14ac:dyDescent="0.3">
      <c r="A849" t="s">
        <v>3189</v>
      </c>
      <c r="B849" t="s">
        <v>3190</v>
      </c>
      <c r="C849">
        <v>5.1577340697482377E-2</v>
      </c>
      <c r="D849">
        <v>7.3681915282117682E-3</v>
      </c>
      <c r="E849">
        <v>31</v>
      </c>
      <c r="F849">
        <v>4.4285714285714288</v>
      </c>
      <c r="G849">
        <v>1.656242623624494</v>
      </c>
      <c r="H849">
        <v>67</v>
      </c>
      <c r="I849">
        <v>7</v>
      </c>
    </row>
    <row r="850" spans="1:9" x14ac:dyDescent="0.3">
      <c r="A850" t="s">
        <v>7607</v>
      </c>
      <c r="B850" t="s">
        <v>7608</v>
      </c>
      <c r="C850">
        <v>5.1540563825836418E-2</v>
      </c>
      <c r="D850">
        <v>2.5770281912918209E-2</v>
      </c>
      <c r="E850">
        <v>8</v>
      </c>
      <c r="F850">
        <v>4</v>
      </c>
      <c r="G850">
        <v>3.2512917986064949</v>
      </c>
      <c r="H850">
        <v>13</v>
      </c>
      <c r="I850">
        <v>2</v>
      </c>
    </row>
    <row r="851" spans="1:9" x14ac:dyDescent="0.3">
      <c r="A851" t="s">
        <v>2624</v>
      </c>
      <c r="B851" t="s">
        <v>2624</v>
      </c>
      <c r="C851">
        <v>5.1533725257185692E-2</v>
      </c>
      <c r="D851">
        <v>5.1533725257185692E-2</v>
      </c>
      <c r="E851">
        <v>4</v>
      </c>
      <c r="F851">
        <v>4</v>
      </c>
      <c r="G851">
        <v>4.7917368395536446</v>
      </c>
      <c r="H851">
        <v>2</v>
      </c>
      <c r="I851">
        <v>1</v>
      </c>
    </row>
    <row r="852" spans="1:9" x14ac:dyDescent="0.3">
      <c r="A852" t="s">
        <v>729</v>
      </c>
      <c r="B852" t="s">
        <v>730</v>
      </c>
      <c r="C852">
        <v>5.1455669840496439E-2</v>
      </c>
      <c r="D852">
        <v>2.5727834920248219E-2</v>
      </c>
      <c r="E852">
        <v>92</v>
      </c>
      <c r="F852">
        <v>46</v>
      </c>
      <c r="G852">
        <v>3.325399770760217</v>
      </c>
      <c r="H852">
        <v>12</v>
      </c>
      <c r="I852">
        <v>2</v>
      </c>
    </row>
    <row r="853" spans="1:9" x14ac:dyDescent="0.3">
      <c r="A853" t="s">
        <v>7597</v>
      </c>
      <c r="B853" t="s">
        <v>7598</v>
      </c>
      <c r="C853">
        <v>5.1429148985996972E-2</v>
      </c>
      <c r="D853">
        <v>1.028582979719939E-2</v>
      </c>
      <c r="E853">
        <v>14</v>
      </c>
      <c r="F853">
        <v>2.8</v>
      </c>
      <c r="G853">
        <v>2.0836866384514341</v>
      </c>
      <c r="H853">
        <v>44</v>
      </c>
      <c r="I853">
        <v>5</v>
      </c>
    </row>
    <row r="854" spans="1:9" x14ac:dyDescent="0.3">
      <c r="A854" t="s">
        <v>7629</v>
      </c>
      <c r="B854" t="s">
        <v>7630</v>
      </c>
      <c r="C854">
        <v>5.1344860532306073E-2</v>
      </c>
      <c r="D854">
        <v>7.3349800760437248E-3</v>
      </c>
      <c r="E854">
        <v>14</v>
      </c>
      <c r="F854">
        <v>2</v>
      </c>
      <c r="G854">
        <v>1.7794752640484419</v>
      </c>
      <c r="H854">
        <v>60</v>
      </c>
      <c r="I854">
        <v>7</v>
      </c>
    </row>
    <row r="855" spans="1:9" x14ac:dyDescent="0.3">
      <c r="A855" t="s">
        <v>1939</v>
      </c>
      <c r="B855" t="s">
        <v>1940</v>
      </c>
      <c r="C855">
        <v>5.1314777250901951E-2</v>
      </c>
      <c r="D855">
        <v>1.2828694312725489E-2</v>
      </c>
      <c r="E855">
        <v>18</v>
      </c>
      <c r="F855">
        <v>4.5</v>
      </c>
      <c r="G855">
        <v>2.8946168546677629</v>
      </c>
      <c r="H855">
        <v>18</v>
      </c>
      <c r="I855">
        <v>4</v>
      </c>
    </row>
    <row r="856" spans="1:9" x14ac:dyDescent="0.3">
      <c r="A856" t="s">
        <v>2406</v>
      </c>
      <c r="B856" t="s">
        <v>2407</v>
      </c>
      <c r="C856">
        <v>5.1269551757327912E-2</v>
      </c>
      <c r="D856">
        <v>1.025391035146558E-2</v>
      </c>
      <c r="E856">
        <v>42</v>
      </c>
      <c r="F856">
        <v>8.4</v>
      </c>
      <c r="G856">
        <v>2.0402015265116948</v>
      </c>
      <c r="H856">
        <v>46</v>
      </c>
      <c r="I856">
        <v>5</v>
      </c>
    </row>
    <row r="857" spans="1:9" x14ac:dyDescent="0.3">
      <c r="A857" t="s">
        <v>3605</v>
      </c>
      <c r="B857" t="s">
        <v>3606</v>
      </c>
      <c r="C857">
        <v>5.1154962511168411E-2</v>
      </c>
      <c r="D857">
        <v>5.6838847234631567E-3</v>
      </c>
      <c r="E857">
        <v>20</v>
      </c>
      <c r="F857">
        <v>2.2222222222222219</v>
      </c>
      <c r="G857">
        <v>1.520901275754732</v>
      </c>
      <c r="H857">
        <v>75</v>
      </c>
      <c r="I857">
        <v>9</v>
      </c>
    </row>
    <row r="858" spans="1:9" x14ac:dyDescent="0.3">
      <c r="A858" t="s">
        <v>2214</v>
      </c>
      <c r="B858" t="s">
        <v>2215</v>
      </c>
      <c r="C858">
        <v>5.1096001010954011E-2</v>
      </c>
      <c r="D858">
        <v>7.2994287158505734E-3</v>
      </c>
      <c r="E858">
        <v>36</v>
      </c>
      <c r="F858">
        <v>5.1428571428571432</v>
      </c>
      <c r="G858">
        <v>1.998528830111127</v>
      </c>
      <c r="H858">
        <v>48</v>
      </c>
      <c r="I858">
        <v>7</v>
      </c>
    </row>
    <row r="859" spans="1:9" x14ac:dyDescent="0.3">
      <c r="A859" t="s">
        <v>2374</v>
      </c>
      <c r="B859" t="s">
        <v>2375</v>
      </c>
      <c r="C859">
        <v>5.1067235116899361E-2</v>
      </c>
      <c r="D859">
        <v>5.1067235116899361E-2</v>
      </c>
      <c r="E859">
        <v>10</v>
      </c>
      <c r="F859">
        <v>10</v>
      </c>
      <c r="G859">
        <v>3.9444389791664398</v>
      </c>
      <c r="H859">
        <v>4</v>
      </c>
      <c r="I859">
        <v>1</v>
      </c>
    </row>
    <row r="860" spans="1:9" x14ac:dyDescent="0.3">
      <c r="A860" t="s">
        <v>2638</v>
      </c>
      <c r="B860" t="s">
        <v>2639</v>
      </c>
      <c r="C860">
        <v>5.1058293622641818E-2</v>
      </c>
      <c r="D860">
        <v>4.6416630566038014E-3</v>
      </c>
      <c r="E860">
        <v>27</v>
      </c>
      <c r="F860">
        <v>2.454545454545455</v>
      </c>
      <c r="G860">
        <v>1.495899973549315</v>
      </c>
      <c r="H860">
        <v>79</v>
      </c>
      <c r="I860">
        <v>11</v>
      </c>
    </row>
    <row r="861" spans="1:9" x14ac:dyDescent="0.3">
      <c r="A861" t="s">
        <v>7505</v>
      </c>
      <c r="B861" t="s">
        <v>7506</v>
      </c>
      <c r="C861">
        <v>5.1021340995496559E-2</v>
      </c>
      <c r="D861">
        <v>1.0204268199099311E-2</v>
      </c>
      <c r="E861">
        <v>16</v>
      </c>
      <c r="F861">
        <v>3.2</v>
      </c>
      <c r="G861">
        <v>2.0836866384514341</v>
      </c>
      <c r="H861">
        <v>44</v>
      </c>
      <c r="I861">
        <v>5</v>
      </c>
    </row>
    <row r="862" spans="1:9" x14ac:dyDescent="0.3">
      <c r="A862" t="s">
        <v>2464</v>
      </c>
      <c r="B862" t="s">
        <v>2465</v>
      </c>
      <c r="C862">
        <v>5.0994703763372951E-2</v>
      </c>
      <c r="D862">
        <v>6.3743379704216188E-3</v>
      </c>
      <c r="E862">
        <v>47</v>
      </c>
      <c r="F862">
        <v>5.875</v>
      </c>
      <c r="G862">
        <v>1.4130123137435471</v>
      </c>
      <c r="H862">
        <v>87</v>
      </c>
      <c r="I862">
        <v>8</v>
      </c>
    </row>
    <row r="863" spans="1:9" x14ac:dyDescent="0.3">
      <c r="A863" t="s">
        <v>8091</v>
      </c>
      <c r="B863" t="s">
        <v>8092</v>
      </c>
      <c r="C863">
        <v>5.0896948405799412E-2</v>
      </c>
      <c r="D863">
        <v>1.272423710144985E-2</v>
      </c>
      <c r="E863">
        <v>17</v>
      </c>
      <c r="F863">
        <v>4.25</v>
      </c>
      <c r="G863">
        <v>1.829906117675334</v>
      </c>
      <c r="H863">
        <v>57</v>
      </c>
      <c r="I863">
        <v>4</v>
      </c>
    </row>
    <row r="864" spans="1:9" x14ac:dyDescent="0.3">
      <c r="A864" t="s">
        <v>3577</v>
      </c>
      <c r="B864" t="s">
        <v>3578</v>
      </c>
      <c r="C864">
        <v>5.0852504858451768E-2</v>
      </c>
      <c r="D864">
        <v>4.2377087382043143E-3</v>
      </c>
      <c r="E864">
        <v>16</v>
      </c>
      <c r="F864">
        <v>1.333333333333333</v>
      </c>
      <c r="G864">
        <v>1.447697871731437</v>
      </c>
      <c r="H864">
        <v>65</v>
      </c>
      <c r="I864">
        <v>12</v>
      </c>
    </row>
    <row r="865" spans="1:9" x14ac:dyDescent="0.3">
      <c r="A865" t="s">
        <v>2321</v>
      </c>
      <c r="B865" t="s">
        <v>2321</v>
      </c>
      <c r="C865">
        <v>5.0849688176626127E-2</v>
      </c>
      <c r="D865">
        <v>6.3562110220782659E-3</v>
      </c>
      <c r="E865">
        <v>37</v>
      </c>
      <c r="F865">
        <v>4.625</v>
      </c>
      <c r="G865">
        <v>1.715961858326116</v>
      </c>
      <c r="H865">
        <v>64</v>
      </c>
      <c r="I865">
        <v>8</v>
      </c>
    </row>
    <row r="866" spans="1:9" x14ac:dyDescent="0.3">
      <c r="A866" t="s">
        <v>2073</v>
      </c>
      <c r="B866" t="s">
        <v>2073</v>
      </c>
      <c r="C866">
        <v>5.0846505819630072E-2</v>
      </c>
      <c r="D866">
        <v>5.0846505819630072E-2</v>
      </c>
      <c r="E866">
        <v>3</v>
      </c>
      <c r="F866">
        <v>3</v>
      </c>
      <c r="G866">
        <v>5.1972019476618083</v>
      </c>
      <c r="H866">
        <v>1</v>
      </c>
      <c r="I866">
        <v>1</v>
      </c>
    </row>
    <row r="867" spans="1:9" x14ac:dyDescent="0.3">
      <c r="A867" t="s">
        <v>3445</v>
      </c>
      <c r="B867" t="s">
        <v>3446</v>
      </c>
      <c r="C867">
        <v>5.077085270669443E-2</v>
      </c>
      <c r="D867">
        <v>6.3463565883368038E-3</v>
      </c>
      <c r="E867">
        <v>20</v>
      </c>
      <c r="F867">
        <v>2.5</v>
      </c>
      <c r="G867">
        <v>1.763214743176662</v>
      </c>
      <c r="H867">
        <v>61</v>
      </c>
      <c r="I867">
        <v>8</v>
      </c>
    </row>
    <row r="868" spans="1:9" x14ac:dyDescent="0.3">
      <c r="A868" t="s">
        <v>3596</v>
      </c>
      <c r="B868" t="s">
        <v>3597</v>
      </c>
      <c r="C868">
        <v>5.0739347600639598E-2</v>
      </c>
      <c r="D868">
        <v>1.6913115866879869E-2</v>
      </c>
      <c r="E868">
        <v>5</v>
      </c>
      <c r="F868">
        <v>1.666666666666667</v>
      </c>
      <c r="G868">
        <v>3.5877640352277078</v>
      </c>
      <c r="H868">
        <v>9</v>
      </c>
      <c r="I868">
        <v>3</v>
      </c>
    </row>
    <row r="869" spans="1:9" x14ac:dyDescent="0.3">
      <c r="A869" t="s">
        <v>3869</v>
      </c>
      <c r="B869" t="s">
        <v>3870</v>
      </c>
      <c r="C869">
        <v>5.0711018603693959E-2</v>
      </c>
      <c r="D869">
        <v>6.3388773254617449E-3</v>
      </c>
      <c r="E869">
        <v>20</v>
      </c>
      <c r="F869">
        <v>2.5</v>
      </c>
      <c r="G869">
        <v>1.4715085204251559</v>
      </c>
      <c r="H869">
        <v>82</v>
      </c>
      <c r="I869">
        <v>8</v>
      </c>
    </row>
    <row r="870" spans="1:9" x14ac:dyDescent="0.3">
      <c r="A870" t="s">
        <v>7872</v>
      </c>
      <c r="B870" t="s">
        <v>7873</v>
      </c>
      <c r="C870">
        <v>5.0534307264358758E-2</v>
      </c>
      <c r="D870">
        <v>1.010686145287175E-2</v>
      </c>
      <c r="E870">
        <v>12</v>
      </c>
      <c r="F870">
        <v>2.4</v>
      </c>
      <c r="G870">
        <v>2.1061594943034931</v>
      </c>
      <c r="H870">
        <v>43</v>
      </c>
      <c r="I870">
        <v>5</v>
      </c>
    </row>
    <row r="871" spans="1:9" x14ac:dyDescent="0.3">
      <c r="A871" t="s">
        <v>2966</v>
      </c>
      <c r="B871" t="s">
        <v>2967</v>
      </c>
      <c r="C871">
        <v>5.0442850606396888E-2</v>
      </c>
      <c r="D871">
        <v>8.4071417677328147E-3</v>
      </c>
      <c r="E871">
        <v>15</v>
      </c>
      <c r="F871">
        <v>2.5</v>
      </c>
      <c r="G871">
        <v>2.632252590200272</v>
      </c>
      <c r="H871">
        <v>25</v>
      </c>
      <c r="I871">
        <v>6</v>
      </c>
    </row>
    <row r="872" spans="1:9" x14ac:dyDescent="0.3">
      <c r="A872" t="s">
        <v>2402</v>
      </c>
      <c r="B872" t="s">
        <v>2403</v>
      </c>
      <c r="C872">
        <v>5.0416594675477107E-2</v>
      </c>
      <c r="D872">
        <v>5.6018438528307899E-3</v>
      </c>
      <c r="E872">
        <v>46</v>
      </c>
      <c r="F872">
        <v>5.1111111111111107</v>
      </c>
      <c r="G872">
        <v>1.368560551172713</v>
      </c>
      <c r="H872">
        <v>91</v>
      </c>
      <c r="I872">
        <v>9</v>
      </c>
    </row>
    <row r="873" spans="1:9" x14ac:dyDescent="0.3">
      <c r="A873" t="s">
        <v>3534</v>
      </c>
      <c r="B873" t="s">
        <v>3535</v>
      </c>
      <c r="C873">
        <v>5.0312900287045978E-2</v>
      </c>
      <c r="D873">
        <v>7.1875571838637114E-3</v>
      </c>
      <c r="E873">
        <v>26</v>
      </c>
      <c r="F873">
        <v>3.714285714285714</v>
      </c>
      <c r="G873">
        <v>1.627669251180438</v>
      </c>
      <c r="H873">
        <v>70</v>
      </c>
      <c r="I873">
        <v>7</v>
      </c>
    </row>
    <row r="874" spans="1:9" x14ac:dyDescent="0.3">
      <c r="A874" t="s">
        <v>7727</v>
      </c>
      <c r="B874" t="s">
        <v>7727</v>
      </c>
      <c r="C874">
        <v>5.0312261749655383E-2</v>
      </c>
      <c r="D874">
        <v>1.2578065437413841E-2</v>
      </c>
      <c r="E874">
        <v>6</v>
      </c>
      <c r="F874">
        <v>1.5</v>
      </c>
      <c r="G874">
        <v>2.754854912292604</v>
      </c>
      <c r="H874">
        <v>22</v>
      </c>
      <c r="I874">
        <v>4</v>
      </c>
    </row>
    <row r="875" spans="1:9" x14ac:dyDescent="0.3">
      <c r="A875" t="s">
        <v>669</v>
      </c>
      <c r="B875" t="s">
        <v>670</v>
      </c>
      <c r="C875">
        <v>5.0282348662453062E-2</v>
      </c>
      <c r="D875">
        <v>8.3803914437421759E-3</v>
      </c>
      <c r="E875">
        <v>195</v>
      </c>
      <c r="F875">
        <v>32.5</v>
      </c>
      <c r="G875">
        <v>1.731466044862082</v>
      </c>
      <c r="H875">
        <v>63</v>
      </c>
      <c r="I875">
        <v>6</v>
      </c>
    </row>
    <row r="876" spans="1:9" x14ac:dyDescent="0.3">
      <c r="A876" t="s">
        <v>5622</v>
      </c>
      <c r="B876" t="s">
        <v>5622</v>
      </c>
      <c r="C876">
        <v>5.0282042185062867E-2</v>
      </c>
      <c r="D876">
        <v>5.0282042185062867E-2</v>
      </c>
      <c r="E876">
        <v>1</v>
      </c>
      <c r="F876">
        <v>1</v>
      </c>
      <c r="G876">
        <v>5.1972019476618083</v>
      </c>
      <c r="H876">
        <v>1</v>
      </c>
      <c r="I876">
        <v>1</v>
      </c>
    </row>
    <row r="877" spans="1:9" x14ac:dyDescent="0.3">
      <c r="A877" t="s">
        <v>5625</v>
      </c>
      <c r="B877" t="s">
        <v>5625</v>
      </c>
      <c r="C877">
        <v>5.0282042185062867E-2</v>
      </c>
      <c r="D877">
        <v>5.0282042185062867E-2</v>
      </c>
      <c r="E877">
        <v>1</v>
      </c>
      <c r="F877">
        <v>1</v>
      </c>
      <c r="G877">
        <v>5.1972019476618083</v>
      </c>
      <c r="H877">
        <v>1</v>
      </c>
      <c r="I877">
        <v>1</v>
      </c>
    </row>
    <row r="878" spans="1:9" x14ac:dyDescent="0.3">
      <c r="A878" t="s">
        <v>5623</v>
      </c>
      <c r="B878" t="s">
        <v>5623</v>
      </c>
      <c r="C878">
        <v>5.0282042185062867E-2</v>
      </c>
      <c r="D878">
        <v>5.0282042185062867E-2</v>
      </c>
      <c r="E878">
        <v>1</v>
      </c>
      <c r="F878">
        <v>1</v>
      </c>
      <c r="G878">
        <v>5.1972019476618083</v>
      </c>
      <c r="H878">
        <v>1</v>
      </c>
      <c r="I878">
        <v>1</v>
      </c>
    </row>
    <row r="879" spans="1:9" x14ac:dyDescent="0.3">
      <c r="A879" t="s">
        <v>5626</v>
      </c>
      <c r="B879" t="s">
        <v>5626</v>
      </c>
      <c r="C879">
        <v>5.0282042185062867E-2</v>
      </c>
      <c r="D879">
        <v>5.0282042185062867E-2</v>
      </c>
      <c r="E879">
        <v>1</v>
      </c>
      <c r="F879">
        <v>1</v>
      </c>
      <c r="G879">
        <v>5.1972019476618083</v>
      </c>
      <c r="H879">
        <v>1</v>
      </c>
      <c r="I879">
        <v>1</v>
      </c>
    </row>
    <row r="880" spans="1:9" x14ac:dyDescent="0.3">
      <c r="A880" t="s">
        <v>5627</v>
      </c>
      <c r="B880" t="s">
        <v>5628</v>
      </c>
      <c r="C880">
        <v>5.0282042185062867E-2</v>
      </c>
      <c r="D880">
        <v>5.0282042185062867E-2</v>
      </c>
      <c r="E880">
        <v>1</v>
      </c>
      <c r="F880">
        <v>1</v>
      </c>
      <c r="G880">
        <v>5.1972019476618083</v>
      </c>
      <c r="H880">
        <v>1</v>
      </c>
      <c r="I880">
        <v>1</v>
      </c>
    </row>
    <row r="881" spans="1:9" x14ac:dyDescent="0.3">
      <c r="A881" t="s">
        <v>8313</v>
      </c>
      <c r="B881" t="s">
        <v>8314</v>
      </c>
      <c r="C881">
        <v>5.0038492678859098E-2</v>
      </c>
      <c r="D881">
        <v>1.250962316971478E-2</v>
      </c>
      <c r="E881">
        <v>14</v>
      </c>
      <c r="F881">
        <v>3.5</v>
      </c>
      <c r="G881">
        <v>1.883015942989283</v>
      </c>
      <c r="H881">
        <v>54</v>
      </c>
      <c r="I881">
        <v>4</v>
      </c>
    </row>
    <row r="882" spans="1:9" x14ac:dyDescent="0.3">
      <c r="A882" t="s">
        <v>1690</v>
      </c>
      <c r="B882" t="s">
        <v>1690</v>
      </c>
      <c r="C882">
        <v>5.0028431934206578E-2</v>
      </c>
      <c r="D882">
        <v>6.2535539917758223E-3</v>
      </c>
      <c r="E882">
        <v>46</v>
      </c>
      <c r="F882">
        <v>5.75</v>
      </c>
      <c r="G882">
        <v>1.958523495497428</v>
      </c>
      <c r="H882">
        <v>50</v>
      </c>
      <c r="I882">
        <v>8</v>
      </c>
    </row>
    <row r="883" spans="1:9" x14ac:dyDescent="0.3">
      <c r="A883" t="s">
        <v>1529</v>
      </c>
      <c r="B883" t="s">
        <v>1530</v>
      </c>
      <c r="C883">
        <v>4.9833987307852261E-2</v>
      </c>
      <c r="D883">
        <v>9.9667974615704515E-3</v>
      </c>
      <c r="E883">
        <v>64</v>
      </c>
      <c r="F883">
        <v>12.8</v>
      </c>
      <c r="G883">
        <v>2.0836866384514341</v>
      </c>
      <c r="H883">
        <v>43</v>
      </c>
      <c r="I883">
        <v>5</v>
      </c>
    </row>
    <row r="884" spans="1:9" x14ac:dyDescent="0.3">
      <c r="A884" t="s">
        <v>1961</v>
      </c>
      <c r="B884" t="s">
        <v>1962</v>
      </c>
      <c r="C884">
        <v>4.982249485364592E-2</v>
      </c>
      <c r="D884">
        <v>4.9822494853645916E-3</v>
      </c>
      <c r="E884">
        <v>58</v>
      </c>
      <c r="F884">
        <v>5.8</v>
      </c>
      <c r="G884">
        <v>1.3053816495511821</v>
      </c>
      <c r="H884">
        <v>97</v>
      </c>
      <c r="I884">
        <v>10</v>
      </c>
    </row>
    <row r="885" spans="1:9" x14ac:dyDescent="0.3">
      <c r="A885" t="s">
        <v>1684</v>
      </c>
      <c r="B885" t="s">
        <v>1685</v>
      </c>
      <c r="C885">
        <v>4.9770852321733373E-2</v>
      </c>
      <c r="D885">
        <v>7.1101217602476249E-3</v>
      </c>
      <c r="E885">
        <v>62</v>
      </c>
      <c r="F885">
        <v>8.8571428571428577</v>
      </c>
      <c r="G885">
        <v>1.7960045659996531</v>
      </c>
      <c r="H885">
        <v>59</v>
      </c>
      <c r="I885">
        <v>7</v>
      </c>
    </row>
    <row r="886" spans="1:9" x14ac:dyDescent="0.3">
      <c r="A886" t="s">
        <v>1761</v>
      </c>
      <c r="B886" t="s">
        <v>1762</v>
      </c>
      <c r="C886">
        <v>4.9707430974105328E-2</v>
      </c>
      <c r="D886">
        <v>8.2845718290175552E-3</v>
      </c>
      <c r="E886">
        <v>85</v>
      </c>
      <c r="F886">
        <v>14.16666666666667</v>
      </c>
      <c r="G886">
        <v>1.599889687073363</v>
      </c>
      <c r="H886">
        <v>72</v>
      </c>
      <c r="I886">
        <v>6</v>
      </c>
    </row>
    <row r="887" spans="1:9" x14ac:dyDescent="0.3">
      <c r="A887" t="s">
        <v>7583</v>
      </c>
      <c r="B887" t="s">
        <v>7584</v>
      </c>
      <c r="C887">
        <v>4.9621998337064967E-2</v>
      </c>
      <c r="D887">
        <v>5.5135553707849963E-3</v>
      </c>
      <c r="E887">
        <v>15</v>
      </c>
      <c r="F887">
        <v>1.666666666666667</v>
      </c>
      <c r="G887">
        <v>1.495899973549315</v>
      </c>
      <c r="H887">
        <v>79</v>
      </c>
      <c r="I887">
        <v>9</v>
      </c>
    </row>
    <row r="888" spans="1:9" x14ac:dyDescent="0.3">
      <c r="A888" t="s">
        <v>3153</v>
      </c>
      <c r="B888" t="s">
        <v>3154</v>
      </c>
      <c r="C888">
        <v>4.9611139087642288E-2</v>
      </c>
      <c r="D888">
        <v>6.201392385955286E-3</v>
      </c>
      <c r="E888">
        <v>19</v>
      </c>
      <c r="F888">
        <v>2.375</v>
      </c>
      <c r="G888">
        <v>1.978326122793608</v>
      </c>
      <c r="H888">
        <v>48</v>
      </c>
      <c r="I888">
        <v>8</v>
      </c>
    </row>
    <row r="889" spans="1:9" x14ac:dyDescent="0.3">
      <c r="A889" t="s">
        <v>9223</v>
      </c>
      <c r="B889" t="s">
        <v>9224</v>
      </c>
      <c r="C889">
        <v>4.9598439485550448E-2</v>
      </c>
      <c r="D889">
        <v>4.9598439485550448E-2</v>
      </c>
      <c r="E889">
        <v>9</v>
      </c>
      <c r="F889">
        <v>9</v>
      </c>
      <c r="G889">
        <v>3.2512917986064949</v>
      </c>
      <c r="H889">
        <v>13</v>
      </c>
      <c r="I889">
        <v>1</v>
      </c>
    </row>
    <row r="890" spans="1:9" x14ac:dyDescent="0.3">
      <c r="A890" t="s">
        <v>10165</v>
      </c>
      <c r="B890" t="s">
        <v>10166</v>
      </c>
      <c r="C890">
        <v>4.9505775950936047E-2</v>
      </c>
      <c r="D890">
        <v>4.9505775950936047E-2</v>
      </c>
      <c r="E890">
        <v>6</v>
      </c>
      <c r="F890">
        <v>6</v>
      </c>
      <c r="G890">
        <v>3.1822989271195441</v>
      </c>
      <c r="H890">
        <v>14</v>
      </c>
      <c r="I890">
        <v>1</v>
      </c>
    </row>
    <row r="891" spans="1:9" x14ac:dyDescent="0.3">
      <c r="A891" t="s">
        <v>3786</v>
      </c>
      <c r="B891" t="s">
        <v>3787</v>
      </c>
      <c r="C891">
        <v>4.9353618204428608E-2</v>
      </c>
      <c r="D891">
        <v>6.1692022755535769E-3</v>
      </c>
      <c r="E891">
        <v>22</v>
      </c>
      <c r="F891">
        <v>2.75</v>
      </c>
      <c r="G891">
        <v>1.4360018319682459</v>
      </c>
      <c r="H891">
        <v>85</v>
      </c>
      <c r="I891">
        <v>8</v>
      </c>
    </row>
    <row r="892" spans="1:9" x14ac:dyDescent="0.3">
      <c r="A892" t="s">
        <v>9724</v>
      </c>
      <c r="B892" t="s">
        <v>9725</v>
      </c>
      <c r="C892">
        <v>4.9344405859798997E-2</v>
      </c>
      <c r="D892">
        <v>2.4672202929899498E-2</v>
      </c>
      <c r="E892">
        <v>5</v>
      </c>
      <c r="F892">
        <v>2.5</v>
      </c>
      <c r="G892">
        <v>2.8458266904983311</v>
      </c>
      <c r="H892">
        <v>20</v>
      </c>
      <c r="I892">
        <v>2</v>
      </c>
    </row>
    <row r="893" spans="1:9" x14ac:dyDescent="0.3">
      <c r="A893" t="s">
        <v>3110</v>
      </c>
      <c r="B893" t="s">
        <v>3111</v>
      </c>
      <c r="C893">
        <v>4.9169617938752783E-2</v>
      </c>
      <c r="D893">
        <v>7.0242311341075407E-3</v>
      </c>
      <c r="E893">
        <v>20</v>
      </c>
      <c r="F893">
        <v>2.8571428571428572</v>
      </c>
      <c r="G893">
        <v>2.1291490125281909</v>
      </c>
      <c r="H893">
        <v>40</v>
      </c>
      <c r="I893">
        <v>7</v>
      </c>
    </row>
    <row r="894" spans="1:9" x14ac:dyDescent="0.3">
      <c r="A894" t="s">
        <v>1912</v>
      </c>
      <c r="B894" t="s">
        <v>1913</v>
      </c>
      <c r="C894">
        <v>4.9150189232895991E-2</v>
      </c>
      <c r="D894">
        <v>9.8300378465791989E-3</v>
      </c>
      <c r="E894">
        <v>101</v>
      </c>
      <c r="F894">
        <v>20.2</v>
      </c>
      <c r="G894">
        <v>1.483629880957501</v>
      </c>
      <c r="H894">
        <v>81</v>
      </c>
      <c r="I894">
        <v>5</v>
      </c>
    </row>
    <row r="895" spans="1:9" x14ac:dyDescent="0.3">
      <c r="A895" t="s">
        <v>1037</v>
      </c>
      <c r="B895" t="s">
        <v>1038</v>
      </c>
      <c r="C895">
        <v>4.9119750126723719E-2</v>
      </c>
      <c r="D895">
        <v>6.1399687658404648E-3</v>
      </c>
      <c r="E895">
        <v>126</v>
      </c>
      <c r="F895">
        <v>15.75</v>
      </c>
      <c r="G895">
        <v>1.4715085204251559</v>
      </c>
      <c r="H895">
        <v>82</v>
      </c>
      <c r="I895">
        <v>8</v>
      </c>
    </row>
    <row r="896" spans="1:9" x14ac:dyDescent="0.3">
      <c r="A896" t="s">
        <v>1481</v>
      </c>
      <c r="B896" t="s">
        <v>1482</v>
      </c>
      <c r="C896">
        <v>4.9079237588928071E-2</v>
      </c>
      <c r="D896">
        <v>7.0113196555611533E-3</v>
      </c>
      <c r="E896">
        <v>86</v>
      </c>
      <c r="F896">
        <v>12.28571428571429</v>
      </c>
      <c r="G896">
        <v>1.5596157879354231</v>
      </c>
      <c r="H896">
        <v>74</v>
      </c>
      <c r="I896">
        <v>7</v>
      </c>
    </row>
    <row r="897" spans="1:9" x14ac:dyDescent="0.3">
      <c r="A897" t="s">
        <v>3733</v>
      </c>
      <c r="B897" t="s">
        <v>3734</v>
      </c>
      <c r="C897">
        <v>4.8862886230330943E-2</v>
      </c>
      <c r="D897">
        <v>1.2215721557582731E-2</v>
      </c>
      <c r="E897">
        <v>14</v>
      </c>
      <c r="F897">
        <v>3.5</v>
      </c>
      <c r="G897">
        <v>2.632252590200272</v>
      </c>
      <c r="H897">
        <v>25</v>
      </c>
      <c r="I897">
        <v>4</v>
      </c>
    </row>
    <row r="898" spans="1:9" x14ac:dyDescent="0.3">
      <c r="A898" t="s">
        <v>1041</v>
      </c>
      <c r="B898" t="s">
        <v>1042</v>
      </c>
      <c r="C898">
        <v>4.880661322260843E-2</v>
      </c>
      <c r="D898">
        <v>8.1344355371014056E-3</v>
      </c>
      <c r="E898">
        <v>146</v>
      </c>
      <c r="F898">
        <v>24.333333333333329</v>
      </c>
      <c r="G898">
        <v>1.599889687073363</v>
      </c>
      <c r="H898">
        <v>72</v>
      </c>
      <c r="I898">
        <v>6</v>
      </c>
    </row>
    <row r="899" spans="1:9" x14ac:dyDescent="0.3">
      <c r="A899" t="s">
        <v>1331</v>
      </c>
      <c r="B899" t="s">
        <v>1332</v>
      </c>
      <c r="C899">
        <v>4.8749105831140851E-2</v>
      </c>
      <c r="D899">
        <v>9.7498211662281706E-3</v>
      </c>
      <c r="E899">
        <v>44</v>
      </c>
      <c r="F899">
        <v>8.8000000000000007</v>
      </c>
      <c r="G899">
        <v>2.594512262217425</v>
      </c>
      <c r="H899">
        <v>26</v>
      </c>
      <c r="I899">
        <v>5</v>
      </c>
    </row>
    <row r="900" spans="1:9" x14ac:dyDescent="0.3">
      <c r="A900" t="s">
        <v>10313</v>
      </c>
      <c r="B900" t="s">
        <v>10314</v>
      </c>
      <c r="C900">
        <v>4.8736726758966432E-2</v>
      </c>
      <c r="D900">
        <v>2.4368363379483209E-2</v>
      </c>
      <c r="E900">
        <v>2</v>
      </c>
      <c r="F900">
        <v>1</v>
      </c>
      <c r="G900">
        <v>3.4054424784337529</v>
      </c>
      <c r="H900">
        <v>11</v>
      </c>
      <c r="I900">
        <v>2</v>
      </c>
    </row>
    <row r="901" spans="1:9" x14ac:dyDescent="0.3">
      <c r="A901" t="s">
        <v>8010</v>
      </c>
      <c r="B901" t="s">
        <v>8010</v>
      </c>
      <c r="C901">
        <v>4.871839841755584E-2</v>
      </c>
      <c r="D901">
        <v>1.6239466139185279E-2</v>
      </c>
      <c r="E901">
        <v>18</v>
      </c>
      <c r="F901">
        <v>6</v>
      </c>
      <c r="G901">
        <v>2.1291490125281909</v>
      </c>
      <c r="H901">
        <v>42</v>
      </c>
      <c r="I901">
        <v>3</v>
      </c>
    </row>
    <row r="902" spans="1:9" x14ac:dyDescent="0.3">
      <c r="A902" t="s">
        <v>7725</v>
      </c>
      <c r="B902" t="s">
        <v>7726</v>
      </c>
      <c r="C902">
        <v>4.8715378359388689E-2</v>
      </c>
      <c r="D902">
        <v>6.0894222949235861E-3</v>
      </c>
      <c r="E902">
        <v>13</v>
      </c>
      <c r="F902">
        <v>1.625</v>
      </c>
      <c r="G902">
        <v>1.656242623624494</v>
      </c>
      <c r="H902">
        <v>68</v>
      </c>
      <c r="I902">
        <v>8</v>
      </c>
    </row>
    <row r="903" spans="1:9" x14ac:dyDescent="0.3">
      <c r="A903" t="s">
        <v>380</v>
      </c>
      <c r="B903" t="s">
        <v>381</v>
      </c>
      <c r="C903">
        <v>4.8632777897513212E-2</v>
      </c>
      <c r="D903">
        <v>8.1054629829188686E-3</v>
      </c>
      <c r="E903">
        <v>38</v>
      </c>
      <c r="F903">
        <v>6.333333333333333</v>
      </c>
      <c r="G903">
        <v>3.2512917986064949</v>
      </c>
      <c r="H903">
        <v>12</v>
      </c>
      <c r="I903">
        <v>6</v>
      </c>
    </row>
    <row r="904" spans="1:9" x14ac:dyDescent="0.3">
      <c r="A904" t="s">
        <v>1238</v>
      </c>
      <c r="B904" t="s">
        <v>1238</v>
      </c>
      <c r="C904">
        <v>4.8546783153707272E-2</v>
      </c>
      <c r="D904">
        <v>2.4273391576853629E-2</v>
      </c>
      <c r="E904">
        <v>4</v>
      </c>
      <c r="F904">
        <v>2</v>
      </c>
      <c r="G904">
        <v>4.7917368395536446</v>
      </c>
      <c r="H904">
        <v>2</v>
      </c>
      <c r="I904">
        <v>2</v>
      </c>
    </row>
    <row r="905" spans="1:9" x14ac:dyDescent="0.3">
      <c r="A905" t="s">
        <v>8244</v>
      </c>
      <c r="B905" t="s">
        <v>8245</v>
      </c>
      <c r="C905">
        <v>4.8472561452441783E-2</v>
      </c>
      <c r="D905">
        <v>2.4236280726220891E-2</v>
      </c>
      <c r="E905">
        <v>8</v>
      </c>
      <c r="F905">
        <v>4</v>
      </c>
      <c r="G905">
        <v>2.9999773703255892</v>
      </c>
      <c r="H905">
        <v>17</v>
      </c>
      <c r="I905">
        <v>2</v>
      </c>
    </row>
    <row r="906" spans="1:9" x14ac:dyDescent="0.3">
      <c r="A906" t="s">
        <v>1164</v>
      </c>
      <c r="B906" t="s">
        <v>1164</v>
      </c>
      <c r="C906">
        <v>4.8466623389978307E-2</v>
      </c>
      <c r="D906">
        <v>4.8466623389978314E-3</v>
      </c>
      <c r="E906">
        <v>57</v>
      </c>
      <c r="F906">
        <v>5.7</v>
      </c>
      <c r="G906">
        <v>1.685656508830788</v>
      </c>
      <c r="H906">
        <v>56</v>
      </c>
      <c r="I906">
        <v>10</v>
      </c>
    </row>
    <row r="907" spans="1:9" x14ac:dyDescent="0.3">
      <c r="A907" t="s">
        <v>3350</v>
      </c>
      <c r="B907" t="s">
        <v>3351</v>
      </c>
      <c r="C907">
        <v>4.8448471384873543E-2</v>
      </c>
      <c r="D907">
        <v>4.4044064895339581E-3</v>
      </c>
      <c r="E907">
        <v>23</v>
      </c>
      <c r="F907">
        <v>2.0909090909090908</v>
      </c>
      <c r="G907">
        <v>1.4017127584896141</v>
      </c>
      <c r="H907">
        <v>88</v>
      </c>
      <c r="I907">
        <v>11</v>
      </c>
    </row>
    <row r="908" spans="1:9" x14ac:dyDescent="0.3">
      <c r="A908" t="s">
        <v>8174</v>
      </c>
      <c r="B908" t="s">
        <v>8175</v>
      </c>
      <c r="C908">
        <v>4.8341306077635232E-2</v>
      </c>
      <c r="D908">
        <v>1.208532651940881E-2</v>
      </c>
      <c r="E908">
        <v>10</v>
      </c>
      <c r="F908">
        <v>2.5</v>
      </c>
      <c r="G908">
        <v>2.3350010667323402</v>
      </c>
      <c r="H908">
        <v>34</v>
      </c>
      <c r="I908">
        <v>4</v>
      </c>
    </row>
    <row r="909" spans="1:9" x14ac:dyDescent="0.3">
      <c r="A909" t="s">
        <v>3562</v>
      </c>
      <c r="B909" t="s">
        <v>3562</v>
      </c>
      <c r="C909">
        <v>4.8319459768533468E-2</v>
      </c>
      <c r="D909">
        <v>2.4159729884266731E-2</v>
      </c>
      <c r="E909">
        <v>23</v>
      </c>
      <c r="F909">
        <v>11.5</v>
      </c>
      <c r="G909">
        <v>2.8458266904983311</v>
      </c>
      <c r="H909">
        <v>20</v>
      </c>
      <c r="I909">
        <v>2</v>
      </c>
    </row>
    <row r="910" spans="1:9" x14ac:dyDescent="0.3">
      <c r="A910" t="s">
        <v>2866</v>
      </c>
      <c r="B910" t="s">
        <v>2866</v>
      </c>
      <c r="C910">
        <v>4.8194623397481658E-2</v>
      </c>
      <c r="D910">
        <v>4.8194623397481658E-2</v>
      </c>
      <c r="E910">
        <v>2</v>
      </c>
      <c r="F910">
        <v>2</v>
      </c>
      <c r="G910">
        <v>5.1972019476618083</v>
      </c>
      <c r="H910">
        <v>1</v>
      </c>
      <c r="I910">
        <v>1</v>
      </c>
    </row>
    <row r="911" spans="1:9" x14ac:dyDescent="0.3">
      <c r="A911" t="s">
        <v>2862</v>
      </c>
      <c r="B911" t="s">
        <v>2863</v>
      </c>
      <c r="C911">
        <v>4.8194623397481658E-2</v>
      </c>
      <c r="D911">
        <v>4.8194623397481658E-2</v>
      </c>
      <c r="E911">
        <v>2</v>
      </c>
      <c r="F911">
        <v>2</v>
      </c>
      <c r="G911">
        <v>5.1972019476618083</v>
      </c>
      <c r="H911">
        <v>1</v>
      </c>
      <c r="I911">
        <v>1</v>
      </c>
    </row>
    <row r="912" spans="1:9" x14ac:dyDescent="0.3">
      <c r="A912" t="s">
        <v>2864</v>
      </c>
      <c r="B912" t="s">
        <v>2864</v>
      </c>
      <c r="C912">
        <v>4.8194623397481658E-2</v>
      </c>
      <c r="D912">
        <v>4.8194623397481658E-2</v>
      </c>
      <c r="E912">
        <v>2</v>
      </c>
      <c r="F912">
        <v>2</v>
      </c>
      <c r="G912">
        <v>5.1972019476618083</v>
      </c>
      <c r="H912">
        <v>1</v>
      </c>
      <c r="I912">
        <v>1</v>
      </c>
    </row>
    <row r="913" spans="1:9" x14ac:dyDescent="0.3">
      <c r="A913" t="s">
        <v>2865</v>
      </c>
      <c r="B913" t="s">
        <v>2865</v>
      </c>
      <c r="C913">
        <v>4.8194623397481658E-2</v>
      </c>
      <c r="D913">
        <v>4.8194623397481658E-2</v>
      </c>
      <c r="E913">
        <v>2</v>
      </c>
      <c r="F913">
        <v>2</v>
      </c>
      <c r="G913">
        <v>5.1972019476618083</v>
      </c>
      <c r="H913">
        <v>1</v>
      </c>
      <c r="I913">
        <v>1</v>
      </c>
    </row>
    <row r="914" spans="1:9" x14ac:dyDescent="0.3">
      <c r="A914" t="s">
        <v>2869</v>
      </c>
      <c r="B914" t="s">
        <v>2869</v>
      </c>
      <c r="C914">
        <v>4.8194623397481658E-2</v>
      </c>
      <c r="D914">
        <v>4.8194623397481658E-2</v>
      </c>
      <c r="E914">
        <v>2</v>
      </c>
      <c r="F914">
        <v>2</v>
      </c>
      <c r="G914">
        <v>5.1972019476618083</v>
      </c>
      <c r="H914">
        <v>1</v>
      </c>
      <c r="I914">
        <v>1</v>
      </c>
    </row>
    <row r="915" spans="1:9" x14ac:dyDescent="0.3">
      <c r="A915" t="s">
        <v>2867</v>
      </c>
      <c r="B915" t="s">
        <v>2868</v>
      </c>
      <c r="C915">
        <v>4.8194623397481658E-2</v>
      </c>
      <c r="D915">
        <v>4.8194623397481658E-2</v>
      </c>
      <c r="E915">
        <v>2</v>
      </c>
      <c r="F915">
        <v>2</v>
      </c>
      <c r="G915">
        <v>5.1972019476618083</v>
      </c>
      <c r="H915">
        <v>1</v>
      </c>
      <c r="I915">
        <v>1</v>
      </c>
    </row>
    <row r="916" spans="1:9" x14ac:dyDescent="0.3">
      <c r="A916" t="s">
        <v>2861</v>
      </c>
      <c r="B916" t="s">
        <v>2861</v>
      </c>
      <c r="C916">
        <v>4.8194623397481658E-2</v>
      </c>
      <c r="D916">
        <v>4.8194623397481658E-2</v>
      </c>
      <c r="E916">
        <v>2</v>
      </c>
      <c r="F916">
        <v>2</v>
      </c>
      <c r="G916">
        <v>5.1972019476618083</v>
      </c>
      <c r="H916">
        <v>1</v>
      </c>
      <c r="I916">
        <v>1</v>
      </c>
    </row>
    <row r="917" spans="1:9" x14ac:dyDescent="0.3">
      <c r="A917" t="s">
        <v>1396</v>
      </c>
      <c r="B917" t="s">
        <v>1396</v>
      </c>
      <c r="C917">
        <v>4.8153882808279827E-2</v>
      </c>
      <c r="D917">
        <v>1.605129426942661E-2</v>
      </c>
      <c r="E917">
        <v>218</v>
      </c>
      <c r="F917">
        <v>72.666666666666671</v>
      </c>
      <c r="G917">
        <v>1.586284035017584</v>
      </c>
      <c r="H917">
        <v>73</v>
      </c>
      <c r="I917">
        <v>3</v>
      </c>
    </row>
    <row r="918" spans="1:9" x14ac:dyDescent="0.3">
      <c r="A918" t="s">
        <v>841</v>
      </c>
      <c r="B918" t="s">
        <v>842</v>
      </c>
      <c r="C918">
        <v>4.8070291641145922E-2</v>
      </c>
      <c r="D918">
        <v>1.2017572910286481E-2</v>
      </c>
      <c r="E918">
        <v>5</v>
      </c>
      <c r="F918">
        <v>1.25</v>
      </c>
      <c r="G918">
        <v>4.2809112157876541</v>
      </c>
      <c r="H918">
        <v>4</v>
      </c>
      <c r="I918">
        <v>4</v>
      </c>
    </row>
    <row r="919" spans="1:9" x14ac:dyDescent="0.3">
      <c r="A919" t="s">
        <v>989</v>
      </c>
      <c r="B919" t="s">
        <v>990</v>
      </c>
      <c r="C919">
        <v>4.8046574445519442E-2</v>
      </c>
      <c r="D919">
        <v>6.0058218056899294E-3</v>
      </c>
      <c r="E919">
        <v>110</v>
      </c>
      <c r="F919">
        <v>13.75</v>
      </c>
      <c r="G919">
        <v>1.641853886172395</v>
      </c>
      <c r="H919">
        <v>69</v>
      </c>
      <c r="I919">
        <v>8</v>
      </c>
    </row>
    <row r="920" spans="1:9" x14ac:dyDescent="0.3">
      <c r="A920" t="s">
        <v>295</v>
      </c>
      <c r="B920" t="s">
        <v>296</v>
      </c>
      <c r="C920">
        <v>4.7950886414440251E-2</v>
      </c>
      <c r="D920">
        <v>1.1987721603610059E-2</v>
      </c>
      <c r="E920">
        <v>121</v>
      </c>
      <c r="F920">
        <v>30.25</v>
      </c>
      <c r="G920">
        <v>2.9999773703255892</v>
      </c>
      <c r="H920">
        <v>17</v>
      </c>
      <c r="I920">
        <v>4</v>
      </c>
    </row>
    <row r="921" spans="1:9" x14ac:dyDescent="0.3">
      <c r="A921" t="s">
        <v>3185</v>
      </c>
      <c r="B921" t="s">
        <v>3186</v>
      </c>
      <c r="C921">
        <v>4.7950531286219802E-2</v>
      </c>
      <c r="D921">
        <v>7.9917552143699676E-3</v>
      </c>
      <c r="E921">
        <v>15</v>
      </c>
      <c r="F921">
        <v>2.5</v>
      </c>
      <c r="G921">
        <v>2.4891517465595991</v>
      </c>
      <c r="H921">
        <v>29</v>
      </c>
      <c r="I921">
        <v>6</v>
      </c>
    </row>
    <row r="922" spans="1:9" x14ac:dyDescent="0.3">
      <c r="A922" t="s">
        <v>7489</v>
      </c>
      <c r="B922" t="s">
        <v>7489</v>
      </c>
      <c r="C922">
        <v>4.7913968823923937E-2</v>
      </c>
      <c r="D922">
        <v>1.5971322941307979E-2</v>
      </c>
      <c r="E922">
        <v>17</v>
      </c>
      <c r="F922">
        <v>5.666666666666667</v>
      </c>
      <c r="G922">
        <v>2.393841566755273</v>
      </c>
      <c r="H922">
        <v>31</v>
      </c>
      <c r="I922">
        <v>3</v>
      </c>
    </row>
    <row r="923" spans="1:9" x14ac:dyDescent="0.3">
      <c r="A923" t="s">
        <v>2539</v>
      </c>
      <c r="B923" t="s">
        <v>2540</v>
      </c>
      <c r="C923">
        <v>4.7878752337029193E-2</v>
      </c>
      <c r="D923">
        <v>9.5757504674058372E-3</v>
      </c>
      <c r="E923">
        <v>54</v>
      </c>
      <c r="F923">
        <v>10.8</v>
      </c>
      <c r="G923">
        <v>1.685656508830788</v>
      </c>
      <c r="H923">
        <v>66</v>
      </c>
      <c r="I923">
        <v>5</v>
      </c>
    </row>
    <row r="924" spans="1:9" x14ac:dyDescent="0.3">
      <c r="A924" t="s">
        <v>1981</v>
      </c>
      <c r="B924" t="s">
        <v>1981</v>
      </c>
      <c r="C924">
        <v>4.782963201424905E-2</v>
      </c>
      <c r="D924">
        <v>5.9787040017811313E-3</v>
      </c>
      <c r="E924">
        <v>69</v>
      </c>
      <c r="F924">
        <v>8.625</v>
      </c>
      <c r="G924">
        <v>1.3470543459517501</v>
      </c>
      <c r="H924">
        <v>93</v>
      </c>
      <c r="I924">
        <v>8</v>
      </c>
    </row>
    <row r="925" spans="1:9" x14ac:dyDescent="0.3">
      <c r="A925" t="s">
        <v>9704</v>
      </c>
      <c r="B925" t="s">
        <v>9705</v>
      </c>
      <c r="C925">
        <v>4.7827918928174888E-2</v>
      </c>
      <c r="D925">
        <v>2.3913959464087441E-2</v>
      </c>
      <c r="E925">
        <v>13</v>
      </c>
      <c r="F925">
        <v>6.5</v>
      </c>
      <c r="G925">
        <v>2.1061594943034931</v>
      </c>
      <c r="H925">
        <v>43</v>
      </c>
      <c r="I925">
        <v>2</v>
      </c>
    </row>
    <row r="926" spans="1:9" x14ac:dyDescent="0.3">
      <c r="A926" t="s">
        <v>1346</v>
      </c>
      <c r="B926" t="s">
        <v>1347</v>
      </c>
      <c r="C926">
        <v>4.7776331380546863E-2</v>
      </c>
      <c r="D926">
        <v>4.7776331380546863E-2</v>
      </c>
      <c r="E926">
        <v>5</v>
      </c>
      <c r="F926">
        <v>5</v>
      </c>
      <c r="G926">
        <v>5.1972019476618083</v>
      </c>
      <c r="H926">
        <v>1</v>
      </c>
      <c r="I926">
        <v>1</v>
      </c>
    </row>
    <row r="927" spans="1:9" x14ac:dyDescent="0.3">
      <c r="A927" t="s">
        <v>7831</v>
      </c>
      <c r="B927" t="s">
        <v>7831</v>
      </c>
      <c r="C927">
        <v>4.7669473556109412E-2</v>
      </c>
      <c r="D927">
        <v>9.5338947112218828E-3</v>
      </c>
      <c r="E927">
        <v>14</v>
      </c>
      <c r="F927">
        <v>2.8</v>
      </c>
      <c r="G927">
        <v>1.958523495497428</v>
      </c>
      <c r="H927">
        <v>49</v>
      </c>
      <c r="I927">
        <v>5</v>
      </c>
    </row>
    <row r="928" spans="1:9" x14ac:dyDescent="0.3">
      <c r="A928" t="s">
        <v>8184</v>
      </c>
      <c r="B928" t="s">
        <v>8184</v>
      </c>
      <c r="C928">
        <v>4.7576550254736727E-2</v>
      </c>
      <c r="D928">
        <v>1.189413756368418E-2</v>
      </c>
      <c r="E928">
        <v>10</v>
      </c>
      <c r="F928">
        <v>2.5</v>
      </c>
      <c r="G928">
        <v>1.864997437486605</v>
      </c>
      <c r="H928">
        <v>29</v>
      </c>
      <c r="I928">
        <v>4</v>
      </c>
    </row>
    <row r="929" spans="1:9" x14ac:dyDescent="0.3">
      <c r="A929" t="s">
        <v>8022</v>
      </c>
      <c r="B929" t="s">
        <v>8022</v>
      </c>
      <c r="C929">
        <v>4.752971345147948E-2</v>
      </c>
      <c r="D929">
        <v>4.752971345147948E-2</v>
      </c>
      <c r="E929">
        <v>7</v>
      </c>
      <c r="F929">
        <v>7</v>
      </c>
      <c r="G929">
        <v>3.693124550885535</v>
      </c>
      <c r="H929">
        <v>8</v>
      </c>
      <c r="I929">
        <v>1</v>
      </c>
    </row>
    <row r="930" spans="1:9" x14ac:dyDescent="0.3">
      <c r="A930" t="s">
        <v>1283</v>
      </c>
      <c r="B930" t="s">
        <v>1284</v>
      </c>
      <c r="C930">
        <v>4.744350922209286E-2</v>
      </c>
      <c r="D930">
        <v>6.7776441745846941E-3</v>
      </c>
      <c r="E930">
        <v>55</v>
      </c>
      <c r="F930">
        <v>7.8571428571428568</v>
      </c>
      <c r="G930">
        <v>2.1291490125281909</v>
      </c>
      <c r="H930">
        <v>42</v>
      </c>
      <c r="I930">
        <v>7</v>
      </c>
    </row>
    <row r="931" spans="1:9" x14ac:dyDescent="0.3">
      <c r="A931" t="s">
        <v>1937</v>
      </c>
      <c r="B931" t="s">
        <v>1938</v>
      </c>
      <c r="C931">
        <v>4.7405090147708648E-2</v>
      </c>
      <c r="D931">
        <v>1.185127253692716E-2</v>
      </c>
      <c r="E931">
        <v>44</v>
      </c>
      <c r="F931">
        <v>11</v>
      </c>
      <c r="G931">
        <v>2.456361923736607</v>
      </c>
      <c r="H931">
        <v>30</v>
      </c>
      <c r="I931">
        <v>4</v>
      </c>
    </row>
    <row r="932" spans="1:9" x14ac:dyDescent="0.3">
      <c r="A932" t="s">
        <v>2021</v>
      </c>
      <c r="B932" t="s">
        <v>2022</v>
      </c>
      <c r="C932">
        <v>4.730499154191397E-2</v>
      </c>
      <c r="D932">
        <v>3.9420826284928311E-3</v>
      </c>
      <c r="E932">
        <v>47</v>
      </c>
      <c r="F932">
        <v>3.916666666666667</v>
      </c>
      <c r="G932">
        <v>1.275228611380494</v>
      </c>
      <c r="H932">
        <v>98</v>
      </c>
      <c r="I932">
        <v>12</v>
      </c>
    </row>
    <row r="933" spans="1:9" x14ac:dyDescent="0.3">
      <c r="A933" t="s">
        <v>3555</v>
      </c>
      <c r="B933" t="s">
        <v>3555</v>
      </c>
      <c r="C933">
        <v>4.7263268352885482E-2</v>
      </c>
      <c r="D933">
        <v>5.9079085441106852E-3</v>
      </c>
      <c r="E933">
        <v>23</v>
      </c>
      <c r="F933">
        <v>2.875</v>
      </c>
      <c r="G933">
        <v>1.599889687073363</v>
      </c>
      <c r="H933">
        <v>72</v>
      </c>
      <c r="I933">
        <v>8</v>
      </c>
    </row>
    <row r="934" spans="1:9" x14ac:dyDescent="0.3">
      <c r="A934" t="s">
        <v>520</v>
      </c>
      <c r="B934" t="s">
        <v>521</v>
      </c>
      <c r="C934">
        <v>4.7233059087800219E-2</v>
      </c>
      <c r="D934">
        <v>1.5744353029266741E-2</v>
      </c>
      <c r="E934">
        <v>114</v>
      </c>
      <c r="F934">
        <v>38</v>
      </c>
      <c r="G934">
        <v>2.945910149055313</v>
      </c>
      <c r="H934">
        <v>16</v>
      </c>
      <c r="I934">
        <v>3</v>
      </c>
    </row>
    <row r="935" spans="1:9" x14ac:dyDescent="0.3">
      <c r="A935" t="s">
        <v>3701</v>
      </c>
      <c r="B935" t="s">
        <v>3702</v>
      </c>
      <c r="C935">
        <v>4.7151470568197032E-2</v>
      </c>
      <c r="D935">
        <v>2.3575735284098509E-2</v>
      </c>
      <c r="E935">
        <v>5</v>
      </c>
      <c r="F935">
        <v>2.5</v>
      </c>
      <c r="G935">
        <v>3.810907586541918</v>
      </c>
      <c r="H935">
        <v>7</v>
      </c>
      <c r="I935">
        <v>2</v>
      </c>
    </row>
    <row r="936" spans="1:9" x14ac:dyDescent="0.3">
      <c r="A936" t="s">
        <v>3435</v>
      </c>
      <c r="B936" t="s">
        <v>3436</v>
      </c>
      <c r="C936">
        <v>4.7109854088163691E-2</v>
      </c>
      <c r="D936">
        <v>9.4219708176327376E-3</v>
      </c>
      <c r="E936">
        <v>24</v>
      </c>
      <c r="F936">
        <v>4.8</v>
      </c>
      <c r="G936">
        <v>2.0617077317326591</v>
      </c>
      <c r="H936">
        <v>45</v>
      </c>
      <c r="I936">
        <v>5</v>
      </c>
    </row>
    <row r="937" spans="1:9" x14ac:dyDescent="0.3">
      <c r="A937" t="s">
        <v>951</v>
      </c>
      <c r="B937" t="s">
        <v>952</v>
      </c>
      <c r="C937">
        <v>4.7100415204582011E-2</v>
      </c>
      <c r="D937">
        <v>4.7100415204582011E-2</v>
      </c>
      <c r="E937">
        <v>7</v>
      </c>
      <c r="F937">
        <v>7</v>
      </c>
      <c r="G937">
        <v>5.1972019476618083</v>
      </c>
      <c r="H937">
        <v>1</v>
      </c>
      <c r="I937">
        <v>1</v>
      </c>
    </row>
    <row r="938" spans="1:9" x14ac:dyDescent="0.3">
      <c r="A938" t="s">
        <v>365</v>
      </c>
      <c r="B938" t="s">
        <v>365</v>
      </c>
      <c r="C938">
        <v>4.7085610784858477E-2</v>
      </c>
      <c r="D938">
        <v>1.1771402696214619E-2</v>
      </c>
      <c r="E938">
        <v>86</v>
      </c>
      <c r="F938">
        <v>21.5</v>
      </c>
      <c r="G938">
        <v>2.9999773703255892</v>
      </c>
      <c r="H938">
        <v>16</v>
      </c>
      <c r="I938">
        <v>4</v>
      </c>
    </row>
    <row r="939" spans="1:9" x14ac:dyDescent="0.3">
      <c r="A939" t="s">
        <v>8255</v>
      </c>
      <c r="B939" t="s">
        <v>8255</v>
      </c>
      <c r="C939">
        <v>4.700605112056308E-2</v>
      </c>
      <c r="D939">
        <v>1.5668683706854359E-2</v>
      </c>
      <c r="E939">
        <v>3</v>
      </c>
      <c r="F939">
        <v>1</v>
      </c>
      <c r="G939">
        <v>3.4054424784337529</v>
      </c>
      <c r="H939">
        <v>11</v>
      </c>
      <c r="I939">
        <v>3</v>
      </c>
    </row>
    <row r="940" spans="1:9" x14ac:dyDescent="0.3">
      <c r="A940" t="s">
        <v>1131</v>
      </c>
      <c r="B940" t="s">
        <v>1132</v>
      </c>
      <c r="C940">
        <v>4.6951236561143132E-2</v>
      </c>
      <c r="D940">
        <v>1.173780914028578E-2</v>
      </c>
      <c r="E940">
        <v>116</v>
      </c>
      <c r="F940">
        <v>29</v>
      </c>
      <c r="G940">
        <v>2.1526795099383849</v>
      </c>
      <c r="H940">
        <v>41</v>
      </c>
      <c r="I940">
        <v>4</v>
      </c>
    </row>
    <row r="941" spans="1:9" x14ac:dyDescent="0.3">
      <c r="A941" t="s">
        <v>3878</v>
      </c>
      <c r="B941" t="s">
        <v>3879</v>
      </c>
      <c r="C941">
        <v>4.6923249313260272E-2</v>
      </c>
      <c r="D941">
        <v>9.3846498626520523E-3</v>
      </c>
      <c r="E941">
        <v>19</v>
      </c>
      <c r="F941">
        <v>3.8</v>
      </c>
      <c r="G941">
        <v>1.978326122793608</v>
      </c>
      <c r="H941">
        <v>49</v>
      </c>
      <c r="I941">
        <v>5</v>
      </c>
    </row>
    <row r="942" spans="1:9" x14ac:dyDescent="0.3">
      <c r="A942" t="s">
        <v>2536</v>
      </c>
      <c r="B942" t="s">
        <v>2537</v>
      </c>
      <c r="C942">
        <v>4.6895367212458239E-2</v>
      </c>
      <c r="D942">
        <v>7.8158945354097065E-3</v>
      </c>
      <c r="E942">
        <v>39</v>
      </c>
      <c r="F942">
        <v>6.5</v>
      </c>
      <c r="G942">
        <v>1.829906117675334</v>
      </c>
      <c r="H942">
        <v>57</v>
      </c>
      <c r="I942">
        <v>6</v>
      </c>
    </row>
    <row r="943" spans="1:9" x14ac:dyDescent="0.3">
      <c r="A943" t="s">
        <v>3628</v>
      </c>
      <c r="B943" t="s">
        <v>3629</v>
      </c>
      <c r="C943">
        <v>4.6711875340744641E-2</v>
      </c>
      <c r="D943">
        <v>4.6711875340744641E-2</v>
      </c>
      <c r="E943">
        <v>4</v>
      </c>
      <c r="F943">
        <v>4</v>
      </c>
      <c r="G943">
        <v>4.5040547671018629</v>
      </c>
      <c r="H943">
        <v>3</v>
      </c>
      <c r="I943">
        <v>1</v>
      </c>
    </row>
    <row r="944" spans="1:9" x14ac:dyDescent="0.3">
      <c r="A944" t="s">
        <v>3100</v>
      </c>
      <c r="B944" t="s">
        <v>3101</v>
      </c>
      <c r="C944">
        <v>4.660654535584232E-2</v>
      </c>
      <c r="D944">
        <v>7.7677575593070531E-3</v>
      </c>
      <c r="E944">
        <v>23</v>
      </c>
      <c r="F944">
        <v>3.833333333333333</v>
      </c>
      <c r="G944">
        <v>2.201469674107817</v>
      </c>
      <c r="H944">
        <v>39</v>
      </c>
      <c r="I944">
        <v>6</v>
      </c>
    </row>
    <row r="945" spans="1:9" x14ac:dyDescent="0.3">
      <c r="A945" t="s">
        <v>9413</v>
      </c>
      <c r="B945" t="s">
        <v>9413</v>
      </c>
      <c r="C945">
        <v>4.6542716973397798E-2</v>
      </c>
      <c r="D945">
        <v>1.5514238991132599E-2</v>
      </c>
      <c r="E945">
        <v>11</v>
      </c>
      <c r="F945">
        <v>3.666666666666667</v>
      </c>
      <c r="G945">
        <v>2.1061594943034931</v>
      </c>
      <c r="H945">
        <v>31</v>
      </c>
      <c r="I945">
        <v>3</v>
      </c>
    </row>
    <row r="946" spans="1:9" x14ac:dyDescent="0.3">
      <c r="A946" t="s">
        <v>1691</v>
      </c>
      <c r="B946" t="s">
        <v>1692</v>
      </c>
      <c r="C946">
        <v>4.6528266842269669E-2</v>
      </c>
      <c r="D946">
        <v>6.6468952631813811E-3</v>
      </c>
      <c r="E946">
        <v>70</v>
      </c>
      <c r="F946">
        <v>10</v>
      </c>
      <c r="G946">
        <v>1.670841423045647</v>
      </c>
      <c r="H946">
        <v>67</v>
      </c>
      <c r="I946">
        <v>7</v>
      </c>
    </row>
    <row r="947" spans="1:9" x14ac:dyDescent="0.3">
      <c r="A947" t="s">
        <v>979</v>
      </c>
      <c r="B947" t="s">
        <v>980</v>
      </c>
      <c r="C947">
        <v>4.6521870885186167E-2</v>
      </c>
      <c r="D947">
        <v>7.753645147531029E-3</v>
      </c>
      <c r="E947">
        <v>116</v>
      </c>
      <c r="F947">
        <v>19.333333333333329</v>
      </c>
      <c r="G947">
        <v>1.883015942989283</v>
      </c>
      <c r="H947">
        <v>54</v>
      </c>
      <c r="I947">
        <v>6</v>
      </c>
    </row>
    <row r="948" spans="1:9" x14ac:dyDescent="0.3">
      <c r="A948" t="s">
        <v>7940</v>
      </c>
      <c r="B948" t="s">
        <v>7940</v>
      </c>
      <c r="C948">
        <v>4.6462504311645142E-2</v>
      </c>
      <c r="D948">
        <v>2.3231252155822571E-2</v>
      </c>
      <c r="E948">
        <v>3</v>
      </c>
      <c r="F948">
        <v>1.5</v>
      </c>
      <c r="G948">
        <v>3.5877640352277078</v>
      </c>
      <c r="H948">
        <v>7</v>
      </c>
      <c r="I948">
        <v>2</v>
      </c>
    </row>
    <row r="949" spans="1:9" x14ac:dyDescent="0.3">
      <c r="A949" t="s">
        <v>1279</v>
      </c>
      <c r="B949" t="s">
        <v>1280</v>
      </c>
      <c r="C949">
        <v>4.6443289246537393E-2</v>
      </c>
      <c r="D949">
        <v>7.7405482077562322E-3</v>
      </c>
      <c r="E949">
        <v>66</v>
      </c>
      <c r="F949">
        <v>11</v>
      </c>
      <c r="G949">
        <v>2.0402015265116948</v>
      </c>
      <c r="H949">
        <v>46</v>
      </c>
      <c r="I949">
        <v>6</v>
      </c>
    </row>
    <row r="950" spans="1:9" x14ac:dyDescent="0.3">
      <c r="A950" t="s">
        <v>1950</v>
      </c>
      <c r="B950" t="s">
        <v>1950</v>
      </c>
      <c r="C950">
        <v>4.6387586016047012E-2</v>
      </c>
      <c r="D950">
        <v>6.626798002292429E-3</v>
      </c>
      <c r="E950">
        <v>36</v>
      </c>
      <c r="F950">
        <v>5.1428571428571432</v>
      </c>
      <c r="G950">
        <v>2.1291490125281909</v>
      </c>
      <c r="H950">
        <v>41</v>
      </c>
      <c r="I950">
        <v>7</v>
      </c>
    </row>
    <row r="951" spans="1:9" x14ac:dyDescent="0.3">
      <c r="A951" t="s">
        <v>7817</v>
      </c>
      <c r="B951" t="s">
        <v>7817</v>
      </c>
      <c r="C951">
        <v>4.6377050846930647E-2</v>
      </c>
      <c r="D951">
        <v>5.7971313558663308E-3</v>
      </c>
      <c r="E951">
        <v>17</v>
      </c>
      <c r="F951">
        <v>2.125</v>
      </c>
      <c r="G951">
        <v>1.245958229080381</v>
      </c>
      <c r="H951">
        <v>83</v>
      </c>
      <c r="I951">
        <v>8</v>
      </c>
    </row>
    <row r="952" spans="1:9" x14ac:dyDescent="0.3">
      <c r="A952" t="s">
        <v>8854</v>
      </c>
      <c r="B952" t="s">
        <v>8855</v>
      </c>
      <c r="C952">
        <v>4.6359236437705287E-2</v>
      </c>
      <c r="D952">
        <v>4.6359236437705287E-2</v>
      </c>
      <c r="E952">
        <v>1</v>
      </c>
      <c r="F952">
        <v>1</v>
      </c>
      <c r="G952">
        <v>4.7917368395536446</v>
      </c>
      <c r="H952">
        <v>2</v>
      </c>
      <c r="I952">
        <v>1</v>
      </c>
    </row>
    <row r="953" spans="1:9" x14ac:dyDescent="0.3">
      <c r="A953" t="s">
        <v>8852</v>
      </c>
      <c r="B953" t="s">
        <v>8852</v>
      </c>
      <c r="C953">
        <v>4.6359236437705287E-2</v>
      </c>
      <c r="D953">
        <v>4.6359236437705287E-2</v>
      </c>
      <c r="E953">
        <v>1</v>
      </c>
      <c r="F953">
        <v>1</v>
      </c>
      <c r="G953">
        <v>4.7917368395536446</v>
      </c>
      <c r="H953">
        <v>2</v>
      </c>
      <c r="I953">
        <v>1</v>
      </c>
    </row>
    <row r="954" spans="1:9" x14ac:dyDescent="0.3">
      <c r="A954" t="s">
        <v>8853</v>
      </c>
      <c r="B954" t="s">
        <v>8853</v>
      </c>
      <c r="C954">
        <v>4.6359236437705287E-2</v>
      </c>
      <c r="D954">
        <v>4.6359236437705287E-2</v>
      </c>
      <c r="E954">
        <v>1</v>
      </c>
      <c r="F954">
        <v>1</v>
      </c>
      <c r="G954">
        <v>4.7917368395536446</v>
      </c>
      <c r="H954">
        <v>2</v>
      </c>
      <c r="I954">
        <v>1</v>
      </c>
    </row>
    <row r="955" spans="1:9" x14ac:dyDescent="0.3">
      <c r="A955" t="s">
        <v>8856</v>
      </c>
      <c r="B955" t="s">
        <v>8856</v>
      </c>
      <c r="C955">
        <v>4.6359236437705287E-2</v>
      </c>
      <c r="D955">
        <v>4.6359236437705287E-2</v>
      </c>
      <c r="E955">
        <v>1</v>
      </c>
      <c r="F955">
        <v>1</v>
      </c>
      <c r="G955">
        <v>4.7917368395536446</v>
      </c>
      <c r="H955">
        <v>2</v>
      </c>
      <c r="I955">
        <v>1</v>
      </c>
    </row>
    <row r="956" spans="1:9" x14ac:dyDescent="0.3">
      <c r="A956" t="s">
        <v>8857</v>
      </c>
      <c r="B956" t="s">
        <v>8857</v>
      </c>
      <c r="C956">
        <v>4.6359236437705287E-2</v>
      </c>
      <c r="D956">
        <v>4.6359236437705287E-2</v>
      </c>
      <c r="E956">
        <v>1</v>
      </c>
      <c r="F956">
        <v>1</v>
      </c>
      <c r="G956">
        <v>4.7917368395536446</v>
      </c>
      <c r="H956">
        <v>2</v>
      </c>
      <c r="I956">
        <v>1</v>
      </c>
    </row>
    <row r="957" spans="1:9" x14ac:dyDescent="0.3">
      <c r="A957" t="s">
        <v>3443</v>
      </c>
      <c r="B957" t="s">
        <v>3444</v>
      </c>
      <c r="C957">
        <v>4.623439125778115E-2</v>
      </c>
      <c r="D957">
        <v>1.1558597814445289E-2</v>
      </c>
      <c r="E957">
        <v>20</v>
      </c>
      <c r="F957">
        <v>5</v>
      </c>
      <c r="G957">
        <v>2.456361923736607</v>
      </c>
      <c r="H957">
        <v>30</v>
      </c>
      <c r="I957">
        <v>4</v>
      </c>
    </row>
    <row r="958" spans="1:9" x14ac:dyDescent="0.3">
      <c r="A958" t="s">
        <v>3609</v>
      </c>
      <c r="B958" t="s">
        <v>3610</v>
      </c>
      <c r="C958">
        <v>4.6207380835620378E-2</v>
      </c>
      <c r="D958">
        <v>9.2414761671240769E-3</v>
      </c>
      <c r="E958">
        <v>17</v>
      </c>
      <c r="F958">
        <v>3.4</v>
      </c>
      <c r="G958">
        <v>2.2794312155775289</v>
      </c>
      <c r="H958">
        <v>35</v>
      </c>
      <c r="I958">
        <v>5</v>
      </c>
    </row>
    <row r="959" spans="1:9" x14ac:dyDescent="0.3">
      <c r="A959" t="s">
        <v>12054</v>
      </c>
      <c r="B959" t="s">
        <v>12055</v>
      </c>
      <c r="C959">
        <v>4.6124070745952241E-2</v>
      </c>
      <c r="D959">
        <v>5.7655088432440301E-3</v>
      </c>
      <c r="E959">
        <v>2</v>
      </c>
      <c r="F959">
        <v>0.25</v>
      </c>
      <c r="G959">
        <v>1.685656508830788</v>
      </c>
      <c r="H959">
        <v>28</v>
      </c>
      <c r="I959">
        <v>8</v>
      </c>
    </row>
    <row r="960" spans="1:9" x14ac:dyDescent="0.3">
      <c r="A960" t="s">
        <v>7877</v>
      </c>
      <c r="B960" t="s">
        <v>7877</v>
      </c>
      <c r="C960">
        <v>4.6071690402147369E-2</v>
      </c>
      <c r="D960">
        <v>2.3035845201073681E-2</v>
      </c>
      <c r="E960">
        <v>8</v>
      </c>
      <c r="F960">
        <v>4</v>
      </c>
      <c r="G960">
        <v>3.057135784165538</v>
      </c>
      <c r="H960">
        <v>16</v>
      </c>
      <c r="I960">
        <v>2</v>
      </c>
    </row>
    <row r="961" spans="1:9" x14ac:dyDescent="0.3">
      <c r="A961" t="s">
        <v>10223</v>
      </c>
      <c r="B961" t="s">
        <v>10223</v>
      </c>
      <c r="C961">
        <v>4.6048115773244122E-2</v>
      </c>
      <c r="D961">
        <v>2.3024057886622061E-2</v>
      </c>
      <c r="E961">
        <v>4</v>
      </c>
      <c r="F961">
        <v>2</v>
      </c>
      <c r="G961">
        <v>2.9999773703255892</v>
      </c>
      <c r="H961">
        <v>17</v>
      </c>
      <c r="I961">
        <v>2</v>
      </c>
    </row>
    <row r="962" spans="1:9" x14ac:dyDescent="0.3">
      <c r="A962" t="s">
        <v>535</v>
      </c>
      <c r="B962" t="s">
        <v>536</v>
      </c>
      <c r="C962">
        <v>4.6011424947340888E-2</v>
      </c>
      <c r="D962">
        <v>1.5337141649113629E-2</v>
      </c>
      <c r="E962">
        <v>97</v>
      </c>
      <c r="F962">
        <v>32.333333333333343</v>
      </c>
      <c r="G962">
        <v>2.8946168546677629</v>
      </c>
      <c r="H962">
        <v>19</v>
      </c>
      <c r="I962">
        <v>3</v>
      </c>
    </row>
    <row r="963" spans="1:9" x14ac:dyDescent="0.3">
      <c r="A963" t="s">
        <v>8041</v>
      </c>
      <c r="B963" t="s">
        <v>8042</v>
      </c>
      <c r="C963">
        <v>4.5993594499972312E-2</v>
      </c>
      <c r="D963">
        <v>9.1987188999944607E-3</v>
      </c>
      <c r="E963">
        <v>11</v>
      </c>
      <c r="F963">
        <v>2.2000000000000002</v>
      </c>
      <c r="G963">
        <v>1.998528830111127</v>
      </c>
      <c r="H963">
        <v>47</v>
      </c>
      <c r="I963">
        <v>5</v>
      </c>
    </row>
    <row r="964" spans="1:9" x14ac:dyDescent="0.3">
      <c r="A964" t="s">
        <v>7542</v>
      </c>
      <c r="B964" t="s">
        <v>7543</v>
      </c>
      <c r="C964">
        <v>4.5713647664365281E-2</v>
      </c>
      <c r="D964">
        <v>1.142841191609132E-2</v>
      </c>
      <c r="E964">
        <v>9</v>
      </c>
      <c r="F964">
        <v>2.25</v>
      </c>
      <c r="G964">
        <v>2.2527629684953681</v>
      </c>
      <c r="H964">
        <v>18</v>
      </c>
      <c r="I964">
        <v>4</v>
      </c>
    </row>
    <row r="965" spans="1:9" x14ac:dyDescent="0.3">
      <c r="A965" t="s">
        <v>2425</v>
      </c>
      <c r="B965" t="s">
        <v>2426</v>
      </c>
      <c r="C965">
        <v>4.5668324884050857E-2</v>
      </c>
      <c r="D965">
        <v>6.5240464120072663E-3</v>
      </c>
      <c r="E965">
        <v>43</v>
      </c>
      <c r="F965">
        <v>6.1428571428571432</v>
      </c>
      <c r="G965">
        <v>1.641853886172395</v>
      </c>
      <c r="H965">
        <v>67</v>
      </c>
      <c r="I965">
        <v>7</v>
      </c>
    </row>
    <row r="966" spans="1:9" x14ac:dyDescent="0.3">
      <c r="A966" t="s">
        <v>671</v>
      </c>
      <c r="B966" t="s">
        <v>672</v>
      </c>
      <c r="C966">
        <v>4.5610074038914997E-2</v>
      </c>
      <c r="D966">
        <v>1.1402518509728749E-2</v>
      </c>
      <c r="E966">
        <v>60</v>
      </c>
      <c r="F966">
        <v>15</v>
      </c>
      <c r="G966">
        <v>2.945910149055313</v>
      </c>
      <c r="H966">
        <v>18</v>
      </c>
      <c r="I966">
        <v>4</v>
      </c>
    </row>
    <row r="967" spans="1:9" x14ac:dyDescent="0.3">
      <c r="A967" t="s">
        <v>263</v>
      </c>
      <c r="B967" t="s">
        <v>264</v>
      </c>
      <c r="C967">
        <v>4.5603263897978107E-2</v>
      </c>
      <c r="D967">
        <v>1.5201087965992699E-2</v>
      </c>
      <c r="E967">
        <v>158</v>
      </c>
      <c r="F967">
        <v>52.666666666666657</v>
      </c>
      <c r="G967">
        <v>2.9999773703255892</v>
      </c>
      <c r="H967">
        <v>17</v>
      </c>
      <c r="I967">
        <v>3</v>
      </c>
    </row>
    <row r="968" spans="1:9" x14ac:dyDescent="0.3">
      <c r="A968" t="s">
        <v>3565</v>
      </c>
      <c r="B968" t="s">
        <v>3566</v>
      </c>
      <c r="C968">
        <v>4.5512478855061933E-2</v>
      </c>
      <c r="D968">
        <v>7.5854131425103222E-3</v>
      </c>
      <c r="E968">
        <v>22</v>
      </c>
      <c r="F968">
        <v>3.666666666666667</v>
      </c>
      <c r="G968">
        <v>1.920057214669632</v>
      </c>
      <c r="H968">
        <v>52</v>
      </c>
      <c r="I968">
        <v>6</v>
      </c>
    </row>
    <row r="969" spans="1:9" x14ac:dyDescent="0.3">
      <c r="A969" t="s">
        <v>1866</v>
      </c>
      <c r="B969" t="s">
        <v>1866</v>
      </c>
      <c r="C969">
        <v>4.5506785827824199E-2</v>
      </c>
      <c r="D969">
        <v>5.6883482284780249E-3</v>
      </c>
      <c r="E969">
        <v>23</v>
      </c>
      <c r="F969">
        <v>2.875</v>
      </c>
      <c r="G969">
        <v>2.3350010667323402</v>
      </c>
      <c r="H969">
        <v>34</v>
      </c>
      <c r="I969">
        <v>8</v>
      </c>
    </row>
    <row r="970" spans="1:9" x14ac:dyDescent="0.3">
      <c r="A970" t="s">
        <v>2166</v>
      </c>
      <c r="B970" t="s">
        <v>2167</v>
      </c>
      <c r="C970">
        <v>4.5490376160423063E-2</v>
      </c>
      <c r="D970">
        <v>9.0980752320846108E-3</v>
      </c>
      <c r="E970">
        <v>58</v>
      </c>
      <c r="F970">
        <v>11.6</v>
      </c>
      <c r="G970">
        <v>1.883015942989283</v>
      </c>
      <c r="H970">
        <v>53</v>
      </c>
      <c r="I970">
        <v>5</v>
      </c>
    </row>
    <row r="971" spans="1:9" x14ac:dyDescent="0.3">
      <c r="A971" t="s">
        <v>3594</v>
      </c>
      <c r="B971" t="s">
        <v>3595</v>
      </c>
      <c r="C971">
        <v>4.5371879594204433E-2</v>
      </c>
      <c r="D971">
        <v>7.5619799323674054E-3</v>
      </c>
      <c r="E971">
        <v>23</v>
      </c>
      <c r="F971">
        <v>3.833333333333333</v>
      </c>
      <c r="G971">
        <v>1.829906117675334</v>
      </c>
      <c r="H971">
        <v>57</v>
      </c>
      <c r="I971">
        <v>6</v>
      </c>
    </row>
    <row r="972" spans="1:9" x14ac:dyDescent="0.3">
      <c r="A972" t="s">
        <v>2568</v>
      </c>
      <c r="B972" t="s">
        <v>2569</v>
      </c>
      <c r="C972">
        <v>4.5362883677531773E-2</v>
      </c>
      <c r="D972">
        <v>7.5604806129219611E-3</v>
      </c>
      <c r="E972">
        <v>46</v>
      </c>
      <c r="F972">
        <v>7.666666666666667</v>
      </c>
      <c r="G972">
        <v>1.641853886172395</v>
      </c>
      <c r="H972">
        <v>69</v>
      </c>
      <c r="I972">
        <v>6</v>
      </c>
    </row>
    <row r="973" spans="1:9" x14ac:dyDescent="0.3">
      <c r="A973" t="s">
        <v>1833</v>
      </c>
      <c r="B973" t="s">
        <v>1834</v>
      </c>
      <c r="C973">
        <v>4.5329036574297259E-2</v>
      </c>
      <c r="D973">
        <v>7.5548394290495431E-3</v>
      </c>
      <c r="E973">
        <v>63</v>
      </c>
      <c r="F973">
        <v>10.5</v>
      </c>
      <c r="G973">
        <v>1.763214743176662</v>
      </c>
      <c r="H973">
        <v>60</v>
      </c>
      <c r="I973">
        <v>6</v>
      </c>
    </row>
    <row r="974" spans="1:9" x14ac:dyDescent="0.3">
      <c r="A974" t="s">
        <v>10119</v>
      </c>
      <c r="B974" t="s">
        <v>10119</v>
      </c>
      <c r="C974">
        <v>4.5300740506787909E-2</v>
      </c>
      <c r="D974">
        <v>1.510024683559597E-2</v>
      </c>
      <c r="E974">
        <v>9</v>
      </c>
      <c r="F974">
        <v>3</v>
      </c>
      <c r="G974">
        <v>1.998528830111127</v>
      </c>
      <c r="H974">
        <v>48</v>
      </c>
      <c r="I974">
        <v>3</v>
      </c>
    </row>
    <row r="975" spans="1:9" x14ac:dyDescent="0.3">
      <c r="A975" t="s">
        <v>2409</v>
      </c>
      <c r="B975" t="s">
        <v>2410</v>
      </c>
      <c r="C975">
        <v>4.52740167508957E-2</v>
      </c>
      <c r="D975">
        <v>7.545669458482617E-3</v>
      </c>
      <c r="E975">
        <v>49</v>
      </c>
      <c r="F975">
        <v>8.1666666666666661</v>
      </c>
      <c r="G975">
        <v>1.641853886172395</v>
      </c>
      <c r="H975">
        <v>65</v>
      </c>
      <c r="I975">
        <v>6</v>
      </c>
    </row>
    <row r="976" spans="1:9" x14ac:dyDescent="0.3">
      <c r="A976" t="s">
        <v>9315</v>
      </c>
      <c r="B976" t="s">
        <v>9316</v>
      </c>
      <c r="C976">
        <v>4.5269203314710939E-2</v>
      </c>
      <c r="D976">
        <v>1.508973443823698E-2</v>
      </c>
      <c r="E976">
        <v>5</v>
      </c>
      <c r="F976">
        <v>1.666666666666667</v>
      </c>
      <c r="G976">
        <v>2.632252590200272</v>
      </c>
      <c r="H976">
        <v>19</v>
      </c>
      <c r="I976">
        <v>3</v>
      </c>
    </row>
    <row r="977" spans="1:9" x14ac:dyDescent="0.3">
      <c r="A977" t="s">
        <v>8295</v>
      </c>
      <c r="B977" t="s">
        <v>8295</v>
      </c>
      <c r="C977">
        <v>4.5182043958817648E-2</v>
      </c>
      <c r="D977">
        <v>1.129551098970441E-2</v>
      </c>
      <c r="E977">
        <v>10</v>
      </c>
      <c r="F977">
        <v>2.5</v>
      </c>
      <c r="G977">
        <v>2.2527629684953681</v>
      </c>
      <c r="H977">
        <v>37</v>
      </c>
      <c r="I977">
        <v>4</v>
      </c>
    </row>
    <row r="978" spans="1:9" x14ac:dyDescent="0.3">
      <c r="A978" t="s">
        <v>7792</v>
      </c>
      <c r="B978" t="s">
        <v>7793</v>
      </c>
      <c r="C978">
        <v>4.5139007142364483E-2</v>
      </c>
      <c r="D978">
        <v>1.504633571412149E-2</v>
      </c>
      <c r="E978">
        <v>5</v>
      </c>
      <c r="F978">
        <v>1.666666666666667</v>
      </c>
      <c r="G978">
        <v>3.1822989271195441</v>
      </c>
      <c r="H978">
        <v>14</v>
      </c>
      <c r="I978">
        <v>3</v>
      </c>
    </row>
    <row r="979" spans="1:9" x14ac:dyDescent="0.3">
      <c r="A979" t="s">
        <v>7475</v>
      </c>
      <c r="B979" t="s">
        <v>7476</v>
      </c>
      <c r="C979">
        <v>4.4961615365863267E-2</v>
      </c>
      <c r="D979">
        <v>6.4230879094090386E-3</v>
      </c>
      <c r="E979">
        <v>21</v>
      </c>
      <c r="F979">
        <v>3</v>
      </c>
      <c r="G979">
        <v>1.5083224935478721</v>
      </c>
      <c r="H979">
        <v>79</v>
      </c>
      <c r="I979">
        <v>7</v>
      </c>
    </row>
    <row r="980" spans="1:9" x14ac:dyDescent="0.3">
      <c r="A980" t="s">
        <v>276</v>
      </c>
      <c r="B980" t="s">
        <v>277</v>
      </c>
      <c r="C980">
        <v>4.4957445334791693E-2</v>
      </c>
      <c r="D980">
        <v>1.4985815111597229E-2</v>
      </c>
      <c r="E980">
        <v>54</v>
      </c>
      <c r="F980">
        <v>18</v>
      </c>
      <c r="G980">
        <v>3.492453855423383</v>
      </c>
      <c r="H980">
        <v>7</v>
      </c>
      <c r="I980">
        <v>3</v>
      </c>
    </row>
    <row r="981" spans="1:9" x14ac:dyDescent="0.3">
      <c r="A981" t="s">
        <v>10862</v>
      </c>
      <c r="B981" t="s">
        <v>10863</v>
      </c>
      <c r="C981">
        <v>4.4935515149710913E-2</v>
      </c>
      <c r="D981">
        <v>1.4978505049903629E-2</v>
      </c>
      <c r="E981">
        <v>5</v>
      </c>
      <c r="F981">
        <v>1.666666666666667</v>
      </c>
      <c r="G981">
        <v>2.456361923736607</v>
      </c>
      <c r="H981">
        <v>28</v>
      </c>
      <c r="I981">
        <v>3</v>
      </c>
    </row>
    <row r="982" spans="1:9" x14ac:dyDescent="0.3">
      <c r="A982" t="s">
        <v>3241</v>
      </c>
      <c r="B982" t="s">
        <v>3242</v>
      </c>
      <c r="C982">
        <v>4.4930449106728589E-2</v>
      </c>
      <c r="D982">
        <v>7.488408184454765E-3</v>
      </c>
      <c r="E982">
        <v>37</v>
      </c>
      <c r="F982">
        <v>6.166666666666667</v>
      </c>
      <c r="G982">
        <v>1.586284035017584</v>
      </c>
      <c r="H982">
        <v>72</v>
      </c>
      <c r="I982">
        <v>6</v>
      </c>
    </row>
    <row r="983" spans="1:9" x14ac:dyDescent="0.3">
      <c r="A983" t="s">
        <v>1986</v>
      </c>
      <c r="B983" t="s">
        <v>1987</v>
      </c>
      <c r="C983">
        <v>4.4918111333378363E-2</v>
      </c>
      <c r="D983">
        <v>5.6147639166722954E-3</v>
      </c>
      <c r="E983">
        <v>62</v>
      </c>
      <c r="F983">
        <v>7.75</v>
      </c>
      <c r="G983">
        <v>1.447697871731437</v>
      </c>
      <c r="H983">
        <v>84</v>
      </c>
      <c r="I983">
        <v>8</v>
      </c>
    </row>
    <row r="984" spans="1:9" x14ac:dyDescent="0.3">
      <c r="A984" t="s">
        <v>3317</v>
      </c>
      <c r="B984" t="s">
        <v>3318</v>
      </c>
      <c r="C984">
        <v>4.4904824473658789E-2</v>
      </c>
      <c r="D984">
        <v>4.9894249415176426E-3</v>
      </c>
      <c r="E984">
        <v>31</v>
      </c>
      <c r="F984">
        <v>3.4444444444444451</v>
      </c>
      <c r="G984">
        <v>1.3260009367539181</v>
      </c>
      <c r="H984">
        <v>95</v>
      </c>
      <c r="I984">
        <v>9</v>
      </c>
    </row>
    <row r="985" spans="1:9" x14ac:dyDescent="0.3">
      <c r="A985" t="s">
        <v>1107</v>
      </c>
      <c r="B985" t="s">
        <v>1107</v>
      </c>
      <c r="C985">
        <v>4.48947139252137E-2</v>
      </c>
      <c r="D985">
        <v>4.48947139252137E-2</v>
      </c>
      <c r="E985">
        <v>6</v>
      </c>
      <c r="F985">
        <v>6</v>
      </c>
      <c r="G985">
        <v>5.1972019476618083</v>
      </c>
      <c r="H985">
        <v>1</v>
      </c>
      <c r="I985">
        <v>1</v>
      </c>
    </row>
    <row r="986" spans="1:9" x14ac:dyDescent="0.3">
      <c r="A986" t="s">
        <v>7820</v>
      </c>
      <c r="B986" t="s">
        <v>7821</v>
      </c>
      <c r="C986">
        <v>4.4881073695611458E-2</v>
      </c>
      <c r="D986">
        <v>2.2440536847805729E-2</v>
      </c>
      <c r="E986">
        <v>4</v>
      </c>
      <c r="F986">
        <v>2</v>
      </c>
      <c r="G986">
        <v>3.693124550885535</v>
      </c>
      <c r="H986">
        <v>8</v>
      </c>
      <c r="I986">
        <v>2</v>
      </c>
    </row>
    <row r="987" spans="1:9" x14ac:dyDescent="0.3">
      <c r="A987" t="s">
        <v>3884</v>
      </c>
      <c r="B987" t="s">
        <v>3885</v>
      </c>
      <c r="C987">
        <v>4.484236469194202E-2</v>
      </c>
      <c r="D987">
        <v>1.494745489731401E-2</v>
      </c>
      <c r="E987">
        <v>15</v>
      </c>
      <c r="F987">
        <v>5</v>
      </c>
      <c r="G987">
        <v>2.594512262217425</v>
      </c>
      <c r="H987">
        <v>26</v>
      </c>
      <c r="I987">
        <v>3</v>
      </c>
    </row>
    <row r="988" spans="1:9" x14ac:dyDescent="0.3">
      <c r="A988" t="s">
        <v>3168</v>
      </c>
      <c r="B988" t="s">
        <v>3168</v>
      </c>
      <c r="C988">
        <v>4.4785556944523998E-2</v>
      </c>
      <c r="D988">
        <v>1.4928518981508E-2</v>
      </c>
      <c r="E988">
        <v>8</v>
      </c>
      <c r="F988">
        <v>2.666666666666667</v>
      </c>
      <c r="G988">
        <v>3.325399770760217</v>
      </c>
      <c r="H988">
        <v>12</v>
      </c>
      <c r="I988">
        <v>3</v>
      </c>
    </row>
    <row r="989" spans="1:9" x14ac:dyDescent="0.3">
      <c r="A989" t="s">
        <v>2133</v>
      </c>
      <c r="B989" t="s">
        <v>2133</v>
      </c>
      <c r="C989">
        <v>4.4707805574114072E-2</v>
      </c>
      <c r="D989">
        <v>8.9415611148228151E-3</v>
      </c>
      <c r="E989">
        <v>10</v>
      </c>
      <c r="F989">
        <v>2</v>
      </c>
      <c r="G989">
        <v>3.325399770760217</v>
      </c>
      <c r="H989">
        <v>12</v>
      </c>
      <c r="I989">
        <v>5</v>
      </c>
    </row>
    <row r="990" spans="1:9" x14ac:dyDescent="0.3">
      <c r="A990" t="s">
        <v>7807</v>
      </c>
      <c r="B990" t="s">
        <v>7808</v>
      </c>
      <c r="C990">
        <v>4.4624497809889668E-2</v>
      </c>
      <c r="D990">
        <v>8.924899561977933E-3</v>
      </c>
      <c r="E990">
        <v>18</v>
      </c>
      <c r="F990">
        <v>3.6</v>
      </c>
      <c r="G990">
        <v>1.731466044862082</v>
      </c>
      <c r="H990">
        <v>62</v>
      </c>
      <c r="I990">
        <v>5</v>
      </c>
    </row>
    <row r="991" spans="1:9" x14ac:dyDescent="0.3">
      <c r="A991" t="s">
        <v>7621</v>
      </c>
      <c r="B991" t="s">
        <v>7621</v>
      </c>
      <c r="C991">
        <v>4.4581812543762547E-2</v>
      </c>
      <c r="D991">
        <v>1.114545313594064E-2</v>
      </c>
      <c r="E991">
        <v>6</v>
      </c>
      <c r="F991">
        <v>1.5</v>
      </c>
      <c r="G991">
        <v>2.9999773703255892</v>
      </c>
      <c r="H991">
        <v>17</v>
      </c>
      <c r="I991">
        <v>4</v>
      </c>
    </row>
    <row r="992" spans="1:9" x14ac:dyDescent="0.3">
      <c r="A992" t="s">
        <v>8149</v>
      </c>
      <c r="B992" t="s">
        <v>8150</v>
      </c>
      <c r="C992">
        <v>4.4575301043461697E-2</v>
      </c>
      <c r="D992">
        <v>5.571912630432713E-3</v>
      </c>
      <c r="E992">
        <v>11</v>
      </c>
      <c r="F992">
        <v>1.375</v>
      </c>
      <c r="G992">
        <v>1.5596157879354231</v>
      </c>
      <c r="H992">
        <v>75</v>
      </c>
      <c r="I992">
        <v>8</v>
      </c>
    </row>
    <row r="993" spans="1:9" x14ac:dyDescent="0.3">
      <c r="A993" t="s">
        <v>3191</v>
      </c>
      <c r="B993" t="s">
        <v>3192</v>
      </c>
      <c r="C993">
        <v>4.4551102248603758E-2</v>
      </c>
      <c r="D993">
        <v>1.485036741620125E-2</v>
      </c>
      <c r="E993">
        <v>20</v>
      </c>
      <c r="F993">
        <v>6.666666666666667</v>
      </c>
      <c r="G993">
        <v>2.754854912292604</v>
      </c>
      <c r="H993">
        <v>22</v>
      </c>
      <c r="I993">
        <v>3</v>
      </c>
    </row>
    <row r="994" spans="1:9" x14ac:dyDescent="0.3">
      <c r="A994" t="s">
        <v>3961</v>
      </c>
      <c r="B994" t="s">
        <v>3961</v>
      </c>
      <c r="C994">
        <v>4.4434669794969898E-2</v>
      </c>
      <c r="D994">
        <v>4.4434669794969898E-2</v>
      </c>
      <c r="E994">
        <v>2</v>
      </c>
      <c r="F994">
        <v>2</v>
      </c>
      <c r="G994">
        <v>4.7917368395536446</v>
      </c>
      <c r="H994">
        <v>2</v>
      </c>
      <c r="I994">
        <v>1</v>
      </c>
    </row>
    <row r="995" spans="1:9" x14ac:dyDescent="0.3">
      <c r="A995" t="s">
        <v>12751</v>
      </c>
      <c r="B995" t="s">
        <v>12751</v>
      </c>
      <c r="C995">
        <v>4.4415884571923747E-2</v>
      </c>
      <c r="D995">
        <v>7.4026474286539579E-3</v>
      </c>
      <c r="E995">
        <v>0</v>
      </c>
      <c r="F995">
        <v>0</v>
      </c>
      <c r="G995">
        <v>2.2794312155775289</v>
      </c>
      <c r="H995">
        <v>10</v>
      </c>
      <c r="I995">
        <v>6</v>
      </c>
    </row>
    <row r="996" spans="1:9" x14ac:dyDescent="0.3">
      <c r="A996" t="s">
        <v>7762</v>
      </c>
      <c r="B996" t="s">
        <v>7763</v>
      </c>
      <c r="C996">
        <v>4.4316157050885492E-2</v>
      </c>
      <c r="D996">
        <v>1.477205235029516E-2</v>
      </c>
      <c r="E996">
        <v>8</v>
      </c>
      <c r="F996">
        <v>2.666666666666667</v>
      </c>
      <c r="G996">
        <v>2.632252590200272</v>
      </c>
      <c r="H996">
        <v>25</v>
      </c>
      <c r="I996">
        <v>3</v>
      </c>
    </row>
    <row r="997" spans="1:9" x14ac:dyDescent="0.3">
      <c r="A997" t="s">
        <v>815</v>
      </c>
      <c r="B997" t="s">
        <v>816</v>
      </c>
      <c r="C997">
        <v>4.4291580662153107E-2</v>
      </c>
      <c r="D997">
        <v>1.47638602207177E-2</v>
      </c>
      <c r="E997">
        <v>155</v>
      </c>
      <c r="F997">
        <v>51.666666666666657</v>
      </c>
      <c r="G997">
        <v>2.393841566755273</v>
      </c>
      <c r="H997">
        <v>32</v>
      </c>
      <c r="I997">
        <v>3</v>
      </c>
    </row>
    <row r="998" spans="1:9" x14ac:dyDescent="0.3">
      <c r="A998" t="s">
        <v>2364</v>
      </c>
      <c r="B998" t="s">
        <v>2365</v>
      </c>
      <c r="C998">
        <v>4.4290480669131133E-2</v>
      </c>
      <c r="D998">
        <v>5.5363100836413916E-3</v>
      </c>
      <c r="E998">
        <v>49</v>
      </c>
      <c r="F998">
        <v>6.125</v>
      </c>
      <c r="G998">
        <v>1.4595323293784399</v>
      </c>
      <c r="H998">
        <v>83</v>
      </c>
      <c r="I998">
        <v>8</v>
      </c>
    </row>
    <row r="999" spans="1:9" x14ac:dyDescent="0.3">
      <c r="A999" t="s">
        <v>11361</v>
      </c>
      <c r="B999" t="s">
        <v>11362</v>
      </c>
      <c r="C999">
        <v>4.4265077596148589E-2</v>
      </c>
      <c r="D999">
        <v>4.4265077596148589E-2</v>
      </c>
      <c r="E999">
        <v>3</v>
      </c>
      <c r="F999">
        <v>3</v>
      </c>
      <c r="G999">
        <v>3.1822989271195441</v>
      </c>
      <c r="H999">
        <v>14</v>
      </c>
      <c r="I999">
        <v>1</v>
      </c>
    </row>
    <row r="1000" spans="1:9" x14ac:dyDescent="0.3">
      <c r="A1000" t="s">
        <v>3258</v>
      </c>
      <c r="B1000" t="s">
        <v>3259</v>
      </c>
      <c r="C1000">
        <v>4.4229375722917748E-2</v>
      </c>
      <c r="D1000">
        <v>5.5286719653647176E-3</v>
      </c>
      <c r="E1000">
        <v>20</v>
      </c>
      <c r="F1000">
        <v>2.5</v>
      </c>
      <c r="G1000">
        <v>1.920057214669632</v>
      </c>
      <c r="H1000">
        <v>52</v>
      </c>
      <c r="I1000">
        <v>8</v>
      </c>
    </row>
    <row r="1001" spans="1:9" x14ac:dyDescent="0.3">
      <c r="A1001" t="s">
        <v>2960</v>
      </c>
      <c r="B1001" t="s">
        <v>2961</v>
      </c>
      <c r="C1001">
        <v>4.4212330859579298E-2</v>
      </c>
      <c r="D1001">
        <v>8.8424661719158602E-3</v>
      </c>
      <c r="E1001">
        <v>34</v>
      </c>
      <c r="F1001">
        <v>6.8</v>
      </c>
      <c r="G1001">
        <v>2.0402015265116948</v>
      </c>
      <c r="H1001">
        <v>45</v>
      </c>
      <c r="I1001">
        <v>5</v>
      </c>
    </row>
    <row r="1002" spans="1:9" x14ac:dyDescent="0.3">
      <c r="A1002" t="s">
        <v>7768</v>
      </c>
      <c r="B1002" t="s">
        <v>7769</v>
      </c>
      <c r="C1002">
        <v>4.4125831000028808E-2</v>
      </c>
      <c r="D1002">
        <v>6.3036901428612582E-3</v>
      </c>
      <c r="E1002">
        <v>17</v>
      </c>
      <c r="F1002">
        <v>2.4285714285714279</v>
      </c>
      <c r="G1002">
        <v>1.483629880957501</v>
      </c>
      <c r="H1002">
        <v>81</v>
      </c>
      <c r="I1002">
        <v>7</v>
      </c>
    </row>
    <row r="1003" spans="1:9" x14ac:dyDescent="0.3">
      <c r="A1003" t="s">
        <v>1342</v>
      </c>
      <c r="B1003" t="s">
        <v>1343</v>
      </c>
      <c r="C1003">
        <v>4.404627149631396E-2</v>
      </c>
      <c r="D1003">
        <v>4.404627149631396E-2</v>
      </c>
      <c r="E1003">
        <v>5</v>
      </c>
      <c r="F1003">
        <v>5</v>
      </c>
      <c r="G1003">
        <v>5.1972019476618083</v>
      </c>
      <c r="H1003">
        <v>1</v>
      </c>
      <c r="I1003">
        <v>1</v>
      </c>
    </row>
    <row r="1004" spans="1:9" x14ac:dyDescent="0.3">
      <c r="A1004" t="s">
        <v>3149</v>
      </c>
      <c r="B1004" t="s">
        <v>3149</v>
      </c>
      <c r="C1004">
        <v>4.3984184718966542E-2</v>
      </c>
      <c r="D1004">
        <v>4.8871316354407272E-3</v>
      </c>
      <c r="E1004">
        <v>27</v>
      </c>
      <c r="F1004">
        <v>3</v>
      </c>
      <c r="G1004">
        <v>1.599889687073363</v>
      </c>
      <c r="H1004">
        <v>72</v>
      </c>
      <c r="I1004">
        <v>9</v>
      </c>
    </row>
    <row r="1005" spans="1:9" x14ac:dyDescent="0.3">
      <c r="A1005" t="s">
        <v>9248</v>
      </c>
      <c r="B1005" t="s">
        <v>9248</v>
      </c>
      <c r="C1005">
        <v>4.3948433575127857E-2</v>
      </c>
      <c r="D1005">
        <v>2.1974216787563929E-2</v>
      </c>
      <c r="E1005">
        <v>9</v>
      </c>
      <c r="F1005">
        <v>4.5</v>
      </c>
      <c r="G1005">
        <v>2.594512262217425</v>
      </c>
      <c r="H1005">
        <v>22</v>
      </c>
      <c r="I1005">
        <v>2</v>
      </c>
    </row>
    <row r="1006" spans="1:9" x14ac:dyDescent="0.3">
      <c r="A1006" t="s">
        <v>7738</v>
      </c>
      <c r="B1006" t="s">
        <v>7739</v>
      </c>
      <c r="C1006">
        <v>4.3908463328197242E-2</v>
      </c>
      <c r="D1006">
        <v>7.3180772213662058E-3</v>
      </c>
      <c r="E1006">
        <v>10</v>
      </c>
      <c r="F1006">
        <v>1.666666666666667</v>
      </c>
      <c r="G1006">
        <v>2.1291490125281909</v>
      </c>
      <c r="H1006">
        <v>39</v>
      </c>
      <c r="I1006">
        <v>6</v>
      </c>
    </row>
    <row r="1007" spans="1:9" x14ac:dyDescent="0.3">
      <c r="A1007" t="s">
        <v>3304</v>
      </c>
      <c r="B1007" t="s">
        <v>3305</v>
      </c>
      <c r="C1007">
        <v>4.390568911442181E-2</v>
      </c>
      <c r="D1007">
        <v>1.0976422278605451E-2</v>
      </c>
      <c r="E1007">
        <v>39</v>
      </c>
      <c r="F1007">
        <v>9.75</v>
      </c>
      <c r="G1007">
        <v>1.920057214669632</v>
      </c>
      <c r="H1007">
        <v>52</v>
      </c>
      <c r="I1007">
        <v>4</v>
      </c>
    </row>
    <row r="1008" spans="1:9" x14ac:dyDescent="0.3">
      <c r="A1008" t="s">
        <v>3614</v>
      </c>
      <c r="B1008" t="s">
        <v>3614</v>
      </c>
      <c r="C1008">
        <v>4.3879413346105303E-2</v>
      </c>
      <c r="D1008">
        <v>2.1939706673052652E-2</v>
      </c>
      <c r="E1008">
        <v>6</v>
      </c>
      <c r="F1008">
        <v>3</v>
      </c>
      <c r="G1008">
        <v>3.693124550885535</v>
      </c>
      <c r="H1008">
        <v>8</v>
      </c>
      <c r="I1008">
        <v>2</v>
      </c>
    </row>
    <row r="1009" spans="1:9" x14ac:dyDescent="0.3">
      <c r="A1009" t="s">
        <v>2349</v>
      </c>
      <c r="B1009" t="s">
        <v>2350</v>
      </c>
      <c r="C1009">
        <v>4.3774670615710262E-2</v>
      </c>
      <c r="D1009">
        <v>8.7549341231420528E-3</v>
      </c>
      <c r="E1009">
        <v>61</v>
      </c>
      <c r="F1009">
        <v>12.2</v>
      </c>
      <c r="G1009">
        <v>1.715961858326116</v>
      </c>
      <c r="H1009">
        <v>64</v>
      </c>
      <c r="I1009">
        <v>5</v>
      </c>
    </row>
    <row r="1010" spans="1:9" x14ac:dyDescent="0.3">
      <c r="A1010" t="s">
        <v>12224</v>
      </c>
      <c r="B1010" t="s">
        <v>12224</v>
      </c>
      <c r="C1010">
        <v>4.3693030654651417E-2</v>
      </c>
      <c r="D1010">
        <v>6.2418615220930593E-3</v>
      </c>
      <c r="E1010">
        <v>1</v>
      </c>
      <c r="F1010">
        <v>0.14285714285714279</v>
      </c>
      <c r="G1010">
        <v>1.829906117675334</v>
      </c>
      <c r="H1010">
        <v>12</v>
      </c>
      <c r="I1010">
        <v>7</v>
      </c>
    </row>
    <row r="1011" spans="1:9" x14ac:dyDescent="0.3">
      <c r="A1011" t="s">
        <v>1951</v>
      </c>
      <c r="B1011" t="s">
        <v>1952</v>
      </c>
      <c r="C1011">
        <v>4.3681160432497652E-2</v>
      </c>
      <c r="D1011">
        <v>5.4601450540622057E-3</v>
      </c>
      <c r="E1011">
        <v>48</v>
      </c>
      <c r="F1011">
        <v>6</v>
      </c>
      <c r="G1011">
        <v>1.731466044862082</v>
      </c>
      <c r="H1011">
        <v>63</v>
      </c>
      <c r="I1011">
        <v>8</v>
      </c>
    </row>
    <row r="1012" spans="1:9" x14ac:dyDescent="0.3">
      <c r="A1012" t="s">
        <v>9119</v>
      </c>
      <c r="B1012" t="s">
        <v>9120</v>
      </c>
      <c r="C1012">
        <v>4.3678551058182899E-2</v>
      </c>
      <c r="D1012">
        <v>1.091963776454572E-2</v>
      </c>
      <c r="E1012">
        <v>11</v>
      </c>
      <c r="F1012">
        <v>2.75</v>
      </c>
      <c r="G1012">
        <v>1.920057214669632</v>
      </c>
      <c r="H1012">
        <v>37</v>
      </c>
      <c r="I1012">
        <v>4</v>
      </c>
    </row>
    <row r="1013" spans="1:9" x14ac:dyDescent="0.3">
      <c r="A1013" t="s">
        <v>3846</v>
      </c>
      <c r="B1013" t="s">
        <v>3847</v>
      </c>
      <c r="C1013">
        <v>4.3662539869022132E-2</v>
      </c>
      <c r="D1013">
        <v>8.7325079738044264E-3</v>
      </c>
      <c r="E1013">
        <v>23</v>
      </c>
      <c r="F1013">
        <v>4.5999999999999996</v>
      </c>
      <c r="G1013">
        <v>1.812811684316034</v>
      </c>
      <c r="H1013">
        <v>57</v>
      </c>
      <c r="I1013">
        <v>5</v>
      </c>
    </row>
    <row r="1014" spans="1:9" x14ac:dyDescent="0.3">
      <c r="A1014" t="s">
        <v>8095</v>
      </c>
      <c r="B1014" t="s">
        <v>8096</v>
      </c>
      <c r="C1014">
        <v>4.3585226461716989E-2</v>
      </c>
      <c r="D1014">
        <v>6.2264609231024266E-3</v>
      </c>
      <c r="E1014">
        <v>11</v>
      </c>
      <c r="F1014">
        <v>1.571428571428571</v>
      </c>
      <c r="G1014">
        <v>1.7006943861953281</v>
      </c>
      <c r="H1014">
        <v>65</v>
      </c>
      <c r="I1014">
        <v>7</v>
      </c>
    </row>
    <row r="1015" spans="1:9" x14ac:dyDescent="0.3">
      <c r="A1015" t="s">
        <v>9962</v>
      </c>
      <c r="B1015" t="s">
        <v>9962</v>
      </c>
      <c r="C1015">
        <v>4.3575961466176691E-2</v>
      </c>
      <c r="D1015">
        <v>4.3575961466176691E-2</v>
      </c>
      <c r="E1015">
        <v>1</v>
      </c>
      <c r="F1015">
        <v>1</v>
      </c>
      <c r="G1015">
        <v>4.5040547671018629</v>
      </c>
      <c r="H1015">
        <v>3</v>
      </c>
      <c r="I1015">
        <v>1</v>
      </c>
    </row>
    <row r="1016" spans="1:9" x14ac:dyDescent="0.3">
      <c r="A1016" t="s">
        <v>817</v>
      </c>
      <c r="B1016" t="s">
        <v>818</v>
      </c>
      <c r="C1016">
        <v>4.355966646718093E-2</v>
      </c>
      <c r="D1016">
        <v>1.0889916616795231E-2</v>
      </c>
      <c r="E1016">
        <v>102</v>
      </c>
      <c r="F1016">
        <v>25.5</v>
      </c>
      <c r="G1016">
        <v>2.52305329823528</v>
      </c>
      <c r="H1016">
        <v>28</v>
      </c>
      <c r="I1016">
        <v>4</v>
      </c>
    </row>
    <row r="1017" spans="1:9" x14ac:dyDescent="0.3">
      <c r="A1017" t="s">
        <v>3740</v>
      </c>
      <c r="B1017" t="s">
        <v>3741</v>
      </c>
      <c r="C1017">
        <v>4.3390027392534392E-2</v>
      </c>
      <c r="D1017">
        <v>5.4237534240667989E-3</v>
      </c>
      <c r="E1017">
        <v>15</v>
      </c>
      <c r="F1017">
        <v>1.875</v>
      </c>
      <c r="G1017">
        <v>1.864997437486605</v>
      </c>
      <c r="H1017">
        <v>55</v>
      </c>
      <c r="I1017">
        <v>8</v>
      </c>
    </row>
    <row r="1018" spans="1:9" x14ac:dyDescent="0.3">
      <c r="A1018" t="s">
        <v>3061</v>
      </c>
      <c r="B1018" t="s">
        <v>3062</v>
      </c>
      <c r="C1018">
        <v>4.3388037407491663E-2</v>
      </c>
      <c r="D1018">
        <v>5.4235046759364578E-3</v>
      </c>
      <c r="E1018">
        <v>33</v>
      </c>
      <c r="F1018">
        <v>4.125</v>
      </c>
      <c r="G1018">
        <v>1.5728610146854429</v>
      </c>
      <c r="H1018">
        <v>73</v>
      </c>
      <c r="I1018">
        <v>8</v>
      </c>
    </row>
    <row r="1019" spans="1:9" x14ac:dyDescent="0.3">
      <c r="A1019" t="s">
        <v>300</v>
      </c>
      <c r="B1019" t="s">
        <v>300</v>
      </c>
      <c r="C1019">
        <v>4.3385921486582747E-2</v>
      </c>
      <c r="D1019">
        <v>4.3385921486582747E-2</v>
      </c>
      <c r="E1019">
        <v>114</v>
      </c>
      <c r="F1019">
        <v>114</v>
      </c>
      <c r="G1019">
        <v>4.0985896589936992</v>
      </c>
      <c r="H1019">
        <v>5</v>
      </c>
      <c r="I1019">
        <v>1</v>
      </c>
    </row>
    <row r="1020" spans="1:9" x14ac:dyDescent="0.3">
      <c r="A1020" t="s">
        <v>3590</v>
      </c>
      <c r="B1020" t="s">
        <v>3590</v>
      </c>
      <c r="C1020">
        <v>4.3369065224650991E-2</v>
      </c>
      <c r="D1020">
        <v>5.4211331530813738E-3</v>
      </c>
      <c r="E1020">
        <v>23</v>
      </c>
      <c r="F1020">
        <v>2.875</v>
      </c>
      <c r="G1020">
        <v>1.533640301532162</v>
      </c>
      <c r="H1020">
        <v>76</v>
      </c>
      <c r="I1020">
        <v>8</v>
      </c>
    </row>
    <row r="1021" spans="1:9" x14ac:dyDescent="0.3">
      <c r="A1021" t="s">
        <v>1048</v>
      </c>
      <c r="B1021" t="s">
        <v>1049</v>
      </c>
      <c r="C1021">
        <v>4.3300059860943131E-2</v>
      </c>
      <c r="D1021">
        <v>1.0825014965235779E-2</v>
      </c>
      <c r="E1021">
        <v>70</v>
      </c>
      <c r="F1021">
        <v>17.5</v>
      </c>
      <c r="G1021">
        <v>2.594512262217425</v>
      </c>
      <c r="H1021">
        <v>26</v>
      </c>
      <c r="I1021">
        <v>4</v>
      </c>
    </row>
    <row r="1022" spans="1:9" x14ac:dyDescent="0.3">
      <c r="A1022" t="s">
        <v>1098</v>
      </c>
      <c r="B1022" t="s">
        <v>1099</v>
      </c>
      <c r="C1022">
        <v>4.3293706189626413E-2</v>
      </c>
      <c r="D1022">
        <v>1.08234265474066E-2</v>
      </c>
      <c r="E1022">
        <v>53</v>
      </c>
      <c r="F1022">
        <v>13.25</v>
      </c>
      <c r="G1022">
        <v>2.594512262217425</v>
      </c>
      <c r="H1022">
        <v>24</v>
      </c>
      <c r="I1022">
        <v>4</v>
      </c>
    </row>
    <row r="1023" spans="1:9" x14ac:dyDescent="0.3">
      <c r="A1023" t="s">
        <v>8298</v>
      </c>
      <c r="B1023" t="s">
        <v>8298</v>
      </c>
      <c r="C1023">
        <v>4.3223330053489148E-2</v>
      </c>
      <c r="D1023">
        <v>2.1611665026744581E-2</v>
      </c>
      <c r="E1023">
        <v>4</v>
      </c>
      <c r="F1023">
        <v>2</v>
      </c>
      <c r="G1023">
        <v>3.492453855423383</v>
      </c>
      <c r="H1023">
        <v>10</v>
      </c>
      <c r="I1023">
        <v>2</v>
      </c>
    </row>
    <row r="1024" spans="1:9" x14ac:dyDescent="0.3">
      <c r="A1024" t="s">
        <v>7882</v>
      </c>
      <c r="B1024" t="s">
        <v>7883</v>
      </c>
      <c r="C1024">
        <v>4.3183547667400068E-2</v>
      </c>
      <c r="D1024">
        <v>6.1690782382000098E-3</v>
      </c>
      <c r="E1024">
        <v>9</v>
      </c>
      <c r="F1024">
        <v>1.285714285714286</v>
      </c>
      <c r="G1024">
        <v>1.958523495497428</v>
      </c>
      <c r="H1024">
        <v>49</v>
      </c>
      <c r="I1024">
        <v>7</v>
      </c>
    </row>
    <row r="1025" spans="1:9" x14ac:dyDescent="0.3">
      <c r="A1025" t="s">
        <v>3254</v>
      </c>
      <c r="B1025" t="s">
        <v>3255</v>
      </c>
      <c r="C1025">
        <v>4.3183541125666719E-2</v>
      </c>
      <c r="D1025">
        <v>1.439451370855557E-2</v>
      </c>
      <c r="E1025">
        <v>7</v>
      </c>
      <c r="F1025">
        <v>2.333333333333333</v>
      </c>
      <c r="G1025">
        <v>3.492453855423383</v>
      </c>
      <c r="H1025">
        <v>10</v>
      </c>
      <c r="I1025">
        <v>3</v>
      </c>
    </row>
    <row r="1026" spans="1:9" x14ac:dyDescent="0.3">
      <c r="A1026" t="s">
        <v>762</v>
      </c>
      <c r="B1026" t="s">
        <v>763</v>
      </c>
      <c r="C1026">
        <v>4.3159092349267618E-2</v>
      </c>
      <c r="D1026">
        <v>8.6318184698535253E-3</v>
      </c>
      <c r="E1026">
        <v>73</v>
      </c>
      <c r="F1026">
        <v>14.6</v>
      </c>
      <c r="G1026">
        <v>2.6714733033535532</v>
      </c>
      <c r="H1026">
        <v>24</v>
      </c>
      <c r="I1026">
        <v>5</v>
      </c>
    </row>
    <row r="1027" spans="1:9" x14ac:dyDescent="0.3">
      <c r="A1027" t="s">
        <v>2366</v>
      </c>
      <c r="B1027" t="s">
        <v>2367</v>
      </c>
      <c r="C1027">
        <v>4.307187748493372E-2</v>
      </c>
      <c r="D1027">
        <v>4.307187748493372E-3</v>
      </c>
      <c r="E1027">
        <v>42</v>
      </c>
      <c r="F1027">
        <v>4.2</v>
      </c>
      <c r="G1027">
        <v>1.3905394578914889</v>
      </c>
      <c r="H1027">
        <v>89</v>
      </c>
      <c r="I1027">
        <v>10</v>
      </c>
    </row>
    <row r="1028" spans="1:9" x14ac:dyDescent="0.3">
      <c r="A1028" t="s">
        <v>12149</v>
      </c>
      <c r="B1028" t="s">
        <v>12149</v>
      </c>
      <c r="C1028">
        <v>4.2844017643341732E-2</v>
      </c>
      <c r="D1028">
        <v>2.1422008821670859E-2</v>
      </c>
      <c r="E1028">
        <v>1</v>
      </c>
      <c r="F1028">
        <v>0.5</v>
      </c>
      <c r="G1028">
        <v>3.492453855423383</v>
      </c>
      <c r="H1028">
        <v>9</v>
      </c>
      <c r="I1028">
        <v>2</v>
      </c>
    </row>
    <row r="1029" spans="1:9" x14ac:dyDescent="0.3">
      <c r="A1029" t="s">
        <v>3649</v>
      </c>
      <c r="B1029" t="s">
        <v>3650</v>
      </c>
      <c r="C1029">
        <v>4.2807852407058672E-2</v>
      </c>
      <c r="D1029">
        <v>7.1346420678431123E-3</v>
      </c>
      <c r="E1029">
        <v>29</v>
      </c>
      <c r="F1029">
        <v>4.833333333333333</v>
      </c>
      <c r="G1029">
        <v>1.5596157879354231</v>
      </c>
      <c r="H1029">
        <v>75</v>
      </c>
      <c r="I1029">
        <v>6</v>
      </c>
    </row>
    <row r="1030" spans="1:9" x14ac:dyDescent="0.3">
      <c r="A1030" t="s">
        <v>3054</v>
      </c>
      <c r="B1030" t="s">
        <v>3054</v>
      </c>
      <c r="C1030">
        <v>4.2790687340101788E-2</v>
      </c>
      <c r="D1030">
        <v>4.2790687340101786E-3</v>
      </c>
      <c r="E1030">
        <v>37</v>
      </c>
      <c r="F1030">
        <v>3.7</v>
      </c>
      <c r="G1030">
        <v>1.2556201399921181</v>
      </c>
      <c r="H1030">
        <v>102</v>
      </c>
      <c r="I1030">
        <v>10</v>
      </c>
    </row>
    <row r="1031" spans="1:9" x14ac:dyDescent="0.3">
      <c r="A1031" t="s">
        <v>2141</v>
      </c>
      <c r="B1031" t="s">
        <v>2142</v>
      </c>
      <c r="C1031">
        <v>4.2771646551728423E-2</v>
      </c>
      <c r="D1031">
        <v>1.425721551724281E-2</v>
      </c>
      <c r="E1031">
        <v>55</v>
      </c>
      <c r="F1031">
        <v>18.333333333333329</v>
      </c>
      <c r="G1031">
        <v>2.4891517465595991</v>
      </c>
      <c r="H1031">
        <v>29</v>
      </c>
      <c r="I1031">
        <v>3</v>
      </c>
    </row>
    <row r="1032" spans="1:9" x14ac:dyDescent="0.3">
      <c r="A1032" t="s">
        <v>2613</v>
      </c>
      <c r="B1032" t="s">
        <v>2614</v>
      </c>
      <c r="C1032">
        <v>4.2765861613699212E-2</v>
      </c>
      <c r="D1032">
        <v>4.2765861613699224E-3</v>
      </c>
      <c r="E1032">
        <v>25</v>
      </c>
      <c r="F1032">
        <v>2.5</v>
      </c>
      <c r="G1032">
        <v>1.627669251180438</v>
      </c>
      <c r="H1032">
        <v>70</v>
      </c>
      <c r="I1032">
        <v>10</v>
      </c>
    </row>
    <row r="1033" spans="1:9" x14ac:dyDescent="0.3">
      <c r="A1033" t="s">
        <v>1085</v>
      </c>
      <c r="B1033" t="s">
        <v>1086</v>
      </c>
      <c r="C1033">
        <v>4.2752372309659253E-2</v>
      </c>
      <c r="D1033">
        <v>6.1074817585227504E-3</v>
      </c>
      <c r="E1033">
        <v>58</v>
      </c>
      <c r="F1033">
        <v>8.2857142857142865</v>
      </c>
      <c r="G1033">
        <v>2.1767770615174462</v>
      </c>
      <c r="H1033">
        <v>40</v>
      </c>
      <c r="I1033">
        <v>7</v>
      </c>
    </row>
    <row r="1034" spans="1:9" x14ac:dyDescent="0.3">
      <c r="A1034" t="s">
        <v>386</v>
      </c>
      <c r="B1034" t="s">
        <v>387</v>
      </c>
      <c r="C1034">
        <v>4.2729191856357158E-2</v>
      </c>
      <c r="D1034">
        <v>2.1364595928178579E-2</v>
      </c>
      <c r="E1034">
        <v>33</v>
      </c>
      <c r="F1034">
        <v>16.5</v>
      </c>
      <c r="G1034">
        <v>4.0985896589936992</v>
      </c>
      <c r="H1034">
        <v>4</v>
      </c>
      <c r="I1034">
        <v>2</v>
      </c>
    </row>
    <row r="1035" spans="1:9" x14ac:dyDescent="0.3">
      <c r="A1035" t="s">
        <v>9663</v>
      </c>
      <c r="B1035" t="s">
        <v>9663</v>
      </c>
      <c r="C1035">
        <v>4.2728903404088407E-2</v>
      </c>
      <c r="D1035">
        <v>1.42429678013628E-2</v>
      </c>
      <c r="E1035">
        <v>5</v>
      </c>
      <c r="F1035">
        <v>1.666666666666667</v>
      </c>
      <c r="G1035">
        <v>2.8458266904983311</v>
      </c>
      <c r="H1035">
        <v>19</v>
      </c>
      <c r="I1035">
        <v>3</v>
      </c>
    </row>
    <row r="1036" spans="1:9" x14ac:dyDescent="0.3">
      <c r="A1036" t="s">
        <v>2589</v>
      </c>
      <c r="B1036" t="s">
        <v>2589</v>
      </c>
      <c r="C1036">
        <v>4.2711250395461531E-2</v>
      </c>
      <c r="D1036">
        <v>4.2711250395461534E-3</v>
      </c>
      <c r="E1036">
        <v>37</v>
      </c>
      <c r="F1036">
        <v>3.7</v>
      </c>
      <c r="G1036">
        <v>1.3260009367539181</v>
      </c>
      <c r="H1036">
        <v>95</v>
      </c>
      <c r="I1036">
        <v>10</v>
      </c>
    </row>
    <row r="1037" spans="1:9" x14ac:dyDescent="0.3">
      <c r="A1037" t="s">
        <v>7803</v>
      </c>
      <c r="B1037" t="s">
        <v>7804</v>
      </c>
      <c r="C1037">
        <v>4.2602217786196252E-2</v>
      </c>
      <c r="D1037">
        <v>8.5204435572392503E-3</v>
      </c>
      <c r="E1037">
        <v>7</v>
      </c>
      <c r="F1037">
        <v>1.4</v>
      </c>
      <c r="G1037">
        <v>2.632252590200272</v>
      </c>
      <c r="H1037">
        <v>25</v>
      </c>
      <c r="I1037">
        <v>5</v>
      </c>
    </row>
    <row r="1038" spans="1:9" x14ac:dyDescent="0.3">
      <c r="A1038" t="s">
        <v>8385</v>
      </c>
      <c r="B1038" t="s">
        <v>8385</v>
      </c>
      <c r="C1038">
        <v>4.2568805771348722E-2</v>
      </c>
      <c r="D1038">
        <v>4.2568805771348722E-2</v>
      </c>
      <c r="E1038">
        <v>6</v>
      </c>
      <c r="F1038">
        <v>6</v>
      </c>
      <c r="G1038">
        <v>3.5877640352277078</v>
      </c>
      <c r="H1038">
        <v>8</v>
      </c>
      <c r="I1038">
        <v>1</v>
      </c>
    </row>
    <row r="1039" spans="1:9" x14ac:dyDescent="0.3">
      <c r="A1039" t="s">
        <v>3815</v>
      </c>
      <c r="B1039" t="s">
        <v>3816</v>
      </c>
      <c r="C1039">
        <v>4.2522264331512773E-2</v>
      </c>
      <c r="D1039">
        <v>1.063056608287819E-2</v>
      </c>
      <c r="E1039">
        <v>16</v>
      </c>
      <c r="F1039">
        <v>4</v>
      </c>
      <c r="G1039">
        <v>2.3639886036055922</v>
      </c>
      <c r="H1039">
        <v>33</v>
      </c>
      <c r="I1039">
        <v>4</v>
      </c>
    </row>
    <row r="1040" spans="1:9" x14ac:dyDescent="0.3">
      <c r="A1040" t="s">
        <v>8079</v>
      </c>
      <c r="B1040" t="s">
        <v>8080</v>
      </c>
      <c r="C1040">
        <v>4.2506767595761087E-2</v>
      </c>
      <c r="D1040">
        <v>4.2506767595761087E-2</v>
      </c>
      <c r="E1040">
        <v>4</v>
      </c>
      <c r="F1040">
        <v>4</v>
      </c>
      <c r="G1040">
        <v>4.0985896589936992</v>
      </c>
      <c r="H1040">
        <v>5</v>
      </c>
      <c r="I1040">
        <v>1</v>
      </c>
    </row>
    <row r="1041" spans="1:9" x14ac:dyDescent="0.3">
      <c r="A1041" t="s">
        <v>7681</v>
      </c>
      <c r="B1041" t="s">
        <v>7681</v>
      </c>
      <c r="C1041">
        <v>4.2441637471394622E-2</v>
      </c>
      <c r="D1041">
        <v>1.061040936784865E-2</v>
      </c>
      <c r="E1041">
        <v>14</v>
      </c>
      <c r="F1041">
        <v>3.5</v>
      </c>
      <c r="G1041">
        <v>2.3068301897656438</v>
      </c>
      <c r="H1041">
        <v>35</v>
      </c>
      <c r="I1041">
        <v>4</v>
      </c>
    </row>
    <row r="1042" spans="1:9" x14ac:dyDescent="0.3">
      <c r="A1042" t="s">
        <v>911</v>
      </c>
      <c r="B1042" t="s">
        <v>912</v>
      </c>
      <c r="C1042">
        <v>4.2427447730550953E-2</v>
      </c>
      <c r="D1042">
        <v>1.4142482576850321E-2</v>
      </c>
      <c r="E1042">
        <v>136</v>
      </c>
      <c r="F1042">
        <v>45.333333333333343</v>
      </c>
      <c r="G1042">
        <v>2.4246132254220272</v>
      </c>
      <c r="H1042">
        <v>31</v>
      </c>
      <c r="I1042">
        <v>3</v>
      </c>
    </row>
    <row r="1043" spans="1:9" x14ac:dyDescent="0.3">
      <c r="A1043" t="s">
        <v>10147</v>
      </c>
      <c r="B1043" t="s">
        <v>10147</v>
      </c>
      <c r="C1043">
        <v>4.2349471635427162E-2</v>
      </c>
      <c r="D1043">
        <v>1.411649054514239E-2</v>
      </c>
      <c r="E1043">
        <v>3</v>
      </c>
      <c r="F1043">
        <v>1</v>
      </c>
      <c r="G1043">
        <v>2.945910149055313</v>
      </c>
      <c r="H1043">
        <v>18</v>
      </c>
      <c r="I1043">
        <v>3</v>
      </c>
    </row>
    <row r="1044" spans="1:9" x14ac:dyDescent="0.3">
      <c r="A1044" t="s">
        <v>1654</v>
      </c>
      <c r="B1044" t="s">
        <v>1655</v>
      </c>
      <c r="C1044">
        <v>4.2290807377245727E-2</v>
      </c>
      <c r="D1044">
        <v>1.057270184431143E-2</v>
      </c>
      <c r="E1044">
        <v>74</v>
      </c>
      <c r="F1044">
        <v>18.5</v>
      </c>
      <c r="G1044">
        <v>2.201469674107817</v>
      </c>
      <c r="H1044">
        <v>39</v>
      </c>
      <c r="I1044">
        <v>4</v>
      </c>
    </row>
    <row r="1045" spans="1:9" x14ac:dyDescent="0.3">
      <c r="A1045" t="s">
        <v>2523</v>
      </c>
      <c r="B1045" t="s">
        <v>2524</v>
      </c>
      <c r="C1045">
        <v>4.2218604760790972E-2</v>
      </c>
      <c r="D1045">
        <v>7.0364341267984956E-3</v>
      </c>
      <c r="E1045">
        <v>8</v>
      </c>
      <c r="F1045">
        <v>1.333333333333333</v>
      </c>
      <c r="G1045">
        <v>3.057135784165538</v>
      </c>
      <c r="H1045">
        <v>16</v>
      </c>
      <c r="I1045">
        <v>6</v>
      </c>
    </row>
    <row r="1046" spans="1:9" x14ac:dyDescent="0.3">
      <c r="A1046" t="s">
        <v>2487</v>
      </c>
      <c r="B1046" t="s">
        <v>2487</v>
      </c>
      <c r="C1046">
        <v>4.2212101460398672E-2</v>
      </c>
      <c r="D1046">
        <v>2.1106050730199329E-2</v>
      </c>
      <c r="E1046">
        <v>3</v>
      </c>
      <c r="F1046">
        <v>1.5</v>
      </c>
      <c r="G1046">
        <v>4.2809112157876541</v>
      </c>
      <c r="H1046">
        <v>3</v>
      </c>
      <c r="I1046">
        <v>2</v>
      </c>
    </row>
    <row r="1047" spans="1:9" x14ac:dyDescent="0.3">
      <c r="A1047" t="s">
        <v>7546</v>
      </c>
      <c r="B1047" t="s">
        <v>7546</v>
      </c>
      <c r="C1047">
        <v>4.2198749469520153E-2</v>
      </c>
      <c r="D1047">
        <v>1.406624982317338E-2</v>
      </c>
      <c r="E1047">
        <v>26</v>
      </c>
      <c r="F1047">
        <v>8.6666666666666661</v>
      </c>
      <c r="G1047">
        <v>2.019148117313863</v>
      </c>
      <c r="H1047">
        <v>47</v>
      </c>
      <c r="I1047">
        <v>3</v>
      </c>
    </row>
    <row r="1048" spans="1:9" x14ac:dyDescent="0.3">
      <c r="A1048" t="s">
        <v>7481</v>
      </c>
      <c r="B1048" t="s">
        <v>7482</v>
      </c>
      <c r="C1048">
        <v>4.2196696440520799E-2</v>
      </c>
      <c r="D1048">
        <v>4.6885218267245336E-3</v>
      </c>
      <c r="E1048">
        <v>19</v>
      </c>
      <c r="F1048">
        <v>2.1111111111111112</v>
      </c>
      <c r="G1048">
        <v>1.42444100956717</v>
      </c>
      <c r="H1048">
        <v>82</v>
      </c>
      <c r="I1048">
        <v>9</v>
      </c>
    </row>
    <row r="1049" spans="1:9" x14ac:dyDescent="0.3">
      <c r="A1049" t="s">
        <v>1415</v>
      </c>
      <c r="B1049" t="s">
        <v>1416</v>
      </c>
      <c r="C1049">
        <v>4.2181825011040813E-2</v>
      </c>
      <c r="D1049">
        <v>7.0303041685068034E-3</v>
      </c>
      <c r="E1049">
        <v>86</v>
      </c>
      <c r="F1049">
        <v>14.33333333333333</v>
      </c>
      <c r="G1049">
        <v>1.7006943861953281</v>
      </c>
      <c r="H1049">
        <v>59</v>
      </c>
      <c r="I1049">
        <v>6</v>
      </c>
    </row>
    <row r="1050" spans="1:9" x14ac:dyDescent="0.3">
      <c r="A1050" t="s">
        <v>7556</v>
      </c>
      <c r="B1050" t="s">
        <v>7557</v>
      </c>
      <c r="C1050">
        <v>4.2144566410635152E-2</v>
      </c>
      <c r="D1050">
        <v>5.268070801329394E-3</v>
      </c>
      <c r="E1050">
        <v>14</v>
      </c>
      <c r="F1050">
        <v>1.75</v>
      </c>
      <c r="G1050">
        <v>1.7006943861953281</v>
      </c>
      <c r="H1050">
        <v>64</v>
      </c>
      <c r="I1050">
        <v>8</v>
      </c>
    </row>
    <row r="1051" spans="1:9" x14ac:dyDescent="0.3">
      <c r="A1051" t="s">
        <v>1554</v>
      </c>
      <c r="B1051" t="s">
        <v>1555</v>
      </c>
      <c r="C1051">
        <v>4.2103179122223638E-2</v>
      </c>
      <c r="D1051">
        <v>5.2628973902779548E-3</v>
      </c>
      <c r="E1051">
        <v>53</v>
      </c>
      <c r="F1051">
        <v>6.625</v>
      </c>
      <c r="G1051">
        <v>1.864997437486605</v>
      </c>
      <c r="H1051">
        <v>55</v>
      </c>
      <c r="I1051">
        <v>8</v>
      </c>
    </row>
    <row r="1052" spans="1:9" x14ac:dyDescent="0.3">
      <c r="A1052" t="s">
        <v>9357</v>
      </c>
      <c r="B1052" t="s">
        <v>9358</v>
      </c>
      <c r="C1052">
        <v>4.1990193951978387E-2</v>
      </c>
      <c r="D1052">
        <v>2.09950969759892E-2</v>
      </c>
      <c r="E1052">
        <v>2</v>
      </c>
      <c r="F1052">
        <v>1</v>
      </c>
      <c r="G1052">
        <v>3.693124550885535</v>
      </c>
      <c r="H1052">
        <v>8</v>
      </c>
      <c r="I1052">
        <v>2</v>
      </c>
    </row>
    <row r="1053" spans="1:9" x14ac:dyDescent="0.3">
      <c r="A1053" t="s">
        <v>4001</v>
      </c>
      <c r="B1053" t="s">
        <v>4002</v>
      </c>
      <c r="C1053">
        <v>4.1977064202766833E-2</v>
      </c>
      <c r="D1053">
        <v>5.9967234575381183E-3</v>
      </c>
      <c r="E1053">
        <v>16</v>
      </c>
      <c r="F1053">
        <v>2.285714285714286</v>
      </c>
      <c r="G1053">
        <v>1.7794752640484419</v>
      </c>
      <c r="H1053">
        <v>59</v>
      </c>
      <c r="I1053">
        <v>7</v>
      </c>
    </row>
    <row r="1054" spans="1:9" x14ac:dyDescent="0.3">
      <c r="A1054" t="s">
        <v>487</v>
      </c>
      <c r="B1054" t="s">
        <v>488</v>
      </c>
      <c r="C1054">
        <v>4.1976154207580718E-2</v>
      </c>
      <c r="D1054">
        <v>1.399205140252691E-2</v>
      </c>
      <c r="E1054">
        <v>57</v>
      </c>
      <c r="F1054">
        <v>19</v>
      </c>
      <c r="G1054">
        <v>3.4054424784337529</v>
      </c>
      <c r="H1054">
        <v>11</v>
      </c>
      <c r="I1054">
        <v>3</v>
      </c>
    </row>
    <row r="1055" spans="1:9" x14ac:dyDescent="0.3">
      <c r="A1055" t="s">
        <v>1849</v>
      </c>
      <c r="B1055" t="s">
        <v>1850</v>
      </c>
      <c r="C1055">
        <v>4.1970779964424387E-2</v>
      </c>
      <c r="D1055">
        <v>5.9958257092034839E-3</v>
      </c>
      <c r="E1055">
        <v>92</v>
      </c>
      <c r="F1055">
        <v>13.142857142857141</v>
      </c>
      <c r="G1055">
        <v>1.2952292780871639</v>
      </c>
      <c r="H1055">
        <v>98</v>
      </c>
      <c r="I1055">
        <v>7</v>
      </c>
    </row>
    <row r="1056" spans="1:9" x14ac:dyDescent="0.3">
      <c r="A1056" t="s">
        <v>2096</v>
      </c>
      <c r="B1056" t="s">
        <v>2096</v>
      </c>
      <c r="C1056">
        <v>4.1920787740170863E-2</v>
      </c>
      <c r="D1056">
        <v>4.1920787740170863E-2</v>
      </c>
      <c r="E1056">
        <v>3</v>
      </c>
      <c r="F1056">
        <v>3</v>
      </c>
      <c r="G1056">
        <v>5.1972019476618083</v>
      </c>
      <c r="H1056">
        <v>1</v>
      </c>
      <c r="I1056">
        <v>1</v>
      </c>
    </row>
    <row r="1057" spans="1:9" x14ac:dyDescent="0.3">
      <c r="A1057" t="s">
        <v>407</v>
      </c>
      <c r="B1057" t="s">
        <v>407</v>
      </c>
      <c r="C1057">
        <v>4.1875921724923923E-2</v>
      </c>
      <c r="D1057">
        <v>2.0937960862461961E-2</v>
      </c>
      <c r="E1057">
        <v>141</v>
      </c>
      <c r="F1057">
        <v>70.5</v>
      </c>
      <c r="G1057">
        <v>3.057135784165538</v>
      </c>
      <c r="H1057">
        <v>16</v>
      </c>
      <c r="I1057">
        <v>2</v>
      </c>
    </row>
    <row r="1058" spans="1:9" x14ac:dyDescent="0.3">
      <c r="A1058" t="s">
        <v>8034</v>
      </c>
      <c r="B1058" t="s">
        <v>8035</v>
      </c>
      <c r="C1058">
        <v>4.1779022235191768E-2</v>
      </c>
      <c r="D1058">
        <v>1.3926340745063919E-2</v>
      </c>
      <c r="E1058">
        <v>5</v>
      </c>
      <c r="F1058">
        <v>1.666666666666667</v>
      </c>
      <c r="G1058">
        <v>2.6714733033535532</v>
      </c>
      <c r="H1058">
        <v>14</v>
      </c>
      <c r="I1058">
        <v>3</v>
      </c>
    </row>
    <row r="1059" spans="1:9" x14ac:dyDescent="0.3">
      <c r="A1059" t="s">
        <v>1053</v>
      </c>
      <c r="B1059" t="s">
        <v>1054</v>
      </c>
      <c r="C1059">
        <v>4.1769894157366101E-2</v>
      </c>
      <c r="D1059">
        <v>1.044247353934153E-2</v>
      </c>
      <c r="E1059">
        <v>85</v>
      </c>
      <c r="F1059">
        <v>21.25</v>
      </c>
      <c r="G1059">
        <v>2.3639886036055922</v>
      </c>
      <c r="H1059">
        <v>32</v>
      </c>
      <c r="I1059">
        <v>4</v>
      </c>
    </row>
    <row r="1060" spans="1:9" x14ac:dyDescent="0.3">
      <c r="A1060" t="s">
        <v>2423</v>
      </c>
      <c r="B1060" t="s">
        <v>2424</v>
      </c>
      <c r="C1060">
        <v>4.1724417594814413E-2</v>
      </c>
      <c r="D1060">
        <v>6.9540695991357352E-3</v>
      </c>
      <c r="E1060">
        <v>68</v>
      </c>
      <c r="F1060">
        <v>11.33333333333333</v>
      </c>
      <c r="G1060">
        <v>1.368560551172713</v>
      </c>
      <c r="H1060">
        <v>91</v>
      </c>
      <c r="I1060">
        <v>6</v>
      </c>
    </row>
    <row r="1061" spans="1:9" x14ac:dyDescent="0.3">
      <c r="A1061" t="s">
        <v>570</v>
      </c>
      <c r="B1061" t="s">
        <v>571</v>
      </c>
      <c r="C1061">
        <v>4.1716534692146402E-2</v>
      </c>
      <c r="D1061">
        <v>6.9527557820244007E-3</v>
      </c>
      <c r="E1061">
        <v>125</v>
      </c>
      <c r="F1061">
        <v>20.833333333333329</v>
      </c>
      <c r="G1061">
        <v>2.2794312155775289</v>
      </c>
      <c r="H1061">
        <v>36</v>
      </c>
      <c r="I1061">
        <v>6</v>
      </c>
    </row>
    <row r="1062" spans="1:9" x14ac:dyDescent="0.3">
      <c r="A1062" t="s">
        <v>1977</v>
      </c>
      <c r="B1062" t="s">
        <v>1978</v>
      </c>
      <c r="C1062">
        <v>4.1661062315843177E-2</v>
      </c>
      <c r="D1062">
        <v>6.9435103859738631E-3</v>
      </c>
      <c r="E1062">
        <v>25</v>
      </c>
      <c r="F1062">
        <v>4.166666666666667</v>
      </c>
      <c r="G1062">
        <v>2.4891517465595991</v>
      </c>
      <c r="H1062">
        <v>28</v>
      </c>
      <c r="I1062">
        <v>6</v>
      </c>
    </row>
    <row r="1063" spans="1:9" x14ac:dyDescent="0.3">
      <c r="A1063" t="s">
        <v>10283</v>
      </c>
      <c r="B1063" t="s">
        <v>10284</v>
      </c>
      <c r="C1063">
        <v>4.1613463213236633E-2</v>
      </c>
      <c r="D1063">
        <v>4.1613463213236633E-2</v>
      </c>
      <c r="E1063">
        <v>7</v>
      </c>
      <c r="F1063">
        <v>7</v>
      </c>
      <c r="G1063">
        <v>2.945910149055313</v>
      </c>
      <c r="H1063">
        <v>18</v>
      </c>
      <c r="I1063">
        <v>1</v>
      </c>
    </row>
    <row r="1064" spans="1:9" x14ac:dyDescent="0.3">
      <c r="A1064" t="s">
        <v>941</v>
      </c>
      <c r="B1064" t="s">
        <v>942</v>
      </c>
      <c r="C1064">
        <v>4.1578287594929382E-2</v>
      </c>
      <c r="D1064">
        <v>1.385942919830979E-2</v>
      </c>
      <c r="E1064">
        <v>79</v>
      </c>
      <c r="F1064">
        <v>26.333333333333329</v>
      </c>
      <c r="G1064">
        <v>2.712295297873808</v>
      </c>
      <c r="H1064">
        <v>23</v>
      </c>
      <c r="I1064">
        <v>3</v>
      </c>
    </row>
    <row r="1065" spans="1:9" x14ac:dyDescent="0.3">
      <c r="A1065" t="s">
        <v>1504</v>
      </c>
      <c r="B1065" t="s">
        <v>1505</v>
      </c>
      <c r="C1065">
        <v>4.1540144115395868E-2</v>
      </c>
      <c r="D1065">
        <v>6.9233573525659779E-3</v>
      </c>
      <c r="E1065">
        <v>20</v>
      </c>
      <c r="F1065">
        <v>3.333333333333333</v>
      </c>
      <c r="G1065">
        <v>2.8946168546677629</v>
      </c>
      <c r="H1065">
        <v>19</v>
      </c>
      <c r="I1065">
        <v>6</v>
      </c>
    </row>
    <row r="1066" spans="1:9" x14ac:dyDescent="0.3">
      <c r="A1066" t="s">
        <v>378</v>
      </c>
      <c r="B1066" t="s">
        <v>379</v>
      </c>
      <c r="C1066">
        <v>4.1539370500367212E-2</v>
      </c>
      <c r="D1066">
        <v>2.0769685250183599E-2</v>
      </c>
      <c r="E1066">
        <v>137</v>
      </c>
      <c r="F1066">
        <v>68.5</v>
      </c>
      <c r="G1066">
        <v>3.2512917986064949</v>
      </c>
      <c r="H1066">
        <v>13</v>
      </c>
      <c r="I1066">
        <v>2</v>
      </c>
    </row>
    <row r="1067" spans="1:9" x14ac:dyDescent="0.3">
      <c r="A1067" t="s">
        <v>3509</v>
      </c>
      <c r="B1067" t="s">
        <v>3510</v>
      </c>
      <c r="C1067">
        <v>4.1528679326845633E-2</v>
      </c>
      <c r="D1067">
        <v>1.384289310894854E-2</v>
      </c>
      <c r="E1067">
        <v>6</v>
      </c>
      <c r="F1067">
        <v>2</v>
      </c>
      <c r="G1067">
        <v>3.492453855423383</v>
      </c>
      <c r="H1067">
        <v>10</v>
      </c>
      <c r="I1067">
        <v>3</v>
      </c>
    </row>
    <row r="1068" spans="1:9" x14ac:dyDescent="0.3">
      <c r="A1068" t="s">
        <v>10691</v>
      </c>
      <c r="B1068" t="s">
        <v>10692</v>
      </c>
      <c r="C1068">
        <v>4.1417085676184802E-2</v>
      </c>
      <c r="D1068">
        <v>4.1417085676184802E-2</v>
      </c>
      <c r="E1068">
        <v>1</v>
      </c>
      <c r="F1068">
        <v>1</v>
      </c>
      <c r="G1068">
        <v>4.2809112157876541</v>
      </c>
      <c r="H1068">
        <v>4</v>
      </c>
      <c r="I1068">
        <v>1</v>
      </c>
    </row>
    <row r="1069" spans="1:9" x14ac:dyDescent="0.3">
      <c r="A1069" t="s">
        <v>10690</v>
      </c>
      <c r="B1069" t="s">
        <v>10690</v>
      </c>
      <c r="C1069">
        <v>4.1417085676184802E-2</v>
      </c>
      <c r="D1069">
        <v>4.1417085676184802E-2</v>
      </c>
      <c r="E1069">
        <v>1</v>
      </c>
      <c r="F1069">
        <v>1</v>
      </c>
      <c r="G1069">
        <v>4.2809112157876541</v>
      </c>
      <c r="H1069">
        <v>4</v>
      </c>
      <c r="I1069">
        <v>1</v>
      </c>
    </row>
    <row r="1070" spans="1:9" x14ac:dyDescent="0.3">
      <c r="A1070" t="s">
        <v>9963</v>
      </c>
      <c r="B1070" t="s">
        <v>9963</v>
      </c>
      <c r="C1070">
        <v>4.1417085676184802E-2</v>
      </c>
      <c r="D1070">
        <v>4.1417085676184802E-2</v>
      </c>
      <c r="E1070">
        <v>1</v>
      </c>
      <c r="F1070">
        <v>1</v>
      </c>
      <c r="G1070">
        <v>4.2809112157876541</v>
      </c>
      <c r="H1070">
        <v>3</v>
      </c>
      <c r="I1070">
        <v>1</v>
      </c>
    </row>
    <row r="1071" spans="1:9" x14ac:dyDescent="0.3">
      <c r="A1071" t="s">
        <v>3325</v>
      </c>
      <c r="B1071" t="s">
        <v>3326</v>
      </c>
      <c r="C1071">
        <v>4.1404435555174431E-2</v>
      </c>
      <c r="D1071">
        <v>4.1404435555174431E-2</v>
      </c>
      <c r="E1071">
        <v>5</v>
      </c>
      <c r="F1071">
        <v>5</v>
      </c>
      <c r="G1071">
        <v>4.5040547671018629</v>
      </c>
      <c r="H1071">
        <v>3</v>
      </c>
      <c r="I1071">
        <v>1</v>
      </c>
    </row>
    <row r="1072" spans="1:9" x14ac:dyDescent="0.3">
      <c r="A1072" t="s">
        <v>1638</v>
      </c>
      <c r="B1072" t="s">
        <v>1638</v>
      </c>
      <c r="C1072">
        <v>4.1393416913770201E-2</v>
      </c>
      <c r="D1072">
        <v>2.06967084568851E-2</v>
      </c>
      <c r="E1072">
        <v>3</v>
      </c>
      <c r="F1072">
        <v>1.5</v>
      </c>
      <c r="G1072">
        <v>4.7917368395536446</v>
      </c>
      <c r="H1072">
        <v>2</v>
      </c>
      <c r="I1072">
        <v>2</v>
      </c>
    </row>
    <row r="1073" spans="1:9" x14ac:dyDescent="0.3">
      <c r="A1073" t="s">
        <v>8395</v>
      </c>
      <c r="B1073" t="s">
        <v>8395</v>
      </c>
      <c r="C1073">
        <v>4.1384987897064893E-2</v>
      </c>
      <c r="D1073">
        <v>2.0692493948532439E-2</v>
      </c>
      <c r="E1073">
        <v>4</v>
      </c>
      <c r="F1073">
        <v>2</v>
      </c>
      <c r="G1073">
        <v>3.4054424784337529</v>
      </c>
      <c r="H1073">
        <v>11</v>
      </c>
      <c r="I1073">
        <v>2</v>
      </c>
    </row>
    <row r="1074" spans="1:9" x14ac:dyDescent="0.3">
      <c r="A1074" t="s">
        <v>1884</v>
      </c>
      <c r="B1074" t="s">
        <v>1885</v>
      </c>
      <c r="C1074">
        <v>4.1332615231227263E-2</v>
      </c>
      <c r="D1074">
        <v>5.166576903903407E-3</v>
      </c>
      <c r="E1074">
        <v>52</v>
      </c>
      <c r="F1074">
        <v>6.5</v>
      </c>
      <c r="G1074">
        <v>1.670841423045647</v>
      </c>
      <c r="H1074">
        <v>65</v>
      </c>
      <c r="I1074">
        <v>8</v>
      </c>
    </row>
    <row r="1075" spans="1:9" x14ac:dyDescent="0.3">
      <c r="A1075" t="s">
        <v>2006</v>
      </c>
      <c r="B1075" t="s">
        <v>2007</v>
      </c>
      <c r="C1075">
        <v>4.130433166697664E-2</v>
      </c>
      <c r="D1075">
        <v>6.88405527782944E-3</v>
      </c>
      <c r="E1075">
        <v>72</v>
      </c>
      <c r="F1075">
        <v>12</v>
      </c>
      <c r="G1075">
        <v>1.5728610146854429</v>
      </c>
      <c r="H1075">
        <v>74</v>
      </c>
      <c r="I1075">
        <v>6</v>
      </c>
    </row>
    <row r="1076" spans="1:9" x14ac:dyDescent="0.3">
      <c r="A1076" t="s">
        <v>1250</v>
      </c>
      <c r="B1076" t="s">
        <v>1251</v>
      </c>
      <c r="C1076">
        <v>4.1246991397801108E-2</v>
      </c>
      <c r="D1076">
        <v>1.3748997132600371E-2</v>
      </c>
      <c r="E1076">
        <v>7</v>
      </c>
      <c r="F1076">
        <v>2.333333333333333</v>
      </c>
      <c r="G1076">
        <v>4.0985896589936992</v>
      </c>
      <c r="H1076">
        <v>5</v>
      </c>
      <c r="I1076">
        <v>3</v>
      </c>
    </row>
    <row r="1077" spans="1:9" x14ac:dyDescent="0.3">
      <c r="A1077" t="s">
        <v>7878</v>
      </c>
      <c r="B1077" t="s">
        <v>7879</v>
      </c>
      <c r="C1077">
        <v>4.1223988481655788E-2</v>
      </c>
      <c r="D1077">
        <v>1.3741329493885261E-2</v>
      </c>
      <c r="E1077">
        <v>7</v>
      </c>
      <c r="F1077">
        <v>2.333333333333333</v>
      </c>
      <c r="G1077">
        <v>2.945910149055313</v>
      </c>
      <c r="H1077">
        <v>18</v>
      </c>
      <c r="I1077">
        <v>3</v>
      </c>
    </row>
    <row r="1078" spans="1:9" x14ac:dyDescent="0.3">
      <c r="A1078" t="s">
        <v>7965</v>
      </c>
      <c r="B1078" t="s">
        <v>7966</v>
      </c>
      <c r="C1078">
        <v>4.121497761703944E-2</v>
      </c>
      <c r="D1078">
        <v>6.8691629361732403E-3</v>
      </c>
      <c r="E1078">
        <v>10</v>
      </c>
      <c r="F1078">
        <v>1.666666666666667</v>
      </c>
      <c r="G1078">
        <v>1.998528830111127</v>
      </c>
      <c r="H1078">
        <v>48</v>
      </c>
      <c r="I1078">
        <v>6</v>
      </c>
    </row>
    <row r="1079" spans="1:9" x14ac:dyDescent="0.3">
      <c r="A1079" t="s">
        <v>3249</v>
      </c>
      <c r="B1079" t="s">
        <v>3250</v>
      </c>
      <c r="C1079">
        <v>4.1170777696840577E-2</v>
      </c>
      <c r="D1079">
        <v>2.0585388848420288E-2</v>
      </c>
      <c r="E1079">
        <v>6</v>
      </c>
      <c r="F1079">
        <v>3</v>
      </c>
      <c r="G1079">
        <v>3.9444389791664398</v>
      </c>
      <c r="H1079">
        <v>6</v>
      </c>
      <c r="I1079">
        <v>2</v>
      </c>
    </row>
    <row r="1080" spans="1:9" x14ac:dyDescent="0.3">
      <c r="A1080" t="s">
        <v>1264</v>
      </c>
      <c r="B1080" t="s">
        <v>1264</v>
      </c>
      <c r="C1080">
        <v>4.1148691435429513E-2</v>
      </c>
      <c r="D1080">
        <v>6.8581152392382522E-3</v>
      </c>
      <c r="E1080">
        <v>56</v>
      </c>
      <c r="F1080">
        <v>9.3333333333333339</v>
      </c>
      <c r="G1080">
        <v>2.2794312155775289</v>
      </c>
      <c r="H1080">
        <v>36</v>
      </c>
      <c r="I1080">
        <v>6</v>
      </c>
    </row>
    <row r="1081" spans="1:9" x14ac:dyDescent="0.3">
      <c r="A1081" t="s">
        <v>1781</v>
      </c>
      <c r="B1081" t="s">
        <v>1782</v>
      </c>
      <c r="C1081">
        <v>4.1112682191204897E-2</v>
      </c>
      <c r="D1081">
        <v>4.5680757990227659E-3</v>
      </c>
      <c r="E1081">
        <v>64</v>
      </c>
      <c r="F1081">
        <v>7.1111111111111107</v>
      </c>
      <c r="G1081">
        <v>1.4595323293784399</v>
      </c>
      <c r="H1081">
        <v>83</v>
      </c>
      <c r="I1081">
        <v>9</v>
      </c>
    </row>
    <row r="1082" spans="1:9" x14ac:dyDescent="0.3">
      <c r="A1082" t="s">
        <v>1144</v>
      </c>
      <c r="B1082" t="s">
        <v>1145</v>
      </c>
      <c r="C1082">
        <v>4.1052596531522573E-2</v>
      </c>
      <c r="D1082">
        <v>1.026314913288064E-2</v>
      </c>
      <c r="E1082">
        <v>25</v>
      </c>
      <c r="F1082">
        <v>6.25</v>
      </c>
      <c r="G1082">
        <v>3.057135784165538</v>
      </c>
      <c r="H1082">
        <v>10</v>
      </c>
      <c r="I1082">
        <v>4</v>
      </c>
    </row>
    <row r="1083" spans="1:9" x14ac:dyDescent="0.3">
      <c r="A1083" t="s">
        <v>7866</v>
      </c>
      <c r="B1083" t="s">
        <v>7867</v>
      </c>
      <c r="C1083">
        <v>4.1004998382216253E-2</v>
      </c>
      <c r="D1083">
        <v>1.3668332794072081E-2</v>
      </c>
      <c r="E1083">
        <v>8</v>
      </c>
      <c r="F1083">
        <v>2.666666666666667</v>
      </c>
      <c r="G1083">
        <v>2.8946168546677629</v>
      </c>
      <c r="H1083">
        <v>19</v>
      </c>
      <c r="I1083">
        <v>3</v>
      </c>
    </row>
    <row r="1084" spans="1:9" x14ac:dyDescent="0.3">
      <c r="A1084" t="s">
        <v>3767</v>
      </c>
      <c r="B1084" t="s">
        <v>3768</v>
      </c>
      <c r="C1084">
        <v>4.0919916487696197E-2</v>
      </c>
      <c r="D1084">
        <v>5.8457023553851722E-3</v>
      </c>
      <c r="E1084">
        <v>21</v>
      </c>
      <c r="F1084">
        <v>3</v>
      </c>
      <c r="G1084">
        <v>1.627669251180438</v>
      </c>
      <c r="H1084">
        <v>70</v>
      </c>
      <c r="I1084">
        <v>7</v>
      </c>
    </row>
    <row r="1085" spans="1:9" x14ac:dyDescent="0.3">
      <c r="A1085" t="s">
        <v>8320</v>
      </c>
      <c r="B1085" t="s">
        <v>8320</v>
      </c>
      <c r="C1085">
        <v>4.0908059828622813E-2</v>
      </c>
      <c r="D1085">
        <v>4.0908059828622813E-2</v>
      </c>
      <c r="E1085">
        <v>4</v>
      </c>
      <c r="F1085">
        <v>4</v>
      </c>
      <c r="G1085">
        <v>3.9444389791664398</v>
      </c>
      <c r="H1085">
        <v>6</v>
      </c>
      <c r="I1085">
        <v>1</v>
      </c>
    </row>
    <row r="1086" spans="1:9" x14ac:dyDescent="0.3">
      <c r="A1086" t="s">
        <v>38</v>
      </c>
      <c r="B1086" t="s">
        <v>38</v>
      </c>
      <c r="C1086">
        <v>4.0875418688814197E-2</v>
      </c>
      <c r="D1086">
        <v>1.3625139562938071E-2</v>
      </c>
      <c r="E1086">
        <v>62</v>
      </c>
      <c r="F1086">
        <v>20.666666666666671</v>
      </c>
      <c r="G1086">
        <v>4.5040547671018629</v>
      </c>
      <c r="H1086">
        <v>3</v>
      </c>
      <c r="I1086">
        <v>3</v>
      </c>
    </row>
    <row r="1087" spans="1:9" x14ac:dyDescent="0.3">
      <c r="A1087" t="s">
        <v>9566</v>
      </c>
      <c r="B1087" t="s">
        <v>9566</v>
      </c>
      <c r="C1087">
        <v>4.0822842697575933E-2</v>
      </c>
      <c r="D1087">
        <v>8.1645685395151848E-3</v>
      </c>
      <c r="E1087">
        <v>5</v>
      </c>
      <c r="F1087">
        <v>1</v>
      </c>
      <c r="G1087">
        <v>2.2794312155775289</v>
      </c>
      <c r="H1087">
        <v>36</v>
      </c>
      <c r="I1087">
        <v>5</v>
      </c>
    </row>
    <row r="1088" spans="1:9" x14ac:dyDescent="0.3">
      <c r="A1088" t="s">
        <v>1176</v>
      </c>
      <c r="B1088" t="s">
        <v>1177</v>
      </c>
      <c r="C1088">
        <v>4.0791428535799187E-2</v>
      </c>
      <c r="D1088">
        <v>6.7985714226331982E-3</v>
      </c>
      <c r="E1088">
        <v>83</v>
      </c>
      <c r="F1088">
        <v>13.83333333333333</v>
      </c>
      <c r="G1088">
        <v>1.998528830111127</v>
      </c>
      <c r="H1088">
        <v>47</v>
      </c>
      <c r="I1088">
        <v>6</v>
      </c>
    </row>
    <row r="1089" spans="1:9" x14ac:dyDescent="0.3">
      <c r="A1089" t="s">
        <v>9411</v>
      </c>
      <c r="B1089" t="s">
        <v>9412</v>
      </c>
      <c r="C1089">
        <v>4.0720953138736318E-2</v>
      </c>
      <c r="D1089">
        <v>1.3573651046245441E-2</v>
      </c>
      <c r="E1089">
        <v>11</v>
      </c>
      <c r="F1089">
        <v>3.666666666666667</v>
      </c>
      <c r="G1089">
        <v>2.0836866384514341</v>
      </c>
      <c r="H1089">
        <v>44</v>
      </c>
      <c r="I1089">
        <v>3</v>
      </c>
    </row>
    <row r="1090" spans="1:9" x14ac:dyDescent="0.3">
      <c r="A1090" t="s">
        <v>9655</v>
      </c>
      <c r="B1090" t="s">
        <v>9656</v>
      </c>
      <c r="C1090">
        <v>4.0691698202829391E-2</v>
      </c>
      <c r="D1090">
        <v>5.0864622753536738E-3</v>
      </c>
      <c r="E1090">
        <v>8</v>
      </c>
      <c r="F1090">
        <v>1</v>
      </c>
      <c r="G1090">
        <v>1.4595323293784399</v>
      </c>
      <c r="H1090">
        <v>64</v>
      </c>
      <c r="I1090">
        <v>8</v>
      </c>
    </row>
    <row r="1091" spans="1:9" x14ac:dyDescent="0.3">
      <c r="A1091" t="s">
        <v>1675</v>
      </c>
      <c r="B1091" t="s">
        <v>1676</v>
      </c>
      <c r="C1091">
        <v>4.0670380507742881E-2</v>
      </c>
      <c r="D1091">
        <v>5.8100543582489828E-3</v>
      </c>
      <c r="E1091">
        <v>40</v>
      </c>
      <c r="F1091">
        <v>5.7142857142857144</v>
      </c>
      <c r="G1091">
        <v>2.1767770615174462</v>
      </c>
      <c r="H1091">
        <v>40</v>
      </c>
      <c r="I1091">
        <v>7</v>
      </c>
    </row>
    <row r="1092" spans="1:9" x14ac:dyDescent="0.3">
      <c r="A1092" t="s">
        <v>2355</v>
      </c>
      <c r="B1092" t="s">
        <v>2356</v>
      </c>
      <c r="C1092">
        <v>4.0609955876127361E-2</v>
      </c>
      <c r="D1092">
        <v>4.0609955876127361E-2</v>
      </c>
      <c r="E1092">
        <v>5</v>
      </c>
      <c r="F1092">
        <v>5</v>
      </c>
      <c r="G1092">
        <v>4.7917368395536446</v>
      </c>
      <c r="H1092">
        <v>2</v>
      </c>
      <c r="I1092">
        <v>1</v>
      </c>
    </row>
    <row r="1093" spans="1:9" x14ac:dyDescent="0.3">
      <c r="A1093" t="s">
        <v>2003</v>
      </c>
      <c r="B1093" t="s">
        <v>2004</v>
      </c>
      <c r="C1093">
        <v>4.0533817865601819E-2</v>
      </c>
      <c r="D1093">
        <v>1.013345446640045E-2</v>
      </c>
      <c r="E1093">
        <v>33</v>
      </c>
      <c r="F1093">
        <v>8.25</v>
      </c>
      <c r="G1093">
        <v>2.4891517465595991</v>
      </c>
      <c r="H1093">
        <v>20</v>
      </c>
      <c r="I1093">
        <v>4</v>
      </c>
    </row>
    <row r="1094" spans="1:9" x14ac:dyDescent="0.3">
      <c r="A1094" t="s">
        <v>8180</v>
      </c>
      <c r="B1094" t="s">
        <v>8181</v>
      </c>
      <c r="C1094">
        <v>4.0488445826304488E-2</v>
      </c>
      <c r="D1094">
        <v>1.3496148608768171E-2</v>
      </c>
      <c r="E1094">
        <v>9</v>
      </c>
      <c r="F1094">
        <v>3</v>
      </c>
      <c r="G1094">
        <v>2.52305329823528</v>
      </c>
      <c r="H1094">
        <v>28</v>
      </c>
      <c r="I1094">
        <v>3</v>
      </c>
    </row>
    <row r="1095" spans="1:9" x14ac:dyDescent="0.3">
      <c r="A1095" t="s">
        <v>1966</v>
      </c>
      <c r="B1095" t="s">
        <v>1966</v>
      </c>
      <c r="C1095">
        <v>4.0452815766830977E-2</v>
      </c>
      <c r="D1095">
        <v>1.0113203941707749E-2</v>
      </c>
      <c r="E1095">
        <v>53</v>
      </c>
      <c r="F1095">
        <v>13.25</v>
      </c>
      <c r="G1095">
        <v>2.2527629684953681</v>
      </c>
      <c r="H1095">
        <v>35</v>
      </c>
      <c r="I1095">
        <v>4</v>
      </c>
    </row>
    <row r="1096" spans="1:9" x14ac:dyDescent="0.3">
      <c r="A1096" t="s">
        <v>7514</v>
      </c>
      <c r="B1096" t="s">
        <v>7515</v>
      </c>
      <c r="C1096">
        <v>4.0436404641398423E-2</v>
      </c>
      <c r="D1096">
        <v>1.347880154713281E-2</v>
      </c>
      <c r="E1096">
        <v>13</v>
      </c>
      <c r="F1096">
        <v>4.333333333333333</v>
      </c>
      <c r="G1096">
        <v>2.594512262217425</v>
      </c>
      <c r="H1096">
        <v>26</v>
      </c>
      <c r="I1096">
        <v>3</v>
      </c>
    </row>
    <row r="1097" spans="1:9" x14ac:dyDescent="0.3">
      <c r="A1097" t="s">
        <v>1118</v>
      </c>
      <c r="B1097" t="s">
        <v>1118</v>
      </c>
      <c r="C1097">
        <v>4.0371784461070301E-2</v>
      </c>
      <c r="D1097">
        <v>4.0371784461070301E-2</v>
      </c>
      <c r="E1097">
        <v>6</v>
      </c>
      <c r="F1097">
        <v>6</v>
      </c>
      <c r="G1097">
        <v>5.1972019476618083</v>
      </c>
      <c r="H1097">
        <v>1</v>
      </c>
      <c r="I1097">
        <v>1</v>
      </c>
    </row>
    <row r="1098" spans="1:9" x14ac:dyDescent="0.3">
      <c r="A1098" t="s">
        <v>1614</v>
      </c>
      <c r="B1098" t="s">
        <v>1614</v>
      </c>
      <c r="C1098">
        <v>4.0371784461070301E-2</v>
      </c>
      <c r="D1098">
        <v>4.0371784461070301E-2</v>
      </c>
      <c r="E1098">
        <v>4</v>
      </c>
      <c r="F1098">
        <v>4</v>
      </c>
      <c r="G1098">
        <v>5.1972019476618083</v>
      </c>
      <c r="H1098">
        <v>1</v>
      </c>
      <c r="I1098">
        <v>1</v>
      </c>
    </row>
    <row r="1099" spans="1:9" x14ac:dyDescent="0.3">
      <c r="A1099" t="s">
        <v>1014</v>
      </c>
      <c r="B1099" t="s">
        <v>1015</v>
      </c>
      <c r="C1099">
        <v>4.0344981361590017E-2</v>
      </c>
      <c r="D1099">
        <v>2.0172490680795008E-2</v>
      </c>
      <c r="E1099">
        <v>5</v>
      </c>
      <c r="F1099">
        <v>2.5</v>
      </c>
      <c r="G1099">
        <v>4.7917368395536446</v>
      </c>
      <c r="H1099">
        <v>2</v>
      </c>
      <c r="I1099">
        <v>2</v>
      </c>
    </row>
    <row r="1100" spans="1:9" x14ac:dyDescent="0.3">
      <c r="A1100" t="s">
        <v>1002</v>
      </c>
      <c r="B1100" t="s">
        <v>1003</v>
      </c>
      <c r="C1100">
        <v>4.0343650209371917E-2</v>
      </c>
      <c r="D1100">
        <v>1.0085912552342979E-2</v>
      </c>
      <c r="E1100">
        <v>71</v>
      </c>
      <c r="F1100">
        <v>17.75</v>
      </c>
      <c r="G1100">
        <v>2.5581446180465499</v>
      </c>
      <c r="H1100">
        <v>27</v>
      </c>
      <c r="I1100">
        <v>4</v>
      </c>
    </row>
    <row r="1101" spans="1:9" x14ac:dyDescent="0.3">
      <c r="A1101" t="s">
        <v>2187</v>
      </c>
      <c r="B1101" t="s">
        <v>2188</v>
      </c>
      <c r="C1101">
        <v>4.0329028969412643E-2</v>
      </c>
      <c r="D1101">
        <v>8.065805793882528E-3</v>
      </c>
      <c r="E1101">
        <v>19</v>
      </c>
      <c r="F1101">
        <v>3.8</v>
      </c>
      <c r="G1101">
        <v>2.7993066748634381</v>
      </c>
      <c r="H1101">
        <v>21</v>
      </c>
      <c r="I1101">
        <v>5</v>
      </c>
    </row>
    <row r="1102" spans="1:9" x14ac:dyDescent="0.3">
      <c r="A1102" t="s">
        <v>7770</v>
      </c>
      <c r="B1102" t="s">
        <v>7771</v>
      </c>
      <c r="C1102">
        <v>4.0328513370366852E-2</v>
      </c>
      <c r="D1102">
        <v>8.065702674073371E-3</v>
      </c>
      <c r="E1102">
        <v>12</v>
      </c>
      <c r="F1102">
        <v>2.4</v>
      </c>
      <c r="G1102">
        <v>2.1061594943034931</v>
      </c>
      <c r="H1102">
        <v>43</v>
      </c>
      <c r="I1102">
        <v>5</v>
      </c>
    </row>
    <row r="1103" spans="1:9" x14ac:dyDescent="0.3">
      <c r="A1103" t="s">
        <v>1680</v>
      </c>
      <c r="B1103" t="s">
        <v>1681</v>
      </c>
      <c r="C1103">
        <v>4.0291791805640367E-2</v>
      </c>
      <c r="D1103">
        <v>1.007294795141009E-2</v>
      </c>
      <c r="E1103">
        <v>16</v>
      </c>
      <c r="F1103">
        <v>4</v>
      </c>
      <c r="G1103">
        <v>3.2512917986064949</v>
      </c>
      <c r="H1103">
        <v>13</v>
      </c>
      <c r="I1103">
        <v>4</v>
      </c>
    </row>
    <row r="1104" spans="1:9" x14ac:dyDescent="0.3">
      <c r="A1104" t="s">
        <v>1542</v>
      </c>
      <c r="B1104" t="s">
        <v>1543</v>
      </c>
      <c r="C1104">
        <v>4.0260411585129149E-2</v>
      </c>
      <c r="D1104">
        <v>2.0130205792564571E-2</v>
      </c>
      <c r="E1104">
        <v>74</v>
      </c>
      <c r="F1104">
        <v>37</v>
      </c>
      <c r="G1104">
        <v>2.7993066748634381</v>
      </c>
      <c r="H1104">
        <v>21</v>
      </c>
      <c r="I1104">
        <v>2</v>
      </c>
    </row>
    <row r="1105" spans="1:9" x14ac:dyDescent="0.3">
      <c r="A1105" t="s">
        <v>7863</v>
      </c>
      <c r="B1105" t="s">
        <v>7864</v>
      </c>
      <c r="C1105">
        <v>4.0144790345707851E-2</v>
      </c>
      <c r="D1105">
        <v>8.0289580691415702E-3</v>
      </c>
      <c r="E1105">
        <v>9</v>
      </c>
      <c r="F1105">
        <v>1.8</v>
      </c>
      <c r="G1105">
        <v>2.3350010667323402</v>
      </c>
      <c r="H1105">
        <v>34</v>
      </c>
      <c r="I1105">
        <v>5</v>
      </c>
    </row>
    <row r="1106" spans="1:9" x14ac:dyDescent="0.3">
      <c r="A1106" t="s">
        <v>441</v>
      </c>
      <c r="B1106" t="s">
        <v>441</v>
      </c>
      <c r="C1106">
        <v>4.0132066619636343E-2</v>
      </c>
      <c r="D1106">
        <v>1.3377355539878779E-2</v>
      </c>
      <c r="E1106">
        <v>50</v>
      </c>
      <c r="F1106">
        <v>16.666666666666671</v>
      </c>
      <c r="G1106">
        <v>3.492453855423383</v>
      </c>
      <c r="H1106">
        <v>10</v>
      </c>
      <c r="I1106">
        <v>3</v>
      </c>
    </row>
    <row r="1107" spans="1:9" x14ac:dyDescent="0.3">
      <c r="A1107" t="s">
        <v>9147</v>
      </c>
      <c r="B1107" t="s">
        <v>9148</v>
      </c>
      <c r="C1107">
        <v>4.0098300017388448E-2</v>
      </c>
      <c r="D1107">
        <v>4.0098300017388448E-2</v>
      </c>
      <c r="E1107">
        <v>3</v>
      </c>
      <c r="F1107">
        <v>3</v>
      </c>
      <c r="G1107">
        <v>4.0985896589936992</v>
      </c>
      <c r="H1107">
        <v>5</v>
      </c>
      <c r="I1107">
        <v>1</v>
      </c>
    </row>
    <row r="1108" spans="1:9" x14ac:dyDescent="0.3">
      <c r="A1108" t="s">
        <v>7994</v>
      </c>
      <c r="B1108" t="s">
        <v>7995</v>
      </c>
      <c r="C1108">
        <v>4.0074014018601618E-2</v>
      </c>
      <c r="D1108">
        <v>1.0018503504650399E-2</v>
      </c>
      <c r="E1108">
        <v>16</v>
      </c>
      <c r="F1108">
        <v>4</v>
      </c>
      <c r="G1108">
        <v>1.978326122793608</v>
      </c>
      <c r="H1108">
        <v>49</v>
      </c>
      <c r="I1108">
        <v>4</v>
      </c>
    </row>
    <row r="1109" spans="1:9" x14ac:dyDescent="0.3">
      <c r="A1109" t="s">
        <v>9144</v>
      </c>
      <c r="B1109" t="s">
        <v>9144</v>
      </c>
      <c r="C1109">
        <v>4.0031892824643138E-2</v>
      </c>
      <c r="D1109">
        <v>1.0007973206160779E-2</v>
      </c>
      <c r="E1109">
        <v>10</v>
      </c>
      <c r="F1109">
        <v>2.5</v>
      </c>
      <c r="G1109">
        <v>2.0836866384514341</v>
      </c>
      <c r="H1109">
        <v>44</v>
      </c>
      <c r="I1109">
        <v>4</v>
      </c>
    </row>
    <row r="1110" spans="1:9" x14ac:dyDescent="0.3">
      <c r="A1110" t="s">
        <v>3208</v>
      </c>
      <c r="B1110" t="s">
        <v>3209</v>
      </c>
      <c r="C1110">
        <v>3.9926438895814827E-2</v>
      </c>
      <c r="D1110">
        <v>7.9852877791629674E-3</v>
      </c>
      <c r="E1110">
        <v>46</v>
      </c>
      <c r="F1110">
        <v>9.1999999999999993</v>
      </c>
      <c r="G1110">
        <v>1.599889687073363</v>
      </c>
      <c r="H1110">
        <v>72</v>
      </c>
      <c r="I1110">
        <v>5</v>
      </c>
    </row>
    <row r="1111" spans="1:9" x14ac:dyDescent="0.3">
      <c r="A1111" t="s">
        <v>2314</v>
      </c>
      <c r="B1111" t="s">
        <v>2315</v>
      </c>
      <c r="C1111">
        <v>3.9898463018944688E-2</v>
      </c>
      <c r="D1111">
        <v>5.6997804312778127E-3</v>
      </c>
      <c r="E1111">
        <v>34</v>
      </c>
      <c r="F1111">
        <v>4.8571428571428568</v>
      </c>
      <c r="G1111">
        <v>1.998528830111127</v>
      </c>
      <c r="H1111">
        <v>48</v>
      </c>
      <c r="I1111">
        <v>7</v>
      </c>
    </row>
    <row r="1112" spans="1:9" x14ac:dyDescent="0.3">
      <c r="A1112" t="s">
        <v>8277</v>
      </c>
      <c r="B1112" t="s">
        <v>8278</v>
      </c>
      <c r="C1112">
        <v>3.9866254822461311E-2</v>
      </c>
      <c r="D1112">
        <v>1.9933127411230659E-2</v>
      </c>
      <c r="E1112">
        <v>3</v>
      </c>
      <c r="F1112">
        <v>1.5</v>
      </c>
      <c r="G1112">
        <v>3.5877640352277078</v>
      </c>
      <c r="H1112">
        <v>9</v>
      </c>
      <c r="I1112">
        <v>2</v>
      </c>
    </row>
    <row r="1113" spans="1:9" x14ac:dyDescent="0.3">
      <c r="A1113" t="s">
        <v>1669</v>
      </c>
      <c r="B1113" t="s">
        <v>1670</v>
      </c>
      <c r="C1113">
        <v>3.9853178820324381E-2</v>
      </c>
      <c r="D1113">
        <v>6.6421964700540638E-3</v>
      </c>
      <c r="E1113">
        <v>86</v>
      </c>
      <c r="F1113">
        <v>14.33333333333333</v>
      </c>
      <c r="G1113">
        <v>1.7472144018302209</v>
      </c>
      <c r="H1113">
        <v>58</v>
      </c>
      <c r="I1113">
        <v>6</v>
      </c>
    </row>
    <row r="1114" spans="1:9" x14ac:dyDescent="0.3">
      <c r="A1114" t="s">
        <v>1650</v>
      </c>
      <c r="B1114" t="s">
        <v>1651</v>
      </c>
      <c r="C1114">
        <v>3.9836939403165877E-2</v>
      </c>
      <c r="D1114">
        <v>1.9918469701582939E-2</v>
      </c>
      <c r="E1114">
        <v>3</v>
      </c>
      <c r="F1114">
        <v>1.5</v>
      </c>
      <c r="G1114">
        <v>4.7917368395536446</v>
      </c>
      <c r="H1114">
        <v>2</v>
      </c>
      <c r="I1114">
        <v>2</v>
      </c>
    </row>
    <row r="1115" spans="1:9" x14ac:dyDescent="0.3">
      <c r="A1115" t="s">
        <v>1649</v>
      </c>
      <c r="B1115" t="s">
        <v>1649</v>
      </c>
      <c r="C1115">
        <v>3.9836939403165877E-2</v>
      </c>
      <c r="D1115">
        <v>1.9918469701582939E-2</v>
      </c>
      <c r="E1115">
        <v>3</v>
      </c>
      <c r="F1115">
        <v>1.5</v>
      </c>
      <c r="G1115">
        <v>4.7917368395536446</v>
      </c>
      <c r="H1115">
        <v>2</v>
      </c>
      <c r="I1115">
        <v>2</v>
      </c>
    </row>
    <row r="1116" spans="1:9" x14ac:dyDescent="0.3">
      <c r="A1116" t="s">
        <v>1165</v>
      </c>
      <c r="B1116" t="s">
        <v>1166</v>
      </c>
      <c r="C1116">
        <v>3.9801514561655253E-2</v>
      </c>
      <c r="D1116">
        <v>6.6335857602758744E-3</v>
      </c>
      <c r="E1116">
        <v>140</v>
      </c>
      <c r="F1116">
        <v>23.333333333333329</v>
      </c>
      <c r="G1116">
        <v>1.520901275754732</v>
      </c>
      <c r="H1116">
        <v>78</v>
      </c>
      <c r="I1116">
        <v>6</v>
      </c>
    </row>
    <row r="1117" spans="1:9" x14ac:dyDescent="0.3">
      <c r="A1117" t="s">
        <v>7471</v>
      </c>
      <c r="B1117" t="s">
        <v>7472</v>
      </c>
      <c r="C1117">
        <v>3.9795476287243253E-2</v>
      </c>
      <c r="D1117">
        <v>5.6850680410347491E-3</v>
      </c>
      <c r="E1117">
        <v>15</v>
      </c>
      <c r="F1117">
        <v>2.1428571428571428</v>
      </c>
      <c r="G1117">
        <v>1.8472978603872039</v>
      </c>
      <c r="H1117">
        <v>56</v>
      </c>
      <c r="I1117">
        <v>7</v>
      </c>
    </row>
    <row r="1118" spans="1:9" x14ac:dyDescent="0.3">
      <c r="A1118" t="s">
        <v>1785</v>
      </c>
      <c r="B1118" t="s">
        <v>1785</v>
      </c>
      <c r="C1118">
        <v>3.9768174550857217E-2</v>
      </c>
      <c r="D1118">
        <v>1.9884087275428609E-2</v>
      </c>
      <c r="E1118">
        <v>44</v>
      </c>
      <c r="F1118">
        <v>22</v>
      </c>
      <c r="G1118">
        <v>3.057135784165538</v>
      </c>
      <c r="H1118">
        <v>16</v>
      </c>
      <c r="I1118">
        <v>2</v>
      </c>
    </row>
    <row r="1119" spans="1:9" x14ac:dyDescent="0.3">
      <c r="A1119" t="s">
        <v>3159</v>
      </c>
      <c r="B1119" t="s">
        <v>3160</v>
      </c>
      <c r="C1119">
        <v>3.9753018799730713E-2</v>
      </c>
      <c r="D1119">
        <v>5.6790026856758146E-3</v>
      </c>
      <c r="E1119">
        <v>35</v>
      </c>
      <c r="F1119">
        <v>5</v>
      </c>
      <c r="G1119">
        <v>1.54654370636807</v>
      </c>
      <c r="H1119">
        <v>74</v>
      </c>
      <c r="I1119">
        <v>7</v>
      </c>
    </row>
    <row r="1120" spans="1:9" x14ac:dyDescent="0.3">
      <c r="A1120" t="s">
        <v>3821</v>
      </c>
      <c r="B1120" t="s">
        <v>3821</v>
      </c>
      <c r="C1120">
        <v>3.9751877691086582E-2</v>
      </c>
      <c r="D1120">
        <v>3.9751877691086582E-2</v>
      </c>
      <c r="E1120">
        <v>7</v>
      </c>
      <c r="F1120">
        <v>7</v>
      </c>
      <c r="G1120">
        <v>3.9444389791664398</v>
      </c>
      <c r="H1120">
        <v>6</v>
      </c>
      <c r="I1120">
        <v>1</v>
      </c>
    </row>
    <row r="1121" spans="1:9" x14ac:dyDescent="0.3">
      <c r="A1121" t="s">
        <v>7744</v>
      </c>
      <c r="B1121" t="s">
        <v>7744</v>
      </c>
      <c r="C1121">
        <v>3.9738763598476418E-2</v>
      </c>
      <c r="D1121">
        <v>5.6769662283537737E-3</v>
      </c>
      <c r="E1121">
        <v>16</v>
      </c>
      <c r="F1121">
        <v>2.285714285714286</v>
      </c>
      <c r="G1121">
        <v>1.5596157879354231</v>
      </c>
      <c r="H1121">
        <v>74</v>
      </c>
      <c r="I1121">
        <v>7</v>
      </c>
    </row>
    <row r="1122" spans="1:9" x14ac:dyDescent="0.3">
      <c r="A1122" t="s">
        <v>9290</v>
      </c>
      <c r="B1122" t="s">
        <v>9291</v>
      </c>
      <c r="C1122">
        <v>3.9697688471728942E-2</v>
      </c>
      <c r="D1122">
        <v>3.9697688471728942E-2</v>
      </c>
      <c r="E1122">
        <v>2</v>
      </c>
      <c r="F1122">
        <v>2</v>
      </c>
      <c r="G1122">
        <v>4.2809112157876541</v>
      </c>
      <c r="H1122">
        <v>4</v>
      </c>
      <c r="I1122">
        <v>1</v>
      </c>
    </row>
    <row r="1123" spans="1:9" x14ac:dyDescent="0.3">
      <c r="A1123" t="s">
        <v>7723</v>
      </c>
      <c r="B1123" t="s">
        <v>7724</v>
      </c>
      <c r="C1123">
        <v>3.9691046931856912E-2</v>
      </c>
      <c r="D1123">
        <v>5.6701495616938444E-3</v>
      </c>
      <c r="E1123">
        <v>14</v>
      </c>
      <c r="F1123">
        <v>2</v>
      </c>
      <c r="G1123">
        <v>1.715961858326116</v>
      </c>
      <c r="H1123">
        <v>64</v>
      </c>
      <c r="I1123">
        <v>7</v>
      </c>
    </row>
    <row r="1124" spans="1:9" x14ac:dyDescent="0.3">
      <c r="A1124" t="s">
        <v>10437</v>
      </c>
      <c r="B1124" t="s">
        <v>10437</v>
      </c>
      <c r="C1124">
        <v>3.9676075849741733E-2</v>
      </c>
      <c r="D1124">
        <v>9.9190189624354316E-3</v>
      </c>
      <c r="E1124">
        <v>5</v>
      </c>
      <c r="F1124">
        <v>1.25</v>
      </c>
      <c r="G1124">
        <v>2.1061594943034931</v>
      </c>
      <c r="H1124">
        <v>43</v>
      </c>
      <c r="I1124">
        <v>4</v>
      </c>
    </row>
    <row r="1125" spans="1:9" x14ac:dyDescent="0.3">
      <c r="A1125" t="s">
        <v>10530</v>
      </c>
      <c r="B1125" t="s">
        <v>10531</v>
      </c>
      <c r="C1125">
        <v>3.9632218365974123E-2</v>
      </c>
      <c r="D1125">
        <v>3.9632218365974123E-2</v>
      </c>
      <c r="E1125">
        <v>5</v>
      </c>
      <c r="F1125">
        <v>5</v>
      </c>
      <c r="G1125">
        <v>3.057135784165538</v>
      </c>
      <c r="H1125">
        <v>15</v>
      </c>
      <c r="I1125">
        <v>1</v>
      </c>
    </row>
    <row r="1126" spans="1:9" x14ac:dyDescent="0.3">
      <c r="A1126" t="s">
        <v>3333</v>
      </c>
      <c r="B1126" t="s">
        <v>3334</v>
      </c>
      <c r="C1126">
        <v>3.9605987758087949E-2</v>
      </c>
      <c r="D1126">
        <v>4.9507484697609936E-3</v>
      </c>
      <c r="E1126">
        <v>21</v>
      </c>
      <c r="F1126">
        <v>2.625</v>
      </c>
      <c r="G1126">
        <v>1.829906117675334</v>
      </c>
      <c r="H1126">
        <v>57</v>
      </c>
      <c r="I1126">
        <v>8</v>
      </c>
    </row>
    <row r="1127" spans="1:9" x14ac:dyDescent="0.3">
      <c r="A1127" t="s">
        <v>1248</v>
      </c>
      <c r="B1127" t="s">
        <v>1249</v>
      </c>
      <c r="C1127">
        <v>3.9573121365285437E-2</v>
      </c>
      <c r="D1127">
        <v>1.9786560682642718E-2</v>
      </c>
      <c r="E1127">
        <v>7</v>
      </c>
      <c r="F1127">
        <v>3.5</v>
      </c>
      <c r="G1127">
        <v>4.5040547671018629</v>
      </c>
      <c r="H1127">
        <v>3</v>
      </c>
      <c r="I1127">
        <v>2</v>
      </c>
    </row>
    <row r="1128" spans="1:9" x14ac:dyDescent="0.3">
      <c r="A1128" t="s">
        <v>8386</v>
      </c>
      <c r="B1128" t="s">
        <v>8386</v>
      </c>
      <c r="C1128">
        <v>3.9564053374809081E-2</v>
      </c>
      <c r="D1128">
        <v>1.9782026687404541E-2</v>
      </c>
      <c r="E1128">
        <v>3</v>
      </c>
      <c r="F1128">
        <v>1.5</v>
      </c>
      <c r="G1128">
        <v>3.693124550885535</v>
      </c>
      <c r="H1128">
        <v>8</v>
      </c>
      <c r="I1128">
        <v>2</v>
      </c>
    </row>
    <row r="1129" spans="1:9" x14ac:dyDescent="0.3">
      <c r="A1129" t="s">
        <v>11228</v>
      </c>
      <c r="B1129" t="s">
        <v>11229</v>
      </c>
      <c r="C1129">
        <v>3.9523196169345812E-2</v>
      </c>
      <c r="D1129">
        <v>3.9523196169345812E-2</v>
      </c>
      <c r="E1129">
        <v>1</v>
      </c>
      <c r="F1129">
        <v>1</v>
      </c>
      <c r="G1129">
        <v>3.810907586541918</v>
      </c>
      <c r="H1129">
        <v>5</v>
      </c>
      <c r="I1129">
        <v>1</v>
      </c>
    </row>
    <row r="1130" spans="1:9" x14ac:dyDescent="0.3">
      <c r="A1130" t="s">
        <v>8258</v>
      </c>
      <c r="B1130" t="s">
        <v>8259</v>
      </c>
      <c r="C1130">
        <v>3.9412038042452517E-2</v>
      </c>
      <c r="D1130">
        <v>6.5686730070754198E-3</v>
      </c>
      <c r="E1130">
        <v>12</v>
      </c>
      <c r="F1130">
        <v>2</v>
      </c>
      <c r="G1130">
        <v>1.685656508830788</v>
      </c>
      <c r="H1130">
        <v>66</v>
      </c>
      <c r="I1130">
        <v>6</v>
      </c>
    </row>
    <row r="1131" spans="1:9" x14ac:dyDescent="0.3">
      <c r="A1131" t="s">
        <v>1536</v>
      </c>
      <c r="B1131" t="s">
        <v>1536</v>
      </c>
      <c r="C1131">
        <v>3.9322068511167922E-2</v>
      </c>
      <c r="D1131">
        <v>7.8644137022335827E-3</v>
      </c>
      <c r="E1131">
        <v>74</v>
      </c>
      <c r="F1131">
        <v>14.8</v>
      </c>
      <c r="G1131">
        <v>2.019148117313863</v>
      </c>
      <c r="H1131">
        <v>47</v>
      </c>
      <c r="I1131">
        <v>5</v>
      </c>
    </row>
    <row r="1132" spans="1:9" x14ac:dyDescent="0.3">
      <c r="A1132" t="s">
        <v>3812</v>
      </c>
      <c r="B1132" t="s">
        <v>3812</v>
      </c>
      <c r="C1132">
        <v>3.9248735258372122E-2</v>
      </c>
      <c r="D1132">
        <v>1.9624367629186061E-2</v>
      </c>
      <c r="E1132">
        <v>7</v>
      </c>
      <c r="F1132">
        <v>3.5</v>
      </c>
      <c r="G1132">
        <v>3.492453855423383</v>
      </c>
      <c r="H1132">
        <v>10</v>
      </c>
      <c r="I1132">
        <v>2</v>
      </c>
    </row>
    <row r="1133" spans="1:9" x14ac:dyDescent="0.3">
      <c r="A1133" t="s">
        <v>11839</v>
      </c>
      <c r="B1133" t="s">
        <v>11840</v>
      </c>
      <c r="C1133">
        <v>3.9248514577615377E-2</v>
      </c>
      <c r="D1133">
        <v>7.8497029155230776E-3</v>
      </c>
      <c r="E1133">
        <v>1</v>
      </c>
      <c r="F1133">
        <v>0.2</v>
      </c>
      <c r="G1133">
        <v>2.456361923736607</v>
      </c>
      <c r="H1133">
        <v>7</v>
      </c>
      <c r="I1133">
        <v>5</v>
      </c>
    </row>
    <row r="1134" spans="1:9" x14ac:dyDescent="0.3">
      <c r="A1134" t="s">
        <v>679</v>
      </c>
      <c r="B1134" t="s">
        <v>680</v>
      </c>
      <c r="C1134">
        <v>3.9200601906318612E-2</v>
      </c>
      <c r="D1134">
        <v>7.840120381263721E-3</v>
      </c>
      <c r="E1134">
        <v>71</v>
      </c>
      <c r="F1134">
        <v>14.2</v>
      </c>
      <c r="G1134">
        <v>2.632252590200272</v>
      </c>
      <c r="H1134">
        <v>25</v>
      </c>
      <c r="I1134">
        <v>5</v>
      </c>
    </row>
    <row r="1135" spans="1:9" x14ac:dyDescent="0.3">
      <c r="A1135" t="s">
        <v>2541</v>
      </c>
      <c r="B1135" t="s">
        <v>2542</v>
      </c>
      <c r="C1135">
        <v>3.9142019238996698E-2</v>
      </c>
      <c r="D1135">
        <v>6.5236698731661177E-3</v>
      </c>
      <c r="E1135">
        <v>45</v>
      </c>
      <c r="F1135">
        <v>7.5</v>
      </c>
      <c r="G1135">
        <v>1.685656508830788</v>
      </c>
      <c r="H1135">
        <v>66</v>
      </c>
      <c r="I1135">
        <v>6</v>
      </c>
    </row>
    <row r="1136" spans="1:9" x14ac:dyDescent="0.3">
      <c r="A1136" t="s">
        <v>1506</v>
      </c>
      <c r="B1136" t="s">
        <v>1507</v>
      </c>
      <c r="C1136">
        <v>3.9138712061236827E-2</v>
      </c>
      <c r="D1136">
        <v>7.8277424122473668E-3</v>
      </c>
      <c r="E1136">
        <v>13</v>
      </c>
      <c r="F1136">
        <v>2.6</v>
      </c>
      <c r="G1136">
        <v>3.057135784165538</v>
      </c>
      <c r="H1136">
        <v>12</v>
      </c>
      <c r="I1136">
        <v>5</v>
      </c>
    </row>
    <row r="1137" spans="1:9" x14ac:dyDescent="0.3">
      <c r="A1137" t="s">
        <v>3569</v>
      </c>
      <c r="B1137" t="s">
        <v>3570</v>
      </c>
      <c r="C1137">
        <v>3.9115781237316953E-2</v>
      </c>
      <c r="D1137">
        <v>6.5192968728861574E-3</v>
      </c>
      <c r="E1137">
        <v>22</v>
      </c>
      <c r="F1137">
        <v>3.666666666666667</v>
      </c>
      <c r="G1137">
        <v>1.812811684316034</v>
      </c>
      <c r="H1137">
        <v>56</v>
      </c>
      <c r="I1137">
        <v>6</v>
      </c>
    </row>
    <row r="1138" spans="1:9" x14ac:dyDescent="0.3">
      <c r="A1138" t="s">
        <v>7813</v>
      </c>
      <c r="B1138" t="s">
        <v>7814</v>
      </c>
      <c r="C1138">
        <v>3.9103155663514057E-2</v>
      </c>
      <c r="D1138">
        <v>6.5171926105856764E-3</v>
      </c>
      <c r="E1138">
        <v>14</v>
      </c>
      <c r="F1138">
        <v>2.333333333333333</v>
      </c>
      <c r="G1138">
        <v>1.812811684316034</v>
      </c>
      <c r="H1138">
        <v>58</v>
      </c>
      <c r="I1138">
        <v>6</v>
      </c>
    </row>
    <row r="1139" spans="1:9" x14ac:dyDescent="0.3">
      <c r="A1139" t="s">
        <v>1162</v>
      </c>
      <c r="B1139" t="s">
        <v>1163</v>
      </c>
      <c r="C1139">
        <v>3.9102692965190172E-2</v>
      </c>
      <c r="D1139">
        <v>7.8205385930380338E-3</v>
      </c>
      <c r="E1139">
        <v>60</v>
      </c>
      <c r="F1139">
        <v>12</v>
      </c>
      <c r="G1139">
        <v>2.4891517465595991</v>
      </c>
      <c r="H1139">
        <v>29</v>
      </c>
      <c r="I1139">
        <v>5</v>
      </c>
    </row>
    <row r="1140" spans="1:9" x14ac:dyDescent="0.3">
      <c r="A1140" t="s">
        <v>9259</v>
      </c>
      <c r="B1140" t="s">
        <v>9259</v>
      </c>
      <c r="C1140">
        <v>3.9049096675906322E-2</v>
      </c>
      <c r="D1140">
        <v>1.301636555863544E-2</v>
      </c>
      <c r="E1140">
        <v>10</v>
      </c>
      <c r="F1140">
        <v>3.333333333333333</v>
      </c>
      <c r="G1140">
        <v>2.52305329823528</v>
      </c>
      <c r="H1140">
        <v>25</v>
      </c>
      <c r="I1140">
        <v>3</v>
      </c>
    </row>
    <row r="1141" spans="1:9" x14ac:dyDescent="0.3">
      <c r="A1141" t="s">
        <v>2145</v>
      </c>
      <c r="B1141" t="s">
        <v>2146</v>
      </c>
      <c r="C1141">
        <v>3.8995121973020769E-2</v>
      </c>
      <c r="D1141">
        <v>4.3327913303356407E-3</v>
      </c>
      <c r="E1141">
        <v>39</v>
      </c>
      <c r="F1141">
        <v>4.333333333333333</v>
      </c>
      <c r="G1141">
        <v>1.715961858326116</v>
      </c>
      <c r="H1141">
        <v>63</v>
      </c>
      <c r="I1141">
        <v>9</v>
      </c>
    </row>
    <row r="1142" spans="1:9" x14ac:dyDescent="0.3">
      <c r="A1142" t="s">
        <v>3571</v>
      </c>
      <c r="B1142" t="s">
        <v>3572</v>
      </c>
      <c r="C1142">
        <v>3.888375216571785E-2</v>
      </c>
      <c r="D1142">
        <v>4.8604690207147312E-3</v>
      </c>
      <c r="E1142">
        <v>16</v>
      </c>
      <c r="F1142">
        <v>2</v>
      </c>
      <c r="G1142">
        <v>1.939105409640326</v>
      </c>
      <c r="H1142">
        <v>51</v>
      </c>
      <c r="I1142">
        <v>8</v>
      </c>
    </row>
    <row r="1143" spans="1:9" x14ac:dyDescent="0.3">
      <c r="A1143" t="s">
        <v>8251</v>
      </c>
      <c r="B1143" t="s">
        <v>8252</v>
      </c>
      <c r="C1143">
        <v>3.8789299800474811E-2</v>
      </c>
      <c r="D1143">
        <v>9.6973249501187027E-3</v>
      </c>
      <c r="E1143">
        <v>13</v>
      </c>
      <c r="F1143">
        <v>3.25</v>
      </c>
      <c r="G1143">
        <v>2.019148117313863</v>
      </c>
      <c r="H1143">
        <v>47</v>
      </c>
      <c r="I1143">
        <v>4</v>
      </c>
    </row>
    <row r="1144" spans="1:9" x14ac:dyDescent="0.3">
      <c r="A1144" t="s">
        <v>459</v>
      </c>
      <c r="B1144" t="s">
        <v>459</v>
      </c>
      <c r="C1144">
        <v>3.8785245727193093E-2</v>
      </c>
      <c r="D1144">
        <v>1.29284152423977E-2</v>
      </c>
      <c r="E1144">
        <v>48</v>
      </c>
      <c r="F1144">
        <v>16</v>
      </c>
      <c r="G1144">
        <v>3.492453855423383</v>
      </c>
      <c r="H1144">
        <v>10</v>
      </c>
      <c r="I1144">
        <v>3</v>
      </c>
    </row>
    <row r="1145" spans="1:9" x14ac:dyDescent="0.3">
      <c r="A1145" t="s">
        <v>7521</v>
      </c>
      <c r="B1145" t="s">
        <v>7521</v>
      </c>
      <c r="C1145">
        <v>3.8689152398170598E-2</v>
      </c>
      <c r="D1145">
        <v>1.9344576199085299E-2</v>
      </c>
      <c r="E1145">
        <v>4</v>
      </c>
      <c r="F1145">
        <v>2</v>
      </c>
      <c r="G1145">
        <v>3.810907586541918</v>
      </c>
      <c r="H1145">
        <v>7</v>
      </c>
      <c r="I1145">
        <v>2</v>
      </c>
    </row>
    <row r="1146" spans="1:9" x14ac:dyDescent="0.3">
      <c r="A1146" t="s">
        <v>3726</v>
      </c>
      <c r="B1146" t="s">
        <v>3727</v>
      </c>
      <c r="C1146">
        <v>3.8652311591356667E-2</v>
      </c>
      <c r="D1146">
        <v>1.288410386378556E-2</v>
      </c>
      <c r="E1146">
        <v>6</v>
      </c>
      <c r="F1146">
        <v>2</v>
      </c>
      <c r="G1146">
        <v>3.4054424784337529</v>
      </c>
      <c r="H1146">
        <v>11</v>
      </c>
      <c r="I1146">
        <v>3</v>
      </c>
    </row>
    <row r="1147" spans="1:9" x14ac:dyDescent="0.3">
      <c r="A1147" t="s">
        <v>12277</v>
      </c>
      <c r="B1147" t="s">
        <v>12278</v>
      </c>
      <c r="C1147">
        <v>3.8601667190360428E-2</v>
      </c>
      <c r="D1147">
        <v>1.2867222396786809E-2</v>
      </c>
      <c r="E1147">
        <v>1</v>
      </c>
      <c r="F1147">
        <v>0.33333333333333331</v>
      </c>
      <c r="G1147">
        <v>2.712295297873808</v>
      </c>
      <c r="H1147">
        <v>11</v>
      </c>
      <c r="I1147">
        <v>3</v>
      </c>
    </row>
    <row r="1148" spans="1:9" x14ac:dyDescent="0.3">
      <c r="A1148" t="s">
        <v>10528</v>
      </c>
      <c r="B1148" t="s">
        <v>10529</v>
      </c>
      <c r="C1148">
        <v>3.8557109075016791E-2</v>
      </c>
      <c r="D1148">
        <v>1.9278554537508399E-2</v>
      </c>
      <c r="E1148">
        <v>6</v>
      </c>
      <c r="F1148">
        <v>3</v>
      </c>
      <c r="G1148">
        <v>2.52305329823528</v>
      </c>
      <c r="H1148">
        <v>28</v>
      </c>
      <c r="I1148">
        <v>2</v>
      </c>
    </row>
    <row r="1149" spans="1:9" x14ac:dyDescent="0.3">
      <c r="A1149" t="s">
        <v>9424</v>
      </c>
      <c r="B1149" t="s">
        <v>9425</v>
      </c>
      <c r="C1149">
        <v>3.8526107180355512E-2</v>
      </c>
      <c r="D1149">
        <v>3.8526107180355512E-2</v>
      </c>
      <c r="E1149">
        <v>6</v>
      </c>
      <c r="F1149">
        <v>6</v>
      </c>
      <c r="G1149">
        <v>3.492453855423383</v>
      </c>
      <c r="H1149">
        <v>10</v>
      </c>
      <c r="I1149">
        <v>1</v>
      </c>
    </row>
    <row r="1150" spans="1:9" x14ac:dyDescent="0.3">
      <c r="A1150" t="s">
        <v>7479</v>
      </c>
      <c r="B1150" t="s">
        <v>7480</v>
      </c>
      <c r="C1150">
        <v>3.845301342757567E-2</v>
      </c>
      <c r="D1150">
        <v>9.6132533568939176E-3</v>
      </c>
      <c r="E1150">
        <v>22</v>
      </c>
      <c r="F1150">
        <v>5.5</v>
      </c>
      <c r="G1150">
        <v>2.019148117313863</v>
      </c>
      <c r="H1150">
        <v>47</v>
      </c>
      <c r="I1150">
        <v>4</v>
      </c>
    </row>
    <row r="1151" spans="1:9" x14ac:dyDescent="0.3">
      <c r="A1151" t="s">
        <v>1496</v>
      </c>
      <c r="B1151" t="s">
        <v>1497</v>
      </c>
      <c r="C1151">
        <v>3.8239389658149069E-2</v>
      </c>
      <c r="D1151">
        <v>6.3732316096915117E-3</v>
      </c>
      <c r="E1151">
        <v>61</v>
      </c>
      <c r="F1151">
        <v>10.16666666666667</v>
      </c>
      <c r="G1151">
        <v>2.0617077317326591</v>
      </c>
      <c r="H1151">
        <v>45</v>
      </c>
      <c r="I1151">
        <v>6</v>
      </c>
    </row>
    <row r="1152" spans="1:9" x14ac:dyDescent="0.3">
      <c r="A1152" t="s">
        <v>8206</v>
      </c>
      <c r="B1152" t="s">
        <v>8207</v>
      </c>
      <c r="C1152">
        <v>3.8216473469857293E-2</v>
      </c>
      <c r="D1152">
        <v>7.6432946939714594E-3</v>
      </c>
      <c r="E1152">
        <v>9</v>
      </c>
      <c r="F1152">
        <v>1.8</v>
      </c>
      <c r="G1152">
        <v>2.1526795099383849</v>
      </c>
      <c r="H1152">
        <v>39</v>
      </c>
      <c r="I1152">
        <v>5</v>
      </c>
    </row>
    <row r="1153" spans="1:9" x14ac:dyDescent="0.3">
      <c r="A1153" t="s">
        <v>2411</v>
      </c>
      <c r="B1153" t="s">
        <v>2412</v>
      </c>
      <c r="C1153">
        <v>3.8215737120046847E-2</v>
      </c>
      <c r="D1153">
        <v>4.2461930133385391E-3</v>
      </c>
      <c r="E1153">
        <v>45</v>
      </c>
      <c r="F1153">
        <v>5</v>
      </c>
      <c r="G1153">
        <v>1.379489621704904</v>
      </c>
      <c r="H1153">
        <v>90</v>
      </c>
      <c r="I1153">
        <v>9</v>
      </c>
    </row>
    <row r="1154" spans="1:9" x14ac:dyDescent="0.3">
      <c r="A1154" t="s">
        <v>3341</v>
      </c>
      <c r="B1154" t="s">
        <v>3342</v>
      </c>
      <c r="C1154">
        <v>3.8164027463394819E-2</v>
      </c>
      <c r="D1154">
        <v>1.9082013731697409E-2</v>
      </c>
      <c r="E1154">
        <v>13</v>
      </c>
      <c r="F1154">
        <v>6.5</v>
      </c>
      <c r="G1154">
        <v>3.4054424784337529</v>
      </c>
      <c r="H1154">
        <v>11</v>
      </c>
      <c r="I1154">
        <v>2</v>
      </c>
    </row>
    <row r="1155" spans="1:9" x14ac:dyDescent="0.3">
      <c r="A1155" t="s">
        <v>7730</v>
      </c>
      <c r="B1155" t="s">
        <v>7731</v>
      </c>
      <c r="C1155">
        <v>3.8162225620739579E-2</v>
      </c>
      <c r="D1155">
        <v>1.9081112810369789E-2</v>
      </c>
      <c r="E1155">
        <v>3</v>
      </c>
      <c r="F1155">
        <v>1.5</v>
      </c>
      <c r="G1155">
        <v>3.810907586541918</v>
      </c>
      <c r="H1155">
        <v>7</v>
      </c>
      <c r="I1155">
        <v>2</v>
      </c>
    </row>
    <row r="1156" spans="1:9" x14ac:dyDescent="0.3">
      <c r="A1156" t="s">
        <v>11303</v>
      </c>
      <c r="B1156" t="s">
        <v>11304</v>
      </c>
      <c r="C1156">
        <v>3.8161774190068339E-2</v>
      </c>
      <c r="D1156">
        <v>3.8161774190068339E-2</v>
      </c>
      <c r="E1156">
        <v>1</v>
      </c>
      <c r="F1156">
        <v>1</v>
      </c>
      <c r="G1156">
        <v>3.9444389791664398</v>
      </c>
      <c r="H1156">
        <v>6</v>
      </c>
      <c r="I1156">
        <v>1</v>
      </c>
    </row>
    <row r="1157" spans="1:9" x14ac:dyDescent="0.3">
      <c r="A1157" t="s">
        <v>11456</v>
      </c>
      <c r="B1157" t="s">
        <v>11457</v>
      </c>
      <c r="C1157">
        <v>3.8161774190068339E-2</v>
      </c>
      <c r="D1157">
        <v>3.8161774190068339E-2</v>
      </c>
      <c r="E1157">
        <v>1</v>
      </c>
      <c r="F1157">
        <v>1</v>
      </c>
      <c r="G1157">
        <v>3.9444389791664398</v>
      </c>
      <c r="H1157">
        <v>6</v>
      </c>
      <c r="I1157">
        <v>1</v>
      </c>
    </row>
    <row r="1158" spans="1:9" x14ac:dyDescent="0.3">
      <c r="A1158" t="s">
        <v>991</v>
      </c>
      <c r="B1158" t="s">
        <v>992</v>
      </c>
      <c r="C1158">
        <v>3.8151442100483601E-2</v>
      </c>
      <c r="D1158">
        <v>1.271714736682787E-2</v>
      </c>
      <c r="E1158">
        <v>113</v>
      </c>
      <c r="F1158">
        <v>37.666666666666657</v>
      </c>
      <c r="G1158">
        <v>2.393841566755273</v>
      </c>
      <c r="H1158">
        <v>32</v>
      </c>
      <c r="I1158">
        <v>3</v>
      </c>
    </row>
    <row r="1159" spans="1:9" x14ac:dyDescent="0.3">
      <c r="A1159" t="s">
        <v>967</v>
      </c>
      <c r="B1159" t="s">
        <v>968</v>
      </c>
      <c r="C1159">
        <v>3.808571912868533E-2</v>
      </c>
      <c r="D1159">
        <v>1.269523970956178E-2</v>
      </c>
      <c r="E1159">
        <v>91</v>
      </c>
      <c r="F1159">
        <v>30.333333333333329</v>
      </c>
      <c r="G1159">
        <v>2.632252590200272</v>
      </c>
      <c r="H1159">
        <v>25</v>
      </c>
      <c r="I1159">
        <v>3</v>
      </c>
    </row>
    <row r="1160" spans="1:9" x14ac:dyDescent="0.3">
      <c r="A1160" t="s">
        <v>1391</v>
      </c>
      <c r="B1160" t="s">
        <v>1392</v>
      </c>
      <c r="C1160">
        <v>3.8044894522201417E-2</v>
      </c>
      <c r="D1160">
        <v>7.6089789044402837E-3</v>
      </c>
      <c r="E1160">
        <v>21</v>
      </c>
      <c r="F1160">
        <v>4.2</v>
      </c>
      <c r="G1160">
        <v>3.117760405981973</v>
      </c>
      <c r="H1160">
        <v>14</v>
      </c>
      <c r="I1160">
        <v>5</v>
      </c>
    </row>
    <row r="1161" spans="1:9" x14ac:dyDescent="0.3">
      <c r="A1161" t="s">
        <v>1906</v>
      </c>
      <c r="B1161" t="s">
        <v>1906</v>
      </c>
      <c r="C1161">
        <v>3.7923787502728901E-2</v>
      </c>
      <c r="D1161">
        <v>1.264126250090963E-2</v>
      </c>
      <c r="E1161">
        <v>13</v>
      </c>
      <c r="F1161">
        <v>4.333333333333333</v>
      </c>
      <c r="G1161">
        <v>3.2512917986064949</v>
      </c>
      <c r="H1161">
        <v>9</v>
      </c>
      <c r="I1161">
        <v>3</v>
      </c>
    </row>
    <row r="1162" spans="1:9" x14ac:dyDescent="0.3">
      <c r="A1162" t="s">
        <v>3134</v>
      </c>
      <c r="B1162" t="s">
        <v>3135</v>
      </c>
      <c r="C1162">
        <v>3.7914954602327841E-2</v>
      </c>
      <c r="D1162">
        <v>1.8957477301163921E-2</v>
      </c>
      <c r="E1162">
        <v>3</v>
      </c>
      <c r="F1162">
        <v>1.5</v>
      </c>
      <c r="G1162">
        <v>3.5877640352277078</v>
      </c>
      <c r="H1162">
        <v>4</v>
      </c>
      <c r="I1162">
        <v>2</v>
      </c>
    </row>
    <row r="1163" spans="1:9" x14ac:dyDescent="0.3">
      <c r="A1163" t="s">
        <v>433</v>
      </c>
      <c r="B1163" t="s">
        <v>434</v>
      </c>
      <c r="C1163">
        <v>3.7903075532816827E-2</v>
      </c>
      <c r="D1163">
        <v>1.2634358510938941E-2</v>
      </c>
      <c r="E1163">
        <v>97</v>
      </c>
      <c r="F1163">
        <v>32.333333333333343</v>
      </c>
      <c r="G1163">
        <v>3.2512917986064949</v>
      </c>
      <c r="H1163">
        <v>13</v>
      </c>
      <c r="I1163">
        <v>3</v>
      </c>
    </row>
    <row r="1164" spans="1:9" x14ac:dyDescent="0.3">
      <c r="A1164" t="s">
        <v>1800</v>
      </c>
      <c r="B1164" t="s">
        <v>1801</v>
      </c>
      <c r="C1164">
        <v>3.7885131111462397E-2</v>
      </c>
      <c r="D1164">
        <v>3.7885131111462397E-2</v>
      </c>
      <c r="E1164">
        <v>155</v>
      </c>
      <c r="F1164">
        <v>155</v>
      </c>
      <c r="G1164">
        <v>2.632252590200272</v>
      </c>
      <c r="H1164">
        <v>25</v>
      </c>
      <c r="I1164">
        <v>1</v>
      </c>
    </row>
    <row r="1165" spans="1:9" x14ac:dyDescent="0.3">
      <c r="A1165" t="s">
        <v>3543</v>
      </c>
      <c r="B1165" t="s">
        <v>3544</v>
      </c>
      <c r="C1165">
        <v>3.7875881113301847E-2</v>
      </c>
      <c r="D1165">
        <v>5.4108401590431208E-3</v>
      </c>
      <c r="E1165">
        <v>20</v>
      </c>
      <c r="F1165">
        <v>2.8571428571428572</v>
      </c>
      <c r="G1165">
        <v>1.883015942989283</v>
      </c>
      <c r="H1165">
        <v>54</v>
      </c>
      <c r="I1165">
        <v>7</v>
      </c>
    </row>
    <row r="1166" spans="1:9" x14ac:dyDescent="0.3">
      <c r="A1166" t="s">
        <v>10343</v>
      </c>
      <c r="B1166" t="s">
        <v>10344</v>
      </c>
      <c r="C1166">
        <v>3.7873804174506719E-2</v>
      </c>
      <c r="D1166">
        <v>1.262460139150224E-2</v>
      </c>
      <c r="E1166">
        <v>6</v>
      </c>
      <c r="F1166">
        <v>2</v>
      </c>
      <c r="G1166">
        <v>2.3639886036055922</v>
      </c>
      <c r="H1166">
        <v>28</v>
      </c>
      <c r="I1166">
        <v>3</v>
      </c>
    </row>
    <row r="1167" spans="1:9" x14ac:dyDescent="0.3">
      <c r="A1167" t="s">
        <v>2272</v>
      </c>
      <c r="B1167" t="s">
        <v>2272</v>
      </c>
      <c r="C1167">
        <v>3.7843889182662308E-2</v>
      </c>
      <c r="D1167">
        <v>1.892194459133115E-2</v>
      </c>
      <c r="E1167">
        <v>2</v>
      </c>
      <c r="F1167">
        <v>1</v>
      </c>
      <c r="G1167">
        <v>4.7917368395536446</v>
      </c>
      <c r="H1167">
        <v>2</v>
      </c>
      <c r="I1167">
        <v>2</v>
      </c>
    </row>
    <row r="1168" spans="1:9" x14ac:dyDescent="0.3">
      <c r="A1168" t="s">
        <v>2138</v>
      </c>
      <c r="B1168" t="s">
        <v>2139</v>
      </c>
      <c r="C1168">
        <v>3.7843069956186567E-2</v>
      </c>
      <c r="D1168">
        <v>1.2614356652062189E-2</v>
      </c>
      <c r="E1168">
        <v>21</v>
      </c>
      <c r="F1168">
        <v>7</v>
      </c>
      <c r="G1168">
        <v>3.2512917986064949</v>
      </c>
      <c r="H1168">
        <v>13</v>
      </c>
      <c r="I1168">
        <v>3</v>
      </c>
    </row>
    <row r="1169" spans="1:9" x14ac:dyDescent="0.3">
      <c r="A1169" t="s">
        <v>7631</v>
      </c>
      <c r="B1169" t="s">
        <v>7632</v>
      </c>
      <c r="C1169">
        <v>3.7809312757804969E-2</v>
      </c>
      <c r="D1169">
        <v>6.3015521263008276E-3</v>
      </c>
      <c r="E1169">
        <v>19</v>
      </c>
      <c r="F1169">
        <v>3.166666666666667</v>
      </c>
      <c r="G1169">
        <v>1.627669251180438</v>
      </c>
      <c r="H1169">
        <v>70</v>
      </c>
      <c r="I1169">
        <v>6</v>
      </c>
    </row>
    <row r="1170" spans="1:9" x14ac:dyDescent="0.3">
      <c r="A1170" t="s">
        <v>2351</v>
      </c>
      <c r="B1170" t="s">
        <v>2352</v>
      </c>
      <c r="C1170">
        <v>3.7777759350183147E-2</v>
      </c>
      <c r="D1170">
        <v>6.296293225030526E-3</v>
      </c>
      <c r="E1170">
        <v>50</v>
      </c>
      <c r="F1170">
        <v>8.3333333333333339</v>
      </c>
      <c r="G1170">
        <v>1.731466044862082</v>
      </c>
      <c r="H1170">
        <v>63</v>
      </c>
      <c r="I1170">
        <v>6</v>
      </c>
    </row>
    <row r="1171" spans="1:9" x14ac:dyDescent="0.3">
      <c r="A1171" t="s">
        <v>2470</v>
      </c>
      <c r="B1171" t="s">
        <v>2470</v>
      </c>
      <c r="C1171">
        <v>3.7738912175364583E-2</v>
      </c>
      <c r="D1171">
        <v>9.4347280438411459E-3</v>
      </c>
      <c r="E1171">
        <v>22</v>
      </c>
      <c r="F1171">
        <v>5.5</v>
      </c>
      <c r="G1171">
        <v>2.7993066748634381</v>
      </c>
      <c r="H1171">
        <v>21</v>
      </c>
      <c r="I1171">
        <v>4</v>
      </c>
    </row>
    <row r="1172" spans="1:9" x14ac:dyDescent="0.3">
      <c r="A1172" t="s">
        <v>9464</v>
      </c>
      <c r="B1172" t="s">
        <v>9465</v>
      </c>
      <c r="C1172">
        <v>3.7736649852810507E-2</v>
      </c>
      <c r="D1172">
        <v>1.2578883284270171E-2</v>
      </c>
      <c r="E1172">
        <v>4</v>
      </c>
      <c r="F1172">
        <v>1.333333333333333</v>
      </c>
      <c r="G1172">
        <v>2.712295297873808</v>
      </c>
      <c r="H1172">
        <v>14</v>
      </c>
      <c r="I1172">
        <v>3</v>
      </c>
    </row>
    <row r="1173" spans="1:9" x14ac:dyDescent="0.3">
      <c r="A1173" t="s">
        <v>3251</v>
      </c>
      <c r="B1173" t="s">
        <v>3251</v>
      </c>
      <c r="C1173">
        <v>3.7631885834313962E-2</v>
      </c>
      <c r="D1173">
        <v>1.8815942917156981E-2</v>
      </c>
      <c r="E1173">
        <v>6</v>
      </c>
      <c r="F1173">
        <v>3</v>
      </c>
      <c r="G1173">
        <v>3.9444389791664398</v>
      </c>
      <c r="H1173">
        <v>6</v>
      </c>
      <c r="I1173">
        <v>2</v>
      </c>
    </row>
    <row r="1174" spans="1:9" x14ac:dyDescent="0.3">
      <c r="A1174" t="s">
        <v>10108</v>
      </c>
      <c r="B1174" t="s">
        <v>10109</v>
      </c>
      <c r="C1174">
        <v>3.7631808693667383E-2</v>
      </c>
      <c r="D1174">
        <v>9.4079521734168458E-3</v>
      </c>
      <c r="E1174">
        <v>10</v>
      </c>
      <c r="F1174">
        <v>2.5</v>
      </c>
      <c r="G1174">
        <v>1.599889687073363</v>
      </c>
      <c r="H1174">
        <v>71</v>
      </c>
      <c r="I1174">
        <v>4</v>
      </c>
    </row>
    <row r="1175" spans="1:9" x14ac:dyDescent="0.3">
      <c r="A1175" t="s">
        <v>745</v>
      </c>
      <c r="B1175" t="s">
        <v>745</v>
      </c>
      <c r="C1175">
        <v>3.7595036285737037E-2</v>
      </c>
      <c r="D1175">
        <v>3.7595036285737037E-2</v>
      </c>
      <c r="E1175">
        <v>24</v>
      </c>
      <c r="F1175">
        <v>24</v>
      </c>
      <c r="G1175">
        <v>4.5040547671018629</v>
      </c>
      <c r="H1175">
        <v>3</v>
      </c>
      <c r="I1175">
        <v>1</v>
      </c>
    </row>
    <row r="1176" spans="1:9" x14ac:dyDescent="0.3">
      <c r="A1176" t="s">
        <v>1281</v>
      </c>
      <c r="B1176" t="s">
        <v>1282</v>
      </c>
      <c r="C1176">
        <v>3.7593005903054727E-2</v>
      </c>
      <c r="D1176">
        <v>9.3982514757636818E-3</v>
      </c>
      <c r="E1176">
        <v>134</v>
      </c>
      <c r="F1176">
        <v>33.5</v>
      </c>
      <c r="G1176">
        <v>1.864997437486605</v>
      </c>
      <c r="H1176">
        <v>55</v>
      </c>
      <c r="I1176">
        <v>4</v>
      </c>
    </row>
    <row r="1177" spans="1:9" x14ac:dyDescent="0.3">
      <c r="A1177" t="s">
        <v>9311</v>
      </c>
      <c r="B1177" t="s">
        <v>9312</v>
      </c>
      <c r="C1177">
        <v>3.7578681992631799E-2</v>
      </c>
      <c r="D1177">
        <v>6.2631136654386329E-3</v>
      </c>
      <c r="E1177">
        <v>8</v>
      </c>
      <c r="F1177">
        <v>1.333333333333333</v>
      </c>
      <c r="G1177">
        <v>1.7960045659996531</v>
      </c>
      <c r="H1177">
        <v>59</v>
      </c>
      <c r="I1177">
        <v>6</v>
      </c>
    </row>
    <row r="1178" spans="1:9" x14ac:dyDescent="0.3">
      <c r="A1178" t="s">
        <v>8307</v>
      </c>
      <c r="B1178" t="s">
        <v>8307</v>
      </c>
      <c r="C1178">
        <v>3.7512797933161847E-2</v>
      </c>
      <c r="D1178">
        <v>6.2521329888603084E-3</v>
      </c>
      <c r="E1178">
        <v>9</v>
      </c>
      <c r="F1178">
        <v>1.5</v>
      </c>
      <c r="G1178">
        <v>1.939105409640326</v>
      </c>
      <c r="H1178">
        <v>51</v>
      </c>
      <c r="I1178">
        <v>6</v>
      </c>
    </row>
    <row r="1179" spans="1:9" x14ac:dyDescent="0.3">
      <c r="A1179" t="s">
        <v>3150</v>
      </c>
      <c r="B1179" t="s">
        <v>3150</v>
      </c>
      <c r="C1179">
        <v>3.7423819818065869E-2</v>
      </c>
      <c r="D1179">
        <v>4.6779774772582336E-3</v>
      </c>
      <c r="E1179">
        <v>16</v>
      </c>
      <c r="F1179">
        <v>2</v>
      </c>
      <c r="G1179">
        <v>2.1526795099383849</v>
      </c>
      <c r="H1179">
        <v>40</v>
      </c>
      <c r="I1179">
        <v>8</v>
      </c>
    </row>
    <row r="1180" spans="1:9" x14ac:dyDescent="0.3">
      <c r="A1180" t="s">
        <v>8392</v>
      </c>
      <c r="B1180" t="s">
        <v>8392</v>
      </c>
      <c r="C1180">
        <v>3.7384302114607353E-2</v>
      </c>
      <c r="D1180">
        <v>1.8692151057303669E-2</v>
      </c>
      <c r="E1180">
        <v>5</v>
      </c>
      <c r="F1180">
        <v>2.5</v>
      </c>
      <c r="G1180">
        <v>3.117760405981973</v>
      </c>
      <c r="H1180">
        <v>14</v>
      </c>
      <c r="I1180">
        <v>2</v>
      </c>
    </row>
    <row r="1181" spans="1:9" x14ac:dyDescent="0.3">
      <c r="A1181" t="s">
        <v>996</v>
      </c>
      <c r="B1181" t="s">
        <v>997</v>
      </c>
      <c r="C1181">
        <v>3.7274846306728997E-2</v>
      </c>
      <c r="D1181">
        <v>6.2124743844548334E-3</v>
      </c>
      <c r="E1181">
        <v>106</v>
      </c>
      <c r="F1181">
        <v>17.666666666666671</v>
      </c>
      <c r="G1181">
        <v>1.939105409640326</v>
      </c>
      <c r="H1181">
        <v>50</v>
      </c>
      <c r="I1181">
        <v>6</v>
      </c>
    </row>
    <row r="1182" spans="1:9" x14ac:dyDescent="0.3">
      <c r="A1182" t="s">
        <v>3400</v>
      </c>
      <c r="B1182" t="s">
        <v>3401</v>
      </c>
      <c r="C1182">
        <v>3.7271585075369949E-2</v>
      </c>
      <c r="D1182">
        <v>3.7271585075369949E-2</v>
      </c>
      <c r="E1182">
        <v>3</v>
      </c>
      <c r="F1182">
        <v>3</v>
      </c>
      <c r="G1182">
        <v>4.7917368395536446</v>
      </c>
      <c r="H1182">
        <v>2</v>
      </c>
      <c r="I1182">
        <v>1</v>
      </c>
    </row>
    <row r="1183" spans="1:9" x14ac:dyDescent="0.3">
      <c r="A1183" t="s">
        <v>3399</v>
      </c>
      <c r="B1183" t="s">
        <v>3399</v>
      </c>
      <c r="C1183">
        <v>3.7271585075369949E-2</v>
      </c>
      <c r="D1183">
        <v>3.7271585075369949E-2</v>
      </c>
      <c r="E1183">
        <v>3</v>
      </c>
      <c r="F1183">
        <v>3</v>
      </c>
      <c r="G1183">
        <v>4.7917368395536446</v>
      </c>
      <c r="H1183">
        <v>2</v>
      </c>
      <c r="I1183">
        <v>1</v>
      </c>
    </row>
    <row r="1184" spans="1:9" x14ac:dyDescent="0.3">
      <c r="A1184" t="s">
        <v>3396</v>
      </c>
      <c r="B1184" t="s">
        <v>3396</v>
      </c>
      <c r="C1184">
        <v>3.7271585075369949E-2</v>
      </c>
      <c r="D1184">
        <v>3.7271585075369949E-2</v>
      </c>
      <c r="E1184">
        <v>3</v>
      </c>
      <c r="F1184">
        <v>3</v>
      </c>
      <c r="G1184">
        <v>4.7917368395536446</v>
      </c>
      <c r="H1184">
        <v>2</v>
      </c>
      <c r="I1184">
        <v>1</v>
      </c>
    </row>
    <row r="1185" spans="1:9" x14ac:dyDescent="0.3">
      <c r="A1185" t="s">
        <v>1321</v>
      </c>
      <c r="B1185" t="s">
        <v>1322</v>
      </c>
      <c r="C1185">
        <v>3.7261007084963403E-2</v>
      </c>
      <c r="D1185">
        <v>7.4522014169926794E-3</v>
      </c>
      <c r="E1185">
        <v>125</v>
      </c>
      <c r="F1185">
        <v>25</v>
      </c>
      <c r="G1185">
        <v>1.685656508830788</v>
      </c>
      <c r="H1185">
        <v>66</v>
      </c>
      <c r="I1185">
        <v>5</v>
      </c>
    </row>
    <row r="1186" spans="1:9" x14ac:dyDescent="0.3">
      <c r="A1186" t="s">
        <v>1658</v>
      </c>
      <c r="B1186" t="s">
        <v>1659</v>
      </c>
      <c r="C1186">
        <v>3.7247468288876727E-2</v>
      </c>
      <c r="D1186">
        <v>6.2079113814794548E-3</v>
      </c>
      <c r="E1186">
        <v>71</v>
      </c>
      <c r="F1186">
        <v>11.83333333333333</v>
      </c>
      <c r="G1186">
        <v>1.829906117675334</v>
      </c>
      <c r="H1186">
        <v>57</v>
      </c>
      <c r="I1186">
        <v>6</v>
      </c>
    </row>
    <row r="1187" spans="1:9" x14ac:dyDescent="0.3">
      <c r="A1187" t="s">
        <v>1720</v>
      </c>
      <c r="B1187" t="s">
        <v>1720</v>
      </c>
      <c r="C1187">
        <v>3.7220289536721012E-2</v>
      </c>
      <c r="D1187">
        <v>1.2406763178907E-2</v>
      </c>
      <c r="E1187">
        <v>18</v>
      </c>
      <c r="F1187">
        <v>6</v>
      </c>
      <c r="G1187">
        <v>3.117760405981973</v>
      </c>
      <c r="H1187">
        <v>4</v>
      </c>
      <c r="I1187">
        <v>3</v>
      </c>
    </row>
    <row r="1188" spans="1:9" x14ac:dyDescent="0.3">
      <c r="A1188" t="s">
        <v>7752</v>
      </c>
      <c r="B1188" t="s">
        <v>7753</v>
      </c>
      <c r="C1188">
        <v>3.7191062758625881E-2</v>
      </c>
      <c r="D1188">
        <v>9.2977656896564703E-3</v>
      </c>
      <c r="E1188">
        <v>9</v>
      </c>
      <c r="F1188">
        <v>2.25</v>
      </c>
      <c r="G1188">
        <v>2.632252590200272</v>
      </c>
      <c r="H1188">
        <v>25</v>
      </c>
      <c r="I1188">
        <v>4</v>
      </c>
    </row>
    <row r="1189" spans="1:9" x14ac:dyDescent="0.3">
      <c r="A1189" t="s">
        <v>3662</v>
      </c>
      <c r="B1189" t="s">
        <v>3663</v>
      </c>
      <c r="C1189">
        <v>3.715317732268647E-2</v>
      </c>
      <c r="D1189">
        <v>5.3075967603837806E-3</v>
      </c>
      <c r="E1189">
        <v>27</v>
      </c>
      <c r="F1189">
        <v>3.8571428571428572</v>
      </c>
      <c r="G1189">
        <v>1.4715085204251559</v>
      </c>
      <c r="H1189">
        <v>82</v>
      </c>
      <c r="I1189">
        <v>7</v>
      </c>
    </row>
    <row r="1190" spans="1:9" x14ac:dyDescent="0.3">
      <c r="A1190" t="s">
        <v>3196</v>
      </c>
      <c r="B1190" t="s">
        <v>3196</v>
      </c>
      <c r="C1190">
        <v>3.7113261005460883E-2</v>
      </c>
      <c r="D1190">
        <v>9.2783152513652191E-3</v>
      </c>
      <c r="E1190">
        <v>7</v>
      </c>
      <c r="F1190">
        <v>1.75</v>
      </c>
      <c r="G1190">
        <v>3.2512917986064949</v>
      </c>
      <c r="H1190">
        <v>13</v>
      </c>
      <c r="I1190">
        <v>4</v>
      </c>
    </row>
    <row r="1191" spans="1:9" x14ac:dyDescent="0.3">
      <c r="A1191" t="s">
        <v>1012</v>
      </c>
      <c r="B1191" t="s">
        <v>1013</v>
      </c>
      <c r="C1191">
        <v>3.7057754759054581E-2</v>
      </c>
      <c r="D1191">
        <v>9.2644386897636453E-3</v>
      </c>
      <c r="E1191">
        <v>56</v>
      </c>
      <c r="F1191">
        <v>14</v>
      </c>
      <c r="G1191">
        <v>2.712295297873808</v>
      </c>
      <c r="H1191">
        <v>23</v>
      </c>
      <c r="I1191">
        <v>4</v>
      </c>
    </row>
    <row r="1192" spans="1:9" x14ac:dyDescent="0.3">
      <c r="A1192" t="s">
        <v>8399</v>
      </c>
      <c r="B1192" t="s">
        <v>8399</v>
      </c>
      <c r="C1192">
        <v>3.7012385793613538E-2</v>
      </c>
      <c r="D1192">
        <v>6.168730965602256E-3</v>
      </c>
      <c r="E1192">
        <v>7</v>
      </c>
      <c r="F1192">
        <v>1.166666666666667</v>
      </c>
      <c r="G1192">
        <v>2.456361923736607</v>
      </c>
      <c r="H1192">
        <v>24</v>
      </c>
      <c r="I1192">
        <v>6</v>
      </c>
    </row>
    <row r="1193" spans="1:9" x14ac:dyDescent="0.3">
      <c r="A1193" t="s">
        <v>10318</v>
      </c>
      <c r="B1193" t="s">
        <v>10319</v>
      </c>
      <c r="C1193">
        <v>3.6999628848509519E-2</v>
      </c>
      <c r="D1193">
        <v>1.233320961616984E-2</v>
      </c>
      <c r="E1193">
        <v>6</v>
      </c>
      <c r="F1193">
        <v>2</v>
      </c>
      <c r="G1193">
        <v>2.201469674107817</v>
      </c>
      <c r="H1193">
        <v>39</v>
      </c>
      <c r="I1193">
        <v>3</v>
      </c>
    </row>
    <row r="1194" spans="1:9" x14ac:dyDescent="0.3">
      <c r="A1194" t="s">
        <v>3703</v>
      </c>
      <c r="B1194" t="s">
        <v>3704</v>
      </c>
      <c r="C1194">
        <v>3.6987161309533237E-2</v>
      </c>
      <c r="D1194">
        <v>6.1645268849222076E-3</v>
      </c>
      <c r="E1194">
        <v>26</v>
      </c>
      <c r="F1194">
        <v>4.333333333333333</v>
      </c>
      <c r="G1194">
        <v>1.627669251180438</v>
      </c>
      <c r="H1194">
        <v>70</v>
      </c>
      <c r="I1194">
        <v>6</v>
      </c>
    </row>
    <row r="1195" spans="1:9" x14ac:dyDescent="0.3">
      <c r="A1195" t="s">
        <v>2160</v>
      </c>
      <c r="B1195" t="s">
        <v>2161</v>
      </c>
      <c r="C1195">
        <v>3.6917121918050078E-2</v>
      </c>
      <c r="D1195">
        <v>6.1528536530083477E-3</v>
      </c>
      <c r="E1195">
        <v>72</v>
      </c>
      <c r="F1195">
        <v>12</v>
      </c>
      <c r="G1195">
        <v>1.5083224935478721</v>
      </c>
      <c r="H1195">
        <v>79</v>
      </c>
      <c r="I1195">
        <v>6</v>
      </c>
    </row>
    <row r="1196" spans="1:9" x14ac:dyDescent="0.3">
      <c r="A1196" t="s">
        <v>7835</v>
      </c>
      <c r="B1196" t="s">
        <v>7836</v>
      </c>
      <c r="C1196">
        <v>3.6910773411875139E-2</v>
      </c>
      <c r="D1196">
        <v>7.3821546823750282E-3</v>
      </c>
      <c r="E1196">
        <v>12</v>
      </c>
      <c r="F1196">
        <v>2.4</v>
      </c>
      <c r="G1196">
        <v>2.1291490125281909</v>
      </c>
      <c r="H1196">
        <v>42</v>
      </c>
      <c r="I1196">
        <v>5</v>
      </c>
    </row>
    <row r="1197" spans="1:9" x14ac:dyDescent="0.3">
      <c r="A1197" t="s">
        <v>2513</v>
      </c>
      <c r="B1197" t="s">
        <v>2514</v>
      </c>
      <c r="C1197">
        <v>3.6872778132505578E-2</v>
      </c>
      <c r="D1197">
        <v>9.2181945331263962E-3</v>
      </c>
      <c r="E1197">
        <v>43</v>
      </c>
      <c r="F1197">
        <v>10.75</v>
      </c>
      <c r="G1197">
        <v>2.1526795099383849</v>
      </c>
      <c r="H1197">
        <v>41</v>
      </c>
      <c r="I1197">
        <v>4</v>
      </c>
    </row>
    <row r="1198" spans="1:9" x14ac:dyDescent="0.3">
      <c r="A1198" t="s">
        <v>11494</v>
      </c>
      <c r="B1198" t="s">
        <v>11494</v>
      </c>
      <c r="C1198">
        <v>3.6869880747290508E-2</v>
      </c>
      <c r="D1198">
        <v>3.6869880747290508E-2</v>
      </c>
      <c r="E1198">
        <v>1</v>
      </c>
      <c r="F1198">
        <v>1</v>
      </c>
      <c r="G1198">
        <v>3.810907586541918</v>
      </c>
      <c r="H1198">
        <v>7</v>
      </c>
      <c r="I1198">
        <v>1</v>
      </c>
    </row>
    <row r="1199" spans="1:9" x14ac:dyDescent="0.3">
      <c r="A1199" t="s">
        <v>11757</v>
      </c>
      <c r="B1199" t="s">
        <v>11757</v>
      </c>
      <c r="C1199">
        <v>3.6869880747290508E-2</v>
      </c>
      <c r="D1199">
        <v>3.6869880747290508E-2</v>
      </c>
      <c r="E1199">
        <v>1</v>
      </c>
      <c r="F1199">
        <v>1</v>
      </c>
      <c r="G1199">
        <v>3.810907586541918</v>
      </c>
      <c r="H1199">
        <v>7</v>
      </c>
      <c r="I1199">
        <v>1</v>
      </c>
    </row>
    <row r="1200" spans="1:9" x14ac:dyDescent="0.3">
      <c r="A1200" t="s">
        <v>11633</v>
      </c>
      <c r="B1200" t="s">
        <v>11634</v>
      </c>
      <c r="C1200">
        <v>3.6869880747290508E-2</v>
      </c>
      <c r="D1200">
        <v>3.6869880747290508E-2</v>
      </c>
      <c r="E1200">
        <v>1</v>
      </c>
      <c r="F1200">
        <v>1</v>
      </c>
      <c r="G1200">
        <v>3.810907586541918</v>
      </c>
      <c r="H1200">
        <v>7</v>
      </c>
      <c r="I1200">
        <v>1</v>
      </c>
    </row>
    <row r="1201" spans="1:9" x14ac:dyDescent="0.3">
      <c r="A1201" t="s">
        <v>11632</v>
      </c>
      <c r="B1201" t="s">
        <v>11632</v>
      </c>
      <c r="C1201">
        <v>3.6869880747290508E-2</v>
      </c>
      <c r="D1201">
        <v>3.6869880747290508E-2</v>
      </c>
      <c r="E1201">
        <v>1</v>
      </c>
      <c r="F1201">
        <v>1</v>
      </c>
      <c r="G1201">
        <v>3.810907586541918</v>
      </c>
      <c r="H1201">
        <v>7</v>
      </c>
      <c r="I1201">
        <v>1</v>
      </c>
    </row>
    <row r="1202" spans="1:9" x14ac:dyDescent="0.3">
      <c r="A1202" t="s">
        <v>9212</v>
      </c>
      <c r="B1202" t="s">
        <v>9212</v>
      </c>
      <c r="C1202">
        <v>3.6837595841320313E-2</v>
      </c>
      <c r="D1202">
        <v>1.8418797920660149E-2</v>
      </c>
      <c r="E1202">
        <v>7</v>
      </c>
      <c r="F1202">
        <v>3.5</v>
      </c>
      <c r="G1202">
        <v>2.8946168546677629</v>
      </c>
      <c r="H1202">
        <v>19</v>
      </c>
      <c r="I1202">
        <v>2</v>
      </c>
    </row>
    <row r="1203" spans="1:9" x14ac:dyDescent="0.3">
      <c r="A1203" t="s">
        <v>9249</v>
      </c>
      <c r="B1203" t="s">
        <v>9250</v>
      </c>
      <c r="C1203">
        <v>3.6834965461595877E-2</v>
      </c>
      <c r="D1203">
        <v>9.208741365398971E-3</v>
      </c>
      <c r="E1203">
        <v>16</v>
      </c>
      <c r="F1203">
        <v>4</v>
      </c>
      <c r="G1203">
        <v>1.54654370636807</v>
      </c>
      <c r="H1203">
        <v>76</v>
      </c>
      <c r="I1203">
        <v>4</v>
      </c>
    </row>
    <row r="1204" spans="1:9" x14ac:dyDescent="0.3">
      <c r="A1204" t="s">
        <v>2385</v>
      </c>
      <c r="B1204" t="s">
        <v>2386</v>
      </c>
      <c r="C1204">
        <v>3.6774431173906143E-2</v>
      </c>
      <c r="D1204">
        <v>6.1290718623176893E-3</v>
      </c>
      <c r="E1204">
        <v>50</v>
      </c>
      <c r="F1204">
        <v>8.3333333333333339</v>
      </c>
      <c r="G1204">
        <v>1.715961858326116</v>
      </c>
      <c r="H1204">
        <v>64</v>
      </c>
      <c r="I1204">
        <v>6</v>
      </c>
    </row>
    <row r="1205" spans="1:9" x14ac:dyDescent="0.3">
      <c r="A1205" t="s">
        <v>1514</v>
      </c>
      <c r="B1205" t="s">
        <v>1515</v>
      </c>
      <c r="C1205">
        <v>3.6737589765014241E-2</v>
      </c>
      <c r="D1205">
        <v>6.1229316275023737E-3</v>
      </c>
      <c r="E1205">
        <v>86</v>
      </c>
      <c r="F1205">
        <v>14.33333333333333</v>
      </c>
      <c r="G1205">
        <v>1.7006943861953281</v>
      </c>
      <c r="H1205">
        <v>65</v>
      </c>
      <c r="I1205">
        <v>6</v>
      </c>
    </row>
    <row r="1206" spans="1:9" x14ac:dyDescent="0.3">
      <c r="A1206" t="s">
        <v>726</v>
      </c>
      <c r="B1206" t="s">
        <v>726</v>
      </c>
      <c r="C1206">
        <v>3.6645959045750021E-2</v>
      </c>
      <c r="D1206">
        <v>3.6645959045750021E-2</v>
      </c>
      <c r="E1206">
        <v>110</v>
      </c>
      <c r="F1206">
        <v>110</v>
      </c>
      <c r="G1206">
        <v>3.5877640352277078</v>
      </c>
      <c r="H1206">
        <v>9</v>
      </c>
      <c r="I1206">
        <v>1</v>
      </c>
    </row>
    <row r="1207" spans="1:9" x14ac:dyDescent="0.3">
      <c r="A1207" t="s">
        <v>1380</v>
      </c>
      <c r="B1207" t="s">
        <v>1381</v>
      </c>
      <c r="C1207">
        <v>3.6633239372023778E-2</v>
      </c>
      <c r="D1207">
        <v>7.3266478744047573E-3</v>
      </c>
      <c r="E1207">
        <v>56</v>
      </c>
      <c r="F1207">
        <v>11.2</v>
      </c>
      <c r="G1207">
        <v>2.393841566755273</v>
      </c>
      <c r="H1207">
        <v>32</v>
      </c>
      <c r="I1207">
        <v>5</v>
      </c>
    </row>
    <row r="1208" spans="1:9" x14ac:dyDescent="0.3">
      <c r="A1208" t="s">
        <v>3402</v>
      </c>
      <c r="B1208" t="s">
        <v>3403</v>
      </c>
      <c r="C1208">
        <v>3.661473191545337E-2</v>
      </c>
      <c r="D1208">
        <v>7.3229463830906741E-3</v>
      </c>
      <c r="E1208">
        <v>23</v>
      </c>
      <c r="F1208">
        <v>4.5999999999999996</v>
      </c>
      <c r="G1208">
        <v>2.1767770615174462</v>
      </c>
      <c r="H1208">
        <v>40</v>
      </c>
      <c r="I1208">
        <v>5</v>
      </c>
    </row>
    <row r="1209" spans="1:9" x14ac:dyDescent="0.3">
      <c r="A1209" t="s">
        <v>1930</v>
      </c>
      <c r="B1209" t="s">
        <v>1931</v>
      </c>
      <c r="C1209">
        <v>3.642112935130086E-2</v>
      </c>
      <c r="D1209">
        <v>4.5526411689126066E-3</v>
      </c>
      <c r="E1209">
        <v>39</v>
      </c>
      <c r="F1209">
        <v>4.875</v>
      </c>
      <c r="G1209">
        <v>2.0617077317326591</v>
      </c>
      <c r="H1209">
        <v>44</v>
      </c>
      <c r="I1209">
        <v>8</v>
      </c>
    </row>
    <row r="1210" spans="1:9" x14ac:dyDescent="0.3">
      <c r="A1210" t="s">
        <v>8002</v>
      </c>
      <c r="B1210" t="s">
        <v>8002</v>
      </c>
      <c r="C1210">
        <v>3.6406585678870562E-2</v>
      </c>
      <c r="D1210">
        <v>7.2813171357741123E-3</v>
      </c>
      <c r="E1210">
        <v>6</v>
      </c>
      <c r="F1210">
        <v>1.2</v>
      </c>
      <c r="G1210">
        <v>2.594512262217425</v>
      </c>
      <c r="H1210">
        <v>26</v>
      </c>
      <c r="I1210">
        <v>5</v>
      </c>
    </row>
    <row r="1211" spans="1:9" x14ac:dyDescent="0.3">
      <c r="A1211" t="s">
        <v>3516</v>
      </c>
      <c r="B1211" t="s">
        <v>3517</v>
      </c>
      <c r="C1211">
        <v>3.6396930675273241E-2</v>
      </c>
      <c r="D1211">
        <v>9.0992326688183103E-3</v>
      </c>
      <c r="E1211">
        <v>17</v>
      </c>
      <c r="F1211">
        <v>4.25</v>
      </c>
      <c r="G1211">
        <v>2.4246132254220272</v>
      </c>
      <c r="H1211">
        <v>29</v>
      </c>
      <c r="I1211">
        <v>4</v>
      </c>
    </row>
    <row r="1212" spans="1:9" x14ac:dyDescent="0.3">
      <c r="A1212" t="s">
        <v>1198</v>
      </c>
      <c r="B1212" t="s">
        <v>1199</v>
      </c>
      <c r="C1212">
        <v>3.6363902001995539E-2</v>
      </c>
      <c r="D1212">
        <v>7.2727804003991066E-3</v>
      </c>
      <c r="E1212">
        <v>84</v>
      </c>
      <c r="F1212">
        <v>16.8</v>
      </c>
      <c r="G1212">
        <v>2.1061594943034931</v>
      </c>
      <c r="H1212">
        <v>43</v>
      </c>
      <c r="I1212">
        <v>5</v>
      </c>
    </row>
    <row r="1213" spans="1:9" x14ac:dyDescent="0.3">
      <c r="A1213" t="s">
        <v>3622</v>
      </c>
      <c r="B1213" t="s">
        <v>3623</v>
      </c>
      <c r="C1213">
        <v>3.6356325089509672E-2</v>
      </c>
      <c r="D1213">
        <v>3.6356325089509672E-2</v>
      </c>
      <c r="E1213">
        <v>4</v>
      </c>
      <c r="F1213">
        <v>4</v>
      </c>
      <c r="G1213">
        <v>4.5040547671018629</v>
      </c>
      <c r="H1213">
        <v>3</v>
      </c>
      <c r="I1213">
        <v>1</v>
      </c>
    </row>
    <row r="1214" spans="1:9" x14ac:dyDescent="0.3">
      <c r="A1214" t="s">
        <v>3621</v>
      </c>
      <c r="B1214" t="s">
        <v>3621</v>
      </c>
      <c r="C1214">
        <v>3.6356325089509672E-2</v>
      </c>
      <c r="D1214">
        <v>3.6356325089509672E-2</v>
      </c>
      <c r="E1214">
        <v>4</v>
      </c>
      <c r="F1214">
        <v>4</v>
      </c>
      <c r="G1214">
        <v>4.5040547671018629</v>
      </c>
      <c r="H1214">
        <v>3</v>
      </c>
      <c r="I1214">
        <v>1</v>
      </c>
    </row>
    <row r="1215" spans="1:9" x14ac:dyDescent="0.3">
      <c r="A1215" t="s">
        <v>2471</v>
      </c>
      <c r="B1215" t="s">
        <v>2471</v>
      </c>
      <c r="C1215">
        <v>3.6304685641855058E-2</v>
      </c>
      <c r="D1215">
        <v>1.8152342820927529E-2</v>
      </c>
      <c r="E1215">
        <v>54</v>
      </c>
      <c r="F1215">
        <v>27</v>
      </c>
      <c r="G1215">
        <v>2.5581446180465499</v>
      </c>
      <c r="H1215">
        <v>26</v>
      </c>
      <c r="I1215">
        <v>2</v>
      </c>
    </row>
    <row r="1216" spans="1:9" x14ac:dyDescent="0.3">
      <c r="A1216" t="s">
        <v>8005</v>
      </c>
      <c r="B1216" t="s">
        <v>8005</v>
      </c>
      <c r="C1216">
        <v>3.6260054097721713E-2</v>
      </c>
      <c r="D1216">
        <v>3.6260054097721713E-2</v>
      </c>
      <c r="E1216">
        <v>5</v>
      </c>
      <c r="F1216">
        <v>5</v>
      </c>
      <c r="G1216">
        <v>3.9444389791664398</v>
      </c>
      <c r="H1216">
        <v>6</v>
      </c>
      <c r="I1216">
        <v>1</v>
      </c>
    </row>
    <row r="1217" spans="1:9" x14ac:dyDescent="0.3">
      <c r="A1217" t="s">
        <v>1146</v>
      </c>
      <c r="B1217" t="s">
        <v>1147</v>
      </c>
      <c r="C1217">
        <v>3.6174654630840367E-2</v>
      </c>
      <c r="D1217">
        <v>9.0436636577100916E-3</v>
      </c>
      <c r="E1217">
        <v>99</v>
      </c>
      <c r="F1217">
        <v>24.75</v>
      </c>
      <c r="G1217">
        <v>2.1767770615174462</v>
      </c>
      <c r="H1217">
        <v>38</v>
      </c>
      <c r="I1217">
        <v>4</v>
      </c>
    </row>
    <row r="1218" spans="1:9" x14ac:dyDescent="0.3">
      <c r="A1218" t="s">
        <v>7827</v>
      </c>
      <c r="B1218" t="s">
        <v>7828</v>
      </c>
      <c r="C1218">
        <v>3.614696659406403E-2</v>
      </c>
      <c r="D1218">
        <v>6.0244944323440052E-3</v>
      </c>
      <c r="E1218">
        <v>11</v>
      </c>
      <c r="F1218">
        <v>1.833333333333333</v>
      </c>
      <c r="G1218">
        <v>2.0402015265116948</v>
      </c>
      <c r="H1218">
        <v>46</v>
      </c>
      <c r="I1218">
        <v>6</v>
      </c>
    </row>
    <row r="1219" spans="1:9" x14ac:dyDescent="0.3">
      <c r="A1219" t="s">
        <v>7572</v>
      </c>
      <c r="B1219" t="s">
        <v>7572</v>
      </c>
      <c r="C1219">
        <v>3.6133063860937967E-2</v>
      </c>
      <c r="D1219">
        <v>4.5166329826172467E-3</v>
      </c>
      <c r="E1219">
        <v>11</v>
      </c>
      <c r="F1219">
        <v>1.375</v>
      </c>
      <c r="G1219">
        <v>2.0617077317326591</v>
      </c>
      <c r="H1219">
        <v>44</v>
      </c>
      <c r="I1219">
        <v>8</v>
      </c>
    </row>
    <row r="1220" spans="1:9" x14ac:dyDescent="0.3">
      <c r="A1220" t="s">
        <v>3148</v>
      </c>
      <c r="B1220" t="s">
        <v>3148</v>
      </c>
      <c r="C1220">
        <v>3.6126560751117268E-2</v>
      </c>
      <c r="D1220">
        <v>1.204218691703909E-2</v>
      </c>
      <c r="E1220">
        <v>5</v>
      </c>
      <c r="F1220">
        <v>1.666666666666667</v>
      </c>
      <c r="G1220">
        <v>3.5877640352277078</v>
      </c>
      <c r="H1220">
        <v>8</v>
      </c>
      <c r="I1220">
        <v>3</v>
      </c>
    </row>
    <row r="1221" spans="1:9" x14ac:dyDescent="0.3">
      <c r="A1221" t="s">
        <v>821</v>
      </c>
      <c r="B1221" t="s">
        <v>822</v>
      </c>
      <c r="C1221">
        <v>3.6103185581661118E-2</v>
      </c>
      <c r="D1221">
        <v>1.203439519388704E-2</v>
      </c>
      <c r="E1221">
        <v>69</v>
      </c>
      <c r="F1221">
        <v>23</v>
      </c>
      <c r="G1221">
        <v>2.8946168546677629</v>
      </c>
      <c r="H1221">
        <v>19</v>
      </c>
      <c r="I1221">
        <v>3</v>
      </c>
    </row>
    <row r="1222" spans="1:9" x14ac:dyDescent="0.3">
      <c r="A1222" t="s">
        <v>1795</v>
      </c>
      <c r="B1222" t="s">
        <v>1796</v>
      </c>
      <c r="C1222">
        <v>3.604043699165508E-2</v>
      </c>
      <c r="D1222">
        <v>9.0101092479137699E-3</v>
      </c>
      <c r="E1222">
        <v>72</v>
      </c>
      <c r="F1222">
        <v>18</v>
      </c>
      <c r="G1222">
        <v>2.0836866384514341</v>
      </c>
      <c r="H1222">
        <v>44</v>
      </c>
      <c r="I1222">
        <v>4</v>
      </c>
    </row>
    <row r="1223" spans="1:9" x14ac:dyDescent="0.3">
      <c r="A1223" t="s">
        <v>2478</v>
      </c>
      <c r="B1223" t="s">
        <v>2479</v>
      </c>
      <c r="C1223">
        <v>3.5998804366208198E-2</v>
      </c>
      <c r="D1223">
        <v>5.1426863380297427E-3</v>
      </c>
      <c r="E1223">
        <v>41</v>
      </c>
      <c r="F1223">
        <v>5.8571428571428568</v>
      </c>
      <c r="G1223">
        <v>1.670841423045647</v>
      </c>
      <c r="H1223">
        <v>67</v>
      </c>
      <c r="I1223">
        <v>7</v>
      </c>
    </row>
    <row r="1224" spans="1:9" x14ac:dyDescent="0.3">
      <c r="A1224" t="s">
        <v>8389</v>
      </c>
      <c r="B1224" t="s">
        <v>8389</v>
      </c>
      <c r="C1224">
        <v>3.5899307518578567E-2</v>
      </c>
      <c r="D1224">
        <v>1.7949653759289291E-2</v>
      </c>
      <c r="E1224">
        <v>5</v>
      </c>
      <c r="F1224">
        <v>2.5</v>
      </c>
      <c r="G1224">
        <v>3.1822989271195441</v>
      </c>
      <c r="H1224">
        <v>14</v>
      </c>
      <c r="I1224">
        <v>2</v>
      </c>
    </row>
    <row r="1225" spans="1:9" x14ac:dyDescent="0.3">
      <c r="A1225" t="s">
        <v>1915</v>
      </c>
      <c r="B1225" t="s">
        <v>1916</v>
      </c>
      <c r="C1225">
        <v>3.5859686392333369E-2</v>
      </c>
      <c r="D1225">
        <v>5.1228123417619096E-3</v>
      </c>
      <c r="E1225">
        <v>43</v>
      </c>
      <c r="F1225">
        <v>6.1428571428571432</v>
      </c>
      <c r="G1225">
        <v>1.998528830111127</v>
      </c>
      <c r="H1225">
        <v>48</v>
      </c>
      <c r="I1225">
        <v>7</v>
      </c>
    </row>
    <row r="1226" spans="1:9" x14ac:dyDescent="0.3">
      <c r="A1226" t="s">
        <v>2312</v>
      </c>
      <c r="B1226" t="s">
        <v>2313</v>
      </c>
      <c r="C1226">
        <v>3.5851935218720217E-2</v>
      </c>
      <c r="D1226">
        <v>5.9753225364533704E-3</v>
      </c>
      <c r="E1226">
        <v>43</v>
      </c>
      <c r="F1226">
        <v>7.166666666666667</v>
      </c>
      <c r="G1226">
        <v>1.920057214669632</v>
      </c>
      <c r="H1226">
        <v>52</v>
      </c>
      <c r="I1226">
        <v>6</v>
      </c>
    </row>
    <row r="1227" spans="1:9" x14ac:dyDescent="0.3">
      <c r="A1227" t="s">
        <v>7832</v>
      </c>
      <c r="B1227" t="s">
        <v>7832</v>
      </c>
      <c r="C1227">
        <v>3.5770012538777707E-2</v>
      </c>
      <c r="D1227">
        <v>5.9616687564629511E-3</v>
      </c>
      <c r="E1227">
        <v>14</v>
      </c>
      <c r="F1227">
        <v>2.333333333333333</v>
      </c>
      <c r="G1227">
        <v>1.763214743176662</v>
      </c>
      <c r="H1227">
        <v>59</v>
      </c>
      <c r="I1227">
        <v>6</v>
      </c>
    </row>
    <row r="1228" spans="1:9" x14ac:dyDescent="0.3">
      <c r="A1228" t="s">
        <v>10073</v>
      </c>
      <c r="B1228" t="s">
        <v>10073</v>
      </c>
      <c r="C1228">
        <v>3.5748693754442389E-2</v>
      </c>
      <c r="D1228">
        <v>5.9581156257403978E-3</v>
      </c>
      <c r="E1228">
        <v>2</v>
      </c>
      <c r="F1228">
        <v>0.33333333333333331</v>
      </c>
      <c r="G1228">
        <v>1.586284035017584</v>
      </c>
      <c r="H1228">
        <v>10</v>
      </c>
      <c r="I1228">
        <v>6</v>
      </c>
    </row>
    <row r="1229" spans="1:9" x14ac:dyDescent="0.3">
      <c r="A1229" t="s">
        <v>3772</v>
      </c>
      <c r="B1229" t="s">
        <v>3773</v>
      </c>
      <c r="C1229">
        <v>3.5744529278457213E-2</v>
      </c>
      <c r="D1229">
        <v>8.9361323196143032E-3</v>
      </c>
      <c r="E1229">
        <v>34</v>
      </c>
      <c r="F1229">
        <v>8.5</v>
      </c>
      <c r="G1229">
        <v>1.7006943861953281</v>
      </c>
      <c r="H1229">
        <v>65</v>
      </c>
      <c r="I1229">
        <v>4</v>
      </c>
    </row>
    <row r="1230" spans="1:9" x14ac:dyDescent="0.3">
      <c r="A1230" t="s">
        <v>7578</v>
      </c>
      <c r="B1230" t="s">
        <v>7579</v>
      </c>
      <c r="C1230">
        <v>3.5740641698477571E-2</v>
      </c>
      <c r="D1230">
        <v>8.9351604246193927E-3</v>
      </c>
      <c r="E1230">
        <v>34</v>
      </c>
      <c r="F1230">
        <v>8.5</v>
      </c>
      <c r="G1230">
        <v>1.495899973549315</v>
      </c>
      <c r="H1230">
        <v>79</v>
      </c>
      <c r="I1230">
        <v>4</v>
      </c>
    </row>
    <row r="1231" spans="1:9" x14ac:dyDescent="0.3">
      <c r="A1231" t="s">
        <v>1272</v>
      </c>
      <c r="B1231" t="s">
        <v>1272</v>
      </c>
      <c r="C1231">
        <v>3.5732472364476409E-2</v>
      </c>
      <c r="D1231">
        <v>3.5732472364476409E-2</v>
      </c>
      <c r="E1231">
        <v>24</v>
      </c>
      <c r="F1231">
        <v>24</v>
      </c>
      <c r="G1231">
        <v>4.2809112157876541</v>
      </c>
      <c r="H1231">
        <v>4</v>
      </c>
      <c r="I1231">
        <v>1</v>
      </c>
    </row>
    <row r="1232" spans="1:9" x14ac:dyDescent="0.3">
      <c r="A1232" t="s">
        <v>7734</v>
      </c>
      <c r="B1232" t="s">
        <v>7735</v>
      </c>
      <c r="C1232">
        <v>3.5716362722166939E-2</v>
      </c>
      <c r="D1232">
        <v>8.9290906805417347E-3</v>
      </c>
      <c r="E1232">
        <v>18</v>
      </c>
      <c r="F1232">
        <v>4.5</v>
      </c>
      <c r="G1232">
        <v>2.019148117313863</v>
      </c>
      <c r="H1232">
        <v>47</v>
      </c>
      <c r="I1232">
        <v>4</v>
      </c>
    </row>
    <row r="1233" spans="1:9" x14ac:dyDescent="0.3">
      <c r="A1233" t="s">
        <v>8367</v>
      </c>
      <c r="B1233" t="s">
        <v>8368</v>
      </c>
      <c r="C1233">
        <v>3.5689362068627689E-2</v>
      </c>
      <c r="D1233">
        <v>7.1378724137255382E-3</v>
      </c>
      <c r="E1233">
        <v>10</v>
      </c>
      <c r="F1233">
        <v>2</v>
      </c>
      <c r="G1233">
        <v>1.958523495497428</v>
      </c>
      <c r="H1233">
        <v>50</v>
      </c>
      <c r="I1233">
        <v>5</v>
      </c>
    </row>
    <row r="1234" spans="1:9" x14ac:dyDescent="0.3">
      <c r="A1234" t="s">
        <v>7811</v>
      </c>
      <c r="B1234" t="s">
        <v>7812</v>
      </c>
      <c r="C1234">
        <v>3.5639603190243611E-2</v>
      </c>
      <c r="D1234">
        <v>4.4549503987804514E-3</v>
      </c>
      <c r="E1234">
        <v>13</v>
      </c>
      <c r="F1234">
        <v>1.625</v>
      </c>
      <c r="G1234">
        <v>1.599889687073363</v>
      </c>
      <c r="H1234">
        <v>72</v>
      </c>
      <c r="I1234">
        <v>8</v>
      </c>
    </row>
    <row r="1235" spans="1:9" x14ac:dyDescent="0.3">
      <c r="A1235" t="s">
        <v>10093</v>
      </c>
      <c r="B1235" t="s">
        <v>10094</v>
      </c>
      <c r="C1235">
        <v>3.562465663157454E-2</v>
      </c>
      <c r="D1235">
        <v>1.781232831578727E-2</v>
      </c>
      <c r="E1235">
        <v>3</v>
      </c>
      <c r="F1235">
        <v>1.5</v>
      </c>
      <c r="G1235">
        <v>3.325399770760217</v>
      </c>
      <c r="H1235">
        <v>12</v>
      </c>
      <c r="I1235">
        <v>2</v>
      </c>
    </row>
    <row r="1236" spans="1:9" x14ac:dyDescent="0.3">
      <c r="A1236" t="s">
        <v>1566</v>
      </c>
      <c r="B1236" t="s">
        <v>1567</v>
      </c>
      <c r="C1236">
        <v>3.5567418879694369E-2</v>
      </c>
      <c r="D1236">
        <v>5.9279031466157282E-3</v>
      </c>
      <c r="E1236">
        <v>69</v>
      </c>
      <c r="F1236">
        <v>11.5</v>
      </c>
      <c r="G1236">
        <v>1.883015942989283</v>
      </c>
      <c r="H1236">
        <v>54</v>
      </c>
      <c r="I1236">
        <v>6</v>
      </c>
    </row>
    <row r="1237" spans="1:9" x14ac:dyDescent="0.3">
      <c r="A1237" t="s">
        <v>8195</v>
      </c>
      <c r="B1237" t="s">
        <v>8196</v>
      </c>
      <c r="C1237">
        <v>3.5546022020908542E-2</v>
      </c>
      <c r="D1237">
        <v>7.1092044041817081E-3</v>
      </c>
      <c r="E1237">
        <v>17</v>
      </c>
      <c r="F1237">
        <v>3.4</v>
      </c>
      <c r="G1237">
        <v>1.5596157879354231</v>
      </c>
      <c r="H1237">
        <v>74</v>
      </c>
      <c r="I1237">
        <v>5</v>
      </c>
    </row>
    <row r="1238" spans="1:9" x14ac:dyDescent="0.3">
      <c r="A1238" t="s">
        <v>9629</v>
      </c>
      <c r="B1238" t="s">
        <v>9629</v>
      </c>
      <c r="C1238">
        <v>3.5525441868061287E-2</v>
      </c>
      <c r="D1238">
        <v>1.776272093403064E-2</v>
      </c>
      <c r="E1238">
        <v>5</v>
      </c>
      <c r="F1238">
        <v>2.5</v>
      </c>
      <c r="G1238">
        <v>2.9999773703255892</v>
      </c>
      <c r="H1238">
        <v>17</v>
      </c>
      <c r="I1238">
        <v>2</v>
      </c>
    </row>
    <row r="1239" spans="1:9" x14ac:dyDescent="0.3">
      <c r="A1239" t="s">
        <v>9188</v>
      </c>
      <c r="B1239" t="s">
        <v>9188</v>
      </c>
      <c r="C1239">
        <v>3.5518243605723393E-2</v>
      </c>
      <c r="D1239">
        <v>3.5518243605723393E-2</v>
      </c>
      <c r="E1239">
        <v>6</v>
      </c>
      <c r="F1239">
        <v>6</v>
      </c>
      <c r="G1239">
        <v>3.492453855423383</v>
      </c>
      <c r="H1239">
        <v>10</v>
      </c>
      <c r="I1239">
        <v>1</v>
      </c>
    </row>
    <row r="1240" spans="1:9" x14ac:dyDescent="0.3">
      <c r="A1240" t="s">
        <v>7660</v>
      </c>
      <c r="B1240" t="s">
        <v>7661</v>
      </c>
      <c r="C1240">
        <v>3.5431054634438193E-2</v>
      </c>
      <c r="D1240">
        <v>8.8577636586095465E-3</v>
      </c>
      <c r="E1240">
        <v>16</v>
      </c>
      <c r="F1240">
        <v>4</v>
      </c>
      <c r="G1240">
        <v>2.1291490125281909</v>
      </c>
      <c r="H1240">
        <v>42</v>
      </c>
      <c r="I1240">
        <v>4</v>
      </c>
    </row>
    <row r="1241" spans="1:9" x14ac:dyDescent="0.3">
      <c r="A1241" t="s">
        <v>111</v>
      </c>
      <c r="B1241" t="s">
        <v>112</v>
      </c>
      <c r="C1241">
        <v>3.5390338715287822E-2</v>
      </c>
      <c r="D1241">
        <v>1.7695169357643911E-2</v>
      </c>
      <c r="E1241">
        <v>55</v>
      </c>
      <c r="F1241">
        <v>27.5</v>
      </c>
      <c r="G1241">
        <v>4.5040547671018629</v>
      </c>
      <c r="H1241">
        <v>3</v>
      </c>
      <c r="I1241">
        <v>2</v>
      </c>
    </row>
    <row r="1242" spans="1:9" x14ac:dyDescent="0.3">
      <c r="A1242" t="s">
        <v>1788</v>
      </c>
      <c r="B1242" t="s">
        <v>1789</v>
      </c>
      <c r="C1242">
        <v>3.5369106427872728E-2</v>
      </c>
      <c r="D1242">
        <v>7.0738212855745468E-3</v>
      </c>
      <c r="E1242">
        <v>106</v>
      </c>
      <c r="F1242">
        <v>21.2</v>
      </c>
      <c r="G1242">
        <v>1.7006943861953281</v>
      </c>
      <c r="H1242">
        <v>61</v>
      </c>
      <c r="I1242">
        <v>5</v>
      </c>
    </row>
    <row r="1243" spans="1:9" x14ac:dyDescent="0.3">
      <c r="A1243" t="s">
        <v>7587</v>
      </c>
      <c r="B1243" t="s">
        <v>7587</v>
      </c>
      <c r="C1243">
        <v>3.5339603970894688E-2</v>
      </c>
      <c r="D1243">
        <v>8.8349009927236721E-3</v>
      </c>
      <c r="E1243">
        <v>11</v>
      </c>
      <c r="F1243">
        <v>2.75</v>
      </c>
      <c r="G1243">
        <v>2.5581446180465499</v>
      </c>
      <c r="H1243">
        <v>27</v>
      </c>
      <c r="I1243">
        <v>4</v>
      </c>
    </row>
    <row r="1244" spans="1:9" x14ac:dyDescent="0.3">
      <c r="A1244" t="s">
        <v>8250</v>
      </c>
      <c r="B1244" t="s">
        <v>8250</v>
      </c>
      <c r="C1244">
        <v>3.5337828264093887E-2</v>
      </c>
      <c r="D1244">
        <v>5.0482611805848414E-3</v>
      </c>
      <c r="E1244">
        <v>7</v>
      </c>
      <c r="F1244">
        <v>1</v>
      </c>
      <c r="G1244">
        <v>2.019148117313863</v>
      </c>
      <c r="H1244">
        <v>47</v>
      </c>
      <c r="I1244">
        <v>7</v>
      </c>
    </row>
    <row r="1245" spans="1:9" x14ac:dyDescent="0.3">
      <c r="A1245" t="s">
        <v>2611</v>
      </c>
      <c r="B1245" t="s">
        <v>2612</v>
      </c>
      <c r="C1245">
        <v>3.5321734849955079E-2</v>
      </c>
      <c r="D1245">
        <v>3.9246372055505643E-3</v>
      </c>
      <c r="E1245">
        <v>27</v>
      </c>
      <c r="F1245">
        <v>3</v>
      </c>
      <c r="G1245">
        <v>1.656242623624494</v>
      </c>
      <c r="H1245">
        <v>68</v>
      </c>
      <c r="I1245">
        <v>9</v>
      </c>
    </row>
    <row r="1246" spans="1:9" x14ac:dyDescent="0.3">
      <c r="A1246" t="s">
        <v>8387</v>
      </c>
      <c r="B1246" t="s">
        <v>8388</v>
      </c>
      <c r="C1246">
        <v>3.5246707383518393E-2</v>
      </c>
      <c r="D1246">
        <v>1.76233536917592E-2</v>
      </c>
      <c r="E1246">
        <v>6</v>
      </c>
      <c r="F1246">
        <v>3</v>
      </c>
      <c r="G1246">
        <v>2.9999773703255892</v>
      </c>
      <c r="H1246">
        <v>17</v>
      </c>
      <c r="I1246">
        <v>2</v>
      </c>
    </row>
    <row r="1247" spans="1:9" x14ac:dyDescent="0.3">
      <c r="A1247" t="s">
        <v>2092</v>
      </c>
      <c r="B1247" t="s">
        <v>2092</v>
      </c>
      <c r="C1247">
        <v>3.5237017197051169E-2</v>
      </c>
      <c r="D1247">
        <v>3.5237017197051169E-2</v>
      </c>
      <c r="E1247">
        <v>3</v>
      </c>
      <c r="F1247">
        <v>3</v>
      </c>
      <c r="G1247">
        <v>5.1972019476618083</v>
      </c>
      <c r="H1247">
        <v>1</v>
      </c>
      <c r="I1247">
        <v>1</v>
      </c>
    </row>
    <row r="1248" spans="1:9" x14ac:dyDescent="0.3">
      <c r="A1248" t="s">
        <v>3429</v>
      </c>
      <c r="B1248" t="s">
        <v>3430</v>
      </c>
      <c r="C1248">
        <v>3.5154618291985171E-2</v>
      </c>
      <c r="D1248">
        <v>5.0220883274264532E-3</v>
      </c>
      <c r="E1248">
        <v>35</v>
      </c>
      <c r="F1248">
        <v>5</v>
      </c>
      <c r="G1248">
        <v>1.4017127584896141</v>
      </c>
      <c r="H1248">
        <v>87</v>
      </c>
      <c r="I1248">
        <v>7</v>
      </c>
    </row>
    <row r="1249" spans="1:9" x14ac:dyDescent="0.3">
      <c r="A1249" t="s">
        <v>8273</v>
      </c>
      <c r="B1249" t="s">
        <v>8274</v>
      </c>
      <c r="C1249">
        <v>3.5037702011552693E-2</v>
      </c>
      <c r="D1249">
        <v>7.0075404023105369E-3</v>
      </c>
      <c r="E1249">
        <v>10</v>
      </c>
      <c r="F1249">
        <v>2</v>
      </c>
      <c r="G1249">
        <v>2.0402015265116948</v>
      </c>
      <c r="H1249">
        <v>46</v>
      </c>
      <c r="I1249">
        <v>5</v>
      </c>
    </row>
    <row r="1250" spans="1:9" x14ac:dyDescent="0.3">
      <c r="A1250" t="s">
        <v>7540</v>
      </c>
      <c r="B1250" t="s">
        <v>7541</v>
      </c>
      <c r="C1250">
        <v>3.5033906505558481E-2</v>
      </c>
      <c r="D1250">
        <v>3.5033906505558481E-2</v>
      </c>
      <c r="E1250">
        <v>3</v>
      </c>
      <c r="F1250">
        <v>3</v>
      </c>
      <c r="G1250">
        <v>4.5040547671018629</v>
      </c>
      <c r="H1250">
        <v>3</v>
      </c>
      <c r="I1250">
        <v>1</v>
      </c>
    </row>
    <row r="1251" spans="1:9" x14ac:dyDescent="0.3">
      <c r="A1251" t="s">
        <v>3397</v>
      </c>
      <c r="B1251" t="s">
        <v>3398</v>
      </c>
      <c r="C1251">
        <v>3.5033906505558481E-2</v>
      </c>
      <c r="D1251">
        <v>3.5033906505558481E-2</v>
      </c>
      <c r="E1251">
        <v>3</v>
      </c>
      <c r="F1251">
        <v>3</v>
      </c>
      <c r="G1251">
        <v>4.5040547671018629</v>
      </c>
      <c r="H1251">
        <v>2</v>
      </c>
      <c r="I1251">
        <v>1</v>
      </c>
    </row>
    <row r="1252" spans="1:9" x14ac:dyDescent="0.3">
      <c r="A1252" t="s">
        <v>9437</v>
      </c>
      <c r="B1252" t="s">
        <v>9438</v>
      </c>
      <c r="C1252">
        <v>3.5001475669129478E-2</v>
      </c>
      <c r="D1252">
        <v>1.7500737834564739E-2</v>
      </c>
      <c r="E1252">
        <v>6</v>
      </c>
      <c r="F1252">
        <v>3</v>
      </c>
      <c r="G1252">
        <v>2.945910149055313</v>
      </c>
      <c r="H1252">
        <v>18</v>
      </c>
      <c r="I1252">
        <v>2</v>
      </c>
    </row>
    <row r="1253" spans="1:9" x14ac:dyDescent="0.3">
      <c r="A1253" t="s">
        <v>3092</v>
      </c>
      <c r="B1253" t="s">
        <v>3093</v>
      </c>
      <c r="C1253">
        <v>3.4987427867816431E-2</v>
      </c>
      <c r="D1253">
        <v>3.4987427867816431E-2</v>
      </c>
      <c r="E1253">
        <v>6</v>
      </c>
      <c r="F1253">
        <v>6</v>
      </c>
      <c r="G1253">
        <v>4.5040547671018629</v>
      </c>
      <c r="H1253">
        <v>3</v>
      </c>
      <c r="I1253">
        <v>1</v>
      </c>
    </row>
    <row r="1254" spans="1:9" x14ac:dyDescent="0.3">
      <c r="A1254" t="s">
        <v>2628</v>
      </c>
      <c r="B1254" t="s">
        <v>2628</v>
      </c>
      <c r="C1254">
        <v>3.4960155549080572E-2</v>
      </c>
      <c r="D1254">
        <v>4.3700194436350724E-3</v>
      </c>
      <c r="E1254">
        <v>41</v>
      </c>
      <c r="F1254">
        <v>5.125</v>
      </c>
      <c r="G1254">
        <v>1.4130123137435471</v>
      </c>
      <c r="H1254">
        <v>87</v>
      </c>
      <c r="I1254">
        <v>8</v>
      </c>
    </row>
    <row r="1255" spans="1:9" x14ac:dyDescent="0.3">
      <c r="A1255" t="s">
        <v>3699</v>
      </c>
      <c r="B1255" t="s">
        <v>3700</v>
      </c>
      <c r="C1255">
        <v>3.4959367836554837E-2</v>
      </c>
      <c r="D1255">
        <v>5.8265613060924726E-3</v>
      </c>
      <c r="E1255">
        <v>21</v>
      </c>
      <c r="F1255">
        <v>3.5</v>
      </c>
      <c r="G1255">
        <v>1.8472978603872039</v>
      </c>
      <c r="H1255">
        <v>56</v>
      </c>
      <c r="I1255">
        <v>6</v>
      </c>
    </row>
    <row r="1256" spans="1:9" x14ac:dyDescent="0.3">
      <c r="A1256" t="s">
        <v>519</v>
      </c>
      <c r="B1256" t="s">
        <v>519</v>
      </c>
      <c r="C1256">
        <v>3.4821979470167963E-2</v>
      </c>
      <c r="D1256">
        <v>8.705494867541989E-3</v>
      </c>
      <c r="E1256">
        <v>8</v>
      </c>
      <c r="F1256">
        <v>2</v>
      </c>
      <c r="G1256">
        <v>4.2809112157876541</v>
      </c>
      <c r="H1256">
        <v>4</v>
      </c>
      <c r="I1256">
        <v>4</v>
      </c>
    </row>
    <row r="1257" spans="1:9" x14ac:dyDescent="0.3">
      <c r="A1257" t="s">
        <v>3573</v>
      </c>
      <c r="B1257" t="s">
        <v>3574</v>
      </c>
      <c r="C1257">
        <v>3.4778133772453798E-2</v>
      </c>
      <c r="D1257">
        <v>5.7963556287423E-3</v>
      </c>
      <c r="E1257">
        <v>15</v>
      </c>
      <c r="F1257">
        <v>2.5</v>
      </c>
      <c r="G1257">
        <v>2.201469674107817</v>
      </c>
      <c r="H1257">
        <v>38</v>
      </c>
      <c r="I1257">
        <v>6</v>
      </c>
    </row>
    <row r="1258" spans="1:9" x14ac:dyDescent="0.3">
      <c r="A1258" t="s">
        <v>9676</v>
      </c>
      <c r="B1258" t="s">
        <v>9677</v>
      </c>
      <c r="C1258">
        <v>3.4595885360741527E-2</v>
      </c>
      <c r="D1258">
        <v>3.4595885360741527E-2</v>
      </c>
      <c r="E1258">
        <v>5</v>
      </c>
      <c r="F1258">
        <v>5</v>
      </c>
      <c r="G1258">
        <v>3.4054424784337529</v>
      </c>
      <c r="H1258">
        <v>11</v>
      </c>
      <c r="I1258">
        <v>1</v>
      </c>
    </row>
    <row r="1259" spans="1:9" x14ac:dyDescent="0.3">
      <c r="A1259" t="s">
        <v>10882</v>
      </c>
      <c r="B1259" t="s">
        <v>10882</v>
      </c>
      <c r="C1259">
        <v>3.4577382136293119E-2</v>
      </c>
      <c r="D1259">
        <v>1.152579404543104E-2</v>
      </c>
      <c r="E1259">
        <v>3</v>
      </c>
      <c r="F1259">
        <v>1</v>
      </c>
      <c r="G1259">
        <v>2.754854912292604</v>
      </c>
      <c r="H1259">
        <v>18</v>
      </c>
      <c r="I1259">
        <v>3</v>
      </c>
    </row>
    <row r="1260" spans="1:9" x14ac:dyDescent="0.3">
      <c r="A1260" t="s">
        <v>8061</v>
      </c>
      <c r="B1260" t="s">
        <v>8061</v>
      </c>
      <c r="C1260">
        <v>3.4529959046961552E-2</v>
      </c>
      <c r="D1260">
        <v>3.4529959046961552E-2</v>
      </c>
      <c r="E1260">
        <v>3</v>
      </c>
      <c r="F1260">
        <v>3</v>
      </c>
      <c r="G1260">
        <v>4.2809112157876541</v>
      </c>
      <c r="H1260">
        <v>4</v>
      </c>
      <c r="I1260">
        <v>1</v>
      </c>
    </row>
    <row r="1261" spans="1:9" x14ac:dyDescent="0.3">
      <c r="A1261" t="s">
        <v>8379</v>
      </c>
      <c r="B1261" t="s">
        <v>8380</v>
      </c>
      <c r="C1261">
        <v>3.4510878623324588E-2</v>
      </c>
      <c r="D1261">
        <v>6.9021757246649166E-3</v>
      </c>
      <c r="E1261">
        <v>7</v>
      </c>
      <c r="F1261">
        <v>1.4</v>
      </c>
      <c r="G1261">
        <v>2.3068301897656438</v>
      </c>
      <c r="H1261">
        <v>35</v>
      </c>
      <c r="I1261">
        <v>5</v>
      </c>
    </row>
    <row r="1262" spans="1:9" x14ac:dyDescent="0.3">
      <c r="A1262" t="s">
        <v>1124</v>
      </c>
      <c r="B1262" t="s">
        <v>1125</v>
      </c>
      <c r="C1262">
        <v>3.450295942184687E-2</v>
      </c>
      <c r="D1262">
        <v>1.1500986473948959E-2</v>
      </c>
      <c r="E1262">
        <v>4</v>
      </c>
      <c r="F1262">
        <v>1.333333333333333</v>
      </c>
      <c r="G1262">
        <v>4.5040547671018629</v>
      </c>
      <c r="H1262">
        <v>3</v>
      </c>
      <c r="I1262">
        <v>3</v>
      </c>
    </row>
    <row r="1263" spans="1:9" x14ac:dyDescent="0.3">
      <c r="A1263" t="s">
        <v>9422</v>
      </c>
      <c r="B1263" t="s">
        <v>9423</v>
      </c>
      <c r="C1263">
        <v>3.450145201942828E-2</v>
      </c>
      <c r="D1263">
        <v>8.6253630048570701E-3</v>
      </c>
      <c r="E1263">
        <v>8</v>
      </c>
      <c r="F1263">
        <v>2</v>
      </c>
      <c r="G1263">
        <v>2.1061594943034931</v>
      </c>
      <c r="H1263">
        <v>43</v>
      </c>
      <c r="I1263">
        <v>4</v>
      </c>
    </row>
    <row r="1264" spans="1:9" x14ac:dyDescent="0.3">
      <c r="A1264" t="s">
        <v>2353</v>
      </c>
      <c r="B1264" t="s">
        <v>2353</v>
      </c>
      <c r="C1264">
        <v>3.4493505156406229E-2</v>
      </c>
      <c r="D1264">
        <v>3.4493505156406229E-2</v>
      </c>
      <c r="E1264">
        <v>5</v>
      </c>
      <c r="F1264">
        <v>5</v>
      </c>
      <c r="G1264">
        <v>4.7917368395536446</v>
      </c>
      <c r="H1264">
        <v>2</v>
      </c>
      <c r="I1264">
        <v>1</v>
      </c>
    </row>
    <row r="1265" spans="1:9" x14ac:dyDescent="0.3">
      <c r="A1265" t="s">
        <v>3558</v>
      </c>
      <c r="B1265" t="s">
        <v>3559</v>
      </c>
      <c r="C1265">
        <v>3.4485517941761863E-2</v>
      </c>
      <c r="D1265">
        <v>1.7242758970880932E-2</v>
      </c>
      <c r="E1265">
        <v>5</v>
      </c>
      <c r="F1265">
        <v>2.5</v>
      </c>
      <c r="G1265">
        <v>3.810907586541918</v>
      </c>
      <c r="H1265">
        <v>7</v>
      </c>
      <c r="I1265">
        <v>2</v>
      </c>
    </row>
    <row r="1266" spans="1:9" x14ac:dyDescent="0.3">
      <c r="A1266" t="s">
        <v>9246</v>
      </c>
      <c r="B1266" t="s">
        <v>9247</v>
      </c>
      <c r="C1266">
        <v>3.4469123613009432E-2</v>
      </c>
      <c r="D1266">
        <v>6.8938247226018852E-3</v>
      </c>
      <c r="E1266">
        <v>9</v>
      </c>
      <c r="F1266">
        <v>1.8</v>
      </c>
      <c r="G1266">
        <v>1.901365081657479</v>
      </c>
      <c r="H1266">
        <v>53</v>
      </c>
      <c r="I1266">
        <v>5</v>
      </c>
    </row>
    <row r="1267" spans="1:9" x14ac:dyDescent="0.3">
      <c r="A1267" t="s">
        <v>3771</v>
      </c>
      <c r="B1267" t="s">
        <v>3771</v>
      </c>
      <c r="C1267">
        <v>3.4389653054292688E-2</v>
      </c>
      <c r="D1267">
        <v>1.1463217684764229E-2</v>
      </c>
      <c r="E1267">
        <v>9</v>
      </c>
      <c r="F1267">
        <v>3</v>
      </c>
      <c r="G1267">
        <v>3.057135784165538</v>
      </c>
      <c r="H1267">
        <v>15</v>
      </c>
      <c r="I1267">
        <v>3</v>
      </c>
    </row>
    <row r="1268" spans="1:9" x14ac:dyDescent="0.3">
      <c r="A1268" t="s">
        <v>2368</v>
      </c>
      <c r="B1268" t="s">
        <v>2369</v>
      </c>
      <c r="C1268">
        <v>3.4208017465550987E-2</v>
      </c>
      <c r="D1268">
        <v>8.5520043663877485E-3</v>
      </c>
      <c r="E1268">
        <v>41</v>
      </c>
      <c r="F1268">
        <v>10.25</v>
      </c>
      <c r="G1268">
        <v>2.1291490125281909</v>
      </c>
      <c r="H1268">
        <v>42</v>
      </c>
      <c r="I1268">
        <v>4</v>
      </c>
    </row>
    <row r="1269" spans="1:9" x14ac:dyDescent="0.3">
      <c r="A1269" t="s">
        <v>7772</v>
      </c>
      <c r="B1269" t="s">
        <v>7773</v>
      </c>
      <c r="C1269">
        <v>3.4195056602047899E-2</v>
      </c>
      <c r="D1269">
        <v>8.5487641505119748E-3</v>
      </c>
      <c r="E1269">
        <v>8</v>
      </c>
      <c r="F1269">
        <v>2</v>
      </c>
      <c r="G1269">
        <v>2.594512262217425</v>
      </c>
      <c r="H1269">
        <v>26</v>
      </c>
      <c r="I1269">
        <v>4</v>
      </c>
    </row>
    <row r="1270" spans="1:9" x14ac:dyDescent="0.3">
      <c r="A1270" t="s">
        <v>9365</v>
      </c>
      <c r="B1270" t="s">
        <v>9366</v>
      </c>
      <c r="C1270">
        <v>3.4079692620695608E-2</v>
      </c>
      <c r="D1270">
        <v>5.6799487701159361E-3</v>
      </c>
      <c r="E1270">
        <v>10</v>
      </c>
      <c r="F1270">
        <v>1.666666666666667</v>
      </c>
      <c r="G1270">
        <v>1.54654370636807</v>
      </c>
      <c r="H1270">
        <v>76</v>
      </c>
      <c r="I1270">
        <v>6</v>
      </c>
    </row>
    <row r="1271" spans="1:9" x14ac:dyDescent="0.3">
      <c r="A1271" t="s">
        <v>3496</v>
      </c>
      <c r="B1271" t="s">
        <v>3497</v>
      </c>
      <c r="C1271">
        <v>3.4062732742868418E-2</v>
      </c>
      <c r="D1271">
        <v>8.5156831857171045E-3</v>
      </c>
      <c r="E1271">
        <v>15</v>
      </c>
      <c r="F1271">
        <v>3.75</v>
      </c>
      <c r="G1271">
        <v>2.632252590200272</v>
      </c>
      <c r="H1271">
        <v>25</v>
      </c>
      <c r="I1271">
        <v>4</v>
      </c>
    </row>
    <row r="1272" spans="1:9" x14ac:dyDescent="0.3">
      <c r="A1272" t="s">
        <v>3710</v>
      </c>
      <c r="B1272" t="s">
        <v>3710</v>
      </c>
      <c r="C1272">
        <v>3.4044803902691233E-2</v>
      </c>
      <c r="D1272">
        <v>6.8089607805382453E-3</v>
      </c>
      <c r="E1272">
        <v>19</v>
      </c>
      <c r="F1272">
        <v>3.8</v>
      </c>
      <c r="G1272">
        <v>2.226787482092107</v>
      </c>
      <c r="H1272">
        <v>36</v>
      </c>
      <c r="I1272">
        <v>5</v>
      </c>
    </row>
    <row r="1273" spans="1:9" x14ac:dyDescent="0.3">
      <c r="A1273" t="s">
        <v>819</v>
      </c>
      <c r="B1273" t="s">
        <v>820</v>
      </c>
      <c r="C1273">
        <v>3.404239759774897E-2</v>
      </c>
      <c r="D1273">
        <v>1.1347465865916321E-2</v>
      </c>
      <c r="E1273">
        <v>76</v>
      </c>
      <c r="F1273">
        <v>25.333333333333329</v>
      </c>
      <c r="G1273">
        <v>2.7993066748634381</v>
      </c>
      <c r="H1273">
        <v>21</v>
      </c>
      <c r="I1273">
        <v>3</v>
      </c>
    </row>
    <row r="1274" spans="1:9" x14ac:dyDescent="0.3">
      <c r="A1274" t="s">
        <v>1194</v>
      </c>
      <c r="B1274" t="s">
        <v>1195</v>
      </c>
      <c r="C1274">
        <v>3.4021643481579253E-2</v>
      </c>
      <c r="D1274">
        <v>6.8043286963158506E-3</v>
      </c>
      <c r="E1274">
        <v>70</v>
      </c>
      <c r="F1274">
        <v>14</v>
      </c>
      <c r="G1274">
        <v>2.226787482092107</v>
      </c>
      <c r="H1274">
        <v>38</v>
      </c>
      <c r="I1274">
        <v>5</v>
      </c>
    </row>
    <row r="1275" spans="1:9" x14ac:dyDescent="0.3">
      <c r="A1275" t="s">
        <v>1663</v>
      </c>
      <c r="B1275" t="s">
        <v>1664</v>
      </c>
      <c r="C1275">
        <v>3.4009818207365053E-2</v>
      </c>
      <c r="D1275">
        <v>1.700490910368253E-2</v>
      </c>
      <c r="E1275">
        <v>11</v>
      </c>
      <c r="F1275">
        <v>5.5</v>
      </c>
      <c r="G1275">
        <v>4.0985896589936992</v>
      </c>
      <c r="H1275">
        <v>5</v>
      </c>
      <c r="I1275">
        <v>2</v>
      </c>
    </row>
    <row r="1276" spans="1:9" x14ac:dyDescent="0.3">
      <c r="A1276" t="s">
        <v>9545</v>
      </c>
      <c r="B1276" t="s">
        <v>9546</v>
      </c>
      <c r="C1276">
        <v>3.3978694858309497E-2</v>
      </c>
      <c r="D1276">
        <v>1.1326231619436499E-2</v>
      </c>
      <c r="E1276">
        <v>5</v>
      </c>
      <c r="F1276">
        <v>1.666666666666667</v>
      </c>
      <c r="G1276">
        <v>2.754854912292604</v>
      </c>
      <c r="H1276">
        <v>22</v>
      </c>
      <c r="I1276">
        <v>3</v>
      </c>
    </row>
    <row r="1277" spans="1:9" x14ac:dyDescent="0.3">
      <c r="A1277" t="s">
        <v>2698</v>
      </c>
      <c r="B1277" t="s">
        <v>2698</v>
      </c>
      <c r="C1277">
        <v>3.3897670546420053E-2</v>
      </c>
      <c r="D1277">
        <v>3.3897670546420053E-2</v>
      </c>
      <c r="E1277">
        <v>2</v>
      </c>
      <c r="F1277">
        <v>2</v>
      </c>
      <c r="G1277">
        <v>5.1972019476618083</v>
      </c>
      <c r="H1277">
        <v>1</v>
      </c>
      <c r="I1277">
        <v>1</v>
      </c>
    </row>
    <row r="1278" spans="1:9" x14ac:dyDescent="0.3">
      <c r="A1278" t="s">
        <v>2695</v>
      </c>
      <c r="B1278" t="s">
        <v>2695</v>
      </c>
      <c r="C1278">
        <v>3.3897670546420053E-2</v>
      </c>
      <c r="D1278">
        <v>3.3897670546420053E-2</v>
      </c>
      <c r="E1278">
        <v>2</v>
      </c>
      <c r="F1278">
        <v>2</v>
      </c>
      <c r="G1278">
        <v>5.1972019476618083</v>
      </c>
      <c r="H1278">
        <v>1</v>
      </c>
      <c r="I1278">
        <v>1</v>
      </c>
    </row>
    <row r="1279" spans="1:9" x14ac:dyDescent="0.3">
      <c r="A1279" t="s">
        <v>2694</v>
      </c>
      <c r="B1279" t="s">
        <v>2694</v>
      </c>
      <c r="C1279">
        <v>3.3897670546420053E-2</v>
      </c>
      <c r="D1279">
        <v>3.3897670546420053E-2</v>
      </c>
      <c r="E1279">
        <v>2</v>
      </c>
      <c r="F1279">
        <v>2</v>
      </c>
      <c r="G1279">
        <v>5.1972019476618083</v>
      </c>
      <c r="H1279">
        <v>1</v>
      </c>
      <c r="I1279">
        <v>1</v>
      </c>
    </row>
    <row r="1280" spans="1:9" x14ac:dyDescent="0.3">
      <c r="A1280" t="s">
        <v>2696</v>
      </c>
      <c r="B1280" t="s">
        <v>2697</v>
      </c>
      <c r="C1280">
        <v>3.3897670546420053E-2</v>
      </c>
      <c r="D1280">
        <v>3.3897670546420053E-2</v>
      </c>
      <c r="E1280">
        <v>2</v>
      </c>
      <c r="F1280">
        <v>2</v>
      </c>
      <c r="G1280">
        <v>5.1972019476618083</v>
      </c>
      <c r="H1280">
        <v>1</v>
      </c>
      <c r="I1280">
        <v>1</v>
      </c>
    </row>
    <row r="1281" spans="1:9" x14ac:dyDescent="0.3">
      <c r="A1281" t="s">
        <v>2699</v>
      </c>
      <c r="B1281" t="s">
        <v>2699</v>
      </c>
      <c r="C1281">
        <v>3.3897670546420053E-2</v>
      </c>
      <c r="D1281">
        <v>3.3897670546420053E-2</v>
      </c>
      <c r="E1281">
        <v>2</v>
      </c>
      <c r="F1281">
        <v>2</v>
      </c>
      <c r="G1281">
        <v>5.1972019476618083</v>
      </c>
      <c r="H1281">
        <v>1</v>
      </c>
      <c r="I1281">
        <v>1</v>
      </c>
    </row>
    <row r="1282" spans="1:9" x14ac:dyDescent="0.3">
      <c r="A1282" t="s">
        <v>2393</v>
      </c>
      <c r="B1282" t="s">
        <v>2393</v>
      </c>
      <c r="C1282">
        <v>3.387312468382131E-2</v>
      </c>
      <c r="D1282">
        <v>1.129104156127377E-2</v>
      </c>
      <c r="E1282">
        <v>79</v>
      </c>
      <c r="F1282">
        <v>26.333333333333329</v>
      </c>
      <c r="G1282">
        <v>1.939105409640326</v>
      </c>
      <c r="H1282">
        <v>51</v>
      </c>
      <c r="I1282">
        <v>3</v>
      </c>
    </row>
    <row r="1283" spans="1:9" x14ac:dyDescent="0.3">
      <c r="A1283" t="s">
        <v>7625</v>
      </c>
      <c r="B1283" t="s">
        <v>7626</v>
      </c>
      <c r="C1283">
        <v>3.3815829391029277E-2</v>
      </c>
      <c r="D1283">
        <v>6.7631658782058568E-3</v>
      </c>
      <c r="E1283">
        <v>12</v>
      </c>
      <c r="F1283">
        <v>2.4</v>
      </c>
      <c r="G1283">
        <v>2.2794312155775289</v>
      </c>
      <c r="H1283">
        <v>36</v>
      </c>
      <c r="I1283">
        <v>5</v>
      </c>
    </row>
    <row r="1284" spans="1:9" x14ac:dyDescent="0.3">
      <c r="A1284" t="s">
        <v>12190</v>
      </c>
      <c r="B1284" t="s">
        <v>12191</v>
      </c>
      <c r="C1284">
        <v>3.3788895227900267E-2</v>
      </c>
      <c r="D1284">
        <v>3.3788895227900267E-2</v>
      </c>
      <c r="E1284">
        <v>1</v>
      </c>
      <c r="F1284">
        <v>1</v>
      </c>
      <c r="G1284">
        <v>3.492453855423383</v>
      </c>
      <c r="H1284">
        <v>10</v>
      </c>
      <c r="I1284">
        <v>1</v>
      </c>
    </row>
    <row r="1285" spans="1:9" x14ac:dyDescent="0.3">
      <c r="A1285" t="s">
        <v>3108</v>
      </c>
      <c r="B1285" t="s">
        <v>3109</v>
      </c>
      <c r="C1285">
        <v>3.378862065542669E-2</v>
      </c>
      <c r="D1285">
        <v>5.6314367759044484E-3</v>
      </c>
      <c r="E1285">
        <v>37</v>
      </c>
      <c r="F1285">
        <v>6.166666666666667</v>
      </c>
      <c r="G1285">
        <v>1.670841423045647</v>
      </c>
      <c r="H1285">
        <v>64</v>
      </c>
      <c r="I1285">
        <v>6</v>
      </c>
    </row>
    <row r="1286" spans="1:9" x14ac:dyDescent="0.3">
      <c r="A1286" t="s">
        <v>3065</v>
      </c>
      <c r="B1286" t="s">
        <v>3066</v>
      </c>
      <c r="C1286">
        <v>3.3755581378647953E-2</v>
      </c>
      <c r="D1286">
        <v>1.1251860459549319E-2</v>
      </c>
      <c r="E1286">
        <v>14</v>
      </c>
      <c r="F1286">
        <v>4.666666666666667</v>
      </c>
      <c r="G1286">
        <v>3.057135784165538</v>
      </c>
      <c r="H1286">
        <v>16</v>
      </c>
      <c r="I1286">
        <v>3</v>
      </c>
    </row>
    <row r="1287" spans="1:9" x14ac:dyDescent="0.3">
      <c r="A1287" t="s">
        <v>3084</v>
      </c>
      <c r="B1287" t="s">
        <v>3085</v>
      </c>
      <c r="C1287">
        <v>3.3731721586974538E-2</v>
      </c>
      <c r="D1287">
        <v>4.2164651983718181E-3</v>
      </c>
      <c r="E1287">
        <v>35</v>
      </c>
      <c r="F1287">
        <v>4.375</v>
      </c>
      <c r="G1287">
        <v>1.5083224935478721</v>
      </c>
      <c r="H1287">
        <v>79</v>
      </c>
      <c r="I1287">
        <v>8</v>
      </c>
    </row>
    <row r="1288" spans="1:9" x14ac:dyDescent="0.3">
      <c r="A1288" t="s">
        <v>3511</v>
      </c>
      <c r="B1288" t="s">
        <v>3511</v>
      </c>
      <c r="C1288">
        <v>3.3731577258947557E-2</v>
      </c>
      <c r="D1288">
        <v>4.818796751278223E-3</v>
      </c>
      <c r="E1288">
        <v>19</v>
      </c>
      <c r="F1288">
        <v>2.714285714285714</v>
      </c>
      <c r="G1288">
        <v>2.0402015265116948</v>
      </c>
      <c r="H1288">
        <v>43</v>
      </c>
      <c r="I1288">
        <v>7</v>
      </c>
    </row>
    <row r="1289" spans="1:9" x14ac:dyDescent="0.3">
      <c r="A1289" t="s">
        <v>1207</v>
      </c>
      <c r="B1289" t="s">
        <v>1208</v>
      </c>
      <c r="C1289">
        <v>3.3674884950868837E-2</v>
      </c>
      <c r="D1289">
        <v>1.1224961650289611E-2</v>
      </c>
      <c r="E1289">
        <v>6</v>
      </c>
      <c r="F1289">
        <v>2</v>
      </c>
      <c r="G1289">
        <v>4.2809112157876541</v>
      </c>
      <c r="H1289">
        <v>4</v>
      </c>
      <c r="I1289">
        <v>3</v>
      </c>
    </row>
    <row r="1290" spans="1:9" x14ac:dyDescent="0.3">
      <c r="A1290" t="s">
        <v>1667</v>
      </c>
      <c r="B1290" t="s">
        <v>1668</v>
      </c>
      <c r="C1290">
        <v>3.3665692238749163E-2</v>
      </c>
      <c r="D1290">
        <v>6.7331384477498316E-3</v>
      </c>
      <c r="E1290">
        <v>37</v>
      </c>
      <c r="F1290">
        <v>7.4</v>
      </c>
      <c r="G1290">
        <v>2.456361923736607</v>
      </c>
      <c r="H1290">
        <v>30</v>
      </c>
      <c r="I1290">
        <v>5</v>
      </c>
    </row>
    <row r="1291" spans="1:9" x14ac:dyDescent="0.3">
      <c r="A1291" t="s">
        <v>1351</v>
      </c>
      <c r="B1291" t="s">
        <v>1351</v>
      </c>
      <c r="C1291">
        <v>3.3643153717558577E-2</v>
      </c>
      <c r="D1291">
        <v>3.3643153717558577E-2</v>
      </c>
      <c r="E1291">
        <v>5</v>
      </c>
      <c r="F1291">
        <v>5</v>
      </c>
      <c r="G1291">
        <v>5.1972019476618083</v>
      </c>
      <c r="H1291">
        <v>1</v>
      </c>
      <c r="I1291">
        <v>1</v>
      </c>
    </row>
    <row r="1292" spans="1:9" x14ac:dyDescent="0.3">
      <c r="A1292" t="s">
        <v>1348</v>
      </c>
      <c r="B1292" t="s">
        <v>1348</v>
      </c>
      <c r="C1292">
        <v>3.3643153717558577E-2</v>
      </c>
      <c r="D1292">
        <v>3.3643153717558577E-2</v>
      </c>
      <c r="E1292">
        <v>5</v>
      </c>
      <c r="F1292">
        <v>5</v>
      </c>
      <c r="G1292">
        <v>5.1972019476618083</v>
      </c>
      <c r="H1292">
        <v>1</v>
      </c>
      <c r="I1292">
        <v>1</v>
      </c>
    </row>
    <row r="1293" spans="1:9" x14ac:dyDescent="0.3">
      <c r="A1293" t="s">
        <v>1349</v>
      </c>
      <c r="B1293" t="s">
        <v>1350</v>
      </c>
      <c r="C1293">
        <v>3.3643153717558577E-2</v>
      </c>
      <c r="D1293">
        <v>3.3643153717558577E-2</v>
      </c>
      <c r="E1293">
        <v>5</v>
      </c>
      <c r="F1293">
        <v>5</v>
      </c>
      <c r="G1293">
        <v>5.1972019476618083</v>
      </c>
      <c r="H1293">
        <v>1</v>
      </c>
      <c r="I1293">
        <v>1</v>
      </c>
    </row>
    <row r="1294" spans="1:9" x14ac:dyDescent="0.3">
      <c r="A1294" t="s">
        <v>3466</v>
      </c>
      <c r="B1294" t="s">
        <v>3466</v>
      </c>
      <c r="C1294">
        <v>3.3636154823729822E-2</v>
      </c>
      <c r="D1294">
        <v>1.121205160790994E-2</v>
      </c>
      <c r="E1294">
        <v>4</v>
      </c>
      <c r="F1294">
        <v>1.333333333333333</v>
      </c>
      <c r="G1294">
        <v>3.2512917986064949</v>
      </c>
      <c r="H1294">
        <v>8</v>
      </c>
      <c r="I1294">
        <v>3</v>
      </c>
    </row>
    <row r="1295" spans="1:9" x14ac:dyDescent="0.3">
      <c r="A1295" t="s">
        <v>10859</v>
      </c>
      <c r="B1295" t="s">
        <v>10859</v>
      </c>
      <c r="C1295">
        <v>3.3618056492911712E-2</v>
      </c>
      <c r="D1295">
        <v>3.3618056492911712E-2</v>
      </c>
      <c r="E1295">
        <v>9</v>
      </c>
      <c r="F1295">
        <v>9</v>
      </c>
      <c r="G1295">
        <v>2.594512262217425</v>
      </c>
      <c r="H1295">
        <v>25</v>
      </c>
      <c r="I1295">
        <v>1</v>
      </c>
    </row>
    <row r="1296" spans="1:9" x14ac:dyDescent="0.3">
      <c r="A1296" t="s">
        <v>3457</v>
      </c>
      <c r="B1296" t="s">
        <v>3458</v>
      </c>
      <c r="C1296">
        <v>3.3475733142222838E-2</v>
      </c>
      <c r="D1296">
        <v>5.57928885703714E-3</v>
      </c>
      <c r="E1296">
        <v>16</v>
      </c>
      <c r="F1296">
        <v>2.666666666666667</v>
      </c>
      <c r="G1296">
        <v>2.2527629684953681</v>
      </c>
      <c r="H1296">
        <v>37</v>
      </c>
      <c r="I1296">
        <v>6</v>
      </c>
    </row>
    <row r="1297" spans="1:9" x14ac:dyDescent="0.3">
      <c r="A1297" t="s">
        <v>1065</v>
      </c>
      <c r="B1297" t="s">
        <v>1066</v>
      </c>
      <c r="C1297">
        <v>3.3450452622139443E-2</v>
      </c>
      <c r="D1297">
        <v>1.115015087404648E-2</v>
      </c>
      <c r="E1297">
        <v>152</v>
      </c>
      <c r="F1297">
        <v>50.666666666666657</v>
      </c>
      <c r="G1297">
        <v>2.1526795099383849</v>
      </c>
      <c r="H1297">
        <v>41</v>
      </c>
      <c r="I1297">
        <v>3</v>
      </c>
    </row>
    <row r="1298" spans="1:9" x14ac:dyDescent="0.3">
      <c r="A1298" t="s">
        <v>3114</v>
      </c>
      <c r="B1298" t="s">
        <v>3115</v>
      </c>
      <c r="C1298">
        <v>3.342299802650063E-2</v>
      </c>
      <c r="D1298">
        <v>5.5704996710834384E-3</v>
      </c>
      <c r="E1298">
        <v>19</v>
      </c>
      <c r="F1298">
        <v>3.166666666666667</v>
      </c>
      <c r="G1298">
        <v>2.2527629684953681</v>
      </c>
      <c r="H1298">
        <v>37</v>
      </c>
      <c r="I1298">
        <v>6</v>
      </c>
    </row>
    <row r="1299" spans="1:9" x14ac:dyDescent="0.3">
      <c r="A1299" t="s">
        <v>7605</v>
      </c>
      <c r="B1299" t="s">
        <v>7606</v>
      </c>
      <c r="C1299">
        <v>3.3418392113785327E-2</v>
      </c>
      <c r="D1299">
        <v>4.1772990142231667E-3</v>
      </c>
      <c r="E1299">
        <v>14</v>
      </c>
      <c r="F1299">
        <v>1.75</v>
      </c>
      <c r="G1299">
        <v>1.670841423045647</v>
      </c>
      <c r="H1299">
        <v>67</v>
      </c>
      <c r="I1299">
        <v>8</v>
      </c>
    </row>
    <row r="1300" spans="1:9" x14ac:dyDescent="0.3">
      <c r="A1300" t="s">
        <v>3794</v>
      </c>
      <c r="B1300" t="s">
        <v>3794</v>
      </c>
      <c r="C1300">
        <v>3.3385323622508588E-2</v>
      </c>
      <c r="D1300">
        <v>4.769331946072655E-3</v>
      </c>
      <c r="E1300">
        <v>23</v>
      </c>
      <c r="F1300">
        <v>3.285714285714286</v>
      </c>
      <c r="G1300">
        <v>1.4595323293784399</v>
      </c>
      <c r="H1300">
        <v>78</v>
      </c>
      <c r="I1300">
        <v>7</v>
      </c>
    </row>
    <row r="1301" spans="1:9" x14ac:dyDescent="0.3">
      <c r="A1301" t="s">
        <v>551</v>
      </c>
      <c r="B1301" t="s">
        <v>551</v>
      </c>
      <c r="C1301">
        <v>3.3353954606763901E-2</v>
      </c>
      <c r="D1301">
        <v>1.11179848689213E-2</v>
      </c>
      <c r="E1301">
        <v>90</v>
      </c>
      <c r="F1301">
        <v>30</v>
      </c>
      <c r="G1301">
        <v>2.945910149055313</v>
      </c>
      <c r="H1301">
        <v>18</v>
      </c>
      <c r="I1301">
        <v>3</v>
      </c>
    </row>
    <row r="1302" spans="1:9" x14ac:dyDescent="0.3">
      <c r="A1302" t="s">
        <v>3665</v>
      </c>
      <c r="B1302" t="s">
        <v>3666</v>
      </c>
      <c r="C1302">
        <v>3.3334991107557867E-2</v>
      </c>
      <c r="D1302">
        <v>6.6669982215115733E-3</v>
      </c>
      <c r="E1302">
        <v>15</v>
      </c>
      <c r="F1302">
        <v>3</v>
      </c>
      <c r="G1302">
        <v>2.3639886036055922</v>
      </c>
      <c r="H1302">
        <v>32</v>
      </c>
      <c r="I1302">
        <v>5</v>
      </c>
    </row>
    <row r="1303" spans="1:9" x14ac:dyDescent="0.3">
      <c r="A1303" t="s">
        <v>9134</v>
      </c>
      <c r="B1303" t="s">
        <v>9135</v>
      </c>
      <c r="C1303">
        <v>3.3332134130910247E-2</v>
      </c>
      <c r="D1303">
        <v>6.6664268261820486E-3</v>
      </c>
      <c r="E1303">
        <v>7</v>
      </c>
      <c r="F1303">
        <v>1.4</v>
      </c>
      <c r="G1303">
        <v>2.1767770615174462</v>
      </c>
      <c r="H1303">
        <v>40</v>
      </c>
      <c r="I1303">
        <v>5</v>
      </c>
    </row>
    <row r="1304" spans="1:9" x14ac:dyDescent="0.3">
      <c r="A1304" t="s">
        <v>7842</v>
      </c>
      <c r="B1304" t="s">
        <v>7843</v>
      </c>
      <c r="C1304">
        <v>3.3298228162754823E-2</v>
      </c>
      <c r="D1304">
        <v>3.3298228162754823E-2</v>
      </c>
      <c r="E1304">
        <v>3</v>
      </c>
      <c r="F1304">
        <v>3</v>
      </c>
      <c r="G1304">
        <v>4.2809112157876541</v>
      </c>
      <c r="H1304">
        <v>4</v>
      </c>
      <c r="I1304">
        <v>1</v>
      </c>
    </row>
    <row r="1305" spans="1:9" x14ac:dyDescent="0.3">
      <c r="A1305" t="s">
        <v>3413</v>
      </c>
      <c r="B1305" t="s">
        <v>3413</v>
      </c>
      <c r="C1305">
        <v>3.3275538731345658E-2</v>
      </c>
      <c r="D1305">
        <v>4.1594423414182072E-3</v>
      </c>
      <c r="E1305">
        <v>30</v>
      </c>
      <c r="F1305">
        <v>3.75</v>
      </c>
      <c r="G1305">
        <v>1.4360018319682459</v>
      </c>
      <c r="H1305">
        <v>85</v>
      </c>
      <c r="I1305">
        <v>8</v>
      </c>
    </row>
    <row r="1306" spans="1:9" x14ac:dyDescent="0.3">
      <c r="A1306" t="s">
        <v>11266</v>
      </c>
      <c r="B1306" t="s">
        <v>11267</v>
      </c>
      <c r="C1306">
        <v>3.3270005333277487E-2</v>
      </c>
      <c r="D1306">
        <v>3.3270005333277487E-2</v>
      </c>
      <c r="E1306">
        <v>2</v>
      </c>
      <c r="F1306">
        <v>2</v>
      </c>
      <c r="G1306">
        <v>3.5877640352277078</v>
      </c>
      <c r="H1306">
        <v>9</v>
      </c>
      <c r="I1306">
        <v>1</v>
      </c>
    </row>
    <row r="1307" spans="1:9" x14ac:dyDescent="0.3">
      <c r="A1307" t="s">
        <v>1233</v>
      </c>
      <c r="B1307" t="s">
        <v>1234</v>
      </c>
      <c r="C1307">
        <v>3.3269101194744993E-2</v>
      </c>
      <c r="D1307">
        <v>1.663455059737249E-2</v>
      </c>
      <c r="E1307">
        <v>4</v>
      </c>
      <c r="F1307">
        <v>2</v>
      </c>
      <c r="G1307">
        <v>4.7917368395536446</v>
      </c>
      <c r="H1307">
        <v>2</v>
      </c>
      <c r="I1307">
        <v>2</v>
      </c>
    </row>
    <row r="1308" spans="1:9" x14ac:dyDescent="0.3">
      <c r="A1308" t="s">
        <v>1237</v>
      </c>
      <c r="B1308" t="s">
        <v>1237</v>
      </c>
      <c r="C1308">
        <v>3.3269101194744993E-2</v>
      </c>
      <c r="D1308">
        <v>1.663455059737249E-2</v>
      </c>
      <c r="E1308">
        <v>4</v>
      </c>
      <c r="F1308">
        <v>2</v>
      </c>
      <c r="G1308">
        <v>4.7917368395536446</v>
      </c>
      <c r="H1308">
        <v>2</v>
      </c>
      <c r="I1308">
        <v>2</v>
      </c>
    </row>
    <row r="1309" spans="1:9" x14ac:dyDescent="0.3">
      <c r="A1309" t="s">
        <v>3585</v>
      </c>
      <c r="B1309" t="s">
        <v>3585</v>
      </c>
      <c r="C1309">
        <v>3.3254052207556013E-2</v>
      </c>
      <c r="D1309">
        <v>3.3254052207556013E-2</v>
      </c>
      <c r="E1309">
        <v>6</v>
      </c>
      <c r="F1309">
        <v>6</v>
      </c>
      <c r="G1309">
        <v>4.2809112157876541</v>
      </c>
      <c r="H1309">
        <v>4</v>
      </c>
      <c r="I1309">
        <v>1</v>
      </c>
    </row>
    <row r="1310" spans="1:9" x14ac:dyDescent="0.3">
      <c r="A1310" t="s">
        <v>2445</v>
      </c>
      <c r="B1310" t="s">
        <v>2446</v>
      </c>
      <c r="C1310">
        <v>3.3253170923642932E-2</v>
      </c>
      <c r="D1310">
        <v>4.7504529890918471E-3</v>
      </c>
      <c r="E1310">
        <v>50</v>
      </c>
      <c r="F1310">
        <v>7.1428571428571432</v>
      </c>
      <c r="G1310">
        <v>1.5083224935478721</v>
      </c>
      <c r="H1310">
        <v>79</v>
      </c>
      <c r="I1310">
        <v>7</v>
      </c>
    </row>
    <row r="1311" spans="1:9" x14ac:dyDescent="0.3">
      <c r="A1311" t="s">
        <v>1490</v>
      </c>
      <c r="B1311" t="s">
        <v>1491</v>
      </c>
      <c r="C1311">
        <v>3.3236799407221657E-2</v>
      </c>
      <c r="D1311">
        <v>4.7481142010316656E-3</v>
      </c>
      <c r="E1311">
        <v>56</v>
      </c>
      <c r="F1311">
        <v>8</v>
      </c>
      <c r="G1311">
        <v>1.998528830111127</v>
      </c>
      <c r="H1311">
        <v>48</v>
      </c>
      <c r="I1311">
        <v>7</v>
      </c>
    </row>
    <row r="1312" spans="1:9" x14ac:dyDescent="0.3">
      <c r="A1312" t="s">
        <v>10138</v>
      </c>
      <c r="B1312" t="s">
        <v>10138</v>
      </c>
      <c r="C1312">
        <v>3.3234057195052513E-2</v>
      </c>
      <c r="D1312">
        <v>1.661702859752625E-2</v>
      </c>
      <c r="E1312">
        <v>4</v>
      </c>
      <c r="F1312">
        <v>2</v>
      </c>
      <c r="G1312">
        <v>2.9999773703255892</v>
      </c>
      <c r="H1312">
        <v>17</v>
      </c>
      <c r="I1312">
        <v>2</v>
      </c>
    </row>
    <row r="1313" spans="1:9" x14ac:dyDescent="0.3">
      <c r="A1313" t="s">
        <v>3491</v>
      </c>
      <c r="B1313" t="s">
        <v>3492</v>
      </c>
      <c r="C1313">
        <v>3.3202512306145841E-2</v>
      </c>
      <c r="D1313">
        <v>1.6601256153072921E-2</v>
      </c>
      <c r="E1313">
        <v>11</v>
      </c>
      <c r="F1313">
        <v>5.5</v>
      </c>
      <c r="G1313">
        <v>3.4054424784337529</v>
      </c>
      <c r="H1313">
        <v>11</v>
      </c>
      <c r="I1313">
        <v>2</v>
      </c>
    </row>
    <row r="1314" spans="1:9" x14ac:dyDescent="0.3">
      <c r="A1314" t="s">
        <v>1753</v>
      </c>
      <c r="B1314" t="s">
        <v>1754</v>
      </c>
      <c r="C1314">
        <v>3.317199461846574E-2</v>
      </c>
      <c r="D1314">
        <v>1.1057331539488581E-2</v>
      </c>
      <c r="E1314">
        <v>96</v>
      </c>
      <c r="F1314">
        <v>32</v>
      </c>
      <c r="G1314">
        <v>2.1526795099383849</v>
      </c>
      <c r="H1314">
        <v>40</v>
      </c>
      <c r="I1314">
        <v>3</v>
      </c>
    </row>
    <row r="1315" spans="1:9" x14ac:dyDescent="0.3">
      <c r="A1315" t="s">
        <v>2305</v>
      </c>
      <c r="B1315" t="s">
        <v>2305</v>
      </c>
      <c r="C1315">
        <v>3.316802784274691E-2</v>
      </c>
      <c r="D1315">
        <v>6.6336055685493819E-3</v>
      </c>
      <c r="E1315">
        <v>47</v>
      </c>
      <c r="F1315">
        <v>9.4</v>
      </c>
      <c r="G1315">
        <v>1.978326122793608</v>
      </c>
      <c r="H1315">
        <v>47</v>
      </c>
      <c r="I1315">
        <v>5</v>
      </c>
    </row>
    <row r="1316" spans="1:9" x14ac:dyDescent="0.3">
      <c r="A1316" t="s">
        <v>2016</v>
      </c>
      <c r="B1316" t="s">
        <v>2017</v>
      </c>
      <c r="C1316">
        <v>3.3031340178986901E-2</v>
      </c>
      <c r="D1316">
        <v>4.1289175223733626E-3</v>
      </c>
      <c r="E1316">
        <v>55</v>
      </c>
      <c r="F1316">
        <v>6.875</v>
      </c>
      <c r="G1316">
        <v>1.54654370636807</v>
      </c>
      <c r="H1316">
        <v>76</v>
      </c>
      <c r="I1316">
        <v>8</v>
      </c>
    </row>
    <row r="1317" spans="1:9" x14ac:dyDescent="0.3">
      <c r="A1317" t="s">
        <v>12752</v>
      </c>
      <c r="B1317" t="s">
        <v>12752</v>
      </c>
      <c r="C1317">
        <v>3.298180017887456E-2</v>
      </c>
      <c r="D1317">
        <v>1.0993933392958189E-2</v>
      </c>
      <c r="E1317">
        <v>0</v>
      </c>
      <c r="F1317">
        <v>0</v>
      </c>
      <c r="G1317">
        <v>2.456361923736607</v>
      </c>
      <c r="H1317">
        <v>1</v>
      </c>
      <c r="I1317">
        <v>3</v>
      </c>
    </row>
    <row r="1318" spans="1:9" x14ac:dyDescent="0.3">
      <c r="A1318" t="s">
        <v>9603</v>
      </c>
      <c r="B1318" t="s">
        <v>9603</v>
      </c>
      <c r="C1318">
        <v>3.2981247445919133E-2</v>
      </c>
      <c r="D1318">
        <v>3.2981247445919133E-2</v>
      </c>
      <c r="E1318">
        <v>5</v>
      </c>
      <c r="F1318">
        <v>5</v>
      </c>
      <c r="G1318">
        <v>3.5877640352277078</v>
      </c>
      <c r="H1318">
        <v>9</v>
      </c>
      <c r="I1318">
        <v>1</v>
      </c>
    </row>
    <row r="1319" spans="1:9" x14ac:dyDescent="0.3">
      <c r="A1319" t="s">
        <v>3284</v>
      </c>
      <c r="B1319" t="s">
        <v>3285</v>
      </c>
      <c r="C1319">
        <v>3.2937066860324042E-2</v>
      </c>
      <c r="D1319">
        <v>1.097902228677468E-2</v>
      </c>
      <c r="E1319">
        <v>5</v>
      </c>
      <c r="F1319">
        <v>1.666666666666667</v>
      </c>
      <c r="G1319">
        <v>3.5877640352277078</v>
      </c>
      <c r="H1319">
        <v>9</v>
      </c>
      <c r="I1319">
        <v>3</v>
      </c>
    </row>
    <row r="1320" spans="1:9" x14ac:dyDescent="0.3">
      <c r="A1320" t="s">
        <v>10091</v>
      </c>
      <c r="B1320" t="s">
        <v>10092</v>
      </c>
      <c r="C1320">
        <v>3.2920212608367021E-2</v>
      </c>
      <c r="D1320">
        <v>6.5840425216734041E-3</v>
      </c>
      <c r="E1320">
        <v>6</v>
      </c>
      <c r="F1320">
        <v>1.2</v>
      </c>
      <c r="G1320">
        <v>1.920057214669632</v>
      </c>
      <c r="H1320">
        <v>52</v>
      </c>
      <c r="I1320">
        <v>5</v>
      </c>
    </row>
    <row r="1321" spans="1:9" x14ac:dyDescent="0.3">
      <c r="A1321" t="s">
        <v>3256</v>
      </c>
      <c r="B1321" t="s">
        <v>3257</v>
      </c>
      <c r="C1321">
        <v>3.2903722483869483E-2</v>
      </c>
      <c r="D1321">
        <v>6.5807444967738949E-3</v>
      </c>
      <c r="E1321">
        <v>32</v>
      </c>
      <c r="F1321">
        <v>6.4</v>
      </c>
      <c r="G1321">
        <v>1.920057214669632</v>
      </c>
      <c r="H1321">
        <v>52</v>
      </c>
      <c r="I1321">
        <v>5</v>
      </c>
    </row>
    <row r="1322" spans="1:9" x14ac:dyDescent="0.3">
      <c r="A1322" t="s">
        <v>1167</v>
      </c>
      <c r="B1322" t="s">
        <v>1167</v>
      </c>
      <c r="C1322">
        <v>3.281997592529684E-2</v>
      </c>
      <c r="D1322">
        <v>6.5639951850593684E-3</v>
      </c>
      <c r="E1322">
        <v>41</v>
      </c>
      <c r="F1322">
        <v>8.1999999999999993</v>
      </c>
      <c r="G1322">
        <v>2.7993066748634381</v>
      </c>
      <c r="H1322">
        <v>21</v>
      </c>
      <c r="I1322">
        <v>5</v>
      </c>
    </row>
    <row r="1323" spans="1:9" x14ac:dyDescent="0.3">
      <c r="A1323" t="s">
        <v>3754</v>
      </c>
      <c r="B1323" t="s">
        <v>3755</v>
      </c>
      <c r="C1323">
        <v>3.2800104961762853E-2</v>
      </c>
      <c r="D1323">
        <v>6.5600209923525696E-3</v>
      </c>
      <c r="E1323">
        <v>16</v>
      </c>
      <c r="F1323">
        <v>3.2</v>
      </c>
      <c r="G1323">
        <v>2.2527629684953681</v>
      </c>
      <c r="H1323">
        <v>37</v>
      </c>
      <c r="I1323">
        <v>5</v>
      </c>
    </row>
    <row r="1324" spans="1:9" x14ac:dyDescent="0.3">
      <c r="A1324" t="s">
        <v>7719</v>
      </c>
      <c r="B1324" t="s">
        <v>7720</v>
      </c>
      <c r="C1324">
        <v>3.2792780958976073E-2</v>
      </c>
      <c r="D1324">
        <v>1.639639047948804E-2</v>
      </c>
      <c r="E1324">
        <v>3</v>
      </c>
      <c r="F1324">
        <v>1.5</v>
      </c>
      <c r="G1324">
        <v>3.9444389791664398</v>
      </c>
      <c r="H1324">
        <v>6</v>
      </c>
      <c r="I1324">
        <v>2</v>
      </c>
    </row>
    <row r="1325" spans="1:9" x14ac:dyDescent="0.3">
      <c r="A1325" t="s">
        <v>3802</v>
      </c>
      <c r="B1325" t="s">
        <v>3803</v>
      </c>
      <c r="C1325">
        <v>3.2781445467119072E-2</v>
      </c>
      <c r="D1325">
        <v>4.6830636381598673E-3</v>
      </c>
      <c r="E1325">
        <v>24</v>
      </c>
      <c r="F1325">
        <v>3.4285714285714279</v>
      </c>
      <c r="G1325">
        <v>1.4715085204251559</v>
      </c>
      <c r="H1325">
        <v>82</v>
      </c>
      <c r="I1325">
        <v>7</v>
      </c>
    </row>
    <row r="1326" spans="1:9" x14ac:dyDescent="0.3">
      <c r="A1326" t="s">
        <v>7797</v>
      </c>
      <c r="B1326" t="s">
        <v>7798</v>
      </c>
      <c r="C1326">
        <v>3.260259779658882E-2</v>
      </c>
      <c r="D1326">
        <v>1.0867532598862939E-2</v>
      </c>
      <c r="E1326">
        <v>12</v>
      </c>
      <c r="F1326">
        <v>4</v>
      </c>
      <c r="G1326">
        <v>2.6714733033535532</v>
      </c>
      <c r="H1326">
        <v>24</v>
      </c>
      <c r="I1326">
        <v>3</v>
      </c>
    </row>
    <row r="1327" spans="1:9" x14ac:dyDescent="0.3">
      <c r="A1327" t="s">
        <v>2622</v>
      </c>
      <c r="B1327" t="s">
        <v>2623</v>
      </c>
      <c r="C1327">
        <v>3.2487964700901893E-2</v>
      </c>
      <c r="D1327">
        <v>3.2487964700901893E-2</v>
      </c>
      <c r="E1327">
        <v>4</v>
      </c>
      <c r="F1327">
        <v>4</v>
      </c>
      <c r="G1327">
        <v>4.7917368395536446</v>
      </c>
      <c r="H1327">
        <v>2</v>
      </c>
      <c r="I1327">
        <v>1</v>
      </c>
    </row>
    <row r="1328" spans="1:9" x14ac:dyDescent="0.3">
      <c r="A1328" t="s">
        <v>7666</v>
      </c>
      <c r="B1328" t="s">
        <v>7667</v>
      </c>
      <c r="C1328">
        <v>3.2478592411002802E-2</v>
      </c>
      <c r="D1328">
        <v>4.0598240513753502E-3</v>
      </c>
      <c r="E1328">
        <v>13</v>
      </c>
      <c r="F1328">
        <v>1.625</v>
      </c>
      <c r="G1328">
        <v>1.7006943861953281</v>
      </c>
      <c r="H1328">
        <v>65</v>
      </c>
      <c r="I1328">
        <v>8</v>
      </c>
    </row>
    <row r="1329" spans="1:9" x14ac:dyDescent="0.3">
      <c r="A1329" t="s">
        <v>7522</v>
      </c>
      <c r="B1329" t="s">
        <v>7522</v>
      </c>
      <c r="C1329">
        <v>3.2471164197570679E-2</v>
      </c>
      <c r="D1329">
        <v>1.6235582098785339E-2</v>
      </c>
      <c r="E1329">
        <v>4</v>
      </c>
      <c r="F1329">
        <v>2</v>
      </c>
      <c r="G1329">
        <v>3.810907586541918</v>
      </c>
      <c r="H1329">
        <v>7</v>
      </c>
      <c r="I1329">
        <v>2</v>
      </c>
    </row>
    <row r="1330" spans="1:9" x14ac:dyDescent="0.3">
      <c r="A1330" t="s">
        <v>3801</v>
      </c>
      <c r="B1330" t="s">
        <v>3801</v>
      </c>
      <c r="C1330">
        <v>3.2449295192893801E-2</v>
      </c>
      <c r="D1330">
        <v>1.0816431730964599E-2</v>
      </c>
      <c r="E1330">
        <v>19</v>
      </c>
      <c r="F1330">
        <v>6.333333333333333</v>
      </c>
      <c r="G1330">
        <v>2.4246132254220272</v>
      </c>
      <c r="H1330">
        <v>31</v>
      </c>
      <c r="I1330">
        <v>3</v>
      </c>
    </row>
    <row r="1331" spans="1:9" x14ac:dyDescent="0.3">
      <c r="A1331" t="s">
        <v>1389</v>
      </c>
      <c r="B1331" t="s">
        <v>1390</v>
      </c>
      <c r="C1331">
        <v>3.2448105502470938E-2</v>
      </c>
      <c r="D1331">
        <v>5.4080175837451566E-3</v>
      </c>
      <c r="E1331">
        <v>56</v>
      </c>
      <c r="F1331">
        <v>9.3333333333333339</v>
      </c>
      <c r="G1331">
        <v>2.1291490125281909</v>
      </c>
      <c r="H1331">
        <v>42</v>
      </c>
      <c r="I1331">
        <v>6</v>
      </c>
    </row>
    <row r="1332" spans="1:9" x14ac:dyDescent="0.3">
      <c r="A1332" t="s">
        <v>8069</v>
      </c>
      <c r="B1332" t="s">
        <v>8070</v>
      </c>
      <c r="C1332">
        <v>3.2446714408121399E-2</v>
      </c>
      <c r="D1332">
        <v>5.4077857346868999E-3</v>
      </c>
      <c r="E1332">
        <v>7</v>
      </c>
      <c r="F1332">
        <v>1.166666666666667</v>
      </c>
      <c r="G1332">
        <v>2.201469674107817</v>
      </c>
      <c r="H1332">
        <v>39</v>
      </c>
      <c r="I1332">
        <v>6</v>
      </c>
    </row>
    <row r="1333" spans="1:9" x14ac:dyDescent="0.3">
      <c r="A1333" t="s">
        <v>10447</v>
      </c>
      <c r="B1333" t="s">
        <v>10448</v>
      </c>
      <c r="C1333">
        <v>3.2429329443408712E-2</v>
      </c>
      <c r="D1333">
        <v>8.1073323608521781E-3</v>
      </c>
      <c r="E1333">
        <v>6</v>
      </c>
      <c r="F1333">
        <v>1.5</v>
      </c>
      <c r="G1333">
        <v>1.920057214669632</v>
      </c>
      <c r="H1333">
        <v>52</v>
      </c>
      <c r="I1333">
        <v>4</v>
      </c>
    </row>
    <row r="1334" spans="1:9" x14ac:dyDescent="0.3">
      <c r="A1334" t="s">
        <v>1412</v>
      </c>
      <c r="B1334" t="s">
        <v>1412</v>
      </c>
      <c r="C1334">
        <v>3.242142117753756E-2</v>
      </c>
      <c r="D1334">
        <v>1.0807140392512521E-2</v>
      </c>
      <c r="E1334">
        <v>34</v>
      </c>
      <c r="F1334">
        <v>11.33333333333333</v>
      </c>
      <c r="G1334">
        <v>3.057135784165538</v>
      </c>
      <c r="H1334">
        <v>16</v>
      </c>
      <c r="I1334">
        <v>3</v>
      </c>
    </row>
    <row r="1335" spans="1:9" x14ac:dyDescent="0.3">
      <c r="A1335" t="s">
        <v>1881</v>
      </c>
      <c r="B1335" t="s">
        <v>1882</v>
      </c>
      <c r="C1335">
        <v>3.2408824190095463E-2</v>
      </c>
      <c r="D1335">
        <v>5.4014706983492441E-3</v>
      </c>
      <c r="E1335">
        <v>60</v>
      </c>
      <c r="F1335">
        <v>10</v>
      </c>
      <c r="G1335">
        <v>1.8472978603872039</v>
      </c>
      <c r="H1335">
        <v>56</v>
      </c>
      <c r="I1335">
        <v>6</v>
      </c>
    </row>
    <row r="1336" spans="1:9" x14ac:dyDescent="0.3">
      <c r="A1336" t="s">
        <v>11704</v>
      </c>
      <c r="B1336" t="s">
        <v>11705</v>
      </c>
      <c r="C1336">
        <v>3.2356562320403973E-2</v>
      </c>
      <c r="D1336">
        <v>1.6178281160201979E-2</v>
      </c>
      <c r="E1336">
        <v>2</v>
      </c>
      <c r="F1336">
        <v>1</v>
      </c>
      <c r="G1336">
        <v>2.8458266904983311</v>
      </c>
      <c r="H1336">
        <v>20</v>
      </c>
      <c r="I1336">
        <v>2</v>
      </c>
    </row>
    <row r="1337" spans="1:9" x14ac:dyDescent="0.3">
      <c r="A1337" t="s">
        <v>3865</v>
      </c>
      <c r="B1337" t="s">
        <v>3866</v>
      </c>
      <c r="C1337">
        <v>3.232543678593347E-2</v>
      </c>
      <c r="D1337">
        <v>5.3875727976555781E-3</v>
      </c>
      <c r="E1337">
        <v>11</v>
      </c>
      <c r="F1337">
        <v>1.833333333333333</v>
      </c>
      <c r="G1337">
        <v>2.3639886036055922</v>
      </c>
      <c r="H1337">
        <v>33</v>
      </c>
      <c r="I1337">
        <v>6</v>
      </c>
    </row>
    <row r="1338" spans="1:9" x14ac:dyDescent="0.3">
      <c r="A1338" t="s">
        <v>9683</v>
      </c>
      <c r="B1338" t="s">
        <v>9684</v>
      </c>
      <c r="C1338">
        <v>3.2298664730616253E-2</v>
      </c>
      <c r="D1338">
        <v>8.0746661826540632E-3</v>
      </c>
      <c r="E1338">
        <v>10</v>
      </c>
      <c r="F1338">
        <v>2.5</v>
      </c>
      <c r="G1338">
        <v>1.685656508830788</v>
      </c>
      <c r="H1338">
        <v>66</v>
      </c>
      <c r="I1338">
        <v>4</v>
      </c>
    </row>
    <row r="1339" spans="1:9" x14ac:dyDescent="0.3">
      <c r="A1339" t="s">
        <v>8413</v>
      </c>
      <c r="B1339" t="s">
        <v>8414</v>
      </c>
      <c r="C1339">
        <v>3.2235770283123029E-2</v>
      </c>
      <c r="D1339">
        <v>5.3726283805205048E-3</v>
      </c>
      <c r="E1339">
        <v>10</v>
      </c>
      <c r="F1339">
        <v>1.666666666666667</v>
      </c>
      <c r="G1339">
        <v>1.731466044862082</v>
      </c>
      <c r="H1339">
        <v>63</v>
      </c>
      <c r="I1339">
        <v>6</v>
      </c>
    </row>
    <row r="1340" spans="1:9" x14ac:dyDescent="0.3">
      <c r="A1340" t="s">
        <v>1809</v>
      </c>
      <c r="B1340" t="s">
        <v>1809</v>
      </c>
      <c r="C1340">
        <v>3.2197952398708617E-2</v>
      </c>
      <c r="D1340">
        <v>1.0732650799569541E-2</v>
      </c>
      <c r="E1340">
        <v>4</v>
      </c>
      <c r="F1340">
        <v>1.333333333333333</v>
      </c>
      <c r="G1340">
        <v>4.2809112157876541</v>
      </c>
      <c r="H1340">
        <v>4</v>
      </c>
      <c r="I1340">
        <v>3</v>
      </c>
    </row>
    <row r="1341" spans="1:9" x14ac:dyDescent="0.3">
      <c r="A1341" t="s">
        <v>1808</v>
      </c>
      <c r="B1341" t="s">
        <v>1808</v>
      </c>
      <c r="C1341">
        <v>3.2197952398708617E-2</v>
      </c>
      <c r="D1341">
        <v>1.0732650799569541E-2</v>
      </c>
      <c r="E1341">
        <v>4</v>
      </c>
      <c r="F1341">
        <v>1.333333333333333</v>
      </c>
      <c r="G1341">
        <v>4.2809112157876541</v>
      </c>
      <c r="H1341">
        <v>4</v>
      </c>
      <c r="I1341">
        <v>3</v>
      </c>
    </row>
    <row r="1342" spans="1:9" x14ac:dyDescent="0.3">
      <c r="A1342" t="s">
        <v>3260</v>
      </c>
      <c r="B1342" t="s">
        <v>3261</v>
      </c>
      <c r="C1342">
        <v>3.2192196283468137E-2</v>
      </c>
      <c r="D1342">
        <v>8.048049070867036E-3</v>
      </c>
      <c r="E1342">
        <v>11</v>
      </c>
      <c r="F1342">
        <v>2.75</v>
      </c>
      <c r="G1342">
        <v>2.8458266904983311</v>
      </c>
      <c r="H1342">
        <v>20</v>
      </c>
      <c r="I1342">
        <v>4</v>
      </c>
    </row>
    <row r="1343" spans="1:9" x14ac:dyDescent="0.3">
      <c r="A1343" t="s">
        <v>2190</v>
      </c>
      <c r="B1343" t="s">
        <v>2191</v>
      </c>
      <c r="C1343">
        <v>3.2120217983126267E-2</v>
      </c>
      <c r="D1343">
        <v>5.3533696638543779E-3</v>
      </c>
      <c r="E1343">
        <v>91</v>
      </c>
      <c r="F1343">
        <v>15.16666666666667</v>
      </c>
      <c r="G1343">
        <v>1.245958229080381</v>
      </c>
      <c r="H1343">
        <v>103</v>
      </c>
      <c r="I1343">
        <v>6</v>
      </c>
    </row>
    <row r="1344" spans="1:9" x14ac:dyDescent="0.3">
      <c r="A1344" t="s">
        <v>10451</v>
      </c>
      <c r="B1344" t="s">
        <v>10452</v>
      </c>
      <c r="C1344">
        <v>3.2102725503285953E-2</v>
      </c>
      <c r="D1344">
        <v>1.070090850109532E-2</v>
      </c>
      <c r="E1344">
        <v>6</v>
      </c>
      <c r="F1344">
        <v>2</v>
      </c>
      <c r="G1344">
        <v>2.1291490125281909</v>
      </c>
      <c r="H1344">
        <v>42</v>
      </c>
      <c r="I1344">
        <v>3</v>
      </c>
    </row>
    <row r="1345" spans="1:9" x14ac:dyDescent="0.3">
      <c r="A1345" t="s">
        <v>8408</v>
      </c>
      <c r="B1345" t="s">
        <v>8408</v>
      </c>
      <c r="C1345">
        <v>3.2071508128344688E-2</v>
      </c>
      <c r="D1345">
        <v>5.345251354724116E-3</v>
      </c>
      <c r="E1345">
        <v>7</v>
      </c>
      <c r="F1345">
        <v>1.166666666666667</v>
      </c>
      <c r="G1345">
        <v>2.0402015265116948</v>
      </c>
      <c r="H1345">
        <v>46</v>
      </c>
      <c r="I1345">
        <v>6</v>
      </c>
    </row>
    <row r="1346" spans="1:9" x14ac:dyDescent="0.3">
      <c r="A1346" t="s">
        <v>7570</v>
      </c>
      <c r="B1346" t="s">
        <v>7571</v>
      </c>
      <c r="C1346">
        <v>3.2005480564466643E-2</v>
      </c>
      <c r="D1346">
        <v>5.3342467607444396E-3</v>
      </c>
      <c r="E1346">
        <v>7</v>
      </c>
      <c r="F1346">
        <v>1.166666666666667</v>
      </c>
      <c r="G1346">
        <v>2.393841566755273</v>
      </c>
      <c r="H1346">
        <v>29</v>
      </c>
      <c r="I1346">
        <v>6</v>
      </c>
    </row>
    <row r="1347" spans="1:9" x14ac:dyDescent="0.3">
      <c r="A1347" t="s">
        <v>9187</v>
      </c>
      <c r="B1347" t="s">
        <v>9187</v>
      </c>
      <c r="C1347">
        <v>3.1999080794860968E-2</v>
      </c>
      <c r="D1347">
        <v>6.3998161589721939E-3</v>
      </c>
      <c r="E1347">
        <v>8</v>
      </c>
      <c r="F1347">
        <v>1.6</v>
      </c>
      <c r="G1347">
        <v>2.0617077317326591</v>
      </c>
      <c r="H1347">
        <v>45</v>
      </c>
      <c r="I1347">
        <v>5</v>
      </c>
    </row>
    <row r="1348" spans="1:9" x14ac:dyDescent="0.3">
      <c r="A1348" t="s">
        <v>3140</v>
      </c>
      <c r="B1348" t="s">
        <v>3141</v>
      </c>
      <c r="C1348">
        <v>3.1998285879566803E-2</v>
      </c>
      <c r="D1348">
        <v>4.5711836970809706E-3</v>
      </c>
      <c r="E1348">
        <v>43</v>
      </c>
      <c r="F1348">
        <v>6.1428571428571432</v>
      </c>
      <c r="G1348">
        <v>1.368560551172713</v>
      </c>
      <c r="H1348">
        <v>89</v>
      </c>
      <c r="I1348">
        <v>7</v>
      </c>
    </row>
    <row r="1349" spans="1:9" x14ac:dyDescent="0.3">
      <c r="A1349" t="s">
        <v>2271</v>
      </c>
      <c r="B1349" t="s">
        <v>2271</v>
      </c>
      <c r="C1349">
        <v>3.1953184463576187E-2</v>
      </c>
      <c r="D1349">
        <v>1.59765922317881E-2</v>
      </c>
      <c r="E1349">
        <v>2</v>
      </c>
      <c r="F1349">
        <v>1</v>
      </c>
      <c r="G1349">
        <v>4.7917368395536446</v>
      </c>
      <c r="H1349">
        <v>2</v>
      </c>
      <c r="I1349">
        <v>2</v>
      </c>
    </row>
    <row r="1350" spans="1:9" x14ac:dyDescent="0.3">
      <c r="A1350" t="s">
        <v>2269</v>
      </c>
      <c r="B1350" t="s">
        <v>2269</v>
      </c>
      <c r="C1350">
        <v>3.1953184463576187E-2</v>
      </c>
      <c r="D1350">
        <v>1.59765922317881E-2</v>
      </c>
      <c r="E1350">
        <v>2</v>
      </c>
      <c r="F1350">
        <v>1</v>
      </c>
      <c r="G1350">
        <v>4.7917368395536446</v>
      </c>
      <c r="H1350">
        <v>2</v>
      </c>
      <c r="I1350">
        <v>2</v>
      </c>
    </row>
    <row r="1351" spans="1:9" x14ac:dyDescent="0.3">
      <c r="A1351" t="s">
        <v>3793</v>
      </c>
      <c r="B1351" t="s">
        <v>3793</v>
      </c>
      <c r="C1351">
        <v>3.1926815491692927E-2</v>
      </c>
      <c r="D1351">
        <v>4.5609736416704193E-3</v>
      </c>
      <c r="E1351">
        <v>21</v>
      </c>
      <c r="F1351">
        <v>3</v>
      </c>
      <c r="G1351">
        <v>1.613683009205698</v>
      </c>
      <c r="H1351">
        <v>71</v>
      </c>
      <c r="I1351">
        <v>7</v>
      </c>
    </row>
    <row r="1352" spans="1:9" x14ac:dyDescent="0.3">
      <c r="A1352" t="s">
        <v>1325</v>
      </c>
      <c r="B1352" t="s">
        <v>1326</v>
      </c>
      <c r="C1352">
        <v>3.1814403730709213E-2</v>
      </c>
      <c r="D1352">
        <v>7.9536009326773016E-3</v>
      </c>
      <c r="E1352">
        <v>107</v>
      </c>
      <c r="F1352">
        <v>26.75</v>
      </c>
      <c r="G1352">
        <v>2.0402015265116948</v>
      </c>
      <c r="H1352">
        <v>45</v>
      </c>
      <c r="I1352">
        <v>4</v>
      </c>
    </row>
    <row r="1353" spans="1:9" x14ac:dyDescent="0.3">
      <c r="A1353" t="s">
        <v>1077</v>
      </c>
      <c r="B1353" t="s">
        <v>1078</v>
      </c>
      <c r="C1353">
        <v>3.1804650090971012E-2</v>
      </c>
      <c r="D1353">
        <v>3.1804650090971012E-2</v>
      </c>
      <c r="E1353">
        <v>103</v>
      </c>
      <c r="F1353">
        <v>103</v>
      </c>
      <c r="G1353">
        <v>3.325399770760217</v>
      </c>
      <c r="H1353">
        <v>12</v>
      </c>
      <c r="I1353">
        <v>1</v>
      </c>
    </row>
    <row r="1354" spans="1:9" x14ac:dyDescent="0.3">
      <c r="A1354" t="s">
        <v>7751</v>
      </c>
      <c r="B1354" t="s">
        <v>7751</v>
      </c>
      <c r="C1354">
        <v>3.1789679573599523E-2</v>
      </c>
      <c r="D1354">
        <v>3.9737099466999404E-3</v>
      </c>
      <c r="E1354">
        <v>15</v>
      </c>
      <c r="F1354">
        <v>1.875</v>
      </c>
      <c r="G1354">
        <v>1.483629880957501</v>
      </c>
      <c r="H1354">
        <v>80</v>
      </c>
      <c r="I1354">
        <v>8</v>
      </c>
    </row>
    <row r="1355" spans="1:9" x14ac:dyDescent="0.3">
      <c r="A1355" t="s">
        <v>2071</v>
      </c>
      <c r="B1355" t="s">
        <v>2071</v>
      </c>
      <c r="C1355">
        <v>3.1679020376927783E-2</v>
      </c>
      <c r="D1355">
        <v>3.1679020376927783E-2</v>
      </c>
      <c r="E1355">
        <v>3</v>
      </c>
      <c r="F1355">
        <v>3</v>
      </c>
      <c r="G1355">
        <v>5.1972019476618083</v>
      </c>
      <c r="H1355">
        <v>1</v>
      </c>
      <c r="I1355">
        <v>1</v>
      </c>
    </row>
    <row r="1356" spans="1:9" x14ac:dyDescent="0.3">
      <c r="A1356" t="s">
        <v>2072</v>
      </c>
      <c r="B1356" t="s">
        <v>2072</v>
      </c>
      <c r="C1356">
        <v>3.1679020376927783E-2</v>
      </c>
      <c r="D1356">
        <v>3.1679020376927783E-2</v>
      </c>
      <c r="E1356">
        <v>3</v>
      </c>
      <c r="F1356">
        <v>3</v>
      </c>
      <c r="G1356">
        <v>5.1972019476618083</v>
      </c>
      <c r="H1356">
        <v>1</v>
      </c>
      <c r="I1356">
        <v>1</v>
      </c>
    </row>
    <row r="1357" spans="1:9" x14ac:dyDescent="0.3">
      <c r="A1357" t="s">
        <v>2070</v>
      </c>
      <c r="B1357" t="s">
        <v>2070</v>
      </c>
      <c r="C1357">
        <v>3.1679020376927783E-2</v>
      </c>
      <c r="D1357">
        <v>3.1679020376927783E-2</v>
      </c>
      <c r="E1357">
        <v>3</v>
      </c>
      <c r="F1357">
        <v>3</v>
      </c>
      <c r="G1357">
        <v>5.1972019476618083</v>
      </c>
      <c r="H1357">
        <v>1</v>
      </c>
      <c r="I1357">
        <v>1</v>
      </c>
    </row>
    <row r="1358" spans="1:9" x14ac:dyDescent="0.3">
      <c r="A1358" t="s">
        <v>2977</v>
      </c>
      <c r="B1358" t="s">
        <v>2978</v>
      </c>
      <c r="C1358">
        <v>3.163963969907177E-2</v>
      </c>
      <c r="D1358">
        <v>7.9099099247679425E-3</v>
      </c>
      <c r="E1358">
        <v>31</v>
      </c>
      <c r="F1358">
        <v>7.75</v>
      </c>
      <c r="G1358">
        <v>2.3068301897656438</v>
      </c>
      <c r="H1358">
        <v>35</v>
      </c>
      <c r="I1358">
        <v>4</v>
      </c>
    </row>
    <row r="1359" spans="1:9" x14ac:dyDescent="0.3">
      <c r="A1359" t="s">
        <v>11367</v>
      </c>
      <c r="B1359" t="s">
        <v>11368</v>
      </c>
      <c r="C1359">
        <v>3.1579303518067023E-2</v>
      </c>
      <c r="D1359">
        <v>3.1579303518067023E-2</v>
      </c>
      <c r="E1359">
        <v>2</v>
      </c>
      <c r="F1359">
        <v>2</v>
      </c>
      <c r="G1359">
        <v>3.4054424784337529</v>
      </c>
      <c r="H1359">
        <v>11</v>
      </c>
      <c r="I1359">
        <v>1</v>
      </c>
    </row>
    <row r="1360" spans="1:9" x14ac:dyDescent="0.3">
      <c r="A1360" t="s">
        <v>1763</v>
      </c>
      <c r="B1360" t="s">
        <v>1764</v>
      </c>
      <c r="C1360">
        <v>3.1561917542627903E-2</v>
      </c>
      <c r="D1360">
        <v>6.3123835085255788E-3</v>
      </c>
      <c r="E1360">
        <v>78</v>
      </c>
      <c r="F1360">
        <v>15.6</v>
      </c>
      <c r="G1360">
        <v>1.864997437486605</v>
      </c>
      <c r="H1360">
        <v>55</v>
      </c>
      <c r="I1360">
        <v>5</v>
      </c>
    </row>
    <row r="1361" spans="1:9" x14ac:dyDescent="0.3">
      <c r="A1361" t="s">
        <v>8046</v>
      </c>
      <c r="B1361" t="s">
        <v>8047</v>
      </c>
      <c r="C1361">
        <v>3.154010841500534E-2</v>
      </c>
      <c r="D1361">
        <v>5.2566847358342236E-3</v>
      </c>
      <c r="E1361">
        <v>10</v>
      </c>
      <c r="F1361">
        <v>1.666666666666667</v>
      </c>
      <c r="G1361">
        <v>1.920057214669632</v>
      </c>
      <c r="H1361">
        <v>52</v>
      </c>
      <c r="I1361">
        <v>6</v>
      </c>
    </row>
    <row r="1362" spans="1:9" x14ac:dyDescent="0.3">
      <c r="A1362" t="s">
        <v>3857</v>
      </c>
      <c r="B1362" t="s">
        <v>3858</v>
      </c>
      <c r="C1362">
        <v>3.1531234511189513E-2</v>
      </c>
      <c r="D1362">
        <v>6.3062469022379022E-3</v>
      </c>
      <c r="E1362">
        <v>9</v>
      </c>
      <c r="F1362">
        <v>1.8</v>
      </c>
      <c r="G1362">
        <v>2.632252590200272</v>
      </c>
      <c r="H1362">
        <v>25</v>
      </c>
      <c r="I1362">
        <v>5</v>
      </c>
    </row>
    <row r="1363" spans="1:9" x14ac:dyDescent="0.3">
      <c r="A1363" t="s">
        <v>7880</v>
      </c>
      <c r="B1363" t="s">
        <v>7881</v>
      </c>
      <c r="C1363">
        <v>3.1530307379539269E-2</v>
      </c>
      <c r="D1363">
        <v>6.3060614759078539E-3</v>
      </c>
      <c r="E1363">
        <v>17</v>
      </c>
      <c r="F1363">
        <v>3.4</v>
      </c>
      <c r="G1363">
        <v>1.7006943861953281</v>
      </c>
      <c r="H1363">
        <v>62</v>
      </c>
      <c r="I1363">
        <v>5</v>
      </c>
    </row>
    <row r="1364" spans="1:9" x14ac:dyDescent="0.3">
      <c r="A1364" t="s">
        <v>7640</v>
      </c>
      <c r="B1364" t="s">
        <v>7641</v>
      </c>
      <c r="C1364">
        <v>3.1482514617033247E-2</v>
      </c>
      <c r="D1364">
        <v>3.1482514617033247E-2</v>
      </c>
      <c r="E1364">
        <v>4</v>
      </c>
      <c r="F1364">
        <v>4</v>
      </c>
      <c r="G1364">
        <v>4.2809112157876541</v>
      </c>
      <c r="H1364">
        <v>4</v>
      </c>
      <c r="I1364">
        <v>1</v>
      </c>
    </row>
    <row r="1365" spans="1:9" x14ac:dyDescent="0.3">
      <c r="A1365" t="s">
        <v>2069</v>
      </c>
      <c r="B1365" t="s">
        <v>2069</v>
      </c>
      <c r="C1365">
        <v>3.1463510104020043E-2</v>
      </c>
      <c r="D1365">
        <v>3.1463510104020043E-2</v>
      </c>
      <c r="E1365">
        <v>3</v>
      </c>
      <c r="F1365">
        <v>3</v>
      </c>
      <c r="G1365">
        <v>5.1972019476618083</v>
      </c>
      <c r="H1365">
        <v>1</v>
      </c>
      <c r="I1365">
        <v>1</v>
      </c>
    </row>
    <row r="1366" spans="1:9" x14ac:dyDescent="0.3">
      <c r="A1366" t="s">
        <v>7523</v>
      </c>
      <c r="B1366" t="s">
        <v>7524</v>
      </c>
      <c r="C1366">
        <v>3.1417165017735518E-2</v>
      </c>
      <c r="D1366">
        <v>1.0472388339245169E-2</v>
      </c>
      <c r="E1366">
        <v>3</v>
      </c>
      <c r="F1366">
        <v>1</v>
      </c>
      <c r="G1366">
        <v>3.693124550885535</v>
      </c>
      <c r="H1366">
        <v>8</v>
      </c>
      <c r="I1366">
        <v>3</v>
      </c>
    </row>
    <row r="1367" spans="1:9" x14ac:dyDescent="0.3">
      <c r="A1367" t="s">
        <v>10269</v>
      </c>
      <c r="B1367" t="s">
        <v>10269</v>
      </c>
      <c r="C1367">
        <v>3.1398635777902931E-2</v>
      </c>
      <c r="D1367">
        <v>1.5699317888951469E-2</v>
      </c>
      <c r="E1367">
        <v>6</v>
      </c>
      <c r="F1367">
        <v>3</v>
      </c>
      <c r="G1367">
        <v>2.632252590200272</v>
      </c>
      <c r="H1367">
        <v>25</v>
      </c>
      <c r="I1367">
        <v>2</v>
      </c>
    </row>
    <row r="1368" spans="1:9" x14ac:dyDescent="0.3">
      <c r="A1368" t="s">
        <v>9234</v>
      </c>
      <c r="B1368" t="s">
        <v>9235</v>
      </c>
      <c r="C1368">
        <v>3.1387155548846149E-2</v>
      </c>
      <c r="D1368">
        <v>5.2311925914743582E-3</v>
      </c>
      <c r="E1368">
        <v>9</v>
      </c>
      <c r="F1368">
        <v>1.5</v>
      </c>
      <c r="G1368">
        <v>1.715961858326116</v>
      </c>
      <c r="H1368">
        <v>63</v>
      </c>
      <c r="I1368">
        <v>6</v>
      </c>
    </row>
    <row r="1369" spans="1:9" x14ac:dyDescent="0.3">
      <c r="A1369" t="s">
        <v>1073</v>
      </c>
      <c r="B1369" t="s">
        <v>1074</v>
      </c>
      <c r="C1369">
        <v>3.1384785477895527E-2</v>
      </c>
      <c r="D1369">
        <v>1.0461595159298511E-2</v>
      </c>
      <c r="E1369">
        <v>21</v>
      </c>
      <c r="F1369">
        <v>7</v>
      </c>
      <c r="G1369">
        <v>3.492453855423383</v>
      </c>
      <c r="H1369">
        <v>10</v>
      </c>
      <c r="I1369">
        <v>3</v>
      </c>
    </row>
    <row r="1370" spans="1:9" x14ac:dyDescent="0.3">
      <c r="A1370" t="s">
        <v>3538</v>
      </c>
      <c r="B1370" t="s">
        <v>3539</v>
      </c>
      <c r="C1370">
        <v>3.1374633290606413E-2</v>
      </c>
      <c r="D1370">
        <v>4.4820904700866304E-3</v>
      </c>
      <c r="E1370">
        <v>19</v>
      </c>
      <c r="F1370">
        <v>2.714285714285714</v>
      </c>
      <c r="G1370">
        <v>1.939105409640326</v>
      </c>
      <c r="H1370">
        <v>51</v>
      </c>
      <c r="I1370">
        <v>7</v>
      </c>
    </row>
    <row r="1371" spans="1:9" x14ac:dyDescent="0.3">
      <c r="A1371" t="s">
        <v>3206</v>
      </c>
      <c r="B1371" t="s">
        <v>3207</v>
      </c>
      <c r="C1371">
        <v>3.1325427649419271E-2</v>
      </c>
      <c r="D1371">
        <v>4.4750610927741814E-3</v>
      </c>
      <c r="E1371">
        <v>23</v>
      </c>
      <c r="F1371">
        <v>3.285714285714286</v>
      </c>
      <c r="G1371">
        <v>1.958523495497428</v>
      </c>
      <c r="H1371">
        <v>50</v>
      </c>
      <c r="I1371">
        <v>7</v>
      </c>
    </row>
    <row r="1372" spans="1:9" x14ac:dyDescent="0.3">
      <c r="A1372" t="s">
        <v>792</v>
      </c>
      <c r="B1372" t="s">
        <v>793</v>
      </c>
      <c r="C1372">
        <v>3.1298944627528337E-2</v>
      </c>
      <c r="D1372">
        <v>1.043298154250945E-2</v>
      </c>
      <c r="E1372">
        <v>38</v>
      </c>
      <c r="F1372">
        <v>12.66666666666667</v>
      </c>
      <c r="G1372">
        <v>3.325399770760217</v>
      </c>
      <c r="H1372">
        <v>12</v>
      </c>
      <c r="I1372">
        <v>3</v>
      </c>
    </row>
    <row r="1373" spans="1:9" x14ac:dyDescent="0.3">
      <c r="A1373" t="s">
        <v>3459</v>
      </c>
      <c r="B1373" t="s">
        <v>3460</v>
      </c>
      <c r="C1373">
        <v>3.1281900001778121E-2</v>
      </c>
      <c r="D1373">
        <v>5.2136500002963526E-3</v>
      </c>
      <c r="E1373">
        <v>29</v>
      </c>
      <c r="F1373">
        <v>4.833333333333333</v>
      </c>
      <c r="G1373">
        <v>1.715961858326116</v>
      </c>
      <c r="H1373">
        <v>64</v>
      </c>
      <c r="I1373">
        <v>6</v>
      </c>
    </row>
    <row r="1374" spans="1:9" x14ac:dyDescent="0.3">
      <c r="A1374" t="s">
        <v>3904</v>
      </c>
      <c r="B1374" t="s">
        <v>3904</v>
      </c>
      <c r="C1374">
        <v>3.1253108570354723E-2</v>
      </c>
      <c r="D1374">
        <v>3.1253108570354723E-2</v>
      </c>
      <c r="E1374">
        <v>2</v>
      </c>
      <c r="F1374">
        <v>2</v>
      </c>
      <c r="G1374">
        <v>4.7917368395536446</v>
      </c>
      <c r="H1374">
        <v>2</v>
      </c>
      <c r="I1374">
        <v>1</v>
      </c>
    </row>
    <row r="1375" spans="1:9" x14ac:dyDescent="0.3">
      <c r="A1375" t="s">
        <v>764</v>
      </c>
      <c r="B1375" t="s">
        <v>765</v>
      </c>
      <c r="C1375">
        <v>3.1196024207546681E-2</v>
      </c>
      <c r="D1375">
        <v>7.7990060518866693E-3</v>
      </c>
      <c r="E1375">
        <v>54</v>
      </c>
      <c r="F1375">
        <v>13.5</v>
      </c>
      <c r="G1375">
        <v>2.7993066748634381</v>
      </c>
      <c r="H1375">
        <v>20</v>
      </c>
      <c r="I1375">
        <v>4</v>
      </c>
    </row>
    <row r="1376" spans="1:9" x14ac:dyDescent="0.3">
      <c r="A1376" t="s">
        <v>2370</v>
      </c>
      <c r="B1376" t="s">
        <v>2371</v>
      </c>
      <c r="C1376">
        <v>3.1138655515704439E-2</v>
      </c>
      <c r="D1376">
        <v>7.7846638789261114E-3</v>
      </c>
      <c r="E1376">
        <v>20</v>
      </c>
      <c r="F1376">
        <v>5</v>
      </c>
      <c r="G1376">
        <v>2.8458266904983311</v>
      </c>
      <c r="H1376">
        <v>20</v>
      </c>
      <c r="I1376">
        <v>4</v>
      </c>
    </row>
    <row r="1377" spans="1:9" x14ac:dyDescent="0.3">
      <c r="A1377" t="s">
        <v>1948</v>
      </c>
      <c r="B1377" t="s">
        <v>1949</v>
      </c>
      <c r="C1377">
        <v>3.111856169917954E-2</v>
      </c>
      <c r="D1377">
        <v>7.7796404247948842E-3</v>
      </c>
      <c r="E1377">
        <v>6</v>
      </c>
      <c r="F1377">
        <v>1.5</v>
      </c>
      <c r="G1377">
        <v>3.810907586541918</v>
      </c>
      <c r="H1377">
        <v>7</v>
      </c>
      <c r="I1377">
        <v>4</v>
      </c>
    </row>
    <row r="1378" spans="1:9" x14ac:dyDescent="0.3">
      <c r="A1378" t="s">
        <v>886</v>
      </c>
      <c r="B1378" t="s">
        <v>887</v>
      </c>
      <c r="C1378">
        <v>3.1106198208132992E-2</v>
      </c>
      <c r="D1378">
        <v>1.036873273604433E-2</v>
      </c>
      <c r="E1378">
        <v>86</v>
      </c>
      <c r="F1378">
        <v>28.666666666666671</v>
      </c>
      <c r="G1378">
        <v>2.8458266904983311</v>
      </c>
      <c r="H1378">
        <v>20</v>
      </c>
      <c r="I1378">
        <v>3</v>
      </c>
    </row>
    <row r="1379" spans="1:9" x14ac:dyDescent="0.3">
      <c r="A1379" t="s">
        <v>1044</v>
      </c>
      <c r="B1379" t="s">
        <v>1045</v>
      </c>
      <c r="C1379">
        <v>3.1071584277816651E-2</v>
      </c>
      <c r="D1379">
        <v>1.035719475927222E-2</v>
      </c>
      <c r="E1379">
        <v>30</v>
      </c>
      <c r="F1379">
        <v>10</v>
      </c>
      <c r="G1379">
        <v>3.4054424784337529</v>
      </c>
      <c r="H1379">
        <v>11</v>
      </c>
      <c r="I1379">
        <v>3</v>
      </c>
    </row>
    <row r="1380" spans="1:9" x14ac:dyDescent="0.3">
      <c r="A1380" t="s">
        <v>9647</v>
      </c>
      <c r="B1380" t="s">
        <v>9647</v>
      </c>
      <c r="C1380">
        <v>3.1065874303451629E-2</v>
      </c>
      <c r="D1380">
        <v>1.035529143448388E-2</v>
      </c>
      <c r="E1380">
        <v>6</v>
      </c>
      <c r="F1380">
        <v>2</v>
      </c>
      <c r="G1380">
        <v>2.456361923736607</v>
      </c>
      <c r="H1380">
        <v>30</v>
      </c>
      <c r="I1380">
        <v>3</v>
      </c>
    </row>
    <row r="1381" spans="1:9" x14ac:dyDescent="0.3">
      <c r="A1381" t="s">
        <v>261</v>
      </c>
      <c r="B1381" t="s">
        <v>262</v>
      </c>
      <c r="C1381">
        <v>3.1052107341425411E-2</v>
      </c>
      <c r="D1381">
        <v>1.55260536707127E-2</v>
      </c>
      <c r="E1381">
        <v>45</v>
      </c>
      <c r="F1381">
        <v>22.5</v>
      </c>
      <c r="G1381">
        <v>4.2809112157876541</v>
      </c>
      <c r="H1381">
        <v>4</v>
      </c>
      <c r="I1381">
        <v>2</v>
      </c>
    </row>
    <row r="1382" spans="1:9" x14ac:dyDescent="0.3">
      <c r="A1382" t="s">
        <v>8085</v>
      </c>
      <c r="B1382" t="s">
        <v>8086</v>
      </c>
      <c r="C1382">
        <v>3.1042936366511929E-2</v>
      </c>
      <c r="D1382">
        <v>5.1738227277519887E-3</v>
      </c>
      <c r="E1382">
        <v>10</v>
      </c>
      <c r="F1382">
        <v>1.666666666666667</v>
      </c>
      <c r="G1382">
        <v>1.958523495497428</v>
      </c>
      <c r="H1382">
        <v>50</v>
      </c>
      <c r="I1382">
        <v>6</v>
      </c>
    </row>
    <row r="1383" spans="1:9" x14ac:dyDescent="0.3">
      <c r="A1383" t="s">
        <v>12753</v>
      </c>
      <c r="B1383" t="s">
        <v>12753</v>
      </c>
      <c r="C1383">
        <v>3.1007884974388829E-2</v>
      </c>
      <c r="D1383">
        <v>7.7519712435972082E-3</v>
      </c>
      <c r="E1383">
        <v>0</v>
      </c>
      <c r="F1383">
        <v>0</v>
      </c>
      <c r="G1383">
        <v>1.920057214669632</v>
      </c>
      <c r="H1383">
        <v>6</v>
      </c>
      <c r="I1383">
        <v>4</v>
      </c>
    </row>
    <row r="1384" spans="1:9" x14ac:dyDescent="0.3">
      <c r="A1384" t="s">
        <v>7507</v>
      </c>
      <c r="B1384" t="s">
        <v>7508</v>
      </c>
      <c r="C1384">
        <v>3.0953359516123179E-2</v>
      </c>
      <c r="D1384">
        <v>5.1588932526871962E-3</v>
      </c>
      <c r="E1384">
        <v>24</v>
      </c>
      <c r="F1384">
        <v>4</v>
      </c>
      <c r="G1384">
        <v>1.495899973549315</v>
      </c>
      <c r="H1384">
        <v>80</v>
      </c>
      <c r="I1384">
        <v>6</v>
      </c>
    </row>
    <row r="1385" spans="1:9" x14ac:dyDescent="0.3">
      <c r="A1385" t="s">
        <v>7747</v>
      </c>
      <c r="B1385" t="s">
        <v>7748</v>
      </c>
      <c r="C1385">
        <v>3.09196680364889E-2</v>
      </c>
      <c r="D1385">
        <v>4.4170954337841286E-3</v>
      </c>
      <c r="E1385">
        <v>18</v>
      </c>
      <c r="F1385">
        <v>2.5714285714285721</v>
      </c>
      <c r="G1385">
        <v>1.447697871731437</v>
      </c>
      <c r="H1385">
        <v>84</v>
      </c>
      <c r="I1385">
        <v>7</v>
      </c>
    </row>
    <row r="1386" spans="1:9" x14ac:dyDescent="0.3">
      <c r="A1386" t="s">
        <v>3788</v>
      </c>
      <c r="B1386" t="s">
        <v>3788</v>
      </c>
      <c r="C1386">
        <v>3.0891943371359139E-2</v>
      </c>
      <c r="D1386">
        <v>3.8614929214198929E-3</v>
      </c>
      <c r="E1386">
        <v>22</v>
      </c>
      <c r="F1386">
        <v>2.75</v>
      </c>
      <c r="G1386">
        <v>1.4130123137435471</v>
      </c>
      <c r="H1386">
        <v>85</v>
      </c>
      <c r="I1386">
        <v>8</v>
      </c>
    </row>
    <row r="1387" spans="1:9" x14ac:dyDescent="0.3">
      <c r="A1387" t="s">
        <v>9255</v>
      </c>
      <c r="B1387" t="s">
        <v>9256</v>
      </c>
      <c r="C1387">
        <v>3.0874006603681659E-2</v>
      </c>
      <c r="D1387">
        <v>6.1748013207363322E-3</v>
      </c>
      <c r="E1387">
        <v>10</v>
      </c>
      <c r="F1387">
        <v>2</v>
      </c>
      <c r="G1387">
        <v>1.7794752640484419</v>
      </c>
      <c r="H1387">
        <v>60</v>
      </c>
      <c r="I1387">
        <v>5</v>
      </c>
    </row>
    <row r="1388" spans="1:9" x14ac:dyDescent="0.3">
      <c r="A1388" t="s">
        <v>2506</v>
      </c>
      <c r="B1388" t="s">
        <v>2506</v>
      </c>
      <c r="C1388">
        <v>3.0848042631075049E-2</v>
      </c>
      <c r="D1388">
        <v>5.1413404385125087E-3</v>
      </c>
      <c r="E1388">
        <v>51</v>
      </c>
      <c r="F1388">
        <v>8.5</v>
      </c>
      <c r="G1388">
        <v>1.586284035017584</v>
      </c>
      <c r="H1388">
        <v>73</v>
      </c>
      <c r="I1388">
        <v>6</v>
      </c>
    </row>
    <row r="1389" spans="1:9" x14ac:dyDescent="0.3">
      <c r="A1389" t="s">
        <v>12359</v>
      </c>
      <c r="B1389" t="s">
        <v>12359</v>
      </c>
      <c r="C1389">
        <v>3.0788199209941022E-2</v>
      </c>
      <c r="D1389">
        <v>3.0788199209941022E-2</v>
      </c>
      <c r="E1389">
        <v>1</v>
      </c>
      <c r="F1389">
        <v>1</v>
      </c>
      <c r="G1389">
        <v>3.1822989271195441</v>
      </c>
      <c r="H1389">
        <v>13</v>
      </c>
      <c r="I1389">
        <v>1</v>
      </c>
    </row>
    <row r="1390" spans="1:9" x14ac:dyDescent="0.3">
      <c r="A1390" t="s">
        <v>12534</v>
      </c>
      <c r="B1390" t="s">
        <v>12534</v>
      </c>
      <c r="C1390">
        <v>3.0788199209941022E-2</v>
      </c>
      <c r="D1390">
        <v>3.0788199209941022E-2</v>
      </c>
      <c r="E1390">
        <v>1</v>
      </c>
      <c r="F1390">
        <v>1</v>
      </c>
      <c r="G1390">
        <v>3.1822989271195441</v>
      </c>
      <c r="H1390">
        <v>14</v>
      </c>
      <c r="I1390">
        <v>1</v>
      </c>
    </row>
    <row r="1391" spans="1:9" x14ac:dyDescent="0.3">
      <c r="A1391" t="s">
        <v>9089</v>
      </c>
      <c r="B1391" t="s">
        <v>9090</v>
      </c>
      <c r="C1391">
        <v>3.0742009531779978E-2</v>
      </c>
      <c r="D1391">
        <v>6.1484019063559967E-3</v>
      </c>
      <c r="E1391">
        <v>4</v>
      </c>
      <c r="F1391">
        <v>0.8</v>
      </c>
      <c r="G1391">
        <v>2.0836866384514341</v>
      </c>
      <c r="H1391">
        <v>16</v>
      </c>
      <c r="I1391">
        <v>5</v>
      </c>
    </row>
    <row r="1392" spans="1:9" x14ac:dyDescent="0.3">
      <c r="A1392" t="s">
        <v>363</v>
      </c>
      <c r="B1392" t="s">
        <v>364</v>
      </c>
      <c r="C1392">
        <v>3.070734244376986E-2</v>
      </c>
      <c r="D1392">
        <v>1.0235780814589949E-2</v>
      </c>
      <c r="E1392">
        <v>49</v>
      </c>
      <c r="F1392">
        <v>16.333333333333329</v>
      </c>
      <c r="G1392">
        <v>3.693124550885535</v>
      </c>
      <c r="H1392">
        <v>8</v>
      </c>
      <c r="I1392">
        <v>3</v>
      </c>
    </row>
    <row r="1393" spans="1:9" x14ac:dyDescent="0.3">
      <c r="A1393" t="s">
        <v>7918</v>
      </c>
      <c r="B1393" t="s">
        <v>7918</v>
      </c>
      <c r="C1393">
        <v>3.064860236896861E-2</v>
      </c>
      <c r="D1393">
        <v>1.53243011844843E-2</v>
      </c>
      <c r="E1393">
        <v>6</v>
      </c>
      <c r="F1393">
        <v>3</v>
      </c>
      <c r="G1393">
        <v>3.325399770760217</v>
      </c>
      <c r="H1393">
        <v>12</v>
      </c>
      <c r="I1393">
        <v>2</v>
      </c>
    </row>
    <row r="1394" spans="1:9" x14ac:dyDescent="0.3">
      <c r="A1394" t="s">
        <v>7984</v>
      </c>
      <c r="B1394" t="s">
        <v>7985</v>
      </c>
      <c r="C1394">
        <v>3.0646549327556321E-2</v>
      </c>
      <c r="D1394">
        <v>6.1293098655112637E-3</v>
      </c>
      <c r="E1394">
        <v>18</v>
      </c>
      <c r="F1394">
        <v>3.6</v>
      </c>
      <c r="G1394">
        <v>1.641853886172395</v>
      </c>
      <c r="H1394">
        <v>69</v>
      </c>
      <c r="I1394">
        <v>5</v>
      </c>
    </row>
    <row r="1395" spans="1:9" x14ac:dyDescent="0.3">
      <c r="A1395" t="s">
        <v>2248</v>
      </c>
      <c r="B1395" t="s">
        <v>2248</v>
      </c>
      <c r="C1395">
        <v>3.05385958484744E-2</v>
      </c>
      <c r="D1395">
        <v>4.362656549782057E-3</v>
      </c>
      <c r="E1395">
        <v>36</v>
      </c>
      <c r="F1395">
        <v>5.1428571428571432</v>
      </c>
      <c r="G1395">
        <v>1.901365081657479</v>
      </c>
      <c r="H1395">
        <v>53</v>
      </c>
      <c r="I1395">
        <v>7</v>
      </c>
    </row>
    <row r="1396" spans="1:9" x14ac:dyDescent="0.3">
      <c r="A1396" t="s">
        <v>3626</v>
      </c>
      <c r="B1396" t="s">
        <v>3626</v>
      </c>
      <c r="C1396">
        <v>3.0537480914366071E-2</v>
      </c>
      <c r="D1396">
        <v>3.0537480914366071E-2</v>
      </c>
      <c r="E1396">
        <v>4</v>
      </c>
      <c r="F1396">
        <v>4</v>
      </c>
      <c r="G1396">
        <v>4.5040547671018629</v>
      </c>
      <c r="H1396">
        <v>3</v>
      </c>
      <c r="I1396">
        <v>1</v>
      </c>
    </row>
    <row r="1397" spans="1:9" x14ac:dyDescent="0.3">
      <c r="A1397" t="s">
        <v>7488</v>
      </c>
      <c r="B1397" t="s">
        <v>7488</v>
      </c>
      <c r="C1397">
        <v>3.053465683780994E-2</v>
      </c>
      <c r="D1397">
        <v>4.3620938339728492E-3</v>
      </c>
      <c r="E1397">
        <v>19</v>
      </c>
      <c r="F1397">
        <v>2.714285714285714</v>
      </c>
      <c r="G1397">
        <v>1.54654370636807</v>
      </c>
      <c r="H1397">
        <v>72</v>
      </c>
      <c r="I1397">
        <v>7</v>
      </c>
    </row>
    <row r="1398" spans="1:9" x14ac:dyDescent="0.3">
      <c r="A1398" t="s">
        <v>618</v>
      </c>
      <c r="B1398" t="s">
        <v>618</v>
      </c>
      <c r="C1398">
        <v>3.05062298900146E-2</v>
      </c>
      <c r="D1398">
        <v>1.52531149450073E-2</v>
      </c>
      <c r="E1398">
        <v>26</v>
      </c>
      <c r="F1398">
        <v>13</v>
      </c>
      <c r="G1398">
        <v>4.0985896589936992</v>
      </c>
      <c r="H1398">
        <v>5</v>
      </c>
      <c r="I1398">
        <v>2</v>
      </c>
    </row>
    <row r="1399" spans="1:9" x14ac:dyDescent="0.3">
      <c r="A1399" t="s">
        <v>1235</v>
      </c>
      <c r="B1399" t="s">
        <v>1236</v>
      </c>
      <c r="C1399">
        <v>3.043195265993498E-2</v>
      </c>
      <c r="D1399">
        <v>1.521597632996749E-2</v>
      </c>
      <c r="E1399">
        <v>4</v>
      </c>
      <c r="F1399">
        <v>2</v>
      </c>
      <c r="G1399">
        <v>4.7917368395536446</v>
      </c>
      <c r="H1399">
        <v>2</v>
      </c>
      <c r="I1399">
        <v>2</v>
      </c>
    </row>
    <row r="1400" spans="1:9" x14ac:dyDescent="0.3">
      <c r="A1400" t="s">
        <v>1827</v>
      </c>
      <c r="B1400" t="s">
        <v>1828</v>
      </c>
      <c r="C1400">
        <v>3.0413553529754739E-2</v>
      </c>
      <c r="D1400">
        <v>6.0827107059509486E-3</v>
      </c>
      <c r="E1400">
        <v>26</v>
      </c>
      <c r="F1400">
        <v>5.2</v>
      </c>
      <c r="G1400">
        <v>2.4891517465595991</v>
      </c>
      <c r="H1400">
        <v>23</v>
      </c>
      <c r="I1400">
        <v>5</v>
      </c>
    </row>
    <row r="1401" spans="1:9" x14ac:dyDescent="0.3">
      <c r="A1401" t="s">
        <v>372</v>
      </c>
      <c r="B1401" t="s">
        <v>373</v>
      </c>
      <c r="C1401">
        <v>3.036557705900822E-2</v>
      </c>
      <c r="D1401">
        <v>1.0121859019669411E-2</v>
      </c>
      <c r="E1401">
        <v>27</v>
      </c>
      <c r="F1401">
        <v>9</v>
      </c>
      <c r="G1401">
        <v>4.0985896589936992</v>
      </c>
      <c r="H1401">
        <v>5</v>
      </c>
      <c r="I1401">
        <v>3</v>
      </c>
    </row>
    <row r="1402" spans="1:9" x14ac:dyDescent="0.3">
      <c r="A1402" t="s">
        <v>3783</v>
      </c>
      <c r="B1402" t="s">
        <v>3784</v>
      </c>
      <c r="C1402">
        <v>3.034900323487796E-2</v>
      </c>
      <c r="D1402">
        <v>3.793625404359745E-3</v>
      </c>
      <c r="E1402">
        <v>21</v>
      </c>
      <c r="F1402">
        <v>2.625</v>
      </c>
      <c r="G1402">
        <v>1.483629880957501</v>
      </c>
      <c r="H1402">
        <v>81</v>
      </c>
      <c r="I1402">
        <v>8</v>
      </c>
    </row>
    <row r="1403" spans="1:9" x14ac:dyDescent="0.3">
      <c r="A1403" t="s">
        <v>1450</v>
      </c>
      <c r="B1403" t="s">
        <v>1451</v>
      </c>
      <c r="C1403">
        <v>3.032424110581107E-2</v>
      </c>
      <c r="D1403">
        <v>1.0108080368603689E-2</v>
      </c>
      <c r="E1403">
        <v>3</v>
      </c>
      <c r="F1403">
        <v>1</v>
      </c>
      <c r="G1403">
        <v>4.5040547671018629</v>
      </c>
      <c r="H1403">
        <v>3</v>
      </c>
      <c r="I1403">
        <v>3</v>
      </c>
    </row>
    <row r="1404" spans="1:9" x14ac:dyDescent="0.3">
      <c r="A1404" t="s">
        <v>10129</v>
      </c>
      <c r="B1404" t="s">
        <v>10129</v>
      </c>
      <c r="C1404">
        <v>3.0323468515968979E-2</v>
      </c>
      <c r="D1404">
        <v>1.5161734257984489E-2</v>
      </c>
      <c r="E1404">
        <v>9</v>
      </c>
      <c r="F1404">
        <v>4.5</v>
      </c>
      <c r="G1404">
        <v>2.393841566755273</v>
      </c>
      <c r="H1404">
        <v>32</v>
      </c>
      <c r="I1404">
        <v>2</v>
      </c>
    </row>
    <row r="1405" spans="1:9" x14ac:dyDescent="0.3">
      <c r="A1405" t="s">
        <v>537</v>
      </c>
      <c r="B1405" t="s">
        <v>538</v>
      </c>
      <c r="C1405">
        <v>3.0309737849061599E-2</v>
      </c>
      <c r="D1405">
        <v>7.5774344622654014E-3</v>
      </c>
      <c r="E1405">
        <v>46</v>
      </c>
      <c r="F1405">
        <v>11.5</v>
      </c>
      <c r="G1405">
        <v>3.117760405981973</v>
      </c>
      <c r="H1405">
        <v>15</v>
      </c>
      <c r="I1405">
        <v>4</v>
      </c>
    </row>
    <row r="1406" spans="1:9" x14ac:dyDescent="0.3">
      <c r="A1406" t="s">
        <v>7530</v>
      </c>
      <c r="B1406" t="s">
        <v>7531</v>
      </c>
      <c r="C1406">
        <v>3.024909978214849E-2</v>
      </c>
      <c r="D1406">
        <v>4.3212999688783558E-3</v>
      </c>
      <c r="E1406">
        <v>12</v>
      </c>
      <c r="F1406">
        <v>1.714285714285714</v>
      </c>
      <c r="G1406">
        <v>2.019148117313863</v>
      </c>
      <c r="H1406">
        <v>47</v>
      </c>
      <c r="I1406">
        <v>7</v>
      </c>
    </row>
    <row r="1407" spans="1:9" x14ac:dyDescent="0.3">
      <c r="A1407" t="s">
        <v>8227</v>
      </c>
      <c r="B1407" t="s">
        <v>8228</v>
      </c>
      <c r="C1407">
        <v>3.0247598752324599E-2</v>
      </c>
      <c r="D1407">
        <v>6.04951975046492E-3</v>
      </c>
      <c r="E1407">
        <v>10</v>
      </c>
      <c r="F1407">
        <v>2</v>
      </c>
      <c r="G1407">
        <v>2.0836866384514341</v>
      </c>
      <c r="H1407">
        <v>44</v>
      </c>
      <c r="I1407">
        <v>5</v>
      </c>
    </row>
    <row r="1408" spans="1:9" x14ac:dyDescent="0.3">
      <c r="A1408" t="s">
        <v>958</v>
      </c>
      <c r="B1408" t="s">
        <v>958</v>
      </c>
      <c r="C1408">
        <v>3.0235552589245509E-2</v>
      </c>
      <c r="D1408">
        <v>5.0392587648742521E-3</v>
      </c>
      <c r="E1408">
        <v>44</v>
      </c>
      <c r="F1408">
        <v>7.333333333333333</v>
      </c>
      <c r="G1408">
        <v>2.632252590200272</v>
      </c>
      <c r="H1408">
        <v>24</v>
      </c>
      <c r="I1408">
        <v>6</v>
      </c>
    </row>
    <row r="1409" spans="1:9" x14ac:dyDescent="0.3">
      <c r="A1409" t="s">
        <v>3212</v>
      </c>
      <c r="B1409" t="s">
        <v>3213</v>
      </c>
      <c r="C1409">
        <v>3.0178957706268099E-2</v>
      </c>
      <c r="D1409">
        <v>4.3112796723240136E-3</v>
      </c>
      <c r="E1409">
        <v>16</v>
      </c>
      <c r="F1409">
        <v>2.285714285714286</v>
      </c>
      <c r="G1409">
        <v>2.2527629684953681</v>
      </c>
      <c r="H1409">
        <v>37</v>
      </c>
      <c r="I1409">
        <v>7</v>
      </c>
    </row>
    <row r="1410" spans="1:9" x14ac:dyDescent="0.3">
      <c r="A1410" t="s">
        <v>12519</v>
      </c>
      <c r="B1410" t="s">
        <v>12520</v>
      </c>
      <c r="C1410">
        <v>3.0163800028404329E-2</v>
      </c>
      <c r="D1410">
        <v>3.0163800028404329E-2</v>
      </c>
      <c r="E1410">
        <v>1</v>
      </c>
      <c r="F1410">
        <v>1</v>
      </c>
      <c r="G1410">
        <v>3.117760405981973</v>
      </c>
      <c r="H1410">
        <v>15</v>
      </c>
      <c r="I1410">
        <v>1</v>
      </c>
    </row>
    <row r="1411" spans="1:9" x14ac:dyDescent="0.3">
      <c r="A1411" t="s">
        <v>3132</v>
      </c>
      <c r="B1411" t="s">
        <v>3133</v>
      </c>
      <c r="C1411">
        <v>3.0155726752144601E-2</v>
      </c>
      <c r="D1411">
        <v>6.0311453504289202E-3</v>
      </c>
      <c r="E1411">
        <v>19</v>
      </c>
      <c r="F1411">
        <v>3.8</v>
      </c>
      <c r="G1411">
        <v>2.4891517465595991</v>
      </c>
      <c r="H1411">
        <v>29</v>
      </c>
      <c r="I1411">
        <v>5</v>
      </c>
    </row>
    <row r="1412" spans="1:9" x14ac:dyDescent="0.3">
      <c r="A1412" t="s">
        <v>9670</v>
      </c>
      <c r="B1412" t="s">
        <v>9671</v>
      </c>
      <c r="C1412">
        <v>3.0146882818766239E-2</v>
      </c>
      <c r="D1412">
        <v>1.5073441409383119E-2</v>
      </c>
      <c r="E1412">
        <v>4</v>
      </c>
      <c r="F1412">
        <v>2</v>
      </c>
      <c r="G1412">
        <v>3.1822989271195441</v>
      </c>
      <c r="H1412">
        <v>14</v>
      </c>
      <c r="I1412">
        <v>2</v>
      </c>
    </row>
    <row r="1413" spans="1:9" x14ac:dyDescent="0.3">
      <c r="A1413" t="s">
        <v>1652</v>
      </c>
      <c r="B1413" t="s">
        <v>1652</v>
      </c>
      <c r="C1413">
        <v>3.0043466197470909E-2</v>
      </c>
      <c r="D1413">
        <v>1.5021733098735449E-2</v>
      </c>
      <c r="E1413">
        <v>3</v>
      </c>
      <c r="F1413">
        <v>1.5</v>
      </c>
      <c r="G1413">
        <v>4.7917368395536446</v>
      </c>
      <c r="H1413">
        <v>2</v>
      </c>
      <c r="I1413">
        <v>2</v>
      </c>
    </row>
    <row r="1414" spans="1:9" x14ac:dyDescent="0.3">
      <c r="A1414" t="s">
        <v>11283</v>
      </c>
      <c r="B1414" t="s">
        <v>11284</v>
      </c>
      <c r="C1414">
        <v>2.9987415897269821E-2</v>
      </c>
      <c r="D1414">
        <v>1.499370794863491E-2</v>
      </c>
      <c r="E1414">
        <v>5</v>
      </c>
      <c r="F1414">
        <v>2.5</v>
      </c>
      <c r="G1414">
        <v>2.2794312155775289</v>
      </c>
      <c r="H1414">
        <v>36</v>
      </c>
      <c r="I1414">
        <v>2</v>
      </c>
    </row>
    <row r="1415" spans="1:9" x14ac:dyDescent="0.3">
      <c r="A1415" t="s">
        <v>11071</v>
      </c>
      <c r="B1415" t="s">
        <v>11072</v>
      </c>
      <c r="C1415">
        <v>2.9986776409205971E-2</v>
      </c>
      <c r="D1415">
        <v>7.4966941023014927E-3</v>
      </c>
      <c r="E1415">
        <v>5</v>
      </c>
      <c r="F1415">
        <v>1.25</v>
      </c>
      <c r="G1415">
        <v>2.0402015265116948</v>
      </c>
      <c r="H1415">
        <v>45</v>
      </c>
      <c r="I1415">
        <v>4</v>
      </c>
    </row>
    <row r="1416" spans="1:9" x14ac:dyDescent="0.3">
      <c r="A1416" t="s">
        <v>10221</v>
      </c>
      <c r="B1416" t="s">
        <v>10222</v>
      </c>
      <c r="C1416">
        <v>2.9980452028064371E-2</v>
      </c>
      <c r="D1416">
        <v>2.9980452028064371E-2</v>
      </c>
      <c r="E1416">
        <v>8</v>
      </c>
      <c r="F1416">
        <v>8</v>
      </c>
      <c r="G1416">
        <v>2.8946168546677629</v>
      </c>
      <c r="H1416">
        <v>17</v>
      </c>
      <c r="I1416">
        <v>1</v>
      </c>
    </row>
    <row r="1417" spans="1:9" x14ac:dyDescent="0.3">
      <c r="A1417" t="s">
        <v>8226</v>
      </c>
      <c r="B1417" t="s">
        <v>8226</v>
      </c>
      <c r="C1417">
        <v>2.9947457786861191E-2</v>
      </c>
      <c r="D1417">
        <v>5.9894915573722391E-3</v>
      </c>
      <c r="E1417">
        <v>10</v>
      </c>
      <c r="F1417">
        <v>2</v>
      </c>
      <c r="G1417">
        <v>2.0836866384514341</v>
      </c>
      <c r="H1417">
        <v>44</v>
      </c>
      <c r="I1417">
        <v>5</v>
      </c>
    </row>
    <row r="1418" spans="1:9" x14ac:dyDescent="0.3">
      <c r="A1418" t="s">
        <v>3067</v>
      </c>
      <c r="B1418" t="s">
        <v>3068</v>
      </c>
      <c r="C1418">
        <v>2.9938946115505061E-2</v>
      </c>
      <c r="D1418">
        <v>4.9898243525841766E-3</v>
      </c>
      <c r="E1418">
        <v>33</v>
      </c>
      <c r="F1418">
        <v>5.5</v>
      </c>
      <c r="G1418">
        <v>1.864997437486605</v>
      </c>
      <c r="H1418">
        <v>55</v>
      </c>
      <c r="I1418">
        <v>6</v>
      </c>
    </row>
    <row r="1419" spans="1:9" x14ac:dyDescent="0.3">
      <c r="A1419" t="s">
        <v>1590</v>
      </c>
      <c r="B1419" t="s">
        <v>1591</v>
      </c>
      <c r="C1419">
        <v>2.99298092834758E-2</v>
      </c>
      <c r="D1419">
        <v>2.99298092834758E-2</v>
      </c>
      <c r="E1419">
        <v>4</v>
      </c>
      <c r="F1419">
        <v>4</v>
      </c>
      <c r="G1419">
        <v>5.1972019476618083</v>
      </c>
      <c r="H1419">
        <v>1</v>
      </c>
      <c r="I1419">
        <v>1</v>
      </c>
    </row>
    <row r="1420" spans="1:9" x14ac:dyDescent="0.3">
      <c r="A1420" t="s">
        <v>1592</v>
      </c>
      <c r="B1420" t="s">
        <v>1592</v>
      </c>
      <c r="C1420">
        <v>2.99298092834758E-2</v>
      </c>
      <c r="D1420">
        <v>2.99298092834758E-2</v>
      </c>
      <c r="E1420">
        <v>4</v>
      </c>
      <c r="F1420">
        <v>4</v>
      </c>
      <c r="G1420">
        <v>5.1972019476618083</v>
      </c>
      <c r="H1420">
        <v>1</v>
      </c>
      <c r="I1420">
        <v>1</v>
      </c>
    </row>
    <row r="1421" spans="1:9" x14ac:dyDescent="0.3">
      <c r="A1421" t="s">
        <v>11350</v>
      </c>
      <c r="B1421" t="s">
        <v>11351</v>
      </c>
      <c r="C1421">
        <v>2.9919988545702061E-2</v>
      </c>
      <c r="D1421">
        <v>2.9919988545702061E-2</v>
      </c>
      <c r="E1421">
        <v>6</v>
      </c>
      <c r="F1421">
        <v>6</v>
      </c>
      <c r="G1421">
        <v>2.712295297873808</v>
      </c>
      <c r="H1421">
        <v>23</v>
      </c>
      <c r="I1421">
        <v>1</v>
      </c>
    </row>
    <row r="1422" spans="1:9" x14ac:dyDescent="0.3">
      <c r="A1422" t="s">
        <v>8248</v>
      </c>
      <c r="B1422" t="s">
        <v>8249</v>
      </c>
      <c r="C1422">
        <v>2.9906670481683741E-2</v>
      </c>
      <c r="D1422">
        <v>9.9688901605612477E-3</v>
      </c>
      <c r="E1422">
        <v>8</v>
      </c>
      <c r="F1422">
        <v>2.666666666666667</v>
      </c>
      <c r="G1422">
        <v>2.594512262217425</v>
      </c>
      <c r="H1422">
        <v>26</v>
      </c>
      <c r="I1422">
        <v>3</v>
      </c>
    </row>
    <row r="1423" spans="1:9" x14ac:dyDescent="0.3">
      <c r="A1423" t="s">
        <v>913</v>
      </c>
      <c r="B1423" t="s">
        <v>914</v>
      </c>
      <c r="C1423">
        <v>2.9808771561343789E-2</v>
      </c>
      <c r="D1423">
        <v>9.9362571871145968E-3</v>
      </c>
      <c r="E1423">
        <v>54</v>
      </c>
      <c r="F1423">
        <v>18</v>
      </c>
      <c r="G1423">
        <v>2.8946168546677629</v>
      </c>
      <c r="H1423">
        <v>18</v>
      </c>
      <c r="I1423">
        <v>3</v>
      </c>
    </row>
    <row r="1424" spans="1:9" x14ac:dyDescent="0.3">
      <c r="A1424" t="s">
        <v>3439</v>
      </c>
      <c r="B1424" t="s">
        <v>3440</v>
      </c>
      <c r="C1424">
        <v>2.9731442905119729E-2</v>
      </c>
      <c r="D1424">
        <v>4.2473489864456758E-3</v>
      </c>
      <c r="E1424">
        <v>21</v>
      </c>
      <c r="F1424">
        <v>3</v>
      </c>
      <c r="G1424">
        <v>1.920057214669632</v>
      </c>
      <c r="H1424">
        <v>52</v>
      </c>
      <c r="I1424">
        <v>7</v>
      </c>
    </row>
    <row r="1425" spans="1:9" x14ac:dyDescent="0.3">
      <c r="A1425" t="s">
        <v>3999</v>
      </c>
      <c r="B1425" t="s">
        <v>4000</v>
      </c>
      <c r="C1425">
        <v>2.9688713229025158E-2</v>
      </c>
      <c r="D1425">
        <v>3.7110891536281448E-3</v>
      </c>
      <c r="E1425">
        <v>18</v>
      </c>
      <c r="F1425">
        <v>2.25</v>
      </c>
      <c r="G1425">
        <v>1.54654370636807</v>
      </c>
      <c r="H1425">
        <v>76</v>
      </c>
      <c r="I1425">
        <v>8</v>
      </c>
    </row>
    <row r="1426" spans="1:9" x14ac:dyDescent="0.3">
      <c r="A1426" t="s">
        <v>602</v>
      </c>
      <c r="B1426" t="s">
        <v>602</v>
      </c>
      <c r="C1426">
        <v>2.9667421059330311E-2</v>
      </c>
      <c r="D1426">
        <v>2.9667421059330311E-2</v>
      </c>
      <c r="E1426">
        <v>81</v>
      </c>
      <c r="F1426">
        <v>81</v>
      </c>
      <c r="G1426">
        <v>3.9444389791664398</v>
      </c>
      <c r="H1426">
        <v>6</v>
      </c>
      <c r="I1426">
        <v>1</v>
      </c>
    </row>
    <row r="1427" spans="1:9" x14ac:dyDescent="0.3">
      <c r="A1427" t="s">
        <v>3310</v>
      </c>
      <c r="B1427" t="s">
        <v>3311</v>
      </c>
      <c r="C1427">
        <v>2.9628222234888119E-2</v>
      </c>
      <c r="D1427">
        <v>3.7035277793610148E-3</v>
      </c>
      <c r="E1427">
        <v>26</v>
      </c>
      <c r="F1427">
        <v>3.25</v>
      </c>
      <c r="G1427">
        <v>1.627669251180438</v>
      </c>
      <c r="H1427">
        <v>70</v>
      </c>
      <c r="I1427">
        <v>8</v>
      </c>
    </row>
    <row r="1428" spans="1:9" x14ac:dyDescent="0.3">
      <c r="A1428" t="s">
        <v>1997</v>
      </c>
      <c r="B1428" t="s">
        <v>1998</v>
      </c>
      <c r="C1428">
        <v>2.9606379156774391E-2</v>
      </c>
      <c r="D1428">
        <v>4.2294827366820562E-3</v>
      </c>
      <c r="E1428">
        <v>47</v>
      </c>
      <c r="F1428">
        <v>6.7142857142857144</v>
      </c>
      <c r="G1428">
        <v>1.8472978603872039</v>
      </c>
      <c r="H1428">
        <v>56</v>
      </c>
      <c r="I1428">
        <v>7</v>
      </c>
    </row>
    <row r="1429" spans="1:9" x14ac:dyDescent="0.3">
      <c r="A1429" t="s">
        <v>7485</v>
      </c>
      <c r="B1429" t="s">
        <v>7486</v>
      </c>
      <c r="C1429">
        <v>2.9595645108861719E-2</v>
      </c>
      <c r="D1429">
        <v>9.8652150362872407E-3</v>
      </c>
      <c r="E1429">
        <v>6</v>
      </c>
      <c r="F1429">
        <v>2</v>
      </c>
      <c r="G1429">
        <v>3.325399770760217</v>
      </c>
      <c r="H1429">
        <v>12</v>
      </c>
      <c r="I1429">
        <v>3</v>
      </c>
    </row>
    <row r="1430" spans="1:9" x14ac:dyDescent="0.3">
      <c r="A1430" t="s">
        <v>3308</v>
      </c>
      <c r="B1430" t="s">
        <v>3309</v>
      </c>
      <c r="C1430">
        <v>2.9566618293124791E-2</v>
      </c>
      <c r="D1430">
        <v>3.2851798103471991E-3</v>
      </c>
      <c r="E1430">
        <v>29</v>
      </c>
      <c r="F1430">
        <v>3.2222222222222219</v>
      </c>
      <c r="G1430">
        <v>1.4017127584896141</v>
      </c>
      <c r="H1430">
        <v>88</v>
      </c>
      <c r="I1430">
        <v>9</v>
      </c>
    </row>
    <row r="1431" spans="1:9" x14ac:dyDescent="0.3">
      <c r="A1431" t="s">
        <v>8026</v>
      </c>
      <c r="B1431" t="s">
        <v>8027</v>
      </c>
      <c r="C1431">
        <v>2.9560016053309851E-2</v>
      </c>
      <c r="D1431">
        <v>5.9120032106619704E-3</v>
      </c>
      <c r="E1431">
        <v>6</v>
      </c>
      <c r="F1431">
        <v>1.2</v>
      </c>
      <c r="G1431">
        <v>2.632252590200272</v>
      </c>
      <c r="H1431">
        <v>25</v>
      </c>
      <c r="I1431">
        <v>5</v>
      </c>
    </row>
    <row r="1432" spans="1:9" x14ac:dyDescent="0.3">
      <c r="A1432" t="s">
        <v>7856</v>
      </c>
      <c r="B1432" t="s">
        <v>7857</v>
      </c>
      <c r="C1432">
        <v>2.953861253834884E-2</v>
      </c>
      <c r="D1432">
        <v>5.907722507669768E-3</v>
      </c>
      <c r="E1432">
        <v>14</v>
      </c>
      <c r="F1432">
        <v>2.8</v>
      </c>
      <c r="G1432">
        <v>1.958523495497428</v>
      </c>
      <c r="H1432">
        <v>50</v>
      </c>
      <c r="I1432">
        <v>5</v>
      </c>
    </row>
    <row r="1433" spans="1:9" x14ac:dyDescent="0.3">
      <c r="A1433" t="s">
        <v>7569</v>
      </c>
      <c r="B1433" t="s">
        <v>7569</v>
      </c>
      <c r="C1433">
        <v>2.951168744370326E-2</v>
      </c>
      <c r="D1433">
        <v>7.3779218609258158E-3</v>
      </c>
      <c r="E1433">
        <v>15</v>
      </c>
      <c r="F1433">
        <v>3.75</v>
      </c>
      <c r="G1433">
        <v>2.3350010667323402</v>
      </c>
      <c r="H1433">
        <v>34</v>
      </c>
      <c r="I1433">
        <v>4</v>
      </c>
    </row>
    <row r="1434" spans="1:9" x14ac:dyDescent="0.3">
      <c r="A1434" t="s">
        <v>2584</v>
      </c>
      <c r="B1434" t="s">
        <v>2585</v>
      </c>
      <c r="C1434">
        <v>2.9496049245588969E-2</v>
      </c>
      <c r="D1434">
        <v>1.4748024622794479E-2</v>
      </c>
      <c r="E1434">
        <v>5</v>
      </c>
      <c r="F1434">
        <v>2.5</v>
      </c>
      <c r="G1434">
        <v>4.0985896589936992</v>
      </c>
      <c r="H1434">
        <v>5</v>
      </c>
      <c r="I1434">
        <v>2</v>
      </c>
    </row>
    <row r="1435" spans="1:9" x14ac:dyDescent="0.3">
      <c r="A1435" t="s">
        <v>2590</v>
      </c>
      <c r="B1435" t="s">
        <v>2591</v>
      </c>
      <c r="C1435">
        <v>2.9482906524680701E-2</v>
      </c>
      <c r="D1435">
        <v>4.9138177541134514E-3</v>
      </c>
      <c r="E1435">
        <v>38</v>
      </c>
      <c r="F1435">
        <v>6.333333333333333</v>
      </c>
      <c r="G1435">
        <v>1.7472144018302209</v>
      </c>
      <c r="H1435">
        <v>62</v>
      </c>
      <c r="I1435">
        <v>6</v>
      </c>
    </row>
    <row r="1436" spans="1:9" x14ac:dyDescent="0.3">
      <c r="A1436" t="s">
        <v>10491</v>
      </c>
      <c r="B1436" t="s">
        <v>10491</v>
      </c>
      <c r="C1436">
        <v>2.9407162462457021E-2</v>
      </c>
      <c r="D1436">
        <v>7.3517906156142544E-3</v>
      </c>
      <c r="E1436">
        <v>5</v>
      </c>
      <c r="F1436">
        <v>1.25</v>
      </c>
      <c r="G1436">
        <v>2.0617077317326591</v>
      </c>
      <c r="H1436">
        <v>45</v>
      </c>
      <c r="I1436">
        <v>4</v>
      </c>
    </row>
    <row r="1437" spans="1:9" x14ac:dyDescent="0.3">
      <c r="A1437" t="s">
        <v>8108</v>
      </c>
      <c r="B1437" t="s">
        <v>8108</v>
      </c>
      <c r="C1437">
        <v>2.9376761987657631E-2</v>
      </c>
      <c r="D1437">
        <v>2.9376761987657631E-2</v>
      </c>
      <c r="E1437">
        <v>2</v>
      </c>
      <c r="F1437">
        <v>2</v>
      </c>
      <c r="G1437">
        <v>4.5040547671018629</v>
      </c>
      <c r="H1437">
        <v>3</v>
      </c>
      <c r="I1437">
        <v>1</v>
      </c>
    </row>
    <row r="1438" spans="1:9" x14ac:dyDescent="0.3">
      <c r="A1438" t="s">
        <v>2606</v>
      </c>
      <c r="B1438" t="s">
        <v>2607</v>
      </c>
      <c r="C1438">
        <v>2.933988133204659E-2</v>
      </c>
      <c r="D1438">
        <v>5.8679762664093178E-3</v>
      </c>
      <c r="E1438">
        <v>37</v>
      </c>
      <c r="F1438">
        <v>7.4</v>
      </c>
      <c r="G1438">
        <v>1.958523495497428</v>
      </c>
      <c r="H1438">
        <v>48</v>
      </c>
      <c r="I1438">
        <v>5</v>
      </c>
    </row>
    <row r="1439" spans="1:9" x14ac:dyDescent="0.3">
      <c r="A1439" t="s">
        <v>2592</v>
      </c>
      <c r="B1439" t="s">
        <v>2592</v>
      </c>
      <c r="C1439">
        <v>2.93220480908945E-2</v>
      </c>
      <c r="D1439">
        <v>7.330512022723625E-3</v>
      </c>
      <c r="E1439">
        <v>22</v>
      </c>
      <c r="F1439">
        <v>5.5</v>
      </c>
      <c r="G1439">
        <v>2.632252590200272</v>
      </c>
      <c r="H1439">
        <v>25</v>
      </c>
      <c r="I1439">
        <v>4</v>
      </c>
    </row>
    <row r="1440" spans="1:9" x14ac:dyDescent="0.3">
      <c r="A1440" t="s">
        <v>10128</v>
      </c>
      <c r="B1440" t="s">
        <v>10128</v>
      </c>
      <c r="C1440">
        <v>2.932098227650011E-2</v>
      </c>
      <c r="D1440">
        <v>4.8868303794166864E-3</v>
      </c>
      <c r="E1440">
        <v>6</v>
      </c>
      <c r="F1440">
        <v>1</v>
      </c>
      <c r="G1440">
        <v>1.7472144018302209</v>
      </c>
      <c r="H1440">
        <v>24</v>
      </c>
      <c r="I1440">
        <v>6</v>
      </c>
    </row>
    <row r="1441" spans="1:9" x14ac:dyDescent="0.3">
      <c r="A1441" t="s">
        <v>12754</v>
      </c>
      <c r="B1441" t="s">
        <v>12754</v>
      </c>
      <c r="C1441">
        <v>2.921474282273297E-2</v>
      </c>
      <c r="D1441">
        <v>7.3036857056832426E-3</v>
      </c>
      <c r="E1441">
        <v>0</v>
      </c>
      <c r="F1441">
        <v>0</v>
      </c>
      <c r="G1441">
        <v>1.978326122793608</v>
      </c>
      <c r="H1441">
        <v>5</v>
      </c>
      <c r="I1441">
        <v>4</v>
      </c>
    </row>
    <row r="1442" spans="1:9" x14ac:dyDescent="0.3">
      <c r="A1442" t="s">
        <v>3193</v>
      </c>
      <c r="B1442" t="s">
        <v>3193</v>
      </c>
      <c r="C1442">
        <v>2.919299722577547E-2</v>
      </c>
      <c r="D1442">
        <v>1.459649861288774E-2</v>
      </c>
      <c r="E1442">
        <v>18</v>
      </c>
      <c r="F1442">
        <v>9</v>
      </c>
      <c r="G1442">
        <v>3.1822989271195441</v>
      </c>
      <c r="H1442">
        <v>14</v>
      </c>
      <c r="I1442">
        <v>2</v>
      </c>
    </row>
    <row r="1443" spans="1:9" x14ac:dyDescent="0.3">
      <c r="A1443" t="s">
        <v>8373</v>
      </c>
      <c r="B1443" t="s">
        <v>8374</v>
      </c>
      <c r="C1443">
        <v>2.9186261244439269E-2</v>
      </c>
      <c r="D1443">
        <v>1.4593130622219629E-2</v>
      </c>
      <c r="E1443">
        <v>4</v>
      </c>
      <c r="F1443">
        <v>2</v>
      </c>
      <c r="G1443">
        <v>3.325399770760217</v>
      </c>
      <c r="H1443">
        <v>12</v>
      </c>
      <c r="I1443">
        <v>2</v>
      </c>
    </row>
    <row r="1444" spans="1:9" x14ac:dyDescent="0.3">
      <c r="A1444" t="s">
        <v>7544</v>
      </c>
      <c r="B1444" t="s">
        <v>7545</v>
      </c>
      <c r="C1444">
        <v>2.9170511361268289E-2</v>
      </c>
      <c r="D1444">
        <v>7.2926278403170706E-3</v>
      </c>
      <c r="E1444">
        <v>8</v>
      </c>
      <c r="F1444">
        <v>2</v>
      </c>
      <c r="G1444">
        <v>2.8458266904983311</v>
      </c>
      <c r="H1444">
        <v>20</v>
      </c>
      <c r="I1444">
        <v>4</v>
      </c>
    </row>
    <row r="1445" spans="1:9" x14ac:dyDescent="0.3">
      <c r="A1445" t="s">
        <v>8272</v>
      </c>
      <c r="B1445" t="s">
        <v>8272</v>
      </c>
      <c r="C1445">
        <v>2.9141672418132751E-2</v>
      </c>
      <c r="D1445">
        <v>4.8569454030221249E-3</v>
      </c>
      <c r="E1445">
        <v>8</v>
      </c>
      <c r="F1445">
        <v>1.333333333333333</v>
      </c>
      <c r="G1445">
        <v>2.019148117313863</v>
      </c>
      <c r="H1445">
        <v>47</v>
      </c>
      <c r="I1445">
        <v>6</v>
      </c>
    </row>
    <row r="1446" spans="1:9" x14ac:dyDescent="0.3">
      <c r="A1446" t="s">
        <v>7986</v>
      </c>
      <c r="B1446" t="s">
        <v>7987</v>
      </c>
      <c r="C1446">
        <v>2.9109380771289842E-2</v>
      </c>
      <c r="D1446">
        <v>4.8515634618816394E-3</v>
      </c>
      <c r="E1446">
        <v>18</v>
      </c>
      <c r="F1446">
        <v>3</v>
      </c>
      <c r="G1446">
        <v>1.4595323293784399</v>
      </c>
      <c r="H1446">
        <v>83</v>
      </c>
      <c r="I1446">
        <v>6</v>
      </c>
    </row>
    <row r="1447" spans="1:9" x14ac:dyDescent="0.3">
      <c r="A1447" t="s">
        <v>7852</v>
      </c>
      <c r="B1447" t="s">
        <v>7853</v>
      </c>
      <c r="C1447">
        <v>2.910822997183906E-2</v>
      </c>
      <c r="D1447">
        <v>5.8216459943678106E-3</v>
      </c>
      <c r="E1447">
        <v>13</v>
      </c>
      <c r="F1447">
        <v>2.6</v>
      </c>
      <c r="G1447">
        <v>2.0402015265116948</v>
      </c>
      <c r="H1447">
        <v>46</v>
      </c>
      <c r="I1447">
        <v>5</v>
      </c>
    </row>
    <row r="1448" spans="1:9" x14ac:dyDescent="0.3">
      <c r="A1448" t="s">
        <v>3226</v>
      </c>
      <c r="B1448" t="s">
        <v>3227</v>
      </c>
      <c r="C1448">
        <v>2.9103519024784211E-2</v>
      </c>
      <c r="D1448">
        <v>5.8207038049568416E-3</v>
      </c>
      <c r="E1448">
        <v>28</v>
      </c>
      <c r="F1448">
        <v>5.6</v>
      </c>
      <c r="G1448">
        <v>2.019148117313863</v>
      </c>
      <c r="H1448">
        <v>47</v>
      </c>
      <c r="I1448">
        <v>5</v>
      </c>
    </row>
    <row r="1449" spans="1:9" x14ac:dyDescent="0.3">
      <c r="A1449" t="s">
        <v>915</v>
      </c>
      <c r="B1449" t="s">
        <v>916</v>
      </c>
      <c r="C1449">
        <v>2.9089019116652379E-2</v>
      </c>
      <c r="D1449">
        <v>5.8178038233304766E-3</v>
      </c>
      <c r="E1449">
        <v>49</v>
      </c>
      <c r="F1449">
        <v>9.8000000000000007</v>
      </c>
      <c r="G1449">
        <v>2.712295297873808</v>
      </c>
      <c r="H1449">
        <v>23</v>
      </c>
      <c r="I1449">
        <v>5</v>
      </c>
    </row>
    <row r="1450" spans="1:9" x14ac:dyDescent="0.3">
      <c r="A1450" t="s">
        <v>3236</v>
      </c>
      <c r="B1450" t="s">
        <v>3236</v>
      </c>
      <c r="C1450">
        <v>2.9041566308780249E-2</v>
      </c>
      <c r="D1450">
        <v>4.8402610514633746E-3</v>
      </c>
      <c r="E1450">
        <v>23</v>
      </c>
      <c r="F1450">
        <v>3.833333333333333</v>
      </c>
      <c r="G1450">
        <v>1.998528830111127</v>
      </c>
      <c r="H1450">
        <v>47</v>
      </c>
      <c r="I1450">
        <v>6</v>
      </c>
    </row>
    <row r="1451" spans="1:9" x14ac:dyDescent="0.3">
      <c r="A1451" t="s">
        <v>7638</v>
      </c>
      <c r="B1451" t="s">
        <v>7639</v>
      </c>
      <c r="C1451">
        <v>2.9024568152027221E-2</v>
      </c>
      <c r="D1451">
        <v>2.9024568152027221E-2</v>
      </c>
      <c r="E1451">
        <v>4</v>
      </c>
      <c r="F1451">
        <v>4</v>
      </c>
      <c r="G1451">
        <v>4.2809112157876541</v>
      </c>
      <c r="H1451">
        <v>4</v>
      </c>
      <c r="I1451">
        <v>1</v>
      </c>
    </row>
    <row r="1452" spans="1:9" x14ac:dyDescent="0.3">
      <c r="A1452" t="s">
        <v>10212</v>
      </c>
      <c r="B1452" t="s">
        <v>10213</v>
      </c>
      <c r="C1452">
        <v>2.9024283712366671E-2</v>
      </c>
      <c r="D1452">
        <v>7.2560709280916676E-3</v>
      </c>
      <c r="E1452">
        <v>5</v>
      </c>
      <c r="F1452">
        <v>1.25</v>
      </c>
      <c r="G1452">
        <v>2.226787482092107</v>
      </c>
      <c r="H1452">
        <v>38</v>
      </c>
      <c r="I1452">
        <v>4</v>
      </c>
    </row>
    <row r="1453" spans="1:9" x14ac:dyDescent="0.3">
      <c r="A1453" t="s">
        <v>3375</v>
      </c>
      <c r="B1453" t="s">
        <v>3375</v>
      </c>
      <c r="C1453">
        <v>2.9008851683150282E-2</v>
      </c>
      <c r="D1453">
        <v>2.9008851683150282E-2</v>
      </c>
      <c r="E1453">
        <v>3</v>
      </c>
      <c r="F1453">
        <v>3</v>
      </c>
      <c r="G1453">
        <v>4.7917368395536446</v>
      </c>
      <c r="H1453">
        <v>2</v>
      </c>
      <c r="I1453">
        <v>1</v>
      </c>
    </row>
    <row r="1454" spans="1:9" x14ac:dyDescent="0.3">
      <c r="A1454" t="s">
        <v>664</v>
      </c>
      <c r="B1454" t="s">
        <v>665</v>
      </c>
      <c r="C1454">
        <v>2.8959257812627651E-2</v>
      </c>
      <c r="D1454">
        <v>7.2398144531569128E-3</v>
      </c>
      <c r="E1454">
        <v>23</v>
      </c>
      <c r="F1454">
        <v>5.75</v>
      </c>
      <c r="G1454">
        <v>3.5877640352277078</v>
      </c>
      <c r="H1454">
        <v>9</v>
      </c>
      <c r="I1454">
        <v>4</v>
      </c>
    </row>
    <row r="1455" spans="1:9" x14ac:dyDescent="0.3">
      <c r="A1455" t="s">
        <v>2631</v>
      </c>
      <c r="B1455" t="s">
        <v>2632</v>
      </c>
      <c r="C1455">
        <v>2.8923140162701609E-2</v>
      </c>
      <c r="D1455">
        <v>3.615392520337702E-3</v>
      </c>
      <c r="E1455">
        <v>29</v>
      </c>
      <c r="F1455">
        <v>3.625</v>
      </c>
      <c r="G1455">
        <v>1.812811684316034</v>
      </c>
      <c r="H1455">
        <v>57</v>
      </c>
      <c r="I1455">
        <v>8</v>
      </c>
    </row>
    <row r="1456" spans="1:9" x14ac:dyDescent="0.3">
      <c r="A1456" t="s">
        <v>9597</v>
      </c>
      <c r="B1456" t="s">
        <v>9597</v>
      </c>
      <c r="C1456">
        <v>2.8917566528616039E-2</v>
      </c>
      <c r="D1456">
        <v>9.6391888428720134E-3</v>
      </c>
      <c r="E1456">
        <v>5</v>
      </c>
      <c r="F1456">
        <v>1.666666666666667</v>
      </c>
      <c r="G1456">
        <v>2.6714733033535532</v>
      </c>
      <c r="H1456">
        <v>15</v>
      </c>
      <c r="I1456">
        <v>3</v>
      </c>
    </row>
    <row r="1457" spans="1:9" x14ac:dyDescent="0.3">
      <c r="A1457" t="s">
        <v>11520</v>
      </c>
      <c r="B1457" t="s">
        <v>11521</v>
      </c>
      <c r="C1457">
        <v>2.8911573982127341E-2</v>
      </c>
      <c r="D1457">
        <v>2.8911573982127341E-2</v>
      </c>
      <c r="E1457">
        <v>2</v>
      </c>
      <c r="F1457">
        <v>2</v>
      </c>
      <c r="G1457">
        <v>3.117760405981973</v>
      </c>
      <c r="H1457">
        <v>11</v>
      </c>
      <c r="I1457">
        <v>1</v>
      </c>
    </row>
    <row r="1458" spans="1:9" x14ac:dyDescent="0.3">
      <c r="A1458" t="s">
        <v>8332</v>
      </c>
      <c r="B1458" t="s">
        <v>8333</v>
      </c>
      <c r="C1458">
        <v>2.8894080597559661E-2</v>
      </c>
      <c r="D1458">
        <v>1.444704029877983E-2</v>
      </c>
      <c r="E1458">
        <v>2</v>
      </c>
      <c r="F1458">
        <v>1</v>
      </c>
      <c r="G1458">
        <v>3.9444389791664398</v>
      </c>
      <c r="H1458">
        <v>6</v>
      </c>
      <c r="I1458">
        <v>2</v>
      </c>
    </row>
    <row r="1459" spans="1:9" x14ac:dyDescent="0.3">
      <c r="A1459" t="s">
        <v>8171</v>
      </c>
      <c r="B1459" t="s">
        <v>8171</v>
      </c>
      <c r="C1459">
        <v>2.8894080597559661E-2</v>
      </c>
      <c r="D1459">
        <v>1.444704029877983E-2</v>
      </c>
      <c r="E1459">
        <v>2</v>
      </c>
      <c r="F1459">
        <v>1</v>
      </c>
      <c r="G1459">
        <v>3.9444389791664398</v>
      </c>
      <c r="H1459">
        <v>6</v>
      </c>
      <c r="I1459">
        <v>2</v>
      </c>
    </row>
    <row r="1460" spans="1:9" x14ac:dyDescent="0.3">
      <c r="A1460" t="s">
        <v>2983</v>
      </c>
      <c r="B1460" t="s">
        <v>2984</v>
      </c>
      <c r="C1460">
        <v>2.8860110240710349E-2</v>
      </c>
      <c r="D1460">
        <v>7.2150275601775872E-3</v>
      </c>
      <c r="E1460">
        <v>44</v>
      </c>
      <c r="F1460">
        <v>11</v>
      </c>
      <c r="G1460">
        <v>1.939105409640326</v>
      </c>
      <c r="H1460">
        <v>51</v>
      </c>
      <c r="I1460">
        <v>4</v>
      </c>
    </row>
    <row r="1461" spans="1:9" x14ac:dyDescent="0.3">
      <c r="A1461" t="s">
        <v>11092</v>
      </c>
      <c r="B1461" t="s">
        <v>11093</v>
      </c>
      <c r="C1461">
        <v>2.8846053527078429E-2</v>
      </c>
      <c r="D1461">
        <v>7.2115133817696074E-3</v>
      </c>
      <c r="E1461">
        <v>3</v>
      </c>
      <c r="F1461">
        <v>0.75</v>
      </c>
      <c r="G1461">
        <v>2.3639886036055922</v>
      </c>
      <c r="H1461">
        <v>29</v>
      </c>
      <c r="I1461">
        <v>4</v>
      </c>
    </row>
    <row r="1462" spans="1:9" x14ac:dyDescent="0.3">
      <c r="A1462" t="s">
        <v>10132</v>
      </c>
      <c r="B1462" t="s">
        <v>10133</v>
      </c>
      <c r="C1462">
        <v>2.8793525528772429E-2</v>
      </c>
      <c r="D1462">
        <v>9.597841842924143E-3</v>
      </c>
      <c r="E1462">
        <v>10</v>
      </c>
      <c r="F1462">
        <v>3.333333333333333</v>
      </c>
      <c r="G1462">
        <v>1.883015942989283</v>
      </c>
      <c r="H1462">
        <v>54</v>
      </c>
      <c r="I1462">
        <v>3</v>
      </c>
    </row>
    <row r="1463" spans="1:9" x14ac:dyDescent="0.3">
      <c r="A1463" t="s">
        <v>7952</v>
      </c>
      <c r="B1463" t="s">
        <v>7953</v>
      </c>
      <c r="C1463">
        <v>2.87888484893816E-2</v>
      </c>
      <c r="D1463">
        <v>1.43944242446908E-2</v>
      </c>
      <c r="E1463">
        <v>5</v>
      </c>
      <c r="F1463">
        <v>2.5</v>
      </c>
      <c r="G1463">
        <v>2.945910149055313</v>
      </c>
      <c r="H1463">
        <v>11</v>
      </c>
      <c r="I1463">
        <v>2</v>
      </c>
    </row>
    <row r="1464" spans="1:9" x14ac:dyDescent="0.3">
      <c r="A1464" t="s">
        <v>9459</v>
      </c>
      <c r="B1464" t="s">
        <v>9460</v>
      </c>
      <c r="C1464">
        <v>2.8786538958110411E-2</v>
      </c>
      <c r="D1464">
        <v>9.5955129860368048E-3</v>
      </c>
      <c r="E1464">
        <v>8</v>
      </c>
      <c r="F1464">
        <v>2.666666666666667</v>
      </c>
      <c r="G1464">
        <v>2.3639886036055922</v>
      </c>
      <c r="H1464">
        <v>33</v>
      </c>
      <c r="I1464">
        <v>3</v>
      </c>
    </row>
    <row r="1465" spans="1:9" x14ac:dyDescent="0.3">
      <c r="A1465" t="s">
        <v>3216</v>
      </c>
      <c r="B1465" t="s">
        <v>3217</v>
      </c>
      <c r="C1465">
        <v>2.877725747171183E-2</v>
      </c>
      <c r="D1465">
        <v>4.1110367816731188E-3</v>
      </c>
      <c r="E1465">
        <v>25</v>
      </c>
      <c r="F1465">
        <v>3.5714285714285721</v>
      </c>
      <c r="G1465">
        <v>1.864997437486605</v>
      </c>
      <c r="H1465">
        <v>55</v>
      </c>
      <c r="I1465">
        <v>7</v>
      </c>
    </row>
    <row r="1466" spans="1:9" x14ac:dyDescent="0.3">
      <c r="A1466" t="s">
        <v>8178</v>
      </c>
      <c r="B1466" t="s">
        <v>8179</v>
      </c>
      <c r="C1466">
        <v>2.8777208225486139E-2</v>
      </c>
      <c r="D1466">
        <v>5.7554416450972283E-3</v>
      </c>
      <c r="E1466">
        <v>13</v>
      </c>
      <c r="F1466">
        <v>2.6</v>
      </c>
      <c r="G1466">
        <v>1.8472978603872039</v>
      </c>
      <c r="H1466">
        <v>56</v>
      </c>
      <c r="I1466">
        <v>5</v>
      </c>
    </row>
    <row r="1467" spans="1:9" x14ac:dyDescent="0.3">
      <c r="A1467" t="s">
        <v>12755</v>
      </c>
      <c r="B1467" t="s">
        <v>12755</v>
      </c>
      <c r="C1467">
        <v>2.872624488808315E-2</v>
      </c>
      <c r="D1467">
        <v>2.872624488808315E-2</v>
      </c>
      <c r="E1467">
        <v>0</v>
      </c>
      <c r="F1467">
        <v>0</v>
      </c>
      <c r="G1467">
        <v>3.693124550885535</v>
      </c>
      <c r="H1467">
        <v>3</v>
      </c>
      <c r="I1467">
        <v>1</v>
      </c>
    </row>
    <row r="1468" spans="1:9" x14ac:dyDescent="0.3">
      <c r="A1468" t="s">
        <v>7588</v>
      </c>
      <c r="B1468" t="s">
        <v>7589</v>
      </c>
      <c r="C1468">
        <v>2.8708349292433381E-2</v>
      </c>
      <c r="D1468">
        <v>3.588543661554173E-3</v>
      </c>
      <c r="E1468">
        <v>19</v>
      </c>
      <c r="F1468">
        <v>2.375</v>
      </c>
      <c r="G1468">
        <v>1.368560551172713</v>
      </c>
      <c r="H1468">
        <v>90</v>
      </c>
      <c r="I1468">
        <v>8</v>
      </c>
    </row>
    <row r="1469" spans="1:9" x14ac:dyDescent="0.3">
      <c r="A1469" t="s">
        <v>3173</v>
      </c>
      <c r="B1469" t="s">
        <v>3174</v>
      </c>
      <c r="C1469">
        <v>2.869211116678563E-2</v>
      </c>
      <c r="D1469">
        <v>5.7384222333571261E-3</v>
      </c>
      <c r="E1469">
        <v>22</v>
      </c>
      <c r="F1469">
        <v>4.4000000000000004</v>
      </c>
      <c r="G1469">
        <v>2.3350010667323402</v>
      </c>
      <c r="H1469">
        <v>33</v>
      </c>
      <c r="I1469">
        <v>5</v>
      </c>
    </row>
    <row r="1470" spans="1:9" x14ac:dyDescent="0.3">
      <c r="A1470" t="s">
        <v>1644</v>
      </c>
      <c r="B1470" t="s">
        <v>1644</v>
      </c>
      <c r="C1470">
        <v>2.8667844042240931E-2</v>
      </c>
      <c r="D1470">
        <v>1.4333922021120471E-2</v>
      </c>
      <c r="E1470">
        <v>3</v>
      </c>
      <c r="F1470">
        <v>1.5</v>
      </c>
      <c r="G1470">
        <v>4.7917368395536446</v>
      </c>
      <c r="H1470">
        <v>2</v>
      </c>
      <c r="I1470">
        <v>2</v>
      </c>
    </row>
    <row r="1471" spans="1:9" x14ac:dyDescent="0.3">
      <c r="A1471" t="s">
        <v>2103</v>
      </c>
      <c r="B1471" t="s">
        <v>2103</v>
      </c>
      <c r="C1471">
        <v>2.866579882832811E-2</v>
      </c>
      <c r="D1471">
        <v>2.866579882832811E-2</v>
      </c>
      <c r="E1471">
        <v>3</v>
      </c>
      <c r="F1471">
        <v>3</v>
      </c>
      <c r="G1471">
        <v>5.1972019476618083</v>
      </c>
      <c r="H1471">
        <v>1</v>
      </c>
      <c r="I1471">
        <v>1</v>
      </c>
    </row>
    <row r="1472" spans="1:9" x14ac:dyDescent="0.3">
      <c r="A1472" t="s">
        <v>2098</v>
      </c>
      <c r="B1472" t="s">
        <v>2098</v>
      </c>
      <c r="C1472">
        <v>2.866579882832811E-2</v>
      </c>
      <c r="D1472">
        <v>2.866579882832811E-2</v>
      </c>
      <c r="E1472">
        <v>3</v>
      </c>
      <c r="F1472">
        <v>3</v>
      </c>
      <c r="G1472">
        <v>5.1972019476618083</v>
      </c>
      <c r="H1472">
        <v>1</v>
      </c>
      <c r="I1472">
        <v>1</v>
      </c>
    </row>
    <row r="1473" spans="1:9" x14ac:dyDescent="0.3">
      <c r="A1473" t="s">
        <v>2105</v>
      </c>
      <c r="B1473" t="s">
        <v>2105</v>
      </c>
      <c r="C1473">
        <v>2.866579882832811E-2</v>
      </c>
      <c r="D1473">
        <v>2.866579882832811E-2</v>
      </c>
      <c r="E1473">
        <v>3</v>
      </c>
      <c r="F1473">
        <v>3</v>
      </c>
      <c r="G1473">
        <v>5.1972019476618083</v>
      </c>
      <c r="H1473">
        <v>1</v>
      </c>
      <c r="I1473">
        <v>1</v>
      </c>
    </row>
    <row r="1474" spans="1:9" x14ac:dyDescent="0.3">
      <c r="A1474" t="s">
        <v>2097</v>
      </c>
      <c r="B1474" t="s">
        <v>2097</v>
      </c>
      <c r="C1474">
        <v>2.866579882832811E-2</v>
      </c>
      <c r="D1474">
        <v>2.866579882832811E-2</v>
      </c>
      <c r="E1474">
        <v>3</v>
      </c>
      <c r="F1474">
        <v>3</v>
      </c>
      <c r="G1474">
        <v>5.1972019476618083</v>
      </c>
      <c r="H1474">
        <v>1</v>
      </c>
      <c r="I1474">
        <v>1</v>
      </c>
    </row>
    <row r="1475" spans="1:9" x14ac:dyDescent="0.3">
      <c r="A1475" t="s">
        <v>2101</v>
      </c>
      <c r="B1475" t="s">
        <v>2102</v>
      </c>
      <c r="C1475">
        <v>2.866579882832811E-2</v>
      </c>
      <c r="D1475">
        <v>2.866579882832811E-2</v>
      </c>
      <c r="E1475">
        <v>3</v>
      </c>
      <c r="F1475">
        <v>3</v>
      </c>
      <c r="G1475">
        <v>5.1972019476618083</v>
      </c>
      <c r="H1475">
        <v>1</v>
      </c>
      <c r="I1475">
        <v>1</v>
      </c>
    </row>
    <row r="1476" spans="1:9" x14ac:dyDescent="0.3">
      <c r="A1476" t="s">
        <v>2104</v>
      </c>
      <c r="B1476" t="s">
        <v>2104</v>
      </c>
      <c r="C1476">
        <v>2.866579882832811E-2</v>
      </c>
      <c r="D1476">
        <v>2.866579882832811E-2</v>
      </c>
      <c r="E1476">
        <v>3</v>
      </c>
      <c r="F1476">
        <v>3</v>
      </c>
      <c r="G1476">
        <v>5.1972019476618083</v>
      </c>
      <c r="H1476">
        <v>1</v>
      </c>
      <c r="I1476">
        <v>1</v>
      </c>
    </row>
    <row r="1477" spans="1:9" x14ac:dyDescent="0.3">
      <c r="A1477" t="s">
        <v>9428</v>
      </c>
      <c r="B1477" t="s">
        <v>9429</v>
      </c>
      <c r="C1477">
        <v>2.866064390442959E-2</v>
      </c>
      <c r="D1477">
        <v>2.866064390442959E-2</v>
      </c>
      <c r="E1477">
        <v>5</v>
      </c>
      <c r="F1477">
        <v>5</v>
      </c>
      <c r="G1477">
        <v>3.117760405981973</v>
      </c>
      <c r="H1477">
        <v>9</v>
      </c>
      <c r="I1477">
        <v>1</v>
      </c>
    </row>
    <row r="1478" spans="1:9" x14ac:dyDescent="0.3">
      <c r="A1478" t="s">
        <v>1267</v>
      </c>
      <c r="B1478" t="s">
        <v>1268</v>
      </c>
      <c r="C1478">
        <v>2.8660421894565701E-2</v>
      </c>
      <c r="D1478">
        <v>7.1651054736414262E-3</v>
      </c>
      <c r="E1478">
        <v>30</v>
      </c>
      <c r="F1478">
        <v>7.5</v>
      </c>
      <c r="G1478">
        <v>2.9999773703255892</v>
      </c>
      <c r="H1478">
        <v>17</v>
      </c>
      <c r="I1478">
        <v>4</v>
      </c>
    </row>
    <row r="1479" spans="1:9" x14ac:dyDescent="0.3">
      <c r="A1479" t="s">
        <v>3871</v>
      </c>
      <c r="B1479" t="s">
        <v>3872</v>
      </c>
      <c r="C1479">
        <v>2.8654874892620499E-2</v>
      </c>
      <c r="D1479">
        <v>7.1637187231551238E-3</v>
      </c>
      <c r="E1479">
        <v>4</v>
      </c>
      <c r="F1479">
        <v>1</v>
      </c>
      <c r="G1479">
        <v>2.52305329823528</v>
      </c>
      <c r="H1479">
        <v>10</v>
      </c>
      <c r="I1479">
        <v>4</v>
      </c>
    </row>
    <row r="1480" spans="1:9" x14ac:dyDescent="0.3">
      <c r="A1480" t="s">
        <v>1443</v>
      </c>
      <c r="B1480" t="s">
        <v>1443</v>
      </c>
      <c r="C1480">
        <v>2.8649309957926819E-2</v>
      </c>
      <c r="D1480">
        <v>9.5497699859756046E-3</v>
      </c>
      <c r="E1480">
        <v>36</v>
      </c>
      <c r="F1480">
        <v>12</v>
      </c>
      <c r="G1480">
        <v>3.057135784165538</v>
      </c>
      <c r="H1480">
        <v>16</v>
      </c>
      <c r="I1480">
        <v>3</v>
      </c>
    </row>
    <row r="1481" spans="1:9" x14ac:dyDescent="0.3">
      <c r="A1481" t="s">
        <v>2051</v>
      </c>
      <c r="B1481" t="s">
        <v>2052</v>
      </c>
      <c r="C1481">
        <v>2.8641479610682419E-2</v>
      </c>
      <c r="D1481">
        <v>5.7282959221364839E-3</v>
      </c>
      <c r="E1481">
        <v>65</v>
      </c>
      <c r="F1481">
        <v>13</v>
      </c>
      <c r="G1481">
        <v>1.763214743176662</v>
      </c>
      <c r="H1481">
        <v>61</v>
      </c>
      <c r="I1481">
        <v>5</v>
      </c>
    </row>
    <row r="1482" spans="1:9" x14ac:dyDescent="0.3">
      <c r="A1482" t="s">
        <v>8051</v>
      </c>
      <c r="B1482" t="s">
        <v>8051</v>
      </c>
      <c r="C1482">
        <v>2.8639641406662419E-2</v>
      </c>
      <c r="D1482">
        <v>4.0913773438089173E-3</v>
      </c>
      <c r="E1482">
        <v>17</v>
      </c>
      <c r="F1482">
        <v>2.4285714285714279</v>
      </c>
      <c r="G1482">
        <v>1.2952292780871639</v>
      </c>
      <c r="H1482">
        <v>98</v>
      </c>
      <c r="I1482">
        <v>7</v>
      </c>
    </row>
    <row r="1483" spans="1:9" x14ac:dyDescent="0.3">
      <c r="A1483" t="s">
        <v>3641</v>
      </c>
      <c r="B1483" t="s">
        <v>3641</v>
      </c>
      <c r="C1483">
        <v>2.8629387033198211E-2</v>
      </c>
      <c r="D1483">
        <v>4.7715645055330354E-3</v>
      </c>
      <c r="E1483">
        <v>10</v>
      </c>
      <c r="F1483">
        <v>1.666666666666667</v>
      </c>
      <c r="G1483">
        <v>2.632252590200272</v>
      </c>
      <c r="H1483">
        <v>25</v>
      </c>
      <c r="I1483">
        <v>6</v>
      </c>
    </row>
    <row r="1484" spans="1:9" x14ac:dyDescent="0.3">
      <c r="A1484" t="s">
        <v>413</v>
      </c>
      <c r="B1484" t="s">
        <v>413</v>
      </c>
      <c r="C1484">
        <v>2.8620568231698989E-2</v>
      </c>
      <c r="D1484">
        <v>2.8620568231698989E-2</v>
      </c>
      <c r="E1484">
        <v>72</v>
      </c>
      <c r="F1484">
        <v>72</v>
      </c>
      <c r="G1484">
        <v>4.2809112157876541</v>
      </c>
      <c r="H1484">
        <v>4</v>
      </c>
      <c r="I1484">
        <v>1</v>
      </c>
    </row>
    <row r="1485" spans="1:9" x14ac:dyDescent="0.3">
      <c r="A1485" t="s">
        <v>2196</v>
      </c>
      <c r="B1485" t="s">
        <v>2196</v>
      </c>
      <c r="C1485">
        <v>2.8610650597890461E-2</v>
      </c>
      <c r="D1485">
        <v>4.7684417663150756E-3</v>
      </c>
      <c r="E1485">
        <v>33</v>
      </c>
      <c r="F1485">
        <v>5.5</v>
      </c>
      <c r="G1485">
        <v>2.226787482092107</v>
      </c>
      <c r="H1485">
        <v>37</v>
      </c>
      <c r="I1485">
        <v>6</v>
      </c>
    </row>
    <row r="1486" spans="1:9" x14ac:dyDescent="0.3">
      <c r="A1486" t="s">
        <v>9559</v>
      </c>
      <c r="B1486" t="s">
        <v>9559</v>
      </c>
      <c r="C1486">
        <v>2.8601179552312429E-2</v>
      </c>
      <c r="D1486">
        <v>9.5337265174374776E-3</v>
      </c>
      <c r="E1486">
        <v>5</v>
      </c>
      <c r="F1486">
        <v>1.666666666666667</v>
      </c>
      <c r="G1486">
        <v>2.6714733033535532</v>
      </c>
      <c r="H1486">
        <v>24</v>
      </c>
      <c r="I1486">
        <v>3</v>
      </c>
    </row>
    <row r="1487" spans="1:9" x14ac:dyDescent="0.3">
      <c r="A1487" t="s">
        <v>3893</v>
      </c>
      <c r="B1487" t="s">
        <v>3893</v>
      </c>
      <c r="C1487">
        <v>2.8574422429919651E-2</v>
      </c>
      <c r="D1487">
        <v>5.714884485983931E-3</v>
      </c>
      <c r="E1487">
        <v>30</v>
      </c>
      <c r="F1487">
        <v>6</v>
      </c>
      <c r="G1487">
        <v>1.5083224935478721</v>
      </c>
      <c r="H1487">
        <v>79</v>
      </c>
      <c r="I1487">
        <v>5</v>
      </c>
    </row>
    <row r="1488" spans="1:9" x14ac:dyDescent="0.3">
      <c r="A1488" t="s">
        <v>7978</v>
      </c>
      <c r="B1488" t="s">
        <v>7979</v>
      </c>
      <c r="C1488">
        <v>2.8569569895773739E-2</v>
      </c>
      <c r="D1488">
        <v>9.5231899652579149E-3</v>
      </c>
      <c r="E1488">
        <v>3</v>
      </c>
      <c r="F1488">
        <v>1</v>
      </c>
      <c r="G1488">
        <v>3.5877640352277078</v>
      </c>
      <c r="H1488">
        <v>9</v>
      </c>
      <c r="I1488">
        <v>3</v>
      </c>
    </row>
    <row r="1489" spans="1:9" x14ac:dyDescent="0.3">
      <c r="A1489" t="s">
        <v>10504</v>
      </c>
      <c r="B1489" t="s">
        <v>10505</v>
      </c>
      <c r="C1489">
        <v>2.8559802191007479E-2</v>
      </c>
      <c r="D1489">
        <v>9.519934063669161E-3</v>
      </c>
      <c r="E1489">
        <v>5</v>
      </c>
      <c r="F1489">
        <v>1.666666666666667</v>
      </c>
      <c r="G1489">
        <v>2.3350010667323402</v>
      </c>
      <c r="H1489">
        <v>34</v>
      </c>
      <c r="I1489">
        <v>3</v>
      </c>
    </row>
    <row r="1490" spans="1:9" x14ac:dyDescent="0.3">
      <c r="A1490" t="s">
        <v>4021</v>
      </c>
      <c r="B1490" t="s">
        <v>4021</v>
      </c>
      <c r="C1490">
        <v>2.854679844292058E-2</v>
      </c>
      <c r="D1490">
        <v>1.427339922146029E-2</v>
      </c>
      <c r="E1490">
        <v>2</v>
      </c>
      <c r="F1490">
        <v>1</v>
      </c>
      <c r="G1490">
        <v>4.2809112157876541</v>
      </c>
      <c r="H1490">
        <v>4</v>
      </c>
      <c r="I1490">
        <v>2</v>
      </c>
    </row>
    <row r="1491" spans="1:9" x14ac:dyDescent="0.3">
      <c r="A1491" t="s">
        <v>3774</v>
      </c>
      <c r="B1491" t="s">
        <v>3775</v>
      </c>
      <c r="C1491">
        <v>2.851654384859725E-2</v>
      </c>
      <c r="D1491">
        <v>4.0737919783710346E-3</v>
      </c>
      <c r="E1491">
        <v>20</v>
      </c>
      <c r="F1491">
        <v>2.8571428571428572</v>
      </c>
      <c r="G1491">
        <v>1.656242623624494</v>
      </c>
      <c r="H1491">
        <v>67</v>
      </c>
      <c r="I1491">
        <v>7</v>
      </c>
    </row>
    <row r="1492" spans="1:9" x14ac:dyDescent="0.3">
      <c r="A1492" t="s">
        <v>2149</v>
      </c>
      <c r="B1492" t="s">
        <v>2150</v>
      </c>
      <c r="C1492">
        <v>2.8510484374804711E-2</v>
      </c>
      <c r="D1492">
        <v>5.7020968749609416E-3</v>
      </c>
      <c r="E1492">
        <v>38</v>
      </c>
      <c r="F1492">
        <v>7.6</v>
      </c>
      <c r="G1492">
        <v>2.2794312155775289</v>
      </c>
      <c r="H1492">
        <v>36</v>
      </c>
      <c r="I1492">
        <v>5</v>
      </c>
    </row>
    <row r="1493" spans="1:9" x14ac:dyDescent="0.3">
      <c r="A1493" t="s">
        <v>1539</v>
      </c>
      <c r="B1493" t="s">
        <v>1540</v>
      </c>
      <c r="C1493">
        <v>2.8499603657105521E-2</v>
      </c>
      <c r="D1493">
        <v>1.4249801828552761E-2</v>
      </c>
      <c r="E1493">
        <v>34</v>
      </c>
      <c r="F1493">
        <v>17</v>
      </c>
      <c r="G1493">
        <v>3.2512917986064949</v>
      </c>
      <c r="H1493">
        <v>13</v>
      </c>
      <c r="I1493">
        <v>2</v>
      </c>
    </row>
    <row r="1494" spans="1:9" x14ac:dyDescent="0.3">
      <c r="A1494" t="s">
        <v>3607</v>
      </c>
      <c r="B1494" t="s">
        <v>3608</v>
      </c>
      <c r="C1494">
        <v>2.847167256898742E-2</v>
      </c>
      <c r="D1494">
        <v>4.7452787614979024E-3</v>
      </c>
      <c r="E1494">
        <v>26</v>
      </c>
      <c r="F1494">
        <v>4.333333333333333</v>
      </c>
      <c r="G1494">
        <v>1.7006943861953281</v>
      </c>
      <c r="H1494">
        <v>65</v>
      </c>
      <c r="I1494">
        <v>6</v>
      </c>
    </row>
    <row r="1495" spans="1:9" x14ac:dyDescent="0.3">
      <c r="A1495" t="s">
        <v>11120</v>
      </c>
      <c r="B1495" t="s">
        <v>11121</v>
      </c>
      <c r="C1495">
        <v>2.846893918169573E-2</v>
      </c>
      <c r="D1495">
        <v>2.846893918169573E-2</v>
      </c>
      <c r="E1495">
        <v>6</v>
      </c>
      <c r="F1495">
        <v>6</v>
      </c>
      <c r="G1495">
        <v>2.7993066748634381</v>
      </c>
      <c r="H1495">
        <v>21</v>
      </c>
      <c r="I1495">
        <v>1</v>
      </c>
    </row>
    <row r="1496" spans="1:9" x14ac:dyDescent="0.3">
      <c r="A1496" t="s">
        <v>2229</v>
      </c>
      <c r="B1496" t="s">
        <v>2230</v>
      </c>
      <c r="C1496">
        <v>2.8409457345081039E-2</v>
      </c>
      <c r="D1496">
        <v>4.7349095575135074E-3</v>
      </c>
      <c r="E1496">
        <v>62</v>
      </c>
      <c r="F1496">
        <v>10.33333333333333</v>
      </c>
      <c r="G1496">
        <v>1.5596157879354231</v>
      </c>
      <c r="H1496">
        <v>72</v>
      </c>
      <c r="I1496">
        <v>6</v>
      </c>
    </row>
    <row r="1497" spans="1:9" x14ac:dyDescent="0.3">
      <c r="A1497" t="s">
        <v>8099</v>
      </c>
      <c r="B1497" t="s">
        <v>8100</v>
      </c>
      <c r="C1497">
        <v>2.8356094762616229E-2</v>
      </c>
      <c r="D1497">
        <v>5.6712189525232456E-3</v>
      </c>
      <c r="E1497">
        <v>7</v>
      </c>
      <c r="F1497">
        <v>1.4</v>
      </c>
      <c r="G1497">
        <v>2.4246132254220272</v>
      </c>
      <c r="H1497">
        <v>31</v>
      </c>
      <c r="I1497">
        <v>5</v>
      </c>
    </row>
    <row r="1498" spans="1:9" x14ac:dyDescent="0.3">
      <c r="A1498" t="s">
        <v>9181</v>
      </c>
      <c r="B1498" t="s">
        <v>9182</v>
      </c>
      <c r="C1498">
        <v>2.8319542637114632E-2</v>
      </c>
      <c r="D1498">
        <v>9.4398475457048766E-3</v>
      </c>
      <c r="E1498">
        <v>5</v>
      </c>
      <c r="F1498">
        <v>1.666666666666667</v>
      </c>
      <c r="G1498">
        <v>2.7993066748634381</v>
      </c>
      <c r="H1498">
        <v>20</v>
      </c>
      <c r="I1498">
        <v>3</v>
      </c>
    </row>
    <row r="1499" spans="1:9" x14ac:dyDescent="0.3">
      <c r="A1499" t="s">
        <v>3551</v>
      </c>
      <c r="B1499" t="s">
        <v>3552</v>
      </c>
      <c r="C1499">
        <v>2.8278482655769731E-2</v>
      </c>
      <c r="D1499">
        <v>4.0397832365385326E-3</v>
      </c>
      <c r="E1499">
        <v>22</v>
      </c>
      <c r="F1499">
        <v>3.1428571428571428</v>
      </c>
      <c r="G1499">
        <v>1.7794752640484419</v>
      </c>
      <c r="H1499">
        <v>60</v>
      </c>
      <c r="I1499">
        <v>7</v>
      </c>
    </row>
    <row r="1500" spans="1:9" x14ac:dyDescent="0.3">
      <c r="A1500" t="s">
        <v>12056</v>
      </c>
      <c r="B1500" t="s">
        <v>12056</v>
      </c>
      <c r="C1500">
        <v>2.827398000345133E-2</v>
      </c>
      <c r="D1500">
        <v>9.424660001150444E-3</v>
      </c>
      <c r="E1500">
        <v>2</v>
      </c>
      <c r="F1500">
        <v>0.66666666666666663</v>
      </c>
      <c r="G1500">
        <v>2.4246132254220272</v>
      </c>
      <c r="H1500">
        <v>28</v>
      </c>
      <c r="I1500">
        <v>3</v>
      </c>
    </row>
    <row r="1501" spans="1:9" x14ac:dyDescent="0.3">
      <c r="A1501" t="s">
        <v>9201</v>
      </c>
      <c r="B1501" t="s">
        <v>9201</v>
      </c>
      <c r="C1501">
        <v>2.8259897131046648E-2</v>
      </c>
      <c r="D1501">
        <v>9.4199657103488845E-3</v>
      </c>
      <c r="E1501">
        <v>4</v>
      </c>
      <c r="F1501">
        <v>1.333333333333333</v>
      </c>
      <c r="G1501">
        <v>3.057135784165538</v>
      </c>
      <c r="H1501">
        <v>16</v>
      </c>
      <c r="I1501">
        <v>3</v>
      </c>
    </row>
    <row r="1502" spans="1:9" x14ac:dyDescent="0.3">
      <c r="A1502" t="s">
        <v>1872</v>
      </c>
      <c r="B1502" t="s">
        <v>1873</v>
      </c>
      <c r="C1502">
        <v>2.8232265919980331E-2</v>
      </c>
      <c r="D1502">
        <v>9.4107553066601086E-3</v>
      </c>
      <c r="E1502">
        <v>18</v>
      </c>
      <c r="F1502">
        <v>6</v>
      </c>
      <c r="G1502">
        <v>3.1822989271195441</v>
      </c>
      <c r="H1502">
        <v>14</v>
      </c>
      <c r="I1502">
        <v>3</v>
      </c>
    </row>
    <row r="1503" spans="1:9" x14ac:dyDescent="0.3">
      <c r="A1503" t="s">
        <v>3102</v>
      </c>
      <c r="B1503" t="s">
        <v>3103</v>
      </c>
      <c r="C1503">
        <v>2.820656854062896E-2</v>
      </c>
      <c r="D1503">
        <v>5.6413137081257909E-3</v>
      </c>
      <c r="E1503">
        <v>20</v>
      </c>
      <c r="F1503">
        <v>4</v>
      </c>
      <c r="G1503">
        <v>2.3068301897656438</v>
      </c>
      <c r="H1503">
        <v>30</v>
      </c>
      <c r="I1503">
        <v>5</v>
      </c>
    </row>
    <row r="1504" spans="1:9" x14ac:dyDescent="0.3">
      <c r="A1504" t="s">
        <v>1588</v>
      </c>
      <c r="B1504" t="s">
        <v>1589</v>
      </c>
      <c r="C1504">
        <v>2.8189150233522031E-2</v>
      </c>
      <c r="D1504">
        <v>5.6378300467044059E-3</v>
      </c>
      <c r="E1504">
        <v>30</v>
      </c>
      <c r="F1504">
        <v>6</v>
      </c>
      <c r="G1504">
        <v>2.754854912292604</v>
      </c>
      <c r="H1504">
        <v>22</v>
      </c>
      <c r="I1504">
        <v>5</v>
      </c>
    </row>
    <row r="1505" spans="1:9" x14ac:dyDescent="0.3">
      <c r="A1505" t="s">
        <v>9128</v>
      </c>
      <c r="B1505" t="s">
        <v>9129</v>
      </c>
      <c r="C1505">
        <v>2.815207391508873E-2</v>
      </c>
      <c r="D1505">
        <v>7.0380184787721817E-3</v>
      </c>
      <c r="E1505">
        <v>6</v>
      </c>
      <c r="F1505">
        <v>1.5</v>
      </c>
      <c r="G1505">
        <v>2.4891517465595991</v>
      </c>
      <c r="H1505">
        <v>29</v>
      </c>
      <c r="I1505">
        <v>4</v>
      </c>
    </row>
    <row r="1506" spans="1:9" x14ac:dyDescent="0.3">
      <c r="A1506" t="s">
        <v>5315</v>
      </c>
      <c r="B1506" t="s">
        <v>5315</v>
      </c>
      <c r="C1506">
        <v>2.814903670827398E-2</v>
      </c>
      <c r="D1506">
        <v>1.407451835413699E-2</v>
      </c>
      <c r="E1506">
        <v>1</v>
      </c>
      <c r="F1506">
        <v>0.5</v>
      </c>
      <c r="G1506">
        <v>4.7917368395536446</v>
      </c>
      <c r="H1506">
        <v>1</v>
      </c>
      <c r="I1506">
        <v>2</v>
      </c>
    </row>
    <row r="1507" spans="1:9" x14ac:dyDescent="0.3">
      <c r="A1507" t="s">
        <v>2981</v>
      </c>
      <c r="B1507" t="s">
        <v>2982</v>
      </c>
      <c r="C1507">
        <v>2.8114796791665168E-2</v>
      </c>
      <c r="D1507">
        <v>4.0163995416664534E-3</v>
      </c>
      <c r="E1507">
        <v>35</v>
      </c>
      <c r="F1507">
        <v>5</v>
      </c>
      <c r="G1507">
        <v>1.670841423045647</v>
      </c>
      <c r="H1507">
        <v>67</v>
      </c>
      <c r="I1507">
        <v>7</v>
      </c>
    </row>
    <row r="1508" spans="1:9" x14ac:dyDescent="0.3">
      <c r="A1508" t="s">
        <v>12756</v>
      </c>
      <c r="B1508" t="s">
        <v>12756</v>
      </c>
      <c r="C1508">
        <v>2.811298549696982E-2</v>
      </c>
      <c r="D1508">
        <v>1.405649274848491E-2</v>
      </c>
      <c r="E1508">
        <v>0</v>
      </c>
      <c r="F1508">
        <v>0</v>
      </c>
      <c r="G1508">
        <v>2.7993066748634381</v>
      </c>
      <c r="H1508">
        <v>5</v>
      </c>
      <c r="I1508">
        <v>2</v>
      </c>
    </row>
    <row r="1509" spans="1:9" x14ac:dyDescent="0.3">
      <c r="A1509" t="s">
        <v>10934</v>
      </c>
      <c r="B1509" t="s">
        <v>10935</v>
      </c>
      <c r="C1509">
        <v>2.8103339791391339E-2</v>
      </c>
      <c r="D1509">
        <v>2.8103339791391339E-2</v>
      </c>
      <c r="E1509">
        <v>5</v>
      </c>
      <c r="F1509">
        <v>5</v>
      </c>
      <c r="G1509">
        <v>3.057135784165538</v>
      </c>
      <c r="H1509">
        <v>16</v>
      </c>
      <c r="I1509">
        <v>1</v>
      </c>
    </row>
    <row r="1510" spans="1:9" x14ac:dyDescent="0.3">
      <c r="A1510" t="s">
        <v>10459</v>
      </c>
      <c r="B1510" t="s">
        <v>10460</v>
      </c>
      <c r="C1510">
        <v>2.8054932756464021E-2</v>
      </c>
      <c r="D1510">
        <v>9.3516442521546731E-3</v>
      </c>
      <c r="E1510">
        <v>5</v>
      </c>
      <c r="F1510">
        <v>1.666666666666667</v>
      </c>
      <c r="G1510">
        <v>2.3068301897656438</v>
      </c>
      <c r="H1510">
        <v>35</v>
      </c>
      <c r="I1510">
        <v>3</v>
      </c>
    </row>
    <row r="1511" spans="1:9" x14ac:dyDescent="0.3">
      <c r="A1511" t="s">
        <v>3655</v>
      </c>
      <c r="B1511" t="s">
        <v>3656</v>
      </c>
      <c r="C1511">
        <v>2.8017254565913641E-2</v>
      </c>
      <c r="D1511">
        <v>1.400862728295682E-2</v>
      </c>
      <c r="E1511">
        <v>4</v>
      </c>
      <c r="F1511">
        <v>2</v>
      </c>
      <c r="G1511">
        <v>3.9444389791664398</v>
      </c>
      <c r="H1511">
        <v>6</v>
      </c>
      <c r="I1511">
        <v>2</v>
      </c>
    </row>
    <row r="1512" spans="1:9" x14ac:dyDescent="0.3">
      <c r="A1512" t="s">
        <v>3791</v>
      </c>
      <c r="B1512" t="s">
        <v>3792</v>
      </c>
      <c r="C1512">
        <v>2.7951239641718532E-2</v>
      </c>
      <c r="D1512">
        <v>4.6585399402864222E-3</v>
      </c>
      <c r="E1512">
        <v>16</v>
      </c>
      <c r="F1512">
        <v>2.666666666666667</v>
      </c>
      <c r="G1512">
        <v>2.0402015265116948</v>
      </c>
      <c r="H1512">
        <v>46</v>
      </c>
      <c r="I1512">
        <v>6</v>
      </c>
    </row>
    <row r="1513" spans="1:9" x14ac:dyDescent="0.3">
      <c r="A1513" t="s">
        <v>2824</v>
      </c>
      <c r="B1513" t="s">
        <v>2825</v>
      </c>
      <c r="C1513">
        <v>2.7947191826780581E-2</v>
      </c>
      <c r="D1513">
        <v>2.7947191826780581E-2</v>
      </c>
      <c r="E1513">
        <v>2</v>
      </c>
      <c r="F1513">
        <v>2</v>
      </c>
      <c r="G1513">
        <v>5.1972019476618083</v>
      </c>
      <c r="H1513">
        <v>1</v>
      </c>
      <c r="I1513">
        <v>1</v>
      </c>
    </row>
    <row r="1514" spans="1:9" x14ac:dyDescent="0.3">
      <c r="A1514" t="s">
        <v>2830</v>
      </c>
      <c r="B1514" t="s">
        <v>2830</v>
      </c>
      <c r="C1514">
        <v>2.7947191826780581E-2</v>
      </c>
      <c r="D1514">
        <v>2.7947191826780581E-2</v>
      </c>
      <c r="E1514">
        <v>2</v>
      </c>
      <c r="F1514">
        <v>2</v>
      </c>
      <c r="G1514">
        <v>5.1972019476618083</v>
      </c>
      <c r="H1514">
        <v>1</v>
      </c>
      <c r="I1514">
        <v>1</v>
      </c>
    </row>
    <row r="1515" spans="1:9" x14ac:dyDescent="0.3">
      <c r="A1515" t="s">
        <v>2831</v>
      </c>
      <c r="B1515" t="s">
        <v>2832</v>
      </c>
      <c r="C1515">
        <v>2.7947191826780581E-2</v>
      </c>
      <c r="D1515">
        <v>2.7947191826780581E-2</v>
      </c>
      <c r="E1515">
        <v>2</v>
      </c>
      <c r="F1515">
        <v>2</v>
      </c>
      <c r="G1515">
        <v>5.1972019476618083</v>
      </c>
      <c r="H1515">
        <v>1</v>
      </c>
      <c r="I1515">
        <v>1</v>
      </c>
    </row>
    <row r="1516" spans="1:9" x14ac:dyDescent="0.3">
      <c r="A1516" t="s">
        <v>2826</v>
      </c>
      <c r="B1516" t="s">
        <v>2827</v>
      </c>
      <c r="C1516">
        <v>2.7947191826780581E-2</v>
      </c>
      <c r="D1516">
        <v>2.7947191826780581E-2</v>
      </c>
      <c r="E1516">
        <v>2</v>
      </c>
      <c r="F1516">
        <v>2</v>
      </c>
      <c r="G1516">
        <v>5.1972019476618083</v>
      </c>
      <c r="H1516">
        <v>1</v>
      </c>
      <c r="I1516">
        <v>1</v>
      </c>
    </row>
    <row r="1517" spans="1:9" x14ac:dyDescent="0.3">
      <c r="A1517" t="s">
        <v>2828</v>
      </c>
      <c r="B1517" t="s">
        <v>2829</v>
      </c>
      <c r="C1517">
        <v>2.7947191826780581E-2</v>
      </c>
      <c r="D1517">
        <v>2.7947191826780581E-2</v>
      </c>
      <c r="E1517">
        <v>2</v>
      </c>
      <c r="F1517">
        <v>2</v>
      </c>
      <c r="G1517">
        <v>5.1972019476618083</v>
      </c>
      <c r="H1517">
        <v>1</v>
      </c>
      <c r="I1517">
        <v>1</v>
      </c>
    </row>
    <row r="1518" spans="1:9" x14ac:dyDescent="0.3">
      <c r="A1518" t="s">
        <v>2835</v>
      </c>
      <c r="B1518" t="s">
        <v>2835</v>
      </c>
      <c r="C1518">
        <v>2.7947191826780581E-2</v>
      </c>
      <c r="D1518">
        <v>2.7947191826780581E-2</v>
      </c>
      <c r="E1518">
        <v>2</v>
      </c>
      <c r="F1518">
        <v>2</v>
      </c>
      <c r="G1518">
        <v>5.1972019476618083</v>
      </c>
      <c r="H1518">
        <v>1</v>
      </c>
      <c r="I1518">
        <v>1</v>
      </c>
    </row>
    <row r="1519" spans="1:9" x14ac:dyDescent="0.3">
      <c r="A1519" t="s">
        <v>9646</v>
      </c>
      <c r="B1519" t="s">
        <v>9646</v>
      </c>
      <c r="C1519">
        <v>2.7873577844338259E-2</v>
      </c>
      <c r="D1519">
        <v>9.2911926147794185E-3</v>
      </c>
      <c r="E1519">
        <v>6</v>
      </c>
      <c r="F1519">
        <v>2</v>
      </c>
      <c r="G1519">
        <v>2.393841566755273</v>
      </c>
      <c r="H1519">
        <v>32</v>
      </c>
      <c r="I1519">
        <v>3</v>
      </c>
    </row>
    <row r="1520" spans="1:9" x14ac:dyDescent="0.3">
      <c r="A1520" t="s">
        <v>2531</v>
      </c>
      <c r="B1520" t="s">
        <v>2532</v>
      </c>
      <c r="C1520">
        <v>2.7862311823671961E-2</v>
      </c>
      <c r="D1520">
        <v>5.5724623647343931E-3</v>
      </c>
      <c r="E1520">
        <v>15</v>
      </c>
      <c r="F1520">
        <v>3</v>
      </c>
      <c r="G1520">
        <v>2.8458266904983311</v>
      </c>
      <c r="H1520">
        <v>20</v>
      </c>
      <c r="I1520">
        <v>5</v>
      </c>
    </row>
    <row r="1521" spans="1:9" x14ac:dyDescent="0.3">
      <c r="A1521" t="s">
        <v>10270</v>
      </c>
      <c r="B1521" t="s">
        <v>10270</v>
      </c>
      <c r="C1521">
        <v>2.7832414059992809E-2</v>
      </c>
      <c r="D1521">
        <v>2.7832414059992809E-2</v>
      </c>
      <c r="E1521">
        <v>6</v>
      </c>
      <c r="F1521">
        <v>6</v>
      </c>
      <c r="G1521">
        <v>2.52305329823528</v>
      </c>
      <c r="H1521">
        <v>14</v>
      </c>
      <c r="I1521">
        <v>1</v>
      </c>
    </row>
    <row r="1522" spans="1:9" x14ac:dyDescent="0.3">
      <c r="A1522" t="s">
        <v>12040</v>
      </c>
      <c r="B1522" t="s">
        <v>12040</v>
      </c>
      <c r="C1522">
        <v>2.781934991555526E-2</v>
      </c>
      <c r="D1522">
        <v>2.781934991555526E-2</v>
      </c>
      <c r="E1522">
        <v>2</v>
      </c>
      <c r="F1522">
        <v>2</v>
      </c>
      <c r="G1522">
        <v>2.9999773703255892</v>
      </c>
      <c r="H1522">
        <v>15</v>
      </c>
      <c r="I1522">
        <v>1</v>
      </c>
    </row>
    <row r="1523" spans="1:9" x14ac:dyDescent="0.3">
      <c r="A1523" t="s">
        <v>2571</v>
      </c>
      <c r="B1523" t="s">
        <v>2572</v>
      </c>
      <c r="C1523">
        <v>2.781125849540779E-2</v>
      </c>
      <c r="D1523">
        <v>3.9730369279153983E-3</v>
      </c>
      <c r="E1523">
        <v>37</v>
      </c>
      <c r="F1523">
        <v>5.2857142857142856</v>
      </c>
      <c r="G1523">
        <v>1.685656508830788</v>
      </c>
      <c r="H1523">
        <v>65</v>
      </c>
      <c r="I1523">
        <v>7</v>
      </c>
    </row>
    <row r="1524" spans="1:9" x14ac:dyDescent="0.3">
      <c r="A1524" t="s">
        <v>1999</v>
      </c>
      <c r="B1524" t="s">
        <v>2000</v>
      </c>
      <c r="C1524">
        <v>2.7774238148482081E-2</v>
      </c>
      <c r="D1524">
        <v>9.2580793828273607E-3</v>
      </c>
      <c r="E1524">
        <v>16</v>
      </c>
      <c r="F1524">
        <v>5.333333333333333</v>
      </c>
      <c r="G1524">
        <v>3.492453855423383</v>
      </c>
      <c r="H1524">
        <v>10</v>
      </c>
      <c r="I1524">
        <v>3</v>
      </c>
    </row>
    <row r="1525" spans="1:9" x14ac:dyDescent="0.3">
      <c r="A1525" t="s">
        <v>7961</v>
      </c>
      <c r="B1525" t="s">
        <v>7961</v>
      </c>
      <c r="C1525">
        <v>2.7771080987402118E-2</v>
      </c>
      <c r="D1525">
        <v>5.5542161974804242E-3</v>
      </c>
      <c r="E1525">
        <v>16</v>
      </c>
      <c r="F1525">
        <v>3.2</v>
      </c>
      <c r="G1525">
        <v>1.7794752640484419</v>
      </c>
      <c r="H1525">
        <v>60</v>
      </c>
      <c r="I1525">
        <v>5</v>
      </c>
    </row>
    <row r="1526" spans="1:9" x14ac:dyDescent="0.3">
      <c r="A1526" t="s">
        <v>598</v>
      </c>
      <c r="B1526" t="s">
        <v>599</v>
      </c>
      <c r="C1526">
        <v>2.7758449703435641E-2</v>
      </c>
      <c r="D1526">
        <v>9.2528165678118796E-3</v>
      </c>
      <c r="E1526">
        <v>24</v>
      </c>
      <c r="F1526">
        <v>8</v>
      </c>
      <c r="G1526">
        <v>3.9444389791664398</v>
      </c>
      <c r="H1526">
        <v>6</v>
      </c>
      <c r="I1526">
        <v>3</v>
      </c>
    </row>
    <row r="1527" spans="1:9" x14ac:dyDescent="0.3">
      <c r="A1527" t="s">
        <v>3290</v>
      </c>
      <c r="B1527" t="s">
        <v>3291</v>
      </c>
      <c r="C1527">
        <v>2.7727360497136051E-2</v>
      </c>
      <c r="D1527">
        <v>6.9318401242840144E-3</v>
      </c>
      <c r="E1527">
        <v>42</v>
      </c>
      <c r="F1527">
        <v>10.5</v>
      </c>
      <c r="G1527">
        <v>1.864997437486605</v>
      </c>
      <c r="H1527">
        <v>55</v>
      </c>
      <c r="I1527">
        <v>4</v>
      </c>
    </row>
    <row r="1528" spans="1:9" x14ac:dyDescent="0.3">
      <c r="A1528" t="s">
        <v>7699</v>
      </c>
      <c r="B1528" t="s">
        <v>7700</v>
      </c>
      <c r="C1528">
        <v>2.7718636307719969E-2</v>
      </c>
      <c r="D1528">
        <v>6.9296590769299914E-3</v>
      </c>
      <c r="E1528">
        <v>5</v>
      </c>
      <c r="F1528">
        <v>1.25</v>
      </c>
      <c r="G1528">
        <v>3.057135784165538</v>
      </c>
      <c r="H1528">
        <v>15</v>
      </c>
      <c r="I1528">
        <v>4</v>
      </c>
    </row>
    <row r="1529" spans="1:9" x14ac:dyDescent="0.3">
      <c r="A1529" t="s">
        <v>2964</v>
      </c>
      <c r="B1529" t="s">
        <v>2965</v>
      </c>
      <c r="C1529">
        <v>2.7658330988902122E-2</v>
      </c>
      <c r="D1529">
        <v>4.6097218314836872E-3</v>
      </c>
      <c r="E1529">
        <v>26</v>
      </c>
      <c r="F1529">
        <v>4.333333333333333</v>
      </c>
      <c r="G1529">
        <v>2.0836866384514341</v>
      </c>
      <c r="H1529">
        <v>44</v>
      </c>
      <c r="I1529">
        <v>6</v>
      </c>
    </row>
    <row r="1530" spans="1:9" x14ac:dyDescent="0.3">
      <c r="A1530" t="s">
        <v>3729</v>
      </c>
      <c r="B1530" t="s">
        <v>3730</v>
      </c>
      <c r="C1530">
        <v>2.7647729478255469E-2</v>
      </c>
      <c r="D1530">
        <v>9.2159098260851564E-3</v>
      </c>
      <c r="E1530">
        <v>5</v>
      </c>
      <c r="F1530">
        <v>1.666666666666667</v>
      </c>
      <c r="G1530">
        <v>3.5877640352277078</v>
      </c>
      <c r="H1530">
        <v>9</v>
      </c>
      <c r="I1530">
        <v>3</v>
      </c>
    </row>
    <row r="1531" spans="1:9" x14ac:dyDescent="0.3">
      <c r="A1531" t="s">
        <v>10095</v>
      </c>
      <c r="B1531" t="s">
        <v>10095</v>
      </c>
      <c r="C1531">
        <v>2.7646290602932309E-2</v>
      </c>
      <c r="D1531">
        <v>1.3823145301466149E-2</v>
      </c>
      <c r="E1531">
        <v>3</v>
      </c>
      <c r="F1531">
        <v>1.5</v>
      </c>
      <c r="G1531">
        <v>3.325399770760217</v>
      </c>
      <c r="H1531">
        <v>12</v>
      </c>
      <c r="I1531">
        <v>2</v>
      </c>
    </row>
    <row r="1532" spans="1:9" x14ac:dyDescent="0.3">
      <c r="A1532" t="s">
        <v>1239</v>
      </c>
      <c r="B1532" t="s">
        <v>1240</v>
      </c>
      <c r="C1532">
        <v>2.763575344083246E-2</v>
      </c>
      <c r="D1532">
        <v>5.5271506881664906E-3</v>
      </c>
      <c r="E1532">
        <v>4</v>
      </c>
      <c r="F1532">
        <v>0.8</v>
      </c>
      <c r="G1532">
        <v>4.0985896589936992</v>
      </c>
      <c r="H1532">
        <v>2</v>
      </c>
      <c r="I1532">
        <v>5</v>
      </c>
    </row>
    <row r="1533" spans="1:9" x14ac:dyDescent="0.3">
      <c r="A1533" t="s">
        <v>3706</v>
      </c>
      <c r="B1533" t="s">
        <v>3707</v>
      </c>
      <c r="C1533">
        <v>2.7607003035298429E-2</v>
      </c>
      <c r="D1533">
        <v>4.6011671725497373E-3</v>
      </c>
      <c r="E1533">
        <v>19</v>
      </c>
      <c r="F1533">
        <v>3.166666666666667</v>
      </c>
      <c r="G1533">
        <v>1.939105409640326</v>
      </c>
      <c r="H1533">
        <v>51</v>
      </c>
      <c r="I1533">
        <v>6</v>
      </c>
    </row>
    <row r="1534" spans="1:9" x14ac:dyDescent="0.3">
      <c r="A1534" t="s">
        <v>10936</v>
      </c>
      <c r="B1534" t="s">
        <v>10936</v>
      </c>
      <c r="C1534">
        <v>2.7602678827424659E-2</v>
      </c>
      <c r="D1534">
        <v>1.3801339413712329E-2</v>
      </c>
      <c r="E1534">
        <v>3</v>
      </c>
      <c r="F1534">
        <v>1.5</v>
      </c>
      <c r="G1534">
        <v>2.7993066748634381</v>
      </c>
      <c r="H1534">
        <v>21</v>
      </c>
      <c r="I1534">
        <v>2</v>
      </c>
    </row>
    <row r="1535" spans="1:9" x14ac:dyDescent="0.3">
      <c r="A1535" t="s">
        <v>2615</v>
      </c>
      <c r="B1535" t="s">
        <v>2615</v>
      </c>
      <c r="C1535">
        <v>2.759480412512498E-2</v>
      </c>
      <c r="D1535">
        <v>2.759480412512498E-2</v>
      </c>
      <c r="E1535">
        <v>4</v>
      </c>
      <c r="F1535">
        <v>4</v>
      </c>
      <c r="G1535">
        <v>4.7917368395536446</v>
      </c>
      <c r="H1535">
        <v>2</v>
      </c>
      <c r="I1535">
        <v>1</v>
      </c>
    </row>
    <row r="1536" spans="1:9" x14ac:dyDescent="0.3">
      <c r="A1536" t="s">
        <v>12142</v>
      </c>
      <c r="B1536" t="s">
        <v>12142</v>
      </c>
      <c r="C1536">
        <v>2.7567437326095841E-2</v>
      </c>
      <c r="D1536">
        <v>1.3783718663047921E-2</v>
      </c>
      <c r="E1536">
        <v>2</v>
      </c>
      <c r="F1536">
        <v>1</v>
      </c>
      <c r="G1536">
        <v>2.4246132254220272</v>
      </c>
      <c r="H1536">
        <v>31</v>
      </c>
      <c r="I1536">
        <v>2</v>
      </c>
    </row>
    <row r="1537" spans="1:9" x14ac:dyDescent="0.3">
      <c r="A1537" t="s">
        <v>11533</v>
      </c>
      <c r="B1537" t="s">
        <v>11534</v>
      </c>
      <c r="C1537">
        <v>2.7458437805042601E-2</v>
      </c>
      <c r="D1537">
        <v>2.7458437805042601E-2</v>
      </c>
      <c r="E1537">
        <v>6</v>
      </c>
      <c r="F1537">
        <v>6</v>
      </c>
      <c r="G1537">
        <v>2.4891517465595991</v>
      </c>
      <c r="H1537">
        <v>28</v>
      </c>
      <c r="I1537">
        <v>1</v>
      </c>
    </row>
    <row r="1538" spans="1:9" x14ac:dyDescent="0.3">
      <c r="A1538" t="s">
        <v>8411</v>
      </c>
      <c r="B1538" t="s">
        <v>8412</v>
      </c>
      <c r="C1538">
        <v>2.745416608370577E-2</v>
      </c>
      <c r="D1538">
        <v>1.372708304185289E-2</v>
      </c>
      <c r="E1538">
        <v>5</v>
      </c>
      <c r="F1538">
        <v>2.5</v>
      </c>
      <c r="G1538">
        <v>2.754854912292604</v>
      </c>
      <c r="H1538">
        <v>13</v>
      </c>
      <c r="I1538">
        <v>2</v>
      </c>
    </row>
    <row r="1539" spans="1:9" x14ac:dyDescent="0.3">
      <c r="A1539" t="s">
        <v>3506</v>
      </c>
      <c r="B1539" t="s">
        <v>3507</v>
      </c>
      <c r="C1539">
        <v>2.7354037080507349E-2</v>
      </c>
      <c r="D1539">
        <v>6.8385092701268363E-3</v>
      </c>
      <c r="E1539">
        <v>25</v>
      </c>
      <c r="F1539">
        <v>6.25</v>
      </c>
      <c r="G1539">
        <v>2.1526795099383849</v>
      </c>
      <c r="H1539">
        <v>40</v>
      </c>
      <c r="I1539">
        <v>4</v>
      </c>
    </row>
    <row r="1540" spans="1:9" x14ac:dyDescent="0.3">
      <c r="A1540" t="s">
        <v>10527</v>
      </c>
      <c r="B1540" t="s">
        <v>10527</v>
      </c>
      <c r="C1540">
        <v>2.7336184653957121E-2</v>
      </c>
      <c r="D1540">
        <v>6.834046163489281E-3</v>
      </c>
      <c r="E1540">
        <v>5</v>
      </c>
      <c r="F1540">
        <v>1.25</v>
      </c>
      <c r="G1540">
        <v>2.019148117313863</v>
      </c>
      <c r="H1540">
        <v>47</v>
      </c>
      <c r="I1540">
        <v>4</v>
      </c>
    </row>
    <row r="1541" spans="1:9" x14ac:dyDescent="0.3">
      <c r="A1541" t="s">
        <v>9553</v>
      </c>
      <c r="B1541" t="s">
        <v>9554</v>
      </c>
      <c r="C1541">
        <v>2.7327100887901652E-2</v>
      </c>
      <c r="D1541">
        <v>9.1090336293005517E-3</v>
      </c>
      <c r="E1541">
        <v>3</v>
      </c>
      <c r="F1541">
        <v>1</v>
      </c>
      <c r="G1541">
        <v>3.117760405981973</v>
      </c>
      <c r="H1541">
        <v>15</v>
      </c>
      <c r="I1541">
        <v>3</v>
      </c>
    </row>
    <row r="1542" spans="1:9" x14ac:dyDescent="0.3">
      <c r="A1542" t="s">
        <v>1917</v>
      </c>
      <c r="B1542" t="s">
        <v>1918</v>
      </c>
      <c r="C1542">
        <v>2.7315392596276519E-2</v>
      </c>
      <c r="D1542">
        <v>5.4630785192553034E-3</v>
      </c>
      <c r="E1542">
        <v>21</v>
      </c>
      <c r="F1542">
        <v>4.2</v>
      </c>
      <c r="G1542">
        <v>2.8458266904983311</v>
      </c>
      <c r="H1542">
        <v>20</v>
      </c>
      <c r="I1542">
        <v>5</v>
      </c>
    </row>
    <row r="1543" spans="1:9" x14ac:dyDescent="0.3">
      <c r="A1543" t="s">
        <v>483</v>
      </c>
      <c r="B1543" t="s">
        <v>484</v>
      </c>
      <c r="C1543">
        <v>2.731381099062433E-2</v>
      </c>
      <c r="D1543">
        <v>9.1046036635414416E-3</v>
      </c>
      <c r="E1543">
        <v>29</v>
      </c>
      <c r="F1543">
        <v>9.6666666666666661</v>
      </c>
      <c r="G1543">
        <v>3.810907586541918</v>
      </c>
      <c r="H1543">
        <v>7</v>
      </c>
      <c r="I1543">
        <v>3</v>
      </c>
    </row>
    <row r="1544" spans="1:9" x14ac:dyDescent="0.3">
      <c r="A1544" t="s">
        <v>8242</v>
      </c>
      <c r="B1544" t="s">
        <v>8243</v>
      </c>
      <c r="C1544">
        <v>2.7280061675979898E-2</v>
      </c>
      <c r="D1544">
        <v>5.45601233519598E-3</v>
      </c>
      <c r="E1544">
        <v>14</v>
      </c>
      <c r="F1544">
        <v>2.8</v>
      </c>
      <c r="G1544">
        <v>1.731466044862082</v>
      </c>
      <c r="H1544">
        <v>63</v>
      </c>
      <c r="I1544">
        <v>5</v>
      </c>
    </row>
    <row r="1545" spans="1:9" x14ac:dyDescent="0.3">
      <c r="A1545" t="s">
        <v>10905</v>
      </c>
      <c r="B1545" t="s">
        <v>10906</v>
      </c>
      <c r="C1545">
        <v>2.726306328901178E-2</v>
      </c>
      <c r="D1545">
        <v>2.726306328901178E-2</v>
      </c>
      <c r="E1545">
        <v>8</v>
      </c>
      <c r="F1545">
        <v>8</v>
      </c>
      <c r="G1545">
        <v>2.632252590200272</v>
      </c>
      <c r="H1545">
        <v>25</v>
      </c>
      <c r="I1545">
        <v>1</v>
      </c>
    </row>
    <row r="1546" spans="1:9" x14ac:dyDescent="0.3">
      <c r="A1546" t="s">
        <v>2431</v>
      </c>
      <c r="B1546" t="s">
        <v>2432</v>
      </c>
      <c r="C1546">
        <v>2.7245216243753929E-2</v>
      </c>
      <c r="D1546">
        <v>3.8921737491077039E-3</v>
      </c>
      <c r="E1546">
        <v>29</v>
      </c>
      <c r="F1546">
        <v>4.1428571428571432</v>
      </c>
      <c r="G1546">
        <v>1.998528830111127</v>
      </c>
      <c r="H1546">
        <v>48</v>
      </c>
      <c r="I1546">
        <v>7</v>
      </c>
    </row>
    <row r="1547" spans="1:9" x14ac:dyDescent="0.3">
      <c r="A1547" t="s">
        <v>7963</v>
      </c>
      <c r="B1547" t="s">
        <v>7964</v>
      </c>
      <c r="C1547">
        <v>2.723313912581796E-2</v>
      </c>
      <c r="D1547">
        <v>5.4466278251635919E-3</v>
      </c>
      <c r="E1547">
        <v>12</v>
      </c>
      <c r="F1547">
        <v>2.4</v>
      </c>
      <c r="G1547">
        <v>1.998528830111127</v>
      </c>
      <c r="H1547">
        <v>48</v>
      </c>
      <c r="I1547">
        <v>5</v>
      </c>
    </row>
    <row r="1548" spans="1:9" x14ac:dyDescent="0.3">
      <c r="A1548" t="s">
        <v>8023</v>
      </c>
      <c r="B1548" t="s">
        <v>8023</v>
      </c>
      <c r="C1548">
        <v>2.7213425746676779E-2</v>
      </c>
      <c r="D1548">
        <v>9.0711419155589269E-3</v>
      </c>
      <c r="E1548">
        <v>9</v>
      </c>
      <c r="F1548">
        <v>3</v>
      </c>
      <c r="G1548">
        <v>2.6714733033535532</v>
      </c>
      <c r="H1548">
        <v>24</v>
      </c>
      <c r="I1548">
        <v>3</v>
      </c>
    </row>
    <row r="1549" spans="1:9" x14ac:dyDescent="0.3">
      <c r="A1549" t="s">
        <v>801</v>
      </c>
      <c r="B1549" t="s">
        <v>802</v>
      </c>
      <c r="C1549">
        <v>2.714783567829589E-2</v>
      </c>
      <c r="D1549">
        <v>9.0492785594319634E-3</v>
      </c>
      <c r="E1549">
        <v>77</v>
      </c>
      <c r="F1549">
        <v>25.666666666666671</v>
      </c>
      <c r="G1549">
        <v>2.712295297873808</v>
      </c>
      <c r="H1549">
        <v>19</v>
      </c>
      <c r="I1549">
        <v>3</v>
      </c>
    </row>
    <row r="1550" spans="1:9" x14ac:dyDescent="0.3">
      <c r="A1550" t="s">
        <v>1485</v>
      </c>
      <c r="B1550" t="s">
        <v>1486</v>
      </c>
      <c r="C1550">
        <v>2.7096992706264981E-2</v>
      </c>
      <c r="D1550">
        <v>9.0323309020883275E-3</v>
      </c>
      <c r="E1550">
        <v>48</v>
      </c>
      <c r="F1550">
        <v>16</v>
      </c>
      <c r="G1550">
        <v>2.7993066748634381</v>
      </c>
      <c r="H1550">
        <v>21</v>
      </c>
      <c r="I1550">
        <v>3</v>
      </c>
    </row>
    <row r="1551" spans="1:9" x14ac:dyDescent="0.3">
      <c r="A1551" t="s">
        <v>11328</v>
      </c>
      <c r="B1551" t="s">
        <v>11329</v>
      </c>
      <c r="C1551">
        <v>2.7080875616523451E-2</v>
      </c>
      <c r="D1551">
        <v>2.7080875616523451E-2</v>
      </c>
      <c r="E1551">
        <v>4</v>
      </c>
      <c r="F1551">
        <v>4</v>
      </c>
      <c r="G1551">
        <v>2.945910149055313</v>
      </c>
      <c r="H1551">
        <v>18</v>
      </c>
      <c r="I1551">
        <v>1</v>
      </c>
    </row>
    <row r="1552" spans="1:9" x14ac:dyDescent="0.3">
      <c r="A1552" t="s">
        <v>3642</v>
      </c>
      <c r="B1552" t="s">
        <v>3643</v>
      </c>
      <c r="C1552">
        <v>2.7003640829715719E-2</v>
      </c>
      <c r="D1552">
        <v>5.4007281659431442E-3</v>
      </c>
      <c r="E1552">
        <v>36</v>
      </c>
      <c r="F1552">
        <v>7.2</v>
      </c>
      <c r="G1552">
        <v>1.533640301532162</v>
      </c>
      <c r="H1552">
        <v>77</v>
      </c>
      <c r="I1552">
        <v>5</v>
      </c>
    </row>
    <row r="1553" spans="1:9" x14ac:dyDescent="0.3">
      <c r="A1553" t="s">
        <v>791</v>
      </c>
      <c r="B1553" t="s">
        <v>791</v>
      </c>
      <c r="C1553">
        <v>2.697872950382196E-2</v>
      </c>
      <c r="D1553">
        <v>6.7446823759554908E-3</v>
      </c>
      <c r="E1553">
        <v>43</v>
      </c>
      <c r="F1553">
        <v>10.75</v>
      </c>
      <c r="G1553">
        <v>3.117760405981973</v>
      </c>
      <c r="H1553">
        <v>15</v>
      </c>
      <c r="I1553">
        <v>4</v>
      </c>
    </row>
    <row r="1554" spans="1:9" x14ac:dyDescent="0.3">
      <c r="A1554" t="s">
        <v>12184</v>
      </c>
      <c r="B1554" t="s">
        <v>12184</v>
      </c>
      <c r="C1554">
        <v>2.6969681691716201E-2</v>
      </c>
      <c r="D1554">
        <v>1.34848408458581E-2</v>
      </c>
      <c r="E1554">
        <v>1</v>
      </c>
      <c r="F1554">
        <v>0.5</v>
      </c>
      <c r="G1554">
        <v>2.712295297873808</v>
      </c>
      <c r="H1554">
        <v>10</v>
      </c>
      <c r="I1554">
        <v>2</v>
      </c>
    </row>
    <row r="1555" spans="1:9" x14ac:dyDescent="0.3">
      <c r="A1555" t="s">
        <v>2959</v>
      </c>
      <c r="B1555" t="s">
        <v>2959</v>
      </c>
      <c r="C1555">
        <v>2.6950277256071731E-2</v>
      </c>
      <c r="D1555">
        <v>2.6950277256071731E-2</v>
      </c>
      <c r="E1555">
        <v>2</v>
      </c>
      <c r="F1555">
        <v>2</v>
      </c>
      <c r="G1555">
        <v>5.1972019476618083</v>
      </c>
      <c r="H1555">
        <v>1</v>
      </c>
      <c r="I1555">
        <v>1</v>
      </c>
    </row>
    <row r="1556" spans="1:9" x14ac:dyDescent="0.3">
      <c r="A1556" t="s">
        <v>2948</v>
      </c>
      <c r="B1556" t="s">
        <v>2949</v>
      </c>
      <c r="C1556">
        <v>2.6950277256071731E-2</v>
      </c>
      <c r="D1556">
        <v>2.6950277256071731E-2</v>
      </c>
      <c r="E1556">
        <v>2</v>
      </c>
      <c r="F1556">
        <v>2</v>
      </c>
      <c r="G1556">
        <v>5.1972019476618083</v>
      </c>
      <c r="H1556">
        <v>1</v>
      </c>
      <c r="I1556">
        <v>1</v>
      </c>
    </row>
    <row r="1557" spans="1:9" x14ac:dyDescent="0.3">
      <c r="A1557" t="s">
        <v>2952</v>
      </c>
      <c r="B1557" t="s">
        <v>2952</v>
      </c>
      <c r="C1557">
        <v>2.6950277256071731E-2</v>
      </c>
      <c r="D1557">
        <v>2.6950277256071731E-2</v>
      </c>
      <c r="E1557">
        <v>2</v>
      </c>
      <c r="F1557">
        <v>2</v>
      </c>
      <c r="G1557">
        <v>5.1972019476618083</v>
      </c>
      <c r="H1557">
        <v>1</v>
      </c>
      <c r="I1557">
        <v>1</v>
      </c>
    </row>
    <row r="1558" spans="1:9" x14ac:dyDescent="0.3">
      <c r="A1558" t="s">
        <v>2950</v>
      </c>
      <c r="B1558" t="s">
        <v>2951</v>
      </c>
      <c r="C1558">
        <v>2.6950277256071731E-2</v>
      </c>
      <c r="D1558">
        <v>2.6950277256071731E-2</v>
      </c>
      <c r="E1558">
        <v>2</v>
      </c>
      <c r="F1558">
        <v>2</v>
      </c>
      <c r="G1558">
        <v>5.1972019476618083</v>
      </c>
      <c r="H1558">
        <v>1</v>
      </c>
      <c r="I1558">
        <v>1</v>
      </c>
    </row>
    <row r="1559" spans="1:9" x14ac:dyDescent="0.3">
      <c r="A1559" t="s">
        <v>2955</v>
      </c>
      <c r="B1559" t="s">
        <v>2956</v>
      </c>
      <c r="C1559">
        <v>2.6950277256071731E-2</v>
      </c>
      <c r="D1559">
        <v>2.6950277256071731E-2</v>
      </c>
      <c r="E1559">
        <v>2</v>
      </c>
      <c r="F1559">
        <v>2</v>
      </c>
      <c r="G1559">
        <v>5.1972019476618083</v>
      </c>
      <c r="H1559">
        <v>1</v>
      </c>
      <c r="I1559">
        <v>1</v>
      </c>
    </row>
    <row r="1560" spans="1:9" x14ac:dyDescent="0.3">
      <c r="A1560" t="s">
        <v>2953</v>
      </c>
      <c r="B1560" t="s">
        <v>2954</v>
      </c>
      <c r="C1560">
        <v>2.6950277256071731E-2</v>
      </c>
      <c r="D1560">
        <v>2.6950277256071731E-2</v>
      </c>
      <c r="E1560">
        <v>2</v>
      </c>
      <c r="F1560">
        <v>2</v>
      </c>
      <c r="G1560">
        <v>5.1972019476618083</v>
      </c>
      <c r="H1560">
        <v>1</v>
      </c>
      <c r="I1560">
        <v>1</v>
      </c>
    </row>
    <row r="1561" spans="1:9" x14ac:dyDescent="0.3">
      <c r="A1561" t="s">
        <v>2957</v>
      </c>
      <c r="B1561" t="s">
        <v>2957</v>
      </c>
      <c r="C1561">
        <v>2.6950277256071731E-2</v>
      </c>
      <c r="D1561">
        <v>2.6950277256071731E-2</v>
      </c>
      <c r="E1561">
        <v>2</v>
      </c>
      <c r="F1561">
        <v>2</v>
      </c>
      <c r="G1561">
        <v>5.1972019476618083</v>
      </c>
      <c r="H1561">
        <v>1</v>
      </c>
      <c r="I1561">
        <v>1</v>
      </c>
    </row>
    <row r="1562" spans="1:9" x14ac:dyDescent="0.3">
      <c r="A1562" t="s">
        <v>2958</v>
      </c>
      <c r="B1562" t="s">
        <v>2958</v>
      </c>
      <c r="C1562">
        <v>2.6950277256071731E-2</v>
      </c>
      <c r="D1562">
        <v>2.6950277256071731E-2</v>
      </c>
      <c r="E1562">
        <v>2</v>
      </c>
      <c r="F1562">
        <v>2</v>
      </c>
      <c r="G1562">
        <v>5.1972019476618083</v>
      </c>
      <c r="H1562">
        <v>1</v>
      </c>
      <c r="I1562">
        <v>1</v>
      </c>
    </row>
    <row r="1563" spans="1:9" x14ac:dyDescent="0.3">
      <c r="A1563" t="s">
        <v>2946</v>
      </c>
      <c r="B1563" t="s">
        <v>2947</v>
      </c>
      <c r="C1563">
        <v>2.6950277256071731E-2</v>
      </c>
      <c r="D1563">
        <v>2.6950277256071731E-2</v>
      </c>
      <c r="E1563">
        <v>2</v>
      </c>
      <c r="F1563">
        <v>2</v>
      </c>
      <c r="G1563">
        <v>5.1972019476618083</v>
      </c>
      <c r="H1563">
        <v>1</v>
      </c>
      <c r="I1563">
        <v>1</v>
      </c>
    </row>
    <row r="1564" spans="1:9" x14ac:dyDescent="0.3">
      <c r="A1564" t="s">
        <v>2493</v>
      </c>
      <c r="B1564" t="s">
        <v>2494</v>
      </c>
      <c r="C1564">
        <v>2.6946709292369201E-2</v>
      </c>
      <c r="D1564">
        <v>1.3473354646184601E-2</v>
      </c>
      <c r="E1564">
        <v>3</v>
      </c>
      <c r="F1564">
        <v>1.5</v>
      </c>
      <c r="G1564">
        <v>4.5040547671018629</v>
      </c>
      <c r="H1564">
        <v>3</v>
      </c>
      <c r="I1564">
        <v>2</v>
      </c>
    </row>
    <row r="1565" spans="1:9" x14ac:dyDescent="0.3">
      <c r="A1565" t="s">
        <v>1617</v>
      </c>
      <c r="B1565" t="s">
        <v>1617</v>
      </c>
      <c r="C1565">
        <v>2.6914522974046871E-2</v>
      </c>
      <c r="D1565">
        <v>2.6914522974046871E-2</v>
      </c>
      <c r="E1565">
        <v>4</v>
      </c>
      <c r="F1565">
        <v>4</v>
      </c>
      <c r="G1565">
        <v>5.1972019476618083</v>
      </c>
      <c r="H1565">
        <v>1</v>
      </c>
      <c r="I1565">
        <v>1</v>
      </c>
    </row>
    <row r="1566" spans="1:9" x14ac:dyDescent="0.3">
      <c r="A1566" t="s">
        <v>1618</v>
      </c>
      <c r="B1566" t="s">
        <v>1619</v>
      </c>
      <c r="C1566">
        <v>2.6914522974046871E-2</v>
      </c>
      <c r="D1566">
        <v>2.6914522974046871E-2</v>
      </c>
      <c r="E1566">
        <v>4</v>
      </c>
      <c r="F1566">
        <v>4</v>
      </c>
      <c r="G1566">
        <v>5.1972019476618083</v>
      </c>
      <c r="H1566">
        <v>1</v>
      </c>
      <c r="I1566">
        <v>1</v>
      </c>
    </row>
    <row r="1567" spans="1:9" x14ac:dyDescent="0.3">
      <c r="A1567" t="s">
        <v>1615</v>
      </c>
      <c r="B1567" t="s">
        <v>1616</v>
      </c>
      <c r="C1567">
        <v>2.6914522974046871E-2</v>
      </c>
      <c r="D1567">
        <v>2.6914522974046871E-2</v>
      </c>
      <c r="E1567">
        <v>4</v>
      </c>
      <c r="F1567">
        <v>4</v>
      </c>
      <c r="G1567">
        <v>5.1972019476618083</v>
      </c>
      <c r="H1567">
        <v>1</v>
      </c>
      <c r="I1567">
        <v>1</v>
      </c>
    </row>
    <row r="1568" spans="1:9" x14ac:dyDescent="0.3">
      <c r="A1568" t="s">
        <v>1622</v>
      </c>
      <c r="B1568" t="s">
        <v>1623</v>
      </c>
      <c r="C1568">
        <v>2.6914522974046871E-2</v>
      </c>
      <c r="D1568">
        <v>2.6914522974046871E-2</v>
      </c>
      <c r="E1568">
        <v>4</v>
      </c>
      <c r="F1568">
        <v>4</v>
      </c>
      <c r="G1568">
        <v>5.1972019476618083</v>
      </c>
      <c r="H1568">
        <v>1</v>
      </c>
      <c r="I1568">
        <v>1</v>
      </c>
    </row>
    <row r="1569" spans="1:9" x14ac:dyDescent="0.3">
      <c r="A1569" t="s">
        <v>1620</v>
      </c>
      <c r="B1569" t="s">
        <v>1621</v>
      </c>
      <c r="C1569">
        <v>2.6914522974046871E-2</v>
      </c>
      <c r="D1569">
        <v>2.6914522974046871E-2</v>
      </c>
      <c r="E1569">
        <v>4</v>
      </c>
      <c r="F1569">
        <v>4</v>
      </c>
      <c r="G1569">
        <v>5.1972019476618083</v>
      </c>
      <c r="H1569">
        <v>1</v>
      </c>
      <c r="I1569">
        <v>1</v>
      </c>
    </row>
    <row r="1570" spans="1:9" x14ac:dyDescent="0.3">
      <c r="A1570" t="s">
        <v>1625</v>
      </c>
      <c r="B1570" t="s">
        <v>1625</v>
      </c>
      <c r="C1570">
        <v>2.6914522974046871E-2</v>
      </c>
      <c r="D1570">
        <v>2.6914522974046871E-2</v>
      </c>
      <c r="E1570">
        <v>4</v>
      </c>
      <c r="F1570">
        <v>4</v>
      </c>
      <c r="G1570">
        <v>5.1972019476618083</v>
      </c>
      <c r="H1570">
        <v>1</v>
      </c>
      <c r="I1570">
        <v>1</v>
      </c>
    </row>
    <row r="1571" spans="1:9" x14ac:dyDescent="0.3">
      <c r="A1571" t="s">
        <v>9702</v>
      </c>
      <c r="B1571" t="s">
        <v>9703</v>
      </c>
      <c r="C1571">
        <v>2.6912477708330131E-2</v>
      </c>
      <c r="D1571">
        <v>6.728119427082532E-3</v>
      </c>
      <c r="E1571">
        <v>5</v>
      </c>
      <c r="F1571">
        <v>1.25</v>
      </c>
      <c r="G1571">
        <v>2.1767770615174462</v>
      </c>
      <c r="H1571">
        <v>35</v>
      </c>
      <c r="I1571">
        <v>4</v>
      </c>
    </row>
    <row r="1572" spans="1:9" x14ac:dyDescent="0.3">
      <c r="A1572" t="s">
        <v>9722</v>
      </c>
      <c r="B1572" t="s">
        <v>9723</v>
      </c>
      <c r="C1572">
        <v>2.6895297485448451E-2</v>
      </c>
      <c r="D1572">
        <v>1.3447648742724231E-2</v>
      </c>
      <c r="E1572">
        <v>2</v>
      </c>
      <c r="F1572">
        <v>1</v>
      </c>
      <c r="G1572">
        <v>3.4054424784337529</v>
      </c>
      <c r="H1572">
        <v>11</v>
      </c>
      <c r="I1572">
        <v>2</v>
      </c>
    </row>
    <row r="1573" spans="1:9" x14ac:dyDescent="0.3">
      <c r="A1573" t="s">
        <v>1210</v>
      </c>
      <c r="B1573" t="s">
        <v>1211</v>
      </c>
      <c r="C1573">
        <v>2.689265828449414E-2</v>
      </c>
      <c r="D1573">
        <v>8.9642194281647127E-3</v>
      </c>
      <c r="E1573">
        <v>61</v>
      </c>
      <c r="F1573">
        <v>20.333333333333329</v>
      </c>
      <c r="G1573">
        <v>2.5581446180465499</v>
      </c>
      <c r="H1573">
        <v>23</v>
      </c>
      <c r="I1573">
        <v>3</v>
      </c>
    </row>
    <row r="1574" spans="1:9" x14ac:dyDescent="0.3">
      <c r="A1574" t="s">
        <v>2519</v>
      </c>
      <c r="B1574" t="s">
        <v>2520</v>
      </c>
      <c r="C1574">
        <v>2.6887551230841411E-2</v>
      </c>
      <c r="D1574">
        <v>3.8410787472630591E-3</v>
      </c>
      <c r="E1574">
        <v>39</v>
      </c>
      <c r="F1574">
        <v>5.5714285714285712</v>
      </c>
      <c r="G1574">
        <v>1.685656508830788</v>
      </c>
      <c r="H1574">
        <v>66</v>
      </c>
      <c r="I1574">
        <v>7</v>
      </c>
    </row>
    <row r="1575" spans="1:9" x14ac:dyDescent="0.3">
      <c r="A1575" t="s">
        <v>1682</v>
      </c>
      <c r="B1575" t="s">
        <v>1683</v>
      </c>
      <c r="C1575">
        <v>2.6855775419151261E-2</v>
      </c>
      <c r="D1575">
        <v>6.7139438547878152E-3</v>
      </c>
      <c r="E1575">
        <v>96</v>
      </c>
      <c r="F1575">
        <v>24</v>
      </c>
      <c r="G1575">
        <v>1.920057214669632</v>
      </c>
      <c r="H1575">
        <v>52</v>
      </c>
      <c r="I1575">
        <v>4</v>
      </c>
    </row>
    <row r="1576" spans="1:9" x14ac:dyDescent="0.3">
      <c r="A1576" t="s">
        <v>9621</v>
      </c>
      <c r="B1576" t="s">
        <v>9622</v>
      </c>
      <c r="C1576">
        <v>2.6818004237037549E-2</v>
      </c>
      <c r="D1576">
        <v>8.9393347456791818E-3</v>
      </c>
      <c r="E1576">
        <v>4</v>
      </c>
      <c r="F1576">
        <v>1.333333333333333</v>
      </c>
      <c r="G1576">
        <v>2.8946168546677629</v>
      </c>
      <c r="H1576">
        <v>19</v>
      </c>
      <c r="I1576">
        <v>3</v>
      </c>
    </row>
    <row r="1577" spans="1:9" x14ac:dyDescent="0.3">
      <c r="A1577" t="s">
        <v>1246</v>
      </c>
      <c r="B1577" t="s">
        <v>1247</v>
      </c>
      <c r="C1577">
        <v>2.6752237350057509E-2</v>
      </c>
      <c r="D1577">
        <v>8.9174124500191691E-3</v>
      </c>
      <c r="E1577">
        <v>29</v>
      </c>
      <c r="F1577">
        <v>9.6666666666666661</v>
      </c>
      <c r="G1577">
        <v>3.2512917986064949</v>
      </c>
      <c r="H1577">
        <v>13</v>
      </c>
      <c r="I1577">
        <v>3</v>
      </c>
    </row>
    <row r="1578" spans="1:9" x14ac:dyDescent="0.3">
      <c r="A1578" t="s">
        <v>10532</v>
      </c>
      <c r="B1578" t="s">
        <v>10533</v>
      </c>
      <c r="C1578">
        <v>2.674413645957182E-2</v>
      </c>
      <c r="D1578">
        <v>1.337206822978591E-2</v>
      </c>
      <c r="E1578">
        <v>6</v>
      </c>
      <c r="F1578">
        <v>3</v>
      </c>
      <c r="G1578">
        <v>2.456361923736607</v>
      </c>
      <c r="H1578">
        <v>30</v>
      </c>
      <c r="I1578">
        <v>2</v>
      </c>
    </row>
    <row r="1579" spans="1:9" x14ac:dyDescent="0.3">
      <c r="A1579" t="s">
        <v>12213</v>
      </c>
      <c r="B1579" t="s">
        <v>12213</v>
      </c>
      <c r="C1579">
        <v>2.668417787199728E-2</v>
      </c>
      <c r="D1579">
        <v>1.334208893599864E-2</v>
      </c>
      <c r="E1579">
        <v>3</v>
      </c>
      <c r="F1579">
        <v>1.5</v>
      </c>
      <c r="G1579">
        <v>1.998528830111127</v>
      </c>
      <c r="H1579">
        <v>48</v>
      </c>
      <c r="I1579">
        <v>2</v>
      </c>
    </row>
    <row r="1580" spans="1:9" x14ac:dyDescent="0.3">
      <c r="A1580" t="s">
        <v>844</v>
      </c>
      <c r="B1580" t="s">
        <v>844</v>
      </c>
      <c r="C1580">
        <v>2.6665346212249721E-2</v>
      </c>
      <c r="D1580">
        <v>2.6665346212249721E-2</v>
      </c>
      <c r="E1580">
        <v>44</v>
      </c>
      <c r="F1580">
        <v>44</v>
      </c>
      <c r="G1580">
        <v>4.0985896589936992</v>
      </c>
      <c r="H1580">
        <v>5</v>
      </c>
      <c r="I1580">
        <v>1</v>
      </c>
    </row>
    <row r="1581" spans="1:9" x14ac:dyDescent="0.3">
      <c r="A1581" t="s">
        <v>513</v>
      </c>
      <c r="B1581" t="s">
        <v>513</v>
      </c>
      <c r="C1581">
        <v>2.6620530617894319E-2</v>
      </c>
      <c r="D1581">
        <v>1.3310265308947159E-2</v>
      </c>
      <c r="E1581">
        <v>83</v>
      </c>
      <c r="F1581">
        <v>41.5</v>
      </c>
      <c r="G1581">
        <v>3.4054424784337529</v>
      </c>
      <c r="H1581">
        <v>11</v>
      </c>
      <c r="I1581">
        <v>2</v>
      </c>
    </row>
    <row r="1582" spans="1:9" x14ac:dyDescent="0.3">
      <c r="A1582" t="s">
        <v>7998</v>
      </c>
      <c r="B1582" t="s">
        <v>7999</v>
      </c>
      <c r="C1582">
        <v>2.65947177884019E-2</v>
      </c>
      <c r="D1582">
        <v>6.6486794471004758E-3</v>
      </c>
      <c r="E1582">
        <v>12</v>
      </c>
      <c r="F1582">
        <v>3</v>
      </c>
      <c r="G1582">
        <v>2.201469674107817</v>
      </c>
      <c r="H1582">
        <v>39</v>
      </c>
      <c r="I1582">
        <v>4</v>
      </c>
    </row>
    <row r="1583" spans="1:9" x14ac:dyDescent="0.3">
      <c r="A1583" t="s">
        <v>8067</v>
      </c>
      <c r="B1583" t="s">
        <v>8068</v>
      </c>
      <c r="C1583">
        <v>2.6590387626131771E-2</v>
      </c>
      <c r="D1583">
        <v>6.647596906532942E-3</v>
      </c>
      <c r="E1583">
        <v>9</v>
      </c>
      <c r="F1583">
        <v>2.25</v>
      </c>
      <c r="G1583">
        <v>2.4246132254220272</v>
      </c>
      <c r="H1583">
        <v>31</v>
      </c>
      <c r="I1583">
        <v>4</v>
      </c>
    </row>
    <row r="1584" spans="1:9" x14ac:dyDescent="0.3">
      <c r="A1584" t="s">
        <v>3130</v>
      </c>
      <c r="B1584" t="s">
        <v>3131</v>
      </c>
      <c r="C1584">
        <v>2.6572892437647402E-2</v>
      </c>
      <c r="D1584">
        <v>6.6432231094118504E-3</v>
      </c>
      <c r="E1584">
        <v>20</v>
      </c>
      <c r="F1584">
        <v>5</v>
      </c>
      <c r="G1584">
        <v>2.5581446180465499</v>
      </c>
      <c r="H1584">
        <v>26</v>
      </c>
      <c r="I1584">
        <v>4</v>
      </c>
    </row>
    <row r="1585" spans="1:9" x14ac:dyDescent="0.3">
      <c r="A1585" t="s">
        <v>3750</v>
      </c>
      <c r="B1585" t="s">
        <v>3750</v>
      </c>
      <c r="C1585">
        <v>2.657218680285638E-2</v>
      </c>
      <c r="D1585">
        <v>6.6430467007140949E-3</v>
      </c>
      <c r="E1585">
        <v>4</v>
      </c>
      <c r="F1585">
        <v>1</v>
      </c>
      <c r="G1585">
        <v>2.6714733033535532</v>
      </c>
      <c r="H1585">
        <v>11</v>
      </c>
      <c r="I1585">
        <v>4</v>
      </c>
    </row>
    <row r="1586" spans="1:9" x14ac:dyDescent="0.3">
      <c r="A1586" t="s">
        <v>1648</v>
      </c>
      <c r="B1586" t="s">
        <v>1648</v>
      </c>
      <c r="C1586">
        <v>2.64753841867581E-2</v>
      </c>
      <c r="D1586">
        <v>1.323769209337905E-2</v>
      </c>
      <c r="E1586">
        <v>3</v>
      </c>
      <c r="F1586">
        <v>1.5</v>
      </c>
      <c r="G1586">
        <v>4.7917368395536446</v>
      </c>
      <c r="H1586">
        <v>2</v>
      </c>
      <c r="I1586">
        <v>2</v>
      </c>
    </row>
    <row r="1587" spans="1:9" x14ac:dyDescent="0.3">
      <c r="A1587" t="s">
        <v>8337</v>
      </c>
      <c r="B1587" t="s">
        <v>8338</v>
      </c>
      <c r="C1587">
        <v>2.6467101046061609E-2</v>
      </c>
      <c r="D1587">
        <v>1.3233550523030799E-2</v>
      </c>
      <c r="E1587">
        <v>7</v>
      </c>
      <c r="F1587">
        <v>3.5</v>
      </c>
      <c r="G1587">
        <v>3.057135784165538</v>
      </c>
      <c r="H1587">
        <v>16</v>
      </c>
      <c r="I1587">
        <v>2</v>
      </c>
    </row>
    <row r="1588" spans="1:9" x14ac:dyDescent="0.3">
      <c r="A1588" t="s">
        <v>10177</v>
      </c>
      <c r="B1588" t="s">
        <v>10178</v>
      </c>
      <c r="C1588">
        <v>2.6456596797212701E-2</v>
      </c>
      <c r="D1588">
        <v>1.322829839860635E-2</v>
      </c>
      <c r="E1588">
        <v>3</v>
      </c>
      <c r="F1588">
        <v>1.5</v>
      </c>
      <c r="G1588">
        <v>3.1822989271195441</v>
      </c>
      <c r="H1588">
        <v>14</v>
      </c>
      <c r="I1588">
        <v>2</v>
      </c>
    </row>
    <row r="1589" spans="1:9" x14ac:dyDescent="0.3">
      <c r="A1589" t="s">
        <v>8215</v>
      </c>
      <c r="B1589" t="s">
        <v>8215</v>
      </c>
      <c r="C1589">
        <v>2.6430270248819238E-2</v>
      </c>
      <c r="D1589">
        <v>4.4050450414698733E-3</v>
      </c>
      <c r="E1589">
        <v>11</v>
      </c>
      <c r="F1589">
        <v>1.833333333333333</v>
      </c>
      <c r="G1589">
        <v>1.7794752640484419</v>
      </c>
      <c r="H1589">
        <v>58</v>
      </c>
      <c r="I1589">
        <v>6</v>
      </c>
    </row>
    <row r="1590" spans="1:9" x14ac:dyDescent="0.3">
      <c r="A1590" t="s">
        <v>3383</v>
      </c>
      <c r="B1590" t="s">
        <v>3384</v>
      </c>
      <c r="C1590">
        <v>2.6429406758521391E-2</v>
      </c>
      <c r="D1590">
        <v>2.6429406758521391E-2</v>
      </c>
      <c r="E1590">
        <v>3</v>
      </c>
      <c r="F1590">
        <v>3</v>
      </c>
      <c r="G1590">
        <v>4.7917368395536446</v>
      </c>
      <c r="H1590">
        <v>2</v>
      </c>
      <c r="I1590">
        <v>1</v>
      </c>
    </row>
    <row r="1591" spans="1:9" x14ac:dyDescent="0.3">
      <c r="A1591" t="s">
        <v>3385</v>
      </c>
      <c r="B1591" t="s">
        <v>3385</v>
      </c>
      <c r="C1591">
        <v>2.6429406758521391E-2</v>
      </c>
      <c r="D1591">
        <v>2.6429406758521391E-2</v>
      </c>
      <c r="E1591">
        <v>3</v>
      </c>
      <c r="F1591">
        <v>3</v>
      </c>
      <c r="G1591">
        <v>4.7917368395536446</v>
      </c>
      <c r="H1591">
        <v>2</v>
      </c>
      <c r="I1591">
        <v>1</v>
      </c>
    </row>
    <row r="1592" spans="1:9" x14ac:dyDescent="0.3">
      <c r="A1592" t="s">
        <v>3382</v>
      </c>
      <c r="B1592" t="s">
        <v>3382</v>
      </c>
      <c r="C1592">
        <v>2.6429406758521391E-2</v>
      </c>
      <c r="D1592">
        <v>2.6429406758521391E-2</v>
      </c>
      <c r="E1592">
        <v>3</v>
      </c>
      <c r="F1592">
        <v>3</v>
      </c>
      <c r="G1592">
        <v>4.7917368395536446</v>
      </c>
      <c r="H1592">
        <v>2</v>
      </c>
      <c r="I1592">
        <v>1</v>
      </c>
    </row>
    <row r="1593" spans="1:9" x14ac:dyDescent="0.3">
      <c r="A1593" t="s">
        <v>2089</v>
      </c>
      <c r="B1593" t="s">
        <v>2090</v>
      </c>
      <c r="C1593">
        <v>2.6427762897788379E-2</v>
      </c>
      <c r="D1593">
        <v>2.6427762897788379E-2</v>
      </c>
      <c r="E1593">
        <v>3</v>
      </c>
      <c r="F1593">
        <v>3</v>
      </c>
      <c r="G1593">
        <v>5.1972019476618083</v>
      </c>
      <c r="H1593">
        <v>1</v>
      </c>
      <c r="I1593">
        <v>1</v>
      </c>
    </row>
    <row r="1594" spans="1:9" x14ac:dyDescent="0.3">
      <c r="A1594" t="s">
        <v>2095</v>
      </c>
      <c r="B1594" t="s">
        <v>2095</v>
      </c>
      <c r="C1594">
        <v>2.6427762897788379E-2</v>
      </c>
      <c r="D1594">
        <v>2.6427762897788379E-2</v>
      </c>
      <c r="E1594">
        <v>3</v>
      </c>
      <c r="F1594">
        <v>3</v>
      </c>
      <c r="G1594">
        <v>5.1972019476618083</v>
      </c>
      <c r="H1594">
        <v>1</v>
      </c>
      <c r="I1594">
        <v>1</v>
      </c>
    </row>
    <row r="1595" spans="1:9" x14ac:dyDescent="0.3">
      <c r="A1595" t="s">
        <v>2094</v>
      </c>
      <c r="B1595" t="s">
        <v>2094</v>
      </c>
      <c r="C1595">
        <v>2.6427762897788379E-2</v>
      </c>
      <c r="D1595">
        <v>2.6427762897788379E-2</v>
      </c>
      <c r="E1595">
        <v>3</v>
      </c>
      <c r="F1595">
        <v>3</v>
      </c>
      <c r="G1595">
        <v>5.1972019476618083</v>
      </c>
      <c r="H1595">
        <v>1</v>
      </c>
      <c r="I1595">
        <v>1</v>
      </c>
    </row>
    <row r="1596" spans="1:9" x14ac:dyDescent="0.3">
      <c r="A1596" t="s">
        <v>2091</v>
      </c>
      <c r="B1596" t="s">
        <v>2091</v>
      </c>
      <c r="C1596">
        <v>2.6427762897788379E-2</v>
      </c>
      <c r="D1596">
        <v>2.6427762897788379E-2</v>
      </c>
      <c r="E1596">
        <v>3</v>
      </c>
      <c r="F1596">
        <v>3</v>
      </c>
      <c r="G1596">
        <v>5.1972019476618083</v>
      </c>
      <c r="H1596">
        <v>1</v>
      </c>
      <c r="I1596">
        <v>1</v>
      </c>
    </row>
    <row r="1597" spans="1:9" x14ac:dyDescent="0.3">
      <c r="A1597" t="s">
        <v>9449</v>
      </c>
      <c r="B1597" t="s">
        <v>9449</v>
      </c>
      <c r="C1597">
        <v>2.6384997956735309E-2</v>
      </c>
      <c r="D1597">
        <v>2.6384997956735309E-2</v>
      </c>
      <c r="E1597">
        <v>4</v>
      </c>
      <c r="F1597">
        <v>4</v>
      </c>
      <c r="G1597">
        <v>3.5877640352277078</v>
      </c>
      <c r="H1597">
        <v>9</v>
      </c>
      <c r="I1597">
        <v>1</v>
      </c>
    </row>
    <row r="1598" spans="1:9" x14ac:dyDescent="0.3">
      <c r="A1598" t="s">
        <v>7497</v>
      </c>
      <c r="B1598" t="s">
        <v>7498</v>
      </c>
      <c r="C1598">
        <v>2.6334621668316269E-2</v>
      </c>
      <c r="D1598">
        <v>8.7782072227720904E-3</v>
      </c>
      <c r="E1598">
        <v>25</v>
      </c>
      <c r="F1598">
        <v>8.3333333333333339</v>
      </c>
      <c r="G1598">
        <v>2.1526795099383849</v>
      </c>
      <c r="H1598">
        <v>41</v>
      </c>
      <c r="I1598">
        <v>3</v>
      </c>
    </row>
    <row r="1599" spans="1:9" x14ac:dyDescent="0.3">
      <c r="A1599" t="s">
        <v>975</v>
      </c>
      <c r="B1599" t="s">
        <v>976</v>
      </c>
      <c r="C1599">
        <v>2.6295962092942531E-2</v>
      </c>
      <c r="D1599">
        <v>6.5739905232356319E-3</v>
      </c>
      <c r="E1599">
        <v>24</v>
      </c>
      <c r="F1599">
        <v>6</v>
      </c>
      <c r="G1599">
        <v>3.4054424784337529</v>
      </c>
      <c r="H1599">
        <v>11</v>
      </c>
      <c r="I1599">
        <v>4</v>
      </c>
    </row>
    <row r="1600" spans="1:9" x14ac:dyDescent="0.3">
      <c r="A1600" t="s">
        <v>1758</v>
      </c>
      <c r="B1600" t="s">
        <v>1758</v>
      </c>
      <c r="C1600">
        <v>2.6289470494682311E-2</v>
      </c>
      <c r="D1600">
        <v>8.763156831560771E-3</v>
      </c>
      <c r="E1600">
        <v>5</v>
      </c>
      <c r="F1600">
        <v>1.666666666666667</v>
      </c>
      <c r="G1600">
        <v>4.0985896589936992</v>
      </c>
      <c r="H1600">
        <v>5</v>
      </c>
      <c r="I1600">
        <v>3</v>
      </c>
    </row>
    <row r="1601" spans="1:9" x14ac:dyDescent="0.3">
      <c r="A1601" t="s">
        <v>8322</v>
      </c>
      <c r="B1601" t="s">
        <v>8323</v>
      </c>
      <c r="C1601">
        <v>2.6248548511937059E-2</v>
      </c>
      <c r="D1601">
        <v>1.3124274255968529E-2</v>
      </c>
      <c r="E1601">
        <v>2</v>
      </c>
      <c r="F1601">
        <v>1</v>
      </c>
      <c r="G1601">
        <v>3.9444389791664398</v>
      </c>
      <c r="H1601">
        <v>6</v>
      </c>
      <c r="I1601">
        <v>2</v>
      </c>
    </row>
    <row r="1602" spans="1:9" x14ac:dyDescent="0.3">
      <c r="A1602" t="s">
        <v>8166</v>
      </c>
      <c r="B1602" t="s">
        <v>8167</v>
      </c>
      <c r="C1602">
        <v>2.6248548511937059E-2</v>
      </c>
      <c r="D1602">
        <v>1.3124274255968529E-2</v>
      </c>
      <c r="E1602">
        <v>2</v>
      </c>
      <c r="F1602">
        <v>1</v>
      </c>
      <c r="G1602">
        <v>3.9444389791664398</v>
      </c>
      <c r="H1602">
        <v>6</v>
      </c>
      <c r="I1602">
        <v>2</v>
      </c>
    </row>
    <row r="1603" spans="1:9" x14ac:dyDescent="0.3">
      <c r="A1603" t="s">
        <v>11988</v>
      </c>
      <c r="B1603" t="s">
        <v>11988</v>
      </c>
      <c r="C1603">
        <v>2.6241061048416579E-2</v>
      </c>
      <c r="D1603">
        <v>1.312053052420829E-2</v>
      </c>
      <c r="E1603">
        <v>2</v>
      </c>
      <c r="F1603">
        <v>1</v>
      </c>
      <c r="G1603">
        <v>2.6714733033535532</v>
      </c>
      <c r="H1603">
        <v>24</v>
      </c>
      <c r="I1603">
        <v>2</v>
      </c>
    </row>
    <row r="1604" spans="1:9" x14ac:dyDescent="0.3">
      <c r="A1604" t="s">
        <v>2555</v>
      </c>
      <c r="B1604" t="s">
        <v>2556</v>
      </c>
      <c r="C1604">
        <v>2.6217659705689181E-2</v>
      </c>
      <c r="D1604">
        <v>6.5544149264222954E-3</v>
      </c>
      <c r="E1604">
        <v>9</v>
      </c>
      <c r="F1604">
        <v>2.25</v>
      </c>
      <c r="G1604">
        <v>3.325399770760217</v>
      </c>
      <c r="H1604">
        <v>12</v>
      </c>
      <c r="I1604">
        <v>4</v>
      </c>
    </row>
    <row r="1605" spans="1:9" x14ac:dyDescent="0.3">
      <c r="A1605" t="s">
        <v>1686</v>
      </c>
      <c r="B1605" t="s">
        <v>1687</v>
      </c>
      <c r="C1605">
        <v>2.617824088261363E-2</v>
      </c>
      <c r="D1605">
        <v>8.726080294204545E-3</v>
      </c>
      <c r="E1605">
        <v>89</v>
      </c>
      <c r="F1605">
        <v>29.666666666666671</v>
      </c>
      <c r="G1605">
        <v>2.1526795099383849</v>
      </c>
      <c r="H1605">
        <v>41</v>
      </c>
      <c r="I1605">
        <v>3</v>
      </c>
    </row>
    <row r="1606" spans="1:9" x14ac:dyDescent="0.3">
      <c r="A1606" t="s">
        <v>68</v>
      </c>
      <c r="B1606" t="s">
        <v>69</v>
      </c>
      <c r="C1606">
        <v>2.6130204994697832E-2</v>
      </c>
      <c r="D1606">
        <v>1.3065102497348911E-2</v>
      </c>
      <c r="E1606">
        <v>45</v>
      </c>
      <c r="F1606">
        <v>22.5</v>
      </c>
      <c r="G1606">
        <v>4.7917368395536446</v>
      </c>
      <c r="H1606">
        <v>2</v>
      </c>
      <c r="I1606">
        <v>2</v>
      </c>
    </row>
    <row r="1607" spans="1:9" x14ac:dyDescent="0.3">
      <c r="A1607" t="s">
        <v>1516</v>
      </c>
      <c r="B1607" t="s">
        <v>1517</v>
      </c>
      <c r="C1607">
        <v>2.6110338763516941E-2</v>
      </c>
      <c r="D1607">
        <v>6.5275846908792352E-3</v>
      </c>
      <c r="E1607">
        <v>82</v>
      </c>
      <c r="F1607">
        <v>20.5</v>
      </c>
      <c r="G1607">
        <v>2.1526795099383849</v>
      </c>
      <c r="H1607">
        <v>41</v>
      </c>
      <c r="I1607">
        <v>4</v>
      </c>
    </row>
    <row r="1608" spans="1:9" x14ac:dyDescent="0.3">
      <c r="A1608" t="s">
        <v>3247</v>
      </c>
      <c r="B1608" t="s">
        <v>3248</v>
      </c>
      <c r="C1608">
        <v>2.6095835202743809E-2</v>
      </c>
      <c r="D1608">
        <v>3.7279764575348299E-3</v>
      </c>
      <c r="E1608">
        <v>32</v>
      </c>
      <c r="F1608">
        <v>4.5714285714285712</v>
      </c>
      <c r="G1608">
        <v>1.586284035017584</v>
      </c>
      <c r="H1608">
        <v>73</v>
      </c>
      <c r="I1608">
        <v>7</v>
      </c>
    </row>
    <row r="1609" spans="1:9" x14ac:dyDescent="0.3">
      <c r="A1609" t="s">
        <v>7740</v>
      </c>
      <c r="B1609" t="s">
        <v>7741</v>
      </c>
      <c r="C1609">
        <v>2.608566617070604E-2</v>
      </c>
      <c r="D1609">
        <v>4.3476110284510058E-3</v>
      </c>
      <c r="E1609">
        <v>14</v>
      </c>
      <c r="F1609">
        <v>2.333333333333333</v>
      </c>
      <c r="G1609">
        <v>1.864997437486605</v>
      </c>
      <c r="H1609">
        <v>55</v>
      </c>
      <c r="I1609">
        <v>6</v>
      </c>
    </row>
    <row r="1610" spans="1:9" x14ac:dyDescent="0.3">
      <c r="A1610" t="s">
        <v>9700</v>
      </c>
      <c r="B1610" t="s">
        <v>9701</v>
      </c>
      <c r="C1610">
        <v>2.605836882981017E-2</v>
      </c>
      <c r="D1610">
        <v>6.5145922074525426E-3</v>
      </c>
      <c r="E1610">
        <v>8</v>
      </c>
      <c r="F1610">
        <v>2</v>
      </c>
      <c r="G1610">
        <v>1.901365081657479</v>
      </c>
      <c r="H1610">
        <v>53</v>
      </c>
      <c r="I1610">
        <v>4</v>
      </c>
    </row>
    <row r="1611" spans="1:9" x14ac:dyDescent="0.3">
      <c r="A1611" t="s">
        <v>3855</v>
      </c>
      <c r="B1611" t="s">
        <v>3856</v>
      </c>
      <c r="C1611">
        <v>2.6057754634833251E-2</v>
      </c>
      <c r="D1611">
        <v>8.6859182116110854E-3</v>
      </c>
      <c r="E1611">
        <v>22</v>
      </c>
      <c r="F1611">
        <v>7.333333333333333</v>
      </c>
      <c r="G1611">
        <v>2.201469674107817</v>
      </c>
      <c r="H1611">
        <v>37</v>
      </c>
      <c r="I1611">
        <v>3</v>
      </c>
    </row>
    <row r="1612" spans="1:9" x14ac:dyDescent="0.3">
      <c r="A1612" t="s">
        <v>8073</v>
      </c>
      <c r="B1612" t="s">
        <v>8073</v>
      </c>
      <c r="C1612">
        <v>2.6032896725255921E-2</v>
      </c>
      <c r="D1612">
        <v>6.5082241813139794E-3</v>
      </c>
      <c r="E1612">
        <v>3</v>
      </c>
      <c r="F1612">
        <v>0.75</v>
      </c>
      <c r="G1612">
        <v>2.9999773703255892</v>
      </c>
      <c r="H1612">
        <v>11</v>
      </c>
      <c r="I1612">
        <v>4</v>
      </c>
    </row>
    <row r="1613" spans="1:9" x14ac:dyDescent="0.3">
      <c r="A1613" t="s">
        <v>4016</v>
      </c>
      <c r="B1613" t="s">
        <v>4016</v>
      </c>
      <c r="C1613">
        <v>2.6012105618542721E-2</v>
      </c>
      <c r="D1613">
        <v>1.3006052809271361E-2</v>
      </c>
      <c r="E1613">
        <v>2</v>
      </c>
      <c r="F1613">
        <v>1</v>
      </c>
      <c r="G1613">
        <v>4.2809112157876541</v>
      </c>
      <c r="H1613">
        <v>4</v>
      </c>
      <c r="I1613">
        <v>2</v>
      </c>
    </row>
    <row r="1614" spans="1:9" x14ac:dyDescent="0.3">
      <c r="A1614" t="s">
        <v>3680</v>
      </c>
      <c r="B1614" t="s">
        <v>3681</v>
      </c>
      <c r="C1614">
        <v>2.6012105618542721E-2</v>
      </c>
      <c r="D1614">
        <v>1.3006052809271361E-2</v>
      </c>
      <c r="E1614">
        <v>2</v>
      </c>
      <c r="F1614">
        <v>1</v>
      </c>
      <c r="G1614">
        <v>4.2809112157876541</v>
      </c>
      <c r="H1614">
        <v>4</v>
      </c>
      <c r="I1614">
        <v>2</v>
      </c>
    </row>
    <row r="1615" spans="1:9" x14ac:dyDescent="0.3">
      <c r="A1615" t="s">
        <v>12757</v>
      </c>
      <c r="B1615" t="s">
        <v>12757</v>
      </c>
      <c r="C1615">
        <v>2.5984037452566808E-2</v>
      </c>
      <c r="D1615">
        <v>6.496009363141703E-3</v>
      </c>
      <c r="E1615">
        <v>0</v>
      </c>
      <c r="F1615">
        <v>0</v>
      </c>
      <c r="G1615">
        <v>2.3350010667323402</v>
      </c>
      <c r="H1615">
        <v>2</v>
      </c>
      <c r="I1615">
        <v>4</v>
      </c>
    </row>
    <row r="1616" spans="1:9" x14ac:dyDescent="0.3">
      <c r="A1616" t="s">
        <v>9949</v>
      </c>
      <c r="B1616" t="s">
        <v>9949</v>
      </c>
      <c r="C1616">
        <v>2.593724226137397E-2</v>
      </c>
      <c r="D1616">
        <v>1.296862113068699E-2</v>
      </c>
      <c r="E1616">
        <v>1</v>
      </c>
      <c r="F1616">
        <v>0.5</v>
      </c>
      <c r="G1616">
        <v>3.5877640352277078</v>
      </c>
      <c r="H1616">
        <v>3</v>
      </c>
      <c r="I1616">
        <v>2</v>
      </c>
    </row>
    <row r="1617" spans="1:9" x14ac:dyDescent="0.3">
      <c r="A1617" t="s">
        <v>11331</v>
      </c>
      <c r="B1617" t="s">
        <v>11332</v>
      </c>
      <c r="C1617">
        <v>2.586145070501172E-2</v>
      </c>
      <c r="D1617">
        <v>6.4653626762529309E-3</v>
      </c>
      <c r="E1617">
        <v>3</v>
      </c>
      <c r="F1617">
        <v>0.75</v>
      </c>
      <c r="G1617">
        <v>2.6714733033535532</v>
      </c>
      <c r="H1617">
        <v>22</v>
      </c>
      <c r="I1617">
        <v>4</v>
      </c>
    </row>
    <row r="1618" spans="1:9" x14ac:dyDescent="0.3">
      <c r="A1618" t="s">
        <v>12210</v>
      </c>
      <c r="B1618" t="s">
        <v>12210</v>
      </c>
      <c r="C1618">
        <v>2.585504072019195E-2</v>
      </c>
      <c r="D1618">
        <v>8.6183469067306496E-3</v>
      </c>
      <c r="E1618">
        <v>3</v>
      </c>
      <c r="F1618">
        <v>1</v>
      </c>
      <c r="G1618">
        <v>1.939105409640326</v>
      </c>
      <c r="H1618">
        <v>46</v>
      </c>
      <c r="I1618">
        <v>3</v>
      </c>
    </row>
    <row r="1619" spans="1:9" x14ac:dyDescent="0.3">
      <c r="A1619" t="s">
        <v>464</v>
      </c>
      <c r="B1619" t="s">
        <v>465</v>
      </c>
      <c r="C1619">
        <v>2.583801298695048E-2</v>
      </c>
      <c r="D1619">
        <v>2.583801298695048E-2</v>
      </c>
      <c r="E1619">
        <v>65</v>
      </c>
      <c r="F1619">
        <v>65</v>
      </c>
      <c r="G1619">
        <v>4.2809112157876541</v>
      </c>
      <c r="H1619">
        <v>4</v>
      </c>
      <c r="I1619">
        <v>1</v>
      </c>
    </row>
    <row r="1620" spans="1:9" x14ac:dyDescent="0.3">
      <c r="A1620" t="s">
        <v>1262</v>
      </c>
      <c r="B1620" t="s">
        <v>1263</v>
      </c>
      <c r="C1620">
        <v>2.5828355658429392E-2</v>
      </c>
      <c r="D1620">
        <v>8.60945188614313E-3</v>
      </c>
      <c r="E1620">
        <v>49</v>
      </c>
      <c r="F1620">
        <v>16.333333333333329</v>
      </c>
      <c r="G1620">
        <v>2.8946168546677629</v>
      </c>
      <c r="H1620">
        <v>19</v>
      </c>
      <c r="I1620">
        <v>3</v>
      </c>
    </row>
    <row r="1621" spans="1:9" x14ac:dyDescent="0.3">
      <c r="A1621" t="s">
        <v>3722</v>
      </c>
      <c r="B1621" t="s">
        <v>3723</v>
      </c>
      <c r="C1621">
        <v>2.5819930773930772E-2</v>
      </c>
      <c r="D1621">
        <v>2.8688811971034189E-3</v>
      </c>
      <c r="E1621">
        <v>20</v>
      </c>
      <c r="F1621">
        <v>2.2222222222222219</v>
      </c>
      <c r="G1621">
        <v>1.4715085204251559</v>
      </c>
      <c r="H1621">
        <v>82</v>
      </c>
      <c r="I1621">
        <v>9</v>
      </c>
    </row>
    <row r="1622" spans="1:9" x14ac:dyDescent="0.3">
      <c r="A1622" t="s">
        <v>8153</v>
      </c>
      <c r="B1622" t="s">
        <v>8154</v>
      </c>
      <c r="C1622">
        <v>2.5788281723787231E-2</v>
      </c>
      <c r="D1622">
        <v>5.1576563447574466E-3</v>
      </c>
      <c r="E1622">
        <v>9</v>
      </c>
      <c r="F1622">
        <v>1.8</v>
      </c>
      <c r="G1622">
        <v>2.226787482092107</v>
      </c>
      <c r="H1622">
        <v>38</v>
      </c>
      <c r="I1622">
        <v>5</v>
      </c>
    </row>
    <row r="1623" spans="1:9" x14ac:dyDescent="0.3">
      <c r="A1623" t="s">
        <v>3945</v>
      </c>
      <c r="B1623" t="s">
        <v>3946</v>
      </c>
      <c r="C1623">
        <v>2.5766862628592849E-2</v>
      </c>
      <c r="D1623">
        <v>2.5766862628592849E-2</v>
      </c>
      <c r="E1623">
        <v>2</v>
      </c>
      <c r="F1623">
        <v>2</v>
      </c>
      <c r="G1623">
        <v>4.7917368395536446</v>
      </c>
      <c r="H1623">
        <v>2</v>
      </c>
      <c r="I1623">
        <v>1</v>
      </c>
    </row>
    <row r="1624" spans="1:9" x14ac:dyDescent="0.3">
      <c r="A1624" t="s">
        <v>3940</v>
      </c>
      <c r="B1624" t="s">
        <v>3940</v>
      </c>
      <c r="C1624">
        <v>2.5766862628592849E-2</v>
      </c>
      <c r="D1624">
        <v>2.5766862628592849E-2</v>
      </c>
      <c r="E1624">
        <v>2</v>
      </c>
      <c r="F1624">
        <v>2</v>
      </c>
      <c r="G1624">
        <v>4.7917368395536446</v>
      </c>
      <c r="H1624">
        <v>2</v>
      </c>
      <c r="I1624">
        <v>1</v>
      </c>
    </row>
    <row r="1625" spans="1:9" x14ac:dyDescent="0.3">
      <c r="A1625" t="s">
        <v>3941</v>
      </c>
      <c r="B1625" t="s">
        <v>3942</v>
      </c>
      <c r="C1625">
        <v>2.5766862628592849E-2</v>
      </c>
      <c r="D1625">
        <v>2.5766862628592849E-2</v>
      </c>
      <c r="E1625">
        <v>2</v>
      </c>
      <c r="F1625">
        <v>2</v>
      </c>
      <c r="G1625">
        <v>4.7917368395536446</v>
      </c>
      <c r="H1625">
        <v>2</v>
      </c>
      <c r="I1625">
        <v>1</v>
      </c>
    </row>
    <row r="1626" spans="1:9" x14ac:dyDescent="0.3">
      <c r="A1626" t="s">
        <v>2605</v>
      </c>
      <c r="B1626" t="s">
        <v>2605</v>
      </c>
      <c r="C1626">
        <v>2.5739620763523159E-2</v>
      </c>
      <c r="D1626">
        <v>4.2899367939205268E-3</v>
      </c>
      <c r="E1626">
        <v>22</v>
      </c>
      <c r="F1626">
        <v>3.666666666666667</v>
      </c>
      <c r="G1626">
        <v>2.2794312155775289</v>
      </c>
      <c r="H1626">
        <v>36</v>
      </c>
      <c r="I1626">
        <v>6</v>
      </c>
    </row>
    <row r="1627" spans="1:9" x14ac:dyDescent="0.3">
      <c r="A1627" t="s">
        <v>12758</v>
      </c>
      <c r="B1627" t="s">
        <v>12758</v>
      </c>
      <c r="C1627">
        <v>2.5726410159380559E-2</v>
      </c>
      <c r="D1627">
        <v>1.286320507969028E-2</v>
      </c>
      <c r="E1627">
        <v>0</v>
      </c>
      <c r="F1627">
        <v>0</v>
      </c>
      <c r="G1627">
        <v>2.9999773703255892</v>
      </c>
      <c r="H1627">
        <v>4</v>
      </c>
      <c r="I1627">
        <v>2</v>
      </c>
    </row>
    <row r="1628" spans="1:9" x14ac:dyDescent="0.3">
      <c r="A1628" t="s">
        <v>3222</v>
      </c>
      <c r="B1628" t="s">
        <v>3223</v>
      </c>
      <c r="C1628">
        <v>2.571719165246248E-2</v>
      </c>
      <c r="D1628">
        <v>3.21464895655781E-3</v>
      </c>
      <c r="E1628">
        <v>28</v>
      </c>
      <c r="F1628">
        <v>3.5</v>
      </c>
      <c r="G1628">
        <v>1.613683009205698</v>
      </c>
      <c r="H1628">
        <v>71</v>
      </c>
      <c r="I1628">
        <v>8</v>
      </c>
    </row>
    <row r="1629" spans="1:9" x14ac:dyDescent="0.3">
      <c r="A1629" t="s">
        <v>10246</v>
      </c>
      <c r="B1629" t="s">
        <v>10247</v>
      </c>
      <c r="C1629">
        <v>2.569037203027796E-2</v>
      </c>
      <c r="D1629">
        <v>8.5634573434259873E-3</v>
      </c>
      <c r="E1629">
        <v>6</v>
      </c>
      <c r="F1629">
        <v>2</v>
      </c>
      <c r="G1629">
        <v>2.2527629684953681</v>
      </c>
      <c r="H1629">
        <v>37</v>
      </c>
      <c r="I1629">
        <v>3</v>
      </c>
    </row>
    <row r="1630" spans="1:9" x14ac:dyDescent="0.3">
      <c r="A1630" t="s">
        <v>10291</v>
      </c>
      <c r="B1630" t="s">
        <v>10292</v>
      </c>
      <c r="C1630">
        <v>2.568407145357034E-2</v>
      </c>
      <c r="D1630">
        <v>2.568407145357034E-2</v>
      </c>
      <c r="E1630">
        <v>4</v>
      </c>
      <c r="F1630">
        <v>4</v>
      </c>
      <c r="G1630">
        <v>3.492453855423383</v>
      </c>
      <c r="H1630">
        <v>10</v>
      </c>
      <c r="I1630">
        <v>1</v>
      </c>
    </row>
    <row r="1631" spans="1:9" x14ac:dyDescent="0.3">
      <c r="A1631" t="s">
        <v>3826</v>
      </c>
      <c r="B1631" t="s">
        <v>3826</v>
      </c>
      <c r="C1631">
        <v>2.5683439898949358E-2</v>
      </c>
      <c r="D1631">
        <v>1.2841719949474679E-2</v>
      </c>
      <c r="E1631">
        <v>3</v>
      </c>
      <c r="F1631">
        <v>1.5</v>
      </c>
      <c r="G1631">
        <v>4.0985896589936992</v>
      </c>
      <c r="H1631">
        <v>5</v>
      </c>
      <c r="I1631">
        <v>2</v>
      </c>
    </row>
    <row r="1632" spans="1:9" x14ac:dyDescent="0.3">
      <c r="A1632" t="s">
        <v>7672</v>
      </c>
      <c r="B1632" t="s">
        <v>7673</v>
      </c>
      <c r="C1632">
        <v>2.5682274681367929E-2</v>
      </c>
      <c r="D1632">
        <v>4.2803791135613218E-3</v>
      </c>
      <c r="E1632">
        <v>16</v>
      </c>
      <c r="F1632">
        <v>2.666666666666667</v>
      </c>
      <c r="G1632">
        <v>1.7794752640484419</v>
      </c>
      <c r="H1632">
        <v>60</v>
      </c>
      <c r="I1632">
        <v>6</v>
      </c>
    </row>
    <row r="1633" spans="1:9" x14ac:dyDescent="0.3">
      <c r="A1633" t="s">
        <v>2189</v>
      </c>
      <c r="B1633" t="s">
        <v>2189</v>
      </c>
      <c r="C1633">
        <v>2.5660516585445381E-2</v>
      </c>
      <c r="D1633">
        <v>8.5535055284817942E-3</v>
      </c>
      <c r="E1633">
        <v>28</v>
      </c>
      <c r="F1633">
        <v>9.3333333333333339</v>
      </c>
      <c r="G1633">
        <v>2.754854912292604</v>
      </c>
      <c r="H1633">
        <v>22</v>
      </c>
      <c r="I1633">
        <v>3</v>
      </c>
    </row>
    <row r="1634" spans="1:9" x14ac:dyDescent="0.3">
      <c r="A1634" t="s">
        <v>11685</v>
      </c>
      <c r="B1634" t="s">
        <v>11686</v>
      </c>
      <c r="C1634">
        <v>2.5659443298809381E-2</v>
      </c>
      <c r="D1634">
        <v>2.5659443298809381E-2</v>
      </c>
      <c r="E1634">
        <v>6</v>
      </c>
      <c r="F1634">
        <v>6</v>
      </c>
      <c r="G1634">
        <v>2.52305329823528</v>
      </c>
      <c r="H1634">
        <v>28</v>
      </c>
      <c r="I1634">
        <v>1</v>
      </c>
    </row>
    <row r="1635" spans="1:9" x14ac:dyDescent="0.3">
      <c r="A1635" t="s">
        <v>1944</v>
      </c>
      <c r="B1635" t="s">
        <v>1944</v>
      </c>
      <c r="C1635">
        <v>2.5657985124151021E-2</v>
      </c>
      <c r="D1635">
        <v>2.5657985124151021E-2</v>
      </c>
      <c r="E1635">
        <v>18</v>
      </c>
      <c r="F1635">
        <v>18</v>
      </c>
      <c r="G1635">
        <v>4.0985896589936992</v>
      </c>
      <c r="H1635">
        <v>5</v>
      </c>
      <c r="I1635">
        <v>1</v>
      </c>
    </row>
    <row r="1636" spans="1:9" x14ac:dyDescent="0.3">
      <c r="A1636" t="s">
        <v>7656</v>
      </c>
      <c r="B1636" t="s">
        <v>7657</v>
      </c>
      <c r="C1636">
        <v>2.5647255525740761E-2</v>
      </c>
      <c r="D1636">
        <v>5.1294511051481516E-3</v>
      </c>
      <c r="E1636">
        <v>8</v>
      </c>
      <c r="F1636">
        <v>1.6</v>
      </c>
      <c r="G1636">
        <v>2.201469674107817</v>
      </c>
      <c r="H1636">
        <v>39</v>
      </c>
      <c r="I1636">
        <v>5</v>
      </c>
    </row>
    <row r="1637" spans="1:9" x14ac:dyDescent="0.3">
      <c r="A1637" t="s">
        <v>3640</v>
      </c>
      <c r="B1637" t="s">
        <v>3640</v>
      </c>
      <c r="C1637">
        <v>2.5568815430058092E-2</v>
      </c>
      <c r="D1637">
        <v>8.5229384766860299E-3</v>
      </c>
      <c r="E1637">
        <v>21</v>
      </c>
      <c r="F1637">
        <v>7</v>
      </c>
      <c r="G1637">
        <v>2.52305329823528</v>
      </c>
      <c r="H1637">
        <v>28</v>
      </c>
      <c r="I1637">
        <v>3</v>
      </c>
    </row>
    <row r="1638" spans="1:9" x14ac:dyDescent="0.3">
      <c r="A1638" t="s">
        <v>3603</v>
      </c>
      <c r="B1638" t="s">
        <v>3604</v>
      </c>
      <c r="C1638">
        <v>2.5566020743656159E-2</v>
      </c>
      <c r="D1638">
        <v>4.2610034572760271E-3</v>
      </c>
      <c r="E1638">
        <v>19</v>
      </c>
      <c r="F1638">
        <v>3.166666666666667</v>
      </c>
      <c r="G1638">
        <v>2.019148117313863</v>
      </c>
      <c r="H1638">
        <v>47</v>
      </c>
      <c r="I1638">
        <v>6</v>
      </c>
    </row>
    <row r="1639" spans="1:9" x14ac:dyDescent="0.3">
      <c r="A1639" t="s">
        <v>7684</v>
      </c>
      <c r="B1639" t="s">
        <v>7684</v>
      </c>
      <c r="C1639">
        <v>2.5544952852463061E-2</v>
      </c>
      <c r="D1639">
        <v>6.3862382131157653E-3</v>
      </c>
      <c r="E1639">
        <v>5</v>
      </c>
      <c r="F1639">
        <v>1.25</v>
      </c>
      <c r="G1639">
        <v>3.057135784165538</v>
      </c>
      <c r="H1639">
        <v>16</v>
      </c>
      <c r="I1639">
        <v>4</v>
      </c>
    </row>
    <row r="1640" spans="1:9" x14ac:dyDescent="0.3">
      <c r="A1640" t="s">
        <v>7805</v>
      </c>
      <c r="B1640" t="s">
        <v>7806</v>
      </c>
      <c r="C1640">
        <v>2.553361755844968E-2</v>
      </c>
      <c r="D1640">
        <v>2.553361755844968E-2</v>
      </c>
      <c r="E1640">
        <v>5</v>
      </c>
      <c r="F1640">
        <v>5</v>
      </c>
      <c r="G1640">
        <v>3.9444389791664398</v>
      </c>
      <c r="H1640">
        <v>6</v>
      </c>
      <c r="I1640">
        <v>1</v>
      </c>
    </row>
    <row r="1641" spans="1:9" x14ac:dyDescent="0.3">
      <c r="A1641" t="s">
        <v>9303</v>
      </c>
      <c r="B1641" t="s">
        <v>9304</v>
      </c>
      <c r="C1641">
        <v>2.5521203217303029E-2</v>
      </c>
      <c r="D1641">
        <v>6.3803008043257572E-3</v>
      </c>
      <c r="E1641">
        <v>9</v>
      </c>
      <c r="F1641">
        <v>2.25</v>
      </c>
      <c r="G1641">
        <v>2.0617077317326591</v>
      </c>
      <c r="H1641">
        <v>44</v>
      </c>
      <c r="I1641">
        <v>4</v>
      </c>
    </row>
    <row r="1642" spans="1:9" x14ac:dyDescent="0.3">
      <c r="A1642" t="s">
        <v>11989</v>
      </c>
      <c r="B1642" t="s">
        <v>11990</v>
      </c>
      <c r="C1642">
        <v>2.548509639914695E-2</v>
      </c>
      <c r="D1642">
        <v>1.274254819957347E-2</v>
      </c>
      <c r="E1642">
        <v>2</v>
      </c>
      <c r="F1642">
        <v>1</v>
      </c>
      <c r="G1642">
        <v>2.594512262217425</v>
      </c>
      <c r="H1642">
        <v>24</v>
      </c>
      <c r="I1642">
        <v>2</v>
      </c>
    </row>
    <row r="1643" spans="1:9" x14ac:dyDescent="0.3">
      <c r="A1643" t="s">
        <v>1525</v>
      </c>
      <c r="B1643" t="s">
        <v>1526</v>
      </c>
      <c r="C1643">
        <v>2.5458967782181121E-2</v>
      </c>
      <c r="D1643">
        <v>5.0917935564362242E-3</v>
      </c>
      <c r="E1643">
        <v>35</v>
      </c>
      <c r="F1643">
        <v>7</v>
      </c>
      <c r="G1643">
        <v>2.712295297873808</v>
      </c>
      <c r="H1643">
        <v>23</v>
      </c>
      <c r="I1643">
        <v>5</v>
      </c>
    </row>
    <row r="1644" spans="1:9" x14ac:dyDescent="0.3">
      <c r="A1644" t="s">
        <v>8339</v>
      </c>
      <c r="B1644" t="s">
        <v>8340</v>
      </c>
      <c r="C1644">
        <v>2.5422808652510939E-2</v>
      </c>
      <c r="D1644">
        <v>5.0845617305021878E-3</v>
      </c>
      <c r="E1644">
        <v>6</v>
      </c>
      <c r="F1644">
        <v>1.2</v>
      </c>
      <c r="G1644">
        <v>2.3639886036055922</v>
      </c>
      <c r="H1644">
        <v>33</v>
      </c>
      <c r="I1644">
        <v>5</v>
      </c>
    </row>
    <row r="1645" spans="1:9" x14ac:dyDescent="0.3">
      <c r="A1645" t="s">
        <v>9328</v>
      </c>
      <c r="B1645" t="s">
        <v>9328</v>
      </c>
      <c r="C1645">
        <v>2.5412629525322371E-2</v>
      </c>
      <c r="D1645">
        <v>1.2706314762661189E-2</v>
      </c>
      <c r="E1645">
        <v>2</v>
      </c>
      <c r="F1645">
        <v>1</v>
      </c>
      <c r="G1645">
        <v>3.810907586541918</v>
      </c>
      <c r="H1645">
        <v>7</v>
      </c>
      <c r="I1645">
        <v>2</v>
      </c>
    </row>
    <row r="1646" spans="1:9" x14ac:dyDescent="0.3">
      <c r="A1646" t="s">
        <v>4038</v>
      </c>
      <c r="B1646" t="s">
        <v>4039</v>
      </c>
      <c r="C1646">
        <v>2.5351494434682629E-2</v>
      </c>
      <c r="D1646">
        <v>5.0702988869365268E-3</v>
      </c>
      <c r="E1646">
        <v>7</v>
      </c>
      <c r="F1646">
        <v>1.4</v>
      </c>
      <c r="G1646">
        <v>2.6714733033535532</v>
      </c>
      <c r="H1646">
        <v>24</v>
      </c>
      <c r="I1646">
        <v>5</v>
      </c>
    </row>
    <row r="1647" spans="1:9" x14ac:dyDescent="0.3">
      <c r="A1647" t="s">
        <v>3688</v>
      </c>
      <c r="B1647" t="s">
        <v>3689</v>
      </c>
      <c r="C1647">
        <v>2.532061510290038E-2</v>
      </c>
      <c r="D1647">
        <v>3.6172307289857679E-3</v>
      </c>
      <c r="E1647">
        <v>21</v>
      </c>
      <c r="F1647">
        <v>3</v>
      </c>
      <c r="G1647">
        <v>1.7006943861953281</v>
      </c>
      <c r="H1647">
        <v>65</v>
      </c>
      <c r="I1647">
        <v>7</v>
      </c>
    </row>
    <row r="1648" spans="1:9" x14ac:dyDescent="0.3">
      <c r="A1648" t="s">
        <v>9126</v>
      </c>
      <c r="B1648" t="s">
        <v>9127</v>
      </c>
      <c r="C1648">
        <v>2.531434269546675E-2</v>
      </c>
      <c r="D1648">
        <v>1.265717134773338E-2</v>
      </c>
      <c r="E1648">
        <v>8</v>
      </c>
      <c r="F1648">
        <v>4</v>
      </c>
      <c r="G1648">
        <v>2.8946168546677629</v>
      </c>
      <c r="H1648">
        <v>19</v>
      </c>
      <c r="I1648">
        <v>2</v>
      </c>
    </row>
    <row r="1649" spans="1:9" x14ac:dyDescent="0.3">
      <c r="A1649" t="s">
        <v>9226</v>
      </c>
      <c r="B1649" t="s">
        <v>9227</v>
      </c>
      <c r="C1649">
        <v>2.526188015127916E-2</v>
      </c>
      <c r="D1649">
        <v>8.4206267170930521E-3</v>
      </c>
      <c r="E1649">
        <v>3</v>
      </c>
      <c r="F1649">
        <v>1</v>
      </c>
      <c r="G1649">
        <v>3.2512917986064949</v>
      </c>
      <c r="H1649">
        <v>13</v>
      </c>
      <c r="I1649">
        <v>3</v>
      </c>
    </row>
    <row r="1650" spans="1:9" x14ac:dyDescent="0.3">
      <c r="A1650" t="s">
        <v>1744</v>
      </c>
      <c r="B1650" t="s">
        <v>1745</v>
      </c>
      <c r="C1650">
        <v>2.5218384158624398E-2</v>
      </c>
      <c r="D1650">
        <v>8.4061280528748006E-3</v>
      </c>
      <c r="E1650">
        <v>41</v>
      </c>
      <c r="F1650">
        <v>13.66666666666667</v>
      </c>
      <c r="G1650">
        <v>2.754854912292604</v>
      </c>
      <c r="H1650">
        <v>22</v>
      </c>
      <c r="I1650">
        <v>3</v>
      </c>
    </row>
    <row r="1651" spans="1:9" x14ac:dyDescent="0.3">
      <c r="A1651" t="s">
        <v>7670</v>
      </c>
      <c r="B1651" t="s">
        <v>7671</v>
      </c>
      <c r="C1651">
        <v>2.5214863080848741E-2</v>
      </c>
      <c r="D1651">
        <v>4.202477180141456E-3</v>
      </c>
      <c r="E1651">
        <v>16</v>
      </c>
      <c r="F1651">
        <v>2.666666666666667</v>
      </c>
      <c r="G1651">
        <v>1.7794752640484419</v>
      </c>
      <c r="H1651">
        <v>60</v>
      </c>
      <c r="I1651">
        <v>6</v>
      </c>
    </row>
    <row r="1652" spans="1:9" x14ac:dyDescent="0.3">
      <c r="A1652" t="s">
        <v>654</v>
      </c>
      <c r="B1652" t="s">
        <v>655</v>
      </c>
      <c r="C1652">
        <v>2.5212622087357299E-2</v>
      </c>
      <c r="D1652">
        <v>6.3031555218393247E-3</v>
      </c>
      <c r="E1652">
        <v>18</v>
      </c>
      <c r="F1652">
        <v>4.5</v>
      </c>
      <c r="G1652">
        <v>3.693124550885535</v>
      </c>
      <c r="H1652">
        <v>8</v>
      </c>
      <c r="I1652">
        <v>4</v>
      </c>
    </row>
    <row r="1653" spans="1:9" x14ac:dyDescent="0.3">
      <c r="A1653" t="s">
        <v>9323</v>
      </c>
      <c r="B1653" t="s">
        <v>9324</v>
      </c>
      <c r="C1653">
        <v>2.5187392003497181E-2</v>
      </c>
      <c r="D1653">
        <v>8.3957973344990586E-3</v>
      </c>
      <c r="E1653">
        <v>3</v>
      </c>
      <c r="F1653">
        <v>1</v>
      </c>
      <c r="G1653">
        <v>3.1822989271195441</v>
      </c>
      <c r="H1653">
        <v>14</v>
      </c>
      <c r="I1653">
        <v>3</v>
      </c>
    </row>
    <row r="1654" spans="1:9" x14ac:dyDescent="0.3">
      <c r="A1654" t="s">
        <v>7712</v>
      </c>
      <c r="B1654" t="s">
        <v>7713</v>
      </c>
      <c r="C1654">
        <v>2.517007734838923E-2</v>
      </c>
      <c r="D1654">
        <v>8.3900257827964082E-3</v>
      </c>
      <c r="E1654">
        <v>8</v>
      </c>
      <c r="F1654">
        <v>2.666666666666667</v>
      </c>
      <c r="G1654">
        <v>2.9999773703255892</v>
      </c>
      <c r="H1654">
        <v>17</v>
      </c>
      <c r="I1654">
        <v>3</v>
      </c>
    </row>
    <row r="1655" spans="1:9" x14ac:dyDescent="0.3">
      <c r="A1655" t="s">
        <v>12284</v>
      </c>
      <c r="B1655" t="s">
        <v>12285</v>
      </c>
      <c r="C1655">
        <v>2.5165290909811861E-2</v>
      </c>
      <c r="D1655">
        <v>5.0330581819623722E-3</v>
      </c>
      <c r="E1655">
        <v>3</v>
      </c>
      <c r="F1655">
        <v>0.6</v>
      </c>
      <c r="G1655">
        <v>1.763214743176662</v>
      </c>
      <c r="H1655">
        <v>49</v>
      </c>
      <c r="I1655">
        <v>5</v>
      </c>
    </row>
    <row r="1656" spans="1:9" x14ac:dyDescent="0.3">
      <c r="A1656" t="s">
        <v>2427</v>
      </c>
      <c r="B1656" t="s">
        <v>2428</v>
      </c>
      <c r="C1656">
        <v>2.514901385829247E-2</v>
      </c>
      <c r="D1656">
        <v>4.1915023097154119E-3</v>
      </c>
      <c r="E1656">
        <v>46</v>
      </c>
      <c r="F1656">
        <v>7.666666666666667</v>
      </c>
      <c r="G1656">
        <v>1.920057214669632</v>
      </c>
      <c r="H1656">
        <v>51</v>
      </c>
      <c r="I1656">
        <v>6</v>
      </c>
    </row>
    <row r="1657" spans="1:9" x14ac:dyDescent="0.3">
      <c r="A1657" t="s">
        <v>9680</v>
      </c>
      <c r="B1657" t="s">
        <v>9680</v>
      </c>
      <c r="C1657">
        <v>2.514305353913646E-2</v>
      </c>
      <c r="D1657">
        <v>6.2857633847841141E-3</v>
      </c>
      <c r="E1657">
        <v>6</v>
      </c>
      <c r="F1657">
        <v>1.5</v>
      </c>
      <c r="G1657">
        <v>2.201469674107817</v>
      </c>
      <c r="H1657">
        <v>39</v>
      </c>
      <c r="I1657">
        <v>4</v>
      </c>
    </row>
    <row r="1658" spans="1:9" x14ac:dyDescent="0.3">
      <c r="A1658" t="s">
        <v>9319</v>
      </c>
      <c r="B1658" t="s">
        <v>9320</v>
      </c>
      <c r="C1658">
        <v>2.513682927856923E-2</v>
      </c>
      <c r="D1658">
        <v>8.3789430928564099E-3</v>
      </c>
      <c r="E1658">
        <v>5</v>
      </c>
      <c r="F1658">
        <v>1.666666666666667</v>
      </c>
      <c r="G1658">
        <v>2.754854912292604</v>
      </c>
      <c r="H1658">
        <v>22</v>
      </c>
      <c r="I1658">
        <v>3</v>
      </c>
    </row>
    <row r="1659" spans="1:9" x14ac:dyDescent="0.3">
      <c r="A1659" t="s">
        <v>7564</v>
      </c>
      <c r="B1659" t="s">
        <v>7564</v>
      </c>
      <c r="C1659">
        <v>2.5109342916760952E-2</v>
      </c>
      <c r="D1659">
        <v>1.2554671458380479E-2</v>
      </c>
      <c r="E1659">
        <v>3</v>
      </c>
      <c r="F1659">
        <v>1.5</v>
      </c>
      <c r="G1659">
        <v>3.9444389791664398</v>
      </c>
      <c r="H1659">
        <v>6</v>
      </c>
      <c r="I1659">
        <v>2</v>
      </c>
    </row>
    <row r="1660" spans="1:9" x14ac:dyDescent="0.3">
      <c r="A1660" t="s">
        <v>10348</v>
      </c>
      <c r="B1660" t="s">
        <v>10348</v>
      </c>
      <c r="C1660">
        <v>2.5096299083489319E-2</v>
      </c>
      <c r="D1660">
        <v>8.3654330278297735E-3</v>
      </c>
      <c r="E1660">
        <v>6</v>
      </c>
      <c r="F1660">
        <v>2</v>
      </c>
      <c r="G1660">
        <v>2.0402015265116948</v>
      </c>
      <c r="H1660">
        <v>40</v>
      </c>
      <c r="I1660">
        <v>3</v>
      </c>
    </row>
    <row r="1661" spans="1:9" x14ac:dyDescent="0.3">
      <c r="A1661" t="s">
        <v>1964</v>
      </c>
      <c r="B1661" t="s">
        <v>1965</v>
      </c>
      <c r="C1661">
        <v>2.5085645058865711E-2</v>
      </c>
      <c r="D1661">
        <v>8.3618816862885709E-3</v>
      </c>
      <c r="E1661">
        <v>85</v>
      </c>
      <c r="F1661">
        <v>28.333333333333329</v>
      </c>
      <c r="G1661">
        <v>2.0617077317326591</v>
      </c>
      <c r="H1661">
        <v>45</v>
      </c>
      <c r="I1661">
        <v>3</v>
      </c>
    </row>
    <row r="1662" spans="1:9" x14ac:dyDescent="0.3">
      <c r="A1662" t="s">
        <v>3337</v>
      </c>
      <c r="B1662" t="s">
        <v>3337</v>
      </c>
      <c r="C1662">
        <v>2.5080397312702288E-2</v>
      </c>
      <c r="D1662">
        <v>6.270099328175573E-3</v>
      </c>
      <c r="E1662">
        <v>26</v>
      </c>
      <c r="F1662">
        <v>6.5</v>
      </c>
      <c r="G1662">
        <v>2.1767770615174462</v>
      </c>
      <c r="H1662">
        <v>40</v>
      </c>
      <c r="I1662">
        <v>4</v>
      </c>
    </row>
    <row r="1663" spans="1:9" x14ac:dyDescent="0.3">
      <c r="A1663" t="s">
        <v>8064</v>
      </c>
      <c r="B1663" t="s">
        <v>8064</v>
      </c>
      <c r="C1663">
        <v>2.50596020360443E-2</v>
      </c>
      <c r="D1663">
        <v>4.1766003393407169E-3</v>
      </c>
      <c r="E1663">
        <v>8</v>
      </c>
      <c r="F1663">
        <v>1.333333333333333</v>
      </c>
      <c r="G1663">
        <v>2.201469674107817</v>
      </c>
      <c r="H1663">
        <v>39</v>
      </c>
      <c r="I1663">
        <v>6</v>
      </c>
    </row>
    <row r="1664" spans="1:9" x14ac:dyDescent="0.3">
      <c r="A1664" t="s">
        <v>3116</v>
      </c>
      <c r="B1664" t="s">
        <v>3117</v>
      </c>
      <c r="C1664">
        <v>2.5012089771987892E-2</v>
      </c>
      <c r="D1664">
        <v>3.5731556817125551E-3</v>
      </c>
      <c r="E1664">
        <v>39</v>
      </c>
      <c r="F1664">
        <v>5.5714285714285712</v>
      </c>
      <c r="G1664">
        <v>1.5083224935478721</v>
      </c>
      <c r="H1664">
        <v>79</v>
      </c>
      <c r="I1664">
        <v>7</v>
      </c>
    </row>
    <row r="1665" spans="1:9" x14ac:dyDescent="0.3">
      <c r="A1665" t="s">
        <v>7766</v>
      </c>
      <c r="B1665" t="s">
        <v>7767</v>
      </c>
      <c r="C1665">
        <v>2.4989439227908691E-2</v>
      </c>
      <c r="D1665">
        <v>3.1236799034885859E-3</v>
      </c>
      <c r="E1665">
        <v>16</v>
      </c>
      <c r="F1665">
        <v>2</v>
      </c>
      <c r="G1665">
        <v>1.4130123137435471</v>
      </c>
      <c r="H1665">
        <v>87</v>
      </c>
      <c r="I1665">
        <v>8</v>
      </c>
    </row>
    <row r="1666" spans="1:9" x14ac:dyDescent="0.3">
      <c r="A1666" t="s">
        <v>11326</v>
      </c>
      <c r="B1666" t="s">
        <v>11327</v>
      </c>
      <c r="C1666">
        <v>2.490488369896007E-2</v>
      </c>
      <c r="D1666">
        <v>3.5578405284228671E-3</v>
      </c>
      <c r="E1666">
        <v>4</v>
      </c>
      <c r="F1666">
        <v>0.5714285714285714</v>
      </c>
      <c r="G1666">
        <v>1.613683009205698</v>
      </c>
      <c r="H1666">
        <v>60</v>
      </c>
      <c r="I1666">
        <v>7</v>
      </c>
    </row>
    <row r="1667" spans="1:9" x14ac:dyDescent="0.3">
      <c r="A1667" t="s">
        <v>3055</v>
      </c>
      <c r="B1667" t="s">
        <v>3056</v>
      </c>
      <c r="C1667">
        <v>2.4895843352396661E-2</v>
      </c>
      <c r="D1667">
        <v>6.2239608380991653E-3</v>
      </c>
      <c r="E1667">
        <v>26</v>
      </c>
      <c r="F1667">
        <v>6.5</v>
      </c>
      <c r="G1667">
        <v>2.3639886036055922</v>
      </c>
      <c r="H1667">
        <v>32</v>
      </c>
      <c r="I1667">
        <v>4</v>
      </c>
    </row>
    <row r="1668" spans="1:9" x14ac:dyDescent="0.3">
      <c r="A1668" t="s">
        <v>2323</v>
      </c>
      <c r="B1668" t="s">
        <v>2324</v>
      </c>
      <c r="C1668">
        <v>2.4871983429726938E-2</v>
      </c>
      <c r="D1668">
        <v>4.1453305716211567E-3</v>
      </c>
      <c r="E1668">
        <v>33</v>
      </c>
      <c r="F1668">
        <v>5.5</v>
      </c>
      <c r="G1668">
        <v>2.1291490125281909</v>
      </c>
      <c r="H1668">
        <v>40</v>
      </c>
      <c r="I1668">
        <v>6</v>
      </c>
    </row>
    <row r="1669" spans="1:9" x14ac:dyDescent="0.3">
      <c r="A1669" t="s">
        <v>2566</v>
      </c>
      <c r="B1669" t="s">
        <v>2567</v>
      </c>
      <c r="C1669">
        <v>2.4862083937748539E-2</v>
      </c>
      <c r="D1669">
        <v>2.4862083937748539E-2</v>
      </c>
      <c r="E1669">
        <v>55</v>
      </c>
      <c r="F1669">
        <v>55</v>
      </c>
      <c r="G1669">
        <v>3.057135784165538</v>
      </c>
      <c r="H1669">
        <v>16</v>
      </c>
      <c r="I1669">
        <v>1</v>
      </c>
    </row>
    <row r="1670" spans="1:9" x14ac:dyDescent="0.3">
      <c r="A1670" t="s">
        <v>10512</v>
      </c>
      <c r="B1670" t="s">
        <v>10513</v>
      </c>
      <c r="C1670">
        <v>2.4854960186973429E-2</v>
      </c>
      <c r="D1670">
        <v>8.2849867289911446E-3</v>
      </c>
      <c r="E1670">
        <v>3</v>
      </c>
      <c r="F1670">
        <v>1</v>
      </c>
      <c r="G1670">
        <v>2.712295297873808</v>
      </c>
      <c r="H1670">
        <v>23</v>
      </c>
      <c r="I1670">
        <v>3</v>
      </c>
    </row>
    <row r="1671" spans="1:9" x14ac:dyDescent="0.3">
      <c r="A1671" t="s">
        <v>3994</v>
      </c>
      <c r="B1671" t="s">
        <v>3994</v>
      </c>
      <c r="C1671">
        <v>2.4847723383579969E-2</v>
      </c>
      <c r="D1671">
        <v>2.4847723383579969E-2</v>
      </c>
      <c r="E1671">
        <v>2</v>
      </c>
      <c r="F1671">
        <v>2</v>
      </c>
      <c r="G1671">
        <v>4.7917368395536446</v>
      </c>
      <c r="H1671">
        <v>2</v>
      </c>
      <c r="I1671">
        <v>1</v>
      </c>
    </row>
    <row r="1672" spans="1:9" x14ac:dyDescent="0.3">
      <c r="A1672" t="s">
        <v>3995</v>
      </c>
      <c r="B1672" t="s">
        <v>3996</v>
      </c>
      <c r="C1672">
        <v>2.4847723383579969E-2</v>
      </c>
      <c r="D1672">
        <v>2.4847723383579969E-2</v>
      </c>
      <c r="E1672">
        <v>2</v>
      </c>
      <c r="F1672">
        <v>2</v>
      </c>
      <c r="G1672">
        <v>4.7917368395536446</v>
      </c>
      <c r="H1672">
        <v>2</v>
      </c>
      <c r="I1672">
        <v>1</v>
      </c>
    </row>
    <row r="1673" spans="1:9" x14ac:dyDescent="0.3">
      <c r="A1673" t="s">
        <v>12759</v>
      </c>
      <c r="B1673" t="s">
        <v>12759</v>
      </c>
      <c r="C1673">
        <v>2.484266133310466E-2</v>
      </c>
      <c r="D1673">
        <v>2.484266133310466E-2</v>
      </c>
      <c r="E1673">
        <v>0</v>
      </c>
      <c r="F1673">
        <v>0</v>
      </c>
      <c r="G1673">
        <v>4.5040547671018629</v>
      </c>
      <c r="H1673">
        <v>2</v>
      </c>
      <c r="I1673">
        <v>1</v>
      </c>
    </row>
    <row r="1674" spans="1:9" x14ac:dyDescent="0.3">
      <c r="A1674" t="s">
        <v>7538</v>
      </c>
      <c r="B1674" t="s">
        <v>7538</v>
      </c>
      <c r="C1674">
        <v>2.484266133310466E-2</v>
      </c>
      <c r="D1674">
        <v>2.484266133310466E-2</v>
      </c>
      <c r="E1674">
        <v>3</v>
      </c>
      <c r="F1674">
        <v>3</v>
      </c>
      <c r="G1674">
        <v>4.5040547671018629</v>
      </c>
      <c r="H1674">
        <v>3</v>
      </c>
      <c r="I1674">
        <v>1</v>
      </c>
    </row>
    <row r="1675" spans="1:9" x14ac:dyDescent="0.3">
      <c r="A1675" t="s">
        <v>9305</v>
      </c>
      <c r="B1675" t="s">
        <v>9306</v>
      </c>
      <c r="C1675">
        <v>2.4831398768613941E-2</v>
      </c>
      <c r="D1675">
        <v>6.2078496921534852E-3</v>
      </c>
      <c r="E1675">
        <v>8</v>
      </c>
      <c r="F1675">
        <v>2</v>
      </c>
      <c r="G1675">
        <v>2.201469674107817</v>
      </c>
      <c r="H1675">
        <v>39</v>
      </c>
      <c r="I1675">
        <v>4</v>
      </c>
    </row>
    <row r="1676" spans="1:9" x14ac:dyDescent="0.3">
      <c r="A1676" t="s">
        <v>10768</v>
      </c>
      <c r="B1676" t="s">
        <v>10768</v>
      </c>
      <c r="C1676">
        <v>2.481656931343771E-2</v>
      </c>
      <c r="D1676">
        <v>8.2721897711459033E-3</v>
      </c>
      <c r="E1676">
        <v>4</v>
      </c>
      <c r="F1676">
        <v>1.333333333333333</v>
      </c>
      <c r="G1676">
        <v>2.4246132254220272</v>
      </c>
      <c r="H1676">
        <v>31</v>
      </c>
      <c r="I1676">
        <v>3</v>
      </c>
    </row>
    <row r="1677" spans="1:9" x14ac:dyDescent="0.3">
      <c r="A1677" t="s">
        <v>1126</v>
      </c>
      <c r="B1677" t="s">
        <v>1126</v>
      </c>
      <c r="C1677">
        <v>2.4793692131399939E-2</v>
      </c>
      <c r="D1677">
        <v>2.4793692131399939E-2</v>
      </c>
      <c r="E1677">
        <v>44</v>
      </c>
      <c r="F1677">
        <v>44</v>
      </c>
      <c r="G1677">
        <v>3.810907586541918</v>
      </c>
      <c r="H1677">
        <v>6</v>
      </c>
      <c r="I1677">
        <v>1</v>
      </c>
    </row>
    <row r="1678" spans="1:9" x14ac:dyDescent="0.3">
      <c r="A1678" t="s">
        <v>7756</v>
      </c>
      <c r="B1678" t="s">
        <v>7756</v>
      </c>
      <c r="C1678">
        <v>2.4743844360787279E-2</v>
      </c>
      <c r="D1678">
        <v>4.1239740601312141E-3</v>
      </c>
      <c r="E1678">
        <v>12</v>
      </c>
      <c r="F1678">
        <v>2</v>
      </c>
      <c r="G1678">
        <v>1.998528830111127</v>
      </c>
      <c r="H1678">
        <v>48</v>
      </c>
      <c r="I1678">
        <v>6</v>
      </c>
    </row>
    <row r="1679" spans="1:9" x14ac:dyDescent="0.3">
      <c r="A1679" t="s">
        <v>1006</v>
      </c>
      <c r="B1679" t="s">
        <v>1006</v>
      </c>
      <c r="C1679">
        <v>2.4690846847505631E-2</v>
      </c>
      <c r="D1679">
        <v>2.4690846847505631E-2</v>
      </c>
      <c r="E1679">
        <v>63</v>
      </c>
      <c r="F1679">
        <v>63</v>
      </c>
      <c r="G1679">
        <v>3.693124550885535</v>
      </c>
      <c r="H1679">
        <v>8</v>
      </c>
      <c r="I1679">
        <v>1</v>
      </c>
    </row>
    <row r="1680" spans="1:9" x14ac:dyDescent="0.3">
      <c r="A1680" t="s">
        <v>969</v>
      </c>
      <c r="B1680" t="s">
        <v>970</v>
      </c>
      <c r="C1680">
        <v>2.4685847298141321E-2</v>
      </c>
      <c r="D1680">
        <v>1.2342923649070661E-2</v>
      </c>
      <c r="E1680">
        <v>47</v>
      </c>
      <c r="F1680">
        <v>23.5</v>
      </c>
      <c r="G1680">
        <v>3.325399770760217</v>
      </c>
      <c r="H1680">
        <v>12</v>
      </c>
      <c r="I1680">
        <v>2</v>
      </c>
    </row>
    <row r="1681" spans="1:9" x14ac:dyDescent="0.3">
      <c r="A1681" t="s">
        <v>8364</v>
      </c>
      <c r="B1681" t="s">
        <v>8364</v>
      </c>
      <c r="C1681">
        <v>2.466922606213548E-2</v>
      </c>
      <c r="D1681">
        <v>2.466922606213548E-2</v>
      </c>
      <c r="E1681">
        <v>5</v>
      </c>
      <c r="F1681">
        <v>5</v>
      </c>
      <c r="G1681">
        <v>3.810907586541918</v>
      </c>
      <c r="H1681">
        <v>7</v>
      </c>
      <c r="I1681">
        <v>1</v>
      </c>
    </row>
    <row r="1682" spans="1:9" x14ac:dyDescent="0.3">
      <c r="A1682" t="s">
        <v>12539</v>
      </c>
      <c r="B1682" t="s">
        <v>12539</v>
      </c>
      <c r="C1682">
        <v>2.466275380915401E-2</v>
      </c>
      <c r="D1682">
        <v>1.233137690457701E-2</v>
      </c>
      <c r="E1682">
        <v>1</v>
      </c>
      <c r="F1682">
        <v>0.5</v>
      </c>
      <c r="G1682">
        <v>2.594512262217425</v>
      </c>
      <c r="H1682">
        <v>17</v>
      </c>
      <c r="I1682">
        <v>2</v>
      </c>
    </row>
    <row r="1683" spans="1:9" x14ac:dyDescent="0.3">
      <c r="A1683" t="s">
        <v>10914</v>
      </c>
      <c r="B1683" t="s">
        <v>10915</v>
      </c>
      <c r="C1683">
        <v>2.4659483734735189E-2</v>
      </c>
      <c r="D1683">
        <v>8.2198279115783951E-3</v>
      </c>
      <c r="E1683">
        <v>3</v>
      </c>
      <c r="F1683">
        <v>1</v>
      </c>
      <c r="G1683">
        <v>2.4246132254220272</v>
      </c>
      <c r="H1683">
        <v>31</v>
      </c>
      <c r="I1683">
        <v>3</v>
      </c>
    </row>
    <row r="1684" spans="1:9" x14ac:dyDescent="0.3">
      <c r="A1684" t="s">
        <v>499</v>
      </c>
      <c r="B1684" t="s">
        <v>499</v>
      </c>
      <c r="C1684">
        <v>2.4645489310629681E-2</v>
      </c>
      <c r="D1684">
        <v>2.4645489310629681E-2</v>
      </c>
      <c r="E1684">
        <v>62</v>
      </c>
      <c r="F1684">
        <v>62</v>
      </c>
      <c r="G1684">
        <v>4.2809112157876541</v>
      </c>
      <c r="H1684">
        <v>4</v>
      </c>
      <c r="I1684">
        <v>1</v>
      </c>
    </row>
    <row r="1685" spans="1:9" x14ac:dyDescent="0.3">
      <c r="A1685" t="s">
        <v>1524</v>
      </c>
      <c r="B1685" t="s">
        <v>1524</v>
      </c>
      <c r="C1685">
        <v>2.45821084153242E-2</v>
      </c>
      <c r="D1685">
        <v>1.22910542076621E-2</v>
      </c>
      <c r="E1685">
        <v>22</v>
      </c>
      <c r="F1685">
        <v>11</v>
      </c>
      <c r="G1685">
        <v>3.5877640352277078</v>
      </c>
      <c r="H1685">
        <v>9</v>
      </c>
      <c r="I1685">
        <v>2</v>
      </c>
    </row>
    <row r="1686" spans="1:9" x14ac:dyDescent="0.3">
      <c r="A1686" t="s">
        <v>2033</v>
      </c>
      <c r="B1686" t="s">
        <v>2034</v>
      </c>
      <c r="C1686">
        <v>2.4544080419744159E-2</v>
      </c>
      <c r="D1686">
        <v>4.9088160839488321E-3</v>
      </c>
      <c r="E1686">
        <v>73</v>
      </c>
      <c r="F1686">
        <v>14.6</v>
      </c>
      <c r="G1686">
        <v>1.715961858326116</v>
      </c>
      <c r="H1686">
        <v>64</v>
      </c>
      <c r="I1686">
        <v>5</v>
      </c>
    </row>
    <row r="1687" spans="1:9" x14ac:dyDescent="0.3">
      <c r="A1687" t="s">
        <v>7469</v>
      </c>
      <c r="B1687" t="s">
        <v>7470</v>
      </c>
      <c r="C1687">
        <v>2.4508319241128899E-2</v>
      </c>
      <c r="D1687">
        <v>6.1270798102822238E-3</v>
      </c>
      <c r="E1687">
        <v>13</v>
      </c>
      <c r="F1687">
        <v>3.25</v>
      </c>
      <c r="G1687">
        <v>2.3639886036055922</v>
      </c>
      <c r="H1687">
        <v>31</v>
      </c>
      <c r="I1687">
        <v>4</v>
      </c>
    </row>
    <row r="1688" spans="1:9" x14ac:dyDescent="0.3">
      <c r="A1688" t="s">
        <v>7846</v>
      </c>
      <c r="B1688" t="s">
        <v>7847</v>
      </c>
      <c r="C1688">
        <v>2.447310593715659E-2</v>
      </c>
      <c r="D1688">
        <v>4.894621187431317E-3</v>
      </c>
      <c r="E1688">
        <v>20</v>
      </c>
      <c r="F1688">
        <v>4</v>
      </c>
      <c r="G1688">
        <v>1.599889687073363</v>
      </c>
      <c r="H1688">
        <v>71</v>
      </c>
      <c r="I1688">
        <v>5</v>
      </c>
    </row>
    <row r="1689" spans="1:9" x14ac:dyDescent="0.3">
      <c r="A1689" t="s">
        <v>8383</v>
      </c>
      <c r="B1689" t="s">
        <v>8383</v>
      </c>
      <c r="C1689">
        <v>2.4470937026621079E-2</v>
      </c>
      <c r="D1689">
        <v>8.1569790088736917E-3</v>
      </c>
      <c r="E1689">
        <v>5</v>
      </c>
      <c r="F1689">
        <v>1.666666666666667</v>
      </c>
      <c r="G1689">
        <v>2.945910149055313</v>
      </c>
      <c r="H1689">
        <v>18</v>
      </c>
      <c r="I1689">
        <v>3</v>
      </c>
    </row>
    <row r="1690" spans="1:9" x14ac:dyDescent="0.3">
      <c r="A1690" t="s">
        <v>3809</v>
      </c>
      <c r="B1690" t="s">
        <v>3809</v>
      </c>
      <c r="C1690">
        <v>2.4462604958581519E-2</v>
      </c>
      <c r="D1690">
        <v>1.2231302479290759E-2</v>
      </c>
      <c r="E1690">
        <v>4</v>
      </c>
      <c r="F1690">
        <v>2</v>
      </c>
      <c r="G1690">
        <v>3.9444389791664398</v>
      </c>
      <c r="H1690">
        <v>6</v>
      </c>
      <c r="I1690">
        <v>2</v>
      </c>
    </row>
    <row r="1691" spans="1:9" x14ac:dyDescent="0.3">
      <c r="A1691" t="s">
        <v>10544</v>
      </c>
      <c r="B1691" t="s">
        <v>10545</v>
      </c>
      <c r="C1691">
        <v>2.4455528651083001E-2</v>
      </c>
      <c r="D1691">
        <v>2.4455528651083001E-2</v>
      </c>
      <c r="E1691">
        <v>4</v>
      </c>
      <c r="F1691">
        <v>4</v>
      </c>
      <c r="G1691">
        <v>3.325399770760217</v>
      </c>
      <c r="H1691">
        <v>12</v>
      </c>
      <c r="I1691">
        <v>1</v>
      </c>
    </row>
    <row r="1692" spans="1:9" x14ac:dyDescent="0.3">
      <c r="A1692" t="s">
        <v>7972</v>
      </c>
      <c r="B1692" t="s">
        <v>7973</v>
      </c>
      <c r="C1692">
        <v>2.4455417867212399E-2</v>
      </c>
      <c r="D1692">
        <v>8.1518059557374681E-3</v>
      </c>
      <c r="E1692">
        <v>3</v>
      </c>
      <c r="F1692">
        <v>1</v>
      </c>
      <c r="G1692">
        <v>3.492453855423383</v>
      </c>
      <c r="H1692">
        <v>10</v>
      </c>
      <c r="I1692">
        <v>3</v>
      </c>
    </row>
    <row r="1693" spans="1:9" x14ac:dyDescent="0.3">
      <c r="A1693" t="s">
        <v>10336</v>
      </c>
      <c r="B1693" t="s">
        <v>10337</v>
      </c>
      <c r="C1693">
        <v>2.4424675355338751E-2</v>
      </c>
      <c r="D1693">
        <v>8.1415584517795844E-3</v>
      </c>
      <c r="E1693">
        <v>4</v>
      </c>
      <c r="F1693">
        <v>1.333333333333333</v>
      </c>
      <c r="G1693">
        <v>2.5581446180465499</v>
      </c>
      <c r="H1693">
        <v>26</v>
      </c>
      <c r="I1693">
        <v>3</v>
      </c>
    </row>
    <row r="1694" spans="1:9" x14ac:dyDescent="0.3">
      <c r="A1694" t="s">
        <v>12721</v>
      </c>
      <c r="B1694" t="s">
        <v>12721</v>
      </c>
      <c r="C1694">
        <v>2.4410110219808549E-2</v>
      </c>
      <c r="D1694">
        <v>2.4410110219808549E-2</v>
      </c>
      <c r="E1694">
        <v>1</v>
      </c>
      <c r="F1694">
        <v>1</v>
      </c>
      <c r="G1694">
        <v>2.52305329823528</v>
      </c>
      <c r="H1694">
        <v>28</v>
      </c>
      <c r="I1694">
        <v>1</v>
      </c>
    </row>
    <row r="1695" spans="1:9" x14ac:dyDescent="0.3">
      <c r="A1695" t="s">
        <v>3380</v>
      </c>
      <c r="B1695" t="s">
        <v>3380</v>
      </c>
      <c r="C1695">
        <v>2.4365973525676422E-2</v>
      </c>
      <c r="D1695">
        <v>2.4365973525676422E-2</v>
      </c>
      <c r="E1695">
        <v>3</v>
      </c>
      <c r="F1695">
        <v>3</v>
      </c>
      <c r="G1695">
        <v>4.7917368395536446</v>
      </c>
      <c r="H1695">
        <v>2</v>
      </c>
      <c r="I1695">
        <v>1</v>
      </c>
    </row>
    <row r="1696" spans="1:9" x14ac:dyDescent="0.3">
      <c r="A1696" t="s">
        <v>8400</v>
      </c>
      <c r="B1696" t="s">
        <v>8401</v>
      </c>
      <c r="C1696">
        <v>2.4347401271531659E-2</v>
      </c>
      <c r="D1696">
        <v>4.8694802543063319E-3</v>
      </c>
      <c r="E1696">
        <v>12</v>
      </c>
      <c r="F1696">
        <v>2.4</v>
      </c>
      <c r="G1696">
        <v>1.7472144018302209</v>
      </c>
      <c r="H1696">
        <v>62</v>
      </c>
      <c r="I1696">
        <v>5</v>
      </c>
    </row>
    <row r="1697" spans="1:9" x14ac:dyDescent="0.3">
      <c r="A1697" t="s">
        <v>9463</v>
      </c>
      <c r="B1697" t="s">
        <v>9463</v>
      </c>
      <c r="C1697">
        <v>2.4337006116954218E-2</v>
      </c>
      <c r="D1697">
        <v>8.1123353723180722E-3</v>
      </c>
      <c r="E1697">
        <v>5</v>
      </c>
      <c r="F1697">
        <v>1.666666666666667</v>
      </c>
      <c r="G1697">
        <v>2.632252590200272</v>
      </c>
      <c r="H1697">
        <v>25</v>
      </c>
      <c r="I1697">
        <v>3</v>
      </c>
    </row>
    <row r="1698" spans="1:9" x14ac:dyDescent="0.3">
      <c r="A1698" t="s">
        <v>3742</v>
      </c>
      <c r="B1698" t="s">
        <v>3743</v>
      </c>
      <c r="C1698">
        <v>2.4331280599410431E-2</v>
      </c>
      <c r="D1698">
        <v>1.2165640299705221E-2</v>
      </c>
      <c r="E1698">
        <v>14</v>
      </c>
      <c r="F1698">
        <v>7</v>
      </c>
      <c r="G1698">
        <v>3.117760405981973</v>
      </c>
      <c r="H1698">
        <v>15</v>
      </c>
      <c r="I1698">
        <v>2</v>
      </c>
    </row>
    <row r="1699" spans="1:9" x14ac:dyDescent="0.3">
      <c r="A1699" t="s">
        <v>8275</v>
      </c>
      <c r="B1699" t="s">
        <v>8276</v>
      </c>
      <c r="C1699">
        <v>2.432759465070829E-2</v>
      </c>
      <c r="D1699">
        <v>6.0818986626770717E-3</v>
      </c>
      <c r="E1699">
        <v>5</v>
      </c>
      <c r="F1699">
        <v>1.25</v>
      </c>
      <c r="G1699">
        <v>2.754854912292604</v>
      </c>
      <c r="H1699">
        <v>22</v>
      </c>
      <c r="I1699">
        <v>4</v>
      </c>
    </row>
    <row r="1700" spans="1:9" x14ac:dyDescent="0.3">
      <c r="A1700" t="s">
        <v>8359</v>
      </c>
      <c r="B1700" t="s">
        <v>8359</v>
      </c>
      <c r="C1700">
        <v>2.4264578434507598E-2</v>
      </c>
      <c r="D1700">
        <v>4.8529156869015194E-3</v>
      </c>
      <c r="E1700">
        <v>6</v>
      </c>
      <c r="F1700">
        <v>1.2</v>
      </c>
      <c r="G1700">
        <v>2.4246132254220272</v>
      </c>
      <c r="H1700">
        <v>31</v>
      </c>
      <c r="I1700">
        <v>5</v>
      </c>
    </row>
    <row r="1701" spans="1:9" x14ac:dyDescent="0.3">
      <c r="A1701" t="s">
        <v>747</v>
      </c>
      <c r="B1701" t="s">
        <v>748</v>
      </c>
      <c r="C1701">
        <v>2.4228626349821349E-2</v>
      </c>
      <c r="D1701">
        <v>8.0762087832737823E-3</v>
      </c>
      <c r="E1701">
        <v>10</v>
      </c>
      <c r="F1701">
        <v>3.333333333333333</v>
      </c>
      <c r="G1701">
        <v>4.2809112157876541</v>
      </c>
      <c r="H1701">
        <v>4</v>
      </c>
      <c r="I1701">
        <v>3</v>
      </c>
    </row>
    <row r="1702" spans="1:9" x14ac:dyDescent="0.3">
      <c r="A1702" t="s">
        <v>8213</v>
      </c>
      <c r="B1702" t="s">
        <v>8214</v>
      </c>
      <c r="C1702">
        <v>2.4222409983844589E-2</v>
      </c>
      <c r="D1702">
        <v>6.0556024959611482E-3</v>
      </c>
      <c r="E1702">
        <v>10</v>
      </c>
      <c r="F1702">
        <v>2.5</v>
      </c>
      <c r="G1702">
        <v>2.2527629684953681</v>
      </c>
      <c r="H1702">
        <v>37</v>
      </c>
      <c r="I1702">
        <v>4</v>
      </c>
    </row>
    <row r="1703" spans="1:9" x14ac:dyDescent="0.3">
      <c r="A1703" t="s">
        <v>554</v>
      </c>
      <c r="B1703" t="s">
        <v>555</v>
      </c>
      <c r="C1703">
        <v>2.410223559695757E-2</v>
      </c>
      <c r="D1703">
        <v>8.0340785323191888E-3</v>
      </c>
      <c r="E1703">
        <v>80</v>
      </c>
      <c r="F1703">
        <v>26.666666666666671</v>
      </c>
      <c r="G1703">
        <v>2.9999773703255892</v>
      </c>
      <c r="H1703">
        <v>16</v>
      </c>
      <c r="I1703">
        <v>3</v>
      </c>
    </row>
    <row r="1704" spans="1:9" x14ac:dyDescent="0.3">
      <c r="A1704" t="s">
        <v>5592</v>
      </c>
      <c r="B1704" t="s">
        <v>5592</v>
      </c>
      <c r="C1704">
        <v>2.4097311698740829E-2</v>
      </c>
      <c r="D1704">
        <v>2.4097311698740829E-2</v>
      </c>
      <c r="E1704">
        <v>1</v>
      </c>
      <c r="F1704">
        <v>1</v>
      </c>
      <c r="G1704">
        <v>5.1972019476618083</v>
      </c>
      <c r="H1704">
        <v>1</v>
      </c>
      <c r="I1704">
        <v>1</v>
      </c>
    </row>
    <row r="1705" spans="1:9" x14ac:dyDescent="0.3">
      <c r="A1705" t="s">
        <v>5571</v>
      </c>
      <c r="B1705" t="s">
        <v>5572</v>
      </c>
      <c r="C1705">
        <v>2.4097311698740829E-2</v>
      </c>
      <c r="D1705">
        <v>2.4097311698740829E-2</v>
      </c>
      <c r="E1705">
        <v>1</v>
      </c>
      <c r="F1705">
        <v>1</v>
      </c>
      <c r="G1705">
        <v>5.1972019476618083</v>
      </c>
      <c r="H1705">
        <v>1</v>
      </c>
      <c r="I1705">
        <v>1</v>
      </c>
    </row>
    <row r="1706" spans="1:9" x14ac:dyDescent="0.3">
      <c r="A1706" t="s">
        <v>5563</v>
      </c>
      <c r="B1706" t="s">
        <v>5564</v>
      </c>
      <c r="C1706">
        <v>2.4097311698740829E-2</v>
      </c>
      <c r="D1706">
        <v>2.4097311698740829E-2</v>
      </c>
      <c r="E1706">
        <v>1</v>
      </c>
      <c r="F1706">
        <v>1</v>
      </c>
      <c r="G1706">
        <v>5.1972019476618083</v>
      </c>
      <c r="H1706">
        <v>1</v>
      </c>
      <c r="I1706">
        <v>1</v>
      </c>
    </row>
    <row r="1707" spans="1:9" x14ac:dyDescent="0.3">
      <c r="A1707" t="s">
        <v>5561</v>
      </c>
      <c r="B1707" t="s">
        <v>5561</v>
      </c>
      <c r="C1707">
        <v>2.4097311698740829E-2</v>
      </c>
      <c r="D1707">
        <v>2.4097311698740829E-2</v>
      </c>
      <c r="E1707">
        <v>1</v>
      </c>
      <c r="F1707">
        <v>1</v>
      </c>
      <c r="G1707">
        <v>5.1972019476618083</v>
      </c>
      <c r="H1707">
        <v>1</v>
      </c>
      <c r="I1707">
        <v>1</v>
      </c>
    </row>
    <row r="1708" spans="1:9" x14ac:dyDescent="0.3">
      <c r="A1708" t="s">
        <v>5574</v>
      </c>
      <c r="B1708" t="s">
        <v>5574</v>
      </c>
      <c r="C1708">
        <v>2.4097311698740829E-2</v>
      </c>
      <c r="D1708">
        <v>2.4097311698740829E-2</v>
      </c>
      <c r="E1708">
        <v>1</v>
      </c>
      <c r="F1708">
        <v>1</v>
      </c>
      <c r="G1708">
        <v>5.1972019476618083</v>
      </c>
      <c r="H1708">
        <v>1</v>
      </c>
      <c r="I1708">
        <v>1</v>
      </c>
    </row>
    <row r="1709" spans="1:9" x14ac:dyDescent="0.3">
      <c r="A1709" t="s">
        <v>5543</v>
      </c>
      <c r="B1709" t="s">
        <v>5543</v>
      </c>
      <c r="C1709">
        <v>2.4097311698740829E-2</v>
      </c>
      <c r="D1709">
        <v>2.4097311698740829E-2</v>
      </c>
      <c r="E1709">
        <v>1</v>
      </c>
      <c r="F1709">
        <v>1</v>
      </c>
      <c r="G1709">
        <v>5.1972019476618083</v>
      </c>
      <c r="H1709">
        <v>1</v>
      </c>
      <c r="I1709">
        <v>1</v>
      </c>
    </row>
    <row r="1710" spans="1:9" x14ac:dyDescent="0.3">
      <c r="A1710" t="s">
        <v>5568</v>
      </c>
      <c r="B1710" t="s">
        <v>5569</v>
      </c>
      <c r="C1710">
        <v>2.4097311698740829E-2</v>
      </c>
      <c r="D1710">
        <v>2.4097311698740829E-2</v>
      </c>
      <c r="E1710">
        <v>1</v>
      </c>
      <c r="F1710">
        <v>1</v>
      </c>
      <c r="G1710">
        <v>5.1972019476618083</v>
      </c>
      <c r="H1710">
        <v>1</v>
      </c>
      <c r="I1710">
        <v>1</v>
      </c>
    </row>
    <row r="1711" spans="1:9" x14ac:dyDescent="0.3">
      <c r="A1711" t="s">
        <v>5567</v>
      </c>
      <c r="B1711" t="s">
        <v>5567</v>
      </c>
      <c r="C1711">
        <v>2.4097311698740829E-2</v>
      </c>
      <c r="D1711">
        <v>2.4097311698740829E-2</v>
      </c>
      <c r="E1711">
        <v>1</v>
      </c>
      <c r="F1711">
        <v>1</v>
      </c>
      <c r="G1711">
        <v>5.1972019476618083</v>
      </c>
      <c r="H1711">
        <v>1</v>
      </c>
      <c r="I1711">
        <v>1</v>
      </c>
    </row>
    <row r="1712" spans="1:9" x14ac:dyDescent="0.3">
      <c r="A1712" t="s">
        <v>5545</v>
      </c>
      <c r="B1712" t="s">
        <v>5546</v>
      </c>
      <c r="C1712">
        <v>2.4097311698740829E-2</v>
      </c>
      <c r="D1712">
        <v>2.4097311698740829E-2</v>
      </c>
      <c r="E1712">
        <v>1</v>
      </c>
      <c r="F1712">
        <v>1</v>
      </c>
      <c r="G1712">
        <v>5.1972019476618083</v>
      </c>
      <c r="H1712">
        <v>1</v>
      </c>
      <c r="I1712">
        <v>1</v>
      </c>
    </row>
    <row r="1713" spans="1:9" x14ac:dyDescent="0.3">
      <c r="A1713" t="s">
        <v>5598</v>
      </c>
      <c r="B1713" t="s">
        <v>5599</v>
      </c>
      <c r="C1713">
        <v>2.4097311698740829E-2</v>
      </c>
      <c r="D1713">
        <v>2.4097311698740829E-2</v>
      </c>
      <c r="E1713">
        <v>1</v>
      </c>
      <c r="F1713">
        <v>1</v>
      </c>
      <c r="G1713">
        <v>5.1972019476618083</v>
      </c>
      <c r="H1713">
        <v>1</v>
      </c>
      <c r="I1713">
        <v>1</v>
      </c>
    </row>
    <row r="1714" spans="1:9" x14ac:dyDescent="0.3">
      <c r="A1714" t="s">
        <v>5565</v>
      </c>
      <c r="B1714" t="s">
        <v>5565</v>
      </c>
      <c r="C1714">
        <v>2.4097311698740829E-2</v>
      </c>
      <c r="D1714">
        <v>2.4097311698740829E-2</v>
      </c>
      <c r="E1714">
        <v>1</v>
      </c>
      <c r="F1714">
        <v>1</v>
      </c>
      <c r="G1714">
        <v>5.1972019476618083</v>
      </c>
      <c r="H1714">
        <v>1</v>
      </c>
      <c r="I1714">
        <v>1</v>
      </c>
    </row>
    <row r="1715" spans="1:9" x14ac:dyDescent="0.3">
      <c r="A1715" t="s">
        <v>5613</v>
      </c>
      <c r="B1715" t="s">
        <v>5613</v>
      </c>
      <c r="C1715">
        <v>2.4097311698740829E-2</v>
      </c>
      <c r="D1715">
        <v>2.4097311698740829E-2</v>
      </c>
      <c r="E1715">
        <v>1</v>
      </c>
      <c r="F1715">
        <v>1</v>
      </c>
      <c r="G1715">
        <v>5.1972019476618083</v>
      </c>
      <c r="H1715">
        <v>1</v>
      </c>
      <c r="I1715">
        <v>1</v>
      </c>
    </row>
    <row r="1716" spans="1:9" x14ac:dyDescent="0.3">
      <c r="A1716" t="s">
        <v>5573</v>
      </c>
      <c r="B1716" t="s">
        <v>5573</v>
      </c>
      <c r="C1716">
        <v>2.4097311698740829E-2</v>
      </c>
      <c r="D1716">
        <v>2.4097311698740829E-2</v>
      </c>
      <c r="E1716">
        <v>1</v>
      </c>
      <c r="F1716">
        <v>1</v>
      </c>
      <c r="G1716">
        <v>5.1972019476618083</v>
      </c>
      <c r="H1716">
        <v>1</v>
      </c>
      <c r="I1716">
        <v>1</v>
      </c>
    </row>
    <row r="1717" spans="1:9" x14ac:dyDescent="0.3">
      <c r="A1717" t="s">
        <v>5579</v>
      </c>
      <c r="B1717" t="s">
        <v>5579</v>
      </c>
      <c r="C1717">
        <v>2.4097311698740829E-2</v>
      </c>
      <c r="D1717">
        <v>2.4097311698740829E-2</v>
      </c>
      <c r="E1717">
        <v>1</v>
      </c>
      <c r="F1717">
        <v>1</v>
      </c>
      <c r="G1717">
        <v>5.1972019476618083</v>
      </c>
      <c r="H1717">
        <v>1</v>
      </c>
      <c r="I1717">
        <v>1</v>
      </c>
    </row>
    <row r="1718" spans="1:9" x14ac:dyDescent="0.3">
      <c r="A1718" t="s">
        <v>5606</v>
      </c>
      <c r="B1718" t="s">
        <v>5607</v>
      </c>
      <c r="C1718">
        <v>2.4097311698740829E-2</v>
      </c>
      <c r="D1718">
        <v>2.4097311698740829E-2</v>
      </c>
      <c r="E1718">
        <v>1</v>
      </c>
      <c r="F1718">
        <v>1</v>
      </c>
      <c r="G1718">
        <v>5.1972019476618083</v>
      </c>
      <c r="H1718">
        <v>1</v>
      </c>
      <c r="I1718">
        <v>1</v>
      </c>
    </row>
    <row r="1719" spans="1:9" x14ac:dyDescent="0.3">
      <c r="A1719" t="s">
        <v>5570</v>
      </c>
      <c r="B1719" t="s">
        <v>5570</v>
      </c>
      <c r="C1719">
        <v>2.4097311698740829E-2</v>
      </c>
      <c r="D1719">
        <v>2.4097311698740829E-2</v>
      </c>
      <c r="E1719">
        <v>1</v>
      </c>
      <c r="F1719">
        <v>1</v>
      </c>
      <c r="G1719">
        <v>5.1972019476618083</v>
      </c>
      <c r="H1719">
        <v>1</v>
      </c>
      <c r="I1719">
        <v>1</v>
      </c>
    </row>
    <row r="1720" spans="1:9" x14ac:dyDescent="0.3">
      <c r="A1720" t="s">
        <v>5596</v>
      </c>
      <c r="B1720" t="s">
        <v>5596</v>
      </c>
      <c r="C1720">
        <v>2.4097311698740829E-2</v>
      </c>
      <c r="D1720">
        <v>2.4097311698740829E-2</v>
      </c>
      <c r="E1720">
        <v>1</v>
      </c>
      <c r="F1720">
        <v>1</v>
      </c>
      <c r="G1720">
        <v>5.1972019476618083</v>
      </c>
      <c r="H1720">
        <v>1</v>
      </c>
      <c r="I1720">
        <v>1</v>
      </c>
    </row>
    <row r="1721" spans="1:9" x14ac:dyDescent="0.3">
      <c r="A1721" t="s">
        <v>5605</v>
      </c>
      <c r="B1721" t="s">
        <v>5605</v>
      </c>
      <c r="C1721">
        <v>2.4097311698740829E-2</v>
      </c>
      <c r="D1721">
        <v>2.4097311698740829E-2</v>
      </c>
      <c r="E1721">
        <v>1</v>
      </c>
      <c r="F1721">
        <v>1</v>
      </c>
      <c r="G1721">
        <v>5.1972019476618083</v>
      </c>
      <c r="H1721">
        <v>1</v>
      </c>
      <c r="I1721">
        <v>1</v>
      </c>
    </row>
    <row r="1722" spans="1:9" x14ac:dyDescent="0.3">
      <c r="A1722" t="s">
        <v>5524</v>
      </c>
      <c r="B1722" t="s">
        <v>5525</v>
      </c>
      <c r="C1722">
        <v>2.4097311698740829E-2</v>
      </c>
      <c r="D1722">
        <v>2.4097311698740829E-2</v>
      </c>
      <c r="E1722">
        <v>1</v>
      </c>
      <c r="F1722">
        <v>1</v>
      </c>
      <c r="G1722">
        <v>5.1972019476618083</v>
      </c>
      <c r="H1722">
        <v>1</v>
      </c>
      <c r="I1722">
        <v>1</v>
      </c>
    </row>
    <row r="1723" spans="1:9" x14ac:dyDescent="0.3">
      <c r="A1723" t="s">
        <v>5586</v>
      </c>
      <c r="B1723" t="s">
        <v>5587</v>
      </c>
      <c r="C1723">
        <v>2.4097311698740829E-2</v>
      </c>
      <c r="D1723">
        <v>2.4097311698740829E-2</v>
      </c>
      <c r="E1723">
        <v>1</v>
      </c>
      <c r="F1723">
        <v>1</v>
      </c>
      <c r="G1723">
        <v>5.1972019476618083</v>
      </c>
      <c r="H1723">
        <v>1</v>
      </c>
      <c r="I1723">
        <v>1</v>
      </c>
    </row>
    <row r="1724" spans="1:9" x14ac:dyDescent="0.3">
      <c r="A1724" t="s">
        <v>5534</v>
      </c>
      <c r="B1724" t="s">
        <v>5534</v>
      </c>
      <c r="C1724">
        <v>2.4097311698740829E-2</v>
      </c>
      <c r="D1724">
        <v>2.4097311698740829E-2</v>
      </c>
      <c r="E1724">
        <v>1</v>
      </c>
      <c r="F1724">
        <v>1</v>
      </c>
      <c r="G1724">
        <v>5.1972019476618083</v>
      </c>
      <c r="H1724">
        <v>1</v>
      </c>
      <c r="I1724">
        <v>1</v>
      </c>
    </row>
    <row r="1725" spans="1:9" x14ac:dyDescent="0.3">
      <c r="A1725" t="s">
        <v>5556</v>
      </c>
      <c r="B1725" t="s">
        <v>5557</v>
      </c>
      <c r="C1725">
        <v>2.4097311698740829E-2</v>
      </c>
      <c r="D1725">
        <v>2.4097311698740829E-2</v>
      </c>
      <c r="E1725">
        <v>1</v>
      </c>
      <c r="F1725">
        <v>1</v>
      </c>
      <c r="G1725">
        <v>5.1972019476618083</v>
      </c>
      <c r="H1725">
        <v>1</v>
      </c>
      <c r="I1725">
        <v>1</v>
      </c>
    </row>
    <row r="1726" spans="1:9" x14ac:dyDescent="0.3">
      <c r="A1726" t="s">
        <v>5595</v>
      </c>
      <c r="B1726" t="s">
        <v>5595</v>
      </c>
      <c r="C1726">
        <v>2.4097311698740829E-2</v>
      </c>
      <c r="D1726">
        <v>2.4097311698740829E-2</v>
      </c>
      <c r="E1726">
        <v>1</v>
      </c>
      <c r="F1726">
        <v>1</v>
      </c>
      <c r="G1726">
        <v>5.1972019476618083</v>
      </c>
      <c r="H1726">
        <v>1</v>
      </c>
      <c r="I1726">
        <v>1</v>
      </c>
    </row>
    <row r="1727" spans="1:9" x14ac:dyDescent="0.3">
      <c r="A1727" t="s">
        <v>5583</v>
      </c>
      <c r="B1727" t="s">
        <v>5583</v>
      </c>
      <c r="C1727">
        <v>2.4097311698740829E-2</v>
      </c>
      <c r="D1727">
        <v>2.4097311698740829E-2</v>
      </c>
      <c r="E1727">
        <v>1</v>
      </c>
      <c r="F1727">
        <v>1</v>
      </c>
      <c r="G1727">
        <v>5.1972019476618083</v>
      </c>
      <c r="H1727">
        <v>1</v>
      </c>
      <c r="I1727">
        <v>1</v>
      </c>
    </row>
    <row r="1728" spans="1:9" x14ac:dyDescent="0.3">
      <c r="A1728" t="s">
        <v>5498</v>
      </c>
      <c r="B1728" t="s">
        <v>5499</v>
      </c>
      <c r="C1728">
        <v>2.4097311698740829E-2</v>
      </c>
      <c r="D1728">
        <v>2.4097311698740829E-2</v>
      </c>
      <c r="E1728">
        <v>1</v>
      </c>
      <c r="F1728">
        <v>1</v>
      </c>
      <c r="G1728">
        <v>5.1972019476618083</v>
      </c>
      <c r="H1728">
        <v>1</v>
      </c>
      <c r="I1728">
        <v>1</v>
      </c>
    </row>
    <row r="1729" spans="1:9" x14ac:dyDescent="0.3">
      <c r="A1729" t="s">
        <v>5511</v>
      </c>
      <c r="B1729" t="s">
        <v>5511</v>
      </c>
      <c r="C1729">
        <v>2.4097311698740829E-2</v>
      </c>
      <c r="D1729">
        <v>2.4097311698740829E-2</v>
      </c>
      <c r="E1729">
        <v>1</v>
      </c>
      <c r="F1729">
        <v>1</v>
      </c>
      <c r="G1729">
        <v>5.1972019476618083</v>
      </c>
      <c r="H1729">
        <v>1</v>
      </c>
      <c r="I1729">
        <v>1</v>
      </c>
    </row>
    <row r="1730" spans="1:9" x14ac:dyDescent="0.3">
      <c r="A1730" t="s">
        <v>5508</v>
      </c>
      <c r="B1730" t="s">
        <v>5509</v>
      </c>
      <c r="C1730">
        <v>2.4097311698740829E-2</v>
      </c>
      <c r="D1730">
        <v>2.4097311698740829E-2</v>
      </c>
      <c r="E1730">
        <v>1</v>
      </c>
      <c r="F1730">
        <v>1</v>
      </c>
      <c r="G1730">
        <v>5.1972019476618083</v>
      </c>
      <c r="H1730">
        <v>1</v>
      </c>
      <c r="I1730">
        <v>1</v>
      </c>
    </row>
    <row r="1731" spans="1:9" x14ac:dyDescent="0.3">
      <c r="A1731" t="s">
        <v>5581</v>
      </c>
      <c r="B1731" t="s">
        <v>5581</v>
      </c>
      <c r="C1731">
        <v>2.4097311698740829E-2</v>
      </c>
      <c r="D1731">
        <v>2.4097311698740829E-2</v>
      </c>
      <c r="E1731">
        <v>1</v>
      </c>
      <c r="F1731">
        <v>1</v>
      </c>
      <c r="G1731">
        <v>5.1972019476618083</v>
      </c>
      <c r="H1731">
        <v>1</v>
      </c>
      <c r="I1731">
        <v>1</v>
      </c>
    </row>
    <row r="1732" spans="1:9" x14ac:dyDescent="0.3">
      <c r="A1732" t="s">
        <v>5518</v>
      </c>
      <c r="B1732" t="s">
        <v>5519</v>
      </c>
      <c r="C1732">
        <v>2.4097311698740829E-2</v>
      </c>
      <c r="D1732">
        <v>2.4097311698740829E-2</v>
      </c>
      <c r="E1732">
        <v>1</v>
      </c>
      <c r="F1732">
        <v>1</v>
      </c>
      <c r="G1732">
        <v>5.1972019476618083</v>
      </c>
      <c r="H1732">
        <v>1</v>
      </c>
      <c r="I1732">
        <v>1</v>
      </c>
    </row>
    <row r="1733" spans="1:9" x14ac:dyDescent="0.3">
      <c r="A1733" t="s">
        <v>5532</v>
      </c>
      <c r="B1733" t="s">
        <v>5533</v>
      </c>
      <c r="C1733">
        <v>2.4097311698740829E-2</v>
      </c>
      <c r="D1733">
        <v>2.4097311698740829E-2</v>
      </c>
      <c r="E1733">
        <v>1</v>
      </c>
      <c r="F1733">
        <v>1</v>
      </c>
      <c r="G1733">
        <v>5.1972019476618083</v>
      </c>
      <c r="H1733">
        <v>1</v>
      </c>
      <c r="I1733">
        <v>1</v>
      </c>
    </row>
    <row r="1734" spans="1:9" x14ac:dyDescent="0.3">
      <c r="A1734" t="s">
        <v>5544</v>
      </c>
      <c r="B1734" t="s">
        <v>5544</v>
      </c>
      <c r="C1734">
        <v>2.4097311698740829E-2</v>
      </c>
      <c r="D1734">
        <v>2.4097311698740829E-2</v>
      </c>
      <c r="E1734">
        <v>1</v>
      </c>
      <c r="F1734">
        <v>1</v>
      </c>
      <c r="G1734">
        <v>5.1972019476618083</v>
      </c>
      <c r="H1734">
        <v>1</v>
      </c>
      <c r="I1734">
        <v>1</v>
      </c>
    </row>
    <row r="1735" spans="1:9" x14ac:dyDescent="0.3">
      <c r="A1735" t="s">
        <v>5608</v>
      </c>
      <c r="B1735" t="s">
        <v>5609</v>
      </c>
      <c r="C1735">
        <v>2.4097311698740829E-2</v>
      </c>
      <c r="D1735">
        <v>2.4097311698740829E-2</v>
      </c>
      <c r="E1735">
        <v>1</v>
      </c>
      <c r="F1735">
        <v>1</v>
      </c>
      <c r="G1735">
        <v>5.1972019476618083</v>
      </c>
      <c r="H1735">
        <v>1</v>
      </c>
      <c r="I1735">
        <v>1</v>
      </c>
    </row>
    <row r="1736" spans="1:9" x14ac:dyDescent="0.3">
      <c r="A1736" t="s">
        <v>5504</v>
      </c>
      <c r="B1736" t="s">
        <v>5504</v>
      </c>
      <c r="C1736">
        <v>2.4097311698740829E-2</v>
      </c>
      <c r="D1736">
        <v>2.4097311698740829E-2</v>
      </c>
      <c r="E1736">
        <v>1</v>
      </c>
      <c r="F1736">
        <v>1</v>
      </c>
      <c r="G1736">
        <v>5.1972019476618083</v>
      </c>
      <c r="H1736">
        <v>1</v>
      </c>
      <c r="I1736">
        <v>1</v>
      </c>
    </row>
    <row r="1737" spans="1:9" x14ac:dyDescent="0.3">
      <c r="A1737" t="s">
        <v>5611</v>
      </c>
      <c r="B1737" t="s">
        <v>5611</v>
      </c>
      <c r="C1737">
        <v>2.4097311698740829E-2</v>
      </c>
      <c r="D1737">
        <v>2.4097311698740829E-2</v>
      </c>
      <c r="E1737">
        <v>1</v>
      </c>
      <c r="F1737">
        <v>1</v>
      </c>
      <c r="G1737">
        <v>5.1972019476618083</v>
      </c>
      <c r="H1737">
        <v>1</v>
      </c>
      <c r="I1737">
        <v>1</v>
      </c>
    </row>
    <row r="1738" spans="1:9" x14ac:dyDescent="0.3">
      <c r="A1738" t="s">
        <v>5603</v>
      </c>
      <c r="B1738" t="s">
        <v>5604</v>
      </c>
      <c r="C1738">
        <v>2.4097311698740829E-2</v>
      </c>
      <c r="D1738">
        <v>2.4097311698740829E-2</v>
      </c>
      <c r="E1738">
        <v>1</v>
      </c>
      <c r="F1738">
        <v>1</v>
      </c>
      <c r="G1738">
        <v>5.1972019476618083</v>
      </c>
      <c r="H1738">
        <v>1</v>
      </c>
      <c r="I1738">
        <v>1</v>
      </c>
    </row>
    <row r="1739" spans="1:9" x14ac:dyDescent="0.3">
      <c r="A1739" t="s">
        <v>5503</v>
      </c>
      <c r="B1739" t="s">
        <v>5503</v>
      </c>
      <c r="C1739">
        <v>2.4097311698740829E-2</v>
      </c>
      <c r="D1739">
        <v>2.4097311698740829E-2</v>
      </c>
      <c r="E1739">
        <v>1</v>
      </c>
      <c r="F1739">
        <v>1</v>
      </c>
      <c r="G1739">
        <v>5.1972019476618083</v>
      </c>
      <c r="H1739">
        <v>1</v>
      </c>
      <c r="I1739">
        <v>1</v>
      </c>
    </row>
    <row r="1740" spans="1:9" x14ac:dyDescent="0.3">
      <c r="A1740" t="s">
        <v>5541</v>
      </c>
      <c r="B1740" t="s">
        <v>5542</v>
      </c>
      <c r="C1740">
        <v>2.4097311698740829E-2</v>
      </c>
      <c r="D1740">
        <v>2.4097311698740829E-2</v>
      </c>
      <c r="E1740">
        <v>1</v>
      </c>
      <c r="F1740">
        <v>1</v>
      </c>
      <c r="G1740">
        <v>5.1972019476618083</v>
      </c>
      <c r="H1740">
        <v>1</v>
      </c>
      <c r="I1740">
        <v>1</v>
      </c>
    </row>
    <row r="1741" spans="1:9" x14ac:dyDescent="0.3">
      <c r="A1741" t="s">
        <v>5535</v>
      </c>
      <c r="B1741" t="s">
        <v>5535</v>
      </c>
      <c r="C1741">
        <v>2.4097311698740829E-2</v>
      </c>
      <c r="D1741">
        <v>2.4097311698740829E-2</v>
      </c>
      <c r="E1741">
        <v>1</v>
      </c>
      <c r="F1741">
        <v>1</v>
      </c>
      <c r="G1741">
        <v>5.1972019476618083</v>
      </c>
      <c r="H1741">
        <v>1</v>
      </c>
      <c r="I1741">
        <v>1</v>
      </c>
    </row>
    <row r="1742" spans="1:9" x14ac:dyDescent="0.3">
      <c r="A1742" t="s">
        <v>5521</v>
      </c>
      <c r="B1742" t="s">
        <v>5522</v>
      </c>
      <c r="C1742">
        <v>2.4097311698740829E-2</v>
      </c>
      <c r="D1742">
        <v>2.4097311698740829E-2</v>
      </c>
      <c r="E1742">
        <v>1</v>
      </c>
      <c r="F1742">
        <v>1</v>
      </c>
      <c r="G1742">
        <v>5.1972019476618083</v>
      </c>
      <c r="H1742">
        <v>1</v>
      </c>
      <c r="I1742">
        <v>1</v>
      </c>
    </row>
    <row r="1743" spans="1:9" x14ac:dyDescent="0.3">
      <c r="A1743" t="s">
        <v>5610</v>
      </c>
      <c r="B1743" t="s">
        <v>5610</v>
      </c>
      <c r="C1743">
        <v>2.4097311698740829E-2</v>
      </c>
      <c r="D1743">
        <v>2.4097311698740829E-2</v>
      </c>
      <c r="E1743">
        <v>1</v>
      </c>
      <c r="F1743">
        <v>1</v>
      </c>
      <c r="G1743">
        <v>5.1972019476618083</v>
      </c>
      <c r="H1743">
        <v>1</v>
      </c>
      <c r="I1743">
        <v>1</v>
      </c>
    </row>
    <row r="1744" spans="1:9" x14ac:dyDescent="0.3">
      <c r="A1744" t="s">
        <v>5539</v>
      </c>
      <c r="B1744" t="s">
        <v>5539</v>
      </c>
      <c r="C1744">
        <v>2.4097311698740829E-2</v>
      </c>
      <c r="D1744">
        <v>2.4097311698740829E-2</v>
      </c>
      <c r="E1744">
        <v>1</v>
      </c>
      <c r="F1744">
        <v>1</v>
      </c>
      <c r="G1744">
        <v>5.1972019476618083</v>
      </c>
      <c r="H1744">
        <v>1</v>
      </c>
      <c r="I1744">
        <v>1</v>
      </c>
    </row>
    <row r="1745" spans="1:9" x14ac:dyDescent="0.3">
      <c r="A1745" t="s">
        <v>5559</v>
      </c>
      <c r="B1745" t="s">
        <v>5560</v>
      </c>
      <c r="C1745">
        <v>2.4097311698740829E-2</v>
      </c>
      <c r="D1745">
        <v>2.4097311698740829E-2</v>
      </c>
      <c r="E1745">
        <v>1</v>
      </c>
      <c r="F1745">
        <v>1</v>
      </c>
      <c r="G1745">
        <v>5.1972019476618083</v>
      </c>
      <c r="H1745">
        <v>1</v>
      </c>
      <c r="I1745">
        <v>1</v>
      </c>
    </row>
    <row r="1746" spans="1:9" x14ac:dyDescent="0.3">
      <c r="A1746" t="s">
        <v>5547</v>
      </c>
      <c r="B1746" t="s">
        <v>5548</v>
      </c>
      <c r="C1746">
        <v>2.4097311698740829E-2</v>
      </c>
      <c r="D1746">
        <v>2.4097311698740829E-2</v>
      </c>
      <c r="E1746">
        <v>1</v>
      </c>
      <c r="F1746">
        <v>1</v>
      </c>
      <c r="G1746">
        <v>5.1972019476618083</v>
      </c>
      <c r="H1746">
        <v>1</v>
      </c>
      <c r="I1746">
        <v>1</v>
      </c>
    </row>
    <row r="1747" spans="1:9" x14ac:dyDescent="0.3">
      <c r="A1747" t="s">
        <v>5540</v>
      </c>
      <c r="B1747" t="s">
        <v>5540</v>
      </c>
      <c r="C1747">
        <v>2.4097311698740829E-2</v>
      </c>
      <c r="D1747">
        <v>2.4097311698740829E-2</v>
      </c>
      <c r="E1747">
        <v>1</v>
      </c>
      <c r="F1747">
        <v>1</v>
      </c>
      <c r="G1747">
        <v>5.1972019476618083</v>
      </c>
      <c r="H1747">
        <v>1</v>
      </c>
      <c r="I1747">
        <v>1</v>
      </c>
    </row>
    <row r="1748" spans="1:9" x14ac:dyDescent="0.3">
      <c r="A1748" t="s">
        <v>5585</v>
      </c>
      <c r="B1748" t="s">
        <v>5585</v>
      </c>
      <c r="C1748">
        <v>2.4097311698740829E-2</v>
      </c>
      <c r="D1748">
        <v>2.4097311698740829E-2</v>
      </c>
      <c r="E1748">
        <v>1</v>
      </c>
      <c r="F1748">
        <v>1</v>
      </c>
      <c r="G1748">
        <v>5.1972019476618083</v>
      </c>
      <c r="H1748">
        <v>1</v>
      </c>
      <c r="I1748">
        <v>1</v>
      </c>
    </row>
    <row r="1749" spans="1:9" x14ac:dyDescent="0.3">
      <c r="A1749" t="s">
        <v>5578</v>
      </c>
      <c r="B1749" t="s">
        <v>5578</v>
      </c>
      <c r="C1749">
        <v>2.4097311698740829E-2</v>
      </c>
      <c r="D1749">
        <v>2.4097311698740829E-2</v>
      </c>
      <c r="E1749">
        <v>1</v>
      </c>
      <c r="F1749">
        <v>1</v>
      </c>
      <c r="G1749">
        <v>5.1972019476618083</v>
      </c>
      <c r="H1749">
        <v>1</v>
      </c>
      <c r="I1749">
        <v>1</v>
      </c>
    </row>
    <row r="1750" spans="1:9" x14ac:dyDescent="0.3">
      <c r="A1750" t="s">
        <v>5590</v>
      </c>
      <c r="B1750" t="s">
        <v>5591</v>
      </c>
      <c r="C1750">
        <v>2.4097311698740829E-2</v>
      </c>
      <c r="D1750">
        <v>2.4097311698740829E-2</v>
      </c>
      <c r="E1750">
        <v>1</v>
      </c>
      <c r="F1750">
        <v>1</v>
      </c>
      <c r="G1750">
        <v>5.1972019476618083</v>
      </c>
      <c r="H1750">
        <v>1</v>
      </c>
      <c r="I1750">
        <v>1</v>
      </c>
    </row>
    <row r="1751" spans="1:9" x14ac:dyDescent="0.3">
      <c r="A1751" t="s">
        <v>5523</v>
      </c>
      <c r="B1751" t="s">
        <v>5523</v>
      </c>
      <c r="C1751">
        <v>2.4097311698740829E-2</v>
      </c>
      <c r="D1751">
        <v>2.4097311698740829E-2</v>
      </c>
      <c r="E1751">
        <v>1</v>
      </c>
      <c r="F1751">
        <v>1</v>
      </c>
      <c r="G1751">
        <v>5.1972019476618083</v>
      </c>
      <c r="H1751">
        <v>1</v>
      </c>
      <c r="I1751">
        <v>1</v>
      </c>
    </row>
    <row r="1752" spans="1:9" x14ac:dyDescent="0.3">
      <c r="A1752" t="s">
        <v>5593</v>
      </c>
      <c r="B1752" t="s">
        <v>5593</v>
      </c>
      <c r="C1752">
        <v>2.4097311698740829E-2</v>
      </c>
      <c r="D1752">
        <v>2.4097311698740829E-2</v>
      </c>
      <c r="E1752">
        <v>1</v>
      </c>
      <c r="F1752">
        <v>1</v>
      </c>
      <c r="G1752">
        <v>5.1972019476618083</v>
      </c>
      <c r="H1752">
        <v>1</v>
      </c>
      <c r="I1752">
        <v>1</v>
      </c>
    </row>
    <row r="1753" spans="1:9" x14ac:dyDescent="0.3">
      <c r="A1753" t="s">
        <v>5500</v>
      </c>
      <c r="B1753" t="s">
        <v>5500</v>
      </c>
      <c r="C1753">
        <v>2.4097311698740829E-2</v>
      </c>
      <c r="D1753">
        <v>2.4097311698740829E-2</v>
      </c>
      <c r="E1753">
        <v>1</v>
      </c>
      <c r="F1753">
        <v>1</v>
      </c>
      <c r="G1753">
        <v>5.1972019476618083</v>
      </c>
      <c r="H1753">
        <v>1</v>
      </c>
      <c r="I1753">
        <v>1</v>
      </c>
    </row>
    <row r="1754" spans="1:9" x14ac:dyDescent="0.3">
      <c r="A1754" t="s">
        <v>5526</v>
      </c>
      <c r="B1754" t="s">
        <v>5526</v>
      </c>
      <c r="C1754">
        <v>2.4097311698740829E-2</v>
      </c>
      <c r="D1754">
        <v>2.4097311698740829E-2</v>
      </c>
      <c r="E1754">
        <v>1</v>
      </c>
      <c r="F1754">
        <v>1</v>
      </c>
      <c r="G1754">
        <v>5.1972019476618083</v>
      </c>
      <c r="H1754">
        <v>1</v>
      </c>
      <c r="I1754">
        <v>1</v>
      </c>
    </row>
    <row r="1755" spans="1:9" x14ac:dyDescent="0.3">
      <c r="A1755" t="s">
        <v>5582</v>
      </c>
      <c r="B1755" t="s">
        <v>5582</v>
      </c>
      <c r="C1755">
        <v>2.4097311698740829E-2</v>
      </c>
      <c r="D1755">
        <v>2.4097311698740829E-2</v>
      </c>
      <c r="E1755">
        <v>1</v>
      </c>
      <c r="F1755">
        <v>1</v>
      </c>
      <c r="G1755">
        <v>5.1972019476618083</v>
      </c>
      <c r="H1755">
        <v>1</v>
      </c>
      <c r="I1755">
        <v>1</v>
      </c>
    </row>
    <row r="1756" spans="1:9" x14ac:dyDescent="0.3">
      <c r="A1756" t="s">
        <v>5505</v>
      </c>
      <c r="B1756" t="s">
        <v>5506</v>
      </c>
      <c r="C1756">
        <v>2.4097311698740829E-2</v>
      </c>
      <c r="D1756">
        <v>2.4097311698740829E-2</v>
      </c>
      <c r="E1756">
        <v>1</v>
      </c>
      <c r="F1756">
        <v>1</v>
      </c>
      <c r="G1756">
        <v>5.1972019476618083</v>
      </c>
      <c r="H1756">
        <v>1</v>
      </c>
      <c r="I1756">
        <v>1</v>
      </c>
    </row>
    <row r="1757" spans="1:9" x14ac:dyDescent="0.3">
      <c r="A1757" t="s">
        <v>5551</v>
      </c>
      <c r="B1757" t="s">
        <v>5551</v>
      </c>
      <c r="C1757">
        <v>2.4097311698740829E-2</v>
      </c>
      <c r="D1757">
        <v>2.4097311698740829E-2</v>
      </c>
      <c r="E1757">
        <v>1</v>
      </c>
      <c r="F1757">
        <v>1</v>
      </c>
      <c r="G1757">
        <v>5.1972019476618083</v>
      </c>
      <c r="H1757">
        <v>1</v>
      </c>
      <c r="I1757">
        <v>1</v>
      </c>
    </row>
    <row r="1758" spans="1:9" x14ac:dyDescent="0.3">
      <c r="A1758" t="s">
        <v>5594</v>
      </c>
      <c r="B1758" t="s">
        <v>5594</v>
      </c>
      <c r="C1758">
        <v>2.4097311698740829E-2</v>
      </c>
      <c r="D1758">
        <v>2.4097311698740829E-2</v>
      </c>
      <c r="E1758">
        <v>1</v>
      </c>
      <c r="F1758">
        <v>1</v>
      </c>
      <c r="G1758">
        <v>5.1972019476618083</v>
      </c>
      <c r="H1758">
        <v>1</v>
      </c>
      <c r="I1758">
        <v>1</v>
      </c>
    </row>
    <row r="1759" spans="1:9" x14ac:dyDescent="0.3">
      <c r="A1759" t="s">
        <v>5612</v>
      </c>
      <c r="B1759" t="s">
        <v>5612</v>
      </c>
      <c r="C1759">
        <v>2.4097311698740829E-2</v>
      </c>
      <c r="D1759">
        <v>2.4097311698740829E-2</v>
      </c>
      <c r="E1759">
        <v>1</v>
      </c>
      <c r="F1759">
        <v>1</v>
      </c>
      <c r="G1759">
        <v>5.1972019476618083</v>
      </c>
      <c r="H1759">
        <v>1</v>
      </c>
      <c r="I1759">
        <v>1</v>
      </c>
    </row>
    <row r="1760" spans="1:9" x14ac:dyDescent="0.3">
      <c r="A1760" t="s">
        <v>5618</v>
      </c>
      <c r="B1760" t="s">
        <v>5618</v>
      </c>
      <c r="C1760">
        <v>2.4097311698740829E-2</v>
      </c>
      <c r="D1760">
        <v>2.4097311698740829E-2</v>
      </c>
      <c r="E1760">
        <v>1</v>
      </c>
      <c r="F1760">
        <v>1</v>
      </c>
      <c r="G1760">
        <v>5.1972019476618083</v>
      </c>
      <c r="H1760">
        <v>1</v>
      </c>
      <c r="I1760">
        <v>1</v>
      </c>
    </row>
    <row r="1761" spans="1:9" x14ac:dyDescent="0.3">
      <c r="A1761" t="s">
        <v>5597</v>
      </c>
      <c r="B1761" t="s">
        <v>5597</v>
      </c>
      <c r="C1761">
        <v>2.4097311698740829E-2</v>
      </c>
      <c r="D1761">
        <v>2.4097311698740829E-2</v>
      </c>
      <c r="E1761">
        <v>1</v>
      </c>
      <c r="F1761">
        <v>1</v>
      </c>
      <c r="G1761">
        <v>5.1972019476618083</v>
      </c>
      <c r="H1761">
        <v>1</v>
      </c>
      <c r="I1761">
        <v>1</v>
      </c>
    </row>
    <row r="1762" spans="1:9" x14ac:dyDescent="0.3">
      <c r="A1762" t="s">
        <v>5614</v>
      </c>
      <c r="B1762" t="s">
        <v>5614</v>
      </c>
      <c r="C1762">
        <v>2.4097311698740829E-2</v>
      </c>
      <c r="D1762">
        <v>2.4097311698740829E-2</v>
      </c>
      <c r="E1762">
        <v>1</v>
      </c>
      <c r="F1762">
        <v>1</v>
      </c>
      <c r="G1762">
        <v>5.1972019476618083</v>
      </c>
      <c r="H1762">
        <v>1</v>
      </c>
      <c r="I1762">
        <v>1</v>
      </c>
    </row>
    <row r="1763" spans="1:9" x14ac:dyDescent="0.3">
      <c r="A1763" t="s">
        <v>5615</v>
      </c>
      <c r="B1763" t="s">
        <v>5616</v>
      </c>
      <c r="C1763">
        <v>2.4097311698740829E-2</v>
      </c>
      <c r="D1763">
        <v>2.4097311698740829E-2</v>
      </c>
      <c r="E1763">
        <v>1</v>
      </c>
      <c r="F1763">
        <v>1</v>
      </c>
      <c r="G1763">
        <v>5.1972019476618083</v>
      </c>
      <c r="H1763">
        <v>1</v>
      </c>
      <c r="I1763">
        <v>1</v>
      </c>
    </row>
    <row r="1764" spans="1:9" x14ac:dyDescent="0.3">
      <c r="A1764" t="s">
        <v>5552</v>
      </c>
      <c r="B1764" t="s">
        <v>5553</v>
      </c>
      <c r="C1764">
        <v>2.4097311698740829E-2</v>
      </c>
      <c r="D1764">
        <v>2.4097311698740829E-2</v>
      </c>
      <c r="E1764">
        <v>1</v>
      </c>
      <c r="F1764">
        <v>1</v>
      </c>
      <c r="G1764">
        <v>5.1972019476618083</v>
      </c>
      <c r="H1764">
        <v>1</v>
      </c>
      <c r="I1764">
        <v>1</v>
      </c>
    </row>
    <row r="1765" spans="1:9" x14ac:dyDescent="0.3">
      <c r="A1765" t="s">
        <v>5536</v>
      </c>
      <c r="B1765" t="s">
        <v>5537</v>
      </c>
      <c r="C1765">
        <v>2.4097311698740829E-2</v>
      </c>
      <c r="D1765">
        <v>2.4097311698740829E-2</v>
      </c>
      <c r="E1765">
        <v>1</v>
      </c>
      <c r="F1765">
        <v>1</v>
      </c>
      <c r="G1765">
        <v>5.1972019476618083</v>
      </c>
      <c r="H1765">
        <v>1</v>
      </c>
      <c r="I1765">
        <v>1</v>
      </c>
    </row>
    <row r="1766" spans="1:9" x14ac:dyDescent="0.3">
      <c r="A1766" t="s">
        <v>5520</v>
      </c>
      <c r="B1766" t="s">
        <v>5520</v>
      </c>
      <c r="C1766">
        <v>2.4097311698740829E-2</v>
      </c>
      <c r="D1766">
        <v>2.4097311698740829E-2</v>
      </c>
      <c r="E1766">
        <v>1</v>
      </c>
      <c r="F1766">
        <v>1</v>
      </c>
      <c r="G1766">
        <v>5.1972019476618083</v>
      </c>
      <c r="H1766">
        <v>1</v>
      </c>
      <c r="I1766">
        <v>1</v>
      </c>
    </row>
    <row r="1767" spans="1:9" x14ac:dyDescent="0.3">
      <c r="A1767" t="s">
        <v>5516</v>
      </c>
      <c r="B1767" t="s">
        <v>5516</v>
      </c>
      <c r="C1767">
        <v>2.4097311698740829E-2</v>
      </c>
      <c r="D1767">
        <v>2.4097311698740829E-2</v>
      </c>
      <c r="E1767">
        <v>1</v>
      </c>
      <c r="F1767">
        <v>1</v>
      </c>
      <c r="G1767">
        <v>5.1972019476618083</v>
      </c>
      <c r="H1767">
        <v>1</v>
      </c>
      <c r="I1767">
        <v>1</v>
      </c>
    </row>
    <row r="1768" spans="1:9" x14ac:dyDescent="0.3">
      <c r="A1768" t="s">
        <v>5600</v>
      </c>
      <c r="B1768" t="s">
        <v>5600</v>
      </c>
      <c r="C1768">
        <v>2.4097311698740829E-2</v>
      </c>
      <c r="D1768">
        <v>2.4097311698740829E-2</v>
      </c>
      <c r="E1768">
        <v>1</v>
      </c>
      <c r="F1768">
        <v>1</v>
      </c>
      <c r="G1768">
        <v>5.1972019476618083</v>
      </c>
      <c r="H1768">
        <v>1</v>
      </c>
      <c r="I1768">
        <v>1</v>
      </c>
    </row>
    <row r="1769" spans="1:9" x14ac:dyDescent="0.3">
      <c r="A1769" t="s">
        <v>5566</v>
      </c>
      <c r="B1769" t="s">
        <v>5566</v>
      </c>
      <c r="C1769">
        <v>2.4097311698740829E-2</v>
      </c>
      <c r="D1769">
        <v>2.4097311698740829E-2</v>
      </c>
      <c r="E1769">
        <v>1</v>
      </c>
      <c r="F1769">
        <v>1</v>
      </c>
      <c r="G1769">
        <v>5.1972019476618083</v>
      </c>
      <c r="H1769">
        <v>1</v>
      </c>
      <c r="I1769">
        <v>1</v>
      </c>
    </row>
    <row r="1770" spans="1:9" x14ac:dyDescent="0.3">
      <c r="A1770" t="s">
        <v>5530</v>
      </c>
      <c r="B1770" t="s">
        <v>5530</v>
      </c>
      <c r="C1770">
        <v>2.4097311698740829E-2</v>
      </c>
      <c r="D1770">
        <v>2.4097311698740829E-2</v>
      </c>
      <c r="E1770">
        <v>1</v>
      </c>
      <c r="F1770">
        <v>1</v>
      </c>
      <c r="G1770">
        <v>5.1972019476618083</v>
      </c>
      <c r="H1770">
        <v>1</v>
      </c>
      <c r="I1770">
        <v>1</v>
      </c>
    </row>
    <row r="1771" spans="1:9" x14ac:dyDescent="0.3">
      <c r="A1771" t="s">
        <v>5619</v>
      </c>
      <c r="B1771" t="s">
        <v>5620</v>
      </c>
      <c r="C1771">
        <v>2.4097311698740829E-2</v>
      </c>
      <c r="D1771">
        <v>2.4097311698740829E-2</v>
      </c>
      <c r="E1771">
        <v>1</v>
      </c>
      <c r="F1771">
        <v>1</v>
      </c>
      <c r="G1771">
        <v>5.1972019476618083</v>
      </c>
      <c r="H1771">
        <v>1</v>
      </c>
      <c r="I1771">
        <v>1</v>
      </c>
    </row>
    <row r="1772" spans="1:9" x14ac:dyDescent="0.3">
      <c r="A1772" t="s">
        <v>5507</v>
      </c>
      <c r="B1772" t="s">
        <v>5507</v>
      </c>
      <c r="C1772">
        <v>2.4097311698740829E-2</v>
      </c>
      <c r="D1772">
        <v>2.4097311698740829E-2</v>
      </c>
      <c r="E1772">
        <v>1</v>
      </c>
      <c r="F1772">
        <v>1</v>
      </c>
      <c r="G1772">
        <v>5.1972019476618083</v>
      </c>
      <c r="H1772">
        <v>1</v>
      </c>
      <c r="I1772">
        <v>1</v>
      </c>
    </row>
    <row r="1773" spans="1:9" x14ac:dyDescent="0.3">
      <c r="A1773" t="s">
        <v>5555</v>
      </c>
      <c r="B1773" t="s">
        <v>5555</v>
      </c>
      <c r="C1773">
        <v>2.4097311698740829E-2</v>
      </c>
      <c r="D1773">
        <v>2.4097311698740829E-2</v>
      </c>
      <c r="E1773">
        <v>1</v>
      </c>
      <c r="F1773">
        <v>1</v>
      </c>
      <c r="G1773">
        <v>5.1972019476618083</v>
      </c>
      <c r="H1773">
        <v>1</v>
      </c>
      <c r="I1773">
        <v>1</v>
      </c>
    </row>
    <row r="1774" spans="1:9" x14ac:dyDescent="0.3">
      <c r="A1774" t="s">
        <v>5512</v>
      </c>
      <c r="B1774" t="s">
        <v>5513</v>
      </c>
      <c r="C1774">
        <v>2.4097311698740829E-2</v>
      </c>
      <c r="D1774">
        <v>2.4097311698740829E-2</v>
      </c>
      <c r="E1774">
        <v>1</v>
      </c>
      <c r="F1774">
        <v>1</v>
      </c>
      <c r="G1774">
        <v>5.1972019476618083</v>
      </c>
      <c r="H1774">
        <v>1</v>
      </c>
      <c r="I1774">
        <v>1</v>
      </c>
    </row>
    <row r="1775" spans="1:9" x14ac:dyDescent="0.3">
      <c r="A1775" t="s">
        <v>5558</v>
      </c>
      <c r="B1775" t="s">
        <v>5558</v>
      </c>
      <c r="C1775">
        <v>2.4097311698740829E-2</v>
      </c>
      <c r="D1775">
        <v>2.4097311698740829E-2</v>
      </c>
      <c r="E1775">
        <v>1</v>
      </c>
      <c r="F1775">
        <v>1</v>
      </c>
      <c r="G1775">
        <v>5.1972019476618083</v>
      </c>
      <c r="H1775">
        <v>1</v>
      </c>
      <c r="I1775">
        <v>1</v>
      </c>
    </row>
    <row r="1776" spans="1:9" x14ac:dyDescent="0.3">
      <c r="A1776" t="s">
        <v>5580</v>
      </c>
      <c r="B1776" t="s">
        <v>5580</v>
      </c>
      <c r="C1776">
        <v>2.4097311698740829E-2</v>
      </c>
      <c r="D1776">
        <v>2.4097311698740829E-2</v>
      </c>
      <c r="E1776">
        <v>1</v>
      </c>
      <c r="F1776">
        <v>1</v>
      </c>
      <c r="G1776">
        <v>5.1972019476618083</v>
      </c>
      <c r="H1776">
        <v>1</v>
      </c>
      <c r="I1776">
        <v>1</v>
      </c>
    </row>
    <row r="1777" spans="1:9" x14ac:dyDescent="0.3">
      <c r="A1777" t="s">
        <v>5601</v>
      </c>
      <c r="B1777" t="s">
        <v>5602</v>
      </c>
      <c r="C1777">
        <v>2.4097311698740829E-2</v>
      </c>
      <c r="D1777">
        <v>2.4097311698740829E-2</v>
      </c>
      <c r="E1777">
        <v>1</v>
      </c>
      <c r="F1777">
        <v>1</v>
      </c>
      <c r="G1777">
        <v>5.1972019476618083</v>
      </c>
      <c r="H1777">
        <v>1</v>
      </c>
      <c r="I1777">
        <v>1</v>
      </c>
    </row>
    <row r="1778" spans="1:9" x14ac:dyDescent="0.3">
      <c r="A1778" t="s">
        <v>5589</v>
      </c>
      <c r="B1778" t="s">
        <v>5589</v>
      </c>
      <c r="C1778">
        <v>2.4097311698740829E-2</v>
      </c>
      <c r="D1778">
        <v>2.4097311698740829E-2</v>
      </c>
      <c r="E1778">
        <v>1</v>
      </c>
      <c r="F1778">
        <v>1</v>
      </c>
      <c r="G1778">
        <v>5.1972019476618083</v>
      </c>
      <c r="H1778">
        <v>1</v>
      </c>
      <c r="I1778">
        <v>1</v>
      </c>
    </row>
    <row r="1779" spans="1:9" x14ac:dyDescent="0.3">
      <c r="A1779" t="s">
        <v>5621</v>
      </c>
      <c r="B1779" t="s">
        <v>5621</v>
      </c>
      <c r="C1779">
        <v>2.4097311698740829E-2</v>
      </c>
      <c r="D1779">
        <v>2.4097311698740829E-2</v>
      </c>
      <c r="E1779">
        <v>1</v>
      </c>
      <c r="F1779">
        <v>1</v>
      </c>
      <c r="G1779">
        <v>5.1972019476618083</v>
      </c>
      <c r="H1779">
        <v>1</v>
      </c>
      <c r="I1779">
        <v>1</v>
      </c>
    </row>
    <row r="1780" spans="1:9" x14ac:dyDescent="0.3">
      <c r="A1780" t="s">
        <v>5554</v>
      </c>
      <c r="B1780" t="s">
        <v>5554</v>
      </c>
      <c r="C1780">
        <v>2.4097311698740829E-2</v>
      </c>
      <c r="D1780">
        <v>2.4097311698740829E-2</v>
      </c>
      <c r="E1780">
        <v>1</v>
      </c>
      <c r="F1780">
        <v>1</v>
      </c>
      <c r="G1780">
        <v>5.1972019476618083</v>
      </c>
      <c r="H1780">
        <v>1</v>
      </c>
      <c r="I1780">
        <v>1</v>
      </c>
    </row>
    <row r="1781" spans="1:9" x14ac:dyDescent="0.3">
      <c r="A1781" t="s">
        <v>5514</v>
      </c>
      <c r="B1781" t="s">
        <v>5514</v>
      </c>
      <c r="C1781">
        <v>2.4097311698740829E-2</v>
      </c>
      <c r="D1781">
        <v>2.4097311698740829E-2</v>
      </c>
      <c r="E1781">
        <v>1</v>
      </c>
      <c r="F1781">
        <v>1</v>
      </c>
      <c r="G1781">
        <v>5.1972019476618083</v>
      </c>
      <c r="H1781">
        <v>1</v>
      </c>
      <c r="I1781">
        <v>1</v>
      </c>
    </row>
    <row r="1782" spans="1:9" x14ac:dyDescent="0.3">
      <c r="A1782" t="s">
        <v>5538</v>
      </c>
      <c r="B1782" t="s">
        <v>5538</v>
      </c>
      <c r="C1782">
        <v>2.4097311698740829E-2</v>
      </c>
      <c r="D1782">
        <v>2.4097311698740829E-2</v>
      </c>
      <c r="E1782">
        <v>1</v>
      </c>
      <c r="F1782">
        <v>1</v>
      </c>
      <c r="G1782">
        <v>5.1972019476618083</v>
      </c>
      <c r="H1782">
        <v>1</v>
      </c>
      <c r="I1782">
        <v>1</v>
      </c>
    </row>
    <row r="1783" spans="1:9" x14ac:dyDescent="0.3">
      <c r="A1783" t="s">
        <v>5515</v>
      </c>
      <c r="B1783" t="s">
        <v>5515</v>
      </c>
      <c r="C1783">
        <v>2.4097311698740829E-2</v>
      </c>
      <c r="D1783">
        <v>2.4097311698740829E-2</v>
      </c>
      <c r="E1783">
        <v>1</v>
      </c>
      <c r="F1783">
        <v>1</v>
      </c>
      <c r="G1783">
        <v>5.1972019476618083</v>
      </c>
      <c r="H1783">
        <v>1</v>
      </c>
      <c r="I1783">
        <v>1</v>
      </c>
    </row>
    <row r="1784" spans="1:9" x14ac:dyDescent="0.3">
      <c r="A1784" t="s">
        <v>5531</v>
      </c>
      <c r="B1784" t="s">
        <v>5531</v>
      </c>
      <c r="C1784">
        <v>2.4097311698740829E-2</v>
      </c>
      <c r="D1784">
        <v>2.4097311698740829E-2</v>
      </c>
      <c r="E1784">
        <v>1</v>
      </c>
      <c r="F1784">
        <v>1</v>
      </c>
      <c r="G1784">
        <v>5.1972019476618083</v>
      </c>
      <c r="H1784">
        <v>1</v>
      </c>
      <c r="I1784">
        <v>1</v>
      </c>
    </row>
    <row r="1785" spans="1:9" x14ac:dyDescent="0.3">
      <c r="A1785" t="s">
        <v>5562</v>
      </c>
      <c r="B1785" t="s">
        <v>5562</v>
      </c>
      <c r="C1785">
        <v>2.4097311698740829E-2</v>
      </c>
      <c r="D1785">
        <v>2.4097311698740829E-2</v>
      </c>
      <c r="E1785">
        <v>1</v>
      </c>
      <c r="F1785">
        <v>1</v>
      </c>
      <c r="G1785">
        <v>5.1972019476618083</v>
      </c>
      <c r="H1785">
        <v>1</v>
      </c>
      <c r="I1785">
        <v>1</v>
      </c>
    </row>
    <row r="1786" spans="1:9" x14ac:dyDescent="0.3">
      <c r="A1786" t="s">
        <v>12760</v>
      </c>
      <c r="B1786" t="s">
        <v>12760</v>
      </c>
      <c r="C1786">
        <v>2.4095513428631359E-2</v>
      </c>
      <c r="D1786">
        <v>1.2047756714315679E-2</v>
      </c>
      <c r="E1786">
        <v>0</v>
      </c>
      <c r="F1786">
        <v>0</v>
      </c>
      <c r="G1786">
        <v>2.594512262217425</v>
      </c>
      <c r="H1786">
        <v>19</v>
      </c>
      <c r="I1786">
        <v>2</v>
      </c>
    </row>
    <row r="1787" spans="1:9" x14ac:dyDescent="0.3">
      <c r="A1787" t="s">
        <v>10456</v>
      </c>
      <c r="B1787" t="s">
        <v>10456</v>
      </c>
      <c r="C1787">
        <v>2.4087638035526961E-2</v>
      </c>
      <c r="D1787">
        <v>2.4087638035526961E-2</v>
      </c>
      <c r="E1787">
        <v>2</v>
      </c>
      <c r="F1787">
        <v>2</v>
      </c>
      <c r="G1787">
        <v>3.693124550885535</v>
      </c>
      <c r="H1787">
        <v>8</v>
      </c>
      <c r="I1787">
        <v>1</v>
      </c>
    </row>
    <row r="1788" spans="1:9" x14ac:dyDescent="0.3">
      <c r="A1788" t="s">
        <v>3822</v>
      </c>
      <c r="B1788" t="s">
        <v>3822</v>
      </c>
      <c r="C1788">
        <v>2.408709141764874E-2</v>
      </c>
      <c r="D1788">
        <v>4.0145152362747903E-3</v>
      </c>
      <c r="E1788">
        <v>19</v>
      </c>
      <c r="F1788">
        <v>3.166666666666667</v>
      </c>
      <c r="G1788">
        <v>1.8472978603872039</v>
      </c>
      <c r="H1788">
        <v>56</v>
      </c>
      <c r="I1788">
        <v>6</v>
      </c>
    </row>
    <row r="1789" spans="1:9" x14ac:dyDescent="0.3">
      <c r="A1789" t="s">
        <v>644</v>
      </c>
      <c r="B1789" t="s">
        <v>645</v>
      </c>
      <c r="C1789">
        <v>2.406834882810209E-2</v>
      </c>
      <c r="D1789">
        <v>1.203417441405104E-2</v>
      </c>
      <c r="E1789">
        <v>60</v>
      </c>
      <c r="F1789">
        <v>30</v>
      </c>
      <c r="G1789">
        <v>3.492453855423383</v>
      </c>
      <c r="H1789">
        <v>10</v>
      </c>
      <c r="I1789">
        <v>2</v>
      </c>
    </row>
    <row r="1790" spans="1:9" x14ac:dyDescent="0.3">
      <c r="A1790" t="s">
        <v>9648</v>
      </c>
      <c r="B1790" t="s">
        <v>9649</v>
      </c>
      <c r="C1790">
        <v>2.4044378935266411E-2</v>
      </c>
      <c r="D1790">
        <v>1.2022189467633211E-2</v>
      </c>
      <c r="E1790">
        <v>3</v>
      </c>
      <c r="F1790">
        <v>1.5</v>
      </c>
      <c r="G1790">
        <v>3.2512917986064949</v>
      </c>
      <c r="H1790">
        <v>13</v>
      </c>
      <c r="I1790">
        <v>2</v>
      </c>
    </row>
    <row r="1791" spans="1:9" x14ac:dyDescent="0.3">
      <c r="A1791" t="s">
        <v>8050</v>
      </c>
      <c r="B1791" t="s">
        <v>8050</v>
      </c>
      <c r="C1791">
        <v>2.4042930033299711E-2</v>
      </c>
      <c r="D1791">
        <v>2.4042930033299711E-2</v>
      </c>
      <c r="E1791">
        <v>3</v>
      </c>
      <c r="F1791">
        <v>3</v>
      </c>
      <c r="G1791">
        <v>3.9444389791664398</v>
      </c>
      <c r="H1791">
        <v>6</v>
      </c>
      <c r="I1791">
        <v>1</v>
      </c>
    </row>
    <row r="1792" spans="1:9" x14ac:dyDescent="0.3">
      <c r="A1792" t="s">
        <v>3799</v>
      </c>
      <c r="B1792" t="s">
        <v>3800</v>
      </c>
      <c r="C1792">
        <v>2.403649196098025E-2</v>
      </c>
      <c r="D1792">
        <v>4.0060819934967084E-3</v>
      </c>
      <c r="E1792">
        <v>14</v>
      </c>
      <c r="F1792">
        <v>2.333333333333333</v>
      </c>
      <c r="G1792">
        <v>2.1061594943034931</v>
      </c>
      <c r="H1792">
        <v>43</v>
      </c>
      <c r="I1792">
        <v>6</v>
      </c>
    </row>
    <row r="1793" spans="1:9" x14ac:dyDescent="0.3">
      <c r="A1793" t="s">
        <v>412</v>
      </c>
      <c r="B1793" t="s">
        <v>412</v>
      </c>
      <c r="C1793">
        <v>2.4023018402166019E-2</v>
      </c>
      <c r="D1793">
        <v>8.0076728007220082E-3</v>
      </c>
      <c r="E1793">
        <v>49</v>
      </c>
      <c r="F1793">
        <v>16.333333333333329</v>
      </c>
      <c r="G1793">
        <v>3.693124550885535</v>
      </c>
      <c r="H1793">
        <v>8</v>
      </c>
      <c r="I1793">
        <v>3</v>
      </c>
    </row>
    <row r="1794" spans="1:9" x14ac:dyDescent="0.3">
      <c r="A1794" t="s">
        <v>1285</v>
      </c>
      <c r="B1794" t="s">
        <v>1285</v>
      </c>
      <c r="C1794">
        <v>2.3986445920854561E-2</v>
      </c>
      <c r="D1794">
        <v>2.3986445920854561E-2</v>
      </c>
      <c r="E1794">
        <v>72</v>
      </c>
      <c r="F1794">
        <v>72</v>
      </c>
      <c r="G1794">
        <v>3.5877640352277078</v>
      </c>
      <c r="H1794">
        <v>9</v>
      </c>
      <c r="I1794">
        <v>1</v>
      </c>
    </row>
    <row r="1795" spans="1:9" x14ac:dyDescent="0.3">
      <c r="A1795" t="s">
        <v>2277</v>
      </c>
      <c r="B1795" t="s">
        <v>2278</v>
      </c>
      <c r="C1795">
        <v>2.3883847348207921E-2</v>
      </c>
      <c r="D1795">
        <v>1.194192367410396E-2</v>
      </c>
      <c r="E1795">
        <v>2</v>
      </c>
      <c r="F1795">
        <v>1</v>
      </c>
      <c r="G1795">
        <v>4.7917368395536446</v>
      </c>
      <c r="H1795">
        <v>2</v>
      </c>
      <c r="I1795">
        <v>2</v>
      </c>
    </row>
    <row r="1796" spans="1:9" x14ac:dyDescent="0.3">
      <c r="A1796" t="s">
        <v>2450</v>
      </c>
      <c r="B1796" t="s">
        <v>2451</v>
      </c>
      <c r="C1796">
        <v>2.3870138784841548E-2</v>
      </c>
      <c r="D1796">
        <v>5.967534696210388E-3</v>
      </c>
      <c r="E1796">
        <v>16</v>
      </c>
      <c r="F1796">
        <v>4</v>
      </c>
      <c r="G1796">
        <v>2.9999773703255892</v>
      </c>
      <c r="H1796">
        <v>17</v>
      </c>
      <c r="I1796">
        <v>4</v>
      </c>
    </row>
    <row r="1797" spans="1:9" x14ac:dyDescent="0.3">
      <c r="A1797" t="s">
        <v>8189</v>
      </c>
      <c r="B1797" t="s">
        <v>8190</v>
      </c>
      <c r="C1797">
        <v>2.3865227878544251E-2</v>
      </c>
      <c r="D1797">
        <v>5.9663069696360618E-3</v>
      </c>
      <c r="E1797">
        <v>8</v>
      </c>
      <c r="F1797">
        <v>2</v>
      </c>
      <c r="G1797">
        <v>2.4891517465595991</v>
      </c>
      <c r="H1797">
        <v>29</v>
      </c>
      <c r="I1797">
        <v>4</v>
      </c>
    </row>
    <row r="1798" spans="1:9" x14ac:dyDescent="0.3">
      <c r="A1798" t="s">
        <v>1327</v>
      </c>
      <c r="B1798" t="s">
        <v>1328</v>
      </c>
      <c r="C1798">
        <v>2.3854801713702779E-2</v>
      </c>
      <c r="D1798">
        <v>5.9637004284256957E-3</v>
      </c>
      <c r="E1798">
        <v>51</v>
      </c>
      <c r="F1798">
        <v>12.75</v>
      </c>
      <c r="G1798">
        <v>2.52305329823528</v>
      </c>
      <c r="H1798">
        <v>28</v>
      </c>
      <c r="I1798">
        <v>4</v>
      </c>
    </row>
    <row r="1799" spans="1:9" x14ac:dyDescent="0.3">
      <c r="A1799" t="s">
        <v>9138</v>
      </c>
      <c r="B1799" t="s">
        <v>9139</v>
      </c>
      <c r="C1799">
        <v>2.3846383557357961E-2</v>
      </c>
      <c r="D1799">
        <v>5.9615958893394902E-3</v>
      </c>
      <c r="E1799">
        <v>14</v>
      </c>
      <c r="F1799">
        <v>3.5</v>
      </c>
      <c r="G1799">
        <v>1.763214743176662</v>
      </c>
      <c r="H1799">
        <v>61</v>
      </c>
      <c r="I1799">
        <v>4</v>
      </c>
    </row>
    <row r="1800" spans="1:9" x14ac:dyDescent="0.3">
      <c r="A1800" t="s">
        <v>8266</v>
      </c>
      <c r="B1800" t="s">
        <v>8267</v>
      </c>
      <c r="C1800">
        <v>2.3843860098872849E-2</v>
      </c>
      <c r="D1800">
        <v>3.9739766831454748E-3</v>
      </c>
      <c r="E1800">
        <v>8</v>
      </c>
      <c r="F1800">
        <v>1.333333333333333</v>
      </c>
      <c r="G1800">
        <v>2.0836866384514341</v>
      </c>
      <c r="H1800">
        <v>44</v>
      </c>
      <c r="I1800">
        <v>6</v>
      </c>
    </row>
    <row r="1801" spans="1:9" x14ac:dyDescent="0.3">
      <c r="A1801" t="s">
        <v>8030</v>
      </c>
      <c r="B1801" t="s">
        <v>8031</v>
      </c>
      <c r="C1801">
        <v>2.3837033843530999E-2</v>
      </c>
      <c r="D1801">
        <v>4.7674067687061986E-3</v>
      </c>
      <c r="E1801">
        <v>12</v>
      </c>
      <c r="F1801">
        <v>2.4</v>
      </c>
      <c r="G1801">
        <v>1.998528830111127</v>
      </c>
      <c r="H1801">
        <v>48</v>
      </c>
      <c r="I1801">
        <v>5</v>
      </c>
    </row>
    <row r="1802" spans="1:9" x14ac:dyDescent="0.3">
      <c r="A1802" t="s">
        <v>1886</v>
      </c>
      <c r="B1802" t="s">
        <v>1887</v>
      </c>
      <c r="C1802">
        <v>2.3836074226455131E-2</v>
      </c>
      <c r="D1802">
        <v>4.7672148452910269E-3</v>
      </c>
      <c r="E1802">
        <v>31</v>
      </c>
      <c r="F1802">
        <v>6.2</v>
      </c>
      <c r="G1802">
        <v>2.5581446180465499</v>
      </c>
      <c r="H1802">
        <v>27</v>
      </c>
      <c r="I1802">
        <v>5</v>
      </c>
    </row>
    <row r="1803" spans="1:9" x14ac:dyDescent="0.3">
      <c r="A1803" t="s">
        <v>7493</v>
      </c>
      <c r="B1803" t="s">
        <v>7494</v>
      </c>
      <c r="C1803">
        <v>2.3804081453006051E-2</v>
      </c>
      <c r="D1803">
        <v>4.7608162906012099E-3</v>
      </c>
      <c r="E1803">
        <v>23</v>
      </c>
      <c r="F1803">
        <v>4.5999999999999996</v>
      </c>
      <c r="G1803">
        <v>1.670841423045647</v>
      </c>
      <c r="H1803">
        <v>63</v>
      </c>
      <c r="I1803">
        <v>5</v>
      </c>
    </row>
    <row r="1804" spans="1:9" x14ac:dyDescent="0.3">
      <c r="A1804" t="s">
        <v>10126</v>
      </c>
      <c r="B1804" t="s">
        <v>10127</v>
      </c>
      <c r="C1804">
        <v>2.3795299889450661E-2</v>
      </c>
      <c r="D1804">
        <v>7.9317666298168877E-3</v>
      </c>
      <c r="E1804">
        <v>6</v>
      </c>
      <c r="F1804">
        <v>2</v>
      </c>
      <c r="G1804">
        <v>2.3350010667323402</v>
      </c>
      <c r="H1804">
        <v>34</v>
      </c>
      <c r="I1804">
        <v>3</v>
      </c>
    </row>
    <row r="1805" spans="1:9" x14ac:dyDescent="0.3">
      <c r="A1805" t="s">
        <v>2302</v>
      </c>
      <c r="B1805" t="s">
        <v>2302</v>
      </c>
      <c r="C1805">
        <v>2.3755667563373491E-2</v>
      </c>
      <c r="D1805">
        <v>1.1877833781686749E-2</v>
      </c>
      <c r="E1805">
        <v>28</v>
      </c>
      <c r="F1805">
        <v>14</v>
      </c>
      <c r="G1805">
        <v>3.325399770760217</v>
      </c>
      <c r="H1805">
        <v>12</v>
      </c>
      <c r="I1805">
        <v>2</v>
      </c>
    </row>
    <row r="1806" spans="1:9" x14ac:dyDescent="0.3">
      <c r="A1806" t="s">
        <v>1826</v>
      </c>
      <c r="B1806" t="s">
        <v>1826</v>
      </c>
      <c r="C1806">
        <v>2.3747250749948028E-2</v>
      </c>
      <c r="D1806">
        <v>1.1873625374974011E-2</v>
      </c>
      <c r="E1806">
        <v>23</v>
      </c>
      <c r="F1806">
        <v>11.5</v>
      </c>
      <c r="G1806">
        <v>3.492453855423383</v>
      </c>
      <c r="H1806">
        <v>10</v>
      </c>
      <c r="I1806">
        <v>2</v>
      </c>
    </row>
    <row r="1807" spans="1:9" x14ac:dyDescent="0.3">
      <c r="A1807" t="s">
        <v>9654</v>
      </c>
      <c r="B1807" t="s">
        <v>9654</v>
      </c>
      <c r="C1807">
        <v>2.3746266300238371E-2</v>
      </c>
      <c r="D1807">
        <v>7.9154221000794587E-3</v>
      </c>
      <c r="E1807">
        <v>3</v>
      </c>
      <c r="F1807">
        <v>1</v>
      </c>
      <c r="G1807">
        <v>2.945910149055313</v>
      </c>
      <c r="H1807">
        <v>13</v>
      </c>
      <c r="I1807">
        <v>3</v>
      </c>
    </row>
    <row r="1808" spans="1:9" x14ac:dyDescent="0.3">
      <c r="A1808" t="s">
        <v>495</v>
      </c>
      <c r="B1808" t="s">
        <v>496</v>
      </c>
      <c r="C1808">
        <v>2.374052618250588E-2</v>
      </c>
      <c r="D1808">
        <v>7.9135087275019594E-3</v>
      </c>
      <c r="E1808">
        <v>9</v>
      </c>
      <c r="F1808">
        <v>3</v>
      </c>
      <c r="G1808">
        <v>4.5040547671018629</v>
      </c>
      <c r="H1808">
        <v>3</v>
      </c>
      <c r="I1808">
        <v>3</v>
      </c>
    </row>
    <row r="1809" spans="1:9" x14ac:dyDescent="0.3">
      <c r="A1809" t="s">
        <v>3314</v>
      </c>
      <c r="B1809" t="s">
        <v>3315</v>
      </c>
      <c r="C1809">
        <v>2.373815210087481E-2</v>
      </c>
      <c r="D1809">
        <v>3.3911645858392581E-3</v>
      </c>
      <c r="E1809">
        <v>27</v>
      </c>
      <c r="F1809">
        <v>3.8571428571428572</v>
      </c>
      <c r="G1809">
        <v>1.656242623624494</v>
      </c>
      <c r="H1809">
        <v>68</v>
      </c>
      <c r="I1809">
        <v>7</v>
      </c>
    </row>
    <row r="1810" spans="1:9" x14ac:dyDescent="0.3">
      <c r="A1810" t="s">
        <v>2505</v>
      </c>
      <c r="B1810" t="s">
        <v>2505</v>
      </c>
      <c r="C1810">
        <v>2.373648706497368E-2</v>
      </c>
      <c r="D1810">
        <v>4.7472974129947358E-3</v>
      </c>
      <c r="E1810">
        <v>21</v>
      </c>
      <c r="F1810">
        <v>4.2</v>
      </c>
      <c r="G1810">
        <v>2.594512262217425</v>
      </c>
      <c r="H1810">
        <v>26</v>
      </c>
      <c r="I1810">
        <v>5</v>
      </c>
    </row>
    <row r="1811" spans="1:9" x14ac:dyDescent="0.3">
      <c r="A1811" t="s">
        <v>7886</v>
      </c>
      <c r="B1811" t="s">
        <v>7887</v>
      </c>
      <c r="C1811">
        <v>2.3722670796462161E-2</v>
      </c>
      <c r="D1811">
        <v>7.9075569321540549E-3</v>
      </c>
      <c r="E1811">
        <v>18</v>
      </c>
      <c r="F1811">
        <v>6</v>
      </c>
      <c r="G1811">
        <v>2.0617077317326591</v>
      </c>
      <c r="H1811">
        <v>45</v>
      </c>
      <c r="I1811">
        <v>3</v>
      </c>
    </row>
    <row r="1812" spans="1:9" x14ac:dyDescent="0.3">
      <c r="A1812" t="s">
        <v>1064</v>
      </c>
      <c r="B1812" t="s">
        <v>1064</v>
      </c>
      <c r="C1812">
        <v>2.368732482874163E-2</v>
      </c>
      <c r="D1812">
        <v>7.895774942913875E-3</v>
      </c>
      <c r="E1812">
        <v>24</v>
      </c>
      <c r="F1812">
        <v>8</v>
      </c>
      <c r="G1812">
        <v>3.492453855423383</v>
      </c>
      <c r="H1812">
        <v>10</v>
      </c>
      <c r="I1812">
        <v>3</v>
      </c>
    </row>
    <row r="1813" spans="1:9" x14ac:dyDescent="0.3">
      <c r="A1813" t="s">
        <v>9402</v>
      </c>
      <c r="B1813" t="s">
        <v>9403</v>
      </c>
      <c r="C1813">
        <v>2.3681362896482198E-2</v>
      </c>
      <c r="D1813">
        <v>7.8937876321607328E-3</v>
      </c>
      <c r="E1813">
        <v>6</v>
      </c>
      <c r="F1813">
        <v>2</v>
      </c>
      <c r="G1813">
        <v>2.632252590200272</v>
      </c>
      <c r="H1813">
        <v>25</v>
      </c>
      <c r="I1813">
        <v>3</v>
      </c>
    </row>
    <row r="1814" spans="1:9" x14ac:dyDescent="0.3">
      <c r="A1814" t="s">
        <v>9334</v>
      </c>
      <c r="B1814" t="s">
        <v>9334</v>
      </c>
      <c r="C1814">
        <v>2.362773357179793E-2</v>
      </c>
      <c r="D1814">
        <v>1.181386678589896E-2</v>
      </c>
      <c r="E1814">
        <v>3</v>
      </c>
      <c r="F1814">
        <v>1.5</v>
      </c>
      <c r="G1814">
        <v>3.4054424784337529</v>
      </c>
      <c r="H1814">
        <v>11</v>
      </c>
      <c r="I1814">
        <v>2</v>
      </c>
    </row>
    <row r="1815" spans="1:9" x14ac:dyDescent="0.3">
      <c r="A1815" t="s">
        <v>11785</v>
      </c>
      <c r="B1815" t="s">
        <v>11786</v>
      </c>
      <c r="C1815">
        <v>2.3604573419633759E-2</v>
      </c>
      <c r="D1815">
        <v>1.1802286709816879E-2</v>
      </c>
      <c r="E1815">
        <v>3</v>
      </c>
      <c r="F1815">
        <v>1.5</v>
      </c>
      <c r="G1815">
        <v>2.393841566755273</v>
      </c>
      <c r="H1815">
        <v>32</v>
      </c>
      <c r="I1815">
        <v>2</v>
      </c>
    </row>
    <row r="1816" spans="1:9" x14ac:dyDescent="0.3">
      <c r="A1816" t="s">
        <v>10112</v>
      </c>
      <c r="B1816" t="s">
        <v>10113</v>
      </c>
      <c r="C1816">
        <v>2.347094839265404E-2</v>
      </c>
      <c r="D1816">
        <v>5.867737098163509E-3</v>
      </c>
      <c r="E1816">
        <v>5</v>
      </c>
      <c r="F1816">
        <v>1.25</v>
      </c>
      <c r="G1816">
        <v>2.1767770615174462</v>
      </c>
      <c r="H1816">
        <v>40</v>
      </c>
      <c r="I1816">
        <v>4</v>
      </c>
    </row>
    <row r="1817" spans="1:9" x14ac:dyDescent="0.3">
      <c r="A1817" t="s">
        <v>2310</v>
      </c>
      <c r="B1817" t="s">
        <v>2311</v>
      </c>
      <c r="C1817">
        <v>2.3422358203236321E-2</v>
      </c>
      <c r="D1817">
        <v>5.8555895508090811E-3</v>
      </c>
      <c r="E1817">
        <v>21</v>
      </c>
      <c r="F1817">
        <v>5.25</v>
      </c>
      <c r="G1817">
        <v>2.8458266904983311</v>
      </c>
      <c r="H1817">
        <v>20</v>
      </c>
      <c r="I1817">
        <v>4</v>
      </c>
    </row>
    <row r="1818" spans="1:9" x14ac:dyDescent="0.3">
      <c r="A1818" t="s">
        <v>9555</v>
      </c>
      <c r="B1818" t="s">
        <v>9556</v>
      </c>
      <c r="C1818">
        <v>2.340783564133548E-2</v>
      </c>
      <c r="D1818">
        <v>3.9013059402225789E-3</v>
      </c>
      <c r="E1818">
        <v>8</v>
      </c>
      <c r="F1818">
        <v>1.333333333333333</v>
      </c>
      <c r="G1818">
        <v>1.641853886172395</v>
      </c>
      <c r="H1818">
        <v>69</v>
      </c>
      <c r="I1818">
        <v>6</v>
      </c>
    </row>
    <row r="1819" spans="1:9" x14ac:dyDescent="0.3">
      <c r="A1819" t="s">
        <v>3145</v>
      </c>
      <c r="B1819" t="s">
        <v>3145</v>
      </c>
      <c r="C1819">
        <v>2.33674257806064E-2</v>
      </c>
      <c r="D1819">
        <v>1.16837128903032E-2</v>
      </c>
      <c r="E1819">
        <v>5</v>
      </c>
      <c r="F1819">
        <v>2.5</v>
      </c>
      <c r="G1819">
        <v>4.0985896589936992</v>
      </c>
      <c r="H1819">
        <v>5</v>
      </c>
      <c r="I1819">
        <v>2</v>
      </c>
    </row>
    <row r="1820" spans="1:9" x14ac:dyDescent="0.3">
      <c r="A1820" t="s">
        <v>8148</v>
      </c>
      <c r="B1820" t="s">
        <v>8148</v>
      </c>
      <c r="C1820">
        <v>2.335593767037232E-2</v>
      </c>
      <c r="D1820">
        <v>2.335593767037232E-2</v>
      </c>
      <c r="E1820">
        <v>2</v>
      </c>
      <c r="F1820">
        <v>2</v>
      </c>
      <c r="G1820">
        <v>4.5040547671018629</v>
      </c>
      <c r="H1820">
        <v>3</v>
      </c>
      <c r="I1820">
        <v>1</v>
      </c>
    </row>
    <row r="1821" spans="1:9" x14ac:dyDescent="0.3">
      <c r="A1821" t="s">
        <v>2459</v>
      </c>
      <c r="B1821" t="s">
        <v>2459</v>
      </c>
      <c r="C1821">
        <v>2.3321139522068109E-2</v>
      </c>
      <c r="D1821">
        <v>2.3321139522068109E-2</v>
      </c>
      <c r="E1821">
        <v>17</v>
      </c>
      <c r="F1821">
        <v>17</v>
      </c>
      <c r="G1821">
        <v>3.9444389791664398</v>
      </c>
      <c r="H1821">
        <v>6</v>
      </c>
      <c r="I1821">
        <v>1</v>
      </c>
    </row>
    <row r="1822" spans="1:9" x14ac:dyDescent="0.3">
      <c r="A1822" t="s">
        <v>10818</v>
      </c>
      <c r="B1822" t="s">
        <v>10819</v>
      </c>
      <c r="C1822">
        <v>2.3311198923693582E-2</v>
      </c>
      <c r="D1822">
        <v>1.1655599461846791E-2</v>
      </c>
      <c r="E1822">
        <v>1</v>
      </c>
      <c r="F1822">
        <v>0.5</v>
      </c>
      <c r="G1822">
        <v>3.1822989271195441</v>
      </c>
      <c r="H1822">
        <v>5</v>
      </c>
      <c r="I1822">
        <v>2</v>
      </c>
    </row>
    <row r="1823" spans="1:9" x14ac:dyDescent="0.3">
      <c r="A1823" t="s">
        <v>7946</v>
      </c>
      <c r="B1823" t="s">
        <v>7947</v>
      </c>
      <c r="C1823">
        <v>2.3275493810214411E-2</v>
      </c>
      <c r="D1823">
        <v>5.8188734525536044E-3</v>
      </c>
      <c r="E1823">
        <v>4</v>
      </c>
      <c r="F1823">
        <v>1</v>
      </c>
      <c r="G1823">
        <v>3.117760405981973</v>
      </c>
      <c r="H1823">
        <v>15</v>
      </c>
      <c r="I1823">
        <v>4</v>
      </c>
    </row>
    <row r="1824" spans="1:9" x14ac:dyDescent="0.3">
      <c r="A1824" t="s">
        <v>502</v>
      </c>
      <c r="B1824" t="s">
        <v>503</v>
      </c>
      <c r="C1824">
        <v>2.326729606349482E-2</v>
      </c>
      <c r="D1824">
        <v>7.7557653544982732E-3</v>
      </c>
      <c r="E1824">
        <v>42</v>
      </c>
      <c r="F1824">
        <v>14</v>
      </c>
      <c r="G1824">
        <v>3.693124550885535</v>
      </c>
      <c r="H1824">
        <v>8</v>
      </c>
      <c r="I1824">
        <v>3</v>
      </c>
    </row>
    <row r="1825" spans="1:9" x14ac:dyDescent="0.3">
      <c r="A1825" t="s">
        <v>1435</v>
      </c>
      <c r="B1825" t="s">
        <v>1435</v>
      </c>
      <c r="C1825">
        <v>2.3236664986469979E-2</v>
      </c>
      <c r="D1825">
        <v>7.7455549954899916E-3</v>
      </c>
      <c r="E1825">
        <v>5</v>
      </c>
      <c r="F1825">
        <v>1.666666666666667</v>
      </c>
      <c r="G1825">
        <v>4.2809112157876541</v>
      </c>
      <c r="H1825">
        <v>4</v>
      </c>
      <c r="I1825">
        <v>3</v>
      </c>
    </row>
    <row r="1826" spans="1:9" x14ac:dyDescent="0.3">
      <c r="A1826" t="s">
        <v>9361</v>
      </c>
      <c r="B1826" t="s">
        <v>9361</v>
      </c>
      <c r="C1826">
        <v>2.3231252155822571E-2</v>
      </c>
      <c r="D1826">
        <v>1.1615626077911291E-2</v>
      </c>
      <c r="E1826">
        <v>2</v>
      </c>
      <c r="F1826">
        <v>1</v>
      </c>
      <c r="G1826">
        <v>3.5877640352277078</v>
      </c>
      <c r="H1826">
        <v>8</v>
      </c>
      <c r="I1826">
        <v>2</v>
      </c>
    </row>
    <row r="1827" spans="1:9" x14ac:dyDescent="0.3">
      <c r="A1827" t="s">
        <v>9631</v>
      </c>
      <c r="B1827" t="s">
        <v>9632</v>
      </c>
      <c r="C1827">
        <v>2.320155186757894E-2</v>
      </c>
      <c r="D1827">
        <v>5.8003879668947359E-3</v>
      </c>
      <c r="E1827">
        <v>8</v>
      </c>
      <c r="F1827">
        <v>2</v>
      </c>
      <c r="G1827">
        <v>1.958523495497428</v>
      </c>
      <c r="H1827">
        <v>50</v>
      </c>
      <c r="I1827">
        <v>4</v>
      </c>
    </row>
    <row r="1828" spans="1:9" x14ac:dyDescent="0.3">
      <c r="A1828" t="s">
        <v>3711</v>
      </c>
      <c r="B1828" t="s">
        <v>3712</v>
      </c>
      <c r="C1828">
        <v>2.315320393332505E-2</v>
      </c>
      <c r="D1828">
        <v>4.6306407866650101E-3</v>
      </c>
      <c r="E1828">
        <v>31</v>
      </c>
      <c r="F1828">
        <v>6.2</v>
      </c>
      <c r="G1828">
        <v>1.627669251180438</v>
      </c>
      <c r="H1828">
        <v>70</v>
      </c>
      <c r="I1828">
        <v>5</v>
      </c>
    </row>
    <row r="1829" spans="1:9" x14ac:dyDescent="0.3">
      <c r="A1829" t="s">
        <v>3579</v>
      </c>
      <c r="B1829" t="s">
        <v>3580</v>
      </c>
      <c r="C1829">
        <v>2.3141690625753969E-2</v>
      </c>
      <c r="D1829">
        <v>3.305955803679139E-3</v>
      </c>
      <c r="E1829">
        <v>27</v>
      </c>
      <c r="F1829">
        <v>3.8571428571428572</v>
      </c>
      <c r="G1829">
        <v>1.533640301532162</v>
      </c>
      <c r="H1829">
        <v>77</v>
      </c>
      <c r="I1829">
        <v>7</v>
      </c>
    </row>
    <row r="1830" spans="1:9" x14ac:dyDescent="0.3">
      <c r="A1830" t="s">
        <v>12131</v>
      </c>
      <c r="B1830" t="s">
        <v>12131</v>
      </c>
      <c r="C1830">
        <v>2.3138933591181781E-2</v>
      </c>
      <c r="D1830">
        <v>1.1569466795590891E-2</v>
      </c>
      <c r="E1830">
        <v>2</v>
      </c>
      <c r="F1830">
        <v>1</v>
      </c>
      <c r="G1830">
        <v>2.9999773703255892</v>
      </c>
      <c r="H1830">
        <v>16</v>
      </c>
      <c r="I1830">
        <v>2</v>
      </c>
    </row>
    <row r="1831" spans="1:9" x14ac:dyDescent="0.3">
      <c r="A1831" t="s">
        <v>9681</v>
      </c>
      <c r="B1831" t="s">
        <v>9682</v>
      </c>
      <c r="C1831">
        <v>2.312710935455739E-2</v>
      </c>
      <c r="D1831">
        <v>1.15635546772787E-2</v>
      </c>
      <c r="E1831">
        <v>5</v>
      </c>
      <c r="F1831">
        <v>2.5</v>
      </c>
      <c r="G1831">
        <v>2.754854912292604</v>
      </c>
      <c r="H1831">
        <v>18</v>
      </c>
      <c r="I1831">
        <v>2</v>
      </c>
    </row>
    <row r="1832" spans="1:9" x14ac:dyDescent="0.3">
      <c r="A1832" t="s">
        <v>3198</v>
      </c>
      <c r="B1832" t="s">
        <v>3198</v>
      </c>
      <c r="C1832">
        <v>2.3119693033999241E-2</v>
      </c>
      <c r="D1832">
        <v>2.3119693033999241E-2</v>
      </c>
      <c r="E1832">
        <v>18</v>
      </c>
      <c r="F1832">
        <v>18</v>
      </c>
      <c r="G1832">
        <v>3.693124550885535</v>
      </c>
      <c r="H1832">
        <v>8</v>
      </c>
      <c r="I1832">
        <v>1</v>
      </c>
    </row>
    <row r="1833" spans="1:9" x14ac:dyDescent="0.3">
      <c r="A1833" t="s">
        <v>8003</v>
      </c>
      <c r="B1833" t="s">
        <v>8004</v>
      </c>
      <c r="C1833">
        <v>2.3103496294302001E-2</v>
      </c>
      <c r="D1833">
        <v>5.7758740735754993E-3</v>
      </c>
      <c r="E1833">
        <v>8</v>
      </c>
      <c r="F1833">
        <v>2</v>
      </c>
      <c r="G1833">
        <v>2.594512262217425</v>
      </c>
      <c r="H1833">
        <v>26</v>
      </c>
      <c r="I1833">
        <v>4</v>
      </c>
    </row>
    <row r="1834" spans="1:9" x14ac:dyDescent="0.3">
      <c r="A1834" t="s">
        <v>8310</v>
      </c>
      <c r="B1834" t="s">
        <v>8311</v>
      </c>
      <c r="C1834">
        <v>2.3064933000709591E-2</v>
      </c>
      <c r="D1834">
        <v>4.6129866001419174E-3</v>
      </c>
      <c r="E1834">
        <v>9</v>
      </c>
      <c r="F1834">
        <v>1.8</v>
      </c>
      <c r="G1834">
        <v>2.1061594943034931</v>
      </c>
      <c r="H1834">
        <v>43</v>
      </c>
      <c r="I1834">
        <v>5</v>
      </c>
    </row>
    <row r="1835" spans="1:9" x14ac:dyDescent="0.3">
      <c r="A1835" t="s">
        <v>796</v>
      </c>
      <c r="B1835" t="s">
        <v>796</v>
      </c>
      <c r="C1835">
        <v>2.305846587629852E-2</v>
      </c>
      <c r="D1835">
        <v>1.152923293814926E-2</v>
      </c>
      <c r="E1835">
        <v>48</v>
      </c>
      <c r="F1835">
        <v>24</v>
      </c>
      <c r="G1835">
        <v>3.492453855423383</v>
      </c>
      <c r="H1835">
        <v>10</v>
      </c>
      <c r="I1835">
        <v>2</v>
      </c>
    </row>
    <row r="1836" spans="1:9" x14ac:dyDescent="0.3">
      <c r="A1836" t="s">
        <v>9121</v>
      </c>
      <c r="B1836" t="s">
        <v>9121</v>
      </c>
      <c r="C1836">
        <v>2.300931923163041E-2</v>
      </c>
      <c r="D1836">
        <v>7.6697730772101362E-3</v>
      </c>
      <c r="E1836">
        <v>8</v>
      </c>
      <c r="F1836">
        <v>2.666666666666667</v>
      </c>
      <c r="G1836">
        <v>2.632252590200272</v>
      </c>
      <c r="H1836">
        <v>25</v>
      </c>
      <c r="I1836">
        <v>3</v>
      </c>
    </row>
    <row r="1837" spans="1:9" x14ac:dyDescent="0.3">
      <c r="A1837" t="s">
        <v>3365</v>
      </c>
      <c r="B1837" t="s">
        <v>3366</v>
      </c>
      <c r="C1837">
        <v>2.2969268104863699E-2</v>
      </c>
      <c r="D1837">
        <v>1.1484634052431849E-2</v>
      </c>
      <c r="E1837">
        <v>2</v>
      </c>
      <c r="F1837">
        <v>1</v>
      </c>
      <c r="G1837">
        <v>4.5040547671018629</v>
      </c>
      <c r="H1837">
        <v>3</v>
      </c>
      <c r="I1837">
        <v>2</v>
      </c>
    </row>
    <row r="1838" spans="1:9" x14ac:dyDescent="0.3">
      <c r="A1838" t="s">
        <v>2242</v>
      </c>
      <c r="B1838" t="s">
        <v>2243</v>
      </c>
      <c r="C1838">
        <v>2.296493664590836E-2</v>
      </c>
      <c r="D1838">
        <v>4.5929873291816713E-3</v>
      </c>
      <c r="E1838">
        <v>38</v>
      </c>
      <c r="F1838">
        <v>7.6</v>
      </c>
      <c r="G1838">
        <v>2.2527629684953681</v>
      </c>
      <c r="H1838">
        <v>37</v>
      </c>
      <c r="I1838">
        <v>5</v>
      </c>
    </row>
    <row r="1839" spans="1:9" x14ac:dyDescent="0.3">
      <c r="A1839" t="s">
        <v>823</v>
      </c>
      <c r="B1839" t="s">
        <v>824</v>
      </c>
      <c r="C1839">
        <v>2.295988728251316E-2</v>
      </c>
      <c r="D1839">
        <v>1.147994364125658E-2</v>
      </c>
      <c r="E1839">
        <v>47</v>
      </c>
      <c r="F1839">
        <v>23.5</v>
      </c>
      <c r="G1839">
        <v>3.5877640352277078</v>
      </c>
      <c r="H1839">
        <v>9</v>
      </c>
      <c r="I1839">
        <v>2</v>
      </c>
    </row>
    <row r="1840" spans="1:9" x14ac:dyDescent="0.3">
      <c r="A1840" t="s">
        <v>4040</v>
      </c>
      <c r="B1840" t="s">
        <v>4041</v>
      </c>
      <c r="C1840">
        <v>2.2909477856622149E-2</v>
      </c>
      <c r="D1840">
        <v>1.145473892831108E-2</v>
      </c>
      <c r="E1840">
        <v>20</v>
      </c>
      <c r="F1840">
        <v>10</v>
      </c>
      <c r="G1840">
        <v>2.712295297873808</v>
      </c>
      <c r="H1840">
        <v>22</v>
      </c>
      <c r="I1840">
        <v>2</v>
      </c>
    </row>
    <row r="1841" spans="1:9" x14ac:dyDescent="0.3">
      <c r="A1841" t="s">
        <v>7536</v>
      </c>
      <c r="B1841" t="s">
        <v>7537</v>
      </c>
      <c r="C1841">
        <v>2.2903110685774549E-2</v>
      </c>
      <c r="D1841">
        <v>2.2903110685774549E-2</v>
      </c>
      <c r="E1841">
        <v>3</v>
      </c>
      <c r="F1841">
        <v>3</v>
      </c>
      <c r="G1841">
        <v>4.5040547671018629</v>
      </c>
      <c r="H1841">
        <v>3</v>
      </c>
      <c r="I1841">
        <v>1</v>
      </c>
    </row>
    <row r="1842" spans="1:9" x14ac:dyDescent="0.3">
      <c r="A1842" t="s">
        <v>8344</v>
      </c>
      <c r="B1842" t="s">
        <v>8345</v>
      </c>
      <c r="C1842">
        <v>2.2880797054969738E-2</v>
      </c>
      <c r="D1842">
        <v>5.7201992637424346E-3</v>
      </c>
      <c r="E1842">
        <v>17</v>
      </c>
      <c r="F1842">
        <v>4.25</v>
      </c>
      <c r="G1842">
        <v>1.656242623624494</v>
      </c>
      <c r="H1842">
        <v>67</v>
      </c>
      <c r="I1842">
        <v>4</v>
      </c>
    </row>
    <row r="1843" spans="1:9" x14ac:dyDescent="0.3">
      <c r="A1843" t="s">
        <v>3282</v>
      </c>
      <c r="B1843" t="s">
        <v>3282</v>
      </c>
      <c r="C1843">
        <v>2.2832968647745241E-2</v>
      </c>
      <c r="D1843">
        <v>7.6109895492484127E-3</v>
      </c>
      <c r="E1843">
        <v>37</v>
      </c>
      <c r="F1843">
        <v>12.33333333333333</v>
      </c>
      <c r="G1843">
        <v>2.2794312155775289</v>
      </c>
      <c r="H1843">
        <v>36</v>
      </c>
      <c r="I1843">
        <v>3</v>
      </c>
    </row>
    <row r="1844" spans="1:9" x14ac:dyDescent="0.3">
      <c r="A1844" t="s">
        <v>7717</v>
      </c>
      <c r="B1844" t="s">
        <v>7717</v>
      </c>
      <c r="C1844">
        <v>2.27144418134878E-2</v>
      </c>
      <c r="D1844">
        <v>1.13572209067439E-2</v>
      </c>
      <c r="E1844">
        <v>3</v>
      </c>
      <c r="F1844">
        <v>1.5</v>
      </c>
      <c r="G1844">
        <v>3.9444389791664398</v>
      </c>
      <c r="H1844">
        <v>6</v>
      </c>
      <c r="I1844">
        <v>2</v>
      </c>
    </row>
    <row r="1845" spans="1:9" x14ac:dyDescent="0.3">
      <c r="A1845" t="s">
        <v>10502</v>
      </c>
      <c r="B1845" t="s">
        <v>10503</v>
      </c>
      <c r="C1845">
        <v>2.2689205183262801E-2</v>
      </c>
      <c r="D1845">
        <v>4.5378410366525611E-3</v>
      </c>
      <c r="E1845">
        <v>5</v>
      </c>
      <c r="F1845">
        <v>1</v>
      </c>
      <c r="G1845">
        <v>1.829906117675334</v>
      </c>
      <c r="H1845">
        <v>57</v>
      </c>
      <c r="I1845">
        <v>5</v>
      </c>
    </row>
    <row r="1846" spans="1:9" x14ac:dyDescent="0.3">
      <c r="A1846" t="s">
        <v>8361</v>
      </c>
      <c r="B1846" t="s">
        <v>8362</v>
      </c>
      <c r="C1846">
        <v>2.2688945267446799E-2</v>
      </c>
      <c r="D1846">
        <v>7.5629817558156009E-3</v>
      </c>
      <c r="E1846">
        <v>3</v>
      </c>
      <c r="F1846">
        <v>1</v>
      </c>
      <c r="G1846">
        <v>3.325399770760217</v>
      </c>
      <c r="H1846">
        <v>12</v>
      </c>
      <c r="I1846">
        <v>3</v>
      </c>
    </row>
    <row r="1847" spans="1:9" x14ac:dyDescent="0.3">
      <c r="A1847" t="s">
        <v>8357</v>
      </c>
      <c r="B1847" t="s">
        <v>8358</v>
      </c>
      <c r="C1847">
        <v>2.2671041281051751E-2</v>
      </c>
      <c r="D1847">
        <v>4.5342082562103512E-3</v>
      </c>
      <c r="E1847">
        <v>6</v>
      </c>
      <c r="F1847">
        <v>1.2</v>
      </c>
      <c r="G1847">
        <v>2.4246132254220272</v>
      </c>
      <c r="H1847">
        <v>31</v>
      </c>
      <c r="I1847">
        <v>5</v>
      </c>
    </row>
    <row r="1848" spans="1:9" x14ac:dyDescent="0.3">
      <c r="A1848" t="s">
        <v>9236</v>
      </c>
      <c r="B1848" t="s">
        <v>9237</v>
      </c>
      <c r="C1848">
        <v>2.2654046238628388E-2</v>
      </c>
      <c r="D1848">
        <v>5.6635115596570971E-3</v>
      </c>
      <c r="E1848">
        <v>5</v>
      </c>
      <c r="F1848">
        <v>1.25</v>
      </c>
      <c r="G1848">
        <v>2.594512262217425</v>
      </c>
      <c r="H1848">
        <v>26</v>
      </c>
      <c r="I1848">
        <v>4</v>
      </c>
    </row>
    <row r="1849" spans="1:9" x14ac:dyDescent="0.3">
      <c r="A1849" t="s">
        <v>625</v>
      </c>
      <c r="B1849" t="s">
        <v>626</v>
      </c>
      <c r="C1849">
        <v>2.2643454824234691E-2</v>
      </c>
      <c r="D1849">
        <v>2.2643454824234691E-2</v>
      </c>
      <c r="E1849">
        <v>34</v>
      </c>
      <c r="F1849">
        <v>34</v>
      </c>
      <c r="G1849">
        <v>4.5040547671018629</v>
      </c>
      <c r="H1849">
        <v>3</v>
      </c>
      <c r="I1849">
        <v>1</v>
      </c>
    </row>
    <row r="1850" spans="1:9" x14ac:dyDescent="0.3">
      <c r="A1850" t="s">
        <v>11672</v>
      </c>
      <c r="B1850" t="s">
        <v>11672</v>
      </c>
      <c r="C1850">
        <v>2.2640728530397721E-2</v>
      </c>
      <c r="D1850">
        <v>2.2640728530397721E-2</v>
      </c>
      <c r="E1850">
        <v>5</v>
      </c>
      <c r="F1850">
        <v>5</v>
      </c>
      <c r="G1850">
        <v>2.6714733033535532</v>
      </c>
      <c r="H1850">
        <v>24</v>
      </c>
      <c r="I1850">
        <v>1</v>
      </c>
    </row>
    <row r="1851" spans="1:9" x14ac:dyDescent="0.3">
      <c r="A1851" t="s">
        <v>7532</v>
      </c>
      <c r="B1851" t="s">
        <v>7532</v>
      </c>
      <c r="C1851">
        <v>2.2615258077553119E-2</v>
      </c>
      <c r="D1851">
        <v>2.2615258077553119E-2</v>
      </c>
      <c r="E1851">
        <v>20</v>
      </c>
      <c r="F1851">
        <v>20</v>
      </c>
      <c r="G1851">
        <v>3.2512917986064949</v>
      </c>
      <c r="H1851">
        <v>13</v>
      </c>
      <c r="I1851">
        <v>1</v>
      </c>
    </row>
    <row r="1852" spans="1:9" x14ac:dyDescent="0.3">
      <c r="A1852" t="s">
        <v>9307</v>
      </c>
      <c r="B1852" t="s">
        <v>9308</v>
      </c>
      <c r="C1852">
        <v>2.2601828639671522E-2</v>
      </c>
      <c r="D1852">
        <v>5.6504571599178804E-3</v>
      </c>
      <c r="E1852">
        <v>9</v>
      </c>
      <c r="F1852">
        <v>2.25</v>
      </c>
      <c r="G1852">
        <v>2.0836866384514341</v>
      </c>
      <c r="H1852">
        <v>44</v>
      </c>
      <c r="I1852">
        <v>4</v>
      </c>
    </row>
    <row r="1853" spans="1:9" x14ac:dyDescent="0.3">
      <c r="A1853" t="s">
        <v>10787</v>
      </c>
      <c r="B1853" t="s">
        <v>10788</v>
      </c>
      <c r="C1853">
        <v>2.2601651281658079E-2</v>
      </c>
      <c r="D1853">
        <v>1.130082564082904E-2</v>
      </c>
      <c r="E1853">
        <v>4</v>
      </c>
      <c r="F1853">
        <v>2</v>
      </c>
      <c r="G1853">
        <v>2.754854912292604</v>
      </c>
      <c r="H1853">
        <v>22</v>
      </c>
      <c r="I1853">
        <v>2</v>
      </c>
    </row>
    <row r="1854" spans="1:9" x14ac:dyDescent="0.3">
      <c r="A1854" t="s">
        <v>10457</v>
      </c>
      <c r="B1854" t="s">
        <v>10458</v>
      </c>
      <c r="C1854">
        <v>2.2600881291297951E-2</v>
      </c>
      <c r="D1854">
        <v>7.5336270970993184E-3</v>
      </c>
      <c r="E1854">
        <v>8</v>
      </c>
      <c r="F1854">
        <v>2.666666666666667</v>
      </c>
      <c r="G1854">
        <v>1.901365081657479</v>
      </c>
      <c r="H1854">
        <v>53</v>
      </c>
      <c r="I1854">
        <v>3</v>
      </c>
    </row>
    <row r="1855" spans="1:9" x14ac:dyDescent="0.3">
      <c r="A1855" t="s">
        <v>7783</v>
      </c>
      <c r="B1855" t="s">
        <v>7784</v>
      </c>
      <c r="C1855">
        <v>2.2572107042335341E-2</v>
      </c>
      <c r="D1855">
        <v>7.5240356807784476E-3</v>
      </c>
      <c r="E1855">
        <v>3</v>
      </c>
      <c r="F1855">
        <v>1</v>
      </c>
      <c r="G1855">
        <v>3.492453855423383</v>
      </c>
      <c r="H1855">
        <v>10</v>
      </c>
      <c r="I1855">
        <v>3</v>
      </c>
    </row>
    <row r="1856" spans="1:9" x14ac:dyDescent="0.3">
      <c r="A1856" t="s">
        <v>9176</v>
      </c>
      <c r="B1856" t="s">
        <v>9176</v>
      </c>
      <c r="C1856">
        <v>2.256620693594473E-2</v>
      </c>
      <c r="D1856">
        <v>3.7610344893241211E-3</v>
      </c>
      <c r="E1856">
        <v>6</v>
      </c>
      <c r="F1856">
        <v>1</v>
      </c>
      <c r="G1856">
        <v>2.1767770615174462</v>
      </c>
      <c r="H1856">
        <v>40</v>
      </c>
      <c r="I1856">
        <v>6</v>
      </c>
    </row>
    <row r="1857" spans="1:9" x14ac:dyDescent="0.3">
      <c r="A1857" t="s">
        <v>9637</v>
      </c>
      <c r="B1857" t="s">
        <v>9638</v>
      </c>
      <c r="C1857">
        <v>2.255750818506054E-2</v>
      </c>
      <c r="D1857">
        <v>4.5115016370121074E-3</v>
      </c>
      <c r="E1857">
        <v>5</v>
      </c>
      <c r="F1857">
        <v>1</v>
      </c>
      <c r="G1857">
        <v>2.2527629684953681</v>
      </c>
      <c r="H1857">
        <v>33</v>
      </c>
      <c r="I1857">
        <v>5</v>
      </c>
    </row>
    <row r="1858" spans="1:9" x14ac:dyDescent="0.3">
      <c r="A1858" t="s">
        <v>3283</v>
      </c>
      <c r="B1858" t="s">
        <v>3283</v>
      </c>
      <c r="C1858">
        <v>2.255035618866499E-2</v>
      </c>
      <c r="D1858">
        <v>7.516785396221662E-3</v>
      </c>
      <c r="E1858">
        <v>5</v>
      </c>
      <c r="F1858">
        <v>1.666666666666667</v>
      </c>
      <c r="G1858">
        <v>2.456361923736607</v>
      </c>
      <c r="H1858">
        <v>9</v>
      </c>
      <c r="I1858">
        <v>3</v>
      </c>
    </row>
    <row r="1859" spans="1:9" x14ac:dyDescent="0.3">
      <c r="A1859" t="s">
        <v>2009</v>
      </c>
      <c r="B1859" t="s">
        <v>2010</v>
      </c>
      <c r="C1859">
        <v>2.254186981573459E-2</v>
      </c>
      <c r="D1859">
        <v>5.6354674539336484E-3</v>
      </c>
      <c r="E1859">
        <v>34</v>
      </c>
      <c r="F1859">
        <v>8.5</v>
      </c>
      <c r="G1859">
        <v>2.52305329823528</v>
      </c>
      <c r="H1859">
        <v>28</v>
      </c>
      <c r="I1859">
        <v>4</v>
      </c>
    </row>
    <row r="1860" spans="1:9" x14ac:dyDescent="0.3">
      <c r="A1860" t="s">
        <v>3867</v>
      </c>
      <c r="B1860" t="s">
        <v>3868</v>
      </c>
      <c r="C1860">
        <v>2.2532194545120839E-2</v>
      </c>
      <c r="D1860">
        <v>4.5064389090241682E-3</v>
      </c>
      <c r="E1860">
        <v>17</v>
      </c>
      <c r="F1860">
        <v>3.4</v>
      </c>
      <c r="G1860">
        <v>2.1061594943034931</v>
      </c>
      <c r="H1860">
        <v>43</v>
      </c>
      <c r="I1860">
        <v>5</v>
      </c>
    </row>
    <row r="1861" spans="1:9" x14ac:dyDescent="0.3">
      <c r="A1861" t="s">
        <v>2011</v>
      </c>
      <c r="B1861" t="s">
        <v>2012</v>
      </c>
      <c r="C1861">
        <v>2.249007834062984E-2</v>
      </c>
      <c r="D1861">
        <v>4.4980156681259679E-3</v>
      </c>
      <c r="E1861">
        <v>29</v>
      </c>
      <c r="F1861">
        <v>5.8</v>
      </c>
      <c r="G1861">
        <v>2.4246132254220272</v>
      </c>
      <c r="H1861">
        <v>30</v>
      </c>
      <c r="I1861">
        <v>5</v>
      </c>
    </row>
    <row r="1862" spans="1:9" x14ac:dyDescent="0.3">
      <c r="A1862" t="s">
        <v>11539</v>
      </c>
      <c r="B1862" t="s">
        <v>11539</v>
      </c>
      <c r="C1862">
        <v>2.247559778727614E-2</v>
      </c>
      <c r="D1862">
        <v>1.123779889363807E-2</v>
      </c>
      <c r="E1862">
        <v>2</v>
      </c>
      <c r="F1862">
        <v>1</v>
      </c>
      <c r="G1862">
        <v>2.8458266904983311</v>
      </c>
      <c r="H1862">
        <v>19</v>
      </c>
      <c r="I1862">
        <v>2</v>
      </c>
    </row>
    <row r="1863" spans="1:9" x14ac:dyDescent="0.3">
      <c r="A1863" t="s">
        <v>7716</v>
      </c>
      <c r="B1863" t="s">
        <v>7716</v>
      </c>
      <c r="C1863">
        <v>2.246381083113835E-2</v>
      </c>
      <c r="D1863">
        <v>1.123190541556917E-2</v>
      </c>
      <c r="E1863">
        <v>3</v>
      </c>
      <c r="F1863">
        <v>1.5</v>
      </c>
      <c r="G1863">
        <v>3.9444389791664398</v>
      </c>
      <c r="H1863">
        <v>6</v>
      </c>
      <c r="I1863">
        <v>2</v>
      </c>
    </row>
    <row r="1864" spans="1:9" x14ac:dyDescent="0.3">
      <c r="A1864" t="s">
        <v>2068</v>
      </c>
      <c r="B1864" t="s">
        <v>2068</v>
      </c>
      <c r="C1864">
        <v>2.244735696260685E-2</v>
      </c>
      <c r="D1864">
        <v>2.244735696260685E-2</v>
      </c>
      <c r="E1864">
        <v>3</v>
      </c>
      <c r="F1864">
        <v>3</v>
      </c>
      <c r="G1864">
        <v>5.1972019476618083</v>
      </c>
      <c r="H1864">
        <v>1</v>
      </c>
      <c r="I1864">
        <v>1</v>
      </c>
    </row>
    <row r="1865" spans="1:9" x14ac:dyDescent="0.3">
      <c r="A1865" t="s">
        <v>2062</v>
      </c>
      <c r="B1865" t="s">
        <v>2063</v>
      </c>
      <c r="C1865">
        <v>2.244735696260685E-2</v>
      </c>
      <c r="D1865">
        <v>2.244735696260685E-2</v>
      </c>
      <c r="E1865">
        <v>3</v>
      </c>
      <c r="F1865">
        <v>3</v>
      </c>
      <c r="G1865">
        <v>5.1972019476618083</v>
      </c>
      <c r="H1865">
        <v>1</v>
      </c>
      <c r="I1865">
        <v>1</v>
      </c>
    </row>
    <row r="1866" spans="1:9" x14ac:dyDescent="0.3">
      <c r="A1866" t="s">
        <v>2064</v>
      </c>
      <c r="B1866" t="s">
        <v>2065</v>
      </c>
      <c r="C1866">
        <v>2.244735696260685E-2</v>
      </c>
      <c r="D1866">
        <v>2.244735696260685E-2</v>
      </c>
      <c r="E1866">
        <v>3</v>
      </c>
      <c r="F1866">
        <v>3</v>
      </c>
      <c r="G1866">
        <v>5.1972019476618083</v>
      </c>
      <c r="H1866">
        <v>1</v>
      </c>
      <c r="I1866">
        <v>1</v>
      </c>
    </row>
    <row r="1867" spans="1:9" x14ac:dyDescent="0.3">
      <c r="A1867" t="s">
        <v>2057</v>
      </c>
      <c r="B1867" t="s">
        <v>2058</v>
      </c>
      <c r="C1867">
        <v>2.244735696260685E-2</v>
      </c>
      <c r="D1867">
        <v>2.244735696260685E-2</v>
      </c>
      <c r="E1867">
        <v>3</v>
      </c>
      <c r="F1867">
        <v>3</v>
      </c>
      <c r="G1867">
        <v>5.1972019476618083</v>
      </c>
      <c r="H1867">
        <v>1</v>
      </c>
      <c r="I1867">
        <v>1</v>
      </c>
    </row>
    <row r="1868" spans="1:9" x14ac:dyDescent="0.3">
      <c r="A1868" t="s">
        <v>2060</v>
      </c>
      <c r="B1868" t="s">
        <v>2061</v>
      </c>
      <c r="C1868">
        <v>2.244735696260685E-2</v>
      </c>
      <c r="D1868">
        <v>2.244735696260685E-2</v>
      </c>
      <c r="E1868">
        <v>3</v>
      </c>
      <c r="F1868">
        <v>3</v>
      </c>
      <c r="G1868">
        <v>5.1972019476618083</v>
      </c>
      <c r="H1868">
        <v>1</v>
      </c>
      <c r="I1868">
        <v>1</v>
      </c>
    </row>
    <row r="1869" spans="1:9" x14ac:dyDescent="0.3">
      <c r="A1869" t="s">
        <v>2059</v>
      </c>
      <c r="B1869" t="s">
        <v>2059</v>
      </c>
      <c r="C1869">
        <v>2.244735696260685E-2</v>
      </c>
      <c r="D1869">
        <v>2.244735696260685E-2</v>
      </c>
      <c r="E1869">
        <v>3</v>
      </c>
      <c r="F1869">
        <v>3</v>
      </c>
      <c r="G1869">
        <v>5.1972019476618083</v>
      </c>
      <c r="H1869">
        <v>1</v>
      </c>
      <c r="I1869">
        <v>1</v>
      </c>
    </row>
    <row r="1870" spans="1:9" x14ac:dyDescent="0.3">
      <c r="A1870" t="s">
        <v>2066</v>
      </c>
      <c r="B1870" t="s">
        <v>2066</v>
      </c>
      <c r="C1870">
        <v>2.244735696260685E-2</v>
      </c>
      <c r="D1870">
        <v>2.244735696260685E-2</v>
      </c>
      <c r="E1870">
        <v>3</v>
      </c>
      <c r="F1870">
        <v>3</v>
      </c>
      <c r="G1870">
        <v>5.1972019476618083</v>
      </c>
      <c r="H1870">
        <v>1</v>
      </c>
      <c r="I1870">
        <v>1</v>
      </c>
    </row>
    <row r="1871" spans="1:9" x14ac:dyDescent="0.3">
      <c r="A1871" t="s">
        <v>2067</v>
      </c>
      <c r="B1871" t="s">
        <v>2067</v>
      </c>
      <c r="C1871">
        <v>2.244735696260685E-2</v>
      </c>
      <c r="D1871">
        <v>2.244735696260685E-2</v>
      </c>
      <c r="E1871">
        <v>3</v>
      </c>
      <c r="F1871">
        <v>3</v>
      </c>
      <c r="G1871">
        <v>5.1972019476618083</v>
      </c>
      <c r="H1871">
        <v>1</v>
      </c>
      <c r="I1871">
        <v>1</v>
      </c>
    </row>
    <row r="1872" spans="1:9" x14ac:dyDescent="0.3">
      <c r="A1872" t="s">
        <v>3840</v>
      </c>
      <c r="B1872" t="s">
        <v>3841</v>
      </c>
      <c r="C1872">
        <v>2.2439834754408201E-2</v>
      </c>
      <c r="D1872">
        <v>7.4799449181360668E-3</v>
      </c>
      <c r="E1872">
        <v>3</v>
      </c>
      <c r="F1872">
        <v>1</v>
      </c>
      <c r="G1872">
        <v>3.810907586541918</v>
      </c>
      <c r="H1872">
        <v>7</v>
      </c>
      <c r="I1872">
        <v>3</v>
      </c>
    </row>
    <row r="1873" spans="1:9" x14ac:dyDescent="0.3">
      <c r="A1873" t="s">
        <v>2507</v>
      </c>
      <c r="B1873" t="s">
        <v>2508</v>
      </c>
      <c r="C1873">
        <v>2.2425140827242479E-2</v>
      </c>
      <c r="D1873">
        <v>4.4850281654484946E-3</v>
      </c>
      <c r="E1873">
        <v>10</v>
      </c>
      <c r="F1873">
        <v>2</v>
      </c>
      <c r="G1873">
        <v>3.117760405981973</v>
      </c>
      <c r="H1873">
        <v>15</v>
      </c>
      <c r="I1873">
        <v>5</v>
      </c>
    </row>
    <row r="1874" spans="1:9" x14ac:dyDescent="0.3">
      <c r="A1874" t="s">
        <v>7585</v>
      </c>
      <c r="B1874" t="s">
        <v>7586</v>
      </c>
      <c r="C1874">
        <v>2.2409857636102239E-2</v>
      </c>
      <c r="D1874">
        <v>3.2014082337288919E-3</v>
      </c>
      <c r="E1874">
        <v>19</v>
      </c>
      <c r="F1874">
        <v>2.714285714285714</v>
      </c>
      <c r="G1874">
        <v>1.520901275754732</v>
      </c>
      <c r="H1874">
        <v>78</v>
      </c>
      <c r="I1874">
        <v>7</v>
      </c>
    </row>
    <row r="1875" spans="1:9" x14ac:dyDescent="0.3">
      <c r="A1875" t="s">
        <v>3853</v>
      </c>
      <c r="B1875" t="s">
        <v>3854</v>
      </c>
      <c r="C1875">
        <v>2.238830051621133E-2</v>
      </c>
      <c r="D1875">
        <v>4.4776601032422651E-3</v>
      </c>
      <c r="E1875">
        <v>17</v>
      </c>
      <c r="F1875">
        <v>3.4</v>
      </c>
      <c r="G1875">
        <v>2.1291490125281909</v>
      </c>
      <c r="H1875">
        <v>42</v>
      </c>
      <c r="I1875">
        <v>5</v>
      </c>
    </row>
    <row r="1876" spans="1:9" x14ac:dyDescent="0.3">
      <c r="A1876" t="s">
        <v>7721</v>
      </c>
      <c r="B1876" t="s">
        <v>7722</v>
      </c>
      <c r="C1876">
        <v>2.2328091851057622E-2</v>
      </c>
      <c r="D1876">
        <v>3.1897274072939458E-3</v>
      </c>
      <c r="E1876">
        <v>11</v>
      </c>
      <c r="F1876">
        <v>1.571428571428571</v>
      </c>
      <c r="G1876">
        <v>1.958523495497428</v>
      </c>
      <c r="H1876">
        <v>50</v>
      </c>
      <c r="I1876">
        <v>7</v>
      </c>
    </row>
    <row r="1877" spans="1:9" x14ac:dyDescent="0.3">
      <c r="A1877" t="s">
        <v>205</v>
      </c>
      <c r="B1877" t="s">
        <v>206</v>
      </c>
      <c r="C1877">
        <v>2.2285772907678199E-2</v>
      </c>
      <c r="D1877">
        <v>2.2285772907678199E-2</v>
      </c>
      <c r="E1877">
        <v>29</v>
      </c>
      <c r="F1877">
        <v>29</v>
      </c>
      <c r="G1877">
        <v>5.1972019476618083</v>
      </c>
      <c r="H1877">
        <v>1</v>
      </c>
      <c r="I1877">
        <v>1</v>
      </c>
    </row>
    <row r="1878" spans="1:9" x14ac:dyDescent="0.3">
      <c r="A1878" t="s">
        <v>1178</v>
      </c>
      <c r="B1878" t="s">
        <v>1179</v>
      </c>
      <c r="C1878">
        <v>2.228083701269119E-2</v>
      </c>
      <c r="D1878">
        <v>5.5702092531727974E-3</v>
      </c>
      <c r="E1878">
        <v>18</v>
      </c>
      <c r="F1878">
        <v>4.5</v>
      </c>
      <c r="G1878">
        <v>3.492453855423383</v>
      </c>
      <c r="H1878">
        <v>10</v>
      </c>
      <c r="I1878">
        <v>4</v>
      </c>
    </row>
    <row r="1879" spans="1:9" x14ac:dyDescent="0.3">
      <c r="A1879" t="s">
        <v>3714</v>
      </c>
      <c r="B1879" t="s">
        <v>3715</v>
      </c>
      <c r="C1879">
        <v>2.224705847878107E-2</v>
      </c>
      <c r="D1879">
        <v>4.4494116957562143E-3</v>
      </c>
      <c r="E1879">
        <v>10</v>
      </c>
      <c r="F1879">
        <v>2</v>
      </c>
      <c r="G1879">
        <v>2.5581446180465499</v>
      </c>
      <c r="H1879">
        <v>27</v>
      </c>
      <c r="I1879">
        <v>5</v>
      </c>
    </row>
    <row r="1880" spans="1:9" x14ac:dyDescent="0.3">
      <c r="A1880" t="s">
        <v>7876</v>
      </c>
      <c r="B1880" t="s">
        <v>7876</v>
      </c>
      <c r="C1880">
        <v>2.2239754809048259E-2</v>
      </c>
      <c r="D1880">
        <v>7.413251603016085E-3</v>
      </c>
      <c r="E1880">
        <v>4</v>
      </c>
      <c r="F1880">
        <v>1.333333333333333</v>
      </c>
      <c r="G1880">
        <v>3.2512917986064949</v>
      </c>
      <c r="H1880">
        <v>13</v>
      </c>
      <c r="I1880">
        <v>3</v>
      </c>
    </row>
    <row r="1881" spans="1:9" x14ac:dyDescent="0.3">
      <c r="A1881" t="s">
        <v>8832</v>
      </c>
      <c r="B1881" t="s">
        <v>683</v>
      </c>
      <c r="C1881">
        <v>2.2217334897484949E-2</v>
      </c>
      <c r="D1881">
        <v>2.2217334897484949E-2</v>
      </c>
      <c r="E1881">
        <v>1</v>
      </c>
      <c r="F1881">
        <v>1</v>
      </c>
      <c r="G1881">
        <v>4.7917368395536446</v>
      </c>
      <c r="H1881">
        <v>2</v>
      </c>
      <c r="I1881">
        <v>1</v>
      </c>
    </row>
    <row r="1882" spans="1:9" x14ac:dyDescent="0.3">
      <c r="A1882" t="s">
        <v>8834</v>
      </c>
      <c r="B1882" t="s">
        <v>8834</v>
      </c>
      <c r="C1882">
        <v>2.2217334897484949E-2</v>
      </c>
      <c r="D1882">
        <v>2.2217334897484949E-2</v>
      </c>
      <c r="E1882">
        <v>1</v>
      </c>
      <c r="F1882">
        <v>1</v>
      </c>
      <c r="G1882">
        <v>4.7917368395536446</v>
      </c>
      <c r="H1882">
        <v>2</v>
      </c>
      <c r="I1882">
        <v>1</v>
      </c>
    </row>
    <row r="1883" spans="1:9" x14ac:dyDescent="0.3">
      <c r="A1883" t="s">
        <v>8805</v>
      </c>
      <c r="B1883" t="s">
        <v>8806</v>
      </c>
      <c r="C1883">
        <v>2.2217334897484949E-2</v>
      </c>
      <c r="D1883">
        <v>2.2217334897484949E-2</v>
      </c>
      <c r="E1883">
        <v>1</v>
      </c>
      <c r="F1883">
        <v>1</v>
      </c>
      <c r="G1883">
        <v>4.7917368395536446</v>
      </c>
      <c r="H1883">
        <v>2</v>
      </c>
      <c r="I1883">
        <v>1</v>
      </c>
    </row>
    <row r="1884" spans="1:9" x14ac:dyDescent="0.3">
      <c r="A1884" t="s">
        <v>8831</v>
      </c>
      <c r="B1884" t="s">
        <v>8831</v>
      </c>
      <c r="C1884">
        <v>2.2217334897484949E-2</v>
      </c>
      <c r="D1884">
        <v>2.2217334897484949E-2</v>
      </c>
      <c r="E1884">
        <v>1</v>
      </c>
      <c r="F1884">
        <v>1</v>
      </c>
      <c r="G1884">
        <v>4.7917368395536446</v>
      </c>
      <c r="H1884">
        <v>2</v>
      </c>
      <c r="I1884">
        <v>1</v>
      </c>
    </row>
    <row r="1885" spans="1:9" x14ac:dyDescent="0.3">
      <c r="A1885" t="s">
        <v>8833</v>
      </c>
      <c r="B1885" t="s">
        <v>8833</v>
      </c>
      <c r="C1885">
        <v>2.2217334897484949E-2</v>
      </c>
      <c r="D1885">
        <v>2.2217334897484949E-2</v>
      </c>
      <c r="E1885">
        <v>1</v>
      </c>
      <c r="F1885">
        <v>1</v>
      </c>
      <c r="G1885">
        <v>4.7917368395536446</v>
      </c>
      <c r="H1885">
        <v>2</v>
      </c>
      <c r="I1885">
        <v>1</v>
      </c>
    </row>
    <row r="1886" spans="1:9" x14ac:dyDescent="0.3">
      <c r="A1886" t="s">
        <v>8850</v>
      </c>
      <c r="B1886" t="s">
        <v>8851</v>
      </c>
      <c r="C1886">
        <v>2.2217334897484949E-2</v>
      </c>
      <c r="D1886">
        <v>2.2217334897484949E-2</v>
      </c>
      <c r="E1886">
        <v>1</v>
      </c>
      <c r="F1886">
        <v>1</v>
      </c>
      <c r="G1886">
        <v>4.7917368395536446</v>
      </c>
      <c r="H1886">
        <v>2</v>
      </c>
      <c r="I1886">
        <v>1</v>
      </c>
    </row>
    <row r="1887" spans="1:9" x14ac:dyDescent="0.3">
      <c r="A1887" t="s">
        <v>8802</v>
      </c>
      <c r="B1887" t="s">
        <v>8802</v>
      </c>
      <c r="C1887">
        <v>2.2217334897484949E-2</v>
      </c>
      <c r="D1887">
        <v>2.2217334897484949E-2</v>
      </c>
      <c r="E1887">
        <v>1</v>
      </c>
      <c r="F1887">
        <v>1</v>
      </c>
      <c r="G1887">
        <v>4.7917368395536446</v>
      </c>
      <c r="H1887">
        <v>2</v>
      </c>
      <c r="I1887">
        <v>1</v>
      </c>
    </row>
    <row r="1888" spans="1:9" x14ac:dyDescent="0.3">
      <c r="A1888" t="s">
        <v>8813</v>
      </c>
      <c r="B1888" t="s">
        <v>8814</v>
      </c>
      <c r="C1888">
        <v>2.2217334897484949E-2</v>
      </c>
      <c r="D1888">
        <v>2.2217334897484949E-2</v>
      </c>
      <c r="E1888">
        <v>1</v>
      </c>
      <c r="F1888">
        <v>1</v>
      </c>
      <c r="G1888">
        <v>4.7917368395536446</v>
      </c>
      <c r="H1888">
        <v>2</v>
      </c>
      <c r="I1888">
        <v>1</v>
      </c>
    </row>
    <row r="1889" spans="1:9" x14ac:dyDescent="0.3">
      <c r="A1889" t="s">
        <v>8845</v>
      </c>
      <c r="B1889" t="s">
        <v>8845</v>
      </c>
      <c r="C1889">
        <v>2.2217334897484949E-2</v>
      </c>
      <c r="D1889">
        <v>2.2217334897484949E-2</v>
      </c>
      <c r="E1889">
        <v>1</v>
      </c>
      <c r="F1889">
        <v>1</v>
      </c>
      <c r="G1889">
        <v>4.7917368395536446</v>
      </c>
      <c r="H1889">
        <v>2</v>
      </c>
      <c r="I1889">
        <v>1</v>
      </c>
    </row>
    <row r="1890" spans="1:9" x14ac:dyDescent="0.3">
      <c r="A1890" t="s">
        <v>8839</v>
      </c>
      <c r="B1890" t="s">
        <v>8839</v>
      </c>
      <c r="C1890">
        <v>2.2217334897484949E-2</v>
      </c>
      <c r="D1890">
        <v>2.2217334897484949E-2</v>
      </c>
      <c r="E1890">
        <v>1</v>
      </c>
      <c r="F1890">
        <v>1</v>
      </c>
      <c r="G1890">
        <v>4.7917368395536446</v>
      </c>
      <c r="H1890">
        <v>2</v>
      </c>
      <c r="I1890">
        <v>1</v>
      </c>
    </row>
    <row r="1891" spans="1:9" x14ac:dyDescent="0.3">
      <c r="A1891" t="s">
        <v>8817</v>
      </c>
      <c r="B1891" t="s">
        <v>8818</v>
      </c>
      <c r="C1891">
        <v>2.2217334897484949E-2</v>
      </c>
      <c r="D1891">
        <v>2.2217334897484949E-2</v>
      </c>
      <c r="E1891">
        <v>1</v>
      </c>
      <c r="F1891">
        <v>1</v>
      </c>
      <c r="G1891">
        <v>4.7917368395536446</v>
      </c>
      <c r="H1891">
        <v>2</v>
      </c>
      <c r="I1891">
        <v>1</v>
      </c>
    </row>
    <row r="1892" spans="1:9" x14ac:dyDescent="0.3">
      <c r="A1892" t="s">
        <v>8840</v>
      </c>
      <c r="B1892" t="s">
        <v>8332</v>
      </c>
      <c r="C1892">
        <v>2.2217334897484949E-2</v>
      </c>
      <c r="D1892">
        <v>2.2217334897484949E-2</v>
      </c>
      <c r="E1892">
        <v>1</v>
      </c>
      <c r="F1892">
        <v>1</v>
      </c>
      <c r="G1892">
        <v>4.7917368395536446</v>
      </c>
      <c r="H1892">
        <v>2</v>
      </c>
      <c r="I1892">
        <v>1</v>
      </c>
    </row>
    <row r="1893" spans="1:9" x14ac:dyDescent="0.3">
      <c r="A1893" t="s">
        <v>8830</v>
      </c>
      <c r="B1893" t="s">
        <v>8830</v>
      </c>
      <c r="C1893">
        <v>2.2217334897484949E-2</v>
      </c>
      <c r="D1893">
        <v>2.2217334897484949E-2</v>
      </c>
      <c r="E1893">
        <v>1</v>
      </c>
      <c r="F1893">
        <v>1</v>
      </c>
      <c r="G1893">
        <v>4.7917368395536446</v>
      </c>
      <c r="H1893">
        <v>2</v>
      </c>
      <c r="I1893">
        <v>1</v>
      </c>
    </row>
    <row r="1894" spans="1:9" x14ac:dyDescent="0.3">
      <c r="A1894" t="s">
        <v>5549</v>
      </c>
      <c r="B1894" t="s">
        <v>5550</v>
      </c>
      <c r="C1894">
        <v>2.2217334897484949E-2</v>
      </c>
      <c r="D1894">
        <v>2.2217334897484949E-2</v>
      </c>
      <c r="E1894">
        <v>1</v>
      </c>
      <c r="F1894">
        <v>1</v>
      </c>
      <c r="G1894">
        <v>4.7917368395536446</v>
      </c>
      <c r="H1894">
        <v>1</v>
      </c>
      <c r="I1894">
        <v>1</v>
      </c>
    </row>
    <row r="1895" spans="1:9" x14ac:dyDescent="0.3">
      <c r="A1895" t="s">
        <v>8837</v>
      </c>
      <c r="B1895" t="s">
        <v>8837</v>
      </c>
      <c r="C1895">
        <v>2.2217334897484949E-2</v>
      </c>
      <c r="D1895">
        <v>2.2217334897484949E-2</v>
      </c>
      <c r="E1895">
        <v>1</v>
      </c>
      <c r="F1895">
        <v>1</v>
      </c>
      <c r="G1895">
        <v>4.7917368395536446</v>
      </c>
      <c r="H1895">
        <v>2</v>
      </c>
      <c r="I1895">
        <v>1</v>
      </c>
    </row>
    <row r="1896" spans="1:9" x14ac:dyDescent="0.3">
      <c r="A1896" t="s">
        <v>8815</v>
      </c>
      <c r="B1896" t="s">
        <v>8816</v>
      </c>
      <c r="C1896">
        <v>2.2217334897484949E-2</v>
      </c>
      <c r="D1896">
        <v>2.2217334897484949E-2</v>
      </c>
      <c r="E1896">
        <v>1</v>
      </c>
      <c r="F1896">
        <v>1</v>
      </c>
      <c r="G1896">
        <v>4.7917368395536446</v>
      </c>
      <c r="H1896">
        <v>2</v>
      </c>
      <c r="I1896">
        <v>1</v>
      </c>
    </row>
    <row r="1897" spans="1:9" x14ac:dyDescent="0.3">
      <c r="A1897" t="s">
        <v>8819</v>
      </c>
      <c r="B1897" t="s">
        <v>8819</v>
      </c>
      <c r="C1897">
        <v>2.2217334897484949E-2</v>
      </c>
      <c r="D1897">
        <v>2.2217334897484949E-2</v>
      </c>
      <c r="E1897">
        <v>1</v>
      </c>
      <c r="F1897">
        <v>1</v>
      </c>
      <c r="G1897">
        <v>4.7917368395536446</v>
      </c>
      <c r="H1897">
        <v>2</v>
      </c>
      <c r="I1897">
        <v>1</v>
      </c>
    </row>
    <row r="1898" spans="1:9" x14ac:dyDescent="0.3">
      <c r="A1898" t="s">
        <v>8829</v>
      </c>
      <c r="B1898" t="s">
        <v>8829</v>
      </c>
      <c r="C1898">
        <v>2.2217334897484949E-2</v>
      </c>
      <c r="D1898">
        <v>2.2217334897484949E-2</v>
      </c>
      <c r="E1898">
        <v>1</v>
      </c>
      <c r="F1898">
        <v>1</v>
      </c>
      <c r="G1898">
        <v>4.7917368395536446</v>
      </c>
      <c r="H1898">
        <v>2</v>
      </c>
      <c r="I1898">
        <v>1</v>
      </c>
    </row>
    <row r="1899" spans="1:9" x14ac:dyDescent="0.3">
      <c r="A1899" t="s">
        <v>8846</v>
      </c>
      <c r="B1899" t="s">
        <v>8847</v>
      </c>
      <c r="C1899">
        <v>2.2217334897484949E-2</v>
      </c>
      <c r="D1899">
        <v>2.2217334897484949E-2</v>
      </c>
      <c r="E1899">
        <v>1</v>
      </c>
      <c r="F1899">
        <v>1</v>
      </c>
      <c r="G1899">
        <v>4.7917368395536446</v>
      </c>
      <c r="H1899">
        <v>2</v>
      </c>
      <c r="I1899">
        <v>1</v>
      </c>
    </row>
    <row r="1900" spans="1:9" x14ac:dyDescent="0.3">
      <c r="A1900" t="s">
        <v>8836</v>
      </c>
      <c r="B1900" t="s">
        <v>8836</v>
      </c>
      <c r="C1900">
        <v>2.2217334897484949E-2</v>
      </c>
      <c r="D1900">
        <v>2.2217334897484949E-2</v>
      </c>
      <c r="E1900">
        <v>1</v>
      </c>
      <c r="F1900">
        <v>1</v>
      </c>
      <c r="G1900">
        <v>4.7917368395536446</v>
      </c>
      <c r="H1900">
        <v>2</v>
      </c>
      <c r="I1900">
        <v>1</v>
      </c>
    </row>
    <row r="1901" spans="1:9" x14ac:dyDescent="0.3">
      <c r="A1901" t="s">
        <v>8843</v>
      </c>
      <c r="B1901" t="s">
        <v>8844</v>
      </c>
      <c r="C1901">
        <v>2.2217334897484949E-2</v>
      </c>
      <c r="D1901">
        <v>2.2217334897484949E-2</v>
      </c>
      <c r="E1901">
        <v>1</v>
      </c>
      <c r="F1901">
        <v>1</v>
      </c>
      <c r="G1901">
        <v>4.7917368395536446</v>
      </c>
      <c r="H1901">
        <v>2</v>
      </c>
      <c r="I1901">
        <v>1</v>
      </c>
    </row>
    <row r="1902" spans="1:9" x14ac:dyDescent="0.3">
      <c r="A1902" t="s">
        <v>8803</v>
      </c>
      <c r="B1902" t="s">
        <v>8804</v>
      </c>
      <c r="C1902">
        <v>2.2217334897484949E-2</v>
      </c>
      <c r="D1902">
        <v>2.2217334897484949E-2</v>
      </c>
      <c r="E1902">
        <v>1</v>
      </c>
      <c r="F1902">
        <v>1</v>
      </c>
      <c r="G1902">
        <v>4.7917368395536446</v>
      </c>
      <c r="H1902">
        <v>2</v>
      </c>
      <c r="I1902">
        <v>1</v>
      </c>
    </row>
    <row r="1903" spans="1:9" x14ac:dyDescent="0.3">
      <c r="A1903" t="s">
        <v>8842</v>
      </c>
      <c r="B1903" t="s">
        <v>8842</v>
      </c>
      <c r="C1903">
        <v>2.2217334897484949E-2</v>
      </c>
      <c r="D1903">
        <v>2.2217334897484949E-2</v>
      </c>
      <c r="E1903">
        <v>1</v>
      </c>
      <c r="F1903">
        <v>1</v>
      </c>
      <c r="G1903">
        <v>4.7917368395536446</v>
      </c>
      <c r="H1903">
        <v>2</v>
      </c>
      <c r="I1903">
        <v>1</v>
      </c>
    </row>
    <row r="1904" spans="1:9" x14ac:dyDescent="0.3">
      <c r="A1904" t="s">
        <v>8825</v>
      </c>
      <c r="B1904" t="s">
        <v>8826</v>
      </c>
      <c r="C1904">
        <v>2.2217334897484949E-2</v>
      </c>
      <c r="D1904">
        <v>2.2217334897484949E-2</v>
      </c>
      <c r="E1904">
        <v>1</v>
      </c>
      <c r="F1904">
        <v>1</v>
      </c>
      <c r="G1904">
        <v>4.7917368395536446</v>
      </c>
      <c r="H1904">
        <v>2</v>
      </c>
      <c r="I1904">
        <v>1</v>
      </c>
    </row>
    <row r="1905" spans="1:9" x14ac:dyDescent="0.3">
      <c r="A1905" t="s">
        <v>8820</v>
      </c>
      <c r="B1905" t="s">
        <v>8820</v>
      </c>
      <c r="C1905">
        <v>2.2217334897484949E-2</v>
      </c>
      <c r="D1905">
        <v>2.2217334897484949E-2</v>
      </c>
      <c r="E1905">
        <v>1</v>
      </c>
      <c r="F1905">
        <v>1</v>
      </c>
      <c r="G1905">
        <v>4.7917368395536446</v>
      </c>
      <c r="H1905">
        <v>2</v>
      </c>
      <c r="I1905">
        <v>1</v>
      </c>
    </row>
    <row r="1906" spans="1:9" x14ac:dyDescent="0.3">
      <c r="A1906" t="s">
        <v>8848</v>
      </c>
      <c r="B1906" t="s">
        <v>8849</v>
      </c>
      <c r="C1906">
        <v>2.2217334897484949E-2</v>
      </c>
      <c r="D1906">
        <v>2.2217334897484949E-2</v>
      </c>
      <c r="E1906">
        <v>1</v>
      </c>
      <c r="F1906">
        <v>1</v>
      </c>
      <c r="G1906">
        <v>4.7917368395536446</v>
      </c>
      <c r="H1906">
        <v>2</v>
      </c>
      <c r="I1906">
        <v>1</v>
      </c>
    </row>
    <row r="1907" spans="1:9" x14ac:dyDescent="0.3">
      <c r="A1907" t="s">
        <v>8835</v>
      </c>
      <c r="B1907" t="s">
        <v>8835</v>
      </c>
      <c r="C1907">
        <v>2.2217334897484949E-2</v>
      </c>
      <c r="D1907">
        <v>2.2217334897484949E-2</v>
      </c>
      <c r="E1907">
        <v>1</v>
      </c>
      <c r="F1907">
        <v>1</v>
      </c>
      <c r="G1907">
        <v>4.7917368395536446</v>
      </c>
      <c r="H1907">
        <v>2</v>
      </c>
      <c r="I1907">
        <v>1</v>
      </c>
    </row>
    <row r="1908" spans="1:9" x14ac:dyDescent="0.3">
      <c r="A1908" t="s">
        <v>8811</v>
      </c>
      <c r="B1908" t="s">
        <v>8812</v>
      </c>
      <c r="C1908">
        <v>2.2217334897484949E-2</v>
      </c>
      <c r="D1908">
        <v>2.2217334897484949E-2</v>
      </c>
      <c r="E1908">
        <v>1</v>
      </c>
      <c r="F1908">
        <v>1</v>
      </c>
      <c r="G1908">
        <v>4.7917368395536446</v>
      </c>
      <c r="H1908">
        <v>2</v>
      </c>
      <c r="I1908">
        <v>1</v>
      </c>
    </row>
    <row r="1909" spans="1:9" x14ac:dyDescent="0.3">
      <c r="A1909" t="s">
        <v>8827</v>
      </c>
      <c r="B1909" t="s">
        <v>8828</v>
      </c>
      <c r="C1909">
        <v>2.2217334897484949E-2</v>
      </c>
      <c r="D1909">
        <v>2.2217334897484949E-2</v>
      </c>
      <c r="E1909">
        <v>1</v>
      </c>
      <c r="F1909">
        <v>1</v>
      </c>
      <c r="G1909">
        <v>4.7917368395536446</v>
      </c>
      <c r="H1909">
        <v>2</v>
      </c>
      <c r="I1909">
        <v>1</v>
      </c>
    </row>
    <row r="1910" spans="1:9" x14ac:dyDescent="0.3">
      <c r="A1910" t="s">
        <v>11363</v>
      </c>
      <c r="B1910" t="s">
        <v>11363</v>
      </c>
      <c r="C1910">
        <v>2.2211291452829879E-2</v>
      </c>
      <c r="D1910">
        <v>2.2211291452829879E-2</v>
      </c>
      <c r="E1910">
        <v>2</v>
      </c>
      <c r="F1910">
        <v>2</v>
      </c>
      <c r="G1910">
        <v>3.4054424784337529</v>
      </c>
      <c r="H1910">
        <v>11</v>
      </c>
      <c r="I1910">
        <v>1</v>
      </c>
    </row>
    <row r="1911" spans="1:9" x14ac:dyDescent="0.3">
      <c r="A1911" t="s">
        <v>10931</v>
      </c>
      <c r="B1911" t="s">
        <v>10932</v>
      </c>
      <c r="C1911">
        <v>2.2209758938427911E-2</v>
      </c>
      <c r="D1911">
        <v>1.110487946921395E-2</v>
      </c>
      <c r="E1911">
        <v>3</v>
      </c>
      <c r="F1911">
        <v>1.5</v>
      </c>
      <c r="G1911">
        <v>2.6714733033535532</v>
      </c>
      <c r="H1911">
        <v>18</v>
      </c>
      <c r="I1911">
        <v>2</v>
      </c>
    </row>
    <row r="1912" spans="1:9" x14ac:dyDescent="0.3">
      <c r="A1912" t="s">
        <v>11683</v>
      </c>
      <c r="B1912" t="s">
        <v>11684</v>
      </c>
      <c r="C1912">
        <v>2.2201761974880909E-2</v>
      </c>
      <c r="D1912">
        <v>1.1100880987440449E-2</v>
      </c>
      <c r="E1912">
        <v>4</v>
      </c>
      <c r="F1912">
        <v>2</v>
      </c>
      <c r="G1912">
        <v>2.1767770615174462</v>
      </c>
      <c r="H1912">
        <v>40</v>
      </c>
      <c r="I1912">
        <v>2</v>
      </c>
    </row>
    <row r="1913" spans="1:9" x14ac:dyDescent="0.3">
      <c r="A1913" t="s">
        <v>9299</v>
      </c>
      <c r="B1913" t="s">
        <v>9300</v>
      </c>
      <c r="C1913">
        <v>2.2198818775169878E-2</v>
      </c>
      <c r="D1913">
        <v>2.2198818775169878E-2</v>
      </c>
      <c r="E1913">
        <v>2</v>
      </c>
      <c r="F1913">
        <v>2</v>
      </c>
      <c r="G1913">
        <v>4.2809112157876541</v>
      </c>
      <c r="H1913">
        <v>4</v>
      </c>
      <c r="I1913">
        <v>1</v>
      </c>
    </row>
    <row r="1914" spans="1:9" x14ac:dyDescent="0.3">
      <c r="A1914" t="s">
        <v>3126</v>
      </c>
      <c r="B1914" t="s">
        <v>3127</v>
      </c>
      <c r="C1914">
        <v>2.2187904838693231E-2</v>
      </c>
      <c r="D1914">
        <v>5.5469762096733068E-3</v>
      </c>
      <c r="E1914">
        <v>54</v>
      </c>
      <c r="F1914">
        <v>13.5</v>
      </c>
      <c r="G1914">
        <v>1.731466044862082</v>
      </c>
      <c r="H1914">
        <v>63</v>
      </c>
      <c r="I1914">
        <v>4</v>
      </c>
    </row>
    <row r="1915" spans="1:9" x14ac:dyDescent="0.3">
      <c r="A1915" t="s">
        <v>2055</v>
      </c>
      <c r="B1915" t="s">
        <v>2056</v>
      </c>
      <c r="C1915">
        <v>2.2178365455098239E-2</v>
      </c>
      <c r="D1915">
        <v>5.5445913637745597E-3</v>
      </c>
      <c r="E1915">
        <v>39</v>
      </c>
      <c r="F1915">
        <v>9.75</v>
      </c>
      <c r="G1915">
        <v>2.52305329823528</v>
      </c>
      <c r="H1915">
        <v>27</v>
      </c>
      <c r="I1915">
        <v>4</v>
      </c>
    </row>
    <row r="1916" spans="1:9" x14ac:dyDescent="0.3">
      <c r="A1916" t="s">
        <v>3766</v>
      </c>
      <c r="B1916" t="s">
        <v>3766</v>
      </c>
      <c r="C1916">
        <v>2.2163998546453661E-2</v>
      </c>
      <c r="D1916">
        <v>4.4327997092907306E-3</v>
      </c>
      <c r="E1916">
        <v>27</v>
      </c>
      <c r="F1916">
        <v>5.4</v>
      </c>
      <c r="G1916">
        <v>1.715961858326116</v>
      </c>
      <c r="H1916">
        <v>64</v>
      </c>
      <c r="I1916">
        <v>5</v>
      </c>
    </row>
    <row r="1917" spans="1:9" x14ac:dyDescent="0.3">
      <c r="A1917" t="s">
        <v>3449</v>
      </c>
      <c r="B1917" t="s">
        <v>3450</v>
      </c>
      <c r="C1917">
        <v>2.2157980306546698E-2</v>
      </c>
      <c r="D1917">
        <v>5.5394950766366746E-3</v>
      </c>
      <c r="E1917">
        <v>15</v>
      </c>
      <c r="F1917">
        <v>3.75</v>
      </c>
      <c r="G1917">
        <v>2.6714733033535532</v>
      </c>
      <c r="H1917">
        <v>24</v>
      </c>
      <c r="I1917">
        <v>4</v>
      </c>
    </row>
    <row r="1918" spans="1:9" x14ac:dyDescent="0.3">
      <c r="A1918" t="s">
        <v>882</v>
      </c>
      <c r="B1918" t="s">
        <v>883</v>
      </c>
      <c r="C1918">
        <v>2.2154623579888209E-2</v>
      </c>
      <c r="D1918">
        <v>2.2154623579888209E-2</v>
      </c>
      <c r="E1918">
        <v>35</v>
      </c>
      <c r="F1918">
        <v>35</v>
      </c>
      <c r="G1918">
        <v>4.2809112157876541</v>
      </c>
      <c r="H1918">
        <v>4</v>
      </c>
      <c r="I1918">
        <v>1</v>
      </c>
    </row>
    <row r="1919" spans="1:9" x14ac:dyDescent="0.3">
      <c r="A1919" t="s">
        <v>8236</v>
      </c>
      <c r="B1919" t="s">
        <v>8237</v>
      </c>
      <c r="C1919">
        <v>2.213543330858914E-2</v>
      </c>
      <c r="D1919">
        <v>7.3784777695297121E-3</v>
      </c>
      <c r="E1919">
        <v>6</v>
      </c>
      <c r="F1919">
        <v>2</v>
      </c>
      <c r="G1919">
        <v>2.8946168546677629</v>
      </c>
      <c r="H1919">
        <v>19</v>
      </c>
      <c r="I1919">
        <v>3</v>
      </c>
    </row>
    <row r="1920" spans="1:9" x14ac:dyDescent="0.3">
      <c r="A1920" t="s">
        <v>3355</v>
      </c>
      <c r="B1920" t="s">
        <v>3356</v>
      </c>
      <c r="C1920">
        <v>2.2107656664861652E-2</v>
      </c>
      <c r="D1920">
        <v>7.3692188882872184E-3</v>
      </c>
      <c r="E1920">
        <v>29</v>
      </c>
      <c r="F1920">
        <v>9.6666666666666661</v>
      </c>
      <c r="G1920">
        <v>2.3350010667323402</v>
      </c>
      <c r="H1920">
        <v>34</v>
      </c>
      <c r="I1920">
        <v>3</v>
      </c>
    </row>
    <row r="1921" spans="1:9" x14ac:dyDescent="0.3">
      <c r="A1921" t="s">
        <v>9268</v>
      </c>
      <c r="B1921" t="s">
        <v>9269</v>
      </c>
      <c r="C1921">
        <v>2.209110482711223E-2</v>
      </c>
      <c r="D1921">
        <v>7.3637016090374111E-3</v>
      </c>
      <c r="E1921">
        <v>4</v>
      </c>
      <c r="F1921">
        <v>1.333333333333333</v>
      </c>
      <c r="G1921">
        <v>2.9999773703255892</v>
      </c>
      <c r="H1921">
        <v>16</v>
      </c>
      <c r="I1921">
        <v>3</v>
      </c>
    </row>
    <row r="1922" spans="1:9" x14ac:dyDescent="0.3">
      <c r="A1922" t="s">
        <v>3302</v>
      </c>
      <c r="B1922" t="s">
        <v>3303</v>
      </c>
      <c r="C1922">
        <v>2.207540284285231E-2</v>
      </c>
      <c r="D1922">
        <v>3.679233807142052E-3</v>
      </c>
      <c r="E1922">
        <v>26</v>
      </c>
      <c r="F1922">
        <v>4.333333333333333</v>
      </c>
      <c r="G1922">
        <v>1.829906117675334</v>
      </c>
      <c r="H1922">
        <v>52</v>
      </c>
      <c r="I1922">
        <v>6</v>
      </c>
    </row>
    <row r="1923" spans="1:9" x14ac:dyDescent="0.3">
      <c r="A1923" t="s">
        <v>10152</v>
      </c>
      <c r="B1923" t="s">
        <v>10153</v>
      </c>
      <c r="C1923">
        <v>2.2074729580425861E-2</v>
      </c>
      <c r="D1923">
        <v>7.3582431934752874E-3</v>
      </c>
      <c r="E1923">
        <v>5</v>
      </c>
      <c r="F1923">
        <v>1.666666666666667</v>
      </c>
      <c r="G1923">
        <v>2.4891517465595991</v>
      </c>
      <c r="H1923">
        <v>29</v>
      </c>
      <c r="I1923">
        <v>3</v>
      </c>
    </row>
    <row r="1924" spans="1:9" x14ac:dyDescent="0.3">
      <c r="A1924" t="s">
        <v>10184</v>
      </c>
      <c r="B1924" t="s">
        <v>10184</v>
      </c>
      <c r="C1924">
        <v>2.2050695681725001E-2</v>
      </c>
      <c r="D1924">
        <v>1.1025347840862501E-2</v>
      </c>
      <c r="E1924">
        <v>2</v>
      </c>
      <c r="F1924">
        <v>1</v>
      </c>
      <c r="G1924">
        <v>3.4054424784337529</v>
      </c>
      <c r="H1924">
        <v>11</v>
      </c>
      <c r="I1924">
        <v>2</v>
      </c>
    </row>
    <row r="1925" spans="1:9" x14ac:dyDescent="0.3">
      <c r="A1925" t="s">
        <v>1907</v>
      </c>
      <c r="B1925" t="s">
        <v>1908</v>
      </c>
      <c r="C1925">
        <v>2.2025039313819939E-2</v>
      </c>
      <c r="D1925">
        <v>7.3416797712733137E-3</v>
      </c>
      <c r="E1925">
        <v>30</v>
      </c>
      <c r="F1925">
        <v>10</v>
      </c>
      <c r="G1925">
        <v>2.8458266904983311</v>
      </c>
      <c r="H1925">
        <v>20</v>
      </c>
      <c r="I1925">
        <v>3</v>
      </c>
    </row>
    <row r="1926" spans="1:9" x14ac:dyDescent="0.3">
      <c r="A1926" t="s">
        <v>3848</v>
      </c>
      <c r="B1926" t="s">
        <v>3849</v>
      </c>
      <c r="C1926">
        <v>2.1991810600334009E-2</v>
      </c>
      <c r="D1926">
        <v>4.3983621200668014E-3</v>
      </c>
      <c r="E1926">
        <v>23</v>
      </c>
      <c r="F1926">
        <v>4.5999999999999996</v>
      </c>
      <c r="G1926">
        <v>1.829906117675334</v>
      </c>
      <c r="H1926">
        <v>57</v>
      </c>
      <c r="I1926">
        <v>5</v>
      </c>
    </row>
    <row r="1927" spans="1:9" x14ac:dyDescent="0.3">
      <c r="A1927" t="s">
        <v>9548</v>
      </c>
      <c r="B1927" t="s">
        <v>9549</v>
      </c>
      <c r="C1927">
        <v>2.1989275235457781E-2</v>
      </c>
      <c r="D1927">
        <v>5.4973188088644443E-3</v>
      </c>
      <c r="E1927">
        <v>6</v>
      </c>
      <c r="F1927">
        <v>1.5</v>
      </c>
      <c r="G1927">
        <v>2.2794312155775289</v>
      </c>
      <c r="H1927">
        <v>36</v>
      </c>
      <c r="I1927">
        <v>4</v>
      </c>
    </row>
    <row r="1928" spans="1:9" x14ac:dyDescent="0.3">
      <c r="A1928" t="s">
        <v>7884</v>
      </c>
      <c r="B1928" t="s">
        <v>7885</v>
      </c>
      <c r="C1928">
        <v>2.198411333235396E-2</v>
      </c>
      <c r="D1928">
        <v>3.1405876189077079E-3</v>
      </c>
      <c r="E1928">
        <v>7</v>
      </c>
      <c r="F1928">
        <v>1</v>
      </c>
      <c r="G1928">
        <v>2.226787482092107</v>
      </c>
      <c r="H1928">
        <v>38</v>
      </c>
      <c r="I1928">
        <v>7</v>
      </c>
    </row>
    <row r="1929" spans="1:9" x14ac:dyDescent="0.3">
      <c r="A1929" t="s">
        <v>9590</v>
      </c>
      <c r="B1929" t="s">
        <v>9590</v>
      </c>
      <c r="C1929">
        <v>2.1962224276020719E-2</v>
      </c>
      <c r="D1929">
        <v>5.4905560690051789E-3</v>
      </c>
      <c r="E1929">
        <v>7</v>
      </c>
      <c r="F1929">
        <v>1.75</v>
      </c>
      <c r="G1929">
        <v>2.1526795099383849</v>
      </c>
      <c r="H1929">
        <v>41</v>
      </c>
      <c r="I1929">
        <v>4</v>
      </c>
    </row>
    <row r="1930" spans="1:9" x14ac:dyDescent="0.3">
      <c r="A1930" t="s">
        <v>7920</v>
      </c>
      <c r="B1930" t="s">
        <v>7921</v>
      </c>
      <c r="C1930">
        <v>2.194830732125878E-2</v>
      </c>
      <c r="D1930">
        <v>4.3896614642517564E-3</v>
      </c>
      <c r="E1930">
        <v>17</v>
      </c>
      <c r="F1930">
        <v>3.4</v>
      </c>
      <c r="G1930">
        <v>1.656242623624494</v>
      </c>
      <c r="H1930">
        <v>63</v>
      </c>
      <c r="I1930">
        <v>5</v>
      </c>
    </row>
    <row r="1931" spans="1:9" x14ac:dyDescent="0.3">
      <c r="A1931" t="s">
        <v>3218</v>
      </c>
      <c r="B1931" t="s">
        <v>3219</v>
      </c>
      <c r="C1931">
        <v>2.1947045809720862E-2</v>
      </c>
      <c r="D1931">
        <v>5.4867614524302154E-3</v>
      </c>
      <c r="E1931">
        <v>13</v>
      </c>
      <c r="F1931">
        <v>3.25</v>
      </c>
      <c r="G1931">
        <v>2.945910149055313</v>
      </c>
      <c r="H1931">
        <v>18</v>
      </c>
      <c r="I1931">
        <v>4</v>
      </c>
    </row>
    <row r="1932" spans="1:9" x14ac:dyDescent="0.3">
      <c r="A1932" t="s">
        <v>9373</v>
      </c>
      <c r="B1932" t="s">
        <v>9374</v>
      </c>
      <c r="C1932">
        <v>2.1936211574900819E-2</v>
      </c>
      <c r="D1932">
        <v>3.65603526248347E-3</v>
      </c>
      <c r="E1932">
        <v>8</v>
      </c>
      <c r="F1932">
        <v>1.333333333333333</v>
      </c>
      <c r="G1932">
        <v>1.763214743176662</v>
      </c>
      <c r="H1932">
        <v>61</v>
      </c>
      <c r="I1932">
        <v>6</v>
      </c>
    </row>
    <row r="1933" spans="1:9" x14ac:dyDescent="0.3">
      <c r="A1933" t="s">
        <v>7732</v>
      </c>
      <c r="B1933" t="s">
        <v>7733</v>
      </c>
      <c r="C1933">
        <v>2.1890406398409359E-2</v>
      </c>
      <c r="D1933">
        <v>7.2968021328031207E-3</v>
      </c>
      <c r="E1933">
        <v>14</v>
      </c>
      <c r="F1933">
        <v>4.666666666666667</v>
      </c>
      <c r="G1933">
        <v>2.5581446180465499</v>
      </c>
      <c r="H1933">
        <v>27</v>
      </c>
      <c r="I1933">
        <v>3</v>
      </c>
    </row>
    <row r="1934" spans="1:9" x14ac:dyDescent="0.3">
      <c r="A1934" t="s">
        <v>3508</v>
      </c>
      <c r="B1934" t="s">
        <v>3508</v>
      </c>
      <c r="C1934">
        <v>2.1863454633133061E-2</v>
      </c>
      <c r="D1934">
        <v>2.1863454633133061E-2</v>
      </c>
      <c r="E1934">
        <v>18</v>
      </c>
      <c r="F1934">
        <v>18</v>
      </c>
      <c r="G1934">
        <v>3.492453855423383</v>
      </c>
      <c r="H1934">
        <v>10</v>
      </c>
      <c r="I1934">
        <v>1</v>
      </c>
    </row>
    <row r="1935" spans="1:9" x14ac:dyDescent="0.3">
      <c r="A1935" t="s">
        <v>2306</v>
      </c>
      <c r="B1935" t="s">
        <v>2307</v>
      </c>
      <c r="C1935">
        <v>2.183981190523419E-2</v>
      </c>
      <c r="D1935">
        <v>3.6399686508723651E-3</v>
      </c>
      <c r="E1935">
        <v>46</v>
      </c>
      <c r="F1935">
        <v>7.666666666666667</v>
      </c>
      <c r="G1935">
        <v>1.7960045659996531</v>
      </c>
      <c r="H1935">
        <v>59</v>
      </c>
      <c r="I1935">
        <v>6</v>
      </c>
    </row>
    <row r="1936" spans="1:9" x14ac:dyDescent="0.3">
      <c r="A1936" t="s">
        <v>7635</v>
      </c>
      <c r="B1936" t="s">
        <v>7636</v>
      </c>
      <c r="C1936">
        <v>2.1814158509256769E-2</v>
      </c>
      <c r="D1936">
        <v>1.0907079254628379E-2</v>
      </c>
      <c r="E1936">
        <v>5</v>
      </c>
      <c r="F1936">
        <v>2.5</v>
      </c>
      <c r="G1936">
        <v>3.693124550885535</v>
      </c>
      <c r="H1936">
        <v>8</v>
      </c>
      <c r="I1936">
        <v>2</v>
      </c>
    </row>
    <row r="1937" spans="1:9" x14ac:dyDescent="0.3">
      <c r="A1937" t="s">
        <v>3648</v>
      </c>
      <c r="B1937" t="s">
        <v>3648</v>
      </c>
      <c r="C1937">
        <v>2.1811527707876421E-2</v>
      </c>
      <c r="D1937">
        <v>5.4528819269691053E-3</v>
      </c>
      <c r="E1937">
        <v>27</v>
      </c>
      <c r="F1937">
        <v>6.75</v>
      </c>
      <c r="G1937">
        <v>2.019148117313863</v>
      </c>
      <c r="H1937">
        <v>46</v>
      </c>
      <c r="I1937">
        <v>4</v>
      </c>
    </row>
    <row r="1938" spans="1:9" x14ac:dyDescent="0.3">
      <c r="A1938" t="s">
        <v>9367</v>
      </c>
      <c r="B1938" t="s">
        <v>9368</v>
      </c>
      <c r="C1938">
        <v>2.1798279349454448E-2</v>
      </c>
      <c r="D1938">
        <v>7.2660931164848161E-3</v>
      </c>
      <c r="E1938">
        <v>10</v>
      </c>
      <c r="F1938">
        <v>3.333333333333333</v>
      </c>
      <c r="G1938">
        <v>2.1767770615174462</v>
      </c>
      <c r="H1938">
        <v>40</v>
      </c>
      <c r="I1938">
        <v>3</v>
      </c>
    </row>
    <row r="1939" spans="1:9" x14ac:dyDescent="0.3">
      <c r="A1939" t="s">
        <v>3682</v>
      </c>
      <c r="B1939" t="s">
        <v>3682</v>
      </c>
      <c r="C1939">
        <v>2.1769672305995701E-2</v>
      </c>
      <c r="D1939">
        <v>1.0884836152997851E-2</v>
      </c>
      <c r="E1939">
        <v>2</v>
      </c>
      <c r="F1939">
        <v>1</v>
      </c>
      <c r="G1939">
        <v>3.5877640352277078</v>
      </c>
      <c r="H1939">
        <v>4</v>
      </c>
      <c r="I1939">
        <v>2</v>
      </c>
    </row>
    <row r="1940" spans="1:9" x14ac:dyDescent="0.3">
      <c r="A1940" t="s">
        <v>8059</v>
      </c>
      <c r="B1940" t="s">
        <v>8059</v>
      </c>
      <c r="C1940">
        <v>2.1768426114020419E-2</v>
      </c>
      <c r="D1940">
        <v>2.1768426114020419E-2</v>
      </c>
      <c r="E1940">
        <v>3</v>
      </c>
      <c r="F1940">
        <v>3</v>
      </c>
      <c r="G1940">
        <v>4.2809112157876541</v>
      </c>
      <c r="H1940">
        <v>4</v>
      </c>
      <c r="I1940">
        <v>1</v>
      </c>
    </row>
    <row r="1941" spans="1:9" x14ac:dyDescent="0.3">
      <c r="A1941" t="s">
        <v>8060</v>
      </c>
      <c r="B1941" t="s">
        <v>8060</v>
      </c>
      <c r="C1941">
        <v>2.1768426114020419E-2</v>
      </c>
      <c r="D1941">
        <v>2.1768426114020419E-2</v>
      </c>
      <c r="E1941">
        <v>3</v>
      </c>
      <c r="F1941">
        <v>3</v>
      </c>
      <c r="G1941">
        <v>4.2809112157876541</v>
      </c>
      <c r="H1941">
        <v>4</v>
      </c>
      <c r="I1941">
        <v>1</v>
      </c>
    </row>
    <row r="1942" spans="1:9" x14ac:dyDescent="0.3">
      <c r="A1942" t="s">
        <v>9395</v>
      </c>
      <c r="B1942" t="s">
        <v>9395</v>
      </c>
      <c r="C1942">
        <v>2.1756032458633029E-2</v>
      </c>
      <c r="D1942">
        <v>2.1756032458633029E-2</v>
      </c>
      <c r="E1942">
        <v>3</v>
      </c>
      <c r="F1942">
        <v>3</v>
      </c>
      <c r="G1942">
        <v>3.9444389791664398</v>
      </c>
      <c r="H1942">
        <v>6</v>
      </c>
      <c r="I1942">
        <v>1</v>
      </c>
    </row>
    <row r="1943" spans="1:9" x14ac:dyDescent="0.3">
      <c r="A1943" t="s">
        <v>7927</v>
      </c>
      <c r="B1943" t="s">
        <v>7928</v>
      </c>
      <c r="C1943">
        <v>2.1756016856953789E-2</v>
      </c>
      <c r="D1943">
        <v>1.0878008428476889E-2</v>
      </c>
      <c r="E1943">
        <v>3</v>
      </c>
      <c r="F1943">
        <v>1.5</v>
      </c>
      <c r="G1943">
        <v>3.810907586541918</v>
      </c>
      <c r="H1943">
        <v>7</v>
      </c>
      <c r="I1943">
        <v>2</v>
      </c>
    </row>
    <row r="1944" spans="1:9" x14ac:dyDescent="0.3">
      <c r="A1944" t="s">
        <v>8279</v>
      </c>
      <c r="B1944" t="s">
        <v>8280</v>
      </c>
      <c r="C1944">
        <v>2.1748873472506709E-2</v>
      </c>
      <c r="D1944">
        <v>3.6248122454177849E-3</v>
      </c>
      <c r="E1944">
        <v>8</v>
      </c>
      <c r="F1944">
        <v>1.333333333333333</v>
      </c>
      <c r="G1944">
        <v>2.0402015265116948</v>
      </c>
      <c r="H1944">
        <v>42</v>
      </c>
      <c r="I1944">
        <v>6</v>
      </c>
    </row>
    <row r="1945" spans="1:9" x14ac:dyDescent="0.3">
      <c r="A1945" t="s">
        <v>3716</v>
      </c>
      <c r="B1945" t="s">
        <v>3716</v>
      </c>
      <c r="C1945">
        <v>2.172600205816004E-2</v>
      </c>
      <c r="D1945">
        <v>5.4315005145400101E-3</v>
      </c>
      <c r="E1945">
        <v>21</v>
      </c>
      <c r="F1945">
        <v>5.25</v>
      </c>
      <c r="G1945">
        <v>2.1767770615174462</v>
      </c>
      <c r="H1945">
        <v>40</v>
      </c>
      <c r="I1945">
        <v>4</v>
      </c>
    </row>
    <row r="1946" spans="1:9" x14ac:dyDescent="0.3">
      <c r="A1946" t="s">
        <v>10525</v>
      </c>
      <c r="B1946" t="s">
        <v>10525</v>
      </c>
      <c r="C1946">
        <v>2.1723996615961621E-2</v>
      </c>
      <c r="D1946">
        <v>7.2413322053205406E-3</v>
      </c>
      <c r="E1946">
        <v>5</v>
      </c>
      <c r="F1946">
        <v>1.666666666666667</v>
      </c>
      <c r="G1946">
        <v>2.226787482092107</v>
      </c>
      <c r="H1946">
        <v>37</v>
      </c>
      <c r="I1946">
        <v>3</v>
      </c>
    </row>
    <row r="1947" spans="1:9" x14ac:dyDescent="0.3">
      <c r="A1947" t="s">
        <v>3620</v>
      </c>
      <c r="B1947" t="s">
        <v>3620</v>
      </c>
      <c r="C1947">
        <v>2.1692914675965329E-2</v>
      </c>
      <c r="D1947">
        <v>7.2309715586551101E-3</v>
      </c>
      <c r="E1947">
        <v>7</v>
      </c>
      <c r="F1947">
        <v>2.333333333333333</v>
      </c>
      <c r="G1947">
        <v>3.325399770760217</v>
      </c>
      <c r="H1947">
        <v>12</v>
      </c>
      <c r="I1947">
        <v>3</v>
      </c>
    </row>
    <row r="1948" spans="1:9" x14ac:dyDescent="0.3">
      <c r="A1948" t="s">
        <v>3453</v>
      </c>
      <c r="B1948" t="s">
        <v>3454</v>
      </c>
      <c r="C1948">
        <v>2.1684278144670759E-2</v>
      </c>
      <c r="D1948">
        <v>5.421069536167689E-3</v>
      </c>
      <c r="E1948">
        <v>21</v>
      </c>
      <c r="F1948">
        <v>5.25</v>
      </c>
      <c r="G1948">
        <v>2.393841566755273</v>
      </c>
      <c r="H1948">
        <v>32</v>
      </c>
      <c r="I1948">
        <v>4</v>
      </c>
    </row>
    <row r="1949" spans="1:9" x14ac:dyDescent="0.3">
      <c r="A1949" t="s">
        <v>3312</v>
      </c>
      <c r="B1949" t="s">
        <v>3313</v>
      </c>
      <c r="C1949">
        <v>2.1651441224403802E-2</v>
      </c>
      <c r="D1949">
        <v>4.3302882448807596E-3</v>
      </c>
      <c r="E1949">
        <v>28</v>
      </c>
      <c r="F1949">
        <v>5.6</v>
      </c>
      <c r="G1949">
        <v>1.958523495497428</v>
      </c>
      <c r="H1949">
        <v>50</v>
      </c>
      <c r="I1949">
        <v>5</v>
      </c>
    </row>
    <row r="1950" spans="1:9" x14ac:dyDescent="0.3">
      <c r="A1950" t="s">
        <v>720</v>
      </c>
      <c r="B1950" t="s">
        <v>721</v>
      </c>
      <c r="C1950">
        <v>2.163786713907807E-2</v>
      </c>
      <c r="D1950">
        <v>7.2126223796926906E-3</v>
      </c>
      <c r="E1950">
        <v>32</v>
      </c>
      <c r="F1950">
        <v>10.66666666666667</v>
      </c>
      <c r="G1950">
        <v>3.492453855423383</v>
      </c>
      <c r="H1950">
        <v>10</v>
      </c>
      <c r="I1950">
        <v>3</v>
      </c>
    </row>
    <row r="1951" spans="1:9" x14ac:dyDescent="0.3">
      <c r="A1951" t="s">
        <v>9591</v>
      </c>
      <c r="B1951" t="s">
        <v>9592</v>
      </c>
      <c r="C1951">
        <v>2.1620729285132222E-2</v>
      </c>
      <c r="D1951">
        <v>4.3241458570264443E-3</v>
      </c>
      <c r="E1951">
        <v>8</v>
      </c>
      <c r="F1951">
        <v>1.6</v>
      </c>
      <c r="G1951">
        <v>1.763214743176662</v>
      </c>
      <c r="H1951">
        <v>59</v>
      </c>
      <c r="I1951">
        <v>5</v>
      </c>
    </row>
    <row r="1952" spans="1:9" x14ac:dyDescent="0.3">
      <c r="A1952" t="s">
        <v>9142</v>
      </c>
      <c r="B1952" t="s">
        <v>9142</v>
      </c>
      <c r="C1952">
        <v>2.1619233980457859E-2</v>
      </c>
      <c r="D1952">
        <v>1.0809616990228929E-2</v>
      </c>
      <c r="E1952">
        <v>2</v>
      </c>
      <c r="F1952">
        <v>1</v>
      </c>
      <c r="G1952">
        <v>3.693124550885535</v>
      </c>
      <c r="H1952">
        <v>8</v>
      </c>
      <c r="I1952">
        <v>2</v>
      </c>
    </row>
    <row r="1953" spans="1:9" x14ac:dyDescent="0.3">
      <c r="A1953" t="s">
        <v>1319</v>
      </c>
      <c r="B1953" t="s">
        <v>1320</v>
      </c>
      <c r="C1953">
        <v>2.1579783150003421E-2</v>
      </c>
      <c r="D1953">
        <v>2.1579783150003421E-2</v>
      </c>
      <c r="E1953">
        <v>37</v>
      </c>
      <c r="F1953">
        <v>37</v>
      </c>
      <c r="G1953">
        <v>3.9444389791664398</v>
      </c>
      <c r="H1953">
        <v>6</v>
      </c>
      <c r="I1953">
        <v>1</v>
      </c>
    </row>
    <row r="1954" spans="1:9" x14ac:dyDescent="0.3">
      <c r="A1954" t="s">
        <v>7967</v>
      </c>
      <c r="B1954" t="s">
        <v>7968</v>
      </c>
      <c r="C1954">
        <v>2.1529804167755601E-2</v>
      </c>
      <c r="D1954">
        <v>5.382451041938901E-3</v>
      </c>
      <c r="E1954">
        <v>6</v>
      </c>
      <c r="F1954">
        <v>1.5</v>
      </c>
      <c r="G1954">
        <v>2.8458266904983311</v>
      </c>
      <c r="H1954">
        <v>20</v>
      </c>
      <c r="I1954">
        <v>4</v>
      </c>
    </row>
    <row r="1955" spans="1:9" x14ac:dyDescent="0.3">
      <c r="A1955" t="s">
        <v>8163</v>
      </c>
      <c r="B1955" t="s">
        <v>8163</v>
      </c>
      <c r="C1955">
        <v>2.1528669723471741E-2</v>
      </c>
      <c r="D1955">
        <v>7.1762232411572468E-3</v>
      </c>
      <c r="E1955">
        <v>4</v>
      </c>
      <c r="F1955">
        <v>1.333333333333333</v>
      </c>
      <c r="G1955">
        <v>2.456361923736607</v>
      </c>
      <c r="H1955">
        <v>14</v>
      </c>
      <c r="I1955">
        <v>3</v>
      </c>
    </row>
    <row r="1956" spans="1:9" x14ac:dyDescent="0.3">
      <c r="A1956" t="s">
        <v>1814</v>
      </c>
      <c r="B1956" t="s">
        <v>1815</v>
      </c>
      <c r="C1956">
        <v>2.1503099096190241E-2</v>
      </c>
      <c r="D1956">
        <v>5.3757747740475611E-3</v>
      </c>
      <c r="E1956">
        <v>19</v>
      </c>
      <c r="F1956">
        <v>4.75</v>
      </c>
      <c r="G1956">
        <v>3.1822989271195441</v>
      </c>
      <c r="H1956">
        <v>14</v>
      </c>
      <c r="I1956">
        <v>4</v>
      </c>
    </row>
    <row r="1957" spans="1:9" x14ac:dyDescent="0.3">
      <c r="A1957" t="s">
        <v>1209</v>
      </c>
      <c r="B1957" t="s">
        <v>1209</v>
      </c>
      <c r="C1957">
        <v>2.1453825113707171E-2</v>
      </c>
      <c r="D1957">
        <v>5.3634562784267937E-3</v>
      </c>
      <c r="E1957">
        <v>30</v>
      </c>
      <c r="F1957">
        <v>7.5</v>
      </c>
      <c r="G1957">
        <v>2.8458266904983311</v>
      </c>
      <c r="H1957">
        <v>20</v>
      </c>
      <c r="I1957">
        <v>4</v>
      </c>
    </row>
    <row r="1958" spans="1:9" x14ac:dyDescent="0.3">
      <c r="A1958" t="s">
        <v>9539</v>
      </c>
      <c r="B1958" t="s">
        <v>9540</v>
      </c>
      <c r="C1958">
        <v>2.1428685531122E-2</v>
      </c>
      <c r="D1958">
        <v>5.3571713827805009E-3</v>
      </c>
      <c r="E1958">
        <v>7</v>
      </c>
      <c r="F1958">
        <v>1.75</v>
      </c>
      <c r="G1958">
        <v>2.201469674107817</v>
      </c>
      <c r="H1958">
        <v>39</v>
      </c>
      <c r="I1958">
        <v>4</v>
      </c>
    </row>
    <row r="1959" spans="1:9" x14ac:dyDescent="0.3">
      <c r="A1959" t="s">
        <v>7801</v>
      </c>
      <c r="B1959" t="s">
        <v>7802</v>
      </c>
      <c r="C1959">
        <v>2.140058527532147E-2</v>
      </c>
      <c r="D1959">
        <v>5.3501463188303667E-3</v>
      </c>
      <c r="E1959">
        <v>23</v>
      </c>
      <c r="F1959">
        <v>5.75</v>
      </c>
      <c r="G1959">
        <v>1.998528830111127</v>
      </c>
      <c r="H1959">
        <v>47</v>
      </c>
      <c r="I1959">
        <v>4</v>
      </c>
    </row>
    <row r="1960" spans="1:9" x14ac:dyDescent="0.3">
      <c r="A1960" t="s">
        <v>9409</v>
      </c>
      <c r="B1960" t="s">
        <v>9410</v>
      </c>
      <c r="C1960">
        <v>2.1391386288875869E-2</v>
      </c>
      <c r="D1960">
        <v>7.1304620962919577E-3</v>
      </c>
      <c r="E1960">
        <v>4</v>
      </c>
      <c r="F1960">
        <v>1.333333333333333</v>
      </c>
      <c r="G1960">
        <v>2.8946168546677629</v>
      </c>
      <c r="H1960">
        <v>19</v>
      </c>
      <c r="I1960">
        <v>3</v>
      </c>
    </row>
    <row r="1961" spans="1:9" x14ac:dyDescent="0.3">
      <c r="A1961" t="s">
        <v>2603</v>
      </c>
      <c r="B1961" t="s">
        <v>2604</v>
      </c>
      <c r="C1961">
        <v>2.1390690519442469E-2</v>
      </c>
      <c r="D1961">
        <v>5.347672629860618E-3</v>
      </c>
      <c r="E1961">
        <v>33</v>
      </c>
      <c r="F1961">
        <v>8.25</v>
      </c>
      <c r="G1961">
        <v>2.2527629684953681</v>
      </c>
      <c r="H1961">
        <v>36</v>
      </c>
      <c r="I1961">
        <v>4</v>
      </c>
    </row>
    <row r="1962" spans="1:9" x14ac:dyDescent="0.3">
      <c r="A1962" t="s">
        <v>9661</v>
      </c>
      <c r="B1962" t="s">
        <v>9662</v>
      </c>
      <c r="C1962">
        <v>2.135160995147355E-2</v>
      </c>
      <c r="D1962">
        <v>1.067580497573677E-2</v>
      </c>
      <c r="E1962">
        <v>3</v>
      </c>
      <c r="F1962">
        <v>1.5</v>
      </c>
      <c r="G1962">
        <v>3.4054424784337529</v>
      </c>
      <c r="H1962">
        <v>11</v>
      </c>
      <c r="I1962">
        <v>2</v>
      </c>
    </row>
    <row r="1963" spans="1:9" x14ac:dyDescent="0.3">
      <c r="A1963" t="s">
        <v>11069</v>
      </c>
      <c r="B1963" t="s">
        <v>11070</v>
      </c>
      <c r="C1963">
        <v>2.128615236140452E-2</v>
      </c>
      <c r="D1963">
        <v>1.064307618070226E-2</v>
      </c>
      <c r="E1963">
        <v>4</v>
      </c>
      <c r="F1963">
        <v>2</v>
      </c>
      <c r="G1963">
        <v>2.594512262217425</v>
      </c>
      <c r="H1963">
        <v>25</v>
      </c>
      <c r="I1963">
        <v>2</v>
      </c>
    </row>
    <row r="1964" spans="1:9" x14ac:dyDescent="0.3">
      <c r="A1964" t="s">
        <v>3163</v>
      </c>
      <c r="B1964" t="s">
        <v>3164</v>
      </c>
      <c r="C1964">
        <v>2.1267320427061819E-2</v>
      </c>
      <c r="D1964">
        <v>7.0891068090206061E-3</v>
      </c>
      <c r="E1964">
        <v>22</v>
      </c>
      <c r="F1964">
        <v>7.333333333333333</v>
      </c>
      <c r="G1964">
        <v>2.754854912292604</v>
      </c>
      <c r="H1964">
        <v>22</v>
      </c>
      <c r="I1964">
        <v>3</v>
      </c>
    </row>
    <row r="1965" spans="1:9" x14ac:dyDescent="0.3">
      <c r="A1965" t="s">
        <v>11325</v>
      </c>
      <c r="B1965" t="s">
        <v>11325</v>
      </c>
      <c r="C1965">
        <v>2.1251681206202178E-2</v>
      </c>
      <c r="D1965">
        <v>7.0838937354007273E-3</v>
      </c>
      <c r="E1965">
        <v>3</v>
      </c>
      <c r="F1965">
        <v>1</v>
      </c>
      <c r="G1965">
        <v>2.4246132254220272</v>
      </c>
      <c r="H1965">
        <v>31</v>
      </c>
      <c r="I1965">
        <v>3</v>
      </c>
    </row>
    <row r="1966" spans="1:9" x14ac:dyDescent="0.3">
      <c r="A1966" t="s">
        <v>9451</v>
      </c>
      <c r="B1966" t="s">
        <v>9452</v>
      </c>
      <c r="C1966">
        <v>2.1226428886369161E-2</v>
      </c>
      <c r="D1966">
        <v>1.061321444318458E-2</v>
      </c>
      <c r="E1966">
        <v>3</v>
      </c>
      <c r="F1966">
        <v>1.5</v>
      </c>
      <c r="G1966">
        <v>3.1822989271195441</v>
      </c>
      <c r="H1966">
        <v>14</v>
      </c>
      <c r="I1966">
        <v>2</v>
      </c>
    </row>
    <row r="1967" spans="1:9" x14ac:dyDescent="0.3">
      <c r="A1967" t="s">
        <v>10293</v>
      </c>
      <c r="B1967" t="s">
        <v>10293</v>
      </c>
      <c r="C1967">
        <v>2.122120127605702E-2</v>
      </c>
      <c r="D1967">
        <v>1.061060063802851E-2</v>
      </c>
      <c r="E1967">
        <v>2</v>
      </c>
      <c r="F1967">
        <v>1</v>
      </c>
      <c r="G1967">
        <v>3.492453855423383</v>
      </c>
      <c r="H1967">
        <v>10</v>
      </c>
      <c r="I1967">
        <v>2</v>
      </c>
    </row>
    <row r="1968" spans="1:9" x14ac:dyDescent="0.3">
      <c r="A1968" t="s">
        <v>4005</v>
      </c>
      <c r="B1968" t="s">
        <v>4006</v>
      </c>
      <c r="C1968">
        <v>2.1157070192569911E-2</v>
      </c>
      <c r="D1968">
        <v>7.0523567308566383E-3</v>
      </c>
      <c r="E1968">
        <v>12</v>
      </c>
      <c r="F1968">
        <v>4</v>
      </c>
      <c r="G1968">
        <v>2.7993066748634381</v>
      </c>
      <c r="H1968">
        <v>21</v>
      </c>
      <c r="I1968">
        <v>3</v>
      </c>
    </row>
    <row r="1969" spans="1:9" x14ac:dyDescent="0.3">
      <c r="A1969" t="s">
        <v>2690</v>
      </c>
      <c r="B1969" t="s">
        <v>2690</v>
      </c>
      <c r="C1969">
        <v>2.1119346917951851E-2</v>
      </c>
      <c r="D1969">
        <v>2.1119346917951851E-2</v>
      </c>
      <c r="E1969">
        <v>2</v>
      </c>
      <c r="F1969">
        <v>2</v>
      </c>
      <c r="G1969">
        <v>5.1972019476618083</v>
      </c>
      <c r="H1969">
        <v>1</v>
      </c>
      <c r="I1969">
        <v>1</v>
      </c>
    </row>
    <row r="1970" spans="1:9" x14ac:dyDescent="0.3">
      <c r="A1970" t="s">
        <v>2684</v>
      </c>
      <c r="B1970" t="s">
        <v>2684</v>
      </c>
      <c r="C1970">
        <v>2.1119346917951851E-2</v>
      </c>
      <c r="D1970">
        <v>2.1119346917951851E-2</v>
      </c>
      <c r="E1970">
        <v>2</v>
      </c>
      <c r="F1970">
        <v>2</v>
      </c>
      <c r="G1970">
        <v>5.1972019476618083</v>
      </c>
      <c r="H1970">
        <v>1</v>
      </c>
      <c r="I1970">
        <v>1</v>
      </c>
    </row>
    <row r="1971" spans="1:9" x14ac:dyDescent="0.3">
      <c r="A1971" t="s">
        <v>2689</v>
      </c>
      <c r="B1971" t="s">
        <v>2689</v>
      </c>
      <c r="C1971">
        <v>2.1119346917951851E-2</v>
      </c>
      <c r="D1971">
        <v>2.1119346917951851E-2</v>
      </c>
      <c r="E1971">
        <v>2</v>
      </c>
      <c r="F1971">
        <v>2</v>
      </c>
      <c r="G1971">
        <v>5.1972019476618083</v>
      </c>
      <c r="H1971">
        <v>1</v>
      </c>
      <c r="I1971">
        <v>1</v>
      </c>
    </row>
    <row r="1972" spans="1:9" x14ac:dyDescent="0.3">
      <c r="A1972" t="s">
        <v>2683</v>
      </c>
      <c r="B1972" t="s">
        <v>2683</v>
      </c>
      <c r="C1972">
        <v>2.1119346917951851E-2</v>
      </c>
      <c r="D1972">
        <v>2.1119346917951851E-2</v>
      </c>
      <c r="E1972">
        <v>2</v>
      </c>
      <c r="F1972">
        <v>2</v>
      </c>
      <c r="G1972">
        <v>5.1972019476618083</v>
      </c>
      <c r="H1972">
        <v>1</v>
      </c>
      <c r="I1972">
        <v>1</v>
      </c>
    </row>
    <row r="1973" spans="1:9" x14ac:dyDescent="0.3">
      <c r="A1973" t="s">
        <v>2692</v>
      </c>
      <c r="B1973" t="s">
        <v>2692</v>
      </c>
      <c r="C1973">
        <v>2.1119346917951851E-2</v>
      </c>
      <c r="D1973">
        <v>2.1119346917951851E-2</v>
      </c>
      <c r="E1973">
        <v>2</v>
      </c>
      <c r="F1973">
        <v>2</v>
      </c>
      <c r="G1973">
        <v>5.1972019476618083</v>
      </c>
      <c r="H1973">
        <v>1</v>
      </c>
      <c r="I1973">
        <v>1</v>
      </c>
    </row>
    <row r="1974" spans="1:9" x14ac:dyDescent="0.3">
      <c r="A1974" t="s">
        <v>2686</v>
      </c>
      <c r="B1974" t="s">
        <v>2686</v>
      </c>
      <c r="C1974">
        <v>2.1119346917951851E-2</v>
      </c>
      <c r="D1974">
        <v>2.1119346917951851E-2</v>
      </c>
      <c r="E1974">
        <v>2</v>
      </c>
      <c r="F1974">
        <v>2</v>
      </c>
      <c r="G1974">
        <v>5.1972019476618083</v>
      </c>
      <c r="H1974">
        <v>1</v>
      </c>
      <c r="I1974">
        <v>1</v>
      </c>
    </row>
    <row r="1975" spans="1:9" x14ac:dyDescent="0.3">
      <c r="A1975" t="s">
        <v>2693</v>
      </c>
      <c r="B1975" t="s">
        <v>2693</v>
      </c>
      <c r="C1975">
        <v>2.1119346917951851E-2</v>
      </c>
      <c r="D1975">
        <v>2.1119346917951851E-2</v>
      </c>
      <c r="E1975">
        <v>2</v>
      </c>
      <c r="F1975">
        <v>2</v>
      </c>
      <c r="G1975">
        <v>5.1972019476618083</v>
      </c>
      <c r="H1975">
        <v>1</v>
      </c>
      <c r="I1975">
        <v>1</v>
      </c>
    </row>
    <row r="1976" spans="1:9" x14ac:dyDescent="0.3">
      <c r="A1976" t="s">
        <v>704</v>
      </c>
      <c r="B1976" t="s">
        <v>705</v>
      </c>
      <c r="C1976">
        <v>2.110210086671559E-2</v>
      </c>
      <c r="D1976">
        <v>1.055105043335779E-2</v>
      </c>
      <c r="E1976">
        <v>55</v>
      </c>
      <c r="F1976">
        <v>27.5</v>
      </c>
      <c r="G1976">
        <v>3.492453855423383</v>
      </c>
      <c r="H1976">
        <v>10</v>
      </c>
      <c r="I1976">
        <v>2</v>
      </c>
    </row>
    <row r="1977" spans="1:9" x14ac:dyDescent="0.3">
      <c r="A1977" t="s">
        <v>1791</v>
      </c>
      <c r="B1977" t="s">
        <v>1792</v>
      </c>
      <c r="C1977">
        <v>2.1098384322086761E-2</v>
      </c>
      <c r="D1977">
        <v>7.0327947740289219E-3</v>
      </c>
      <c r="E1977">
        <v>60</v>
      </c>
      <c r="F1977">
        <v>20</v>
      </c>
      <c r="G1977">
        <v>2.4891517465595991</v>
      </c>
      <c r="H1977">
        <v>29</v>
      </c>
      <c r="I1977">
        <v>3</v>
      </c>
    </row>
    <row r="1978" spans="1:9" x14ac:dyDescent="0.3">
      <c r="A1978" t="s">
        <v>10796</v>
      </c>
      <c r="B1978" t="s">
        <v>10797</v>
      </c>
      <c r="C1978">
        <v>2.106037634031864E-2</v>
      </c>
      <c r="D1978">
        <v>7.0201254467728812E-3</v>
      </c>
      <c r="E1978">
        <v>3</v>
      </c>
      <c r="F1978">
        <v>1</v>
      </c>
      <c r="G1978">
        <v>2.754854912292604</v>
      </c>
      <c r="H1978">
        <v>22</v>
      </c>
      <c r="I1978">
        <v>3</v>
      </c>
    </row>
    <row r="1979" spans="1:9" x14ac:dyDescent="0.3">
      <c r="A1979" t="s">
        <v>7562</v>
      </c>
      <c r="B1979" t="s">
        <v>7563</v>
      </c>
      <c r="C1979">
        <v>2.1032422793071871E-2</v>
      </c>
      <c r="D1979">
        <v>1.0516211396535941E-2</v>
      </c>
      <c r="E1979">
        <v>3</v>
      </c>
      <c r="F1979">
        <v>1.5</v>
      </c>
      <c r="G1979">
        <v>3.9444389791664398</v>
      </c>
      <c r="H1979">
        <v>6</v>
      </c>
      <c r="I1979">
        <v>2</v>
      </c>
    </row>
    <row r="1980" spans="1:9" x14ac:dyDescent="0.3">
      <c r="A1980" t="s">
        <v>9691</v>
      </c>
      <c r="B1980" t="s">
        <v>9692</v>
      </c>
      <c r="C1980">
        <v>2.1019523837881211E-2</v>
      </c>
      <c r="D1980">
        <v>2.1019523837881211E-2</v>
      </c>
      <c r="E1980">
        <v>3</v>
      </c>
      <c r="F1980">
        <v>3</v>
      </c>
      <c r="G1980">
        <v>3.810907586541918</v>
      </c>
      <c r="H1980">
        <v>7</v>
      </c>
      <c r="I1980">
        <v>1</v>
      </c>
    </row>
    <row r="1981" spans="1:9" x14ac:dyDescent="0.3">
      <c r="A1981" t="s">
        <v>8350</v>
      </c>
      <c r="B1981" t="s">
        <v>8350</v>
      </c>
      <c r="C1981">
        <v>2.1019523837881211E-2</v>
      </c>
      <c r="D1981">
        <v>2.1019523837881211E-2</v>
      </c>
      <c r="E1981">
        <v>3</v>
      </c>
      <c r="F1981">
        <v>3</v>
      </c>
      <c r="G1981">
        <v>3.810907586541918</v>
      </c>
      <c r="H1981">
        <v>5</v>
      </c>
      <c r="I1981">
        <v>1</v>
      </c>
    </row>
    <row r="1982" spans="1:9" x14ac:dyDescent="0.3">
      <c r="A1982" t="s">
        <v>10142</v>
      </c>
      <c r="B1982" t="s">
        <v>10143</v>
      </c>
      <c r="C1982">
        <v>2.1019523837881211E-2</v>
      </c>
      <c r="D1982">
        <v>2.1019523837881211E-2</v>
      </c>
      <c r="E1982">
        <v>3</v>
      </c>
      <c r="F1982">
        <v>3</v>
      </c>
      <c r="G1982">
        <v>3.810907586541918</v>
      </c>
      <c r="H1982">
        <v>7</v>
      </c>
      <c r="I1982">
        <v>1</v>
      </c>
    </row>
    <row r="1983" spans="1:9" x14ac:dyDescent="0.3">
      <c r="A1983" t="s">
        <v>2681</v>
      </c>
      <c r="B1983" t="s">
        <v>2681</v>
      </c>
      <c r="C1983">
        <v>2.0975673402680028E-2</v>
      </c>
      <c r="D1983">
        <v>2.0975673402680028E-2</v>
      </c>
      <c r="E1983">
        <v>2</v>
      </c>
      <c r="F1983">
        <v>2</v>
      </c>
      <c r="G1983">
        <v>5.1972019476618083</v>
      </c>
      <c r="H1983">
        <v>1</v>
      </c>
      <c r="I1983">
        <v>1</v>
      </c>
    </row>
    <row r="1984" spans="1:9" x14ac:dyDescent="0.3">
      <c r="A1984" t="s">
        <v>2676</v>
      </c>
      <c r="B1984" t="s">
        <v>2676</v>
      </c>
      <c r="C1984">
        <v>2.0975673402680028E-2</v>
      </c>
      <c r="D1984">
        <v>2.0975673402680028E-2</v>
      </c>
      <c r="E1984">
        <v>2</v>
      </c>
      <c r="F1984">
        <v>2</v>
      </c>
      <c r="G1984">
        <v>5.1972019476618083</v>
      </c>
      <c r="H1984">
        <v>1</v>
      </c>
      <c r="I1984">
        <v>1</v>
      </c>
    </row>
    <row r="1985" spans="1:9" x14ac:dyDescent="0.3">
      <c r="A1985" t="s">
        <v>2679</v>
      </c>
      <c r="B1985" t="s">
        <v>2679</v>
      </c>
      <c r="C1985">
        <v>2.0975673402680028E-2</v>
      </c>
      <c r="D1985">
        <v>2.0975673402680028E-2</v>
      </c>
      <c r="E1985">
        <v>2</v>
      </c>
      <c r="F1985">
        <v>2</v>
      </c>
      <c r="G1985">
        <v>5.1972019476618083</v>
      </c>
      <c r="H1985">
        <v>1</v>
      </c>
      <c r="I1985">
        <v>1</v>
      </c>
    </row>
    <row r="1986" spans="1:9" x14ac:dyDescent="0.3">
      <c r="A1986" t="s">
        <v>2675</v>
      </c>
      <c r="B1986" t="s">
        <v>2675</v>
      </c>
      <c r="C1986">
        <v>2.0975673402680028E-2</v>
      </c>
      <c r="D1986">
        <v>2.0975673402680028E-2</v>
      </c>
      <c r="E1986">
        <v>2</v>
      </c>
      <c r="F1986">
        <v>2</v>
      </c>
      <c r="G1986">
        <v>5.1972019476618083</v>
      </c>
      <c r="H1986">
        <v>1</v>
      </c>
      <c r="I1986">
        <v>1</v>
      </c>
    </row>
    <row r="1987" spans="1:9" x14ac:dyDescent="0.3">
      <c r="A1987" t="s">
        <v>2673</v>
      </c>
      <c r="B1987" t="s">
        <v>2673</v>
      </c>
      <c r="C1987">
        <v>2.0975673402680028E-2</v>
      </c>
      <c r="D1987">
        <v>2.0975673402680028E-2</v>
      </c>
      <c r="E1987">
        <v>2</v>
      </c>
      <c r="F1987">
        <v>2</v>
      </c>
      <c r="G1987">
        <v>5.1972019476618083</v>
      </c>
      <c r="H1987">
        <v>1</v>
      </c>
      <c r="I1987">
        <v>1</v>
      </c>
    </row>
    <row r="1988" spans="1:9" x14ac:dyDescent="0.3">
      <c r="A1988" t="s">
        <v>2680</v>
      </c>
      <c r="B1988" t="s">
        <v>2680</v>
      </c>
      <c r="C1988">
        <v>2.0975673402680028E-2</v>
      </c>
      <c r="D1988">
        <v>2.0975673402680028E-2</v>
      </c>
      <c r="E1988">
        <v>2</v>
      </c>
      <c r="F1988">
        <v>2</v>
      </c>
      <c r="G1988">
        <v>5.1972019476618083</v>
      </c>
      <c r="H1988">
        <v>1</v>
      </c>
      <c r="I1988">
        <v>1</v>
      </c>
    </row>
    <row r="1989" spans="1:9" x14ac:dyDescent="0.3">
      <c r="A1989" t="s">
        <v>366</v>
      </c>
      <c r="B1989" t="s">
        <v>367</v>
      </c>
      <c r="C1989">
        <v>2.0965942251447638E-2</v>
      </c>
      <c r="D1989">
        <v>6.9886474171492116E-3</v>
      </c>
      <c r="E1989">
        <v>13</v>
      </c>
      <c r="F1989">
        <v>4.333333333333333</v>
      </c>
      <c r="G1989">
        <v>4.5040547671018629</v>
      </c>
      <c r="H1989">
        <v>2</v>
      </c>
      <c r="I1989">
        <v>3</v>
      </c>
    </row>
    <row r="1990" spans="1:9" x14ac:dyDescent="0.3">
      <c r="A1990" t="s">
        <v>7781</v>
      </c>
      <c r="B1990" t="s">
        <v>7782</v>
      </c>
      <c r="C1990">
        <v>2.0959327369489439E-2</v>
      </c>
      <c r="D1990">
        <v>6.9864424564964793E-3</v>
      </c>
      <c r="E1990">
        <v>3</v>
      </c>
      <c r="F1990">
        <v>1</v>
      </c>
      <c r="G1990">
        <v>3.492453855423383</v>
      </c>
      <c r="H1990">
        <v>10</v>
      </c>
      <c r="I1990">
        <v>3</v>
      </c>
    </row>
    <row r="1991" spans="1:9" x14ac:dyDescent="0.3">
      <c r="A1991" t="s">
        <v>10320</v>
      </c>
      <c r="B1991" t="s">
        <v>10321</v>
      </c>
      <c r="C1991">
        <v>2.0957997309012519E-2</v>
      </c>
      <c r="D1991">
        <v>6.9859991030041717E-3</v>
      </c>
      <c r="E1991">
        <v>6</v>
      </c>
      <c r="F1991">
        <v>2</v>
      </c>
      <c r="G1991">
        <v>2.201469674107817</v>
      </c>
      <c r="H1991">
        <v>39</v>
      </c>
      <c r="I1991">
        <v>3</v>
      </c>
    </row>
    <row r="1992" spans="1:9" x14ac:dyDescent="0.3">
      <c r="A1992" t="s">
        <v>2140</v>
      </c>
      <c r="B1992" t="s">
        <v>2140</v>
      </c>
      <c r="C1992">
        <v>2.0944235968659391E-2</v>
      </c>
      <c r="D1992">
        <v>1.0472117984329701E-2</v>
      </c>
      <c r="E1992">
        <v>11</v>
      </c>
      <c r="F1992">
        <v>5.5</v>
      </c>
      <c r="G1992">
        <v>3.810907586541918</v>
      </c>
      <c r="H1992">
        <v>7</v>
      </c>
      <c r="I1992">
        <v>2</v>
      </c>
    </row>
    <row r="1993" spans="1:9" x14ac:dyDescent="0.3">
      <c r="A1993" t="s">
        <v>11852</v>
      </c>
      <c r="B1993" t="s">
        <v>11853</v>
      </c>
      <c r="C1993">
        <v>2.094338371215838E-2</v>
      </c>
      <c r="D1993">
        <v>6.9811279040527937E-3</v>
      </c>
      <c r="E1993">
        <v>3</v>
      </c>
      <c r="F1993">
        <v>1</v>
      </c>
      <c r="G1993">
        <v>1.978326122793608</v>
      </c>
      <c r="H1993">
        <v>49</v>
      </c>
      <c r="I1993">
        <v>3</v>
      </c>
    </row>
    <row r="1994" spans="1:9" x14ac:dyDescent="0.3">
      <c r="A1994" t="s">
        <v>2325</v>
      </c>
      <c r="B1994" t="s">
        <v>2326</v>
      </c>
      <c r="C1994">
        <v>2.0919063588852E-2</v>
      </c>
      <c r="D1994">
        <v>6.9730211962840006E-3</v>
      </c>
      <c r="E1994">
        <v>49</v>
      </c>
      <c r="F1994">
        <v>16.333333333333329</v>
      </c>
      <c r="G1994">
        <v>2.3350010667323402</v>
      </c>
      <c r="H1994">
        <v>34</v>
      </c>
      <c r="I1994">
        <v>3</v>
      </c>
    </row>
    <row r="1995" spans="1:9" x14ac:dyDescent="0.3">
      <c r="A1995" t="s">
        <v>10205</v>
      </c>
      <c r="B1995" t="s">
        <v>10205</v>
      </c>
      <c r="C1995">
        <v>2.088413322025106E-2</v>
      </c>
      <c r="D1995">
        <v>1.044206661012553E-2</v>
      </c>
      <c r="E1995">
        <v>4</v>
      </c>
      <c r="F1995">
        <v>2</v>
      </c>
      <c r="G1995">
        <v>2.632252590200272</v>
      </c>
      <c r="H1995">
        <v>18</v>
      </c>
      <c r="I1995">
        <v>2</v>
      </c>
    </row>
    <row r="1996" spans="1:9" x14ac:dyDescent="0.3">
      <c r="A1996" t="s">
        <v>9944</v>
      </c>
      <c r="B1996" t="s">
        <v>9945</v>
      </c>
      <c r="C1996">
        <v>2.0883470129515112E-2</v>
      </c>
      <c r="D1996">
        <v>2.0883470129515112E-2</v>
      </c>
      <c r="E1996">
        <v>1</v>
      </c>
      <c r="F1996">
        <v>1</v>
      </c>
      <c r="G1996">
        <v>4.5040547671018629</v>
      </c>
      <c r="H1996">
        <v>3</v>
      </c>
      <c r="I1996">
        <v>1</v>
      </c>
    </row>
    <row r="1997" spans="1:9" x14ac:dyDescent="0.3">
      <c r="A1997" t="s">
        <v>9960</v>
      </c>
      <c r="B1997" t="s">
        <v>9961</v>
      </c>
      <c r="C1997">
        <v>2.0883470129515112E-2</v>
      </c>
      <c r="D1997">
        <v>2.0883470129515112E-2</v>
      </c>
      <c r="E1997">
        <v>1</v>
      </c>
      <c r="F1997">
        <v>1</v>
      </c>
      <c r="G1997">
        <v>4.5040547671018629</v>
      </c>
      <c r="H1997">
        <v>3</v>
      </c>
      <c r="I1997">
        <v>1</v>
      </c>
    </row>
    <row r="1998" spans="1:9" x14ac:dyDescent="0.3">
      <c r="A1998" t="s">
        <v>9519</v>
      </c>
      <c r="B1998" t="s">
        <v>9519</v>
      </c>
      <c r="C1998">
        <v>2.0883470129515112E-2</v>
      </c>
      <c r="D1998">
        <v>2.0883470129515112E-2</v>
      </c>
      <c r="E1998">
        <v>1</v>
      </c>
      <c r="F1998">
        <v>1</v>
      </c>
      <c r="G1998">
        <v>4.5040547671018629</v>
      </c>
      <c r="H1998">
        <v>3</v>
      </c>
      <c r="I1998">
        <v>1</v>
      </c>
    </row>
    <row r="1999" spans="1:9" x14ac:dyDescent="0.3">
      <c r="A1999" t="s">
        <v>9959</v>
      </c>
      <c r="B1999" t="s">
        <v>9959</v>
      </c>
      <c r="C1999">
        <v>2.0883470129515112E-2</v>
      </c>
      <c r="D1999">
        <v>2.0883470129515112E-2</v>
      </c>
      <c r="E1999">
        <v>1</v>
      </c>
      <c r="F1999">
        <v>1</v>
      </c>
      <c r="G1999">
        <v>4.5040547671018629</v>
      </c>
      <c r="H1999">
        <v>3</v>
      </c>
      <c r="I1999">
        <v>1</v>
      </c>
    </row>
    <row r="2000" spans="1:9" x14ac:dyDescent="0.3">
      <c r="A2000" t="s">
        <v>9956</v>
      </c>
      <c r="B2000" t="s">
        <v>9957</v>
      </c>
      <c r="C2000">
        <v>2.0883470129515112E-2</v>
      </c>
      <c r="D2000">
        <v>2.0883470129515112E-2</v>
      </c>
      <c r="E2000">
        <v>1</v>
      </c>
      <c r="F2000">
        <v>1</v>
      </c>
      <c r="G2000">
        <v>4.5040547671018629</v>
      </c>
      <c r="H2000">
        <v>3</v>
      </c>
      <c r="I2000">
        <v>1</v>
      </c>
    </row>
    <row r="2001" spans="1:9" x14ac:dyDescent="0.3">
      <c r="A2001" t="s">
        <v>9950</v>
      </c>
      <c r="B2001" t="s">
        <v>9950</v>
      </c>
      <c r="C2001">
        <v>2.0883470129515112E-2</v>
      </c>
      <c r="D2001">
        <v>2.0883470129515112E-2</v>
      </c>
      <c r="E2001">
        <v>1</v>
      </c>
      <c r="F2001">
        <v>1</v>
      </c>
      <c r="G2001">
        <v>4.5040547671018629</v>
      </c>
      <c r="H2001">
        <v>3</v>
      </c>
      <c r="I2001">
        <v>1</v>
      </c>
    </row>
    <row r="2002" spans="1:9" x14ac:dyDescent="0.3">
      <c r="A2002" t="s">
        <v>5588</v>
      </c>
      <c r="B2002" t="s">
        <v>5588</v>
      </c>
      <c r="C2002">
        <v>2.0883470129515112E-2</v>
      </c>
      <c r="D2002">
        <v>2.0883470129515112E-2</v>
      </c>
      <c r="E2002">
        <v>1</v>
      </c>
      <c r="F2002">
        <v>1</v>
      </c>
      <c r="G2002">
        <v>4.5040547671018629</v>
      </c>
      <c r="H2002">
        <v>1</v>
      </c>
      <c r="I2002">
        <v>1</v>
      </c>
    </row>
    <row r="2003" spans="1:9" x14ac:dyDescent="0.3">
      <c r="A2003" t="s">
        <v>9947</v>
      </c>
      <c r="B2003" t="s">
        <v>9948</v>
      </c>
      <c r="C2003">
        <v>2.0883470129515112E-2</v>
      </c>
      <c r="D2003">
        <v>2.0883470129515112E-2</v>
      </c>
      <c r="E2003">
        <v>1</v>
      </c>
      <c r="F2003">
        <v>1</v>
      </c>
      <c r="G2003">
        <v>4.5040547671018629</v>
      </c>
      <c r="H2003">
        <v>3</v>
      </c>
      <c r="I2003">
        <v>1</v>
      </c>
    </row>
    <row r="2004" spans="1:9" x14ac:dyDescent="0.3">
      <c r="A2004" t="s">
        <v>8823</v>
      </c>
      <c r="B2004" t="s">
        <v>8824</v>
      </c>
      <c r="C2004">
        <v>2.0883470129515112E-2</v>
      </c>
      <c r="D2004">
        <v>2.0883470129515112E-2</v>
      </c>
      <c r="E2004">
        <v>1</v>
      </c>
      <c r="F2004">
        <v>1</v>
      </c>
      <c r="G2004">
        <v>4.5040547671018629</v>
      </c>
      <c r="H2004">
        <v>2</v>
      </c>
      <c r="I2004">
        <v>1</v>
      </c>
    </row>
    <row r="2005" spans="1:9" x14ac:dyDescent="0.3">
      <c r="A2005" t="s">
        <v>9941</v>
      </c>
      <c r="B2005" t="s">
        <v>9941</v>
      </c>
      <c r="C2005">
        <v>2.0883470129515112E-2</v>
      </c>
      <c r="D2005">
        <v>2.0883470129515112E-2</v>
      </c>
      <c r="E2005">
        <v>1</v>
      </c>
      <c r="F2005">
        <v>1</v>
      </c>
      <c r="G2005">
        <v>4.5040547671018629</v>
      </c>
      <c r="H2005">
        <v>3</v>
      </c>
      <c r="I2005">
        <v>1</v>
      </c>
    </row>
    <row r="2006" spans="1:9" x14ac:dyDescent="0.3">
      <c r="A2006" t="s">
        <v>9955</v>
      </c>
      <c r="B2006" t="s">
        <v>9955</v>
      </c>
      <c r="C2006">
        <v>2.0883470129515112E-2</v>
      </c>
      <c r="D2006">
        <v>2.0883470129515112E-2</v>
      </c>
      <c r="E2006">
        <v>1</v>
      </c>
      <c r="F2006">
        <v>1</v>
      </c>
      <c r="G2006">
        <v>4.5040547671018629</v>
      </c>
      <c r="H2006">
        <v>3</v>
      </c>
      <c r="I2006">
        <v>1</v>
      </c>
    </row>
    <row r="2007" spans="1:9" x14ac:dyDescent="0.3">
      <c r="A2007" t="s">
        <v>8821</v>
      </c>
      <c r="B2007" t="s">
        <v>8822</v>
      </c>
      <c r="C2007">
        <v>2.0883470129515112E-2</v>
      </c>
      <c r="D2007">
        <v>2.0883470129515112E-2</v>
      </c>
      <c r="E2007">
        <v>1</v>
      </c>
      <c r="F2007">
        <v>1</v>
      </c>
      <c r="G2007">
        <v>4.5040547671018629</v>
      </c>
      <c r="H2007">
        <v>2</v>
      </c>
      <c r="I2007">
        <v>1</v>
      </c>
    </row>
    <row r="2008" spans="1:9" x14ac:dyDescent="0.3">
      <c r="A2008" t="s">
        <v>9938</v>
      </c>
      <c r="B2008" t="s">
        <v>9939</v>
      </c>
      <c r="C2008">
        <v>2.0883470129515112E-2</v>
      </c>
      <c r="D2008">
        <v>2.0883470129515112E-2</v>
      </c>
      <c r="E2008">
        <v>1</v>
      </c>
      <c r="F2008">
        <v>1</v>
      </c>
      <c r="G2008">
        <v>4.5040547671018629</v>
      </c>
      <c r="H2008">
        <v>3</v>
      </c>
      <c r="I2008">
        <v>1</v>
      </c>
    </row>
    <row r="2009" spans="1:9" x14ac:dyDescent="0.3">
      <c r="A2009" t="s">
        <v>9940</v>
      </c>
      <c r="B2009" t="s">
        <v>9940</v>
      </c>
      <c r="C2009">
        <v>2.0883470129515112E-2</v>
      </c>
      <c r="D2009">
        <v>2.0883470129515112E-2</v>
      </c>
      <c r="E2009">
        <v>1</v>
      </c>
      <c r="F2009">
        <v>1</v>
      </c>
      <c r="G2009">
        <v>4.5040547671018629</v>
      </c>
      <c r="H2009">
        <v>3</v>
      </c>
      <c r="I2009">
        <v>1</v>
      </c>
    </row>
    <row r="2010" spans="1:9" x14ac:dyDescent="0.3">
      <c r="A2010" t="s">
        <v>9946</v>
      </c>
      <c r="B2010" t="s">
        <v>9946</v>
      </c>
      <c r="C2010">
        <v>2.0883470129515112E-2</v>
      </c>
      <c r="D2010">
        <v>2.0883470129515112E-2</v>
      </c>
      <c r="E2010">
        <v>1</v>
      </c>
      <c r="F2010">
        <v>1</v>
      </c>
      <c r="G2010">
        <v>4.5040547671018629</v>
      </c>
      <c r="H2010">
        <v>3</v>
      </c>
      <c r="I2010">
        <v>1</v>
      </c>
    </row>
    <row r="2011" spans="1:9" x14ac:dyDescent="0.3">
      <c r="A2011" t="s">
        <v>9958</v>
      </c>
      <c r="B2011" t="s">
        <v>9958</v>
      </c>
      <c r="C2011">
        <v>2.0883470129515112E-2</v>
      </c>
      <c r="D2011">
        <v>2.0883470129515112E-2</v>
      </c>
      <c r="E2011">
        <v>1</v>
      </c>
      <c r="F2011">
        <v>1</v>
      </c>
      <c r="G2011">
        <v>4.5040547671018629</v>
      </c>
      <c r="H2011">
        <v>3</v>
      </c>
      <c r="I2011">
        <v>1</v>
      </c>
    </row>
    <row r="2012" spans="1:9" x14ac:dyDescent="0.3">
      <c r="A2012" t="s">
        <v>8838</v>
      </c>
      <c r="B2012" t="s">
        <v>8838</v>
      </c>
      <c r="C2012">
        <v>2.0883470129515112E-2</v>
      </c>
      <c r="D2012">
        <v>2.0883470129515112E-2</v>
      </c>
      <c r="E2012">
        <v>1</v>
      </c>
      <c r="F2012">
        <v>1</v>
      </c>
      <c r="G2012">
        <v>4.5040547671018629</v>
      </c>
      <c r="H2012">
        <v>2</v>
      </c>
      <c r="I2012">
        <v>1</v>
      </c>
    </row>
    <row r="2013" spans="1:9" x14ac:dyDescent="0.3">
      <c r="A2013" t="s">
        <v>9942</v>
      </c>
      <c r="B2013" t="s">
        <v>9942</v>
      </c>
      <c r="C2013">
        <v>2.0883470129515112E-2</v>
      </c>
      <c r="D2013">
        <v>2.0883470129515112E-2</v>
      </c>
      <c r="E2013">
        <v>1</v>
      </c>
      <c r="F2013">
        <v>1</v>
      </c>
      <c r="G2013">
        <v>4.5040547671018629</v>
      </c>
      <c r="H2013">
        <v>3</v>
      </c>
      <c r="I2013">
        <v>1</v>
      </c>
    </row>
    <row r="2014" spans="1:9" x14ac:dyDescent="0.3">
      <c r="A2014" t="s">
        <v>9952</v>
      </c>
      <c r="B2014" t="s">
        <v>9952</v>
      </c>
      <c r="C2014">
        <v>2.0883470129515112E-2</v>
      </c>
      <c r="D2014">
        <v>2.0883470129515112E-2</v>
      </c>
      <c r="E2014">
        <v>1</v>
      </c>
      <c r="F2014">
        <v>1</v>
      </c>
      <c r="G2014">
        <v>4.5040547671018629</v>
      </c>
      <c r="H2014">
        <v>3</v>
      </c>
      <c r="I2014">
        <v>1</v>
      </c>
    </row>
    <row r="2015" spans="1:9" x14ac:dyDescent="0.3">
      <c r="A2015" t="s">
        <v>9953</v>
      </c>
      <c r="B2015" t="s">
        <v>9954</v>
      </c>
      <c r="C2015">
        <v>2.0883470129515112E-2</v>
      </c>
      <c r="D2015">
        <v>2.0883470129515112E-2</v>
      </c>
      <c r="E2015">
        <v>1</v>
      </c>
      <c r="F2015">
        <v>1</v>
      </c>
      <c r="G2015">
        <v>4.5040547671018629</v>
      </c>
      <c r="H2015">
        <v>3</v>
      </c>
      <c r="I2015">
        <v>1</v>
      </c>
    </row>
    <row r="2016" spans="1:9" x14ac:dyDescent="0.3">
      <c r="A2016" t="s">
        <v>9943</v>
      </c>
      <c r="B2016" t="s">
        <v>9943</v>
      </c>
      <c r="C2016">
        <v>2.0883470129515112E-2</v>
      </c>
      <c r="D2016">
        <v>2.0883470129515112E-2</v>
      </c>
      <c r="E2016">
        <v>1</v>
      </c>
      <c r="F2016">
        <v>1</v>
      </c>
      <c r="G2016">
        <v>4.5040547671018629</v>
      </c>
      <c r="H2016">
        <v>3</v>
      </c>
      <c r="I2016">
        <v>1</v>
      </c>
    </row>
    <row r="2017" spans="1:9" x14ac:dyDescent="0.3">
      <c r="A2017" t="s">
        <v>9518</v>
      </c>
      <c r="B2017" t="s">
        <v>9518</v>
      </c>
      <c r="C2017">
        <v>2.0883470129515112E-2</v>
      </c>
      <c r="D2017">
        <v>2.0883470129515112E-2</v>
      </c>
      <c r="E2017">
        <v>1</v>
      </c>
      <c r="F2017">
        <v>1</v>
      </c>
      <c r="G2017">
        <v>4.5040547671018629</v>
      </c>
      <c r="H2017">
        <v>3</v>
      </c>
      <c r="I2017">
        <v>1</v>
      </c>
    </row>
    <row r="2018" spans="1:9" x14ac:dyDescent="0.3">
      <c r="A2018" t="s">
        <v>9951</v>
      </c>
      <c r="B2018" t="s">
        <v>9951</v>
      </c>
      <c r="C2018">
        <v>2.0883470129515112E-2</v>
      </c>
      <c r="D2018">
        <v>2.0883470129515112E-2</v>
      </c>
      <c r="E2018">
        <v>1</v>
      </c>
      <c r="F2018">
        <v>1</v>
      </c>
      <c r="G2018">
        <v>4.5040547671018629</v>
      </c>
      <c r="H2018">
        <v>3</v>
      </c>
      <c r="I2018">
        <v>1</v>
      </c>
    </row>
    <row r="2019" spans="1:9" x14ac:dyDescent="0.3">
      <c r="A2019" t="s">
        <v>10873</v>
      </c>
      <c r="B2019" t="s">
        <v>10874</v>
      </c>
      <c r="C2019">
        <v>2.0875078629116209E-2</v>
      </c>
      <c r="D2019">
        <v>6.9583595430387363E-3</v>
      </c>
      <c r="E2019">
        <v>5</v>
      </c>
      <c r="F2019">
        <v>1.666666666666667</v>
      </c>
      <c r="G2019">
        <v>2.0402015265116948</v>
      </c>
      <c r="H2019">
        <v>46</v>
      </c>
      <c r="I2019">
        <v>3</v>
      </c>
    </row>
    <row r="2020" spans="1:9" x14ac:dyDescent="0.3">
      <c r="A2020" t="s">
        <v>10916</v>
      </c>
      <c r="B2020" t="s">
        <v>10917</v>
      </c>
      <c r="C2020">
        <v>2.0851411347763981E-2</v>
      </c>
      <c r="D2020">
        <v>1.0425705673881991E-2</v>
      </c>
      <c r="E2020">
        <v>3</v>
      </c>
      <c r="F2020">
        <v>1.5</v>
      </c>
      <c r="G2020">
        <v>2.8946168546677629</v>
      </c>
      <c r="H2020">
        <v>19</v>
      </c>
      <c r="I2020">
        <v>2</v>
      </c>
    </row>
    <row r="2021" spans="1:9" x14ac:dyDescent="0.3">
      <c r="A2021" t="s">
        <v>9153</v>
      </c>
      <c r="B2021" t="s">
        <v>9154</v>
      </c>
      <c r="C2021">
        <v>2.0841321313662599E-2</v>
      </c>
      <c r="D2021">
        <v>2.0841321313662599E-2</v>
      </c>
      <c r="E2021">
        <v>3</v>
      </c>
      <c r="F2021">
        <v>3</v>
      </c>
      <c r="G2021">
        <v>4.0985896589936992</v>
      </c>
      <c r="H2021">
        <v>5</v>
      </c>
      <c r="I2021">
        <v>1</v>
      </c>
    </row>
    <row r="2022" spans="1:9" x14ac:dyDescent="0.3">
      <c r="A2022" t="s">
        <v>9151</v>
      </c>
      <c r="B2022" t="s">
        <v>9152</v>
      </c>
      <c r="C2022">
        <v>2.0841321313662599E-2</v>
      </c>
      <c r="D2022">
        <v>2.0841321313662599E-2</v>
      </c>
      <c r="E2022">
        <v>3</v>
      </c>
      <c r="F2022">
        <v>3</v>
      </c>
      <c r="G2022">
        <v>4.0985896589936992</v>
      </c>
      <c r="H2022">
        <v>5</v>
      </c>
      <c r="I2022">
        <v>1</v>
      </c>
    </row>
    <row r="2023" spans="1:9" x14ac:dyDescent="0.3">
      <c r="A2023" t="s">
        <v>8349</v>
      </c>
      <c r="B2023" t="s">
        <v>8349</v>
      </c>
      <c r="C2023">
        <v>2.0841321313662599E-2</v>
      </c>
      <c r="D2023">
        <v>2.0841321313662599E-2</v>
      </c>
      <c r="E2023">
        <v>3</v>
      </c>
      <c r="F2023">
        <v>3</v>
      </c>
      <c r="G2023">
        <v>4.0985896589936992</v>
      </c>
      <c r="H2023">
        <v>5</v>
      </c>
      <c r="I2023">
        <v>1</v>
      </c>
    </row>
    <row r="2024" spans="1:9" x14ac:dyDescent="0.3">
      <c r="A2024" t="s">
        <v>9386</v>
      </c>
      <c r="B2024" t="s">
        <v>9387</v>
      </c>
      <c r="C2024">
        <v>2.083089018795016E-2</v>
      </c>
      <c r="D2024">
        <v>6.9436300626500554E-3</v>
      </c>
      <c r="E2024">
        <v>5</v>
      </c>
      <c r="F2024">
        <v>1.666666666666667</v>
      </c>
      <c r="G2024">
        <v>2.8458266904983311</v>
      </c>
      <c r="H2024">
        <v>20</v>
      </c>
      <c r="I2024">
        <v>3</v>
      </c>
    </row>
    <row r="2025" spans="1:9" x14ac:dyDescent="0.3">
      <c r="A2025" t="s">
        <v>8013</v>
      </c>
      <c r="B2025" t="s">
        <v>8014</v>
      </c>
      <c r="C2025">
        <v>2.082371813580617E-2</v>
      </c>
      <c r="D2025">
        <v>6.9412393786020569E-3</v>
      </c>
      <c r="E2025">
        <v>9</v>
      </c>
      <c r="F2025">
        <v>3</v>
      </c>
      <c r="G2025">
        <v>2.754854912292604</v>
      </c>
      <c r="H2025">
        <v>22</v>
      </c>
      <c r="I2025">
        <v>3</v>
      </c>
    </row>
    <row r="2026" spans="1:9" x14ac:dyDescent="0.3">
      <c r="A2026" t="s">
        <v>11061</v>
      </c>
      <c r="B2026" t="s">
        <v>11061</v>
      </c>
      <c r="C2026">
        <v>2.0810344242551831E-2</v>
      </c>
      <c r="D2026">
        <v>5.2025860606379594E-3</v>
      </c>
      <c r="E2026">
        <v>2</v>
      </c>
      <c r="F2026">
        <v>0.5</v>
      </c>
      <c r="G2026">
        <v>2.393841566755273</v>
      </c>
      <c r="H2026">
        <v>15</v>
      </c>
      <c r="I2026">
        <v>4</v>
      </c>
    </row>
    <row r="2027" spans="1:9" x14ac:dyDescent="0.3">
      <c r="A2027" t="s">
        <v>10202</v>
      </c>
      <c r="B2027" t="s">
        <v>10203</v>
      </c>
      <c r="C2027">
        <v>2.0779481941295919E-2</v>
      </c>
      <c r="D2027">
        <v>1.0389740970647959E-2</v>
      </c>
      <c r="E2027">
        <v>2</v>
      </c>
      <c r="F2027">
        <v>1</v>
      </c>
      <c r="G2027">
        <v>3.492453855423383</v>
      </c>
      <c r="H2027">
        <v>10</v>
      </c>
      <c r="I2027">
        <v>2</v>
      </c>
    </row>
    <row r="2028" spans="1:9" x14ac:dyDescent="0.3">
      <c r="A2028" t="s">
        <v>10323</v>
      </c>
      <c r="B2028" t="s">
        <v>10323</v>
      </c>
      <c r="C2028">
        <v>2.0756807631226452E-2</v>
      </c>
      <c r="D2028">
        <v>6.9189358770754836E-3</v>
      </c>
      <c r="E2028">
        <v>3</v>
      </c>
      <c r="F2028">
        <v>1</v>
      </c>
      <c r="G2028">
        <v>2.6714733033535532</v>
      </c>
      <c r="H2028">
        <v>22</v>
      </c>
      <c r="I2028">
        <v>3</v>
      </c>
    </row>
    <row r="2029" spans="1:9" x14ac:dyDescent="0.3">
      <c r="A2029" t="s">
        <v>7788</v>
      </c>
      <c r="B2029" t="s">
        <v>7789</v>
      </c>
      <c r="C2029">
        <v>2.0720534000419569E-2</v>
      </c>
      <c r="D2029">
        <v>4.1441068000839139E-3</v>
      </c>
      <c r="E2029">
        <v>17</v>
      </c>
      <c r="F2029">
        <v>3.4</v>
      </c>
      <c r="G2029">
        <v>1.812811684316034</v>
      </c>
      <c r="H2029">
        <v>58</v>
      </c>
      <c r="I2029">
        <v>5</v>
      </c>
    </row>
    <row r="2030" spans="1:9" x14ac:dyDescent="0.3">
      <c r="A2030" t="s">
        <v>9309</v>
      </c>
      <c r="B2030" t="s">
        <v>9310</v>
      </c>
      <c r="C2030">
        <v>2.071199474060352E-2</v>
      </c>
      <c r="D2030">
        <v>5.177998685150881E-3</v>
      </c>
      <c r="E2030">
        <v>8</v>
      </c>
      <c r="F2030">
        <v>2</v>
      </c>
      <c r="G2030">
        <v>2.201469674107817</v>
      </c>
      <c r="H2030">
        <v>39</v>
      </c>
      <c r="I2030">
        <v>4</v>
      </c>
    </row>
    <row r="2031" spans="1:9" x14ac:dyDescent="0.3">
      <c r="A2031" t="s">
        <v>7757</v>
      </c>
      <c r="B2031" t="s">
        <v>7758</v>
      </c>
      <c r="C2031">
        <v>2.0698633273753441E-2</v>
      </c>
      <c r="D2031">
        <v>4.1397266547506884E-3</v>
      </c>
      <c r="E2031">
        <v>8</v>
      </c>
      <c r="F2031">
        <v>1.6</v>
      </c>
      <c r="G2031">
        <v>2.4891517465595991</v>
      </c>
      <c r="H2031">
        <v>28</v>
      </c>
      <c r="I2031">
        <v>5</v>
      </c>
    </row>
    <row r="2032" spans="1:9" x14ac:dyDescent="0.3">
      <c r="A2032" t="s">
        <v>10309</v>
      </c>
      <c r="B2032" t="s">
        <v>10309</v>
      </c>
      <c r="C2032">
        <v>2.0692493948532439E-2</v>
      </c>
      <c r="D2032">
        <v>1.034624697426622E-2</v>
      </c>
      <c r="E2032">
        <v>2</v>
      </c>
      <c r="F2032">
        <v>1</v>
      </c>
      <c r="G2032">
        <v>3.4054424784337529</v>
      </c>
      <c r="H2032">
        <v>11</v>
      </c>
      <c r="I2032">
        <v>2</v>
      </c>
    </row>
    <row r="2033" spans="1:9" x14ac:dyDescent="0.3">
      <c r="A2033" t="s">
        <v>1921</v>
      </c>
      <c r="B2033" t="s">
        <v>1922</v>
      </c>
      <c r="C2033">
        <v>2.0678702943481959E-2</v>
      </c>
      <c r="D2033">
        <v>5.1696757358704899E-3</v>
      </c>
      <c r="E2033">
        <v>87</v>
      </c>
      <c r="F2033">
        <v>21.75</v>
      </c>
      <c r="G2033">
        <v>1.8472978603872039</v>
      </c>
      <c r="H2033">
        <v>56</v>
      </c>
      <c r="I2033">
        <v>4</v>
      </c>
    </row>
    <row r="2034" spans="1:9" x14ac:dyDescent="0.3">
      <c r="A2034" t="s">
        <v>3243</v>
      </c>
      <c r="B2034" t="s">
        <v>3244</v>
      </c>
      <c r="C2034">
        <v>2.0640237440270319E-2</v>
      </c>
      <c r="D2034">
        <v>6.8800791467567724E-3</v>
      </c>
      <c r="E2034">
        <v>13</v>
      </c>
      <c r="F2034">
        <v>4.333333333333333</v>
      </c>
      <c r="G2034">
        <v>3.057135784165538</v>
      </c>
      <c r="H2034">
        <v>16</v>
      </c>
      <c r="I2034">
        <v>3</v>
      </c>
    </row>
    <row r="2035" spans="1:9" x14ac:dyDescent="0.3">
      <c r="A2035" t="s">
        <v>1329</v>
      </c>
      <c r="B2035" t="s">
        <v>1330</v>
      </c>
      <c r="C2035">
        <v>2.059856076833266E-2</v>
      </c>
      <c r="D2035">
        <v>6.866186922777553E-3</v>
      </c>
      <c r="E2035">
        <v>14</v>
      </c>
      <c r="F2035">
        <v>4.666666666666667</v>
      </c>
      <c r="G2035">
        <v>3.810907586541918</v>
      </c>
      <c r="H2035">
        <v>7</v>
      </c>
      <c r="I2035">
        <v>3</v>
      </c>
    </row>
    <row r="2036" spans="1:9" x14ac:dyDescent="0.3">
      <c r="A2036" t="s">
        <v>1260</v>
      </c>
      <c r="B2036" t="s">
        <v>1261</v>
      </c>
      <c r="C2036">
        <v>2.054735120015273E-2</v>
      </c>
      <c r="D2036">
        <v>5.1368378000381824E-3</v>
      </c>
      <c r="E2036">
        <v>27</v>
      </c>
      <c r="F2036">
        <v>6.75</v>
      </c>
      <c r="G2036">
        <v>3.117760405981973</v>
      </c>
      <c r="H2036">
        <v>15</v>
      </c>
      <c r="I2036">
        <v>4</v>
      </c>
    </row>
    <row r="2037" spans="1:9" x14ac:dyDescent="0.3">
      <c r="A2037" t="s">
        <v>2289</v>
      </c>
      <c r="B2037" t="s">
        <v>2289</v>
      </c>
      <c r="C2037">
        <v>2.0545852867015459E-2</v>
      </c>
      <c r="D2037">
        <v>1.027292643350773E-2</v>
      </c>
      <c r="E2037">
        <v>2</v>
      </c>
      <c r="F2037">
        <v>1</v>
      </c>
      <c r="G2037">
        <v>4.7917368395536446</v>
      </c>
      <c r="H2037">
        <v>2</v>
      </c>
      <c r="I2037">
        <v>2</v>
      </c>
    </row>
    <row r="2038" spans="1:9" x14ac:dyDescent="0.3">
      <c r="A2038" t="s">
        <v>2629</v>
      </c>
      <c r="B2038" t="s">
        <v>2630</v>
      </c>
      <c r="C2038">
        <v>2.0545349115570051E-2</v>
      </c>
      <c r="D2038">
        <v>5.1363372788925128E-3</v>
      </c>
      <c r="E2038">
        <v>16</v>
      </c>
      <c r="F2038">
        <v>4</v>
      </c>
      <c r="G2038">
        <v>2.8458266904983311</v>
      </c>
      <c r="H2038">
        <v>20</v>
      </c>
      <c r="I2038">
        <v>4</v>
      </c>
    </row>
    <row r="2039" spans="1:9" x14ac:dyDescent="0.3">
      <c r="A2039" t="s">
        <v>9177</v>
      </c>
      <c r="B2039" t="s">
        <v>9177</v>
      </c>
      <c r="C2039">
        <v>2.0526834610495221E-2</v>
      </c>
      <c r="D2039">
        <v>3.4211391017492038E-3</v>
      </c>
      <c r="E2039">
        <v>7</v>
      </c>
      <c r="F2039">
        <v>1.166666666666667</v>
      </c>
      <c r="G2039">
        <v>1.958523495497428</v>
      </c>
      <c r="H2039">
        <v>50</v>
      </c>
      <c r="I2039">
        <v>6</v>
      </c>
    </row>
    <row r="2040" spans="1:9" x14ac:dyDescent="0.3">
      <c r="A2040" t="s">
        <v>8299</v>
      </c>
      <c r="B2040" t="s">
        <v>8300</v>
      </c>
      <c r="C2040">
        <v>2.0503847576197821E-2</v>
      </c>
      <c r="D2040">
        <v>4.1007695152395643E-3</v>
      </c>
      <c r="E2040">
        <v>9</v>
      </c>
      <c r="F2040">
        <v>1.8</v>
      </c>
      <c r="G2040">
        <v>2.1291490125281909</v>
      </c>
      <c r="H2040">
        <v>42</v>
      </c>
      <c r="I2040">
        <v>5</v>
      </c>
    </row>
    <row r="2041" spans="1:9" x14ac:dyDescent="0.3">
      <c r="A2041" t="s">
        <v>9095</v>
      </c>
      <c r="B2041" t="s">
        <v>9096</v>
      </c>
      <c r="C2041">
        <v>2.0491175800372421E-2</v>
      </c>
      <c r="D2041">
        <v>5.1227939500931054E-3</v>
      </c>
      <c r="E2041">
        <v>10</v>
      </c>
      <c r="F2041">
        <v>2.5</v>
      </c>
      <c r="G2041">
        <v>2.1291490125281909</v>
      </c>
      <c r="H2041">
        <v>42</v>
      </c>
      <c r="I2041">
        <v>4</v>
      </c>
    </row>
    <row r="2042" spans="1:9" x14ac:dyDescent="0.3">
      <c r="A2042" t="s">
        <v>7560</v>
      </c>
      <c r="B2042" t="s">
        <v>7561</v>
      </c>
      <c r="C2042">
        <v>2.048211693845229E-2</v>
      </c>
      <c r="D2042">
        <v>1.024105846922615E-2</v>
      </c>
      <c r="E2042">
        <v>3</v>
      </c>
      <c r="F2042">
        <v>1.5</v>
      </c>
      <c r="G2042">
        <v>3.5877640352277078</v>
      </c>
      <c r="H2042">
        <v>6</v>
      </c>
      <c r="I2042">
        <v>2</v>
      </c>
    </row>
    <row r="2043" spans="1:9" x14ac:dyDescent="0.3">
      <c r="A2043" t="s">
        <v>10245</v>
      </c>
      <c r="B2043" t="s">
        <v>10245</v>
      </c>
      <c r="C2043">
        <v>2.045402991431141E-2</v>
      </c>
      <c r="D2043">
        <v>2.045402991431141E-2</v>
      </c>
      <c r="E2043">
        <v>2</v>
      </c>
      <c r="F2043">
        <v>2</v>
      </c>
      <c r="G2043">
        <v>3.9444389791664398</v>
      </c>
      <c r="H2043">
        <v>6</v>
      </c>
      <c r="I2043">
        <v>1</v>
      </c>
    </row>
    <row r="2044" spans="1:9" x14ac:dyDescent="0.3">
      <c r="A2044" t="s">
        <v>10244</v>
      </c>
      <c r="B2044" t="s">
        <v>10244</v>
      </c>
      <c r="C2044">
        <v>2.045402991431141E-2</v>
      </c>
      <c r="D2044">
        <v>2.045402991431141E-2</v>
      </c>
      <c r="E2044">
        <v>2</v>
      </c>
      <c r="F2044">
        <v>2</v>
      </c>
      <c r="G2044">
        <v>3.9444389791664398</v>
      </c>
      <c r="H2044">
        <v>6</v>
      </c>
      <c r="I2044">
        <v>1</v>
      </c>
    </row>
    <row r="2045" spans="1:9" x14ac:dyDescent="0.3">
      <c r="A2045" t="s">
        <v>10834</v>
      </c>
      <c r="B2045" t="s">
        <v>10835</v>
      </c>
      <c r="C2045">
        <v>2.0451029563985951E-2</v>
      </c>
      <c r="D2045">
        <v>1.0225514781992981E-2</v>
      </c>
      <c r="E2045">
        <v>3</v>
      </c>
      <c r="F2045">
        <v>1.5</v>
      </c>
      <c r="G2045">
        <v>2.9999773703255892</v>
      </c>
      <c r="H2045">
        <v>17</v>
      </c>
      <c r="I2045">
        <v>2</v>
      </c>
    </row>
    <row r="2046" spans="1:9" x14ac:dyDescent="0.3">
      <c r="A2046" t="s">
        <v>10899</v>
      </c>
      <c r="B2046" t="s">
        <v>10900</v>
      </c>
      <c r="C2046">
        <v>2.043252615132319E-2</v>
      </c>
      <c r="D2046">
        <v>1.021626307566159E-2</v>
      </c>
      <c r="E2046">
        <v>2</v>
      </c>
      <c r="F2046">
        <v>1</v>
      </c>
      <c r="G2046">
        <v>3.5877640352277078</v>
      </c>
      <c r="H2046">
        <v>8</v>
      </c>
      <c r="I2046">
        <v>2</v>
      </c>
    </row>
    <row r="2047" spans="1:9" x14ac:dyDescent="0.3">
      <c r="A2047" t="s">
        <v>8229</v>
      </c>
      <c r="B2047" t="s">
        <v>8230</v>
      </c>
      <c r="C2047">
        <v>2.042974945040445E-2</v>
      </c>
      <c r="D2047">
        <v>4.0859498900808894E-3</v>
      </c>
      <c r="E2047">
        <v>5</v>
      </c>
      <c r="F2047">
        <v>1</v>
      </c>
      <c r="G2047">
        <v>2.712295297873808</v>
      </c>
      <c r="H2047">
        <v>23</v>
      </c>
      <c r="I2047">
        <v>5</v>
      </c>
    </row>
    <row r="2048" spans="1:9" x14ac:dyDescent="0.3">
      <c r="A2048" t="s">
        <v>7907</v>
      </c>
      <c r="B2048" t="s">
        <v>7908</v>
      </c>
      <c r="C2048">
        <v>2.0428936946267622E-2</v>
      </c>
      <c r="D2048">
        <v>1.0214468473133811E-2</v>
      </c>
      <c r="E2048">
        <v>2</v>
      </c>
      <c r="F2048">
        <v>1</v>
      </c>
      <c r="G2048">
        <v>4.0985896589936992</v>
      </c>
      <c r="H2048">
        <v>5</v>
      </c>
      <c r="I2048">
        <v>2</v>
      </c>
    </row>
    <row r="2049" spans="1:9" x14ac:dyDescent="0.3">
      <c r="A2049" t="s">
        <v>1122</v>
      </c>
      <c r="B2049" t="s">
        <v>1123</v>
      </c>
      <c r="C2049">
        <v>2.0410606355412541E-2</v>
      </c>
      <c r="D2049">
        <v>6.8035354518041812E-3</v>
      </c>
      <c r="E2049">
        <v>4</v>
      </c>
      <c r="F2049">
        <v>1.333333333333333</v>
      </c>
      <c r="G2049">
        <v>4.5040547671018629</v>
      </c>
      <c r="H2049">
        <v>3</v>
      </c>
      <c r="I2049">
        <v>3</v>
      </c>
    </row>
    <row r="2050" spans="1:9" x14ac:dyDescent="0.3">
      <c r="A2050" t="s">
        <v>10237</v>
      </c>
      <c r="B2050" t="s">
        <v>10237</v>
      </c>
      <c r="C2050">
        <v>2.0385108473245709E-2</v>
      </c>
      <c r="D2050">
        <v>1.019255423662286E-2</v>
      </c>
      <c r="E2050">
        <v>2</v>
      </c>
      <c r="F2050">
        <v>1</v>
      </c>
      <c r="G2050">
        <v>3.2512917986064949</v>
      </c>
      <c r="H2050">
        <v>6</v>
      </c>
      <c r="I2050">
        <v>2</v>
      </c>
    </row>
    <row r="2051" spans="1:9" x14ac:dyDescent="0.3">
      <c r="A2051" t="s">
        <v>3827</v>
      </c>
      <c r="B2051" t="s">
        <v>3828</v>
      </c>
      <c r="C2051">
        <v>2.0377143037240659E-2</v>
      </c>
      <c r="D2051">
        <v>1.0188571518620329E-2</v>
      </c>
      <c r="E2051">
        <v>3</v>
      </c>
      <c r="F2051">
        <v>1.5</v>
      </c>
      <c r="G2051">
        <v>4.0985896589936992</v>
      </c>
      <c r="H2051">
        <v>5</v>
      </c>
      <c r="I2051">
        <v>2</v>
      </c>
    </row>
    <row r="2052" spans="1:9" x14ac:dyDescent="0.3">
      <c r="A2052" t="s">
        <v>9593</v>
      </c>
      <c r="B2052" t="s">
        <v>9594</v>
      </c>
      <c r="C2052">
        <v>2.03698771934912E-2</v>
      </c>
      <c r="D2052">
        <v>2.03698771934912E-2</v>
      </c>
      <c r="E2052">
        <v>3</v>
      </c>
      <c r="F2052">
        <v>3</v>
      </c>
      <c r="G2052">
        <v>3.693124550885535</v>
      </c>
      <c r="H2052">
        <v>8</v>
      </c>
      <c r="I2052">
        <v>1</v>
      </c>
    </row>
    <row r="2053" spans="1:9" x14ac:dyDescent="0.3">
      <c r="A2053" t="s">
        <v>12118</v>
      </c>
      <c r="B2053" t="s">
        <v>12119</v>
      </c>
      <c r="C2053">
        <v>2.0365859358283171E-2</v>
      </c>
      <c r="D2053">
        <v>2.0365859358283171E-2</v>
      </c>
      <c r="E2053">
        <v>4</v>
      </c>
      <c r="F2053">
        <v>4</v>
      </c>
      <c r="G2053">
        <v>2.52305329823528</v>
      </c>
      <c r="H2053">
        <v>28</v>
      </c>
      <c r="I2053">
        <v>1</v>
      </c>
    </row>
    <row r="2054" spans="1:9" x14ac:dyDescent="0.3">
      <c r="A2054" t="s">
        <v>11314</v>
      </c>
      <c r="B2054" t="s">
        <v>11314</v>
      </c>
      <c r="C2054">
        <v>2.0343926566511551E-2</v>
      </c>
      <c r="D2054">
        <v>1.0171963283255781E-2</v>
      </c>
      <c r="E2054">
        <v>2</v>
      </c>
      <c r="F2054">
        <v>1</v>
      </c>
      <c r="G2054">
        <v>3.057135784165538</v>
      </c>
      <c r="H2054">
        <v>15</v>
      </c>
      <c r="I2054">
        <v>2</v>
      </c>
    </row>
    <row r="2055" spans="1:9" x14ac:dyDescent="0.3">
      <c r="A2055" t="s">
        <v>12032</v>
      </c>
      <c r="B2055" t="s">
        <v>12033</v>
      </c>
      <c r="C2055">
        <v>2.033494487013281E-2</v>
      </c>
      <c r="D2055">
        <v>2.033494487013281E-2</v>
      </c>
      <c r="E2055">
        <v>2</v>
      </c>
      <c r="F2055">
        <v>2</v>
      </c>
      <c r="G2055">
        <v>3.117760405981973</v>
      </c>
      <c r="H2055">
        <v>15</v>
      </c>
      <c r="I2055">
        <v>1</v>
      </c>
    </row>
    <row r="2056" spans="1:9" x14ac:dyDescent="0.3">
      <c r="A2056" t="s">
        <v>8081</v>
      </c>
      <c r="B2056" t="s">
        <v>8082</v>
      </c>
      <c r="C2056">
        <v>2.032439917327258E-2</v>
      </c>
      <c r="D2056">
        <v>1.016219958663629E-2</v>
      </c>
      <c r="E2056">
        <v>3</v>
      </c>
      <c r="F2056">
        <v>1.5</v>
      </c>
      <c r="G2056">
        <v>3.693124550885535</v>
      </c>
      <c r="H2056">
        <v>8</v>
      </c>
      <c r="I2056">
        <v>2</v>
      </c>
    </row>
    <row r="2057" spans="1:9" x14ac:dyDescent="0.3">
      <c r="A2057" t="s">
        <v>2168</v>
      </c>
      <c r="B2057" t="s">
        <v>2169</v>
      </c>
      <c r="C2057">
        <v>2.031825168621158E-2</v>
      </c>
      <c r="D2057">
        <v>5.0795629215528949E-3</v>
      </c>
      <c r="E2057">
        <v>32</v>
      </c>
      <c r="F2057">
        <v>8</v>
      </c>
      <c r="G2057">
        <v>2.754854912292604</v>
      </c>
      <c r="H2057">
        <v>21</v>
      </c>
      <c r="I2057">
        <v>4</v>
      </c>
    </row>
    <row r="2058" spans="1:9" x14ac:dyDescent="0.3">
      <c r="A2058" t="s">
        <v>7905</v>
      </c>
      <c r="B2058" t="s">
        <v>7906</v>
      </c>
      <c r="C2058">
        <v>2.031320711035035E-2</v>
      </c>
      <c r="D2058">
        <v>1.015660355517518E-2</v>
      </c>
      <c r="E2058">
        <v>2</v>
      </c>
      <c r="F2058">
        <v>1</v>
      </c>
      <c r="G2058">
        <v>4.0985896589936992</v>
      </c>
      <c r="H2058">
        <v>5</v>
      </c>
      <c r="I2058">
        <v>2</v>
      </c>
    </row>
    <row r="2059" spans="1:9" x14ac:dyDescent="0.3">
      <c r="A2059" t="s">
        <v>603</v>
      </c>
      <c r="B2059" t="s">
        <v>603</v>
      </c>
      <c r="C2059">
        <v>2.0272902497453449E-2</v>
      </c>
      <c r="D2059">
        <v>2.0272902497453449E-2</v>
      </c>
      <c r="E2059">
        <v>51</v>
      </c>
      <c r="F2059">
        <v>51</v>
      </c>
      <c r="G2059">
        <v>4.2809112157876541</v>
      </c>
      <c r="H2059">
        <v>4</v>
      </c>
      <c r="I2059">
        <v>1</v>
      </c>
    </row>
    <row r="2060" spans="1:9" x14ac:dyDescent="0.3">
      <c r="A2060" t="s">
        <v>11273</v>
      </c>
      <c r="B2060" t="s">
        <v>11274</v>
      </c>
      <c r="C2060">
        <v>2.0261339060985609E-2</v>
      </c>
      <c r="D2060">
        <v>6.7537796869952017E-3</v>
      </c>
      <c r="E2060">
        <v>7</v>
      </c>
      <c r="F2060">
        <v>2.333333333333333</v>
      </c>
      <c r="G2060">
        <v>1.599889687073363</v>
      </c>
      <c r="H2060">
        <v>72</v>
      </c>
      <c r="I2060">
        <v>3</v>
      </c>
    </row>
    <row r="2061" spans="1:9" x14ac:dyDescent="0.3">
      <c r="A2061" t="s">
        <v>8224</v>
      </c>
      <c r="B2061" t="s">
        <v>8225</v>
      </c>
      <c r="C2061">
        <v>2.021845430359848E-2</v>
      </c>
      <c r="D2061">
        <v>4.0436908607196969E-3</v>
      </c>
      <c r="E2061">
        <v>8</v>
      </c>
      <c r="F2061">
        <v>1.6</v>
      </c>
      <c r="G2061">
        <v>2.1291490125281909</v>
      </c>
      <c r="H2061">
        <v>35</v>
      </c>
      <c r="I2061">
        <v>5</v>
      </c>
    </row>
    <row r="2062" spans="1:9" x14ac:dyDescent="0.3">
      <c r="A2062" t="s">
        <v>10546</v>
      </c>
      <c r="B2062" t="s">
        <v>10546</v>
      </c>
      <c r="C2062">
        <v>2.0206130354183741E-2</v>
      </c>
      <c r="D2062">
        <v>1.010306517709187E-2</v>
      </c>
      <c r="E2062">
        <v>2</v>
      </c>
      <c r="F2062">
        <v>1</v>
      </c>
      <c r="G2062">
        <v>3.325399770760217</v>
      </c>
      <c r="H2062">
        <v>12</v>
      </c>
      <c r="I2062">
        <v>2</v>
      </c>
    </row>
    <row r="2063" spans="1:9" x14ac:dyDescent="0.3">
      <c r="A2063" t="s">
        <v>10847</v>
      </c>
      <c r="B2063" t="s">
        <v>10847</v>
      </c>
      <c r="C2063">
        <v>2.0187915771949588E-2</v>
      </c>
      <c r="D2063">
        <v>1.0093957885974799E-2</v>
      </c>
      <c r="E2063">
        <v>2</v>
      </c>
      <c r="F2063">
        <v>1</v>
      </c>
      <c r="G2063">
        <v>3.117760405981973</v>
      </c>
      <c r="H2063">
        <v>13</v>
      </c>
      <c r="I2063">
        <v>2</v>
      </c>
    </row>
    <row r="2064" spans="1:9" x14ac:dyDescent="0.3">
      <c r="A2064" t="s">
        <v>2109</v>
      </c>
      <c r="B2064" t="s">
        <v>2110</v>
      </c>
      <c r="C2064">
        <v>2.018589223053515E-2</v>
      </c>
      <c r="D2064">
        <v>2.018589223053515E-2</v>
      </c>
      <c r="E2064">
        <v>3</v>
      </c>
      <c r="F2064">
        <v>3</v>
      </c>
      <c r="G2064">
        <v>5.1972019476618083</v>
      </c>
      <c r="H2064">
        <v>1</v>
      </c>
      <c r="I2064">
        <v>1</v>
      </c>
    </row>
    <row r="2065" spans="1:9" x14ac:dyDescent="0.3">
      <c r="A2065" t="s">
        <v>2106</v>
      </c>
      <c r="B2065" t="s">
        <v>2106</v>
      </c>
      <c r="C2065">
        <v>2.018589223053515E-2</v>
      </c>
      <c r="D2065">
        <v>2.018589223053515E-2</v>
      </c>
      <c r="E2065">
        <v>3</v>
      </c>
      <c r="F2065">
        <v>3</v>
      </c>
      <c r="G2065">
        <v>5.1972019476618083</v>
      </c>
      <c r="H2065">
        <v>1</v>
      </c>
      <c r="I2065">
        <v>1</v>
      </c>
    </row>
    <row r="2066" spans="1:9" x14ac:dyDescent="0.3">
      <c r="A2066" t="s">
        <v>2111</v>
      </c>
      <c r="B2066" t="s">
        <v>2111</v>
      </c>
      <c r="C2066">
        <v>2.018589223053515E-2</v>
      </c>
      <c r="D2066">
        <v>2.018589223053515E-2</v>
      </c>
      <c r="E2066">
        <v>3</v>
      </c>
      <c r="F2066">
        <v>3</v>
      </c>
      <c r="G2066">
        <v>5.1972019476618083</v>
      </c>
      <c r="H2066">
        <v>1</v>
      </c>
      <c r="I2066">
        <v>1</v>
      </c>
    </row>
    <row r="2067" spans="1:9" x14ac:dyDescent="0.3">
      <c r="A2067" t="s">
        <v>2107</v>
      </c>
      <c r="B2067" t="s">
        <v>2108</v>
      </c>
      <c r="C2067">
        <v>2.018589223053515E-2</v>
      </c>
      <c r="D2067">
        <v>2.018589223053515E-2</v>
      </c>
      <c r="E2067">
        <v>3</v>
      </c>
      <c r="F2067">
        <v>3</v>
      </c>
      <c r="G2067">
        <v>5.1972019476618083</v>
      </c>
      <c r="H2067">
        <v>1</v>
      </c>
      <c r="I2067">
        <v>1</v>
      </c>
    </row>
    <row r="2068" spans="1:9" x14ac:dyDescent="0.3">
      <c r="A2068" t="s">
        <v>2112</v>
      </c>
      <c r="B2068" t="s">
        <v>2113</v>
      </c>
      <c r="C2068">
        <v>2.018589223053515E-2</v>
      </c>
      <c r="D2068">
        <v>2.018589223053515E-2</v>
      </c>
      <c r="E2068">
        <v>3</v>
      </c>
      <c r="F2068">
        <v>3</v>
      </c>
      <c r="G2068">
        <v>5.1972019476618083</v>
      </c>
      <c r="H2068">
        <v>1</v>
      </c>
      <c r="I2068">
        <v>1</v>
      </c>
    </row>
    <row r="2069" spans="1:9" x14ac:dyDescent="0.3">
      <c r="A2069" t="s">
        <v>8218</v>
      </c>
      <c r="B2069" t="s">
        <v>8219</v>
      </c>
      <c r="C2069">
        <v>2.0154751543452139E-2</v>
      </c>
      <c r="D2069">
        <v>6.7182505144840476E-3</v>
      </c>
      <c r="E2069">
        <v>7</v>
      </c>
      <c r="F2069">
        <v>2.333333333333333</v>
      </c>
      <c r="G2069">
        <v>2.754854912292604</v>
      </c>
      <c r="H2069">
        <v>22</v>
      </c>
      <c r="I2069">
        <v>3</v>
      </c>
    </row>
    <row r="2070" spans="1:9" x14ac:dyDescent="0.3">
      <c r="A2070" t="s">
        <v>8168</v>
      </c>
      <c r="B2070" t="s">
        <v>8169</v>
      </c>
      <c r="C2070">
        <v>2.0115402924828569E-2</v>
      </c>
      <c r="D2070">
        <v>1.0057701462414279E-2</v>
      </c>
      <c r="E2070">
        <v>2</v>
      </c>
      <c r="F2070">
        <v>1</v>
      </c>
      <c r="G2070">
        <v>3.9444389791664398</v>
      </c>
      <c r="H2070">
        <v>6</v>
      </c>
      <c r="I2070">
        <v>2</v>
      </c>
    </row>
    <row r="2071" spans="1:9" x14ac:dyDescent="0.3">
      <c r="A2071" t="s">
        <v>8327</v>
      </c>
      <c r="B2071" t="s">
        <v>8327</v>
      </c>
      <c r="C2071">
        <v>2.0115402924828569E-2</v>
      </c>
      <c r="D2071">
        <v>1.0057701462414279E-2</v>
      </c>
      <c r="E2071">
        <v>2</v>
      </c>
      <c r="F2071">
        <v>1</v>
      </c>
      <c r="G2071">
        <v>3.9444389791664398</v>
      </c>
      <c r="H2071">
        <v>6</v>
      </c>
      <c r="I2071">
        <v>2</v>
      </c>
    </row>
    <row r="2072" spans="1:9" x14ac:dyDescent="0.3">
      <c r="A2072" t="s">
        <v>1297</v>
      </c>
      <c r="B2072" t="s">
        <v>1298</v>
      </c>
      <c r="C2072">
        <v>2.010313174014285E-2</v>
      </c>
      <c r="D2072">
        <v>1.005156587007143E-2</v>
      </c>
      <c r="E2072">
        <v>57</v>
      </c>
      <c r="F2072">
        <v>28.5</v>
      </c>
      <c r="G2072">
        <v>3.117760405981973</v>
      </c>
      <c r="H2072">
        <v>15</v>
      </c>
      <c r="I2072">
        <v>2</v>
      </c>
    </row>
    <row r="2073" spans="1:9" x14ac:dyDescent="0.3">
      <c r="A2073" t="s">
        <v>10539</v>
      </c>
      <c r="B2073" t="s">
        <v>10540</v>
      </c>
      <c r="C2073">
        <v>2.0090505563464839E-2</v>
      </c>
      <c r="D2073">
        <v>5.0226263908662097E-3</v>
      </c>
      <c r="E2073">
        <v>5</v>
      </c>
      <c r="F2073">
        <v>1.25</v>
      </c>
      <c r="G2073">
        <v>1.998528830111127</v>
      </c>
      <c r="H2073">
        <v>48</v>
      </c>
      <c r="I2073">
        <v>4</v>
      </c>
    </row>
    <row r="2074" spans="1:9" x14ac:dyDescent="0.3">
      <c r="A2074" t="s">
        <v>3495</v>
      </c>
      <c r="B2074" t="s">
        <v>3495</v>
      </c>
      <c r="C2074">
        <v>2.0084722916405642E-2</v>
      </c>
      <c r="D2074">
        <v>4.016944583281128E-3</v>
      </c>
      <c r="E2074">
        <v>19</v>
      </c>
      <c r="F2074">
        <v>3.8</v>
      </c>
      <c r="G2074">
        <v>2.2527629684953681</v>
      </c>
      <c r="H2074">
        <v>35</v>
      </c>
      <c r="I2074">
        <v>5</v>
      </c>
    </row>
    <row r="2075" spans="1:9" x14ac:dyDescent="0.3">
      <c r="A2075" t="s">
        <v>11067</v>
      </c>
      <c r="B2075" t="s">
        <v>11068</v>
      </c>
      <c r="C2075">
        <v>2.0083290325065239E-2</v>
      </c>
      <c r="D2075">
        <v>1.0041645162532619E-2</v>
      </c>
      <c r="E2075">
        <v>4</v>
      </c>
      <c r="F2075">
        <v>2</v>
      </c>
      <c r="G2075">
        <v>2.594512262217425</v>
      </c>
      <c r="H2075">
        <v>25</v>
      </c>
      <c r="I2075">
        <v>2</v>
      </c>
    </row>
    <row r="2076" spans="1:9" x14ac:dyDescent="0.3">
      <c r="A2076" t="s">
        <v>7695</v>
      </c>
      <c r="B2076" t="s">
        <v>7696</v>
      </c>
      <c r="C2076">
        <v>2.0061192020644429E-2</v>
      </c>
      <c r="D2076">
        <v>6.6870640068814784E-3</v>
      </c>
      <c r="E2076">
        <v>5</v>
      </c>
      <c r="F2076">
        <v>1.666666666666667</v>
      </c>
      <c r="G2076">
        <v>3.2512917986064949</v>
      </c>
      <c r="H2076">
        <v>13</v>
      </c>
      <c r="I2076">
        <v>3</v>
      </c>
    </row>
    <row r="2077" spans="1:9" x14ac:dyDescent="0.3">
      <c r="A2077" t="s">
        <v>9393</v>
      </c>
      <c r="B2077" t="s">
        <v>9394</v>
      </c>
      <c r="C2077">
        <v>2.0057465373863971E-2</v>
      </c>
      <c r="D2077">
        <v>2.0057465373863971E-2</v>
      </c>
      <c r="E2077">
        <v>3</v>
      </c>
      <c r="F2077">
        <v>3</v>
      </c>
      <c r="G2077">
        <v>3.9444389791664398</v>
      </c>
      <c r="H2077">
        <v>6</v>
      </c>
      <c r="I2077">
        <v>1</v>
      </c>
    </row>
    <row r="2078" spans="1:9" x14ac:dyDescent="0.3">
      <c r="A2078" t="s">
        <v>3504</v>
      </c>
      <c r="B2078" t="s">
        <v>3505</v>
      </c>
      <c r="C2078">
        <v>2.0055339857844069E-2</v>
      </c>
      <c r="D2078">
        <v>4.0110679715688134E-3</v>
      </c>
      <c r="E2078">
        <v>23</v>
      </c>
      <c r="F2078">
        <v>4.5999999999999996</v>
      </c>
      <c r="G2078">
        <v>2.0402015265116948</v>
      </c>
      <c r="H2078">
        <v>46</v>
      </c>
      <c r="I2078">
        <v>5</v>
      </c>
    </row>
    <row r="2079" spans="1:9" x14ac:dyDescent="0.3">
      <c r="A2079" t="s">
        <v>8077</v>
      </c>
      <c r="B2079" t="s">
        <v>8078</v>
      </c>
      <c r="C2079">
        <v>2.001314748872212E-2</v>
      </c>
      <c r="D2079">
        <v>6.6710491629073734E-3</v>
      </c>
      <c r="E2079">
        <v>9</v>
      </c>
      <c r="F2079">
        <v>3</v>
      </c>
      <c r="G2079">
        <v>2.594512262217425</v>
      </c>
      <c r="H2079">
        <v>25</v>
      </c>
      <c r="I2079">
        <v>3</v>
      </c>
    </row>
    <row r="2080" spans="1:9" x14ac:dyDescent="0.3">
      <c r="A2080" t="s">
        <v>9639</v>
      </c>
      <c r="B2080" t="s">
        <v>9640</v>
      </c>
      <c r="C2080">
        <v>1.9997148815787239E-2</v>
      </c>
      <c r="D2080">
        <v>3.9994297631574466E-3</v>
      </c>
      <c r="E2080">
        <v>7</v>
      </c>
      <c r="F2080">
        <v>1.4</v>
      </c>
      <c r="G2080">
        <v>1.864997437486605</v>
      </c>
      <c r="H2080">
        <v>55</v>
      </c>
      <c r="I2080">
        <v>5</v>
      </c>
    </row>
    <row r="2081" spans="1:9" x14ac:dyDescent="0.3">
      <c r="A2081" t="s">
        <v>7682</v>
      </c>
      <c r="B2081" t="s">
        <v>7683</v>
      </c>
      <c r="C2081">
        <v>1.9973586969108559E-2</v>
      </c>
      <c r="D2081">
        <v>3.9947173938217114E-3</v>
      </c>
      <c r="E2081">
        <v>14</v>
      </c>
      <c r="F2081">
        <v>2.8</v>
      </c>
      <c r="G2081">
        <v>2.0836866384514341</v>
      </c>
      <c r="H2081">
        <v>44</v>
      </c>
      <c r="I2081">
        <v>5</v>
      </c>
    </row>
    <row r="2082" spans="1:9" x14ac:dyDescent="0.3">
      <c r="A2082" t="s">
        <v>11339</v>
      </c>
      <c r="B2082" t="s">
        <v>11339</v>
      </c>
      <c r="C2082">
        <v>1.9963561853945929E-2</v>
      </c>
      <c r="D2082">
        <v>9.9817809269729663E-3</v>
      </c>
      <c r="E2082">
        <v>2</v>
      </c>
      <c r="F2082">
        <v>1</v>
      </c>
      <c r="G2082">
        <v>2.9999773703255892</v>
      </c>
      <c r="H2082">
        <v>17</v>
      </c>
      <c r="I2082">
        <v>2</v>
      </c>
    </row>
    <row r="2083" spans="1:9" x14ac:dyDescent="0.3">
      <c r="A2083" t="s">
        <v>3371</v>
      </c>
      <c r="B2083" t="s">
        <v>3372</v>
      </c>
      <c r="C2083">
        <v>1.995885594622105E-2</v>
      </c>
      <c r="D2083">
        <v>9.9794279731105235E-3</v>
      </c>
      <c r="E2083">
        <v>2</v>
      </c>
      <c r="F2083">
        <v>1</v>
      </c>
      <c r="G2083">
        <v>4.5040547671018629</v>
      </c>
      <c r="H2083">
        <v>3</v>
      </c>
      <c r="I2083">
        <v>2</v>
      </c>
    </row>
    <row r="2084" spans="1:9" x14ac:dyDescent="0.3">
      <c r="A2084" t="s">
        <v>8777</v>
      </c>
      <c r="B2084" t="s">
        <v>8777</v>
      </c>
      <c r="C2084">
        <v>1.995885594622105E-2</v>
      </c>
      <c r="D2084">
        <v>9.9794279731105235E-3</v>
      </c>
      <c r="E2084">
        <v>1</v>
      </c>
      <c r="F2084">
        <v>0.5</v>
      </c>
      <c r="G2084">
        <v>4.5040547671018629</v>
      </c>
      <c r="H2084">
        <v>2</v>
      </c>
      <c r="I2084">
        <v>2</v>
      </c>
    </row>
    <row r="2085" spans="1:9" x14ac:dyDescent="0.3">
      <c r="A2085" t="s">
        <v>8260</v>
      </c>
      <c r="B2085" t="s">
        <v>8261</v>
      </c>
      <c r="C2085">
        <v>1.9958667936123099E-2</v>
      </c>
      <c r="D2085">
        <v>4.9896669840307764E-3</v>
      </c>
      <c r="E2085">
        <v>11</v>
      </c>
      <c r="F2085">
        <v>2.75</v>
      </c>
      <c r="G2085">
        <v>2.1767770615174462</v>
      </c>
      <c r="H2085">
        <v>40</v>
      </c>
      <c r="I2085">
        <v>4</v>
      </c>
    </row>
    <row r="2086" spans="1:9" x14ac:dyDescent="0.3">
      <c r="A2086" t="s">
        <v>2543</v>
      </c>
      <c r="B2086" t="s">
        <v>2544</v>
      </c>
      <c r="C2086">
        <v>1.995740860099952E-2</v>
      </c>
      <c r="D2086">
        <v>3.9914817201999048E-3</v>
      </c>
      <c r="E2086">
        <v>34</v>
      </c>
      <c r="F2086">
        <v>6.8</v>
      </c>
      <c r="G2086">
        <v>2.0402015265116948</v>
      </c>
      <c r="H2086">
        <v>44</v>
      </c>
      <c r="I2086">
        <v>5</v>
      </c>
    </row>
    <row r="2087" spans="1:9" x14ac:dyDescent="0.3">
      <c r="A2087" t="s">
        <v>11797</v>
      </c>
      <c r="B2087" t="s">
        <v>11797</v>
      </c>
      <c r="C2087">
        <v>1.994665903046804E-2</v>
      </c>
      <c r="D2087">
        <v>1.994665903046804E-2</v>
      </c>
      <c r="E2087">
        <v>4</v>
      </c>
      <c r="F2087">
        <v>4</v>
      </c>
      <c r="G2087">
        <v>2.712295297873808</v>
      </c>
      <c r="H2087">
        <v>23</v>
      </c>
      <c r="I2087">
        <v>1</v>
      </c>
    </row>
    <row r="2088" spans="1:9" x14ac:dyDescent="0.3">
      <c r="A2088" t="s">
        <v>9087</v>
      </c>
      <c r="B2088" t="s">
        <v>9088</v>
      </c>
      <c r="C2088">
        <v>1.9942318660747811E-2</v>
      </c>
      <c r="D2088">
        <v>6.647439553582604E-3</v>
      </c>
      <c r="E2088">
        <v>4</v>
      </c>
      <c r="F2088">
        <v>1.333333333333333</v>
      </c>
      <c r="G2088">
        <v>3.057135784165538</v>
      </c>
      <c r="H2088">
        <v>16</v>
      </c>
      <c r="I2088">
        <v>3</v>
      </c>
    </row>
    <row r="2089" spans="1:9" x14ac:dyDescent="0.3">
      <c r="A2089" t="s">
        <v>7929</v>
      </c>
      <c r="B2089" t="s">
        <v>7929</v>
      </c>
      <c r="C2089">
        <v>1.9938002490286471E-2</v>
      </c>
      <c r="D2089">
        <v>9.9690012451432372E-3</v>
      </c>
      <c r="E2089">
        <v>3</v>
      </c>
      <c r="F2089">
        <v>1.5</v>
      </c>
      <c r="G2089">
        <v>3.492453855423383</v>
      </c>
      <c r="H2089">
        <v>7</v>
      </c>
      <c r="I2089">
        <v>2</v>
      </c>
    </row>
    <row r="2090" spans="1:9" x14ac:dyDescent="0.3">
      <c r="A2090" t="s">
        <v>9780</v>
      </c>
      <c r="B2090" t="s">
        <v>9780</v>
      </c>
      <c r="C2090">
        <v>1.9935167832505509E-2</v>
      </c>
      <c r="D2090">
        <v>9.9675839162527528E-3</v>
      </c>
      <c r="E2090">
        <v>1</v>
      </c>
      <c r="F2090">
        <v>0.5</v>
      </c>
      <c r="G2090">
        <v>3.4054424784337529</v>
      </c>
      <c r="H2090">
        <v>3</v>
      </c>
      <c r="I2090">
        <v>2</v>
      </c>
    </row>
    <row r="2091" spans="1:9" x14ac:dyDescent="0.3">
      <c r="A2091" t="s">
        <v>170</v>
      </c>
      <c r="B2091" t="s">
        <v>171</v>
      </c>
      <c r="C2091">
        <v>1.99010300353188E-2</v>
      </c>
      <c r="D2091">
        <v>9.9505150176593983E-3</v>
      </c>
      <c r="E2091">
        <v>25</v>
      </c>
      <c r="F2091">
        <v>12.5</v>
      </c>
      <c r="G2091">
        <v>4.7917368395536446</v>
      </c>
      <c r="H2091">
        <v>2</v>
      </c>
      <c r="I2091">
        <v>2</v>
      </c>
    </row>
    <row r="2092" spans="1:9" x14ac:dyDescent="0.3">
      <c r="A2092" t="s">
        <v>10410</v>
      </c>
      <c r="B2092" t="s">
        <v>10410</v>
      </c>
      <c r="C2092">
        <v>1.9848844235864471E-2</v>
      </c>
      <c r="D2092">
        <v>1.9848844235864471E-2</v>
      </c>
      <c r="E2092">
        <v>1</v>
      </c>
      <c r="F2092">
        <v>1</v>
      </c>
      <c r="G2092">
        <v>4.2809112157876541</v>
      </c>
      <c r="H2092">
        <v>4</v>
      </c>
      <c r="I2092">
        <v>1</v>
      </c>
    </row>
    <row r="2093" spans="1:9" x14ac:dyDescent="0.3">
      <c r="A2093" t="s">
        <v>10408</v>
      </c>
      <c r="B2093" t="s">
        <v>10409</v>
      </c>
      <c r="C2093">
        <v>1.9848844235864471E-2</v>
      </c>
      <c r="D2093">
        <v>1.9848844235864471E-2</v>
      </c>
      <c r="E2093">
        <v>1</v>
      </c>
      <c r="F2093">
        <v>1</v>
      </c>
      <c r="G2093">
        <v>4.2809112157876541</v>
      </c>
      <c r="H2093">
        <v>4</v>
      </c>
      <c r="I2093">
        <v>1</v>
      </c>
    </row>
    <row r="2094" spans="1:9" x14ac:dyDescent="0.3">
      <c r="A2094" t="s">
        <v>10678</v>
      </c>
      <c r="B2094" t="s">
        <v>10679</v>
      </c>
      <c r="C2094">
        <v>1.9848844235864471E-2</v>
      </c>
      <c r="D2094">
        <v>1.9848844235864471E-2</v>
      </c>
      <c r="E2094">
        <v>1</v>
      </c>
      <c r="F2094">
        <v>1</v>
      </c>
      <c r="G2094">
        <v>4.2809112157876541</v>
      </c>
      <c r="H2094">
        <v>4</v>
      </c>
      <c r="I2094">
        <v>1</v>
      </c>
    </row>
    <row r="2095" spans="1:9" x14ac:dyDescent="0.3">
      <c r="A2095" t="s">
        <v>10687</v>
      </c>
      <c r="B2095" t="s">
        <v>10688</v>
      </c>
      <c r="C2095">
        <v>1.9848844235864471E-2</v>
      </c>
      <c r="D2095">
        <v>1.9848844235864471E-2</v>
      </c>
      <c r="E2095">
        <v>1</v>
      </c>
      <c r="F2095">
        <v>1</v>
      </c>
      <c r="G2095">
        <v>4.2809112157876541</v>
      </c>
      <c r="H2095">
        <v>4</v>
      </c>
      <c r="I2095">
        <v>1</v>
      </c>
    </row>
    <row r="2096" spans="1:9" x14ac:dyDescent="0.3">
      <c r="A2096" t="s">
        <v>10683</v>
      </c>
      <c r="B2096" t="s">
        <v>10683</v>
      </c>
      <c r="C2096">
        <v>1.9848844235864471E-2</v>
      </c>
      <c r="D2096">
        <v>1.9848844235864471E-2</v>
      </c>
      <c r="E2096">
        <v>1</v>
      </c>
      <c r="F2096">
        <v>1</v>
      </c>
      <c r="G2096">
        <v>4.2809112157876541</v>
      </c>
      <c r="H2096">
        <v>4</v>
      </c>
      <c r="I2096">
        <v>1</v>
      </c>
    </row>
    <row r="2097" spans="1:9" x14ac:dyDescent="0.3">
      <c r="A2097" t="s">
        <v>10684</v>
      </c>
      <c r="B2097" t="s">
        <v>10685</v>
      </c>
      <c r="C2097">
        <v>1.9848844235864471E-2</v>
      </c>
      <c r="D2097">
        <v>1.9848844235864471E-2</v>
      </c>
      <c r="E2097">
        <v>1</v>
      </c>
      <c r="F2097">
        <v>1</v>
      </c>
      <c r="G2097">
        <v>4.2809112157876541</v>
      </c>
      <c r="H2097">
        <v>4</v>
      </c>
      <c r="I2097">
        <v>1</v>
      </c>
    </row>
    <row r="2098" spans="1:9" x14ac:dyDescent="0.3">
      <c r="A2098" t="s">
        <v>10406</v>
      </c>
      <c r="B2098" t="s">
        <v>10406</v>
      </c>
      <c r="C2098">
        <v>1.9848844235864471E-2</v>
      </c>
      <c r="D2098">
        <v>1.9848844235864471E-2</v>
      </c>
      <c r="E2098">
        <v>1</v>
      </c>
      <c r="F2098">
        <v>1</v>
      </c>
      <c r="G2098">
        <v>4.2809112157876541</v>
      </c>
      <c r="H2098">
        <v>4</v>
      </c>
      <c r="I2098">
        <v>1</v>
      </c>
    </row>
    <row r="2099" spans="1:9" x14ac:dyDescent="0.3">
      <c r="A2099" t="s">
        <v>10102</v>
      </c>
      <c r="B2099" t="s">
        <v>10102</v>
      </c>
      <c r="C2099">
        <v>1.9848844235864471E-2</v>
      </c>
      <c r="D2099">
        <v>1.9848844235864471E-2</v>
      </c>
      <c r="E2099">
        <v>1</v>
      </c>
      <c r="F2099">
        <v>1</v>
      </c>
      <c r="G2099">
        <v>4.2809112157876541</v>
      </c>
      <c r="H2099">
        <v>4</v>
      </c>
      <c r="I2099">
        <v>1</v>
      </c>
    </row>
    <row r="2100" spans="1:9" x14ac:dyDescent="0.3">
      <c r="A2100" t="s">
        <v>9517</v>
      </c>
      <c r="B2100" t="s">
        <v>9517</v>
      </c>
      <c r="C2100">
        <v>1.9848844235864471E-2</v>
      </c>
      <c r="D2100">
        <v>1.9848844235864471E-2</v>
      </c>
      <c r="E2100">
        <v>1</v>
      </c>
      <c r="F2100">
        <v>1</v>
      </c>
      <c r="G2100">
        <v>4.2809112157876541</v>
      </c>
      <c r="H2100">
        <v>3</v>
      </c>
      <c r="I2100">
        <v>1</v>
      </c>
    </row>
    <row r="2101" spans="1:9" x14ac:dyDescent="0.3">
      <c r="A2101" t="s">
        <v>10689</v>
      </c>
      <c r="B2101" t="s">
        <v>10689</v>
      </c>
      <c r="C2101">
        <v>1.9848844235864471E-2</v>
      </c>
      <c r="D2101">
        <v>1.9848844235864471E-2</v>
      </c>
      <c r="E2101">
        <v>1</v>
      </c>
      <c r="F2101">
        <v>1</v>
      </c>
      <c r="G2101">
        <v>4.2809112157876541</v>
      </c>
      <c r="H2101">
        <v>4</v>
      </c>
      <c r="I2101">
        <v>1</v>
      </c>
    </row>
    <row r="2102" spans="1:9" x14ac:dyDescent="0.3">
      <c r="A2102" t="s">
        <v>10682</v>
      </c>
      <c r="B2102" t="s">
        <v>10682</v>
      </c>
      <c r="C2102">
        <v>1.9848844235864471E-2</v>
      </c>
      <c r="D2102">
        <v>1.9848844235864471E-2</v>
      </c>
      <c r="E2102">
        <v>1</v>
      </c>
      <c r="F2102">
        <v>1</v>
      </c>
      <c r="G2102">
        <v>4.2809112157876541</v>
      </c>
      <c r="H2102">
        <v>4</v>
      </c>
      <c r="I2102">
        <v>1</v>
      </c>
    </row>
    <row r="2103" spans="1:9" x14ac:dyDescent="0.3">
      <c r="A2103" t="s">
        <v>10411</v>
      </c>
      <c r="B2103" t="s">
        <v>10412</v>
      </c>
      <c r="C2103">
        <v>1.9848844235864471E-2</v>
      </c>
      <c r="D2103">
        <v>1.9848844235864471E-2</v>
      </c>
      <c r="E2103">
        <v>1</v>
      </c>
      <c r="F2103">
        <v>1</v>
      </c>
      <c r="G2103">
        <v>4.2809112157876541</v>
      </c>
      <c r="H2103">
        <v>4</v>
      </c>
      <c r="I2103">
        <v>1</v>
      </c>
    </row>
    <row r="2104" spans="1:9" x14ac:dyDescent="0.3">
      <c r="A2104" t="s">
        <v>10407</v>
      </c>
      <c r="B2104" t="s">
        <v>10407</v>
      </c>
      <c r="C2104">
        <v>1.9848844235864471E-2</v>
      </c>
      <c r="D2104">
        <v>1.9848844235864471E-2</v>
      </c>
      <c r="E2104">
        <v>1</v>
      </c>
      <c r="F2104">
        <v>1</v>
      </c>
      <c r="G2104">
        <v>4.2809112157876541</v>
      </c>
      <c r="H2104">
        <v>4</v>
      </c>
      <c r="I2104">
        <v>1</v>
      </c>
    </row>
    <row r="2105" spans="1:9" x14ac:dyDescent="0.3">
      <c r="A2105" t="s">
        <v>10676</v>
      </c>
      <c r="B2105" t="s">
        <v>10677</v>
      </c>
      <c r="C2105">
        <v>1.9848844235864471E-2</v>
      </c>
      <c r="D2105">
        <v>1.9848844235864471E-2</v>
      </c>
      <c r="E2105">
        <v>1</v>
      </c>
      <c r="F2105">
        <v>1</v>
      </c>
      <c r="G2105">
        <v>4.2809112157876541</v>
      </c>
      <c r="H2105">
        <v>4</v>
      </c>
      <c r="I2105">
        <v>1</v>
      </c>
    </row>
    <row r="2106" spans="1:9" x14ac:dyDescent="0.3">
      <c r="A2106" t="s">
        <v>10686</v>
      </c>
      <c r="B2106" t="s">
        <v>10686</v>
      </c>
      <c r="C2106">
        <v>1.9848844235864471E-2</v>
      </c>
      <c r="D2106">
        <v>1.9848844235864471E-2</v>
      </c>
      <c r="E2106">
        <v>1</v>
      </c>
      <c r="F2106">
        <v>1</v>
      </c>
      <c r="G2106">
        <v>4.2809112157876541</v>
      </c>
      <c r="H2106">
        <v>4</v>
      </c>
      <c r="I2106">
        <v>1</v>
      </c>
    </row>
    <row r="2107" spans="1:9" x14ac:dyDescent="0.3">
      <c r="A2107" t="s">
        <v>9251</v>
      </c>
      <c r="B2107" t="s">
        <v>9251</v>
      </c>
      <c r="C2107">
        <v>1.9826774095569731E-2</v>
      </c>
      <c r="D2107">
        <v>4.9566935238924319E-3</v>
      </c>
      <c r="E2107">
        <v>6</v>
      </c>
      <c r="F2107">
        <v>1.5</v>
      </c>
      <c r="G2107">
        <v>2.52305329823528</v>
      </c>
      <c r="H2107">
        <v>28</v>
      </c>
      <c r="I2107">
        <v>4</v>
      </c>
    </row>
    <row r="2108" spans="1:9" x14ac:dyDescent="0.3">
      <c r="A2108" t="s">
        <v>8231</v>
      </c>
      <c r="B2108" t="s">
        <v>8231</v>
      </c>
      <c r="C2108">
        <v>1.9823094994344159E-2</v>
      </c>
      <c r="D2108">
        <v>4.9557737485860414E-3</v>
      </c>
      <c r="E2108">
        <v>7</v>
      </c>
      <c r="F2108">
        <v>1.75</v>
      </c>
      <c r="G2108">
        <v>2.594512262217425</v>
      </c>
      <c r="H2108">
        <v>26</v>
      </c>
      <c r="I2108">
        <v>4</v>
      </c>
    </row>
    <row r="2109" spans="1:9" x14ac:dyDescent="0.3">
      <c r="A2109" t="s">
        <v>12286</v>
      </c>
      <c r="B2109" t="s">
        <v>12287</v>
      </c>
      <c r="C2109">
        <v>1.9810852437374422E-2</v>
      </c>
      <c r="D2109">
        <v>9.9054262186872091E-3</v>
      </c>
      <c r="E2109">
        <v>3</v>
      </c>
      <c r="F2109">
        <v>1.5</v>
      </c>
      <c r="G2109">
        <v>1.978326122793608</v>
      </c>
      <c r="H2109">
        <v>49</v>
      </c>
      <c r="I2109">
        <v>2</v>
      </c>
    </row>
    <row r="2110" spans="1:9" x14ac:dyDescent="0.3">
      <c r="A2110" t="s">
        <v>3630</v>
      </c>
      <c r="B2110" t="s">
        <v>3631</v>
      </c>
      <c r="C2110">
        <v>1.9794985819498491E-2</v>
      </c>
      <c r="D2110">
        <v>9.8974929097492437E-3</v>
      </c>
      <c r="E2110">
        <v>3</v>
      </c>
      <c r="F2110">
        <v>1.5</v>
      </c>
      <c r="G2110">
        <v>4.0985896589936992</v>
      </c>
      <c r="H2110">
        <v>5</v>
      </c>
      <c r="I2110">
        <v>2</v>
      </c>
    </row>
    <row r="2111" spans="1:9" x14ac:dyDescent="0.3">
      <c r="A2111" t="s">
        <v>10328</v>
      </c>
      <c r="B2111" t="s">
        <v>10329</v>
      </c>
      <c r="C2111">
        <v>1.9788748467551479E-2</v>
      </c>
      <c r="D2111">
        <v>1.9788748467551479E-2</v>
      </c>
      <c r="E2111">
        <v>3</v>
      </c>
      <c r="F2111">
        <v>3</v>
      </c>
      <c r="G2111">
        <v>3.5877640352277078</v>
      </c>
      <c r="H2111">
        <v>9</v>
      </c>
      <c r="I2111">
        <v>1</v>
      </c>
    </row>
    <row r="2112" spans="1:9" x14ac:dyDescent="0.3">
      <c r="A2112" t="s">
        <v>910</v>
      </c>
      <c r="B2112" t="s">
        <v>910</v>
      </c>
      <c r="C2112">
        <v>1.977828070622021E-2</v>
      </c>
      <c r="D2112">
        <v>1.977828070622021E-2</v>
      </c>
      <c r="E2112">
        <v>54</v>
      </c>
      <c r="F2112">
        <v>54</v>
      </c>
      <c r="G2112">
        <v>3.9444389791664398</v>
      </c>
      <c r="H2112">
        <v>6</v>
      </c>
      <c r="I2112">
        <v>1</v>
      </c>
    </row>
    <row r="2113" spans="1:9" x14ac:dyDescent="0.3">
      <c r="A2113" t="s">
        <v>908</v>
      </c>
      <c r="B2113" t="s">
        <v>909</v>
      </c>
      <c r="C2113">
        <v>1.977828070622021E-2</v>
      </c>
      <c r="D2113">
        <v>1.977828070622021E-2</v>
      </c>
      <c r="E2113">
        <v>54</v>
      </c>
      <c r="F2113">
        <v>54</v>
      </c>
      <c r="G2113">
        <v>3.9444389791664398</v>
      </c>
      <c r="H2113">
        <v>6</v>
      </c>
      <c r="I2113">
        <v>1</v>
      </c>
    </row>
    <row r="2114" spans="1:9" x14ac:dyDescent="0.3">
      <c r="A2114" t="s">
        <v>10780</v>
      </c>
      <c r="B2114" t="s">
        <v>10781</v>
      </c>
      <c r="C2114">
        <v>1.9761598084672909E-2</v>
      </c>
      <c r="D2114">
        <v>1.9761598084672909E-2</v>
      </c>
      <c r="E2114">
        <v>2</v>
      </c>
      <c r="F2114">
        <v>2</v>
      </c>
      <c r="G2114">
        <v>3.810907586541918</v>
      </c>
      <c r="H2114">
        <v>7</v>
      </c>
      <c r="I2114">
        <v>1</v>
      </c>
    </row>
    <row r="2115" spans="1:9" x14ac:dyDescent="0.3">
      <c r="A2115" t="s">
        <v>8384</v>
      </c>
      <c r="B2115" t="s">
        <v>8384</v>
      </c>
      <c r="C2115">
        <v>1.9744992100272241E-2</v>
      </c>
      <c r="D2115">
        <v>9.8724960501361224E-3</v>
      </c>
      <c r="E2115">
        <v>3</v>
      </c>
      <c r="F2115">
        <v>1.5</v>
      </c>
      <c r="G2115">
        <v>2.8458266904983311</v>
      </c>
      <c r="H2115">
        <v>10</v>
      </c>
      <c r="I2115">
        <v>2</v>
      </c>
    </row>
    <row r="2116" spans="1:9" x14ac:dyDescent="0.3">
      <c r="A2116" t="s">
        <v>11382</v>
      </c>
      <c r="B2116" t="s">
        <v>11383</v>
      </c>
      <c r="C2116">
        <v>1.966970471442853E-2</v>
      </c>
      <c r="D2116">
        <v>9.8348523572142649E-3</v>
      </c>
      <c r="E2116">
        <v>6</v>
      </c>
      <c r="F2116">
        <v>3</v>
      </c>
      <c r="G2116">
        <v>2.0617077317326591</v>
      </c>
      <c r="H2116">
        <v>45</v>
      </c>
      <c r="I2116">
        <v>2</v>
      </c>
    </row>
    <row r="2117" spans="1:9" x14ac:dyDescent="0.3">
      <c r="A2117" t="s">
        <v>3653</v>
      </c>
      <c r="B2117" t="s">
        <v>3654</v>
      </c>
      <c r="C2117">
        <v>1.9661087557146378E-2</v>
      </c>
      <c r="D2117">
        <v>9.8305437785731892E-3</v>
      </c>
      <c r="E2117">
        <v>4</v>
      </c>
      <c r="F2117">
        <v>2</v>
      </c>
      <c r="G2117">
        <v>3.693124550885535</v>
      </c>
      <c r="H2117">
        <v>6</v>
      </c>
      <c r="I2117">
        <v>2</v>
      </c>
    </row>
    <row r="2118" spans="1:9" x14ac:dyDescent="0.3">
      <c r="A2118" t="s">
        <v>10255</v>
      </c>
      <c r="B2118" t="s">
        <v>10256</v>
      </c>
      <c r="C2118">
        <v>1.9635782192727179E-2</v>
      </c>
      <c r="D2118">
        <v>6.5452607309090596E-3</v>
      </c>
      <c r="E2118">
        <v>5</v>
      </c>
      <c r="F2118">
        <v>1.666666666666667</v>
      </c>
      <c r="G2118">
        <v>2.4891517465595991</v>
      </c>
      <c r="H2118">
        <v>29</v>
      </c>
      <c r="I2118">
        <v>3</v>
      </c>
    </row>
    <row r="2119" spans="1:9" x14ac:dyDescent="0.3">
      <c r="A2119" t="s">
        <v>2227</v>
      </c>
      <c r="B2119" t="s">
        <v>2228</v>
      </c>
      <c r="C2119">
        <v>1.962475291021144E-2</v>
      </c>
      <c r="D2119">
        <v>6.541584303403813E-3</v>
      </c>
      <c r="E2119">
        <v>27</v>
      </c>
      <c r="F2119">
        <v>9</v>
      </c>
      <c r="G2119">
        <v>2.8458266904983311</v>
      </c>
      <c r="H2119">
        <v>20</v>
      </c>
      <c r="I2119">
        <v>3</v>
      </c>
    </row>
    <row r="2120" spans="1:9" x14ac:dyDescent="0.3">
      <c r="A2120" t="s">
        <v>7996</v>
      </c>
      <c r="B2120" t="s">
        <v>7997</v>
      </c>
      <c r="C2120">
        <v>1.961718910600951E-2</v>
      </c>
      <c r="D2120">
        <v>6.5390630353365032E-3</v>
      </c>
      <c r="E2120">
        <v>14</v>
      </c>
      <c r="F2120">
        <v>4.666666666666667</v>
      </c>
      <c r="G2120">
        <v>2.3350010667323402</v>
      </c>
      <c r="H2120">
        <v>34</v>
      </c>
      <c r="I2120">
        <v>3</v>
      </c>
    </row>
    <row r="2121" spans="1:9" x14ac:dyDescent="0.3">
      <c r="A2121" t="s">
        <v>9317</v>
      </c>
      <c r="B2121" t="s">
        <v>9318</v>
      </c>
      <c r="C2121">
        <v>1.9613710747829201E-2</v>
      </c>
      <c r="D2121">
        <v>6.5379035826097316E-3</v>
      </c>
      <c r="E2121">
        <v>5</v>
      </c>
      <c r="F2121">
        <v>1.666666666666667</v>
      </c>
      <c r="G2121">
        <v>2.8946168546677629</v>
      </c>
      <c r="H2121">
        <v>19</v>
      </c>
      <c r="I2121">
        <v>3</v>
      </c>
    </row>
    <row r="2122" spans="1:9" x14ac:dyDescent="0.3">
      <c r="A2122" t="s">
        <v>1190</v>
      </c>
      <c r="B2122" t="s">
        <v>1191</v>
      </c>
      <c r="C2122">
        <v>1.959858362630253E-2</v>
      </c>
      <c r="D2122">
        <v>6.5328612087675111E-3</v>
      </c>
      <c r="E2122">
        <v>44</v>
      </c>
      <c r="F2122">
        <v>14.66666666666667</v>
      </c>
      <c r="G2122">
        <v>3.057135784165538</v>
      </c>
      <c r="H2122">
        <v>16</v>
      </c>
      <c r="I2122">
        <v>3</v>
      </c>
    </row>
    <row r="2123" spans="1:9" x14ac:dyDescent="0.3">
      <c r="A2123" t="s">
        <v>7703</v>
      </c>
      <c r="B2123" t="s">
        <v>7704</v>
      </c>
      <c r="C2123">
        <v>1.9520672208564339E-2</v>
      </c>
      <c r="D2123">
        <v>3.2534453680940559E-3</v>
      </c>
      <c r="E2123">
        <v>21</v>
      </c>
      <c r="F2123">
        <v>3.5</v>
      </c>
      <c r="G2123">
        <v>1.4715085204251559</v>
      </c>
      <c r="H2123">
        <v>82</v>
      </c>
      <c r="I2123">
        <v>6</v>
      </c>
    </row>
    <row r="2124" spans="1:9" x14ac:dyDescent="0.3">
      <c r="A2124" t="s">
        <v>9252</v>
      </c>
      <c r="B2124" t="s">
        <v>9253</v>
      </c>
      <c r="C2124">
        <v>1.9513579383655812E-2</v>
      </c>
      <c r="D2124">
        <v>6.5045264612186042E-3</v>
      </c>
      <c r="E2124">
        <v>11</v>
      </c>
      <c r="F2124">
        <v>3.666666666666667</v>
      </c>
      <c r="G2124">
        <v>2.201469674107817</v>
      </c>
      <c r="H2124">
        <v>39</v>
      </c>
      <c r="I2124">
        <v>3</v>
      </c>
    </row>
    <row r="2125" spans="1:9" x14ac:dyDescent="0.3">
      <c r="A2125" t="s">
        <v>8001</v>
      </c>
      <c r="B2125" t="s">
        <v>8001</v>
      </c>
      <c r="C2125">
        <v>1.9484796614792431E-2</v>
      </c>
      <c r="D2125">
        <v>6.4949322049308103E-3</v>
      </c>
      <c r="E2125">
        <v>4</v>
      </c>
      <c r="F2125">
        <v>1.333333333333333</v>
      </c>
      <c r="G2125">
        <v>3.1822989271195441</v>
      </c>
      <c r="H2125">
        <v>14</v>
      </c>
      <c r="I2125">
        <v>3</v>
      </c>
    </row>
    <row r="2126" spans="1:9" x14ac:dyDescent="0.3">
      <c r="A2126" t="s">
        <v>7956</v>
      </c>
      <c r="B2126" t="s">
        <v>7956</v>
      </c>
      <c r="C2126">
        <v>1.947751028561525E-2</v>
      </c>
      <c r="D2126">
        <v>3.895502057123051E-3</v>
      </c>
      <c r="E2126">
        <v>15</v>
      </c>
      <c r="F2126">
        <v>3</v>
      </c>
      <c r="G2126">
        <v>1.8472978603872039</v>
      </c>
      <c r="H2126">
        <v>56</v>
      </c>
      <c r="I2126">
        <v>5</v>
      </c>
    </row>
    <row r="2127" spans="1:9" x14ac:dyDescent="0.3">
      <c r="A2127" t="s">
        <v>3903</v>
      </c>
      <c r="B2127" t="s">
        <v>3903</v>
      </c>
      <c r="C2127">
        <v>1.9471699132182489E-2</v>
      </c>
      <c r="D2127">
        <v>1.9471699132182489E-2</v>
      </c>
      <c r="E2127">
        <v>2</v>
      </c>
      <c r="F2127">
        <v>2</v>
      </c>
      <c r="G2127">
        <v>4.7917368395536446</v>
      </c>
      <c r="H2127">
        <v>2</v>
      </c>
      <c r="I2127">
        <v>1</v>
      </c>
    </row>
    <row r="2128" spans="1:9" x14ac:dyDescent="0.3">
      <c r="A2128" t="s">
        <v>9260</v>
      </c>
      <c r="B2128" t="s">
        <v>9261</v>
      </c>
      <c r="C2128">
        <v>1.946051534125472E-2</v>
      </c>
      <c r="D2128">
        <v>4.8651288353136809E-3</v>
      </c>
      <c r="E2128">
        <v>9</v>
      </c>
      <c r="F2128">
        <v>2.25</v>
      </c>
      <c r="G2128">
        <v>2.0836866384514341</v>
      </c>
      <c r="H2128">
        <v>43</v>
      </c>
      <c r="I2128">
        <v>4</v>
      </c>
    </row>
    <row r="2129" spans="1:9" x14ac:dyDescent="0.3">
      <c r="A2129" t="s">
        <v>1421</v>
      </c>
      <c r="B2129" t="s">
        <v>1422</v>
      </c>
      <c r="C2129">
        <v>1.9446923905497761E-2</v>
      </c>
      <c r="D2129">
        <v>9.7234619527488825E-3</v>
      </c>
      <c r="E2129">
        <v>73</v>
      </c>
      <c r="F2129">
        <v>36.5</v>
      </c>
      <c r="G2129">
        <v>2.8458266904983311</v>
      </c>
      <c r="H2129">
        <v>20</v>
      </c>
      <c r="I2129">
        <v>2</v>
      </c>
    </row>
    <row r="2130" spans="1:9" x14ac:dyDescent="0.3">
      <c r="A2130" t="s">
        <v>2545</v>
      </c>
      <c r="B2130" t="s">
        <v>2546</v>
      </c>
      <c r="C2130">
        <v>1.944169084929805E-2</v>
      </c>
      <c r="D2130">
        <v>3.8883381698596089E-3</v>
      </c>
      <c r="E2130">
        <v>41</v>
      </c>
      <c r="F2130">
        <v>8.1999999999999993</v>
      </c>
      <c r="G2130">
        <v>1.958523495497428</v>
      </c>
      <c r="H2130">
        <v>50</v>
      </c>
      <c r="I2130">
        <v>5</v>
      </c>
    </row>
    <row r="2131" spans="1:9" x14ac:dyDescent="0.3">
      <c r="A2131" t="s">
        <v>10453</v>
      </c>
      <c r="B2131" t="s">
        <v>10453</v>
      </c>
      <c r="C2131">
        <v>1.9435628491199029E-2</v>
      </c>
      <c r="D2131">
        <v>9.7178142455995146E-3</v>
      </c>
      <c r="E2131">
        <v>4</v>
      </c>
      <c r="F2131">
        <v>2</v>
      </c>
      <c r="G2131">
        <v>2.7993066748634381</v>
      </c>
      <c r="H2131">
        <v>21</v>
      </c>
      <c r="I2131">
        <v>2</v>
      </c>
    </row>
    <row r="2132" spans="1:9" x14ac:dyDescent="0.3">
      <c r="A2132" t="s">
        <v>11065</v>
      </c>
      <c r="B2132" t="s">
        <v>11066</v>
      </c>
      <c r="C2132">
        <v>1.942525485720021E-2</v>
      </c>
      <c r="D2132">
        <v>9.7126274286001065E-3</v>
      </c>
      <c r="E2132">
        <v>2</v>
      </c>
      <c r="F2132">
        <v>1</v>
      </c>
      <c r="G2132">
        <v>2.9999773703255892</v>
      </c>
      <c r="H2132">
        <v>15</v>
      </c>
      <c r="I2132">
        <v>2</v>
      </c>
    </row>
    <row r="2133" spans="1:9" x14ac:dyDescent="0.3">
      <c r="A2133" t="s">
        <v>10925</v>
      </c>
      <c r="B2133" t="s">
        <v>10925</v>
      </c>
      <c r="C2133">
        <v>1.9419814899528431E-2</v>
      </c>
      <c r="D2133">
        <v>1.9419814899528431E-2</v>
      </c>
      <c r="E2133">
        <v>5</v>
      </c>
      <c r="F2133">
        <v>5</v>
      </c>
      <c r="G2133">
        <v>2.9999773703255892</v>
      </c>
      <c r="H2133">
        <v>17</v>
      </c>
      <c r="I2133">
        <v>1</v>
      </c>
    </row>
    <row r="2134" spans="1:9" x14ac:dyDescent="0.3">
      <c r="A2134" t="s">
        <v>10923</v>
      </c>
      <c r="B2134" t="s">
        <v>10924</v>
      </c>
      <c r="C2134">
        <v>1.9419814899528431E-2</v>
      </c>
      <c r="D2134">
        <v>1.9419814899528431E-2</v>
      </c>
      <c r="E2134">
        <v>5</v>
      </c>
      <c r="F2134">
        <v>5</v>
      </c>
      <c r="G2134">
        <v>2.9999773703255892</v>
      </c>
      <c r="H2134">
        <v>17</v>
      </c>
      <c r="I2134">
        <v>1</v>
      </c>
    </row>
    <row r="2135" spans="1:9" x14ac:dyDescent="0.3">
      <c r="A2135" t="s">
        <v>2266</v>
      </c>
      <c r="B2135" t="s">
        <v>2266</v>
      </c>
      <c r="C2135">
        <v>1.9405466793808009E-2</v>
      </c>
      <c r="D2135">
        <v>9.7027333969040043E-3</v>
      </c>
      <c r="E2135">
        <v>2</v>
      </c>
      <c r="F2135">
        <v>1</v>
      </c>
      <c r="G2135">
        <v>4.7917368395536446</v>
      </c>
      <c r="H2135">
        <v>2</v>
      </c>
      <c r="I2135">
        <v>2</v>
      </c>
    </row>
    <row r="2136" spans="1:9" x14ac:dyDescent="0.3">
      <c r="A2136" t="s">
        <v>3899</v>
      </c>
      <c r="B2136" t="s">
        <v>3899</v>
      </c>
      <c r="C2136">
        <v>1.9339234455433521E-2</v>
      </c>
      <c r="D2136">
        <v>1.9339234455433521E-2</v>
      </c>
      <c r="E2136">
        <v>2</v>
      </c>
      <c r="F2136">
        <v>2</v>
      </c>
      <c r="G2136">
        <v>4.7917368395536446</v>
      </c>
      <c r="H2136">
        <v>2</v>
      </c>
      <c r="I2136">
        <v>1</v>
      </c>
    </row>
    <row r="2137" spans="1:9" x14ac:dyDescent="0.3">
      <c r="A2137" t="s">
        <v>3900</v>
      </c>
      <c r="B2137" t="s">
        <v>3901</v>
      </c>
      <c r="C2137">
        <v>1.9339234455433521E-2</v>
      </c>
      <c r="D2137">
        <v>1.9339234455433521E-2</v>
      </c>
      <c r="E2137">
        <v>2</v>
      </c>
      <c r="F2137">
        <v>2</v>
      </c>
      <c r="G2137">
        <v>4.7917368395536446</v>
      </c>
      <c r="H2137">
        <v>2</v>
      </c>
      <c r="I2137">
        <v>1</v>
      </c>
    </row>
    <row r="2138" spans="1:9" x14ac:dyDescent="0.3">
      <c r="A2138" t="s">
        <v>662</v>
      </c>
      <c r="B2138" t="s">
        <v>663</v>
      </c>
      <c r="C2138">
        <v>1.9337296548244631E-2</v>
      </c>
      <c r="D2138">
        <v>4.8343241370611576E-3</v>
      </c>
      <c r="E2138">
        <v>32</v>
      </c>
      <c r="F2138">
        <v>8</v>
      </c>
      <c r="G2138">
        <v>3.492453855423383</v>
      </c>
      <c r="H2138">
        <v>10</v>
      </c>
      <c r="I2138">
        <v>4</v>
      </c>
    </row>
    <row r="2139" spans="1:9" x14ac:dyDescent="0.3">
      <c r="A2139" t="s">
        <v>2253</v>
      </c>
      <c r="B2139" t="s">
        <v>2254</v>
      </c>
      <c r="C2139">
        <v>1.9322562723071229E-2</v>
      </c>
      <c r="D2139">
        <v>9.6612813615356147E-3</v>
      </c>
      <c r="E2139">
        <v>2</v>
      </c>
      <c r="F2139">
        <v>1</v>
      </c>
      <c r="G2139">
        <v>4.7917368395536446</v>
      </c>
      <c r="H2139">
        <v>2</v>
      </c>
      <c r="I2139">
        <v>2</v>
      </c>
    </row>
    <row r="2140" spans="1:9" x14ac:dyDescent="0.3">
      <c r="A2140" t="s">
        <v>11260</v>
      </c>
      <c r="B2140" t="s">
        <v>11261</v>
      </c>
      <c r="C2140">
        <v>1.9292675314809171E-2</v>
      </c>
      <c r="D2140">
        <v>1.9292675314809171E-2</v>
      </c>
      <c r="E2140">
        <v>2</v>
      </c>
      <c r="F2140">
        <v>2</v>
      </c>
      <c r="G2140">
        <v>3.5877640352277078</v>
      </c>
      <c r="H2140">
        <v>9</v>
      </c>
      <c r="I2140">
        <v>1</v>
      </c>
    </row>
    <row r="2141" spans="1:9" x14ac:dyDescent="0.3">
      <c r="A2141" t="s">
        <v>11077</v>
      </c>
      <c r="B2141" t="s">
        <v>11078</v>
      </c>
      <c r="C2141">
        <v>1.9290797379396051E-2</v>
      </c>
      <c r="D2141">
        <v>6.4302657931320168E-3</v>
      </c>
      <c r="E2141">
        <v>4</v>
      </c>
      <c r="F2141">
        <v>1.333333333333333</v>
      </c>
      <c r="G2141">
        <v>2.2527629684953681</v>
      </c>
      <c r="H2141">
        <v>36</v>
      </c>
      <c r="I2141">
        <v>3</v>
      </c>
    </row>
    <row r="2142" spans="1:9" x14ac:dyDescent="0.3">
      <c r="A2142" t="s">
        <v>10794</v>
      </c>
      <c r="B2142" t="s">
        <v>10795</v>
      </c>
      <c r="C2142">
        <v>1.926305359017776E-2</v>
      </c>
      <c r="D2142">
        <v>1.926305359017776E-2</v>
      </c>
      <c r="E2142">
        <v>3</v>
      </c>
      <c r="F2142">
        <v>3</v>
      </c>
      <c r="G2142">
        <v>3.492453855423383</v>
      </c>
      <c r="H2142">
        <v>10</v>
      </c>
      <c r="I2142">
        <v>1</v>
      </c>
    </row>
    <row r="2143" spans="1:9" x14ac:dyDescent="0.3">
      <c r="A2143" t="s">
        <v>2394</v>
      </c>
      <c r="B2143" t="s">
        <v>2395</v>
      </c>
      <c r="C2143">
        <v>1.9227492013419081E-2</v>
      </c>
      <c r="D2143">
        <v>4.8068730033547702E-3</v>
      </c>
      <c r="E2143">
        <v>15</v>
      </c>
      <c r="F2143">
        <v>3.75</v>
      </c>
      <c r="G2143">
        <v>2.945910149055313</v>
      </c>
      <c r="H2143">
        <v>18</v>
      </c>
      <c r="I2143">
        <v>4</v>
      </c>
    </row>
    <row r="2144" spans="1:9" x14ac:dyDescent="0.3">
      <c r="A2144" t="s">
        <v>9091</v>
      </c>
      <c r="B2144" t="s">
        <v>9092</v>
      </c>
      <c r="C2144">
        <v>1.9223775015462369E-2</v>
      </c>
      <c r="D2144">
        <v>6.4079250051541229E-3</v>
      </c>
      <c r="E2144">
        <v>14</v>
      </c>
      <c r="F2144">
        <v>4.666666666666667</v>
      </c>
      <c r="G2144">
        <v>2.019148117313863</v>
      </c>
      <c r="H2144">
        <v>47</v>
      </c>
      <c r="I2144">
        <v>3</v>
      </c>
    </row>
    <row r="2145" spans="1:9" x14ac:dyDescent="0.3">
      <c r="A2145" t="s">
        <v>2005</v>
      </c>
      <c r="B2145" t="s">
        <v>2005</v>
      </c>
      <c r="C2145">
        <v>1.918911045858129E-2</v>
      </c>
      <c r="D2145">
        <v>9.5945552292906466E-3</v>
      </c>
      <c r="E2145">
        <v>20</v>
      </c>
      <c r="F2145">
        <v>10</v>
      </c>
      <c r="G2145">
        <v>3.5877640352277078</v>
      </c>
      <c r="H2145">
        <v>9</v>
      </c>
      <c r="I2145">
        <v>2</v>
      </c>
    </row>
    <row r="2146" spans="1:9" x14ac:dyDescent="0.3">
      <c r="A2146" t="s">
        <v>943</v>
      </c>
      <c r="B2146" t="s">
        <v>943</v>
      </c>
      <c r="C2146">
        <v>1.9135382488249881E-2</v>
      </c>
      <c r="D2146">
        <v>9.5676912441249422E-3</v>
      </c>
      <c r="E2146">
        <v>37</v>
      </c>
      <c r="F2146">
        <v>18.5</v>
      </c>
      <c r="G2146">
        <v>3.693124550885535</v>
      </c>
      <c r="H2146">
        <v>8</v>
      </c>
      <c r="I2146">
        <v>2</v>
      </c>
    </row>
    <row r="2147" spans="1:9" x14ac:dyDescent="0.3">
      <c r="A2147" t="s">
        <v>2573</v>
      </c>
      <c r="B2147" t="s">
        <v>2574</v>
      </c>
      <c r="C2147">
        <v>1.9135297091705371E-2</v>
      </c>
      <c r="D2147">
        <v>3.8270594183410752E-3</v>
      </c>
      <c r="E2147">
        <v>20</v>
      </c>
      <c r="F2147">
        <v>4</v>
      </c>
      <c r="G2147">
        <v>2.52305329823528</v>
      </c>
      <c r="H2147">
        <v>28</v>
      </c>
      <c r="I2147">
        <v>5</v>
      </c>
    </row>
    <row r="2148" spans="1:9" x14ac:dyDescent="0.3">
      <c r="A2148" t="s">
        <v>3852</v>
      </c>
      <c r="B2148" t="s">
        <v>3852</v>
      </c>
      <c r="C2148">
        <v>1.9110562462308831E-2</v>
      </c>
      <c r="D2148">
        <v>9.5552812311544173E-3</v>
      </c>
      <c r="E2148">
        <v>5</v>
      </c>
      <c r="F2148">
        <v>2.5</v>
      </c>
      <c r="G2148">
        <v>3.810907586541918</v>
      </c>
      <c r="H2148">
        <v>7</v>
      </c>
      <c r="I2148">
        <v>2</v>
      </c>
    </row>
    <row r="2149" spans="1:9" x14ac:dyDescent="0.3">
      <c r="A2149" t="s">
        <v>2846</v>
      </c>
      <c r="B2149" t="s">
        <v>2846</v>
      </c>
      <c r="C2149">
        <v>1.9110532552218739E-2</v>
      </c>
      <c r="D2149">
        <v>1.9110532552218739E-2</v>
      </c>
      <c r="E2149">
        <v>2</v>
      </c>
      <c r="F2149">
        <v>2</v>
      </c>
      <c r="G2149">
        <v>5.1972019476618083</v>
      </c>
      <c r="H2149">
        <v>1</v>
      </c>
      <c r="I2149">
        <v>1</v>
      </c>
    </row>
    <row r="2150" spans="1:9" x14ac:dyDescent="0.3">
      <c r="A2150" t="s">
        <v>2853</v>
      </c>
      <c r="B2150" t="s">
        <v>2853</v>
      </c>
      <c r="C2150">
        <v>1.9110532552218739E-2</v>
      </c>
      <c r="D2150">
        <v>1.9110532552218739E-2</v>
      </c>
      <c r="E2150">
        <v>2</v>
      </c>
      <c r="F2150">
        <v>2</v>
      </c>
      <c r="G2150">
        <v>5.1972019476618083</v>
      </c>
      <c r="H2150">
        <v>1</v>
      </c>
      <c r="I2150">
        <v>1</v>
      </c>
    </row>
    <row r="2151" spans="1:9" x14ac:dyDescent="0.3">
      <c r="A2151" t="s">
        <v>2843</v>
      </c>
      <c r="B2151" t="s">
        <v>2843</v>
      </c>
      <c r="C2151">
        <v>1.9110532552218739E-2</v>
      </c>
      <c r="D2151">
        <v>1.9110532552218739E-2</v>
      </c>
      <c r="E2151">
        <v>2</v>
      </c>
      <c r="F2151">
        <v>2</v>
      </c>
      <c r="G2151">
        <v>5.1972019476618083</v>
      </c>
      <c r="H2151">
        <v>1</v>
      </c>
      <c r="I2151">
        <v>1</v>
      </c>
    </row>
    <row r="2152" spans="1:9" x14ac:dyDescent="0.3">
      <c r="A2152" t="s">
        <v>2836</v>
      </c>
      <c r="B2152" t="s">
        <v>2836</v>
      </c>
      <c r="C2152">
        <v>1.9110532552218739E-2</v>
      </c>
      <c r="D2152">
        <v>1.9110532552218739E-2</v>
      </c>
      <c r="E2152">
        <v>2</v>
      </c>
      <c r="F2152">
        <v>2</v>
      </c>
      <c r="G2152">
        <v>5.1972019476618083</v>
      </c>
      <c r="H2152">
        <v>1</v>
      </c>
      <c r="I2152">
        <v>1</v>
      </c>
    </row>
    <row r="2153" spans="1:9" x14ac:dyDescent="0.3">
      <c r="A2153" t="s">
        <v>2857</v>
      </c>
      <c r="B2153" t="s">
        <v>2858</v>
      </c>
      <c r="C2153">
        <v>1.9110532552218739E-2</v>
      </c>
      <c r="D2153">
        <v>1.9110532552218739E-2</v>
      </c>
      <c r="E2153">
        <v>2</v>
      </c>
      <c r="F2153">
        <v>2</v>
      </c>
      <c r="G2153">
        <v>5.1972019476618083</v>
      </c>
      <c r="H2153">
        <v>1</v>
      </c>
      <c r="I2153">
        <v>1</v>
      </c>
    </row>
    <row r="2154" spans="1:9" x14ac:dyDescent="0.3">
      <c r="A2154" t="s">
        <v>2852</v>
      </c>
      <c r="B2154" t="s">
        <v>2852</v>
      </c>
      <c r="C2154">
        <v>1.9110532552218739E-2</v>
      </c>
      <c r="D2154">
        <v>1.9110532552218739E-2</v>
      </c>
      <c r="E2154">
        <v>2</v>
      </c>
      <c r="F2154">
        <v>2</v>
      </c>
      <c r="G2154">
        <v>5.1972019476618083</v>
      </c>
      <c r="H2154">
        <v>1</v>
      </c>
      <c r="I2154">
        <v>1</v>
      </c>
    </row>
    <row r="2155" spans="1:9" x14ac:dyDescent="0.3">
      <c r="A2155" t="s">
        <v>2837</v>
      </c>
      <c r="B2155" t="s">
        <v>2838</v>
      </c>
      <c r="C2155">
        <v>1.9110532552218739E-2</v>
      </c>
      <c r="D2155">
        <v>1.9110532552218739E-2</v>
      </c>
      <c r="E2155">
        <v>2</v>
      </c>
      <c r="F2155">
        <v>2</v>
      </c>
      <c r="G2155">
        <v>5.1972019476618083</v>
      </c>
      <c r="H2155">
        <v>1</v>
      </c>
      <c r="I2155">
        <v>1</v>
      </c>
    </row>
    <row r="2156" spans="1:9" x14ac:dyDescent="0.3">
      <c r="A2156" t="s">
        <v>2854</v>
      </c>
      <c r="B2156" t="s">
        <v>2854</v>
      </c>
      <c r="C2156">
        <v>1.9110532552218739E-2</v>
      </c>
      <c r="D2156">
        <v>1.9110532552218739E-2</v>
      </c>
      <c r="E2156">
        <v>2</v>
      </c>
      <c r="F2156">
        <v>2</v>
      </c>
      <c r="G2156">
        <v>5.1972019476618083</v>
      </c>
      <c r="H2156">
        <v>1</v>
      </c>
      <c r="I2156">
        <v>1</v>
      </c>
    </row>
    <row r="2157" spans="1:9" x14ac:dyDescent="0.3">
      <c r="A2157" t="s">
        <v>2860</v>
      </c>
      <c r="B2157" t="s">
        <v>2860</v>
      </c>
      <c r="C2157">
        <v>1.9110532552218739E-2</v>
      </c>
      <c r="D2157">
        <v>1.9110532552218739E-2</v>
      </c>
      <c r="E2157">
        <v>2</v>
      </c>
      <c r="F2157">
        <v>2</v>
      </c>
      <c r="G2157">
        <v>5.1972019476618083</v>
      </c>
      <c r="H2157">
        <v>1</v>
      </c>
      <c r="I2157">
        <v>1</v>
      </c>
    </row>
    <row r="2158" spans="1:9" x14ac:dyDescent="0.3">
      <c r="A2158" t="s">
        <v>2856</v>
      </c>
      <c r="B2158" t="s">
        <v>2856</v>
      </c>
      <c r="C2158">
        <v>1.9110532552218739E-2</v>
      </c>
      <c r="D2158">
        <v>1.9110532552218739E-2</v>
      </c>
      <c r="E2158">
        <v>2</v>
      </c>
      <c r="F2158">
        <v>2</v>
      </c>
      <c r="G2158">
        <v>5.1972019476618083</v>
      </c>
      <c r="H2158">
        <v>1</v>
      </c>
      <c r="I2158">
        <v>1</v>
      </c>
    </row>
    <row r="2159" spans="1:9" x14ac:dyDescent="0.3">
      <c r="A2159" t="s">
        <v>2855</v>
      </c>
      <c r="B2159" t="s">
        <v>2855</v>
      </c>
      <c r="C2159">
        <v>1.9110532552218739E-2</v>
      </c>
      <c r="D2159">
        <v>1.9110532552218739E-2</v>
      </c>
      <c r="E2159">
        <v>2</v>
      </c>
      <c r="F2159">
        <v>2</v>
      </c>
      <c r="G2159">
        <v>5.1972019476618083</v>
      </c>
      <c r="H2159">
        <v>1</v>
      </c>
      <c r="I2159">
        <v>1</v>
      </c>
    </row>
    <row r="2160" spans="1:9" x14ac:dyDescent="0.3">
      <c r="A2160" t="s">
        <v>2851</v>
      </c>
      <c r="B2160" t="s">
        <v>2851</v>
      </c>
      <c r="C2160">
        <v>1.9110532552218739E-2</v>
      </c>
      <c r="D2160">
        <v>1.9110532552218739E-2</v>
      </c>
      <c r="E2160">
        <v>2</v>
      </c>
      <c r="F2160">
        <v>2</v>
      </c>
      <c r="G2160">
        <v>5.1972019476618083</v>
      </c>
      <c r="H2160">
        <v>1</v>
      </c>
      <c r="I2160">
        <v>1</v>
      </c>
    </row>
    <row r="2161" spans="1:9" x14ac:dyDescent="0.3">
      <c r="A2161" t="s">
        <v>2859</v>
      </c>
      <c r="B2161" t="s">
        <v>2859</v>
      </c>
      <c r="C2161">
        <v>1.9110532552218739E-2</v>
      </c>
      <c r="D2161">
        <v>1.9110532552218739E-2</v>
      </c>
      <c r="E2161">
        <v>2</v>
      </c>
      <c r="F2161">
        <v>2</v>
      </c>
      <c r="G2161">
        <v>5.1972019476618083</v>
      </c>
      <c r="H2161">
        <v>1</v>
      </c>
      <c r="I2161">
        <v>1</v>
      </c>
    </row>
    <row r="2162" spans="1:9" x14ac:dyDescent="0.3">
      <c r="A2162" t="s">
        <v>2839</v>
      </c>
      <c r="B2162" t="s">
        <v>2839</v>
      </c>
      <c r="C2162">
        <v>1.9110532552218739E-2</v>
      </c>
      <c r="D2162">
        <v>1.9110532552218739E-2</v>
      </c>
      <c r="E2162">
        <v>2</v>
      </c>
      <c r="F2162">
        <v>2</v>
      </c>
      <c r="G2162">
        <v>5.1972019476618083</v>
      </c>
      <c r="H2162">
        <v>1</v>
      </c>
      <c r="I2162">
        <v>1</v>
      </c>
    </row>
    <row r="2163" spans="1:9" x14ac:dyDescent="0.3">
      <c r="A2163" t="s">
        <v>2845</v>
      </c>
      <c r="B2163" t="s">
        <v>2845</v>
      </c>
      <c r="C2163">
        <v>1.9110532552218739E-2</v>
      </c>
      <c r="D2163">
        <v>1.9110532552218739E-2</v>
      </c>
      <c r="E2163">
        <v>2</v>
      </c>
      <c r="F2163">
        <v>2</v>
      </c>
      <c r="G2163">
        <v>5.1972019476618083</v>
      </c>
      <c r="H2163">
        <v>1</v>
      </c>
      <c r="I2163">
        <v>1</v>
      </c>
    </row>
    <row r="2164" spans="1:9" x14ac:dyDescent="0.3">
      <c r="A2164" t="s">
        <v>2847</v>
      </c>
      <c r="B2164" t="s">
        <v>2847</v>
      </c>
      <c r="C2164">
        <v>1.9110532552218739E-2</v>
      </c>
      <c r="D2164">
        <v>1.9110532552218739E-2</v>
      </c>
      <c r="E2164">
        <v>2</v>
      </c>
      <c r="F2164">
        <v>2</v>
      </c>
      <c r="G2164">
        <v>5.1972019476618083</v>
      </c>
      <c r="H2164">
        <v>1</v>
      </c>
      <c r="I2164">
        <v>1</v>
      </c>
    </row>
    <row r="2165" spans="1:9" x14ac:dyDescent="0.3">
      <c r="A2165" t="s">
        <v>1043</v>
      </c>
      <c r="B2165" t="s">
        <v>1043</v>
      </c>
      <c r="C2165">
        <v>1.910872506589479E-2</v>
      </c>
      <c r="D2165">
        <v>1.910872506589479E-2</v>
      </c>
      <c r="E2165">
        <v>54</v>
      </c>
      <c r="F2165">
        <v>54</v>
      </c>
      <c r="G2165">
        <v>3.810907586541918</v>
      </c>
      <c r="H2165">
        <v>7</v>
      </c>
      <c r="I2165">
        <v>1</v>
      </c>
    </row>
    <row r="2166" spans="1:9" x14ac:dyDescent="0.3">
      <c r="A2166" t="s">
        <v>10338</v>
      </c>
      <c r="B2166" t="s">
        <v>10339</v>
      </c>
      <c r="C2166">
        <v>1.9105912104565682E-2</v>
      </c>
      <c r="D2166">
        <v>6.3686373681885603E-3</v>
      </c>
      <c r="E2166">
        <v>4</v>
      </c>
      <c r="F2166">
        <v>1.333333333333333</v>
      </c>
      <c r="G2166">
        <v>2.594512262217425</v>
      </c>
      <c r="H2166">
        <v>26</v>
      </c>
      <c r="I2166">
        <v>3</v>
      </c>
    </row>
    <row r="2167" spans="1:9" x14ac:dyDescent="0.3">
      <c r="A2167" t="s">
        <v>7860</v>
      </c>
      <c r="B2167" t="s">
        <v>7860</v>
      </c>
      <c r="C2167">
        <v>1.908651802130416E-2</v>
      </c>
      <c r="D2167">
        <v>4.77162950532604E-3</v>
      </c>
      <c r="E2167">
        <v>7</v>
      </c>
      <c r="F2167">
        <v>1.75</v>
      </c>
      <c r="G2167">
        <v>2.5581446180465499</v>
      </c>
      <c r="H2167">
        <v>24</v>
      </c>
      <c r="I2167">
        <v>4</v>
      </c>
    </row>
    <row r="2168" spans="1:9" x14ac:dyDescent="0.3">
      <c r="A2168" t="s">
        <v>8208</v>
      </c>
      <c r="B2168" t="s">
        <v>8208</v>
      </c>
      <c r="C2168">
        <v>1.9025694317958221E-2</v>
      </c>
      <c r="D2168">
        <v>6.3418981059860727E-3</v>
      </c>
      <c r="E2168">
        <v>13</v>
      </c>
      <c r="F2168">
        <v>4.333333333333333</v>
      </c>
      <c r="G2168">
        <v>2.2794312155775289</v>
      </c>
      <c r="H2168">
        <v>36</v>
      </c>
      <c r="I2168">
        <v>3</v>
      </c>
    </row>
    <row r="2169" spans="1:9" x14ac:dyDescent="0.3">
      <c r="A2169" t="s">
        <v>1853</v>
      </c>
      <c r="B2169" t="s">
        <v>1854</v>
      </c>
      <c r="C2169">
        <v>1.9019803801934701E-2</v>
      </c>
      <c r="D2169">
        <v>1.9019803801934701E-2</v>
      </c>
      <c r="E2169">
        <v>63</v>
      </c>
      <c r="F2169">
        <v>63</v>
      </c>
      <c r="G2169">
        <v>3.2512917986064949</v>
      </c>
      <c r="H2169">
        <v>13</v>
      </c>
      <c r="I2169">
        <v>1</v>
      </c>
    </row>
    <row r="2170" spans="1:9" x14ac:dyDescent="0.3">
      <c r="A2170" t="s">
        <v>11207</v>
      </c>
      <c r="B2170" t="s">
        <v>11207</v>
      </c>
      <c r="C2170">
        <v>1.9003493328259229E-2</v>
      </c>
      <c r="D2170">
        <v>1.9003493328259229E-2</v>
      </c>
      <c r="E2170">
        <v>1</v>
      </c>
      <c r="F2170">
        <v>1</v>
      </c>
      <c r="G2170">
        <v>4.0985896589936992</v>
      </c>
      <c r="H2170">
        <v>5</v>
      </c>
      <c r="I2170">
        <v>1</v>
      </c>
    </row>
    <row r="2171" spans="1:9" x14ac:dyDescent="0.3">
      <c r="A2171" t="s">
        <v>12761</v>
      </c>
      <c r="B2171" t="s">
        <v>12761</v>
      </c>
      <c r="C2171">
        <v>1.9003493328259229E-2</v>
      </c>
      <c r="D2171">
        <v>1.9003493328259229E-2</v>
      </c>
      <c r="E2171">
        <v>0</v>
      </c>
      <c r="F2171">
        <v>0</v>
      </c>
      <c r="G2171">
        <v>4.0985896589936992</v>
      </c>
      <c r="H2171">
        <v>4</v>
      </c>
      <c r="I2171">
        <v>1</v>
      </c>
    </row>
    <row r="2172" spans="1:9" x14ac:dyDescent="0.3">
      <c r="A2172" t="s">
        <v>11205</v>
      </c>
      <c r="B2172" t="s">
        <v>11206</v>
      </c>
      <c r="C2172">
        <v>1.9003493328259229E-2</v>
      </c>
      <c r="D2172">
        <v>1.9003493328259229E-2</v>
      </c>
      <c r="E2172">
        <v>1</v>
      </c>
      <c r="F2172">
        <v>1</v>
      </c>
      <c r="G2172">
        <v>4.0985896589936992</v>
      </c>
      <c r="H2172">
        <v>5</v>
      </c>
      <c r="I2172">
        <v>1</v>
      </c>
    </row>
    <row r="2173" spans="1:9" x14ac:dyDescent="0.3">
      <c r="A2173" t="s">
        <v>11201</v>
      </c>
      <c r="B2173" t="s">
        <v>11202</v>
      </c>
      <c r="C2173">
        <v>1.9003493328259229E-2</v>
      </c>
      <c r="D2173">
        <v>1.9003493328259229E-2</v>
      </c>
      <c r="E2173">
        <v>1</v>
      </c>
      <c r="F2173">
        <v>1</v>
      </c>
      <c r="G2173">
        <v>4.0985896589936992</v>
      </c>
      <c r="H2173">
        <v>5</v>
      </c>
      <c r="I2173">
        <v>1</v>
      </c>
    </row>
    <row r="2174" spans="1:9" x14ac:dyDescent="0.3">
      <c r="A2174" t="s">
        <v>11203</v>
      </c>
      <c r="B2174" t="s">
        <v>11204</v>
      </c>
      <c r="C2174">
        <v>1.9003493328259229E-2</v>
      </c>
      <c r="D2174">
        <v>1.9003493328259229E-2</v>
      </c>
      <c r="E2174">
        <v>1</v>
      </c>
      <c r="F2174">
        <v>1</v>
      </c>
      <c r="G2174">
        <v>4.0985896589936992</v>
      </c>
      <c r="H2174">
        <v>5</v>
      </c>
      <c r="I2174">
        <v>1</v>
      </c>
    </row>
    <row r="2175" spans="1:9" x14ac:dyDescent="0.3">
      <c r="A2175" t="s">
        <v>11209</v>
      </c>
      <c r="B2175" t="s">
        <v>11209</v>
      </c>
      <c r="C2175">
        <v>1.9003493328259229E-2</v>
      </c>
      <c r="D2175">
        <v>1.9003493328259229E-2</v>
      </c>
      <c r="E2175">
        <v>1</v>
      </c>
      <c r="F2175">
        <v>1</v>
      </c>
      <c r="G2175">
        <v>4.0985896589936992</v>
      </c>
      <c r="H2175">
        <v>5</v>
      </c>
      <c r="I2175">
        <v>1</v>
      </c>
    </row>
    <row r="2176" spans="1:9" x14ac:dyDescent="0.3">
      <c r="A2176" t="s">
        <v>9520</v>
      </c>
      <c r="B2176" t="s">
        <v>9520</v>
      </c>
      <c r="C2176">
        <v>1.9003493328259229E-2</v>
      </c>
      <c r="D2176">
        <v>1.9003493328259229E-2</v>
      </c>
      <c r="E2176">
        <v>1</v>
      </c>
      <c r="F2176">
        <v>1</v>
      </c>
      <c r="G2176">
        <v>4.0985896589936992</v>
      </c>
      <c r="H2176">
        <v>3</v>
      </c>
      <c r="I2176">
        <v>1</v>
      </c>
    </row>
    <row r="2177" spans="1:9" x14ac:dyDescent="0.3">
      <c r="A2177" t="s">
        <v>4035</v>
      </c>
      <c r="B2177" t="s">
        <v>4035</v>
      </c>
      <c r="C2177">
        <v>1.8970038041843249E-2</v>
      </c>
      <c r="D2177">
        <v>9.4850190209216263E-3</v>
      </c>
      <c r="E2177">
        <v>2</v>
      </c>
      <c r="F2177">
        <v>1</v>
      </c>
      <c r="G2177">
        <v>4.2809112157876541</v>
      </c>
      <c r="H2177">
        <v>4</v>
      </c>
      <c r="I2177">
        <v>2</v>
      </c>
    </row>
    <row r="2178" spans="1:9" x14ac:dyDescent="0.3">
      <c r="A2178" t="s">
        <v>11854</v>
      </c>
      <c r="B2178" t="s">
        <v>11855</v>
      </c>
      <c r="C2178">
        <v>1.8963410010724591E-2</v>
      </c>
      <c r="D2178">
        <v>4.7408525026811478E-3</v>
      </c>
      <c r="E2178">
        <v>3</v>
      </c>
      <c r="F2178">
        <v>0.75</v>
      </c>
      <c r="G2178">
        <v>2.1526795099383849</v>
      </c>
      <c r="H2178">
        <v>35</v>
      </c>
      <c r="I2178">
        <v>4</v>
      </c>
    </row>
    <row r="2179" spans="1:9" x14ac:dyDescent="0.3">
      <c r="A2179" t="s">
        <v>7701</v>
      </c>
      <c r="B2179" t="s">
        <v>7702</v>
      </c>
      <c r="C2179">
        <v>1.8949329947958522E-2</v>
      </c>
      <c r="D2179">
        <v>3.7898659895917041E-3</v>
      </c>
      <c r="E2179">
        <v>11</v>
      </c>
      <c r="F2179">
        <v>2.2000000000000002</v>
      </c>
      <c r="G2179">
        <v>2.1767770615174462</v>
      </c>
      <c r="H2179">
        <v>40</v>
      </c>
      <c r="I2179">
        <v>5</v>
      </c>
    </row>
    <row r="2180" spans="1:9" x14ac:dyDescent="0.3">
      <c r="A2180" t="s">
        <v>12063</v>
      </c>
      <c r="B2180" t="s">
        <v>12063</v>
      </c>
      <c r="C2180">
        <v>1.8878204282023591E-2</v>
      </c>
      <c r="D2180">
        <v>9.4391021410117973E-3</v>
      </c>
      <c r="E2180">
        <v>3</v>
      </c>
      <c r="F2180">
        <v>1.5</v>
      </c>
      <c r="G2180">
        <v>2.1767770615174462</v>
      </c>
      <c r="H2180">
        <v>40</v>
      </c>
      <c r="I2180">
        <v>2</v>
      </c>
    </row>
    <row r="2181" spans="1:9" x14ac:dyDescent="0.3">
      <c r="A2181" t="s">
        <v>11527</v>
      </c>
      <c r="B2181" t="s">
        <v>11528</v>
      </c>
      <c r="C2181">
        <v>1.8861948509977289E-2</v>
      </c>
      <c r="D2181">
        <v>9.4309742549886465E-3</v>
      </c>
      <c r="E2181">
        <v>5</v>
      </c>
      <c r="F2181">
        <v>2.5</v>
      </c>
      <c r="G2181">
        <v>2.1526795099383849</v>
      </c>
      <c r="H2181">
        <v>41</v>
      </c>
      <c r="I2181">
        <v>2</v>
      </c>
    </row>
    <row r="2182" spans="1:9" x14ac:dyDescent="0.3">
      <c r="A2182" t="s">
        <v>10886</v>
      </c>
      <c r="B2182" t="s">
        <v>10887</v>
      </c>
      <c r="C2182">
        <v>1.8857080368083191E-2</v>
      </c>
      <c r="D2182">
        <v>6.2856934560277288E-3</v>
      </c>
      <c r="E2182">
        <v>4</v>
      </c>
      <c r="F2182">
        <v>1.333333333333333</v>
      </c>
      <c r="G2182">
        <v>2.3068301897656438</v>
      </c>
      <c r="H2182">
        <v>35</v>
      </c>
      <c r="I2182">
        <v>3</v>
      </c>
    </row>
    <row r="2183" spans="1:9" x14ac:dyDescent="0.3">
      <c r="A2183" t="s">
        <v>9388</v>
      </c>
      <c r="B2183" t="s">
        <v>9388</v>
      </c>
      <c r="C2183">
        <v>1.8835759018617511E-2</v>
      </c>
      <c r="D2183">
        <v>6.2785863395391703E-3</v>
      </c>
      <c r="E2183">
        <v>6</v>
      </c>
      <c r="F2183">
        <v>2</v>
      </c>
      <c r="G2183">
        <v>2.594512262217425</v>
      </c>
      <c r="H2183">
        <v>26</v>
      </c>
      <c r="I2183">
        <v>3</v>
      </c>
    </row>
    <row r="2184" spans="1:9" x14ac:dyDescent="0.3">
      <c r="A2184" t="s">
        <v>10219</v>
      </c>
      <c r="B2184" t="s">
        <v>10220</v>
      </c>
      <c r="C2184">
        <v>1.883471747922405E-2</v>
      </c>
      <c r="D2184">
        <v>9.4173587396120233E-3</v>
      </c>
      <c r="E2184">
        <v>5</v>
      </c>
      <c r="F2184">
        <v>2.5</v>
      </c>
      <c r="G2184">
        <v>2.8458266904983311</v>
      </c>
      <c r="H2184">
        <v>20</v>
      </c>
      <c r="I2184">
        <v>2</v>
      </c>
    </row>
    <row r="2185" spans="1:9" x14ac:dyDescent="0.3">
      <c r="A2185" t="s">
        <v>11060</v>
      </c>
      <c r="B2185" t="s">
        <v>11060</v>
      </c>
      <c r="C2185">
        <v>1.8783131768074481E-2</v>
      </c>
      <c r="D2185">
        <v>1.8783131768074481E-2</v>
      </c>
      <c r="E2185">
        <v>3</v>
      </c>
      <c r="F2185">
        <v>3</v>
      </c>
      <c r="G2185">
        <v>3.4054424784337529</v>
      </c>
      <c r="H2185">
        <v>11</v>
      </c>
      <c r="I2185">
        <v>1</v>
      </c>
    </row>
    <row r="2186" spans="1:9" x14ac:dyDescent="0.3">
      <c r="A2186" t="s">
        <v>10786</v>
      </c>
      <c r="B2186" t="s">
        <v>10786</v>
      </c>
      <c r="C2186">
        <v>1.8783131768074481E-2</v>
      </c>
      <c r="D2186">
        <v>1.8783131768074481E-2</v>
      </c>
      <c r="E2186">
        <v>3</v>
      </c>
      <c r="F2186">
        <v>3</v>
      </c>
      <c r="G2186">
        <v>3.4054424784337529</v>
      </c>
      <c r="H2186">
        <v>11</v>
      </c>
      <c r="I2186">
        <v>1</v>
      </c>
    </row>
    <row r="2187" spans="1:9" x14ac:dyDescent="0.3">
      <c r="A2187" t="s">
        <v>1914</v>
      </c>
      <c r="B2187" t="s">
        <v>1914</v>
      </c>
      <c r="C2187">
        <v>1.877969785108994E-2</v>
      </c>
      <c r="D2187">
        <v>6.259899283696648E-3</v>
      </c>
      <c r="E2187">
        <v>31</v>
      </c>
      <c r="F2187">
        <v>10.33333333333333</v>
      </c>
      <c r="G2187">
        <v>2.8946168546677629</v>
      </c>
      <c r="H2187">
        <v>19</v>
      </c>
      <c r="I2187">
        <v>3</v>
      </c>
    </row>
    <row r="2188" spans="1:9" x14ac:dyDescent="0.3">
      <c r="A2188" t="s">
        <v>9360</v>
      </c>
      <c r="B2188" t="s">
        <v>9360</v>
      </c>
      <c r="C2188">
        <v>1.8743031421522369E-2</v>
      </c>
      <c r="D2188">
        <v>9.3715157107611829E-3</v>
      </c>
      <c r="E2188">
        <v>2</v>
      </c>
      <c r="F2188">
        <v>1</v>
      </c>
      <c r="G2188">
        <v>2.8946168546677629</v>
      </c>
      <c r="H2188">
        <v>8</v>
      </c>
      <c r="I2188">
        <v>2</v>
      </c>
    </row>
    <row r="2189" spans="1:9" x14ac:dyDescent="0.3">
      <c r="A2189" t="s">
        <v>11252</v>
      </c>
      <c r="B2189" t="s">
        <v>11253</v>
      </c>
      <c r="C2189">
        <v>1.8709885926834108E-2</v>
      </c>
      <c r="D2189">
        <v>4.677471481708528E-3</v>
      </c>
      <c r="E2189">
        <v>5</v>
      </c>
      <c r="F2189">
        <v>1.25</v>
      </c>
      <c r="G2189">
        <v>1.656242623624494</v>
      </c>
      <c r="H2189">
        <v>68</v>
      </c>
      <c r="I2189">
        <v>4</v>
      </c>
    </row>
    <row r="2190" spans="1:9" x14ac:dyDescent="0.3">
      <c r="A2190" t="s">
        <v>10492</v>
      </c>
      <c r="B2190" t="s">
        <v>10492</v>
      </c>
      <c r="C2190">
        <v>1.870467687665657E-2</v>
      </c>
      <c r="D2190">
        <v>9.3523384383282834E-3</v>
      </c>
      <c r="E2190">
        <v>4</v>
      </c>
      <c r="F2190">
        <v>2</v>
      </c>
      <c r="G2190">
        <v>2.8458266904983311</v>
      </c>
      <c r="H2190">
        <v>20</v>
      </c>
      <c r="I2190">
        <v>2</v>
      </c>
    </row>
    <row r="2191" spans="1:9" x14ac:dyDescent="0.3">
      <c r="A2191" t="s">
        <v>7844</v>
      </c>
      <c r="B2191" t="s">
        <v>7845</v>
      </c>
      <c r="C2191">
        <v>1.8698299511833039E-2</v>
      </c>
      <c r="D2191">
        <v>3.1163832519721739E-3</v>
      </c>
      <c r="E2191">
        <v>13</v>
      </c>
      <c r="F2191">
        <v>2.166666666666667</v>
      </c>
      <c r="G2191">
        <v>1.864997437486605</v>
      </c>
      <c r="H2191">
        <v>55</v>
      </c>
      <c r="I2191">
        <v>6</v>
      </c>
    </row>
    <row r="2192" spans="1:9" x14ac:dyDescent="0.3">
      <c r="A2192" t="s">
        <v>7510</v>
      </c>
      <c r="B2192" t="s">
        <v>7511</v>
      </c>
      <c r="C2192">
        <v>1.8685511955878701E-2</v>
      </c>
      <c r="D2192">
        <v>4.6713779889696744E-3</v>
      </c>
      <c r="E2192">
        <v>10</v>
      </c>
      <c r="F2192">
        <v>2.5</v>
      </c>
      <c r="G2192">
        <v>2.712295297873808</v>
      </c>
      <c r="H2192">
        <v>23</v>
      </c>
      <c r="I2192">
        <v>4</v>
      </c>
    </row>
    <row r="2193" spans="1:9" x14ac:dyDescent="0.3">
      <c r="A2193" t="s">
        <v>3300</v>
      </c>
      <c r="B2193" t="s">
        <v>3301</v>
      </c>
      <c r="C2193">
        <v>1.8682497081189301E-2</v>
      </c>
      <c r="D2193">
        <v>3.11374951353155E-3</v>
      </c>
      <c r="E2193">
        <v>28</v>
      </c>
      <c r="F2193">
        <v>4.666666666666667</v>
      </c>
      <c r="G2193">
        <v>1.8472978603872039</v>
      </c>
      <c r="H2193">
        <v>56</v>
      </c>
      <c r="I2193">
        <v>6</v>
      </c>
    </row>
    <row r="2194" spans="1:9" x14ac:dyDescent="0.3">
      <c r="A2194" t="s">
        <v>8396</v>
      </c>
      <c r="B2194" t="s">
        <v>8397</v>
      </c>
      <c r="C2194">
        <v>1.866612347878242E-2</v>
      </c>
      <c r="D2194">
        <v>9.3330617393912081E-3</v>
      </c>
      <c r="E2194">
        <v>4</v>
      </c>
      <c r="F2194">
        <v>2</v>
      </c>
      <c r="G2194">
        <v>3.4054424784337529</v>
      </c>
      <c r="H2194">
        <v>11</v>
      </c>
      <c r="I2194">
        <v>2</v>
      </c>
    </row>
    <row r="2195" spans="1:9" x14ac:dyDescent="0.3">
      <c r="A2195" t="s">
        <v>3357</v>
      </c>
      <c r="B2195" t="s">
        <v>3358</v>
      </c>
      <c r="C2195">
        <v>1.8661158897712801E-2</v>
      </c>
      <c r="D2195">
        <v>6.2203862992375996E-3</v>
      </c>
      <c r="E2195">
        <v>23</v>
      </c>
      <c r="F2195">
        <v>7.666666666666667</v>
      </c>
      <c r="G2195">
        <v>2.632252590200272</v>
      </c>
      <c r="H2195">
        <v>25</v>
      </c>
      <c r="I2195">
        <v>3</v>
      </c>
    </row>
    <row r="2196" spans="1:9" x14ac:dyDescent="0.3">
      <c r="A2196" t="s">
        <v>3844</v>
      </c>
      <c r="B2196" t="s">
        <v>3845</v>
      </c>
      <c r="C2196">
        <v>1.8653895407303261E-2</v>
      </c>
      <c r="D2196">
        <v>6.2179651357677536E-3</v>
      </c>
      <c r="E2196">
        <v>11</v>
      </c>
      <c r="F2196">
        <v>3.666666666666667</v>
      </c>
      <c r="G2196">
        <v>2.7993066748634381</v>
      </c>
      <c r="H2196">
        <v>21</v>
      </c>
      <c r="I2196">
        <v>3</v>
      </c>
    </row>
    <row r="2197" spans="1:9" x14ac:dyDescent="0.3">
      <c r="A2197" t="s">
        <v>569</v>
      </c>
      <c r="B2197" t="s">
        <v>569</v>
      </c>
      <c r="C2197">
        <v>1.8640109748939811E-2</v>
      </c>
      <c r="D2197">
        <v>6.2133699163132716E-3</v>
      </c>
      <c r="E2197">
        <v>43</v>
      </c>
      <c r="F2197">
        <v>14.33333333333333</v>
      </c>
      <c r="G2197">
        <v>3.810907586541918</v>
      </c>
      <c r="H2197">
        <v>6</v>
      </c>
      <c r="I2197">
        <v>3</v>
      </c>
    </row>
    <row r="2198" spans="1:9" x14ac:dyDescent="0.3">
      <c r="A2198" t="s">
        <v>3387</v>
      </c>
      <c r="B2198" t="s">
        <v>3387</v>
      </c>
      <c r="C2198">
        <v>1.861106888175304E-2</v>
      </c>
      <c r="D2198">
        <v>1.861106888175304E-2</v>
      </c>
      <c r="E2198">
        <v>3</v>
      </c>
      <c r="F2198">
        <v>3</v>
      </c>
      <c r="G2198">
        <v>4.7917368395536446</v>
      </c>
      <c r="H2198">
        <v>2</v>
      </c>
      <c r="I2198">
        <v>1</v>
      </c>
    </row>
    <row r="2199" spans="1:9" x14ac:dyDescent="0.3">
      <c r="A2199" t="s">
        <v>7664</v>
      </c>
      <c r="B2199" t="s">
        <v>7665</v>
      </c>
      <c r="C2199">
        <v>1.8585010248938209E-2</v>
      </c>
      <c r="D2199">
        <v>3.717002049787642E-3</v>
      </c>
      <c r="E2199">
        <v>10</v>
      </c>
      <c r="F2199">
        <v>2</v>
      </c>
      <c r="G2199">
        <v>2.3068301897656438</v>
      </c>
      <c r="H2199">
        <v>35</v>
      </c>
      <c r="I2199">
        <v>5</v>
      </c>
    </row>
    <row r="2200" spans="1:9" x14ac:dyDescent="0.3">
      <c r="A2200" t="s">
        <v>10871</v>
      </c>
      <c r="B2200" t="s">
        <v>10872</v>
      </c>
      <c r="C2200">
        <v>1.856889014141443E-2</v>
      </c>
      <c r="D2200">
        <v>6.1896300471381421E-3</v>
      </c>
      <c r="E2200">
        <v>4</v>
      </c>
      <c r="F2200">
        <v>1.333333333333333</v>
      </c>
      <c r="G2200">
        <v>2.393841566755273</v>
      </c>
      <c r="H2200">
        <v>32</v>
      </c>
      <c r="I2200">
        <v>3</v>
      </c>
    </row>
    <row r="2201" spans="1:9" x14ac:dyDescent="0.3">
      <c r="A2201" t="s">
        <v>7785</v>
      </c>
      <c r="B2201" t="s">
        <v>7786</v>
      </c>
      <c r="C2201">
        <v>1.8567381548466509E-2</v>
      </c>
      <c r="D2201">
        <v>9.2836907742332529E-3</v>
      </c>
      <c r="E2201">
        <v>5</v>
      </c>
      <c r="F2201">
        <v>2.5</v>
      </c>
      <c r="G2201">
        <v>3.492453855423383</v>
      </c>
      <c r="H2201">
        <v>10</v>
      </c>
      <c r="I2201">
        <v>2</v>
      </c>
    </row>
    <row r="2202" spans="1:9" x14ac:dyDescent="0.3">
      <c r="A2202" t="s">
        <v>9443</v>
      </c>
      <c r="B2202" t="s">
        <v>9444</v>
      </c>
      <c r="C2202">
        <v>1.8563266912040629E-2</v>
      </c>
      <c r="D2202">
        <v>4.6408167280101572E-3</v>
      </c>
      <c r="E2202">
        <v>5</v>
      </c>
      <c r="F2202">
        <v>1.25</v>
      </c>
      <c r="G2202">
        <v>2.4891517465595991</v>
      </c>
      <c r="H2202">
        <v>29</v>
      </c>
      <c r="I2202">
        <v>4</v>
      </c>
    </row>
    <row r="2203" spans="1:9" x14ac:dyDescent="0.3">
      <c r="A2203" t="s">
        <v>2515</v>
      </c>
      <c r="B2203" t="s">
        <v>2516</v>
      </c>
      <c r="C2203">
        <v>1.8551405224762271E-2</v>
      </c>
      <c r="D2203">
        <v>6.1838017415874226E-3</v>
      </c>
      <c r="E2203">
        <v>66</v>
      </c>
      <c r="F2203">
        <v>22</v>
      </c>
      <c r="G2203">
        <v>1.883015942989283</v>
      </c>
      <c r="H2203">
        <v>54</v>
      </c>
      <c r="I2203">
        <v>3</v>
      </c>
    </row>
    <row r="2204" spans="1:9" x14ac:dyDescent="0.3">
      <c r="A2204" t="s">
        <v>2270</v>
      </c>
      <c r="B2204" t="s">
        <v>2270</v>
      </c>
      <c r="C2204">
        <v>1.854565181893171E-2</v>
      </c>
      <c r="D2204">
        <v>9.2728259094658552E-3</v>
      </c>
      <c r="E2204">
        <v>2</v>
      </c>
      <c r="F2204">
        <v>1</v>
      </c>
      <c r="G2204">
        <v>4.7917368395536446</v>
      </c>
      <c r="H2204">
        <v>2</v>
      </c>
      <c r="I2204">
        <v>2</v>
      </c>
    </row>
    <row r="2205" spans="1:9" x14ac:dyDescent="0.3">
      <c r="A2205" t="s">
        <v>7970</v>
      </c>
      <c r="B2205" t="s">
        <v>7971</v>
      </c>
      <c r="C2205">
        <v>1.854509777685473E-2</v>
      </c>
      <c r="D2205">
        <v>6.1816992589515752E-3</v>
      </c>
      <c r="E2205">
        <v>3</v>
      </c>
      <c r="F2205">
        <v>1</v>
      </c>
      <c r="G2205">
        <v>3.492453855423383</v>
      </c>
      <c r="H2205">
        <v>10</v>
      </c>
      <c r="I2205">
        <v>3</v>
      </c>
    </row>
    <row r="2206" spans="1:9" x14ac:dyDescent="0.3">
      <c r="A2206" t="s">
        <v>8321</v>
      </c>
      <c r="B2206" t="s">
        <v>8321</v>
      </c>
      <c r="C2206">
        <v>1.8542231775439452E-2</v>
      </c>
      <c r="D2206">
        <v>9.2711158877197258E-3</v>
      </c>
      <c r="E2206">
        <v>2</v>
      </c>
      <c r="F2206">
        <v>1</v>
      </c>
      <c r="G2206">
        <v>3.9444389791664398</v>
      </c>
      <c r="H2206">
        <v>6</v>
      </c>
      <c r="I2206">
        <v>2</v>
      </c>
    </row>
    <row r="2207" spans="1:9" x14ac:dyDescent="0.3">
      <c r="A2207" t="s">
        <v>3339</v>
      </c>
      <c r="B2207" t="s">
        <v>3339</v>
      </c>
      <c r="C2207">
        <v>1.8518135135629232E-2</v>
      </c>
      <c r="D2207">
        <v>1.8518135135629232E-2</v>
      </c>
      <c r="E2207">
        <v>18</v>
      </c>
      <c r="F2207">
        <v>18</v>
      </c>
      <c r="G2207">
        <v>3.693124550885535</v>
      </c>
      <c r="H2207">
        <v>8</v>
      </c>
      <c r="I2207">
        <v>1</v>
      </c>
    </row>
    <row r="2208" spans="1:9" x14ac:dyDescent="0.3">
      <c r="A2208" t="s">
        <v>11317</v>
      </c>
      <c r="B2208" t="s">
        <v>11317</v>
      </c>
      <c r="C2208">
        <v>1.8492239437948459E-2</v>
      </c>
      <c r="D2208">
        <v>9.2461197189742279E-3</v>
      </c>
      <c r="E2208">
        <v>2</v>
      </c>
      <c r="F2208">
        <v>1</v>
      </c>
      <c r="G2208">
        <v>3.117760405981973</v>
      </c>
      <c r="H2208">
        <v>15</v>
      </c>
      <c r="I2208">
        <v>2</v>
      </c>
    </row>
    <row r="2209" spans="1:9" x14ac:dyDescent="0.3">
      <c r="A2209" t="s">
        <v>7837</v>
      </c>
      <c r="B2209" t="s">
        <v>7837</v>
      </c>
      <c r="C2209">
        <v>1.8489784148034771E-2</v>
      </c>
      <c r="D2209">
        <v>1.8489784148034771E-2</v>
      </c>
      <c r="E2209">
        <v>3</v>
      </c>
      <c r="F2209">
        <v>3</v>
      </c>
      <c r="G2209">
        <v>4.2809112157876541</v>
      </c>
      <c r="H2209">
        <v>4</v>
      </c>
      <c r="I2209">
        <v>1</v>
      </c>
    </row>
    <row r="2210" spans="1:9" x14ac:dyDescent="0.3">
      <c r="A2210" t="s">
        <v>2265</v>
      </c>
      <c r="B2210" t="s">
        <v>2265</v>
      </c>
      <c r="C2210">
        <v>1.8479419480557219E-2</v>
      </c>
      <c r="D2210">
        <v>9.2397097402786114E-3</v>
      </c>
      <c r="E2210">
        <v>2</v>
      </c>
      <c r="F2210">
        <v>1</v>
      </c>
      <c r="G2210">
        <v>4.7917368395536446</v>
      </c>
      <c r="H2210">
        <v>2</v>
      </c>
      <c r="I2210">
        <v>2</v>
      </c>
    </row>
    <row r="2211" spans="1:9" x14ac:dyDescent="0.3">
      <c r="A2211" t="s">
        <v>10105</v>
      </c>
      <c r="B2211" t="s">
        <v>10105</v>
      </c>
      <c r="C2211">
        <v>1.8460278426492609E-2</v>
      </c>
      <c r="D2211">
        <v>9.2301392132463061E-3</v>
      </c>
      <c r="E2211">
        <v>4</v>
      </c>
      <c r="F2211">
        <v>2</v>
      </c>
      <c r="G2211">
        <v>2.945910149055313</v>
      </c>
      <c r="H2211">
        <v>18</v>
      </c>
      <c r="I2211">
        <v>2</v>
      </c>
    </row>
    <row r="2212" spans="1:9" x14ac:dyDescent="0.3">
      <c r="A2212" t="s">
        <v>1311</v>
      </c>
      <c r="B2212" t="s">
        <v>1312</v>
      </c>
      <c r="C2212">
        <v>1.844378969599442E-2</v>
      </c>
      <c r="D2212">
        <v>4.610947423998606E-3</v>
      </c>
      <c r="E2212">
        <v>5</v>
      </c>
      <c r="F2212">
        <v>1.25</v>
      </c>
      <c r="G2212">
        <v>4.0985896589936992</v>
      </c>
      <c r="H2212">
        <v>5</v>
      </c>
      <c r="I2212">
        <v>4</v>
      </c>
    </row>
    <row r="2213" spans="1:9" x14ac:dyDescent="0.3">
      <c r="A2213" t="s">
        <v>8256</v>
      </c>
      <c r="B2213" t="s">
        <v>8257</v>
      </c>
      <c r="C2213">
        <v>1.8427818933783421E-2</v>
      </c>
      <c r="D2213">
        <v>6.1426063112611394E-3</v>
      </c>
      <c r="E2213">
        <v>9</v>
      </c>
      <c r="F2213">
        <v>3</v>
      </c>
      <c r="G2213">
        <v>2.6714733033535532</v>
      </c>
      <c r="H2213">
        <v>24</v>
      </c>
      <c r="I2213">
        <v>3</v>
      </c>
    </row>
    <row r="2214" spans="1:9" x14ac:dyDescent="0.3">
      <c r="A2214" t="s">
        <v>11670</v>
      </c>
      <c r="B2214" t="s">
        <v>11671</v>
      </c>
      <c r="C2214">
        <v>1.8427108580606741E-2</v>
      </c>
      <c r="D2214">
        <v>9.2135542903033704E-3</v>
      </c>
      <c r="E2214">
        <v>2</v>
      </c>
      <c r="F2214">
        <v>1</v>
      </c>
      <c r="G2214">
        <v>2.8458266904983311</v>
      </c>
      <c r="H2214">
        <v>20</v>
      </c>
      <c r="I2214">
        <v>2</v>
      </c>
    </row>
    <row r="2215" spans="1:9" x14ac:dyDescent="0.3">
      <c r="A2215" t="s">
        <v>2509</v>
      </c>
      <c r="B2215" t="s">
        <v>2510</v>
      </c>
      <c r="C2215">
        <v>1.8418633466817859E-2</v>
      </c>
      <c r="D2215">
        <v>4.6046583667044647E-3</v>
      </c>
      <c r="E2215">
        <v>31</v>
      </c>
      <c r="F2215">
        <v>7.75</v>
      </c>
      <c r="G2215">
        <v>2.4246132254220272</v>
      </c>
      <c r="H2215">
        <v>31</v>
      </c>
      <c r="I2215">
        <v>4</v>
      </c>
    </row>
    <row r="2216" spans="1:9" x14ac:dyDescent="0.3">
      <c r="A2216" t="s">
        <v>4032</v>
      </c>
      <c r="B2216" t="s">
        <v>4033</v>
      </c>
      <c r="C2216">
        <v>1.8355551425591751E-2</v>
      </c>
      <c r="D2216">
        <v>9.1777757127958735E-3</v>
      </c>
      <c r="E2216">
        <v>2</v>
      </c>
      <c r="F2216">
        <v>1</v>
      </c>
      <c r="G2216">
        <v>4.2809112157876541</v>
      </c>
      <c r="H2216">
        <v>4</v>
      </c>
      <c r="I2216">
        <v>2</v>
      </c>
    </row>
    <row r="2217" spans="1:9" x14ac:dyDescent="0.3">
      <c r="A2217" t="s">
        <v>11540</v>
      </c>
      <c r="B2217" t="s">
        <v>11541</v>
      </c>
      <c r="C2217">
        <v>1.8327534994077278E-2</v>
      </c>
      <c r="D2217">
        <v>9.1637674970386409E-3</v>
      </c>
      <c r="E2217">
        <v>2</v>
      </c>
      <c r="F2217">
        <v>1</v>
      </c>
      <c r="G2217">
        <v>2.8946168546677629</v>
      </c>
      <c r="H2217">
        <v>19</v>
      </c>
      <c r="I2217">
        <v>2</v>
      </c>
    </row>
    <row r="2218" spans="1:9" x14ac:dyDescent="0.3">
      <c r="A2218" t="s">
        <v>7974</v>
      </c>
      <c r="B2218" t="s">
        <v>7975</v>
      </c>
      <c r="C2218">
        <v>1.8326825823628878E-2</v>
      </c>
      <c r="D2218">
        <v>6.1089419412096264E-3</v>
      </c>
      <c r="E2218">
        <v>3</v>
      </c>
      <c r="F2218">
        <v>1</v>
      </c>
      <c r="G2218">
        <v>3.492453855423383</v>
      </c>
      <c r="H2218">
        <v>10</v>
      </c>
      <c r="I2218">
        <v>3</v>
      </c>
    </row>
    <row r="2219" spans="1:9" x14ac:dyDescent="0.3">
      <c r="A2219" t="s">
        <v>11648</v>
      </c>
      <c r="B2219" t="s">
        <v>11649</v>
      </c>
      <c r="C2219">
        <v>1.8312267862262459E-2</v>
      </c>
      <c r="D2219">
        <v>1.8312267862262459E-2</v>
      </c>
      <c r="E2219">
        <v>2</v>
      </c>
      <c r="F2219">
        <v>2</v>
      </c>
      <c r="G2219">
        <v>3.4054424784337529</v>
      </c>
      <c r="H2219">
        <v>11</v>
      </c>
      <c r="I2219">
        <v>1</v>
      </c>
    </row>
    <row r="2220" spans="1:9" x14ac:dyDescent="0.3">
      <c r="A2220" t="s">
        <v>11365</v>
      </c>
      <c r="B2220" t="s">
        <v>11366</v>
      </c>
      <c r="C2220">
        <v>1.8312267862262459E-2</v>
      </c>
      <c r="D2220">
        <v>1.8312267862262459E-2</v>
      </c>
      <c r="E2220">
        <v>2</v>
      </c>
      <c r="F2220">
        <v>2</v>
      </c>
      <c r="G2220">
        <v>3.4054424784337529</v>
      </c>
      <c r="H2220">
        <v>11</v>
      </c>
      <c r="I2220">
        <v>1</v>
      </c>
    </row>
    <row r="2221" spans="1:9" x14ac:dyDescent="0.3">
      <c r="A2221" t="s">
        <v>10253</v>
      </c>
      <c r="B2221" t="s">
        <v>10254</v>
      </c>
      <c r="C2221">
        <v>1.8308955233278759E-2</v>
      </c>
      <c r="D2221">
        <v>6.1029850777595861E-3</v>
      </c>
      <c r="E2221">
        <v>5</v>
      </c>
      <c r="F2221">
        <v>1.666666666666667</v>
      </c>
      <c r="G2221">
        <v>2.4891517465595991</v>
      </c>
      <c r="H2221">
        <v>29</v>
      </c>
      <c r="I2221">
        <v>3</v>
      </c>
    </row>
    <row r="2222" spans="1:9" x14ac:dyDescent="0.3">
      <c r="A2222" t="s">
        <v>8106</v>
      </c>
      <c r="B2222" t="s">
        <v>8106</v>
      </c>
      <c r="C2222">
        <v>1.8302674424008909E-2</v>
      </c>
      <c r="D2222">
        <v>1.8302674424008909E-2</v>
      </c>
      <c r="E2222">
        <v>2</v>
      </c>
      <c r="F2222">
        <v>2</v>
      </c>
      <c r="G2222">
        <v>4.5040547671018629</v>
      </c>
      <c r="H2222">
        <v>3</v>
      </c>
      <c r="I2222">
        <v>1</v>
      </c>
    </row>
    <row r="2223" spans="1:9" x14ac:dyDescent="0.3">
      <c r="A2223" t="s">
        <v>3902</v>
      </c>
      <c r="B2223" t="s">
        <v>3902</v>
      </c>
      <c r="C2223">
        <v>1.8302674424008909E-2</v>
      </c>
      <c r="D2223">
        <v>1.8302674424008909E-2</v>
      </c>
      <c r="E2223">
        <v>2</v>
      </c>
      <c r="F2223">
        <v>2</v>
      </c>
      <c r="G2223">
        <v>4.5040547671018629</v>
      </c>
      <c r="H2223">
        <v>2</v>
      </c>
      <c r="I2223">
        <v>1</v>
      </c>
    </row>
    <row r="2224" spans="1:9" x14ac:dyDescent="0.3">
      <c r="A2224" t="s">
        <v>8107</v>
      </c>
      <c r="B2224" t="s">
        <v>8107</v>
      </c>
      <c r="C2224">
        <v>1.8302674424008909E-2</v>
      </c>
      <c r="D2224">
        <v>1.8302674424008909E-2</v>
      </c>
      <c r="E2224">
        <v>2</v>
      </c>
      <c r="F2224">
        <v>2</v>
      </c>
      <c r="G2224">
        <v>4.5040547671018629</v>
      </c>
      <c r="H2224">
        <v>3</v>
      </c>
      <c r="I2224">
        <v>1</v>
      </c>
    </row>
    <row r="2225" spans="1:9" x14ac:dyDescent="0.3">
      <c r="A2225" t="s">
        <v>11453</v>
      </c>
      <c r="B2225" t="s">
        <v>11454</v>
      </c>
      <c r="C2225">
        <v>1.8288759319887389E-2</v>
      </c>
      <c r="D2225">
        <v>1.8288759319887389E-2</v>
      </c>
      <c r="E2225">
        <v>1</v>
      </c>
      <c r="F2225">
        <v>1</v>
      </c>
      <c r="G2225">
        <v>3.9444389791664398</v>
      </c>
      <c r="H2225">
        <v>6</v>
      </c>
      <c r="I2225">
        <v>1</v>
      </c>
    </row>
    <row r="2226" spans="1:9" x14ac:dyDescent="0.3">
      <c r="A2226" t="s">
        <v>11570</v>
      </c>
      <c r="B2226" t="s">
        <v>11570</v>
      </c>
      <c r="C2226">
        <v>1.8288759319887389E-2</v>
      </c>
      <c r="D2226">
        <v>1.8288759319887389E-2</v>
      </c>
      <c r="E2226">
        <v>1</v>
      </c>
      <c r="F2226">
        <v>1</v>
      </c>
      <c r="G2226">
        <v>3.9444389791664398</v>
      </c>
      <c r="H2226">
        <v>6</v>
      </c>
      <c r="I2226">
        <v>1</v>
      </c>
    </row>
    <row r="2227" spans="1:9" x14ac:dyDescent="0.3">
      <c r="A2227" t="s">
        <v>11451</v>
      </c>
      <c r="B2227" t="s">
        <v>11451</v>
      </c>
      <c r="C2227">
        <v>1.8288759319887389E-2</v>
      </c>
      <c r="D2227">
        <v>1.8288759319887389E-2</v>
      </c>
      <c r="E2227">
        <v>1</v>
      </c>
      <c r="F2227">
        <v>1</v>
      </c>
      <c r="G2227">
        <v>3.9444389791664398</v>
      </c>
      <c r="H2227">
        <v>6</v>
      </c>
      <c r="I2227">
        <v>1</v>
      </c>
    </row>
    <row r="2228" spans="1:9" x14ac:dyDescent="0.3">
      <c r="A2228" t="s">
        <v>9193</v>
      </c>
      <c r="B2228" t="s">
        <v>9194</v>
      </c>
      <c r="C2228">
        <v>1.8260432398633709E-2</v>
      </c>
      <c r="D2228">
        <v>9.1302161993168564E-3</v>
      </c>
      <c r="E2228">
        <v>3</v>
      </c>
      <c r="F2228">
        <v>1.5</v>
      </c>
      <c r="G2228">
        <v>3.492453855423383</v>
      </c>
      <c r="H2228">
        <v>10</v>
      </c>
      <c r="I2228">
        <v>2</v>
      </c>
    </row>
    <row r="2229" spans="1:9" x14ac:dyDescent="0.3">
      <c r="A2229" t="s">
        <v>611</v>
      </c>
      <c r="B2229" t="s">
        <v>611</v>
      </c>
      <c r="C2229">
        <v>1.8241692183527031E-2</v>
      </c>
      <c r="D2229">
        <v>6.0805640611756783E-3</v>
      </c>
      <c r="E2229">
        <v>27</v>
      </c>
      <c r="F2229">
        <v>9</v>
      </c>
      <c r="G2229">
        <v>3.810907586541918</v>
      </c>
      <c r="H2229">
        <v>7</v>
      </c>
      <c r="I2229">
        <v>3</v>
      </c>
    </row>
    <row r="2230" spans="1:9" x14ac:dyDescent="0.3">
      <c r="A2230" t="s">
        <v>3363</v>
      </c>
      <c r="B2230" t="s">
        <v>3363</v>
      </c>
      <c r="C2230">
        <v>1.8240418484381869E-2</v>
      </c>
      <c r="D2230">
        <v>9.1202092421909346E-3</v>
      </c>
      <c r="E2230">
        <v>2</v>
      </c>
      <c r="F2230">
        <v>1</v>
      </c>
      <c r="G2230">
        <v>4.5040547671018629</v>
      </c>
      <c r="H2230">
        <v>3</v>
      </c>
      <c r="I2230">
        <v>2</v>
      </c>
    </row>
    <row r="2231" spans="1:9" x14ac:dyDescent="0.3">
      <c r="A2231" t="s">
        <v>9116</v>
      </c>
      <c r="B2231" t="s">
        <v>9116</v>
      </c>
      <c r="C2231">
        <v>1.824013159311701E-2</v>
      </c>
      <c r="D2231">
        <v>3.6480263186234011E-3</v>
      </c>
      <c r="E2231">
        <v>10</v>
      </c>
      <c r="F2231">
        <v>2</v>
      </c>
      <c r="G2231">
        <v>1.901365081657479</v>
      </c>
      <c r="H2231">
        <v>53</v>
      </c>
      <c r="I2231">
        <v>5</v>
      </c>
    </row>
    <row r="2232" spans="1:9" x14ac:dyDescent="0.3">
      <c r="A2232" t="s">
        <v>3813</v>
      </c>
      <c r="B2232" t="s">
        <v>3814</v>
      </c>
      <c r="C2232">
        <v>1.8209686421070969E-2</v>
      </c>
      <c r="D2232">
        <v>3.6419372842141939E-3</v>
      </c>
      <c r="E2232">
        <v>27</v>
      </c>
      <c r="F2232">
        <v>5.4</v>
      </c>
      <c r="G2232">
        <v>1.685656508830788</v>
      </c>
      <c r="H2232">
        <v>66</v>
      </c>
      <c r="I2232">
        <v>5</v>
      </c>
    </row>
    <row r="2233" spans="1:9" x14ac:dyDescent="0.3">
      <c r="A2233" t="s">
        <v>533</v>
      </c>
      <c r="B2233" t="s">
        <v>534</v>
      </c>
      <c r="C2233">
        <v>1.8185493921459829E-2</v>
      </c>
      <c r="D2233">
        <v>6.0618313071532752E-3</v>
      </c>
      <c r="E2233">
        <v>48</v>
      </c>
      <c r="F2233">
        <v>16</v>
      </c>
      <c r="G2233">
        <v>3.492453855423383</v>
      </c>
      <c r="H2233">
        <v>10</v>
      </c>
      <c r="I2233">
        <v>3</v>
      </c>
    </row>
    <row r="2234" spans="1:9" x14ac:dyDescent="0.3">
      <c r="A2234" t="s">
        <v>8102</v>
      </c>
      <c r="B2234" t="s">
        <v>8103</v>
      </c>
      <c r="C2234">
        <v>1.8178162544754829E-2</v>
      </c>
      <c r="D2234">
        <v>1.8178162544754829E-2</v>
      </c>
      <c r="E2234">
        <v>2</v>
      </c>
      <c r="F2234">
        <v>2</v>
      </c>
      <c r="G2234">
        <v>4.5040547671018629</v>
      </c>
      <c r="H2234">
        <v>3</v>
      </c>
      <c r="I2234">
        <v>1</v>
      </c>
    </row>
    <row r="2235" spans="1:9" x14ac:dyDescent="0.3">
      <c r="A2235" t="s">
        <v>10435</v>
      </c>
      <c r="B2235" t="s">
        <v>10436</v>
      </c>
      <c r="C2235">
        <v>1.8141913163904119E-2</v>
      </c>
      <c r="D2235">
        <v>9.070956581952061E-3</v>
      </c>
      <c r="E2235">
        <v>5</v>
      </c>
      <c r="F2235">
        <v>2.5</v>
      </c>
      <c r="G2235">
        <v>2.6714733033535532</v>
      </c>
      <c r="H2235">
        <v>24</v>
      </c>
      <c r="I2235">
        <v>2</v>
      </c>
    </row>
    <row r="2236" spans="1:9" x14ac:dyDescent="0.3">
      <c r="A2236" t="s">
        <v>9414</v>
      </c>
      <c r="B2236" t="s">
        <v>9415</v>
      </c>
      <c r="C2236">
        <v>1.8124740504850821E-2</v>
      </c>
      <c r="D2236">
        <v>4.5311851262127053E-3</v>
      </c>
      <c r="E2236">
        <v>6</v>
      </c>
      <c r="F2236">
        <v>1.5</v>
      </c>
      <c r="G2236">
        <v>2.3350010667323402</v>
      </c>
      <c r="H2236">
        <v>34</v>
      </c>
      <c r="I2236">
        <v>4</v>
      </c>
    </row>
    <row r="2237" spans="1:9" x14ac:dyDescent="0.3">
      <c r="A2237" t="s">
        <v>3776</v>
      </c>
      <c r="B2237" t="s">
        <v>3777</v>
      </c>
      <c r="C2237">
        <v>1.806928278374368E-2</v>
      </c>
      <c r="D2237">
        <v>9.0346413918718383E-3</v>
      </c>
      <c r="E2237">
        <v>16</v>
      </c>
      <c r="F2237">
        <v>8</v>
      </c>
      <c r="G2237">
        <v>2.945910149055313</v>
      </c>
      <c r="H2237">
        <v>18</v>
      </c>
      <c r="I2237">
        <v>2</v>
      </c>
    </row>
    <row r="2238" spans="1:9" x14ac:dyDescent="0.3">
      <c r="A2238" t="s">
        <v>10204</v>
      </c>
      <c r="B2238" t="s">
        <v>10204</v>
      </c>
      <c r="C2238">
        <v>1.8062595023836371E-2</v>
      </c>
      <c r="D2238">
        <v>3.6125190047672749E-3</v>
      </c>
      <c r="E2238">
        <v>7</v>
      </c>
      <c r="F2238">
        <v>1.4</v>
      </c>
      <c r="G2238">
        <v>2.019148117313863</v>
      </c>
      <c r="H2238">
        <v>42</v>
      </c>
      <c r="I2238">
        <v>5</v>
      </c>
    </row>
    <row r="2239" spans="1:9" x14ac:dyDescent="0.3">
      <c r="A2239" t="s">
        <v>9132</v>
      </c>
      <c r="B2239" t="s">
        <v>9133</v>
      </c>
      <c r="C2239">
        <v>1.8055999264500161E-2</v>
      </c>
      <c r="D2239">
        <v>4.5139998161250394E-3</v>
      </c>
      <c r="E2239">
        <v>5</v>
      </c>
      <c r="F2239">
        <v>1.25</v>
      </c>
      <c r="G2239">
        <v>2.7993066748634381</v>
      </c>
      <c r="H2239">
        <v>21</v>
      </c>
      <c r="I2239">
        <v>4</v>
      </c>
    </row>
    <row r="2240" spans="1:9" x14ac:dyDescent="0.3">
      <c r="A2240" t="s">
        <v>9344</v>
      </c>
      <c r="B2240" t="s">
        <v>9344</v>
      </c>
      <c r="C2240">
        <v>1.804960313817364E-2</v>
      </c>
      <c r="D2240">
        <v>6.0165343793912134E-3</v>
      </c>
      <c r="E2240">
        <v>3</v>
      </c>
      <c r="F2240">
        <v>1</v>
      </c>
      <c r="G2240">
        <v>3.2512917986064949</v>
      </c>
      <c r="H2240">
        <v>13</v>
      </c>
      <c r="I2240">
        <v>3</v>
      </c>
    </row>
    <row r="2241" spans="1:9" x14ac:dyDescent="0.3">
      <c r="A2241" t="s">
        <v>11079</v>
      </c>
      <c r="B2241" t="s">
        <v>11080</v>
      </c>
      <c r="C2241">
        <v>1.8046774028067699E-2</v>
      </c>
      <c r="D2241">
        <v>6.0155913426892327E-3</v>
      </c>
      <c r="E2241">
        <v>4</v>
      </c>
      <c r="F2241">
        <v>1.333333333333333</v>
      </c>
      <c r="G2241">
        <v>2.201469674107817</v>
      </c>
      <c r="H2241">
        <v>36</v>
      </c>
      <c r="I2241">
        <v>3</v>
      </c>
    </row>
    <row r="2242" spans="1:9" x14ac:dyDescent="0.3">
      <c r="A2242" t="s">
        <v>1454</v>
      </c>
      <c r="B2242" t="s">
        <v>1454</v>
      </c>
      <c r="C2242">
        <v>1.8035952348830969E-2</v>
      </c>
      <c r="D2242">
        <v>6.0119841162769904E-3</v>
      </c>
      <c r="E2242">
        <v>3</v>
      </c>
      <c r="F2242">
        <v>1</v>
      </c>
      <c r="G2242">
        <v>4.5040547671018629</v>
      </c>
      <c r="H2242">
        <v>3</v>
      </c>
      <c r="I2242">
        <v>3</v>
      </c>
    </row>
    <row r="2243" spans="1:9" x14ac:dyDescent="0.3">
      <c r="A2243" t="s">
        <v>1988</v>
      </c>
      <c r="B2243" t="s">
        <v>1989</v>
      </c>
      <c r="C2243">
        <v>1.8020548459558548E-2</v>
      </c>
      <c r="D2243">
        <v>1.8020548459558548E-2</v>
      </c>
      <c r="E2243">
        <v>33</v>
      </c>
      <c r="F2243">
        <v>33</v>
      </c>
      <c r="G2243">
        <v>3.693124550885535</v>
      </c>
      <c r="H2243">
        <v>8</v>
      </c>
      <c r="I2243">
        <v>1</v>
      </c>
    </row>
    <row r="2244" spans="1:9" x14ac:dyDescent="0.3">
      <c r="A2244" t="s">
        <v>11137</v>
      </c>
      <c r="B2244" t="s">
        <v>11138</v>
      </c>
      <c r="C2244">
        <v>1.8015874214068899E-2</v>
      </c>
      <c r="D2244">
        <v>6.0052914046896319E-3</v>
      </c>
      <c r="E2244">
        <v>4</v>
      </c>
      <c r="F2244">
        <v>1.333333333333333</v>
      </c>
      <c r="G2244">
        <v>2.1291490125281909</v>
      </c>
      <c r="H2244">
        <v>42</v>
      </c>
      <c r="I2244">
        <v>3</v>
      </c>
    </row>
    <row r="2245" spans="1:9" x14ac:dyDescent="0.3">
      <c r="A2245" t="s">
        <v>9562</v>
      </c>
      <c r="B2245" t="s">
        <v>9563</v>
      </c>
      <c r="C2245">
        <v>1.796409159217956E-2</v>
      </c>
      <c r="D2245">
        <v>8.9820457960897819E-3</v>
      </c>
      <c r="E2245">
        <v>3</v>
      </c>
      <c r="F2245">
        <v>1.5</v>
      </c>
      <c r="G2245">
        <v>3.2512917986064949</v>
      </c>
      <c r="H2245">
        <v>13</v>
      </c>
      <c r="I2245">
        <v>2</v>
      </c>
    </row>
    <row r="2246" spans="1:9" x14ac:dyDescent="0.3">
      <c r="A2246" t="s">
        <v>11122</v>
      </c>
      <c r="B2246" t="s">
        <v>11123</v>
      </c>
      <c r="C2246">
        <v>1.7948493947150129E-2</v>
      </c>
      <c r="D2246">
        <v>5.9828313157167107E-3</v>
      </c>
      <c r="E2246">
        <v>2</v>
      </c>
      <c r="F2246">
        <v>0.66666666666666663</v>
      </c>
      <c r="G2246">
        <v>3.057135784165538</v>
      </c>
      <c r="H2246">
        <v>15</v>
      </c>
      <c r="I2246">
        <v>3</v>
      </c>
    </row>
    <row r="2247" spans="1:9" x14ac:dyDescent="0.3">
      <c r="A2247" t="s">
        <v>7527</v>
      </c>
      <c r="B2247" t="s">
        <v>7528</v>
      </c>
      <c r="C2247">
        <v>1.7942792991060628E-2</v>
      </c>
      <c r="D2247">
        <v>4.485698247765158E-3</v>
      </c>
      <c r="E2247">
        <v>6</v>
      </c>
      <c r="F2247">
        <v>1.5</v>
      </c>
      <c r="G2247">
        <v>2.9999773703255892</v>
      </c>
      <c r="H2247">
        <v>17</v>
      </c>
      <c r="I2247">
        <v>4</v>
      </c>
    </row>
    <row r="2248" spans="1:9" x14ac:dyDescent="0.3">
      <c r="A2248" t="s">
        <v>3288</v>
      </c>
      <c r="B2248" t="s">
        <v>3289</v>
      </c>
      <c r="C2248">
        <v>1.7939841588946012E-2</v>
      </c>
      <c r="D2248">
        <v>5.9799471963153357E-3</v>
      </c>
      <c r="E2248">
        <v>41</v>
      </c>
      <c r="F2248">
        <v>13.66666666666667</v>
      </c>
      <c r="G2248">
        <v>2.1767770615174462</v>
      </c>
      <c r="H2248">
        <v>40</v>
      </c>
      <c r="I2248">
        <v>3</v>
      </c>
    </row>
    <row r="2249" spans="1:9" x14ac:dyDescent="0.3">
      <c r="A2249" t="s">
        <v>10864</v>
      </c>
      <c r="B2249" t="s">
        <v>10865</v>
      </c>
      <c r="C2249">
        <v>1.7922701785538769E-2</v>
      </c>
      <c r="D2249">
        <v>5.9742339285129226E-3</v>
      </c>
      <c r="E2249">
        <v>5</v>
      </c>
      <c r="F2249">
        <v>1.666666666666667</v>
      </c>
      <c r="G2249">
        <v>2.1767770615174462</v>
      </c>
      <c r="H2249">
        <v>40</v>
      </c>
      <c r="I2249">
        <v>3</v>
      </c>
    </row>
    <row r="2250" spans="1:9" x14ac:dyDescent="0.3">
      <c r="A2250" t="s">
        <v>11947</v>
      </c>
      <c r="B2250" t="s">
        <v>11947</v>
      </c>
      <c r="C2250">
        <v>1.791262420735433E-2</v>
      </c>
      <c r="D2250">
        <v>8.9563121036771633E-3</v>
      </c>
      <c r="E2250">
        <v>4</v>
      </c>
      <c r="F2250">
        <v>2</v>
      </c>
      <c r="G2250">
        <v>1.978326122793608</v>
      </c>
      <c r="H2250">
        <v>48</v>
      </c>
      <c r="I2250">
        <v>2</v>
      </c>
    </row>
    <row r="2251" spans="1:9" x14ac:dyDescent="0.3">
      <c r="A2251" t="s">
        <v>9633</v>
      </c>
      <c r="B2251" t="s">
        <v>9634</v>
      </c>
      <c r="C2251">
        <v>1.7908543043233301E-2</v>
      </c>
      <c r="D2251">
        <v>5.9695143477444326E-3</v>
      </c>
      <c r="E2251">
        <v>3</v>
      </c>
      <c r="F2251">
        <v>1</v>
      </c>
      <c r="G2251">
        <v>2.945910149055313</v>
      </c>
      <c r="H2251">
        <v>18</v>
      </c>
      <c r="I2251">
        <v>3</v>
      </c>
    </row>
    <row r="2252" spans="1:9" x14ac:dyDescent="0.3">
      <c r="A2252" t="s">
        <v>7477</v>
      </c>
      <c r="B2252" t="s">
        <v>7478</v>
      </c>
      <c r="C2252">
        <v>1.7891042480857579E-2</v>
      </c>
      <c r="D2252">
        <v>4.4727606202143956E-3</v>
      </c>
      <c r="E2252">
        <v>28</v>
      </c>
      <c r="F2252">
        <v>7</v>
      </c>
      <c r="G2252">
        <v>1.763214743176662</v>
      </c>
      <c r="H2252">
        <v>60</v>
      </c>
      <c r="I2252">
        <v>4</v>
      </c>
    </row>
    <row r="2253" spans="1:9" x14ac:dyDescent="0.3">
      <c r="A2253" t="s">
        <v>682</v>
      </c>
      <c r="B2253" t="s">
        <v>682</v>
      </c>
      <c r="C2253">
        <v>1.7887855144811868E-2</v>
      </c>
      <c r="D2253">
        <v>1.7887855144811868E-2</v>
      </c>
      <c r="E2253">
        <v>45</v>
      </c>
      <c r="F2253">
        <v>45</v>
      </c>
      <c r="G2253">
        <v>4.2809112157876541</v>
      </c>
      <c r="H2253">
        <v>4</v>
      </c>
      <c r="I2253">
        <v>1</v>
      </c>
    </row>
    <row r="2254" spans="1:9" x14ac:dyDescent="0.3">
      <c r="A2254" t="s">
        <v>3021</v>
      </c>
      <c r="B2254" t="s">
        <v>3021</v>
      </c>
      <c r="C2254">
        <v>1.7887855144811868E-2</v>
      </c>
      <c r="D2254">
        <v>1.7887855144811868E-2</v>
      </c>
      <c r="E2254">
        <v>9</v>
      </c>
      <c r="F2254">
        <v>9</v>
      </c>
      <c r="G2254">
        <v>4.2809112157876541</v>
      </c>
      <c r="H2254">
        <v>4</v>
      </c>
      <c r="I2254">
        <v>1</v>
      </c>
    </row>
    <row r="2255" spans="1:9" x14ac:dyDescent="0.3">
      <c r="A2255" t="s">
        <v>8334</v>
      </c>
      <c r="B2255" t="s">
        <v>8334</v>
      </c>
      <c r="C2255">
        <v>1.785733209721661E-2</v>
      </c>
      <c r="D2255">
        <v>8.9286660486083049E-3</v>
      </c>
      <c r="E2255">
        <v>2</v>
      </c>
      <c r="F2255">
        <v>1</v>
      </c>
      <c r="G2255">
        <v>3.9444389791664398</v>
      </c>
      <c r="H2255">
        <v>6</v>
      </c>
      <c r="I2255">
        <v>2</v>
      </c>
    </row>
    <row r="2256" spans="1:9" x14ac:dyDescent="0.3">
      <c r="A2256" t="s">
        <v>1993</v>
      </c>
      <c r="B2256" t="s">
        <v>1994</v>
      </c>
      <c r="C2256">
        <v>1.7853489514488029E-2</v>
      </c>
      <c r="D2256">
        <v>5.9511631714960107E-3</v>
      </c>
      <c r="E2256">
        <v>5</v>
      </c>
      <c r="F2256">
        <v>1.666666666666667</v>
      </c>
      <c r="G2256">
        <v>4.0985896589936992</v>
      </c>
      <c r="H2256">
        <v>5</v>
      </c>
      <c r="I2256">
        <v>3</v>
      </c>
    </row>
    <row r="2257" spans="1:9" x14ac:dyDescent="0.3">
      <c r="A2257" t="s">
        <v>7932</v>
      </c>
      <c r="B2257" t="s">
        <v>7933</v>
      </c>
      <c r="C2257">
        <v>1.7852817528267579E-2</v>
      </c>
      <c r="D2257">
        <v>8.9264087641337912E-3</v>
      </c>
      <c r="E2257">
        <v>3</v>
      </c>
      <c r="F2257">
        <v>1.5</v>
      </c>
      <c r="G2257">
        <v>3.810907586541918</v>
      </c>
      <c r="H2257">
        <v>7</v>
      </c>
      <c r="I2257">
        <v>2</v>
      </c>
    </row>
    <row r="2258" spans="1:9" x14ac:dyDescent="0.3">
      <c r="A2258" t="s">
        <v>12762</v>
      </c>
      <c r="B2258" t="s">
        <v>12762</v>
      </c>
      <c r="C2258">
        <v>1.7806607438175279E-2</v>
      </c>
      <c r="D2258">
        <v>8.9033037190876414E-3</v>
      </c>
      <c r="E2258">
        <v>0</v>
      </c>
      <c r="F2258">
        <v>0</v>
      </c>
      <c r="G2258">
        <v>2.9999773703255892</v>
      </c>
      <c r="H2258">
        <v>12</v>
      </c>
      <c r="I2258">
        <v>2</v>
      </c>
    </row>
    <row r="2259" spans="1:9" x14ac:dyDescent="0.3">
      <c r="A2259" t="s">
        <v>3735</v>
      </c>
      <c r="B2259" t="s">
        <v>3736</v>
      </c>
      <c r="C2259">
        <v>1.7745309600399859E-2</v>
      </c>
      <c r="D2259">
        <v>4.4363274000999639E-3</v>
      </c>
      <c r="E2259">
        <v>21</v>
      </c>
      <c r="F2259">
        <v>5.25</v>
      </c>
      <c r="G2259">
        <v>2.226787482092107</v>
      </c>
      <c r="H2259">
        <v>38</v>
      </c>
      <c r="I2259">
        <v>4</v>
      </c>
    </row>
    <row r="2260" spans="1:9" x14ac:dyDescent="0.3">
      <c r="A2260" t="s">
        <v>2241</v>
      </c>
      <c r="B2260" t="s">
        <v>2241</v>
      </c>
      <c r="C2260">
        <v>1.7720451884673132E-2</v>
      </c>
      <c r="D2260">
        <v>5.906817294891043E-3</v>
      </c>
      <c r="E2260">
        <v>47</v>
      </c>
      <c r="F2260">
        <v>15.66666666666667</v>
      </c>
      <c r="G2260">
        <v>2.4891517465595991</v>
      </c>
      <c r="H2260">
        <v>29</v>
      </c>
      <c r="I2260">
        <v>3</v>
      </c>
    </row>
    <row r="2261" spans="1:9" x14ac:dyDescent="0.3">
      <c r="A2261" t="s">
        <v>11709</v>
      </c>
      <c r="B2261" t="s">
        <v>11709</v>
      </c>
      <c r="C2261">
        <v>1.7703250679230089E-2</v>
      </c>
      <c r="D2261">
        <v>8.8516253396150428E-3</v>
      </c>
      <c r="E2261">
        <v>3</v>
      </c>
      <c r="F2261">
        <v>1.5</v>
      </c>
      <c r="G2261">
        <v>2.393841566755273</v>
      </c>
      <c r="H2261">
        <v>31</v>
      </c>
      <c r="I2261">
        <v>2</v>
      </c>
    </row>
    <row r="2262" spans="1:9" x14ac:dyDescent="0.3">
      <c r="A2262" t="s">
        <v>8346</v>
      </c>
      <c r="B2262" t="s">
        <v>8346</v>
      </c>
      <c r="C2262">
        <v>1.7702314831170268E-2</v>
      </c>
      <c r="D2262">
        <v>1.7702314831170268E-2</v>
      </c>
      <c r="E2262">
        <v>3</v>
      </c>
      <c r="F2262">
        <v>3</v>
      </c>
      <c r="G2262">
        <v>4.0985896589936992</v>
      </c>
      <c r="H2262">
        <v>5</v>
      </c>
      <c r="I2262">
        <v>1</v>
      </c>
    </row>
    <row r="2263" spans="1:9" x14ac:dyDescent="0.3">
      <c r="A2263" t="s">
        <v>8406</v>
      </c>
      <c r="B2263" t="s">
        <v>8407</v>
      </c>
      <c r="C2263">
        <v>1.769599923205346E-2</v>
      </c>
      <c r="D2263">
        <v>8.8479996160267301E-3</v>
      </c>
      <c r="E2263">
        <v>3</v>
      </c>
      <c r="F2263">
        <v>1.5</v>
      </c>
      <c r="G2263">
        <v>3.5877640352277078</v>
      </c>
      <c r="H2263">
        <v>9</v>
      </c>
      <c r="I2263">
        <v>2</v>
      </c>
    </row>
    <row r="2264" spans="1:9" x14ac:dyDescent="0.3">
      <c r="A2264" t="s">
        <v>3880</v>
      </c>
      <c r="B2264" t="s">
        <v>3881</v>
      </c>
      <c r="C2264">
        <v>1.768946217211927E-2</v>
      </c>
      <c r="D2264">
        <v>3.537892434423854E-3</v>
      </c>
      <c r="E2264">
        <v>22</v>
      </c>
      <c r="F2264">
        <v>4.4000000000000004</v>
      </c>
      <c r="G2264">
        <v>1.829906117675334</v>
      </c>
      <c r="H2264">
        <v>57</v>
      </c>
      <c r="I2264">
        <v>5</v>
      </c>
    </row>
    <row r="2265" spans="1:9" x14ac:dyDescent="0.3">
      <c r="A2265" t="s">
        <v>2001</v>
      </c>
      <c r="B2265" t="s">
        <v>2002</v>
      </c>
      <c r="C2265">
        <v>1.7676723978647439E-2</v>
      </c>
      <c r="D2265">
        <v>8.8383619893237213E-3</v>
      </c>
      <c r="E2265">
        <v>20</v>
      </c>
      <c r="F2265">
        <v>10</v>
      </c>
      <c r="G2265">
        <v>3.492453855423383</v>
      </c>
      <c r="H2265">
        <v>10</v>
      </c>
      <c r="I2265">
        <v>2</v>
      </c>
    </row>
    <row r="2266" spans="1:9" x14ac:dyDescent="0.3">
      <c r="A2266" t="s">
        <v>11626</v>
      </c>
      <c r="B2266" t="s">
        <v>11627</v>
      </c>
      <c r="C2266">
        <v>1.7669628560289391E-2</v>
      </c>
      <c r="D2266">
        <v>1.7669628560289391E-2</v>
      </c>
      <c r="E2266">
        <v>1</v>
      </c>
      <c r="F2266">
        <v>1</v>
      </c>
      <c r="G2266">
        <v>3.810907586541918</v>
      </c>
      <c r="H2266">
        <v>7</v>
      </c>
      <c r="I2266">
        <v>1</v>
      </c>
    </row>
    <row r="2267" spans="1:9" x14ac:dyDescent="0.3">
      <c r="A2267" t="s">
        <v>11753</v>
      </c>
      <c r="B2267" t="s">
        <v>11754</v>
      </c>
      <c r="C2267">
        <v>1.7669628560289391E-2</v>
      </c>
      <c r="D2267">
        <v>1.7669628560289391E-2</v>
      </c>
      <c r="E2267">
        <v>1</v>
      </c>
      <c r="F2267">
        <v>1</v>
      </c>
      <c r="G2267">
        <v>3.810907586541918</v>
      </c>
      <c r="H2267">
        <v>7</v>
      </c>
      <c r="I2267">
        <v>1</v>
      </c>
    </row>
    <row r="2268" spans="1:9" x14ac:dyDescent="0.3">
      <c r="A2268" t="s">
        <v>11628</v>
      </c>
      <c r="B2268" t="s">
        <v>11629</v>
      </c>
      <c r="C2268">
        <v>1.7669628560289391E-2</v>
      </c>
      <c r="D2268">
        <v>1.7669628560289391E-2</v>
      </c>
      <c r="E2268">
        <v>1</v>
      </c>
      <c r="F2268">
        <v>1</v>
      </c>
      <c r="G2268">
        <v>3.810907586541918</v>
      </c>
      <c r="H2268">
        <v>7</v>
      </c>
      <c r="I2268">
        <v>1</v>
      </c>
    </row>
    <row r="2269" spans="1:9" x14ac:dyDescent="0.3">
      <c r="A2269" t="s">
        <v>11751</v>
      </c>
      <c r="B2269" t="s">
        <v>11752</v>
      </c>
      <c r="C2269">
        <v>1.7669628560289391E-2</v>
      </c>
      <c r="D2269">
        <v>1.7669628560289391E-2</v>
      </c>
      <c r="E2269">
        <v>1</v>
      </c>
      <c r="F2269">
        <v>1</v>
      </c>
      <c r="G2269">
        <v>3.810907586541918</v>
      </c>
      <c r="H2269">
        <v>7</v>
      </c>
      <c r="I2269">
        <v>1</v>
      </c>
    </row>
    <row r="2270" spans="1:9" x14ac:dyDescent="0.3">
      <c r="A2270" t="s">
        <v>11755</v>
      </c>
      <c r="B2270" t="s">
        <v>11756</v>
      </c>
      <c r="C2270">
        <v>1.7669628560289391E-2</v>
      </c>
      <c r="D2270">
        <v>1.7669628560289391E-2</v>
      </c>
      <c r="E2270">
        <v>1</v>
      </c>
      <c r="F2270">
        <v>1</v>
      </c>
      <c r="G2270">
        <v>3.810907586541918</v>
      </c>
      <c r="H2270">
        <v>7</v>
      </c>
      <c r="I2270">
        <v>1</v>
      </c>
    </row>
    <row r="2271" spans="1:9" x14ac:dyDescent="0.3">
      <c r="A2271" t="s">
        <v>11630</v>
      </c>
      <c r="B2271" t="s">
        <v>11631</v>
      </c>
      <c r="C2271">
        <v>1.7669628560289391E-2</v>
      </c>
      <c r="D2271">
        <v>1.7669628560289391E-2</v>
      </c>
      <c r="E2271">
        <v>1</v>
      </c>
      <c r="F2271">
        <v>1</v>
      </c>
      <c r="G2271">
        <v>3.810907586541918</v>
      </c>
      <c r="H2271">
        <v>7</v>
      </c>
      <c r="I2271">
        <v>1</v>
      </c>
    </row>
    <row r="2272" spans="1:9" x14ac:dyDescent="0.3">
      <c r="A2272" t="s">
        <v>11455</v>
      </c>
      <c r="B2272" t="s">
        <v>11455</v>
      </c>
      <c r="C2272">
        <v>1.7669628560289391E-2</v>
      </c>
      <c r="D2272">
        <v>1.7669628560289391E-2</v>
      </c>
      <c r="E2272">
        <v>1</v>
      </c>
      <c r="F2272">
        <v>1</v>
      </c>
      <c r="G2272">
        <v>3.810907586541918</v>
      </c>
      <c r="H2272">
        <v>6</v>
      </c>
      <c r="I2272">
        <v>1</v>
      </c>
    </row>
    <row r="2273" spans="1:9" x14ac:dyDescent="0.3">
      <c r="A2273" t="s">
        <v>11625</v>
      </c>
      <c r="B2273" t="s">
        <v>11625</v>
      </c>
      <c r="C2273">
        <v>1.7669628560289391E-2</v>
      </c>
      <c r="D2273">
        <v>1.7669628560289391E-2</v>
      </c>
      <c r="E2273">
        <v>1</v>
      </c>
      <c r="F2273">
        <v>1</v>
      </c>
      <c r="G2273">
        <v>3.810907586541918</v>
      </c>
      <c r="H2273">
        <v>7</v>
      </c>
      <c r="I2273">
        <v>1</v>
      </c>
    </row>
    <row r="2274" spans="1:9" x14ac:dyDescent="0.3">
      <c r="A2274" t="s">
        <v>11750</v>
      </c>
      <c r="B2274" t="s">
        <v>11750</v>
      </c>
      <c r="C2274">
        <v>1.7669628560289391E-2</v>
      </c>
      <c r="D2274">
        <v>1.7669628560289391E-2</v>
      </c>
      <c r="E2274">
        <v>1</v>
      </c>
      <c r="F2274">
        <v>1</v>
      </c>
      <c r="G2274">
        <v>3.810907586541918</v>
      </c>
      <c r="H2274">
        <v>7</v>
      </c>
      <c r="I2274">
        <v>1</v>
      </c>
    </row>
    <row r="2275" spans="1:9" x14ac:dyDescent="0.3">
      <c r="A2275" t="s">
        <v>752</v>
      </c>
      <c r="B2275" t="s">
        <v>752</v>
      </c>
      <c r="C2275">
        <v>1.7645782935266599E-2</v>
      </c>
      <c r="D2275">
        <v>5.8819276450888672E-3</v>
      </c>
      <c r="E2275">
        <v>6</v>
      </c>
      <c r="F2275">
        <v>2</v>
      </c>
      <c r="G2275">
        <v>4.5040547671018629</v>
      </c>
      <c r="H2275">
        <v>3</v>
      </c>
      <c r="I2275">
        <v>3</v>
      </c>
    </row>
    <row r="2276" spans="1:9" x14ac:dyDescent="0.3">
      <c r="A2276" t="s">
        <v>90</v>
      </c>
      <c r="B2276" t="s">
        <v>91</v>
      </c>
      <c r="C2276">
        <v>1.7635281444694891E-2</v>
      </c>
      <c r="D2276">
        <v>5.8784271482316304E-3</v>
      </c>
      <c r="E2276">
        <v>30</v>
      </c>
      <c r="F2276">
        <v>10</v>
      </c>
      <c r="G2276">
        <v>4.5040547671018629</v>
      </c>
      <c r="H2276">
        <v>3</v>
      </c>
      <c r="I2276">
        <v>3</v>
      </c>
    </row>
    <row r="2277" spans="1:9" x14ac:dyDescent="0.3">
      <c r="A2277" t="s">
        <v>9161</v>
      </c>
      <c r="B2277" t="s">
        <v>9161</v>
      </c>
      <c r="C2277">
        <v>1.762380000736944E-2</v>
      </c>
      <c r="D2277">
        <v>8.8119000036847184E-3</v>
      </c>
      <c r="E2277">
        <v>2</v>
      </c>
      <c r="F2277">
        <v>1</v>
      </c>
      <c r="G2277">
        <v>3.810907586541918</v>
      </c>
      <c r="H2277">
        <v>7</v>
      </c>
      <c r="I2277">
        <v>2</v>
      </c>
    </row>
    <row r="2278" spans="1:9" x14ac:dyDescent="0.3">
      <c r="A2278" t="s">
        <v>3947</v>
      </c>
      <c r="B2278" t="s">
        <v>3947</v>
      </c>
      <c r="C2278">
        <v>1.7619604505680921E-2</v>
      </c>
      <c r="D2278">
        <v>1.7619604505680921E-2</v>
      </c>
      <c r="E2278">
        <v>2</v>
      </c>
      <c r="F2278">
        <v>2</v>
      </c>
      <c r="G2278">
        <v>4.7917368395536446</v>
      </c>
      <c r="H2278">
        <v>2</v>
      </c>
      <c r="I2278">
        <v>1</v>
      </c>
    </row>
    <row r="2279" spans="1:9" x14ac:dyDescent="0.3">
      <c r="A2279" t="s">
        <v>3958</v>
      </c>
      <c r="B2279" t="s">
        <v>3958</v>
      </c>
      <c r="C2279">
        <v>1.7619604505680921E-2</v>
      </c>
      <c r="D2279">
        <v>1.7619604505680921E-2</v>
      </c>
      <c r="E2279">
        <v>2</v>
      </c>
      <c r="F2279">
        <v>2</v>
      </c>
      <c r="G2279">
        <v>4.7917368395536446</v>
      </c>
      <c r="H2279">
        <v>2</v>
      </c>
      <c r="I2279">
        <v>1</v>
      </c>
    </row>
    <row r="2280" spans="1:9" x14ac:dyDescent="0.3">
      <c r="A2280" t="s">
        <v>3952</v>
      </c>
      <c r="B2280" t="s">
        <v>3953</v>
      </c>
      <c r="C2280">
        <v>1.7619604505680921E-2</v>
      </c>
      <c r="D2280">
        <v>1.7619604505680921E-2</v>
      </c>
      <c r="E2280">
        <v>2</v>
      </c>
      <c r="F2280">
        <v>2</v>
      </c>
      <c r="G2280">
        <v>4.7917368395536446</v>
      </c>
      <c r="H2280">
        <v>2</v>
      </c>
      <c r="I2280">
        <v>1</v>
      </c>
    </row>
    <row r="2281" spans="1:9" x14ac:dyDescent="0.3">
      <c r="A2281" t="s">
        <v>3948</v>
      </c>
      <c r="B2281" t="s">
        <v>3949</v>
      </c>
      <c r="C2281">
        <v>1.7619604505680921E-2</v>
      </c>
      <c r="D2281">
        <v>1.7619604505680921E-2</v>
      </c>
      <c r="E2281">
        <v>2</v>
      </c>
      <c r="F2281">
        <v>2</v>
      </c>
      <c r="G2281">
        <v>4.7917368395536446</v>
      </c>
      <c r="H2281">
        <v>2</v>
      </c>
      <c r="I2281">
        <v>1</v>
      </c>
    </row>
    <row r="2282" spans="1:9" x14ac:dyDescent="0.3">
      <c r="A2282" t="s">
        <v>2810</v>
      </c>
      <c r="B2282" t="s">
        <v>2810</v>
      </c>
      <c r="C2282">
        <v>1.7618508598525581E-2</v>
      </c>
      <c r="D2282">
        <v>1.7618508598525581E-2</v>
      </c>
      <c r="E2282">
        <v>2</v>
      </c>
      <c r="F2282">
        <v>2</v>
      </c>
      <c r="G2282">
        <v>5.1972019476618083</v>
      </c>
      <c r="H2282">
        <v>1</v>
      </c>
      <c r="I2282">
        <v>1</v>
      </c>
    </row>
    <row r="2283" spans="1:9" x14ac:dyDescent="0.3">
      <c r="A2283" t="s">
        <v>2811</v>
      </c>
      <c r="B2283" t="s">
        <v>2812</v>
      </c>
      <c r="C2283">
        <v>1.7618508598525581E-2</v>
      </c>
      <c r="D2283">
        <v>1.7618508598525581E-2</v>
      </c>
      <c r="E2283">
        <v>2</v>
      </c>
      <c r="F2283">
        <v>2</v>
      </c>
      <c r="G2283">
        <v>5.1972019476618083</v>
      </c>
      <c r="H2283">
        <v>1</v>
      </c>
      <c r="I2283">
        <v>1</v>
      </c>
    </row>
    <row r="2284" spans="1:9" x14ac:dyDescent="0.3">
      <c r="A2284" t="s">
        <v>2821</v>
      </c>
      <c r="B2284" t="s">
        <v>2822</v>
      </c>
      <c r="C2284">
        <v>1.7618508598525581E-2</v>
      </c>
      <c r="D2284">
        <v>1.7618508598525581E-2</v>
      </c>
      <c r="E2284">
        <v>2</v>
      </c>
      <c r="F2284">
        <v>2</v>
      </c>
      <c r="G2284">
        <v>5.1972019476618083</v>
      </c>
      <c r="H2284">
        <v>1</v>
      </c>
      <c r="I2284">
        <v>1</v>
      </c>
    </row>
    <row r="2285" spans="1:9" x14ac:dyDescent="0.3">
      <c r="A2285" t="s">
        <v>2819</v>
      </c>
      <c r="B2285" t="s">
        <v>2820</v>
      </c>
      <c r="C2285">
        <v>1.7618508598525581E-2</v>
      </c>
      <c r="D2285">
        <v>1.7618508598525581E-2</v>
      </c>
      <c r="E2285">
        <v>2</v>
      </c>
      <c r="F2285">
        <v>2</v>
      </c>
      <c r="G2285">
        <v>5.1972019476618083</v>
      </c>
      <c r="H2285">
        <v>1</v>
      </c>
      <c r="I2285">
        <v>1</v>
      </c>
    </row>
    <row r="2286" spans="1:9" x14ac:dyDescent="0.3">
      <c r="A2286" t="s">
        <v>2809</v>
      </c>
      <c r="B2286" t="s">
        <v>2809</v>
      </c>
      <c r="C2286">
        <v>1.7618508598525581E-2</v>
      </c>
      <c r="D2286">
        <v>1.7618508598525581E-2</v>
      </c>
      <c r="E2286">
        <v>2</v>
      </c>
      <c r="F2286">
        <v>2</v>
      </c>
      <c r="G2286">
        <v>5.1972019476618083</v>
      </c>
      <c r="H2286">
        <v>1</v>
      </c>
      <c r="I2286">
        <v>1</v>
      </c>
    </row>
    <row r="2287" spans="1:9" x14ac:dyDescent="0.3">
      <c r="A2287" t="s">
        <v>2823</v>
      </c>
      <c r="B2287" t="s">
        <v>2823</v>
      </c>
      <c r="C2287">
        <v>1.7618508598525581E-2</v>
      </c>
      <c r="D2287">
        <v>1.7618508598525581E-2</v>
      </c>
      <c r="E2287">
        <v>2</v>
      </c>
      <c r="F2287">
        <v>2</v>
      </c>
      <c r="G2287">
        <v>5.1972019476618083</v>
      </c>
      <c r="H2287">
        <v>1</v>
      </c>
      <c r="I2287">
        <v>1</v>
      </c>
    </row>
    <row r="2288" spans="1:9" x14ac:dyDescent="0.3">
      <c r="A2288" t="s">
        <v>2813</v>
      </c>
      <c r="B2288" t="s">
        <v>2813</v>
      </c>
      <c r="C2288">
        <v>1.7618508598525581E-2</v>
      </c>
      <c r="D2288">
        <v>1.7618508598525581E-2</v>
      </c>
      <c r="E2288">
        <v>2</v>
      </c>
      <c r="F2288">
        <v>2</v>
      </c>
      <c r="G2288">
        <v>5.1972019476618083</v>
      </c>
      <c r="H2288">
        <v>1</v>
      </c>
      <c r="I2288">
        <v>1</v>
      </c>
    </row>
    <row r="2289" spans="1:9" x14ac:dyDescent="0.3">
      <c r="A2289" t="s">
        <v>2815</v>
      </c>
      <c r="B2289" t="s">
        <v>2815</v>
      </c>
      <c r="C2289">
        <v>1.7618508598525581E-2</v>
      </c>
      <c r="D2289">
        <v>1.7618508598525581E-2</v>
      </c>
      <c r="E2289">
        <v>2</v>
      </c>
      <c r="F2289">
        <v>2</v>
      </c>
      <c r="G2289">
        <v>5.1972019476618083</v>
      </c>
      <c r="H2289">
        <v>1</v>
      </c>
      <c r="I2289">
        <v>1</v>
      </c>
    </row>
    <row r="2290" spans="1:9" x14ac:dyDescent="0.3">
      <c r="A2290" t="s">
        <v>2814</v>
      </c>
      <c r="B2290" t="s">
        <v>2814</v>
      </c>
      <c r="C2290">
        <v>1.7618508598525581E-2</v>
      </c>
      <c r="D2290">
        <v>1.7618508598525581E-2</v>
      </c>
      <c r="E2290">
        <v>2</v>
      </c>
      <c r="F2290">
        <v>2</v>
      </c>
      <c r="G2290">
        <v>5.1972019476618083</v>
      </c>
      <c r="H2290">
        <v>1</v>
      </c>
      <c r="I2290">
        <v>1</v>
      </c>
    </row>
    <row r="2291" spans="1:9" x14ac:dyDescent="0.3">
      <c r="A2291" t="s">
        <v>10860</v>
      </c>
      <c r="B2291" t="s">
        <v>10861</v>
      </c>
      <c r="C2291">
        <v>1.759291038854793E-2</v>
      </c>
      <c r="D2291">
        <v>4.3982275971369833E-3</v>
      </c>
      <c r="E2291">
        <v>9</v>
      </c>
      <c r="F2291">
        <v>2.25</v>
      </c>
      <c r="G2291">
        <v>1.3053816495511821</v>
      </c>
      <c r="H2291">
        <v>97</v>
      </c>
      <c r="I2291">
        <v>4</v>
      </c>
    </row>
    <row r="2292" spans="1:9" x14ac:dyDescent="0.3">
      <c r="A2292" t="s">
        <v>2383</v>
      </c>
      <c r="B2292" t="s">
        <v>2384</v>
      </c>
      <c r="C2292">
        <v>1.756941665610727E-2</v>
      </c>
      <c r="D2292">
        <v>5.8564722187024222E-3</v>
      </c>
      <c r="E2292">
        <v>42</v>
      </c>
      <c r="F2292">
        <v>14</v>
      </c>
      <c r="G2292">
        <v>2.2527629684953681</v>
      </c>
      <c r="H2292">
        <v>28</v>
      </c>
      <c r="I2292">
        <v>3</v>
      </c>
    </row>
    <row r="2293" spans="1:9" x14ac:dyDescent="0.3">
      <c r="A2293" t="s">
        <v>3518</v>
      </c>
      <c r="B2293" t="s">
        <v>3519</v>
      </c>
      <c r="C2293">
        <v>1.7546277308631841E-2</v>
      </c>
      <c r="D2293">
        <v>8.7731386543159207E-3</v>
      </c>
      <c r="E2293">
        <v>20</v>
      </c>
      <c r="F2293">
        <v>10</v>
      </c>
      <c r="G2293">
        <v>2.945910149055313</v>
      </c>
      <c r="H2293">
        <v>18</v>
      </c>
      <c r="I2293">
        <v>2</v>
      </c>
    </row>
    <row r="2294" spans="1:9" x14ac:dyDescent="0.3">
      <c r="A2294" t="s">
        <v>11384</v>
      </c>
      <c r="B2294" t="s">
        <v>11385</v>
      </c>
      <c r="C2294">
        <v>1.753673894919686E-2</v>
      </c>
      <c r="D2294">
        <v>8.7683694745984298E-3</v>
      </c>
      <c r="E2294">
        <v>3</v>
      </c>
      <c r="F2294">
        <v>1.5</v>
      </c>
      <c r="G2294">
        <v>2.754854912292604</v>
      </c>
      <c r="H2294">
        <v>22</v>
      </c>
      <c r="I2294">
        <v>2</v>
      </c>
    </row>
    <row r="2295" spans="1:9" x14ac:dyDescent="0.3">
      <c r="A2295" t="s">
        <v>3373</v>
      </c>
      <c r="B2295" t="s">
        <v>3374</v>
      </c>
      <c r="C2295">
        <v>1.750920681315557E-2</v>
      </c>
      <c r="D2295">
        <v>8.7546034065777833E-3</v>
      </c>
      <c r="E2295">
        <v>2</v>
      </c>
      <c r="F2295">
        <v>1</v>
      </c>
      <c r="G2295">
        <v>4.5040547671018629</v>
      </c>
      <c r="H2295">
        <v>3</v>
      </c>
      <c r="I2295">
        <v>2</v>
      </c>
    </row>
    <row r="2296" spans="1:9" x14ac:dyDescent="0.3">
      <c r="A2296" t="s">
        <v>10217</v>
      </c>
      <c r="B2296" t="s">
        <v>10218</v>
      </c>
      <c r="C2296">
        <v>1.7502537272732169E-2</v>
      </c>
      <c r="D2296">
        <v>8.7512686363660826E-3</v>
      </c>
      <c r="E2296">
        <v>3</v>
      </c>
      <c r="F2296">
        <v>1.5</v>
      </c>
      <c r="G2296">
        <v>3.057135784165538</v>
      </c>
      <c r="H2296">
        <v>16</v>
      </c>
      <c r="I2296">
        <v>2</v>
      </c>
    </row>
    <row r="2297" spans="1:9" x14ac:dyDescent="0.3">
      <c r="A2297" t="s">
        <v>10150</v>
      </c>
      <c r="B2297" t="s">
        <v>10151</v>
      </c>
      <c r="C2297">
        <v>1.7494559735957128E-2</v>
      </c>
      <c r="D2297">
        <v>8.7472798679785642E-3</v>
      </c>
      <c r="E2297">
        <v>4</v>
      </c>
      <c r="F2297">
        <v>2</v>
      </c>
      <c r="G2297">
        <v>3.057135784165538</v>
      </c>
      <c r="H2297">
        <v>16</v>
      </c>
      <c r="I2297">
        <v>2</v>
      </c>
    </row>
    <row r="2298" spans="1:9" x14ac:dyDescent="0.3">
      <c r="A2298" t="s">
        <v>929</v>
      </c>
      <c r="B2298" t="s">
        <v>930</v>
      </c>
      <c r="C2298">
        <v>1.749280108253487E-2</v>
      </c>
      <c r="D2298">
        <v>8.746400541267435E-3</v>
      </c>
      <c r="E2298">
        <v>20</v>
      </c>
      <c r="F2298">
        <v>10</v>
      </c>
      <c r="G2298">
        <v>4.0985896589936992</v>
      </c>
      <c r="H2298">
        <v>5</v>
      </c>
      <c r="I2298">
        <v>2</v>
      </c>
    </row>
    <row r="2299" spans="1:9" x14ac:dyDescent="0.3">
      <c r="A2299" t="s">
        <v>12024</v>
      </c>
      <c r="B2299" t="s">
        <v>12025</v>
      </c>
      <c r="C2299">
        <v>1.7453673186521652E-2</v>
      </c>
      <c r="D2299">
        <v>1.7453673186521652E-2</v>
      </c>
      <c r="E2299">
        <v>5</v>
      </c>
      <c r="F2299">
        <v>5</v>
      </c>
      <c r="G2299">
        <v>2.4246132254220272</v>
      </c>
      <c r="H2299">
        <v>31</v>
      </c>
      <c r="I2299">
        <v>1</v>
      </c>
    </row>
    <row r="2300" spans="1:9" x14ac:dyDescent="0.3">
      <c r="A2300" t="s">
        <v>3364</v>
      </c>
      <c r="B2300" t="s">
        <v>3364</v>
      </c>
      <c r="C2300">
        <v>1.7432224323039341E-2</v>
      </c>
      <c r="D2300">
        <v>8.7161121615196707E-3</v>
      </c>
      <c r="E2300">
        <v>2</v>
      </c>
      <c r="F2300">
        <v>1</v>
      </c>
      <c r="G2300">
        <v>4.5040547671018629</v>
      </c>
      <c r="H2300">
        <v>3</v>
      </c>
      <c r="I2300">
        <v>2</v>
      </c>
    </row>
    <row r="2301" spans="1:9" x14ac:dyDescent="0.3">
      <c r="A2301" t="s">
        <v>11995</v>
      </c>
      <c r="B2301" t="s">
        <v>11995</v>
      </c>
      <c r="C2301">
        <v>1.7425196070863951E-2</v>
      </c>
      <c r="D2301">
        <v>8.7125980354319753E-3</v>
      </c>
      <c r="E2301">
        <v>1</v>
      </c>
      <c r="F2301">
        <v>0.5</v>
      </c>
      <c r="G2301">
        <v>3.1822989271195441</v>
      </c>
      <c r="H2301">
        <v>9</v>
      </c>
      <c r="I2301">
        <v>2</v>
      </c>
    </row>
    <row r="2302" spans="1:9" x14ac:dyDescent="0.3">
      <c r="A2302" t="s">
        <v>3798</v>
      </c>
      <c r="B2302" t="s">
        <v>3798</v>
      </c>
      <c r="C2302">
        <v>1.742484106231041E-2</v>
      </c>
      <c r="D2302">
        <v>3.484968212462082E-3</v>
      </c>
      <c r="E2302">
        <v>18</v>
      </c>
      <c r="F2302">
        <v>3.6</v>
      </c>
      <c r="G2302">
        <v>1.978326122793608</v>
      </c>
      <c r="H2302">
        <v>46</v>
      </c>
      <c r="I2302">
        <v>5</v>
      </c>
    </row>
    <row r="2303" spans="1:9" x14ac:dyDescent="0.3">
      <c r="A2303" t="s">
        <v>9560</v>
      </c>
      <c r="B2303" t="s">
        <v>9561</v>
      </c>
      <c r="C2303">
        <v>1.7422798310864199E-2</v>
      </c>
      <c r="D2303">
        <v>4.3556995777160514E-3</v>
      </c>
      <c r="E2303">
        <v>8</v>
      </c>
      <c r="F2303">
        <v>2</v>
      </c>
      <c r="G2303">
        <v>2.0402015265116948</v>
      </c>
      <c r="H2303">
        <v>46</v>
      </c>
      <c r="I2303">
        <v>4</v>
      </c>
    </row>
    <row r="2304" spans="1:9" x14ac:dyDescent="0.3">
      <c r="A2304" t="s">
        <v>8222</v>
      </c>
      <c r="B2304" t="s">
        <v>8223</v>
      </c>
      <c r="C2304">
        <v>1.7398713635297141E-2</v>
      </c>
      <c r="D2304">
        <v>4.3496784088242861E-3</v>
      </c>
      <c r="E2304">
        <v>5</v>
      </c>
      <c r="F2304">
        <v>1.25</v>
      </c>
      <c r="G2304">
        <v>2.7993066748634381</v>
      </c>
      <c r="H2304">
        <v>21</v>
      </c>
      <c r="I2304">
        <v>4</v>
      </c>
    </row>
    <row r="2305" spans="1:9" x14ac:dyDescent="0.3">
      <c r="A2305" t="s">
        <v>7736</v>
      </c>
      <c r="B2305" t="s">
        <v>7737</v>
      </c>
      <c r="C2305">
        <v>1.7342535788306138E-2</v>
      </c>
      <c r="D2305">
        <v>4.3356339470765346E-3</v>
      </c>
      <c r="E2305">
        <v>12</v>
      </c>
      <c r="F2305">
        <v>3</v>
      </c>
      <c r="G2305">
        <v>2.4246132254220272</v>
      </c>
      <c r="H2305">
        <v>31</v>
      </c>
      <c r="I2305">
        <v>4</v>
      </c>
    </row>
    <row r="2306" spans="1:9" x14ac:dyDescent="0.3">
      <c r="A2306" t="s">
        <v>4019</v>
      </c>
      <c r="B2306" t="s">
        <v>4020</v>
      </c>
      <c r="C2306">
        <v>1.7336736808974251E-2</v>
      </c>
      <c r="D2306">
        <v>8.6683684044871236E-3</v>
      </c>
      <c r="E2306">
        <v>2</v>
      </c>
      <c r="F2306">
        <v>1</v>
      </c>
      <c r="G2306">
        <v>4.2809112157876541</v>
      </c>
      <c r="H2306">
        <v>4</v>
      </c>
      <c r="I2306">
        <v>2</v>
      </c>
    </row>
    <row r="2307" spans="1:9" x14ac:dyDescent="0.3">
      <c r="A2307" t="s">
        <v>10090</v>
      </c>
      <c r="B2307" t="s">
        <v>10090</v>
      </c>
      <c r="C2307">
        <v>1.733644355841699E-2</v>
      </c>
      <c r="D2307">
        <v>8.6682217792084931E-3</v>
      </c>
      <c r="E2307">
        <v>3</v>
      </c>
      <c r="F2307">
        <v>1.5</v>
      </c>
      <c r="G2307">
        <v>3.2512917986064949</v>
      </c>
      <c r="H2307">
        <v>13</v>
      </c>
      <c r="I2307">
        <v>2</v>
      </c>
    </row>
    <row r="2308" spans="1:9" x14ac:dyDescent="0.3">
      <c r="A2308" t="s">
        <v>10076</v>
      </c>
      <c r="B2308" t="s">
        <v>10076</v>
      </c>
      <c r="C2308">
        <v>1.730910981363646E-2</v>
      </c>
      <c r="D2308">
        <v>8.6545549068182317E-3</v>
      </c>
      <c r="E2308">
        <v>2</v>
      </c>
      <c r="F2308">
        <v>1</v>
      </c>
      <c r="G2308">
        <v>3.492453855423383</v>
      </c>
      <c r="H2308">
        <v>10</v>
      </c>
      <c r="I2308">
        <v>2</v>
      </c>
    </row>
    <row r="2309" spans="1:9" x14ac:dyDescent="0.3">
      <c r="A2309" t="s">
        <v>10855</v>
      </c>
      <c r="B2309" t="s">
        <v>10856</v>
      </c>
      <c r="C2309">
        <v>1.7308886720859059E-2</v>
      </c>
      <c r="D2309">
        <v>4.3272216802147647E-3</v>
      </c>
      <c r="E2309">
        <v>4</v>
      </c>
      <c r="F2309">
        <v>1</v>
      </c>
      <c r="G2309">
        <v>2.1291490125281909</v>
      </c>
      <c r="H2309">
        <v>42</v>
      </c>
      <c r="I2309">
        <v>4</v>
      </c>
    </row>
    <row r="2310" spans="1:9" x14ac:dyDescent="0.3">
      <c r="A2310" t="s">
        <v>8075</v>
      </c>
      <c r="B2310" t="s">
        <v>8076</v>
      </c>
      <c r="C2310">
        <v>1.730839852116978E-2</v>
      </c>
      <c r="D2310">
        <v>5.7694661737232606E-3</v>
      </c>
      <c r="E2310">
        <v>10</v>
      </c>
      <c r="F2310">
        <v>3.333333333333333</v>
      </c>
      <c r="G2310">
        <v>2.5581446180465499</v>
      </c>
      <c r="H2310">
        <v>26</v>
      </c>
      <c r="I2310">
        <v>3</v>
      </c>
    </row>
    <row r="2311" spans="1:9" x14ac:dyDescent="0.3">
      <c r="A2311" t="s">
        <v>3861</v>
      </c>
      <c r="B2311" t="s">
        <v>3862</v>
      </c>
      <c r="C2311">
        <v>1.729974804041642E-2</v>
      </c>
      <c r="D2311">
        <v>4.3249370101041051E-3</v>
      </c>
      <c r="E2311">
        <v>4</v>
      </c>
      <c r="F2311">
        <v>1</v>
      </c>
      <c r="G2311">
        <v>3.325399770760217</v>
      </c>
      <c r="H2311">
        <v>12</v>
      </c>
      <c r="I2311">
        <v>4</v>
      </c>
    </row>
    <row r="2312" spans="1:9" x14ac:dyDescent="0.3">
      <c r="A2312" t="s">
        <v>11537</v>
      </c>
      <c r="B2312" t="s">
        <v>11538</v>
      </c>
      <c r="C2312">
        <v>1.7292099909082159E-2</v>
      </c>
      <c r="D2312">
        <v>8.6460499545410775E-3</v>
      </c>
      <c r="E2312">
        <v>2</v>
      </c>
      <c r="F2312">
        <v>1</v>
      </c>
      <c r="G2312">
        <v>2.8458266904983311</v>
      </c>
      <c r="H2312">
        <v>19</v>
      </c>
      <c r="I2312">
        <v>2</v>
      </c>
    </row>
    <row r="2313" spans="1:9" x14ac:dyDescent="0.3">
      <c r="A2313" t="s">
        <v>2511</v>
      </c>
      <c r="B2313" t="s">
        <v>2512</v>
      </c>
      <c r="C2313">
        <v>1.729025263510588E-2</v>
      </c>
      <c r="D2313">
        <v>4.3225631587764692E-3</v>
      </c>
      <c r="E2313">
        <v>42</v>
      </c>
      <c r="F2313">
        <v>10.5</v>
      </c>
      <c r="G2313">
        <v>2.1767770615174462</v>
      </c>
      <c r="H2313">
        <v>40</v>
      </c>
      <c r="I2313">
        <v>4</v>
      </c>
    </row>
    <row r="2314" spans="1:9" x14ac:dyDescent="0.3">
      <c r="A2314" t="s">
        <v>1032</v>
      </c>
      <c r="B2314" t="s">
        <v>1032</v>
      </c>
      <c r="C2314">
        <v>1.728625074341102E-2</v>
      </c>
      <c r="D2314">
        <v>8.6431253717055082E-3</v>
      </c>
      <c r="E2314">
        <v>45</v>
      </c>
      <c r="F2314">
        <v>22.5</v>
      </c>
      <c r="G2314">
        <v>3.325399770760217</v>
      </c>
      <c r="H2314">
        <v>12</v>
      </c>
      <c r="I2314">
        <v>2</v>
      </c>
    </row>
    <row r="2315" spans="1:9" x14ac:dyDescent="0.3">
      <c r="A2315" t="s">
        <v>9273</v>
      </c>
      <c r="B2315" t="s">
        <v>9273</v>
      </c>
      <c r="C2315">
        <v>1.7277565203836269E-2</v>
      </c>
      <c r="D2315">
        <v>1.7277565203836269E-2</v>
      </c>
      <c r="E2315">
        <v>2</v>
      </c>
      <c r="F2315">
        <v>2</v>
      </c>
      <c r="G2315">
        <v>4.2809112157876541</v>
      </c>
      <c r="H2315">
        <v>4</v>
      </c>
      <c r="I2315">
        <v>1</v>
      </c>
    </row>
    <row r="2316" spans="1:9" x14ac:dyDescent="0.3">
      <c r="A2316" t="s">
        <v>8369</v>
      </c>
      <c r="B2316" t="s">
        <v>8370</v>
      </c>
      <c r="C2316">
        <v>1.7270687219629662E-2</v>
      </c>
      <c r="D2316">
        <v>8.6353436098148308E-3</v>
      </c>
      <c r="E2316">
        <v>6</v>
      </c>
      <c r="F2316">
        <v>3</v>
      </c>
      <c r="G2316">
        <v>3.1822989271195441</v>
      </c>
      <c r="H2316">
        <v>14</v>
      </c>
      <c r="I2316">
        <v>2</v>
      </c>
    </row>
    <row r="2317" spans="1:9" x14ac:dyDescent="0.3">
      <c r="A2317" t="s">
        <v>11500</v>
      </c>
      <c r="B2317" t="s">
        <v>11500</v>
      </c>
      <c r="C2317">
        <v>1.7270300308973429E-2</v>
      </c>
      <c r="D2317">
        <v>8.6351501544867128E-3</v>
      </c>
      <c r="E2317">
        <v>3</v>
      </c>
      <c r="F2317">
        <v>1.5</v>
      </c>
      <c r="G2317">
        <v>2.4891517465595991</v>
      </c>
      <c r="H2317">
        <v>29</v>
      </c>
      <c r="I2317">
        <v>2</v>
      </c>
    </row>
    <row r="2318" spans="1:9" x14ac:dyDescent="0.3">
      <c r="A2318" t="s">
        <v>10285</v>
      </c>
      <c r="B2318" t="s">
        <v>10286</v>
      </c>
      <c r="C2318">
        <v>1.7261145602984682E-2</v>
      </c>
      <c r="D2318">
        <v>4.3152864007461704E-3</v>
      </c>
      <c r="E2318">
        <v>4</v>
      </c>
      <c r="F2318">
        <v>1</v>
      </c>
      <c r="G2318">
        <v>2.3350010667323402</v>
      </c>
      <c r="H2318">
        <v>34</v>
      </c>
      <c r="I2318">
        <v>4</v>
      </c>
    </row>
    <row r="2319" spans="1:9" x14ac:dyDescent="0.3">
      <c r="A2319" t="s">
        <v>9643</v>
      </c>
      <c r="B2319" t="s">
        <v>9644</v>
      </c>
      <c r="C2319">
        <v>1.7235424664878311E-2</v>
      </c>
      <c r="D2319">
        <v>4.3088561662195787E-3</v>
      </c>
      <c r="E2319">
        <v>7</v>
      </c>
      <c r="F2319">
        <v>1.75</v>
      </c>
      <c r="G2319">
        <v>2.019148117313863</v>
      </c>
      <c r="H2319">
        <v>47</v>
      </c>
      <c r="I2319">
        <v>4</v>
      </c>
    </row>
    <row r="2320" spans="1:9" x14ac:dyDescent="0.3">
      <c r="A2320" t="s">
        <v>3076</v>
      </c>
      <c r="B2320" t="s">
        <v>3076</v>
      </c>
      <c r="C2320">
        <v>1.7229117071313738E-2</v>
      </c>
      <c r="D2320">
        <v>3.445823414262748E-3</v>
      </c>
      <c r="E2320">
        <v>31</v>
      </c>
      <c r="F2320">
        <v>6.2</v>
      </c>
      <c r="G2320">
        <v>2.1061594943034931</v>
      </c>
      <c r="H2320">
        <v>43</v>
      </c>
      <c r="I2320">
        <v>5</v>
      </c>
    </row>
    <row r="2321" spans="1:9" x14ac:dyDescent="0.3">
      <c r="A2321" t="s">
        <v>11135</v>
      </c>
      <c r="B2321" t="s">
        <v>11136</v>
      </c>
      <c r="C2321">
        <v>1.7196386342657761E-2</v>
      </c>
      <c r="D2321">
        <v>1.7196386342657761E-2</v>
      </c>
      <c r="E2321">
        <v>3</v>
      </c>
      <c r="F2321">
        <v>3</v>
      </c>
      <c r="G2321">
        <v>3.117760405981973</v>
      </c>
      <c r="H2321">
        <v>15</v>
      </c>
      <c r="I2321">
        <v>1</v>
      </c>
    </row>
    <row r="2322" spans="1:9" x14ac:dyDescent="0.3">
      <c r="A2322" t="s">
        <v>2334</v>
      </c>
      <c r="B2322" t="s">
        <v>2335</v>
      </c>
      <c r="C2322">
        <v>1.7189883911480689E-2</v>
      </c>
      <c r="D2322">
        <v>8.5949419557403445E-3</v>
      </c>
      <c r="E2322">
        <v>29</v>
      </c>
      <c r="F2322">
        <v>14.5</v>
      </c>
      <c r="G2322">
        <v>2.945910149055313</v>
      </c>
      <c r="H2322">
        <v>14</v>
      </c>
      <c r="I2322">
        <v>2</v>
      </c>
    </row>
    <row r="2323" spans="1:9" x14ac:dyDescent="0.3">
      <c r="A2323" t="s">
        <v>1172</v>
      </c>
      <c r="B2323" t="s">
        <v>1173</v>
      </c>
      <c r="C2323">
        <v>1.715435202116275E-2</v>
      </c>
      <c r="D2323">
        <v>5.7181173403875844E-3</v>
      </c>
      <c r="E2323">
        <v>53</v>
      </c>
      <c r="F2323">
        <v>17.666666666666671</v>
      </c>
      <c r="G2323">
        <v>2.8946168546677629</v>
      </c>
      <c r="H2323">
        <v>19</v>
      </c>
      <c r="I2323">
        <v>3</v>
      </c>
    </row>
    <row r="2324" spans="1:9" x14ac:dyDescent="0.3">
      <c r="A2324" t="s">
        <v>10883</v>
      </c>
      <c r="B2324" t="s">
        <v>10884</v>
      </c>
      <c r="C2324">
        <v>1.7152226011241979E-2</v>
      </c>
      <c r="D2324">
        <v>4.2880565028104948E-3</v>
      </c>
      <c r="E2324">
        <v>6</v>
      </c>
      <c r="F2324">
        <v>1.5</v>
      </c>
      <c r="G2324">
        <v>1.685656508830788</v>
      </c>
      <c r="H2324">
        <v>66</v>
      </c>
      <c r="I2324">
        <v>4</v>
      </c>
    </row>
    <row r="2325" spans="1:9" x14ac:dyDescent="0.3">
      <c r="A2325" t="s">
        <v>3863</v>
      </c>
      <c r="B2325" t="s">
        <v>3864</v>
      </c>
      <c r="C2325">
        <v>1.7147629817197332E-2</v>
      </c>
      <c r="D2325">
        <v>4.2869074542993321E-3</v>
      </c>
      <c r="E2325">
        <v>9</v>
      </c>
      <c r="F2325">
        <v>2.25</v>
      </c>
      <c r="G2325">
        <v>2.8458266904983311</v>
      </c>
      <c r="H2325">
        <v>20</v>
      </c>
      <c r="I2325">
        <v>4</v>
      </c>
    </row>
    <row r="2326" spans="1:9" x14ac:dyDescent="0.3">
      <c r="A2326" t="s">
        <v>9333</v>
      </c>
      <c r="B2326" t="s">
        <v>9333</v>
      </c>
      <c r="C2326">
        <v>1.7126512978108788E-2</v>
      </c>
      <c r="D2326">
        <v>8.5632564890543959E-3</v>
      </c>
      <c r="E2326">
        <v>3</v>
      </c>
      <c r="F2326">
        <v>1.5</v>
      </c>
      <c r="G2326">
        <v>2.9999773703255892</v>
      </c>
      <c r="H2326">
        <v>11</v>
      </c>
      <c r="I2326">
        <v>2</v>
      </c>
    </row>
    <row r="2327" spans="1:9" x14ac:dyDescent="0.3">
      <c r="A2327" t="s">
        <v>812</v>
      </c>
      <c r="B2327" t="s">
        <v>812</v>
      </c>
      <c r="C2327">
        <v>1.7126021639440561E-2</v>
      </c>
      <c r="D2327">
        <v>1.7126021639440561E-2</v>
      </c>
      <c r="E2327">
        <v>45</v>
      </c>
      <c r="F2327">
        <v>45</v>
      </c>
      <c r="G2327">
        <v>4.0985896589936992</v>
      </c>
      <c r="H2327">
        <v>5</v>
      </c>
      <c r="I2327">
        <v>1</v>
      </c>
    </row>
    <row r="2328" spans="1:9" x14ac:dyDescent="0.3">
      <c r="A2328" t="s">
        <v>11907</v>
      </c>
      <c r="B2328" t="s">
        <v>11907</v>
      </c>
      <c r="C2328">
        <v>1.7123516527003349E-2</v>
      </c>
      <c r="D2328">
        <v>1.7123516527003349E-2</v>
      </c>
      <c r="E2328">
        <v>1</v>
      </c>
      <c r="F2328">
        <v>1</v>
      </c>
      <c r="G2328">
        <v>3.693124550885535</v>
      </c>
      <c r="H2328">
        <v>8</v>
      </c>
      <c r="I2328">
        <v>1</v>
      </c>
    </row>
    <row r="2329" spans="1:9" x14ac:dyDescent="0.3">
      <c r="A2329" t="s">
        <v>10821</v>
      </c>
      <c r="B2329" t="s">
        <v>10821</v>
      </c>
      <c r="C2329">
        <v>1.7123516527003349E-2</v>
      </c>
      <c r="D2329">
        <v>1.7123516527003349E-2</v>
      </c>
      <c r="E2329">
        <v>1</v>
      </c>
      <c r="F2329">
        <v>1</v>
      </c>
      <c r="G2329">
        <v>3.693124550885535</v>
      </c>
      <c r="H2329">
        <v>5</v>
      </c>
      <c r="I2329">
        <v>1</v>
      </c>
    </row>
    <row r="2330" spans="1:9" x14ac:dyDescent="0.3">
      <c r="A2330" t="s">
        <v>11845</v>
      </c>
      <c r="B2330" t="s">
        <v>11845</v>
      </c>
      <c r="C2330">
        <v>1.7123516527003349E-2</v>
      </c>
      <c r="D2330">
        <v>1.7123516527003349E-2</v>
      </c>
      <c r="E2330">
        <v>1</v>
      </c>
      <c r="F2330">
        <v>1</v>
      </c>
      <c r="G2330">
        <v>3.693124550885535</v>
      </c>
      <c r="H2330">
        <v>7</v>
      </c>
      <c r="I2330">
        <v>1</v>
      </c>
    </row>
    <row r="2331" spans="1:9" x14ac:dyDescent="0.3">
      <c r="A2331" t="s">
        <v>11908</v>
      </c>
      <c r="B2331" t="s">
        <v>11908</v>
      </c>
      <c r="C2331">
        <v>1.7123516527003349E-2</v>
      </c>
      <c r="D2331">
        <v>1.7123516527003349E-2</v>
      </c>
      <c r="E2331">
        <v>1</v>
      </c>
      <c r="F2331">
        <v>1</v>
      </c>
      <c r="G2331">
        <v>3.693124550885535</v>
      </c>
      <c r="H2331">
        <v>8</v>
      </c>
      <c r="I2331">
        <v>1</v>
      </c>
    </row>
    <row r="2332" spans="1:9" x14ac:dyDescent="0.3">
      <c r="A2332" t="s">
        <v>11208</v>
      </c>
      <c r="B2332" t="s">
        <v>11208</v>
      </c>
      <c r="C2332">
        <v>1.7123516527003349E-2</v>
      </c>
      <c r="D2332">
        <v>1.7123516527003349E-2</v>
      </c>
      <c r="E2332">
        <v>1</v>
      </c>
      <c r="F2332">
        <v>1</v>
      </c>
      <c r="G2332">
        <v>3.693124550885535</v>
      </c>
      <c r="H2332">
        <v>5</v>
      </c>
      <c r="I2332">
        <v>1</v>
      </c>
    </row>
    <row r="2333" spans="1:9" x14ac:dyDescent="0.3">
      <c r="A2333" t="s">
        <v>11301</v>
      </c>
      <c r="B2333" t="s">
        <v>11302</v>
      </c>
      <c r="C2333">
        <v>1.7123516527003349E-2</v>
      </c>
      <c r="D2333">
        <v>1.7123516527003349E-2</v>
      </c>
      <c r="E2333">
        <v>1</v>
      </c>
      <c r="F2333">
        <v>1</v>
      </c>
      <c r="G2333">
        <v>3.693124550885535</v>
      </c>
      <c r="H2333">
        <v>6</v>
      </c>
      <c r="I2333">
        <v>1</v>
      </c>
    </row>
    <row r="2334" spans="1:9" x14ac:dyDescent="0.3">
      <c r="A2334" t="s">
        <v>11983</v>
      </c>
      <c r="B2334" t="s">
        <v>11983</v>
      </c>
      <c r="C2334">
        <v>1.7123516527003349E-2</v>
      </c>
      <c r="D2334">
        <v>1.7123516527003349E-2</v>
      </c>
      <c r="E2334">
        <v>1</v>
      </c>
      <c r="F2334">
        <v>1</v>
      </c>
      <c r="G2334">
        <v>3.693124550885535</v>
      </c>
      <c r="H2334">
        <v>8</v>
      </c>
      <c r="I2334">
        <v>1</v>
      </c>
    </row>
    <row r="2335" spans="1:9" x14ac:dyDescent="0.3">
      <c r="A2335" t="s">
        <v>9426</v>
      </c>
      <c r="B2335" t="s">
        <v>9426</v>
      </c>
      <c r="C2335">
        <v>1.7103919672530499E-2</v>
      </c>
      <c r="D2335">
        <v>8.5519598362652476E-3</v>
      </c>
      <c r="E2335">
        <v>3</v>
      </c>
      <c r="F2335">
        <v>1.5</v>
      </c>
      <c r="G2335">
        <v>3.492453855423383</v>
      </c>
      <c r="H2335">
        <v>10</v>
      </c>
      <c r="I2335">
        <v>2</v>
      </c>
    </row>
    <row r="2336" spans="1:9" x14ac:dyDescent="0.3">
      <c r="A2336" t="s">
        <v>2517</v>
      </c>
      <c r="B2336" t="s">
        <v>2518</v>
      </c>
      <c r="C2336">
        <v>1.7087452666908611E-2</v>
      </c>
      <c r="D2336">
        <v>8.5437263334543056E-3</v>
      </c>
      <c r="E2336">
        <v>17</v>
      </c>
      <c r="F2336">
        <v>8.5</v>
      </c>
      <c r="G2336">
        <v>3.492453855423383</v>
      </c>
      <c r="H2336">
        <v>10</v>
      </c>
      <c r="I2336">
        <v>2</v>
      </c>
    </row>
    <row r="2337" spans="1:9" x14ac:dyDescent="0.3">
      <c r="A2337" t="s">
        <v>7760</v>
      </c>
      <c r="B2337" t="s">
        <v>7761</v>
      </c>
      <c r="C2337">
        <v>1.7080186287606429E-2</v>
      </c>
      <c r="D2337">
        <v>3.4160372575212849E-3</v>
      </c>
      <c r="E2337">
        <v>17</v>
      </c>
      <c r="F2337">
        <v>3.4</v>
      </c>
      <c r="G2337">
        <v>1.829906117675334</v>
      </c>
      <c r="H2337">
        <v>57</v>
      </c>
      <c r="I2337">
        <v>5</v>
      </c>
    </row>
    <row r="2338" spans="1:9" x14ac:dyDescent="0.3">
      <c r="A2338" t="s">
        <v>11818</v>
      </c>
      <c r="B2338" t="s">
        <v>11818</v>
      </c>
      <c r="C2338">
        <v>1.70726141017747E-2</v>
      </c>
      <c r="D2338">
        <v>5.6908713672582344E-3</v>
      </c>
      <c r="E2338">
        <v>3</v>
      </c>
      <c r="F2338">
        <v>1</v>
      </c>
      <c r="G2338">
        <v>1.998528830111127</v>
      </c>
      <c r="H2338">
        <v>48</v>
      </c>
      <c r="I2338">
        <v>3</v>
      </c>
    </row>
    <row r="2339" spans="1:9" x14ac:dyDescent="0.3">
      <c r="A2339" t="s">
        <v>7615</v>
      </c>
      <c r="B2339" t="s">
        <v>7616</v>
      </c>
      <c r="C2339">
        <v>1.706969204619661E-2</v>
      </c>
      <c r="D2339">
        <v>2.8449486743661011E-3</v>
      </c>
      <c r="E2339">
        <v>15</v>
      </c>
      <c r="F2339">
        <v>2.5</v>
      </c>
      <c r="G2339">
        <v>1.864997437486605</v>
      </c>
      <c r="H2339">
        <v>54</v>
      </c>
      <c r="I2339">
        <v>6</v>
      </c>
    </row>
    <row r="2340" spans="1:9" x14ac:dyDescent="0.3">
      <c r="A2340" t="s">
        <v>10514</v>
      </c>
      <c r="B2340" t="s">
        <v>10515</v>
      </c>
      <c r="C2340">
        <v>1.704114800797352E-2</v>
      </c>
      <c r="D2340">
        <v>5.6803826693245059E-3</v>
      </c>
      <c r="E2340">
        <v>4</v>
      </c>
      <c r="F2340">
        <v>1.333333333333333</v>
      </c>
      <c r="G2340">
        <v>2.4246132254220272</v>
      </c>
      <c r="H2340">
        <v>31</v>
      </c>
      <c r="I2340">
        <v>3</v>
      </c>
    </row>
    <row r="2341" spans="1:9" x14ac:dyDescent="0.3">
      <c r="A2341" t="s">
        <v>9363</v>
      </c>
      <c r="B2341" t="s">
        <v>9364</v>
      </c>
      <c r="C2341">
        <v>1.703913943471469E-2</v>
      </c>
      <c r="D2341">
        <v>3.4078278869429388E-3</v>
      </c>
      <c r="E2341">
        <v>5</v>
      </c>
      <c r="F2341">
        <v>1</v>
      </c>
      <c r="G2341">
        <v>2.3639886036055922</v>
      </c>
      <c r="H2341">
        <v>33</v>
      </c>
      <c r="I2341">
        <v>5</v>
      </c>
    </row>
    <row r="2342" spans="1:9" x14ac:dyDescent="0.3">
      <c r="A2342" t="s">
        <v>9204</v>
      </c>
      <c r="B2342" t="s">
        <v>9205</v>
      </c>
      <c r="C2342">
        <v>1.703651901046568E-2</v>
      </c>
      <c r="D2342">
        <v>1.703651901046568E-2</v>
      </c>
      <c r="E2342">
        <v>3</v>
      </c>
      <c r="F2342">
        <v>3</v>
      </c>
      <c r="G2342">
        <v>3.9444389791664398</v>
      </c>
      <c r="H2342">
        <v>6</v>
      </c>
      <c r="I2342">
        <v>1</v>
      </c>
    </row>
    <row r="2343" spans="1:9" x14ac:dyDescent="0.3">
      <c r="A2343" t="s">
        <v>11524</v>
      </c>
      <c r="B2343" t="s">
        <v>11524</v>
      </c>
      <c r="C2343">
        <v>1.700595182766701E-2</v>
      </c>
      <c r="D2343">
        <v>8.5029759138335048E-3</v>
      </c>
      <c r="E2343">
        <v>3</v>
      </c>
      <c r="F2343">
        <v>1.5</v>
      </c>
      <c r="G2343">
        <v>2.6714733033535532</v>
      </c>
      <c r="H2343">
        <v>24</v>
      </c>
      <c r="I2343">
        <v>2</v>
      </c>
    </row>
    <row r="2344" spans="1:9" x14ac:dyDescent="0.3">
      <c r="A2344" t="s">
        <v>1693</v>
      </c>
      <c r="B2344" t="s">
        <v>1694</v>
      </c>
      <c r="C2344">
        <v>1.6995251574436789E-2</v>
      </c>
      <c r="D2344">
        <v>5.665083858145595E-3</v>
      </c>
      <c r="E2344">
        <v>35</v>
      </c>
      <c r="F2344">
        <v>11.66666666666667</v>
      </c>
      <c r="G2344">
        <v>2.8458266904983311</v>
      </c>
      <c r="H2344">
        <v>20</v>
      </c>
      <c r="I2344">
        <v>3</v>
      </c>
    </row>
    <row r="2345" spans="1:9" x14ac:dyDescent="0.3">
      <c r="A2345" t="s">
        <v>1316</v>
      </c>
      <c r="B2345" t="s">
        <v>1316</v>
      </c>
      <c r="C2345">
        <v>1.6968856680522549E-2</v>
      </c>
      <c r="D2345">
        <v>1.6968856680522549E-2</v>
      </c>
      <c r="E2345">
        <v>28</v>
      </c>
      <c r="F2345">
        <v>28</v>
      </c>
      <c r="G2345">
        <v>4.0985896589936992</v>
      </c>
      <c r="H2345">
        <v>5</v>
      </c>
      <c r="I2345">
        <v>1</v>
      </c>
    </row>
    <row r="2346" spans="1:9" x14ac:dyDescent="0.3">
      <c r="A2346" t="s">
        <v>10078</v>
      </c>
      <c r="B2346" t="s">
        <v>10079</v>
      </c>
      <c r="C2346">
        <v>1.6968147748872831E-2</v>
      </c>
      <c r="D2346">
        <v>8.4840738744364173E-3</v>
      </c>
      <c r="E2346">
        <v>2</v>
      </c>
      <c r="F2346">
        <v>1</v>
      </c>
      <c r="G2346">
        <v>3.5877640352277078</v>
      </c>
      <c r="H2346">
        <v>9</v>
      </c>
      <c r="I2346">
        <v>2</v>
      </c>
    </row>
    <row r="2347" spans="1:9" x14ac:dyDescent="0.3">
      <c r="A2347" t="s">
        <v>10461</v>
      </c>
      <c r="B2347" t="s">
        <v>10461</v>
      </c>
      <c r="C2347">
        <v>1.695849691889776E-2</v>
      </c>
      <c r="D2347">
        <v>8.4792484594488817E-3</v>
      </c>
      <c r="E2347">
        <v>2</v>
      </c>
      <c r="F2347">
        <v>1</v>
      </c>
      <c r="G2347">
        <v>3.325399770760217</v>
      </c>
      <c r="H2347">
        <v>12</v>
      </c>
      <c r="I2347">
        <v>2</v>
      </c>
    </row>
    <row r="2348" spans="1:9" x14ac:dyDescent="0.3">
      <c r="A2348" t="s">
        <v>8393</v>
      </c>
      <c r="B2348" t="s">
        <v>8394</v>
      </c>
      <c r="C2348">
        <v>1.6950577524180249E-2</v>
      </c>
      <c r="D2348">
        <v>8.4752887620901246E-3</v>
      </c>
      <c r="E2348">
        <v>5</v>
      </c>
      <c r="F2348">
        <v>2.5</v>
      </c>
      <c r="G2348">
        <v>3.1822989271195441</v>
      </c>
      <c r="H2348">
        <v>14</v>
      </c>
      <c r="I2348">
        <v>2</v>
      </c>
    </row>
    <row r="2349" spans="1:9" x14ac:dyDescent="0.3">
      <c r="A2349" t="s">
        <v>4555</v>
      </c>
      <c r="B2349" t="s">
        <v>4556</v>
      </c>
      <c r="C2349">
        <v>1.694883527321003E-2</v>
      </c>
      <c r="D2349">
        <v>1.694883527321003E-2</v>
      </c>
      <c r="E2349">
        <v>1</v>
      </c>
      <c r="F2349">
        <v>1</v>
      </c>
      <c r="G2349">
        <v>5.1972019476618083</v>
      </c>
      <c r="H2349">
        <v>1</v>
      </c>
      <c r="I2349">
        <v>1</v>
      </c>
    </row>
    <row r="2350" spans="1:9" x14ac:dyDescent="0.3">
      <c r="A2350" t="s">
        <v>4533</v>
      </c>
      <c r="B2350" t="s">
        <v>4533</v>
      </c>
      <c r="C2350">
        <v>1.694883527321003E-2</v>
      </c>
      <c r="D2350">
        <v>1.694883527321003E-2</v>
      </c>
      <c r="E2350">
        <v>1</v>
      </c>
      <c r="F2350">
        <v>1</v>
      </c>
      <c r="G2350">
        <v>5.1972019476618083</v>
      </c>
      <c r="H2350">
        <v>1</v>
      </c>
      <c r="I2350">
        <v>1</v>
      </c>
    </row>
    <row r="2351" spans="1:9" x14ac:dyDescent="0.3">
      <c r="A2351" t="s">
        <v>4530</v>
      </c>
      <c r="B2351" t="s">
        <v>4530</v>
      </c>
      <c r="C2351">
        <v>1.694883527321003E-2</v>
      </c>
      <c r="D2351">
        <v>1.694883527321003E-2</v>
      </c>
      <c r="E2351">
        <v>1</v>
      </c>
      <c r="F2351">
        <v>1</v>
      </c>
      <c r="G2351">
        <v>5.1972019476618083</v>
      </c>
      <c r="H2351">
        <v>1</v>
      </c>
      <c r="I2351">
        <v>1</v>
      </c>
    </row>
    <row r="2352" spans="1:9" x14ac:dyDescent="0.3">
      <c r="A2352" t="s">
        <v>4515</v>
      </c>
      <c r="B2352" t="s">
        <v>4515</v>
      </c>
      <c r="C2352">
        <v>1.694883527321003E-2</v>
      </c>
      <c r="D2352">
        <v>1.694883527321003E-2</v>
      </c>
      <c r="E2352">
        <v>1</v>
      </c>
      <c r="F2352">
        <v>1</v>
      </c>
      <c r="G2352">
        <v>5.1972019476618083</v>
      </c>
      <c r="H2352">
        <v>1</v>
      </c>
      <c r="I2352">
        <v>1</v>
      </c>
    </row>
    <row r="2353" spans="1:9" x14ac:dyDescent="0.3">
      <c r="A2353" t="s">
        <v>4504</v>
      </c>
      <c r="B2353" t="s">
        <v>4504</v>
      </c>
      <c r="C2353">
        <v>1.694883527321003E-2</v>
      </c>
      <c r="D2353">
        <v>1.694883527321003E-2</v>
      </c>
      <c r="E2353">
        <v>1</v>
      </c>
      <c r="F2353">
        <v>1</v>
      </c>
      <c r="G2353">
        <v>5.1972019476618083</v>
      </c>
      <c r="H2353">
        <v>1</v>
      </c>
      <c r="I2353">
        <v>1</v>
      </c>
    </row>
    <row r="2354" spans="1:9" x14ac:dyDescent="0.3">
      <c r="A2354" t="s">
        <v>4557</v>
      </c>
      <c r="B2354" t="s">
        <v>4558</v>
      </c>
      <c r="C2354">
        <v>1.694883527321003E-2</v>
      </c>
      <c r="D2354">
        <v>1.694883527321003E-2</v>
      </c>
      <c r="E2354">
        <v>1</v>
      </c>
      <c r="F2354">
        <v>1</v>
      </c>
      <c r="G2354">
        <v>5.1972019476618083</v>
      </c>
      <c r="H2354">
        <v>1</v>
      </c>
      <c r="I2354">
        <v>1</v>
      </c>
    </row>
    <row r="2355" spans="1:9" x14ac:dyDescent="0.3">
      <c r="A2355" t="s">
        <v>4517</v>
      </c>
      <c r="B2355" t="s">
        <v>4517</v>
      </c>
      <c r="C2355">
        <v>1.694883527321003E-2</v>
      </c>
      <c r="D2355">
        <v>1.694883527321003E-2</v>
      </c>
      <c r="E2355">
        <v>1</v>
      </c>
      <c r="F2355">
        <v>1</v>
      </c>
      <c r="G2355">
        <v>5.1972019476618083</v>
      </c>
      <c r="H2355">
        <v>1</v>
      </c>
      <c r="I2355">
        <v>1</v>
      </c>
    </row>
    <row r="2356" spans="1:9" x14ac:dyDescent="0.3">
      <c r="A2356" t="s">
        <v>4509</v>
      </c>
      <c r="B2356" t="s">
        <v>4509</v>
      </c>
      <c r="C2356">
        <v>1.694883527321003E-2</v>
      </c>
      <c r="D2356">
        <v>1.694883527321003E-2</v>
      </c>
      <c r="E2356">
        <v>1</v>
      </c>
      <c r="F2356">
        <v>1</v>
      </c>
      <c r="G2356">
        <v>5.1972019476618083</v>
      </c>
      <c r="H2356">
        <v>1</v>
      </c>
      <c r="I2356">
        <v>1</v>
      </c>
    </row>
    <row r="2357" spans="1:9" x14ac:dyDescent="0.3">
      <c r="A2357" t="s">
        <v>4489</v>
      </c>
      <c r="B2357" t="s">
        <v>4489</v>
      </c>
      <c r="C2357">
        <v>1.694883527321003E-2</v>
      </c>
      <c r="D2357">
        <v>1.694883527321003E-2</v>
      </c>
      <c r="E2357">
        <v>1</v>
      </c>
      <c r="F2357">
        <v>1</v>
      </c>
      <c r="G2357">
        <v>5.1972019476618083</v>
      </c>
      <c r="H2357">
        <v>1</v>
      </c>
      <c r="I2357">
        <v>1</v>
      </c>
    </row>
    <row r="2358" spans="1:9" x14ac:dyDescent="0.3">
      <c r="A2358" t="s">
        <v>4529</v>
      </c>
      <c r="B2358" t="s">
        <v>4529</v>
      </c>
      <c r="C2358">
        <v>1.694883527321003E-2</v>
      </c>
      <c r="D2358">
        <v>1.694883527321003E-2</v>
      </c>
      <c r="E2358">
        <v>1</v>
      </c>
      <c r="F2358">
        <v>1</v>
      </c>
      <c r="G2358">
        <v>5.1972019476618083</v>
      </c>
      <c r="H2358">
        <v>1</v>
      </c>
      <c r="I2358">
        <v>1</v>
      </c>
    </row>
    <row r="2359" spans="1:9" x14ac:dyDescent="0.3">
      <c r="A2359" t="s">
        <v>4523</v>
      </c>
      <c r="B2359" t="s">
        <v>4523</v>
      </c>
      <c r="C2359">
        <v>1.694883527321003E-2</v>
      </c>
      <c r="D2359">
        <v>1.694883527321003E-2</v>
      </c>
      <c r="E2359">
        <v>1</v>
      </c>
      <c r="F2359">
        <v>1</v>
      </c>
      <c r="G2359">
        <v>5.1972019476618083</v>
      </c>
      <c r="H2359">
        <v>1</v>
      </c>
      <c r="I2359">
        <v>1</v>
      </c>
    </row>
    <row r="2360" spans="1:9" x14ac:dyDescent="0.3">
      <c r="A2360" t="s">
        <v>4516</v>
      </c>
      <c r="B2360" t="s">
        <v>4516</v>
      </c>
      <c r="C2360">
        <v>1.694883527321003E-2</v>
      </c>
      <c r="D2360">
        <v>1.694883527321003E-2</v>
      </c>
      <c r="E2360">
        <v>1</v>
      </c>
      <c r="F2360">
        <v>1</v>
      </c>
      <c r="G2360">
        <v>5.1972019476618083</v>
      </c>
      <c r="H2360">
        <v>1</v>
      </c>
      <c r="I2360">
        <v>1</v>
      </c>
    </row>
    <row r="2361" spans="1:9" x14ac:dyDescent="0.3">
      <c r="A2361" t="s">
        <v>4503</v>
      </c>
      <c r="B2361" t="s">
        <v>4503</v>
      </c>
      <c r="C2361">
        <v>1.694883527321003E-2</v>
      </c>
      <c r="D2361">
        <v>1.694883527321003E-2</v>
      </c>
      <c r="E2361">
        <v>1</v>
      </c>
      <c r="F2361">
        <v>1</v>
      </c>
      <c r="G2361">
        <v>5.1972019476618083</v>
      </c>
      <c r="H2361">
        <v>1</v>
      </c>
      <c r="I2361">
        <v>1</v>
      </c>
    </row>
    <row r="2362" spans="1:9" x14ac:dyDescent="0.3">
      <c r="A2362" t="s">
        <v>4501</v>
      </c>
      <c r="B2362" t="s">
        <v>4501</v>
      </c>
      <c r="C2362">
        <v>1.694883527321003E-2</v>
      </c>
      <c r="D2362">
        <v>1.694883527321003E-2</v>
      </c>
      <c r="E2362">
        <v>1</v>
      </c>
      <c r="F2362">
        <v>1</v>
      </c>
      <c r="G2362">
        <v>5.1972019476618083</v>
      </c>
      <c r="H2362">
        <v>1</v>
      </c>
      <c r="I2362">
        <v>1</v>
      </c>
    </row>
    <row r="2363" spans="1:9" x14ac:dyDescent="0.3">
      <c r="A2363" t="s">
        <v>4528</v>
      </c>
      <c r="B2363" t="s">
        <v>4528</v>
      </c>
      <c r="C2363">
        <v>1.694883527321003E-2</v>
      </c>
      <c r="D2363">
        <v>1.694883527321003E-2</v>
      </c>
      <c r="E2363">
        <v>1</v>
      </c>
      <c r="F2363">
        <v>1</v>
      </c>
      <c r="G2363">
        <v>5.1972019476618083</v>
      </c>
      <c r="H2363">
        <v>1</v>
      </c>
      <c r="I2363">
        <v>1</v>
      </c>
    </row>
    <row r="2364" spans="1:9" x14ac:dyDescent="0.3">
      <c r="A2364" t="s">
        <v>4512</v>
      </c>
      <c r="B2364" t="s">
        <v>4513</v>
      </c>
      <c r="C2364">
        <v>1.694883527321003E-2</v>
      </c>
      <c r="D2364">
        <v>1.694883527321003E-2</v>
      </c>
      <c r="E2364">
        <v>1</v>
      </c>
      <c r="F2364">
        <v>1</v>
      </c>
      <c r="G2364">
        <v>5.1972019476618083</v>
      </c>
      <c r="H2364">
        <v>1</v>
      </c>
      <c r="I2364">
        <v>1</v>
      </c>
    </row>
    <row r="2365" spans="1:9" x14ac:dyDescent="0.3">
      <c r="A2365" t="s">
        <v>4534</v>
      </c>
      <c r="B2365" t="s">
        <v>4535</v>
      </c>
      <c r="C2365">
        <v>1.694883527321003E-2</v>
      </c>
      <c r="D2365">
        <v>1.694883527321003E-2</v>
      </c>
      <c r="E2365">
        <v>1</v>
      </c>
      <c r="F2365">
        <v>1</v>
      </c>
      <c r="G2365">
        <v>5.1972019476618083</v>
      </c>
      <c r="H2365">
        <v>1</v>
      </c>
      <c r="I2365">
        <v>1</v>
      </c>
    </row>
    <row r="2366" spans="1:9" x14ac:dyDescent="0.3">
      <c r="A2366" t="s">
        <v>4541</v>
      </c>
      <c r="B2366" t="s">
        <v>4541</v>
      </c>
      <c r="C2366">
        <v>1.694883527321003E-2</v>
      </c>
      <c r="D2366">
        <v>1.694883527321003E-2</v>
      </c>
      <c r="E2366">
        <v>1</v>
      </c>
      <c r="F2366">
        <v>1</v>
      </c>
      <c r="G2366">
        <v>5.1972019476618083</v>
      </c>
      <c r="H2366">
        <v>1</v>
      </c>
      <c r="I2366">
        <v>1</v>
      </c>
    </row>
    <row r="2367" spans="1:9" x14ac:dyDescent="0.3">
      <c r="A2367" t="s">
        <v>4540</v>
      </c>
      <c r="B2367" t="s">
        <v>4540</v>
      </c>
      <c r="C2367">
        <v>1.694883527321003E-2</v>
      </c>
      <c r="D2367">
        <v>1.694883527321003E-2</v>
      </c>
      <c r="E2367">
        <v>1</v>
      </c>
      <c r="F2367">
        <v>1</v>
      </c>
      <c r="G2367">
        <v>5.1972019476618083</v>
      </c>
      <c r="H2367">
        <v>1</v>
      </c>
      <c r="I2367">
        <v>1</v>
      </c>
    </row>
    <row r="2368" spans="1:9" x14ac:dyDescent="0.3">
      <c r="A2368" t="s">
        <v>4502</v>
      </c>
      <c r="B2368" t="s">
        <v>4502</v>
      </c>
      <c r="C2368">
        <v>1.694883527321003E-2</v>
      </c>
      <c r="D2368">
        <v>1.694883527321003E-2</v>
      </c>
      <c r="E2368">
        <v>1</v>
      </c>
      <c r="F2368">
        <v>1</v>
      </c>
      <c r="G2368">
        <v>5.1972019476618083</v>
      </c>
      <c r="H2368">
        <v>1</v>
      </c>
      <c r="I2368">
        <v>1</v>
      </c>
    </row>
    <row r="2369" spans="1:9" x14ac:dyDescent="0.3">
      <c r="A2369" t="s">
        <v>4538</v>
      </c>
      <c r="B2369" t="s">
        <v>4539</v>
      </c>
      <c r="C2369">
        <v>1.694883527321003E-2</v>
      </c>
      <c r="D2369">
        <v>1.694883527321003E-2</v>
      </c>
      <c r="E2369">
        <v>1</v>
      </c>
      <c r="F2369">
        <v>1</v>
      </c>
      <c r="G2369">
        <v>5.1972019476618083</v>
      </c>
      <c r="H2369">
        <v>1</v>
      </c>
      <c r="I2369">
        <v>1</v>
      </c>
    </row>
    <row r="2370" spans="1:9" x14ac:dyDescent="0.3">
      <c r="A2370" t="s">
        <v>4560</v>
      </c>
      <c r="B2370" t="s">
        <v>4560</v>
      </c>
      <c r="C2370">
        <v>1.694883527321003E-2</v>
      </c>
      <c r="D2370">
        <v>1.694883527321003E-2</v>
      </c>
      <c r="E2370">
        <v>1</v>
      </c>
      <c r="F2370">
        <v>1</v>
      </c>
      <c r="G2370">
        <v>5.1972019476618083</v>
      </c>
      <c r="H2370">
        <v>1</v>
      </c>
      <c r="I2370">
        <v>1</v>
      </c>
    </row>
    <row r="2371" spans="1:9" x14ac:dyDescent="0.3">
      <c r="A2371" t="s">
        <v>4561</v>
      </c>
      <c r="B2371" t="s">
        <v>4562</v>
      </c>
      <c r="C2371">
        <v>1.694883527321003E-2</v>
      </c>
      <c r="D2371">
        <v>1.694883527321003E-2</v>
      </c>
      <c r="E2371">
        <v>1</v>
      </c>
      <c r="F2371">
        <v>1</v>
      </c>
      <c r="G2371">
        <v>5.1972019476618083</v>
      </c>
      <c r="H2371">
        <v>1</v>
      </c>
      <c r="I2371">
        <v>1</v>
      </c>
    </row>
    <row r="2372" spans="1:9" x14ac:dyDescent="0.3">
      <c r="A2372" t="s">
        <v>4553</v>
      </c>
      <c r="B2372" t="s">
        <v>4554</v>
      </c>
      <c r="C2372">
        <v>1.694883527321003E-2</v>
      </c>
      <c r="D2372">
        <v>1.694883527321003E-2</v>
      </c>
      <c r="E2372">
        <v>1</v>
      </c>
      <c r="F2372">
        <v>1</v>
      </c>
      <c r="G2372">
        <v>5.1972019476618083</v>
      </c>
      <c r="H2372">
        <v>1</v>
      </c>
      <c r="I2372">
        <v>1</v>
      </c>
    </row>
    <row r="2373" spans="1:9" x14ac:dyDescent="0.3">
      <c r="A2373" t="s">
        <v>4559</v>
      </c>
      <c r="B2373" t="s">
        <v>4559</v>
      </c>
      <c r="C2373">
        <v>1.694883527321003E-2</v>
      </c>
      <c r="D2373">
        <v>1.694883527321003E-2</v>
      </c>
      <c r="E2373">
        <v>1</v>
      </c>
      <c r="F2373">
        <v>1</v>
      </c>
      <c r="G2373">
        <v>5.1972019476618083</v>
      </c>
      <c r="H2373">
        <v>1</v>
      </c>
      <c r="I2373">
        <v>1</v>
      </c>
    </row>
    <row r="2374" spans="1:9" x14ac:dyDescent="0.3">
      <c r="A2374" t="s">
        <v>4571</v>
      </c>
      <c r="B2374" t="s">
        <v>4571</v>
      </c>
      <c r="C2374">
        <v>1.694883527321003E-2</v>
      </c>
      <c r="D2374">
        <v>1.694883527321003E-2</v>
      </c>
      <c r="E2374">
        <v>1</v>
      </c>
      <c r="F2374">
        <v>1</v>
      </c>
      <c r="G2374">
        <v>5.1972019476618083</v>
      </c>
      <c r="H2374">
        <v>1</v>
      </c>
      <c r="I2374">
        <v>1</v>
      </c>
    </row>
    <row r="2375" spans="1:9" x14ac:dyDescent="0.3">
      <c r="A2375" t="s">
        <v>4569</v>
      </c>
      <c r="B2375" t="s">
        <v>4569</v>
      </c>
      <c r="C2375">
        <v>1.694883527321003E-2</v>
      </c>
      <c r="D2375">
        <v>1.694883527321003E-2</v>
      </c>
      <c r="E2375">
        <v>1</v>
      </c>
      <c r="F2375">
        <v>1</v>
      </c>
      <c r="G2375">
        <v>5.1972019476618083</v>
      </c>
      <c r="H2375">
        <v>1</v>
      </c>
      <c r="I2375">
        <v>1</v>
      </c>
    </row>
    <row r="2376" spans="1:9" x14ac:dyDescent="0.3">
      <c r="A2376" t="s">
        <v>4570</v>
      </c>
      <c r="B2376" t="s">
        <v>4570</v>
      </c>
      <c r="C2376">
        <v>1.694883527321003E-2</v>
      </c>
      <c r="D2376">
        <v>1.694883527321003E-2</v>
      </c>
      <c r="E2376">
        <v>1</v>
      </c>
      <c r="F2376">
        <v>1</v>
      </c>
      <c r="G2376">
        <v>5.1972019476618083</v>
      </c>
      <c r="H2376">
        <v>1</v>
      </c>
      <c r="I2376">
        <v>1</v>
      </c>
    </row>
    <row r="2377" spans="1:9" x14ac:dyDescent="0.3">
      <c r="A2377" t="s">
        <v>4572</v>
      </c>
      <c r="B2377" t="s">
        <v>4572</v>
      </c>
      <c r="C2377">
        <v>1.694883527321003E-2</v>
      </c>
      <c r="D2377">
        <v>1.694883527321003E-2</v>
      </c>
      <c r="E2377">
        <v>1</v>
      </c>
      <c r="F2377">
        <v>1</v>
      </c>
      <c r="G2377">
        <v>5.1972019476618083</v>
      </c>
      <c r="H2377">
        <v>1</v>
      </c>
      <c r="I2377">
        <v>1</v>
      </c>
    </row>
    <row r="2378" spans="1:9" x14ac:dyDescent="0.3">
      <c r="A2378" t="s">
        <v>4551</v>
      </c>
      <c r="B2378" t="s">
        <v>4551</v>
      </c>
      <c r="C2378">
        <v>1.694883527321003E-2</v>
      </c>
      <c r="D2378">
        <v>1.694883527321003E-2</v>
      </c>
      <c r="E2378">
        <v>1</v>
      </c>
      <c r="F2378">
        <v>1</v>
      </c>
      <c r="G2378">
        <v>5.1972019476618083</v>
      </c>
      <c r="H2378">
        <v>1</v>
      </c>
      <c r="I2378">
        <v>1</v>
      </c>
    </row>
    <row r="2379" spans="1:9" x14ac:dyDescent="0.3">
      <c r="A2379" t="s">
        <v>4568</v>
      </c>
      <c r="B2379" t="s">
        <v>4568</v>
      </c>
      <c r="C2379">
        <v>1.694883527321003E-2</v>
      </c>
      <c r="D2379">
        <v>1.694883527321003E-2</v>
      </c>
      <c r="E2379">
        <v>1</v>
      </c>
      <c r="F2379">
        <v>1</v>
      </c>
      <c r="G2379">
        <v>5.1972019476618083</v>
      </c>
      <c r="H2379">
        <v>1</v>
      </c>
      <c r="I2379">
        <v>1</v>
      </c>
    </row>
    <row r="2380" spans="1:9" x14ac:dyDescent="0.3">
      <c r="A2380" t="s">
        <v>4518</v>
      </c>
      <c r="B2380" t="s">
        <v>4519</v>
      </c>
      <c r="C2380">
        <v>1.694883527321003E-2</v>
      </c>
      <c r="D2380">
        <v>1.694883527321003E-2</v>
      </c>
      <c r="E2380">
        <v>1</v>
      </c>
      <c r="F2380">
        <v>1</v>
      </c>
      <c r="G2380">
        <v>5.1972019476618083</v>
      </c>
      <c r="H2380">
        <v>1</v>
      </c>
      <c r="I2380">
        <v>1</v>
      </c>
    </row>
    <row r="2381" spans="1:9" x14ac:dyDescent="0.3">
      <c r="A2381" t="s">
        <v>4565</v>
      </c>
      <c r="B2381" t="s">
        <v>4565</v>
      </c>
      <c r="C2381">
        <v>1.694883527321003E-2</v>
      </c>
      <c r="D2381">
        <v>1.694883527321003E-2</v>
      </c>
      <c r="E2381">
        <v>1</v>
      </c>
      <c r="F2381">
        <v>1</v>
      </c>
      <c r="G2381">
        <v>5.1972019476618083</v>
      </c>
      <c r="H2381">
        <v>1</v>
      </c>
      <c r="I2381">
        <v>1</v>
      </c>
    </row>
    <row r="2382" spans="1:9" x14ac:dyDescent="0.3">
      <c r="A2382" t="s">
        <v>4536</v>
      </c>
      <c r="B2382" t="s">
        <v>4537</v>
      </c>
      <c r="C2382">
        <v>1.694883527321003E-2</v>
      </c>
      <c r="D2382">
        <v>1.694883527321003E-2</v>
      </c>
      <c r="E2382">
        <v>1</v>
      </c>
      <c r="F2382">
        <v>1</v>
      </c>
      <c r="G2382">
        <v>5.1972019476618083</v>
      </c>
      <c r="H2382">
        <v>1</v>
      </c>
      <c r="I2382">
        <v>1</v>
      </c>
    </row>
    <row r="2383" spans="1:9" x14ac:dyDescent="0.3">
      <c r="A2383" t="s">
        <v>4542</v>
      </c>
      <c r="B2383" t="s">
        <v>4543</v>
      </c>
      <c r="C2383">
        <v>1.694883527321003E-2</v>
      </c>
      <c r="D2383">
        <v>1.694883527321003E-2</v>
      </c>
      <c r="E2383">
        <v>1</v>
      </c>
      <c r="F2383">
        <v>1</v>
      </c>
      <c r="G2383">
        <v>5.1972019476618083</v>
      </c>
      <c r="H2383">
        <v>1</v>
      </c>
      <c r="I2383">
        <v>1</v>
      </c>
    </row>
    <row r="2384" spans="1:9" x14ac:dyDescent="0.3">
      <c r="A2384" t="s">
        <v>4526</v>
      </c>
      <c r="B2384" t="s">
        <v>4526</v>
      </c>
      <c r="C2384">
        <v>1.694883527321003E-2</v>
      </c>
      <c r="D2384">
        <v>1.694883527321003E-2</v>
      </c>
      <c r="E2384">
        <v>1</v>
      </c>
      <c r="F2384">
        <v>1</v>
      </c>
      <c r="G2384">
        <v>5.1972019476618083</v>
      </c>
      <c r="H2384">
        <v>1</v>
      </c>
      <c r="I2384">
        <v>1</v>
      </c>
    </row>
    <row r="2385" spans="1:9" x14ac:dyDescent="0.3">
      <c r="A2385" t="s">
        <v>4527</v>
      </c>
      <c r="B2385" t="s">
        <v>4527</v>
      </c>
      <c r="C2385">
        <v>1.694883527321003E-2</v>
      </c>
      <c r="D2385">
        <v>1.694883527321003E-2</v>
      </c>
      <c r="E2385">
        <v>1</v>
      </c>
      <c r="F2385">
        <v>1</v>
      </c>
      <c r="G2385">
        <v>5.1972019476618083</v>
      </c>
      <c r="H2385">
        <v>1</v>
      </c>
      <c r="I2385">
        <v>1</v>
      </c>
    </row>
    <row r="2386" spans="1:9" x14ac:dyDescent="0.3">
      <c r="A2386" t="s">
        <v>4498</v>
      </c>
      <c r="B2386" t="s">
        <v>4498</v>
      </c>
      <c r="C2386">
        <v>1.694883527321003E-2</v>
      </c>
      <c r="D2386">
        <v>1.694883527321003E-2</v>
      </c>
      <c r="E2386">
        <v>1</v>
      </c>
      <c r="F2386">
        <v>1</v>
      </c>
      <c r="G2386">
        <v>5.1972019476618083</v>
      </c>
      <c r="H2386">
        <v>1</v>
      </c>
      <c r="I2386">
        <v>1</v>
      </c>
    </row>
    <row r="2387" spans="1:9" x14ac:dyDescent="0.3">
      <c r="A2387" t="s">
        <v>4487</v>
      </c>
      <c r="B2387" t="s">
        <v>4488</v>
      </c>
      <c r="C2387">
        <v>1.694883527321003E-2</v>
      </c>
      <c r="D2387">
        <v>1.694883527321003E-2</v>
      </c>
      <c r="E2387">
        <v>1</v>
      </c>
      <c r="F2387">
        <v>1</v>
      </c>
      <c r="G2387">
        <v>5.1972019476618083</v>
      </c>
      <c r="H2387">
        <v>1</v>
      </c>
      <c r="I2387">
        <v>1</v>
      </c>
    </row>
    <row r="2388" spans="1:9" x14ac:dyDescent="0.3">
      <c r="A2388" t="s">
        <v>4552</v>
      </c>
      <c r="B2388" t="s">
        <v>4552</v>
      </c>
      <c r="C2388">
        <v>1.694883527321003E-2</v>
      </c>
      <c r="D2388">
        <v>1.694883527321003E-2</v>
      </c>
      <c r="E2388">
        <v>1</v>
      </c>
      <c r="F2388">
        <v>1</v>
      </c>
      <c r="G2388">
        <v>5.1972019476618083</v>
      </c>
      <c r="H2388">
        <v>1</v>
      </c>
      <c r="I2388">
        <v>1</v>
      </c>
    </row>
    <row r="2389" spans="1:9" x14ac:dyDescent="0.3">
      <c r="A2389" t="s">
        <v>4548</v>
      </c>
      <c r="B2389" t="s">
        <v>4549</v>
      </c>
      <c r="C2389">
        <v>1.694883527321003E-2</v>
      </c>
      <c r="D2389">
        <v>1.694883527321003E-2</v>
      </c>
      <c r="E2389">
        <v>1</v>
      </c>
      <c r="F2389">
        <v>1</v>
      </c>
      <c r="G2389">
        <v>5.1972019476618083</v>
      </c>
      <c r="H2389">
        <v>1</v>
      </c>
      <c r="I2389">
        <v>1</v>
      </c>
    </row>
    <row r="2390" spans="1:9" x14ac:dyDescent="0.3">
      <c r="A2390" t="s">
        <v>4486</v>
      </c>
      <c r="B2390" t="s">
        <v>4486</v>
      </c>
      <c r="C2390">
        <v>1.694883527321003E-2</v>
      </c>
      <c r="D2390">
        <v>1.694883527321003E-2</v>
      </c>
      <c r="E2390">
        <v>1</v>
      </c>
      <c r="F2390">
        <v>1</v>
      </c>
      <c r="G2390">
        <v>5.1972019476618083</v>
      </c>
      <c r="H2390">
        <v>1</v>
      </c>
      <c r="I2390">
        <v>1</v>
      </c>
    </row>
    <row r="2391" spans="1:9" x14ac:dyDescent="0.3">
      <c r="A2391" t="s">
        <v>4524</v>
      </c>
      <c r="B2391" t="s">
        <v>4525</v>
      </c>
      <c r="C2391">
        <v>1.694883527321003E-2</v>
      </c>
      <c r="D2391">
        <v>1.694883527321003E-2</v>
      </c>
      <c r="E2391">
        <v>1</v>
      </c>
      <c r="F2391">
        <v>1</v>
      </c>
      <c r="G2391">
        <v>5.1972019476618083</v>
      </c>
      <c r="H2391">
        <v>1</v>
      </c>
      <c r="I2391">
        <v>1</v>
      </c>
    </row>
    <row r="2392" spans="1:9" x14ac:dyDescent="0.3">
      <c r="A2392" t="s">
        <v>4531</v>
      </c>
      <c r="B2392" t="s">
        <v>4532</v>
      </c>
      <c r="C2392">
        <v>1.694883527321003E-2</v>
      </c>
      <c r="D2392">
        <v>1.694883527321003E-2</v>
      </c>
      <c r="E2392">
        <v>1</v>
      </c>
      <c r="F2392">
        <v>1</v>
      </c>
      <c r="G2392">
        <v>5.1972019476618083</v>
      </c>
      <c r="H2392">
        <v>1</v>
      </c>
      <c r="I2392">
        <v>1</v>
      </c>
    </row>
    <row r="2393" spans="1:9" x14ac:dyDescent="0.3">
      <c r="A2393" t="s">
        <v>4546</v>
      </c>
      <c r="B2393" t="s">
        <v>4547</v>
      </c>
      <c r="C2393">
        <v>1.694883527321003E-2</v>
      </c>
      <c r="D2393">
        <v>1.694883527321003E-2</v>
      </c>
      <c r="E2393">
        <v>1</v>
      </c>
      <c r="F2393">
        <v>1</v>
      </c>
      <c r="G2393">
        <v>5.1972019476618083</v>
      </c>
      <c r="H2393">
        <v>1</v>
      </c>
      <c r="I2393">
        <v>1</v>
      </c>
    </row>
    <row r="2394" spans="1:9" x14ac:dyDescent="0.3">
      <c r="A2394" t="s">
        <v>4511</v>
      </c>
      <c r="B2394" t="s">
        <v>4511</v>
      </c>
      <c r="C2394">
        <v>1.694883527321003E-2</v>
      </c>
      <c r="D2394">
        <v>1.694883527321003E-2</v>
      </c>
      <c r="E2394">
        <v>1</v>
      </c>
      <c r="F2394">
        <v>1</v>
      </c>
      <c r="G2394">
        <v>5.1972019476618083</v>
      </c>
      <c r="H2394">
        <v>1</v>
      </c>
      <c r="I2394">
        <v>1</v>
      </c>
    </row>
    <row r="2395" spans="1:9" x14ac:dyDescent="0.3">
      <c r="A2395" t="s">
        <v>4495</v>
      </c>
      <c r="B2395" t="s">
        <v>4496</v>
      </c>
      <c r="C2395">
        <v>1.694883527321003E-2</v>
      </c>
      <c r="D2395">
        <v>1.694883527321003E-2</v>
      </c>
      <c r="E2395">
        <v>1</v>
      </c>
      <c r="F2395">
        <v>1</v>
      </c>
      <c r="G2395">
        <v>5.1972019476618083</v>
      </c>
      <c r="H2395">
        <v>1</v>
      </c>
      <c r="I2395">
        <v>1</v>
      </c>
    </row>
    <row r="2396" spans="1:9" x14ac:dyDescent="0.3">
      <c r="A2396" t="s">
        <v>4563</v>
      </c>
      <c r="B2396" t="s">
        <v>4563</v>
      </c>
      <c r="C2396">
        <v>1.694883527321003E-2</v>
      </c>
      <c r="D2396">
        <v>1.694883527321003E-2</v>
      </c>
      <c r="E2396">
        <v>1</v>
      </c>
      <c r="F2396">
        <v>1</v>
      </c>
      <c r="G2396">
        <v>5.1972019476618083</v>
      </c>
      <c r="H2396">
        <v>1</v>
      </c>
      <c r="I2396">
        <v>1</v>
      </c>
    </row>
    <row r="2397" spans="1:9" x14ac:dyDescent="0.3">
      <c r="A2397" t="s">
        <v>4490</v>
      </c>
      <c r="B2397" t="s">
        <v>4490</v>
      </c>
      <c r="C2397">
        <v>1.694883527321003E-2</v>
      </c>
      <c r="D2397">
        <v>1.694883527321003E-2</v>
      </c>
      <c r="E2397">
        <v>1</v>
      </c>
      <c r="F2397">
        <v>1</v>
      </c>
      <c r="G2397">
        <v>5.1972019476618083</v>
      </c>
      <c r="H2397">
        <v>1</v>
      </c>
      <c r="I2397">
        <v>1</v>
      </c>
    </row>
    <row r="2398" spans="1:9" x14ac:dyDescent="0.3">
      <c r="A2398" t="s">
        <v>4566</v>
      </c>
      <c r="B2398" t="s">
        <v>4567</v>
      </c>
      <c r="C2398">
        <v>1.694883527321003E-2</v>
      </c>
      <c r="D2398">
        <v>1.694883527321003E-2</v>
      </c>
      <c r="E2398">
        <v>1</v>
      </c>
      <c r="F2398">
        <v>1</v>
      </c>
      <c r="G2398">
        <v>5.1972019476618083</v>
      </c>
      <c r="H2398">
        <v>1</v>
      </c>
      <c r="I2398">
        <v>1</v>
      </c>
    </row>
    <row r="2399" spans="1:9" x14ac:dyDescent="0.3">
      <c r="A2399" t="s">
        <v>4497</v>
      </c>
      <c r="B2399" t="s">
        <v>4497</v>
      </c>
      <c r="C2399">
        <v>1.694883527321003E-2</v>
      </c>
      <c r="D2399">
        <v>1.694883527321003E-2</v>
      </c>
      <c r="E2399">
        <v>1</v>
      </c>
      <c r="F2399">
        <v>1</v>
      </c>
      <c r="G2399">
        <v>5.1972019476618083</v>
      </c>
      <c r="H2399">
        <v>1</v>
      </c>
      <c r="I2399">
        <v>1</v>
      </c>
    </row>
    <row r="2400" spans="1:9" x14ac:dyDescent="0.3">
      <c r="A2400" t="s">
        <v>4507</v>
      </c>
      <c r="B2400" t="s">
        <v>4508</v>
      </c>
      <c r="C2400">
        <v>1.694883527321003E-2</v>
      </c>
      <c r="D2400">
        <v>1.694883527321003E-2</v>
      </c>
      <c r="E2400">
        <v>1</v>
      </c>
      <c r="F2400">
        <v>1</v>
      </c>
      <c r="G2400">
        <v>5.1972019476618083</v>
      </c>
      <c r="H2400">
        <v>1</v>
      </c>
      <c r="I2400">
        <v>1</v>
      </c>
    </row>
    <row r="2401" spans="1:9" x14ac:dyDescent="0.3">
      <c r="A2401" t="s">
        <v>4499</v>
      </c>
      <c r="B2401" t="s">
        <v>4500</v>
      </c>
      <c r="C2401">
        <v>1.694883527321003E-2</v>
      </c>
      <c r="D2401">
        <v>1.694883527321003E-2</v>
      </c>
      <c r="E2401">
        <v>1</v>
      </c>
      <c r="F2401">
        <v>1</v>
      </c>
      <c r="G2401">
        <v>5.1972019476618083</v>
      </c>
      <c r="H2401">
        <v>1</v>
      </c>
      <c r="I2401">
        <v>1</v>
      </c>
    </row>
    <row r="2402" spans="1:9" x14ac:dyDescent="0.3">
      <c r="A2402" t="s">
        <v>4492</v>
      </c>
      <c r="B2402" t="s">
        <v>4492</v>
      </c>
      <c r="C2402">
        <v>1.694883527321003E-2</v>
      </c>
      <c r="D2402">
        <v>1.694883527321003E-2</v>
      </c>
      <c r="E2402">
        <v>1</v>
      </c>
      <c r="F2402">
        <v>1</v>
      </c>
      <c r="G2402">
        <v>5.1972019476618083</v>
      </c>
      <c r="H2402">
        <v>1</v>
      </c>
      <c r="I2402">
        <v>1</v>
      </c>
    </row>
    <row r="2403" spans="1:9" x14ac:dyDescent="0.3">
      <c r="A2403" t="s">
        <v>4514</v>
      </c>
      <c r="B2403" t="s">
        <v>4514</v>
      </c>
      <c r="C2403">
        <v>1.694883527321003E-2</v>
      </c>
      <c r="D2403">
        <v>1.694883527321003E-2</v>
      </c>
      <c r="E2403">
        <v>1</v>
      </c>
      <c r="F2403">
        <v>1</v>
      </c>
      <c r="G2403">
        <v>5.1972019476618083</v>
      </c>
      <c r="H2403">
        <v>1</v>
      </c>
      <c r="I2403">
        <v>1</v>
      </c>
    </row>
    <row r="2404" spans="1:9" x14ac:dyDescent="0.3">
      <c r="A2404" t="s">
        <v>4505</v>
      </c>
      <c r="B2404" t="s">
        <v>4505</v>
      </c>
      <c r="C2404">
        <v>1.694883527321003E-2</v>
      </c>
      <c r="D2404">
        <v>1.694883527321003E-2</v>
      </c>
      <c r="E2404">
        <v>1</v>
      </c>
      <c r="F2404">
        <v>1</v>
      </c>
      <c r="G2404">
        <v>5.1972019476618083</v>
      </c>
      <c r="H2404">
        <v>1</v>
      </c>
      <c r="I2404">
        <v>1</v>
      </c>
    </row>
    <row r="2405" spans="1:9" x14ac:dyDescent="0.3">
      <c r="A2405" t="s">
        <v>4493</v>
      </c>
      <c r="B2405" t="s">
        <v>4494</v>
      </c>
      <c r="C2405">
        <v>1.694883527321003E-2</v>
      </c>
      <c r="D2405">
        <v>1.694883527321003E-2</v>
      </c>
      <c r="E2405">
        <v>1</v>
      </c>
      <c r="F2405">
        <v>1</v>
      </c>
      <c r="G2405">
        <v>5.1972019476618083</v>
      </c>
      <c r="H2405">
        <v>1</v>
      </c>
      <c r="I2405">
        <v>1</v>
      </c>
    </row>
    <row r="2406" spans="1:9" x14ac:dyDescent="0.3">
      <c r="A2406" t="s">
        <v>4550</v>
      </c>
      <c r="B2406" t="s">
        <v>4550</v>
      </c>
      <c r="C2406">
        <v>1.694883527321003E-2</v>
      </c>
      <c r="D2406">
        <v>1.694883527321003E-2</v>
      </c>
      <c r="E2406">
        <v>1</v>
      </c>
      <c r="F2406">
        <v>1</v>
      </c>
      <c r="G2406">
        <v>5.1972019476618083</v>
      </c>
      <c r="H2406">
        <v>1</v>
      </c>
      <c r="I2406">
        <v>1</v>
      </c>
    </row>
    <row r="2407" spans="1:9" x14ac:dyDescent="0.3">
      <c r="A2407" t="s">
        <v>4506</v>
      </c>
      <c r="B2407" t="s">
        <v>4506</v>
      </c>
      <c r="C2407">
        <v>1.694883527321003E-2</v>
      </c>
      <c r="D2407">
        <v>1.694883527321003E-2</v>
      </c>
      <c r="E2407">
        <v>1</v>
      </c>
      <c r="F2407">
        <v>1</v>
      </c>
      <c r="G2407">
        <v>5.1972019476618083</v>
      </c>
      <c r="H2407">
        <v>1</v>
      </c>
      <c r="I2407">
        <v>1</v>
      </c>
    </row>
    <row r="2408" spans="1:9" x14ac:dyDescent="0.3">
      <c r="A2408" t="s">
        <v>4564</v>
      </c>
      <c r="B2408" t="s">
        <v>4564</v>
      </c>
      <c r="C2408">
        <v>1.694883527321003E-2</v>
      </c>
      <c r="D2408">
        <v>1.694883527321003E-2</v>
      </c>
      <c r="E2408">
        <v>1</v>
      </c>
      <c r="F2408">
        <v>1</v>
      </c>
      <c r="G2408">
        <v>5.1972019476618083</v>
      </c>
      <c r="H2408">
        <v>1</v>
      </c>
      <c r="I2408">
        <v>1</v>
      </c>
    </row>
    <row r="2409" spans="1:9" x14ac:dyDescent="0.3">
      <c r="A2409" t="s">
        <v>4544</v>
      </c>
      <c r="B2409" t="s">
        <v>4545</v>
      </c>
      <c r="C2409">
        <v>1.694883527321003E-2</v>
      </c>
      <c r="D2409">
        <v>1.694883527321003E-2</v>
      </c>
      <c r="E2409">
        <v>1</v>
      </c>
      <c r="F2409">
        <v>1</v>
      </c>
      <c r="G2409">
        <v>5.1972019476618083</v>
      </c>
      <c r="H2409">
        <v>1</v>
      </c>
      <c r="I2409">
        <v>1</v>
      </c>
    </row>
    <row r="2410" spans="1:9" x14ac:dyDescent="0.3">
      <c r="A2410" t="s">
        <v>7895</v>
      </c>
      <c r="B2410" t="s">
        <v>7895</v>
      </c>
      <c r="C2410">
        <v>1.6920554233103919E-2</v>
      </c>
      <c r="D2410">
        <v>8.4602771165519577E-3</v>
      </c>
      <c r="E2410">
        <v>2</v>
      </c>
      <c r="F2410">
        <v>1</v>
      </c>
      <c r="G2410">
        <v>4.0985896589936992</v>
      </c>
      <c r="H2410">
        <v>5</v>
      </c>
      <c r="I2410">
        <v>2</v>
      </c>
    </row>
    <row r="2411" spans="1:9" x14ac:dyDescent="0.3">
      <c r="A2411" t="s">
        <v>3112</v>
      </c>
      <c r="B2411" t="s">
        <v>3113</v>
      </c>
      <c r="C2411">
        <v>1.6898514079792509E-2</v>
      </c>
      <c r="D2411">
        <v>4.2246285199481256E-3</v>
      </c>
      <c r="E2411">
        <v>27</v>
      </c>
      <c r="F2411">
        <v>6.75</v>
      </c>
      <c r="G2411">
        <v>2.3068301897656438</v>
      </c>
      <c r="H2411">
        <v>35</v>
      </c>
      <c r="I2411">
        <v>4</v>
      </c>
    </row>
    <row r="2412" spans="1:9" x14ac:dyDescent="0.3">
      <c r="A2412" t="s">
        <v>10115</v>
      </c>
      <c r="B2412" t="s">
        <v>10116</v>
      </c>
      <c r="C2412">
        <v>1.688858888366121E-2</v>
      </c>
      <c r="D2412">
        <v>5.6295296278870699E-3</v>
      </c>
      <c r="E2412">
        <v>6</v>
      </c>
      <c r="F2412">
        <v>2</v>
      </c>
      <c r="G2412">
        <v>2.2794312155775289</v>
      </c>
      <c r="H2412">
        <v>36</v>
      </c>
      <c r="I2412">
        <v>3</v>
      </c>
    </row>
    <row r="2413" spans="1:9" x14ac:dyDescent="0.3">
      <c r="A2413" t="s">
        <v>11808</v>
      </c>
      <c r="B2413" t="s">
        <v>11809</v>
      </c>
      <c r="C2413">
        <v>1.6862003874834799E-2</v>
      </c>
      <c r="D2413">
        <v>1.6862003874834799E-2</v>
      </c>
      <c r="E2413">
        <v>2</v>
      </c>
      <c r="F2413">
        <v>2</v>
      </c>
      <c r="G2413">
        <v>3.057135784165538</v>
      </c>
      <c r="H2413">
        <v>13</v>
      </c>
      <c r="I2413">
        <v>1</v>
      </c>
    </row>
    <row r="2414" spans="1:9" x14ac:dyDescent="0.3">
      <c r="A2414" t="s">
        <v>12763</v>
      </c>
      <c r="B2414" t="s">
        <v>12763</v>
      </c>
      <c r="C2414">
        <v>1.6859784351858111E-2</v>
      </c>
      <c r="D2414">
        <v>3.3719568703716222E-3</v>
      </c>
      <c r="E2414">
        <v>0</v>
      </c>
      <c r="F2414">
        <v>0</v>
      </c>
      <c r="G2414">
        <v>1.5083224935478721</v>
      </c>
      <c r="H2414">
        <v>10</v>
      </c>
      <c r="I2414">
        <v>5</v>
      </c>
    </row>
    <row r="2415" spans="1:9" x14ac:dyDescent="0.3">
      <c r="A2415" t="s">
        <v>9381</v>
      </c>
      <c r="B2415" t="s">
        <v>9382</v>
      </c>
      <c r="C2415">
        <v>1.6858844193857449E-2</v>
      </c>
      <c r="D2415">
        <v>5.619614731285816E-3</v>
      </c>
      <c r="E2415">
        <v>7</v>
      </c>
      <c r="F2415">
        <v>2.333333333333333</v>
      </c>
      <c r="G2415">
        <v>2.456361923736607</v>
      </c>
      <c r="H2415">
        <v>30</v>
      </c>
      <c r="I2415">
        <v>3</v>
      </c>
    </row>
    <row r="2416" spans="1:9" x14ac:dyDescent="0.3">
      <c r="A2416" t="s">
        <v>9238</v>
      </c>
      <c r="B2416" t="s">
        <v>9239</v>
      </c>
      <c r="C2416">
        <v>1.6849361315704591E-2</v>
      </c>
      <c r="D2416">
        <v>3.3698722631409178E-3</v>
      </c>
      <c r="E2416">
        <v>8</v>
      </c>
      <c r="F2416">
        <v>1.6</v>
      </c>
      <c r="G2416">
        <v>1.901365081657479</v>
      </c>
      <c r="H2416">
        <v>53</v>
      </c>
      <c r="I2416">
        <v>5</v>
      </c>
    </row>
    <row r="2417" spans="1:9" x14ac:dyDescent="0.3">
      <c r="A2417" t="s">
        <v>1759</v>
      </c>
      <c r="B2417" t="s">
        <v>1760</v>
      </c>
      <c r="C2417">
        <v>1.6834664099685669E-2</v>
      </c>
      <c r="D2417">
        <v>5.611554699895222E-3</v>
      </c>
      <c r="E2417">
        <v>23</v>
      </c>
      <c r="F2417">
        <v>7.666666666666667</v>
      </c>
      <c r="G2417">
        <v>3.1822989271195441</v>
      </c>
      <c r="H2417">
        <v>12</v>
      </c>
      <c r="I2417">
        <v>3</v>
      </c>
    </row>
    <row r="2418" spans="1:9" x14ac:dyDescent="0.3">
      <c r="A2418" t="s">
        <v>9347</v>
      </c>
      <c r="B2418" t="s">
        <v>9347</v>
      </c>
      <c r="C2418">
        <v>1.6817849660866781E-2</v>
      </c>
      <c r="D2418">
        <v>8.4089248304333921E-3</v>
      </c>
      <c r="E2418">
        <v>3</v>
      </c>
      <c r="F2418">
        <v>1.5</v>
      </c>
      <c r="G2418">
        <v>2.945910149055313</v>
      </c>
      <c r="H2418">
        <v>10</v>
      </c>
      <c r="I2418">
        <v>2</v>
      </c>
    </row>
    <row r="2419" spans="1:9" x14ac:dyDescent="0.3">
      <c r="A2419" t="s">
        <v>9159</v>
      </c>
      <c r="B2419" t="s">
        <v>9160</v>
      </c>
      <c r="C2419">
        <v>1.6797821734009219E-2</v>
      </c>
      <c r="D2419">
        <v>5.5992739113364066E-3</v>
      </c>
      <c r="E2419">
        <v>2</v>
      </c>
      <c r="F2419">
        <v>0.66666666666666663</v>
      </c>
      <c r="G2419">
        <v>3.2512917986064949</v>
      </c>
      <c r="H2419">
        <v>7</v>
      </c>
      <c r="I2419">
        <v>3</v>
      </c>
    </row>
    <row r="2420" spans="1:9" x14ac:dyDescent="0.3">
      <c r="A2420" t="s">
        <v>10167</v>
      </c>
      <c r="B2420" t="s">
        <v>10168</v>
      </c>
      <c r="C2420">
        <v>1.6796467373688461E-2</v>
      </c>
      <c r="D2420">
        <v>8.3982336868442288E-3</v>
      </c>
      <c r="E2420">
        <v>3</v>
      </c>
      <c r="F2420">
        <v>1.5</v>
      </c>
      <c r="G2420">
        <v>2.8458266904983311</v>
      </c>
      <c r="H2420">
        <v>14</v>
      </c>
      <c r="I2420">
        <v>2</v>
      </c>
    </row>
    <row r="2421" spans="1:9" x14ac:dyDescent="0.3">
      <c r="A2421" t="s">
        <v>2267</v>
      </c>
      <c r="B2421" t="s">
        <v>2268</v>
      </c>
      <c r="C2421">
        <v>1.678570744059597E-2</v>
      </c>
      <c r="D2421">
        <v>8.3928537202979867E-3</v>
      </c>
      <c r="E2421">
        <v>2</v>
      </c>
      <c r="F2421">
        <v>1</v>
      </c>
      <c r="G2421">
        <v>4.5040547671018629</v>
      </c>
      <c r="H2421">
        <v>2</v>
      </c>
      <c r="I2421">
        <v>2</v>
      </c>
    </row>
    <row r="2422" spans="1:9" x14ac:dyDescent="0.3">
      <c r="A2422" t="s">
        <v>9657</v>
      </c>
      <c r="B2422" t="s">
        <v>9658</v>
      </c>
      <c r="C2422">
        <v>1.6762275444346851E-2</v>
      </c>
      <c r="D2422">
        <v>4.1905688610867136E-3</v>
      </c>
      <c r="E2422">
        <v>6</v>
      </c>
      <c r="F2422">
        <v>1.5</v>
      </c>
      <c r="G2422">
        <v>2.226787482092107</v>
      </c>
      <c r="H2422">
        <v>38</v>
      </c>
      <c r="I2422">
        <v>4</v>
      </c>
    </row>
    <row r="2423" spans="1:9" x14ac:dyDescent="0.3">
      <c r="A2423" t="s">
        <v>10868</v>
      </c>
      <c r="B2423" t="s">
        <v>10868</v>
      </c>
      <c r="C2423">
        <v>1.674355471802692E-2</v>
      </c>
      <c r="D2423">
        <v>5.5811849060089722E-3</v>
      </c>
      <c r="E2423">
        <v>3</v>
      </c>
      <c r="F2423">
        <v>1</v>
      </c>
      <c r="G2423">
        <v>2.5581446180465499</v>
      </c>
      <c r="H2423">
        <v>27</v>
      </c>
      <c r="I2423">
        <v>3</v>
      </c>
    </row>
    <row r="2424" spans="1:9" x14ac:dyDescent="0.3">
      <c r="A2424" t="s">
        <v>10130</v>
      </c>
      <c r="B2424" t="s">
        <v>10131</v>
      </c>
      <c r="C2424">
        <v>1.671518636354968E-2</v>
      </c>
      <c r="D2424">
        <v>8.3575931817748417E-3</v>
      </c>
      <c r="E2424">
        <v>9</v>
      </c>
      <c r="F2424">
        <v>4.5</v>
      </c>
      <c r="G2424">
        <v>2.393841566755273</v>
      </c>
      <c r="H2424">
        <v>32</v>
      </c>
      <c r="I2424">
        <v>2</v>
      </c>
    </row>
    <row r="2425" spans="1:9" x14ac:dyDescent="0.3">
      <c r="A2425" t="s">
        <v>1059</v>
      </c>
      <c r="B2425" t="s">
        <v>1060</v>
      </c>
      <c r="C2425">
        <v>1.6696113742503269E-2</v>
      </c>
      <c r="D2425">
        <v>8.3480568712516346E-3</v>
      </c>
      <c r="E2425">
        <v>44</v>
      </c>
      <c r="F2425">
        <v>22</v>
      </c>
      <c r="G2425">
        <v>3.325399770760217</v>
      </c>
      <c r="H2425">
        <v>11</v>
      </c>
      <c r="I2425">
        <v>2</v>
      </c>
    </row>
    <row r="2426" spans="1:9" x14ac:dyDescent="0.3">
      <c r="A2426" t="s">
        <v>10315</v>
      </c>
      <c r="B2426" t="s">
        <v>10315</v>
      </c>
      <c r="C2426">
        <v>1.668403482351789E-2</v>
      </c>
      <c r="D2426">
        <v>3.3368069647035769E-3</v>
      </c>
      <c r="E2426">
        <v>6</v>
      </c>
      <c r="F2426">
        <v>1.2</v>
      </c>
      <c r="G2426">
        <v>1.864997437486605</v>
      </c>
      <c r="H2426">
        <v>49</v>
      </c>
      <c r="I2426">
        <v>5</v>
      </c>
    </row>
    <row r="2427" spans="1:9" x14ac:dyDescent="0.3">
      <c r="A2427" t="s">
        <v>2575</v>
      </c>
      <c r="B2427" t="s">
        <v>2576</v>
      </c>
      <c r="C2427">
        <v>1.667338673188928E-2</v>
      </c>
      <c r="D2427">
        <v>5.5577955772964276E-3</v>
      </c>
      <c r="E2427">
        <v>32</v>
      </c>
      <c r="F2427">
        <v>10.66666666666667</v>
      </c>
      <c r="G2427">
        <v>2.5581446180465499</v>
      </c>
      <c r="H2427">
        <v>27</v>
      </c>
      <c r="I2427">
        <v>3</v>
      </c>
    </row>
    <row r="2428" spans="1:9" x14ac:dyDescent="0.3">
      <c r="A2428" t="s">
        <v>2184</v>
      </c>
      <c r="B2428" t="s">
        <v>2185</v>
      </c>
      <c r="C2428">
        <v>1.6671631718126891E-2</v>
      </c>
      <c r="D2428">
        <v>5.5572105727089644E-3</v>
      </c>
      <c r="E2428">
        <v>9</v>
      </c>
      <c r="F2428">
        <v>3</v>
      </c>
      <c r="G2428">
        <v>3.693124550885535</v>
      </c>
      <c r="H2428">
        <v>8</v>
      </c>
      <c r="I2428">
        <v>3</v>
      </c>
    </row>
    <row r="2429" spans="1:9" x14ac:dyDescent="0.3">
      <c r="A2429" t="s">
        <v>7959</v>
      </c>
      <c r="B2429" t="s">
        <v>7960</v>
      </c>
      <c r="C2429">
        <v>1.666381359484034E-2</v>
      </c>
      <c r="D2429">
        <v>2.3805447992629051E-3</v>
      </c>
      <c r="E2429">
        <v>12</v>
      </c>
      <c r="F2429">
        <v>1.714285714285714</v>
      </c>
      <c r="G2429">
        <v>1.731466044862082</v>
      </c>
      <c r="H2429">
        <v>63</v>
      </c>
      <c r="I2429">
        <v>7</v>
      </c>
    </row>
    <row r="2430" spans="1:9" x14ac:dyDescent="0.3">
      <c r="A2430" t="s">
        <v>9210</v>
      </c>
      <c r="B2430" t="s">
        <v>9211</v>
      </c>
      <c r="C2430">
        <v>1.665940477474449E-2</v>
      </c>
      <c r="D2430">
        <v>5.5531349249148291E-3</v>
      </c>
      <c r="E2430">
        <v>16</v>
      </c>
      <c r="F2430">
        <v>5.333333333333333</v>
      </c>
      <c r="G2430">
        <v>1.864997437486605</v>
      </c>
      <c r="H2430">
        <v>55</v>
      </c>
      <c r="I2430">
        <v>3</v>
      </c>
    </row>
    <row r="2431" spans="1:9" x14ac:dyDescent="0.3">
      <c r="A2431" t="s">
        <v>11687</v>
      </c>
      <c r="B2431" t="s">
        <v>11687</v>
      </c>
      <c r="C2431">
        <v>1.6655378970332119E-2</v>
      </c>
      <c r="D2431">
        <v>8.3276894851660576E-3</v>
      </c>
      <c r="E2431">
        <v>2</v>
      </c>
      <c r="F2431">
        <v>1</v>
      </c>
      <c r="G2431">
        <v>2.7993066748634381</v>
      </c>
      <c r="H2431">
        <v>21</v>
      </c>
      <c r="I2431">
        <v>2</v>
      </c>
    </row>
    <row r="2432" spans="1:9" x14ac:dyDescent="0.3">
      <c r="A2432" t="s">
        <v>9571</v>
      </c>
      <c r="B2432" t="s">
        <v>9571</v>
      </c>
      <c r="C2432">
        <v>1.6655026638239551E-2</v>
      </c>
      <c r="D2432">
        <v>1.6655026638239551E-2</v>
      </c>
      <c r="E2432">
        <v>2</v>
      </c>
      <c r="F2432">
        <v>2</v>
      </c>
      <c r="G2432">
        <v>4.0985896589936992</v>
      </c>
      <c r="H2432">
        <v>5</v>
      </c>
      <c r="I2432">
        <v>1</v>
      </c>
    </row>
    <row r="2433" spans="1:9" x14ac:dyDescent="0.3">
      <c r="A2433" t="s">
        <v>9707</v>
      </c>
      <c r="B2433" t="s">
        <v>9708</v>
      </c>
      <c r="C2433">
        <v>1.6655026638239551E-2</v>
      </c>
      <c r="D2433">
        <v>1.6655026638239551E-2</v>
      </c>
      <c r="E2433">
        <v>2</v>
      </c>
      <c r="F2433">
        <v>2</v>
      </c>
      <c r="G2433">
        <v>4.0985896589936992</v>
      </c>
      <c r="H2433">
        <v>5</v>
      </c>
      <c r="I2433">
        <v>1</v>
      </c>
    </row>
    <row r="2434" spans="1:9" x14ac:dyDescent="0.3">
      <c r="A2434" t="s">
        <v>7685</v>
      </c>
      <c r="B2434" t="s">
        <v>7686</v>
      </c>
      <c r="C2434">
        <v>1.665393445647663E-2</v>
      </c>
      <c r="D2434">
        <v>5.5513114854922104E-3</v>
      </c>
      <c r="E2434">
        <v>18</v>
      </c>
      <c r="F2434">
        <v>6</v>
      </c>
      <c r="G2434">
        <v>2.2794312155775289</v>
      </c>
      <c r="H2434">
        <v>36</v>
      </c>
      <c r="I2434">
        <v>3</v>
      </c>
    </row>
    <row r="2435" spans="1:9" x14ac:dyDescent="0.3">
      <c r="A2435" t="s">
        <v>7980</v>
      </c>
      <c r="B2435" t="s">
        <v>7981</v>
      </c>
      <c r="C2435">
        <v>1.6648100614581631E-2</v>
      </c>
      <c r="D2435">
        <v>3.3296201229163261E-3</v>
      </c>
      <c r="E2435">
        <v>14</v>
      </c>
      <c r="F2435">
        <v>2.8</v>
      </c>
      <c r="G2435">
        <v>1.883015942989283</v>
      </c>
      <c r="H2435">
        <v>53</v>
      </c>
      <c r="I2435">
        <v>5</v>
      </c>
    </row>
    <row r="2436" spans="1:9" x14ac:dyDescent="0.3">
      <c r="A2436" t="s">
        <v>12097</v>
      </c>
      <c r="B2436" t="s">
        <v>12098</v>
      </c>
      <c r="C2436">
        <v>1.663500266663874E-2</v>
      </c>
      <c r="D2436">
        <v>1.663500266663874E-2</v>
      </c>
      <c r="E2436">
        <v>1</v>
      </c>
      <c r="F2436">
        <v>1</v>
      </c>
      <c r="G2436">
        <v>3.5877640352277078</v>
      </c>
      <c r="H2436">
        <v>9</v>
      </c>
      <c r="I2436">
        <v>1</v>
      </c>
    </row>
    <row r="2437" spans="1:9" x14ac:dyDescent="0.3">
      <c r="A2437" t="s">
        <v>11452</v>
      </c>
      <c r="B2437" t="s">
        <v>11452</v>
      </c>
      <c r="C2437">
        <v>1.663500266663874E-2</v>
      </c>
      <c r="D2437">
        <v>1.663500266663874E-2</v>
      </c>
      <c r="E2437">
        <v>1</v>
      </c>
      <c r="F2437">
        <v>1</v>
      </c>
      <c r="G2437">
        <v>3.5877640352277078</v>
      </c>
      <c r="H2437">
        <v>6</v>
      </c>
      <c r="I2437">
        <v>1</v>
      </c>
    </row>
    <row r="2438" spans="1:9" x14ac:dyDescent="0.3">
      <c r="A2438" t="s">
        <v>12090</v>
      </c>
      <c r="B2438" t="s">
        <v>12090</v>
      </c>
      <c r="C2438">
        <v>1.663500266663874E-2</v>
      </c>
      <c r="D2438">
        <v>1.663500266663874E-2</v>
      </c>
      <c r="E2438">
        <v>1</v>
      </c>
      <c r="F2438">
        <v>1</v>
      </c>
      <c r="G2438">
        <v>3.5877640352277078</v>
      </c>
      <c r="H2438">
        <v>9</v>
      </c>
      <c r="I2438">
        <v>1</v>
      </c>
    </row>
    <row r="2439" spans="1:9" x14ac:dyDescent="0.3">
      <c r="A2439" t="s">
        <v>10820</v>
      </c>
      <c r="B2439" t="s">
        <v>10820</v>
      </c>
      <c r="C2439">
        <v>1.663500266663874E-2</v>
      </c>
      <c r="D2439">
        <v>1.663500266663874E-2</v>
      </c>
      <c r="E2439">
        <v>1</v>
      </c>
      <c r="F2439">
        <v>1</v>
      </c>
      <c r="G2439">
        <v>3.5877640352277078</v>
      </c>
      <c r="H2439">
        <v>5</v>
      </c>
      <c r="I2439">
        <v>1</v>
      </c>
    </row>
    <row r="2440" spans="1:9" x14ac:dyDescent="0.3">
      <c r="A2440" t="s">
        <v>8841</v>
      </c>
      <c r="B2440" t="s">
        <v>8841</v>
      </c>
      <c r="C2440">
        <v>1.663500266663874E-2</v>
      </c>
      <c r="D2440">
        <v>1.663500266663874E-2</v>
      </c>
      <c r="E2440">
        <v>1</v>
      </c>
      <c r="F2440">
        <v>1</v>
      </c>
      <c r="G2440">
        <v>3.5877640352277078</v>
      </c>
      <c r="H2440">
        <v>2</v>
      </c>
      <c r="I2440">
        <v>1</v>
      </c>
    </row>
    <row r="2441" spans="1:9" x14ac:dyDescent="0.3">
      <c r="A2441" t="s">
        <v>12093</v>
      </c>
      <c r="B2441" t="s">
        <v>12094</v>
      </c>
      <c r="C2441">
        <v>1.663500266663874E-2</v>
      </c>
      <c r="D2441">
        <v>1.663500266663874E-2</v>
      </c>
      <c r="E2441">
        <v>1</v>
      </c>
      <c r="F2441">
        <v>1</v>
      </c>
      <c r="G2441">
        <v>3.5877640352277078</v>
      </c>
      <c r="H2441">
        <v>9</v>
      </c>
      <c r="I2441">
        <v>1</v>
      </c>
    </row>
    <row r="2442" spans="1:9" x14ac:dyDescent="0.3">
      <c r="A2442" t="s">
        <v>12095</v>
      </c>
      <c r="B2442" t="s">
        <v>12096</v>
      </c>
      <c r="C2442">
        <v>1.663500266663874E-2</v>
      </c>
      <c r="D2442">
        <v>1.663500266663874E-2</v>
      </c>
      <c r="E2442">
        <v>1</v>
      </c>
      <c r="F2442">
        <v>1</v>
      </c>
      <c r="G2442">
        <v>3.5877640352277078</v>
      </c>
      <c r="H2442">
        <v>9</v>
      </c>
      <c r="I2442">
        <v>1</v>
      </c>
    </row>
    <row r="2443" spans="1:9" x14ac:dyDescent="0.3">
      <c r="A2443" t="s">
        <v>11870</v>
      </c>
      <c r="B2443" t="s">
        <v>11871</v>
      </c>
      <c r="C2443">
        <v>1.663500266663874E-2</v>
      </c>
      <c r="D2443">
        <v>1.663500266663874E-2</v>
      </c>
      <c r="E2443">
        <v>1</v>
      </c>
      <c r="F2443">
        <v>1</v>
      </c>
      <c r="G2443">
        <v>3.5877640352277078</v>
      </c>
      <c r="H2443">
        <v>9</v>
      </c>
      <c r="I2443">
        <v>1</v>
      </c>
    </row>
    <row r="2444" spans="1:9" x14ac:dyDescent="0.3">
      <c r="A2444" t="s">
        <v>2257</v>
      </c>
      <c r="B2444" t="s">
        <v>2258</v>
      </c>
      <c r="C2444">
        <v>1.663455059737249E-2</v>
      </c>
      <c r="D2444">
        <v>8.3172752986862466E-3</v>
      </c>
      <c r="E2444">
        <v>2</v>
      </c>
      <c r="F2444">
        <v>1</v>
      </c>
      <c r="G2444">
        <v>4.7917368395536446</v>
      </c>
      <c r="H2444">
        <v>2</v>
      </c>
      <c r="I2444">
        <v>2</v>
      </c>
    </row>
    <row r="2445" spans="1:9" x14ac:dyDescent="0.3">
      <c r="A2445" t="s">
        <v>2263</v>
      </c>
      <c r="B2445" t="s">
        <v>2264</v>
      </c>
      <c r="C2445">
        <v>1.663455059737249E-2</v>
      </c>
      <c r="D2445">
        <v>8.3172752986862466E-3</v>
      </c>
      <c r="E2445">
        <v>2</v>
      </c>
      <c r="F2445">
        <v>1</v>
      </c>
      <c r="G2445">
        <v>4.7917368395536446</v>
      </c>
      <c r="H2445">
        <v>2</v>
      </c>
      <c r="I2445">
        <v>2</v>
      </c>
    </row>
    <row r="2446" spans="1:9" x14ac:dyDescent="0.3">
      <c r="A2446" t="s">
        <v>2261</v>
      </c>
      <c r="B2446" t="s">
        <v>2262</v>
      </c>
      <c r="C2446">
        <v>1.663455059737249E-2</v>
      </c>
      <c r="D2446">
        <v>8.3172752986862466E-3</v>
      </c>
      <c r="E2446">
        <v>2</v>
      </c>
      <c r="F2446">
        <v>1</v>
      </c>
      <c r="G2446">
        <v>4.7917368395536446</v>
      </c>
      <c r="H2446">
        <v>2</v>
      </c>
      <c r="I2446">
        <v>2</v>
      </c>
    </row>
    <row r="2447" spans="1:9" x14ac:dyDescent="0.3">
      <c r="A2447" t="s">
        <v>2255</v>
      </c>
      <c r="B2447" t="s">
        <v>2256</v>
      </c>
      <c r="C2447">
        <v>1.663455059737249E-2</v>
      </c>
      <c r="D2447">
        <v>8.3172752986862466E-3</v>
      </c>
      <c r="E2447">
        <v>2</v>
      </c>
      <c r="F2447">
        <v>1</v>
      </c>
      <c r="G2447">
        <v>4.7917368395536446</v>
      </c>
      <c r="H2447">
        <v>2</v>
      </c>
      <c r="I2447">
        <v>2</v>
      </c>
    </row>
    <row r="2448" spans="1:9" x14ac:dyDescent="0.3">
      <c r="A2448" t="s">
        <v>11594</v>
      </c>
      <c r="B2448" t="s">
        <v>11595</v>
      </c>
      <c r="C2448">
        <v>1.6625173273707768E-2</v>
      </c>
      <c r="D2448">
        <v>4.1562933184269421E-3</v>
      </c>
      <c r="E2448">
        <v>3</v>
      </c>
      <c r="F2448">
        <v>0.75</v>
      </c>
      <c r="G2448">
        <v>2.1291490125281909</v>
      </c>
      <c r="H2448">
        <v>26</v>
      </c>
      <c r="I2448">
        <v>4</v>
      </c>
    </row>
    <row r="2449" spans="1:9" x14ac:dyDescent="0.3">
      <c r="A2449" t="s">
        <v>7902</v>
      </c>
      <c r="B2449" t="s">
        <v>7902</v>
      </c>
      <c r="C2449">
        <v>1.6598375117873938E-2</v>
      </c>
      <c r="D2449">
        <v>8.2991875589369692E-3</v>
      </c>
      <c r="E2449">
        <v>2</v>
      </c>
      <c r="F2449">
        <v>1</v>
      </c>
      <c r="G2449">
        <v>4.0985896589936992</v>
      </c>
      <c r="H2449">
        <v>5</v>
      </c>
      <c r="I2449">
        <v>2</v>
      </c>
    </row>
    <row r="2450" spans="1:9" x14ac:dyDescent="0.3">
      <c r="A2450" t="s">
        <v>10519</v>
      </c>
      <c r="B2450" t="s">
        <v>10520</v>
      </c>
      <c r="C2450">
        <v>1.6576904745712839E-2</v>
      </c>
      <c r="D2450">
        <v>5.5256349152376129E-3</v>
      </c>
      <c r="E2450">
        <v>3</v>
      </c>
      <c r="F2450">
        <v>1</v>
      </c>
      <c r="G2450">
        <v>2.632252590200272</v>
      </c>
      <c r="H2450">
        <v>25</v>
      </c>
      <c r="I2450">
        <v>3</v>
      </c>
    </row>
    <row r="2451" spans="1:9" x14ac:dyDescent="0.3">
      <c r="A2451" t="s">
        <v>3829</v>
      </c>
      <c r="B2451" t="s">
        <v>3830</v>
      </c>
      <c r="C2451">
        <v>1.6567703966552851E-2</v>
      </c>
      <c r="D2451">
        <v>5.5225679888509516E-3</v>
      </c>
      <c r="E2451">
        <v>6</v>
      </c>
      <c r="F2451">
        <v>2</v>
      </c>
      <c r="G2451">
        <v>3.325399770760217</v>
      </c>
      <c r="H2451">
        <v>12</v>
      </c>
      <c r="I2451">
        <v>3</v>
      </c>
    </row>
    <row r="2452" spans="1:9" x14ac:dyDescent="0.3">
      <c r="A2452" t="s">
        <v>2848</v>
      </c>
      <c r="B2452" t="s">
        <v>2848</v>
      </c>
      <c r="C2452">
        <v>1.656177422206977E-2</v>
      </c>
      <c r="D2452">
        <v>1.656177422206977E-2</v>
      </c>
      <c r="E2452">
        <v>2</v>
      </c>
      <c r="F2452">
        <v>2</v>
      </c>
      <c r="G2452">
        <v>4.5040547671018629</v>
      </c>
      <c r="H2452">
        <v>1</v>
      </c>
      <c r="I2452">
        <v>1</v>
      </c>
    </row>
    <row r="2453" spans="1:9" x14ac:dyDescent="0.3">
      <c r="A2453" t="s">
        <v>3950</v>
      </c>
      <c r="B2453" t="s">
        <v>3951</v>
      </c>
      <c r="C2453">
        <v>1.656177422206977E-2</v>
      </c>
      <c r="D2453">
        <v>1.656177422206977E-2</v>
      </c>
      <c r="E2453">
        <v>2</v>
      </c>
      <c r="F2453">
        <v>2</v>
      </c>
      <c r="G2453">
        <v>4.5040547671018629</v>
      </c>
      <c r="H2453">
        <v>2</v>
      </c>
      <c r="I2453">
        <v>1</v>
      </c>
    </row>
    <row r="2454" spans="1:9" x14ac:dyDescent="0.3">
      <c r="A2454" t="s">
        <v>8124</v>
      </c>
      <c r="B2454" t="s">
        <v>8125</v>
      </c>
      <c r="C2454">
        <v>1.656177422206977E-2</v>
      </c>
      <c r="D2454">
        <v>1.656177422206977E-2</v>
      </c>
      <c r="E2454">
        <v>2</v>
      </c>
      <c r="F2454">
        <v>2</v>
      </c>
      <c r="G2454">
        <v>4.5040547671018629</v>
      </c>
      <c r="H2454">
        <v>3</v>
      </c>
      <c r="I2454">
        <v>1</v>
      </c>
    </row>
    <row r="2455" spans="1:9" x14ac:dyDescent="0.3">
      <c r="A2455" t="s">
        <v>8126</v>
      </c>
      <c r="B2455" t="s">
        <v>8126</v>
      </c>
      <c r="C2455">
        <v>1.656177422206977E-2</v>
      </c>
      <c r="D2455">
        <v>1.656177422206977E-2</v>
      </c>
      <c r="E2455">
        <v>2</v>
      </c>
      <c r="F2455">
        <v>2</v>
      </c>
      <c r="G2455">
        <v>4.5040547671018629</v>
      </c>
      <c r="H2455">
        <v>3</v>
      </c>
      <c r="I2455">
        <v>1</v>
      </c>
    </row>
    <row r="2456" spans="1:9" x14ac:dyDescent="0.3">
      <c r="A2456" t="s">
        <v>8128</v>
      </c>
      <c r="B2456" t="s">
        <v>8129</v>
      </c>
      <c r="C2456">
        <v>1.656177422206977E-2</v>
      </c>
      <c r="D2456">
        <v>1.656177422206977E-2</v>
      </c>
      <c r="E2456">
        <v>2</v>
      </c>
      <c r="F2456">
        <v>2</v>
      </c>
      <c r="G2456">
        <v>4.5040547671018629</v>
      </c>
      <c r="H2456">
        <v>3</v>
      </c>
      <c r="I2456">
        <v>1</v>
      </c>
    </row>
    <row r="2457" spans="1:9" x14ac:dyDescent="0.3">
      <c r="A2457" t="s">
        <v>2840</v>
      </c>
      <c r="B2457" t="s">
        <v>2840</v>
      </c>
      <c r="C2457">
        <v>1.656177422206977E-2</v>
      </c>
      <c r="D2457">
        <v>1.656177422206977E-2</v>
      </c>
      <c r="E2457">
        <v>2</v>
      </c>
      <c r="F2457">
        <v>2</v>
      </c>
      <c r="G2457">
        <v>4.5040547671018629</v>
      </c>
      <c r="H2457">
        <v>1</v>
      </c>
      <c r="I2457">
        <v>1</v>
      </c>
    </row>
    <row r="2458" spans="1:9" x14ac:dyDescent="0.3">
      <c r="A2458" t="s">
        <v>8127</v>
      </c>
      <c r="B2458" t="s">
        <v>8127</v>
      </c>
      <c r="C2458">
        <v>1.656177422206977E-2</v>
      </c>
      <c r="D2458">
        <v>1.656177422206977E-2</v>
      </c>
      <c r="E2458">
        <v>2</v>
      </c>
      <c r="F2458">
        <v>2</v>
      </c>
      <c r="G2458">
        <v>4.5040547671018629</v>
      </c>
      <c r="H2458">
        <v>3</v>
      </c>
      <c r="I2458">
        <v>1</v>
      </c>
    </row>
    <row r="2459" spans="1:9" x14ac:dyDescent="0.3">
      <c r="A2459" t="s">
        <v>10330</v>
      </c>
      <c r="B2459" t="s">
        <v>10331</v>
      </c>
      <c r="C2459">
        <v>1.654673969826775E-2</v>
      </c>
      <c r="D2459">
        <v>1.654673969826775E-2</v>
      </c>
      <c r="E2459">
        <v>3</v>
      </c>
      <c r="F2459">
        <v>3</v>
      </c>
      <c r="G2459">
        <v>2.9999773703255892</v>
      </c>
      <c r="H2459">
        <v>9</v>
      </c>
      <c r="I2459">
        <v>1</v>
      </c>
    </row>
    <row r="2460" spans="1:9" x14ac:dyDescent="0.3">
      <c r="A2460" t="s">
        <v>11651</v>
      </c>
      <c r="B2460" t="s">
        <v>11651</v>
      </c>
      <c r="C2460">
        <v>1.654673969826775E-2</v>
      </c>
      <c r="D2460">
        <v>1.654673969826775E-2</v>
      </c>
      <c r="E2460">
        <v>3</v>
      </c>
      <c r="F2460">
        <v>3</v>
      </c>
      <c r="G2460">
        <v>2.9999773703255892</v>
      </c>
      <c r="H2460">
        <v>17</v>
      </c>
      <c r="I2460">
        <v>1</v>
      </c>
    </row>
    <row r="2461" spans="1:9" x14ac:dyDescent="0.3">
      <c r="A2461" t="s">
        <v>11393</v>
      </c>
      <c r="B2461" t="s">
        <v>11394</v>
      </c>
      <c r="C2461">
        <v>1.6516036485250841E-2</v>
      </c>
      <c r="D2461">
        <v>8.2580182426254221E-3</v>
      </c>
      <c r="E2461">
        <v>3</v>
      </c>
      <c r="F2461">
        <v>1.5</v>
      </c>
      <c r="G2461">
        <v>2.594512262217425</v>
      </c>
      <c r="H2461">
        <v>26</v>
      </c>
      <c r="I2461">
        <v>2</v>
      </c>
    </row>
    <row r="2462" spans="1:9" x14ac:dyDescent="0.3">
      <c r="A2462" t="s">
        <v>10156</v>
      </c>
      <c r="B2462" t="s">
        <v>10157</v>
      </c>
      <c r="C2462">
        <v>1.6464113991338451E-2</v>
      </c>
      <c r="D2462">
        <v>4.1160284978346128E-3</v>
      </c>
      <c r="E2462">
        <v>4</v>
      </c>
      <c r="F2462">
        <v>1</v>
      </c>
      <c r="G2462">
        <v>2.4246132254220272</v>
      </c>
      <c r="H2462">
        <v>31</v>
      </c>
      <c r="I2462">
        <v>4</v>
      </c>
    </row>
    <row r="2463" spans="1:9" x14ac:dyDescent="0.3">
      <c r="A2463" t="s">
        <v>10196</v>
      </c>
      <c r="B2463" t="s">
        <v>10197</v>
      </c>
      <c r="C2463">
        <v>1.643777276788885E-2</v>
      </c>
      <c r="D2463">
        <v>8.218886383944423E-3</v>
      </c>
      <c r="E2463">
        <v>2</v>
      </c>
      <c r="F2463">
        <v>1</v>
      </c>
      <c r="G2463">
        <v>3.492453855423383</v>
      </c>
      <c r="H2463">
        <v>10</v>
      </c>
      <c r="I2463">
        <v>2</v>
      </c>
    </row>
    <row r="2464" spans="1:9" x14ac:dyDescent="0.3">
      <c r="A2464" t="s">
        <v>10500</v>
      </c>
      <c r="B2464" t="s">
        <v>10500</v>
      </c>
      <c r="C2464">
        <v>1.6423179304844829E-2</v>
      </c>
      <c r="D2464">
        <v>8.2115896524224165E-3</v>
      </c>
      <c r="E2464">
        <v>3</v>
      </c>
      <c r="F2464">
        <v>1.5</v>
      </c>
      <c r="G2464">
        <v>3.057135784165538</v>
      </c>
      <c r="H2464">
        <v>16</v>
      </c>
      <c r="I2464">
        <v>2</v>
      </c>
    </row>
    <row r="2465" spans="1:9" x14ac:dyDescent="0.3">
      <c r="A2465" t="s">
        <v>2439</v>
      </c>
      <c r="B2465" t="s">
        <v>2440</v>
      </c>
      <c r="C2465">
        <v>1.6377383167051691E-2</v>
      </c>
      <c r="D2465">
        <v>1.6377383167051691E-2</v>
      </c>
      <c r="E2465">
        <v>11</v>
      </c>
      <c r="F2465">
        <v>11</v>
      </c>
      <c r="G2465">
        <v>4.2809112157876541</v>
      </c>
      <c r="H2465">
        <v>4</v>
      </c>
      <c r="I2465">
        <v>1</v>
      </c>
    </row>
    <row r="2466" spans="1:9" x14ac:dyDescent="0.3">
      <c r="A2466" t="s">
        <v>3427</v>
      </c>
      <c r="B2466" t="s">
        <v>3428</v>
      </c>
      <c r="C2466">
        <v>1.637424655365629E-2</v>
      </c>
      <c r="D2466">
        <v>8.187123276828143E-3</v>
      </c>
      <c r="E2466">
        <v>3</v>
      </c>
      <c r="F2466">
        <v>1.5</v>
      </c>
      <c r="G2466">
        <v>4.2809112157876541</v>
      </c>
      <c r="H2466">
        <v>4</v>
      </c>
      <c r="I2466">
        <v>2</v>
      </c>
    </row>
    <row r="2467" spans="1:9" x14ac:dyDescent="0.3">
      <c r="A2467" t="s">
        <v>7603</v>
      </c>
      <c r="B2467" t="s">
        <v>7604</v>
      </c>
      <c r="C2467">
        <v>1.637113815978888E-2</v>
      </c>
      <c r="D2467">
        <v>4.092784539947221E-3</v>
      </c>
      <c r="E2467">
        <v>19</v>
      </c>
      <c r="F2467">
        <v>4.75</v>
      </c>
      <c r="G2467">
        <v>2.0617077317326591</v>
      </c>
      <c r="H2467">
        <v>45</v>
      </c>
      <c r="I2467">
        <v>4</v>
      </c>
    </row>
    <row r="2468" spans="1:9" x14ac:dyDescent="0.3">
      <c r="A2468" t="s">
        <v>9117</v>
      </c>
      <c r="B2468" t="s">
        <v>9118</v>
      </c>
      <c r="C2468">
        <v>1.6354050965577301E-2</v>
      </c>
      <c r="D2468">
        <v>8.177025482788652E-3</v>
      </c>
      <c r="E2468">
        <v>7</v>
      </c>
      <c r="F2468">
        <v>3.5</v>
      </c>
      <c r="G2468">
        <v>2.8946168546677629</v>
      </c>
      <c r="H2468">
        <v>19</v>
      </c>
      <c r="I2468">
        <v>2</v>
      </c>
    </row>
    <row r="2469" spans="1:9" x14ac:dyDescent="0.3">
      <c r="A2469" t="s">
        <v>1783</v>
      </c>
      <c r="B2469" t="s">
        <v>1784</v>
      </c>
      <c r="C2469">
        <v>1.635325339413576E-2</v>
      </c>
      <c r="D2469">
        <v>5.4510844647119201E-3</v>
      </c>
      <c r="E2469">
        <v>56</v>
      </c>
      <c r="F2469">
        <v>18.666666666666671</v>
      </c>
      <c r="G2469">
        <v>2.4891517465595991</v>
      </c>
      <c r="H2469">
        <v>29</v>
      </c>
      <c r="I2469">
        <v>3</v>
      </c>
    </row>
    <row r="2470" spans="1:9" x14ac:dyDescent="0.3">
      <c r="A2470" t="s">
        <v>9626</v>
      </c>
      <c r="B2470" t="s">
        <v>9626</v>
      </c>
      <c r="C2470">
        <v>1.6345172243756791E-2</v>
      </c>
      <c r="D2470">
        <v>8.1725861218783953E-3</v>
      </c>
      <c r="E2470">
        <v>2</v>
      </c>
      <c r="F2470">
        <v>1</v>
      </c>
      <c r="G2470">
        <v>3.5877640352277078</v>
      </c>
      <c r="H2470">
        <v>9</v>
      </c>
      <c r="I2470">
        <v>2</v>
      </c>
    </row>
    <row r="2471" spans="1:9" x14ac:dyDescent="0.3">
      <c r="A2471" t="s">
        <v>7919</v>
      </c>
      <c r="B2471" t="s">
        <v>7919</v>
      </c>
      <c r="C2471">
        <v>1.6338312238311871E-2</v>
      </c>
      <c r="D2471">
        <v>5.4461040794372903E-3</v>
      </c>
      <c r="E2471">
        <v>4</v>
      </c>
      <c r="F2471">
        <v>1.333333333333333</v>
      </c>
      <c r="G2471">
        <v>3.2512917986064949</v>
      </c>
      <c r="H2471">
        <v>12</v>
      </c>
      <c r="I2471">
        <v>3</v>
      </c>
    </row>
    <row r="2472" spans="1:9" x14ac:dyDescent="0.3">
      <c r="A2472" t="s">
        <v>9398</v>
      </c>
      <c r="B2472" t="s">
        <v>9399</v>
      </c>
      <c r="C2472">
        <v>1.6301465504409671E-2</v>
      </c>
      <c r="D2472">
        <v>8.1507327522048357E-3</v>
      </c>
      <c r="E2472">
        <v>7</v>
      </c>
      <c r="F2472">
        <v>3.5</v>
      </c>
      <c r="G2472">
        <v>2.4246132254220272</v>
      </c>
      <c r="H2472">
        <v>22</v>
      </c>
      <c r="I2472">
        <v>2</v>
      </c>
    </row>
    <row r="2473" spans="1:9" x14ac:dyDescent="0.3">
      <c r="A2473" t="s">
        <v>11091</v>
      </c>
      <c r="B2473" t="s">
        <v>11091</v>
      </c>
      <c r="C2473">
        <v>1.6291982937938231E-2</v>
      </c>
      <c r="D2473">
        <v>5.430660979312745E-3</v>
      </c>
      <c r="E2473">
        <v>3</v>
      </c>
      <c r="F2473">
        <v>1</v>
      </c>
      <c r="G2473">
        <v>2.4891517465595991</v>
      </c>
      <c r="H2473">
        <v>29</v>
      </c>
      <c r="I2473">
        <v>3</v>
      </c>
    </row>
    <row r="2474" spans="1:9" x14ac:dyDescent="0.3">
      <c r="A2474" t="s">
        <v>7815</v>
      </c>
      <c r="B2474" t="s">
        <v>7816</v>
      </c>
      <c r="C2474">
        <v>1.6281422492204291E-2</v>
      </c>
      <c r="D2474">
        <v>4.0703556230510737E-3</v>
      </c>
      <c r="E2474">
        <v>12</v>
      </c>
      <c r="F2474">
        <v>3</v>
      </c>
      <c r="G2474">
        <v>2.3068301897656438</v>
      </c>
      <c r="H2474">
        <v>35</v>
      </c>
      <c r="I2474">
        <v>4</v>
      </c>
    </row>
    <row r="2475" spans="1:9" x14ac:dyDescent="0.3">
      <c r="A2475" t="s">
        <v>11113</v>
      </c>
      <c r="B2475" t="s">
        <v>11114</v>
      </c>
      <c r="C2475">
        <v>1.6268988459093029E-2</v>
      </c>
      <c r="D2475">
        <v>5.4229961530310108E-3</v>
      </c>
      <c r="E2475">
        <v>4</v>
      </c>
      <c r="F2475">
        <v>1.333333333333333</v>
      </c>
      <c r="G2475">
        <v>2.201469674107817</v>
      </c>
      <c r="H2475">
        <v>37</v>
      </c>
      <c r="I2475">
        <v>3</v>
      </c>
    </row>
    <row r="2476" spans="1:9" x14ac:dyDescent="0.3">
      <c r="A2476" t="s">
        <v>1216</v>
      </c>
      <c r="B2476" t="s">
        <v>1217</v>
      </c>
      <c r="C2476">
        <v>1.6254641001895258E-2</v>
      </c>
      <c r="D2476">
        <v>5.4182136672984186E-3</v>
      </c>
      <c r="E2476">
        <v>36</v>
      </c>
      <c r="F2476">
        <v>12</v>
      </c>
      <c r="G2476">
        <v>2.945910149055313</v>
      </c>
      <c r="H2476">
        <v>18</v>
      </c>
      <c r="I2476">
        <v>3</v>
      </c>
    </row>
    <row r="2477" spans="1:9" x14ac:dyDescent="0.3">
      <c r="A2477" t="s">
        <v>10327</v>
      </c>
      <c r="B2477" t="s">
        <v>10327</v>
      </c>
      <c r="C2477">
        <v>1.6248525369914071E-2</v>
      </c>
      <c r="D2477">
        <v>1.6248525369914071E-2</v>
      </c>
      <c r="E2477">
        <v>3</v>
      </c>
      <c r="F2477">
        <v>3</v>
      </c>
      <c r="G2477">
        <v>2.945910149055313</v>
      </c>
      <c r="H2477">
        <v>9</v>
      </c>
      <c r="I2477">
        <v>1</v>
      </c>
    </row>
    <row r="2478" spans="1:9" x14ac:dyDescent="0.3">
      <c r="A2478" t="s">
        <v>12189</v>
      </c>
      <c r="B2478" t="s">
        <v>12189</v>
      </c>
      <c r="C2478">
        <v>1.619308812609619E-2</v>
      </c>
      <c r="D2478">
        <v>1.619308812609619E-2</v>
      </c>
      <c r="E2478">
        <v>1</v>
      </c>
      <c r="F2478">
        <v>1</v>
      </c>
      <c r="G2478">
        <v>3.492453855423383</v>
      </c>
      <c r="H2478">
        <v>10</v>
      </c>
      <c r="I2478">
        <v>1</v>
      </c>
    </row>
    <row r="2479" spans="1:9" x14ac:dyDescent="0.3">
      <c r="A2479" t="s">
        <v>12244</v>
      </c>
      <c r="B2479" t="s">
        <v>12245</v>
      </c>
      <c r="C2479">
        <v>1.619308812609619E-2</v>
      </c>
      <c r="D2479">
        <v>1.619308812609619E-2</v>
      </c>
      <c r="E2479">
        <v>1</v>
      </c>
      <c r="F2479">
        <v>1</v>
      </c>
      <c r="G2479">
        <v>3.492453855423383</v>
      </c>
      <c r="H2479">
        <v>10</v>
      </c>
      <c r="I2479">
        <v>1</v>
      </c>
    </row>
    <row r="2480" spans="1:9" x14ac:dyDescent="0.3">
      <c r="A2480" t="s">
        <v>12297</v>
      </c>
      <c r="B2480" t="s">
        <v>12297</v>
      </c>
      <c r="C2480">
        <v>1.619308812609619E-2</v>
      </c>
      <c r="D2480">
        <v>1.619308812609619E-2</v>
      </c>
      <c r="E2480">
        <v>1</v>
      </c>
      <c r="F2480">
        <v>1</v>
      </c>
      <c r="G2480">
        <v>3.492453855423383</v>
      </c>
      <c r="H2480">
        <v>10</v>
      </c>
      <c r="I2480">
        <v>1</v>
      </c>
    </row>
    <row r="2481" spans="1:9" x14ac:dyDescent="0.3">
      <c r="A2481" t="s">
        <v>10069</v>
      </c>
      <c r="B2481" t="s">
        <v>10070</v>
      </c>
      <c r="C2481">
        <v>1.6179277950543119E-2</v>
      </c>
      <c r="D2481">
        <v>5.3930926501810396E-3</v>
      </c>
      <c r="E2481">
        <v>4</v>
      </c>
      <c r="F2481">
        <v>1.333333333333333</v>
      </c>
      <c r="G2481">
        <v>2.754854912292604</v>
      </c>
      <c r="H2481">
        <v>21</v>
      </c>
      <c r="I2481">
        <v>3</v>
      </c>
    </row>
    <row r="2482" spans="1:9" x14ac:dyDescent="0.3">
      <c r="A2482" t="s">
        <v>9604</v>
      </c>
      <c r="B2482" t="s">
        <v>9605</v>
      </c>
      <c r="C2482">
        <v>1.6164594055087338E-2</v>
      </c>
      <c r="D2482">
        <v>8.0822970275436709E-3</v>
      </c>
      <c r="E2482">
        <v>3</v>
      </c>
      <c r="F2482">
        <v>1.5</v>
      </c>
      <c r="G2482">
        <v>3.2512917986064949</v>
      </c>
      <c r="H2482">
        <v>11</v>
      </c>
      <c r="I2482">
        <v>2</v>
      </c>
    </row>
    <row r="2483" spans="1:9" x14ac:dyDescent="0.3">
      <c r="A2483" t="s">
        <v>8157</v>
      </c>
      <c r="B2483" t="s">
        <v>8158</v>
      </c>
      <c r="C2483">
        <v>1.6134682611393041E-2</v>
      </c>
      <c r="D2483">
        <v>8.0673413056965189E-3</v>
      </c>
      <c r="E2483">
        <v>4</v>
      </c>
      <c r="F2483">
        <v>2</v>
      </c>
      <c r="G2483">
        <v>2.7993066748634381</v>
      </c>
      <c r="H2483">
        <v>10</v>
      </c>
      <c r="I2483">
        <v>2</v>
      </c>
    </row>
    <row r="2484" spans="1:9" x14ac:dyDescent="0.3">
      <c r="A2484" t="s">
        <v>3203</v>
      </c>
      <c r="B2484" t="s">
        <v>3204</v>
      </c>
      <c r="C2484">
        <v>1.6123155146504541E-2</v>
      </c>
      <c r="D2484">
        <v>4.0307887866261362E-3</v>
      </c>
      <c r="E2484">
        <v>35</v>
      </c>
      <c r="F2484">
        <v>8.75</v>
      </c>
      <c r="G2484">
        <v>2.019148117313863</v>
      </c>
      <c r="H2484">
        <v>46</v>
      </c>
      <c r="I2484">
        <v>4</v>
      </c>
    </row>
    <row r="2485" spans="1:9" x14ac:dyDescent="0.3">
      <c r="A2485" t="s">
        <v>888</v>
      </c>
      <c r="B2485" t="s">
        <v>889</v>
      </c>
      <c r="C2485">
        <v>1.6116431473858099E-2</v>
      </c>
      <c r="D2485">
        <v>5.3721438246193652E-3</v>
      </c>
      <c r="E2485">
        <v>47</v>
      </c>
      <c r="F2485">
        <v>15.66666666666667</v>
      </c>
      <c r="G2485">
        <v>3.117760405981973</v>
      </c>
      <c r="H2485">
        <v>15</v>
      </c>
      <c r="I2485">
        <v>3</v>
      </c>
    </row>
    <row r="2486" spans="1:9" x14ac:dyDescent="0.3">
      <c r="A2486" t="s">
        <v>10307</v>
      </c>
      <c r="B2486" t="s">
        <v>10308</v>
      </c>
      <c r="C2486">
        <v>1.6116119708690771E-2</v>
      </c>
      <c r="D2486">
        <v>8.0580598543453855E-3</v>
      </c>
      <c r="E2486">
        <v>3</v>
      </c>
      <c r="F2486">
        <v>1.5</v>
      </c>
      <c r="G2486">
        <v>2.9999773703255892</v>
      </c>
      <c r="H2486">
        <v>17</v>
      </c>
      <c r="I2486">
        <v>2</v>
      </c>
    </row>
    <row r="2487" spans="1:9" x14ac:dyDescent="0.3">
      <c r="A2487" t="s">
        <v>1228</v>
      </c>
      <c r="B2487" t="s">
        <v>1228</v>
      </c>
      <c r="C2487">
        <v>1.6114603396353771E-2</v>
      </c>
      <c r="D2487">
        <v>8.0573016981768854E-3</v>
      </c>
      <c r="E2487">
        <v>45</v>
      </c>
      <c r="F2487">
        <v>22.5</v>
      </c>
      <c r="G2487">
        <v>3.117760405981973</v>
      </c>
      <c r="H2487">
        <v>15</v>
      </c>
      <c r="I2487">
        <v>2</v>
      </c>
    </row>
    <row r="2488" spans="1:9" x14ac:dyDescent="0.3">
      <c r="A2488" t="s">
        <v>3120</v>
      </c>
      <c r="B2488" t="s">
        <v>3121</v>
      </c>
      <c r="C2488">
        <v>1.6100439840470909E-2</v>
      </c>
      <c r="D2488">
        <v>5.3668132801569712E-3</v>
      </c>
      <c r="E2488">
        <v>35</v>
      </c>
      <c r="F2488">
        <v>11.66666666666667</v>
      </c>
      <c r="G2488">
        <v>2.456361923736607</v>
      </c>
      <c r="H2488">
        <v>30</v>
      </c>
      <c r="I2488">
        <v>3</v>
      </c>
    </row>
    <row r="2489" spans="1:9" x14ac:dyDescent="0.3">
      <c r="A2489" t="s">
        <v>9219</v>
      </c>
      <c r="B2489" t="s">
        <v>9220</v>
      </c>
      <c r="C2489">
        <v>1.6096199013834949E-2</v>
      </c>
      <c r="D2489">
        <v>4.0240497534587364E-3</v>
      </c>
      <c r="E2489">
        <v>7</v>
      </c>
      <c r="F2489">
        <v>1.75</v>
      </c>
      <c r="G2489">
        <v>2.3350010667323402</v>
      </c>
      <c r="H2489">
        <v>34</v>
      </c>
      <c r="I2489">
        <v>4</v>
      </c>
    </row>
    <row r="2490" spans="1:9" x14ac:dyDescent="0.3">
      <c r="A2490" t="s">
        <v>10287</v>
      </c>
      <c r="B2490" t="s">
        <v>10288</v>
      </c>
      <c r="C2490">
        <v>1.6088150166444978E-2</v>
      </c>
      <c r="D2490">
        <v>5.3627167221483264E-3</v>
      </c>
      <c r="E2490">
        <v>5</v>
      </c>
      <c r="F2490">
        <v>1.666666666666667</v>
      </c>
      <c r="G2490">
        <v>2.456361923736607</v>
      </c>
      <c r="H2490">
        <v>30</v>
      </c>
      <c r="I2490">
        <v>3</v>
      </c>
    </row>
    <row r="2491" spans="1:9" x14ac:dyDescent="0.3">
      <c r="A2491" t="s">
        <v>7547</v>
      </c>
      <c r="B2491" t="s">
        <v>7548</v>
      </c>
      <c r="C2491">
        <v>1.6083520855681401E-2</v>
      </c>
      <c r="D2491">
        <v>4.0208802139203503E-3</v>
      </c>
      <c r="E2491">
        <v>13</v>
      </c>
      <c r="F2491">
        <v>3.25</v>
      </c>
      <c r="G2491">
        <v>2.4246132254220272</v>
      </c>
      <c r="H2491">
        <v>31</v>
      </c>
      <c r="I2491">
        <v>4</v>
      </c>
    </row>
    <row r="2492" spans="1:9" x14ac:dyDescent="0.3">
      <c r="A2492" t="s">
        <v>10548</v>
      </c>
      <c r="B2492" t="s">
        <v>10548</v>
      </c>
      <c r="C2492">
        <v>1.607759311415213E-2</v>
      </c>
      <c r="D2492">
        <v>5.3591977047173752E-3</v>
      </c>
      <c r="E2492">
        <v>5</v>
      </c>
      <c r="F2492">
        <v>1.666666666666667</v>
      </c>
      <c r="G2492">
        <v>2.201469674107817</v>
      </c>
      <c r="H2492">
        <v>36</v>
      </c>
      <c r="I2492">
        <v>3</v>
      </c>
    </row>
    <row r="2493" spans="1:9" x14ac:dyDescent="0.3">
      <c r="A2493" t="s">
        <v>9445</v>
      </c>
      <c r="B2493" t="s">
        <v>9446</v>
      </c>
      <c r="C2493">
        <v>1.6036201193846709E-2</v>
      </c>
      <c r="D2493">
        <v>1.6036201193846709E-2</v>
      </c>
      <c r="E2493">
        <v>17</v>
      </c>
      <c r="F2493">
        <v>17</v>
      </c>
      <c r="G2493">
        <v>2.712295297873808</v>
      </c>
      <c r="H2493">
        <v>23</v>
      </c>
      <c r="I2493">
        <v>1</v>
      </c>
    </row>
    <row r="2494" spans="1:9" x14ac:dyDescent="0.3">
      <c r="A2494" t="s">
        <v>10231</v>
      </c>
      <c r="B2494" t="s">
        <v>10231</v>
      </c>
      <c r="C2494">
        <v>1.6028620022199808E-2</v>
      </c>
      <c r="D2494">
        <v>1.6028620022199808E-2</v>
      </c>
      <c r="E2494">
        <v>2</v>
      </c>
      <c r="F2494">
        <v>2</v>
      </c>
      <c r="G2494">
        <v>3.9444389791664398</v>
      </c>
      <c r="H2494">
        <v>6</v>
      </c>
      <c r="I2494">
        <v>1</v>
      </c>
    </row>
    <row r="2495" spans="1:9" x14ac:dyDescent="0.3">
      <c r="A2495" t="s">
        <v>10082</v>
      </c>
      <c r="B2495" t="s">
        <v>10082</v>
      </c>
      <c r="C2495">
        <v>1.6028620022199808E-2</v>
      </c>
      <c r="D2495">
        <v>1.6028620022199808E-2</v>
      </c>
      <c r="E2495">
        <v>2</v>
      </c>
      <c r="F2495">
        <v>2</v>
      </c>
      <c r="G2495">
        <v>3.9444389791664398</v>
      </c>
      <c r="H2495">
        <v>6</v>
      </c>
      <c r="I2495">
        <v>1</v>
      </c>
    </row>
    <row r="2496" spans="1:9" x14ac:dyDescent="0.3">
      <c r="A2496" t="s">
        <v>11482</v>
      </c>
      <c r="B2496" t="s">
        <v>11482</v>
      </c>
      <c r="C2496">
        <v>1.6022105292828069E-2</v>
      </c>
      <c r="D2496">
        <v>8.0110526464140328E-3</v>
      </c>
      <c r="E2496">
        <v>4</v>
      </c>
      <c r="F2496">
        <v>2</v>
      </c>
      <c r="G2496">
        <v>2.52305329823528</v>
      </c>
      <c r="H2496">
        <v>16</v>
      </c>
      <c r="I2496">
        <v>2</v>
      </c>
    </row>
    <row r="2497" spans="1:9" x14ac:dyDescent="0.3">
      <c r="A2497" t="s">
        <v>3081</v>
      </c>
      <c r="B2497" t="s">
        <v>3081</v>
      </c>
      <c r="C2497">
        <v>1.5978764643563969E-2</v>
      </c>
      <c r="D2497">
        <v>5.3262548811879888E-3</v>
      </c>
      <c r="E2497">
        <v>23</v>
      </c>
      <c r="F2497">
        <v>7.666666666666667</v>
      </c>
      <c r="G2497">
        <v>2.712295297873808</v>
      </c>
      <c r="H2497">
        <v>23</v>
      </c>
      <c r="I2497">
        <v>3</v>
      </c>
    </row>
    <row r="2498" spans="1:9" x14ac:dyDescent="0.3">
      <c r="A2498" t="s">
        <v>7924</v>
      </c>
      <c r="B2498" t="s">
        <v>7924</v>
      </c>
      <c r="C2498">
        <v>1.5974099203149569E-2</v>
      </c>
      <c r="D2498">
        <v>7.9870496015747861E-3</v>
      </c>
      <c r="E2498">
        <v>2</v>
      </c>
      <c r="F2498">
        <v>1</v>
      </c>
      <c r="G2498">
        <v>3.9444389791664398</v>
      </c>
      <c r="H2498">
        <v>6</v>
      </c>
      <c r="I2498">
        <v>2</v>
      </c>
    </row>
    <row r="2499" spans="1:9" x14ac:dyDescent="0.3">
      <c r="A2499" t="s">
        <v>10106</v>
      </c>
      <c r="B2499" t="s">
        <v>10107</v>
      </c>
      <c r="C2499">
        <v>1.597287465733643E-2</v>
      </c>
      <c r="D2499">
        <v>3.9932186643341066E-3</v>
      </c>
      <c r="E2499">
        <v>5</v>
      </c>
      <c r="F2499">
        <v>1.25</v>
      </c>
      <c r="G2499">
        <v>2.3068301897656438</v>
      </c>
      <c r="H2499">
        <v>35</v>
      </c>
      <c r="I2499">
        <v>4</v>
      </c>
    </row>
    <row r="2500" spans="1:9" x14ac:dyDescent="0.3">
      <c r="A2500" t="s">
        <v>10434</v>
      </c>
      <c r="B2500" t="s">
        <v>10434</v>
      </c>
      <c r="C2500">
        <v>1.597085652362281E-2</v>
      </c>
      <c r="D2500">
        <v>5.3236188412076023E-3</v>
      </c>
      <c r="E2500">
        <v>3</v>
      </c>
      <c r="F2500">
        <v>1</v>
      </c>
      <c r="G2500">
        <v>2.712295297873808</v>
      </c>
      <c r="H2500">
        <v>23</v>
      </c>
      <c r="I2500">
        <v>3</v>
      </c>
    </row>
    <row r="2501" spans="1:9" x14ac:dyDescent="0.3">
      <c r="A2501" t="s">
        <v>7861</v>
      </c>
      <c r="B2501" t="s">
        <v>7862</v>
      </c>
      <c r="C2501">
        <v>1.5941386577294239E-2</v>
      </c>
      <c r="D2501">
        <v>3.9853466443235588E-3</v>
      </c>
      <c r="E2501">
        <v>9</v>
      </c>
      <c r="F2501">
        <v>2.25</v>
      </c>
      <c r="G2501">
        <v>2.5581446180465499</v>
      </c>
      <c r="H2501">
        <v>27</v>
      </c>
      <c r="I2501">
        <v>4</v>
      </c>
    </row>
    <row r="2502" spans="1:9" x14ac:dyDescent="0.3">
      <c r="A2502" t="s">
        <v>10831</v>
      </c>
      <c r="B2502" t="s">
        <v>10831</v>
      </c>
      <c r="C2502">
        <v>1.5940480983930649E-2</v>
      </c>
      <c r="D2502">
        <v>5.3134936613102174E-3</v>
      </c>
      <c r="E2502">
        <v>3</v>
      </c>
      <c r="F2502">
        <v>1</v>
      </c>
      <c r="G2502">
        <v>2.6714733033535532</v>
      </c>
      <c r="H2502">
        <v>24</v>
      </c>
      <c r="I2502">
        <v>3</v>
      </c>
    </row>
    <row r="2503" spans="1:9" x14ac:dyDescent="0.3">
      <c r="A2503" t="s">
        <v>7689</v>
      </c>
      <c r="B2503" t="s">
        <v>7690</v>
      </c>
      <c r="C2503">
        <v>1.593298876064898E-2</v>
      </c>
      <c r="D2503">
        <v>7.9664943803244882E-3</v>
      </c>
      <c r="E2503">
        <v>2</v>
      </c>
      <c r="F2503">
        <v>1</v>
      </c>
      <c r="G2503">
        <v>4.0985896589936992</v>
      </c>
      <c r="H2503">
        <v>5</v>
      </c>
      <c r="I2503">
        <v>2</v>
      </c>
    </row>
    <row r="2504" spans="1:9" x14ac:dyDescent="0.3">
      <c r="A2504" t="s">
        <v>10229</v>
      </c>
      <c r="B2504" t="s">
        <v>10230</v>
      </c>
      <c r="C2504">
        <v>1.5919578384099329E-2</v>
      </c>
      <c r="D2504">
        <v>1.5919578384099329E-2</v>
      </c>
      <c r="E2504">
        <v>2</v>
      </c>
      <c r="F2504">
        <v>2</v>
      </c>
      <c r="G2504">
        <v>3.9444389791664398</v>
      </c>
      <c r="H2504">
        <v>6</v>
      </c>
      <c r="I2504">
        <v>1</v>
      </c>
    </row>
    <row r="2505" spans="1:9" x14ac:dyDescent="0.3">
      <c r="A2505" t="s">
        <v>10228</v>
      </c>
      <c r="B2505" t="s">
        <v>10228</v>
      </c>
      <c r="C2505">
        <v>1.5919578384099329E-2</v>
      </c>
      <c r="D2505">
        <v>1.5919578384099329E-2</v>
      </c>
      <c r="E2505">
        <v>2</v>
      </c>
      <c r="F2505">
        <v>2</v>
      </c>
      <c r="G2505">
        <v>3.9444389791664398</v>
      </c>
      <c r="H2505">
        <v>6</v>
      </c>
      <c r="I2505">
        <v>1</v>
      </c>
    </row>
    <row r="2506" spans="1:9" x14ac:dyDescent="0.3">
      <c r="A2506" t="s">
        <v>8351</v>
      </c>
      <c r="B2506" t="s">
        <v>8352</v>
      </c>
      <c r="C2506">
        <v>1.5918890585126109E-2</v>
      </c>
      <c r="D2506">
        <v>1.5918890585126109E-2</v>
      </c>
      <c r="E2506">
        <v>3</v>
      </c>
      <c r="F2506">
        <v>3</v>
      </c>
      <c r="G2506">
        <v>4.0985896589936992</v>
      </c>
      <c r="H2506">
        <v>5</v>
      </c>
      <c r="I2506">
        <v>1</v>
      </c>
    </row>
    <row r="2507" spans="1:9" x14ac:dyDescent="0.3">
      <c r="A2507" t="s">
        <v>10080</v>
      </c>
      <c r="B2507" t="s">
        <v>10080</v>
      </c>
      <c r="C2507">
        <v>1.5811097258672611E-2</v>
      </c>
      <c r="D2507">
        <v>7.9055486293363036E-3</v>
      </c>
      <c r="E2507">
        <v>2</v>
      </c>
      <c r="F2507">
        <v>1</v>
      </c>
      <c r="G2507">
        <v>3.492453855423383</v>
      </c>
      <c r="H2507">
        <v>9</v>
      </c>
      <c r="I2507">
        <v>2</v>
      </c>
    </row>
    <row r="2508" spans="1:9" x14ac:dyDescent="0.3">
      <c r="A2508" t="s">
        <v>10077</v>
      </c>
      <c r="B2508" t="s">
        <v>10077</v>
      </c>
      <c r="C2508">
        <v>1.5811097258672611E-2</v>
      </c>
      <c r="D2508">
        <v>7.9055486293363036E-3</v>
      </c>
      <c r="E2508">
        <v>2</v>
      </c>
      <c r="F2508">
        <v>1</v>
      </c>
      <c r="G2508">
        <v>3.492453855423383</v>
      </c>
      <c r="H2508">
        <v>10</v>
      </c>
      <c r="I2508">
        <v>2</v>
      </c>
    </row>
    <row r="2509" spans="1:9" x14ac:dyDescent="0.3">
      <c r="A2509" t="s">
        <v>12271</v>
      </c>
      <c r="B2509" t="s">
        <v>12272</v>
      </c>
      <c r="C2509">
        <v>1.5789651759033511E-2</v>
      </c>
      <c r="D2509">
        <v>1.5789651759033511E-2</v>
      </c>
      <c r="E2509">
        <v>1</v>
      </c>
      <c r="F2509">
        <v>1</v>
      </c>
      <c r="G2509">
        <v>3.4054424784337529</v>
      </c>
      <c r="H2509">
        <v>11</v>
      </c>
      <c r="I2509">
        <v>1</v>
      </c>
    </row>
    <row r="2510" spans="1:9" x14ac:dyDescent="0.3">
      <c r="A2510" t="s">
        <v>11661</v>
      </c>
      <c r="B2510" t="s">
        <v>11662</v>
      </c>
      <c r="C2510">
        <v>1.5746625275873189E-2</v>
      </c>
      <c r="D2510">
        <v>5.2488750919577297E-3</v>
      </c>
      <c r="E2510">
        <v>4</v>
      </c>
      <c r="F2510">
        <v>1.333333333333333</v>
      </c>
      <c r="G2510">
        <v>1.864997437486605</v>
      </c>
      <c r="H2510">
        <v>54</v>
      </c>
      <c r="I2510">
        <v>3</v>
      </c>
    </row>
    <row r="2511" spans="1:9" x14ac:dyDescent="0.3">
      <c r="A2511" t="s">
        <v>9283</v>
      </c>
      <c r="B2511" t="s">
        <v>9284</v>
      </c>
      <c r="C2511">
        <v>1.574125730851662E-2</v>
      </c>
      <c r="D2511">
        <v>1.574125730851662E-2</v>
      </c>
      <c r="E2511">
        <v>2</v>
      </c>
      <c r="F2511">
        <v>2</v>
      </c>
      <c r="G2511">
        <v>4.2809112157876541</v>
      </c>
      <c r="H2511">
        <v>4</v>
      </c>
      <c r="I2511">
        <v>1</v>
      </c>
    </row>
    <row r="2512" spans="1:9" x14ac:dyDescent="0.3">
      <c r="A2512" t="s">
        <v>9286</v>
      </c>
      <c r="B2512" t="s">
        <v>9287</v>
      </c>
      <c r="C2512">
        <v>1.574125730851662E-2</v>
      </c>
      <c r="D2512">
        <v>1.574125730851662E-2</v>
      </c>
      <c r="E2512">
        <v>2</v>
      </c>
      <c r="F2512">
        <v>2</v>
      </c>
      <c r="G2512">
        <v>4.2809112157876541</v>
      </c>
      <c r="H2512">
        <v>4</v>
      </c>
      <c r="I2512">
        <v>1</v>
      </c>
    </row>
    <row r="2513" spans="1:9" x14ac:dyDescent="0.3">
      <c r="A2513" t="s">
        <v>9104</v>
      </c>
      <c r="B2513" t="s">
        <v>9104</v>
      </c>
      <c r="C2513">
        <v>1.574125730851662E-2</v>
      </c>
      <c r="D2513">
        <v>1.574125730851662E-2</v>
      </c>
      <c r="E2513">
        <v>2</v>
      </c>
      <c r="F2513">
        <v>2</v>
      </c>
      <c r="G2513">
        <v>4.2809112157876541</v>
      </c>
      <c r="H2513">
        <v>4</v>
      </c>
      <c r="I2513">
        <v>1</v>
      </c>
    </row>
    <row r="2514" spans="1:9" x14ac:dyDescent="0.3">
      <c r="A2514" t="s">
        <v>9105</v>
      </c>
      <c r="B2514" t="s">
        <v>9106</v>
      </c>
      <c r="C2514">
        <v>1.574125730851662E-2</v>
      </c>
      <c r="D2514">
        <v>1.574125730851662E-2</v>
      </c>
      <c r="E2514">
        <v>2</v>
      </c>
      <c r="F2514">
        <v>2</v>
      </c>
      <c r="G2514">
        <v>4.2809112157876541</v>
      </c>
      <c r="H2514">
        <v>4</v>
      </c>
      <c r="I2514">
        <v>1</v>
      </c>
    </row>
    <row r="2515" spans="1:9" x14ac:dyDescent="0.3">
      <c r="A2515" t="s">
        <v>9282</v>
      </c>
      <c r="B2515" t="s">
        <v>9282</v>
      </c>
      <c r="C2515">
        <v>1.574125730851662E-2</v>
      </c>
      <c r="D2515">
        <v>1.574125730851662E-2</v>
      </c>
      <c r="E2515">
        <v>2</v>
      </c>
      <c r="F2515">
        <v>2</v>
      </c>
      <c r="G2515">
        <v>4.2809112157876541</v>
      </c>
      <c r="H2515">
        <v>4</v>
      </c>
      <c r="I2515">
        <v>1</v>
      </c>
    </row>
    <row r="2516" spans="1:9" x14ac:dyDescent="0.3">
      <c r="A2516" t="s">
        <v>9289</v>
      </c>
      <c r="B2516" t="s">
        <v>9289</v>
      </c>
      <c r="C2516">
        <v>1.574125730851662E-2</v>
      </c>
      <c r="D2516">
        <v>1.574125730851662E-2</v>
      </c>
      <c r="E2516">
        <v>2</v>
      </c>
      <c r="F2516">
        <v>2</v>
      </c>
      <c r="G2516">
        <v>4.2809112157876541</v>
      </c>
      <c r="H2516">
        <v>4</v>
      </c>
      <c r="I2516">
        <v>1</v>
      </c>
    </row>
    <row r="2517" spans="1:9" x14ac:dyDescent="0.3">
      <c r="A2517" t="s">
        <v>9107</v>
      </c>
      <c r="B2517" t="s">
        <v>9107</v>
      </c>
      <c r="C2517">
        <v>1.574125730851662E-2</v>
      </c>
      <c r="D2517">
        <v>1.574125730851662E-2</v>
      </c>
      <c r="E2517">
        <v>2</v>
      </c>
      <c r="F2517">
        <v>2</v>
      </c>
      <c r="G2517">
        <v>4.2809112157876541</v>
      </c>
      <c r="H2517">
        <v>4</v>
      </c>
      <c r="I2517">
        <v>1</v>
      </c>
    </row>
    <row r="2518" spans="1:9" x14ac:dyDescent="0.3">
      <c r="A2518" t="s">
        <v>9288</v>
      </c>
      <c r="B2518" t="s">
        <v>9288</v>
      </c>
      <c r="C2518">
        <v>1.574125730851662E-2</v>
      </c>
      <c r="D2518">
        <v>1.574125730851662E-2</v>
      </c>
      <c r="E2518">
        <v>2</v>
      </c>
      <c r="F2518">
        <v>2</v>
      </c>
      <c r="G2518">
        <v>4.2809112157876541</v>
      </c>
      <c r="H2518">
        <v>4</v>
      </c>
      <c r="I2518">
        <v>1</v>
      </c>
    </row>
    <row r="2519" spans="1:9" x14ac:dyDescent="0.3">
      <c r="A2519" t="s">
        <v>10538</v>
      </c>
      <c r="B2519" t="s">
        <v>10538</v>
      </c>
      <c r="C2519">
        <v>1.5684263245213471E-2</v>
      </c>
      <c r="D2519">
        <v>5.2280877484044913E-3</v>
      </c>
      <c r="E2519">
        <v>3</v>
      </c>
      <c r="F2519">
        <v>1</v>
      </c>
      <c r="G2519">
        <v>2.6714733033535532</v>
      </c>
      <c r="H2519">
        <v>24</v>
      </c>
      <c r="I2519">
        <v>3</v>
      </c>
    </row>
    <row r="2520" spans="1:9" x14ac:dyDescent="0.3">
      <c r="A2520" t="s">
        <v>9254</v>
      </c>
      <c r="B2520" t="s">
        <v>9254</v>
      </c>
      <c r="C2520">
        <v>1.5683142168106599E-2</v>
      </c>
      <c r="D2520">
        <v>7.8415710840532976E-3</v>
      </c>
      <c r="E2520">
        <v>4</v>
      </c>
      <c r="F2520">
        <v>2</v>
      </c>
      <c r="G2520">
        <v>2.945910149055313</v>
      </c>
      <c r="H2520">
        <v>13</v>
      </c>
      <c r="I2520">
        <v>2</v>
      </c>
    </row>
    <row r="2521" spans="1:9" x14ac:dyDescent="0.3">
      <c r="A2521" t="s">
        <v>2468</v>
      </c>
      <c r="B2521" t="s">
        <v>2469</v>
      </c>
      <c r="C2521">
        <v>1.567987979809228E-2</v>
      </c>
      <c r="D2521">
        <v>1.567987979809228E-2</v>
      </c>
      <c r="E2521">
        <v>11</v>
      </c>
      <c r="F2521">
        <v>11</v>
      </c>
      <c r="G2521">
        <v>4.0985896589936992</v>
      </c>
      <c r="H2521">
        <v>5</v>
      </c>
      <c r="I2521">
        <v>1</v>
      </c>
    </row>
    <row r="2522" spans="1:9" x14ac:dyDescent="0.3">
      <c r="A2522" t="s">
        <v>11659</v>
      </c>
      <c r="B2522" t="s">
        <v>11660</v>
      </c>
      <c r="C2522">
        <v>1.5667150490853921E-2</v>
      </c>
      <c r="D2522">
        <v>5.2223834969513071E-3</v>
      </c>
      <c r="E2522">
        <v>4</v>
      </c>
      <c r="F2522">
        <v>1.333333333333333</v>
      </c>
      <c r="G2522">
        <v>1.883015942989283</v>
      </c>
      <c r="H2522">
        <v>54</v>
      </c>
      <c r="I2522">
        <v>3</v>
      </c>
    </row>
    <row r="2523" spans="1:9" x14ac:dyDescent="0.3">
      <c r="A2523" t="s">
        <v>7553</v>
      </c>
      <c r="B2523" t="s">
        <v>7553</v>
      </c>
      <c r="C2523">
        <v>1.5662430837257491E-2</v>
      </c>
      <c r="D2523">
        <v>2.610405139542916E-3</v>
      </c>
      <c r="E2523">
        <v>19</v>
      </c>
      <c r="F2523">
        <v>3.166666666666667</v>
      </c>
      <c r="G2523">
        <v>1.7006943861953281</v>
      </c>
      <c r="H2523">
        <v>65</v>
      </c>
      <c r="I2523">
        <v>6</v>
      </c>
    </row>
    <row r="2524" spans="1:9" x14ac:dyDescent="0.3">
      <c r="A2524" t="s">
        <v>3882</v>
      </c>
      <c r="B2524" t="s">
        <v>3883</v>
      </c>
      <c r="C2524">
        <v>1.5656879471261029E-2</v>
      </c>
      <c r="D2524">
        <v>5.2189598237536777E-3</v>
      </c>
      <c r="E2524">
        <v>10</v>
      </c>
      <c r="F2524">
        <v>3.333333333333333</v>
      </c>
      <c r="G2524">
        <v>2.9999773703255892</v>
      </c>
      <c r="H2524">
        <v>17</v>
      </c>
      <c r="I2524">
        <v>3</v>
      </c>
    </row>
    <row r="2525" spans="1:9" x14ac:dyDescent="0.3">
      <c r="A2525" t="s">
        <v>3451</v>
      </c>
      <c r="B2525" t="s">
        <v>3452</v>
      </c>
      <c r="C2525">
        <v>1.563316864863112E-2</v>
      </c>
      <c r="D2525">
        <v>3.9082921621577801E-3</v>
      </c>
      <c r="E2525">
        <v>23</v>
      </c>
      <c r="F2525">
        <v>5.75</v>
      </c>
      <c r="G2525">
        <v>2.3068301897656438</v>
      </c>
      <c r="H2525">
        <v>35</v>
      </c>
      <c r="I2525">
        <v>4</v>
      </c>
    </row>
    <row r="2526" spans="1:9" x14ac:dyDescent="0.3">
      <c r="A2526" t="s">
        <v>8528</v>
      </c>
      <c r="B2526" t="s">
        <v>8528</v>
      </c>
      <c r="C2526">
        <v>1.5626554285177362E-2</v>
      </c>
      <c r="D2526">
        <v>1.5626554285177362E-2</v>
      </c>
      <c r="E2526">
        <v>1</v>
      </c>
      <c r="F2526">
        <v>1</v>
      </c>
      <c r="G2526">
        <v>4.7917368395536446</v>
      </c>
      <c r="H2526">
        <v>2</v>
      </c>
      <c r="I2526">
        <v>1</v>
      </c>
    </row>
    <row r="2527" spans="1:9" x14ac:dyDescent="0.3">
      <c r="A2527" t="s">
        <v>8532</v>
      </c>
      <c r="B2527" t="s">
        <v>8532</v>
      </c>
      <c r="C2527">
        <v>1.5626554285177362E-2</v>
      </c>
      <c r="D2527">
        <v>1.5626554285177362E-2</v>
      </c>
      <c r="E2527">
        <v>1</v>
      </c>
      <c r="F2527">
        <v>1</v>
      </c>
      <c r="G2527">
        <v>4.7917368395536446</v>
      </c>
      <c r="H2527">
        <v>2</v>
      </c>
      <c r="I2527">
        <v>1</v>
      </c>
    </row>
    <row r="2528" spans="1:9" x14ac:dyDescent="0.3">
      <c r="A2528" t="s">
        <v>8525</v>
      </c>
      <c r="B2528" t="s">
        <v>8526</v>
      </c>
      <c r="C2528">
        <v>1.5626554285177362E-2</v>
      </c>
      <c r="D2528">
        <v>1.5626554285177362E-2</v>
      </c>
      <c r="E2528">
        <v>1</v>
      </c>
      <c r="F2528">
        <v>1</v>
      </c>
      <c r="G2528">
        <v>4.7917368395536446</v>
      </c>
      <c r="H2528">
        <v>2</v>
      </c>
      <c r="I2528">
        <v>1</v>
      </c>
    </row>
    <row r="2529" spans="1:9" x14ac:dyDescent="0.3">
      <c r="A2529" t="s">
        <v>4520</v>
      </c>
      <c r="B2529" t="s">
        <v>4520</v>
      </c>
      <c r="C2529">
        <v>1.5626554285177362E-2</v>
      </c>
      <c r="D2529">
        <v>1.5626554285177362E-2</v>
      </c>
      <c r="E2529">
        <v>1</v>
      </c>
      <c r="F2529">
        <v>1</v>
      </c>
      <c r="G2529">
        <v>4.7917368395536446</v>
      </c>
      <c r="H2529">
        <v>1</v>
      </c>
      <c r="I2529">
        <v>1</v>
      </c>
    </row>
    <row r="2530" spans="1:9" x14ac:dyDescent="0.3">
      <c r="A2530" t="s">
        <v>8520</v>
      </c>
      <c r="B2530" t="s">
        <v>8520</v>
      </c>
      <c r="C2530">
        <v>1.5626554285177362E-2</v>
      </c>
      <c r="D2530">
        <v>1.5626554285177362E-2</v>
      </c>
      <c r="E2530">
        <v>1</v>
      </c>
      <c r="F2530">
        <v>1</v>
      </c>
      <c r="G2530">
        <v>4.7917368395536446</v>
      </c>
      <c r="H2530">
        <v>2</v>
      </c>
      <c r="I2530">
        <v>1</v>
      </c>
    </row>
    <row r="2531" spans="1:9" x14ac:dyDescent="0.3">
      <c r="A2531" t="s">
        <v>8527</v>
      </c>
      <c r="B2531" t="s">
        <v>8527</v>
      </c>
      <c r="C2531">
        <v>1.5626554285177362E-2</v>
      </c>
      <c r="D2531">
        <v>1.5626554285177362E-2</v>
      </c>
      <c r="E2531">
        <v>1</v>
      </c>
      <c r="F2531">
        <v>1</v>
      </c>
      <c r="G2531">
        <v>4.7917368395536446</v>
      </c>
      <c r="H2531">
        <v>2</v>
      </c>
      <c r="I2531">
        <v>1</v>
      </c>
    </row>
    <row r="2532" spans="1:9" x14ac:dyDescent="0.3">
      <c r="A2532" t="s">
        <v>8538</v>
      </c>
      <c r="B2532" t="s">
        <v>8538</v>
      </c>
      <c r="C2532">
        <v>1.5626554285177362E-2</v>
      </c>
      <c r="D2532">
        <v>1.5626554285177362E-2</v>
      </c>
      <c r="E2532">
        <v>1</v>
      </c>
      <c r="F2532">
        <v>1</v>
      </c>
      <c r="G2532">
        <v>4.7917368395536446</v>
      </c>
      <c r="H2532">
        <v>2</v>
      </c>
      <c r="I2532">
        <v>1</v>
      </c>
    </row>
    <row r="2533" spans="1:9" x14ac:dyDescent="0.3">
      <c r="A2533" t="s">
        <v>8531</v>
      </c>
      <c r="B2533" t="s">
        <v>8531</v>
      </c>
      <c r="C2533">
        <v>1.5626554285177362E-2</v>
      </c>
      <c r="D2533">
        <v>1.5626554285177362E-2</v>
      </c>
      <c r="E2533">
        <v>1</v>
      </c>
      <c r="F2533">
        <v>1</v>
      </c>
      <c r="G2533">
        <v>4.7917368395536446</v>
      </c>
      <c r="H2533">
        <v>2</v>
      </c>
      <c r="I2533">
        <v>1</v>
      </c>
    </row>
    <row r="2534" spans="1:9" x14ac:dyDescent="0.3">
      <c r="A2534" t="s">
        <v>8521</v>
      </c>
      <c r="B2534" t="s">
        <v>8522</v>
      </c>
      <c r="C2534">
        <v>1.5626554285177362E-2</v>
      </c>
      <c r="D2534">
        <v>1.5626554285177362E-2</v>
      </c>
      <c r="E2534">
        <v>1</v>
      </c>
      <c r="F2534">
        <v>1</v>
      </c>
      <c r="G2534">
        <v>4.7917368395536446</v>
      </c>
      <c r="H2534">
        <v>2</v>
      </c>
      <c r="I2534">
        <v>1</v>
      </c>
    </row>
    <row r="2535" spans="1:9" x14ac:dyDescent="0.3">
      <c r="A2535" t="s">
        <v>8519</v>
      </c>
      <c r="B2535" t="s">
        <v>8519</v>
      </c>
      <c r="C2535">
        <v>1.5626554285177362E-2</v>
      </c>
      <c r="D2535">
        <v>1.5626554285177362E-2</v>
      </c>
      <c r="E2535">
        <v>1</v>
      </c>
      <c r="F2535">
        <v>1</v>
      </c>
      <c r="G2535">
        <v>4.7917368395536446</v>
      </c>
      <c r="H2535">
        <v>2</v>
      </c>
      <c r="I2535">
        <v>1</v>
      </c>
    </row>
    <row r="2536" spans="1:9" x14ac:dyDescent="0.3">
      <c r="A2536" t="s">
        <v>8518</v>
      </c>
      <c r="B2536" t="s">
        <v>8518</v>
      </c>
      <c r="C2536">
        <v>1.5626554285177362E-2</v>
      </c>
      <c r="D2536">
        <v>1.5626554285177362E-2</v>
      </c>
      <c r="E2536">
        <v>1</v>
      </c>
      <c r="F2536">
        <v>1</v>
      </c>
      <c r="G2536">
        <v>4.7917368395536446</v>
      </c>
      <c r="H2536">
        <v>2</v>
      </c>
      <c r="I2536">
        <v>1</v>
      </c>
    </row>
    <row r="2537" spans="1:9" x14ac:dyDescent="0.3">
      <c r="A2537" t="s">
        <v>8523</v>
      </c>
      <c r="B2537" t="s">
        <v>8523</v>
      </c>
      <c r="C2537">
        <v>1.5626554285177362E-2</v>
      </c>
      <c r="D2537">
        <v>1.5626554285177362E-2</v>
      </c>
      <c r="E2537">
        <v>1</v>
      </c>
      <c r="F2537">
        <v>1</v>
      </c>
      <c r="G2537">
        <v>4.7917368395536446</v>
      </c>
      <c r="H2537">
        <v>2</v>
      </c>
      <c r="I2537">
        <v>1</v>
      </c>
    </row>
    <row r="2538" spans="1:9" x14ac:dyDescent="0.3">
      <c r="A2538" t="s">
        <v>8533</v>
      </c>
      <c r="B2538" t="s">
        <v>8533</v>
      </c>
      <c r="C2538">
        <v>1.5626554285177362E-2</v>
      </c>
      <c r="D2538">
        <v>1.5626554285177362E-2</v>
      </c>
      <c r="E2538">
        <v>1</v>
      </c>
      <c r="F2538">
        <v>1</v>
      </c>
      <c r="G2538">
        <v>4.7917368395536446</v>
      </c>
      <c r="H2538">
        <v>2</v>
      </c>
      <c r="I2538">
        <v>1</v>
      </c>
    </row>
    <row r="2539" spans="1:9" x14ac:dyDescent="0.3">
      <c r="A2539" t="s">
        <v>8529</v>
      </c>
      <c r="B2539" t="s">
        <v>8530</v>
      </c>
      <c r="C2539">
        <v>1.5626554285177362E-2</v>
      </c>
      <c r="D2539">
        <v>1.5626554285177362E-2</v>
      </c>
      <c r="E2539">
        <v>1</v>
      </c>
      <c r="F2539">
        <v>1</v>
      </c>
      <c r="G2539">
        <v>4.7917368395536446</v>
      </c>
      <c r="H2539">
        <v>2</v>
      </c>
      <c r="I2539">
        <v>1</v>
      </c>
    </row>
    <row r="2540" spans="1:9" x14ac:dyDescent="0.3">
      <c r="A2540" t="s">
        <v>8514</v>
      </c>
      <c r="B2540" t="s">
        <v>8515</v>
      </c>
      <c r="C2540">
        <v>1.5626554285177362E-2</v>
      </c>
      <c r="D2540">
        <v>1.5626554285177362E-2</v>
      </c>
      <c r="E2540">
        <v>1</v>
      </c>
      <c r="F2540">
        <v>1</v>
      </c>
      <c r="G2540">
        <v>4.7917368395536446</v>
      </c>
      <c r="H2540">
        <v>2</v>
      </c>
      <c r="I2540">
        <v>1</v>
      </c>
    </row>
    <row r="2541" spans="1:9" x14ac:dyDescent="0.3">
      <c r="A2541" t="s">
        <v>8524</v>
      </c>
      <c r="B2541" t="s">
        <v>8524</v>
      </c>
      <c r="C2541">
        <v>1.5626554285177362E-2</v>
      </c>
      <c r="D2541">
        <v>1.5626554285177362E-2</v>
      </c>
      <c r="E2541">
        <v>1</v>
      </c>
      <c r="F2541">
        <v>1</v>
      </c>
      <c r="G2541">
        <v>4.7917368395536446</v>
      </c>
      <c r="H2541">
        <v>2</v>
      </c>
      <c r="I2541">
        <v>1</v>
      </c>
    </row>
    <row r="2542" spans="1:9" x14ac:dyDescent="0.3">
      <c r="A2542" t="s">
        <v>11945</v>
      </c>
      <c r="B2542" t="s">
        <v>11946</v>
      </c>
      <c r="C2542">
        <v>1.5612567619291549E-2</v>
      </c>
      <c r="D2542">
        <v>7.8062838096457773E-3</v>
      </c>
      <c r="E2542">
        <v>2</v>
      </c>
      <c r="F2542">
        <v>1</v>
      </c>
      <c r="G2542">
        <v>2.632252590200272</v>
      </c>
      <c r="H2542">
        <v>25</v>
      </c>
      <c r="I2542">
        <v>2</v>
      </c>
    </row>
    <row r="2543" spans="1:9" x14ac:dyDescent="0.3">
      <c r="A2543" t="s">
        <v>7533</v>
      </c>
      <c r="B2543" t="s">
        <v>7533</v>
      </c>
      <c r="C2543">
        <v>1.559930621840039E-2</v>
      </c>
      <c r="D2543">
        <v>3.899826554600098E-3</v>
      </c>
      <c r="E2543">
        <v>15</v>
      </c>
      <c r="F2543">
        <v>3.75</v>
      </c>
      <c r="G2543">
        <v>2.1291490125281909</v>
      </c>
      <c r="H2543">
        <v>41</v>
      </c>
      <c r="I2543">
        <v>4</v>
      </c>
    </row>
    <row r="2544" spans="1:9" x14ac:dyDescent="0.3">
      <c r="A2544" t="s">
        <v>9666</v>
      </c>
      <c r="B2544" t="s">
        <v>9667</v>
      </c>
      <c r="C2544">
        <v>1.5595227353014289E-2</v>
      </c>
      <c r="D2544">
        <v>5.1984091176714318E-3</v>
      </c>
      <c r="E2544">
        <v>4</v>
      </c>
      <c r="F2544">
        <v>1.333333333333333</v>
      </c>
      <c r="G2544">
        <v>2.8458266904983311</v>
      </c>
      <c r="H2544">
        <v>20</v>
      </c>
      <c r="I2544">
        <v>3</v>
      </c>
    </row>
    <row r="2545" spans="1:9" x14ac:dyDescent="0.3">
      <c r="A2545" t="s">
        <v>2200</v>
      </c>
      <c r="B2545" t="s">
        <v>2201</v>
      </c>
      <c r="C2545">
        <v>1.559325161493951E-2</v>
      </c>
      <c r="D2545">
        <v>3.8983129037348792E-3</v>
      </c>
      <c r="E2545">
        <v>39</v>
      </c>
      <c r="F2545">
        <v>9.75</v>
      </c>
      <c r="G2545">
        <v>2.4246132254220272</v>
      </c>
      <c r="H2545">
        <v>31</v>
      </c>
      <c r="I2545">
        <v>4</v>
      </c>
    </row>
    <row r="2546" spans="1:9" x14ac:dyDescent="0.3">
      <c r="A2546" t="s">
        <v>12293</v>
      </c>
      <c r="B2546" t="s">
        <v>12293</v>
      </c>
      <c r="C2546">
        <v>1.5565377931643981E-2</v>
      </c>
      <c r="D2546">
        <v>1.5565377931643981E-2</v>
      </c>
      <c r="E2546">
        <v>2</v>
      </c>
      <c r="F2546">
        <v>2</v>
      </c>
      <c r="G2546">
        <v>2.8946168546677629</v>
      </c>
      <c r="H2546">
        <v>19</v>
      </c>
      <c r="I2546">
        <v>1</v>
      </c>
    </row>
    <row r="2547" spans="1:9" x14ac:dyDescent="0.3">
      <c r="A2547" t="s">
        <v>9625</v>
      </c>
      <c r="B2547" t="s">
        <v>10334</v>
      </c>
      <c r="C2547">
        <v>1.554931042061483E-2</v>
      </c>
      <c r="D2547">
        <v>3.887327605153707E-3</v>
      </c>
      <c r="E2547">
        <v>7</v>
      </c>
      <c r="F2547">
        <v>1.75</v>
      </c>
      <c r="G2547">
        <v>1.812811684316034</v>
      </c>
      <c r="H2547">
        <v>58</v>
      </c>
      <c r="I2547">
        <v>4</v>
      </c>
    </row>
    <row r="2548" spans="1:9" x14ac:dyDescent="0.3">
      <c r="A2548" t="s">
        <v>8363</v>
      </c>
      <c r="B2548" t="s">
        <v>8363</v>
      </c>
      <c r="C2548">
        <v>1.554651139089798E-2</v>
      </c>
      <c r="D2548">
        <v>5.1821704636326616E-3</v>
      </c>
      <c r="E2548">
        <v>3</v>
      </c>
      <c r="F2548">
        <v>1</v>
      </c>
      <c r="G2548">
        <v>3.325399770760217</v>
      </c>
      <c r="H2548">
        <v>12</v>
      </c>
      <c r="I2548">
        <v>3</v>
      </c>
    </row>
    <row r="2549" spans="1:9" x14ac:dyDescent="0.3">
      <c r="A2549" t="s">
        <v>11313</v>
      </c>
      <c r="B2549" t="s">
        <v>11313</v>
      </c>
      <c r="C2549">
        <v>1.5544040844869581E-2</v>
      </c>
      <c r="D2549">
        <v>7.7720204224347878E-3</v>
      </c>
      <c r="E2549">
        <v>3</v>
      </c>
      <c r="F2549">
        <v>1.5</v>
      </c>
      <c r="G2549">
        <v>2.712295297873808</v>
      </c>
      <c r="H2549">
        <v>23</v>
      </c>
      <c r="I2549">
        <v>2</v>
      </c>
    </row>
    <row r="2550" spans="1:9" x14ac:dyDescent="0.3">
      <c r="A2550" t="s">
        <v>1855</v>
      </c>
      <c r="B2550" t="s">
        <v>1856</v>
      </c>
      <c r="C2550">
        <v>1.554394216775319E-2</v>
      </c>
      <c r="D2550">
        <v>7.771971083876594E-3</v>
      </c>
      <c r="E2550">
        <v>37</v>
      </c>
      <c r="F2550">
        <v>18.5</v>
      </c>
      <c r="G2550">
        <v>2.9999773703255892</v>
      </c>
      <c r="H2550">
        <v>13</v>
      </c>
      <c r="I2550">
        <v>2</v>
      </c>
    </row>
    <row r="2551" spans="1:9" x14ac:dyDescent="0.3">
      <c r="A2551" t="s">
        <v>1010</v>
      </c>
      <c r="B2551" t="s">
        <v>1011</v>
      </c>
      <c r="C2551">
        <v>1.5521519397004829E-2</v>
      </c>
      <c r="D2551">
        <v>7.7607596985024164E-3</v>
      </c>
      <c r="E2551">
        <v>11</v>
      </c>
      <c r="F2551">
        <v>5.5</v>
      </c>
      <c r="G2551">
        <v>4.2809112157876541</v>
      </c>
      <c r="H2551">
        <v>4</v>
      </c>
      <c r="I2551">
        <v>2</v>
      </c>
    </row>
    <row r="2552" spans="1:9" x14ac:dyDescent="0.3">
      <c r="A2552" t="s">
        <v>11991</v>
      </c>
      <c r="B2552" t="s">
        <v>11991</v>
      </c>
      <c r="C2552">
        <v>1.551835012921924E-2</v>
      </c>
      <c r="D2552">
        <v>5.1727833764064141E-3</v>
      </c>
      <c r="E2552">
        <v>3</v>
      </c>
      <c r="F2552">
        <v>1</v>
      </c>
      <c r="G2552">
        <v>2.1061594943034931</v>
      </c>
      <c r="H2552">
        <v>39</v>
      </c>
      <c r="I2552">
        <v>3</v>
      </c>
    </row>
    <row r="2553" spans="1:9" x14ac:dyDescent="0.3">
      <c r="A2553" t="s">
        <v>9383</v>
      </c>
      <c r="B2553" t="s">
        <v>9384</v>
      </c>
      <c r="C2553">
        <v>1.551171585687804E-2</v>
      </c>
      <c r="D2553">
        <v>5.1705719522926819E-3</v>
      </c>
      <c r="E2553">
        <v>5</v>
      </c>
      <c r="F2553">
        <v>1.666666666666667</v>
      </c>
      <c r="G2553">
        <v>2.712295297873808</v>
      </c>
      <c r="H2553">
        <v>23</v>
      </c>
      <c r="I2553">
        <v>3</v>
      </c>
    </row>
    <row r="2554" spans="1:9" x14ac:dyDescent="0.3">
      <c r="A2554" t="s">
        <v>10769</v>
      </c>
      <c r="B2554" t="s">
        <v>10770</v>
      </c>
      <c r="C2554">
        <v>1.5495995885361311E-2</v>
      </c>
      <c r="D2554">
        <v>1.5495995885361311E-2</v>
      </c>
      <c r="E2554">
        <v>3</v>
      </c>
      <c r="F2554">
        <v>3</v>
      </c>
      <c r="G2554">
        <v>3.5877640352277078</v>
      </c>
      <c r="H2554">
        <v>9</v>
      </c>
      <c r="I2554">
        <v>1</v>
      </c>
    </row>
    <row r="2555" spans="1:9" x14ac:dyDescent="0.3">
      <c r="A2555" t="s">
        <v>3748</v>
      </c>
      <c r="B2555" t="s">
        <v>3749</v>
      </c>
      <c r="C2555">
        <v>1.549343881681281E-2</v>
      </c>
      <c r="D2555">
        <v>7.746719408406405E-3</v>
      </c>
      <c r="E2555">
        <v>12</v>
      </c>
      <c r="F2555">
        <v>6</v>
      </c>
      <c r="G2555">
        <v>3.1822989271195441</v>
      </c>
      <c r="H2555">
        <v>14</v>
      </c>
      <c r="I2555">
        <v>2</v>
      </c>
    </row>
    <row r="2556" spans="1:9" x14ac:dyDescent="0.3">
      <c r="A2556" t="s">
        <v>180</v>
      </c>
      <c r="B2556" t="s">
        <v>180</v>
      </c>
      <c r="C2556">
        <v>1.5442908759799361E-2</v>
      </c>
      <c r="D2556">
        <v>1.5442908759799361E-2</v>
      </c>
      <c r="E2556">
        <v>32</v>
      </c>
      <c r="F2556">
        <v>32</v>
      </c>
      <c r="G2556">
        <v>5.1972019476618083</v>
      </c>
      <c r="H2556">
        <v>1</v>
      </c>
      <c r="I2556">
        <v>1</v>
      </c>
    </row>
    <row r="2557" spans="1:9" x14ac:dyDescent="0.3">
      <c r="A2557" t="s">
        <v>12120</v>
      </c>
      <c r="B2557" t="s">
        <v>12121</v>
      </c>
      <c r="C2557">
        <v>1.5439916094954299E-2</v>
      </c>
      <c r="D2557">
        <v>1.5439916094954299E-2</v>
      </c>
      <c r="E2557">
        <v>3</v>
      </c>
      <c r="F2557">
        <v>3</v>
      </c>
      <c r="G2557">
        <v>2.7993066748634381</v>
      </c>
      <c r="H2557">
        <v>21</v>
      </c>
      <c r="I2557">
        <v>1</v>
      </c>
    </row>
    <row r="2558" spans="1:9" x14ac:dyDescent="0.3">
      <c r="A2558" t="s">
        <v>2174</v>
      </c>
      <c r="B2558" t="s">
        <v>2174</v>
      </c>
      <c r="C2558">
        <v>1.543772679517787E-2</v>
      </c>
      <c r="D2558">
        <v>7.7188633975889343E-3</v>
      </c>
      <c r="E2558">
        <v>8</v>
      </c>
      <c r="F2558">
        <v>4</v>
      </c>
      <c r="G2558">
        <v>4.0985896589936992</v>
      </c>
      <c r="H2558">
        <v>5</v>
      </c>
      <c r="I2558">
        <v>2</v>
      </c>
    </row>
    <row r="2559" spans="1:9" x14ac:dyDescent="0.3">
      <c r="A2559" t="s">
        <v>1227</v>
      </c>
      <c r="B2559" t="s">
        <v>1227</v>
      </c>
      <c r="C2559">
        <v>1.543177927969102E-2</v>
      </c>
      <c r="D2559">
        <v>1.543177927969102E-2</v>
      </c>
      <c r="E2559">
        <v>45</v>
      </c>
      <c r="F2559">
        <v>45</v>
      </c>
      <c r="G2559">
        <v>3.693124550885535</v>
      </c>
      <c r="H2559">
        <v>7</v>
      </c>
      <c r="I2559">
        <v>1</v>
      </c>
    </row>
    <row r="2560" spans="1:9" x14ac:dyDescent="0.3">
      <c r="A2560" t="s">
        <v>1222</v>
      </c>
      <c r="B2560" t="s">
        <v>1222</v>
      </c>
      <c r="C2560">
        <v>1.543177927969102E-2</v>
      </c>
      <c r="D2560">
        <v>1.543177927969102E-2</v>
      </c>
      <c r="E2560">
        <v>45</v>
      </c>
      <c r="F2560">
        <v>45</v>
      </c>
      <c r="G2560">
        <v>3.693124550885535</v>
      </c>
      <c r="H2560">
        <v>8</v>
      </c>
      <c r="I2560">
        <v>1</v>
      </c>
    </row>
    <row r="2561" spans="1:9" x14ac:dyDescent="0.3">
      <c r="A2561" t="s">
        <v>7551</v>
      </c>
      <c r="B2561" t="s">
        <v>7552</v>
      </c>
      <c r="C2561">
        <v>1.542127333389377E-2</v>
      </c>
      <c r="D2561">
        <v>3.0842546667787531E-3</v>
      </c>
      <c r="E2561">
        <v>19</v>
      </c>
      <c r="F2561">
        <v>3.8</v>
      </c>
      <c r="G2561">
        <v>1.883015942989283</v>
      </c>
      <c r="H2561">
        <v>54</v>
      </c>
      <c r="I2561">
        <v>5</v>
      </c>
    </row>
    <row r="2562" spans="1:9" x14ac:dyDescent="0.3">
      <c r="A2562" t="s">
        <v>12269</v>
      </c>
      <c r="B2562" t="s">
        <v>12270</v>
      </c>
      <c r="C2562">
        <v>1.54185262773908E-2</v>
      </c>
      <c r="D2562">
        <v>1.54185262773908E-2</v>
      </c>
      <c r="E2562">
        <v>1</v>
      </c>
      <c r="F2562">
        <v>1</v>
      </c>
      <c r="G2562">
        <v>3.325399770760217</v>
      </c>
      <c r="H2562">
        <v>11</v>
      </c>
      <c r="I2562">
        <v>1</v>
      </c>
    </row>
    <row r="2563" spans="1:9" x14ac:dyDescent="0.3">
      <c r="A2563" t="s">
        <v>931</v>
      </c>
      <c r="B2563" t="s">
        <v>931</v>
      </c>
      <c r="C2563">
        <v>1.54140699804566E-2</v>
      </c>
      <c r="D2563">
        <v>7.7070349902282984E-3</v>
      </c>
      <c r="E2563">
        <v>46</v>
      </c>
      <c r="F2563">
        <v>23</v>
      </c>
      <c r="G2563">
        <v>3.4054424784337529</v>
      </c>
      <c r="H2563">
        <v>10</v>
      </c>
      <c r="I2563">
        <v>2</v>
      </c>
    </row>
    <row r="2564" spans="1:9" x14ac:dyDescent="0.3">
      <c r="A2564" t="s">
        <v>3890</v>
      </c>
      <c r="B2564" t="s">
        <v>3891</v>
      </c>
      <c r="C2564">
        <v>1.541307316738115E-2</v>
      </c>
      <c r="D2564">
        <v>3.0826146334762298E-3</v>
      </c>
      <c r="E2564">
        <v>12</v>
      </c>
      <c r="F2564">
        <v>2.4</v>
      </c>
      <c r="G2564">
        <v>2.3639886036055922</v>
      </c>
      <c r="H2564">
        <v>33</v>
      </c>
      <c r="I2564">
        <v>5</v>
      </c>
    </row>
    <row r="2565" spans="1:9" x14ac:dyDescent="0.3">
      <c r="A2565" t="s">
        <v>8100</v>
      </c>
      <c r="B2565" t="s">
        <v>12023</v>
      </c>
      <c r="C2565">
        <v>1.5388720020166729E-2</v>
      </c>
      <c r="D2565">
        <v>7.6943600100833637E-3</v>
      </c>
      <c r="E2565">
        <v>2</v>
      </c>
      <c r="F2565">
        <v>1</v>
      </c>
      <c r="G2565">
        <v>2.594512262217425</v>
      </c>
      <c r="H2565">
        <v>26</v>
      </c>
      <c r="I2565">
        <v>2</v>
      </c>
    </row>
    <row r="2566" spans="1:9" x14ac:dyDescent="0.3">
      <c r="A2566" t="s">
        <v>10432</v>
      </c>
      <c r="B2566" t="s">
        <v>10433</v>
      </c>
      <c r="C2566">
        <v>1.5377791072171789E-2</v>
      </c>
      <c r="D2566">
        <v>7.688895536085893E-3</v>
      </c>
      <c r="E2566">
        <v>3</v>
      </c>
      <c r="F2566">
        <v>1.5</v>
      </c>
      <c r="G2566">
        <v>3.117760405981973</v>
      </c>
      <c r="H2566">
        <v>15</v>
      </c>
      <c r="I2566">
        <v>2</v>
      </c>
    </row>
    <row r="2567" spans="1:9" x14ac:dyDescent="0.3">
      <c r="A2567" t="s">
        <v>3077</v>
      </c>
      <c r="B2567" t="s">
        <v>3078</v>
      </c>
      <c r="C2567">
        <v>1.536384489099297E-2</v>
      </c>
      <c r="D2567">
        <v>3.840961222748243E-3</v>
      </c>
      <c r="E2567">
        <v>24</v>
      </c>
      <c r="F2567">
        <v>6</v>
      </c>
      <c r="G2567">
        <v>2.456361923736607</v>
      </c>
      <c r="H2567">
        <v>30</v>
      </c>
      <c r="I2567">
        <v>4</v>
      </c>
    </row>
    <row r="2568" spans="1:9" x14ac:dyDescent="0.3">
      <c r="A2568" t="s">
        <v>1103</v>
      </c>
      <c r="B2568" t="s">
        <v>1104</v>
      </c>
      <c r="C2568">
        <v>1.5302863385135189E-2</v>
      </c>
      <c r="D2568">
        <v>5.1009544617117309E-3</v>
      </c>
      <c r="E2568">
        <v>49</v>
      </c>
      <c r="F2568">
        <v>16.333333333333329</v>
      </c>
      <c r="G2568">
        <v>2.754854912292604</v>
      </c>
      <c r="H2568">
        <v>18</v>
      </c>
      <c r="I2568">
        <v>3</v>
      </c>
    </row>
    <row r="2569" spans="1:9" x14ac:dyDescent="0.3">
      <c r="A2569" t="s">
        <v>10842</v>
      </c>
      <c r="B2569" t="s">
        <v>10842</v>
      </c>
      <c r="C2569">
        <v>1.5302706349176741E-2</v>
      </c>
      <c r="D2569">
        <v>7.6513531745883694E-3</v>
      </c>
      <c r="E2569">
        <v>2</v>
      </c>
      <c r="F2569">
        <v>1</v>
      </c>
      <c r="G2569">
        <v>3.2512917986064949</v>
      </c>
      <c r="H2569">
        <v>13</v>
      </c>
      <c r="I2569">
        <v>2</v>
      </c>
    </row>
    <row r="2570" spans="1:9" x14ac:dyDescent="0.3">
      <c r="A2570" t="s">
        <v>8119</v>
      </c>
      <c r="B2570" t="s">
        <v>8120</v>
      </c>
      <c r="C2570">
        <v>1.5268740457183041E-2</v>
      </c>
      <c r="D2570">
        <v>1.5268740457183041E-2</v>
      </c>
      <c r="E2570">
        <v>2</v>
      </c>
      <c r="F2570">
        <v>2</v>
      </c>
      <c r="G2570">
        <v>4.5040547671018629</v>
      </c>
      <c r="H2570">
        <v>3</v>
      </c>
      <c r="I2570">
        <v>1</v>
      </c>
    </row>
    <row r="2571" spans="1:9" x14ac:dyDescent="0.3">
      <c r="A2571" t="s">
        <v>8121</v>
      </c>
      <c r="B2571" t="s">
        <v>8122</v>
      </c>
      <c r="C2571">
        <v>1.5268740457183041E-2</v>
      </c>
      <c r="D2571">
        <v>1.5268740457183041E-2</v>
      </c>
      <c r="E2571">
        <v>2</v>
      </c>
      <c r="F2571">
        <v>2</v>
      </c>
      <c r="G2571">
        <v>4.5040547671018629</v>
      </c>
      <c r="H2571">
        <v>3</v>
      </c>
      <c r="I2571">
        <v>1</v>
      </c>
    </row>
    <row r="2572" spans="1:9" x14ac:dyDescent="0.3">
      <c r="A2572" t="s">
        <v>8123</v>
      </c>
      <c r="B2572" t="s">
        <v>8123</v>
      </c>
      <c r="C2572">
        <v>1.5268740457183041E-2</v>
      </c>
      <c r="D2572">
        <v>1.5268740457183041E-2</v>
      </c>
      <c r="E2572">
        <v>2</v>
      </c>
      <c r="F2572">
        <v>2</v>
      </c>
      <c r="G2572">
        <v>4.5040547671018629</v>
      </c>
      <c r="H2572">
        <v>3</v>
      </c>
      <c r="I2572">
        <v>1</v>
      </c>
    </row>
    <row r="2573" spans="1:9" x14ac:dyDescent="0.3">
      <c r="A2573" t="s">
        <v>2608</v>
      </c>
      <c r="B2573" t="s">
        <v>2608</v>
      </c>
      <c r="C2573">
        <v>1.524342146282532E-2</v>
      </c>
      <c r="D2573">
        <v>5.0811404876084394E-3</v>
      </c>
      <c r="E2573">
        <v>22</v>
      </c>
      <c r="F2573">
        <v>7.333333333333333</v>
      </c>
      <c r="G2573">
        <v>2.8946168546677629</v>
      </c>
      <c r="H2573">
        <v>19</v>
      </c>
      <c r="I2573">
        <v>3</v>
      </c>
    </row>
    <row r="2574" spans="1:9" x14ac:dyDescent="0.3">
      <c r="A2574" t="s">
        <v>9407</v>
      </c>
      <c r="B2574" t="s">
        <v>9408</v>
      </c>
      <c r="C2574">
        <v>1.523915050938968E-2</v>
      </c>
      <c r="D2574">
        <v>5.0797168364632274E-3</v>
      </c>
      <c r="E2574">
        <v>4</v>
      </c>
      <c r="F2574">
        <v>1.333333333333333</v>
      </c>
      <c r="G2574">
        <v>2.8946168546677629</v>
      </c>
      <c r="H2574">
        <v>19</v>
      </c>
      <c r="I2574">
        <v>3</v>
      </c>
    </row>
    <row r="2575" spans="1:9" x14ac:dyDescent="0.3">
      <c r="A2575" t="s">
        <v>9124</v>
      </c>
      <c r="B2575" t="s">
        <v>9125</v>
      </c>
      <c r="C2575">
        <v>1.522757636410014E-2</v>
      </c>
      <c r="D2575">
        <v>5.0758587880333781E-3</v>
      </c>
      <c r="E2575">
        <v>3</v>
      </c>
      <c r="F2575">
        <v>1</v>
      </c>
      <c r="G2575">
        <v>3.325399770760217</v>
      </c>
      <c r="H2575">
        <v>12</v>
      </c>
      <c r="I2575">
        <v>3</v>
      </c>
    </row>
    <row r="2576" spans="1:9" x14ac:dyDescent="0.3">
      <c r="A2576" t="s">
        <v>9351</v>
      </c>
      <c r="B2576" t="s">
        <v>9351</v>
      </c>
      <c r="C2576">
        <v>1.522006531356211E-2</v>
      </c>
      <c r="D2576">
        <v>5.0733551045207036E-3</v>
      </c>
      <c r="E2576">
        <v>2</v>
      </c>
      <c r="F2576">
        <v>0.66666666666666663</v>
      </c>
      <c r="G2576">
        <v>2.945910149055313</v>
      </c>
      <c r="H2576">
        <v>8</v>
      </c>
      <c r="I2576">
        <v>3</v>
      </c>
    </row>
    <row r="2577" spans="1:9" x14ac:dyDescent="0.3">
      <c r="A2577" t="s">
        <v>7896</v>
      </c>
      <c r="B2577" t="s">
        <v>7897</v>
      </c>
      <c r="C2577">
        <v>1.5217968903308361E-2</v>
      </c>
      <c r="D2577">
        <v>7.6089844516541803E-3</v>
      </c>
      <c r="E2577">
        <v>2</v>
      </c>
      <c r="F2577">
        <v>1</v>
      </c>
      <c r="G2577">
        <v>4.0985896589936992</v>
      </c>
      <c r="H2577">
        <v>5</v>
      </c>
      <c r="I2577">
        <v>2</v>
      </c>
    </row>
    <row r="2578" spans="1:9" x14ac:dyDescent="0.3">
      <c r="A2578" t="s">
        <v>7633</v>
      </c>
      <c r="B2578" t="s">
        <v>7634</v>
      </c>
      <c r="C2578">
        <v>1.5211562246159851E-2</v>
      </c>
      <c r="D2578">
        <v>5.07052074871995E-3</v>
      </c>
      <c r="E2578">
        <v>23</v>
      </c>
      <c r="F2578">
        <v>7.666666666666667</v>
      </c>
      <c r="G2578">
        <v>2.1291490125281909</v>
      </c>
      <c r="H2578">
        <v>42</v>
      </c>
      <c r="I2578">
        <v>3</v>
      </c>
    </row>
    <row r="2579" spans="1:9" x14ac:dyDescent="0.3">
      <c r="A2579" t="s">
        <v>10349</v>
      </c>
      <c r="B2579" t="s">
        <v>10350</v>
      </c>
      <c r="C2579">
        <v>1.520756140989263E-2</v>
      </c>
      <c r="D2579">
        <v>3.801890352473157E-3</v>
      </c>
      <c r="E2579">
        <v>7</v>
      </c>
      <c r="F2579">
        <v>1.75</v>
      </c>
      <c r="G2579">
        <v>1.7960045659996531</v>
      </c>
      <c r="H2579">
        <v>59</v>
      </c>
      <c r="I2579">
        <v>4</v>
      </c>
    </row>
    <row r="2580" spans="1:9" x14ac:dyDescent="0.3">
      <c r="A2580" t="s">
        <v>12114</v>
      </c>
      <c r="B2580" t="s">
        <v>12115</v>
      </c>
      <c r="C2580">
        <v>1.519473699738366E-2</v>
      </c>
      <c r="D2580">
        <v>1.519473699738366E-2</v>
      </c>
      <c r="E2580">
        <v>3</v>
      </c>
      <c r="F2580">
        <v>3</v>
      </c>
      <c r="G2580">
        <v>2.754854912292604</v>
      </c>
      <c r="H2580">
        <v>22</v>
      </c>
      <c r="I2580">
        <v>1</v>
      </c>
    </row>
    <row r="2581" spans="1:9" x14ac:dyDescent="0.3">
      <c r="A2581" t="s">
        <v>12764</v>
      </c>
      <c r="B2581" t="s">
        <v>12764</v>
      </c>
      <c r="C2581">
        <v>1.5181409242938241E-2</v>
      </c>
      <c r="D2581">
        <v>3.795352310734561E-3</v>
      </c>
      <c r="E2581">
        <v>0</v>
      </c>
      <c r="F2581">
        <v>0</v>
      </c>
      <c r="G2581">
        <v>2.754854912292604</v>
      </c>
      <c r="H2581">
        <v>3</v>
      </c>
      <c r="I2581">
        <v>4</v>
      </c>
    </row>
    <row r="2582" spans="1:9" x14ac:dyDescent="0.3">
      <c r="A2582" t="s">
        <v>8343</v>
      </c>
      <c r="B2582" t="s">
        <v>8343</v>
      </c>
      <c r="C2582">
        <v>1.518014374265219E-2</v>
      </c>
      <c r="D2582">
        <v>7.5900718713260949E-3</v>
      </c>
      <c r="E2582">
        <v>2</v>
      </c>
      <c r="F2582">
        <v>1</v>
      </c>
      <c r="G2582">
        <v>3.810907586541918</v>
      </c>
      <c r="H2582">
        <v>7</v>
      </c>
      <c r="I2582">
        <v>2</v>
      </c>
    </row>
    <row r="2583" spans="1:9" x14ac:dyDescent="0.3">
      <c r="A2583" t="s">
        <v>9202</v>
      </c>
      <c r="B2583" t="s">
        <v>9203</v>
      </c>
      <c r="C2583">
        <v>1.5134524717344231E-2</v>
      </c>
      <c r="D2583">
        <v>3.783631179336056E-3</v>
      </c>
      <c r="E2583">
        <v>6</v>
      </c>
      <c r="F2583">
        <v>1.5</v>
      </c>
      <c r="G2583">
        <v>2.3639886036055922</v>
      </c>
      <c r="H2583">
        <v>33</v>
      </c>
      <c r="I2583">
        <v>4</v>
      </c>
    </row>
    <row r="2584" spans="1:9" x14ac:dyDescent="0.3">
      <c r="A2584" t="s">
        <v>1829</v>
      </c>
      <c r="B2584" t="s">
        <v>1830</v>
      </c>
      <c r="C2584">
        <v>1.5125537010990051E-2</v>
      </c>
      <c r="D2584">
        <v>5.0418456703300151E-3</v>
      </c>
      <c r="E2584">
        <v>10</v>
      </c>
      <c r="F2584">
        <v>3.333333333333333</v>
      </c>
      <c r="G2584">
        <v>3.810907586541918</v>
      </c>
      <c r="H2584">
        <v>7</v>
      </c>
      <c r="I2584">
        <v>3</v>
      </c>
    </row>
    <row r="2585" spans="1:9" x14ac:dyDescent="0.3">
      <c r="A2585" t="s">
        <v>3298</v>
      </c>
      <c r="B2585" t="s">
        <v>3299</v>
      </c>
      <c r="C2585">
        <v>1.5118955814014699E-2</v>
      </c>
      <c r="D2585">
        <v>3.779738953503674E-3</v>
      </c>
      <c r="E2585">
        <v>24</v>
      </c>
      <c r="F2585">
        <v>6</v>
      </c>
      <c r="G2585">
        <v>2.2794312155775289</v>
      </c>
      <c r="H2585">
        <v>36</v>
      </c>
      <c r="I2585">
        <v>4</v>
      </c>
    </row>
    <row r="2586" spans="1:9" x14ac:dyDescent="0.3">
      <c r="A2586" t="s">
        <v>3464</v>
      </c>
      <c r="B2586" t="s">
        <v>3465</v>
      </c>
      <c r="C2586">
        <v>1.510627540057429E-2</v>
      </c>
      <c r="D2586">
        <v>7.5531377002871474E-3</v>
      </c>
      <c r="E2586">
        <v>4</v>
      </c>
      <c r="F2586">
        <v>2</v>
      </c>
      <c r="G2586">
        <v>4.0985896589936992</v>
      </c>
      <c r="H2586">
        <v>5</v>
      </c>
      <c r="I2586">
        <v>2</v>
      </c>
    </row>
    <row r="2587" spans="1:9" x14ac:dyDescent="0.3">
      <c r="A2587" t="s">
        <v>12396</v>
      </c>
      <c r="B2587" t="s">
        <v>12397</v>
      </c>
      <c r="C2587">
        <v>1.507491775066167E-2</v>
      </c>
      <c r="D2587">
        <v>1.507491775066167E-2</v>
      </c>
      <c r="E2587">
        <v>1</v>
      </c>
      <c r="F2587">
        <v>1</v>
      </c>
      <c r="G2587">
        <v>3.2512917986064949</v>
      </c>
      <c r="H2587">
        <v>11</v>
      </c>
      <c r="I2587">
        <v>1</v>
      </c>
    </row>
    <row r="2588" spans="1:9" x14ac:dyDescent="0.3">
      <c r="A2588" t="s">
        <v>9285</v>
      </c>
      <c r="B2588" t="s">
        <v>9285</v>
      </c>
      <c r="C2588">
        <v>1.5070846175531959E-2</v>
      </c>
      <c r="D2588">
        <v>1.5070846175531959E-2</v>
      </c>
      <c r="E2588">
        <v>2</v>
      </c>
      <c r="F2588">
        <v>2</v>
      </c>
      <c r="G2588">
        <v>4.0985896589936992</v>
      </c>
      <c r="H2588">
        <v>4</v>
      </c>
      <c r="I2588">
        <v>1</v>
      </c>
    </row>
    <row r="2589" spans="1:9" x14ac:dyDescent="0.3">
      <c r="A2589" t="s">
        <v>9375</v>
      </c>
      <c r="B2589" t="s">
        <v>9376</v>
      </c>
      <c r="C2589">
        <v>1.5070846175531959E-2</v>
      </c>
      <c r="D2589">
        <v>1.5070846175531959E-2</v>
      </c>
      <c r="E2589">
        <v>2</v>
      </c>
      <c r="F2589">
        <v>2</v>
      </c>
      <c r="G2589">
        <v>4.0985896589936992</v>
      </c>
      <c r="H2589">
        <v>5</v>
      </c>
      <c r="I2589">
        <v>1</v>
      </c>
    </row>
    <row r="2590" spans="1:9" x14ac:dyDescent="0.3">
      <c r="A2590" t="s">
        <v>2344</v>
      </c>
      <c r="B2590" t="s">
        <v>2344</v>
      </c>
      <c r="C2590">
        <v>1.5029235892737341E-2</v>
      </c>
      <c r="D2590">
        <v>3.7573089731843352E-3</v>
      </c>
      <c r="E2590">
        <v>8</v>
      </c>
      <c r="F2590">
        <v>2</v>
      </c>
      <c r="G2590">
        <v>3.4054424784337529</v>
      </c>
      <c r="H2590">
        <v>11</v>
      </c>
      <c r="I2590">
        <v>4</v>
      </c>
    </row>
    <row r="2591" spans="1:9" x14ac:dyDescent="0.3">
      <c r="A2591" t="s">
        <v>7580</v>
      </c>
      <c r="B2591" t="s">
        <v>7581</v>
      </c>
      <c r="C2591">
        <v>1.502373488549111E-2</v>
      </c>
      <c r="D2591">
        <v>7.511867442745554E-3</v>
      </c>
      <c r="E2591">
        <v>9</v>
      </c>
      <c r="F2591">
        <v>4.5</v>
      </c>
      <c r="G2591">
        <v>3.2512917986064949</v>
      </c>
      <c r="H2591">
        <v>13</v>
      </c>
      <c r="I2591">
        <v>2</v>
      </c>
    </row>
    <row r="2592" spans="1:9" x14ac:dyDescent="0.3">
      <c r="A2592" t="s">
        <v>9612</v>
      </c>
      <c r="B2592" t="s">
        <v>9612</v>
      </c>
      <c r="C2592">
        <v>1.5021423824790169E-2</v>
      </c>
      <c r="D2592">
        <v>3.755355956197541E-3</v>
      </c>
      <c r="E2592">
        <v>9</v>
      </c>
      <c r="F2592">
        <v>2.25</v>
      </c>
      <c r="G2592">
        <v>1.864997437486605</v>
      </c>
      <c r="H2592">
        <v>54</v>
      </c>
      <c r="I2592">
        <v>4</v>
      </c>
    </row>
    <row r="2593" spans="1:9" x14ac:dyDescent="0.3">
      <c r="A2593" t="s">
        <v>2295</v>
      </c>
      <c r="B2593" t="s">
        <v>2295</v>
      </c>
      <c r="C2593">
        <v>1.5013491880091479E-2</v>
      </c>
      <c r="D2593">
        <v>7.5067459400457379E-3</v>
      </c>
      <c r="E2593">
        <v>2</v>
      </c>
      <c r="F2593">
        <v>1</v>
      </c>
      <c r="G2593">
        <v>4.7917368395536446</v>
      </c>
      <c r="H2593">
        <v>2</v>
      </c>
      <c r="I2593">
        <v>2</v>
      </c>
    </row>
    <row r="2594" spans="1:9" x14ac:dyDescent="0.3">
      <c r="A2594" t="s">
        <v>3769</v>
      </c>
      <c r="B2594" t="s">
        <v>3770</v>
      </c>
      <c r="C2594">
        <v>1.5011964067996189E-2</v>
      </c>
      <c r="D2594">
        <v>7.5059820339980939E-3</v>
      </c>
      <c r="E2594">
        <v>27</v>
      </c>
      <c r="F2594">
        <v>13.5</v>
      </c>
      <c r="G2594">
        <v>2.4246132254220272</v>
      </c>
      <c r="H2594">
        <v>31</v>
      </c>
      <c r="I2594">
        <v>2</v>
      </c>
    </row>
    <row r="2595" spans="1:9" x14ac:dyDescent="0.3">
      <c r="A2595" t="s">
        <v>11597</v>
      </c>
      <c r="B2595" t="s">
        <v>11597</v>
      </c>
      <c r="C2595">
        <v>1.4979695255382321E-2</v>
      </c>
      <c r="D2595">
        <v>7.4898476276911586E-3</v>
      </c>
      <c r="E2595">
        <v>2</v>
      </c>
      <c r="F2595">
        <v>1</v>
      </c>
      <c r="G2595">
        <v>3.2512917986064949</v>
      </c>
      <c r="H2595">
        <v>12</v>
      </c>
      <c r="I2595">
        <v>2</v>
      </c>
    </row>
    <row r="2596" spans="1:9" x14ac:dyDescent="0.3">
      <c r="A2596" t="s">
        <v>10289</v>
      </c>
      <c r="B2596" t="s">
        <v>10290</v>
      </c>
      <c r="C2596">
        <v>1.49789701295356E-2</v>
      </c>
      <c r="D2596">
        <v>4.9929900431785346E-3</v>
      </c>
      <c r="E2596">
        <v>5</v>
      </c>
      <c r="F2596">
        <v>1.666666666666667</v>
      </c>
      <c r="G2596">
        <v>2.3639886036055922</v>
      </c>
      <c r="H2596">
        <v>32</v>
      </c>
      <c r="I2596">
        <v>3</v>
      </c>
    </row>
    <row r="2597" spans="1:9" x14ac:dyDescent="0.3">
      <c r="A2597" t="s">
        <v>2668</v>
      </c>
      <c r="B2597" t="s">
        <v>2668</v>
      </c>
      <c r="C2597">
        <v>1.49649046417379E-2</v>
      </c>
      <c r="D2597">
        <v>1.49649046417379E-2</v>
      </c>
      <c r="E2597">
        <v>2</v>
      </c>
      <c r="F2597">
        <v>2</v>
      </c>
      <c r="G2597">
        <v>5.1972019476618083</v>
      </c>
      <c r="H2597">
        <v>1</v>
      </c>
      <c r="I2597">
        <v>1</v>
      </c>
    </row>
    <row r="2598" spans="1:9" x14ac:dyDescent="0.3">
      <c r="A2598" t="s">
        <v>2640</v>
      </c>
      <c r="B2598" t="s">
        <v>2641</v>
      </c>
      <c r="C2598">
        <v>1.49649046417379E-2</v>
      </c>
      <c r="D2598">
        <v>1.49649046417379E-2</v>
      </c>
      <c r="E2598">
        <v>2</v>
      </c>
      <c r="F2598">
        <v>2</v>
      </c>
      <c r="G2598">
        <v>5.1972019476618083</v>
      </c>
      <c r="H2598">
        <v>1</v>
      </c>
      <c r="I2598">
        <v>1</v>
      </c>
    </row>
    <row r="2599" spans="1:9" x14ac:dyDescent="0.3">
      <c r="A2599" t="s">
        <v>2652</v>
      </c>
      <c r="B2599" t="s">
        <v>2653</v>
      </c>
      <c r="C2599">
        <v>1.49649046417379E-2</v>
      </c>
      <c r="D2599">
        <v>1.49649046417379E-2</v>
      </c>
      <c r="E2599">
        <v>2</v>
      </c>
      <c r="F2599">
        <v>2</v>
      </c>
      <c r="G2599">
        <v>5.1972019476618083</v>
      </c>
      <c r="H2599">
        <v>1</v>
      </c>
      <c r="I2599">
        <v>1</v>
      </c>
    </row>
    <row r="2600" spans="1:9" x14ac:dyDescent="0.3">
      <c r="A2600" t="s">
        <v>2654</v>
      </c>
      <c r="B2600" t="s">
        <v>2655</v>
      </c>
      <c r="C2600">
        <v>1.49649046417379E-2</v>
      </c>
      <c r="D2600">
        <v>1.49649046417379E-2</v>
      </c>
      <c r="E2600">
        <v>2</v>
      </c>
      <c r="F2600">
        <v>2</v>
      </c>
      <c r="G2600">
        <v>5.1972019476618083</v>
      </c>
      <c r="H2600">
        <v>1</v>
      </c>
      <c r="I2600">
        <v>1</v>
      </c>
    </row>
    <row r="2601" spans="1:9" x14ac:dyDescent="0.3">
      <c r="A2601" t="s">
        <v>2645</v>
      </c>
      <c r="B2601" t="s">
        <v>2646</v>
      </c>
      <c r="C2601">
        <v>1.49649046417379E-2</v>
      </c>
      <c r="D2601">
        <v>1.49649046417379E-2</v>
      </c>
      <c r="E2601">
        <v>2</v>
      </c>
      <c r="F2601">
        <v>2</v>
      </c>
      <c r="G2601">
        <v>5.1972019476618083</v>
      </c>
      <c r="H2601">
        <v>1</v>
      </c>
      <c r="I2601">
        <v>1</v>
      </c>
    </row>
    <row r="2602" spans="1:9" x14ac:dyDescent="0.3">
      <c r="A2602" t="s">
        <v>2650</v>
      </c>
      <c r="B2602" t="s">
        <v>2651</v>
      </c>
      <c r="C2602">
        <v>1.49649046417379E-2</v>
      </c>
      <c r="D2602">
        <v>1.49649046417379E-2</v>
      </c>
      <c r="E2602">
        <v>2</v>
      </c>
      <c r="F2602">
        <v>2</v>
      </c>
      <c r="G2602">
        <v>5.1972019476618083</v>
      </c>
      <c r="H2602">
        <v>1</v>
      </c>
      <c r="I2602">
        <v>1</v>
      </c>
    </row>
    <row r="2603" spans="1:9" x14ac:dyDescent="0.3">
      <c r="A2603" t="s">
        <v>2648</v>
      </c>
      <c r="B2603" t="s">
        <v>2649</v>
      </c>
      <c r="C2603">
        <v>1.49649046417379E-2</v>
      </c>
      <c r="D2603">
        <v>1.49649046417379E-2</v>
      </c>
      <c r="E2603">
        <v>2</v>
      </c>
      <c r="F2603">
        <v>2</v>
      </c>
      <c r="G2603">
        <v>5.1972019476618083</v>
      </c>
      <c r="H2603">
        <v>1</v>
      </c>
      <c r="I2603">
        <v>1</v>
      </c>
    </row>
    <row r="2604" spans="1:9" x14ac:dyDescent="0.3">
      <c r="A2604" t="s">
        <v>2659</v>
      </c>
      <c r="B2604" t="s">
        <v>2660</v>
      </c>
      <c r="C2604">
        <v>1.49649046417379E-2</v>
      </c>
      <c r="D2604">
        <v>1.49649046417379E-2</v>
      </c>
      <c r="E2604">
        <v>2</v>
      </c>
      <c r="F2604">
        <v>2</v>
      </c>
      <c r="G2604">
        <v>5.1972019476618083</v>
      </c>
      <c r="H2604">
        <v>1</v>
      </c>
      <c r="I2604">
        <v>1</v>
      </c>
    </row>
    <row r="2605" spans="1:9" x14ac:dyDescent="0.3">
      <c r="A2605" t="s">
        <v>2661</v>
      </c>
      <c r="B2605" t="s">
        <v>2662</v>
      </c>
      <c r="C2605">
        <v>1.49649046417379E-2</v>
      </c>
      <c r="D2605">
        <v>1.49649046417379E-2</v>
      </c>
      <c r="E2605">
        <v>2</v>
      </c>
      <c r="F2605">
        <v>2</v>
      </c>
      <c r="G2605">
        <v>5.1972019476618083</v>
      </c>
      <c r="H2605">
        <v>1</v>
      </c>
      <c r="I2605">
        <v>1</v>
      </c>
    </row>
    <row r="2606" spans="1:9" x14ac:dyDescent="0.3">
      <c r="A2606" t="s">
        <v>2672</v>
      </c>
      <c r="B2606" t="s">
        <v>2672</v>
      </c>
      <c r="C2606">
        <v>1.49649046417379E-2</v>
      </c>
      <c r="D2606">
        <v>1.49649046417379E-2</v>
      </c>
      <c r="E2606">
        <v>2</v>
      </c>
      <c r="F2606">
        <v>2</v>
      </c>
      <c r="G2606">
        <v>5.1972019476618083</v>
      </c>
      <c r="H2606">
        <v>1</v>
      </c>
      <c r="I2606">
        <v>1</v>
      </c>
    </row>
    <row r="2607" spans="1:9" x14ac:dyDescent="0.3">
      <c r="A2607" t="s">
        <v>2647</v>
      </c>
      <c r="B2607" t="s">
        <v>2647</v>
      </c>
      <c r="C2607">
        <v>1.49649046417379E-2</v>
      </c>
      <c r="D2607">
        <v>1.49649046417379E-2</v>
      </c>
      <c r="E2607">
        <v>2</v>
      </c>
      <c r="F2607">
        <v>2</v>
      </c>
      <c r="G2607">
        <v>5.1972019476618083</v>
      </c>
      <c r="H2607">
        <v>1</v>
      </c>
      <c r="I2607">
        <v>1</v>
      </c>
    </row>
    <row r="2608" spans="1:9" x14ac:dyDescent="0.3">
      <c r="A2608" t="s">
        <v>2667</v>
      </c>
      <c r="B2608" t="s">
        <v>2667</v>
      </c>
      <c r="C2608">
        <v>1.49649046417379E-2</v>
      </c>
      <c r="D2608">
        <v>1.49649046417379E-2</v>
      </c>
      <c r="E2608">
        <v>2</v>
      </c>
      <c r="F2608">
        <v>2</v>
      </c>
      <c r="G2608">
        <v>5.1972019476618083</v>
      </c>
      <c r="H2608">
        <v>1</v>
      </c>
      <c r="I2608">
        <v>1</v>
      </c>
    </row>
    <row r="2609" spans="1:9" x14ac:dyDescent="0.3">
      <c r="A2609" t="s">
        <v>2670</v>
      </c>
      <c r="B2609" t="s">
        <v>2671</v>
      </c>
      <c r="C2609">
        <v>1.49649046417379E-2</v>
      </c>
      <c r="D2609">
        <v>1.49649046417379E-2</v>
      </c>
      <c r="E2609">
        <v>2</v>
      </c>
      <c r="F2609">
        <v>2</v>
      </c>
      <c r="G2609">
        <v>5.1972019476618083</v>
      </c>
      <c r="H2609">
        <v>1</v>
      </c>
      <c r="I2609">
        <v>1</v>
      </c>
    </row>
    <row r="2610" spans="1:9" x14ac:dyDescent="0.3">
      <c r="A2610" t="s">
        <v>2656</v>
      </c>
      <c r="B2610" t="s">
        <v>2657</v>
      </c>
      <c r="C2610">
        <v>1.49649046417379E-2</v>
      </c>
      <c r="D2610">
        <v>1.49649046417379E-2</v>
      </c>
      <c r="E2610">
        <v>2</v>
      </c>
      <c r="F2610">
        <v>2</v>
      </c>
      <c r="G2610">
        <v>5.1972019476618083</v>
      </c>
      <c r="H2610">
        <v>1</v>
      </c>
      <c r="I2610">
        <v>1</v>
      </c>
    </row>
    <row r="2611" spans="1:9" x14ac:dyDescent="0.3">
      <c r="A2611" t="s">
        <v>2663</v>
      </c>
      <c r="B2611" t="s">
        <v>2663</v>
      </c>
      <c r="C2611">
        <v>1.49649046417379E-2</v>
      </c>
      <c r="D2611">
        <v>1.49649046417379E-2</v>
      </c>
      <c r="E2611">
        <v>2</v>
      </c>
      <c r="F2611">
        <v>2</v>
      </c>
      <c r="G2611">
        <v>5.1972019476618083</v>
      </c>
      <c r="H2611">
        <v>1</v>
      </c>
      <c r="I2611">
        <v>1</v>
      </c>
    </row>
    <row r="2612" spans="1:9" x14ac:dyDescent="0.3">
      <c r="A2612" t="s">
        <v>2644</v>
      </c>
      <c r="B2612" t="s">
        <v>2644</v>
      </c>
      <c r="C2612">
        <v>1.49649046417379E-2</v>
      </c>
      <c r="D2612">
        <v>1.49649046417379E-2</v>
      </c>
      <c r="E2612">
        <v>2</v>
      </c>
      <c r="F2612">
        <v>2</v>
      </c>
      <c r="G2612">
        <v>5.1972019476618083</v>
      </c>
      <c r="H2612">
        <v>1</v>
      </c>
      <c r="I2612">
        <v>1</v>
      </c>
    </row>
    <row r="2613" spans="1:9" x14ac:dyDescent="0.3">
      <c r="A2613" t="s">
        <v>2665</v>
      </c>
      <c r="B2613" t="s">
        <v>2666</v>
      </c>
      <c r="C2613">
        <v>1.49649046417379E-2</v>
      </c>
      <c r="D2613">
        <v>1.49649046417379E-2</v>
      </c>
      <c r="E2613">
        <v>2</v>
      </c>
      <c r="F2613">
        <v>2</v>
      </c>
      <c r="G2613">
        <v>5.1972019476618083</v>
      </c>
      <c r="H2613">
        <v>1</v>
      </c>
      <c r="I2613">
        <v>1</v>
      </c>
    </row>
    <row r="2614" spans="1:9" x14ac:dyDescent="0.3">
      <c r="A2614" t="s">
        <v>2658</v>
      </c>
      <c r="B2614" t="s">
        <v>2658</v>
      </c>
      <c r="C2614">
        <v>1.49649046417379E-2</v>
      </c>
      <c r="D2614">
        <v>1.49649046417379E-2</v>
      </c>
      <c r="E2614">
        <v>2</v>
      </c>
      <c r="F2614">
        <v>2</v>
      </c>
      <c r="G2614">
        <v>5.1972019476618083</v>
      </c>
      <c r="H2614">
        <v>1</v>
      </c>
      <c r="I2614">
        <v>1</v>
      </c>
    </row>
    <row r="2615" spans="1:9" x14ac:dyDescent="0.3">
      <c r="A2615" t="s">
        <v>2669</v>
      </c>
      <c r="B2615" t="s">
        <v>2669</v>
      </c>
      <c r="C2615">
        <v>1.49649046417379E-2</v>
      </c>
      <c r="D2615">
        <v>1.49649046417379E-2</v>
      </c>
      <c r="E2615">
        <v>2</v>
      </c>
      <c r="F2615">
        <v>2</v>
      </c>
      <c r="G2615">
        <v>5.1972019476618083</v>
      </c>
      <c r="H2615">
        <v>1</v>
      </c>
      <c r="I2615">
        <v>1</v>
      </c>
    </row>
    <row r="2616" spans="1:9" x14ac:dyDescent="0.3">
      <c r="A2616" t="s">
        <v>2664</v>
      </c>
      <c r="B2616" t="s">
        <v>2664</v>
      </c>
      <c r="C2616">
        <v>1.49649046417379E-2</v>
      </c>
      <c r="D2616">
        <v>1.49649046417379E-2</v>
      </c>
      <c r="E2616">
        <v>2</v>
      </c>
      <c r="F2616">
        <v>2</v>
      </c>
      <c r="G2616">
        <v>5.1972019476618083</v>
      </c>
      <c r="H2616">
        <v>1</v>
      </c>
      <c r="I2616">
        <v>1</v>
      </c>
    </row>
    <row r="2617" spans="1:9" x14ac:dyDescent="0.3">
      <c r="A2617" t="s">
        <v>2443</v>
      </c>
      <c r="B2617" t="s">
        <v>2444</v>
      </c>
      <c r="C2617">
        <v>1.4846133495094361E-2</v>
      </c>
      <c r="D2617">
        <v>3.711533373773591E-3</v>
      </c>
      <c r="E2617">
        <v>26</v>
      </c>
      <c r="F2617">
        <v>6.5</v>
      </c>
      <c r="G2617">
        <v>2.52305329823528</v>
      </c>
      <c r="H2617">
        <v>28</v>
      </c>
      <c r="I2617">
        <v>4</v>
      </c>
    </row>
    <row r="2618" spans="1:9" x14ac:dyDescent="0.3">
      <c r="A2618" t="s">
        <v>12765</v>
      </c>
      <c r="B2618" t="s">
        <v>12765</v>
      </c>
      <c r="C2618">
        <v>1.4813828568548839E-2</v>
      </c>
      <c r="D2618">
        <v>1.4813828568548839E-2</v>
      </c>
      <c r="E2618">
        <v>0</v>
      </c>
      <c r="F2618">
        <v>0</v>
      </c>
      <c r="G2618">
        <v>2.754854912292604</v>
      </c>
      <c r="H2618">
        <v>1</v>
      </c>
      <c r="I2618">
        <v>1</v>
      </c>
    </row>
    <row r="2619" spans="1:9" x14ac:dyDescent="0.3">
      <c r="A2619" t="s">
        <v>12134</v>
      </c>
      <c r="B2619" t="s">
        <v>12135</v>
      </c>
      <c r="C2619">
        <v>1.4810012074020679E-2</v>
      </c>
      <c r="D2619">
        <v>7.4050060370103397E-3</v>
      </c>
      <c r="E2619">
        <v>2</v>
      </c>
      <c r="F2619">
        <v>1</v>
      </c>
      <c r="G2619">
        <v>2.4891517465595991</v>
      </c>
      <c r="H2619">
        <v>29</v>
      </c>
      <c r="I2619">
        <v>2</v>
      </c>
    </row>
    <row r="2620" spans="1:9" x14ac:dyDescent="0.3">
      <c r="A2620" t="s">
        <v>4014</v>
      </c>
      <c r="B2620" t="s">
        <v>4015</v>
      </c>
      <c r="C2620">
        <v>1.480204398459639E-2</v>
      </c>
      <c r="D2620">
        <v>7.4010219922981957E-3</v>
      </c>
      <c r="E2620">
        <v>2</v>
      </c>
      <c r="F2620">
        <v>1</v>
      </c>
      <c r="G2620">
        <v>4.2809112157876541</v>
      </c>
      <c r="H2620">
        <v>4</v>
      </c>
      <c r="I2620">
        <v>2</v>
      </c>
    </row>
    <row r="2621" spans="1:9" x14ac:dyDescent="0.3">
      <c r="A2621" t="s">
        <v>738</v>
      </c>
      <c r="B2621" t="s">
        <v>739</v>
      </c>
      <c r="C2621">
        <v>1.4798205953759301E-2</v>
      </c>
      <c r="D2621">
        <v>4.9327353179197666E-3</v>
      </c>
      <c r="E2621">
        <v>20</v>
      </c>
      <c r="F2621">
        <v>6.666666666666667</v>
      </c>
      <c r="G2621">
        <v>3.9444389791664398</v>
      </c>
      <c r="H2621">
        <v>6</v>
      </c>
      <c r="I2621">
        <v>3</v>
      </c>
    </row>
    <row r="2622" spans="1:9" x14ac:dyDescent="0.3">
      <c r="A2622" t="s">
        <v>12452</v>
      </c>
      <c r="B2622" t="s">
        <v>12453</v>
      </c>
      <c r="C2622">
        <v>1.4755025865382861E-2</v>
      </c>
      <c r="D2622">
        <v>1.4755025865382861E-2</v>
      </c>
      <c r="E2622">
        <v>1</v>
      </c>
      <c r="F2622">
        <v>1</v>
      </c>
      <c r="G2622">
        <v>3.1822989271195441</v>
      </c>
      <c r="H2622">
        <v>14</v>
      </c>
      <c r="I2622">
        <v>1</v>
      </c>
    </row>
    <row r="2623" spans="1:9" x14ac:dyDescent="0.3">
      <c r="A2623" t="s">
        <v>11905</v>
      </c>
      <c r="B2623" t="s">
        <v>11906</v>
      </c>
      <c r="C2623">
        <v>1.4755025865382861E-2</v>
      </c>
      <c r="D2623">
        <v>1.4755025865382861E-2</v>
      </c>
      <c r="E2623">
        <v>1</v>
      </c>
      <c r="F2623">
        <v>1</v>
      </c>
      <c r="G2623">
        <v>3.1822989271195441</v>
      </c>
      <c r="H2623">
        <v>8</v>
      </c>
      <c r="I2623">
        <v>1</v>
      </c>
    </row>
    <row r="2624" spans="1:9" x14ac:dyDescent="0.3">
      <c r="A2624" t="s">
        <v>12492</v>
      </c>
      <c r="B2624" t="s">
        <v>12493</v>
      </c>
      <c r="C2624">
        <v>1.4755025865382861E-2</v>
      </c>
      <c r="D2624">
        <v>1.4755025865382861E-2</v>
      </c>
      <c r="E2624">
        <v>1</v>
      </c>
      <c r="F2624">
        <v>1</v>
      </c>
      <c r="G2624">
        <v>3.1822989271195441</v>
      </c>
      <c r="H2624">
        <v>14</v>
      </c>
      <c r="I2624">
        <v>1</v>
      </c>
    </row>
    <row r="2625" spans="1:9" x14ac:dyDescent="0.3">
      <c r="A2625" t="s">
        <v>8325</v>
      </c>
      <c r="B2625" t="s">
        <v>8326</v>
      </c>
      <c r="C2625">
        <v>1.474950891099339E-2</v>
      </c>
      <c r="D2625">
        <v>7.3747544554966932E-3</v>
      </c>
      <c r="E2625">
        <v>2</v>
      </c>
      <c r="F2625">
        <v>1</v>
      </c>
      <c r="G2625">
        <v>3.810907586541918</v>
      </c>
      <c r="H2625">
        <v>6</v>
      </c>
      <c r="I2625">
        <v>2</v>
      </c>
    </row>
    <row r="2626" spans="1:9" x14ac:dyDescent="0.3">
      <c r="A2626" t="s">
        <v>7903</v>
      </c>
      <c r="B2626" t="s">
        <v>7903</v>
      </c>
      <c r="C2626">
        <v>1.474950891099339E-2</v>
      </c>
      <c r="D2626">
        <v>7.3747544554966932E-3</v>
      </c>
      <c r="E2626">
        <v>2</v>
      </c>
      <c r="F2626">
        <v>1</v>
      </c>
      <c r="G2626">
        <v>3.810907586541918</v>
      </c>
      <c r="H2626">
        <v>5</v>
      </c>
      <c r="I2626">
        <v>2</v>
      </c>
    </row>
    <row r="2627" spans="1:9" x14ac:dyDescent="0.3">
      <c r="A2627" t="s">
        <v>1225</v>
      </c>
      <c r="B2627" t="s">
        <v>1226</v>
      </c>
      <c r="C2627">
        <v>1.474298929333112E-2</v>
      </c>
      <c r="D2627">
        <v>7.3714946466655598E-3</v>
      </c>
      <c r="E2627">
        <v>45</v>
      </c>
      <c r="F2627">
        <v>22.5</v>
      </c>
      <c r="G2627">
        <v>3.325399770760217</v>
      </c>
      <c r="H2627">
        <v>12</v>
      </c>
      <c r="I2627">
        <v>2</v>
      </c>
    </row>
    <row r="2628" spans="1:9" x14ac:dyDescent="0.3">
      <c r="A2628" t="s">
        <v>12208</v>
      </c>
      <c r="B2628" t="s">
        <v>12209</v>
      </c>
      <c r="C2628">
        <v>1.47348356019983E-2</v>
      </c>
      <c r="D2628">
        <v>1.47348356019983E-2</v>
      </c>
      <c r="E2628">
        <v>3</v>
      </c>
      <c r="F2628">
        <v>3</v>
      </c>
      <c r="G2628">
        <v>2.6714733033535532</v>
      </c>
      <c r="H2628">
        <v>24</v>
      </c>
      <c r="I2628">
        <v>1</v>
      </c>
    </row>
    <row r="2629" spans="1:9" x14ac:dyDescent="0.3">
      <c r="A2629" t="s">
        <v>11315</v>
      </c>
      <c r="B2629" t="s">
        <v>11316</v>
      </c>
      <c r="C2629">
        <v>1.471731455670401E-2</v>
      </c>
      <c r="D2629">
        <v>7.3586572783520057E-3</v>
      </c>
      <c r="E2629">
        <v>2</v>
      </c>
      <c r="F2629">
        <v>1</v>
      </c>
      <c r="G2629">
        <v>3.117760405981973</v>
      </c>
      <c r="H2629">
        <v>15</v>
      </c>
      <c r="I2629">
        <v>2</v>
      </c>
    </row>
    <row r="2630" spans="1:9" x14ac:dyDescent="0.3">
      <c r="A2630" t="s">
        <v>1894</v>
      </c>
      <c r="B2630" t="s">
        <v>1895</v>
      </c>
      <c r="C2630">
        <v>1.4712378249630511E-2</v>
      </c>
      <c r="D2630">
        <v>7.3561891248152562E-3</v>
      </c>
      <c r="E2630">
        <v>28</v>
      </c>
      <c r="F2630">
        <v>14</v>
      </c>
      <c r="G2630">
        <v>3.2512917986064949</v>
      </c>
      <c r="H2630">
        <v>12</v>
      </c>
      <c r="I2630">
        <v>2</v>
      </c>
    </row>
    <row r="2631" spans="1:9" x14ac:dyDescent="0.3">
      <c r="A2631" t="s">
        <v>9783</v>
      </c>
      <c r="B2631" t="s">
        <v>9783</v>
      </c>
      <c r="C2631">
        <v>1.468838099382882E-2</v>
      </c>
      <c r="D2631">
        <v>1.468838099382882E-2</v>
      </c>
      <c r="E2631">
        <v>1</v>
      </c>
      <c r="F2631">
        <v>1</v>
      </c>
      <c r="G2631">
        <v>4.5040547671018629</v>
      </c>
      <c r="H2631">
        <v>3</v>
      </c>
      <c r="I2631">
        <v>1</v>
      </c>
    </row>
    <row r="2632" spans="1:9" x14ac:dyDescent="0.3">
      <c r="A2632" t="s">
        <v>9481</v>
      </c>
      <c r="B2632" t="s">
        <v>1894</v>
      </c>
      <c r="C2632">
        <v>1.468838099382882E-2</v>
      </c>
      <c r="D2632">
        <v>1.468838099382882E-2</v>
      </c>
      <c r="E2632">
        <v>1</v>
      </c>
      <c r="F2632">
        <v>1</v>
      </c>
      <c r="G2632">
        <v>4.5040547671018629</v>
      </c>
      <c r="H2632">
        <v>3</v>
      </c>
      <c r="I2632">
        <v>1</v>
      </c>
    </row>
    <row r="2633" spans="1:9" x14ac:dyDescent="0.3">
      <c r="A2633" t="s">
        <v>9789</v>
      </c>
      <c r="B2633" t="s">
        <v>9789</v>
      </c>
      <c r="C2633">
        <v>1.468838099382882E-2</v>
      </c>
      <c r="D2633">
        <v>1.468838099382882E-2</v>
      </c>
      <c r="E2633">
        <v>1</v>
      </c>
      <c r="F2633">
        <v>1</v>
      </c>
      <c r="G2633">
        <v>4.5040547671018629</v>
      </c>
      <c r="H2633">
        <v>3</v>
      </c>
      <c r="I2633">
        <v>1</v>
      </c>
    </row>
    <row r="2634" spans="1:9" x14ac:dyDescent="0.3">
      <c r="A2634" t="s">
        <v>9784</v>
      </c>
      <c r="B2634" t="s">
        <v>9784</v>
      </c>
      <c r="C2634">
        <v>1.468838099382882E-2</v>
      </c>
      <c r="D2634">
        <v>1.468838099382882E-2</v>
      </c>
      <c r="E2634">
        <v>1</v>
      </c>
      <c r="F2634">
        <v>1</v>
      </c>
      <c r="G2634">
        <v>4.5040547671018629</v>
      </c>
      <c r="H2634">
        <v>3</v>
      </c>
      <c r="I2634">
        <v>1</v>
      </c>
    </row>
    <row r="2635" spans="1:9" x14ac:dyDescent="0.3">
      <c r="A2635" t="s">
        <v>9781</v>
      </c>
      <c r="B2635" t="s">
        <v>9782</v>
      </c>
      <c r="C2635">
        <v>1.468838099382882E-2</v>
      </c>
      <c r="D2635">
        <v>1.468838099382882E-2</v>
      </c>
      <c r="E2635">
        <v>1</v>
      </c>
      <c r="F2635">
        <v>1</v>
      </c>
      <c r="G2635">
        <v>4.5040547671018629</v>
      </c>
      <c r="H2635">
        <v>3</v>
      </c>
      <c r="I2635">
        <v>1</v>
      </c>
    </row>
    <row r="2636" spans="1:9" x14ac:dyDescent="0.3">
      <c r="A2636" t="s">
        <v>9482</v>
      </c>
      <c r="B2636" t="s">
        <v>9482</v>
      </c>
      <c r="C2636">
        <v>1.468838099382882E-2</v>
      </c>
      <c r="D2636">
        <v>1.468838099382882E-2</v>
      </c>
      <c r="E2636">
        <v>1</v>
      </c>
      <c r="F2636">
        <v>1</v>
      </c>
      <c r="G2636">
        <v>4.5040547671018629</v>
      </c>
      <c r="H2636">
        <v>3</v>
      </c>
      <c r="I2636">
        <v>1</v>
      </c>
    </row>
    <row r="2637" spans="1:9" x14ac:dyDescent="0.3">
      <c r="A2637" t="s">
        <v>9788</v>
      </c>
      <c r="B2637" t="s">
        <v>9788</v>
      </c>
      <c r="C2637">
        <v>1.468838099382882E-2</v>
      </c>
      <c r="D2637">
        <v>1.468838099382882E-2</v>
      </c>
      <c r="E2637">
        <v>1</v>
      </c>
      <c r="F2637">
        <v>1</v>
      </c>
      <c r="G2637">
        <v>4.5040547671018629</v>
      </c>
      <c r="H2637">
        <v>3</v>
      </c>
      <c r="I2637">
        <v>1</v>
      </c>
    </row>
    <row r="2638" spans="1:9" x14ac:dyDescent="0.3">
      <c r="A2638" t="s">
        <v>9483</v>
      </c>
      <c r="B2638" t="s">
        <v>9483</v>
      </c>
      <c r="C2638">
        <v>1.468838099382882E-2</v>
      </c>
      <c r="D2638">
        <v>1.468838099382882E-2</v>
      </c>
      <c r="E2638">
        <v>1</v>
      </c>
      <c r="F2638">
        <v>1</v>
      </c>
      <c r="G2638">
        <v>4.5040547671018629</v>
      </c>
      <c r="H2638">
        <v>3</v>
      </c>
      <c r="I2638">
        <v>1</v>
      </c>
    </row>
    <row r="2639" spans="1:9" x14ac:dyDescent="0.3">
      <c r="A2639" t="s">
        <v>9785</v>
      </c>
      <c r="B2639" t="s">
        <v>9785</v>
      </c>
      <c r="C2639">
        <v>1.468838099382882E-2</v>
      </c>
      <c r="D2639">
        <v>1.468838099382882E-2</v>
      </c>
      <c r="E2639">
        <v>1</v>
      </c>
      <c r="F2639">
        <v>1</v>
      </c>
      <c r="G2639">
        <v>4.5040547671018629</v>
      </c>
      <c r="H2639">
        <v>3</v>
      </c>
      <c r="I2639">
        <v>1</v>
      </c>
    </row>
    <row r="2640" spans="1:9" x14ac:dyDescent="0.3">
      <c r="A2640" t="s">
        <v>9790</v>
      </c>
      <c r="B2640" t="s">
        <v>9790</v>
      </c>
      <c r="C2640">
        <v>1.468838099382882E-2</v>
      </c>
      <c r="D2640">
        <v>1.468838099382882E-2</v>
      </c>
      <c r="E2640">
        <v>1</v>
      </c>
      <c r="F2640">
        <v>1</v>
      </c>
      <c r="G2640">
        <v>4.5040547671018629</v>
      </c>
      <c r="H2640">
        <v>3</v>
      </c>
      <c r="I2640">
        <v>1</v>
      </c>
    </row>
    <row r="2641" spans="1:9" x14ac:dyDescent="0.3">
      <c r="A2641" t="s">
        <v>9786</v>
      </c>
      <c r="B2641" t="s">
        <v>9787</v>
      </c>
      <c r="C2641">
        <v>1.468838099382882E-2</v>
      </c>
      <c r="D2641">
        <v>1.468838099382882E-2</v>
      </c>
      <c r="E2641">
        <v>1</v>
      </c>
      <c r="F2641">
        <v>1</v>
      </c>
      <c r="G2641">
        <v>4.5040547671018629</v>
      </c>
      <c r="H2641">
        <v>3</v>
      </c>
      <c r="I2641">
        <v>1</v>
      </c>
    </row>
    <row r="2642" spans="1:9" x14ac:dyDescent="0.3">
      <c r="A2642" t="s">
        <v>1438</v>
      </c>
      <c r="B2642" t="s">
        <v>1439</v>
      </c>
      <c r="C2642">
        <v>1.461620148515301E-2</v>
      </c>
      <c r="D2642">
        <v>7.3081007425765069E-3</v>
      </c>
      <c r="E2642">
        <v>35</v>
      </c>
      <c r="F2642">
        <v>17.5</v>
      </c>
      <c r="G2642">
        <v>3.492453855423383</v>
      </c>
      <c r="H2642">
        <v>10</v>
      </c>
      <c r="I2642">
        <v>2</v>
      </c>
    </row>
    <row r="2643" spans="1:9" x14ac:dyDescent="0.3">
      <c r="A2643" t="s">
        <v>10826</v>
      </c>
      <c r="B2643" t="s">
        <v>10827</v>
      </c>
      <c r="C2643">
        <v>1.4596516226263101E-2</v>
      </c>
      <c r="D2643">
        <v>3.6491290565657739E-3</v>
      </c>
      <c r="E2643">
        <v>5</v>
      </c>
      <c r="F2643">
        <v>1.25</v>
      </c>
      <c r="G2643">
        <v>1.883015942989283</v>
      </c>
      <c r="H2643">
        <v>54</v>
      </c>
      <c r="I2643">
        <v>4</v>
      </c>
    </row>
    <row r="2644" spans="1:9" x14ac:dyDescent="0.3">
      <c r="A2644" t="s">
        <v>3744</v>
      </c>
      <c r="B2644" t="s">
        <v>3745</v>
      </c>
      <c r="C2644">
        <v>1.459514507949739E-2</v>
      </c>
      <c r="D2644">
        <v>3.6487862698743479E-3</v>
      </c>
      <c r="E2644">
        <v>34</v>
      </c>
      <c r="F2644">
        <v>8.5</v>
      </c>
      <c r="G2644">
        <v>1.731466044862082</v>
      </c>
      <c r="H2644">
        <v>63</v>
      </c>
      <c r="I2644">
        <v>4</v>
      </c>
    </row>
    <row r="2645" spans="1:9" x14ac:dyDescent="0.3">
      <c r="A2645" t="s">
        <v>11676</v>
      </c>
      <c r="B2645" t="s">
        <v>11677</v>
      </c>
      <c r="C2645">
        <v>1.4581298008787271E-2</v>
      </c>
      <c r="D2645">
        <v>7.2906490043936362E-3</v>
      </c>
      <c r="E2645">
        <v>2</v>
      </c>
      <c r="F2645">
        <v>1</v>
      </c>
      <c r="G2645">
        <v>2.754854912292604</v>
      </c>
      <c r="H2645">
        <v>22</v>
      </c>
      <c r="I2645">
        <v>2</v>
      </c>
    </row>
    <row r="2646" spans="1:9" x14ac:dyDescent="0.3">
      <c r="A2646" t="s">
        <v>7697</v>
      </c>
      <c r="B2646" t="s">
        <v>7698</v>
      </c>
      <c r="C2646">
        <v>1.4576986365681799E-2</v>
      </c>
      <c r="D2646">
        <v>4.8589954552272652E-3</v>
      </c>
      <c r="E2646">
        <v>18</v>
      </c>
      <c r="F2646">
        <v>6</v>
      </c>
      <c r="G2646">
        <v>2.3350010667323402</v>
      </c>
      <c r="H2646">
        <v>34</v>
      </c>
      <c r="I2646">
        <v>3</v>
      </c>
    </row>
    <row r="2647" spans="1:9" x14ac:dyDescent="0.3">
      <c r="A2647" t="s">
        <v>11832</v>
      </c>
      <c r="B2647" t="s">
        <v>11832</v>
      </c>
      <c r="C2647">
        <v>1.452964513304017E-2</v>
      </c>
      <c r="D2647">
        <v>7.2648225665200867E-3</v>
      </c>
      <c r="E2647">
        <v>1</v>
      </c>
      <c r="F2647">
        <v>0.5</v>
      </c>
      <c r="G2647">
        <v>3.5877640352277078</v>
      </c>
      <c r="H2647">
        <v>7</v>
      </c>
      <c r="I2647">
        <v>2</v>
      </c>
    </row>
    <row r="2648" spans="1:9" x14ac:dyDescent="0.3">
      <c r="A2648" t="s">
        <v>9461</v>
      </c>
      <c r="B2648" t="s">
        <v>9462</v>
      </c>
      <c r="C2648">
        <v>1.4528006303842111E-2</v>
      </c>
      <c r="D2648">
        <v>3.632001575960526E-3</v>
      </c>
      <c r="E2648">
        <v>9</v>
      </c>
      <c r="F2648">
        <v>2.25</v>
      </c>
      <c r="G2648">
        <v>1.958523495497428</v>
      </c>
      <c r="H2648">
        <v>50</v>
      </c>
      <c r="I2648">
        <v>4</v>
      </c>
    </row>
    <row r="2649" spans="1:9" x14ac:dyDescent="0.3">
      <c r="A2649" t="s">
        <v>9565</v>
      </c>
      <c r="B2649" t="s">
        <v>9565</v>
      </c>
      <c r="C2649">
        <v>1.452713260649207E-2</v>
      </c>
      <c r="D2649">
        <v>4.8423775354973567E-3</v>
      </c>
      <c r="E2649">
        <v>5</v>
      </c>
      <c r="F2649">
        <v>1.666666666666667</v>
      </c>
      <c r="G2649">
        <v>2.594512262217425</v>
      </c>
      <c r="H2649">
        <v>26</v>
      </c>
      <c r="I2649">
        <v>3</v>
      </c>
    </row>
    <row r="2650" spans="1:9" x14ac:dyDescent="0.3">
      <c r="A2650" t="s">
        <v>2968</v>
      </c>
      <c r="B2650" t="s">
        <v>2968</v>
      </c>
      <c r="C2650">
        <v>1.452401715102202E-2</v>
      </c>
      <c r="D2650">
        <v>3.6310042877555041E-3</v>
      </c>
      <c r="E2650">
        <v>25</v>
      </c>
      <c r="F2650">
        <v>6.25</v>
      </c>
      <c r="G2650">
        <v>2.456361923736607</v>
      </c>
      <c r="H2650">
        <v>30</v>
      </c>
      <c r="I2650">
        <v>4</v>
      </c>
    </row>
    <row r="2651" spans="1:9" x14ac:dyDescent="0.3">
      <c r="A2651" t="s">
        <v>9613</v>
      </c>
      <c r="B2651" t="s">
        <v>9614</v>
      </c>
      <c r="C2651">
        <v>1.4511645961481349E-2</v>
      </c>
      <c r="D2651">
        <v>3.6279114903703391E-3</v>
      </c>
      <c r="E2651">
        <v>6</v>
      </c>
      <c r="F2651">
        <v>1.5</v>
      </c>
      <c r="G2651">
        <v>2.1526795099383849</v>
      </c>
      <c r="H2651">
        <v>41</v>
      </c>
      <c r="I2651">
        <v>4</v>
      </c>
    </row>
    <row r="2652" spans="1:9" x14ac:dyDescent="0.3">
      <c r="A2652" t="s">
        <v>8305</v>
      </c>
      <c r="B2652" t="s">
        <v>8306</v>
      </c>
      <c r="C2652">
        <v>1.450853497565981E-2</v>
      </c>
      <c r="D2652">
        <v>4.8361783252199369E-3</v>
      </c>
      <c r="E2652">
        <v>7</v>
      </c>
      <c r="F2652">
        <v>2.333333333333333</v>
      </c>
      <c r="G2652">
        <v>2.754854912292604</v>
      </c>
      <c r="H2652">
        <v>22</v>
      </c>
      <c r="I2652">
        <v>3</v>
      </c>
    </row>
    <row r="2653" spans="1:9" x14ac:dyDescent="0.3">
      <c r="A2653" t="s">
        <v>1635</v>
      </c>
      <c r="B2653" t="s">
        <v>1635</v>
      </c>
      <c r="C2653">
        <v>1.4505923620727749E-2</v>
      </c>
      <c r="D2653">
        <v>7.2529618103638728E-3</v>
      </c>
      <c r="E2653">
        <v>3</v>
      </c>
      <c r="F2653">
        <v>1.5</v>
      </c>
      <c r="G2653">
        <v>4.7917368395536446</v>
      </c>
      <c r="H2653">
        <v>2</v>
      </c>
      <c r="I2653">
        <v>2</v>
      </c>
    </row>
    <row r="2654" spans="1:9" x14ac:dyDescent="0.3">
      <c r="A2654" t="s">
        <v>10441</v>
      </c>
      <c r="B2654" t="s">
        <v>10441</v>
      </c>
      <c r="C2654">
        <v>1.450402163908868E-2</v>
      </c>
      <c r="D2654">
        <v>1.450402163908868E-2</v>
      </c>
      <c r="E2654">
        <v>2</v>
      </c>
      <c r="F2654">
        <v>2</v>
      </c>
      <c r="G2654">
        <v>3.9444389791664398</v>
      </c>
      <c r="H2654">
        <v>6</v>
      </c>
      <c r="I2654">
        <v>1</v>
      </c>
    </row>
    <row r="2655" spans="1:9" x14ac:dyDescent="0.3">
      <c r="A2655" t="s">
        <v>10442</v>
      </c>
      <c r="B2655" t="s">
        <v>10442</v>
      </c>
      <c r="C2655">
        <v>1.450402163908868E-2</v>
      </c>
      <c r="D2655">
        <v>1.450402163908868E-2</v>
      </c>
      <c r="E2655">
        <v>2</v>
      </c>
      <c r="F2655">
        <v>2</v>
      </c>
      <c r="G2655">
        <v>3.9444389791664398</v>
      </c>
      <c r="H2655">
        <v>6</v>
      </c>
      <c r="I2655">
        <v>1</v>
      </c>
    </row>
    <row r="2656" spans="1:9" x14ac:dyDescent="0.3">
      <c r="A2656" t="s">
        <v>3959</v>
      </c>
      <c r="B2656" t="s">
        <v>3960</v>
      </c>
      <c r="C2656">
        <v>1.450402163908868E-2</v>
      </c>
      <c r="D2656">
        <v>1.450402163908868E-2</v>
      </c>
      <c r="E2656">
        <v>2</v>
      </c>
      <c r="F2656">
        <v>2</v>
      </c>
      <c r="G2656">
        <v>3.9444389791664398</v>
      </c>
      <c r="H2656">
        <v>2</v>
      </c>
      <c r="I2656">
        <v>1</v>
      </c>
    </row>
    <row r="2657" spans="1:9" x14ac:dyDescent="0.3">
      <c r="A2657" t="s">
        <v>10206</v>
      </c>
      <c r="B2657" t="s">
        <v>10207</v>
      </c>
      <c r="C2657">
        <v>1.4479622715349499E-2</v>
      </c>
      <c r="D2657">
        <v>7.2398113576747506E-3</v>
      </c>
      <c r="E2657">
        <v>4</v>
      </c>
      <c r="F2657">
        <v>2</v>
      </c>
      <c r="G2657">
        <v>2.945910149055313</v>
      </c>
      <c r="H2657">
        <v>18</v>
      </c>
      <c r="I2657">
        <v>2</v>
      </c>
    </row>
    <row r="2658" spans="1:9" x14ac:dyDescent="0.3">
      <c r="A2658" t="s">
        <v>9145</v>
      </c>
      <c r="B2658" t="s">
        <v>9146</v>
      </c>
      <c r="C2658">
        <v>1.4475965608648649E-2</v>
      </c>
      <c r="D2658">
        <v>2.8951931217297299E-3</v>
      </c>
      <c r="E2658">
        <v>5</v>
      </c>
      <c r="F2658">
        <v>1</v>
      </c>
      <c r="G2658">
        <v>2.393841566755273</v>
      </c>
      <c r="H2658">
        <v>31</v>
      </c>
      <c r="I2658">
        <v>5</v>
      </c>
    </row>
    <row r="2659" spans="1:9" x14ac:dyDescent="0.3">
      <c r="A2659" t="s">
        <v>12518</v>
      </c>
      <c r="B2659" t="s">
        <v>12518</v>
      </c>
      <c r="C2659">
        <v>1.445578699106367E-2</v>
      </c>
      <c r="D2659">
        <v>1.445578699106367E-2</v>
      </c>
      <c r="E2659">
        <v>1</v>
      </c>
      <c r="F2659">
        <v>1</v>
      </c>
      <c r="G2659">
        <v>3.117760405981973</v>
      </c>
      <c r="H2659">
        <v>15</v>
      </c>
      <c r="I2659">
        <v>1</v>
      </c>
    </row>
    <row r="2660" spans="1:9" x14ac:dyDescent="0.3">
      <c r="A2660" t="s">
        <v>1105</v>
      </c>
      <c r="B2660" t="s">
        <v>1106</v>
      </c>
      <c r="C2660">
        <v>1.444278110205079E-2</v>
      </c>
      <c r="D2660">
        <v>7.2213905510253949E-3</v>
      </c>
      <c r="E2660">
        <v>12</v>
      </c>
      <c r="F2660">
        <v>6</v>
      </c>
      <c r="G2660">
        <v>4.2809112157876541</v>
      </c>
      <c r="H2660">
        <v>4</v>
      </c>
      <c r="I2660">
        <v>2</v>
      </c>
    </row>
    <row r="2661" spans="1:9" x14ac:dyDescent="0.3">
      <c r="A2661" t="s">
        <v>9588</v>
      </c>
      <c r="B2661" t="s">
        <v>9589</v>
      </c>
      <c r="C2661">
        <v>1.442335042015444E-2</v>
      </c>
      <c r="D2661">
        <v>3.6058376050386088E-3</v>
      </c>
      <c r="E2661">
        <v>7</v>
      </c>
      <c r="F2661">
        <v>1.75</v>
      </c>
      <c r="G2661">
        <v>2.1526795099383849</v>
      </c>
      <c r="H2661">
        <v>41</v>
      </c>
      <c r="I2661">
        <v>4</v>
      </c>
    </row>
    <row r="2662" spans="1:9" x14ac:dyDescent="0.3">
      <c r="A2662" t="s">
        <v>8038</v>
      </c>
      <c r="B2662" t="s">
        <v>8039</v>
      </c>
      <c r="C2662">
        <v>1.438850424246999E-2</v>
      </c>
      <c r="D2662">
        <v>3.5971260606174971E-3</v>
      </c>
      <c r="E2662">
        <v>11</v>
      </c>
      <c r="F2662">
        <v>2.75</v>
      </c>
      <c r="G2662">
        <v>2.3068301897656438</v>
      </c>
      <c r="H2662">
        <v>35</v>
      </c>
      <c r="I2662">
        <v>4</v>
      </c>
    </row>
    <row r="2663" spans="1:9" x14ac:dyDescent="0.3">
      <c r="A2663" t="s">
        <v>11116</v>
      </c>
      <c r="B2663" t="s">
        <v>11117</v>
      </c>
      <c r="C2663">
        <v>1.4371148996952269E-2</v>
      </c>
      <c r="D2663">
        <v>7.1855744984761372E-3</v>
      </c>
      <c r="E2663">
        <v>2</v>
      </c>
      <c r="F2663">
        <v>1</v>
      </c>
      <c r="G2663">
        <v>3.057135784165538</v>
      </c>
      <c r="H2663">
        <v>16</v>
      </c>
      <c r="I2663">
        <v>2</v>
      </c>
    </row>
    <row r="2664" spans="1:9" x14ac:dyDescent="0.3">
      <c r="A2664" t="s">
        <v>7601</v>
      </c>
      <c r="B2664" t="s">
        <v>7602</v>
      </c>
      <c r="C2664">
        <v>1.4349240149236079E-2</v>
      </c>
      <c r="D2664">
        <v>2.39154002487268E-3</v>
      </c>
      <c r="E2664">
        <v>8</v>
      </c>
      <c r="F2664">
        <v>1.333333333333333</v>
      </c>
      <c r="G2664">
        <v>2.393841566755273</v>
      </c>
      <c r="H2664">
        <v>32</v>
      </c>
      <c r="I2664">
        <v>6</v>
      </c>
    </row>
    <row r="2665" spans="1:9" x14ac:dyDescent="0.3">
      <c r="A2665" t="s">
        <v>10294</v>
      </c>
      <c r="B2665" t="s">
        <v>10295</v>
      </c>
      <c r="C2665">
        <v>1.434406723634399E-2</v>
      </c>
      <c r="D2665">
        <v>1.434406723634399E-2</v>
      </c>
      <c r="E2665">
        <v>3</v>
      </c>
      <c r="F2665">
        <v>3</v>
      </c>
      <c r="G2665">
        <v>3.693124550885535</v>
      </c>
      <c r="H2665">
        <v>8</v>
      </c>
      <c r="I2665">
        <v>1</v>
      </c>
    </row>
    <row r="2666" spans="1:9" x14ac:dyDescent="0.3">
      <c r="A2666" t="s">
        <v>10144</v>
      </c>
      <c r="B2666" t="s">
        <v>10145</v>
      </c>
      <c r="C2666">
        <v>1.434406723634399E-2</v>
      </c>
      <c r="D2666">
        <v>1.434406723634399E-2</v>
      </c>
      <c r="E2666">
        <v>3</v>
      </c>
      <c r="F2666">
        <v>3</v>
      </c>
      <c r="G2666">
        <v>3.693124550885535</v>
      </c>
      <c r="H2666">
        <v>7</v>
      </c>
      <c r="I2666">
        <v>1</v>
      </c>
    </row>
    <row r="2667" spans="1:9" x14ac:dyDescent="0.3">
      <c r="A2667" t="s">
        <v>3344</v>
      </c>
      <c r="B2667" t="s">
        <v>3345</v>
      </c>
      <c r="C2667">
        <v>1.4328449935374609E-2</v>
      </c>
      <c r="D2667">
        <v>7.1642249676873056E-3</v>
      </c>
      <c r="E2667">
        <v>5</v>
      </c>
      <c r="F2667">
        <v>2.5</v>
      </c>
      <c r="G2667">
        <v>3.9444389791664398</v>
      </c>
      <c r="H2667">
        <v>6</v>
      </c>
      <c r="I2667">
        <v>2</v>
      </c>
    </row>
    <row r="2668" spans="1:9" x14ac:dyDescent="0.3">
      <c r="A2668" t="s">
        <v>11334</v>
      </c>
      <c r="B2668" t="s">
        <v>11334</v>
      </c>
      <c r="C2668">
        <v>1.432340531831414E-2</v>
      </c>
      <c r="D2668">
        <v>2.864681063662828E-3</v>
      </c>
      <c r="E2668">
        <v>3</v>
      </c>
      <c r="F2668">
        <v>0.6</v>
      </c>
      <c r="G2668">
        <v>2.3350010667323402</v>
      </c>
      <c r="H2668">
        <v>21</v>
      </c>
      <c r="I2668">
        <v>5</v>
      </c>
    </row>
    <row r="2669" spans="1:9" x14ac:dyDescent="0.3">
      <c r="A2669" t="s">
        <v>10224</v>
      </c>
      <c r="B2669" t="s">
        <v>10225</v>
      </c>
      <c r="C2669">
        <v>1.4321561432044839E-2</v>
      </c>
      <c r="D2669">
        <v>4.7738538106816119E-3</v>
      </c>
      <c r="E2669">
        <v>4</v>
      </c>
      <c r="F2669">
        <v>1.333333333333333</v>
      </c>
      <c r="G2669">
        <v>2.594512262217425</v>
      </c>
      <c r="H2669">
        <v>26</v>
      </c>
      <c r="I2669">
        <v>3</v>
      </c>
    </row>
    <row r="2670" spans="1:9" x14ac:dyDescent="0.3">
      <c r="A2670" t="s">
        <v>859</v>
      </c>
      <c r="B2670" t="s">
        <v>859</v>
      </c>
      <c r="C2670">
        <v>1.4310284115849489E-2</v>
      </c>
      <c r="D2670">
        <v>1.4310284115849489E-2</v>
      </c>
      <c r="E2670">
        <v>36</v>
      </c>
      <c r="F2670">
        <v>36</v>
      </c>
      <c r="G2670">
        <v>4.2809112157876541</v>
      </c>
      <c r="H2670">
        <v>4</v>
      </c>
      <c r="I2670">
        <v>1</v>
      </c>
    </row>
    <row r="2671" spans="1:9" x14ac:dyDescent="0.3">
      <c r="A2671" t="s">
        <v>861</v>
      </c>
      <c r="B2671" t="s">
        <v>861</v>
      </c>
      <c r="C2671">
        <v>1.4310284115849489E-2</v>
      </c>
      <c r="D2671">
        <v>1.4310284115849489E-2</v>
      </c>
      <c r="E2671">
        <v>36</v>
      </c>
      <c r="F2671">
        <v>36</v>
      </c>
      <c r="G2671">
        <v>4.2809112157876541</v>
      </c>
      <c r="H2671">
        <v>4</v>
      </c>
      <c r="I2671">
        <v>1</v>
      </c>
    </row>
    <row r="2672" spans="1:9" x14ac:dyDescent="0.3">
      <c r="A2672" t="s">
        <v>858</v>
      </c>
      <c r="B2672" t="s">
        <v>858</v>
      </c>
      <c r="C2672">
        <v>1.4310284115849489E-2</v>
      </c>
      <c r="D2672">
        <v>1.4310284115849489E-2</v>
      </c>
      <c r="E2672">
        <v>36</v>
      </c>
      <c r="F2672">
        <v>36</v>
      </c>
      <c r="G2672">
        <v>4.2809112157876541</v>
      </c>
      <c r="H2672">
        <v>4</v>
      </c>
      <c r="I2672">
        <v>1</v>
      </c>
    </row>
    <row r="2673" spans="1:9" x14ac:dyDescent="0.3">
      <c r="A2673" t="s">
        <v>860</v>
      </c>
      <c r="B2673" t="s">
        <v>860</v>
      </c>
      <c r="C2673">
        <v>1.4310284115849489E-2</v>
      </c>
      <c r="D2673">
        <v>1.4310284115849489E-2</v>
      </c>
      <c r="E2673">
        <v>36</v>
      </c>
      <c r="F2673">
        <v>36</v>
      </c>
      <c r="G2673">
        <v>4.2809112157876541</v>
      </c>
      <c r="H2673">
        <v>4</v>
      </c>
      <c r="I2673">
        <v>1</v>
      </c>
    </row>
    <row r="2674" spans="1:9" x14ac:dyDescent="0.3">
      <c r="A2674" t="s">
        <v>12705</v>
      </c>
      <c r="B2674" t="s">
        <v>12705</v>
      </c>
      <c r="C2674">
        <v>1.428666265828735E-2</v>
      </c>
      <c r="D2674">
        <v>7.1433313291436769E-3</v>
      </c>
      <c r="E2674">
        <v>1</v>
      </c>
      <c r="F2674">
        <v>0.5</v>
      </c>
      <c r="G2674">
        <v>2.3639886036055922</v>
      </c>
      <c r="H2674">
        <v>26</v>
      </c>
      <c r="I2674">
        <v>2</v>
      </c>
    </row>
    <row r="2675" spans="1:9" x14ac:dyDescent="0.3">
      <c r="A2675" t="s">
        <v>3875</v>
      </c>
      <c r="B2675" t="s">
        <v>3876</v>
      </c>
      <c r="C2675">
        <v>1.427496017367331E-2</v>
      </c>
      <c r="D2675">
        <v>2.854992034734662E-3</v>
      </c>
      <c r="E2675">
        <v>18</v>
      </c>
      <c r="F2675">
        <v>3.6</v>
      </c>
      <c r="G2675">
        <v>1.978326122793608</v>
      </c>
      <c r="H2675">
        <v>49</v>
      </c>
      <c r="I2675">
        <v>5</v>
      </c>
    </row>
    <row r="2676" spans="1:9" x14ac:dyDescent="0.3">
      <c r="A2676" t="s">
        <v>11391</v>
      </c>
      <c r="B2676" t="s">
        <v>11391</v>
      </c>
      <c r="C2676">
        <v>1.424803330856465E-2</v>
      </c>
      <c r="D2676">
        <v>7.1240166542823249E-3</v>
      </c>
      <c r="E2676">
        <v>3</v>
      </c>
      <c r="F2676">
        <v>1.5</v>
      </c>
      <c r="G2676">
        <v>2.6714733033535532</v>
      </c>
      <c r="H2676">
        <v>24</v>
      </c>
      <c r="I2676">
        <v>2</v>
      </c>
    </row>
    <row r="2677" spans="1:9" x14ac:dyDescent="0.3">
      <c r="A2677" t="s">
        <v>9352</v>
      </c>
      <c r="B2677" t="s">
        <v>9353</v>
      </c>
      <c r="C2677">
        <v>1.4242601389627969E-2</v>
      </c>
      <c r="D2677">
        <v>7.1213006948139864E-3</v>
      </c>
      <c r="E2677">
        <v>2</v>
      </c>
      <c r="F2677">
        <v>1</v>
      </c>
      <c r="G2677">
        <v>3.693124550885535</v>
      </c>
      <c r="H2677">
        <v>8</v>
      </c>
      <c r="I2677">
        <v>2</v>
      </c>
    </row>
    <row r="2678" spans="1:9" x14ac:dyDescent="0.3">
      <c r="A2678" t="s">
        <v>12383</v>
      </c>
      <c r="B2678" t="s">
        <v>12384</v>
      </c>
      <c r="C2678">
        <v>1.4241065905492491E-2</v>
      </c>
      <c r="D2678">
        <v>4.7470219684974946E-3</v>
      </c>
      <c r="E2678">
        <v>2</v>
      </c>
      <c r="F2678">
        <v>0.66666666666666663</v>
      </c>
      <c r="G2678">
        <v>1.958523495497428</v>
      </c>
      <c r="H2678">
        <v>44</v>
      </c>
      <c r="I2678">
        <v>3</v>
      </c>
    </row>
    <row r="2679" spans="1:9" x14ac:dyDescent="0.3">
      <c r="A2679" t="s">
        <v>7490</v>
      </c>
      <c r="B2679" t="s">
        <v>7491</v>
      </c>
      <c r="C2679">
        <v>1.422307237473929E-2</v>
      </c>
      <c r="D2679">
        <v>4.741024124913098E-3</v>
      </c>
      <c r="E2679">
        <v>5</v>
      </c>
      <c r="F2679">
        <v>1.666666666666667</v>
      </c>
      <c r="G2679">
        <v>3.4054424784337529</v>
      </c>
      <c r="H2679">
        <v>11</v>
      </c>
      <c r="I2679">
        <v>3</v>
      </c>
    </row>
    <row r="2680" spans="1:9" x14ac:dyDescent="0.3">
      <c r="A2680" t="s">
        <v>3657</v>
      </c>
      <c r="B2680" t="s">
        <v>3658</v>
      </c>
      <c r="C2680">
        <v>1.422098991223473E-2</v>
      </c>
      <c r="D2680">
        <v>7.110494956117366E-3</v>
      </c>
      <c r="E2680">
        <v>4</v>
      </c>
      <c r="F2680">
        <v>2</v>
      </c>
      <c r="G2680">
        <v>2.7993066748634381</v>
      </c>
      <c r="H2680">
        <v>6</v>
      </c>
      <c r="I2680">
        <v>2</v>
      </c>
    </row>
    <row r="2681" spans="1:9" x14ac:dyDescent="0.3">
      <c r="A2681" t="s">
        <v>11369</v>
      </c>
      <c r="B2681" t="s">
        <v>11370</v>
      </c>
      <c r="C2681">
        <v>1.419193352700261E-2</v>
      </c>
      <c r="D2681">
        <v>1.419193352700261E-2</v>
      </c>
      <c r="E2681">
        <v>2</v>
      </c>
      <c r="F2681">
        <v>2</v>
      </c>
      <c r="G2681">
        <v>3.492453855423383</v>
      </c>
      <c r="H2681">
        <v>10</v>
      </c>
      <c r="I2681">
        <v>1</v>
      </c>
    </row>
    <row r="2682" spans="1:9" x14ac:dyDescent="0.3">
      <c r="A2682" t="s">
        <v>2419</v>
      </c>
      <c r="B2682" t="s">
        <v>2420</v>
      </c>
      <c r="C2682">
        <v>1.4189377439538591E-2</v>
      </c>
      <c r="D2682">
        <v>1.4189377439538591E-2</v>
      </c>
      <c r="E2682">
        <v>47</v>
      </c>
      <c r="F2682">
        <v>47</v>
      </c>
      <c r="G2682">
        <v>3.2512917986064949</v>
      </c>
      <c r="H2682">
        <v>13</v>
      </c>
      <c r="I2682">
        <v>1</v>
      </c>
    </row>
    <row r="2683" spans="1:9" x14ac:dyDescent="0.3">
      <c r="A2683" t="s">
        <v>7714</v>
      </c>
      <c r="B2683" t="s">
        <v>7715</v>
      </c>
      <c r="C2683">
        <v>1.4153186137708339E-2</v>
      </c>
      <c r="D2683">
        <v>2.8306372275416691E-3</v>
      </c>
      <c r="E2683">
        <v>10</v>
      </c>
      <c r="F2683">
        <v>2</v>
      </c>
      <c r="G2683">
        <v>2.393841566755273</v>
      </c>
      <c r="H2683">
        <v>32</v>
      </c>
      <c r="I2683">
        <v>5</v>
      </c>
    </row>
    <row r="2684" spans="1:9" x14ac:dyDescent="0.3">
      <c r="A2684" t="s">
        <v>7900</v>
      </c>
      <c r="B2684" t="s">
        <v>7901</v>
      </c>
      <c r="C2684">
        <v>1.414981200133506E-2</v>
      </c>
      <c r="D2684">
        <v>7.07490600066753E-3</v>
      </c>
      <c r="E2684">
        <v>2</v>
      </c>
      <c r="F2684">
        <v>1</v>
      </c>
      <c r="G2684">
        <v>3.810907586541918</v>
      </c>
      <c r="H2684">
        <v>5</v>
      </c>
      <c r="I2684">
        <v>2</v>
      </c>
    </row>
    <row r="2685" spans="1:9" x14ac:dyDescent="0.3">
      <c r="A2685" t="s">
        <v>3369</v>
      </c>
      <c r="B2685" t="s">
        <v>3370</v>
      </c>
      <c r="C2685">
        <v>1.411212508900429E-2</v>
      </c>
      <c r="D2685">
        <v>7.0560625445021466E-3</v>
      </c>
      <c r="E2685">
        <v>2</v>
      </c>
      <c r="F2685">
        <v>1</v>
      </c>
      <c r="G2685">
        <v>4.5040547671018629</v>
      </c>
      <c r="H2685">
        <v>3</v>
      </c>
      <c r="I2685">
        <v>2</v>
      </c>
    </row>
    <row r="2686" spans="1:9" x14ac:dyDescent="0.3">
      <c r="A2686" t="s">
        <v>11512</v>
      </c>
      <c r="B2686" t="s">
        <v>11512</v>
      </c>
      <c r="C2686">
        <v>1.4095386745217649E-2</v>
      </c>
      <c r="D2686">
        <v>1.4095386745217649E-2</v>
      </c>
      <c r="E2686">
        <v>2</v>
      </c>
      <c r="F2686">
        <v>2</v>
      </c>
      <c r="G2686">
        <v>3.492453855423383</v>
      </c>
      <c r="H2686">
        <v>10</v>
      </c>
      <c r="I2686">
        <v>1</v>
      </c>
    </row>
    <row r="2687" spans="1:9" x14ac:dyDescent="0.3">
      <c r="A2687" t="s">
        <v>7554</v>
      </c>
      <c r="B2687" t="s">
        <v>7555</v>
      </c>
      <c r="C2687">
        <v>1.4079827466723109E-2</v>
      </c>
      <c r="D2687">
        <v>3.5199568666807778E-3</v>
      </c>
      <c r="E2687">
        <v>11</v>
      </c>
      <c r="F2687">
        <v>2.75</v>
      </c>
      <c r="G2687">
        <v>2.52305329823528</v>
      </c>
      <c r="H2687">
        <v>28</v>
      </c>
      <c r="I2687">
        <v>4</v>
      </c>
    </row>
    <row r="2688" spans="1:9" x14ac:dyDescent="0.3">
      <c r="A2688" t="s">
        <v>1411</v>
      </c>
      <c r="B2688" t="s">
        <v>1411</v>
      </c>
      <c r="C2688">
        <v>1.4066320564239289E-2</v>
      </c>
      <c r="D2688">
        <v>7.0331602821196472E-3</v>
      </c>
      <c r="E2688">
        <v>46</v>
      </c>
      <c r="F2688">
        <v>23</v>
      </c>
      <c r="G2688">
        <v>3.2512917986064949</v>
      </c>
      <c r="H2688">
        <v>13</v>
      </c>
      <c r="I2688">
        <v>2</v>
      </c>
    </row>
    <row r="2689" spans="1:9" x14ac:dyDescent="0.3">
      <c r="A2689" t="s">
        <v>561</v>
      </c>
      <c r="B2689" t="s">
        <v>562</v>
      </c>
      <c r="C2689">
        <v>1.4040621163949061E-2</v>
      </c>
      <c r="D2689">
        <v>7.0203105819745294E-3</v>
      </c>
      <c r="E2689">
        <v>9</v>
      </c>
      <c r="F2689">
        <v>4.5</v>
      </c>
      <c r="G2689">
        <v>4.7917368395536446</v>
      </c>
      <c r="H2689">
        <v>2</v>
      </c>
      <c r="I2689">
        <v>2</v>
      </c>
    </row>
    <row r="2690" spans="1:9" x14ac:dyDescent="0.3">
      <c r="A2690" t="s">
        <v>11690</v>
      </c>
      <c r="B2690" t="s">
        <v>11602</v>
      </c>
      <c r="C2690">
        <v>1.4023077234493119E-2</v>
      </c>
      <c r="D2690">
        <v>7.011538617246558E-3</v>
      </c>
      <c r="E2690">
        <v>3</v>
      </c>
      <c r="F2690">
        <v>1.5</v>
      </c>
      <c r="G2690">
        <v>2.456361923736607</v>
      </c>
      <c r="H2690">
        <v>30</v>
      </c>
      <c r="I2690">
        <v>2</v>
      </c>
    </row>
    <row r="2691" spans="1:9" x14ac:dyDescent="0.3">
      <c r="A2691" t="s">
        <v>11811</v>
      </c>
      <c r="B2691" t="s">
        <v>11812</v>
      </c>
      <c r="C2691">
        <v>1.4022041650576911E-2</v>
      </c>
      <c r="D2691">
        <v>4.6740138835256384E-3</v>
      </c>
      <c r="E2691">
        <v>3</v>
      </c>
      <c r="F2691">
        <v>1</v>
      </c>
      <c r="G2691">
        <v>1.998528830111127</v>
      </c>
      <c r="H2691">
        <v>47</v>
      </c>
      <c r="I2691">
        <v>3</v>
      </c>
    </row>
    <row r="2692" spans="1:9" x14ac:dyDescent="0.3">
      <c r="A2692" t="s">
        <v>10775</v>
      </c>
      <c r="B2692" t="s">
        <v>10776</v>
      </c>
      <c r="C2692">
        <v>1.40130158919208E-2</v>
      </c>
      <c r="D2692">
        <v>1.40130158919208E-2</v>
      </c>
      <c r="E2692">
        <v>2</v>
      </c>
      <c r="F2692">
        <v>2</v>
      </c>
      <c r="G2692">
        <v>3.810907586541918</v>
      </c>
      <c r="H2692">
        <v>7</v>
      </c>
      <c r="I2692">
        <v>1</v>
      </c>
    </row>
    <row r="2693" spans="1:9" x14ac:dyDescent="0.3">
      <c r="A2693" t="s">
        <v>10260</v>
      </c>
      <c r="B2693" t="s">
        <v>10261</v>
      </c>
      <c r="C2693">
        <v>1.40130158919208E-2</v>
      </c>
      <c r="D2693">
        <v>1.40130158919208E-2</v>
      </c>
      <c r="E2693">
        <v>2</v>
      </c>
      <c r="F2693">
        <v>2</v>
      </c>
      <c r="G2693">
        <v>3.810907586541918</v>
      </c>
      <c r="H2693">
        <v>7</v>
      </c>
      <c r="I2693">
        <v>1</v>
      </c>
    </row>
    <row r="2694" spans="1:9" x14ac:dyDescent="0.3">
      <c r="A2694" t="s">
        <v>10238</v>
      </c>
      <c r="B2694" t="s">
        <v>10239</v>
      </c>
      <c r="C2694">
        <v>1.40130158919208E-2</v>
      </c>
      <c r="D2694">
        <v>1.40130158919208E-2</v>
      </c>
      <c r="E2694">
        <v>2</v>
      </c>
      <c r="F2694">
        <v>2</v>
      </c>
      <c r="G2694">
        <v>3.810907586541918</v>
      </c>
      <c r="H2694">
        <v>6</v>
      </c>
      <c r="I2694">
        <v>1</v>
      </c>
    </row>
    <row r="2695" spans="1:9" x14ac:dyDescent="0.3">
      <c r="A2695" t="s">
        <v>10777</v>
      </c>
      <c r="B2695" t="s">
        <v>10778</v>
      </c>
      <c r="C2695">
        <v>1.40130158919208E-2</v>
      </c>
      <c r="D2695">
        <v>1.40130158919208E-2</v>
      </c>
      <c r="E2695">
        <v>2</v>
      </c>
      <c r="F2695">
        <v>2</v>
      </c>
      <c r="G2695">
        <v>3.810907586541918</v>
      </c>
      <c r="H2695">
        <v>7</v>
      </c>
      <c r="I2695">
        <v>1</v>
      </c>
    </row>
    <row r="2696" spans="1:9" x14ac:dyDescent="0.3">
      <c r="A2696" t="s">
        <v>9400</v>
      </c>
      <c r="B2696" t="s">
        <v>9401</v>
      </c>
      <c r="C2696">
        <v>1.398854612367521E-2</v>
      </c>
      <c r="D2696">
        <v>4.6628487078917372E-3</v>
      </c>
      <c r="E2696">
        <v>5</v>
      </c>
      <c r="F2696">
        <v>1.666666666666667</v>
      </c>
      <c r="G2696">
        <v>2.712295297873808</v>
      </c>
      <c r="H2696">
        <v>22</v>
      </c>
      <c r="I2696">
        <v>3</v>
      </c>
    </row>
    <row r="2697" spans="1:9" x14ac:dyDescent="0.3">
      <c r="A2697" t="s">
        <v>5093</v>
      </c>
      <c r="B2697" t="s">
        <v>5093</v>
      </c>
      <c r="C2697">
        <v>1.3973595913390291E-2</v>
      </c>
      <c r="D2697">
        <v>1.3973595913390291E-2</v>
      </c>
      <c r="E2697">
        <v>1</v>
      </c>
      <c r="F2697">
        <v>1</v>
      </c>
      <c r="G2697">
        <v>5.1972019476618083</v>
      </c>
      <c r="H2697">
        <v>1</v>
      </c>
      <c r="I2697">
        <v>1</v>
      </c>
    </row>
    <row r="2698" spans="1:9" x14ac:dyDescent="0.3">
      <c r="A2698" t="s">
        <v>5060</v>
      </c>
      <c r="B2698" t="s">
        <v>5060</v>
      </c>
      <c r="C2698">
        <v>1.3973595913390291E-2</v>
      </c>
      <c r="D2698">
        <v>1.3973595913390291E-2</v>
      </c>
      <c r="E2698">
        <v>1</v>
      </c>
      <c r="F2698">
        <v>1</v>
      </c>
      <c r="G2698">
        <v>5.1972019476618083</v>
      </c>
      <c r="H2698">
        <v>1</v>
      </c>
      <c r="I2698">
        <v>1</v>
      </c>
    </row>
    <row r="2699" spans="1:9" x14ac:dyDescent="0.3">
      <c r="A2699" t="s">
        <v>5091</v>
      </c>
      <c r="B2699" t="s">
        <v>5091</v>
      </c>
      <c r="C2699">
        <v>1.3973595913390291E-2</v>
      </c>
      <c r="D2699">
        <v>1.3973595913390291E-2</v>
      </c>
      <c r="E2699">
        <v>1</v>
      </c>
      <c r="F2699">
        <v>1</v>
      </c>
      <c r="G2699">
        <v>5.1972019476618083</v>
      </c>
      <c r="H2699">
        <v>1</v>
      </c>
      <c r="I2699">
        <v>1</v>
      </c>
    </row>
    <row r="2700" spans="1:9" x14ac:dyDescent="0.3">
      <c r="A2700" t="s">
        <v>5148</v>
      </c>
      <c r="B2700" t="s">
        <v>5148</v>
      </c>
      <c r="C2700">
        <v>1.3973595913390291E-2</v>
      </c>
      <c r="D2700">
        <v>1.3973595913390291E-2</v>
      </c>
      <c r="E2700">
        <v>1</v>
      </c>
      <c r="F2700">
        <v>1</v>
      </c>
      <c r="G2700">
        <v>5.1972019476618083</v>
      </c>
      <c r="H2700">
        <v>1</v>
      </c>
      <c r="I2700">
        <v>1</v>
      </c>
    </row>
    <row r="2701" spans="1:9" x14ac:dyDescent="0.3">
      <c r="A2701" t="s">
        <v>5083</v>
      </c>
      <c r="B2701" t="s">
        <v>5083</v>
      </c>
      <c r="C2701">
        <v>1.3973595913390291E-2</v>
      </c>
      <c r="D2701">
        <v>1.3973595913390291E-2</v>
      </c>
      <c r="E2701">
        <v>1</v>
      </c>
      <c r="F2701">
        <v>1</v>
      </c>
      <c r="G2701">
        <v>5.1972019476618083</v>
      </c>
      <c r="H2701">
        <v>1</v>
      </c>
      <c r="I2701">
        <v>1</v>
      </c>
    </row>
    <row r="2702" spans="1:9" x14ac:dyDescent="0.3">
      <c r="A2702" t="s">
        <v>5134</v>
      </c>
      <c r="B2702" t="s">
        <v>5134</v>
      </c>
      <c r="C2702">
        <v>1.3973595913390291E-2</v>
      </c>
      <c r="D2702">
        <v>1.3973595913390291E-2</v>
      </c>
      <c r="E2702">
        <v>1</v>
      </c>
      <c r="F2702">
        <v>1</v>
      </c>
      <c r="G2702">
        <v>5.1972019476618083</v>
      </c>
      <c r="H2702">
        <v>1</v>
      </c>
      <c r="I2702">
        <v>1</v>
      </c>
    </row>
    <row r="2703" spans="1:9" x14ac:dyDescent="0.3">
      <c r="A2703" t="s">
        <v>5050</v>
      </c>
      <c r="B2703" t="s">
        <v>5050</v>
      </c>
      <c r="C2703">
        <v>1.3973595913390291E-2</v>
      </c>
      <c r="D2703">
        <v>1.3973595913390291E-2</v>
      </c>
      <c r="E2703">
        <v>1</v>
      </c>
      <c r="F2703">
        <v>1</v>
      </c>
      <c r="G2703">
        <v>5.1972019476618083</v>
      </c>
      <c r="H2703">
        <v>1</v>
      </c>
      <c r="I2703">
        <v>1</v>
      </c>
    </row>
    <row r="2704" spans="1:9" x14ac:dyDescent="0.3">
      <c r="A2704" t="s">
        <v>5081</v>
      </c>
      <c r="B2704" t="s">
        <v>5082</v>
      </c>
      <c r="C2704">
        <v>1.3973595913390291E-2</v>
      </c>
      <c r="D2704">
        <v>1.3973595913390291E-2</v>
      </c>
      <c r="E2704">
        <v>1</v>
      </c>
      <c r="F2704">
        <v>1</v>
      </c>
      <c r="G2704">
        <v>5.1972019476618083</v>
      </c>
      <c r="H2704">
        <v>1</v>
      </c>
      <c r="I2704">
        <v>1</v>
      </c>
    </row>
    <row r="2705" spans="1:9" x14ac:dyDescent="0.3">
      <c r="A2705" t="s">
        <v>5054</v>
      </c>
      <c r="B2705" t="s">
        <v>5054</v>
      </c>
      <c r="C2705">
        <v>1.3973595913390291E-2</v>
      </c>
      <c r="D2705">
        <v>1.3973595913390291E-2</v>
      </c>
      <c r="E2705">
        <v>1</v>
      </c>
      <c r="F2705">
        <v>1</v>
      </c>
      <c r="G2705">
        <v>5.1972019476618083</v>
      </c>
      <c r="H2705">
        <v>1</v>
      </c>
      <c r="I2705">
        <v>1</v>
      </c>
    </row>
    <row r="2706" spans="1:9" x14ac:dyDescent="0.3">
      <c r="A2706" t="s">
        <v>5073</v>
      </c>
      <c r="B2706" t="s">
        <v>5074</v>
      </c>
      <c r="C2706">
        <v>1.3973595913390291E-2</v>
      </c>
      <c r="D2706">
        <v>1.3973595913390291E-2</v>
      </c>
      <c r="E2706">
        <v>1</v>
      </c>
      <c r="F2706">
        <v>1</v>
      </c>
      <c r="G2706">
        <v>5.1972019476618083</v>
      </c>
      <c r="H2706">
        <v>1</v>
      </c>
      <c r="I2706">
        <v>1</v>
      </c>
    </row>
    <row r="2707" spans="1:9" x14ac:dyDescent="0.3">
      <c r="A2707" t="s">
        <v>5078</v>
      </c>
      <c r="B2707" t="s">
        <v>5079</v>
      </c>
      <c r="C2707">
        <v>1.3973595913390291E-2</v>
      </c>
      <c r="D2707">
        <v>1.3973595913390291E-2</v>
      </c>
      <c r="E2707">
        <v>1</v>
      </c>
      <c r="F2707">
        <v>1</v>
      </c>
      <c r="G2707">
        <v>5.1972019476618083</v>
      </c>
      <c r="H2707">
        <v>1</v>
      </c>
      <c r="I2707">
        <v>1</v>
      </c>
    </row>
    <row r="2708" spans="1:9" x14ac:dyDescent="0.3">
      <c r="A2708" t="s">
        <v>5068</v>
      </c>
      <c r="B2708" t="s">
        <v>5069</v>
      </c>
      <c r="C2708">
        <v>1.3973595913390291E-2</v>
      </c>
      <c r="D2708">
        <v>1.3973595913390291E-2</v>
      </c>
      <c r="E2708">
        <v>1</v>
      </c>
      <c r="F2708">
        <v>1</v>
      </c>
      <c r="G2708">
        <v>5.1972019476618083</v>
      </c>
      <c r="H2708">
        <v>1</v>
      </c>
      <c r="I2708">
        <v>1</v>
      </c>
    </row>
    <row r="2709" spans="1:9" x14ac:dyDescent="0.3">
      <c r="A2709" t="s">
        <v>5104</v>
      </c>
      <c r="B2709" t="s">
        <v>5105</v>
      </c>
      <c r="C2709">
        <v>1.3973595913390291E-2</v>
      </c>
      <c r="D2709">
        <v>1.3973595913390291E-2</v>
      </c>
      <c r="E2709">
        <v>1</v>
      </c>
      <c r="F2709">
        <v>1</v>
      </c>
      <c r="G2709">
        <v>5.1972019476618083</v>
      </c>
      <c r="H2709">
        <v>1</v>
      </c>
      <c r="I2709">
        <v>1</v>
      </c>
    </row>
    <row r="2710" spans="1:9" x14ac:dyDescent="0.3">
      <c r="A2710" t="s">
        <v>5109</v>
      </c>
      <c r="B2710" t="s">
        <v>5109</v>
      </c>
      <c r="C2710">
        <v>1.3973595913390291E-2</v>
      </c>
      <c r="D2710">
        <v>1.3973595913390291E-2</v>
      </c>
      <c r="E2710">
        <v>1</v>
      </c>
      <c r="F2710">
        <v>1</v>
      </c>
      <c r="G2710">
        <v>5.1972019476618083</v>
      </c>
      <c r="H2710">
        <v>1</v>
      </c>
      <c r="I2710">
        <v>1</v>
      </c>
    </row>
    <row r="2711" spans="1:9" x14ac:dyDescent="0.3">
      <c r="A2711" t="s">
        <v>5042</v>
      </c>
      <c r="B2711" t="s">
        <v>5043</v>
      </c>
      <c r="C2711">
        <v>1.3973595913390291E-2</v>
      </c>
      <c r="D2711">
        <v>1.3973595913390291E-2</v>
      </c>
      <c r="E2711">
        <v>1</v>
      </c>
      <c r="F2711">
        <v>1</v>
      </c>
      <c r="G2711">
        <v>5.1972019476618083</v>
      </c>
      <c r="H2711">
        <v>1</v>
      </c>
      <c r="I2711">
        <v>1</v>
      </c>
    </row>
    <row r="2712" spans="1:9" x14ac:dyDescent="0.3">
      <c r="A2712" t="s">
        <v>5077</v>
      </c>
      <c r="B2712" t="s">
        <v>5077</v>
      </c>
      <c r="C2712">
        <v>1.3973595913390291E-2</v>
      </c>
      <c r="D2712">
        <v>1.3973595913390291E-2</v>
      </c>
      <c r="E2712">
        <v>1</v>
      </c>
      <c r="F2712">
        <v>1</v>
      </c>
      <c r="G2712">
        <v>5.1972019476618083</v>
      </c>
      <c r="H2712">
        <v>1</v>
      </c>
      <c r="I2712">
        <v>1</v>
      </c>
    </row>
    <row r="2713" spans="1:9" x14ac:dyDescent="0.3">
      <c r="A2713" t="s">
        <v>5123</v>
      </c>
      <c r="B2713" t="s">
        <v>5123</v>
      </c>
      <c r="C2713">
        <v>1.3973595913390291E-2</v>
      </c>
      <c r="D2713">
        <v>1.3973595913390291E-2</v>
      </c>
      <c r="E2713">
        <v>1</v>
      </c>
      <c r="F2713">
        <v>1</v>
      </c>
      <c r="G2713">
        <v>5.1972019476618083</v>
      </c>
      <c r="H2713">
        <v>1</v>
      </c>
      <c r="I2713">
        <v>1</v>
      </c>
    </row>
    <row r="2714" spans="1:9" x14ac:dyDescent="0.3">
      <c r="A2714" t="s">
        <v>5097</v>
      </c>
      <c r="B2714" t="s">
        <v>5098</v>
      </c>
      <c r="C2714">
        <v>1.3973595913390291E-2</v>
      </c>
      <c r="D2714">
        <v>1.3973595913390291E-2</v>
      </c>
      <c r="E2714">
        <v>1</v>
      </c>
      <c r="F2714">
        <v>1</v>
      </c>
      <c r="G2714">
        <v>5.1972019476618083</v>
      </c>
      <c r="H2714">
        <v>1</v>
      </c>
      <c r="I2714">
        <v>1</v>
      </c>
    </row>
    <row r="2715" spans="1:9" x14ac:dyDescent="0.3">
      <c r="A2715" t="s">
        <v>5146</v>
      </c>
      <c r="B2715" t="s">
        <v>5146</v>
      </c>
      <c r="C2715">
        <v>1.3973595913390291E-2</v>
      </c>
      <c r="D2715">
        <v>1.3973595913390291E-2</v>
      </c>
      <c r="E2715">
        <v>1</v>
      </c>
      <c r="F2715">
        <v>1</v>
      </c>
      <c r="G2715">
        <v>5.1972019476618083</v>
      </c>
      <c r="H2715">
        <v>1</v>
      </c>
      <c r="I2715">
        <v>1</v>
      </c>
    </row>
    <row r="2716" spans="1:9" x14ac:dyDescent="0.3">
      <c r="A2716" t="s">
        <v>5118</v>
      </c>
      <c r="B2716" t="s">
        <v>5119</v>
      </c>
      <c r="C2716">
        <v>1.3973595913390291E-2</v>
      </c>
      <c r="D2716">
        <v>1.3973595913390291E-2</v>
      </c>
      <c r="E2716">
        <v>1</v>
      </c>
      <c r="F2716">
        <v>1</v>
      </c>
      <c r="G2716">
        <v>5.1972019476618083</v>
      </c>
      <c r="H2716">
        <v>1</v>
      </c>
      <c r="I2716">
        <v>1</v>
      </c>
    </row>
    <row r="2717" spans="1:9" x14ac:dyDescent="0.3">
      <c r="A2717" t="s">
        <v>5044</v>
      </c>
      <c r="B2717" t="s">
        <v>5044</v>
      </c>
      <c r="C2717">
        <v>1.3973595913390291E-2</v>
      </c>
      <c r="D2717">
        <v>1.3973595913390291E-2</v>
      </c>
      <c r="E2717">
        <v>1</v>
      </c>
      <c r="F2717">
        <v>1</v>
      </c>
      <c r="G2717">
        <v>5.1972019476618083</v>
      </c>
      <c r="H2717">
        <v>1</v>
      </c>
      <c r="I2717">
        <v>1</v>
      </c>
    </row>
    <row r="2718" spans="1:9" x14ac:dyDescent="0.3">
      <c r="A2718" t="s">
        <v>5137</v>
      </c>
      <c r="B2718" t="s">
        <v>5137</v>
      </c>
      <c r="C2718">
        <v>1.3973595913390291E-2</v>
      </c>
      <c r="D2718">
        <v>1.3973595913390291E-2</v>
      </c>
      <c r="E2718">
        <v>1</v>
      </c>
      <c r="F2718">
        <v>1</v>
      </c>
      <c r="G2718">
        <v>5.1972019476618083</v>
      </c>
      <c r="H2718">
        <v>1</v>
      </c>
      <c r="I2718">
        <v>1</v>
      </c>
    </row>
    <row r="2719" spans="1:9" x14ac:dyDescent="0.3">
      <c r="A2719" t="s">
        <v>5072</v>
      </c>
      <c r="B2719" t="s">
        <v>5072</v>
      </c>
      <c r="C2719">
        <v>1.3973595913390291E-2</v>
      </c>
      <c r="D2719">
        <v>1.3973595913390291E-2</v>
      </c>
      <c r="E2719">
        <v>1</v>
      </c>
      <c r="F2719">
        <v>1</v>
      </c>
      <c r="G2719">
        <v>5.1972019476618083</v>
      </c>
      <c r="H2719">
        <v>1</v>
      </c>
      <c r="I2719">
        <v>1</v>
      </c>
    </row>
    <row r="2720" spans="1:9" x14ac:dyDescent="0.3">
      <c r="A2720" t="s">
        <v>5051</v>
      </c>
      <c r="B2720" t="s">
        <v>5051</v>
      </c>
      <c r="C2720">
        <v>1.3973595913390291E-2</v>
      </c>
      <c r="D2720">
        <v>1.3973595913390291E-2</v>
      </c>
      <c r="E2720">
        <v>1</v>
      </c>
      <c r="F2720">
        <v>1</v>
      </c>
      <c r="G2720">
        <v>5.1972019476618083</v>
      </c>
      <c r="H2720">
        <v>1</v>
      </c>
      <c r="I2720">
        <v>1</v>
      </c>
    </row>
    <row r="2721" spans="1:9" x14ac:dyDescent="0.3">
      <c r="A2721" t="s">
        <v>5128</v>
      </c>
      <c r="B2721" t="s">
        <v>5128</v>
      </c>
      <c r="C2721">
        <v>1.3973595913390291E-2</v>
      </c>
      <c r="D2721">
        <v>1.3973595913390291E-2</v>
      </c>
      <c r="E2721">
        <v>1</v>
      </c>
      <c r="F2721">
        <v>1</v>
      </c>
      <c r="G2721">
        <v>5.1972019476618083</v>
      </c>
      <c r="H2721">
        <v>1</v>
      </c>
      <c r="I2721">
        <v>1</v>
      </c>
    </row>
    <row r="2722" spans="1:9" x14ac:dyDescent="0.3">
      <c r="A2722" t="s">
        <v>5140</v>
      </c>
      <c r="B2722" t="s">
        <v>5140</v>
      </c>
      <c r="C2722">
        <v>1.3973595913390291E-2</v>
      </c>
      <c r="D2722">
        <v>1.3973595913390291E-2</v>
      </c>
      <c r="E2722">
        <v>1</v>
      </c>
      <c r="F2722">
        <v>1</v>
      </c>
      <c r="G2722">
        <v>5.1972019476618083</v>
      </c>
      <c r="H2722">
        <v>1</v>
      </c>
      <c r="I2722">
        <v>1</v>
      </c>
    </row>
    <row r="2723" spans="1:9" x14ac:dyDescent="0.3">
      <c r="A2723" t="s">
        <v>5145</v>
      </c>
      <c r="B2723" t="s">
        <v>5145</v>
      </c>
      <c r="C2723">
        <v>1.3973595913390291E-2</v>
      </c>
      <c r="D2723">
        <v>1.3973595913390291E-2</v>
      </c>
      <c r="E2723">
        <v>1</v>
      </c>
      <c r="F2723">
        <v>1</v>
      </c>
      <c r="G2723">
        <v>5.1972019476618083</v>
      </c>
      <c r="H2723">
        <v>1</v>
      </c>
      <c r="I2723">
        <v>1</v>
      </c>
    </row>
    <row r="2724" spans="1:9" x14ac:dyDescent="0.3">
      <c r="A2724" t="s">
        <v>5144</v>
      </c>
      <c r="B2724" t="s">
        <v>5144</v>
      </c>
      <c r="C2724">
        <v>1.3973595913390291E-2</v>
      </c>
      <c r="D2724">
        <v>1.3973595913390291E-2</v>
      </c>
      <c r="E2724">
        <v>1</v>
      </c>
      <c r="F2724">
        <v>1</v>
      </c>
      <c r="G2724">
        <v>5.1972019476618083</v>
      </c>
      <c r="H2724">
        <v>1</v>
      </c>
      <c r="I2724">
        <v>1</v>
      </c>
    </row>
    <row r="2725" spans="1:9" x14ac:dyDescent="0.3">
      <c r="A2725" t="s">
        <v>5147</v>
      </c>
      <c r="B2725" t="s">
        <v>5147</v>
      </c>
      <c r="C2725">
        <v>1.3973595913390291E-2</v>
      </c>
      <c r="D2725">
        <v>1.3973595913390291E-2</v>
      </c>
      <c r="E2725">
        <v>1</v>
      </c>
      <c r="F2725">
        <v>1</v>
      </c>
      <c r="G2725">
        <v>5.1972019476618083</v>
      </c>
      <c r="H2725">
        <v>1</v>
      </c>
      <c r="I2725">
        <v>1</v>
      </c>
    </row>
    <row r="2726" spans="1:9" x14ac:dyDescent="0.3">
      <c r="A2726" t="s">
        <v>5149</v>
      </c>
      <c r="B2726" t="s">
        <v>5149</v>
      </c>
      <c r="C2726">
        <v>1.3973595913390291E-2</v>
      </c>
      <c r="D2726">
        <v>1.3973595913390291E-2</v>
      </c>
      <c r="E2726">
        <v>1</v>
      </c>
      <c r="F2726">
        <v>1</v>
      </c>
      <c r="G2726">
        <v>5.1972019476618083</v>
      </c>
      <c r="H2726">
        <v>1</v>
      </c>
      <c r="I2726">
        <v>1</v>
      </c>
    </row>
    <row r="2727" spans="1:9" x14ac:dyDescent="0.3">
      <c r="A2727" t="s">
        <v>5111</v>
      </c>
      <c r="B2727" t="s">
        <v>5112</v>
      </c>
      <c r="C2727">
        <v>1.3973595913390291E-2</v>
      </c>
      <c r="D2727">
        <v>1.3973595913390291E-2</v>
      </c>
      <c r="E2727">
        <v>1</v>
      </c>
      <c r="F2727">
        <v>1</v>
      </c>
      <c r="G2727">
        <v>5.1972019476618083</v>
      </c>
      <c r="H2727">
        <v>1</v>
      </c>
      <c r="I2727">
        <v>1</v>
      </c>
    </row>
    <row r="2728" spans="1:9" x14ac:dyDescent="0.3">
      <c r="A2728" t="s">
        <v>5045</v>
      </c>
      <c r="B2728" t="s">
        <v>5045</v>
      </c>
      <c r="C2728">
        <v>1.3973595913390291E-2</v>
      </c>
      <c r="D2728">
        <v>1.3973595913390291E-2</v>
      </c>
      <c r="E2728">
        <v>1</v>
      </c>
      <c r="F2728">
        <v>1</v>
      </c>
      <c r="G2728">
        <v>5.1972019476618083</v>
      </c>
      <c r="H2728">
        <v>1</v>
      </c>
      <c r="I2728">
        <v>1</v>
      </c>
    </row>
    <row r="2729" spans="1:9" x14ac:dyDescent="0.3">
      <c r="A2729" t="s">
        <v>5066</v>
      </c>
      <c r="B2729" t="s">
        <v>5066</v>
      </c>
      <c r="C2729">
        <v>1.3973595913390291E-2</v>
      </c>
      <c r="D2729">
        <v>1.3973595913390291E-2</v>
      </c>
      <c r="E2729">
        <v>1</v>
      </c>
      <c r="F2729">
        <v>1</v>
      </c>
      <c r="G2729">
        <v>5.1972019476618083</v>
      </c>
      <c r="H2729">
        <v>1</v>
      </c>
      <c r="I2729">
        <v>1</v>
      </c>
    </row>
    <row r="2730" spans="1:9" x14ac:dyDescent="0.3">
      <c r="A2730" t="s">
        <v>5132</v>
      </c>
      <c r="B2730" t="s">
        <v>5133</v>
      </c>
      <c r="C2730">
        <v>1.3973595913390291E-2</v>
      </c>
      <c r="D2730">
        <v>1.3973595913390291E-2</v>
      </c>
      <c r="E2730">
        <v>1</v>
      </c>
      <c r="F2730">
        <v>1</v>
      </c>
      <c r="G2730">
        <v>5.1972019476618083</v>
      </c>
      <c r="H2730">
        <v>1</v>
      </c>
      <c r="I2730">
        <v>1</v>
      </c>
    </row>
    <row r="2731" spans="1:9" x14ac:dyDescent="0.3">
      <c r="A2731" t="s">
        <v>5041</v>
      </c>
      <c r="B2731" t="s">
        <v>5041</v>
      </c>
      <c r="C2731">
        <v>1.3973595913390291E-2</v>
      </c>
      <c r="D2731">
        <v>1.3973595913390291E-2</v>
      </c>
      <c r="E2731">
        <v>1</v>
      </c>
      <c r="F2731">
        <v>1</v>
      </c>
      <c r="G2731">
        <v>5.1972019476618083</v>
      </c>
      <c r="H2731">
        <v>1</v>
      </c>
      <c r="I2731">
        <v>1</v>
      </c>
    </row>
    <row r="2732" spans="1:9" x14ac:dyDescent="0.3">
      <c r="A2732" t="s">
        <v>5075</v>
      </c>
      <c r="B2732" t="s">
        <v>5076</v>
      </c>
      <c r="C2732">
        <v>1.3973595913390291E-2</v>
      </c>
      <c r="D2732">
        <v>1.3973595913390291E-2</v>
      </c>
      <c r="E2732">
        <v>1</v>
      </c>
      <c r="F2732">
        <v>1</v>
      </c>
      <c r="G2732">
        <v>5.1972019476618083</v>
      </c>
      <c r="H2732">
        <v>1</v>
      </c>
      <c r="I2732">
        <v>1</v>
      </c>
    </row>
    <row r="2733" spans="1:9" x14ac:dyDescent="0.3">
      <c r="A2733" t="s">
        <v>5108</v>
      </c>
      <c r="B2733" t="s">
        <v>5108</v>
      </c>
      <c r="C2733">
        <v>1.3973595913390291E-2</v>
      </c>
      <c r="D2733">
        <v>1.3973595913390291E-2</v>
      </c>
      <c r="E2733">
        <v>1</v>
      </c>
      <c r="F2733">
        <v>1</v>
      </c>
      <c r="G2733">
        <v>5.1972019476618083</v>
      </c>
      <c r="H2733">
        <v>1</v>
      </c>
      <c r="I2733">
        <v>1</v>
      </c>
    </row>
    <row r="2734" spans="1:9" x14ac:dyDescent="0.3">
      <c r="A2734" t="s">
        <v>5102</v>
      </c>
      <c r="B2734" t="s">
        <v>5103</v>
      </c>
      <c r="C2734">
        <v>1.3973595913390291E-2</v>
      </c>
      <c r="D2734">
        <v>1.3973595913390291E-2</v>
      </c>
      <c r="E2734">
        <v>1</v>
      </c>
      <c r="F2734">
        <v>1</v>
      </c>
      <c r="G2734">
        <v>5.1972019476618083</v>
      </c>
      <c r="H2734">
        <v>1</v>
      </c>
      <c r="I2734">
        <v>1</v>
      </c>
    </row>
    <row r="2735" spans="1:9" x14ac:dyDescent="0.3">
      <c r="A2735" t="s">
        <v>5125</v>
      </c>
      <c r="B2735" t="s">
        <v>5125</v>
      </c>
      <c r="C2735">
        <v>1.3973595913390291E-2</v>
      </c>
      <c r="D2735">
        <v>1.3973595913390291E-2</v>
      </c>
      <c r="E2735">
        <v>1</v>
      </c>
      <c r="F2735">
        <v>1</v>
      </c>
      <c r="G2735">
        <v>5.1972019476618083</v>
      </c>
      <c r="H2735">
        <v>1</v>
      </c>
      <c r="I2735">
        <v>1</v>
      </c>
    </row>
    <row r="2736" spans="1:9" x14ac:dyDescent="0.3">
      <c r="A2736" t="s">
        <v>5124</v>
      </c>
      <c r="B2736" t="s">
        <v>5124</v>
      </c>
      <c r="C2736">
        <v>1.3973595913390291E-2</v>
      </c>
      <c r="D2736">
        <v>1.3973595913390291E-2</v>
      </c>
      <c r="E2736">
        <v>1</v>
      </c>
      <c r="F2736">
        <v>1</v>
      </c>
      <c r="G2736">
        <v>5.1972019476618083</v>
      </c>
      <c r="H2736">
        <v>1</v>
      </c>
      <c r="I2736">
        <v>1</v>
      </c>
    </row>
    <row r="2737" spans="1:9" x14ac:dyDescent="0.3">
      <c r="A2737" t="s">
        <v>5138</v>
      </c>
      <c r="B2737" t="s">
        <v>5138</v>
      </c>
      <c r="C2737">
        <v>1.3973595913390291E-2</v>
      </c>
      <c r="D2737">
        <v>1.3973595913390291E-2</v>
      </c>
      <c r="E2737">
        <v>1</v>
      </c>
      <c r="F2737">
        <v>1</v>
      </c>
      <c r="G2737">
        <v>5.1972019476618083</v>
      </c>
      <c r="H2737">
        <v>1</v>
      </c>
      <c r="I2737">
        <v>1</v>
      </c>
    </row>
    <row r="2738" spans="1:9" x14ac:dyDescent="0.3">
      <c r="A2738" t="s">
        <v>5121</v>
      </c>
      <c r="B2738" t="s">
        <v>5122</v>
      </c>
      <c r="C2738">
        <v>1.3973595913390291E-2</v>
      </c>
      <c r="D2738">
        <v>1.3973595913390291E-2</v>
      </c>
      <c r="E2738">
        <v>1</v>
      </c>
      <c r="F2738">
        <v>1</v>
      </c>
      <c r="G2738">
        <v>5.1972019476618083</v>
      </c>
      <c r="H2738">
        <v>1</v>
      </c>
      <c r="I2738">
        <v>1</v>
      </c>
    </row>
    <row r="2739" spans="1:9" x14ac:dyDescent="0.3">
      <c r="A2739" t="s">
        <v>5059</v>
      </c>
      <c r="B2739" t="s">
        <v>5059</v>
      </c>
      <c r="C2739">
        <v>1.3973595913390291E-2</v>
      </c>
      <c r="D2739">
        <v>1.3973595913390291E-2</v>
      </c>
      <c r="E2739">
        <v>1</v>
      </c>
      <c r="F2739">
        <v>1</v>
      </c>
      <c r="G2739">
        <v>5.1972019476618083</v>
      </c>
      <c r="H2739">
        <v>1</v>
      </c>
      <c r="I2739">
        <v>1</v>
      </c>
    </row>
    <row r="2740" spans="1:9" x14ac:dyDescent="0.3">
      <c r="A2740" t="s">
        <v>5129</v>
      </c>
      <c r="B2740" t="s">
        <v>5129</v>
      </c>
      <c r="C2740">
        <v>1.3973595913390291E-2</v>
      </c>
      <c r="D2740">
        <v>1.3973595913390291E-2</v>
      </c>
      <c r="E2740">
        <v>1</v>
      </c>
      <c r="F2740">
        <v>1</v>
      </c>
      <c r="G2740">
        <v>5.1972019476618083</v>
      </c>
      <c r="H2740">
        <v>1</v>
      </c>
      <c r="I2740">
        <v>1</v>
      </c>
    </row>
    <row r="2741" spans="1:9" x14ac:dyDescent="0.3">
      <c r="A2741" t="s">
        <v>5046</v>
      </c>
      <c r="B2741" t="s">
        <v>5046</v>
      </c>
      <c r="C2741">
        <v>1.3973595913390291E-2</v>
      </c>
      <c r="D2741">
        <v>1.3973595913390291E-2</v>
      </c>
      <c r="E2741">
        <v>1</v>
      </c>
      <c r="F2741">
        <v>1</v>
      </c>
      <c r="G2741">
        <v>5.1972019476618083</v>
      </c>
      <c r="H2741">
        <v>1</v>
      </c>
      <c r="I2741">
        <v>1</v>
      </c>
    </row>
    <row r="2742" spans="1:9" x14ac:dyDescent="0.3">
      <c r="A2742" t="s">
        <v>5150</v>
      </c>
      <c r="B2742" t="s">
        <v>5150</v>
      </c>
      <c r="C2742">
        <v>1.3973595913390291E-2</v>
      </c>
      <c r="D2742">
        <v>1.3973595913390291E-2</v>
      </c>
      <c r="E2742">
        <v>1</v>
      </c>
      <c r="F2742">
        <v>1</v>
      </c>
      <c r="G2742">
        <v>5.1972019476618083</v>
      </c>
      <c r="H2742">
        <v>1</v>
      </c>
      <c r="I2742">
        <v>1</v>
      </c>
    </row>
    <row r="2743" spans="1:9" x14ac:dyDescent="0.3">
      <c r="A2743" t="s">
        <v>5130</v>
      </c>
      <c r="B2743" t="s">
        <v>5131</v>
      </c>
      <c r="C2743">
        <v>1.3973595913390291E-2</v>
      </c>
      <c r="D2743">
        <v>1.3973595913390291E-2</v>
      </c>
      <c r="E2743">
        <v>1</v>
      </c>
      <c r="F2743">
        <v>1</v>
      </c>
      <c r="G2743">
        <v>5.1972019476618083</v>
      </c>
      <c r="H2743">
        <v>1</v>
      </c>
      <c r="I2743">
        <v>1</v>
      </c>
    </row>
    <row r="2744" spans="1:9" x14ac:dyDescent="0.3">
      <c r="A2744" t="s">
        <v>5047</v>
      </c>
      <c r="B2744" t="s">
        <v>5047</v>
      </c>
      <c r="C2744">
        <v>1.3973595913390291E-2</v>
      </c>
      <c r="D2744">
        <v>1.3973595913390291E-2</v>
      </c>
      <c r="E2744">
        <v>1</v>
      </c>
      <c r="F2744">
        <v>1</v>
      </c>
      <c r="G2744">
        <v>5.1972019476618083</v>
      </c>
      <c r="H2744">
        <v>1</v>
      </c>
      <c r="I2744">
        <v>1</v>
      </c>
    </row>
    <row r="2745" spans="1:9" x14ac:dyDescent="0.3">
      <c r="A2745" t="s">
        <v>5061</v>
      </c>
      <c r="B2745" t="s">
        <v>5062</v>
      </c>
      <c r="C2745">
        <v>1.3973595913390291E-2</v>
      </c>
      <c r="D2745">
        <v>1.3973595913390291E-2</v>
      </c>
      <c r="E2745">
        <v>1</v>
      </c>
      <c r="F2745">
        <v>1</v>
      </c>
      <c r="G2745">
        <v>5.1972019476618083</v>
      </c>
      <c r="H2745">
        <v>1</v>
      </c>
      <c r="I2745">
        <v>1</v>
      </c>
    </row>
    <row r="2746" spans="1:9" x14ac:dyDescent="0.3">
      <c r="A2746" t="s">
        <v>5113</v>
      </c>
      <c r="B2746" t="s">
        <v>5113</v>
      </c>
      <c r="C2746">
        <v>1.3973595913390291E-2</v>
      </c>
      <c r="D2746">
        <v>1.3973595913390291E-2</v>
      </c>
      <c r="E2746">
        <v>1</v>
      </c>
      <c r="F2746">
        <v>1</v>
      </c>
      <c r="G2746">
        <v>5.1972019476618083</v>
      </c>
      <c r="H2746">
        <v>1</v>
      </c>
      <c r="I2746">
        <v>1</v>
      </c>
    </row>
    <row r="2747" spans="1:9" x14ac:dyDescent="0.3">
      <c r="A2747" t="s">
        <v>5101</v>
      </c>
      <c r="B2747" t="s">
        <v>5101</v>
      </c>
      <c r="C2747">
        <v>1.3973595913390291E-2</v>
      </c>
      <c r="D2747">
        <v>1.3973595913390291E-2</v>
      </c>
      <c r="E2747">
        <v>1</v>
      </c>
      <c r="F2747">
        <v>1</v>
      </c>
      <c r="G2747">
        <v>5.1972019476618083</v>
      </c>
      <c r="H2747">
        <v>1</v>
      </c>
      <c r="I2747">
        <v>1</v>
      </c>
    </row>
    <row r="2748" spans="1:9" x14ac:dyDescent="0.3">
      <c r="A2748" t="s">
        <v>5110</v>
      </c>
      <c r="B2748" t="s">
        <v>5110</v>
      </c>
      <c r="C2748">
        <v>1.3973595913390291E-2</v>
      </c>
      <c r="D2748">
        <v>1.3973595913390291E-2</v>
      </c>
      <c r="E2748">
        <v>1</v>
      </c>
      <c r="F2748">
        <v>1</v>
      </c>
      <c r="G2748">
        <v>5.1972019476618083</v>
      </c>
      <c r="H2748">
        <v>1</v>
      </c>
      <c r="I2748">
        <v>1</v>
      </c>
    </row>
    <row r="2749" spans="1:9" x14ac:dyDescent="0.3">
      <c r="A2749" t="s">
        <v>5052</v>
      </c>
      <c r="B2749" t="s">
        <v>5053</v>
      </c>
      <c r="C2749">
        <v>1.3973595913390291E-2</v>
      </c>
      <c r="D2749">
        <v>1.3973595913390291E-2</v>
      </c>
      <c r="E2749">
        <v>1</v>
      </c>
      <c r="F2749">
        <v>1</v>
      </c>
      <c r="G2749">
        <v>5.1972019476618083</v>
      </c>
      <c r="H2749">
        <v>1</v>
      </c>
      <c r="I2749">
        <v>1</v>
      </c>
    </row>
    <row r="2750" spans="1:9" x14ac:dyDescent="0.3">
      <c r="A2750" t="s">
        <v>5070</v>
      </c>
      <c r="B2750" t="s">
        <v>5071</v>
      </c>
      <c r="C2750">
        <v>1.3973595913390291E-2</v>
      </c>
      <c r="D2750">
        <v>1.3973595913390291E-2</v>
      </c>
      <c r="E2750">
        <v>1</v>
      </c>
      <c r="F2750">
        <v>1</v>
      </c>
      <c r="G2750">
        <v>5.1972019476618083</v>
      </c>
      <c r="H2750">
        <v>1</v>
      </c>
      <c r="I2750">
        <v>1</v>
      </c>
    </row>
    <row r="2751" spans="1:9" x14ac:dyDescent="0.3">
      <c r="A2751" t="s">
        <v>5088</v>
      </c>
      <c r="B2751" t="s">
        <v>5089</v>
      </c>
      <c r="C2751">
        <v>1.3973595913390291E-2</v>
      </c>
      <c r="D2751">
        <v>1.3973595913390291E-2</v>
      </c>
      <c r="E2751">
        <v>1</v>
      </c>
      <c r="F2751">
        <v>1</v>
      </c>
      <c r="G2751">
        <v>5.1972019476618083</v>
      </c>
      <c r="H2751">
        <v>1</v>
      </c>
      <c r="I2751">
        <v>1</v>
      </c>
    </row>
    <row r="2752" spans="1:9" x14ac:dyDescent="0.3">
      <c r="A2752" t="s">
        <v>5067</v>
      </c>
      <c r="B2752" t="s">
        <v>5067</v>
      </c>
      <c r="C2752">
        <v>1.3973595913390291E-2</v>
      </c>
      <c r="D2752">
        <v>1.3973595913390291E-2</v>
      </c>
      <c r="E2752">
        <v>1</v>
      </c>
      <c r="F2752">
        <v>1</v>
      </c>
      <c r="G2752">
        <v>5.1972019476618083</v>
      </c>
      <c r="H2752">
        <v>1</v>
      </c>
      <c r="I2752">
        <v>1</v>
      </c>
    </row>
    <row r="2753" spans="1:9" x14ac:dyDescent="0.3">
      <c r="A2753" t="s">
        <v>5084</v>
      </c>
      <c r="B2753" t="s">
        <v>5085</v>
      </c>
      <c r="C2753">
        <v>1.3973595913390291E-2</v>
      </c>
      <c r="D2753">
        <v>1.3973595913390291E-2</v>
      </c>
      <c r="E2753">
        <v>1</v>
      </c>
      <c r="F2753">
        <v>1</v>
      </c>
      <c r="G2753">
        <v>5.1972019476618083</v>
      </c>
      <c r="H2753">
        <v>1</v>
      </c>
      <c r="I2753">
        <v>1</v>
      </c>
    </row>
    <row r="2754" spans="1:9" x14ac:dyDescent="0.3">
      <c r="A2754" t="s">
        <v>5040</v>
      </c>
      <c r="B2754" t="s">
        <v>5040</v>
      </c>
      <c r="C2754">
        <v>1.3973595913390291E-2</v>
      </c>
      <c r="D2754">
        <v>1.3973595913390291E-2</v>
      </c>
      <c r="E2754">
        <v>1</v>
      </c>
      <c r="F2754">
        <v>1</v>
      </c>
      <c r="G2754">
        <v>5.1972019476618083</v>
      </c>
      <c r="H2754">
        <v>1</v>
      </c>
      <c r="I2754">
        <v>1</v>
      </c>
    </row>
    <row r="2755" spans="1:9" x14ac:dyDescent="0.3">
      <c r="A2755" t="s">
        <v>5080</v>
      </c>
      <c r="B2755" t="s">
        <v>5080</v>
      </c>
      <c r="C2755">
        <v>1.3973595913390291E-2</v>
      </c>
      <c r="D2755">
        <v>1.3973595913390291E-2</v>
      </c>
      <c r="E2755">
        <v>1</v>
      </c>
      <c r="F2755">
        <v>1</v>
      </c>
      <c r="G2755">
        <v>5.1972019476618083</v>
      </c>
      <c r="H2755">
        <v>1</v>
      </c>
      <c r="I2755">
        <v>1</v>
      </c>
    </row>
    <row r="2756" spans="1:9" x14ac:dyDescent="0.3">
      <c r="A2756" t="s">
        <v>5092</v>
      </c>
      <c r="B2756" t="s">
        <v>5092</v>
      </c>
      <c r="C2756">
        <v>1.3973595913390291E-2</v>
      </c>
      <c r="D2756">
        <v>1.3973595913390291E-2</v>
      </c>
      <c r="E2756">
        <v>1</v>
      </c>
      <c r="F2756">
        <v>1</v>
      </c>
      <c r="G2756">
        <v>5.1972019476618083</v>
      </c>
      <c r="H2756">
        <v>1</v>
      </c>
      <c r="I2756">
        <v>1</v>
      </c>
    </row>
    <row r="2757" spans="1:9" x14ac:dyDescent="0.3">
      <c r="A2757" t="s">
        <v>5139</v>
      </c>
      <c r="B2757" t="s">
        <v>5139</v>
      </c>
      <c r="C2757">
        <v>1.3973595913390291E-2</v>
      </c>
      <c r="D2757">
        <v>1.3973595913390291E-2</v>
      </c>
      <c r="E2757">
        <v>1</v>
      </c>
      <c r="F2757">
        <v>1</v>
      </c>
      <c r="G2757">
        <v>5.1972019476618083</v>
      </c>
      <c r="H2757">
        <v>1</v>
      </c>
      <c r="I2757">
        <v>1</v>
      </c>
    </row>
    <row r="2758" spans="1:9" x14ac:dyDescent="0.3">
      <c r="A2758" t="s">
        <v>5094</v>
      </c>
      <c r="B2758" t="s">
        <v>5094</v>
      </c>
      <c r="C2758">
        <v>1.3973595913390291E-2</v>
      </c>
      <c r="D2758">
        <v>1.3973595913390291E-2</v>
      </c>
      <c r="E2758">
        <v>1</v>
      </c>
      <c r="F2758">
        <v>1</v>
      </c>
      <c r="G2758">
        <v>5.1972019476618083</v>
      </c>
      <c r="H2758">
        <v>1</v>
      </c>
      <c r="I2758">
        <v>1</v>
      </c>
    </row>
    <row r="2759" spans="1:9" x14ac:dyDescent="0.3">
      <c r="A2759" t="s">
        <v>5090</v>
      </c>
      <c r="B2759" t="s">
        <v>5090</v>
      </c>
      <c r="C2759">
        <v>1.3973595913390291E-2</v>
      </c>
      <c r="D2759">
        <v>1.3973595913390291E-2</v>
      </c>
      <c r="E2759">
        <v>1</v>
      </c>
      <c r="F2759">
        <v>1</v>
      </c>
      <c r="G2759">
        <v>5.1972019476618083</v>
      </c>
      <c r="H2759">
        <v>1</v>
      </c>
      <c r="I2759">
        <v>1</v>
      </c>
    </row>
    <row r="2760" spans="1:9" x14ac:dyDescent="0.3">
      <c r="A2760" t="s">
        <v>5095</v>
      </c>
      <c r="B2760" t="s">
        <v>5096</v>
      </c>
      <c r="C2760">
        <v>1.3973595913390291E-2</v>
      </c>
      <c r="D2760">
        <v>1.3973595913390291E-2</v>
      </c>
      <c r="E2760">
        <v>1</v>
      </c>
      <c r="F2760">
        <v>1</v>
      </c>
      <c r="G2760">
        <v>5.1972019476618083</v>
      </c>
      <c r="H2760">
        <v>1</v>
      </c>
      <c r="I2760">
        <v>1</v>
      </c>
    </row>
    <row r="2761" spans="1:9" x14ac:dyDescent="0.3">
      <c r="A2761" t="s">
        <v>5127</v>
      </c>
      <c r="B2761" t="s">
        <v>5127</v>
      </c>
      <c r="C2761">
        <v>1.3973595913390291E-2</v>
      </c>
      <c r="D2761">
        <v>1.3973595913390291E-2</v>
      </c>
      <c r="E2761">
        <v>1</v>
      </c>
      <c r="F2761">
        <v>1</v>
      </c>
      <c r="G2761">
        <v>5.1972019476618083</v>
      </c>
      <c r="H2761">
        <v>1</v>
      </c>
      <c r="I2761">
        <v>1</v>
      </c>
    </row>
    <row r="2762" spans="1:9" x14ac:dyDescent="0.3">
      <c r="A2762" t="s">
        <v>5099</v>
      </c>
      <c r="B2762" t="s">
        <v>5100</v>
      </c>
      <c r="C2762">
        <v>1.3973595913390291E-2</v>
      </c>
      <c r="D2762">
        <v>1.3973595913390291E-2</v>
      </c>
      <c r="E2762">
        <v>1</v>
      </c>
      <c r="F2762">
        <v>1</v>
      </c>
      <c r="G2762">
        <v>5.1972019476618083</v>
      </c>
      <c r="H2762">
        <v>1</v>
      </c>
      <c r="I2762">
        <v>1</v>
      </c>
    </row>
    <row r="2763" spans="1:9" x14ac:dyDescent="0.3">
      <c r="A2763" t="s">
        <v>5114</v>
      </c>
      <c r="B2763" t="s">
        <v>5115</v>
      </c>
      <c r="C2763">
        <v>1.3973595913390291E-2</v>
      </c>
      <c r="D2763">
        <v>1.3973595913390291E-2</v>
      </c>
      <c r="E2763">
        <v>1</v>
      </c>
      <c r="F2763">
        <v>1</v>
      </c>
      <c r="G2763">
        <v>5.1972019476618083</v>
      </c>
      <c r="H2763">
        <v>1</v>
      </c>
      <c r="I2763">
        <v>1</v>
      </c>
    </row>
    <row r="2764" spans="1:9" x14ac:dyDescent="0.3">
      <c r="A2764" t="s">
        <v>5126</v>
      </c>
      <c r="B2764" t="s">
        <v>5126</v>
      </c>
      <c r="C2764">
        <v>1.3973595913390291E-2</v>
      </c>
      <c r="D2764">
        <v>1.3973595913390291E-2</v>
      </c>
      <c r="E2764">
        <v>1</v>
      </c>
      <c r="F2764">
        <v>1</v>
      </c>
      <c r="G2764">
        <v>5.1972019476618083</v>
      </c>
      <c r="H2764">
        <v>1</v>
      </c>
      <c r="I2764">
        <v>1</v>
      </c>
    </row>
    <row r="2765" spans="1:9" x14ac:dyDescent="0.3">
      <c r="A2765" t="s">
        <v>5057</v>
      </c>
      <c r="B2765" t="s">
        <v>5057</v>
      </c>
      <c r="C2765">
        <v>1.3973595913390291E-2</v>
      </c>
      <c r="D2765">
        <v>1.3973595913390291E-2</v>
      </c>
      <c r="E2765">
        <v>1</v>
      </c>
      <c r="F2765">
        <v>1</v>
      </c>
      <c r="G2765">
        <v>5.1972019476618083</v>
      </c>
      <c r="H2765">
        <v>1</v>
      </c>
      <c r="I2765">
        <v>1</v>
      </c>
    </row>
    <row r="2766" spans="1:9" x14ac:dyDescent="0.3">
      <c r="A2766" t="s">
        <v>5120</v>
      </c>
      <c r="B2766" t="s">
        <v>5120</v>
      </c>
      <c r="C2766">
        <v>1.3973595913390291E-2</v>
      </c>
      <c r="D2766">
        <v>1.3973595913390291E-2</v>
      </c>
      <c r="E2766">
        <v>1</v>
      </c>
      <c r="F2766">
        <v>1</v>
      </c>
      <c r="G2766">
        <v>5.1972019476618083</v>
      </c>
      <c r="H2766">
        <v>1</v>
      </c>
      <c r="I2766">
        <v>1</v>
      </c>
    </row>
    <row r="2767" spans="1:9" x14ac:dyDescent="0.3">
      <c r="A2767" t="s">
        <v>5143</v>
      </c>
      <c r="B2767" t="s">
        <v>5143</v>
      </c>
      <c r="C2767">
        <v>1.3973595913390291E-2</v>
      </c>
      <c r="D2767">
        <v>1.3973595913390291E-2</v>
      </c>
      <c r="E2767">
        <v>1</v>
      </c>
      <c r="F2767">
        <v>1</v>
      </c>
      <c r="G2767">
        <v>5.1972019476618083</v>
      </c>
      <c r="H2767">
        <v>1</v>
      </c>
      <c r="I2767">
        <v>1</v>
      </c>
    </row>
    <row r="2768" spans="1:9" x14ac:dyDescent="0.3">
      <c r="A2768" t="s">
        <v>5141</v>
      </c>
      <c r="B2768" t="s">
        <v>5142</v>
      </c>
      <c r="C2768">
        <v>1.3973595913390291E-2</v>
      </c>
      <c r="D2768">
        <v>1.3973595913390291E-2</v>
      </c>
      <c r="E2768">
        <v>1</v>
      </c>
      <c r="F2768">
        <v>1</v>
      </c>
      <c r="G2768">
        <v>5.1972019476618083</v>
      </c>
      <c r="H2768">
        <v>1</v>
      </c>
      <c r="I2768">
        <v>1</v>
      </c>
    </row>
    <row r="2769" spans="1:9" x14ac:dyDescent="0.3">
      <c r="A2769" t="s">
        <v>5136</v>
      </c>
      <c r="B2769" t="s">
        <v>5136</v>
      </c>
      <c r="C2769">
        <v>1.3973595913390291E-2</v>
      </c>
      <c r="D2769">
        <v>1.3973595913390291E-2</v>
      </c>
      <c r="E2769">
        <v>1</v>
      </c>
      <c r="F2769">
        <v>1</v>
      </c>
      <c r="G2769">
        <v>5.1972019476618083</v>
      </c>
      <c r="H2769">
        <v>1</v>
      </c>
      <c r="I2769">
        <v>1</v>
      </c>
    </row>
    <row r="2770" spans="1:9" x14ac:dyDescent="0.3">
      <c r="A2770" t="s">
        <v>10586</v>
      </c>
      <c r="B2770" t="s">
        <v>10587</v>
      </c>
      <c r="C2770">
        <v>1.3960677254087639E-2</v>
      </c>
      <c r="D2770">
        <v>1.3960677254087639E-2</v>
      </c>
      <c r="E2770">
        <v>1</v>
      </c>
      <c r="F2770">
        <v>1</v>
      </c>
      <c r="G2770">
        <v>4.2809112157876541</v>
      </c>
      <c r="H2770">
        <v>4</v>
      </c>
      <c r="I2770">
        <v>1</v>
      </c>
    </row>
    <row r="2771" spans="1:9" x14ac:dyDescent="0.3">
      <c r="A2771" t="s">
        <v>10584</v>
      </c>
      <c r="B2771" t="s">
        <v>10585</v>
      </c>
      <c r="C2771">
        <v>1.3960677254087639E-2</v>
      </c>
      <c r="D2771">
        <v>1.3960677254087639E-2</v>
      </c>
      <c r="E2771">
        <v>1</v>
      </c>
      <c r="F2771">
        <v>1</v>
      </c>
      <c r="G2771">
        <v>4.2809112157876541</v>
      </c>
      <c r="H2771">
        <v>4</v>
      </c>
      <c r="I2771">
        <v>1</v>
      </c>
    </row>
    <row r="2772" spans="1:9" x14ac:dyDescent="0.3">
      <c r="A2772" t="s">
        <v>10583</v>
      </c>
      <c r="B2772" t="s">
        <v>10583</v>
      </c>
      <c r="C2772">
        <v>1.3960677254087639E-2</v>
      </c>
      <c r="D2772">
        <v>1.3960677254087639E-2</v>
      </c>
      <c r="E2772">
        <v>1</v>
      </c>
      <c r="F2772">
        <v>1</v>
      </c>
      <c r="G2772">
        <v>4.2809112157876541</v>
      </c>
      <c r="H2772">
        <v>4</v>
      </c>
      <c r="I2772">
        <v>1</v>
      </c>
    </row>
    <row r="2773" spans="1:9" x14ac:dyDescent="0.3">
      <c r="A2773" t="s">
        <v>12502</v>
      </c>
      <c r="B2773" t="s">
        <v>12502</v>
      </c>
      <c r="C2773">
        <v>1.3951609465886991E-2</v>
      </c>
      <c r="D2773">
        <v>1.3951609465886991E-2</v>
      </c>
      <c r="E2773">
        <v>2</v>
      </c>
      <c r="F2773">
        <v>2</v>
      </c>
      <c r="G2773">
        <v>2.594512262217425</v>
      </c>
      <c r="H2773">
        <v>26</v>
      </c>
      <c r="I2773">
        <v>1</v>
      </c>
    </row>
    <row r="2774" spans="1:9" x14ac:dyDescent="0.3">
      <c r="A2774" t="s">
        <v>2564</v>
      </c>
      <c r="B2774" t="s">
        <v>2565</v>
      </c>
      <c r="C2774">
        <v>1.395073571200567E-2</v>
      </c>
      <c r="D2774">
        <v>3.487683928001418E-3</v>
      </c>
      <c r="E2774">
        <v>17</v>
      </c>
      <c r="F2774">
        <v>4.25</v>
      </c>
      <c r="G2774">
        <v>2.8458266904983311</v>
      </c>
      <c r="H2774">
        <v>20</v>
      </c>
      <c r="I2774">
        <v>4</v>
      </c>
    </row>
    <row r="2775" spans="1:9" x14ac:dyDescent="0.3">
      <c r="A2775" t="s">
        <v>10912</v>
      </c>
      <c r="B2775" t="s">
        <v>10912</v>
      </c>
      <c r="C2775">
        <v>1.394078288492271E-2</v>
      </c>
      <c r="D2775">
        <v>6.970391442461356E-3</v>
      </c>
      <c r="E2775">
        <v>2</v>
      </c>
      <c r="F2775">
        <v>1</v>
      </c>
      <c r="G2775">
        <v>3.2512917986064949</v>
      </c>
      <c r="H2775">
        <v>13</v>
      </c>
      <c r="I2775">
        <v>2</v>
      </c>
    </row>
    <row r="2776" spans="1:9" x14ac:dyDescent="0.3">
      <c r="A2776" t="s">
        <v>8331</v>
      </c>
      <c r="B2776" t="s">
        <v>8331</v>
      </c>
      <c r="C2776">
        <v>1.393783261083233E-2</v>
      </c>
      <c r="D2776">
        <v>6.9689163054161658E-3</v>
      </c>
      <c r="E2776">
        <v>2</v>
      </c>
      <c r="F2776">
        <v>1</v>
      </c>
      <c r="G2776">
        <v>3.9444389791664398</v>
      </c>
      <c r="H2776">
        <v>6</v>
      </c>
      <c r="I2776">
        <v>2</v>
      </c>
    </row>
    <row r="2777" spans="1:9" x14ac:dyDescent="0.3">
      <c r="A2777" t="s">
        <v>12533</v>
      </c>
      <c r="B2777" t="s">
        <v>12533</v>
      </c>
      <c r="C2777">
        <v>1.390967495777763E-2</v>
      </c>
      <c r="D2777">
        <v>1.390967495777763E-2</v>
      </c>
      <c r="E2777">
        <v>1</v>
      </c>
      <c r="F2777">
        <v>1</v>
      </c>
      <c r="G2777">
        <v>2.9999773703255892</v>
      </c>
      <c r="H2777">
        <v>14</v>
      </c>
      <c r="I2777">
        <v>1</v>
      </c>
    </row>
    <row r="2778" spans="1:9" x14ac:dyDescent="0.3">
      <c r="A2778" t="s">
        <v>12543</v>
      </c>
      <c r="B2778" t="s">
        <v>12544</v>
      </c>
      <c r="C2778">
        <v>1.390967495777763E-2</v>
      </c>
      <c r="D2778">
        <v>1.390967495777763E-2</v>
      </c>
      <c r="E2778">
        <v>1</v>
      </c>
      <c r="F2778">
        <v>1</v>
      </c>
      <c r="G2778">
        <v>2.9999773703255892</v>
      </c>
      <c r="H2778">
        <v>17</v>
      </c>
      <c r="I2778">
        <v>1</v>
      </c>
    </row>
    <row r="2779" spans="1:9" x14ac:dyDescent="0.3">
      <c r="A2779" t="s">
        <v>10929</v>
      </c>
      <c r="B2779" t="s">
        <v>10930</v>
      </c>
      <c r="C2779">
        <v>1.389867491986818E-2</v>
      </c>
      <c r="D2779">
        <v>6.949337459934089E-3</v>
      </c>
      <c r="E2779">
        <v>3</v>
      </c>
      <c r="F2779">
        <v>1.5</v>
      </c>
      <c r="G2779">
        <v>2.945910149055313</v>
      </c>
      <c r="H2779">
        <v>18</v>
      </c>
      <c r="I2779">
        <v>2</v>
      </c>
    </row>
    <row r="2780" spans="1:9" x14ac:dyDescent="0.3">
      <c r="A2780" t="s">
        <v>12766</v>
      </c>
      <c r="B2780" t="s">
        <v>12766</v>
      </c>
      <c r="C2780">
        <v>1.3894214209108399E-2</v>
      </c>
      <c r="D2780">
        <v>1.3894214209108399E-2</v>
      </c>
      <c r="E2780">
        <v>0</v>
      </c>
      <c r="F2780">
        <v>0</v>
      </c>
      <c r="G2780">
        <v>4.0985896589936992</v>
      </c>
      <c r="H2780">
        <v>3</v>
      </c>
      <c r="I2780">
        <v>1</v>
      </c>
    </row>
    <row r="2781" spans="1:9" x14ac:dyDescent="0.3">
      <c r="A2781" t="s">
        <v>9716</v>
      </c>
      <c r="B2781" t="s">
        <v>9716</v>
      </c>
      <c r="C2781">
        <v>1.3894214209108399E-2</v>
      </c>
      <c r="D2781">
        <v>1.3894214209108399E-2</v>
      </c>
      <c r="E2781">
        <v>2</v>
      </c>
      <c r="F2781">
        <v>2</v>
      </c>
      <c r="G2781">
        <v>4.0985896589936992</v>
      </c>
      <c r="H2781">
        <v>5</v>
      </c>
      <c r="I2781">
        <v>1</v>
      </c>
    </row>
    <row r="2782" spans="1:9" x14ac:dyDescent="0.3">
      <c r="A2782" t="s">
        <v>11133</v>
      </c>
      <c r="B2782" t="s">
        <v>11134</v>
      </c>
      <c r="C2782">
        <v>1.388326875379094E-2</v>
      </c>
      <c r="D2782">
        <v>4.6277562512636481E-3</v>
      </c>
      <c r="E2782">
        <v>3</v>
      </c>
      <c r="F2782">
        <v>1</v>
      </c>
      <c r="G2782">
        <v>2.4246132254220272</v>
      </c>
      <c r="H2782">
        <v>31</v>
      </c>
      <c r="I2782">
        <v>3</v>
      </c>
    </row>
    <row r="2783" spans="1:9" x14ac:dyDescent="0.3">
      <c r="A2783" t="s">
        <v>11531</v>
      </c>
      <c r="B2783" t="s">
        <v>11532</v>
      </c>
      <c r="C2783">
        <v>1.38735983491083E-2</v>
      </c>
      <c r="D2783">
        <v>6.936799174554152E-3</v>
      </c>
      <c r="E2783">
        <v>2</v>
      </c>
      <c r="F2783">
        <v>1</v>
      </c>
      <c r="G2783">
        <v>2.9999773703255892</v>
      </c>
      <c r="H2783">
        <v>17</v>
      </c>
      <c r="I2783">
        <v>2</v>
      </c>
    </row>
    <row r="2784" spans="1:9" x14ac:dyDescent="0.3">
      <c r="A2784" t="s">
        <v>9450</v>
      </c>
      <c r="B2784" t="s">
        <v>9450</v>
      </c>
      <c r="C2784">
        <v>1.383627666213936E-2</v>
      </c>
      <c r="D2784">
        <v>6.9181383310696794E-3</v>
      </c>
      <c r="E2784">
        <v>2</v>
      </c>
      <c r="F2784">
        <v>1</v>
      </c>
      <c r="G2784">
        <v>3.5877640352277078</v>
      </c>
      <c r="H2784">
        <v>9</v>
      </c>
      <c r="I2784">
        <v>2</v>
      </c>
    </row>
    <row r="2785" spans="1:9" x14ac:dyDescent="0.3">
      <c r="A2785" t="s">
        <v>11131</v>
      </c>
      <c r="B2785" t="s">
        <v>11132</v>
      </c>
      <c r="C2785">
        <v>1.3829454181613941E-2</v>
      </c>
      <c r="D2785">
        <v>3.4573635454034852E-3</v>
      </c>
      <c r="E2785">
        <v>3</v>
      </c>
      <c r="F2785">
        <v>0.75</v>
      </c>
      <c r="G2785">
        <v>2.393841566755273</v>
      </c>
      <c r="H2785">
        <v>31</v>
      </c>
      <c r="I2785">
        <v>4</v>
      </c>
    </row>
    <row r="2786" spans="1:9" x14ac:dyDescent="0.3">
      <c r="A2786" t="s">
        <v>1241</v>
      </c>
      <c r="B2786" t="s">
        <v>1242</v>
      </c>
      <c r="C2786">
        <v>1.380933960500939E-2</v>
      </c>
      <c r="D2786">
        <v>6.9046698025046942E-3</v>
      </c>
      <c r="E2786">
        <v>4</v>
      </c>
      <c r="F2786">
        <v>2</v>
      </c>
      <c r="G2786">
        <v>4.7917368395536446</v>
      </c>
      <c r="H2786">
        <v>2</v>
      </c>
      <c r="I2786">
        <v>2</v>
      </c>
    </row>
    <row r="2787" spans="1:9" x14ac:dyDescent="0.3">
      <c r="A2787" t="s">
        <v>3898</v>
      </c>
      <c r="B2787" t="s">
        <v>3898</v>
      </c>
      <c r="C2787">
        <v>1.379740206256249E-2</v>
      </c>
      <c r="D2787">
        <v>1.379740206256249E-2</v>
      </c>
      <c r="E2787">
        <v>2</v>
      </c>
      <c r="F2787">
        <v>2</v>
      </c>
      <c r="G2787">
        <v>4.7917368395536446</v>
      </c>
      <c r="H2787">
        <v>2</v>
      </c>
      <c r="I2787">
        <v>1</v>
      </c>
    </row>
    <row r="2788" spans="1:9" x14ac:dyDescent="0.3">
      <c r="A2788" t="s">
        <v>8429</v>
      </c>
      <c r="B2788" t="s">
        <v>8430</v>
      </c>
      <c r="C2788">
        <v>1.379740206256249E-2</v>
      </c>
      <c r="D2788">
        <v>1.379740206256249E-2</v>
      </c>
      <c r="E2788">
        <v>1</v>
      </c>
      <c r="F2788">
        <v>1</v>
      </c>
      <c r="G2788">
        <v>4.7917368395536446</v>
      </c>
      <c r="H2788">
        <v>2</v>
      </c>
      <c r="I2788">
        <v>1</v>
      </c>
    </row>
    <row r="2789" spans="1:9" x14ac:dyDescent="0.3">
      <c r="A2789" t="s">
        <v>10481</v>
      </c>
      <c r="B2789" t="s">
        <v>10481</v>
      </c>
      <c r="C2789">
        <v>1.379128344193987E-2</v>
      </c>
      <c r="D2789">
        <v>6.8956417209699332E-3</v>
      </c>
      <c r="E2789">
        <v>2</v>
      </c>
      <c r="F2789">
        <v>1</v>
      </c>
      <c r="G2789">
        <v>3.4054424784337529</v>
      </c>
      <c r="H2789">
        <v>11</v>
      </c>
      <c r="I2789">
        <v>2</v>
      </c>
    </row>
    <row r="2790" spans="1:9" x14ac:dyDescent="0.3">
      <c r="A2790" t="s">
        <v>9240</v>
      </c>
      <c r="B2790" t="s">
        <v>9241</v>
      </c>
      <c r="C2790">
        <v>1.3785298923789361E-2</v>
      </c>
      <c r="D2790">
        <v>4.5950996412631199E-3</v>
      </c>
      <c r="E2790">
        <v>5</v>
      </c>
      <c r="F2790">
        <v>1.666666666666667</v>
      </c>
      <c r="G2790">
        <v>2.945910149055313</v>
      </c>
      <c r="H2790">
        <v>18</v>
      </c>
      <c r="I2790">
        <v>3</v>
      </c>
    </row>
    <row r="2791" spans="1:9" x14ac:dyDescent="0.3">
      <c r="A2791" t="s">
        <v>11359</v>
      </c>
      <c r="B2791" t="s">
        <v>11360</v>
      </c>
      <c r="C2791">
        <v>1.377811562031383E-2</v>
      </c>
      <c r="D2791">
        <v>6.889057810156916E-3</v>
      </c>
      <c r="E2791">
        <v>2</v>
      </c>
      <c r="F2791">
        <v>1</v>
      </c>
      <c r="G2791">
        <v>3.117760405981973</v>
      </c>
      <c r="H2791">
        <v>9</v>
      </c>
      <c r="I2791">
        <v>2</v>
      </c>
    </row>
    <row r="2792" spans="1:9" x14ac:dyDescent="0.3">
      <c r="A2792" t="s">
        <v>9329</v>
      </c>
      <c r="B2792" t="s">
        <v>9330</v>
      </c>
      <c r="C2792">
        <v>1.375331772697207E-2</v>
      </c>
      <c r="D2792">
        <v>6.8766588634860343E-3</v>
      </c>
      <c r="E2792">
        <v>2</v>
      </c>
      <c r="F2792">
        <v>1</v>
      </c>
      <c r="G2792">
        <v>3.810907586541918</v>
      </c>
      <c r="H2792">
        <v>7</v>
      </c>
      <c r="I2792">
        <v>2</v>
      </c>
    </row>
    <row r="2793" spans="1:9" x14ac:dyDescent="0.3">
      <c r="A2793" t="s">
        <v>7674</v>
      </c>
      <c r="B2793" t="s">
        <v>7675</v>
      </c>
      <c r="C2793">
        <v>1.374547062160052E-2</v>
      </c>
      <c r="D2793">
        <v>4.5818235405335056E-3</v>
      </c>
      <c r="E2793">
        <v>6</v>
      </c>
      <c r="F2793">
        <v>2</v>
      </c>
      <c r="G2793">
        <v>3.2512917986064949</v>
      </c>
      <c r="H2793">
        <v>13</v>
      </c>
      <c r="I2793">
        <v>3</v>
      </c>
    </row>
    <row r="2794" spans="1:9" x14ac:dyDescent="0.3">
      <c r="A2794" t="s">
        <v>11694</v>
      </c>
      <c r="B2794" t="s">
        <v>11695</v>
      </c>
      <c r="C2794">
        <v>1.3744212739583119E-2</v>
      </c>
      <c r="D2794">
        <v>1.3744212739583119E-2</v>
      </c>
      <c r="E2794">
        <v>2</v>
      </c>
      <c r="F2794">
        <v>2</v>
      </c>
      <c r="G2794">
        <v>3.4054424784337529</v>
      </c>
      <c r="H2794">
        <v>11</v>
      </c>
      <c r="I2794">
        <v>1</v>
      </c>
    </row>
    <row r="2795" spans="1:9" x14ac:dyDescent="0.3">
      <c r="A2795" t="s">
        <v>8182</v>
      </c>
      <c r="B2795" t="s">
        <v>8183</v>
      </c>
      <c r="C2795">
        <v>1.3714650465907269E-2</v>
      </c>
      <c r="D2795">
        <v>6.8573252329536356E-3</v>
      </c>
      <c r="E2795">
        <v>11</v>
      </c>
      <c r="F2795">
        <v>5.5</v>
      </c>
      <c r="G2795">
        <v>2.7993066748634381</v>
      </c>
      <c r="H2795">
        <v>21</v>
      </c>
      <c r="I2795">
        <v>2</v>
      </c>
    </row>
    <row r="2796" spans="1:9" x14ac:dyDescent="0.3">
      <c r="A2796" t="s">
        <v>1168</v>
      </c>
      <c r="B2796" t="s">
        <v>1169</v>
      </c>
      <c r="C2796">
        <v>1.3700817311552449E-2</v>
      </c>
      <c r="D2796">
        <v>1.3700817311552449E-2</v>
      </c>
      <c r="E2796">
        <v>36</v>
      </c>
      <c r="F2796">
        <v>36</v>
      </c>
      <c r="G2796">
        <v>4.0985896589936992</v>
      </c>
      <c r="H2796">
        <v>5</v>
      </c>
      <c r="I2796">
        <v>1</v>
      </c>
    </row>
    <row r="2797" spans="1:9" x14ac:dyDescent="0.3">
      <c r="A2797" t="s">
        <v>3591</v>
      </c>
      <c r="B2797" t="s">
        <v>3592</v>
      </c>
      <c r="C2797">
        <v>1.367018175427189E-2</v>
      </c>
      <c r="D2797">
        <v>2.734036350854379E-3</v>
      </c>
      <c r="E2797">
        <v>17</v>
      </c>
      <c r="F2797">
        <v>3.4</v>
      </c>
      <c r="G2797">
        <v>2.2527629684953681</v>
      </c>
      <c r="H2797">
        <v>37</v>
      </c>
      <c r="I2797">
        <v>5</v>
      </c>
    </row>
    <row r="2798" spans="1:9" x14ac:dyDescent="0.3">
      <c r="A2798" t="s">
        <v>10497</v>
      </c>
      <c r="B2798" t="s">
        <v>10497</v>
      </c>
      <c r="C2798">
        <v>1.3669364758261939E-2</v>
      </c>
      <c r="D2798">
        <v>6.8346823791309696E-3</v>
      </c>
      <c r="E2798">
        <v>3</v>
      </c>
      <c r="F2798">
        <v>1.5</v>
      </c>
      <c r="G2798">
        <v>2.6714733033535532</v>
      </c>
      <c r="H2798">
        <v>16</v>
      </c>
      <c r="I2798">
        <v>2</v>
      </c>
    </row>
    <row r="2799" spans="1:9" x14ac:dyDescent="0.3">
      <c r="A2799" t="s">
        <v>7668</v>
      </c>
      <c r="B2799" t="s">
        <v>7669</v>
      </c>
      <c r="C2799">
        <v>1.3647670216622909E-2</v>
      </c>
      <c r="D2799">
        <v>2.7295340433245809E-3</v>
      </c>
      <c r="E2799">
        <v>17</v>
      </c>
      <c r="F2799">
        <v>3.4</v>
      </c>
      <c r="G2799">
        <v>1.901365081657479</v>
      </c>
      <c r="H2799">
        <v>53</v>
      </c>
      <c r="I2799">
        <v>5</v>
      </c>
    </row>
    <row r="2800" spans="1:9" x14ac:dyDescent="0.3">
      <c r="A2800" t="s">
        <v>7922</v>
      </c>
      <c r="B2800" t="s">
        <v>7923</v>
      </c>
      <c r="C2800">
        <v>1.3638628862204891E-2</v>
      </c>
      <c r="D2800">
        <v>6.8193144311024462E-3</v>
      </c>
      <c r="E2800">
        <v>2</v>
      </c>
      <c r="F2800">
        <v>1</v>
      </c>
      <c r="G2800">
        <v>3.9444389791664398</v>
      </c>
      <c r="H2800">
        <v>6</v>
      </c>
      <c r="I2800">
        <v>2</v>
      </c>
    </row>
    <row r="2801" spans="1:9" x14ac:dyDescent="0.3">
      <c r="A2801" t="s">
        <v>12061</v>
      </c>
      <c r="B2801" t="s">
        <v>12062</v>
      </c>
      <c r="C2801">
        <v>1.358443711823863E-2</v>
      </c>
      <c r="D2801">
        <v>1.358443711823863E-2</v>
      </c>
      <c r="E2801">
        <v>3</v>
      </c>
      <c r="F2801">
        <v>3</v>
      </c>
      <c r="G2801">
        <v>2.6714733033535532</v>
      </c>
      <c r="H2801">
        <v>24</v>
      </c>
      <c r="I2801">
        <v>1</v>
      </c>
    </row>
    <row r="2802" spans="1:9" x14ac:dyDescent="0.3">
      <c r="A2802" t="s">
        <v>11083</v>
      </c>
      <c r="B2802" t="s">
        <v>11084</v>
      </c>
      <c r="C2802">
        <v>1.357991812899414E-2</v>
      </c>
      <c r="D2802">
        <v>1.357991812899414E-2</v>
      </c>
      <c r="E2802">
        <v>2</v>
      </c>
      <c r="F2802">
        <v>2</v>
      </c>
      <c r="G2802">
        <v>3.693124550885535</v>
      </c>
      <c r="H2802">
        <v>8</v>
      </c>
      <c r="I2802">
        <v>1</v>
      </c>
    </row>
    <row r="2803" spans="1:9" x14ac:dyDescent="0.3">
      <c r="A2803" t="s">
        <v>10235</v>
      </c>
      <c r="B2803" t="s">
        <v>10236</v>
      </c>
      <c r="C2803">
        <v>1.357991812899414E-2</v>
      </c>
      <c r="D2803">
        <v>1.357991812899414E-2</v>
      </c>
      <c r="E2803">
        <v>2</v>
      </c>
      <c r="F2803">
        <v>2</v>
      </c>
      <c r="G2803">
        <v>3.693124550885535</v>
      </c>
      <c r="H2803">
        <v>6</v>
      </c>
      <c r="I2803">
        <v>1</v>
      </c>
    </row>
    <row r="2804" spans="1:9" x14ac:dyDescent="0.3">
      <c r="A2804" t="s">
        <v>10901</v>
      </c>
      <c r="B2804" t="s">
        <v>10902</v>
      </c>
      <c r="C2804">
        <v>1.357991812899414E-2</v>
      </c>
      <c r="D2804">
        <v>1.357991812899414E-2</v>
      </c>
      <c r="E2804">
        <v>2</v>
      </c>
      <c r="F2804">
        <v>2</v>
      </c>
      <c r="G2804">
        <v>3.693124550885535</v>
      </c>
      <c r="H2804">
        <v>8</v>
      </c>
      <c r="I2804">
        <v>1</v>
      </c>
    </row>
    <row r="2805" spans="1:9" x14ac:dyDescent="0.3">
      <c r="A2805" t="s">
        <v>12547</v>
      </c>
      <c r="B2805" t="s">
        <v>12547</v>
      </c>
      <c r="C2805">
        <v>1.3567349359340531E-2</v>
      </c>
      <c r="D2805">
        <v>1.3567349359340531E-2</v>
      </c>
      <c r="E2805">
        <v>2</v>
      </c>
      <c r="F2805">
        <v>2</v>
      </c>
      <c r="G2805">
        <v>2.52305329823528</v>
      </c>
      <c r="H2805">
        <v>28</v>
      </c>
      <c r="I2805">
        <v>1</v>
      </c>
    </row>
    <row r="2806" spans="1:9" x14ac:dyDescent="0.3">
      <c r="A2806" t="s">
        <v>8093</v>
      </c>
      <c r="B2806" t="s">
        <v>8094</v>
      </c>
      <c r="C2806">
        <v>1.356039787158279E-2</v>
      </c>
      <c r="D2806">
        <v>4.5201326238609287E-3</v>
      </c>
      <c r="E2806">
        <v>12</v>
      </c>
      <c r="F2806">
        <v>4</v>
      </c>
      <c r="G2806">
        <v>2.3350010667323402</v>
      </c>
      <c r="H2806">
        <v>34</v>
      </c>
      <c r="I2806">
        <v>3</v>
      </c>
    </row>
    <row r="2807" spans="1:9" x14ac:dyDescent="0.3">
      <c r="A2807" t="s">
        <v>1462</v>
      </c>
      <c r="B2807" t="s">
        <v>1463</v>
      </c>
      <c r="C2807">
        <v>1.354108573985153E-2</v>
      </c>
      <c r="D2807">
        <v>4.5136952466171771E-3</v>
      </c>
      <c r="E2807">
        <v>14</v>
      </c>
      <c r="F2807">
        <v>4.666666666666667</v>
      </c>
      <c r="G2807">
        <v>3.693124550885535</v>
      </c>
      <c r="H2807">
        <v>8</v>
      </c>
      <c r="I2807">
        <v>3</v>
      </c>
    </row>
    <row r="2808" spans="1:9" x14ac:dyDescent="0.3">
      <c r="A2808" t="s">
        <v>2601</v>
      </c>
      <c r="B2808" t="s">
        <v>2602</v>
      </c>
      <c r="C2808">
        <v>1.354041668626452E-2</v>
      </c>
      <c r="D2808">
        <v>3.385104171566131E-3</v>
      </c>
      <c r="E2808">
        <v>25</v>
      </c>
      <c r="F2808">
        <v>6.25</v>
      </c>
      <c r="G2808">
        <v>2.5581446180465499</v>
      </c>
      <c r="H2808">
        <v>27</v>
      </c>
      <c r="I2808">
        <v>4</v>
      </c>
    </row>
    <row r="2809" spans="1:9" x14ac:dyDescent="0.3">
      <c r="A2809" t="s">
        <v>9338</v>
      </c>
      <c r="B2809" t="s">
        <v>9339</v>
      </c>
      <c r="C2809">
        <v>1.3540397996523739E-2</v>
      </c>
      <c r="D2809">
        <v>6.7701989982618688E-3</v>
      </c>
      <c r="E2809">
        <v>10</v>
      </c>
      <c r="F2809">
        <v>5</v>
      </c>
      <c r="G2809">
        <v>2.594512262217425</v>
      </c>
      <c r="H2809">
        <v>26</v>
      </c>
      <c r="I2809">
        <v>2</v>
      </c>
    </row>
    <row r="2810" spans="1:9" x14ac:dyDescent="0.3">
      <c r="A2810" t="s">
        <v>1009</v>
      </c>
      <c r="B2810" t="s">
        <v>1009</v>
      </c>
      <c r="C2810">
        <v>1.353418218976713E-2</v>
      </c>
      <c r="D2810">
        <v>4.5113940632557116E-3</v>
      </c>
      <c r="E2810">
        <v>21</v>
      </c>
      <c r="F2810">
        <v>7</v>
      </c>
      <c r="G2810">
        <v>3.693124550885535</v>
      </c>
      <c r="H2810">
        <v>8</v>
      </c>
      <c r="I2810">
        <v>3</v>
      </c>
    </row>
    <row r="2811" spans="1:9" x14ac:dyDescent="0.3">
      <c r="A2811" t="s">
        <v>10198</v>
      </c>
      <c r="B2811" t="s">
        <v>10199</v>
      </c>
      <c r="C2811">
        <v>1.351698462689389E-2</v>
      </c>
      <c r="D2811">
        <v>6.7584923134469451E-3</v>
      </c>
      <c r="E2811">
        <v>2</v>
      </c>
      <c r="F2811">
        <v>1</v>
      </c>
      <c r="G2811">
        <v>3.492453855423383</v>
      </c>
      <c r="H2811">
        <v>10</v>
      </c>
      <c r="I2811">
        <v>2</v>
      </c>
    </row>
    <row r="2812" spans="1:9" x14ac:dyDescent="0.3">
      <c r="A2812" t="s">
        <v>10117</v>
      </c>
      <c r="B2812" t="s">
        <v>10118</v>
      </c>
      <c r="C2812">
        <v>1.3510876893116291E-2</v>
      </c>
      <c r="D2812">
        <v>3.3777192232790718E-3</v>
      </c>
      <c r="E2812">
        <v>4</v>
      </c>
      <c r="F2812">
        <v>1</v>
      </c>
      <c r="G2812">
        <v>2.393841566755273</v>
      </c>
      <c r="H2812">
        <v>32</v>
      </c>
      <c r="I2812">
        <v>4</v>
      </c>
    </row>
    <row r="2813" spans="1:9" x14ac:dyDescent="0.3">
      <c r="A2813" t="s">
        <v>12187</v>
      </c>
      <c r="B2813" t="s">
        <v>12188</v>
      </c>
      <c r="C2813">
        <v>1.350728116773485E-2</v>
      </c>
      <c r="D2813">
        <v>4.502427055911618E-3</v>
      </c>
      <c r="E2813">
        <v>1</v>
      </c>
      <c r="F2813">
        <v>0.33333333333333331</v>
      </c>
      <c r="G2813">
        <v>2.5581446180465499</v>
      </c>
      <c r="H2813">
        <v>10</v>
      </c>
      <c r="I2813">
        <v>3</v>
      </c>
    </row>
    <row r="2814" spans="1:9" x14ac:dyDescent="0.3">
      <c r="A2814" t="s">
        <v>9615</v>
      </c>
      <c r="B2814" t="s">
        <v>9616</v>
      </c>
      <c r="C2814">
        <v>1.3504138801628599E-2</v>
      </c>
      <c r="D2814">
        <v>3.3760347004071489E-3</v>
      </c>
      <c r="E2814">
        <v>7</v>
      </c>
      <c r="F2814">
        <v>1.75</v>
      </c>
      <c r="G2814">
        <v>2.0617077317326591</v>
      </c>
      <c r="H2814">
        <v>45</v>
      </c>
      <c r="I2814">
        <v>4</v>
      </c>
    </row>
    <row r="2815" spans="1:9" x14ac:dyDescent="0.3">
      <c r="A2815" t="s">
        <v>7642</v>
      </c>
      <c r="B2815" t="s">
        <v>7643</v>
      </c>
      <c r="C2815">
        <v>1.348998197260331E-2</v>
      </c>
      <c r="D2815">
        <v>4.4966606575344362E-3</v>
      </c>
      <c r="E2815">
        <v>11</v>
      </c>
      <c r="F2815">
        <v>3.666666666666667</v>
      </c>
      <c r="G2815">
        <v>2.7993066748634381</v>
      </c>
      <c r="H2815">
        <v>21</v>
      </c>
      <c r="I2815">
        <v>3</v>
      </c>
    </row>
    <row r="2816" spans="1:9" x14ac:dyDescent="0.3">
      <c r="A2816" t="s">
        <v>10735</v>
      </c>
      <c r="B2816" t="s">
        <v>10735</v>
      </c>
      <c r="C2816">
        <v>1.348012686144617E-2</v>
      </c>
      <c r="D2816">
        <v>6.7400634307230867E-3</v>
      </c>
      <c r="E2816">
        <v>1</v>
      </c>
      <c r="F2816">
        <v>0.5</v>
      </c>
      <c r="G2816">
        <v>3.9444389791664398</v>
      </c>
      <c r="H2816">
        <v>4</v>
      </c>
      <c r="I2816">
        <v>2</v>
      </c>
    </row>
    <row r="2817" spans="1:9" x14ac:dyDescent="0.3">
      <c r="A2817" t="s">
        <v>7512</v>
      </c>
      <c r="B2817" t="s">
        <v>7513</v>
      </c>
      <c r="C2817">
        <v>1.3479060082681391E-2</v>
      </c>
      <c r="D2817">
        <v>2.6958120165362781E-3</v>
      </c>
      <c r="E2817">
        <v>9</v>
      </c>
      <c r="F2817">
        <v>1.8</v>
      </c>
      <c r="G2817">
        <v>2.594512262217425</v>
      </c>
      <c r="H2817">
        <v>26</v>
      </c>
      <c r="I2817">
        <v>5</v>
      </c>
    </row>
    <row r="2818" spans="1:9" x14ac:dyDescent="0.3">
      <c r="A2818" t="s">
        <v>7252</v>
      </c>
      <c r="B2818" t="s">
        <v>7252</v>
      </c>
      <c r="C2818">
        <v>1.3475138628035869E-2</v>
      </c>
      <c r="D2818">
        <v>1.3475138628035869E-2</v>
      </c>
      <c r="E2818">
        <v>1</v>
      </c>
      <c r="F2818">
        <v>1</v>
      </c>
      <c r="G2818">
        <v>5.1972019476618083</v>
      </c>
      <c r="H2818">
        <v>1</v>
      </c>
      <c r="I2818">
        <v>1</v>
      </c>
    </row>
    <row r="2819" spans="1:9" x14ac:dyDescent="0.3">
      <c r="A2819" t="s">
        <v>7224</v>
      </c>
      <c r="B2819" t="s">
        <v>7224</v>
      </c>
      <c r="C2819">
        <v>1.3475138628035869E-2</v>
      </c>
      <c r="D2819">
        <v>1.3475138628035869E-2</v>
      </c>
      <c r="E2819">
        <v>1</v>
      </c>
      <c r="F2819">
        <v>1</v>
      </c>
      <c r="G2819">
        <v>5.1972019476618083</v>
      </c>
      <c r="H2819">
        <v>1</v>
      </c>
      <c r="I2819">
        <v>1</v>
      </c>
    </row>
    <row r="2820" spans="1:9" x14ac:dyDescent="0.3">
      <c r="A2820" t="s">
        <v>6635</v>
      </c>
      <c r="B2820" t="s">
        <v>6635</v>
      </c>
      <c r="C2820">
        <v>1.3475138628035869E-2</v>
      </c>
      <c r="D2820">
        <v>1.3475138628035869E-2</v>
      </c>
      <c r="E2820">
        <v>1</v>
      </c>
      <c r="F2820">
        <v>1</v>
      </c>
      <c r="G2820">
        <v>5.1972019476618083</v>
      </c>
      <c r="H2820">
        <v>1</v>
      </c>
      <c r="I2820">
        <v>1</v>
      </c>
    </row>
    <row r="2821" spans="1:9" x14ac:dyDescent="0.3">
      <c r="A2821" t="s">
        <v>6539</v>
      </c>
      <c r="B2821" t="s">
        <v>6540</v>
      </c>
      <c r="C2821">
        <v>1.3475138628035869E-2</v>
      </c>
      <c r="D2821">
        <v>1.3475138628035869E-2</v>
      </c>
      <c r="E2821">
        <v>1</v>
      </c>
      <c r="F2821">
        <v>1</v>
      </c>
      <c r="G2821">
        <v>5.1972019476618083</v>
      </c>
      <c r="H2821">
        <v>1</v>
      </c>
      <c r="I2821">
        <v>1</v>
      </c>
    </row>
    <row r="2822" spans="1:9" x14ac:dyDescent="0.3">
      <c r="A2822" t="s">
        <v>7245</v>
      </c>
      <c r="B2822" t="s">
        <v>7246</v>
      </c>
      <c r="C2822">
        <v>1.3475138628035869E-2</v>
      </c>
      <c r="D2822">
        <v>1.3475138628035869E-2</v>
      </c>
      <c r="E2822">
        <v>1</v>
      </c>
      <c r="F2822">
        <v>1</v>
      </c>
      <c r="G2822">
        <v>5.1972019476618083</v>
      </c>
      <c r="H2822">
        <v>1</v>
      </c>
      <c r="I2822">
        <v>1</v>
      </c>
    </row>
    <row r="2823" spans="1:9" x14ac:dyDescent="0.3">
      <c r="A2823" t="s">
        <v>6819</v>
      </c>
      <c r="B2823" t="s">
        <v>6820</v>
      </c>
      <c r="C2823">
        <v>1.3475138628035869E-2</v>
      </c>
      <c r="D2823">
        <v>1.3475138628035869E-2</v>
      </c>
      <c r="E2823">
        <v>1</v>
      </c>
      <c r="F2823">
        <v>1</v>
      </c>
      <c r="G2823">
        <v>5.1972019476618083</v>
      </c>
      <c r="H2823">
        <v>1</v>
      </c>
      <c r="I2823">
        <v>1</v>
      </c>
    </row>
    <row r="2824" spans="1:9" x14ac:dyDescent="0.3">
      <c r="A2824" t="s">
        <v>6590</v>
      </c>
      <c r="B2824" t="s">
        <v>6591</v>
      </c>
      <c r="C2824">
        <v>1.3475138628035869E-2</v>
      </c>
      <c r="D2824">
        <v>1.3475138628035869E-2</v>
      </c>
      <c r="E2824">
        <v>1</v>
      </c>
      <c r="F2824">
        <v>1</v>
      </c>
      <c r="G2824">
        <v>5.1972019476618083</v>
      </c>
      <c r="H2824">
        <v>1</v>
      </c>
      <c r="I2824">
        <v>1</v>
      </c>
    </row>
    <row r="2825" spans="1:9" x14ac:dyDescent="0.3">
      <c r="A2825" t="s">
        <v>6696</v>
      </c>
      <c r="B2825" t="s">
        <v>6697</v>
      </c>
      <c r="C2825">
        <v>1.3475138628035869E-2</v>
      </c>
      <c r="D2825">
        <v>1.3475138628035869E-2</v>
      </c>
      <c r="E2825">
        <v>1</v>
      </c>
      <c r="F2825">
        <v>1</v>
      </c>
      <c r="G2825">
        <v>5.1972019476618083</v>
      </c>
      <c r="H2825">
        <v>1</v>
      </c>
      <c r="I2825">
        <v>1</v>
      </c>
    </row>
    <row r="2826" spans="1:9" x14ac:dyDescent="0.3">
      <c r="A2826" t="s">
        <v>7150</v>
      </c>
      <c r="B2826" t="s">
        <v>7151</v>
      </c>
      <c r="C2826">
        <v>1.3475138628035869E-2</v>
      </c>
      <c r="D2826">
        <v>1.3475138628035869E-2</v>
      </c>
      <c r="E2826">
        <v>1</v>
      </c>
      <c r="F2826">
        <v>1</v>
      </c>
      <c r="G2826">
        <v>5.1972019476618083</v>
      </c>
      <c r="H2826">
        <v>1</v>
      </c>
      <c r="I2826">
        <v>1</v>
      </c>
    </row>
    <row r="2827" spans="1:9" x14ac:dyDescent="0.3">
      <c r="A2827" t="s">
        <v>6451</v>
      </c>
      <c r="B2827" t="s">
        <v>6451</v>
      </c>
      <c r="C2827">
        <v>1.3475138628035869E-2</v>
      </c>
      <c r="D2827">
        <v>1.3475138628035869E-2</v>
      </c>
      <c r="E2827">
        <v>1</v>
      </c>
      <c r="F2827">
        <v>1</v>
      </c>
      <c r="G2827">
        <v>5.1972019476618083</v>
      </c>
      <c r="H2827">
        <v>1</v>
      </c>
      <c r="I2827">
        <v>1</v>
      </c>
    </row>
    <row r="2828" spans="1:9" x14ac:dyDescent="0.3">
      <c r="A2828" t="s">
        <v>6692</v>
      </c>
      <c r="B2828" t="s">
        <v>6693</v>
      </c>
      <c r="C2828">
        <v>1.3475138628035869E-2</v>
      </c>
      <c r="D2828">
        <v>1.3475138628035869E-2</v>
      </c>
      <c r="E2828">
        <v>1</v>
      </c>
      <c r="F2828">
        <v>1</v>
      </c>
      <c r="G2828">
        <v>5.1972019476618083</v>
      </c>
      <c r="H2828">
        <v>1</v>
      </c>
      <c r="I2828">
        <v>1</v>
      </c>
    </row>
    <row r="2829" spans="1:9" x14ac:dyDescent="0.3">
      <c r="A2829" t="s">
        <v>7153</v>
      </c>
      <c r="B2829" t="s">
        <v>7153</v>
      </c>
      <c r="C2829">
        <v>1.3475138628035869E-2</v>
      </c>
      <c r="D2829">
        <v>1.3475138628035869E-2</v>
      </c>
      <c r="E2829">
        <v>1</v>
      </c>
      <c r="F2829">
        <v>1</v>
      </c>
      <c r="G2829">
        <v>5.1972019476618083</v>
      </c>
      <c r="H2829">
        <v>1</v>
      </c>
      <c r="I2829">
        <v>1</v>
      </c>
    </row>
    <row r="2830" spans="1:9" x14ac:dyDescent="0.3">
      <c r="A2830" t="s">
        <v>6439</v>
      </c>
      <c r="B2830" t="s">
        <v>6440</v>
      </c>
      <c r="C2830">
        <v>1.3475138628035869E-2</v>
      </c>
      <c r="D2830">
        <v>1.3475138628035869E-2</v>
      </c>
      <c r="E2830">
        <v>1</v>
      </c>
      <c r="F2830">
        <v>1</v>
      </c>
      <c r="G2830">
        <v>5.1972019476618083</v>
      </c>
      <c r="H2830">
        <v>1</v>
      </c>
      <c r="I2830">
        <v>1</v>
      </c>
    </row>
    <row r="2831" spans="1:9" x14ac:dyDescent="0.3">
      <c r="A2831" t="s">
        <v>6720</v>
      </c>
      <c r="B2831" t="s">
        <v>6720</v>
      </c>
      <c r="C2831">
        <v>1.3475138628035869E-2</v>
      </c>
      <c r="D2831">
        <v>1.3475138628035869E-2</v>
      </c>
      <c r="E2831">
        <v>1</v>
      </c>
      <c r="F2831">
        <v>1</v>
      </c>
      <c r="G2831">
        <v>5.1972019476618083</v>
      </c>
      <c r="H2831">
        <v>1</v>
      </c>
      <c r="I2831">
        <v>1</v>
      </c>
    </row>
    <row r="2832" spans="1:9" x14ac:dyDescent="0.3">
      <c r="A2832" t="s">
        <v>6657</v>
      </c>
      <c r="B2832" t="s">
        <v>6658</v>
      </c>
      <c r="C2832">
        <v>1.3475138628035869E-2</v>
      </c>
      <c r="D2832">
        <v>1.3475138628035869E-2</v>
      </c>
      <c r="E2832">
        <v>1</v>
      </c>
      <c r="F2832">
        <v>1</v>
      </c>
      <c r="G2832">
        <v>5.1972019476618083</v>
      </c>
      <c r="H2832">
        <v>1</v>
      </c>
      <c r="I2832">
        <v>1</v>
      </c>
    </row>
    <row r="2833" spans="1:9" x14ac:dyDescent="0.3">
      <c r="A2833" t="s">
        <v>7046</v>
      </c>
      <c r="B2833" t="s">
        <v>7047</v>
      </c>
      <c r="C2833">
        <v>1.3475138628035869E-2</v>
      </c>
      <c r="D2833">
        <v>1.3475138628035869E-2</v>
      </c>
      <c r="E2833">
        <v>1</v>
      </c>
      <c r="F2833">
        <v>1</v>
      </c>
      <c r="G2833">
        <v>5.1972019476618083</v>
      </c>
      <c r="H2833">
        <v>1</v>
      </c>
      <c r="I2833">
        <v>1</v>
      </c>
    </row>
    <row r="2834" spans="1:9" x14ac:dyDescent="0.3">
      <c r="A2834" t="s">
        <v>6700</v>
      </c>
      <c r="B2834" t="s">
        <v>6700</v>
      </c>
      <c r="C2834">
        <v>1.3475138628035869E-2</v>
      </c>
      <c r="D2834">
        <v>1.3475138628035869E-2</v>
      </c>
      <c r="E2834">
        <v>1</v>
      </c>
      <c r="F2834">
        <v>1</v>
      </c>
      <c r="G2834">
        <v>5.1972019476618083</v>
      </c>
      <c r="H2834">
        <v>1</v>
      </c>
      <c r="I2834">
        <v>1</v>
      </c>
    </row>
    <row r="2835" spans="1:9" x14ac:dyDescent="0.3">
      <c r="A2835" t="s">
        <v>6376</v>
      </c>
      <c r="B2835" t="s">
        <v>6377</v>
      </c>
      <c r="C2835">
        <v>1.3475138628035869E-2</v>
      </c>
      <c r="D2835">
        <v>1.3475138628035869E-2</v>
      </c>
      <c r="E2835">
        <v>1</v>
      </c>
      <c r="F2835">
        <v>1</v>
      </c>
      <c r="G2835">
        <v>5.1972019476618083</v>
      </c>
      <c r="H2835">
        <v>1</v>
      </c>
      <c r="I2835">
        <v>1</v>
      </c>
    </row>
    <row r="2836" spans="1:9" x14ac:dyDescent="0.3">
      <c r="A2836" t="s">
        <v>7403</v>
      </c>
      <c r="B2836" t="s">
        <v>7404</v>
      </c>
      <c r="C2836">
        <v>1.3475138628035869E-2</v>
      </c>
      <c r="D2836">
        <v>1.3475138628035869E-2</v>
      </c>
      <c r="E2836">
        <v>1</v>
      </c>
      <c r="F2836">
        <v>1</v>
      </c>
      <c r="G2836">
        <v>5.1972019476618083</v>
      </c>
      <c r="H2836">
        <v>1</v>
      </c>
      <c r="I2836">
        <v>1</v>
      </c>
    </row>
    <row r="2837" spans="1:9" x14ac:dyDescent="0.3">
      <c r="A2837" t="s">
        <v>6848</v>
      </c>
      <c r="B2837" t="s">
        <v>6849</v>
      </c>
      <c r="C2837">
        <v>1.3475138628035869E-2</v>
      </c>
      <c r="D2837">
        <v>1.3475138628035869E-2</v>
      </c>
      <c r="E2837">
        <v>1</v>
      </c>
      <c r="F2837">
        <v>1</v>
      </c>
      <c r="G2837">
        <v>5.1972019476618083</v>
      </c>
      <c r="H2837">
        <v>1</v>
      </c>
      <c r="I2837">
        <v>1</v>
      </c>
    </row>
    <row r="2838" spans="1:9" x14ac:dyDescent="0.3">
      <c r="A2838" t="s">
        <v>7072</v>
      </c>
      <c r="B2838" t="s">
        <v>7073</v>
      </c>
      <c r="C2838">
        <v>1.3475138628035869E-2</v>
      </c>
      <c r="D2838">
        <v>1.3475138628035869E-2</v>
      </c>
      <c r="E2838">
        <v>1</v>
      </c>
      <c r="F2838">
        <v>1</v>
      </c>
      <c r="G2838">
        <v>5.1972019476618083</v>
      </c>
      <c r="H2838">
        <v>1</v>
      </c>
      <c r="I2838">
        <v>1</v>
      </c>
    </row>
    <row r="2839" spans="1:9" x14ac:dyDescent="0.3">
      <c r="A2839" t="s">
        <v>6684</v>
      </c>
      <c r="B2839" t="s">
        <v>6685</v>
      </c>
      <c r="C2839">
        <v>1.3475138628035869E-2</v>
      </c>
      <c r="D2839">
        <v>1.3475138628035869E-2</v>
      </c>
      <c r="E2839">
        <v>1</v>
      </c>
      <c r="F2839">
        <v>1</v>
      </c>
      <c r="G2839">
        <v>5.1972019476618083</v>
      </c>
      <c r="H2839">
        <v>1</v>
      </c>
      <c r="I2839">
        <v>1</v>
      </c>
    </row>
    <row r="2840" spans="1:9" x14ac:dyDescent="0.3">
      <c r="A2840" t="s">
        <v>7412</v>
      </c>
      <c r="B2840" t="s">
        <v>7412</v>
      </c>
      <c r="C2840">
        <v>1.3475138628035869E-2</v>
      </c>
      <c r="D2840">
        <v>1.3475138628035869E-2</v>
      </c>
      <c r="E2840">
        <v>1</v>
      </c>
      <c r="F2840">
        <v>1</v>
      </c>
      <c r="G2840">
        <v>5.1972019476618083</v>
      </c>
      <c r="H2840">
        <v>1</v>
      </c>
      <c r="I2840">
        <v>1</v>
      </c>
    </row>
    <row r="2841" spans="1:9" x14ac:dyDescent="0.3">
      <c r="A2841" t="s">
        <v>6991</v>
      </c>
      <c r="B2841" t="s">
        <v>6992</v>
      </c>
      <c r="C2841">
        <v>1.3475138628035869E-2</v>
      </c>
      <c r="D2841">
        <v>1.3475138628035869E-2</v>
      </c>
      <c r="E2841">
        <v>1</v>
      </c>
      <c r="F2841">
        <v>1</v>
      </c>
      <c r="G2841">
        <v>5.1972019476618083</v>
      </c>
      <c r="H2841">
        <v>1</v>
      </c>
      <c r="I2841">
        <v>1</v>
      </c>
    </row>
    <row r="2842" spans="1:9" x14ac:dyDescent="0.3">
      <c r="A2842" t="s">
        <v>6977</v>
      </c>
      <c r="B2842" t="s">
        <v>6978</v>
      </c>
      <c r="C2842">
        <v>1.3475138628035869E-2</v>
      </c>
      <c r="D2842">
        <v>1.3475138628035869E-2</v>
      </c>
      <c r="E2842">
        <v>1</v>
      </c>
      <c r="F2842">
        <v>1</v>
      </c>
      <c r="G2842">
        <v>5.1972019476618083</v>
      </c>
      <c r="H2842">
        <v>1</v>
      </c>
      <c r="I2842">
        <v>1</v>
      </c>
    </row>
    <row r="2843" spans="1:9" x14ac:dyDescent="0.3">
      <c r="A2843" t="s">
        <v>6783</v>
      </c>
      <c r="B2843" t="s">
        <v>6784</v>
      </c>
      <c r="C2843">
        <v>1.3475138628035869E-2</v>
      </c>
      <c r="D2843">
        <v>1.3475138628035869E-2</v>
      </c>
      <c r="E2843">
        <v>1</v>
      </c>
      <c r="F2843">
        <v>1</v>
      </c>
      <c r="G2843">
        <v>5.1972019476618083</v>
      </c>
      <c r="H2843">
        <v>1</v>
      </c>
      <c r="I2843">
        <v>1</v>
      </c>
    </row>
    <row r="2844" spans="1:9" x14ac:dyDescent="0.3">
      <c r="A2844" t="s">
        <v>7202</v>
      </c>
      <c r="B2844" t="s">
        <v>7203</v>
      </c>
      <c r="C2844">
        <v>1.3475138628035869E-2</v>
      </c>
      <c r="D2844">
        <v>1.3475138628035869E-2</v>
      </c>
      <c r="E2844">
        <v>1</v>
      </c>
      <c r="F2844">
        <v>1</v>
      </c>
      <c r="G2844">
        <v>5.1972019476618083</v>
      </c>
      <c r="H2844">
        <v>1</v>
      </c>
      <c r="I2844">
        <v>1</v>
      </c>
    </row>
    <row r="2845" spans="1:9" x14ac:dyDescent="0.3">
      <c r="A2845" t="s">
        <v>6882</v>
      </c>
      <c r="B2845" t="s">
        <v>6883</v>
      </c>
      <c r="C2845">
        <v>1.3475138628035869E-2</v>
      </c>
      <c r="D2845">
        <v>1.3475138628035869E-2</v>
      </c>
      <c r="E2845">
        <v>1</v>
      </c>
      <c r="F2845">
        <v>1</v>
      </c>
      <c r="G2845">
        <v>5.1972019476618083</v>
      </c>
      <c r="H2845">
        <v>1</v>
      </c>
      <c r="I2845">
        <v>1</v>
      </c>
    </row>
    <row r="2846" spans="1:9" x14ac:dyDescent="0.3">
      <c r="A2846" t="s">
        <v>6304</v>
      </c>
      <c r="B2846" t="s">
        <v>6305</v>
      </c>
      <c r="C2846">
        <v>1.3475138628035869E-2</v>
      </c>
      <c r="D2846">
        <v>1.3475138628035869E-2</v>
      </c>
      <c r="E2846">
        <v>1</v>
      </c>
      <c r="F2846">
        <v>1</v>
      </c>
      <c r="G2846">
        <v>5.1972019476618083</v>
      </c>
      <c r="H2846">
        <v>1</v>
      </c>
      <c r="I2846">
        <v>1</v>
      </c>
    </row>
    <row r="2847" spans="1:9" x14ac:dyDescent="0.3">
      <c r="A2847" t="s">
        <v>7285</v>
      </c>
      <c r="B2847" t="s">
        <v>7286</v>
      </c>
      <c r="C2847">
        <v>1.3475138628035869E-2</v>
      </c>
      <c r="D2847">
        <v>1.3475138628035869E-2</v>
      </c>
      <c r="E2847">
        <v>1</v>
      </c>
      <c r="F2847">
        <v>1</v>
      </c>
      <c r="G2847">
        <v>5.1972019476618083</v>
      </c>
      <c r="H2847">
        <v>1</v>
      </c>
      <c r="I2847">
        <v>1</v>
      </c>
    </row>
    <row r="2848" spans="1:9" x14ac:dyDescent="0.3">
      <c r="A2848" t="s">
        <v>7119</v>
      </c>
      <c r="B2848" t="s">
        <v>7120</v>
      </c>
      <c r="C2848">
        <v>1.3475138628035869E-2</v>
      </c>
      <c r="D2848">
        <v>1.3475138628035869E-2</v>
      </c>
      <c r="E2848">
        <v>1</v>
      </c>
      <c r="F2848">
        <v>1</v>
      </c>
      <c r="G2848">
        <v>5.1972019476618083</v>
      </c>
      <c r="H2848">
        <v>1</v>
      </c>
      <c r="I2848">
        <v>1</v>
      </c>
    </row>
    <row r="2849" spans="1:9" x14ac:dyDescent="0.3">
      <c r="A2849" t="s">
        <v>6724</v>
      </c>
      <c r="B2849" t="s">
        <v>6724</v>
      </c>
      <c r="C2849">
        <v>1.3475138628035869E-2</v>
      </c>
      <c r="D2849">
        <v>1.3475138628035869E-2</v>
      </c>
      <c r="E2849">
        <v>1</v>
      </c>
      <c r="F2849">
        <v>1</v>
      </c>
      <c r="G2849">
        <v>5.1972019476618083</v>
      </c>
      <c r="H2849">
        <v>1</v>
      </c>
      <c r="I2849">
        <v>1</v>
      </c>
    </row>
    <row r="2850" spans="1:9" x14ac:dyDescent="0.3">
      <c r="A2850" t="s">
        <v>7128</v>
      </c>
      <c r="B2850" t="s">
        <v>7128</v>
      </c>
      <c r="C2850">
        <v>1.3475138628035869E-2</v>
      </c>
      <c r="D2850">
        <v>1.3475138628035869E-2</v>
      </c>
      <c r="E2850">
        <v>1</v>
      </c>
      <c r="F2850">
        <v>1</v>
      </c>
      <c r="G2850">
        <v>5.1972019476618083</v>
      </c>
      <c r="H2850">
        <v>1</v>
      </c>
      <c r="I2850">
        <v>1</v>
      </c>
    </row>
    <row r="2851" spans="1:9" x14ac:dyDescent="0.3">
      <c r="A2851" t="s">
        <v>6424</v>
      </c>
      <c r="B2851" t="s">
        <v>6424</v>
      </c>
      <c r="C2851">
        <v>1.3475138628035869E-2</v>
      </c>
      <c r="D2851">
        <v>1.3475138628035869E-2</v>
      </c>
      <c r="E2851">
        <v>1</v>
      </c>
      <c r="F2851">
        <v>1</v>
      </c>
      <c r="G2851">
        <v>5.1972019476618083</v>
      </c>
      <c r="H2851">
        <v>1</v>
      </c>
      <c r="I2851">
        <v>1</v>
      </c>
    </row>
    <row r="2852" spans="1:9" x14ac:dyDescent="0.3">
      <c r="A2852" t="s">
        <v>7049</v>
      </c>
      <c r="B2852" t="s">
        <v>7050</v>
      </c>
      <c r="C2852">
        <v>1.3475138628035869E-2</v>
      </c>
      <c r="D2852">
        <v>1.3475138628035869E-2</v>
      </c>
      <c r="E2852">
        <v>1</v>
      </c>
      <c r="F2852">
        <v>1</v>
      </c>
      <c r="G2852">
        <v>5.1972019476618083</v>
      </c>
      <c r="H2852">
        <v>1</v>
      </c>
      <c r="I2852">
        <v>1</v>
      </c>
    </row>
    <row r="2853" spans="1:9" x14ac:dyDescent="0.3">
      <c r="A2853" t="s">
        <v>7257</v>
      </c>
      <c r="B2853" t="s">
        <v>7257</v>
      </c>
      <c r="C2853">
        <v>1.3475138628035869E-2</v>
      </c>
      <c r="D2853">
        <v>1.3475138628035869E-2</v>
      </c>
      <c r="E2853">
        <v>1</v>
      </c>
      <c r="F2853">
        <v>1</v>
      </c>
      <c r="G2853">
        <v>5.1972019476618083</v>
      </c>
      <c r="H2853">
        <v>1</v>
      </c>
      <c r="I2853">
        <v>1</v>
      </c>
    </row>
    <row r="2854" spans="1:9" x14ac:dyDescent="0.3">
      <c r="A2854" t="s">
        <v>6865</v>
      </c>
      <c r="B2854" t="s">
        <v>6866</v>
      </c>
      <c r="C2854">
        <v>1.3475138628035869E-2</v>
      </c>
      <c r="D2854">
        <v>1.3475138628035869E-2</v>
      </c>
      <c r="E2854">
        <v>1</v>
      </c>
      <c r="F2854">
        <v>1</v>
      </c>
      <c r="G2854">
        <v>5.1972019476618083</v>
      </c>
      <c r="H2854">
        <v>1</v>
      </c>
      <c r="I2854">
        <v>1</v>
      </c>
    </row>
    <row r="2855" spans="1:9" x14ac:dyDescent="0.3">
      <c r="A2855" t="s">
        <v>6645</v>
      </c>
      <c r="B2855" t="s">
        <v>6646</v>
      </c>
      <c r="C2855">
        <v>1.3475138628035869E-2</v>
      </c>
      <c r="D2855">
        <v>1.3475138628035869E-2</v>
      </c>
      <c r="E2855">
        <v>1</v>
      </c>
      <c r="F2855">
        <v>1</v>
      </c>
      <c r="G2855">
        <v>5.1972019476618083</v>
      </c>
      <c r="H2855">
        <v>1</v>
      </c>
      <c r="I2855">
        <v>1</v>
      </c>
    </row>
    <row r="2856" spans="1:9" x14ac:dyDescent="0.3">
      <c r="A2856" t="s">
        <v>6867</v>
      </c>
      <c r="B2856" t="s">
        <v>6868</v>
      </c>
      <c r="C2856">
        <v>1.3475138628035869E-2</v>
      </c>
      <c r="D2856">
        <v>1.3475138628035869E-2</v>
      </c>
      <c r="E2856">
        <v>1</v>
      </c>
      <c r="F2856">
        <v>1</v>
      </c>
      <c r="G2856">
        <v>5.1972019476618083</v>
      </c>
      <c r="H2856">
        <v>1</v>
      </c>
      <c r="I2856">
        <v>1</v>
      </c>
    </row>
    <row r="2857" spans="1:9" x14ac:dyDescent="0.3">
      <c r="A2857" t="s">
        <v>7007</v>
      </c>
      <c r="B2857" t="s">
        <v>7008</v>
      </c>
      <c r="C2857">
        <v>1.3475138628035869E-2</v>
      </c>
      <c r="D2857">
        <v>1.3475138628035869E-2</v>
      </c>
      <c r="E2857">
        <v>1</v>
      </c>
      <c r="F2857">
        <v>1</v>
      </c>
      <c r="G2857">
        <v>5.1972019476618083</v>
      </c>
      <c r="H2857">
        <v>1</v>
      </c>
      <c r="I2857">
        <v>1</v>
      </c>
    </row>
    <row r="2858" spans="1:9" x14ac:dyDescent="0.3">
      <c r="A2858" t="s">
        <v>7157</v>
      </c>
      <c r="B2858" t="s">
        <v>7157</v>
      </c>
      <c r="C2858">
        <v>1.3475138628035869E-2</v>
      </c>
      <c r="D2858">
        <v>1.3475138628035869E-2</v>
      </c>
      <c r="E2858">
        <v>1</v>
      </c>
      <c r="F2858">
        <v>1</v>
      </c>
      <c r="G2858">
        <v>5.1972019476618083</v>
      </c>
      <c r="H2858">
        <v>1</v>
      </c>
      <c r="I2858">
        <v>1</v>
      </c>
    </row>
    <row r="2859" spans="1:9" x14ac:dyDescent="0.3">
      <c r="A2859" t="s">
        <v>6382</v>
      </c>
      <c r="B2859" t="s">
        <v>6383</v>
      </c>
      <c r="C2859">
        <v>1.3475138628035869E-2</v>
      </c>
      <c r="D2859">
        <v>1.3475138628035869E-2</v>
      </c>
      <c r="E2859">
        <v>1</v>
      </c>
      <c r="F2859">
        <v>1</v>
      </c>
      <c r="G2859">
        <v>5.1972019476618083</v>
      </c>
      <c r="H2859">
        <v>1</v>
      </c>
      <c r="I2859">
        <v>1</v>
      </c>
    </row>
    <row r="2860" spans="1:9" x14ac:dyDescent="0.3">
      <c r="A2860" t="s">
        <v>6323</v>
      </c>
      <c r="B2860" t="s">
        <v>6323</v>
      </c>
      <c r="C2860">
        <v>1.3475138628035869E-2</v>
      </c>
      <c r="D2860">
        <v>1.3475138628035869E-2</v>
      </c>
      <c r="E2860">
        <v>1</v>
      </c>
      <c r="F2860">
        <v>1</v>
      </c>
      <c r="G2860">
        <v>5.1972019476618083</v>
      </c>
      <c r="H2860">
        <v>1</v>
      </c>
      <c r="I2860">
        <v>1</v>
      </c>
    </row>
    <row r="2861" spans="1:9" x14ac:dyDescent="0.3">
      <c r="A2861" t="s">
        <v>6441</v>
      </c>
      <c r="B2861" t="s">
        <v>6442</v>
      </c>
      <c r="C2861">
        <v>1.3475138628035869E-2</v>
      </c>
      <c r="D2861">
        <v>1.3475138628035869E-2</v>
      </c>
      <c r="E2861">
        <v>1</v>
      </c>
      <c r="F2861">
        <v>1</v>
      </c>
      <c r="G2861">
        <v>5.1972019476618083</v>
      </c>
      <c r="H2861">
        <v>1</v>
      </c>
      <c r="I2861">
        <v>1</v>
      </c>
    </row>
    <row r="2862" spans="1:9" x14ac:dyDescent="0.3">
      <c r="A2862" t="s">
        <v>6747</v>
      </c>
      <c r="B2862" t="s">
        <v>6748</v>
      </c>
      <c r="C2862">
        <v>1.3475138628035869E-2</v>
      </c>
      <c r="D2862">
        <v>1.3475138628035869E-2</v>
      </c>
      <c r="E2862">
        <v>1</v>
      </c>
      <c r="F2862">
        <v>1</v>
      </c>
      <c r="G2862">
        <v>5.1972019476618083</v>
      </c>
      <c r="H2862">
        <v>1</v>
      </c>
      <c r="I2862">
        <v>1</v>
      </c>
    </row>
    <row r="2863" spans="1:9" x14ac:dyDescent="0.3">
      <c r="A2863" t="s">
        <v>6634</v>
      </c>
      <c r="B2863" t="s">
        <v>6634</v>
      </c>
      <c r="C2863">
        <v>1.3475138628035869E-2</v>
      </c>
      <c r="D2863">
        <v>1.3475138628035869E-2</v>
      </c>
      <c r="E2863">
        <v>1</v>
      </c>
      <c r="F2863">
        <v>1</v>
      </c>
      <c r="G2863">
        <v>5.1972019476618083</v>
      </c>
      <c r="H2863">
        <v>1</v>
      </c>
      <c r="I2863">
        <v>1</v>
      </c>
    </row>
    <row r="2864" spans="1:9" x14ac:dyDescent="0.3">
      <c r="A2864" t="s">
        <v>6356</v>
      </c>
      <c r="B2864" t="s">
        <v>6357</v>
      </c>
      <c r="C2864">
        <v>1.3475138628035869E-2</v>
      </c>
      <c r="D2864">
        <v>1.3475138628035869E-2</v>
      </c>
      <c r="E2864">
        <v>1</v>
      </c>
      <c r="F2864">
        <v>1</v>
      </c>
      <c r="G2864">
        <v>5.1972019476618083</v>
      </c>
      <c r="H2864">
        <v>1</v>
      </c>
      <c r="I2864">
        <v>1</v>
      </c>
    </row>
    <row r="2865" spans="1:9" x14ac:dyDescent="0.3">
      <c r="A2865" t="s">
        <v>6427</v>
      </c>
      <c r="B2865" t="s">
        <v>6428</v>
      </c>
      <c r="C2865">
        <v>1.3475138628035869E-2</v>
      </c>
      <c r="D2865">
        <v>1.3475138628035869E-2</v>
      </c>
      <c r="E2865">
        <v>1</v>
      </c>
      <c r="F2865">
        <v>1</v>
      </c>
      <c r="G2865">
        <v>5.1972019476618083</v>
      </c>
      <c r="H2865">
        <v>1</v>
      </c>
      <c r="I2865">
        <v>1</v>
      </c>
    </row>
    <row r="2866" spans="1:9" x14ac:dyDescent="0.3">
      <c r="A2866" t="s">
        <v>6350</v>
      </c>
      <c r="B2866" t="s">
        <v>6351</v>
      </c>
      <c r="C2866">
        <v>1.3475138628035869E-2</v>
      </c>
      <c r="D2866">
        <v>1.3475138628035869E-2</v>
      </c>
      <c r="E2866">
        <v>1</v>
      </c>
      <c r="F2866">
        <v>1</v>
      </c>
      <c r="G2866">
        <v>5.1972019476618083</v>
      </c>
      <c r="H2866">
        <v>1</v>
      </c>
      <c r="I2866">
        <v>1</v>
      </c>
    </row>
    <row r="2867" spans="1:9" x14ac:dyDescent="0.3">
      <c r="A2867" t="s">
        <v>6817</v>
      </c>
      <c r="B2867" t="s">
        <v>6818</v>
      </c>
      <c r="C2867">
        <v>1.3475138628035869E-2</v>
      </c>
      <c r="D2867">
        <v>1.3475138628035869E-2</v>
      </c>
      <c r="E2867">
        <v>1</v>
      </c>
      <c r="F2867">
        <v>1</v>
      </c>
      <c r="G2867">
        <v>5.1972019476618083</v>
      </c>
      <c r="H2867">
        <v>1</v>
      </c>
      <c r="I2867">
        <v>1</v>
      </c>
    </row>
    <row r="2868" spans="1:9" x14ac:dyDescent="0.3">
      <c r="A2868" t="s">
        <v>6476</v>
      </c>
      <c r="B2868" t="s">
        <v>6477</v>
      </c>
      <c r="C2868">
        <v>1.3475138628035869E-2</v>
      </c>
      <c r="D2868">
        <v>1.3475138628035869E-2</v>
      </c>
      <c r="E2868">
        <v>1</v>
      </c>
      <c r="F2868">
        <v>1</v>
      </c>
      <c r="G2868">
        <v>5.1972019476618083</v>
      </c>
      <c r="H2868">
        <v>1</v>
      </c>
      <c r="I2868">
        <v>1</v>
      </c>
    </row>
    <row r="2869" spans="1:9" x14ac:dyDescent="0.3">
      <c r="A2869" t="s">
        <v>6625</v>
      </c>
      <c r="B2869" t="s">
        <v>6626</v>
      </c>
      <c r="C2869">
        <v>1.3475138628035869E-2</v>
      </c>
      <c r="D2869">
        <v>1.3475138628035869E-2</v>
      </c>
      <c r="E2869">
        <v>1</v>
      </c>
      <c r="F2869">
        <v>1</v>
      </c>
      <c r="G2869">
        <v>5.1972019476618083</v>
      </c>
      <c r="H2869">
        <v>1</v>
      </c>
      <c r="I2869">
        <v>1</v>
      </c>
    </row>
    <row r="2870" spans="1:9" x14ac:dyDescent="0.3">
      <c r="A2870" t="s">
        <v>6598</v>
      </c>
      <c r="B2870" t="s">
        <v>6599</v>
      </c>
      <c r="C2870">
        <v>1.3475138628035869E-2</v>
      </c>
      <c r="D2870">
        <v>1.3475138628035869E-2</v>
      </c>
      <c r="E2870">
        <v>1</v>
      </c>
      <c r="F2870">
        <v>1</v>
      </c>
      <c r="G2870">
        <v>5.1972019476618083</v>
      </c>
      <c r="H2870">
        <v>1</v>
      </c>
      <c r="I2870">
        <v>1</v>
      </c>
    </row>
    <row r="2871" spans="1:9" x14ac:dyDescent="0.3">
      <c r="A2871" t="s">
        <v>7255</v>
      </c>
      <c r="B2871" t="s">
        <v>7255</v>
      </c>
      <c r="C2871">
        <v>1.3475138628035869E-2</v>
      </c>
      <c r="D2871">
        <v>1.3475138628035869E-2</v>
      </c>
      <c r="E2871">
        <v>1</v>
      </c>
      <c r="F2871">
        <v>1</v>
      </c>
      <c r="G2871">
        <v>5.1972019476618083</v>
      </c>
      <c r="H2871">
        <v>1</v>
      </c>
      <c r="I2871">
        <v>1</v>
      </c>
    </row>
    <row r="2872" spans="1:9" x14ac:dyDescent="0.3">
      <c r="A2872" t="s">
        <v>7298</v>
      </c>
      <c r="B2872" t="s">
        <v>7298</v>
      </c>
      <c r="C2872">
        <v>1.3475138628035869E-2</v>
      </c>
      <c r="D2872">
        <v>1.3475138628035869E-2</v>
      </c>
      <c r="E2872">
        <v>1</v>
      </c>
      <c r="F2872">
        <v>1</v>
      </c>
      <c r="G2872">
        <v>5.1972019476618083</v>
      </c>
      <c r="H2872">
        <v>1</v>
      </c>
      <c r="I2872">
        <v>1</v>
      </c>
    </row>
    <row r="2873" spans="1:9" x14ac:dyDescent="0.3">
      <c r="A2873" t="s">
        <v>7044</v>
      </c>
      <c r="B2873" t="s">
        <v>7045</v>
      </c>
      <c r="C2873">
        <v>1.3475138628035869E-2</v>
      </c>
      <c r="D2873">
        <v>1.3475138628035869E-2</v>
      </c>
      <c r="E2873">
        <v>1</v>
      </c>
      <c r="F2873">
        <v>1</v>
      </c>
      <c r="G2873">
        <v>5.1972019476618083</v>
      </c>
      <c r="H2873">
        <v>1</v>
      </c>
      <c r="I2873">
        <v>1</v>
      </c>
    </row>
    <row r="2874" spans="1:9" x14ac:dyDescent="0.3">
      <c r="A2874" t="s">
        <v>7067</v>
      </c>
      <c r="B2874" t="s">
        <v>7067</v>
      </c>
      <c r="C2874">
        <v>1.3475138628035869E-2</v>
      </c>
      <c r="D2874">
        <v>1.3475138628035869E-2</v>
      </c>
      <c r="E2874">
        <v>1</v>
      </c>
      <c r="F2874">
        <v>1</v>
      </c>
      <c r="G2874">
        <v>5.1972019476618083</v>
      </c>
      <c r="H2874">
        <v>1</v>
      </c>
      <c r="I2874">
        <v>1</v>
      </c>
    </row>
    <row r="2875" spans="1:9" x14ac:dyDescent="0.3">
      <c r="A2875" t="s">
        <v>7240</v>
      </c>
      <c r="B2875" t="s">
        <v>7240</v>
      </c>
      <c r="C2875">
        <v>1.3475138628035869E-2</v>
      </c>
      <c r="D2875">
        <v>1.3475138628035869E-2</v>
      </c>
      <c r="E2875">
        <v>1</v>
      </c>
      <c r="F2875">
        <v>1</v>
      </c>
      <c r="G2875">
        <v>5.1972019476618083</v>
      </c>
      <c r="H2875">
        <v>1</v>
      </c>
      <c r="I2875">
        <v>1</v>
      </c>
    </row>
    <row r="2876" spans="1:9" x14ac:dyDescent="0.3">
      <c r="A2876" t="s">
        <v>7127</v>
      </c>
      <c r="B2876" t="s">
        <v>7127</v>
      </c>
      <c r="C2876">
        <v>1.3475138628035869E-2</v>
      </c>
      <c r="D2876">
        <v>1.3475138628035869E-2</v>
      </c>
      <c r="E2876">
        <v>1</v>
      </c>
      <c r="F2876">
        <v>1</v>
      </c>
      <c r="G2876">
        <v>5.1972019476618083</v>
      </c>
      <c r="H2876">
        <v>1</v>
      </c>
      <c r="I2876">
        <v>1</v>
      </c>
    </row>
    <row r="2877" spans="1:9" x14ac:dyDescent="0.3">
      <c r="A2877" t="s">
        <v>6514</v>
      </c>
      <c r="B2877" t="s">
        <v>6515</v>
      </c>
      <c r="C2877">
        <v>1.3475138628035869E-2</v>
      </c>
      <c r="D2877">
        <v>1.3475138628035869E-2</v>
      </c>
      <c r="E2877">
        <v>1</v>
      </c>
      <c r="F2877">
        <v>1</v>
      </c>
      <c r="G2877">
        <v>5.1972019476618083</v>
      </c>
      <c r="H2877">
        <v>1</v>
      </c>
      <c r="I2877">
        <v>1</v>
      </c>
    </row>
    <row r="2878" spans="1:9" x14ac:dyDescent="0.3">
      <c r="A2878" t="s">
        <v>7429</v>
      </c>
      <c r="B2878" t="s">
        <v>7430</v>
      </c>
      <c r="C2878">
        <v>1.3475138628035869E-2</v>
      </c>
      <c r="D2878">
        <v>1.3475138628035869E-2</v>
      </c>
      <c r="E2878">
        <v>1</v>
      </c>
      <c r="F2878">
        <v>1</v>
      </c>
      <c r="G2878">
        <v>5.1972019476618083</v>
      </c>
      <c r="H2878">
        <v>1</v>
      </c>
      <c r="I2878">
        <v>1</v>
      </c>
    </row>
    <row r="2879" spans="1:9" x14ac:dyDescent="0.3">
      <c r="A2879" t="s">
        <v>6538</v>
      </c>
      <c r="B2879" t="s">
        <v>6538</v>
      </c>
      <c r="C2879">
        <v>1.3475138628035869E-2</v>
      </c>
      <c r="D2879">
        <v>1.3475138628035869E-2</v>
      </c>
      <c r="E2879">
        <v>1</v>
      </c>
      <c r="F2879">
        <v>1</v>
      </c>
      <c r="G2879">
        <v>5.1972019476618083</v>
      </c>
      <c r="H2879">
        <v>1</v>
      </c>
      <c r="I2879">
        <v>1</v>
      </c>
    </row>
    <row r="2880" spans="1:9" x14ac:dyDescent="0.3">
      <c r="A2880" t="s">
        <v>6649</v>
      </c>
      <c r="B2880" t="s">
        <v>6650</v>
      </c>
      <c r="C2880">
        <v>1.3475138628035869E-2</v>
      </c>
      <c r="D2880">
        <v>1.3475138628035869E-2</v>
      </c>
      <c r="E2880">
        <v>1</v>
      </c>
      <c r="F2880">
        <v>1</v>
      </c>
      <c r="G2880">
        <v>5.1972019476618083</v>
      </c>
      <c r="H2880">
        <v>1</v>
      </c>
      <c r="I2880">
        <v>1</v>
      </c>
    </row>
    <row r="2881" spans="1:9" x14ac:dyDescent="0.3">
      <c r="A2881" t="s">
        <v>7265</v>
      </c>
      <c r="B2881" t="s">
        <v>7266</v>
      </c>
      <c r="C2881">
        <v>1.3475138628035869E-2</v>
      </c>
      <c r="D2881">
        <v>1.3475138628035869E-2</v>
      </c>
      <c r="E2881">
        <v>1</v>
      </c>
      <c r="F2881">
        <v>1</v>
      </c>
      <c r="G2881">
        <v>5.1972019476618083</v>
      </c>
      <c r="H2881">
        <v>1</v>
      </c>
      <c r="I2881">
        <v>1</v>
      </c>
    </row>
    <row r="2882" spans="1:9" x14ac:dyDescent="0.3">
      <c r="A2882" t="s">
        <v>7264</v>
      </c>
      <c r="B2882" t="s">
        <v>7264</v>
      </c>
      <c r="C2882">
        <v>1.3475138628035869E-2</v>
      </c>
      <c r="D2882">
        <v>1.3475138628035869E-2</v>
      </c>
      <c r="E2882">
        <v>1</v>
      </c>
      <c r="F2882">
        <v>1</v>
      </c>
      <c r="G2882">
        <v>5.1972019476618083</v>
      </c>
      <c r="H2882">
        <v>1</v>
      </c>
      <c r="I2882">
        <v>1</v>
      </c>
    </row>
    <row r="2883" spans="1:9" x14ac:dyDescent="0.3">
      <c r="A2883" t="s">
        <v>6638</v>
      </c>
      <c r="B2883" t="s">
        <v>6638</v>
      </c>
      <c r="C2883">
        <v>1.3475138628035869E-2</v>
      </c>
      <c r="D2883">
        <v>1.3475138628035869E-2</v>
      </c>
      <c r="E2883">
        <v>1</v>
      </c>
      <c r="F2883">
        <v>1</v>
      </c>
      <c r="G2883">
        <v>5.1972019476618083</v>
      </c>
      <c r="H2883">
        <v>1</v>
      </c>
      <c r="I2883">
        <v>1</v>
      </c>
    </row>
    <row r="2884" spans="1:9" x14ac:dyDescent="0.3">
      <c r="A2884" t="s">
        <v>7028</v>
      </c>
      <c r="B2884" t="s">
        <v>7029</v>
      </c>
      <c r="C2884">
        <v>1.3475138628035869E-2</v>
      </c>
      <c r="D2884">
        <v>1.3475138628035869E-2</v>
      </c>
      <c r="E2884">
        <v>1</v>
      </c>
      <c r="F2884">
        <v>1</v>
      </c>
      <c r="G2884">
        <v>5.1972019476618083</v>
      </c>
      <c r="H2884">
        <v>1</v>
      </c>
      <c r="I2884">
        <v>1</v>
      </c>
    </row>
    <row r="2885" spans="1:9" x14ac:dyDescent="0.3">
      <c r="A2885" t="s">
        <v>6509</v>
      </c>
      <c r="B2885" t="s">
        <v>6510</v>
      </c>
      <c r="C2885">
        <v>1.3475138628035869E-2</v>
      </c>
      <c r="D2885">
        <v>1.3475138628035869E-2</v>
      </c>
      <c r="E2885">
        <v>1</v>
      </c>
      <c r="F2885">
        <v>1</v>
      </c>
      <c r="G2885">
        <v>5.1972019476618083</v>
      </c>
      <c r="H2885">
        <v>1</v>
      </c>
      <c r="I2885">
        <v>1</v>
      </c>
    </row>
    <row r="2886" spans="1:9" x14ac:dyDescent="0.3">
      <c r="A2886" t="s">
        <v>6484</v>
      </c>
      <c r="B2886" t="s">
        <v>6485</v>
      </c>
      <c r="C2886">
        <v>1.3475138628035869E-2</v>
      </c>
      <c r="D2886">
        <v>1.3475138628035869E-2</v>
      </c>
      <c r="E2886">
        <v>1</v>
      </c>
      <c r="F2886">
        <v>1</v>
      </c>
      <c r="G2886">
        <v>5.1972019476618083</v>
      </c>
      <c r="H2886">
        <v>1</v>
      </c>
      <c r="I2886">
        <v>1</v>
      </c>
    </row>
    <row r="2887" spans="1:9" x14ac:dyDescent="0.3">
      <c r="A2887" t="s">
        <v>7211</v>
      </c>
      <c r="B2887" t="s">
        <v>7212</v>
      </c>
      <c r="C2887">
        <v>1.3475138628035869E-2</v>
      </c>
      <c r="D2887">
        <v>1.3475138628035869E-2</v>
      </c>
      <c r="E2887">
        <v>1</v>
      </c>
      <c r="F2887">
        <v>1</v>
      </c>
      <c r="G2887">
        <v>5.1972019476618083</v>
      </c>
      <c r="H2887">
        <v>1</v>
      </c>
      <c r="I2887">
        <v>1</v>
      </c>
    </row>
    <row r="2888" spans="1:9" x14ac:dyDescent="0.3">
      <c r="A2888" t="s">
        <v>7138</v>
      </c>
      <c r="B2888" t="s">
        <v>7139</v>
      </c>
      <c r="C2888">
        <v>1.3475138628035869E-2</v>
      </c>
      <c r="D2888">
        <v>1.3475138628035869E-2</v>
      </c>
      <c r="E2888">
        <v>1</v>
      </c>
      <c r="F2888">
        <v>1</v>
      </c>
      <c r="G2888">
        <v>5.1972019476618083</v>
      </c>
      <c r="H2888">
        <v>1</v>
      </c>
      <c r="I2888">
        <v>1</v>
      </c>
    </row>
    <row r="2889" spans="1:9" x14ac:dyDescent="0.3">
      <c r="A2889" t="s">
        <v>6531</v>
      </c>
      <c r="B2889" t="s">
        <v>6531</v>
      </c>
      <c r="C2889">
        <v>1.3475138628035869E-2</v>
      </c>
      <c r="D2889">
        <v>1.3475138628035869E-2</v>
      </c>
      <c r="E2889">
        <v>1</v>
      </c>
      <c r="F2889">
        <v>1</v>
      </c>
      <c r="G2889">
        <v>5.1972019476618083</v>
      </c>
      <c r="H2889">
        <v>1</v>
      </c>
      <c r="I2889">
        <v>1</v>
      </c>
    </row>
    <row r="2890" spans="1:9" x14ac:dyDescent="0.3">
      <c r="A2890" t="s">
        <v>6401</v>
      </c>
      <c r="B2890" t="s">
        <v>6401</v>
      </c>
      <c r="C2890">
        <v>1.3475138628035869E-2</v>
      </c>
      <c r="D2890">
        <v>1.3475138628035869E-2</v>
      </c>
      <c r="E2890">
        <v>1</v>
      </c>
      <c r="F2890">
        <v>1</v>
      </c>
      <c r="G2890">
        <v>5.1972019476618083</v>
      </c>
      <c r="H2890">
        <v>1</v>
      </c>
      <c r="I2890">
        <v>1</v>
      </c>
    </row>
    <row r="2891" spans="1:9" x14ac:dyDescent="0.3">
      <c r="A2891" t="s">
        <v>6793</v>
      </c>
      <c r="B2891" t="s">
        <v>6794</v>
      </c>
      <c r="C2891">
        <v>1.3475138628035869E-2</v>
      </c>
      <c r="D2891">
        <v>1.3475138628035869E-2</v>
      </c>
      <c r="E2891">
        <v>1</v>
      </c>
      <c r="F2891">
        <v>1</v>
      </c>
      <c r="G2891">
        <v>5.1972019476618083</v>
      </c>
      <c r="H2891">
        <v>1</v>
      </c>
      <c r="I2891">
        <v>1</v>
      </c>
    </row>
    <row r="2892" spans="1:9" x14ac:dyDescent="0.3">
      <c r="A2892" t="s">
        <v>7121</v>
      </c>
      <c r="B2892" t="s">
        <v>7122</v>
      </c>
      <c r="C2892">
        <v>1.3475138628035869E-2</v>
      </c>
      <c r="D2892">
        <v>1.3475138628035869E-2</v>
      </c>
      <c r="E2892">
        <v>1</v>
      </c>
      <c r="F2892">
        <v>1</v>
      </c>
      <c r="G2892">
        <v>5.1972019476618083</v>
      </c>
      <c r="H2892">
        <v>1</v>
      </c>
      <c r="I2892">
        <v>1</v>
      </c>
    </row>
    <row r="2893" spans="1:9" x14ac:dyDescent="0.3">
      <c r="A2893" t="s">
        <v>6536</v>
      </c>
      <c r="B2893" t="s">
        <v>6537</v>
      </c>
      <c r="C2893">
        <v>1.3475138628035869E-2</v>
      </c>
      <c r="D2893">
        <v>1.3475138628035869E-2</v>
      </c>
      <c r="E2893">
        <v>1</v>
      </c>
      <c r="F2893">
        <v>1</v>
      </c>
      <c r="G2893">
        <v>5.1972019476618083</v>
      </c>
      <c r="H2893">
        <v>1</v>
      </c>
      <c r="I2893">
        <v>1</v>
      </c>
    </row>
    <row r="2894" spans="1:9" x14ac:dyDescent="0.3">
      <c r="A2894" t="s">
        <v>6452</v>
      </c>
      <c r="B2894" t="s">
        <v>6453</v>
      </c>
      <c r="C2894">
        <v>1.3475138628035869E-2</v>
      </c>
      <c r="D2894">
        <v>1.3475138628035869E-2</v>
      </c>
      <c r="E2894">
        <v>1</v>
      </c>
      <c r="F2894">
        <v>1</v>
      </c>
      <c r="G2894">
        <v>5.1972019476618083</v>
      </c>
      <c r="H2894">
        <v>1</v>
      </c>
      <c r="I2894">
        <v>1</v>
      </c>
    </row>
    <row r="2895" spans="1:9" x14ac:dyDescent="0.3">
      <c r="A2895" t="s">
        <v>7136</v>
      </c>
      <c r="B2895" t="s">
        <v>7136</v>
      </c>
      <c r="C2895">
        <v>1.3475138628035869E-2</v>
      </c>
      <c r="D2895">
        <v>1.3475138628035869E-2</v>
      </c>
      <c r="E2895">
        <v>1</v>
      </c>
      <c r="F2895">
        <v>1</v>
      </c>
      <c r="G2895">
        <v>5.1972019476618083</v>
      </c>
      <c r="H2895">
        <v>1</v>
      </c>
      <c r="I2895">
        <v>1</v>
      </c>
    </row>
    <row r="2896" spans="1:9" x14ac:dyDescent="0.3">
      <c r="A2896" t="s">
        <v>6317</v>
      </c>
      <c r="B2896" t="s">
        <v>6317</v>
      </c>
      <c r="C2896">
        <v>1.3475138628035869E-2</v>
      </c>
      <c r="D2896">
        <v>1.3475138628035869E-2</v>
      </c>
      <c r="E2896">
        <v>1</v>
      </c>
      <c r="F2896">
        <v>1</v>
      </c>
      <c r="G2896">
        <v>5.1972019476618083</v>
      </c>
      <c r="H2896">
        <v>1</v>
      </c>
      <c r="I2896">
        <v>1</v>
      </c>
    </row>
    <row r="2897" spans="1:9" x14ac:dyDescent="0.3">
      <c r="A2897" t="s">
        <v>7026</v>
      </c>
      <c r="B2897" t="s">
        <v>7027</v>
      </c>
      <c r="C2897">
        <v>1.3475138628035869E-2</v>
      </c>
      <c r="D2897">
        <v>1.3475138628035869E-2</v>
      </c>
      <c r="E2897">
        <v>1</v>
      </c>
      <c r="F2897">
        <v>1</v>
      </c>
      <c r="G2897">
        <v>5.1972019476618083</v>
      </c>
      <c r="H2897">
        <v>1</v>
      </c>
      <c r="I2897">
        <v>1</v>
      </c>
    </row>
    <row r="2898" spans="1:9" x14ac:dyDescent="0.3">
      <c r="A2898" t="s">
        <v>7108</v>
      </c>
      <c r="B2898" t="s">
        <v>7109</v>
      </c>
      <c r="C2898">
        <v>1.3475138628035869E-2</v>
      </c>
      <c r="D2898">
        <v>1.3475138628035869E-2</v>
      </c>
      <c r="E2898">
        <v>1</v>
      </c>
      <c r="F2898">
        <v>1</v>
      </c>
      <c r="G2898">
        <v>5.1972019476618083</v>
      </c>
      <c r="H2898">
        <v>1</v>
      </c>
      <c r="I2898">
        <v>1</v>
      </c>
    </row>
    <row r="2899" spans="1:9" x14ac:dyDescent="0.3">
      <c r="A2899" t="s">
        <v>6609</v>
      </c>
      <c r="B2899" t="s">
        <v>6609</v>
      </c>
      <c r="C2899">
        <v>1.3475138628035869E-2</v>
      </c>
      <c r="D2899">
        <v>1.3475138628035869E-2</v>
      </c>
      <c r="E2899">
        <v>1</v>
      </c>
      <c r="F2899">
        <v>1</v>
      </c>
      <c r="G2899">
        <v>5.1972019476618083</v>
      </c>
      <c r="H2899">
        <v>1</v>
      </c>
      <c r="I2899">
        <v>1</v>
      </c>
    </row>
    <row r="2900" spans="1:9" x14ac:dyDescent="0.3">
      <c r="A2900" t="s">
        <v>6749</v>
      </c>
      <c r="B2900" t="s">
        <v>6750</v>
      </c>
      <c r="C2900">
        <v>1.3475138628035869E-2</v>
      </c>
      <c r="D2900">
        <v>1.3475138628035869E-2</v>
      </c>
      <c r="E2900">
        <v>1</v>
      </c>
      <c r="F2900">
        <v>1</v>
      </c>
      <c r="G2900">
        <v>5.1972019476618083</v>
      </c>
      <c r="H2900">
        <v>1</v>
      </c>
      <c r="I2900">
        <v>1</v>
      </c>
    </row>
    <row r="2901" spans="1:9" x14ac:dyDescent="0.3">
      <c r="A2901" t="s">
        <v>6815</v>
      </c>
      <c r="B2901" t="s">
        <v>6816</v>
      </c>
      <c r="C2901">
        <v>1.3475138628035869E-2</v>
      </c>
      <c r="D2901">
        <v>1.3475138628035869E-2</v>
      </c>
      <c r="E2901">
        <v>1</v>
      </c>
      <c r="F2901">
        <v>1</v>
      </c>
      <c r="G2901">
        <v>5.1972019476618083</v>
      </c>
      <c r="H2901">
        <v>1</v>
      </c>
      <c r="I2901">
        <v>1</v>
      </c>
    </row>
    <row r="2902" spans="1:9" x14ac:dyDescent="0.3">
      <c r="A2902" t="s">
        <v>6806</v>
      </c>
      <c r="B2902" t="s">
        <v>6807</v>
      </c>
      <c r="C2902">
        <v>1.3475138628035869E-2</v>
      </c>
      <c r="D2902">
        <v>1.3475138628035869E-2</v>
      </c>
      <c r="E2902">
        <v>1</v>
      </c>
      <c r="F2902">
        <v>1</v>
      </c>
      <c r="G2902">
        <v>5.1972019476618083</v>
      </c>
      <c r="H2902">
        <v>1</v>
      </c>
      <c r="I2902">
        <v>1</v>
      </c>
    </row>
    <row r="2903" spans="1:9" x14ac:dyDescent="0.3">
      <c r="A2903" t="s">
        <v>7467</v>
      </c>
      <c r="B2903" t="s">
        <v>7468</v>
      </c>
      <c r="C2903">
        <v>1.3475138628035869E-2</v>
      </c>
      <c r="D2903">
        <v>1.3475138628035869E-2</v>
      </c>
      <c r="E2903">
        <v>1</v>
      </c>
      <c r="F2903">
        <v>1</v>
      </c>
      <c r="G2903">
        <v>5.1972019476618083</v>
      </c>
      <c r="H2903">
        <v>1</v>
      </c>
      <c r="I2903">
        <v>1</v>
      </c>
    </row>
    <row r="2904" spans="1:9" x14ac:dyDescent="0.3">
      <c r="A2904" t="s">
        <v>7235</v>
      </c>
      <c r="B2904" t="s">
        <v>7236</v>
      </c>
      <c r="C2904">
        <v>1.3475138628035869E-2</v>
      </c>
      <c r="D2904">
        <v>1.3475138628035869E-2</v>
      </c>
      <c r="E2904">
        <v>1</v>
      </c>
      <c r="F2904">
        <v>1</v>
      </c>
      <c r="G2904">
        <v>5.1972019476618083</v>
      </c>
      <c r="H2904">
        <v>1</v>
      </c>
      <c r="I2904">
        <v>1</v>
      </c>
    </row>
    <row r="2905" spans="1:9" x14ac:dyDescent="0.3">
      <c r="A2905" t="s">
        <v>6914</v>
      </c>
      <c r="B2905" t="s">
        <v>6915</v>
      </c>
      <c r="C2905">
        <v>1.3475138628035869E-2</v>
      </c>
      <c r="D2905">
        <v>1.3475138628035869E-2</v>
      </c>
      <c r="E2905">
        <v>1</v>
      </c>
      <c r="F2905">
        <v>1</v>
      </c>
      <c r="G2905">
        <v>5.1972019476618083</v>
      </c>
      <c r="H2905">
        <v>1</v>
      </c>
      <c r="I2905">
        <v>1</v>
      </c>
    </row>
    <row r="2906" spans="1:9" x14ac:dyDescent="0.3">
      <c r="A2906" t="s">
        <v>7282</v>
      </c>
      <c r="B2906" t="s">
        <v>7282</v>
      </c>
      <c r="C2906">
        <v>1.3475138628035869E-2</v>
      </c>
      <c r="D2906">
        <v>1.3475138628035869E-2</v>
      </c>
      <c r="E2906">
        <v>1</v>
      </c>
      <c r="F2906">
        <v>1</v>
      </c>
      <c r="G2906">
        <v>5.1972019476618083</v>
      </c>
      <c r="H2906">
        <v>1</v>
      </c>
      <c r="I2906">
        <v>1</v>
      </c>
    </row>
    <row r="2907" spans="1:9" x14ac:dyDescent="0.3">
      <c r="A2907" t="s">
        <v>7371</v>
      </c>
      <c r="B2907" t="s">
        <v>7371</v>
      </c>
      <c r="C2907">
        <v>1.3475138628035869E-2</v>
      </c>
      <c r="D2907">
        <v>1.3475138628035869E-2</v>
      </c>
      <c r="E2907">
        <v>1</v>
      </c>
      <c r="F2907">
        <v>1</v>
      </c>
      <c r="G2907">
        <v>5.1972019476618083</v>
      </c>
      <c r="H2907">
        <v>1</v>
      </c>
      <c r="I2907">
        <v>1</v>
      </c>
    </row>
    <row r="2908" spans="1:9" x14ac:dyDescent="0.3">
      <c r="A2908" t="s">
        <v>7130</v>
      </c>
      <c r="B2908" t="s">
        <v>7131</v>
      </c>
      <c r="C2908">
        <v>1.3475138628035869E-2</v>
      </c>
      <c r="D2908">
        <v>1.3475138628035869E-2</v>
      </c>
      <c r="E2908">
        <v>1</v>
      </c>
      <c r="F2908">
        <v>1</v>
      </c>
      <c r="G2908">
        <v>5.1972019476618083</v>
      </c>
      <c r="H2908">
        <v>1</v>
      </c>
      <c r="I2908">
        <v>1</v>
      </c>
    </row>
    <row r="2909" spans="1:9" x14ac:dyDescent="0.3">
      <c r="A2909" t="s">
        <v>7275</v>
      </c>
      <c r="B2909" t="s">
        <v>7276</v>
      </c>
      <c r="C2909">
        <v>1.3475138628035869E-2</v>
      </c>
      <c r="D2909">
        <v>1.3475138628035869E-2</v>
      </c>
      <c r="E2909">
        <v>1</v>
      </c>
      <c r="F2909">
        <v>1</v>
      </c>
      <c r="G2909">
        <v>5.1972019476618083</v>
      </c>
      <c r="H2909">
        <v>1</v>
      </c>
      <c r="I2909">
        <v>1</v>
      </c>
    </row>
    <row r="2910" spans="1:9" x14ac:dyDescent="0.3">
      <c r="A2910" t="s">
        <v>6962</v>
      </c>
      <c r="B2910" t="s">
        <v>6963</v>
      </c>
      <c r="C2910">
        <v>1.3475138628035869E-2</v>
      </c>
      <c r="D2910">
        <v>1.3475138628035869E-2</v>
      </c>
      <c r="E2910">
        <v>1</v>
      </c>
      <c r="F2910">
        <v>1</v>
      </c>
      <c r="G2910">
        <v>5.1972019476618083</v>
      </c>
      <c r="H2910">
        <v>1</v>
      </c>
      <c r="I2910">
        <v>1</v>
      </c>
    </row>
    <row r="2911" spans="1:9" x14ac:dyDescent="0.3">
      <c r="A2911" t="s">
        <v>6456</v>
      </c>
      <c r="B2911" t="s">
        <v>6456</v>
      </c>
      <c r="C2911">
        <v>1.3475138628035869E-2</v>
      </c>
      <c r="D2911">
        <v>1.3475138628035869E-2</v>
      </c>
      <c r="E2911">
        <v>1</v>
      </c>
      <c r="F2911">
        <v>1</v>
      </c>
      <c r="G2911">
        <v>5.1972019476618083</v>
      </c>
      <c r="H2911">
        <v>1</v>
      </c>
      <c r="I2911">
        <v>1</v>
      </c>
    </row>
    <row r="2912" spans="1:9" x14ac:dyDescent="0.3">
      <c r="A2912" t="s">
        <v>6744</v>
      </c>
      <c r="B2912" t="s">
        <v>6744</v>
      </c>
      <c r="C2912">
        <v>1.3475138628035869E-2</v>
      </c>
      <c r="D2912">
        <v>1.3475138628035869E-2</v>
      </c>
      <c r="E2912">
        <v>1</v>
      </c>
      <c r="F2912">
        <v>1</v>
      </c>
      <c r="G2912">
        <v>5.1972019476618083</v>
      </c>
      <c r="H2912">
        <v>1</v>
      </c>
      <c r="I2912">
        <v>1</v>
      </c>
    </row>
    <row r="2913" spans="1:9" x14ac:dyDescent="0.3">
      <c r="A2913" t="s">
        <v>7112</v>
      </c>
      <c r="B2913" t="s">
        <v>7113</v>
      </c>
      <c r="C2913">
        <v>1.3475138628035869E-2</v>
      </c>
      <c r="D2913">
        <v>1.3475138628035869E-2</v>
      </c>
      <c r="E2913">
        <v>1</v>
      </c>
      <c r="F2913">
        <v>1</v>
      </c>
      <c r="G2913">
        <v>5.1972019476618083</v>
      </c>
      <c r="H2913">
        <v>1</v>
      </c>
      <c r="I2913">
        <v>1</v>
      </c>
    </row>
    <row r="2914" spans="1:9" x14ac:dyDescent="0.3">
      <c r="A2914" t="s">
        <v>6698</v>
      </c>
      <c r="B2914" t="s">
        <v>6699</v>
      </c>
      <c r="C2914">
        <v>1.3475138628035869E-2</v>
      </c>
      <c r="D2914">
        <v>1.3475138628035869E-2</v>
      </c>
      <c r="E2914">
        <v>1</v>
      </c>
      <c r="F2914">
        <v>1</v>
      </c>
      <c r="G2914">
        <v>5.1972019476618083</v>
      </c>
      <c r="H2914">
        <v>1</v>
      </c>
      <c r="I2914">
        <v>1</v>
      </c>
    </row>
    <row r="2915" spans="1:9" x14ac:dyDescent="0.3">
      <c r="A2915" t="s">
        <v>6798</v>
      </c>
      <c r="B2915" t="s">
        <v>6799</v>
      </c>
      <c r="C2915">
        <v>1.3475138628035869E-2</v>
      </c>
      <c r="D2915">
        <v>1.3475138628035869E-2</v>
      </c>
      <c r="E2915">
        <v>1</v>
      </c>
      <c r="F2915">
        <v>1</v>
      </c>
      <c r="G2915">
        <v>5.1972019476618083</v>
      </c>
      <c r="H2915">
        <v>1</v>
      </c>
      <c r="I2915">
        <v>1</v>
      </c>
    </row>
    <row r="2916" spans="1:9" x14ac:dyDescent="0.3">
      <c r="A2916" t="s">
        <v>6425</v>
      </c>
      <c r="B2916" t="s">
        <v>6426</v>
      </c>
      <c r="C2916">
        <v>1.3475138628035869E-2</v>
      </c>
      <c r="D2916">
        <v>1.3475138628035869E-2</v>
      </c>
      <c r="E2916">
        <v>1</v>
      </c>
      <c r="F2916">
        <v>1</v>
      </c>
      <c r="G2916">
        <v>5.1972019476618083</v>
      </c>
      <c r="H2916">
        <v>1</v>
      </c>
      <c r="I2916">
        <v>1</v>
      </c>
    </row>
    <row r="2917" spans="1:9" x14ac:dyDescent="0.3">
      <c r="A2917" t="s">
        <v>6737</v>
      </c>
      <c r="B2917" t="s">
        <v>6738</v>
      </c>
      <c r="C2917">
        <v>1.3475138628035869E-2</v>
      </c>
      <c r="D2917">
        <v>1.3475138628035869E-2</v>
      </c>
      <c r="E2917">
        <v>1</v>
      </c>
      <c r="F2917">
        <v>1</v>
      </c>
      <c r="G2917">
        <v>5.1972019476618083</v>
      </c>
      <c r="H2917">
        <v>1</v>
      </c>
      <c r="I2917">
        <v>1</v>
      </c>
    </row>
    <row r="2918" spans="1:9" x14ac:dyDescent="0.3">
      <c r="A2918" t="s">
        <v>6465</v>
      </c>
      <c r="B2918" t="s">
        <v>6466</v>
      </c>
      <c r="C2918">
        <v>1.3475138628035869E-2</v>
      </c>
      <c r="D2918">
        <v>1.3475138628035869E-2</v>
      </c>
      <c r="E2918">
        <v>1</v>
      </c>
      <c r="F2918">
        <v>1</v>
      </c>
      <c r="G2918">
        <v>5.1972019476618083</v>
      </c>
      <c r="H2918">
        <v>1</v>
      </c>
      <c r="I2918">
        <v>1</v>
      </c>
    </row>
    <row r="2919" spans="1:9" x14ac:dyDescent="0.3">
      <c r="A2919" t="s">
        <v>7343</v>
      </c>
      <c r="B2919" t="s">
        <v>7344</v>
      </c>
      <c r="C2919">
        <v>1.3475138628035869E-2</v>
      </c>
      <c r="D2919">
        <v>1.3475138628035869E-2</v>
      </c>
      <c r="E2919">
        <v>1</v>
      </c>
      <c r="F2919">
        <v>1</v>
      </c>
      <c r="G2919">
        <v>5.1972019476618083</v>
      </c>
      <c r="H2919">
        <v>1</v>
      </c>
      <c r="I2919">
        <v>1</v>
      </c>
    </row>
    <row r="2920" spans="1:9" x14ac:dyDescent="0.3">
      <c r="A2920" t="s">
        <v>6842</v>
      </c>
      <c r="B2920" t="s">
        <v>6843</v>
      </c>
      <c r="C2920">
        <v>1.3475138628035869E-2</v>
      </c>
      <c r="D2920">
        <v>1.3475138628035869E-2</v>
      </c>
      <c r="E2920">
        <v>1</v>
      </c>
      <c r="F2920">
        <v>1</v>
      </c>
      <c r="G2920">
        <v>5.1972019476618083</v>
      </c>
      <c r="H2920">
        <v>1</v>
      </c>
      <c r="I2920">
        <v>1</v>
      </c>
    </row>
    <row r="2921" spans="1:9" x14ac:dyDescent="0.3">
      <c r="A2921" t="s">
        <v>6586</v>
      </c>
      <c r="B2921" t="s">
        <v>6586</v>
      </c>
      <c r="C2921">
        <v>1.3475138628035869E-2</v>
      </c>
      <c r="D2921">
        <v>1.3475138628035869E-2</v>
      </c>
      <c r="E2921">
        <v>1</v>
      </c>
      <c r="F2921">
        <v>1</v>
      </c>
      <c r="G2921">
        <v>5.1972019476618083</v>
      </c>
      <c r="H2921">
        <v>1</v>
      </c>
      <c r="I2921">
        <v>1</v>
      </c>
    </row>
    <row r="2922" spans="1:9" x14ac:dyDescent="0.3">
      <c r="A2922" t="s">
        <v>7360</v>
      </c>
      <c r="B2922" t="s">
        <v>7360</v>
      </c>
      <c r="C2922">
        <v>1.3475138628035869E-2</v>
      </c>
      <c r="D2922">
        <v>1.3475138628035869E-2</v>
      </c>
      <c r="E2922">
        <v>1</v>
      </c>
      <c r="F2922">
        <v>1</v>
      </c>
      <c r="G2922">
        <v>5.1972019476618083</v>
      </c>
      <c r="H2922">
        <v>1</v>
      </c>
      <c r="I2922">
        <v>1</v>
      </c>
    </row>
    <row r="2923" spans="1:9" x14ac:dyDescent="0.3">
      <c r="A2923" t="s">
        <v>6972</v>
      </c>
      <c r="B2923" t="s">
        <v>6972</v>
      </c>
      <c r="C2923">
        <v>1.3475138628035869E-2</v>
      </c>
      <c r="D2923">
        <v>1.3475138628035869E-2</v>
      </c>
      <c r="E2923">
        <v>1</v>
      </c>
      <c r="F2923">
        <v>1</v>
      </c>
      <c r="G2923">
        <v>5.1972019476618083</v>
      </c>
      <c r="H2923">
        <v>1</v>
      </c>
      <c r="I2923">
        <v>1</v>
      </c>
    </row>
    <row r="2924" spans="1:9" x14ac:dyDescent="0.3">
      <c r="A2924" t="s">
        <v>7162</v>
      </c>
      <c r="B2924" t="s">
        <v>7163</v>
      </c>
      <c r="C2924">
        <v>1.3475138628035869E-2</v>
      </c>
      <c r="D2924">
        <v>1.3475138628035869E-2</v>
      </c>
      <c r="E2924">
        <v>1</v>
      </c>
      <c r="F2924">
        <v>1</v>
      </c>
      <c r="G2924">
        <v>5.1972019476618083</v>
      </c>
      <c r="H2924">
        <v>1</v>
      </c>
      <c r="I2924">
        <v>1</v>
      </c>
    </row>
    <row r="2925" spans="1:9" x14ac:dyDescent="0.3">
      <c r="A2925" t="s">
        <v>6516</v>
      </c>
      <c r="B2925" t="s">
        <v>6517</v>
      </c>
      <c r="C2925">
        <v>1.3475138628035869E-2</v>
      </c>
      <c r="D2925">
        <v>1.3475138628035869E-2</v>
      </c>
      <c r="E2925">
        <v>1</v>
      </c>
      <c r="F2925">
        <v>1</v>
      </c>
      <c r="G2925">
        <v>5.1972019476618083</v>
      </c>
      <c r="H2925">
        <v>1</v>
      </c>
      <c r="I2925">
        <v>1</v>
      </c>
    </row>
    <row r="2926" spans="1:9" x14ac:dyDescent="0.3">
      <c r="A2926" t="s">
        <v>6808</v>
      </c>
      <c r="B2926" t="s">
        <v>6808</v>
      </c>
      <c r="C2926">
        <v>1.3475138628035869E-2</v>
      </c>
      <c r="D2926">
        <v>1.3475138628035869E-2</v>
      </c>
      <c r="E2926">
        <v>1</v>
      </c>
      <c r="F2926">
        <v>1</v>
      </c>
      <c r="G2926">
        <v>5.1972019476618083</v>
      </c>
      <c r="H2926">
        <v>1</v>
      </c>
      <c r="I2926">
        <v>1</v>
      </c>
    </row>
    <row r="2927" spans="1:9" x14ac:dyDescent="0.3">
      <c r="A2927" t="s">
        <v>7102</v>
      </c>
      <c r="B2927" t="s">
        <v>7103</v>
      </c>
      <c r="C2927">
        <v>1.3475138628035869E-2</v>
      </c>
      <c r="D2927">
        <v>1.3475138628035869E-2</v>
      </c>
      <c r="E2927">
        <v>1</v>
      </c>
      <c r="F2927">
        <v>1</v>
      </c>
      <c r="G2927">
        <v>5.1972019476618083</v>
      </c>
      <c r="H2927">
        <v>1</v>
      </c>
      <c r="I2927">
        <v>1</v>
      </c>
    </row>
    <row r="2928" spans="1:9" x14ac:dyDescent="0.3">
      <c r="A2928" t="s">
        <v>6565</v>
      </c>
      <c r="B2928" t="s">
        <v>6566</v>
      </c>
      <c r="C2928">
        <v>1.3475138628035869E-2</v>
      </c>
      <c r="D2928">
        <v>1.3475138628035869E-2</v>
      </c>
      <c r="E2928">
        <v>1</v>
      </c>
      <c r="F2928">
        <v>1</v>
      </c>
      <c r="G2928">
        <v>5.1972019476618083</v>
      </c>
      <c r="H2928">
        <v>1</v>
      </c>
      <c r="I2928">
        <v>1</v>
      </c>
    </row>
    <row r="2929" spans="1:9" x14ac:dyDescent="0.3">
      <c r="A2929" t="s">
        <v>6561</v>
      </c>
      <c r="B2929" t="s">
        <v>6562</v>
      </c>
      <c r="C2929">
        <v>1.3475138628035869E-2</v>
      </c>
      <c r="D2929">
        <v>1.3475138628035869E-2</v>
      </c>
      <c r="E2929">
        <v>1</v>
      </c>
      <c r="F2929">
        <v>1</v>
      </c>
      <c r="G2929">
        <v>5.1972019476618083</v>
      </c>
      <c r="H2929">
        <v>1</v>
      </c>
      <c r="I2929">
        <v>1</v>
      </c>
    </row>
    <row r="2930" spans="1:9" x14ac:dyDescent="0.3">
      <c r="A2930" t="s">
        <v>6569</v>
      </c>
      <c r="B2930" t="s">
        <v>6570</v>
      </c>
      <c r="C2930">
        <v>1.3475138628035869E-2</v>
      </c>
      <c r="D2930">
        <v>1.3475138628035869E-2</v>
      </c>
      <c r="E2930">
        <v>1</v>
      </c>
      <c r="F2930">
        <v>1</v>
      </c>
      <c r="G2930">
        <v>5.1972019476618083</v>
      </c>
      <c r="H2930">
        <v>1</v>
      </c>
      <c r="I2930">
        <v>1</v>
      </c>
    </row>
    <row r="2931" spans="1:9" x14ac:dyDescent="0.3">
      <c r="A2931" t="s">
        <v>7173</v>
      </c>
      <c r="B2931" t="s">
        <v>7173</v>
      </c>
      <c r="C2931">
        <v>1.3475138628035869E-2</v>
      </c>
      <c r="D2931">
        <v>1.3475138628035869E-2</v>
      </c>
      <c r="E2931">
        <v>1</v>
      </c>
      <c r="F2931">
        <v>1</v>
      </c>
      <c r="G2931">
        <v>5.1972019476618083</v>
      </c>
      <c r="H2931">
        <v>1</v>
      </c>
      <c r="I2931">
        <v>1</v>
      </c>
    </row>
    <row r="2932" spans="1:9" x14ac:dyDescent="0.3">
      <c r="A2932" t="s">
        <v>7356</v>
      </c>
      <c r="B2932" t="s">
        <v>7357</v>
      </c>
      <c r="C2932">
        <v>1.3475138628035869E-2</v>
      </c>
      <c r="D2932">
        <v>1.3475138628035869E-2</v>
      </c>
      <c r="E2932">
        <v>1</v>
      </c>
      <c r="F2932">
        <v>1</v>
      </c>
      <c r="G2932">
        <v>5.1972019476618083</v>
      </c>
      <c r="H2932">
        <v>1</v>
      </c>
      <c r="I2932">
        <v>1</v>
      </c>
    </row>
    <row r="2933" spans="1:9" x14ac:dyDescent="0.3">
      <c r="A2933" t="s">
        <v>6461</v>
      </c>
      <c r="B2933" t="s">
        <v>6462</v>
      </c>
      <c r="C2933">
        <v>1.3475138628035869E-2</v>
      </c>
      <c r="D2933">
        <v>1.3475138628035869E-2</v>
      </c>
      <c r="E2933">
        <v>1</v>
      </c>
      <c r="F2933">
        <v>1</v>
      </c>
      <c r="G2933">
        <v>5.1972019476618083</v>
      </c>
      <c r="H2933">
        <v>1</v>
      </c>
      <c r="I2933">
        <v>1</v>
      </c>
    </row>
    <row r="2934" spans="1:9" x14ac:dyDescent="0.3">
      <c r="A2934" t="s">
        <v>7117</v>
      </c>
      <c r="B2934" t="s">
        <v>7118</v>
      </c>
      <c r="C2934">
        <v>1.3475138628035869E-2</v>
      </c>
      <c r="D2934">
        <v>1.3475138628035869E-2</v>
      </c>
      <c r="E2934">
        <v>1</v>
      </c>
      <c r="F2934">
        <v>1</v>
      </c>
      <c r="G2934">
        <v>5.1972019476618083</v>
      </c>
      <c r="H2934">
        <v>1</v>
      </c>
      <c r="I2934">
        <v>1</v>
      </c>
    </row>
    <row r="2935" spans="1:9" x14ac:dyDescent="0.3">
      <c r="A2935" t="s">
        <v>7137</v>
      </c>
      <c r="B2935" t="s">
        <v>7137</v>
      </c>
      <c r="C2935">
        <v>1.3475138628035869E-2</v>
      </c>
      <c r="D2935">
        <v>1.3475138628035869E-2</v>
      </c>
      <c r="E2935">
        <v>1</v>
      </c>
      <c r="F2935">
        <v>1</v>
      </c>
      <c r="G2935">
        <v>5.1972019476618083</v>
      </c>
      <c r="H2935">
        <v>1</v>
      </c>
      <c r="I2935">
        <v>1</v>
      </c>
    </row>
    <row r="2936" spans="1:9" x14ac:dyDescent="0.3">
      <c r="A2936" t="s">
        <v>7160</v>
      </c>
      <c r="B2936" t="s">
        <v>7160</v>
      </c>
      <c r="C2936">
        <v>1.3475138628035869E-2</v>
      </c>
      <c r="D2936">
        <v>1.3475138628035869E-2</v>
      </c>
      <c r="E2936">
        <v>1</v>
      </c>
      <c r="F2936">
        <v>1</v>
      </c>
      <c r="G2936">
        <v>5.1972019476618083</v>
      </c>
      <c r="H2936">
        <v>1</v>
      </c>
      <c r="I2936">
        <v>1</v>
      </c>
    </row>
    <row r="2937" spans="1:9" x14ac:dyDescent="0.3">
      <c r="A2937" t="s">
        <v>7169</v>
      </c>
      <c r="B2937" t="s">
        <v>7169</v>
      </c>
      <c r="C2937">
        <v>1.3475138628035869E-2</v>
      </c>
      <c r="D2937">
        <v>1.3475138628035869E-2</v>
      </c>
      <c r="E2937">
        <v>1</v>
      </c>
      <c r="F2937">
        <v>1</v>
      </c>
      <c r="G2937">
        <v>5.1972019476618083</v>
      </c>
      <c r="H2937">
        <v>1</v>
      </c>
      <c r="I2937">
        <v>1</v>
      </c>
    </row>
    <row r="2938" spans="1:9" x14ac:dyDescent="0.3">
      <c r="A2938" t="s">
        <v>6676</v>
      </c>
      <c r="B2938" t="s">
        <v>6677</v>
      </c>
      <c r="C2938">
        <v>1.3475138628035869E-2</v>
      </c>
      <c r="D2938">
        <v>1.3475138628035869E-2</v>
      </c>
      <c r="E2938">
        <v>1</v>
      </c>
      <c r="F2938">
        <v>1</v>
      </c>
      <c r="G2938">
        <v>5.1972019476618083</v>
      </c>
      <c r="H2938">
        <v>1</v>
      </c>
      <c r="I2938">
        <v>1</v>
      </c>
    </row>
    <row r="2939" spans="1:9" x14ac:dyDescent="0.3">
      <c r="A2939" t="s">
        <v>6813</v>
      </c>
      <c r="B2939" t="s">
        <v>6814</v>
      </c>
      <c r="C2939">
        <v>1.3475138628035869E-2</v>
      </c>
      <c r="D2939">
        <v>1.3475138628035869E-2</v>
      </c>
      <c r="E2939">
        <v>1</v>
      </c>
      <c r="F2939">
        <v>1</v>
      </c>
      <c r="G2939">
        <v>5.1972019476618083</v>
      </c>
      <c r="H2939">
        <v>1</v>
      </c>
      <c r="I2939">
        <v>1</v>
      </c>
    </row>
    <row r="2940" spans="1:9" x14ac:dyDescent="0.3">
      <c r="A2940" t="s">
        <v>6606</v>
      </c>
      <c r="B2940" t="s">
        <v>6606</v>
      </c>
      <c r="C2940">
        <v>1.3475138628035869E-2</v>
      </c>
      <c r="D2940">
        <v>1.3475138628035869E-2</v>
      </c>
      <c r="E2940">
        <v>1</v>
      </c>
      <c r="F2940">
        <v>1</v>
      </c>
      <c r="G2940">
        <v>5.1972019476618083</v>
      </c>
      <c r="H2940">
        <v>1</v>
      </c>
      <c r="I2940">
        <v>1</v>
      </c>
    </row>
    <row r="2941" spans="1:9" x14ac:dyDescent="0.3">
      <c r="A2941" t="s">
        <v>6600</v>
      </c>
      <c r="B2941" t="s">
        <v>6601</v>
      </c>
      <c r="C2941">
        <v>1.3475138628035869E-2</v>
      </c>
      <c r="D2941">
        <v>1.3475138628035869E-2</v>
      </c>
      <c r="E2941">
        <v>1</v>
      </c>
      <c r="F2941">
        <v>1</v>
      </c>
      <c r="G2941">
        <v>5.1972019476618083</v>
      </c>
      <c r="H2941">
        <v>1</v>
      </c>
      <c r="I2941">
        <v>1</v>
      </c>
    </row>
    <row r="2942" spans="1:9" x14ac:dyDescent="0.3">
      <c r="A2942" t="s">
        <v>6686</v>
      </c>
      <c r="B2942" t="s">
        <v>6687</v>
      </c>
      <c r="C2942">
        <v>1.3475138628035869E-2</v>
      </c>
      <c r="D2942">
        <v>1.3475138628035869E-2</v>
      </c>
      <c r="E2942">
        <v>1</v>
      </c>
      <c r="F2942">
        <v>1</v>
      </c>
      <c r="G2942">
        <v>5.1972019476618083</v>
      </c>
      <c r="H2942">
        <v>1</v>
      </c>
      <c r="I2942">
        <v>1</v>
      </c>
    </row>
    <row r="2943" spans="1:9" x14ac:dyDescent="0.3">
      <c r="A2943" t="s">
        <v>7148</v>
      </c>
      <c r="B2943" t="s">
        <v>7149</v>
      </c>
      <c r="C2943">
        <v>1.3475138628035869E-2</v>
      </c>
      <c r="D2943">
        <v>1.3475138628035869E-2</v>
      </c>
      <c r="E2943">
        <v>1</v>
      </c>
      <c r="F2943">
        <v>1</v>
      </c>
      <c r="G2943">
        <v>5.1972019476618083</v>
      </c>
      <c r="H2943">
        <v>1</v>
      </c>
      <c r="I2943">
        <v>1</v>
      </c>
    </row>
    <row r="2944" spans="1:9" x14ac:dyDescent="0.3">
      <c r="A2944" t="s">
        <v>6341</v>
      </c>
      <c r="B2944" t="s">
        <v>6341</v>
      </c>
      <c r="C2944">
        <v>1.3475138628035869E-2</v>
      </c>
      <c r="D2944">
        <v>1.3475138628035869E-2</v>
      </c>
      <c r="E2944">
        <v>1</v>
      </c>
      <c r="F2944">
        <v>1</v>
      </c>
      <c r="G2944">
        <v>5.1972019476618083</v>
      </c>
      <c r="H2944">
        <v>1</v>
      </c>
      <c r="I2944">
        <v>1</v>
      </c>
    </row>
    <row r="2945" spans="1:9" x14ac:dyDescent="0.3">
      <c r="A2945" t="s">
        <v>6682</v>
      </c>
      <c r="B2945" t="s">
        <v>6682</v>
      </c>
      <c r="C2945">
        <v>1.3475138628035869E-2</v>
      </c>
      <c r="D2945">
        <v>1.3475138628035869E-2</v>
      </c>
      <c r="E2945">
        <v>1</v>
      </c>
      <c r="F2945">
        <v>1</v>
      </c>
      <c r="G2945">
        <v>5.1972019476618083</v>
      </c>
      <c r="H2945">
        <v>1</v>
      </c>
      <c r="I2945">
        <v>1</v>
      </c>
    </row>
    <row r="2946" spans="1:9" x14ac:dyDescent="0.3">
      <c r="A2946" t="s">
        <v>6418</v>
      </c>
      <c r="B2946" t="s">
        <v>6419</v>
      </c>
      <c r="C2946">
        <v>1.3475138628035869E-2</v>
      </c>
      <c r="D2946">
        <v>1.3475138628035869E-2</v>
      </c>
      <c r="E2946">
        <v>1</v>
      </c>
      <c r="F2946">
        <v>1</v>
      </c>
      <c r="G2946">
        <v>5.1972019476618083</v>
      </c>
      <c r="H2946">
        <v>1</v>
      </c>
      <c r="I2946">
        <v>1</v>
      </c>
    </row>
    <row r="2947" spans="1:9" x14ac:dyDescent="0.3">
      <c r="A2947" t="s">
        <v>7234</v>
      </c>
      <c r="B2947" t="s">
        <v>7234</v>
      </c>
      <c r="C2947">
        <v>1.3475138628035869E-2</v>
      </c>
      <c r="D2947">
        <v>1.3475138628035869E-2</v>
      </c>
      <c r="E2947">
        <v>1</v>
      </c>
      <c r="F2947">
        <v>1</v>
      </c>
      <c r="G2947">
        <v>5.1972019476618083</v>
      </c>
      <c r="H2947">
        <v>1</v>
      </c>
      <c r="I2947">
        <v>1</v>
      </c>
    </row>
    <row r="2948" spans="1:9" x14ac:dyDescent="0.3">
      <c r="A2948" t="s">
        <v>6930</v>
      </c>
      <c r="B2948" t="s">
        <v>6931</v>
      </c>
      <c r="C2948">
        <v>1.3475138628035869E-2</v>
      </c>
      <c r="D2948">
        <v>1.3475138628035869E-2</v>
      </c>
      <c r="E2948">
        <v>1</v>
      </c>
      <c r="F2948">
        <v>1</v>
      </c>
      <c r="G2948">
        <v>5.1972019476618083</v>
      </c>
      <c r="H2948">
        <v>1</v>
      </c>
      <c r="I2948">
        <v>1</v>
      </c>
    </row>
    <row r="2949" spans="1:9" x14ac:dyDescent="0.3">
      <c r="A2949" t="s">
        <v>6939</v>
      </c>
      <c r="B2949" t="s">
        <v>6939</v>
      </c>
      <c r="C2949">
        <v>1.3475138628035869E-2</v>
      </c>
      <c r="D2949">
        <v>1.3475138628035869E-2</v>
      </c>
      <c r="E2949">
        <v>1</v>
      </c>
      <c r="F2949">
        <v>1</v>
      </c>
      <c r="G2949">
        <v>5.1972019476618083</v>
      </c>
      <c r="H2949">
        <v>1</v>
      </c>
      <c r="I2949">
        <v>1</v>
      </c>
    </row>
    <row r="2950" spans="1:9" x14ac:dyDescent="0.3">
      <c r="A2950" t="s">
        <v>7339</v>
      </c>
      <c r="B2950" t="s">
        <v>7339</v>
      </c>
      <c r="C2950">
        <v>1.3475138628035869E-2</v>
      </c>
      <c r="D2950">
        <v>1.3475138628035869E-2</v>
      </c>
      <c r="E2950">
        <v>1</v>
      </c>
      <c r="F2950">
        <v>1</v>
      </c>
      <c r="G2950">
        <v>5.1972019476618083</v>
      </c>
      <c r="H2950">
        <v>1</v>
      </c>
      <c r="I2950">
        <v>1</v>
      </c>
    </row>
    <row r="2951" spans="1:9" x14ac:dyDescent="0.3">
      <c r="A2951" t="s">
        <v>7225</v>
      </c>
      <c r="B2951" t="s">
        <v>7226</v>
      </c>
      <c r="C2951">
        <v>1.3475138628035869E-2</v>
      </c>
      <c r="D2951">
        <v>1.3475138628035869E-2</v>
      </c>
      <c r="E2951">
        <v>1</v>
      </c>
      <c r="F2951">
        <v>1</v>
      </c>
      <c r="G2951">
        <v>5.1972019476618083</v>
      </c>
      <c r="H2951">
        <v>1</v>
      </c>
      <c r="I2951">
        <v>1</v>
      </c>
    </row>
    <row r="2952" spans="1:9" x14ac:dyDescent="0.3">
      <c r="A2952" t="s">
        <v>7370</v>
      </c>
      <c r="B2952" t="s">
        <v>7370</v>
      </c>
      <c r="C2952">
        <v>1.3475138628035869E-2</v>
      </c>
      <c r="D2952">
        <v>1.3475138628035869E-2</v>
      </c>
      <c r="E2952">
        <v>1</v>
      </c>
      <c r="F2952">
        <v>1</v>
      </c>
      <c r="G2952">
        <v>5.1972019476618083</v>
      </c>
      <c r="H2952">
        <v>1</v>
      </c>
      <c r="I2952">
        <v>1</v>
      </c>
    </row>
    <row r="2953" spans="1:9" x14ac:dyDescent="0.3">
      <c r="A2953" t="s">
        <v>7345</v>
      </c>
      <c r="B2953" t="s">
        <v>7346</v>
      </c>
      <c r="C2953">
        <v>1.3475138628035869E-2</v>
      </c>
      <c r="D2953">
        <v>1.3475138628035869E-2</v>
      </c>
      <c r="E2953">
        <v>1</v>
      </c>
      <c r="F2953">
        <v>1</v>
      </c>
      <c r="G2953">
        <v>5.1972019476618083</v>
      </c>
      <c r="H2953">
        <v>1</v>
      </c>
      <c r="I2953">
        <v>1</v>
      </c>
    </row>
    <row r="2954" spans="1:9" x14ac:dyDescent="0.3">
      <c r="A2954" t="s">
        <v>7462</v>
      </c>
      <c r="B2954" t="s">
        <v>7462</v>
      </c>
      <c r="C2954">
        <v>1.3475138628035869E-2</v>
      </c>
      <c r="D2954">
        <v>1.3475138628035869E-2</v>
      </c>
      <c r="E2954">
        <v>1</v>
      </c>
      <c r="F2954">
        <v>1</v>
      </c>
      <c r="G2954">
        <v>5.1972019476618083</v>
      </c>
      <c r="H2954">
        <v>1</v>
      </c>
      <c r="I2954">
        <v>1</v>
      </c>
    </row>
    <row r="2955" spans="1:9" x14ac:dyDescent="0.3">
      <c r="A2955" t="s">
        <v>6680</v>
      </c>
      <c r="B2955" t="s">
        <v>6680</v>
      </c>
      <c r="C2955">
        <v>1.3475138628035869E-2</v>
      </c>
      <c r="D2955">
        <v>1.3475138628035869E-2</v>
      </c>
      <c r="E2955">
        <v>1</v>
      </c>
      <c r="F2955">
        <v>1</v>
      </c>
      <c r="G2955">
        <v>5.1972019476618083</v>
      </c>
      <c r="H2955">
        <v>1</v>
      </c>
      <c r="I2955">
        <v>1</v>
      </c>
    </row>
    <row r="2956" spans="1:9" x14ac:dyDescent="0.3">
      <c r="A2956" t="s">
        <v>7284</v>
      </c>
      <c r="B2956" t="s">
        <v>7284</v>
      </c>
      <c r="C2956">
        <v>1.3475138628035869E-2</v>
      </c>
      <c r="D2956">
        <v>1.3475138628035869E-2</v>
      </c>
      <c r="E2956">
        <v>1</v>
      </c>
      <c r="F2956">
        <v>1</v>
      </c>
      <c r="G2956">
        <v>5.1972019476618083</v>
      </c>
      <c r="H2956">
        <v>1</v>
      </c>
      <c r="I2956">
        <v>1</v>
      </c>
    </row>
    <row r="2957" spans="1:9" x14ac:dyDescent="0.3">
      <c r="A2957" t="s">
        <v>7419</v>
      </c>
      <c r="B2957" t="s">
        <v>7420</v>
      </c>
      <c r="C2957">
        <v>1.3475138628035869E-2</v>
      </c>
      <c r="D2957">
        <v>1.3475138628035869E-2</v>
      </c>
      <c r="E2957">
        <v>1</v>
      </c>
      <c r="F2957">
        <v>1</v>
      </c>
      <c r="G2957">
        <v>5.1972019476618083</v>
      </c>
      <c r="H2957">
        <v>1</v>
      </c>
      <c r="I2957">
        <v>1</v>
      </c>
    </row>
    <row r="2958" spans="1:9" x14ac:dyDescent="0.3">
      <c r="A2958" t="s">
        <v>7348</v>
      </c>
      <c r="B2958" t="s">
        <v>7349</v>
      </c>
      <c r="C2958">
        <v>1.3475138628035869E-2</v>
      </c>
      <c r="D2958">
        <v>1.3475138628035869E-2</v>
      </c>
      <c r="E2958">
        <v>1</v>
      </c>
      <c r="F2958">
        <v>1</v>
      </c>
      <c r="G2958">
        <v>5.1972019476618083</v>
      </c>
      <c r="H2958">
        <v>1</v>
      </c>
      <c r="I2958">
        <v>1</v>
      </c>
    </row>
    <row r="2959" spans="1:9" x14ac:dyDescent="0.3">
      <c r="A2959" t="s">
        <v>6886</v>
      </c>
      <c r="B2959" t="s">
        <v>6887</v>
      </c>
      <c r="C2959">
        <v>1.3475138628035869E-2</v>
      </c>
      <c r="D2959">
        <v>1.3475138628035869E-2</v>
      </c>
      <c r="E2959">
        <v>1</v>
      </c>
      <c r="F2959">
        <v>1</v>
      </c>
      <c r="G2959">
        <v>5.1972019476618083</v>
      </c>
      <c r="H2959">
        <v>1</v>
      </c>
      <c r="I2959">
        <v>1</v>
      </c>
    </row>
    <row r="2960" spans="1:9" x14ac:dyDescent="0.3">
      <c r="A2960" t="s">
        <v>6745</v>
      </c>
      <c r="B2960" t="s">
        <v>6746</v>
      </c>
      <c r="C2960">
        <v>1.3475138628035869E-2</v>
      </c>
      <c r="D2960">
        <v>1.3475138628035869E-2</v>
      </c>
      <c r="E2960">
        <v>1</v>
      </c>
      <c r="F2960">
        <v>1</v>
      </c>
      <c r="G2960">
        <v>5.1972019476618083</v>
      </c>
      <c r="H2960">
        <v>1</v>
      </c>
      <c r="I2960">
        <v>1</v>
      </c>
    </row>
    <row r="2961" spans="1:9" x14ac:dyDescent="0.3">
      <c r="A2961" t="s">
        <v>6851</v>
      </c>
      <c r="B2961" t="s">
        <v>6852</v>
      </c>
      <c r="C2961">
        <v>1.3475138628035869E-2</v>
      </c>
      <c r="D2961">
        <v>1.3475138628035869E-2</v>
      </c>
      <c r="E2961">
        <v>1</v>
      </c>
      <c r="F2961">
        <v>1</v>
      </c>
      <c r="G2961">
        <v>5.1972019476618083</v>
      </c>
      <c r="H2961">
        <v>1</v>
      </c>
      <c r="I2961">
        <v>1</v>
      </c>
    </row>
    <row r="2962" spans="1:9" x14ac:dyDescent="0.3">
      <c r="A2962" t="s">
        <v>6826</v>
      </c>
      <c r="B2962" t="s">
        <v>6827</v>
      </c>
      <c r="C2962">
        <v>1.3475138628035869E-2</v>
      </c>
      <c r="D2962">
        <v>1.3475138628035869E-2</v>
      </c>
      <c r="E2962">
        <v>1</v>
      </c>
      <c r="F2962">
        <v>1</v>
      </c>
      <c r="G2962">
        <v>5.1972019476618083</v>
      </c>
      <c r="H2962">
        <v>1</v>
      </c>
      <c r="I2962">
        <v>1</v>
      </c>
    </row>
    <row r="2963" spans="1:9" x14ac:dyDescent="0.3">
      <c r="A2963" t="s">
        <v>6973</v>
      </c>
      <c r="B2963" t="s">
        <v>6974</v>
      </c>
      <c r="C2963">
        <v>1.3475138628035869E-2</v>
      </c>
      <c r="D2963">
        <v>1.3475138628035869E-2</v>
      </c>
      <c r="E2963">
        <v>1</v>
      </c>
      <c r="F2963">
        <v>1</v>
      </c>
      <c r="G2963">
        <v>5.1972019476618083</v>
      </c>
      <c r="H2963">
        <v>1</v>
      </c>
      <c r="I2963">
        <v>1</v>
      </c>
    </row>
    <row r="2964" spans="1:9" x14ac:dyDescent="0.3">
      <c r="A2964" t="s">
        <v>6326</v>
      </c>
      <c r="B2964" t="s">
        <v>6327</v>
      </c>
      <c r="C2964">
        <v>1.3475138628035869E-2</v>
      </c>
      <c r="D2964">
        <v>1.3475138628035869E-2</v>
      </c>
      <c r="E2964">
        <v>1</v>
      </c>
      <c r="F2964">
        <v>1</v>
      </c>
      <c r="G2964">
        <v>5.1972019476618083</v>
      </c>
      <c r="H2964">
        <v>1</v>
      </c>
      <c r="I2964">
        <v>1</v>
      </c>
    </row>
    <row r="2965" spans="1:9" x14ac:dyDescent="0.3">
      <c r="A2965" t="s">
        <v>6986</v>
      </c>
      <c r="B2965" t="s">
        <v>6987</v>
      </c>
      <c r="C2965">
        <v>1.3475138628035869E-2</v>
      </c>
      <c r="D2965">
        <v>1.3475138628035869E-2</v>
      </c>
      <c r="E2965">
        <v>1</v>
      </c>
      <c r="F2965">
        <v>1</v>
      </c>
      <c r="G2965">
        <v>5.1972019476618083</v>
      </c>
      <c r="H2965">
        <v>1</v>
      </c>
      <c r="I2965">
        <v>1</v>
      </c>
    </row>
    <row r="2966" spans="1:9" x14ac:dyDescent="0.3">
      <c r="A2966" t="s">
        <v>6508</v>
      </c>
      <c r="B2966" t="s">
        <v>6508</v>
      </c>
      <c r="C2966">
        <v>1.3475138628035869E-2</v>
      </c>
      <c r="D2966">
        <v>1.3475138628035869E-2</v>
      </c>
      <c r="E2966">
        <v>1</v>
      </c>
      <c r="F2966">
        <v>1</v>
      </c>
      <c r="G2966">
        <v>5.1972019476618083</v>
      </c>
      <c r="H2966">
        <v>1</v>
      </c>
      <c r="I2966">
        <v>1</v>
      </c>
    </row>
    <row r="2967" spans="1:9" x14ac:dyDescent="0.3">
      <c r="A2967" t="s">
        <v>6661</v>
      </c>
      <c r="B2967" t="s">
        <v>6662</v>
      </c>
      <c r="C2967">
        <v>1.3475138628035869E-2</v>
      </c>
      <c r="D2967">
        <v>1.3475138628035869E-2</v>
      </c>
      <c r="E2967">
        <v>1</v>
      </c>
      <c r="F2967">
        <v>1</v>
      </c>
      <c r="G2967">
        <v>5.1972019476618083</v>
      </c>
      <c r="H2967">
        <v>1</v>
      </c>
      <c r="I2967">
        <v>1</v>
      </c>
    </row>
    <row r="2968" spans="1:9" x14ac:dyDescent="0.3">
      <c r="A2968" t="s">
        <v>6644</v>
      </c>
      <c r="B2968" t="s">
        <v>6644</v>
      </c>
      <c r="C2968">
        <v>1.3475138628035869E-2</v>
      </c>
      <c r="D2968">
        <v>1.3475138628035869E-2</v>
      </c>
      <c r="E2968">
        <v>1</v>
      </c>
      <c r="F2968">
        <v>1</v>
      </c>
      <c r="G2968">
        <v>5.1972019476618083</v>
      </c>
      <c r="H2968">
        <v>1</v>
      </c>
      <c r="I2968">
        <v>1</v>
      </c>
    </row>
    <row r="2969" spans="1:9" x14ac:dyDescent="0.3">
      <c r="A2969" t="s">
        <v>7159</v>
      </c>
      <c r="B2969" t="s">
        <v>7159</v>
      </c>
      <c r="C2969">
        <v>1.3475138628035869E-2</v>
      </c>
      <c r="D2969">
        <v>1.3475138628035869E-2</v>
      </c>
      <c r="E2969">
        <v>1</v>
      </c>
      <c r="F2969">
        <v>1</v>
      </c>
      <c r="G2969">
        <v>5.1972019476618083</v>
      </c>
      <c r="H2969">
        <v>1</v>
      </c>
      <c r="I2969">
        <v>1</v>
      </c>
    </row>
    <row r="2970" spans="1:9" x14ac:dyDescent="0.3">
      <c r="A2970" t="s">
        <v>6669</v>
      </c>
      <c r="B2970" t="s">
        <v>6670</v>
      </c>
      <c r="C2970">
        <v>1.3475138628035869E-2</v>
      </c>
      <c r="D2970">
        <v>1.3475138628035869E-2</v>
      </c>
      <c r="E2970">
        <v>1</v>
      </c>
      <c r="F2970">
        <v>1</v>
      </c>
      <c r="G2970">
        <v>5.1972019476618083</v>
      </c>
      <c r="H2970">
        <v>1</v>
      </c>
      <c r="I2970">
        <v>1</v>
      </c>
    </row>
    <row r="2971" spans="1:9" x14ac:dyDescent="0.3">
      <c r="A2971" t="s">
        <v>6683</v>
      </c>
      <c r="B2971" t="s">
        <v>6683</v>
      </c>
      <c r="C2971">
        <v>1.3475138628035869E-2</v>
      </c>
      <c r="D2971">
        <v>1.3475138628035869E-2</v>
      </c>
      <c r="E2971">
        <v>1</v>
      </c>
      <c r="F2971">
        <v>1</v>
      </c>
      <c r="G2971">
        <v>5.1972019476618083</v>
      </c>
      <c r="H2971">
        <v>1</v>
      </c>
      <c r="I2971">
        <v>1</v>
      </c>
    </row>
    <row r="2972" spans="1:9" x14ac:dyDescent="0.3">
      <c r="A2972" t="s">
        <v>7337</v>
      </c>
      <c r="B2972" t="s">
        <v>7337</v>
      </c>
      <c r="C2972">
        <v>1.3475138628035869E-2</v>
      </c>
      <c r="D2972">
        <v>1.3475138628035869E-2</v>
      </c>
      <c r="E2972">
        <v>1</v>
      </c>
      <c r="F2972">
        <v>1</v>
      </c>
      <c r="G2972">
        <v>5.1972019476618083</v>
      </c>
      <c r="H2972">
        <v>1</v>
      </c>
      <c r="I2972">
        <v>1</v>
      </c>
    </row>
    <row r="2973" spans="1:9" x14ac:dyDescent="0.3">
      <c r="A2973" t="s">
        <v>6342</v>
      </c>
      <c r="B2973" t="s">
        <v>6342</v>
      </c>
      <c r="C2973">
        <v>1.3475138628035869E-2</v>
      </c>
      <c r="D2973">
        <v>1.3475138628035869E-2</v>
      </c>
      <c r="E2973">
        <v>1</v>
      </c>
      <c r="F2973">
        <v>1</v>
      </c>
      <c r="G2973">
        <v>5.1972019476618083</v>
      </c>
      <c r="H2973">
        <v>1</v>
      </c>
      <c r="I2973">
        <v>1</v>
      </c>
    </row>
    <row r="2974" spans="1:9" x14ac:dyDescent="0.3">
      <c r="A2974" t="s">
        <v>7453</v>
      </c>
      <c r="B2974" t="s">
        <v>7454</v>
      </c>
      <c r="C2974">
        <v>1.3475138628035869E-2</v>
      </c>
      <c r="D2974">
        <v>1.3475138628035869E-2</v>
      </c>
      <c r="E2974">
        <v>1</v>
      </c>
      <c r="F2974">
        <v>1</v>
      </c>
      <c r="G2974">
        <v>5.1972019476618083</v>
      </c>
      <c r="H2974">
        <v>1</v>
      </c>
      <c r="I2974">
        <v>1</v>
      </c>
    </row>
    <row r="2975" spans="1:9" x14ac:dyDescent="0.3">
      <c r="A2975" t="s">
        <v>6491</v>
      </c>
      <c r="B2975" t="s">
        <v>6491</v>
      </c>
      <c r="C2975">
        <v>1.3475138628035869E-2</v>
      </c>
      <c r="D2975">
        <v>1.3475138628035869E-2</v>
      </c>
      <c r="E2975">
        <v>1</v>
      </c>
      <c r="F2975">
        <v>1</v>
      </c>
      <c r="G2975">
        <v>5.1972019476618083</v>
      </c>
      <c r="H2975">
        <v>1</v>
      </c>
      <c r="I2975">
        <v>1</v>
      </c>
    </row>
    <row r="2976" spans="1:9" x14ac:dyDescent="0.3">
      <c r="A2976" t="s">
        <v>7410</v>
      </c>
      <c r="B2976" t="s">
        <v>7411</v>
      </c>
      <c r="C2976">
        <v>1.3475138628035869E-2</v>
      </c>
      <c r="D2976">
        <v>1.3475138628035869E-2</v>
      </c>
      <c r="E2976">
        <v>1</v>
      </c>
      <c r="F2976">
        <v>1</v>
      </c>
      <c r="G2976">
        <v>5.1972019476618083</v>
      </c>
      <c r="H2976">
        <v>1</v>
      </c>
      <c r="I2976">
        <v>1</v>
      </c>
    </row>
    <row r="2977" spans="1:9" x14ac:dyDescent="0.3">
      <c r="A2977" t="s">
        <v>6421</v>
      </c>
      <c r="B2977" t="s">
        <v>6421</v>
      </c>
      <c r="C2977">
        <v>1.3475138628035869E-2</v>
      </c>
      <c r="D2977">
        <v>1.3475138628035869E-2</v>
      </c>
      <c r="E2977">
        <v>1</v>
      </c>
      <c r="F2977">
        <v>1</v>
      </c>
      <c r="G2977">
        <v>5.1972019476618083</v>
      </c>
      <c r="H2977">
        <v>1</v>
      </c>
      <c r="I2977">
        <v>1</v>
      </c>
    </row>
    <row r="2978" spans="1:9" x14ac:dyDescent="0.3">
      <c r="A2978" t="s">
        <v>7034</v>
      </c>
      <c r="B2978" t="s">
        <v>7034</v>
      </c>
      <c r="C2978">
        <v>1.3475138628035869E-2</v>
      </c>
      <c r="D2978">
        <v>1.3475138628035869E-2</v>
      </c>
      <c r="E2978">
        <v>1</v>
      </c>
      <c r="F2978">
        <v>1</v>
      </c>
      <c r="G2978">
        <v>5.1972019476618083</v>
      </c>
      <c r="H2978">
        <v>1</v>
      </c>
      <c r="I2978">
        <v>1</v>
      </c>
    </row>
    <row r="2979" spans="1:9" x14ac:dyDescent="0.3">
      <c r="A2979" t="s">
        <v>7364</v>
      </c>
      <c r="B2979" t="s">
        <v>7365</v>
      </c>
      <c r="C2979">
        <v>1.3475138628035869E-2</v>
      </c>
      <c r="D2979">
        <v>1.3475138628035869E-2</v>
      </c>
      <c r="E2979">
        <v>1</v>
      </c>
      <c r="F2979">
        <v>1</v>
      </c>
      <c r="G2979">
        <v>5.1972019476618083</v>
      </c>
      <c r="H2979">
        <v>1</v>
      </c>
      <c r="I2979">
        <v>1</v>
      </c>
    </row>
    <row r="2980" spans="1:9" x14ac:dyDescent="0.3">
      <c r="A2980" t="s">
        <v>6838</v>
      </c>
      <c r="B2980" t="s">
        <v>6839</v>
      </c>
      <c r="C2980">
        <v>1.3475138628035869E-2</v>
      </c>
      <c r="D2980">
        <v>1.3475138628035869E-2</v>
      </c>
      <c r="E2980">
        <v>1</v>
      </c>
      <c r="F2980">
        <v>1</v>
      </c>
      <c r="G2980">
        <v>5.1972019476618083</v>
      </c>
      <c r="H2980">
        <v>1</v>
      </c>
      <c r="I2980">
        <v>1</v>
      </c>
    </row>
    <row r="2981" spans="1:9" x14ac:dyDescent="0.3">
      <c r="A2981" t="s">
        <v>7242</v>
      </c>
      <c r="B2981" t="s">
        <v>7242</v>
      </c>
      <c r="C2981">
        <v>1.3475138628035869E-2</v>
      </c>
      <c r="D2981">
        <v>1.3475138628035869E-2</v>
      </c>
      <c r="E2981">
        <v>1</v>
      </c>
      <c r="F2981">
        <v>1</v>
      </c>
      <c r="G2981">
        <v>5.1972019476618083</v>
      </c>
      <c r="H2981">
        <v>1</v>
      </c>
      <c r="I2981">
        <v>1</v>
      </c>
    </row>
    <row r="2982" spans="1:9" x14ac:dyDescent="0.3">
      <c r="A2982" t="s">
        <v>6654</v>
      </c>
      <c r="B2982" t="s">
        <v>6654</v>
      </c>
      <c r="C2982">
        <v>1.3475138628035869E-2</v>
      </c>
      <c r="D2982">
        <v>1.3475138628035869E-2</v>
      </c>
      <c r="E2982">
        <v>1</v>
      </c>
      <c r="F2982">
        <v>1</v>
      </c>
      <c r="G2982">
        <v>5.1972019476618083</v>
      </c>
      <c r="H2982">
        <v>1</v>
      </c>
      <c r="I2982">
        <v>1</v>
      </c>
    </row>
    <row r="2983" spans="1:9" x14ac:dyDescent="0.3">
      <c r="A2983" t="s">
        <v>6714</v>
      </c>
      <c r="B2983" t="s">
        <v>6715</v>
      </c>
      <c r="C2983">
        <v>1.3475138628035869E-2</v>
      </c>
      <c r="D2983">
        <v>1.3475138628035869E-2</v>
      </c>
      <c r="E2983">
        <v>1</v>
      </c>
      <c r="F2983">
        <v>1</v>
      </c>
      <c r="G2983">
        <v>5.1972019476618083</v>
      </c>
      <c r="H2983">
        <v>1</v>
      </c>
      <c r="I2983">
        <v>1</v>
      </c>
    </row>
    <row r="2984" spans="1:9" x14ac:dyDescent="0.3">
      <c r="A2984" t="s">
        <v>6504</v>
      </c>
      <c r="B2984" t="s">
        <v>6505</v>
      </c>
      <c r="C2984">
        <v>1.3475138628035869E-2</v>
      </c>
      <c r="D2984">
        <v>1.3475138628035869E-2</v>
      </c>
      <c r="E2984">
        <v>1</v>
      </c>
      <c r="F2984">
        <v>1</v>
      </c>
      <c r="G2984">
        <v>5.1972019476618083</v>
      </c>
      <c r="H2984">
        <v>1</v>
      </c>
      <c r="I2984">
        <v>1</v>
      </c>
    </row>
    <row r="2985" spans="1:9" x14ac:dyDescent="0.3">
      <c r="A2985" t="s">
        <v>6450</v>
      </c>
      <c r="B2985" t="s">
        <v>6450</v>
      </c>
      <c r="C2985">
        <v>1.3475138628035869E-2</v>
      </c>
      <c r="D2985">
        <v>1.3475138628035869E-2</v>
      </c>
      <c r="E2985">
        <v>1</v>
      </c>
      <c r="F2985">
        <v>1</v>
      </c>
      <c r="G2985">
        <v>5.1972019476618083</v>
      </c>
      <c r="H2985">
        <v>1</v>
      </c>
      <c r="I2985">
        <v>1</v>
      </c>
    </row>
    <row r="2986" spans="1:9" x14ac:dyDescent="0.3">
      <c r="A2986" t="s">
        <v>6459</v>
      </c>
      <c r="B2986" t="s">
        <v>6460</v>
      </c>
      <c r="C2986">
        <v>1.3475138628035869E-2</v>
      </c>
      <c r="D2986">
        <v>1.3475138628035869E-2</v>
      </c>
      <c r="E2986">
        <v>1</v>
      </c>
      <c r="F2986">
        <v>1</v>
      </c>
      <c r="G2986">
        <v>5.1972019476618083</v>
      </c>
      <c r="H2986">
        <v>1</v>
      </c>
      <c r="I2986">
        <v>1</v>
      </c>
    </row>
    <row r="2987" spans="1:9" x14ac:dyDescent="0.3">
      <c r="A2987" t="s">
        <v>6573</v>
      </c>
      <c r="B2987" t="s">
        <v>6574</v>
      </c>
      <c r="C2987">
        <v>1.3475138628035869E-2</v>
      </c>
      <c r="D2987">
        <v>1.3475138628035869E-2</v>
      </c>
      <c r="E2987">
        <v>1</v>
      </c>
      <c r="F2987">
        <v>1</v>
      </c>
      <c r="G2987">
        <v>5.1972019476618083</v>
      </c>
      <c r="H2987">
        <v>1</v>
      </c>
      <c r="I2987">
        <v>1</v>
      </c>
    </row>
    <row r="2988" spans="1:9" x14ac:dyDescent="0.3">
      <c r="A2988" t="s">
        <v>6787</v>
      </c>
      <c r="B2988" t="s">
        <v>6788</v>
      </c>
      <c r="C2988">
        <v>1.3475138628035869E-2</v>
      </c>
      <c r="D2988">
        <v>1.3475138628035869E-2</v>
      </c>
      <c r="E2988">
        <v>1</v>
      </c>
      <c r="F2988">
        <v>1</v>
      </c>
      <c r="G2988">
        <v>5.1972019476618083</v>
      </c>
      <c r="H2988">
        <v>1</v>
      </c>
      <c r="I2988">
        <v>1</v>
      </c>
    </row>
    <row r="2989" spans="1:9" x14ac:dyDescent="0.3">
      <c r="A2989" t="s">
        <v>6891</v>
      </c>
      <c r="B2989" t="s">
        <v>6891</v>
      </c>
      <c r="C2989">
        <v>1.3475138628035869E-2</v>
      </c>
      <c r="D2989">
        <v>1.3475138628035869E-2</v>
      </c>
      <c r="E2989">
        <v>1</v>
      </c>
      <c r="F2989">
        <v>1</v>
      </c>
      <c r="G2989">
        <v>5.1972019476618083</v>
      </c>
      <c r="H2989">
        <v>1</v>
      </c>
      <c r="I2989">
        <v>1</v>
      </c>
    </row>
    <row r="2990" spans="1:9" x14ac:dyDescent="0.3">
      <c r="A2990" t="s">
        <v>7261</v>
      </c>
      <c r="B2990" t="s">
        <v>7262</v>
      </c>
      <c r="C2990">
        <v>1.3475138628035869E-2</v>
      </c>
      <c r="D2990">
        <v>1.3475138628035869E-2</v>
      </c>
      <c r="E2990">
        <v>1</v>
      </c>
      <c r="F2990">
        <v>1</v>
      </c>
      <c r="G2990">
        <v>5.1972019476618083</v>
      </c>
      <c r="H2990">
        <v>1</v>
      </c>
      <c r="I2990">
        <v>1</v>
      </c>
    </row>
    <row r="2991" spans="1:9" x14ac:dyDescent="0.3">
      <c r="A2991" t="s">
        <v>7142</v>
      </c>
      <c r="B2991" t="s">
        <v>7143</v>
      </c>
      <c r="C2991">
        <v>1.3475138628035869E-2</v>
      </c>
      <c r="D2991">
        <v>1.3475138628035869E-2</v>
      </c>
      <c r="E2991">
        <v>1</v>
      </c>
      <c r="F2991">
        <v>1</v>
      </c>
      <c r="G2991">
        <v>5.1972019476618083</v>
      </c>
      <c r="H2991">
        <v>1</v>
      </c>
      <c r="I2991">
        <v>1</v>
      </c>
    </row>
    <row r="2992" spans="1:9" x14ac:dyDescent="0.3">
      <c r="A2992" t="s">
        <v>6396</v>
      </c>
      <c r="B2992" t="s">
        <v>6396</v>
      </c>
      <c r="C2992">
        <v>1.3475138628035869E-2</v>
      </c>
      <c r="D2992">
        <v>1.3475138628035869E-2</v>
      </c>
      <c r="E2992">
        <v>1</v>
      </c>
      <c r="F2992">
        <v>1</v>
      </c>
      <c r="G2992">
        <v>5.1972019476618083</v>
      </c>
      <c r="H2992">
        <v>1</v>
      </c>
      <c r="I2992">
        <v>1</v>
      </c>
    </row>
    <row r="2993" spans="1:9" x14ac:dyDescent="0.3">
      <c r="A2993" t="s">
        <v>7289</v>
      </c>
      <c r="B2993" t="s">
        <v>7289</v>
      </c>
      <c r="C2993">
        <v>1.3475138628035869E-2</v>
      </c>
      <c r="D2993">
        <v>1.3475138628035869E-2</v>
      </c>
      <c r="E2993">
        <v>1</v>
      </c>
      <c r="F2993">
        <v>1</v>
      </c>
      <c r="G2993">
        <v>5.1972019476618083</v>
      </c>
      <c r="H2993">
        <v>1</v>
      </c>
      <c r="I2993">
        <v>1</v>
      </c>
    </row>
    <row r="2994" spans="1:9" x14ac:dyDescent="0.3">
      <c r="A2994" t="s">
        <v>6736</v>
      </c>
      <c r="B2994" t="s">
        <v>6736</v>
      </c>
      <c r="C2994">
        <v>1.3475138628035869E-2</v>
      </c>
      <c r="D2994">
        <v>1.3475138628035869E-2</v>
      </c>
      <c r="E2994">
        <v>1</v>
      </c>
      <c r="F2994">
        <v>1</v>
      </c>
      <c r="G2994">
        <v>5.1972019476618083</v>
      </c>
      <c r="H2994">
        <v>1</v>
      </c>
      <c r="I2994">
        <v>1</v>
      </c>
    </row>
    <row r="2995" spans="1:9" x14ac:dyDescent="0.3">
      <c r="A2995" t="s">
        <v>7277</v>
      </c>
      <c r="B2995" t="s">
        <v>7278</v>
      </c>
      <c r="C2995">
        <v>1.3475138628035869E-2</v>
      </c>
      <c r="D2995">
        <v>1.3475138628035869E-2</v>
      </c>
      <c r="E2995">
        <v>1</v>
      </c>
      <c r="F2995">
        <v>1</v>
      </c>
      <c r="G2995">
        <v>5.1972019476618083</v>
      </c>
      <c r="H2995">
        <v>1</v>
      </c>
      <c r="I2995">
        <v>1</v>
      </c>
    </row>
    <row r="2996" spans="1:9" x14ac:dyDescent="0.3">
      <c r="A2996" t="s">
        <v>6446</v>
      </c>
      <c r="B2996" t="s">
        <v>6446</v>
      </c>
      <c r="C2996">
        <v>1.3475138628035869E-2</v>
      </c>
      <c r="D2996">
        <v>1.3475138628035869E-2</v>
      </c>
      <c r="E2996">
        <v>1</v>
      </c>
      <c r="F2996">
        <v>1</v>
      </c>
      <c r="G2996">
        <v>5.1972019476618083</v>
      </c>
      <c r="H2996">
        <v>1</v>
      </c>
      <c r="I2996">
        <v>1</v>
      </c>
    </row>
    <row r="2997" spans="1:9" x14ac:dyDescent="0.3">
      <c r="A2997" t="s">
        <v>6347</v>
      </c>
      <c r="B2997" t="s">
        <v>6348</v>
      </c>
      <c r="C2997">
        <v>1.3475138628035869E-2</v>
      </c>
      <c r="D2997">
        <v>1.3475138628035869E-2</v>
      </c>
      <c r="E2997">
        <v>1</v>
      </c>
      <c r="F2997">
        <v>1</v>
      </c>
      <c r="G2997">
        <v>5.1972019476618083</v>
      </c>
      <c r="H2997">
        <v>1</v>
      </c>
      <c r="I2997">
        <v>1</v>
      </c>
    </row>
    <row r="2998" spans="1:9" x14ac:dyDescent="0.3">
      <c r="A2998" t="s">
        <v>6888</v>
      </c>
      <c r="B2998" t="s">
        <v>6888</v>
      </c>
      <c r="C2998">
        <v>1.3475138628035869E-2</v>
      </c>
      <c r="D2998">
        <v>1.3475138628035869E-2</v>
      </c>
      <c r="E2998">
        <v>1</v>
      </c>
      <c r="F2998">
        <v>1</v>
      </c>
      <c r="G2998">
        <v>5.1972019476618083</v>
      </c>
      <c r="H2998">
        <v>1</v>
      </c>
      <c r="I2998">
        <v>1</v>
      </c>
    </row>
    <row r="2999" spans="1:9" x14ac:dyDescent="0.3">
      <c r="A2999" t="s">
        <v>6863</v>
      </c>
      <c r="B2999" t="s">
        <v>6864</v>
      </c>
      <c r="C2999">
        <v>1.3475138628035869E-2</v>
      </c>
      <c r="D2999">
        <v>1.3475138628035869E-2</v>
      </c>
      <c r="E2999">
        <v>1</v>
      </c>
      <c r="F2999">
        <v>1</v>
      </c>
      <c r="G2999">
        <v>5.1972019476618083</v>
      </c>
      <c r="H2999">
        <v>1</v>
      </c>
      <c r="I2999">
        <v>1</v>
      </c>
    </row>
    <row r="3000" spans="1:9" x14ac:dyDescent="0.3">
      <c r="A3000" t="s">
        <v>7399</v>
      </c>
      <c r="B3000" t="s">
        <v>7400</v>
      </c>
      <c r="C3000">
        <v>1.3475138628035869E-2</v>
      </c>
      <c r="D3000">
        <v>1.3475138628035869E-2</v>
      </c>
      <c r="E3000">
        <v>1</v>
      </c>
      <c r="F3000">
        <v>1</v>
      </c>
      <c r="G3000">
        <v>5.1972019476618083</v>
      </c>
      <c r="H3000">
        <v>1</v>
      </c>
      <c r="I3000">
        <v>1</v>
      </c>
    </row>
    <row r="3001" spans="1:9" x14ac:dyDescent="0.3">
      <c r="A3001" t="s">
        <v>7325</v>
      </c>
      <c r="B3001" t="s">
        <v>7326</v>
      </c>
      <c r="C3001">
        <v>1.3475138628035869E-2</v>
      </c>
      <c r="D3001">
        <v>1.3475138628035869E-2</v>
      </c>
      <c r="E3001">
        <v>1</v>
      </c>
      <c r="F3001">
        <v>1</v>
      </c>
      <c r="G3001">
        <v>5.1972019476618083</v>
      </c>
      <c r="H3001">
        <v>1</v>
      </c>
      <c r="I3001">
        <v>1</v>
      </c>
    </row>
    <row r="3002" spans="1:9" x14ac:dyDescent="0.3">
      <c r="A3002" t="s">
        <v>6578</v>
      </c>
      <c r="B3002" t="s">
        <v>6578</v>
      </c>
      <c r="C3002">
        <v>1.3475138628035869E-2</v>
      </c>
      <c r="D3002">
        <v>1.3475138628035869E-2</v>
      </c>
      <c r="E3002">
        <v>1</v>
      </c>
      <c r="F3002">
        <v>1</v>
      </c>
      <c r="G3002">
        <v>5.1972019476618083</v>
      </c>
      <c r="H3002">
        <v>1</v>
      </c>
      <c r="I3002">
        <v>1</v>
      </c>
    </row>
    <row r="3003" spans="1:9" x14ac:dyDescent="0.3">
      <c r="A3003" t="s">
        <v>6587</v>
      </c>
      <c r="B3003" t="s">
        <v>6587</v>
      </c>
      <c r="C3003">
        <v>1.3475138628035869E-2</v>
      </c>
      <c r="D3003">
        <v>1.3475138628035869E-2</v>
      </c>
      <c r="E3003">
        <v>1</v>
      </c>
      <c r="F3003">
        <v>1</v>
      </c>
      <c r="G3003">
        <v>5.1972019476618083</v>
      </c>
      <c r="H3003">
        <v>1</v>
      </c>
      <c r="I3003">
        <v>1</v>
      </c>
    </row>
    <row r="3004" spans="1:9" x14ac:dyDescent="0.3">
      <c r="A3004" t="s">
        <v>6583</v>
      </c>
      <c r="B3004" t="s">
        <v>6583</v>
      </c>
      <c r="C3004">
        <v>1.3475138628035869E-2</v>
      </c>
      <c r="D3004">
        <v>1.3475138628035869E-2</v>
      </c>
      <c r="E3004">
        <v>1</v>
      </c>
      <c r="F3004">
        <v>1</v>
      </c>
      <c r="G3004">
        <v>5.1972019476618083</v>
      </c>
      <c r="H3004">
        <v>1</v>
      </c>
      <c r="I3004">
        <v>1</v>
      </c>
    </row>
    <row r="3005" spans="1:9" x14ac:dyDescent="0.3">
      <c r="A3005" t="s">
        <v>6334</v>
      </c>
      <c r="B3005" t="s">
        <v>6335</v>
      </c>
      <c r="C3005">
        <v>1.3475138628035869E-2</v>
      </c>
      <c r="D3005">
        <v>1.3475138628035869E-2</v>
      </c>
      <c r="E3005">
        <v>1</v>
      </c>
      <c r="F3005">
        <v>1</v>
      </c>
      <c r="G3005">
        <v>5.1972019476618083</v>
      </c>
      <c r="H3005">
        <v>1</v>
      </c>
      <c r="I3005">
        <v>1</v>
      </c>
    </row>
    <row r="3006" spans="1:9" x14ac:dyDescent="0.3">
      <c r="A3006" t="s">
        <v>7197</v>
      </c>
      <c r="B3006" t="s">
        <v>7198</v>
      </c>
      <c r="C3006">
        <v>1.3475138628035869E-2</v>
      </c>
      <c r="D3006">
        <v>1.3475138628035869E-2</v>
      </c>
      <c r="E3006">
        <v>1</v>
      </c>
      <c r="F3006">
        <v>1</v>
      </c>
      <c r="G3006">
        <v>5.1972019476618083</v>
      </c>
      <c r="H3006">
        <v>1</v>
      </c>
      <c r="I3006">
        <v>1</v>
      </c>
    </row>
    <row r="3007" spans="1:9" x14ac:dyDescent="0.3">
      <c r="A3007" t="s">
        <v>6652</v>
      </c>
      <c r="B3007" t="s">
        <v>6653</v>
      </c>
      <c r="C3007">
        <v>1.3475138628035869E-2</v>
      </c>
      <c r="D3007">
        <v>1.3475138628035869E-2</v>
      </c>
      <c r="E3007">
        <v>1</v>
      </c>
      <c r="F3007">
        <v>1</v>
      </c>
      <c r="G3007">
        <v>5.1972019476618083</v>
      </c>
      <c r="H3007">
        <v>1</v>
      </c>
      <c r="I3007">
        <v>1</v>
      </c>
    </row>
    <row r="3008" spans="1:9" x14ac:dyDescent="0.3">
      <c r="A3008" t="s">
        <v>6840</v>
      </c>
      <c r="B3008" t="s">
        <v>6841</v>
      </c>
      <c r="C3008">
        <v>1.3475138628035869E-2</v>
      </c>
      <c r="D3008">
        <v>1.3475138628035869E-2</v>
      </c>
      <c r="E3008">
        <v>1</v>
      </c>
      <c r="F3008">
        <v>1</v>
      </c>
      <c r="G3008">
        <v>5.1972019476618083</v>
      </c>
      <c r="H3008">
        <v>1</v>
      </c>
      <c r="I3008">
        <v>1</v>
      </c>
    </row>
    <row r="3009" spans="1:9" x14ac:dyDescent="0.3">
      <c r="A3009" t="s">
        <v>6471</v>
      </c>
      <c r="B3009" t="s">
        <v>6472</v>
      </c>
      <c r="C3009">
        <v>1.3475138628035869E-2</v>
      </c>
      <c r="D3009">
        <v>1.3475138628035869E-2</v>
      </c>
      <c r="E3009">
        <v>1</v>
      </c>
      <c r="F3009">
        <v>1</v>
      </c>
      <c r="G3009">
        <v>5.1972019476618083</v>
      </c>
      <c r="H3009">
        <v>1</v>
      </c>
      <c r="I3009">
        <v>1</v>
      </c>
    </row>
    <row r="3010" spans="1:9" x14ac:dyDescent="0.3">
      <c r="A3010" t="s">
        <v>7270</v>
      </c>
      <c r="B3010" t="s">
        <v>7271</v>
      </c>
      <c r="C3010">
        <v>1.3475138628035869E-2</v>
      </c>
      <c r="D3010">
        <v>1.3475138628035869E-2</v>
      </c>
      <c r="E3010">
        <v>1</v>
      </c>
      <c r="F3010">
        <v>1</v>
      </c>
      <c r="G3010">
        <v>5.1972019476618083</v>
      </c>
      <c r="H3010">
        <v>1</v>
      </c>
      <c r="I3010">
        <v>1</v>
      </c>
    </row>
    <row r="3011" spans="1:9" x14ac:dyDescent="0.3">
      <c r="A3011" t="s">
        <v>6337</v>
      </c>
      <c r="B3011" t="s">
        <v>6337</v>
      </c>
      <c r="C3011">
        <v>1.3475138628035869E-2</v>
      </c>
      <c r="D3011">
        <v>1.3475138628035869E-2</v>
      </c>
      <c r="E3011">
        <v>1</v>
      </c>
      <c r="F3011">
        <v>1</v>
      </c>
      <c r="G3011">
        <v>5.1972019476618083</v>
      </c>
      <c r="H3011">
        <v>1</v>
      </c>
      <c r="I3011">
        <v>1</v>
      </c>
    </row>
    <row r="3012" spans="1:9" x14ac:dyDescent="0.3">
      <c r="A3012" t="s">
        <v>7292</v>
      </c>
      <c r="B3012" t="s">
        <v>7293</v>
      </c>
      <c r="C3012">
        <v>1.3475138628035869E-2</v>
      </c>
      <c r="D3012">
        <v>1.3475138628035869E-2</v>
      </c>
      <c r="E3012">
        <v>1</v>
      </c>
      <c r="F3012">
        <v>1</v>
      </c>
      <c r="G3012">
        <v>5.1972019476618083</v>
      </c>
      <c r="H3012">
        <v>1</v>
      </c>
      <c r="I3012">
        <v>1</v>
      </c>
    </row>
    <row r="3013" spans="1:9" x14ac:dyDescent="0.3">
      <c r="A3013" t="s">
        <v>7405</v>
      </c>
      <c r="B3013" t="s">
        <v>7406</v>
      </c>
      <c r="C3013">
        <v>1.3475138628035869E-2</v>
      </c>
      <c r="D3013">
        <v>1.3475138628035869E-2</v>
      </c>
      <c r="E3013">
        <v>1</v>
      </c>
      <c r="F3013">
        <v>1</v>
      </c>
      <c r="G3013">
        <v>5.1972019476618083</v>
      </c>
      <c r="H3013">
        <v>1</v>
      </c>
      <c r="I3013">
        <v>1</v>
      </c>
    </row>
    <row r="3014" spans="1:9" x14ac:dyDescent="0.3">
      <c r="A3014" t="s">
        <v>6406</v>
      </c>
      <c r="B3014" t="s">
        <v>6406</v>
      </c>
      <c r="C3014">
        <v>1.3475138628035869E-2</v>
      </c>
      <c r="D3014">
        <v>1.3475138628035869E-2</v>
      </c>
      <c r="E3014">
        <v>1</v>
      </c>
      <c r="F3014">
        <v>1</v>
      </c>
      <c r="G3014">
        <v>5.1972019476618083</v>
      </c>
      <c r="H3014">
        <v>1</v>
      </c>
      <c r="I3014">
        <v>1</v>
      </c>
    </row>
    <row r="3015" spans="1:9" x14ac:dyDescent="0.3">
      <c r="A3015" t="s">
        <v>7129</v>
      </c>
      <c r="B3015" t="s">
        <v>7129</v>
      </c>
      <c r="C3015">
        <v>1.3475138628035869E-2</v>
      </c>
      <c r="D3015">
        <v>1.3475138628035869E-2</v>
      </c>
      <c r="E3015">
        <v>1</v>
      </c>
      <c r="F3015">
        <v>1</v>
      </c>
      <c r="G3015">
        <v>5.1972019476618083</v>
      </c>
      <c r="H3015">
        <v>1</v>
      </c>
      <c r="I3015">
        <v>1</v>
      </c>
    </row>
    <row r="3016" spans="1:9" x14ac:dyDescent="0.3">
      <c r="A3016" t="s">
        <v>7397</v>
      </c>
      <c r="B3016" t="s">
        <v>7398</v>
      </c>
      <c r="C3016">
        <v>1.3475138628035869E-2</v>
      </c>
      <c r="D3016">
        <v>1.3475138628035869E-2</v>
      </c>
      <c r="E3016">
        <v>1</v>
      </c>
      <c r="F3016">
        <v>1</v>
      </c>
      <c r="G3016">
        <v>5.1972019476618083</v>
      </c>
      <c r="H3016">
        <v>1</v>
      </c>
      <c r="I3016">
        <v>1</v>
      </c>
    </row>
    <row r="3017" spans="1:9" x14ac:dyDescent="0.3">
      <c r="A3017" t="s">
        <v>7033</v>
      </c>
      <c r="B3017" t="s">
        <v>7033</v>
      </c>
      <c r="C3017">
        <v>1.3475138628035869E-2</v>
      </c>
      <c r="D3017">
        <v>1.3475138628035869E-2</v>
      </c>
      <c r="E3017">
        <v>1</v>
      </c>
      <c r="F3017">
        <v>1</v>
      </c>
      <c r="G3017">
        <v>5.1972019476618083</v>
      </c>
      <c r="H3017">
        <v>1</v>
      </c>
      <c r="I3017">
        <v>1</v>
      </c>
    </row>
    <row r="3018" spans="1:9" x14ac:dyDescent="0.3">
      <c r="A3018" t="s">
        <v>6884</v>
      </c>
      <c r="B3018" t="s">
        <v>6885</v>
      </c>
      <c r="C3018">
        <v>1.3475138628035869E-2</v>
      </c>
      <c r="D3018">
        <v>1.3475138628035869E-2</v>
      </c>
      <c r="E3018">
        <v>1</v>
      </c>
      <c r="F3018">
        <v>1</v>
      </c>
      <c r="G3018">
        <v>5.1972019476618083</v>
      </c>
      <c r="H3018">
        <v>1</v>
      </c>
      <c r="I3018">
        <v>1</v>
      </c>
    </row>
    <row r="3019" spans="1:9" x14ac:dyDescent="0.3">
      <c r="A3019" t="s">
        <v>6836</v>
      </c>
      <c r="B3019" t="s">
        <v>6837</v>
      </c>
      <c r="C3019">
        <v>1.3475138628035869E-2</v>
      </c>
      <c r="D3019">
        <v>1.3475138628035869E-2</v>
      </c>
      <c r="E3019">
        <v>1</v>
      </c>
      <c r="F3019">
        <v>1</v>
      </c>
      <c r="G3019">
        <v>5.1972019476618083</v>
      </c>
      <c r="H3019">
        <v>1</v>
      </c>
      <c r="I3019">
        <v>1</v>
      </c>
    </row>
    <row r="3020" spans="1:9" x14ac:dyDescent="0.3">
      <c r="A3020" t="s">
        <v>7116</v>
      </c>
      <c r="B3020" t="s">
        <v>7116</v>
      </c>
      <c r="C3020">
        <v>1.3475138628035869E-2</v>
      </c>
      <c r="D3020">
        <v>1.3475138628035869E-2</v>
      </c>
      <c r="E3020">
        <v>1</v>
      </c>
      <c r="F3020">
        <v>1</v>
      </c>
      <c r="G3020">
        <v>5.1972019476618083</v>
      </c>
      <c r="H3020">
        <v>1</v>
      </c>
      <c r="I3020">
        <v>1</v>
      </c>
    </row>
    <row r="3021" spans="1:9" x14ac:dyDescent="0.3">
      <c r="A3021" t="s">
        <v>7054</v>
      </c>
      <c r="B3021" t="s">
        <v>7055</v>
      </c>
      <c r="C3021">
        <v>1.3475138628035869E-2</v>
      </c>
      <c r="D3021">
        <v>1.3475138628035869E-2</v>
      </c>
      <c r="E3021">
        <v>1</v>
      </c>
      <c r="F3021">
        <v>1</v>
      </c>
      <c r="G3021">
        <v>5.1972019476618083</v>
      </c>
      <c r="H3021">
        <v>1</v>
      </c>
      <c r="I3021">
        <v>1</v>
      </c>
    </row>
    <row r="3022" spans="1:9" x14ac:dyDescent="0.3">
      <c r="A3022" t="s">
        <v>7183</v>
      </c>
      <c r="B3022" t="s">
        <v>7184</v>
      </c>
      <c r="C3022">
        <v>1.3475138628035869E-2</v>
      </c>
      <c r="D3022">
        <v>1.3475138628035869E-2</v>
      </c>
      <c r="E3022">
        <v>1</v>
      </c>
      <c r="F3022">
        <v>1</v>
      </c>
      <c r="G3022">
        <v>5.1972019476618083</v>
      </c>
      <c r="H3022">
        <v>1</v>
      </c>
      <c r="I3022">
        <v>1</v>
      </c>
    </row>
    <row r="3023" spans="1:9" x14ac:dyDescent="0.3">
      <c r="A3023" t="s">
        <v>6800</v>
      </c>
      <c r="B3023" t="s">
        <v>6800</v>
      </c>
      <c r="C3023">
        <v>1.3475138628035869E-2</v>
      </c>
      <c r="D3023">
        <v>1.3475138628035869E-2</v>
      </c>
      <c r="E3023">
        <v>1</v>
      </c>
      <c r="F3023">
        <v>1</v>
      </c>
      <c r="G3023">
        <v>5.1972019476618083</v>
      </c>
      <c r="H3023">
        <v>1</v>
      </c>
      <c r="I3023">
        <v>1</v>
      </c>
    </row>
    <row r="3024" spans="1:9" x14ac:dyDescent="0.3">
      <c r="A3024" t="s">
        <v>6804</v>
      </c>
      <c r="B3024" t="s">
        <v>6805</v>
      </c>
      <c r="C3024">
        <v>1.3475138628035869E-2</v>
      </c>
      <c r="D3024">
        <v>1.3475138628035869E-2</v>
      </c>
      <c r="E3024">
        <v>1</v>
      </c>
      <c r="F3024">
        <v>1</v>
      </c>
      <c r="G3024">
        <v>5.1972019476618083</v>
      </c>
      <c r="H3024">
        <v>1</v>
      </c>
      <c r="I3024">
        <v>1</v>
      </c>
    </row>
    <row r="3025" spans="1:9" x14ac:dyDescent="0.3">
      <c r="A3025" t="s">
        <v>6791</v>
      </c>
      <c r="B3025" t="s">
        <v>6792</v>
      </c>
      <c r="C3025">
        <v>1.3475138628035869E-2</v>
      </c>
      <c r="D3025">
        <v>1.3475138628035869E-2</v>
      </c>
      <c r="E3025">
        <v>1</v>
      </c>
      <c r="F3025">
        <v>1</v>
      </c>
      <c r="G3025">
        <v>5.1972019476618083</v>
      </c>
      <c r="H3025">
        <v>1</v>
      </c>
      <c r="I3025">
        <v>1</v>
      </c>
    </row>
    <row r="3026" spans="1:9" x14ac:dyDescent="0.3">
      <c r="A3026" t="s">
        <v>7048</v>
      </c>
      <c r="B3026" t="s">
        <v>7048</v>
      </c>
      <c r="C3026">
        <v>1.3475138628035869E-2</v>
      </c>
      <c r="D3026">
        <v>1.3475138628035869E-2</v>
      </c>
      <c r="E3026">
        <v>1</v>
      </c>
      <c r="F3026">
        <v>1</v>
      </c>
      <c r="G3026">
        <v>5.1972019476618083</v>
      </c>
      <c r="H3026">
        <v>1</v>
      </c>
      <c r="I3026">
        <v>1</v>
      </c>
    </row>
    <row r="3027" spans="1:9" x14ac:dyDescent="0.3">
      <c r="A3027" t="s">
        <v>6789</v>
      </c>
      <c r="B3027" t="s">
        <v>6790</v>
      </c>
      <c r="C3027">
        <v>1.3475138628035869E-2</v>
      </c>
      <c r="D3027">
        <v>1.3475138628035869E-2</v>
      </c>
      <c r="E3027">
        <v>1</v>
      </c>
      <c r="F3027">
        <v>1</v>
      </c>
      <c r="G3027">
        <v>5.1972019476618083</v>
      </c>
      <c r="H3027">
        <v>1</v>
      </c>
      <c r="I3027">
        <v>1</v>
      </c>
    </row>
    <row r="3028" spans="1:9" x14ac:dyDescent="0.3">
      <c r="A3028" t="s">
        <v>6811</v>
      </c>
      <c r="B3028" t="s">
        <v>6812</v>
      </c>
      <c r="C3028">
        <v>1.3475138628035869E-2</v>
      </c>
      <c r="D3028">
        <v>1.3475138628035869E-2</v>
      </c>
      <c r="E3028">
        <v>1</v>
      </c>
      <c r="F3028">
        <v>1</v>
      </c>
      <c r="G3028">
        <v>5.1972019476618083</v>
      </c>
      <c r="H3028">
        <v>1</v>
      </c>
      <c r="I3028">
        <v>1</v>
      </c>
    </row>
    <row r="3029" spans="1:9" x14ac:dyDescent="0.3">
      <c r="A3029" t="s">
        <v>7125</v>
      </c>
      <c r="B3029" t="s">
        <v>7126</v>
      </c>
      <c r="C3029">
        <v>1.3475138628035869E-2</v>
      </c>
      <c r="D3029">
        <v>1.3475138628035869E-2</v>
      </c>
      <c r="E3029">
        <v>1</v>
      </c>
      <c r="F3029">
        <v>1</v>
      </c>
      <c r="G3029">
        <v>5.1972019476618083</v>
      </c>
      <c r="H3029">
        <v>1</v>
      </c>
      <c r="I3029">
        <v>1</v>
      </c>
    </row>
    <row r="3030" spans="1:9" x14ac:dyDescent="0.3">
      <c r="A3030" t="s">
        <v>6850</v>
      </c>
      <c r="B3030" t="s">
        <v>6850</v>
      </c>
      <c r="C3030">
        <v>1.3475138628035869E-2</v>
      </c>
      <c r="D3030">
        <v>1.3475138628035869E-2</v>
      </c>
      <c r="E3030">
        <v>1</v>
      </c>
      <c r="F3030">
        <v>1</v>
      </c>
      <c r="G3030">
        <v>5.1972019476618083</v>
      </c>
      <c r="H3030">
        <v>1</v>
      </c>
      <c r="I3030">
        <v>1</v>
      </c>
    </row>
    <row r="3031" spans="1:9" x14ac:dyDescent="0.3">
      <c r="A3031" t="s">
        <v>7000</v>
      </c>
      <c r="B3031" t="s">
        <v>7001</v>
      </c>
      <c r="C3031">
        <v>1.3475138628035869E-2</v>
      </c>
      <c r="D3031">
        <v>1.3475138628035869E-2</v>
      </c>
      <c r="E3031">
        <v>1</v>
      </c>
      <c r="F3031">
        <v>1</v>
      </c>
      <c r="G3031">
        <v>5.1972019476618083</v>
      </c>
      <c r="H3031">
        <v>1</v>
      </c>
      <c r="I3031">
        <v>1</v>
      </c>
    </row>
    <row r="3032" spans="1:9" x14ac:dyDescent="0.3">
      <c r="A3032" t="s">
        <v>7206</v>
      </c>
      <c r="B3032" t="s">
        <v>7206</v>
      </c>
      <c r="C3032">
        <v>1.3475138628035869E-2</v>
      </c>
      <c r="D3032">
        <v>1.3475138628035869E-2</v>
      </c>
      <c r="E3032">
        <v>1</v>
      </c>
      <c r="F3032">
        <v>1</v>
      </c>
      <c r="G3032">
        <v>5.1972019476618083</v>
      </c>
      <c r="H3032">
        <v>1</v>
      </c>
      <c r="I3032">
        <v>1</v>
      </c>
    </row>
    <row r="3033" spans="1:9" x14ac:dyDescent="0.3">
      <c r="A3033" t="s">
        <v>7279</v>
      </c>
      <c r="B3033" t="s">
        <v>7279</v>
      </c>
      <c r="C3033">
        <v>1.3475138628035869E-2</v>
      </c>
      <c r="D3033">
        <v>1.3475138628035869E-2</v>
      </c>
      <c r="E3033">
        <v>1</v>
      </c>
      <c r="F3033">
        <v>1</v>
      </c>
      <c r="G3033">
        <v>5.1972019476618083</v>
      </c>
      <c r="H3033">
        <v>1</v>
      </c>
      <c r="I3033">
        <v>1</v>
      </c>
    </row>
    <row r="3034" spans="1:9" x14ac:dyDescent="0.3">
      <c r="A3034" t="s">
        <v>7205</v>
      </c>
      <c r="B3034" t="s">
        <v>7205</v>
      </c>
      <c r="C3034">
        <v>1.3475138628035869E-2</v>
      </c>
      <c r="D3034">
        <v>1.3475138628035869E-2</v>
      </c>
      <c r="E3034">
        <v>1</v>
      </c>
      <c r="F3034">
        <v>1</v>
      </c>
      <c r="G3034">
        <v>5.1972019476618083</v>
      </c>
      <c r="H3034">
        <v>1</v>
      </c>
      <c r="I3034">
        <v>1</v>
      </c>
    </row>
    <row r="3035" spans="1:9" x14ac:dyDescent="0.3">
      <c r="A3035" t="s">
        <v>7164</v>
      </c>
      <c r="B3035" t="s">
        <v>7164</v>
      </c>
      <c r="C3035">
        <v>1.3475138628035869E-2</v>
      </c>
      <c r="D3035">
        <v>1.3475138628035869E-2</v>
      </c>
      <c r="E3035">
        <v>1</v>
      </c>
      <c r="F3035">
        <v>1</v>
      </c>
      <c r="G3035">
        <v>5.1972019476618083</v>
      </c>
      <c r="H3035">
        <v>1</v>
      </c>
      <c r="I3035">
        <v>1</v>
      </c>
    </row>
    <row r="3036" spans="1:9" x14ac:dyDescent="0.3">
      <c r="A3036" t="s">
        <v>7062</v>
      </c>
      <c r="B3036" t="s">
        <v>7062</v>
      </c>
      <c r="C3036">
        <v>1.3475138628035869E-2</v>
      </c>
      <c r="D3036">
        <v>1.3475138628035869E-2</v>
      </c>
      <c r="E3036">
        <v>1</v>
      </c>
      <c r="F3036">
        <v>1</v>
      </c>
      <c r="G3036">
        <v>5.1972019476618083</v>
      </c>
      <c r="H3036">
        <v>1</v>
      </c>
      <c r="I3036">
        <v>1</v>
      </c>
    </row>
    <row r="3037" spans="1:9" x14ac:dyDescent="0.3">
      <c r="A3037" t="s">
        <v>7093</v>
      </c>
      <c r="B3037" t="s">
        <v>7094</v>
      </c>
      <c r="C3037">
        <v>1.3475138628035869E-2</v>
      </c>
      <c r="D3037">
        <v>1.3475138628035869E-2</v>
      </c>
      <c r="E3037">
        <v>1</v>
      </c>
      <c r="F3037">
        <v>1</v>
      </c>
      <c r="G3037">
        <v>5.1972019476618083</v>
      </c>
      <c r="H3037">
        <v>1</v>
      </c>
      <c r="I3037">
        <v>1</v>
      </c>
    </row>
    <row r="3038" spans="1:9" x14ac:dyDescent="0.3">
      <c r="A3038" t="s">
        <v>7079</v>
      </c>
      <c r="B3038" t="s">
        <v>7080</v>
      </c>
      <c r="C3038">
        <v>1.3475138628035869E-2</v>
      </c>
      <c r="D3038">
        <v>1.3475138628035869E-2</v>
      </c>
      <c r="E3038">
        <v>1</v>
      </c>
      <c r="F3038">
        <v>1</v>
      </c>
      <c r="G3038">
        <v>5.1972019476618083</v>
      </c>
      <c r="H3038">
        <v>1</v>
      </c>
      <c r="I3038">
        <v>1</v>
      </c>
    </row>
    <row r="3039" spans="1:9" x14ac:dyDescent="0.3">
      <c r="A3039" t="s">
        <v>6324</v>
      </c>
      <c r="B3039" t="s">
        <v>6325</v>
      </c>
      <c r="C3039">
        <v>1.3475138628035869E-2</v>
      </c>
      <c r="D3039">
        <v>1.3475138628035869E-2</v>
      </c>
      <c r="E3039">
        <v>1</v>
      </c>
      <c r="F3039">
        <v>1</v>
      </c>
      <c r="G3039">
        <v>5.1972019476618083</v>
      </c>
      <c r="H3039">
        <v>1</v>
      </c>
      <c r="I3039">
        <v>1</v>
      </c>
    </row>
    <row r="3040" spans="1:9" x14ac:dyDescent="0.3">
      <c r="A3040" t="s">
        <v>6770</v>
      </c>
      <c r="B3040" t="s">
        <v>6770</v>
      </c>
      <c r="C3040">
        <v>1.3475138628035869E-2</v>
      </c>
      <c r="D3040">
        <v>1.3475138628035869E-2</v>
      </c>
      <c r="E3040">
        <v>1</v>
      </c>
      <c r="F3040">
        <v>1</v>
      </c>
      <c r="G3040">
        <v>5.1972019476618083</v>
      </c>
      <c r="H3040">
        <v>1</v>
      </c>
      <c r="I3040">
        <v>1</v>
      </c>
    </row>
    <row r="3041" spans="1:9" x14ac:dyDescent="0.3">
      <c r="A3041" t="s">
        <v>6966</v>
      </c>
      <c r="B3041" t="s">
        <v>6967</v>
      </c>
      <c r="C3041">
        <v>1.3475138628035869E-2</v>
      </c>
      <c r="D3041">
        <v>1.3475138628035869E-2</v>
      </c>
      <c r="E3041">
        <v>1</v>
      </c>
      <c r="F3041">
        <v>1</v>
      </c>
      <c r="G3041">
        <v>5.1972019476618083</v>
      </c>
      <c r="H3041">
        <v>1</v>
      </c>
      <c r="I3041">
        <v>1</v>
      </c>
    </row>
    <row r="3042" spans="1:9" x14ac:dyDescent="0.3">
      <c r="A3042" t="s">
        <v>7060</v>
      </c>
      <c r="B3042" t="s">
        <v>7060</v>
      </c>
      <c r="C3042">
        <v>1.3475138628035869E-2</v>
      </c>
      <c r="D3042">
        <v>1.3475138628035869E-2</v>
      </c>
      <c r="E3042">
        <v>1</v>
      </c>
      <c r="F3042">
        <v>1</v>
      </c>
      <c r="G3042">
        <v>5.1972019476618083</v>
      </c>
      <c r="H3042">
        <v>1</v>
      </c>
      <c r="I3042">
        <v>1</v>
      </c>
    </row>
    <row r="3043" spans="1:9" x14ac:dyDescent="0.3">
      <c r="A3043" t="s">
        <v>7061</v>
      </c>
      <c r="B3043" t="s">
        <v>7061</v>
      </c>
      <c r="C3043">
        <v>1.3475138628035869E-2</v>
      </c>
      <c r="D3043">
        <v>1.3475138628035869E-2</v>
      </c>
      <c r="E3043">
        <v>1</v>
      </c>
      <c r="F3043">
        <v>1</v>
      </c>
      <c r="G3043">
        <v>5.1972019476618083</v>
      </c>
      <c r="H3043">
        <v>1</v>
      </c>
      <c r="I3043">
        <v>1</v>
      </c>
    </row>
    <row r="3044" spans="1:9" x14ac:dyDescent="0.3">
      <c r="A3044" t="s">
        <v>7378</v>
      </c>
      <c r="B3044" t="s">
        <v>7379</v>
      </c>
      <c r="C3044">
        <v>1.3475138628035869E-2</v>
      </c>
      <c r="D3044">
        <v>1.3475138628035869E-2</v>
      </c>
      <c r="E3044">
        <v>1</v>
      </c>
      <c r="F3044">
        <v>1</v>
      </c>
      <c r="G3044">
        <v>5.1972019476618083</v>
      </c>
      <c r="H3044">
        <v>1</v>
      </c>
      <c r="I3044">
        <v>1</v>
      </c>
    </row>
    <row r="3045" spans="1:9" x14ac:dyDescent="0.3">
      <c r="A3045" t="s">
        <v>6734</v>
      </c>
      <c r="B3045" t="s">
        <v>6735</v>
      </c>
      <c r="C3045">
        <v>1.3475138628035869E-2</v>
      </c>
      <c r="D3045">
        <v>1.3475138628035869E-2</v>
      </c>
      <c r="E3045">
        <v>1</v>
      </c>
      <c r="F3045">
        <v>1</v>
      </c>
      <c r="G3045">
        <v>5.1972019476618083</v>
      </c>
      <c r="H3045">
        <v>1</v>
      </c>
      <c r="I3045">
        <v>1</v>
      </c>
    </row>
    <row r="3046" spans="1:9" x14ac:dyDescent="0.3">
      <c r="A3046" t="s">
        <v>6970</v>
      </c>
      <c r="B3046" t="s">
        <v>6971</v>
      </c>
      <c r="C3046">
        <v>1.3475138628035869E-2</v>
      </c>
      <c r="D3046">
        <v>1.3475138628035869E-2</v>
      </c>
      <c r="E3046">
        <v>1</v>
      </c>
      <c r="F3046">
        <v>1</v>
      </c>
      <c r="G3046">
        <v>5.1972019476618083</v>
      </c>
      <c r="H3046">
        <v>1</v>
      </c>
      <c r="I3046">
        <v>1</v>
      </c>
    </row>
    <row r="3047" spans="1:9" x14ac:dyDescent="0.3">
      <c r="A3047" t="s">
        <v>6681</v>
      </c>
      <c r="B3047" t="s">
        <v>6681</v>
      </c>
      <c r="C3047">
        <v>1.3475138628035869E-2</v>
      </c>
      <c r="D3047">
        <v>1.3475138628035869E-2</v>
      </c>
      <c r="E3047">
        <v>1</v>
      </c>
      <c r="F3047">
        <v>1</v>
      </c>
      <c r="G3047">
        <v>5.1972019476618083</v>
      </c>
      <c r="H3047">
        <v>1</v>
      </c>
      <c r="I3047">
        <v>1</v>
      </c>
    </row>
    <row r="3048" spans="1:9" x14ac:dyDescent="0.3">
      <c r="A3048" t="s">
        <v>6809</v>
      </c>
      <c r="B3048" t="s">
        <v>6810</v>
      </c>
      <c r="C3048">
        <v>1.3475138628035869E-2</v>
      </c>
      <c r="D3048">
        <v>1.3475138628035869E-2</v>
      </c>
      <c r="E3048">
        <v>1</v>
      </c>
      <c r="F3048">
        <v>1</v>
      </c>
      <c r="G3048">
        <v>5.1972019476618083</v>
      </c>
      <c r="H3048">
        <v>1</v>
      </c>
      <c r="I3048">
        <v>1</v>
      </c>
    </row>
    <row r="3049" spans="1:9" x14ac:dyDescent="0.3">
      <c r="A3049" t="s">
        <v>7078</v>
      </c>
      <c r="B3049" t="s">
        <v>7078</v>
      </c>
      <c r="C3049">
        <v>1.3475138628035869E-2</v>
      </c>
      <c r="D3049">
        <v>1.3475138628035869E-2</v>
      </c>
      <c r="E3049">
        <v>1</v>
      </c>
      <c r="F3049">
        <v>1</v>
      </c>
      <c r="G3049">
        <v>5.1972019476618083</v>
      </c>
      <c r="H3049">
        <v>1</v>
      </c>
      <c r="I3049">
        <v>1</v>
      </c>
    </row>
    <row r="3050" spans="1:9" x14ac:dyDescent="0.3">
      <c r="A3050" t="s">
        <v>7035</v>
      </c>
      <c r="B3050" t="s">
        <v>7035</v>
      </c>
      <c r="C3050">
        <v>1.3475138628035869E-2</v>
      </c>
      <c r="D3050">
        <v>1.3475138628035869E-2</v>
      </c>
      <c r="E3050">
        <v>1</v>
      </c>
      <c r="F3050">
        <v>1</v>
      </c>
      <c r="G3050">
        <v>5.1972019476618083</v>
      </c>
      <c r="H3050">
        <v>1</v>
      </c>
      <c r="I3050">
        <v>1</v>
      </c>
    </row>
    <row r="3051" spans="1:9" x14ac:dyDescent="0.3">
      <c r="A3051" t="s">
        <v>6667</v>
      </c>
      <c r="B3051" t="s">
        <v>6668</v>
      </c>
      <c r="C3051">
        <v>1.3475138628035869E-2</v>
      </c>
      <c r="D3051">
        <v>1.3475138628035869E-2</v>
      </c>
      <c r="E3051">
        <v>1</v>
      </c>
      <c r="F3051">
        <v>1</v>
      </c>
      <c r="G3051">
        <v>5.1972019476618083</v>
      </c>
      <c r="H3051">
        <v>1</v>
      </c>
      <c r="I3051">
        <v>1</v>
      </c>
    </row>
    <row r="3052" spans="1:9" x14ac:dyDescent="0.3">
      <c r="A3052" t="s">
        <v>6678</v>
      </c>
      <c r="B3052" t="s">
        <v>6679</v>
      </c>
      <c r="C3052">
        <v>1.3475138628035869E-2</v>
      </c>
      <c r="D3052">
        <v>1.3475138628035869E-2</v>
      </c>
      <c r="E3052">
        <v>1</v>
      </c>
      <c r="F3052">
        <v>1</v>
      </c>
      <c r="G3052">
        <v>5.1972019476618083</v>
      </c>
      <c r="H3052">
        <v>1</v>
      </c>
      <c r="I3052">
        <v>1</v>
      </c>
    </row>
    <row r="3053" spans="1:9" x14ac:dyDescent="0.3">
      <c r="A3053" t="s">
        <v>7123</v>
      </c>
      <c r="B3053" t="s">
        <v>7124</v>
      </c>
      <c r="C3053">
        <v>1.3475138628035869E-2</v>
      </c>
      <c r="D3053">
        <v>1.3475138628035869E-2</v>
      </c>
      <c r="E3053">
        <v>1</v>
      </c>
      <c r="F3053">
        <v>1</v>
      </c>
      <c r="G3053">
        <v>5.1972019476618083</v>
      </c>
      <c r="H3053">
        <v>1</v>
      </c>
      <c r="I3053">
        <v>1</v>
      </c>
    </row>
    <row r="3054" spans="1:9" x14ac:dyDescent="0.3">
      <c r="A3054" t="s">
        <v>6938</v>
      </c>
      <c r="B3054" t="s">
        <v>6938</v>
      </c>
      <c r="C3054">
        <v>1.3475138628035869E-2</v>
      </c>
      <c r="D3054">
        <v>1.3475138628035869E-2</v>
      </c>
      <c r="E3054">
        <v>1</v>
      </c>
      <c r="F3054">
        <v>1</v>
      </c>
      <c r="G3054">
        <v>5.1972019476618083</v>
      </c>
      <c r="H3054">
        <v>1</v>
      </c>
      <c r="I3054">
        <v>1</v>
      </c>
    </row>
    <row r="3055" spans="1:9" x14ac:dyDescent="0.3">
      <c r="A3055" t="s">
        <v>7333</v>
      </c>
      <c r="B3055" t="s">
        <v>7333</v>
      </c>
      <c r="C3055">
        <v>1.3475138628035869E-2</v>
      </c>
      <c r="D3055">
        <v>1.3475138628035869E-2</v>
      </c>
      <c r="E3055">
        <v>1</v>
      </c>
      <c r="F3055">
        <v>1</v>
      </c>
      <c r="G3055">
        <v>5.1972019476618083</v>
      </c>
      <c r="H3055">
        <v>1</v>
      </c>
      <c r="I3055">
        <v>1</v>
      </c>
    </row>
    <row r="3056" spans="1:9" x14ac:dyDescent="0.3">
      <c r="A3056" t="s">
        <v>6769</v>
      </c>
      <c r="B3056" t="s">
        <v>6769</v>
      </c>
      <c r="C3056">
        <v>1.3475138628035869E-2</v>
      </c>
      <c r="D3056">
        <v>1.3475138628035869E-2</v>
      </c>
      <c r="E3056">
        <v>1</v>
      </c>
      <c r="F3056">
        <v>1</v>
      </c>
      <c r="G3056">
        <v>5.1972019476618083</v>
      </c>
      <c r="H3056">
        <v>1</v>
      </c>
      <c r="I3056">
        <v>1</v>
      </c>
    </row>
    <row r="3057" spans="1:9" x14ac:dyDescent="0.3">
      <c r="A3057" t="s">
        <v>6892</v>
      </c>
      <c r="B3057" t="s">
        <v>6893</v>
      </c>
      <c r="C3057">
        <v>1.3475138628035869E-2</v>
      </c>
      <c r="D3057">
        <v>1.3475138628035869E-2</v>
      </c>
      <c r="E3057">
        <v>1</v>
      </c>
      <c r="F3057">
        <v>1</v>
      </c>
      <c r="G3057">
        <v>5.1972019476618083</v>
      </c>
      <c r="H3057">
        <v>1</v>
      </c>
      <c r="I3057">
        <v>1</v>
      </c>
    </row>
    <row r="3058" spans="1:9" x14ac:dyDescent="0.3">
      <c r="A3058" t="s">
        <v>7256</v>
      </c>
      <c r="B3058" t="s">
        <v>7256</v>
      </c>
      <c r="C3058">
        <v>1.3475138628035869E-2</v>
      </c>
      <c r="D3058">
        <v>1.3475138628035869E-2</v>
      </c>
      <c r="E3058">
        <v>1</v>
      </c>
      <c r="F3058">
        <v>1</v>
      </c>
      <c r="G3058">
        <v>5.1972019476618083</v>
      </c>
      <c r="H3058">
        <v>1</v>
      </c>
      <c r="I3058">
        <v>1</v>
      </c>
    </row>
    <row r="3059" spans="1:9" x14ac:dyDescent="0.3">
      <c r="A3059" t="s">
        <v>7249</v>
      </c>
      <c r="B3059" t="s">
        <v>7249</v>
      </c>
      <c r="C3059">
        <v>1.3475138628035869E-2</v>
      </c>
      <c r="D3059">
        <v>1.3475138628035869E-2</v>
      </c>
      <c r="E3059">
        <v>1</v>
      </c>
      <c r="F3059">
        <v>1</v>
      </c>
      <c r="G3059">
        <v>5.1972019476618083</v>
      </c>
      <c r="H3059">
        <v>1</v>
      </c>
      <c r="I3059">
        <v>1</v>
      </c>
    </row>
    <row r="3060" spans="1:9" x14ac:dyDescent="0.3">
      <c r="A3060" t="s">
        <v>6869</v>
      </c>
      <c r="B3060" t="s">
        <v>6870</v>
      </c>
      <c r="C3060">
        <v>1.3475138628035869E-2</v>
      </c>
      <c r="D3060">
        <v>1.3475138628035869E-2</v>
      </c>
      <c r="E3060">
        <v>1</v>
      </c>
      <c r="F3060">
        <v>1</v>
      </c>
      <c r="G3060">
        <v>5.1972019476618083</v>
      </c>
      <c r="H3060">
        <v>1</v>
      </c>
      <c r="I3060">
        <v>1</v>
      </c>
    </row>
    <row r="3061" spans="1:9" x14ac:dyDescent="0.3">
      <c r="A3061" t="s">
        <v>6558</v>
      </c>
      <c r="B3061" t="s">
        <v>6558</v>
      </c>
      <c r="C3061">
        <v>1.3475138628035869E-2</v>
      </c>
      <c r="D3061">
        <v>1.3475138628035869E-2</v>
      </c>
      <c r="E3061">
        <v>1</v>
      </c>
      <c r="F3061">
        <v>1</v>
      </c>
      <c r="G3061">
        <v>5.1972019476618083</v>
      </c>
      <c r="H3061">
        <v>1</v>
      </c>
      <c r="I3061">
        <v>1</v>
      </c>
    </row>
    <row r="3062" spans="1:9" x14ac:dyDescent="0.3">
      <c r="A3062" t="s">
        <v>6825</v>
      </c>
      <c r="B3062" t="s">
        <v>6825</v>
      </c>
      <c r="C3062">
        <v>1.3475138628035869E-2</v>
      </c>
      <c r="D3062">
        <v>1.3475138628035869E-2</v>
      </c>
      <c r="E3062">
        <v>1</v>
      </c>
      <c r="F3062">
        <v>1</v>
      </c>
      <c r="G3062">
        <v>5.1972019476618083</v>
      </c>
      <c r="H3062">
        <v>1</v>
      </c>
      <c r="I3062">
        <v>1</v>
      </c>
    </row>
    <row r="3063" spans="1:9" x14ac:dyDescent="0.3">
      <c r="A3063" t="s">
        <v>6463</v>
      </c>
      <c r="B3063" t="s">
        <v>6463</v>
      </c>
      <c r="C3063">
        <v>1.3475138628035869E-2</v>
      </c>
      <c r="D3063">
        <v>1.3475138628035869E-2</v>
      </c>
      <c r="E3063">
        <v>1</v>
      </c>
      <c r="F3063">
        <v>1</v>
      </c>
      <c r="G3063">
        <v>5.1972019476618083</v>
      </c>
      <c r="H3063">
        <v>1</v>
      </c>
      <c r="I3063">
        <v>1</v>
      </c>
    </row>
    <row r="3064" spans="1:9" x14ac:dyDescent="0.3">
      <c r="A3064" t="s">
        <v>6629</v>
      </c>
      <c r="B3064" t="s">
        <v>6629</v>
      </c>
      <c r="C3064">
        <v>1.3475138628035869E-2</v>
      </c>
      <c r="D3064">
        <v>1.3475138628035869E-2</v>
      </c>
      <c r="E3064">
        <v>1</v>
      </c>
      <c r="F3064">
        <v>1</v>
      </c>
      <c r="G3064">
        <v>5.1972019476618083</v>
      </c>
      <c r="H3064">
        <v>1</v>
      </c>
      <c r="I3064">
        <v>1</v>
      </c>
    </row>
    <row r="3065" spans="1:9" x14ac:dyDescent="0.3">
      <c r="A3065" t="s">
        <v>7077</v>
      </c>
      <c r="B3065" t="s">
        <v>7077</v>
      </c>
      <c r="C3065">
        <v>1.3475138628035869E-2</v>
      </c>
      <c r="D3065">
        <v>1.3475138628035869E-2</v>
      </c>
      <c r="E3065">
        <v>1</v>
      </c>
      <c r="F3065">
        <v>1</v>
      </c>
      <c r="G3065">
        <v>5.1972019476618083</v>
      </c>
      <c r="H3065">
        <v>1</v>
      </c>
      <c r="I3065">
        <v>1</v>
      </c>
    </row>
    <row r="3066" spans="1:9" x14ac:dyDescent="0.3">
      <c r="A3066" t="s">
        <v>7327</v>
      </c>
      <c r="B3066" t="s">
        <v>7328</v>
      </c>
      <c r="C3066">
        <v>1.3475138628035869E-2</v>
      </c>
      <c r="D3066">
        <v>1.3475138628035869E-2</v>
      </c>
      <c r="E3066">
        <v>1</v>
      </c>
      <c r="F3066">
        <v>1</v>
      </c>
      <c r="G3066">
        <v>5.1972019476618083</v>
      </c>
      <c r="H3066">
        <v>1</v>
      </c>
      <c r="I3066">
        <v>1</v>
      </c>
    </row>
    <row r="3067" spans="1:9" x14ac:dyDescent="0.3">
      <c r="A3067" t="s">
        <v>7464</v>
      </c>
      <c r="B3067" t="s">
        <v>7464</v>
      </c>
      <c r="C3067">
        <v>1.3475138628035869E-2</v>
      </c>
      <c r="D3067">
        <v>1.3475138628035869E-2</v>
      </c>
      <c r="E3067">
        <v>1</v>
      </c>
      <c r="F3067">
        <v>1</v>
      </c>
      <c r="G3067">
        <v>5.1972019476618083</v>
      </c>
      <c r="H3067">
        <v>1</v>
      </c>
      <c r="I3067">
        <v>1</v>
      </c>
    </row>
    <row r="3068" spans="1:9" x14ac:dyDescent="0.3">
      <c r="A3068" t="s">
        <v>7386</v>
      </c>
      <c r="B3068" t="s">
        <v>7386</v>
      </c>
      <c r="C3068">
        <v>1.3475138628035869E-2</v>
      </c>
      <c r="D3068">
        <v>1.3475138628035869E-2</v>
      </c>
      <c r="E3068">
        <v>1</v>
      </c>
      <c r="F3068">
        <v>1</v>
      </c>
      <c r="G3068">
        <v>5.1972019476618083</v>
      </c>
      <c r="H3068">
        <v>1</v>
      </c>
      <c r="I3068">
        <v>1</v>
      </c>
    </row>
    <row r="3069" spans="1:9" x14ac:dyDescent="0.3">
      <c r="A3069" t="s">
        <v>6346</v>
      </c>
      <c r="B3069" t="s">
        <v>6346</v>
      </c>
      <c r="C3069">
        <v>1.3475138628035869E-2</v>
      </c>
      <c r="D3069">
        <v>1.3475138628035869E-2</v>
      </c>
      <c r="E3069">
        <v>1</v>
      </c>
      <c r="F3069">
        <v>1</v>
      </c>
      <c r="G3069">
        <v>5.1972019476618083</v>
      </c>
      <c r="H3069">
        <v>1</v>
      </c>
      <c r="I3069">
        <v>1</v>
      </c>
    </row>
    <row r="3070" spans="1:9" x14ac:dyDescent="0.3">
      <c r="A3070" t="s">
        <v>6773</v>
      </c>
      <c r="B3070" t="s">
        <v>6773</v>
      </c>
      <c r="C3070">
        <v>1.3475138628035869E-2</v>
      </c>
      <c r="D3070">
        <v>1.3475138628035869E-2</v>
      </c>
      <c r="E3070">
        <v>1</v>
      </c>
      <c r="F3070">
        <v>1</v>
      </c>
      <c r="G3070">
        <v>5.1972019476618083</v>
      </c>
      <c r="H3070">
        <v>1</v>
      </c>
      <c r="I3070">
        <v>1</v>
      </c>
    </row>
    <row r="3071" spans="1:9" x14ac:dyDescent="0.3">
      <c r="A3071" t="s">
        <v>7455</v>
      </c>
      <c r="B3071" t="s">
        <v>7456</v>
      </c>
      <c r="C3071">
        <v>1.3475138628035869E-2</v>
      </c>
      <c r="D3071">
        <v>1.3475138628035869E-2</v>
      </c>
      <c r="E3071">
        <v>1</v>
      </c>
      <c r="F3071">
        <v>1</v>
      </c>
      <c r="G3071">
        <v>5.1972019476618083</v>
      </c>
      <c r="H3071">
        <v>1</v>
      </c>
      <c r="I3071">
        <v>1</v>
      </c>
    </row>
    <row r="3072" spans="1:9" x14ac:dyDescent="0.3">
      <c r="A3072" t="s">
        <v>7038</v>
      </c>
      <c r="B3072" t="s">
        <v>7039</v>
      </c>
      <c r="C3072">
        <v>1.3475138628035869E-2</v>
      </c>
      <c r="D3072">
        <v>1.3475138628035869E-2</v>
      </c>
      <c r="E3072">
        <v>1</v>
      </c>
      <c r="F3072">
        <v>1</v>
      </c>
      <c r="G3072">
        <v>5.1972019476618083</v>
      </c>
      <c r="H3072">
        <v>1</v>
      </c>
      <c r="I3072">
        <v>1</v>
      </c>
    </row>
    <row r="3073" spans="1:9" x14ac:dyDescent="0.3">
      <c r="A3073" t="s">
        <v>6694</v>
      </c>
      <c r="B3073" t="s">
        <v>6694</v>
      </c>
      <c r="C3073">
        <v>1.3475138628035869E-2</v>
      </c>
      <c r="D3073">
        <v>1.3475138628035869E-2</v>
      </c>
      <c r="E3073">
        <v>1</v>
      </c>
      <c r="F3073">
        <v>1</v>
      </c>
      <c r="G3073">
        <v>5.1972019476618083</v>
      </c>
      <c r="H3073">
        <v>1</v>
      </c>
      <c r="I3073">
        <v>1</v>
      </c>
    </row>
    <row r="3074" spans="1:9" x14ac:dyDescent="0.3">
      <c r="A3074" t="s">
        <v>6857</v>
      </c>
      <c r="B3074" t="s">
        <v>6858</v>
      </c>
      <c r="C3074">
        <v>1.3475138628035869E-2</v>
      </c>
      <c r="D3074">
        <v>1.3475138628035869E-2</v>
      </c>
      <c r="E3074">
        <v>1</v>
      </c>
      <c r="F3074">
        <v>1</v>
      </c>
      <c r="G3074">
        <v>5.1972019476618083</v>
      </c>
      <c r="H3074">
        <v>1</v>
      </c>
      <c r="I3074">
        <v>1</v>
      </c>
    </row>
    <row r="3075" spans="1:9" x14ac:dyDescent="0.3">
      <c r="A3075" t="s">
        <v>6859</v>
      </c>
      <c r="B3075" t="s">
        <v>6860</v>
      </c>
      <c r="C3075">
        <v>1.3475138628035869E-2</v>
      </c>
      <c r="D3075">
        <v>1.3475138628035869E-2</v>
      </c>
      <c r="E3075">
        <v>1</v>
      </c>
      <c r="F3075">
        <v>1</v>
      </c>
      <c r="G3075">
        <v>5.1972019476618083</v>
      </c>
      <c r="H3075">
        <v>1</v>
      </c>
      <c r="I3075">
        <v>1</v>
      </c>
    </row>
    <row r="3076" spans="1:9" x14ac:dyDescent="0.3">
      <c r="A3076" t="s">
        <v>6486</v>
      </c>
      <c r="B3076" t="s">
        <v>6487</v>
      </c>
      <c r="C3076">
        <v>1.3475138628035869E-2</v>
      </c>
      <c r="D3076">
        <v>1.3475138628035869E-2</v>
      </c>
      <c r="E3076">
        <v>1</v>
      </c>
      <c r="F3076">
        <v>1</v>
      </c>
      <c r="G3076">
        <v>5.1972019476618083</v>
      </c>
      <c r="H3076">
        <v>1</v>
      </c>
      <c r="I3076">
        <v>1</v>
      </c>
    </row>
    <row r="3077" spans="1:9" x14ac:dyDescent="0.3">
      <c r="A3077" t="s">
        <v>7450</v>
      </c>
      <c r="B3077" t="s">
        <v>7450</v>
      </c>
      <c r="C3077">
        <v>1.3475138628035869E-2</v>
      </c>
      <c r="D3077">
        <v>1.3475138628035869E-2</v>
      </c>
      <c r="E3077">
        <v>1</v>
      </c>
      <c r="F3077">
        <v>1</v>
      </c>
      <c r="G3077">
        <v>5.1972019476618083</v>
      </c>
      <c r="H3077">
        <v>1</v>
      </c>
      <c r="I3077">
        <v>1</v>
      </c>
    </row>
    <row r="3078" spans="1:9" x14ac:dyDescent="0.3">
      <c r="A3078" t="s">
        <v>7189</v>
      </c>
      <c r="B3078" t="s">
        <v>7190</v>
      </c>
      <c r="C3078">
        <v>1.3475138628035869E-2</v>
      </c>
      <c r="D3078">
        <v>1.3475138628035869E-2</v>
      </c>
      <c r="E3078">
        <v>1</v>
      </c>
      <c r="F3078">
        <v>1</v>
      </c>
      <c r="G3078">
        <v>5.1972019476618083</v>
      </c>
      <c r="H3078">
        <v>1</v>
      </c>
      <c r="I3078">
        <v>1</v>
      </c>
    </row>
    <row r="3079" spans="1:9" x14ac:dyDescent="0.3">
      <c r="A3079" t="s">
        <v>6300</v>
      </c>
      <c r="B3079" t="s">
        <v>6300</v>
      </c>
      <c r="C3079">
        <v>1.3475138628035869E-2</v>
      </c>
      <c r="D3079">
        <v>1.3475138628035869E-2</v>
      </c>
      <c r="E3079">
        <v>1</v>
      </c>
      <c r="F3079">
        <v>1</v>
      </c>
      <c r="G3079">
        <v>5.1972019476618083</v>
      </c>
      <c r="H3079">
        <v>1</v>
      </c>
      <c r="I3079">
        <v>1</v>
      </c>
    </row>
    <row r="3080" spans="1:9" x14ac:dyDescent="0.3">
      <c r="A3080" t="s">
        <v>6343</v>
      </c>
      <c r="B3080" t="s">
        <v>6344</v>
      </c>
      <c r="C3080">
        <v>1.3475138628035869E-2</v>
      </c>
      <c r="D3080">
        <v>1.3475138628035869E-2</v>
      </c>
      <c r="E3080">
        <v>1</v>
      </c>
      <c r="F3080">
        <v>1</v>
      </c>
      <c r="G3080">
        <v>5.1972019476618083</v>
      </c>
      <c r="H3080">
        <v>1</v>
      </c>
      <c r="I3080">
        <v>1</v>
      </c>
    </row>
    <row r="3081" spans="1:9" x14ac:dyDescent="0.3">
      <c r="A3081" t="s">
        <v>6771</v>
      </c>
      <c r="B3081" t="s">
        <v>6772</v>
      </c>
      <c r="C3081">
        <v>1.3475138628035869E-2</v>
      </c>
      <c r="D3081">
        <v>1.3475138628035869E-2</v>
      </c>
      <c r="E3081">
        <v>1</v>
      </c>
      <c r="F3081">
        <v>1</v>
      </c>
      <c r="G3081">
        <v>5.1972019476618083</v>
      </c>
      <c r="H3081">
        <v>1</v>
      </c>
      <c r="I3081">
        <v>1</v>
      </c>
    </row>
    <row r="3082" spans="1:9" x14ac:dyDescent="0.3">
      <c r="A3082" t="s">
        <v>6716</v>
      </c>
      <c r="B3082" t="s">
        <v>6717</v>
      </c>
      <c r="C3082">
        <v>1.3475138628035869E-2</v>
      </c>
      <c r="D3082">
        <v>1.3475138628035869E-2</v>
      </c>
      <c r="E3082">
        <v>1</v>
      </c>
      <c r="F3082">
        <v>1</v>
      </c>
      <c r="G3082">
        <v>5.1972019476618083</v>
      </c>
      <c r="H3082">
        <v>1</v>
      </c>
      <c r="I3082">
        <v>1</v>
      </c>
    </row>
    <row r="3083" spans="1:9" x14ac:dyDescent="0.3">
      <c r="A3083" t="s">
        <v>6713</v>
      </c>
      <c r="B3083" t="s">
        <v>6713</v>
      </c>
      <c r="C3083">
        <v>1.3475138628035869E-2</v>
      </c>
      <c r="D3083">
        <v>1.3475138628035869E-2</v>
      </c>
      <c r="E3083">
        <v>1</v>
      </c>
      <c r="F3083">
        <v>1</v>
      </c>
      <c r="G3083">
        <v>5.1972019476618083</v>
      </c>
      <c r="H3083">
        <v>1</v>
      </c>
      <c r="I3083">
        <v>1</v>
      </c>
    </row>
    <row r="3084" spans="1:9" x14ac:dyDescent="0.3">
      <c r="A3084" t="s">
        <v>6532</v>
      </c>
      <c r="B3084" t="s">
        <v>6533</v>
      </c>
      <c r="C3084">
        <v>1.3475138628035869E-2</v>
      </c>
      <c r="D3084">
        <v>1.3475138628035869E-2</v>
      </c>
      <c r="E3084">
        <v>1</v>
      </c>
      <c r="F3084">
        <v>1</v>
      </c>
      <c r="G3084">
        <v>5.1972019476618083</v>
      </c>
      <c r="H3084">
        <v>1</v>
      </c>
      <c r="I3084">
        <v>1</v>
      </c>
    </row>
    <row r="3085" spans="1:9" x14ac:dyDescent="0.3">
      <c r="A3085" t="s">
        <v>6522</v>
      </c>
      <c r="B3085" t="s">
        <v>6523</v>
      </c>
      <c r="C3085">
        <v>1.3475138628035869E-2</v>
      </c>
      <c r="D3085">
        <v>1.3475138628035869E-2</v>
      </c>
      <c r="E3085">
        <v>1</v>
      </c>
      <c r="F3085">
        <v>1</v>
      </c>
      <c r="G3085">
        <v>5.1972019476618083</v>
      </c>
      <c r="H3085">
        <v>1</v>
      </c>
      <c r="I3085">
        <v>1</v>
      </c>
    </row>
    <row r="3086" spans="1:9" x14ac:dyDescent="0.3">
      <c r="A3086" t="s">
        <v>7382</v>
      </c>
      <c r="B3086" t="s">
        <v>7382</v>
      </c>
      <c r="C3086">
        <v>1.3475138628035869E-2</v>
      </c>
      <c r="D3086">
        <v>1.3475138628035869E-2</v>
      </c>
      <c r="E3086">
        <v>1</v>
      </c>
      <c r="F3086">
        <v>1</v>
      </c>
      <c r="G3086">
        <v>5.1972019476618083</v>
      </c>
      <c r="H3086">
        <v>1</v>
      </c>
      <c r="I3086">
        <v>1</v>
      </c>
    </row>
    <row r="3087" spans="1:9" x14ac:dyDescent="0.3">
      <c r="A3087" t="s">
        <v>7376</v>
      </c>
      <c r="B3087" t="s">
        <v>7377</v>
      </c>
      <c r="C3087">
        <v>1.3475138628035869E-2</v>
      </c>
      <c r="D3087">
        <v>1.3475138628035869E-2</v>
      </c>
      <c r="E3087">
        <v>1</v>
      </c>
      <c r="F3087">
        <v>1</v>
      </c>
      <c r="G3087">
        <v>5.1972019476618083</v>
      </c>
      <c r="H3087">
        <v>1</v>
      </c>
      <c r="I3087">
        <v>1</v>
      </c>
    </row>
    <row r="3088" spans="1:9" x14ac:dyDescent="0.3">
      <c r="A3088" t="s">
        <v>6705</v>
      </c>
      <c r="B3088" t="s">
        <v>6706</v>
      </c>
      <c r="C3088">
        <v>1.3475138628035869E-2</v>
      </c>
      <c r="D3088">
        <v>1.3475138628035869E-2</v>
      </c>
      <c r="E3088">
        <v>1</v>
      </c>
      <c r="F3088">
        <v>1</v>
      </c>
      <c r="G3088">
        <v>5.1972019476618083</v>
      </c>
      <c r="H3088">
        <v>1</v>
      </c>
      <c r="I3088">
        <v>1</v>
      </c>
    </row>
    <row r="3089" spans="1:9" x14ac:dyDescent="0.3">
      <c r="A3089" t="s">
        <v>6795</v>
      </c>
      <c r="B3089" t="s">
        <v>6796</v>
      </c>
      <c r="C3089">
        <v>1.3475138628035869E-2</v>
      </c>
      <c r="D3089">
        <v>1.3475138628035869E-2</v>
      </c>
      <c r="E3089">
        <v>1</v>
      </c>
      <c r="F3089">
        <v>1</v>
      </c>
      <c r="G3089">
        <v>5.1972019476618083</v>
      </c>
      <c r="H3089">
        <v>1</v>
      </c>
      <c r="I3089">
        <v>1</v>
      </c>
    </row>
    <row r="3090" spans="1:9" x14ac:dyDescent="0.3">
      <c r="A3090" t="s">
        <v>7085</v>
      </c>
      <c r="B3090" t="s">
        <v>7086</v>
      </c>
      <c r="C3090">
        <v>1.3475138628035869E-2</v>
      </c>
      <c r="D3090">
        <v>1.3475138628035869E-2</v>
      </c>
      <c r="E3090">
        <v>1</v>
      </c>
      <c r="F3090">
        <v>1</v>
      </c>
      <c r="G3090">
        <v>5.1972019476618083</v>
      </c>
      <c r="H3090">
        <v>1</v>
      </c>
      <c r="I3090">
        <v>1</v>
      </c>
    </row>
    <row r="3091" spans="1:9" x14ac:dyDescent="0.3">
      <c r="A3091" t="s">
        <v>6378</v>
      </c>
      <c r="B3091" t="s">
        <v>6379</v>
      </c>
      <c r="C3091">
        <v>1.3475138628035869E-2</v>
      </c>
      <c r="D3091">
        <v>1.3475138628035869E-2</v>
      </c>
      <c r="E3091">
        <v>1</v>
      </c>
      <c r="F3091">
        <v>1</v>
      </c>
      <c r="G3091">
        <v>5.1972019476618083</v>
      </c>
      <c r="H3091">
        <v>1</v>
      </c>
      <c r="I3091">
        <v>1</v>
      </c>
    </row>
    <row r="3092" spans="1:9" x14ac:dyDescent="0.3">
      <c r="A3092" t="s">
        <v>6741</v>
      </c>
      <c r="B3092" t="s">
        <v>6742</v>
      </c>
      <c r="C3092">
        <v>1.3475138628035869E-2</v>
      </c>
      <c r="D3092">
        <v>1.3475138628035869E-2</v>
      </c>
      <c r="E3092">
        <v>1</v>
      </c>
      <c r="F3092">
        <v>1</v>
      </c>
      <c r="G3092">
        <v>5.1972019476618083</v>
      </c>
      <c r="H3092">
        <v>1</v>
      </c>
      <c r="I3092">
        <v>1</v>
      </c>
    </row>
    <row r="3093" spans="1:9" x14ac:dyDescent="0.3">
      <c r="A3093" t="s">
        <v>6584</v>
      </c>
      <c r="B3093" t="s">
        <v>6585</v>
      </c>
      <c r="C3093">
        <v>1.3475138628035869E-2</v>
      </c>
      <c r="D3093">
        <v>1.3475138628035869E-2</v>
      </c>
      <c r="E3093">
        <v>1</v>
      </c>
      <c r="F3093">
        <v>1</v>
      </c>
      <c r="G3093">
        <v>5.1972019476618083</v>
      </c>
      <c r="H3093">
        <v>1</v>
      </c>
      <c r="I3093">
        <v>1</v>
      </c>
    </row>
    <row r="3094" spans="1:9" x14ac:dyDescent="0.3">
      <c r="A3094" t="s">
        <v>6436</v>
      </c>
      <c r="B3094" t="s">
        <v>6436</v>
      </c>
      <c r="C3094">
        <v>1.3475138628035869E-2</v>
      </c>
      <c r="D3094">
        <v>1.3475138628035869E-2</v>
      </c>
      <c r="E3094">
        <v>1</v>
      </c>
      <c r="F3094">
        <v>1</v>
      </c>
      <c r="G3094">
        <v>5.1972019476618083</v>
      </c>
      <c r="H3094">
        <v>1</v>
      </c>
      <c r="I3094">
        <v>1</v>
      </c>
    </row>
    <row r="3095" spans="1:9" x14ac:dyDescent="0.3">
      <c r="A3095" t="s">
        <v>6524</v>
      </c>
      <c r="B3095" t="s">
        <v>6525</v>
      </c>
      <c r="C3095">
        <v>1.3475138628035869E-2</v>
      </c>
      <c r="D3095">
        <v>1.3475138628035869E-2</v>
      </c>
      <c r="E3095">
        <v>1</v>
      </c>
      <c r="F3095">
        <v>1</v>
      </c>
      <c r="G3095">
        <v>5.1972019476618083</v>
      </c>
      <c r="H3095">
        <v>1</v>
      </c>
      <c r="I3095">
        <v>1</v>
      </c>
    </row>
    <row r="3096" spans="1:9" x14ac:dyDescent="0.3">
      <c r="A3096" t="s">
        <v>6557</v>
      </c>
      <c r="B3096" t="s">
        <v>6557</v>
      </c>
      <c r="C3096">
        <v>1.3475138628035869E-2</v>
      </c>
      <c r="D3096">
        <v>1.3475138628035869E-2</v>
      </c>
      <c r="E3096">
        <v>1</v>
      </c>
      <c r="F3096">
        <v>1</v>
      </c>
      <c r="G3096">
        <v>5.1972019476618083</v>
      </c>
      <c r="H3096">
        <v>1</v>
      </c>
      <c r="I3096">
        <v>1</v>
      </c>
    </row>
    <row r="3097" spans="1:9" x14ac:dyDescent="0.3">
      <c r="A3097" t="s">
        <v>7140</v>
      </c>
      <c r="B3097" t="s">
        <v>7141</v>
      </c>
      <c r="C3097">
        <v>1.3475138628035869E-2</v>
      </c>
      <c r="D3097">
        <v>1.3475138628035869E-2</v>
      </c>
      <c r="E3097">
        <v>1</v>
      </c>
      <c r="F3097">
        <v>1</v>
      </c>
      <c r="G3097">
        <v>5.1972019476618083</v>
      </c>
      <c r="H3097">
        <v>1</v>
      </c>
      <c r="I3097">
        <v>1</v>
      </c>
    </row>
    <row r="3098" spans="1:9" x14ac:dyDescent="0.3">
      <c r="A3098" t="s">
        <v>6834</v>
      </c>
      <c r="B3098" t="s">
        <v>6835</v>
      </c>
      <c r="C3098">
        <v>1.3475138628035869E-2</v>
      </c>
      <c r="D3098">
        <v>1.3475138628035869E-2</v>
      </c>
      <c r="E3098">
        <v>1</v>
      </c>
      <c r="F3098">
        <v>1</v>
      </c>
      <c r="G3098">
        <v>5.1972019476618083</v>
      </c>
      <c r="H3098">
        <v>1</v>
      </c>
      <c r="I3098">
        <v>1</v>
      </c>
    </row>
    <row r="3099" spans="1:9" x14ac:dyDescent="0.3">
      <c r="A3099" t="s">
        <v>6581</v>
      </c>
      <c r="B3099" t="s">
        <v>6582</v>
      </c>
      <c r="C3099">
        <v>1.3475138628035869E-2</v>
      </c>
      <c r="D3099">
        <v>1.3475138628035869E-2</v>
      </c>
      <c r="E3099">
        <v>1</v>
      </c>
      <c r="F3099">
        <v>1</v>
      </c>
      <c r="G3099">
        <v>5.1972019476618083</v>
      </c>
      <c r="H3099">
        <v>1</v>
      </c>
      <c r="I3099">
        <v>1</v>
      </c>
    </row>
    <row r="3100" spans="1:9" x14ac:dyDescent="0.3">
      <c r="A3100" t="s">
        <v>7213</v>
      </c>
      <c r="B3100" t="s">
        <v>7213</v>
      </c>
      <c r="C3100">
        <v>1.3475138628035869E-2</v>
      </c>
      <c r="D3100">
        <v>1.3475138628035869E-2</v>
      </c>
      <c r="E3100">
        <v>1</v>
      </c>
      <c r="F3100">
        <v>1</v>
      </c>
      <c r="G3100">
        <v>5.1972019476618083</v>
      </c>
      <c r="H3100">
        <v>1</v>
      </c>
      <c r="I3100">
        <v>1</v>
      </c>
    </row>
    <row r="3101" spans="1:9" x14ac:dyDescent="0.3">
      <c r="A3101" t="s">
        <v>7058</v>
      </c>
      <c r="B3101" t="s">
        <v>7059</v>
      </c>
      <c r="C3101">
        <v>1.3475138628035869E-2</v>
      </c>
      <c r="D3101">
        <v>1.3475138628035869E-2</v>
      </c>
      <c r="E3101">
        <v>1</v>
      </c>
      <c r="F3101">
        <v>1</v>
      </c>
      <c r="G3101">
        <v>5.1972019476618083</v>
      </c>
      <c r="H3101">
        <v>1</v>
      </c>
      <c r="I3101">
        <v>1</v>
      </c>
    </row>
    <row r="3102" spans="1:9" x14ac:dyDescent="0.3">
      <c r="A3102" t="s">
        <v>6388</v>
      </c>
      <c r="B3102" t="s">
        <v>6389</v>
      </c>
      <c r="C3102">
        <v>1.3475138628035869E-2</v>
      </c>
      <c r="D3102">
        <v>1.3475138628035869E-2</v>
      </c>
      <c r="E3102">
        <v>1</v>
      </c>
      <c r="F3102">
        <v>1</v>
      </c>
      <c r="G3102">
        <v>5.1972019476618083</v>
      </c>
      <c r="H3102">
        <v>1</v>
      </c>
      <c r="I3102">
        <v>1</v>
      </c>
    </row>
    <row r="3103" spans="1:9" x14ac:dyDescent="0.3">
      <c r="A3103" t="s">
        <v>6349</v>
      </c>
      <c r="B3103" t="s">
        <v>6349</v>
      </c>
      <c r="C3103">
        <v>1.3475138628035869E-2</v>
      </c>
      <c r="D3103">
        <v>1.3475138628035869E-2</v>
      </c>
      <c r="E3103">
        <v>1</v>
      </c>
      <c r="F3103">
        <v>1</v>
      </c>
      <c r="G3103">
        <v>5.1972019476618083</v>
      </c>
      <c r="H3103">
        <v>1</v>
      </c>
      <c r="I3103">
        <v>1</v>
      </c>
    </row>
    <row r="3104" spans="1:9" x14ac:dyDescent="0.3">
      <c r="A3104" t="s">
        <v>6906</v>
      </c>
      <c r="B3104" t="s">
        <v>6907</v>
      </c>
      <c r="C3104">
        <v>1.3475138628035869E-2</v>
      </c>
      <c r="D3104">
        <v>1.3475138628035869E-2</v>
      </c>
      <c r="E3104">
        <v>1</v>
      </c>
      <c r="F3104">
        <v>1</v>
      </c>
      <c r="G3104">
        <v>5.1972019476618083</v>
      </c>
      <c r="H3104">
        <v>1</v>
      </c>
      <c r="I3104">
        <v>1</v>
      </c>
    </row>
    <row r="3105" spans="1:9" x14ac:dyDescent="0.3">
      <c r="A3105" t="s">
        <v>6984</v>
      </c>
      <c r="B3105" t="s">
        <v>6985</v>
      </c>
      <c r="C3105">
        <v>1.3475138628035869E-2</v>
      </c>
      <c r="D3105">
        <v>1.3475138628035869E-2</v>
      </c>
      <c r="E3105">
        <v>1</v>
      </c>
      <c r="F3105">
        <v>1</v>
      </c>
      <c r="G3105">
        <v>5.1972019476618083</v>
      </c>
      <c r="H3105">
        <v>1</v>
      </c>
      <c r="I3105">
        <v>1</v>
      </c>
    </row>
    <row r="3106" spans="1:9" x14ac:dyDescent="0.3">
      <c r="A3106" t="s">
        <v>7132</v>
      </c>
      <c r="B3106" t="s">
        <v>7133</v>
      </c>
      <c r="C3106">
        <v>1.3475138628035869E-2</v>
      </c>
      <c r="D3106">
        <v>1.3475138628035869E-2</v>
      </c>
      <c r="E3106">
        <v>1</v>
      </c>
      <c r="F3106">
        <v>1</v>
      </c>
      <c r="G3106">
        <v>5.1972019476618083</v>
      </c>
      <c r="H3106">
        <v>1</v>
      </c>
      <c r="I3106">
        <v>1</v>
      </c>
    </row>
    <row r="3107" spans="1:9" x14ac:dyDescent="0.3">
      <c r="A3107" t="s">
        <v>7342</v>
      </c>
      <c r="B3107" t="s">
        <v>7342</v>
      </c>
      <c r="C3107">
        <v>1.3475138628035869E-2</v>
      </c>
      <c r="D3107">
        <v>1.3475138628035869E-2</v>
      </c>
      <c r="E3107">
        <v>1</v>
      </c>
      <c r="F3107">
        <v>1</v>
      </c>
      <c r="G3107">
        <v>5.1972019476618083</v>
      </c>
      <c r="H3107">
        <v>1</v>
      </c>
      <c r="I3107">
        <v>1</v>
      </c>
    </row>
    <row r="3108" spans="1:9" x14ac:dyDescent="0.3">
      <c r="A3108" t="s">
        <v>6407</v>
      </c>
      <c r="B3108" t="s">
        <v>6408</v>
      </c>
      <c r="C3108">
        <v>1.3475138628035869E-2</v>
      </c>
      <c r="D3108">
        <v>1.3475138628035869E-2</v>
      </c>
      <c r="E3108">
        <v>1</v>
      </c>
      <c r="F3108">
        <v>1</v>
      </c>
      <c r="G3108">
        <v>5.1972019476618083</v>
      </c>
      <c r="H3108">
        <v>1</v>
      </c>
      <c r="I3108">
        <v>1</v>
      </c>
    </row>
    <row r="3109" spans="1:9" x14ac:dyDescent="0.3">
      <c r="A3109" t="s">
        <v>6949</v>
      </c>
      <c r="B3109" t="s">
        <v>6949</v>
      </c>
      <c r="C3109">
        <v>1.3475138628035869E-2</v>
      </c>
      <c r="D3109">
        <v>1.3475138628035869E-2</v>
      </c>
      <c r="E3109">
        <v>1</v>
      </c>
      <c r="F3109">
        <v>1</v>
      </c>
      <c r="G3109">
        <v>5.1972019476618083</v>
      </c>
      <c r="H3109">
        <v>1</v>
      </c>
      <c r="I3109">
        <v>1</v>
      </c>
    </row>
    <row r="3110" spans="1:9" x14ac:dyDescent="0.3">
      <c r="A3110" t="s">
        <v>7174</v>
      </c>
      <c r="B3110" t="s">
        <v>7175</v>
      </c>
      <c r="C3110">
        <v>1.3475138628035869E-2</v>
      </c>
      <c r="D3110">
        <v>1.3475138628035869E-2</v>
      </c>
      <c r="E3110">
        <v>1</v>
      </c>
      <c r="F3110">
        <v>1</v>
      </c>
      <c r="G3110">
        <v>5.1972019476618083</v>
      </c>
      <c r="H3110">
        <v>1</v>
      </c>
      <c r="I3110">
        <v>1</v>
      </c>
    </row>
    <row r="3111" spans="1:9" x14ac:dyDescent="0.3">
      <c r="A3111" t="s">
        <v>7393</v>
      </c>
      <c r="B3111" t="s">
        <v>7393</v>
      </c>
      <c r="C3111">
        <v>1.3475138628035869E-2</v>
      </c>
      <c r="D3111">
        <v>1.3475138628035869E-2</v>
      </c>
      <c r="E3111">
        <v>1</v>
      </c>
      <c r="F3111">
        <v>1</v>
      </c>
      <c r="G3111">
        <v>5.1972019476618083</v>
      </c>
      <c r="H3111">
        <v>1</v>
      </c>
      <c r="I3111">
        <v>1</v>
      </c>
    </row>
    <row r="3112" spans="1:9" x14ac:dyDescent="0.3">
      <c r="A3112" t="s">
        <v>6656</v>
      </c>
      <c r="B3112" t="s">
        <v>6656</v>
      </c>
      <c r="C3112">
        <v>1.3475138628035869E-2</v>
      </c>
      <c r="D3112">
        <v>1.3475138628035869E-2</v>
      </c>
      <c r="E3112">
        <v>1</v>
      </c>
      <c r="F3112">
        <v>1</v>
      </c>
      <c r="G3112">
        <v>5.1972019476618083</v>
      </c>
      <c r="H3112">
        <v>1</v>
      </c>
      <c r="I3112">
        <v>1</v>
      </c>
    </row>
    <row r="3113" spans="1:9" x14ac:dyDescent="0.3">
      <c r="A3113" t="s">
        <v>6399</v>
      </c>
      <c r="B3113" t="s">
        <v>6400</v>
      </c>
      <c r="C3113">
        <v>1.3475138628035869E-2</v>
      </c>
      <c r="D3113">
        <v>1.3475138628035869E-2</v>
      </c>
      <c r="E3113">
        <v>1</v>
      </c>
      <c r="F3113">
        <v>1</v>
      </c>
      <c r="G3113">
        <v>5.1972019476618083</v>
      </c>
      <c r="H3113">
        <v>1</v>
      </c>
      <c r="I3113">
        <v>1</v>
      </c>
    </row>
    <row r="3114" spans="1:9" x14ac:dyDescent="0.3">
      <c r="A3114" t="s">
        <v>6409</v>
      </c>
      <c r="B3114" t="s">
        <v>6410</v>
      </c>
      <c r="C3114">
        <v>1.3475138628035869E-2</v>
      </c>
      <c r="D3114">
        <v>1.3475138628035869E-2</v>
      </c>
      <c r="E3114">
        <v>1</v>
      </c>
      <c r="F3114">
        <v>1</v>
      </c>
      <c r="G3114">
        <v>5.1972019476618083</v>
      </c>
      <c r="H3114">
        <v>1</v>
      </c>
      <c r="I3114">
        <v>1</v>
      </c>
    </row>
    <row r="3115" spans="1:9" x14ac:dyDescent="0.3">
      <c r="A3115" t="s">
        <v>6308</v>
      </c>
      <c r="B3115" t="s">
        <v>6308</v>
      </c>
      <c r="C3115">
        <v>1.3475138628035869E-2</v>
      </c>
      <c r="D3115">
        <v>1.3475138628035869E-2</v>
      </c>
      <c r="E3115">
        <v>1</v>
      </c>
      <c r="F3115">
        <v>1</v>
      </c>
      <c r="G3115">
        <v>5.1972019476618083</v>
      </c>
      <c r="H3115">
        <v>1</v>
      </c>
      <c r="I3115">
        <v>1</v>
      </c>
    </row>
    <row r="3116" spans="1:9" x14ac:dyDescent="0.3">
      <c r="A3116" t="s">
        <v>7204</v>
      </c>
      <c r="B3116" t="s">
        <v>7204</v>
      </c>
      <c r="C3116">
        <v>1.3475138628035869E-2</v>
      </c>
      <c r="D3116">
        <v>1.3475138628035869E-2</v>
      </c>
      <c r="E3116">
        <v>1</v>
      </c>
      <c r="F3116">
        <v>1</v>
      </c>
      <c r="G3116">
        <v>5.1972019476618083</v>
      </c>
      <c r="H3116">
        <v>1</v>
      </c>
      <c r="I3116">
        <v>1</v>
      </c>
    </row>
    <row r="3117" spans="1:9" x14ac:dyDescent="0.3">
      <c r="A3117" t="s">
        <v>7227</v>
      </c>
      <c r="B3117" t="s">
        <v>7227</v>
      </c>
      <c r="C3117">
        <v>1.3475138628035869E-2</v>
      </c>
      <c r="D3117">
        <v>1.3475138628035869E-2</v>
      </c>
      <c r="E3117">
        <v>1</v>
      </c>
      <c r="F3117">
        <v>1</v>
      </c>
      <c r="G3117">
        <v>5.1972019476618083</v>
      </c>
      <c r="H3117">
        <v>1</v>
      </c>
      <c r="I3117">
        <v>1</v>
      </c>
    </row>
    <row r="3118" spans="1:9" x14ac:dyDescent="0.3">
      <c r="A3118" t="s">
        <v>6492</v>
      </c>
      <c r="B3118" t="s">
        <v>6493</v>
      </c>
      <c r="C3118">
        <v>1.3475138628035869E-2</v>
      </c>
      <c r="D3118">
        <v>1.3475138628035869E-2</v>
      </c>
      <c r="E3118">
        <v>1</v>
      </c>
      <c r="F3118">
        <v>1</v>
      </c>
      <c r="G3118">
        <v>5.1972019476618083</v>
      </c>
      <c r="H3118">
        <v>1</v>
      </c>
      <c r="I3118">
        <v>1</v>
      </c>
    </row>
    <row r="3119" spans="1:9" x14ac:dyDescent="0.3">
      <c r="A3119" t="s">
        <v>7358</v>
      </c>
      <c r="B3119" t="s">
        <v>7358</v>
      </c>
      <c r="C3119">
        <v>1.3475138628035869E-2</v>
      </c>
      <c r="D3119">
        <v>1.3475138628035869E-2</v>
      </c>
      <c r="E3119">
        <v>1</v>
      </c>
      <c r="F3119">
        <v>1</v>
      </c>
      <c r="G3119">
        <v>5.1972019476618083</v>
      </c>
      <c r="H3119">
        <v>1</v>
      </c>
      <c r="I3119">
        <v>1</v>
      </c>
    </row>
    <row r="3120" spans="1:9" x14ac:dyDescent="0.3">
      <c r="A3120" t="s">
        <v>7323</v>
      </c>
      <c r="B3120" t="s">
        <v>7323</v>
      </c>
      <c r="C3120">
        <v>1.3475138628035869E-2</v>
      </c>
      <c r="D3120">
        <v>1.3475138628035869E-2</v>
      </c>
      <c r="E3120">
        <v>1</v>
      </c>
      <c r="F3120">
        <v>1</v>
      </c>
      <c r="G3120">
        <v>5.1972019476618083</v>
      </c>
      <c r="H3120">
        <v>1</v>
      </c>
      <c r="I3120">
        <v>1</v>
      </c>
    </row>
    <row r="3121" spans="1:9" x14ac:dyDescent="0.3">
      <c r="A3121" t="s">
        <v>7065</v>
      </c>
      <c r="B3121" t="s">
        <v>7066</v>
      </c>
      <c r="C3121">
        <v>1.3475138628035869E-2</v>
      </c>
      <c r="D3121">
        <v>1.3475138628035869E-2</v>
      </c>
      <c r="E3121">
        <v>1</v>
      </c>
      <c r="F3121">
        <v>1</v>
      </c>
      <c r="G3121">
        <v>5.1972019476618083</v>
      </c>
      <c r="H3121">
        <v>1</v>
      </c>
      <c r="I3121">
        <v>1</v>
      </c>
    </row>
    <row r="3122" spans="1:9" x14ac:dyDescent="0.3">
      <c r="A3122" t="s">
        <v>6511</v>
      </c>
      <c r="B3122" t="s">
        <v>6511</v>
      </c>
      <c r="C3122">
        <v>1.3475138628035869E-2</v>
      </c>
      <c r="D3122">
        <v>1.3475138628035869E-2</v>
      </c>
      <c r="E3122">
        <v>1</v>
      </c>
      <c r="F3122">
        <v>1</v>
      </c>
      <c r="G3122">
        <v>5.1972019476618083</v>
      </c>
      <c r="H3122">
        <v>1</v>
      </c>
      <c r="I3122">
        <v>1</v>
      </c>
    </row>
    <row r="3123" spans="1:9" x14ac:dyDescent="0.3">
      <c r="A3123" t="s">
        <v>6928</v>
      </c>
      <c r="B3123" t="s">
        <v>6929</v>
      </c>
      <c r="C3123">
        <v>1.3475138628035869E-2</v>
      </c>
      <c r="D3123">
        <v>1.3475138628035869E-2</v>
      </c>
      <c r="E3123">
        <v>1</v>
      </c>
      <c r="F3123">
        <v>1</v>
      </c>
      <c r="G3123">
        <v>5.1972019476618083</v>
      </c>
      <c r="H3123">
        <v>1</v>
      </c>
      <c r="I3123">
        <v>1</v>
      </c>
    </row>
    <row r="3124" spans="1:9" x14ac:dyDescent="0.3">
      <c r="A3124" t="s">
        <v>7068</v>
      </c>
      <c r="B3124" t="s">
        <v>7069</v>
      </c>
      <c r="C3124">
        <v>1.3475138628035869E-2</v>
      </c>
      <c r="D3124">
        <v>1.3475138628035869E-2</v>
      </c>
      <c r="E3124">
        <v>1</v>
      </c>
      <c r="F3124">
        <v>1</v>
      </c>
      <c r="G3124">
        <v>5.1972019476618083</v>
      </c>
      <c r="H3124">
        <v>1</v>
      </c>
      <c r="I3124">
        <v>1</v>
      </c>
    </row>
    <row r="3125" spans="1:9" x14ac:dyDescent="0.3">
      <c r="A3125" t="s">
        <v>6488</v>
      </c>
      <c r="B3125" t="s">
        <v>6489</v>
      </c>
      <c r="C3125">
        <v>1.3475138628035869E-2</v>
      </c>
      <c r="D3125">
        <v>1.3475138628035869E-2</v>
      </c>
      <c r="E3125">
        <v>1</v>
      </c>
      <c r="F3125">
        <v>1</v>
      </c>
      <c r="G3125">
        <v>5.1972019476618083</v>
      </c>
      <c r="H3125">
        <v>1</v>
      </c>
      <c r="I3125">
        <v>1</v>
      </c>
    </row>
    <row r="3126" spans="1:9" x14ac:dyDescent="0.3">
      <c r="A3126" t="s">
        <v>6853</v>
      </c>
      <c r="B3126" t="s">
        <v>6854</v>
      </c>
      <c r="C3126">
        <v>1.3475138628035869E-2</v>
      </c>
      <c r="D3126">
        <v>1.3475138628035869E-2</v>
      </c>
      <c r="E3126">
        <v>1</v>
      </c>
      <c r="F3126">
        <v>1</v>
      </c>
      <c r="G3126">
        <v>5.1972019476618083</v>
      </c>
      <c r="H3126">
        <v>1</v>
      </c>
      <c r="I3126">
        <v>1</v>
      </c>
    </row>
    <row r="3127" spans="1:9" x14ac:dyDescent="0.3">
      <c r="A3127" t="s">
        <v>6763</v>
      </c>
      <c r="B3127" t="s">
        <v>6764</v>
      </c>
      <c r="C3127">
        <v>1.3475138628035869E-2</v>
      </c>
      <c r="D3127">
        <v>1.3475138628035869E-2</v>
      </c>
      <c r="E3127">
        <v>1</v>
      </c>
      <c r="F3127">
        <v>1</v>
      </c>
      <c r="G3127">
        <v>5.1972019476618083</v>
      </c>
      <c r="H3127">
        <v>1</v>
      </c>
      <c r="I3127">
        <v>1</v>
      </c>
    </row>
    <row r="3128" spans="1:9" x14ac:dyDescent="0.3">
      <c r="A3128" t="s">
        <v>6552</v>
      </c>
      <c r="B3128" t="s">
        <v>6553</v>
      </c>
      <c r="C3128">
        <v>1.3475138628035869E-2</v>
      </c>
      <c r="D3128">
        <v>1.3475138628035869E-2</v>
      </c>
      <c r="E3128">
        <v>1</v>
      </c>
      <c r="F3128">
        <v>1</v>
      </c>
      <c r="G3128">
        <v>5.1972019476618083</v>
      </c>
      <c r="H3128">
        <v>1</v>
      </c>
      <c r="I3128">
        <v>1</v>
      </c>
    </row>
    <row r="3129" spans="1:9" x14ac:dyDescent="0.3">
      <c r="A3129" t="s">
        <v>7466</v>
      </c>
      <c r="B3129" t="s">
        <v>7466</v>
      </c>
      <c r="C3129">
        <v>1.3475138628035869E-2</v>
      </c>
      <c r="D3129">
        <v>1.3475138628035869E-2</v>
      </c>
      <c r="E3129">
        <v>1</v>
      </c>
      <c r="F3129">
        <v>1</v>
      </c>
      <c r="G3129">
        <v>5.1972019476618083</v>
      </c>
      <c r="H3129">
        <v>1</v>
      </c>
      <c r="I3129">
        <v>1</v>
      </c>
    </row>
    <row r="3130" spans="1:9" x14ac:dyDescent="0.3">
      <c r="A3130" t="s">
        <v>7167</v>
      </c>
      <c r="B3130" t="s">
        <v>7168</v>
      </c>
      <c r="C3130">
        <v>1.3475138628035869E-2</v>
      </c>
      <c r="D3130">
        <v>1.3475138628035869E-2</v>
      </c>
      <c r="E3130">
        <v>1</v>
      </c>
      <c r="F3130">
        <v>1</v>
      </c>
      <c r="G3130">
        <v>5.1972019476618083</v>
      </c>
      <c r="H3130">
        <v>1</v>
      </c>
      <c r="I3130">
        <v>1</v>
      </c>
    </row>
    <row r="3131" spans="1:9" x14ac:dyDescent="0.3">
      <c r="A3131" t="s">
        <v>7172</v>
      </c>
      <c r="B3131" t="s">
        <v>7172</v>
      </c>
      <c r="C3131">
        <v>1.3475138628035869E-2</v>
      </c>
      <c r="D3131">
        <v>1.3475138628035869E-2</v>
      </c>
      <c r="E3131">
        <v>1</v>
      </c>
      <c r="F3131">
        <v>1</v>
      </c>
      <c r="G3131">
        <v>5.1972019476618083</v>
      </c>
      <c r="H3131">
        <v>1</v>
      </c>
      <c r="I3131">
        <v>1</v>
      </c>
    </row>
    <row r="3132" spans="1:9" x14ac:dyDescent="0.3">
      <c r="A3132" t="s">
        <v>6571</v>
      </c>
      <c r="B3132" t="s">
        <v>6572</v>
      </c>
      <c r="C3132">
        <v>1.3475138628035869E-2</v>
      </c>
      <c r="D3132">
        <v>1.3475138628035869E-2</v>
      </c>
      <c r="E3132">
        <v>1</v>
      </c>
      <c r="F3132">
        <v>1</v>
      </c>
      <c r="G3132">
        <v>5.1972019476618083</v>
      </c>
      <c r="H3132">
        <v>1</v>
      </c>
      <c r="I3132">
        <v>1</v>
      </c>
    </row>
    <row r="3133" spans="1:9" x14ac:dyDescent="0.3">
      <c r="A3133" t="s">
        <v>6416</v>
      </c>
      <c r="B3133" t="s">
        <v>6417</v>
      </c>
      <c r="C3133">
        <v>1.3475138628035869E-2</v>
      </c>
      <c r="D3133">
        <v>1.3475138628035869E-2</v>
      </c>
      <c r="E3133">
        <v>1</v>
      </c>
      <c r="F3133">
        <v>1</v>
      </c>
      <c r="G3133">
        <v>5.1972019476618083</v>
      </c>
      <c r="H3133">
        <v>1</v>
      </c>
      <c r="I3133">
        <v>1</v>
      </c>
    </row>
    <row r="3134" spans="1:9" x14ac:dyDescent="0.3">
      <c r="A3134" t="s">
        <v>6993</v>
      </c>
      <c r="B3134" t="s">
        <v>6994</v>
      </c>
      <c r="C3134">
        <v>1.3475138628035869E-2</v>
      </c>
      <c r="D3134">
        <v>1.3475138628035869E-2</v>
      </c>
      <c r="E3134">
        <v>1</v>
      </c>
      <c r="F3134">
        <v>1</v>
      </c>
      <c r="G3134">
        <v>5.1972019476618083</v>
      </c>
      <c r="H3134">
        <v>1</v>
      </c>
      <c r="I3134">
        <v>1</v>
      </c>
    </row>
    <row r="3135" spans="1:9" x14ac:dyDescent="0.3">
      <c r="A3135" t="s">
        <v>7170</v>
      </c>
      <c r="B3135" t="s">
        <v>7171</v>
      </c>
      <c r="C3135">
        <v>1.3475138628035869E-2</v>
      </c>
      <c r="D3135">
        <v>1.3475138628035869E-2</v>
      </c>
      <c r="E3135">
        <v>1</v>
      </c>
      <c r="F3135">
        <v>1</v>
      </c>
      <c r="G3135">
        <v>5.1972019476618083</v>
      </c>
      <c r="H3135">
        <v>1</v>
      </c>
      <c r="I3135">
        <v>1</v>
      </c>
    </row>
    <row r="3136" spans="1:9" x14ac:dyDescent="0.3">
      <c r="A3136" t="s">
        <v>6512</v>
      </c>
      <c r="B3136" t="s">
        <v>6513</v>
      </c>
      <c r="C3136">
        <v>1.3475138628035869E-2</v>
      </c>
      <c r="D3136">
        <v>1.3475138628035869E-2</v>
      </c>
      <c r="E3136">
        <v>1</v>
      </c>
      <c r="F3136">
        <v>1</v>
      </c>
      <c r="G3136">
        <v>5.1972019476618083</v>
      </c>
      <c r="H3136">
        <v>1</v>
      </c>
      <c r="I3136">
        <v>1</v>
      </c>
    </row>
    <row r="3137" spans="1:9" x14ac:dyDescent="0.3">
      <c r="A3137" t="s">
        <v>6880</v>
      </c>
      <c r="B3137" t="s">
        <v>6881</v>
      </c>
      <c r="C3137">
        <v>1.3475138628035869E-2</v>
      </c>
      <c r="D3137">
        <v>1.3475138628035869E-2</v>
      </c>
      <c r="E3137">
        <v>1</v>
      </c>
      <c r="F3137">
        <v>1</v>
      </c>
      <c r="G3137">
        <v>5.1972019476618083</v>
      </c>
      <c r="H3137">
        <v>1</v>
      </c>
      <c r="I3137">
        <v>1</v>
      </c>
    </row>
    <row r="3138" spans="1:9" x14ac:dyDescent="0.3">
      <c r="A3138" t="s">
        <v>6429</v>
      </c>
      <c r="B3138" t="s">
        <v>6430</v>
      </c>
      <c r="C3138">
        <v>1.3475138628035869E-2</v>
      </c>
      <c r="D3138">
        <v>1.3475138628035869E-2</v>
      </c>
      <c r="E3138">
        <v>1</v>
      </c>
      <c r="F3138">
        <v>1</v>
      </c>
      <c r="G3138">
        <v>5.1972019476618083</v>
      </c>
      <c r="H3138">
        <v>1</v>
      </c>
      <c r="I3138">
        <v>1</v>
      </c>
    </row>
    <row r="3139" spans="1:9" x14ac:dyDescent="0.3">
      <c r="A3139" t="s">
        <v>6622</v>
      </c>
      <c r="B3139" t="s">
        <v>6623</v>
      </c>
      <c r="C3139">
        <v>1.3475138628035869E-2</v>
      </c>
      <c r="D3139">
        <v>1.3475138628035869E-2</v>
      </c>
      <c r="E3139">
        <v>1</v>
      </c>
      <c r="F3139">
        <v>1</v>
      </c>
      <c r="G3139">
        <v>5.1972019476618083</v>
      </c>
      <c r="H3139">
        <v>1</v>
      </c>
      <c r="I3139">
        <v>1</v>
      </c>
    </row>
    <row r="3140" spans="1:9" x14ac:dyDescent="0.3">
      <c r="A3140" t="s">
        <v>7287</v>
      </c>
      <c r="B3140" t="s">
        <v>7288</v>
      </c>
      <c r="C3140">
        <v>1.3475138628035869E-2</v>
      </c>
      <c r="D3140">
        <v>1.3475138628035869E-2</v>
      </c>
      <c r="E3140">
        <v>1</v>
      </c>
      <c r="F3140">
        <v>1</v>
      </c>
      <c r="G3140">
        <v>5.1972019476618083</v>
      </c>
      <c r="H3140">
        <v>1</v>
      </c>
      <c r="I3140">
        <v>1</v>
      </c>
    </row>
    <row r="3141" spans="1:9" x14ac:dyDescent="0.3">
      <c r="A3141" t="s">
        <v>6707</v>
      </c>
      <c r="B3141" t="s">
        <v>6707</v>
      </c>
      <c r="C3141">
        <v>1.3475138628035869E-2</v>
      </c>
      <c r="D3141">
        <v>1.3475138628035869E-2</v>
      </c>
      <c r="E3141">
        <v>1</v>
      </c>
      <c r="F3141">
        <v>1</v>
      </c>
      <c r="G3141">
        <v>5.1972019476618083</v>
      </c>
      <c r="H3141">
        <v>1</v>
      </c>
      <c r="I3141">
        <v>1</v>
      </c>
    </row>
    <row r="3142" spans="1:9" x14ac:dyDescent="0.3">
      <c r="A3142" t="s">
        <v>6785</v>
      </c>
      <c r="B3142" t="s">
        <v>6785</v>
      </c>
      <c r="C3142">
        <v>1.3475138628035869E-2</v>
      </c>
      <c r="D3142">
        <v>1.3475138628035869E-2</v>
      </c>
      <c r="E3142">
        <v>1</v>
      </c>
      <c r="F3142">
        <v>1</v>
      </c>
      <c r="G3142">
        <v>5.1972019476618083</v>
      </c>
      <c r="H3142">
        <v>1</v>
      </c>
      <c r="I3142">
        <v>1</v>
      </c>
    </row>
    <row r="3143" spans="1:9" x14ac:dyDescent="0.3">
      <c r="A3143" t="s">
        <v>6500</v>
      </c>
      <c r="B3143" t="s">
        <v>6500</v>
      </c>
      <c r="C3143">
        <v>1.3475138628035869E-2</v>
      </c>
      <c r="D3143">
        <v>1.3475138628035869E-2</v>
      </c>
      <c r="E3143">
        <v>1</v>
      </c>
      <c r="F3143">
        <v>1</v>
      </c>
      <c r="G3143">
        <v>5.1972019476618083</v>
      </c>
      <c r="H3143">
        <v>1</v>
      </c>
      <c r="I3143">
        <v>1</v>
      </c>
    </row>
    <row r="3144" spans="1:9" x14ac:dyDescent="0.3">
      <c r="A3144" t="s">
        <v>6721</v>
      </c>
      <c r="B3144" t="s">
        <v>6722</v>
      </c>
      <c r="C3144">
        <v>1.3475138628035869E-2</v>
      </c>
      <c r="D3144">
        <v>1.3475138628035869E-2</v>
      </c>
      <c r="E3144">
        <v>1</v>
      </c>
      <c r="F3144">
        <v>1</v>
      </c>
      <c r="G3144">
        <v>5.1972019476618083</v>
      </c>
      <c r="H3144">
        <v>1</v>
      </c>
      <c r="I3144">
        <v>1</v>
      </c>
    </row>
    <row r="3145" spans="1:9" x14ac:dyDescent="0.3">
      <c r="A3145" t="s">
        <v>6627</v>
      </c>
      <c r="B3145" t="s">
        <v>6628</v>
      </c>
      <c r="C3145">
        <v>1.3475138628035869E-2</v>
      </c>
      <c r="D3145">
        <v>1.3475138628035869E-2</v>
      </c>
      <c r="E3145">
        <v>1</v>
      </c>
      <c r="F3145">
        <v>1</v>
      </c>
      <c r="G3145">
        <v>5.1972019476618083</v>
      </c>
      <c r="H3145">
        <v>1</v>
      </c>
      <c r="I3145">
        <v>1</v>
      </c>
    </row>
    <row r="3146" spans="1:9" x14ac:dyDescent="0.3">
      <c r="A3146" t="s">
        <v>6952</v>
      </c>
      <c r="B3146" t="s">
        <v>6952</v>
      </c>
      <c r="C3146">
        <v>1.3475138628035869E-2</v>
      </c>
      <c r="D3146">
        <v>1.3475138628035869E-2</v>
      </c>
      <c r="E3146">
        <v>1</v>
      </c>
      <c r="F3146">
        <v>1</v>
      </c>
      <c r="G3146">
        <v>5.1972019476618083</v>
      </c>
      <c r="H3146">
        <v>1</v>
      </c>
      <c r="I3146">
        <v>1</v>
      </c>
    </row>
    <row r="3147" spans="1:9" x14ac:dyDescent="0.3">
      <c r="A3147" t="s">
        <v>6369</v>
      </c>
      <c r="B3147" t="s">
        <v>6370</v>
      </c>
      <c r="C3147">
        <v>1.3475138628035869E-2</v>
      </c>
      <c r="D3147">
        <v>1.3475138628035869E-2</v>
      </c>
      <c r="E3147">
        <v>1</v>
      </c>
      <c r="F3147">
        <v>1</v>
      </c>
      <c r="G3147">
        <v>5.1972019476618083</v>
      </c>
      <c r="H3147">
        <v>1</v>
      </c>
      <c r="I3147">
        <v>1</v>
      </c>
    </row>
    <row r="3148" spans="1:9" x14ac:dyDescent="0.3">
      <c r="A3148" t="s">
        <v>7401</v>
      </c>
      <c r="B3148" t="s">
        <v>7402</v>
      </c>
      <c r="C3148">
        <v>1.3475138628035869E-2</v>
      </c>
      <c r="D3148">
        <v>1.3475138628035869E-2</v>
      </c>
      <c r="E3148">
        <v>1</v>
      </c>
      <c r="F3148">
        <v>1</v>
      </c>
      <c r="G3148">
        <v>5.1972019476618083</v>
      </c>
      <c r="H3148">
        <v>1</v>
      </c>
      <c r="I3148">
        <v>1</v>
      </c>
    </row>
    <row r="3149" spans="1:9" x14ac:dyDescent="0.3">
      <c r="A3149" t="s">
        <v>7260</v>
      </c>
      <c r="B3149" t="s">
        <v>7260</v>
      </c>
      <c r="C3149">
        <v>1.3475138628035869E-2</v>
      </c>
      <c r="D3149">
        <v>1.3475138628035869E-2</v>
      </c>
      <c r="E3149">
        <v>1</v>
      </c>
      <c r="F3149">
        <v>1</v>
      </c>
      <c r="G3149">
        <v>5.1972019476618083</v>
      </c>
      <c r="H3149">
        <v>1</v>
      </c>
      <c r="I3149">
        <v>1</v>
      </c>
    </row>
    <row r="3150" spans="1:9" x14ac:dyDescent="0.3">
      <c r="A3150" t="s">
        <v>7407</v>
      </c>
      <c r="B3150" t="s">
        <v>7408</v>
      </c>
      <c r="C3150">
        <v>1.3475138628035869E-2</v>
      </c>
      <c r="D3150">
        <v>1.3475138628035869E-2</v>
      </c>
      <c r="E3150">
        <v>1</v>
      </c>
      <c r="F3150">
        <v>1</v>
      </c>
      <c r="G3150">
        <v>5.1972019476618083</v>
      </c>
      <c r="H3150">
        <v>1</v>
      </c>
      <c r="I3150">
        <v>1</v>
      </c>
    </row>
    <row r="3151" spans="1:9" x14ac:dyDescent="0.3">
      <c r="A3151" t="s">
        <v>6315</v>
      </c>
      <c r="B3151" t="s">
        <v>6316</v>
      </c>
      <c r="C3151">
        <v>1.3475138628035869E-2</v>
      </c>
      <c r="D3151">
        <v>1.3475138628035869E-2</v>
      </c>
      <c r="E3151">
        <v>1</v>
      </c>
      <c r="F3151">
        <v>1</v>
      </c>
      <c r="G3151">
        <v>5.1972019476618083</v>
      </c>
      <c r="H3151">
        <v>1</v>
      </c>
      <c r="I3151">
        <v>1</v>
      </c>
    </row>
    <row r="3152" spans="1:9" x14ac:dyDescent="0.3">
      <c r="A3152" t="s">
        <v>7214</v>
      </c>
      <c r="B3152" t="s">
        <v>7214</v>
      </c>
      <c r="C3152">
        <v>1.3475138628035869E-2</v>
      </c>
      <c r="D3152">
        <v>1.3475138628035869E-2</v>
      </c>
      <c r="E3152">
        <v>1</v>
      </c>
      <c r="F3152">
        <v>1</v>
      </c>
      <c r="G3152">
        <v>5.1972019476618083</v>
      </c>
      <c r="H3152">
        <v>1</v>
      </c>
      <c r="I3152">
        <v>1</v>
      </c>
    </row>
    <row r="3153" spans="1:9" x14ac:dyDescent="0.3">
      <c r="A3153" t="s">
        <v>7391</v>
      </c>
      <c r="B3153" t="s">
        <v>7392</v>
      </c>
      <c r="C3153">
        <v>1.3475138628035869E-2</v>
      </c>
      <c r="D3153">
        <v>1.3475138628035869E-2</v>
      </c>
      <c r="E3153">
        <v>1</v>
      </c>
      <c r="F3153">
        <v>1</v>
      </c>
      <c r="G3153">
        <v>5.1972019476618083</v>
      </c>
      <c r="H3153">
        <v>1</v>
      </c>
      <c r="I3153">
        <v>1</v>
      </c>
    </row>
    <row r="3154" spans="1:9" x14ac:dyDescent="0.3">
      <c r="A3154" t="s">
        <v>7290</v>
      </c>
      <c r="B3154" t="s">
        <v>7291</v>
      </c>
      <c r="C3154">
        <v>1.3475138628035869E-2</v>
      </c>
      <c r="D3154">
        <v>1.3475138628035869E-2</v>
      </c>
      <c r="E3154">
        <v>1</v>
      </c>
      <c r="F3154">
        <v>1</v>
      </c>
      <c r="G3154">
        <v>5.1972019476618083</v>
      </c>
      <c r="H3154">
        <v>1</v>
      </c>
      <c r="I3154">
        <v>1</v>
      </c>
    </row>
    <row r="3155" spans="1:9" x14ac:dyDescent="0.3">
      <c r="A3155" t="s">
        <v>6639</v>
      </c>
      <c r="B3155" t="s">
        <v>6639</v>
      </c>
      <c r="C3155">
        <v>1.3475138628035869E-2</v>
      </c>
      <c r="D3155">
        <v>1.3475138628035869E-2</v>
      </c>
      <c r="E3155">
        <v>1</v>
      </c>
      <c r="F3155">
        <v>1</v>
      </c>
      <c r="G3155">
        <v>5.1972019476618083</v>
      </c>
      <c r="H3155">
        <v>1</v>
      </c>
      <c r="I3155">
        <v>1</v>
      </c>
    </row>
    <row r="3156" spans="1:9" x14ac:dyDescent="0.3">
      <c r="A3156" t="s">
        <v>7372</v>
      </c>
      <c r="B3156" t="s">
        <v>7372</v>
      </c>
      <c r="C3156">
        <v>1.3475138628035869E-2</v>
      </c>
      <c r="D3156">
        <v>1.3475138628035869E-2</v>
      </c>
      <c r="E3156">
        <v>1</v>
      </c>
      <c r="F3156">
        <v>1</v>
      </c>
      <c r="G3156">
        <v>5.1972019476618083</v>
      </c>
      <c r="H3156">
        <v>1</v>
      </c>
      <c r="I3156">
        <v>1</v>
      </c>
    </row>
    <row r="3157" spans="1:9" x14ac:dyDescent="0.3">
      <c r="A3157" t="s">
        <v>7366</v>
      </c>
      <c r="B3157" t="s">
        <v>7366</v>
      </c>
      <c r="C3157">
        <v>1.3475138628035869E-2</v>
      </c>
      <c r="D3157">
        <v>1.3475138628035869E-2</v>
      </c>
      <c r="E3157">
        <v>1</v>
      </c>
      <c r="F3157">
        <v>1</v>
      </c>
      <c r="G3157">
        <v>5.1972019476618083</v>
      </c>
      <c r="H3157">
        <v>1</v>
      </c>
      <c r="I3157">
        <v>1</v>
      </c>
    </row>
    <row r="3158" spans="1:9" x14ac:dyDescent="0.3">
      <c r="A3158" t="s">
        <v>6768</v>
      </c>
      <c r="B3158" t="s">
        <v>6768</v>
      </c>
      <c r="C3158">
        <v>1.3475138628035869E-2</v>
      </c>
      <c r="D3158">
        <v>1.3475138628035869E-2</v>
      </c>
      <c r="E3158">
        <v>1</v>
      </c>
      <c r="F3158">
        <v>1</v>
      </c>
      <c r="G3158">
        <v>5.1972019476618083</v>
      </c>
      <c r="H3158">
        <v>1</v>
      </c>
      <c r="I3158">
        <v>1</v>
      </c>
    </row>
    <row r="3159" spans="1:9" x14ac:dyDescent="0.3">
      <c r="A3159" t="s">
        <v>6802</v>
      </c>
      <c r="B3159" t="s">
        <v>6803</v>
      </c>
      <c r="C3159">
        <v>1.3475138628035869E-2</v>
      </c>
      <c r="D3159">
        <v>1.3475138628035869E-2</v>
      </c>
      <c r="E3159">
        <v>1</v>
      </c>
      <c r="F3159">
        <v>1</v>
      </c>
      <c r="G3159">
        <v>5.1972019476618083</v>
      </c>
      <c r="H3159">
        <v>1</v>
      </c>
      <c r="I3159">
        <v>1</v>
      </c>
    </row>
    <row r="3160" spans="1:9" x14ac:dyDescent="0.3">
      <c r="A3160" t="s">
        <v>6321</v>
      </c>
      <c r="B3160" t="s">
        <v>6322</v>
      </c>
      <c r="C3160">
        <v>1.3475138628035869E-2</v>
      </c>
      <c r="D3160">
        <v>1.3475138628035869E-2</v>
      </c>
      <c r="E3160">
        <v>1</v>
      </c>
      <c r="F3160">
        <v>1</v>
      </c>
      <c r="G3160">
        <v>5.1972019476618083</v>
      </c>
      <c r="H3160">
        <v>1</v>
      </c>
      <c r="I3160">
        <v>1</v>
      </c>
    </row>
    <row r="3161" spans="1:9" x14ac:dyDescent="0.3">
      <c r="A3161" t="s">
        <v>6358</v>
      </c>
      <c r="B3161" t="s">
        <v>6359</v>
      </c>
      <c r="C3161">
        <v>1.3475138628035869E-2</v>
      </c>
      <c r="D3161">
        <v>1.3475138628035869E-2</v>
      </c>
      <c r="E3161">
        <v>1</v>
      </c>
      <c r="F3161">
        <v>1</v>
      </c>
      <c r="G3161">
        <v>5.1972019476618083</v>
      </c>
      <c r="H3161">
        <v>1</v>
      </c>
      <c r="I3161">
        <v>1</v>
      </c>
    </row>
    <row r="3162" spans="1:9" x14ac:dyDescent="0.3">
      <c r="A3162" t="s">
        <v>7229</v>
      </c>
      <c r="B3162" t="s">
        <v>7230</v>
      </c>
      <c r="C3162">
        <v>1.3475138628035869E-2</v>
      </c>
      <c r="D3162">
        <v>1.3475138628035869E-2</v>
      </c>
      <c r="E3162">
        <v>1</v>
      </c>
      <c r="F3162">
        <v>1</v>
      </c>
      <c r="G3162">
        <v>5.1972019476618083</v>
      </c>
      <c r="H3162">
        <v>1</v>
      </c>
      <c r="I3162">
        <v>1</v>
      </c>
    </row>
    <row r="3163" spans="1:9" x14ac:dyDescent="0.3">
      <c r="A3163" t="s">
        <v>7097</v>
      </c>
      <c r="B3163" t="s">
        <v>7098</v>
      </c>
      <c r="C3163">
        <v>1.3475138628035869E-2</v>
      </c>
      <c r="D3163">
        <v>1.3475138628035869E-2</v>
      </c>
      <c r="E3163">
        <v>1</v>
      </c>
      <c r="F3163">
        <v>1</v>
      </c>
      <c r="G3163">
        <v>5.1972019476618083</v>
      </c>
      <c r="H3163">
        <v>1</v>
      </c>
      <c r="I3163">
        <v>1</v>
      </c>
    </row>
    <row r="3164" spans="1:9" x14ac:dyDescent="0.3">
      <c r="A3164" t="s">
        <v>7423</v>
      </c>
      <c r="B3164" t="s">
        <v>7423</v>
      </c>
      <c r="C3164">
        <v>1.3475138628035869E-2</v>
      </c>
      <c r="D3164">
        <v>1.3475138628035869E-2</v>
      </c>
      <c r="E3164">
        <v>1</v>
      </c>
      <c r="F3164">
        <v>1</v>
      </c>
      <c r="G3164">
        <v>5.1972019476618083</v>
      </c>
      <c r="H3164">
        <v>1</v>
      </c>
      <c r="I3164">
        <v>1</v>
      </c>
    </row>
    <row r="3165" spans="1:9" x14ac:dyDescent="0.3">
      <c r="A3165" t="s">
        <v>6762</v>
      </c>
      <c r="B3165" t="s">
        <v>6762</v>
      </c>
      <c r="C3165">
        <v>1.3475138628035869E-2</v>
      </c>
      <c r="D3165">
        <v>1.3475138628035869E-2</v>
      </c>
      <c r="E3165">
        <v>1</v>
      </c>
      <c r="F3165">
        <v>1</v>
      </c>
      <c r="G3165">
        <v>5.1972019476618083</v>
      </c>
      <c r="H3165">
        <v>1</v>
      </c>
      <c r="I3165">
        <v>1</v>
      </c>
    </row>
    <row r="3166" spans="1:9" x14ac:dyDescent="0.3">
      <c r="A3166" t="s">
        <v>6603</v>
      </c>
      <c r="B3166" t="s">
        <v>6603</v>
      </c>
      <c r="C3166">
        <v>1.3475138628035869E-2</v>
      </c>
      <c r="D3166">
        <v>1.3475138628035869E-2</v>
      </c>
      <c r="E3166">
        <v>1</v>
      </c>
      <c r="F3166">
        <v>1</v>
      </c>
      <c r="G3166">
        <v>5.1972019476618083</v>
      </c>
      <c r="H3166">
        <v>1</v>
      </c>
      <c r="I3166">
        <v>1</v>
      </c>
    </row>
    <row r="3167" spans="1:9" x14ac:dyDescent="0.3">
      <c r="A3167" t="s">
        <v>6392</v>
      </c>
      <c r="B3167" t="s">
        <v>6392</v>
      </c>
      <c r="C3167">
        <v>1.3475138628035869E-2</v>
      </c>
      <c r="D3167">
        <v>1.3475138628035869E-2</v>
      </c>
      <c r="E3167">
        <v>1</v>
      </c>
      <c r="F3167">
        <v>1</v>
      </c>
      <c r="G3167">
        <v>5.1972019476618083</v>
      </c>
      <c r="H3167">
        <v>1</v>
      </c>
      <c r="I3167">
        <v>1</v>
      </c>
    </row>
    <row r="3168" spans="1:9" x14ac:dyDescent="0.3">
      <c r="A3168" t="s">
        <v>7460</v>
      </c>
      <c r="B3168" t="s">
        <v>7461</v>
      </c>
      <c r="C3168">
        <v>1.3475138628035869E-2</v>
      </c>
      <c r="D3168">
        <v>1.3475138628035869E-2</v>
      </c>
      <c r="E3168">
        <v>1</v>
      </c>
      <c r="F3168">
        <v>1</v>
      </c>
      <c r="G3168">
        <v>5.1972019476618083</v>
      </c>
      <c r="H3168">
        <v>1</v>
      </c>
      <c r="I3168">
        <v>1</v>
      </c>
    </row>
    <row r="3169" spans="1:9" x14ac:dyDescent="0.3">
      <c r="A3169" t="s">
        <v>6610</v>
      </c>
      <c r="B3169" t="s">
        <v>6610</v>
      </c>
      <c r="C3169">
        <v>1.3475138628035869E-2</v>
      </c>
      <c r="D3169">
        <v>1.3475138628035869E-2</v>
      </c>
      <c r="E3169">
        <v>1</v>
      </c>
      <c r="F3169">
        <v>1</v>
      </c>
      <c r="G3169">
        <v>5.1972019476618083</v>
      </c>
      <c r="H3169">
        <v>1</v>
      </c>
      <c r="I3169">
        <v>1</v>
      </c>
    </row>
    <row r="3170" spans="1:9" x14ac:dyDescent="0.3">
      <c r="A3170" t="s">
        <v>7099</v>
      </c>
      <c r="B3170" t="s">
        <v>7100</v>
      </c>
      <c r="C3170">
        <v>1.3475138628035869E-2</v>
      </c>
      <c r="D3170">
        <v>1.3475138628035869E-2</v>
      </c>
      <c r="E3170">
        <v>1</v>
      </c>
      <c r="F3170">
        <v>1</v>
      </c>
      <c r="G3170">
        <v>5.1972019476618083</v>
      </c>
      <c r="H3170">
        <v>1</v>
      </c>
      <c r="I3170">
        <v>1</v>
      </c>
    </row>
    <row r="3171" spans="1:9" x14ac:dyDescent="0.3">
      <c r="A3171" t="s">
        <v>6338</v>
      </c>
      <c r="B3171" t="s">
        <v>6338</v>
      </c>
      <c r="C3171">
        <v>1.3475138628035869E-2</v>
      </c>
      <c r="D3171">
        <v>1.3475138628035869E-2</v>
      </c>
      <c r="E3171">
        <v>1</v>
      </c>
      <c r="F3171">
        <v>1</v>
      </c>
      <c r="G3171">
        <v>5.1972019476618083</v>
      </c>
      <c r="H3171">
        <v>1</v>
      </c>
      <c r="I3171">
        <v>1</v>
      </c>
    </row>
    <row r="3172" spans="1:9" x14ac:dyDescent="0.3">
      <c r="A3172" t="s">
        <v>7002</v>
      </c>
      <c r="B3172" t="s">
        <v>7003</v>
      </c>
      <c r="C3172">
        <v>1.3475138628035869E-2</v>
      </c>
      <c r="D3172">
        <v>1.3475138628035869E-2</v>
      </c>
      <c r="E3172">
        <v>1</v>
      </c>
      <c r="F3172">
        <v>1</v>
      </c>
      <c r="G3172">
        <v>5.1972019476618083</v>
      </c>
      <c r="H3172">
        <v>1</v>
      </c>
      <c r="I3172">
        <v>1</v>
      </c>
    </row>
    <row r="3173" spans="1:9" x14ac:dyDescent="0.3">
      <c r="A3173" t="s">
        <v>6996</v>
      </c>
      <c r="B3173" t="s">
        <v>6997</v>
      </c>
      <c r="C3173">
        <v>1.3475138628035869E-2</v>
      </c>
      <c r="D3173">
        <v>1.3475138628035869E-2</v>
      </c>
      <c r="E3173">
        <v>1</v>
      </c>
      <c r="F3173">
        <v>1</v>
      </c>
      <c r="G3173">
        <v>5.1972019476618083</v>
      </c>
      <c r="H3173">
        <v>1</v>
      </c>
      <c r="I3173">
        <v>1</v>
      </c>
    </row>
    <row r="3174" spans="1:9" x14ac:dyDescent="0.3">
      <c r="A3174" t="s">
        <v>6932</v>
      </c>
      <c r="B3174" t="s">
        <v>6933</v>
      </c>
      <c r="C3174">
        <v>1.3475138628035869E-2</v>
      </c>
      <c r="D3174">
        <v>1.3475138628035869E-2</v>
      </c>
      <c r="E3174">
        <v>1</v>
      </c>
      <c r="F3174">
        <v>1</v>
      </c>
      <c r="G3174">
        <v>5.1972019476618083</v>
      </c>
      <c r="H3174">
        <v>1</v>
      </c>
      <c r="I3174">
        <v>1</v>
      </c>
    </row>
    <row r="3175" spans="1:9" x14ac:dyDescent="0.3">
      <c r="A3175" t="s">
        <v>6318</v>
      </c>
      <c r="B3175" t="s">
        <v>6319</v>
      </c>
      <c r="C3175">
        <v>1.3475138628035869E-2</v>
      </c>
      <c r="D3175">
        <v>1.3475138628035869E-2</v>
      </c>
      <c r="E3175">
        <v>1</v>
      </c>
      <c r="F3175">
        <v>1</v>
      </c>
      <c r="G3175">
        <v>5.1972019476618083</v>
      </c>
      <c r="H3175">
        <v>1</v>
      </c>
      <c r="I3175">
        <v>1</v>
      </c>
    </row>
    <row r="3176" spans="1:9" x14ac:dyDescent="0.3">
      <c r="A3176" t="s">
        <v>7258</v>
      </c>
      <c r="B3176" t="s">
        <v>7259</v>
      </c>
      <c r="C3176">
        <v>1.3475138628035869E-2</v>
      </c>
      <c r="D3176">
        <v>1.3475138628035869E-2</v>
      </c>
      <c r="E3176">
        <v>1</v>
      </c>
      <c r="F3176">
        <v>1</v>
      </c>
      <c r="G3176">
        <v>5.1972019476618083</v>
      </c>
      <c r="H3176">
        <v>1</v>
      </c>
      <c r="I3176">
        <v>1</v>
      </c>
    </row>
    <row r="3177" spans="1:9" x14ac:dyDescent="0.3">
      <c r="A3177" t="s">
        <v>6526</v>
      </c>
      <c r="B3177" t="s">
        <v>6526</v>
      </c>
      <c r="C3177">
        <v>1.3475138628035869E-2</v>
      </c>
      <c r="D3177">
        <v>1.3475138628035869E-2</v>
      </c>
      <c r="E3177">
        <v>1</v>
      </c>
      <c r="F3177">
        <v>1</v>
      </c>
      <c r="G3177">
        <v>5.1972019476618083</v>
      </c>
      <c r="H3177">
        <v>1</v>
      </c>
      <c r="I3177">
        <v>1</v>
      </c>
    </row>
    <row r="3178" spans="1:9" x14ac:dyDescent="0.3">
      <c r="A3178" t="s">
        <v>6954</v>
      </c>
      <c r="B3178" t="s">
        <v>6954</v>
      </c>
      <c r="C3178">
        <v>1.3475138628035869E-2</v>
      </c>
      <c r="D3178">
        <v>1.3475138628035869E-2</v>
      </c>
      <c r="E3178">
        <v>1</v>
      </c>
      <c r="F3178">
        <v>1</v>
      </c>
      <c r="G3178">
        <v>5.1972019476618083</v>
      </c>
      <c r="H3178">
        <v>1</v>
      </c>
      <c r="I3178">
        <v>1</v>
      </c>
    </row>
    <row r="3179" spans="1:9" x14ac:dyDescent="0.3">
      <c r="A3179" t="s">
        <v>6896</v>
      </c>
      <c r="B3179" t="s">
        <v>6897</v>
      </c>
      <c r="C3179">
        <v>1.3475138628035869E-2</v>
      </c>
      <c r="D3179">
        <v>1.3475138628035869E-2</v>
      </c>
      <c r="E3179">
        <v>1</v>
      </c>
      <c r="F3179">
        <v>1</v>
      </c>
      <c r="G3179">
        <v>5.1972019476618083</v>
      </c>
      <c r="H3179">
        <v>1</v>
      </c>
      <c r="I3179">
        <v>1</v>
      </c>
    </row>
    <row r="3180" spans="1:9" x14ac:dyDescent="0.3">
      <c r="A3180" t="s">
        <v>7152</v>
      </c>
      <c r="B3180" t="s">
        <v>7152</v>
      </c>
      <c r="C3180">
        <v>1.3475138628035869E-2</v>
      </c>
      <c r="D3180">
        <v>1.3475138628035869E-2</v>
      </c>
      <c r="E3180">
        <v>1</v>
      </c>
      <c r="F3180">
        <v>1</v>
      </c>
      <c r="G3180">
        <v>5.1972019476618083</v>
      </c>
      <c r="H3180">
        <v>1</v>
      </c>
      <c r="I3180">
        <v>1</v>
      </c>
    </row>
    <row r="3181" spans="1:9" x14ac:dyDescent="0.3">
      <c r="A3181" t="s">
        <v>6940</v>
      </c>
      <c r="B3181" t="s">
        <v>6941</v>
      </c>
      <c r="C3181">
        <v>1.3475138628035869E-2</v>
      </c>
      <c r="D3181">
        <v>1.3475138628035869E-2</v>
      </c>
      <c r="E3181">
        <v>1</v>
      </c>
      <c r="F3181">
        <v>1</v>
      </c>
      <c r="G3181">
        <v>5.1972019476618083</v>
      </c>
      <c r="H3181">
        <v>1</v>
      </c>
      <c r="I3181">
        <v>1</v>
      </c>
    </row>
    <row r="3182" spans="1:9" x14ac:dyDescent="0.3">
      <c r="A3182" t="s">
        <v>7004</v>
      </c>
      <c r="B3182" t="s">
        <v>7005</v>
      </c>
      <c r="C3182">
        <v>1.3475138628035869E-2</v>
      </c>
      <c r="D3182">
        <v>1.3475138628035869E-2</v>
      </c>
      <c r="E3182">
        <v>1</v>
      </c>
      <c r="F3182">
        <v>1</v>
      </c>
      <c r="G3182">
        <v>5.1972019476618083</v>
      </c>
      <c r="H3182">
        <v>1</v>
      </c>
      <c r="I3182">
        <v>1</v>
      </c>
    </row>
    <row r="3183" spans="1:9" x14ac:dyDescent="0.3">
      <c r="A3183" t="s">
        <v>6775</v>
      </c>
      <c r="B3183" t="s">
        <v>6776</v>
      </c>
      <c r="C3183">
        <v>1.3475138628035869E-2</v>
      </c>
      <c r="D3183">
        <v>1.3475138628035869E-2</v>
      </c>
      <c r="E3183">
        <v>1</v>
      </c>
      <c r="F3183">
        <v>1</v>
      </c>
      <c r="G3183">
        <v>5.1972019476618083</v>
      </c>
      <c r="H3183">
        <v>1</v>
      </c>
      <c r="I3183">
        <v>1</v>
      </c>
    </row>
    <row r="3184" spans="1:9" x14ac:dyDescent="0.3">
      <c r="A3184" t="s">
        <v>6755</v>
      </c>
      <c r="B3184" t="s">
        <v>6755</v>
      </c>
      <c r="C3184">
        <v>1.3475138628035869E-2</v>
      </c>
      <c r="D3184">
        <v>1.3475138628035869E-2</v>
      </c>
      <c r="E3184">
        <v>1</v>
      </c>
      <c r="F3184">
        <v>1</v>
      </c>
      <c r="G3184">
        <v>5.1972019476618083</v>
      </c>
      <c r="H3184">
        <v>1</v>
      </c>
      <c r="I3184">
        <v>1</v>
      </c>
    </row>
    <row r="3185" spans="1:9" x14ac:dyDescent="0.3">
      <c r="A3185" t="s">
        <v>7053</v>
      </c>
      <c r="B3185" t="s">
        <v>7053</v>
      </c>
      <c r="C3185">
        <v>1.3475138628035869E-2</v>
      </c>
      <c r="D3185">
        <v>1.3475138628035869E-2</v>
      </c>
      <c r="E3185">
        <v>1</v>
      </c>
      <c r="F3185">
        <v>1</v>
      </c>
      <c r="G3185">
        <v>5.1972019476618083</v>
      </c>
      <c r="H3185">
        <v>1</v>
      </c>
      <c r="I3185">
        <v>1</v>
      </c>
    </row>
    <row r="3186" spans="1:9" x14ac:dyDescent="0.3">
      <c r="A3186" t="s">
        <v>6457</v>
      </c>
      <c r="B3186" t="s">
        <v>6458</v>
      </c>
      <c r="C3186">
        <v>1.3475138628035869E-2</v>
      </c>
      <c r="D3186">
        <v>1.3475138628035869E-2</v>
      </c>
      <c r="E3186">
        <v>1</v>
      </c>
      <c r="F3186">
        <v>1</v>
      </c>
      <c r="G3186">
        <v>5.1972019476618083</v>
      </c>
      <c r="H3186">
        <v>1</v>
      </c>
      <c r="I3186">
        <v>1</v>
      </c>
    </row>
    <row r="3187" spans="1:9" x14ac:dyDescent="0.3">
      <c r="A3187" t="s">
        <v>6328</v>
      </c>
      <c r="B3187" t="s">
        <v>6329</v>
      </c>
      <c r="C3187">
        <v>1.3475138628035869E-2</v>
      </c>
      <c r="D3187">
        <v>1.3475138628035869E-2</v>
      </c>
      <c r="E3187">
        <v>1</v>
      </c>
      <c r="F3187">
        <v>1</v>
      </c>
      <c r="G3187">
        <v>5.1972019476618083</v>
      </c>
      <c r="H3187">
        <v>1</v>
      </c>
      <c r="I3187">
        <v>1</v>
      </c>
    </row>
    <row r="3188" spans="1:9" x14ac:dyDescent="0.3">
      <c r="A3188" t="s">
        <v>7317</v>
      </c>
      <c r="B3188" t="s">
        <v>7318</v>
      </c>
      <c r="C3188">
        <v>1.3475138628035869E-2</v>
      </c>
      <c r="D3188">
        <v>1.3475138628035869E-2</v>
      </c>
      <c r="E3188">
        <v>1</v>
      </c>
      <c r="F3188">
        <v>1</v>
      </c>
      <c r="G3188">
        <v>5.1972019476618083</v>
      </c>
      <c r="H3188">
        <v>1</v>
      </c>
      <c r="I3188">
        <v>1</v>
      </c>
    </row>
    <row r="3189" spans="1:9" x14ac:dyDescent="0.3">
      <c r="A3189" t="s">
        <v>6950</v>
      </c>
      <c r="B3189" t="s">
        <v>6951</v>
      </c>
      <c r="C3189">
        <v>1.3475138628035869E-2</v>
      </c>
      <c r="D3189">
        <v>1.3475138628035869E-2</v>
      </c>
      <c r="E3189">
        <v>1</v>
      </c>
      <c r="F3189">
        <v>1</v>
      </c>
      <c r="G3189">
        <v>5.1972019476618083</v>
      </c>
      <c r="H3189">
        <v>1</v>
      </c>
      <c r="I3189">
        <v>1</v>
      </c>
    </row>
    <row r="3190" spans="1:9" x14ac:dyDescent="0.3">
      <c r="A3190" t="s">
        <v>6900</v>
      </c>
      <c r="B3190" t="s">
        <v>6901</v>
      </c>
      <c r="C3190">
        <v>1.3475138628035869E-2</v>
      </c>
      <c r="D3190">
        <v>1.3475138628035869E-2</v>
      </c>
      <c r="E3190">
        <v>1</v>
      </c>
      <c r="F3190">
        <v>1</v>
      </c>
      <c r="G3190">
        <v>5.1972019476618083</v>
      </c>
      <c r="H3190">
        <v>1</v>
      </c>
      <c r="I3190">
        <v>1</v>
      </c>
    </row>
    <row r="3191" spans="1:9" x14ac:dyDescent="0.3">
      <c r="A3191" t="s">
        <v>7104</v>
      </c>
      <c r="B3191" t="s">
        <v>7104</v>
      </c>
      <c r="C3191">
        <v>1.3475138628035869E-2</v>
      </c>
      <c r="D3191">
        <v>1.3475138628035869E-2</v>
      </c>
      <c r="E3191">
        <v>1</v>
      </c>
      <c r="F3191">
        <v>1</v>
      </c>
      <c r="G3191">
        <v>5.1972019476618083</v>
      </c>
      <c r="H3191">
        <v>1</v>
      </c>
      <c r="I3191">
        <v>1</v>
      </c>
    </row>
    <row r="3192" spans="1:9" x14ac:dyDescent="0.3">
      <c r="A3192" t="s">
        <v>6873</v>
      </c>
      <c r="B3192" t="s">
        <v>6874</v>
      </c>
      <c r="C3192">
        <v>1.3475138628035869E-2</v>
      </c>
      <c r="D3192">
        <v>1.3475138628035869E-2</v>
      </c>
      <c r="E3192">
        <v>1</v>
      </c>
      <c r="F3192">
        <v>1</v>
      </c>
      <c r="G3192">
        <v>5.1972019476618083</v>
      </c>
      <c r="H3192">
        <v>1</v>
      </c>
      <c r="I3192">
        <v>1</v>
      </c>
    </row>
    <row r="3193" spans="1:9" x14ac:dyDescent="0.3">
      <c r="A3193" t="s">
        <v>6551</v>
      </c>
      <c r="B3193" t="s">
        <v>6551</v>
      </c>
      <c r="C3193">
        <v>1.3475138628035869E-2</v>
      </c>
      <c r="D3193">
        <v>1.3475138628035869E-2</v>
      </c>
      <c r="E3193">
        <v>1</v>
      </c>
      <c r="F3193">
        <v>1</v>
      </c>
      <c r="G3193">
        <v>5.1972019476618083</v>
      </c>
      <c r="H3193">
        <v>1</v>
      </c>
      <c r="I3193">
        <v>1</v>
      </c>
    </row>
    <row r="3194" spans="1:9" x14ac:dyDescent="0.3">
      <c r="A3194" t="s">
        <v>6496</v>
      </c>
      <c r="B3194" t="s">
        <v>6497</v>
      </c>
      <c r="C3194">
        <v>1.3475138628035869E-2</v>
      </c>
      <c r="D3194">
        <v>1.3475138628035869E-2</v>
      </c>
      <c r="E3194">
        <v>1</v>
      </c>
      <c r="F3194">
        <v>1</v>
      </c>
      <c r="G3194">
        <v>5.1972019476618083</v>
      </c>
      <c r="H3194">
        <v>1</v>
      </c>
      <c r="I3194">
        <v>1</v>
      </c>
    </row>
    <row r="3195" spans="1:9" x14ac:dyDescent="0.3">
      <c r="A3195" t="s">
        <v>6786</v>
      </c>
      <c r="B3195" t="s">
        <v>6786</v>
      </c>
      <c r="C3195">
        <v>1.3475138628035869E-2</v>
      </c>
      <c r="D3195">
        <v>1.3475138628035869E-2</v>
      </c>
      <c r="E3195">
        <v>1</v>
      </c>
      <c r="F3195">
        <v>1</v>
      </c>
      <c r="G3195">
        <v>5.1972019476618083</v>
      </c>
      <c r="H3195">
        <v>1</v>
      </c>
      <c r="I3195">
        <v>1</v>
      </c>
    </row>
    <row r="3196" spans="1:9" x14ac:dyDescent="0.3">
      <c r="A3196" t="s">
        <v>7042</v>
      </c>
      <c r="B3196" t="s">
        <v>7043</v>
      </c>
      <c r="C3196">
        <v>1.3475138628035869E-2</v>
      </c>
      <c r="D3196">
        <v>1.3475138628035869E-2</v>
      </c>
      <c r="E3196">
        <v>1</v>
      </c>
      <c r="F3196">
        <v>1</v>
      </c>
      <c r="G3196">
        <v>5.1972019476618083</v>
      </c>
      <c r="H3196">
        <v>1</v>
      </c>
      <c r="I3196">
        <v>1</v>
      </c>
    </row>
    <row r="3197" spans="1:9" x14ac:dyDescent="0.3">
      <c r="A3197" t="s">
        <v>6688</v>
      </c>
      <c r="B3197" t="s">
        <v>6689</v>
      </c>
      <c r="C3197">
        <v>1.3475138628035869E-2</v>
      </c>
      <c r="D3197">
        <v>1.3475138628035869E-2</v>
      </c>
      <c r="E3197">
        <v>1</v>
      </c>
      <c r="F3197">
        <v>1</v>
      </c>
      <c r="G3197">
        <v>5.1972019476618083</v>
      </c>
      <c r="H3197">
        <v>1</v>
      </c>
      <c r="I3197">
        <v>1</v>
      </c>
    </row>
    <row r="3198" spans="1:9" x14ac:dyDescent="0.3">
      <c r="A3198" t="s">
        <v>7361</v>
      </c>
      <c r="B3198" t="s">
        <v>7361</v>
      </c>
      <c r="C3198">
        <v>1.3475138628035869E-2</v>
      </c>
      <c r="D3198">
        <v>1.3475138628035869E-2</v>
      </c>
      <c r="E3198">
        <v>1</v>
      </c>
      <c r="F3198">
        <v>1</v>
      </c>
      <c r="G3198">
        <v>5.1972019476618083</v>
      </c>
      <c r="H3198">
        <v>1</v>
      </c>
      <c r="I3198">
        <v>1</v>
      </c>
    </row>
    <row r="3199" spans="1:9" x14ac:dyDescent="0.3">
      <c r="A3199" t="s">
        <v>6832</v>
      </c>
      <c r="B3199" t="s">
        <v>6833</v>
      </c>
      <c r="C3199">
        <v>1.3475138628035869E-2</v>
      </c>
      <c r="D3199">
        <v>1.3475138628035869E-2</v>
      </c>
      <c r="E3199">
        <v>1</v>
      </c>
      <c r="F3199">
        <v>1</v>
      </c>
      <c r="G3199">
        <v>5.1972019476618083</v>
      </c>
      <c r="H3199">
        <v>1</v>
      </c>
      <c r="I3199">
        <v>1</v>
      </c>
    </row>
    <row r="3200" spans="1:9" x14ac:dyDescent="0.3">
      <c r="A3200" t="s">
        <v>6710</v>
      </c>
      <c r="B3200" t="s">
        <v>6711</v>
      </c>
      <c r="C3200">
        <v>1.3475138628035869E-2</v>
      </c>
      <c r="D3200">
        <v>1.3475138628035869E-2</v>
      </c>
      <c r="E3200">
        <v>1</v>
      </c>
      <c r="F3200">
        <v>1</v>
      </c>
      <c r="G3200">
        <v>5.1972019476618083</v>
      </c>
      <c r="H3200">
        <v>1</v>
      </c>
      <c r="I3200">
        <v>1</v>
      </c>
    </row>
    <row r="3201" spans="1:9" x14ac:dyDescent="0.3">
      <c r="A3201" t="s">
        <v>7451</v>
      </c>
      <c r="B3201" t="s">
        <v>7452</v>
      </c>
      <c r="C3201">
        <v>1.3475138628035869E-2</v>
      </c>
      <c r="D3201">
        <v>1.3475138628035869E-2</v>
      </c>
      <c r="E3201">
        <v>1</v>
      </c>
      <c r="F3201">
        <v>1</v>
      </c>
      <c r="G3201">
        <v>5.1972019476618083</v>
      </c>
      <c r="H3201">
        <v>1</v>
      </c>
      <c r="I3201">
        <v>1</v>
      </c>
    </row>
    <row r="3202" spans="1:9" x14ac:dyDescent="0.3">
      <c r="A3202" t="s">
        <v>6862</v>
      </c>
      <c r="B3202" t="s">
        <v>6862</v>
      </c>
      <c r="C3202">
        <v>1.3475138628035869E-2</v>
      </c>
      <c r="D3202">
        <v>1.3475138628035869E-2</v>
      </c>
      <c r="E3202">
        <v>1</v>
      </c>
      <c r="F3202">
        <v>1</v>
      </c>
      <c r="G3202">
        <v>5.1972019476618083</v>
      </c>
      <c r="H3202">
        <v>1</v>
      </c>
      <c r="I3202">
        <v>1</v>
      </c>
    </row>
    <row r="3203" spans="1:9" x14ac:dyDescent="0.3">
      <c r="A3203" t="s">
        <v>6443</v>
      </c>
      <c r="B3203" t="s">
        <v>6443</v>
      </c>
      <c r="C3203">
        <v>1.3475138628035869E-2</v>
      </c>
      <c r="D3203">
        <v>1.3475138628035869E-2</v>
      </c>
      <c r="E3203">
        <v>1</v>
      </c>
      <c r="F3203">
        <v>1</v>
      </c>
      <c r="G3203">
        <v>5.1972019476618083</v>
      </c>
      <c r="H3203">
        <v>1</v>
      </c>
      <c r="I3203">
        <v>1</v>
      </c>
    </row>
    <row r="3204" spans="1:9" x14ac:dyDescent="0.3">
      <c r="A3204" t="s">
        <v>7158</v>
      </c>
      <c r="B3204" t="s">
        <v>7158</v>
      </c>
      <c r="C3204">
        <v>1.3475138628035869E-2</v>
      </c>
      <c r="D3204">
        <v>1.3475138628035869E-2</v>
      </c>
      <c r="E3204">
        <v>1</v>
      </c>
      <c r="F3204">
        <v>1</v>
      </c>
      <c r="G3204">
        <v>5.1972019476618083</v>
      </c>
      <c r="H3204">
        <v>1</v>
      </c>
      <c r="I3204">
        <v>1</v>
      </c>
    </row>
    <row r="3205" spans="1:9" x14ac:dyDescent="0.3">
      <c r="A3205" t="s">
        <v>6554</v>
      </c>
      <c r="B3205" t="s">
        <v>6555</v>
      </c>
      <c r="C3205">
        <v>1.3475138628035869E-2</v>
      </c>
      <c r="D3205">
        <v>1.3475138628035869E-2</v>
      </c>
      <c r="E3205">
        <v>1</v>
      </c>
      <c r="F3205">
        <v>1</v>
      </c>
      <c r="G3205">
        <v>5.1972019476618083</v>
      </c>
      <c r="H3205">
        <v>1</v>
      </c>
      <c r="I3205">
        <v>1</v>
      </c>
    </row>
    <row r="3206" spans="1:9" x14ac:dyDescent="0.3">
      <c r="A3206" t="s">
        <v>7022</v>
      </c>
      <c r="B3206" t="s">
        <v>7023</v>
      </c>
      <c r="C3206">
        <v>1.3475138628035869E-2</v>
      </c>
      <c r="D3206">
        <v>1.3475138628035869E-2</v>
      </c>
      <c r="E3206">
        <v>1</v>
      </c>
      <c r="F3206">
        <v>1</v>
      </c>
      <c r="G3206">
        <v>5.1972019476618083</v>
      </c>
      <c r="H3206">
        <v>1</v>
      </c>
      <c r="I3206">
        <v>1</v>
      </c>
    </row>
    <row r="3207" spans="1:9" x14ac:dyDescent="0.3">
      <c r="A3207" t="s">
        <v>6898</v>
      </c>
      <c r="B3207" t="s">
        <v>6899</v>
      </c>
      <c r="C3207">
        <v>1.3475138628035869E-2</v>
      </c>
      <c r="D3207">
        <v>1.3475138628035869E-2</v>
      </c>
      <c r="E3207">
        <v>1</v>
      </c>
      <c r="F3207">
        <v>1</v>
      </c>
      <c r="G3207">
        <v>5.1972019476618083</v>
      </c>
      <c r="H3207">
        <v>1</v>
      </c>
      <c r="I3207">
        <v>1</v>
      </c>
    </row>
    <row r="3208" spans="1:9" x14ac:dyDescent="0.3">
      <c r="A3208" t="s">
        <v>7331</v>
      </c>
      <c r="B3208" t="s">
        <v>7331</v>
      </c>
      <c r="C3208">
        <v>1.3475138628035869E-2</v>
      </c>
      <c r="D3208">
        <v>1.3475138628035869E-2</v>
      </c>
      <c r="E3208">
        <v>1</v>
      </c>
      <c r="F3208">
        <v>1</v>
      </c>
      <c r="G3208">
        <v>5.1972019476618083</v>
      </c>
      <c r="H3208">
        <v>1</v>
      </c>
      <c r="I3208">
        <v>1</v>
      </c>
    </row>
    <row r="3209" spans="1:9" x14ac:dyDescent="0.3">
      <c r="A3209" t="s">
        <v>6498</v>
      </c>
      <c r="B3209" t="s">
        <v>6499</v>
      </c>
      <c r="C3209">
        <v>1.3475138628035869E-2</v>
      </c>
      <c r="D3209">
        <v>1.3475138628035869E-2</v>
      </c>
      <c r="E3209">
        <v>1</v>
      </c>
      <c r="F3209">
        <v>1</v>
      </c>
      <c r="G3209">
        <v>5.1972019476618083</v>
      </c>
      <c r="H3209">
        <v>1</v>
      </c>
      <c r="I3209">
        <v>1</v>
      </c>
    </row>
    <row r="3210" spans="1:9" x14ac:dyDescent="0.3">
      <c r="A3210" t="s">
        <v>6345</v>
      </c>
      <c r="B3210" t="s">
        <v>6345</v>
      </c>
      <c r="C3210">
        <v>1.3475138628035869E-2</v>
      </c>
      <c r="D3210">
        <v>1.3475138628035869E-2</v>
      </c>
      <c r="E3210">
        <v>1</v>
      </c>
      <c r="F3210">
        <v>1</v>
      </c>
      <c r="G3210">
        <v>5.1972019476618083</v>
      </c>
      <c r="H3210">
        <v>1</v>
      </c>
      <c r="I3210">
        <v>1</v>
      </c>
    </row>
    <row r="3211" spans="1:9" x14ac:dyDescent="0.3">
      <c r="A3211" t="s">
        <v>6618</v>
      </c>
      <c r="B3211" t="s">
        <v>6619</v>
      </c>
      <c r="C3211">
        <v>1.3475138628035869E-2</v>
      </c>
      <c r="D3211">
        <v>1.3475138628035869E-2</v>
      </c>
      <c r="E3211">
        <v>1</v>
      </c>
      <c r="F3211">
        <v>1</v>
      </c>
      <c r="G3211">
        <v>5.1972019476618083</v>
      </c>
      <c r="H3211">
        <v>1</v>
      </c>
      <c r="I3211">
        <v>1</v>
      </c>
    </row>
    <row r="3212" spans="1:9" x14ac:dyDescent="0.3">
      <c r="A3212" t="s">
        <v>6765</v>
      </c>
      <c r="B3212" t="s">
        <v>6765</v>
      </c>
      <c r="C3212">
        <v>1.3475138628035869E-2</v>
      </c>
      <c r="D3212">
        <v>1.3475138628035869E-2</v>
      </c>
      <c r="E3212">
        <v>1</v>
      </c>
      <c r="F3212">
        <v>1</v>
      </c>
      <c r="G3212">
        <v>5.1972019476618083</v>
      </c>
      <c r="H3212">
        <v>1</v>
      </c>
      <c r="I3212">
        <v>1</v>
      </c>
    </row>
    <row r="3213" spans="1:9" x14ac:dyDescent="0.3">
      <c r="A3213" t="s">
        <v>6942</v>
      </c>
      <c r="B3213" t="s">
        <v>6943</v>
      </c>
      <c r="C3213">
        <v>1.3475138628035869E-2</v>
      </c>
      <c r="D3213">
        <v>1.3475138628035869E-2</v>
      </c>
      <c r="E3213">
        <v>1</v>
      </c>
      <c r="F3213">
        <v>1</v>
      </c>
      <c r="G3213">
        <v>5.1972019476618083</v>
      </c>
      <c r="H3213">
        <v>1</v>
      </c>
      <c r="I3213">
        <v>1</v>
      </c>
    </row>
    <row r="3214" spans="1:9" x14ac:dyDescent="0.3">
      <c r="A3214" t="s">
        <v>6541</v>
      </c>
      <c r="B3214" t="s">
        <v>6542</v>
      </c>
      <c r="C3214">
        <v>1.3475138628035869E-2</v>
      </c>
      <c r="D3214">
        <v>1.3475138628035869E-2</v>
      </c>
      <c r="E3214">
        <v>1</v>
      </c>
      <c r="F3214">
        <v>1</v>
      </c>
      <c r="G3214">
        <v>5.1972019476618083</v>
      </c>
      <c r="H3214">
        <v>1</v>
      </c>
      <c r="I3214">
        <v>1</v>
      </c>
    </row>
    <row r="3215" spans="1:9" x14ac:dyDescent="0.3">
      <c r="A3215" t="s">
        <v>6861</v>
      </c>
      <c r="B3215" t="s">
        <v>6861</v>
      </c>
      <c r="C3215">
        <v>1.3475138628035869E-2</v>
      </c>
      <c r="D3215">
        <v>1.3475138628035869E-2</v>
      </c>
      <c r="E3215">
        <v>1</v>
      </c>
      <c r="F3215">
        <v>1</v>
      </c>
      <c r="G3215">
        <v>5.1972019476618083</v>
      </c>
      <c r="H3215">
        <v>1</v>
      </c>
      <c r="I3215">
        <v>1</v>
      </c>
    </row>
    <row r="3216" spans="1:9" x14ac:dyDescent="0.3">
      <c r="A3216" t="s">
        <v>6579</v>
      </c>
      <c r="B3216" t="s">
        <v>6579</v>
      </c>
      <c r="C3216">
        <v>1.3475138628035869E-2</v>
      </c>
      <c r="D3216">
        <v>1.3475138628035869E-2</v>
      </c>
      <c r="E3216">
        <v>1</v>
      </c>
      <c r="F3216">
        <v>1</v>
      </c>
      <c r="G3216">
        <v>5.1972019476618083</v>
      </c>
      <c r="H3216">
        <v>1</v>
      </c>
      <c r="I3216">
        <v>1</v>
      </c>
    </row>
    <row r="3217" spans="1:9" x14ac:dyDescent="0.3">
      <c r="A3217" t="s">
        <v>6589</v>
      </c>
      <c r="B3217" t="s">
        <v>6589</v>
      </c>
      <c r="C3217">
        <v>1.3475138628035869E-2</v>
      </c>
      <c r="D3217">
        <v>1.3475138628035869E-2</v>
      </c>
      <c r="E3217">
        <v>1</v>
      </c>
      <c r="F3217">
        <v>1</v>
      </c>
      <c r="G3217">
        <v>5.1972019476618083</v>
      </c>
      <c r="H3217">
        <v>1</v>
      </c>
      <c r="I3217">
        <v>1</v>
      </c>
    </row>
    <row r="3218" spans="1:9" x14ac:dyDescent="0.3">
      <c r="A3218" t="s">
        <v>7350</v>
      </c>
      <c r="B3218" t="s">
        <v>7351</v>
      </c>
      <c r="C3218">
        <v>1.3475138628035869E-2</v>
      </c>
      <c r="D3218">
        <v>1.3475138628035869E-2</v>
      </c>
      <c r="E3218">
        <v>1</v>
      </c>
      <c r="F3218">
        <v>1</v>
      </c>
      <c r="G3218">
        <v>5.1972019476618083</v>
      </c>
      <c r="H3218">
        <v>1</v>
      </c>
      <c r="I3218">
        <v>1</v>
      </c>
    </row>
    <row r="3219" spans="1:9" x14ac:dyDescent="0.3">
      <c r="A3219" t="s">
        <v>7367</v>
      </c>
      <c r="B3219" t="s">
        <v>7368</v>
      </c>
      <c r="C3219">
        <v>1.3475138628035869E-2</v>
      </c>
      <c r="D3219">
        <v>1.3475138628035869E-2</v>
      </c>
      <c r="E3219">
        <v>1</v>
      </c>
      <c r="F3219">
        <v>1</v>
      </c>
      <c r="G3219">
        <v>5.1972019476618083</v>
      </c>
      <c r="H3219">
        <v>1</v>
      </c>
      <c r="I3219">
        <v>1</v>
      </c>
    </row>
    <row r="3220" spans="1:9" x14ac:dyDescent="0.3">
      <c r="A3220" t="s">
        <v>6855</v>
      </c>
      <c r="B3220" t="s">
        <v>6856</v>
      </c>
      <c r="C3220">
        <v>1.3475138628035869E-2</v>
      </c>
      <c r="D3220">
        <v>1.3475138628035869E-2</v>
      </c>
      <c r="E3220">
        <v>1</v>
      </c>
      <c r="F3220">
        <v>1</v>
      </c>
      <c r="G3220">
        <v>5.1972019476618083</v>
      </c>
      <c r="H3220">
        <v>1</v>
      </c>
      <c r="I3220">
        <v>1</v>
      </c>
    </row>
    <row r="3221" spans="1:9" x14ac:dyDescent="0.3">
      <c r="A3221" t="s">
        <v>6712</v>
      </c>
      <c r="B3221" t="s">
        <v>6712</v>
      </c>
      <c r="C3221">
        <v>1.3475138628035869E-2</v>
      </c>
      <c r="D3221">
        <v>1.3475138628035869E-2</v>
      </c>
      <c r="E3221">
        <v>1</v>
      </c>
      <c r="F3221">
        <v>1</v>
      </c>
      <c r="G3221">
        <v>5.1972019476618083</v>
      </c>
      <c r="H3221">
        <v>1</v>
      </c>
      <c r="I3221">
        <v>1</v>
      </c>
    </row>
    <row r="3222" spans="1:9" x14ac:dyDescent="0.3">
      <c r="A3222" t="s">
        <v>7359</v>
      </c>
      <c r="B3222" t="s">
        <v>7359</v>
      </c>
      <c r="C3222">
        <v>1.3475138628035869E-2</v>
      </c>
      <c r="D3222">
        <v>1.3475138628035869E-2</v>
      </c>
      <c r="E3222">
        <v>1</v>
      </c>
      <c r="F3222">
        <v>1</v>
      </c>
      <c r="G3222">
        <v>5.1972019476618083</v>
      </c>
      <c r="H3222">
        <v>1</v>
      </c>
      <c r="I3222">
        <v>1</v>
      </c>
    </row>
    <row r="3223" spans="1:9" x14ac:dyDescent="0.3">
      <c r="A3223" t="s">
        <v>6760</v>
      </c>
      <c r="B3223" t="s">
        <v>6761</v>
      </c>
      <c r="C3223">
        <v>1.3475138628035869E-2</v>
      </c>
      <c r="D3223">
        <v>1.3475138628035869E-2</v>
      </c>
      <c r="E3223">
        <v>1</v>
      </c>
      <c r="F3223">
        <v>1</v>
      </c>
      <c r="G3223">
        <v>5.1972019476618083</v>
      </c>
      <c r="H3223">
        <v>1</v>
      </c>
      <c r="I3223">
        <v>1</v>
      </c>
    </row>
    <row r="3224" spans="1:9" x14ac:dyDescent="0.3">
      <c r="A3224" t="s">
        <v>7394</v>
      </c>
      <c r="B3224" t="s">
        <v>7394</v>
      </c>
      <c r="C3224">
        <v>1.3475138628035869E-2</v>
      </c>
      <c r="D3224">
        <v>1.3475138628035869E-2</v>
      </c>
      <c r="E3224">
        <v>1</v>
      </c>
      <c r="F3224">
        <v>1</v>
      </c>
      <c r="G3224">
        <v>5.1972019476618083</v>
      </c>
      <c r="H3224">
        <v>1</v>
      </c>
      <c r="I3224">
        <v>1</v>
      </c>
    </row>
    <row r="3225" spans="1:9" x14ac:dyDescent="0.3">
      <c r="A3225" t="s">
        <v>7424</v>
      </c>
      <c r="B3225" t="s">
        <v>7424</v>
      </c>
      <c r="C3225">
        <v>1.3475138628035869E-2</v>
      </c>
      <c r="D3225">
        <v>1.3475138628035869E-2</v>
      </c>
      <c r="E3225">
        <v>1</v>
      </c>
      <c r="F3225">
        <v>1</v>
      </c>
      <c r="G3225">
        <v>5.1972019476618083</v>
      </c>
      <c r="H3225">
        <v>1</v>
      </c>
      <c r="I3225">
        <v>1</v>
      </c>
    </row>
    <row r="3226" spans="1:9" x14ac:dyDescent="0.3">
      <c r="A3226" t="s">
        <v>7161</v>
      </c>
      <c r="B3226" t="s">
        <v>7161</v>
      </c>
      <c r="C3226">
        <v>1.3475138628035869E-2</v>
      </c>
      <c r="D3226">
        <v>1.3475138628035869E-2</v>
      </c>
      <c r="E3226">
        <v>1</v>
      </c>
      <c r="F3226">
        <v>1</v>
      </c>
      <c r="G3226">
        <v>5.1972019476618083</v>
      </c>
      <c r="H3226">
        <v>1</v>
      </c>
      <c r="I3226">
        <v>1</v>
      </c>
    </row>
    <row r="3227" spans="1:9" x14ac:dyDescent="0.3">
      <c r="A3227" t="s">
        <v>7207</v>
      </c>
      <c r="B3227" t="s">
        <v>7207</v>
      </c>
      <c r="C3227">
        <v>1.3475138628035869E-2</v>
      </c>
      <c r="D3227">
        <v>1.3475138628035869E-2</v>
      </c>
      <c r="E3227">
        <v>1</v>
      </c>
      <c r="F3227">
        <v>1</v>
      </c>
      <c r="G3227">
        <v>5.1972019476618083</v>
      </c>
      <c r="H3227">
        <v>1</v>
      </c>
      <c r="I3227">
        <v>1</v>
      </c>
    </row>
    <row r="3228" spans="1:9" x14ac:dyDescent="0.3">
      <c r="A3228" t="s">
        <v>7105</v>
      </c>
      <c r="B3228" t="s">
        <v>7105</v>
      </c>
      <c r="C3228">
        <v>1.3475138628035869E-2</v>
      </c>
      <c r="D3228">
        <v>1.3475138628035869E-2</v>
      </c>
      <c r="E3228">
        <v>1</v>
      </c>
      <c r="F3228">
        <v>1</v>
      </c>
      <c r="G3228">
        <v>5.1972019476618083</v>
      </c>
      <c r="H3228">
        <v>1</v>
      </c>
      <c r="I3228">
        <v>1</v>
      </c>
    </row>
    <row r="3229" spans="1:9" x14ac:dyDescent="0.3">
      <c r="A3229" t="s">
        <v>6821</v>
      </c>
      <c r="B3229" t="s">
        <v>6822</v>
      </c>
      <c r="C3229">
        <v>1.3475138628035869E-2</v>
      </c>
      <c r="D3229">
        <v>1.3475138628035869E-2</v>
      </c>
      <c r="E3229">
        <v>1</v>
      </c>
      <c r="F3229">
        <v>1</v>
      </c>
      <c r="G3229">
        <v>5.1972019476618083</v>
      </c>
      <c r="H3229">
        <v>1</v>
      </c>
      <c r="I3229">
        <v>1</v>
      </c>
    </row>
    <row r="3230" spans="1:9" x14ac:dyDescent="0.3">
      <c r="A3230" t="s">
        <v>7195</v>
      </c>
      <c r="B3230" t="s">
        <v>7196</v>
      </c>
      <c r="C3230">
        <v>1.3475138628035869E-2</v>
      </c>
      <c r="D3230">
        <v>1.3475138628035869E-2</v>
      </c>
      <c r="E3230">
        <v>1</v>
      </c>
      <c r="F3230">
        <v>1</v>
      </c>
      <c r="G3230">
        <v>5.1972019476618083</v>
      </c>
      <c r="H3230">
        <v>1</v>
      </c>
      <c r="I3230">
        <v>1</v>
      </c>
    </row>
    <row r="3231" spans="1:9" x14ac:dyDescent="0.3">
      <c r="A3231" t="s">
        <v>6636</v>
      </c>
      <c r="B3231" t="s">
        <v>6637</v>
      </c>
      <c r="C3231">
        <v>1.3475138628035869E-2</v>
      </c>
      <c r="D3231">
        <v>1.3475138628035869E-2</v>
      </c>
      <c r="E3231">
        <v>1</v>
      </c>
      <c r="F3231">
        <v>1</v>
      </c>
      <c r="G3231">
        <v>5.1972019476618083</v>
      </c>
      <c r="H3231">
        <v>1</v>
      </c>
      <c r="I3231">
        <v>1</v>
      </c>
    </row>
    <row r="3232" spans="1:9" x14ac:dyDescent="0.3">
      <c r="A3232" t="s">
        <v>7015</v>
      </c>
      <c r="B3232" t="s">
        <v>7016</v>
      </c>
      <c r="C3232">
        <v>1.3475138628035869E-2</v>
      </c>
      <c r="D3232">
        <v>1.3475138628035869E-2</v>
      </c>
      <c r="E3232">
        <v>1</v>
      </c>
      <c r="F3232">
        <v>1</v>
      </c>
      <c r="G3232">
        <v>5.1972019476618083</v>
      </c>
      <c r="H3232">
        <v>1</v>
      </c>
      <c r="I3232">
        <v>1</v>
      </c>
    </row>
    <row r="3233" spans="1:9" x14ac:dyDescent="0.3">
      <c r="A3233" t="s">
        <v>7009</v>
      </c>
      <c r="B3233" t="s">
        <v>7010</v>
      </c>
      <c r="C3233">
        <v>1.3475138628035869E-2</v>
      </c>
      <c r="D3233">
        <v>1.3475138628035869E-2</v>
      </c>
      <c r="E3233">
        <v>1</v>
      </c>
      <c r="F3233">
        <v>1</v>
      </c>
      <c r="G3233">
        <v>5.1972019476618083</v>
      </c>
      <c r="H3233">
        <v>1</v>
      </c>
      <c r="I3233">
        <v>1</v>
      </c>
    </row>
    <row r="3234" spans="1:9" x14ac:dyDescent="0.3">
      <c r="A3234" t="s">
        <v>6828</v>
      </c>
      <c r="B3234" t="s">
        <v>6829</v>
      </c>
      <c r="C3234">
        <v>1.3475138628035869E-2</v>
      </c>
      <c r="D3234">
        <v>1.3475138628035869E-2</v>
      </c>
      <c r="E3234">
        <v>1</v>
      </c>
      <c r="F3234">
        <v>1</v>
      </c>
      <c r="G3234">
        <v>5.1972019476618083</v>
      </c>
      <c r="H3234">
        <v>1</v>
      </c>
      <c r="I3234">
        <v>1</v>
      </c>
    </row>
    <row r="3235" spans="1:9" x14ac:dyDescent="0.3">
      <c r="A3235" t="s">
        <v>7074</v>
      </c>
      <c r="B3235" t="s">
        <v>7075</v>
      </c>
      <c r="C3235">
        <v>1.3475138628035869E-2</v>
      </c>
      <c r="D3235">
        <v>1.3475138628035869E-2</v>
      </c>
      <c r="E3235">
        <v>1</v>
      </c>
      <c r="F3235">
        <v>1</v>
      </c>
      <c r="G3235">
        <v>5.1972019476618083</v>
      </c>
      <c r="H3235">
        <v>1</v>
      </c>
      <c r="I3235">
        <v>1</v>
      </c>
    </row>
    <row r="3236" spans="1:9" x14ac:dyDescent="0.3">
      <c r="A3236" t="s">
        <v>7280</v>
      </c>
      <c r="B3236" t="s">
        <v>7281</v>
      </c>
      <c r="C3236">
        <v>1.3475138628035869E-2</v>
      </c>
      <c r="D3236">
        <v>1.3475138628035869E-2</v>
      </c>
      <c r="E3236">
        <v>1</v>
      </c>
      <c r="F3236">
        <v>1</v>
      </c>
      <c r="G3236">
        <v>5.1972019476618083</v>
      </c>
      <c r="H3236">
        <v>1</v>
      </c>
      <c r="I3236">
        <v>1</v>
      </c>
    </row>
    <row r="3237" spans="1:9" x14ac:dyDescent="0.3">
      <c r="A3237" t="s">
        <v>7301</v>
      </c>
      <c r="B3237" t="s">
        <v>7302</v>
      </c>
      <c r="C3237">
        <v>1.3475138628035869E-2</v>
      </c>
      <c r="D3237">
        <v>1.3475138628035869E-2</v>
      </c>
      <c r="E3237">
        <v>1</v>
      </c>
      <c r="F3237">
        <v>1</v>
      </c>
      <c r="G3237">
        <v>5.1972019476618083</v>
      </c>
      <c r="H3237">
        <v>1</v>
      </c>
      <c r="I3237">
        <v>1</v>
      </c>
    </row>
    <row r="3238" spans="1:9" x14ac:dyDescent="0.3">
      <c r="A3238" t="s">
        <v>6756</v>
      </c>
      <c r="B3238" t="s">
        <v>6757</v>
      </c>
      <c r="C3238">
        <v>1.3475138628035869E-2</v>
      </c>
      <c r="D3238">
        <v>1.3475138628035869E-2</v>
      </c>
      <c r="E3238">
        <v>1</v>
      </c>
      <c r="F3238">
        <v>1</v>
      </c>
      <c r="G3238">
        <v>5.1972019476618083</v>
      </c>
      <c r="H3238">
        <v>1</v>
      </c>
      <c r="I3238">
        <v>1</v>
      </c>
    </row>
    <row r="3239" spans="1:9" x14ac:dyDescent="0.3">
      <c r="A3239" t="s">
        <v>6703</v>
      </c>
      <c r="B3239" t="s">
        <v>6704</v>
      </c>
      <c r="C3239">
        <v>1.3475138628035869E-2</v>
      </c>
      <c r="D3239">
        <v>1.3475138628035869E-2</v>
      </c>
      <c r="E3239">
        <v>1</v>
      </c>
      <c r="F3239">
        <v>1</v>
      </c>
      <c r="G3239">
        <v>5.1972019476618083</v>
      </c>
      <c r="H3239">
        <v>1</v>
      </c>
      <c r="I3239">
        <v>1</v>
      </c>
    </row>
    <row r="3240" spans="1:9" x14ac:dyDescent="0.3">
      <c r="A3240" t="s">
        <v>7228</v>
      </c>
      <c r="B3240" t="s">
        <v>7228</v>
      </c>
      <c r="C3240">
        <v>1.3475138628035869E-2</v>
      </c>
      <c r="D3240">
        <v>1.3475138628035869E-2</v>
      </c>
      <c r="E3240">
        <v>1</v>
      </c>
      <c r="F3240">
        <v>1</v>
      </c>
      <c r="G3240">
        <v>5.1972019476618083</v>
      </c>
      <c r="H3240">
        <v>1</v>
      </c>
      <c r="I3240">
        <v>1</v>
      </c>
    </row>
    <row r="3241" spans="1:9" x14ac:dyDescent="0.3">
      <c r="A3241" t="s">
        <v>6647</v>
      </c>
      <c r="B3241" t="s">
        <v>6648</v>
      </c>
      <c r="C3241">
        <v>1.3475138628035869E-2</v>
      </c>
      <c r="D3241">
        <v>1.3475138628035869E-2</v>
      </c>
      <c r="E3241">
        <v>1</v>
      </c>
      <c r="F3241">
        <v>1</v>
      </c>
      <c r="G3241">
        <v>5.1972019476618083</v>
      </c>
      <c r="H3241">
        <v>1</v>
      </c>
      <c r="I3241">
        <v>1</v>
      </c>
    </row>
    <row r="3242" spans="1:9" x14ac:dyDescent="0.3">
      <c r="A3242" t="s">
        <v>6642</v>
      </c>
      <c r="B3242" t="s">
        <v>6643</v>
      </c>
      <c r="C3242">
        <v>1.3475138628035869E-2</v>
      </c>
      <c r="D3242">
        <v>1.3475138628035869E-2</v>
      </c>
      <c r="E3242">
        <v>1</v>
      </c>
      <c r="F3242">
        <v>1</v>
      </c>
      <c r="G3242">
        <v>5.1972019476618083</v>
      </c>
      <c r="H3242">
        <v>1</v>
      </c>
      <c r="I3242">
        <v>1</v>
      </c>
    </row>
    <row r="3243" spans="1:9" x14ac:dyDescent="0.3">
      <c r="A3243" t="s">
        <v>6695</v>
      </c>
      <c r="B3243" t="s">
        <v>6695</v>
      </c>
      <c r="C3243">
        <v>1.3475138628035869E-2</v>
      </c>
      <c r="D3243">
        <v>1.3475138628035869E-2</v>
      </c>
      <c r="E3243">
        <v>1</v>
      </c>
      <c r="F3243">
        <v>1</v>
      </c>
      <c r="G3243">
        <v>5.1972019476618083</v>
      </c>
      <c r="H3243">
        <v>1</v>
      </c>
      <c r="I3243">
        <v>1</v>
      </c>
    </row>
    <row r="3244" spans="1:9" x14ac:dyDescent="0.3">
      <c r="A3244" t="s">
        <v>6758</v>
      </c>
      <c r="B3244" t="s">
        <v>6759</v>
      </c>
      <c r="C3244">
        <v>1.3475138628035869E-2</v>
      </c>
      <c r="D3244">
        <v>1.3475138628035869E-2</v>
      </c>
      <c r="E3244">
        <v>1</v>
      </c>
      <c r="F3244">
        <v>1</v>
      </c>
      <c r="G3244">
        <v>5.1972019476618083</v>
      </c>
      <c r="H3244">
        <v>1</v>
      </c>
      <c r="I3244">
        <v>1</v>
      </c>
    </row>
    <row r="3245" spans="1:9" x14ac:dyDescent="0.3">
      <c r="A3245" t="s">
        <v>7013</v>
      </c>
      <c r="B3245" t="s">
        <v>7014</v>
      </c>
      <c r="C3245">
        <v>1.3475138628035869E-2</v>
      </c>
      <c r="D3245">
        <v>1.3475138628035869E-2</v>
      </c>
      <c r="E3245">
        <v>1</v>
      </c>
      <c r="F3245">
        <v>1</v>
      </c>
      <c r="G3245">
        <v>5.1972019476618083</v>
      </c>
      <c r="H3245">
        <v>1</v>
      </c>
      <c r="I3245">
        <v>1</v>
      </c>
    </row>
    <row r="3246" spans="1:9" x14ac:dyDescent="0.3">
      <c r="A3246" t="s">
        <v>7083</v>
      </c>
      <c r="B3246" t="s">
        <v>7084</v>
      </c>
      <c r="C3246">
        <v>1.3475138628035869E-2</v>
      </c>
      <c r="D3246">
        <v>1.3475138628035869E-2</v>
      </c>
      <c r="E3246">
        <v>1</v>
      </c>
      <c r="F3246">
        <v>1</v>
      </c>
      <c r="G3246">
        <v>5.1972019476618083</v>
      </c>
      <c r="H3246">
        <v>1</v>
      </c>
      <c r="I3246">
        <v>1</v>
      </c>
    </row>
    <row r="3247" spans="1:9" x14ac:dyDescent="0.3">
      <c r="A3247" t="s">
        <v>6902</v>
      </c>
      <c r="B3247" t="s">
        <v>6903</v>
      </c>
      <c r="C3247">
        <v>1.3475138628035869E-2</v>
      </c>
      <c r="D3247">
        <v>1.3475138628035869E-2</v>
      </c>
      <c r="E3247">
        <v>1</v>
      </c>
      <c r="F3247">
        <v>1</v>
      </c>
      <c r="G3247">
        <v>5.1972019476618083</v>
      </c>
      <c r="H3247">
        <v>1</v>
      </c>
      <c r="I3247">
        <v>1</v>
      </c>
    </row>
    <row r="3248" spans="1:9" x14ac:dyDescent="0.3">
      <c r="A3248" t="s">
        <v>7458</v>
      </c>
      <c r="B3248" t="s">
        <v>7459</v>
      </c>
      <c r="C3248">
        <v>1.3475138628035869E-2</v>
      </c>
      <c r="D3248">
        <v>1.3475138628035869E-2</v>
      </c>
      <c r="E3248">
        <v>1</v>
      </c>
      <c r="F3248">
        <v>1</v>
      </c>
      <c r="G3248">
        <v>5.1972019476618083</v>
      </c>
      <c r="H3248">
        <v>1</v>
      </c>
      <c r="I3248">
        <v>1</v>
      </c>
    </row>
    <row r="3249" spans="1:9" x14ac:dyDescent="0.3">
      <c r="A3249" t="s">
        <v>7110</v>
      </c>
      <c r="B3249" t="s">
        <v>7111</v>
      </c>
      <c r="C3249">
        <v>1.3475138628035869E-2</v>
      </c>
      <c r="D3249">
        <v>1.3475138628035869E-2</v>
      </c>
      <c r="E3249">
        <v>1</v>
      </c>
      <c r="F3249">
        <v>1</v>
      </c>
      <c r="G3249">
        <v>5.1972019476618083</v>
      </c>
      <c r="H3249">
        <v>1</v>
      </c>
      <c r="I3249">
        <v>1</v>
      </c>
    </row>
    <row r="3250" spans="1:9" x14ac:dyDescent="0.3">
      <c r="A3250" t="s">
        <v>7191</v>
      </c>
      <c r="B3250" t="s">
        <v>7192</v>
      </c>
      <c r="C3250">
        <v>1.3475138628035869E-2</v>
      </c>
      <c r="D3250">
        <v>1.3475138628035869E-2</v>
      </c>
      <c r="E3250">
        <v>1</v>
      </c>
      <c r="F3250">
        <v>1</v>
      </c>
      <c r="G3250">
        <v>5.1972019476618083</v>
      </c>
      <c r="H3250">
        <v>1</v>
      </c>
      <c r="I3250">
        <v>1</v>
      </c>
    </row>
    <row r="3251" spans="1:9" x14ac:dyDescent="0.3">
      <c r="A3251" t="s">
        <v>6846</v>
      </c>
      <c r="B3251" t="s">
        <v>6847</v>
      </c>
      <c r="C3251">
        <v>1.3475138628035869E-2</v>
      </c>
      <c r="D3251">
        <v>1.3475138628035869E-2</v>
      </c>
      <c r="E3251">
        <v>1</v>
      </c>
      <c r="F3251">
        <v>1</v>
      </c>
      <c r="G3251">
        <v>5.1972019476618083</v>
      </c>
      <c r="H3251">
        <v>1</v>
      </c>
      <c r="I3251">
        <v>1</v>
      </c>
    </row>
    <row r="3252" spans="1:9" x14ac:dyDescent="0.3">
      <c r="A3252" t="s">
        <v>7336</v>
      </c>
      <c r="B3252" t="s">
        <v>7336</v>
      </c>
      <c r="C3252">
        <v>1.3475138628035869E-2</v>
      </c>
      <c r="D3252">
        <v>1.3475138628035869E-2</v>
      </c>
      <c r="E3252">
        <v>1</v>
      </c>
      <c r="F3252">
        <v>1</v>
      </c>
      <c r="G3252">
        <v>5.1972019476618083</v>
      </c>
      <c r="H3252">
        <v>1</v>
      </c>
      <c r="I3252">
        <v>1</v>
      </c>
    </row>
    <row r="3253" spans="1:9" x14ac:dyDescent="0.3">
      <c r="A3253" t="s">
        <v>7334</v>
      </c>
      <c r="B3253" t="s">
        <v>7335</v>
      </c>
      <c r="C3253">
        <v>1.3475138628035869E-2</v>
      </c>
      <c r="D3253">
        <v>1.3475138628035869E-2</v>
      </c>
      <c r="E3253">
        <v>1</v>
      </c>
      <c r="F3253">
        <v>1</v>
      </c>
      <c r="G3253">
        <v>5.1972019476618083</v>
      </c>
      <c r="H3253">
        <v>1</v>
      </c>
      <c r="I3253">
        <v>1</v>
      </c>
    </row>
    <row r="3254" spans="1:9" x14ac:dyDescent="0.3">
      <c r="A3254" t="s">
        <v>6490</v>
      </c>
      <c r="B3254" t="s">
        <v>6490</v>
      </c>
      <c r="C3254">
        <v>1.3475138628035869E-2</v>
      </c>
      <c r="D3254">
        <v>1.3475138628035869E-2</v>
      </c>
      <c r="E3254">
        <v>1</v>
      </c>
      <c r="F3254">
        <v>1</v>
      </c>
      <c r="G3254">
        <v>5.1972019476618083</v>
      </c>
      <c r="H3254">
        <v>1</v>
      </c>
      <c r="I3254">
        <v>1</v>
      </c>
    </row>
    <row r="3255" spans="1:9" x14ac:dyDescent="0.3">
      <c r="A3255" t="s">
        <v>6302</v>
      </c>
      <c r="B3255" t="s">
        <v>6303</v>
      </c>
      <c r="C3255">
        <v>1.3475138628035869E-2</v>
      </c>
      <c r="D3255">
        <v>1.3475138628035869E-2</v>
      </c>
      <c r="E3255">
        <v>1</v>
      </c>
      <c r="F3255">
        <v>1</v>
      </c>
      <c r="G3255">
        <v>5.1972019476618083</v>
      </c>
      <c r="H3255">
        <v>1</v>
      </c>
      <c r="I3255">
        <v>1</v>
      </c>
    </row>
    <row r="3256" spans="1:9" x14ac:dyDescent="0.3">
      <c r="A3256" t="s">
        <v>7154</v>
      </c>
      <c r="B3256" t="s">
        <v>7155</v>
      </c>
      <c r="C3256">
        <v>1.3475138628035869E-2</v>
      </c>
      <c r="D3256">
        <v>1.3475138628035869E-2</v>
      </c>
      <c r="E3256">
        <v>1</v>
      </c>
      <c r="F3256">
        <v>1</v>
      </c>
      <c r="G3256">
        <v>5.1972019476618083</v>
      </c>
      <c r="H3256">
        <v>1</v>
      </c>
      <c r="I3256">
        <v>1</v>
      </c>
    </row>
    <row r="3257" spans="1:9" x14ac:dyDescent="0.3">
      <c r="A3257" t="s">
        <v>6617</v>
      </c>
      <c r="B3257" t="s">
        <v>6617</v>
      </c>
      <c r="C3257">
        <v>1.3475138628035869E-2</v>
      </c>
      <c r="D3257">
        <v>1.3475138628035869E-2</v>
      </c>
      <c r="E3257">
        <v>1</v>
      </c>
      <c r="F3257">
        <v>1</v>
      </c>
      <c r="G3257">
        <v>5.1972019476618083</v>
      </c>
      <c r="H3257">
        <v>1</v>
      </c>
      <c r="I3257">
        <v>1</v>
      </c>
    </row>
    <row r="3258" spans="1:9" x14ac:dyDescent="0.3">
      <c r="A3258" t="s">
        <v>6823</v>
      </c>
      <c r="B3258" t="s">
        <v>6824</v>
      </c>
      <c r="C3258">
        <v>1.3475138628035869E-2</v>
      </c>
      <c r="D3258">
        <v>1.3475138628035869E-2</v>
      </c>
      <c r="E3258">
        <v>1</v>
      </c>
      <c r="F3258">
        <v>1</v>
      </c>
      <c r="G3258">
        <v>5.1972019476618083</v>
      </c>
      <c r="H3258">
        <v>1</v>
      </c>
      <c r="I3258">
        <v>1</v>
      </c>
    </row>
    <row r="3259" spans="1:9" x14ac:dyDescent="0.3">
      <c r="A3259" t="s">
        <v>7232</v>
      </c>
      <c r="B3259" t="s">
        <v>7233</v>
      </c>
      <c r="C3259">
        <v>1.3475138628035869E-2</v>
      </c>
      <c r="D3259">
        <v>1.3475138628035869E-2</v>
      </c>
      <c r="E3259">
        <v>1</v>
      </c>
      <c r="F3259">
        <v>1</v>
      </c>
      <c r="G3259">
        <v>5.1972019476618083</v>
      </c>
      <c r="H3259">
        <v>1</v>
      </c>
      <c r="I3259">
        <v>1</v>
      </c>
    </row>
    <row r="3260" spans="1:9" x14ac:dyDescent="0.3">
      <c r="A3260" t="s">
        <v>7215</v>
      </c>
      <c r="B3260" t="s">
        <v>7215</v>
      </c>
      <c r="C3260">
        <v>1.3475138628035869E-2</v>
      </c>
      <c r="D3260">
        <v>1.3475138628035869E-2</v>
      </c>
      <c r="E3260">
        <v>1</v>
      </c>
      <c r="F3260">
        <v>1</v>
      </c>
      <c r="G3260">
        <v>5.1972019476618083</v>
      </c>
      <c r="H3260">
        <v>1</v>
      </c>
      <c r="I3260">
        <v>1</v>
      </c>
    </row>
    <row r="3261" spans="1:9" x14ac:dyDescent="0.3">
      <c r="A3261" t="s">
        <v>6411</v>
      </c>
      <c r="B3261" t="s">
        <v>6411</v>
      </c>
      <c r="C3261">
        <v>1.3475138628035869E-2</v>
      </c>
      <c r="D3261">
        <v>1.3475138628035869E-2</v>
      </c>
      <c r="E3261">
        <v>1</v>
      </c>
      <c r="F3261">
        <v>1</v>
      </c>
      <c r="G3261">
        <v>5.1972019476618083</v>
      </c>
      <c r="H3261">
        <v>1</v>
      </c>
      <c r="I3261">
        <v>1</v>
      </c>
    </row>
    <row r="3262" spans="1:9" x14ac:dyDescent="0.3">
      <c r="A3262" t="s">
        <v>6332</v>
      </c>
      <c r="B3262" t="s">
        <v>6333</v>
      </c>
      <c r="C3262">
        <v>1.3475138628035869E-2</v>
      </c>
      <c r="D3262">
        <v>1.3475138628035869E-2</v>
      </c>
      <c r="E3262">
        <v>1</v>
      </c>
      <c r="F3262">
        <v>1</v>
      </c>
      <c r="G3262">
        <v>5.1972019476618083</v>
      </c>
      <c r="H3262">
        <v>1</v>
      </c>
      <c r="I3262">
        <v>1</v>
      </c>
    </row>
    <row r="3263" spans="1:9" x14ac:dyDescent="0.3">
      <c r="A3263" t="s">
        <v>6923</v>
      </c>
      <c r="B3263" t="s">
        <v>6924</v>
      </c>
      <c r="C3263">
        <v>1.3475138628035869E-2</v>
      </c>
      <c r="D3263">
        <v>1.3475138628035869E-2</v>
      </c>
      <c r="E3263">
        <v>1</v>
      </c>
      <c r="F3263">
        <v>1</v>
      </c>
      <c r="G3263">
        <v>5.1972019476618083</v>
      </c>
      <c r="H3263">
        <v>1</v>
      </c>
      <c r="I3263">
        <v>1</v>
      </c>
    </row>
    <row r="3264" spans="1:9" x14ac:dyDescent="0.3">
      <c r="A3264" t="s">
        <v>7231</v>
      </c>
      <c r="B3264" t="s">
        <v>7231</v>
      </c>
      <c r="C3264">
        <v>1.3475138628035869E-2</v>
      </c>
      <c r="D3264">
        <v>1.3475138628035869E-2</v>
      </c>
      <c r="E3264">
        <v>1</v>
      </c>
      <c r="F3264">
        <v>1</v>
      </c>
      <c r="G3264">
        <v>5.1972019476618083</v>
      </c>
      <c r="H3264">
        <v>1</v>
      </c>
      <c r="I3264">
        <v>1</v>
      </c>
    </row>
    <row r="3265" spans="1:9" x14ac:dyDescent="0.3">
      <c r="A3265" t="s">
        <v>6467</v>
      </c>
      <c r="B3265" t="s">
        <v>6468</v>
      </c>
      <c r="C3265">
        <v>1.3475138628035869E-2</v>
      </c>
      <c r="D3265">
        <v>1.3475138628035869E-2</v>
      </c>
      <c r="E3265">
        <v>1</v>
      </c>
      <c r="F3265">
        <v>1</v>
      </c>
      <c r="G3265">
        <v>5.1972019476618083</v>
      </c>
      <c r="H3265">
        <v>1</v>
      </c>
      <c r="I3265">
        <v>1</v>
      </c>
    </row>
    <row r="3266" spans="1:9" x14ac:dyDescent="0.3">
      <c r="A3266" t="s">
        <v>6546</v>
      </c>
      <c r="B3266" t="s">
        <v>6546</v>
      </c>
      <c r="C3266">
        <v>1.3475138628035869E-2</v>
      </c>
      <c r="D3266">
        <v>1.3475138628035869E-2</v>
      </c>
      <c r="E3266">
        <v>1</v>
      </c>
      <c r="F3266">
        <v>1</v>
      </c>
      <c r="G3266">
        <v>5.1972019476618083</v>
      </c>
      <c r="H3266">
        <v>1</v>
      </c>
      <c r="I3266">
        <v>1</v>
      </c>
    </row>
    <row r="3267" spans="1:9" x14ac:dyDescent="0.3">
      <c r="A3267" t="s">
        <v>6659</v>
      </c>
      <c r="B3267" t="s">
        <v>6660</v>
      </c>
      <c r="C3267">
        <v>1.3475138628035869E-2</v>
      </c>
      <c r="D3267">
        <v>1.3475138628035869E-2</v>
      </c>
      <c r="E3267">
        <v>1</v>
      </c>
      <c r="F3267">
        <v>1</v>
      </c>
      <c r="G3267">
        <v>5.1972019476618083</v>
      </c>
      <c r="H3267">
        <v>1</v>
      </c>
      <c r="I3267">
        <v>1</v>
      </c>
    </row>
    <row r="3268" spans="1:9" x14ac:dyDescent="0.3">
      <c r="A3268" t="s">
        <v>6447</v>
      </c>
      <c r="B3268" t="s">
        <v>6447</v>
      </c>
      <c r="C3268">
        <v>1.3475138628035869E-2</v>
      </c>
      <c r="D3268">
        <v>1.3475138628035869E-2</v>
      </c>
      <c r="E3268">
        <v>1</v>
      </c>
      <c r="F3268">
        <v>1</v>
      </c>
      <c r="G3268">
        <v>5.1972019476618083</v>
      </c>
      <c r="H3268">
        <v>1</v>
      </c>
      <c r="I3268">
        <v>1</v>
      </c>
    </row>
    <row r="3269" spans="1:9" x14ac:dyDescent="0.3">
      <c r="A3269" t="s">
        <v>6871</v>
      </c>
      <c r="B3269" t="s">
        <v>6872</v>
      </c>
      <c r="C3269">
        <v>1.3475138628035869E-2</v>
      </c>
      <c r="D3269">
        <v>1.3475138628035869E-2</v>
      </c>
      <c r="E3269">
        <v>1</v>
      </c>
      <c r="F3269">
        <v>1</v>
      </c>
      <c r="G3269">
        <v>5.1972019476618083</v>
      </c>
      <c r="H3269">
        <v>1</v>
      </c>
      <c r="I3269">
        <v>1</v>
      </c>
    </row>
    <row r="3270" spans="1:9" x14ac:dyDescent="0.3">
      <c r="A3270" t="s">
        <v>7238</v>
      </c>
      <c r="B3270" t="s">
        <v>7239</v>
      </c>
      <c r="C3270">
        <v>1.3475138628035869E-2</v>
      </c>
      <c r="D3270">
        <v>1.3475138628035869E-2</v>
      </c>
      <c r="E3270">
        <v>1</v>
      </c>
      <c r="F3270">
        <v>1</v>
      </c>
      <c r="G3270">
        <v>5.1972019476618083</v>
      </c>
      <c r="H3270">
        <v>1</v>
      </c>
      <c r="I3270">
        <v>1</v>
      </c>
    </row>
    <row r="3271" spans="1:9" x14ac:dyDescent="0.3">
      <c r="A3271" t="s">
        <v>7310</v>
      </c>
      <c r="B3271" t="s">
        <v>7310</v>
      </c>
      <c r="C3271">
        <v>1.3475138628035869E-2</v>
      </c>
      <c r="D3271">
        <v>1.3475138628035869E-2</v>
      </c>
      <c r="E3271">
        <v>1</v>
      </c>
      <c r="F3271">
        <v>1</v>
      </c>
      <c r="G3271">
        <v>5.1972019476618083</v>
      </c>
      <c r="H3271">
        <v>1</v>
      </c>
      <c r="I3271">
        <v>1</v>
      </c>
    </row>
    <row r="3272" spans="1:9" x14ac:dyDescent="0.3">
      <c r="A3272" t="s">
        <v>7354</v>
      </c>
      <c r="B3272" t="s">
        <v>7355</v>
      </c>
      <c r="C3272">
        <v>1.3475138628035869E-2</v>
      </c>
      <c r="D3272">
        <v>1.3475138628035869E-2</v>
      </c>
      <c r="E3272">
        <v>1</v>
      </c>
      <c r="F3272">
        <v>1</v>
      </c>
      <c r="G3272">
        <v>5.1972019476618083</v>
      </c>
      <c r="H3272">
        <v>1</v>
      </c>
      <c r="I3272">
        <v>1</v>
      </c>
    </row>
    <row r="3273" spans="1:9" x14ac:dyDescent="0.3">
      <c r="A3273" t="s">
        <v>7274</v>
      </c>
      <c r="B3273" t="s">
        <v>7274</v>
      </c>
      <c r="C3273">
        <v>1.3475138628035869E-2</v>
      </c>
      <c r="D3273">
        <v>1.3475138628035869E-2</v>
      </c>
      <c r="E3273">
        <v>1</v>
      </c>
      <c r="F3273">
        <v>1</v>
      </c>
      <c r="G3273">
        <v>5.1972019476618083</v>
      </c>
      <c r="H3273">
        <v>1</v>
      </c>
      <c r="I3273">
        <v>1</v>
      </c>
    </row>
    <row r="3274" spans="1:9" x14ac:dyDescent="0.3">
      <c r="A3274" t="s">
        <v>7253</v>
      </c>
      <c r="B3274" t="s">
        <v>7253</v>
      </c>
      <c r="C3274">
        <v>1.3475138628035869E-2</v>
      </c>
      <c r="D3274">
        <v>1.3475138628035869E-2</v>
      </c>
      <c r="E3274">
        <v>1</v>
      </c>
      <c r="F3274">
        <v>1</v>
      </c>
      <c r="G3274">
        <v>5.1972019476618083</v>
      </c>
      <c r="H3274">
        <v>1</v>
      </c>
      <c r="I3274">
        <v>1</v>
      </c>
    </row>
    <row r="3275" spans="1:9" x14ac:dyDescent="0.3">
      <c r="A3275" t="s">
        <v>6925</v>
      </c>
      <c r="B3275" t="s">
        <v>6925</v>
      </c>
      <c r="C3275">
        <v>1.3475138628035869E-2</v>
      </c>
      <c r="D3275">
        <v>1.3475138628035869E-2</v>
      </c>
      <c r="E3275">
        <v>1</v>
      </c>
      <c r="F3275">
        <v>1</v>
      </c>
      <c r="G3275">
        <v>5.1972019476618083</v>
      </c>
      <c r="H3275">
        <v>1</v>
      </c>
      <c r="I3275">
        <v>1</v>
      </c>
    </row>
    <row r="3276" spans="1:9" x14ac:dyDescent="0.3">
      <c r="A3276" t="s">
        <v>6375</v>
      </c>
      <c r="B3276" t="s">
        <v>6375</v>
      </c>
      <c r="C3276">
        <v>1.3475138628035869E-2</v>
      </c>
      <c r="D3276">
        <v>1.3475138628035869E-2</v>
      </c>
      <c r="E3276">
        <v>1</v>
      </c>
      <c r="F3276">
        <v>1</v>
      </c>
      <c r="G3276">
        <v>5.1972019476618083</v>
      </c>
      <c r="H3276">
        <v>1</v>
      </c>
      <c r="I3276">
        <v>1</v>
      </c>
    </row>
    <row r="3277" spans="1:9" x14ac:dyDescent="0.3">
      <c r="A3277" t="s">
        <v>6478</v>
      </c>
      <c r="B3277" t="s">
        <v>6479</v>
      </c>
      <c r="C3277">
        <v>1.3475138628035869E-2</v>
      </c>
      <c r="D3277">
        <v>1.3475138628035869E-2</v>
      </c>
      <c r="E3277">
        <v>1</v>
      </c>
      <c r="F3277">
        <v>1</v>
      </c>
      <c r="G3277">
        <v>5.1972019476618083</v>
      </c>
      <c r="H3277">
        <v>1</v>
      </c>
      <c r="I3277">
        <v>1</v>
      </c>
    </row>
    <row r="3278" spans="1:9" x14ac:dyDescent="0.3">
      <c r="A3278" t="s">
        <v>6904</v>
      </c>
      <c r="B3278" t="s">
        <v>6905</v>
      </c>
      <c r="C3278">
        <v>1.3475138628035869E-2</v>
      </c>
      <c r="D3278">
        <v>1.3475138628035869E-2</v>
      </c>
      <c r="E3278">
        <v>1</v>
      </c>
      <c r="F3278">
        <v>1</v>
      </c>
      <c r="G3278">
        <v>5.1972019476618083</v>
      </c>
      <c r="H3278">
        <v>1</v>
      </c>
      <c r="I3278">
        <v>1</v>
      </c>
    </row>
    <row r="3279" spans="1:9" x14ac:dyDescent="0.3">
      <c r="A3279" t="s">
        <v>7384</v>
      </c>
      <c r="B3279" t="s">
        <v>7385</v>
      </c>
      <c r="C3279">
        <v>1.3475138628035869E-2</v>
      </c>
      <c r="D3279">
        <v>1.3475138628035869E-2</v>
      </c>
      <c r="E3279">
        <v>1</v>
      </c>
      <c r="F3279">
        <v>1</v>
      </c>
      <c r="G3279">
        <v>5.1972019476618083</v>
      </c>
      <c r="H3279">
        <v>1</v>
      </c>
      <c r="I3279">
        <v>1</v>
      </c>
    </row>
    <row r="3280" spans="1:9" x14ac:dyDescent="0.3">
      <c r="A3280" t="s">
        <v>6437</v>
      </c>
      <c r="B3280" t="s">
        <v>6438</v>
      </c>
      <c r="C3280">
        <v>1.3475138628035869E-2</v>
      </c>
      <c r="D3280">
        <v>1.3475138628035869E-2</v>
      </c>
      <c r="E3280">
        <v>1</v>
      </c>
      <c r="F3280">
        <v>1</v>
      </c>
      <c r="G3280">
        <v>5.1972019476618083</v>
      </c>
      <c r="H3280">
        <v>1</v>
      </c>
      <c r="I3280">
        <v>1</v>
      </c>
    </row>
    <row r="3281" spans="1:9" x14ac:dyDescent="0.3">
      <c r="A3281" t="s">
        <v>6543</v>
      </c>
      <c r="B3281" t="s">
        <v>6543</v>
      </c>
      <c r="C3281">
        <v>1.3475138628035869E-2</v>
      </c>
      <c r="D3281">
        <v>1.3475138628035869E-2</v>
      </c>
      <c r="E3281">
        <v>1</v>
      </c>
      <c r="F3281">
        <v>1</v>
      </c>
      <c r="G3281">
        <v>5.1972019476618083</v>
      </c>
      <c r="H3281">
        <v>1</v>
      </c>
      <c r="I3281">
        <v>1</v>
      </c>
    </row>
    <row r="3282" spans="1:9" x14ac:dyDescent="0.3">
      <c r="A3282" t="s">
        <v>6751</v>
      </c>
      <c r="B3282" t="s">
        <v>6752</v>
      </c>
      <c r="C3282">
        <v>1.3475138628035869E-2</v>
      </c>
      <c r="D3282">
        <v>1.3475138628035869E-2</v>
      </c>
      <c r="E3282">
        <v>1</v>
      </c>
      <c r="F3282">
        <v>1</v>
      </c>
      <c r="G3282">
        <v>5.1972019476618083</v>
      </c>
      <c r="H3282">
        <v>1</v>
      </c>
      <c r="I3282">
        <v>1</v>
      </c>
    </row>
    <row r="3283" spans="1:9" x14ac:dyDescent="0.3">
      <c r="A3283" t="s">
        <v>6743</v>
      </c>
      <c r="B3283" t="s">
        <v>6743</v>
      </c>
      <c r="C3283">
        <v>1.3475138628035869E-2</v>
      </c>
      <c r="D3283">
        <v>1.3475138628035869E-2</v>
      </c>
      <c r="E3283">
        <v>1</v>
      </c>
      <c r="F3283">
        <v>1</v>
      </c>
      <c r="G3283">
        <v>5.1972019476618083</v>
      </c>
      <c r="H3283">
        <v>1</v>
      </c>
      <c r="I3283">
        <v>1</v>
      </c>
    </row>
    <row r="3284" spans="1:9" x14ac:dyDescent="0.3">
      <c r="A3284" t="s">
        <v>7414</v>
      </c>
      <c r="B3284" t="s">
        <v>7415</v>
      </c>
      <c r="C3284">
        <v>1.3475138628035869E-2</v>
      </c>
      <c r="D3284">
        <v>1.3475138628035869E-2</v>
      </c>
      <c r="E3284">
        <v>1</v>
      </c>
      <c r="F3284">
        <v>1</v>
      </c>
      <c r="G3284">
        <v>5.1972019476618083</v>
      </c>
      <c r="H3284">
        <v>1</v>
      </c>
      <c r="I3284">
        <v>1</v>
      </c>
    </row>
    <row r="3285" spans="1:9" x14ac:dyDescent="0.3">
      <c r="A3285" t="s">
        <v>7436</v>
      </c>
      <c r="B3285" t="s">
        <v>7436</v>
      </c>
      <c r="C3285">
        <v>1.3475138628035869E-2</v>
      </c>
      <c r="D3285">
        <v>1.3475138628035869E-2</v>
      </c>
      <c r="E3285">
        <v>1</v>
      </c>
      <c r="F3285">
        <v>1</v>
      </c>
      <c r="G3285">
        <v>5.1972019476618083</v>
      </c>
      <c r="H3285">
        <v>1</v>
      </c>
      <c r="I3285">
        <v>1</v>
      </c>
    </row>
    <row r="3286" spans="1:9" x14ac:dyDescent="0.3">
      <c r="A3286" t="s">
        <v>7208</v>
      </c>
      <c r="B3286" t="s">
        <v>7209</v>
      </c>
      <c r="C3286">
        <v>1.3475138628035869E-2</v>
      </c>
      <c r="D3286">
        <v>1.3475138628035869E-2</v>
      </c>
      <c r="E3286">
        <v>1</v>
      </c>
      <c r="F3286">
        <v>1</v>
      </c>
      <c r="G3286">
        <v>5.1972019476618083</v>
      </c>
      <c r="H3286">
        <v>1</v>
      </c>
      <c r="I3286">
        <v>1</v>
      </c>
    </row>
    <row r="3287" spans="1:9" x14ac:dyDescent="0.3">
      <c r="A3287" t="s">
        <v>6945</v>
      </c>
      <c r="B3287" t="s">
        <v>6946</v>
      </c>
      <c r="C3287">
        <v>1.3475138628035869E-2</v>
      </c>
      <c r="D3287">
        <v>1.3475138628035869E-2</v>
      </c>
      <c r="E3287">
        <v>1</v>
      </c>
      <c r="F3287">
        <v>1</v>
      </c>
      <c r="G3287">
        <v>5.1972019476618083</v>
      </c>
      <c r="H3287">
        <v>1</v>
      </c>
      <c r="I3287">
        <v>1</v>
      </c>
    </row>
    <row r="3288" spans="1:9" x14ac:dyDescent="0.3">
      <c r="A3288" t="s">
        <v>7193</v>
      </c>
      <c r="B3288" t="s">
        <v>7193</v>
      </c>
      <c r="C3288">
        <v>1.3475138628035869E-2</v>
      </c>
      <c r="D3288">
        <v>1.3475138628035869E-2</v>
      </c>
      <c r="E3288">
        <v>1</v>
      </c>
      <c r="F3288">
        <v>1</v>
      </c>
      <c r="G3288">
        <v>5.1972019476618083</v>
      </c>
      <c r="H3288">
        <v>1</v>
      </c>
      <c r="I3288">
        <v>1</v>
      </c>
    </row>
    <row r="3289" spans="1:9" x14ac:dyDescent="0.3">
      <c r="A3289" t="s">
        <v>7387</v>
      </c>
      <c r="B3289" t="s">
        <v>7387</v>
      </c>
      <c r="C3289">
        <v>1.3475138628035869E-2</v>
      </c>
      <c r="D3289">
        <v>1.3475138628035869E-2</v>
      </c>
      <c r="E3289">
        <v>1</v>
      </c>
      <c r="F3289">
        <v>1</v>
      </c>
      <c r="G3289">
        <v>5.1972019476618083</v>
      </c>
      <c r="H3289">
        <v>1</v>
      </c>
      <c r="I3289">
        <v>1</v>
      </c>
    </row>
    <row r="3290" spans="1:9" x14ac:dyDescent="0.3">
      <c r="A3290" t="s">
        <v>7283</v>
      </c>
      <c r="B3290" t="s">
        <v>7283</v>
      </c>
      <c r="C3290">
        <v>1.3475138628035869E-2</v>
      </c>
      <c r="D3290">
        <v>1.3475138628035869E-2</v>
      </c>
      <c r="E3290">
        <v>1</v>
      </c>
      <c r="F3290">
        <v>1</v>
      </c>
      <c r="G3290">
        <v>5.1972019476618083</v>
      </c>
      <c r="H3290">
        <v>1</v>
      </c>
      <c r="I3290">
        <v>1</v>
      </c>
    </row>
    <row r="3291" spans="1:9" x14ac:dyDescent="0.3">
      <c r="A3291" t="s">
        <v>6449</v>
      </c>
      <c r="B3291" t="s">
        <v>6449</v>
      </c>
      <c r="C3291">
        <v>1.3475138628035869E-2</v>
      </c>
      <c r="D3291">
        <v>1.3475138628035869E-2</v>
      </c>
      <c r="E3291">
        <v>1</v>
      </c>
      <c r="F3291">
        <v>1</v>
      </c>
      <c r="G3291">
        <v>5.1972019476618083</v>
      </c>
      <c r="H3291">
        <v>1</v>
      </c>
      <c r="I3291">
        <v>1</v>
      </c>
    </row>
    <row r="3292" spans="1:9" x14ac:dyDescent="0.3">
      <c r="A3292" t="s">
        <v>7416</v>
      </c>
      <c r="B3292" t="s">
        <v>7416</v>
      </c>
      <c r="C3292">
        <v>1.3475138628035869E-2</v>
      </c>
      <c r="D3292">
        <v>1.3475138628035869E-2</v>
      </c>
      <c r="E3292">
        <v>1</v>
      </c>
      <c r="F3292">
        <v>1</v>
      </c>
      <c r="G3292">
        <v>5.1972019476618083</v>
      </c>
      <c r="H3292">
        <v>1</v>
      </c>
      <c r="I3292">
        <v>1</v>
      </c>
    </row>
    <row r="3293" spans="1:9" x14ac:dyDescent="0.3">
      <c r="A3293" t="s">
        <v>6844</v>
      </c>
      <c r="B3293" t="s">
        <v>6845</v>
      </c>
      <c r="C3293">
        <v>1.3475138628035869E-2</v>
      </c>
      <c r="D3293">
        <v>1.3475138628035869E-2</v>
      </c>
      <c r="E3293">
        <v>1</v>
      </c>
      <c r="F3293">
        <v>1</v>
      </c>
      <c r="G3293">
        <v>5.1972019476618083</v>
      </c>
      <c r="H3293">
        <v>1</v>
      </c>
      <c r="I3293">
        <v>1</v>
      </c>
    </row>
    <row r="3294" spans="1:9" x14ac:dyDescent="0.3">
      <c r="A3294" t="s">
        <v>6602</v>
      </c>
      <c r="B3294" t="s">
        <v>6602</v>
      </c>
      <c r="C3294">
        <v>1.3475138628035869E-2</v>
      </c>
      <c r="D3294">
        <v>1.3475138628035869E-2</v>
      </c>
      <c r="E3294">
        <v>1</v>
      </c>
      <c r="F3294">
        <v>1</v>
      </c>
      <c r="G3294">
        <v>5.1972019476618083</v>
      </c>
      <c r="H3294">
        <v>1</v>
      </c>
      <c r="I3294">
        <v>1</v>
      </c>
    </row>
    <row r="3295" spans="1:9" x14ac:dyDescent="0.3">
      <c r="A3295" t="s">
        <v>6529</v>
      </c>
      <c r="B3295" t="s">
        <v>6530</v>
      </c>
      <c r="C3295">
        <v>1.3475138628035869E-2</v>
      </c>
      <c r="D3295">
        <v>1.3475138628035869E-2</v>
      </c>
      <c r="E3295">
        <v>1</v>
      </c>
      <c r="F3295">
        <v>1</v>
      </c>
      <c r="G3295">
        <v>5.1972019476618083</v>
      </c>
      <c r="H3295">
        <v>1</v>
      </c>
      <c r="I3295">
        <v>1</v>
      </c>
    </row>
    <row r="3296" spans="1:9" x14ac:dyDescent="0.3">
      <c r="A3296" t="s">
        <v>6298</v>
      </c>
      <c r="B3296" t="s">
        <v>6299</v>
      </c>
      <c r="C3296">
        <v>1.3475138628035869E-2</v>
      </c>
      <c r="D3296">
        <v>1.3475138628035869E-2</v>
      </c>
      <c r="E3296">
        <v>1</v>
      </c>
      <c r="F3296">
        <v>1</v>
      </c>
      <c r="G3296">
        <v>5.1972019476618083</v>
      </c>
      <c r="H3296">
        <v>1</v>
      </c>
      <c r="I3296">
        <v>1</v>
      </c>
    </row>
    <row r="3297" spans="1:9" x14ac:dyDescent="0.3">
      <c r="A3297" t="s">
        <v>6988</v>
      </c>
      <c r="B3297" t="s">
        <v>6988</v>
      </c>
      <c r="C3297">
        <v>1.3475138628035869E-2</v>
      </c>
      <c r="D3297">
        <v>1.3475138628035869E-2</v>
      </c>
      <c r="E3297">
        <v>1</v>
      </c>
      <c r="F3297">
        <v>1</v>
      </c>
      <c r="G3297">
        <v>5.1972019476618083</v>
      </c>
      <c r="H3297">
        <v>1</v>
      </c>
      <c r="I3297">
        <v>1</v>
      </c>
    </row>
    <row r="3298" spans="1:9" x14ac:dyDescent="0.3">
      <c r="A3298" t="s">
        <v>6594</v>
      </c>
      <c r="B3298" t="s">
        <v>6595</v>
      </c>
      <c r="C3298">
        <v>1.3475138628035869E-2</v>
      </c>
      <c r="D3298">
        <v>1.3475138628035869E-2</v>
      </c>
      <c r="E3298">
        <v>1</v>
      </c>
      <c r="F3298">
        <v>1</v>
      </c>
      <c r="G3298">
        <v>5.1972019476618083</v>
      </c>
      <c r="H3298">
        <v>1</v>
      </c>
      <c r="I3298">
        <v>1</v>
      </c>
    </row>
    <row r="3299" spans="1:9" x14ac:dyDescent="0.3">
      <c r="A3299" t="s">
        <v>7299</v>
      </c>
      <c r="B3299" t="s">
        <v>7300</v>
      </c>
      <c r="C3299">
        <v>1.3475138628035869E-2</v>
      </c>
      <c r="D3299">
        <v>1.3475138628035869E-2</v>
      </c>
      <c r="E3299">
        <v>1</v>
      </c>
      <c r="F3299">
        <v>1</v>
      </c>
      <c r="G3299">
        <v>5.1972019476618083</v>
      </c>
      <c r="H3299">
        <v>1</v>
      </c>
      <c r="I3299">
        <v>1</v>
      </c>
    </row>
    <row r="3300" spans="1:9" x14ac:dyDescent="0.3">
      <c r="A3300" t="s">
        <v>6575</v>
      </c>
      <c r="B3300" t="s">
        <v>6576</v>
      </c>
      <c r="C3300">
        <v>1.3475138628035869E-2</v>
      </c>
      <c r="D3300">
        <v>1.3475138628035869E-2</v>
      </c>
      <c r="E3300">
        <v>1</v>
      </c>
      <c r="F3300">
        <v>1</v>
      </c>
      <c r="G3300">
        <v>5.1972019476618083</v>
      </c>
      <c r="H3300">
        <v>1</v>
      </c>
      <c r="I3300">
        <v>1</v>
      </c>
    </row>
    <row r="3301" spans="1:9" x14ac:dyDescent="0.3">
      <c r="A3301" t="s">
        <v>6404</v>
      </c>
      <c r="B3301" t="s">
        <v>6405</v>
      </c>
      <c r="C3301">
        <v>1.3475138628035869E-2</v>
      </c>
      <c r="D3301">
        <v>1.3475138628035869E-2</v>
      </c>
      <c r="E3301">
        <v>1</v>
      </c>
      <c r="F3301">
        <v>1</v>
      </c>
      <c r="G3301">
        <v>5.1972019476618083</v>
      </c>
      <c r="H3301">
        <v>1</v>
      </c>
      <c r="I3301">
        <v>1</v>
      </c>
    </row>
    <row r="3302" spans="1:9" x14ac:dyDescent="0.3">
      <c r="A3302" t="s">
        <v>6781</v>
      </c>
      <c r="B3302" t="s">
        <v>6782</v>
      </c>
      <c r="C3302">
        <v>1.3475138628035869E-2</v>
      </c>
      <c r="D3302">
        <v>1.3475138628035869E-2</v>
      </c>
      <c r="E3302">
        <v>1</v>
      </c>
      <c r="F3302">
        <v>1</v>
      </c>
      <c r="G3302">
        <v>5.1972019476618083</v>
      </c>
      <c r="H3302">
        <v>1</v>
      </c>
      <c r="I3302">
        <v>1</v>
      </c>
    </row>
    <row r="3303" spans="1:9" x14ac:dyDescent="0.3">
      <c r="A3303" t="s">
        <v>6371</v>
      </c>
      <c r="B3303" t="s">
        <v>6372</v>
      </c>
      <c r="C3303">
        <v>1.3475138628035869E-2</v>
      </c>
      <c r="D3303">
        <v>1.3475138628035869E-2</v>
      </c>
      <c r="E3303">
        <v>1</v>
      </c>
      <c r="F3303">
        <v>1</v>
      </c>
      <c r="G3303">
        <v>5.1972019476618083</v>
      </c>
      <c r="H3303">
        <v>1</v>
      </c>
      <c r="I3303">
        <v>1</v>
      </c>
    </row>
    <row r="3304" spans="1:9" x14ac:dyDescent="0.3">
      <c r="A3304" t="s">
        <v>6604</v>
      </c>
      <c r="B3304" t="s">
        <v>6605</v>
      </c>
      <c r="C3304">
        <v>1.3475138628035869E-2</v>
      </c>
      <c r="D3304">
        <v>1.3475138628035869E-2</v>
      </c>
      <c r="E3304">
        <v>1</v>
      </c>
      <c r="F3304">
        <v>1</v>
      </c>
      <c r="G3304">
        <v>5.1972019476618083</v>
      </c>
      <c r="H3304">
        <v>1</v>
      </c>
      <c r="I3304">
        <v>1</v>
      </c>
    </row>
    <row r="3305" spans="1:9" x14ac:dyDescent="0.3">
      <c r="A3305" t="s">
        <v>6503</v>
      </c>
      <c r="B3305" t="s">
        <v>6503</v>
      </c>
      <c r="C3305">
        <v>1.3475138628035869E-2</v>
      </c>
      <c r="D3305">
        <v>1.3475138628035869E-2</v>
      </c>
      <c r="E3305">
        <v>1</v>
      </c>
      <c r="F3305">
        <v>1</v>
      </c>
      <c r="G3305">
        <v>5.1972019476618083</v>
      </c>
      <c r="H3305">
        <v>1</v>
      </c>
      <c r="I3305">
        <v>1</v>
      </c>
    </row>
    <row r="3306" spans="1:9" x14ac:dyDescent="0.3">
      <c r="A3306" t="s">
        <v>7144</v>
      </c>
      <c r="B3306" t="s">
        <v>7144</v>
      </c>
      <c r="C3306">
        <v>1.3475138628035869E-2</v>
      </c>
      <c r="D3306">
        <v>1.3475138628035869E-2</v>
      </c>
      <c r="E3306">
        <v>1</v>
      </c>
      <c r="F3306">
        <v>1</v>
      </c>
      <c r="G3306">
        <v>5.1972019476618083</v>
      </c>
      <c r="H3306">
        <v>1</v>
      </c>
      <c r="I3306">
        <v>1</v>
      </c>
    </row>
    <row r="3307" spans="1:9" x14ac:dyDescent="0.3">
      <c r="A3307" t="s">
        <v>7446</v>
      </c>
      <c r="B3307" t="s">
        <v>7447</v>
      </c>
      <c r="C3307">
        <v>1.3475138628035869E-2</v>
      </c>
      <c r="D3307">
        <v>1.3475138628035869E-2</v>
      </c>
      <c r="E3307">
        <v>1</v>
      </c>
      <c r="F3307">
        <v>1</v>
      </c>
      <c r="G3307">
        <v>5.1972019476618083</v>
      </c>
      <c r="H3307">
        <v>1</v>
      </c>
      <c r="I3307">
        <v>1</v>
      </c>
    </row>
    <row r="3308" spans="1:9" x14ac:dyDescent="0.3">
      <c r="A3308" t="s">
        <v>7268</v>
      </c>
      <c r="B3308" t="s">
        <v>7269</v>
      </c>
      <c r="C3308">
        <v>1.3475138628035869E-2</v>
      </c>
      <c r="D3308">
        <v>1.3475138628035869E-2</v>
      </c>
      <c r="E3308">
        <v>1</v>
      </c>
      <c r="F3308">
        <v>1</v>
      </c>
      <c r="G3308">
        <v>5.1972019476618083</v>
      </c>
      <c r="H3308">
        <v>1</v>
      </c>
      <c r="I3308">
        <v>1</v>
      </c>
    </row>
    <row r="3309" spans="1:9" x14ac:dyDescent="0.3">
      <c r="A3309" t="s">
        <v>6387</v>
      </c>
      <c r="B3309" t="s">
        <v>6387</v>
      </c>
      <c r="C3309">
        <v>1.3475138628035869E-2</v>
      </c>
      <c r="D3309">
        <v>1.3475138628035869E-2</v>
      </c>
      <c r="E3309">
        <v>1</v>
      </c>
      <c r="F3309">
        <v>1</v>
      </c>
      <c r="G3309">
        <v>5.1972019476618083</v>
      </c>
      <c r="H3309">
        <v>1</v>
      </c>
      <c r="I3309">
        <v>1</v>
      </c>
    </row>
    <row r="3310" spans="1:9" x14ac:dyDescent="0.3">
      <c r="A3310" t="s">
        <v>7437</v>
      </c>
      <c r="B3310" t="s">
        <v>7438</v>
      </c>
      <c r="C3310">
        <v>1.3475138628035869E-2</v>
      </c>
      <c r="D3310">
        <v>1.3475138628035869E-2</v>
      </c>
      <c r="E3310">
        <v>1</v>
      </c>
      <c r="F3310">
        <v>1</v>
      </c>
      <c r="G3310">
        <v>5.1972019476618083</v>
      </c>
      <c r="H3310">
        <v>1</v>
      </c>
      <c r="I3310">
        <v>1</v>
      </c>
    </row>
    <row r="3311" spans="1:9" x14ac:dyDescent="0.3">
      <c r="A3311" t="s">
        <v>7006</v>
      </c>
      <c r="B3311" t="s">
        <v>7006</v>
      </c>
      <c r="C3311">
        <v>1.3475138628035869E-2</v>
      </c>
      <c r="D3311">
        <v>1.3475138628035869E-2</v>
      </c>
      <c r="E3311">
        <v>1</v>
      </c>
      <c r="F3311">
        <v>1</v>
      </c>
      <c r="G3311">
        <v>5.1972019476618083</v>
      </c>
      <c r="H3311">
        <v>1</v>
      </c>
      <c r="I3311">
        <v>1</v>
      </c>
    </row>
    <row r="3312" spans="1:9" x14ac:dyDescent="0.3">
      <c r="A3312" t="s">
        <v>7180</v>
      </c>
      <c r="B3312" t="s">
        <v>7180</v>
      </c>
      <c r="C3312">
        <v>1.3475138628035869E-2</v>
      </c>
      <c r="D3312">
        <v>1.3475138628035869E-2</v>
      </c>
      <c r="E3312">
        <v>1</v>
      </c>
      <c r="F3312">
        <v>1</v>
      </c>
      <c r="G3312">
        <v>5.1972019476618083</v>
      </c>
      <c r="H3312">
        <v>1</v>
      </c>
      <c r="I3312">
        <v>1</v>
      </c>
    </row>
    <row r="3313" spans="1:9" x14ac:dyDescent="0.3">
      <c r="A3313" t="s">
        <v>6432</v>
      </c>
      <c r="B3313" t="s">
        <v>6433</v>
      </c>
      <c r="C3313">
        <v>1.3475138628035869E-2</v>
      </c>
      <c r="D3313">
        <v>1.3475138628035869E-2</v>
      </c>
      <c r="E3313">
        <v>1</v>
      </c>
      <c r="F3313">
        <v>1</v>
      </c>
      <c r="G3313">
        <v>5.1972019476618083</v>
      </c>
      <c r="H3313">
        <v>1</v>
      </c>
      <c r="I3313">
        <v>1</v>
      </c>
    </row>
    <row r="3314" spans="1:9" x14ac:dyDescent="0.3">
      <c r="A3314" t="s">
        <v>6352</v>
      </c>
      <c r="B3314" t="s">
        <v>6353</v>
      </c>
      <c r="C3314">
        <v>1.3475138628035869E-2</v>
      </c>
      <c r="D3314">
        <v>1.3475138628035869E-2</v>
      </c>
      <c r="E3314">
        <v>1</v>
      </c>
      <c r="F3314">
        <v>1</v>
      </c>
      <c r="G3314">
        <v>5.1972019476618083</v>
      </c>
      <c r="H3314">
        <v>1</v>
      </c>
      <c r="I3314">
        <v>1</v>
      </c>
    </row>
    <row r="3315" spans="1:9" x14ac:dyDescent="0.3">
      <c r="A3315" t="s">
        <v>6947</v>
      </c>
      <c r="B3315" t="s">
        <v>6948</v>
      </c>
      <c r="C3315">
        <v>1.3475138628035869E-2</v>
      </c>
      <c r="D3315">
        <v>1.3475138628035869E-2</v>
      </c>
      <c r="E3315">
        <v>1</v>
      </c>
      <c r="F3315">
        <v>1</v>
      </c>
      <c r="G3315">
        <v>5.1972019476618083</v>
      </c>
      <c r="H3315">
        <v>1</v>
      </c>
      <c r="I3315">
        <v>1</v>
      </c>
    </row>
    <row r="3316" spans="1:9" x14ac:dyDescent="0.3">
      <c r="A3316" t="s">
        <v>6934</v>
      </c>
      <c r="B3316" t="s">
        <v>6935</v>
      </c>
      <c r="C3316">
        <v>1.3475138628035869E-2</v>
      </c>
      <c r="D3316">
        <v>1.3475138628035869E-2</v>
      </c>
      <c r="E3316">
        <v>1</v>
      </c>
      <c r="F3316">
        <v>1</v>
      </c>
      <c r="G3316">
        <v>5.1972019476618083</v>
      </c>
      <c r="H3316">
        <v>1</v>
      </c>
      <c r="I3316">
        <v>1</v>
      </c>
    </row>
    <row r="3317" spans="1:9" x14ac:dyDescent="0.3">
      <c r="A3317" t="s">
        <v>6889</v>
      </c>
      <c r="B3317" t="s">
        <v>6890</v>
      </c>
      <c r="C3317">
        <v>1.3475138628035869E-2</v>
      </c>
      <c r="D3317">
        <v>1.3475138628035869E-2</v>
      </c>
      <c r="E3317">
        <v>1</v>
      </c>
      <c r="F3317">
        <v>1</v>
      </c>
      <c r="G3317">
        <v>5.1972019476618083</v>
      </c>
      <c r="H3317">
        <v>1</v>
      </c>
      <c r="I3317">
        <v>1</v>
      </c>
    </row>
    <row r="3318" spans="1:9" x14ac:dyDescent="0.3">
      <c r="A3318" t="s">
        <v>6753</v>
      </c>
      <c r="B3318" t="s">
        <v>6754</v>
      </c>
      <c r="C3318">
        <v>1.3475138628035869E-2</v>
      </c>
      <c r="D3318">
        <v>1.3475138628035869E-2</v>
      </c>
      <c r="E3318">
        <v>1</v>
      </c>
      <c r="F3318">
        <v>1</v>
      </c>
      <c r="G3318">
        <v>5.1972019476618083</v>
      </c>
      <c r="H3318">
        <v>1</v>
      </c>
      <c r="I3318">
        <v>1</v>
      </c>
    </row>
    <row r="3319" spans="1:9" x14ac:dyDescent="0.3">
      <c r="A3319" t="s">
        <v>6301</v>
      </c>
      <c r="B3319" t="s">
        <v>6301</v>
      </c>
      <c r="C3319">
        <v>1.3475138628035869E-2</v>
      </c>
      <c r="D3319">
        <v>1.3475138628035869E-2</v>
      </c>
      <c r="E3319">
        <v>1</v>
      </c>
      <c r="F3319">
        <v>1</v>
      </c>
      <c r="G3319">
        <v>5.1972019476618083</v>
      </c>
      <c r="H3319">
        <v>1</v>
      </c>
      <c r="I3319">
        <v>1</v>
      </c>
    </row>
    <row r="3320" spans="1:9" x14ac:dyDescent="0.3">
      <c r="A3320" t="s">
        <v>7156</v>
      </c>
      <c r="B3320" t="s">
        <v>7156</v>
      </c>
      <c r="C3320">
        <v>1.3475138628035869E-2</v>
      </c>
      <c r="D3320">
        <v>1.3475138628035869E-2</v>
      </c>
      <c r="E3320">
        <v>1</v>
      </c>
      <c r="F3320">
        <v>1</v>
      </c>
      <c r="G3320">
        <v>5.1972019476618083</v>
      </c>
      <c r="H3320">
        <v>1</v>
      </c>
      <c r="I3320">
        <v>1</v>
      </c>
    </row>
    <row r="3321" spans="1:9" x14ac:dyDescent="0.3">
      <c r="A3321" t="s">
        <v>7241</v>
      </c>
      <c r="B3321" t="s">
        <v>7241</v>
      </c>
      <c r="C3321">
        <v>1.3475138628035869E-2</v>
      </c>
      <c r="D3321">
        <v>1.3475138628035869E-2</v>
      </c>
      <c r="E3321">
        <v>1</v>
      </c>
      <c r="F3321">
        <v>1</v>
      </c>
      <c r="G3321">
        <v>5.1972019476618083</v>
      </c>
      <c r="H3321">
        <v>1</v>
      </c>
      <c r="I3321">
        <v>1</v>
      </c>
    </row>
    <row r="3322" spans="1:9" x14ac:dyDescent="0.3">
      <c r="A3322" t="s">
        <v>7070</v>
      </c>
      <c r="B3322" t="s">
        <v>7071</v>
      </c>
      <c r="C3322">
        <v>1.3475138628035869E-2</v>
      </c>
      <c r="D3322">
        <v>1.3475138628035869E-2</v>
      </c>
      <c r="E3322">
        <v>1</v>
      </c>
      <c r="F3322">
        <v>1</v>
      </c>
      <c r="G3322">
        <v>5.1972019476618083</v>
      </c>
      <c r="H3322">
        <v>1</v>
      </c>
      <c r="I3322">
        <v>1</v>
      </c>
    </row>
    <row r="3323" spans="1:9" x14ac:dyDescent="0.3">
      <c r="A3323" t="s">
        <v>6354</v>
      </c>
      <c r="B3323" t="s">
        <v>6355</v>
      </c>
      <c r="C3323">
        <v>1.3475138628035869E-2</v>
      </c>
      <c r="D3323">
        <v>1.3475138628035869E-2</v>
      </c>
      <c r="E3323">
        <v>1</v>
      </c>
      <c r="F3323">
        <v>1</v>
      </c>
      <c r="G3323">
        <v>5.1972019476618083</v>
      </c>
      <c r="H3323">
        <v>1</v>
      </c>
      <c r="I3323">
        <v>1</v>
      </c>
    </row>
    <row r="3324" spans="1:9" x14ac:dyDescent="0.3">
      <c r="A3324" t="s">
        <v>7219</v>
      </c>
      <c r="B3324" t="s">
        <v>7220</v>
      </c>
      <c r="C3324">
        <v>1.3475138628035869E-2</v>
      </c>
      <c r="D3324">
        <v>1.3475138628035869E-2</v>
      </c>
      <c r="E3324">
        <v>1</v>
      </c>
      <c r="F3324">
        <v>1</v>
      </c>
      <c r="G3324">
        <v>5.1972019476618083</v>
      </c>
      <c r="H3324">
        <v>1</v>
      </c>
      <c r="I3324">
        <v>1</v>
      </c>
    </row>
    <row r="3325" spans="1:9" x14ac:dyDescent="0.3">
      <c r="A3325" t="s">
        <v>7375</v>
      </c>
      <c r="B3325" t="s">
        <v>7375</v>
      </c>
      <c r="C3325">
        <v>1.3475138628035869E-2</v>
      </c>
      <c r="D3325">
        <v>1.3475138628035869E-2</v>
      </c>
      <c r="E3325">
        <v>1</v>
      </c>
      <c r="F3325">
        <v>1</v>
      </c>
      <c r="G3325">
        <v>5.1972019476618083</v>
      </c>
      <c r="H3325">
        <v>1</v>
      </c>
      <c r="I3325">
        <v>1</v>
      </c>
    </row>
    <row r="3326" spans="1:9" x14ac:dyDescent="0.3">
      <c r="A3326" t="s">
        <v>6339</v>
      </c>
      <c r="B3326" t="s">
        <v>6340</v>
      </c>
      <c r="C3326">
        <v>1.3475138628035869E-2</v>
      </c>
      <c r="D3326">
        <v>1.3475138628035869E-2</v>
      </c>
      <c r="E3326">
        <v>1</v>
      </c>
      <c r="F3326">
        <v>1</v>
      </c>
      <c r="G3326">
        <v>5.1972019476618083</v>
      </c>
      <c r="H3326">
        <v>1</v>
      </c>
      <c r="I3326">
        <v>1</v>
      </c>
    </row>
    <row r="3327" spans="1:9" x14ac:dyDescent="0.3">
      <c r="A3327" t="s">
        <v>6596</v>
      </c>
      <c r="B3327" t="s">
        <v>6597</v>
      </c>
      <c r="C3327">
        <v>1.3475138628035869E-2</v>
      </c>
      <c r="D3327">
        <v>1.3475138628035869E-2</v>
      </c>
      <c r="E3327">
        <v>1</v>
      </c>
      <c r="F3327">
        <v>1</v>
      </c>
      <c r="G3327">
        <v>5.1972019476618083</v>
      </c>
      <c r="H3327">
        <v>1</v>
      </c>
      <c r="I3327">
        <v>1</v>
      </c>
    </row>
    <row r="3328" spans="1:9" x14ac:dyDescent="0.3">
      <c r="A3328" t="s">
        <v>7311</v>
      </c>
      <c r="B3328" t="s">
        <v>7312</v>
      </c>
      <c r="C3328">
        <v>1.3475138628035869E-2</v>
      </c>
      <c r="D3328">
        <v>1.3475138628035869E-2</v>
      </c>
      <c r="E3328">
        <v>1</v>
      </c>
      <c r="F3328">
        <v>1</v>
      </c>
      <c r="G3328">
        <v>5.1972019476618083</v>
      </c>
      <c r="H3328">
        <v>1</v>
      </c>
      <c r="I3328">
        <v>1</v>
      </c>
    </row>
    <row r="3329" spans="1:9" x14ac:dyDescent="0.3">
      <c r="A3329" t="s">
        <v>7303</v>
      </c>
      <c r="B3329" t="s">
        <v>7304</v>
      </c>
      <c r="C3329">
        <v>1.3475138628035869E-2</v>
      </c>
      <c r="D3329">
        <v>1.3475138628035869E-2</v>
      </c>
      <c r="E3329">
        <v>1</v>
      </c>
      <c r="F3329">
        <v>1</v>
      </c>
      <c r="G3329">
        <v>5.1972019476618083</v>
      </c>
      <c r="H3329">
        <v>1</v>
      </c>
      <c r="I3329">
        <v>1</v>
      </c>
    </row>
    <row r="3330" spans="1:9" x14ac:dyDescent="0.3">
      <c r="A3330" t="s">
        <v>7395</v>
      </c>
      <c r="B3330" t="s">
        <v>7396</v>
      </c>
      <c r="C3330">
        <v>1.3475138628035869E-2</v>
      </c>
      <c r="D3330">
        <v>1.3475138628035869E-2</v>
      </c>
      <c r="E3330">
        <v>1</v>
      </c>
      <c r="F3330">
        <v>1</v>
      </c>
      <c r="G3330">
        <v>5.1972019476618083</v>
      </c>
      <c r="H3330">
        <v>1</v>
      </c>
      <c r="I3330">
        <v>1</v>
      </c>
    </row>
    <row r="3331" spans="1:9" x14ac:dyDescent="0.3">
      <c r="A3331" t="s">
        <v>6393</v>
      </c>
      <c r="B3331" t="s">
        <v>6393</v>
      </c>
      <c r="C3331">
        <v>1.3475138628035869E-2</v>
      </c>
      <c r="D3331">
        <v>1.3475138628035869E-2</v>
      </c>
      <c r="E3331">
        <v>1</v>
      </c>
      <c r="F3331">
        <v>1</v>
      </c>
      <c r="G3331">
        <v>5.1972019476618083</v>
      </c>
      <c r="H3331">
        <v>1</v>
      </c>
      <c r="I3331">
        <v>1</v>
      </c>
    </row>
    <row r="3332" spans="1:9" x14ac:dyDescent="0.3">
      <c r="A3332" t="s">
        <v>6995</v>
      </c>
      <c r="B3332" t="s">
        <v>6995</v>
      </c>
      <c r="C3332">
        <v>1.3475138628035869E-2</v>
      </c>
      <c r="D3332">
        <v>1.3475138628035869E-2</v>
      </c>
      <c r="E3332">
        <v>1</v>
      </c>
      <c r="F3332">
        <v>1</v>
      </c>
      <c r="G3332">
        <v>5.1972019476618083</v>
      </c>
      <c r="H3332">
        <v>1</v>
      </c>
      <c r="I3332">
        <v>1</v>
      </c>
    </row>
    <row r="3333" spans="1:9" x14ac:dyDescent="0.3">
      <c r="A3333" t="s">
        <v>6444</v>
      </c>
      <c r="B3333" t="s">
        <v>6445</v>
      </c>
      <c r="C3333">
        <v>1.3475138628035869E-2</v>
      </c>
      <c r="D3333">
        <v>1.3475138628035869E-2</v>
      </c>
      <c r="E3333">
        <v>1</v>
      </c>
      <c r="F3333">
        <v>1</v>
      </c>
      <c r="G3333">
        <v>5.1972019476618083</v>
      </c>
      <c r="H3333">
        <v>1</v>
      </c>
      <c r="I3333">
        <v>1</v>
      </c>
    </row>
    <row r="3334" spans="1:9" x14ac:dyDescent="0.3">
      <c r="A3334" t="s">
        <v>7388</v>
      </c>
      <c r="B3334" t="s">
        <v>7389</v>
      </c>
      <c r="C3334">
        <v>1.3475138628035869E-2</v>
      </c>
      <c r="D3334">
        <v>1.3475138628035869E-2</v>
      </c>
      <c r="E3334">
        <v>1</v>
      </c>
      <c r="F3334">
        <v>1</v>
      </c>
      <c r="G3334">
        <v>5.1972019476618083</v>
      </c>
      <c r="H3334">
        <v>1</v>
      </c>
      <c r="I3334">
        <v>1</v>
      </c>
    </row>
    <row r="3335" spans="1:9" x14ac:dyDescent="0.3">
      <c r="A3335" t="s">
        <v>6919</v>
      </c>
      <c r="B3335" t="s">
        <v>6920</v>
      </c>
      <c r="C3335">
        <v>1.3475138628035869E-2</v>
      </c>
      <c r="D3335">
        <v>1.3475138628035869E-2</v>
      </c>
      <c r="E3335">
        <v>1</v>
      </c>
      <c r="F3335">
        <v>1</v>
      </c>
      <c r="G3335">
        <v>5.1972019476618083</v>
      </c>
      <c r="H3335">
        <v>1</v>
      </c>
      <c r="I3335">
        <v>1</v>
      </c>
    </row>
    <row r="3336" spans="1:9" x14ac:dyDescent="0.3">
      <c r="A3336" t="s">
        <v>7021</v>
      </c>
      <c r="B3336" t="s">
        <v>7021</v>
      </c>
      <c r="C3336">
        <v>1.3475138628035869E-2</v>
      </c>
      <c r="D3336">
        <v>1.3475138628035869E-2</v>
      </c>
      <c r="E3336">
        <v>1</v>
      </c>
      <c r="F3336">
        <v>1</v>
      </c>
      <c r="G3336">
        <v>5.1972019476618083</v>
      </c>
      <c r="H3336">
        <v>1</v>
      </c>
      <c r="I3336">
        <v>1</v>
      </c>
    </row>
    <row r="3337" spans="1:9" x14ac:dyDescent="0.3">
      <c r="A3337" t="s">
        <v>6964</v>
      </c>
      <c r="B3337" t="s">
        <v>6965</v>
      </c>
      <c r="C3337">
        <v>1.3475138628035869E-2</v>
      </c>
      <c r="D3337">
        <v>1.3475138628035869E-2</v>
      </c>
      <c r="E3337">
        <v>1</v>
      </c>
      <c r="F3337">
        <v>1</v>
      </c>
      <c r="G3337">
        <v>5.1972019476618083</v>
      </c>
      <c r="H3337">
        <v>1</v>
      </c>
      <c r="I3337">
        <v>1</v>
      </c>
    </row>
    <row r="3338" spans="1:9" x14ac:dyDescent="0.3">
      <c r="A3338" t="s">
        <v>7076</v>
      </c>
      <c r="B3338" t="s">
        <v>7076</v>
      </c>
      <c r="C3338">
        <v>1.3475138628035869E-2</v>
      </c>
      <c r="D3338">
        <v>1.3475138628035869E-2</v>
      </c>
      <c r="E3338">
        <v>1</v>
      </c>
      <c r="F3338">
        <v>1</v>
      </c>
      <c r="G3338">
        <v>5.1972019476618083</v>
      </c>
      <c r="H3338">
        <v>1</v>
      </c>
      <c r="I3338">
        <v>1</v>
      </c>
    </row>
    <row r="3339" spans="1:9" x14ac:dyDescent="0.3">
      <c r="A3339" t="s">
        <v>6385</v>
      </c>
      <c r="B3339" t="s">
        <v>6386</v>
      </c>
      <c r="C3339">
        <v>1.3475138628035869E-2</v>
      </c>
      <c r="D3339">
        <v>1.3475138628035869E-2</v>
      </c>
      <c r="E3339">
        <v>1</v>
      </c>
      <c r="F3339">
        <v>1</v>
      </c>
      <c r="G3339">
        <v>5.1972019476618083</v>
      </c>
      <c r="H3339">
        <v>1</v>
      </c>
      <c r="I3339">
        <v>1</v>
      </c>
    </row>
    <row r="3340" spans="1:9" x14ac:dyDescent="0.3">
      <c r="A3340" t="s">
        <v>7267</v>
      </c>
      <c r="B3340" t="s">
        <v>7267</v>
      </c>
      <c r="C3340">
        <v>1.3475138628035869E-2</v>
      </c>
      <c r="D3340">
        <v>1.3475138628035869E-2</v>
      </c>
      <c r="E3340">
        <v>1</v>
      </c>
      <c r="F3340">
        <v>1</v>
      </c>
      <c r="G3340">
        <v>5.1972019476618083</v>
      </c>
      <c r="H3340">
        <v>1</v>
      </c>
      <c r="I3340">
        <v>1</v>
      </c>
    </row>
    <row r="3341" spans="1:9" x14ac:dyDescent="0.3">
      <c r="A3341" t="s">
        <v>7237</v>
      </c>
      <c r="B3341" t="s">
        <v>7237</v>
      </c>
      <c r="C3341">
        <v>1.3475138628035869E-2</v>
      </c>
      <c r="D3341">
        <v>1.3475138628035869E-2</v>
      </c>
      <c r="E3341">
        <v>1</v>
      </c>
      <c r="F3341">
        <v>1</v>
      </c>
      <c r="G3341">
        <v>5.1972019476618083</v>
      </c>
      <c r="H3341">
        <v>1</v>
      </c>
      <c r="I3341">
        <v>1</v>
      </c>
    </row>
    <row r="3342" spans="1:9" x14ac:dyDescent="0.3">
      <c r="A3342" t="s">
        <v>6632</v>
      </c>
      <c r="B3342" t="s">
        <v>6633</v>
      </c>
      <c r="C3342">
        <v>1.3475138628035869E-2</v>
      </c>
      <c r="D3342">
        <v>1.3475138628035869E-2</v>
      </c>
      <c r="E3342">
        <v>1</v>
      </c>
      <c r="F3342">
        <v>1</v>
      </c>
      <c r="G3342">
        <v>5.1972019476618083</v>
      </c>
      <c r="H3342">
        <v>1</v>
      </c>
      <c r="I3342">
        <v>1</v>
      </c>
    </row>
    <row r="3343" spans="1:9" x14ac:dyDescent="0.3">
      <c r="A3343" t="s">
        <v>6311</v>
      </c>
      <c r="B3343" t="s">
        <v>6312</v>
      </c>
      <c r="C3343">
        <v>1.3475138628035869E-2</v>
      </c>
      <c r="D3343">
        <v>1.3475138628035869E-2</v>
      </c>
      <c r="E3343">
        <v>1</v>
      </c>
      <c r="F3343">
        <v>1</v>
      </c>
      <c r="G3343">
        <v>5.1972019476618083</v>
      </c>
      <c r="H3343">
        <v>1</v>
      </c>
      <c r="I3343">
        <v>1</v>
      </c>
    </row>
    <row r="3344" spans="1:9" x14ac:dyDescent="0.3">
      <c r="A3344" t="s">
        <v>7294</v>
      </c>
      <c r="B3344" t="s">
        <v>7295</v>
      </c>
      <c r="C3344">
        <v>1.3475138628035869E-2</v>
      </c>
      <c r="D3344">
        <v>1.3475138628035869E-2</v>
      </c>
      <c r="E3344">
        <v>1</v>
      </c>
      <c r="F3344">
        <v>1</v>
      </c>
      <c r="G3344">
        <v>5.1972019476618083</v>
      </c>
      <c r="H3344">
        <v>1</v>
      </c>
      <c r="I3344">
        <v>1</v>
      </c>
    </row>
    <row r="3345" spans="1:9" x14ac:dyDescent="0.3">
      <c r="A3345" t="s">
        <v>6876</v>
      </c>
      <c r="B3345" t="s">
        <v>6877</v>
      </c>
      <c r="C3345">
        <v>1.3475138628035869E-2</v>
      </c>
      <c r="D3345">
        <v>1.3475138628035869E-2</v>
      </c>
      <c r="E3345">
        <v>1</v>
      </c>
      <c r="F3345">
        <v>1</v>
      </c>
      <c r="G3345">
        <v>5.1972019476618083</v>
      </c>
      <c r="H3345">
        <v>1</v>
      </c>
      <c r="I3345">
        <v>1</v>
      </c>
    </row>
    <row r="3346" spans="1:9" x14ac:dyDescent="0.3">
      <c r="A3346" t="s">
        <v>6336</v>
      </c>
      <c r="B3346" t="s">
        <v>6336</v>
      </c>
      <c r="C3346">
        <v>1.3475138628035869E-2</v>
      </c>
      <c r="D3346">
        <v>1.3475138628035869E-2</v>
      </c>
      <c r="E3346">
        <v>1</v>
      </c>
      <c r="F3346">
        <v>1</v>
      </c>
      <c r="G3346">
        <v>5.1972019476618083</v>
      </c>
      <c r="H3346">
        <v>1</v>
      </c>
      <c r="I3346">
        <v>1</v>
      </c>
    </row>
    <row r="3347" spans="1:9" x14ac:dyDescent="0.3">
      <c r="A3347" t="s">
        <v>6875</v>
      </c>
      <c r="B3347" t="s">
        <v>6875</v>
      </c>
      <c r="C3347">
        <v>1.3475138628035869E-2</v>
      </c>
      <c r="D3347">
        <v>1.3475138628035869E-2</v>
      </c>
      <c r="E3347">
        <v>1</v>
      </c>
      <c r="F3347">
        <v>1</v>
      </c>
      <c r="G3347">
        <v>5.1972019476618083</v>
      </c>
      <c r="H3347">
        <v>1</v>
      </c>
      <c r="I3347">
        <v>1</v>
      </c>
    </row>
    <row r="3348" spans="1:9" x14ac:dyDescent="0.3">
      <c r="A3348" t="s">
        <v>7247</v>
      </c>
      <c r="B3348" t="s">
        <v>7248</v>
      </c>
      <c r="C3348">
        <v>1.3475138628035869E-2</v>
      </c>
      <c r="D3348">
        <v>1.3475138628035869E-2</v>
      </c>
      <c r="E3348">
        <v>1</v>
      </c>
      <c r="F3348">
        <v>1</v>
      </c>
      <c r="G3348">
        <v>5.1972019476618083</v>
      </c>
      <c r="H3348">
        <v>1</v>
      </c>
      <c r="I3348">
        <v>1</v>
      </c>
    </row>
    <row r="3349" spans="1:9" x14ac:dyDescent="0.3">
      <c r="A3349" t="s">
        <v>6518</v>
      </c>
      <c r="B3349" t="s">
        <v>6519</v>
      </c>
      <c r="C3349">
        <v>1.3475138628035869E-2</v>
      </c>
      <c r="D3349">
        <v>1.3475138628035869E-2</v>
      </c>
      <c r="E3349">
        <v>1</v>
      </c>
      <c r="F3349">
        <v>1</v>
      </c>
      <c r="G3349">
        <v>5.1972019476618083</v>
      </c>
      <c r="H3349">
        <v>1</v>
      </c>
      <c r="I3349">
        <v>1</v>
      </c>
    </row>
    <row r="3350" spans="1:9" x14ac:dyDescent="0.3">
      <c r="A3350" t="s">
        <v>6306</v>
      </c>
      <c r="B3350" t="s">
        <v>6307</v>
      </c>
      <c r="C3350">
        <v>1.3475138628035869E-2</v>
      </c>
      <c r="D3350">
        <v>1.3475138628035869E-2</v>
      </c>
      <c r="E3350">
        <v>1</v>
      </c>
      <c r="F3350">
        <v>1</v>
      </c>
      <c r="G3350">
        <v>5.1972019476618083</v>
      </c>
      <c r="H3350">
        <v>1</v>
      </c>
      <c r="I3350">
        <v>1</v>
      </c>
    </row>
    <row r="3351" spans="1:9" x14ac:dyDescent="0.3">
      <c r="A3351" t="s">
        <v>6527</v>
      </c>
      <c r="B3351" t="s">
        <v>6528</v>
      </c>
      <c r="C3351">
        <v>1.3475138628035869E-2</v>
      </c>
      <c r="D3351">
        <v>1.3475138628035869E-2</v>
      </c>
      <c r="E3351">
        <v>1</v>
      </c>
      <c r="F3351">
        <v>1</v>
      </c>
      <c r="G3351">
        <v>5.1972019476618083</v>
      </c>
      <c r="H3351">
        <v>1</v>
      </c>
      <c r="I3351">
        <v>1</v>
      </c>
    </row>
    <row r="3352" spans="1:9" x14ac:dyDescent="0.3">
      <c r="A3352" t="s">
        <v>6730</v>
      </c>
      <c r="B3352" t="s">
        <v>6731</v>
      </c>
      <c r="C3352">
        <v>1.3475138628035869E-2</v>
      </c>
      <c r="D3352">
        <v>1.3475138628035869E-2</v>
      </c>
      <c r="E3352">
        <v>1</v>
      </c>
      <c r="F3352">
        <v>1</v>
      </c>
      <c r="G3352">
        <v>5.1972019476618083</v>
      </c>
      <c r="H3352">
        <v>1</v>
      </c>
      <c r="I3352">
        <v>1</v>
      </c>
    </row>
    <row r="3353" spans="1:9" x14ac:dyDescent="0.3">
      <c r="A3353" t="s">
        <v>7017</v>
      </c>
      <c r="B3353" t="s">
        <v>7018</v>
      </c>
      <c r="C3353">
        <v>1.3475138628035869E-2</v>
      </c>
      <c r="D3353">
        <v>1.3475138628035869E-2</v>
      </c>
      <c r="E3353">
        <v>1</v>
      </c>
      <c r="F3353">
        <v>1</v>
      </c>
      <c r="G3353">
        <v>5.1972019476618083</v>
      </c>
      <c r="H3353">
        <v>1</v>
      </c>
      <c r="I3353">
        <v>1</v>
      </c>
    </row>
    <row r="3354" spans="1:9" x14ac:dyDescent="0.3">
      <c r="A3354" t="s">
        <v>7347</v>
      </c>
      <c r="B3354" t="s">
        <v>7347</v>
      </c>
      <c r="C3354">
        <v>1.3475138628035869E-2</v>
      </c>
      <c r="D3354">
        <v>1.3475138628035869E-2</v>
      </c>
      <c r="E3354">
        <v>1</v>
      </c>
      <c r="F3354">
        <v>1</v>
      </c>
      <c r="G3354">
        <v>5.1972019476618083</v>
      </c>
      <c r="H3354">
        <v>1</v>
      </c>
      <c r="I3354">
        <v>1</v>
      </c>
    </row>
    <row r="3355" spans="1:9" x14ac:dyDescent="0.3">
      <c r="A3355" t="s">
        <v>7089</v>
      </c>
      <c r="B3355" t="s">
        <v>7090</v>
      </c>
      <c r="C3355">
        <v>1.3475138628035869E-2</v>
      </c>
      <c r="D3355">
        <v>1.3475138628035869E-2</v>
      </c>
      <c r="E3355">
        <v>1</v>
      </c>
      <c r="F3355">
        <v>1</v>
      </c>
      <c r="G3355">
        <v>5.1972019476618083</v>
      </c>
      <c r="H3355">
        <v>1</v>
      </c>
      <c r="I3355">
        <v>1</v>
      </c>
    </row>
    <row r="3356" spans="1:9" x14ac:dyDescent="0.3">
      <c r="A3356" t="s">
        <v>6397</v>
      </c>
      <c r="B3356" t="s">
        <v>6398</v>
      </c>
      <c r="C3356">
        <v>1.3475138628035869E-2</v>
      </c>
      <c r="D3356">
        <v>1.3475138628035869E-2</v>
      </c>
      <c r="E3356">
        <v>1</v>
      </c>
      <c r="F3356">
        <v>1</v>
      </c>
      <c r="G3356">
        <v>5.1972019476618083</v>
      </c>
      <c r="H3356">
        <v>1</v>
      </c>
      <c r="I3356">
        <v>1</v>
      </c>
    </row>
    <row r="3357" spans="1:9" x14ac:dyDescent="0.3">
      <c r="A3357" t="s">
        <v>6797</v>
      </c>
      <c r="B3357" t="s">
        <v>6797</v>
      </c>
      <c r="C3357">
        <v>1.3475138628035869E-2</v>
      </c>
      <c r="D3357">
        <v>1.3475138628035869E-2</v>
      </c>
      <c r="E3357">
        <v>1</v>
      </c>
      <c r="F3357">
        <v>1</v>
      </c>
      <c r="G3357">
        <v>5.1972019476618083</v>
      </c>
      <c r="H3357">
        <v>1</v>
      </c>
      <c r="I3357">
        <v>1</v>
      </c>
    </row>
    <row r="3358" spans="1:9" x14ac:dyDescent="0.3">
      <c r="A3358" t="s">
        <v>6921</v>
      </c>
      <c r="B3358" t="s">
        <v>6922</v>
      </c>
      <c r="C3358">
        <v>1.3475138628035869E-2</v>
      </c>
      <c r="D3358">
        <v>1.3475138628035869E-2</v>
      </c>
      <c r="E3358">
        <v>1</v>
      </c>
      <c r="F3358">
        <v>1</v>
      </c>
      <c r="G3358">
        <v>5.1972019476618083</v>
      </c>
      <c r="H3358">
        <v>1</v>
      </c>
      <c r="I3358">
        <v>1</v>
      </c>
    </row>
    <row r="3359" spans="1:9" x14ac:dyDescent="0.3">
      <c r="A3359" t="s">
        <v>6739</v>
      </c>
      <c r="B3359" t="s">
        <v>6740</v>
      </c>
      <c r="C3359">
        <v>1.3475138628035869E-2</v>
      </c>
      <c r="D3359">
        <v>1.3475138628035869E-2</v>
      </c>
      <c r="E3359">
        <v>1</v>
      </c>
      <c r="F3359">
        <v>1</v>
      </c>
      <c r="G3359">
        <v>5.1972019476618083</v>
      </c>
      <c r="H3359">
        <v>1</v>
      </c>
      <c r="I3359">
        <v>1</v>
      </c>
    </row>
    <row r="3360" spans="1:9" x14ac:dyDescent="0.3">
      <c r="A3360" t="s">
        <v>7040</v>
      </c>
      <c r="B3360" t="s">
        <v>7041</v>
      </c>
      <c r="C3360">
        <v>1.3475138628035869E-2</v>
      </c>
      <c r="D3360">
        <v>1.3475138628035869E-2</v>
      </c>
      <c r="E3360">
        <v>1</v>
      </c>
      <c r="F3360">
        <v>1</v>
      </c>
      <c r="G3360">
        <v>5.1972019476618083</v>
      </c>
      <c r="H3360">
        <v>1</v>
      </c>
      <c r="I3360">
        <v>1</v>
      </c>
    </row>
    <row r="3361" spans="1:9" x14ac:dyDescent="0.3">
      <c r="A3361" t="s">
        <v>7056</v>
      </c>
      <c r="B3361" t="s">
        <v>7057</v>
      </c>
      <c r="C3361">
        <v>1.3475138628035869E-2</v>
      </c>
      <c r="D3361">
        <v>1.3475138628035869E-2</v>
      </c>
      <c r="E3361">
        <v>1</v>
      </c>
      <c r="F3361">
        <v>1</v>
      </c>
      <c r="G3361">
        <v>5.1972019476618083</v>
      </c>
      <c r="H3361">
        <v>1</v>
      </c>
      <c r="I3361">
        <v>1</v>
      </c>
    </row>
    <row r="3362" spans="1:9" x14ac:dyDescent="0.3">
      <c r="A3362" t="s">
        <v>7178</v>
      </c>
      <c r="B3362" t="s">
        <v>7179</v>
      </c>
      <c r="C3362">
        <v>1.3475138628035869E-2</v>
      </c>
      <c r="D3362">
        <v>1.3475138628035869E-2</v>
      </c>
      <c r="E3362">
        <v>1</v>
      </c>
      <c r="F3362">
        <v>1</v>
      </c>
      <c r="G3362">
        <v>5.1972019476618083</v>
      </c>
      <c r="H3362">
        <v>1</v>
      </c>
      <c r="I3362">
        <v>1</v>
      </c>
    </row>
    <row r="3363" spans="1:9" x14ac:dyDescent="0.3">
      <c r="A3363" t="s">
        <v>6620</v>
      </c>
      <c r="B3363" t="s">
        <v>6621</v>
      </c>
      <c r="C3363">
        <v>1.3475138628035869E-2</v>
      </c>
      <c r="D3363">
        <v>1.3475138628035869E-2</v>
      </c>
      <c r="E3363">
        <v>1</v>
      </c>
      <c r="F3363">
        <v>1</v>
      </c>
      <c r="G3363">
        <v>5.1972019476618083</v>
      </c>
      <c r="H3363">
        <v>1</v>
      </c>
      <c r="I3363">
        <v>1</v>
      </c>
    </row>
    <row r="3364" spans="1:9" x14ac:dyDescent="0.3">
      <c r="A3364" t="s">
        <v>6309</v>
      </c>
      <c r="B3364" t="s">
        <v>6310</v>
      </c>
      <c r="C3364">
        <v>1.3475138628035869E-2</v>
      </c>
      <c r="D3364">
        <v>1.3475138628035869E-2</v>
      </c>
      <c r="E3364">
        <v>1</v>
      </c>
      <c r="F3364">
        <v>1</v>
      </c>
      <c r="G3364">
        <v>5.1972019476618083</v>
      </c>
      <c r="H3364">
        <v>1</v>
      </c>
      <c r="I3364">
        <v>1</v>
      </c>
    </row>
    <row r="3365" spans="1:9" x14ac:dyDescent="0.3">
      <c r="A3365" t="s">
        <v>6320</v>
      </c>
      <c r="B3365" t="s">
        <v>6320</v>
      </c>
      <c r="C3365">
        <v>1.3475138628035869E-2</v>
      </c>
      <c r="D3365">
        <v>1.3475138628035869E-2</v>
      </c>
      <c r="E3365">
        <v>1</v>
      </c>
      <c r="F3365">
        <v>1</v>
      </c>
      <c r="G3365">
        <v>5.1972019476618083</v>
      </c>
      <c r="H3365">
        <v>1</v>
      </c>
      <c r="I3365">
        <v>1</v>
      </c>
    </row>
    <row r="3366" spans="1:9" x14ac:dyDescent="0.3">
      <c r="A3366" t="s">
        <v>6567</v>
      </c>
      <c r="B3366" t="s">
        <v>6568</v>
      </c>
      <c r="C3366">
        <v>1.3475138628035869E-2</v>
      </c>
      <c r="D3366">
        <v>1.3475138628035869E-2</v>
      </c>
      <c r="E3366">
        <v>1</v>
      </c>
      <c r="F3366">
        <v>1</v>
      </c>
      <c r="G3366">
        <v>5.1972019476618083</v>
      </c>
      <c r="H3366">
        <v>1</v>
      </c>
      <c r="I3366">
        <v>1</v>
      </c>
    </row>
    <row r="3367" spans="1:9" x14ac:dyDescent="0.3">
      <c r="A3367" t="s">
        <v>6563</v>
      </c>
      <c r="B3367" t="s">
        <v>6564</v>
      </c>
      <c r="C3367">
        <v>1.3475138628035869E-2</v>
      </c>
      <c r="D3367">
        <v>1.3475138628035869E-2</v>
      </c>
      <c r="E3367">
        <v>1</v>
      </c>
      <c r="F3367">
        <v>1</v>
      </c>
      <c r="G3367">
        <v>5.1972019476618083</v>
      </c>
      <c r="H3367">
        <v>1</v>
      </c>
      <c r="I3367">
        <v>1</v>
      </c>
    </row>
    <row r="3368" spans="1:9" x14ac:dyDescent="0.3">
      <c r="A3368" t="s">
        <v>6651</v>
      </c>
      <c r="B3368" t="s">
        <v>6651</v>
      </c>
      <c r="C3368">
        <v>1.3475138628035869E-2</v>
      </c>
      <c r="D3368">
        <v>1.3475138628035869E-2</v>
      </c>
      <c r="E3368">
        <v>1</v>
      </c>
      <c r="F3368">
        <v>1</v>
      </c>
      <c r="G3368">
        <v>5.1972019476618083</v>
      </c>
      <c r="H3368">
        <v>1</v>
      </c>
      <c r="I3368">
        <v>1</v>
      </c>
    </row>
    <row r="3369" spans="1:9" x14ac:dyDescent="0.3">
      <c r="A3369" t="s">
        <v>6665</v>
      </c>
      <c r="B3369" t="s">
        <v>6666</v>
      </c>
      <c r="C3369">
        <v>1.3475138628035869E-2</v>
      </c>
      <c r="D3369">
        <v>1.3475138628035869E-2</v>
      </c>
      <c r="E3369">
        <v>1</v>
      </c>
      <c r="F3369">
        <v>1</v>
      </c>
      <c r="G3369">
        <v>5.1972019476618083</v>
      </c>
      <c r="H3369">
        <v>1</v>
      </c>
      <c r="I3369">
        <v>1</v>
      </c>
    </row>
    <row r="3370" spans="1:9" x14ac:dyDescent="0.3">
      <c r="A3370" t="s">
        <v>7036</v>
      </c>
      <c r="B3370" t="s">
        <v>7037</v>
      </c>
      <c r="C3370">
        <v>1.3475138628035869E-2</v>
      </c>
      <c r="D3370">
        <v>1.3475138628035869E-2</v>
      </c>
      <c r="E3370">
        <v>1</v>
      </c>
      <c r="F3370">
        <v>1</v>
      </c>
      <c r="G3370">
        <v>5.1972019476618083</v>
      </c>
      <c r="H3370">
        <v>1</v>
      </c>
      <c r="I3370">
        <v>1</v>
      </c>
    </row>
    <row r="3371" spans="1:9" x14ac:dyDescent="0.3">
      <c r="A3371" t="s">
        <v>6801</v>
      </c>
      <c r="B3371" t="s">
        <v>6801</v>
      </c>
      <c r="C3371">
        <v>1.3475138628035869E-2</v>
      </c>
      <c r="D3371">
        <v>1.3475138628035869E-2</v>
      </c>
      <c r="E3371">
        <v>1</v>
      </c>
      <c r="F3371">
        <v>1</v>
      </c>
      <c r="G3371">
        <v>5.1972019476618083</v>
      </c>
      <c r="H3371">
        <v>1</v>
      </c>
      <c r="I3371">
        <v>1</v>
      </c>
    </row>
    <row r="3372" spans="1:9" x14ac:dyDescent="0.3">
      <c r="A3372" t="s">
        <v>6975</v>
      </c>
      <c r="B3372" t="s">
        <v>6976</v>
      </c>
      <c r="C3372">
        <v>1.3475138628035869E-2</v>
      </c>
      <c r="D3372">
        <v>1.3475138628035869E-2</v>
      </c>
      <c r="E3372">
        <v>1</v>
      </c>
      <c r="F3372">
        <v>1</v>
      </c>
      <c r="G3372">
        <v>5.1972019476618083</v>
      </c>
      <c r="H3372">
        <v>1</v>
      </c>
      <c r="I3372">
        <v>1</v>
      </c>
    </row>
    <row r="3373" spans="1:9" x14ac:dyDescent="0.3">
      <c r="A3373" t="s">
        <v>6989</v>
      </c>
      <c r="B3373" t="s">
        <v>6990</v>
      </c>
      <c r="C3373">
        <v>1.3475138628035869E-2</v>
      </c>
      <c r="D3373">
        <v>1.3475138628035869E-2</v>
      </c>
      <c r="E3373">
        <v>1</v>
      </c>
      <c r="F3373">
        <v>1</v>
      </c>
      <c r="G3373">
        <v>5.1972019476618083</v>
      </c>
      <c r="H3373">
        <v>1</v>
      </c>
      <c r="I3373">
        <v>1</v>
      </c>
    </row>
    <row r="3374" spans="1:9" x14ac:dyDescent="0.3">
      <c r="A3374" t="s">
        <v>6671</v>
      </c>
      <c r="B3374" t="s">
        <v>6672</v>
      </c>
      <c r="C3374">
        <v>1.3475138628035869E-2</v>
      </c>
      <c r="D3374">
        <v>1.3475138628035869E-2</v>
      </c>
      <c r="E3374">
        <v>1</v>
      </c>
      <c r="F3374">
        <v>1</v>
      </c>
      <c r="G3374">
        <v>5.1972019476618083</v>
      </c>
      <c r="H3374">
        <v>1</v>
      </c>
      <c r="I3374">
        <v>1</v>
      </c>
    </row>
    <row r="3375" spans="1:9" x14ac:dyDescent="0.3">
      <c r="A3375" t="s">
        <v>6960</v>
      </c>
      <c r="B3375" t="s">
        <v>6961</v>
      </c>
      <c r="C3375">
        <v>1.3475138628035869E-2</v>
      </c>
      <c r="D3375">
        <v>1.3475138628035869E-2</v>
      </c>
      <c r="E3375">
        <v>1</v>
      </c>
      <c r="F3375">
        <v>1</v>
      </c>
      <c r="G3375">
        <v>5.1972019476618083</v>
      </c>
      <c r="H3375">
        <v>1</v>
      </c>
      <c r="I3375">
        <v>1</v>
      </c>
    </row>
    <row r="3376" spans="1:9" x14ac:dyDescent="0.3">
      <c r="A3376" t="s">
        <v>6624</v>
      </c>
      <c r="B3376" t="s">
        <v>6624</v>
      </c>
      <c r="C3376">
        <v>1.3475138628035869E-2</v>
      </c>
      <c r="D3376">
        <v>1.3475138628035869E-2</v>
      </c>
      <c r="E3376">
        <v>1</v>
      </c>
      <c r="F3376">
        <v>1</v>
      </c>
      <c r="G3376">
        <v>5.1972019476618083</v>
      </c>
      <c r="H3376">
        <v>1</v>
      </c>
      <c r="I3376">
        <v>1</v>
      </c>
    </row>
    <row r="3377" spans="1:9" x14ac:dyDescent="0.3">
      <c r="A3377" t="s">
        <v>6701</v>
      </c>
      <c r="B3377" t="s">
        <v>6702</v>
      </c>
      <c r="C3377">
        <v>1.3475138628035869E-2</v>
      </c>
      <c r="D3377">
        <v>1.3475138628035869E-2</v>
      </c>
      <c r="E3377">
        <v>1</v>
      </c>
      <c r="F3377">
        <v>1</v>
      </c>
      <c r="G3377">
        <v>5.1972019476618083</v>
      </c>
      <c r="H3377">
        <v>1</v>
      </c>
      <c r="I3377">
        <v>1</v>
      </c>
    </row>
    <row r="3378" spans="1:9" x14ac:dyDescent="0.3">
      <c r="A3378" t="s">
        <v>7101</v>
      </c>
      <c r="B3378" t="s">
        <v>7101</v>
      </c>
      <c r="C3378">
        <v>1.3475138628035869E-2</v>
      </c>
      <c r="D3378">
        <v>1.3475138628035869E-2</v>
      </c>
      <c r="E3378">
        <v>1</v>
      </c>
      <c r="F3378">
        <v>1</v>
      </c>
      <c r="G3378">
        <v>5.1972019476618083</v>
      </c>
      <c r="H3378">
        <v>1</v>
      </c>
      <c r="I3378">
        <v>1</v>
      </c>
    </row>
    <row r="3379" spans="1:9" x14ac:dyDescent="0.3">
      <c r="A3379" t="s">
        <v>6690</v>
      </c>
      <c r="B3379" t="s">
        <v>6691</v>
      </c>
      <c r="C3379">
        <v>1.3475138628035869E-2</v>
      </c>
      <c r="D3379">
        <v>1.3475138628035869E-2</v>
      </c>
      <c r="E3379">
        <v>1</v>
      </c>
      <c r="F3379">
        <v>1</v>
      </c>
      <c r="G3379">
        <v>5.1972019476618083</v>
      </c>
      <c r="H3379">
        <v>1</v>
      </c>
      <c r="I3379">
        <v>1</v>
      </c>
    </row>
    <row r="3380" spans="1:9" x14ac:dyDescent="0.3">
      <c r="A3380" t="s">
        <v>6968</v>
      </c>
      <c r="B3380" t="s">
        <v>6969</v>
      </c>
      <c r="C3380">
        <v>1.3475138628035869E-2</v>
      </c>
      <c r="D3380">
        <v>1.3475138628035869E-2</v>
      </c>
      <c r="E3380">
        <v>1</v>
      </c>
      <c r="F3380">
        <v>1</v>
      </c>
      <c r="G3380">
        <v>5.1972019476618083</v>
      </c>
      <c r="H3380">
        <v>1</v>
      </c>
      <c r="I3380">
        <v>1</v>
      </c>
    </row>
    <row r="3381" spans="1:9" x14ac:dyDescent="0.3">
      <c r="A3381" t="s">
        <v>6673</v>
      </c>
      <c r="B3381" t="s">
        <v>6673</v>
      </c>
      <c r="C3381">
        <v>1.3475138628035869E-2</v>
      </c>
      <c r="D3381">
        <v>1.3475138628035869E-2</v>
      </c>
      <c r="E3381">
        <v>1</v>
      </c>
      <c r="F3381">
        <v>1</v>
      </c>
      <c r="G3381">
        <v>5.1972019476618083</v>
      </c>
      <c r="H3381">
        <v>1</v>
      </c>
      <c r="I3381">
        <v>1</v>
      </c>
    </row>
    <row r="3382" spans="1:9" x14ac:dyDescent="0.3">
      <c r="A3382" t="s">
        <v>6547</v>
      </c>
      <c r="B3382" t="s">
        <v>6548</v>
      </c>
      <c r="C3382">
        <v>1.3475138628035869E-2</v>
      </c>
      <c r="D3382">
        <v>1.3475138628035869E-2</v>
      </c>
      <c r="E3382">
        <v>1</v>
      </c>
      <c r="F3382">
        <v>1</v>
      </c>
      <c r="G3382">
        <v>5.1972019476618083</v>
      </c>
      <c r="H3382">
        <v>1</v>
      </c>
      <c r="I3382">
        <v>1</v>
      </c>
    </row>
    <row r="3383" spans="1:9" x14ac:dyDescent="0.3">
      <c r="A3383" t="s">
        <v>6917</v>
      </c>
      <c r="B3383" t="s">
        <v>6918</v>
      </c>
      <c r="C3383">
        <v>1.3475138628035869E-2</v>
      </c>
      <c r="D3383">
        <v>1.3475138628035869E-2</v>
      </c>
      <c r="E3383">
        <v>1</v>
      </c>
      <c r="F3383">
        <v>1</v>
      </c>
      <c r="G3383">
        <v>5.1972019476618083</v>
      </c>
      <c r="H3383">
        <v>1</v>
      </c>
      <c r="I3383">
        <v>1</v>
      </c>
    </row>
    <row r="3384" spans="1:9" x14ac:dyDescent="0.3">
      <c r="A3384" t="s">
        <v>6640</v>
      </c>
      <c r="B3384" t="s">
        <v>6641</v>
      </c>
      <c r="C3384">
        <v>1.3475138628035869E-2</v>
      </c>
      <c r="D3384">
        <v>1.3475138628035869E-2</v>
      </c>
      <c r="E3384">
        <v>1</v>
      </c>
      <c r="F3384">
        <v>1</v>
      </c>
      <c r="G3384">
        <v>5.1972019476618083</v>
      </c>
      <c r="H3384">
        <v>1</v>
      </c>
      <c r="I3384">
        <v>1</v>
      </c>
    </row>
    <row r="3385" spans="1:9" x14ac:dyDescent="0.3">
      <c r="A3385" t="s">
        <v>6365</v>
      </c>
      <c r="B3385" t="s">
        <v>6366</v>
      </c>
      <c r="C3385">
        <v>1.3475138628035869E-2</v>
      </c>
      <c r="D3385">
        <v>1.3475138628035869E-2</v>
      </c>
      <c r="E3385">
        <v>1</v>
      </c>
      <c r="F3385">
        <v>1</v>
      </c>
      <c r="G3385">
        <v>5.1972019476618083</v>
      </c>
      <c r="H3385">
        <v>1</v>
      </c>
      <c r="I3385">
        <v>1</v>
      </c>
    </row>
    <row r="3386" spans="1:9" x14ac:dyDescent="0.3">
      <c r="A3386" t="s">
        <v>6390</v>
      </c>
      <c r="B3386" t="s">
        <v>6391</v>
      </c>
      <c r="C3386">
        <v>1.3475138628035869E-2</v>
      </c>
      <c r="D3386">
        <v>1.3475138628035869E-2</v>
      </c>
      <c r="E3386">
        <v>1</v>
      </c>
      <c r="F3386">
        <v>1</v>
      </c>
      <c r="G3386">
        <v>5.1972019476618083</v>
      </c>
      <c r="H3386">
        <v>1</v>
      </c>
      <c r="I3386">
        <v>1</v>
      </c>
    </row>
    <row r="3387" spans="1:9" x14ac:dyDescent="0.3">
      <c r="A3387" t="s">
        <v>7087</v>
      </c>
      <c r="B3387" t="s">
        <v>7088</v>
      </c>
      <c r="C3387">
        <v>1.3475138628035869E-2</v>
      </c>
      <c r="D3387">
        <v>1.3475138628035869E-2</v>
      </c>
      <c r="E3387">
        <v>1</v>
      </c>
      <c r="F3387">
        <v>1</v>
      </c>
      <c r="G3387">
        <v>5.1972019476618083</v>
      </c>
      <c r="H3387">
        <v>1</v>
      </c>
      <c r="I3387">
        <v>1</v>
      </c>
    </row>
    <row r="3388" spans="1:9" x14ac:dyDescent="0.3">
      <c r="A3388" t="s">
        <v>7390</v>
      </c>
      <c r="B3388" t="s">
        <v>7390</v>
      </c>
      <c r="C3388">
        <v>1.3475138628035869E-2</v>
      </c>
      <c r="D3388">
        <v>1.3475138628035869E-2</v>
      </c>
      <c r="E3388">
        <v>1</v>
      </c>
      <c r="F3388">
        <v>1</v>
      </c>
      <c r="G3388">
        <v>5.1972019476618083</v>
      </c>
      <c r="H3388">
        <v>1</v>
      </c>
      <c r="I3388">
        <v>1</v>
      </c>
    </row>
    <row r="3389" spans="1:9" x14ac:dyDescent="0.3">
      <c r="A3389" t="s">
        <v>7147</v>
      </c>
      <c r="B3389" t="s">
        <v>7147</v>
      </c>
      <c r="C3389">
        <v>1.3475138628035869E-2</v>
      </c>
      <c r="D3389">
        <v>1.3475138628035869E-2</v>
      </c>
      <c r="E3389">
        <v>1</v>
      </c>
      <c r="F3389">
        <v>1</v>
      </c>
      <c r="G3389">
        <v>5.1972019476618083</v>
      </c>
      <c r="H3389">
        <v>1</v>
      </c>
      <c r="I3389">
        <v>1</v>
      </c>
    </row>
    <row r="3390" spans="1:9" x14ac:dyDescent="0.3">
      <c r="A3390" t="s">
        <v>6534</v>
      </c>
      <c r="B3390" t="s">
        <v>6535</v>
      </c>
      <c r="C3390">
        <v>1.3475138628035869E-2</v>
      </c>
      <c r="D3390">
        <v>1.3475138628035869E-2</v>
      </c>
      <c r="E3390">
        <v>1</v>
      </c>
      <c r="F3390">
        <v>1</v>
      </c>
      <c r="G3390">
        <v>5.1972019476618083</v>
      </c>
      <c r="H3390">
        <v>1</v>
      </c>
      <c r="I3390">
        <v>1</v>
      </c>
    </row>
    <row r="3391" spans="1:9" x14ac:dyDescent="0.3">
      <c r="A3391" t="s">
        <v>6501</v>
      </c>
      <c r="B3391" t="s">
        <v>6502</v>
      </c>
      <c r="C3391">
        <v>1.3475138628035869E-2</v>
      </c>
      <c r="D3391">
        <v>1.3475138628035869E-2</v>
      </c>
      <c r="E3391">
        <v>1</v>
      </c>
      <c r="F3391">
        <v>1</v>
      </c>
      <c r="G3391">
        <v>5.1972019476618083</v>
      </c>
      <c r="H3391">
        <v>1</v>
      </c>
      <c r="I3391">
        <v>1</v>
      </c>
    </row>
    <row r="3392" spans="1:9" x14ac:dyDescent="0.3">
      <c r="A3392" t="s">
        <v>7329</v>
      </c>
      <c r="B3392" t="s">
        <v>7330</v>
      </c>
      <c r="C3392">
        <v>1.3475138628035869E-2</v>
      </c>
      <c r="D3392">
        <v>1.3475138628035869E-2</v>
      </c>
      <c r="E3392">
        <v>1</v>
      </c>
      <c r="F3392">
        <v>1</v>
      </c>
      <c r="G3392">
        <v>5.1972019476618083</v>
      </c>
      <c r="H3392">
        <v>1</v>
      </c>
      <c r="I3392">
        <v>1</v>
      </c>
    </row>
    <row r="3393" spans="1:9" x14ac:dyDescent="0.3">
      <c r="A3393" t="s">
        <v>6380</v>
      </c>
      <c r="B3393" t="s">
        <v>6381</v>
      </c>
      <c r="C3393">
        <v>1.3475138628035869E-2</v>
      </c>
      <c r="D3393">
        <v>1.3475138628035869E-2</v>
      </c>
      <c r="E3393">
        <v>1</v>
      </c>
      <c r="F3393">
        <v>1</v>
      </c>
      <c r="G3393">
        <v>5.1972019476618083</v>
      </c>
      <c r="H3393">
        <v>1</v>
      </c>
      <c r="I3393">
        <v>1</v>
      </c>
    </row>
    <row r="3394" spans="1:9" x14ac:dyDescent="0.3">
      <c r="A3394" t="s">
        <v>6955</v>
      </c>
      <c r="B3394" t="s">
        <v>6956</v>
      </c>
      <c r="C3394">
        <v>1.3475138628035869E-2</v>
      </c>
      <c r="D3394">
        <v>1.3475138628035869E-2</v>
      </c>
      <c r="E3394">
        <v>1</v>
      </c>
      <c r="F3394">
        <v>1</v>
      </c>
      <c r="G3394">
        <v>5.1972019476618083</v>
      </c>
      <c r="H3394">
        <v>1</v>
      </c>
      <c r="I3394">
        <v>1</v>
      </c>
    </row>
    <row r="3395" spans="1:9" x14ac:dyDescent="0.3">
      <c r="A3395" t="s">
        <v>7091</v>
      </c>
      <c r="B3395" t="s">
        <v>7092</v>
      </c>
      <c r="C3395">
        <v>1.3475138628035869E-2</v>
      </c>
      <c r="D3395">
        <v>1.3475138628035869E-2</v>
      </c>
      <c r="E3395">
        <v>1</v>
      </c>
      <c r="F3395">
        <v>1</v>
      </c>
      <c r="G3395">
        <v>5.1972019476618083</v>
      </c>
      <c r="H3395">
        <v>1</v>
      </c>
      <c r="I3395">
        <v>1</v>
      </c>
    </row>
    <row r="3396" spans="1:9" x14ac:dyDescent="0.3">
      <c r="A3396" t="s">
        <v>7095</v>
      </c>
      <c r="B3396" t="s">
        <v>7096</v>
      </c>
      <c r="C3396">
        <v>1.3475138628035869E-2</v>
      </c>
      <c r="D3396">
        <v>1.3475138628035869E-2</v>
      </c>
      <c r="E3396">
        <v>1</v>
      </c>
      <c r="F3396">
        <v>1</v>
      </c>
      <c r="G3396">
        <v>5.1972019476618083</v>
      </c>
      <c r="H3396">
        <v>1</v>
      </c>
      <c r="I3396">
        <v>1</v>
      </c>
    </row>
    <row r="3397" spans="1:9" x14ac:dyDescent="0.3">
      <c r="A3397" t="s">
        <v>6655</v>
      </c>
      <c r="B3397" t="s">
        <v>6655</v>
      </c>
      <c r="C3397">
        <v>1.3475138628035869E-2</v>
      </c>
      <c r="D3397">
        <v>1.3475138628035869E-2</v>
      </c>
      <c r="E3397">
        <v>1</v>
      </c>
      <c r="F3397">
        <v>1</v>
      </c>
      <c r="G3397">
        <v>5.1972019476618083</v>
      </c>
      <c r="H3397">
        <v>1</v>
      </c>
      <c r="I3397">
        <v>1</v>
      </c>
    </row>
    <row r="3398" spans="1:9" x14ac:dyDescent="0.3">
      <c r="A3398" t="s">
        <v>6916</v>
      </c>
      <c r="B3398" t="s">
        <v>6916</v>
      </c>
      <c r="C3398">
        <v>1.3475138628035869E-2</v>
      </c>
      <c r="D3398">
        <v>1.3475138628035869E-2</v>
      </c>
      <c r="E3398">
        <v>1</v>
      </c>
      <c r="F3398">
        <v>1</v>
      </c>
      <c r="G3398">
        <v>5.1972019476618083</v>
      </c>
      <c r="H3398">
        <v>1</v>
      </c>
      <c r="I3398">
        <v>1</v>
      </c>
    </row>
    <row r="3399" spans="1:9" x14ac:dyDescent="0.3">
      <c r="A3399" t="s">
        <v>6480</v>
      </c>
      <c r="B3399" t="s">
        <v>6481</v>
      </c>
      <c r="C3399">
        <v>1.3475138628035869E-2</v>
      </c>
      <c r="D3399">
        <v>1.3475138628035869E-2</v>
      </c>
      <c r="E3399">
        <v>1</v>
      </c>
      <c r="F3399">
        <v>1</v>
      </c>
      <c r="G3399">
        <v>5.1972019476618083</v>
      </c>
      <c r="H3399">
        <v>1</v>
      </c>
      <c r="I3399">
        <v>1</v>
      </c>
    </row>
    <row r="3400" spans="1:9" x14ac:dyDescent="0.3">
      <c r="A3400" t="s">
        <v>7223</v>
      </c>
      <c r="B3400" t="s">
        <v>7223</v>
      </c>
      <c r="C3400">
        <v>1.3475138628035869E-2</v>
      </c>
      <c r="D3400">
        <v>1.3475138628035869E-2</v>
      </c>
      <c r="E3400">
        <v>1</v>
      </c>
      <c r="F3400">
        <v>1</v>
      </c>
      <c r="G3400">
        <v>5.1972019476618083</v>
      </c>
      <c r="H3400">
        <v>1</v>
      </c>
      <c r="I3400">
        <v>1</v>
      </c>
    </row>
    <row r="3401" spans="1:9" x14ac:dyDescent="0.3">
      <c r="A3401" t="s">
        <v>7221</v>
      </c>
      <c r="B3401" t="s">
        <v>7222</v>
      </c>
      <c r="C3401">
        <v>1.3475138628035869E-2</v>
      </c>
      <c r="D3401">
        <v>1.3475138628035869E-2</v>
      </c>
      <c r="E3401">
        <v>1</v>
      </c>
      <c r="F3401">
        <v>1</v>
      </c>
      <c r="G3401">
        <v>5.1972019476618083</v>
      </c>
      <c r="H3401">
        <v>1</v>
      </c>
      <c r="I3401">
        <v>1</v>
      </c>
    </row>
    <row r="3402" spans="1:9" x14ac:dyDescent="0.3">
      <c r="A3402" t="s">
        <v>6592</v>
      </c>
      <c r="B3402" t="s">
        <v>6593</v>
      </c>
      <c r="C3402">
        <v>1.3475138628035869E-2</v>
      </c>
      <c r="D3402">
        <v>1.3475138628035869E-2</v>
      </c>
      <c r="E3402">
        <v>1</v>
      </c>
      <c r="F3402">
        <v>1</v>
      </c>
      <c r="G3402">
        <v>5.1972019476618083</v>
      </c>
      <c r="H3402">
        <v>1</v>
      </c>
      <c r="I3402">
        <v>1</v>
      </c>
    </row>
    <row r="3403" spans="1:9" x14ac:dyDescent="0.3">
      <c r="A3403" t="s">
        <v>6474</v>
      </c>
      <c r="B3403" t="s">
        <v>6475</v>
      </c>
      <c r="C3403">
        <v>1.3475138628035869E-2</v>
      </c>
      <c r="D3403">
        <v>1.3475138628035869E-2</v>
      </c>
      <c r="E3403">
        <v>1</v>
      </c>
      <c r="F3403">
        <v>1</v>
      </c>
      <c r="G3403">
        <v>5.1972019476618083</v>
      </c>
      <c r="H3403">
        <v>1</v>
      </c>
      <c r="I3403">
        <v>1</v>
      </c>
    </row>
    <row r="3404" spans="1:9" x14ac:dyDescent="0.3">
      <c r="A3404" t="s">
        <v>6630</v>
      </c>
      <c r="B3404" t="s">
        <v>6631</v>
      </c>
      <c r="C3404">
        <v>1.3475138628035869E-2</v>
      </c>
      <c r="D3404">
        <v>1.3475138628035869E-2</v>
      </c>
      <c r="E3404">
        <v>1</v>
      </c>
      <c r="F3404">
        <v>1</v>
      </c>
      <c r="G3404">
        <v>5.1972019476618083</v>
      </c>
      <c r="H3404">
        <v>1</v>
      </c>
      <c r="I3404">
        <v>1</v>
      </c>
    </row>
    <row r="3405" spans="1:9" x14ac:dyDescent="0.3">
      <c r="A3405" t="s">
        <v>6448</v>
      </c>
      <c r="B3405" t="s">
        <v>6448</v>
      </c>
      <c r="C3405">
        <v>1.3475138628035869E-2</v>
      </c>
      <c r="D3405">
        <v>1.3475138628035869E-2</v>
      </c>
      <c r="E3405">
        <v>1</v>
      </c>
      <c r="F3405">
        <v>1</v>
      </c>
      <c r="G3405">
        <v>5.1972019476618083</v>
      </c>
      <c r="H3405">
        <v>1</v>
      </c>
      <c r="I3405">
        <v>1</v>
      </c>
    </row>
    <row r="3406" spans="1:9" x14ac:dyDescent="0.3">
      <c r="A3406" t="s">
        <v>7114</v>
      </c>
      <c r="B3406" t="s">
        <v>7115</v>
      </c>
      <c r="C3406">
        <v>1.3475138628035869E-2</v>
      </c>
      <c r="D3406">
        <v>1.3475138628035869E-2</v>
      </c>
      <c r="E3406">
        <v>1</v>
      </c>
      <c r="F3406">
        <v>1</v>
      </c>
      <c r="G3406">
        <v>5.1972019476618083</v>
      </c>
      <c r="H3406">
        <v>1</v>
      </c>
      <c r="I3406">
        <v>1</v>
      </c>
    </row>
    <row r="3407" spans="1:9" x14ac:dyDescent="0.3">
      <c r="A3407" t="s">
        <v>7444</v>
      </c>
      <c r="B3407" t="s">
        <v>7445</v>
      </c>
      <c r="C3407">
        <v>1.3475138628035869E-2</v>
      </c>
      <c r="D3407">
        <v>1.3475138628035869E-2</v>
      </c>
      <c r="E3407">
        <v>1</v>
      </c>
      <c r="F3407">
        <v>1</v>
      </c>
      <c r="G3407">
        <v>5.1972019476618083</v>
      </c>
      <c r="H3407">
        <v>1</v>
      </c>
      <c r="I3407">
        <v>1</v>
      </c>
    </row>
    <row r="3408" spans="1:9" x14ac:dyDescent="0.3">
      <c r="A3408" t="s">
        <v>6718</v>
      </c>
      <c r="B3408" t="s">
        <v>6719</v>
      </c>
      <c r="C3408">
        <v>1.3475138628035869E-2</v>
      </c>
      <c r="D3408">
        <v>1.3475138628035869E-2</v>
      </c>
      <c r="E3408">
        <v>1</v>
      </c>
      <c r="F3408">
        <v>1</v>
      </c>
      <c r="G3408">
        <v>5.1972019476618083</v>
      </c>
      <c r="H3408">
        <v>1</v>
      </c>
      <c r="I3408">
        <v>1</v>
      </c>
    </row>
    <row r="3409" spans="1:9" x14ac:dyDescent="0.3">
      <c r="A3409" t="s">
        <v>6507</v>
      </c>
      <c r="B3409" t="s">
        <v>6507</v>
      </c>
      <c r="C3409">
        <v>1.3475138628035869E-2</v>
      </c>
      <c r="D3409">
        <v>1.3475138628035869E-2</v>
      </c>
      <c r="E3409">
        <v>1</v>
      </c>
      <c r="F3409">
        <v>1</v>
      </c>
      <c r="G3409">
        <v>5.1972019476618083</v>
      </c>
      <c r="H3409">
        <v>1</v>
      </c>
      <c r="I3409">
        <v>1</v>
      </c>
    </row>
    <row r="3410" spans="1:9" x14ac:dyDescent="0.3">
      <c r="A3410" t="s">
        <v>6506</v>
      </c>
      <c r="B3410" t="s">
        <v>6506</v>
      </c>
      <c r="C3410">
        <v>1.3475138628035869E-2</v>
      </c>
      <c r="D3410">
        <v>1.3475138628035869E-2</v>
      </c>
      <c r="E3410">
        <v>1</v>
      </c>
      <c r="F3410">
        <v>1</v>
      </c>
      <c r="G3410">
        <v>5.1972019476618083</v>
      </c>
      <c r="H3410">
        <v>1</v>
      </c>
      <c r="I3410">
        <v>1</v>
      </c>
    </row>
    <row r="3411" spans="1:9" x14ac:dyDescent="0.3">
      <c r="A3411" t="s">
        <v>6910</v>
      </c>
      <c r="B3411" t="s">
        <v>6911</v>
      </c>
      <c r="C3411">
        <v>1.3475138628035869E-2</v>
      </c>
      <c r="D3411">
        <v>1.3475138628035869E-2</v>
      </c>
      <c r="E3411">
        <v>1</v>
      </c>
      <c r="F3411">
        <v>1</v>
      </c>
      <c r="G3411">
        <v>5.1972019476618083</v>
      </c>
      <c r="H3411">
        <v>1</v>
      </c>
      <c r="I3411">
        <v>1</v>
      </c>
    </row>
    <row r="3412" spans="1:9" x14ac:dyDescent="0.3">
      <c r="A3412" t="s">
        <v>7063</v>
      </c>
      <c r="B3412" t="s">
        <v>7064</v>
      </c>
      <c r="C3412">
        <v>1.3475138628035869E-2</v>
      </c>
      <c r="D3412">
        <v>1.3475138628035869E-2</v>
      </c>
      <c r="E3412">
        <v>1</v>
      </c>
      <c r="F3412">
        <v>1</v>
      </c>
      <c r="G3412">
        <v>5.1972019476618083</v>
      </c>
      <c r="H3412">
        <v>1</v>
      </c>
      <c r="I3412">
        <v>1</v>
      </c>
    </row>
    <row r="3413" spans="1:9" x14ac:dyDescent="0.3">
      <c r="A3413" t="s">
        <v>7051</v>
      </c>
      <c r="B3413" t="s">
        <v>7052</v>
      </c>
      <c r="C3413">
        <v>1.3475138628035869E-2</v>
      </c>
      <c r="D3413">
        <v>1.3475138628035869E-2</v>
      </c>
      <c r="E3413">
        <v>1</v>
      </c>
      <c r="F3413">
        <v>1</v>
      </c>
      <c r="G3413">
        <v>5.1972019476618083</v>
      </c>
      <c r="H3413">
        <v>1</v>
      </c>
      <c r="I3413">
        <v>1</v>
      </c>
    </row>
    <row r="3414" spans="1:9" x14ac:dyDescent="0.3">
      <c r="A3414" t="s">
        <v>6549</v>
      </c>
      <c r="B3414" t="s">
        <v>6550</v>
      </c>
      <c r="C3414">
        <v>1.3475138628035869E-2</v>
      </c>
      <c r="D3414">
        <v>1.3475138628035869E-2</v>
      </c>
      <c r="E3414">
        <v>1</v>
      </c>
      <c r="F3414">
        <v>1</v>
      </c>
      <c r="G3414">
        <v>5.1972019476618083</v>
      </c>
      <c r="H3414">
        <v>1</v>
      </c>
      <c r="I3414">
        <v>1</v>
      </c>
    </row>
    <row r="3415" spans="1:9" x14ac:dyDescent="0.3">
      <c r="A3415" t="s">
        <v>6725</v>
      </c>
      <c r="B3415" t="s">
        <v>6726</v>
      </c>
      <c r="C3415">
        <v>1.3475138628035869E-2</v>
      </c>
      <c r="D3415">
        <v>1.3475138628035869E-2</v>
      </c>
      <c r="E3415">
        <v>1</v>
      </c>
      <c r="F3415">
        <v>1</v>
      </c>
      <c r="G3415">
        <v>5.1972019476618083</v>
      </c>
      <c r="H3415">
        <v>1</v>
      </c>
      <c r="I3415">
        <v>1</v>
      </c>
    </row>
    <row r="3416" spans="1:9" x14ac:dyDescent="0.3">
      <c r="A3416" t="s">
        <v>6362</v>
      </c>
      <c r="B3416" t="s">
        <v>6363</v>
      </c>
      <c r="C3416">
        <v>1.3475138628035869E-2</v>
      </c>
      <c r="D3416">
        <v>1.3475138628035869E-2</v>
      </c>
      <c r="E3416">
        <v>1</v>
      </c>
      <c r="F3416">
        <v>1</v>
      </c>
      <c r="G3416">
        <v>5.1972019476618083</v>
      </c>
      <c r="H3416">
        <v>1</v>
      </c>
      <c r="I3416">
        <v>1</v>
      </c>
    </row>
    <row r="3417" spans="1:9" x14ac:dyDescent="0.3">
      <c r="A3417" t="s">
        <v>7134</v>
      </c>
      <c r="B3417" t="s">
        <v>7135</v>
      </c>
      <c r="C3417">
        <v>1.3475138628035869E-2</v>
      </c>
      <c r="D3417">
        <v>1.3475138628035869E-2</v>
      </c>
      <c r="E3417">
        <v>1</v>
      </c>
      <c r="F3417">
        <v>1</v>
      </c>
      <c r="G3417">
        <v>5.1972019476618083</v>
      </c>
      <c r="H3417">
        <v>1</v>
      </c>
      <c r="I3417">
        <v>1</v>
      </c>
    </row>
    <row r="3418" spans="1:9" x14ac:dyDescent="0.3">
      <c r="A3418" t="s">
        <v>7081</v>
      </c>
      <c r="B3418" t="s">
        <v>7082</v>
      </c>
      <c r="C3418">
        <v>1.3475138628035869E-2</v>
      </c>
      <c r="D3418">
        <v>1.3475138628035869E-2</v>
      </c>
      <c r="E3418">
        <v>1</v>
      </c>
      <c r="F3418">
        <v>1</v>
      </c>
      <c r="G3418">
        <v>5.1972019476618083</v>
      </c>
      <c r="H3418">
        <v>1</v>
      </c>
      <c r="I3418">
        <v>1</v>
      </c>
    </row>
    <row r="3419" spans="1:9" x14ac:dyDescent="0.3">
      <c r="A3419" t="s">
        <v>6957</v>
      </c>
      <c r="B3419" t="s">
        <v>6957</v>
      </c>
      <c r="C3419">
        <v>1.3475138628035869E-2</v>
      </c>
      <c r="D3419">
        <v>1.3475138628035869E-2</v>
      </c>
      <c r="E3419">
        <v>1</v>
      </c>
      <c r="F3419">
        <v>1</v>
      </c>
      <c r="G3419">
        <v>5.1972019476618083</v>
      </c>
      <c r="H3419">
        <v>1</v>
      </c>
      <c r="I3419">
        <v>1</v>
      </c>
    </row>
    <row r="3420" spans="1:9" x14ac:dyDescent="0.3">
      <c r="A3420" t="s">
        <v>7181</v>
      </c>
      <c r="B3420" t="s">
        <v>7182</v>
      </c>
      <c r="C3420">
        <v>1.3475138628035869E-2</v>
      </c>
      <c r="D3420">
        <v>1.3475138628035869E-2</v>
      </c>
      <c r="E3420">
        <v>1</v>
      </c>
      <c r="F3420">
        <v>1</v>
      </c>
      <c r="G3420">
        <v>5.1972019476618083</v>
      </c>
      <c r="H3420">
        <v>1</v>
      </c>
      <c r="I3420">
        <v>1</v>
      </c>
    </row>
    <row r="3421" spans="1:9" x14ac:dyDescent="0.3">
      <c r="A3421" t="s">
        <v>6830</v>
      </c>
      <c r="B3421" t="s">
        <v>6831</v>
      </c>
      <c r="C3421">
        <v>1.3475138628035869E-2</v>
      </c>
      <c r="D3421">
        <v>1.3475138628035869E-2</v>
      </c>
      <c r="E3421">
        <v>1</v>
      </c>
      <c r="F3421">
        <v>1</v>
      </c>
      <c r="G3421">
        <v>5.1972019476618083</v>
      </c>
      <c r="H3421">
        <v>1</v>
      </c>
      <c r="I3421">
        <v>1</v>
      </c>
    </row>
    <row r="3422" spans="1:9" x14ac:dyDescent="0.3">
      <c r="A3422" t="s">
        <v>7315</v>
      </c>
      <c r="B3422" t="s">
        <v>7316</v>
      </c>
      <c r="C3422">
        <v>1.3475138628035869E-2</v>
      </c>
      <c r="D3422">
        <v>1.3475138628035869E-2</v>
      </c>
      <c r="E3422">
        <v>1</v>
      </c>
      <c r="F3422">
        <v>1</v>
      </c>
      <c r="G3422">
        <v>5.1972019476618083</v>
      </c>
      <c r="H3422">
        <v>1</v>
      </c>
      <c r="I3422">
        <v>1</v>
      </c>
    </row>
    <row r="3423" spans="1:9" x14ac:dyDescent="0.3">
      <c r="A3423" t="s">
        <v>7306</v>
      </c>
      <c r="B3423" t="s">
        <v>7307</v>
      </c>
      <c r="C3423">
        <v>1.3475138628035869E-2</v>
      </c>
      <c r="D3423">
        <v>1.3475138628035869E-2</v>
      </c>
      <c r="E3423">
        <v>1</v>
      </c>
      <c r="F3423">
        <v>1</v>
      </c>
      <c r="G3423">
        <v>5.1972019476618083</v>
      </c>
      <c r="H3423">
        <v>1</v>
      </c>
      <c r="I3423">
        <v>1</v>
      </c>
    </row>
    <row r="3424" spans="1:9" x14ac:dyDescent="0.3">
      <c r="A3424" t="s">
        <v>6998</v>
      </c>
      <c r="B3424" t="s">
        <v>6999</v>
      </c>
      <c r="C3424">
        <v>1.3475138628035869E-2</v>
      </c>
      <c r="D3424">
        <v>1.3475138628035869E-2</v>
      </c>
      <c r="E3424">
        <v>1</v>
      </c>
      <c r="F3424">
        <v>1</v>
      </c>
      <c r="G3424">
        <v>5.1972019476618083</v>
      </c>
      <c r="H3424">
        <v>1</v>
      </c>
      <c r="I3424">
        <v>1</v>
      </c>
    </row>
    <row r="3425" spans="1:9" x14ac:dyDescent="0.3">
      <c r="A3425" t="s">
        <v>6367</v>
      </c>
      <c r="B3425" t="s">
        <v>6368</v>
      </c>
      <c r="C3425">
        <v>1.3475138628035869E-2</v>
      </c>
      <c r="D3425">
        <v>1.3475138628035869E-2</v>
      </c>
      <c r="E3425">
        <v>1</v>
      </c>
      <c r="F3425">
        <v>1</v>
      </c>
      <c r="G3425">
        <v>5.1972019476618083</v>
      </c>
      <c r="H3425">
        <v>1</v>
      </c>
      <c r="I3425">
        <v>1</v>
      </c>
    </row>
    <row r="3426" spans="1:9" x14ac:dyDescent="0.3">
      <c r="A3426" t="s">
        <v>7465</v>
      </c>
      <c r="B3426" t="s">
        <v>7465</v>
      </c>
      <c r="C3426">
        <v>1.3475138628035869E-2</v>
      </c>
      <c r="D3426">
        <v>1.3475138628035869E-2</v>
      </c>
      <c r="E3426">
        <v>1</v>
      </c>
      <c r="F3426">
        <v>1</v>
      </c>
      <c r="G3426">
        <v>5.1972019476618083</v>
      </c>
      <c r="H3426">
        <v>1</v>
      </c>
      <c r="I3426">
        <v>1</v>
      </c>
    </row>
    <row r="3427" spans="1:9" x14ac:dyDescent="0.3">
      <c r="A3427" t="s">
        <v>6434</v>
      </c>
      <c r="B3427" t="s">
        <v>6435</v>
      </c>
      <c r="C3427">
        <v>1.3475138628035869E-2</v>
      </c>
      <c r="D3427">
        <v>1.3475138628035869E-2</v>
      </c>
      <c r="E3427">
        <v>1</v>
      </c>
      <c r="F3427">
        <v>1</v>
      </c>
      <c r="G3427">
        <v>5.1972019476618083</v>
      </c>
      <c r="H3427">
        <v>1</v>
      </c>
      <c r="I3427">
        <v>1</v>
      </c>
    </row>
    <row r="3428" spans="1:9" x14ac:dyDescent="0.3">
      <c r="A3428" t="s">
        <v>6469</v>
      </c>
      <c r="B3428" t="s">
        <v>6470</v>
      </c>
      <c r="C3428">
        <v>1.3475138628035869E-2</v>
      </c>
      <c r="D3428">
        <v>1.3475138628035869E-2</v>
      </c>
      <c r="E3428">
        <v>1</v>
      </c>
      <c r="F3428">
        <v>1</v>
      </c>
      <c r="G3428">
        <v>5.1972019476618083</v>
      </c>
      <c r="H3428">
        <v>1</v>
      </c>
      <c r="I3428">
        <v>1</v>
      </c>
    </row>
    <row r="3429" spans="1:9" x14ac:dyDescent="0.3">
      <c r="A3429" t="s">
        <v>6414</v>
      </c>
      <c r="B3429" t="s">
        <v>6415</v>
      </c>
      <c r="C3429">
        <v>1.3475138628035869E-2</v>
      </c>
      <c r="D3429">
        <v>1.3475138628035869E-2</v>
      </c>
      <c r="E3429">
        <v>1</v>
      </c>
      <c r="F3429">
        <v>1</v>
      </c>
      <c r="G3429">
        <v>5.1972019476618083</v>
      </c>
      <c r="H3429">
        <v>1</v>
      </c>
      <c r="I3429">
        <v>1</v>
      </c>
    </row>
    <row r="3430" spans="1:9" x14ac:dyDescent="0.3">
      <c r="A3430" t="s">
        <v>6420</v>
      </c>
      <c r="B3430" t="s">
        <v>6420</v>
      </c>
      <c r="C3430">
        <v>1.3475138628035869E-2</v>
      </c>
      <c r="D3430">
        <v>1.3475138628035869E-2</v>
      </c>
      <c r="E3430">
        <v>1</v>
      </c>
      <c r="F3430">
        <v>1</v>
      </c>
      <c r="G3430">
        <v>5.1972019476618083</v>
      </c>
      <c r="H3430">
        <v>1</v>
      </c>
      <c r="I3430">
        <v>1</v>
      </c>
    </row>
    <row r="3431" spans="1:9" x14ac:dyDescent="0.3">
      <c r="A3431" t="s">
        <v>7340</v>
      </c>
      <c r="B3431" t="s">
        <v>7341</v>
      </c>
      <c r="C3431">
        <v>1.3475138628035869E-2</v>
      </c>
      <c r="D3431">
        <v>1.3475138628035869E-2</v>
      </c>
      <c r="E3431">
        <v>1</v>
      </c>
      <c r="F3431">
        <v>1</v>
      </c>
      <c r="G3431">
        <v>5.1972019476618083</v>
      </c>
      <c r="H3431">
        <v>1</v>
      </c>
      <c r="I3431">
        <v>1</v>
      </c>
    </row>
    <row r="3432" spans="1:9" x14ac:dyDescent="0.3">
      <c r="A3432" t="s">
        <v>6559</v>
      </c>
      <c r="B3432" t="s">
        <v>6560</v>
      </c>
      <c r="C3432">
        <v>1.3475138628035869E-2</v>
      </c>
      <c r="D3432">
        <v>1.3475138628035869E-2</v>
      </c>
      <c r="E3432">
        <v>1</v>
      </c>
      <c r="F3432">
        <v>1</v>
      </c>
      <c r="G3432">
        <v>5.1972019476618083</v>
      </c>
      <c r="H3432">
        <v>1</v>
      </c>
      <c r="I3432">
        <v>1</v>
      </c>
    </row>
    <row r="3433" spans="1:9" x14ac:dyDescent="0.3">
      <c r="A3433" t="s">
        <v>7448</v>
      </c>
      <c r="B3433" t="s">
        <v>7449</v>
      </c>
      <c r="C3433">
        <v>1.3475138628035869E-2</v>
      </c>
      <c r="D3433">
        <v>1.3475138628035869E-2</v>
      </c>
      <c r="E3433">
        <v>1</v>
      </c>
      <c r="F3433">
        <v>1</v>
      </c>
      <c r="G3433">
        <v>5.1972019476618083</v>
      </c>
      <c r="H3433">
        <v>1</v>
      </c>
      <c r="I3433">
        <v>1</v>
      </c>
    </row>
    <row r="3434" spans="1:9" x14ac:dyDescent="0.3">
      <c r="A3434" t="s">
        <v>6615</v>
      </c>
      <c r="B3434" t="s">
        <v>6616</v>
      </c>
      <c r="C3434">
        <v>1.3475138628035869E-2</v>
      </c>
      <c r="D3434">
        <v>1.3475138628035869E-2</v>
      </c>
      <c r="E3434">
        <v>1</v>
      </c>
      <c r="F3434">
        <v>1</v>
      </c>
      <c r="G3434">
        <v>5.1972019476618083</v>
      </c>
      <c r="H3434">
        <v>1</v>
      </c>
      <c r="I3434">
        <v>1</v>
      </c>
    </row>
    <row r="3435" spans="1:9" x14ac:dyDescent="0.3">
      <c r="A3435" t="s">
        <v>6613</v>
      </c>
      <c r="B3435" t="s">
        <v>6614</v>
      </c>
      <c r="C3435">
        <v>1.3475138628035869E-2</v>
      </c>
      <c r="D3435">
        <v>1.3475138628035869E-2</v>
      </c>
      <c r="E3435">
        <v>1</v>
      </c>
      <c r="F3435">
        <v>1</v>
      </c>
      <c r="G3435">
        <v>5.1972019476618083</v>
      </c>
      <c r="H3435">
        <v>1</v>
      </c>
      <c r="I3435">
        <v>1</v>
      </c>
    </row>
    <row r="3436" spans="1:9" x14ac:dyDescent="0.3">
      <c r="A3436" t="s">
        <v>7272</v>
      </c>
      <c r="B3436" t="s">
        <v>7273</v>
      </c>
      <c r="C3436">
        <v>1.3475138628035869E-2</v>
      </c>
      <c r="D3436">
        <v>1.3475138628035869E-2</v>
      </c>
      <c r="E3436">
        <v>1</v>
      </c>
      <c r="F3436">
        <v>1</v>
      </c>
      <c r="G3436">
        <v>5.1972019476618083</v>
      </c>
      <c r="H3436">
        <v>1</v>
      </c>
      <c r="I3436">
        <v>1</v>
      </c>
    </row>
    <row r="3437" spans="1:9" x14ac:dyDescent="0.3">
      <c r="A3437" t="s">
        <v>7187</v>
      </c>
      <c r="B3437" t="s">
        <v>7188</v>
      </c>
      <c r="C3437">
        <v>1.3475138628035869E-2</v>
      </c>
      <c r="D3437">
        <v>1.3475138628035869E-2</v>
      </c>
      <c r="E3437">
        <v>1</v>
      </c>
      <c r="F3437">
        <v>1</v>
      </c>
      <c r="G3437">
        <v>5.1972019476618083</v>
      </c>
      <c r="H3437">
        <v>1</v>
      </c>
      <c r="I3437">
        <v>1</v>
      </c>
    </row>
    <row r="3438" spans="1:9" x14ac:dyDescent="0.3">
      <c r="A3438" t="s">
        <v>7165</v>
      </c>
      <c r="B3438" t="s">
        <v>7166</v>
      </c>
      <c r="C3438">
        <v>1.3475138628035869E-2</v>
      </c>
      <c r="D3438">
        <v>1.3475138628035869E-2</v>
      </c>
      <c r="E3438">
        <v>1</v>
      </c>
      <c r="F3438">
        <v>1</v>
      </c>
      <c r="G3438">
        <v>5.1972019476618083</v>
      </c>
      <c r="H3438">
        <v>1</v>
      </c>
      <c r="I3438">
        <v>1</v>
      </c>
    </row>
    <row r="3439" spans="1:9" x14ac:dyDescent="0.3">
      <c r="A3439" t="s">
        <v>6979</v>
      </c>
      <c r="B3439" t="s">
        <v>6979</v>
      </c>
      <c r="C3439">
        <v>1.3475138628035869E-2</v>
      </c>
      <c r="D3439">
        <v>1.3475138628035869E-2</v>
      </c>
      <c r="E3439">
        <v>1</v>
      </c>
      <c r="F3439">
        <v>1</v>
      </c>
      <c r="G3439">
        <v>5.1972019476618083</v>
      </c>
      <c r="H3439">
        <v>1</v>
      </c>
      <c r="I3439">
        <v>1</v>
      </c>
    </row>
    <row r="3440" spans="1:9" x14ac:dyDescent="0.3">
      <c r="A3440" t="s">
        <v>7332</v>
      </c>
      <c r="B3440" t="s">
        <v>7332</v>
      </c>
      <c r="C3440">
        <v>1.3475138628035869E-2</v>
      </c>
      <c r="D3440">
        <v>1.3475138628035869E-2</v>
      </c>
      <c r="E3440">
        <v>1</v>
      </c>
      <c r="F3440">
        <v>1</v>
      </c>
      <c r="G3440">
        <v>5.1972019476618083</v>
      </c>
      <c r="H3440">
        <v>1</v>
      </c>
      <c r="I3440">
        <v>1</v>
      </c>
    </row>
    <row r="3441" spans="1:9" x14ac:dyDescent="0.3">
      <c r="A3441" t="s">
        <v>6723</v>
      </c>
      <c r="B3441" t="s">
        <v>6723</v>
      </c>
      <c r="C3441">
        <v>1.3475138628035869E-2</v>
      </c>
      <c r="D3441">
        <v>1.3475138628035869E-2</v>
      </c>
      <c r="E3441">
        <v>1</v>
      </c>
      <c r="F3441">
        <v>1</v>
      </c>
      <c r="G3441">
        <v>5.1972019476618083</v>
      </c>
      <c r="H3441">
        <v>1</v>
      </c>
      <c r="I3441">
        <v>1</v>
      </c>
    </row>
    <row r="3442" spans="1:9" x14ac:dyDescent="0.3">
      <c r="A3442" t="s">
        <v>6296</v>
      </c>
      <c r="B3442" t="s">
        <v>6297</v>
      </c>
      <c r="C3442">
        <v>1.3475138628035869E-2</v>
      </c>
      <c r="D3442">
        <v>1.3475138628035869E-2</v>
      </c>
      <c r="E3442">
        <v>1</v>
      </c>
      <c r="F3442">
        <v>1</v>
      </c>
      <c r="G3442">
        <v>5.1972019476618083</v>
      </c>
      <c r="H3442">
        <v>1</v>
      </c>
      <c r="I3442">
        <v>1</v>
      </c>
    </row>
    <row r="3443" spans="1:9" x14ac:dyDescent="0.3">
      <c r="A3443" t="s">
        <v>6482</v>
      </c>
      <c r="B3443" t="s">
        <v>6483</v>
      </c>
      <c r="C3443">
        <v>1.3475138628035869E-2</v>
      </c>
      <c r="D3443">
        <v>1.3475138628035869E-2</v>
      </c>
      <c r="E3443">
        <v>1</v>
      </c>
      <c r="F3443">
        <v>1</v>
      </c>
      <c r="G3443">
        <v>5.1972019476618083</v>
      </c>
      <c r="H3443">
        <v>1</v>
      </c>
      <c r="I3443">
        <v>1</v>
      </c>
    </row>
    <row r="3444" spans="1:9" x14ac:dyDescent="0.3">
      <c r="A3444" t="s">
        <v>6521</v>
      </c>
      <c r="B3444" t="s">
        <v>6521</v>
      </c>
      <c r="C3444">
        <v>1.3475138628035869E-2</v>
      </c>
      <c r="D3444">
        <v>1.3475138628035869E-2</v>
      </c>
      <c r="E3444">
        <v>1</v>
      </c>
      <c r="F3444">
        <v>1</v>
      </c>
      <c r="G3444">
        <v>5.1972019476618083</v>
      </c>
      <c r="H3444">
        <v>1</v>
      </c>
      <c r="I3444">
        <v>1</v>
      </c>
    </row>
    <row r="3445" spans="1:9" x14ac:dyDescent="0.3">
      <c r="A3445" t="s">
        <v>6360</v>
      </c>
      <c r="B3445" t="s">
        <v>6361</v>
      </c>
      <c r="C3445">
        <v>1.3475138628035869E-2</v>
      </c>
      <c r="D3445">
        <v>1.3475138628035869E-2</v>
      </c>
      <c r="E3445">
        <v>1</v>
      </c>
      <c r="F3445">
        <v>1</v>
      </c>
      <c r="G3445">
        <v>5.1972019476618083</v>
      </c>
      <c r="H3445">
        <v>1</v>
      </c>
      <c r="I3445">
        <v>1</v>
      </c>
    </row>
    <row r="3446" spans="1:9" x14ac:dyDescent="0.3">
      <c r="A3446" t="s">
        <v>6674</v>
      </c>
      <c r="B3446" t="s">
        <v>6675</v>
      </c>
      <c r="C3446">
        <v>1.3475138628035869E-2</v>
      </c>
      <c r="D3446">
        <v>1.3475138628035869E-2</v>
      </c>
      <c r="E3446">
        <v>1</v>
      </c>
      <c r="F3446">
        <v>1</v>
      </c>
      <c r="G3446">
        <v>5.1972019476618083</v>
      </c>
      <c r="H3446">
        <v>1</v>
      </c>
      <c r="I3446">
        <v>1</v>
      </c>
    </row>
    <row r="3447" spans="1:9" x14ac:dyDescent="0.3">
      <c r="A3447" t="s">
        <v>6373</v>
      </c>
      <c r="B3447" t="s">
        <v>6374</v>
      </c>
      <c r="C3447">
        <v>1.3475138628035869E-2</v>
      </c>
      <c r="D3447">
        <v>1.3475138628035869E-2</v>
      </c>
      <c r="E3447">
        <v>1</v>
      </c>
      <c r="F3447">
        <v>1</v>
      </c>
      <c r="G3447">
        <v>5.1972019476618083</v>
      </c>
      <c r="H3447">
        <v>1</v>
      </c>
      <c r="I3447">
        <v>1</v>
      </c>
    </row>
    <row r="3448" spans="1:9" x14ac:dyDescent="0.3">
      <c r="A3448" t="s">
        <v>7185</v>
      </c>
      <c r="B3448" t="s">
        <v>7186</v>
      </c>
      <c r="C3448">
        <v>1.3475138628035869E-2</v>
      </c>
      <c r="D3448">
        <v>1.3475138628035869E-2</v>
      </c>
      <c r="E3448">
        <v>1</v>
      </c>
      <c r="F3448">
        <v>1</v>
      </c>
      <c r="G3448">
        <v>5.1972019476618083</v>
      </c>
      <c r="H3448">
        <v>1</v>
      </c>
      <c r="I3448">
        <v>1</v>
      </c>
    </row>
    <row r="3449" spans="1:9" x14ac:dyDescent="0.3">
      <c r="A3449" t="s">
        <v>6926</v>
      </c>
      <c r="B3449" t="s">
        <v>6927</v>
      </c>
      <c r="C3449">
        <v>1.3475138628035869E-2</v>
      </c>
      <c r="D3449">
        <v>1.3475138628035869E-2</v>
      </c>
      <c r="E3449">
        <v>1</v>
      </c>
      <c r="F3449">
        <v>1</v>
      </c>
      <c r="G3449">
        <v>5.1972019476618083</v>
      </c>
      <c r="H3449">
        <v>1</v>
      </c>
      <c r="I3449">
        <v>1</v>
      </c>
    </row>
    <row r="3450" spans="1:9" x14ac:dyDescent="0.3">
      <c r="A3450" t="s">
        <v>6473</v>
      </c>
      <c r="B3450" t="s">
        <v>6473</v>
      </c>
      <c r="C3450">
        <v>1.3475138628035869E-2</v>
      </c>
      <c r="D3450">
        <v>1.3475138628035869E-2</v>
      </c>
      <c r="E3450">
        <v>1</v>
      </c>
      <c r="F3450">
        <v>1</v>
      </c>
      <c r="G3450">
        <v>5.1972019476618083</v>
      </c>
      <c r="H3450">
        <v>1</v>
      </c>
      <c r="I3450">
        <v>1</v>
      </c>
    </row>
    <row r="3451" spans="1:9" x14ac:dyDescent="0.3">
      <c r="A3451" t="s">
        <v>7362</v>
      </c>
      <c r="B3451" t="s">
        <v>7363</v>
      </c>
      <c r="C3451">
        <v>1.3475138628035869E-2</v>
      </c>
      <c r="D3451">
        <v>1.3475138628035869E-2</v>
      </c>
      <c r="E3451">
        <v>1</v>
      </c>
      <c r="F3451">
        <v>1</v>
      </c>
      <c r="G3451">
        <v>5.1972019476618083</v>
      </c>
      <c r="H3451">
        <v>1</v>
      </c>
      <c r="I3451">
        <v>1</v>
      </c>
    </row>
    <row r="3452" spans="1:9" x14ac:dyDescent="0.3">
      <c r="A3452" t="s">
        <v>7106</v>
      </c>
      <c r="B3452" t="s">
        <v>7107</v>
      </c>
      <c r="C3452">
        <v>1.3475138628035869E-2</v>
      </c>
      <c r="D3452">
        <v>1.3475138628035869E-2</v>
      </c>
      <c r="E3452">
        <v>1</v>
      </c>
      <c r="F3452">
        <v>1</v>
      </c>
      <c r="G3452">
        <v>5.1972019476618083</v>
      </c>
      <c r="H3452">
        <v>1</v>
      </c>
      <c r="I3452">
        <v>1</v>
      </c>
    </row>
    <row r="3453" spans="1:9" x14ac:dyDescent="0.3">
      <c r="A3453" t="s">
        <v>6607</v>
      </c>
      <c r="B3453" t="s">
        <v>6608</v>
      </c>
      <c r="C3453">
        <v>1.3475138628035869E-2</v>
      </c>
      <c r="D3453">
        <v>1.3475138628035869E-2</v>
      </c>
      <c r="E3453">
        <v>1</v>
      </c>
      <c r="F3453">
        <v>1</v>
      </c>
      <c r="G3453">
        <v>5.1972019476618083</v>
      </c>
      <c r="H3453">
        <v>1</v>
      </c>
      <c r="I3453">
        <v>1</v>
      </c>
    </row>
    <row r="3454" spans="1:9" x14ac:dyDescent="0.3">
      <c r="A3454" t="s">
        <v>6330</v>
      </c>
      <c r="B3454" t="s">
        <v>6331</v>
      </c>
      <c r="C3454">
        <v>1.3475138628035869E-2</v>
      </c>
      <c r="D3454">
        <v>1.3475138628035869E-2</v>
      </c>
      <c r="E3454">
        <v>1</v>
      </c>
      <c r="F3454">
        <v>1</v>
      </c>
      <c r="G3454">
        <v>5.1972019476618083</v>
      </c>
      <c r="H3454">
        <v>1</v>
      </c>
      <c r="I3454">
        <v>1</v>
      </c>
    </row>
    <row r="3455" spans="1:9" x14ac:dyDescent="0.3">
      <c r="A3455" t="s">
        <v>6611</v>
      </c>
      <c r="B3455" t="s">
        <v>6612</v>
      </c>
      <c r="C3455">
        <v>1.3475138628035869E-2</v>
      </c>
      <c r="D3455">
        <v>1.3475138628035869E-2</v>
      </c>
      <c r="E3455">
        <v>1</v>
      </c>
      <c r="F3455">
        <v>1</v>
      </c>
      <c r="G3455">
        <v>5.1972019476618083</v>
      </c>
      <c r="H3455">
        <v>1</v>
      </c>
      <c r="I3455">
        <v>1</v>
      </c>
    </row>
    <row r="3456" spans="1:9" x14ac:dyDescent="0.3">
      <c r="A3456" t="s">
        <v>694</v>
      </c>
      <c r="B3456" t="s">
        <v>694</v>
      </c>
      <c r="C3456">
        <v>1.3461909605139811E-2</v>
      </c>
      <c r="D3456">
        <v>1.3461909605139811E-2</v>
      </c>
      <c r="E3456">
        <v>19</v>
      </c>
      <c r="F3456">
        <v>19</v>
      </c>
      <c r="G3456">
        <v>4.7917368395536446</v>
      </c>
      <c r="H3456">
        <v>2</v>
      </c>
      <c r="I3456">
        <v>1</v>
      </c>
    </row>
    <row r="3457" spans="1:9" x14ac:dyDescent="0.3">
      <c r="A3457" t="s">
        <v>2883</v>
      </c>
      <c r="B3457" t="s">
        <v>2884</v>
      </c>
      <c r="C3457">
        <v>1.345726148702343E-2</v>
      </c>
      <c r="D3457">
        <v>1.345726148702343E-2</v>
      </c>
      <c r="E3457">
        <v>2</v>
      </c>
      <c r="F3457">
        <v>2</v>
      </c>
      <c r="G3457">
        <v>5.1972019476618083</v>
      </c>
      <c r="H3457">
        <v>1</v>
      </c>
      <c r="I3457">
        <v>1</v>
      </c>
    </row>
    <row r="3458" spans="1:9" x14ac:dyDescent="0.3">
      <c r="A3458" t="s">
        <v>2890</v>
      </c>
      <c r="B3458" t="s">
        <v>2891</v>
      </c>
      <c r="C3458">
        <v>1.345726148702343E-2</v>
      </c>
      <c r="D3458">
        <v>1.345726148702343E-2</v>
      </c>
      <c r="E3458">
        <v>2</v>
      </c>
      <c r="F3458">
        <v>2</v>
      </c>
      <c r="G3458">
        <v>5.1972019476618083</v>
      </c>
      <c r="H3458">
        <v>1</v>
      </c>
      <c r="I3458">
        <v>1</v>
      </c>
    </row>
    <row r="3459" spans="1:9" x14ac:dyDescent="0.3">
      <c r="A3459" t="s">
        <v>2878</v>
      </c>
      <c r="B3459" t="s">
        <v>2878</v>
      </c>
      <c r="C3459">
        <v>1.345726148702343E-2</v>
      </c>
      <c r="D3459">
        <v>1.345726148702343E-2</v>
      </c>
      <c r="E3459">
        <v>2</v>
      </c>
      <c r="F3459">
        <v>2</v>
      </c>
      <c r="G3459">
        <v>5.1972019476618083</v>
      </c>
      <c r="H3459">
        <v>1</v>
      </c>
      <c r="I3459">
        <v>1</v>
      </c>
    </row>
    <row r="3460" spans="1:9" x14ac:dyDescent="0.3">
      <c r="A3460" t="s">
        <v>2904</v>
      </c>
      <c r="B3460" t="s">
        <v>2904</v>
      </c>
      <c r="C3460">
        <v>1.345726148702343E-2</v>
      </c>
      <c r="D3460">
        <v>1.345726148702343E-2</v>
      </c>
      <c r="E3460">
        <v>2</v>
      </c>
      <c r="F3460">
        <v>2</v>
      </c>
      <c r="G3460">
        <v>5.1972019476618083</v>
      </c>
      <c r="H3460">
        <v>1</v>
      </c>
      <c r="I3460">
        <v>1</v>
      </c>
    </row>
    <row r="3461" spans="1:9" x14ac:dyDescent="0.3">
      <c r="A3461" t="s">
        <v>2898</v>
      </c>
      <c r="B3461" t="s">
        <v>2899</v>
      </c>
      <c r="C3461">
        <v>1.345726148702343E-2</v>
      </c>
      <c r="D3461">
        <v>1.345726148702343E-2</v>
      </c>
      <c r="E3461">
        <v>2</v>
      </c>
      <c r="F3461">
        <v>2</v>
      </c>
      <c r="G3461">
        <v>5.1972019476618083</v>
      </c>
      <c r="H3461">
        <v>1</v>
      </c>
      <c r="I3461">
        <v>1</v>
      </c>
    </row>
    <row r="3462" spans="1:9" x14ac:dyDescent="0.3">
      <c r="A3462" t="s">
        <v>2901</v>
      </c>
      <c r="B3462" t="s">
        <v>2901</v>
      </c>
      <c r="C3462">
        <v>1.345726148702343E-2</v>
      </c>
      <c r="D3462">
        <v>1.345726148702343E-2</v>
      </c>
      <c r="E3462">
        <v>2</v>
      </c>
      <c r="F3462">
        <v>2</v>
      </c>
      <c r="G3462">
        <v>5.1972019476618083</v>
      </c>
      <c r="H3462">
        <v>1</v>
      </c>
      <c r="I3462">
        <v>1</v>
      </c>
    </row>
    <row r="3463" spans="1:9" x14ac:dyDescent="0.3">
      <c r="A3463" t="s">
        <v>2902</v>
      </c>
      <c r="B3463" t="s">
        <v>2903</v>
      </c>
      <c r="C3463">
        <v>1.345726148702343E-2</v>
      </c>
      <c r="D3463">
        <v>1.345726148702343E-2</v>
      </c>
      <c r="E3463">
        <v>2</v>
      </c>
      <c r="F3463">
        <v>2</v>
      </c>
      <c r="G3463">
        <v>5.1972019476618083</v>
      </c>
      <c r="H3463">
        <v>1</v>
      </c>
      <c r="I3463">
        <v>1</v>
      </c>
    </row>
    <row r="3464" spans="1:9" x14ac:dyDescent="0.3">
      <c r="A3464" t="s">
        <v>2879</v>
      </c>
      <c r="B3464" t="s">
        <v>2880</v>
      </c>
      <c r="C3464">
        <v>1.345726148702343E-2</v>
      </c>
      <c r="D3464">
        <v>1.345726148702343E-2</v>
      </c>
      <c r="E3464">
        <v>2</v>
      </c>
      <c r="F3464">
        <v>2</v>
      </c>
      <c r="G3464">
        <v>5.1972019476618083</v>
      </c>
      <c r="H3464">
        <v>1</v>
      </c>
      <c r="I3464">
        <v>1</v>
      </c>
    </row>
    <row r="3465" spans="1:9" x14ac:dyDescent="0.3">
      <c r="A3465" t="s">
        <v>2893</v>
      </c>
      <c r="B3465" t="s">
        <v>2893</v>
      </c>
      <c r="C3465">
        <v>1.345726148702343E-2</v>
      </c>
      <c r="D3465">
        <v>1.345726148702343E-2</v>
      </c>
      <c r="E3465">
        <v>2</v>
      </c>
      <c r="F3465">
        <v>2</v>
      </c>
      <c r="G3465">
        <v>5.1972019476618083</v>
      </c>
      <c r="H3465">
        <v>1</v>
      </c>
      <c r="I3465">
        <v>1</v>
      </c>
    </row>
    <row r="3466" spans="1:9" x14ac:dyDescent="0.3">
      <c r="A3466" t="s">
        <v>2894</v>
      </c>
      <c r="B3466" t="s">
        <v>2894</v>
      </c>
      <c r="C3466">
        <v>1.345726148702343E-2</v>
      </c>
      <c r="D3466">
        <v>1.345726148702343E-2</v>
      </c>
      <c r="E3466">
        <v>2</v>
      </c>
      <c r="F3466">
        <v>2</v>
      </c>
      <c r="G3466">
        <v>5.1972019476618083</v>
      </c>
      <c r="H3466">
        <v>1</v>
      </c>
      <c r="I3466">
        <v>1</v>
      </c>
    </row>
    <row r="3467" spans="1:9" x14ac:dyDescent="0.3">
      <c r="A3467" t="s">
        <v>2887</v>
      </c>
      <c r="B3467" t="s">
        <v>2888</v>
      </c>
      <c r="C3467">
        <v>1.345726148702343E-2</v>
      </c>
      <c r="D3467">
        <v>1.345726148702343E-2</v>
      </c>
      <c r="E3467">
        <v>2</v>
      </c>
      <c r="F3467">
        <v>2</v>
      </c>
      <c r="G3467">
        <v>5.1972019476618083</v>
      </c>
      <c r="H3467">
        <v>1</v>
      </c>
      <c r="I3467">
        <v>1</v>
      </c>
    </row>
    <row r="3468" spans="1:9" x14ac:dyDescent="0.3">
      <c r="A3468" t="s">
        <v>2889</v>
      </c>
      <c r="B3468" t="s">
        <v>2889</v>
      </c>
      <c r="C3468">
        <v>1.345726148702343E-2</v>
      </c>
      <c r="D3468">
        <v>1.345726148702343E-2</v>
      </c>
      <c r="E3468">
        <v>2</v>
      </c>
      <c r="F3468">
        <v>2</v>
      </c>
      <c r="G3468">
        <v>5.1972019476618083</v>
      </c>
      <c r="H3468">
        <v>1</v>
      </c>
      <c r="I3468">
        <v>1</v>
      </c>
    </row>
    <row r="3469" spans="1:9" x14ac:dyDescent="0.3">
      <c r="A3469" t="s">
        <v>2895</v>
      </c>
      <c r="B3469" t="s">
        <v>2896</v>
      </c>
      <c r="C3469">
        <v>1.345726148702343E-2</v>
      </c>
      <c r="D3469">
        <v>1.345726148702343E-2</v>
      </c>
      <c r="E3469">
        <v>2</v>
      </c>
      <c r="F3469">
        <v>2</v>
      </c>
      <c r="G3469">
        <v>5.1972019476618083</v>
      </c>
      <c r="H3469">
        <v>1</v>
      </c>
      <c r="I3469">
        <v>1</v>
      </c>
    </row>
    <row r="3470" spans="1:9" x14ac:dyDescent="0.3">
      <c r="A3470" t="s">
        <v>2870</v>
      </c>
      <c r="B3470" t="s">
        <v>2871</v>
      </c>
      <c r="C3470">
        <v>1.345726148702343E-2</v>
      </c>
      <c r="D3470">
        <v>1.345726148702343E-2</v>
      </c>
      <c r="E3470">
        <v>2</v>
      </c>
      <c r="F3470">
        <v>2</v>
      </c>
      <c r="G3470">
        <v>5.1972019476618083</v>
      </c>
      <c r="H3470">
        <v>1</v>
      </c>
      <c r="I3470">
        <v>1</v>
      </c>
    </row>
    <row r="3471" spans="1:9" x14ac:dyDescent="0.3">
      <c r="A3471" t="s">
        <v>2872</v>
      </c>
      <c r="B3471" t="s">
        <v>2872</v>
      </c>
      <c r="C3471">
        <v>1.345726148702343E-2</v>
      </c>
      <c r="D3471">
        <v>1.345726148702343E-2</v>
      </c>
      <c r="E3471">
        <v>2</v>
      </c>
      <c r="F3471">
        <v>2</v>
      </c>
      <c r="G3471">
        <v>5.1972019476618083</v>
      </c>
      <c r="H3471">
        <v>1</v>
      </c>
      <c r="I3471">
        <v>1</v>
      </c>
    </row>
    <row r="3472" spans="1:9" x14ac:dyDescent="0.3">
      <c r="A3472" t="s">
        <v>2874</v>
      </c>
      <c r="B3472" t="s">
        <v>2874</v>
      </c>
      <c r="C3472">
        <v>1.345726148702343E-2</v>
      </c>
      <c r="D3472">
        <v>1.345726148702343E-2</v>
      </c>
      <c r="E3472">
        <v>2</v>
      </c>
      <c r="F3472">
        <v>2</v>
      </c>
      <c r="G3472">
        <v>5.1972019476618083</v>
      </c>
      <c r="H3472">
        <v>1</v>
      </c>
      <c r="I3472">
        <v>1</v>
      </c>
    </row>
    <row r="3473" spans="1:9" x14ac:dyDescent="0.3">
      <c r="A3473" t="s">
        <v>2885</v>
      </c>
      <c r="B3473" t="s">
        <v>2886</v>
      </c>
      <c r="C3473">
        <v>1.345726148702343E-2</v>
      </c>
      <c r="D3473">
        <v>1.345726148702343E-2</v>
      </c>
      <c r="E3473">
        <v>2</v>
      </c>
      <c r="F3473">
        <v>2</v>
      </c>
      <c r="G3473">
        <v>5.1972019476618083</v>
      </c>
      <c r="H3473">
        <v>1</v>
      </c>
      <c r="I3473">
        <v>1</v>
      </c>
    </row>
    <row r="3474" spans="1:9" x14ac:dyDescent="0.3">
      <c r="A3474" t="s">
        <v>2881</v>
      </c>
      <c r="B3474" t="s">
        <v>2881</v>
      </c>
      <c r="C3474">
        <v>1.345726148702343E-2</v>
      </c>
      <c r="D3474">
        <v>1.345726148702343E-2</v>
      </c>
      <c r="E3474">
        <v>2</v>
      </c>
      <c r="F3474">
        <v>2</v>
      </c>
      <c r="G3474">
        <v>5.1972019476618083</v>
      </c>
      <c r="H3474">
        <v>1</v>
      </c>
      <c r="I3474">
        <v>1</v>
      </c>
    </row>
    <row r="3475" spans="1:9" x14ac:dyDescent="0.3">
      <c r="A3475" t="s">
        <v>2900</v>
      </c>
      <c r="B3475" t="s">
        <v>2900</v>
      </c>
      <c r="C3475">
        <v>1.345726148702343E-2</v>
      </c>
      <c r="D3475">
        <v>1.345726148702343E-2</v>
      </c>
      <c r="E3475">
        <v>2</v>
      </c>
      <c r="F3475">
        <v>2</v>
      </c>
      <c r="G3475">
        <v>5.1972019476618083</v>
      </c>
      <c r="H3475">
        <v>1</v>
      </c>
      <c r="I3475">
        <v>1</v>
      </c>
    </row>
    <row r="3476" spans="1:9" x14ac:dyDescent="0.3">
      <c r="A3476" t="s">
        <v>2876</v>
      </c>
      <c r="B3476" t="s">
        <v>2877</v>
      </c>
      <c r="C3476">
        <v>1.345726148702343E-2</v>
      </c>
      <c r="D3476">
        <v>1.345726148702343E-2</v>
      </c>
      <c r="E3476">
        <v>2</v>
      </c>
      <c r="F3476">
        <v>2</v>
      </c>
      <c r="G3476">
        <v>5.1972019476618083</v>
      </c>
      <c r="H3476">
        <v>1</v>
      </c>
      <c r="I3476">
        <v>1</v>
      </c>
    </row>
    <row r="3477" spans="1:9" x14ac:dyDescent="0.3">
      <c r="A3477" t="s">
        <v>2875</v>
      </c>
      <c r="B3477" t="s">
        <v>2875</v>
      </c>
      <c r="C3477">
        <v>1.345726148702343E-2</v>
      </c>
      <c r="D3477">
        <v>1.345726148702343E-2</v>
      </c>
      <c r="E3477">
        <v>2</v>
      </c>
      <c r="F3477">
        <v>2</v>
      </c>
      <c r="G3477">
        <v>5.1972019476618083</v>
      </c>
      <c r="H3477">
        <v>1</v>
      </c>
      <c r="I3477">
        <v>1</v>
      </c>
    </row>
    <row r="3478" spans="1:9" x14ac:dyDescent="0.3">
      <c r="A3478" t="s">
        <v>2873</v>
      </c>
      <c r="B3478" t="s">
        <v>2873</v>
      </c>
      <c r="C3478">
        <v>1.345726148702343E-2</v>
      </c>
      <c r="D3478">
        <v>1.345726148702343E-2</v>
      </c>
      <c r="E3478">
        <v>2</v>
      </c>
      <c r="F3478">
        <v>2</v>
      </c>
      <c r="G3478">
        <v>5.1972019476618083</v>
      </c>
      <c r="H3478">
        <v>1</v>
      </c>
      <c r="I3478">
        <v>1</v>
      </c>
    </row>
    <row r="3479" spans="1:9" x14ac:dyDescent="0.3">
      <c r="A3479" t="s">
        <v>2882</v>
      </c>
      <c r="B3479" t="s">
        <v>2882</v>
      </c>
      <c r="C3479">
        <v>1.345726148702343E-2</v>
      </c>
      <c r="D3479">
        <v>1.345726148702343E-2</v>
      </c>
      <c r="E3479">
        <v>2</v>
      </c>
      <c r="F3479">
        <v>2</v>
      </c>
      <c r="G3479">
        <v>5.1972019476618083</v>
      </c>
      <c r="H3479">
        <v>1</v>
      </c>
      <c r="I3479">
        <v>1</v>
      </c>
    </row>
    <row r="3480" spans="1:9" x14ac:dyDescent="0.3">
      <c r="A3480" t="s">
        <v>11657</v>
      </c>
      <c r="B3480" t="s">
        <v>11658</v>
      </c>
      <c r="C3480">
        <v>1.345645018702349E-2</v>
      </c>
      <c r="D3480">
        <v>6.7282250935117426E-3</v>
      </c>
      <c r="E3480">
        <v>3</v>
      </c>
      <c r="F3480">
        <v>1.5</v>
      </c>
      <c r="G3480">
        <v>2.52305329823528</v>
      </c>
      <c r="H3480">
        <v>28</v>
      </c>
      <c r="I3480">
        <v>2</v>
      </c>
    </row>
    <row r="3481" spans="1:9" x14ac:dyDescent="0.3">
      <c r="A3481" t="s">
        <v>12597</v>
      </c>
      <c r="B3481" t="s">
        <v>12598</v>
      </c>
      <c r="C3481">
        <v>1.342116109741302E-2</v>
      </c>
      <c r="D3481">
        <v>1.342116109741302E-2</v>
      </c>
      <c r="E3481">
        <v>1</v>
      </c>
      <c r="F3481">
        <v>1</v>
      </c>
      <c r="G3481">
        <v>2.8946168546677629</v>
      </c>
      <c r="H3481">
        <v>18</v>
      </c>
      <c r="I3481">
        <v>1</v>
      </c>
    </row>
    <row r="3482" spans="1:9" x14ac:dyDescent="0.3">
      <c r="A3482" t="s">
        <v>10325</v>
      </c>
      <c r="B3482" t="s">
        <v>10326</v>
      </c>
      <c r="C3482">
        <v>1.341470497437568E-2</v>
      </c>
      <c r="D3482">
        <v>4.4715683247918926E-3</v>
      </c>
      <c r="E3482">
        <v>3</v>
      </c>
      <c r="F3482">
        <v>1</v>
      </c>
      <c r="G3482">
        <v>2.6714733033535532</v>
      </c>
      <c r="H3482">
        <v>24</v>
      </c>
      <c r="I3482">
        <v>3</v>
      </c>
    </row>
    <row r="3483" spans="1:9" x14ac:dyDescent="0.3">
      <c r="A3483" t="s">
        <v>4034</v>
      </c>
      <c r="B3483" t="s">
        <v>4034</v>
      </c>
      <c r="C3483">
        <v>1.3412970688850979E-2</v>
      </c>
      <c r="D3483">
        <v>6.7064853444254906E-3</v>
      </c>
      <c r="E3483">
        <v>2</v>
      </c>
      <c r="F3483">
        <v>1</v>
      </c>
      <c r="G3483">
        <v>4.2809112157876541</v>
      </c>
      <c r="H3483">
        <v>4</v>
      </c>
      <c r="I3483">
        <v>2</v>
      </c>
    </row>
    <row r="3484" spans="1:9" x14ac:dyDescent="0.3">
      <c r="A3484" t="s">
        <v>3340</v>
      </c>
      <c r="B3484" t="s">
        <v>3340</v>
      </c>
      <c r="C3484">
        <v>1.3395352082253731E-2</v>
      </c>
      <c r="D3484">
        <v>1.3395352082253731E-2</v>
      </c>
      <c r="E3484">
        <v>54</v>
      </c>
      <c r="F3484">
        <v>54</v>
      </c>
      <c r="G3484">
        <v>2.6714733033535532</v>
      </c>
      <c r="H3484">
        <v>22</v>
      </c>
      <c r="I3484">
        <v>1</v>
      </c>
    </row>
    <row r="3485" spans="1:9" x14ac:dyDescent="0.3">
      <c r="A3485" t="s">
        <v>10518</v>
      </c>
      <c r="B3485" t="s">
        <v>10518</v>
      </c>
      <c r="C3485">
        <v>1.338268179668364E-2</v>
      </c>
      <c r="D3485">
        <v>4.4608939322278796E-3</v>
      </c>
      <c r="E3485">
        <v>4</v>
      </c>
      <c r="F3485">
        <v>1.333333333333333</v>
      </c>
      <c r="G3485">
        <v>2.4891517465595991</v>
      </c>
      <c r="H3485">
        <v>29</v>
      </c>
      <c r="I3485">
        <v>3</v>
      </c>
    </row>
    <row r="3486" spans="1:9" x14ac:dyDescent="0.3">
      <c r="A3486" t="s">
        <v>2231</v>
      </c>
      <c r="B3486" t="s">
        <v>2232</v>
      </c>
      <c r="C3486">
        <v>1.337780135606286E-2</v>
      </c>
      <c r="D3486">
        <v>4.4592671186876216E-3</v>
      </c>
      <c r="E3486">
        <v>47</v>
      </c>
      <c r="F3486">
        <v>15.66666666666667</v>
      </c>
      <c r="G3486">
        <v>2.3639886036055922</v>
      </c>
      <c r="H3486">
        <v>33</v>
      </c>
      <c r="I3486">
        <v>3</v>
      </c>
    </row>
    <row r="3487" spans="1:9" x14ac:dyDescent="0.3">
      <c r="A3487" t="s">
        <v>1295</v>
      </c>
      <c r="B3487" t="s">
        <v>1296</v>
      </c>
      <c r="C3487">
        <v>1.3374543408580641E-2</v>
      </c>
      <c r="D3487">
        <v>4.4581811361935472E-3</v>
      </c>
      <c r="E3487">
        <v>35</v>
      </c>
      <c r="F3487">
        <v>11.66666666666667</v>
      </c>
      <c r="G3487">
        <v>3.117760405981973</v>
      </c>
      <c r="H3487">
        <v>15</v>
      </c>
      <c r="I3487">
        <v>3</v>
      </c>
    </row>
    <row r="3488" spans="1:9" x14ac:dyDescent="0.3">
      <c r="A3488" t="s">
        <v>10785</v>
      </c>
      <c r="B3488" t="s">
        <v>10785</v>
      </c>
      <c r="C3488">
        <v>1.336823133673571E-2</v>
      </c>
      <c r="D3488">
        <v>6.6841156683678567E-3</v>
      </c>
      <c r="E3488">
        <v>2</v>
      </c>
      <c r="F3488">
        <v>1</v>
      </c>
      <c r="G3488">
        <v>3.117760405981973</v>
      </c>
      <c r="H3488">
        <v>15</v>
      </c>
      <c r="I3488">
        <v>2</v>
      </c>
    </row>
    <row r="3489" spans="1:9" x14ac:dyDescent="0.3">
      <c r="A3489" t="s">
        <v>10953</v>
      </c>
      <c r="B3489" t="s">
        <v>10953</v>
      </c>
      <c r="C3489">
        <v>1.3366100005796151E-2</v>
      </c>
      <c r="D3489">
        <v>1.3366100005796151E-2</v>
      </c>
      <c r="E3489">
        <v>1</v>
      </c>
      <c r="F3489">
        <v>1</v>
      </c>
      <c r="G3489">
        <v>4.0985896589936992</v>
      </c>
      <c r="H3489">
        <v>5</v>
      </c>
      <c r="I3489">
        <v>1</v>
      </c>
    </row>
    <row r="3490" spans="1:9" x14ac:dyDescent="0.3">
      <c r="A3490" t="s">
        <v>10803</v>
      </c>
      <c r="B3490" t="s">
        <v>10803</v>
      </c>
      <c r="C3490">
        <v>1.3366100005796151E-2</v>
      </c>
      <c r="D3490">
        <v>1.3366100005796151E-2</v>
      </c>
      <c r="E3490">
        <v>1</v>
      </c>
      <c r="F3490">
        <v>1</v>
      </c>
      <c r="G3490">
        <v>4.0985896589936992</v>
      </c>
      <c r="H3490">
        <v>5</v>
      </c>
      <c r="I3490">
        <v>1</v>
      </c>
    </row>
    <row r="3491" spans="1:9" x14ac:dyDescent="0.3">
      <c r="A3491" t="s">
        <v>10804</v>
      </c>
      <c r="B3491" t="s">
        <v>10804</v>
      </c>
      <c r="C3491">
        <v>1.3366100005796151E-2</v>
      </c>
      <c r="D3491">
        <v>1.3366100005796151E-2</v>
      </c>
      <c r="E3491">
        <v>1</v>
      </c>
      <c r="F3491">
        <v>1</v>
      </c>
      <c r="G3491">
        <v>4.0985896589936992</v>
      </c>
      <c r="H3491">
        <v>5</v>
      </c>
      <c r="I3491">
        <v>1</v>
      </c>
    </row>
    <row r="3492" spans="1:9" x14ac:dyDescent="0.3">
      <c r="A3492" t="s">
        <v>10838</v>
      </c>
      <c r="B3492" t="s">
        <v>10839</v>
      </c>
      <c r="C3492">
        <v>1.336480516234371E-2</v>
      </c>
      <c r="D3492">
        <v>4.4549350541145689E-3</v>
      </c>
      <c r="E3492">
        <v>3</v>
      </c>
      <c r="F3492">
        <v>1</v>
      </c>
      <c r="G3492">
        <v>2.594512262217425</v>
      </c>
      <c r="H3492">
        <v>26</v>
      </c>
      <c r="I3492">
        <v>3</v>
      </c>
    </row>
    <row r="3493" spans="1:9" x14ac:dyDescent="0.3">
      <c r="A3493" t="s">
        <v>1973</v>
      </c>
      <c r="B3493" t="s">
        <v>1974</v>
      </c>
      <c r="C3493">
        <v>1.335960954382198E-2</v>
      </c>
      <c r="D3493">
        <v>6.6798047719109892E-3</v>
      </c>
      <c r="E3493">
        <v>15</v>
      </c>
      <c r="F3493">
        <v>7.5</v>
      </c>
      <c r="G3493">
        <v>3.693124550885535</v>
      </c>
      <c r="H3493">
        <v>8</v>
      </c>
      <c r="I3493">
        <v>2</v>
      </c>
    </row>
    <row r="3494" spans="1:9" x14ac:dyDescent="0.3">
      <c r="A3494" t="s">
        <v>7779</v>
      </c>
      <c r="B3494" t="s">
        <v>7780</v>
      </c>
      <c r="C3494">
        <v>1.333871628196953E-2</v>
      </c>
      <c r="D3494">
        <v>4.4462387606565117E-3</v>
      </c>
      <c r="E3494">
        <v>3</v>
      </c>
      <c r="F3494">
        <v>1</v>
      </c>
      <c r="G3494">
        <v>3.492453855423383</v>
      </c>
      <c r="H3494">
        <v>10</v>
      </c>
      <c r="I3494">
        <v>3</v>
      </c>
    </row>
    <row r="3495" spans="1:9" x14ac:dyDescent="0.3">
      <c r="A3495" t="s">
        <v>1574</v>
      </c>
      <c r="B3495" t="s">
        <v>1575</v>
      </c>
      <c r="C3495">
        <v>1.33320996057838E-2</v>
      </c>
      <c r="D3495">
        <v>1.33320996057838E-2</v>
      </c>
      <c r="E3495">
        <v>8</v>
      </c>
      <c r="F3495">
        <v>8</v>
      </c>
      <c r="G3495">
        <v>4.7917368395536446</v>
      </c>
      <c r="H3495">
        <v>2</v>
      </c>
      <c r="I3495">
        <v>1</v>
      </c>
    </row>
    <row r="3496" spans="1:9" x14ac:dyDescent="0.3">
      <c r="A3496" t="s">
        <v>1061</v>
      </c>
      <c r="B3496" t="s">
        <v>1061</v>
      </c>
      <c r="C3496">
        <v>1.331967930837335E-2</v>
      </c>
      <c r="D3496">
        <v>1.331967930837335E-2</v>
      </c>
      <c r="E3496">
        <v>20</v>
      </c>
      <c r="F3496">
        <v>20</v>
      </c>
      <c r="G3496">
        <v>4.5040547671018629</v>
      </c>
      <c r="H3496">
        <v>3</v>
      </c>
      <c r="I3496">
        <v>1</v>
      </c>
    </row>
    <row r="3497" spans="1:9" x14ac:dyDescent="0.3">
      <c r="A3497" t="s">
        <v>9217</v>
      </c>
      <c r="B3497" t="s">
        <v>9218</v>
      </c>
      <c r="C3497">
        <v>1.3315562587332651E-2</v>
      </c>
      <c r="D3497">
        <v>3.3288906468331618E-3</v>
      </c>
      <c r="E3497">
        <v>7</v>
      </c>
      <c r="F3497">
        <v>1.75</v>
      </c>
      <c r="G3497">
        <v>2.3350010667323402</v>
      </c>
      <c r="H3497">
        <v>34</v>
      </c>
      <c r="I3497">
        <v>4</v>
      </c>
    </row>
    <row r="3498" spans="1:9" x14ac:dyDescent="0.3">
      <c r="A3498" t="s">
        <v>3646</v>
      </c>
      <c r="B3498" t="s">
        <v>3647</v>
      </c>
      <c r="C3498">
        <v>1.3255635616244149E-2</v>
      </c>
      <c r="D3498">
        <v>4.4185452054147159E-3</v>
      </c>
      <c r="E3498">
        <v>8</v>
      </c>
      <c r="F3498">
        <v>2.666666666666667</v>
      </c>
      <c r="G3498">
        <v>3.1822989271195441</v>
      </c>
      <c r="H3498">
        <v>14</v>
      </c>
      <c r="I3498">
        <v>3</v>
      </c>
    </row>
    <row r="3499" spans="1:9" x14ac:dyDescent="0.3">
      <c r="A3499" t="s">
        <v>3367</v>
      </c>
      <c r="B3499" t="s">
        <v>3367</v>
      </c>
      <c r="C3499">
        <v>1.32444286804252E-2</v>
      </c>
      <c r="D3499">
        <v>6.6222143402126024E-3</v>
      </c>
      <c r="E3499">
        <v>2</v>
      </c>
      <c r="F3499">
        <v>1</v>
      </c>
      <c r="G3499">
        <v>4.5040547671018629</v>
      </c>
      <c r="H3499">
        <v>3</v>
      </c>
      <c r="I3499">
        <v>2</v>
      </c>
    </row>
    <row r="3500" spans="1:9" x14ac:dyDescent="0.3">
      <c r="A3500" t="s">
        <v>10248</v>
      </c>
      <c r="B3500" t="s">
        <v>10249</v>
      </c>
      <c r="C3500">
        <v>1.3242538360396121E-2</v>
      </c>
      <c r="D3500">
        <v>6.6212691801980578E-3</v>
      </c>
      <c r="E3500">
        <v>4</v>
      </c>
      <c r="F3500">
        <v>2</v>
      </c>
      <c r="G3500">
        <v>3.057135784165538</v>
      </c>
      <c r="H3500">
        <v>16</v>
      </c>
      <c r="I3500">
        <v>2</v>
      </c>
    </row>
    <row r="3501" spans="1:9" x14ac:dyDescent="0.3">
      <c r="A3501" t="s">
        <v>9578</v>
      </c>
      <c r="B3501" t="s">
        <v>9579</v>
      </c>
      <c r="C3501">
        <v>1.3192498978367649E-2</v>
      </c>
      <c r="D3501">
        <v>1.3192498978367649E-2</v>
      </c>
      <c r="E3501">
        <v>2</v>
      </c>
      <c r="F3501">
        <v>2</v>
      </c>
      <c r="G3501">
        <v>3.5877640352277078</v>
      </c>
      <c r="H3501">
        <v>5</v>
      </c>
      <c r="I3501">
        <v>1</v>
      </c>
    </row>
    <row r="3502" spans="1:9" x14ac:dyDescent="0.3">
      <c r="A3502" t="s">
        <v>11110</v>
      </c>
      <c r="B3502" t="s">
        <v>11111</v>
      </c>
      <c r="C3502">
        <v>1.3192498978367649E-2</v>
      </c>
      <c r="D3502">
        <v>1.3192498978367649E-2</v>
      </c>
      <c r="E3502">
        <v>2</v>
      </c>
      <c r="F3502">
        <v>2</v>
      </c>
      <c r="G3502">
        <v>3.5877640352277078</v>
      </c>
      <c r="H3502">
        <v>9</v>
      </c>
      <c r="I3502">
        <v>1</v>
      </c>
    </row>
    <row r="3503" spans="1:9" x14ac:dyDescent="0.3">
      <c r="A3503" t="s">
        <v>11112</v>
      </c>
      <c r="B3503" t="s">
        <v>11112</v>
      </c>
      <c r="C3503">
        <v>1.3192498978367649E-2</v>
      </c>
      <c r="D3503">
        <v>1.3192498978367649E-2</v>
      </c>
      <c r="E3503">
        <v>2</v>
      </c>
      <c r="F3503">
        <v>2</v>
      </c>
      <c r="G3503">
        <v>3.5877640352277078</v>
      </c>
      <c r="H3503">
        <v>9</v>
      </c>
      <c r="I3503">
        <v>1</v>
      </c>
    </row>
    <row r="3504" spans="1:9" x14ac:dyDescent="0.3">
      <c r="A3504" t="s">
        <v>8398</v>
      </c>
      <c r="B3504" t="s">
        <v>8398</v>
      </c>
      <c r="C3504">
        <v>1.314301543629085E-2</v>
      </c>
      <c r="D3504">
        <v>3.285753859072712E-3</v>
      </c>
      <c r="E3504">
        <v>6</v>
      </c>
      <c r="F3504">
        <v>1.5</v>
      </c>
      <c r="G3504">
        <v>2.6714733033535532</v>
      </c>
      <c r="H3504">
        <v>24</v>
      </c>
      <c r="I3504">
        <v>4</v>
      </c>
    </row>
    <row r="3505" spans="1:9" x14ac:dyDescent="0.3">
      <c r="A3505" t="s">
        <v>9369</v>
      </c>
      <c r="B3505" t="s">
        <v>9370</v>
      </c>
      <c r="C3505">
        <v>1.312622685414239E-2</v>
      </c>
      <c r="D3505">
        <v>2.187704475690398E-3</v>
      </c>
      <c r="E3505">
        <v>7</v>
      </c>
      <c r="F3505">
        <v>1.166666666666667</v>
      </c>
      <c r="G3505">
        <v>1.901365081657479</v>
      </c>
      <c r="H3505">
        <v>53</v>
      </c>
      <c r="I3505">
        <v>6</v>
      </c>
    </row>
    <row r="3506" spans="1:9" x14ac:dyDescent="0.3">
      <c r="A3506" t="s">
        <v>1653</v>
      </c>
      <c r="B3506" t="s">
        <v>1653</v>
      </c>
      <c r="C3506">
        <v>1.311590081266728E-2</v>
      </c>
      <c r="D3506">
        <v>6.5579504063336402E-3</v>
      </c>
      <c r="E3506">
        <v>3</v>
      </c>
      <c r="F3506">
        <v>1.5</v>
      </c>
      <c r="G3506">
        <v>4.7917368395536446</v>
      </c>
      <c r="H3506">
        <v>2</v>
      </c>
      <c r="I3506">
        <v>2</v>
      </c>
    </row>
    <row r="3507" spans="1:9" x14ac:dyDescent="0.3">
      <c r="A3507" t="s">
        <v>12767</v>
      </c>
      <c r="B3507" t="s">
        <v>12767</v>
      </c>
      <c r="C3507">
        <v>1.31092764751798E-2</v>
      </c>
      <c r="D3507">
        <v>4.3697588250599341E-3</v>
      </c>
      <c r="E3507">
        <v>0</v>
      </c>
      <c r="F3507">
        <v>0</v>
      </c>
      <c r="G3507">
        <v>2.754854912292604</v>
      </c>
      <c r="H3507">
        <v>2</v>
      </c>
      <c r="I3507">
        <v>3</v>
      </c>
    </row>
    <row r="3508" spans="1:9" x14ac:dyDescent="0.3">
      <c r="A3508" t="s">
        <v>11279</v>
      </c>
      <c r="B3508" t="s">
        <v>11279</v>
      </c>
      <c r="C3508">
        <v>1.310828706148312E-2</v>
      </c>
      <c r="D3508">
        <v>6.5541435307415602E-3</v>
      </c>
      <c r="E3508">
        <v>2</v>
      </c>
      <c r="F3508">
        <v>1</v>
      </c>
      <c r="G3508">
        <v>3.057135784165538</v>
      </c>
      <c r="H3508">
        <v>16</v>
      </c>
      <c r="I3508">
        <v>2</v>
      </c>
    </row>
    <row r="3509" spans="1:9" x14ac:dyDescent="0.3">
      <c r="A3509" t="s">
        <v>10268</v>
      </c>
      <c r="B3509" t="s">
        <v>10268</v>
      </c>
      <c r="C3509">
        <v>1.309551505145274E-2</v>
      </c>
      <c r="D3509">
        <v>4.3651716838175791E-3</v>
      </c>
      <c r="E3509">
        <v>3</v>
      </c>
      <c r="F3509">
        <v>1</v>
      </c>
      <c r="G3509">
        <v>2.712295297873808</v>
      </c>
      <c r="H3509">
        <v>23</v>
      </c>
      <c r="I3509">
        <v>3</v>
      </c>
    </row>
    <row r="3510" spans="1:9" x14ac:dyDescent="0.3">
      <c r="A3510" t="s">
        <v>9652</v>
      </c>
      <c r="B3510" t="s">
        <v>9653</v>
      </c>
      <c r="C3510">
        <v>1.308602621281737E-2</v>
      </c>
      <c r="D3510">
        <v>6.543013106408686E-3</v>
      </c>
      <c r="E3510">
        <v>3</v>
      </c>
      <c r="F3510">
        <v>1.5</v>
      </c>
      <c r="G3510">
        <v>3.2512917986064949</v>
      </c>
      <c r="H3510">
        <v>13</v>
      </c>
      <c r="I3510">
        <v>2</v>
      </c>
    </row>
    <row r="3511" spans="1:9" x14ac:dyDescent="0.3">
      <c r="A3511" t="s">
        <v>744</v>
      </c>
      <c r="B3511" t="s">
        <v>744</v>
      </c>
      <c r="C3511">
        <v>1.30819804333864E-2</v>
      </c>
      <c r="D3511">
        <v>4.3606601444621321E-3</v>
      </c>
      <c r="E3511">
        <v>32</v>
      </c>
      <c r="F3511">
        <v>10.66666666666667</v>
      </c>
      <c r="G3511">
        <v>3.5877640352277078</v>
      </c>
      <c r="H3511">
        <v>9</v>
      </c>
      <c r="I3511">
        <v>3</v>
      </c>
    </row>
    <row r="3512" spans="1:9" x14ac:dyDescent="0.3">
      <c r="A3512" t="s">
        <v>4003</v>
      </c>
      <c r="B3512" t="s">
        <v>4004</v>
      </c>
      <c r="C3512">
        <v>1.3066549183537529E-2</v>
      </c>
      <c r="D3512">
        <v>4.3555163945125106E-3</v>
      </c>
      <c r="E3512">
        <v>8</v>
      </c>
      <c r="F3512">
        <v>2.666666666666667</v>
      </c>
      <c r="G3512">
        <v>2.7993066748634381</v>
      </c>
      <c r="H3512">
        <v>16</v>
      </c>
      <c r="I3512">
        <v>3</v>
      </c>
    </row>
    <row r="3513" spans="1:9" x14ac:dyDescent="0.3">
      <c r="A3513" t="s">
        <v>1779</v>
      </c>
      <c r="B3513" t="s">
        <v>1780</v>
      </c>
      <c r="C3513">
        <v>1.306497011504742E-2</v>
      </c>
      <c r="D3513">
        <v>4.3549900383491403E-3</v>
      </c>
      <c r="E3513">
        <v>45</v>
      </c>
      <c r="F3513">
        <v>15</v>
      </c>
      <c r="G3513">
        <v>2.632252590200272</v>
      </c>
      <c r="H3513">
        <v>25</v>
      </c>
      <c r="I3513">
        <v>3</v>
      </c>
    </row>
    <row r="3514" spans="1:9" x14ac:dyDescent="0.3">
      <c r="A3514" t="s">
        <v>9380</v>
      </c>
      <c r="B3514" t="s">
        <v>9380</v>
      </c>
      <c r="C3514">
        <v>1.3041830026459811E-2</v>
      </c>
      <c r="D3514">
        <v>4.3472766754866048E-3</v>
      </c>
      <c r="E3514">
        <v>7</v>
      </c>
      <c r="F3514">
        <v>2.333333333333333</v>
      </c>
      <c r="G3514">
        <v>2.456361923736607</v>
      </c>
      <c r="H3514">
        <v>28</v>
      </c>
      <c r="I3514">
        <v>3</v>
      </c>
    </row>
    <row r="3515" spans="1:9" x14ac:dyDescent="0.3">
      <c r="A3515" t="s">
        <v>10526</v>
      </c>
      <c r="B3515" t="s">
        <v>10526</v>
      </c>
      <c r="C3515">
        <v>1.3022989043951031E-2</v>
      </c>
      <c r="D3515">
        <v>3.255747260987756E-3</v>
      </c>
      <c r="E3515">
        <v>6</v>
      </c>
      <c r="F3515">
        <v>1.5</v>
      </c>
      <c r="G3515">
        <v>2.019148117313863</v>
      </c>
      <c r="H3515">
        <v>42</v>
      </c>
      <c r="I3515">
        <v>4</v>
      </c>
    </row>
    <row r="3516" spans="1:9" x14ac:dyDescent="0.3">
      <c r="A3516" t="s">
        <v>10766</v>
      </c>
      <c r="B3516" t="s">
        <v>10767</v>
      </c>
      <c r="C3516">
        <v>1.301750970449903E-2</v>
      </c>
      <c r="D3516">
        <v>3.2543774261247558E-3</v>
      </c>
      <c r="E3516">
        <v>5</v>
      </c>
      <c r="F3516">
        <v>1.25</v>
      </c>
      <c r="G3516">
        <v>1.978326122793608</v>
      </c>
      <c r="H3516">
        <v>49</v>
      </c>
      <c r="I3516">
        <v>4</v>
      </c>
    </row>
    <row r="3517" spans="1:9" x14ac:dyDescent="0.3">
      <c r="A3517" t="s">
        <v>2416</v>
      </c>
      <c r="B3517" t="s">
        <v>2417</v>
      </c>
      <c r="C3517">
        <v>1.299836856517239E-2</v>
      </c>
      <c r="D3517">
        <v>4.3327895217241293E-3</v>
      </c>
      <c r="E3517">
        <v>39</v>
      </c>
      <c r="F3517">
        <v>13</v>
      </c>
      <c r="G3517">
        <v>2.5581446180465499</v>
      </c>
      <c r="H3517">
        <v>27</v>
      </c>
      <c r="I3517">
        <v>3</v>
      </c>
    </row>
    <row r="3518" spans="1:9" x14ac:dyDescent="0.3">
      <c r="A3518" t="s">
        <v>8101</v>
      </c>
      <c r="B3518" t="s">
        <v>8101</v>
      </c>
      <c r="C3518">
        <v>1.296904579995559E-2</v>
      </c>
      <c r="D3518">
        <v>1.296904579995559E-2</v>
      </c>
      <c r="E3518">
        <v>2</v>
      </c>
      <c r="F3518">
        <v>2</v>
      </c>
      <c r="G3518">
        <v>4.5040547671018629</v>
      </c>
      <c r="H3518">
        <v>3</v>
      </c>
      <c r="I3518">
        <v>1</v>
      </c>
    </row>
    <row r="3519" spans="1:9" x14ac:dyDescent="0.3">
      <c r="A3519" t="s">
        <v>956</v>
      </c>
      <c r="B3519" t="s">
        <v>957</v>
      </c>
      <c r="C3519">
        <v>1.2949021859275069E-2</v>
      </c>
      <c r="D3519">
        <v>4.3163406197583567E-3</v>
      </c>
      <c r="E3519">
        <v>13</v>
      </c>
      <c r="F3519">
        <v>4.333333333333333</v>
      </c>
      <c r="G3519">
        <v>3.9444389791664398</v>
      </c>
      <c r="H3519">
        <v>6</v>
      </c>
      <c r="I3519">
        <v>3</v>
      </c>
    </row>
    <row r="3520" spans="1:9" x14ac:dyDescent="0.3">
      <c r="A3520" t="s">
        <v>11517</v>
      </c>
      <c r="B3520" t="s">
        <v>11517</v>
      </c>
      <c r="C3520">
        <v>1.2945583139121581E-2</v>
      </c>
      <c r="D3520">
        <v>6.4727915695607886E-3</v>
      </c>
      <c r="E3520">
        <v>2</v>
      </c>
      <c r="F3520">
        <v>1</v>
      </c>
      <c r="G3520">
        <v>2.7993066748634381</v>
      </c>
      <c r="H3520">
        <v>21</v>
      </c>
      <c r="I3520">
        <v>2</v>
      </c>
    </row>
    <row r="3521" spans="1:9" x14ac:dyDescent="0.3">
      <c r="A3521" t="s">
        <v>8341</v>
      </c>
      <c r="B3521" t="s">
        <v>8341</v>
      </c>
      <c r="C3521">
        <v>1.2941106308633999E-2</v>
      </c>
      <c r="D3521">
        <v>2.588221261726799E-3</v>
      </c>
      <c r="E3521">
        <v>10</v>
      </c>
      <c r="F3521">
        <v>2</v>
      </c>
      <c r="G3521">
        <v>1.958523495497428</v>
      </c>
      <c r="H3521">
        <v>49</v>
      </c>
      <c r="I3521">
        <v>5</v>
      </c>
    </row>
    <row r="3522" spans="1:9" x14ac:dyDescent="0.3">
      <c r="A3522" t="s">
        <v>11682</v>
      </c>
      <c r="B3522" t="s">
        <v>11682</v>
      </c>
      <c r="C3522">
        <v>1.2931588134399921E-2</v>
      </c>
      <c r="D3522">
        <v>1.2931588134399921E-2</v>
      </c>
      <c r="E3522">
        <v>2</v>
      </c>
      <c r="F3522">
        <v>2</v>
      </c>
      <c r="G3522">
        <v>3.1822989271195441</v>
      </c>
      <c r="H3522">
        <v>14</v>
      </c>
      <c r="I3522">
        <v>1</v>
      </c>
    </row>
    <row r="3523" spans="1:9" x14ac:dyDescent="0.3">
      <c r="A3523" t="s">
        <v>3785</v>
      </c>
      <c r="B3523" t="s">
        <v>3785</v>
      </c>
      <c r="C3523">
        <v>1.292551038618751E-2</v>
      </c>
      <c r="D3523">
        <v>3.231377596546878E-3</v>
      </c>
      <c r="E3523">
        <v>9</v>
      </c>
      <c r="F3523">
        <v>2.25</v>
      </c>
      <c r="G3523">
        <v>2.8946168546677629</v>
      </c>
      <c r="H3523">
        <v>19</v>
      </c>
      <c r="I3523">
        <v>4</v>
      </c>
    </row>
    <row r="3524" spans="1:9" x14ac:dyDescent="0.3">
      <c r="A3524" t="s">
        <v>8048</v>
      </c>
      <c r="B3524" t="s">
        <v>8049</v>
      </c>
      <c r="C3524">
        <v>1.292463817781646E-2</v>
      </c>
      <c r="D3524">
        <v>4.30821272593882E-3</v>
      </c>
      <c r="E3524">
        <v>6</v>
      </c>
      <c r="F3524">
        <v>2</v>
      </c>
      <c r="G3524">
        <v>3.057135784165538</v>
      </c>
      <c r="H3524">
        <v>16</v>
      </c>
      <c r="I3524">
        <v>3</v>
      </c>
    </row>
    <row r="3525" spans="1:9" x14ac:dyDescent="0.3">
      <c r="A3525" t="s">
        <v>11124</v>
      </c>
      <c r="B3525" t="s">
        <v>11125</v>
      </c>
      <c r="C3525">
        <v>1.2915827030006349E-2</v>
      </c>
      <c r="D3525">
        <v>1.2915827030006349E-2</v>
      </c>
      <c r="E3525">
        <v>3</v>
      </c>
      <c r="F3525">
        <v>3</v>
      </c>
      <c r="G3525">
        <v>3.325399770760217</v>
      </c>
      <c r="H3525">
        <v>12</v>
      </c>
      <c r="I3525">
        <v>1</v>
      </c>
    </row>
    <row r="3526" spans="1:9" x14ac:dyDescent="0.3">
      <c r="A3526" t="s">
        <v>12586</v>
      </c>
      <c r="B3526" t="s">
        <v>12587</v>
      </c>
      <c r="C3526">
        <v>1.2907585731279271E-2</v>
      </c>
      <c r="D3526">
        <v>1.2907585731279271E-2</v>
      </c>
      <c r="E3526">
        <v>2</v>
      </c>
      <c r="F3526">
        <v>2</v>
      </c>
      <c r="G3526">
        <v>2.4891517465595991</v>
      </c>
      <c r="H3526">
        <v>29</v>
      </c>
      <c r="I3526">
        <v>1</v>
      </c>
    </row>
    <row r="3527" spans="1:9" x14ac:dyDescent="0.3">
      <c r="A3527" t="s">
        <v>11395</v>
      </c>
      <c r="B3527" t="s">
        <v>11395</v>
      </c>
      <c r="C3527">
        <v>1.289925361595233E-2</v>
      </c>
      <c r="D3527">
        <v>6.4496268079761651E-3</v>
      </c>
      <c r="E3527">
        <v>3</v>
      </c>
      <c r="F3527">
        <v>1.5</v>
      </c>
      <c r="G3527">
        <v>2.594512262217425</v>
      </c>
      <c r="H3527">
        <v>26</v>
      </c>
      <c r="I3527">
        <v>2</v>
      </c>
    </row>
    <row r="3528" spans="1:9" x14ac:dyDescent="0.3">
      <c r="A3528" t="s">
        <v>11708</v>
      </c>
      <c r="B3528" t="s">
        <v>11708</v>
      </c>
      <c r="C3528">
        <v>1.289902364013432E-2</v>
      </c>
      <c r="D3528">
        <v>6.4495118200671598E-3</v>
      </c>
      <c r="E3528">
        <v>3</v>
      </c>
      <c r="F3528">
        <v>1.5</v>
      </c>
      <c r="G3528">
        <v>2.4891517465595991</v>
      </c>
      <c r="H3528">
        <v>29</v>
      </c>
      <c r="I3528">
        <v>2</v>
      </c>
    </row>
    <row r="3529" spans="1:9" x14ac:dyDescent="0.3">
      <c r="A3529" t="s">
        <v>8659</v>
      </c>
      <c r="B3529" t="s">
        <v>8660</v>
      </c>
      <c r="C3529">
        <v>1.2883431314296419E-2</v>
      </c>
      <c r="D3529">
        <v>1.2883431314296419E-2</v>
      </c>
      <c r="E3529">
        <v>1</v>
      </c>
      <c r="F3529">
        <v>1</v>
      </c>
      <c r="G3529">
        <v>4.7917368395536446</v>
      </c>
      <c r="H3529">
        <v>2</v>
      </c>
      <c r="I3529">
        <v>1</v>
      </c>
    </row>
    <row r="3530" spans="1:9" x14ac:dyDescent="0.3">
      <c r="A3530" t="s">
        <v>8664</v>
      </c>
      <c r="B3530" t="s">
        <v>8664</v>
      </c>
      <c r="C3530">
        <v>1.2883431314296419E-2</v>
      </c>
      <c r="D3530">
        <v>1.2883431314296419E-2</v>
      </c>
      <c r="E3530">
        <v>1</v>
      </c>
      <c r="F3530">
        <v>1</v>
      </c>
      <c r="G3530">
        <v>4.7917368395536446</v>
      </c>
      <c r="H3530">
        <v>2</v>
      </c>
      <c r="I3530">
        <v>1</v>
      </c>
    </row>
    <row r="3531" spans="1:9" x14ac:dyDescent="0.3">
      <c r="A3531" t="s">
        <v>8667</v>
      </c>
      <c r="B3531" t="s">
        <v>8668</v>
      </c>
      <c r="C3531">
        <v>1.2883431314296419E-2</v>
      </c>
      <c r="D3531">
        <v>1.2883431314296419E-2</v>
      </c>
      <c r="E3531">
        <v>1</v>
      </c>
      <c r="F3531">
        <v>1</v>
      </c>
      <c r="G3531">
        <v>4.7917368395536446</v>
      </c>
      <c r="H3531">
        <v>2</v>
      </c>
      <c r="I3531">
        <v>1</v>
      </c>
    </row>
    <row r="3532" spans="1:9" x14ac:dyDescent="0.3">
      <c r="A3532" t="s">
        <v>8663</v>
      </c>
      <c r="B3532" t="s">
        <v>8663</v>
      </c>
      <c r="C3532">
        <v>1.2883431314296419E-2</v>
      </c>
      <c r="D3532">
        <v>1.2883431314296419E-2</v>
      </c>
      <c r="E3532">
        <v>1</v>
      </c>
      <c r="F3532">
        <v>1</v>
      </c>
      <c r="G3532">
        <v>4.7917368395536446</v>
      </c>
      <c r="H3532">
        <v>2</v>
      </c>
      <c r="I3532">
        <v>1</v>
      </c>
    </row>
    <row r="3533" spans="1:9" x14ac:dyDescent="0.3">
      <c r="A3533" t="s">
        <v>8683</v>
      </c>
      <c r="B3533" t="s">
        <v>8683</v>
      </c>
      <c r="C3533">
        <v>1.2883431314296419E-2</v>
      </c>
      <c r="D3533">
        <v>1.2883431314296419E-2</v>
      </c>
      <c r="E3533">
        <v>1</v>
      </c>
      <c r="F3533">
        <v>1</v>
      </c>
      <c r="G3533">
        <v>4.7917368395536446</v>
      </c>
      <c r="H3533">
        <v>2</v>
      </c>
      <c r="I3533">
        <v>1</v>
      </c>
    </row>
    <row r="3534" spans="1:9" x14ac:dyDescent="0.3">
      <c r="A3534" t="s">
        <v>8669</v>
      </c>
      <c r="B3534" t="s">
        <v>8669</v>
      </c>
      <c r="C3534">
        <v>1.2883431314296419E-2</v>
      </c>
      <c r="D3534">
        <v>1.2883431314296419E-2</v>
      </c>
      <c r="E3534">
        <v>1</v>
      </c>
      <c r="F3534">
        <v>1</v>
      </c>
      <c r="G3534">
        <v>4.7917368395536446</v>
      </c>
      <c r="H3534">
        <v>2</v>
      </c>
      <c r="I3534">
        <v>1</v>
      </c>
    </row>
    <row r="3535" spans="1:9" x14ac:dyDescent="0.3">
      <c r="A3535" t="s">
        <v>8674</v>
      </c>
      <c r="B3535" t="s">
        <v>8674</v>
      </c>
      <c r="C3535">
        <v>1.2883431314296419E-2</v>
      </c>
      <c r="D3535">
        <v>1.2883431314296419E-2</v>
      </c>
      <c r="E3535">
        <v>1</v>
      </c>
      <c r="F3535">
        <v>1</v>
      </c>
      <c r="G3535">
        <v>4.7917368395536446</v>
      </c>
      <c r="H3535">
        <v>2</v>
      </c>
      <c r="I3535">
        <v>1</v>
      </c>
    </row>
    <row r="3536" spans="1:9" x14ac:dyDescent="0.3">
      <c r="A3536" t="s">
        <v>8670</v>
      </c>
      <c r="B3536" t="s">
        <v>8670</v>
      </c>
      <c r="C3536">
        <v>1.2883431314296419E-2</v>
      </c>
      <c r="D3536">
        <v>1.2883431314296419E-2</v>
      </c>
      <c r="E3536">
        <v>1</v>
      </c>
      <c r="F3536">
        <v>1</v>
      </c>
      <c r="G3536">
        <v>4.7917368395536446</v>
      </c>
      <c r="H3536">
        <v>2</v>
      </c>
      <c r="I3536">
        <v>1</v>
      </c>
    </row>
    <row r="3537" spans="1:9" x14ac:dyDescent="0.3">
      <c r="A3537" t="s">
        <v>8679</v>
      </c>
      <c r="B3537" t="s">
        <v>8679</v>
      </c>
      <c r="C3537">
        <v>1.2883431314296419E-2</v>
      </c>
      <c r="D3537">
        <v>1.2883431314296419E-2</v>
      </c>
      <c r="E3537">
        <v>1</v>
      </c>
      <c r="F3537">
        <v>1</v>
      </c>
      <c r="G3537">
        <v>4.7917368395536446</v>
      </c>
      <c r="H3537">
        <v>2</v>
      </c>
      <c r="I3537">
        <v>1</v>
      </c>
    </row>
    <row r="3538" spans="1:9" x14ac:dyDescent="0.3">
      <c r="A3538" t="s">
        <v>8671</v>
      </c>
      <c r="B3538" t="s">
        <v>8672</v>
      </c>
      <c r="C3538">
        <v>1.2883431314296419E-2</v>
      </c>
      <c r="D3538">
        <v>1.2883431314296419E-2</v>
      </c>
      <c r="E3538">
        <v>1</v>
      </c>
      <c r="F3538">
        <v>1</v>
      </c>
      <c r="G3538">
        <v>4.7917368395536446</v>
      </c>
      <c r="H3538">
        <v>2</v>
      </c>
      <c r="I3538">
        <v>1</v>
      </c>
    </row>
    <row r="3539" spans="1:9" x14ac:dyDescent="0.3">
      <c r="A3539" t="s">
        <v>8677</v>
      </c>
      <c r="B3539" t="s">
        <v>8678</v>
      </c>
      <c r="C3539">
        <v>1.2883431314296419E-2</v>
      </c>
      <c r="D3539">
        <v>1.2883431314296419E-2</v>
      </c>
      <c r="E3539">
        <v>1</v>
      </c>
      <c r="F3539">
        <v>1</v>
      </c>
      <c r="G3539">
        <v>4.7917368395536446</v>
      </c>
      <c r="H3539">
        <v>2</v>
      </c>
      <c r="I3539">
        <v>1</v>
      </c>
    </row>
    <row r="3540" spans="1:9" x14ac:dyDescent="0.3">
      <c r="A3540" t="s">
        <v>8681</v>
      </c>
      <c r="B3540" t="s">
        <v>8682</v>
      </c>
      <c r="C3540">
        <v>1.2883431314296419E-2</v>
      </c>
      <c r="D3540">
        <v>1.2883431314296419E-2</v>
      </c>
      <c r="E3540">
        <v>1</v>
      </c>
      <c r="F3540">
        <v>1</v>
      </c>
      <c r="G3540">
        <v>4.7917368395536446</v>
      </c>
      <c r="H3540">
        <v>2</v>
      </c>
      <c r="I3540">
        <v>1</v>
      </c>
    </row>
    <row r="3541" spans="1:9" x14ac:dyDescent="0.3">
      <c r="A3541" t="s">
        <v>8676</v>
      </c>
      <c r="B3541" t="s">
        <v>8676</v>
      </c>
      <c r="C3541">
        <v>1.2883431314296419E-2</v>
      </c>
      <c r="D3541">
        <v>1.2883431314296419E-2</v>
      </c>
      <c r="E3541">
        <v>1</v>
      </c>
      <c r="F3541">
        <v>1</v>
      </c>
      <c r="G3541">
        <v>4.7917368395536446</v>
      </c>
      <c r="H3541">
        <v>2</v>
      </c>
      <c r="I3541">
        <v>1</v>
      </c>
    </row>
    <row r="3542" spans="1:9" x14ac:dyDescent="0.3">
      <c r="A3542" t="s">
        <v>8673</v>
      </c>
      <c r="B3542" t="s">
        <v>8673</v>
      </c>
      <c r="C3542">
        <v>1.2883431314296419E-2</v>
      </c>
      <c r="D3542">
        <v>1.2883431314296419E-2</v>
      </c>
      <c r="E3542">
        <v>1</v>
      </c>
      <c r="F3542">
        <v>1</v>
      </c>
      <c r="G3542">
        <v>4.7917368395536446</v>
      </c>
      <c r="H3542">
        <v>2</v>
      </c>
      <c r="I3542">
        <v>1</v>
      </c>
    </row>
    <row r="3543" spans="1:9" x14ac:dyDescent="0.3">
      <c r="A3543" t="s">
        <v>8680</v>
      </c>
      <c r="B3543" t="s">
        <v>8680</v>
      </c>
      <c r="C3543">
        <v>1.2883431314296419E-2</v>
      </c>
      <c r="D3543">
        <v>1.2883431314296419E-2</v>
      </c>
      <c r="E3543">
        <v>1</v>
      </c>
      <c r="F3543">
        <v>1</v>
      </c>
      <c r="G3543">
        <v>4.7917368395536446</v>
      </c>
      <c r="H3543">
        <v>2</v>
      </c>
      <c r="I3543">
        <v>1</v>
      </c>
    </row>
    <row r="3544" spans="1:9" x14ac:dyDescent="0.3">
      <c r="A3544" t="s">
        <v>8665</v>
      </c>
      <c r="B3544" t="s">
        <v>8666</v>
      </c>
      <c r="C3544">
        <v>1.2883431314296419E-2</v>
      </c>
      <c r="D3544">
        <v>1.2883431314296419E-2</v>
      </c>
      <c r="E3544">
        <v>1</v>
      </c>
      <c r="F3544">
        <v>1</v>
      </c>
      <c r="G3544">
        <v>4.7917368395536446</v>
      </c>
      <c r="H3544">
        <v>2</v>
      </c>
      <c r="I3544">
        <v>1</v>
      </c>
    </row>
    <row r="3545" spans="1:9" x14ac:dyDescent="0.3">
      <c r="A3545" t="s">
        <v>8675</v>
      </c>
      <c r="B3545" t="s">
        <v>8675</v>
      </c>
      <c r="C3545">
        <v>1.2883431314296419E-2</v>
      </c>
      <c r="D3545">
        <v>1.2883431314296419E-2</v>
      </c>
      <c r="E3545">
        <v>1</v>
      </c>
      <c r="F3545">
        <v>1</v>
      </c>
      <c r="G3545">
        <v>4.7917368395536446</v>
      </c>
      <c r="H3545">
        <v>2</v>
      </c>
      <c r="I3545">
        <v>1</v>
      </c>
    </row>
    <row r="3546" spans="1:9" x14ac:dyDescent="0.3">
      <c r="A3546" t="s">
        <v>11550</v>
      </c>
      <c r="B3546" t="s">
        <v>11550</v>
      </c>
      <c r="C3546">
        <v>1.2863392105284231E-2</v>
      </c>
      <c r="D3546">
        <v>1.2863392105284231E-2</v>
      </c>
      <c r="E3546">
        <v>1</v>
      </c>
      <c r="F3546">
        <v>1</v>
      </c>
      <c r="G3546">
        <v>3.9444389791664398</v>
      </c>
      <c r="H3546">
        <v>6</v>
      </c>
      <c r="I3546">
        <v>1</v>
      </c>
    </row>
    <row r="3547" spans="1:9" x14ac:dyDescent="0.3">
      <c r="A3547" t="s">
        <v>10951</v>
      </c>
      <c r="B3547" t="s">
        <v>10952</v>
      </c>
      <c r="C3547">
        <v>1.2863392105284231E-2</v>
      </c>
      <c r="D3547">
        <v>1.2863392105284231E-2</v>
      </c>
      <c r="E3547">
        <v>1</v>
      </c>
      <c r="F3547">
        <v>1</v>
      </c>
      <c r="G3547">
        <v>3.9444389791664398</v>
      </c>
      <c r="H3547">
        <v>5</v>
      </c>
      <c r="I3547">
        <v>1</v>
      </c>
    </row>
    <row r="3548" spans="1:9" x14ac:dyDescent="0.3">
      <c r="A3548" t="s">
        <v>11404</v>
      </c>
      <c r="B3548" t="s">
        <v>11405</v>
      </c>
      <c r="C3548">
        <v>1.2863392105284231E-2</v>
      </c>
      <c r="D3548">
        <v>1.2863392105284231E-2</v>
      </c>
      <c r="E3548">
        <v>1</v>
      </c>
      <c r="F3548">
        <v>1</v>
      </c>
      <c r="G3548">
        <v>3.9444389791664398</v>
      </c>
      <c r="H3548">
        <v>6</v>
      </c>
      <c r="I3548">
        <v>1</v>
      </c>
    </row>
    <row r="3549" spans="1:9" x14ac:dyDescent="0.3">
      <c r="A3549" t="s">
        <v>9717</v>
      </c>
      <c r="B3549" t="s">
        <v>9718</v>
      </c>
      <c r="C3549">
        <v>1.284203572678517E-2</v>
      </c>
      <c r="D3549">
        <v>1.284203572678517E-2</v>
      </c>
      <c r="E3549">
        <v>2</v>
      </c>
      <c r="F3549">
        <v>2</v>
      </c>
      <c r="G3549">
        <v>3.492453855423383</v>
      </c>
      <c r="H3549">
        <v>5</v>
      </c>
      <c r="I3549">
        <v>1</v>
      </c>
    </row>
    <row r="3550" spans="1:9" x14ac:dyDescent="0.3">
      <c r="A3550" t="s">
        <v>9576</v>
      </c>
      <c r="B3550" t="s">
        <v>9577</v>
      </c>
      <c r="C3550">
        <v>1.284203572678517E-2</v>
      </c>
      <c r="D3550">
        <v>1.284203572678517E-2</v>
      </c>
      <c r="E3550">
        <v>2</v>
      </c>
      <c r="F3550">
        <v>2</v>
      </c>
      <c r="G3550">
        <v>3.492453855423383</v>
      </c>
      <c r="H3550">
        <v>5</v>
      </c>
      <c r="I3550">
        <v>1</v>
      </c>
    </row>
    <row r="3551" spans="1:9" x14ac:dyDescent="0.3">
      <c r="A3551" t="s">
        <v>11264</v>
      </c>
      <c r="B3551" t="s">
        <v>11265</v>
      </c>
      <c r="C3551">
        <v>1.284203572678517E-2</v>
      </c>
      <c r="D3551">
        <v>1.284203572678517E-2</v>
      </c>
      <c r="E3551">
        <v>2</v>
      </c>
      <c r="F3551">
        <v>2</v>
      </c>
      <c r="G3551">
        <v>3.492453855423383</v>
      </c>
      <c r="H3551">
        <v>9</v>
      </c>
      <c r="I3551">
        <v>1</v>
      </c>
    </row>
    <row r="3552" spans="1:9" x14ac:dyDescent="0.3">
      <c r="A3552" t="s">
        <v>9466</v>
      </c>
      <c r="B3552" t="s">
        <v>9467</v>
      </c>
      <c r="C3552">
        <v>1.2830569371390601E-2</v>
      </c>
      <c r="D3552">
        <v>6.4152846856952994E-3</v>
      </c>
      <c r="E3552">
        <v>4</v>
      </c>
      <c r="F3552">
        <v>2</v>
      </c>
      <c r="G3552">
        <v>3.1822989271195441</v>
      </c>
      <c r="H3552">
        <v>14</v>
      </c>
      <c r="I3552">
        <v>2</v>
      </c>
    </row>
    <row r="3553" spans="1:9" x14ac:dyDescent="0.3">
      <c r="A3553" t="s">
        <v>12183</v>
      </c>
      <c r="B3553" t="s">
        <v>12183</v>
      </c>
      <c r="C3553">
        <v>1.2826940125994861E-2</v>
      </c>
      <c r="D3553">
        <v>6.413470062997432E-3</v>
      </c>
      <c r="E3553">
        <v>1</v>
      </c>
      <c r="F3553">
        <v>0.5</v>
      </c>
      <c r="G3553">
        <v>2.8946168546677629</v>
      </c>
      <c r="H3553">
        <v>10</v>
      </c>
      <c r="I3553">
        <v>2</v>
      </c>
    </row>
    <row r="3554" spans="1:9" x14ac:dyDescent="0.3">
      <c r="A3554" t="s">
        <v>10918</v>
      </c>
      <c r="B3554" t="s">
        <v>10919</v>
      </c>
      <c r="C3554">
        <v>1.281698333112543E-2</v>
      </c>
      <c r="D3554">
        <v>6.4084916655627166E-3</v>
      </c>
      <c r="E3554">
        <v>3</v>
      </c>
      <c r="F3554">
        <v>1.5</v>
      </c>
      <c r="G3554">
        <v>2.8946168546677629</v>
      </c>
      <c r="H3554">
        <v>19</v>
      </c>
      <c r="I3554">
        <v>2</v>
      </c>
    </row>
    <row r="3555" spans="1:9" x14ac:dyDescent="0.3">
      <c r="A3555" t="s">
        <v>4030</v>
      </c>
      <c r="B3555" t="s">
        <v>4031</v>
      </c>
      <c r="C3555">
        <v>1.2798484072599481E-2</v>
      </c>
      <c r="D3555">
        <v>6.3992420362997378E-3</v>
      </c>
      <c r="E3555">
        <v>2</v>
      </c>
      <c r="F3555">
        <v>1</v>
      </c>
      <c r="G3555">
        <v>4.2809112157876541</v>
      </c>
      <c r="H3555">
        <v>4</v>
      </c>
      <c r="I3555">
        <v>2</v>
      </c>
    </row>
    <row r="3556" spans="1:9" x14ac:dyDescent="0.3">
      <c r="A3556" t="s">
        <v>8253</v>
      </c>
      <c r="B3556" t="s">
        <v>8254</v>
      </c>
      <c r="C3556">
        <v>1.2793560145009391E-2</v>
      </c>
      <c r="D3556">
        <v>4.2645200483364632E-3</v>
      </c>
      <c r="E3556">
        <v>3</v>
      </c>
      <c r="F3556">
        <v>1</v>
      </c>
      <c r="G3556">
        <v>3.4054424784337529</v>
      </c>
      <c r="H3556">
        <v>10</v>
      </c>
      <c r="I3556">
        <v>3</v>
      </c>
    </row>
    <row r="3557" spans="1:9" x14ac:dyDescent="0.3">
      <c r="A3557" t="s">
        <v>3353</v>
      </c>
      <c r="B3557" t="s">
        <v>3354</v>
      </c>
      <c r="C3557">
        <v>1.278033118251249E-2</v>
      </c>
      <c r="D3557">
        <v>4.2601103941708289E-3</v>
      </c>
      <c r="E3557">
        <v>31</v>
      </c>
      <c r="F3557">
        <v>10.33333333333333</v>
      </c>
      <c r="G3557">
        <v>2.3350010667323402</v>
      </c>
      <c r="H3557">
        <v>34</v>
      </c>
      <c r="I3557">
        <v>3</v>
      </c>
    </row>
    <row r="3558" spans="1:9" x14ac:dyDescent="0.3">
      <c r="A3558" t="s">
        <v>12571</v>
      </c>
      <c r="B3558" t="s">
        <v>12572</v>
      </c>
      <c r="C3558">
        <v>1.2773141812622509E-2</v>
      </c>
      <c r="D3558">
        <v>1.2773141812622509E-2</v>
      </c>
      <c r="E3558">
        <v>1</v>
      </c>
      <c r="F3558">
        <v>1</v>
      </c>
      <c r="G3558">
        <v>2.754854912292604</v>
      </c>
      <c r="H3558">
        <v>17</v>
      </c>
      <c r="I3558">
        <v>1</v>
      </c>
    </row>
    <row r="3559" spans="1:9" x14ac:dyDescent="0.3">
      <c r="A3559" t="s">
        <v>11663</v>
      </c>
      <c r="B3559" t="s">
        <v>11663</v>
      </c>
      <c r="C3559">
        <v>1.274321965260419E-2</v>
      </c>
      <c r="D3559">
        <v>4.2477398842013974E-3</v>
      </c>
      <c r="E3559">
        <v>3</v>
      </c>
      <c r="F3559">
        <v>1</v>
      </c>
      <c r="G3559">
        <v>2.1061594943034931</v>
      </c>
      <c r="H3559">
        <v>43</v>
      </c>
      <c r="I3559">
        <v>3</v>
      </c>
    </row>
    <row r="3560" spans="1:9" x14ac:dyDescent="0.3">
      <c r="A3560" t="s">
        <v>11817</v>
      </c>
      <c r="B3560" t="s">
        <v>11817</v>
      </c>
      <c r="C3560">
        <v>1.2740012955186911E-2</v>
      </c>
      <c r="D3560">
        <v>6.3700064775934562E-3</v>
      </c>
      <c r="E3560">
        <v>2</v>
      </c>
      <c r="F3560">
        <v>1</v>
      </c>
      <c r="G3560">
        <v>2.754854912292604</v>
      </c>
      <c r="H3560">
        <v>22</v>
      </c>
      <c r="I3560">
        <v>2</v>
      </c>
    </row>
    <row r="3561" spans="1:9" x14ac:dyDescent="0.3">
      <c r="A3561" t="s">
        <v>10824</v>
      </c>
      <c r="B3561" t="s">
        <v>10825</v>
      </c>
      <c r="C3561">
        <v>1.273685798885941E-2</v>
      </c>
      <c r="D3561">
        <v>6.3684289944297067E-3</v>
      </c>
      <c r="E3561">
        <v>6</v>
      </c>
      <c r="F3561">
        <v>3</v>
      </c>
      <c r="G3561">
        <v>2.3350010667323402</v>
      </c>
      <c r="H3561">
        <v>32</v>
      </c>
      <c r="I3561">
        <v>2</v>
      </c>
    </row>
    <row r="3562" spans="1:9" x14ac:dyDescent="0.3">
      <c r="A3562" t="s">
        <v>9185</v>
      </c>
      <c r="B3562" t="s">
        <v>9186</v>
      </c>
      <c r="C3562">
        <v>1.272097230683268E-2</v>
      </c>
      <c r="D3562">
        <v>3.1802430767081699E-3</v>
      </c>
      <c r="E3562">
        <v>9</v>
      </c>
      <c r="F3562">
        <v>2.25</v>
      </c>
      <c r="G3562">
        <v>2.1061594943034931</v>
      </c>
      <c r="H3562">
        <v>43</v>
      </c>
      <c r="I3562">
        <v>4</v>
      </c>
    </row>
    <row r="3563" spans="1:9" x14ac:dyDescent="0.3">
      <c r="A3563" t="s">
        <v>3588</v>
      </c>
      <c r="B3563" t="s">
        <v>3589</v>
      </c>
      <c r="C3563">
        <v>1.2716785399142189E-2</v>
      </c>
      <c r="D3563">
        <v>4.2389284663807286E-3</v>
      </c>
      <c r="E3563">
        <v>15</v>
      </c>
      <c r="F3563">
        <v>5</v>
      </c>
      <c r="G3563">
        <v>2.754854912292604</v>
      </c>
      <c r="H3563">
        <v>22</v>
      </c>
      <c r="I3563">
        <v>3</v>
      </c>
    </row>
    <row r="3564" spans="1:9" x14ac:dyDescent="0.3">
      <c r="A3564" t="s">
        <v>1223</v>
      </c>
      <c r="B3564" t="s">
        <v>1224</v>
      </c>
      <c r="C3564">
        <v>1.27124590625442E-2</v>
      </c>
      <c r="D3564">
        <v>4.237486354181399E-3</v>
      </c>
      <c r="E3564">
        <v>21</v>
      </c>
      <c r="F3564">
        <v>7</v>
      </c>
      <c r="G3564">
        <v>3.1822989271195441</v>
      </c>
      <c r="H3564">
        <v>9</v>
      </c>
      <c r="I3564">
        <v>3</v>
      </c>
    </row>
    <row r="3565" spans="1:9" x14ac:dyDescent="0.3">
      <c r="A3565" t="s">
        <v>9606</v>
      </c>
      <c r="B3565" t="s">
        <v>9607</v>
      </c>
      <c r="C3565">
        <v>1.268034656929411E-2</v>
      </c>
      <c r="D3565">
        <v>4.2267821897647049E-3</v>
      </c>
      <c r="E3565">
        <v>7</v>
      </c>
      <c r="F3565">
        <v>2.333333333333333</v>
      </c>
      <c r="G3565">
        <v>2.3639886036055922</v>
      </c>
      <c r="H3565">
        <v>33</v>
      </c>
      <c r="I3565">
        <v>3</v>
      </c>
    </row>
    <row r="3566" spans="1:9" x14ac:dyDescent="0.3">
      <c r="A3566" t="s">
        <v>11375</v>
      </c>
      <c r="B3566" t="s">
        <v>11375</v>
      </c>
      <c r="C3566">
        <v>1.2679120891486749E-2</v>
      </c>
      <c r="D3566">
        <v>4.2263736304955848E-3</v>
      </c>
      <c r="E3566">
        <v>2</v>
      </c>
      <c r="F3566">
        <v>0.66666666666666663</v>
      </c>
      <c r="G3566">
        <v>2.5581446180465499</v>
      </c>
      <c r="H3566">
        <v>10</v>
      </c>
      <c r="I3566">
        <v>3</v>
      </c>
    </row>
    <row r="3567" spans="1:9" x14ac:dyDescent="0.3">
      <c r="A3567" t="s">
        <v>12489</v>
      </c>
      <c r="B3567" t="s">
        <v>12489</v>
      </c>
      <c r="C3567">
        <v>1.266932943612303E-2</v>
      </c>
      <c r="D3567">
        <v>1.266932943612303E-2</v>
      </c>
      <c r="E3567">
        <v>1</v>
      </c>
      <c r="F3567">
        <v>1</v>
      </c>
      <c r="G3567">
        <v>3.117760405981973</v>
      </c>
      <c r="H3567">
        <v>14</v>
      </c>
      <c r="I3567">
        <v>1</v>
      </c>
    </row>
    <row r="3568" spans="1:9" x14ac:dyDescent="0.3">
      <c r="A3568" t="s">
        <v>11942</v>
      </c>
      <c r="B3568" t="s">
        <v>11942</v>
      </c>
      <c r="C3568">
        <v>1.2652808315248589E-2</v>
      </c>
      <c r="D3568">
        <v>6.3264041576242946E-3</v>
      </c>
      <c r="E3568">
        <v>4</v>
      </c>
      <c r="F3568">
        <v>2</v>
      </c>
      <c r="G3568">
        <v>2.019148117313863</v>
      </c>
      <c r="H3568">
        <v>47</v>
      </c>
      <c r="I3568">
        <v>2</v>
      </c>
    </row>
    <row r="3569" spans="1:9" x14ac:dyDescent="0.3">
      <c r="A3569" t="s">
        <v>9595</v>
      </c>
      <c r="B3569" t="s">
        <v>9596</v>
      </c>
      <c r="C3569">
        <v>1.260583211289865E-2</v>
      </c>
      <c r="D3569">
        <v>3.1514580282246628E-3</v>
      </c>
      <c r="E3569">
        <v>6</v>
      </c>
      <c r="F3569">
        <v>1.5</v>
      </c>
      <c r="G3569">
        <v>2.3068301897656438</v>
      </c>
      <c r="H3569">
        <v>35</v>
      </c>
      <c r="I3569">
        <v>4</v>
      </c>
    </row>
    <row r="3570" spans="1:9" x14ac:dyDescent="0.3">
      <c r="A3570" t="s">
        <v>9371</v>
      </c>
      <c r="B3570" t="s">
        <v>9372</v>
      </c>
      <c r="C3570">
        <v>1.2597449585888281E-2</v>
      </c>
      <c r="D3570">
        <v>6.2987247929441378E-3</v>
      </c>
      <c r="E3570">
        <v>5</v>
      </c>
      <c r="F3570">
        <v>2.5</v>
      </c>
      <c r="G3570">
        <v>3.057135784165538</v>
      </c>
      <c r="H3570">
        <v>16</v>
      </c>
      <c r="I3570">
        <v>2</v>
      </c>
    </row>
    <row r="3571" spans="1:9" x14ac:dyDescent="0.3">
      <c r="A3571" t="s">
        <v>12590</v>
      </c>
      <c r="B3571" t="s">
        <v>12591</v>
      </c>
      <c r="C3571">
        <v>1.2566931572518999E-2</v>
      </c>
      <c r="D3571">
        <v>1.2566931572518999E-2</v>
      </c>
      <c r="E3571">
        <v>3</v>
      </c>
      <c r="F3571">
        <v>3</v>
      </c>
      <c r="G3571">
        <v>2.0617077317326591</v>
      </c>
      <c r="H3571">
        <v>45</v>
      </c>
      <c r="I3571">
        <v>1</v>
      </c>
    </row>
    <row r="3572" spans="1:9" x14ac:dyDescent="0.3">
      <c r="A3572" t="s">
        <v>10158</v>
      </c>
      <c r="B3572" t="s">
        <v>10159</v>
      </c>
      <c r="C3572">
        <v>1.254978066082689E-2</v>
      </c>
      <c r="D3572">
        <v>3.137445165206722E-3</v>
      </c>
      <c r="E3572">
        <v>4</v>
      </c>
      <c r="F3572">
        <v>1</v>
      </c>
      <c r="G3572">
        <v>2.4246132254220272</v>
      </c>
      <c r="H3572">
        <v>31</v>
      </c>
      <c r="I3572">
        <v>4</v>
      </c>
    </row>
    <row r="3573" spans="1:9" x14ac:dyDescent="0.3">
      <c r="A3573" t="s">
        <v>1831</v>
      </c>
      <c r="B3573" t="s">
        <v>1832</v>
      </c>
      <c r="C3573">
        <v>1.252686122884855E-2</v>
      </c>
      <c r="D3573">
        <v>4.1756204096161844E-3</v>
      </c>
      <c r="E3573">
        <v>36</v>
      </c>
      <c r="F3573">
        <v>12</v>
      </c>
      <c r="G3573">
        <v>2.8946168546677629</v>
      </c>
      <c r="H3573">
        <v>19</v>
      </c>
      <c r="I3573">
        <v>3</v>
      </c>
    </row>
    <row r="3574" spans="1:9" x14ac:dyDescent="0.3">
      <c r="A3574" t="s">
        <v>11696</v>
      </c>
      <c r="B3574" t="s">
        <v>11697</v>
      </c>
      <c r="C3574">
        <v>1.252208784538299E-2</v>
      </c>
      <c r="D3574">
        <v>1.252208784538299E-2</v>
      </c>
      <c r="E3574">
        <v>2</v>
      </c>
      <c r="F3574">
        <v>2</v>
      </c>
      <c r="G3574">
        <v>3.4054424784337529</v>
      </c>
      <c r="H3574">
        <v>11</v>
      </c>
      <c r="I3574">
        <v>1</v>
      </c>
    </row>
    <row r="3575" spans="1:9" x14ac:dyDescent="0.3">
      <c r="A3575" t="s">
        <v>11514</v>
      </c>
      <c r="B3575" t="s">
        <v>11514</v>
      </c>
      <c r="C3575">
        <v>1.252208784538299E-2</v>
      </c>
      <c r="D3575">
        <v>1.252208784538299E-2</v>
      </c>
      <c r="E3575">
        <v>2</v>
      </c>
      <c r="F3575">
        <v>2</v>
      </c>
      <c r="G3575">
        <v>3.4054424784337529</v>
      </c>
      <c r="H3575">
        <v>10</v>
      </c>
      <c r="I3575">
        <v>1</v>
      </c>
    </row>
    <row r="3576" spans="1:9" x14ac:dyDescent="0.3">
      <c r="A3576" t="s">
        <v>11518</v>
      </c>
      <c r="B3576" t="s">
        <v>11518</v>
      </c>
      <c r="C3576">
        <v>1.252208784538299E-2</v>
      </c>
      <c r="D3576">
        <v>1.252208784538299E-2</v>
      </c>
      <c r="E3576">
        <v>2</v>
      </c>
      <c r="F3576">
        <v>2</v>
      </c>
      <c r="G3576">
        <v>3.4054424784337529</v>
      </c>
      <c r="H3576">
        <v>11</v>
      </c>
      <c r="I3576">
        <v>1</v>
      </c>
    </row>
    <row r="3577" spans="1:9" x14ac:dyDescent="0.3">
      <c r="A3577" t="s">
        <v>11519</v>
      </c>
      <c r="B3577" t="s">
        <v>11519</v>
      </c>
      <c r="C3577">
        <v>1.252208784538299E-2</v>
      </c>
      <c r="D3577">
        <v>1.252208784538299E-2</v>
      </c>
      <c r="E3577">
        <v>2</v>
      </c>
      <c r="F3577">
        <v>2</v>
      </c>
      <c r="G3577">
        <v>3.4054424784337529</v>
      </c>
      <c r="H3577">
        <v>11</v>
      </c>
      <c r="I3577">
        <v>1</v>
      </c>
    </row>
    <row r="3578" spans="1:9" x14ac:dyDescent="0.3">
      <c r="A3578" t="s">
        <v>9574</v>
      </c>
      <c r="B3578" t="s">
        <v>9575</v>
      </c>
      <c r="C3578">
        <v>1.2519687961033759E-2</v>
      </c>
      <c r="D3578">
        <v>1.2519687961033759E-2</v>
      </c>
      <c r="E3578">
        <v>2</v>
      </c>
      <c r="F3578">
        <v>2</v>
      </c>
      <c r="G3578">
        <v>3.693124550885535</v>
      </c>
      <c r="H3578">
        <v>5</v>
      </c>
      <c r="I3578">
        <v>1</v>
      </c>
    </row>
    <row r="3579" spans="1:9" x14ac:dyDescent="0.3">
      <c r="A3579" t="s">
        <v>10895</v>
      </c>
      <c r="B3579" t="s">
        <v>10896</v>
      </c>
      <c r="C3579">
        <v>1.2519687961033759E-2</v>
      </c>
      <c r="D3579">
        <v>1.2519687961033759E-2</v>
      </c>
      <c r="E3579">
        <v>2</v>
      </c>
      <c r="F3579">
        <v>2</v>
      </c>
      <c r="G3579">
        <v>3.693124550885535</v>
      </c>
      <c r="H3579">
        <v>8</v>
      </c>
      <c r="I3579">
        <v>1</v>
      </c>
    </row>
    <row r="3580" spans="1:9" x14ac:dyDescent="0.3">
      <c r="A3580" t="s">
        <v>9157</v>
      </c>
      <c r="B3580" t="s">
        <v>9158</v>
      </c>
      <c r="C3580">
        <v>1.249310142504704E-2</v>
      </c>
      <c r="D3580">
        <v>6.2465507125235211E-3</v>
      </c>
      <c r="E3580">
        <v>2</v>
      </c>
      <c r="F3580">
        <v>1</v>
      </c>
      <c r="G3580">
        <v>3.810907586541918</v>
      </c>
      <c r="H3580">
        <v>7</v>
      </c>
      <c r="I3580">
        <v>2</v>
      </c>
    </row>
    <row r="3581" spans="1:9" x14ac:dyDescent="0.3">
      <c r="A3581" t="s">
        <v>3764</v>
      </c>
      <c r="B3581" t="s">
        <v>3765</v>
      </c>
      <c r="C3581">
        <v>1.2484496710016529E-2</v>
      </c>
      <c r="D3581">
        <v>6.2422483550082664E-3</v>
      </c>
      <c r="E3581">
        <v>17</v>
      </c>
      <c r="F3581">
        <v>8.5</v>
      </c>
      <c r="G3581">
        <v>2.8946168546677629</v>
      </c>
      <c r="H3581">
        <v>19</v>
      </c>
      <c r="I3581">
        <v>2</v>
      </c>
    </row>
    <row r="3582" spans="1:9" x14ac:dyDescent="0.3">
      <c r="A3582" t="s">
        <v>11680</v>
      </c>
      <c r="B3582" t="s">
        <v>11681</v>
      </c>
      <c r="C3582">
        <v>1.247182661673564E-2</v>
      </c>
      <c r="D3582">
        <v>6.23591330836782E-3</v>
      </c>
      <c r="E3582">
        <v>2</v>
      </c>
      <c r="F3582">
        <v>1</v>
      </c>
      <c r="G3582">
        <v>2.754854912292604</v>
      </c>
      <c r="H3582">
        <v>22</v>
      </c>
      <c r="I3582">
        <v>2</v>
      </c>
    </row>
    <row r="3583" spans="1:9" x14ac:dyDescent="0.3">
      <c r="A3583" t="s">
        <v>8202</v>
      </c>
      <c r="B3583" t="s">
        <v>8203</v>
      </c>
      <c r="C3583">
        <v>1.243839194265422E-2</v>
      </c>
      <c r="D3583">
        <v>1.243839194265422E-2</v>
      </c>
      <c r="E3583">
        <v>11</v>
      </c>
      <c r="F3583">
        <v>11</v>
      </c>
      <c r="G3583">
        <v>3.2512917986064949</v>
      </c>
      <c r="H3583">
        <v>13</v>
      </c>
      <c r="I3583">
        <v>1</v>
      </c>
    </row>
    <row r="3584" spans="1:9" x14ac:dyDescent="0.3">
      <c r="A3584" t="s">
        <v>9130</v>
      </c>
      <c r="B3584" t="s">
        <v>9131</v>
      </c>
      <c r="C3584">
        <v>1.2429018671313481E-2</v>
      </c>
      <c r="D3584">
        <v>3.1072546678283688E-3</v>
      </c>
      <c r="E3584">
        <v>7</v>
      </c>
      <c r="F3584">
        <v>1.75</v>
      </c>
      <c r="G3584">
        <v>2.3350010667323402</v>
      </c>
      <c r="H3584">
        <v>34</v>
      </c>
      <c r="I3584">
        <v>4</v>
      </c>
    </row>
    <row r="3585" spans="1:9" x14ac:dyDescent="0.3">
      <c r="A3585" t="s">
        <v>1382</v>
      </c>
      <c r="B3585" t="s">
        <v>1382</v>
      </c>
      <c r="C3585">
        <v>1.2428568082368811E-2</v>
      </c>
      <c r="D3585">
        <v>6.2142840411844036E-3</v>
      </c>
      <c r="E3585">
        <v>18</v>
      </c>
      <c r="F3585">
        <v>9</v>
      </c>
      <c r="G3585">
        <v>3.810907586541918</v>
      </c>
      <c r="H3585">
        <v>7</v>
      </c>
      <c r="I3585">
        <v>2</v>
      </c>
    </row>
    <row r="3586" spans="1:9" x14ac:dyDescent="0.3">
      <c r="A3586" t="s">
        <v>11488</v>
      </c>
      <c r="B3586" t="s">
        <v>11488</v>
      </c>
      <c r="C3586">
        <v>1.2427926714447609E-2</v>
      </c>
      <c r="D3586">
        <v>1.2427926714447609E-2</v>
      </c>
      <c r="E3586">
        <v>1</v>
      </c>
      <c r="F3586">
        <v>1</v>
      </c>
      <c r="G3586">
        <v>3.810907586541918</v>
      </c>
      <c r="H3586">
        <v>7</v>
      </c>
      <c r="I3586">
        <v>1</v>
      </c>
    </row>
    <row r="3587" spans="1:9" x14ac:dyDescent="0.3">
      <c r="A3587" t="s">
        <v>11605</v>
      </c>
      <c r="B3587" t="s">
        <v>11606</v>
      </c>
      <c r="C3587">
        <v>1.2427926714447609E-2</v>
      </c>
      <c r="D3587">
        <v>1.2427926714447609E-2</v>
      </c>
      <c r="E3587">
        <v>1</v>
      </c>
      <c r="F3587">
        <v>1</v>
      </c>
      <c r="G3587">
        <v>3.810907586541918</v>
      </c>
      <c r="H3587">
        <v>7</v>
      </c>
      <c r="I3587">
        <v>1</v>
      </c>
    </row>
    <row r="3588" spans="1:9" x14ac:dyDescent="0.3">
      <c r="A3588" t="s">
        <v>11604</v>
      </c>
      <c r="B3588" t="s">
        <v>11604</v>
      </c>
      <c r="C3588">
        <v>1.2427926714447609E-2</v>
      </c>
      <c r="D3588">
        <v>1.2427926714447609E-2</v>
      </c>
      <c r="E3588">
        <v>1</v>
      </c>
      <c r="F3588">
        <v>1</v>
      </c>
      <c r="G3588">
        <v>3.810907586541918</v>
      </c>
      <c r="H3588">
        <v>7</v>
      </c>
      <c r="I3588">
        <v>1</v>
      </c>
    </row>
    <row r="3589" spans="1:9" x14ac:dyDescent="0.3">
      <c r="A3589" t="s">
        <v>10954</v>
      </c>
      <c r="B3589" t="s">
        <v>10955</v>
      </c>
      <c r="C3589">
        <v>1.2427926714447609E-2</v>
      </c>
      <c r="D3589">
        <v>1.2427926714447609E-2</v>
      </c>
      <c r="E3589">
        <v>1</v>
      </c>
      <c r="F3589">
        <v>1</v>
      </c>
      <c r="G3589">
        <v>3.810907586541918</v>
      </c>
      <c r="H3589">
        <v>5</v>
      </c>
      <c r="I3589">
        <v>1</v>
      </c>
    </row>
    <row r="3590" spans="1:9" x14ac:dyDescent="0.3">
      <c r="A3590" t="s">
        <v>9001</v>
      </c>
      <c r="B3590" t="s">
        <v>9002</v>
      </c>
      <c r="C3590">
        <v>1.2423861691789981E-2</v>
      </c>
      <c r="D3590">
        <v>1.2423861691789981E-2</v>
      </c>
      <c r="E3590">
        <v>1</v>
      </c>
      <c r="F3590">
        <v>1</v>
      </c>
      <c r="G3590">
        <v>4.7917368395536446</v>
      </c>
      <c r="H3590">
        <v>2</v>
      </c>
      <c r="I3590">
        <v>1</v>
      </c>
    </row>
    <row r="3591" spans="1:9" x14ac:dyDescent="0.3">
      <c r="A3591" t="s">
        <v>9043</v>
      </c>
      <c r="B3591" t="s">
        <v>9044</v>
      </c>
      <c r="C3591">
        <v>1.2423861691789981E-2</v>
      </c>
      <c r="D3591">
        <v>1.2423861691789981E-2</v>
      </c>
      <c r="E3591">
        <v>1</v>
      </c>
      <c r="F3591">
        <v>1</v>
      </c>
      <c r="G3591">
        <v>4.7917368395536446</v>
      </c>
      <c r="H3591">
        <v>2</v>
      </c>
      <c r="I3591">
        <v>1</v>
      </c>
    </row>
    <row r="3592" spans="1:9" x14ac:dyDescent="0.3">
      <c r="A3592" t="s">
        <v>9030</v>
      </c>
      <c r="B3592" t="s">
        <v>9031</v>
      </c>
      <c r="C3592">
        <v>1.2423861691789981E-2</v>
      </c>
      <c r="D3592">
        <v>1.2423861691789981E-2</v>
      </c>
      <c r="E3592">
        <v>1</v>
      </c>
      <c r="F3592">
        <v>1</v>
      </c>
      <c r="G3592">
        <v>4.7917368395536446</v>
      </c>
      <c r="H3592">
        <v>2</v>
      </c>
      <c r="I3592">
        <v>1</v>
      </c>
    </row>
    <row r="3593" spans="1:9" x14ac:dyDescent="0.3">
      <c r="A3593" t="s">
        <v>9020</v>
      </c>
      <c r="B3593" t="s">
        <v>9021</v>
      </c>
      <c r="C3593">
        <v>1.2423861691789981E-2</v>
      </c>
      <c r="D3593">
        <v>1.2423861691789981E-2</v>
      </c>
      <c r="E3593">
        <v>1</v>
      </c>
      <c r="F3593">
        <v>1</v>
      </c>
      <c r="G3593">
        <v>4.7917368395536446</v>
      </c>
      <c r="H3593">
        <v>2</v>
      </c>
      <c r="I3593">
        <v>1</v>
      </c>
    </row>
    <row r="3594" spans="1:9" x14ac:dyDescent="0.3">
      <c r="A3594" t="s">
        <v>9058</v>
      </c>
      <c r="B3594" t="s">
        <v>9059</v>
      </c>
      <c r="C3594">
        <v>1.2423861691789981E-2</v>
      </c>
      <c r="D3594">
        <v>1.2423861691789981E-2</v>
      </c>
      <c r="E3594">
        <v>1</v>
      </c>
      <c r="F3594">
        <v>1</v>
      </c>
      <c r="G3594">
        <v>4.7917368395536446</v>
      </c>
      <c r="H3594">
        <v>2</v>
      </c>
      <c r="I3594">
        <v>1</v>
      </c>
    </row>
    <row r="3595" spans="1:9" x14ac:dyDescent="0.3">
      <c r="A3595" t="s">
        <v>9026</v>
      </c>
      <c r="B3595" t="s">
        <v>9027</v>
      </c>
      <c r="C3595">
        <v>1.2423861691789981E-2</v>
      </c>
      <c r="D3595">
        <v>1.2423861691789981E-2</v>
      </c>
      <c r="E3595">
        <v>1</v>
      </c>
      <c r="F3595">
        <v>1</v>
      </c>
      <c r="G3595">
        <v>4.7917368395536446</v>
      </c>
      <c r="H3595">
        <v>2</v>
      </c>
      <c r="I3595">
        <v>1</v>
      </c>
    </row>
    <row r="3596" spans="1:9" x14ac:dyDescent="0.3">
      <c r="A3596" t="s">
        <v>9018</v>
      </c>
      <c r="B3596" t="s">
        <v>9019</v>
      </c>
      <c r="C3596">
        <v>1.2423861691789981E-2</v>
      </c>
      <c r="D3596">
        <v>1.2423861691789981E-2</v>
      </c>
      <c r="E3596">
        <v>1</v>
      </c>
      <c r="F3596">
        <v>1</v>
      </c>
      <c r="G3596">
        <v>4.7917368395536446</v>
      </c>
      <c r="H3596">
        <v>2</v>
      </c>
      <c r="I3596">
        <v>1</v>
      </c>
    </row>
    <row r="3597" spans="1:9" x14ac:dyDescent="0.3">
      <c r="A3597" t="s">
        <v>9003</v>
      </c>
      <c r="B3597" t="s">
        <v>9004</v>
      </c>
      <c r="C3597">
        <v>1.2423861691789981E-2</v>
      </c>
      <c r="D3597">
        <v>1.2423861691789981E-2</v>
      </c>
      <c r="E3597">
        <v>1</v>
      </c>
      <c r="F3597">
        <v>1</v>
      </c>
      <c r="G3597">
        <v>4.7917368395536446</v>
      </c>
      <c r="H3597">
        <v>2</v>
      </c>
      <c r="I3597">
        <v>1</v>
      </c>
    </row>
    <row r="3598" spans="1:9" x14ac:dyDescent="0.3">
      <c r="A3598" t="s">
        <v>9050</v>
      </c>
      <c r="B3598" t="s">
        <v>9051</v>
      </c>
      <c r="C3598">
        <v>1.2423861691789981E-2</v>
      </c>
      <c r="D3598">
        <v>1.2423861691789981E-2</v>
      </c>
      <c r="E3598">
        <v>1</v>
      </c>
      <c r="F3598">
        <v>1</v>
      </c>
      <c r="G3598">
        <v>4.7917368395536446</v>
      </c>
      <c r="H3598">
        <v>2</v>
      </c>
      <c r="I3598">
        <v>1</v>
      </c>
    </row>
    <row r="3599" spans="1:9" x14ac:dyDescent="0.3">
      <c r="A3599" t="s">
        <v>9045</v>
      </c>
      <c r="B3599" t="s">
        <v>9045</v>
      </c>
      <c r="C3599">
        <v>1.2423861691789981E-2</v>
      </c>
      <c r="D3599">
        <v>1.2423861691789981E-2</v>
      </c>
      <c r="E3599">
        <v>1</v>
      </c>
      <c r="F3599">
        <v>1</v>
      </c>
      <c r="G3599">
        <v>4.7917368395536446</v>
      </c>
      <c r="H3599">
        <v>2</v>
      </c>
      <c r="I3599">
        <v>1</v>
      </c>
    </row>
    <row r="3600" spans="1:9" x14ac:dyDescent="0.3">
      <c r="A3600" t="s">
        <v>12768</v>
      </c>
      <c r="B3600" t="s">
        <v>12768</v>
      </c>
      <c r="C3600">
        <v>1.2423861691789981E-2</v>
      </c>
      <c r="D3600">
        <v>1.2423861691789981E-2</v>
      </c>
      <c r="E3600">
        <v>0</v>
      </c>
      <c r="F3600">
        <v>0</v>
      </c>
      <c r="G3600">
        <v>4.7917368395536446</v>
      </c>
      <c r="H3600">
        <v>1</v>
      </c>
      <c r="I3600">
        <v>1</v>
      </c>
    </row>
    <row r="3601" spans="1:9" x14ac:dyDescent="0.3">
      <c r="A3601" t="s">
        <v>9082</v>
      </c>
      <c r="B3601" t="s">
        <v>9083</v>
      </c>
      <c r="C3601">
        <v>1.2423861691789981E-2</v>
      </c>
      <c r="D3601">
        <v>1.2423861691789981E-2</v>
      </c>
      <c r="E3601">
        <v>1</v>
      </c>
      <c r="F3601">
        <v>1</v>
      </c>
      <c r="G3601">
        <v>4.7917368395536446</v>
      </c>
      <c r="H3601">
        <v>2</v>
      </c>
      <c r="I3601">
        <v>1</v>
      </c>
    </row>
    <row r="3602" spans="1:9" x14ac:dyDescent="0.3">
      <c r="A3602" t="s">
        <v>9034</v>
      </c>
      <c r="B3602" t="s">
        <v>9035</v>
      </c>
      <c r="C3602">
        <v>1.2423861691789981E-2</v>
      </c>
      <c r="D3602">
        <v>1.2423861691789981E-2</v>
      </c>
      <c r="E3602">
        <v>1</v>
      </c>
      <c r="F3602">
        <v>1</v>
      </c>
      <c r="G3602">
        <v>4.7917368395536446</v>
      </c>
      <c r="H3602">
        <v>2</v>
      </c>
      <c r="I3602">
        <v>1</v>
      </c>
    </row>
    <row r="3603" spans="1:9" x14ac:dyDescent="0.3">
      <c r="A3603" t="s">
        <v>9011</v>
      </c>
      <c r="B3603" t="s">
        <v>9011</v>
      </c>
      <c r="C3603">
        <v>1.2423861691789981E-2</v>
      </c>
      <c r="D3603">
        <v>1.2423861691789981E-2</v>
      </c>
      <c r="E3603">
        <v>1</v>
      </c>
      <c r="F3603">
        <v>1</v>
      </c>
      <c r="G3603">
        <v>4.7917368395536446</v>
      </c>
      <c r="H3603">
        <v>2</v>
      </c>
      <c r="I3603">
        <v>1</v>
      </c>
    </row>
    <row r="3604" spans="1:9" x14ac:dyDescent="0.3">
      <c r="A3604" t="s">
        <v>9072</v>
      </c>
      <c r="B3604" t="s">
        <v>9073</v>
      </c>
      <c r="C3604">
        <v>1.2423861691789981E-2</v>
      </c>
      <c r="D3604">
        <v>1.2423861691789981E-2</v>
      </c>
      <c r="E3604">
        <v>1</v>
      </c>
      <c r="F3604">
        <v>1</v>
      </c>
      <c r="G3604">
        <v>4.7917368395536446</v>
      </c>
      <c r="H3604">
        <v>2</v>
      </c>
      <c r="I3604">
        <v>1</v>
      </c>
    </row>
    <row r="3605" spans="1:9" x14ac:dyDescent="0.3">
      <c r="A3605" t="s">
        <v>9039</v>
      </c>
      <c r="B3605" t="s">
        <v>9039</v>
      </c>
      <c r="C3605">
        <v>1.2423861691789981E-2</v>
      </c>
      <c r="D3605">
        <v>1.2423861691789981E-2</v>
      </c>
      <c r="E3605">
        <v>1</v>
      </c>
      <c r="F3605">
        <v>1</v>
      </c>
      <c r="G3605">
        <v>4.7917368395536446</v>
      </c>
      <c r="H3605">
        <v>2</v>
      </c>
      <c r="I3605">
        <v>1</v>
      </c>
    </row>
    <row r="3606" spans="1:9" x14ac:dyDescent="0.3">
      <c r="A3606" t="s">
        <v>9076</v>
      </c>
      <c r="B3606" t="s">
        <v>9076</v>
      </c>
      <c r="C3606">
        <v>1.2423861691789981E-2</v>
      </c>
      <c r="D3606">
        <v>1.2423861691789981E-2</v>
      </c>
      <c r="E3606">
        <v>1</v>
      </c>
      <c r="F3606">
        <v>1</v>
      </c>
      <c r="G3606">
        <v>4.7917368395536446</v>
      </c>
      <c r="H3606">
        <v>2</v>
      </c>
      <c r="I3606">
        <v>1</v>
      </c>
    </row>
    <row r="3607" spans="1:9" x14ac:dyDescent="0.3">
      <c r="A3607" t="s">
        <v>9068</v>
      </c>
      <c r="B3607" t="s">
        <v>9069</v>
      </c>
      <c r="C3607">
        <v>1.2423861691789981E-2</v>
      </c>
      <c r="D3607">
        <v>1.2423861691789981E-2</v>
      </c>
      <c r="E3607">
        <v>1</v>
      </c>
      <c r="F3607">
        <v>1</v>
      </c>
      <c r="G3607">
        <v>4.7917368395536446</v>
      </c>
      <c r="H3607">
        <v>2</v>
      </c>
      <c r="I3607">
        <v>1</v>
      </c>
    </row>
    <row r="3608" spans="1:9" x14ac:dyDescent="0.3">
      <c r="A3608" t="s">
        <v>9008</v>
      </c>
      <c r="B3608" t="s">
        <v>9008</v>
      </c>
      <c r="C3608">
        <v>1.2423861691789981E-2</v>
      </c>
      <c r="D3608">
        <v>1.2423861691789981E-2</v>
      </c>
      <c r="E3608">
        <v>1</v>
      </c>
      <c r="F3608">
        <v>1</v>
      </c>
      <c r="G3608">
        <v>4.7917368395536446</v>
      </c>
      <c r="H3608">
        <v>2</v>
      </c>
      <c r="I3608">
        <v>1</v>
      </c>
    </row>
    <row r="3609" spans="1:9" x14ac:dyDescent="0.3">
      <c r="A3609" t="s">
        <v>9025</v>
      </c>
      <c r="B3609" t="s">
        <v>9025</v>
      </c>
      <c r="C3609">
        <v>1.2423861691789981E-2</v>
      </c>
      <c r="D3609">
        <v>1.2423861691789981E-2</v>
      </c>
      <c r="E3609">
        <v>1</v>
      </c>
      <c r="F3609">
        <v>1</v>
      </c>
      <c r="G3609">
        <v>4.7917368395536446</v>
      </c>
      <c r="H3609">
        <v>2</v>
      </c>
      <c r="I3609">
        <v>1</v>
      </c>
    </row>
    <row r="3610" spans="1:9" x14ac:dyDescent="0.3">
      <c r="A3610" t="s">
        <v>9052</v>
      </c>
      <c r="B3610" t="s">
        <v>9053</v>
      </c>
      <c r="C3610">
        <v>1.2423861691789981E-2</v>
      </c>
      <c r="D3610">
        <v>1.2423861691789981E-2</v>
      </c>
      <c r="E3610">
        <v>1</v>
      </c>
      <c r="F3610">
        <v>1</v>
      </c>
      <c r="G3610">
        <v>4.7917368395536446</v>
      </c>
      <c r="H3610">
        <v>2</v>
      </c>
      <c r="I3610">
        <v>1</v>
      </c>
    </row>
    <row r="3611" spans="1:9" x14ac:dyDescent="0.3">
      <c r="A3611" t="s">
        <v>9036</v>
      </c>
      <c r="B3611" t="s">
        <v>9037</v>
      </c>
      <c r="C3611">
        <v>1.2423861691789981E-2</v>
      </c>
      <c r="D3611">
        <v>1.2423861691789981E-2</v>
      </c>
      <c r="E3611">
        <v>1</v>
      </c>
      <c r="F3611">
        <v>1</v>
      </c>
      <c r="G3611">
        <v>4.7917368395536446</v>
      </c>
      <c r="H3611">
        <v>2</v>
      </c>
      <c r="I3611">
        <v>1</v>
      </c>
    </row>
    <row r="3612" spans="1:9" x14ac:dyDescent="0.3">
      <c r="A3612" t="s">
        <v>9070</v>
      </c>
      <c r="B3612" t="s">
        <v>9071</v>
      </c>
      <c r="C3612">
        <v>1.2423861691789981E-2</v>
      </c>
      <c r="D3612">
        <v>1.2423861691789981E-2</v>
      </c>
      <c r="E3612">
        <v>1</v>
      </c>
      <c r="F3612">
        <v>1</v>
      </c>
      <c r="G3612">
        <v>4.7917368395536446</v>
      </c>
      <c r="H3612">
        <v>2</v>
      </c>
      <c r="I3612">
        <v>1</v>
      </c>
    </row>
    <row r="3613" spans="1:9" x14ac:dyDescent="0.3">
      <c r="A3613" t="s">
        <v>9080</v>
      </c>
      <c r="B3613" t="s">
        <v>9081</v>
      </c>
      <c r="C3613">
        <v>1.2423861691789981E-2</v>
      </c>
      <c r="D3613">
        <v>1.2423861691789981E-2</v>
      </c>
      <c r="E3613">
        <v>1</v>
      </c>
      <c r="F3613">
        <v>1</v>
      </c>
      <c r="G3613">
        <v>4.7917368395536446</v>
      </c>
      <c r="H3613">
        <v>2</v>
      </c>
      <c r="I3613">
        <v>1</v>
      </c>
    </row>
    <row r="3614" spans="1:9" x14ac:dyDescent="0.3">
      <c r="A3614" t="s">
        <v>9065</v>
      </c>
      <c r="B3614" t="s">
        <v>9065</v>
      </c>
      <c r="C3614">
        <v>1.2423861691789981E-2</v>
      </c>
      <c r="D3614">
        <v>1.2423861691789981E-2</v>
      </c>
      <c r="E3614">
        <v>1</v>
      </c>
      <c r="F3614">
        <v>1</v>
      </c>
      <c r="G3614">
        <v>4.7917368395536446</v>
      </c>
      <c r="H3614">
        <v>2</v>
      </c>
      <c r="I3614">
        <v>1</v>
      </c>
    </row>
    <row r="3615" spans="1:9" x14ac:dyDescent="0.3">
      <c r="A3615" t="s">
        <v>9009</v>
      </c>
      <c r="B3615" t="s">
        <v>9010</v>
      </c>
      <c r="C3615">
        <v>1.2423861691789981E-2</v>
      </c>
      <c r="D3615">
        <v>1.2423861691789981E-2</v>
      </c>
      <c r="E3615">
        <v>1</v>
      </c>
      <c r="F3615">
        <v>1</v>
      </c>
      <c r="G3615">
        <v>4.7917368395536446</v>
      </c>
      <c r="H3615">
        <v>2</v>
      </c>
      <c r="I3615">
        <v>1</v>
      </c>
    </row>
    <row r="3616" spans="1:9" x14ac:dyDescent="0.3">
      <c r="A3616" t="s">
        <v>9084</v>
      </c>
      <c r="B3616" t="s">
        <v>9084</v>
      </c>
      <c r="C3616">
        <v>1.2423861691789981E-2</v>
      </c>
      <c r="D3616">
        <v>1.2423861691789981E-2</v>
      </c>
      <c r="E3616">
        <v>1</v>
      </c>
      <c r="F3616">
        <v>1</v>
      </c>
      <c r="G3616">
        <v>4.7917368395536446</v>
      </c>
      <c r="H3616">
        <v>2</v>
      </c>
      <c r="I3616">
        <v>1</v>
      </c>
    </row>
    <row r="3617" spans="1:9" x14ac:dyDescent="0.3">
      <c r="A3617" t="s">
        <v>9085</v>
      </c>
      <c r="B3617" t="s">
        <v>9086</v>
      </c>
      <c r="C3617">
        <v>1.2423861691789981E-2</v>
      </c>
      <c r="D3617">
        <v>1.2423861691789981E-2</v>
      </c>
      <c r="E3617">
        <v>1</v>
      </c>
      <c r="F3617">
        <v>1</v>
      </c>
      <c r="G3617">
        <v>4.7917368395536446</v>
      </c>
      <c r="H3617">
        <v>2</v>
      </c>
      <c r="I3617">
        <v>1</v>
      </c>
    </row>
    <row r="3618" spans="1:9" x14ac:dyDescent="0.3">
      <c r="A3618" t="s">
        <v>9061</v>
      </c>
      <c r="B3618" t="s">
        <v>9062</v>
      </c>
      <c r="C3618">
        <v>1.2423861691789981E-2</v>
      </c>
      <c r="D3618">
        <v>1.2423861691789981E-2</v>
      </c>
      <c r="E3618">
        <v>1</v>
      </c>
      <c r="F3618">
        <v>1</v>
      </c>
      <c r="G3618">
        <v>4.7917368395536446</v>
      </c>
      <c r="H3618">
        <v>2</v>
      </c>
      <c r="I3618">
        <v>1</v>
      </c>
    </row>
    <row r="3619" spans="1:9" x14ac:dyDescent="0.3">
      <c r="A3619" t="s">
        <v>9006</v>
      </c>
      <c r="B3619" t="s">
        <v>9007</v>
      </c>
      <c r="C3619">
        <v>1.2423861691789981E-2</v>
      </c>
      <c r="D3619">
        <v>1.2423861691789981E-2</v>
      </c>
      <c r="E3619">
        <v>1</v>
      </c>
      <c r="F3619">
        <v>1</v>
      </c>
      <c r="G3619">
        <v>4.7917368395536446</v>
      </c>
      <c r="H3619">
        <v>2</v>
      </c>
      <c r="I3619">
        <v>1</v>
      </c>
    </row>
    <row r="3620" spans="1:9" x14ac:dyDescent="0.3">
      <c r="A3620" t="s">
        <v>9067</v>
      </c>
      <c r="B3620" t="s">
        <v>9067</v>
      </c>
      <c r="C3620">
        <v>1.2423861691789981E-2</v>
      </c>
      <c r="D3620">
        <v>1.2423861691789981E-2</v>
      </c>
      <c r="E3620">
        <v>1</v>
      </c>
      <c r="F3620">
        <v>1</v>
      </c>
      <c r="G3620">
        <v>4.7917368395536446</v>
      </c>
      <c r="H3620">
        <v>2</v>
      </c>
      <c r="I3620">
        <v>1</v>
      </c>
    </row>
    <row r="3621" spans="1:9" x14ac:dyDescent="0.3">
      <c r="A3621" t="s">
        <v>9060</v>
      </c>
      <c r="B3621" t="s">
        <v>9060</v>
      </c>
      <c r="C3621">
        <v>1.2423861691789981E-2</v>
      </c>
      <c r="D3621">
        <v>1.2423861691789981E-2</v>
      </c>
      <c r="E3621">
        <v>1</v>
      </c>
      <c r="F3621">
        <v>1</v>
      </c>
      <c r="G3621">
        <v>4.7917368395536446</v>
      </c>
      <c r="H3621">
        <v>2</v>
      </c>
      <c r="I3621">
        <v>1</v>
      </c>
    </row>
    <row r="3622" spans="1:9" x14ac:dyDescent="0.3">
      <c r="A3622" t="s">
        <v>9066</v>
      </c>
      <c r="B3622" t="s">
        <v>9066</v>
      </c>
      <c r="C3622">
        <v>1.2423861691789981E-2</v>
      </c>
      <c r="D3622">
        <v>1.2423861691789981E-2</v>
      </c>
      <c r="E3622">
        <v>1</v>
      </c>
      <c r="F3622">
        <v>1</v>
      </c>
      <c r="G3622">
        <v>4.7917368395536446</v>
      </c>
      <c r="H3622">
        <v>2</v>
      </c>
      <c r="I3622">
        <v>1</v>
      </c>
    </row>
    <row r="3623" spans="1:9" x14ac:dyDescent="0.3">
      <c r="A3623" t="s">
        <v>9074</v>
      </c>
      <c r="B3623" t="s">
        <v>9075</v>
      </c>
      <c r="C3623">
        <v>1.2423861691789981E-2</v>
      </c>
      <c r="D3623">
        <v>1.2423861691789981E-2</v>
      </c>
      <c r="E3623">
        <v>1</v>
      </c>
      <c r="F3623">
        <v>1</v>
      </c>
      <c r="G3623">
        <v>4.7917368395536446</v>
      </c>
      <c r="H3623">
        <v>2</v>
      </c>
      <c r="I3623">
        <v>1</v>
      </c>
    </row>
    <row r="3624" spans="1:9" x14ac:dyDescent="0.3">
      <c r="A3624" t="s">
        <v>9063</v>
      </c>
      <c r="B3624" t="s">
        <v>9064</v>
      </c>
      <c r="C3624">
        <v>1.2423861691789981E-2</v>
      </c>
      <c r="D3624">
        <v>1.2423861691789981E-2</v>
      </c>
      <c r="E3624">
        <v>1</v>
      </c>
      <c r="F3624">
        <v>1</v>
      </c>
      <c r="G3624">
        <v>4.7917368395536446</v>
      </c>
      <c r="H3624">
        <v>2</v>
      </c>
      <c r="I3624">
        <v>1</v>
      </c>
    </row>
    <row r="3625" spans="1:9" x14ac:dyDescent="0.3">
      <c r="A3625" t="s">
        <v>9022</v>
      </c>
      <c r="B3625" t="s">
        <v>9023</v>
      </c>
      <c r="C3625">
        <v>1.2423861691789981E-2</v>
      </c>
      <c r="D3625">
        <v>1.2423861691789981E-2</v>
      </c>
      <c r="E3625">
        <v>1</v>
      </c>
      <c r="F3625">
        <v>1</v>
      </c>
      <c r="G3625">
        <v>4.7917368395536446</v>
      </c>
      <c r="H3625">
        <v>2</v>
      </c>
      <c r="I3625">
        <v>1</v>
      </c>
    </row>
    <row r="3626" spans="1:9" x14ac:dyDescent="0.3">
      <c r="A3626" t="s">
        <v>9056</v>
      </c>
      <c r="B3626" t="s">
        <v>9057</v>
      </c>
      <c r="C3626">
        <v>1.2423861691789981E-2</v>
      </c>
      <c r="D3626">
        <v>1.2423861691789981E-2</v>
      </c>
      <c r="E3626">
        <v>1</v>
      </c>
      <c r="F3626">
        <v>1</v>
      </c>
      <c r="G3626">
        <v>4.7917368395536446</v>
      </c>
      <c r="H3626">
        <v>2</v>
      </c>
      <c r="I3626">
        <v>1</v>
      </c>
    </row>
    <row r="3627" spans="1:9" x14ac:dyDescent="0.3">
      <c r="A3627" t="s">
        <v>9048</v>
      </c>
      <c r="B3627" t="s">
        <v>9049</v>
      </c>
      <c r="C3627">
        <v>1.2423861691789981E-2</v>
      </c>
      <c r="D3627">
        <v>1.2423861691789981E-2</v>
      </c>
      <c r="E3627">
        <v>1</v>
      </c>
      <c r="F3627">
        <v>1</v>
      </c>
      <c r="G3627">
        <v>4.7917368395536446</v>
      </c>
      <c r="H3627">
        <v>2</v>
      </c>
      <c r="I3627">
        <v>1</v>
      </c>
    </row>
    <row r="3628" spans="1:9" x14ac:dyDescent="0.3">
      <c r="A3628" t="s">
        <v>9024</v>
      </c>
      <c r="B3628" t="s">
        <v>9024</v>
      </c>
      <c r="C3628">
        <v>1.2423861691789981E-2</v>
      </c>
      <c r="D3628">
        <v>1.2423861691789981E-2</v>
      </c>
      <c r="E3628">
        <v>1</v>
      </c>
      <c r="F3628">
        <v>1</v>
      </c>
      <c r="G3628">
        <v>4.7917368395536446</v>
      </c>
      <c r="H3628">
        <v>2</v>
      </c>
      <c r="I3628">
        <v>1</v>
      </c>
    </row>
    <row r="3629" spans="1:9" x14ac:dyDescent="0.3">
      <c r="A3629" t="s">
        <v>9046</v>
      </c>
      <c r="B3629" t="s">
        <v>9047</v>
      </c>
      <c r="C3629">
        <v>1.2423861691789981E-2</v>
      </c>
      <c r="D3629">
        <v>1.2423861691789981E-2</v>
      </c>
      <c r="E3629">
        <v>1</v>
      </c>
      <c r="F3629">
        <v>1</v>
      </c>
      <c r="G3629">
        <v>4.7917368395536446</v>
      </c>
      <c r="H3629">
        <v>2</v>
      </c>
      <c r="I3629">
        <v>1</v>
      </c>
    </row>
    <row r="3630" spans="1:9" x14ac:dyDescent="0.3">
      <c r="A3630" t="s">
        <v>9054</v>
      </c>
      <c r="B3630" t="s">
        <v>9055</v>
      </c>
      <c r="C3630">
        <v>1.2423861691789981E-2</v>
      </c>
      <c r="D3630">
        <v>1.2423861691789981E-2</v>
      </c>
      <c r="E3630">
        <v>1</v>
      </c>
      <c r="F3630">
        <v>1</v>
      </c>
      <c r="G3630">
        <v>4.7917368395536446</v>
      </c>
      <c r="H3630">
        <v>2</v>
      </c>
      <c r="I3630">
        <v>1</v>
      </c>
    </row>
    <row r="3631" spans="1:9" x14ac:dyDescent="0.3">
      <c r="A3631" t="s">
        <v>9032</v>
      </c>
      <c r="B3631" t="s">
        <v>9033</v>
      </c>
      <c r="C3631">
        <v>1.2423861691789981E-2</v>
      </c>
      <c r="D3631">
        <v>1.2423861691789981E-2</v>
      </c>
      <c r="E3631">
        <v>1</v>
      </c>
      <c r="F3631">
        <v>1</v>
      </c>
      <c r="G3631">
        <v>4.7917368395536446</v>
      </c>
      <c r="H3631">
        <v>2</v>
      </c>
      <c r="I3631">
        <v>1</v>
      </c>
    </row>
    <row r="3632" spans="1:9" x14ac:dyDescent="0.3">
      <c r="A3632" t="s">
        <v>9077</v>
      </c>
      <c r="B3632" t="s">
        <v>9078</v>
      </c>
      <c r="C3632">
        <v>1.2423861691789981E-2</v>
      </c>
      <c r="D3632">
        <v>1.2423861691789981E-2</v>
      </c>
      <c r="E3632">
        <v>1</v>
      </c>
      <c r="F3632">
        <v>1</v>
      </c>
      <c r="G3632">
        <v>4.7917368395536446</v>
      </c>
      <c r="H3632">
        <v>2</v>
      </c>
      <c r="I3632">
        <v>1</v>
      </c>
    </row>
    <row r="3633" spans="1:9" x14ac:dyDescent="0.3">
      <c r="A3633" t="s">
        <v>9005</v>
      </c>
      <c r="B3633" t="s">
        <v>9005</v>
      </c>
      <c r="C3633">
        <v>1.2423861691789981E-2</v>
      </c>
      <c r="D3633">
        <v>1.2423861691789981E-2</v>
      </c>
      <c r="E3633">
        <v>1</v>
      </c>
      <c r="F3633">
        <v>1</v>
      </c>
      <c r="G3633">
        <v>4.7917368395536446</v>
      </c>
      <c r="H3633">
        <v>2</v>
      </c>
      <c r="I3633">
        <v>1</v>
      </c>
    </row>
    <row r="3634" spans="1:9" x14ac:dyDescent="0.3">
      <c r="A3634" t="s">
        <v>9079</v>
      </c>
      <c r="B3634" t="s">
        <v>9079</v>
      </c>
      <c r="C3634">
        <v>1.2423861691789981E-2</v>
      </c>
      <c r="D3634">
        <v>1.2423861691789981E-2</v>
      </c>
      <c r="E3634">
        <v>1</v>
      </c>
      <c r="F3634">
        <v>1</v>
      </c>
      <c r="G3634">
        <v>4.7917368395536446</v>
      </c>
      <c r="H3634">
        <v>2</v>
      </c>
      <c r="I3634">
        <v>1</v>
      </c>
    </row>
    <row r="3635" spans="1:9" x14ac:dyDescent="0.3">
      <c r="A3635" t="s">
        <v>9012</v>
      </c>
      <c r="B3635" t="s">
        <v>9013</v>
      </c>
      <c r="C3635">
        <v>1.2423861691789981E-2</v>
      </c>
      <c r="D3635">
        <v>1.2423861691789981E-2</v>
      </c>
      <c r="E3635">
        <v>1</v>
      </c>
      <c r="F3635">
        <v>1</v>
      </c>
      <c r="G3635">
        <v>4.7917368395536446</v>
      </c>
      <c r="H3635">
        <v>2</v>
      </c>
      <c r="I3635">
        <v>1</v>
      </c>
    </row>
    <row r="3636" spans="1:9" x14ac:dyDescent="0.3">
      <c r="A3636" t="s">
        <v>3966</v>
      </c>
      <c r="B3636" t="s">
        <v>3966</v>
      </c>
      <c r="C3636">
        <v>1.240737925450203E-2</v>
      </c>
      <c r="D3636">
        <v>1.240737925450203E-2</v>
      </c>
      <c r="E3636">
        <v>2</v>
      </c>
      <c r="F3636">
        <v>2</v>
      </c>
      <c r="G3636">
        <v>4.7917368395536446</v>
      </c>
      <c r="H3636">
        <v>2</v>
      </c>
      <c r="I3636">
        <v>1</v>
      </c>
    </row>
    <row r="3637" spans="1:9" x14ac:dyDescent="0.3">
      <c r="A3637" t="s">
        <v>3967</v>
      </c>
      <c r="B3637" t="s">
        <v>3967</v>
      </c>
      <c r="C3637">
        <v>1.240737925450203E-2</v>
      </c>
      <c r="D3637">
        <v>1.240737925450203E-2</v>
      </c>
      <c r="E3637">
        <v>2</v>
      </c>
      <c r="F3637">
        <v>2</v>
      </c>
      <c r="G3637">
        <v>4.7917368395536446</v>
      </c>
      <c r="H3637">
        <v>2</v>
      </c>
      <c r="I3637">
        <v>1</v>
      </c>
    </row>
    <row r="3638" spans="1:9" x14ac:dyDescent="0.3">
      <c r="A3638" t="s">
        <v>3962</v>
      </c>
      <c r="B3638" t="s">
        <v>3963</v>
      </c>
      <c r="C3638">
        <v>1.240737925450203E-2</v>
      </c>
      <c r="D3638">
        <v>1.240737925450203E-2</v>
      </c>
      <c r="E3638">
        <v>2</v>
      </c>
      <c r="F3638">
        <v>2</v>
      </c>
      <c r="G3638">
        <v>4.7917368395536446</v>
      </c>
      <c r="H3638">
        <v>2</v>
      </c>
      <c r="I3638">
        <v>1</v>
      </c>
    </row>
    <row r="3639" spans="1:9" x14ac:dyDescent="0.3">
      <c r="A3639" t="s">
        <v>3965</v>
      </c>
      <c r="B3639" t="s">
        <v>3965</v>
      </c>
      <c r="C3639">
        <v>1.240737925450203E-2</v>
      </c>
      <c r="D3639">
        <v>1.240737925450203E-2</v>
      </c>
      <c r="E3639">
        <v>2</v>
      </c>
      <c r="F3639">
        <v>2</v>
      </c>
      <c r="G3639">
        <v>4.7917368395536446</v>
      </c>
      <c r="H3639">
        <v>2</v>
      </c>
      <c r="I3639">
        <v>1</v>
      </c>
    </row>
    <row r="3640" spans="1:9" x14ac:dyDescent="0.3">
      <c r="A3640" t="s">
        <v>11311</v>
      </c>
      <c r="B3640" t="s">
        <v>11312</v>
      </c>
      <c r="C3640">
        <v>1.240716450042721E-2</v>
      </c>
      <c r="D3640">
        <v>6.2035822502136042E-3</v>
      </c>
      <c r="E3640">
        <v>3</v>
      </c>
      <c r="F3640">
        <v>1.5</v>
      </c>
      <c r="G3640">
        <v>2.712295297873808</v>
      </c>
      <c r="H3640">
        <v>23</v>
      </c>
      <c r="I3640">
        <v>2</v>
      </c>
    </row>
    <row r="3641" spans="1:9" x14ac:dyDescent="0.3">
      <c r="A3641" t="s">
        <v>10264</v>
      </c>
      <c r="B3641" t="s">
        <v>10265</v>
      </c>
      <c r="C3641">
        <v>1.2399376136832131E-2</v>
      </c>
      <c r="D3641">
        <v>3.0998440342080331E-3</v>
      </c>
      <c r="E3641">
        <v>4</v>
      </c>
      <c r="F3641">
        <v>1</v>
      </c>
      <c r="G3641">
        <v>2.4246132254220272</v>
      </c>
      <c r="H3641">
        <v>31</v>
      </c>
      <c r="I3641">
        <v>4</v>
      </c>
    </row>
    <row r="3642" spans="1:9" x14ac:dyDescent="0.3">
      <c r="A3642" t="s">
        <v>1406</v>
      </c>
      <c r="B3642" t="s">
        <v>1406</v>
      </c>
      <c r="C3642">
        <v>1.238528476493181E-2</v>
      </c>
      <c r="D3642">
        <v>1.238528476493181E-2</v>
      </c>
      <c r="E3642">
        <v>35</v>
      </c>
      <c r="F3642">
        <v>35</v>
      </c>
      <c r="G3642">
        <v>3.810907586541918</v>
      </c>
      <c r="H3642">
        <v>7</v>
      </c>
      <c r="I3642">
        <v>1</v>
      </c>
    </row>
    <row r="3643" spans="1:9" x14ac:dyDescent="0.3">
      <c r="A3643" t="s">
        <v>11337</v>
      </c>
      <c r="B3643" t="s">
        <v>11338</v>
      </c>
      <c r="C3643">
        <v>1.238506023194859E-2</v>
      </c>
      <c r="D3643">
        <v>6.192530115974296E-3</v>
      </c>
      <c r="E3643">
        <v>2</v>
      </c>
      <c r="F3643">
        <v>1</v>
      </c>
      <c r="G3643">
        <v>2.9999773703255892</v>
      </c>
      <c r="H3643">
        <v>17</v>
      </c>
      <c r="I3643">
        <v>2</v>
      </c>
    </row>
    <row r="3644" spans="1:9" x14ac:dyDescent="0.3">
      <c r="A3644" t="s">
        <v>10891</v>
      </c>
      <c r="B3644" t="s">
        <v>10892</v>
      </c>
      <c r="C3644">
        <v>1.237097081127899E-2</v>
      </c>
      <c r="D3644">
        <v>6.1854854056394969E-3</v>
      </c>
      <c r="E3644">
        <v>2</v>
      </c>
      <c r="F3644">
        <v>1</v>
      </c>
      <c r="G3644">
        <v>3.1822989271195441</v>
      </c>
      <c r="H3644">
        <v>14</v>
      </c>
      <c r="I3644">
        <v>2</v>
      </c>
    </row>
    <row r="3645" spans="1:9" x14ac:dyDescent="0.3">
      <c r="A3645" t="s">
        <v>9199</v>
      </c>
      <c r="B3645" t="s">
        <v>9199</v>
      </c>
      <c r="C3645">
        <v>1.2366513139174621E-2</v>
      </c>
      <c r="D3645">
        <v>6.1832565695873094E-3</v>
      </c>
      <c r="E3645">
        <v>3</v>
      </c>
      <c r="F3645">
        <v>1.5</v>
      </c>
      <c r="G3645">
        <v>3.5877640352277078</v>
      </c>
      <c r="H3645">
        <v>9</v>
      </c>
      <c r="I3645">
        <v>2</v>
      </c>
    </row>
    <row r="3646" spans="1:9" x14ac:dyDescent="0.3">
      <c r="A3646" t="s">
        <v>11240</v>
      </c>
      <c r="B3646" t="s">
        <v>11241</v>
      </c>
      <c r="C3646">
        <v>1.2359041416244779E-2</v>
      </c>
      <c r="D3646">
        <v>6.1795207081223914E-3</v>
      </c>
      <c r="E3646">
        <v>5</v>
      </c>
      <c r="F3646">
        <v>2.5</v>
      </c>
      <c r="G3646">
        <v>2.3639886036055922</v>
      </c>
      <c r="H3646">
        <v>33</v>
      </c>
      <c r="I3646">
        <v>2</v>
      </c>
    </row>
    <row r="3647" spans="1:9" x14ac:dyDescent="0.3">
      <c r="A3647" t="s">
        <v>9097</v>
      </c>
      <c r="B3647" t="s">
        <v>9097</v>
      </c>
      <c r="C3647">
        <v>1.2326522765356521E-2</v>
      </c>
      <c r="D3647">
        <v>1.2326522765356521E-2</v>
      </c>
      <c r="E3647">
        <v>2</v>
      </c>
      <c r="F3647">
        <v>2</v>
      </c>
      <c r="G3647">
        <v>4.2809112157876541</v>
      </c>
      <c r="H3647">
        <v>4</v>
      </c>
      <c r="I3647">
        <v>1</v>
      </c>
    </row>
    <row r="3648" spans="1:9" x14ac:dyDescent="0.3">
      <c r="A3648" t="s">
        <v>11929</v>
      </c>
      <c r="B3648" t="s">
        <v>11930</v>
      </c>
      <c r="C3648">
        <v>1.231748342781795E-2</v>
      </c>
      <c r="D3648">
        <v>6.1587417139089742E-3</v>
      </c>
      <c r="E3648">
        <v>2</v>
      </c>
      <c r="F3648">
        <v>1</v>
      </c>
      <c r="G3648">
        <v>2.6714733033535532</v>
      </c>
      <c r="H3648">
        <v>24</v>
      </c>
      <c r="I3648">
        <v>2</v>
      </c>
    </row>
    <row r="3649" spans="1:9" x14ac:dyDescent="0.3">
      <c r="A3649" t="s">
        <v>3731</v>
      </c>
      <c r="B3649" t="s">
        <v>3732</v>
      </c>
      <c r="C3649">
        <v>1.226745535165971E-2</v>
      </c>
      <c r="D3649">
        <v>2.453491070331942E-3</v>
      </c>
      <c r="E3649">
        <v>22</v>
      </c>
      <c r="F3649">
        <v>4.4000000000000004</v>
      </c>
      <c r="G3649">
        <v>1.958523495497428</v>
      </c>
      <c r="H3649">
        <v>50</v>
      </c>
      <c r="I3649">
        <v>5</v>
      </c>
    </row>
    <row r="3650" spans="1:9" x14ac:dyDescent="0.3">
      <c r="A3650" t="s">
        <v>12652</v>
      </c>
      <c r="B3650" t="s">
        <v>12653</v>
      </c>
      <c r="C3650">
        <v>1.225730731251588E-2</v>
      </c>
      <c r="D3650">
        <v>1.225730731251588E-2</v>
      </c>
      <c r="E3650">
        <v>2</v>
      </c>
      <c r="F3650">
        <v>2</v>
      </c>
      <c r="G3650">
        <v>2.2794312155775289</v>
      </c>
      <c r="H3650">
        <v>36</v>
      </c>
      <c r="I3650">
        <v>1</v>
      </c>
    </row>
    <row r="3651" spans="1:9" x14ac:dyDescent="0.3">
      <c r="A3651" t="s">
        <v>7790</v>
      </c>
      <c r="B3651" t="s">
        <v>7791</v>
      </c>
      <c r="C3651">
        <v>1.223116390284326E-2</v>
      </c>
      <c r="D3651">
        <v>6.1155819514216283E-3</v>
      </c>
      <c r="E3651">
        <v>5</v>
      </c>
      <c r="F3651">
        <v>2.5</v>
      </c>
      <c r="G3651">
        <v>3.5877640352277078</v>
      </c>
      <c r="H3651">
        <v>9</v>
      </c>
      <c r="I3651">
        <v>2</v>
      </c>
    </row>
    <row r="3652" spans="1:9" x14ac:dyDescent="0.3">
      <c r="A3652" t="s">
        <v>10897</v>
      </c>
      <c r="B3652" t="s">
        <v>10898</v>
      </c>
      <c r="C3652">
        <v>1.22277643255415E-2</v>
      </c>
      <c r="D3652">
        <v>1.22277643255415E-2</v>
      </c>
      <c r="E3652">
        <v>2</v>
      </c>
      <c r="F3652">
        <v>2</v>
      </c>
      <c r="G3652">
        <v>3.325399770760217</v>
      </c>
      <c r="H3652">
        <v>8</v>
      </c>
      <c r="I3652">
        <v>1</v>
      </c>
    </row>
    <row r="3653" spans="1:9" x14ac:dyDescent="0.3">
      <c r="A3653" t="s">
        <v>11330</v>
      </c>
      <c r="B3653" t="s">
        <v>11330</v>
      </c>
      <c r="C3653">
        <v>1.21981358028733E-2</v>
      </c>
      <c r="D3653">
        <v>6.099067901436649E-3</v>
      </c>
      <c r="E3653">
        <v>3</v>
      </c>
      <c r="F3653">
        <v>1.5</v>
      </c>
      <c r="G3653">
        <v>2.754854912292604</v>
      </c>
      <c r="H3653">
        <v>22</v>
      </c>
      <c r="I3653">
        <v>2</v>
      </c>
    </row>
    <row r="3654" spans="1:9" x14ac:dyDescent="0.3">
      <c r="A3654" t="s">
        <v>11076</v>
      </c>
      <c r="B3654" t="s">
        <v>11076</v>
      </c>
      <c r="C3654">
        <v>1.2192453856353241E-2</v>
      </c>
      <c r="D3654">
        <v>6.0962269281766178E-3</v>
      </c>
      <c r="E3654">
        <v>3</v>
      </c>
      <c r="F3654">
        <v>1.5</v>
      </c>
      <c r="G3654">
        <v>2.8458266904983311</v>
      </c>
      <c r="H3654">
        <v>20</v>
      </c>
      <c r="I3654">
        <v>2</v>
      </c>
    </row>
    <row r="3655" spans="1:9" x14ac:dyDescent="0.3">
      <c r="A3655" t="s">
        <v>10160</v>
      </c>
      <c r="B3655" t="s">
        <v>10161</v>
      </c>
      <c r="C3655">
        <v>1.2178515188088381E-2</v>
      </c>
      <c r="D3655">
        <v>3.0446287970220939E-3</v>
      </c>
      <c r="E3655">
        <v>4</v>
      </c>
      <c r="F3655">
        <v>1</v>
      </c>
      <c r="G3655">
        <v>2.4246132254220272</v>
      </c>
      <c r="H3655">
        <v>31</v>
      </c>
      <c r="I3655">
        <v>4</v>
      </c>
    </row>
    <row r="3656" spans="1:9" x14ac:dyDescent="0.3">
      <c r="A3656" t="s">
        <v>1299</v>
      </c>
      <c r="B3656" t="s">
        <v>1299</v>
      </c>
      <c r="C3656">
        <v>1.2178504276935511E-2</v>
      </c>
      <c r="D3656">
        <v>1.2178504276935511E-2</v>
      </c>
      <c r="E3656">
        <v>32</v>
      </c>
      <c r="F3656">
        <v>32</v>
      </c>
      <c r="G3656">
        <v>4.0985896589936992</v>
      </c>
      <c r="H3656">
        <v>5</v>
      </c>
      <c r="I3656">
        <v>1</v>
      </c>
    </row>
    <row r="3657" spans="1:9" x14ac:dyDescent="0.3">
      <c r="A3657" t="s">
        <v>10276</v>
      </c>
      <c r="B3657" t="s">
        <v>10277</v>
      </c>
      <c r="C3657">
        <v>1.2172115844851471E-2</v>
      </c>
      <c r="D3657">
        <v>6.0860579224257362E-3</v>
      </c>
      <c r="E3657">
        <v>3</v>
      </c>
      <c r="F3657">
        <v>1.5</v>
      </c>
      <c r="G3657">
        <v>3.1822989271195441</v>
      </c>
      <c r="H3657">
        <v>14</v>
      </c>
      <c r="I3657">
        <v>2</v>
      </c>
    </row>
    <row r="3658" spans="1:9" x14ac:dyDescent="0.3">
      <c r="A3658" t="s">
        <v>11098</v>
      </c>
      <c r="B3658" t="s">
        <v>11099</v>
      </c>
      <c r="C3658">
        <v>1.2151983436571701E-2</v>
      </c>
      <c r="D3658">
        <v>4.0506611455238982E-3</v>
      </c>
      <c r="E3658">
        <v>5</v>
      </c>
      <c r="F3658">
        <v>1.666666666666667</v>
      </c>
      <c r="G3658">
        <v>2.0402015265116948</v>
      </c>
      <c r="H3658">
        <v>46</v>
      </c>
      <c r="I3658">
        <v>3</v>
      </c>
    </row>
    <row r="3659" spans="1:9" x14ac:dyDescent="0.3">
      <c r="A3659" t="s">
        <v>9678</v>
      </c>
      <c r="B3659" t="s">
        <v>9679</v>
      </c>
      <c r="C3659">
        <v>1.214846571850506E-2</v>
      </c>
      <c r="D3659">
        <v>4.0494885728350194E-3</v>
      </c>
      <c r="E3659">
        <v>7</v>
      </c>
      <c r="F3659">
        <v>2.333333333333333</v>
      </c>
      <c r="G3659">
        <v>2.3350010667323402</v>
      </c>
      <c r="H3659">
        <v>34</v>
      </c>
      <c r="I3659">
        <v>3</v>
      </c>
    </row>
    <row r="3660" spans="1:9" x14ac:dyDescent="0.3">
      <c r="A3660" t="s">
        <v>9264</v>
      </c>
      <c r="B3660" t="s">
        <v>9265</v>
      </c>
      <c r="C3660">
        <v>1.214542227310412E-2</v>
      </c>
      <c r="D3660">
        <v>6.0727111365520619E-3</v>
      </c>
      <c r="E3660">
        <v>6</v>
      </c>
      <c r="F3660">
        <v>3</v>
      </c>
      <c r="G3660">
        <v>2.9999773703255892</v>
      </c>
      <c r="H3660">
        <v>17</v>
      </c>
      <c r="I3660">
        <v>2</v>
      </c>
    </row>
    <row r="3661" spans="1:9" x14ac:dyDescent="0.3">
      <c r="A3661" t="s">
        <v>11324</v>
      </c>
      <c r="B3661" t="s">
        <v>11324</v>
      </c>
      <c r="C3661">
        <v>1.2127592378294281E-2</v>
      </c>
      <c r="D3661">
        <v>6.0637961891471387E-3</v>
      </c>
      <c r="E3661">
        <v>3</v>
      </c>
      <c r="F3661">
        <v>1.5</v>
      </c>
      <c r="G3661">
        <v>2.632252590200272</v>
      </c>
      <c r="H3661">
        <v>25</v>
      </c>
      <c r="I3661">
        <v>2</v>
      </c>
    </row>
    <row r="3662" spans="1:9" x14ac:dyDescent="0.3">
      <c r="A3662" t="s">
        <v>1818</v>
      </c>
      <c r="B3662" t="s">
        <v>1819</v>
      </c>
      <c r="C3662">
        <v>1.212061191465896E-2</v>
      </c>
      <c r="D3662">
        <v>1.212061191465896E-2</v>
      </c>
      <c r="E3662">
        <v>20</v>
      </c>
      <c r="F3662">
        <v>20</v>
      </c>
      <c r="G3662">
        <v>4.0985896589936992</v>
      </c>
      <c r="H3662">
        <v>5</v>
      </c>
      <c r="I3662">
        <v>1</v>
      </c>
    </row>
    <row r="3663" spans="1:9" x14ac:dyDescent="0.3">
      <c r="A3663" t="s">
        <v>9501</v>
      </c>
      <c r="B3663" t="s">
        <v>9501</v>
      </c>
      <c r="C3663">
        <v>1.210994722180769E-2</v>
      </c>
      <c r="D3663">
        <v>1.210994722180769E-2</v>
      </c>
      <c r="E3663">
        <v>1</v>
      </c>
      <c r="F3663">
        <v>1</v>
      </c>
      <c r="G3663">
        <v>4.5040547671018629</v>
      </c>
      <c r="H3663">
        <v>3</v>
      </c>
      <c r="I3663">
        <v>1</v>
      </c>
    </row>
    <row r="3664" spans="1:9" x14ac:dyDescent="0.3">
      <c r="A3664" t="s">
        <v>9499</v>
      </c>
      <c r="B3664" t="s">
        <v>9500</v>
      </c>
      <c r="C3664">
        <v>1.210994722180769E-2</v>
      </c>
      <c r="D3664">
        <v>1.210994722180769E-2</v>
      </c>
      <c r="E3664">
        <v>1</v>
      </c>
      <c r="F3664">
        <v>1</v>
      </c>
      <c r="G3664">
        <v>4.5040547671018629</v>
      </c>
      <c r="H3664">
        <v>3</v>
      </c>
      <c r="I3664">
        <v>1</v>
      </c>
    </row>
    <row r="3665" spans="1:9" x14ac:dyDescent="0.3">
      <c r="A3665" t="s">
        <v>9869</v>
      </c>
      <c r="B3665" t="s">
        <v>9869</v>
      </c>
      <c r="C3665">
        <v>1.210994722180769E-2</v>
      </c>
      <c r="D3665">
        <v>1.210994722180769E-2</v>
      </c>
      <c r="E3665">
        <v>1</v>
      </c>
      <c r="F3665">
        <v>1</v>
      </c>
      <c r="G3665">
        <v>4.5040547671018629</v>
      </c>
      <c r="H3665">
        <v>3</v>
      </c>
      <c r="I3665">
        <v>1</v>
      </c>
    </row>
    <row r="3666" spans="1:9" x14ac:dyDescent="0.3">
      <c r="A3666" t="s">
        <v>9857</v>
      </c>
      <c r="B3666" t="s">
        <v>9857</v>
      </c>
      <c r="C3666">
        <v>1.210994722180769E-2</v>
      </c>
      <c r="D3666">
        <v>1.210994722180769E-2</v>
      </c>
      <c r="E3666">
        <v>1</v>
      </c>
      <c r="F3666">
        <v>1</v>
      </c>
      <c r="G3666">
        <v>4.5040547671018629</v>
      </c>
      <c r="H3666">
        <v>3</v>
      </c>
      <c r="I3666">
        <v>1</v>
      </c>
    </row>
    <row r="3667" spans="1:9" x14ac:dyDescent="0.3">
      <c r="A3667" t="s">
        <v>9867</v>
      </c>
      <c r="B3667" t="s">
        <v>9868</v>
      </c>
      <c r="C3667">
        <v>1.210994722180769E-2</v>
      </c>
      <c r="D3667">
        <v>1.210994722180769E-2</v>
      </c>
      <c r="E3667">
        <v>1</v>
      </c>
      <c r="F3667">
        <v>1</v>
      </c>
      <c r="G3667">
        <v>4.5040547671018629</v>
      </c>
      <c r="H3667">
        <v>3</v>
      </c>
      <c r="I3667">
        <v>1</v>
      </c>
    </row>
    <row r="3668" spans="1:9" x14ac:dyDescent="0.3">
      <c r="A3668" t="s">
        <v>9866</v>
      </c>
      <c r="B3668" t="s">
        <v>9866</v>
      </c>
      <c r="C3668">
        <v>1.210994722180769E-2</v>
      </c>
      <c r="D3668">
        <v>1.210994722180769E-2</v>
      </c>
      <c r="E3668">
        <v>1</v>
      </c>
      <c r="F3668">
        <v>1</v>
      </c>
      <c r="G3668">
        <v>4.5040547671018629</v>
      </c>
      <c r="H3668">
        <v>3</v>
      </c>
      <c r="I3668">
        <v>1</v>
      </c>
    </row>
    <row r="3669" spans="1:9" x14ac:dyDescent="0.3">
      <c r="A3669" t="s">
        <v>9863</v>
      </c>
      <c r="B3669" t="s">
        <v>9863</v>
      </c>
      <c r="C3669">
        <v>1.210994722180769E-2</v>
      </c>
      <c r="D3669">
        <v>1.210994722180769E-2</v>
      </c>
      <c r="E3669">
        <v>1</v>
      </c>
      <c r="F3669">
        <v>1</v>
      </c>
      <c r="G3669">
        <v>4.5040547671018629</v>
      </c>
      <c r="H3669">
        <v>3</v>
      </c>
      <c r="I3669">
        <v>1</v>
      </c>
    </row>
    <row r="3670" spans="1:9" x14ac:dyDescent="0.3">
      <c r="A3670" t="s">
        <v>9859</v>
      </c>
      <c r="B3670" t="s">
        <v>9859</v>
      </c>
      <c r="C3670">
        <v>1.210994722180769E-2</v>
      </c>
      <c r="D3670">
        <v>1.210994722180769E-2</v>
      </c>
      <c r="E3670">
        <v>1</v>
      </c>
      <c r="F3670">
        <v>1</v>
      </c>
      <c r="G3670">
        <v>4.5040547671018629</v>
      </c>
      <c r="H3670">
        <v>3</v>
      </c>
      <c r="I3670">
        <v>1</v>
      </c>
    </row>
    <row r="3671" spans="1:9" x14ac:dyDescent="0.3">
      <c r="A3671" t="s">
        <v>9858</v>
      </c>
      <c r="B3671" t="s">
        <v>9858</v>
      </c>
      <c r="C3671">
        <v>1.210994722180769E-2</v>
      </c>
      <c r="D3671">
        <v>1.210994722180769E-2</v>
      </c>
      <c r="E3671">
        <v>1</v>
      </c>
      <c r="F3671">
        <v>1</v>
      </c>
      <c r="G3671">
        <v>4.5040547671018629</v>
      </c>
      <c r="H3671">
        <v>3</v>
      </c>
      <c r="I3671">
        <v>1</v>
      </c>
    </row>
    <row r="3672" spans="1:9" x14ac:dyDescent="0.3">
      <c r="A3672" t="s">
        <v>9870</v>
      </c>
      <c r="B3672" t="s">
        <v>9871</v>
      </c>
      <c r="C3672">
        <v>1.210994722180769E-2</v>
      </c>
      <c r="D3672">
        <v>1.210994722180769E-2</v>
      </c>
      <c r="E3672">
        <v>1</v>
      </c>
      <c r="F3672">
        <v>1</v>
      </c>
      <c r="G3672">
        <v>4.5040547671018629</v>
      </c>
      <c r="H3672">
        <v>3</v>
      </c>
      <c r="I3672">
        <v>1</v>
      </c>
    </row>
    <row r="3673" spans="1:9" x14ac:dyDescent="0.3">
      <c r="A3673" t="s">
        <v>9861</v>
      </c>
      <c r="B3673" t="s">
        <v>9862</v>
      </c>
      <c r="C3673">
        <v>1.210994722180769E-2</v>
      </c>
      <c r="D3673">
        <v>1.210994722180769E-2</v>
      </c>
      <c r="E3673">
        <v>1</v>
      </c>
      <c r="F3673">
        <v>1</v>
      </c>
      <c r="G3673">
        <v>4.5040547671018629</v>
      </c>
      <c r="H3673">
        <v>3</v>
      </c>
      <c r="I3673">
        <v>1</v>
      </c>
    </row>
    <row r="3674" spans="1:9" x14ac:dyDescent="0.3">
      <c r="A3674" t="s">
        <v>9864</v>
      </c>
      <c r="B3674" t="s">
        <v>9864</v>
      </c>
      <c r="C3674">
        <v>1.210994722180769E-2</v>
      </c>
      <c r="D3674">
        <v>1.210994722180769E-2</v>
      </c>
      <c r="E3674">
        <v>1</v>
      </c>
      <c r="F3674">
        <v>1</v>
      </c>
      <c r="G3674">
        <v>4.5040547671018629</v>
      </c>
      <c r="H3674">
        <v>3</v>
      </c>
      <c r="I3674">
        <v>1</v>
      </c>
    </row>
    <row r="3675" spans="1:9" x14ac:dyDescent="0.3">
      <c r="A3675" t="s">
        <v>9860</v>
      </c>
      <c r="B3675" t="s">
        <v>9860</v>
      </c>
      <c r="C3675">
        <v>1.210994722180769E-2</v>
      </c>
      <c r="D3675">
        <v>1.210994722180769E-2</v>
      </c>
      <c r="E3675">
        <v>1</v>
      </c>
      <c r="F3675">
        <v>1</v>
      </c>
      <c r="G3675">
        <v>4.5040547671018629</v>
      </c>
      <c r="H3675">
        <v>3</v>
      </c>
      <c r="I3675">
        <v>1</v>
      </c>
    </row>
    <row r="3676" spans="1:9" x14ac:dyDescent="0.3">
      <c r="A3676" t="s">
        <v>9350</v>
      </c>
      <c r="B3676" t="s">
        <v>9350</v>
      </c>
      <c r="C3676">
        <v>1.2106979385299451E-2</v>
      </c>
      <c r="D3676">
        <v>6.0534896926497262E-3</v>
      </c>
      <c r="E3676">
        <v>2</v>
      </c>
      <c r="F3676">
        <v>1</v>
      </c>
      <c r="G3676">
        <v>3.693124550885535</v>
      </c>
      <c r="H3676">
        <v>8</v>
      </c>
      <c r="I3676">
        <v>2</v>
      </c>
    </row>
    <row r="3677" spans="1:9" x14ac:dyDescent="0.3">
      <c r="A3677" t="s">
        <v>10840</v>
      </c>
      <c r="B3677" t="s">
        <v>10841</v>
      </c>
      <c r="C3677">
        <v>1.2071971483703779E-2</v>
      </c>
      <c r="D3677">
        <v>6.0359857418518913E-3</v>
      </c>
      <c r="E3677">
        <v>2</v>
      </c>
      <c r="F3677">
        <v>1</v>
      </c>
      <c r="G3677">
        <v>3.2512917986064949</v>
      </c>
      <c r="H3677">
        <v>13</v>
      </c>
      <c r="I3677">
        <v>2</v>
      </c>
    </row>
    <row r="3678" spans="1:9" x14ac:dyDescent="0.3">
      <c r="A3678" t="s">
        <v>10534</v>
      </c>
      <c r="B3678" t="s">
        <v>10535</v>
      </c>
      <c r="C3678">
        <v>1.2071971483703779E-2</v>
      </c>
      <c r="D3678">
        <v>6.0359857418518913E-3</v>
      </c>
      <c r="E3678">
        <v>2</v>
      </c>
      <c r="F3678">
        <v>1</v>
      </c>
      <c r="G3678">
        <v>3.2512917986064949</v>
      </c>
      <c r="H3678">
        <v>13</v>
      </c>
      <c r="I3678">
        <v>2</v>
      </c>
    </row>
    <row r="3679" spans="1:9" x14ac:dyDescent="0.3">
      <c r="A3679" t="s">
        <v>12020</v>
      </c>
      <c r="B3679" t="s">
        <v>12021</v>
      </c>
      <c r="C3679">
        <v>1.207089765897118E-2</v>
      </c>
      <c r="D3679">
        <v>6.0354488294855884E-3</v>
      </c>
      <c r="E3679">
        <v>3</v>
      </c>
      <c r="F3679">
        <v>1.5</v>
      </c>
      <c r="G3679">
        <v>2.2527629684953681</v>
      </c>
      <c r="H3679">
        <v>37</v>
      </c>
      <c r="I3679">
        <v>2</v>
      </c>
    </row>
    <row r="3680" spans="1:9" x14ac:dyDescent="0.3">
      <c r="A3680" t="s">
        <v>11778</v>
      </c>
      <c r="B3680" t="s">
        <v>11778</v>
      </c>
      <c r="C3680">
        <v>1.2043819017763481E-2</v>
      </c>
      <c r="D3680">
        <v>1.2043819017763481E-2</v>
      </c>
      <c r="E3680">
        <v>1</v>
      </c>
      <c r="F3680">
        <v>1</v>
      </c>
      <c r="G3680">
        <v>3.693124550885535</v>
      </c>
      <c r="H3680">
        <v>8</v>
      </c>
      <c r="I3680">
        <v>1</v>
      </c>
    </row>
    <row r="3681" spans="1:9" x14ac:dyDescent="0.3">
      <c r="A3681" t="s">
        <v>11883</v>
      </c>
      <c r="B3681" t="s">
        <v>11883</v>
      </c>
      <c r="C3681">
        <v>1.2043819017763481E-2</v>
      </c>
      <c r="D3681">
        <v>1.2043819017763481E-2</v>
      </c>
      <c r="E3681">
        <v>1</v>
      </c>
      <c r="F3681">
        <v>1</v>
      </c>
      <c r="G3681">
        <v>3.693124550885535</v>
      </c>
      <c r="H3681">
        <v>8</v>
      </c>
      <c r="I3681">
        <v>1</v>
      </c>
    </row>
    <row r="3682" spans="1:9" x14ac:dyDescent="0.3">
      <c r="A3682" t="s">
        <v>11884</v>
      </c>
      <c r="B3682" t="s">
        <v>11884</v>
      </c>
      <c r="C3682">
        <v>1.2043819017763481E-2</v>
      </c>
      <c r="D3682">
        <v>1.2043819017763481E-2</v>
      </c>
      <c r="E3682">
        <v>1</v>
      </c>
      <c r="F3682">
        <v>1</v>
      </c>
      <c r="G3682">
        <v>3.693124550885535</v>
      </c>
      <c r="H3682">
        <v>8</v>
      </c>
      <c r="I3682">
        <v>1</v>
      </c>
    </row>
    <row r="3683" spans="1:9" x14ac:dyDescent="0.3">
      <c r="A3683" t="s">
        <v>7911</v>
      </c>
      <c r="B3683" t="s">
        <v>7911</v>
      </c>
      <c r="C3683">
        <v>1.2033266956574419E-2</v>
      </c>
      <c r="D3683">
        <v>6.016633478287208E-3</v>
      </c>
      <c r="E3683">
        <v>2</v>
      </c>
      <c r="F3683">
        <v>1</v>
      </c>
      <c r="G3683">
        <v>3.4054424784337529</v>
      </c>
      <c r="H3683">
        <v>5</v>
      </c>
      <c r="I3683">
        <v>2</v>
      </c>
    </row>
    <row r="3684" spans="1:9" x14ac:dyDescent="0.3">
      <c r="A3684" t="s">
        <v>10136</v>
      </c>
      <c r="B3684" t="s">
        <v>10137</v>
      </c>
      <c r="C3684">
        <v>1.2023694689804529E-2</v>
      </c>
      <c r="D3684">
        <v>4.0078982299348422E-3</v>
      </c>
      <c r="E3684">
        <v>6</v>
      </c>
      <c r="F3684">
        <v>2</v>
      </c>
      <c r="G3684">
        <v>2.393841566755273</v>
      </c>
      <c r="H3684">
        <v>32</v>
      </c>
      <c r="I3684">
        <v>3</v>
      </c>
    </row>
    <row r="3685" spans="1:9" x14ac:dyDescent="0.3">
      <c r="A3685" t="s">
        <v>7825</v>
      </c>
      <c r="B3685" t="s">
        <v>7826</v>
      </c>
      <c r="C3685">
        <v>1.201652576834404E-2</v>
      </c>
      <c r="D3685">
        <v>4.0055085894480126E-3</v>
      </c>
      <c r="E3685">
        <v>22</v>
      </c>
      <c r="F3685">
        <v>7.333333333333333</v>
      </c>
      <c r="G3685">
        <v>2.0402015265116948</v>
      </c>
      <c r="H3685">
        <v>46</v>
      </c>
      <c r="I3685">
        <v>3</v>
      </c>
    </row>
    <row r="3686" spans="1:9" x14ac:dyDescent="0.3">
      <c r="A3686" t="s">
        <v>10487</v>
      </c>
      <c r="B3686" t="s">
        <v>10488</v>
      </c>
      <c r="C3686">
        <v>1.2000303823596681E-2</v>
      </c>
      <c r="D3686">
        <v>4.0001012745322284E-3</v>
      </c>
      <c r="E3686">
        <v>7</v>
      </c>
      <c r="F3686">
        <v>2.333333333333333</v>
      </c>
      <c r="G3686">
        <v>2.019148117313863</v>
      </c>
      <c r="H3686">
        <v>47</v>
      </c>
      <c r="I3686">
        <v>3</v>
      </c>
    </row>
    <row r="3687" spans="1:9" x14ac:dyDescent="0.3">
      <c r="A3687" t="s">
        <v>9174</v>
      </c>
      <c r="B3687" t="s">
        <v>9175</v>
      </c>
      <c r="C3687">
        <v>1.200023320838518E-2</v>
      </c>
      <c r="D3687">
        <v>3.0000583020962949E-3</v>
      </c>
      <c r="E3687">
        <v>9</v>
      </c>
      <c r="F3687">
        <v>2.25</v>
      </c>
      <c r="G3687">
        <v>2.1767770615174462</v>
      </c>
      <c r="H3687">
        <v>40</v>
      </c>
      <c r="I3687">
        <v>4</v>
      </c>
    </row>
    <row r="3688" spans="1:9" x14ac:dyDescent="0.3">
      <c r="A3688" t="s">
        <v>10187</v>
      </c>
      <c r="B3688" t="s">
        <v>10188</v>
      </c>
      <c r="C3688">
        <v>1.19998308912076E-2</v>
      </c>
      <c r="D3688">
        <v>2.9999577228019001E-3</v>
      </c>
      <c r="E3688">
        <v>7</v>
      </c>
      <c r="F3688">
        <v>1.75</v>
      </c>
      <c r="G3688">
        <v>1.901365081657479</v>
      </c>
      <c r="H3688">
        <v>52</v>
      </c>
      <c r="I3688">
        <v>4</v>
      </c>
    </row>
    <row r="3689" spans="1:9" x14ac:dyDescent="0.3">
      <c r="A3689" t="s">
        <v>1397</v>
      </c>
      <c r="B3689" t="s">
        <v>1398</v>
      </c>
      <c r="C3689">
        <v>1.196764074524868E-2</v>
      </c>
      <c r="D3689">
        <v>3.989213581749561E-3</v>
      </c>
      <c r="E3689">
        <v>20</v>
      </c>
      <c r="F3689">
        <v>6.666666666666667</v>
      </c>
      <c r="G3689">
        <v>3.4054424784337529</v>
      </c>
      <c r="H3689">
        <v>11</v>
      </c>
      <c r="I3689">
        <v>3</v>
      </c>
    </row>
    <row r="3690" spans="1:9" x14ac:dyDescent="0.3">
      <c r="A3690" t="s">
        <v>12769</v>
      </c>
      <c r="B3690" t="s">
        <v>12769</v>
      </c>
      <c r="C3690">
        <v>1.195892508294049E-2</v>
      </c>
      <c r="D3690">
        <v>3.9863083609801616E-3</v>
      </c>
      <c r="E3690">
        <v>0</v>
      </c>
      <c r="F3690">
        <v>0</v>
      </c>
      <c r="G3690">
        <v>1.978326122793608</v>
      </c>
      <c r="H3690">
        <v>2</v>
      </c>
      <c r="I3690">
        <v>3</v>
      </c>
    </row>
    <row r="3691" spans="1:9" x14ac:dyDescent="0.3">
      <c r="A3691" t="s">
        <v>10234</v>
      </c>
      <c r="B3691" t="s">
        <v>10234</v>
      </c>
      <c r="C3691">
        <v>1.195526330893972E-2</v>
      </c>
      <c r="D3691">
        <v>1.195526330893972E-2</v>
      </c>
      <c r="E3691">
        <v>2</v>
      </c>
      <c r="F3691">
        <v>2</v>
      </c>
      <c r="G3691">
        <v>3.2512917986064949</v>
      </c>
      <c r="H3691">
        <v>6</v>
      </c>
      <c r="I3691">
        <v>1</v>
      </c>
    </row>
    <row r="3692" spans="1:9" x14ac:dyDescent="0.3">
      <c r="A3692" t="s">
        <v>12328</v>
      </c>
      <c r="B3692" t="s">
        <v>12328</v>
      </c>
      <c r="C3692">
        <v>1.195526330893972E-2</v>
      </c>
      <c r="D3692">
        <v>1.195526330893972E-2</v>
      </c>
      <c r="E3692">
        <v>1</v>
      </c>
      <c r="F3692">
        <v>1</v>
      </c>
      <c r="G3692">
        <v>3.2512917986064949</v>
      </c>
      <c r="H3692">
        <v>11</v>
      </c>
      <c r="I3692">
        <v>1</v>
      </c>
    </row>
    <row r="3693" spans="1:9" x14ac:dyDescent="0.3">
      <c r="A3693" t="s">
        <v>11650</v>
      </c>
      <c r="B3693" t="s">
        <v>11650</v>
      </c>
      <c r="C3693">
        <v>1.195526330893972E-2</v>
      </c>
      <c r="D3693">
        <v>1.195526330893972E-2</v>
      </c>
      <c r="E3693">
        <v>2</v>
      </c>
      <c r="F3693">
        <v>2</v>
      </c>
      <c r="G3693">
        <v>3.2512917986064949</v>
      </c>
      <c r="H3693">
        <v>11</v>
      </c>
      <c r="I3693">
        <v>1</v>
      </c>
    </row>
    <row r="3694" spans="1:9" x14ac:dyDescent="0.3">
      <c r="A3694" t="s">
        <v>11950</v>
      </c>
      <c r="B3694" t="s">
        <v>11950</v>
      </c>
      <c r="C3694">
        <v>1.195526330893972E-2</v>
      </c>
      <c r="D3694">
        <v>1.195526330893972E-2</v>
      </c>
      <c r="E3694">
        <v>2</v>
      </c>
      <c r="F3694">
        <v>2</v>
      </c>
      <c r="G3694">
        <v>3.2512917986064949</v>
      </c>
      <c r="H3694">
        <v>13</v>
      </c>
      <c r="I3694">
        <v>1</v>
      </c>
    </row>
    <row r="3695" spans="1:9" x14ac:dyDescent="0.3">
      <c r="A3695" t="s">
        <v>3205</v>
      </c>
      <c r="B3695" t="s">
        <v>3205</v>
      </c>
      <c r="C3695">
        <v>1.189634780671556E-2</v>
      </c>
      <c r="D3695">
        <v>5.948173903357782E-3</v>
      </c>
      <c r="E3695">
        <v>11</v>
      </c>
      <c r="F3695">
        <v>5.5</v>
      </c>
      <c r="G3695">
        <v>3.5877640352277078</v>
      </c>
      <c r="H3695">
        <v>9</v>
      </c>
      <c r="I3695">
        <v>2</v>
      </c>
    </row>
    <row r="3696" spans="1:9" x14ac:dyDescent="0.3">
      <c r="A3696" t="s">
        <v>3088</v>
      </c>
      <c r="B3696" t="s">
        <v>3089</v>
      </c>
      <c r="C3696">
        <v>1.189634780671556E-2</v>
      </c>
      <c r="D3696">
        <v>5.948173903357782E-3</v>
      </c>
      <c r="E3696">
        <v>11</v>
      </c>
      <c r="F3696">
        <v>5.5</v>
      </c>
      <c r="G3696">
        <v>3.5877640352277078</v>
      </c>
      <c r="H3696">
        <v>9</v>
      </c>
      <c r="I3696">
        <v>2</v>
      </c>
    </row>
    <row r="3697" spans="1:9" x14ac:dyDescent="0.3">
      <c r="A3697" t="s">
        <v>10829</v>
      </c>
      <c r="B3697" t="s">
        <v>10830</v>
      </c>
      <c r="C3697">
        <v>1.187134372053404E-2</v>
      </c>
      <c r="D3697">
        <v>2.9678359301335108E-3</v>
      </c>
      <c r="E3697">
        <v>7</v>
      </c>
      <c r="F3697">
        <v>1.75</v>
      </c>
      <c r="G3697">
        <v>1.599889687073363</v>
      </c>
      <c r="H3697">
        <v>72</v>
      </c>
      <c r="I3697">
        <v>4</v>
      </c>
    </row>
    <row r="3698" spans="1:9" x14ac:dyDescent="0.3">
      <c r="A3698" t="s">
        <v>9543</v>
      </c>
      <c r="B3698" t="s">
        <v>9544</v>
      </c>
      <c r="C3698">
        <v>1.186574896133032E-2</v>
      </c>
      <c r="D3698">
        <v>3.9552496537767724E-3</v>
      </c>
      <c r="E3698">
        <v>3</v>
      </c>
      <c r="F3698">
        <v>1</v>
      </c>
      <c r="G3698">
        <v>3.057135784165538</v>
      </c>
      <c r="H3698">
        <v>16</v>
      </c>
      <c r="I3698">
        <v>3</v>
      </c>
    </row>
    <row r="3699" spans="1:9" x14ac:dyDescent="0.3">
      <c r="A3699" t="s">
        <v>11510</v>
      </c>
      <c r="B3699" t="s">
        <v>11511</v>
      </c>
      <c r="C3699">
        <v>1.1855836127551429E-2</v>
      </c>
      <c r="D3699">
        <v>5.9279180637757146E-3</v>
      </c>
      <c r="E3699">
        <v>5</v>
      </c>
      <c r="F3699">
        <v>2.5</v>
      </c>
      <c r="G3699">
        <v>2.1061594943034931</v>
      </c>
      <c r="H3699">
        <v>43</v>
      </c>
      <c r="I3699">
        <v>2</v>
      </c>
    </row>
    <row r="3700" spans="1:9" x14ac:dyDescent="0.3">
      <c r="A3700" t="s">
        <v>11254</v>
      </c>
      <c r="B3700" t="s">
        <v>11254</v>
      </c>
      <c r="C3700">
        <v>1.183941453524113E-2</v>
      </c>
      <c r="D3700">
        <v>1.183941453524113E-2</v>
      </c>
      <c r="E3700">
        <v>2</v>
      </c>
      <c r="F3700">
        <v>2</v>
      </c>
      <c r="G3700">
        <v>3.492453855423383</v>
      </c>
      <c r="H3700">
        <v>10</v>
      </c>
      <c r="I3700">
        <v>1</v>
      </c>
    </row>
    <row r="3701" spans="1:9" x14ac:dyDescent="0.3">
      <c r="A3701" t="s">
        <v>12706</v>
      </c>
      <c r="B3701" t="s">
        <v>12706</v>
      </c>
      <c r="C3701">
        <v>1.183812222161707E-2</v>
      </c>
      <c r="D3701">
        <v>5.9190611108085331E-3</v>
      </c>
      <c r="E3701">
        <v>1</v>
      </c>
      <c r="F3701">
        <v>0.5</v>
      </c>
      <c r="G3701">
        <v>2.6714733033535532</v>
      </c>
      <c r="H3701">
        <v>23</v>
      </c>
      <c r="I3701">
        <v>2</v>
      </c>
    </row>
    <row r="3702" spans="1:9" x14ac:dyDescent="0.3">
      <c r="A3702" t="s">
        <v>3659</v>
      </c>
      <c r="B3702" t="s">
        <v>3659</v>
      </c>
      <c r="C3702">
        <v>1.1825832739902641E-2</v>
      </c>
      <c r="D3702">
        <v>5.912916369951322E-3</v>
      </c>
      <c r="E3702">
        <v>19</v>
      </c>
      <c r="F3702">
        <v>9.5</v>
      </c>
      <c r="G3702">
        <v>2.712295297873808</v>
      </c>
      <c r="H3702">
        <v>23</v>
      </c>
      <c r="I3702">
        <v>2</v>
      </c>
    </row>
    <row r="3703" spans="1:9" x14ac:dyDescent="0.3">
      <c r="A3703" t="s">
        <v>11356</v>
      </c>
      <c r="B3703" t="s">
        <v>11357</v>
      </c>
      <c r="C3703">
        <v>1.175459404388836E-2</v>
      </c>
      <c r="D3703">
        <v>3.9181980146294534E-3</v>
      </c>
      <c r="E3703">
        <v>3</v>
      </c>
      <c r="F3703">
        <v>1</v>
      </c>
      <c r="G3703">
        <v>2.3639886036055922</v>
      </c>
      <c r="H3703">
        <v>33</v>
      </c>
      <c r="I3703">
        <v>3</v>
      </c>
    </row>
    <row r="3704" spans="1:9" x14ac:dyDescent="0.3">
      <c r="A3704" t="s">
        <v>10250</v>
      </c>
      <c r="B3704" t="s">
        <v>10250</v>
      </c>
      <c r="C3704">
        <v>1.175048291196415E-2</v>
      </c>
      <c r="D3704">
        <v>3.9168276373213826E-3</v>
      </c>
      <c r="E3704">
        <v>3</v>
      </c>
      <c r="F3704">
        <v>1</v>
      </c>
      <c r="G3704">
        <v>2.7993066748634381</v>
      </c>
      <c r="H3704">
        <v>21</v>
      </c>
      <c r="I3704">
        <v>3</v>
      </c>
    </row>
    <row r="3705" spans="1:9" x14ac:dyDescent="0.3">
      <c r="A3705" t="s">
        <v>8186</v>
      </c>
      <c r="B3705" t="s">
        <v>8187</v>
      </c>
      <c r="C3705">
        <v>1.1703467087571419E-2</v>
      </c>
      <c r="D3705">
        <v>2.9258667718928539E-3</v>
      </c>
      <c r="E3705">
        <v>8</v>
      </c>
      <c r="F3705">
        <v>2</v>
      </c>
      <c r="G3705">
        <v>2.4246132254220272</v>
      </c>
      <c r="H3705">
        <v>31</v>
      </c>
      <c r="I3705">
        <v>4</v>
      </c>
    </row>
    <row r="3706" spans="1:9" x14ac:dyDescent="0.3">
      <c r="A3706" t="s">
        <v>12004</v>
      </c>
      <c r="B3706" t="s">
        <v>12004</v>
      </c>
      <c r="C3706">
        <v>1.170022297470644E-2</v>
      </c>
      <c r="D3706">
        <v>1.170022297470644E-2</v>
      </c>
      <c r="E3706">
        <v>1</v>
      </c>
      <c r="F3706">
        <v>1</v>
      </c>
      <c r="G3706">
        <v>3.5877640352277078</v>
      </c>
      <c r="H3706">
        <v>9</v>
      </c>
      <c r="I3706">
        <v>1</v>
      </c>
    </row>
    <row r="3707" spans="1:9" x14ac:dyDescent="0.3">
      <c r="A3707" t="s">
        <v>11971</v>
      </c>
      <c r="B3707" t="s">
        <v>11971</v>
      </c>
      <c r="C3707">
        <v>1.170022297470644E-2</v>
      </c>
      <c r="D3707">
        <v>1.170022297470644E-2</v>
      </c>
      <c r="E3707">
        <v>1</v>
      </c>
      <c r="F3707">
        <v>1</v>
      </c>
      <c r="G3707">
        <v>3.5877640352277078</v>
      </c>
      <c r="H3707">
        <v>8</v>
      </c>
      <c r="I3707">
        <v>1</v>
      </c>
    </row>
    <row r="3708" spans="1:9" x14ac:dyDescent="0.3">
      <c r="A3708" t="s">
        <v>12079</v>
      </c>
      <c r="B3708" t="s">
        <v>12079</v>
      </c>
      <c r="C3708">
        <v>1.170022297470644E-2</v>
      </c>
      <c r="D3708">
        <v>1.170022297470644E-2</v>
      </c>
      <c r="E3708">
        <v>1</v>
      </c>
      <c r="F3708">
        <v>1</v>
      </c>
      <c r="G3708">
        <v>3.5877640352277078</v>
      </c>
      <c r="H3708">
        <v>9</v>
      </c>
      <c r="I3708">
        <v>1</v>
      </c>
    </row>
    <row r="3709" spans="1:9" x14ac:dyDescent="0.3">
      <c r="A3709" t="s">
        <v>11865</v>
      </c>
      <c r="B3709" t="s">
        <v>11865</v>
      </c>
      <c r="C3709">
        <v>1.170022297470644E-2</v>
      </c>
      <c r="D3709">
        <v>1.170022297470644E-2</v>
      </c>
      <c r="E3709">
        <v>1</v>
      </c>
      <c r="F3709">
        <v>1</v>
      </c>
      <c r="G3709">
        <v>3.5877640352277078</v>
      </c>
      <c r="H3709">
        <v>9</v>
      </c>
      <c r="I3709">
        <v>1</v>
      </c>
    </row>
    <row r="3710" spans="1:9" x14ac:dyDescent="0.3">
      <c r="A3710" t="s">
        <v>10552</v>
      </c>
      <c r="B3710" t="s">
        <v>10553</v>
      </c>
      <c r="C3710">
        <v>1.1693373806333779E-2</v>
      </c>
      <c r="D3710">
        <v>5.8466869031668913E-3</v>
      </c>
      <c r="E3710">
        <v>3</v>
      </c>
      <c r="F3710">
        <v>1.5</v>
      </c>
      <c r="G3710">
        <v>3.057135784165538</v>
      </c>
      <c r="H3710">
        <v>16</v>
      </c>
      <c r="I3710">
        <v>2</v>
      </c>
    </row>
    <row r="3711" spans="1:9" x14ac:dyDescent="0.3">
      <c r="A3711" t="s">
        <v>10062</v>
      </c>
      <c r="B3711" t="s">
        <v>10062</v>
      </c>
      <c r="C3711">
        <v>1.167796883518616E-2</v>
      </c>
      <c r="D3711">
        <v>1.167796883518616E-2</v>
      </c>
      <c r="E3711">
        <v>1</v>
      </c>
      <c r="F3711">
        <v>1</v>
      </c>
      <c r="G3711">
        <v>4.5040547671018629</v>
      </c>
      <c r="H3711">
        <v>3</v>
      </c>
      <c r="I3711">
        <v>1</v>
      </c>
    </row>
    <row r="3712" spans="1:9" x14ac:dyDescent="0.3">
      <c r="A3712" t="s">
        <v>12770</v>
      </c>
      <c r="B3712" t="s">
        <v>12770</v>
      </c>
      <c r="C3712">
        <v>1.167796883518616E-2</v>
      </c>
      <c r="D3712">
        <v>1.167796883518616E-2</v>
      </c>
      <c r="E3712">
        <v>0</v>
      </c>
      <c r="F3712">
        <v>0</v>
      </c>
      <c r="G3712">
        <v>4.5040547671018629</v>
      </c>
      <c r="H3712">
        <v>1</v>
      </c>
      <c r="I3712">
        <v>1</v>
      </c>
    </row>
    <row r="3713" spans="1:9" x14ac:dyDescent="0.3">
      <c r="A3713" t="s">
        <v>10052</v>
      </c>
      <c r="B3713" t="s">
        <v>10053</v>
      </c>
      <c r="C3713">
        <v>1.167796883518616E-2</v>
      </c>
      <c r="D3713">
        <v>1.167796883518616E-2</v>
      </c>
      <c r="E3713">
        <v>1</v>
      </c>
      <c r="F3713">
        <v>1</v>
      </c>
      <c r="G3713">
        <v>4.5040547671018629</v>
      </c>
      <c r="H3713">
        <v>3</v>
      </c>
      <c r="I3713">
        <v>1</v>
      </c>
    </row>
    <row r="3714" spans="1:9" x14ac:dyDescent="0.3">
      <c r="A3714" t="s">
        <v>10032</v>
      </c>
      <c r="B3714" t="s">
        <v>10033</v>
      </c>
      <c r="C3714">
        <v>1.167796883518616E-2</v>
      </c>
      <c r="D3714">
        <v>1.167796883518616E-2</v>
      </c>
      <c r="E3714">
        <v>1</v>
      </c>
      <c r="F3714">
        <v>1</v>
      </c>
      <c r="G3714">
        <v>4.5040547671018629</v>
      </c>
      <c r="H3714">
        <v>3</v>
      </c>
      <c r="I3714">
        <v>1</v>
      </c>
    </row>
    <row r="3715" spans="1:9" x14ac:dyDescent="0.3">
      <c r="A3715" t="s">
        <v>10054</v>
      </c>
      <c r="B3715" t="s">
        <v>10054</v>
      </c>
      <c r="C3715">
        <v>1.167796883518616E-2</v>
      </c>
      <c r="D3715">
        <v>1.167796883518616E-2</v>
      </c>
      <c r="E3715">
        <v>1</v>
      </c>
      <c r="F3715">
        <v>1</v>
      </c>
      <c r="G3715">
        <v>4.5040547671018629</v>
      </c>
      <c r="H3715">
        <v>3</v>
      </c>
      <c r="I3715">
        <v>1</v>
      </c>
    </row>
    <row r="3716" spans="1:9" x14ac:dyDescent="0.3">
      <c r="A3716" t="s">
        <v>10060</v>
      </c>
      <c r="B3716" t="s">
        <v>10061</v>
      </c>
      <c r="C3716">
        <v>1.167796883518616E-2</v>
      </c>
      <c r="D3716">
        <v>1.167796883518616E-2</v>
      </c>
      <c r="E3716">
        <v>1</v>
      </c>
      <c r="F3716">
        <v>1</v>
      </c>
      <c r="G3716">
        <v>4.5040547671018629</v>
      </c>
      <c r="H3716">
        <v>3</v>
      </c>
      <c r="I3716">
        <v>1</v>
      </c>
    </row>
    <row r="3717" spans="1:9" x14ac:dyDescent="0.3">
      <c r="A3717" t="s">
        <v>10042</v>
      </c>
      <c r="B3717" t="s">
        <v>10043</v>
      </c>
      <c r="C3717">
        <v>1.167796883518616E-2</v>
      </c>
      <c r="D3717">
        <v>1.167796883518616E-2</v>
      </c>
      <c r="E3717">
        <v>1</v>
      </c>
      <c r="F3717">
        <v>1</v>
      </c>
      <c r="G3717">
        <v>4.5040547671018629</v>
      </c>
      <c r="H3717">
        <v>3</v>
      </c>
      <c r="I3717">
        <v>1</v>
      </c>
    </row>
    <row r="3718" spans="1:9" x14ac:dyDescent="0.3">
      <c r="A3718" t="s">
        <v>10050</v>
      </c>
      <c r="B3718" t="s">
        <v>10051</v>
      </c>
      <c r="C3718">
        <v>1.167796883518616E-2</v>
      </c>
      <c r="D3718">
        <v>1.167796883518616E-2</v>
      </c>
      <c r="E3718">
        <v>1</v>
      </c>
      <c r="F3718">
        <v>1</v>
      </c>
      <c r="G3718">
        <v>4.5040547671018629</v>
      </c>
      <c r="H3718">
        <v>3</v>
      </c>
      <c r="I3718">
        <v>1</v>
      </c>
    </row>
    <row r="3719" spans="1:9" x14ac:dyDescent="0.3">
      <c r="A3719" t="s">
        <v>10058</v>
      </c>
      <c r="B3719" t="s">
        <v>10059</v>
      </c>
      <c r="C3719">
        <v>1.167796883518616E-2</v>
      </c>
      <c r="D3719">
        <v>1.167796883518616E-2</v>
      </c>
      <c r="E3719">
        <v>1</v>
      </c>
      <c r="F3719">
        <v>1</v>
      </c>
      <c r="G3719">
        <v>4.5040547671018629</v>
      </c>
      <c r="H3719">
        <v>3</v>
      </c>
      <c r="I3719">
        <v>1</v>
      </c>
    </row>
    <row r="3720" spans="1:9" x14ac:dyDescent="0.3">
      <c r="A3720" t="s">
        <v>10057</v>
      </c>
      <c r="B3720" t="s">
        <v>10057</v>
      </c>
      <c r="C3720">
        <v>1.167796883518616E-2</v>
      </c>
      <c r="D3720">
        <v>1.167796883518616E-2</v>
      </c>
      <c r="E3720">
        <v>1</v>
      </c>
      <c r="F3720">
        <v>1</v>
      </c>
      <c r="G3720">
        <v>4.5040547671018629</v>
      </c>
      <c r="H3720">
        <v>3</v>
      </c>
      <c r="I3720">
        <v>1</v>
      </c>
    </row>
    <row r="3721" spans="1:9" x14ac:dyDescent="0.3">
      <c r="A3721" t="s">
        <v>10063</v>
      </c>
      <c r="B3721" t="s">
        <v>10063</v>
      </c>
      <c r="C3721">
        <v>1.167796883518616E-2</v>
      </c>
      <c r="D3721">
        <v>1.167796883518616E-2</v>
      </c>
      <c r="E3721">
        <v>1</v>
      </c>
      <c r="F3721">
        <v>1</v>
      </c>
      <c r="G3721">
        <v>4.5040547671018629</v>
      </c>
      <c r="H3721">
        <v>3</v>
      </c>
      <c r="I3721">
        <v>1</v>
      </c>
    </row>
    <row r="3722" spans="1:9" x14ac:dyDescent="0.3">
      <c r="A3722" t="s">
        <v>10046</v>
      </c>
      <c r="B3722" t="s">
        <v>10047</v>
      </c>
      <c r="C3722">
        <v>1.167796883518616E-2</v>
      </c>
      <c r="D3722">
        <v>1.167796883518616E-2</v>
      </c>
      <c r="E3722">
        <v>1</v>
      </c>
      <c r="F3722">
        <v>1</v>
      </c>
      <c r="G3722">
        <v>4.5040547671018629</v>
      </c>
      <c r="H3722">
        <v>3</v>
      </c>
      <c r="I3722">
        <v>1</v>
      </c>
    </row>
    <row r="3723" spans="1:9" x14ac:dyDescent="0.3">
      <c r="A3723" t="s">
        <v>9533</v>
      </c>
      <c r="B3723" t="s">
        <v>9534</v>
      </c>
      <c r="C3723">
        <v>1.167796883518616E-2</v>
      </c>
      <c r="D3723">
        <v>1.167796883518616E-2</v>
      </c>
      <c r="E3723">
        <v>1</v>
      </c>
      <c r="F3723">
        <v>1</v>
      </c>
      <c r="G3723">
        <v>4.5040547671018629</v>
      </c>
      <c r="H3723">
        <v>3</v>
      </c>
      <c r="I3723">
        <v>1</v>
      </c>
    </row>
    <row r="3724" spans="1:9" x14ac:dyDescent="0.3">
      <c r="A3724" t="s">
        <v>10038</v>
      </c>
      <c r="B3724" t="s">
        <v>10038</v>
      </c>
      <c r="C3724">
        <v>1.167796883518616E-2</v>
      </c>
      <c r="D3724">
        <v>1.167796883518616E-2</v>
      </c>
      <c r="E3724">
        <v>1</v>
      </c>
      <c r="F3724">
        <v>1</v>
      </c>
      <c r="G3724">
        <v>4.5040547671018629</v>
      </c>
      <c r="H3724">
        <v>3</v>
      </c>
      <c r="I3724">
        <v>1</v>
      </c>
    </row>
    <row r="3725" spans="1:9" x14ac:dyDescent="0.3">
      <c r="A3725" t="s">
        <v>10036</v>
      </c>
      <c r="B3725" t="s">
        <v>10037</v>
      </c>
      <c r="C3725">
        <v>1.167796883518616E-2</v>
      </c>
      <c r="D3725">
        <v>1.167796883518616E-2</v>
      </c>
      <c r="E3725">
        <v>1</v>
      </c>
      <c r="F3725">
        <v>1</v>
      </c>
      <c r="G3725">
        <v>4.5040547671018629</v>
      </c>
      <c r="H3725">
        <v>3</v>
      </c>
      <c r="I3725">
        <v>1</v>
      </c>
    </row>
    <row r="3726" spans="1:9" x14ac:dyDescent="0.3">
      <c r="A3726" t="s">
        <v>10049</v>
      </c>
      <c r="B3726" t="s">
        <v>10049</v>
      </c>
      <c r="C3726">
        <v>1.167796883518616E-2</v>
      </c>
      <c r="D3726">
        <v>1.167796883518616E-2</v>
      </c>
      <c r="E3726">
        <v>1</v>
      </c>
      <c r="F3726">
        <v>1</v>
      </c>
      <c r="G3726">
        <v>4.5040547671018629</v>
      </c>
      <c r="H3726">
        <v>3</v>
      </c>
      <c r="I3726">
        <v>1</v>
      </c>
    </row>
    <row r="3727" spans="1:9" x14ac:dyDescent="0.3">
      <c r="A3727" t="s">
        <v>10055</v>
      </c>
      <c r="B3727" t="s">
        <v>10056</v>
      </c>
      <c r="C3727">
        <v>1.167796883518616E-2</v>
      </c>
      <c r="D3727">
        <v>1.167796883518616E-2</v>
      </c>
      <c r="E3727">
        <v>1</v>
      </c>
      <c r="F3727">
        <v>1</v>
      </c>
      <c r="G3727">
        <v>4.5040547671018629</v>
      </c>
      <c r="H3727">
        <v>3</v>
      </c>
      <c r="I3727">
        <v>1</v>
      </c>
    </row>
    <row r="3728" spans="1:9" x14ac:dyDescent="0.3">
      <c r="A3728" t="s">
        <v>10048</v>
      </c>
      <c r="B3728" t="s">
        <v>10048</v>
      </c>
      <c r="C3728">
        <v>1.167796883518616E-2</v>
      </c>
      <c r="D3728">
        <v>1.167796883518616E-2</v>
      </c>
      <c r="E3728">
        <v>1</v>
      </c>
      <c r="F3728">
        <v>1</v>
      </c>
      <c r="G3728">
        <v>4.5040547671018629</v>
      </c>
      <c r="H3728">
        <v>3</v>
      </c>
      <c r="I3728">
        <v>1</v>
      </c>
    </row>
    <row r="3729" spans="1:9" x14ac:dyDescent="0.3">
      <c r="A3729" t="s">
        <v>9535</v>
      </c>
      <c r="B3729" t="s">
        <v>9536</v>
      </c>
      <c r="C3729">
        <v>1.167796883518616E-2</v>
      </c>
      <c r="D3729">
        <v>1.167796883518616E-2</v>
      </c>
      <c r="E3729">
        <v>1</v>
      </c>
      <c r="F3729">
        <v>1</v>
      </c>
      <c r="G3729">
        <v>4.5040547671018629</v>
      </c>
      <c r="H3729">
        <v>3</v>
      </c>
      <c r="I3729">
        <v>1</v>
      </c>
    </row>
    <row r="3730" spans="1:9" x14ac:dyDescent="0.3">
      <c r="A3730" t="s">
        <v>10044</v>
      </c>
      <c r="B3730" t="s">
        <v>10045</v>
      </c>
      <c r="C3730">
        <v>1.167796883518616E-2</v>
      </c>
      <c r="D3730">
        <v>1.167796883518616E-2</v>
      </c>
      <c r="E3730">
        <v>1</v>
      </c>
      <c r="F3730">
        <v>1</v>
      </c>
      <c r="G3730">
        <v>4.5040547671018629</v>
      </c>
      <c r="H3730">
        <v>3</v>
      </c>
      <c r="I3730">
        <v>1</v>
      </c>
    </row>
    <row r="3731" spans="1:9" x14ac:dyDescent="0.3">
      <c r="A3731" t="s">
        <v>12771</v>
      </c>
      <c r="B3731" t="s">
        <v>12771</v>
      </c>
      <c r="C3731">
        <v>1.167796883518616E-2</v>
      </c>
      <c r="D3731">
        <v>1.167796883518616E-2</v>
      </c>
      <c r="E3731">
        <v>0</v>
      </c>
      <c r="F3731">
        <v>0</v>
      </c>
      <c r="G3731">
        <v>4.5040547671018629</v>
      </c>
      <c r="H3731">
        <v>2</v>
      </c>
      <c r="I3731">
        <v>1</v>
      </c>
    </row>
    <row r="3732" spans="1:9" x14ac:dyDescent="0.3">
      <c r="A3732" t="s">
        <v>10039</v>
      </c>
      <c r="B3732" t="s">
        <v>10040</v>
      </c>
      <c r="C3732">
        <v>1.167796883518616E-2</v>
      </c>
      <c r="D3732">
        <v>1.167796883518616E-2</v>
      </c>
      <c r="E3732">
        <v>1</v>
      </c>
      <c r="F3732">
        <v>1</v>
      </c>
      <c r="G3732">
        <v>4.5040547671018629</v>
      </c>
      <c r="H3732">
        <v>3</v>
      </c>
      <c r="I3732">
        <v>1</v>
      </c>
    </row>
    <row r="3733" spans="1:9" x14ac:dyDescent="0.3">
      <c r="A3733" t="s">
        <v>10034</v>
      </c>
      <c r="B3733" t="s">
        <v>10035</v>
      </c>
      <c r="C3733">
        <v>1.167796883518616E-2</v>
      </c>
      <c r="D3733">
        <v>1.167796883518616E-2</v>
      </c>
      <c r="E3733">
        <v>1</v>
      </c>
      <c r="F3733">
        <v>1</v>
      </c>
      <c r="G3733">
        <v>4.5040547671018629</v>
      </c>
      <c r="H3733">
        <v>3</v>
      </c>
      <c r="I3733">
        <v>1</v>
      </c>
    </row>
    <row r="3734" spans="1:9" x14ac:dyDescent="0.3">
      <c r="A3734" t="s">
        <v>3421</v>
      </c>
      <c r="B3734" t="s">
        <v>3422</v>
      </c>
      <c r="C3734">
        <v>1.167566023742915E-2</v>
      </c>
      <c r="D3734">
        <v>5.8378301187145733E-3</v>
      </c>
      <c r="E3734">
        <v>3</v>
      </c>
      <c r="F3734">
        <v>1.5</v>
      </c>
      <c r="G3734">
        <v>4.2809112157876541</v>
      </c>
      <c r="H3734">
        <v>4</v>
      </c>
      <c r="I3734">
        <v>2</v>
      </c>
    </row>
    <row r="3735" spans="1:9" x14ac:dyDescent="0.3">
      <c r="A3735" t="s">
        <v>1841</v>
      </c>
      <c r="B3735" t="s">
        <v>1842</v>
      </c>
      <c r="C3735">
        <v>1.166558715506083E-2</v>
      </c>
      <c r="D3735">
        <v>1.166558715506083E-2</v>
      </c>
      <c r="E3735">
        <v>7</v>
      </c>
      <c r="F3735">
        <v>7</v>
      </c>
      <c r="G3735">
        <v>4.7917368395536446</v>
      </c>
      <c r="H3735">
        <v>2</v>
      </c>
      <c r="I3735">
        <v>1</v>
      </c>
    </row>
    <row r="3736" spans="1:9" x14ac:dyDescent="0.3">
      <c r="A3736" t="s">
        <v>8130</v>
      </c>
      <c r="B3736" t="s">
        <v>8131</v>
      </c>
      <c r="C3736">
        <v>1.1662475955938809E-2</v>
      </c>
      <c r="D3736">
        <v>1.1662475955938809E-2</v>
      </c>
      <c r="E3736">
        <v>2</v>
      </c>
      <c r="F3736">
        <v>2</v>
      </c>
      <c r="G3736">
        <v>4.5040547671018629</v>
      </c>
      <c r="H3736">
        <v>3</v>
      </c>
      <c r="I3736">
        <v>1</v>
      </c>
    </row>
    <row r="3737" spans="1:9" x14ac:dyDescent="0.3">
      <c r="A3737" t="s">
        <v>3968</v>
      </c>
      <c r="B3737" t="s">
        <v>3968</v>
      </c>
      <c r="C3737">
        <v>1.1662475955938809E-2</v>
      </c>
      <c r="D3737">
        <v>1.1662475955938809E-2</v>
      </c>
      <c r="E3737">
        <v>2</v>
      </c>
      <c r="F3737">
        <v>2</v>
      </c>
      <c r="G3737">
        <v>4.5040547671018629</v>
      </c>
      <c r="H3737">
        <v>2</v>
      </c>
      <c r="I3737">
        <v>1</v>
      </c>
    </row>
    <row r="3738" spans="1:9" x14ac:dyDescent="0.3">
      <c r="A3738" t="s">
        <v>8134</v>
      </c>
      <c r="B3738" t="s">
        <v>8134</v>
      </c>
      <c r="C3738">
        <v>1.1662475955938809E-2</v>
      </c>
      <c r="D3738">
        <v>1.1662475955938809E-2</v>
      </c>
      <c r="E3738">
        <v>2</v>
      </c>
      <c r="F3738">
        <v>2</v>
      </c>
      <c r="G3738">
        <v>4.5040547671018629</v>
      </c>
      <c r="H3738">
        <v>3</v>
      </c>
      <c r="I3738">
        <v>1</v>
      </c>
    </row>
    <row r="3739" spans="1:9" x14ac:dyDescent="0.3">
      <c r="A3739" t="s">
        <v>8135</v>
      </c>
      <c r="B3739" t="s">
        <v>8136</v>
      </c>
      <c r="C3739">
        <v>1.1662475955938809E-2</v>
      </c>
      <c r="D3739">
        <v>1.1662475955938809E-2</v>
      </c>
      <c r="E3739">
        <v>2</v>
      </c>
      <c r="F3739">
        <v>2</v>
      </c>
      <c r="G3739">
        <v>4.5040547671018629</v>
      </c>
      <c r="H3739">
        <v>3</v>
      </c>
      <c r="I3739">
        <v>1</v>
      </c>
    </row>
    <row r="3740" spans="1:9" x14ac:dyDescent="0.3">
      <c r="A3740" t="s">
        <v>8132</v>
      </c>
      <c r="B3740" t="s">
        <v>8133</v>
      </c>
      <c r="C3740">
        <v>1.1662475955938809E-2</v>
      </c>
      <c r="D3740">
        <v>1.1662475955938809E-2</v>
      </c>
      <c r="E3740">
        <v>2</v>
      </c>
      <c r="F3740">
        <v>2</v>
      </c>
      <c r="G3740">
        <v>4.5040547671018629</v>
      </c>
      <c r="H3740">
        <v>3</v>
      </c>
      <c r="I3740">
        <v>1</v>
      </c>
    </row>
    <row r="3741" spans="1:9" x14ac:dyDescent="0.3">
      <c r="A3741" t="s">
        <v>10800</v>
      </c>
      <c r="B3741" t="s">
        <v>10801</v>
      </c>
      <c r="C3741">
        <v>1.165757684160924E-2</v>
      </c>
      <c r="D3741">
        <v>2.91439421040231E-3</v>
      </c>
      <c r="E3741">
        <v>4</v>
      </c>
      <c r="F3741">
        <v>1</v>
      </c>
      <c r="G3741">
        <v>2.1767770615174462</v>
      </c>
      <c r="H3741">
        <v>40</v>
      </c>
      <c r="I3741">
        <v>4</v>
      </c>
    </row>
    <row r="3742" spans="1:9" x14ac:dyDescent="0.3">
      <c r="A3742" t="s">
        <v>9567</v>
      </c>
      <c r="B3742" t="s">
        <v>9568</v>
      </c>
      <c r="C3742">
        <v>1.162204780215957E-2</v>
      </c>
      <c r="D3742">
        <v>3.8740159340531909E-3</v>
      </c>
      <c r="E3742">
        <v>6</v>
      </c>
      <c r="F3742">
        <v>2</v>
      </c>
      <c r="G3742">
        <v>2.393841566755273</v>
      </c>
      <c r="H3742">
        <v>32</v>
      </c>
      <c r="I3742">
        <v>3</v>
      </c>
    </row>
    <row r="3743" spans="1:9" x14ac:dyDescent="0.3">
      <c r="A3743" t="s">
        <v>11355</v>
      </c>
      <c r="B3743" t="s">
        <v>11355</v>
      </c>
      <c r="C3743">
        <v>1.1620361624459809E-2</v>
      </c>
      <c r="D3743">
        <v>5.8101808122299047E-3</v>
      </c>
      <c r="E3743">
        <v>3</v>
      </c>
      <c r="F3743">
        <v>1.5</v>
      </c>
      <c r="G3743">
        <v>2.712295297873808</v>
      </c>
      <c r="H3743">
        <v>23</v>
      </c>
      <c r="I3743">
        <v>2</v>
      </c>
    </row>
    <row r="3744" spans="1:9" x14ac:dyDescent="0.3">
      <c r="A3744" t="s">
        <v>10200</v>
      </c>
      <c r="B3744" t="s">
        <v>10201</v>
      </c>
      <c r="C3744">
        <v>1.1617521365101901E-2</v>
      </c>
      <c r="D3744">
        <v>5.8087606825509494E-3</v>
      </c>
      <c r="E3744">
        <v>2</v>
      </c>
      <c r="F3744">
        <v>1</v>
      </c>
      <c r="G3744">
        <v>3.492453855423383</v>
      </c>
      <c r="H3744">
        <v>10</v>
      </c>
      <c r="I3744">
        <v>2</v>
      </c>
    </row>
    <row r="3745" spans="1:9" x14ac:dyDescent="0.3">
      <c r="A3745" t="s">
        <v>12249</v>
      </c>
      <c r="B3745" t="s">
        <v>12249</v>
      </c>
      <c r="C3745">
        <v>1.159304758874531E-2</v>
      </c>
      <c r="D3745">
        <v>3.8643491962484372E-3</v>
      </c>
      <c r="E3745">
        <v>1</v>
      </c>
      <c r="F3745">
        <v>0.33333333333333331</v>
      </c>
      <c r="G3745">
        <v>2.594512262217425</v>
      </c>
      <c r="H3745">
        <v>10</v>
      </c>
      <c r="I3745">
        <v>3</v>
      </c>
    </row>
    <row r="3746" spans="1:9" x14ac:dyDescent="0.3">
      <c r="A3746" t="s">
        <v>311</v>
      </c>
      <c r="B3746" t="s">
        <v>311</v>
      </c>
      <c r="C3746">
        <v>1.158581426503652E-2</v>
      </c>
      <c r="D3746">
        <v>5.7929071325182602E-3</v>
      </c>
      <c r="E3746">
        <v>15</v>
      </c>
      <c r="F3746">
        <v>7.5</v>
      </c>
      <c r="G3746">
        <v>4.7917368395536446</v>
      </c>
      <c r="H3746">
        <v>2</v>
      </c>
      <c r="I3746">
        <v>2</v>
      </c>
    </row>
    <row r="3747" spans="1:9" x14ac:dyDescent="0.3">
      <c r="A3747" t="s">
        <v>3549</v>
      </c>
      <c r="B3747" t="s">
        <v>3550</v>
      </c>
      <c r="C3747">
        <v>1.1581411565914791E-2</v>
      </c>
      <c r="D3747">
        <v>1.1581411565914791E-2</v>
      </c>
      <c r="E3747">
        <v>23</v>
      </c>
      <c r="F3747">
        <v>23</v>
      </c>
      <c r="G3747">
        <v>3.4054424784337529</v>
      </c>
      <c r="H3747">
        <v>11</v>
      </c>
      <c r="I3747">
        <v>1</v>
      </c>
    </row>
    <row r="3748" spans="1:9" x14ac:dyDescent="0.3">
      <c r="A3748" t="s">
        <v>9468</v>
      </c>
      <c r="B3748" t="s">
        <v>9468</v>
      </c>
      <c r="C3748">
        <v>1.157686430131926E-2</v>
      </c>
      <c r="D3748">
        <v>5.7884321506596319E-3</v>
      </c>
      <c r="E3748">
        <v>2</v>
      </c>
      <c r="F3748">
        <v>1</v>
      </c>
      <c r="G3748">
        <v>3.693124550885535</v>
      </c>
      <c r="H3748">
        <v>8</v>
      </c>
      <c r="I3748">
        <v>2</v>
      </c>
    </row>
    <row r="3749" spans="1:9" x14ac:dyDescent="0.3">
      <c r="A3749" t="s">
        <v>9162</v>
      </c>
      <c r="B3749" t="s">
        <v>9162</v>
      </c>
      <c r="C3749">
        <v>1.157168954274955E-2</v>
      </c>
      <c r="D3749">
        <v>5.7858447713747766E-3</v>
      </c>
      <c r="E3749">
        <v>2</v>
      </c>
      <c r="F3749">
        <v>1</v>
      </c>
      <c r="G3749">
        <v>3.810907586541918</v>
      </c>
      <c r="H3749">
        <v>7</v>
      </c>
      <c r="I3749">
        <v>2</v>
      </c>
    </row>
    <row r="3750" spans="1:9" x14ac:dyDescent="0.3">
      <c r="A3750" t="s">
        <v>9359</v>
      </c>
      <c r="B3750" t="s">
        <v>9359</v>
      </c>
      <c r="C3750">
        <v>1.157131480994507E-2</v>
      </c>
      <c r="D3750">
        <v>5.7856574049725334E-3</v>
      </c>
      <c r="E3750">
        <v>2</v>
      </c>
      <c r="F3750">
        <v>1</v>
      </c>
      <c r="G3750">
        <v>3.693124550885535</v>
      </c>
      <c r="H3750">
        <v>8</v>
      </c>
      <c r="I3750">
        <v>2</v>
      </c>
    </row>
    <row r="3751" spans="1:9" x14ac:dyDescent="0.3">
      <c r="A3751" t="s">
        <v>2454</v>
      </c>
      <c r="B3751" t="s">
        <v>2455</v>
      </c>
      <c r="C3751">
        <v>1.1562864230049871E-2</v>
      </c>
      <c r="D3751">
        <v>3.854288076683289E-3</v>
      </c>
      <c r="E3751">
        <v>46</v>
      </c>
      <c r="F3751">
        <v>15.33333333333333</v>
      </c>
      <c r="G3751">
        <v>2.3639886036055922</v>
      </c>
      <c r="H3751">
        <v>33</v>
      </c>
      <c r="I3751">
        <v>3</v>
      </c>
    </row>
    <row r="3752" spans="1:9" x14ac:dyDescent="0.3">
      <c r="A3752" t="s">
        <v>7503</v>
      </c>
      <c r="B3752" t="s">
        <v>7504</v>
      </c>
      <c r="C3752">
        <v>1.1559846516999621E-2</v>
      </c>
      <c r="D3752">
        <v>1.1559846516999621E-2</v>
      </c>
      <c r="E3752">
        <v>9</v>
      </c>
      <c r="F3752">
        <v>9</v>
      </c>
      <c r="G3752">
        <v>3.693124550885535</v>
      </c>
      <c r="H3752">
        <v>7</v>
      </c>
      <c r="I3752">
        <v>1</v>
      </c>
    </row>
    <row r="3753" spans="1:9" x14ac:dyDescent="0.3">
      <c r="A3753" t="s">
        <v>11646</v>
      </c>
      <c r="B3753" t="s">
        <v>11647</v>
      </c>
      <c r="C3753">
        <v>1.154444606776585E-2</v>
      </c>
      <c r="D3753">
        <v>1.154444606776585E-2</v>
      </c>
      <c r="E3753">
        <v>2</v>
      </c>
      <c r="F3753">
        <v>2</v>
      </c>
      <c r="G3753">
        <v>3.4054424784337529</v>
      </c>
      <c r="H3753">
        <v>11</v>
      </c>
      <c r="I3753">
        <v>1</v>
      </c>
    </row>
    <row r="3754" spans="1:9" x14ac:dyDescent="0.3">
      <c r="A3754" t="s">
        <v>427</v>
      </c>
      <c r="B3754" t="s">
        <v>427</v>
      </c>
      <c r="C3754">
        <v>1.152712391776458E-2</v>
      </c>
      <c r="D3754">
        <v>1.152712391776458E-2</v>
      </c>
      <c r="E3754">
        <v>15</v>
      </c>
      <c r="F3754">
        <v>15</v>
      </c>
      <c r="G3754">
        <v>5.1972019476618083</v>
      </c>
      <c r="H3754">
        <v>1</v>
      </c>
      <c r="I3754">
        <v>1</v>
      </c>
    </row>
    <row r="3755" spans="1:9" x14ac:dyDescent="0.3">
      <c r="A3755" t="s">
        <v>9447</v>
      </c>
      <c r="B3755" t="s">
        <v>9448</v>
      </c>
      <c r="C3755">
        <v>1.15143413759866E-2</v>
      </c>
      <c r="D3755">
        <v>3.8381137919955319E-3</v>
      </c>
      <c r="E3755">
        <v>5</v>
      </c>
      <c r="F3755">
        <v>1.666666666666667</v>
      </c>
      <c r="G3755">
        <v>2.5581446180465499</v>
      </c>
      <c r="H3755">
        <v>27</v>
      </c>
      <c r="I3755">
        <v>3</v>
      </c>
    </row>
    <row r="3756" spans="1:9" x14ac:dyDescent="0.3">
      <c r="A3756" t="s">
        <v>10641</v>
      </c>
      <c r="B3756" t="s">
        <v>10641</v>
      </c>
      <c r="C3756">
        <v>1.1509986348987179E-2</v>
      </c>
      <c r="D3756">
        <v>1.1509986348987179E-2</v>
      </c>
      <c r="E3756">
        <v>1</v>
      </c>
      <c r="F3756">
        <v>1</v>
      </c>
      <c r="G3756">
        <v>4.2809112157876541</v>
      </c>
      <c r="H3756">
        <v>4</v>
      </c>
      <c r="I3756">
        <v>1</v>
      </c>
    </row>
    <row r="3757" spans="1:9" x14ac:dyDescent="0.3">
      <c r="A3757" t="s">
        <v>10635</v>
      </c>
      <c r="B3757" t="s">
        <v>10635</v>
      </c>
      <c r="C3757">
        <v>1.1509986348987179E-2</v>
      </c>
      <c r="D3757">
        <v>1.1509986348987179E-2</v>
      </c>
      <c r="E3757">
        <v>1</v>
      </c>
      <c r="F3757">
        <v>1</v>
      </c>
      <c r="G3757">
        <v>4.2809112157876541</v>
      </c>
      <c r="H3757">
        <v>4</v>
      </c>
      <c r="I3757">
        <v>1</v>
      </c>
    </row>
    <row r="3758" spans="1:9" x14ac:dyDescent="0.3">
      <c r="A3758" t="s">
        <v>10391</v>
      </c>
      <c r="B3758" t="s">
        <v>10391</v>
      </c>
      <c r="C3758">
        <v>1.1509986348987179E-2</v>
      </c>
      <c r="D3758">
        <v>1.1509986348987179E-2</v>
      </c>
      <c r="E3758">
        <v>1</v>
      </c>
      <c r="F3758">
        <v>1</v>
      </c>
      <c r="G3758">
        <v>4.2809112157876541</v>
      </c>
      <c r="H3758">
        <v>4</v>
      </c>
      <c r="I3758">
        <v>1</v>
      </c>
    </row>
    <row r="3759" spans="1:9" x14ac:dyDescent="0.3">
      <c r="A3759" t="s">
        <v>10392</v>
      </c>
      <c r="B3759" t="s">
        <v>10393</v>
      </c>
      <c r="C3759">
        <v>1.1509986348987179E-2</v>
      </c>
      <c r="D3759">
        <v>1.1509986348987179E-2</v>
      </c>
      <c r="E3759">
        <v>1</v>
      </c>
      <c r="F3759">
        <v>1</v>
      </c>
      <c r="G3759">
        <v>4.2809112157876541</v>
      </c>
      <c r="H3759">
        <v>4</v>
      </c>
      <c r="I3759">
        <v>1</v>
      </c>
    </row>
    <row r="3760" spans="1:9" x14ac:dyDescent="0.3">
      <c r="A3760" t="s">
        <v>10632</v>
      </c>
      <c r="B3760" t="s">
        <v>10632</v>
      </c>
      <c r="C3760">
        <v>1.1509986348987179E-2</v>
      </c>
      <c r="D3760">
        <v>1.1509986348987179E-2</v>
      </c>
      <c r="E3760">
        <v>1</v>
      </c>
      <c r="F3760">
        <v>1</v>
      </c>
      <c r="G3760">
        <v>4.2809112157876541</v>
      </c>
      <c r="H3760">
        <v>4</v>
      </c>
      <c r="I3760">
        <v>1</v>
      </c>
    </row>
    <row r="3761" spans="1:9" x14ac:dyDescent="0.3">
      <c r="A3761" t="s">
        <v>5055</v>
      </c>
      <c r="B3761" t="s">
        <v>5056</v>
      </c>
      <c r="C3761">
        <v>1.1509986348987179E-2</v>
      </c>
      <c r="D3761">
        <v>1.1509986348987179E-2</v>
      </c>
      <c r="E3761">
        <v>1</v>
      </c>
      <c r="F3761">
        <v>1</v>
      </c>
      <c r="G3761">
        <v>4.2809112157876541</v>
      </c>
      <c r="H3761">
        <v>1</v>
      </c>
      <c r="I3761">
        <v>1</v>
      </c>
    </row>
    <row r="3762" spans="1:9" x14ac:dyDescent="0.3">
      <c r="A3762" t="s">
        <v>10633</v>
      </c>
      <c r="B3762" t="s">
        <v>10634</v>
      </c>
      <c r="C3762">
        <v>1.1509986348987179E-2</v>
      </c>
      <c r="D3762">
        <v>1.1509986348987179E-2</v>
      </c>
      <c r="E3762">
        <v>1</v>
      </c>
      <c r="F3762">
        <v>1</v>
      </c>
      <c r="G3762">
        <v>4.2809112157876541</v>
      </c>
      <c r="H3762">
        <v>4</v>
      </c>
      <c r="I3762">
        <v>1</v>
      </c>
    </row>
    <row r="3763" spans="1:9" x14ac:dyDescent="0.3">
      <c r="A3763" t="s">
        <v>10389</v>
      </c>
      <c r="B3763" t="s">
        <v>10389</v>
      </c>
      <c r="C3763">
        <v>1.1509986348987179E-2</v>
      </c>
      <c r="D3763">
        <v>1.1509986348987179E-2</v>
      </c>
      <c r="E3763">
        <v>1</v>
      </c>
      <c r="F3763">
        <v>1</v>
      </c>
      <c r="G3763">
        <v>4.2809112157876541</v>
      </c>
      <c r="H3763">
        <v>4</v>
      </c>
      <c r="I3763">
        <v>1</v>
      </c>
    </row>
    <row r="3764" spans="1:9" x14ac:dyDescent="0.3">
      <c r="A3764" t="s">
        <v>10636</v>
      </c>
      <c r="B3764" t="s">
        <v>10637</v>
      </c>
      <c r="C3764">
        <v>1.1509986348987179E-2</v>
      </c>
      <c r="D3764">
        <v>1.1509986348987179E-2</v>
      </c>
      <c r="E3764">
        <v>1</v>
      </c>
      <c r="F3764">
        <v>1</v>
      </c>
      <c r="G3764">
        <v>4.2809112157876541</v>
      </c>
      <c r="H3764">
        <v>4</v>
      </c>
      <c r="I3764">
        <v>1</v>
      </c>
    </row>
    <row r="3765" spans="1:9" x14ac:dyDescent="0.3">
      <c r="A3765" t="s">
        <v>10387</v>
      </c>
      <c r="B3765" t="s">
        <v>10388</v>
      </c>
      <c r="C3765">
        <v>1.1509986348987179E-2</v>
      </c>
      <c r="D3765">
        <v>1.1509986348987179E-2</v>
      </c>
      <c r="E3765">
        <v>1</v>
      </c>
      <c r="F3765">
        <v>1</v>
      </c>
      <c r="G3765">
        <v>4.2809112157876541</v>
      </c>
      <c r="H3765">
        <v>4</v>
      </c>
      <c r="I3765">
        <v>1</v>
      </c>
    </row>
    <row r="3766" spans="1:9" x14ac:dyDescent="0.3">
      <c r="A3766" t="s">
        <v>10640</v>
      </c>
      <c r="B3766" t="s">
        <v>10640</v>
      </c>
      <c r="C3766">
        <v>1.1509986348987179E-2</v>
      </c>
      <c r="D3766">
        <v>1.1509986348987179E-2</v>
      </c>
      <c r="E3766">
        <v>1</v>
      </c>
      <c r="F3766">
        <v>1</v>
      </c>
      <c r="G3766">
        <v>4.2809112157876541</v>
      </c>
      <c r="H3766">
        <v>4</v>
      </c>
      <c r="I3766">
        <v>1</v>
      </c>
    </row>
    <row r="3767" spans="1:9" x14ac:dyDescent="0.3">
      <c r="A3767" t="s">
        <v>9865</v>
      </c>
      <c r="B3767" t="s">
        <v>9865</v>
      </c>
      <c r="C3767">
        <v>1.1509986348987179E-2</v>
      </c>
      <c r="D3767">
        <v>1.1509986348987179E-2</v>
      </c>
      <c r="E3767">
        <v>1</v>
      </c>
      <c r="F3767">
        <v>1</v>
      </c>
      <c r="G3767">
        <v>4.2809112157876541</v>
      </c>
      <c r="H3767">
        <v>3</v>
      </c>
      <c r="I3767">
        <v>1</v>
      </c>
    </row>
    <row r="3768" spans="1:9" x14ac:dyDescent="0.3">
      <c r="A3768" t="s">
        <v>10390</v>
      </c>
      <c r="B3768" t="s">
        <v>10390</v>
      </c>
      <c r="C3768">
        <v>1.1509986348987179E-2</v>
      </c>
      <c r="D3768">
        <v>1.1509986348987179E-2</v>
      </c>
      <c r="E3768">
        <v>1</v>
      </c>
      <c r="F3768">
        <v>1</v>
      </c>
      <c r="G3768">
        <v>4.2809112157876541</v>
      </c>
      <c r="H3768">
        <v>4</v>
      </c>
      <c r="I3768">
        <v>1</v>
      </c>
    </row>
    <row r="3769" spans="1:9" x14ac:dyDescent="0.3">
      <c r="A3769" t="s">
        <v>12108</v>
      </c>
      <c r="B3769" t="s">
        <v>12109</v>
      </c>
      <c r="C3769">
        <v>1.1464257561771839E-2</v>
      </c>
      <c r="D3769">
        <v>1.1464257561771839E-2</v>
      </c>
      <c r="E3769">
        <v>2</v>
      </c>
      <c r="F3769">
        <v>2</v>
      </c>
      <c r="G3769">
        <v>3.117760405981973</v>
      </c>
      <c r="H3769">
        <v>15</v>
      </c>
      <c r="I3769">
        <v>1</v>
      </c>
    </row>
    <row r="3770" spans="1:9" x14ac:dyDescent="0.3">
      <c r="A3770" t="s">
        <v>12107</v>
      </c>
      <c r="B3770" t="s">
        <v>12107</v>
      </c>
      <c r="C3770">
        <v>1.1464257561771839E-2</v>
      </c>
      <c r="D3770">
        <v>1.1464257561771839E-2</v>
      </c>
      <c r="E3770">
        <v>2</v>
      </c>
      <c r="F3770">
        <v>2</v>
      </c>
      <c r="G3770">
        <v>3.117760405981973</v>
      </c>
      <c r="H3770">
        <v>15</v>
      </c>
      <c r="I3770">
        <v>1</v>
      </c>
    </row>
    <row r="3771" spans="1:9" x14ac:dyDescent="0.3">
      <c r="A3771" t="s">
        <v>11691</v>
      </c>
      <c r="B3771" t="s">
        <v>11691</v>
      </c>
      <c r="C3771">
        <v>1.1464257561771839E-2</v>
      </c>
      <c r="D3771">
        <v>1.1464257561771839E-2</v>
      </c>
      <c r="E3771">
        <v>2</v>
      </c>
      <c r="F3771">
        <v>2</v>
      </c>
      <c r="G3771">
        <v>3.117760405981973</v>
      </c>
      <c r="H3771">
        <v>13</v>
      </c>
      <c r="I3771">
        <v>1</v>
      </c>
    </row>
    <row r="3772" spans="1:9" x14ac:dyDescent="0.3">
      <c r="A3772" t="s">
        <v>9624</v>
      </c>
      <c r="B3772" t="s">
        <v>9625</v>
      </c>
      <c r="C3772">
        <v>1.144913101335342E-2</v>
      </c>
      <c r="D3772">
        <v>5.7245655066767102E-3</v>
      </c>
      <c r="E3772">
        <v>2</v>
      </c>
      <c r="F3772">
        <v>1</v>
      </c>
      <c r="G3772">
        <v>3.492453855423383</v>
      </c>
      <c r="H3772">
        <v>9</v>
      </c>
      <c r="I3772">
        <v>2</v>
      </c>
    </row>
    <row r="3773" spans="1:9" x14ac:dyDescent="0.3">
      <c r="A3773" t="s">
        <v>10071</v>
      </c>
      <c r="B3773" t="s">
        <v>10072</v>
      </c>
      <c r="C3773">
        <v>1.140398422499656E-2</v>
      </c>
      <c r="D3773">
        <v>3.8013280749988531E-3</v>
      </c>
      <c r="E3773">
        <v>15</v>
      </c>
      <c r="F3773">
        <v>5</v>
      </c>
      <c r="G3773">
        <v>1.520901275754732</v>
      </c>
      <c r="H3773">
        <v>77</v>
      </c>
      <c r="I3773">
        <v>3</v>
      </c>
    </row>
    <row r="3774" spans="1:9" x14ac:dyDescent="0.3">
      <c r="A3774" t="s">
        <v>12132</v>
      </c>
      <c r="B3774" t="s">
        <v>12133</v>
      </c>
      <c r="C3774">
        <v>1.140231585283482E-2</v>
      </c>
      <c r="D3774">
        <v>5.7011579264174099E-3</v>
      </c>
      <c r="E3774">
        <v>3</v>
      </c>
      <c r="F3774">
        <v>1.5</v>
      </c>
      <c r="G3774">
        <v>2.0836866384514341</v>
      </c>
      <c r="H3774">
        <v>44</v>
      </c>
      <c r="I3774">
        <v>2</v>
      </c>
    </row>
    <row r="3775" spans="1:9" x14ac:dyDescent="0.3">
      <c r="A3775" t="s">
        <v>11826</v>
      </c>
      <c r="B3775" t="s">
        <v>11827</v>
      </c>
      <c r="C3775">
        <v>1.13998743169251E-2</v>
      </c>
      <c r="D3775">
        <v>5.699937158462549E-3</v>
      </c>
      <c r="E3775">
        <v>3</v>
      </c>
      <c r="F3775">
        <v>1.5</v>
      </c>
      <c r="G3775">
        <v>2.3639886036055922</v>
      </c>
      <c r="H3775">
        <v>32</v>
      </c>
      <c r="I3775">
        <v>2</v>
      </c>
    </row>
    <row r="3776" spans="1:9" x14ac:dyDescent="0.3">
      <c r="A3776" t="s">
        <v>10208</v>
      </c>
      <c r="B3776" t="s">
        <v>10209</v>
      </c>
      <c r="C3776">
        <v>1.1392984332371431E-2</v>
      </c>
      <c r="D3776">
        <v>3.797661444123811E-3</v>
      </c>
      <c r="E3776">
        <v>6</v>
      </c>
      <c r="F3776">
        <v>2</v>
      </c>
      <c r="G3776">
        <v>2.3350010667323402</v>
      </c>
      <c r="H3776">
        <v>34</v>
      </c>
      <c r="I3776">
        <v>3</v>
      </c>
    </row>
    <row r="3777" spans="1:9" x14ac:dyDescent="0.3">
      <c r="A3777" t="s">
        <v>12167</v>
      </c>
      <c r="B3777" t="s">
        <v>12167</v>
      </c>
      <c r="C3777">
        <v>1.1389402546015901E-2</v>
      </c>
      <c r="D3777">
        <v>1.1389402546015901E-2</v>
      </c>
      <c r="E3777">
        <v>1</v>
      </c>
      <c r="F3777">
        <v>1</v>
      </c>
      <c r="G3777">
        <v>3.492453855423383</v>
      </c>
      <c r="H3777">
        <v>10</v>
      </c>
      <c r="I3777">
        <v>1</v>
      </c>
    </row>
    <row r="3778" spans="1:9" x14ac:dyDescent="0.3">
      <c r="A3778" t="s">
        <v>10322</v>
      </c>
      <c r="B3778" t="s">
        <v>10322</v>
      </c>
      <c r="C3778">
        <v>1.1380867691265289E-2</v>
      </c>
      <c r="D3778">
        <v>3.7936225637550981E-3</v>
      </c>
      <c r="E3778">
        <v>3</v>
      </c>
      <c r="F3778">
        <v>1</v>
      </c>
      <c r="G3778">
        <v>2.754854912292604</v>
      </c>
      <c r="H3778">
        <v>22</v>
      </c>
      <c r="I3778">
        <v>3</v>
      </c>
    </row>
    <row r="3779" spans="1:9" x14ac:dyDescent="0.3">
      <c r="A3779" t="s">
        <v>7936</v>
      </c>
      <c r="B3779" t="s">
        <v>7937</v>
      </c>
      <c r="C3779">
        <v>1.137328453619782E-2</v>
      </c>
      <c r="D3779">
        <v>5.6866422680989098E-3</v>
      </c>
      <c r="E3779">
        <v>3</v>
      </c>
      <c r="F3779">
        <v>1.5</v>
      </c>
      <c r="G3779">
        <v>3.810907586541918</v>
      </c>
      <c r="H3779">
        <v>7</v>
      </c>
      <c r="I3779">
        <v>2</v>
      </c>
    </row>
    <row r="3780" spans="1:9" x14ac:dyDescent="0.3">
      <c r="A3780" t="s">
        <v>12772</v>
      </c>
      <c r="B3780" t="s">
        <v>12772</v>
      </c>
      <c r="C3780">
        <v>1.1372546336236409E-2</v>
      </c>
      <c r="D3780">
        <v>5.6862731681182046E-3</v>
      </c>
      <c r="E3780">
        <v>0</v>
      </c>
      <c r="F3780">
        <v>0</v>
      </c>
      <c r="G3780">
        <v>3.1822989271195441</v>
      </c>
      <c r="H3780">
        <v>12</v>
      </c>
      <c r="I3780">
        <v>2</v>
      </c>
    </row>
    <row r="3781" spans="1:9" x14ac:dyDescent="0.3">
      <c r="A3781" t="s">
        <v>1790</v>
      </c>
      <c r="B3781" t="s">
        <v>1790</v>
      </c>
      <c r="C3781">
        <v>1.1364560992654E-2</v>
      </c>
      <c r="D3781">
        <v>5.6822804963270008E-3</v>
      </c>
      <c r="E3781">
        <v>28</v>
      </c>
      <c r="F3781">
        <v>14</v>
      </c>
      <c r="G3781">
        <v>3.117760405981973</v>
      </c>
      <c r="H3781">
        <v>12</v>
      </c>
      <c r="I3781">
        <v>2</v>
      </c>
    </row>
    <row r="3782" spans="1:9" x14ac:dyDescent="0.3">
      <c r="A3782" t="s">
        <v>9598</v>
      </c>
      <c r="B3782" t="s">
        <v>9598</v>
      </c>
      <c r="C3782">
        <v>1.1357679340310451E-2</v>
      </c>
      <c r="D3782">
        <v>1.1357679340310451E-2</v>
      </c>
      <c r="E3782">
        <v>2</v>
      </c>
      <c r="F3782">
        <v>2</v>
      </c>
      <c r="G3782">
        <v>3.9444389791664398</v>
      </c>
      <c r="H3782">
        <v>6</v>
      </c>
      <c r="I3782">
        <v>1</v>
      </c>
    </row>
    <row r="3783" spans="1:9" x14ac:dyDescent="0.3">
      <c r="A3783" t="s">
        <v>9706</v>
      </c>
      <c r="B3783" t="s">
        <v>9706</v>
      </c>
      <c r="C3783">
        <v>1.1357679340310451E-2</v>
      </c>
      <c r="D3783">
        <v>1.1357679340310451E-2</v>
      </c>
      <c r="E3783">
        <v>2</v>
      </c>
      <c r="F3783">
        <v>2</v>
      </c>
      <c r="G3783">
        <v>3.9444389791664398</v>
      </c>
      <c r="H3783">
        <v>5</v>
      </c>
      <c r="I3783">
        <v>1</v>
      </c>
    </row>
    <row r="3784" spans="1:9" x14ac:dyDescent="0.3">
      <c r="A3784" t="s">
        <v>10226</v>
      </c>
      <c r="B3784" t="s">
        <v>10227</v>
      </c>
      <c r="C3784">
        <v>1.1357679340310451E-2</v>
      </c>
      <c r="D3784">
        <v>1.1357679340310451E-2</v>
      </c>
      <c r="E3784">
        <v>2</v>
      </c>
      <c r="F3784">
        <v>2</v>
      </c>
      <c r="G3784">
        <v>3.9444389791664398</v>
      </c>
      <c r="H3784">
        <v>6</v>
      </c>
      <c r="I3784">
        <v>1</v>
      </c>
    </row>
    <row r="3785" spans="1:9" x14ac:dyDescent="0.3">
      <c r="A3785" t="s">
        <v>1820</v>
      </c>
      <c r="B3785" t="s">
        <v>1821</v>
      </c>
      <c r="C3785">
        <v>1.135504697198662E-2</v>
      </c>
      <c r="D3785">
        <v>5.6775234859933119E-3</v>
      </c>
      <c r="E3785">
        <v>10</v>
      </c>
      <c r="F3785">
        <v>5</v>
      </c>
      <c r="G3785">
        <v>4.0985896589936992</v>
      </c>
      <c r="H3785">
        <v>5</v>
      </c>
      <c r="I3785">
        <v>2</v>
      </c>
    </row>
    <row r="3786" spans="1:9" x14ac:dyDescent="0.3">
      <c r="A3786" t="s">
        <v>2047</v>
      </c>
      <c r="B3786" t="s">
        <v>2048</v>
      </c>
      <c r="C3786">
        <v>1.134077832708138E-2</v>
      </c>
      <c r="D3786">
        <v>5.6703891635406919E-3</v>
      </c>
      <c r="E3786">
        <v>23</v>
      </c>
      <c r="F3786">
        <v>11.5</v>
      </c>
      <c r="G3786">
        <v>3.325399770760217</v>
      </c>
      <c r="H3786">
        <v>12</v>
      </c>
      <c r="I3786">
        <v>2</v>
      </c>
    </row>
    <row r="3787" spans="1:9" x14ac:dyDescent="0.3">
      <c r="A3787" t="s">
        <v>2182</v>
      </c>
      <c r="B3787" t="s">
        <v>2183</v>
      </c>
      <c r="C3787">
        <v>1.1333304093064919E-2</v>
      </c>
      <c r="D3787">
        <v>5.6666520465324596E-3</v>
      </c>
      <c r="E3787">
        <v>12</v>
      </c>
      <c r="F3787">
        <v>6</v>
      </c>
      <c r="G3787">
        <v>3.810907586541918</v>
      </c>
      <c r="H3787">
        <v>7</v>
      </c>
      <c r="I3787">
        <v>2</v>
      </c>
    </row>
    <row r="3788" spans="1:9" x14ac:dyDescent="0.3">
      <c r="A3788" t="s">
        <v>11310</v>
      </c>
      <c r="B3788" t="s">
        <v>11310</v>
      </c>
      <c r="C3788">
        <v>1.133310855892034E-2</v>
      </c>
      <c r="D3788">
        <v>3.7777028529734449E-3</v>
      </c>
      <c r="E3788">
        <v>4</v>
      </c>
      <c r="F3788">
        <v>1.333333333333333</v>
      </c>
      <c r="G3788">
        <v>2.1526795099383849</v>
      </c>
      <c r="H3788">
        <v>41</v>
      </c>
      <c r="I3788">
        <v>3</v>
      </c>
    </row>
    <row r="3789" spans="1:9" x14ac:dyDescent="0.3">
      <c r="A3789" t="s">
        <v>12200</v>
      </c>
      <c r="B3789" t="s">
        <v>12201</v>
      </c>
      <c r="C3789">
        <v>1.13256596090133E-2</v>
      </c>
      <c r="D3789">
        <v>5.6628298045066517E-3</v>
      </c>
      <c r="E3789">
        <v>2</v>
      </c>
      <c r="F3789">
        <v>1</v>
      </c>
      <c r="G3789">
        <v>2.456361923736607</v>
      </c>
      <c r="H3789">
        <v>30</v>
      </c>
      <c r="I3789">
        <v>2</v>
      </c>
    </row>
    <row r="3790" spans="1:9" x14ac:dyDescent="0.3">
      <c r="A3790" t="s">
        <v>851</v>
      </c>
      <c r="B3790" t="s">
        <v>852</v>
      </c>
      <c r="C3790">
        <v>1.1310231710885049E-2</v>
      </c>
      <c r="D3790">
        <v>5.6551158554425263E-3</v>
      </c>
      <c r="E3790">
        <v>29</v>
      </c>
      <c r="F3790">
        <v>14.5</v>
      </c>
      <c r="G3790">
        <v>3.810907586541918</v>
      </c>
      <c r="H3790">
        <v>7</v>
      </c>
      <c r="I3790">
        <v>2</v>
      </c>
    </row>
    <row r="3791" spans="1:9" x14ac:dyDescent="0.3">
      <c r="A3791" t="s">
        <v>11917</v>
      </c>
      <c r="B3791" t="s">
        <v>11918</v>
      </c>
      <c r="C3791">
        <v>1.127310138122159E-2</v>
      </c>
      <c r="D3791">
        <v>1.127310138122159E-2</v>
      </c>
      <c r="E3791">
        <v>2</v>
      </c>
      <c r="F3791">
        <v>2</v>
      </c>
      <c r="G3791">
        <v>3.325399770760217</v>
      </c>
      <c r="H3791">
        <v>12</v>
      </c>
      <c r="I3791">
        <v>1</v>
      </c>
    </row>
    <row r="3792" spans="1:9" x14ac:dyDescent="0.3">
      <c r="A3792" t="s">
        <v>639</v>
      </c>
      <c r="B3792" t="s">
        <v>639</v>
      </c>
      <c r="C3792">
        <v>1.126222183805152E-2</v>
      </c>
      <c r="D3792">
        <v>5.6311109190257582E-3</v>
      </c>
      <c r="E3792">
        <v>29</v>
      </c>
      <c r="F3792">
        <v>14.5</v>
      </c>
      <c r="G3792">
        <v>4.0985896589936992</v>
      </c>
      <c r="H3792">
        <v>5</v>
      </c>
      <c r="I3792">
        <v>2</v>
      </c>
    </row>
    <row r="3793" spans="1:9" x14ac:dyDescent="0.3">
      <c r="A3793" t="s">
        <v>9178</v>
      </c>
      <c r="B3793" t="s">
        <v>9178</v>
      </c>
      <c r="C3793">
        <v>1.1245568593597559E-2</v>
      </c>
      <c r="D3793">
        <v>2.8113921483993889E-3</v>
      </c>
      <c r="E3793">
        <v>7</v>
      </c>
      <c r="F3793">
        <v>1.75</v>
      </c>
      <c r="G3793">
        <v>2.4246132254220272</v>
      </c>
      <c r="H3793">
        <v>31</v>
      </c>
      <c r="I3793">
        <v>4</v>
      </c>
    </row>
    <row r="3794" spans="1:9" x14ac:dyDescent="0.3">
      <c r="A3794" t="s">
        <v>12140</v>
      </c>
      <c r="B3794" t="s">
        <v>12141</v>
      </c>
      <c r="C3794">
        <v>1.1212787927727079E-2</v>
      </c>
      <c r="D3794">
        <v>5.6063939638635396E-3</v>
      </c>
      <c r="E3794">
        <v>2</v>
      </c>
      <c r="F3794">
        <v>1</v>
      </c>
      <c r="G3794">
        <v>2.4246132254220272</v>
      </c>
      <c r="H3794">
        <v>31</v>
      </c>
      <c r="I3794">
        <v>2</v>
      </c>
    </row>
    <row r="3795" spans="1:9" x14ac:dyDescent="0.3">
      <c r="A3795" t="s">
        <v>1975</v>
      </c>
      <c r="B3795" t="s">
        <v>1976</v>
      </c>
      <c r="C3795">
        <v>1.1199491675002249E-2</v>
      </c>
      <c r="D3795">
        <v>3.7331638916674181E-3</v>
      </c>
      <c r="E3795">
        <v>10</v>
      </c>
      <c r="F3795">
        <v>3.333333333333333</v>
      </c>
      <c r="G3795">
        <v>3.693124550885535</v>
      </c>
      <c r="H3795">
        <v>8</v>
      </c>
      <c r="I3795">
        <v>3</v>
      </c>
    </row>
    <row r="3796" spans="1:9" x14ac:dyDescent="0.3">
      <c r="A3796" t="s">
        <v>12672</v>
      </c>
      <c r="B3796" t="s">
        <v>12672</v>
      </c>
      <c r="C3796">
        <v>1.119462687562228E-2</v>
      </c>
      <c r="D3796">
        <v>1.119462687562228E-2</v>
      </c>
      <c r="E3796">
        <v>1</v>
      </c>
      <c r="F3796">
        <v>1</v>
      </c>
      <c r="G3796">
        <v>2.754854912292604</v>
      </c>
      <c r="H3796">
        <v>22</v>
      </c>
      <c r="I3796">
        <v>1</v>
      </c>
    </row>
    <row r="3797" spans="1:9" x14ac:dyDescent="0.3">
      <c r="A3797" t="s">
        <v>1946</v>
      </c>
      <c r="B3797" t="s">
        <v>1947</v>
      </c>
      <c r="C3797">
        <v>1.119016651752462E-2</v>
      </c>
      <c r="D3797">
        <v>5.5950832587623118E-3</v>
      </c>
      <c r="E3797">
        <v>9</v>
      </c>
      <c r="F3797">
        <v>4.5</v>
      </c>
      <c r="G3797">
        <v>4.0985896589936992</v>
      </c>
      <c r="H3797">
        <v>5</v>
      </c>
      <c r="I3797">
        <v>2</v>
      </c>
    </row>
    <row r="3798" spans="1:9" x14ac:dyDescent="0.3">
      <c r="A3798" t="s">
        <v>3343</v>
      </c>
      <c r="B3798" t="s">
        <v>3343</v>
      </c>
      <c r="C3798">
        <v>1.1166166616524189E-2</v>
      </c>
      <c r="D3798">
        <v>5.5830833082620964E-3</v>
      </c>
      <c r="E3798">
        <v>5</v>
      </c>
      <c r="F3798">
        <v>2.5</v>
      </c>
      <c r="G3798">
        <v>3.9444389791664398</v>
      </c>
      <c r="H3798">
        <v>6</v>
      </c>
      <c r="I3798">
        <v>2</v>
      </c>
    </row>
    <row r="3799" spans="1:9" x14ac:dyDescent="0.3">
      <c r="A3799" t="s">
        <v>981</v>
      </c>
      <c r="B3799" t="s">
        <v>982</v>
      </c>
      <c r="C3799">
        <v>1.115910970131874E-2</v>
      </c>
      <c r="D3799">
        <v>5.5795548506593724E-3</v>
      </c>
      <c r="E3799">
        <v>9</v>
      </c>
      <c r="F3799">
        <v>4.5</v>
      </c>
      <c r="G3799">
        <v>4.5040547671018629</v>
      </c>
      <c r="H3799">
        <v>3</v>
      </c>
      <c r="I3799">
        <v>2</v>
      </c>
    </row>
    <row r="3800" spans="1:9" x14ac:dyDescent="0.3">
      <c r="A3800" t="s">
        <v>10489</v>
      </c>
      <c r="B3800" t="s">
        <v>10490</v>
      </c>
      <c r="C3800">
        <v>1.1148528101561941E-2</v>
      </c>
      <c r="D3800">
        <v>2.7871320253904839E-3</v>
      </c>
      <c r="E3800">
        <v>7</v>
      </c>
      <c r="F3800">
        <v>1.75</v>
      </c>
      <c r="G3800">
        <v>1.731466044862082</v>
      </c>
      <c r="H3800">
        <v>63</v>
      </c>
      <c r="I3800">
        <v>4</v>
      </c>
    </row>
    <row r="3801" spans="1:9" x14ac:dyDescent="0.3">
      <c r="A3801" t="s">
        <v>2205</v>
      </c>
      <c r="B3801" t="s">
        <v>2206</v>
      </c>
      <c r="C3801">
        <v>1.113167670239561E-2</v>
      </c>
      <c r="D3801">
        <v>5.565838351197807E-3</v>
      </c>
      <c r="E3801">
        <v>37</v>
      </c>
      <c r="F3801">
        <v>18.5</v>
      </c>
      <c r="G3801">
        <v>2.754854912292604</v>
      </c>
      <c r="H3801">
        <v>18</v>
      </c>
      <c r="I3801">
        <v>2</v>
      </c>
    </row>
    <row r="3802" spans="1:9" x14ac:dyDescent="0.3">
      <c r="A3802" t="s">
        <v>1101</v>
      </c>
      <c r="B3802" t="s">
        <v>1101</v>
      </c>
      <c r="C3802">
        <v>1.113022097899405E-2</v>
      </c>
      <c r="D3802">
        <v>1.113022097899405E-2</v>
      </c>
      <c r="E3802">
        <v>28</v>
      </c>
      <c r="F3802">
        <v>28</v>
      </c>
      <c r="G3802">
        <v>4.2809112157876541</v>
      </c>
      <c r="H3802">
        <v>4</v>
      </c>
      <c r="I3802">
        <v>1</v>
      </c>
    </row>
    <row r="3803" spans="1:9" x14ac:dyDescent="0.3">
      <c r="A3803" t="s">
        <v>10761</v>
      </c>
      <c r="B3803" t="s">
        <v>10761</v>
      </c>
      <c r="C3803">
        <v>1.1099409387584939E-2</v>
      </c>
      <c r="D3803">
        <v>1.1099409387584939E-2</v>
      </c>
      <c r="E3803">
        <v>1</v>
      </c>
      <c r="F3803">
        <v>1</v>
      </c>
      <c r="G3803">
        <v>4.2809112157876541</v>
      </c>
      <c r="H3803">
        <v>4</v>
      </c>
      <c r="I3803">
        <v>1</v>
      </c>
    </row>
    <row r="3804" spans="1:9" x14ac:dyDescent="0.3">
      <c r="A3804" t="s">
        <v>10755</v>
      </c>
      <c r="B3804" t="s">
        <v>10756</v>
      </c>
      <c r="C3804">
        <v>1.1099409387584939E-2</v>
      </c>
      <c r="D3804">
        <v>1.1099409387584939E-2</v>
      </c>
      <c r="E3804">
        <v>1</v>
      </c>
      <c r="F3804">
        <v>1</v>
      </c>
      <c r="G3804">
        <v>4.2809112157876541</v>
      </c>
      <c r="H3804">
        <v>4</v>
      </c>
      <c r="I3804">
        <v>1</v>
      </c>
    </row>
    <row r="3805" spans="1:9" x14ac:dyDescent="0.3">
      <c r="A3805" t="s">
        <v>10751</v>
      </c>
      <c r="B3805" t="s">
        <v>10752</v>
      </c>
      <c r="C3805">
        <v>1.1099409387584939E-2</v>
      </c>
      <c r="D3805">
        <v>1.1099409387584939E-2</v>
      </c>
      <c r="E3805">
        <v>1</v>
      </c>
      <c r="F3805">
        <v>1</v>
      </c>
      <c r="G3805">
        <v>4.2809112157876541</v>
      </c>
      <c r="H3805">
        <v>4</v>
      </c>
      <c r="I3805">
        <v>1</v>
      </c>
    </row>
    <row r="3806" spans="1:9" x14ac:dyDescent="0.3">
      <c r="A3806" t="s">
        <v>10753</v>
      </c>
      <c r="B3806" t="s">
        <v>10754</v>
      </c>
      <c r="C3806">
        <v>1.1099409387584939E-2</v>
      </c>
      <c r="D3806">
        <v>1.1099409387584939E-2</v>
      </c>
      <c r="E3806">
        <v>1</v>
      </c>
      <c r="F3806">
        <v>1</v>
      </c>
      <c r="G3806">
        <v>4.2809112157876541</v>
      </c>
      <c r="H3806">
        <v>4</v>
      </c>
      <c r="I3806">
        <v>1</v>
      </c>
    </row>
    <row r="3807" spans="1:9" x14ac:dyDescent="0.3">
      <c r="A3807" t="s">
        <v>10762</v>
      </c>
      <c r="B3807" t="s">
        <v>10763</v>
      </c>
      <c r="C3807">
        <v>1.1099409387584939E-2</v>
      </c>
      <c r="D3807">
        <v>1.1099409387584939E-2</v>
      </c>
      <c r="E3807">
        <v>1</v>
      </c>
      <c r="F3807">
        <v>1</v>
      </c>
      <c r="G3807">
        <v>4.2809112157876541</v>
      </c>
      <c r="H3807">
        <v>4</v>
      </c>
      <c r="I3807">
        <v>1</v>
      </c>
    </row>
    <row r="3808" spans="1:9" x14ac:dyDescent="0.3">
      <c r="A3808" t="s">
        <v>10759</v>
      </c>
      <c r="B3808" t="s">
        <v>10760</v>
      </c>
      <c r="C3808">
        <v>1.1099409387584939E-2</v>
      </c>
      <c r="D3808">
        <v>1.1099409387584939E-2</v>
      </c>
      <c r="E3808">
        <v>1</v>
      </c>
      <c r="F3808">
        <v>1</v>
      </c>
      <c r="G3808">
        <v>4.2809112157876541</v>
      </c>
      <c r="H3808">
        <v>4</v>
      </c>
      <c r="I3808">
        <v>1</v>
      </c>
    </row>
    <row r="3809" spans="1:9" x14ac:dyDescent="0.3">
      <c r="A3809" t="s">
        <v>10749</v>
      </c>
      <c r="B3809" t="s">
        <v>10750</v>
      </c>
      <c r="C3809">
        <v>1.1099409387584939E-2</v>
      </c>
      <c r="D3809">
        <v>1.1099409387584939E-2</v>
      </c>
      <c r="E3809">
        <v>1</v>
      </c>
      <c r="F3809">
        <v>1</v>
      </c>
      <c r="G3809">
        <v>4.2809112157876541</v>
      </c>
      <c r="H3809">
        <v>4</v>
      </c>
      <c r="I3809">
        <v>1</v>
      </c>
    </row>
    <row r="3810" spans="1:9" x14ac:dyDescent="0.3">
      <c r="A3810" t="s">
        <v>10764</v>
      </c>
      <c r="B3810" t="s">
        <v>10765</v>
      </c>
      <c r="C3810">
        <v>1.1099409387584939E-2</v>
      </c>
      <c r="D3810">
        <v>1.1099409387584939E-2</v>
      </c>
      <c r="E3810">
        <v>1</v>
      </c>
      <c r="F3810">
        <v>1</v>
      </c>
      <c r="G3810">
        <v>4.2809112157876541</v>
      </c>
      <c r="H3810">
        <v>4</v>
      </c>
      <c r="I3810">
        <v>1</v>
      </c>
    </row>
    <row r="3811" spans="1:9" x14ac:dyDescent="0.3">
      <c r="A3811" t="s">
        <v>10757</v>
      </c>
      <c r="B3811" t="s">
        <v>10758</v>
      </c>
      <c r="C3811">
        <v>1.1099409387584939E-2</v>
      </c>
      <c r="D3811">
        <v>1.1099409387584939E-2</v>
      </c>
      <c r="E3811">
        <v>1</v>
      </c>
      <c r="F3811">
        <v>1</v>
      </c>
      <c r="G3811">
        <v>4.2809112157876541</v>
      </c>
      <c r="H3811">
        <v>4</v>
      </c>
      <c r="I3811">
        <v>1</v>
      </c>
    </row>
    <row r="3812" spans="1:9" x14ac:dyDescent="0.3">
      <c r="A3812" t="s">
        <v>12773</v>
      </c>
      <c r="B3812" t="s">
        <v>12773</v>
      </c>
      <c r="C3812">
        <v>1.1099409387584939E-2</v>
      </c>
      <c r="D3812">
        <v>1.1099409387584939E-2</v>
      </c>
      <c r="E3812">
        <v>0</v>
      </c>
      <c r="F3812">
        <v>0</v>
      </c>
      <c r="G3812">
        <v>4.2809112157876541</v>
      </c>
      <c r="H3812">
        <v>3</v>
      </c>
      <c r="I3812">
        <v>1</v>
      </c>
    </row>
    <row r="3813" spans="1:9" x14ac:dyDescent="0.3">
      <c r="A3813" t="s">
        <v>9292</v>
      </c>
      <c r="B3813" t="s">
        <v>9293</v>
      </c>
      <c r="C3813">
        <v>1.1084684069185341E-2</v>
      </c>
      <c r="D3813">
        <v>1.1084684069185341E-2</v>
      </c>
      <c r="E3813">
        <v>2</v>
      </c>
      <c r="F3813">
        <v>2</v>
      </c>
      <c r="G3813">
        <v>4.2809112157876541</v>
      </c>
      <c r="H3813">
        <v>4</v>
      </c>
      <c r="I3813">
        <v>1</v>
      </c>
    </row>
    <row r="3814" spans="1:9" x14ac:dyDescent="0.3">
      <c r="A3814" t="s">
        <v>9183</v>
      </c>
      <c r="B3814" t="s">
        <v>9184</v>
      </c>
      <c r="C3814">
        <v>1.107704517924139E-2</v>
      </c>
      <c r="D3814">
        <v>3.6923483930804651E-3</v>
      </c>
      <c r="E3814">
        <v>9</v>
      </c>
      <c r="F3814">
        <v>3</v>
      </c>
      <c r="G3814">
        <v>2.4246132254220272</v>
      </c>
      <c r="H3814">
        <v>30</v>
      </c>
      <c r="I3814">
        <v>3</v>
      </c>
    </row>
    <row r="3815" spans="1:9" x14ac:dyDescent="0.3">
      <c r="A3815" t="s">
        <v>9140</v>
      </c>
      <c r="B3815" t="s">
        <v>9141</v>
      </c>
      <c r="C3815">
        <v>1.1065519682238749E-2</v>
      </c>
      <c r="D3815">
        <v>3.68850656074625E-3</v>
      </c>
      <c r="E3815">
        <v>5</v>
      </c>
      <c r="F3815">
        <v>1.666666666666667</v>
      </c>
      <c r="G3815">
        <v>2.945910149055313</v>
      </c>
      <c r="H3815">
        <v>18</v>
      </c>
      <c r="I3815">
        <v>3</v>
      </c>
    </row>
    <row r="3816" spans="1:9" x14ac:dyDescent="0.3">
      <c r="A3816" t="s">
        <v>1313</v>
      </c>
      <c r="B3816" t="s">
        <v>1313</v>
      </c>
      <c r="C3816">
        <v>1.1063492529803969E-2</v>
      </c>
      <c r="D3816">
        <v>2.7658731324509919E-3</v>
      </c>
      <c r="E3816">
        <v>5</v>
      </c>
      <c r="F3816">
        <v>1.25</v>
      </c>
      <c r="G3816">
        <v>4.0985896589936992</v>
      </c>
      <c r="H3816">
        <v>5</v>
      </c>
      <c r="I3816">
        <v>4</v>
      </c>
    </row>
    <row r="3817" spans="1:9" x14ac:dyDescent="0.3">
      <c r="A3817" t="s">
        <v>3547</v>
      </c>
      <c r="B3817" t="s">
        <v>3548</v>
      </c>
      <c r="C3817">
        <v>1.1053268983725301E-2</v>
      </c>
      <c r="D3817">
        <v>3.6844229945751008E-3</v>
      </c>
      <c r="E3817">
        <v>8</v>
      </c>
      <c r="F3817">
        <v>2.666666666666667</v>
      </c>
      <c r="G3817">
        <v>3.1822989271195441</v>
      </c>
      <c r="H3817">
        <v>14</v>
      </c>
      <c r="I3817">
        <v>3</v>
      </c>
    </row>
    <row r="3818" spans="1:9" x14ac:dyDescent="0.3">
      <c r="A3818" t="s">
        <v>11951</v>
      </c>
      <c r="B3818" t="s">
        <v>11952</v>
      </c>
      <c r="C3818">
        <v>1.105316888966076E-2</v>
      </c>
      <c r="D3818">
        <v>1.105316888966076E-2</v>
      </c>
      <c r="E3818">
        <v>3</v>
      </c>
      <c r="F3818">
        <v>3</v>
      </c>
      <c r="G3818">
        <v>2.8458266904983311</v>
      </c>
      <c r="H3818">
        <v>20</v>
      </c>
      <c r="I3818">
        <v>1</v>
      </c>
    </row>
    <row r="3819" spans="1:9" x14ac:dyDescent="0.3">
      <c r="A3819" t="s">
        <v>9093</v>
      </c>
      <c r="B3819" t="s">
        <v>9094</v>
      </c>
      <c r="C3819">
        <v>1.104542751222312E-2</v>
      </c>
      <c r="D3819">
        <v>2.7613568780557808E-3</v>
      </c>
      <c r="E3819">
        <v>7</v>
      </c>
      <c r="F3819">
        <v>1.75</v>
      </c>
      <c r="G3819">
        <v>2.4246132254220272</v>
      </c>
      <c r="H3819">
        <v>31</v>
      </c>
      <c r="I3819">
        <v>4</v>
      </c>
    </row>
    <row r="3820" spans="1:9" x14ac:dyDescent="0.3">
      <c r="A3820" t="s">
        <v>12052</v>
      </c>
      <c r="B3820" t="s">
        <v>12052</v>
      </c>
      <c r="C3820">
        <v>1.1031159798845169E-2</v>
      </c>
      <c r="D3820">
        <v>1.1031159798845169E-2</v>
      </c>
      <c r="E3820">
        <v>2</v>
      </c>
      <c r="F3820">
        <v>2</v>
      </c>
      <c r="G3820">
        <v>2.9999773703255892</v>
      </c>
      <c r="H3820">
        <v>17</v>
      </c>
      <c r="I3820">
        <v>1</v>
      </c>
    </row>
    <row r="3821" spans="1:9" x14ac:dyDescent="0.3">
      <c r="A3821" t="s">
        <v>3409</v>
      </c>
      <c r="B3821" t="s">
        <v>3410</v>
      </c>
      <c r="C3821">
        <v>1.103082053057498E-2</v>
      </c>
      <c r="D3821">
        <v>3.6769401768583271E-3</v>
      </c>
      <c r="E3821">
        <v>28</v>
      </c>
      <c r="F3821">
        <v>9.3333333333333339</v>
      </c>
      <c r="G3821">
        <v>2.4246132254220272</v>
      </c>
      <c r="H3821">
        <v>31</v>
      </c>
      <c r="I3821">
        <v>3</v>
      </c>
    </row>
    <row r="3822" spans="1:9" x14ac:dyDescent="0.3">
      <c r="A3822" t="s">
        <v>10982</v>
      </c>
      <c r="B3822" t="s">
        <v>10982</v>
      </c>
      <c r="C3822">
        <v>1.1019782622713831E-2</v>
      </c>
      <c r="D3822">
        <v>1.1019782622713831E-2</v>
      </c>
      <c r="E3822">
        <v>1</v>
      </c>
      <c r="F3822">
        <v>1</v>
      </c>
      <c r="G3822">
        <v>4.0985896589936992</v>
      </c>
      <c r="H3822">
        <v>5</v>
      </c>
      <c r="I3822">
        <v>1</v>
      </c>
    </row>
    <row r="3823" spans="1:9" x14ac:dyDescent="0.3">
      <c r="A3823" t="s">
        <v>10984</v>
      </c>
      <c r="B3823" t="s">
        <v>10985</v>
      </c>
      <c r="C3823">
        <v>1.1019782622713831E-2</v>
      </c>
      <c r="D3823">
        <v>1.1019782622713831E-2</v>
      </c>
      <c r="E3823">
        <v>1</v>
      </c>
      <c r="F3823">
        <v>1</v>
      </c>
      <c r="G3823">
        <v>4.0985896589936992</v>
      </c>
      <c r="H3823">
        <v>5</v>
      </c>
      <c r="I3823">
        <v>1</v>
      </c>
    </row>
    <row r="3824" spans="1:9" x14ac:dyDescent="0.3">
      <c r="A3824" t="s">
        <v>10639</v>
      </c>
      <c r="B3824" t="s">
        <v>10639</v>
      </c>
      <c r="C3824">
        <v>1.1019782622713831E-2</v>
      </c>
      <c r="D3824">
        <v>1.1019782622713831E-2</v>
      </c>
      <c r="E3824">
        <v>1</v>
      </c>
      <c r="F3824">
        <v>1</v>
      </c>
      <c r="G3824">
        <v>4.0985896589936992</v>
      </c>
      <c r="H3824">
        <v>4</v>
      </c>
      <c r="I3824">
        <v>1</v>
      </c>
    </row>
    <row r="3825" spans="1:9" x14ac:dyDescent="0.3">
      <c r="A3825" t="s">
        <v>12774</v>
      </c>
      <c r="B3825" t="s">
        <v>12774</v>
      </c>
      <c r="C3825">
        <v>1.1019782622713831E-2</v>
      </c>
      <c r="D3825">
        <v>1.1019782622713831E-2</v>
      </c>
      <c r="E3825">
        <v>0</v>
      </c>
      <c r="F3825">
        <v>0</v>
      </c>
      <c r="G3825">
        <v>4.0985896589936992</v>
      </c>
      <c r="H3825">
        <v>4</v>
      </c>
      <c r="I3825">
        <v>1</v>
      </c>
    </row>
    <row r="3826" spans="1:9" x14ac:dyDescent="0.3">
      <c r="A3826" t="s">
        <v>11172</v>
      </c>
      <c r="B3826" t="s">
        <v>11172</v>
      </c>
      <c r="C3826">
        <v>1.1019782622713831E-2</v>
      </c>
      <c r="D3826">
        <v>1.1019782622713831E-2</v>
      </c>
      <c r="E3826">
        <v>1</v>
      </c>
      <c r="F3826">
        <v>1</v>
      </c>
      <c r="G3826">
        <v>4.0985896589936992</v>
      </c>
      <c r="H3826">
        <v>5</v>
      </c>
      <c r="I3826">
        <v>1</v>
      </c>
    </row>
    <row r="3827" spans="1:9" x14ac:dyDescent="0.3">
      <c r="A3827" t="s">
        <v>10988</v>
      </c>
      <c r="B3827" t="s">
        <v>10989</v>
      </c>
      <c r="C3827">
        <v>1.1019782622713831E-2</v>
      </c>
      <c r="D3827">
        <v>1.1019782622713831E-2</v>
      </c>
      <c r="E3827">
        <v>1</v>
      </c>
      <c r="F3827">
        <v>1</v>
      </c>
      <c r="G3827">
        <v>4.0985896589936992</v>
      </c>
      <c r="H3827">
        <v>5</v>
      </c>
      <c r="I3827">
        <v>1</v>
      </c>
    </row>
    <row r="3828" spans="1:9" x14ac:dyDescent="0.3">
      <c r="A3828" t="s">
        <v>11173</v>
      </c>
      <c r="B3828" t="s">
        <v>11173</v>
      </c>
      <c r="C3828">
        <v>1.1019782622713831E-2</v>
      </c>
      <c r="D3828">
        <v>1.1019782622713831E-2</v>
      </c>
      <c r="E3828">
        <v>1</v>
      </c>
      <c r="F3828">
        <v>1</v>
      </c>
      <c r="G3828">
        <v>4.0985896589936992</v>
      </c>
      <c r="H3828">
        <v>5</v>
      </c>
      <c r="I3828">
        <v>1</v>
      </c>
    </row>
    <row r="3829" spans="1:9" x14ac:dyDescent="0.3">
      <c r="A3829" t="s">
        <v>11177</v>
      </c>
      <c r="B3829" t="s">
        <v>11177</v>
      </c>
      <c r="C3829">
        <v>1.1019782622713831E-2</v>
      </c>
      <c r="D3829">
        <v>1.1019782622713831E-2</v>
      </c>
      <c r="E3829">
        <v>1</v>
      </c>
      <c r="F3829">
        <v>1</v>
      </c>
      <c r="G3829">
        <v>4.0985896589936992</v>
      </c>
      <c r="H3829">
        <v>5</v>
      </c>
      <c r="I3829">
        <v>1</v>
      </c>
    </row>
    <row r="3830" spans="1:9" x14ac:dyDescent="0.3">
      <c r="A3830" t="s">
        <v>11175</v>
      </c>
      <c r="B3830" t="s">
        <v>11176</v>
      </c>
      <c r="C3830">
        <v>1.1019782622713831E-2</v>
      </c>
      <c r="D3830">
        <v>1.1019782622713831E-2</v>
      </c>
      <c r="E3830">
        <v>1</v>
      </c>
      <c r="F3830">
        <v>1</v>
      </c>
      <c r="G3830">
        <v>4.0985896589936992</v>
      </c>
      <c r="H3830">
        <v>5</v>
      </c>
      <c r="I3830">
        <v>1</v>
      </c>
    </row>
    <row r="3831" spans="1:9" x14ac:dyDescent="0.3">
      <c r="A3831" t="s">
        <v>10986</v>
      </c>
      <c r="B3831" t="s">
        <v>10987</v>
      </c>
      <c r="C3831">
        <v>1.1019782622713831E-2</v>
      </c>
      <c r="D3831">
        <v>1.1019782622713831E-2</v>
      </c>
      <c r="E3831">
        <v>1</v>
      </c>
      <c r="F3831">
        <v>1</v>
      </c>
      <c r="G3831">
        <v>4.0985896589936992</v>
      </c>
      <c r="H3831">
        <v>5</v>
      </c>
      <c r="I3831">
        <v>1</v>
      </c>
    </row>
    <row r="3832" spans="1:9" x14ac:dyDescent="0.3">
      <c r="A3832" t="s">
        <v>11664</v>
      </c>
      <c r="B3832" t="s">
        <v>11665</v>
      </c>
      <c r="C3832">
        <v>1.10143175024447E-2</v>
      </c>
      <c r="D3832">
        <v>5.5071587512223524E-3</v>
      </c>
      <c r="E3832">
        <v>2</v>
      </c>
      <c r="F3832">
        <v>1</v>
      </c>
      <c r="G3832">
        <v>2.8458266904983311</v>
      </c>
      <c r="H3832">
        <v>20</v>
      </c>
      <c r="I3832">
        <v>2</v>
      </c>
    </row>
    <row r="3833" spans="1:9" x14ac:dyDescent="0.3">
      <c r="A3833" t="s">
        <v>3165</v>
      </c>
      <c r="B3833" t="s">
        <v>3166</v>
      </c>
      <c r="C3833">
        <v>1.1013376894809071E-2</v>
      </c>
      <c r="D3833">
        <v>2.7533442237022659E-3</v>
      </c>
      <c r="E3833">
        <v>26</v>
      </c>
      <c r="F3833">
        <v>6.5</v>
      </c>
      <c r="G3833">
        <v>2.226787482092107</v>
      </c>
      <c r="H3833">
        <v>38</v>
      </c>
      <c r="I3833">
        <v>4</v>
      </c>
    </row>
    <row r="3834" spans="1:9" x14ac:dyDescent="0.3">
      <c r="A3834" t="s">
        <v>10257</v>
      </c>
      <c r="B3834" t="s">
        <v>10258</v>
      </c>
      <c r="C3834">
        <v>1.097318695817328E-2</v>
      </c>
      <c r="D3834">
        <v>1.097318695817328E-2</v>
      </c>
      <c r="E3834">
        <v>2</v>
      </c>
      <c r="F3834">
        <v>2</v>
      </c>
      <c r="G3834">
        <v>3.810907586541918</v>
      </c>
      <c r="H3834">
        <v>7</v>
      </c>
      <c r="I3834">
        <v>1</v>
      </c>
    </row>
    <row r="3835" spans="1:9" x14ac:dyDescent="0.3">
      <c r="A3835" t="s">
        <v>8071</v>
      </c>
      <c r="B3835" t="s">
        <v>8072</v>
      </c>
      <c r="C3835">
        <v>1.09540290882212E-2</v>
      </c>
      <c r="D3835">
        <v>5.4770145441105991E-3</v>
      </c>
      <c r="E3835">
        <v>3</v>
      </c>
      <c r="F3835">
        <v>1.5</v>
      </c>
      <c r="G3835">
        <v>3.810907586541918</v>
      </c>
      <c r="H3835">
        <v>7</v>
      </c>
      <c r="I3835">
        <v>2</v>
      </c>
    </row>
    <row r="3836" spans="1:9" x14ac:dyDescent="0.3">
      <c r="A3836" t="s">
        <v>12775</v>
      </c>
      <c r="B3836" t="s">
        <v>12775</v>
      </c>
      <c r="C3836">
        <v>1.094257246499318E-2</v>
      </c>
      <c r="D3836">
        <v>5.4712862324965894E-3</v>
      </c>
      <c r="E3836">
        <v>0</v>
      </c>
      <c r="F3836">
        <v>0</v>
      </c>
      <c r="G3836">
        <v>3.492453855423383</v>
      </c>
      <c r="H3836">
        <v>2</v>
      </c>
      <c r="I3836">
        <v>2</v>
      </c>
    </row>
    <row r="3837" spans="1:9" x14ac:dyDescent="0.3">
      <c r="A3837" t="s">
        <v>504</v>
      </c>
      <c r="B3837" t="s">
        <v>504</v>
      </c>
      <c r="C3837">
        <v>1.091717915188342E-2</v>
      </c>
      <c r="D3837">
        <v>5.4585895759417108E-3</v>
      </c>
      <c r="E3837">
        <v>10</v>
      </c>
      <c r="F3837">
        <v>5</v>
      </c>
      <c r="G3837">
        <v>4.7917368395536446</v>
      </c>
      <c r="H3837">
        <v>2</v>
      </c>
      <c r="I3837">
        <v>2</v>
      </c>
    </row>
    <row r="3838" spans="1:9" x14ac:dyDescent="0.3">
      <c r="A3838" t="s">
        <v>9608</v>
      </c>
      <c r="B3838" t="s">
        <v>9609</v>
      </c>
      <c r="C3838">
        <v>1.0885570022398179E-2</v>
      </c>
      <c r="D3838">
        <v>2.7213925055995449E-3</v>
      </c>
      <c r="E3838">
        <v>11</v>
      </c>
      <c r="F3838">
        <v>2.75</v>
      </c>
      <c r="G3838">
        <v>1.685656508830788</v>
      </c>
      <c r="H3838">
        <v>66</v>
      </c>
      <c r="I3838">
        <v>4</v>
      </c>
    </row>
    <row r="3839" spans="1:9" x14ac:dyDescent="0.3">
      <c r="A3839" t="s">
        <v>11580</v>
      </c>
      <c r="B3839" t="s">
        <v>11581</v>
      </c>
      <c r="C3839">
        <v>1.0882114458650021E-2</v>
      </c>
      <c r="D3839">
        <v>5.4410572293250121E-3</v>
      </c>
      <c r="E3839">
        <v>2</v>
      </c>
      <c r="F3839">
        <v>1</v>
      </c>
      <c r="G3839">
        <v>2.7993066748634381</v>
      </c>
      <c r="H3839">
        <v>21</v>
      </c>
      <c r="I3839">
        <v>2</v>
      </c>
    </row>
    <row r="3840" spans="1:9" x14ac:dyDescent="0.3">
      <c r="A3840" t="s">
        <v>10251</v>
      </c>
      <c r="B3840" t="s">
        <v>10252</v>
      </c>
      <c r="C3840">
        <v>1.0865029431060189E-2</v>
      </c>
      <c r="D3840">
        <v>3.621676477020064E-3</v>
      </c>
      <c r="E3840">
        <v>3</v>
      </c>
      <c r="F3840">
        <v>1</v>
      </c>
      <c r="G3840">
        <v>2.7993066748634381</v>
      </c>
      <c r="H3840">
        <v>21</v>
      </c>
      <c r="I3840">
        <v>3</v>
      </c>
    </row>
    <row r="3841" spans="1:9" x14ac:dyDescent="0.3">
      <c r="A3841" t="s">
        <v>12426</v>
      </c>
      <c r="B3841" t="s">
        <v>12427</v>
      </c>
      <c r="C3841">
        <v>1.085579741632966E-2</v>
      </c>
      <c r="D3841">
        <v>1.085579741632966E-2</v>
      </c>
      <c r="E3841">
        <v>2</v>
      </c>
      <c r="F3841">
        <v>2</v>
      </c>
      <c r="G3841">
        <v>2.6714733033535532</v>
      </c>
      <c r="H3841">
        <v>24</v>
      </c>
      <c r="I3841">
        <v>1</v>
      </c>
    </row>
    <row r="3842" spans="1:9" x14ac:dyDescent="0.3">
      <c r="A3842" t="s">
        <v>1116</v>
      </c>
      <c r="B3842" t="s">
        <v>1117</v>
      </c>
      <c r="C3842">
        <v>1.084517206772178E-2</v>
      </c>
      <c r="D3842">
        <v>1.084517206772178E-2</v>
      </c>
      <c r="E3842">
        <v>6</v>
      </c>
      <c r="F3842">
        <v>6</v>
      </c>
      <c r="G3842">
        <v>5.1972019476618083</v>
      </c>
      <c r="H3842">
        <v>1</v>
      </c>
      <c r="I3842">
        <v>1</v>
      </c>
    </row>
    <row r="3843" spans="1:9" x14ac:dyDescent="0.3">
      <c r="A3843" t="s">
        <v>12411</v>
      </c>
      <c r="B3843" t="s">
        <v>12412</v>
      </c>
      <c r="C3843">
        <v>1.0844614756127011E-2</v>
      </c>
      <c r="D3843">
        <v>1.0844614756127011E-2</v>
      </c>
      <c r="E3843">
        <v>1</v>
      </c>
      <c r="F3843">
        <v>1</v>
      </c>
      <c r="G3843">
        <v>3.325399770760217</v>
      </c>
      <c r="H3843">
        <v>12</v>
      </c>
      <c r="I3843">
        <v>1</v>
      </c>
    </row>
    <row r="3844" spans="1:9" x14ac:dyDescent="0.3">
      <c r="A3844" t="s">
        <v>775</v>
      </c>
      <c r="B3844" t="s">
        <v>776</v>
      </c>
      <c r="C3844">
        <v>1.082968948175983E-2</v>
      </c>
      <c r="D3844">
        <v>3.609896493919944E-3</v>
      </c>
      <c r="E3844">
        <v>16</v>
      </c>
      <c r="F3844">
        <v>5.333333333333333</v>
      </c>
      <c r="G3844">
        <v>3.9444389791664398</v>
      </c>
      <c r="H3844">
        <v>6</v>
      </c>
      <c r="I3844">
        <v>3</v>
      </c>
    </row>
    <row r="3845" spans="1:9" x14ac:dyDescent="0.3">
      <c r="A3845" t="s">
        <v>9557</v>
      </c>
      <c r="B3845" t="s">
        <v>9558</v>
      </c>
      <c r="C3845">
        <v>1.0820657251066431E-2</v>
      </c>
      <c r="D3845">
        <v>2.7051643127666068E-3</v>
      </c>
      <c r="E3845">
        <v>7</v>
      </c>
      <c r="F3845">
        <v>1.75</v>
      </c>
      <c r="G3845">
        <v>2.1526795099383849</v>
      </c>
      <c r="H3845">
        <v>40</v>
      </c>
      <c r="I3845">
        <v>4</v>
      </c>
    </row>
    <row r="3846" spans="1:9" x14ac:dyDescent="0.3">
      <c r="A3846" t="s">
        <v>2222</v>
      </c>
      <c r="B3846" t="s">
        <v>2223</v>
      </c>
      <c r="C3846">
        <v>1.081143747013196E-2</v>
      </c>
      <c r="D3846">
        <v>3.6038124900439881E-3</v>
      </c>
      <c r="E3846">
        <v>28</v>
      </c>
      <c r="F3846">
        <v>9.3333333333333339</v>
      </c>
      <c r="G3846">
        <v>2.8946168546677629</v>
      </c>
      <c r="H3846">
        <v>19</v>
      </c>
      <c r="I3846">
        <v>3</v>
      </c>
    </row>
    <row r="3847" spans="1:9" x14ac:dyDescent="0.3">
      <c r="A3847" t="s">
        <v>12776</v>
      </c>
      <c r="B3847" t="s">
        <v>12776</v>
      </c>
      <c r="C3847">
        <v>1.0802511346566559E-2</v>
      </c>
      <c r="D3847">
        <v>5.4012556732832822E-3</v>
      </c>
      <c r="E3847">
        <v>0</v>
      </c>
      <c r="F3847">
        <v>0</v>
      </c>
      <c r="G3847">
        <v>3.057135784165538</v>
      </c>
      <c r="H3847">
        <v>6</v>
      </c>
      <c r="I3847">
        <v>2</v>
      </c>
    </row>
    <row r="3848" spans="1:9" x14ac:dyDescent="0.3">
      <c r="A3848" t="s">
        <v>3348</v>
      </c>
      <c r="B3848" t="s">
        <v>3349</v>
      </c>
      <c r="C3848">
        <v>1.0785198953989709E-2</v>
      </c>
      <c r="D3848">
        <v>3.5950663179965701E-3</v>
      </c>
      <c r="E3848">
        <v>20</v>
      </c>
      <c r="F3848">
        <v>6.666666666666667</v>
      </c>
      <c r="G3848">
        <v>2.6714733033535532</v>
      </c>
      <c r="H3848">
        <v>23</v>
      </c>
      <c r="I3848">
        <v>3</v>
      </c>
    </row>
    <row r="3849" spans="1:9" x14ac:dyDescent="0.3">
      <c r="A3849" t="s">
        <v>10171</v>
      </c>
      <c r="B3849" t="s">
        <v>10172</v>
      </c>
      <c r="C3849">
        <v>1.0769708968793271E-2</v>
      </c>
      <c r="D3849">
        <v>5.3848544843966353E-3</v>
      </c>
      <c r="E3849">
        <v>3</v>
      </c>
      <c r="F3849">
        <v>1.5</v>
      </c>
      <c r="G3849">
        <v>3.1822989271195441</v>
      </c>
      <c r="H3849">
        <v>14</v>
      </c>
      <c r="I3849">
        <v>2</v>
      </c>
    </row>
    <row r="3850" spans="1:9" x14ac:dyDescent="0.3">
      <c r="A3850" t="s">
        <v>471</v>
      </c>
      <c r="B3850" t="s">
        <v>472</v>
      </c>
      <c r="C3850">
        <v>1.075864898991361E-2</v>
      </c>
      <c r="D3850">
        <v>1.075864898991361E-2</v>
      </c>
      <c r="E3850">
        <v>14</v>
      </c>
      <c r="F3850">
        <v>14</v>
      </c>
      <c r="G3850">
        <v>5.1972019476618083</v>
      </c>
      <c r="H3850">
        <v>1</v>
      </c>
      <c r="I3850">
        <v>1</v>
      </c>
    </row>
    <row r="3851" spans="1:9" x14ac:dyDescent="0.3">
      <c r="A3851" t="s">
        <v>7610</v>
      </c>
      <c r="B3851" t="s">
        <v>7611</v>
      </c>
      <c r="C3851">
        <v>1.075580994694391E-2</v>
      </c>
      <c r="D3851">
        <v>2.1511619893887818E-3</v>
      </c>
      <c r="E3851">
        <v>20</v>
      </c>
      <c r="F3851">
        <v>4</v>
      </c>
      <c r="G3851">
        <v>1.7794752640484419</v>
      </c>
      <c r="H3851">
        <v>60</v>
      </c>
      <c r="I3851">
        <v>5</v>
      </c>
    </row>
    <row r="3852" spans="1:9" x14ac:dyDescent="0.3">
      <c r="A3852" t="s">
        <v>1154</v>
      </c>
      <c r="B3852" t="s">
        <v>1154</v>
      </c>
      <c r="C3852">
        <v>1.073271308688712E-2</v>
      </c>
      <c r="D3852">
        <v>1.073271308688712E-2</v>
      </c>
      <c r="E3852">
        <v>27</v>
      </c>
      <c r="F3852">
        <v>27</v>
      </c>
      <c r="G3852">
        <v>4.2809112157876541</v>
      </c>
      <c r="H3852">
        <v>4</v>
      </c>
      <c r="I3852">
        <v>1</v>
      </c>
    </row>
    <row r="3853" spans="1:9" x14ac:dyDescent="0.3">
      <c r="A3853" t="s">
        <v>1152</v>
      </c>
      <c r="B3853" t="s">
        <v>1153</v>
      </c>
      <c r="C3853">
        <v>1.073271308688712E-2</v>
      </c>
      <c r="D3853">
        <v>1.073271308688712E-2</v>
      </c>
      <c r="E3853">
        <v>27</v>
      </c>
      <c r="F3853">
        <v>27</v>
      </c>
      <c r="G3853">
        <v>4.2809112157876541</v>
      </c>
      <c r="H3853">
        <v>4</v>
      </c>
      <c r="I3853">
        <v>1</v>
      </c>
    </row>
    <row r="3854" spans="1:9" x14ac:dyDescent="0.3">
      <c r="A3854" t="s">
        <v>9439</v>
      </c>
      <c r="B3854" t="s">
        <v>9439</v>
      </c>
      <c r="C3854">
        <v>1.0694669408616089E-2</v>
      </c>
      <c r="D3854">
        <v>3.56488980287203E-3</v>
      </c>
      <c r="E3854">
        <v>11</v>
      </c>
      <c r="F3854">
        <v>3.666666666666667</v>
      </c>
      <c r="G3854">
        <v>2.0617077317326591</v>
      </c>
      <c r="H3854">
        <v>45</v>
      </c>
      <c r="I3854">
        <v>3</v>
      </c>
    </row>
    <row r="3855" spans="1:9" x14ac:dyDescent="0.3">
      <c r="A3855" t="s">
        <v>10312</v>
      </c>
      <c r="B3855" t="s">
        <v>10312</v>
      </c>
      <c r="C3855">
        <v>1.0669948018857881E-2</v>
      </c>
      <c r="D3855">
        <v>5.3349740094289413E-3</v>
      </c>
      <c r="E3855">
        <v>2</v>
      </c>
      <c r="F3855">
        <v>1</v>
      </c>
      <c r="G3855">
        <v>3.4054424784337529</v>
      </c>
      <c r="H3855">
        <v>11</v>
      </c>
      <c r="I3855">
        <v>2</v>
      </c>
    </row>
    <row r="3856" spans="1:9" x14ac:dyDescent="0.3">
      <c r="A3856" t="s">
        <v>12301</v>
      </c>
      <c r="B3856" t="s">
        <v>12301</v>
      </c>
      <c r="C3856">
        <v>1.0668092309287121E-2</v>
      </c>
      <c r="D3856">
        <v>5.3340461546435621E-3</v>
      </c>
      <c r="E3856">
        <v>2</v>
      </c>
      <c r="F3856">
        <v>1</v>
      </c>
      <c r="G3856">
        <v>2.3068301897656438</v>
      </c>
      <c r="H3856">
        <v>35</v>
      </c>
      <c r="I3856">
        <v>2</v>
      </c>
    </row>
    <row r="3857" spans="1:9" x14ac:dyDescent="0.3">
      <c r="A3857" t="s">
        <v>1087</v>
      </c>
      <c r="B3857" t="s">
        <v>1088</v>
      </c>
      <c r="C3857">
        <v>1.0666783711456461E-2</v>
      </c>
      <c r="D3857">
        <v>3.5555945704854879E-3</v>
      </c>
      <c r="E3857">
        <v>26</v>
      </c>
      <c r="F3857">
        <v>8.6666666666666661</v>
      </c>
      <c r="G3857">
        <v>3.492453855423383</v>
      </c>
      <c r="H3857">
        <v>10</v>
      </c>
      <c r="I3857">
        <v>3</v>
      </c>
    </row>
    <row r="3858" spans="1:9" x14ac:dyDescent="0.3">
      <c r="A3858" t="s">
        <v>11578</v>
      </c>
      <c r="B3858" t="s">
        <v>11578</v>
      </c>
      <c r="C3858">
        <v>1.0662225770272361E-2</v>
      </c>
      <c r="D3858">
        <v>5.3311128851361786E-3</v>
      </c>
      <c r="E3858">
        <v>2</v>
      </c>
      <c r="F3858">
        <v>1</v>
      </c>
      <c r="G3858">
        <v>2.754854912292604</v>
      </c>
      <c r="H3858">
        <v>18</v>
      </c>
      <c r="I3858">
        <v>2</v>
      </c>
    </row>
    <row r="3859" spans="1:9" x14ac:dyDescent="0.3">
      <c r="A3859" t="s">
        <v>10340</v>
      </c>
      <c r="B3859" t="s">
        <v>10340</v>
      </c>
      <c r="C3859">
        <v>1.0649401305943801E-2</v>
      </c>
      <c r="D3859">
        <v>3.5498004353145991E-3</v>
      </c>
      <c r="E3859">
        <v>4</v>
      </c>
      <c r="F3859">
        <v>1.333333333333333</v>
      </c>
      <c r="G3859">
        <v>2.594512262217425</v>
      </c>
      <c r="H3859">
        <v>26</v>
      </c>
      <c r="I3859">
        <v>3</v>
      </c>
    </row>
    <row r="3860" spans="1:9" x14ac:dyDescent="0.3">
      <c r="A3860" t="s">
        <v>12216</v>
      </c>
      <c r="B3860" t="s">
        <v>12217</v>
      </c>
      <c r="C3860">
        <v>1.0643740648218681E-2</v>
      </c>
      <c r="D3860">
        <v>1.0643740648218681E-2</v>
      </c>
      <c r="E3860">
        <v>2</v>
      </c>
      <c r="F3860">
        <v>2</v>
      </c>
      <c r="G3860">
        <v>2.8946168546677629</v>
      </c>
      <c r="H3860">
        <v>19</v>
      </c>
      <c r="I3860">
        <v>1</v>
      </c>
    </row>
    <row r="3861" spans="1:9" x14ac:dyDescent="0.3">
      <c r="A3861" t="s">
        <v>12214</v>
      </c>
      <c r="B3861" t="s">
        <v>12215</v>
      </c>
      <c r="C3861">
        <v>1.0643740648218681E-2</v>
      </c>
      <c r="D3861">
        <v>1.0643740648218681E-2</v>
      </c>
      <c r="E3861">
        <v>2</v>
      </c>
      <c r="F3861">
        <v>2</v>
      </c>
      <c r="G3861">
        <v>2.8946168546677629</v>
      </c>
      <c r="H3861">
        <v>19</v>
      </c>
      <c r="I3861">
        <v>1</v>
      </c>
    </row>
    <row r="3862" spans="1:9" x14ac:dyDescent="0.3">
      <c r="A3862" t="s">
        <v>8715</v>
      </c>
      <c r="B3862" t="s">
        <v>8715</v>
      </c>
      <c r="C3862">
        <v>1.0643740648218681E-2</v>
      </c>
      <c r="D3862">
        <v>1.0643740648218681E-2</v>
      </c>
      <c r="E3862">
        <v>1</v>
      </c>
      <c r="F3862">
        <v>1</v>
      </c>
      <c r="G3862">
        <v>2.8946168546677629</v>
      </c>
      <c r="H3862">
        <v>2</v>
      </c>
      <c r="I3862">
        <v>1</v>
      </c>
    </row>
    <row r="3863" spans="1:9" x14ac:dyDescent="0.3">
      <c r="A3863" t="s">
        <v>11045</v>
      </c>
      <c r="B3863" t="s">
        <v>11046</v>
      </c>
      <c r="C3863">
        <v>1.062669189894027E-2</v>
      </c>
      <c r="D3863">
        <v>1.062669189894027E-2</v>
      </c>
      <c r="E3863">
        <v>1</v>
      </c>
      <c r="F3863">
        <v>1</v>
      </c>
      <c r="G3863">
        <v>4.0985896589936992</v>
      </c>
      <c r="H3863">
        <v>5</v>
      </c>
      <c r="I3863">
        <v>1</v>
      </c>
    </row>
    <row r="3864" spans="1:9" x14ac:dyDescent="0.3">
      <c r="A3864" t="s">
        <v>11232</v>
      </c>
      <c r="B3864" t="s">
        <v>11233</v>
      </c>
      <c r="C3864">
        <v>1.062669189894027E-2</v>
      </c>
      <c r="D3864">
        <v>1.062669189894027E-2</v>
      </c>
      <c r="E3864">
        <v>1</v>
      </c>
      <c r="F3864">
        <v>1</v>
      </c>
      <c r="G3864">
        <v>4.0985896589936992</v>
      </c>
      <c r="H3864">
        <v>5</v>
      </c>
      <c r="I3864">
        <v>1</v>
      </c>
    </row>
    <row r="3865" spans="1:9" x14ac:dyDescent="0.3">
      <c r="A3865" t="s">
        <v>11238</v>
      </c>
      <c r="B3865" t="s">
        <v>11238</v>
      </c>
      <c r="C3865">
        <v>1.062669189894027E-2</v>
      </c>
      <c r="D3865">
        <v>1.062669189894027E-2</v>
      </c>
      <c r="E3865">
        <v>1</v>
      </c>
      <c r="F3865">
        <v>1</v>
      </c>
      <c r="G3865">
        <v>4.0985896589936992</v>
      </c>
      <c r="H3865">
        <v>5</v>
      </c>
      <c r="I3865">
        <v>1</v>
      </c>
    </row>
    <row r="3866" spans="1:9" x14ac:dyDescent="0.3">
      <c r="A3866" t="s">
        <v>11040</v>
      </c>
      <c r="B3866" t="s">
        <v>11041</v>
      </c>
      <c r="C3866">
        <v>1.062669189894027E-2</v>
      </c>
      <c r="D3866">
        <v>1.062669189894027E-2</v>
      </c>
      <c r="E3866">
        <v>1</v>
      </c>
      <c r="F3866">
        <v>1</v>
      </c>
      <c r="G3866">
        <v>4.0985896589936992</v>
      </c>
      <c r="H3866">
        <v>5</v>
      </c>
      <c r="I3866">
        <v>1</v>
      </c>
    </row>
    <row r="3867" spans="1:9" x14ac:dyDescent="0.3">
      <c r="A3867" t="s">
        <v>11042</v>
      </c>
      <c r="B3867" t="s">
        <v>11042</v>
      </c>
      <c r="C3867">
        <v>1.062669189894027E-2</v>
      </c>
      <c r="D3867">
        <v>1.062669189894027E-2</v>
      </c>
      <c r="E3867">
        <v>1</v>
      </c>
      <c r="F3867">
        <v>1</v>
      </c>
      <c r="G3867">
        <v>4.0985896589936992</v>
      </c>
      <c r="H3867">
        <v>5</v>
      </c>
      <c r="I3867">
        <v>1</v>
      </c>
    </row>
    <row r="3868" spans="1:9" x14ac:dyDescent="0.3">
      <c r="A3868" t="s">
        <v>11239</v>
      </c>
      <c r="B3868" t="s">
        <v>11239</v>
      </c>
      <c r="C3868">
        <v>1.062669189894027E-2</v>
      </c>
      <c r="D3868">
        <v>1.062669189894027E-2</v>
      </c>
      <c r="E3868">
        <v>1</v>
      </c>
      <c r="F3868">
        <v>1</v>
      </c>
      <c r="G3868">
        <v>4.0985896589936992</v>
      </c>
      <c r="H3868">
        <v>5</v>
      </c>
      <c r="I3868">
        <v>1</v>
      </c>
    </row>
    <row r="3869" spans="1:9" x14ac:dyDescent="0.3">
      <c r="A3869" t="s">
        <v>11044</v>
      </c>
      <c r="B3869" t="s">
        <v>11044</v>
      </c>
      <c r="C3869">
        <v>1.062669189894027E-2</v>
      </c>
      <c r="D3869">
        <v>1.062669189894027E-2</v>
      </c>
      <c r="E3869">
        <v>1</v>
      </c>
      <c r="F3869">
        <v>1</v>
      </c>
      <c r="G3869">
        <v>4.0985896589936992</v>
      </c>
      <c r="H3869">
        <v>5</v>
      </c>
      <c r="I3869">
        <v>1</v>
      </c>
    </row>
    <row r="3870" spans="1:9" x14ac:dyDescent="0.3">
      <c r="A3870" t="s">
        <v>11234</v>
      </c>
      <c r="B3870" t="s">
        <v>11235</v>
      </c>
      <c r="C3870">
        <v>1.062669189894027E-2</v>
      </c>
      <c r="D3870">
        <v>1.062669189894027E-2</v>
      </c>
      <c r="E3870">
        <v>1</v>
      </c>
      <c r="F3870">
        <v>1</v>
      </c>
      <c r="G3870">
        <v>4.0985896589936992</v>
      </c>
      <c r="H3870">
        <v>5</v>
      </c>
      <c r="I3870">
        <v>1</v>
      </c>
    </row>
    <row r="3871" spans="1:9" x14ac:dyDescent="0.3">
      <c r="A3871" t="s">
        <v>11236</v>
      </c>
      <c r="B3871" t="s">
        <v>11237</v>
      </c>
      <c r="C3871">
        <v>1.062669189894027E-2</v>
      </c>
      <c r="D3871">
        <v>1.062669189894027E-2</v>
      </c>
      <c r="E3871">
        <v>1</v>
      </c>
      <c r="F3871">
        <v>1</v>
      </c>
      <c r="G3871">
        <v>4.0985896589936992</v>
      </c>
      <c r="H3871">
        <v>5</v>
      </c>
      <c r="I3871">
        <v>1</v>
      </c>
    </row>
    <row r="3872" spans="1:9" x14ac:dyDescent="0.3">
      <c r="A3872" t="s">
        <v>11230</v>
      </c>
      <c r="B3872" t="s">
        <v>11231</v>
      </c>
      <c r="C3872">
        <v>1.062669189894027E-2</v>
      </c>
      <c r="D3872">
        <v>1.062669189894027E-2</v>
      </c>
      <c r="E3872">
        <v>1</v>
      </c>
      <c r="F3872">
        <v>1</v>
      </c>
      <c r="G3872">
        <v>4.0985896589936992</v>
      </c>
      <c r="H3872">
        <v>5</v>
      </c>
      <c r="I3872">
        <v>1</v>
      </c>
    </row>
    <row r="3873" spans="1:9" x14ac:dyDescent="0.3">
      <c r="A3873" t="s">
        <v>10041</v>
      </c>
      <c r="B3873" t="s">
        <v>10041</v>
      </c>
      <c r="C3873">
        <v>1.062669189894027E-2</v>
      </c>
      <c r="D3873">
        <v>1.062669189894027E-2</v>
      </c>
      <c r="E3873">
        <v>1</v>
      </c>
      <c r="F3873">
        <v>1</v>
      </c>
      <c r="G3873">
        <v>4.0985896589936992</v>
      </c>
      <c r="H3873">
        <v>3</v>
      </c>
      <c r="I3873">
        <v>1</v>
      </c>
    </row>
    <row r="3874" spans="1:9" x14ac:dyDescent="0.3">
      <c r="A3874" t="s">
        <v>11043</v>
      </c>
      <c r="B3874" t="s">
        <v>11043</v>
      </c>
      <c r="C3874">
        <v>1.062669189894027E-2</v>
      </c>
      <c r="D3874">
        <v>1.062669189894027E-2</v>
      </c>
      <c r="E3874">
        <v>1</v>
      </c>
      <c r="F3874">
        <v>1</v>
      </c>
      <c r="G3874">
        <v>4.0985896589936992</v>
      </c>
      <c r="H3874">
        <v>5</v>
      </c>
      <c r="I3874">
        <v>1</v>
      </c>
    </row>
    <row r="3875" spans="1:9" x14ac:dyDescent="0.3">
      <c r="A3875" t="s">
        <v>3424</v>
      </c>
      <c r="B3875" t="s">
        <v>3424</v>
      </c>
      <c r="C3875">
        <v>1.062247886703708E-2</v>
      </c>
      <c r="D3875">
        <v>5.3112394335185394E-3</v>
      </c>
      <c r="E3875">
        <v>6</v>
      </c>
      <c r="F3875">
        <v>3</v>
      </c>
      <c r="G3875">
        <v>3.5877640352277078</v>
      </c>
      <c r="H3875">
        <v>9</v>
      </c>
      <c r="I3875">
        <v>2</v>
      </c>
    </row>
    <row r="3876" spans="1:9" x14ac:dyDescent="0.3">
      <c r="A3876" t="s">
        <v>8289</v>
      </c>
      <c r="B3876" t="s">
        <v>8290</v>
      </c>
      <c r="C3876">
        <v>1.0615474880495119E-2</v>
      </c>
      <c r="D3876">
        <v>5.3077374402475579E-3</v>
      </c>
      <c r="E3876">
        <v>3</v>
      </c>
      <c r="F3876">
        <v>1.5</v>
      </c>
      <c r="G3876">
        <v>3.693124550885535</v>
      </c>
      <c r="H3876">
        <v>8</v>
      </c>
      <c r="I3876">
        <v>2</v>
      </c>
    </row>
    <row r="3877" spans="1:9" x14ac:dyDescent="0.3">
      <c r="A3877" t="s">
        <v>11348</v>
      </c>
      <c r="B3877" t="s">
        <v>11348</v>
      </c>
      <c r="C3877">
        <v>1.0612869944142589E-2</v>
      </c>
      <c r="D3877">
        <v>5.3064349720712937E-3</v>
      </c>
      <c r="E3877">
        <v>2</v>
      </c>
      <c r="F3877">
        <v>1</v>
      </c>
      <c r="G3877">
        <v>3.057135784165538</v>
      </c>
      <c r="H3877">
        <v>16</v>
      </c>
      <c r="I3877">
        <v>2</v>
      </c>
    </row>
    <row r="3878" spans="1:9" x14ac:dyDescent="0.3">
      <c r="A3878" t="s">
        <v>9719</v>
      </c>
      <c r="B3878" t="s">
        <v>9719</v>
      </c>
      <c r="C3878">
        <v>1.0612593723417401E-2</v>
      </c>
      <c r="D3878">
        <v>1.0612593723417401E-2</v>
      </c>
      <c r="E3878">
        <v>2</v>
      </c>
      <c r="F3878">
        <v>2</v>
      </c>
      <c r="G3878">
        <v>4.0985896589936992</v>
      </c>
      <c r="H3878">
        <v>5</v>
      </c>
      <c r="I3878">
        <v>1</v>
      </c>
    </row>
    <row r="3879" spans="1:9" x14ac:dyDescent="0.3">
      <c r="A3879" t="s">
        <v>12347</v>
      </c>
      <c r="B3879" t="s">
        <v>12348</v>
      </c>
      <c r="C3879">
        <v>1.06093304602639E-2</v>
      </c>
      <c r="D3879">
        <v>1.06093304602639E-2</v>
      </c>
      <c r="E3879">
        <v>3</v>
      </c>
      <c r="F3879">
        <v>3</v>
      </c>
      <c r="G3879">
        <v>2.456361923736607</v>
      </c>
      <c r="H3879">
        <v>30</v>
      </c>
      <c r="I3879">
        <v>1</v>
      </c>
    </row>
    <row r="3880" spans="1:9" x14ac:dyDescent="0.3">
      <c r="A3880" t="s">
        <v>11561</v>
      </c>
      <c r="B3880" t="s">
        <v>11562</v>
      </c>
      <c r="C3880">
        <v>1.060532127767227E-2</v>
      </c>
      <c r="D3880">
        <v>1.060532127767227E-2</v>
      </c>
      <c r="E3880">
        <v>1</v>
      </c>
      <c r="F3880">
        <v>1</v>
      </c>
      <c r="G3880">
        <v>3.9444389791664398</v>
      </c>
      <c r="H3880">
        <v>6</v>
      </c>
      <c r="I3880">
        <v>1</v>
      </c>
    </row>
    <row r="3881" spans="1:9" x14ac:dyDescent="0.3">
      <c r="A3881" t="s">
        <v>8661</v>
      </c>
      <c r="B3881" t="s">
        <v>8662</v>
      </c>
      <c r="C3881">
        <v>1.060532127767227E-2</v>
      </c>
      <c r="D3881">
        <v>1.060532127767227E-2</v>
      </c>
      <c r="E3881">
        <v>1</v>
      </c>
      <c r="F3881">
        <v>1</v>
      </c>
      <c r="G3881">
        <v>3.9444389791664398</v>
      </c>
      <c r="H3881">
        <v>2</v>
      </c>
      <c r="I3881">
        <v>1</v>
      </c>
    </row>
    <row r="3882" spans="1:9" x14ac:dyDescent="0.3">
      <c r="A3882" t="s">
        <v>11174</v>
      </c>
      <c r="B3882" t="s">
        <v>11174</v>
      </c>
      <c r="C3882">
        <v>1.060532127767227E-2</v>
      </c>
      <c r="D3882">
        <v>1.060532127767227E-2</v>
      </c>
      <c r="E3882">
        <v>1</v>
      </c>
      <c r="F3882">
        <v>1</v>
      </c>
      <c r="G3882">
        <v>3.9444389791664398</v>
      </c>
      <c r="H3882">
        <v>5</v>
      </c>
      <c r="I3882">
        <v>1</v>
      </c>
    </row>
    <row r="3883" spans="1:9" x14ac:dyDescent="0.3">
      <c r="A3883" t="s">
        <v>12460</v>
      </c>
      <c r="B3883" t="s">
        <v>12461</v>
      </c>
      <c r="C3883">
        <v>1.0602937825903019E-2</v>
      </c>
      <c r="D3883">
        <v>1.0602937825903019E-2</v>
      </c>
      <c r="E3883">
        <v>1</v>
      </c>
      <c r="F3883">
        <v>1</v>
      </c>
      <c r="G3883">
        <v>3.2512917986064949</v>
      </c>
      <c r="H3883">
        <v>13</v>
      </c>
      <c r="I3883">
        <v>1</v>
      </c>
    </row>
    <row r="3884" spans="1:9" x14ac:dyDescent="0.3">
      <c r="A3884" t="s">
        <v>2389</v>
      </c>
      <c r="B3884" t="s">
        <v>2390</v>
      </c>
      <c r="C3884">
        <v>1.0594720267564049E-2</v>
      </c>
      <c r="D3884">
        <v>5.2973601337820246E-3</v>
      </c>
      <c r="E3884">
        <v>19</v>
      </c>
      <c r="F3884">
        <v>9.5</v>
      </c>
      <c r="G3884">
        <v>3.4054424784337529</v>
      </c>
      <c r="H3884">
        <v>11</v>
      </c>
      <c r="I3884">
        <v>2</v>
      </c>
    </row>
    <row r="3885" spans="1:9" x14ac:dyDescent="0.3">
      <c r="A3885" t="s">
        <v>3069</v>
      </c>
      <c r="B3885" t="s">
        <v>3070</v>
      </c>
      <c r="C3885">
        <v>1.0577363641101799E-2</v>
      </c>
      <c r="D3885">
        <v>2.644340910275449E-3</v>
      </c>
      <c r="E3885">
        <v>8</v>
      </c>
      <c r="F3885">
        <v>2</v>
      </c>
      <c r="G3885">
        <v>3.325399770760217</v>
      </c>
      <c r="H3885">
        <v>11</v>
      </c>
      <c r="I3885">
        <v>4</v>
      </c>
    </row>
    <row r="3886" spans="1:9" x14ac:dyDescent="0.3">
      <c r="A3886" t="s">
        <v>1205</v>
      </c>
      <c r="B3886" t="s">
        <v>1206</v>
      </c>
      <c r="C3886">
        <v>1.0564612173891159E-2</v>
      </c>
      <c r="D3886">
        <v>3.5215373912970542E-3</v>
      </c>
      <c r="E3886">
        <v>6</v>
      </c>
      <c r="F3886">
        <v>2</v>
      </c>
      <c r="G3886">
        <v>4.2809112157876541</v>
      </c>
      <c r="H3886">
        <v>4</v>
      </c>
      <c r="I3886">
        <v>3</v>
      </c>
    </row>
    <row r="3887" spans="1:9" x14ac:dyDescent="0.3">
      <c r="A3887" t="s">
        <v>4405</v>
      </c>
      <c r="B3887" t="s">
        <v>4405</v>
      </c>
      <c r="C3887">
        <v>1.0559673458975931E-2</v>
      </c>
      <c r="D3887">
        <v>1.0559673458975931E-2</v>
      </c>
      <c r="E3887">
        <v>1</v>
      </c>
      <c r="F3887">
        <v>1</v>
      </c>
      <c r="G3887">
        <v>5.1972019476618083</v>
      </c>
      <c r="H3887">
        <v>1</v>
      </c>
      <c r="I3887">
        <v>1</v>
      </c>
    </row>
    <row r="3888" spans="1:9" x14ac:dyDescent="0.3">
      <c r="A3888" t="s">
        <v>4452</v>
      </c>
      <c r="B3888" t="s">
        <v>4452</v>
      </c>
      <c r="C3888">
        <v>1.0559673458975931E-2</v>
      </c>
      <c r="D3888">
        <v>1.0559673458975931E-2</v>
      </c>
      <c r="E3888">
        <v>1</v>
      </c>
      <c r="F3888">
        <v>1</v>
      </c>
      <c r="G3888">
        <v>5.1972019476618083</v>
      </c>
      <c r="H3888">
        <v>1</v>
      </c>
      <c r="I3888">
        <v>1</v>
      </c>
    </row>
    <row r="3889" spans="1:9" x14ac:dyDescent="0.3">
      <c r="A3889" t="s">
        <v>4406</v>
      </c>
      <c r="B3889" t="s">
        <v>4407</v>
      </c>
      <c r="C3889">
        <v>1.0559673458975931E-2</v>
      </c>
      <c r="D3889">
        <v>1.0559673458975931E-2</v>
      </c>
      <c r="E3889">
        <v>1</v>
      </c>
      <c r="F3889">
        <v>1</v>
      </c>
      <c r="G3889">
        <v>5.1972019476618083</v>
      </c>
      <c r="H3889">
        <v>1</v>
      </c>
      <c r="I3889">
        <v>1</v>
      </c>
    </row>
    <row r="3890" spans="1:9" x14ac:dyDescent="0.3">
      <c r="A3890" t="s">
        <v>4430</v>
      </c>
      <c r="B3890" t="s">
        <v>4430</v>
      </c>
      <c r="C3890">
        <v>1.0559673458975931E-2</v>
      </c>
      <c r="D3890">
        <v>1.0559673458975931E-2</v>
      </c>
      <c r="E3890">
        <v>1</v>
      </c>
      <c r="F3890">
        <v>1</v>
      </c>
      <c r="G3890">
        <v>5.1972019476618083</v>
      </c>
      <c r="H3890">
        <v>1</v>
      </c>
      <c r="I3890">
        <v>1</v>
      </c>
    </row>
    <row r="3891" spans="1:9" x14ac:dyDescent="0.3">
      <c r="A3891" t="s">
        <v>4451</v>
      </c>
      <c r="B3891" t="s">
        <v>4451</v>
      </c>
      <c r="C3891">
        <v>1.0559673458975931E-2</v>
      </c>
      <c r="D3891">
        <v>1.0559673458975931E-2</v>
      </c>
      <c r="E3891">
        <v>1</v>
      </c>
      <c r="F3891">
        <v>1</v>
      </c>
      <c r="G3891">
        <v>5.1972019476618083</v>
      </c>
      <c r="H3891">
        <v>1</v>
      </c>
      <c r="I3891">
        <v>1</v>
      </c>
    </row>
    <row r="3892" spans="1:9" x14ac:dyDescent="0.3">
      <c r="A3892" t="s">
        <v>4463</v>
      </c>
      <c r="B3892" t="s">
        <v>4464</v>
      </c>
      <c r="C3892">
        <v>1.0559673458975931E-2</v>
      </c>
      <c r="D3892">
        <v>1.0559673458975931E-2</v>
      </c>
      <c r="E3892">
        <v>1</v>
      </c>
      <c r="F3892">
        <v>1</v>
      </c>
      <c r="G3892">
        <v>5.1972019476618083</v>
      </c>
      <c r="H3892">
        <v>1</v>
      </c>
      <c r="I3892">
        <v>1</v>
      </c>
    </row>
    <row r="3893" spans="1:9" x14ac:dyDescent="0.3">
      <c r="A3893" t="s">
        <v>4419</v>
      </c>
      <c r="B3893" t="s">
        <v>4420</v>
      </c>
      <c r="C3893">
        <v>1.0559673458975931E-2</v>
      </c>
      <c r="D3893">
        <v>1.0559673458975931E-2</v>
      </c>
      <c r="E3893">
        <v>1</v>
      </c>
      <c r="F3893">
        <v>1</v>
      </c>
      <c r="G3893">
        <v>5.1972019476618083</v>
      </c>
      <c r="H3893">
        <v>1</v>
      </c>
      <c r="I3893">
        <v>1</v>
      </c>
    </row>
    <row r="3894" spans="1:9" x14ac:dyDescent="0.3">
      <c r="A3894" t="s">
        <v>4429</v>
      </c>
      <c r="B3894" t="s">
        <v>4429</v>
      </c>
      <c r="C3894">
        <v>1.0559673458975931E-2</v>
      </c>
      <c r="D3894">
        <v>1.0559673458975931E-2</v>
      </c>
      <c r="E3894">
        <v>1</v>
      </c>
      <c r="F3894">
        <v>1</v>
      </c>
      <c r="G3894">
        <v>5.1972019476618083</v>
      </c>
      <c r="H3894">
        <v>1</v>
      </c>
      <c r="I3894">
        <v>1</v>
      </c>
    </row>
    <row r="3895" spans="1:9" x14ac:dyDescent="0.3">
      <c r="A3895" t="s">
        <v>4421</v>
      </c>
      <c r="B3895" t="s">
        <v>4421</v>
      </c>
      <c r="C3895">
        <v>1.0559673458975931E-2</v>
      </c>
      <c r="D3895">
        <v>1.0559673458975931E-2</v>
      </c>
      <c r="E3895">
        <v>1</v>
      </c>
      <c r="F3895">
        <v>1</v>
      </c>
      <c r="G3895">
        <v>5.1972019476618083</v>
      </c>
      <c r="H3895">
        <v>1</v>
      </c>
      <c r="I3895">
        <v>1</v>
      </c>
    </row>
    <row r="3896" spans="1:9" x14ac:dyDescent="0.3">
      <c r="A3896" t="s">
        <v>4447</v>
      </c>
      <c r="B3896" t="s">
        <v>4447</v>
      </c>
      <c r="C3896">
        <v>1.0559673458975931E-2</v>
      </c>
      <c r="D3896">
        <v>1.0559673458975931E-2</v>
      </c>
      <c r="E3896">
        <v>1</v>
      </c>
      <c r="F3896">
        <v>1</v>
      </c>
      <c r="G3896">
        <v>5.1972019476618083</v>
      </c>
      <c r="H3896">
        <v>1</v>
      </c>
      <c r="I3896">
        <v>1</v>
      </c>
    </row>
    <row r="3897" spans="1:9" x14ac:dyDescent="0.3">
      <c r="A3897" t="s">
        <v>4446</v>
      </c>
      <c r="B3897" t="s">
        <v>4446</v>
      </c>
      <c r="C3897">
        <v>1.0559673458975931E-2</v>
      </c>
      <c r="D3897">
        <v>1.0559673458975931E-2</v>
      </c>
      <c r="E3897">
        <v>1</v>
      </c>
      <c r="F3897">
        <v>1</v>
      </c>
      <c r="G3897">
        <v>5.1972019476618083</v>
      </c>
      <c r="H3897">
        <v>1</v>
      </c>
      <c r="I3897">
        <v>1</v>
      </c>
    </row>
    <row r="3898" spans="1:9" x14ac:dyDescent="0.3">
      <c r="A3898" t="s">
        <v>4460</v>
      </c>
      <c r="B3898" t="s">
        <v>4460</v>
      </c>
      <c r="C3898">
        <v>1.0559673458975931E-2</v>
      </c>
      <c r="D3898">
        <v>1.0559673458975931E-2</v>
      </c>
      <c r="E3898">
        <v>1</v>
      </c>
      <c r="F3898">
        <v>1</v>
      </c>
      <c r="G3898">
        <v>5.1972019476618083</v>
      </c>
      <c r="H3898">
        <v>1</v>
      </c>
      <c r="I3898">
        <v>1</v>
      </c>
    </row>
    <row r="3899" spans="1:9" x14ac:dyDescent="0.3">
      <c r="A3899" t="s">
        <v>4408</v>
      </c>
      <c r="B3899" t="s">
        <v>4408</v>
      </c>
      <c r="C3899">
        <v>1.0559673458975931E-2</v>
      </c>
      <c r="D3899">
        <v>1.0559673458975931E-2</v>
      </c>
      <c r="E3899">
        <v>1</v>
      </c>
      <c r="F3899">
        <v>1</v>
      </c>
      <c r="G3899">
        <v>5.1972019476618083</v>
      </c>
      <c r="H3899">
        <v>1</v>
      </c>
      <c r="I3899">
        <v>1</v>
      </c>
    </row>
    <row r="3900" spans="1:9" x14ac:dyDescent="0.3">
      <c r="A3900" t="s">
        <v>4476</v>
      </c>
      <c r="B3900" t="s">
        <v>4476</v>
      </c>
      <c r="C3900">
        <v>1.0559673458975931E-2</v>
      </c>
      <c r="D3900">
        <v>1.0559673458975931E-2</v>
      </c>
      <c r="E3900">
        <v>1</v>
      </c>
      <c r="F3900">
        <v>1</v>
      </c>
      <c r="G3900">
        <v>5.1972019476618083</v>
      </c>
      <c r="H3900">
        <v>1</v>
      </c>
      <c r="I3900">
        <v>1</v>
      </c>
    </row>
    <row r="3901" spans="1:9" x14ac:dyDescent="0.3">
      <c r="A3901" t="s">
        <v>4458</v>
      </c>
      <c r="B3901" t="s">
        <v>4459</v>
      </c>
      <c r="C3901">
        <v>1.0559673458975931E-2</v>
      </c>
      <c r="D3901">
        <v>1.0559673458975931E-2</v>
      </c>
      <c r="E3901">
        <v>1</v>
      </c>
      <c r="F3901">
        <v>1</v>
      </c>
      <c r="G3901">
        <v>5.1972019476618083</v>
      </c>
      <c r="H3901">
        <v>1</v>
      </c>
      <c r="I3901">
        <v>1</v>
      </c>
    </row>
    <row r="3902" spans="1:9" x14ac:dyDescent="0.3">
      <c r="A3902" t="s">
        <v>4481</v>
      </c>
      <c r="B3902" t="s">
        <v>4481</v>
      </c>
      <c r="C3902">
        <v>1.0559673458975931E-2</v>
      </c>
      <c r="D3902">
        <v>1.0559673458975931E-2</v>
      </c>
      <c r="E3902">
        <v>1</v>
      </c>
      <c r="F3902">
        <v>1</v>
      </c>
      <c r="G3902">
        <v>5.1972019476618083</v>
      </c>
      <c r="H3902">
        <v>1</v>
      </c>
      <c r="I3902">
        <v>1</v>
      </c>
    </row>
    <row r="3903" spans="1:9" x14ac:dyDescent="0.3">
      <c r="A3903" t="s">
        <v>4440</v>
      </c>
      <c r="B3903" t="s">
        <v>4441</v>
      </c>
      <c r="C3903">
        <v>1.0559673458975931E-2</v>
      </c>
      <c r="D3903">
        <v>1.0559673458975931E-2</v>
      </c>
      <c r="E3903">
        <v>1</v>
      </c>
      <c r="F3903">
        <v>1</v>
      </c>
      <c r="G3903">
        <v>5.1972019476618083</v>
      </c>
      <c r="H3903">
        <v>1</v>
      </c>
      <c r="I3903">
        <v>1</v>
      </c>
    </row>
    <row r="3904" spans="1:9" x14ac:dyDescent="0.3">
      <c r="A3904" t="s">
        <v>4425</v>
      </c>
      <c r="B3904" t="s">
        <v>4426</v>
      </c>
      <c r="C3904">
        <v>1.0559673458975931E-2</v>
      </c>
      <c r="D3904">
        <v>1.0559673458975931E-2</v>
      </c>
      <c r="E3904">
        <v>1</v>
      </c>
      <c r="F3904">
        <v>1</v>
      </c>
      <c r="G3904">
        <v>5.1972019476618083</v>
      </c>
      <c r="H3904">
        <v>1</v>
      </c>
      <c r="I3904">
        <v>1</v>
      </c>
    </row>
    <row r="3905" spans="1:9" x14ac:dyDescent="0.3">
      <c r="A3905" t="s">
        <v>4471</v>
      </c>
      <c r="B3905" t="s">
        <v>4472</v>
      </c>
      <c r="C3905">
        <v>1.0559673458975931E-2</v>
      </c>
      <c r="D3905">
        <v>1.0559673458975931E-2</v>
      </c>
      <c r="E3905">
        <v>1</v>
      </c>
      <c r="F3905">
        <v>1</v>
      </c>
      <c r="G3905">
        <v>5.1972019476618083</v>
      </c>
      <c r="H3905">
        <v>1</v>
      </c>
      <c r="I3905">
        <v>1</v>
      </c>
    </row>
    <row r="3906" spans="1:9" x14ac:dyDescent="0.3">
      <c r="A3906" t="s">
        <v>4479</v>
      </c>
      <c r="B3906" t="s">
        <v>4480</v>
      </c>
      <c r="C3906">
        <v>1.0559673458975931E-2</v>
      </c>
      <c r="D3906">
        <v>1.0559673458975931E-2</v>
      </c>
      <c r="E3906">
        <v>1</v>
      </c>
      <c r="F3906">
        <v>1</v>
      </c>
      <c r="G3906">
        <v>5.1972019476618083</v>
      </c>
      <c r="H3906">
        <v>1</v>
      </c>
      <c r="I3906">
        <v>1</v>
      </c>
    </row>
    <row r="3907" spans="1:9" x14ac:dyDescent="0.3">
      <c r="A3907" t="s">
        <v>4477</v>
      </c>
      <c r="B3907" t="s">
        <v>4477</v>
      </c>
      <c r="C3907">
        <v>1.0559673458975931E-2</v>
      </c>
      <c r="D3907">
        <v>1.0559673458975931E-2</v>
      </c>
      <c r="E3907">
        <v>1</v>
      </c>
      <c r="F3907">
        <v>1</v>
      </c>
      <c r="G3907">
        <v>5.1972019476618083</v>
      </c>
      <c r="H3907">
        <v>1</v>
      </c>
      <c r="I3907">
        <v>1</v>
      </c>
    </row>
    <row r="3908" spans="1:9" x14ac:dyDescent="0.3">
      <c r="A3908" t="s">
        <v>4482</v>
      </c>
      <c r="B3908" t="s">
        <v>4482</v>
      </c>
      <c r="C3908">
        <v>1.0559673458975931E-2</v>
      </c>
      <c r="D3908">
        <v>1.0559673458975931E-2</v>
      </c>
      <c r="E3908">
        <v>1</v>
      </c>
      <c r="F3908">
        <v>1</v>
      </c>
      <c r="G3908">
        <v>5.1972019476618083</v>
      </c>
      <c r="H3908">
        <v>1</v>
      </c>
      <c r="I3908">
        <v>1</v>
      </c>
    </row>
    <row r="3909" spans="1:9" x14ac:dyDescent="0.3">
      <c r="A3909" t="s">
        <v>4433</v>
      </c>
      <c r="B3909" t="s">
        <v>4434</v>
      </c>
      <c r="C3909">
        <v>1.0559673458975931E-2</v>
      </c>
      <c r="D3909">
        <v>1.0559673458975931E-2</v>
      </c>
      <c r="E3909">
        <v>1</v>
      </c>
      <c r="F3909">
        <v>1</v>
      </c>
      <c r="G3909">
        <v>5.1972019476618083</v>
      </c>
      <c r="H3909">
        <v>1</v>
      </c>
      <c r="I3909">
        <v>1</v>
      </c>
    </row>
    <row r="3910" spans="1:9" x14ac:dyDescent="0.3">
      <c r="A3910" t="s">
        <v>4466</v>
      </c>
      <c r="B3910" t="s">
        <v>4466</v>
      </c>
      <c r="C3910">
        <v>1.0559673458975931E-2</v>
      </c>
      <c r="D3910">
        <v>1.0559673458975931E-2</v>
      </c>
      <c r="E3910">
        <v>1</v>
      </c>
      <c r="F3910">
        <v>1</v>
      </c>
      <c r="G3910">
        <v>5.1972019476618083</v>
      </c>
      <c r="H3910">
        <v>1</v>
      </c>
      <c r="I3910">
        <v>1</v>
      </c>
    </row>
    <row r="3911" spans="1:9" x14ac:dyDescent="0.3">
      <c r="A3911" t="s">
        <v>4456</v>
      </c>
      <c r="B3911" t="s">
        <v>4456</v>
      </c>
      <c r="C3911">
        <v>1.0559673458975931E-2</v>
      </c>
      <c r="D3911">
        <v>1.0559673458975931E-2</v>
      </c>
      <c r="E3911">
        <v>1</v>
      </c>
      <c r="F3911">
        <v>1</v>
      </c>
      <c r="G3911">
        <v>5.1972019476618083</v>
      </c>
      <c r="H3911">
        <v>1</v>
      </c>
      <c r="I3911">
        <v>1</v>
      </c>
    </row>
    <row r="3912" spans="1:9" x14ac:dyDescent="0.3">
      <c r="A3912" t="s">
        <v>4417</v>
      </c>
      <c r="B3912" t="s">
        <v>4418</v>
      </c>
      <c r="C3912">
        <v>1.0559673458975931E-2</v>
      </c>
      <c r="D3912">
        <v>1.0559673458975931E-2</v>
      </c>
      <c r="E3912">
        <v>1</v>
      </c>
      <c r="F3912">
        <v>1</v>
      </c>
      <c r="G3912">
        <v>5.1972019476618083</v>
      </c>
      <c r="H3912">
        <v>1</v>
      </c>
      <c r="I3912">
        <v>1</v>
      </c>
    </row>
    <row r="3913" spans="1:9" x14ac:dyDescent="0.3">
      <c r="A3913" t="s">
        <v>4484</v>
      </c>
      <c r="B3913" t="s">
        <v>4484</v>
      </c>
      <c r="C3913">
        <v>1.0559673458975931E-2</v>
      </c>
      <c r="D3913">
        <v>1.0559673458975931E-2</v>
      </c>
      <c r="E3913">
        <v>1</v>
      </c>
      <c r="F3913">
        <v>1</v>
      </c>
      <c r="G3913">
        <v>5.1972019476618083</v>
      </c>
      <c r="H3913">
        <v>1</v>
      </c>
      <c r="I3913">
        <v>1</v>
      </c>
    </row>
    <row r="3914" spans="1:9" x14ac:dyDescent="0.3">
      <c r="A3914" t="s">
        <v>4474</v>
      </c>
      <c r="B3914" t="s">
        <v>4475</v>
      </c>
      <c r="C3914">
        <v>1.0559673458975931E-2</v>
      </c>
      <c r="D3914">
        <v>1.0559673458975931E-2</v>
      </c>
      <c r="E3914">
        <v>1</v>
      </c>
      <c r="F3914">
        <v>1</v>
      </c>
      <c r="G3914">
        <v>5.1972019476618083</v>
      </c>
      <c r="H3914">
        <v>1</v>
      </c>
      <c r="I3914">
        <v>1</v>
      </c>
    </row>
    <row r="3915" spans="1:9" x14ac:dyDescent="0.3">
      <c r="A3915" t="s">
        <v>4439</v>
      </c>
      <c r="B3915" t="s">
        <v>4439</v>
      </c>
      <c r="C3915">
        <v>1.0559673458975931E-2</v>
      </c>
      <c r="D3915">
        <v>1.0559673458975931E-2</v>
      </c>
      <c r="E3915">
        <v>1</v>
      </c>
      <c r="F3915">
        <v>1</v>
      </c>
      <c r="G3915">
        <v>5.1972019476618083</v>
      </c>
      <c r="H3915">
        <v>1</v>
      </c>
      <c r="I3915">
        <v>1</v>
      </c>
    </row>
    <row r="3916" spans="1:9" x14ac:dyDescent="0.3">
      <c r="A3916" t="s">
        <v>4457</v>
      </c>
      <c r="B3916" t="s">
        <v>4457</v>
      </c>
      <c r="C3916">
        <v>1.0559673458975931E-2</v>
      </c>
      <c r="D3916">
        <v>1.0559673458975931E-2</v>
      </c>
      <c r="E3916">
        <v>1</v>
      </c>
      <c r="F3916">
        <v>1</v>
      </c>
      <c r="G3916">
        <v>5.1972019476618083</v>
      </c>
      <c r="H3916">
        <v>1</v>
      </c>
      <c r="I3916">
        <v>1</v>
      </c>
    </row>
    <row r="3917" spans="1:9" x14ac:dyDescent="0.3">
      <c r="A3917" t="s">
        <v>4485</v>
      </c>
      <c r="B3917" t="s">
        <v>4485</v>
      </c>
      <c r="C3917">
        <v>1.0559673458975931E-2</v>
      </c>
      <c r="D3917">
        <v>1.0559673458975931E-2</v>
      </c>
      <c r="E3917">
        <v>1</v>
      </c>
      <c r="F3917">
        <v>1</v>
      </c>
      <c r="G3917">
        <v>5.1972019476618083</v>
      </c>
      <c r="H3917">
        <v>1</v>
      </c>
      <c r="I3917">
        <v>1</v>
      </c>
    </row>
    <row r="3918" spans="1:9" x14ac:dyDescent="0.3">
      <c r="A3918" t="s">
        <v>4427</v>
      </c>
      <c r="B3918" t="s">
        <v>4428</v>
      </c>
      <c r="C3918">
        <v>1.0559673458975931E-2</v>
      </c>
      <c r="D3918">
        <v>1.0559673458975931E-2</v>
      </c>
      <c r="E3918">
        <v>1</v>
      </c>
      <c r="F3918">
        <v>1</v>
      </c>
      <c r="G3918">
        <v>5.1972019476618083</v>
      </c>
      <c r="H3918">
        <v>1</v>
      </c>
      <c r="I3918">
        <v>1</v>
      </c>
    </row>
    <row r="3919" spans="1:9" x14ac:dyDescent="0.3">
      <c r="A3919" t="s">
        <v>4454</v>
      </c>
      <c r="B3919" t="s">
        <v>4455</v>
      </c>
      <c r="C3919">
        <v>1.0559673458975931E-2</v>
      </c>
      <c r="D3919">
        <v>1.0559673458975931E-2</v>
      </c>
      <c r="E3919">
        <v>1</v>
      </c>
      <c r="F3919">
        <v>1</v>
      </c>
      <c r="G3919">
        <v>5.1972019476618083</v>
      </c>
      <c r="H3919">
        <v>1</v>
      </c>
      <c r="I3919">
        <v>1</v>
      </c>
    </row>
    <row r="3920" spans="1:9" x14ac:dyDescent="0.3">
      <c r="A3920" t="s">
        <v>4413</v>
      </c>
      <c r="B3920" t="s">
        <v>4414</v>
      </c>
      <c r="C3920">
        <v>1.0559673458975931E-2</v>
      </c>
      <c r="D3920">
        <v>1.0559673458975931E-2</v>
      </c>
      <c r="E3920">
        <v>1</v>
      </c>
      <c r="F3920">
        <v>1</v>
      </c>
      <c r="G3920">
        <v>5.1972019476618083</v>
      </c>
      <c r="H3920">
        <v>1</v>
      </c>
      <c r="I3920">
        <v>1</v>
      </c>
    </row>
    <row r="3921" spans="1:9" x14ac:dyDescent="0.3">
      <c r="A3921" t="s">
        <v>4461</v>
      </c>
      <c r="B3921" t="s">
        <v>4462</v>
      </c>
      <c r="C3921">
        <v>1.0559673458975931E-2</v>
      </c>
      <c r="D3921">
        <v>1.0559673458975931E-2</v>
      </c>
      <c r="E3921">
        <v>1</v>
      </c>
      <c r="F3921">
        <v>1</v>
      </c>
      <c r="G3921">
        <v>5.1972019476618083</v>
      </c>
      <c r="H3921">
        <v>1</v>
      </c>
      <c r="I3921">
        <v>1</v>
      </c>
    </row>
    <row r="3922" spans="1:9" x14ac:dyDescent="0.3">
      <c r="A3922" t="s">
        <v>4424</v>
      </c>
      <c r="B3922" t="s">
        <v>4424</v>
      </c>
      <c r="C3922">
        <v>1.0559673458975931E-2</v>
      </c>
      <c r="D3922">
        <v>1.0559673458975931E-2</v>
      </c>
      <c r="E3922">
        <v>1</v>
      </c>
      <c r="F3922">
        <v>1</v>
      </c>
      <c r="G3922">
        <v>5.1972019476618083</v>
      </c>
      <c r="H3922">
        <v>1</v>
      </c>
      <c r="I3922">
        <v>1</v>
      </c>
    </row>
    <row r="3923" spans="1:9" x14ac:dyDescent="0.3">
      <c r="A3923" t="s">
        <v>4450</v>
      </c>
      <c r="B3923" t="s">
        <v>4450</v>
      </c>
      <c r="C3923">
        <v>1.0559673458975931E-2</v>
      </c>
      <c r="D3923">
        <v>1.0559673458975931E-2</v>
      </c>
      <c r="E3923">
        <v>1</v>
      </c>
      <c r="F3923">
        <v>1</v>
      </c>
      <c r="G3923">
        <v>5.1972019476618083</v>
      </c>
      <c r="H3923">
        <v>1</v>
      </c>
      <c r="I3923">
        <v>1</v>
      </c>
    </row>
    <row r="3924" spans="1:9" x14ac:dyDescent="0.3">
      <c r="A3924" t="s">
        <v>4449</v>
      </c>
      <c r="B3924" t="s">
        <v>4449</v>
      </c>
      <c r="C3924">
        <v>1.0559673458975931E-2</v>
      </c>
      <c r="D3924">
        <v>1.0559673458975931E-2</v>
      </c>
      <c r="E3924">
        <v>1</v>
      </c>
      <c r="F3924">
        <v>1</v>
      </c>
      <c r="G3924">
        <v>5.1972019476618083</v>
      </c>
      <c r="H3924">
        <v>1</v>
      </c>
      <c r="I3924">
        <v>1</v>
      </c>
    </row>
    <row r="3925" spans="1:9" x14ac:dyDescent="0.3">
      <c r="A3925" t="s">
        <v>4448</v>
      </c>
      <c r="B3925" t="s">
        <v>4448</v>
      </c>
      <c r="C3925">
        <v>1.0559673458975931E-2</v>
      </c>
      <c r="D3925">
        <v>1.0559673458975931E-2</v>
      </c>
      <c r="E3925">
        <v>1</v>
      </c>
      <c r="F3925">
        <v>1</v>
      </c>
      <c r="G3925">
        <v>5.1972019476618083</v>
      </c>
      <c r="H3925">
        <v>1</v>
      </c>
      <c r="I3925">
        <v>1</v>
      </c>
    </row>
    <row r="3926" spans="1:9" x14ac:dyDescent="0.3">
      <c r="A3926" t="s">
        <v>4431</v>
      </c>
      <c r="B3926" t="s">
        <v>4431</v>
      </c>
      <c r="C3926">
        <v>1.0559673458975931E-2</v>
      </c>
      <c r="D3926">
        <v>1.0559673458975931E-2</v>
      </c>
      <c r="E3926">
        <v>1</v>
      </c>
      <c r="F3926">
        <v>1</v>
      </c>
      <c r="G3926">
        <v>5.1972019476618083</v>
      </c>
      <c r="H3926">
        <v>1</v>
      </c>
      <c r="I3926">
        <v>1</v>
      </c>
    </row>
    <row r="3927" spans="1:9" x14ac:dyDescent="0.3">
      <c r="A3927" t="s">
        <v>4415</v>
      </c>
      <c r="B3927" t="s">
        <v>4416</v>
      </c>
      <c r="C3927">
        <v>1.0559673458975931E-2</v>
      </c>
      <c r="D3927">
        <v>1.0559673458975931E-2</v>
      </c>
      <c r="E3927">
        <v>1</v>
      </c>
      <c r="F3927">
        <v>1</v>
      </c>
      <c r="G3927">
        <v>5.1972019476618083</v>
      </c>
      <c r="H3927">
        <v>1</v>
      </c>
      <c r="I3927">
        <v>1</v>
      </c>
    </row>
    <row r="3928" spans="1:9" x14ac:dyDescent="0.3">
      <c r="A3928" t="s">
        <v>4478</v>
      </c>
      <c r="B3928" t="s">
        <v>4478</v>
      </c>
      <c r="C3928">
        <v>1.0559673458975931E-2</v>
      </c>
      <c r="D3928">
        <v>1.0559673458975931E-2</v>
      </c>
      <c r="E3928">
        <v>1</v>
      </c>
      <c r="F3928">
        <v>1</v>
      </c>
      <c r="G3928">
        <v>5.1972019476618083</v>
      </c>
      <c r="H3928">
        <v>1</v>
      </c>
      <c r="I3928">
        <v>1</v>
      </c>
    </row>
    <row r="3929" spans="1:9" x14ac:dyDescent="0.3">
      <c r="A3929" t="s">
        <v>4438</v>
      </c>
      <c r="B3929" t="s">
        <v>4438</v>
      </c>
      <c r="C3929">
        <v>1.0559673458975931E-2</v>
      </c>
      <c r="D3929">
        <v>1.0559673458975931E-2</v>
      </c>
      <c r="E3929">
        <v>1</v>
      </c>
      <c r="F3929">
        <v>1</v>
      </c>
      <c r="G3929">
        <v>5.1972019476618083</v>
      </c>
      <c r="H3929">
        <v>1</v>
      </c>
      <c r="I3929">
        <v>1</v>
      </c>
    </row>
    <row r="3930" spans="1:9" x14ac:dyDescent="0.3">
      <c r="A3930" t="s">
        <v>4432</v>
      </c>
      <c r="B3930" t="s">
        <v>4432</v>
      </c>
      <c r="C3930">
        <v>1.0559673458975931E-2</v>
      </c>
      <c r="D3930">
        <v>1.0559673458975931E-2</v>
      </c>
      <c r="E3930">
        <v>1</v>
      </c>
      <c r="F3930">
        <v>1</v>
      </c>
      <c r="G3930">
        <v>5.1972019476618083</v>
      </c>
      <c r="H3930">
        <v>1</v>
      </c>
      <c r="I3930">
        <v>1</v>
      </c>
    </row>
    <row r="3931" spans="1:9" x14ac:dyDescent="0.3">
      <c r="A3931" t="s">
        <v>4435</v>
      </c>
      <c r="B3931" t="s">
        <v>4435</v>
      </c>
      <c r="C3931">
        <v>1.0559673458975931E-2</v>
      </c>
      <c r="D3931">
        <v>1.0559673458975931E-2</v>
      </c>
      <c r="E3931">
        <v>1</v>
      </c>
      <c r="F3931">
        <v>1</v>
      </c>
      <c r="G3931">
        <v>5.1972019476618083</v>
      </c>
      <c r="H3931">
        <v>1</v>
      </c>
      <c r="I3931">
        <v>1</v>
      </c>
    </row>
    <row r="3932" spans="1:9" x14ac:dyDescent="0.3">
      <c r="A3932" t="s">
        <v>4469</v>
      </c>
      <c r="B3932" t="s">
        <v>4470</v>
      </c>
      <c r="C3932">
        <v>1.0559673458975931E-2</v>
      </c>
      <c r="D3932">
        <v>1.0559673458975931E-2</v>
      </c>
      <c r="E3932">
        <v>1</v>
      </c>
      <c r="F3932">
        <v>1</v>
      </c>
      <c r="G3932">
        <v>5.1972019476618083</v>
      </c>
      <c r="H3932">
        <v>1</v>
      </c>
      <c r="I3932">
        <v>1</v>
      </c>
    </row>
    <row r="3933" spans="1:9" x14ac:dyDescent="0.3">
      <c r="A3933" t="s">
        <v>4483</v>
      </c>
      <c r="B3933" t="s">
        <v>4483</v>
      </c>
      <c r="C3933">
        <v>1.0559673458975931E-2</v>
      </c>
      <c r="D3933">
        <v>1.0559673458975931E-2</v>
      </c>
      <c r="E3933">
        <v>1</v>
      </c>
      <c r="F3933">
        <v>1</v>
      </c>
      <c r="G3933">
        <v>5.1972019476618083</v>
      </c>
      <c r="H3933">
        <v>1</v>
      </c>
      <c r="I3933">
        <v>1</v>
      </c>
    </row>
    <row r="3934" spans="1:9" x14ac:dyDescent="0.3">
      <c r="A3934" t="s">
        <v>4412</v>
      </c>
      <c r="B3934" t="s">
        <v>4412</v>
      </c>
      <c r="C3934">
        <v>1.0559673458975931E-2</v>
      </c>
      <c r="D3934">
        <v>1.0559673458975931E-2</v>
      </c>
      <c r="E3934">
        <v>1</v>
      </c>
      <c r="F3934">
        <v>1</v>
      </c>
      <c r="G3934">
        <v>5.1972019476618083</v>
      </c>
      <c r="H3934">
        <v>1</v>
      </c>
      <c r="I3934">
        <v>1</v>
      </c>
    </row>
    <row r="3935" spans="1:9" x14ac:dyDescent="0.3">
      <c r="A3935" t="s">
        <v>1317</v>
      </c>
      <c r="B3935" t="s">
        <v>1318</v>
      </c>
      <c r="C3935">
        <v>1.0552422417930059E-2</v>
      </c>
      <c r="D3935">
        <v>5.2762112089650296E-3</v>
      </c>
      <c r="E3935">
        <v>14</v>
      </c>
      <c r="F3935">
        <v>7</v>
      </c>
      <c r="G3935">
        <v>4.0985896589936992</v>
      </c>
      <c r="H3935">
        <v>5</v>
      </c>
      <c r="I3935">
        <v>2</v>
      </c>
    </row>
    <row r="3936" spans="1:9" x14ac:dyDescent="0.3">
      <c r="A3936" t="s">
        <v>10549</v>
      </c>
      <c r="B3936" t="s">
        <v>10550</v>
      </c>
      <c r="C3936">
        <v>1.0543035988813849E-2</v>
      </c>
      <c r="D3936">
        <v>5.2715179944069256E-3</v>
      </c>
      <c r="E3936">
        <v>4</v>
      </c>
      <c r="F3936">
        <v>2</v>
      </c>
      <c r="G3936">
        <v>2.8458266904983311</v>
      </c>
      <c r="H3936">
        <v>20</v>
      </c>
      <c r="I3936">
        <v>2</v>
      </c>
    </row>
    <row r="3937" spans="1:9" x14ac:dyDescent="0.3">
      <c r="A3937" t="s">
        <v>4295</v>
      </c>
      <c r="B3937" t="s">
        <v>4296</v>
      </c>
      <c r="C3937">
        <v>1.0487836701340011E-2</v>
      </c>
      <c r="D3937">
        <v>1.0487836701340011E-2</v>
      </c>
      <c r="E3937">
        <v>1</v>
      </c>
      <c r="F3937">
        <v>1</v>
      </c>
      <c r="G3937">
        <v>5.1972019476618083</v>
      </c>
      <c r="H3937">
        <v>1</v>
      </c>
      <c r="I3937">
        <v>1</v>
      </c>
    </row>
    <row r="3938" spans="1:9" x14ac:dyDescent="0.3">
      <c r="A3938" t="s">
        <v>4290</v>
      </c>
      <c r="B3938" t="s">
        <v>4291</v>
      </c>
      <c r="C3938">
        <v>1.0487836701340011E-2</v>
      </c>
      <c r="D3938">
        <v>1.0487836701340011E-2</v>
      </c>
      <c r="E3938">
        <v>1</v>
      </c>
      <c r="F3938">
        <v>1</v>
      </c>
      <c r="G3938">
        <v>5.1972019476618083</v>
      </c>
      <c r="H3938">
        <v>1</v>
      </c>
      <c r="I3938">
        <v>1</v>
      </c>
    </row>
    <row r="3939" spans="1:9" x14ac:dyDescent="0.3">
      <c r="A3939" t="s">
        <v>4267</v>
      </c>
      <c r="B3939" t="s">
        <v>4267</v>
      </c>
      <c r="C3939">
        <v>1.0487836701340011E-2</v>
      </c>
      <c r="D3939">
        <v>1.0487836701340011E-2</v>
      </c>
      <c r="E3939">
        <v>1</v>
      </c>
      <c r="F3939">
        <v>1</v>
      </c>
      <c r="G3939">
        <v>5.1972019476618083</v>
      </c>
      <c r="H3939">
        <v>1</v>
      </c>
      <c r="I3939">
        <v>1</v>
      </c>
    </row>
    <row r="3940" spans="1:9" x14ac:dyDescent="0.3">
      <c r="A3940" t="s">
        <v>4357</v>
      </c>
      <c r="B3940" t="s">
        <v>4358</v>
      </c>
      <c r="C3940">
        <v>1.0487836701340011E-2</v>
      </c>
      <c r="D3940">
        <v>1.0487836701340011E-2</v>
      </c>
      <c r="E3940">
        <v>1</v>
      </c>
      <c r="F3940">
        <v>1</v>
      </c>
      <c r="G3940">
        <v>5.1972019476618083</v>
      </c>
      <c r="H3940">
        <v>1</v>
      </c>
      <c r="I3940">
        <v>1</v>
      </c>
    </row>
    <row r="3941" spans="1:9" x14ac:dyDescent="0.3">
      <c r="A3941" t="s">
        <v>4347</v>
      </c>
      <c r="B3941" t="s">
        <v>4348</v>
      </c>
      <c r="C3941">
        <v>1.0487836701340011E-2</v>
      </c>
      <c r="D3941">
        <v>1.0487836701340011E-2</v>
      </c>
      <c r="E3941">
        <v>1</v>
      </c>
      <c r="F3941">
        <v>1</v>
      </c>
      <c r="G3941">
        <v>5.1972019476618083</v>
      </c>
      <c r="H3941">
        <v>1</v>
      </c>
      <c r="I3941">
        <v>1</v>
      </c>
    </row>
    <row r="3942" spans="1:9" x14ac:dyDescent="0.3">
      <c r="A3942" t="s">
        <v>4335</v>
      </c>
      <c r="B3942" t="s">
        <v>4336</v>
      </c>
      <c r="C3942">
        <v>1.0487836701340011E-2</v>
      </c>
      <c r="D3942">
        <v>1.0487836701340011E-2</v>
      </c>
      <c r="E3942">
        <v>1</v>
      </c>
      <c r="F3942">
        <v>1</v>
      </c>
      <c r="G3942">
        <v>5.1972019476618083</v>
      </c>
      <c r="H3942">
        <v>1</v>
      </c>
      <c r="I3942">
        <v>1</v>
      </c>
    </row>
    <row r="3943" spans="1:9" x14ac:dyDescent="0.3">
      <c r="A3943" t="s">
        <v>4369</v>
      </c>
      <c r="B3943" t="s">
        <v>4369</v>
      </c>
      <c r="C3943">
        <v>1.0487836701340011E-2</v>
      </c>
      <c r="D3943">
        <v>1.0487836701340011E-2</v>
      </c>
      <c r="E3943">
        <v>1</v>
      </c>
      <c r="F3943">
        <v>1</v>
      </c>
      <c r="G3943">
        <v>5.1972019476618083</v>
      </c>
      <c r="H3943">
        <v>1</v>
      </c>
      <c r="I3943">
        <v>1</v>
      </c>
    </row>
    <row r="3944" spans="1:9" x14ac:dyDescent="0.3">
      <c r="A3944" t="s">
        <v>4370</v>
      </c>
      <c r="B3944" t="s">
        <v>4371</v>
      </c>
      <c r="C3944">
        <v>1.0487836701340011E-2</v>
      </c>
      <c r="D3944">
        <v>1.0487836701340011E-2</v>
      </c>
      <c r="E3944">
        <v>1</v>
      </c>
      <c r="F3944">
        <v>1</v>
      </c>
      <c r="G3944">
        <v>5.1972019476618083</v>
      </c>
      <c r="H3944">
        <v>1</v>
      </c>
      <c r="I3944">
        <v>1</v>
      </c>
    </row>
    <row r="3945" spans="1:9" x14ac:dyDescent="0.3">
      <c r="A3945" t="s">
        <v>4328</v>
      </c>
      <c r="B3945" t="s">
        <v>4328</v>
      </c>
      <c r="C3945">
        <v>1.0487836701340011E-2</v>
      </c>
      <c r="D3945">
        <v>1.0487836701340011E-2</v>
      </c>
      <c r="E3945">
        <v>1</v>
      </c>
      <c r="F3945">
        <v>1</v>
      </c>
      <c r="G3945">
        <v>5.1972019476618083</v>
      </c>
      <c r="H3945">
        <v>1</v>
      </c>
      <c r="I3945">
        <v>1</v>
      </c>
    </row>
    <row r="3946" spans="1:9" x14ac:dyDescent="0.3">
      <c r="A3946" t="s">
        <v>4264</v>
      </c>
      <c r="B3946" t="s">
        <v>4264</v>
      </c>
      <c r="C3946">
        <v>1.0487836701340011E-2</v>
      </c>
      <c r="D3946">
        <v>1.0487836701340011E-2</v>
      </c>
      <c r="E3946">
        <v>1</v>
      </c>
      <c r="F3946">
        <v>1</v>
      </c>
      <c r="G3946">
        <v>5.1972019476618083</v>
      </c>
      <c r="H3946">
        <v>1</v>
      </c>
      <c r="I3946">
        <v>1</v>
      </c>
    </row>
    <row r="3947" spans="1:9" x14ac:dyDescent="0.3">
      <c r="A3947" t="s">
        <v>4226</v>
      </c>
      <c r="B3947" t="s">
        <v>4227</v>
      </c>
      <c r="C3947">
        <v>1.0487836701340011E-2</v>
      </c>
      <c r="D3947">
        <v>1.0487836701340011E-2</v>
      </c>
      <c r="E3947">
        <v>1</v>
      </c>
      <c r="F3947">
        <v>1</v>
      </c>
      <c r="G3947">
        <v>5.1972019476618083</v>
      </c>
      <c r="H3947">
        <v>1</v>
      </c>
      <c r="I3947">
        <v>1</v>
      </c>
    </row>
    <row r="3948" spans="1:9" x14ac:dyDescent="0.3">
      <c r="A3948" t="s">
        <v>4394</v>
      </c>
      <c r="B3948" t="s">
        <v>4394</v>
      </c>
      <c r="C3948">
        <v>1.0487836701340011E-2</v>
      </c>
      <c r="D3948">
        <v>1.0487836701340011E-2</v>
      </c>
      <c r="E3948">
        <v>1</v>
      </c>
      <c r="F3948">
        <v>1</v>
      </c>
      <c r="G3948">
        <v>5.1972019476618083</v>
      </c>
      <c r="H3948">
        <v>1</v>
      </c>
      <c r="I3948">
        <v>1</v>
      </c>
    </row>
    <row r="3949" spans="1:9" x14ac:dyDescent="0.3">
      <c r="A3949" t="s">
        <v>4379</v>
      </c>
      <c r="B3949" t="s">
        <v>4379</v>
      </c>
      <c r="C3949">
        <v>1.0487836701340011E-2</v>
      </c>
      <c r="D3949">
        <v>1.0487836701340011E-2</v>
      </c>
      <c r="E3949">
        <v>1</v>
      </c>
      <c r="F3949">
        <v>1</v>
      </c>
      <c r="G3949">
        <v>5.1972019476618083</v>
      </c>
      <c r="H3949">
        <v>1</v>
      </c>
      <c r="I3949">
        <v>1</v>
      </c>
    </row>
    <row r="3950" spans="1:9" x14ac:dyDescent="0.3">
      <c r="A3950" t="s">
        <v>4396</v>
      </c>
      <c r="B3950" t="s">
        <v>4397</v>
      </c>
      <c r="C3950">
        <v>1.0487836701340011E-2</v>
      </c>
      <c r="D3950">
        <v>1.0487836701340011E-2</v>
      </c>
      <c r="E3950">
        <v>1</v>
      </c>
      <c r="F3950">
        <v>1</v>
      </c>
      <c r="G3950">
        <v>5.1972019476618083</v>
      </c>
      <c r="H3950">
        <v>1</v>
      </c>
      <c r="I3950">
        <v>1</v>
      </c>
    </row>
    <row r="3951" spans="1:9" x14ac:dyDescent="0.3">
      <c r="A3951" t="s">
        <v>4355</v>
      </c>
      <c r="B3951" t="s">
        <v>4356</v>
      </c>
      <c r="C3951">
        <v>1.0487836701340011E-2</v>
      </c>
      <c r="D3951">
        <v>1.0487836701340011E-2</v>
      </c>
      <c r="E3951">
        <v>1</v>
      </c>
      <c r="F3951">
        <v>1</v>
      </c>
      <c r="G3951">
        <v>5.1972019476618083</v>
      </c>
      <c r="H3951">
        <v>1</v>
      </c>
      <c r="I3951">
        <v>1</v>
      </c>
    </row>
    <row r="3952" spans="1:9" x14ac:dyDescent="0.3">
      <c r="A3952" t="s">
        <v>4293</v>
      </c>
      <c r="B3952" t="s">
        <v>4294</v>
      </c>
      <c r="C3952">
        <v>1.0487836701340011E-2</v>
      </c>
      <c r="D3952">
        <v>1.0487836701340011E-2</v>
      </c>
      <c r="E3952">
        <v>1</v>
      </c>
      <c r="F3952">
        <v>1</v>
      </c>
      <c r="G3952">
        <v>5.1972019476618083</v>
      </c>
      <c r="H3952">
        <v>1</v>
      </c>
      <c r="I3952">
        <v>1</v>
      </c>
    </row>
    <row r="3953" spans="1:9" x14ac:dyDescent="0.3">
      <c r="A3953" t="s">
        <v>4299</v>
      </c>
      <c r="B3953" t="s">
        <v>4299</v>
      </c>
      <c r="C3953">
        <v>1.0487836701340011E-2</v>
      </c>
      <c r="D3953">
        <v>1.0487836701340011E-2</v>
      </c>
      <c r="E3953">
        <v>1</v>
      </c>
      <c r="F3953">
        <v>1</v>
      </c>
      <c r="G3953">
        <v>5.1972019476618083</v>
      </c>
      <c r="H3953">
        <v>1</v>
      </c>
      <c r="I3953">
        <v>1</v>
      </c>
    </row>
    <row r="3954" spans="1:9" x14ac:dyDescent="0.3">
      <c r="A3954" t="s">
        <v>4389</v>
      </c>
      <c r="B3954" t="s">
        <v>4389</v>
      </c>
      <c r="C3954">
        <v>1.0487836701340011E-2</v>
      </c>
      <c r="D3954">
        <v>1.0487836701340011E-2</v>
      </c>
      <c r="E3954">
        <v>1</v>
      </c>
      <c r="F3954">
        <v>1</v>
      </c>
      <c r="G3954">
        <v>5.1972019476618083</v>
      </c>
      <c r="H3954">
        <v>1</v>
      </c>
      <c r="I3954">
        <v>1</v>
      </c>
    </row>
    <row r="3955" spans="1:9" x14ac:dyDescent="0.3">
      <c r="A3955" t="s">
        <v>4270</v>
      </c>
      <c r="B3955" t="s">
        <v>4271</v>
      </c>
      <c r="C3955">
        <v>1.0487836701340011E-2</v>
      </c>
      <c r="D3955">
        <v>1.0487836701340011E-2</v>
      </c>
      <c r="E3955">
        <v>1</v>
      </c>
      <c r="F3955">
        <v>1</v>
      </c>
      <c r="G3955">
        <v>5.1972019476618083</v>
      </c>
      <c r="H3955">
        <v>1</v>
      </c>
      <c r="I3955">
        <v>1</v>
      </c>
    </row>
    <row r="3956" spans="1:9" x14ac:dyDescent="0.3">
      <c r="A3956" t="s">
        <v>4275</v>
      </c>
      <c r="B3956" t="s">
        <v>4275</v>
      </c>
      <c r="C3956">
        <v>1.0487836701340011E-2</v>
      </c>
      <c r="D3956">
        <v>1.0487836701340011E-2</v>
      </c>
      <c r="E3956">
        <v>1</v>
      </c>
      <c r="F3956">
        <v>1</v>
      </c>
      <c r="G3956">
        <v>5.1972019476618083</v>
      </c>
      <c r="H3956">
        <v>1</v>
      </c>
      <c r="I3956">
        <v>1</v>
      </c>
    </row>
    <row r="3957" spans="1:9" x14ac:dyDescent="0.3">
      <c r="A3957" t="s">
        <v>4272</v>
      </c>
      <c r="B3957" t="s">
        <v>4273</v>
      </c>
      <c r="C3957">
        <v>1.0487836701340011E-2</v>
      </c>
      <c r="D3957">
        <v>1.0487836701340011E-2</v>
      </c>
      <c r="E3957">
        <v>1</v>
      </c>
      <c r="F3957">
        <v>1</v>
      </c>
      <c r="G3957">
        <v>5.1972019476618083</v>
      </c>
      <c r="H3957">
        <v>1</v>
      </c>
      <c r="I3957">
        <v>1</v>
      </c>
    </row>
    <row r="3958" spans="1:9" x14ac:dyDescent="0.3">
      <c r="A3958" t="s">
        <v>4388</v>
      </c>
      <c r="B3958" t="s">
        <v>4388</v>
      </c>
      <c r="C3958">
        <v>1.0487836701340011E-2</v>
      </c>
      <c r="D3958">
        <v>1.0487836701340011E-2</v>
      </c>
      <c r="E3958">
        <v>1</v>
      </c>
      <c r="F3958">
        <v>1</v>
      </c>
      <c r="G3958">
        <v>5.1972019476618083</v>
      </c>
      <c r="H3958">
        <v>1</v>
      </c>
      <c r="I3958">
        <v>1</v>
      </c>
    </row>
    <row r="3959" spans="1:9" x14ac:dyDescent="0.3">
      <c r="A3959" t="s">
        <v>4318</v>
      </c>
      <c r="B3959" t="s">
        <v>4318</v>
      </c>
      <c r="C3959">
        <v>1.0487836701340011E-2</v>
      </c>
      <c r="D3959">
        <v>1.0487836701340011E-2</v>
      </c>
      <c r="E3959">
        <v>1</v>
      </c>
      <c r="F3959">
        <v>1</v>
      </c>
      <c r="G3959">
        <v>5.1972019476618083</v>
      </c>
      <c r="H3959">
        <v>1</v>
      </c>
      <c r="I3959">
        <v>1</v>
      </c>
    </row>
    <row r="3960" spans="1:9" x14ac:dyDescent="0.3">
      <c r="A3960" t="s">
        <v>4256</v>
      </c>
      <c r="B3960" t="s">
        <v>4256</v>
      </c>
      <c r="C3960">
        <v>1.0487836701340011E-2</v>
      </c>
      <c r="D3960">
        <v>1.0487836701340011E-2</v>
      </c>
      <c r="E3960">
        <v>1</v>
      </c>
      <c r="F3960">
        <v>1</v>
      </c>
      <c r="G3960">
        <v>5.1972019476618083</v>
      </c>
      <c r="H3960">
        <v>1</v>
      </c>
      <c r="I3960">
        <v>1</v>
      </c>
    </row>
    <row r="3961" spans="1:9" x14ac:dyDescent="0.3">
      <c r="A3961" t="s">
        <v>4263</v>
      </c>
      <c r="B3961" t="s">
        <v>4263</v>
      </c>
      <c r="C3961">
        <v>1.0487836701340011E-2</v>
      </c>
      <c r="D3961">
        <v>1.0487836701340011E-2</v>
      </c>
      <c r="E3961">
        <v>1</v>
      </c>
      <c r="F3961">
        <v>1</v>
      </c>
      <c r="G3961">
        <v>5.1972019476618083</v>
      </c>
      <c r="H3961">
        <v>1</v>
      </c>
      <c r="I3961">
        <v>1</v>
      </c>
    </row>
    <row r="3962" spans="1:9" x14ac:dyDescent="0.3">
      <c r="A3962" t="s">
        <v>4276</v>
      </c>
      <c r="B3962" t="s">
        <v>4277</v>
      </c>
      <c r="C3962">
        <v>1.0487836701340011E-2</v>
      </c>
      <c r="D3962">
        <v>1.0487836701340011E-2</v>
      </c>
      <c r="E3962">
        <v>1</v>
      </c>
      <c r="F3962">
        <v>1</v>
      </c>
      <c r="G3962">
        <v>5.1972019476618083</v>
      </c>
      <c r="H3962">
        <v>1</v>
      </c>
      <c r="I3962">
        <v>1</v>
      </c>
    </row>
    <row r="3963" spans="1:9" x14ac:dyDescent="0.3">
      <c r="A3963" t="s">
        <v>4363</v>
      </c>
      <c r="B3963" t="s">
        <v>4364</v>
      </c>
      <c r="C3963">
        <v>1.0487836701340011E-2</v>
      </c>
      <c r="D3963">
        <v>1.0487836701340011E-2</v>
      </c>
      <c r="E3963">
        <v>1</v>
      </c>
      <c r="F3963">
        <v>1</v>
      </c>
      <c r="G3963">
        <v>5.1972019476618083</v>
      </c>
      <c r="H3963">
        <v>1</v>
      </c>
      <c r="I3963">
        <v>1</v>
      </c>
    </row>
    <row r="3964" spans="1:9" x14ac:dyDescent="0.3">
      <c r="A3964" t="s">
        <v>4292</v>
      </c>
      <c r="B3964" t="s">
        <v>4292</v>
      </c>
      <c r="C3964">
        <v>1.0487836701340011E-2</v>
      </c>
      <c r="D3964">
        <v>1.0487836701340011E-2</v>
      </c>
      <c r="E3964">
        <v>1</v>
      </c>
      <c r="F3964">
        <v>1</v>
      </c>
      <c r="G3964">
        <v>5.1972019476618083</v>
      </c>
      <c r="H3964">
        <v>1</v>
      </c>
      <c r="I3964">
        <v>1</v>
      </c>
    </row>
    <row r="3965" spans="1:9" x14ac:dyDescent="0.3">
      <c r="A3965" t="s">
        <v>4221</v>
      </c>
      <c r="B3965" t="s">
        <v>4222</v>
      </c>
      <c r="C3965">
        <v>1.0487836701340011E-2</v>
      </c>
      <c r="D3965">
        <v>1.0487836701340011E-2</v>
      </c>
      <c r="E3965">
        <v>1</v>
      </c>
      <c r="F3965">
        <v>1</v>
      </c>
      <c r="G3965">
        <v>5.1972019476618083</v>
      </c>
      <c r="H3965">
        <v>1</v>
      </c>
      <c r="I3965">
        <v>1</v>
      </c>
    </row>
    <row r="3966" spans="1:9" x14ac:dyDescent="0.3">
      <c r="A3966" t="s">
        <v>4385</v>
      </c>
      <c r="B3966" t="s">
        <v>4385</v>
      </c>
      <c r="C3966">
        <v>1.0487836701340011E-2</v>
      </c>
      <c r="D3966">
        <v>1.0487836701340011E-2</v>
      </c>
      <c r="E3966">
        <v>1</v>
      </c>
      <c r="F3966">
        <v>1</v>
      </c>
      <c r="G3966">
        <v>5.1972019476618083</v>
      </c>
      <c r="H3966">
        <v>1</v>
      </c>
      <c r="I3966">
        <v>1</v>
      </c>
    </row>
    <row r="3967" spans="1:9" x14ac:dyDescent="0.3">
      <c r="A3967" t="s">
        <v>4236</v>
      </c>
      <c r="B3967" t="s">
        <v>4236</v>
      </c>
      <c r="C3967">
        <v>1.0487836701340011E-2</v>
      </c>
      <c r="D3967">
        <v>1.0487836701340011E-2</v>
      </c>
      <c r="E3967">
        <v>1</v>
      </c>
      <c r="F3967">
        <v>1</v>
      </c>
      <c r="G3967">
        <v>5.1972019476618083</v>
      </c>
      <c r="H3967">
        <v>1</v>
      </c>
      <c r="I3967">
        <v>1</v>
      </c>
    </row>
    <row r="3968" spans="1:9" x14ac:dyDescent="0.3">
      <c r="A3968" t="s">
        <v>4265</v>
      </c>
      <c r="B3968" t="s">
        <v>4266</v>
      </c>
      <c r="C3968">
        <v>1.0487836701340011E-2</v>
      </c>
      <c r="D3968">
        <v>1.0487836701340011E-2</v>
      </c>
      <c r="E3968">
        <v>1</v>
      </c>
      <c r="F3968">
        <v>1</v>
      </c>
      <c r="G3968">
        <v>5.1972019476618083</v>
      </c>
      <c r="H3968">
        <v>1</v>
      </c>
      <c r="I3968">
        <v>1</v>
      </c>
    </row>
    <row r="3969" spans="1:9" x14ac:dyDescent="0.3">
      <c r="A3969" t="s">
        <v>4257</v>
      </c>
      <c r="B3969" t="s">
        <v>4257</v>
      </c>
      <c r="C3969">
        <v>1.0487836701340011E-2</v>
      </c>
      <c r="D3969">
        <v>1.0487836701340011E-2</v>
      </c>
      <c r="E3969">
        <v>1</v>
      </c>
      <c r="F3969">
        <v>1</v>
      </c>
      <c r="G3969">
        <v>5.1972019476618083</v>
      </c>
      <c r="H3969">
        <v>1</v>
      </c>
      <c r="I3969">
        <v>1</v>
      </c>
    </row>
    <row r="3970" spans="1:9" x14ac:dyDescent="0.3">
      <c r="A3970" t="s">
        <v>4280</v>
      </c>
      <c r="B3970" t="s">
        <v>4281</v>
      </c>
      <c r="C3970">
        <v>1.0487836701340011E-2</v>
      </c>
      <c r="D3970">
        <v>1.0487836701340011E-2</v>
      </c>
      <c r="E3970">
        <v>1</v>
      </c>
      <c r="F3970">
        <v>1</v>
      </c>
      <c r="G3970">
        <v>5.1972019476618083</v>
      </c>
      <c r="H3970">
        <v>1</v>
      </c>
      <c r="I3970">
        <v>1</v>
      </c>
    </row>
    <row r="3971" spans="1:9" x14ac:dyDescent="0.3">
      <c r="A3971" t="s">
        <v>4302</v>
      </c>
      <c r="B3971" t="s">
        <v>4303</v>
      </c>
      <c r="C3971">
        <v>1.0487836701340011E-2</v>
      </c>
      <c r="D3971">
        <v>1.0487836701340011E-2</v>
      </c>
      <c r="E3971">
        <v>1</v>
      </c>
      <c r="F3971">
        <v>1</v>
      </c>
      <c r="G3971">
        <v>5.1972019476618083</v>
      </c>
      <c r="H3971">
        <v>1</v>
      </c>
      <c r="I3971">
        <v>1</v>
      </c>
    </row>
    <row r="3972" spans="1:9" x14ac:dyDescent="0.3">
      <c r="A3972" t="s">
        <v>4248</v>
      </c>
      <c r="B3972" t="s">
        <v>4249</v>
      </c>
      <c r="C3972">
        <v>1.0487836701340011E-2</v>
      </c>
      <c r="D3972">
        <v>1.0487836701340011E-2</v>
      </c>
      <c r="E3972">
        <v>1</v>
      </c>
      <c r="F3972">
        <v>1</v>
      </c>
      <c r="G3972">
        <v>5.1972019476618083</v>
      </c>
      <c r="H3972">
        <v>1</v>
      </c>
      <c r="I3972">
        <v>1</v>
      </c>
    </row>
    <row r="3973" spans="1:9" x14ac:dyDescent="0.3">
      <c r="A3973" t="s">
        <v>4316</v>
      </c>
      <c r="B3973" t="s">
        <v>4317</v>
      </c>
      <c r="C3973">
        <v>1.0487836701340011E-2</v>
      </c>
      <c r="D3973">
        <v>1.0487836701340011E-2</v>
      </c>
      <c r="E3973">
        <v>1</v>
      </c>
      <c r="F3973">
        <v>1</v>
      </c>
      <c r="G3973">
        <v>5.1972019476618083</v>
      </c>
      <c r="H3973">
        <v>1</v>
      </c>
      <c r="I3973">
        <v>1</v>
      </c>
    </row>
    <row r="3974" spans="1:9" x14ac:dyDescent="0.3">
      <c r="A3974" t="s">
        <v>4403</v>
      </c>
      <c r="B3974" t="s">
        <v>4403</v>
      </c>
      <c r="C3974">
        <v>1.0487836701340011E-2</v>
      </c>
      <c r="D3974">
        <v>1.0487836701340011E-2</v>
      </c>
      <c r="E3974">
        <v>1</v>
      </c>
      <c r="F3974">
        <v>1</v>
      </c>
      <c r="G3974">
        <v>5.1972019476618083</v>
      </c>
      <c r="H3974">
        <v>1</v>
      </c>
      <c r="I3974">
        <v>1</v>
      </c>
    </row>
    <row r="3975" spans="1:9" x14ac:dyDescent="0.3">
      <c r="A3975" t="s">
        <v>4243</v>
      </c>
      <c r="B3975" t="s">
        <v>4244</v>
      </c>
      <c r="C3975">
        <v>1.0487836701340011E-2</v>
      </c>
      <c r="D3975">
        <v>1.0487836701340011E-2</v>
      </c>
      <c r="E3975">
        <v>1</v>
      </c>
      <c r="F3975">
        <v>1</v>
      </c>
      <c r="G3975">
        <v>5.1972019476618083</v>
      </c>
      <c r="H3975">
        <v>1</v>
      </c>
      <c r="I3975">
        <v>1</v>
      </c>
    </row>
    <row r="3976" spans="1:9" x14ac:dyDescent="0.3">
      <c r="A3976" t="s">
        <v>4230</v>
      </c>
      <c r="B3976" t="s">
        <v>4231</v>
      </c>
      <c r="C3976">
        <v>1.0487836701340011E-2</v>
      </c>
      <c r="D3976">
        <v>1.0487836701340011E-2</v>
      </c>
      <c r="E3976">
        <v>1</v>
      </c>
      <c r="F3976">
        <v>1</v>
      </c>
      <c r="G3976">
        <v>5.1972019476618083</v>
      </c>
      <c r="H3976">
        <v>1</v>
      </c>
      <c r="I3976">
        <v>1</v>
      </c>
    </row>
    <row r="3977" spans="1:9" x14ac:dyDescent="0.3">
      <c r="A3977" t="s">
        <v>4398</v>
      </c>
      <c r="B3977" t="s">
        <v>4399</v>
      </c>
      <c r="C3977">
        <v>1.0487836701340011E-2</v>
      </c>
      <c r="D3977">
        <v>1.0487836701340011E-2</v>
      </c>
      <c r="E3977">
        <v>1</v>
      </c>
      <c r="F3977">
        <v>1</v>
      </c>
      <c r="G3977">
        <v>5.1972019476618083</v>
      </c>
      <c r="H3977">
        <v>1</v>
      </c>
      <c r="I3977">
        <v>1</v>
      </c>
    </row>
    <row r="3978" spans="1:9" x14ac:dyDescent="0.3">
      <c r="A3978" t="s">
        <v>4246</v>
      </c>
      <c r="B3978" t="s">
        <v>4247</v>
      </c>
      <c r="C3978">
        <v>1.0487836701340011E-2</v>
      </c>
      <c r="D3978">
        <v>1.0487836701340011E-2</v>
      </c>
      <c r="E3978">
        <v>1</v>
      </c>
      <c r="F3978">
        <v>1</v>
      </c>
      <c r="G3978">
        <v>5.1972019476618083</v>
      </c>
      <c r="H3978">
        <v>1</v>
      </c>
      <c r="I3978">
        <v>1</v>
      </c>
    </row>
    <row r="3979" spans="1:9" x14ac:dyDescent="0.3">
      <c r="A3979" t="s">
        <v>4234</v>
      </c>
      <c r="B3979" t="s">
        <v>4234</v>
      </c>
      <c r="C3979">
        <v>1.0487836701340011E-2</v>
      </c>
      <c r="D3979">
        <v>1.0487836701340011E-2</v>
      </c>
      <c r="E3979">
        <v>1</v>
      </c>
      <c r="F3979">
        <v>1</v>
      </c>
      <c r="G3979">
        <v>5.1972019476618083</v>
      </c>
      <c r="H3979">
        <v>1</v>
      </c>
      <c r="I3979">
        <v>1</v>
      </c>
    </row>
    <row r="3980" spans="1:9" x14ac:dyDescent="0.3">
      <c r="A3980" t="s">
        <v>4345</v>
      </c>
      <c r="B3980" t="s">
        <v>4346</v>
      </c>
      <c r="C3980">
        <v>1.0487836701340011E-2</v>
      </c>
      <c r="D3980">
        <v>1.0487836701340011E-2</v>
      </c>
      <c r="E3980">
        <v>1</v>
      </c>
      <c r="F3980">
        <v>1</v>
      </c>
      <c r="G3980">
        <v>5.1972019476618083</v>
      </c>
      <c r="H3980">
        <v>1</v>
      </c>
      <c r="I3980">
        <v>1</v>
      </c>
    </row>
    <row r="3981" spans="1:9" x14ac:dyDescent="0.3">
      <c r="A3981" t="s">
        <v>4228</v>
      </c>
      <c r="B3981" t="s">
        <v>4228</v>
      </c>
      <c r="C3981">
        <v>1.0487836701340011E-2</v>
      </c>
      <c r="D3981">
        <v>1.0487836701340011E-2</v>
      </c>
      <c r="E3981">
        <v>1</v>
      </c>
      <c r="F3981">
        <v>1</v>
      </c>
      <c r="G3981">
        <v>5.1972019476618083</v>
      </c>
      <c r="H3981">
        <v>1</v>
      </c>
      <c r="I3981">
        <v>1</v>
      </c>
    </row>
    <row r="3982" spans="1:9" x14ac:dyDescent="0.3">
      <c r="A3982" t="s">
        <v>4253</v>
      </c>
      <c r="B3982" t="s">
        <v>4254</v>
      </c>
      <c r="C3982">
        <v>1.0487836701340011E-2</v>
      </c>
      <c r="D3982">
        <v>1.0487836701340011E-2</v>
      </c>
      <c r="E3982">
        <v>1</v>
      </c>
      <c r="F3982">
        <v>1</v>
      </c>
      <c r="G3982">
        <v>5.1972019476618083</v>
      </c>
      <c r="H3982">
        <v>1</v>
      </c>
      <c r="I3982">
        <v>1</v>
      </c>
    </row>
    <row r="3983" spans="1:9" x14ac:dyDescent="0.3">
      <c r="A3983" t="s">
        <v>4235</v>
      </c>
      <c r="B3983" t="s">
        <v>4235</v>
      </c>
      <c r="C3983">
        <v>1.0487836701340011E-2</v>
      </c>
      <c r="D3983">
        <v>1.0487836701340011E-2</v>
      </c>
      <c r="E3983">
        <v>1</v>
      </c>
      <c r="F3983">
        <v>1</v>
      </c>
      <c r="G3983">
        <v>5.1972019476618083</v>
      </c>
      <c r="H3983">
        <v>1</v>
      </c>
      <c r="I3983">
        <v>1</v>
      </c>
    </row>
    <row r="3984" spans="1:9" x14ac:dyDescent="0.3">
      <c r="A3984" t="s">
        <v>4237</v>
      </c>
      <c r="B3984" t="s">
        <v>4238</v>
      </c>
      <c r="C3984">
        <v>1.0487836701340011E-2</v>
      </c>
      <c r="D3984">
        <v>1.0487836701340011E-2</v>
      </c>
      <c r="E3984">
        <v>1</v>
      </c>
      <c r="F3984">
        <v>1</v>
      </c>
      <c r="G3984">
        <v>5.1972019476618083</v>
      </c>
      <c r="H3984">
        <v>1</v>
      </c>
      <c r="I3984">
        <v>1</v>
      </c>
    </row>
    <row r="3985" spans="1:9" x14ac:dyDescent="0.3">
      <c r="A3985" t="s">
        <v>4376</v>
      </c>
      <c r="B3985" t="s">
        <v>4376</v>
      </c>
      <c r="C3985">
        <v>1.0487836701340011E-2</v>
      </c>
      <c r="D3985">
        <v>1.0487836701340011E-2</v>
      </c>
      <c r="E3985">
        <v>1</v>
      </c>
      <c r="F3985">
        <v>1</v>
      </c>
      <c r="G3985">
        <v>5.1972019476618083</v>
      </c>
      <c r="H3985">
        <v>1</v>
      </c>
      <c r="I3985">
        <v>1</v>
      </c>
    </row>
    <row r="3986" spans="1:9" x14ac:dyDescent="0.3">
      <c r="A3986" t="s">
        <v>4288</v>
      </c>
      <c r="B3986" t="s">
        <v>4289</v>
      </c>
      <c r="C3986">
        <v>1.0487836701340011E-2</v>
      </c>
      <c r="D3986">
        <v>1.0487836701340011E-2</v>
      </c>
      <c r="E3986">
        <v>1</v>
      </c>
      <c r="F3986">
        <v>1</v>
      </c>
      <c r="G3986">
        <v>5.1972019476618083</v>
      </c>
      <c r="H3986">
        <v>1</v>
      </c>
      <c r="I3986">
        <v>1</v>
      </c>
    </row>
    <row r="3987" spans="1:9" x14ac:dyDescent="0.3">
      <c r="A3987" t="s">
        <v>4314</v>
      </c>
      <c r="B3987" t="s">
        <v>4315</v>
      </c>
      <c r="C3987">
        <v>1.0487836701340011E-2</v>
      </c>
      <c r="D3987">
        <v>1.0487836701340011E-2</v>
      </c>
      <c r="E3987">
        <v>1</v>
      </c>
      <c r="F3987">
        <v>1</v>
      </c>
      <c r="G3987">
        <v>5.1972019476618083</v>
      </c>
      <c r="H3987">
        <v>1</v>
      </c>
      <c r="I3987">
        <v>1</v>
      </c>
    </row>
    <row r="3988" spans="1:9" x14ac:dyDescent="0.3">
      <c r="A3988" t="s">
        <v>4327</v>
      </c>
      <c r="B3988" t="s">
        <v>4327</v>
      </c>
      <c r="C3988">
        <v>1.0487836701340011E-2</v>
      </c>
      <c r="D3988">
        <v>1.0487836701340011E-2</v>
      </c>
      <c r="E3988">
        <v>1</v>
      </c>
      <c r="F3988">
        <v>1</v>
      </c>
      <c r="G3988">
        <v>5.1972019476618083</v>
      </c>
      <c r="H3988">
        <v>1</v>
      </c>
      <c r="I3988">
        <v>1</v>
      </c>
    </row>
    <row r="3989" spans="1:9" x14ac:dyDescent="0.3">
      <c r="A3989" t="s">
        <v>4321</v>
      </c>
      <c r="B3989" t="s">
        <v>4322</v>
      </c>
      <c r="C3989">
        <v>1.0487836701340011E-2</v>
      </c>
      <c r="D3989">
        <v>1.0487836701340011E-2</v>
      </c>
      <c r="E3989">
        <v>1</v>
      </c>
      <c r="F3989">
        <v>1</v>
      </c>
      <c r="G3989">
        <v>5.1972019476618083</v>
      </c>
      <c r="H3989">
        <v>1</v>
      </c>
      <c r="I3989">
        <v>1</v>
      </c>
    </row>
    <row r="3990" spans="1:9" x14ac:dyDescent="0.3">
      <c r="A3990" t="s">
        <v>4378</v>
      </c>
      <c r="B3990" t="s">
        <v>4378</v>
      </c>
      <c r="C3990">
        <v>1.0487836701340011E-2</v>
      </c>
      <c r="D3990">
        <v>1.0487836701340011E-2</v>
      </c>
      <c r="E3990">
        <v>1</v>
      </c>
      <c r="F3990">
        <v>1</v>
      </c>
      <c r="G3990">
        <v>5.1972019476618083</v>
      </c>
      <c r="H3990">
        <v>1</v>
      </c>
      <c r="I3990">
        <v>1</v>
      </c>
    </row>
    <row r="3991" spans="1:9" x14ac:dyDescent="0.3">
      <c r="A3991" t="s">
        <v>4211</v>
      </c>
      <c r="B3991" t="s">
        <v>4212</v>
      </c>
      <c r="C3991">
        <v>1.0487836701340011E-2</v>
      </c>
      <c r="D3991">
        <v>1.0487836701340011E-2</v>
      </c>
      <c r="E3991">
        <v>1</v>
      </c>
      <c r="F3991">
        <v>1</v>
      </c>
      <c r="G3991">
        <v>5.1972019476618083</v>
      </c>
      <c r="H3991">
        <v>1</v>
      </c>
      <c r="I3991">
        <v>1</v>
      </c>
    </row>
    <row r="3992" spans="1:9" x14ac:dyDescent="0.3">
      <c r="A3992" t="s">
        <v>4207</v>
      </c>
      <c r="B3992" t="s">
        <v>4207</v>
      </c>
      <c r="C3992">
        <v>1.0487836701340011E-2</v>
      </c>
      <c r="D3992">
        <v>1.0487836701340011E-2</v>
      </c>
      <c r="E3992">
        <v>1</v>
      </c>
      <c r="F3992">
        <v>1</v>
      </c>
      <c r="G3992">
        <v>5.1972019476618083</v>
      </c>
      <c r="H3992">
        <v>1</v>
      </c>
      <c r="I3992">
        <v>1</v>
      </c>
    </row>
    <row r="3993" spans="1:9" x14ac:dyDescent="0.3">
      <c r="A3993" t="s">
        <v>4208</v>
      </c>
      <c r="B3993" t="s">
        <v>4209</v>
      </c>
      <c r="C3993">
        <v>1.0487836701340011E-2</v>
      </c>
      <c r="D3993">
        <v>1.0487836701340011E-2</v>
      </c>
      <c r="E3993">
        <v>1</v>
      </c>
      <c r="F3993">
        <v>1</v>
      </c>
      <c r="G3993">
        <v>5.1972019476618083</v>
      </c>
      <c r="H3993">
        <v>1</v>
      </c>
      <c r="I3993">
        <v>1</v>
      </c>
    </row>
    <row r="3994" spans="1:9" x14ac:dyDescent="0.3">
      <c r="A3994" t="s">
        <v>4350</v>
      </c>
      <c r="B3994" t="s">
        <v>4351</v>
      </c>
      <c r="C3994">
        <v>1.0487836701340011E-2</v>
      </c>
      <c r="D3994">
        <v>1.0487836701340011E-2</v>
      </c>
      <c r="E3994">
        <v>1</v>
      </c>
      <c r="F3994">
        <v>1</v>
      </c>
      <c r="G3994">
        <v>5.1972019476618083</v>
      </c>
      <c r="H3994">
        <v>1</v>
      </c>
      <c r="I3994">
        <v>1</v>
      </c>
    </row>
    <row r="3995" spans="1:9" x14ac:dyDescent="0.3">
      <c r="A3995" t="s">
        <v>4213</v>
      </c>
      <c r="B3995" t="s">
        <v>4214</v>
      </c>
      <c r="C3995">
        <v>1.0487836701340011E-2</v>
      </c>
      <c r="D3995">
        <v>1.0487836701340011E-2</v>
      </c>
      <c r="E3995">
        <v>1</v>
      </c>
      <c r="F3995">
        <v>1</v>
      </c>
      <c r="G3995">
        <v>5.1972019476618083</v>
      </c>
      <c r="H3995">
        <v>1</v>
      </c>
      <c r="I3995">
        <v>1</v>
      </c>
    </row>
    <row r="3996" spans="1:9" x14ac:dyDescent="0.3">
      <c r="A3996" t="s">
        <v>4380</v>
      </c>
      <c r="B3996" t="s">
        <v>4381</v>
      </c>
      <c r="C3996">
        <v>1.0487836701340011E-2</v>
      </c>
      <c r="D3996">
        <v>1.0487836701340011E-2</v>
      </c>
      <c r="E3996">
        <v>1</v>
      </c>
      <c r="F3996">
        <v>1</v>
      </c>
      <c r="G3996">
        <v>5.1972019476618083</v>
      </c>
      <c r="H3996">
        <v>1</v>
      </c>
      <c r="I3996">
        <v>1</v>
      </c>
    </row>
    <row r="3997" spans="1:9" x14ac:dyDescent="0.3">
      <c r="A3997" t="s">
        <v>4312</v>
      </c>
      <c r="B3997" t="s">
        <v>4313</v>
      </c>
      <c r="C3997">
        <v>1.0487836701340011E-2</v>
      </c>
      <c r="D3997">
        <v>1.0487836701340011E-2</v>
      </c>
      <c r="E3997">
        <v>1</v>
      </c>
      <c r="F3997">
        <v>1</v>
      </c>
      <c r="G3997">
        <v>5.1972019476618083</v>
      </c>
      <c r="H3997">
        <v>1</v>
      </c>
      <c r="I3997">
        <v>1</v>
      </c>
    </row>
    <row r="3998" spans="1:9" x14ac:dyDescent="0.3">
      <c r="A3998" t="s">
        <v>4274</v>
      </c>
      <c r="B3998" t="s">
        <v>4274</v>
      </c>
      <c r="C3998">
        <v>1.0487836701340011E-2</v>
      </c>
      <c r="D3998">
        <v>1.0487836701340011E-2</v>
      </c>
      <c r="E3998">
        <v>1</v>
      </c>
      <c r="F3998">
        <v>1</v>
      </c>
      <c r="G3998">
        <v>5.1972019476618083</v>
      </c>
      <c r="H3998">
        <v>1</v>
      </c>
      <c r="I3998">
        <v>1</v>
      </c>
    </row>
    <row r="3999" spans="1:9" x14ac:dyDescent="0.3">
      <c r="A3999" t="s">
        <v>4217</v>
      </c>
      <c r="B3999" t="s">
        <v>4218</v>
      </c>
      <c r="C3999">
        <v>1.0487836701340011E-2</v>
      </c>
      <c r="D3999">
        <v>1.0487836701340011E-2</v>
      </c>
      <c r="E3999">
        <v>1</v>
      </c>
      <c r="F3999">
        <v>1</v>
      </c>
      <c r="G3999">
        <v>5.1972019476618083</v>
      </c>
      <c r="H3999">
        <v>1</v>
      </c>
      <c r="I3999">
        <v>1</v>
      </c>
    </row>
    <row r="4000" spans="1:9" x14ac:dyDescent="0.3">
      <c r="A4000" t="s">
        <v>4245</v>
      </c>
      <c r="B4000" t="s">
        <v>4245</v>
      </c>
      <c r="C4000">
        <v>1.0487836701340011E-2</v>
      </c>
      <c r="D4000">
        <v>1.0487836701340011E-2</v>
      </c>
      <c r="E4000">
        <v>1</v>
      </c>
      <c r="F4000">
        <v>1</v>
      </c>
      <c r="G4000">
        <v>5.1972019476618083</v>
      </c>
      <c r="H4000">
        <v>1</v>
      </c>
      <c r="I4000">
        <v>1</v>
      </c>
    </row>
    <row r="4001" spans="1:9" x14ac:dyDescent="0.3">
      <c r="A4001" t="s">
        <v>4215</v>
      </c>
      <c r="B4001" t="s">
        <v>4215</v>
      </c>
      <c r="C4001">
        <v>1.0487836701340011E-2</v>
      </c>
      <c r="D4001">
        <v>1.0487836701340011E-2</v>
      </c>
      <c r="E4001">
        <v>1</v>
      </c>
      <c r="F4001">
        <v>1</v>
      </c>
      <c r="G4001">
        <v>5.1972019476618083</v>
      </c>
      <c r="H4001">
        <v>1</v>
      </c>
      <c r="I4001">
        <v>1</v>
      </c>
    </row>
    <row r="4002" spans="1:9" x14ac:dyDescent="0.3">
      <c r="A4002" t="s">
        <v>4261</v>
      </c>
      <c r="B4002" t="s">
        <v>4262</v>
      </c>
      <c r="C4002">
        <v>1.0487836701340011E-2</v>
      </c>
      <c r="D4002">
        <v>1.0487836701340011E-2</v>
      </c>
      <c r="E4002">
        <v>1</v>
      </c>
      <c r="F4002">
        <v>1</v>
      </c>
      <c r="G4002">
        <v>5.1972019476618083</v>
      </c>
      <c r="H4002">
        <v>1</v>
      </c>
      <c r="I4002">
        <v>1</v>
      </c>
    </row>
    <row r="4003" spans="1:9" x14ac:dyDescent="0.3">
      <c r="A4003" t="s">
        <v>4278</v>
      </c>
      <c r="B4003" t="s">
        <v>4279</v>
      </c>
      <c r="C4003">
        <v>1.0487836701340011E-2</v>
      </c>
      <c r="D4003">
        <v>1.0487836701340011E-2</v>
      </c>
      <c r="E4003">
        <v>1</v>
      </c>
      <c r="F4003">
        <v>1</v>
      </c>
      <c r="G4003">
        <v>5.1972019476618083</v>
      </c>
      <c r="H4003">
        <v>1</v>
      </c>
      <c r="I4003">
        <v>1</v>
      </c>
    </row>
    <row r="4004" spans="1:9" x14ac:dyDescent="0.3">
      <c r="A4004" t="s">
        <v>4252</v>
      </c>
      <c r="B4004" t="s">
        <v>4252</v>
      </c>
      <c r="C4004">
        <v>1.0487836701340011E-2</v>
      </c>
      <c r="D4004">
        <v>1.0487836701340011E-2</v>
      </c>
      <c r="E4004">
        <v>1</v>
      </c>
      <c r="F4004">
        <v>1</v>
      </c>
      <c r="G4004">
        <v>5.1972019476618083</v>
      </c>
      <c r="H4004">
        <v>1</v>
      </c>
      <c r="I4004">
        <v>1</v>
      </c>
    </row>
    <row r="4005" spans="1:9" x14ac:dyDescent="0.3">
      <c r="A4005" t="s">
        <v>4241</v>
      </c>
      <c r="B4005" t="s">
        <v>4242</v>
      </c>
      <c r="C4005">
        <v>1.0487836701340011E-2</v>
      </c>
      <c r="D4005">
        <v>1.0487836701340011E-2</v>
      </c>
      <c r="E4005">
        <v>1</v>
      </c>
      <c r="F4005">
        <v>1</v>
      </c>
      <c r="G4005">
        <v>5.1972019476618083</v>
      </c>
      <c r="H4005">
        <v>1</v>
      </c>
      <c r="I4005">
        <v>1</v>
      </c>
    </row>
    <row r="4006" spans="1:9" x14ac:dyDescent="0.3">
      <c r="A4006" t="s">
        <v>4368</v>
      </c>
      <c r="B4006" t="s">
        <v>4368</v>
      </c>
      <c r="C4006">
        <v>1.0487836701340011E-2</v>
      </c>
      <c r="D4006">
        <v>1.0487836701340011E-2</v>
      </c>
      <c r="E4006">
        <v>1</v>
      </c>
      <c r="F4006">
        <v>1</v>
      </c>
      <c r="G4006">
        <v>5.1972019476618083</v>
      </c>
      <c r="H4006">
        <v>1</v>
      </c>
      <c r="I4006">
        <v>1</v>
      </c>
    </row>
    <row r="4007" spans="1:9" x14ac:dyDescent="0.3">
      <c r="A4007" t="s">
        <v>4259</v>
      </c>
      <c r="B4007" t="s">
        <v>4260</v>
      </c>
      <c r="C4007">
        <v>1.0487836701340011E-2</v>
      </c>
      <c r="D4007">
        <v>1.0487836701340011E-2</v>
      </c>
      <c r="E4007">
        <v>1</v>
      </c>
      <c r="F4007">
        <v>1</v>
      </c>
      <c r="G4007">
        <v>5.1972019476618083</v>
      </c>
      <c r="H4007">
        <v>1</v>
      </c>
      <c r="I4007">
        <v>1</v>
      </c>
    </row>
    <row r="4008" spans="1:9" x14ac:dyDescent="0.3">
      <c r="A4008" t="s">
        <v>4325</v>
      </c>
      <c r="B4008" t="s">
        <v>4326</v>
      </c>
      <c r="C4008">
        <v>1.0487836701340011E-2</v>
      </c>
      <c r="D4008">
        <v>1.0487836701340011E-2</v>
      </c>
      <c r="E4008">
        <v>1</v>
      </c>
      <c r="F4008">
        <v>1</v>
      </c>
      <c r="G4008">
        <v>5.1972019476618083</v>
      </c>
      <c r="H4008">
        <v>1</v>
      </c>
      <c r="I4008">
        <v>1</v>
      </c>
    </row>
    <row r="4009" spans="1:9" x14ac:dyDescent="0.3">
      <c r="A4009" t="s">
        <v>4372</v>
      </c>
      <c r="B4009" t="s">
        <v>4372</v>
      </c>
      <c r="C4009">
        <v>1.0487836701340011E-2</v>
      </c>
      <c r="D4009">
        <v>1.0487836701340011E-2</v>
      </c>
      <c r="E4009">
        <v>1</v>
      </c>
      <c r="F4009">
        <v>1</v>
      </c>
      <c r="G4009">
        <v>5.1972019476618083</v>
      </c>
      <c r="H4009">
        <v>1</v>
      </c>
      <c r="I4009">
        <v>1</v>
      </c>
    </row>
    <row r="4010" spans="1:9" x14ac:dyDescent="0.3">
      <c r="A4010" t="s">
        <v>4331</v>
      </c>
      <c r="B4010" t="s">
        <v>4332</v>
      </c>
      <c r="C4010">
        <v>1.0487836701340011E-2</v>
      </c>
      <c r="D4010">
        <v>1.0487836701340011E-2</v>
      </c>
      <c r="E4010">
        <v>1</v>
      </c>
      <c r="F4010">
        <v>1</v>
      </c>
      <c r="G4010">
        <v>5.1972019476618083</v>
      </c>
      <c r="H4010">
        <v>1</v>
      </c>
      <c r="I4010">
        <v>1</v>
      </c>
    </row>
    <row r="4011" spans="1:9" x14ac:dyDescent="0.3">
      <c r="A4011" t="s">
        <v>4390</v>
      </c>
      <c r="B4011" t="s">
        <v>4391</v>
      </c>
      <c r="C4011">
        <v>1.0487836701340011E-2</v>
      </c>
      <c r="D4011">
        <v>1.0487836701340011E-2</v>
      </c>
      <c r="E4011">
        <v>1</v>
      </c>
      <c r="F4011">
        <v>1</v>
      </c>
      <c r="G4011">
        <v>5.1972019476618083</v>
      </c>
      <c r="H4011">
        <v>1</v>
      </c>
      <c r="I4011">
        <v>1</v>
      </c>
    </row>
    <row r="4012" spans="1:9" x14ac:dyDescent="0.3">
      <c r="A4012" t="s">
        <v>4239</v>
      </c>
      <c r="B4012" t="s">
        <v>4240</v>
      </c>
      <c r="C4012">
        <v>1.0487836701340011E-2</v>
      </c>
      <c r="D4012">
        <v>1.0487836701340011E-2</v>
      </c>
      <c r="E4012">
        <v>1</v>
      </c>
      <c r="F4012">
        <v>1</v>
      </c>
      <c r="G4012">
        <v>5.1972019476618083</v>
      </c>
      <c r="H4012">
        <v>1</v>
      </c>
      <c r="I4012">
        <v>1</v>
      </c>
    </row>
    <row r="4013" spans="1:9" x14ac:dyDescent="0.3">
      <c r="A4013" t="s">
        <v>4250</v>
      </c>
      <c r="B4013" t="s">
        <v>4250</v>
      </c>
      <c r="C4013">
        <v>1.0487836701340011E-2</v>
      </c>
      <c r="D4013">
        <v>1.0487836701340011E-2</v>
      </c>
      <c r="E4013">
        <v>1</v>
      </c>
      <c r="F4013">
        <v>1</v>
      </c>
      <c r="G4013">
        <v>5.1972019476618083</v>
      </c>
      <c r="H4013">
        <v>1</v>
      </c>
      <c r="I4013">
        <v>1</v>
      </c>
    </row>
    <row r="4014" spans="1:9" x14ac:dyDescent="0.3">
      <c r="A4014" t="s">
        <v>4216</v>
      </c>
      <c r="B4014" t="s">
        <v>4216</v>
      </c>
      <c r="C4014">
        <v>1.0487836701340011E-2</v>
      </c>
      <c r="D4014">
        <v>1.0487836701340011E-2</v>
      </c>
      <c r="E4014">
        <v>1</v>
      </c>
      <c r="F4014">
        <v>1</v>
      </c>
      <c r="G4014">
        <v>5.1972019476618083</v>
      </c>
      <c r="H4014">
        <v>1</v>
      </c>
      <c r="I4014">
        <v>1</v>
      </c>
    </row>
    <row r="4015" spans="1:9" x14ac:dyDescent="0.3">
      <c r="A4015" t="s">
        <v>4286</v>
      </c>
      <c r="B4015" t="s">
        <v>4287</v>
      </c>
      <c r="C4015">
        <v>1.0487836701340011E-2</v>
      </c>
      <c r="D4015">
        <v>1.0487836701340011E-2</v>
      </c>
      <c r="E4015">
        <v>1</v>
      </c>
      <c r="F4015">
        <v>1</v>
      </c>
      <c r="G4015">
        <v>5.1972019476618083</v>
      </c>
      <c r="H4015">
        <v>1</v>
      </c>
      <c r="I4015">
        <v>1</v>
      </c>
    </row>
    <row r="4016" spans="1:9" x14ac:dyDescent="0.3">
      <c r="A4016" t="s">
        <v>4400</v>
      </c>
      <c r="B4016" t="s">
        <v>4400</v>
      </c>
      <c r="C4016">
        <v>1.0487836701340011E-2</v>
      </c>
      <c r="D4016">
        <v>1.0487836701340011E-2</v>
      </c>
      <c r="E4016">
        <v>1</v>
      </c>
      <c r="F4016">
        <v>1</v>
      </c>
      <c r="G4016">
        <v>5.1972019476618083</v>
      </c>
      <c r="H4016">
        <v>1</v>
      </c>
      <c r="I4016">
        <v>1</v>
      </c>
    </row>
    <row r="4017" spans="1:9" x14ac:dyDescent="0.3">
      <c r="A4017" t="s">
        <v>4377</v>
      </c>
      <c r="B4017" t="s">
        <v>4377</v>
      </c>
      <c r="C4017">
        <v>1.0487836701340011E-2</v>
      </c>
      <c r="D4017">
        <v>1.0487836701340011E-2</v>
      </c>
      <c r="E4017">
        <v>1</v>
      </c>
      <c r="F4017">
        <v>1</v>
      </c>
      <c r="G4017">
        <v>5.1972019476618083</v>
      </c>
      <c r="H4017">
        <v>1</v>
      </c>
      <c r="I4017">
        <v>1</v>
      </c>
    </row>
    <row r="4018" spans="1:9" x14ac:dyDescent="0.3">
      <c r="A4018" t="s">
        <v>4309</v>
      </c>
      <c r="B4018" t="s">
        <v>4310</v>
      </c>
      <c r="C4018">
        <v>1.0487836701340011E-2</v>
      </c>
      <c r="D4018">
        <v>1.0487836701340011E-2</v>
      </c>
      <c r="E4018">
        <v>1</v>
      </c>
      <c r="F4018">
        <v>1</v>
      </c>
      <c r="G4018">
        <v>5.1972019476618083</v>
      </c>
      <c r="H4018">
        <v>1</v>
      </c>
      <c r="I4018">
        <v>1</v>
      </c>
    </row>
    <row r="4019" spans="1:9" x14ac:dyDescent="0.3">
      <c r="A4019" t="s">
        <v>4367</v>
      </c>
      <c r="B4019" t="s">
        <v>4367</v>
      </c>
      <c r="C4019">
        <v>1.0487836701340011E-2</v>
      </c>
      <c r="D4019">
        <v>1.0487836701340011E-2</v>
      </c>
      <c r="E4019">
        <v>1</v>
      </c>
      <c r="F4019">
        <v>1</v>
      </c>
      <c r="G4019">
        <v>5.1972019476618083</v>
      </c>
      <c r="H4019">
        <v>1</v>
      </c>
      <c r="I4019">
        <v>1</v>
      </c>
    </row>
    <row r="4020" spans="1:9" x14ac:dyDescent="0.3">
      <c r="A4020" t="s">
        <v>4359</v>
      </c>
      <c r="B4020" t="s">
        <v>4359</v>
      </c>
      <c r="C4020">
        <v>1.0487836701340011E-2</v>
      </c>
      <c r="D4020">
        <v>1.0487836701340011E-2</v>
      </c>
      <c r="E4020">
        <v>1</v>
      </c>
      <c r="F4020">
        <v>1</v>
      </c>
      <c r="G4020">
        <v>5.1972019476618083</v>
      </c>
      <c r="H4020">
        <v>1</v>
      </c>
      <c r="I4020">
        <v>1</v>
      </c>
    </row>
    <row r="4021" spans="1:9" x14ac:dyDescent="0.3">
      <c r="A4021" t="s">
        <v>4329</v>
      </c>
      <c r="B4021" t="s">
        <v>4330</v>
      </c>
      <c r="C4021">
        <v>1.0487836701340011E-2</v>
      </c>
      <c r="D4021">
        <v>1.0487836701340011E-2</v>
      </c>
      <c r="E4021">
        <v>1</v>
      </c>
      <c r="F4021">
        <v>1</v>
      </c>
      <c r="G4021">
        <v>5.1972019476618083</v>
      </c>
      <c r="H4021">
        <v>1</v>
      </c>
      <c r="I4021">
        <v>1</v>
      </c>
    </row>
    <row r="4022" spans="1:9" x14ac:dyDescent="0.3">
      <c r="A4022" t="s">
        <v>4232</v>
      </c>
      <c r="B4022" t="s">
        <v>4233</v>
      </c>
      <c r="C4022">
        <v>1.0487836701340011E-2</v>
      </c>
      <c r="D4022">
        <v>1.0487836701340011E-2</v>
      </c>
      <c r="E4022">
        <v>1</v>
      </c>
      <c r="F4022">
        <v>1</v>
      </c>
      <c r="G4022">
        <v>5.1972019476618083</v>
      </c>
      <c r="H4022">
        <v>1</v>
      </c>
      <c r="I4022">
        <v>1</v>
      </c>
    </row>
    <row r="4023" spans="1:9" x14ac:dyDescent="0.3">
      <c r="A4023" t="s">
        <v>4404</v>
      </c>
      <c r="B4023" t="s">
        <v>4404</v>
      </c>
      <c r="C4023">
        <v>1.0487836701340011E-2</v>
      </c>
      <c r="D4023">
        <v>1.0487836701340011E-2</v>
      </c>
      <c r="E4023">
        <v>1</v>
      </c>
      <c r="F4023">
        <v>1</v>
      </c>
      <c r="G4023">
        <v>5.1972019476618083</v>
      </c>
      <c r="H4023">
        <v>1</v>
      </c>
      <c r="I4023">
        <v>1</v>
      </c>
    </row>
    <row r="4024" spans="1:9" x14ac:dyDescent="0.3">
      <c r="A4024" t="s">
        <v>4306</v>
      </c>
      <c r="B4024" t="s">
        <v>4307</v>
      </c>
      <c r="C4024">
        <v>1.0487836701340011E-2</v>
      </c>
      <c r="D4024">
        <v>1.0487836701340011E-2</v>
      </c>
      <c r="E4024">
        <v>1</v>
      </c>
      <c r="F4024">
        <v>1</v>
      </c>
      <c r="G4024">
        <v>5.1972019476618083</v>
      </c>
      <c r="H4024">
        <v>1</v>
      </c>
      <c r="I4024">
        <v>1</v>
      </c>
    </row>
    <row r="4025" spans="1:9" x14ac:dyDescent="0.3">
      <c r="A4025" t="s">
        <v>4268</v>
      </c>
      <c r="B4025" t="s">
        <v>4269</v>
      </c>
      <c r="C4025">
        <v>1.0487836701340011E-2</v>
      </c>
      <c r="D4025">
        <v>1.0487836701340011E-2</v>
      </c>
      <c r="E4025">
        <v>1</v>
      </c>
      <c r="F4025">
        <v>1</v>
      </c>
      <c r="G4025">
        <v>5.1972019476618083</v>
      </c>
      <c r="H4025">
        <v>1</v>
      </c>
      <c r="I4025">
        <v>1</v>
      </c>
    </row>
    <row r="4026" spans="1:9" x14ac:dyDescent="0.3">
      <c r="A4026" t="s">
        <v>4333</v>
      </c>
      <c r="B4026" t="s">
        <v>4334</v>
      </c>
      <c r="C4026">
        <v>1.0487836701340011E-2</v>
      </c>
      <c r="D4026">
        <v>1.0487836701340011E-2</v>
      </c>
      <c r="E4026">
        <v>1</v>
      </c>
      <c r="F4026">
        <v>1</v>
      </c>
      <c r="G4026">
        <v>5.1972019476618083</v>
      </c>
      <c r="H4026">
        <v>1</v>
      </c>
      <c r="I4026">
        <v>1</v>
      </c>
    </row>
    <row r="4027" spans="1:9" x14ac:dyDescent="0.3">
      <c r="A4027" t="s">
        <v>4229</v>
      </c>
      <c r="B4027" t="s">
        <v>4229</v>
      </c>
      <c r="C4027">
        <v>1.0487836701340011E-2</v>
      </c>
      <c r="D4027">
        <v>1.0487836701340011E-2</v>
      </c>
      <c r="E4027">
        <v>1</v>
      </c>
      <c r="F4027">
        <v>1</v>
      </c>
      <c r="G4027">
        <v>5.1972019476618083</v>
      </c>
      <c r="H4027">
        <v>1</v>
      </c>
      <c r="I4027">
        <v>1</v>
      </c>
    </row>
    <row r="4028" spans="1:9" x14ac:dyDescent="0.3">
      <c r="A4028" t="s">
        <v>4210</v>
      </c>
      <c r="B4028" t="s">
        <v>4210</v>
      </c>
      <c r="C4028">
        <v>1.0487836701340011E-2</v>
      </c>
      <c r="D4028">
        <v>1.0487836701340011E-2</v>
      </c>
      <c r="E4028">
        <v>1</v>
      </c>
      <c r="F4028">
        <v>1</v>
      </c>
      <c r="G4028">
        <v>5.1972019476618083</v>
      </c>
      <c r="H4028">
        <v>1</v>
      </c>
      <c r="I4028">
        <v>1</v>
      </c>
    </row>
    <row r="4029" spans="1:9" x14ac:dyDescent="0.3">
      <c r="A4029" t="s">
        <v>4341</v>
      </c>
      <c r="B4029" t="s">
        <v>4342</v>
      </c>
      <c r="C4029">
        <v>1.0487836701340011E-2</v>
      </c>
      <c r="D4029">
        <v>1.0487836701340011E-2</v>
      </c>
      <c r="E4029">
        <v>1</v>
      </c>
      <c r="F4029">
        <v>1</v>
      </c>
      <c r="G4029">
        <v>5.1972019476618083</v>
      </c>
      <c r="H4029">
        <v>1</v>
      </c>
      <c r="I4029">
        <v>1</v>
      </c>
    </row>
    <row r="4030" spans="1:9" x14ac:dyDescent="0.3">
      <c r="A4030" t="s">
        <v>4352</v>
      </c>
      <c r="B4030" t="s">
        <v>4353</v>
      </c>
      <c r="C4030">
        <v>1.0487836701340011E-2</v>
      </c>
      <c r="D4030">
        <v>1.0487836701340011E-2</v>
      </c>
      <c r="E4030">
        <v>1</v>
      </c>
      <c r="F4030">
        <v>1</v>
      </c>
      <c r="G4030">
        <v>5.1972019476618083</v>
      </c>
      <c r="H4030">
        <v>1</v>
      </c>
      <c r="I4030">
        <v>1</v>
      </c>
    </row>
    <row r="4031" spans="1:9" x14ac:dyDescent="0.3">
      <c r="A4031" t="s">
        <v>4401</v>
      </c>
      <c r="B4031" t="s">
        <v>4402</v>
      </c>
      <c r="C4031">
        <v>1.0487836701340011E-2</v>
      </c>
      <c r="D4031">
        <v>1.0487836701340011E-2</v>
      </c>
      <c r="E4031">
        <v>1</v>
      </c>
      <c r="F4031">
        <v>1</v>
      </c>
      <c r="G4031">
        <v>5.1972019476618083</v>
      </c>
      <c r="H4031">
        <v>1</v>
      </c>
      <c r="I4031">
        <v>1</v>
      </c>
    </row>
    <row r="4032" spans="1:9" x14ac:dyDescent="0.3">
      <c r="A4032" t="s">
        <v>4384</v>
      </c>
      <c r="B4032" t="s">
        <v>4384</v>
      </c>
      <c r="C4032">
        <v>1.0487836701340011E-2</v>
      </c>
      <c r="D4032">
        <v>1.0487836701340011E-2</v>
      </c>
      <c r="E4032">
        <v>1</v>
      </c>
      <c r="F4032">
        <v>1</v>
      </c>
      <c r="G4032">
        <v>5.1972019476618083</v>
      </c>
      <c r="H4032">
        <v>1</v>
      </c>
      <c r="I4032">
        <v>1</v>
      </c>
    </row>
    <row r="4033" spans="1:9" x14ac:dyDescent="0.3">
      <c r="A4033" t="s">
        <v>4251</v>
      </c>
      <c r="B4033" t="s">
        <v>4251</v>
      </c>
      <c r="C4033">
        <v>1.0487836701340011E-2</v>
      </c>
      <c r="D4033">
        <v>1.0487836701340011E-2</v>
      </c>
      <c r="E4033">
        <v>1</v>
      </c>
      <c r="F4033">
        <v>1</v>
      </c>
      <c r="G4033">
        <v>5.1972019476618083</v>
      </c>
      <c r="H4033">
        <v>1</v>
      </c>
      <c r="I4033">
        <v>1</v>
      </c>
    </row>
    <row r="4034" spans="1:9" x14ac:dyDescent="0.3">
      <c r="A4034" t="s">
        <v>4323</v>
      </c>
      <c r="B4034" t="s">
        <v>4324</v>
      </c>
      <c r="C4034">
        <v>1.0487836701340011E-2</v>
      </c>
      <c r="D4034">
        <v>1.0487836701340011E-2</v>
      </c>
      <c r="E4034">
        <v>1</v>
      </c>
      <c r="F4034">
        <v>1</v>
      </c>
      <c r="G4034">
        <v>5.1972019476618083</v>
      </c>
      <c r="H4034">
        <v>1</v>
      </c>
      <c r="I4034">
        <v>1</v>
      </c>
    </row>
    <row r="4035" spans="1:9" x14ac:dyDescent="0.3">
      <c r="A4035" t="s">
        <v>4282</v>
      </c>
      <c r="B4035" t="s">
        <v>4283</v>
      </c>
      <c r="C4035">
        <v>1.0487836701340011E-2</v>
      </c>
      <c r="D4035">
        <v>1.0487836701340011E-2</v>
      </c>
      <c r="E4035">
        <v>1</v>
      </c>
      <c r="F4035">
        <v>1</v>
      </c>
      <c r="G4035">
        <v>5.1972019476618083</v>
      </c>
      <c r="H4035">
        <v>1</v>
      </c>
      <c r="I4035">
        <v>1</v>
      </c>
    </row>
    <row r="4036" spans="1:9" x14ac:dyDescent="0.3">
      <c r="A4036" t="s">
        <v>4365</v>
      </c>
      <c r="B4036" t="s">
        <v>4366</v>
      </c>
      <c r="C4036">
        <v>1.0487836701340011E-2</v>
      </c>
      <c r="D4036">
        <v>1.0487836701340011E-2</v>
      </c>
      <c r="E4036">
        <v>1</v>
      </c>
      <c r="F4036">
        <v>1</v>
      </c>
      <c r="G4036">
        <v>5.1972019476618083</v>
      </c>
      <c r="H4036">
        <v>1</v>
      </c>
      <c r="I4036">
        <v>1</v>
      </c>
    </row>
    <row r="4037" spans="1:9" x14ac:dyDescent="0.3">
      <c r="A4037" t="s">
        <v>4395</v>
      </c>
      <c r="B4037" t="s">
        <v>4395</v>
      </c>
      <c r="C4037">
        <v>1.0487836701340011E-2</v>
      </c>
      <c r="D4037">
        <v>1.0487836701340011E-2</v>
      </c>
      <c r="E4037">
        <v>1</v>
      </c>
      <c r="F4037">
        <v>1</v>
      </c>
      <c r="G4037">
        <v>5.1972019476618083</v>
      </c>
      <c r="H4037">
        <v>1</v>
      </c>
      <c r="I4037">
        <v>1</v>
      </c>
    </row>
    <row r="4038" spans="1:9" x14ac:dyDescent="0.3">
      <c r="A4038" t="s">
        <v>4337</v>
      </c>
      <c r="B4038" t="s">
        <v>4338</v>
      </c>
      <c r="C4038">
        <v>1.0487836701340011E-2</v>
      </c>
      <c r="D4038">
        <v>1.0487836701340011E-2</v>
      </c>
      <c r="E4038">
        <v>1</v>
      </c>
      <c r="F4038">
        <v>1</v>
      </c>
      <c r="G4038">
        <v>5.1972019476618083</v>
      </c>
      <c r="H4038">
        <v>1</v>
      </c>
      <c r="I4038">
        <v>1</v>
      </c>
    </row>
    <row r="4039" spans="1:9" x14ac:dyDescent="0.3">
      <c r="A4039" t="s">
        <v>4255</v>
      </c>
      <c r="B4039" t="s">
        <v>4255</v>
      </c>
      <c r="C4039">
        <v>1.0487836701340011E-2</v>
      </c>
      <c r="D4039">
        <v>1.0487836701340011E-2</v>
      </c>
      <c r="E4039">
        <v>1</v>
      </c>
      <c r="F4039">
        <v>1</v>
      </c>
      <c r="G4039">
        <v>5.1972019476618083</v>
      </c>
      <c r="H4039">
        <v>1</v>
      </c>
      <c r="I4039">
        <v>1</v>
      </c>
    </row>
    <row r="4040" spans="1:9" x14ac:dyDescent="0.3">
      <c r="A4040" t="s">
        <v>4349</v>
      </c>
      <c r="B4040" t="s">
        <v>4349</v>
      </c>
      <c r="C4040">
        <v>1.0487836701340011E-2</v>
      </c>
      <c r="D4040">
        <v>1.0487836701340011E-2</v>
      </c>
      <c r="E4040">
        <v>1</v>
      </c>
      <c r="F4040">
        <v>1</v>
      </c>
      <c r="G4040">
        <v>5.1972019476618083</v>
      </c>
      <c r="H4040">
        <v>1</v>
      </c>
      <c r="I4040">
        <v>1</v>
      </c>
    </row>
    <row r="4041" spans="1:9" x14ac:dyDescent="0.3">
      <c r="A4041" t="s">
        <v>4354</v>
      </c>
      <c r="B4041" t="s">
        <v>4354</v>
      </c>
      <c r="C4041">
        <v>1.0487836701340011E-2</v>
      </c>
      <c r="D4041">
        <v>1.0487836701340011E-2</v>
      </c>
      <c r="E4041">
        <v>1</v>
      </c>
      <c r="F4041">
        <v>1</v>
      </c>
      <c r="G4041">
        <v>5.1972019476618083</v>
      </c>
      <c r="H4041">
        <v>1</v>
      </c>
      <c r="I4041">
        <v>1</v>
      </c>
    </row>
    <row r="4042" spans="1:9" x14ac:dyDescent="0.3">
      <c r="A4042" t="s">
        <v>4258</v>
      </c>
      <c r="B4042" t="s">
        <v>4258</v>
      </c>
      <c r="C4042">
        <v>1.0487836701340011E-2</v>
      </c>
      <c r="D4042">
        <v>1.0487836701340011E-2</v>
      </c>
      <c r="E4042">
        <v>1</v>
      </c>
      <c r="F4042">
        <v>1</v>
      </c>
      <c r="G4042">
        <v>5.1972019476618083</v>
      </c>
      <c r="H4042">
        <v>1</v>
      </c>
      <c r="I4042">
        <v>1</v>
      </c>
    </row>
    <row r="4043" spans="1:9" x14ac:dyDescent="0.3">
      <c r="A4043" t="s">
        <v>9143</v>
      </c>
      <c r="B4043" t="s">
        <v>9143</v>
      </c>
      <c r="C4043">
        <v>1.047569524966719E-2</v>
      </c>
      <c r="D4043">
        <v>5.2378476248335941E-3</v>
      </c>
      <c r="E4043">
        <v>2</v>
      </c>
      <c r="F4043">
        <v>1</v>
      </c>
      <c r="G4043">
        <v>3.693124550885535</v>
      </c>
      <c r="H4043">
        <v>8</v>
      </c>
      <c r="I4043">
        <v>2</v>
      </c>
    </row>
    <row r="4044" spans="1:9" x14ac:dyDescent="0.3">
      <c r="A4044" t="s">
        <v>12022</v>
      </c>
      <c r="B4044" t="s">
        <v>12022</v>
      </c>
      <c r="C4044">
        <v>1.0462307843922309E-2</v>
      </c>
      <c r="D4044">
        <v>5.2311539219611564E-3</v>
      </c>
      <c r="E4044">
        <v>2</v>
      </c>
      <c r="F4044">
        <v>1</v>
      </c>
      <c r="G4044">
        <v>2.594512262217425</v>
      </c>
      <c r="H4044">
        <v>26</v>
      </c>
      <c r="I4044">
        <v>2</v>
      </c>
    </row>
    <row r="4045" spans="1:9" x14ac:dyDescent="0.3">
      <c r="A4045" t="s">
        <v>11815</v>
      </c>
      <c r="B4045" t="s">
        <v>11816</v>
      </c>
      <c r="C4045">
        <v>1.0460015698445971E-2</v>
      </c>
      <c r="D4045">
        <v>5.2300078492229854E-3</v>
      </c>
      <c r="E4045">
        <v>2</v>
      </c>
      <c r="F4045">
        <v>1</v>
      </c>
      <c r="G4045">
        <v>2.712295297873808</v>
      </c>
      <c r="H4045">
        <v>22</v>
      </c>
      <c r="I4045">
        <v>2</v>
      </c>
    </row>
    <row r="4046" spans="1:9" x14ac:dyDescent="0.3">
      <c r="A4046" t="s">
        <v>12266</v>
      </c>
      <c r="B4046" t="s">
        <v>12267</v>
      </c>
      <c r="C4046">
        <v>1.045529366556641E-2</v>
      </c>
      <c r="D4046">
        <v>3.4850978885221369E-3</v>
      </c>
      <c r="E4046">
        <v>1</v>
      </c>
      <c r="F4046">
        <v>0.33333333333333331</v>
      </c>
      <c r="G4046">
        <v>2.456361923736607</v>
      </c>
      <c r="H4046">
        <v>11</v>
      </c>
      <c r="I4046">
        <v>3</v>
      </c>
    </row>
    <row r="4047" spans="1:9" x14ac:dyDescent="0.3">
      <c r="A4047" t="s">
        <v>8303</v>
      </c>
      <c r="B4047" t="s">
        <v>8304</v>
      </c>
      <c r="C4047">
        <v>1.0441964306568271E-2</v>
      </c>
      <c r="D4047">
        <v>2.0883928613136551E-3</v>
      </c>
      <c r="E4047">
        <v>9</v>
      </c>
      <c r="F4047">
        <v>1.8</v>
      </c>
      <c r="G4047">
        <v>2.0617077317326591</v>
      </c>
      <c r="H4047">
        <v>45</v>
      </c>
      <c r="I4047">
        <v>5</v>
      </c>
    </row>
    <row r="4048" spans="1:9" x14ac:dyDescent="0.3">
      <c r="A4048" t="s">
        <v>3500</v>
      </c>
      <c r="B4048" t="s">
        <v>3501</v>
      </c>
      <c r="C4048">
        <v>1.0430689882089641E-2</v>
      </c>
      <c r="D4048">
        <v>2.6076724705224111E-3</v>
      </c>
      <c r="E4048">
        <v>34</v>
      </c>
      <c r="F4048">
        <v>8.5</v>
      </c>
      <c r="G4048">
        <v>1.939105409640326</v>
      </c>
      <c r="H4048">
        <v>51</v>
      </c>
      <c r="I4048">
        <v>4</v>
      </c>
    </row>
    <row r="4049" spans="1:9" x14ac:dyDescent="0.3">
      <c r="A4049" t="s">
        <v>10464</v>
      </c>
      <c r="B4049" t="s">
        <v>10464</v>
      </c>
      <c r="C4049">
        <v>1.041915783943953E-2</v>
      </c>
      <c r="D4049">
        <v>5.2095789197197668E-3</v>
      </c>
      <c r="E4049">
        <v>2</v>
      </c>
      <c r="F4049">
        <v>1</v>
      </c>
      <c r="G4049">
        <v>3.325399770760217</v>
      </c>
      <c r="H4049">
        <v>12</v>
      </c>
      <c r="I4049">
        <v>2</v>
      </c>
    </row>
    <row r="4050" spans="1:9" x14ac:dyDescent="0.3">
      <c r="A4050" t="s">
        <v>11100</v>
      </c>
      <c r="B4050" t="s">
        <v>11101</v>
      </c>
      <c r="C4050">
        <v>1.03856292154133E-2</v>
      </c>
      <c r="D4050">
        <v>5.1928146077066502E-3</v>
      </c>
      <c r="E4050">
        <v>3</v>
      </c>
      <c r="F4050">
        <v>1.5</v>
      </c>
      <c r="G4050">
        <v>2.754854912292604</v>
      </c>
      <c r="H4050">
        <v>22</v>
      </c>
      <c r="I4050">
        <v>2</v>
      </c>
    </row>
    <row r="4051" spans="1:9" x14ac:dyDescent="0.3">
      <c r="A4051" t="s">
        <v>12490</v>
      </c>
      <c r="B4051" t="s">
        <v>12490</v>
      </c>
      <c r="C4051">
        <v>1.037794198667376E-2</v>
      </c>
      <c r="D4051">
        <v>1.037794198667376E-2</v>
      </c>
      <c r="E4051">
        <v>1</v>
      </c>
      <c r="F4051">
        <v>1</v>
      </c>
      <c r="G4051">
        <v>3.1822989271195441</v>
      </c>
      <c r="H4051">
        <v>14</v>
      </c>
      <c r="I4051">
        <v>1</v>
      </c>
    </row>
    <row r="4052" spans="1:9" x14ac:dyDescent="0.3">
      <c r="A4052" t="s">
        <v>10310</v>
      </c>
      <c r="B4052" t="s">
        <v>10311</v>
      </c>
      <c r="C4052">
        <v>1.034050871642503E-2</v>
      </c>
      <c r="D4052">
        <v>5.1702543582125161E-3</v>
      </c>
      <c r="E4052">
        <v>2</v>
      </c>
      <c r="F4052">
        <v>1</v>
      </c>
      <c r="G4052">
        <v>3.4054424784337529</v>
      </c>
      <c r="H4052">
        <v>11</v>
      </c>
      <c r="I4052">
        <v>2</v>
      </c>
    </row>
    <row r="4053" spans="1:9" x14ac:dyDescent="0.3">
      <c r="A4053" t="s">
        <v>10182</v>
      </c>
      <c r="B4053" t="s">
        <v>10183</v>
      </c>
      <c r="C4053">
        <v>1.034050871642503E-2</v>
      </c>
      <c r="D4053">
        <v>5.1702543582125161E-3</v>
      </c>
      <c r="E4053">
        <v>2</v>
      </c>
      <c r="F4053">
        <v>1</v>
      </c>
      <c r="G4053">
        <v>3.4054424784337529</v>
      </c>
      <c r="H4053">
        <v>11</v>
      </c>
      <c r="I4053">
        <v>2</v>
      </c>
    </row>
    <row r="4054" spans="1:9" x14ac:dyDescent="0.3">
      <c r="A4054" t="s">
        <v>11823</v>
      </c>
      <c r="B4054" t="s">
        <v>11824</v>
      </c>
      <c r="C4054">
        <v>1.033951057549759E-2</v>
      </c>
      <c r="D4054">
        <v>5.1697552877487968E-3</v>
      </c>
      <c r="E4054">
        <v>2</v>
      </c>
      <c r="F4054">
        <v>1</v>
      </c>
      <c r="G4054">
        <v>2.6714733033535532</v>
      </c>
      <c r="H4054">
        <v>24</v>
      </c>
      <c r="I4054">
        <v>2</v>
      </c>
    </row>
    <row r="4055" spans="1:9" x14ac:dyDescent="0.3">
      <c r="A4055" t="s">
        <v>11102</v>
      </c>
      <c r="B4055" t="s">
        <v>11103</v>
      </c>
      <c r="C4055">
        <v>1.03306639235742E-2</v>
      </c>
      <c r="D4055">
        <v>1.03306639235742E-2</v>
      </c>
      <c r="E4055">
        <v>2</v>
      </c>
      <c r="F4055">
        <v>2</v>
      </c>
      <c r="G4055">
        <v>3.5877640352277078</v>
      </c>
      <c r="H4055">
        <v>9</v>
      </c>
      <c r="I4055">
        <v>1</v>
      </c>
    </row>
    <row r="4056" spans="1:9" x14ac:dyDescent="0.3">
      <c r="A4056" t="s">
        <v>9340</v>
      </c>
      <c r="B4056" t="s">
        <v>9341</v>
      </c>
      <c r="C4056">
        <v>1.030015926871483E-2</v>
      </c>
      <c r="D4056">
        <v>2.5750398171787078E-3</v>
      </c>
      <c r="E4056">
        <v>5</v>
      </c>
      <c r="F4056">
        <v>1.25</v>
      </c>
      <c r="G4056">
        <v>2.594512262217425</v>
      </c>
      <c r="H4056">
        <v>26</v>
      </c>
      <c r="I4056">
        <v>4</v>
      </c>
    </row>
    <row r="4057" spans="1:9" x14ac:dyDescent="0.3">
      <c r="A4057" t="s">
        <v>1498</v>
      </c>
      <c r="B4057" t="s">
        <v>1499</v>
      </c>
      <c r="C4057">
        <v>1.027561298366433E-2</v>
      </c>
      <c r="D4057">
        <v>1.027561298366433E-2</v>
      </c>
      <c r="E4057">
        <v>27</v>
      </c>
      <c r="F4057">
        <v>27</v>
      </c>
      <c r="G4057">
        <v>4.0985896589936992</v>
      </c>
      <c r="H4057">
        <v>5</v>
      </c>
      <c r="I4057">
        <v>1</v>
      </c>
    </row>
    <row r="4058" spans="1:9" x14ac:dyDescent="0.3">
      <c r="A4058" t="s">
        <v>1500</v>
      </c>
      <c r="B4058" t="s">
        <v>1501</v>
      </c>
      <c r="C4058">
        <v>1.027561298366433E-2</v>
      </c>
      <c r="D4058">
        <v>1.027561298366433E-2</v>
      </c>
      <c r="E4058">
        <v>27</v>
      </c>
      <c r="F4058">
        <v>27</v>
      </c>
      <c r="G4058">
        <v>4.0985896589936992</v>
      </c>
      <c r="H4058">
        <v>5</v>
      </c>
      <c r="I4058">
        <v>1</v>
      </c>
    </row>
    <row r="4059" spans="1:9" x14ac:dyDescent="0.3">
      <c r="A4059" t="s">
        <v>10832</v>
      </c>
      <c r="B4059" t="s">
        <v>10833</v>
      </c>
      <c r="C4059">
        <v>1.026863768197765E-2</v>
      </c>
      <c r="D4059">
        <v>3.422879227325884E-3</v>
      </c>
      <c r="E4059">
        <v>5</v>
      </c>
      <c r="F4059">
        <v>1.666666666666667</v>
      </c>
      <c r="G4059">
        <v>2.1526795099383849</v>
      </c>
      <c r="H4059">
        <v>41</v>
      </c>
      <c r="I4059">
        <v>3</v>
      </c>
    </row>
    <row r="4060" spans="1:9" x14ac:dyDescent="0.3">
      <c r="A4060" t="s">
        <v>7774</v>
      </c>
      <c r="B4060" t="s">
        <v>7775</v>
      </c>
      <c r="C4060">
        <v>1.0257218101109911E-2</v>
      </c>
      <c r="D4060">
        <v>3.4190727003699712E-3</v>
      </c>
      <c r="E4060">
        <v>14</v>
      </c>
      <c r="F4060">
        <v>4.666666666666667</v>
      </c>
      <c r="G4060">
        <v>2.52305329823528</v>
      </c>
      <c r="H4060">
        <v>28</v>
      </c>
      <c r="I4060">
        <v>3</v>
      </c>
    </row>
    <row r="4061" spans="1:9" x14ac:dyDescent="0.3">
      <c r="A4061" t="s">
        <v>11618</v>
      </c>
      <c r="B4061" t="s">
        <v>11619</v>
      </c>
      <c r="C4061">
        <v>1.0246298530225101E-2</v>
      </c>
      <c r="D4061">
        <v>1.0246298530225101E-2</v>
      </c>
      <c r="E4061">
        <v>1</v>
      </c>
      <c r="F4061">
        <v>1</v>
      </c>
      <c r="G4061">
        <v>3.810907586541918</v>
      </c>
      <c r="H4061">
        <v>7</v>
      </c>
      <c r="I4061">
        <v>1</v>
      </c>
    </row>
    <row r="4062" spans="1:9" x14ac:dyDescent="0.3">
      <c r="A4062" t="s">
        <v>10638</v>
      </c>
      <c r="B4062" t="s">
        <v>10638</v>
      </c>
      <c r="C4062">
        <v>1.0246298530225101E-2</v>
      </c>
      <c r="D4062">
        <v>1.0246298530225101E-2</v>
      </c>
      <c r="E4062">
        <v>1</v>
      </c>
      <c r="F4062">
        <v>1</v>
      </c>
      <c r="G4062">
        <v>3.810907586541918</v>
      </c>
      <c r="H4062">
        <v>4</v>
      </c>
      <c r="I4062">
        <v>1</v>
      </c>
    </row>
    <row r="4063" spans="1:9" x14ac:dyDescent="0.3">
      <c r="A4063" t="s">
        <v>11620</v>
      </c>
      <c r="B4063" t="s">
        <v>11621</v>
      </c>
      <c r="C4063">
        <v>1.0246298530225101E-2</v>
      </c>
      <c r="D4063">
        <v>1.0246298530225101E-2</v>
      </c>
      <c r="E4063">
        <v>1</v>
      </c>
      <c r="F4063">
        <v>1</v>
      </c>
      <c r="G4063">
        <v>3.810907586541918</v>
      </c>
      <c r="H4063">
        <v>7</v>
      </c>
      <c r="I4063">
        <v>1</v>
      </c>
    </row>
    <row r="4064" spans="1:9" x14ac:dyDescent="0.3">
      <c r="A4064" t="s">
        <v>11424</v>
      </c>
      <c r="B4064" t="s">
        <v>11424</v>
      </c>
      <c r="C4064">
        <v>1.0246298530225101E-2</v>
      </c>
      <c r="D4064">
        <v>1.0246298530225101E-2</v>
      </c>
      <c r="E4064">
        <v>1</v>
      </c>
      <c r="F4064">
        <v>1</v>
      </c>
      <c r="G4064">
        <v>3.810907586541918</v>
      </c>
      <c r="H4064">
        <v>6</v>
      </c>
      <c r="I4064">
        <v>1</v>
      </c>
    </row>
    <row r="4065" spans="1:9" x14ac:dyDescent="0.3">
      <c r="A4065" t="s">
        <v>11388</v>
      </c>
      <c r="B4065" t="s">
        <v>11388</v>
      </c>
      <c r="C4065">
        <v>1.02282442207736E-2</v>
      </c>
      <c r="D4065">
        <v>5.1141221103867991E-3</v>
      </c>
      <c r="E4065">
        <v>2</v>
      </c>
      <c r="F4065">
        <v>1</v>
      </c>
      <c r="G4065">
        <v>2.8946168546677629</v>
      </c>
      <c r="H4065">
        <v>18</v>
      </c>
      <c r="I4065">
        <v>2</v>
      </c>
    </row>
    <row r="4066" spans="1:9" x14ac:dyDescent="0.3">
      <c r="A4066" t="s">
        <v>12777</v>
      </c>
      <c r="B4066" t="s">
        <v>12777</v>
      </c>
      <c r="C4066">
        <v>1.02270149571557E-2</v>
      </c>
      <c r="D4066">
        <v>1.02270149571557E-2</v>
      </c>
      <c r="E4066">
        <v>0</v>
      </c>
      <c r="F4066">
        <v>0</v>
      </c>
      <c r="G4066">
        <v>3.9444389791664398</v>
      </c>
      <c r="H4066">
        <v>5</v>
      </c>
      <c r="I4066">
        <v>1</v>
      </c>
    </row>
    <row r="4067" spans="1:9" x14ac:dyDescent="0.3">
      <c r="A4067" t="s">
        <v>11475</v>
      </c>
      <c r="B4067" t="s">
        <v>11475</v>
      </c>
      <c r="C4067">
        <v>1.02270149571557E-2</v>
      </c>
      <c r="D4067">
        <v>1.02270149571557E-2</v>
      </c>
      <c r="E4067">
        <v>1</v>
      </c>
      <c r="F4067">
        <v>1</v>
      </c>
      <c r="G4067">
        <v>3.9444389791664398</v>
      </c>
      <c r="H4067">
        <v>6</v>
      </c>
      <c r="I4067">
        <v>1</v>
      </c>
    </row>
    <row r="4068" spans="1:9" x14ac:dyDescent="0.3">
      <c r="A4068" t="s">
        <v>11577</v>
      </c>
      <c r="B4068" t="s">
        <v>11577</v>
      </c>
      <c r="C4068">
        <v>1.02270149571557E-2</v>
      </c>
      <c r="D4068">
        <v>1.02270149571557E-2</v>
      </c>
      <c r="E4068">
        <v>1</v>
      </c>
      <c r="F4068">
        <v>1</v>
      </c>
      <c r="G4068">
        <v>3.9444389791664398</v>
      </c>
      <c r="H4068">
        <v>6</v>
      </c>
      <c r="I4068">
        <v>1</v>
      </c>
    </row>
    <row r="4069" spans="1:9" x14ac:dyDescent="0.3">
      <c r="A4069" t="s">
        <v>11472</v>
      </c>
      <c r="B4069" t="s">
        <v>11472</v>
      </c>
      <c r="C4069">
        <v>1.02270149571557E-2</v>
      </c>
      <c r="D4069">
        <v>1.02270149571557E-2</v>
      </c>
      <c r="E4069">
        <v>1</v>
      </c>
      <c r="F4069">
        <v>1</v>
      </c>
      <c r="G4069">
        <v>3.9444389791664398</v>
      </c>
      <c r="H4069">
        <v>6</v>
      </c>
      <c r="I4069">
        <v>1</v>
      </c>
    </row>
    <row r="4070" spans="1:9" x14ac:dyDescent="0.3">
      <c r="A4070" t="s">
        <v>11473</v>
      </c>
      <c r="B4070" t="s">
        <v>11474</v>
      </c>
      <c r="C4070">
        <v>1.02270149571557E-2</v>
      </c>
      <c r="D4070">
        <v>1.02270149571557E-2</v>
      </c>
      <c r="E4070">
        <v>1</v>
      </c>
      <c r="F4070">
        <v>1</v>
      </c>
      <c r="G4070">
        <v>3.9444389791664398</v>
      </c>
      <c r="H4070">
        <v>6</v>
      </c>
      <c r="I4070">
        <v>1</v>
      </c>
    </row>
    <row r="4071" spans="1:9" x14ac:dyDescent="0.3">
      <c r="A4071" t="s">
        <v>11387</v>
      </c>
      <c r="B4071" t="s">
        <v>11387</v>
      </c>
      <c r="C4071">
        <v>1.0226749312539149E-2</v>
      </c>
      <c r="D4071">
        <v>5.1133746562695764E-3</v>
      </c>
      <c r="E4071">
        <v>2</v>
      </c>
      <c r="F4071">
        <v>1</v>
      </c>
      <c r="G4071">
        <v>2.945910149055313</v>
      </c>
      <c r="H4071">
        <v>18</v>
      </c>
      <c r="I4071">
        <v>2</v>
      </c>
    </row>
    <row r="4072" spans="1:9" x14ac:dyDescent="0.3">
      <c r="A4072" t="s">
        <v>10443</v>
      </c>
      <c r="B4072" t="s">
        <v>10444</v>
      </c>
      <c r="C4072">
        <v>1.021344702337987E-2</v>
      </c>
      <c r="D4072">
        <v>1.021344702337987E-2</v>
      </c>
      <c r="E4072">
        <v>2</v>
      </c>
      <c r="F4072">
        <v>2</v>
      </c>
      <c r="G4072">
        <v>3.9444389791664398</v>
      </c>
      <c r="H4072">
        <v>6</v>
      </c>
      <c r="I4072">
        <v>1</v>
      </c>
    </row>
    <row r="4073" spans="1:9" x14ac:dyDescent="0.3">
      <c r="A4073" t="s">
        <v>12480</v>
      </c>
      <c r="B4073" t="s">
        <v>12481</v>
      </c>
      <c r="C4073">
        <v>1.016747243506641E-2</v>
      </c>
      <c r="D4073">
        <v>1.016747243506641E-2</v>
      </c>
      <c r="E4073">
        <v>1</v>
      </c>
      <c r="F4073">
        <v>1</v>
      </c>
      <c r="G4073">
        <v>3.117760405981973</v>
      </c>
      <c r="H4073">
        <v>15</v>
      </c>
      <c r="I4073">
        <v>1</v>
      </c>
    </row>
    <row r="4074" spans="1:9" x14ac:dyDescent="0.3">
      <c r="A4074" t="s">
        <v>3601</v>
      </c>
      <c r="B4074" t="s">
        <v>3602</v>
      </c>
      <c r="C4074">
        <v>1.0140468768007191E-2</v>
      </c>
      <c r="D4074">
        <v>3.3801562560023968E-3</v>
      </c>
      <c r="E4074">
        <v>7</v>
      </c>
      <c r="F4074">
        <v>2.333333333333333</v>
      </c>
      <c r="G4074">
        <v>3.2512917986064949</v>
      </c>
      <c r="H4074">
        <v>13</v>
      </c>
      <c r="I4074">
        <v>3</v>
      </c>
    </row>
    <row r="4075" spans="1:9" x14ac:dyDescent="0.3">
      <c r="A4075" t="s">
        <v>8283</v>
      </c>
      <c r="B4075" t="s">
        <v>8284</v>
      </c>
      <c r="C4075">
        <v>1.012219595766586E-2</v>
      </c>
      <c r="D4075">
        <v>5.061097978832931E-3</v>
      </c>
      <c r="E4075">
        <v>6</v>
      </c>
      <c r="F4075">
        <v>3</v>
      </c>
      <c r="G4075">
        <v>3.1822989271195441</v>
      </c>
      <c r="H4075">
        <v>14</v>
      </c>
      <c r="I4075">
        <v>2</v>
      </c>
    </row>
    <row r="4076" spans="1:9" x14ac:dyDescent="0.3">
      <c r="A4076" t="s">
        <v>10148</v>
      </c>
      <c r="B4076" t="s">
        <v>10149</v>
      </c>
      <c r="C4076">
        <v>1.0085490316575159E-2</v>
      </c>
      <c r="D4076">
        <v>3.3618301055250541E-3</v>
      </c>
      <c r="E4076">
        <v>7</v>
      </c>
      <c r="F4076">
        <v>2.333333333333333</v>
      </c>
      <c r="G4076">
        <v>2.226787482092107</v>
      </c>
      <c r="H4076">
        <v>38</v>
      </c>
      <c r="I4076">
        <v>3</v>
      </c>
    </row>
    <row r="4077" spans="1:9" x14ac:dyDescent="0.3">
      <c r="A4077" t="s">
        <v>3540</v>
      </c>
      <c r="B4077" t="s">
        <v>3541</v>
      </c>
      <c r="C4077">
        <v>1.005967994765603E-2</v>
      </c>
      <c r="D4077">
        <v>3.3532266492186749E-3</v>
      </c>
      <c r="E4077">
        <v>24</v>
      </c>
      <c r="F4077">
        <v>8</v>
      </c>
      <c r="G4077">
        <v>2.3350010667323402</v>
      </c>
      <c r="H4077">
        <v>29</v>
      </c>
      <c r="I4077">
        <v>3</v>
      </c>
    </row>
    <row r="4078" spans="1:9" x14ac:dyDescent="0.3">
      <c r="A4078" t="s">
        <v>3151</v>
      </c>
      <c r="B4078" t="s">
        <v>3152</v>
      </c>
      <c r="C4078">
        <v>1.005889511342466E-2</v>
      </c>
      <c r="D4078">
        <v>2.5147237783561651E-3</v>
      </c>
      <c r="E4078">
        <v>16</v>
      </c>
      <c r="F4078">
        <v>4</v>
      </c>
      <c r="G4078">
        <v>2.754854912292604</v>
      </c>
      <c r="H4078">
        <v>21</v>
      </c>
      <c r="I4078">
        <v>4</v>
      </c>
    </row>
    <row r="4079" spans="1:9" x14ac:dyDescent="0.3">
      <c r="A4079" t="s">
        <v>12458</v>
      </c>
      <c r="B4079" t="s">
        <v>12458</v>
      </c>
      <c r="C4079">
        <v>1.004868425400912E-2</v>
      </c>
      <c r="D4079">
        <v>5.024342127004559E-3</v>
      </c>
      <c r="E4079">
        <v>1</v>
      </c>
      <c r="F4079">
        <v>0.5</v>
      </c>
      <c r="G4079">
        <v>2.8946168546677629</v>
      </c>
      <c r="H4079">
        <v>17</v>
      </c>
      <c r="I4079">
        <v>2</v>
      </c>
    </row>
    <row r="4080" spans="1:9" x14ac:dyDescent="0.3">
      <c r="A4080" t="s">
        <v>9586</v>
      </c>
      <c r="B4080" t="s">
        <v>9587</v>
      </c>
      <c r="C4080">
        <v>1.004486788437713E-2</v>
      </c>
      <c r="D4080">
        <v>5.0224339421885674E-3</v>
      </c>
      <c r="E4080">
        <v>9</v>
      </c>
      <c r="F4080">
        <v>4.5</v>
      </c>
      <c r="G4080">
        <v>2.594512262217425</v>
      </c>
      <c r="H4080">
        <v>26</v>
      </c>
      <c r="I4080">
        <v>2</v>
      </c>
    </row>
    <row r="4081" spans="1:9" x14ac:dyDescent="0.3">
      <c r="A4081" t="s">
        <v>8371</v>
      </c>
      <c r="B4081" t="s">
        <v>8372</v>
      </c>
      <c r="C4081">
        <v>1.004463810684237E-2</v>
      </c>
      <c r="D4081">
        <v>2.511159526710592E-3</v>
      </c>
      <c r="E4081">
        <v>6</v>
      </c>
      <c r="F4081">
        <v>1.5</v>
      </c>
      <c r="G4081">
        <v>2.4891517465595991</v>
      </c>
      <c r="H4081">
        <v>29</v>
      </c>
      <c r="I4081">
        <v>4</v>
      </c>
    </row>
    <row r="4082" spans="1:9" x14ac:dyDescent="0.3">
      <c r="A4082" t="s">
        <v>12537</v>
      </c>
      <c r="B4082" t="s">
        <v>12538</v>
      </c>
      <c r="C4082">
        <v>1.0037541464550839E-2</v>
      </c>
      <c r="D4082">
        <v>5.0187707322754222E-3</v>
      </c>
      <c r="E4082">
        <v>2</v>
      </c>
      <c r="F4082">
        <v>1</v>
      </c>
      <c r="G4082">
        <v>1.901365081657479</v>
      </c>
      <c r="H4082">
        <v>53</v>
      </c>
      <c r="I4082">
        <v>2</v>
      </c>
    </row>
    <row r="4083" spans="1:9" x14ac:dyDescent="0.3">
      <c r="A4083" t="s">
        <v>9672</v>
      </c>
      <c r="B4083" t="s">
        <v>9673</v>
      </c>
      <c r="C4083">
        <v>1.0029270146583389E-2</v>
      </c>
      <c r="D4083">
        <v>2.5073175366458491E-3</v>
      </c>
      <c r="E4083">
        <v>4</v>
      </c>
      <c r="F4083">
        <v>1</v>
      </c>
      <c r="G4083">
        <v>2.4891517465595991</v>
      </c>
      <c r="H4083">
        <v>29</v>
      </c>
      <c r="I4083">
        <v>4</v>
      </c>
    </row>
    <row r="4084" spans="1:9" x14ac:dyDescent="0.3">
      <c r="A4084" t="s">
        <v>9225</v>
      </c>
      <c r="B4084" t="s">
        <v>9225</v>
      </c>
      <c r="C4084">
        <v>1.002100389928935E-2</v>
      </c>
      <c r="D4084">
        <v>3.3403346330964511E-3</v>
      </c>
      <c r="E4084">
        <v>3</v>
      </c>
      <c r="F4084">
        <v>1</v>
      </c>
      <c r="G4084">
        <v>3.2512917986064949</v>
      </c>
      <c r="H4084">
        <v>13</v>
      </c>
      <c r="I4084">
        <v>3</v>
      </c>
    </row>
    <row r="4085" spans="1:9" x14ac:dyDescent="0.3">
      <c r="A4085" t="s">
        <v>12005</v>
      </c>
      <c r="B4085" t="s">
        <v>12006</v>
      </c>
      <c r="C4085">
        <v>1.001389689138437E-2</v>
      </c>
      <c r="D4085">
        <v>5.0069484456921843E-3</v>
      </c>
      <c r="E4085">
        <v>1</v>
      </c>
      <c r="F4085">
        <v>0.5</v>
      </c>
      <c r="G4085">
        <v>3.4054424784337529</v>
      </c>
      <c r="H4085">
        <v>9</v>
      </c>
      <c r="I4085">
        <v>2</v>
      </c>
    </row>
    <row r="4086" spans="1:9" x14ac:dyDescent="0.3">
      <c r="A4086" t="s">
        <v>12205</v>
      </c>
      <c r="B4086" t="s">
        <v>12205</v>
      </c>
      <c r="C4086">
        <v>9.9866320020459247E-3</v>
      </c>
      <c r="D4086">
        <v>9.9866320020459247E-3</v>
      </c>
      <c r="E4086">
        <v>2</v>
      </c>
      <c r="F4086">
        <v>2</v>
      </c>
      <c r="G4086">
        <v>2.945910149055313</v>
      </c>
      <c r="H4086">
        <v>18</v>
      </c>
      <c r="I4086">
        <v>1</v>
      </c>
    </row>
    <row r="4087" spans="1:9" x14ac:dyDescent="0.3">
      <c r="A4087" t="s">
        <v>8024</v>
      </c>
      <c r="B4087" t="s">
        <v>8025</v>
      </c>
      <c r="C4087">
        <v>9.9833995880098322E-3</v>
      </c>
      <c r="D4087">
        <v>2.4958498970024581E-3</v>
      </c>
      <c r="E4087">
        <v>9</v>
      </c>
      <c r="F4087">
        <v>2.25</v>
      </c>
      <c r="G4087">
        <v>2.632252590200272</v>
      </c>
      <c r="H4087">
        <v>24</v>
      </c>
      <c r="I4087">
        <v>4</v>
      </c>
    </row>
    <row r="4088" spans="1:9" x14ac:dyDescent="0.3">
      <c r="A4088" t="s">
        <v>2235</v>
      </c>
      <c r="B4088" t="s">
        <v>2236</v>
      </c>
      <c r="C4088">
        <v>9.9822019089913575E-3</v>
      </c>
      <c r="D4088">
        <v>4.9911009544956787E-3</v>
      </c>
      <c r="E4088">
        <v>10</v>
      </c>
      <c r="F4088">
        <v>5</v>
      </c>
      <c r="G4088">
        <v>3.9444389791664398</v>
      </c>
      <c r="H4088">
        <v>6</v>
      </c>
      <c r="I4088">
        <v>2</v>
      </c>
    </row>
    <row r="4089" spans="1:9" x14ac:dyDescent="0.3">
      <c r="A4089" t="s">
        <v>3264</v>
      </c>
      <c r="B4089" t="s">
        <v>3265</v>
      </c>
      <c r="C4089">
        <v>9.9821910869734264E-3</v>
      </c>
      <c r="D4089">
        <v>3.3273970289911421E-3</v>
      </c>
      <c r="E4089">
        <v>18</v>
      </c>
      <c r="F4089">
        <v>6</v>
      </c>
      <c r="G4089">
        <v>2.7993066748634381</v>
      </c>
      <c r="H4089">
        <v>21</v>
      </c>
      <c r="I4089">
        <v>3</v>
      </c>
    </row>
    <row r="4090" spans="1:9" x14ac:dyDescent="0.3">
      <c r="A4090" t="s">
        <v>12549</v>
      </c>
      <c r="B4090" t="s">
        <v>12549</v>
      </c>
      <c r="C4090">
        <v>9.9697666812752356E-3</v>
      </c>
      <c r="D4090">
        <v>9.9697666812752356E-3</v>
      </c>
      <c r="E4090">
        <v>1</v>
      </c>
      <c r="F4090">
        <v>1</v>
      </c>
      <c r="G4090">
        <v>3.057135784165538</v>
      </c>
      <c r="H4090">
        <v>16</v>
      </c>
      <c r="I4090">
        <v>1</v>
      </c>
    </row>
    <row r="4091" spans="1:9" x14ac:dyDescent="0.3">
      <c r="A4091" t="s">
        <v>12548</v>
      </c>
      <c r="B4091" t="s">
        <v>12548</v>
      </c>
      <c r="C4091">
        <v>9.9697666812752356E-3</v>
      </c>
      <c r="D4091">
        <v>9.9697666812752356E-3</v>
      </c>
      <c r="E4091">
        <v>1</v>
      </c>
      <c r="F4091">
        <v>1</v>
      </c>
      <c r="G4091">
        <v>3.057135784165538</v>
      </c>
      <c r="H4091">
        <v>16</v>
      </c>
      <c r="I4091">
        <v>1</v>
      </c>
    </row>
    <row r="4092" spans="1:9" x14ac:dyDescent="0.3">
      <c r="A4092" t="s">
        <v>324</v>
      </c>
      <c r="B4092" t="s">
        <v>325</v>
      </c>
      <c r="C4092">
        <v>9.9632315569878754E-3</v>
      </c>
      <c r="D4092">
        <v>3.321077185662625E-3</v>
      </c>
      <c r="E4092">
        <v>13</v>
      </c>
      <c r="F4092">
        <v>4.333333333333333</v>
      </c>
      <c r="G4092">
        <v>4.5040547671018629</v>
      </c>
      <c r="H4092">
        <v>3</v>
      </c>
      <c r="I4092">
        <v>3</v>
      </c>
    </row>
    <row r="4093" spans="1:9" x14ac:dyDescent="0.3">
      <c r="A4093" t="s">
        <v>3615</v>
      </c>
      <c r="B4093" t="s">
        <v>3616</v>
      </c>
      <c r="C4093">
        <v>9.9426460911974622E-3</v>
      </c>
      <c r="D4093">
        <v>3.314215363732487E-3</v>
      </c>
      <c r="E4093">
        <v>4</v>
      </c>
      <c r="F4093">
        <v>1.333333333333333</v>
      </c>
      <c r="G4093">
        <v>2.945910149055313</v>
      </c>
      <c r="H4093">
        <v>8</v>
      </c>
      <c r="I4093">
        <v>3</v>
      </c>
    </row>
    <row r="4094" spans="1:9" x14ac:dyDescent="0.3">
      <c r="A4094" t="s">
        <v>3214</v>
      </c>
      <c r="B4094" t="s">
        <v>3215</v>
      </c>
      <c r="C4094">
        <v>9.9408939291210988E-3</v>
      </c>
      <c r="D4094">
        <v>3.3136313097070331E-3</v>
      </c>
      <c r="E4094">
        <v>49</v>
      </c>
      <c r="F4094">
        <v>16.333333333333329</v>
      </c>
      <c r="G4094">
        <v>1.978326122793608</v>
      </c>
      <c r="H4094">
        <v>49</v>
      </c>
      <c r="I4094">
        <v>3</v>
      </c>
    </row>
    <row r="4095" spans="1:9" x14ac:dyDescent="0.3">
      <c r="A4095" t="s">
        <v>11895</v>
      </c>
      <c r="B4095" t="s">
        <v>11895</v>
      </c>
      <c r="C4095">
        <v>9.9296180236199596E-3</v>
      </c>
      <c r="D4095">
        <v>9.9296180236199596E-3</v>
      </c>
      <c r="E4095">
        <v>1</v>
      </c>
      <c r="F4095">
        <v>1</v>
      </c>
      <c r="G4095">
        <v>3.693124550885535</v>
      </c>
      <c r="H4095">
        <v>8</v>
      </c>
      <c r="I4095">
        <v>1</v>
      </c>
    </row>
    <row r="4096" spans="1:9" x14ac:dyDescent="0.3">
      <c r="A4096" t="s">
        <v>11893</v>
      </c>
      <c r="B4096" t="s">
        <v>11894</v>
      </c>
      <c r="C4096">
        <v>9.9296180236199596E-3</v>
      </c>
      <c r="D4096">
        <v>9.9296180236199596E-3</v>
      </c>
      <c r="E4096">
        <v>1</v>
      </c>
      <c r="F4096">
        <v>1</v>
      </c>
      <c r="G4096">
        <v>3.693124550885535</v>
      </c>
      <c r="H4096">
        <v>8</v>
      </c>
      <c r="I4096">
        <v>1</v>
      </c>
    </row>
    <row r="4097" spans="1:9" x14ac:dyDescent="0.3">
      <c r="A4097" t="s">
        <v>11977</v>
      </c>
      <c r="B4097" t="s">
        <v>11977</v>
      </c>
      <c r="C4097">
        <v>9.9296180236199596E-3</v>
      </c>
      <c r="D4097">
        <v>9.9296180236199596E-3</v>
      </c>
      <c r="E4097">
        <v>1</v>
      </c>
      <c r="F4097">
        <v>1</v>
      </c>
      <c r="G4097">
        <v>3.693124550885535</v>
      </c>
      <c r="H4097">
        <v>8</v>
      </c>
      <c r="I4097">
        <v>1</v>
      </c>
    </row>
    <row r="4098" spans="1:9" x14ac:dyDescent="0.3">
      <c r="A4098" t="s">
        <v>11890</v>
      </c>
      <c r="B4098" t="s">
        <v>11890</v>
      </c>
      <c r="C4098">
        <v>9.9296180236199596E-3</v>
      </c>
      <c r="D4098">
        <v>9.9296180236199596E-3</v>
      </c>
      <c r="E4098">
        <v>1</v>
      </c>
      <c r="F4098">
        <v>1</v>
      </c>
      <c r="G4098">
        <v>3.693124550885535</v>
      </c>
      <c r="H4098">
        <v>8</v>
      </c>
      <c r="I4098">
        <v>1</v>
      </c>
    </row>
    <row r="4099" spans="1:9" x14ac:dyDescent="0.3">
      <c r="A4099" t="s">
        <v>11896</v>
      </c>
      <c r="B4099" t="s">
        <v>11896</v>
      </c>
      <c r="C4099">
        <v>9.9296180236199596E-3</v>
      </c>
      <c r="D4099">
        <v>9.9296180236199596E-3</v>
      </c>
      <c r="E4099">
        <v>1</v>
      </c>
      <c r="F4099">
        <v>1</v>
      </c>
      <c r="G4099">
        <v>3.693124550885535</v>
      </c>
      <c r="H4099">
        <v>8</v>
      </c>
      <c r="I4099">
        <v>1</v>
      </c>
    </row>
    <row r="4100" spans="1:9" x14ac:dyDescent="0.3">
      <c r="A4100" t="s">
        <v>11614</v>
      </c>
      <c r="B4100" t="s">
        <v>11615</v>
      </c>
      <c r="C4100">
        <v>9.9296180236199596E-3</v>
      </c>
      <c r="D4100">
        <v>9.9296180236199596E-3</v>
      </c>
      <c r="E4100">
        <v>1</v>
      </c>
      <c r="F4100">
        <v>1</v>
      </c>
      <c r="G4100">
        <v>3.693124550885535</v>
      </c>
      <c r="H4100">
        <v>7</v>
      </c>
      <c r="I4100">
        <v>1</v>
      </c>
    </row>
    <row r="4101" spans="1:9" x14ac:dyDescent="0.3">
      <c r="A4101" t="s">
        <v>11891</v>
      </c>
      <c r="B4101" t="s">
        <v>11892</v>
      </c>
      <c r="C4101">
        <v>9.9296180236199596E-3</v>
      </c>
      <c r="D4101">
        <v>9.9296180236199596E-3</v>
      </c>
      <c r="E4101">
        <v>1</v>
      </c>
      <c r="F4101">
        <v>1</v>
      </c>
      <c r="G4101">
        <v>3.693124550885535</v>
      </c>
      <c r="H4101">
        <v>8</v>
      </c>
      <c r="I4101">
        <v>1</v>
      </c>
    </row>
    <row r="4102" spans="1:9" x14ac:dyDescent="0.3">
      <c r="A4102" t="s">
        <v>10983</v>
      </c>
      <c r="B4102" t="s">
        <v>10983</v>
      </c>
      <c r="C4102">
        <v>9.9296180236199596E-3</v>
      </c>
      <c r="D4102">
        <v>9.9296180236199596E-3</v>
      </c>
      <c r="E4102">
        <v>1</v>
      </c>
      <c r="F4102">
        <v>1</v>
      </c>
      <c r="G4102">
        <v>3.693124550885535</v>
      </c>
      <c r="H4102">
        <v>5</v>
      </c>
      <c r="I4102">
        <v>1</v>
      </c>
    </row>
    <row r="4103" spans="1:9" x14ac:dyDescent="0.3">
      <c r="A4103" t="s">
        <v>3239</v>
      </c>
      <c r="B4103" t="s">
        <v>3240</v>
      </c>
      <c r="C4103">
        <v>9.9204256463305048E-3</v>
      </c>
      <c r="D4103">
        <v>3.3068085487768348E-3</v>
      </c>
      <c r="E4103">
        <v>12</v>
      </c>
      <c r="F4103">
        <v>4</v>
      </c>
      <c r="G4103">
        <v>3.057135784165538</v>
      </c>
      <c r="H4103">
        <v>16</v>
      </c>
      <c r="I4103">
        <v>3</v>
      </c>
    </row>
    <row r="4104" spans="1:9" x14ac:dyDescent="0.3">
      <c r="A4104" t="s">
        <v>10192</v>
      </c>
      <c r="B4104" t="s">
        <v>10193</v>
      </c>
      <c r="C4104">
        <v>9.9063039377348706E-3</v>
      </c>
      <c r="D4104">
        <v>3.3021013125782901E-3</v>
      </c>
      <c r="E4104">
        <v>3</v>
      </c>
      <c r="F4104">
        <v>1</v>
      </c>
      <c r="G4104">
        <v>2.8458266904983311</v>
      </c>
      <c r="H4104">
        <v>20</v>
      </c>
      <c r="I4104">
        <v>3</v>
      </c>
    </row>
    <row r="4105" spans="1:9" x14ac:dyDescent="0.3">
      <c r="A4105" t="s">
        <v>3128</v>
      </c>
      <c r="B4105" t="s">
        <v>3129</v>
      </c>
      <c r="C4105">
        <v>9.8940552198277364E-3</v>
      </c>
      <c r="D4105">
        <v>3.2980184066092461E-3</v>
      </c>
      <c r="E4105">
        <v>17</v>
      </c>
      <c r="F4105">
        <v>5.666666666666667</v>
      </c>
      <c r="G4105">
        <v>2.8946168546677629</v>
      </c>
      <c r="H4105">
        <v>19</v>
      </c>
      <c r="I4105">
        <v>3</v>
      </c>
    </row>
    <row r="4106" spans="1:9" x14ac:dyDescent="0.3">
      <c r="A4106" t="s">
        <v>1797</v>
      </c>
      <c r="B4106" t="s">
        <v>1797</v>
      </c>
      <c r="C4106">
        <v>9.889140353110103E-3</v>
      </c>
      <c r="D4106">
        <v>9.889140353110103E-3</v>
      </c>
      <c r="E4106">
        <v>27</v>
      </c>
      <c r="F4106">
        <v>27</v>
      </c>
      <c r="G4106">
        <v>3.9444389791664398</v>
      </c>
      <c r="H4106">
        <v>6</v>
      </c>
      <c r="I4106">
        <v>1</v>
      </c>
    </row>
    <row r="4107" spans="1:9" x14ac:dyDescent="0.3">
      <c r="A4107" t="s">
        <v>1534</v>
      </c>
      <c r="B4107" t="s">
        <v>1535</v>
      </c>
      <c r="C4107">
        <v>9.889140353110103E-3</v>
      </c>
      <c r="D4107">
        <v>9.889140353110103E-3</v>
      </c>
      <c r="E4107">
        <v>27</v>
      </c>
      <c r="F4107">
        <v>27</v>
      </c>
      <c r="G4107">
        <v>3.9444389791664398</v>
      </c>
      <c r="H4107">
        <v>6</v>
      </c>
      <c r="I4107">
        <v>1</v>
      </c>
    </row>
    <row r="4108" spans="1:9" x14ac:dyDescent="0.3">
      <c r="A4108" t="s">
        <v>1533</v>
      </c>
      <c r="B4108" t="s">
        <v>1533</v>
      </c>
      <c r="C4108">
        <v>9.889140353110103E-3</v>
      </c>
      <c r="D4108">
        <v>9.889140353110103E-3</v>
      </c>
      <c r="E4108">
        <v>27</v>
      </c>
      <c r="F4108">
        <v>27</v>
      </c>
      <c r="G4108">
        <v>3.9444389791664398</v>
      </c>
      <c r="H4108">
        <v>6</v>
      </c>
      <c r="I4108">
        <v>1</v>
      </c>
    </row>
    <row r="4109" spans="1:9" x14ac:dyDescent="0.3">
      <c r="A4109" t="s">
        <v>8164</v>
      </c>
      <c r="B4109" t="s">
        <v>8165</v>
      </c>
      <c r="C4109">
        <v>9.8836588580010366E-3</v>
      </c>
      <c r="D4109">
        <v>3.2945529526670122E-3</v>
      </c>
      <c r="E4109">
        <v>5</v>
      </c>
      <c r="F4109">
        <v>1.666666666666667</v>
      </c>
      <c r="G4109">
        <v>3.117760405981973</v>
      </c>
      <c r="H4109">
        <v>15</v>
      </c>
      <c r="I4109">
        <v>3</v>
      </c>
    </row>
    <row r="4110" spans="1:9" x14ac:dyDescent="0.3">
      <c r="A4110" t="s">
        <v>11771</v>
      </c>
      <c r="B4110" t="s">
        <v>11771</v>
      </c>
      <c r="C4110">
        <v>9.8807990423364529E-3</v>
      </c>
      <c r="D4110">
        <v>9.8807990423364529E-3</v>
      </c>
      <c r="E4110">
        <v>1</v>
      </c>
      <c r="F4110">
        <v>1</v>
      </c>
      <c r="G4110">
        <v>3.810907586541918</v>
      </c>
      <c r="H4110">
        <v>7</v>
      </c>
      <c r="I4110">
        <v>1</v>
      </c>
    </row>
    <row r="4111" spans="1:9" x14ac:dyDescent="0.3">
      <c r="A4111" t="s">
        <v>11642</v>
      </c>
      <c r="B4111" t="s">
        <v>11643</v>
      </c>
      <c r="C4111">
        <v>9.8807990423364529E-3</v>
      </c>
      <c r="D4111">
        <v>9.8807990423364529E-3</v>
      </c>
      <c r="E4111">
        <v>1</v>
      </c>
      <c r="F4111">
        <v>1</v>
      </c>
      <c r="G4111">
        <v>3.810907586541918</v>
      </c>
      <c r="H4111">
        <v>7</v>
      </c>
      <c r="I4111">
        <v>1</v>
      </c>
    </row>
    <row r="4112" spans="1:9" x14ac:dyDescent="0.3">
      <c r="A4112" t="s">
        <v>11644</v>
      </c>
      <c r="B4112" t="s">
        <v>11645</v>
      </c>
      <c r="C4112">
        <v>9.8807990423364529E-3</v>
      </c>
      <c r="D4112">
        <v>9.8807990423364529E-3</v>
      </c>
      <c r="E4112">
        <v>1</v>
      </c>
      <c r="F4112">
        <v>1</v>
      </c>
      <c r="G4112">
        <v>3.810907586541918</v>
      </c>
      <c r="H4112">
        <v>7</v>
      </c>
      <c r="I4112">
        <v>1</v>
      </c>
    </row>
    <row r="4113" spans="1:9" x14ac:dyDescent="0.3">
      <c r="A4113" t="s">
        <v>11772</v>
      </c>
      <c r="B4113" t="s">
        <v>11773</v>
      </c>
      <c r="C4113">
        <v>9.8807990423364529E-3</v>
      </c>
      <c r="D4113">
        <v>9.8807990423364529E-3</v>
      </c>
      <c r="E4113">
        <v>1</v>
      </c>
      <c r="F4113">
        <v>1</v>
      </c>
      <c r="G4113">
        <v>3.810907586541918</v>
      </c>
      <c r="H4113">
        <v>7</v>
      </c>
      <c r="I4113">
        <v>1</v>
      </c>
    </row>
    <row r="4114" spans="1:9" x14ac:dyDescent="0.3">
      <c r="A4114" t="s">
        <v>11847</v>
      </c>
      <c r="B4114" t="s">
        <v>11848</v>
      </c>
      <c r="C4114">
        <v>9.8807990423364529E-3</v>
      </c>
      <c r="D4114">
        <v>9.8807990423364529E-3</v>
      </c>
      <c r="E4114">
        <v>1</v>
      </c>
      <c r="F4114">
        <v>1</v>
      </c>
      <c r="G4114">
        <v>3.810907586541918</v>
      </c>
      <c r="H4114">
        <v>7</v>
      </c>
      <c r="I4114">
        <v>1</v>
      </c>
    </row>
    <row r="4115" spans="1:9" x14ac:dyDescent="0.3">
      <c r="A4115" t="s">
        <v>11849</v>
      </c>
      <c r="B4115" t="s">
        <v>11849</v>
      </c>
      <c r="C4115">
        <v>9.8807990423364529E-3</v>
      </c>
      <c r="D4115">
        <v>9.8807990423364529E-3</v>
      </c>
      <c r="E4115">
        <v>1</v>
      </c>
      <c r="F4115">
        <v>1</v>
      </c>
      <c r="G4115">
        <v>3.810907586541918</v>
      </c>
      <c r="H4115">
        <v>7</v>
      </c>
      <c r="I4115">
        <v>1</v>
      </c>
    </row>
    <row r="4116" spans="1:9" x14ac:dyDescent="0.3">
      <c r="A4116" t="s">
        <v>11774</v>
      </c>
      <c r="B4116" t="s">
        <v>11774</v>
      </c>
      <c r="C4116">
        <v>9.8807990423364529E-3</v>
      </c>
      <c r="D4116">
        <v>9.8807990423364529E-3</v>
      </c>
      <c r="E4116">
        <v>1</v>
      </c>
      <c r="F4116">
        <v>1</v>
      </c>
      <c r="G4116">
        <v>3.810907586541918</v>
      </c>
      <c r="H4116">
        <v>7</v>
      </c>
      <c r="I4116">
        <v>1</v>
      </c>
    </row>
    <row r="4117" spans="1:9" x14ac:dyDescent="0.3">
      <c r="A4117" t="s">
        <v>11850</v>
      </c>
      <c r="B4117" t="s">
        <v>11851</v>
      </c>
      <c r="C4117">
        <v>9.8807990423364529E-3</v>
      </c>
      <c r="D4117">
        <v>9.8807990423364529E-3</v>
      </c>
      <c r="E4117">
        <v>1</v>
      </c>
      <c r="F4117">
        <v>1</v>
      </c>
      <c r="G4117">
        <v>3.810907586541918</v>
      </c>
      <c r="H4117">
        <v>7</v>
      </c>
      <c r="I4117">
        <v>1</v>
      </c>
    </row>
    <row r="4118" spans="1:9" x14ac:dyDescent="0.3">
      <c r="A4118" t="s">
        <v>8185</v>
      </c>
      <c r="B4118" t="s">
        <v>8185</v>
      </c>
      <c r="C4118">
        <v>9.8794725438938677E-3</v>
      </c>
      <c r="D4118">
        <v>3.2931575146312891E-3</v>
      </c>
      <c r="E4118">
        <v>10</v>
      </c>
      <c r="F4118">
        <v>3.333333333333333</v>
      </c>
      <c r="G4118">
        <v>2.4891517465595991</v>
      </c>
      <c r="H4118">
        <v>29</v>
      </c>
      <c r="I4118">
        <v>3</v>
      </c>
    </row>
    <row r="4119" spans="1:9" x14ac:dyDescent="0.3">
      <c r="A4119" t="s">
        <v>3297</v>
      </c>
      <c r="B4119" t="s">
        <v>3297</v>
      </c>
      <c r="C4119">
        <v>9.8747501854828112E-3</v>
      </c>
      <c r="D4119">
        <v>2.4686875463707028E-3</v>
      </c>
      <c r="E4119">
        <v>9</v>
      </c>
      <c r="F4119">
        <v>2.25</v>
      </c>
      <c r="G4119">
        <v>3.117760405981973</v>
      </c>
      <c r="H4119">
        <v>15</v>
      </c>
      <c r="I4119">
        <v>4</v>
      </c>
    </row>
    <row r="4120" spans="1:9" x14ac:dyDescent="0.3">
      <c r="A4120" t="s">
        <v>10478</v>
      </c>
      <c r="B4120" t="s">
        <v>10478</v>
      </c>
      <c r="C4120">
        <v>9.8676904248541902E-3</v>
      </c>
      <c r="D4120">
        <v>9.8676904248541902E-3</v>
      </c>
      <c r="E4120">
        <v>2</v>
      </c>
      <c r="F4120">
        <v>2</v>
      </c>
      <c r="G4120">
        <v>3.810907586541918</v>
      </c>
      <c r="H4120">
        <v>7</v>
      </c>
      <c r="I4120">
        <v>1</v>
      </c>
    </row>
    <row r="4121" spans="1:9" x14ac:dyDescent="0.3">
      <c r="A4121" t="s">
        <v>9457</v>
      </c>
      <c r="B4121" t="s">
        <v>9458</v>
      </c>
      <c r="C4121">
        <v>9.850238318914524E-3</v>
      </c>
      <c r="D4121">
        <v>3.2834127729715079E-3</v>
      </c>
      <c r="E4121">
        <v>6</v>
      </c>
      <c r="F4121">
        <v>2</v>
      </c>
      <c r="G4121">
        <v>2.52305329823528</v>
      </c>
      <c r="H4121">
        <v>28</v>
      </c>
      <c r="I4121">
        <v>3</v>
      </c>
    </row>
    <row r="4122" spans="1:9" x14ac:dyDescent="0.3">
      <c r="A4122" t="s">
        <v>2285</v>
      </c>
      <c r="B4122" t="s">
        <v>2286</v>
      </c>
      <c r="C4122">
        <v>9.8473469562739297E-3</v>
      </c>
      <c r="D4122">
        <v>4.9236734781369649E-3</v>
      </c>
      <c r="E4122">
        <v>2</v>
      </c>
      <c r="F4122">
        <v>1</v>
      </c>
      <c r="G4122">
        <v>4.5040547671018629</v>
      </c>
      <c r="H4122">
        <v>2</v>
      </c>
      <c r="I4122">
        <v>2</v>
      </c>
    </row>
    <row r="4123" spans="1:9" x14ac:dyDescent="0.3">
      <c r="A4123" t="s">
        <v>8211</v>
      </c>
      <c r="B4123" t="s">
        <v>8212</v>
      </c>
      <c r="C4123">
        <v>9.8110116286341947E-3</v>
      </c>
      <c r="D4123">
        <v>4.9055058143170974E-3</v>
      </c>
      <c r="E4123">
        <v>11</v>
      </c>
      <c r="F4123">
        <v>5.5</v>
      </c>
      <c r="G4123">
        <v>2.712295297873808</v>
      </c>
      <c r="H4123">
        <v>23</v>
      </c>
      <c r="I4123">
        <v>2</v>
      </c>
    </row>
    <row r="4124" spans="1:9" x14ac:dyDescent="0.3">
      <c r="A4124" t="s">
        <v>11509</v>
      </c>
      <c r="B4124" t="s">
        <v>11509</v>
      </c>
      <c r="C4124">
        <v>9.7984887995663655E-3</v>
      </c>
      <c r="D4124">
        <v>4.8992443997831828E-3</v>
      </c>
      <c r="E4124">
        <v>5</v>
      </c>
      <c r="F4124">
        <v>2.5</v>
      </c>
      <c r="G4124">
        <v>2.1061594943034931</v>
      </c>
      <c r="H4124">
        <v>43</v>
      </c>
      <c r="I4124">
        <v>2</v>
      </c>
    </row>
    <row r="4125" spans="1:9" x14ac:dyDescent="0.3">
      <c r="A4125" t="s">
        <v>2279</v>
      </c>
      <c r="B4125" t="s">
        <v>2280</v>
      </c>
      <c r="C4125">
        <v>9.7885036259484481E-3</v>
      </c>
      <c r="D4125">
        <v>4.894251812974224E-3</v>
      </c>
      <c r="E4125">
        <v>2</v>
      </c>
      <c r="F4125">
        <v>1</v>
      </c>
      <c r="G4125">
        <v>4.7917368395536446</v>
      </c>
      <c r="H4125">
        <v>2</v>
      </c>
      <c r="I4125">
        <v>2</v>
      </c>
    </row>
    <row r="4126" spans="1:9" x14ac:dyDescent="0.3">
      <c r="A4126" t="s">
        <v>12540</v>
      </c>
      <c r="B4126" t="s">
        <v>12540</v>
      </c>
      <c r="C4126">
        <v>9.7833647383822712E-3</v>
      </c>
      <c r="D4126">
        <v>9.7833647383822712E-3</v>
      </c>
      <c r="E4126">
        <v>1</v>
      </c>
      <c r="F4126">
        <v>1</v>
      </c>
      <c r="G4126">
        <v>2.9999773703255892</v>
      </c>
      <c r="H4126">
        <v>17</v>
      </c>
      <c r="I4126">
        <v>1</v>
      </c>
    </row>
    <row r="4127" spans="1:9" x14ac:dyDescent="0.3">
      <c r="A4127" t="s">
        <v>10782</v>
      </c>
      <c r="B4127" t="s">
        <v>10782</v>
      </c>
      <c r="C4127">
        <v>9.7732661454444543E-3</v>
      </c>
      <c r="D4127">
        <v>4.8866330727222271E-3</v>
      </c>
      <c r="E4127">
        <v>2</v>
      </c>
      <c r="F4127">
        <v>1</v>
      </c>
      <c r="G4127">
        <v>3.117760405981973</v>
      </c>
      <c r="H4127">
        <v>15</v>
      </c>
      <c r="I4127">
        <v>2</v>
      </c>
    </row>
    <row r="4128" spans="1:9" x14ac:dyDescent="0.3">
      <c r="A4128" t="s">
        <v>7595</v>
      </c>
      <c r="B4128" t="s">
        <v>7596</v>
      </c>
      <c r="C4128">
        <v>9.7599861052097663E-3</v>
      </c>
      <c r="D4128">
        <v>3.2533287017365892E-3</v>
      </c>
      <c r="E4128">
        <v>14</v>
      </c>
      <c r="F4128">
        <v>4.666666666666667</v>
      </c>
      <c r="G4128">
        <v>2.594512262217425</v>
      </c>
      <c r="H4128">
        <v>26</v>
      </c>
      <c r="I4128">
        <v>3</v>
      </c>
    </row>
    <row r="4129" spans="1:9" x14ac:dyDescent="0.3">
      <c r="A4129" t="s">
        <v>1786</v>
      </c>
      <c r="B4129" t="s">
        <v>1787</v>
      </c>
      <c r="C4129">
        <v>9.7365166434992233E-3</v>
      </c>
      <c r="D4129">
        <v>3.245505547833075E-3</v>
      </c>
      <c r="E4129">
        <v>19</v>
      </c>
      <c r="F4129">
        <v>6.333333333333333</v>
      </c>
      <c r="G4129">
        <v>3.4054424784337529</v>
      </c>
      <c r="H4129">
        <v>11</v>
      </c>
      <c r="I4129">
        <v>3</v>
      </c>
    </row>
    <row r="4130" spans="1:9" x14ac:dyDescent="0.3">
      <c r="A4130" t="s">
        <v>8505</v>
      </c>
      <c r="B4130" t="s">
        <v>8505</v>
      </c>
      <c r="C4130">
        <v>9.7358495660912463E-3</v>
      </c>
      <c r="D4130">
        <v>9.7358495660912463E-3</v>
      </c>
      <c r="E4130">
        <v>1</v>
      </c>
      <c r="F4130">
        <v>1</v>
      </c>
      <c r="G4130">
        <v>4.7917368395536446</v>
      </c>
      <c r="H4130">
        <v>2</v>
      </c>
      <c r="I4130">
        <v>1</v>
      </c>
    </row>
    <row r="4131" spans="1:9" x14ac:dyDescent="0.3">
      <c r="A4131" t="s">
        <v>8493</v>
      </c>
      <c r="B4131" t="s">
        <v>8494</v>
      </c>
      <c r="C4131">
        <v>9.7358495660912463E-3</v>
      </c>
      <c r="D4131">
        <v>9.7358495660912463E-3</v>
      </c>
      <c r="E4131">
        <v>1</v>
      </c>
      <c r="F4131">
        <v>1</v>
      </c>
      <c r="G4131">
        <v>4.7917368395536446</v>
      </c>
      <c r="H4131">
        <v>2</v>
      </c>
      <c r="I4131">
        <v>1</v>
      </c>
    </row>
    <row r="4132" spans="1:9" x14ac:dyDescent="0.3">
      <c r="A4132" t="s">
        <v>8489</v>
      </c>
      <c r="B4132" t="s">
        <v>8489</v>
      </c>
      <c r="C4132">
        <v>9.7358495660912463E-3</v>
      </c>
      <c r="D4132">
        <v>9.7358495660912463E-3</v>
      </c>
      <c r="E4132">
        <v>1</v>
      </c>
      <c r="F4132">
        <v>1</v>
      </c>
      <c r="G4132">
        <v>4.7917368395536446</v>
      </c>
      <c r="H4132">
        <v>2</v>
      </c>
      <c r="I4132">
        <v>1</v>
      </c>
    </row>
    <row r="4133" spans="1:9" x14ac:dyDescent="0.3">
      <c r="A4133" t="s">
        <v>8506</v>
      </c>
      <c r="B4133" t="s">
        <v>8506</v>
      </c>
      <c r="C4133">
        <v>9.7358495660912463E-3</v>
      </c>
      <c r="D4133">
        <v>9.7358495660912463E-3</v>
      </c>
      <c r="E4133">
        <v>1</v>
      </c>
      <c r="F4133">
        <v>1</v>
      </c>
      <c r="G4133">
        <v>4.7917368395536446</v>
      </c>
      <c r="H4133">
        <v>2</v>
      </c>
      <c r="I4133">
        <v>1</v>
      </c>
    </row>
    <row r="4134" spans="1:9" x14ac:dyDescent="0.3">
      <c r="A4134" t="s">
        <v>8511</v>
      </c>
      <c r="B4134" t="s">
        <v>8511</v>
      </c>
      <c r="C4134">
        <v>9.7358495660912463E-3</v>
      </c>
      <c r="D4134">
        <v>9.7358495660912463E-3</v>
      </c>
      <c r="E4134">
        <v>1</v>
      </c>
      <c r="F4134">
        <v>1</v>
      </c>
      <c r="G4134">
        <v>4.7917368395536446</v>
      </c>
      <c r="H4134">
        <v>2</v>
      </c>
      <c r="I4134">
        <v>1</v>
      </c>
    </row>
    <row r="4135" spans="1:9" x14ac:dyDescent="0.3">
      <c r="A4135" t="s">
        <v>8509</v>
      </c>
      <c r="B4135" t="s">
        <v>8509</v>
      </c>
      <c r="C4135">
        <v>9.7358495660912463E-3</v>
      </c>
      <c r="D4135">
        <v>9.7358495660912463E-3</v>
      </c>
      <c r="E4135">
        <v>1</v>
      </c>
      <c r="F4135">
        <v>1</v>
      </c>
      <c r="G4135">
        <v>4.7917368395536446</v>
      </c>
      <c r="H4135">
        <v>2</v>
      </c>
      <c r="I4135">
        <v>1</v>
      </c>
    </row>
    <row r="4136" spans="1:9" x14ac:dyDescent="0.3">
      <c r="A4136" t="s">
        <v>8512</v>
      </c>
      <c r="B4136" t="s">
        <v>8512</v>
      </c>
      <c r="C4136">
        <v>9.7358495660912463E-3</v>
      </c>
      <c r="D4136">
        <v>9.7358495660912463E-3</v>
      </c>
      <c r="E4136">
        <v>1</v>
      </c>
      <c r="F4136">
        <v>1</v>
      </c>
      <c r="G4136">
        <v>4.7917368395536446</v>
      </c>
      <c r="H4136">
        <v>2</v>
      </c>
      <c r="I4136">
        <v>1</v>
      </c>
    </row>
    <row r="4137" spans="1:9" x14ac:dyDescent="0.3">
      <c r="A4137" t="s">
        <v>8500</v>
      </c>
      <c r="B4137" t="s">
        <v>8500</v>
      </c>
      <c r="C4137">
        <v>9.7358495660912463E-3</v>
      </c>
      <c r="D4137">
        <v>9.7358495660912463E-3</v>
      </c>
      <c r="E4137">
        <v>1</v>
      </c>
      <c r="F4137">
        <v>1</v>
      </c>
      <c r="G4137">
        <v>4.7917368395536446</v>
      </c>
      <c r="H4137">
        <v>2</v>
      </c>
      <c r="I4137">
        <v>1</v>
      </c>
    </row>
    <row r="4138" spans="1:9" x14ac:dyDescent="0.3">
      <c r="A4138" t="s">
        <v>8495</v>
      </c>
      <c r="B4138" t="s">
        <v>8495</v>
      </c>
      <c r="C4138">
        <v>9.7358495660912463E-3</v>
      </c>
      <c r="D4138">
        <v>9.7358495660912463E-3</v>
      </c>
      <c r="E4138">
        <v>1</v>
      </c>
      <c r="F4138">
        <v>1</v>
      </c>
      <c r="G4138">
        <v>4.7917368395536446</v>
      </c>
      <c r="H4138">
        <v>2</v>
      </c>
      <c r="I4138">
        <v>1</v>
      </c>
    </row>
    <row r="4139" spans="1:9" x14ac:dyDescent="0.3">
      <c r="A4139" t="s">
        <v>8510</v>
      </c>
      <c r="B4139" t="s">
        <v>8510</v>
      </c>
      <c r="C4139">
        <v>9.7358495660912463E-3</v>
      </c>
      <c r="D4139">
        <v>9.7358495660912463E-3</v>
      </c>
      <c r="E4139">
        <v>1</v>
      </c>
      <c r="F4139">
        <v>1</v>
      </c>
      <c r="G4139">
        <v>4.7917368395536446</v>
      </c>
      <c r="H4139">
        <v>2</v>
      </c>
      <c r="I4139">
        <v>1</v>
      </c>
    </row>
    <row r="4140" spans="1:9" x14ac:dyDescent="0.3">
      <c r="A4140" t="s">
        <v>8490</v>
      </c>
      <c r="B4140" t="s">
        <v>8491</v>
      </c>
      <c r="C4140">
        <v>9.7358495660912463E-3</v>
      </c>
      <c r="D4140">
        <v>9.7358495660912463E-3</v>
      </c>
      <c r="E4140">
        <v>1</v>
      </c>
      <c r="F4140">
        <v>1</v>
      </c>
      <c r="G4140">
        <v>4.7917368395536446</v>
      </c>
      <c r="H4140">
        <v>2</v>
      </c>
      <c r="I4140">
        <v>1</v>
      </c>
    </row>
    <row r="4141" spans="1:9" x14ac:dyDescent="0.3">
      <c r="A4141" t="s">
        <v>8513</v>
      </c>
      <c r="B4141" t="s">
        <v>8513</v>
      </c>
      <c r="C4141">
        <v>9.7358495660912463E-3</v>
      </c>
      <c r="D4141">
        <v>9.7358495660912463E-3</v>
      </c>
      <c r="E4141">
        <v>1</v>
      </c>
      <c r="F4141">
        <v>1</v>
      </c>
      <c r="G4141">
        <v>4.7917368395536446</v>
      </c>
      <c r="H4141">
        <v>2</v>
      </c>
      <c r="I4141">
        <v>1</v>
      </c>
    </row>
    <row r="4142" spans="1:9" x14ac:dyDescent="0.3">
      <c r="A4142" t="s">
        <v>8504</v>
      </c>
      <c r="B4142" t="s">
        <v>8504</v>
      </c>
      <c r="C4142">
        <v>9.7358495660912463E-3</v>
      </c>
      <c r="D4142">
        <v>9.7358495660912463E-3</v>
      </c>
      <c r="E4142">
        <v>1</v>
      </c>
      <c r="F4142">
        <v>1</v>
      </c>
      <c r="G4142">
        <v>4.7917368395536446</v>
      </c>
      <c r="H4142">
        <v>2</v>
      </c>
      <c r="I4142">
        <v>1</v>
      </c>
    </row>
    <row r="4143" spans="1:9" x14ac:dyDescent="0.3">
      <c r="A4143" t="s">
        <v>8503</v>
      </c>
      <c r="B4143" t="s">
        <v>8503</v>
      </c>
      <c r="C4143">
        <v>9.7358495660912463E-3</v>
      </c>
      <c r="D4143">
        <v>9.7358495660912463E-3</v>
      </c>
      <c r="E4143">
        <v>1</v>
      </c>
      <c r="F4143">
        <v>1</v>
      </c>
      <c r="G4143">
        <v>4.7917368395536446</v>
      </c>
      <c r="H4143">
        <v>2</v>
      </c>
      <c r="I4143">
        <v>1</v>
      </c>
    </row>
    <row r="4144" spans="1:9" x14ac:dyDescent="0.3">
      <c r="A4144" t="s">
        <v>8487</v>
      </c>
      <c r="B4144" t="s">
        <v>8488</v>
      </c>
      <c r="C4144">
        <v>9.7358495660912463E-3</v>
      </c>
      <c r="D4144">
        <v>9.7358495660912463E-3</v>
      </c>
      <c r="E4144">
        <v>1</v>
      </c>
      <c r="F4144">
        <v>1</v>
      </c>
      <c r="G4144">
        <v>4.7917368395536446</v>
      </c>
      <c r="H4144">
        <v>2</v>
      </c>
      <c r="I4144">
        <v>1</v>
      </c>
    </row>
    <row r="4145" spans="1:9" x14ac:dyDescent="0.3">
      <c r="A4145" t="s">
        <v>8502</v>
      </c>
      <c r="B4145" t="s">
        <v>8502</v>
      </c>
      <c r="C4145">
        <v>9.7358495660912463E-3</v>
      </c>
      <c r="D4145">
        <v>9.7358495660912463E-3</v>
      </c>
      <c r="E4145">
        <v>1</v>
      </c>
      <c r="F4145">
        <v>1</v>
      </c>
      <c r="G4145">
        <v>4.7917368395536446</v>
      </c>
      <c r="H4145">
        <v>2</v>
      </c>
      <c r="I4145">
        <v>1</v>
      </c>
    </row>
    <row r="4146" spans="1:9" x14ac:dyDescent="0.3">
      <c r="A4146" t="s">
        <v>8508</v>
      </c>
      <c r="B4146" t="s">
        <v>8508</v>
      </c>
      <c r="C4146">
        <v>9.7358495660912463E-3</v>
      </c>
      <c r="D4146">
        <v>9.7358495660912463E-3</v>
      </c>
      <c r="E4146">
        <v>1</v>
      </c>
      <c r="F4146">
        <v>1</v>
      </c>
      <c r="G4146">
        <v>4.7917368395536446</v>
      </c>
      <c r="H4146">
        <v>2</v>
      </c>
      <c r="I4146">
        <v>1</v>
      </c>
    </row>
    <row r="4147" spans="1:9" x14ac:dyDescent="0.3">
      <c r="A4147" t="s">
        <v>8507</v>
      </c>
      <c r="B4147" t="s">
        <v>8507</v>
      </c>
      <c r="C4147">
        <v>9.7358495660912463E-3</v>
      </c>
      <c r="D4147">
        <v>9.7358495660912463E-3</v>
      </c>
      <c r="E4147">
        <v>1</v>
      </c>
      <c r="F4147">
        <v>1</v>
      </c>
      <c r="G4147">
        <v>4.7917368395536446</v>
      </c>
      <c r="H4147">
        <v>2</v>
      </c>
      <c r="I4147">
        <v>1</v>
      </c>
    </row>
    <row r="4148" spans="1:9" x14ac:dyDescent="0.3">
      <c r="A4148" t="s">
        <v>9698</v>
      </c>
      <c r="B4148" t="s">
        <v>9699</v>
      </c>
      <c r="C4148">
        <v>9.7304713764781413E-3</v>
      </c>
      <c r="D4148">
        <v>3.2434904588260469E-3</v>
      </c>
      <c r="E4148">
        <v>4</v>
      </c>
      <c r="F4148">
        <v>1.333333333333333</v>
      </c>
      <c r="G4148">
        <v>2.754854912292604</v>
      </c>
      <c r="H4148">
        <v>22</v>
      </c>
      <c r="I4148">
        <v>3</v>
      </c>
    </row>
    <row r="4149" spans="1:9" x14ac:dyDescent="0.3">
      <c r="A4149" t="s">
        <v>1909</v>
      </c>
      <c r="B4149" t="s">
        <v>1909</v>
      </c>
      <c r="C4149">
        <v>9.7221919023914791E-3</v>
      </c>
      <c r="D4149">
        <v>4.8610959511957404E-3</v>
      </c>
      <c r="E4149">
        <v>28</v>
      </c>
      <c r="F4149">
        <v>14</v>
      </c>
      <c r="G4149">
        <v>3.4054424784337529</v>
      </c>
      <c r="H4149">
        <v>11</v>
      </c>
      <c r="I4149">
        <v>2</v>
      </c>
    </row>
    <row r="4150" spans="1:9" x14ac:dyDescent="0.3">
      <c r="A4150" t="s">
        <v>10911</v>
      </c>
      <c r="B4150" t="s">
        <v>10911</v>
      </c>
      <c r="C4150">
        <v>9.7202684667643414E-3</v>
      </c>
      <c r="D4150">
        <v>4.8601342333821707E-3</v>
      </c>
      <c r="E4150">
        <v>2</v>
      </c>
      <c r="F4150">
        <v>1</v>
      </c>
      <c r="G4150">
        <v>3.2512917986064949</v>
      </c>
      <c r="H4150">
        <v>13</v>
      </c>
      <c r="I4150">
        <v>2</v>
      </c>
    </row>
    <row r="4151" spans="1:9" x14ac:dyDescent="0.3">
      <c r="A4151" t="s">
        <v>2521</v>
      </c>
      <c r="B4151" t="s">
        <v>2522</v>
      </c>
      <c r="C4151">
        <v>9.7182680590390709E-3</v>
      </c>
      <c r="D4151">
        <v>4.8591340295195346E-3</v>
      </c>
      <c r="E4151">
        <v>15</v>
      </c>
      <c r="F4151">
        <v>7.5</v>
      </c>
      <c r="G4151">
        <v>3.325399770760217</v>
      </c>
      <c r="H4151">
        <v>12</v>
      </c>
      <c r="I4151">
        <v>2</v>
      </c>
    </row>
    <row r="4152" spans="1:9" x14ac:dyDescent="0.3">
      <c r="A4152" t="s">
        <v>2172</v>
      </c>
      <c r="B4152" t="s">
        <v>2173</v>
      </c>
      <c r="C4152">
        <v>9.6964895317271701E-3</v>
      </c>
      <c r="D4152">
        <v>9.6964895317271701E-3</v>
      </c>
      <c r="E4152">
        <v>16</v>
      </c>
      <c r="F4152">
        <v>16</v>
      </c>
      <c r="G4152">
        <v>4.0985896589936992</v>
      </c>
      <c r="H4152">
        <v>5</v>
      </c>
      <c r="I4152">
        <v>1</v>
      </c>
    </row>
    <row r="4153" spans="1:9" x14ac:dyDescent="0.3">
      <c r="A4153" t="s">
        <v>2342</v>
      </c>
      <c r="B4153" t="s">
        <v>2343</v>
      </c>
      <c r="C4153">
        <v>9.6964895317271701E-3</v>
      </c>
      <c r="D4153">
        <v>9.6964895317271701E-3</v>
      </c>
      <c r="E4153">
        <v>16</v>
      </c>
      <c r="F4153">
        <v>16</v>
      </c>
      <c r="G4153">
        <v>4.0985896589936992</v>
      </c>
      <c r="H4153">
        <v>5</v>
      </c>
      <c r="I4153">
        <v>1</v>
      </c>
    </row>
    <row r="4154" spans="1:9" x14ac:dyDescent="0.3">
      <c r="A4154" t="s">
        <v>3997</v>
      </c>
      <c r="B4154" t="s">
        <v>3998</v>
      </c>
      <c r="C4154">
        <v>9.6963054167625504E-3</v>
      </c>
      <c r="D4154">
        <v>4.8481527083812752E-3</v>
      </c>
      <c r="E4154">
        <v>2</v>
      </c>
      <c r="F4154">
        <v>1</v>
      </c>
      <c r="G4154">
        <v>4.0985896589936992</v>
      </c>
      <c r="H4154">
        <v>5</v>
      </c>
      <c r="I4154">
        <v>2</v>
      </c>
    </row>
    <row r="4155" spans="1:9" x14ac:dyDescent="0.3">
      <c r="A4155" t="s">
        <v>7898</v>
      </c>
      <c r="B4155" t="s">
        <v>7899</v>
      </c>
      <c r="C4155">
        <v>9.6963054167625504E-3</v>
      </c>
      <c r="D4155">
        <v>4.8481527083812752E-3</v>
      </c>
      <c r="E4155">
        <v>2</v>
      </c>
      <c r="F4155">
        <v>1</v>
      </c>
      <c r="G4155">
        <v>4.0985896589936992</v>
      </c>
      <c r="H4155">
        <v>5</v>
      </c>
      <c r="I4155">
        <v>2</v>
      </c>
    </row>
    <row r="4156" spans="1:9" x14ac:dyDescent="0.3">
      <c r="A4156" t="s">
        <v>8464</v>
      </c>
      <c r="B4156" t="s">
        <v>8464</v>
      </c>
      <c r="C4156">
        <v>9.6696172277167605E-3</v>
      </c>
      <c r="D4156">
        <v>9.6696172277167605E-3</v>
      </c>
      <c r="E4156">
        <v>1</v>
      </c>
      <c r="F4156">
        <v>1</v>
      </c>
      <c r="G4156">
        <v>4.7917368395536446</v>
      </c>
      <c r="H4156">
        <v>2</v>
      </c>
      <c r="I4156">
        <v>1</v>
      </c>
    </row>
    <row r="4157" spans="1:9" x14ac:dyDescent="0.3">
      <c r="A4157" t="s">
        <v>8486</v>
      </c>
      <c r="B4157" t="s">
        <v>8486</v>
      </c>
      <c r="C4157">
        <v>9.6696172277167605E-3</v>
      </c>
      <c r="D4157">
        <v>9.6696172277167605E-3</v>
      </c>
      <c r="E4157">
        <v>1</v>
      </c>
      <c r="F4157">
        <v>1</v>
      </c>
      <c r="G4157">
        <v>4.7917368395536446</v>
      </c>
      <c r="H4157">
        <v>2</v>
      </c>
      <c r="I4157">
        <v>1</v>
      </c>
    </row>
    <row r="4158" spans="1:9" x14ac:dyDescent="0.3">
      <c r="A4158" t="s">
        <v>12778</v>
      </c>
      <c r="B4158" t="s">
        <v>12778</v>
      </c>
      <c r="C4158">
        <v>9.6696172277167605E-3</v>
      </c>
      <c r="D4158">
        <v>9.6696172277167605E-3</v>
      </c>
      <c r="E4158">
        <v>0</v>
      </c>
      <c r="F4158">
        <v>0</v>
      </c>
      <c r="G4158">
        <v>4.7917368395536446</v>
      </c>
      <c r="H4158">
        <v>1</v>
      </c>
      <c r="I4158">
        <v>1</v>
      </c>
    </row>
    <row r="4159" spans="1:9" x14ac:dyDescent="0.3">
      <c r="A4159" t="s">
        <v>8472</v>
      </c>
      <c r="B4159" t="s">
        <v>8473</v>
      </c>
      <c r="C4159">
        <v>9.6696172277167605E-3</v>
      </c>
      <c r="D4159">
        <v>9.6696172277167605E-3</v>
      </c>
      <c r="E4159">
        <v>1</v>
      </c>
      <c r="F4159">
        <v>1</v>
      </c>
      <c r="G4159">
        <v>4.7917368395536446</v>
      </c>
      <c r="H4159">
        <v>2</v>
      </c>
      <c r="I4159">
        <v>1</v>
      </c>
    </row>
    <row r="4160" spans="1:9" x14ac:dyDescent="0.3">
      <c r="A4160" t="s">
        <v>8471</v>
      </c>
      <c r="B4160" t="s">
        <v>8471</v>
      </c>
      <c r="C4160">
        <v>9.6696172277167605E-3</v>
      </c>
      <c r="D4160">
        <v>9.6696172277167605E-3</v>
      </c>
      <c r="E4160">
        <v>1</v>
      </c>
      <c r="F4160">
        <v>1</v>
      </c>
      <c r="G4160">
        <v>4.7917368395536446</v>
      </c>
      <c r="H4160">
        <v>2</v>
      </c>
      <c r="I4160">
        <v>1</v>
      </c>
    </row>
    <row r="4161" spans="1:9" x14ac:dyDescent="0.3">
      <c r="A4161" t="s">
        <v>8484</v>
      </c>
      <c r="B4161" t="s">
        <v>8484</v>
      </c>
      <c r="C4161">
        <v>9.6696172277167605E-3</v>
      </c>
      <c r="D4161">
        <v>9.6696172277167605E-3</v>
      </c>
      <c r="E4161">
        <v>1</v>
      </c>
      <c r="F4161">
        <v>1</v>
      </c>
      <c r="G4161">
        <v>4.7917368395536446</v>
      </c>
      <c r="H4161">
        <v>2</v>
      </c>
      <c r="I4161">
        <v>1</v>
      </c>
    </row>
    <row r="4162" spans="1:9" x14ac:dyDescent="0.3">
      <c r="A4162" t="s">
        <v>8478</v>
      </c>
      <c r="B4162" t="s">
        <v>8479</v>
      </c>
      <c r="C4162">
        <v>9.6696172277167605E-3</v>
      </c>
      <c r="D4162">
        <v>9.6696172277167605E-3</v>
      </c>
      <c r="E4162">
        <v>1</v>
      </c>
      <c r="F4162">
        <v>1</v>
      </c>
      <c r="G4162">
        <v>4.7917368395536446</v>
      </c>
      <c r="H4162">
        <v>2</v>
      </c>
      <c r="I4162">
        <v>1</v>
      </c>
    </row>
    <row r="4163" spans="1:9" x14ac:dyDescent="0.3">
      <c r="A4163" t="s">
        <v>8485</v>
      </c>
      <c r="B4163" t="s">
        <v>8485</v>
      </c>
      <c r="C4163">
        <v>9.6696172277167605E-3</v>
      </c>
      <c r="D4163">
        <v>9.6696172277167605E-3</v>
      </c>
      <c r="E4163">
        <v>1</v>
      </c>
      <c r="F4163">
        <v>1</v>
      </c>
      <c r="G4163">
        <v>4.7917368395536446</v>
      </c>
      <c r="H4163">
        <v>2</v>
      </c>
      <c r="I4163">
        <v>1</v>
      </c>
    </row>
    <row r="4164" spans="1:9" x14ac:dyDescent="0.3">
      <c r="A4164" t="s">
        <v>8480</v>
      </c>
      <c r="B4164" t="s">
        <v>8480</v>
      </c>
      <c r="C4164">
        <v>9.6696172277167605E-3</v>
      </c>
      <c r="D4164">
        <v>9.6696172277167605E-3</v>
      </c>
      <c r="E4164">
        <v>1</v>
      </c>
      <c r="F4164">
        <v>1</v>
      </c>
      <c r="G4164">
        <v>4.7917368395536446</v>
      </c>
      <c r="H4164">
        <v>2</v>
      </c>
      <c r="I4164">
        <v>1</v>
      </c>
    </row>
    <row r="4165" spans="1:9" x14ac:dyDescent="0.3">
      <c r="A4165" t="s">
        <v>8469</v>
      </c>
      <c r="B4165" t="s">
        <v>8470</v>
      </c>
      <c r="C4165">
        <v>9.6696172277167605E-3</v>
      </c>
      <c r="D4165">
        <v>9.6696172277167605E-3</v>
      </c>
      <c r="E4165">
        <v>1</v>
      </c>
      <c r="F4165">
        <v>1</v>
      </c>
      <c r="G4165">
        <v>4.7917368395536446</v>
      </c>
      <c r="H4165">
        <v>2</v>
      </c>
      <c r="I4165">
        <v>1</v>
      </c>
    </row>
    <row r="4166" spans="1:9" x14ac:dyDescent="0.3">
      <c r="A4166" t="s">
        <v>8467</v>
      </c>
      <c r="B4166" t="s">
        <v>8467</v>
      </c>
      <c r="C4166">
        <v>9.6696172277167605E-3</v>
      </c>
      <c r="D4166">
        <v>9.6696172277167605E-3</v>
      </c>
      <c r="E4166">
        <v>1</v>
      </c>
      <c r="F4166">
        <v>1</v>
      </c>
      <c r="G4166">
        <v>4.7917368395536446</v>
      </c>
      <c r="H4166">
        <v>2</v>
      </c>
      <c r="I4166">
        <v>1</v>
      </c>
    </row>
    <row r="4167" spans="1:9" x14ac:dyDescent="0.3">
      <c r="A4167" t="s">
        <v>8481</v>
      </c>
      <c r="B4167" t="s">
        <v>8482</v>
      </c>
      <c r="C4167">
        <v>9.6696172277167605E-3</v>
      </c>
      <c r="D4167">
        <v>9.6696172277167605E-3</v>
      </c>
      <c r="E4167">
        <v>1</v>
      </c>
      <c r="F4167">
        <v>1</v>
      </c>
      <c r="G4167">
        <v>4.7917368395536446</v>
      </c>
      <c r="H4167">
        <v>2</v>
      </c>
      <c r="I4167">
        <v>1</v>
      </c>
    </row>
    <row r="4168" spans="1:9" x14ac:dyDescent="0.3">
      <c r="A4168" t="s">
        <v>8474</v>
      </c>
      <c r="B4168" t="s">
        <v>8475</v>
      </c>
      <c r="C4168">
        <v>9.6696172277167605E-3</v>
      </c>
      <c r="D4168">
        <v>9.6696172277167605E-3</v>
      </c>
      <c r="E4168">
        <v>1</v>
      </c>
      <c r="F4168">
        <v>1</v>
      </c>
      <c r="G4168">
        <v>4.7917368395536446</v>
      </c>
      <c r="H4168">
        <v>2</v>
      </c>
      <c r="I4168">
        <v>1</v>
      </c>
    </row>
    <row r="4169" spans="1:9" x14ac:dyDescent="0.3">
      <c r="A4169" t="s">
        <v>8468</v>
      </c>
      <c r="B4169" t="s">
        <v>8468</v>
      </c>
      <c r="C4169">
        <v>9.6696172277167605E-3</v>
      </c>
      <c r="D4169">
        <v>9.6696172277167605E-3</v>
      </c>
      <c r="E4169">
        <v>1</v>
      </c>
      <c r="F4169">
        <v>1</v>
      </c>
      <c r="G4169">
        <v>4.7917368395536446</v>
      </c>
      <c r="H4169">
        <v>2</v>
      </c>
      <c r="I4169">
        <v>1</v>
      </c>
    </row>
    <row r="4170" spans="1:9" x14ac:dyDescent="0.3">
      <c r="A4170" t="s">
        <v>12145</v>
      </c>
      <c r="B4170" t="s">
        <v>12146</v>
      </c>
      <c r="C4170">
        <v>9.6463376574045853E-3</v>
      </c>
      <c r="D4170">
        <v>9.6463376574045853E-3</v>
      </c>
      <c r="E4170">
        <v>1</v>
      </c>
      <c r="F4170">
        <v>1</v>
      </c>
      <c r="G4170">
        <v>3.5877640352277078</v>
      </c>
      <c r="H4170">
        <v>9</v>
      </c>
      <c r="I4170">
        <v>1</v>
      </c>
    </row>
    <row r="4171" spans="1:9" x14ac:dyDescent="0.3">
      <c r="A4171" t="s">
        <v>12084</v>
      </c>
      <c r="B4171" t="s">
        <v>12085</v>
      </c>
      <c r="C4171">
        <v>9.6463376574045853E-3</v>
      </c>
      <c r="D4171">
        <v>9.6463376574045853E-3</v>
      </c>
      <c r="E4171">
        <v>1</v>
      </c>
      <c r="F4171">
        <v>1</v>
      </c>
      <c r="G4171">
        <v>3.5877640352277078</v>
      </c>
      <c r="H4171">
        <v>9</v>
      </c>
      <c r="I4171">
        <v>1</v>
      </c>
    </row>
    <row r="4172" spans="1:9" x14ac:dyDescent="0.3">
      <c r="A4172" t="s">
        <v>3860</v>
      </c>
      <c r="B4172" t="s">
        <v>3860</v>
      </c>
      <c r="C4172">
        <v>9.6360859989380807E-3</v>
      </c>
      <c r="D4172">
        <v>4.8180429994690403E-3</v>
      </c>
      <c r="E4172">
        <v>5</v>
      </c>
      <c r="F4172">
        <v>2.5</v>
      </c>
      <c r="G4172">
        <v>3.5877640352277078</v>
      </c>
      <c r="H4172">
        <v>8</v>
      </c>
      <c r="I4172">
        <v>2</v>
      </c>
    </row>
    <row r="4173" spans="1:9" x14ac:dyDescent="0.3">
      <c r="A4173" t="s">
        <v>11935</v>
      </c>
      <c r="B4173" t="s">
        <v>11936</v>
      </c>
      <c r="C4173">
        <v>9.633364208353333E-3</v>
      </c>
      <c r="D4173">
        <v>4.8166821041766674E-3</v>
      </c>
      <c r="E4173">
        <v>2</v>
      </c>
      <c r="F4173">
        <v>1</v>
      </c>
      <c r="G4173">
        <v>2.594512262217425</v>
      </c>
      <c r="H4173">
        <v>26</v>
      </c>
      <c r="I4173">
        <v>2</v>
      </c>
    </row>
    <row r="4174" spans="1:9" x14ac:dyDescent="0.3">
      <c r="A4174" t="s">
        <v>3586</v>
      </c>
      <c r="B4174" t="s">
        <v>3587</v>
      </c>
      <c r="C4174">
        <v>9.6223161368350473E-3</v>
      </c>
      <c r="D4174">
        <v>3.2074387122783491E-3</v>
      </c>
      <c r="E4174">
        <v>4</v>
      </c>
      <c r="F4174">
        <v>1.333333333333333</v>
      </c>
      <c r="G4174">
        <v>3.5877640352277078</v>
      </c>
      <c r="H4174">
        <v>9</v>
      </c>
      <c r="I4174">
        <v>3</v>
      </c>
    </row>
    <row r="4175" spans="1:9" x14ac:dyDescent="0.3">
      <c r="A4175" t="s">
        <v>2381</v>
      </c>
      <c r="B4175" t="s">
        <v>2382</v>
      </c>
      <c r="C4175">
        <v>9.6163054894559102E-3</v>
      </c>
      <c r="D4175">
        <v>4.8081527447279551E-3</v>
      </c>
      <c r="E4175">
        <v>37</v>
      </c>
      <c r="F4175">
        <v>18.5</v>
      </c>
      <c r="G4175">
        <v>2.754854912292604</v>
      </c>
      <c r="H4175">
        <v>22</v>
      </c>
      <c r="I4175">
        <v>2</v>
      </c>
    </row>
    <row r="4176" spans="1:9" x14ac:dyDescent="0.3">
      <c r="A4176" t="s">
        <v>12566</v>
      </c>
      <c r="B4176" t="s">
        <v>12567</v>
      </c>
      <c r="C4176">
        <v>9.6070436263265106E-3</v>
      </c>
      <c r="D4176">
        <v>9.6070436263265106E-3</v>
      </c>
      <c r="E4176">
        <v>1</v>
      </c>
      <c r="F4176">
        <v>1</v>
      </c>
      <c r="G4176">
        <v>2.945910149055313</v>
      </c>
      <c r="H4176">
        <v>18</v>
      </c>
      <c r="I4176">
        <v>1</v>
      </c>
    </row>
    <row r="4177" spans="1:9" x14ac:dyDescent="0.3">
      <c r="A4177" t="s">
        <v>12535</v>
      </c>
      <c r="B4177" t="s">
        <v>12536</v>
      </c>
      <c r="C4177">
        <v>9.6070436263265106E-3</v>
      </c>
      <c r="D4177">
        <v>9.6070436263265106E-3</v>
      </c>
      <c r="E4177">
        <v>1</v>
      </c>
      <c r="F4177">
        <v>1</v>
      </c>
      <c r="G4177">
        <v>2.945910149055313</v>
      </c>
      <c r="H4177">
        <v>18</v>
      </c>
      <c r="I4177">
        <v>1</v>
      </c>
    </row>
    <row r="4178" spans="1:9" x14ac:dyDescent="0.3">
      <c r="A4178" t="s">
        <v>11085</v>
      </c>
      <c r="B4178" t="s">
        <v>11086</v>
      </c>
      <c r="C4178">
        <v>9.5627114908959938E-3</v>
      </c>
      <c r="D4178">
        <v>9.5627114908959938E-3</v>
      </c>
      <c r="E4178">
        <v>2</v>
      </c>
      <c r="F4178">
        <v>2</v>
      </c>
      <c r="G4178">
        <v>3.693124550885535</v>
      </c>
      <c r="H4178">
        <v>8</v>
      </c>
      <c r="I4178">
        <v>1</v>
      </c>
    </row>
    <row r="4179" spans="1:9" x14ac:dyDescent="0.3">
      <c r="A4179" t="s">
        <v>8381</v>
      </c>
      <c r="B4179" t="s">
        <v>8382</v>
      </c>
      <c r="C4179">
        <v>9.5564112292207855E-3</v>
      </c>
      <c r="D4179">
        <v>3.1854704097402618E-3</v>
      </c>
      <c r="E4179">
        <v>14</v>
      </c>
      <c r="F4179">
        <v>4.666666666666667</v>
      </c>
      <c r="G4179">
        <v>2.4246132254220272</v>
      </c>
      <c r="H4179">
        <v>28</v>
      </c>
      <c r="I4179">
        <v>3</v>
      </c>
    </row>
    <row r="4180" spans="1:9" x14ac:dyDescent="0.3">
      <c r="A4180" t="s">
        <v>1133</v>
      </c>
      <c r="B4180" t="s">
        <v>1133</v>
      </c>
      <c r="C4180">
        <v>9.5556846727336536E-3</v>
      </c>
      <c r="D4180">
        <v>3.1852282242445509E-3</v>
      </c>
      <c r="E4180">
        <v>29</v>
      </c>
      <c r="F4180">
        <v>9.6666666666666661</v>
      </c>
      <c r="G4180">
        <v>3.1822989271195441</v>
      </c>
      <c r="H4180">
        <v>13</v>
      </c>
      <c r="I4180">
        <v>3</v>
      </c>
    </row>
    <row r="4181" spans="1:9" x14ac:dyDescent="0.3">
      <c r="A4181" t="s">
        <v>5392</v>
      </c>
      <c r="B4181" t="s">
        <v>5392</v>
      </c>
      <c r="C4181">
        <v>9.5552662761093712E-3</v>
      </c>
      <c r="D4181">
        <v>9.5552662761093712E-3</v>
      </c>
      <c r="E4181">
        <v>1</v>
      </c>
      <c r="F4181">
        <v>1</v>
      </c>
      <c r="G4181">
        <v>5.1972019476618083</v>
      </c>
      <c r="H4181">
        <v>1</v>
      </c>
      <c r="I4181">
        <v>1</v>
      </c>
    </row>
    <row r="4182" spans="1:9" x14ac:dyDescent="0.3">
      <c r="A4182" t="s">
        <v>5423</v>
      </c>
      <c r="B4182" t="s">
        <v>5423</v>
      </c>
      <c r="C4182">
        <v>9.5552662761093712E-3</v>
      </c>
      <c r="D4182">
        <v>9.5552662761093712E-3</v>
      </c>
      <c r="E4182">
        <v>1</v>
      </c>
      <c r="F4182">
        <v>1</v>
      </c>
      <c r="G4182">
        <v>5.1972019476618083</v>
      </c>
      <c r="H4182">
        <v>1</v>
      </c>
      <c r="I4182">
        <v>1</v>
      </c>
    </row>
    <row r="4183" spans="1:9" x14ac:dyDescent="0.3">
      <c r="A4183" t="s">
        <v>5462</v>
      </c>
      <c r="B4183" t="s">
        <v>5462</v>
      </c>
      <c r="C4183">
        <v>9.5552662761093712E-3</v>
      </c>
      <c r="D4183">
        <v>9.5552662761093712E-3</v>
      </c>
      <c r="E4183">
        <v>1</v>
      </c>
      <c r="F4183">
        <v>1</v>
      </c>
      <c r="G4183">
        <v>5.1972019476618083</v>
      </c>
      <c r="H4183">
        <v>1</v>
      </c>
      <c r="I4183">
        <v>1</v>
      </c>
    </row>
    <row r="4184" spans="1:9" x14ac:dyDescent="0.3">
      <c r="A4184" t="s">
        <v>5354</v>
      </c>
      <c r="B4184" t="s">
        <v>5354</v>
      </c>
      <c r="C4184">
        <v>9.5552662761093712E-3</v>
      </c>
      <c r="D4184">
        <v>9.5552662761093712E-3</v>
      </c>
      <c r="E4184">
        <v>1</v>
      </c>
      <c r="F4184">
        <v>1</v>
      </c>
      <c r="G4184">
        <v>5.1972019476618083</v>
      </c>
      <c r="H4184">
        <v>1</v>
      </c>
      <c r="I4184">
        <v>1</v>
      </c>
    </row>
    <row r="4185" spans="1:9" x14ac:dyDescent="0.3">
      <c r="A4185" t="s">
        <v>5156</v>
      </c>
      <c r="B4185" t="s">
        <v>5156</v>
      </c>
      <c r="C4185">
        <v>9.5552662761093712E-3</v>
      </c>
      <c r="D4185">
        <v>9.5552662761093712E-3</v>
      </c>
      <c r="E4185">
        <v>1</v>
      </c>
      <c r="F4185">
        <v>1</v>
      </c>
      <c r="G4185">
        <v>5.1972019476618083</v>
      </c>
      <c r="H4185">
        <v>1</v>
      </c>
      <c r="I4185">
        <v>1</v>
      </c>
    </row>
    <row r="4186" spans="1:9" x14ac:dyDescent="0.3">
      <c r="A4186" t="s">
        <v>5257</v>
      </c>
      <c r="B4186" t="s">
        <v>5257</v>
      </c>
      <c r="C4186">
        <v>9.5552662761093712E-3</v>
      </c>
      <c r="D4186">
        <v>9.5552662761093712E-3</v>
      </c>
      <c r="E4186">
        <v>1</v>
      </c>
      <c r="F4186">
        <v>1</v>
      </c>
      <c r="G4186">
        <v>5.1972019476618083</v>
      </c>
      <c r="H4186">
        <v>1</v>
      </c>
      <c r="I4186">
        <v>1</v>
      </c>
    </row>
    <row r="4187" spans="1:9" x14ac:dyDescent="0.3">
      <c r="A4187" t="s">
        <v>5468</v>
      </c>
      <c r="B4187" t="s">
        <v>5468</v>
      </c>
      <c r="C4187">
        <v>9.5552662761093712E-3</v>
      </c>
      <c r="D4187">
        <v>9.5552662761093712E-3</v>
      </c>
      <c r="E4187">
        <v>1</v>
      </c>
      <c r="F4187">
        <v>1</v>
      </c>
      <c r="G4187">
        <v>5.1972019476618083</v>
      </c>
      <c r="H4187">
        <v>1</v>
      </c>
      <c r="I4187">
        <v>1</v>
      </c>
    </row>
    <row r="4188" spans="1:9" x14ac:dyDescent="0.3">
      <c r="A4188" t="s">
        <v>5485</v>
      </c>
      <c r="B4188" t="s">
        <v>5485</v>
      </c>
      <c r="C4188">
        <v>9.5552662761093712E-3</v>
      </c>
      <c r="D4188">
        <v>9.5552662761093712E-3</v>
      </c>
      <c r="E4188">
        <v>1</v>
      </c>
      <c r="F4188">
        <v>1</v>
      </c>
      <c r="G4188">
        <v>5.1972019476618083</v>
      </c>
      <c r="H4188">
        <v>1</v>
      </c>
      <c r="I4188">
        <v>1</v>
      </c>
    </row>
    <row r="4189" spans="1:9" x14ac:dyDescent="0.3">
      <c r="A4189" t="s">
        <v>5185</v>
      </c>
      <c r="B4189" t="s">
        <v>5186</v>
      </c>
      <c r="C4189">
        <v>9.5552662761093712E-3</v>
      </c>
      <c r="D4189">
        <v>9.5552662761093712E-3</v>
      </c>
      <c r="E4189">
        <v>1</v>
      </c>
      <c r="F4189">
        <v>1</v>
      </c>
      <c r="G4189">
        <v>5.1972019476618083</v>
      </c>
      <c r="H4189">
        <v>1</v>
      </c>
      <c r="I4189">
        <v>1</v>
      </c>
    </row>
    <row r="4190" spans="1:9" x14ac:dyDescent="0.3">
      <c r="A4190" t="s">
        <v>5381</v>
      </c>
      <c r="B4190" t="s">
        <v>5381</v>
      </c>
      <c r="C4190">
        <v>9.5552662761093712E-3</v>
      </c>
      <c r="D4190">
        <v>9.5552662761093712E-3</v>
      </c>
      <c r="E4190">
        <v>1</v>
      </c>
      <c r="F4190">
        <v>1</v>
      </c>
      <c r="G4190">
        <v>5.1972019476618083</v>
      </c>
      <c r="H4190">
        <v>1</v>
      </c>
      <c r="I4190">
        <v>1</v>
      </c>
    </row>
    <row r="4191" spans="1:9" x14ac:dyDescent="0.3">
      <c r="A4191" t="s">
        <v>5356</v>
      </c>
      <c r="B4191" t="s">
        <v>5356</v>
      </c>
      <c r="C4191">
        <v>9.5552662761093712E-3</v>
      </c>
      <c r="D4191">
        <v>9.5552662761093712E-3</v>
      </c>
      <c r="E4191">
        <v>1</v>
      </c>
      <c r="F4191">
        <v>1</v>
      </c>
      <c r="G4191">
        <v>5.1972019476618083</v>
      </c>
      <c r="H4191">
        <v>1</v>
      </c>
      <c r="I4191">
        <v>1</v>
      </c>
    </row>
    <row r="4192" spans="1:9" x14ac:dyDescent="0.3">
      <c r="A4192" t="s">
        <v>5262</v>
      </c>
      <c r="B4192" t="s">
        <v>5262</v>
      </c>
      <c r="C4192">
        <v>9.5552662761093712E-3</v>
      </c>
      <c r="D4192">
        <v>9.5552662761093712E-3</v>
      </c>
      <c r="E4192">
        <v>1</v>
      </c>
      <c r="F4192">
        <v>1</v>
      </c>
      <c r="G4192">
        <v>5.1972019476618083</v>
      </c>
      <c r="H4192">
        <v>1</v>
      </c>
      <c r="I4192">
        <v>1</v>
      </c>
    </row>
    <row r="4193" spans="1:9" x14ac:dyDescent="0.3">
      <c r="A4193" t="s">
        <v>5456</v>
      </c>
      <c r="B4193" t="s">
        <v>5456</v>
      </c>
      <c r="C4193">
        <v>9.5552662761093712E-3</v>
      </c>
      <c r="D4193">
        <v>9.5552662761093712E-3</v>
      </c>
      <c r="E4193">
        <v>1</v>
      </c>
      <c r="F4193">
        <v>1</v>
      </c>
      <c r="G4193">
        <v>5.1972019476618083</v>
      </c>
      <c r="H4193">
        <v>1</v>
      </c>
      <c r="I4193">
        <v>1</v>
      </c>
    </row>
    <row r="4194" spans="1:9" x14ac:dyDescent="0.3">
      <c r="A4194" t="s">
        <v>5408</v>
      </c>
      <c r="B4194" t="s">
        <v>5408</v>
      </c>
      <c r="C4194">
        <v>9.5552662761093712E-3</v>
      </c>
      <c r="D4194">
        <v>9.5552662761093712E-3</v>
      </c>
      <c r="E4194">
        <v>1</v>
      </c>
      <c r="F4194">
        <v>1</v>
      </c>
      <c r="G4194">
        <v>5.1972019476618083</v>
      </c>
      <c r="H4194">
        <v>1</v>
      </c>
      <c r="I4194">
        <v>1</v>
      </c>
    </row>
    <row r="4195" spans="1:9" x14ac:dyDescent="0.3">
      <c r="A4195" t="s">
        <v>5259</v>
      </c>
      <c r="B4195" t="s">
        <v>5259</v>
      </c>
      <c r="C4195">
        <v>9.5552662761093712E-3</v>
      </c>
      <c r="D4195">
        <v>9.5552662761093712E-3</v>
      </c>
      <c r="E4195">
        <v>1</v>
      </c>
      <c r="F4195">
        <v>1</v>
      </c>
      <c r="G4195">
        <v>5.1972019476618083</v>
      </c>
      <c r="H4195">
        <v>1</v>
      </c>
      <c r="I4195">
        <v>1</v>
      </c>
    </row>
    <row r="4196" spans="1:9" x14ac:dyDescent="0.3">
      <c r="A4196" t="s">
        <v>5193</v>
      </c>
      <c r="B4196" t="s">
        <v>5194</v>
      </c>
      <c r="C4196">
        <v>9.5552662761093712E-3</v>
      </c>
      <c r="D4196">
        <v>9.5552662761093712E-3</v>
      </c>
      <c r="E4196">
        <v>1</v>
      </c>
      <c r="F4196">
        <v>1</v>
      </c>
      <c r="G4196">
        <v>5.1972019476618083</v>
      </c>
      <c r="H4196">
        <v>1</v>
      </c>
      <c r="I4196">
        <v>1</v>
      </c>
    </row>
    <row r="4197" spans="1:9" x14ac:dyDescent="0.3">
      <c r="A4197" t="s">
        <v>5359</v>
      </c>
      <c r="B4197" t="s">
        <v>5360</v>
      </c>
      <c r="C4197">
        <v>9.5552662761093712E-3</v>
      </c>
      <c r="D4197">
        <v>9.5552662761093712E-3</v>
      </c>
      <c r="E4197">
        <v>1</v>
      </c>
      <c r="F4197">
        <v>1</v>
      </c>
      <c r="G4197">
        <v>5.1972019476618083</v>
      </c>
      <c r="H4197">
        <v>1</v>
      </c>
      <c r="I4197">
        <v>1</v>
      </c>
    </row>
    <row r="4198" spans="1:9" x14ac:dyDescent="0.3">
      <c r="A4198" t="s">
        <v>5187</v>
      </c>
      <c r="B4198" t="s">
        <v>5187</v>
      </c>
      <c r="C4198">
        <v>9.5552662761093712E-3</v>
      </c>
      <c r="D4198">
        <v>9.5552662761093712E-3</v>
      </c>
      <c r="E4198">
        <v>1</v>
      </c>
      <c r="F4198">
        <v>1</v>
      </c>
      <c r="G4198">
        <v>5.1972019476618083</v>
      </c>
      <c r="H4198">
        <v>1</v>
      </c>
      <c r="I4198">
        <v>1</v>
      </c>
    </row>
    <row r="4199" spans="1:9" x14ac:dyDescent="0.3">
      <c r="A4199" t="s">
        <v>5191</v>
      </c>
      <c r="B4199" t="s">
        <v>5191</v>
      </c>
      <c r="C4199">
        <v>9.5552662761093712E-3</v>
      </c>
      <c r="D4199">
        <v>9.5552662761093712E-3</v>
      </c>
      <c r="E4199">
        <v>1</v>
      </c>
      <c r="F4199">
        <v>1</v>
      </c>
      <c r="G4199">
        <v>5.1972019476618083</v>
      </c>
      <c r="H4199">
        <v>1</v>
      </c>
      <c r="I4199">
        <v>1</v>
      </c>
    </row>
    <row r="4200" spans="1:9" x14ac:dyDescent="0.3">
      <c r="A4200" t="s">
        <v>5373</v>
      </c>
      <c r="B4200" t="s">
        <v>5373</v>
      </c>
      <c r="C4200">
        <v>9.5552662761093712E-3</v>
      </c>
      <c r="D4200">
        <v>9.5552662761093712E-3</v>
      </c>
      <c r="E4200">
        <v>1</v>
      </c>
      <c r="F4200">
        <v>1</v>
      </c>
      <c r="G4200">
        <v>5.1972019476618083</v>
      </c>
      <c r="H4200">
        <v>1</v>
      </c>
      <c r="I4200">
        <v>1</v>
      </c>
    </row>
    <row r="4201" spans="1:9" x14ac:dyDescent="0.3">
      <c r="A4201" t="s">
        <v>5435</v>
      </c>
      <c r="B4201" t="s">
        <v>5435</v>
      </c>
      <c r="C4201">
        <v>9.5552662761093712E-3</v>
      </c>
      <c r="D4201">
        <v>9.5552662761093712E-3</v>
      </c>
      <c r="E4201">
        <v>1</v>
      </c>
      <c r="F4201">
        <v>1</v>
      </c>
      <c r="G4201">
        <v>5.1972019476618083</v>
      </c>
      <c r="H4201">
        <v>1</v>
      </c>
      <c r="I4201">
        <v>1</v>
      </c>
    </row>
    <row r="4202" spans="1:9" x14ac:dyDescent="0.3">
      <c r="A4202" t="s">
        <v>5245</v>
      </c>
      <c r="B4202" t="s">
        <v>5246</v>
      </c>
      <c r="C4202">
        <v>9.5552662761093712E-3</v>
      </c>
      <c r="D4202">
        <v>9.5552662761093712E-3</v>
      </c>
      <c r="E4202">
        <v>1</v>
      </c>
      <c r="F4202">
        <v>1</v>
      </c>
      <c r="G4202">
        <v>5.1972019476618083</v>
      </c>
      <c r="H4202">
        <v>1</v>
      </c>
      <c r="I4202">
        <v>1</v>
      </c>
    </row>
    <row r="4203" spans="1:9" x14ac:dyDescent="0.3">
      <c r="A4203" t="s">
        <v>5372</v>
      </c>
      <c r="B4203" t="s">
        <v>5372</v>
      </c>
      <c r="C4203">
        <v>9.5552662761093712E-3</v>
      </c>
      <c r="D4203">
        <v>9.5552662761093712E-3</v>
      </c>
      <c r="E4203">
        <v>1</v>
      </c>
      <c r="F4203">
        <v>1</v>
      </c>
      <c r="G4203">
        <v>5.1972019476618083</v>
      </c>
      <c r="H4203">
        <v>1</v>
      </c>
      <c r="I4203">
        <v>1</v>
      </c>
    </row>
    <row r="4204" spans="1:9" x14ac:dyDescent="0.3">
      <c r="A4204" t="s">
        <v>5244</v>
      </c>
      <c r="B4204" t="s">
        <v>5244</v>
      </c>
      <c r="C4204">
        <v>9.5552662761093712E-3</v>
      </c>
      <c r="D4204">
        <v>9.5552662761093712E-3</v>
      </c>
      <c r="E4204">
        <v>1</v>
      </c>
      <c r="F4204">
        <v>1</v>
      </c>
      <c r="G4204">
        <v>5.1972019476618083</v>
      </c>
      <c r="H4204">
        <v>1</v>
      </c>
      <c r="I4204">
        <v>1</v>
      </c>
    </row>
    <row r="4205" spans="1:9" x14ac:dyDescent="0.3">
      <c r="A4205" t="s">
        <v>5394</v>
      </c>
      <c r="B4205" t="s">
        <v>5394</v>
      </c>
      <c r="C4205">
        <v>9.5552662761093712E-3</v>
      </c>
      <c r="D4205">
        <v>9.5552662761093712E-3</v>
      </c>
      <c r="E4205">
        <v>1</v>
      </c>
      <c r="F4205">
        <v>1</v>
      </c>
      <c r="G4205">
        <v>5.1972019476618083</v>
      </c>
      <c r="H4205">
        <v>1</v>
      </c>
      <c r="I4205">
        <v>1</v>
      </c>
    </row>
    <row r="4206" spans="1:9" x14ac:dyDescent="0.3">
      <c r="A4206" t="s">
        <v>5153</v>
      </c>
      <c r="B4206" t="s">
        <v>5153</v>
      </c>
      <c r="C4206">
        <v>9.5552662761093712E-3</v>
      </c>
      <c r="D4206">
        <v>9.5552662761093712E-3</v>
      </c>
      <c r="E4206">
        <v>1</v>
      </c>
      <c r="F4206">
        <v>1</v>
      </c>
      <c r="G4206">
        <v>5.1972019476618083</v>
      </c>
      <c r="H4206">
        <v>1</v>
      </c>
      <c r="I4206">
        <v>1</v>
      </c>
    </row>
    <row r="4207" spans="1:9" x14ac:dyDescent="0.3">
      <c r="A4207" t="s">
        <v>5263</v>
      </c>
      <c r="B4207" t="s">
        <v>5263</v>
      </c>
      <c r="C4207">
        <v>9.5552662761093712E-3</v>
      </c>
      <c r="D4207">
        <v>9.5552662761093712E-3</v>
      </c>
      <c r="E4207">
        <v>1</v>
      </c>
      <c r="F4207">
        <v>1</v>
      </c>
      <c r="G4207">
        <v>5.1972019476618083</v>
      </c>
      <c r="H4207">
        <v>1</v>
      </c>
      <c r="I4207">
        <v>1</v>
      </c>
    </row>
    <row r="4208" spans="1:9" x14ac:dyDescent="0.3">
      <c r="A4208" t="s">
        <v>5229</v>
      </c>
      <c r="B4208" t="s">
        <v>5230</v>
      </c>
      <c r="C4208">
        <v>9.5552662761093712E-3</v>
      </c>
      <c r="D4208">
        <v>9.5552662761093712E-3</v>
      </c>
      <c r="E4208">
        <v>1</v>
      </c>
      <c r="F4208">
        <v>1</v>
      </c>
      <c r="G4208">
        <v>5.1972019476618083</v>
      </c>
      <c r="H4208">
        <v>1</v>
      </c>
      <c r="I4208">
        <v>1</v>
      </c>
    </row>
    <row r="4209" spans="1:9" x14ac:dyDescent="0.3">
      <c r="A4209" t="s">
        <v>5309</v>
      </c>
      <c r="B4209" t="s">
        <v>5310</v>
      </c>
      <c r="C4209">
        <v>9.5552662761093712E-3</v>
      </c>
      <c r="D4209">
        <v>9.5552662761093712E-3</v>
      </c>
      <c r="E4209">
        <v>1</v>
      </c>
      <c r="F4209">
        <v>1</v>
      </c>
      <c r="G4209">
        <v>5.1972019476618083</v>
      </c>
      <c r="H4209">
        <v>1</v>
      </c>
      <c r="I4209">
        <v>1</v>
      </c>
    </row>
    <row r="4210" spans="1:9" x14ac:dyDescent="0.3">
      <c r="A4210" t="s">
        <v>5255</v>
      </c>
      <c r="B4210" t="s">
        <v>5256</v>
      </c>
      <c r="C4210">
        <v>9.5552662761093712E-3</v>
      </c>
      <c r="D4210">
        <v>9.5552662761093712E-3</v>
      </c>
      <c r="E4210">
        <v>1</v>
      </c>
      <c r="F4210">
        <v>1</v>
      </c>
      <c r="G4210">
        <v>5.1972019476618083</v>
      </c>
      <c r="H4210">
        <v>1</v>
      </c>
      <c r="I4210">
        <v>1</v>
      </c>
    </row>
    <row r="4211" spans="1:9" x14ac:dyDescent="0.3">
      <c r="A4211" t="s">
        <v>5495</v>
      </c>
      <c r="B4211" t="s">
        <v>5496</v>
      </c>
      <c r="C4211">
        <v>9.5552662761093712E-3</v>
      </c>
      <c r="D4211">
        <v>9.5552662761093712E-3</v>
      </c>
      <c r="E4211">
        <v>1</v>
      </c>
      <c r="F4211">
        <v>1</v>
      </c>
      <c r="G4211">
        <v>5.1972019476618083</v>
      </c>
      <c r="H4211">
        <v>1</v>
      </c>
      <c r="I4211">
        <v>1</v>
      </c>
    </row>
    <row r="4212" spans="1:9" x14ac:dyDescent="0.3">
      <c r="A4212" t="s">
        <v>5378</v>
      </c>
      <c r="B4212" t="s">
        <v>5378</v>
      </c>
      <c r="C4212">
        <v>9.5552662761093712E-3</v>
      </c>
      <c r="D4212">
        <v>9.5552662761093712E-3</v>
      </c>
      <c r="E4212">
        <v>1</v>
      </c>
      <c r="F4212">
        <v>1</v>
      </c>
      <c r="G4212">
        <v>5.1972019476618083</v>
      </c>
      <c r="H4212">
        <v>1</v>
      </c>
      <c r="I4212">
        <v>1</v>
      </c>
    </row>
    <row r="4213" spans="1:9" x14ac:dyDescent="0.3">
      <c r="A4213" t="s">
        <v>5197</v>
      </c>
      <c r="B4213" t="s">
        <v>5198</v>
      </c>
      <c r="C4213">
        <v>9.5552662761093712E-3</v>
      </c>
      <c r="D4213">
        <v>9.5552662761093712E-3</v>
      </c>
      <c r="E4213">
        <v>1</v>
      </c>
      <c r="F4213">
        <v>1</v>
      </c>
      <c r="G4213">
        <v>5.1972019476618083</v>
      </c>
      <c r="H4213">
        <v>1</v>
      </c>
      <c r="I4213">
        <v>1</v>
      </c>
    </row>
    <row r="4214" spans="1:9" x14ac:dyDescent="0.3">
      <c r="A4214" t="s">
        <v>5242</v>
      </c>
      <c r="B4214" t="s">
        <v>5243</v>
      </c>
      <c r="C4214">
        <v>9.5552662761093712E-3</v>
      </c>
      <c r="D4214">
        <v>9.5552662761093712E-3</v>
      </c>
      <c r="E4214">
        <v>1</v>
      </c>
      <c r="F4214">
        <v>1</v>
      </c>
      <c r="G4214">
        <v>5.1972019476618083</v>
      </c>
      <c r="H4214">
        <v>1</v>
      </c>
      <c r="I4214">
        <v>1</v>
      </c>
    </row>
    <row r="4215" spans="1:9" x14ac:dyDescent="0.3">
      <c r="A4215" t="s">
        <v>5341</v>
      </c>
      <c r="B4215" t="s">
        <v>5341</v>
      </c>
      <c r="C4215">
        <v>9.5552662761093712E-3</v>
      </c>
      <c r="D4215">
        <v>9.5552662761093712E-3</v>
      </c>
      <c r="E4215">
        <v>1</v>
      </c>
      <c r="F4215">
        <v>1</v>
      </c>
      <c r="G4215">
        <v>5.1972019476618083</v>
      </c>
      <c r="H4215">
        <v>1</v>
      </c>
      <c r="I4215">
        <v>1</v>
      </c>
    </row>
    <row r="4216" spans="1:9" x14ac:dyDescent="0.3">
      <c r="A4216" t="s">
        <v>5342</v>
      </c>
      <c r="B4216" t="s">
        <v>5342</v>
      </c>
      <c r="C4216">
        <v>9.5552662761093712E-3</v>
      </c>
      <c r="D4216">
        <v>9.5552662761093712E-3</v>
      </c>
      <c r="E4216">
        <v>1</v>
      </c>
      <c r="F4216">
        <v>1</v>
      </c>
      <c r="G4216">
        <v>5.1972019476618083</v>
      </c>
      <c r="H4216">
        <v>1</v>
      </c>
      <c r="I4216">
        <v>1</v>
      </c>
    </row>
    <row r="4217" spans="1:9" x14ac:dyDescent="0.3">
      <c r="A4217" t="s">
        <v>5383</v>
      </c>
      <c r="B4217" t="s">
        <v>5384</v>
      </c>
      <c r="C4217">
        <v>9.5552662761093712E-3</v>
      </c>
      <c r="D4217">
        <v>9.5552662761093712E-3</v>
      </c>
      <c r="E4217">
        <v>1</v>
      </c>
      <c r="F4217">
        <v>1</v>
      </c>
      <c r="G4217">
        <v>5.1972019476618083</v>
      </c>
      <c r="H4217">
        <v>1</v>
      </c>
      <c r="I4217">
        <v>1</v>
      </c>
    </row>
    <row r="4218" spans="1:9" x14ac:dyDescent="0.3">
      <c r="A4218" t="s">
        <v>5350</v>
      </c>
      <c r="B4218" t="s">
        <v>5350</v>
      </c>
      <c r="C4218">
        <v>9.5552662761093712E-3</v>
      </c>
      <c r="D4218">
        <v>9.5552662761093712E-3</v>
      </c>
      <c r="E4218">
        <v>1</v>
      </c>
      <c r="F4218">
        <v>1</v>
      </c>
      <c r="G4218">
        <v>5.1972019476618083</v>
      </c>
      <c r="H4218">
        <v>1</v>
      </c>
      <c r="I4218">
        <v>1</v>
      </c>
    </row>
    <row r="4219" spans="1:9" x14ac:dyDescent="0.3">
      <c r="A4219" t="s">
        <v>5464</v>
      </c>
      <c r="B4219" t="s">
        <v>5465</v>
      </c>
      <c r="C4219">
        <v>9.5552662761093712E-3</v>
      </c>
      <c r="D4219">
        <v>9.5552662761093712E-3</v>
      </c>
      <c r="E4219">
        <v>1</v>
      </c>
      <c r="F4219">
        <v>1</v>
      </c>
      <c r="G4219">
        <v>5.1972019476618083</v>
      </c>
      <c r="H4219">
        <v>1</v>
      </c>
      <c r="I4219">
        <v>1</v>
      </c>
    </row>
    <row r="4220" spans="1:9" x14ac:dyDescent="0.3">
      <c r="A4220" t="s">
        <v>5406</v>
      </c>
      <c r="B4220" t="s">
        <v>5407</v>
      </c>
      <c r="C4220">
        <v>9.5552662761093712E-3</v>
      </c>
      <c r="D4220">
        <v>9.5552662761093712E-3</v>
      </c>
      <c r="E4220">
        <v>1</v>
      </c>
      <c r="F4220">
        <v>1</v>
      </c>
      <c r="G4220">
        <v>5.1972019476618083</v>
      </c>
      <c r="H4220">
        <v>1</v>
      </c>
      <c r="I4220">
        <v>1</v>
      </c>
    </row>
    <row r="4221" spans="1:9" x14ac:dyDescent="0.3">
      <c r="A4221" t="s">
        <v>5299</v>
      </c>
      <c r="B4221" t="s">
        <v>5299</v>
      </c>
      <c r="C4221">
        <v>9.5552662761093712E-3</v>
      </c>
      <c r="D4221">
        <v>9.5552662761093712E-3</v>
      </c>
      <c r="E4221">
        <v>1</v>
      </c>
      <c r="F4221">
        <v>1</v>
      </c>
      <c r="G4221">
        <v>5.1972019476618083</v>
      </c>
      <c r="H4221">
        <v>1</v>
      </c>
      <c r="I4221">
        <v>1</v>
      </c>
    </row>
    <row r="4222" spans="1:9" x14ac:dyDescent="0.3">
      <c r="A4222" t="s">
        <v>5214</v>
      </c>
      <c r="B4222" t="s">
        <v>5214</v>
      </c>
      <c r="C4222">
        <v>9.5552662761093712E-3</v>
      </c>
      <c r="D4222">
        <v>9.5552662761093712E-3</v>
      </c>
      <c r="E4222">
        <v>1</v>
      </c>
      <c r="F4222">
        <v>1</v>
      </c>
      <c r="G4222">
        <v>5.1972019476618083</v>
      </c>
      <c r="H4222">
        <v>1</v>
      </c>
      <c r="I4222">
        <v>1</v>
      </c>
    </row>
    <row r="4223" spans="1:9" x14ac:dyDescent="0.3">
      <c r="A4223" t="s">
        <v>5382</v>
      </c>
      <c r="B4223" t="s">
        <v>5382</v>
      </c>
      <c r="C4223">
        <v>9.5552662761093712E-3</v>
      </c>
      <c r="D4223">
        <v>9.5552662761093712E-3</v>
      </c>
      <c r="E4223">
        <v>1</v>
      </c>
      <c r="F4223">
        <v>1</v>
      </c>
      <c r="G4223">
        <v>5.1972019476618083</v>
      </c>
      <c r="H4223">
        <v>1</v>
      </c>
      <c r="I4223">
        <v>1</v>
      </c>
    </row>
    <row r="4224" spans="1:9" x14ac:dyDescent="0.3">
      <c r="A4224" t="s">
        <v>5276</v>
      </c>
      <c r="B4224" t="s">
        <v>5277</v>
      </c>
      <c r="C4224">
        <v>9.5552662761093712E-3</v>
      </c>
      <c r="D4224">
        <v>9.5552662761093712E-3</v>
      </c>
      <c r="E4224">
        <v>1</v>
      </c>
      <c r="F4224">
        <v>1</v>
      </c>
      <c r="G4224">
        <v>5.1972019476618083</v>
      </c>
      <c r="H4224">
        <v>1</v>
      </c>
      <c r="I4224">
        <v>1</v>
      </c>
    </row>
    <row r="4225" spans="1:9" x14ac:dyDescent="0.3">
      <c r="A4225" t="s">
        <v>5390</v>
      </c>
      <c r="B4225" t="s">
        <v>5390</v>
      </c>
      <c r="C4225">
        <v>9.5552662761093712E-3</v>
      </c>
      <c r="D4225">
        <v>9.5552662761093712E-3</v>
      </c>
      <c r="E4225">
        <v>1</v>
      </c>
      <c r="F4225">
        <v>1</v>
      </c>
      <c r="G4225">
        <v>5.1972019476618083</v>
      </c>
      <c r="H4225">
        <v>1</v>
      </c>
      <c r="I4225">
        <v>1</v>
      </c>
    </row>
    <row r="4226" spans="1:9" x14ac:dyDescent="0.3">
      <c r="A4226" t="s">
        <v>5171</v>
      </c>
      <c r="B4226" t="s">
        <v>5171</v>
      </c>
      <c r="C4226">
        <v>9.5552662761093712E-3</v>
      </c>
      <c r="D4226">
        <v>9.5552662761093712E-3</v>
      </c>
      <c r="E4226">
        <v>1</v>
      </c>
      <c r="F4226">
        <v>1</v>
      </c>
      <c r="G4226">
        <v>5.1972019476618083</v>
      </c>
      <c r="H4226">
        <v>1</v>
      </c>
      <c r="I4226">
        <v>1</v>
      </c>
    </row>
    <row r="4227" spans="1:9" x14ac:dyDescent="0.3">
      <c r="A4227" t="s">
        <v>5195</v>
      </c>
      <c r="B4227" t="s">
        <v>5196</v>
      </c>
      <c r="C4227">
        <v>9.5552662761093712E-3</v>
      </c>
      <c r="D4227">
        <v>9.5552662761093712E-3</v>
      </c>
      <c r="E4227">
        <v>1</v>
      </c>
      <c r="F4227">
        <v>1</v>
      </c>
      <c r="G4227">
        <v>5.1972019476618083</v>
      </c>
      <c r="H4227">
        <v>1</v>
      </c>
      <c r="I4227">
        <v>1</v>
      </c>
    </row>
    <row r="4228" spans="1:9" x14ac:dyDescent="0.3">
      <c r="A4228" t="s">
        <v>5374</v>
      </c>
      <c r="B4228" t="s">
        <v>5374</v>
      </c>
      <c r="C4228">
        <v>9.5552662761093712E-3</v>
      </c>
      <c r="D4228">
        <v>9.5552662761093712E-3</v>
      </c>
      <c r="E4228">
        <v>1</v>
      </c>
      <c r="F4228">
        <v>1</v>
      </c>
      <c r="G4228">
        <v>5.1972019476618083</v>
      </c>
      <c r="H4228">
        <v>1</v>
      </c>
      <c r="I4228">
        <v>1</v>
      </c>
    </row>
    <row r="4229" spans="1:9" x14ac:dyDescent="0.3">
      <c r="A4229" t="s">
        <v>5247</v>
      </c>
      <c r="B4229" t="s">
        <v>5248</v>
      </c>
      <c r="C4229">
        <v>9.5552662761093712E-3</v>
      </c>
      <c r="D4229">
        <v>9.5552662761093712E-3</v>
      </c>
      <c r="E4229">
        <v>1</v>
      </c>
      <c r="F4229">
        <v>1</v>
      </c>
      <c r="G4229">
        <v>5.1972019476618083</v>
      </c>
      <c r="H4229">
        <v>1</v>
      </c>
      <c r="I4229">
        <v>1</v>
      </c>
    </row>
    <row r="4230" spans="1:9" x14ac:dyDescent="0.3">
      <c r="A4230" t="s">
        <v>5252</v>
      </c>
      <c r="B4230" t="s">
        <v>5252</v>
      </c>
      <c r="C4230">
        <v>9.5552662761093712E-3</v>
      </c>
      <c r="D4230">
        <v>9.5552662761093712E-3</v>
      </c>
      <c r="E4230">
        <v>1</v>
      </c>
      <c r="F4230">
        <v>1</v>
      </c>
      <c r="G4230">
        <v>5.1972019476618083</v>
      </c>
      <c r="H4230">
        <v>1</v>
      </c>
      <c r="I4230">
        <v>1</v>
      </c>
    </row>
    <row r="4231" spans="1:9" x14ac:dyDescent="0.3">
      <c r="A4231" t="s">
        <v>5258</v>
      </c>
      <c r="B4231" t="s">
        <v>5258</v>
      </c>
      <c r="C4231">
        <v>9.5552662761093712E-3</v>
      </c>
      <c r="D4231">
        <v>9.5552662761093712E-3</v>
      </c>
      <c r="E4231">
        <v>1</v>
      </c>
      <c r="F4231">
        <v>1</v>
      </c>
      <c r="G4231">
        <v>5.1972019476618083</v>
      </c>
      <c r="H4231">
        <v>1</v>
      </c>
      <c r="I4231">
        <v>1</v>
      </c>
    </row>
    <row r="4232" spans="1:9" x14ac:dyDescent="0.3">
      <c r="A4232" t="s">
        <v>5311</v>
      </c>
      <c r="B4232" t="s">
        <v>5311</v>
      </c>
      <c r="C4232">
        <v>9.5552662761093712E-3</v>
      </c>
      <c r="D4232">
        <v>9.5552662761093712E-3</v>
      </c>
      <c r="E4232">
        <v>1</v>
      </c>
      <c r="F4232">
        <v>1</v>
      </c>
      <c r="G4232">
        <v>5.1972019476618083</v>
      </c>
      <c r="H4232">
        <v>1</v>
      </c>
      <c r="I4232">
        <v>1</v>
      </c>
    </row>
    <row r="4233" spans="1:9" x14ac:dyDescent="0.3">
      <c r="A4233" t="s">
        <v>5466</v>
      </c>
      <c r="B4233" t="s">
        <v>5466</v>
      </c>
      <c r="C4233">
        <v>9.5552662761093712E-3</v>
      </c>
      <c r="D4233">
        <v>9.5552662761093712E-3</v>
      </c>
      <c r="E4233">
        <v>1</v>
      </c>
      <c r="F4233">
        <v>1</v>
      </c>
      <c r="G4233">
        <v>5.1972019476618083</v>
      </c>
      <c r="H4233">
        <v>1</v>
      </c>
      <c r="I4233">
        <v>1</v>
      </c>
    </row>
    <row r="4234" spans="1:9" x14ac:dyDescent="0.3">
      <c r="A4234" t="s">
        <v>5208</v>
      </c>
      <c r="B4234" t="s">
        <v>5209</v>
      </c>
      <c r="C4234">
        <v>9.5552662761093712E-3</v>
      </c>
      <c r="D4234">
        <v>9.5552662761093712E-3</v>
      </c>
      <c r="E4234">
        <v>1</v>
      </c>
      <c r="F4234">
        <v>1</v>
      </c>
      <c r="G4234">
        <v>5.1972019476618083</v>
      </c>
      <c r="H4234">
        <v>1</v>
      </c>
      <c r="I4234">
        <v>1</v>
      </c>
    </row>
    <row r="4235" spans="1:9" x14ac:dyDescent="0.3">
      <c r="A4235" t="s">
        <v>5320</v>
      </c>
      <c r="B4235" t="s">
        <v>5320</v>
      </c>
      <c r="C4235">
        <v>9.5552662761093712E-3</v>
      </c>
      <c r="D4235">
        <v>9.5552662761093712E-3</v>
      </c>
      <c r="E4235">
        <v>1</v>
      </c>
      <c r="F4235">
        <v>1</v>
      </c>
      <c r="G4235">
        <v>5.1972019476618083</v>
      </c>
      <c r="H4235">
        <v>1</v>
      </c>
      <c r="I4235">
        <v>1</v>
      </c>
    </row>
    <row r="4236" spans="1:9" x14ac:dyDescent="0.3">
      <c r="A4236" t="s">
        <v>5398</v>
      </c>
      <c r="B4236" t="s">
        <v>5399</v>
      </c>
      <c r="C4236">
        <v>9.5552662761093712E-3</v>
      </c>
      <c r="D4236">
        <v>9.5552662761093712E-3</v>
      </c>
      <c r="E4236">
        <v>1</v>
      </c>
      <c r="F4236">
        <v>1</v>
      </c>
      <c r="G4236">
        <v>5.1972019476618083</v>
      </c>
      <c r="H4236">
        <v>1</v>
      </c>
      <c r="I4236">
        <v>1</v>
      </c>
    </row>
    <row r="4237" spans="1:9" x14ac:dyDescent="0.3">
      <c r="A4237" t="s">
        <v>5479</v>
      </c>
      <c r="B4237" t="s">
        <v>5479</v>
      </c>
      <c r="C4237">
        <v>9.5552662761093712E-3</v>
      </c>
      <c r="D4237">
        <v>9.5552662761093712E-3</v>
      </c>
      <c r="E4237">
        <v>1</v>
      </c>
      <c r="F4237">
        <v>1</v>
      </c>
      <c r="G4237">
        <v>5.1972019476618083</v>
      </c>
      <c r="H4237">
        <v>1</v>
      </c>
      <c r="I4237">
        <v>1</v>
      </c>
    </row>
    <row r="4238" spans="1:9" x14ac:dyDescent="0.3">
      <c r="A4238" t="s">
        <v>5272</v>
      </c>
      <c r="B4238" t="s">
        <v>5273</v>
      </c>
      <c r="C4238">
        <v>9.5552662761093712E-3</v>
      </c>
      <c r="D4238">
        <v>9.5552662761093712E-3</v>
      </c>
      <c r="E4238">
        <v>1</v>
      </c>
      <c r="F4238">
        <v>1</v>
      </c>
      <c r="G4238">
        <v>5.1972019476618083</v>
      </c>
      <c r="H4238">
        <v>1</v>
      </c>
      <c r="I4238">
        <v>1</v>
      </c>
    </row>
    <row r="4239" spans="1:9" x14ac:dyDescent="0.3">
      <c r="A4239" t="s">
        <v>5192</v>
      </c>
      <c r="B4239" t="s">
        <v>5192</v>
      </c>
      <c r="C4239">
        <v>9.5552662761093712E-3</v>
      </c>
      <c r="D4239">
        <v>9.5552662761093712E-3</v>
      </c>
      <c r="E4239">
        <v>1</v>
      </c>
      <c r="F4239">
        <v>1</v>
      </c>
      <c r="G4239">
        <v>5.1972019476618083</v>
      </c>
      <c r="H4239">
        <v>1</v>
      </c>
      <c r="I4239">
        <v>1</v>
      </c>
    </row>
    <row r="4240" spans="1:9" x14ac:dyDescent="0.3">
      <c r="A4240" t="s">
        <v>5409</v>
      </c>
      <c r="B4240" t="s">
        <v>5409</v>
      </c>
      <c r="C4240">
        <v>9.5552662761093712E-3</v>
      </c>
      <c r="D4240">
        <v>9.5552662761093712E-3</v>
      </c>
      <c r="E4240">
        <v>1</v>
      </c>
      <c r="F4240">
        <v>1</v>
      </c>
      <c r="G4240">
        <v>5.1972019476618083</v>
      </c>
      <c r="H4240">
        <v>1</v>
      </c>
      <c r="I4240">
        <v>1</v>
      </c>
    </row>
    <row r="4241" spans="1:9" x14ac:dyDescent="0.3">
      <c r="A4241" t="s">
        <v>5176</v>
      </c>
      <c r="B4241" t="s">
        <v>5176</v>
      </c>
      <c r="C4241">
        <v>9.5552662761093712E-3</v>
      </c>
      <c r="D4241">
        <v>9.5552662761093712E-3</v>
      </c>
      <c r="E4241">
        <v>1</v>
      </c>
      <c r="F4241">
        <v>1</v>
      </c>
      <c r="G4241">
        <v>5.1972019476618083</v>
      </c>
      <c r="H4241">
        <v>1</v>
      </c>
      <c r="I4241">
        <v>1</v>
      </c>
    </row>
    <row r="4242" spans="1:9" x14ac:dyDescent="0.3">
      <c r="A4242" t="s">
        <v>5414</v>
      </c>
      <c r="B4242" t="s">
        <v>5414</v>
      </c>
      <c r="C4242">
        <v>9.5552662761093712E-3</v>
      </c>
      <c r="D4242">
        <v>9.5552662761093712E-3</v>
      </c>
      <c r="E4242">
        <v>1</v>
      </c>
      <c r="F4242">
        <v>1</v>
      </c>
      <c r="G4242">
        <v>5.1972019476618083</v>
      </c>
      <c r="H4242">
        <v>1</v>
      </c>
      <c r="I4242">
        <v>1</v>
      </c>
    </row>
    <row r="4243" spans="1:9" x14ac:dyDescent="0.3">
      <c r="A4243" t="s">
        <v>5249</v>
      </c>
      <c r="B4243" t="s">
        <v>5250</v>
      </c>
      <c r="C4243">
        <v>9.5552662761093712E-3</v>
      </c>
      <c r="D4243">
        <v>9.5552662761093712E-3</v>
      </c>
      <c r="E4243">
        <v>1</v>
      </c>
      <c r="F4243">
        <v>1</v>
      </c>
      <c r="G4243">
        <v>5.1972019476618083</v>
      </c>
      <c r="H4243">
        <v>1</v>
      </c>
      <c r="I4243">
        <v>1</v>
      </c>
    </row>
    <row r="4244" spans="1:9" x14ac:dyDescent="0.3">
      <c r="A4244" t="s">
        <v>5283</v>
      </c>
      <c r="B4244" t="s">
        <v>5283</v>
      </c>
      <c r="C4244">
        <v>9.5552662761093712E-3</v>
      </c>
      <c r="D4244">
        <v>9.5552662761093712E-3</v>
      </c>
      <c r="E4244">
        <v>1</v>
      </c>
      <c r="F4244">
        <v>1</v>
      </c>
      <c r="G4244">
        <v>5.1972019476618083</v>
      </c>
      <c r="H4244">
        <v>1</v>
      </c>
      <c r="I4244">
        <v>1</v>
      </c>
    </row>
    <row r="4245" spans="1:9" x14ac:dyDescent="0.3">
      <c r="A4245" t="s">
        <v>5219</v>
      </c>
      <c r="B4245" t="s">
        <v>5219</v>
      </c>
      <c r="C4245">
        <v>9.5552662761093712E-3</v>
      </c>
      <c r="D4245">
        <v>9.5552662761093712E-3</v>
      </c>
      <c r="E4245">
        <v>1</v>
      </c>
      <c r="F4245">
        <v>1</v>
      </c>
      <c r="G4245">
        <v>5.1972019476618083</v>
      </c>
      <c r="H4245">
        <v>1</v>
      </c>
      <c r="I4245">
        <v>1</v>
      </c>
    </row>
    <row r="4246" spans="1:9" x14ac:dyDescent="0.3">
      <c r="A4246" t="s">
        <v>5328</v>
      </c>
      <c r="B4246" t="s">
        <v>5328</v>
      </c>
      <c r="C4246">
        <v>9.5552662761093712E-3</v>
      </c>
      <c r="D4246">
        <v>9.5552662761093712E-3</v>
      </c>
      <c r="E4246">
        <v>1</v>
      </c>
      <c r="F4246">
        <v>1</v>
      </c>
      <c r="G4246">
        <v>5.1972019476618083</v>
      </c>
      <c r="H4246">
        <v>1</v>
      </c>
      <c r="I4246">
        <v>1</v>
      </c>
    </row>
    <row r="4247" spans="1:9" x14ac:dyDescent="0.3">
      <c r="A4247" t="s">
        <v>5366</v>
      </c>
      <c r="B4247" t="s">
        <v>5367</v>
      </c>
      <c r="C4247">
        <v>9.5552662761093712E-3</v>
      </c>
      <c r="D4247">
        <v>9.5552662761093712E-3</v>
      </c>
      <c r="E4247">
        <v>1</v>
      </c>
      <c r="F4247">
        <v>1</v>
      </c>
      <c r="G4247">
        <v>5.1972019476618083</v>
      </c>
      <c r="H4247">
        <v>1</v>
      </c>
      <c r="I4247">
        <v>1</v>
      </c>
    </row>
    <row r="4248" spans="1:9" x14ac:dyDescent="0.3">
      <c r="A4248" t="s">
        <v>5161</v>
      </c>
      <c r="B4248" t="s">
        <v>5161</v>
      </c>
      <c r="C4248">
        <v>9.5552662761093712E-3</v>
      </c>
      <c r="D4248">
        <v>9.5552662761093712E-3</v>
      </c>
      <c r="E4248">
        <v>1</v>
      </c>
      <c r="F4248">
        <v>1</v>
      </c>
      <c r="G4248">
        <v>5.1972019476618083</v>
      </c>
      <c r="H4248">
        <v>1</v>
      </c>
      <c r="I4248">
        <v>1</v>
      </c>
    </row>
    <row r="4249" spans="1:9" x14ac:dyDescent="0.3">
      <c r="A4249" t="s">
        <v>5375</v>
      </c>
      <c r="B4249" t="s">
        <v>5375</v>
      </c>
      <c r="C4249">
        <v>9.5552662761093712E-3</v>
      </c>
      <c r="D4249">
        <v>9.5552662761093712E-3</v>
      </c>
      <c r="E4249">
        <v>1</v>
      </c>
      <c r="F4249">
        <v>1</v>
      </c>
      <c r="G4249">
        <v>5.1972019476618083</v>
      </c>
      <c r="H4249">
        <v>1</v>
      </c>
      <c r="I4249">
        <v>1</v>
      </c>
    </row>
    <row r="4250" spans="1:9" x14ac:dyDescent="0.3">
      <c r="A4250" t="s">
        <v>5410</v>
      </c>
      <c r="B4250" t="s">
        <v>5410</v>
      </c>
      <c r="C4250">
        <v>9.5552662761093712E-3</v>
      </c>
      <c r="D4250">
        <v>9.5552662761093712E-3</v>
      </c>
      <c r="E4250">
        <v>1</v>
      </c>
      <c r="F4250">
        <v>1</v>
      </c>
      <c r="G4250">
        <v>5.1972019476618083</v>
      </c>
      <c r="H4250">
        <v>1</v>
      </c>
      <c r="I4250">
        <v>1</v>
      </c>
    </row>
    <row r="4251" spans="1:9" x14ac:dyDescent="0.3">
      <c r="A4251" t="s">
        <v>5370</v>
      </c>
      <c r="B4251" t="s">
        <v>5370</v>
      </c>
      <c r="C4251">
        <v>9.5552662761093712E-3</v>
      </c>
      <c r="D4251">
        <v>9.5552662761093712E-3</v>
      </c>
      <c r="E4251">
        <v>1</v>
      </c>
      <c r="F4251">
        <v>1</v>
      </c>
      <c r="G4251">
        <v>5.1972019476618083</v>
      </c>
      <c r="H4251">
        <v>1</v>
      </c>
      <c r="I4251">
        <v>1</v>
      </c>
    </row>
    <row r="4252" spans="1:9" x14ac:dyDescent="0.3">
      <c r="A4252" t="s">
        <v>5319</v>
      </c>
      <c r="B4252" t="s">
        <v>5319</v>
      </c>
      <c r="C4252">
        <v>9.5552662761093712E-3</v>
      </c>
      <c r="D4252">
        <v>9.5552662761093712E-3</v>
      </c>
      <c r="E4252">
        <v>1</v>
      </c>
      <c r="F4252">
        <v>1</v>
      </c>
      <c r="G4252">
        <v>5.1972019476618083</v>
      </c>
      <c r="H4252">
        <v>1</v>
      </c>
      <c r="I4252">
        <v>1</v>
      </c>
    </row>
    <row r="4253" spans="1:9" x14ac:dyDescent="0.3">
      <c r="A4253" t="s">
        <v>5351</v>
      </c>
      <c r="B4253" t="s">
        <v>5351</v>
      </c>
      <c r="C4253">
        <v>9.5552662761093712E-3</v>
      </c>
      <c r="D4253">
        <v>9.5552662761093712E-3</v>
      </c>
      <c r="E4253">
        <v>1</v>
      </c>
      <c r="F4253">
        <v>1</v>
      </c>
      <c r="G4253">
        <v>5.1972019476618083</v>
      </c>
      <c r="H4253">
        <v>1</v>
      </c>
      <c r="I4253">
        <v>1</v>
      </c>
    </row>
    <row r="4254" spans="1:9" x14ac:dyDescent="0.3">
      <c r="A4254" t="s">
        <v>5371</v>
      </c>
      <c r="B4254" t="s">
        <v>5371</v>
      </c>
      <c r="C4254">
        <v>9.5552662761093712E-3</v>
      </c>
      <c r="D4254">
        <v>9.5552662761093712E-3</v>
      </c>
      <c r="E4254">
        <v>1</v>
      </c>
      <c r="F4254">
        <v>1</v>
      </c>
      <c r="G4254">
        <v>5.1972019476618083</v>
      </c>
      <c r="H4254">
        <v>1</v>
      </c>
      <c r="I4254">
        <v>1</v>
      </c>
    </row>
    <row r="4255" spans="1:9" x14ac:dyDescent="0.3">
      <c r="A4255" t="s">
        <v>5488</v>
      </c>
      <c r="B4255" t="s">
        <v>5489</v>
      </c>
      <c r="C4255">
        <v>9.5552662761093712E-3</v>
      </c>
      <c r="D4255">
        <v>9.5552662761093712E-3</v>
      </c>
      <c r="E4255">
        <v>1</v>
      </c>
      <c r="F4255">
        <v>1</v>
      </c>
      <c r="G4255">
        <v>5.1972019476618083</v>
      </c>
      <c r="H4255">
        <v>1</v>
      </c>
      <c r="I4255">
        <v>1</v>
      </c>
    </row>
    <row r="4256" spans="1:9" x14ac:dyDescent="0.3">
      <c r="A4256" t="s">
        <v>5312</v>
      </c>
      <c r="B4256" t="s">
        <v>5313</v>
      </c>
      <c r="C4256">
        <v>9.5552662761093712E-3</v>
      </c>
      <c r="D4256">
        <v>9.5552662761093712E-3</v>
      </c>
      <c r="E4256">
        <v>1</v>
      </c>
      <c r="F4256">
        <v>1</v>
      </c>
      <c r="G4256">
        <v>5.1972019476618083</v>
      </c>
      <c r="H4256">
        <v>1</v>
      </c>
      <c r="I4256">
        <v>1</v>
      </c>
    </row>
    <row r="4257" spans="1:9" x14ac:dyDescent="0.3">
      <c r="A4257" t="s">
        <v>5484</v>
      </c>
      <c r="B4257" t="s">
        <v>5484</v>
      </c>
      <c r="C4257">
        <v>9.5552662761093712E-3</v>
      </c>
      <c r="D4257">
        <v>9.5552662761093712E-3</v>
      </c>
      <c r="E4257">
        <v>1</v>
      </c>
      <c r="F4257">
        <v>1</v>
      </c>
      <c r="G4257">
        <v>5.1972019476618083</v>
      </c>
      <c r="H4257">
        <v>1</v>
      </c>
      <c r="I4257">
        <v>1</v>
      </c>
    </row>
    <row r="4258" spans="1:9" x14ac:dyDescent="0.3">
      <c r="A4258" t="s">
        <v>5395</v>
      </c>
      <c r="B4258" t="s">
        <v>5395</v>
      </c>
      <c r="C4258">
        <v>9.5552662761093712E-3</v>
      </c>
      <c r="D4258">
        <v>9.5552662761093712E-3</v>
      </c>
      <c r="E4258">
        <v>1</v>
      </c>
      <c r="F4258">
        <v>1</v>
      </c>
      <c r="G4258">
        <v>5.1972019476618083</v>
      </c>
      <c r="H4258">
        <v>1</v>
      </c>
      <c r="I4258">
        <v>1</v>
      </c>
    </row>
    <row r="4259" spans="1:9" x14ac:dyDescent="0.3">
      <c r="A4259" t="s">
        <v>5391</v>
      </c>
      <c r="B4259" t="s">
        <v>5391</v>
      </c>
      <c r="C4259">
        <v>9.5552662761093712E-3</v>
      </c>
      <c r="D4259">
        <v>9.5552662761093712E-3</v>
      </c>
      <c r="E4259">
        <v>1</v>
      </c>
      <c r="F4259">
        <v>1</v>
      </c>
      <c r="G4259">
        <v>5.1972019476618083</v>
      </c>
      <c r="H4259">
        <v>1</v>
      </c>
      <c r="I4259">
        <v>1</v>
      </c>
    </row>
    <row r="4260" spans="1:9" x14ac:dyDescent="0.3">
      <c r="A4260" t="s">
        <v>5418</v>
      </c>
      <c r="B4260" t="s">
        <v>5418</v>
      </c>
      <c r="C4260">
        <v>9.5552662761093712E-3</v>
      </c>
      <c r="D4260">
        <v>9.5552662761093712E-3</v>
      </c>
      <c r="E4260">
        <v>1</v>
      </c>
      <c r="F4260">
        <v>1</v>
      </c>
      <c r="G4260">
        <v>5.1972019476618083</v>
      </c>
      <c r="H4260">
        <v>1</v>
      </c>
      <c r="I4260">
        <v>1</v>
      </c>
    </row>
    <row r="4261" spans="1:9" x14ac:dyDescent="0.3">
      <c r="A4261" t="s">
        <v>5473</v>
      </c>
      <c r="B4261" t="s">
        <v>5473</v>
      </c>
      <c r="C4261">
        <v>9.5552662761093712E-3</v>
      </c>
      <c r="D4261">
        <v>9.5552662761093712E-3</v>
      </c>
      <c r="E4261">
        <v>1</v>
      </c>
      <c r="F4261">
        <v>1</v>
      </c>
      <c r="G4261">
        <v>5.1972019476618083</v>
      </c>
      <c r="H4261">
        <v>1</v>
      </c>
      <c r="I4261">
        <v>1</v>
      </c>
    </row>
    <row r="4262" spans="1:9" x14ac:dyDescent="0.3">
      <c r="A4262" t="s">
        <v>5322</v>
      </c>
      <c r="B4262" t="s">
        <v>5322</v>
      </c>
      <c r="C4262">
        <v>9.5552662761093712E-3</v>
      </c>
      <c r="D4262">
        <v>9.5552662761093712E-3</v>
      </c>
      <c r="E4262">
        <v>1</v>
      </c>
      <c r="F4262">
        <v>1</v>
      </c>
      <c r="G4262">
        <v>5.1972019476618083</v>
      </c>
      <c r="H4262">
        <v>1</v>
      </c>
      <c r="I4262">
        <v>1</v>
      </c>
    </row>
    <row r="4263" spans="1:9" x14ac:dyDescent="0.3">
      <c r="A4263" t="s">
        <v>5419</v>
      </c>
      <c r="B4263" t="s">
        <v>5419</v>
      </c>
      <c r="C4263">
        <v>9.5552662761093712E-3</v>
      </c>
      <c r="D4263">
        <v>9.5552662761093712E-3</v>
      </c>
      <c r="E4263">
        <v>1</v>
      </c>
      <c r="F4263">
        <v>1</v>
      </c>
      <c r="G4263">
        <v>5.1972019476618083</v>
      </c>
      <c r="H4263">
        <v>1</v>
      </c>
      <c r="I4263">
        <v>1</v>
      </c>
    </row>
    <row r="4264" spans="1:9" x14ac:dyDescent="0.3">
      <c r="A4264" t="s">
        <v>5436</v>
      </c>
      <c r="B4264" t="s">
        <v>5436</v>
      </c>
      <c r="C4264">
        <v>9.5552662761093712E-3</v>
      </c>
      <c r="D4264">
        <v>9.5552662761093712E-3</v>
      </c>
      <c r="E4264">
        <v>1</v>
      </c>
      <c r="F4264">
        <v>1</v>
      </c>
      <c r="G4264">
        <v>5.1972019476618083</v>
      </c>
      <c r="H4264">
        <v>1</v>
      </c>
      <c r="I4264">
        <v>1</v>
      </c>
    </row>
    <row r="4265" spans="1:9" x14ac:dyDescent="0.3">
      <c r="A4265" t="s">
        <v>5493</v>
      </c>
      <c r="B4265" t="s">
        <v>5493</v>
      </c>
      <c r="C4265">
        <v>9.5552662761093712E-3</v>
      </c>
      <c r="D4265">
        <v>9.5552662761093712E-3</v>
      </c>
      <c r="E4265">
        <v>1</v>
      </c>
      <c r="F4265">
        <v>1</v>
      </c>
      <c r="G4265">
        <v>5.1972019476618083</v>
      </c>
      <c r="H4265">
        <v>1</v>
      </c>
      <c r="I4265">
        <v>1</v>
      </c>
    </row>
    <row r="4266" spans="1:9" x14ac:dyDescent="0.3">
      <c r="A4266" t="s">
        <v>5463</v>
      </c>
      <c r="B4266" t="s">
        <v>5463</v>
      </c>
      <c r="C4266">
        <v>9.5552662761093712E-3</v>
      </c>
      <c r="D4266">
        <v>9.5552662761093712E-3</v>
      </c>
      <c r="E4266">
        <v>1</v>
      </c>
      <c r="F4266">
        <v>1</v>
      </c>
      <c r="G4266">
        <v>5.1972019476618083</v>
      </c>
      <c r="H4266">
        <v>1</v>
      </c>
      <c r="I4266">
        <v>1</v>
      </c>
    </row>
    <row r="4267" spans="1:9" x14ac:dyDescent="0.3">
      <c r="A4267" t="s">
        <v>5422</v>
      </c>
      <c r="B4267" t="s">
        <v>5422</v>
      </c>
      <c r="C4267">
        <v>9.5552662761093712E-3</v>
      </c>
      <c r="D4267">
        <v>9.5552662761093712E-3</v>
      </c>
      <c r="E4267">
        <v>1</v>
      </c>
      <c r="F4267">
        <v>1</v>
      </c>
      <c r="G4267">
        <v>5.1972019476618083</v>
      </c>
      <c r="H4267">
        <v>1</v>
      </c>
      <c r="I4267">
        <v>1</v>
      </c>
    </row>
    <row r="4268" spans="1:9" x14ac:dyDescent="0.3">
      <c r="A4268" t="s">
        <v>5169</v>
      </c>
      <c r="B4268" t="s">
        <v>5169</v>
      </c>
      <c r="C4268">
        <v>9.5552662761093712E-3</v>
      </c>
      <c r="D4268">
        <v>9.5552662761093712E-3</v>
      </c>
      <c r="E4268">
        <v>1</v>
      </c>
      <c r="F4268">
        <v>1</v>
      </c>
      <c r="G4268">
        <v>5.1972019476618083</v>
      </c>
      <c r="H4268">
        <v>1</v>
      </c>
      <c r="I4268">
        <v>1</v>
      </c>
    </row>
    <row r="4269" spans="1:9" x14ac:dyDescent="0.3">
      <c r="A4269" t="s">
        <v>5420</v>
      </c>
      <c r="B4269" t="s">
        <v>5420</v>
      </c>
      <c r="C4269">
        <v>9.5552662761093712E-3</v>
      </c>
      <c r="D4269">
        <v>9.5552662761093712E-3</v>
      </c>
      <c r="E4269">
        <v>1</v>
      </c>
      <c r="F4269">
        <v>1</v>
      </c>
      <c r="G4269">
        <v>5.1972019476618083</v>
      </c>
      <c r="H4269">
        <v>1</v>
      </c>
      <c r="I4269">
        <v>1</v>
      </c>
    </row>
    <row r="4270" spans="1:9" x14ac:dyDescent="0.3">
      <c r="A4270" t="s">
        <v>5210</v>
      </c>
      <c r="B4270" t="s">
        <v>5210</v>
      </c>
      <c r="C4270">
        <v>9.5552662761093712E-3</v>
      </c>
      <c r="D4270">
        <v>9.5552662761093712E-3</v>
      </c>
      <c r="E4270">
        <v>1</v>
      </c>
      <c r="F4270">
        <v>1</v>
      </c>
      <c r="G4270">
        <v>5.1972019476618083</v>
      </c>
      <c r="H4270">
        <v>1</v>
      </c>
      <c r="I4270">
        <v>1</v>
      </c>
    </row>
    <row r="4271" spans="1:9" x14ac:dyDescent="0.3">
      <c r="A4271" t="s">
        <v>5300</v>
      </c>
      <c r="B4271" t="s">
        <v>5300</v>
      </c>
      <c r="C4271">
        <v>9.5552662761093712E-3</v>
      </c>
      <c r="D4271">
        <v>9.5552662761093712E-3</v>
      </c>
      <c r="E4271">
        <v>1</v>
      </c>
      <c r="F4271">
        <v>1</v>
      </c>
      <c r="G4271">
        <v>5.1972019476618083</v>
      </c>
      <c r="H4271">
        <v>1</v>
      </c>
      <c r="I4271">
        <v>1</v>
      </c>
    </row>
    <row r="4272" spans="1:9" x14ac:dyDescent="0.3">
      <c r="A4272" t="s">
        <v>5177</v>
      </c>
      <c r="B4272" t="s">
        <v>5177</v>
      </c>
      <c r="C4272">
        <v>9.5552662761093712E-3</v>
      </c>
      <c r="D4272">
        <v>9.5552662761093712E-3</v>
      </c>
      <c r="E4272">
        <v>1</v>
      </c>
      <c r="F4272">
        <v>1</v>
      </c>
      <c r="G4272">
        <v>5.1972019476618083</v>
      </c>
      <c r="H4272">
        <v>1</v>
      </c>
      <c r="I4272">
        <v>1</v>
      </c>
    </row>
    <row r="4273" spans="1:9" x14ac:dyDescent="0.3">
      <c r="A4273" t="s">
        <v>5284</v>
      </c>
      <c r="B4273" t="s">
        <v>5285</v>
      </c>
      <c r="C4273">
        <v>9.5552662761093712E-3</v>
      </c>
      <c r="D4273">
        <v>9.5552662761093712E-3</v>
      </c>
      <c r="E4273">
        <v>1</v>
      </c>
      <c r="F4273">
        <v>1</v>
      </c>
      <c r="G4273">
        <v>5.1972019476618083</v>
      </c>
      <c r="H4273">
        <v>1</v>
      </c>
      <c r="I4273">
        <v>1</v>
      </c>
    </row>
    <row r="4274" spans="1:9" x14ac:dyDescent="0.3">
      <c r="A4274" t="s">
        <v>5365</v>
      </c>
      <c r="B4274" t="s">
        <v>5365</v>
      </c>
      <c r="C4274">
        <v>9.5552662761093712E-3</v>
      </c>
      <c r="D4274">
        <v>9.5552662761093712E-3</v>
      </c>
      <c r="E4274">
        <v>1</v>
      </c>
      <c r="F4274">
        <v>1</v>
      </c>
      <c r="G4274">
        <v>5.1972019476618083</v>
      </c>
      <c r="H4274">
        <v>1</v>
      </c>
      <c r="I4274">
        <v>1</v>
      </c>
    </row>
    <row r="4275" spans="1:9" x14ac:dyDescent="0.3">
      <c r="A4275" t="s">
        <v>5270</v>
      </c>
      <c r="B4275" t="s">
        <v>5270</v>
      </c>
      <c r="C4275">
        <v>9.5552662761093712E-3</v>
      </c>
      <c r="D4275">
        <v>9.5552662761093712E-3</v>
      </c>
      <c r="E4275">
        <v>1</v>
      </c>
      <c r="F4275">
        <v>1</v>
      </c>
      <c r="G4275">
        <v>5.1972019476618083</v>
      </c>
      <c r="H4275">
        <v>1</v>
      </c>
      <c r="I4275">
        <v>1</v>
      </c>
    </row>
    <row r="4276" spans="1:9" x14ac:dyDescent="0.3">
      <c r="A4276" t="s">
        <v>5449</v>
      </c>
      <c r="B4276" t="s">
        <v>5450</v>
      </c>
      <c r="C4276">
        <v>9.5552662761093712E-3</v>
      </c>
      <c r="D4276">
        <v>9.5552662761093712E-3</v>
      </c>
      <c r="E4276">
        <v>1</v>
      </c>
      <c r="F4276">
        <v>1</v>
      </c>
      <c r="G4276">
        <v>5.1972019476618083</v>
      </c>
      <c r="H4276">
        <v>1</v>
      </c>
      <c r="I4276">
        <v>1</v>
      </c>
    </row>
    <row r="4277" spans="1:9" x14ac:dyDescent="0.3">
      <c r="A4277" t="s">
        <v>5376</v>
      </c>
      <c r="B4277" t="s">
        <v>5377</v>
      </c>
      <c r="C4277">
        <v>9.5552662761093712E-3</v>
      </c>
      <c r="D4277">
        <v>9.5552662761093712E-3</v>
      </c>
      <c r="E4277">
        <v>1</v>
      </c>
      <c r="F4277">
        <v>1</v>
      </c>
      <c r="G4277">
        <v>5.1972019476618083</v>
      </c>
      <c r="H4277">
        <v>1</v>
      </c>
      <c r="I4277">
        <v>1</v>
      </c>
    </row>
    <row r="4278" spans="1:9" x14ac:dyDescent="0.3">
      <c r="A4278" t="s">
        <v>5274</v>
      </c>
      <c r="B4278" t="s">
        <v>5275</v>
      </c>
      <c r="C4278">
        <v>9.5552662761093712E-3</v>
      </c>
      <c r="D4278">
        <v>9.5552662761093712E-3</v>
      </c>
      <c r="E4278">
        <v>1</v>
      </c>
      <c r="F4278">
        <v>1</v>
      </c>
      <c r="G4278">
        <v>5.1972019476618083</v>
      </c>
      <c r="H4278">
        <v>1</v>
      </c>
      <c r="I4278">
        <v>1</v>
      </c>
    </row>
    <row r="4279" spans="1:9" x14ac:dyDescent="0.3">
      <c r="A4279" t="s">
        <v>5368</v>
      </c>
      <c r="B4279" t="s">
        <v>5368</v>
      </c>
      <c r="C4279">
        <v>9.5552662761093712E-3</v>
      </c>
      <c r="D4279">
        <v>9.5552662761093712E-3</v>
      </c>
      <c r="E4279">
        <v>1</v>
      </c>
      <c r="F4279">
        <v>1</v>
      </c>
      <c r="G4279">
        <v>5.1972019476618083</v>
      </c>
      <c r="H4279">
        <v>1</v>
      </c>
      <c r="I4279">
        <v>1</v>
      </c>
    </row>
    <row r="4280" spans="1:9" x14ac:dyDescent="0.3">
      <c r="A4280" t="s">
        <v>5486</v>
      </c>
      <c r="B4280" t="s">
        <v>5487</v>
      </c>
      <c r="C4280">
        <v>9.5552662761093712E-3</v>
      </c>
      <c r="D4280">
        <v>9.5552662761093712E-3</v>
      </c>
      <c r="E4280">
        <v>1</v>
      </c>
      <c r="F4280">
        <v>1</v>
      </c>
      <c r="G4280">
        <v>5.1972019476618083</v>
      </c>
      <c r="H4280">
        <v>1</v>
      </c>
      <c r="I4280">
        <v>1</v>
      </c>
    </row>
    <row r="4281" spans="1:9" x14ac:dyDescent="0.3">
      <c r="A4281" t="s">
        <v>5379</v>
      </c>
      <c r="B4281" t="s">
        <v>5380</v>
      </c>
      <c r="C4281">
        <v>9.5552662761093712E-3</v>
      </c>
      <c r="D4281">
        <v>9.5552662761093712E-3</v>
      </c>
      <c r="E4281">
        <v>1</v>
      </c>
      <c r="F4281">
        <v>1</v>
      </c>
      <c r="G4281">
        <v>5.1972019476618083</v>
      </c>
      <c r="H4281">
        <v>1</v>
      </c>
      <c r="I4281">
        <v>1</v>
      </c>
    </row>
    <row r="4282" spans="1:9" x14ac:dyDescent="0.3">
      <c r="A4282" t="s">
        <v>5266</v>
      </c>
      <c r="B4282" t="s">
        <v>5267</v>
      </c>
      <c r="C4282">
        <v>9.5552662761093712E-3</v>
      </c>
      <c r="D4282">
        <v>9.5552662761093712E-3</v>
      </c>
      <c r="E4282">
        <v>1</v>
      </c>
      <c r="F4282">
        <v>1</v>
      </c>
      <c r="G4282">
        <v>5.1972019476618083</v>
      </c>
      <c r="H4282">
        <v>1</v>
      </c>
      <c r="I4282">
        <v>1</v>
      </c>
    </row>
    <row r="4283" spans="1:9" x14ac:dyDescent="0.3">
      <c r="A4283" t="s">
        <v>5431</v>
      </c>
      <c r="B4283" t="s">
        <v>5431</v>
      </c>
      <c r="C4283">
        <v>9.5552662761093712E-3</v>
      </c>
      <c r="D4283">
        <v>9.5552662761093712E-3</v>
      </c>
      <c r="E4283">
        <v>1</v>
      </c>
      <c r="F4283">
        <v>1</v>
      </c>
      <c r="G4283">
        <v>5.1972019476618083</v>
      </c>
      <c r="H4283">
        <v>1</v>
      </c>
      <c r="I4283">
        <v>1</v>
      </c>
    </row>
    <row r="4284" spans="1:9" x14ac:dyDescent="0.3">
      <c r="A4284" t="s">
        <v>5357</v>
      </c>
      <c r="B4284" t="s">
        <v>5357</v>
      </c>
      <c r="C4284">
        <v>9.5552662761093712E-3</v>
      </c>
      <c r="D4284">
        <v>9.5552662761093712E-3</v>
      </c>
      <c r="E4284">
        <v>1</v>
      </c>
      <c r="F4284">
        <v>1</v>
      </c>
      <c r="G4284">
        <v>5.1972019476618083</v>
      </c>
      <c r="H4284">
        <v>1</v>
      </c>
      <c r="I4284">
        <v>1</v>
      </c>
    </row>
    <row r="4285" spans="1:9" x14ac:dyDescent="0.3">
      <c r="A4285" t="s">
        <v>5237</v>
      </c>
      <c r="B4285" t="s">
        <v>5237</v>
      </c>
      <c r="C4285">
        <v>9.5552662761093712E-3</v>
      </c>
      <c r="D4285">
        <v>9.5552662761093712E-3</v>
      </c>
      <c r="E4285">
        <v>1</v>
      </c>
      <c r="F4285">
        <v>1</v>
      </c>
      <c r="G4285">
        <v>5.1972019476618083</v>
      </c>
      <c r="H4285">
        <v>1</v>
      </c>
      <c r="I4285">
        <v>1</v>
      </c>
    </row>
    <row r="4286" spans="1:9" x14ac:dyDescent="0.3">
      <c r="A4286" t="s">
        <v>5228</v>
      </c>
      <c r="B4286" t="s">
        <v>5228</v>
      </c>
      <c r="C4286">
        <v>9.5552662761093712E-3</v>
      </c>
      <c r="D4286">
        <v>9.5552662761093712E-3</v>
      </c>
      <c r="E4286">
        <v>1</v>
      </c>
      <c r="F4286">
        <v>1</v>
      </c>
      <c r="G4286">
        <v>5.1972019476618083</v>
      </c>
      <c r="H4286">
        <v>1</v>
      </c>
      <c r="I4286">
        <v>1</v>
      </c>
    </row>
    <row r="4287" spans="1:9" x14ac:dyDescent="0.3">
      <c r="A4287" t="s">
        <v>5427</v>
      </c>
      <c r="B4287" t="s">
        <v>5427</v>
      </c>
      <c r="C4287">
        <v>9.5552662761093712E-3</v>
      </c>
      <c r="D4287">
        <v>9.5552662761093712E-3</v>
      </c>
      <c r="E4287">
        <v>1</v>
      </c>
      <c r="F4287">
        <v>1</v>
      </c>
      <c r="G4287">
        <v>5.1972019476618083</v>
      </c>
      <c r="H4287">
        <v>1</v>
      </c>
      <c r="I4287">
        <v>1</v>
      </c>
    </row>
    <row r="4288" spans="1:9" x14ac:dyDescent="0.3">
      <c r="A4288" t="s">
        <v>5349</v>
      </c>
      <c r="B4288" t="s">
        <v>5349</v>
      </c>
      <c r="C4288">
        <v>9.5552662761093712E-3</v>
      </c>
      <c r="D4288">
        <v>9.5552662761093712E-3</v>
      </c>
      <c r="E4288">
        <v>1</v>
      </c>
      <c r="F4288">
        <v>1</v>
      </c>
      <c r="G4288">
        <v>5.1972019476618083</v>
      </c>
      <c r="H4288">
        <v>1</v>
      </c>
      <c r="I4288">
        <v>1</v>
      </c>
    </row>
    <row r="4289" spans="1:9" x14ac:dyDescent="0.3">
      <c r="A4289" t="s">
        <v>5251</v>
      </c>
      <c r="B4289" t="s">
        <v>5251</v>
      </c>
      <c r="C4289">
        <v>9.5552662761093712E-3</v>
      </c>
      <c r="D4289">
        <v>9.5552662761093712E-3</v>
      </c>
      <c r="E4289">
        <v>1</v>
      </c>
      <c r="F4289">
        <v>1</v>
      </c>
      <c r="G4289">
        <v>5.1972019476618083</v>
      </c>
      <c r="H4289">
        <v>1</v>
      </c>
      <c r="I4289">
        <v>1</v>
      </c>
    </row>
    <row r="4290" spans="1:9" x14ac:dyDescent="0.3">
      <c r="A4290" t="s">
        <v>5432</v>
      </c>
      <c r="B4290" t="s">
        <v>5432</v>
      </c>
      <c r="C4290">
        <v>9.5552662761093712E-3</v>
      </c>
      <c r="D4290">
        <v>9.5552662761093712E-3</v>
      </c>
      <c r="E4290">
        <v>1</v>
      </c>
      <c r="F4290">
        <v>1</v>
      </c>
      <c r="G4290">
        <v>5.1972019476618083</v>
      </c>
      <c r="H4290">
        <v>1</v>
      </c>
      <c r="I4290">
        <v>1</v>
      </c>
    </row>
    <row r="4291" spans="1:9" x14ac:dyDescent="0.3">
      <c r="A4291" t="s">
        <v>5476</v>
      </c>
      <c r="B4291" t="s">
        <v>5477</v>
      </c>
      <c r="C4291">
        <v>9.5552662761093712E-3</v>
      </c>
      <c r="D4291">
        <v>9.5552662761093712E-3</v>
      </c>
      <c r="E4291">
        <v>1</v>
      </c>
      <c r="F4291">
        <v>1</v>
      </c>
      <c r="G4291">
        <v>5.1972019476618083</v>
      </c>
      <c r="H4291">
        <v>1</v>
      </c>
      <c r="I4291">
        <v>1</v>
      </c>
    </row>
    <row r="4292" spans="1:9" x14ac:dyDescent="0.3">
      <c r="A4292" t="s">
        <v>5167</v>
      </c>
      <c r="B4292" t="s">
        <v>5168</v>
      </c>
      <c r="C4292">
        <v>9.5552662761093712E-3</v>
      </c>
      <c r="D4292">
        <v>9.5552662761093712E-3</v>
      </c>
      <c r="E4292">
        <v>1</v>
      </c>
      <c r="F4292">
        <v>1</v>
      </c>
      <c r="G4292">
        <v>5.1972019476618083</v>
      </c>
      <c r="H4292">
        <v>1</v>
      </c>
      <c r="I4292">
        <v>1</v>
      </c>
    </row>
    <row r="4293" spans="1:9" x14ac:dyDescent="0.3">
      <c r="A4293" t="s">
        <v>5426</v>
      </c>
      <c r="B4293" t="s">
        <v>5426</v>
      </c>
      <c r="C4293">
        <v>9.5552662761093712E-3</v>
      </c>
      <c r="D4293">
        <v>9.5552662761093712E-3</v>
      </c>
      <c r="E4293">
        <v>1</v>
      </c>
      <c r="F4293">
        <v>1</v>
      </c>
      <c r="G4293">
        <v>5.1972019476618083</v>
      </c>
      <c r="H4293">
        <v>1</v>
      </c>
      <c r="I4293">
        <v>1</v>
      </c>
    </row>
    <row r="4294" spans="1:9" x14ac:dyDescent="0.3">
      <c r="A4294" t="s">
        <v>5364</v>
      </c>
      <c r="B4294" t="s">
        <v>5364</v>
      </c>
      <c r="C4294">
        <v>9.5552662761093712E-3</v>
      </c>
      <c r="D4294">
        <v>9.5552662761093712E-3</v>
      </c>
      <c r="E4294">
        <v>1</v>
      </c>
      <c r="F4294">
        <v>1</v>
      </c>
      <c r="G4294">
        <v>5.1972019476618083</v>
      </c>
      <c r="H4294">
        <v>1</v>
      </c>
      <c r="I4294">
        <v>1</v>
      </c>
    </row>
    <row r="4295" spans="1:9" x14ac:dyDescent="0.3">
      <c r="A4295" t="s">
        <v>5434</v>
      </c>
      <c r="B4295" t="s">
        <v>5434</v>
      </c>
      <c r="C4295">
        <v>9.5552662761093712E-3</v>
      </c>
      <c r="D4295">
        <v>9.5552662761093712E-3</v>
      </c>
      <c r="E4295">
        <v>1</v>
      </c>
      <c r="F4295">
        <v>1</v>
      </c>
      <c r="G4295">
        <v>5.1972019476618083</v>
      </c>
      <c r="H4295">
        <v>1</v>
      </c>
      <c r="I4295">
        <v>1</v>
      </c>
    </row>
    <row r="4296" spans="1:9" x14ac:dyDescent="0.3">
      <c r="A4296" t="s">
        <v>5428</v>
      </c>
      <c r="B4296" t="s">
        <v>5428</v>
      </c>
      <c r="C4296">
        <v>9.5552662761093712E-3</v>
      </c>
      <c r="D4296">
        <v>9.5552662761093712E-3</v>
      </c>
      <c r="E4296">
        <v>1</v>
      </c>
      <c r="F4296">
        <v>1</v>
      </c>
      <c r="G4296">
        <v>5.1972019476618083</v>
      </c>
      <c r="H4296">
        <v>1</v>
      </c>
      <c r="I4296">
        <v>1</v>
      </c>
    </row>
    <row r="4297" spans="1:9" x14ac:dyDescent="0.3">
      <c r="A4297" t="s">
        <v>5440</v>
      </c>
      <c r="B4297" t="s">
        <v>5441</v>
      </c>
      <c r="C4297">
        <v>9.5552662761093712E-3</v>
      </c>
      <c r="D4297">
        <v>9.5552662761093712E-3</v>
      </c>
      <c r="E4297">
        <v>1</v>
      </c>
      <c r="F4297">
        <v>1</v>
      </c>
      <c r="G4297">
        <v>5.1972019476618083</v>
      </c>
      <c r="H4297">
        <v>1</v>
      </c>
      <c r="I4297">
        <v>1</v>
      </c>
    </row>
    <row r="4298" spans="1:9" x14ac:dyDescent="0.3">
      <c r="A4298" t="s">
        <v>5433</v>
      </c>
      <c r="B4298" t="s">
        <v>5433</v>
      </c>
      <c r="C4298">
        <v>9.5552662761093712E-3</v>
      </c>
      <c r="D4298">
        <v>9.5552662761093712E-3</v>
      </c>
      <c r="E4298">
        <v>1</v>
      </c>
      <c r="F4298">
        <v>1</v>
      </c>
      <c r="G4298">
        <v>5.1972019476618083</v>
      </c>
      <c r="H4298">
        <v>1</v>
      </c>
      <c r="I4298">
        <v>1</v>
      </c>
    </row>
    <row r="4299" spans="1:9" x14ac:dyDescent="0.3">
      <c r="A4299" t="s">
        <v>5444</v>
      </c>
      <c r="B4299" t="s">
        <v>5444</v>
      </c>
      <c r="C4299">
        <v>9.5552662761093712E-3</v>
      </c>
      <c r="D4299">
        <v>9.5552662761093712E-3</v>
      </c>
      <c r="E4299">
        <v>1</v>
      </c>
      <c r="F4299">
        <v>1</v>
      </c>
      <c r="G4299">
        <v>5.1972019476618083</v>
      </c>
      <c r="H4299">
        <v>1</v>
      </c>
      <c r="I4299">
        <v>1</v>
      </c>
    </row>
    <row r="4300" spans="1:9" x14ac:dyDescent="0.3">
      <c r="A4300" t="s">
        <v>5425</v>
      </c>
      <c r="B4300" t="s">
        <v>5425</v>
      </c>
      <c r="C4300">
        <v>9.5552662761093712E-3</v>
      </c>
      <c r="D4300">
        <v>9.5552662761093712E-3</v>
      </c>
      <c r="E4300">
        <v>1</v>
      </c>
      <c r="F4300">
        <v>1</v>
      </c>
      <c r="G4300">
        <v>5.1972019476618083</v>
      </c>
      <c r="H4300">
        <v>1</v>
      </c>
      <c r="I4300">
        <v>1</v>
      </c>
    </row>
    <row r="4301" spans="1:9" x14ac:dyDescent="0.3">
      <c r="A4301" t="s">
        <v>5445</v>
      </c>
      <c r="B4301" t="s">
        <v>5446</v>
      </c>
      <c r="C4301">
        <v>9.5552662761093712E-3</v>
      </c>
      <c r="D4301">
        <v>9.5552662761093712E-3</v>
      </c>
      <c r="E4301">
        <v>1</v>
      </c>
      <c r="F4301">
        <v>1</v>
      </c>
      <c r="G4301">
        <v>5.1972019476618083</v>
      </c>
      <c r="H4301">
        <v>1</v>
      </c>
      <c r="I4301">
        <v>1</v>
      </c>
    </row>
    <row r="4302" spans="1:9" x14ac:dyDescent="0.3">
      <c r="A4302" t="s">
        <v>5307</v>
      </c>
      <c r="B4302" t="s">
        <v>5308</v>
      </c>
      <c r="C4302">
        <v>9.5552662761093712E-3</v>
      </c>
      <c r="D4302">
        <v>9.5552662761093712E-3</v>
      </c>
      <c r="E4302">
        <v>1</v>
      </c>
      <c r="F4302">
        <v>1</v>
      </c>
      <c r="G4302">
        <v>5.1972019476618083</v>
      </c>
      <c r="H4302">
        <v>1</v>
      </c>
      <c r="I4302">
        <v>1</v>
      </c>
    </row>
    <row r="4303" spans="1:9" x14ac:dyDescent="0.3">
      <c r="A4303" t="s">
        <v>5448</v>
      </c>
      <c r="B4303" t="s">
        <v>5448</v>
      </c>
      <c r="C4303">
        <v>9.5552662761093712E-3</v>
      </c>
      <c r="D4303">
        <v>9.5552662761093712E-3</v>
      </c>
      <c r="E4303">
        <v>1</v>
      </c>
      <c r="F4303">
        <v>1</v>
      </c>
      <c r="G4303">
        <v>5.1972019476618083</v>
      </c>
      <c r="H4303">
        <v>1</v>
      </c>
      <c r="I4303">
        <v>1</v>
      </c>
    </row>
    <row r="4304" spans="1:9" x14ac:dyDescent="0.3">
      <c r="A4304" t="s">
        <v>5358</v>
      </c>
      <c r="B4304" t="s">
        <v>5358</v>
      </c>
      <c r="C4304">
        <v>9.5552662761093712E-3</v>
      </c>
      <c r="D4304">
        <v>9.5552662761093712E-3</v>
      </c>
      <c r="E4304">
        <v>1</v>
      </c>
      <c r="F4304">
        <v>1</v>
      </c>
      <c r="G4304">
        <v>5.1972019476618083</v>
      </c>
      <c r="H4304">
        <v>1</v>
      </c>
      <c r="I4304">
        <v>1</v>
      </c>
    </row>
    <row r="4305" spans="1:9" x14ac:dyDescent="0.3">
      <c r="A4305" t="s">
        <v>5455</v>
      </c>
      <c r="B4305" t="s">
        <v>5455</v>
      </c>
      <c r="C4305">
        <v>9.5552662761093712E-3</v>
      </c>
      <c r="D4305">
        <v>9.5552662761093712E-3</v>
      </c>
      <c r="E4305">
        <v>1</v>
      </c>
      <c r="F4305">
        <v>1</v>
      </c>
      <c r="G4305">
        <v>5.1972019476618083</v>
      </c>
      <c r="H4305">
        <v>1</v>
      </c>
      <c r="I4305">
        <v>1</v>
      </c>
    </row>
    <row r="4306" spans="1:9" x14ac:dyDescent="0.3">
      <c r="A4306" t="s">
        <v>5297</v>
      </c>
      <c r="B4306" t="s">
        <v>5297</v>
      </c>
      <c r="C4306">
        <v>9.5552662761093712E-3</v>
      </c>
      <c r="D4306">
        <v>9.5552662761093712E-3</v>
      </c>
      <c r="E4306">
        <v>1</v>
      </c>
      <c r="F4306">
        <v>1</v>
      </c>
      <c r="G4306">
        <v>5.1972019476618083</v>
      </c>
      <c r="H4306">
        <v>1</v>
      </c>
      <c r="I4306">
        <v>1</v>
      </c>
    </row>
    <row r="4307" spans="1:9" x14ac:dyDescent="0.3">
      <c r="A4307" t="s">
        <v>5316</v>
      </c>
      <c r="B4307" t="s">
        <v>5316</v>
      </c>
      <c r="C4307">
        <v>9.5552662761093712E-3</v>
      </c>
      <c r="D4307">
        <v>9.5552662761093712E-3</v>
      </c>
      <c r="E4307">
        <v>1</v>
      </c>
      <c r="F4307">
        <v>1</v>
      </c>
      <c r="G4307">
        <v>5.1972019476618083</v>
      </c>
      <c r="H4307">
        <v>1</v>
      </c>
      <c r="I4307">
        <v>1</v>
      </c>
    </row>
    <row r="4308" spans="1:9" x14ac:dyDescent="0.3">
      <c r="A4308" t="s">
        <v>5457</v>
      </c>
      <c r="B4308" t="s">
        <v>5457</v>
      </c>
      <c r="C4308">
        <v>9.5552662761093712E-3</v>
      </c>
      <c r="D4308">
        <v>9.5552662761093712E-3</v>
      </c>
      <c r="E4308">
        <v>1</v>
      </c>
      <c r="F4308">
        <v>1</v>
      </c>
      <c r="G4308">
        <v>5.1972019476618083</v>
      </c>
      <c r="H4308">
        <v>1</v>
      </c>
      <c r="I4308">
        <v>1</v>
      </c>
    </row>
    <row r="4309" spans="1:9" x14ac:dyDescent="0.3">
      <c r="A4309" t="s">
        <v>5175</v>
      </c>
      <c r="B4309" t="s">
        <v>5175</v>
      </c>
      <c r="C4309">
        <v>9.5552662761093712E-3</v>
      </c>
      <c r="D4309">
        <v>9.5552662761093712E-3</v>
      </c>
      <c r="E4309">
        <v>1</v>
      </c>
      <c r="F4309">
        <v>1</v>
      </c>
      <c r="G4309">
        <v>5.1972019476618083</v>
      </c>
      <c r="H4309">
        <v>1</v>
      </c>
      <c r="I4309">
        <v>1</v>
      </c>
    </row>
    <row r="4310" spans="1:9" x14ac:dyDescent="0.3">
      <c r="A4310" t="s">
        <v>5369</v>
      </c>
      <c r="B4310" t="s">
        <v>5369</v>
      </c>
      <c r="C4310">
        <v>9.5552662761093712E-3</v>
      </c>
      <c r="D4310">
        <v>9.5552662761093712E-3</v>
      </c>
      <c r="E4310">
        <v>1</v>
      </c>
      <c r="F4310">
        <v>1</v>
      </c>
      <c r="G4310">
        <v>5.1972019476618083</v>
      </c>
      <c r="H4310">
        <v>1</v>
      </c>
      <c r="I4310">
        <v>1</v>
      </c>
    </row>
    <row r="4311" spans="1:9" x14ac:dyDescent="0.3">
      <c r="A4311" t="s">
        <v>5331</v>
      </c>
      <c r="B4311" t="s">
        <v>5332</v>
      </c>
      <c r="C4311">
        <v>9.5552662761093712E-3</v>
      </c>
      <c r="D4311">
        <v>9.5552662761093712E-3</v>
      </c>
      <c r="E4311">
        <v>1</v>
      </c>
      <c r="F4311">
        <v>1</v>
      </c>
      <c r="G4311">
        <v>5.1972019476618083</v>
      </c>
      <c r="H4311">
        <v>1</v>
      </c>
      <c r="I4311">
        <v>1</v>
      </c>
    </row>
    <row r="4312" spans="1:9" x14ac:dyDescent="0.3">
      <c r="A4312" t="s">
        <v>5393</v>
      </c>
      <c r="B4312" t="s">
        <v>5393</v>
      </c>
      <c r="C4312">
        <v>9.5552662761093712E-3</v>
      </c>
      <c r="D4312">
        <v>9.5552662761093712E-3</v>
      </c>
      <c r="E4312">
        <v>1</v>
      </c>
      <c r="F4312">
        <v>1</v>
      </c>
      <c r="G4312">
        <v>5.1972019476618083</v>
      </c>
      <c r="H4312">
        <v>1</v>
      </c>
      <c r="I4312">
        <v>1</v>
      </c>
    </row>
    <row r="4313" spans="1:9" x14ac:dyDescent="0.3">
      <c r="A4313" t="s">
        <v>5404</v>
      </c>
      <c r="B4313" t="s">
        <v>5405</v>
      </c>
      <c r="C4313">
        <v>9.5552662761093712E-3</v>
      </c>
      <c r="D4313">
        <v>9.5552662761093712E-3</v>
      </c>
      <c r="E4313">
        <v>1</v>
      </c>
      <c r="F4313">
        <v>1</v>
      </c>
      <c r="G4313">
        <v>5.1972019476618083</v>
      </c>
      <c r="H4313">
        <v>1</v>
      </c>
      <c r="I4313">
        <v>1</v>
      </c>
    </row>
    <row r="4314" spans="1:9" x14ac:dyDescent="0.3">
      <c r="A4314" t="s">
        <v>5363</v>
      </c>
      <c r="B4314" t="s">
        <v>5363</v>
      </c>
      <c r="C4314">
        <v>9.5552662761093712E-3</v>
      </c>
      <c r="D4314">
        <v>9.5552662761093712E-3</v>
      </c>
      <c r="E4314">
        <v>1</v>
      </c>
      <c r="F4314">
        <v>1</v>
      </c>
      <c r="G4314">
        <v>5.1972019476618083</v>
      </c>
      <c r="H4314">
        <v>1</v>
      </c>
      <c r="I4314">
        <v>1</v>
      </c>
    </row>
    <row r="4315" spans="1:9" x14ac:dyDescent="0.3">
      <c r="A4315" t="s">
        <v>5471</v>
      </c>
      <c r="B4315" t="s">
        <v>5471</v>
      </c>
      <c r="C4315">
        <v>9.5552662761093712E-3</v>
      </c>
      <c r="D4315">
        <v>9.5552662761093712E-3</v>
      </c>
      <c r="E4315">
        <v>1</v>
      </c>
      <c r="F4315">
        <v>1</v>
      </c>
      <c r="G4315">
        <v>5.1972019476618083</v>
      </c>
      <c r="H4315">
        <v>1</v>
      </c>
      <c r="I4315">
        <v>1</v>
      </c>
    </row>
    <row r="4316" spans="1:9" x14ac:dyDescent="0.3">
      <c r="A4316" t="s">
        <v>5447</v>
      </c>
      <c r="B4316" t="s">
        <v>5447</v>
      </c>
      <c r="C4316">
        <v>9.5552662761093712E-3</v>
      </c>
      <c r="D4316">
        <v>9.5552662761093712E-3</v>
      </c>
      <c r="E4316">
        <v>1</v>
      </c>
      <c r="F4316">
        <v>1</v>
      </c>
      <c r="G4316">
        <v>5.1972019476618083</v>
      </c>
      <c r="H4316">
        <v>1</v>
      </c>
      <c r="I4316">
        <v>1</v>
      </c>
    </row>
    <row r="4317" spans="1:9" x14ac:dyDescent="0.3">
      <c r="A4317" t="s">
        <v>5459</v>
      </c>
      <c r="B4317" t="s">
        <v>5459</v>
      </c>
      <c r="C4317">
        <v>9.5552662761093712E-3</v>
      </c>
      <c r="D4317">
        <v>9.5552662761093712E-3</v>
      </c>
      <c r="E4317">
        <v>1</v>
      </c>
      <c r="F4317">
        <v>1</v>
      </c>
      <c r="G4317">
        <v>5.1972019476618083</v>
      </c>
      <c r="H4317">
        <v>1</v>
      </c>
      <c r="I4317">
        <v>1</v>
      </c>
    </row>
    <row r="4318" spans="1:9" x14ac:dyDescent="0.3">
      <c r="A4318" t="s">
        <v>5442</v>
      </c>
      <c r="B4318" t="s">
        <v>5443</v>
      </c>
      <c r="C4318">
        <v>9.5552662761093712E-3</v>
      </c>
      <c r="D4318">
        <v>9.5552662761093712E-3</v>
      </c>
      <c r="E4318">
        <v>1</v>
      </c>
      <c r="F4318">
        <v>1</v>
      </c>
      <c r="G4318">
        <v>5.1972019476618083</v>
      </c>
      <c r="H4318">
        <v>1</v>
      </c>
      <c r="I4318">
        <v>1</v>
      </c>
    </row>
    <row r="4319" spans="1:9" x14ac:dyDescent="0.3">
      <c r="A4319" t="s">
        <v>5451</v>
      </c>
      <c r="B4319" t="s">
        <v>5452</v>
      </c>
      <c r="C4319">
        <v>9.5552662761093712E-3</v>
      </c>
      <c r="D4319">
        <v>9.5552662761093712E-3</v>
      </c>
      <c r="E4319">
        <v>1</v>
      </c>
      <c r="F4319">
        <v>1</v>
      </c>
      <c r="G4319">
        <v>5.1972019476618083</v>
      </c>
      <c r="H4319">
        <v>1</v>
      </c>
      <c r="I4319">
        <v>1</v>
      </c>
    </row>
    <row r="4320" spans="1:9" x14ac:dyDescent="0.3">
      <c r="A4320" t="s">
        <v>5199</v>
      </c>
      <c r="B4320" t="s">
        <v>5199</v>
      </c>
      <c r="C4320">
        <v>9.5552662761093712E-3</v>
      </c>
      <c r="D4320">
        <v>9.5552662761093712E-3</v>
      </c>
      <c r="E4320">
        <v>1</v>
      </c>
      <c r="F4320">
        <v>1</v>
      </c>
      <c r="G4320">
        <v>5.1972019476618083</v>
      </c>
      <c r="H4320">
        <v>1</v>
      </c>
      <c r="I4320">
        <v>1</v>
      </c>
    </row>
    <row r="4321" spans="1:9" x14ac:dyDescent="0.3">
      <c r="A4321" t="s">
        <v>5396</v>
      </c>
      <c r="B4321" t="s">
        <v>5396</v>
      </c>
      <c r="C4321">
        <v>9.5552662761093712E-3</v>
      </c>
      <c r="D4321">
        <v>9.5552662761093712E-3</v>
      </c>
      <c r="E4321">
        <v>1</v>
      </c>
      <c r="F4321">
        <v>1</v>
      </c>
      <c r="G4321">
        <v>5.1972019476618083</v>
      </c>
      <c r="H4321">
        <v>1</v>
      </c>
      <c r="I4321">
        <v>1</v>
      </c>
    </row>
    <row r="4322" spans="1:9" x14ac:dyDescent="0.3">
      <c r="A4322" t="s">
        <v>5467</v>
      </c>
      <c r="B4322" t="s">
        <v>5467</v>
      </c>
      <c r="C4322">
        <v>9.5552662761093712E-3</v>
      </c>
      <c r="D4322">
        <v>9.5552662761093712E-3</v>
      </c>
      <c r="E4322">
        <v>1</v>
      </c>
      <c r="F4322">
        <v>1</v>
      </c>
      <c r="G4322">
        <v>5.1972019476618083</v>
      </c>
      <c r="H4322">
        <v>1</v>
      </c>
      <c r="I4322">
        <v>1</v>
      </c>
    </row>
    <row r="4323" spans="1:9" x14ac:dyDescent="0.3">
      <c r="A4323" t="s">
        <v>5271</v>
      </c>
      <c r="B4323" t="s">
        <v>5271</v>
      </c>
      <c r="C4323">
        <v>9.5552662761093712E-3</v>
      </c>
      <c r="D4323">
        <v>9.5552662761093712E-3</v>
      </c>
      <c r="E4323">
        <v>1</v>
      </c>
      <c r="F4323">
        <v>1</v>
      </c>
      <c r="G4323">
        <v>5.1972019476618083</v>
      </c>
      <c r="H4323">
        <v>1</v>
      </c>
      <c r="I4323">
        <v>1</v>
      </c>
    </row>
    <row r="4324" spans="1:9" x14ac:dyDescent="0.3">
      <c r="A4324" t="s">
        <v>5211</v>
      </c>
      <c r="B4324" t="s">
        <v>5212</v>
      </c>
      <c r="C4324">
        <v>9.5552662761093712E-3</v>
      </c>
      <c r="D4324">
        <v>9.5552662761093712E-3</v>
      </c>
      <c r="E4324">
        <v>1</v>
      </c>
      <c r="F4324">
        <v>1</v>
      </c>
      <c r="G4324">
        <v>5.1972019476618083</v>
      </c>
      <c r="H4324">
        <v>1</v>
      </c>
      <c r="I4324">
        <v>1</v>
      </c>
    </row>
    <row r="4325" spans="1:9" x14ac:dyDescent="0.3">
      <c r="A4325" t="s">
        <v>5323</v>
      </c>
      <c r="B4325" t="s">
        <v>5323</v>
      </c>
      <c r="C4325">
        <v>9.5552662761093712E-3</v>
      </c>
      <c r="D4325">
        <v>9.5552662761093712E-3</v>
      </c>
      <c r="E4325">
        <v>1</v>
      </c>
      <c r="F4325">
        <v>1</v>
      </c>
      <c r="G4325">
        <v>5.1972019476618083</v>
      </c>
      <c r="H4325">
        <v>1</v>
      </c>
      <c r="I4325">
        <v>1</v>
      </c>
    </row>
    <row r="4326" spans="1:9" x14ac:dyDescent="0.3">
      <c r="A4326" t="s">
        <v>5416</v>
      </c>
      <c r="B4326" t="s">
        <v>5417</v>
      </c>
      <c r="C4326">
        <v>9.5552662761093712E-3</v>
      </c>
      <c r="D4326">
        <v>9.5552662761093712E-3</v>
      </c>
      <c r="E4326">
        <v>1</v>
      </c>
      <c r="F4326">
        <v>1</v>
      </c>
      <c r="G4326">
        <v>5.1972019476618083</v>
      </c>
      <c r="H4326">
        <v>1</v>
      </c>
      <c r="I4326">
        <v>1</v>
      </c>
    </row>
    <row r="4327" spans="1:9" x14ac:dyDescent="0.3">
      <c r="A4327" t="s">
        <v>5474</v>
      </c>
      <c r="B4327" t="s">
        <v>5474</v>
      </c>
      <c r="C4327">
        <v>9.5552662761093712E-3</v>
      </c>
      <c r="D4327">
        <v>9.5552662761093712E-3</v>
      </c>
      <c r="E4327">
        <v>1</v>
      </c>
      <c r="F4327">
        <v>1</v>
      </c>
      <c r="G4327">
        <v>5.1972019476618083</v>
      </c>
      <c r="H4327">
        <v>1</v>
      </c>
      <c r="I4327">
        <v>1</v>
      </c>
    </row>
    <row r="4328" spans="1:9" x14ac:dyDescent="0.3">
      <c r="A4328" t="s">
        <v>5289</v>
      </c>
      <c r="B4328" t="s">
        <v>5290</v>
      </c>
      <c r="C4328">
        <v>9.5552662761093712E-3</v>
      </c>
      <c r="D4328">
        <v>9.5552662761093712E-3</v>
      </c>
      <c r="E4328">
        <v>1</v>
      </c>
      <c r="F4328">
        <v>1</v>
      </c>
      <c r="G4328">
        <v>5.1972019476618083</v>
      </c>
      <c r="H4328">
        <v>1</v>
      </c>
      <c r="I4328">
        <v>1</v>
      </c>
    </row>
    <row r="4329" spans="1:9" x14ac:dyDescent="0.3">
      <c r="A4329" t="s">
        <v>5298</v>
      </c>
      <c r="B4329" t="s">
        <v>5298</v>
      </c>
      <c r="C4329">
        <v>9.5552662761093712E-3</v>
      </c>
      <c r="D4329">
        <v>9.5552662761093712E-3</v>
      </c>
      <c r="E4329">
        <v>1</v>
      </c>
      <c r="F4329">
        <v>1</v>
      </c>
      <c r="G4329">
        <v>5.1972019476618083</v>
      </c>
      <c r="H4329">
        <v>1</v>
      </c>
      <c r="I4329">
        <v>1</v>
      </c>
    </row>
    <row r="4330" spans="1:9" x14ac:dyDescent="0.3">
      <c r="A4330" t="s">
        <v>5343</v>
      </c>
      <c r="B4330" t="s">
        <v>5344</v>
      </c>
      <c r="C4330">
        <v>9.5552662761093712E-3</v>
      </c>
      <c r="D4330">
        <v>9.5552662761093712E-3</v>
      </c>
      <c r="E4330">
        <v>1</v>
      </c>
      <c r="F4330">
        <v>1</v>
      </c>
      <c r="G4330">
        <v>5.1972019476618083</v>
      </c>
      <c r="H4330">
        <v>1</v>
      </c>
      <c r="I4330">
        <v>1</v>
      </c>
    </row>
    <row r="4331" spans="1:9" x14ac:dyDescent="0.3">
      <c r="A4331" t="s">
        <v>5469</v>
      </c>
      <c r="B4331" t="s">
        <v>5470</v>
      </c>
      <c r="C4331">
        <v>9.5552662761093712E-3</v>
      </c>
      <c r="D4331">
        <v>9.5552662761093712E-3</v>
      </c>
      <c r="E4331">
        <v>1</v>
      </c>
      <c r="F4331">
        <v>1</v>
      </c>
      <c r="G4331">
        <v>5.1972019476618083</v>
      </c>
      <c r="H4331">
        <v>1</v>
      </c>
      <c r="I4331">
        <v>1</v>
      </c>
    </row>
    <row r="4332" spans="1:9" x14ac:dyDescent="0.3">
      <c r="A4332" t="s">
        <v>5151</v>
      </c>
      <c r="B4332" t="s">
        <v>5152</v>
      </c>
      <c r="C4332">
        <v>9.5552662761093712E-3</v>
      </c>
      <c r="D4332">
        <v>9.5552662761093712E-3</v>
      </c>
      <c r="E4332">
        <v>1</v>
      </c>
      <c r="F4332">
        <v>1</v>
      </c>
      <c r="G4332">
        <v>5.1972019476618083</v>
      </c>
      <c r="H4332">
        <v>1</v>
      </c>
      <c r="I4332">
        <v>1</v>
      </c>
    </row>
    <row r="4333" spans="1:9" x14ac:dyDescent="0.3">
      <c r="A4333" t="s">
        <v>5355</v>
      </c>
      <c r="B4333" t="s">
        <v>5355</v>
      </c>
      <c r="C4333">
        <v>9.5552662761093712E-3</v>
      </c>
      <c r="D4333">
        <v>9.5552662761093712E-3</v>
      </c>
      <c r="E4333">
        <v>1</v>
      </c>
      <c r="F4333">
        <v>1</v>
      </c>
      <c r="G4333">
        <v>5.1972019476618083</v>
      </c>
      <c r="H4333">
        <v>1</v>
      </c>
      <c r="I4333">
        <v>1</v>
      </c>
    </row>
    <row r="4334" spans="1:9" x14ac:dyDescent="0.3">
      <c r="A4334" t="s">
        <v>5397</v>
      </c>
      <c r="B4334" t="s">
        <v>5397</v>
      </c>
      <c r="C4334">
        <v>9.5552662761093712E-3</v>
      </c>
      <c r="D4334">
        <v>9.5552662761093712E-3</v>
      </c>
      <c r="E4334">
        <v>1</v>
      </c>
      <c r="F4334">
        <v>1</v>
      </c>
      <c r="G4334">
        <v>5.1972019476618083</v>
      </c>
      <c r="H4334">
        <v>1</v>
      </c>
      <c r="I4334">
        <v>1</v>
      </c>
    </row>
    <row r="4335" spans="1:9" x14ac:dyDescent="0.3">
      <c r="A4335" t="s">
        <v>5472</v>
      </c>
      <c r="B4335" t="s">
        <v>5472</v>
      </c>
      <c r="C4335">
        <v>9.5552662761093712E-3</v>
      </c>
      <c r="D4335">
        <v>9.5552662761093712E-3</v>
      </c>
      <c r="E4335">
        <v>1</v>
      </c>
      <c r="F4335">
        <v>1</v>
      </c>
      <c r="G4335">
        <v>5.1972019476618083</v>
      </c>
      <c r="H4335">
        <v>1</v>
      </c>
      <c r="I4335">
        <v>1</v>
      </c>
    </row>
    <row r="4336" spans="1:9" x14ac:dyDescent="0.3">
      <c r="A4336" t="s">
        <v>5203</v>
      </c>
      <c r="B4336" t="s">
        <v>5204</v>
      </c>
      <c r="C4336">
        <v>9.5552662761093712E-3</v>
      </c>
      <c r="D4336">
        <v>9.5552662761093712E-3</v>
      </c>
      <c r="E4336">
        <v>1</v>
      </c>
      <c r="F4336">
        <v>1</v>
      </c>
      <c r="G4336">
        <v>5.1972019476618083</v>
      </c>
      <c r="H4336">
        <v>1</v>
      </c>
      <c r="I4336">
        <v>1</v>
      </c>
    </row>
    <row r="4337" spans="1:9" x14ac:dyDescent="0.3">
      <c r="A4337" t="s">
        <v>5413</v>
      </c>
      <c r="B4337" t="s">
        <v>5413</v>
      </c>
      <c r="C4337">
        <v>9.5552662761093712E-3</v>
      </c>
      <c r="D4337">
        <v>9.5552662761093712E-3</v>
      </c>
      <c r="E4337">
        <v>1</v>
      </c>
      <c r="F4337">
        <v>1</v>
      </c>
      <c r="G4337">
        <v>5.1972019476618083</v>
      </c>
      <c r="H4337">
        <v>1</v>
      </c>
      <c r="I4337">
        <v>1</v>
      </c>
    </row>
    <row r="4338" spans="1:9" x14ac:dyDescent="0.3">
      <c r="A4338" t="s">
        <v>5215</v>
      </c>
      <c r="B4338" t="s">
        <v>5216</v>
      </c>
      <c r="C4338">
        <v>9.5552662761093712E-3</v>
      </c>
      <c r="D4338">
        <v>9.5552662761093712E-3</v>
      </c>
      <c r="E4338">
        <v>1</v>
      </c>
      <c r="F4338">
        <v>1</v>
      </c>
      <c r="G4338">
        <v>5.1972019476618083</v>
      </c>
      <c r="H4338">
        <v>1</v>
      </c>
      <c r="I4338">
        <v>1</v>
      </c>
    </row>
    <row r="4339" spans="1:9" x14ac:dyDescent="0.3">
      <c r="A4339" t="s">
        <v>5490</v>
      </c>
      <c r="B4339" t="s">
        <v>5491</v>
      </c>
      <c r="C4339">
        <v>9.5552662761093712E-3</v>
      </c>
      <c r="D4339">
        <v>9.5552662761093712E-3</v>
      </c>
      <c r="E4339">
        <v>1</v>
      </c>
      <c r="F4339">
        <v>1</v>
      </c>
      <c r="G4339">
        <v>5.1972019476618083</v>
      </c>
      <c r="H4339">
        <v>1</v>
      </c>
      <c r="I4339">
        <v>1</v>
      </c>
    </row>
    <row r="4340" spans="1:9" x14ac:dyDescent="0.3">
      <c r="A4340" t="s">
        <v>5437</v>
      </c>
      <c r="B4340" t="s">
        <v>5437</v>
      </c>
      <c r="C4340">
        <v>9.5552662761093712E-3</v>
      </c>
      <c r="D4340">
        <v>9.5552662761093712E-3</v>
      </c>
      <c r="E4340">
        <v>1</v>
      </c>
      <c r="F4340">
        <v>1</v>
      </c>
      <c r="G4340">
        <v>5.1972019476618083</v>
      </c>
      <c r="H4340">
        <v>1</v>
      </c>
      <c r="I4340">
        <v>1</v>
      </c>
    </row>
    <row r="4341" spans="1:9" x14ac:dyDescent="0.3">
      <c r="A4341" t="s">
        <v>5387</v>
      </c>
      <c r="B4341" t="s">
        <v>5387</v>
      </c>
      <c r="C4341">
        <v>9.5552662761093712E-3</v>
      </c>
      <c r="D4341">
        <v>9.5552662761093712E-3</v>
      </c>
      <c r="E4341">
        <v>1</v>
      </c>
      <c r="F4341">
        <v>1</v>
      </c>
      <c r="G4341">
        <v>5.1972019476618083</v>
      </c>
      <c r="H4341">
        <v>1</v>
      </c>
      <c r="I4341">
        <v>1</v>
      </c>
    </row>
    <row r="4342" spans="1:9" x14ac:dyDescent="0.3">
      <c r="A4342" t="s">
        <v>5278</v>
      </c>
      <c r="B4342" t="s">
        <v>5279</v>
      </c>
      <c r="C4342">
        <v>9.5552662761093712E-3</v>
      </c>
      <c r="D4342">
        <v>9.5552662761093712E-3</v>
      </c>
      <c r="E4342">
        <v>1</v>
      </c>
      <c r="F4342">
        <v>1</v>
      </c>
      <c r="G4342">
        <v>5.1972019476618083</v>
      </c>
      <c r="H4342">
        <v>1</v>
      </c>
      <c r="I4342">
        <v>1</v>
      </c>
    </row>
    <row r="4343" spans="1:9" x14ac:dyDescent="0.3">
      <c r="A4343" t="s">
        <v>5429</v>
      </c>
      <c r="B4343" t="s">
        <v>5429</v>
      </c>
      <c r="C4343">
        <v>9.5552662761093712E-3</v>
      </c>
      <c r="D4343">
        <v>9.5552662761093712E-3</v>
      </c>
      <c r="E4343">
        <v>1</v>
      </c>
      <c r="F4343">
        <v>1</v>
      </c>
      <c r="G4343">
        <v>5.1972019476618083</v>
      </c>
      <c r="H4343">
        <v>1</v>
      </c>
      <c r="I4343">
        <v>1</v>
      </c>
    </row>
    <row r="4344" spans="1:9" x14ac:dyDescent="0.3">
      <c r="A4344" t="s">
        <v>5475</v>
      </c>
      <c r="B4344" t="s">
        <v>5475</v>
      </c>
      <c r="C4344">
        <v>9.5552662761093712E-3</v>
      </c>
      <c r="D4344">
        <v>9.5552662761093712E-3</v>
      </c>
      <c r="E4344">
        <v>1</v>
      </c>
      <c r="F4344">
        <v>1</v>
      </c>
      <c r="G4344">
        <v>5.1972019476618083</v>
      </c>
      <c r="H4344">
        <v>1</v>
      </c>
      <c r="I4344">
        <v>1</v>
      </c>
    </row>
    <row r="4345" spans="1:9" x14ac:dyDescent="0.3">
      <c r="A4345" t="s">
        <v>5264</v>
      </c>
      <c r="B4345" t="s">
        <v>5264</v>
      </c>
      <c r="C4345">
        <v>9.5552662761093712E-3</v>
      </c>
      <c r="D4345">
        <v>9.5552662761093712E-3</v>
      </c>
      <c r="E4345">
        <v>1</v>
      </c>
      <c r="F4345">
        <v>1</v>
      </c>
      <c r="G4345">
        <v>5.1972019476618083</v>
      </c>
      <c r="H4345">
        <v>1</v>
      </c>
      <c r="I4345">
        <v>1</v>
      </c>
    </row>
    <row r="4346" spans="1:9" x14ac:dyDescent="0.3">
      <c r="A4346" t="s">
        <v>5415</v>
      </c>
      <c r="B4346" t="s">
        <v>5415</v>
      </c>
      <c r="C4346">
        <v>9.5552662761093712E-3</v>
      </c>
      <c r="D4346">
        <v>9.5552662761093712E-3</v>
      </c>
      <c r="E4346">
        <v>1</v>
      </c>
      <c r="F4346">
        <v>1</v>
      </c>
      <c r="G4346">
        <v>5.1972019476618083</v>
      </c>
      <c r="H4346">
        <v>1</v>
      </c>
      <c r="I4346">
        <v>1</v>
      </c>
    </row>
    <row r="4347" spans="1:9" x14ac:dyDescent="0.3">
      <c r="A4347" t="s">
        <v>5260</v>
      </c>
      <c r="B4347" t="s">
        <v>5261</v>
      </c>
      <c r="C4347">
        <v>9.5552662761093712E-3</v>
      </c>
      <c r="D4347">
        <v>9.5552662761093712E-3</v>
      </c>
      <c r="E4347">
        <v>1</v>
      </c>
      <c r="F4347">
        <v>1</v>
      </c>
      <c r="G4347">
        <v>5.1972019476618083</v>
      </c>
      <c r="H4347">
        <v>1</v>
      </c>
      <c r="I4347">
        <v>1</v>
      </c>
    </row>
    <row r="4348" spans="1:9" x14ac:dyDescent="0.3">
      <c r="A4348" t="s">
        <v>5172</v>
      </c>
      <c r="B4348" t="s">
        <v>5172</v>
      </c>
      <c r="C4348">
        <v>9.5552662761093712E-3</v>
      </c>
      <c r="D4348">
        <v>9.5552662761093712E-3</v>
      </c>
      <c r="E4348">
        <v>1</v>
      </c>
      <c r="F4348">
        <v>1</v>
      </c>
      <c r="G4348">
        <v>5.1972019476618083</v>
      </c>
      <c r="H4348">
        <v>1</v>
      </c>
      <c r="I4348">
        <v>1</v>
      </c>
    </row>
    <row r="4349" spans="1:9" x14ac:dyDescent="0.3">
      <c r="A4349" t="s">
        <v>5385</v>
      </c>
      <c r="B4349" t="s">
        <v>5386</v>
      </c>
      <c r="C4349">
        <v>9.5552662761093712E-3</v>
      </c>
      <c r="D4349">
        <v>9.5552662761093712E-3</v>
      </c>
      <c r="E4349">
        <v>1</v>
      </c>
      <c r="F4349">
        <v>1</v>
      </c>
      <c r="G4349">
        <v>5.1972019476618083</v>
      </c>
      <c r="H4349">
        <v>1</v>
      </c>
      <c r="I4349">
        <v>1</v>
      </c>
    </row>
    <row r="4350" spans="1:9" x14ac:dyDescent="0.3">
      <c r="A4350" t="s">
        <v>5352</v>
      </c>
      <c r="B4350" t="s">
        <v>5353</v>
      </c>
      <c r="C4350">
        <v>9.5552662761093712E-3</v>
      </c>
      <c r="D4350">
        <v>9.5552662761093712E-3</v>
      </c>
      <c r="E4350">
        <v>1</v>
      </c>
      <c r="F4350">
        <v>1</v>
      </c>
      <c r="G4350">
        <v>5.1972019476618083</v>
      </c>
      <c r="H4350">
        <v>1</v>
      </c>
      <c r="I4350">
        <v>1</v>
      </c>
    </row>
    <row r="4351" spans="1:9" x14ac:dyDescent="0.3">
      <c r="A4351" t="s">
        <v>5403</v>
      </c>
      <c r="B4351" t="s">
        <v>5403</v>
      </c>
      <c r="C4351">
        <v>9.5552662761093712E-3</v>
      </c>
      <c r="D4351">
        <v>9.5552662761093712E-3</v>
      </c>
      <c r="E4351">
        <v>1</v>
      </c>
      <c r="F4351">
        <v>1</v>
      </c>
      <c r="G4351">
        <v>5.1972019476618083</v>
      </c>
      <c r="H4351">
        <v>1</v>
      </c>
      <c r="I4351">
        <v>1</v>
      </c>
    </row>
    <row r="4352" spans="1:9" x14ac:dyDescent="0.3">
      <c r="A4352" t="s">
        <v>5337</v>
      </c>
      <c r="B4352" t="s">
        <v>5338</v>
      </c>
      <c r="C4352">
        <v>9.5552662761093712E-3</v>
      </c>
      <c r="D4352">
        <v>9.5552662761093712E-3</v>
      </c>
      <c r="E4352">
        <v>1</v>
      </c>
      <c r="F4352">
        <v>1</v>
      </c>
      <c r="G4352">
        <v>5.1972019476618083</v>
      </c>
      <c r="H4352">
        <v>1</v>
      </c>
      <c r="I4352">
        <v>1</v>
      </c>
    </row>
    <row r="4353" spans="1:9" x14ac:dyDescent="0.3">
      <c r="A4353" t="s">
        <v>5430</v>
      </c>
      <c r="B4353" t="s">
        <v>5430</v>
      </c>
      <c r="C4353">
        <v>9.5552662761093712E-3</v>
      </c>
      <c r="D4353">
        <v>9.5552662761093712E-3</v>
      </c>
      <c r="E4353">
        <v>1</v>
      </c>
      <c r="F4353">
        <v>1</v>
      </c>
      <c r="G4353">
        <v>5.1972019476618083</v>
      </c>
      <c r="H4353">
        <v>1</v>
      </c>
      <c r="I4353">
        <v>1</v>
      </c>
    </row>
    <row r="4354" spans="1:9" x14ac:dyDescent="0.3">
      <c r="A4354" t="s">
        <v>5180</v>
      </c>
      <c r="B4354" t="s">
        <v>5181</v>
      </c>
      <c r="C4354">
        <v>9.5552662761093712E-3</v>
      </c>
      <c r="D4354">
        <v>9.5552662761093712E-3</v>
      </c>
      <c r="E4354">
        <v>1</v>
      </c>
      <c r="F4354">
        <v>1</v>
      </c>
      <c r="G4354">
        <v>5.1972019476618083</v>
      </c>
      <c r="H4354">
        <v>1</v>
      </c>
      <c r="I4354">
        <v>1</v>
      </c>
    </row>
    <row r="4355" spans="1:9" x14ac:dyDescent="0.3">
      <c r="A4355" t="s">
        <v>5189</v>
      </c>
      <c r="B4355" t="s">
        <v>5190</v>
      </c>
      <c r="C4355">
        <v>9.5552662761093712E-3</v>
      </c>
      <c r="D4355">
        <v>9.5552662761093712E-3</v>
      </c>
      <c r="E4355">
        <v>1</v>
      </c>
      <c r="F4355">
        <v>1</v>
      </c>
      <c r="G4355">
        <v>5.1972019476618083</v>
      </c>
      <c r="H4355">
        <v>1</v>
      </c>
      <c r="I4355">
        <v>1</v>
      </c>
    </row>
    <row r="4356" spans="1:9" x14ac:dyDescent="0.3">
      <c r="A4356" t="s">
        <v>5453</v>
      </c>
      <c r="B4356" t="s">
        <v>5454</v>
      </c>
      <c r="C4356">
        <v>9.5552662761093712E-3</v>
      </c>
      <c r="D4356">
        <v>9.5552662761093712E-3</v>
      </c>
      <c r="E4356">
        <v>1</v>
      </c>
      <c r="F4356">
        <v>1</v>
      </c>
      <c r="G4356">
        <v>5.1972019476618083</v>
      </c>
      <c r="H4356">
        <v>1</v>
      </c>
      <c r="I4356">
        <v>1</v>
      </c>
    </row>
    <row r="4357" spans="1:9" x14ac:dyDescent="0.3">
      <c r="A4357" t="s">
        <v>5205</v>
      </c>
      <c r="B4357" t="s">
        <v>5205</v>
      </c>
      <c r="C4357">
        <v>9.5552662761093712E-3</v>
      </c>
      <c r="D4357">
        <v>9.5552662761093712E-3</v>
      </c>
      <c r="E4357">
        <v>1</v>
      </c>
      <c r="F4357">
        <v>1</v>
      </c>
      <c r="G4357">
        <v>5.1972019476618083</v>
      </c>
      <c r="H4357">
        <v>1</v>
      </c>
      <c r="I4357">
        <v>1</v>
      </c>
    </row>
    <row r="4358" spans="1:9" x14ac:dyDescent="0.3">
      <c r="A4358" t="s">
        <v>5265</v>
      </c>
      <c r="B4358" t="s">
        <v>5265</v>
      </c>
      <c r="C4358">
        <v>9.5552662761093712E-3</v>
      </c>
      <c r="D4358">
        <v>9.5552662761093712E-3</v>
      </c>
      <c r="E4358">
        <v>1</v>
      </c>
      <c r="F4358">
        <v>1</v>
      </c>
      <c r="G4358">
        <v>5.1972019476618083</v>
      </c>
      <c r="H4358">
        <v>1</v>
      </c>
      <c r="I4358">
        <v>1</v>
      </c>
    </row>
    <row r="4359" spans="1:9" x14ac:dyDescent="0.3">
      <c r="A4359" t="s">
        <v>5234</v>
      </c>
      <c r="B4359" t="s">
        <v>5234</v>
      </c>
      <c r="C4359">
        <v>9.5552662761093712E-3</v>
      </c>
      <c r="D4359">
        <v>9.5552662761093712E-3</v>
      </c>
      <c r="E4359">
        <v>1</v>
      </c>
      <c r="F4359">
        <v>1</v>
      </c>
      <c r="G4359">
        <v>5.1972019476618083</v>
      </c>
      <c r="H4359">
        <v>1</v>
      </c>
      <c r="I4359">
        <v>1</v>
      </c>
    </row>
    <row r="4360" spans="1:9" x14ac:dyDescent="0.3">
      <c r="A4360" t="s">
        <v>5478</v>
      </c>
      <c r="B4360" t="s">
        <v>5478</v>
      </c>
      <c r="C4360">
        <v>9.5552662761093712E-3</v>
      </c>
      <c r="D4360">
        <v>9.5552662761093712E-3</v>
      </c>
      <c r="E4360">
        <v>1</v>
      </c>
      <c r="F4360">
        <v>1</v>
      </c>
      <c r="G4360">
        <v>5.1972019476618083</v>
      </c>
      <c r="H4360">
        <v>1</v>
      </c>
      <c r="I4360">
        <v>1</v>
      </c>
    </row>
    <row r="4361" spans="1:9" x14ac:dyDescent="0.3">
      <c r="A4361" t="s">
        <v>5345</v>
      </c>
      <c r="B4361" t="s">
        <v>5346</v>
      </c>
      <c r="C4361">
        <v>9.5552662761093712E-3</v>
      </c>
      <c r="D4361">
        <v>9.5552662761093712E-3</v>
      </c>
      <c r="E4361">
        <v>1</v>
      </c>
      <c r="F4361">
        <v>1</v>
      </c>
      <c r="G4361">
        <v>5.1972019476618083</v>
      </c>
      <c r="H4361">
        <v>1</v>
      </c>
      <c r="I4361">
        <v>1</v>
      </c>
    </row>
    <row r="4362" spans="1:9" x14ac:dyDescent="0.3">
      <c r="A4362" t="s">
        <v>5236</v>
      </c>
      <c r="B4362" t="s">
        <v>5236</v>
      </c>
      <c r="C4362">
        <v>9.5552662761093712E-3</v>
      </c>
      <c r="D4362">
        <v>9.5552662761093712E-3</v>
      </c>
      <c r="E4362">
        <v>1</v>
      </c>
      <c r="F4362">
        <v>1</v>
      </c>
      <c r="G4362">
        <v>5.1972019476618083</v>
      </c>
      <c r="H4362">
        <v>1</v>
      </c>
      <c r="I4362">
        <v>1</v>
      </c>
    </row>
    <row r="4363" spans="1:9" x14ac:dyDescent="0.3">
      <c r="A4363" t="s">
        <v>5201</v>
      </c>
      <c r="B4363" t="s">
        <v>5202</v>
      </c>
      <c r="C4363">
        <v>9.5552662761093712E-3</v>
      </c>
      <c r="D4363">
        <v>9.5552662761093712E-3</v>
      </c>
      <c r="E4363">
        <v>1</v>
      </c>
      <c r="F4363">
        <v>1</v>
      </c>
      <c r="G4363">
        <v>5.1972019476618083</v>
      </c>
      <c r="H4363">
        <v>1</v>
      </c>
      <c r="I4363">
        <v>1</v>
      </c>
    </row>
    <row r="4364" spans="1:9" x14ac:dyDescent="0.3">
      <c r="A4364" t="s">
        <v>5400</v>
      </c>
      <c r="B4364" t="s">
        <v>5400</v>
      </c>
      <c r="C4364">
        <v>9.5552662761093712E-3</v>
      </c>
      <c r="D4364">
        <v>9.5552662761093712E-3</v>
      </c>
      <c r="E4364">
        <v>1</v>
      </c>
      <c r="F4364">
        <v>1</v>
      </c>
      <c r="G4364">
        <v>5.1972019476618083</v>
      </c>
      <c r="H4364">
        <v>1</v>
      </c>
      <c r="I4364">
        <v>1</v>
      </c>
    </row>
    <row r="4365" spans="1:9" x14ac:dyDescent="0.3">
      <c r="A4365" t="s">
        <v>5388</v>
      </c>
      <c r="B4365" t="s">
        <v>5389</v>
      </c>
      <c r="C4365">
        <v>9.5552662761093712E-3</v>
      </c>
      <c r="D4365">
        <v>9.5552662761093712E-3</v>
      </c>
      <c r="E4365">
        <v>1</v>
      </c>
      <c r="F4365">
        <v>1</v>
      </c>
      <c r="G4365">
        <v>5.1972019476618083</v>
      </c>
      <c r="H4365">
        <v>1</v>
      </c>
      <c r="I4365">
        <v>1</v>
      </c>
    </row>
    <row r="4366" spans="1:9" x14ac:dyDescent="0.3">
      <c r="A4366" t="s">
        <v>5317</v>
      </c>
      <c r="B4366" t="s">
        <v>5318</v>
      </c>
      <c r="C4366">
        <v>9.5552662761093712E-3</v>
      </c>
      <c r="D4366">
        <v>9.5552662761093712E-3</v>
      </c>
      <c r="E4366">
        <v>1</v>
      </c>
      <c r="F4366">
        <v>1</v>
      </c>
      <c r="G4366">
        <v>5.1972019476618083</v>
      </c>
      <c r="H4366">
        <v>1</v>
      </c>
      <c r="I4366">
        <v>1</v>
      </c>
    </row>
    <row r="4367" spans="1:9" x14ac:dyDescent="0.3">
      <c r="A4367" t="s">
        <v>5482</v>
      </c>
      <c r="B4367" t="s">
        <v>5482</v>
      </c>
      <c r="C4367">
        <v>9.5552662761093712E-3</v>
      </c>
      <c r="D4367">
        <v>9.5552662761093712E-3</v>
      </c>
      <c r="E4367">
        <v>1</v>
      </c>
      <c r="F4367">
        <v>1</v>
      </c>
      <c r="G4367">
        <v>5.1972019476618083</v>
      </c>
      <c r="H4367">
        <v>1</v>
      </c>
      <c r="I4367">
        <v>1</v>
      </c>
    </row>
    <row r="4368" spans="1:9" x14ac:dyDescent="0.3">
      <c r="A4368" t="s">
        <v>5238</v>
      </c>
      <c r="B4368" t="s">
        <v>5239</v>
      </c>
      <c r="C4368">
        <v>9.5552662761093712E-3</v>
      </c>
      <c r="D4368">
        <v>9.5552662761093712E-3</v>
      </c>
      <c r="E4368">
        <v>1</v>
      </c>
      <c r="F4368">
        <v>1</v>
      </c>
      <c r="G4368">
        <v>5.1972019476618083</v>
      </c>
      <c r="H4368">
        <v>1</v>
      </c>
      <c r="I4368">
        <v>1</v>
      </c>
    </row>
    <row r="4369" spans="1:9" x14ac:dyDescent="0.3">
      <c r="A4369" t="s">
        <v>5240</v>
      </c>
      <c r="B4369" t="s">
        <v>5241</v>
      </c>
      <c r="C4369">
        <v>9.5552662761093712E-3</v>
      </c>
      <c r="D4369">
        <v>9.5552662761093712E-3</v>
      </c>
      <c r="E4369">
        <v>1</v>
      </c>
      <c r="F4369">
        <v>1</v>
      </c>
      <c r="G4369">
        <v>5.1972019476618083</v>
      </c>
      <c r="H4369">
        <v>1</v>
      </c>
      <c r="I4369">
        <v>1</v>
      </c>
    </row>
    <row r="4370" spans="1:9" x14ac:dyDescent="0.3">
      <c r="A4370" t="s">
        <v>5333</v>
      </c>
      <c r="B4370" t="s">
        <v>5334</v>
      </c>
      <c r="C4370">
        <v>9.5552662761093712E-3</v>
      </c>
      <c r="D4370">
        <v>9.5552662761093712E-3</v>
      </c>
      <c r="E4370">
        <v>1</v>
      </c>
      <c r="F4370">
        <v>1</v>
      </c>
      <c r="G4370">
        <v>5.1972019476618083</v>
      </c>
      <c r="H4370">
        <v>1</v>
      </c>
      <c r="I4370">
        <v>1</v>
      </c>
    </row>
    <row r="4371" spans="1:9" x14ac:dyDescent="0.3">
      <c r="A4371" t="s">
        <v>5321</v>
      </c>
      <c r="B4371" t="s">
        <v>5321</v>
      </c>
      <c r="C4371">
        <v>9.5552662761093712E-3</v>
      </c>
      <c r="D4371">
        <v>9.5552662761093712E-3</v>
      </c>
      <c r="E4371">
        <v>1</v>
      </c>
      <c r="F4371">
        <v>1</v>
      </c>
      <c r="G4371">
        <v>5.1972019476618083</v>
      </c>
      <c r="H4371">
        <v>1</v>
      </c>
      <c r="I4371">
        <v>1</v>
      </c>
    </row>
    <row r="4372" spans="1:9" x14ac:dyDescent="0.3">
      <c r="A4372" t="s">
        <v>5301</v>
      </c>
      <c r="B4372" t="s">
        <v>5302</v>
      </c>
      <c r="C4372">
        <v>9.5552662761093712E-3</v>
      </c>
      <c r="D4372">
        <v>9.5552662761093712E-3</v>
      </c>
      <c r="E4372">
        <v>1</v>
      </c>
      <c r="F4372">
        <v>1</v>
      </c>
      <c r="G4372">
        <v>5.1972019476618083</v>
      </c>
      <c r="H4372">
        <v>1</v>
      </c>
      <c r="I4372">
        <v>1</v>
      </c>
    </row>
    <row r="4373" spans="1:9" x14ac:dyDescent="0.3">
      <c r="A4373" t="s">
        <v>5336</v>
      </c>
      <c r="B4373" t="s">
        <v>5336</v>
      </c>
      <c r="C4373">
        <v>9.5552662761093712E-3</v>
      </c>
      <c r="D4373">
        <v>9.5552662761093712E-3</v>
      </c>
      <c r="E4373">
        <v>1</v>
      </c>
      <c r="F4373">
        <v>1</v>
      </c>
      <c r="G4373">
        <v>5.1972019476618083</v>
      </c>
      <c r="H4373">
        <v>1</v>
      </c>
      <c r="I4373">
        <v>1</v>
      </c>
    </row>
    <row r="4374" spans="1:9" x14ac:dyDescent="0.3">
      <c r="A4374" t="s">
        <v>5483</v>
      </c>
      <c r="B4374" t="s">
        <v>5483</v>
      </c>
      <c r="C4374">
        <v>9.5552662761093712E-3</v>
      </c>
      <c r="D4374">
        <v>9.5552662761093712E-3</v>
      </c>
      <c r="E4374">
        <v>1</v>
      </c>
      <c r="F4374">
        <v>1</v>
      </c>
      <c r="G4374">
        <v>5.1972019476618083</v>
      </c>
      <c r="H4374">
        <v>1</v>
      </c>
      <c r="I4374">
        <v>1</v>
      </c>
    </row>
    <row r="4375" spans="1:9" x14ac:dyDescent="0.3">
      <c r="A4375" t="s">
        <v>5335</v>
      </c>
      <c r="B4375" t="s">
        <v>5335</v>
      </c>
      <c r="C4375">
        <v>9.5552662761093712E-3</v>
      </c>
      <c r="D4375">
        <v>9.5552662761093712E-3</v>
      </c>
      <c r="E4375">
        <v>1</v>
      </c>
      <c r="F4375">
        <v>1</v>
      </c>
      <c r="G4375">
        <v>5.1972019476618083</v>
      </c>
      <c r="H4375">
        <v>1</v>
      </c>
      <c r="I4375">
        <v>1</v>
      </c>
    </row>
    <row r="4376" spans="1:9" x14ac:dyDescent="0.3">
      <c r="A4376" t="s">
        <v>5424</v>
      </c>
      <c r="B4376" t="s">
        <v>5424</v>
      </c>
      <c r="C4376">
        <v>9.5552662761093712E-3</v>
      </c>
      <c r="D4376">
        <v>9.5552662761093712E-3</v>
      </c>
      <c r="E4376">
        <v>1</v>
      </c>
      <c r="F4376">
        <v>1</v>
      </c>
      <c r="G4376">
        <v>5.1972019476618083</v>
      </c>
      <c r="H4376">
        <v>1</v>
      </c>
      <c r="I4376">
        <v>1</v>
      </c>
    </row>
    <row r="4377" spans="1:9" x14ac:dyDescent="0.3">
      <c r="A4377" t="s">
        <v>5494</v>
      </c>
      <c r="B4377" t="s">
        <v>5494</v>
      </c>
      <c r="C4377">
        <v>9.5552662761093712E-3</v>
      </c>
      <c r="D4377">
        <v>9.5552662761093712E-3</v>
      </c>
      <c r="E4377">
        <v>1</v>
      </c>
      <c r="F4377">
        <v>1</v>
      </c>
      <c r="G4377">
        <v>5.1972019476618083</v>
      </c>
      <c r="H4377">
        <v>1</v>
      </c>
      <c r="I4377">
        <v>1</v>
      </c>
    </row>
    <row r="4378" spans="1:9" x14ac:dyDescent="0.3">
      <c r="A4378" t="s">
        <v>5497</v>
      </c>
      <c r="B4378" t="s">
        <v>5497</v>
      </c>
      <c r="C4378">
        <v>9.5552662761093712E-3</v>
      </c>
      <c r="D4378">
        <v>9.5552662761093712E-3</v>
      </c>
      <c r="E4378">
        <v>1</v>
      </c>
      <c r="F4378">
        <v>1</v>
      </c>
      <c r="G4378">
        <v>5.1972019476618083</v>
      </c>
      <c r="H4378">
        <v>1</v>
      </c>
      <c r="I4378">
        <v>1</v>
      </c>
    </row>
    <row r="4379" spans="1:9" x14ac:dyDescent="0.3">
      <c r="A4379" t="s">
        <v>5421</v>
      </c>
      <c r="B4379" t="s">
        <v>5421</v>
      </c>
      <c r="C4379">
        <v>9.5552662761093712E-3</v>
      </c>
      <c r="D4379">
        <v>9.5552662761093712E-3</v>
      </c>
      <c r="E4379">
        <v>1</v>
      </c>
      <c r="F4379">
        <v>1</v>
      </c>
      <c r="G4379">
        <v>5.1972019476618083</v>
      </c>
      <c r="H4379">
        <v>1</v>
      </c>
      <c r="I4379">
        <v>1</v>
      </c>
    </row>
    <row r="4380" spans="1:9" x14ac:dyDescent="0.3">
      <c r="A4380" t="s">
        <v>12478</v>
      </c>
      <c r="B4380" t="s">
        <v>12479</v>
      </c>
      <c r="C4380">
        <v>9.5402317523073481E-3</v>
      </c>
      <c r="D4380">
        <v>9.5402317523073481E-3</v>
      </c>
      <c r="E4380">
        <v>2</v>
      </c>
      <c r="F4380">
        <v>2</v>
      </c>
      <c r="G4380">
        <v>2.594512262217425</v>
      </c>
      <c r="H4380">
        <v>26</v>
      </c>
      <c r="I4380">
        <v>1</v>
      </c>
    </row>
    <row r="4381" spans="1:9" x14ac:dyDescent="0.3">
      <c r="A4381" t="s">
        <v>1269</v>
      </c>
      <c r="B4381" t="s">
        <v>1269</v>
      </c>
      <c r="C4381">
        <v>9.5401894105663285E-3</v>
      </c>
      <c r="D4381">
        <v>9.5401894105663285E-3</v>
      </c>
      <c r="E4381">
        <v>24</v>
      </c>
      <c r="F4381">
        <v>24</v>
      </c>
      <c r="G4381">
        <v>4.2809112157876541</v>
      </c>
      <c r="H4381">
        <v>4</v>
      </c>
      <c r="I4381">
        <v>1</v>
      </c>
    </row>
    <row r="4382" spans="1:9" x14ac:dyDescent="0.3">
      <c r="A4382" t="s">
        <v>1270</v>
      </c>
      <c r="B4382" t="s">
        <v>1271</v>
      </c>
      <c r="C4382">
        <v>9.5401894105663285E-3</v>
      </c>
      <c r="D4382">
        <v>9.5401894105663285E-3</v>
      </c>
      <c r="E4382">
        <v>24</v>
      </c>
      <c r="F4382">
        <v>24</v>
      </c>
      <c r="G4382">
        <v>4.2809112157876541</v>
      </c>
      <c r="H4382">
        <v>4</v>
      </c>
      <c r="I4382">
        <v>1</v>
      </c>
    </row>
    <row r="4383" spans="1:9" x14ac:dyDescent="0.3">
      <c r="A4383" t="s">
        <v>7624</v>
      </c>
      <c r="B4383" t="s">
        <v>7624</v>
      </c>
      <c r="C4383">
        <v>9.5015535110767203E-3</v>
      </c>
      <c r="D4383">
        <v>9.5015535110767203E-3</v>
      </c>
      <c r="E4383">
        <v>40</v>
      </c>
      <c r="F4383">
        <v>40</v>
      </c>
      <c r="G4383">
        <v>2.5581446180465499</v>
      </c>
      <c r="H4383">
        <v>27</v>
      </c>
      <c r="I4383">
        <v>1</v>
      </c>
    </row>
    <row r="4384" spans="1:9" x14ac:dyDescent="0.3">
      <c r="A4384" t="s">
        <v>12028</v>
      </c>
      <c r="B4384" t="s">
        <v>12029</v>
      </c>
      <c r="C4384">
        <v>9.4996284713164698E-3</v>
      </c>
      <c r="D4384">
        <v>4.7498142356582349E-3</v>
      </c>
      <c r="E4384">
        <v>2</v>
      </c>
      <c r="F4384">
        <v>1</v>
      </c>
      <c r="G4384">
        <v>2.632252590200272</v>
      </c>
      <c r="H4384">
        <v>25</v>
      </c>
      <c r="I4384">
        <v>2</v>
      </c>
    </row>
    <row r="4385" spans="1:9" x14ac:dyDescent="0.3">
      <c r="A4385" t="s">
        <v>12390</v>
      </c>
      <c r="B4385" t="s">
        <v>12391</v>
      </c>
      <c r="C4385">
        <v>9.4896463938985761E-3</v>
      </c>
      <c r="D4385">
        <v>9.4896463938985761E-3</v>
      </c>
      <c r="E4385">
        <v>2</v>
      </c>
      <c r="F4385">
        <v>2</v>
      </c>
      <c r="G4385">
        <v>2.7993066748634381</v>
      </c>
      <c r="H4385">
        <v>21</v>
      </c>
      <c r="I4385">
        <v>1</v>
      </c>
    </row>
    <row r="4386" spans="1:9" x14ac:dyDescent="0.3">
      <c r="A4386" t="s">
        <v>7794</v>
      </c>
      <c r="B4386" t="s">
        <v>7795</v>
      </c>
      <c r="C4386">
        <v>9.4759561154623886E-3</v>
      </c>
      <c r="D4386">
        <v>3.1586520384874629E-3</v>
      </c>
      <c r="E4386">
        <v>5</v>
      </c>
      <c r="F4386">
        <v>1.666666666666667</v>
      </c>
      <c r="G4386">
        <v>3.1822989271195441</v>
      </c>
      <c r="H4386">
        <v>14</v>
      </c>
      <c r="I4386">
        <v>3</v>
      </c>
    </row>
    <row r="4387" spans="1:9" x14ac:dyDescent="0.3">
      <c r="A4387" t="s">
        <v>8287</v>
      </c>
      <c r="B4387" t="s">
        <v>8288</v>
      </c>
      <c r="C4387">
        <v>9.4749982823504296E-3</v>
      </c>
      <c r="D4387">
        <v>9.4749982823504296E-3</v>
      </c>
      <c r="E4387">
        <v>8</v>
      </c>
      <c r="F4387">
        <v>8</v>
      </c>
      <c r="G4387">
        <v>3.4054424784337529</v>
      </c>
      <c r="H4387">
        <v>11</v>
      </c>
      <c r="I4387">
        <v>1</v>
      </c>
    </row>
    <row r="4388" spans="1:9" x14ac:dyDescent="0.3">
      <c r="A4388" t="s">
        <v>9420</v>
      </c>
      <c r="B4388" t="s">
        <v>9421</v>
      </c>
      <c r="C4388">
        <v>9.4627258853091367E-3</v>
      </c>
      <c r="D4388">
        <v>2.3656814713272842E-3</v>
      </c>
      <c r="E4388">
        <v>6</v>
      </c>
      <c r="F4388">
        <v>1.5</v>
      </c>
      <c r="G4388">
        <v>2.393841566755273</v>
      </c>
      <c r="H4388">
        <v>32</v>
      </c>
      <c r="I4388">
        <v>4</v>
      </c>
    </row>
    <row r="4389" spans="1:9" x14ac:dyDescent="0.3">
      <c r="A4389" t="s">
        <v>2483</v>
      </c>
      <c r="B4389" t="s">
        <v>2483</v>
      </c>
      <c r="C4389">
        <v>9.3987590714342609E-3</v>
      </c>
      <c r="D4389">
        <v>9.3987590714342609E-3</v>
      </c>
      <c r="E4389">
        <v>6</v>
      </c>
      <c r="F4389">
        <v>6</v>
      </c>
      <c r="G4389">
        <v>4.5040547671018629</v>
      </c>
      <c r="H4389">
        <v>3</v>
      </c>
      <c r="I4389">
        <v>1</v>
      </c>
    </row>
    <row r="4390" spans="1:9" x14ac:dyDescent="0.3">
      <c r="A4390" t="s">
        <v>2482</v>
      </c>
      <c r="B4390" t="s">
        <v>2482</v>
      </c>
      <c r="C4390">
        <v>9.3987590714342609E-3</v>
      </c>
      <c r="D4390">
        <v>9.3987590714342609E-3</v>
      </c>
      <c r="E4390">
        <v>6</v>
      </c>
      <c r="F4390">
        <v>6</v>
      </c>
      <c r="G4390">
        <v>4.5040547671018629</v>
      </c>
      <c r="H4390">
        <v>3</v>
      </c>
      <c r="I4390">
        <v>1</v>
      </c>
    </row>
    <row r="4391" spans="1:9" x14ac:dyDescent="0.3">
      <c r="A4391" t="s">
        <v>3091</v>
      </c>
      <c r="B4391" t="s">
        <v>3091</v>
      </c>
      <c r="C4391">
        <v>9.3987590714342609E-3</v>
      </c>
      <c r="D4391">
        <v>9.3987590714342609E-3</v>
      </c>
      <c r="E4391">
        <v>6</v>
      </c>
      <c r="F4391">
        <v>6</v>
      </c>
      <c r="G4391">
        <v>4.5040547671018629</v>
      </c>
      <c r="H4391">
        <v>3</v>
      </c>
      <c r="I4391">
        <v>1</v>
      </c>
    </row>
    <row r="4392" spans="1:9" x14ac:dyDescent="0.3">
      <c r="A4392" t="s">
        <v>12179</v>
      </c>
      <c r="B4392" t="s">
        <v>12179</v>
      </c>
      <c r="C4392">
        <v>9.3900793952800231E-3</v>
      </c>
      <c r="D4392">
        <v>9.3900793952800231E-3</v>
      </c>
      <c r="E4392">
        <v>1</v>
      </c>
      <c r="F4392">
        <v>1</v>
      </c>
      <c r="G4392">
        <v>3.492453855423383</v>
      </c>
      <c r="H4392">
        <v>10</v>
      </c>
      <c r="I4392">
        <v>1</v>
      </c>
    </row>
    <row r="4393" spans="1:9" x14ac:dyDescent="0.3">
      <c r="A4393" t="s">
        <v>12238</v>
      </c>
      <c r="B4393" t="s">
        <v>12239</v>
      </c>
      <c r="C4393">
        <v>9.3900793952800231E-3</v>
      </c>
      <c r="D4393">
        <v>9.3900793952800231E-3</v>
      </c>
      <c r="E4393">
        <v>1</v>
      </c>
      <c r="F4393">
        <v>1</v>
      </c>
      <c r="G4393">
        <v>3.492453855423383</v>
      </c>
      <c r="H4393">
        <v>10</v>
      </c>
      <c r="I4393">
        <v>1</v>
      </c>
    </row>
    <row r="4394" spans="1:9" x14ac:dyDescent="0.3">
      <c r="A4394" t="s">
        <v>12066</v>
      </c>
      <c r="B4394" t="s">
        <v>12067</v>
      </c>
      <c r="C4394">
        <v>9.3900793952800231E-3</v>
      </c>
      <c r="D4394">
        <v>9.3900793952800231E-3</v>
      </c>
      <c r="E4394">
        <v>1</v>
      </c>
      <c r="F4394">
        <v>1</v>
      </c>
      <c r="G4394">
        <v>3.492453855423383</v>
      </c>
      <c r="H4394">
        <v>10</v>
      </c>
      <c r="I4394">
        <v>1</v>
      </c>
    </row>
    <row r="4395" spans="1:9" x14ac:dyDescent="0.3">
      <c r="A4395" t="s">
        <v>12236</v>
      </c>
      <c r="B4395" t="s">
        <v>12237</v>
      </c>
      <c r="C4395">
        <v>9.3900793952800231E-3</v>
      </c>
      <c r="D4395">
        <v>9.3900793952800231E-3</v>
      </c>
      <c r="E4395">
        <v>1</v>
      </c>
      <c r="F4395">
        <v>1</v>
      </c>
      <c r="G4395">
        <v>3.492453855423383</v>
      </c>
      <c r="H4395">
        <v>10</v>
      </c>
      <c r="I4395">
        <v>1</v>
      </c>
    </row>
    <row r="4396" spans="1:9" x14ac:dyDescent="0.3">
      <c r="A4396" t="s">
        <v>12240</v>
      </c>
      <c r="B4396" t="s">
        <v>12240</v>
      </c>
      <c r="C4396">
        <v>9.3900793952800231E-3</v>
      </c>
      <c r="D4396">
        <v>9.3900793952800231E-3</v>
      </c>
      <c r="E4396">
        <v>1</v>
      </c>
      <c r="F4396">
        <v>1</v>
      </c>
      <c r="G4396">
        <v>3.492453855423383</v>
      </c>
      <c r="H4396">
        <v>10</v>
      </c>
      <c r="I4396">
        <v>1</v>
      </c>
    </row>
    <row r="4397" spans="1:9" x14ac:dyDescent="0.3">
      <c r="A4397" t="s">
        <v>2192</v>
      </c>
      <c r="B4397" t="s">
        <v>2193</v>
      </c>
      <c r="C4397">
        <v>9.3900065435356551E-3</v>
      </c>
      <c r="D4397">
        <v>4.6950032717678284E-3</v>
      </c>
      <c r="E4397">
        <v>30</v>
      </c>
      <c r="F4397">
        <v>15</v>
      </c>
      <c r="G4397">
        <v>3.1822989271195441</v>
      </c>
      <c r="H4397">
        <v>13</v>
      </c>
      <c r="I4397">
        <v>2</v>
      </c>
    </row>
    <row r="4398" spans="1:9" x14ac:dyDescent="0.3">
      <c r="A4398" t="s">
        <v>7950</v>
      </c>
      <c r="B4398" t="s">
        <v>7951</v>
      </c>
      <c r="C4398">
        <v>9.3835636387491171E-3</v>
      </c>
      <c r="D4398">
        <v>3.1278545462497058E-3</v>
      </c>
      <c r="E4398">
        <v>12</v>
      </c>
      <c r="F4398">
        <v>4</v>
      </c>
      <c r="G4398">
        <v>2.456361923736607</v>
      </c>
      <c r="H4398">
        <v>30</v>
      </c>
      <c r="I4398">
        <v>3</v>
      </c>
    </row>
    <row r="4399" spans="1:9" x14ac:dyDescent="0.3">
      <c r="A4399" t="s">
        <v>11544</v>
      </c>
      <c r="B4399" t="s">
        <v>11544</v>
      </c>
      <c r="C4399">
        <v>9.3703071867474105E-3</v>
      </c>
      <c r="D4399">
        <v>3.1234357289158039E-3</v>
      </c>
      <c r="E4399">
        <v>1</v>
      </c>
      <c r="F4399">
        <v>0.33333333333333331</v>
      </c>
      <c r="G4399">
        <v>2.5581446180465499</v>
      </c>
      <c r="H4399">
        <v>6</v>
      </c>
      <c r="I4399">
        <v>3</v>
      </c>
    </row>
    <row r="4400" spans="1:9" x14ac:dyDescent="0.3">
      <c r="A4400" t="s">
        <v>12779</v>
      </c>
      <c r="B4400" t="s">
        <v>12779</v>
      </c>
      <c r="C4400">
        <v>9.3022395947352302E-3</v>
      </c>
      <c r="D4400">
        <v>9.3022395947352302E-3</v>
      </c>
      <c r="E4400">
        <v>0</v>
      </c>
      <c r="F4400">
        <v>0</v>
      </c>
      <c r="G4400">
        <v>3.5877640352277078</v>
      </c>
      <c r="H4400">
        <v>4</v>
      </c>
      <c r="I4400">
        <v>1</v>
      </c>
    </row>
    <row r="4401" spans="1:9" x14ac:dyDescent="0.3">
      <c r="A4401" t="s">
        <v>12101</v>
      </c>
      <c r="B4401" t="s">
        <v>12101</v>
      </c>
      <c r="C4401">
        <v>9.3022395947352302E-3</v>
      </c>
      <c r="D4401">
        <v>9.3022395947352302E-3</v>
      </c>
      <c r="E4401">
        <v>1</v>
      </c>
      <c r="F4401">
        <v>1</v>
      </c>
      <c r="G4401">
        <v>3.5877640352277078</v>
      </c>
      <c r="H4401">
        <v>9</v>
      </c>
      <c r="I4401">
        <v>1</v>
      </c>
    </row>
    <row r="4402" spans="1:9" x14ac:dyDescent="0.3">
      <c r="A4402" t="s">
        <v>12102</v>
      </c>
      <c r="B4402" t="s">
        <v>12103</v>
      </c>
      <c r="C4402">
        <v>9.3022395947352302E-3</v>
      </c>
      <c r="D4402">
        <v>9.3022395947352302E-3</v>
      </c>
      <c r="E4402">
        <v>1</v>
      </c>
      <c r="F4402">
        <v>1</v>
      </c>
      <c r="G4402">
        <v>3.5877640352277078</v>
      </c>
      <c r="H4402">
        <v>9</v>
      </c>
      <c r="I4402">
        <v>1</v>
      </c>
    </row>
    <row r="4403" spans="1:9" x14ac:dyDescent="0.3">
      <c r="A4403" t="s">
        <v>12104</v>
      </c>
      <c r="B4403" t="s">
        <v>12105</v>
      </c>
      <c r="C4403">
        <v>9.3022395947352302E-3</v>
      </c>
      <c r="D4403">
        <v>9.3022395947352302E-3</v>
      </c>
      <c r="E4403">
        <v>1</v>
      </c>
      <c r="F4403">
        <v>1</v>
      </c>
      <c r="G4403">
        <v>3.5877640352277078</v>
      </c>
      <c r="H4403">
        <v>9</v>
      </c>
      <c r="I4403">
        <v>1</v>
      </c>
    </row>
    <row r="4404" spans="1:9" x14ac:dyDescent="0.3">
      <c r="A4404" t="s">
        <v>3262</v>
      </c>
      <c r="B4404" t="s">
        <v>3263</v>
      </c>
      <c r="C4404">
        <v>9.3009412304760255E-3</v>
      </c>
      <c r="D4404">
        <v>3.1003137434920079E-3</v>
      </c>
      <c r="E4404">
        <v>34</v>
      </c>
      <c r="F4404">
        <v>11.33333333333333</v>
      </c>
      <c r="G4404">
        <v>2.3068301897656438</v>
      </c>
      <c r="H4404">
        <v>35</v>
      </c>
      <c r="I4404">
        <v>3</v>
      </c>
    </row>
    <row r="4405" spans="1:9" x14ac:dyDescent="0.3">
      <c r="A4405" t="s">
        <v>12607</v>
      </c>
      <c r="B4405" t="s">
        <v>12608</v>
      </c>
      <c r="C4405">
        <v>9.2806568378703495E-3</v>
      </c>
      <c r="D4405">
        <v>9.2806568378703495E-3</v>
      </c>
      <c r="E4405">
        <v>1</v>
      </c>
      <c r="F4405">
        <v>1</v>
      </c>
      <c r="G4405">
        <v>2.8458266904983311</v>
      </c>
      <c r="H4405">
        <v>20</v>
      </c>
      <c r="I4405">
        <v>1</v>
      </c>
    </row>
    <row r="4406" spans="1:9" x14ac:dyDescent="0.3">
      <c r="A4406" t="s">
        <v>4017</v>
      </c>
      <c r="B4406" t="s">
        <v>4018</v>
      </c>
      <c r="C4406">
        <v>9.2717718470577953E-3</v>
      </c>
      <c r="D4406">
        <v>4.6358859235288976E-3</v>
      </c>
      <c r="E4406">
        <v>2</v>
      </c>
      <c r="F4406">
        <v>1</v>
      </c>
      <c r="G4406">
        <v>4.2809112157876541</v>
      </c>
      <c r="H4406">
        <v>4</v>
      </c>
      <c r="I4406">
        <v>2</v>
      </c>
    </row>
    <row r="4407" spans="1:9" x14ac:dyDescent="0.3">
      <c r="A4407" t="s">
        <v>11819</v>
      </c>
      <c r="B4407" t="s">
        <v>11819</v>
      </c>
      <c r="C4407">
        <v>9.2488337412409069E-3</v>
      </c>
      <c r="D4407">
        <v>3.0829445804136362E-3</v>
      </c>
      <c r="E4407">
        <v>3</v>
      </c>
      <c r="F4407">
        <v>1</v>
      </c>
      <c r="G4407">
        <v>1.978326122793608</v>
      </c>
      <c r="H4407">
        <v>48</v>
      </c>
      <c r="I4407">
        <v>3</v>
      </c>
    </row>
    <row r="4408" spans="1:9" x14ac:dyDescent="0.3">
      <c r="A4408" t="s">
        <v>2309</v>
      </c>
      <c r="B4408" t="s">
        <v>9547</v>
      </c>
      <c r="C4408">
        <v>9.2466395674480652E-3</v>
      </c>
      <c r="D4408">
        <v>2.3116598918620159E-3</v>
      </c>
      <c r="E4408">
        <v>9</v>
      </c>
      <c r="F4408">
        <v>2.25</v>
      </c>
      <c r="G4408">
        <v>1.939105409640326</v>
      </c>
      <c r="H4408">
        <v>51</v>
      </c>
      <c r="I4408">
        <v>4</v>
      </c>
    </row>
    <row r="4409" spans="1:9" x14ac:dyDescent="0.3">
      <c r="A4409" t="s">
        <v>8197</v>
      </c>
      <c r="B4409" t="s">
        <v>8198</v>
      </c>
      <c r="C4409">
        <v>9.2456025870023863E-3</v>
      </c>
      <c r="D4409">
        <v>4.6228012935011931E-3</v>
      </c>
      <c r="E4409">
        <v>12</v>
      </c>
      <c r="F4409">
        <v>6</v>
      </c>
      <c r="G4409">
        <v>2.5581446180465499</v>
      </c>
      <c r="H4409">
        <v>27</v>
      </c>
      <c r="I4409">
        <v>2</v>
      </c>
    </row>
    <row r="4410" spans="1:9" x14ac:dyDescent="0.3">
      <c r="A4410" t="s">
        <v>12780</v>
      </c>
      <c r="B4410" t="s">
        <v>12780</v>
      </c>
      <c r="C4410">
        <v>9.240557954271018E-3</v>
      </c>
      <c r="D4410">
        <v>3.080185984757006E-3</v>
      </c>
      <c r="E4410">
        <v>0</v>
      </c>
      <c r="F4410">
        <v>0</v>
      </c>
      <c r="G4410">
        <v>2.8458266904983311</v>
      </c>
      <c r="H4410">
        <v>7</v>
      </c>
      <c r="I4410">
        <v>3</v>
      </c>
    </row>
    <row r="4411" spans="1:9" x14ac:dyDescent="0.3">
      <c r="A4411" t="s">
        <v>7627</v>
      </c>
      <c r="B4411" t="s">
        <v>7628</v>
      </c>
      <c r="C4411">
        <v>9.2390666106402872E-3</v>
      </c>
      <c r="D4411">
        <v>4.6195333053201436E-3</v>
      </c>
      <c r="E4411">
        <v>19</v>
      </c>
      <c r="F4411">
        <v>9.5</v>
      </c>
      <c r="G4411">
        <v>2.632252590200272</v>
      </c>
      <c r="H4411">
        <v>24</v>
      </c>
      <c r="I4411">
        <v>2</v>
      </c>
    </row>
    <row r="4412" spans="1:9" x14ac:dyDescent="0.3">
      <c r="A4412" t="s">
        <v>3532</v>
      </c>
      <c r="B4412" t="s">
        <v>3533</v>
      </c>
      <c r="C4412">
        <v>9.2070799385691095E-3</v>
      </c>
      <c r="D4412">
        <v>3.0690266461897032E-3</v>
      </c>
      <c r="E4412">
        <v>3</v>
      </c>
      <c r="F4412">
        <v>1</v>
      </c>
      <c r="G4412">
        <v>3.9444389791664398</v>
      </c>
      <c r="H4412">
        <v>6</v>
      </c>
      <c r="I4412">
        <v>3</v>
      </c>
    </row>
    <row r="4413" spans="1:9" x14ac:dyDescent="0.3">
      <c r="A4413" t="s">
        <v>3498</v>
      </c>
      <c r="B4413" t="s">
        <v>3498</v>
      </c>
      <c r="C4413">
        <v>9.186467039732131E-3</v>
      </c>
      <c r="D4413">
        <v>4.5932335198660664E-3</v>
      </c>
      <c r="E4413">
        <v>37</v>
      </c>
      <c r="F4413">
        <v>18.5</v>
      </c>
      <c r="G4413">
        <v>2.4891517465595991</v>
      </c>
      <c r="H4413">
        <v>29</v>
      </c>
      <c r="I4413">
        <v>2</v>
      </c>
    </row>
    <row r="4414" spans="1:9" x14ac:dyDescent="0.3">
      <c r="A4414" t="s">
        <v>3183</v>
      </c>
      <c r="B4414" t="s">
        <v>3184</v>
      </c>
      <c r="C4414">
        <v>9.1702480146604645E-3</v>
      </c>
      <c r="D4414">
        <v>9.1702480146604645E-3</v>
      </c>
      <c r="E4414">
        <v>29</v>
      </c>
      <c r="F4414">
        <v>29</v>
      </c>
      <c r="G4414">
        <v>3.4054424784337529</v>
      </c>
      <c r="H4414">
        <v>11</v>
      </c>
      <c r="I4414">
        <v>1</v>
      </c>
    </row>
    <row r="4415" spans="1:9" x14ac:dyDescent="0.3">
      <c r="A4415" t="s">
        <v>10103</v>
      </c>
      <c r="B4415" t="s">
        <v>10104</v>
      </c>
      <c r="C4415">
        <v>9.1597591699162668E-3</v>
      </c>
      <c r="D4415">
        <v>2.2899397924790671E-3</v>
      </c>
      <c r="E4415">
        <v>8</v>
      </c>
      <c r="F4415">
        <v>2</v>
      </c>
      <c r="G4415">
        <v>1.8472978603872039</v>
      </c>
      <c r="H4415">
        <v>56</v>
      </c>
      <c r="I4415">
        <v>4</v>
      </c>
    </row>
    <row r="4416" spans="1:9" x14ac:dyDescent="0.3">
      <c r="A4416" t="s">
        <v>12265</v>
      </c>
      <c r="B4416" t="s">
        <v>12265</v>
      </c>
      <c r="C4416">
        <v>9.156133931131228E-3</v>
      </c>
      <c r="D4416">
        <v>9.156133931131228E-3</v>
      </c>
      <c r="E4416">
        <v>1</v>
      </c>
      <c r="F4416">
        <v>1</v>
      </c>
      <c r="G4416">
        <v>3.4054424784337529</v>
      </c>
      <c r="H4416">
        <v>11</v>
      </c>
      <c r="I4416">
        <v>1</v>
      </c>
    </row>
    <row r="4417" spans="1:9" x14ac:dyDescent="0.3">
      <c r="A4417" t="s">
        <v>12362</v>
      </c>
      <c r="B4417" t="s">
        <v>12362</v>
      </c>
      <c r="C4417">
        <v>9.156133931131228E-3</v>
      </c>
      <c r="D4417">
        <v>9.156133931131228E-3</v>
      </c>
      <c r="E4417">
        <v>1</v>
      </c>
      <c r="F4417">
        <v>1</v>
      </c>
      <c r="G4417">
        <v>3.4054424784337529</v>
      </c>
      <c r="H4417">
        <v>11</v>
      </c>
      <c r="I4417">
        <v>1</v>
      </c>
    </row>
    <row r="4418" spans="1:9" x14ac:dyDescent="0.3">
      <c r="A4418" t="s">
        <v>12563</v>
      </c>
      <c r="B4418" t="s">
        <v>12563</v>
      </c>
      <c r="C4418">
        <v>9.1528126016808663E-3</v>
      </c>
      <c r="D4418">
        <v>9.1528126016808663E-3</v>
      </c>
      <c r="E4418">
        <v>2</v>
      </c>
      <c r="F4418">
        <v>2</v>
      </c>
      <c r="G4418">
        <v>2.4891517465595991</v>
      </c>
      <c r="H4418">
        <v>29</v>
      </c>
      <c r="I4418">
        <v>1</v>
      </c>
    </row>
    <row r="4419" spans="1:9" x14ac:dyDescent="0.3">
      <c r="A4419" t="s">
        <v>9480</v>
      </c>
      <c r="B4419" t="s">
        <v>9480</v>
      </c>
      <c r="C4419">
        <v>9.1513372120044546E-3</v>
      </c>
      <c r="D4419">
        <v>9.1513372120044546E-3</v>
      </c>
      <c r="E4419">
        <v>1</v>
      </c>
      <c r="F4419">
        <v>1</v>
      </c>
      <c r="G4419">
        <v>4.5040547671018629</v>
      </c>
      <c r="H4419">
        <v>3</v>
      </c>
      <c r="I4419">
        <v>1</v>
      </c>
    </row>
    <row r="4420" spans="1:9" x14ac:dyDescent="0.3">
      <c r="A4420" t="s">
        <v>9779</v>
      </c>
      <c r="B4420" t="s">
        <v>9779</v>
      </c>
      <c r="C4420">
        <v>9.1513372120044546E-3</v>
      </c>
      <c r="D4420">
        <v>9.1513372120044546E-3</v>
      </c>
      <c r="E4420">
        <v>1</v>
      </c>
      <c r="F4420">
        <v>1</v>
      </c>
      <c r="G4420">
        <v>4.5040547671018629</v>
      </c>
      <c r="H4420">
        <v>3</v>
      </c>
      <c r="I4420">
        <v>1</v>
      </c>
    </row>
    <row r="4421" spans="1:9" x14ac:dyDescent="0.3">
      <c r="A4421" t="s">
        <v>9775</v>
      </c>
      <c r="B4421" t="s">
        <v>9776</v>
      </c>
      <c r="C4421">
        <v>9.1513372120044546E-3</v>
      </c>
      <c r="D4421">
        <v>9.1513372120044546E-3</v>
      </c>
      <c r="E4421">
        <v>1</v>
      </c>
      <c r="F4421">
        <v>1</v>
      </c>
      <c r="G4421">
        <v>4.5040547671018629</v>
      </c>
      <c r="H4421">
        <v>3</v>
      </c>
      <c r="I4421">
        <v>1</v>
      </c>
    </row>
    <row r="4422" spans="1:9" x14ac:dyDescent="0.3">
      <c r="A4422" t="s">
        <v>9777</v>
      </c>
      <c r="B4422" t="s">
        <v>9778</v>
      </c>
      <c r="C4422">
        <v>9.1513372120044546E-3</v>
      </c>
      <c r="D4422">
        <v>9.1513372120044546E-3</v>
      </c>
      <c r="E4422">
        <v>1</v>
      </c>
      <c r="F4422">
        <v>1</v>
      </c>
      <c r="G4422">
        <v>4.5040547671018629</v>
      </c>
      <c r="H4422">
        <v>3</v>
      </c>
      <c r="I4422">
        <v>1</v>
      </c>
    </row>
    <row r="4423" spans="1:9" x14ac:dyDescent="0.3">
      <c r="A4423" t="s">
        <v>12781</v>
      </c>
      <c r="B4423" t="s">
        <v>12781</v>
      </c>
      <c r="C4423">
        <v>9.1289482666346896E-3</v>
      </c>
      <c r="D4423">
        <v>9.1289482666346896E-3</v>
      </c>
      <c r="E4423">
        <v>0</v>
      </c>
      <c r="F4423">
        <v>0</v>
      </c>
      <c r="G4423">
        <v>2.7993066748634381</v>
      </c>
      <c r="H4423">
        <v>7</v>
      </c>
      <c r="I4423">
        <v>1</v>
      </c>
    </row>
    <row r="4424" spans="1:9" x14ac:dyDescent="0.3">
      <c r="A4424" t="s">
        <v>12623</v>
      </c>
      <c r="B4424" t="s">
        <v>12624</v>
      </c>
      <c r="C4424">
        <v>9.1289482666346896E-3</v>
      </c>
      <c r="D4424">
        <v>9.1289482666346896E-3</v>
      </c>
      <c r="E4424">
        <v>1</v>
      </c>
      <c r="F4424">
        <v>1</v>
      </c>
      <c r="G4424">
        <v>2.7993066748634381</v>
      </c>
      <c r="H4424">
        <v>21</v>
      </c>
      <c r="I4424">
        <v>1</v>
      </c>
    </row>
    <row r="4425" spans="1:9" x14ac:dyDescent="0.3">
      <c r="A4425" t="s">
        <v>3245</v>
      </c>
      <c r="B4425" t="s">
        <v>3246</v>
      </c>
      <c r="C4425">
        <v>9.0928150917459413E-3</v>
      </c>
      <c r="D4425">
        <v>3.0309383639153141E-3</v>
      </c>
      <c r="E4425">
        <v>13</v>
      </c>
      <c r="F4425">
        <v>4.333333333333333</v>
      </c>
      <c r="G4425">
        <v>3.057135784165538</v>
      </c>
      <c r="H4425">
        <v>16</v>
      </c>
      <c r="I4425">
        <v>3</v>
      </c>
    </row>
    <row r="4426" spans="1:9" x14ac:dyDescent="0.3">
      <c r="A4426" t="s">
        <v>7822</v>
      </c>
      <c r="B4426" t="s">
        <v>7823</v>
      </c>
      <c r="C4426">
        <v>9.0908740032725928E-3</v>
      </c>
      <c r="D4426">
        <v>4.5454370016362964E-3</v>
      </c>
      <c r="E4426">
        <v>4</v>
      </c>
      <c r="F4426">
        <v>2</v>
      </c>
      <c r="G4426">
        <v>3.693124550885535</v>
      </c>
      <c r="H4426">
        <v>8</v>
      </c>
      <c r="I4426">
        <v>2</v>
      </c>
    </row>
    <row r="4427" spans="1:9" x14ac:dyDescent="0.3">
      <c r="A4427" t="s">
        <v>9770</v>
      </c>
      <c r="B4427" t="s">
        <v>9770</v>
      </c>
      <c r="C4427">
        <v>9.0890812723774164E-3</v>
      </c>
      <c r="D4427">
        <v>9.0890812723774164E-3</v>
      </c>
      <c r="E4427">
        <v>1</v>
      </c>
      <c r="F4427">
        <v>1</v>
      </c>
      <c r="G4427">
        <v>4.5040547671018629</v>
      </c>
      <c r="H4427">
        <v>3</v>
      </c>
      <c r="I4427">
        <v>1</v>
      </c>
    </row>
    <row r="4428" spans="1:9" x14ac:dyDescent="0.3">
      <c r="A4428" t="s">
        <v>9478</v>
      </c>
      <c r="B4428" t="s">
        <v>9479</v>
      </c>
      <c r="C4428">
        <v>9.0890812723774164E-3</v>
      </c>
      <c r="D4428">
        <v>9.0890812723774164E-3</v>
      </c>
      <c r="E4428">
        <v>1</v>
      </c>
      <c r="F4428">
        <v>1</v>
      </c>
      <c r="G4428">
        <v>4.5040547671018629</v>
      </c>
      <c r="H4428">
        <v>3</v>
      </c>
      <c r="I4428">
        <v>1</v>
      </c>
    </row>
    <row r="4429" spans="1:9" x14ac:dyDescent="0.3">
      <c r="A4429" t="s">
        <v>9768</v>
      </c>
      <c r="B4429" t="s">
        <v>9768</v>
      </c>
      <c r="C4429">
        <v>9.0890812723774164E-3</v>
      </c>
      <c r="D4429">
        <v>9.0890812723774164E-3</v>
      </c>
      <c r="E4429">
        <v>1</v>
      </c>
      <c r="F4429">
        <v>1</v>
      </c>
      <c r="G4429">
        <v>4.5040547671018629</v>
      </c>
      <c r="H4429">
        <v>3</v>
      </c>
      <c r="I4429">
        <v>1</v>
      </c>
    </row>
    <row r="4430" spans="1:9" x14ac:dyDescent="0.3">
      <c r="A4430" t="s">
        <v>9475</v>
      </c>
      <c r="B4430" t="s">
        <v>9476</v>
      </c>
      <c r="C4430">
        <v>9.0890812723774164E-3</v>
      </c>
      <c r="D4430">
        <v>9.0890812723774164E-3</v>
      </c>
      <c r="E4430">
        <v>1</v>
      </c>
      <c r="F4430">
        <v>1</v>
      </c>
      <c r="G4430">
        <v>4.5040547671018629</v>
      </c>
      <c r="H4430">
        <v>3</v>
      </c>
      <c r="I4430">
        <v>1</v>
      </c>
    </row>
    <row r="4431" spans="1:9" x14ac:dyDescent="0.3">
      <c r="A4431" t="s">
        <v>9767</v>
      </c>
      <c r="B4431" t="s">
        <v>9767</v>
      </c>
      <c r="C4431">
        <v>9.0890812723774164E-3</v>
      </c>
      <c r="D4431">
        <v>9.0890812723774164E-3</v>
      </c>
      <c r="E4431">
        <v>1</v>
      </c>
      <c r="F4431">
        <v>1</v>
      </c>
      <c r="G4431">
        <v>4.5040547671018629</v>
      </c>
      <c r="H4431">
        <v>3</v>
      </c>
      <c r="I4431">
        <v>1</v>
      </c>
    </row>
    <row r="4432" spans="1:9" x14ac:dyDescent="0.3">
      <c r="A4432" t="s">
        <v>8476</v>
      </c>
      <c r="B4432" t="s">
        <v>8477</v>
      </c>
      <c r="C4432">
        <v>9.0890812723774164E-3</v>
      </c>
      <c r="D4432">
        <v>9.0890812723774164E-3</v>
      </c>
      <c r="E4432">
        <v>1</v>
      </c>
      <c r="F4432">
        <v>1</v>
      </c>
      <c r="G4432">
        <v>4.5040547671018629</v>
      </c>
      <c r="H4432">
        <v>2</v>
      </c>
      <c r="I4432">
        <v>1</v>
      </c>
    </row>
    <row r="4433" spans="1:9" x14ac:dyDescent="0.3">
      <c r="A4433" t="s">
        <v>9477</v>
      </c>
      <c r="B4433" t="s">
        <v>9477</v>
      </c>
      <c r="C4433">
        <v>9.0890812723774164E-3</v>
      </c>
      <c r="D4433">
        <v>9.0890812723774164E-3</v>
      </c>
      <c r="E4433">
        <v>1</v>
      </c>
      <c r="F4433">
        <v>1</v>
      </c>
      <c r="G4433">
        <v>4.5040547671018629</v>
      </c>
      <c r="H4433">
        <v>3</v>
      </c>
      <c r="I4433">
        <v>1</v>
      </c>
    </row>
    <row r="4434" spans="1:9" x14ac:dyDescent="0.3">
      <c r="A4434" t="s">
        <v>9474</v>
      </c>
      <c r="B4434" t="s">
        <v>9474</v>
      </c>
      <c r="C4434">
        <v>9.0890812723774164E-3</v>
      </c>
      <c r="D4434">
        <v>9.0890812723774164E-3</v>
      </c>
      <c r="E4434">
        <v>1</v>
      </c>
      <c r="F4434">
        <v>1</v>
      </c>
      <c r="G4434">
        <v>4.5040547671018629</v>
      </c>
      <c r="H4434">
        <v>3</v>
      </c>
      <c r="I4434">
        <v>1</v>
      </c>
    </row>
    <row r="4435" spans="1:9" x14ac:dyDescent="0.3">
      <c r="A4435" t="s">
        <v>9773</v>
      </c>
      <c r="B4435" t="s">
        <v>9774</v>
      </c>
      <c r="C4435">
        <v>9.0890812723774164E-3</v>
      </c>
      <c r="D4435">
        <v>9.0890812723774164E-3</v>
      </c>
      <c r="E4435">
        <v>1</v>
      </c>
      <c r="F4435">
        <v>1</v>
      </c>
      <c r="G4435">
        <v>4.5040547671018629</v>
      </c>
      <c r="H4435">
        <v>3</v>
      </c>
      <c r="I4435">
        <v>1</v>
      </c>
    </row>
    <row r="4436" spans="1:9" x14ac:dyDescent="0.3">
      <c r="A4436" t="s">
        <v>9761</v>
      </c>
      <c r="B4436" t="s">
        <v>9762</v>
      </c>
      <c r="C4436">
        <v>9.0890812723774164E-3</v>
      </c>
      <c r="D4436">
        <v>9.0890812723774164E-3</v>
      </c>
      <c r="E4436">
        <v>1</v>
      </c>
      <c r="F4436">
        <v>1</v>
      </c>
      <c r="G4436">
        <v>4.5040547671018629</v>
      </c>
      <c r="H4436">
        <v>3</v>
      </c>
      <c r="I4436">
        <v>1</v>
      </c>
    </row>
    <row r="4437" spans="1:9" x14ac:dyDescent="0.3">
      <c r="A4437" t="s">
        <v>9771</v>
      </c>
      <c r="B4437" t="s">
        <v>9771</v>
      </c>
      <c r="C4437">
        <v>9.0890812723774164E-3</v>
      </c>
      <c r="D4437">
        <v>9.0890812723774164E-3</v>
      </c>
      <c r="E4437">
        <v>1</v>
      </c>
      <c r="F4437">
        <v>1</v>
      </c>
      <c r="G4437">
        <v>4.5040547671018629</v>
      </c>
      <c r="H4437">
        <v>3</v>
      </c>
      <c r="I4437">
        <v>1</v>
      </c>
    </row>
    <row r="4438" spans="1:9" x14ac:dyDescent="0.3">
      <c r="A4438" t="s">
        <v>9772</v>
      </c>
      <c r="B4438" t="s">
        <v>9772</v>
      </c>
      <c r="C4438">
        <v>9.0890812723774164E-3</v>
      </c>
      <c r="D4438">
        <v>9.0890812723774164E-3</v>
      </c>
      <c r="E4438">
        <v>1</v>
      </c>
      <c r="F4438">
        <v>1</v>
      </c>
      <c r="G4438">
        <v>4.5040547671018629</v>
      </c>
      <c r="H4438">
        <v>3</v>
      </c>
      <c r="I4438">
        <v>1</v>
      </c>
    </row>
    <row r="4439" spans="1:9" x14ac:dyDescent="0.3">
      <c r="A4439" t="s">
        <v>9756</v>
      </c>
      <c r="B4439" t="s">
        <v>9757</v>
      </c>
      <c r="C4439">
        <v>9.0890812723774164E-3</v>
      </c>
      <c r="D4439">
        <v>9.0890812723774164E-3</v>
      </c>
      <c r="E4439">
        <v>1</v>
      </c>
      <c r="F4439">
        <v>1</v>
      </c>
      <c r="G4439">
        <v>4.5040547671018629</v>
      </c>
      <c r="H4439">
        <v>3</v>
      </c>
      <c r="I4439">
        <v>1</v>
      </c>
    </row>
    <row r="4440" spans="1:9" x14ac:dyDescent="0.3">
      <c r="A4440" t="s">
        <v>9759</v>
      </c>
      <c r="B4440" t="s">
        <v>9760</v>
      </c>
      <c r="C4440">
        <v>9.0890812723774164E-3</v>
      </c>
      <c r="D4440">
        <v>9.0890812723774164E-3</v>
      </c>
      <c r="E4440">
        <v>1</v>
      </c>
      <c r="F4440">
        <v>1</v>
      </c>
      <c r="G4440">
        <v>4.5040547671018629</v>
      </c>
      <c r="H4440">
        <v>3</v>
      </c>
      <c r="I4440">
        <v>1</v>
      </c>
    </row>
    <row r="4441" spans="1:9" x14ac:dyDescent="0.3">
      <c r="A4441" t="s">
        <v>9765</v>
      </c>
      <c r="B4441" t="s">
        <v>9766</v>
      </c>
      <c r="C4441">
        <v>9.0890812723774164E-3</v>
      </c>
      <c r="D4441">
        <v>9.0890812723774164E-3</v>
      </c>
      <c r="E4441">
        <v>1</v>
      </c>
      <c r="F4441">
        <v>1</v>
      </c>
      <c r="G4441">
        <v>4.5040547671018629</v>
      </c>
      <c r="H4441">
        <v>3</v>
      </c>
      <c r="I4441">
        <v>1</v>
      </c>
    </row>
    <row r="4442" spans="1:9" x14ac:dyDescent="0.3">
      <c r="A4442" t="s">
        <v>12782</v>
      </c>
      <c r="B4442" t="s">
        <v>12782</v>
      </c>
      <c r="C4442">
        <v>9.0551224154414561E-3</v>
      </c>
      <c r="D4442">
        <v>9.0551224154414561E-3</v>
      </c>
      <c r="E4442">
        <v>0</v>
      </c>
      <c r="F4442">
        <v>0</v>
      </c>
      <c r="G4442">
        <v>3.492453855423383</v>
      </c>
      <c r="H4442">
        <v>9</v>
      </c>
      <c r="I4442">
        <v>1</v>
      </c>
    </row>
    <row r="4443" spans="1:9" x14ac:dyDescent="0.3">
      <c r="A4443" t="s">
        <v>8044</v>
      </c>
      <c r="B4443" t="s">
        <v>8045</v>
      </c>
      <c r="C4443">
        <v>9.047158949839082E-3</v>
      </c>
      <c r="D4443">
        <v>3.0157196499463611E-3</v>
      </c>
      <c r="E4443">
        <v>20</v>
      </c>
      <c r="F4443">
        <v>6.666666666666667</v>
      </c>
      <c r="G4443">
        <v>1.883015942989283</v>
      </c>
      <c r="H4443">
        <v>52</v>
      </c>
      <c r="I4443">
        <v>3</v>
      </c>
    </row>
    <row r="4444" spans="1:9" x14ac:dyDescent="0.3">
      <c r="A4444" t="s">
        <v>1335</v>
      </c>
      <c r="B4444" t="s">
        <v>1336</v>
      </c>
      <c r="C4444">
        <v>9.0376433897681463E-3</v>
      </c>
      <c r="D4444">
        <v>9.0376433897681463E-3</v>
      </c>
      <c r="E4444">
        <v>5</v>
      </c>
      <c r="F4444">
        <v>5</v>
      </c>
      <c r="G4444">
        <v>5.1972019476618083</v>
      </c>
      <c r="H4444">
        <v>1</v>
      </c>
      <c r="I4444">
        <v>1</v>
      </c>
    </row>
    <row r="4445" spans="1:9" x14ac:dyDescent="0.3">
      <c r="A4445" t="s">
        <v>1339</v>
      </c>
      <c r="B4445" t="s">
        <v>1339</v>
      </c>
      <c r="C4445">
        <v>9.0376433897681463E-3</v>
      </c>
      <c r="D4445">
        <v>9.0376433897681463E-3</v>
      </c>
      <c r="E4445">
        <v>5</v>
      </c>
      <c r="F4445">
        <v>5</v>
      </c>
      <c r="G4445">
        <v>5.1972019476618083</v>
      </c>
      <c r="H4445">
        <v>1</v>
      </c>
      <c r="I4445">
        <v>1</v>
      </c>
    </row>
    <row r="4446" spans="1:9" x14ac:dyDescent="0.3">
      <c r="A4446" t="s">
        <v>7969</v>
      </c>
      <c r="B4446" t="s">
        <v>7969</v>
      </c>
      <c r="C4446">
        <v>9.0137665903686527E-3</v>
      </c>
      <c r="D4446">
        <v>3.004588863456217E-3</v>
      </c>
      <c r="E4446">
        <v>13</v>
      </c>
      <c r="F4446">
        <v>4.333333333333333</v>
      </c>
      <c r="G4446">
        <v>2.4246132254220272</v>
      </c>
      <c r="H4446">
        <v>31</v>
      </c>
      <c r="I4446">
        <v>3</v>
      </c>
    </row>
    <row r="4447" spans="1:9" x14ac:dyDescent="0.3">
      <c r="A4447" t="s">
        <v>10266</v>
      </c>
      <c r="B4447" t="s">
        <v>10267</v>
      </c>
      <c r="C4447">
        <v>9.0080878082900266E-3</v>
      </c>
      <c r="D4447">
        <v>3.002695936096676E-3</v>
      </c>
      <c r="E4447">
        <v>6</v>
      </c>
      <c r="F4447">
        <v>2</v>
      </c>
      <c r="G4447">
        <v>2.3068301897656438</v>
      </c>
      <c r="H4447">
        <v>35</v>
      </c>
      <c r="I4447">
        <v>3</v>
      </c>
    </row>
    <row r="4448" spans="1:9" x14ac:dyDescent="0.3">
      <c r="A4448" t="s">
        <v>2176</v>
      </c>
      <c r="B4448" t="s">
        <v>2176</v>
      </c>
      <c r="C4448">
        <v>8.9949172203204596E-3</v>
      </c>
      <c r="D4448">
        <v>8.9949172203204596E-3</v>
      </c>
      <c r="E4448">
        <v>27</v>
      </c>
      <c r="F4448">
        <v>27</v>
      </c>
      <c r="G4448">
        <v>3.5877640352277078</v>
      </c>
      <c r="H4448">
        <v>8</v>
      </c>
      <c r="I4448">
        <v>1</v>
      </c>
    </row>
    <row r="4449" spans="1:9" x14ac:dyDescent="0.3">
      <c r="A4449" t="s">
        <v>12783</v>
      </c>
      <c r="B4449" t="s">
        <v>12783</v>
      </c>
      <c r="C4449">
        <v>8.9949172203204596E-3</v>
      </c>
      <c r="D4449">
        <v>8.9949172203204596E-3</v>
      </c>
      <c r="E4449">
        <v>0</v>
      </c>
      <c r="F4449">
        <v>0</v>
      </c>
      <c r="G4449">
        <v>3.5877640352277078</v>
      </c>
      <c r="H4449">
        <v>1</v>
      </c>
      <c r="I4449">
        <v>1</v>
      </c>
    </row>
    <row r="4450" spans="1:9" x14ac:dyDescent="0.3">
      <c r="A4450" t="s">
        <v>2460</v>
      </c>
      <c r="B4450" t="s">
        <v>2461</v>
      </c>
      <c r="C4450">
        <v>8.9949172203204596E-3</v>
      </c>
      <c r="D4450">
        <v>8.9949172203204596E-3</v>
      </c>
      <c r="E4450">
        <v>27</v>
      </c>
      <c r="F4450">
        <v>27</v>
      </c>
      <c r="G4450">
        <v>3.5877640352277078</v>
      </c>
      <c r="H4450">
        <v>9</v>
      </c>
      <c r="I4450">
        <v>1</v>
      </c>
    </row>
    <row r="4451" spans="1:9" x14ac:dyDescent="0.3">
      <c r="A4451" t="s">
        <v>2577</v>
      </c>
      <c r="B4451" t="s">
        <v>2578</v>
      </c>
      <c r="C4451">
        <v>8.9949172203204596E-3</v>
      </c>
      <c r="D4451">
        <v>8.9949172203204596E-3</v>
      </c>
      <c r="E4451">
        <v>27</v>
      </c>
      <c r="F4451">
        <v>27</v>
      </c>
      <c r="G4451">
        <v>3.5877640352277078</v>
      </c>
      <c r="H4451">
        <v>9</v>
      </c>
      <c r="I4451">
        <v>1</v>
      </c>
    </row>
    <row r="4452" spans="1:9" x14ac:dyDescent="0.3">
      <c r="A4452" t="s">
        <v>2177</v>
      </c>
      <c r="B4452" t="s">
        <v>2177</v>
      </c>
      <c r="C4452">
        <v>8.9949172203204596E-3</v>
      </c>
      <c r="D4452">
        <v>8.9949172203204596E-3</v>
      </c>
      <c r="E4452">
        <v>27</v>
      </c>
      <c r="F4452">
        <v>27</v>
      </c>
      <c r="G4452">
        <v>3.5877640352277078</v>
      </c>
      <c r="H4452">
        <v>8</v>
      </c>
      <c r="I4452">
        <v>1</v>
      </c>
    </row>
    <row r="4453" spans="1:9" x14ac:dyDescent="0.3">
      <c r="A4453" t="s">
        <v>7854</v>
      </c>
      <c r="B4453" t="s">
        <v>7855</v>
      </c>
      <c r="C4453">
        <v>8.9909917354441485E-3</v>
      </c>
      <c r="D4453">
        <v>8.9909917354441485E-3</v>
      </c>
      <c r="E4453">
        <v>7</v>
      </c>
      <c r="F4453">
        <v>7</v>
      </c>
      <c r="G4453">
        <v>3.693124550885535</v>
      </c>
      <c r="H4453">
        <v>8</v>
      </c>
      <c r="I4453">
        <v>1</v>
      </c>
    </row>
    <row r="4454" spans="1:9" x14ac:dyDescent="0.3">
      <c r="A4454" t="s">
        <v>12691</v>
      </c>
      <c r="B4454" t="s">
        <v>12692</v>
      </c>
      <c r="C4454">
        <v>8.9839845709761331E-3</v>
      </c>
      <c r="D4454">
        <v>8.9839845709761331E-3</v>
      </c>
      <c r="E4454">
        <v>1</v>
      </c>
      <c r="F4454">
        <v>1</v>
      </c>
      <c r="G4454">
        <v>2.754854912292604</v>
      </c>
      <c r="H4454">
        <v>22</v>
      </c>
      <c r="I4454">
        <v>1</v>
      </c>
    </row>
    <row r="4455" spans="1:9" x14ac:dyDescent="0.3">
      <c r="A4455" t="s">
        <v>12673</v>
      </c>
      <c r="B4455" t="s">
        <v>12674</v>
      </c>
      <c r="C4455">
        <v>8.9839845709761331E-3</v>
      </c>
      <c r="D4455">
        <v>8.9839845709761331E-3</v>
      </c>
      <c r="E4455">
        <v>1</v>
      </c>
      <c r="F4455">
        <v>1</v>
      </c>
      <c r="G4455">
        <v>2.754854912292604</v>
      </c>
      <c r="H4455">
        <v>22</v>
      </c>
      <c r="I4455">
        <v>1</v>
      </c>
    </row>
    <row r="4456" spans="1:9" x14ac:dyDescent="0.3">
      <c r="A4456" t="s">
        <v>12655</v>
      </c>
      <c r="B4456" t="s">
        <v>12656</v>
      </c>
      <c r="C4456">
        <v>8.9839845709761331E-3</v>
      </c>
      <c r="D4456">
        <v>8.9839845709761331E-3</v>
      </c>
      <c r="E4456">
        <v>1</v>
      </c>
      <c r="F4456">
        <v>1</v>
      </c>
      <c r="G4456">
        <v>2.754854912292604</v>
      </c>
      <c r="H4456">
        <v>22</v>
      </c>
      <c r="I4456">
        <v>1</v>
      </c>
    </row>
    <row r="4457" spans="1:9" x14ac:dyDescent="0.3">
      <c r="A4457" t="s">
        <v>9697</v>
      </c>
      <c r="B4457" t="s">
        <v>9697</v>
      </c>
      <c r="C4457">
        <v>8.979165466549659E-3</v>
      </c>
      <c r="D4457">
        <v>4.4895827332748304E-3</v>
      </c>
      <c r="E4457">
        <v>3</v>
      </c>
      <c r="F4457">
        <v>1.5</v>
      </c>
      <c r="G4457">
        <v>3.057135784165538</v>
      </c>
      <c r="H4457">
        <v>15</v>
      </c>
      <c r="I4457">
        <v>2</v>
      </c>
    </row>
    <row r="4458" spans="1:9" x14ac:dyDescent="0.3">
      <c r="A4458" t="s">
        <v>11129</v>
      </c>
      <c r="B4458" t="s">
        <v>11130</v>
      </c>
      <c r="C4458">
        <v>8.9748346219863315E-3</v>
      </c>
      <c r="D4458">
        <v>4.4874173109931657E-3</v>
      </c>
      <c r="E4458">
        <v>5</v>
      </c>
      <c r="F4458">
        <v>2.5</v>
      </c>
      <c r="G4458">
        <v>2.2527629684953681</v>
      </c>
      <c r="H4458">
        <v>37</v>
      </c>
      <c r="I4458">
        <v>2</v>
      </c>
    </row>
    <row r="4459" spans="1:9" x14ac:dyDescent="0.3">
      <c r="A4459" t="s">
        <v>7909</v>
      </c>
      <c r="B4459" t="s">
        <v>7910</v>
      </c>
      <c r="C4459">
        <v>8.9608667057743674E-3</v>
      </c>
      <c r="D4459">
        <v>4.4804333528871837E-3</v>
      </c>
      <c r="E4459">
        <v>2</v>
      </c>
      <c r="F4459">
        <v>1</v>
      </c>
      <c r="G4459">
        <v>4.0985896589936992</v>
      </c>
      <c r="H4459">
        <v>5</v>
      </c>
      <c r="I4459">
        <v>2</v>
      </c>
    </row>
    <row r="4460" spans="1:9" x14ac:dyDescent="0.3">
      <c r="A4460" t="s">
        <v>11616</v>
      </c>
      <c r="B4460" t="s">
        <v>11617</v>
      </c>
      <c r="C4460">
        <v>8.9409249659789664E-3</v>
      </c>
      <c r="D4460">
        <v>8.9409249659789664E-3</v>
      </c>
      <c r="E4460">
        <v>1</v>
      </c>
      <c r="F4460">
        <v>1</v>
      </c>
      <c r="G4460">
        <v>3.325399770760217</v>
      </c>
      <c r="H4460">
        <v>7</v>
      </c>
      <c r="I4460">
        <v>1</v>
      </c>
    </row>
    <row r="4461" spans="1:9" x14ac:dyDescent="0.3">
      <c r="A4461" t="s">
        <v>12221</v>
      </c>
      <c r="B4461" t="s">
        <v>12221</v>
      </c>
      <c r="C4461">
        <v>8.9409249659789664E-3</v>
      </c>
      <c r="D4461">
        <v>8.9409249659789664E-3</v>
      </c>
      <c r="E4461">
        <v>1</v>
      </c>
      <c r="F4461">
        <v>1</v>
      </c>
      <c r="G4461">
        <v>3.325399770760217</v>
      </c>
      <c r="H4461">
        <v>12</v>
      </c>
      <c r="I4461">
        <v>1</v>
      </c>
    </row>
    <row r="4462" spans="1:9" x14ac:dyDescent="0.3">
      <c r="A4462" t="s">
        <v>3416</v>
      </c>
      <c r="B4462" t="s">
        <v>3416</v>
      </c>
      <c r="C4462">
        <v>8.9331180911191022E-3</v>
      </c>
      <c r="D4462">
        <v>8.9331180911191022E-3</v>
      </c>
      <c r="E4462">
        <v>6</v>
      </c>
      <c r="F4462">
        <v>6</v>
      </c>
      <c r="G4462">
        <v>4.2809112157876541</v>
      </c>
      <c r="H4462">
        <v>4</v>
      </c>
      <c r="I4462">
        <v>1</v>
      </c>
    </row>
    <row r="4463" spans="1:9" x14ac:dyDescent="0.3">
      <c r="A4463" t="s">
        <v>3818</v>
      </c>
      <c r="B4463" t="s">
        <v>3818</v>
      </c>
      <c r="C4463">
        <v>8.9331180911191022E-3</v>
      </c>
      <c r="D4463">
        <v>8.9331180911191022E-3</v>
      </c>
      <c r="E4463">
        <v>5</v>
      </c>
      <c r="F4463">
        <v>5</v>
      </c>
      <c r="G4463">
        <v>4.2809112157876541</v>
      </c>
      <c r="H4463">
        <v>4</v>
      </c>
      <c r="I4463">
        <v>1</v>
      </c>
    </row>
    <row r="4464" spans="1:9" x14ac:dyDescent="0.3">
      <c r="A4464" t="s">
        <v>635</v>
      </c>
      <c r="B4464" t="s">
        <v>636</v>
      </c>
      <c r="C4464">
        <v>8.9165112804847763E-3</v>
      </c>
      <c r="D4464">
        <v>2.972170426828259E-3</v>
      </c>
      <c r="E4464">
        <v>7</v>
      </c>
      <c r="F4464">
        <v>2.333333333333333</v>
      </c>
      <c r="G4464">
        <v>4.5040547671018629</v>
      </c>
      <c r="H4464">
        <v>3</v>
      </c>
      <c r="I4464">
        <v>3</v>
      </c>
    </row>
    <row r="4465" spans="1:9" x14ac:dyDescent="0.3">
      <c r="A4465" t="s">
        <v>8293</v>
      </c>
      <c r="B4465" t="s">
        <v>8294</v>
      </c>
      <c r="C4465">
        <v>8.9145575793580858E-3</v>
      </c>
      <c r="D4465">
        <v>2.9715191931193618E-3</v>
      </c>
      <c r="E4465">
        <v>13</v>
      </c>
      <c r="F4465">
        <v>4.333333333333333</v>
      </c>
      <c r="G4465">
        <v>2.2794312155775289</v>
      </c>
      <c r="H4465">
        <v>36</v>
      </c>
      <c r="I4465">
        <v>3</v>
      </c>
    </row>
    <row r="4466" spans="1:9" x14ac:dyDescent="0.3">
      <c r="A4466" t="s">
        <v>11860</v>
      </c>
      <c r="B4466" t="s">
        <v>11861</v>
      </c>
      <c r="C4466">
        <v>8.8915775262247889E-3</v>
      </c>
      <c r="D4466">
        <v>4.4457887631123936E-3</v>
      </c>
      <c r="E4466">
        <v>2</v>
      </c>
      <c r="F4466">
        <v>1</v>
      </c>
      <c r="G4466">
        <v>2.712295297873808</v>
      </c>
      <c r="H4466">
        <v>23</v>
      </c>
      <c r="I4466">
        <v>2</v>
      </c>
    </row>
    <row r="4467" spans="1:9" x14ac:dyDescent="0.3">
      <c r="A4467" t="s">
        <v>1851</v>
      </c>
      <c r="B4467" t="s">
        <v>1851</v>
      </c>
      <c r="C4467">
        <v>8.8618494319552855E-3</v>
      </c>
      <c r="D4467">
        <v>8.8618494319552855E-3</v>
      </c>
      <c r="E4467">
        <v>14</v>
      </c>
      <c r="F4467">
        <v>14</v>
      </c>
      <c r="G4467">
        <v>4.2809112157876541</v>
      </c>
      <c r="H4467">
        <v>4</v>
      </c>
      <c r="I4467">
        <v>1</v>
      </c>
    </row>
    <row r="4468" spans="1:9" x14ac:dyDescent="0.3">
      <c r="A4468" t="s">
        <v>7948</v>
      </c>
      <c r="B4468" t="s">
        <v>7949</v>
      </c>
      <c r="C4468">
        <v>8.858965815902009E-3</v>
      </c>
      <c r="D4468">
        <v>2.2147414539755018E-3</v>
      </c>
      <c r="E4468">
        <v>9</v>
      </c>
      <c r="F4468">
        <v>2.25</v>
      </c>
      <c r="G4468">
        <v>2.52305329823528</v>
      </c>
      <c r="H4468">
        <v>28</v>
      </c>
      <c r="I4468">
        <v>4</v>
      </c>
    </row>
    <row r="4469" spans="1:9" x14ac:dyDescent="0.3">
      <c r="A4469" t="s">
        <v>12638</v>
      </c>
      <c r="B4469" t="s">
        <v>12639</v>
      </c>
      <c r="C4469">
        <v>8.8451914470337352E-3</v>
      </c>
      <c r="D4469">
        <v>8.8451914470337352E-3</v>
      </c>
      <c r="E4469">
        <v>1</v>
      </c>
      <c r="F4469">
        <v>1</v>
      </c>
      <c r="G4469">
        <v>2.712295297873808</v>
      </c>
      <c r="H4469">
        <v>22</v>
      </c>
      <c r="I4469">
        <v>1</v>
      </c>
    </row>
    <row r="4470" spans="1:9" x14ac:dyDescent="0.3">
      <c r="A4470" t="s">
        <v>2287</v>
      </c>
      <c r="B4470" t="s">
        <v>2288</v>
      </c>
      <c r="C4470">
        <v>8.8305127333907271E-3</v>
      </c>
      <c r="D4470">
        <v>4.4152563666953644E-3</v>
      </c>
      <c r="E4470">
        <v>2</v>
      </c>
      <c r="F4470">
        <v>1</v>
      </c>
      <c r="G4470">
        <v>4.7917368395536446</v>
      </c>
      <c r="H4470">
        <v>2</v>
      </c>
      <c r="I4470">
        <v>2</v>
      </c>
    </row>
    <row r="4471" spans="1:9" x14ac:dyDescent="0.3">
      <c r="A4471" t="s">
        <v>12283</v>
      </c>
      <c r="B4471" t="s">
        <v>12283</v>
      </c>
      <c r="C4471">
        <v>8.8295221060905645E-3</v>
      </c>
      <c r="D4471">
        <v>8.8295221060905645E-3</v>
      </c>
      <c r="E4471">
        <v>1</v>
      </c>
      <c r="F4471">
        <v>1</v>
      </c>
      <c r="G4471">
        <v>3.4054424784337529</v>
      </c>
      <c r="H4471">
        <v>11</v>
      </c>
      <c r="I4471">
        <v>1</v>
      </c>
    </row>
    <row r="4472" spans="1:9" x14ac:dyDescent="0.3">
      <c r="A4472" t="s">
        <v>12282</v>
      </c>
      <c r="B4472" t="s">
        <v>12282</v>
      </c>
      <c r="C4472">
        <v>8.8295221060905645E-3</v>
      </c>
      <c r="D4472">
        <v>8.8295221060905645E-3</v>
      </c>
      <c r="E4472">
        <v>1</v>
      </c>
      <c r="F4472">
        <v>1</v>
      </c>
      <c r="G4472">
        <v>3.4054424784337529</v>
      </c>
      <c r="H4472">
        <v>11</v>
      </c>
      <c r="I4472">
        <v>1</v>
      </c>
    </row>
    <row r="4473" spans="1:9" x14ac:dyDescent="0.3">
      <c r="A4473" t="s">
        <v>12281</v>
      </c>
      <c r="B4473" t="s">
        <v>12281</v>
      </c>
      <c r="C4473">
        <v>8.8295221060905645E-3</v>
      </c>
      <c r="D4473">
        <v>8.8295221060905645E-3</v>
      </c>
      <c r="E4473">
        <v>1</v>
      </c>
      <c r="F4473">
        <v>1</v>
      </c>
      <c r="G4473">
        <v>3.4054424784337529</v>
      </c>
      <c r="H4473">
        <v>11</v>
      </c>
      <c r="I4473">
        <v>1</v>
      </c>
    </row>
    <row r="4474" spans="1:9" x14ac:dyDescent="0.3">
      <c r="A4474" t="s">
        <v>9650</v>
      </c>
      <c r="B4474" t="s">
        <v>9651</v>
      </c>
      <c r="C4474">
        <v>8.8225595708423792E-3</v>
      </c>
      <c r="D4474">
        <v>4.4112797854211896E-3</v>
      </c>
      <c r="E4474">
        <v>3</v>
      </c>
      <c r="F4474">
        <v>1.5</v>
      </c>
      <c r="G4474">
        <v>3.2512917986064949</v>
      </c>
      <c r="H4474">
        <v>13</v>
      </c>
      <c r="I4474">
        <v>2</v>
      </c>
    </row>
    <row r="4475" spans="1:9" x14ac:dyDescent="0.3">
      <c r="A4475" t="s">
        <v>10445</v>
      </c>
      <c r="B4475" t="s">
        <v>10446</v>
      </c>
      <c r="C4475">
        <v>8.8216037279078268E-3</v>
      </c>
      <c r="D4475">
        <v>4.4108018639539134E-3</v>
      </c>
      <c r="E4475">
        <v>2</v>
      </c>
      <c r="F4475">
        <v>1</v>
      </c>
      <c r="G4475">
        <v>2.9999773703255892</v>
      </c>
      <c r="H4475">
        <v>13</v>
      </c>
      <c r="I4475">
        <v>2</v>
      </c>
    </row>
    <row r="4476" spans="1:9" x14ac:dyDescent="0.3">
      <c r="A4476" t="s">
        <v>10779</v>
      </c>
      <c r="B4476" t="s">
        <v>10779</v>
      </c>
      <c r="C4476">
        <v>8.8178081923327815E-3</v>
      </c>
      <c r="D4476">
        <v>8.8178081923327815E-3</v>
      </c>
      <c r="E4476">
        <v>2</v>
      </c>
      <c r="F4476">
        <v>2</v>
      </c>
      <c r="G4476">
        <v>3.4054424784337529</v>
      </c>
      <c r="H4476">
        <v>7</v>
      </c>
      <c r="I4476">
        <v>1</v>
      </c>
    </row>
    <row r="4477" spans="1:9" x14ac:dyDescent="0.3">
      <c r="A4477" t="s">
        <v>11006</v>
      </c>
      <c r="B4477" t="s">
        <v>11006</v>
      </c>
      <c r="C4477">
        <v>8.8178081923327815E-3</v>
      </c>
      <c r="D4477">
        <v>8.8178081923327815E-3</v>
      </c>
      <c r="E4477">
        <v>2</v>
      </c>
      <c r="F4477">
        <v>2</v>
      </c>
      <c r="G4477">
        <v>3.4054424784337529</v>
      </c>
      <c r="H4477">
        <v>11</v>
      </c>
      <c r="I4477">
        <v>1</v>
      </c>
    </row>
    <row r="4478" spans="1:9" x14ac:dyDescent="0.3">
      <c r="A4478" t="s">
        <v>9257</v>
      </c>
      <c r="B4478" t="s">
        <v>9258</v>
      </c>
      <c r="C4478">
        <v>8.8147462534850108E-3</v>
      </c>
      <c r="D4478">
        <v>4.4073731267425054E-3</v>
      </c>
      <c r="E4478">
        <v>10</v>
      </c>
      <c r="F4478">
        <v>5</v>
      </c>
      <c r="G4478">
        <v>2.632252590200272</v>
      </c>
      <c r="H4478">
        <v>25</v>
      </c>
      <c r="I4478">
        <v>2</v>
      </c>
    </row>
    <row r="4479" spans="1:9" x14ac:dyDescent="0.3">
      <c r="A4479" t="s">
        <v>2155</v>
      </c>
      <c r="B4479" t="s">
        <v>2156</v>
      </c>
      <c r="C4479">
        <v>8.814227801985975E-3</v>
      </c>
      <c r="D4479">
        <v>4.4071139009929884E-3</v>
      </c>
      <c r="E4479">
        <v>7</v>
      </c>
      <c r="F4479">
        <v>3.5</v>
      </c>
      <c r="G4479">
        <v>3.9444389791664398</v>
      </c>
      <c r="H4479">
        <v>5</v>
      </c>
      <c r="I4479">
        <v>2</v>
      </c>
    </row>
    <row r="4480" spans="1:9" x14ac:dyDescent="0.3">
      <c r="A4480" t="s">
        <v>8716</v>
      </c>
      <c r="B4480" t="s">
        <v>8717</v>
      </c>
      <c r="C4480">
        <v>8.8098022528404624E-3</v>
      </c>
      <c r="D4480">
        <v>8.8098022528404624E-3</v>
      </c>
      <c r="E4480">
        <v>1</v>
      </c>
      <c r="F4480">
        <v>1</v>
      </c>
      <c r="G4480">
        <v>4.7917368395536446</v>
      </c>
      <c r="H4480">
        <v>2</v>
      </c>
      <c r="I4480">
        <v>1</v>
      </c>
    </row>
    <row r="4481" spans="1:9" x14ac:dyDescent="0.3">
      <c r="A4481" t="s">
        <v>8741</v>
      </c>
      <c r="B4481" t="s">
        <v>8742</v>
      </c>
      <c r="C4481">
        <v>8.8098022528404624E-3</v>
      </c>
      <c r="D4481">
        <v>8.8098022528404624E-3</v>
      </c>
      <c r="E4481">
        <v>1</v>
      </c>
      <c r="F4481">
        <v>1</v>
      </c>
      <c r="G4481">
        <v>4.7917368395536446</v>
      </c>
      <c r="H4481">
        <v>2</v>
      </c>
      <c r="I4481">
        <v>1</v>
      </c>
    </row>
    <row r="4482" spans="1:9" x14ac:dyDescent="0.3">
      <c r="A4482" t="s">
        <v>8752</v>
      </c>
      <c r="B4482" t="s">
        <v>8752</v>
      </c>
      <c r="C4482">
        <v>8.8098022528404624E-3</v>
      </c>
      <c r="D4482">
        <v>8.8098022528404624E-3</v>
      </c>
      <c r="E4482">
        <v>1</v>
      </c>
      <c r="F4482">
        <v>1</v>
      </c>
      <c r="G4482">
        <v>4.7917368395536446</v>
      </c>
      <c r="H4482">
        <v>2</v>
      </c>
      <c r="I4482">
        <v>1</v>
      </c>
    </row>
    <row r="4483" spans="1:9" x14ac:dyDescent="0.3">
      <c r="A4483" t="s">
        <v>8735</v>
      </c>
      <c r="B4483" t="s">
        <v>8736</v>
      </c>
      <c r="C4483">
        <v>8.8098022528404624E-3</v>
      </c>
      <c r="D4483">
        <v>8.8098022528404624E-3</v>
      </c>
      <c r="E4483">
        <v>1</v>
      </c>
      <c r="F4483">
        <v>1</v>
      </c>
      <c r="G4483">
        <v>4.7917368395536446</v>
      </c>
      <c r="H4483">
        <v>2</v>
      </c>
      <c r="I4483">
        <v>1</v>
      </c>
    </row>
    <row r="4484" spans="1:9" x14ac:dyDescent="0.3">
      <c r="A4484" t="s">
        <v>8702</v>
      </c>
      <c r="B4484" t="s">
        <v>8703</v>
      </c>
      <c r="C4484">
        <v>8.8098022528404624E-3</v>
      </c>
      <c r="D4484">
        <v>8.8098022528404624E-3</v>
      </c>
      <c r="E4484">
        <v>1</v>
      </c>
      <c r="F4484">
        <v>1</v>
      </c>
      <c r="G4484">
        <v>4.7917368395536446</v>
      </c>
      <c r="H4484">
        <v>2</v>
      </c>
      <c r="I4484">
        <v>1</v>
      </c>
    </row>
    <row r="4485" spans="1:9" x14ac:dyDescent="0.3">
      <c r="A4485" t="s">
        <v>8767</v>
      </c>
      <c r="B4485" t="s">
        <v>8767</v>
      </c>
      <c r="C4485">
        <v>8.8098022528404624E-3</v>
      </c>
      <c r="D4485">
        <v>8.8098022528404624E-3</v>
      </c>
      <c r="E4485">
        <v>1</v>
      </c>
      <c r="F4485">
        <v>1</v>
      </c>
      <c r="G4485">
        <v>4.7917368395536446</v>
      </c>
      <c r="H4485">
        <v>2</v>
      </c>
      <c r="I4485">
        <v>1</v>
      </c>
    </row>
    <row r="4486" spans="1:9" x14ac:dyDescent="0.3">
      <c r="A4486" t="s">
        <v>8693</v>
      </c>
      <c r="B4486" t="s">
        <v>8694</v>
      </c>
      <c r="C4486">
        <v>8.8098022528404624E-3</v>
      </c>
      <c r="D4486">
        <v>8.8098022528404624E-3</v>
      </c>
      <c r="E4486">
        <v>1</v>
      </c>
      <c r="F4486">
        <v>1</v>
      </c>
      <c r="G4486">
        <v>4.7917368395536446</v>
      </c>
      <c r="H4486">
        <v>2</v>
      </c>
      <c r="I4486">
        <v>1</v>
      </c>
    </row>
    <row r="4487" spans="1:9" x14ac:dyDescent="0.3">
      <c r="A4487" t="s">
        <v>8765</v>
      </c>
      <c r="B4487" t="s">
        <v>8765</v>
      </c>
      <c r="C4487">
        <v>8.8098022528404624E-3</v>
      </c>
      <c r="D4487">
        <v>8.8098022528404624E-3</v>
      </c>
      <c r="E4487">
        <v>1</v>
      </c>
      <c r="F4487">
        <v>1</v>
      </c>
      <c r="G4487">
        <v>4.7917368395536446</v>
      </c>
      <c r="H4487">
        <v>2</v>
      </c>
      <c r="I4487">
        <v>1</v>
      </c>
    </row>
    <row r="4488" spans="1:9" x14ac:dyDescent="0.3">
      <c r="A4488" t="s">
        <v>8791</v>
      </c>
      <c r="B4488" t="s">
        <v>8791</v>
      </c>
      <c r="C4488">
        <v>8.8098022528404624E-3</v>
      </c>
      <c r="D4488">
        <v>8.8098022528404624E-3</v>
      </c>
      <c r="E4488">
        <v>1</v>
      </c>
      <c r="F4488">
        <v>1</v>
      </c>
      <c r="G4488">
        <v>4.7917368395536446</v>
      </c>
      <c r="H4488">
        <v>2</v>
      </c>
      <c r="I4488">
        <v>1</v>
      </c>
    </row>
    <row r="4489" spans="1:9" x14ac:dyDescent="0.3">
      <c r="A4489" t="s">
        <v>8781</v>
      </c>
      <c r="B4489" t="s">
        <v>8782</v>
      </c>
      <c r="C4489">
        <v>8.8098022528404624E-3</v>
      </c>
      <c r="D4489">
        <v>8.8098022528404624E-3</v>
      </c>
      <c r="E4489">
        <v>1</v>
      </c>
      <c r="F4489">
        <v>1</v>
      </c>
      <c r="G4489">
        <v>4.7917368395536446</v>
      </c>
      <c r="H4489">
        <v>2</v>
      </c>
      <c r="I4489">
        <v>1</v>
      </c>
    </row>
    <row r="4490" spans="1:9" x14ac:dyDescent="0.3">
      <c r="A4490" t="s">
        <v>8739</v>
      </c>
      <c r="B4490" t="s">
        <v>8739</v>
      </c>
      <c r="C4490">
        <v>8.8098022528404624E-3</v>
      </c>
      <c r="D4490">
        <v>8.8098022528404624E-3</v>
      </c>
      <c r="E4490">
        <v>1</v>
      </c>
      <c r="F4490">
        <v>1</v>
      </c>
      <c r="G4490">
        <v>4.7917368395536446</v>
      </c>
      <c r="H4490">
        <v>2</v>
      </c>
      <c r="I4490">
        <v>1</v>
      </c>
    </row>
    <row r="4491" spans="1:9" x14ac:dyDescent="0.3">
      <c r="A4491" t="s">
        <v>8727</v>
      </c>
      <c r="B4491" t="s">
        <v>8728</v>
      </c>
      <c r="C4491">
        <v>8.8098022528404624E-3</v>
      </c>
      <c r="D4491">
        <v>8.8098022528404624E-3</v>
      </c>
      <c r="E4491">
        <v>1</v>
      </c>
      <c r="F4491">
        <v>1</v>
      </c>
      <c r="G4491">
        <v>4.7917368395536446</v>
      </c>
      <c r="H4491">
        <v>2</v>
      </c>
      <c r="I4491">
        <v>1</v>
      </c>
    </row>
    <row r="4492" spans="1:9" x14ac:dyDescent="0.3">
      <c r="A4492" t="s">
        <v>8779</v>
      </c>
      <c r="B4492" t="s">
        <v>8779</v>
      </c>
      <c r="C4492">
        <v>8.8098022528404624E-3</v>
      </c>
      <c r="D4492">
        <v>8.8098022528404624E-3</v>
      </c>
      <c r="E4492">
        <v>1</v>
      </c>
      <c r="F4492">
        <v>1</v>
      </c>
      <c r="G4492">
        <v>4.7917368395536446</v>
      </c>
      <c r="H4492">
        <v>2</v>
      </c>
      <c r="I4492">
        <v>1</v>
      </c>
    </row>
    <row r="4493" spans="1:9" x14ac:dyDescent="0.3">
      <c r="A4493" t="s">
        <v>8723</v>
      </c>
      <c r="B4493" t="s">
        <v>8723</v>
      </c>
      <c r="C4493">
        <v>8.8098022528404624E-3</v>
      </c>
      <c r="D4493">
        <v>8.8098022528404624E-3</v>
      </c>
      <c r="E4493">
        <v>1</v>
      </c>
      <c r="F4493">
        <v>1</v>
      </c>
      <c r="G4493">
        <v>4.7917368395536446</v>
      </c>
      <c r="H4493">
        <v>2</v>
      </c>
      <c r="I4493">
        <v>1</v>
      </c>
    </row>
    <row r="4494" spans="1:9" x14ac:dyDescent="0.3">
      <c r="A4494" t="s">
        <v>8775</v>
      </c>
      <c r="B4494" t="s">
        <v>8775</v>
      </c>
      <c r="C4494">
        <v>8.8098022528404624E-3</v>
      </c>
      <c r="D4494">
        <v>8.8098022528404624E-3</v>
      </c>
      <c r="E4494">
        <v>1</v>
      </c>
      <c r="F4494">
        <v>1</v>
      </c>
      <c r="G4494">
        <v>4.7917368395536446</v>
      </c>
      <c r="H4494">
        <v>2</v>
      </c>
      <c r="I4494">
        <v>1</v>
      </c>
    </row>
    <row r="4495" spans="1:9" x14ac:dyDescent="0.3">
      <c r="A4495" t="s">
        <v>8754</v>
      </c>
      <c r="B4495" t="s">
        <v>8755</v>
      </c>
      <c r="C4495">
        <v>8.8098022528404624E-3</v>
      </c>
      <c r="D4495">
        <v>8.8098022528404624E-3</v>
      </c>
      <c r="E4495">
        <v>1</v>
      </c>
      <c r="F4495">
        <v>1</v>
      </c>
      <c r="G4495">
        <v>4.7917368395536446</v>
      </c>
      <c r="H4495">
        <v>2</v>
      </c>
      <c r="I4495">
        <v>1</v>
      </c>
    </row>
    <row r="4496" spans="1:9" x14ac:dyDescent="0.3">
      <c r="A4496" t="s">
        <v>8709</v>
      </c>
      <c r="B4496" t="s">
        <v>8709</v>
      </c>
      <c r="C4496">
        <v>8.8098022528404624E-3</v>
      </c>
      <c r="D4496">
        <v>8.8098022528404624E-3</v>
      </c>
      <c r="E4496">
        <v>1</v>
      </c>
      <c r="F4496">
        <v>1</v>
      </c>
      <c r="G4496">
        <v>4.7917368395536446</v>
      </c>
      <c r="H4496">
        <v>2</v>
      </c>
      <c r="I4496">
        <v>1</v>
      </c>
    </row>
    <row r="4497" spans="1:9" x14ac:dyDescent="0.3">
      <c r="A4497" t="s">
        <v>8743</v>
      </c>
      <c r="B4497" t="s">
        <v>8743</v>
      </c>
      <c r="C4497">
        <v>8.8098022528404624E-3</v>
      </c>
      <c r="D4497">
        <v>8.8098022528404624E-3</v>
      </c>
      <c r="E4497">
        <v>1</v>
      </c>
      <c r="F4497">
        <v>1</v>
      </c>
      <c r="G4497">
        <v>4.7917368395536446</v>
      </c>
      <c r="H4497">
        <v>2</v>
      </c>
      <c r="I4497">
        <v>1</v>
      </c>
    </row>
    <row r="4498" spans="1:9" x14ac:dyDescent="0.3">
      <c r="A4498" t="s">
        <v>8746</v>
      </c>
      <c r="B4498" t="s">
        <v>8746</v>
      </c>
      <c r="C4498">
        <v>8.8098022528404624E-3</v>
      </c>
      <c r="D4498">
        <v>8.8098022528404624E-3</v>
      </c>
      <c r="E4498">
        <v>1</v>
      </c>
      <c r="F4498">
        <v>1</v>
      </c>
      <c r="G4498">
        <v>4.7917368395536446</v>
      </c>
      <c r="H4498">
        <v>2</v>
      </c>
      <c r="I4498">
        <v>1</v>
      </c>
    </row>
    <row r="4499" spans="1:9" x14ac:dyDescent="0.3">
      <c r="A4499" t="s">
        <v>8772</v>
      </c>
      <c r="B4499" t="s">
        <v>8773</v>
      </c>
      <c r="C4499">
        <v>8.8098022528404624E-3</v>
      </c>
      <c r="D4499">
        <v>8.8098022528404624E-3</v>
      </c>
      <c r="E4499">
        <v>1</v>
      </c>
      <c r="F4499">
        <v>1</v>
      </c>
      <c r="G4499">
        <v>4.7917368395536446</v>
      </c>
      <c r="H4499">
        <v>2</v>
      </c>
      <c r="I4499">
        <v>1</v>
      </c>
    </row>
    <row r="4500" spans="1:9" x14ac:dyDescent="0.3">
      <c r="A4500" t="s">
        <v>8771</v>
      </c>
      <c r="B4500" t="s">
        <v>8771</v>
      </c>
      <c r="C4500">
        <v>8.8098022528404624E-3</v>
      </c>
      <c r="D4500">
        <v>8.8098022528404624E-3</v>
      </c>
      <c r="E4500">
        <v>1</v>
      </c>
      <c r="F4500">
        <v>1</v>
      </c>
      <c r="G4500">
        <v>4.7917368395536446</v>
      </c>
      <c r="H4500">
        <v>2</v>
      </c>
      <c r="I4500">
        <v>1</v>
      </c>
    </row>
    <row r="4501" spans="1:9" x14ac:dyDescent="0.3">
      <c r="A4501" t="s">
        <v>8778</v>
      </c>
      <c r="B4501" t="s">
        <v>8778</v>
      </c>
      <c r="C4501">
        <v>8.8098022528404624E-3</v>
      </c>
      <c r="D4501">
        <v>8.8098022528404624E-3</v>
      </c>
      <c r="E4501">
        <v>1</v>
      </c>
      <c r="F4501">
        <v>1</v>
      </c>
      <c r="G4501">
        <v>4.7917368395536446</v>
      </c>
      <c r="H4501">
        <v>2</v>
      </c>
      <c r="I4501">
        <v>1</v>
      </c>
    </row>
    <row r="4502" spans="1:9" x14ac:dyDescent="0.3">
      <c r="A4502" t="s">
        <v>8740</v>
      </c>
      <c r="B4502" t="s">
        <v>8740</v>
      </c>
      <c r="C4502">
        <v>8.8098022528404624E-3</v>
      </c>
      <c r="D4502">
        <v>8.8098022528404624E-3</v>
      </c>
      <c r="E4502">
        <v>1</v>
      </c>
      <c r="F4502">
        <v>1</v>
      </c>
      <c r="G4502">
        <v>4.7917368395536446</v>
      </c>
      <c r="H4502">
        <v>2</v>
      </c>
      <c r="I4502">
        <v>1</v>
      </c>
    </row>
    <row r="4503" spans="1:9" x14ac:dyDescent="0.3">
      <c r="A4503" t="s">
        <v>8776</v>
      </c>
      <c r="B4503" t="s">
        <v>8776</v>
      </c>
      <c r="C4503">
        <v>8.8098022528404624E-3</v>
      </c>
      <c r="D4503">
        <v>8.8098022528404624E-3</v>
      </c>
      <c r="E4503">
        <v>1</v>
      </c>
      <c r="F4503">
        <v>1</v>
      </c>
      <c r="G4503">
        <v>4.7917368395536446</v>
      </c>
      <c r="H4503">
        <v>2</v>
      </c>
      <c r="I4503">
        <v>1</v>
      </c>
    </row>
    <row r="4504" spans="1:9" x14ac:dyDescent="0.3">
      <c r="A4504" t="s">
        <v>5288</v>
      </c>
      <c r="B4504" t="s">
        <v>5288</v>
      </c>
      <c r="C4504">
        <v>8.8098022528404624E-3</v>
      </c>
      <c r="D4504">
        <v>8.8098022528404624E-3</v>
      </c>
      <c r="E4504">
        <v>1</v>
      </c>
      <c r="F4504">
        <v>1</v>
      </c>
      <c r="G4504">
        <v>4.7917368395536446</v>
      </c>
      <c r="H4504">
        <v>1</v>
      </c>
      <c r="I4504">
        <v>1</v>
      </c>
    </row>
    <row r="4505" spans="1:9" x14ac:dyDescent="0.3">
      <c r="A4505" t="s">
        <v>8718</v>
      </c>
      <c r="B4505" t="s">
        <v>8719</v>
      </c>
      <c r="C4505">
        <v>8.8098022528404624E-3</v>
      </c>
      <c r="D4505">
        <v>8.8098022528404624E-3</v>
      </c>
      <c r="E4505">
        <v>1</v>
      </c>
      <c r="F4505">
        <v>1</v>
      </c>
      <c r="G4505">
        <v>4.7917368395536446</v>
      </c>
      <c r="H4505">
        <v>2</v>
      </c>
      <c r="I4505">
        <v>1</v>
      </c>
    </row>
    <row r="4506" spans="1:9" x14ac:dyDescent="0.3">
      <c r="A4506" t="s">
        <v>5220</v>
      </c>
      <c r="B4506" t="s">
        <v>5220</v>
      </c>
      <c r="C4506">
        <v>8.8098022528404624E-3</v>
      </c>
      <c r="D4506">
        <v>8.8098022528404624E-3</v>
      </c>
      <c r="E4506">
        <v>1</v>
      </c>
      <c r="F4506">
        <v>1</v>
      </c>
      <c r="G4506">
        <v>4.7917368395536446</v>
      </c>
      <c r="H4506">
        <v>1</v>
      </c>
      <c r="I4506">
        <v>1</v>
      </c>
    </row>
    <row r="4507" spans="1:9" x14ac:dyDescent="0.3">
      <c r="A4507" t="s">
        <v>5200</v>
      </c>
      <c r="B4507" t="s">
        <v>5200</v>
      </c>
      <c r="C4507">
        <v>8.8098022528404624E-3</v>
      </c>
      <c r="D4507">
        <v>8.8098022528404624E-3</v>
      </c>
      <c r="E4507">
        <v>1</v>
      </c>
      <c r="F4507">
        <v>1</v>
      </c>
      <c r="G4507">
        <v>4.7917368395536446</v>
      </c>
      <c r="H4507">
        <v>1</v>
      </c>
      <c r="I4507">
        <v>1</v>
      </c>
    </row>
    <row r="4508" spans="1:9" x14ac:dyDescent="0.3">
      <c r="A4508" t="s">
        <v>8787</v>
      </c>
      <c r="B4508" t="s">
        <v>8787</v>
      </c>
      <c r="C4508">
        <v>8.8098022528404624E-3</v>
      </c>
      <c r="D4508">
        <v>8.8098022528404624E-3</v>
      </c>
      <c r="E4508">
        <v>1</v>
      </c>
      <c r="F4508">
        <v>1</v>
      </c>
      <c r="G4508">
        <v>4.7917368395536446</v>
      </c>
      <c r="H4508">
        <v>2</v>
      </c>
      <c r="I4508">
        <v>1</v>
      </c>
    </row>
    <row r="4509" spans="1:9" x14ac:dyDescent="0.3">
      <c r="A4509" t="s">
        <v>8796</v>
      </c>
      <c r="B4509" t="s">
        <v>8797</v>
      </c>
      <c r="C4509">
        <v>8.8098022528404624E-3</v>
      </c>
      <c r="D4509">
        <v>8.8098022528404624E-3</v>
      </c>
      <c r="E4509">
        <v>1</v>
      </c>
      <c r="F4509">
        <v>1</v>
      </c>
      <c r="G4509">
        <v>4.7917368395536446</v>
      </c>
      <c r="H4509">
        <v>2</v>
      </c>
      <c r="I4509">
        <v>1</v>
      </c>
    </row>
    <row r="4510" spans="1:9" x14ac:dyDescent="0.3">
      <c r="A4510" t="s">
        <v>8785</v>
      </c>
      <c r="B4510" t="s">
        <v>8785</v>
      </c>
      <c r="C4510">
        <v>8.8098022528404624E-3</v>
      </c>
      <c r="D4510">
        <v>8.8098022528404624E-3</v>
      </c>
      <c r="E4510">
        <v>1</v>
      </c>
      <c r="F4510">
        <v>1</v>
      </c>
      <c r="G4510">
        <v>4.7917368395536446</v>
      </c>
      <c r="H4510">
        <v>2</v>
      </c>
      <c r="I4510">
        <v>1</v>
      </c>
    </row>
    <row r="4511" spans="1:9" x14ac:dyDescent="0.3">
      <c r="A4511" t="s">
        <v>8788</v>
      </c>
      <c r="B4511" t="s">
        <v>8788</v>
      </c>
      <c r="C4511">
        <v>8.8098022528404624E-3</v>
      </c>
      <c r="D4511">
        <v>8.8098022528404624E-3</v>
      </c>
      <c r="E4511">
        <v>1</v>
      </c>
      <c r="F4511">
        <v>1</v>
      </c>
      <c r="G4511">
        <v>4.7917368395536446</v>
      </c>
      <c r="H4511">
        <v>2</v>
      </c>
      <c r="I4511">
        <v>1</v>
      </c>
    </row>
    <row r="4512" spans="1:9" x14ac:dyDescent="0.3">
      <c r="A4512" t="s">
        <v>8686</v>
      </c>
      <c r="B4512" t="s">
        <v>8686</v>
      </c>
      <c r="C4512">
        <v>8.8098022528404624E-3</v>
      </c>
      <c r="D4512">
        <v>8.8098022528404624E-3</v>
      </c>
      <c r="E4512">
        <v>1</v>
      </c>
      <c r="F4512">
        <v>1</v>
      </c>
      <c r="G4512">
        <v>4.7917368395536446</v>
      </c>
      <c r="H4512">
        <v>2</v>
      </c>
      <c r="I4512">
        <v>1</v>
      </c>
    </row>
    <row r="4513" spans="1:9" x14ac:dyDescent="0.3">
      <c r="A4513" t="s">
        <v>8692</v>
      </c>
      <c r="B4513" t="s">
        <v>8692</v>
      </c>
      <c r="C4513">
        <v>8.8098022528404624E-3</v>
      </c>
      <c r="D4513">
        <v>8.8098022528404624E-3</v>
      </c>
      <c r="E4513">
        <v>1</v>
      </c>
      <c r="F4513">
        <v>1</v>
      </c>
      <c r="G4513">
        <v>4.7917368395536446</v>
      </c>
      <c r="H4513">
        <v>2</v>
      </c>
      <c r="I4513">
        <v>1</v>
      </c>
    </row>
    <row r="4514" spans="1:9" x14ac:dyDescent="0.3">
      <c r="A4514" t="s">
        <v>8794</v>
      </c>
      <c r="B4514" t="s">
        <v>8794</v>
      </c>
      <c r="C4514">
        <v>8.8098022528404624E-3</v>
      </c>
      <c r="D4514">
        <v>8.8098022528404624E-3</v>
      </c>
      <c r="E4514">
        <v>1</v>
      </c>
      <c r="F4514">
        <v>1</v>
      </c>
      <c r="G4514">
        <v>4.7917368395536446</v>
      </c>
      <c r="H4514">
        <v>2</v>
      </c>
      <c r="I4514">
        <v>1</v>
      </c>
    </row>
    <row r="4515" spans="1:9" x14ac:dyDescent="0.3">
      <c r="A4515" t="s">
        <v>8774</v>
      </c>
      <c r="B4515" t="s">
        <v>8774</v>
      </c>
      <c r="C4515">
        <v>8.8098022528404624E-3</v>
      </c>
      <c r="D4515">
        <v>8.8098022528404624E-3</v>
      </c>
      <c r="E4515">
        <v>1</v>
      </c>
      <c r="F4515">
        <v>1</v>
      </c>
      <c r="G4515">
        <v>4.7917368395536446</v>
      </c>
      <c r="H4515">
        <v>2</v>
      </c>
      <c r="I4515">
        <v>1</v>
      </c>
    </row>
    <row r="4516" spans="1:9" x14ac:dyDescent="0.3">
      <c r="A4516" t="s">
        <v>8689</v>
      </c>
      <c r="B4516" t="s">
        <v>8689</v>
      </c>
      <c r="C4516">
        <v>8.8098022528404624E-3</v>
      </c>
      <c r="D4516">
        <v>8.8098022528404624E-3</v>
      </c>
      <c r="E4516">
        <v>1</v>
      </c>
      <c r="F4516">
        <v>1</v>
      </c>
      <c r="G4516">
        <v>4.7917368395536446</v>
      </c>
      <c r="H4516">
        <v>2</v>
      </c>
      <c r="I4516">
        <v>1</v>
      </c>
    </row>
    <row r="4517" spans="1:9" x14ac:dyDescent="0.3">
      <c r="A4517" t="s">
        <v>8799</v>
      </c>
      <c r="B4517" t="s">
        <v>8800</v>
      </c>
      <c r="C4517">
        <v>8.8098022528404624E-3</v>
      </c>
      <c r="D4517">
        <v>8.8098022528404624E-3</v>
      </c>
      <c r="E4517">
        <v>1</v>
      </c>
      <c r="F4517">
        <v>1</v>
      </c>
      <c r="G4517">
        <v>4.7917368395536446</v>
      </c>
      <c r="H4517">
        <v>2</v>
      </c>
      <c r="I4517">
        <v>1</v>
      </c>
    </row>
    <row r="4518" spans="1:9" x14ac:dyDescent="0.3">
      <c r="A4518" t="s">
        <v>8733</v>
      </c>
      <c r="B4518" t="s">
        <v>8734</v>
      </c>
      <c r="C4518">
        <v>8.8098022528404624E-3</v>
      </c>
      <c r="D4518">
        <v>8.8098022528404624E-3</v>
      </c>
      <c r="E4518">
        <v>1</v>
      </c>
      <c r="F4518">
        <v>1</v>
      </c>
      <c r="G4518">
        <v>4.7917368395536446</v>
      </c>
      <c r="H4518">
        <v>2</v>
      </c>
      <c r="I4518">
        <v>1</v>
      </c>
    </row>
    <row r="4519" spans="1:9" x14ac:dyDescent="0.3">
      <c r="A4519" t="s">
        <v>8763</v>
      </c>
      <c r="B4519" t="s">
        <v>8764</v>
      </c>
      <c r="C4519">
        <v>8.8098022528404624E-3</v>
      </c>
      <c r="D4519">
        <v>8.8098022528404624E-3</v>
      </c>
      <c r="E4519">
        <v>1</v>
      </c>
      <c r="F4519">
        <v>1</v>
      </c>
      <c r="G4519">
        <v>4.7917368395536446</v>
      </c>
      <c r="H4519">
        <v>2</v>
      </c>
      <c r="I4519">
        <v>1</v>
      </c>
    </row>
    <row r="4520" spans="1:9" x14ac:dyDescent="0.3">
      <c r="A4520" t="s">
        <v>8695</v>
      </c>
      <c r="B4520" t="s">
        <v>8695</v>
      </c>
      <c r="C4520">
        <v>8.8098022528404624E-3</v>
      </c>
      <c r="D4520">
        <v>8.8098022528404624E-3</v>
      </c>
      <c r="E4520">
        <v>1</v>
      </c>
      <c r="F4520">
        <v>1</v>
      </c>
      <c r="G4520">
        <v>4.7917368395536446</v>
      </c>
      <c r="H4520">
        <v>2</v>
      </c>
      <c r="I4520">
        <v>1</v>
      </c>
    </row>
    <row r="4521" spans="1:9" x14ac:dyDescent="0.3">
      <c r="A4521" t="s">
        <v>5231</v>
      </c>
      <c r="B4521" t="s">
        <v>5231</v>
      </c>
      <c r="C4521">
        <v>8.8098022528404624E-3</v>
      </c>
      <c r="D4521">
        <v>8.8098022528404624E-3</v>
      </c>
      <c r="E4521">
        <v>1</v>
      </c>
      <c r="F4521">
        <v>1</v>
      </c>
      <c r="G4521">
        <v>4.7917368395536446</v>
      </c>
      <c r="H4521">
        <v>1</v>
      </c>
      <c r="I4521">
        <v>1</v>
      </c>
    </row>
    <row r="4522" spans="1:9" x14ac:dyDescent="0.3">
      <c r="A4522" t="s">
        <v>5182</v>
      </c>
      <c r="B4522" t="s">
        <v>5182</v>
      </c>
      <c r="C4522">
        <v>8.8098022528404624E-3</v>
      </c>
      <c r="D4522">
        <v>8.8098022528404624E-3</v>
      </c>
      <c r="E4522">
        <v>1</v>
      </c>
      <c r="F4522">
        <v>1</v>
      </c>
      <c r="G4522">
        <v>4.7917368395536446</v>
      </c>
      <c r="H4522">
        <v>1</v>
      </c>
      <c r="I4522">
        <v>1</v>
      </c>
    </row>
    <row r="4523" spans="1:9" x14ac:dyDescent="0.3">
      <c r="A4523" t="s">
        <v>8713</v>
      </c>
      <c r="B4523" t="s">
        <v>8714</v>
      </c>
      <c r="C4523">
        <v>8.8098022528404624E-3</v>
      </c>
      <c r="D4523">
        <v>8.8098022528404624E-3</v>
      </c>
      <c r="E4523">
        <v>1</v>
      </c>
      <c r="F4523">
        <v>1</v>
      </c>
      <c r="G4523">
        <v>4.7917368395536446</v>
      </c>
      <c r="H4523">
        <v>2</v>
      </c>
      <c r="I4523">
        <v>1</v>
      </c>
    </row>
    <row r="4524" spans="1:9" x14ac:dyDescent="0.3">
      <c r="A4524" t="s">
        <v>8710</v>
      </c>
      <c r="B4524" t="s">
        <v>8711</v>
      </c>
      <c r="C4524">
        <v>8.8098022528404624E-3</v>
      </c>
      <c r="D4524">
        <v>8.8098022528404624E-3</v>
      </c>
      <c r="E4524">
        <v>1</v>
      </c>
      <c r="F4524">
        <v>1</v>
      </c>
      <c r="G4524">
        <v>4.7917368395536446</v>
      </c>
      <c r="H4524">
        <v>2</v>
      </c>
      <c r="I4524">
        <v>1</v>
      </c>
    </row>
    <row r="4525" spans="1:9" x14ac:dyDescent="0.3">
      <c r="A4525" t="s">
        <v>8726</v>
      </c>
      <c r="B4525" t="s">
        <v>8726</v>
      </c>
      <c r="C4525">
        <v>8.8098022528404624E-3</v>
      </c>
      <c r="D4525">
        <v>8.8098022528404624E-3</v>
      </c>
      <c r="E4525">
        <v>1</v>
      </c>
      <c r="F4525">
        <v>1</v>
      </c>
      <c r="G4525">
        <v>4.7917368395536446</v>
      </c>
      <c r="H4525">
        <v>2</v>
      </c>
      <c r="I4525">
        <v>1</v>
      </c>
    </row>
    <row r="4526" spans="1:9" x14ac:dyDescent="0.3">
      <c r="A4526" t="s">
        <v>8690</v>
      </c>
      <c r="B4526" t="s">
        <v>8690</v>
      </c>
      <c r="C4526">
        <v>8.8098022528404624E-3</v>
      </c>
      <c r="D4526">
        <v>8.8098022528404624E-3</v>
      </c>
      <c r="E4526">
        <v>1</v>
      </c>
      <c r="F4526">
        <v>1</v>
      </c>
      <c r="G4526">
        <v>4.7917368395536446</v>
      </c>
      <c r="H4526">
        <v>2</v>
      </c>
      <c r="I4526">
        <v>1</v>
      </c>
    </row>
    <row r="4527" spans="1:9" x14ac:dyDescent="0.3">
      <c r="A4527" t="s">
        <v>5281</v>
      </c>
      <c r="B4527" t="s">
        <v>5282</v>
      </c>
      <c r="C4527">
        <v>8.8098022528404624E-3</v>
      </c>
      <c r="D4527">
        <v>8.8098022528404624E-3</v>
      </c>
      <c r="E4527">
        <v>1</v>
      </c>
      <c r="F4527">
        <v>1</v>
      </c>
      <c r="G4527">
        <v>4.7917368395536446</v>
      </c>
      <c r="H4527">
        <v>1</v>
      </c>
      <c r="I4527">
        <v>1</v>
      </c>
    </row>
    <row r="4528" spans="1:9" x14ac:dyDescent="0.3">
      <c r="A4528" t="s">
        <v>8751</v>
      </c>
      <c r="B4528" t="s">
        <v>8751</v>
      </c>
      <c r="C4528">
        <v>8.8098022528404624E-3</v>
      </c>
      <c r="D4528">
        <v>8.8098022528404624E-3</v>
      </c>
      <c r="E4528">
        <v>1</v>
      </c>
      <c r="F4528">
        <v>1</v>
      </c>
      <c r="G4528">
        <v>4.7917368395536446</v>
      </c>
      <c r="H4528">
        <v>2</v>
      </c>
      <c r="I4528">
        <v>1</v>
      </c>
    </row>
    <row r="4529" spans="1:9" x14ac:dyDescent="0.3">
      <c r="A4529" t="s">
        <v>8731</v>
      </c>
      <c r="B4529" t="s">
        <v>8732</v>
      </c>
      <c r="C4529">
        <v>8.8098022528404624E-3</v>
      </c>
      <c r="D4529">
        <v>8.8098022528404624E-3</v>
      </c>
      <c r="E4529">
        <v>1</v>
      </c>
      <c r="F4529">
        <v>1</v>
      </c>
      <c r="G4529">
        <v>4.7917368395536446</v>
      </c>
      <c r="H4529">
        <v>2</v>
      </c>
      <c r="I4529">
        <v>1</v>
      </c>
    </row>
    <row r="4530" spans="1:9" x14ac:dyDescent="0.3">
      <c r="A4530" t="s">
        <v>8706</v>
      </c>
      <c r="B4530" t="s">
        <v>8707</v>
      </c>
      <c r="C4530">
        <v>8.8098022528404624E-3</v>
      </c>
      <c r="D4530">
        <v>8.8098022528404624E-3</v>
      </c>
      <c r="E4530">
        <v>1</v>
      </c>
      <c r="F4530">
        <v>1</v>
      </c>
      <c r="G4530">
        <v>4.7917368395536446</v>
      </c>
      <c r="H4530">
        <v>2</v>
      </c>
      <c r="I4530">
        <v>1</v>
      </c>
    </row>
    <row r="4531" spans="1:9" x14ac:dyDescent="0.3">
      <c r="A4531" t="s">
        <v>8792</v>
      </c>
      <c r="B4531" t="s">
        <v>8793</v>
      </c>
      <c r="C4531">
        <v>8.8098022528404624E-3</v>
      </c>
      <c r="D4531">
        <v>8.8098022528404624E-3</v>
      </c>
      <c r="E4531">
        <v>1</v>
      </c>
      <c r="F4531">
        <v>1</v>
      </c>
      <c r="G4531">
        <v>4.7917368395536446</v>
      </c>
      <c r="H4531">
        <v>2</v>
      </c>
      <c r="I4531">
        <v>1</v>
      </c>
    </row>
    <row r="4532" spans="1:9" x14ac:dyDescent="0.3">
      <c r="A4532" t="s">
        <v>8701</v>
      </c>
      <c r="B4532" t="s">
        <v>8701</v>
      </c>
      <c r="C4532">
        <v>8.8098022528404624E-3</v>
      </c>
      <c r="D4532">
        <v>8.8098022528404624E-3</v>
      </c>
      <c r="E4532">
        <v>1</v>
      </c>
      <c r="F4532">
        <v>1</v>
      </c>
      <c r="G4532">
        <v>4.7917368395536446</v>
      </c>
      <c r="H4532">
        <v>2</v>
      </c>
      <c r="I4532">
        <v>1</v>
      </c>
    </row>
    <row r="4533" spans="1:9" x14ac:dyDescent="0.3">
      <c r="A4533" t="s">
        <v>8708</v>
      </c>
      <c r="B4533" t="s">
        <v>8708</v>
      </c>
      <c r="C4533">
        <v>8.8098022528404624E-3</v>
      </c>
      <c r="D4533">
        <v>8.8098022528404624E-3</v>
      </c>
      <c r="E4533">
        <v>1</v>
      </c>
      <c r="F4533">
        <v>1</v>
      </c>
      <c r="G4533">
        <v>4.7917368395536446</v>
      </c>
      <c r="H4533">
        <v>2</v>
      </c>
      <c r="I4533">
        <v>1</v>
      </c>
    </row>
    <row r="4534" spans="1:9" x14ac:dyDescent="0.3">
      <c r="A4534" t="s">
        <v>8704</v>
      </c>
      <c r="B4534" t="s">
        <v>8705</v>
      </c>
      <c r="C4534">
        <v>8.8098022528404624E-3</v>
      </c>
      <c r="D4534">
        <v>8.8098022528404624E-3</v>
      </c>
      <c r="E4534">
        <v>1</v>
      </c>
      <c r="F4534">
        <v>1</v>
      </c>
      <c r="G4534">
        <v>4.7917368395536446</v>
      </c>
      <c r="H4534">
        <v>2</v>
      </c>
      <c r="I4534">
        <v>1</v>
      </c>
    </row>
    <row r="4535" spans="1:9" x14ac:dyDescent="0.3">
      <c r="A4535" t="s">
        <v>8766</v>
      </c>
      <c r="B4535" t="s">
        <v>8766</v>
      </c>
      <c r="C4535">
        <v>8.8098022528404624E-3</v>
      </c>
      <c r="D4535">
        <v>8.8098022528404624E-3</v>
      </c>
      <c r="E4535">
        <v>1</v>
      </c>
      <c r="F4535">
        <v>1</v>
      </c>
      <c r="G4535">
        <v>4.7917368395536446</v>
      </c>
      <c r="H4535">
        <v>2</v>
      </c>
      <c r="I4535">
        <v>1</v>
      </c>
    </row>
    <row r="4536" spans="1:9" x14ac:dyDescent="0.3">
      <c r="A4536" t="s">
        <v>8720</v>
      </c>
      <c r="B4536" t="s">
        <v>8721</v>
      </c>
      <c r="C4536">
        <v>8.8098022528404624E-3</v>
      </c>
      <c r="D4536">
        <v>8.8098022528404624E-3</v>
      </c>
      <c r="E4536">
        <v>1</v>
      </c>
      <c r="F4536">
        <v>1</v>
      </c>
      <c r="G4536">
        <v>4.7917368395536446</v>
      </c>
      <c r="H4536">
        <v>2</v>
      </c>
      <c r="I4536">
        <v>1</v>
      </c>
    </row>
    <row r="4537" spans="1:9" x14ac:dyDescent="0.3">
      <c r="A4537" t="s">
        <v>8691</v>
      </c>
      <c r="B4537" t="s">
        <v>8691</v>
      </c>
      <c r="C4537">
        <v>8.8098022528404624E-3</v>
      </c>
      <c r="D4537">
        <v>8.8098022528404624E-3</v>
      </c>
      <c r="E4537">
        <v>1</v>
      </c>
      <c r="F4537">
        <v>1</v>
      </c>
      <c r="G4537">
        <v>4.7917368395536446</v>
      </c>
      <c r="H4537">
        <v>2</v>
      </c>
      <c r="I4537">
        <v>1</v>
      </c>
    </row>
    <row r="4538" spans="1:9" x14ac:dyDescent="0.3">
      <c r="A4538" t="s">
        <v>8760</v>
      </c>
      <c r="B4538" t="s">
        <v>8761</v>
      </c>
      <c r="C4538">
        <v>8.8098022528404624E-3</v>
      </c>
      <c r="D4538">
        <v>8.8098022528404624E-3</v>
      </c>
      <c r="E4538">
        <v>1</v>
      </c>
      <c r="F4538">
        <v>1</v>
      </c>
      <c r="G4538">
        <v>4.7917368395536446</v>
      </c>
      <c r="H4538">
        <v>2</v>
      </c>
      <c r="I4538">
        <v>1</v>
      </c>
    </row>
    <row r="4539" spans="1:9" x14ac:dyDescent="0.3">
      <c r="A4539" t="s">
        <v>8795</v>
      </c>
      <c r="B4539" t="s">
        <v>8795</v>
      </c>
      <c r="C4539">
        <v>8.8098022528404624E-3</v>
      </c>
      <c r="D4539">
        <v>8.8098022528404624E-3</v>
      </c>
      <c r="E4539">
        <v>1</v>
      </c>
      <c r="F4539">
        <v>1</v>
      </c>
      <c r="G4539">
        <v>4.7917368395536446</v>
      </c>
      <c r="H4539">
        <v>2</v>
      </c>
      <c r="I4539">
        <v>1</v>
      </c>
    </row>
    <row r="4540" spans="1:9" x14ac:dyDescent="0.3">
      <c r="A4540" t="s">
        <v>8780</v>
      </c>
      <c r="B4540" t="s">
        <v>8780</v>
      </c>
      <c r="C4540">
        <v>8.8098022528404624E-3</v>
      </c>
      <c r="D4540">
        <v>8.8098022528404624E-3</v>
      </c>
      <c r="E4540">
        <v>1</v>
      </c>
      <c r="F4540">
        <v>1</v>
      </c>
      <c r="G4540">
        <v>4.7917368395536446</v>
      </c>
      <c r="H4540">
        <v>2</v>
      </c>
      <c r="I4540">
        <v>1</v>
      </c>
    </row>
    <row r="4541" spans="1:9" x14ac:dyDescent="0.3">
      <c r="A4541" t="s">
        <v>8770</v>
      </c>
      <c r="B4541" t="s">
        <v>8770</v>
      </c>
      <c r="C4541">
        <v>8.8098022528404624E-3</v>
      </c>
      <c r="D4541">
        <v>8.8098022528404624E-3</v>
      </c>
      <c r="E4541">
        <v>1</v>
      </c>
      <c r="F4541">
        <v>1</v>
      </c>
      <c r="G4541">
        <v>4.7917368395536446</v>
      </c>
      <c r="H4541">
        <v>2</v>
      </c>
      <c r="I4541">
        <v>1</v>
      </c>
    </row>
    <row r="4542" spans="1:9" x14ac:dyDescent="0.3">
      <c r="A4542" t="s">
        <v>8744</v>
      </c>
      <c r="B4542" t="s">
        <v>8745</v>
      </c>
      <c r="C4542">
        <v>8.8098022528404624E-3</v>
      </c>
      <c r="D4542">
        <v>8.8098022528404624E-3</v>
      </c>
      <c r="E4542">
        <v>1</v>
      </c>
      <c r="F4542">
        <v>1</v>
      </c>
      <c r="G4542">
        <v>4.7917368395536446</v>
      </c>
      <c r="H4542">
        <v>2</v>
      </c>
      <c r="I4542">
        <v>1</v>
      </c>
    </row>
    <row r="4543" spans="1:9" x14ac:dyDescent="0.3">
      <c r="A4543" t="s">
        <v>8729</v>
      </c>
      <c r="B4543" t="s">
        <v>8730</v>
      </c>
      <c r="C4543">
        <v>8.8098022528404624E-3</v>
      </c>
      <c r="D4543">
        <v>8.8098022528404624E-3</v>
      </c>
      <c r="E4543">
        <v>1</v>
      </c>
      <c r="F4543">
        <v>1</v>
      </c>
      <c r="G4543">
        <v>4.7917368395536446</v>
      </c>
      <c r="H4543">
        <v>2</v>
      </c>
      <c r="I4543">
        <v>1</v>
      </c>
    </row>
    <row r="4544" spans="1:9" x14ac:dyDescent="0.3">
      <c r="A4544" t="s">
        <v>8756</v>
      </c>
      <c r="B4544" t="s">
        <v>8757</v>
      </c>
      <c r="C4544">
        <v>8.8098022528404624E-3</v>
      </c>
      <c r="D4544">
        <v>8.8098022528404624E-3</v>
      </c>
      <c r="E4544">
        <v>1</v>
      </c>
      <c r="F4544">
        <v>1</v>
      </c>
      <c r="G4544">
        <v>4.7917368395536446</v>
      </c>
      <c r="H4544">
        <v>2</v>
      </c>
      <c r="I4544">
        <v>1</v>
      </c>
    </row>
    <row r="4545" spans="1:9" x14ac:dyDescent="0.3">
      <c r="A4545" t="s">
        <v>8687</v>
      </c>
      <c r="B4545" t="s">
        <v>8687</v>
      </c>
      <c r="C4545">
        <v>8.8098022528404624E-3</v>
      </c>
      <c r="D4545">
        <v>8.8098022528404624E-3</v>
      </c>
      <c r="E4545">
        <v>1</v>
      </c>
      <c r="F4545">
        <v>1</v>
      </c>
      <c r="G4545">
        <v>4.7917368395536446</v>
      </c>
      <c r="H4545">
        <v>2</v>
      </c>
      <c r="I4545">
        <v>1</v>
      </c>
    </row>
    <row r="4546" spans="1:9" x14ac:dyDescent="0.3">
      <c r="A4546" t="s">
        <v>8722</v>
      </c>
      <c r="B4546" t="s">
        <v>8722</v>
      </c>
      <c r="C4546">
        <v>8.8098022528404624E-3</v>
      </c>
      <c r="D4546">
        <v>8.8098022528404624E-3</v>
      </c>
      <c r="E4546">
        <v>1</v>
      </c>
      <c r="F4546">
        <v>1</v>
      </c>
      <c r="G4546">
        <v>4.7917368395536446</v>
      </c>
      <c r="H4546">
        <v>2</v>
      </c>
      <c r="I4546">
        <v>1</v>
      </c>
    </row>
    <row r="4547" spans="1:9" x14ac:dyDescent="0.3">
      <c r="A4547" t="s">
        <v>8696</v>
      </c>
      <c r="B4547" t="s">
        <v>8697</v>
      </c>
      <c r="C4547">
        <v>8.8098022528404624E-3</v>
      </c>
      <c r="D4547">
        <v>8.8098022528404624E-3</v>
      </c>
      <c r="E4547">
        <v>1</v>
      </c>
      <c r="F4547">
        <v>1</v>
      </c>
      <c r="G4547">
        <v>4.7917368395536446</v>
      </c>
      <c r="H4547">
        <v>2</v>
      </c>
      <c r="I4547">
        <v>1</v>
      </c>
    </row>
    <row r="4548" spans="1:9" x14ac:dyDescent="0.3">
      <c r="A4548" t="s">
        <v>8790</v>
      </c>
      <c r="B4548" t="s">
        <v>8790</v>
      </c>
      <c r="C4548">
        <v>8.8098022528404624E-3</v>
      </c>
      <c r="D4548">
        <v>8.8098022528404624E-3</v>
      </c>
      <c r="E4548">
        <v>1</v>
      </c>
      <c r="F4548">
        <v>1</v>
      </c>
      <c r="G4548">
        <v>4.7917368395536446</v>
      </c>
      <c r="H4548">
        <v>2</v>
      </c>
      <c r="I4548">
        <v>1</v>
      </c>
    </row>
    <row r="4549" spans="1:9" x14ac:dyDescent="0.3">
      <c r="A4549" t="s">
        <v>8769</v>
      </c>
      <c r="B4549" t="s">
        <v>8769</v>
      </c>
      <c r="C4549">
        <v>8.8098022528404624E-3</v>
      </c>
      <c r="D4549">
        <v>8.8098022528404624E-3</v>
      </c>
      <c r="E4549">
        <v>1</v>
      </c>
      <c r="F4549">
        <v>1</v>
      </c>
      <c r="G4549">
        <v>4.7917368395536446</v>
      </c>
      <c r="H4549">
        <v>2</v>
      </c>
      <c r="I4549">
        <v>1</v>
      </c>
    </row>
    <row r="4550" spans="1:9" x14ac:dyDescent="0.3">
      <c r="A4550" t="s">
        <v>8789</v>
      </c>
      <c r="B4550" t="s">
        <v>8789</v>
      </c>
      <c r="C4550">
        <v>8.8098022528404624E-3</v>
      </c>
      <c r="D4550">
        <v>8.8098022528404624E-3</v>
      </c>
      <c r="E4550">
        <v>1</v>
      </c>
      <c r="F4550">
        <v>1</v>
      </c>
      <c r="G4550">
        <v>4.7917368395536446</v>
      </c>
      <c r="H4550">
        <v>2</v>
      </c>
      <c r="I4550">
        <v>1</v>
      </c>
    </row>
    <row r="4551" spans="1:9" x14ac:dyDescent="0.3">
      <c r="A4551" t="s">
        <v>5013</v>
      </c>
      <c r="B4551" t="s">
        <v>5014</v>
      </c>
      <c r="C4551">
        <v>8.8092542992627924E-3</v>
      </c>
      <c r="D4551">
        <v>8.8092542992627924E-3</v>
      </c>
      <c r="E4551">
        <v>1</v>
      </c>
      <c r="F4551">
        <v>1</v>
      </c>
      <c r="G4551">
        <v>5.1972019476618083</v>
      </c>
      <c r="H4551">
        <v>1</v>
      </c>
      <c r="I4551">
        <v>1</v>
      </c>
    </row>
    <row r="4552" spans="1:9" x14ac:dyDescent="0.3">
      <c r="A4552" t="s">
        <v>4905</v>
      </c>
      <c r="B4552" t="s">
        <v>4906</v>
      </c>
      <c r="C4552">
        <v>8.8092542992627924E-3</v>
      </c>
      <c r="D4552">
        <v>8.8092542992627924E-3</v>
      </c>
      <c r="E4552">
        <v>1</v>
      </c>
      <c r="F4552">
        <v>1</v>
      </c>
      <c r="G4552">
        <v>5.1972019476618083</v>
      </c>
      <c r="H4552">
        <v>1</v>
      </c>
      <c r="I4552">
        <v>1</v>
      </c>
    </row>
    <row r="4553" spans="1:9" x14ac:dyDescent="0.3">
      <c r="A4553" t="s">
        <v>4959</v>
      </c>
      <c r="B4553" t="s">
        <v>4960</v>
      </c>
      <c r="C4553">
        <v>8.8092542992627924E-3</v>
      </c>
      <c r="D4553">
        <v>8.8092542992627924E-3</v>
      </c>
      <c r="E4553">
        <v>1</v>
      </c>
      <c r="F4553">
        <v>1</v>
      </c>
      <c r="G4553">
        <v>5.1972019476618083</v>
      </c>
      <c r="H4553">
        <v>1</v>
      </c>
      <c r="I4553">
        <v>1</v>
      </c>
    </row>
    <row r="4554" spans="1:9" x14ac:dyDescent="0.3">
      <c r="A4554" t="s">
        <v>4922</v>
      </c>
      <c r="B4554" t="s">
        <v>4922</v>
      </c>
      <c r="C4554">
        <v>8.8092542992627924E-3</v>
      </c>
      <c r="D4554">
        <v>8.8092542992627924E-3</v>
      </c>
      <c r="E4554">
        <v>1</v>
      </c>
      <c r="F4554">
        <v>1</v>
      </c>
      <c r="G4554">
        <v>5.1972019476618083</v>
      </c>
      <c r="H4554">
        <v>1</v>
      </c>
      <c r="I4554">
        <v>1</v>
      </c>
    </row>
    <row r="4555" spans="1:9" x14ac:dyDescent="0.3">
      <c r="A4555" t="s">
        <v>4812</v>
      </c>
      <c r="B4555" t="s">
        <v>4812</v>
      </c>
      <c r="C4555">
        <v>8.8092542992627924E-3</v>
      </c>
      <c r="D4555">
        <v>8.8092542992627924E-3</v>
      </c>
      <c r="E4555">
        <v>1</v>
      </c>
      <c r="F4555">
        <v>1</v>
      </c>
      <c r="G4555">
        <v>5.1972019476618083</v>
      </c>
      <c r="H4555">
        <v>1</v>
      </c>
      <c r="I4555">
        <v>1</v>
      </c>
    </row>
    <row r="4556" spans="1:9" x14ac:dyDescent="0.3">
      <c r="A4556" t="s">
        <v>4878</v>
      </c>
      <c r="B4556" t="s">
        <v>4878</v>
      </c>
      <c r="C4556">
        <v>8.8092542992627924E-3</v>
      </c>
      <c r="D4556">
        <v>8.8092542992627924E-3</v>
      </c>
      <c r="E4556">
        <v>1</v>
      </c>
      <c r="F4556">
        <v>1</v>
      </c>
      <c r="G4556">
        <v>5.1972019476618083</v>
      </c>
      <c r="H4556">
        <v>1</v>
      </c>
      <c r="I4556">
        <v>1</v>
      </c>
    </row>
    <row r="4557" spans="1:9" x14ac:dyDescent="0.3">
      <c r="A4557" t="s">
        <v>5011</v>
      </c>
      <c r="B4557" t="s">
        <v>5012</v>
      </c>
      <c r="C4557">
        <v>8.8092542992627924E-3</v>
      </c>
      <c r="D4557">
        <v>8.8092542992627924E-3</v>
      </c>
      <c r="E4557">
        <v>1</v>
      </c>
      <c r="F4557">
        <v>1</v>
      </c>
      <c r="G4557">
        <v>5.1972019476618083</v>
      </c>
      <c r="H4557">
        <v>1</v>
      </c>
      <c r="I4557">
        <v>1</v>
      </c>
    </row>
    <row r="4558" spans="1:9" x14ac:dyDescent="0.3">
      <c r="A4558" t="s">
        <v>5007</v>
      </c>
      <c r="B4558" t="s">
        <v>5007</v>
      </c>
      <c r="C4558">
        <v>8.8092542992627924E-3</v>
      </c>
      <c r="D4558">
        <v>8.8092542992627924E-3</v>
      </c>
      <c r="E4558">
        <v>1</v>
      </c>
      <c r="F4558">
        <v>1</v>
      </c>
      <c r="G4558">
        <v>5.1972019476618083</v>
      </c>
      <c r="H4558">
        <v>1</v>
      </c>
      <c r="I4558">
        <v>1</v>
      </c>
    </row>
    <row r="4559" spans="1:9" x14ac:dyDescent="0.3">
      <c r="A4559" t="s">
        <v>5033</v>
      </c>
      <c r="B4559" t="s">
        <v>5033</v>
      </c>
      <c r="C4559">
        <v>8.8092542992627924E-3</v>
      </c>
      <c r="D4559">
        <v>8.8092542992627924E-3</v>
      </c>
      <c r="E4559">
        <v>1</v>
      </c>
      <c r="F4559">
        <v>1</v>
      </c>
      <c r="G4559">
        <v>5.1972019476618083</v>
      </c>
      <c r="H4559">
        <v>1</v>
      </c>
      <c r="I4559">
        <v>1</v>
      </c>
    </row>
    <row r="4560" spans="1:9" x14ac:dyDescent="0.3">
      <c r="A4560" t="s">
        <v>4969</v>
      </c>
      <c r="B4560" t="s">
        <v>4970</v>
      </c>
      <c r="C4560">
        <v>8.8092542992627924E-3</v>
      </c>
      <c r="D4560">
        <v>8.8092542992627924E-3</v>
      </c>
      <c r="E4560">
        <v>1</v>
      </c>
      <c r="F4560">
        <v>1</v>
      </c>
      <c r="G4560">
        <v>5.1972019476618083</v>
      </c>
      <c r="H4560">
        <v>1</v>
      </c>
      <c r="I4560">
        <v>1</v>
      </c>
    </row>
    <row r="4561" spans="1:9" x14ac:dyDescent="0.3">
      <c r="A4561" t="s">
        <v>4923</v>
      </c>
      <c r="B4561" t="s">
        <v>4924</v>
      </c>
      <c r="C4561">
        <v>8.8092542992627924E-3</v>
      </c>
      <c r="D4561">
        <v>8.8092542992627924E-3</v>
      </c>
      <c r="E4561">
        <v>1</v>
      </c>
      <c r="F4561">
        <v>1</v>
      </c>
      <c r="G4561">
        <v>5.1972019476618083</v>
      </c>
      <c r="H4561">
        <v>1</v>
      </c>
      <c r="I4561">
        <v>1</v>
      </c>
    </row>
    <row r="4562" spans="1:9" x14ac:dyDescent="0.3">
      <c r="A4562" t="s">
        <v>4951</v>
      </c>
      <c r="B4562" t="s">
        <v>4952</v>
      </c>
      <c r="C4562">
        <v>8.8092542992627924E-3</v>
      </c>
      <c r="D4562">
        <v>8.8092542992627924E-3</v>
      </c>
      <c r="E4562">
        <v>1</v>
      </c>
      <c r="F4562">
        <v>1</v>
      </c>
      <c r="G4562">
        <v>5.1972019476618083</v>
      </c>
      <c r="H4562">
        <v>1</v>
      </c>
      <c r="I4562">
        <v>1</v>
      </c>
    </row>
    <row r="4563" spans="1:9" x14ac:dyDescent="0.3">
      <c r="A4563" t="s">
        <v>4811</v>
      </c>
      <c r="B4563" t="s">
        <v>4811</v>
      </c>
      <c r="C4563">
        <v>8.8092542992627924E-3</v>
      </c>
      <c r="D4563">
        <v>8.8092542992627924E-3</v>
      </c>
      <c r="E4563">
        <v>1</v>
      </c>
      <c r="F4563">
        <v>1</v>
      </c>
      <c r="G4563">
        <v>5.1972019476618083</v>
      </c>
      <c r="H4563">
        <v>1</v>
      </c>
      <c r="I4563">
        <v>1</v>
      </c>
    </row>
    <row r="4564" spans="1:9" x14ac:dyDescent="0.3">
      <c r="A4564" t="s">
        <v>5030</v>
      </c>
      <c r="B4564" t="s">
        <v>5031</v>
      </c>
      <c r="C4564">
        <v>8.8092542992627924E-3</v>
      </c>
      <c r="D4564">
        <v>8.8092542992627924E-3</v>
      </c>
      <c r="E4564">
        <v>1</v>
      </c>
      <c r="F4564">
        <v>1</v>
      </c>
      <c r="G4564">
        <v>5.1972019476618083</v>
      </c>
      <c r="H4564">
        <v>1</v>
      </c>
      <c r="I4564">
        <v>1</v>
      </c>
    </row>
    <row r="4565" spans="1:9" x14ac:dyDescent="0.3">
      <c r="A4565" t="s">
        <v>5020</v>
      </c>
      <c r="B4565" t="s">
        <v>5020</v>
      </c>
      <c r="C4565">
        <v>8.8092542992627924E-3</v>
      </c>
      <c r="D4565">
        <v>8.8092542992627924E-3</v>
      </c>
      <c r="E4565">
        <v>1</v>
      </c>
      <c r="F4565">
        <v>1</v>
      </c>
      <c r="G4565">
        <v>5.1972019476618083</v>
      </c>
      <c r="H4565">
        <v>1</v>
      </c>
      <c r="I4565">
        <v>1</v>
      </c>
    </row>
    <row r="4566" spans="1:9" x14ac:dyDescent="0.3">
      <c r="A4566" t="s">
        <v>5025</v>
      </c>
      <c r="B4566" t="s">
        <v>5025</v>
      </c>
      <c r="C4566">
        <v>8.8092542992627924E-3</v>
      </c>
      <c r="D4566">
        <v>8.8092542992627924E-3</v>
      </c>
      <c r="E4566">
        <v>1</v>
      </c>
      <c r="F4566">
        <v>1</v>
      </c>
      <c r="G4566">
        <v>5.1972019476618083</v>
      </c>
      <c r="H4566">
        <v>1</v>
      </c>
      <c r="I4566">
        <v>1</v>
      </c>
    </row>
    <row r="4567" spans="1:9" x14ac:dyDescent="0.3">
      <c r="A4567" t="s">
        <v>4902</v>
      </c>
      <c r="B4567" t="s">
        <v>4902</v>
      </c>
      <c r="C4567">
        <v>8.8092542992627924E-3</v>
      </c>
      <c r="D4567">
        <v>8.8092542992627924E-3</v>
      </c>
      <c r="E4567">
        <v>1</v>
      </c>
      <c r="F4567">
        <v>1</v>
      </c>
      <c r="G4567">
        <v>5.1972019476618083</v>
      </c>
      <c r="H4567">
        <v>1</v>
      </c>
      <c r="I4567">
        <v>1</v>
      </c>
    </row>
    <row r="4568" spans="1:9" x14ac:dyDescent="0.3">
      <c r="A4568" t="s">
        <v>4816</v>
      </c>
      <c r="B4568" t="s">
        <v>4816</v>
      </c>
      <c r="C4568">
        <v>8.8092542992627924E-3</v>
      </c>
      <c r="D4568">
        <v>8.8092542992627924E-3</v>
      </c>
      <c r="E4568">
        <v>1</v>
      </c>
      <c r="F4568">
        <v>1</v>
      </c>
      <c r="G4568">
        <v>5.1972019476618083</v>
      </c>
      <c r="H4568">
        <v>1</v>
      </c>
      <c r="I4568">
        <v>1</v>
      </c>
    </row>
    <row r="4569" spans="1:9" x14ac:dyDescent="0.3">
      <c r="A4569" t="s">
        <v>4885</v>
      </c>
      <c r="B4569" t="s">
        <v>4885</v>
      </c>
      <c r="C4569">
        <v>8.8092542992627924E-3</v>
      </c>
      <c r="D4569">
        <v>8.8092542992627924E-3</v>
      </c>
      <c r="E4569">
        <v>1</v>
      </c>
      <c r="F4569">
        <v>1</v>
      </c>
      <c r="G4569">
        <v>5.1972019476618083</v>
      </c>
      <c r="H4569">
        <v>1</v>
      </c>
      <c r="I4569">
        <v>1</v>
      </c>
    </row>
    <row r="4570" spans="1:9" x14ac:dyDescent="0.3">
      <c r="A4570" t="s">
        <v>5024</v>
      </c>
      <c r="B4570" t="s">
        <v>5024</v>
      </c>
      <c r="C4570">
        <v>8.8092542992627924E-3</v>
      </c>
      <c r="D4570">
        <v>8.8092542992627924E-3</v>
      </c>
      <c r="E4570">
        <v>1</v>
      </c>
      <c r="F4570">
        <v>1</v>
      </c>
      <c r="G4570">
        <v>5.1972019476618083</v>
      </c>
      <c r="H4570">
        <v>1</v>
      </c>
      <c r="I4570">
        <v>1</v>
      </c>
    </row>
    <row r="4571" spans="1:9" x14ac:dyDescent="0.3">
      <c r="A4571" t="s">
        <v>4986</v>
      </c>
      <c r="B4571" t="s">
        <v>4986</v>
      </c>
      <c r="C4571">
        <v>8.8092542992627924E-3</v>
      </c>
      <c r="D4571">
        <v>8.8092542992627924E-3</v>
      </c>
      <c r="E4571">
        <v>1</v>
      </c>
      <c r="F4571">
        <v>1</v>
      </c>
      <c r="G4571">
        <v>5.1972019476618083</v>
      </c>
      <c r="H4571">
        <v>1</v>
      </c>
      <c r="I4571">
        <v>1</v>
      </c>
    </row>
    <row r="4572" spans="1:9" x14ac:dyDescent="0.3">
      <c r="A4572" t="s">
        <v>4995</v>
      </c>
      <c r="B4572" t="s">
        <v>4995</v>
      </c>
      <c r="C4572">
        <v>8.8092542992627924E-3</v>
      </c>
      <c r="D4572">
        <v>8.8092542992627924E-3</v>
      </c>
      <c r="E4572">
        <v>1</v>
      </c>
      <c r="F4572">
        <v>1</v>
      </c>
      <c r="G4572">
        <v>5.1972019476618083</v>
      </c>
      <c r="H4572">
        <v>1</v>
      </c>
      <c r="I4572">
        <v>1</v>
      </c>
    </row>
    <row r="4573" spans="1:9" x14ac:dyDescent="0.3">
      <c r="A4573" t="s">
        <v>5021</v>
      </c>
      <c r="B4573" t="s">
        <v>5021</v>
      </c>
      <c r="C4573">
        <v>8.8092542992627924E-3</v>
      </c>
      <c r="D4573">
        <v>8.8092542992627924E-3</v>
      </c>
      <c r="E4573">
        <v>1</v>
      </c>
      <c r="F4573">
        <v>1</v>
      </c>
      <c r="G4573">
        <v>5.1972019476618083</v>
      </c>
      <c r="H4573">
        <v>1</v>
      </c>
      <c r="I4573">
        <v>1</v>
      </c>
    </row>
    <row r="4574" spans="1:9" x14ac:dyDescent="0.3">
      <c r="A4574" t="s">
        <v>4941</v>
      </c>
      <c r="B4574" t="s">
        <v>4942</v>
      </c>
      <c r="C4574">
        <v>8.8092542992627924E-3</v>
      </c>
      <c r="D4574">
        <v>8.8092542992627924E-3</v>
      </c>
      <c r="E4574">
        <v>1</v>
      </c>
      <c r="F4574">
        <v>1</v>
      </c>
      <c r="G4574">
        <v>5.1972019476618083</v>
      </c>
      <c r="H4574">
        <v>1</v>
      </c>
      <c r="I4574">
        <v>1</v>
      </c>
    </row>
    <row r="4575" spans="1:9" x14ac:dyDescent="0.3">
      <c r="A4575" t="s">
        <v>4890</v>
      </c>
      <c r="B4575" t="s">
        <v>4891</v>
      </c>
      <c r="C4575">
        <v>8.8092542992627924E-3</v>
      </c>
      <c r="D4575">
        <v>8.8092542992627924E-3</v>
      </c>
      <c r="E4575">
        <v>1</v>
      </c>
      <c r="F4575">
        <v>1</v>
      </c>
      <c r="G4575">
        <v>5.1972019476618083</v>
      </c>
      <c r="H4575">
        <v>1</v>
      </c>
      <c r="I4575">
        <v>1</v>
      </c>
    </row>
    <row r="4576" spans="1:9" x14ac:dyDescent="0.3">
      <c r="A4576" t="s">
        <v>4957</v>
      </c>
      <c r="B4576" t="s">
        <v>4958</v>
      </c>
      <c r="C4576">
        <v>8.8092542992627924E-3</v>
      </c>
      <c r="D4576">
        <v>8.8092542992627924E-3</v>
      </c>
      <c r="E4576">
        <v>1</v>
      </c>
      <c r="F4576">
        <v>1</v>
      </c>
      <c r="G4576">
        <v>5.1972019476618083</v>
      </c>
      <c r="H4576">
        <v>1</v>
      </c>
      <c r="I4576">
        <v>1</v>
      </c>
    </row>
    <row r="4577" spans="1:9" x14ac:dyDescent="0.3">
      <c r="A4577" t="s">
        <v>4870</v>
      </c>
      <c r="B4577" t="s">
        <v>4871</v>
      </c>
      <c r="C4577">
        <v>8.8092542992627924E-3</v>
      </c>
      <c r="D4577">
        <v>8.8092542992627924E-3</v>
      </c>
      <c r="E4577">
        <v>1</v>
      </c>
      <c r="F4577">
        <v>1</v>
      </c>
      <c r="G4577">
        <v>5.1972019476618083</v>
      </c>
      <c r="H4577">
        <v>1</v>
      </c>
      <c r="I4577">
        <v>1</v>
      </c>
    </row>
    <row r="4578" spans="1:9" x14ac:dyDescent="0.3">
      <c r="A4578" t="s">
        <v>4865</v>
      </c>
      <c r="B4578" t="s">
        <v>4865</v>
      </c>
      <c r="C4578">
        <v>8.8092542992627924E-3</v>
      </c>
      <c r="D4578">
        <v>8.8092542992627924E-3</v>
      </c>
      <c r="E4578">
        <v>1</v>
      </c>
      <c r="F4578">
        <v>1</v>
      </c>
      <c r="G4578">
        <v>5.1972019476618083</v>
      </c>
      <c r="H4578">
        <v>1</v>
      </c>
      <c r="I4578">
        <v>1</v>
      </c>
    </row>
    <row r="4579" spans="1:9" x14ac:dyDescent="0.3">
      <c r="A4579" t="s">
        <v>5006</v>
      </c>
      <c r="B4579" t="s">
        <v>5006</v>
      </c>
      <c r="C4579">
        <v>8.8092542992627924E-3</v>
      </c>
      <c r="D4579">
        <v>8.8092542992627924E-3</v>
      </c>
      <c r="E4579">
        <v>1</v>
      </c>
      <c r="F4579">
        <v>1</v>
      </c>
      <c r="G4579">
        <v>5.1972019476618083</v>
      </c>
      <c r="H4579">
        <v>1</v>
      </c>
      <c r="I4579">
        <v>1</v>
      </c>
    </row>
    <row r="4580" spans="1:9" x14ac:dyDescent="0.3">
      <c r="A4580" t="s">
        <v>4898</v>
      </c>
      <c r="B4580" t="s">
        <v>4898</v>
      </c>
      <c r="C4580">
        <v>8.8092542992627924E-3</v>
      </c>
      <c r="D4580">
        <v>8.8092542992627924E-3</v>
      </c>
      <c r="E4580">
        <v>1</v>
      </c>
      <c r="F4580">
        <v>1</v>
      </c>
      <c r="G4580">
        <v>5.1972019476618083</v>
      </c>
      <c r="H4580">
        <v>1</v>
      </c>
      <c r="I4580">
        <v>1</v>
      </c>
    </row>
    <row r="4581" spans="1:9" x14ac:dyDescent="0.3">
      <c r="A4581" t="s">
        <v>4900</v>
      </c>
      <c r="B4581" t="s">
        <v>4900</v>
      </c>
      <c r="C4581">
        <v>8.8092542992627924E-3</v>
      </c>
      <c r="D4581">
        <v>8.8092542992627924E-3</v>
      </c>
      <c r="E4581">
        <v>1</v>
      </c>
      <c r="F4581">
        <v>1</v>
      </c>
      <c r="G4581">
        <v>5.1972019476618083</v>
      </c>
      <c r="H4581">
        <v>1</v>
      </c>
      <c r="I4581">
        <v>1</v>
      </c>
    </row>
    <row r="4582" spans="1:9" x14ac:dyDescent="0.3">
      <c r="A4582" t="s">
        <v>4978</v>
      </c>
      <c r="B4582" t="s">
        <v>4978</v>
      </c>
      <c r="C4582">
        <v>8.8092542992627924E-3</v>
      </c>
      <c r="D4582">
        <v>8.8092542992627924E-3</v>
      </c>
      <c r="E4582">
        <v>1</v>
      </c>
      <c r="F4582">
        <v>1</v>
      </c>
      <c r="G4582">
        <v>5.1972019476618083</v>
      </c>
      <c r="H4582">
        <v>1</v>
      </c>
      <c r="I4582">
        <v>1</v>
      </c>
    </row>
    <row r="4583" spans="1:9" x14ac:dyDescent="0.3">
      <c r="A4583" t="s">
        <v>4939</v>
      </c>
      <c r="B4583" t="s">
        <v>4940</v>
      </c>
      <c r="C4583">
        <v>8.8092542992627924E-3</v>
      </c>
      <c r="D4583">
        <v>8.8092542992627924E-3</v>
      </c>
      <c r="E4583">
        <v>1</v>
      </c>
      <c r="F4583">
        <v>1</v>
      </c>
      <c r="G4583">
        <v>5.1972019476618083</v>
      </c>
      <c r="H4583">
        <v>1</v>
      </c>
      <c r="I4583">
        <v>1</v>
      </c>
    </row>
    <row r="4584" spans="1:9" x14ac:dyDescent="0.3">
      <c r="A4584" t="s">
        <v>4943</v>
      </c>
      <c r="B4584" t="s">
        <v>4943</v>
      </c>
      <c r="C4584">
        <v>8.8092542992627924E-3</v>
      </c>
      <c r="D4584">
        <v>8.8092542992627924E-3</v>
      </c>
      <c r="E4584">
        <v>1</v>
      </c>
      <c r="F4584">
        <v>1</v>
      </c>
      <c r="G4584">
        <v>5.1972019476618083</v>
      </c>
      <c r="H4584">
        <v>1</v>
      </c>
      <c r="I4584">
        <v>1</v>
      </c>
    </row>
    <row r="4585" spans="1:9" x14ac:dyDescent="0.3">
      <c r="A4585" t="s">
        <v>5015</v>
      </c>
      <c r="B4585" t="s">
        <v>5016</v>
      </c>
      <c r="C4585">
        <v>8.8092542992627924E-3</v>
      </c>
      <c r="D4585">
        <v>8.8092542992627924E-3</v>
      </c>
      <c r="E4585">
        <v>1</v>
      </c>
      <c r="F4585">
        <v>1</v>
      </c>
      <c r="G4585">
        <v>5.1972019476618083</v>
      </c>
      <c r="H4585">
        <v>1</v>
      </c>
      <c r="I4585">
        <v>1</v>
      </c>
    </row>
    <row r="4586" spans="1:9" x14ac:dyDescent="0.3">
      <c r="A4586" t="s">
        <v>4839</v>
      </c>
      <c r="B4586" t="s">
        <v>4839</v>
      </c>
      <c r="C4586">
        <v>8.8092542992627924E-3</v>
      </c>
      <c r="D4586">
        <v>8.8092542992627924E-3</v>
      </c>
      <c r="E4586">
        <v>1</v>
      </c>
      <c r="F4586">
        <v>1</v>
      </c>
      <c r="G4586">
        <v>5.1972019476618083</v>
      </c>
      <c r="H4586">
        <v>1</v>
      </c>
      <c r="I4586">
        <v>1</v>
      </c>
    </row>
    <row r="4587" spans="1:9" x14ac:dyDescent="0.3">
      <c r="A4587" t="s">
        <v>4856</v>
      </c>
      <c r="B4587" t="s">
        <v>4857</v>
      </c>
      <c r="C4587">
        <v>8.8092542992627924E-3</v>
      </c>
      <c r="D4587">
        <v>8.8092542992627924E-3</v>
      </c>
      <c r="E4587">
        <v>1</v>
      </c>
      <c r="F4587">
        <v>1</v>
      </c>
      <c r="G4587">
        <v>5.1972019476618083</v>
      </c>
      <c r="H4587">
        <v>1</v>
      </c>
      <c r="I4587">
        <v>1</v>
      </c>
    </row>
    <row r="4588" spans="1:9" x14ac:dyDescent="0.3">
      <c r="A4588" t="s">
        <v>4844</v>
      </c>
      <c r="B4588" t="s">
        <v>4845</v>
      </c>
      <c r="C4588">
        <v>8.8092542992627924E-3</v>
      </c>
      <c r="D4588">
        <v>8.8092542992627924E-3</v>
      </c>
      <c r="E4588">
        <v>1</v>
      </c>
      <c r="F4588">
        <v>1</v>
      </c>
      <c r="G4588">
        <v>5.1972019476618083</v>
      </c>
      <c r="H4588">
        <v>1</v>
      </c>
      <c r="I4588">
        <v>1</v>
      </c>
    </row>
    <row r="4589" spans="1:9" x14ac:dyDescent="0.3">
      <c r="A4589" t="s">
        <v>4847</v>
      </c>
      <c r="B4589" t="s">
        <v>4848</v>
      </c>
      <c r="C4589">
        <v>8.8092542992627924E-3</v>
      </c>
      <c r="D4589">
        <v>8.8092542992627924E-3</v>
      </c>
      <c r="E4589">
        <v>1</v>
      </c>
      <c r="F4589">
        <v>1</v>
      </c>
      <c r="G4589">
        <v>5.1972019476618083</v>
      </c>
      <c r="H4589">
        <v>1</v>
      </c>
      <c r="I4589">
        <v>1</v>
      </c>
    </row>
    <row r="4590" spans="1:9" x14ac:dyDescent="0.3">
      <c r="A4590" t="s">
        <v>4996</v>
      </c>
      <c r="B4590" t="s">
        <v>4996</v>
      </c>
      <c r="C4590">
        <v>8.8092542992627924E-3</v>
      </c>
      <c r="D4590">
        <v>8.8092542992627924E-3</v>
      </c>
      <c r="E4590">
        <v>1</v>
      </c>
      <c r="F4590">
        <v>1</v>
      </c>
      <c r="G4590">
        <v>5.1972019476618083</v>
      </c>
      <c r="H4590">
        <v>1</v>
      </c>
      <c r="I4590">
        <v>1</v>
      </c>
    </row>
    <row r="4591" spans="1:9" x14ac:dyDescent="0.3">
      <c r="A4591" t="s">
        <v>4835</v>
      </c>
      <c r="B4591" t="s">
        <v>4836</v>
      </c>
      <c r="C4591">
        <v>8.8092542992627924E-3</v>
      </c>
      <c r="D4591">
        <v>8.8092542992627924E-3</v>
      </c>
      <c r="E4591">
        <v>1</v>
      </c>
      <c r="F4591">
        <v>1</v>
      </c>
      <c r="G4591">
        <v>5.1972019476618083</v>
      </c>
      <c r="H4591">
        <v>1</v>
      </c>
      <c r="I4591">
        <v>1</v>
      </c>
    </row>
    <row r="4592" spans="1:9" x14ac:dyDescent="0.3">
      <c r="A4592" t="s">
        <v>4954</v>
      </c>
      <c r="B4592" t="s">
        <v>4955</v>
      </c>
      <c r="C4592">
        <v>8.8092542992627924E-3</v>
      </c>
      <c r="D4592">
        <v>8.8092542992627924E-3</v>
      </c>
      <c r="E4592">
        <v>1</v>
      </c>
      <c r="F4592">
        <v>1</v>
      </c>
      <c r="G4592">
        <v>5.1972019476618083</v>
      </c>
      <c r="H4592">
        <v>1</v>
      </c>
      <c r="I4592">
        <v>1</v>
      </c>
    </row>
    <row r="4593" spans="1:9" x14ac:dyDescent="0.3">
      <c r="A4593" t="s">
        <v>4983</v>
      </c>
      <c r="B4593" t="s">
        <v>4983</v>
      </c>
      <c r="C4593">
        <v>8.8092542992627924E-3</v>
      </c>
      <c r="D4593">
        <v>8.8092542992627924E-3</v>
      </c>
      <c r="E4593">
        <v>1</v>
      </c>
      <c r="F4593">
        <v>1</v>
      </c>
      <c r="G4593">
        <v>5.1972019476618083</v>
      </c>
      <c r="H4593">
        <v>1</v>
      </c>
      <c r="I4593">
        <v>1</v>
      </c>
    </row>
    <row r="4594" spans="1:9" x14ac:dyDescent="0.3">
      <c r="A4594" t="s">
        <v>5022</v>
      </c>
      <c r="B4594" t="s">
        <v>5022</v>
      </c>
      <c r="C4594">
        <v>8.8092542992627924E-3</v>
      </c>
      <c r="D4594">
        <v>8.8092542992627924E-3</v>
      </c>
      <c r="E4594">
        <v>1</v>
      </c>
      <c r="F4594">
        <v>1</v>
      </c>
      <c r="G4594">
        <v>5.1972019476618083</v>
      </c>
      <c r="H4594">
        <v>1</v>
      </c>
      <c r="I4594">
        <v>1</v>
      </c>
    </row>
    <row r="4595" spans="1:9" x14ac:dyDescent="0.3">
      <c r="A4595" t="s">
        <v>4917</v>
      </c>
      <c r="B4595" t="s">
        <v>4917</v>
      </c>
      <c r="C4595">
        <v>8.8092542992627924E-3</v>
      </c>
      <c r="D4595">
        <v>8.8092542992627924E-3</v>
      </c>
      <c r="E4595">
        <v>1</v>
      </c>
      <c r="F4595">
        <v>1</v>
      </c>
      <c r="G4595">
        <v>5.1972019476618083</v>
      </c>
      <c r="H4595">
        <v>1</v>
      </c>
      <c r="I4595">
        <v>1</v>
      </c>
    </row>
    <row r="4596" spans="1:9" x14ac:dyDescent="0.3">
      <c r="A4596" t="s">
        <v>4907</v>
      </c>
      <c r="B4596" t="s">
        <v>4908</v>
      </c>
      <c r="C4596">
        <v>8.8092542992627924E-3</v>
      </c>
      <c r="D4596">
        <v>8.8092542992627924E-3</v>
      </c>
      <c r="E4596">
        <v>1</v>
      </c>
      <c r="F4596">
        <v>1</v>
      </c>
      <c r="G4596">
        <v>5.1972019476618083</v>
      </c>
      <c r="H4596">
        <v>1</v>
      </c>
      <c r="I4596">
        <v>1</v>
      </c>
    </row>
    <row r="4597" spans="1:9" x14ac:dyDescent="0.3">
      <c r="A4597" t="s">
        <v>5010</v>
      </c>
      <c r="B4597" t="s">
        <v>5010</v>
      </c>
      <c r="C4597">
        <v>8.8092542992627924E-3</v>
      </c>
      <c r="D4597">
        <v>8.8092542992627924E-3</v>
      </c>
      <c r="E4597">
        <v>1</v>
      </c>
      <c r="F4597">
        <v>1</v>
      </c>
      <c r="G4597">
        <v>5.1972019476618083</v>
      </c>
      <c r="H4597">
        <v>1</v>
      </c>
      <c r="I4597">
        <v>1</v>
      </c>
    </row>
    <row r="4598" spans="1:9" x14ac:dyDescent="0.3">
      <c r="A4598" t="s">
        <v>4966</v>
      </c>
      <c r="B4598" t="s">
        <v>4966</v>
      </c>
      <c r="C4598">
        <v>8.8092542992627924E-3</v>
      </c>
      <c r="D4598">
        <v>8.8092542992627924E-3</v>
      </c>
      <c r="E4598">
        <v>1</v>
      </c>
      <c r="F4598">
        <v>1</v>
      </c>
      <c r="G4598">
        <v>5.1972019476618083</v>
      </c>
      <c r="H4598">
        <v>1</v>
      </c>
      <c r="I4598">
        <v>1</v>
      </c>
    </row>
    <row r="4599" spans="1:9" x14ac:dyDescent="0.3">
      <c r="A4599" t="s">
        <v>4909</v>
      </c>
      <c r="B4599" t="s">
        <v>4909</v>
      </c>
      <c r="C4599">
        <v>8.8092542992627924E-3</v>
      </c>
      <c r="D4599">
        <v>8.8092542992627924E-3</v>
      </c>
      <c r="E4599">
        <v>1</v>
      </c>
      <c r="F4599">
        <v>1</v>
      </c>
      <c r="G4599">
        <v>5.1972019476618083</v>
      </c>
      <c r="H4599">
        <v>1</v>
      </c>
      <c r="I4599">
        <v>1</v>
      </c>
    </row>
    <row r="4600" spans="1:9" x14ac:dyDescent="0.3">
      <c r="A4600" t="s">
        <v>5023</v>
      </c>
      <c r="B4600" t="s">
        <v>5023</v>
      </c>
      <c r="C4600">
        <v>8.8092542992627924E-3</v>
      </c>
      <c r="D4600">
        <v>8.8092542992627924E-3</v>
      </c>
      <c r="E4600">
        <v>1</v>
      </c>
      <c r="F4600">
        <v>1</v>
      </c>
      <c r="G4600">
        <v>5.1972019476618083</v>
      </c>
      <c r="H4600">
        <v>1</v>
      </c>
      <c r="I4600">
        <v>1</v>
      </c>
    </row>
    <row r="4601" spans="1:9" x14ac:dyDescent="0.3">
      <c r="A4601" t="s">
        <v>4911</v>
      </c>
      <c r="B4601" t="s">
        <v>4911</v>
      </c>
      <c r="C4601">
        <v>8.8092542992627924E-3</v>
      </c>
      <c r="D4601">
        <v>8.8092542992627924E-3</v>
      </c>
      <c r="E4601">
        <v>1</v>
      </c>
      <c r="F4601">
        <v>1</v>
      </c>
      <c r="G4601">
        <v>5.1972019476618083</v>
      </c>
      <c r="H4601">
        <v>1</v>
      </c>
      <c r="I4601">
        <v>1</v>
      </c>
    </row>
    <row r="4602" spans="1:9" x14ac:dyDescent="0.3">
      <c r="A4602" t="s">
        <v>5017</v>
      </c>
      <c r="B4602" t="s">
        <v>5018</v>
      </c>
      <c r="C4602">
        <v>8.8092542992627924E-3</v>
      </c>
      <c r="D4602">
        <v>8.8092542992627924E-3</v>
      </c>
      <c r="E4602">
        <v>1</v>
      </c>
      <c r="F4602">
        <v>1</v>
      </c>
      <c r="G4602">
        <v>5.1972019476618083</v>
      </c>
      <c r="H4602">
        <v>1</v>
      </c>
      <c r="I4602">
        <v>1</v>
      </c>
    </row>
    <row r="4603" spans="1:9" x14ac:dyDescent="0.3">
      <c r="A4603" t="s">
        <v>4961</v>
      </c>
      <c r="B4603" t="s">
        <v>4962</v>
      </c>
      <c r="C4603">
        <v>8.8092542992627924E-3</v>
      </c>
      <c r="D4603">
        <v>8.8092542992627924E-3</v>
      </c>
      <c r="E4603">
        <v>1</v>
      </c>
      <c r="F4603">
        <v>1</v>
      </c>
      <c r="G4603">
        <v>5.1972019476618083</v>
      </c>
      <c r="H4603">
        <v>1</v>
      </c>
      <c r="I4603">
        <v>1</v>
      </c>
    </row>
    <row r="4604" spans="1:9" x14ac:dyDescent="0.3">
      <c r="A4604" t="s">
        <v>4979</v>
      </c>
      <c r="B4604" t="s">
        <v>4979</v>
      </c>
      <c r="C4604">
        <v>8.8092542992627924E-3</v>
      </c>
      <c r="D4604">
        <v>8.8092542992627924E-3</v>
      </c>
      <c r="E4604">
        <v>1</v>
      </c>
      <c r="F4604">
        <v>1</v>
      </c>
      <c r="G4604">
        <v>5.1972019476618083</v>
      </c>
      <c r="H4604">
        <v>1</v>
      </c>
      <c r="I4604">
        <v>1</v>
      </c>
    </row>
    <row r="4605" spans="1:9" x14ac:dyDescent="0.3">
      <c r="A4605" t="s">
        <v>4830</v>
      </c>
      <c r="B4605" t="s">
        <v>4830</v>
      </c>
      <c r="C4605">
        <v>8.8092542992627924E-3</v>
      </c>
      <c r="D4605">
        <v>8.8092542992627924E-3</v>
      </c>
      <c r="E4605">
        <v>1</v>
      </c>
      <c r="F4605">
        <v>1</v>
      </c>
      <c r="G4605">
        <v>5.1972019476618083</v>
      </c>
      <c r="H4605">
        <v>1</v>
      </c>
      <c r="I4605">
        <v>1</v>
      </c>
    </row>
    <row r="4606" spans="1:9" x14ac:dyDescent="0.3">
      <c r="A4606" t="s">
        <v>4912</v>
      </c>
      <c r="B4606" t="s">
        <v>4913</v>
      </c>
      <c r="C4606">
        <v>8.8092542992627924E-3</v>
      </c>
      <c r="D4606">
        <v>8.8092542992627924E-3</v>
      </c>
      <c r="E4606">
        <v>1</v>
      </c>
      <c r="F4606">
        <v>1</v>
      </c>
      <c r="G4606">
        <v>5.1972019476618083</v>
      </c>
      <c r="H4606">
        <v>1</v>
      </c>
      <c r="I4606">
        <v>1</v>
      </c>
    </row>
    <row r="4607" spans="1:9" x14ac:dyDescent="0.3">
      <c r="A4607" t="s">
        <v>4988</v>
      </c>
      <c r="B4607" t="s">
        <v>4989</v>
      </c>
      <c r="C4607">
        <v>8.8092542992627924E-3</v>
      </c>
      <c r="D4607">
        <v>8.8092542992627924E-3</v>
      </c>
      <c r="E4607">
        <v>1</v>
      </c>
      <c r="F4607">
        <v>1</v>
      </c>
      <c r="G4607">
        <v>5.1972019476618083</v>
      </c>
      <c r="H4607">
        <v>1</v>
      </c>
      <c r="I4607">
        <v>1</v>
      </c>
    </row>
    <row r="4608" spans="1:9" x14ac:dyDescent="0.3">
      <c r="A4608" t="s">
        <v>4896</v>
      </c>
      <c r="B4608" t="s">
        <v>4897</v>
      </c>
      <c r="C4608">
        <v>8.8092542992627924E-3</v>
      </c>
      <c r="D4608">
        <v>8.8092542992627924E-3</v>
      </c>
      <c r="E4608">
        <v>1</v>
      </c>
      <c r="F4608">
        <v>1</v>
      </c>
      <c r="G4608">
        <v>5.1972019476618083</v>
      </c>
      <c r="H4608">
        <v>1</v>
      </c>
      <c r="I4608">
        <v>1</v>
      </c>
    </row>
    <row r="4609" spans="1:9" x14ac:dyDescent="0.3">
      <c r="A4609" t="s">
        <v>4872</v>
      </c>
      <c r="B4609" t="s">
        <v>4873</v>
      </c>
      <c r="C4609">
        <v>8.8092542992627924E-3</v>
      </c>
      <c r="D4609">
        <v>8.8092542992627924E-3</v>
      </c>
      <c r="E4609">
        <v>1</v>
      </c>
      <c r="F4609">
        <v>1</v>
      </c>
      <c r="G4609">
        <v>5.1972019476618083</v>
      </c>
      <c r="H4609">
        <v>1</v>
      </c>
      <c r="I4609">
        <v>1</v>
      </c>
    </row>
    <row r="4610" spans="1:9" x14ac:dyDescent="0.3">
      <c r="A4610" t="s">
        <v>4919</v>
      </c>
      <c r="B4610" t="s">
        <v>4919</v>
      </c>
      <c r="C4610">
        <v>8.8092542992627924E-3</v>
      </c>
      <c r="D4610">
        <v>8.8092542992627924E-3</v>
      </c>
      <c r="E4610">
        <v>1</v>
      </c>
      <c r="F4610">
        <v>1</v>
      </c>
      <c r="G4610">
        <v>5.1972019476618083</v>
      </c>
      <c r="H4610">
        <v>1</v>
      </c>
      <c r="I4610">
        <v>1</v>
      </c>
    </row>
    <row r="4611" spans="1:9" x14ac:dyDescent="0.3">
      <c r="A4611" t="s">
        <v>4915</v>
      </c>
      <c r="B4611" t="s">
        <v>4916</v>
      </c>
      <c r="C4611">
        <v>8.8092542992627924E-3</v>
      </c>
      <c r="D4611">
        <v>8.8092542992627924E-3</v>
      </c>
      <c r="E4611">
        <v>1</v>
      </c>
      <c r="F4611">
        <v>1</v>
      </c>
      <c r="G4611">
        <v>5.1972019476618083</v>
      </c>
      <c r="H4611">
        <v>1</v>
      </c>
      <c r="I4611">
        <v>1</v>
      </c>
    </row>
    <row r="4612" spans="1:9" x14ac:dyDescent="0.3">
      <c r="A4612" t="s">
        <v>4869</v>
      </c>
      <c r="B4612" t="s">
        <v>4869</v>
      </c>
      <c r="C4612">
        <v>8.8092542992627924E-3</v>
      </c>
      <c r="D4612">
        <v>8.8092542992627924E-3</v>
      </c>
      <c r="E4612">
        <v>1</v>
      </c>
      <c r="F4612">
        <v>1</v>
      </c>
      <c r="G4612">
        <v>5.1972019476618083</v>
      </c>
      <c r="H4612">
        <v>1</v>
      </c>
      <c r="I4612">
        <v>1</v>
      </c>
    </row>
    <row r="4613" spans="1:9" x14ac:dyDescent="0.3">
      <c r="A4613" t="s">
        <v>4892</v>
      </c>
      <c r="B4613" t="s">
        <v>4893</v>
      </c>
      <c r="C4613">
        <v>8.8092542992627924E-3</v>
      </c>
      <c r="D4613">
        <v>8.8092542992627924E-3</v>
      </c>
      <c r="E4613">
        <v>1</v>
      </c>
      <c r="F4613">
        <v>1</v>
      </c>
      <c r="G4613">
        <v>5.1972019476618083</v>
      </c>
      <c r="H4613">
        <v>1</v>
      </c>
      <c r="I4613">
        <v>1</v>
      </c>
    </row>
    <row r="4614" spans="1:9" x14ac:dyDescent="0.3">
      <c r="A4614" t="s">
        <v>4826</v>
      </c>
      <c r="B4614" t="s">
        <v>4826</v>
      </c>
      <c r="C4614">
        <v>8.8092542992627924E-3</v>
      </c>
      <c r="D4614">
        <v>8.8092542992627924E-3</v>
      </c>
      <c r="E4614">
        <v>1</v>
      </c>
      <c r="F4614">
        <v>1</v>
      </c>
      <c r="G4614">
        <v>5.1972019476618083</v>
      </c>
      <c r="H4614">
        <v>1</v>
      </c>
      <c r="I4614">
        <v>1</v>
      </c>
    </row>
    <row r="4615" spans="1:9" x14ac:dyDescent="0.3">
      <c r="A4615" t="s">
        <v>4860</v>
      </c>
      <c r="B4615" t="s">
        <v>4861</v>
      </c>
      <c r="C4615">
        <v>8.8092542992627924E-3</v>
      </c>
      <c r="D4615">
        <v>8.8092542992627924E-3</v>
      </c>
      <c r="E4615">
        <v>1</v>
      </c>
      <c r="F4615">
        <v>1</v>
      </c>
      <c r="G4615">
        <v>5.1972019476618083</v>
      </c>
      <c r="H4615">
        <v>1</v>
      </c>
      <c r="I4615">
        <v>1</v>
      </c>
    </row>
    <row r="4616" spans="1:9" x14ac:dyDescent="0.3">
      <c r="A4616" t="s">
        <v>4999</v>
      </c>
      <c r="B4616" t="s">
        <v>4999</v>
      </c>
      <c r="C4616">
        <v>8.8092542992627924E-3</v>
      </c>
      <c r="D4616">
        <v>8.8092542992627924E-3</v>
      </c>
      <c r="E4616">
        <v>1</v>
      </c>
      <c r="F4616">
        <v>1</v>
      </c>
      <c r="G4616">
        <v>5.1972019476618083</v>
      </c>
      <c r="H4616">
        <v>1</v>
      </c>
      <c r="I4616">
        <v>1</v>
      </c>
    </row>
    <row r="4617" spans="1:9" x14ac:dyDescent="0.3">
      <c r="A4617" t="s">
        <v>5009</v>
      </c>
      <c r="B4617" t="s">
        <v>5009</v>
      </c>
      <c r="C4617">
        <v>8.8092542992627924E-3</v>
      </c>
      <c r="D4617">
        <v>8.8092542992627924E-3</v>
      </c>
      <c r="E4617">
        <v>1</v>
      </c>
      <c r="F4617">
        <v>1</v>
      </c>
      <c r="G4617">
        <v>5.1972019476618083</v>
      </c>
      <c r="H4617">
        <v>1</v>
      </c>
      <c r="I4617">
        <v>1</v>
      </c>
    </row>
    <row r="4618" spans="1:9" x14ac:dyDescent="0.3">
      <c r="A4618" t="s">
        <v>4827</v>
      </c>
      <c r="B4618" t="s">
        <v>4827</v>
      </c>
      <c r="C4618">
        <v>8.8092542992627924E-3</v>
      </c>
      <c r="D4618">
        <v>8.8092542992627924E-3</v>
      </c>
      <c r="E4618">
        <v>1</v>
      </c>
      <c r="F4618">
        <v>1</v>
      </c>
      <c r="G4618">
        <v>5.1972019476618083</v>
      </c>
      <c r="H4618">
        <v>1</v>
      </c>
      <c r="I4618">
        <v>1</v>
      </c>
    </row>
    <row r="4619" spans="1:9" x14ac:dyDescent="0.3">
      <c r="A4619" t="s">
        <v>4984</v>
      </c>
      <c r="B4619" t="s">
        <v>4984</v>
      </c>
      <c r="C4619">
        <v>8.8092542992627924E-3</v>
      </c>
      <c r="D4619">
        <v>8.8092542992627924E-3</v>
      </c>
      <c r="E4619">
        <v>1</v>
      </c>
      <c r="F4619">
        <v>1</v>
      </c>
      <c r="G4619">
        <v>5.1972019476618083</v>
      </c>
      <c r="H4619">
        <v>1</v>
      </c>
      <c r="I4619">
        <v>1</v>
      </c>
    </row>
    <row r="4620" spans="1:9" x14ac:dyDescent="0.3">
      <c r="A4620" t="s">
        <v>4987</v>
      </c>
      <c r="B4620" t="s">
        <v>4987</v>
      </c>
      <c r="C4620">
        <v>8.8092542992627924E-3</v>
      </c>
      <c r="D4620">
        <v>8.8092542992627924E-3</v>
      </c>
      <c r="E4620">
        <v>1</v>
      </c>
      <c r="F4620">
        <v>1</v>
      </c>
      <c r="G4620">
        <v>5.1972019476618083</v>
      </c>
      <c r="H4620">
        <v>1</v>
      </c>
      <c r="I4620">
        <v>1</v>
      </c>
    </row>
    <row r="4621" spans="1:9" x14ac:dyDescent="0.3">
      <c r="A4621" t="s">
        <v>5002</v>
      </c>
      <c r="B4621" t="s">
        <v>5002</v>
      </c>
      <c r="C4621">
        <v>8.8092542992627924E-3</v>
      </c>
      <c r="D4621">
        <v>8.8092542992627924E-3</v>
      </c>
      <c r="E4621">
        <v>1</v>
      </c>
      <c r="F4621">
        <v>1</v>
      </c>
      <c r="G4621">
        <v>5.1972019476618083</v>
      </c>
      <c r="H4621">
        <v>1</v>
      </c>
      <c r="I4621">
        <v>1</v>
      </c>
    </row>
    <row r="4622" spans="1:9" x14ac:dyDescent="0.3">
      <c r="A4622" t="s">
        <v>4965</v>
      </c>
      <c r="B4622" t="s">
        <v>4965</v>
      </c>
      <c r="C4622">
        <v>8.8092542992627924E-3</v>
      </c>
      <c r="D4622">
        <v>8.8092542992627924E-3</v>
      </c>
      <c r="E4622">
        <v>1</v>
      </c>
      <c r="F4622">
        <v>1</v>
      </c>
      <c r="G4622">
        <v>5.1972019476618083</v>
      </c>
      <c r="H4622">
        <v>1</v>
      </c>
      <c r="I4622">
        <v>1</v>
      </c>
    </row>
    <row r="4623" spans="1:9" x14ac:dyDescent="0.3">
      <c r="A4623" t="s">
        <v>4981</v>
      </c>
      <c r="B4623" t="s">
        <v>4982</v>
      </c>
      <c r="C4623">
        <v>8.8092542992627924E-3</v>
      </c>
      <c r="D4623">
        <v>8.8092542992627924E-3</v>
      </c>
      <c r="E4623">
        <v>1</v>
      </c>
      <c r="F4623">
        <v>1</v>
      </c>
      <c r="G4623">
        <v>5.1972019476618083</v>
      </c>
      <c r="H4623">
        <v>1</v>
      </c>
      <c r="I4623">
        <v>1</v>
      </c>
    </row>
    <row r="4624" spans="1:9" x14ac:dyDescent="0.3">
      <c r="A4624" t="s">
        <v>4867</v>
      </c>
      <c r="B4624" t="s">
        <v>4868</v>
      </c>
      <c r="C4624">
        <v>8.8092542992627924E-3</v>
      </c>
      <c r="D4624">
        <v>8.8092542992627924E-3</v>
      </c>
      <c r="E4624">
        <v>1</v>
      </c>
      <c r="F4624">
        <v>1</v>
      </c>
      <c r="G4624">
        <v>5.1972019476618083</v>
      </c>
      <c r="H4624">
        <v>1</v>
      </c>
      <c r="I4624">
        <v>1</v>
      </c>
    </row>
    <row r="4625" spans="1:9" x14ac:dyDescent="0.3">
      <c r="A4625" t="s">
        <v>4925</v>
      </c>
      <c r="B4625" t="s">
        <v>4926</v>
      </c>
      <c r="C4625">
        <v>8.8092542992627924E-3</v>
      </c>
      <c r="D4625">
        <v>8.8092542992627924E-3</v>
      </c>
      <c r="E4625">
        <v>1</v>
      </c>
      <c r="F4625">
        <v>1</v>
      </c>
      <c r="G4625">
        <v>5.1972019476618083</v>
      </c>
      <c r="H4625">
        <v>1</v>
      </c>
      <c r="I4625">
        <v>1</v>
      </c>
    </row>
    <row r="4626" spans="1:9" x14ac:dyDescent="0.3">
      <c r="A4626" t="s">
        <v>4863</v>
      </c>
      <c r="B4626" t="s">
        <v>4863</v>
      </c>
      <c r="C4626">
        <v>8.8092542992627924E-3</v>
      </c>
      <c r="D4626">
        <v>8.8092542992627924E-3</v>
      </c>
      <c r="E4626">
        <v>1</v>
      </c>
      <c r="F4626">
        <v>1</v>
      </c>
      <c r="G4626">
        <v>5.1972019476618083</v>
      </c>
      <c r="H4626">
        <v>1</v>
      </c>
      <c r="I4626">
        <v>1</v>
      </c>
    </row>
    <row r="4627" spans="1:9" x14ac:dyDescent="0.3">
      <c r="A4627" t="s">
        <v>4879</v>
      </c>
      <c r="B4627" t="s">
        <v>4880</v>
      </c>
      <c r="C4627">
        <v>8.8092542992627924E-3</v>
      </c>
      <c r="D4627">
        <v>8.8092542992627924E-3</v>
      </c>
      <c r="E4627">
        <v>1</v>
      </c>
      <c r="F4627">
        <v>1</v>
      </c>
      <c r="G4627">
        <v>5.1972019476618083</v>
      </c>
      <c r="H4627">
        <v>1</v>
      </c>
      <c r="I4627">
        <v>1</v>
      </c>
    </row>
    <row r="4628" spans="1:9" x14ac:dyDescent="0.3">
      <c r="A4628" t="s">
        <v>4866</v>
      </c>
      <c r="B4628" t="s">
        <v>4866</v>
      </c>
      <c r="C4628">
        <v>8.8092542992627924E-3</v>
      </c>
      <c r="D4628">
        <v>8.8092542992627924E-3</v>
      </c>
      <c r="E4628">
        <v>1</v>
      </c>
      <c r="F4628">
        <v>1</v>
      </c>
      <c r="G4628">
        <v>5.1972019476618083</v>
      </c>
      <c r="H4628">
        <v>1</v>
      </c>
      <c r="I4628">
        <v>1</v>
      </c>
    </row>
    <row r="4629" spans="1:9" x14ac:dyDescent="0.3">
      <c r="A4629" t="s">
        <v>4864</v>
      </c>
      <c r="B4629" t="s">
        <v>4864</v>
      </c>
      <c r="C4629">
        <v>8.8092542992627924E-3</v>
      </c>
      <c r="D4629">
        <v>8.8092542992627924E-3</v>
      </c>
      <c r="E4629">
        <v>1</v>
      </c>
      <c r="F4629">
        <v>1</v>
      </c>
      <c r="G4629">
        <v>5.1972019476618083</v>
      </c>
      <c r="H4629">
        <v>1</v>
      </c>
      <c r="I4629">
        <v>1</v>
      </c>
    </row>
    <row r="4630" spans="1:9" x14ac:dyDescent="0.3">
      <c r="A4630" t="s">
        <v>4810</v>
      </c>
      <c r="B4630" t="s">
        <v>4810</v>
      </c>
      <c r="C4630">
        <v>8.8092542992627924E-3</v>
      </c>
      <c r="D4630">
        <v>8.8092542992627924E-3</v>
      </c>
      <c r="E4630">
        <v>1</v>
      </c>
      <c r="F4630">
        <v>1</v>
      </c>
      <c r="G4630">
        <v>5.1972019476618083</v>
      </c>
      <c r="H4630">
        <v>1</v>
      </c>
      <c r="I4630">
        <v>1</v>
      </c>
    </row>
    <row r="4631" spans="1:9" x14ac:dyDescent="0.3">
      <c r="A4631" t="s">
        <v>4813</v>
      </c>
      <c r="B4631" t="s">
        <v>4813</v>
      </c>
      <c r="C4631">
        <v>8.8092542992627924E-3</v>
      </c>
      <c r="D4631">
        <v>8.8092542992627924E-3</v>
      </c>
      <c r="E4631">
        <v>1</v>
      </c>
      <c r="F4631">
        <v>1</v>
      </c>
      <c r="G4631">
        <v>5.1972019476618083</v>
      </c>
      <c r="H4631">
        <v>1</v>
      </c>
      <c r="I4631">
        <v>1</v>
      </c>
    </row>
    <row r="4632" spans="1:9" x14ac:dyDescent="0.3">
      <c r="A4632" t="s">
        <v>4980</v>
      </c>
      <c r="B4632" t="s">
        <v>4980</v>
      </c>
      <c r="C4632">
        <v>8.8092542992627924E-3</v>
      </c>
      <c r="D4632">
        <v>8.8092542992627924E-3</v>
      </c>
      <c r="E4632">
        <v>1</v>
      </c>
      <c r="F4632">
        <v>1</v>
      </c>
      <c r="G4632">
        <v>5.1972019476618083</v>
      </c>
      <c r="H4632">
        <v>1</v>
      </c>
      <c r="I4632">
        <v>1</v>
      </c>
    </row>
    <row r="4633" spans="1:9" x14ac:dyDescent="0.3">
      <c r="A4633" t="s">
        <v>4821</v>
      </c>
      <c r="B4633" t="s">
        <v>4822</v>
      </c>
      <c r="C4633">
        <v>8.8092542992627924E-3</v>
      </c>
      <c r="D4633">
        <v>8.8092542992627924E-3</v>
      </c>
      <c r="E4633">
        <v>1</v>
      </c>
      <c r="F4633">
        <v>1</v>
      </c>
      <c r="G4633">
        <v>5.1972019476618083</v>
      </c>
      <c r="H4633">
        <v>1</v>
      </c>
      <c r="I4633">
        <v>1</v>
      </c>
    </row>
    <row r="4634" spans="1:9" x14ac:dyDescent="0.3">
      <c r="A4634" t="s">
        <v>4894</v>
      </c>
      <c r="B4634" t="s">
        <v>4895</v>
      </c>
      <c r="C4634">
        <v>8.8092542992627924E-3</v>
      </c>
      <c r="D4634">
        <v>8.8092542992627924E-3</v>
      </c>
      <c r="E4634">
        <v>1</v>
      </c>
      <c r="F4634">
        <v>1</v>
      </c>
      <c r="G4634">
        <v>5.1972019476618083</v>
      </c>
      <c r="H4634">
        <v>1</v>
      </c>
      <c r="I4634">
        <v>1</v>
      </c>
    </row>
    <row r="4635" spans="1:9" x14ac:dyDescent="0.3">
      <c r="A4635" t="s">
        <v>4977</v>
      </c>
      <c r="B4635" t="s">
        <v>4977</v>
      </c>
      <c r="C4635">
        <v>8.8092542992627924E-3</v>
      </c>
      <c r="D4635">
        <v>8.8092542992627924E-3</v>
      </c>
      <c r="E4635">
        <v>1</v>
      </c>
      <c r="F4635">
        <v>1</v>
      </c>
      <c r="G4635">
        <v>5.1972019476618083</v>
      </c>
      <c r="H4635">
        <v>1</v>
      </c>
      <c r="I4635">
        <v>1</v>
      </c>
    </row>
    <row r="4636" spans="1:9" x14ac:dyDescent="0.3">
      <c r="A4636" t="s">
        <v>4991</v>
      </c>
      <c r="B4636" t="s">
        <v>4992</v>
      </c>
      <c r="C4636">
        <v>8.8092542992627924E-3</v>
      </c>
      <c r="D4636">
        <v>8.8092542992627924E-3</v>
      </c>
      <c r="E4636">
        <v>1</v>
      </c>
      <c r="F4636">
        <v>1</v>
      </c>
      <c r="G4636">
        <v>5.1972019476618083</v>
      </c>
      <c r="H4636">
        <v>1</v>
      </c>
      <c r="I4636">
        <v>1</v>
      </c>
    </row>
    <row r="4637" spans="1:9" x14ac:dyDescent="0.3">
      <c r="A4637" t="s">
        <v>4920</v>
      </c>
      <c r="B4637" t="s">
        <v>4921</v>
      </c>
      <c r="C4637">
        <v>8.8092542992627924E-3</v>
      </c>
      <c r="D4637">
        <v>8.8092542992627924E-3</v>
      </c>
      <c r="E4637">
        <v>1</v>
      </c>
      <c r="F4637">
        <v>1</v>
      </c>
      <c r="G4637">
        <v>5.1972019476618083</v>
      </c>
      <c r="H4637">
        <v>1</v>
      </c>
      <c r="I4637">
        <v>1</v>
      </c>
    </row>
    <row r="4638" spans="1:9" x14ac:dyDescent="0.3">
      <c r="A4638" t="s">
        <v>4993</v>
      </c>
      <c r="B4638" t="s">
        <v>4994</v>
      </c>
      <c r="C4638">
        <v>8.8092542992627924E-3</v>
      </c>
      <c r="D4638">
        <v>8.8092542992627924E-3</v>
      </c>
      <c r="E4638">
        <v>1</v>
      </c>
      <c r="F4638">
        <v>1</v>
      </c>
      <c r="G4638">
        <v>5.1972019476618083</v>
      </c>
      <c r="H4638">
        <v>1</v>
      </c>
      <c r="I4638">
        <v>1</v>
      </c>
    </row>
    <row r="4639" spans="1:9" x14ac:dyDescent="0.3">
      <c r="A4639" t="s">
        <v>5003</v>
      </c>
      <c r="B4639" t="s">
        <v>5003</v>
      </c>
      <c r="C4639">
        <v>8.8092542992627924E-3</v>
      </c>
      <c r="D4639">
        <v>8.8092542992627924E-3</v>
      </c>
      <c r="E4639">
        <v>1</v>
      </c>
      <c r="F4639">
        <v>1</v>
      </c>
      <c r="G4639">
        <v>5.1972019476618083</v>
      </c>
      <c r="H4639">
        <v>1</v>
      </c>
      <c r="I4639">
        <v>1</v>
      </c>
    </row>
    <row r="4640" spans="1:9" x14ac:dyDescent="0.3">
      <c r="A4640" t="s">
        <v>5034</v>
      </c>
      <c r="B4640" t="s">
        <v>5034</v>
      </c>
      <c r="C4640">
        <v>8.8092542992627924E-3</v>
      </c>
      <c r="D4640">
        <v>8.8092542992627924E-3</v>
      </c>
      <c r="E4640">
        <v>1</v>
      </c>
      <c r="F4640">
        <v>1</v>
      </c>
      <c r="G4640">
        <v>5.1972019476618083</v>
      </c>
      <c r="H4640">
        <v>1</v>
      </c>
      <c r="I4640">
        <v>1</v>
      </c>
    </row>
    <row r="4641" spans="1:9" x14ac:dyDescent="0.3">
      <c r="A4641" t="s">
        <v>4967</v>
      </c>
      <c r="B4641" t="s">
        <v>4968</v>
      </c>
      <c r="C4641">
        <v>8.8092542992627924E-3</v>
      </c>
      <c r="D4641">
        <v>8.8092542992627924E-3</v>
      </c>
      <c r="E4641">
        <v>1</v>
      </c>
      <c r="F4641">
        <v>1</v>
      </c>
      <c r="G4641">
        <v>5.1972019476618083</v>
      </c>
      <c r="H4641">
        <v>1</v>
      </c>
      <c r="I4641">
        <v>1</v>
      </c>
    </row>
    <row r="4642" spans="1:9" x14ac:dyDescent="0.3">
      <c r="A4642" t="s">
        <v>5019</v>
      </c>
      <c r="B4642" t="s">
        <v>5019</v>
      </c>
      <c r="C4642">
        <v>8.8092542992627924E-3</v>
      </c>
      <c r="D4642">
        <v>8.8092542992627924E-3</v>
      </c>
      <c r="E4642">
        <v>1</v>
      </c>
      <c r="F4642">
        <v>1</v>
      </c>
      <c r="G4642">
        <v>5.1972019476618083</v>
      </c>
      <c r="H4642">
        <v>1</v>
      </c>
      <c r="I4642">
        <v>1</v>
      </c>
    </row>
    <row r="4643" spans="1:9" x14ac:dyDescent="0.3">
      <c r="A4643" t="s">
        <v>5038</v>
      </c>
      <c r="B4643" t="s">
        <v>5039</v>
      </c>
      <c r="C4643">
        <v>8.8092542992627924E-3</v>
      </c>
      <c r="D4643">
        <v>8.8092542992627924E-3</v>
      </c>
      <c r="E4643">
        <v>1</v>
      </c>
      <c r="F4643">
        <v>1</v>
      </c>
      <c r="G4643">
        <v>5.1972019476618083</v>
      </c>
      <c r="H4643">
        <v>1</v>
      </c>
      <c r="I4643">
        <v>1</v>
      </c>
    </row>
    <row r="4644" spans="1:9" x14ac:dyDescent="0.3">
      <c r="A4644" t="s">
        <v>4910</v>
      </c>
      <c r="B4644" t="s">
        <v>4910</v>
      </c>
      <c r="C4644">
        <v>8.8092542992627924E-3</v>
      </c>
      <c r="D4644">
        <v>8.8092542992627924E-3</v>
      </c>
      <c r="E4644">
        <v>1</v>
      </c>
      <c r="F4644">
        <v>1</v>
      </c>
      <c r="G4644">
        <v>5.1972019476618083</v>
      </c>
      <c r="H4644">
        <v>1</v>
      </c>
      <c r="I4644">
        <v>1</v>
      </c>
    </row>
    <row r="4645" spans="1:9" x14ac:dyDescent="0.3">
      <c r="A4645" t="s">
        <v>4937</v>
      </c>
      <c r="B4645" t="s">
        <v>4938</v>
      </c>
      <c r="C4645">
        <v>8.8092542992627924E-3</v>
      </c>
      <c r="D4645">
        <v>8.8092542992627924E-3</v>
      </c>
      <c r="E4645">
        <v>1</v>
      </c>
      <c r="F4645">
        <v>1</v>
      </c>
      <c r="G4645">
        <v>5.1972019476618083</v>
      </c>
      <c r="H4645">
        <v>1</v>
      </c>
      <c r="I4645">
        <v>1</v>
      </c>
    </row>
    <row r="4646" spans="1:9" x14ac:dyDescent="0.3">
      <c r="A4646" t="s">
        <v>5005</v>
      </c>
      <c r="B4646" t="s">
        <v>5005</v>
      </c>
      <c r="C4646">
        <v>8.8092542992627924E-3</v>
      </c>
      <c r="D4646">
        <v>8.8092542992627924E-3</v>
      </c>
      <c r="E4646">
        <v>1</v>
      </c>
      <c r="F4646">
        <v>1</v>
      </c>
      <c r="G4646">
        <v>5.1972019476618083</v>
      </c>
      <c r="H4646">
        <v>1</v>
      </c>
      <c r="I4646">
        <v>1</v>
      </c>
    </row>
    <row r="4647" spans="1:9" x14ac:dyDescent="0.3">
      <c r="A4647" t="s">
        <v>4990</v>
      </c>
      <c r="B4647" t="s">
        <v>4990</v>
      </c>
      <c r="C4647">
        <v>8.8092542992627924E-3</v>
      </c>
      <c r="D4647">
        <v>8.8092542992627924E-3</v>
      </c>
      <c r="E4647">
        <v>1</v>
      </c>
      <c r="F4647">
        <v>1</v>
      </c>
      <c r="G4647">
        <v>5.1972019476618083</v>
      </c>
      <c r="H4647">
        <v>1</v>
      </c>
      <c r="I4647">
        <v>1</v>
      </c>
    </row>
    <row r="4648" spans="1:9" x14ac:dyDescent="0.3">
      <c r="A4648" t="s">
        <v>5008</v>
      </c>
      <c r="B4648" t="s">
        <v>5008</v>
      </c>
      <c r="C4648">
        <v>8.8092542992627924E-3</v>
      </c>
      <c r="D4648">
        <v>8.8092542992627924E-3</v>
      </c>
      <c r="E4648">
        <v>1</v>
      </c>
      <c r="F4648">
        <v>1</v>
      </c>
      <c r="G4648">
        <v>5.1972019476618083</v>
      </c>
      <c r="H4648">
        <v>1</v>
      </c>
      <c r="I4648">
        <v>1</v>
      </c>
    </row>
    <row r="4649" spans="1:9" x14ac:dyDescent="0.3">
      <c r="A4649" t="s">
        <v>5035</v>
      </c>
      <c r="B4649" t="s">
        <v>5035</v>
      </c>
      <c r="C4649">
        <v>8.8092542992627924E-3</v>
      </c>
      <c r="D4649">
        <v>8.8092542992627924E-3</v>
      </c>
      <c r="E4649">
        <v>1</v>
      </c>
      <c r="F4649">
        <v>1</v>
      </c>
      <c r="G4649">
        <v>5.1972019476618083</v>
      </c>
      <c r="H4649">
        <v>1</v>
      </c>
      <c r="I4649">
        <v>1</v>
      </c>
    </row>
    <row r="4650" spans="1:9" x14ac:dyDescent="0.3">
      <c r="A4650" t="s">
        <v>5000</v>
      </c>
      <c r="B4650" t="s">
        <v>5000</v>
      </c>
      <c r="C4650">
        <v>8.8092542992627924E-3</v>
      </c>
      <c r="D4650">
        <v>8.8092542992627924E-3</v>
      </c>
      <c r="E4650">
        <v>1</v>
      </c>
      <c r="F4650">
        <v>1</v>
      </c>
      <c r="G4650">
        <v>5.1972019476618083</v>
      </c>
      <c r="H4650">
        <v>1</v>
      </c>
      <c r="I4650">
        <v>1</v>
      </c>
    </row>
    <row r="4651" spans="1:9" x14ac:dyDescent="0.3">
      <c r="A4651" t="s">
        <v>4881</v>
      </c>
      <c r="B4651" t="s">
        <v>4882</v>
      </c>
      <c r="C4651">
        <v>8.8092542992627924E-3</v>
      </c>
      <c r="D4651">
        <v>8.8092542992627924E-3</v>
      </c>
      <c r="E4651">
        <v>1</v>
      </c>
      <c r="F4651">
        <v>1</v>
      </c>
      <c r="G4651">
        <v>5.1972019476618083</v>
      </c>
      <c r="H4651">
        <v>1</v>
      </c>
      <c r="I4651">
        <v>1</v>
      </c>
    </row>
    <row r="4652" spans="1:9" x14ac:dyDescent="0.3">
      <c r="A4652" t="s">
        <v>4949</v>
      </c>
      <c r="B4652" t="s">
        <v>4950</v>
      </c>
      <c r="C4652">
        <v>8.8092542992627924E-3</v>
      </c>
      <c r="D4652">
        <v>8.8092542992627924E-3</v>
      </c>
      <c r="E4652">
        <v>1</v>
      </c>
      <c r="F4652">
        <v>1</v>
      </c>
      <c r="G4652">
        <v>5.1972019476618083</v>
      </c>
      <c r="H4652">
        <v>1</v>
      </c>
      <c r="I4652">
        <v>1</v>
      </c>
    </row>
    <row r="4653" spans="1:9" x14ac:dyDescent="0.3">
      <c r="A4653" t="s">
        <v>4973</v>
      </c>
      <c r="B4653" t="s">
        <v>4974</v>
      </c>
      <c r="C4653">
        <v>8.8092542992627924E-3</v>
      </c>
      <c r="D4653">
        <v>8.8092542992627924E-3</v>
      </c>
      <c r="E4653">
        <v>1</v>
      </c>
      <c r="F4653">
        <v>1</v>
      </c>
      <c r="G4653">
        <v>5.1972019476618083</v>
      </c>
      <c r="H4653">
        <v>1</v>
      </c>
      <c r="I4653">
        <v>1</v>
      </c>
    </row>
    <row r="4654" spans="1:9" x14ac:dyDescent="0.3">
      <c r="A4654" t="s">
        <v>4903</v>
      </c>
      <c r="B4654" t="s">
        <v>4904</v>
      </c>
      <c r="C4654">
        <v>8.8092542992627924E-3</v>
      </c>
      <c r="D4654">
        <v>8.8092542992627924E-3</v>
      </c>
      <c r="E4654">
        <v>1</v>
      </c>
      <c r="F4654">
        <v>1</v>
      </c>
      <c r="G4654">
        <v>5.1972019476618083</v>
      </c>
      <c r="H4654">
        <v>1</v>
      </c>
      <c r="I4654">
        <v>1</v>
      </c>
    </row>
    <row r="4655" spans="1:9" x14ac:dyDescent="0.3">
      <c r="A4655" t="s">
        <v>4975</v>
      </c>
      <c r="B4655" t="s">
        <v>4976</v>
      </c>
      <c r="C4655">
        <v>8.8092542992627924E-3</v>
      </c>
      <c r="D4655">
        <v>8.8092542992627924E-3</v>
      </c>
      <c r="E4655">
        <v>1</v>
      </c>
      <c r="F4655">
        <v>1</v>
      </c>
      <c r="G4655">
        <v>5.1972019476618083</v>
      </c>
      <c r="H4655">
        <v>1</v>
      </c>
      <c r="I4655">
        <v>1</v>
      </c>
    </row>
    <row r="4656" spans="1:9" x14ac:dyDescent="0.3">
      <c r="A4656" t="s">
        <v>5036</v>
      </c>
      <c r="B4656" t="s">
        <v>5037</v>
      </c>
      <c r="C4656">
        <v>8.8092542992627924E-3</v>
      </c>
      <c r="D4656">
        <v>8.8092542992627924E-3</v>
      </c>
      <c r="E4656">
        <v>1</v>
      </c>
      <c r="F4656">
        <v>1</v>
      </c>
      <c r="G4656">
        <v>5.1972019476618083</v>
      </c>
      <c r="H4656">
        <v>1</v>
      </c>
      <c r="I4656">
        <v>1</v>
      </c>
    </row>
    <row r="4657" spans="1:9" x14ac:dyDescent="0.3">
      <c r="A4657" t="s">
        <v>4945</v>
      </c>
      <c r="B4657" t="s">
        <v>4946</v>
      </c>
      <c r="C4657">
        <v>8.8092542992627924E-3</v>
      </c>
      <c r="D4657">
        <v>8.8092542992627924E-3</v>
      </c>
      <c r="E4657">
        <v>1</v>
      </c>
      <c r="F4657">
        <v>1</v>
      </c>
      <c r="G4657">
        <v>5.1972019476618083</v>
      </c>
      <c r="H4657">
        <v>1</v>
      </c>
      <c r="I4657">
        <v>1</v>
      </c>
    </row>
    <row r="4658" spans="1:9" x14ac:dyDescent="0.3">
      <c r="A4658" t="s">
        <v>4944</v>
      </c>
      <c r="B4658" t="s">
        <v>4944</v>
      </c>
      <c r="C4658">
        <v>8.8092542992627924E-3</v>
      </c>
      <c r="D4658">
        <v>8.8092542992627924E-3</v>
      </c>
      <c r="E4658">
        <v>1</v>
      </c>
      <c r="F4658">
        <v>1</v>
      </c>
      <c r="G4658">
        <v>5.1972019476618083</v>
      </c>
      <c r="H4658">
        <v>1</v>
      </c>
      <c r="I4658">
        <v>1</v>
      </c>
    </row>
    <row r="4659" spans="1:9" x14ac:dyDescent="0.3">
      <c r="A4659" t="s">
        <v>4862</v>
      </c>
      <c r="B4659" t="s">
        <v>4862</v>
      </c>
      <c r="C4659">
        <v>8.8092542992627924E-3</v>
      </c>
      <c r="D4659">
        <v>8.8092542992627924E-3</v>
      </c>
      <c r="E4659">
        <v>1</v>
      </c>
      <c r="F4659">
        <v>1</v>
      </c>
      <c r="G4659">
        <v>5.1972019476618083</v>
      </c>
      <c r="H4659">
        <v>1</v>
      </c>
      <c r="I4659">
        <v>1</v>
      </c>
    </row>
    <row r="4660" spans="1:9" x14ac:dyDescent="0.3">
      <c r="A4660" t="s">
        <v>4833</v>
      </c>
      <c r="B4660" t="s">
        <v>4834</v>
      </c>
      <c r="C4660">
        <v>8.8092542992627924E-3</v>
      </c>
      <c r="D4660">
        <v>8.8092542992627924E-3</v>
      </c>
      <c r="E4660">
        <v>1</v>
      </c>
      <c r="F4660">
        <v>1</v>
      </c>
      <c r="G4660">
        <v>5.1972019476618083</v>
      </c>
      <c r="H4660">
        <v>1</v>
      </c>
      <c r="I4660">
        <v>1</v>
      </c>
    </row>
    <row r="4661" spans="1:9" x14ac:dyDescent="0.3">
      <c r="A4661" t="s">
        <v>4837</v>
      </c>
      <c r="B4661" t="s">
        <v>4838</v>
      </c>
      <c r="C4661">
        <v>8.8092542992627924E-3</v>
      </c>
      <c r="D4661">
        <v>8.8092542992627924E-3</v>
      </c>
      <c r="E4661">
        <v>1</v>
      </c>
      <c r="F4661">
        <v>1</v>
      </c>
      <c r="G4661">
        <v>5.1972019476618083</v>
      </c>
      <c r="H4661">
        <v>1</v>
      </c>
      <c r="I4661">
        <v>1</v>
      </c>
    </row>
    <row r="4662" spans="1:9" x14ac:dyDescent="0.3">
      <c r="A4662" t="s">
        <v>5032</v>
      </c>
      <c r="B4662" t="s">
        <v>5032</v>
      </c>
      <c r="C4662">
        <v>8.8092542992627924E-3</v>
      </c>
      <c r="D4662">
        <v>8.8092542992627924E-3</v>
      </c>
      <c r="E4662">
        <v>1</v>
      </c>
      <c r="F4662">
        <v>1</v>
      </c>
      <c r="G4662">
        <v>5.1972019476618083</v>
      </c>
      <c r="H4662">
        <v>1</v>
      </c>
      <c r="I4662">
        <v>1</v>
      </c>
    </row>
    <row r="4663" spans="1:9" x14ac:dyDescent="0.3">
      <c r="A4663" t="s">
        <v>5027</v>
      </c>
      <c r="B4663" t="s">
        <v>5027</v>
      </c>
      <c r="C4663">
        <v>8.8092542992627924E-3</v>
      </c>
      <c r="D4663">
        <v>8.8092542992627924E-3</v>
      </c>
      <c r="E4663">
        <v>1</v>
      </c>
      <c r="F4663">
        <v>1</v>
      </c>
      <c r="G4663">
        <v>5.1972019476618083</v>
      </c>
      <c r="H4663">
        <v>1</v>
      </c>
      <c r="I4663">
        <v>1</v>
      </c>
    </row>
    <row r="4664" spans="1:9" x14ac:dyDescent="0.3">
      <c r="A4664" t="s">
        <v>5026</v>
      </c>
      <c r="B4664" t="s">
        <v>5026</v>
      </c>
      <c r="C4664">
        <v>8.8092542992627924E-3</v>
      </c>
      <c r="D4664">
        <v>8.8092542992627924E-3</v>
      </c>
      <c r="E4664">
        <v>1</v>
      </c>
      <c r="F4664">
        <v>1</v>
      </c>
      <c r="G4664">
        <v>5.1972019476618083</v>
      </c>
      <c r="H4664">
        <v>1</v>
      </c>
      <c r="I4664">
        <v>1</v>
      </c>
    </row>
    <row r="4665" spans="1:9" x14ac:dyDescent="0.3">
      <c r="A4665" t="s">
        <v>4854</v>
      </c>
      <c r="B4665" t="s">
        <v>4855</v>
      </c>
      <c r="C4665">
        <v>8.8092542992627924E-3</v>
      </c>
      <c r="D4665">
        <v>8.8092542992627924E-3</v>
      </c>
      <c r="E4665">
        <v>1</v>
      </c>
      <c r="F4665">
        <v>1</v>
      </c>
      <c r="G4665">
        <v>5.1972019476618083</v>
      </c>
      <c r="H4665">
        <v>1</v>
      </c>
      <c r="I4665">
        <v>1</v>
      </c>
    </row>
    <row r="4666" spans="1:9" x14ac:dyDescent="0.3">
      <c r="A4666" t="s">
        <v>4874</v>
      </c>
      <c r="B4666" t="s">
        <v>4875</v>
      </c>
      <c r="C4666">
        <v>8.8092542992627924E-3</v>
      </c>
      <c r="D4666">
        <v>8.8092542992627924E-3</v>
      </c>
      <c r="E4666">
        <v>1</v>
      </c>
      <c r="F4666">
        <v>1</v>
      </c>
      <c r="G4666">
        <v>5.1972019476618083</v>
      </c>
      <c r="H4666">
        <v>1</v>
      </c>
      <c r="I4666">
        <v>1</v>
      </c>
    </row>
    <row r="4667" spans="1:9" x14ac:dyDescent="0.3">
      <c r="A4667" t="s">
        <v>4886</v>
      </c>
      <c r="B4667" t="s">
        <v>4887</v>
      </c>
      <c r="C4667">
        <v>8.8092542992627924E-3</v>
      </c>
      <c r="D4667">
        <v>8.8092542992627924E-3</v>
      </c>
      <c r="E4667">
        <v>1</v>
      </c>
      <c r="F4667">
        <v>1</v>
      </c>
      <c r="G4667">
        <v>5.1972019476618083</v>
      </c>
      <c r="H4667">
        <v>1</v>
      </c>
      <c r="I4667">
        <v>1</v>
      </c>
    </row>
    <row r="4668" spans="1:9" x14ac:dyDescent="0.3">
      <c r="A4668" t="s">
        <v>4918</v>
      </c>
      <c r="B4668" t="s">
        <v>4918</v>
      </c>
      <c r="C4668">
        <v>8.8092542992627924E-3</v>
      </c>
      <c r="D4668">
        <v>8.8092542992627924E-3</v>
      </c>
      <c r="E4668">
        <v>1</v>
      </c>
      <c r="F4668">
        <v>1</v>
      </c>
      <c r="G4668">
        <v>5.1972019476618083</v>
      </c>
      <c r="H4668">
        <v>1</v>
      </c>
      <c r="I4668">
        <v>1</v>
      </c>
    </row>
    <row r="4669" spans="1:9" x14ac:dyDescent="0.3">
      <c r="A4669" t="s">
        <v>4985</v>
      </c>
      <c r="B4669" t="s">
        <v>4985</v>
      </c>
      <c r="C4669">
        <v>8.8092542992627924E-3</v>
      </c>
      <c r="D4669">
        <v>8.8092542992627924E-3</v>
      </c>
      <c r="E4669">
        <v>1</v>
      </c>
      <c r="F4669">
        <v>1</v>
      </c>
      <c r="G4669">
        <v>5.1972019476618083</v>
      </c>
      <c r="H4669">
        <v>1</v>
      </c>
      <c r="I4669">
        <v>1</v>
      </c>
    </row>
    <row r="4670" spans="1:9" x14ac:dyDescent="0.3">
      <c r="A4670" t="s">
        <v>5001</v>
      </c>
      <c r="B4670" t="s">
        <v>5001</v>
      </c>
      <c r="C4670">
        <v>8.8092542992627924E-3</v>
      </c>
      <c r="D4670">
        <v>8.8092542992627924E-3</v>
      </c>
      <c r="E4670">
        <v>1</v>
      </c>
      <c r="F4670">
        <v>1</v>
      </c>
      <c r="G4670">
        <v>5.1972019476618083</v>
      </c>
      <c r="H4670">
        <v>1</v>
      </c>
      <c r="I4670">
        <v>1</v>
      </c>
    </row>
    <row r="4671" spans="1:9" x14ac:dyDescent="0.3">
      <c r="A4671" t="s">
        <v>4947</v>
      </c>
      <c r="B4671" t="s">
        <v>4948</v>
      </c>
      <c r="C4671">
        <v>8.8092542992627924E-3</v>
      </c>
      <c r="D4671">
        <v>8.8092542992627924E-3</v>
      </c>
      <c r="E4671">
        <v>1</v>
      </c>
      <c r="F4671">
        <v>1</v>
      </c>
      <c r="G4671">
        <v>5.1972019476618083</v>
      </c>
      <c r="H4671">
        <v>1</v>
      </c>
      <c r="I4671">
        <v>1</v>
      </c>
    </row>
    <row r="4672" spans="1:9" x14ac:dyDescent="0.3">
      <c r="A4672" t="s">
        <v>4888</v>
      </c>
      <c r="B4672" t="s">
        <v>4889</v>
      </c>
      <c r="C4672">
        <v>8.8092542992627924E-3</v>
      </c>
      <c r="D4672">
        <v>8.8092542992627924E-3</v>
      </c>
      <c r="E4672">
        <v>1</v>
      </c>
      <c r="F4672">
        <v>1</v>
      </c>
      <c r="G4672">
        <v>5.1972019476618083</v>
      </c>
      <c r="H4672">
        <v>1</v>
      </c>
      <c r="I4672">
        <v>1</v>
      </c>
    </row>
    <row r="4673" spans="1:9" x14ac:dyDescent="0.3">
      <c r="A4673" t="s">
        <v>4914</v>
      </c>
      <c r="B4673" t="s">
        <v>4914</v>
      </c>
      <c r="C4673">
        <v>8.8092542992627924E-3</v>
      </c>
      <c r="D4673">
        <v>8.8092542992627924E-3</v>
      </c>
      <c r="E4673">
        <v>1</v>
      </c>
      <c r="F4673">
        <v>1</v>
      </c>
      <c r="G4673">
        <v>5.1972019476618083</v>
      </c>
      <c r="H4673">
        <v>1</v>
      </c>
      <c r="I4673">
        <v>1</v>
      </c>
    </row>
    <row r="4674" spans="1:9" x14ac:dyDescent="0.3">
      <c r="A4674" t="s">
        <v>4956</v>
      </c>
      <c r="B4674" t="s">
        <v>4956</v>
      </c>
      <c r="C4674">
        <v>8.8092542992627924E-3</v>
      </c>
      <c r="D4674">
        <v>8.8092542992627924E-3</v>
      </c>
      <c r="E4674">
        <v>1</v>
      </c>
      <c r="F4674">
        <v>1</v>
      </c>
      <c r="G4674">
        <v>5.1972019476618083</v>
      </c>
      <c r="H4674">
        <v>1</v>
      </c>
      <c r="I4674">
        <v>1</v>
      </c>
    </row>
    <row r="4675" spans="1:9" x14ac:dyDescent="0.3">
      <c r="A4675" t="s">
        <v>4851</v>
      </c>
      <c r="B4675" t="s">
        <v>4851</v>
      </c>
      <c r="C4675">
        <v>8.8092542992627924E-3</v>
      </c>
      <c r="D4675">
        <v>8.8092542992627924E-3</v>
      </c>
      <c r="E4675">
        <v>1</v>
      </c>
      <c r="F4675">
        <v>1</v>
      </c>
      <c r="G4675">
        <v>5.1972019476618083</v>
      </c>
      <c r="H4675">
        <v>1</v>
      </c>
      <c r="I4675">
        <v>1</v>
      </c>
    </row>
    <row r="4676" spans="1:9" x14ac:dyDescent="0.3">
      <c r="A4676" t="s">
        <v>5028</v>
      </c>
      <c r="B4676" t="s">
        <v>5029</v>
      </c>
      <c r="C4676">
        <v>8.8092542992627924E-3</v>
      </c>
      <c r="D4676">
        <v>8.8092542992627924E-3</v>
      </c>
      <c r="E4676">
        <v>1</v>
      </c>
      <c r="F4676">
        <v>1</v>
      </c>
      <c r="G4676">
        <v>5.1972019476618083</v>
      </c>
      <c r="H4676">
        <v>1</v>
      </c>
      <c r="I4676">
        <v>1</v>
      </c>
    </row>
    <row r="4677" spans="1:9" x14ac:dyDescent="0.3">
      <c r="A4677" t="s">
        <v>4927</v>
      </c>
      <c r="B4677" t="s">
        <v>4928</v>
      </c>
      <c r="C4677">
        <v>8.8092542992627924E-3</v>
      </c>
      <c r="D4677">
        <v>8.8092542992627924E-3</v>
      </c>
      <c r="E4677">
        <v>1</v>
      </c>
      <c r="F4677">
        <v>1</v>
      </c>
      <c r="G4677">
        <v>5.1972019476618083</v>
      </c>
      <c r="H4677">
        <v>1</v>
      </c>
      <c r="I4677">
        <v>1</v>
      </c>
    </row>
    <row r="4678" spans="1:9" x14ac:dyDescent="0.3">
      <c r="A4678" t="s">
        <v>4931</v>
      </c>
      <c r="B4678" t="s">
        <v>4932</v>
      </c>
      <c r="C4678">
        <v>8.8092542992627924E-3</v>
      </c>
      <c r="D4678">
        <v>8.8092542992627924E-3</v>
      </c>
      <c r="E4678">
        <v>1</v>
      </c>
      <c r="F4678">
        <v>1</v>
      </c>
      <c r="G4678">
        <v>5.1972019476618083</v>
      </c>
      <c r="H4678">
        <v>1</v>
      </c>
      <c r="I4678">
        <v>1</v>
      </c>
    </row>
    <row r="4679" spans="1:9" x14ac:dyDescent="0.3">
      <c r="A4679" t="s">
        <v>4883</v>
      </c>
      <c r="B4679" t="s">
        <v>4884</v>
      </c>
      <c r="C4679">
        <v>8.8092542992627924E-3</v>
      </c>
      <c r="D4679">
        <v>8.8092542992627924E-3</v>
      </c>
      <c r="E4679">
        <v>1</v>
      </c>
      <c r="F4679">
        <v>1</v>
      </c>
      <c r="G4679">
        <v>5.1972019476618083</v>
      </c>
      <c r="H4679">
        <v>1</v>
      </c>
      <c r="I4679">
        <v>1</v>
      </c>
    </row>
    <row r="4680" spans="1:9" x14ac:dyDescent="0.3">
      <c r="A4680" t="s">
        <v>4929</v>
      </c>
      <c r="B4680" t="s">
        <v>4930</v>
      </c>
      <c r="C4680">
        <v>8.8092542992627924E-3</v>
      </c>
      <c r="D4680">
        <v>8.8092542992627924E-3</v>
      </c>
      <c r="E4680">
        <v>1</v>
      </c>
      <c r="F4680">
        <v>1</v>
      </c>
      <c r="G4680">
        <v>5.1972019476618083</v>
      </c>
      <c r="H4680">
        <v>1</v>
      </c>
      <c r="I4680">
        <v>1</v>
      </c>
    </row>
    <row r="4681" spans="1:9" x14ac:dyDescent="0.3">
      <c r="A4681" t="s">
        <v>4933</v>
      </c>
      <c r="B4681" t="s">
        <v>4934</v>
      </c>
      <c r="C4681">
        <v>8.8092542992627924E-3</v>
      </c>
      <c r="D4681">
        <v>8.8092542992627924E-3</v>
      </c>
      <c r="E4681">
        <v>1</v>
      </c>
      <c r="F4681">
        <v>1</v>
      </c>
      <c r="G4681">
        <v>5.1972019476618083</v>
      </c>
      <c r="H4681">
        <v>1</v>
      </c>
      <c r="I4681">
        <v>1</v>
      </c>
    </row>
    <row r="4682" spans="1:9" x14ac:dyDescent="0.3">
      <c r="A4682" t="s">
        <v>4858</v>
      </c>
      <c r="B4682" t="s">
        <v>4859</v>
      </c>
      <c r="C4682">
        <v>8.8092542992627924E-3</v>
      </c>
      <c r="D4682">
        <v>8.8092542992627924E-3</v>
      </c>
      <c r="E4682">
        <v>1</v>
      </c>
      <c r="F4682">
        <v>1</v>
      </c>
      <c r="G4682">
        <v>5.1972019476618083</v>
      </c>
      <c r="H4682">
        <v>1</v>
      </c>
      <c r="I4682">
        <v>1</v>
      </c>
    </row>
    <row r="4683" spans="1:9" x14ac:dyDescent="0.3">
      <c r="A4683" t="s">
        <v>4814</v>
      </c>
      <c r="B4683" t="s">
        <v>4814</v>
      </c>
      <c r="C4683">
        <v>8.8092542992627924E-3</v>
      </c>
      <c r="D4683">
        <v>8.8092542992627924E-3</v>
      </c>
      <c r="E4683">
        <v>1</v>
      </c>
      <c r="F4683">
        <v>1</v>
      </c>
      <c r="G4683">
        <v>5.1972019476618083</v>
      </c>
      <c r="H4683">
        <v>1</v>
      </c>
      <c r="I4683">
        <v>1</v>
      </c>
    </row>
    <row r="4684" spans="1:9" x14ac:dyDescent="0.3">
      <c r="A4684" t="s">
        <v>4901</v>
      </c>
      <c r="B4684" t="s">
        <v>4901</v>
      </c>
      <c r="C4684">
        <v>8.8092542992627924E-3</v>
      </c>
      <c r="D4684">
        <v>8.8092542992627924E-3</v>
      </c>
      <c r="E4684">
        <v>1</v>
      </c>
      <c r="F4684">
        <v>1</v>
      </c>
      <c r="G4684">
        <v>5.1972019476618083</v>
      </c>
      <c r="H4684">
        <v>1</v>
      </c>
      <c r="I4684">
        <v>1</v>
      </c>
    </row>
    <row r="4685" spans="1:9" x14ac:dyDescent="0.3">
      <c r="A4685" t="s">
        <v>5004</v>
      </c>
      <c r="B4685" t="s">
        <v>5004</v>
      </c>
      <c r="C4685">
        <v>8.8092542992627924E-3</v>
      </c>
      <c r="D4685">
        <v>8.8092542992627924E-3</v>
      </c>
      <c r="E4685">
        <v>1</v>
      </c>
      <c r="F4685">
        <v>1</v>
      </c>
      <c r="G4685">
        <v>5.1972019476618083</v>
      </c>
      <c r="H4685">
        <v>1</v>
      </c>
      <c r="I4685">
        <v>1</v>
      </c>
    </row>
    <row r="4686" spans="1:9" x14ac:dyDescent="0.3">
      <c r="A4686" t="s">
        <v>4876</v>
      </c>
      <c r="B4686" t="s">
        <v>4877</v>
      </c>
      <c r="C4686">
        <v>8.8092542992627924E-3</v>
      </c>
      <c r="D4686">
        <v>8.8092542992627924E-3</v>
      </c>
      <c r="E4686">
        <v>1</v>
      </c>
      <c r="F4686">
        <v>1</v>
      </c>
      <c r="G4686">
        <v>5.1972019476618083</v>
      </c>
      <c r="H4686">
        <v>1</v>
      </c>
      <c r="I4686">
        <v>1</v>
      </c>
    </row>
    <row r="4687" spans="1:9" x14ac:dyDescent="0.3">
      <c r="A4687" t="s">
        <v>4899</v>
      </c>
      <c r="B4687" t="s">
        <v>4899</v>
      </c>
      <c r="C4687">
        <v>8.8092542992627924E-3</v>
      </c>
      <c r="D4687">
        <v>8.8092542992627924E-3</v>
      </c>
      <c r="E4687">
        <v>1</v>
      </c>
      <c r="F4687">
        <v>1</v>
      </c>
      <c r="G4687">
        <v>5.1972019476618083</v>
      </c>
      <c r="H4687">
        <v>1</v>
      </c>
      <c r="I4687">
        <v>1</v>
      </c>
    </row>
    <row r="4688" spans="1:9" x14ac:dyDescent="0.3">
      <c r="A4688" t="s">
        <v>11674</v>
      </c>
      <c r="B4688" t="s">
        <v>11675</v>
      </c>
      <c r="C4688">
        <v>8.7894043155793324E-3</v>
      </c>
      <c r="D4688">
        <v>4.3947021577896662E-3</v>
      </c>
      <c r="E4688">
        <v>2</v>
      </c>
      <c r="F4688">
        <v>1</v>
      </c>
      <c r="G4688">
        <v>2.8946168546677629</v>
      </c>
      <c r="H4688">
        <v>19</v>
      </c>
      <c r="I4688">
        <v>2</v>
      </c>
    </row>
    <row r="4689" spans="1:9" x14ac:dyDescent="0.3">
      <c r="A4689" t="s">
        <v>8355</v>
      </c>
      <c r="B4689" t="s">
        <v>8356</v>
      </c>
      <c r="C4689">
        <v>8.7708620546410234E-3</v>
      </c>
      <c r="D4689">
        <v>4.3854310273205117E-3</v>
      </c>
      <c r="E4689">
        <v>15</v>
      </c>
      <c r="F4689">
        <v>7.5</v>
      </c>
      <c r="G4689">
        <v>2.4246132254220272</v>
      </c>
      <c r="H4689">
        <v>31</v>
      </c>
      <c r="I4689">
        <v>2</v>
      </c>
    </row>
    <row r="4690" spans="1:9" x14ac:dyDescent="0.3">
      <c r="A4690" t="s">
        <v>10353</v>
      </c>
      <c r="B4690" t="s">
        <v>10354</v>
      </c>
      <c r="C4690">
        <v>8.7614966503094405E-3</v>
      </c>
      <c r="D4690">
        <v>2.1903741625773601E-3</v>
      </c>
      <c r="E4690">
        <v>5</v>
      </c>
      <c r="F4690">
        <v>1.25</v>
      </c>
      <c r="G4690">
        <v>2.1291490125281909</v>
      </c>
      <c r="H4690">
        <v>42</v>
      </c>
      <c r="I4690">
        <v>4</v>
      </c>
    </row>
    <row r="4691" spans="1:9" x14ac:dyDescent="0.3">
      <c r="A4691" t="s">
        <v>1403</v>
      </c>
      <c r="B4691" t="s">
        <v>1403</v>
      </c>
      <c r="C4691">
        <v>8.7451736263524683E-3</v>
      </c>
      <c r="D4691">
        <v>8.7451736263524683E-3</v>
      </c>
      <c r="E4691">
        <v>22</v>
      </c>
      <c r="F4691">
        <v>22</v>
      </c>
      <c r="G4691">
        <v>4.2809112157876541</v>
      </c>
      <c r="H4691">
        <v>4</v>
      </c>
      <c r="I4691">
        <v>1</v>
      </c>
    </row>
    <row r="4692" spans="1:9" x14ac:dyDescent="0.3">
      <c r="A4692" t="s">
        <v>12358</v>
      </c>
      <c r="B4692" t="s">
        <v>12358</v>
      </c>
      <c r="C4692">
        <v>8.7416725860896723E-3</v>
      </c>
      <c r="D4692">
        <v>8.7416725860896723E-3</v>
      </c>
      <c r="E4692">
        <v>1</v>
      </c>
      <c r="F4692">
        <v>1</v>
      </c>
      <c r="G4692">
        <v>3.2512917986064949</v>
      </c>
      <c r="H4692">
        <v>13</v>
      </c>
      <c r="I4692">
        <v>1</v>
      </c>
    </row>
    <row r="4693" spans="1:9" x14ac:dyDescent="0.3">
      <c r="A4693" t="s">
        <v>12405</v>
      </c>
      <c r="B4693" t="s">
        <v>12406</v>
      </c>
      <c r="C4693">
        <v>8.7416725860896723E-3</v>
      </c>
      <c r="D4693">
        <v>8.7416725860896723E-3</v>
      </c>
      <c r="E4693">
        <v>1</v>
      </c>
      <c r="F4693">
        <v>1</v>
      </c>
      <c r="G4693">
        <v>3.2512917986064949</v>
      </c>
      <c r="H4693">
        <v>13</v>
      </c>
      <c r="I4693">
        <v>1</v>
      </c>
    </row>
    <row r="4694" spans="1:9" x14ac:dyDescent="0.3">
      <c r="A4694" t="s">
        <v>12681</v>
      </c>
      <c r="B4694" t="s">
        <v>12681</v>
      </c>
      <c r="C4694">
        <v>8.7120649555840497E-3</v>
      </c>
      <c r="D4694">
        <v>8.7120649555840497E-3</v>
      </c>
      <c r="E4694">
        <v>1</v>
      </c>
      <c r="F4694">
        <v>1</v>
      </c>
      <c r="G4694">
        <v>2.6714733033535532</v>
      </c>
      <c r="H4694">
        <v>24</v>
      </c>
      <c r="I4694">
        <v>1</v>
      </c>
    </row>
    <row r="4695" spans="1:9" x14ac:dyDescent="0.3">
      <c r="A4695" t="s">
        <v>12657</v>
      </c>
      <c r="B4695" t="s">
        <v>12658</v>
      </c>
      <c r="C4695">
        <v>8.7120649555840497E-3</v>
      </c>
      <c r="D4695">
        <v>8.7120649555840497E-3</v>
      </c>
      <c r="E4695">
        <v>1</v>
      </c>
      <c r="F4695">
        <v>1</v>
      </c>
      <c r="G4695">
        <v>2.6714733033535532</v>
      </c>
      <c r="H4695">
        <v>22</v>
      </c>
      <c r="I4695">
        <v>1</v>
      </c>
    </row>
    <row r="4696" spans="1:9" x14ac:dyDescent="0.3">
      <c r="A4696" t="s">
        <v>10580</v>
      </c>
      <c r="B4696" t="s">
        <v>10581</v>
      </c>
      <c r="C4696">
        <v>8.6979542070561126E-3</v>
      </c>
      <c r="D4696">
        <v>8.6979542070561126E-3</v>
      </c>
      <c r="E4696">
        <v>1</v>
      </c>
      <c r="F4696">
        <v>1</v>
      </c>
      <c r="G4696">
        <v>4.2809112157876541</v>
      </c>
      <c r="H4696">
        <v>4</v>
      </c>
      <c r="I4696">
        <v>1</v>
      </c>
    </row>
    <row r="4697" spans="1:9" x14ac:dyDescent="0.3">
      <c r="A4697" t="s">
        <v>10582</v>
      </c>
      <c r="B4697" t="s">
        <v>10582</v>
      </c>
      <c r="C4697">
        <v>8.6979542070561126E-3</v>
      </c>
      <c r="D4697">
        <v>8.6979542070561126E-3</v>
      </c>
      <c r="E4697">
        <v>1</v>
      </c>
      <c r="F4697">
        <v>1</v>
      </c>
      <c r="G4697">
        <v>4.2809112157876541</v>
      </c>
      <c r="H4697">
        <v>4</v>
      </c>
      <c r="I4697">
        <v>1</v>
      </c>
    </row>
    <row r="4698" spans="1:9" x14ac:dyDescent="0.3">
      <c r="A4698" t="s">
        <v>10370</v>
      </c>
      <c r="B4698" t="s">
        <v>10370</v>
      </c>
      <c r="C4698">
        <v>8.6979542070561126E-3</v>
      </c>
      <c r="D4698">
        <v>8.6979542070561126E-3</v>
      </c>
      <c r="E4698">
        <v>1</v>
      </c>
      <c r="F4698">
        <v>1</v>
      </c>
      <c r="G4698">
        <v>4.2809112157876541</v>
      </c>
      <c r="H4698">
        <v>4</v>
      </c>
      <c r="I4698">
        <v>1</v>
      </c>
    </row>
    <row r="4699" spans="1:9" x14ac:dyDescent="0.3">
      <c r="A4699" t="s">
        <v>10371</v>
      </c>
      <c r="B4699" t="s">
        <v>10371</v>
      </c>
      <c r="C4699">
        <v>8.6979542070561126E-3</v>
      </c>
      <c r="D4699">
        <v>8.6979542070561126E-3</v>
      </c>
      <c r="E4699">
        <v>1</v>
      </c>
      <c r="F4699">
        <v>1</v>
      </c>
      <c r="G4699">
        <v>4.2809112157876541</v>
      </c>
      <c r="H4699">
        <v>4</v>
      </c>
      <c r="I4699">
        <v>1</v>
      </c>
    </row>
    <row r="4700" spans="1:9" x14ac:dyDescent="0.3">
      <c r="A4700" t="s">
        <v>3441</v>
      </c>
      <c r="B4700" t="s">
        <v>3442</v>
      </c>
      <c r="C4700">
        <v>8.6866331556894535E-3</v>
      </c>
      <c r="D4700">
        <v>4.3433165778447268E-3</v>
      </c>
      <c r="E4700">
        <v>29</v>
      </c>
      <c r="F4700">
        <v>14.5</v>
      </c>
      <c r="G4700">
        <v>2.712295297873808</v>
      </c>
      <c r="H4700">
        <v>23</v>
      </c>
      <c r="I4700">
        <v>2</v>
      </c>
    </row>
    <row r="4701" spans="1:9" x14ac:dyDescent="0.3">
      <c r="A4701" t="s">
        <v>12527</v>
      </c>
      <c r="B4701" t="s">
        <v>12527</v>
      </c>
      <c r="C4701">
        <v>8.672107299890883E-3</v>
      </c>
      <c r="D4701">
        <v>8.672107299890883E-3</v>
      </c>
      <c r="E4701">
        <v>2</v>
      </c>
      <c r="F4701">
        <v>2</v>
      </c>
      <c r="G4701">
        <v>2.5581446180465499</v>
      </c>
      <c r="H4701">
        <v>27</v>
      </c>
      <c r="I4701">
        <v>1</v>
      </c>
    </row>
    <row r="4702" spans="1:9" x14ac:dyDescent="0.3">
      <c r="A4702" t="s">
        <v>11280</v>
      </c>
      <c r="B4702" t="s">
        <v>11281</v>
      </c>
      <c r="C4702">
        <v>8.6716877187614522E-3</v>
      </c>
      <c r="D4702">
        <v>4.3358438593807261E-3</v>
      </c>
      <c r="E4702">
        <v>2</v>
      </c>
      <c r="F4702">
        <v>1</v>
      </c>
      <c r="G4702">
        <v>3.057135784165538</v>
      </c>
      <c r="H4702">
        <v>16</v>
      </c>
      <c r="I4702">
        <v>2</v>
      </c>
    </row>
    <row r="4703" spans="1:9" x14ac:dyDescent="0.3">
      <c r="A4703" t="s">
        <v>805</v>
      </c>
      <c r="B4703" t="s">
        <v>806</v>
      </c>
      <c r="C4703">
        <v>8.6493955803789192E-3</v>
      </c>
      <c r="D4703">
        <v>2.8831318601263058E-3</v>
      </c>
      <c r="E4703">
        <v>9</v>
      </c>
      <c r="F4703">
        <v>3</v>
      </c>
      <c r="G4703">
        <v>4.2809112157876541</v>
      </c>
      <c r="H4703">
        <v>4</v>
      </c>
      <c r="I4703">
        <v>3</v>
      </c>
    </row>
    <row r="4704" spans="1:9" x14ac:dyDescent="0.3">
      <c r="A4704" t="s">
        <v>3888</v>
      </c>
      <c r="B4704" t="s">
        <v>3889</v>
      </c>
      <c r="C4704">
        <v>8.6470212110894337E-3</v>
      </c>
      <c r="D4704">
        <v>2.8823404036964779E-3</v>
      </c>
      <c r="E4704">
        <v>20</v>
      </c>
      <c r="F4704">
        <v>6.666666666666667</v>
      </c>
      <c r="G4704">
        <v>2.3639886036055922</v>
      </c>
      <c r="H4704">
        <v>33</v>
      </c>
      <c r="I4704">
        <v>3</v>
      </c>
    </row>
    <row r="4705" spans="1:9" x14ac:dyDescent="0.3">
      <c r="A4705" t="s">
        <v>10570</v>
      </c>
      <c r="B4705" t="s">
        <v>10571</v>
      </c>
      <c r="C4705">
        <v>8.6387826019181328E-3</v>
      </c>
      <c r="D4705">
        <v>8.6387826019181328E-3</v>
      </c>
      <c r="E4705">
        <v>1</v>
      </c>
      <c r="F4705">
        <v>1</v>
      </c>
      <c r="G4705">
        <v>4.2809112157876541</v>
      </c>
      <c r="H4705">
        <v>4</v>
      </c>
      <c r="I4705">
        <v>1</v>
      </c>
    </row>
    <row r="4706" spans="1:9" x14ac:dyDescent="0.3">
      <c r="A4706" t="s">
        <v>12784</v>
      </c>
      <c r="B4706" t="s">
        <v>12784</v>
      </c>
      <c r="C4706">
        <v>8.6387826019181328E-3</v>
      </c>
      <c r="D4706">
        <v>8.6387826019181328E-3</v>
      </c>
      <c r="E4706">
        <v>0</v>
      </c>
      <c r="F4706">
        <v>0</v>
      </c>
      <c r="G4706">
        <v>4.2809112157876541</v>
      </c>
      <c r="H4706">
        <v>2</v>
      </c>
      <c r="I4706">
        <v>1</v>
      </c>
    </row>
    <row r="4707" spans="1:9" x14ac:dyDescent="0.3">
      <c r="A4707" t="s">
        <v>10575</v>
      </c>
      <c r="B4707" t="s">
        <v>10576</v>
      </c>
      <c r="C4707">
        <v>8.6387826019181328E-3</v>
      </c>
      <c r="D4707">
        <v>8.6387826019181328E-3</v>
      </c>
      <c r="E4707">
        <v>1</v>
      </c>
      <c r="F4707">
        <v>1</v>
      </c>
      <c r="G4707">
        <v>4.2809112157876541</v>
      </c>
      <c r="H4707">
        <v>4</v>
      </c>
      <c r="I4707">
        <v>1</v>
      </c>
    </row>
    <row r="4708" spans="1:9" x14ac:dyDescent="0.3">
      <c r="A4708" t="s">
        <v>10572</v>
      </c>
      <c r="B4708" t="s">
        <v>10572</v>
      </c>
      <c r="C4708">
        <v>8.6387826019181328E-3</v>
      </c>
      <c r="D4708">
        <v>8.6387826019181328E-3</v>
      </c>
      <c r="E4708">
        <v>1</v>
      </c>
      <c r="F4708">
        <v>1</v>
      </c>
      <c r="G4708">
        <v>4.2809112157876541</v>
      </c>
      <c r="H4708">
        <v>4</v>
      </c>
      <c r="I4708">
        <v>1</v>
      </c>
    </row>
    <row r="4709" spans="1:9" x14ac:dyDescent="0.3">
      <c r="A4709" t="s">
        <v>9758</v>
      </c>
      <c r="B4709" t="s">
        <v>9758</v>
      </c>
      <c r="C4709">
        <v>8.6387826019181328E-3</v>
      </c>
      <c r="D4709">
        <v>8.6387826019181328E-3</v>
      </c>
      <c r="E4709">
        <v>1</v>
      </c>
      <c r="F4709">
        <v>1</v>
      </c>
      <c r="G4709">
        <v>4.2809112157876541</v>
      </c>
      <c r="H4709">
        <v>3</v>
      </c>
      <c r="I4709">
        <v>1</v>
      </c>
    </row>
    <row r="4710" spans="1:9" x14ac:dyDescent="0.3">
      <c r="A4710" t="s">
        <v>10367</v>
      </c>
      <c r="B4710" t="s">
        <v>10368</v>
      </c>
      <c r="C4710">
        <v>8.6387826019181328E-3</v>
      </c>
      <c r="D4710">
        <v>8.6387826019181328E-3</v>
      </c>
      <c r="E4710">
        <v>1</v>
      </c>
      <c r="F4710">
        <v>1</v>
      </c>
      <c r="G4710">
        <v>4.2809112157876541</v>
      </c>
      <c r="H4710">
        <v>4</v>
      </c>
      <c r="I4710">
        <v>1</v>
      </c>
    </row>
    <row r="4711" spans="1:9" x14ac:dyDescent="0.3">
      <c r="A4711" t="s">
        <v>9619</v>
      </c>
      <c r="B4711" t="s">
        <v>9620</v>
      </c>
      <c r="C4711">
        <v>8.6377849383386385E-3</v>
      </c>
      <c r="D4711">
        <v>2.8792616461128791E-3</v>
      </c>
      <c r="E4711">
        <v>8</v>
      </c>
      <c r="F4711">
        <v>2.666666666666667</v>
      </c>
      <c r="G4711">
        <v>2.201469674107817</v>
      </c>
      <c r="H4711">
        <v>39</v>
      </c>
      <c r="I4711">
        <v>3</v>
      </c>
    </row>
    <row r="4712" spans="1:9" x14ac:dyDescent="0.3">
      <c r="A4712" t="s">
        <v>8240</v>
      </c>
      <c r="B4712" t="s">
        <v>8241</v>
      </c>
      <c r="C4712">
        <v>8.6371294753410689E-3</v>
      </c>
      <c r="D4712">
        <v>2.8790431584470228E-3</v>
      </c>
      <c r="E4712">
        <v>19</v>
      </c>
      <c r="F4712">
        <v>6.333333333333333</v>
      </c>
      <c r="G4712">
        <v>1.939105409640326</v>
      </c>
      <c r="H4712">
        <v>51</v>
      </c>
      <c r="I4712">
        <v>3</v>
      </c>
    </row>
    <row r="4713" spans="1:9" x14ac:dyDescent="0.3">
      <c r="A4713" t="s">
        <v>2969</v>
      </c>
      <c r="B4713" t="s">
        <v>2970</v>
      </c>
      <c r="C4713">
        <v>8.6261377076595133E-3</v>
      </c>
      <c r="D4713">
        <v>4.3130688538297567E-3</v>
      </c>
      <c r="E4713">
        <v>14</v>
      </c>
      <c r="F4713">
        <v>7</v>
      </c>
      <c r="G4713">
        <v>3.492453855423383</v>
      </c>
      <c r="H4713">
        <v>10</v>
      </c>
      <c r="I4713">
        <v>2</v>
      </c>
    </row>
    <row r="4714" spans="1:9" x14ac:dyDescent="0.3">
      <c r="A4714" t="s">
        <v>12417</v>
      </c>
      <c r="B4714" t="s">
        <v>12418</v>
      </c>
      <c r="C4714">
        <v>8.6219899391811166E-3</v>
      </c>
      <c r="D4714">
        <v>8.6219899391811166E-3</v>
      </c>
      <c r="E4714">
        <v>1</v>
      </c>
      <c r="F4714">
        <v>1</v>
      </c>
      <c r="G4714">
        <v>3.325399770760217</v>
      </c>
      <c r="H4714">
        <v>12</v>
      </c>
      <c r="I4714">
        <v>1</v>
      </c>
    </row>
    <row r="4715" spans="1:9" x14ac:dyDescent="0.3">
      <c r="A4715" t="s">
        <v>9170</v>
      </c>
      <c r="B4715" t="s">
        <v>9171</v>
      </c>
      <c r="C4715">
        <v>8.5980135558939852E-3</v>
      </c>
      <c r="D4715">
        <v>2.866004518631329E-3</v>
      </c>
      <c r="E4715">
        <v>8</v>
      </c>
      <c r="F4715">
        <v>2.666666666666667</v>
      </c>
      <c r="G4715">
        <v>2.52305329823528</v>
      </c>
      <c r="H4715">
        <v>28</v>
      </c>
      <c r="I4715">
        <v>3</v>
      </c>
    </row>
    <row r="4716" spans="1:9" x14ac:dyDescent="0.3">
      <c r="A4716" t="s">
        <v>10907</v>
      </c>
      <c r="B4716" t="s">
        <v>10908</v>
      </c>
      <c r="C4716">
        <v>8.5840475861452391E-3</v>
      </c>
      <c r="D4716">
        <v>2.8613491953817459E-3</v>
      </c>
      <c r="E4716">
        <v>4</v>
      </c>
      <c r="F4716">
        <v>1.333333333333333</v>
      </c>
      <c r="G4716">
        <v>2.226787482092107</v>
      </c>
      <c r="H4716">
        <v>38</v>
      </c>
      <c r="I4716">
        <v>3</v>
      </c>
    </row>
    <row r="4717" spans="1:9" x14ac:dyDescent="0.3">
      <c r="A4717" t="s">
        <v>2251</v>
      </c>
      <c r="B4717" t="s">
        <v>2251</v>
      </c>
      <c r="C4717">
        <v>8.5652134820042216E-3</v>
      </c>
      <c r="D4717">
        <v>4.2826067410021108E-3</v>
      </c>
      <c r="E4717">
        <v>2</v>
      </c>
      <c r="F4717">
        <v>1</v>
      </c>
      <c r="G4717">
        <v>4.7917368395536446</v>
      </c>
      <c r="H4717">
        <v>2</v>
      </c>
      <c r="I4717">
        <v>2</v>
      </c>
    </row>
    <row r="4718" spans="1:9" x14ac:dyDescent="0.3">
      <c r="A4718" t="s">
        <v>2252</v>
      </c>
      <c r="B4718" t="s">
        <v>2252</v>
      </c>
      <c r="C4718">
        <v>8.5652134820042216E-3</v>
      </c>
      <c r="D4718">
        <v>4.2826067410021108E-3</v>
      </c>
      <c r="E4718">
        <v>2</v>
      </c>
      <c r="F4718">
        <v>1</v>
      </c>
      <c r="G4718">
        <v>4.7917368395536446</v>
      </c>
      <c r="H4718">
        <v>2</v>
      </c>
      <c r="I4718">
        <v>2</v>
      </c>
    </row>
    <row r="4719" spans="1:9" x14ac:dyDescent="0.3">
      <c r="A4719" t="s">
        <v>12450</v>
      </c>
      <c r="B4719" t="s">
        <v>12450</v>
      </c>
      <c r="C4719">
        <v>8.5561730583107176E-3</v>
      </c>
      <c r="D4719">
        <v>8.5561730583107176E-3</v>
      </c>
      <c r="E4719">
        <v>1</v>
      </c>
      <c r="F4719">
        <v>1</v>
      </c>
      <c r="G4719">
        <v>3.1822989271195441</v>
      </c>
      <c r="H4719">
        <v>14</v>
      </c>
      <c r="I4719">
        <v>1</v>
      </c>
    </row>
    <row r="4720" spans="1:9" x14ac:dyDescent="0.3">
      <c r="A4720" t="s">
        <v>7754</v>
      </c>
      <c r="B4720" t="s">
        <v>7755</v>
      </c>
      <c r="C4720">
        <v>8.5526617080503384E-3</v>
      </c>
      <c r="D4720">
        <v>8.5526617080503384E-3</v>
      </c>
      <c r="E4720">
        <v>5</v>
      </c>
      <c r="F4720">
        <v>5</v>
      </c>
      <c r="G4720">
        <v>4.0985896589936992</v>
      </c>
      <c r="H4720">
        <v>5</v>
      </c>
      <c r="I4720">
        <v>1</v>
      </c>
    </row>
    <row r="4721" spans="1:9" x14ac:dyDescent="0.3">
      <c r="A4721" t="s">
        <v>8324</v>
      </c>
      <c r="B4721" t="s">
        <v>8324</v>
      </c>
      <c r="C4721">
        <v>8.5430265744821914E-3</v>
      </c>
      <c r="D4721">
        <v>4.2715132872410957E-3</v>
      </c>
      <c r="E4721">
        <v>2</v>
      </c>
      <c r="F4721">
        <v>1</v>
      </c>
      <c r="G4721">
        <v>3.9444389791664398</v>
      </c>
      <c r="H4721">
        <v>6</v>
      </c>
      <c r="I4721">
        <v>2</v>
      </c>
    </row>
    <row r="4722" spans="1:9" x14ac:dyDescent="0.3">
      <c r="A4722" t="s">
        <v>3698</v>
      </c>
      <c r="B4722" t="s">
        <v>3698</v>
      </c>
      <c r="C4722">
        <v>8.5335860916024402E-3</v>
      </c>
      <c r="D4722">
        <v>4.2667930458012201E-3</v>
      </c>
      <c r="E4722">
        <v>39</v>
      </c>
      <c r="F4722">
        <v>19.5</v>
      </c>
      <c r="G4722">
        <v>2.201469674107817</v>
      </c>
      <c r="H4722">
        <v>39</v>
      </c>
      <c r="I4722">
        <v>2</v>
      </c>
    </row>
    <row r="4723" spans="1:9" x14ac:dyDescent="0.3">
      <c r="A4723" t="s">
        <v>8097</v>
      </c>
      <c r="B4723" t="s">
        <v>8098</v>
      </c>
      <c r="C4723">
        <v>8.5205012268853332E-3</v>
      </c>
      <c r="D4723">
        <v>2.1301253067213329E-3</v>
      </c>
      <c r="E4723">
        <v>14</v>
      </c>
      <c r="F4723">
        <v>3.5</v>
      </c>
      <c r="G4723">
        <v>2.019148117313863</v>
      </c>
      <c r="H4723">
        <v>47</v>
      </c>
      <c r="I4723">
        <v>4</v>
      </c>
    </row>
    <row r="4724" spans="1:9" x14ac:dyDescent="0.3">
      <c r="A4724" t="s">
        <v>11668</v>
      </c>
      <c r="B4724" t="s">
        <v>11669</v>
      </c>
      <c r="C4724">
        <v>8.5080642264663154E-3</v>
      </c>
      <c r="D4724">
        <v>4.2540321132331577E-3</v>
      </c>
      <c r="E4724">
        <v>2</v>
      </c>
      <c r="F4724">
        <v>1</v>
      </c>
      <c r="G4724">
        <v>2.8458266904983311</v>
      </c>
      <c r="H4724">
        <v>20</v>
      </c>
      <c r="I4724">
        <v>2</v>
      </c>
    </row>
    <row r="4725" spans="1:9" x14ac:dyDescent="0.3">
      <c r="A4725" t="s">
        <v>11940</v>
      </c>
      <c r="B4725" t="s">
        <v>11941</v>
      </c>
      <c r="C4725">
        <v>8.4981760882410894E-3</v>
      </c>
      <c r="D4725">
        <v>4.2490880441205447E-3</v>
      </c>
      <c r="E4725">
        <v>2</v>
      </c>
      <c r="F4725">
        <v>1</v>
      </c>
      <c r="G4725">
        <v>2.712295297873808</v>
      </c>
      <c r="H4725">
        <v>23</v>
      </c>
      <c r="I4725">
        <v>2</v>
      </c>
    </row>
    <row r="4726" spans="1:9" x14ac:dyDescent="0.3">
      <c r="A4726" t="s">
        <v>2362</v>
      </c>
      <c r="B4726" t="s">
        <v>2362</v>
      </c>
      <c r="C4726">
        <v>8.4844283402612745E-3</v>
      </c>
      <c r="D4726">
        <v>8.4844283402612745E-3</v>
      </c>
      <c r="E4726">
        <v>14</v>
      </c>
      <c r="F4726">
        <v>14</v>
      </c>
      <c r="G4726">
        <v>4.0985896589936992</v>
      </c>
      <c r="H4726">
        <v>5</v>
      </c>
      <c r="I4726">
        <v>1</v>
      </c>
    </row>
    <row r="4727" spans="1:9" x14ac:dyDescent="0.3">
      <c r="A4727" t="s">
        <v>11939</v>
      </c>
      <c r="B4727" t="s">
        <v>11939</v>
      </c>
      <c r="C4727">
        <v>8.482499796563488E-3</v>
      </c>
      <c r="D4727">
        <v>8.482499796563488E-3</v>
      </c>
      <c r="E4727">
        <v>2</v>
      </c>
      <c r="F4727">
        <v>2</v>
      </c>
      <c r="G4727">
        <v>2.945910149055313</v>
      </c>
      <c r="H4727">
        <v>18</v>
      </c>
      <c r="I4727">
        <v>1</v>
      </c>
    </row>
    <row r="4728" spans="1:9" x14ac:dyDescent="0.3">
      <c r="A4728" t="s">
        <v>10579</v>
      </c>
      <c r="B4728" t="s">
        <v>10579</v>
      </c>
      <c r="C4728">
        <v>8.4694705281715479E-3</v>
      </c>
      <c r="D4728">
        <v>2.8231568427238489E-3</v>
      </c>
      <c r="E4728">
        <v>1</v>
      </c>
      <c r="F4728">
        <v>0.33333333333333331</v>
      </c>
      <c r="G4728">
        <v>2.9999773703255892</v>
      </c>
      <c r="H4728">
        <v>4</v>
      </c>
      <c r="I4728">
        <v>3</v>
      </c>
    </row>
    <row r="4729" spans="1:9" x14ac:dyDescent="0.3">
      <c r="A4729" t="s">
        <v>3493</v>
      </c>
      <c r="B4729" t="s">
        <v>3494</v>
      </c>
      <c r="C4729">
        <v>8.4662567301201589E-3</v>
      </c>
      <c r="D4729">
        <v>2.8220855767067191E-3</v>
      </c>
      <c r="E4729">
        <v>11</v>
      </c>
      <c r="F4729">
        <v>3.666666666666667</v>
      </c>
      <c r="G4729">
        <v>2.9999773703255892</v>
      </c>
      <c r="H4729">
        <v>17</v>
      </c>
      <c r="I4729">
        <v>3</v>
      </c>
    </row>
    <row r="4730" spans="1:9" x14ac:dyDescent="0.3">
      <c r="A4730" t="s">
        <v>9569</v>
      </c>
      <c r="B4730" t="s">
        <v>9570</v>
      </c>
      <c r="C4730">
        <v>8.4602094738960923E-3</v>
      </c>
      <c r="D4730">
        <v>2.8200698246320312E-3</v>
      </c>
      <c r="E4730">
        <v>4</v>
      </c>
      <c r="F4730">
        <v>1.333333333333333</v>
      </c>
      <c r="G4730">
        <v>2.7993066748634381</v>
      </c>
      <c r="H4730">
        <v>21</v>
      </c>
      <c r="I4730">
        <v>3</v>
      </c>
    </row>
    <row r="4731" spans="1:9" x14ac:dyDescent="0.3">
      <c r="A4731" t="s">
        <v>12474</v>
      </c>
      <c r="B4731" t="s">
        <v>12474</v>
      </c>
      <c r="C4731">
        <v>8.4298451643059959E-3</v>
      </c>
      <c r="D4731">
        <v>8.4298451643059959E-3</v>
      </c>
      <c r="E4731">
        <v>1</v>
      </c>
      <c r="F4731">
        <v>1</v>
      </c>
      <c r="G4731">
        <v>3.2512917986064949</v>
      </c>
      <c r="H4731">
        <v>13</v>
      </c>
      <c r="I4731">
        <v>1</v>
      </c>
    </row>
    <row r="4732" spans="1:9" x14ac:dyDescent="0.3">
      <c r="A4732" t="s">
        <v>12785</v>
      </c>
      <c r="B4732" t="s">
        <v>12785</v>
      </c>
      <c r="C4732">
        <v>8.4298451643059959E-3</v>
      </c>
      <c r="D4732">
        <v>8.4298451643059959E-3</v>
      </c>
      <c r="E4732">
        <v>0</v>
      </c>
      <c r="F4732">
        <v>0</v>
      </c>
      <c r="G4732">
        <v>3.2512917986064949</v>
      </c>
      <c r="H4732">
        <v>7</v>
      </c>
      <c r="I4732">
        <v>1</v>
      </c>
    </row>
    <row r="4733" spans="1:9" x14ac:dyDescent="0.3">
      <c r="A4733" t="s">
        <v>12786</v>
      </c>
      <c r="B4733" t="s">
        <v>12786</v>
      </c>
      <c r="C4733">
        <v>8.4298451643059959E-3</v>
      </c>
      <c r="D4733">
        <v>8.4298451643059959E-3</v>
      </c>
      <c r="E4733">
        <v>0</v>
      </c>
      <c r="F4733">
        <v>0</v>
      </c>
      <c r="G4733">
        <v>3.2512917986064949</v>
      </c>
      <c r="H4733">
        <v>5</v>
      </c>
      <c r="I4733">
        <v>1</v>
      </c>
    </row>
    <row r="4734" spans="1:9" x14ac:dyDescent="0.3">
      <c r="A4734" t="s">
        <v>2332</v>
      </c>
      <c r="B4734" t="s">
        <v>2333</v>
      </c>
      <c r="C4734">
        <v>8.4273103766498055E-3</v>
      </c>
      <c r="D4734">
        <v>2.8091034588832681E-3</v>
      </c>
      <c r="E4734">
        <v>23</v>
      </c>
      <c r="F4734">
        <v>7.666666666666667</v>
      </c>
      <c r="G4734">
        <v>2.7993066748634381</v>
      </c>
      <c r="H4734">
        <v>20</v>
      </c>
      <c r="I4734">
        <v>3</v>
      </c>
    </row>
    <row r="4735" spans="1:9" x14ac:dyDescent="0.3">
      <c r="A4735" t="s">
        <v>7565</v>
      </c>
      <c r="B4735" t="s">
        <v>7566</v>
      </c>
      <c r="C4735">
        <v>8.4184855844093923E-3</v>
      </c>
      <c r="D4735">
        <v>4.2092427922046961E-3</v>
      </c>
      <c r="E4735">
        <v>3</v>
      </c>
      <c r="F4735">
        <v>1.5</v>
      </c>
      <c r="G4735">
        <v>3.9444389791664398</v>
      </c>
      <c r="H4735">
        <v>6</v>
      </c>
      <c r="I4735">
        <v>2</v>
      </c>
    </row>
    <row r="4736" spans="1:9" x14ac:dyDescent="0.3">
      <c r="A4736" t="s">
        <v>12138</v>
      </c>
      <c r="B4736" t="s">
        <v>12139</v>
      </c>
      <c r="C4736">
        <v>8.3835496227939489E-3</v>
      </c>
      <c r="D4736">
        <v>4.1917748113969736E-3</v>
      </c>
      <c r="E4736">
        <v>2</v>
      </c>
      <c r="F4736">
        <v>1</v>
      </c>
      <c r="G4736">
        <v>2.4246132254220272</v>
      </c>
      <c r="H4736">
        <v>31</v>
      </c>
      <c r="I4736">
        <v>2</v>
      </c>
    </row>
    <row r="4737" spans="1:9" x14ac:dyDescent="0.3">
      <c r="A4737" t="s">
        <v>12485</v>
      </c>
      <c r="B4737" t="s">
        <v>12485</v>
      </c>
      <c r="C4737">
        <v>8.3826498386424982E-3</v>
      </c>
      <c r="D4737">
        <v>8.3826498386424982E-3</v>
      </c>
      <c r="E4737">
        <v>1</v>
      </c>
      <c r="F4737">
        <v>1</v>
      </c>
      <c r="G4737">
        <v>3.117760405981973</v>
      </c>
      <c r="H4737">
        <v>15</v>
      </c>
      <c r="I4737">
        <v>1</v>
      </c>
    </row>
    <row r="4738" spans="1:9" x14ac:dyDescent="0.3">
      <c r="A4738" t="s">
        <v>11526</v>
      </c>
      <c r="B4738" t="s">
        <v>11526</v>
      </c>
      <c r="C4738">
        <v>8.3561917636938102E-3</v>
      </c>
      <c r="D4738">
        <v>4.1780958818469051E-3</v>
      </c>
      <c r="E4738">
        <v>2</v>
      </c>
      <c r="F4738">
        <v>1</v>
      </c>
      <c r="G4738">
        <v>2.945910149055313</v>
      </c>
      <c r="H4738">
        <v>18</v>
      </c>
      <c r="I4738">
        <v>2</v>
      </c>
    </row>
    <row r="4739" spans="1:9" x14ac:dyDescent="0.3">
      <c r="A4739" t="s">
        <v>2971</v>
      </c>
      <c r="B4739" t="s">
        <v>2972</v>
      </c>
      <c r="C4739">
        <v>8.3371412859826917E-3</v>
      </c>
      <c r="D4739">
        <v>8.3371412859826917E-3</v>
      </c>
      <c r="E4739">
        <v>27</v>
      </c>
      <c r="F4739">
        <v>27</v>
      </c>
      <c r="G4739">
        <v>3.325399770760217</v>
      </c>
      <c r="H4739">
        <v>12</v>
      </c>
      <c r="I4739">
        <v>1</v>
      </c>
    </row>
    <row r="4740" spans="1:9" x14ac:dyDescent="0.3">
      <c r="A4740" t="s">
        <v>2354</v>
      </c>
      <c r="B4740" t="s">
        <v>2354</v>
      </c>
      <c r="C4740">
        <v>8.3325622536148756E-3</v>
      </c>
      <c r="D4740">
        <v>8.3325622536148756E-3</v>
      </c>
      <c r="E4740">
        <v>5</v>
      </c>
      <c r="F4740">
        <v>5</v>
      </c>
      <c r="G4740">
        <v>4.7917368395536446</v>
      </c>
      <c r="H4740">
        <v>2</v>
      </c>
      <c r="I4740">
        <v>1</v>
      </c>
    </row>
    <row r="4741" spans="1:9" x14ac:dyDescent="0.3">
      <c r="A4741" t="s">
        <v>11157</v>
      </c>
      <c r="B4741" t="s">
        <v>11157</v>
      </c>
      <c r="C4741">
        <v>8.3275133191197757E-3</v>
      </c>
      <c r="D4741">
        <v>8.3275133191197757E-3</v>
      </c>
      <c r="E4741">
        <v>1</v>
      </c>
      <c r="F4741">
        <v>1</v>
      </c>
      <c r="G4741">
        <v>4.0985896589936992</v>
      </c>
      <c r="H4741">
        <v>5</v>
      </c>
      <c r="I4741">
        <v>1</v>
      </c>
    </row>
    <row r="4742" spans="1:9" x14ac:dyDescent="0.3">
      <c r="A4742" t="s">
        <v>10947</v>
      </c>
      <c r="B4742" t="s">
        <v>10948</v>
      </c>
      <c r="C4742">
        <v>8.3275133191197757E-3</v>
      </c>
      <c r="D4742">
        <v>8.3275133191197757E-3</v>
      </c>
      <c r="E4742">
        <v>1</v>
      </c>
      <c r="F4742">
        <v>1</v>
      </c>
      <c r="G4742">
        <v>4.0985896589936992</v>
      </c>
      <c r="H4742">
        <v>5</v>
      </c>
      <c r="I4742">
        <v>1</v>
      </c>
    </row>
    <row r="4743" spans="1:9" x14ac:dyDescent="0.3">
      <c r="A4743" t="s">
        <v>1550</v>
      </c>
      <c r="B4743" t="s">
        <v>1551</v>
      </c>
      <c r="C4743">
        <v>8.3032885671804023E-3</v>
      </c>
      <c r="D4743">
        <v>4.1516442835902011E-3</v>
      </c>
      <c r="E4743">
        <v>19</v>
      </c>
      <c r="F4743">
        <v>9.5</v>
      </c>
      <c r="G4743">
        <v>3.5877640352277078</v>
      </c>
      <c r="H4743">
        <v>9</v>
      </c>
      <c r="I4743">
        <v>2</v>
      </c>
    </row>
    <row r="4744" spans="1:9" x14ac:dyDescent="0.3">
      <c r="A4744" t="s">
        <v>2233</v>
      </c>
      <c r="B4744" t="s">
        <v>2234</v>
      </c>
      <c r="C4744">
        <v>8.2851036430044381E-3</v>
      </c>
      <c r="D4744">
        <v>2.761701214334813E-3</v>
      </c>
      <c r="E4744">
        <v>3</v>
      </c>
      <c r="F4744">
        <v>1</v>
      </c>
      <c r="G4744">
        <v>4.2809112157876541</v>
      </c>
      <c r="H4744">
        <v>4</v>
      </c>
      <c r="I4744">
        <v>3</v>
      </c>
    </row>
    <row r="4745" spans="1:9" x14ac:dyDescent="0.3">
      <c r="A4745" t="s">
        <v>8783</v>
      </c>
      <c r="B4745" t="s">
        <v>8784</v>
      </c>
      <c r="C4745">
        <v>8.2808871110348868E-3</v>
      </c>
      <c r="D4745">
        <v>8.2808871110348868E-3</v>
      </c>
      <c r="E4745">
        <v>1</v>
      </c>
      <c r="F4745">
        <v>1</v>
      </c>
      <c r="G4745">
        <v>4.5040547671018629</v>
      </c>
      <c r="H4745">
        <v>2</v>
      </c>
      <c r="I4745">
        <v>1</v>
      </c>
    </row>
    <row r="4746" spans="1:9" x14ac:dyDescent="0.3">
      <c r="A4746" t="s">
        <v>9933</v>
      </c>
      <c r="B4746" t="s">
        <v>9933</v>
      </c>
      <c r="C4746">
        <v>8.2808871110348868E-3</v>
      </c>
      <c r="D4746">
        <v>8.2808871110348868E-3</v>
      </c>
      <c r="E4746">
        <v>1</v>
      </c>
      <c r="F4746">
        <v>1</v>
      </c>
      <c r="G4746">
        <v>4.5040547671018629</v>
      </c>
      <c r="H4746">
        <v>3</v>
      </c>
      <c r="I4746">
        <v>1</v>
      </c>
    </row>
    <row r="4747" spans="1:9" x14ac:dyDescent="0.3">
      <c r="A4747" t="s">
        <v>8712</v>
      </c>
      <c r="B4747" t="s">
        <v>8712</v>
      </c>
      <c r="C4747">
        <v>8.2808871110348868E-3</v>
      </c>
      <c r="D4747">
        <v>8.2808871110348868E-3</v>
      </c>
      <c r="E4747">
        <v>1</v>
      </c>
      <c r="F4747">
        <v>1</v>
      </c>
      <c r="G4747">
        <v>4.5040547671018629</v>
      </c>
      <c r="H4747">
        <v>2</v>
      </c>
      <c r="I4747">
        <v>1</v>
      </c>
    </row>
    <row r="4748" spans="1:9" x14ac:dyDescent="0.3">
      <c r="A4748" t="s">
        <v>5458</v>
      </c>
      <c r="B4748" t="s">
        <v>5458</v>
      </c>
      <c r="C4748">
        <v>8.2808871110348868E-3</v>
      </c>
      <c r="D4748">
        <v>8.2808871110348868E-3</v>
      </c>
      <c r="E4748">
        <v>1</v>
      </c>
      <c r="F4748">
        <v>1</v>
      </c>
      <c r="G4748">
        <v>4.5040547671018629</v>
      </c>
      <c r="H4748">
        <v>1</v>
      </c>
      <c r="I4748">
        <v>1</v>
      </c>
    </row>
    <row r="4749" spans="1:9" x14ac:dyDescent="0.3">
      <c r="A4749" t="s">
        <v>5235</v>
      </c>
      <c r="B4749" t="s">
        <v>5235</v>
      </c>
      <c r="C4749">
        <v>8.2808871110348868E-3</v>
      </c>
      <c r="D4749">
        <v>8.2808871110348868E-3</v>
      </c>
      <c r="E4749">
        <v>1</v>
      </c>
      <c r="F4749">
        <v>1</v>
      </c>
      <c r="G4749">
        <v>4.5040547671018629</v>
      </c>
      <c r="H4749">
        <v>1</v>
      </c>
      <c r="I4749">
        <v>1</v>
      </c>
    </row>
    <row r="4750" spans="1:9" x14ac:dyDescent="0.3">
      <c r="A4750" t="s">
        <v>9928</v>
      </c>
      <c r="B4750" t="s">
        <v>9928</v>
      </c>
      <c r="C4750">
        <v>8.2808871110348868E-3</v>
      </c>
      <c r="D4750">
        <v>8.2808871110348868E-3</v>
      </c>
      <c r="E4750">
        <v>1</v>
      </c>
      <c r="F4750">
        <v>1</v>
      </c>
      <c r="G4750">
        <v>4.5040547671018629</v>
      </c>
      <c r="H4750">
        <v>3</v>
      </c>
      <c r="I4750">
        <v>1</v>
      </c>
    </row>
    <row r="4751" spans="1:9" x14ac:dyDescent="0.3">
      <c r="A4751" t="s">
        <v>9891</v>
      </c>
      <c r="B4751" t="s">
        <v>9892</v>
      </c>
      <c r="C4751">
        <v>8.2808871110348868E-3</v>
      </c>
      <c r="D4751">
        <v>8.2808871110348868E-3</v>
      </c>
      <c r="E4751">
        <v>1</v>
      </c>
      <c r="F4751">
        <v>1</v>
      </c>
      <c r="G4751">
        <v>4.5040547671018629</v>
      </c>
      <c r="H4751">
        <v>3</v>
      </c>
      <c r="I4751">
        <v>1</v>
      </c>
    </row>
    <row r="4752" spans="1:9" x14ac:dyDescent="0.3">
      <c r="A4752" t="s">
        <v>9922</v>
      </c>
      <c r="B4752" t="s">
        <v>9923</v>
      </c>
      <c r="C4752">
        <v>8.2808871110348868E-3</v>
      </c>
      <c r="D4752">
        <v>8.2808871110348868E-3</v>
      </c>
      <c r="E4752">
        <v>1</v>
      </c>
      <c r="F4752">
        <v>1</v>
      </c>
      <c r="G4752">
        <v>4.5040547671018629</v>
      </c>
      <c r="H4752">
        <v>3</v>
      </c>
      <c r="I4752">
        <v>1</v>
      </c>
    </row>
    <row r="4753" spans="1:9" x14ac:dyDescent="0.3">
      <c r="A4753" t="s">
        <v>8688</v>
      </c>
      <c r="B4753" t="s">
        <v>8688</v>
      </c>
      <c r="C4753">
        <v>8.2808871110348868E-3</v>
      </c>
      <c r="D4753">
        <v>8.2808871110348868E-3</v>
      </c>
      <c r="E4753">
        <v>1</v>
      </c>
      <c r="F4753">
        <v>1</v>
      </c>
      <c r="G4753">
        <v>4.5040547671018629</v>
      </c>
      <c r="H4753">
        <v>2</v>
      </c>
      <c r="I4753">
        <v>1</v>
      </c>
    </row>
    <row r="4754" spans="1:9" x14ac:dyDescent="0.3">
      <c r="A4754" t="s">
        <v>9931</v>
      </c>
      <c r="B4754" t="s">
        <v>9931</v>
      </c>
      <c r="C4754">
        <v>8.2808871110348868E-3</v>
      </c>
      <c r="D4754">
        <v>8.2808871110348868E-3</v>
      </c>
      <c r="E4754">
        <v>1</v>
      </c>
      <c r="F4754">
        <v>1</v>
      </c>
      <c r="G4754">
        <v>4.5040547671018629</v>
      </c>
      <c r="H4754">
        <v>3</v>
      </c>
      <c r="I4754">
        <v>1</v>
      </c>
    </row>
    <row r="4755" spans="1:9" x14ac:dyDescent="0.3">
      <c r="A4755" t="s">
        <v>9901</v>
      </c>
      <c r="B4755" t="s">
        <v>9901</v>
      </c>
      <c r="C4755">
        <v>8.2808871110348868E-3</v>
      </c>
      <c r="D4755">
        <v>8.2808871110348868E-3</v>
      </c>
      <c r="E4755">
        <v>1</v>
      </c>
      <c r="F4755">
        <v>1</v>
      </c>
      <c r="G4755">
        <v>4.5040547671018629</v>
      </c>
      <c r="H4755">
        <v>3</v>
      </c>
      <c r="I4755">
        <v>1</v>
      </c>
    </row>
    <row r="4756" spans="1:9" x14ac:dyDescent="0.3">
      <c r="A4756" t="s">
        <v>9929</v>
      </c>
      <c r="B4756" t="s">
        <v>9929</v>
      </c>
      <c r="C4756">
        <v>8.2808871110348868E-3</v>
      </c>
      <c r="D4756">
        <v>8.2808871110348868E-3</v>
      </c>
      <c r="E4756">
        <v>1</v>
      </c>
      <c r="F4756">
        <v>1</v>
      </c>
      <c r="G4756">
        <v>4.5040547671018629</v>
      </c>
      <c r="H4756">
        <v>3</v>
      </c>
      <c r="I4756">
        <v>1</v>
      </c>
    </row>
    <row r="4757" spans="1:9" x14ac:dyDescent="0.3">
      <c r="A4757" t="s">
        <v>9906</v>
      </c>
      <c r="B4757" t="s">
        <v>9906</v>
      </c>
      <c r="C4757">
        <v>8.2808871110348868E-3</v>
      </c>
      <c r="D4757">
        <v>8.2808871110348868E-3</v>
      </c>
      <c r="E4757">
        <v>1</v>
      </c>
      <c r="F4757">
        <v>1</v>
      </c>
      <c r="G4757">
        <v>4.5040547671018629</v>
      </c>
      <c r="H4757">
        <v>3</v>
      </c>
      <c r="I4757">
        <v>1</v>
      </c>
    </row>
    <row r="4758" spans="1:9" x14ac:dyDescent="0.3">
      <c r="A4758" t="s">
        <v>9876</v>
      </c>
      <c r="B4758" t="s">
        <v>9876</v>
      </c>
      <c r="C4758">
        <v>8.2808871110348868E-3</v>
      </c>
      <c r="D4758">
        <v>8.2808871110348868E-3</v>
      </c>
      <c r="E4758">
        <v>1</v>
      </c>
      <c r="F4758">
        <v>1</v>
      </c>
      <c r="G4758">
        <v>4.5040547671018629</v>
      </c>
      <c r="H4758">
        <v>3</v>
      </c>
      <c r="I4758">
        <v>1</v>
      </c>
    </row>
    <row r="4759" spans="1:9" x14ac:dyDescent="0.3">
      <c r="A4759" t="s">
        <v>9875</v>
      </c>
      <c r="B4759" t="s">
        <v>9875</v>
      </c>
      <c r="C4759">
        <v>8.2808871110348868E-3</v>
      </c>
      <c r="D4759">
        <v>8.2808871110348868E-3</v>
      </c>
      <c r="E4759">
        <v>1</v>
      </c>
      <c r="F4759">
        <v>1</v>
      </c>
      <c r="G4759">
        <v>4.5040547671018629</v>
      </c>
      <c r="H4759">
        <v>3</v>
      </c>
      <c r="I4759">
        <v>1</v>
      </c>
    </row>
    <row r="4760" spans="1:9" x14ac:dyDescent="0.3">
      <c r="A4760" t="s">
        <v>9510</v>
      </c>
      <c r="B4760" t="s">
        <v>9511</v>
      </c>
      <c r="C4760">
        <v>8.2808871110348868E-3</v>
      </c>
      <c r="D4760">
        <v>8.2808871110348868E-3</v>
      </c>
      <c r="E4760">
        <v>1</v>
      </c>
      <c r="F4760">
        <v>1</v>
      </c>
      <c r="G4760">
        <v>4.5040547671018629</v>
      </c>
      <c r="H4760">
        <v>3</v>
      </c>
      <c r="I4760">
        <v>1</v>
      </c>
    </row>
    <row r="4761" spans="1:9" x14ac:dyDescent="0.3">
      <c r="A4761" t="s">
        <v>9899</v>
      </c>
      <c r="B4761" t="s">
        <v>9900</v>
      </c>
      <c r="C4761">
        <v>8.2808871110348868E-3</v>
      </c>
      <c r="D4761">
        <v>8.2808871110348868E-3</v>
      </c>
      <c r="E4761">
        <v>1</v>
      </c>
      <c r="F4761">
        <v>1</v>
      </c>
      <c r="G4761">
        <v>4.5040547671018629</v>
      </c>
      <c r="H4761">
        <v>3</v>
      </c>
      <c r="I4761">
        <v>1</v>
      </c>
    </row>
    <row r="4762" spans="1:9" x14ac:dyDescent="0.3">
      <c r="A4762" t="s">
        <v>9904</v>
      </c>
      <c r="B4762" t="s">
        <v>9904</v>
      </c>
      <c r="C4762">
        <v>8.2808871110348868E-3</v>
      </c>
      <c r="D4762">
        <v>8.2808871110348868E-3</v>
      </c>
      <c r="E4762">
        <v>1</v>
      </c>
      <c r="F4762">
        <v>1</v>
      </c>
      <c r="G4762">
        <v>4.5040547671018629</v>
      </c>
      <c r="H4762">
        <v>3</v>
      </c>
      <c r="I4762">
        <v>1</v>
      </c>
    </row>
    <row r="4763" spans="1:9" x14ac:dyDescent="0.3">
      <c r="A4763" t="s">
        <v>8724</v>
      </c>
      <c r="B4763" t="s">
        <v>8725</v>
      </c>
      <c r="C4763">
        <v>8.2808871110348868E-3</v>
      </c>
      <c r="D4763">
        <v>8.2808871110348868E-3</v>
      </c>
      <c r="E4763">
        <v>1</v>
      </c>
      <c r="F4763">
        <v>1</v>
      </c>
      <c r="G4763">
        <v>4.5040547671018629</v>
      </c>
      <c r="H4763">
        <v>2</v>
      </c>
      <c r="I4763">
        <v>1</v>
      </c>
    </row>
    <row r="4764" spans="1:9" x14ac:dyDescent="0.3">
      <c r="A4764" t="s">
        <v>12787</v>
      </c>
      <c r="B4764" t="s">
        <v>12787</v>
      </c>
      <c r="C4764">
        <v>8.2808871110348868E-3</v>
      </c>
      <c r="D4764">
        <v>8.2808871110348868E-3</v>
      </c>
      <c r="E4764">
        <v>0</v>
      </c>
      <c r="F4764">
        <v>0</v>
      </c>
      <c r="G4764">
        <v>4.5040547671018629</v>
      </c>
      <c r="H4764">
        <v>1</v>
      </c>
      <c r="I4764">
        <v>1</v>
      </c>
    </row>
    <row r="4765" spans="1:9" x14ac:dyDescent="0.3">
      <c r="A4765" t="s">
        <v>9890</v>
      </c>
      <c r="B4765" t="s">
        <v>9890</v>
      </c>
      <c r="C4765">
        <v>8.2808871110348868E-3</v>
      </c>
      <c r="D4765">
        <v>8.2808871110348868E-3</v>
      </c>
      <c r="E4765">
        <v>1</v>
      </c>
      <c r="F4765">
        <v>1</v>
      </c>
      <c r="G4765">
        <v>4.5040547671018629</v>
      </c>
      <c r="H4765">
        <v>3</v>
      </c>
      <c r="I4765">
        <v>1</v>
      </c>
    </row>
    <row r="4766" spans="1:9" x14ac:dyDescent="0.3">
      <c r="A4766" t="s">
        <v>9926</v>
      </c>
      <c r="B4766" t="s">
        <v>9927</v>
      </c>
      <c r="C4766">
        <v>8.2808871110348868E-3</v>
      </c>
      <c r="D4766">
        <v>8.2808871110348868E-3</v>
      </c>
      <c r="E4766">
        <v>1</v>
      </c>
      <c r="F4766">
        <v>1</v>
      </c>
      <c r="G4766">
        <v>4.5040547671018629</v>
      </c>
      <c r="H4766">
        <v>3</v>
      </c>
      <c r="I4766">
        <v>1</v>
      </c>
    </row>
    <row r="4767" spans="1:9" x14ac:dyDescent="0.3">
      <c r="A4767" t="s">
        <v>9930</v>
      </c>
      <c r="B4767" t="s">
        <v>9930</v>
      </c>
      <c r="C4767">
        <v>8.2808871110348868E-3</v>
      </c>
      <c r="D4767">
        <v>8.2808871110348868E-3</v>
      </c>
      <c r="E4767">
        <v>1</v>
      </c>
      <c r="F4767">
        <v>1</v>
      </c>
      <c r="G4767">
        <v>4.5040547671018629</v>
      </c>
      <c r="H4767">
        <v>3</v>
      </c>
      <c r="I4767">
        <v>1</v>
      </c>
    </row>
    <row r="4768" spans="1:9" x14ac:dyDescent="0.3">
      <c r="A4768" t="s">
        <v>9934</v>
      </c>
      <c r="B4768" t="s">
        <v>9934</v>
      </c>
      <c r="C4768">
        <v>8.2808871110348868E-3</v>
      </c>
      <c r="D4768">
        <v>8.2808871110348868E-3</v>
      </c>
      <c r="E4768">
        <v>1</v>
      </c>
      <c r="F4768">
        <v>1</v>
      </c>
      <c r="G4768">
        <v>4.5040547671018629</v>
      </c>
      <c r="H4768">
        <v>3</v>
      </c>
      <c r="I4768">
        <v>1</v>
      </c>
    </row>
    <row r="4769" spans="1:9" x14ac:dyDescent="0.3">
      <c r="A4769" t="s">
        <v>9932</v>
      </c>
      <c r="B4769" t="s">
        <v>9932</v>
      </c>
      <c r="C4769">
        <v>8.2808871110348868E-3</v>
      </c>
      <c r="D4769">
        <v>8.2808871110348868E-3</v>
      </c>
      <c r="E4769">
        <v>1</v>
      </c>
      <c r="F4769">
        <v>1</v>
      </c>
      <c r="G4769">
        <v>4.5040547671018629</v>
      </c>
      <c r="H4769">
        <v>3</v>
      </c>
      <c r="I4769">
        <v>1</v>
      </c>
    </row>
    <row r="4770" spans="1:9" x14ac:dyDescent="0.3">
      <c r="A4770" t="s">
        <v>9877</v>
      </c>
      <c r="B4770" t="s">
        <v>9877</v>
      </c>
      <c r="C4770">
        <v>8.2808871110348868E-3</v>
      </c>
      <c r="D4770">
        <v>8.2808871110348868E-3</v>
      </c>
      <c r="E4770">
        <v>1</v>
      </c>
      <c r="F4770">
        <v>1</v>
      </c>
      <c r="G4770">
        <v>4.5040547671018629</v>
      </c>
      <c r="H4770">
        <v>3</v>
      </c>
      <c r="I4770">
        <v>1</v>
      </c>
    </row>
    <row r="4771" spans="1:9" x14ac:dyDescent="0.3">
      <c r="A4771" t="s">
        <v>9888</v>
      </c>
      <c r="B4771" t="s">
        <v>9889</v>
      </c>
      <c r="C4771">
        <v>8.2808871110348868E-3</v>
      </c>
      <c r="D4771">
        <v>8.2808871110348868E-3</v>
      </c>
      <c r="E4771">
        <v>1</v>
      </c>
      <c r="F4771">
        <v>1</v>
      </c>
      <c r="G4771">
        <v>4.5040547671018629</v>
      </c>
      <c r="H4771">
        <v>3</v>
      </c>
      <c r="I4771">
        <v>1</v>
      </c>
    </row>
    <row r="4772" spans="1:9" x14ac:dyDescent="0.3">
      <c r="A4772" t="s">
        <v>9902</v>
      </c>
      <c r="B4772" t="s">
        <v>9903</v>
      </c>
      <c r="C4772">
        <v>8.2808871110348868E-3</v>
      </c>
      <c r="D4772">
        <v>8.2808871110348868E-3</v>
      </c>
      <c r="E4772">
        <v>1</v>
      </c>
      <c r="F4772">
        <v>1</v>
      </c>
      <c r="G4772">
        <v>4.5040547671018629</v>
      </c>
      <c r="H4772">
        <v>3</v>
      </c>
      <c r="I4772">
        <v>1</v>
      </c>
    </row>
    <row r="4773" spans="1:9" x14ac:dyDescent="0.3">
      <c r="A4773" t="s">
        <v>9935</v>
      </c>
      <c r="B4773" t="s">
        <v>9936</v>
      </c>
      <c r="C4773">
        <v>8.2808871110348868E-3</v>
      </c>
      <c r="D4773">
        <v>8.2808871110348868E-3</v>
      </c>
      <c r="E4773">
        <v>1</v>
      </c>
      <c r="F4773">
        <v>1</v>
      </c>
      <c r="G4773">
        <v>4.5040547671018629</v>
      </c>
      <c r="H4773">
        <v>3</v>
      </c>
      <c r="I4773">
        <v>1</v>
      </c>
    </row>
    <row r="4774" spans="1:9" x14ac:dyDescent="0.3">
      <c r="A4774" t="s">
        <v>9920</v>
      </c>
      <c r="B4774" t="s">
        <v>9920</v>
      </c>
      <c r="C4774">
        <v>8.2808871110348868E-3</v>
      </c>
      <c r="D4774">
        <v>8.2808871110348868E-3</v>
      </c>
      <c r="E4774">
        <v>1</v>
      </c>
      <c r="F4774">
        <v>1</v>
      </c>
      <c r="G4774">
        <v>4.5040547671018629</v>
      </c>
      <c r="H4774">
        <v>3</v>
      </c>
      <c r="I4774">
        <v>1</v>
      </c>
    </row>
    <row r="4775" spans="1:9" x14ac:dyDescent="0.3">
      <c r="A4775" t="s">
        <v>9881</v>
      </c>
      <c r="B4775" t="s">
        <v>9881</v>
      </c>
      <c r="C4775">
        <v>8.2808871110348868E-3</v>
      </c>
      <c r="D4775">
        <v>8.2808871110348868E-3</v>
      </c>
      <c r="E4775">
        <v>1</v>
      </c>
      <c r="F4775">
        <v>1</v>
      </c>
      <c r="G4775">
        <v>4.5040547671018629</v>
      </c>
      <c r="H4775">
        <v>3</v>
      </c>
      <c r="I4775">
        <v>1</v>
      </c>
    </row>
    <row r="4776" spans="1:9" x14ac:dyDescent="0.3">
      <c r="A4776" t="s">
        <v>9895</v>
      </c>
      <c r="B4776" t="s">
        <v>9895</v>
      </c>
      <c r="C4776">
        <v>8.2808871110348868E-3</v>
      </c>
      <c r="D4776">
        <v>8.2808871110348868E-3</v>
      </c>
      <c r="E4776">
        <v>1</v>
      </c>
      <c r="F4776">
        <v>1</v>
      </c>
      <c r="G4776">
        <v>4.5040547671018629</v>
      </c>
      <c r="H4776">
        <v>3</v>
      </c>
      <c r="I4776">
        <v>1</v>
      </c>
    </row>
    <row r="4777" spans="1:9" x14ac:dyDescent="0.3">
      <c r="A4777" t="s">
        <v>9924</v>
      </c>
      <c r="B4777" t="s">
        <v>9925</v>
      </c>
      <c r="C4777">
        <v>8.2808871110348868E-3</v>
      </c>
      <c r="D4777">
        <v>8.2808871110348868E-3</v>
      </c>
      <c r="E4777">
        <v>1</v>
      </c>
      <c r="F4777">
        <v>1</v>
      </c>
      <c r="G4777">
        <v>4.5040547671018629</v>
      </c>
      <c r="H4777">
        <v>3</v>
      </c>
      <c r="I4777">
        <v>1</v>
      </c>
    </row>
    <row r="4778" spans="1:9" x14ac:dyDescent="0.3">
      <c r="A4778" t="s">
        <v>9905</v>
      </c>
      <c r="B4778" t="s">
        <v>9905</v>
      </c>
      <c r="C4778">
        <v>8.2808871110348868E-3</v>
      </c>
      <c r="D4778">
        <v>8.2808871110348868E-3</v>
      </c>
      <c r="E4778">
        <v>1</v>
      </c>
      <c r="F4778">
        <v>1</v>
      </c>
      <c r="G4778">
        <v>4.5040547671018629</v>
      </c>
      <c r="H4778">
        <v>3</v>
      </c>
      <c r="I4778">
        <v>1</v>
      </c>
    </row>
    <row r="4779" spans="1:9" x14ac:dyDescent="0.3">
      <c r="A4779" t="s">
        <v>9911</v>
      </c>
      <c r="B4779" t="s">
        <v>9911</v>
      </c>
      <c r="C4779">
        <v>8.2808871110348868E-3</v>
      </c>
      <c r="D4779">
        <v>8.2808871110348868E-3</v>
      </c>
      <c r="E4779">
        <v>1</v>
      </c>
      <c r="F4779">
        <v>1</v>
      </c>
      <c r="G4779">
        <v>4.5040547671018629</v>
      </c>
      <c r="H4779">
        <v>3</v>
      </c>
      <c r="I4779">
        <v>1</v>
      </c>
    </row>
    <row r="4780" spans="1:9" x14ac:dyDescent="0.3">
      <c r="A4780" t="s">
        <v>9912</v>
      </c>
      <c r="B4780" t="s">
        <v>9912</v>
      </c>
      <c r="C4780">
        <v>8.2808871110348868E-3</v>
      </c>
      <c r="D4780">
        <v>8.2808871110348868E-3</v>
      </c>
      <c r="E4780">
        <v>1</v>
      </c>
      <c r="F4780">
        <v>1</v>
      </c>
      <c r="G4780">
        <v>4.5040547671018629</v>
      </c>
      <c r="H4780">
        <v>3</v>
      </c>
      <c r="I4780">
        <v>1</v>
      </c>
    </row>
    <row r="4781" spans="1:9" x14ac:dyDescent="0.3">
      <c r="A4781" t="s">
        <v>12788</v>
      </c>
      <c r="B4781" t="s">
        <v>12788</v>
      </c>
      <c r="C4781">
        <v>8.2808871110348868E-3</v>
      </c>
      <c r="D4781">
        <v>8.2808871110348868E-3</v>
      </c>
      <c r="E4781">
        <v>0</v>
      </c>
      <c r="F4781">
        <v>0</v>
      </c>
      <c r="G4781">
        <v>4.5040547671018629</v>
      </c>
      <c r="H4781">
        <v>2</v>
      </c>
      <c r="I4781">
        <v>1</v>
      </c>
    </row>
    <row r="4782" spans="1:9" x14ac:dyDescent="0.3">
      <c r="A4782" t="s">
        <v>9909</v>
      </c>
      <c r="B4782" t="s">
        <v>9910</v>
      </c>
      <c r="C4782">
        <v>8.2808871110348868E-3</v>
      </c>
      <c r="D4782">
        <v>8.2808871110348868E-3</v>
      </c>
      <c r="E4782">
        <v>1</v>
      </c>
      <c r="F4782">
        <v>1</v>
      </c>
      <c r="G4782">
        <v>4.5040547671018629</v>
      </c>
      <c r="H4782">
        <v>3</v>
      </c>
      <c r="I4782">
        <v>1</v>
      </c>
    </row>
    <row r="4783" spans="1:9" x14ac:dyDescent="0.3">
      <c r="A4783" t="s">
        <v>9884</v>
      </c>
      <c r="B4783" t="s">
        <v>9885</v>
      </c>
      <c r="C4783">
        <v>8.2808871110348868E-3</v>
      </c>
      <c r="D4783">
        <v>8.2808871110348868E-3</v>
      </c>
      <c r="E4783">
        <v>1</v>
      </c>
      <c r="F4783">
        <v>1</v>
      </c>
      <c r="G4783">
        <v>4.5040547671018629</v>
      </c>
      <c r="H4783">
        <v>3</v>
      </c>
      <c r="I4783">
        <v>1</v>
      </c>
    </row>
    <row r="4784" spans="1:9" x14ac:dyDescent="0.3">
      <c r="A4784" t="s">
        <v>9914</v>
      </c>
      <c r="B4784" t="s">
        <v>9915</v>
      </c>
      <c r="C4784">
        <v>8.2808871110348868E-3</v>
      </c>
      <c r="D4784">
        <v>8.2808871110348868E-3</v>
      </c>
      <c r="E4784">
        <v>1</v>
      </c>
      <c r="F4784">
        <v>1</v>
      </c>
      <c r="G4784">
        <v>4.5040547671018629</v>
      </c>
      <c r="H4784">
        <v>3</v>
      </c>
      <c r="I4784">
        <v>1</v>
      </c>
    </row>
    <row r="4785" spans="1:9" x14ac:dyDescent="0.3">
      <c r="A4785" t="s">
        <v>9917</v>
      </c>
      <c r="B4785" t="s">
        <v>9918</v>
      </c>
      <c r="C4785">
        <v>8.2808871110348868E-3</v>
      </c>
      <c r="D4785">
        <v>8.2808871110348868E-3</v>
      </c>
      <c r="E4785">
        <v>1</v>
      </c>
      <c r="F4785">
        <v>1</v>
      </c>
      <c r="G4785">
        <v>4.5040547671018629</v>
      </c>
      <c r="H4785">
        <v>3</v>
      </c>
      <c r="I4785">
        <v>1</v>
      </c>
    </row>
    <row r="4786" spans="1:9" x14ac:dyDescent="0.3">
      <c r="A4786" t="s">
        <v>9893</v>
      </c>
      <c r="B4786" t="s">
        <v>9894</v>
      </c>
      <c r="C4786">
        <v>8.2808871110348868E-3</v>
      </c>
      <c r="D4786">
        <v>8.2808871110348868E-3</v>
      </c>
      <c r="E4786">
        <v>1</v>
      </c>
      <c r="F4786">
        <v>1</v>
      </c>
      <c r="G4786">
        <v>4.5040547671018629</v>
      </c>
      <c r="H4786">
        <v>3</v>
      </c>
      <c r="I4786">
        <v>1</v>
      </c>
    </row>
    <row r="4787" spans="1:9" x14ac:dyDescent="0.3">
      <c r="A4787" t="s">
        <v>9886</v>
      </c>
      <c r="B4787" t="s">
        <v>9886</v>
      </c>
      <c r="C4787">
        <v>8.2808871110348868E-3</v>
      </c>
      <c r="D4787">
        <v>8.2808871110348868E-3</v>
      </c>
      <c r="E4787">
        <v>1</v>
      </c>
      <c r="F4787">
        <v>1</v>
      </c>
      <c r="G4787">
        <v>4.5040547671018629</v>
      </c>
      <c r="H4787">
        <v>3</v>
      </c>
      <c r="I4787">
        <v>1</v>
      </c>
    </row>
    <row r="4788" spans="1:9" x14ac:dyDescent="0.3">
      <c r="A4788" t="s">
        <v>5280</v>
      </c>
      <c r="B4788" t="s">
        <v>5280</v>
      </c>
      <c r="C4788">
        <v>8.2808871110348868E-3</v>
      </c>
      <c r="D4788">
        <v>8.2808871110348868E-3</v>
      </c>
      <c r="E4788">
        <v>1</v>
      </c>
      <c r="F4788">
        <v>1</v>
      </c>
      <c r="G4788">
        <v>4.5040547671018629</v>
      </c>
      <c r="H4788">
        <v>1</v>
      </c>
      <c r="I4788">
        <v>1</v>
      </c>
    </row>
    <row r="4789" spans="1:9" x14ac:dyDescent="0.3">
      <c r="A4789" t="s">
        <v>9513</v>
      </c>
      <c r="B4789" t="s">
        <v>9513</v>
      </c>
      <c r="C4789">
        <v>8.2808871110348868E-3</v>
      </c>
      <c r="D4789">
        <v>8.2808871110348868E-3</v>
      </c>
      <c r="E4789">
        <v>1</v>
      </c>
      <c r="F4789">
        <v>1</v>
      </c>
      <c r="G4789">
        <v>4.5040547671018629</v>
      </c>
      <c r="H4789">
        <v>3</v>
      </c>
      <c r="I4789">
        <v>1</v>
      </c>
    </row>
    <row r="4790" spans="1:9" x14ac:dyDescent="0.3">
      <c r="A4790" t="s">
        <v>9937</v>
      </c>
      <c r="B4790" t="s">
        <v>9937</v>
      </c>
      <c r="C4790">
        <v>8.2808871110348868E-3</v>
      </c>
      <c r="D4790">
        <v>8.2808871110348868E-3</v>
      </c>
      <c r="E4790">
        <v>1</v>
      </c>
      <c r="F4790">
        <v>1</v>
      </c>
      <c r="G4790">
        <v>4.5040547671018629</v>
      </c>
      <c r="H4790">
        <v>3</v>
      </c>
      <c r="I4790">
        <v>1</v>
      </c>
    </row>
    <row r="4791" spans="1:9" x14ac:dyDescent="0.3">
      <c r="A4791" t="s">
        <v>10943</v>
      </c>
      <c r="B4791" t="s">
        <v>10943</v>
      </c>
      <c r="C4791">
        <v>8.2708617987541609E-3</v>
      </c>
      <c r="D4791">
        <v>8.2708617987541609E-3</v>
      </c>
      <c r="E4791">
        <v>1</v>
      </c>
      <c r="F4791">
        <v>1</v>
      </c>
      <c r="G4791">
        <v>4.0985896589936992</v>
      </c>
      <c r="H4791">
        <v>5</v>
      </c>
      <c r="I4791">
        <v>1</v>
      </c>
    </row>
    <row r="4792" spans="1:9" x14ac:dyDescent="0.3">
      <c r="A4792" t="s">
        <v>10944</v>
      </c>
      <c r="B4792" t="s">
        <v>10944</v>
      </c>
      <c r="C4792">
        <v>8.2708617987541609E-3</v>
      </c>
      <c r="D4792">
        <v>8.2708617987541609E-3</v>
      </c>
      <c r="E4792">
        <v>1</v>
      </c>
      <c r="F4792">
        <v>1</v>
      </c>
      <c r="G4792">
        <v>4.0985896589936992</v>
      </c>
      <c r="H4792">
        <v>5</v>
      </c>
      <c r="I4792">
        <v>1</v>
      </c>
    </row>
    <row r="4793" spans="1:9" x14ac:dyDescent="0.3">
      <c r="A4793" t="s">
        <v>10941</v>
      </c>
      <c r="B4793" t="s">
        <v>10942</v>
      </c>
      <c r="C4793">
        <v>8.2708617987541609E-3</v>
      </c>
      <c r="D4793">
        <v>8.2708617987541609E-3</v>
      </c>
      <c r="E4793">
        <v>1</v>
      </c>
      <c r="F4793">
        <v>1</v>
      </c>
      <c r="G4793">
        <v>4.0985896589936992</v>
      </c>
      <c r="H4793">
        <v>5</v>
      </c>
      <c r="I4793">
        <v>1</v>
      </c>
    </row>
    <row r="4794" spans="1:9" x14ac:dyDescent="0.3">
      <c r="A4794" t="s">
        <v>11148</v>
      </c>
      <c r="B4794" t="s">
        <v>11149</v>
      </c>
      <c r="C4794">
        <v>8.2708617987541609E-3</v>
      </c>
      <c r="D4794">
        <v>8.2708617987541609E-3</v>
      </c>
      <c r="E4794">
        <v>1</v>
      </c>
      <c r="F4794">
        <v>1</v>
      </c>
      <c r="G4794">
        <v>4.0985896589936992</v>
      </c>
      <c r="H4794">
        <v>5</v>
      </c>
      <c r="I4794">
        <v>1</v>
      </c>
    </row>
    <row r="4795" spans="1:9" x14ac:dyDescent="0.3">
      <c r="A4795" t="s">
        <v>10945</v>
      </c>
      <c r="B4795" t="s">
        <v>10945</v>
      </c>
      <c r="C4795">
        <v>8.2708617987541609E-3</v>
      </c>
      <c r="D4795">
        <v>8.2708617987541609E-3</v>
      </c>
      <c r="E4795">
        <v>1</v>
      </c>
      <c r="F4795">
        <v>1</v>
      </c>
      <c r="G4795">
        <v>4.0985896589936992</v>
      </c>
      <c r="H4795">
        <v>5</v>
      </c>
      <c r="I4795">
        <v>1</v>
      </c>
    </row>
    <row r="4796" spans="1:9" x14ac:dyDescent="0.3">
      <c r="A4796" t="s">
        <v>11154</v>
      </c>
      <c r="B4796" t="s">
        <v>11154</v>
      </c>
      <c r="C4796">
        <v>8.2708617987541609E-3</v>
      </c>
      <c r="D4796">
        <v>8.2708617987541609E-3</v>
      </c>
      <c r="E4796">
        <v>1</v>
      </c>
      <c r="F4796">
        <v>1</v>
      </c>
      <c r="G4796">
        <v>4.0985896589936992</v>
      </c>
      <c r="H4796">
        <v>5</v>
      </c>
      <c r="I4796">
        <v>1</v>
      </c>
    </row>
    <row r="4797" spans="1:9" x14ac:dyDescent="0.3">
      <c r="A4797" t="s">
        <v>10802</v>
      </c>
      <c r="B4797" t="s">
        <v>10802</v>
      </c>
      <c r="C4797">
        <v>8.2708617987541609E-3</v>
      </c>
      <c r="D4797">
        <v>8.2708617987541609E-3</v>
      </c>
      <c r="E4797">
        <v>1</v>
      </c>
      <c r="F4797">
        <v>1</v>
      </c>
      <c r="G4797">
        <v>4.0985896589936992</v>
      </c>
      <c r="H4797">
        <v>5</v>
      </c>
      <c r="I4797">
        <v>1</v>
      </c>
    </row>
    <row r="4798" spans="1:9" x14ac:dyDescent="0.3">
      <c r="A4798" t="s">
        <v>11151</v>
      </c>
      <c r="B4798" t="s">
        <v>11152</v>
      </c>
      <c r="C4798">
        <v>8.2708617987541609E-3</v>
      </c>
      <c r="D4798">
        <v>8.2708617987541609E-3</v>
      </c>
      <c r="E4798">
        <v>1</v>
      </c>
      <c r="F4798">
        <v>1</v>
      </c>
      <c r="G4798">
        <v>4.0985896589936992</v>
      </c>
      <c r="H4798">
        <v>5</v>
      </c>
      <c r="I4798">
        <v>1</v>
      </c>
    </row>
    <row r="4799" spans="1:9" x14ac:dyDescent="0.3">
      <c r="A4799" t="s">
        <v>12789</v>
      </c>
      <c r="B4799" t="s">
        <v>12789</v>
      </c>
      <c r="C4799">
        <v>8.2708617987541609E-3</v>
      </c>
      <c r="D4799">
        <v>8.2708617987541609E-3</v>
      </c>
      <c r="E4799">
        <v>0</v>
      </c>
      <c r="F4799">
        <v>0</v>
      </c>
      <c r="G4799">
        <v>4.0985896589936992</v>
      </c>
      <c r="H4799">
        <v>1</v>
      </c>
      <c r="I4799">
        <v>1</v>
      </c>
    </row>
    <row r="4800" spans="1:9" x14ac:dyDescent="0.3">
      <c r="A4800" t="s">
        <v>11150</v>
      </c>
      <c r="B4800" t="s">
        <v>11150</v>
      </c>
      <c r="C4800">
        <v>8.2708617987541609E-3</v>
      </c>
      <c r="D4800">
        <v>8.2708617987541609E-3</v>
      </c>
      <c r="E4800">
        <v>1</v>
      </c>
      <c r="F4800">
        <v>1</v>
      </c>
      <c r="G4800">
        <v>4.0985896589936992</v>
      </c>
      <c r="H4800">
        <v>5</v>
      </c>
      <c r="I4800">
        <v>1</v>
      </c>
    </row>
    <row r="4801" spans="1:9" x14ac:dyDescent="0.3">
      <c r="A4801" t="s">
        <v>11820</v>
      </c>
      <c r="B4801" t="s">
        <v>11820</v>
      </c>
      <c r="C4801">
        <v>8.2620287740476552E-3</v>
      </c>
      <c r="D4801">
        <v>4.1310143870238276E-3</v>
      </c>
      <c r="E4801">
        <v>3</v>
      </c>
      <c r="F4801">
        <v>1.5</v>
      </c>
      <c r="G4801">
        <v>2.5581446180465499</v>
      </c>
      <c r="H4801">
        <v>19</v>
      </c>
      <c r="I4801">
        <v>2</v>
      </c>
    </row>
    <row r="4802" spans="1:9" x14ac:dyDescent="0.3">
      <c r="A4802" t="s">
        <v>2345</v>
      </c>
      <c r="B4802" t="s">
        <v>2346</v>
      </c>
      <c r="C4802">
        <v>8.2543314455906514E-3</v>
      </c>
      <c r="D4802">
        <v>2.7514438151968841E-3</v>
      </c>
      <c r="E4802">
        <v>25</v>
      </c>
      <c r="F4802">
        <v>8.3333333333333339</v>
      </c>
      <c r="G4802">
        <v>2.754854912292604</v>
      </c>
      <c r="H4802">
        <v>22</v>
      </c>
      <c r="I4802">
        <v>3</v>
      </c>
    </row>
    <row r="4803" spans="1:9" x14ac:dyDescent="0.3">
      <c r="A4803" t="s">
        <v>12457</v>
      </c>
      <c r="B4803" t="s">
        <v>12457</v>
      </c>
      <c r="C4803">
        <v>8.2509626584893418E-3</v>
      </c>
      <c r="D4803">
        <v>8.2509626584893418E-3</v>
      </c>
      <c r="E4803">
        <v>1</v>
      </c>
      <c r="F4803">
        <v>1</v>
      </c>
      <c r="G4803">
        <v>3.1822989271195441</v>
      </c>
      <c r="H4803">
        <v>14</v>
      </c>
      <c r="I4803">
        <v>1</v>
      </c>
    </row>
    <row r="4804" spans="1:9" x14ac:dyDescent="0.3">
      <c r="A4804" t="s">
        <v>12790</v>
      </c>
      <c r="B4804" t="s">
        <v>12790</v>
      </c>
      <c r="C4804">
        <v>8.2509626584893418E-3</v>
      </c>
      <c r="D4804">
        <v>8.2509626584893418E-3</v>
      </c>
      <c r="E4804">
        <v>0</v>
      </c>
      <c r="F4804">
        <v>0</v>
      </c>
      <c r="G4804">
        <v>3.1822989271195441</v>
      </c>
      <c r="H4804">
        <v>6</v>
      </c>
      <c r="I4804">
        <v>1</v>
      </c>
    </row>
    <row r="4805" spans="1:9" x14ac:dyDescent="0.3">
      <c r="A4805" t="s">
        <v>12455</v>
      </c>
      <c r="B4805" t="s">
        <v>12456</v>
      </c>
      <c r="C4805">
        <v>8.2509626584893418E-3</v>
      </c>
      <c r="D4805">
        <v>8.2509626584893418E-3</v>
      </c>
      <c r="E4805">
        <v>1</v>
      </c>
      <c r="F4805">
        <v>1</v>
      </c>
      <c r="G4805">
        <v>3.1822989271195441</v>
      </c>
      <c r="H4805">
        <v>14</v>
      </c>
      <c r="I4805">
        <v>1</v>
      </c>
    </row>
    <row r="4806" spans="1:9" x14ac:dyDescent="0.3">
      <c r="A4806" t="s">
        <v>12227</v>
      </c>
      <c r="B4806" t="s">
        <v>12228</v>
      </c>
      <c r="C4806">
        <v>8.2508194919795261E-3</v>
      </c>
      <c r="D4806">
        <v>4.125409745989763E-3</v>
      </c>
      <c r="E4806">
        <v>2</v>
      </c>
      <c r="F4806">
        <v>1</v>
      </c>
      <c r="G4806">
        <v>2.3350010667323402</v>
      </c>
      <c r="H4806">
        <v>34</v>
      </c>
      <c r="I4806">
        <v>2</v>
      </c>
    </row>
    <row r="4807" spans="1:9" x14ac:dyDescent="0.3">
      <c r="A4807" t="s">
        <v>2199</v>
      </c>
      <c r="B4807" t="s">
        <v>2199</v>
      </c>
      <c r="C4807">
        <v>8.2288601868156213E-3</v>
      </c>
      <c r="D4807">
        <v>8.2288601868156213E-3</v>
      </c>
      <c r="E4807">
        <v>13</v>
      </c>
      <c r="F4807">
        <v>13</v>
      </c>
      <c r="G4807">
        <v>4.2809112157876541</v>
      </c>
      <c r="H4807">
        <v>4</v>
      </c>
      <c r="I4807">
        <v>1</v>
      </c>
    </row>
    <row r="4808" spans="1:9" x14ac:dyDescent="0.3">
      <c r="A4808" t="s">
        <v>10278</v>
      </c>
      <c r="B4808" t="s">
        <v>10279</v>
      </c>
      <c r="C4808">
        <v>8.2210770505935209E-3</v>
      </c>
      <c r="D4808">
        <v>2.0552692626483798E-3</v>
      </c>
      <c r="E4808">
        <v>5</v>
      </c>
      <c r="F4808">
        <v>1.25</v>
      </c>
      <c r="G4808">
        <v>2.1767770615174462</v>
      </c>
      <c r="H4808">
        <v>40</v>
      </c>
      <c r="I4808">
        <v>4</v>
      </c>
    </row>
    <row r="4809" spans="1:9" x14ac:dyDescent="0.3">
      <c r="A4809" t="s">
        <v>3598</v>
      </c>
      <c r="B4809" t="s">
        <v>3599</v>
      </c>
      <c r="C4809">
        <v>8.2015141994089356E-3</v>
      </c>
      <c r="D4809">
        <v>2.733838066469645E-3</v>
      </c>
      <c r="E4809">
        <v>5</v>
      </c>
      <c r="F4809">
        <v>1.666666666666667</v>
      </c>
      <c r="G4809">
        <v>3.5877640352277078</v>
      </c>
      <c r="H4809">
        <v>9</v>
      </c>
      <c r="I4809">
        <v>3</v>
      </c>
    </row>
    <row r="4810" spans="1:9" x14ac:dyDescent="0.3">
      <c r="A4810" t="s">
        <v>11943</v>
      </c>
      <c r="B4810" t="s">
        <v>11944</v>
      </c>
      <c r="C4810">
        <v>8.1600575521486758E-3</v>
      </c>
      <c r="D4810">
        <v>4.0800287760743379E-3</v>
      </c>
      <c r="E4810">
        <v>2</v>
      </c>
      <c r="F4810">
        <v>1</v>
      </c>
      <c r="G4810">
        <v>2.4891517465595991</v>
      </c>
      <c r="H4810">
        <v>25</v>
      </c>
      <c r="I4810">
        <v>2</v>
      </c>
    </row>
    <row r="4811" spans="1:9" x14ac:dyDescent="0.3">
      <c r="A4811" t="s">
        <v>2588</v>
      </c>
      <c r="B4811" t="s">
        <v>2588</v>
      </c>
      <c r="C4811">
        <v>8.1513444865434458E-3</v>
      </c>
      <c r="D4811">
        <v>8.1513444865434458E-3</v>
      </c>
      <c r="E4811">
        <v>27</v>
      </c>
      <c r="F4811">
        <v>27</v>
      </c>
      <c r="G4811">
        <v>3.2512917986064949</v>
      </c>
      <c r="H4811">
        <v>13</v>
      </c>
      <c r="I4811">
        <v>1</v>
      </c>
    </row>
    <row r="4812" spans="1:9" x14ac:dyDescent="0.3">
      <c r="A4812" t="s">
        <v>3346</v>
      </c>
      <c r="B4812" t="s">
        <v>3347</v>
      </c>
      <c r="C4812">
        <v>8.144256808354752E-3</v>
      </c>
      <c r="D4812">
        <v>4.072128404177376E-3</v>
      </c>
      <c r="E4812">
        <v>21</v>
      </c>
      <c r="F4812">
        <v>10.5</v>
      </c>
      <c r="G4812">
        <v>2.9999773703255892</v>
      </c>
      <c r="H4812">
        <v>17</v>
      </c>
      <c r="I4812">
        <v>2</v>
      </c>
    </row>
    <row r="4813" spans="1:9" x14ac:dyDescent="0.3">
      <c r="A4813" t="s">
        <v>7938</v>
      </c>
      <c r="B4813" t="s">
        <v>7939</v>
      </c>
      <c r="C4813">
        <v>8.1334939519331264E-3</v>
      </c>
      <c r="D4813">
        <v>4.0667469759665632E-3</v>
      </c>
      <c r="E4813">
        <v>3</v>
      </c>
      <c r="F4813">
        <v>1.5</v>
      </c>
      <c r="G4813">
        <v>3.810907586541918</v>
      </c>
      <c r="H4813">
        <v>7</v>
      </c>
      <c r="I4813">
        <v>2</v>
      </c>
    </row>
    <row r="4814" spans="1:9" x14ac:dyDescent="0.3">
      <c r="A4814" t="s">
        <v>9313</v>
      </c>
      <c r="B4814" t="s">
        <v>9314</v>
      </c>
      <c r="C4814">
        <v>8.132009054575437E-3</v>
      </c>
      <c r="D4814">
        <v>2.7106696848584791E-3</v>
      </c>
      <c r="E4814">
        <v>5</v>
      </c>
      <c r="F4814">
        <v>1.666666666666667</v>
      </c>
      <c r="G4814">
        <v>2.8946168546677629</v>
      </c>
      <c r="H4814">
        <v>19</v>
      </c>
      <c r="I4814">
        <v>3</v>
      </c>
    </row>
    <row r="4815" spans="1:9" x14ac:dyDescent="0.3">
      <c r="A4815" t="s">
        <v>9345</v>
      </c>
      <c r="B4815" t="s">
        <v>9346</v>
      </c>
      <c r="C4815">
        <v>8.1287775919420945E-3</v>
      </c>
      <c r="D4815">
        <v>4.0643887959710473E-3</v>
      </c>
      <c r="E4815">
        <v>3</v>
      </c>
      <c r="F4815">
        <v>1.5</v>
      </c>
      <c r="G4815">
        <v>3.492453855423383</v>
      </c>
      <c r="H4815">
        <v>10</v>
      </c>
      <c r="I4815">
        <v>2</v>
      </c>
    </row>
    <row r="4816" spans="1:9" x14ac:dyDescent="0.3">
      <c r="A4816" t="s">
        <v>8609</v>
      </c>
      <c r="B4816" t="s">
        <v>8609</v>
      </c>
      <c r="C4816">
        <v>8.1219911752254733E-3</v>
      </c>
      <c r="D4816">
        <v>8.1219911752254733E-3</v>
      </c>
      <c r="E4816">
        <v>1</v>
      </c>
      <c r="F4816">
        <v>1</v>
      </c>
      <c r="G4816">
        <v>4.7917368395536446</v>
      </c>
      <c r="H4816">
        <v>2</v>
      </c>
      <c r="I4816">
        <v>1</v>
      </c>
    </row>
    <row r="4817" spans="1:9" x14ac:dyDescent="0.3">
      <c r="A4817" t="s">
        <v>8611</v>
      </c>
      <c r="B4817" t="s">
        <v>8612</v>
      </c>
      <c r="C4817">
        <v>8.1219911752254733E-3</v>
      </c>
      <c r="D4817">
        <v>8.1219911752254733E-3</v>
      </c>
      <c r="E4817">
        <v>1</v>
      </c>
      <c r="F4817">
        <v>1</v>
      </c>
      <c r="G4817">
        <v>4.7917368395536446</v>
      </c>
      <c r="H4817">
        <v>2</v>
      </c>
      <c r="I4817">
        <v>1</v>
      </c>
    </row>
    <row r="4818" spans="1:9" x14ac:dyDescent="0.3">
      <c r="A4818" t="s">
        <v>12791</v>
      </c>
      <c r="B4818" t="s">
        <v>12791</v>
      </c>
      <c r="C4818">
        <v>8.1219911752254733E-3</v>
      </c>
      <c r="D4818">
        <v>8.1219911752254733E-3</v>
      </c>
      <c r="E4818">
        <v>0</v>
      </c>
      <c r="F4818">
        <v>0</v>
      </c>
      <c r="G4818">
        <v>4.7917368395536446</v>
      </c>
      <c r="H4818">
        <v>1</v>
      </c>
      <c r="I4818">
        <v>1</v>
      </c>
    </row>
    <row r="4819" spans="1:9" x14ac:dyDescent="0.3">
      <c r="A4819" t="s">
        <v>8644</v>
      </c>
      <c r="B4819" t="s">
        <v>8645</v>
      </c>
      <c r="C4819">
        <v>8.1219911752254733E-3</v>
      </c>
      <c r="D4819">
        <v>8.1219911752254733E-3</v>
      </c>
      <c r="E4819">
        <v>1</v>
      </c>
      <c r="F4819">
        <v>1</v>
      </c>
      <c r="G4819">
        <v>4.7917368395536446</v>
      </c>
      <c r="H4819">
        <v>2</v>
      </c>
      <c r="I4819">
        <v>1</v>
      </c>
    </row>
    <row r="4820" spans="1:9" x14ac:dyDescent="0.3">
      <c r="A4820" t="s">
        <v>8626</v>
      </c>
      <c r="B4820" t="s">
        <v>8626</v>
      </c>
      <c r="C4820">
        <v>8.1219911752254733E-3</v>
      </c>
      <c r="D4820">
        <v>8.1219911752254733E-3</v>
      </c>
      <c r="E4820">
        <v>1</v>
      </c>
      <c r="F4820">
        <v>1</v>
      </c>
      <c r="G4820">
        <v>4.7917368395536446</v>
      </c>
      <c r="H4820">
        <v>2</v>
      </c>
      <c r="I4820">
        <v>1</v>
      </c>
    </row>
    <row r="4821" spans="1:9" x14ac:dyDescent="0.3">
      <c r="A4821" t="s">
        <v>8657</v>
      </c>
      <c r="B4821" t="s">
        <v>8657</v>
      </c>
      <c r="C4821">
        <v>8.1219911752254733E-3</v>
      </c>
      <c r="D4821">
        <v>8.1219911752254733E-3</v>
      </c>
      <c r="E4821">
        <v>1</v>
      </c>
      <c r="F4821">
        <v>1</v>
      </c>
      <c r="G4821">
        <v>4.7917368395536446</v>
      </c>
      <c r="H4821">
        <v>2</v>
      </c>
      <c r="I4821">
        <v>1</v>
      </c>
    </row>
    <row r="4822" spans="1:9" x14ac:dyDescent="0.3">
      <c r="A4822" t="s">
        <v>8629</v>
      </c>
      <c r="B4822" t="s">
        <v>8629</v>
      </c>
      <c r="C4822">
        <v>8.1219911752254733E-3</v>
      </c>
      <c r="D4822">
        <v>8.1219911752254733E-3</v>
      </c>
      <c r="E4822">
        <v>1</v>
      </c>
      <c r="F4822">
        <v>1</v>
      </c>
      <c r="G4822">
        <v>4.7917368395536446</v>
      </c>
      <c r="H4822">
        <v>2</v>
      </c>
      <c r="I4822">
        <v>1</v>
      </c>
    </row>
    <row r="4823" spans="1:9" x14ac:dyDescent="0.3">
      <c r="A4823" t="s">
        <v>8618</v>
      </c>
      <c r="B4823" t="s">
        <v>8618</v>
      </c>
      <c r="C4823">
        <v>8.1219911752254733E-3</v>
      </c>
      <c r="D4823">
        <v>8.1219911752254733E-3</v>
      </c>
      <c r="E4823">
        <v>1</v>
      </c>
      <c r="F4823">
        <v>1</v>
      </c>
      <c r="G4823">
        <v>4.7917368395536446</v>
      </c>
      <c r="H4823">
        <v>2</v>
      </c>
      <c r="I4823">
        <v>1</v>
      </c>
    </row>
    <row r="4824" spans="1:9" x14ac:dyDescent="0.3">
      <c r="A4824" t="s">
        <v>8648</v>
      </c>
      <c r="B4824" t="s">
        <v>8648</v>
      </c>
      <c r="C4824">
        <v>8.1219911752254733E-3</v>
      </c>
      <c r="D4824">
        <v>8.1219911752254733E-3</v>
      </c>
      <c r="E4824">
        <v>1</v>
      </c>
      <c r="F4824">
        <v>1</v>
      </c>
      <c r="G4824">
        <v>4.7917368395536446</v>
      </c>
      <c r="H4824">
        <v>2</v>
      </c>
      <c r="I4824">
        <v>1</v>
      </c>
    </row>
    <row r="4825" spans="1:9" x14ac:dyDescent="0.3">
      <c r="A4825" t="s">
        <v>8654</v>
      </c>
      <c r="B4825" t="s">
        <v>8655</v>
      </c>
      <c r="C4825">
        <v>8.1219911752254733E-3</v>
      </c>
      <c r="D4825">
        <v>8.1219911752254733E-3</v>
      </c>
      <c r="E4825">
        <v>1</v>
      </c>
      <c r="F4825">
        <v>1</v>
      </c>
      <c r="G4825">
        <v>4.7917368395536446</v>
      </c>
      <c r="H4825">
        <v>2</v>
      </c>
      <c r="I4825">
        <v>1</v>
      </c>
    </row>
    <row r="4826" spans="1:9" x14ac:dyDescent="0.3">
      <c r="A4826" t="s">
        <v>8632</v>
      </c>
      <c r="B4826" t="s">
        <v>8632</v>
      </c>
      <c r="C4826">
        <v>8.1219911752254733E-3</v>
      </c>
      <c r="D4826">
        <v>8.1219911752254733E-3</v>
      </c>
      <c r="E4826">
        <v>1</v>
      </c>
      <c r="F4826">
        <v>1</v>
      </c>
      <c r="G4826">
        <v>4.7917368395536446</v>
      </c>
      <c r="H4826">
        <v>2</v>
      </c>
      <c r="I4826">
        <v>1</v>
      </c>
    </row>
    <row r="4827" spans="1:9" x14ac:dyDescent="0.3">
      <c r="A4827" t="s">
        <v>8650</v>
      </c>
      <c r="B4827" t="s">
        <v>8650</v>
      </c>
      <c r="C4827">
        <v>8.1219911752254733E-3</v>
      </c>
      <c r="D4827">
        <v>8.1219911752254733E-3</v>
      </c>
      <c r="E4827">
        <v>1</v>
      </c>
      <c r="F4827">
        <v>1</v>
      </c>
      <c r="G4827">
        <v>4.7917368395536446</v>
      </c>
      <c r="H4827">
        <v>2</v>
      </c>
      <c r="I4827">
        <v>1</v>
      </c>
    </row>
    <row r="4828" spans="1:9" x14ac:dyDescent="0.3">
      <c r="A4828" t="s">
        <v>8627</v>
      </c>
      <c r="B4828" t="s">
        <v>8628</v>
      </c>
      <c r="C4828">
        <v>8.1219911752254733E-3</v>
      </c>
      <c r="D4828">
        <v>8.1219911752254733E-3</v>
      </c>
      <c r="E4828">
        <v>1</v>
      </c>
      <c r="F4828">
        <v>1</v>
      </c>
      <c r="G4828">
        <v>4.7917368395536446</v>
      </c>
      <c r="H4828">
        <v>2</v>
      </c>
      <c r="I4828">
        <v>1</v>
      </c>
    </row>
    <row r="4829" spans="1:9" x14ac:dyDescent="0.3">
      <c r="A4829" t="s">
        <v>8651</v>
      </c>
      <c r="B4829" t="s">
        <v>8651</v>
      </c>
      <c r="C4829">
        <v>8.1219911752254733E-3</v>
      </c>
      <c r="D4829">
        <v>8.1219911752254733E-3</v>
      </c>
      <c r="E4829">
        <v>1</v>
      </c>
      <c r="F4829">
        <v>1</v>
      </c>
      <c r="G4829">
        <v>4.7917368395536446</v>
      </c>
      <c r="H4829">
        <v>2</v>
      </c>
      <c r="I4829">
        <v>1</v>
      </c>
    </row>
    <row r="4830" spans="1:9" x14ac:dyDescent="0.3">
      <c r="A4830" t="s">
        <v>8634</v>
      </c>
      <c r="B4830" t="s">
        <v>8635</v>
      </c>
      <c r="C4830">
        <v>8.1219911752254733E-3</v>
      </c>
      <c r="D4830">
        <v>8.1219911752254733E-3</v>
      </c>
      <c r="E4830">
        <v>1</v>
      </c>
      <c r="F4830">
        <v>1</v>
      </c>
      <c r="G4830">
        <v>4.7917368395536446</v>
      </c>
      <c r="H4830">
        <v>2</v>
      </c>
      <c r="I4830">
        <v>1</v>
      </c>
    </row>
    <row r="4831" spans="1:9" x14ac:dyDescent="0.3">
      <c r="A4831" t="s">
        <v>8633</v>
      </c>
      <c r="B4831" t="s">
        <v>8633</v>
      </c>
      <c r="C4831">
        <v>8.1219911752254733E-3</v>
      </c>
      <c r="D4831">
        <v>8.1219911752254733E-3</v>
      </c>
      <c r="E4831">
        <v>1</v>
      </c>
      <c r="F4831">
        <v>1</v>
      </c>
      <c r="G4831">
        <v>4.7917368395536446</v>
      </c>
      <c r="H4831">
        <v>2</v>
      </c>
      <c r="I4831">
        <v>1</v>
      </c>
    </row>
    <row r="4832" spans="1:9" x14ac:dyDescent="0.3">
      <c r="A4832" t="s">
        <v>8620</v>
      </c>
      <c r="B4832" t="s">
        <v>8621</v>
      </c>
      <c r="C4832">
        <v>8.1219911752254733E-3</v>
      </c>
      <c r="D4832">
        <v>8.1219911752254733E-3</v>
      </c>
      <c r="E4832">
        <v>1</v>
      </c>
      <c r="F4832">
        <v>1</v>
      </c>
      <c r="G4832">
        <v>4.7917368395536446</v>
      </c>
      <c r="H4832">
        <v>2</v>
      </c>
      <c r="I4832">
        <v>1</v>
      </c>
    </row>
    <row r="4833" spans="1:9" x14ac:dyDescent="0.3">
      <c r="A4833" t="s">
        <v>8615</v>
      </c>
      <c r="B4833" t="s">
        <v>8616</v>
      </c>
      <c r="C4833">
        <v>8.1219911752254733E-3</v>
      </c>
      <c r="D4833">
        <v>8.1219911752254733E-3</v>
      </c>
      <c r="E4833">
        <v>1</v>
      </c>
      <c r="F4833">
        <v>1</v>
      </c>
      <c r="G4833">
        <v>4.7917368395536446</v>
      </c>
      <c r="H4833">
        <v>2</v>
      </c>
      <c r="I4833">
        <v>1</v>
      </c>
    </row>
    <row r="4834" spans="1:9" x14ac:dyDescent="0.3">
      <c r="A4834" t="s">
        <v>8639</v>
      </c>
      <c r="B4834" t="s">
        <v>8639</v>
      </c>
      <c r="C4834">
        <v>8.1219911752254733E-3</v>
      </c>
      <c r="D4834">
        <v>8.1219911752254733E-3</v>
      </c>
      <c r="E4834">
        <v>1</v>
      </c>
      <c r="F4834">
        <v>1</v>
      </c>
      <c r="G4834">
        <v>4.7917368395536446</v>
      </c>
      <c r="H4834">
        <v>2</v>
      </c>
      <c r="I4834">
        <v>1</v>
      </c>
    </row>
    <row r="4835" spans="1:9" x14ac:dyDescent="0.3">
      <c r="A4835" t="s">
        <v>8646</v>
      </c>
      <c r="B4835" t="s">
        <v>8646</v>
      </c>
      <c r="C4835">
        <v>8.1219911752254733E-3</v>
      </c>
      <c r="D4835">
        <v>8.1219911752254733E-3</v>
      </c>
      <c r="E4835">
        <v>1</v>
      </c>
      <c r="F4835">
        <v>1</v>
      </c>
      <c r="G4835">
        <v>4.7917368395536446</v>
      </c>
      <c r="H4835">
        <v>2</v>
      </c>
      <c r="I4835">
        <v>1</v>
      </c>
    </row>
    <row r="4836" spans="1:9" x14ac:dyDescent="0.3">
      <c r="A4836" t="s">
        <v>8638</v>
      </c>
      <c r="B4836" t="s">
        <v>8638</v>
      </c>
      <c r="C4836">
        <v>8.1219911752254733E-3</v>
      </c>
      <c r="D4836">
        <v>8.1219911752254733E-3</v>
      </c>
      <c r="E4836">
        <v>1</v>
      </c>
      <c r="F4836">
        <v>1</v>
      </c>
      <c r="G4836">
        <v>4.7917368395536446</v>
      </c>
      <c r="H4836">
        <v>2</v>
      </c>
      <c r="I4836">
        <v>1</v>
      </c>
    </row>
    <row r="4837" spans="1:9" x14ac:dyDescent="0.3">
      <c r="A4837" t="s">
        <v>8649</v>
      </c>
      <c r="B4837" t="s">
        <v>8649</v>
      </c>
      <c r="C4837">
        <v>8.1219911752254733E-3</v>
      </c>
      <c r="D4837">
        <v>8.1219911752254733E-3</v>
      </c>
      <c r="E4837">
        <v>1</v>
      </c>
      <c r="F4837">
        <v>1</v>
      </c>
      <c r="G4837">
        <v>4.7917368395536446</v>
      </c>
      <c r="H4837">
        <v>2</v>
      </c>
      <c r="I4837">
        <v>1</v>
      </c>
    </row>
    <row r="4838" spans="1:9" x14ac:dyDescent="0.3">
      <c r="A4838" t="s">
        <v>8640</v>
      </c>
      <c r="B4838" t="s">
        <v>8641</v>
      </c>
      <c r="C4838">
        <v>8.1219911752254733E-3</v>
      </c>
      <c r="D4838">
        <v>8.1219911752254733E-3</v>
      </c>
      <c r="E4838">
        <v>1</v>
      </c>
      <c r="F4838">
        <v>1</v>
      </c>
      <c r="G4838">
        <v>4.7917368395536446</v>
      </c>
      <c r="H4838">
        <v>2</v>
      </c>
      <c r="I4838">
        <v>1</v>
      </c>
    </row>
    <row r="4839" spans="1:9" x14ac:dyDescent="0.3">
      <c r="A4839" t="s">
        <v>8642</v>
      </c>
      <c r="B4839" t="s">
        <v>8643</v>
      </c>
      <c r="C4839">
        <v>8.1219911752254733E-3</v>
      </c>
      <c r="D4839">
        <v>8.1219911752254733E-3</v>
      </c>
      <c r="E4839">
        <v>1</v>
      </c>
      <c r="F4839">
        <v>1</v>
      </c>
      <c r="G4839">
        <v>4.7917368395536446</v>
      </c>
      <c r="H4839">
        <v>2</v>
      </c>
      <c r="I4839">
        <v>1</v>
      </c>
    </row>
    <row r="4840" spans="1:9" x14ac:dyDescent="0.3">
      <c r="A4840" t="s">
        <v>8656</v>
      </c>
      <c r="B4840" t="s">
        <v>8656</v>
      </c>
      <c r="C4840">
        <v>8.1219911752254733E-3</v>
      </c>
      <c r="D4840">
        <v>8.1219911752254733E-3</v>
      </c>
      <c r="E4840">
        <v>1</v>
      </c>
      <c r="F4840">
        <v>1</v>
      </c>
      <c r="G4840">
        <v>4.7917368395536446</v>
      </c>
      <c r="H4840">
        <v>2</v>
      </c>
      <c r="I4840">
        <v>1</v>
      </c>
    </row>
    <row r="4841" spans="1:9" x14ac:dyDescent="0.3">
      <c r="A4841" t="s">
        <v>8617</v>
      </c>
      <c r="B4841" t="s">
        <v>8617</v>
      </c>
      <c r="C4841">
        <v>8.1219911752254733E-3</v>
      </c>
      <c r="D4841">
        <v>8.1219911752254733E-3</v>
      </c>
      <c r="E4841">
        <v>1</v>
      </c>
      <c r="F4841">
        <v>1</v>
      </c>
      <c r="G4841">
        <v>4.7917368395536446</v>
      </c>
      <c r="H4841">
        <v>2</v>
      </c>
      <c r="I4841">
        <v>1</v>
      </c>
    </row>
    <row r="4842" spans="1:9" x14ac:dyDescent="0.3">
      <c r="A4842" t="s">
        <v>8658</v>
      </c>
      <c r="B4842" t="s">
        <v>8658</v>
      </c>
      <c r="C4842">
        <v>8.1219911752254733E-3</v>
      </c>
      <c r="D4842">
        <v>8.1219911752254733E-3</v>
      </c>
      <c r="E4842">
        <v>1</v>
      </c>
      <c r="F4842">
        <v>1</v>
      </c>
      <c r="G4842">
        <v>4.7917368395536446</v>
      </c>
      <c r="H4842">
        <v>2</v>
      </c>
      <c r="I4842">
        <v>1</v>
      </c>
    </row>
    <row r="4843" spans="1:9" x14ac:dyDescent="0.3">
      <c r="A4843" t="s">
        <v>8636</v>
      </c>
      <c r="B4843" t="s">
        <v>8636</v>
      </c>
      <c r="C4843">
        <v>8.1219911752254733E-3</v>
      </c>
      <c r="D4843">
        <v>8.1219911752254733E-3</v>
      </c>
      <c r="E4843">
        <v>1</v>
      </c>
      <c r="F4843">
        <v>1</v>
      </c>
      <c r="G4843">
        <v>4.7917368395536446</v>
      </c>
      <c r="H4843">
        <v>2</v>
      </c>
      <c r="I4843">
        <v>1</v>
      </c>
    </row>
    <row r="4844" spans="1:9" x14ac:dyDescent="0.3">
      <c r="A4844" t="s">
        <v>8647</v>
      </c>
      <c r="B4844" t="s">
        <v>8647</v>
      </c>
      <c r="C4844">
        <v>8.1219911752254733E-3</v>
      </c>
      <c r="D4844">
        <v>8.1219911752254733E-3</v>
      </c>
      <c r="E4844">
        <v>1</v>
      </c>
      <c r="F4844">
        <v>1</v>
      </c>
      <c r="G4844">
        <v>4.7917368395536446</v>
      </c>
      <c r="H4844">
        <v>2</v>
      </c>
      <c r="I4844">
        <v>1</v>
      </c>
    </row>
    <row r="4845" spans="1:9" x14ac:dyDescent="0.3">
      <c r="A4845" t="s">
        <v>8622</v>
      </c>
      <c r="B4845" t="s">
        <v>8623</v>
      </c>
      <c r="C4845">
        <v>8.1219911752254733E-3</v>
      </c>
      <c r="D4845">
        <v>8.1219911752254733E-3</v>
      </c>
      <c r="E4845">
        <v>1</v>
      </c>
      <c r="F4845">
        <v>1</v>
      </c>
      <c r="G4845">
        <v>4.7917368395536446</v>
      </c>
      <c r="H4845">
        <v>2</v>
      </c>
      <c r="I4845">
        <v>1</v>
      </c>
    </row>
    <row r="4846" spans="1:9" x14ac:dyDescent="0.3">
      <c r="A4846" t="s">
        <v>8610</v>
      </c>
      <c r="B4846" t="s">
        <v>8610</v>
      </c>
      <c r="C4846">
        <v>8.1219911752254733E-3</v>
      </c>
      <c r="D4846">
        <v>8.1219911752254733E-3</v>
      </c>
      <c r="E4846">
        <v>1</v>
      </c>
      <c r="F4846">
        <v>1</v>
      </c>
      <c r="G4846">
        <v>4.7917368395536446</v>
      </c>
      <c r="H4846">
        <v>2</v>
      </c>
      <c r="I4846">
        <v>1</v>
      </c>
    </row>
    <row r="4847" spans="1:9" x14ac:dyDescent="0.3">
      <c r="A4847" t="s">
        <v>8619</v>
      </c>
      <c r="B4847" t="s">
        <v>8619</v>
      </c>
      <c r="C4847">
        <v>8.1219911752254733E-3</v>
      </c>
      <c r="D4847">
        <v>8.1219911752254733E-3</v>
      </c>
      <c r="E4847">
        <v>1</v>
      </c>
      <c r="F4847">
        <v>1</v>
      </c>
      <c r="G4847">
        <v>4.7917368395536446</v>
      </c>
      <c r="H4847">
        <v>2</v>
      </c>
      <c r="I4847">
        <v>1</v>
      </c>
    </row>
    <row r="4848" spans="1:9" x14ac:dyDescent="0.3">
      <c r="A4848" t="s">
        <v>8624</v>
      </c>
      <c r="B4848" t="s">
        <v>8625</v>
      </c>
      <c r="C4848">
        <v>8.1219911752254733E-3</v>
      </c>
      <c r="D4848">
        <v>8.1219911752254733E-3</v>
      </c>
      <c r="E4848">
        <v>1</v>
      </c>
      <c r="F4848">
        <v>1</v>
      </c>
      <c r="G4848">
        <v>4.7917368395536446</v>
      </c>
      <c r="H4848">
        <v>2</v>
      </c>
      <c r="I4848">
        <v>1</v>
      </c>
    </row>
    <row r="4849" spans="1:9" x14ac:dyDescent="0.3">
      <c r="A4849" t="s">
        <v>8652</v>
      </c>
      <c r="B4849" t="s">
        <v>8653</v>
      </c>
      <c r="C4849">
        <v>8.1219911752254733E-3</v>
      </c>
      <c r="D4849">
        <v>8.1219911752254733E-3</v>
      </c>
      <c r="E4849">
        <v>1</v>
      </c>
      <c r="F4849">
        <v>1</v>
      </c>
      <c r="G4849">
        <v>4.7917368395536446</v>
      </c>
      <c r="H4849">
        <v>2</v>
      </c>
      <c r="I4849">
        <v>1</v>
      </c>
    </row>
    <row r="4850" spans="1:9" x14ac:dyDescent="0.3">
      <c r="A4850" t="s">
        <v>12792</v>
      </c>
      <c r="B4850" t="s">
        <v>12792</v>
      </c>
      <c r="C4850">
        <v>8.1219911752254733E-3</v>
      </c>
      <c r="D4850">
        <v>8.1219911752254733E-3</v>
      </c>
      <c r="E4850">
        <v>0</v>
      </c>
      <c r="F4850">
        <v>0</v>
      </c>
      <c r="G4850">
        <v>4.7917368395536446</v>
      </c>
      <c r="H4850">
        <v>1</v>
      </c>
      <c r="I4850">
        <v>1</v>
      </c>
    </row>
    <row r="4851" spans="1:9" x14ac:dyDescent="0.3">
      <c r="A4851" t="s">
        <v>12793</v>
      </c>
      <c r="B4851" t="s">
        <v>12793</v>
      </c>
      <c r="C4851">
        <v>8.1219911752254733E-3</v>
      </c>
      <c r="D4851">
        <v>8.1219911752254733E-3</v>
      </c>
      <c r="E4851">
        <v>0</v>
      </c>
      <c r="F4851">
        <v>0</v>
      </c>
      <c r="G4851">
        <v>4.7917368395536446</v>
      </c>
      <c r="H4851">
        <v>1</v>
      </c>
      <c r="I4851">
        <v>1</v>
      </c>
    </row>
    <row r="4852" spans="1:9" x14ac:dyDescent="0.3">
      <c r="A4852" t="s">
        <v>10449</v>
      </c>
      <c r="B4852" t="s">
        <v>10450</v>
      </c>
      <c r="C4852">
        <v>8.106356044732619E-3</v>
      </c>
      <c r="D4852">
        <v>2.7021186815775399E-3</v>
      </c>
      <c r="E4852">
        <v>10</v>
      </c>
      <c r="F4852">
        <v>3.333333333333333</v>
      </c>
      <c r="G4852">
        <v>1.685656508830788</v>
      </c>
      <c r="H4852">
        <v>66</v>
      </c>
      <c r="I4852">
        <v>3</v>
      </c>
    </row>
    <row r="4853" spans="1:9" x14ac:dyDescent="0.3">
      <c r="A4853" t="s">
        <v>9337</v>
      </c>
      <c r="B4853" t="s">
        <v>9337</v>
      </c>
      <c r="C4853">
        <v>8.1025171880799753E-3</v>
      </c>
      <c r="D4853">
        <v>4.0512585940399876E-3</v>
      </c>
      <c r="E4853">
        <v>17</v>
      </c>
      <c r="F4853">
        <v>8.5</v>
      </c>
      <c r="G4853">
        <v>2.1291490125281909</v>
      </c>
      <c r="H4853">
        <v>42</v>
      </c>
      <c r="I4853">
        <v>2</v>
      </c>
    </row>
    <row r="4854" spans="1:9" x14ac:dyDescent="0.3">
      <c r="A4854" t="s">
        <v>11049</v>
      </c>
      <c r="B4854" t="s">
        <v>11050</v>
      </c>
      <c r="C4854">
        <v>8.0845090344259813E-3</v>
      </c>
      <c r="D4854">
        <v>2.6948363448086599E-3</v>
      </c>
      <c r="E4854">
        <v>5</v>
      </c>
      <c r="F4854">
        <v>1.666666666666667</v>
      </c>
      <c r="G4854">
        <v>2.0836866384514341</v>
      </c>
      <c r="H4854">
        <v>44</v>
      </c>
      <c r="I4854">
        <v>3</v>
      </c>
    </row>
    <row r="4855" spans="1:9" x14ac:dyDescent="0.3">
      <c r="A4855" t="s">
        <v>10454</v>
      </c>
      <c r="B4855" t="s">
        <v>10455</v>
      </c>
      <c r="C4855">
        <v>8.0673413056965189E-3</v>
      </c>
      <c r="D4855">
        <v>4.0336706528482586E-3</v>
      </c>
      <c r="E4855">
        <v>4</v>
      </c>
      <c r="F4855">
        <v>2</v>
      </c>
      <c r="G4855">
        <v>2.7993066748634381</v>
      </c>
      <c r="H4855">
        <v>21</v>
      </c>
      <c r="I4855">
        <v>2</v>
      </c>
    </row>
    <row r="4856" spans="1:9" x14ac:dyDescent="0.3">
      <c r="A4856" t="s">
        <v>10173</v>
      </c>
      <c r="B4856" t="s">
        <v>10174</v>
      </c>
      <c r="C4856">
        <v>8.0643213763974715E-3</v>
      </c>
      <c r="D4856">
        <v>4.0321606881987358E-3</v>
      </c>
      <c r="E4856">
        <v>3</v>
      </c>
      <c r="F4856">
        <v>1.5</v>
      </c>
      <c r="G4856">
        <v>3.1822989271195441</v>
      </c>
      <c r="H4856">
        <v>14</v>
      </c>
      <c r="I4856">
        <v>2</v>
      </c>
    </row>
    <row r="4857" spans="1:9" x14ac:dyDescent="0.3">
      <c r="A4857" t="s">
        <v>8264</v>
      </c>
      <c r="B4857" t="s">
        <v>8265</v>
      </c>
      <c r="C4857">
        <v>8.0506143305733129E-3</v>
      </c>
      <c r="D4857">
        <v>4.0253071652866564E-3</v>
      </c>
      <c r="E4857">
        <v>7</v>
      </c>
      <c r="F4857">
        <v>3.5</v>
      </c>
      <c r="G4857">
        <v>3.117760405981973</v>
      </c>
      <c r="H4857">
        <v>15</v>
      </c>
      <c r="I4857">
        <v>2</v>
      </c>
    </row>
    <row r="4858" spans="1:9" x14ac:dyDescent="0.3">
      <c r="A4858" t="s">
        <v>3536</v>
      </c>
      <c r="B4858" t="s">
        <v>3537</v>
      </c>
      <c r="C4858">
        <v>8.0326533631483767E-3</v>
      </c>
      <c r="D4858">
        <v>2.6775511210494589E-3</v>
      </c>
      <c r="E4858">
        <v>21</v>
      </c>
      <c r="F4858">
        <v>7</v>
      </c>
      <c r="G4858">
        <v>2.5581446180465499</v>
      </c>
      <c r="H4858">
        <v>27</v>
      </c>
      <c r="I4858">
        <v>3</v>
      </c>
    </row>
    <row r="4859" spans="1:9" x14ac:dyDescent="0.3">
      <c r="A4859" t="s">
        <v>1941</v>
      </c>
      <c r="B4859" t="s">
        <v>1941</v>
      </c>
      <c r="C4859">
        <v>8.0322733642962385E-3</v>
      </c>
      <c r="D4859">
        <v>2.6774244547654131E-3</v>
      </c>
      <c r="E4859">
        <v>15</v>
      </c>
      <c r="F4859">
        <v>5</v>
      </c>
      <c r="G4859">
        <v>3.9444389791664398</v>
      </c>
      <c r="H4859">
        <v>4</v>
      </c>
      <c r="I4859">
        <v>3</v>
      </c>
    </row>
    <row r="4860" spans="1:9" x14ac:dyDescent="0.3">
      <c r="A4860" t="s">
        <v>11287</v>
      </c>
      <c r="B4860" t="s">
        <v>11287</v>
      </c>
      <c r="C4860">
        <v>8.0143100110999042E-3</v>
      </c>
      <c r="D4860">
        <v>8.0143100110999042E-3</v>
      </c>
      <c r="E4860">
        <v>1</v>
      </c>
      <c r="F4860">
        <v>1</v>
      </c>
      <c r="G4860">
        <v>3.9444389791664398</v>
      </c>
      <c r="H4860">
        <v>6</v>
      </c>
      <c r="I4860">
        <v>1</v>
      </c>
    </row>
    <row r="4861" spans="1:9" x14ac:dyDescent="0.3">
      <c r="A4861" t="s">
        <v>11403</v>
      </c>
      <c r="B4861" t="s">
        <v>11403</v>
      </c>
      <c r="C4861">
        <v>8.0143100110999042E-3</v>
      </c>
      <c r="D4861">
        <v>8.0143100110999042E-3</v>
      </c>
      <c r="E4861">
        <v>1</v>
      </c>
      <c r="F4861">
        <v>1</v>
      </c>
      <c r="G4861">
        <v>3.9444389791664398</v>
      </c>
      <c r="H4861">
        <v>6</v>
      </c>
      <c r="I4861">
        <v>1</v>
      </c>
    </row>
    <row r="4862" spans="1:9" x14ac:dyDescent="0.3">
      <c r="A4862" t="s">
        <v>11787</v>
      </c>
      <c r="B4862" t="s">
        <v>11788</v>
      </c>
      <c r="C4862">
        <v>8.0003387014999424E-3</v>
      </c>
      <c r="D4862">
        <v>4.0001693507499712E-3</v>
      </c>
      <c r="E4862">
        <v>3</v>
      </c>
      <c r="F4862">
        <v>1.5</v>
      </c>
      <c r="G4862">
        <v>2.3639886036055922</v>
      </c>
      <c r="H4862">
        <v>32</v>
      </c>
      <c r="I4862">
        <v>2</v>
      </c>
    </row>
    <row r="4863" spans="1:9" x14ac:dyDescent="0.3">
      <c r="A4863" t="s">
        <v>12030</v>
      </c>
      <c r="B4863" t="s">
        <v>12031</v>
      </c>
      <c r="C4863">
        <v>7.992744268967034E-3</v>
      </c>
      <c r="D4863">
        <v>3.996372134483517E-3</v>
      </c>
      <c r="E4863">
        <v>2</v>
      </c>
      <c r="F4863">
        <v>1</v>
      </c>
      <c r="G4863">
        <v>2.632252590200272</v>
      </c>
      <c r="H4863">
        <v>25</v>
      </c>
      <c r="I4863">
        <v>2</v>
      </c>
    </row>
    <row r="4864" spans="1:9" x14ac:dyDescent="0.3">
      <c r="A4864" t="s">
        <v>2014</v>
      </c>
      <c r="B4864" t="s">
        <v>2015</v>
      </c>
      <c r="C4864">
        <v>7.9645919719989779E-3</v>
      </c>
      <c r="D4864">
        <v>3.9822959859994889E-3</v>
      </c>
      <c r="E4864">
        <v>10</v>
      </c>
      <c r="F4864">
        <v>5</v>
      </c>
      <c r="G4864">
        <v>3.9444389791664398</v>
      </c>
      <c r="H4864">
        <v>6</v>
      </c>
      <c r="I4864">
        <v>2</v>
      </c>
    </row>
    <row r="4865" spans="1:9" x14ac:dyDescent="0.3">
      <c r="A4865" t="s">
        <v>11547</v>
      </c>
      <c r="B4865" t="s">
        <v>11548</v>
      </c>
      <c r="C4865">
        <v>7.9597891920496662E-3</v>
      </c>
      <c r="D4865">
        <v>7.9597891920496662E-3</v>
      </c>
      <c r="E4865">
        <v>1</v>
      </c>
      <c r="F4865">
        <v>1</v>
      </c>
      <c r="G4865">
        <v>3.9444389791664398</v>
      </c>
      <c r="H4865">
        <v>6</v>
      </c>
      <c r="I4865">
        <v>1</v>
      </c>
    </row>
    <row r="4866" spans="1:9" x14ac:dyDescent="0.3">
      <c r="A4866" t="s">
        <v>11398</v>
      </c>
      <c r="B4866" t="s">
        <v>11399</v>
      </c>
      <c r="C4866">
        <v>7.9597891920496662E-3</v>
      </c>
      <c r="D4866">
        <v>7.9597891920496662E-3</v>
      </c>
      <c r="E4866">
        <v>1</v>
      </c>
      <c r="F4866">
        <v>1</v>
      </c>
      <c r="G4866">
        <v>3.9444389791664398</v>
      </c>
      <c r="H4866">
        <v>6</v>
      </c>
      <c r="I4866">
        <v>1</v>
      </c>
    </row>
    <row r="4867" spans="1:9" x14ac:dyDescent="0.3">
      <c r="A4867" t="s">
        <v>11285</v>
      </c>
      <c r="B4867" t="s">
        <v>11286</v>
      </c>
      <c r="C4867">
        <v>7.9597891920496662E-3</v>
      </c>
      <c r="D4867">
        <v>7.9597891920496662E-3</v>
      </c>
      <c r="E4867">
        <v>1</v>
      </c>
      <c r="F4867">
        <v>1</v>
      </c>
      <c r="G4867">
        <v>3.9444389791664398</v>
      </c>
      <c r="H4867">
        <v>6</v>
      </c>
      <c r="I4867">
        <v>1</v>
      </c>
    </row>
    <row r="4868" spans="1:9" x14ac:dyDescent="0.3">
      <c r="A4868" t="s">
        <v>10573</v>
      </c>
      <c r="B4868" t="s">
        <v>10574</v>
      </c>
      <c r="C4868">
        <v>7.9597891920496662E-3</v>
      </c>
      <c r="D4868">
        <v>7.9597891920496662E-3</v>
      </c>
      <c r="E4868">
        <v>1</v>
      </c>
      <c r="F4868">
        <v>1</v>
      </c>
      <c r="G4868">
        <v>3.9444389791664398</v>
      </c>
      <c r="H4868">
        <v>4</v>
      </c>
      <c r="I4868">
        <v>1</v>
      </c>
    </row>
    <row r="4869" spans="1:9" x14ac:dyDescent="0.3">
      <c r="A4869" t="s">
        <v>11055</v>
      </c>
      <c r="B4869" t="s">
        <v>11055</v>
      </c>
      <c r="C4869">
        <v>7.9597891920496662E-3</v>
      </c>
      <c r="D4869">
        <v>7.9597891920496662E-3</v>
      </c>
      <c r="E4869">
        <v>1</v>
      </c>
      <c r="F4869">
        <v>1</v>
      </c>
      <c r="G4869">
        <v>3.9444389791664398</v>
      </c>
      <c r="H4869">
        <v>6</v>
      </c>
      <c r="I4869">
        <v>1</v>
      </c>
    </row>
    <row r="4870" spans="1:9" x14ac:dyDescent="0.3">
      <c r="A4870" t="s">
        <v>11400</v>
      </c>
      <c r="B4870" t="s">
        <v>11401</v>
      </c>
      <c r="C4870">
        <v>7.9597891920496662E-3</v>
      </c>
      <c r="D4870">
        <v>7.9597891920496662E-3</v>
      </c>
      <c r="E4870">
        <v>1</v>
      </c>
      <c r="F4870">
        <v>1</v>
      </c>
      <c r="G4870">
        <v>3.9444389791664398</v>
      </c>
      <c r="H4870">
        <v>6</v>
      </c>
      <c r="I4870">
        <v>1</v>
      </c>
    </row>
    <row r="4871" spans="1:9" x14ac:dyDescent="0.3">
      <c r="A4871" t="s">
        <v>11549</v>
      </c>
      <c r="B4871" t="s">
        <v>11549</v>
      </c>
      <c r="C4871">
        <v>7.9597891920496662E-3</v>
      </c>
      <c r="D4871">
        <v>7.9597891920496662E-3</v>
      </c>
      <c r="E4871">
        <v>1</v>
      </c>
      <c r="F4871">
        <v>1</v>
      </c>
      <c r="G4871">
        <v>3.9444389791664398</v>
      </c>
      <c r="H4871">
        <v>6</v>
      </c>
      <c r="I4871">
        <v>1</v>
      </c>
    </row>
    <row r="4872" spans="1:9" x14ac:dyDescent="0.3">
      <c r="A4872" t="s">
        <v>3600</v>
      </c>
      <c r="B4872" t="s">
        <v>3600</v>
      </c>
      <c r="C4872">
        <v>7.9574742406103727E-3</v>
      </c>
      <c r="D4872">
        <v>7.9574742406103727E-3</v>
      </c>
      <c r="E4872">
        <v>15</v>
      </c>
      <c r="F4872">
        <v>15</v>
      </c>
      <c r="G4872">
        <v>3.5877640352277078</v>
      </c>
      <c r="H4872">
        <v>9</v>
      </c>
      <c r="I4872">
        <v>1</v>
      </c>
    </row>
    <row r="4873" spans="1:9" x14ac:dyDescent="0.3">
      <c r="A4873" t="s">
        <v>1487</v>
      </c>
      <c r="B4873" t="s">
        <v>1487</v>
      </c>
      <c r="C4873">
        <v>7.9501578421386065E-3</v>
      </c>
      <c r="D4873">
        <v>7.9501578421386065E-3</v>
      </c>
      <c r="E4873">
        <v>20</v>
      </c>
      <c r="F4873">
        <v>20</v>
      </c>
      <c r="G4873">
        <v>4.2809112157876541</v>
      </c>
      <c r="H4873">
        <v>4</v>
      </c>
      <c r="I4873">
        <v>1</v>
      </c>
    </row>
    <row r="4874" spans="1:9" x14ac:dyDescent="0.3">
      <c r="A4874" t="s">
        <v>8074</v>
      </c>
      <c r="B4874" t="s">
        <v>8074</v>
      </c>
      <c r="C4874">
        <v>7.9489583412859395E-3</v>
      </c>
      <c r="D4874">
        <v>2.6496527804286459E-3</v>
      </c>
      <c r="E4874">
        <v>3</v>
      </c>
      <c r="F4874">
        <v>1</v>
      </c>
      <c r="G4874">
        <v>3.4054424784337529</v>
      </c>
      <c r="H4874">
        <v>11</v>
      </c>
      <c r="I4874">
        <v>3</v>
      </c>
    </row>
    <row r="4875" spans="1:9" x14ac:dyDescent="0.3">
      <c r="A4875" t="s">
        <v>3167</v>
      </c>
      <c r="B4875" t="s">
        <v>3167</v>
      </c>
      <c r="C4875">
        <v>7.944165210569917E-3</v>
      </c>
      <c r="D4875">
        <v>3.9720826052849576E-3</v>
      </c>
      <c r="E4875">
        <v>12</v>
      </c>
      <c r="F4875">
        <v>6</v>
      </c>
      <c r="G4875">
        <v>3.325399770760217</v>
      </c>
      <c r="H4875">
        <v>12</v>
      </c>
      <c r="I4875">
        <v>2</v>
      </c>
    </row>
    <row r="4876" spans="1:9" x14ac:dyDescent="0.3">
      <c r="A4876" t="s">
        <v>8089</v>
      </c>
      <c r="B4876" t="s">
        <v>8090</v>
      </c>
      <c r="C4876">
        <v>7.9410299191980029E-3</v>
      </c>
      <c r="D4876">
        <v>1.9852574797995012E-3</v>
      </c>
      <c r="E4876">
        <v>8</v>
      </c>
      <c r="F4876">
        <v>2</v>
      </c>
      <c r="G4876">
        <v>2.456361923736607</v>
      </c>
      <c r="H4876">
        <v>30</v>
      </c>
      <c r="I4876">
        <v>4</v>
      </c>
    </row>
    <row r="4877" spans="1:9" x14ac:dyDescent="0.3">
      <c r="A4877" t="s">
        <v>11789</v>
      </c>
      <c r="B4877" t="s">
        <v>11789</v>
      </c>
      <c r="C4877">
        <v>7.940345155485513E-3</v>
      </c>
      <c r="D4877">
        <v>3.9701725777427574E-3</v>
      </c>
      <c r="E4877">
        <v>2</v>
      </c>
      <c r="F4877">
        <v>1</v>
      </c>
      <c r="G4877">
        <v>2.7993066748634381</v>
      </c>
      <c r="H4877">
        <v>21</v>
      </c>
      <c r="I4877">
        <v>2</v>
      </c>
    </row>
    <row r="4878" spans="1:9" x14ac:dyDescent="0.3">
      <c r="A4878" t="s">
        <v>3138</v>
      </c>
      <c r="B4878" t="s">
        <v>3139</v>
      </c>
      <c r="C4878">
        <v>7.9279067533725156E-3</v>
      </c>
      <c r="D4878">
        <v>3.9639533766862578E-3</v>
      </c>
      <c r="E4878">
        <v>14</v>
      </c>
      <c r="F4878">
        <v>7</v>
      </c>
      <c r="G4878">
        <v>3.492453855423383</v>
      </c>
      <c r="H4878">
        <v>10</v>
      </c>
      <c r="I4878">
        <v>2</v>
      </c>
    </row>
    <row r="4879" spans="1:9" x14ac:dyDescent="0.3">
      <c r="A4879" t="s">
        <v>12794</v>
      </c>
      <c r="B4879" t="s">
        <v>12794</v>
      </c>
      <c r="C4879">
        <v>7.9264436731948246E-3</v>
      </c>
      <c r="D4879">
        <v>7.9264436731948246E-3</v>
      </c>
      <c r="E4879">
        <v>0</v>
      </c>
      <c r="F4879">
        <v>0</v>
      </c>
      <c r="G4879">
        <v>3.057135784165538</v>
      </c>
      <c r="H4879">
        <v>4</v>
      </c>
      <c r="I4879">
        <v>1</v>
      </c>
    </row>
    <row r="4880" spans="1:9" x14ac:dyDescent="0.3">
      <c r="A4880" t="s">
        <v>12584</v>
      </c>
      <c r="B4880" t="s">
        <v>12585</v>
      </c>
      <c r="C4880">
        <v>7.9264436731948246E-3</v>
      </c>
      <c r="D4880">
        <v>7.9264436731948246E-3</v>
      </c>
      <c r="E4880">
        <v>1</v>
      </c>
      <c r="F4880">
        <v>1</v>
      </c>
      <c r="G4880">
        <v>3.057135784165538</v>
      </c>
      <c r="H4880">
        <v>16</v>
      </c>
      <c r="I4880">
        <v>1</v>
      </c>
    </row>
    <row r="4881" spans="1:9" x14ac:dyDescent="0.3">
      <c r="A4881" t="s">
        <v>12611</v>
      </c>
      <c r="B4881" t="s">
        <v>12611</v>
      </c>
      <c r="C4881">
        <v>7.9264436731948246E-3</v>
      </c>
      <c r="D4881">
        <v>7.9264436731948246E-3</v>
      </c>
      <c r="E4881">
        <v>1</v>
      </c>
      <c r="F4881">
        <v>1</v>
      </c>
      <c r="G4881">
        <v>3.057135784165538</v>
      </c>
      <c r="H4881">
        <v>16</v>
      </c>
      <c r="I4881">
        <v>1</v>
      </c>
    </row>
    <row r="4882" spans="1:9" x14ac:dyDescent="0.3">
      <c r="A4882" t="s">
        <v>12556</v>
      </c>
      <c r="B4882" t="s">
        <v>12557</v>
      </c>
      <c r="C4882">
        <v>7.9264436731948246E-3</v>
      </c>
      <c r="D4882">
        <v>7.9264436731948246E-3</v>
      </c>
      <c r="E4882">
        <v>1</v>
      </c>
      <c r="F4882">
        <v>1</v>
      </c>
      <c r="G4882">
        <v>3.057135784165538</v>
      </c>
      <c r="H4882">
        <v>16</v>
      </c>
      <c r="I4882">
        <v>1</v>
      </c>
    </row>
    <row r="4883" spans="1:9" x14ac:dyDescent="0.3">
      <c r="A4883" t="s">
        <v>12596</v>
      </c>
      <c r="B4883" t="s">
        <v>12596</v>
      </c>
      <c r="C4883">
        <v>7.920600052606034E-3</v>
      </c>
      <c r="D4883">
        <v>7.920600052606034E-3</v>
      </c>
      <c r="E4883">
        <v>1</v>
      </c>
      <c r="F4883">
        <v>1</v>
      </c>
      <c r="G4883">
        <v>2.945910149055313</v>
      </c>
      <c r="H4883">
        <v>18</v>
      </c>
      <c r="I4883">
        <v>1</v>
      </c>
    </row>
    <row r="4884" spans="1:9" x14ac:dyDescent="0.3">
      <c r="A4884" t="s">
        <v>8065</v>
      </c>
      <c r="B4884" t="s">
        <v>8066</v>
      </c>
      <c r="C4884">
        <v>7.9133282515105423E-3</v>
      </c>
      <c r="D4884">
        <v>2.6377760838368468E-3</v>
      </c>
      <c r="E4884">
        <v>12</v>
      </c>
      <c r="F4884">
        <v>4</v>
      </c>
      <c r="G4884">
        <v>2.4246132254220272</v>
      </c>
      <c r="H4884">
        <v>31</v>
      </c>
      <c r="I4884">
        <v>3</v>
      </c>
    </row>
    <row r="4885" spans="1:9" x14ac:dyDescent="0.3">
      <c r="A4885" t="s">
        <v>9115</v>
      </c>
      <c r="B4885" t="s">
        <v>9115</v>
      </c>
      <c r="C4885">
        <v>7.9128548690943455E-3</v>
      </c>
      <c r="D4885">
        <v>2.6376182896981149E-3</v>
      </c>
      <c r="E4885">
        <v>9</v>
      </c>
      <c r="F4885">
        <v>3</v>
      </c>
      <c r="G4885">
        <v>2.456361923736607</v>
      </c>
      <c r="H4885">
        <v>30</v>
      </c>
      <c r="I4885">
        <v>3</v>
      </c>
    </row>
    <row r="4886" spans="1:9" x14ac:dyDescent="0.3">
      <c r="A4886" t="s">
        <v>11248</v>
      </c>
      <c r="B4886" t="s">
        <v>11249</v>
      </c>
      <c r="C4886">
        <v>7.9028749075146822E-3</v>
      </c>
      <c r="D4886">
        <v>3.9514374537573411E-3</v>
      </c>
      <c r="E4886">
        <v>4</v>
      </c>
      <c r="F4886">
        <v>2</v>
      </c>
      <c r="G4886">
        <v>2.52305329823528</v>
      </c>
      <c r="H4886">
        <v>28</v>
      </c>
      <c r="I4886">
        <v>2</v>
      </c>
    </row>
    <row r="4887" spans="1:9" x14ac:dyDescent="0.3">
      <c r="A4887" t="s">
        <v>9406</v>
      </c>
      <c r="B4887" t="s">
        <v>9406</v>
      </c>
      <c r="C4887">
        <v>7.8930179170498757E-3</v>
      </c>
      <c r="D4887">
        <v>2.631005972349958E-3</v>
      </c>
      <c r="E4887">
        <v>6</v>
      </c>
      <c r="F4887">
        <v>2</v>
      </c>
      <c r="G4887">
        <v>2.4891517465595991</v>
      </c>
      <c r="H4887">
        <v>29</v>
      </c>
      <c r="I4887">
        <v>3</v>
      </c>
    </row>
    <row r="4888" spans="1:9" x14ac:dyDescent="0.3">
      <c r="A4888" t="s">
        <v>1556</v>
      </c>
      <c r="B4888" t="s">
        <v>1557</v>
      </c>
      <c r="C4888">
        <v>7.8806690368481581E-3</v>
      </c>
      <c r="D4888">
        <v>3.940334518424079E-3</v>
      </c>
      <c r="E4888">
        <v>15</v>
      </c>
      <c r="F4888">
        <v>7.5</v>
      </c>
      <c r="G4888">
        <v>3.9444389791664398</v>
      </c>
      <c r="H4888">
        <v>6</v>
      </c>
      <c r="I4888">
        <v>2</v>
      </c>
    </row>
    <row r="4889" spans="1:9" x14ac:dyDescent="0.3">
      <c r="A4889" t="s">
        <v>10646</v>
      </c>
      <c r="B4889" t="s">
        <v>10647</v>
      </c>
      <c r="C4889">
        <v>7.8706286542583118E-3</v>
      </c>
      <c r="D4889">
        <v>7.8706286542583118E-3</v>
      </c>
      <c r="E4889">
        <v>1</v>
      </c>
      <c r="F4889">
        <v>1</v>
      </c>
      <c r="G4889">
        <v>4.2809112157876541</v>
      </c>
      <c r="H4889">
        <v>4</v>
      </c>
      <c r="I4889">
        <v>1</v>
      </c>
    </row>
    <row r="4890" spans="1:9" x14ac:dyDescent="0.3">
      <c r="A4890" t="s">
        <v>10654</v>
      </c>
      <c r="B4890" t="s">
        <v>10654</v>
      </c>
      <c r="C4890">
        <v>7.8706286542583118E-3</v>
      </c>
      <c r="D4890">
        <v>7.8706286542583118E-3</v>
      </c>
      <c r="E4890">
        <v>1</v>
      </c>
      <c r="F4890">
        <v>1</v>
      </c>
      <c r="G4890">
        <v>4.2809112157876541</v>
      </c>
      <c r="H4890">
        <v>4</v>
      </c>
      <c r="I4890">
        <v>1</v>
      </c>
    </row>
    <row r="4891" spans="1:9" x14ac:dyDescent="0.3">
      <c r="A4891" t="s">
        <v>10648</v>
      </c>
      <c r="B4891" t="s">
        <v>10648</v>
      </c>
      <c r="C4891">
        <v>7.8706286542583118E-3</v>
      </c>
      <c r="D4891">
        <v>7.8706286542583118E-3</v>
      </c>
      <c r="E4891">
        <v>1</v>
      </c>
      <c r="F4891">
        <v>1</v>
      </c>
      <c r="G4891">
        <v>4.2809112157876541</v>
      </c>
      <c r="H4891">
        <v>4</v>
      </c>
      <c r="I4891">
        <v>1</v>
      </c>
    </row>
    <row r="4892" spans="1:9" x14ac:dyDescent="0.3">
      <c r="A4892" t="s">
        <v>10658</v>
      </c>
      <c r="B4892" t="s">
        <v>10659</v>
      </c>
      <c r="C4892">
        <v>7.8706286542583118E-3</v>
      </c>
      <c r="D4892">
        <v>7.8706286542583118E-3</v>
      </c>
      <c r="E4892">
        <v>1</v>
      </c>
      <c r="F4892">
        <v>1</v>
      </c>
      <c r="G4892">
        <v>4.2809112157876541</v>
      </c>
      <c r="H4892">
        <v>4</v>
      </c>
      <c r="I4892">
        <v>1</v>
      </c>
    </row>
    <row r="4893" spans="1:9" x14ac:dyDescent="0.3">
      <c r="A4893" t="s">
        <v>10660</v>
      </c>
      <c r="B4893" t="s">
        <v>10660</v>
      </c>
      <c r="C4893">
        <v>7.8706286542583118E-3</v>
      </c>
      <c r="D4893">
        <v>7.8706286542583118E-3</v>
      </c>
      <c r="E4893">
        <v>1</v>
      </c>
      <c r="F4893">
        <v>1</v>
      </c>
      <c r="G4893">
        <v>4.2809112157876541</v>
      </c>
      <c r="H4893">
        <v>4</v>
      </c>
      <c r="I4893">
        <v>1</v>
      </c>
    </row>
    <row r="4894" spans="1:9" x14ac:dyDescent="0.3">
      <c r="A4894" t="s">
        <v>10394</v>
      </c>
      <c r="B4894" t="s">
        <v>10394</v>
      </c>
      <c r="C4894">
        <v>7.8706286542583118E-3</v>
      </c>
      <c r="D4894">
        <v>7.8706286542583118E-3</v>
      </c>
      <c r="E4894">
        <v>1</v>
      </c>
      <c r="F4894">
        <v>1</v>
      </c>
      <c r="G4894">
        <v>4.2809112157876541</v>
      </c>
      <c r="H4894">
        <v>4</v>
      </c>
      <c r="I4894">
        <v>1</v>
      </c>
    </row>
    <row r="4895" spans="1:9" x14ac:dyDescent="0.3">
      <c r="A4895" t="s">
        <v>10668</v>
      </c>
      <c r="B4895" t="s">
        <v>10668</v>
      </c>
      <c r="C4895">
        <v>7.8706286542583118E-3</v>
      </c>
      <c r="D4895">
        <v>7.8706286542583118E-3</v>
      </c>
      <c r="E4895">
        <v>1</v>
      </c>
      <c r="F4895">
        <v>1</v>
      </c>
      <c r="G4895">
        <v>4.2809112157876541</v>
      </c>
      <c r="H4895">
        <v>4</v>
      </c>
      <c r="I4895">
        <v>1</v>
      </c>
    </row>
    <row r="4896" spans="1:9" x14ac:dyDescent="0.3">
      <c r="A4896" t="s">
        <v>9921</v>
      </c>
      <c r="B4896" t="s">
        <v>9921</v>
      </c>
      <c r="C4896">
        <v>7.8706286542583118E-3</v>
      </c>
      <c r="D4896">
        <v>7.8706286542583118E-3</v>
      </c>
      <c r="E4896">
        <v>1</v>
      </c>
      <c r="F4896">
        <v>1</v>
      </c>
      <c r="G4896">
        <v>4.2809112157876541</v>
      </c>
      <c r="H4896">
        <v>3</v>
      </c>
      <c r="I4896">
        <v>1</v>
      </c>
    </row>
    <row r="4897" spans="1:9" x14ac:dyDescent="0.3">
      <c r="A4897" t="s">
        <v>10398</v>
      </c>
      <c r="B4897" t="s">
        <v>10399</v>
      </c>
      <c r="C4897">
        <v>7.8706286542583118E-3</v>
      </c>
      <c r="D4897">
        <v>7.8706286542583118E-3</v>
      </c>
      <c r="E4897">
        <v>1</v>
      </c>
      <c r="F4897">
        <v>1</v>
      </c>
      <c r="G4897">
        <v>4.2809112157876541</v>
      </c>
      <c r="H4897">
        <v>4</v>
      </c>
      <c r="I4897">
        <v>1</v>
      </c>
    </row>
    <row r="4898" spans="1:9" x14ac:dyDescent="0.3">
      <c r="A4898" t="s">
        <v>9505</v>
      </c>
      <c r="B4898" t="s">
        <v>9505</v>
      </c>
      <c r="C4898">
        <v>7.8706286542583118E-3</v>
      </c>
      <c r="D4898">
        <v>7.8706286542583118E-3</v>
      </c>
      <c r="E4898">
        <v>1</v>
      </c>
      <c r="F4898">
        <v>1</v>
      </c>
      <c r="G4898">
        <v>4.2809112157876541</v>
      </c>
      <c r="H4898">
        <v>3</v>
      </c>
      <c r="I4898">
        <v>1</v>
      </c>
    </row>
    <row r="4899" spans="1:9" x14ac:dyDescent="0.3">
      <c r="A4899" t="s">
        <v>10650</v>
      </c>
      <c r="B4899" t="s">
        <v>10651</v>
      </c>
      <c r="C4899">
        <v>7.8706286542583118E-3</v>
      </c>
      <c r="D4899">
        <v>7.8706286542583118E-3</v>
      </c>
      <c r="E4899">
        <v>1</v>
      </c>
      <c r="F4899">
        <v>1</v>
      </c>
      <c r="G4899">
        <v>4.2809112157876541</v>
      </c>
      <c r="H4899">
        <v>4</v>
      </c>
      <c r="I4899">
        <v>1</v>
      </c>
    </row>
    <row r="4900" spans="1:9" x14ac:dyDescent="0.3">
      <c r="A4900" t="s">
        <v>9896</v>
      </c>
      <c r="B4900" t="s">
        <v>9897</v>
      </c>
      <c r="C4900">
        <v>7.8706286542583118E-3</v>
      </c>
      <c r="D4900">
        <v>7.8706286542583118E-3</v>
      </c>
      <c r="E4900">
        <v>1</v>
      </c>
      <c r="F4900">
        <v>1</v>
      </c>
      <c r="G4900">
        <v>4.2809112157876541</v>
      </c>
      <c r="H4900">
        <v>3</v>
      </c>
      <c r="I4900">
        <v>1</v>
      </c>
    </row>
    <row r="4901" spans="1:9" x14ac:dyDescent="0.3">
      <c r="A4901" t="s">
        <v>10404</v>
      </c>
      <c r="B4901" t="s">
        <v>10404</v>
      </c>
      <c r="C4901">
        <v>7.8706286542583118E-3</v>
      </c>
      <c r="D4901">
        <v>7.8706286542583118E-3</v>
      </c>
      <c r="E4901">
        <v>1</v>
      </c>
      <c r="F4901">
        <v>1</v>
      </c>
      <c r="G4901">
        <v>4.2809112157876541</v>
      </c>
      <c r="H4901">
        <v>4</v>
      </c>
      <c r="I4901">
        <v>1</v>
      </c>
    </row>
    <row r="4902" spans="1:9" x14ac:dyDescent="0.3">
      <c r="A4902" t="s">
        <v>9919</v>
      </c>
      <c r="B4902" t="s">
        <v>9919</v>
      </c>
      <c r="C4902">
        <v>7.8706286542583118E-3</v>
      </c>
      <c r="D4902">
        <v>7.8706286542583118E-3</v>
      </c>
      <c r="E4902">
        <v>1</v>
      </c>
      <c r="F4902">
        <v>1</v>
      </c>
      <c r="G4902">
        <v>4.2809112157876541</v>
      </c>
      <c r="H4902">
        <v>3</v>
      </c>
      <c r="I4902">
        <v>1</v>
      </c>
    </row>
    <row r="4903" spans="1:9" x14ac:dyDescent="0.3">
      <c r="A4903" t="s">
        <v>10400</v>
      </c>
      <c r="B4903" t="s">
        <v>10401</v>
      </c>
      <c r="C4903">
        <v>7.8706286542583118E-3</v>
      </c>
      <c r="D4903">
        <v>7.8706286542583118E-3</v>
      </c>
      <c r="E4903">
        <v>1</v>
      </c>
      <c r="F4903">
        <v>1</v>
      </c>
      <c r="G4903">
        <v>4.2809112157876541</v>
      </c>
      <c r="H4903">
        <v>4</v>
      </c>
      <c r="I4903">
        <v>1</v>
      </c>
    </row>
    <row r="4904" spans="1:9" x14ac:dyDescent="0.3">
      <c r="A4904" t="s">
        <v>10402</v>
      </c>
      <c r="B4904" t="s">
        <v>10403</v>
      </c>
      <c r="C4904">
        <v>7.8706286542583118E-3</v>
      </c>
      <c r="D4904">
        <v>7.8706286542583118E-3</v>
      </c>
      <c r="E4904">
        <v>1</v>
      </c>
      <c r="F4904">
        <v>1</v>
      </c>
      <c r="G4904">
        <v>4.2809112157876541</v>
      </c>
      <c r="H4904">
        <v>4</v>
      </c>
      <c r="I4904">
        <v>1</v>
      </c>
    </row>
    <row r="4905" spans="1:9" x14ac:dyDescent="0.3">
      <c r="A4905" t="s">
        <v>10669</v>
      </c>
      <c r="B4905" t="s">
        <v>10670</v>
      </c>
      <c r="C4905">
        <v>7.8706286542583118E-3</v>
      </c>
      <c r="D4905">
        <v>7.8706286542583118E-3</v>
      </c>
      <c r="E4905">
        <v>1</v>
      </c>
      <c r="F4905">
        <v>1</v>
      </c>
      <c r="G4905">
        <v>4.2809112157876541</v>
      </c>
      <c r="H4905">
        <v>4</v>
      </c>
      <c r="I4905">
        <v>1</v>
      </c>
    </row>
    <row r="4906" spans="1:9" x14ac:dyDescent="0.3">
      <c r="A4906" t="s">
        <v>9508</v>
      </c>
      <c r="B4906" t="s">
        <v>9509</v>
      </c>
      <c r="C4906">
        <v>7.8706286542583118E-3</v>
      </c>
      <c r="D4906">
        <v>7.8706286542583118E-3</v>
      </c>
      <c r="E4906">
        <v>1</v>
      </c>
      <c r="F4906">
        <v>1</v>
      </c>
      <c r="G4906">
        <v>4.2809112157876541</v>
      </c>
      <c r="H4906">
        <v>3</v>
      </c>
      <c r="I4906">
        <v>1</v>
      </c>
    </row>
    <row r="4907" spans="1:9" x14ac:dyDescent="0.3">
      <c r="A4907" t="s">
        <v>12795</v>
      </c>
      <c r="B4907" t="s">
        <v>12795</v>
      </c>
      <c r="C4907">
        <v>7.8706286542583118E-3</v>
      </c>
      <c r="D4907">
        <v>7.8706286542583118E-3</v>
      </c>
      <c r="E4907">
        <v>0</v>
      </c>
      <c r="F4907">
        <v>0</v>
      </c>
      <c r="G4907">
        <v>4.2809112157876541</v>
      </c>
      <c r="H4907">
        <v>2</v>
      </c>
      <c r="I4907">
        <v>1</v>
      </c>
    </row>
    <row r="4908" spans="1:9" x14ac:dyDescent="0.3">
      <c r="A4908" t="s">
        <v>10396</v>
      </c>
      <c r="B4908" t="s">
        <v>10397</v>
      </c>
      <c r="C4908">
        <v>7.8706286542583118E-3</v>
      </c>
      <c r="D4908">
        <v>7.8706286542583118E-3</v>
      </c>
      <c r="E4908">
        <v>1</v>
      </c>
      <c r="F4908">
        <v>1</v>
      </c>
      <c r="G4908">
        <v>4.2809112157876541</v>
      </c>
      <c r="H4908">
        <v>4</v>
      </c>
      <c r="I4908">
        <v>1</v>
      </c>
    </row>
    <row r="4909" spans="1:9" x14ac:dyDescent="0.3">
      <c r="A4909" t="s">
        <v>10672</v>
      </c>
      <c r="B4909" t="s">
        <v>10672</v>
      </c>
      <c r="C4909">
        <v>7.8706286542583118E-3</v>
      </c>
      <c r="D4909">
        <v>7.8706286542583118E-3</v>
      </c>
      <c r="E4909">
        <v>1</v>
      </c>
      <c r="F4909">
        <v>1</v>
      </c>
      <c r="G4909">
        <v>4.2809112157876541</v>
      </c>
      <c r="H4909">
        <v>4</v>
      </c>
      <c r="I4909">
        <v>1</v>
      </c>
    </row>
    <row r="4910" spans="1:9" x14ac:dyDescent="0.3">
      <c r="A4910" t="s">
        <v>10671</v>
      </c>
      <c r="B4910" t="s">
        <v>10671</v>
      </c>
      <c r="C4910">
        <v>7.8706286542583118E-3</v>
      </c>
      <c r="D4910">
        <v>7.8706286542583118E-3</v>
      </c>
      <c r="E4910">
        <v>1</v>
      </c>
      <c r="F4910">
        <v>1</v>
      </c>
      <c r="G4910">
        <v>4.2809112157876541</v>
      </c>
      <c r="H4910">
        <v>4</v>
      </c>
      <c r="I4910">
        <v>1</v>
      </c>
    </row>
    <row r="4911" spans="1:9" x14ac:dyDescent="0.3">
      <c r="A4911" t="s">
        <v>10661</v>
      </c>
      <c r="B4911" t="s">
        <v>10662</v>
      </c>
      <c r="C4911">
        <v>7.8706286542583118E-3</v>
      </c>
      <c r="D4911">
        <v>7.8706286542583118E-3</v>
      </c>
      <c r="E4911">
        <v>1</v>
      </c>
      <c r="F4911">
        <v>1</v>
      </c>
      <c r="G4911">
        <v>4.2809112157876541</v>
      </c>
      <c r="H4911">
        <v>4</v>
      </c>
      <c r="I4911">
        <v>1</v>
      </c>
    </row>
    <row r="4912" spans="1:9" x14ac:dyDescent="0.3">
      <c r="A4912" t="s">
        <v>10667</v>
      </c>
      <c r="B4912" t="s">
        <v>10667</v>
      </c>
      <c r="C4912">
        <v>7.8706286542583118E-3</v>
      </c>
      <c r="D4912">
        <v>7.8706286542583118E-3</v>
      </c>
      <c r="E4912">
        <v>1</v>
      </c>
      <c r="F4912">
        <v>1</v>
      </c>
      <c r="G4912">
        <v>4.2809112157876541</v>
      </c>
      <c r="H4912">
        <v>4</v>
      </c>
      <c r="I4912">
        <v>1</v>
      </c>
    </row>
    <row r="4913" spans="1:9" x14ac:dyDescent="0.3">
      <c r="A4913" t="s">
        <v>9872</v>
      </c>
      <c r="B4913" t="s">
        <v>9873</v>
      </c>
      <c r="C4913">
        <v>7.8706286542583118E-3</v>
      </c>
      <c r="D4913">
        <v>7.8706286542583118E-3</v>
      </c>
      <c r="E4913">
        <v>1</v>
      </c>
      <c r="F4913">
        <v>1</v>
      </c>
      <c r="G4913">
        <v>4.2809112157876541</v>
      </c>
      <c r="H4913">
        <v>3</v>
      </c>
      <c r="I4913">
        <v>1</v>
      </c>
    </row>
    <row r="4914" spans="1:9" x14ac:dyDescent="0.3">
      <c r="A4914" t="s">
        <v>10663</v>
      </c>
      <c r="B4914" t="s">
        <v>10663</v>
      </c>
      <c r="C4914">
        <v>7.8706286542583118E-3</v>
      </c>
      <c r="D4914">
        <v>7.8706286542583118E-3</v>
      </c>
      <c r="E4914">
        <v>1</v>
      </c>
      <c r="F4914">
        <v>1</v>
      </c>
      <c r="G4914">
        <v>4.2809112157876541</v>
      </c>
      <c r="H4914">
        <v>4</v>
      </c>
      <c r="I4914">
        <v>1</v>
      </c>
    </row>
    <row r="4915" spans="1:9" x14ac:dyDescent="0.3">
      <c r="A4915" t="s">
        <v>10405</v>
      </c>
      <c r="B4915" t="s">
        <v>10405</v>
      </c>
      <c r="C4915">
        <v>7.8706286542583118E-3</v>
      </c>
      <c r="D4915">
        <v>7.8706286542583118E-3</v>
      </c>
      <c r="E4915">
        <v>1</v>
      </c>
      <c r="F4915">
        <v>1</v>
      </c>
      <c r="G4915">
        <v>4.2809112157876541</v>
      </c>
      <c r="H4915">
        <v>4</v>
      </c>
      <c r="I4915">
        <v>1</v>
      </c>
    </row>
    <row r="4916" spans="1:9" x14ac:dyDescent="0.3">
      <c r="A4916" t="s">
        <v>8762</v>
      </c>
      <c r="B4916" t="s">
        <v>8762</v>
      </c>
      <c r="C4916">
        <v>7.8706286542583118E-3</v>
      </c>
      <c r="D4916">
        <v>7.8706286542583118E-3</v>
      </c>
      <c r="E4916">
        <v>1</v>
      </c>
      <c r="F4916">
        <v>1</v>
      </c>
      <c r="G4916">
        <v>4.2809112157876541</v>
      </c>
      <c r="H4916">
        <v>2</v>
      </c>
      <c r="I4916">
        <v>1</v>
      </c>
    </row>
    <row r="4917" spans="1:9" x14ac:dyDescent="0.3">
      <c r="A4917" t="s">
        <v>10657</v>
      </c>
      <c r="B4917" t="s">
        <v>10657</v>
      </c>
      <c r="C4917">
        <v>7.8706286542583118E-3</v>
      </c>
      <c r="D4917">
        <v>7.8706286542583118E-3</v>
      </c>
      <c r="E4917">
        <v>1</v>
      </c>
      <c r="F4917">
        <v>1</v>
      </c>
      <c r="G4917">
        <v>4.2809112157876541</v>
      </c>
      <c r="H4917">
        <v>4</v>
      </c>
      <c r="I4917">
        <v>1</v>
      </c>
    </row>
    <row r="4918" spans="1:9" x14ac:dyDescent="0.3">
      <c r="A4918" t="s">
        <v>8747</v>
      </c>
      <c r="B4918" t="s">
        <v>8747</v>
      </c>
      <c r="C4918">
        <v>7.8706286542583118E-3</v>
      </c>
      <c r="D4918">
        <v>7.8706286542583118E-3</v>
      </c>
      <c r="E4918">
        <v>1</v>
      </c>
      <c r="F4918">
        <v>1</v>
      </c>
      <c r="G4918">
        <v>4.2809112157876541</v>
      </c>
      <c r="H4918">
        <v>2</v>
      </c>
      <c r="I4918">
        <v>1</v>
      </c>
    </row>
    <row r="4919" spans="1:9" x14ac:dyDescent="0.3">
      <c r="A4919" t="s">
        <v>10673</v>
      </c>
      <c r="B4919" t="s">
        <v>10673</v>
      </c>
      <c r="C4919">
        <v>7.8706286542583118E-3</v>
      </c>
      <c r="D4919">
        <v>7.8706286542583118E-3</v>
      </c>
      <c r="E4919">
        <v>1</v>
      </c>
      <c r="F4919">
        <v>1</v>
      </c>
      <c r="G4919">
        <v>4.2809112157876541</v>
      </c>
      <c r="H4919">
        <v>4</v>
      </c>
      <c r="I4919">
        <v>1</v>
      </c>
    </row>
    <row r="4920" spans="1:9" x14ac:dyDescent="0.3">
      <c r="A4920" t="s">
        <v>9514</v>
      </c>
      <c r="B4920" t="s">
        <v>9514</v>
      </c>
      <c r="C4920">
        <v>7.8706286542583118E-3</v>
      </c>
      <c r="D4920">
        <v>7.8706286542583118E-3</v>
      </c>
      <c r="E4920">
        <v>1</v>
      </c>
      <c r="F4920">
        <v>1</v>
      </c>
      <c r="G4920">
        <v>4.2809112157876541</v>
      </c>
      <c r="H4920">
        <v>3</v>
      </c>
      <c r="I4920">
        <v>1</v>
      </c>
    </row>
    <row r="4921" spans="1:9" x14ac:dyDescent="0.3">
      <c r="A4921" t="s">
        <v>10101</v>
      </c>
      <c r="B4921" t="s">
        <v>10101</v>
      </c>
      <c r="C4921">
        <v>7.8706286542583118E-3</v>
      </c>
      <c r="D4921">
        <v>7.8706286542583118E-3</v>
      </c>
      <c r="E4921">
        <v>1</v>
      </c>
      <c r="F4921">
        <v>1</v>
      </c>
      <c r="G4921">
        <v>4.2809112157876541</v>
      </c>
      <c r="H4921">
        <v>4</v>
      </c>
      <c r="I4921">
        <v>1</v>
      </c>
    </row>
    <row r="4922" spans="1:9" x14ac:dyDescent="0.3">
      <c r="A4922" t="s">
        <v>9916</v>
      </c>
      <c r="B4922" t="s">
        <v>9916</v>
      </c>
      <c r="C4922">
        <v>7.8706286542583118E-3</v>
      </c>
      <c r="D4922">
        <v>7.8706286542583118E-3</v>
      </c>
      <c r="E4922">
        <v>1</v>
      </c>
      <c r="F4922">
        <v>1</v>
      </c>
      <c r="G4922">
        <v>4.2809112157876541</v>
      </c>
      <c r="H4922">
        <v>3</v>
      </c>
      <c r="I4922">
        <v>1</v>
      </c>
    </row>
    <row r="4923" spans="1:9" x14ac:dyDescent="0.3">
      <c r="A4923" t="s">
        <v>10644</v>
      </c>
      <c r="B4923" t="s">
        <v>10645</v>
      </c>
      <c r="C4923">
        <v>7.8706286542583118E-3</v>
      </c>
      <c r="D4923">
        <v>7.8706286542583118E-3</v>
      </c>
      <c r="E4923">
        <v>1</v>
      </c>
      <c r="F4923">
        <v>1</v>
      </c>
      <c r="G4923">
        <v>4.2809112157876541</v>
      </c>
      <c r="H4923">
        <v>4</v>
      </c>
      <c r="I4923">
        <v>1</v>
      </c>
    </row>
    <row r="4924" spans="1:9" x14ac:dyDescent="0.3">
      <c r="A4924" t="s">
        <v>12796</v>
      </c>
      <c r="B4924" t="s">
        <v>12796</v>
      </c>
      <c r="C4924">
        <v>7.8706286542583118E-3</v>
      </c>
      <c r="D4924">
        <v>7.8706286542583118E-3</v>
      </c>
      <c r="E4924">
        <v>0</v>
      </c>
      <c r="F4924">
        <v>0</v>
      </c>
      <c r="G4924">
        <v>4.2809112157876541</v>
      </c>
      <c r="H4924">
        <v>2</v>
      </c>
      <c r="I4924">
        <v>1</v>
      </c>
    </row>
    <row r="4925" spans="1:9" x14ac:dyDescent="0.3">
      <c r="A4925" t="s">
        <v>9874</v>
      </c>
      <c r="B4925" t="s">
        <v>9874</v>
      </c>
      <c r="C4925">
        <v>7.8706286542583118E-3</v>
      </c>
      <c r="D4925">
        <v>7.8706286542583118E-3</v>
      </c>
      <c r="E4925">
        <v>1</v>
      </c>
      <c r="F4925">
        <v>1</v>
      </c>
      <c r="G4925">
        <v>4.2809112157876541</v>
      </c>
      <c r="H4925">
        <v>3</v>
      </c>
      <c r="I4925">
        <v>1</v>
      </c>
    </row>
    <row r="4926" spans="1:9" x14ac:dyDescent="0.3">
      <c r="A4926" t="s">
        <v>8737</v>
      </c>
      <c r="B4926" t="s">
        <v>8738</v>
      </c>
      <c r="C4926">
        <v>7.8706286542583118E-3</v>
      </c>
      <c r="D4926">
        <v>7.8706286542583118E-3</v>
      </c>
      <c r="E4926">
        <v>1</v>
      </c>
      <c r="F4926">
        <v>1</v>
      </c>
      <c r="G4926">
        <v>4.2809112157876541</v>
      </c>
      <c r="H4926">
        <v>2</v>
      </c>
      <c r="I4926">
        <v>1</v>
      </c>
    </row>
    <row r="4927" spans="1:9" x14ac:dyDescent="0.3">
      <c r="A4927" t="s">
        <v>10139</v>
      </c>
      <c r="B4927" t="s">
        <v>10140</v>
      </c>
      <c r="C4927">
        <v>7.8671188122891832E-3</v>
      </c>
      <c r="D4927">
        <v>3.9335594061445916E-3</v>
      </c>
      <c r="E4927">
        <v>2</v>
      </c>
      <c r="F4927">
        <v>1</v>
      </c>
      <c r="G4927">
        <v>3.325399770760217</v>
      </c>
      <c r="H4927">
        <v>12</v>
      </c>
      <c r="I4927">
        <v>2</v>
      </c>
    </row>
    <row r="4928" spans="1:9" x14ac:dyDescent="0.3">
      <c r="A4928" t="s">
        <v>7617</v>
      </c>
      <c r="B4928" t="s">
        <v>7618</v>
      </c>
      <c r="C4928">
        <v>7.8370346894189747E-3</v>
      </c>
      <c r="D4928">
        <v>7.8370346894189747E-3</v>
      </c>
      <c r="E4928">
        <v>17</v>
      </c>
      <c r="F4928">
        <v>17</v>
      </c>
      <c r="G4928">
        <v>3.117760405981973</v>
      </c>
      <c r="H4928">
        <v>14</v>
      </c>
      <c r="I4928">
        <v>1</v>
      </c>
    </row>
    <row r="4929" spans="1:9" x14ac:dyDescent="0.3">
      <c r="A4929" t="s">
        <v>7912</v>
      </c>
      <c r="B4929" t="s">
        <v>7913</v>
      </c>
      <c r="C4929">
        <v>7.835248201976867E-3</v>
      </c>
      <c r="D4929">
        <v>3.9176241009884344E-3</v>
      </c>
      <c r="E4929">
        <v>2</v>
      </c>
      <c r="F4929">
        <v>1</v>
      </c>
      <c r="G4929">
        <v>3.9444389791664398</v>
      </c>
      <c r="H4929">
        <v>5</v>
      </c>
      <c r="I4929">
        <v>2</v>
      </c>
    </row>
    <row r="4930" spans="1:9" x14ac:dyDescent="0.3">
      <c r="A4930" t="s">
        <v>3321</v>
      </c>
      <c r="B4930" t="s">
        <v>3322</v>
      </c>
      <c r="C4930">
        <v>7.832299226195218E-3</v>
      </c>
      <c r="D4930">
        <v>7.832299226195218E-3</v>
      </c>
      <c r="E4930">
        <v>5</v>
      </c>
      <c r="F4930">
        <v>5</v>
      </c>
      <c r="G4930">
        <v>4.5040547671018629</v>
      </c>
      <c r="H4930">
        <v>3</v>
      </c>
      <c r="I4930">
        <v>1</v>
      </c>
    </row>
    <row r="4931" spans="1:9" x14ac:dyDescent="0.3">
      <c r="A4931" t="s">
        <v>3323</v>
      </c>
      <c r="B4931" t="s">
        <v>3324</v>
      </c>
      <c r="C4931">
        <v>7.832299226195218E-3</v>
      </c>
      <c r="D4931">
        <v>7.832299226195218E-3</v>
      </c>
      <c r="E4931">
        <v>5</v>
      </c>
      <c r="F4931">
        <v>5</v>
      </c>
      <c r="G4931">
        <v>4.5040547671018629</v>
      </c>
      <c r="H4931">
        <v>3</v>
      </c>
      <c r="I4931">
        <v>1</v>
      </c>
    </row>
    <row r="4932" spans="1:9" x14ac:dyDescent="0.3">
      <c r="A4932" t="s">
        <v>1857</v>
      </c>
      <c r="B4932" t="s">
        <v>1858</v>
      </c>
      <c r="C4932">
        <v>7.816905968026526E-3</v>
      </c>
      <c r="D4932">
        <v>2.605635322675509E-3</v>
      </c>
      <c r="E4932">
        <v>19</v>
      </c>
      <c r="F4932">
        <v>6.333333333333333</v>
      </c>
      <c r="G4932">
        <v>3.2512917986064949</v>
      </c>
      <c r="H4932">
        <v>13</v>
      </c>
      <c r="I4932">
        <v>3</v>
      </c>
    </row>
    <row r="4933" spans="1:9" x14ac:dyDescent="0.3">
      <c r="A4933" t="s">
        <v>11349</v>
      </c>
      <c r="B4933" t="s">
        <v>11349</v>
      </c>
      <c r="C4933">
        <v>7.7966862184961237E-3</v>
      </c>
      <c r="D4933">
        <v>3.8983431092480618E-3</v>
      </c>
      <c r="E4933">
        <v>4</v>
      </c>
      <c r="F4933">
        <v>2</v>
      </c>
      <c r="G4933">
        <v>2.4891517465595991</v>
      </c>
      <c r="H4933">
        <v>29</v>
      </c>
      <c r="I4933">
        <v>2</v>
      </c>
    </row>
    <row r="4934" spans="1:9" x14ac:dyDescent="0.3">
      <c r="A4934" t="s">
        <v>11126</v>
      </c>
      <c r="B4934" t="s">
        <v>11127</v>
      </c>
      <c r="C4934">
        <v>7.7895723100883411E-3</v>
      </c>
      <c r="D4934">
        <v>3.894786155044171E-3</v>
      </c>
      <c r="E4934">
        <v>3</v>
      </c>
      <c r="F4934">
        <v>1.5</v>
      </c>
      <c r="G4934">
        <v>2.8458266904983311</v>
      </c>
      <c r="H4934">
        <v>20</v>
      </c>
      <c r="I4934">
        <v>2</v>
      </c>
    </row>
    <row r="4935" spans="1:9" x14ac:dyDescent="0.3">
      <c r="A4935" t="s">
        <v>9331</v>
      </c>
      <c r="B4935" t="s">
        <v>9332</v>
      </c>
      <c r="C4935">
        <v>7.7848771704447008E-3</v>
      </c>
      <c r="D4935">
        <v>3.89243858522235E-3</v>
      </c>
      <c r="E4935">
        <v>2</v>
      </c>
      <c r="F4935">
        <v>1</v>
      </c>
      <c r="G4935">
        <v>3.810907586541918</v>
      </c>
      <c r="H4935">
        <v>7</v>
      </c>
      <c r="I4935">
        <v>2</v>
      </c>
    </row>
    <row r="4936" spans="1:9" x14ac:dyDescent="0.3">
      <c r="A4936" t="s">
        <v>12545</v>
      </c>
      <c r="B4936" t="s">
        <v>12546</v>
      </c>
      <c r="C4936">
        <v>7.7782451698446779E-3</v>
      </c>
      <c r="D4936">
        <v>7.7782451698446779E-3</v>
      </c>
      <c r="E4936">
        <v>1</v>
      </c>
      <c r="F4936">
        <v>1</v>
      </c>
      <c r="G4936">
        <v>2.9999773703255892</v>
      </c>
      <c r="H4936">
        <v>17</v>
      </c>
      <c r="I4936">
        <v>1</v>
      </c>
    </row>
    <row r="4937" spans="1:9" x14ac:dyDescent="0.3">
      <c r="A4937" t="s">
        <v>12583</v>
      </c>
      <c r="B4937" t="s">
        <v>12583</v>
      </c>
      <c r="C4937">
        <v>7.7782451698446779E-3</v>
      </c>
      <c r="D4937">
        <v>7.7782451698446779E-3</v>
      </c>
      <c r="E4937">
        <v>1</v>
      </c>
      <c r="F4937">
        <v>1</v>
      </c>
      <c r="G4937">
        <v>2.9999773703255892</v>
      </c>
      <c r="H4937">
        <v>16</v>
      </c>
      <c r="I4937">
        <v>1</v>
      </c>
    </row>
    <row r="4938" spans="1:9" x14ac:dyDescent="0.3">
      <c r="A4938" t="s">
        <v>8176</v>
      </c>
      <c r="B4938" t="s">
        <v>8177</v>
      </c>
      <c r="C4938">
        <v>7.7740388440688448E-3</v>
      </c>
      <c r="D4938">
        <v>1.943509711017211E-3</v>
      </c>
      <c r="E4938">
        <v>12</v>
      </c>
      <c r="F4938">
        <v>3</v>
      </c>
      <c r="G4938">
        <v>2.1526795099383849</v>
      </c>
      <c r="H4938">
        <v>41</v>
      </c>
      <c r="I4938">
        <v>4</v>
      </c>
    </row>
    <row r="4939" spans="1:9" x14ac:dyDescent="0.3">
      <c r="A4939" t="s">
        <v>7990</v>
      </c>
      <c r="B4939" t="s">
        <v>7991</v>
      </c>
      <c r="C4939">
        <v>7.7598245142283728E-3</v>
      </c>
      <c r="D4939">
        <v>2.586608171409458E-3</v>
      </c>
      <c r="E4939">
        <v>7</v>
      </c>
      <c r="F4939">
        <v>2.333333333333333</v>
      </c>
      <c r="G4939">
        <v>2.8458266904983311</v>
      </c>
      <c r="H4939">
        <v>19</v>
      </c>
      <c r="I4939">
        <v>3</v>
      </c>
    </row>
    <row r="4940" spans="1:9" x14ac:dyDescent="0.3">
      <c r="A4940" t="s">
        <v>12797</v>
      </c>
      <c r="B4940" t="s">
        <v>12797</v>
      </c>
      <c r="C4940">
        <v>7.743000965032984E-3</v>
      </c>
      <c r="D4940">
        <v>7.743000965032984E-3</v>
      </c>
      <c r="E4940">
        <v>0</v>
      </c>
      <c r="F4940">
        <v>0</v>
      </c>
      <c r="G4940">
        <v>3.810907586541918</v>
      </c>
      <c r="H4940">
        <v>4</v>
      </c>
      <c r="I4940">
        <v>1</v>
      </c>
    </row>
    <row r="4941" spans="1:9" x14ac:dyDescent="0.3">
      <c r="A4941" t="s">
        <v>11722</v>
      </c>
      <c r="B4941" t="s">
        <v>11723</v>
      </c>
      <c r="C4941">
        <v>7.743000965032984E-3</v>
      </c>
      <c r="D4941">
        <v>7.743000965032984E-3</v>
      </c>
      <c r="E4941">
        <v>1</v>
      </c>
      <c r="F4941">
        <v>1</v>
      </c>
      <c r="G4941">
        <v>3.810907586541918</v>
      </c>
      <c r="H4941">
        <v>7</v>
      </c>
      <c r="I4941">
        <v>1</v>
      </c>
    </row>
    <row r="4942" spans="1:9" x14ac:dyDescent="0.3">
      <c r="A4942" t="s">
        <v>11487</v>
      </c>
      <c r="B4942" t="s">
        <v>11487</v>
      </c>
      <c r="C4942">
        <v>7.743000965032984E-3</v>
      </c>
      <c r="D4942">
        <v>7.743000965032984E-3</v>
      </c>
      <c r="E4942">
        <v>1</v>
      </c>
      <c r="F4942">
        <v>1</v>
      </c>
      <c r="G4942">
        <v>3.810907586541918</v>
      </c>
      <c r="H4942">
        <v>7</v>
      </c>
      <c r="I4942">
        <v>1</v>
      </c>
    </row>
    <row r="4943" spans="1:9" x14ac:dyDescent="0.3">
      <c r="A4943" t="s">
        <v>11602</v>
      </c>
      <c r="B4943" t="s">
        <v>11603</v>
      </c>
      <c r="C4943">
        <v>7.743000965032984E-3</v>
      </c>
      <c r="D4943">
        <v>7.743000965032984E-3</v>
      </c>
      <c r="E4943">
        <v>1</v>
      </c>
      <c r="F4943">
        <v>1</v>
      </c>
      <c r="G4943">
        <v>3.810907586541918</v>
      </c>
      <c r="H4943">
        <v>7</v>
      </c>
      <c r="I4943">
        <v>1</v>
      </c>
    </row>
    <row r="4944" spans="1:9" x14ac:dyDescent="0.3">
      <c r="A4944" t="s">
        <v>10098</v>
      </c>
      <c r="B4944" t="s">
        <v>10099</v>
      </c>
      <c r="C4944">
        <v>7.743000965032984E-3</v>
      </c>
      <c r="D4944">
        <v>7.743000965032984E-3</v>
      </c>
      <c r="E4944">
        <v>1</v>
      </c>
      <c r="F4944">
        <v>1</v>
      </c>
      <c r="G4944">
        <v>3.810907586541918</v>
      </c>
      <c r="H4944">
        <v>4</v>
      </c>
      <c r="I4944">
        <v>1</v>
      </c>
    </row>
    <row r="4945" spans="1:9" x14ac:dyDescent="0.3">
      <c r="A4945" t="s">
        <v>9664</v>
      </c>
      <c r="B4945" t="s">
        <v>9665</v>
      </c>
      <c r="C4945">
        <v>7.7399548454529423E-3</v>
      </c>
      <c r="D4945">
        <v>3.8699774227264712E-3</v>
      </c>
      <c r="E4945">
        <v>3</v>
      </c>
      <c r="F4945">
        <v>1.5</v>
      </c>
      <c r="G4945">
        <v>3.325399770760217</v>
      </c>
      <c r="H4945">
        <v>12</v>
      </c>
      <c r="I4945">
        <v>2</v>
      </c>
    </row>
    <row r="4946" spans="1:9" x14ac:dyDescent="0.3">
      <c r="A4946" t="s">
        <v>3489</v>
      </c>
      <c r="B4946" t="s">
        <v>3490</v>
      </c>
      <c r="C4946">
        <v>7.7209128643586601E-3</v>
      </c>
      <c r="D4946">
        <v>2.5736376214528871E-3</v>
      </c>
      <c r="E4946">
        <v>11</v>
      </c>
      <c r="F4946">
        <v>3.666666666666667</v>
      </c>
      <c r="G4946">
        <v>3.2512917986064949</v>
      </c>
      <c r="H4946">
        <v>11</v>
      </c>
      <c r="I4946">
        <v>3</v>
      </c>
    </row>
    <row r="4947" spans="1:9" x14ac:dyDescent="0.3">
      <c r="A4947" t="s">
        <v>8285</v>
      </c>
      <c r="B4947" t="s">
        <v>8286</v>
      </c>
      <c r="C4947">
        <v>7.7065643446664117E-3</v>
      </c>
      <c r="D4947">
        <v>7.7065643446664117E-3</v>
      </c>
      <c r="E4947">
        <v>6</v>
      </c>
      <c r="F4947">
        <v>6</v>
      </c>
      <c r="G4947">
        <v>3.693124550885535</v>
      </c>
      <c r="H4947">
        <v>8</v>
      </c>
      <c r="I4947">
        <v>1</v>
      </c>
    </row>
    <row r="4948" spans="1:9" x14ac:dyDescent="0.3">
      <c r="A4948" t="s">
        <v>9378</v>
      </c>
      <c r="B4948" t="s">
        <v>9379</v>
      </c>
      <c r="C4948">
        <v>7.7040017343003846E-3</v>
      </c>
      <c r="D4948">
        <v>2.5680005781001281E-3</v>
      </c>
      <c r="E4948">
        <v>4</v>
      </c>
      <c r="F4948">
        <v>1.333333333333333</v>
      </c>
      <c r="G4948">
        <v>2.8946168546677629</v>
      </c>
      <c r="H4948">
        <v>18</v>
      </c>
      <c r="I4948">
        <v>3</v>
      </c>
    </row>
    <row r="4949" spans="1:9" x14ac:dyDescent="0.3">
      <c r="A4949" t="s">
        <v>12475</v>
      </c>
      <c r="B4949" t="s">
        <v>12476</v>
      </c>
      <c r="C4949">
        <v>7.6922820471928156E-3</v>
      </c>
      <c r="D4949">
        <v>7.6922820471928156E-3</v>
      </c>
      <c r="E4949">
        <v>2</v>
      </c>
      <c r="F4949">
        <v>2</v>
      </c>
      <c r="G4949">
        <v>2.6714733033535532</v>
      </c>
      <c r="H4949">
        <v>24</v>
      </c>
      <c r="I4949">
        <v>1</v>
      </c>
    </row>
    <row r="4950" spans="1:9" x14ac:dyDescent="0.3">
      <c r="A4950" t="s">
        <v>11718</v>
      </c>
      <c r="B4950" t="s">
        <v>11718</v>
      </c>
      <c r="C4950">
        <v>7.6903258434148167E-3</v>
      </c>
      <c r="D4950">
        <v>7.6903258434148167E-3</v>
      </c>
      <c r="E4950">
        <v>1</v>
      </c>
      <c r="F4950">
        <v>1</v>
      </c>
      <c r="G4950">
        <v>3.810907586541918</v>
      </c>
      <c r="H4950">
        <v>7</v>
      </c>
      <c r="I4950">
        <v>1</v>
      </c>
    </row>
    <row r="4951" spans="1:9" x14ac:dyDescent="0.3">
      <c r="A4951" t="s">
        <v>12798</v>
      </c>
      <c r="B4951" t="s">
        <v>12798</v>
      </c>
      <c r="C4951">
        <v>7.6903258434148167E-3</v>
      </c>
      <c r="D4951">
        <v>7.6903258434148167E-3</v>
      </c>
      <c r="E4951">
        <v>0</v>
      </c>
      <c r="F4951">
        <v>0</v>
      </c>
      <c r="G4951">
        <v>3.810907586541918</v>
      </c>
      <c r="H4951">
        <v>4</v>
      </c>
      <c r="I4951">
        <v>1</v>
      </c>
    </row>
    <row r="4952" spans="1:9" x14ac:dyDescent="0.3">
      <c r="A4952" t="s">
        <v>11830</v>
      </c>
      <c r="B4952" t="s">
        <v>11831</v>
      </c>
      <c r="C4952">
        <v>7.6903258434148167E-3</v>
      </c>
      <c r="D4952">
        <v>7.6903258434148167E-3</v>
      </c>
      <c r="E4952">
        <v>1</v>
      </c>
      <c r="F4952">
        <v>1</v>
      </c>
      <c r="G4952">
        <v>3.810907586541918</v>
      </c>
      <c r="H4952">
        <v>7</v>
      </c>
      <c r="I4952">
        <v>1</v>
      </c>
    </row>
    <row r="4953" spans="1:9" x14ac:dyDescent="0.3">
      <c r="A4953" t="s">
        <v>11601</v>
      </c>
      <c r="B4953" t="s">
        <v>11601</v>
      </c>
      <c r="C4953">
        <v>7.6903258434148167E-3</v>
      </c>
      <c r="D4953">
        <v>7.6903258434148167E-3</v>
      </c>
      <c r="E4953">
        <v>1</v>
      </c>
      <c r="F4953">
        <v>1</v>
      </c>
      <c r="G4953">
        <v>3.810907586541918</v>
      </c>
      <c r="H4953">
        <v>7</v>
      </c>
      <c r="I4953">
        <v>1</v>
      </c>
    </row>
    <row r="4954" spans="1:9" x14ac:dyDescent="0.3">
      <c r="A4954" t="s">
        <v>11486</v>
      </c>
      <c r="B4954" t="s">
        <v>11486</v>
      </c>
      <c r="C4954">
        <v>7.6903258434148167E-3</v>
      </c>
      <c r="D4954">
        <v>7.6903258434148167E-3</v>
      </c>
      <c r="E4954">
        <v>1</v>
      </c>
      <c r="F4954">
        <v>1</v>
      </c>
      <c r="G4954">
        <v>3.810907586541918</v>
      </c>
      <c r="H4954">
        <v>7</v>
      </c>
      <c r="I4954">
        <v>1</v>
      </c>
    </row>
    <row r="4955" spans="1:9" x14ac:dyDescent="0.3">
      <c r="A4955" t="s">
        <v>11717</v>
      </c>
      <c r="B4955" t="s">
        <v>11717</v>
      </c>
      <c r="C4955">
        <v>7.6903258434148167E-3</v>
      </c>
      <c r="D4955">
        <v>7.6903258434148167E-3</v>
      </c>
      <c r="E4955">
        <v>1</v>
      </c>
      <c r="F4955">
        <v>1</v>
      </c>
      <c r="G4955">
        <v>3.810907586541918</v>
      </c>
      <c r="H4955">
        <v>7</v>
      </c>
      <c r="I4955">
        <v>1</v>
      </c>
    </row>
    <row r="4956" spans="1:9" x14ac:dyDescent="0.3">
      <c r="A4956" t="s">
        <v>11828</v>
      </c>
      <c r="B4956" t="s">
        <v>11829</v>
      </c>
      <c r="C4956">
        <v>7.6903258434148167E-3</v>
      </c>
      <c r="D4956">
        <v>7.6903258434148167E-3</v>
      </c>
      <c r="E4956">
        <v>1</v>
      </c>
      <c r="F4956">
        <v>1</v>
      </c>
      <c r="G4956">
        <v>3.810907586541918</v>
      </c>
      <c r="H4956">
        <v>7</v>
      </c>
      <c r="I4956">
        <v>1</v>
      </c>
    </row>
    <row r="4957" spans="1:9" x14ac:dyDescent="0.3">
      <c r="A4957" t="s">
        <v>11721</v>
      </c>
      <c r="B4957" t="s">
        <v>11721</v>
      </c>
      <c r="C4957">
        <v>7.6903258434148167E-3</v>
      </c>
      <c r="D4957">
        <v>7.6903258434148167E-3</v>
      </c>
      <c r="E4957">
        <v>1</v>
      </c>
      <c r="F4957">
        <v>1</v>
      </c>
      <c r="G4957">
        <v>3.810907586541918</v>
      </c>
      <c r="H4957">
        <v>7</v>
      </c>
      <c r="I4957">
        <v>1</v>
      </c>
    </row>
    <row r="4958" spans="1:9" x14ac:dyDescent="0.3">
      <c r="A4958" t="s">
        <v>11719</v>
      </c>
      <c r="B4958" t="s">
        <v>11720</v>
      </c>
      <c r="C4958">
        <v>7.6903258434148167E-3</v>
      </c>
      <c r="D4958">
        <v>7.6903258434148167E-3</v>
      </c>
      <c r="E4958">
        <v>1</v>
      </c>
      <c r="F4958">
        <v>1</v>
      </c>
      <c r="G4958">
        <v>3.810907586541918</v>
      </c>
      <c r="H4958">
        <v>7</v>
      </c>
      <c r="I4958">
        <v>1</v>
      </c>
    </row>
    <row r="4959" spans="1:9" x14ac:dyDescent="0.3">
      <c r="A4959" t="s">
        <v>9228</v>
      </c>
      <c r="B4959" t="s">
        <v>9229</v>
      </c>
      <c r="C4959">
        <v>7.6813960629514653E-3</v>
      </c>
      <c r="D4959">
        <v>1.9203490157378661E-3</v>
      </c>
      <c r="E4959">
        <v>7</v>
      </c>
      <c r="F4959">
        <v>1.75</v>
      </c>
      <c r="G4959">
        <v>2.393841566755273</v>
      </c>
      <c r="H4959">
        <v>32</v>
      </c>
      <c r="I4959">
        <v>4</v>
      </c>
    </row>
    <row r="4960" spans="1:9" x14ac:dyDescent="0.3">
      <c r="A4960" t="s">
        <v>3404</v>
      </c>
      <c r="B4960" t="s">
        <v>3405</v>
      </c>
      <c r="C4960">
        <v>7.6645741023777213E-3</v>
      </c>
      <c r="D4960">
        <v>7.6645741023777213E-3</v>
      </c>
      <c r="E4960">
        <v>27</v>
      </c>
      <c r="F4960">
        <v>27</v>
      </c>
      <c r="G4960">
        <v>3.057135784165538</v>
      </c>
      <c r="H4960">
        <v>16</v>
      </c>
      <c r="I4960">
        <v>1</v>
      </c>
    </row>
    <row r="4961" spans="1:9" x14ac:dyDescent="0.3">
      <c r="A4961" t="s">
        <v>9841</v>
      </c>
      <c r="B4961" t="s">
        <v>9842</v>
      </c>
      <c r="C4961">
        <v>7.6343702285915178E-3</v>
      </c>
      <c r="D4961">
        <v>7.6343702285915178E-3</v>
      </c>
      <c r="E4961">
        <v>1</v>
      </c>
      <c r="F4961">
        <v>1</v>
      </c>
      <c r="G4961">
        <v>4.5040547671018629</v>
      </c>
      <c r="H4961">
        <v>3</v>
      </c>
      <c r="I4961">
        <v>1</v>
      </c>
    </row>
    <row r="4962" spans="1:9" x14ac:dyDescent="0.3">
      <c r="A4962" t="s">
        <v>9851</v>
      </c>
      <c r="B4962" t="s">
        <v>9851</v>
      </c>
      <c r="C4962">
        <v>7.6343702285915178E-3</v>
      </c>
      <c r="D4962">
        <v>7.6343702285915178E-3</v>
      </c>
      <c r="E4962">
        <v>1</v>
      </c>
      <c r="F4962">
        <v>1</v>
      </c>
      <c r="G4962">
        <v>4.5040547671018629</v>
      </c>
      <c r="H4962">
        <v>3</v>
      </c>
      <c r="I4962">
        <v>1</v>
      </c>
    </row>
    <row r="4963" spans="1:9" x14ac:dyDescent="0.3">
      <c r="A4963" t="s">
        <v>9855</v>
      </c>
      <c r="B4963" t="s">
        <v>9855</v>
      </c>
      <c r="C4963">
        <v>7.6343702285915178E-3</v>
      </c>
      <c r="D4963">
        <v>7.6343702285915178E-3</v>
      </c>
      <c r="E4963">
        <v>1</v>
      </c>
      <c r="F4963">
        <v>1</v>
      </c>
      <c r="G4963">
        <v>4.5040547671018629</v>
      </c>
      <c r="H4963">
        <v>3</v>
      </c>
      <c r="I4963">
        <v>1</v>
      </c>
    </row>
    <row r="4964" spans="1:9" x14ac:dyDescent="0.3">
      <c r="A4964" t="s">
        <v>9845</v>
      </c>
      <c r="B4964" t="s">
        <v>9846</v>
      </c>
      <c r="C4964">
        <v>7.6343702285915178E-3</v>
      </c>
      <c r="D4964">
        <v>7.6343702285915178E-3</v>
      </c>
      <c r="E4964">
        <v>1</v>
      </c>
      <c r="F4964">
        <v>1</v>
      </c>
      <c r="G4964">
        <v>4.5040547671018629</v>
      </c>
      <c r="H4964">
        <v>3</v>
      </c>
      <c r="I4964">
        <v>1</v>
      </c>
    </row>
    <row r="4965" spans="1:9" x14ac:dyDescent="0.3">
      <c r="A4965" t="s">
        <v>9840</v>
      </c>
      <c r="B4965" t="s">
        <v>9840</v>
      </c>
      <c r="C4965">
        <v>7.6343702285915178E-3</v>
      </c>
      <c r="D4965">
        <v>7.6343702285915178E-3</v>
      </c>
      <c r="E4965">
        <v>1</v>
      </c>
      <c r="F4965">
        <v>1</v>
      </c>
      <c r="G4965">
        <v>4.5040547671018629</v>
      </c>
      <c r="H4965">
        <v>3</v>
      </c>
      <c r="I4965">
        <v>1</v>
      </c>
    </row>
    <row r="4966" spans="1:9" x14ac:dyDescent="0.3">
      <c r="A4966" t="s">
        <v>9843</v>
      </c>
      <c r="B4966" t="s">
        <v>9844</v>
      </c>
      <c r="C4966">
        <v>7.6343702285915178E-3</v>
      </c>
      <c r="D4966">
        <v>7.6343702285915178E-3</v>
      </c>
      <c r="E4966">
        <v>1</v>
      </c>
      <c r="F4966">
        <v>1</v>
      </c>
      <c r="G4966">
        <v>4.5040547671018629</v>
      </c>
      <c r="H4966">
        <v>3</v>
      </c>
      <c r="I4966">
        <v>1</v>
      </c>
    </row>
    <row r="4967" spans="1:9" x14ac:dyDescent="0.3">
      <c r="A4967" t="s">
        <v>9496</v>
      </c>
      <c r="B4967" t="s">
        <v>9496</v>
      </c>
      <c r="C4967">
        <v>7.6343702285915178E-3</v>
      </c>
      <c r="D4967">
        <v>7.6343702285915178E-3</v>
      </c>
      <c r="E4967">
        <v>1</v>
      </c>
      <c r="F4967">
        <v>1</v>
      </c>
      <c r="G4967">
        <v>4.5040547671018629</v>
      </c>
      <c r="H4967">
        <v>3</v>
      </c>
      <c r="I4967">
        <v>1</v>
      </c>
    </row>
    <row r="4968" spans="1:9" x14ac:dyDescent="0.3">
      <c r="A4968" t="s">
        <v>9497</v>
      </c>
      <c r="B4968" t="s">
        <v>9498</v>
      </c>
      <c r="C4968">
        <v>7.6343702285915178E-3</v>
      </c>
      <c r="D4968">
        <v>7.6343702285915178E-3</v>
      </c>
      <c r="E4968">
        <v>1</v>
      </c>
      <c r="F4968">
        <v>1</v>
      </c>
      <c r="G4968">
        <v>4.5040547671018629</v>
      </c>
      <c r="H4968">
        <v>3</v>
      </c>
      <c r="I4968">
        <v>1</v>
      </c>
    </row>
    <row r="4969" spans="1:9" x14ac:dyDescent="0.3">
      <c r="A4969" t="s">
        <v>9826</v>
      </c>
      <c r="B4969" t="s">
        <v>9826</v>
      </c>
      <c r="C4969">
        <v>7.6343702285915178E-3</v>
      </c>
      <c r="D4969">
        <v>7.6343702285915178E-3</v>
      </c>
      <c r="E4969">
        <v>1</v>
      </c>
      <c r="F4969">
        <v>1</v>
      </c>
      <c r="G4969">
        <v>4.5040547671018629</v>
      </c>
      <c r="H4969">
        <v>3</v>
      </c>
      <c r="I4969">
        <v>1</v>
      </c>
    </row>
    <row r="4970" spans="1:9" x14ac:dyDescent="0.3">
      <c r="A4970" t="s">
        <v>9848</v>
      </c>
      <c r="B4970" t="s">
        <v>9848</v>
      </c>
      <c r="C4970">
        <v>7.6343702285915178E-3</v>
      </c>
      <c r="D4970">
        <v>7.6343702285915178E-3</v>
      </c>
      <c r="E4970">
        <v>1</v>
      </c>
      <c r="F4970">
        <v>1</v>
      </c>
      <c r="G4970">
        <v>4.5040547671018629</v>
      </c>
      <c r="H4970">
        <v>3</v>
      </c>
      <c r="I4970">
        <v>1</v>
      </c>
    </row>
    <row r="4971" spans="1:9" x14ac:dyDescent="0.3">
      <c r="A4971" t="s">
        <v>9847</v>
      </c>
      <c r="B4971" t="s">
        <v>9847</v>
      </c>
      <c r="C4971">
        <v>7.6343702285915178E-3</v>
      </c>
      <c r="D4971">
        <v>7.6343702285915178E-3</v>
      </c>
      <c r="E4971">
        <v>1</v>
      </c>
      <c r="F4971">
        <v>1</v>
      </c>
      <c r="G4971">
        <v>4.5040547671018629</v>
      </c>
      <c r="H4971">
        <v>3</v>
      </c>
      <c r="I4971">
        <v>1</v>
      </c>
    </row>
    <row r="4972" spans="1:9" x14ac:dyDescent="0.3">
      <c r="A4972" t="s">
        <v>9856</v>
      </c>
      <c r="B4972" t="s">
        <v>9856</v>
      </c>
      <c r="C4972">
        <v>7.6343702285915178E-3</v>
      </c>
      <c r="D4972">
        <v>7.6343702285915178E-3</v>
      </c>
      <c r="E4972">
        <v>1</v>
      </c>
      <c r="F4972">
        <v>1</v>
      </c>
      <c r="G4972">
        <v>4.5040547671018629</v>
      </c>
      <c r="H4972">
        <v>3</v>
      </c>
      <c r="I4972">
        <v>1</v>
      </c>
    </row>
    <row r="4973" spans="1:9" x14ac:dyDescent="0.3">
      <c r="A4973" t="s">
        <v>9494</v>
      </c>
      <c r="B4973" t="s">
        <v>9494</v>
      </c>
      <c r="C4973">
        <v>7.6343702285915178E-3</v>
      </c>
      <c r="D4973">
        <v>7.6343702285915178E-3</v>
      </c>
      <c r="E4973">
        <v>1</v>
      </c>
      <c r="F4973">
        <v>1</v>
      </c>
      <c r="G4973">
        <v>4.5040547671018629</v>
      </c>
      <c r="H4973">
        <v>3</v>
      </c>
      <c r="I4973">
        <v>1</v>
      </c>
    </row>
    <row r="4974" spans="1:9" x14ac:dyDescent="0.3">
      <c r="A4974" t="s">
        <v>9852</v>
      </c>
      <c r="B4974" t="s">
        <v>9853</v>
      </c>
      <c r="C4974">
        <v>7.6343702285915178E-3</v>
      </c>
      <c r="D4974">
        <v>7.6343702285915178E-3</v>
      </c>
      <c r="E4974">
        <v>1</v>
      </c>
      <c r="F4974">
        <v>1</v>
      </c>
      <c r="G4974">
        <v>4.5040547671018629</v>
      </c>
      <c r="H4974">
        <v>3</v>
      </c>
      <c r="I4974">
        <v>1</v>
      </c>
    </row>
    <row r="4975" spans="1:9" x14ac:dyDescent="0.3">
      <c r="A4975" t="s">
        <v>9833</v>
      </c>
      <c r="B4975" t="s">
        <v>9833</v>
      </c>
      <c r="C4975">
        <v>7.6343702285915178E-3</v>
      </c>
      <c r="D4975">
        <v>7.6343702285915178E-3</v>
      </c>
      <c r="E4975">
        <v>1</v>
      </c>
      <c r="F4975">
        <v>1</v>
      </c>
      <c r="G4975">
        <v>4.5040547671018629</v>
      </c>
      <c r="H4975">
        <v>3</v>
      </c>
      <c r="I4975">
        <v>1</v>
      </c>
    </row>
    <row r="4976" spans="1:9" x14ac:dyDescent="0.3">
      <c r="A4976" t="s">
        <v>9495</v>
      </c>
      <c r="B4976" t="s">
        <v>9495</v>
      </c>
      <c r="C4976">
        <v>7.6343702285915178E-3</v>
      </c>
      <c r="D4976">
        <v>7.6343702285915178E-3</v>
      </c>
      <c r="E4976">
        <v>1</v>
      </c>
      <c r="F4976">
        <v>1</v>
      </c>
      <c r="G4976">
        <v>4.5040547671018629</v>
      </c>
      <c r="H4976">
        <v>3</v>
      </c>
      <c r="I4976">
        <v>1</v>
      </c>
    </row>
    <row r="4977" spans="1:9" x14ac:dyDescent="0.3">
      <c r="A4977" t="s">
        <v>9854</v>
      </c>
      <c r="B4977" t="s">
        <v>9854</v>
      </c>
      <c r="C4977">
        <v>7.6343702285915178E-3</v>
      </c>
      <c r="D4977">
        <v>7.6343702285915178E-3</v>
      </c>
      <c r="E4977">
        <v>1</v>
      </c>
      <c r="F4977">
        <v>1</v>
      </c>
      <c r="G4977">
        <v>4.5040547671018629</v>
      </c>
      <c r="H4977">
        <v>3</v>
      </c>
      <c r="I4977">
        <v>1</v>
      </c>
    </row>
    <row r="4978" spans="1:9" x14ac:dyDescent="0.3">
      <c r="A4978" t="s">
        <v>9839</v>
      </c>
      <c r="B4978" t="s">
        <v>9839</v>
      </c>
      <c r="C4978">
        <v>7.6343702285915178E-3</v>
      </c>
      <c r="D4978">
        <v>7.6343702285915178E-3</v>
      </c>
      <c r="E4978">
        <v>1</v>
      </c>
      <c r="F4978">
        <v>1</v>
      </c>
      <c r="G4978">
        <v>4.5040547671018629</v>
      </c>
      <c r="H4978">
        <v>3</v>
      </c>
      <c r="I4978">
        <v>1</v>
      </c>
    </row>
    <row r="4979" spans="1:9" x14ac:dyDescent="0.3">
      <c r="A4979" t="s">
        <v>9831</v>
      </c>
      <c r="B4979" t="s">
        <v>9832</v>
      </c>
      <c r="C4979">
        <v>7.6343702285915178E-3</v>
      </c>
      <c r="D4979">
        <v>7.6343702285915178E-3</v>
      </c>
      <c r="E4979">
        <v>1</v>
      </c>
      <c r="F4979">
        <v>1</v>
      </c>
      <c r="G4979">
        <v>4.5040547671018629</v>
      </c>
      <c r="H4979">
        <v>3</v>
      </c>
      <c r="I4979">
        <v>1</v>
      </c>
    </row>
    <row r="4980" spans="1:9" x14ac:dyDescent="0.3">
      <c r="A4980" t="s">
        <v>9827</v>
      </c>
      <c r="B4980" t="s">
        <v>9828</v>
      </c>
      <c r="C4980">
        <v>7.6343702285915178E-3</v>
      </c>
      <c r="D4980">
        <v>7.6343702285915178E-3</v>
      </c>
      <c r="E4980">
        <v>1</v>
      </c>
      <c r="F4980">
        <v>1</v>
      </c>
      <c r="G4980">
        <v>4.5040547671018629</v>
      </c>
      <c r="H4980">
        <v>3</v>
      </c>
      <c r="I4980">
        <v>1</v>
      </c>
    </row>
    <row r="4981" spans="1:9" x14ac:dyDescent="0.3">
      <c r="A4981" t="s">
        <v>9838</v>
      </c>
      <c r="B4981" t="s">
        <v>9838</v>
      </c>
      <c r="C4981">
        <v>7.6343702285915178E-3</v>
      </c>
      <c r="D4981">
        <v>7.6343702285915178E-3</v>
      </c>
      <c r="E4981">
        <v>1</v>
      </c>
      <c r="F4981">
        <v>1</v>
      </c>
      <c r="G4981">
        <v>4.5040547671018629</v>
      </c>
      <c r="H4981">
        <v>3</v>
      </c>
      <c r="I4981">
        <v>1</v>
      </c>
    </row>
    <row r="4982" spans="1:9" x14ac:dyDescent="0.3">
      <c r="A4982" t="s">
        <v>9836</v>
      </c>
      <c r="B4982" t="s">
        <v>9837</v>
      </c>
      <c r="C4982">
        <v>7.6343702285915178E-3</v>
      </c>
      <c r="D4982">
        <v>7.6343702285915178E-3</v>
      </c>
      <c r="E4982">
        <v>1</v>
      </c>
      <c r="F4982">
        <v>1</v>
      </c>
      <c r="G4982">
        <v>4.5040547671018629</v>
      </c>
      <c r="H4982">
        <v>3</v>
      </c>
      <c r="I4982">
        <v>1</v>
      </c>
    </row>
    <row r="4983" spans="1:9" x14ac:dyDescent="0.3">
      <c r="A4983" t="s">
        <v>12206</v>
      </c>
      <c r="B4983" t="s">
        <v>12207</v>
      </c>
      <c r="C4983">
        <v>7.6279281798832333E-3</v>
      </c>
      <c r="D4983">
        <v>7.6279281798832333E-3</v>
      </c>
      <c r="E4983">
        <v>2</v>
      </c>
      <c r="F4983">
        <v>2</v>
      </c>
      <c r="G4983">
        <v>2.945910149055313</v>
      </c>
      <c r="H4983">
        <v>18</v>
      </c>
      <c r="I4983">
        <v>1</v>
      </c>
    </row>
    <row r="4984" spans="1:9" x14ac:dyDescent="0.3">
      <c r="A4984" t="s">
        <v>11318</v>
      </c>
      <c r="B4984" t="s">
        <v>11319</v>
      </c>
      <c r="C4984">
        <v>7.6201496379497517E-3</v>
      </c>
      <c r="D4984">
        <v>3.8100748189748759E-3</v>
      </c>
      <c r="E4984">
        <v>4</v>
      </c>
      <c r="F4984">
        <v>2</v>
      </c>
      <c r="G4984">
        <v>2.4891517465595991</v>
      </c>
      <c r="H4984">
        <v>29</v>
      </c>
      <c r="I4984">
        <v>2</v>
      </c>
    </row>
    <row r="4985" spans="1:9" x14ac:dyDescent="0.3">
      <c r="A4985" t="s">
        <v>8268</v>
      </c>
      <c r="B4985" t="s">
        <v>8269</v>
      </c>
      <c r="C4985">
        <v>7.6150488392549617E-3</v>
      </c>
      <c r="D4985">
        <v>2.5383496130849869E-3</v>
      </c>
      <c r="E4985">
        <v>10</v>
      </c>
      <c r="F4985">
        <v>3.333333333333333</v>
      </c>
      <c r="G4985">
        <v>2.4891517465595991</v>
      </c>
      <c r="H4985">
        <v>29</v>
      </c>
      <c r="I4985">
        <v>3</v>
      </c>
    </row>
    <row r="4986" spans="1:9" x14ac:dyDescent="0.3">
      <c r="A4986" t="s">
        <v>2259</v>
      </c>
      <c r="B4986" t="s">
        <v>2260</v>
      </c>
      <c r="C4986">
        <v>7.6072225894464988E-3</v>
      </c>
      <c r="D4986">
        <v>3.803611294723249E-3</v>
      </c>
      <c r="E4986">
        <v>2</v>
      </c>
      <c r="F4986">
        <v>1</v>
      </c>
      <c r="G4986">
        <v>4.7917368395536446</v>
      </c>
      <c r="H4986">
        <v>2</v>
      </c>
      <c r="I4986">
        <v>2</v>
      </c>
    </row>
    <row r="4987" spans="1:9" x14ac:dyDescent="0.3">
      <c r="A4987" t="s">
        <v>1374</v>
      </c>
      <c r="B4987" t="s">
        <v>1375</v>
      </c>
      <c r="C4987">
        <v>7.5983275144763801E-3</v>
      </c>
      <c r="D4987">
        <v>3.7991637572381901E-3</v>
      </c>
      <c r="E4987">
        <v>18</v>
      </c>
      <c r="F4987">
        <v>9</v>
      </c>
      <c r="G4987">
        <v>3.9444389791664398</v>
      </c>
      <c r="H4987">
        <v>6</v>
      </c>
      <c r="I4987">
        <v>2</v>
      </c>
    </row>
    <row r="4988" spans="1:9" x14ac:dyDescent="0.3">
      <c r="A4988" t="s">
        <v>1440</v>
      </c>
      <c r="B4988" t="s">
        <v>1440</v>
      </c>
      <c r="C4988">
        <v>7.5881063283357144E-3</v>
      </c>
      <c r="D4988">
        <v>3.7940531641678572E-3</v>
      </c>
      <c r="E4988">
        <v>21</v>
      </c>
      <c r="F4988">
        <v>10.5</v>
      </c>
      <c r="G4988">
        <v>3.5877640352277078</v>
      </c>
      <c r="H4988">
        <v>9</v>
      </c>
      <c r="I4988">
        <v>2</v>
      </c>
    </row>
    <row r="4989" spans="1:9" x14ac:dyDescent="0.3">
      <c r="A4989" t="s">
        <v>7934</v>
      </c>
      <c r="B4989" t="s">
        <v>7935</v>
      </c>
      <c r="C4989">
        <v>7.5864721638929681E-3</v>
      </c>
      <c r="D4989">
        <v>3.7932360819464841E-3</v>
      </c>
      <c r="E4989">
        <v>3</v>
      </c>
      <c r="F4989">
        <v>1.5</v>
      </c>
      <c r="G4989">
        <v>3.810907586541918</v>
      </c>
      <c r="H4989">
        <v>7</v>
      </c>
      <c r="I4989">
        <v>2</v>
      </c>
    </row>
    <row r="4990" spans="1:9" x14ac:dyDescent="0.3">
      <c r="A4990" t="s">
        <v>11542</v>
      </c>
      <c r="B4990" t="s">
        <v>11542</v>
      </c>
      <c r="C4990">
        <v>7.5727251964578706E-3</v>
      </c>
      <c r="D4990">
        <v>1.8931812991144681E-3</v>
      </c>
      <c r="E4990">
        <v>2</v>
      </c>
      <c r="F4990">
        <v>0.5</v>
      </c>
      <c r="G4990">
        <v>2.393841566755273</v>
      </c>
      <c r="H4990">
        <v>19</v>
      </c>
      <c r="I4990">
        <v>4</v>
      </c>
    </row>
    <row r="4991" spans="1:9" x14ac:dyDescent="0.3">
      <c r="A4991" t="s">
        <v>10866</v>
      </c>
      <c r="B4991" t="s">
        <v>10867</v>
      </c>
      <c r="C4991">
        <v>7.5622484150980199E-3</v>
      </c>
      <c r="D4991">
        <v>2.5207494716993398E-3</v>
      </c>
      <c r="E4991">
        <v>5</v>
      </c>
      <c r="F4991">
        <v>1.666666666666667</v>
      </c>
      <c r="G4991">
        <v>2.1767770615174462</v>
      </c>
      <c r="H4991">
        <v>40</v>
      </c>
      <c r="I4991">
        <v>3</v>
      </c>
    </row>
    <row r="4992" spans="1:9" x14ac:dyDescent="0.3">
      <c r="A4992" t="s">
        <v>11386</v>
      </c>
      <c r="B4992" t="s">
        <v>11386</v>
      </c>
      <c r="C4992">
        <v>7.5405651421969122E-3</v>
      </c>
      <c r="D4992">
        <v>3.7702825710984561E-3</v>
      </c>
      <c r="E4992">
        <v>3</v>
      </c>
      <c r="F4992">
        <v>1.5</v>
      </c>
      <c r="G4992">
        <v>2.754854912292604</v>
      </c>
      <c r="H4992">
        <v>22</v>
      </c>
      <c r="I4992">
        <v>2</v>
      </c>
    </row>
    <row r="4993" spans="1:9" x14ac:dyDescent="0.3">
      <c r="A4993" t="s">
        <v>10997</v>
      </c>
      <c r="B4993" t="s">
        <v>10998</v>
      </c>
      <c r="C4993">
        <v>7.5354230877659779E-3</v>
      </c>
      <c r="D4993">
        <v>7.5354230877659779E-3</v>
      </c>
      <c r="E4993">
        <v>1</v>
      </c>
      <c r="F4993">
        <v>1</v>
      </c>
      <c r="G4993">
        <v>4.0985896589936992</v>
      </c>
      <c r="H4993">
        <v>5</v>
      </c>
      <c r="I4993">
        <v>1</v>
      </c>
    </row>
    <row r="4994" spans="1:9" x14ac:dyDescent="0.3">
      <c r="A4994" t="s">
        <v>11179</v>
      </c>
      <c r="B4994" t="s">
        <v>11179</v>
      </c>
      <c r="C4994">
        <v>7.5354230877659779E-3</v>
      </c>
      <c r="D4994">
        <v>7.5354230877659779E-3</v>
      </c>
      <c r="E4994">
        <v>1</v>
      </c>
      <c r="F4994">
        <v>1</v>
      </c>
      <c r="G4994">
        <v>4.0985896589936992</v>
      </c>
      <c r="H4994">
        <v>5</v>
      </c>
      <c r="I4994">
        <v>1</v>
      </c>
    </row>
    <row r="4995" spans="1:9" x14ac:dyDescent="0.3">
      <c r="A4995" t="s">
        <v>10993</v>
      </c>
      <c r="B4995" t="s">
        <v>10993</v>
      </c>
      <c r="C4995">
        <v>7.5354230877659779E-3</v>
      </c>
      <c r="D4995">
        <v>7.5354230877659779E-3</v>
      </c>
      <c r="E4995">
        <v>1</v>
      </c>
      <c r="F4995">
        <v>1</v>
      </c>
      <c r="G4995">
        <v>4.0985896589936992</v>
      </c>
      <c r="H4995">
        <v>5</v>
      </c>
      <c r="I4995">
        <v>1</v>
      </c>
    </row>
    <row r="4996" spans="1:9" x14ac:dyDescent="0.3">
      <c r="A4996" t="s">
        <v>8801</v>
      </c>
      <c r="B4996" t="s">
        <v>8801</v>
      </c>
      <c r="C4996">
        <v>7.5354230877659779E-3</v>
      </c>
      <c r="D4996">
        <v>7.5354230877659779E-3</v>
      </c>
      <c r="E4996">
        <v>1</v>
      </c>
      <c r="F4996">
        <v>1</v>
      </c>
      <c r="G4996">
        <v>4.0985896589936992</v>
      </c>
      <c r="H4996">
        <v>2</v>
      </c>
      <c r="I4996">
        <v>1</v>
      </c>
    </row>
    <row r="4997" spans="1:9" x14ac:dyDescent="0.3">
      <c r="A4997" t="s">
        <v>10816</v>
      </c>
      <c r="B4997" t="s">
        <v>10816</v>
      </c>
      <c r="C4997">
        <v>7.5354230877659779E-3</v>
      </c>
      <c r="D4997">
        <v>7.5354230877659779E-3</v>
      </c>
      <c r="E4997">
        <v>1</v>
      </c>
      <c r="F4997">
        <v>1</v>
      </c>
      <c r="G4997">
        <v>4.0985896589936992</v>
      </c>
      <c r="H4997">
        <v>5</v>
      </c>
      <c r="I4997">
        <v>1</v>
      </c>
    </row>
    <row r="4998" spans="1:9" x14ac:dyDescent="0.3">
      <c r="A4998" t="s">
        <v>11180</v>
      </c>
      <c r="B4998" t="s">
        <v>11181</v>
      </c>
      <c r="C4998">
        <v>7.5354230877659779E-3</v>
      </c>
      <c r="D4998">
        <v>7.5354230877659779E-3</v>
      </c>
      <c r="E4998">
        <v>1</v>
      </c>
      <c r="F4998">
        <v>1</v>
      </c>
      <c r="G4998">
        <v>4.0985896589936992</v>
      </c>
      <c r="H4998">
        <v>5</v>
      </c>
      <c r="I4998">
        <v>1</v>
      </c>
    </row>
    <row r="4999" spans="1:9" x14ac:dyDescent="0.3">
      <c r="A4999" t="s">
        <v>11200</v>
      </c>
      <c r="B4999" t="s">
        <v>11200</v>
      </c>
      <c r="C4999">
        <v>7.5354230877659779E-3</v>
      </c>
      <c r="D4999">
        <v>7.5354230877659779E-3</v>
      </c>
      <c r="E4999">
        <v>1</v>
      </c>
      <c r="F4999">
        <v>1</v>
      </c>
      <c r="G4999">
        <v>4.0985896589936992</v>
      </c>
      <c r="H4999">
        <v>5</v>
      </c>
      <c r="I4999">
        <v>1</v>
      </c>
    </row>
    <row r="5000" spans="1:9" x14ac:dyDescent="0.3">
      <c r="A5000" t="s">
        <v>11002</v>
      </c>
      <c r="B5000" t="s">
        <v>11002</v>
      </c>
      <c r="C5000">
        <v>7.5354230877659779E-3</v>
      </c>
      <c r="D5000">
        <v>7.5354230877659779E-3</v>
      </c>
      <c r="E5000">
        <v>1</v>
      </c>
      <c r="F5000">
        <v>1</v>
      </c>
      <c r="G5000">
        <v>4.0985896589936992</v>
      </c>
      <c r="H5000">
        <v>5</v>
      </c>
      <c r="I5000">
        <v>1</v>
      </c>
    </row>
    <row r="5001" spans="1:9" x14ac:dyDescent="0.3">
      <c r="A5001" t="s">
        <v>11000</v>
      </c>
      <c r="B5001" t="s">
        <v>11001</v>
      </c>
      <c r="C5001">
        <v>7.5354230877659779E-3</v>
      </c>
      <c r="D5001">
        <v>7.5354230877659779E-3</v>
      </c>
      <c r="E5001">
        <v>1</v>
      </c>
      <c r="F5001">
        <v>1</v>
      </c>
      <c r="G5001">
        <v>4.0985896589936992</v>
      </c>
      <c r="H5001">
        <v>5</v>
      </c>
      <c r="I5001">
        <v>1</v>
      </c>
    </row>
    <row r="5002" spans="1:9" x14ac:dyDescent="0.3">
      <c r="A5002" t="s">
        <v>9506</v>
      </c>
      <c r="B5002" t="s">
        <v>9507</v>
      </c>
      <c r="C5002">
        <v>7.5354230877659779E-3</v>
      </c>
      <c r="D5002">
        <v>7.5354230877659779E-3</v>
      </c>
      <c r="E5002">
        <v>1</v>
      </c>
      <c r="F5002">
        <v>1</v>
      </c>
      <c r="G5002">
        <v>4.0985896589936992</v>
      </c>
      <c r="H5002">
        <v>3</v>
      </c>
      <c r="I5002">
        <v>1</v>
      </c>
    </row>
    <row r="5003" spans="1:9" x14ac:dyDescent="0.3">
      <c r="A5003" t="s">
        <v>11195</v>
      </c>
      <c r="B5003" t="s">
        <v>11195</v>
      </c>
      <c r="C5003">
        <v>7.5354230877659779E-3</v>
      </c>
      <c r="D5003">
        <v>7.5354230877659779E-3</v>
      </c>
      <c r="E5003">
        <v>1</v>
      </c>
      <c r="F5003">
        <v>1</v>
      </c>
      <c r="G5003">
        <v>4.0985896589936992</v>
      </c>
      <c r="H5003">
        <v>5</v>
      </c>
      <c r="I5003">
        <v>1</v>
      </c>
    </row>
    <row r="5004" spans="1:9" x14ac:dyDescent="0.3">
      <c r="A5004" t="s">
        <v>10991</v>
      </c>
      <c r="B5004" t="s">
        <v>10991</v>
      </c>
      <c r="C5004">
        <v>7.5354230877659779E-3</v>
      </c>
      <c r="D5004">
        <v>7.5354230877659779E-3</v>
      </c>
      <c r="E5004">
        <v>1</v>
      </c>
      <c r="F5004">
        <v>1</v>
      </c>
      <c r="G5004">
        <v>4.0985896589936992</v>
      </c>
      <c r="H5004">
        <v>5</v>
      </c>
      <c r="I5004">
        <v>1</v>
      </c>
    </row>
    <row r="5005" spans="1:9" x14ac:dyDescent="0.3">
      <c r="A5005" t="s">
        <v>10990</v>
      </c>
      <c r="B5005" t="s">
        <v>10990</v>
      </c>
      <c r="C5005">
        <v>7.5354230877659779E-3</v>
      </c>
      <c r="D5005">
        <v>7.5354230877659779E-3</v>
      </c>
      <c r="E5005">
        <v>1</v>
      </c>
      <c r="F5005">
        <v>1</v>
      </c>
      <c r="G5005">
        <v>4.0985896589936992</v>
      </c>
      <c r="H5005">
        <v>5</v>
      </c>
      <c r="I5005">
        <v>1</v>
      </c>
    </row>
    <row r="5006" spans="1:9" x14ac:dyDescent="0.3">
      <c r="A5006" t="s">
        <v>11187</v>
      </c>
      <c r="B5006" t="s">
        <v>11188</v>
      </c>
      <c r="C5006">
        <v>7.5354230877659779E-3</v>
      </c>
      <c r="D5006">
        <v>7.5354230877659779E-3</v>
      </c>
      <c r="E5006">
        <v>1</v>
      </c>
      <c r="F5006">
        <v>1</v>
      </c>
      <c r="G5006">
        <v>4.0985896589936992</v>
      </c>
      <c r="H5006">
        <v>5</v>
      </c>
      <c r="I5006">
        <v>1</v>
      </c>
    </row>
    <row r="5007" spans="1:9" x14ac:dyDescent="0.3">
      <c r="A5007" t="s">
        <v>10994</v>
      </c>
      <c r="B5007" t="s">
        <v>10994</v>
      </c>
      <c r="C5007">
        <v>7.5354230877659779E-3</v>
      </c>
      <c r="D5007">
        <v>7.5354230877659779E-3</v>
      </c>
      <c r="E5007">
        <v>1</v>
      </c>
      <c r="F5007">
        <v>1</v>
      </c>
      <c r="G5007">
        <v>4.0985896589936992</v>
      </c>
      <c r="H5007">
        <v>5</v>
      </c>
      <c r="I5007">
        <v>1</v>
      </c>
    </row>
    <row r="5008" spans="1:9" x14ac:dyDescent="0.3">
      <c r="A5008" t="s">
        <v>10815</v>
      </c>
      <c r="B5008" t="s">
        <v>10815</v>
      </c>
      <c r="C5008">
        <v>7.5354230877659779E-3</v>
      </c>
      <c r="D5008">
        <v>7.5354230877659779E-3</v>
      </c>
      <c r="E5008">
        <v>1</v>
      </c>
      <c r="F5008">
        <v>1</v>
      </c>
      <c r="G5008">
        <v>4.0985896589936992</v>
      </c>
      <c r="H5008">
        <v>5</v>
      </c>
      <c r="I5008">
        <v>1</v>
      </c>
    </row>
    <row r="5009" spans="1:9" x14ac:dyDescent="0.3">
      <c r="A5009" t="s">
        <v>11196</v>
      </c>
      <c r="B5009" t="s">
        <v>11196</v>
      </c>
      <c r="C5009">
        <v>7.5354230877659779E-3</v>
      </c>
      <c r="D5009">
        <v>7.5354230877659779E-3</v>
      </c>
      <c r="E5009">
        <v>1</v>
      </c>
      <c r="F5009">
        <v>1</v>
      </c>
      <c r="G5009">
        <v>4.0985896589936992</v>
      </c>
      <c r="H5009">
        <v>5</v>
      </c>
      <c r="I5009">
        <v>1</v>
      </c>
    </row>
    <row r="5010" spans="1:9" x14ac:dyDescent="0.3">
      <c r="A5010" t="s">
        <v>11197</v>
      </c>
      <c r="B5010" t="s">
        <v>11198</v>
      </c>
      <c r="C5010">
        <v>7.5354230877659779E-3</v>
      </c>
      <c r="D5010">
        <v>7.5354230877659779E-3</v>
      </c>
      <c r="E5010">
        <v>1</v>
      </c>
      <c r="F5010">
        <v>1</v>
      </c>
      <c r="G5010">
        <v>4.0985896589936992</v>
      </c>
      <c r="H5010">
        <v>5</v>
      </c>
      <c r="I5010">
        <v>1</v>
      </c>
    </row>
    <row r="5011" spans="1:9" x14ac:dyDescent="0.3">
      <c r="A5011" t="s">
        <v>10817</v>
      </c>
      <c r="B5011" t="s">
        <v>10817</v>
      </c>
      <c r="C5011">
        <v>7.5354230877659779E-3</v>
      </c>
      <c r="D5011">
        <v>7.5354230877659779E-3</v>
      </c>
      <c r="E5011">
        <v>1</v>
      </c>
      <c r="F5011">
        <v>1</v>
      </c>
      <c r="G5011">
        <v>4.0985896589936992</v>
      </c>
      <c r="H5011">
        <v>5</v>
      </c>
      <c r="I5011">
        <v>1</v>
      </c>
    </row>
    <row r="5012" spans="1:9" x14ac:dyDescent="0.3">
      <c r="A5012" t="s">
        <v>10810</v>
      </c>
      <c r="B5012" t="s">
        <v>10811</v>
      </c>
      <c r="C5012">
        <v>7.5354230877659779E-3</v>
      </c>
      <c r="D5012">
        <v>7.5354230877659779E-3</v>
      </c>
      <c r="E5012">
        <v>1</v>
      </c>
      <c r="F5012">
        <v>1</v>
      </c>
      <c r="G5012">
        <v>4.0985896589936992</v>
      </c>
      <c r="H5012">
        <v>5</v>
      </c>
      <c r="I5012">
        <v>1</v>
      </c>
    </row>
    <row r="5013" spans="1:9" x14ac:dyDescent="0.3">
      <c r="A5013" t="s">
        <v>11189</v>
      </c>
      <c r="B5013" t="s">
        <v>11190</v>
      </c>
      <c r="C5013">
        <v>7.5354230877659779E-3</v>
      </c>
      <c r="D5013">
        <v>7.5354230877659779E-3</v>
      </c>
      <c r="E5013">
        <v>1</v>
      </c>
      <c r="F5013">
        <v>1</v>
      </c>
      <c r="G5013">
        <v>4.0985896589936992</v>
      </c>
      <c r="H5013">
        <v>5</v>
      </c>
      <c r="I5013">
        <v>1</v>
      </c>
    </row>
    <row r="5014" spans="1:9" x14ac:dyDescent="0.3">
      <c r="A5014" t="s">
        <v>10649</v>
      </c>
      <c r="B5014" t="s">
        <v>10649</v>
      </c>
      <c r="C5014">
        <v>7.5354230877659779E-3</v>
      </c>
      <c r="D5014">
        <v>7.5354230877659779E-3</v>
      </c>
      <c r="E5014">
        <v>1</v>
      </c>
      <c r="F5014">
        <v>1</v>
      </c>
      <c r="G5014">
        <v>4.0985896589936992</v>
      </c>
      <c r="H5014">
        <v>4</v>
      </c>
      <c r="I5014">
        <v>1</v>
      </c>
    </row>
    <row r="5015" spans="1:9" x14ac:dyDescent="0.3">
      <c r="A5015" t="s">
        <v>8758</v>
      </c>
      <c r="B5015" t="s">
        <v>8759</v>
      </c>
      <c r="C5015">
        <v>7.5354230877659779E-3</v>
      </c>
      <c r="D5015">
        <v>7.5354230877659779E-3</v>
      </c>
      <c r="E5015">
        <v>1</v>
      </c>
      <c r="F5015">
        <v>1</v>
      </c>
      <c r="G5015">
        <v>4.0985896589936992</v>
      </c>
      <c r="H5015">
        <v>2</v>
      </c>
      <c r="I5015">
        <v>1</v>
      </c>
    </row>
    <row r="5016" spans="1:9" x14ac:dyDescent="0.3">
      <c r="A5016" t="s">
        <v>10812</v>
      </c>
      <c r="B5016" t="s">
        <v>10813</v>
      </c>
      <c r="C5016">
        <v>7.5354230877659779E-3</v>
      </c>
      <c r="D5016">
        <v>7.5354230877659779E-3</v>
      </c>
      <c r="E5016">
        <v>1</v>
      </c>
      <c r="F5016">
        <v>1</v>
      </c>
      <c r="G5016">
        <v>4.0985896589936992</v>
      </c>
      <c r="H5016">
        <v>5</v>
      </c>
      <c r="I5016">
        <v>1</v>
      </c>
    </row>
    <row r="5017" spans="1:9" x14ac:dyDescent="0.3">
      <c r="A5017" t="s">
        <v>11193</v>
      </c>
      <c r="B5017" t="s">
        <v>11193</v>
      </c>
      <c r="C5017">
        <v>7.5354230877659779E-3</v>
      </c>
      <c r="D5017">
        <v>7.5354230877659779E-3</v>
      </c>
      <c r="E5017">
        <v>1</v>
      </c>
      <c r="F5017">
        <v>1</v>
      </c>
      <c r="G5017">
        <v>4.0985896589936992</v>
      </c>
      <c r="H5017">
        <v>5</v>
      </c>
      <c r="I5017">
        <v>1</v>
      </c>
    </row>
    <row r="5018" spans="1:9" x14ac:dyDescent="0.3">
      <c r="A5018" t="s">
        <v>9641</v>
      </c>
      <c r="B5018" t="s">
        <v>9642</v>
      </c>
      <c r="C5018">
        <v>7.5253449597525498E-3</v>
      </c>
      <c r="D5018">
        <v>3.7626724798762749E-3</v>
      </c>
      <c r="E5018">
        <v>4</v>
      </c>
      <c r="F5018">
        <v>2</v>
      </c>
      <c r="G5018">
        <v>3.057135784165538</v>
      </c>
      <c r="H5018">
        <v>16</v>
      </c>
      <c r="I5018">
        <v>2</v>
      </c>
    </row>
    <row r="5019" spans="1:9" x14ac:dyDescent="0.3">
      <c r="A5019" t="s">
        <v>1957</v>
      </c>
      <c r="B5019" t="s">
        <v>1958</v>
      </c>
      <c r="C5019">
        <v>7.524911239248205E-3</v>
      </c>
      <c r="D5019">
        <v>3.7624556196241029E-3</v>
      </c>
      <c r="E5019">
        <v>22</v>
      </c>
      <c r="F5019">
        <v>11</v>
      </c>
      <c r="G5019">
        <v>3.325399770760217</v>
      </c>
      <c r="H5019">
        <v>12</v>
      </c>
      <c r="I5019">
        <v>2</v>
      </c>
    </row>
    <row r="5020" spans="1:9" x14ac:dyDescent="0.3">
      <c r="A5020" t="s">
        <v>12799</v>
      </c>
      <c r="B5020" t="s">
        <v>12799</v>
      </c>
      <c r="C5020">
        <v>7.5068059022614696E-3</v>
      </c>
      <c r="D5020">
        <v>2.5022686340871571E-3</v>
      </c>
      <c r="E5020">
        <v>0</v>
      </c>
      <c r="F5020">
        <v>0</v>
      </c>
      <c r="G5020">
        <v>2.0617077317326591</v>
      </c>
      <c r="H5020">
        <v>3</v>
      </c>
      <c r="I5020">
        <v>3</v>
      </c>
    </row>
    <row r="5021" spans="1:9" x14ac:dyDescent="0.3">
      <c r="A5021" t="s">
        <v>9430</v>
      </c>
      <c r="B5021" t="s">
        <v>9431</v>
      </c>
      <c r="C5021">
        <v>7.5045372673543517E-3</v>
      </c>
      <c r="D5021">
        <v>3.7522686336771758E-3</v>
      </c>
      <c r="E5021">
        <v>3</v>
      </c>
      <c r="F5021">
        <v>1.5</v>
      </c>
      <c r="G5021">
        <v>3.4054424784337529</v>
      </c>
      <c r="H5021">
        <v>11</v>
      </c>
      <c r="I5021">
        <v>2</v>
      </c>
    </row>
    <row r="5022" spans="1:9" x14ac:dyDescent="0.3">
      <c r="A5022" t="s">
        <v>10946</v>
      </c>
      <c r="B5022" t="s">
        <v>10946</v>
      </c>
      <c r="C5022">
        <v>7.5036894262350967E-3</v>
      </c>
      <c r="D5022">
        <v>7.5036894262350967E-3</v>
      </c>
      <c r="E5022">
        <v>1</v>
      </c>
      <c r="F5022">
        <v>1</v>
      </c>
      <c r="G5022">
        <v>3.693124550885535</v>
      </c>
      <c r="H5022">
        <v>5</v>
      </c>
      <c r="I5022">
        <v>1</v>
      </c>
    </row>
    <row r="5023" spans="1:9" x14ac:dyDescent="0.3">
      <c r="A5023" t="s">
        <v>11402</v>
      </c>
      <c r="B5023" t="s">
        <v>11402</v>
      </c>
      <c r="C5023">
        <v>7.5036894262350967E-3</v>
      </c>
      <c r="D5023">
        <v>7.5036894262350967E-3</v>
      </c>
      <c r="E5023">
        <v>1</v>
      </c>
      <c r="F5023">
        <v>1</v>
      </c>
      <c r="G5023">
        <v>3.693124550885535</v>
      </c>
      <c r="H5023">
        <v>6</v>
      </c>
      <c r="I5023">
        <v>1</v>
      </c>
    </row>
    <row r="5024" spans="1:9" x14ac:dyDescent="0.3">
      <c r="A5024" t="s">
        <v>11776</v>
      </c>
      <c r="B5024" t="s">
        <v>11776</v>
      </c>
      <c r="C5024">
        <v>7.5036894262350967E-3</v>
      </c>
      <c r="D5024">
        <v>7.5036894262350967E-3</v>
      </c>
      <c r="E5024">
        <v>1</v>
      </c>
      <c r="F5024">
        <v>1</v>
      </c>
      <c r="G5024">
        <v>3.693124550885535</v>
      </c>
      <c r="H5024">
        <v>8</v>
      </c>
      <c r="I5024">
        <v>1</v>
      </c>
    </row>
    <row r="5025" spans="1:9" x14ac:dyDescent="0.3">
      <c r="A5025" t="s">
        <v>11777</v>
      </c>
      <c r="B5025" t="s">
        <v>11777</v>
      </c>
      <c r="C5025">
        <v>7.5036894262350967E-3</v>
      </c>
      <c r="D5025">
        <v>7.5036894262350967E-3</v>
      </c>
      <c r="E5025">
        <v>1</v>
      </c>
      <c r="F5025">
        <v>1</v>
      </c>
      <c r="G5025">
        <v>3.693124550885535</v>
      </c>
      <c r="H5025">
        <v>8</v>
      </c>
      <c r="I5025">
        <v>1</v>
      </c>
    </row>
    <row r="5026" spans="1:9" x14ac:dyDescent="0.3">
      <c r="A5026" t="s">
        <v>10369</v>
      </c>
      <c r="B5026" t="s">
        <v>10369</v>
      </c>
      <c r="C5026">
        <v>7.5036894262350967E-3</v>
      </c>
      <c r="D5026">
        <v>7.5036894262350967E-3</v>
      </c>
      <c r="E5026">
        <v>1</v>
      </c>
      <c r="F5026">
        <v>1</v>
      </c>
      <c r="G5026">
        <v>3.693124550885535</v>
      </c>
      <c r="H5026">
        <v>4</v>
      </c>
      <c r="I5026">
        <v>1</v>
      </c>
    </row>
    <row r="5027" spans="1:9" x14ac:dyDescent="0.3">
      <c r="A5027" t="s">
        <v>11969</v>
      </c>
      <c r="B5027" t="s">
        <v>11970</v>
      </c>
      <c r="C5027">
        <v>7.5036894262350967E-3</v>
      </c>
      <c r="D5027">
        <v>7.5036894262350967E-3</v>
      </c>
      <c r="E5027">
        <v>1</v>
      </c>
      <c r="F5027">
        <v>1</v>
      </c>
      <c r="G5027">
        <v>3.693124550885535</v>
      </c>
      <c r="H5027">
        <v>8</v>
      </c>
      <c r="I5027">
        <v>1</v>
      </c>
    </row>
    <row r="5028" spans="1:9" x14ac:dyDescent="0.3">
      <c r="A5028" t="s">
        <v>4078</v>
      </c>
      <c r="B5028" t="s">
        <v>4079</v>
      </c>
      <c r="C5028">
        <v>7.48245232086895E-3</v>
      </c>
      <c r="D5028">
        <v>7.48245232086895E-3</v>
      </c>
      <c r="E5028">
        <v>1</v>
      </c>
      <c r="F5028">
        <v>1</v>
      </c>
      <c r="G5028">
        <v>5.1972019476618083</v>
      </c>
      <c r="H5028">
        <v>1</v>
      </c>
      <c r="I5028">
        <v>1</v>
      </c>
    </row>
    <row r="5029" spans="1:9" x14ac:dyDescent="0.3">
      <c r="A5029" t="s">
        <v>4045</v>
      </c>
      <c r="B5029" t="s">
        <v>4045</v>
      </c>
      <c r="C5029">
        <v>7.48245232086895E-3</v>
      </c>
      <c r="D5029">
        <v>7.48245232086895E-3</v>
      </c>
      <c r="E5029">
        <v>1</v>
      </c>
      <c r="F5029">
        <v>1</v>
      </c>
      <c r="G5029">
        <v>5.1972019476618083</v>
      </c>
      <c r="H5029">
        <v>1</v>
      </c>
      <c r="I5029">
        <v>1</v>
      </c>
    </row>
    <row r="5030" spans="1:9" x14ac:dyDescent="0.3">
      <c r="A5030" t="s">
        <v>4199</v>
      </c>
      <c r="B5030" t="s">
        <v>4199</v>
      </c>
      <c r="C5030">
        <v>7.48245232086895E-3</v>
      </c>
      <c r="D5030">
        <v>7.48245232086895E-3</v>
      </c>
      <c r="E5030">
        <v>1</v>
      </c>
      <c r="F5030">
        <v>1</v>
      </c>
      <c r="G5030">
        <v>5.1972019476618083</v>
      </c>
      <c r="H5030">
        <v>1</v>
      </c>
      <c r="I5030">
        <v>1</v>
      </c>
    </row>
    <row r="5031" spans="1:9" x14ac:dyDescent="0.3">
      <c r="A5031" t="s">
        <v>4163</v>
      </c>
      <c r="B5031" t="s">
        <v>4163</v>
      </c>
      <c r="C5031">
        <v>7.48245232086895E-3</v>
      </c>
      <c r="D5031">
        <v>7.48245232086895E-3</v>
      </c>
      <c r="E5031">
        <v>1</v>
      </c>
      <c r="F5031">
        <v>1</v>
      </c>
      <c r="G5031">
        <v>5.1972019476618083</v>
      </c>
      <c r="H5031">
        <v>1</v>
      </c>
      <c r="I5031">
        <v>1</v>
      </c>
    </row>
    <row r="5032" spans="1:9" x14ac:dyDescent="0.3">
      <c r="A5032" t="s">
        <v>4042</v>
      </c>
      <c r="B5032" t="s">
        <v>4042</v>
      </c>
      <c r="C5032">
        <v>7.48245232086895E-3</v>
      </c>
      <c r="D5032">
        <v>7.48245232086895E-3</v>
      </c>
      <c r="E5032">
        <v>1</v>
      </c>
      <c r="F5032">
        <v>1</v>
      </c>
      <c r="G5032">
        <v>5.1972019476618083</v>
      </c>
      <c r="H5032">
        <v>1</v>
      </c>
      <c r="I5032">
        <v>1</v>
      </c>
    </row>
    <row r="5033" spans="1:9" x14ac:dyDescent="0.3">
      <c r="A5033" t="s">
        <v>4145</v>
      </c>
      <c r="B5033" t="s">
        <v>4146</v>
      </c>
      <c r="C5033">
        <v>7.48245232086895E-3</v>
      </c>
      <c r="D5033">
        <v>7.48245232086895E-3</v>
      </c>
      <c r="E5033">
        <v>1</v>
      </c>
      <c r="F5033">
        <v>1</v>
      </c>
      <c r="G5033">
        <v>5.1972019476618083</v>
      </c>
      <c r="H5033">
        <v>1</v>
      </c>
      <c r="I5033">
        <v>1</v>
      </c>
    </row>
    <row r="5034" spans="1:9" x14ac:dyDescent="0.3">
      <c r="A5034" t="s">
        <v>4192</v>
      </c>
      <c r="B5034" t="s">
        <v>4192</v>
      </c>
      <c r="C5034">
        <v>7.48245232086895E-3</v>
      </c>
      <c r="D5034">
        <v>7.48245232086895E-3</v>
      </c>
      <c r="E5034">
        <v>1</v>
      </c>
      <c r="F5034">
        <v>1</v>
      </c>
      <c r="G5034">
        <v>5.1972019476618083</v>
      </c>
      <c r="H5034">
        <v>1</v>
      </c>
      <c r="I5034">
        <v>1</v>
      </c>
    </row>
    <row r="5035" spans="1:9" x14ac:dyDescent="0.3">
      <c r="A5035" t="s">
        <v>4193</v>
      </c>
      <c r="B5035" t="s">
        <v>4194</v>
      </c>
      <c r="C5035">
        <v>7.48245232086895E-3</v>
      </c>
      <c r="D5035">
        <v>7.48245232086895E-3</v>
      </c>
      <c r="E5035">
        <v>1</v>
      </c>
      <c r="F5035">
        <v>1</v>
      </c>
      <c r="G5035">
        <v>5.1972019476618083</v>
      </c>
      <c r="H5035">
        <v>1</v>
      </c>
      <c r="I5035">
        <v>1</v>
      </c>
    </row>
    <row r="5036" spans="1:9" x14ac:dyDescent="0.3">
      <c r="A5036" t="s">
        <v>4096</v>
      </c>
      <c r="B5036" t="s">
        <v>4097</v>
      </c>
      <c r="C5036">
        <v>7.48245232086895E-3</v>
      </c>
      <c r="D5036">
        <v>7.48245232086895E-3</v>
      </c>
      <c r="E5036">
        <v>1</v>
      </c>
      <c r="F5036">
        <v>1</v>
      </c>
      <c r="G5036">
        <v>5.1972019476618083</v>
      </c>
      <c r="H5036">
        <v>1</v>
      </c>
      <c r="I5036">
        <v>1</v>
      </c>
    </row>
    <row r="5037" spans="1:9" x14ac:dyDescent="0.3">
      <c r="A5037" t="s">
        <v>4188</v>
      </c>
      <c r="B5037" t="s">
        <v>4189</v>
      </c>
      <c r="C5037">
        <v>7.48245232086895E-3</v>
      </c>
      <c r="D5037">
        <v>7.48245232086895E-3</v>
      </c>
      <c r="E5037">
        <v>1</v>
      </c>
      <c r="F5037">
        <v>1</v>
      </c>
      <c r="G5037">
        <v>5.1972019476618083</v>
      </c>
      <c r="H5037">
        <v>1</v>
      </c>
      <c r="I5037">
        <v>1</v>
      </c>
    </row>
    <row r="5038" spans="1:9" x14ac:dyDescent="0.3">
      <c r="A5038" t="s">
        <v>4081</v>
      </c>
      <c r="B5038" t="s">
        <v>4081</v>
      </c>
      <c r="C5038">
        <v>7.48245232086895E-3</v>
      </c>
      <c r="D5038">
        <v>7.48245232086895E-3</v>
      </c>
      <c r="E5038">
        <v>1</v>
      </c>
      <c r="F5038">
        <v>1</v>
      </c>
      <c r="G5038">
        <v>5.1972019476618083</v>
      </c>
      <c r="H5038">
        <v>1</v>
      </c>
      <c r="I5038">
        <v>1</v>
      </c>
    </row>
    <row r="5039" spans="1:9" x14ac:dyDescent="0.3">
      <c r="A5039" t="s">
        <v>4157</v>
      </c>
      <c r="B5039" t="s">
        <v>4157</v>
      </c>
      <c r="C5039">
        <v>7.48245232086895E-3</v>
      </c>
      <c r="D5039">
        <v>7.48245232086895E-3</v>
      </c>
      <c r="E5039">
        <v>1</v>
      </c>
      <c r="F5039">
        <v>1</v>
      </c>
      <c r="G5039">
        <v>5.1972019476618083</v>
      </c>
      <c r="H5039">
        <v>1</v>
      </c>
      <c r="I5039">
        <v>1</v>
      </c>
    </row>
    <row r="5040" spans="1:9" x14ac:dyDescent="0.3">
      <c r="A5040" t="s">
        <v>4075</v>
      </c>
      <c r="B5040" t="s">
        <v>4075</v>
      </c>
      <c r="C5040">
        <v>7.48245232086895E-3</v>
      </c>
      <c r="D5040">
        <v>7.48245232086895E-3</v>
      </c>
      <c r="E5040">
        <v>1</v>
      </c>
      <c r="F5040">
        <v>1</v>
      </c>
      <c r="G5040">
        <v>5.1972019476618083</v>
      </c>
      <c r="H5040">
        <v>1</v>
      </c>
      <c r="I5040">
        <v>1</v>
      </c>
    </row>
    <row r="5041" spans="1:9" x14ac:dyDescent="0.3">
      <c r="A5041" t="s">
        <v>4106</v>
      </c>
      <c r="B5041" t="s">
        <v>4107</v>
      </c>
      <c r="C5041">
        <v>7.48245232086895E-3</v>
      </c>
      <c r="D5041">
        <v>7.48245232086895E-3</v>
      </c>
      <c r="E5041">
        <v>1</v>
      </c>
      <c r="F5041">
        <v>1</v>
      </c>
      <c r="G5041">
        <v>5.1972019476618083</v>
      </c>
      <c r="H5041">
        <v>1</v>
      </c>
      <c r="I5041">
        <v>1</v>
      </c>
    </row>
    <row r="5042" spans="1:9" x14ac:dyDescent="0.3">
      <c r="A5042" t="s">
        <v>4110</v>
      </c>
      <c r="B5042" t="s">
        <v>4111</v>
      </c>
      <c r="C5042">
        <v>7.48245232086895E-3</v>
      </c>
      <c r="D5042">
        <v>7.48245232086895E-3</v>
      </c>
      <c r="E5042">
        <v>1</v>
      </c>
      <c r="F5042">
        <v>1</v>
      </c>
      <c r="G5042">
        <v>5.1972019476618083</v>
      </c>
      <c r="H5042">
        <v>1</v>
      </c>
      <c r="I5042">
        <v>1</v>
      </c>
    </row>
    <row r="5043" spans="1:9" x14ac:dyDescent="0.3">
      <c r="A5043" t="s">
        <v>4196</v>
      </c>
      <c r="B5043" t="s">
        <v>4197</v>
      </c>
      <c r="C5043">
        <v>7.48245232086895E-3</v>
      </c>
      <c r="D5043">
        <v>7.48245232086895E-3</v>
      </c>
      <c r="E5043">
        <v>1</v>
      </c>
      <c r="F5043">
        <v>1</v>
      </c>
      <c r="G5043">
        <v>5.1972019476618083</v>
      </c>
      <c r="H5043">
        <v>1</v>
      </c>
      <c r="I5043">
        <v>1</v>
      </c>
    </row>
    <row r="5044" spans="1:9" x14ac:dyDescent="0.3">
      <c r="A5044" t="s">
        <v>4112</v>
      </c>
      <c r="B5044" t="s">
        <v>4113</v>
      </c>
      <c r="C5044">
        <v>7.48245232086895E-3</v>
      </c>
      <c r="D5044">
        <v>7.48245232086895E-3</v>
      </c>
      <c r="E5044">
        <v>1</v>
      </c>
      <c r="F5044">
        <v>1</v>
      </c>
      <c r="G5044">
        <v>5.1972019476618083</v>
      </c>
      <c r="H5044">
        <v>1</v>
      </c>
      <c r="I5044">
        <v>1</v>
      </c>
    </row>
    <row r="5045" spans="1:9" x14ac:dyDescent="0.3">
      <c r="A5045" t="s">
        <v>4089</v>
      </c>
      <c r="B5045" t="s">
        <v>4090</v>
      </c>
      <c r="C5045">
        <v>7.48245232086895E-3</v>
      </c>
      <c r="D5045">
        <v>7.48245232086895E-3</v>
      </c>
      <c r="E5045">
        <v>1</v>
      </c>
      <c r="F5045">
        <v>1</v>
      </c>
      <c r="G5045">
        <v>5.1972019476618083</v>
      </c>
      <c r="H5045">
        <v>1</v>
      </c>
      <c r="I5045">
        <v>1</v>
      </c>
    </row>
    <row r="5046" spans="1:9" x14ac:dyDescent="0.3">
      <c r="A5046" t="s">
        <v>4086</v>
      </c>
      <c r="B5046" t="s">
        <v>4086</v>
      </c>
      <c r="C5046">
        <v>7.48245232086895E-3</v>
      </c>
      <c r="D5046">
        <v>7.48245232086895E-3</v>
      </c>
      <c r="E5046">
        <v>1</v>
      </c>
      <c r="F5046">
        <v>1</v>
      </c>
      <c r="G5046">
        <v>5.1972019476618083</v>
      </c>
      <c r="H5046">
        <v>1</v>
      </c>
      <c r="I5046">
        <v>1</v>
      </c>
    </row>
    <row r="5047" spans="1:9" x14ac:dyDescent="0.3">
      <c r="A5047" t="s">
        <v>4117</v>
      </c>
      <c r="B5047" t="s">
        <v>4118</v>
      </c>
      <c r="C5047">
        <v>7.48245232086895E-3</v>
      </c>
      <c r="D5047">
        <v>7.48245232086895E-3</v>
      </c>
      <c r="E5047">
        <v>1</v>
      </c>
      <c r="F5047">
        <v>1</v>
      </c>
      <c r="G5047">
        <v>5.1972019476618083</v>
      </c>
      <c r="H5047">
        <v>1</v>
      </c>
      <c r="I5047">
        <v>1</v>
      </c>
    </row>
    <row r="5048" spans="1:9" x14ac:dyDescent="0.3">
      <c r="A5048" t="s">
        <v>4072</v>
      </c>
      <c r="B5048" t="s">
        <v>4072</v>
      </c>
      <c r="C5048">
        <v>7.48245232086895E-3</v>
      </c>
      <c r="D5048">
        <v>7.48245232086895E-3</v>
      </c>
      <c r="E5048">
        <v>1</v>
      </c>
      <c r="F5048">
        <v>1</v>
      </c>
      <c r="G5048">
        <v>5.1972019476618083</v>
      </c>
      <c r="H5048">
        <v>1</v>
      </c>
      <c r="I5048">
        <v>1</v>
      </c>
    </row>
    <row r="5049" spans="1:9" x14ac:dyDescent="0.3">
      <c r="A5049" t="s">
        <v>4126</v>
      </c>
      <c r="B5049" t="s">
        <v>4126</v>
      </c>
      <c r="C5049">
        <v>7.48245232086895E-3</v>
      </c>
      <c r="D5049">
        <v>7.48245232086895E-3</v>
      </c>
      <c r="E5049">
        <v>1</v>
      </c>
      <c r="F5049">
        <v>1</v>
      </c>
      <c r="G5049">
        <v>5.1972019476618083</v>
      </c>
      <c r="H5049">
        <v>1</v>
      </c>
      <c r="I5049">
        <v>1</v>
      </c>
    </row>
    <row r="5050" spans="1:9" x14ac:dyDescent="0.3">
      <c r="A5050" t="s">
        <v>4125</v>
      </c>
      <c r="B5050" t="s">
        <v>4125</v>
      </c>
      <c r="C5050">
        <v>7.48245232086895E-3</v>
      </c>
      <c r="D5050">
        <v>7.48245232086895E-3</v>
      </c>
      <c r="E5050">
        <v>1</v>
      </c>
      <c r="F5050">
        <v>1</v>
      </c>
      <c r="G5050">
        <v>5.1972019476618083</v>
      </c>
      <c r="H5050">
        <v>1</v>
      </c>
      <c r="I5050">
        <v>1</v>
      </c>
    </row>
    <row r="5051" spans="1:9" x14ac:dyDescent="0.3">
      <c r="A5051" t="s">
        <v>4108</v>
      </c>
      <c r="B5051" t="s">
        <v>4109</v>
      </c>
      <c r="C5051">
        <v>7.48245232086895E-3</v>
      </c>
      <c r="D5051">
        <v>7.48245232086895E-3</v>
      </c>
      <c r="E5051">
        <v>1</v>
      </c>
      <c r="F5051">
        <v>1</v>
      </c>
      <c r="G5051">
        <v>5.1972019476618083</v>
      </c>
      <c r="H5051">
        <v>1</v>
      </c>
      <c r="I5051">
        <v>1</v>
      </c>
    </row>
    <row r="5052" spans="1:9" x14ac:dyDescent="0.3">
      <c r="A5052" t="s">
        <v>4131</v>
      </c>
      <c r="B5052" t="s">
        <v>4132</v>
      </c>
      <c r="C5052">
        <v>7.48245232086895E-3</v>
      </c>
      <c r="D5052">
        <v>7.48245232086895E-3</v>
      </c>
      <c r="E5052">
        <v>1</v>
      </c>
      <c r="F5052">
        <v>1</v>
      </c>
      <c r="G5052">
        <v>5.1972019476618083</v>
      </c>
      <c r="H5052">
        <v>1</v>
      </c>
      <c r="I5052">
        <v>1</v>
      </c>
    </row>
    <row r="5053" spans="1:9" x14ac:dyDescent="0.3">
      <c r="A5053" t="s">
        <v>4093</v>
      </c>
      <c r="B5053" t="s">
        <v>4094</v>
      </c>
      <c r="C5053">
        <v>7.48245232086895E-3</v>
      </c>
      <c r="D5053">
        <v>7.48245232086895E-3</v>
      </c>
      <c r="E5053">
        <v>1</v>
      </c>
      <c r="F5053">
        <v>1</v>
      </c>
      <c r="G5053">
        <v>5.1972019476618083</v>
      </c>
      <c r="H5053">
        <v>1</v>
      </c>
      <c r="I5053">
        <v>1</v>
      </c>
    </row>
    <row r="5054" spans="1:9" x14ac:dyDescent="0.3">
      <c r="A5054" t="s">
        <v>4098</v>
      </c>
      <c r="B5054" t="s">
        <v>4099</v>
      </c>
      <c r="C5054">
        <v>7.48245232086895E-3</v>
      </c>
      <c r="D5054">
        <v>7.48245232086895E-3</v>
      </c>
      <c r="E5054">
        <v>1</v>
      </c>
      <c r="F5054">
        <v>1</v>
      </c>
      <c r="G5054">
        <v>5.1972019476618083</v>
      </c>
      <c r="H5054">
        <v>1</v>
      </c>
      <c r="I5054">
        <v>1</v>
      </c>
    </row>
    <row r="5055" spans="1:9" x14ac:dyDescent="0.3">
      <c r="A5055" t="s">
        <v>4190</v>
      </c>
      <c r="B5055" t="s">
        <v>4190</v>
      </c>
      <c r="C5055">
        <v>7.48245232086895E-3</v>
      </c>
      <c r="D5055">
        <v>7.48245232086895E-3</v>
      </c>
      <c r="E5055">
        <v>1</v>
      </c>
      <c r="F5055">
        <v>1</v>
      </c>
      <c r="G5055">
        <v>5.1972019476618083</v>
      </c>
      <c r="H5055">
        <v>1</v>
      </c>
      <c r="I5055">
        <v>1</v>
      </c>
    </row>
    <row r="5056" spans="1:9" x14ac:dyDescent="0.3">
      <c r="A5056" t="s">
        <v>4056</v>
      </c>
      <c r="B5056" t="s">
        <v>4057</v>
      </c>
      <c r="C5056">
        <v>7.48245232086895E-3</v>
      </c>
      <c r="D5056">
        <v>7.48245232086895E-3</v>
      </c>
      <c r="E5056">
        <v>1</v>
      </c>
      <c r="F5056">
        <v>1</v>
      </c>
      <c r="G5056">
        <v>5.1972019476618083</v>
      </c>
      <c r="H5056">
        <v>1</v>
      </c>
      <c r="I5056">
        <v>1</v>
      </c>
    </row>
    <row r="5057" spans="1:9" x14ac:dyDescent="0.3">
      <c r="A5057" t="s">
        <v>4135</v>
      </c>
      <c r="B5057" t="s">
        <v>4136</v>
      </c>
      <c r="C5057">
        <v>7.48245232086895E-3</v>
      </c>
      <c r="D5057">
        <v>7.48245232086895E-3</v>
      </c>
      <c r="E5057">
        <v>1</v>
      </c>
      <c r="F5057">
        <v>1</v>
      </c>
      <c r="G5057">
        <v>5.1972019476618083</v>
      </c>
      <c r="H5057">
        <v>1</v>
      </c>
      <c r="I5057">
        <v>1</v>
      </c>
    </row>
    <row r="5058" spans="1:9" x14ac:dyDescent="0.3">
      <c r="A5058" t="s">
        <v>4052</v>
      </c>
      <c r="B5058" t="s">
        <v>4052</v>
      </c>
      <c r="C5058">
        <v>7.48245232086895E-3</v>
      </c>
      <c r="D5058">
        <v>7.48245232086895E-3</v>
      </c>
      <c r="E5058">
        <v>1</v>
      </c>
      <c r="F5058">
        <v>1</v>
      </c>
      <c r="G5058">
        <v>5.1972019476618083</v>
      </c>
      <c r="H5058">
        <v>1</v>
      </c>
      <c r="I5058">
        <v>1</v>
      </c>
    </row>
    <row r="5059" spans="1:9" x14ac:dyDescent="0.3">
      <c r="A5059" t="s">
        <v>4143</v>
      </c>
      <c r="B5059" t="s">
        <v>4143</v>
      </c>
      <c r="C5059">
        <v>7.48245232086895E-3</v>
      </c>
      <c r="D5059">
        <v>7.48245232086895E-3</v>
      </c>
      <c r="E5059">
        <v>1</v>
      </c>
      <c r="F5059">
        <v>1</v>
      </c>
      <c r="G5059">
        <v>5.1972019476618083</v>
      </c>
      <c r="H5059">
        <v>1</v>
      </c>
      <c r="I5059">
        <v>1</v>
      </c>
    </row>
    <row r="5060" spans="1:9" x14ac:dyDescent="0.3">
      <c r="A5060" t="s">
        <v>4055</v>
      </c>
      <c r="B5060" t="s">
        <v>4055</v>
      </c>
      <c r="C5060">
        <v>7.48245232086895E-3</v>
      </c>
      <c r="D5060">
        <v>7.48245232086895E-3</v>
      </c>
      <c r="E5060">
        <v>1</v>
      </c>
      <c r="F5060">
        <v>1</v>
      </c>
      <c r="G5060">
        <v>5.1972019476618083</v>
      </c>
      <c r="H5060">
        <v>1</v>
      </c>
      <c r="I5060">
        <v>1</v>
      </c>
    </row>
    <row r="5061" spans="1:9" x14ac:dyDescent="0.3">
      <c r="A5061" t="s">
        <v>4095</v>
      </c>
      <c r="B5061" t="s">
        <v>4095</v>
      </c>
      <c r="C5061">
        <v>7.48245232086895E-3</v>
      </c>
      <c r="D5061">
        <v>7.48245232086895E-3</v>
      </c>
      <c r="E5061">
        <v>1</v>
      </c>
      <c r="F5061">
        <v>1</v>
      </c>
      <c r="G5061">
        <v>5.1972019476618083</v>
      </c>
      <c r="H5061">
        <v>1</v>
      </c>
      <c r="I5061">
        <v>1</v>
      </c>
    </row>
    <row r="5062" spans="1:9" x14ac:dyDescent="0.3">
      <c r="A5062" t="s">
        <v>4102</v>
      </c>
      <c r="B5062" t="s">
        <v>4103</v>
      </c>
      <c r="C5062">
        <v>7.48245232086895E-3</v>
      </c>
      <c r="D5062">
        <v>7.48245232086895E-3</v>
      </c>
      <c r="E5062">
        <v>1</v>
      </c>
      <c r="F5062">
        <v>1</v>
      </c>
      <c r="G5062">
        <v>5.1972019476618083</v>
      </c>
      <c r="H5062">
        <v>1</v>
      </c>
      <c r="I5062">
        <v>1</v>
      </c>
    </row>
    <row r="5063" spans="1:9" x14ac:dyDescent="0.3">
      <c r="A5063" t="s">
        <v>4204</v>
      </c>
      <c r="B5063" t="s">
        <v>4204</v>
      </c>
      <c r="C5063">
        <v>7.48245232086895E-3</v>
      </c>
      <c r="D5063">
        <v>7.48245232086895E-3</v>
      </c>
      <c r="E5063">
        <v>1</v>
      </c>
      <c r="F5063">
        <v>1</v>
      </c>
      <c r="G5063">
        <v>5.1972019476618083</v>
      </c>
      <c r="H5063">
        <v>1</v>
      </c>
      <c r="I5063">
        <v>1</v>
      </c>
    </row>
    <row r="5064" spans="1:9" x14ac:dyDescent="0.3">
      <c r="A5064" t="s">
        <v>4062</v>
      </c>
      <c r="B5064" t="s">
        <v>4063</v>
      </c>
      <c r="C5064">
        <v>7.48245232086895E-3</v>
      </c>
      <c r="D5064">
        <v>7.48245232086895E-3</v>
      </c>
      <c r="E5064">
        <v>1</v>
      </c>
      <c r="F5064">
        <v>1</v>
      </c>
      <c r="G5064">
        <v>5.1972019476618083</v>
      </c>
      <c r="H5064">
        <v>1</v>
      </c>
      <c r="I5064">
        <v>1</v>
      </c>
    </row>
    <row r="5065" spans="1:9" x14ac:dyDescent="0.3">
      <c r="A5065" t="s">
        <v>4182</v>
      </c>
      <c r="B5065" t="s">
        <v>4183</v>
      </c>
      <c r="C5065">
        <v>7.48245232086895E-3</v>
      </c>
      <c r="D5065">
        <v>7.48245232086895E-3</v>
      </c>
      <c r="E5065">
        <v>1</v>
      </c>
      <c r="F5065">
        <v>1</v>
      </c>
      <c r="G5065">
        <v>5.1972019476618083</v>
      </c>
      <c r="H5065">
        <v>1</v>
      </c>
      <c r="I5065">
        <v>1</v>
      </c>
    </row>
    <row r="5066" spans="1:9" x14ac:dyDescent="0.3">
      <c r="A5066" t="s">
        <v>4137</v>
      </c>
      <c r="B5066" t="s">
        <v>4138</v>
      </c>
      <c r="C5066">
        <v>7.48245232086895E-3</v>
      </c>
      <c r="D5066">
        <v>7.48245232086895E-3</v>
      </c>
      <c r="E5066">
        <v>1</v>
      </c>
      <c r="F5066">
        <v>1</v>
      </c>
      <c r="G5066">
        <v>5.1972019476618083</v>
      </c>
      <c r="H5066">
        <v>1</v>
      </c>
      <c r="I5066">
        <v>1</v>
      </c>
    </row>
    <row r="5067" spans="1:9" x14ac:dyDescent="0.3">
      <c r="A5067" t="s">
        <v>4179</v>
      </c>
      <c r="B5067" t="s">
        <v>4179</v>
      </c>
      <c r="C5067">
        <v>7.48245232086895E-3</v>
      </c>
      <c r="D5067">
        <v>7.48245232086895E-3</v>
      </c>
      <c r="E5067">
        <v>1</v>
      </c>
      <c r="F5067">
        <v>1</v>
      </c>
      <c r="G5067">
        <v>5.1972019476618083</v>
      </c>
      <c r="H5067">
        <v>1</v>
      </c>
      <c r="I5067">
        <v>1</v>
      </c>
    </row>
    <row r="5068" spans="1:9" x14ac:dyDescent="0.3">
      <c r="A5068" t="s">
        <v>4114</v>
      </c>
      <c r="B5068" t="s">
        <v>4115</v>
      </c>
      <c r="C5068">
        <v>7.48245232086895E-3</v>
      </c>
      <c r="D5068">
        <v>7.48245232086895E-3</v>
      </c>
      <c r="E5068">
        <v>1</v>
      </c>
      <c r="F5068">
        <v>1</v>
      </c>
      <c r="G5068">
        <v>5.1972019476618083</v>
      </c>
      <c r="H5068">
        <v>1</v>
      </c>
      <c r="I5068">
        <v>1</v>
      </c>
    </row>
    <row r="5069" spans="1:9" x14ac:dyDescent="0.3">
      <c r="A5069" t="s">
        <v>4116</v>
      </c>
      <c r="B5069" t="s">
        <v>4116</v>
      </c>
      <c r="C5069">
        <v>7.48245232086895E-3</v>
      </c>
      <c r="D5069">
        <v>7.48245232086895E-3</v>
      </c>
      <c r="E5069">
        <v>1</v>
      </c>
      <c r="F5069">
        <v>1</v>
      </c>
      <c r="G5069">
        <v>5.1972019476618083</v>
      </c>
      <c r="H5069">
        <v>1</v>
      </c>
      <c r="I5069">
        <v>1</v>
      </c>
    </row>
    <row r="5070" spans="1:9" x14ac:dyDescent="0.3">
      <c r="A5070" t="s">
        <v>4058</v>
      </c>
      <c r="B5070" t="s">
        <v>4058</v>
      </c>
      <c r="C5070">
        <v>7.48245232086895E-3</v>
      </c>
      <c r="D5070">
        <v>7.48245232086895E-3</v>
      </c>
      <c r="E5070">
        <v>1</v>
      </c>
      <c r="F5070">
        <v>1</v>
      </c>
      <c r="G5070">
        <v>5.1972019476618083</v>
      </c>
      <c r="H5070">
        <v>1</v>
      </c>
      <c r="I5070">
        <v>1</v>
      </c>
    </row>
    <row r="5071" spans="1:9" x14ac:dyDescent="0.3">
      <c r="A5071" t="s">
        <v>4205</v>
      </c>
      <c r="B5071" t="s">
        <v>4206</v>
      </c>
      <c r="C5071">
        <v>7.48245232086895E-3</v>
      </c>
      <c r="D5071">
        <v>7.48245232086895E-3</v>
      </c>
      <c r="E5071">
        <v>1</v>
      </c>
      <c r="F5071">
        <v>1</v>
      </c>
      <c r="G5071">
        <v>5.1972019476618083</v>
      </c>
      <c r="H5071">
        <v>1</v>
      </c>
      <c r="I5071">
        <v>1</v>
      </c>
    </row>
    <row r="5072" spans="1:9" x14ac:dyDescent="0.3">
      <c r="A5072" t="s">
        <v>4053</v>
      </c>
      <c r="B5072" t="s">
        <v>4054</v>
      </c>
      <c r="C5072">
        <v>7.48245232086895E-3</v>
      </c>
      <c r="D5072">
        <v>7.48245232086895E-3</v>
      </c>
      <c r="E5072">
        <v>1</v>
      </c>
      <c r="F5072">
        <v>1</v>
      </c>
      <c r="G5072">
        <v>5.1972019476618083</v>
      </c>
      <c r="H5072">
        <v>1</v>
      </c>
      <c r="I5072">
        <v>1</v>
      </c>
    </row>
    <row r="5073" spans="1:9" x14ac:dyDescent="0.3">
      <c r="A5073" t="s">
        <v>4153</v>
      </c>
      <c r="B5073" t="s">
        <v>4154</v>
      </c>
      <c r="C5073">
        <v>7.48245232086895E-3</v>
      </c>
      <c r="D5073">
        <v>7.48245232086895E-3</v>
      </c>
      <c r="E5073">
        <v>1</v>
      </c>
      <c r="F5073">
        <v>1</v>
      </c>
      <c r="G5073">
        <v>5.1972019476618083</v>
      </c>
      <c r="H5073">
        <v>1</v>
      </c>
      <c r="I5073">
        <v>1</v>
      </c>
    </row>
    <row r="5074" spans="1:9" x14ac:dyDescent="0.3">
      <c r="A5074" t="s">
        <v>4087</v>
      </c>
      <c r="B5074" t="s">
        <v>4088</v>
      </c>
      <c r="C5074">
        <v>7.48245232086895E-3</v>
      </c>
      <c r="D5074">
        <v>7.48245232086895E-3</v>
      </c>
      <c r="E5074">
        <v>1</v>
      </c>
      <c r="F5074">
        <v>1</v>
      </c>
      <c r="G5074">
        <v>5.1972019476618083</v>
      </c>
      <c r="H5074">
        <v>1</v>
      </c>
      <c r="I5074">
        <v>1</v>
      </c>
    </row>
    <row r="5075" spans="1:9" x14ac:dyDescent="0.3">
      <c r="A5075" t="s">
        <v>4180</v>
      </c>
      <c r="B5075" t="s">
        <v>4181</v>
      </c>
      <c r="C5075">
        <v>7.48245232086895E-3</v>
      </c>
      <c r="D5075">
        <v>7.48245232086895E-3</v>
      </c>
      <c r="E5075">
        <v>1</v>
      </c>
      <c r="F5075">
        <v>1</v>
      </c>
      <c r="G5075">
        <v>5.1972019476618083</v>
      </c>
      <c r="H5075">
        <v>1</v>
      </c>
      <c r="I5075">
        <v>1</v>
      </c>
    </row>
    <row r="5076" spans="1:9" x14ac:dyDescent="0.3">
      <c r="A5076" t="s">
        <v>4198</v>
      </c>
      <c r="B5076" t="s">
        <v>4198</v>
      </c>
      <c r="C5076">
        <v>7.48245232086895E-3</v>
      </c>
      <c r="D5076">
        <v>7.48245232086895E-3</v>
      </c>
      <c r="E5076">
        <v>1</v>
      </c>
      <c r="F5076">
        <v>1</v>
      </c>
      <c r="G5076">
        <v>5.1972019476618083</v>
      </c>
      <c r="H5076">
        <v>1</v>
      </c>
      <c r="I5076">
        <v>1</v>
      </c>
    </row>
    <row r="5077" spans="1:9" x14ac:dyDescent="0.3">
      <c r="A5077" t="s">
        <v>4091</v>
      </c>
      <c r="B5077" t="s">
        <v>4092</v>
      </c>
      <c r="C5077">
        <v>7.48245232086895E-3</v>
      </c>
      <c r="D5077">
        <v>7.48245232086895E-3</v>
      </c>
      <c r="E5077">
        <v>1</v>
      </c>
      <c r="F5077">
        <v>1</v>
      </c>
      <c r="G5077">
        <v>5.1972019476618083</v>
      </c>
      <c r="H5077">
        <v>1</v>
      </c>
      <c r="I5077">
        <v>1</v>
      </c>
    </row>
    <row r="5078" spans="1:9" x14ac:dyDescent="0.3">
      <c r="A5078" t="s">
        <v>4076</v>
      </c>
      <c r="B5078" t="s">
        <v>4077</v>
      </c>
      <c r="C5078">
        <v>7.48245232086895E-3</v>
      </c>
      <c r="D5078">
        <v>7.48245232086895E-3</v>
      </c>
      <c r="E5078">
        <v>1</v>
      </c>
      <c r="F5078">
        <v>1</v>
      </c>
      <c r="G5078">
        <v>5.1972019476618083</v>
      </c>
      <c r="H5078">
        <v>1</v>
      </c>
      <c r="I5078">
        <v>1</v>
      </c>
    </row>
    <row r="5079" spans="1:9" x14ac:dyDescent="0.3">
      <c r="A5079" t="s">
        <v>4147</v>
      </c>
      <c r="B5079" t="s">
        <v>4147</v>
      </c>
      <c r="C5079">
        <v>7.48245232086895E-3</v>
      </c>
      <c r="D5079">
        <v>7.48245232086895E-3</v>
      </c>
      <c r="E5079">
        <v>1</v>
      </c>
      <c r="F5079">
        <v>1</v>
      </c>
      <c r="G5079">
        <v>5.1972019476618083</v>
      </c>
      <c r="H5079">
        <v>1</v>
      </c>
      <c r="I5079">
        <v>1</v>
      </c>
    </row>
    <row r="5080" spans="1:9" x14ac:dyDescent="0.3">
      <c r="A5080" t="s">
        <v>4043</v>
      </c>
      <c r="B5080" t="s">
        <v>4044</v>
      </c>
      <c r="C5080">
        <v>7.48245232086895E-3</v>
      </c>
      <c r="D5080">
        <v>7.48245232086895E-3</v>
      </c>
      <c r="E5080">
        <v>1</v>
      </c>
      <c r="F5080">
        <v>1</v>
      </c>
      <c r="G5080">
        <v>5.1972019476618083</v>
      </c>
      <c r="H5080">
        <v>1</v>
      </c>
      <c r="I5080">
        <v>1</v>
      </c>
    </row>
    <row r="5081" spans="1:9" x14ac:dyDescent="0.3">
      <c r="A5081" t="s">
        <v>4201</v>
      </c>
      <c r="B5081" t="s">
        <v>4201</v>
      </c>
      <c r="C5081">
        <v>7.48245232086895E-3</v>
      </c>
      <c r="D5081">
        <v>7.48245232086895E-3</v>
      </c>
      <c r="E5081">
        <v>1</v>
      </c>
      <c r="F5081">
        <v>1</v>
      </c>
      <c r="G5081">
        <v>5.1972019476618083</v>
      </c>
      <c r="H5081">
        <v>1</v>
      </c>
      <c r="I5081">
        <v>1</v>
      </c>
    </row>
    <row r="5082" spans="1:9" x14ac:dyDescent="0.3">
      <c r="A5082" t="s">
        <v>4186</v>
      </c>
      <c r="B5082" t="s">
        <v>4186</v>
      </c>
      <c r="C5082">
        <v>7.48245232086895E-3</v>
      </c>
      <c r="D5082">
        <v>7.48245232086895E-3</v>
      </c>
      <c r="E5082">
        <v>1</v>
      </c>
      <c r="F5082">
        <v>1</v>
      </c>
      <c r="G5082">
        <v>5.1972019476618083</v>
      </c>
      <c r="H5082">
        <v>1</v>
      </c>
      <c r="I5082">
        <v>1</v>
      </c>
    </row>
    <row r="5083" spans="1:9" x14ac:dyDescent="0.3">
      <c r="A5083" t="s">
        <v>4121</v>
      </c>
      <c r="B5083" t="s">
        <v>4121</v>
      </c>
      <c r="C5083">
        <v>7.48245232086895E-3</v>
      </c>
      <c r="D5083">
        <v>7.48245232086895E-3</v>
      </c>
      <c r="E5083">
        <v>1</v>
      </c>
      <c r="F5083">
        <v>1</v>
      </c>
      <c r="G5083">
        <v>5.1972019476618083</v>
      </c>
      <c r="H5083">
        <v>1</v>
      </c>
      <c r="I5083">
        <v>1</v>
      </c>
    </row>
    <row r="5084" spans="1:9" x14ac:dyDescent="0.3">
      <c r="A5084" t="s">
        <v>4119</v>
      </c>
      <c r="B5084" t="s">
        <v>4120</v>
      </c>
      <c r="C5084">
        <v>7.48245232086895E-3</v>
      </c>
      <c r="D5084">
        <v>7.48245232086895E-3</v>
      </c>
      <c r="E5084">
        <v>1</v>
      </c>
      <c r="F5084">
        <v>1</v>
      </c>
      <c r="G5084">
        <v>5.1972019476618083</v>
      </c>
      <c r="H5084">
        <v>1</v>
      </c>
      <c r="I5084">
        <v>1</v>
      </c>
    </row>
    <row r="5085" spans="1:9" x14ac:dyDescent="0.3">
      <c r="A5085" t="s">
        <v>4130</v>
      </c>
      <c r="B5085" t="s">
        <v>4130</v>
      </c>
      <c r="C5085">
        <v>7.48245232086895E-3</v>
      </c>
      <c r="D5085">
        <v>7.48245232086895E-3</v>
      </c>
      <c r="E5085">
        <v>1</v>
      </c>
      <c r="F5085">
        <v>1</v>
      </c>
      <c r="G5085">
        <v>5.1972019476618083</v>
      </c>
      <c r="H5085">
        <v>1</v>
      </c>
      <c r="I5085">
        <v>1</v>
      </c>
    </row>
    <row r="5086" spans="1:9" x14ac:dyDescent="0.3">
      <c r="A5086" t="s">
        <v>4165</v>
      </c>
      <c r="B5086" t="s">
        <v>4166</v>
      </c>
      <c r="C5086">
        <v>7.48245232086895E-3</v>
      </c>
      <c r="D5086">
        <v>7.48245232086895E-3</v>
      </c>
      <c r="E5086">
        <v>1</v>
      </c>
      <c r="F5086">
        <v>1</v>
      </c>
      <c r="G5086">
        <v>5.1972019476618083</v>
      </c>
      <c r="H5086">
        <v>1</v>
      </c>
      <c r="I5086">
        <v>1</v>
      </c>
    </row>
    <row r="5087" spans="1:9" x14ac:dyDescent="0.3">
      <c r="A5087" t="s">
        <v>4149</v>
      </c>
      <c r="B5087" t="s">
        <v>4150</v>
      </c>
      <c r="C5087">
        <v>7.48245232086895E-3</v>
      </c>
      <c r="D5087">
        <v>7.48245232086895E-3</v>
      </c>
      <c r="E5087">
        <v>1</v>
      </c>
      <c r="F5087">
        <v>1</v>
      </c>
      <c r="G5087">
        <v>5.1972019476618083</v>
      </c>
      <c r="H5087">
        <v>1</v>
      </c>
      <c r="I5087">
        <v>1</v>
      </c>
    </row>
    <row r="5088" spans="1:9" x14ac:dyDescent="0.3">
      <c r="A5088" t="s">
        <v>4161</v>
      </c>
      <c r="B5088" t="s">
        <v>4162</v>
      </c>
      <c r="C5088">
        <v>7.48245232086895E-3</v>
      </c>
      <c r="D5088">
        <v>7.48245232086895E-3</v>
      </c>
      <c r="E5088">
        <v>1</v>
      </c>
      <c r="F5088">
        <v>1</v>
      </c>
      <c r="G5088">
        <v>5.1972019476618083</v>
      </c>
      <c r="H5088">
        <v>1</v>
      </c>
      <c r="I5088">
        <v>1</v>
      </c>
    </row>
    <row r="5089" spans="1:9" x14ac:dyDescent="0.3">
      <c r="A5089" t="s">
        <v>4139</v>
      </c>
      <c r="B5089" t="s">
        <v>4140</v>
      </c>
      <c r="C5089">
        <v>7.48245232086895E-3</v>
      </c>
      <c r="D5089">
        <v>7.48245232086895E-3</v>
      </c>
      <c r="E5089">
        <v>1</v>
      </c>
      <c r="F5089">
        <v>1</v>
      </c>
      <c r="G5089">
        <v>5.1972019476618083</v>
      </c>
      <c r="H5089">
        <v>1</v>
      </c>
      <c r="I5089">
        <v>1</v>
      </c>
    </row>
    <row r="5090" spans="1:9" x14ac:dyDescent="0.3">
      <c r="A5090" t="s">
        <v>4158</v>
      </c>
      <c r="B5090" t="s">
        <v>4158</v>
      </c>
      <c r="C5090">
        <v>7.48245232086895E-3</v>
      </c>
      <c r="D5090">
        <v>7.48245232086895E-3</v>
      </c>
      <c r="E5090">
        <v>1</v>
      </c>
      <c r="F5090">
        <v>1</v>
      </c>
      <c r="G5090">
        <v>5.1972019476618083</v>
      </c>
      <c r="H5090">
        <v>1</v>
      </c>
      <c r="I5090">
        <v>1</v>
      </c>
    </row>
    <row r="5091" spans="1:9" x14ac:dyDescent="0.3">
      <c r="A5091" t="s">
        <v>4124</v>
      </c>
      <c r="B5091" t="s">
        <v>4124</v>
      </c>
      <c r="C5091">
        <v>7.48245232086895E-3</v>
      </c>
      <c r="D5091">
        <v>7.48245232086895E-3</v>
      </c>
      <c r="E5091">
        <v>1</v>
      </c>
      <c r="F5091">
        <v>1</v>
      </c>
      <c r="G5091">
        <v>5.1972019476618083</v>
      </c>
      <c r="H5091">
        <v>1</v>
      </c>
      <c r="I5091">
        <v>1</v>
      </c>
    </row>
    <row r="5092" spans="1:9" x14ac:dyDescent="0.3">
      <c r="A5092" t="s">
        <v>4133</v>
      </c>
      <c r="B5092" t="s">
        <v>4134</v>
      </c>
      <c r="C5092">
        <v>7.48245232086895E-3</v>
      </c>
      <c r="D5092">
        <v>7.48245232086895E-3</v>
      </c>
      <c r="E5092">
        <v>1</v>
      </c>
      <c r="F5092">
        <v>1</v>
      </c>
      <c r="G5092">
        <v>5.1972019476618083</v>
      </c>
      <c r="H5092">
        <v>1</v>
      </c>
      <c r="I5092">
        <v>1</v>
      </c>
    </row>
    <row r="5093" spans="1:9" x14ac:dyDescent="0.3">
      <c r="A5093" t="s">
        <v>4200</v>
      </c>
      <c r="B5093" t="s">
        <v>4200</v>
      </c>
      <c r="C5093">
        <v>7.48245232086895E-3</v>
      </c>
      <c r="D5093">
        <v>7.48245232086895E-3</v>
      </c>
      <c r="E5093">
        <v>1</v>
      </c>
      <c r="F5093">
        <v>1</v>
      </c>
      <c r="G5093">
        <v>5.1972019476618083</v>
      </c>
      <c r="H5093">
        <v>1</v>
      </c>
      <c r="I5093">
        <v>1</v>
      </c>
    </row>
    <row r="5094" spans="1:9" x14ac:dyDescent="0.3">
      <c r="A5094" t="s">
        <v>4178</v>
      </c>
      <c r="B5094" t="s">
        <v>4178</v>
      </c>
      <c r="C5094">
        <v>7.48245232086895E-3</v>
      </c>
      <c r="D5094">
        <v>7.48245232086895E-3</v>
      </c>
      <c r="E5094">
        <v>1</v>
      </c>
      <c r="F5094">
        <v>1</v>
      </c>
      <c r="G5094">
        <v>5.1972019476618083</v>
      </c>
      <c r="H5094">
        <v>1</v>
      </c>
      <c r="I5094">
        <v>1</v>
      </c>
    </row>
    <row r="5095" spans="1:9" x14ac:dyDescent="0.3">
      <c r="A5095" t="s">
        <v>4073</v>
      </c>
      <c r="B5095" t="s">
        <v>4074</v>
      </c>
      <c r="C5095">
        <v>7.48245232086895E-3</v>
      </c>
      <c r="D5095">
        <v>7.48245232086895E-3</v>
      </c>
      <c r="E5095">
        <v>1</v>
      </c>
      <c r="F5095">
        <v>1</v>
      </c>
      <c r="G5095">
        <v>5.1972019476618083</v>
      </c>
      <c r="H5095">
        <v>1</v>
      </c>
      <c r="I5095">
        <v>1</v>
      </c>
    </row>
    <row r="5096" spans="1:9" x14ac:dyDescent="0.3">
      <c r="A5096" t="s">
        <v>4151</v>
      </c>
      <c r="B5096" t="s">
        <v>4152</v>
      </c>
      <c r="C5096">
        <v>7.48245232086895E-3</v>
      </c>
      <c r="D5096">
        <v>7.48245232086895E-3</v>
      </c>
      <c r="E5096">
        <v>1</v>
      </c>
      <c r="F5096">
        <v>1</v>
      </c>
      <c r="G5096">
        <v>5.1972019476618083</v>
      </c>
      <c r="H5096">
        <v>1</v>
      </c>
      <c r="I5096">
        <v>1</v>
      </c>
    </row>
    <row r="5097" spans="1:9" x14ac:dyDescent="0.3">
      <c r="A5097" t="s">
        <v>4068</v>
      </c>
      <c r="B5097" t="s">
        <v>4069</v>
      </c>
      <c r="C5097">
        <v>7.48245232086895E-3</v>
      </c>
      <c r="D5097">
        <v>7.48245232086895E-3</v>
      </c>
      <c r="E5097">
        <v>1</v>
      </c>
      <c r="F5097">
        <v>1</v>
      </c>
      <c r="G5097">
        <v>5.1972019476618083</v>
      </c>
      <c r="H5097">
        <v>1</v>
      </c>
      <c r="I5097">
        <v>1</v>
      </c>
    </row>
    <row r="5098" spans="1:9" x14ac:dyDescent="0.3">
      <c r="A5098" t="s">
        <v>4049</v>
      </c>
      <c r="B5098" t="s">
        <v>4050</v>
      </c>
      <c r="C5098">
        <v>7.48245232086895E-3</v>
      </c>
      <c r="D5098">
        <v>7.48245232086895E-3</v>
      </c>
      <c r="E5098">
        <v>1</v>
      </c>
      <c r="F5098">
        <v>1</v>
      </c>
      <c r="G5098">
        <v>5.1972019476618083</v>
      </c>
      <c r="H5098">
        <v>1</v>
      </c>
      <c r="I5098">
        <v>1</v>
      </c>
    </row>
    <row r="5099" spans="1:9" x14ac:dyDescent="0.3">
      <c r="A5099" t="s">
        <v>4122</v>
      </c>
      <c r="B5099" t="s">
        <v>4123</v>
      </c>
      <c r="C5099">
        <v>7.48245232086895E-3</v>
      </c>
      <c r="D5099">
        <v>7.48245232086895E-3</v>
      </c>
      <c r="E5099">
        <v>1</v>
      </c>
      <c r="F5099">
        <v>1</v>
      </c>
      <c r="G5099">
        <v>5.1972019476618083</v>
      </c>
      <c r="H5099">
        <v>1</v>
      </c>
      <c r="I5099">
        <v>1</v>
      </c>
    </row>
    <row r="5100" spans="1:9" x14ac:dyDescent="0.3">
      <c r="A5100" t="s">
        <v>4070</v>
      </c>
      <c r="B5100" t="s">
        <v>4071</v>
      </c>
      <c r="C5100">
        <v>7.48245232086895E-3</v>
      </c>
      <c r="D5100">
        <v>7.48245232086895E-3</v>
      </c>
      <c r="E5100">
        <v>1</v>
      </c>
      <c r="F5100">
        <v>1</v>
      </c>
      <c r="G5100">
        <v>5.1972019476618083</v>
      </c>
      <c r="H5100">
        <v>1</v>
      </c>
      <c r="I5100">
        <v>1</v>
      </c>
    </row>
    <row r="5101" spans="1:9" x14ac:dyDescent="0.3">
      <c r="A5101" t="s">
        <v>4051</v>
      </c>
      <c r="B5101" t="s">
        <v>4051</v>
      </c>
      <c r="C5101">
        <v>7.48245232086895E-3</v>
      </c>
      <c r="D5101">
        <v>7.48245232086895E-3</v>
      </c>
      <c r="E5101">
        <v>1</v>
      </c>
      <c r="F5101">
        <v>1</v>
      </c>
      <c r="G5101">
        <v>5.1972019476618083</v>
      </c>
      <c r="H5101">
        <v>1</v>
      </c>
      <c r="I5101">
        <v>1</v>
      </c>
    </row>
    <row r="5102" spans="1:9" x14ac:dyDescent="0.3">
      <c r="A5102" t="s">
        <v>4191</v>
      </c>
      <c r="B5102" t="s">
        <v>4191</v>
      </c>
      <c r="C5102">
        <v>7.48245232086895E-3</v>
      </c>
      <c r="D5102">
        <v>7.48245232086895E-3</v>
      </c>
      <c r="E5102">
        <v>1</v>
      </c>
      <c r="F5102">
        <v>1</v>
      </c>
      <c r="G5102">
        <v>5.1972019476618083</v>
      </c>
      <c r="H5102">
        <v>1</v>
      </c>
      <c r="I5102">
        <v>1</v>
      </c>
    </row>
    <row r="5103" spans="1:9" x14ac:dyDescent="0.3">
      <c r="A5103" t="s">
        <v>4127</v>
      </c>
      <c r="B5103" t="s">
        <v>4127</v>
      </c>
      <c r="C5103">
        <v>7.48245232086895E-3</v>
      </c>
      <c r="D5103">
        <v>7.48245232086895E-3</v>
      </c>
      <c r="E5103">
        <v>1</v>
      </c>
      <c r="F5103">
        <v>1</v>
      </c>
      <c r="G5103">
        <v>5.1972019476618083</v>
      </c>
      <c r="H5103">
        <v>1</v>
      </c>
      <c r="I5103">
        <v>1</v>
      </c>
    </row>
    <row r="5104" spans="1:9" x14ac:dyDescent="0.3">
      <c r="A5104" t="s">
        <v>4128</v>
      </c>
      <c r="B5104" t="s">
        <v>4129</v>
      </c>
      <c r="C5104">
        <v>7.48245232086895E-3</v>
      </c>
      <c r="D5104">
        <v>7.48245232086895E-3</v>
      </c>
      <c r="E5104">
        <v>1</v>
      </c>
      <c r="F5104">
        <v>1</v>
      </c>
      <c r="G5104">
        <v>5.1972019476618083</v>
      </c>
      <c r="H5104">
        <v>1</v>
      </c>
      <c r="I5104">
        <v>1</v>
      </c>
    </row>
    <row r="5105" spans="1:9" x14ac:dyDescent="0.3">
      <c r="A5105" t="s">
        <v>4085</v>
      </c>
      <c r="B5105" t="s">
        <v>4085</v>
      </c>
      <c r="C5105">
        <v>7.48245232086895E-3</v>
      </c>
      <c r="D5105">
        <v>7.48245232086895E-3</v>
      </c>
      <c r="E5105">
        <v>1</v>
      </c>
      <c r="F5105">
        <v>1</v>
      </c>
      <c r="G5105">
        <v>5.1972019476618083</v>
      </c>
      <c r="H5105">
        <v>1</v>
      </c>
      <c r="I5105">
        <v>1</v>
      </c>
    </row>
    <row r="5106" spans="1:9" x14ac:dyDescent="0.3">
      <c r="A5106" t="s">
        <v>4080</v>
      </c>
      <c r="B5106" t="s">
        <v>4080</v>
      </c>
      <c r="C5106">
        <v>7.48245232086895E-3</v>
      </c>
      <c r="D5106">
        <v>7.48245232086895E-3</v>
      </c>
      <c r="E5106">
        <v>1</v>
      </c>
      <c r="F5106">
        <v>1</v>
      </c>
      <c r="G5106">
        <v>5.1972019476618083</v>
      </c>
      <c r="H5106">
        <v>1</v>
      </c>
      <c r="I5106">
        <v>1</v>
      </c>
    </row>
    <row r="5107" spans="1:9" x14ac:dyDescent="0.3">
      <c r="A5107" t="s">
        <v>4195</v>
      </c>
      <c r="B5107" t="s">
        <v>4195</v>
      </c>
      <c r="C5107">
        <v>7.48245232086895E-3</v>
      </c>
      <c r="D5107">
        <v>7.48245232086895E-3</v>
      </c>
      <c r="E5107">
        <v>1</v>
      </c>
      <c r="F5107">
        <v>1</v>
      </c>
      <c r="G5107">
        <v>5.1972019476618083</v>
      </c>
      <c r="H5107">
        <v>1</v>
      </c>
      <c r="I5107">
        <v>1</v>
      </c>
    </row>
    <row r="5108" spans="1:9" x14ac:dyDescent="0.3">
      <c r="A5108" t="s">
        <v>4202</v>
      </c>
      <c r="B5108" t="s">
        <v>4203</v>
      </c>
      <c r="C5108">
        <v>7.48245232086895E-3</v>
      </c>
      <c r="D5108">
        <v>7.48245232086895E-3</v>
      </c>
      <c r="E5108">
        <v>1</v>
      </c>
      <c r="F5108">
        <v>1</v>
      </c>
      <c r="G5108">
        <v>5.1972019476618083</v>
      </c>
      <c r="H5108">
        <v>1</v>
      </c>
      <c r="I5108">
        <v>1</v>
      </c>
    </row>
    <row r="5109" spans="1:9" x14ac:dyDescent="0.3">
      <c r="A5109" t="s">
        <v>4046</v>
      </c>
      <c r="B5109" t="s">
        <v>4046</v>
      </c>
      <c r="C5109">
        <v>7.48245232086895E-3</v>
      </c>
      <c r="D5109">
        <v>7.48245232086895E-3</v>
      </c>
      <c r="E5109">
        <v>1</v>
      </c>
      <c r="F5109">
        <v>1</v>
      </c>
      <c r="G5109">
        <v>5.1972019476618083</v>
      </c>
      <c r="H5109">
        <v>1</v>
      </c>
      <c r="I5109">
        <v>1</v>
      </c>
    </row>
    <row r="5110" spans="1:9" x14ac:dyDescent="0.3">
      <c r="A5110" t="s">
        <v>4169</v>
      </c>
      <c r="B5110" t="s">
        <v>4169</v>
      </c>
      <c r="C5110">
        <v>7.48245232086895E-3</v>
      </c>
      <c r="D5110">
        <v>7.48245232086895E-3</v>
      </c>
      <c r="E5110">
        <v>1</v>
      </c>
      <c r="F5110">
        <v>1</v>
      </c>
      <c r="G5110">
        <v>5.1972019476618083</v>
      </c>
      <c r="H5110">
        <v>1</v>
      </c>
      <c r="I5110">
        <v>1</v>
      </c>
    </row>
    <row r="5111" spans="1:9" x14ac:dyDescent="0.3">
      <c r="A5111" t="s">
        <v>4159</v>
      </c>
      <c r="B5111" t="s">
        <v>4160</v>
      </c>
      <c r="C5111">
        <v>7.48245232086895E-3</v>
      </c>
      <c r="D5111">
        <v>7.48245232086895E-3</v>
      </c>
      <c r="E5111">
        <v>1</v>
      </c>
      <c r="F5111">
        <v>1</v>
      </c>
      <c r="G5111">
        <v>5.1972019476618083</v>
      </c>
      <c r="H5111">
        <v>1</v>
      </c>
      <c r="I5111">
        <v>1</v>
      </c>
    </row>
    <row r="5112" spans="1:9" x14ac:dyDescent="0.3">
      <c r="A5112" t="s">
        <v>4148</v>
      </c>
      <c r="B5112" t="s">
        <v>4148</v>
      </c>
      <c r="C5112">
        <v>7.48245232086895E-3</v>
      </c>
      <c r="D5112">
        <v>7.48245232086895E-3</v>
      </c>
      <c r="E5112">
        <v>1</v>
      </c>
      <c r="F5112">
        <v>1</v>
      </c>
      <c r="G5112">
        <v>5.1972019476618083</v>
      </c>
      <c r="H5112">
        <v>1</v>
      </c>
      <c r="I5112">
        <v>1</v>
      </c>
    </row>
    <row r="5113" spans="1:9" x14ac:dyDescent="0.3">
      <c r="A5113" t="s">
        <v>4187</v>
      </c>
      <c r="B5113" t="s">
        <v>4187</v>
      </c>
      <c r="C5113">
        <v>7.48245232086895E-3</v>
      </c>
      <c r="D5113">
        <v>7.48245232086895E-3</v>
      </c>
      <c r="E5113">
        <v>1</v>
      </c>
      <c r="F5113">
        <v>1</v>
      </c>
      <c r="G5113">
        <v>5.1972019476618083</v>
      </c>
      <c r="H5113">
        <v>1</v>
      </c>
      <c r="I5113">
        <v>1</v>
      </c>
    </row>
    <row r="5114" spans="1:9" x14ac:dyDescent="0.3">
      <c r="A5114" t="s">
        <v>4164</v>
      </c>
      <c r="B5114" t="s">
        <v>4164</v>
      </c>
      <c r="C5114">
        <v>7.48245232086895E-3</v>
      </c>
      <c r="D5114">
        <v>7.48245232086895E-3</v>
      </c>
      <c r="E5114">
        <v>1</v>
      </c>
      <c r="F5114">
        <v>1</v>
      </c>
      <c r="G5114">
        <v>5.1972019476618083</v>
      </c>
      <c r="H5114">
        <v>1</v>
      </c>
      <c r="I5114">
        <v>1</v>
      </c>
    </row>
    <row r="5115" spans="1:9" x14ac:dyDescent="0.3">
      <c r="A5115" t="s">
        <v>4059</v>
      </c>
      <c r="B5115" t="s">
        <v>4060</v>
      </c>
      <c r="C5115">
        <v>7.48245232086895E-3</v>
      </c>
      <c r="D5115">
        <v>7.48245232086895E-3</v>
      </c>
      <c r="E5115">
        <v>1</v>
      </c>
      <c r="F5115">
        <v>1</v>
      </c>
      <c r="G5115">
        <v>5.1972019476618083</v>
      </c>
      <c r="H5115">
        <v>1</v>
      </c>
      <c r="I5115">
        <v>1</v>
      </c>
    </row>
    <row r="5116" spans="1:9" x14ac:dyDescent="0.3">
      <c r="A5116" t="s">
        <v>4061</v>
      </c>
      <c r="B5116" t="s">
        <v>4061</v>
      </c>
      <c r="C5116">
        <v>7.48245232086895E-3</v>
      </c>
      <c r="D5116">
        <v>7.48245232086895E-3</v>
      </c>
      <c r="E5116">
        <v>1</v>
      </c>
      <c r="F5116">
        <v>1</v>
      </c>
      <c r="G5116">
        <v>5.1972019476618083</v>
      </c>
      <c r="H5116">
        <v>1</v>
      </c>
      <c r="I5116">
        <v>1</v>
      </c>
    </row>
    <row r="5117" spans="1:9" x14ac:dyDescent="0.3">
      <c r="A5117" t="s">
        <v>4066</v>
      </c>
      <c r="B5117" t="s">
        <v>4067</v>
      </c>
      <c r="C5117">
        <v>7.48245232086895E-3</v>
      </c>
      <c r="D5117">
        <v>7.48245232086895E-3</v>
      </c>
      <c r="E5117">
        <v>1</v>
      </c>
      <c r="F5117">
        <v>1</v>
      </c>
      <c r="G5117">
        <v>5.1972019476618083</v>
      </c>
      <c r="H5117">
        <v>1</v>
      </c>
      <c r="I5117">
        <v>1</v>
      </c>
    </row>
    <row r="5118" spans="1:9" x14ac:dyDescent="0.3">
      <c r="A5118" t="s">
        <v>4176</v>
      </c>
      <c r="B5118" t="s">
        <v>4177</v>
      </c>
      <c r="C5118">
        <v>7.48245232086895E-3</v>
      </c>
      <c r="D5118">
        <v>7.48245232086895E-3</v>
      </c>
      <c r="E5118">
        <v>1</v>
      </c>
      <c r="F5118">
        <v>1</v>
      </c>
      <c r="G5118">
        <v>5.1972019476618083</v>
      </c>
      <c r="H5118">
        <v>1</v>
      </c>
      <c r="I5118">
        <v>1</v>
      </c>
    </row>
    <row r="5119" spans="1:9" x14ac:dyDescent="0.3">
      <c r="A5119" t="s">
        <v>4175</v>
      </c>
      <c r="B5119" t="s">
        <v>4175</v>
      </c>
      <c r="C5119">
        <v>7.48245232086895E-3</v>
      </c>
      <c r="D5119">
        <v>7.48245232086895E-3</v>
      </c>
      <c r="E5119">
        <v>1</v>
      </c>
      <c r="F5119">
        <v>1</v>
      </c>
      <c r="G5119">
        <v>5.1972019476618083</v>
      </c>
      <c r="H5119">
        <v>1</v>
      </c>
      <c r="I5119">
        <v>1</v>
      </c>
    </row>
    <row r="5120" spans="1:9" x14ac:dyDescent="0.3">
      <c r="A5120" t="s">
        <v>10541</v>
      </c>
      <c r="B5120" t="s">
        <v>10541</v>
      </c>
      <c r="C5120">
        <v>7.465284290397084E-3</v>
      </c>
      <c r="D5120">
        <v>3.732642145198542E-3</v>
      </c>
      <c r="E5120">
        <v>3</v>
      </c>
      <c r="F5120">
        <v>1.5</v>
      </c>
      <c r="G5120">
        <v>2.945910149055313</v>
      </c>
      <c r="H5120">
        <v>17</v>
      </c>
      <c r="I5120">
        <v>2</v>
      </c>
    </row>
    <row r="5121" spans="1:9" x14ac:dyDescent="0.3">
      <c r="A5121" t="s">
        <v>1427</v>
      </c>
      <c r="B5121" t="s">
        <v>1428</v>
      </c>
      <c r="C5121">
        <v>7.4571391026541436E-3</v>
      </c>
      <c r="D5121">
        <v>3.7285695513270718E-3</v>
      </c>
      <c r="E5121">
        <v>19</v>
      </c>
      <c r="F5121">
        <v>9.5</v>
      </c>
      <c r="G5121">
        <v>3.693124550885535</v>
      </c>
      <c r="H5121">
        <v>8</v>
      </c>
      <c r="I5121">
        <v>2</v>
      </c>
    </row>
    <row r="5122" spans="1:9" x14ac:dyDescent="0.3">
      <c r="A5122" t="s">
        <v>9195</v>
      </c>
      <c r="B5122" t="s">
        <v>9196</v>
      </c>
      <c r="C5122">
        <v>7.4538286918333727E-3</v>
      </c>
      <c r="D5122">
        <v>3.7269143459166859E-3</v>
      </c>
      <c r="E5122">
        <v>3</v>
      </c>
      <c r="F5122">
        <v>1.5</v>
      </c>
      <c r="G5122">
        <v>3.492453855423383</v>
      </c>
      <c r="H5122">
        <v>10</v>
      </c>
      <c r="I5122">
        <v>2</v>
      </c>
    </row>
    <row r="5123" spans="1:9" x14ac:dyDescent="0.3">
      <c r="A5123" t="s">
        <v>11968</v>
      </c>
      <c r="B5123" t="s">
        <v>11968</v>
      </c>
      <c r="C5123">
        <v>7.4526423251309046E-3</v>
      </c>
      <c r="D5123">
        <v>7.4526423251309046E-3</v>
      </c>
      <c r="E5123">
        <v>1</v>
      </c>
      <c r="F5123">
        <v>1</v>
      </c>
      <c r="G5123">
        <v>3.693124550885535</v>
      </c>
      <c r="H5123">
        <v>8</v>
      </c>
      <c r="I5123">
        <v>1</v>
      </c>
    </row>
    <row r="5124" spans="1:9" x14ac:dyDescent="0.3">
      <c r="A5124" t="s">
        <v>11967</v>
      </c>
      <c r="B5124" t="s">
        <v>11967</v>
      </c>
      <c r="C5124">
        <v>7.4526423251309046E-3</v>
      </c>
      <c r="D5124">
        <v>7.4526423251309046E-3</v>
      </c>
      <c r="E5124">
        <v>1</v>
      </c>
      <c r="F5124">
        <v>1</v>
      </c>
      <c r="G5124">
        <v>3.693124550885535</v>
      </c>
      <c r="H5124">
        <v>8</v>
      </c>
      <c r="I5124">
        <v>1</v>
      </c>
    </row>
    <row r="5125" spans="1:9" x14ac:dyDescent="0.3">
      <c r="A5125" t="s">
        <v>3499</v>
      </c>
      <c r="B5125" t="s">
        <v>3499</v>
      </c>
      <c r="C5125">
        <v>7.4402093233037481E-3</v>
      </c>
      <c r="D5125">
        <v>3.720104661651874E-3</v>
      </c>
      <c r="E5125">
        <v>10</v>
      </c>
      <c r="F5125">
        <v>5</v>
      </c>
      <c r="G5125">
        <v>3.492453855423383</v>
      </c>
      <c r="H5125">
        <v>10</v>
      </c>
      <c r="I5125">
        <v>2</v>
      </c>
    </row>
    <row r="5126" spans="1:9" x14ac:dyDescent="0.3">
      <c r="A5126" t="s">
        <v>3338</v>
      </c>
      <c r="B5126" t="s">
        <v>3338</v>
      </c>
      <c r="C5126">
        <v>7.4402093233037481E-3</v>
      </c>
      <c r="D5126">
        <v>3.720104661651874E-3</v>
      </c>
      <c r="E5126">
        <v>10</v>
      </c>
      <c r="F5126">
        <v>5</v>
      </c>
      <c r="G5126">
        <v>3.492453855423383</v>
      </c>
      <c r="H5126">
        <v>10</v>
      </c>
      <c r="I5126">
        <v>2</v>
      </c>
    </row>
    <row r="5127" spans="1:9" x14ac:dyDescent="0.3">
      <c r="A5127" t="s">
        <v>1273</v>
      </c>
      <c r="B5127" t="s">
        <v>1274</v>
      </c>
      <c r="C5127">
        <v>7.4290796188228991E-3</v>
      </c>
      <c r="D5127">
        <v>2.4763598729409661E-3</v>
      </c>
      <c r="E5127">
        <v>16</v>
      </c>
      <c r="F5127">
        <v>5.333333333333333</v>
      </c>
      <c r="G5127">
        <v>3.5877640352277078</v>
      </c>
      <c r="H5127">
        <v>9</v>
      </c>
      <c r="I5127">
        <v>3</v>
      </c>
    </row>
    <row r="5128" spans="1:9" x14ac:dyDescent="0.3">
      <c r="A5128" t="s">
        <v>12693</v>
      </c>
      <c r="B5128" t="s">
        <v>12693</v>
      </c>
      <c r="C5128">
        <v>7.4069142842744214E-3</v>
      </c>
      <c r="D5128">
        <v>7.4069142842744214E-3</v>
      </c>
      <c r="E5128">
        <v>1</v>
      </c>
      <c r="F5128">
        <v>1</v>
      </c>
      <c r="G5128">
        <v>2.754854912292604</v>
      </c>
      <c r="H5128">
        <v>22</v>
      </c>
      <c r="I5128">
        <v>1</v>
      </c>
    </row>
    <row r="5129" spans="1:9" x14ac:dyDescent="0.3">
      <c r="A5129" t="s">
        <v>10169</v>
      </c>
      <c r="B5129" t="s">
        <v>10170</v>
      </c>
      <c r="C5129">
        <v>7.4068838932432393E-3</v>
      </c>
      <c r="D5129">
        <v>3.7034419466216201E-3</v>
      </c>
      <c r="E5129">
        <v>3</v>
      </c>
      <c r="F5129">
        <v>1.5</v>
      </c>
      <c r="G5129">
        <v>3.1822989271195441</v>
      </c>
      <c r="H5129">
        <v>14</v>
      </c>
      <c r="I5129">
        <v>2</v>
      </c>
    </row>
    <row r="5130" spans="1:9" x14ac:dyDescent="0.3">
      <c r="A5130" t="s">
        <v>10122</v>
      </c>
      <c r="B5130" t="s">
        <v>10123</v>
      </c>
      <c r="C5130">
        <v>7.3918846078774867E-3</v>
      </c>
      <c r="D5130">
        <v>2.4639615359591618E-3</v>
      </c>
      <c r="E5130">
        <v>5</v>
      </c>
      <c r="F5130">
        <v>1.666666666666667</v>
      </c>
      <c r="G5130">
        <v>2.456361923736607</v>
      </c>
      <c r="H5130">
        <v>30</v>
      </c>
      <c r="I5130">
        <v>3</v>
      </c>
    </row>
    <row r="5131" spans="1:9" x14ac:dyDescent="0.3">
      <c r="A5131" t="s">
        <v>12671</v>
      </c>
      <c r="B5131" t="s">
        <v>12671</v>
      </c>
      <c r="C5131">
        <v>7.3785682280601084E-3</v>
      </c>
      <c r="D5131">
        <v>7.3785682280601084E-3</v>
      </c>
      <c r="E5131">
        <v>1</v>
      </c>
      <c r="F5131">
        <v>1</v>
      </c>
      <c r="G5131">
        <v>2.8458266904983311</v>
      </c>
      <c r="H5131">
        <v>20</v>
      </c>
      <c r="I5131">
        <v>1</v>
      </c>
    </row>
    <row r="5132" spans="1:9" x14ac:dyDescent="0.3">
      <c r="A5132" t="s">
        <v>12651</v>
      </c>
      <c r="B5132" t="s">
        <v>12651</v>
      </c>
      <c r="C5132">
        <v>7.3785682280601084E-3</v>
      </c>
      <c r="D5132">
        <v>7.3785682280601084E-3</v>
      </c>
      <c r="E5132">
        <v>1</v>
      </c>
      <c r="F5132">
        <v>1</v>
      </c>
      <c r="G5132">
        <v>2.8458266904983311</v>
      </c>
      <c r="H5132">
        <v>20</v>
      </c>
      <c r="I5132">
        <v>1</v>
      </c>
    </row>
    <row r="5133" spans="1:9" x14ac:dyDescent="0.3">
      <c r="A5133" t="s">
        <v>8308</v>
      </c>
      <c r="B5133" t="s">
        <v>8309</v>
      </c>
      <c r="C5133">
        <v>7.3272598961780814E-3</v>
      </c>
      <c r="D5133">
        <v>2.4424199653926941E-3</v>
      </c>
      <c r="E5133">
        <v>11</v>
      </c>
      <c r="F5133">
        <v>3.666666666666667</v>
      </c>
      <c r="G5133">
        <v>2.4246132254220272</v>
      </c>
      <c r="H5133">
        <v>31</v>
      </c>
      <c r="I5133">
        <v>3</v>
      </c>
    </row>
    <row r="5134" spans="1:9" x14ac:dyDescent="0.3">
      <c r="A5134" t="s">
        <v>7742</v>
      </c>
      <c r="B5134" t="s">
        <v>7743</v>
      </c>
      <c r="C5134">
        <v>7.3219908652156244E-3</v>
      </c>
      <c r="D5134">
        <v>2.4406636217385409E-3</v>
      </c>
      <c r="E5134">
        <v>11</v>
      </c>
      <c r="F5134">
        <v>3.666666666666667</v>
      </c>
      <c r="G5134">
        <v>2.594512262217425</v>
      </c>
      <c r="H5134">
        <v>26</v>
      </c>
      <c r="I5134">
        <v>3</v>
      </c>
    </row>
    <row r="5135" spans="1:9" x14ac:dyDescent="0.3">
      <c r="A5135" t="s">
        <v>2330</v>
      </c>
      <c r="B5135" t="s">
        <v>2331</v>
      </c>
      <c r="C5135">
        <v>7.3151037583561E-3</v>
      </c>
      <c r="D5135">
        <v>2.4383679194520331E-3</v>
      </c>
      <c r="E5135">
        <v>14</v>
      </c>
      <c r="F5135">
        <v>4.666666666666667</v>
      </c>
      <c r="G5135">
        <v>3.2512917986064949</v>
      </c>
      <c r="H5135">
        <v>13</v>
      </c>
      <c r="I5135">
        <v>3</v>
      </c>
    </row>
    <row r="5136" spans="1:9" x14ac:dyDescent="0.3">
      <c r="A5136" t="s">
        <v>12701</v>
      </c>
      <c r="B5136" t="s">
        <v>12701</v>
      </c>
      <c r="C5136">
        <v>7.2924852395486331E-3</v>
      </c>
      <c r="D5136">
        <v>7.2924852395486331E-3</v>
      </c>
      <c r="E5136">
        <v>1</v>
      </c>
      <c r="F5136">
        <v>1</v>
      </c>
      <c r="G5136">
        <v>2.712295297873808</v>
      </c>
      <c r="H5136">
        <v>23</v>
      </c>
      <c r="I5136">
        <v>1</v>
      </c>
    </row>
    <row r="5137" spans="1:9" x14ac:dyDescent="0.3">
      <c r="A5137" t="s">
        <v>11863</v>
      </c>
      <c r="B5137" t="s">
        <v>11864</v>
      </c>
      <c r="C5137">
        <v>7.2896179600846411E-3</v>
      </c>
      <c r="D5137">
        <v>7.2896179600846411E-3</v>
      </c>
      <c r="E5137">
        <v>1</v>
      </c>
      <c r="F5137">
        <v>1</v>
      </c>
      <c r="G5137">
        <v>3.5877640352277078</v>
      </c>
      <c r="H5137">
        <v>9</v>
      </c>
      <c r="I5137">
        <v>1</v>
      </c>
    </row>
    <row r="5138" spans="1:9" x14ac:dyDescent="0.3">
      <c r="A5138" t="s">
        <v>10372</v>
      </c>
      <c r="B5138" t="s">
        <v>10373</v>
      </c>
      <c r="C5138">
        <v>7.2896179600846411E-3</v>
      </c>
      <c r="D5138">
        <v>7.2896179600846411E-3</v>
      </c>
      <c r="E5138">
        <v>1</v>
      </c>
      <c r="F5138">
        <v>1</v>
      </c>
      <c r="G5138">
        <v>3.5877640352277078</v>
      </c>
      <c r="H5138">
        <v>4</v>
      </c>
      <c r="I5138">
        <v>1</v>
      </c>
    </row>
    <row r="5139" spans="1:9" x14ac:dyDescent="0.3">
      <c r="A5139" t="s">
        <v>11655</v>
      </c>
      <c r="B5139" t="s">
        <v>11656</v>
      </c>
      <c r="C5139">
        <v>7.2878252074339506E-3</v>
      </c>
      <c r="D5139">
        <v>3.6439126037169749E-3</v>
      </c>
      <c r="E5139">
        <v>3</v>
      </c>
      <c r="F5139">
        <v>1.5</v>
      </c>
      <c r="G5139">
        <v>2.52305329823528</v>
      </c>
      <c r="H5139">
        <v>28</v>
      </c>
      <c r="I5139">
        <v>2</v>
      </c>
    </row>
    <row r="5140" spans="1:9" x14ac:dyDescent="0.3">
      <c r="A5140" t="s">
        <v>1220</v>
      </c>
      <c r="B5140" t="s">
        <v>1221</v>
      </c>
      <c r="C5140">
        <v>7.2869333039493446E-3</v>
      </c>
      <c r="D5140">
        <v>3.6434666519746719E-3</v>
      </c>
      <c r="E5140">
        <v>20</v>
      </c>
      <c r="F5140">
        <v>10</v>
      </c>
      <c r="G5140">
        <v>3.810907586541918</v>
      </c>
      <c r="H5140">
        <v>7</v>
      </c>
      <c r="I5140">
        <v>2</v>
      </c>
    </row>
    <row r="5141" spans="1:9" x14ac:dyDescent="0.3">
      <c r="A5141" t="s">
        <v>10851</v>
      </c>
      <c r="B5141" t="s">
        <v>10852</v>
      </c>
      <c r="C5141">
        <v>7.2704189900560006E-3</v>
      </c>
      <c r="D5141">
        <v>3.6352094950280012E-3</v>
      </c>
      <c r="E5141">
        <v>2</v>
      </c>
      <c r="F5141">
        <v>1</v>
      </c>
      <c r="G5141">
        <v>3.325399770760217</v>
      </c>
      <c r="H5141">
        <v>12</v>
      </c>
      <c r="I5141">
        <v>2</v>
      </c>
    </row>
    <row r="5142" spans="1:9" x14ac:dyDescent="0.3">
      <c r="A5142" t="s">
        <v>12664</v>
      </c>
      <c r="B5142" t="s">
        <v>12665</v>
      </c>
      <c r="C5142">
        <v>7.2579526225917453E-3</v>
      </c>
      <c r="D5142">
        <v>7.2579526225917453E-3</v>
      </c>
      <c r="E5142">
        <v>1</v>
      </c>
      <c r="F5142">
        <v>1</v>
      </c>
      <c r="G5142">
        <v>2.7993066748634381</v>
      </c>
      <c r="H5142">
        <v>21</v>
      </c>
      <c r="I5142">
        <v>1</v>
      </c>
    </row>
    <row r="5143" spans="1:9" x14ac:dyDescent="0.3">
      <c r="A5143" t="s">
        <v>10385</v>
      </c>
      <c r="B5143" t="s">
        <v>10385</v>
      </c>
      <c r="C5143">
        <v>7.2561420380068062E-3</v>
      </c>
      <c r="D5143">
        <v>7.2561420380068062E-3</v>
      </c>
      <c r="E5143">
        <v>1</v>
      </c>
      <c r="F5143">
        <v>1</v>
      </c>
      <c r="G5143">
        <v>4.2809112157876541</v>
      </c>
      <c r="H5143">
        <v>4</v>
      </c>
      <c r="I5143">
        <v>1</v>
      </c>
    </row>
    <row r="5144" spans="1:9" x14ac:dyDescent="0.3">
      <c r="A5144" t="s">
        <v>10623</v>
      </c>
      <c r="B5144" t="s">
        <v>10623</v>
      </c>
      <c r="C5144">
        <v>7.2561420380068062E-3</v>
      </c>
      <c r="D5144">
        <v>7.2561420380068062E-3</v>
      </c>
      <c r="E5144">
        <v>1</v>
      </c>
      <c r="F5144">
        <v>1</v>
      </c>
      <c r="G5144">
        <v>4.2809112157876541</v>
      </c>
      <c r="H5144">
        <v>4</v>
      </c>
      <c r="I5144">
        <v>1</v>
      </c>
    </row>
    <row r="5145" spans="1:9" x14ac:dyDescent="0.3">
      <c r="A5145" t="s">
        <v>9829</v>
      </c>
      <c r="B5145" t="s">
        <v>9830</v>
      </c>
      <c r="C5145">
        <v>7.2561420380068062E-3</v>
      </c>
      <c r="D5145">
        <v>7.2561420380068062E-3</v>
      </c>
      <c r="E5145">
        <v>1</v>
      </c>
      <c r="F5145">
        <v>1</v>
      </c>
      <c r="G5145">
        <v>4.2809112157876541</v>
      </c>
      <c r="H5145">
        <v>3</v>
      </c>
      <c r="I5145">
        <v>1</v>
      </c>
    </row>
    <row r="5146" spans="1:9" x14ac:dyDescent="0.3">
      <c r="A5146" t="s">
        <v>10627</v>
      </c>
      <c r="B5146" t="s">
        <v>10628</v>
      </c>
      <c r="C5146">
        <v>7.2561420380068062E-3</v>
      </c>
      <c r="D5146">
        <v>7.2561420380068062E-3</v>
      </c>
      <c r="E5146">
        <v>1</v>
      </c>
      <c r="F5146">
        <v>1</v>
      </c>
      <c r="G5146">
        <v>4.2809112157876541</v>
      </c>
      <c r="H5146">
        <v>4</v>
      </c>
      <c r="I5146">
        <v>1</v>
      </c>
    </row>
    <row r="5147" spans="1:9" x14ac:dyDescent="0.3">
      <c r="A5147" t="s">
        <v>10629</v>
      </c>
      <c r="B5147" t="s">
        <v>10630</v>
      </c>
      <c r="C5147">
        <v>7.2561420380068062E-3</v>
      </c>
      <c r="D5147">
        <v>7.2561420380068062E-3</v>
      </c>
      <c r="E5147">
        <v>1</v>
      </c>
      <c r="F5147">
        <v>1</v>
      </c>
      <c r="G5147">
        <v>4.2809112157876541</v>
      </c>
      <c r="H5147">
        <v>4</v>
      </c>
      <c r="I5147">
        <v>1</v>
      </c>
    </row>
    <row r="5148" spans="1:9" x14ac:dyDescent="0.3">
      <c r="A5148" t="s">
        <v>10620</v>
      </c>
      <c r="B5148" t="s">
        <v>10621</v>
      </c>
      <c r="C5148">
        <v>7.2561420380068062E-3</v>
      </c>
      <c r="D5148">
        <v>7.2561420380068062E-3</v>
      </c>
      <c r="E5148">
        <v>1</v>
      </c>
      <c r="F5148">
        <v>1</v>
      </c>
      <c r="G5148">
        <v>4.2809112157876541</v>
      </c>
      <c r="H5148">
        <v>4</v>
      </c>
      <c r="I5148">
        <v>1</v>
      </c>
    </row>
    <row r="5149" spans="1:9" x14ac:dyDescent="0.3">
      <c r="A5149" t="s">
        <v>10378</v>
      </c>
      <c r="B5149" t="s">
        <v>10378</v>
      </c>
      <c r="C5149">
        <v>7.2561420380068062E-3</v>
      </c>
      <c r="D5149">
        <v>7.2561420380068062E-3</v>
      </c>
      <c r="E5149">
        <v>1</v>
      </c>
      <c r="F5149">
        <v>1</v>
      </c>
      <c r="G5149">
        <v>4.2809112157876541</v>
      </c>
      <c r="H5149">
        <v>4</v>
      </c>
      <c r="I5149">
        <v>1</v>
      </c>
    </row>
    <row r="5150" spans="1:9" x14ac:dyDescent="0.3">
      <c r="A5150" t="s">
        <v>10381</v>
      </c>
      <c r="B5150" t="s">
        <v>10381</v>
      </c>
      <c r="C5150">
        <v>7.2561420380068062E-3</v>
      </c>
      <c r="D5150">
        <v>7.2561420380068062E-3</v>
      </c>
      <c r="E5150">
        <v>1</v>
      </c>
      <c r="F5150">
        <v>1</v>
      </c>
      <c r="G5150">
        <v>4.2809112157876541</v>
      </c>
      <c r="H5150">
        <v>4</v>
      </c>
      <c r="I5150">
        <v>1</v>
      </c>
    </row>
    <row r="5151" spans="1:9" x14ac:dyDescent="0.3">
      <c r="A5151" t="s">
        <v>10384</v>
      </c>
      <c r="B5151" t="s">
        <v>10384</v>
      </c>
      <c r="C5151">
        <v>7.2561420380068062E-3</v>
      </c>
      <c r="D5151">
        <v>7.2561420380068062E-3</v>
      </c>
      <c r="E5151">
        <v>1</v>
      </c>
      <c r="F5151">
        <v>1</v>
      </c>
      <c r="G5151">
        <v>4.2809112157876541</v>
      </c>
      <c r="H5151">
        <v>4</v>
      </c>
      <c r="I5151">
        <v>1</v>
      </c>
    </row>
    <row r="5152" spans="1:9" x14ac:dyDescent="0.3">
      <c r="A5152" t="s">
        <v>10100</v>
      </c>
      <c r="B5152" t="s">
        <v>10100</v>
      </c>
      <c r="C5152">
        <v>7.2561420380068062E-3</v>
      </c>
      <c r="D5152">
        <v>7.2561420380068062E-3</v>
      </c>
      <c r="E5152">
        <v>1</v>
      </c>
      <c r="F5152">
        <v>1</v>
      </c>
      <c r="G5152">
        <v>4.2809112157876541</v>
      </c>
      <c r="H5152">
        <v>4</v>
      </c>
      <c r="I5152">
        <v>1</v>
      </c>
    </row>
    <row r="5153" spans="1:9" x14ac:dyDescent="0.3">
      <c r="A5153" t="s">
        <v>10624</v>
      </c>
      <c r="B5153" t="s">
        <v>10624</v>
      </c>
      <c r="C5153">
        <v>7.2561420380068062E-3</v>
      </c>
      <c r="D5153">
        <v>7.2561420380068062E-3</v>
      </c>
      <c r="E5153">
        <v>1</v>
      </c>
      <c r="F5153">
        <v>1</v>
      </c>
      <c r="G5153">
        <v>4.2809112157876541</v>
      </c>
      <c r="H5153">
        <v>4</v>
      </c>
      <c r="I5153">
        <v>1</v>
      </c>
    </row>
    <row r="5154" spans="1:9" x14ac:dyDescent="0.3">
      <c r="A5154" t="s">
        <v>10622</v>
      </c>
      <c r="B5154" t="s">
        <v>10622</v>
      </c>
      <c r="C5154">
        <v>7.2561420380068062E-3</v>
      </c>
      <c r="D5154">
        <v>7.2561420380068062E-3</v>
      </c>
      <c r="E5154">
        <v>1</v>
      </c>
      <c r="F5154">
        <v>1</v>
      </c>
      <c r="G5154">
        <v>4.2809112157876541</v>
      </c>
      <c r="H5154">
        <v>4</v>
      </c>
      <c r="I5154">
        <v>1</v>
      </c>
    </row>
    <row r="5155" spans="1:9" x14ac:dyDescent="0.3">
      <c r="A5155" t="s">
        <v>10386</v>
      </c>
      <c r="B5155" t="s">
        <v>10386</v>
      </c>
      <c r="C5155">
        <v>7.2561420380068062E-3</v>
      </c>
      <c r="D5155">
        <v>7.2561420380068062E-3</v>
      </c>
      <c r="E5155">
        <v>1</v>
      </c>
      <c r="F5155">
        <v>1</v>
      </c>
      <c r="G5155">
        <v>4.2809112157876541</v>
      </c>
      <c r="H5155">
        <v>4</v>
      </c>
      <c r="I5155">
        <v>1</v>
      </c>
    </row>
    <row r="5156" spans="1:9" x14ac:dyDescent="0.3">
      <c r="A5156" t="s">
        <v>11434</v>
      </c>
      <c r="B5156" t="s">
        <v>11435</v>
      </c>
      <c r="C5156">
        <v>7.2520108195443418E-3</v>
      </c>
      <c r="D5156">
        <v>7.2520108195443418E-3</v>
      </c>
      <c r="E5156">
        <v>1</v>
      </c>
      <c r="F5156">
        <v>1</v>
      </c>
      <c r="G5156">
        <v>3.9444389791664398</v>
      </c>
      <c r="H5156">
        <v>6</v>
      </c>
      <c r="I5156">
        <v>1</v>
      </c>
    </row>
    <row r="5157" spans="1:9" x14ac:dyDescent="0.3">
      <c r="A5157" t="s">
        <v>11442</v>
      </c>
      <c r="B5157" t="s">
        <v>11442</v>
      </c>
      <c r="C5157">
        <v>7.2520108195443418E-3</v>
      </c>
      <c r="D5157">
        <v>7.2520108195443418E-3</v>
      </c>
      <c r="E5157">
        <v>1</v>
      </c>
      <c r="F5157">
        <v>1</v>
      </c>
      <c r="G5157">
        <v>3.9444389791664398</v>
      </c>
      <c r="H5157">
        <v>6</v>
      </c>
      <c r="I5157">
        <v>1</v>
      </c>
    </row>
    <row r="5158" spans="1:9" x14ac:dyDescent="0.3">
      <c r="A5158" t="s">
        <v>11563</v>
      </c>
      <c r="B5158" t="s">
        <v>11564</v>
      </c>
      <c r="C5158">
        <v>7.2520108195443418E-3</v>
      </c>
      <c r="D5158">
        <v>7.2520108195443418E-3</v>
      </c>
      <c r="E5158">
        <v>1</v>
      </c>
      <c r="F5158">
        <v>1</v>
      </c>
      <c r="G5158">
        <v>3.9444389791664398</v>
      </c>
      <c r="H5158">
        <v>6</v>
      </c>
      <c r="I5158">
        <v>1</v>
      </c>
    </row>
    <row r="5159" spans="1:9" x14ac:dyDescent="0.3">
      <c r="A5159" t="s">
        <v>10992</v>
      </c>
      <c r="B5159" t="s">
        <v>10992</v>
      </c>
      <c r="C5159">
        <v>7.2520108195443418E-3</v>
      </c>
      <c r="D5159">
        <v>7.2520108195443418E-3</v>
      </c>
      <c r="E5159">
        <v>1</v>
      </c>
      <c r="F5159">
        <v>1</v>
      </c>
      <c r="G5159">
        <v>3.9444389791664398</v>
      </c>
      <c r="H5159">
        <v>5</v>
      </c>
      <c r="I5159">
        <v>1</v>
      </c>
    </row>
    <row r="5160" spans="1:9" x14ac:dyDescent="0.3">
      <c r="A5160" t="s">
        <v>11428</v>
      </c>
      <c r="B5160" t="s">
        <v>11429</v>
      </c>
      <c r="C5160">
        <v>7.2520108195443418E-3</v>
      </c>
      <c r="D5160">
        <v>7.2520108195443418E-3</v>
      </c>
      <c r="E5160">
        <v>1</v>
      </c>
      <c r="F5160">
        <v>1</v>
      </c>
      <c r="G5160">
        <v>3.9444389791664398</v>
      </c>
      <c r="H5160">
        <v>6</v>
      </c>
      <c r="I5160">
        <v>1</v>
      </c>
    </row>
    <row r="5161" spans="1:9" x14ac:dyDescent="0.3">
      <c r="A5161" t="s">
        <v>11565</v>
      </c>
      <c r="B5161" t="s">
        <v>11566</v>
      </c>
      <c r="C5161">
        <v>7.2520108195443418E-3</v>
      </c>
      <c r="D5161">
        <v>7.2520108195443418E-3</v>
      </c>
      <c r="E5161">
        <v>1</v>
      </c>
      <c r="F5161">
        <v>1</v>
      </c>
      <c r="G5161">
        <v>3.9444389791664398</v>
      </c>
      <c r="H5161">
        <v>6</v>
      </c>
      <c r="I5161">
        <v>1</v>
      </c>
    </row>
    <row r="5162" spans="1:9" x14ac:dyDescent="0.3">
      <c r="A5162" t="s">
        <v>11443</v>
      </c>
      <c r="B5162" t="s">
        <v>11443</v>
      </c>
      <c r="C5162">
        <v>7.2520108195443418E-3</v>
      </c>
      <c r="D5162">
        <v>7.2520108195443418E-3</v>
      </c>
      <c r="E5162">
        <v>1</v>
      </c>
      <c r="F5162">
        <v>1</v>
      </c>
      <c r="G5162">
        <v>3.9444389791664398</v>
      </c>
      <c r="H5162">
        <v>6</v>
      </c>
      <c r="I5162">
        <v>1</v>
      </c>
    </row>
    <row r="5163" spans="1:9" x14ac:dyDescent="0.3">
      <c r="A5163" t="s">
        <v>11569</v>
      </c>
      <c r="B5163" t="s">
        <v>11569</v>
      </c>
      <c r="C5163">
        <v>7.2520108195443418E-3</v>
      </c>
      <c r="D5163">
        <v>7.2520108195443418E-3</v>
      </c>
      <c r="E5163">
        <v>1</v>
      </c>
      <c r="F5163">
        <v>1</v>
      </c>
      <c r="G5163">
        <v>3.9444389791664398</v>
      </c>
      <c r="H5163">
        <v>6</v>
      </c>
      <c r="I5163">
        <v>1</v>
      </c>
    </row>
    <row r="5164" spans="1:9" x14ac:dyDescent="0.3">
      <c r="A5164" t="s">
        <v>11299</v>
      </c>
      <c r="B5164" t="s">
        <v>11300</v>
      </c>
      <c r="C5164">
        <v>7.2520108195443418E-3</v>
      </c>
      <c r="D5164">
        <v>7.2520108195443418E-3</v>
      </c>
      <c r="E5164">
        <v>1</v>
      </c>
      <c r="F5164">
        <v>1</v>
      </c>
      <c r="G5164">
        <v>3.9444389791664398</v>
      </c>
      <c r="H5164">
        <v>6</v>
      </c>
      <c r="I5164">
        <v>1</v>
      </c>
    </row>
    <row r="5165" spans="1:9" x14ac:dyDescent="0.3">
      <c r="A5165" t="s">
        <v>9504</v>
      </c>
      <c r="B5165" t="s">
        <v>9504</v>
      </c>
      <c r="C5165">
        <v>7.2520108195443418E-3</v>
      </c>
      <c r="D5165">
        <v>7.2520108195443418E-3</v>
      </c>
      <c r="E5165">
        <v>1</v>
      </c>
      <c r="F5165">
        <v>1</v>
      </c>
      <c r="G5165">
        <v>3.9444389791664398</v>
      </c>
      <c r="H5165">
        <v>3</v>
      </c>
      <c r="I5165">
        <v>1</v>
      </c>
    </row>
    <row r="5166" spans="1:9" x14ac:dyDescent="0.3">
      <c r="A5166" t="s">
        <v>11446</v>
      </c>
      <c r="B5166" t="s">
        <v>11447</v>
      </c>
      <c r="C5166">
        <v>7.2520108195443418E-3</v>
      </c>
      <c r="D5166">
        <v>7.2520108195443418E-3</v>
      </c>
      <c r="E5166">
        <v>1</v>
      </c>
      <c r="F5166">
        <v>1</v>
      </c>
      <c r="G5166">
        <v>3.9444389791664398</v>
      </c>
      <c r="H5166">
        <v>6</v>
      </c>
      <c r="I5166">
        <v>1</v>
      </c>
    </row>
    <row r="5167" spans="1:9" x14ac:dyDescent="0.3">
      <c r="A5167" t="s">
        <v>9878</v>
      </c>
      <c r="B5167" t="s">
        <v>9879</v>
      </c>
      <c r="C5167">
        <v>7.2520108195443418E-3</v>
      </c>
      <c r="D5167">
        <v>7.2520108195443418E-3</v>
      </c>
      <c r="E5167">
        <v>1</v>
      </c>
      <c r="F5167">
        <v>1</v>
      </c>
      <c r="G5167">
        <v>3.9444389791664398</v>
      </c>
      <c r="H5167">
        <v>3</v>
      </c>
      <c r="I5167">
        <v>1</v>
      </c>
    </row>
    <row r="5168" spans="1:9" x14ac:dyDescent="0.3">
      <c r="A5168" t="s">
        <v>10653</v>
      </c>
      <c r="B5168" t="s">
        <v>10653</v>
      </c>
      <c r="C5168">
        <v>7.2520108195443418E-3</v>
      </c>
      <c r="D5168">
        <v>7.2520108195443418E-3</v>
      </c>
      <c r="E5168">
        <v>1</v>
      </c>
      <c r="F5168">
        <v>1</v>
      </c>
      <c r="G5168">
        <v>3.9444389791664398</v>
      </c>
      <c r="H5168">
        <v>4</v>
      </c>
      <c r="I5168">
        <v>1</v>
      </c>
    </row>
    <row r="5169" spans="1:9" x14ac:dyDescent="0.3">
      <c r="A5169" t="s">
        <v>10666</v>
      </c>
      <c r="B5169" t="s">
        <v>10666</v>
      </c>
      <c r="C5169">
        <v>7.2520108195443418E-3</v>
      </c>
      <c r="D5169">
        <v>7.2520108195443418E-3</v>
      </c>
      <c r="E5169">
        <v>1</v>
      </c>
      <c r="F5169">
        <v>1</v>
      </c>
      <c r="G5169">
        <v>3.9444389791664398</v>
      </c>
      <c r="H5169">
        <v>4</v>
      </c>
      <c r="I5169">
        <v>1</v>
      </c>
    </row>
    <row r="5170" spans="1:9" x14ac:dyDescent="0.3">
      <c r="A5170" t="s">
        <v>11449</v>
      </c>
      <c r="B5170" t="s">
        <v>11450</v>
      </c>
      <c r="C5170">
        <v>7.2520108195443418E-3</v>
      </c>
      <c r="D5170">
        <v>7.2520108195443418E-3</v>
      </c>
      <c r="E5170">
        <v>1</v>
      </c>
      <c r="F5170">
        <v>1</v>
      </c>
      <c r="G5170">
        <v>3.9444389791664398</v>
      </c>
      <c r="H5170">
        <v>6</v>
      </c>
      <c r="I5170">
        <v>1</v>
      </c>
    </row>
    <row r="5171" spans="1:9" x14ac:dyDescent="0.3">
      <c r="A5171" t="s">
        <v>10642</v>
      </c>
      <c r="B5171" t="s">
        <v>10643</v>
      </c>
      <c r="C5171">
        <v>7.2520108195443418E-3</v>
      </c>
      <c r="D5171">
        <v>7.2520108195443418E-3</v>
      </c>
      <c r="E5171">
        <v>1</v>
      </c>
      <c r="F5171">
        <v>1</v>
      </c>
      <c r="G5171">
        <v>3.9444389791664398</v>
      </c>
      <c r="H5171">
        <v>4</v>
      </c>
      <c r="I5171">
        <v>1</v>
      </c>
    </row>
    <row r="5172" spans="1:9" x14ac:dyDescent="0.3">
      <c r="A5172" t="s">
        <v>11427</v>
      </c>
      <c r="B5172" t="s">
        <v>11427</v>
      </c>
      <c r="C5172">
        <v>7.2520108195443418E-3</v>
      </c>
      <c r="D5172">
        <v>7.2520108195443418E-3</v>
      </c>
      <c r="E5172">
        <v>1</v>
      </c>
      <c r="F5172">
        <v>1</v>
      </c>
      <c r="G5172">
        <v>3.9444389791664398</v>
      </c>
      <c r="H5172">
        <v>6</v>
      </c>
      <c r="I5172">
        <v>1</v>
      </c>
    </row>
    <row r="5173" spans="1:9" x14ac:dyDescent="0.3">
      <c r="A5173" t="s">
        <v>11448</v>
      </c>
      <c r="B5173" t="s">
        <v>11448</v>
      </c>
      <c r="C5173">
        <v>7.2520108195443418E-3</v>
      </c>
      <c r="D5173">
        <v>7.2520108195443418E-3</v>
      </c>
      <c r="E5173">
        <v>1</v>
      </c>
      <c r="F5173">
        <v>1</v>
      </c>
      <c r="G5173">
        <v>3.9444389791664398</v>
      </c>
      <c r="H5173">
        <v>6</v>
      </c>
      <c r="I5173">
        <v>1</v>
      </c>
    </row>
    <row r="5174" spans="1:9" x14ac:dyDescent="0.3">
      <c r="A5174" t="s">
        <v>11430</v>
      </c>
      <c r="B5174" t="s">
        <v>11430</v>
      </c>
      <c r="C5174">
        <v>7.2520108195443418E-3</v>
      </c>
      <c r="D5174">
        <v>7.2520108195443418E-3</v>
      </c>
      <c r="E5174">
        <v>1</v>
      </c>
      <c r="F5174">
        <v>1</v>
      </c>
      <c r="G5174">
        <v>3.9444389791664398</v>
      </c>
      <c r="H5174">
        <v>6</v>
      </c>
      <c r="I5174">
        <v>1</v>
      </c>
    </row>
    <row r="5175" spans="1:9" x14ac:dyDescent="0.3">
      <c r="A5175" t="s">
        <v>11437</v>
      </c>
      <c r="B5175" t="s">
        <v>11438</v>
      </c>
      <c r="C5175">
        <v>7.2520108195443418E-3</v>
      </c>
      <c r="D5175">
        <v>7.2520108195443418E-3</v>
      </c>
      <c r="E5175">
        <v>1</v>
      </c>
      <c r="F5175">
        <v>1</v>
      </c>
      <c r="G5175">
        <v>3.9444389791664398</v>
      </c>
      <c r="H5175">
        <v>6</v>
      </c>
      <c r="I5175">
        <v>1</v>
      </c>
    </row>
    <row r="5176" spans="1:9" x14ac:dyDescent="0.3">
      <c r="A5176" t="s">
        <v>11444</v>
      </c>
      <c r="B5176" t="s">
        <v>11445</v>
      </c>
      <c r="C5176">
        <v>7.2520108195443418E-3</v>
      </c>
      <c r="D5176">
        <v>7.2520108195443418E-3</v>
      </c>
      <c r="E5176">
        <v>1</v>
      </c>
      <c r="F5176">
        <v>1</v>
      </c>
      <c r="G5176">
        <v>3.9444389791664398</v>
      </c>
      <c r="H5176">
        <v>6</v>
      </c>
      <c r="I5176">
        <v>1</v>
      </c>
    </row>
    <row r="5177" spans="1:9" x14ac:dyDescent="0.3">
      <c r="A5177" t="s">
        <v>11003</v>
      </c>
      <c r="B5177" t="s">
        <v>11003</v>
      </c>
      <c r="C5177">
        <v>7.2520108195443418E-3</v>
      </c>
      <c r="D5177">
        <v>7.2520108195443418E-3</v>
      </c>
      <c r="E5177">
        <v>1</v>
      </c>
      <c r="F5177">
        <v>1</v>
      </c>
      <c r="G5177">
        <v>3.9444389791664398</v>
      </c>
      <c r="H5177">
        <v>5</v>
      </c>
      <c r="I5177">
        <v>1</v>
      </c>
    </row>
    <row r="5178" spans="1:9" x14ac:dyDescent="0.3">
      <c r="A5178" t="s">
        <v>11389</v>
      </c>
      <c r="B5178" t="s">
        <v>11390</v>
      </c>
      <c r="C5178">
        <v>7.2491901129432858E-3</v>
      </c>
      <c r="D5178">
        <v>3.6245950564716429E-3</v>
      </c>
      <c r="E5178">
        <v>3</v>
      </c>
      <c r="F5178">
        <v>1.5</v>
      </c>
      <c r="G5178">
        <v>2.6714733033535532</v>
      </c>
      <c r="H5178">
        <v>24</v>
      </c>
      <c r="I5178">
        <v>2</v>
      </c>
    </row>
    <row r="5179" spans="1:9" x14ac:dyDescent="0.3">
      <c r="A5179" t="s">
        <v>8199</v>
      </c>
      <c r="B5179" t="s">
        <v>8199</v>
      </c>
      <c r="C5179">
        <v>7.2455039197938872E-3</v>
      </c>
      <c r="D5179">
        <v>2.4151679732646288E-3</v>
      </c>
      <c r="E5179">
        <v>4</v>
      </c>
      <c r="F5179">
        <v>1.333333333333333</v>
      </c>
      <c r="G5179">
        <v>3.2512917986064949</v>
      </c>
      <c r="H5179">
        <v>13</v>
      </c>
      <c r="I5179">
        <v>3</v>
      </c>
    </row>
    <row r="5180" spans="1:9" x14ac:dyDescent="0.3">
      <c r="A5180" t="s">
        <v>11996</v>
      </c>
      <c r="B5180" t="s">
        <v>11997</v>
      </c>
      <c r="C5180">
        <v>7.2400271729555323E-3</v>
      </c>
      <c r="D5180">
        <v>7.2400271729555323E-3</v>
      </c>
      <c r="E5180">
        <v>1</v>
      </c>
      <c r="F5180">
        <v>1</v>
      </c>
      <c r="G5180">
        <v>3.5877640352277078</v>
      </c>
      <c r="H5180">
        <v>9</v>
      </c>
      <c r="I5180">
        <v>1</v>
      </c>
    </row>
    <row r="5181" spans="1:9" x14ac:dyDescent="0.3">
      <c r="A5181" t="s">
        <v>11998</v>
      </c>
      <c r="B5181" t="s">
        <v>11998</v>
      </c>
      <c r="C5181">
        <v>7.2400271729555323E-3</v>
      </c>
      <c r="D5181">
        <v>7.2400271729555323E-3</v>
      </c>
      <c r="E5181">
        <v>1</v>
      </c>
      <c r="F5181">
        <v>1</v>
      </c>
      <c r="G5181">
        <v>3.5877640352277078</v>
      </c>
      <c r="H5181">
        <v>9</v>
      </c>
      <c r="I5181">
        <v>1</v>
      </c>
    </row>
    <row r="5182" spans="1:9" x14ac:dyDescent="0.3">
      <c r="A5182" t="s">
        <v>11862</v>
      </c>
      <c r="B5182" t="s">
        <v>11862</v>
      </c>
      <c r="C5182">
        <v>7.2400271729555323E-3</v>
      </c>
      <c r="D5182">
        <v>7.2400271729555323E-3</v>
      </c>
      <c r="E5182">
        <v>1</v>
      </c>
      <c r="F5182">
        <v>1</v>
      </c>
      <c r="G5182">
        <v>3.5877640352277078</v>
      </c>
      <c r="H5182">
        <v>9</v>
      </c>
      <c r="I5182">
        <v>1</v>
      </c>
    </row>
    <row r="5183" spans="1:9" x14ac:dyDescent="0.3">
      <c r="A5183" t="s">
        <v>1610</v>
      </c>
      <c r="B5183" t="s">
        <v>1610</v>
      </c>
      <c r="C5183">
        <v>7.2301147118145172E-3</v>
      </c>
      <c r="D5183">
        <v>7.2301147118145172E-3</v>
      </c>
      <c r="E5183">
        <v>4</v>
      </c>
      <c r="F5183">
        <v>4</v>
      </c>
      <c r="G5183">
        <v>5.1972019476618083</v>
      </c>
      <c r="H5183">
        <v>1</v>
      </c>
      <c r="I5183">
        <v>1</v>
      </c>
    </row>
    <row r="5184" spans="1:9" x14ac:dyDescent="0.3">
      <c r="A5184" t="s">
        <v>1605</v>
      </c>
      <c r="B5184" t="s">
        <v>1606</v>
      </c>
      <c r="C5184">
        <v>7.2301147118145172E-3</v>
      </c>
      <c r="D5184">
        <v>7.2301147118145172E-3</v>
      </c>
      <c r="E5184">
        <v>4</v>
      </c>
      <c r="F5184">
        <v>4</v>
      </c>
      <c r="G5184">
        <v>5.1972019476618083</v>
      </c>
      <c r="H5184">
        <v>1</v>
      </c>
      <c r="I5184">
        <v>1</v>
      </c>
    </row>
    <row r="5185" spans="1:9" x14ac:dyDescent="0.3">
      <c r="A5185" t="s">
        <v>1603</v>
      </c>
      <c r="B5185" t="s">
        <v>1604</v>
      </c>
      <c r="C5185">
        <v>7.2301147118145172E-3</v>
      </c>
      <c r="D5185">
        <v>7.2301147118145172E-3</v>
      </c>
      <c r="E5185">
        <v>4</v>
      </c>
      <c r="F5185">
        <v>4</v>
      </c>
      <c r="G5185">
        <v>5.1972019476618083</v>
      </c>
      <c r="H5185">
        <v>1</v>
      </c>
      <c r="I5185">
        <v>1</v>
      </c>
    </row>
    <row r="5186" spans="1:9" x14ac:dyDescent="0.3">
      <c r="A5186" t="s">
        <v>1608</v>
      </c>
      <c r="B5186" t="s">
        <v>1609</v>
      </c>
      <c r="C5186">
        <v>7.2301147118145172E-3</v>
      </c>
      <c r="D5186">
        <v>7.2301147118145172E-3</v>
      </c>
      <c r="E5186">
        <v>4</v>
      </c>
      <c r="F5186">
        <v>4</v>
      </c>
      <c r="G5186">
        <v>5.1972019476618083</v>
      </c>
      <c r="H5186">
        <v>1</v>
      </c>
      <c r="I5186">
        <v>1</v>
      </c>
    </row>
    <row r="5187" spans="1:9" x14ac:dyDescent="0.3">
      <c r="A5187" t="s">
        <v>8375</v>
      </c>
      <c r="B5187" t="s">
        <v>8376</v>
      </c>
      <c r="C5187">
        <v>7.200859210825512E-3</v>
      </c>
      <c r="D5187">
        <v>3.600429605412756E-3</v>
      </c>
      <c r="E5187">
        <v>9</v>
      </c>
      <c r="F5187">
        <v>4.5</v>
      </c>
      <c r="G5187">
        <v>2.8458266904983311</v>
      </c>
      <c r="H5187">
        <v>20</v>
      </c>
      <c r="I5187">
        <v>2</v>
      </c>
    </row>
    <row r="5188" spans="1:9" x14ac:dyDescent="0.3">
      <c r="A5188" t="s">
        <v>1138</v>
      </c>
      <c r="B5188" t="s">
        <v>1139</v>
      </c>
      <c r="C5188">
        <v>7.1759976178392606E-3</v>
      </c>
      <c r="D5188">
        <v>3.5879988089196299E-3</v>
      </c>
      <c r="E5188">
        <v>19</v>
      </c>
      <c r="F5188">
        <v>9.5</v>
      </c>
      <c r="G5188">
        <v>3.9444389791664398</v>
      </c>
      <c r="H5188">
        <v>6</v>
      </c>
      <c r="I5188">
        <v>2</v>
      </c>
    </row>
    <row r="5189" spans="1:9" x14ac:dyDescent="0.3">
      <c r="A5189" t="s">
        <v>10836</v>
      </c>
      <c r="B5189" t="s">
        <v>10837</v>
      </c>
      <c r="C5189">
        <v>7.171677025971903E-3</v>
      </c>
      <c r="D5189">
        <v>3.5858385129859519E-3</v>
      </c>
      <c r="E5189">
        <v>3</v>
      </c>
      <c r="F5189">
        <v>1.5</v>
      </c>
      <c r="G5189">
        <v>2.9999773703255892</v>
      </c>
      <c r="H5189">
        <v>17</v>
      </c>
      <c r="I5189">
        <v>2</v>
      </c>
    </row>
    <row r="5190" spans="1:9" x14ac:dyDescent="0.3">
      <c r="A5190" t="s">
        <v>12720</v>
      </c>
      <c r="B5190" t="s">
        <v>12720</v>
      </c>
      <c r="C5190">
        <v>7.1673025026164844E-3</v>
      </c>
      <c r="D5190">
        <v>7.1673025026164844E-3</v>
      </c>
      <c r="E5190">
        <v>1</v>
      </c>
      <c r="F5190">
        <v>1</v>
      </c>
      <c r="G5190">
        <v>2.4891517465595991</v>
      </c>
      <c r="H5190">
        <v>28</v>
      </c>
      <c r="I5190">
        <v>1</v>
      </c>
    </row>
    <row r="5191" spans="1:9" x14ac:dyDescent="0.3">
      <c r="A5191" t="s">
        <v>1699</v>
      </c>
      <c r="B5191" t="s">
        <v>1699</v>
      </c>
      <c r="C5191">
        <v>7.1551420579247463E-3</v>
      </c>
      <c r="D5191">
        <v>7.1551420579247463E-3</v>
      </c>
      <c r="E5191">
        <v>18</v>
      </c>
      <c r="F5191">
        <v>18</v>
      </c>
      <c r="G5191">
        <v>4.2809112157876541</v>
      </c>
      <c r="H5191">
        <v>4</v>
      </c>
      <c r="I5191">
        <v>1</v>
      </c>
    </row>
    <row r="5192" spans="1:9" x14ac:dyDescent="0.3">
      <c r="A5192" t="s">
        <v>1710</v>
      </c>
      <c r="B5192" t="s">
        <v>1711</v>
      </c>
      <c r="C5192">
        <v>7.1551420579247463E-3</v>
      </c>
      <c r="D5192">
        <v>7.1551420579247463E-3</v>
      </c>
      <c r="E5192">
        <v>18</v>
      </c>
      <c r="F5192">
        <v>18</v>
      </c>
      <c r="G5192">
        <v>4.2809112157876541</v>
      </c>
      <c r="H5192">
        <v>4</v>
      </c>
      <c r="I5192">
        <v>1</v>
      </c>
    </row>
    <row r="5193" spans="1:9" x14ac:dyDescent="0.3">
      <c r="A5193" t="s">
        <v>1715</v>
      </c>
      <c r="B5193" t="s">
        <v>1716</v>
      </c>
      <c r="C5193">
        <v>7.1551420579247463E-3</v>
      </c>
      <c r="D5193">
        <v>7.1551420579247463E-3</v>
      </c>
      <c r="E5193">
        <v>18</v>
      </c>
      <c r="F5193">
        <v>18</v>
      </c>
      <c r="G5193">
        <v>4.2809112157876541</v>
      </c>
      <c r="H5193">
        <v>4</v>
      </c>
      <c r="I5193">
        <v>1</v>
      </c>
    </row>
    <row r="5194" spans="1:9" x14ac:dyDescent="0.3">
      <c r="A5194" t="s">
        <v>1700</v>
      </c>
      <c r="B5194" t="s">
        <v>1701</v>
      </c>
      <c r="C5194">
        <v>7.1551420579247463E-3</v>
      </c>
      <c r="D5194">
        <v>7.1551420579247463E-3</v>
      </c>
      <c r="E5194">
        <v>18</v>
      </c>
      <c r="F5194">
        <v>18</v>
      </c>
      <c r="G5194">
        <v>4.2809112157876541</v>
      </c>
      <c r="H5194">
        <v>4</v>
      </c>
      <c r="I5194">
        <v>1</v>
      </c>
    </row>
    <row r="5195" spans="1:9" x14ac:dyDescent="0.3">
      <c r="A5195" t="s">
        <v>1703</v>
      </c>
      <c r="B5195" t="s">
        <v>1703</v>
      </c>
      <c r="C5195">
        <v>7.1551420579247463E-3</v>
      </c>
      <c r="D5195">
        <v>7.1551420579247463E-3</v>
      </c>
      <c r="E5195">
        <v>18</v>
      </c>
      <c r="F5195">
        <v>18</v>
      </c>
      <c r="G5195">
        <v>4.2809112157876541</v>
      </c>
      <c r="H5195">
        <v>4</v>
      </c>
      <c r="I5195">
        <v>1</v>
      </c>
    </row>
    <row r="5196" spans="1:9" x14ac:dyDescent="0.3">
      <c r="A5196" t="s">
        <v>1712</v>
      </c>
      <c r="B5196" t="s">
        <v>1712</v>
      </c>
      <c r="C5196">
        <v>7.1551420579247463E-3</v>
      </c>
      <c r="D5196">
        <v>7.1551420579247463E-3</v>
      </c>
      <c r="E5196">
        <v>18</v>
      </c>
      <c r="F5196">
        <v>18</v>
      </c>
      <c r="G5196">
        <v>4.2809112157876541</v>
      </c>
      <c r="H5196">
        <v>4</v>
      </c>
      <c r="I5196">
        <v>1</v>
      </c>
    </row>
    <row r="5197" spans="1:9" x14ac:dyDescent="0.3">
      <c r="A5197" t="s">
        <v>1717</v>
      </c>
      <c r="B5197" t="s">
        <v>1717</v>
      </c>
      <c r="C5197">
        <v>7.1551420579247463E-3</v>
      </c>
      <c r="D5197">
        <v>7.1551420579247463E-3</v>
      </c>
      <c r="E5197">
        <v>18</v>
      </c>
      <c r="F5197">
        <v>18</v>
      </c>
      <c r="G5197">
        <v>4.2809112157876541</v>
      </c>
      <c r="H5197">
        <v>4</v>
      </c>
      <c r="I5197">
        <v>1</v>
      </c>
    </row>
    <row r="5198" spans="1:9" x14ac:dyDescent="0.3">
      <c r="A5198" t="s">
        <v>1721</v>
      </c>
      <c r="B5198" t="s">
        <v>1721</v>
      </c>
      <c r="C5198">
        <v>7.1551420579247463E-3</v>
      </c>
      <c r="D5198">
        <v>7.1551420579247463E-3</v>
      </c>
      <c r="E5198">
        <v>18</v>
      </c>
      <c r="F5198">
        <v>18</v>
      </c>
      <c r="G5198">
        <v>4.2809112157876541</v>
      </c>
      <c r="H5198">
        <v>4</v>
      </c>
      <c r="I5198">
        <v>1</v>
      </c>
    </row>
    <row r="5199" spans="1:9" x14ac:dyDescent="0.3">
      <c r="A5199" t="s">
        <v>1735</v>
      </c>
      <c r="B5199" t="s">
        <v>1735</v>
      </c>
      <c r="C5199">
        <v>7.1551420579247463E-3</v>
      </c>
      <c r="D5199">
        <v>7.1551420579247463E-3</v>
      </c>
      <c r="E5199">
        <v>18</v>
      </c>
      <c r="F5199">
        <v>18</v>
      </c>
      <c r="G5199">
        <v>4.2809112157876541</v>
      </c>
      <c r="H5199">
        <v>4</v>
      </c>
      <c r="I5199">
        <v>1</v>
      </c>
    </row>
    <row r="5200" spans="1:9" x14ac:dyDescent="0.3">
      <c r="A5200" t="s">
        <v>1725</v>
      </c>
      <c r="B5200" t="s">
        <v>1726</v>
      </c>
      <c r="C5200">
        <v>7.1551420579247463E-3</v>
      </c>
      <c r="D5200">
        <v>7.1551420579247463E-3</v>
      </c>
      <c r="E5200">
        <v>18</v>
      </c>
      <c r="F5200">
        <v>18</v>
      </c>
      <c r="G5200">
        <v>4.2809112157876541</v>
      </c>
      <c r="H5200">
        <v>4</v>
      </c>
      <c r="I5200">
        <v>1</v>
      </c>
    </row>
    <row r="5201" spans="1:9" x14ac:dyDescent="0.3">
      <c r="A5201" t="s">
        <v>1727</v>
      </c>
      <c r="B5201" t="s">
        <v>1728</v>
      </c>
      <c r="C5201">
        <v>7.1551420579247463E-3</v>
      </c>
      <c r="D5201">
        <v>7.1551420579247463E-3</v>
      </c>
      <c r="E5201">
        <v>18</v>
      </c>
      <c r="F5201">
        <v>18</v>
      </c>
      <c r="G5201">
        <v>4.2809112157876541</v>
      </c>
      <c r="H5201">
        <v>4</v>
      </c>
      <c r="I5201">
        <v>1</v>
      </c>
    </row>
    <row r="5202" spans="1:9" x14ac:dyDescent="0.3">
      <c r="A5202" t="s">
        <v>1713</v>
      </c>
      <c r="B5202" t="s">
        <v>1714</v>
      </c>
      <c r="C5202">
        <v>7.1551420579247463E-3</v>
      </c>
      <c r="D5202">
        <v>7.1551420579247463E-3</v>
      </c>
      <c r="E5202">
        <v>18</v>
      </c>
      <c r="F5202">
        <v>18</v>
      </c>
      <c r="G5202">
        <v>4.2809112157876541</v>
      </c>
      <c r="H5202">
        <v>4</v>
      </c>
      <c r="I5202">
        <v>1</v>
      </c>
    </row>
    <row r="5203" spans="1:9" x14ac:dyDescent="0.3">
      <c r="A5203" t="s">
        <v>1695</v>
      </c>
      <c r="B5203" t="s">
        <v>1696</v>
      </c>
      <c r="C5203">
        <v>7.1551420579247463E-3</v>
      </c>
      <c r="D5203">
        <v>7.1551420579247463E-3</v>
      </c>
      <c r="E5203">
        <v>18</v>
      </c>
      <c r="F5203">
        <v>18</v>
      </c>
      <c r="G5203">
        <v>4.2809112157876541</v>
      </c>
      <c r="H5203">
        <v>4</v>
      </c>
      <c r="I5203">
        <v>1</v>
      </c>
    </row>
    <row r="5204" spans="1:9" x14ac:dyDescent="0.3">
      <c r="A5204" t="s">
        <v>1741</v>
      </c>
      <c r="B5204" t="s">
        <v>1741</v>
      </c>
      <c r="C5204">
        <v>7.1551420579247463E-3</v>
      </c>
      <c r="D5204">
        <v>7.1551420579247463E-3</v>
      </c>
      <c r="E5204">
        <v>18</v>
      </c>
      <c r="F5204">
        <v>18</v>
      </c>
      <c r="G5204">
        <v>4.2809112157876541</v>
      </c>
      <c r="H5204">
        <v>4</v>
      </c>
      <c r="I5204">
        <v>1</v>
      </c>
    </row>
    <row r="5205" spans="1:9" x14ac:dyDescent="0.3">
      <c r="A5205" t="s">
        <v>1708</v>
      </c>
      <c r="B5205" t="s">
        <v>1709</v>
      </c>
      <c r="C5205">
        <v>7.1551420579247463E-3</v>
      </c>
      <c r="D5205">
        <v>7.1551420579247463E-3</v>
      </c>
      <c r="E5205">
        <v>18</v>
      </c>
      <c r="F5205">
        <v>18</v>
      </c>
      <c r="G5205">
        <v>4.2809112157876541</v>
      </c>
      <c r="H5205">
        <v>4</v>
      </c>
      <c r="I5205">
        <v>1</v>
      </c>
    </row>
    <row r="5206" spans="1:9" x14ac:dyDescent="0.3">
      <c r="A5206" t="s">
        <v>1733</v>
      </c>
      <c r="B5206" t="s">
        <v>1733</v>
      </c>
      <c r="C5206">
        <v>7.1551420579247463E-3</v>
      </c>
      <c r="D5206">
        <v>7.1551420579247463E-3</v>
      </c>
      <c r="E5206">
        <v>18</v>
      </c>
      <c r="F5206">
        <v>18</v>
      </c>
      <c r="G5206">
        <v>4.2809112157876541</v>
      </c>
      <c r="H5206">
        <v>4</v>
      </c>
      <c r="I5206">
        <v>1</v>
      </c>
    </row>
    <row r="5207" spans="1:9" x14ac:dyDescent="0.3">
      <c r="A5207" t="s">
        <v>1718</v>
      </c>
      <c r="B5207" t="s">
        <v>1719</v>
      </c>
      <c r="C5207">
        <v>7.1551420579247463E-3</v>
      </c>
      <c r="D5207">
        <v>7.1551420579247463E-3</v>
      </c>
      <c r="E5207">
        <v>18</v>
      </c>
      <c r="F5207">
        <v>18</v>
      </c>
      <c r="G5207">
        <v>4.2809112157876541</v>
      </c>
      <c r="H5207">
        <v>4</v>
      </c>
      <c r="I5207">
        <v>1</v>
      </c>
    </row>
    <row r="5208" spans="1:9" x14ac:dyDescent="0.3">
      <c r="A5208" t="s">
        <v>1722</v>
      </c>
      <c r="B5208" t="s">
        <v>1723</v>
      </c>
      <c r="C5208">
        <v>7.1551420579247463E-3</v>
      </c>
      <c r="D5208">
        <v>7.1551420579247463E-3</v>
      </c>
      <c r="E5208">
        <v>18</v>
      </c>
      <c r="F5208">
        <v>18</v>
      </c>
      <c r="G5208">
        <v>4.2809112157876541</v>
      </c>
      <c r="H5208">
        <v>4</v>
      </c>
      <c r="I5208">
        <v>1</v>
      </c>
    </row>
    <row r="5209" spans="1:9" x14ac:dyDescent="0.3">
      <c r="A5209" t="s">
        <v>1729</v>
      </c>
      <c r="B5209" t="s">
        <v>1730</v>
      </c>
      <c r="C5209">
        <v>7.1551420579247463E-3</v>
      </c>
      <c r="D5209">
        <v>7.1551420579247463E-3</v>
      </c>
      <c r="E5209">
        <v>18</v>
      </c>
      <c r="F5209">
        <v>18</v>
      </c>
      <c r="G5209">
        <v>4.2809112157876541</v>
      </c>
      <c r="H5209">
        <v>4</v>
      </c>
      <c r="I5209">
        <v>1</v>
      </c>
    </row>
    <row r="5210" spans="1:9" x14ac:dyDescent="0.3">
      <c r="A5210" t="s">
        <v>1702</v>
      </c>
      <c r="B5210" t="s">
        <v>1702</v>
      </c>
      <c r="C5210">
        <v>7.1551420579247463E-3</v>
      </c>
      <c r="D5210">
        <v>7.1551420579247463E-3</v>
      </c>
      <c r="E5210">
        <v>18</v>
      </c>
      <c r="F5210">
        <v>18</v>
      </c>
      <c r="G5210">
        <v>4.2809112157876541</v>
      </c>
      <c r="H5210">
        <v>4</v>
      </c>
      <c r="I5210">
        <v>1</v>
      </c>
    </row>
    <row r="5211" spans="1:9" x14ac:dyDescent="0.3">
      <c r="A5211" t="s">
        <v>1724</v>
      </c>
      <c r="B5211" t="s">
        <v>1724</v>
      </c>
      <c r="C5211">
        <v>7.1551420579247463E-3</v>
      </c>
      <c r="D5211">
        <v>7.1551420579247463E-3</v>
      </c>
      <c r="E5211">
        <v>18</v>
      </c>
      <c r="F5211">
        <v>18</v>
      </c>
      <c r="G5211">
        <v>4.2809112157876541</v>
      </c>
      <c r="H5211">
        <v>4</v>
      </c>
      <c r="I5211">
        <v>1</v>
      </c>
    </row>
    <row r="5212" spans="1:9" x14ac:dyDescent="0.3">
      <c r="A5212" t="s">
        <v>1734</v>
      </c>
      <c r="B5212" t="s">
        <v>1734</v>
      </c>
      <c r="C5212">
        <v>7.1551420579247463E-3</v>
      </c>
      <c r="D5212">
        <v>7.1551420579247463E-3</v>
      </c>
      <c r="E5212">
        <v>18</v>
      </c>
      <c r="F5212">
        <v>18</v>
      </c>
      <c r="G5212">
        <v>4.2809112157876541</v>
      </c>
      <c r="H5212">
        <v>4</v>
      </c>
      <c r="I5212">
        <v>1</v>
      </c>
    </row>
    <row r="5213" spans="1:9" x14ac:dyDescent="0.3">
      <c r="A5213" t="s">
        <v>9164</v>
      </c>
      <c r="B5213" t="s">
        <v>9164</v>
      </c>
      <c r="C5213">
        <v>7.1267477718911848E-3</v>
      </c>
      <c r="D5213">
        <v>3.5633738859455919E-3</v>
      </c>
      <c r="E5213">
        <v>2</v>
      </c>
      <c r="F5213">
        <v>1</v>
      </c>
      <c r="G5213">
        <v>3.5877640352277078</v>
      </c>
      <c r="H5213">
        <v>7</v>
      </c>
      <c r="I5213">
        <v>2</v>
      </c>
    </row>
    <row r="5214" spans="1:9" x14ac:dyDescent="0.3">
      <c r="A5214" t="s">
        <v>10163</v>
      </c>
      <c r="B5214" t="s">
        <v>10164</v>
      </c>
      <c r="C5214">
        <v>7.1267477718911848E-3</v>
      </c>
      <c r="D5214">
        <v>3.5633738859455919E-3</v>
      </c>
      <c r="E5214">
        <v>2</v>
      </c>
      <c r="F5214">
        <v>1</v>
      </c>
      <c r="G5214">
        <v>3.5877640352277078</v>
      </c>
      <c r="H5214">
        <v>9</v>
      </c>
      <c r="I5214">
        <v>2</v>
      </c>
    </row>
    <row r="5215" spans="1:9" x14ac:dyDescent="0.3">
      <c r="A5215" t="s">
        <v>3664</v>
      </c>
      <c r="B5215" t="s">
        <v>3664</v>
      </c>
      <c r="C5215">
        <v>7.1062750604307711E-3</v>
      </c>
      <c r="D5215">
        <v>3.553137530215386E-3</v>
      </c>
      <c r="E5215">
        <v>28</v>
      </c>
      <c r="F5215">
        <v>14</v>
      </c>
      <c r="G5215">
        <v>2.4891517465595991</v>
      </c>
      <c r="H5215">
        <v>27</v>
      </c>
      <c r="I5215">
        <v>2</v>
      </c>
    </row>
    <row r="5216" spans="1:9" x14ac:dyDescent="0.3">
      <c r="A5216" t="s">
        <v>12064</v>
      </c>
      <c r="B5216" t="s">
        <v>12065</v>
      </c>
      <c r="C5216">
        <v>7.095966763501306E-3</v>
      </c>
      <c r="D5216">
        <v>7.095966763501306E-3</v>
      </c>
      <c r="E5216">
        <v>1</v>
      </c>
      <c r="F5216">
        <v>1</v>
      </c>
      <c r="G5216">
        <v>3.492453855423383</v>
      </c>
      <c r="H5216">
        <v>10</v>
      </c>
      <c r="I5216">
        <v>1</v>
      </c>
    </row>
    <row r="5217" spans="1:9" x14ac:dyDescent="0.3">
      <c r="A5217" t="s">
        <v>12292</v>
      </c>
      <c r="B5217" t="s">
        <v>12292</v>
      </c>
      <c r="C5217">
        <v>7.0901502627971069E-3</v>
      </c>
      <c r="D5217">
        <v>3.545075131398553E-3</v>
      </c>
      <c r="E5217">
        <v>2</v>
      </c>
      <c r="F5217">
        <v>1</v>
      </c>
      <c r="G5217">
        <v>2.3350010667323402</v>
      </c>
      <c r="H5217">
        <v>34</v>
      </c>
      <c r="I5217">
        <v>2</v>
      </c>
    </row>
    <row r="5218" spans="1:9" x14ac:dyDescent="0.3">
      <c r="A5218" t="s">
        <v>12219</v>
      </c>
      <c r="B5218" t="s">
        <v>12220</v>
      </c>
      <c r="C5218">
        <v>7.0867201841286554E-3</v>
      </c>
      <c r="D5218">
        <v>3.5433600920643268E-3</v>
      </c>
      <c r="E5218">
        <v>1</v>
      </c>
      <c r="F5218">
        <v>0.5</v>
      </c>
      <c r="G5218">
        <v>3.2512917986064949</v>
      </c>
      <c r="H5218">
        <v>12</v>
      </c>
      <c r="I5218">
        <v>2</v>
      </c>
    </row>
    <row r="5219" spans="1:9" x14ac:dyDescent="0.3">
      <c r="A5219" t="s">
        <v>7944</v>
      </c>
      <c r="B5219" t="s">
        <v>7945</v>
      </c>
      <c r="C5219">
        <v>7.0849380171096581E-3</v>
      </c>
      <c r="D5219">
        <v>3.5424690085548291E-3</v>
      </c>
      <c r="E5219">
        <v>8</v>
      </c>
      <c r="F5219">
        <v>4</v>
      </c>
      <c r="G5219">
        <v>3.117760405981973</v>
      </c>
      <c r="H5219">
        <v>15</v>
      </c>
      <c r="I5219">
        <v>2</v>
      </c>
    </row>
    <row r="5220" spans="1:9" x14ac:dyDescent="0.3">
      <c r="A5220" t="s">
        <v>2476</v>
      </c>
      <c r="B5220" t="s">
        <v>2477</v>
      </c>
      <c r="C5220">
        <v>7.0779017889859124E-3</v>
      </c>
      <c r="D5220">
        <v>3.5389508944929562E-3</v>
      </c>
      <c r="E5220">
        <v>10</v>
      </c>
      <c r="F5220">
        <v>5</v>
      </c>
      <c r="G5220">
        <v>3.4054424784337529</v>
      </c>
      <c r="H5220">
        <v>10</v>
      </c>
      <c r="I5220">
        <v>2</v>
      </c>
    </row>
    <row r="5221" spans="1:9" x14ac:dyDescent="0.3">
      <c r="A5221" t="s">
        <v>10853</v>
      </c>
      <c r="B5221" t="s">
        <v>10854</v>
      </c>
      <c r="C5221">
        <v>7.0733070699753034E-3</v>
      </c>
      <c r="D5221">
        <v>3.5366535349876521E-3</v>
      </c>
      <c r="E5221">
        <v>3</v>
      </c>
      <c r="F5221">
        <v>1.5</v>
      </c>
      <c r="G5221">
        <v>3.057135784165538</v>
      </c>
      <c r="H5221">
        <v>16</v>
      </c>
      <c r="I5221">
        <v>2</v>
      </c>
    </row>
    <row r="5222" spans="1:9" x14ac:dyDescent="0.3">
      <c r="A5222" t="s">
        <v>12112</v>
      </c>
      <c r="B5222" t="s">
        <v>12113</v>
      </c>
      <c r="C5222">
        <v>7.0605783173174558E-3</v>
      </c>
      <c r="D5222">
        <v>3.5302891586587279E-3</v>
      </c>
      <c r="E5222">
        <v>2</v>
      </c>
      <c r="F5222">
        <v>1</v>
      </c>
      <c r="G5222">
        <v>2.4891517465595991</v>
      </c>
      <c r="H5222">
        <v>29</v>
      </c>
      <c r="I5222">
        <v>2</v>
      </c>
    </row>
    <row r="5223" spans="1:9" x14ac:dyDescent="0.3">
      <c r="A5223" t="s">
        <v>11051</v>
      </c>
      <c r="B5223" t="s">
        <v>11052</v>
      </c>
      <c r="C5223">
        <v>7.0515005674006287E-3</v>
      </c>
      <c r="D5223">
        <v>2.3505001891335432E-3</v>
      </c>
      <c r="E5223">
        <v>5</v>
      </c>
      <c r="F5223">
        <v>1.666666666666667</v>
      </c>
      <c r="G5223">
        <v>2.0836866384514341</v>
      </c>
      <c r="H5223">
        <v>44</v>
      </c>
      <c r="I5223">
        <v>3</v>
      </c>
    </row>
    <row r="5224" spans="1:9" x14ac:dyDescent="0.3">
      <c r="A5224" t="s">
        <v>12233</v>
      </c>
      <c r="B5224" t="s">
        <v>12233</v>
      </c>
      <c r="C5224">
        <v>7.0476933726088238E-3</v>
      </c>
      <c r="D5224">
        <v>7.0476933726088238E-3</v>
      </c>
      <c r="E5224">
        <v>1</v>
      </c>
      <c r="F5224">
        <v>1</v>
      </c>
      <c r="G5224">
        <v>3.492453855423383</v>
      </c>
      <c r="H5224">
        <v>10</v>
      </c>
      <c r="I5224">
        <v>1</v>
      </c>
    </row>
    <row r="5225" spans="1:9" x14ac:dyDescent="0.3">
      <c r="A5225" t="s">
        <v>12800</v>
      </c>
      <c r="B5225" t="s">
        <v>12800</v>
      </c>
      <c r="C5225">
        <v>7.0323523132408573E-3</v>
      </c>
      <c r="D5225">
        <v>7.0323523132408573E-3</v>
      </c>
      <c r="E5225">
        <v>0</v>
      </c>
      <c r="F5225">
        <v>0</v>
      </c>
      <c r="G5225">
        <v>2.712295297873808</v>
      </c>
      <c r="H5225">
        <v>6</v>
      </c>
      <c r="I5225">
        <v>1</v>
      </c>
    </row>
    <row r="5226" spans="1:9" x14ac:dyDescent="0.3">
      <c r="A5226" t="s">
        <v>11624</v>
      </c>
      <c r="B5226" t="s">
        <v>11624</v>
      </c>
      <c r="C5226">
        <v>7.0065079459604024E-3</v>
      </c>
      <c r="D5226">
        <v>7.0065079459604024E-3</v>
      </c>
      <c r="E5226">
        <v>1</v>
      </c>
      <c r="F5226">
        <v>1</v>
      </c>
      <c r="G5226">
        <v>3.810907586541918</v>
      </c>
      <c r="H5226">
        <v>7</v>
      </c>
      <c r="I5226">
        <v>1</v>
      </c>
    </row>
    <row r="5227" spans="1:9" x14ac:dyDescent="0.3">
      <c r="A5227" t="s">
        <v>11744</v>
      </c>
      <c r="B5227" t="s">
        <v>11744</v>
      </c>
      <c r="C5227">
        <v>7.0065079459604024E-3</v>
      </c>
      <c r="D5227">
        <v>7.0065079459604024E-3</v>
      </c>
      <c r="E5227">
        <v>1</v>
      </c>
      <c r="F5227">
        <v>1</v>
      </c>
      <c r="G5227">
        <v>3.810907586541918</v>
      </c>
      <c r="H5227">
        <v>7</v>
      </c>
      <c r="I5227">
        <v>1</v>
      </c>
    </row>
    <row r="5228" spans="1:9" x14ac:dyDescent="0.3">
      <c r="A5228" t="s">
        <v>11745</v>
      </c>
      <c r="B5228" t="s">
        <v>11746</v>
      </c>
      <c r="C5228">
        <v>7.0065079459604024E-3</v>
      </c>
      <c r="D5228">
        <v>7.0065079459604024E-3</v>
      </c>
      <c r="E5228">
        <v>1</v>
      </c>
      <c r="F5228">
        <v>1</v>
      </c>
      <c r="G5228">
        <v>3.810907586541918</v>
      </c>
      <c r="H5228">
        <v>7</v>
      </c>
      <c r="I5228">
        <v>1</v>
      </c>
    </row>
    <row r="5229" spans="1:9" x14ac:dyDescent="0.3">
      <c r="A5229" t="s">
        <v>11748</v>
      </c>
      <c r="B5229" t="s">
        <v>11748</v>
      </c>
      <c r="C5229">
        <v>7.0065079459604024E-3</v>
      </c>
      <c r="D5229">
        <v>7.0065079459604024E-3</v>
      </c>
      <c r="E5229">
        <v>1</v>
      </c>
      <c r="F5229">
        <v>1</v>
      </c>
      <c r="G5229">
        <v>3.810907586541918</v>
      </c>
      <c r="H5229">
        <v>7</v>
      </c>
      <c r="I5229">
        <v>1</v>
      </c>
    </row>
    <row r="5230" spans="1:9" x14ac:dyDescent="0.3">
      <c r="A5230" t="s">
        <v>11186</v>
      </c>
      <c r="B5230" t="s">
        <v>11186</v>
      </c>
      <c r="C5230">
        <v>7.0065079459604024E-3</v>
      </c>
      <c r="D5230">
        <v>7.0065079459604024E-3</v>
      </c>
      <c r="E5230">
        <v>1</v>
      </c>
      <c r="F5230">
        <v>1</v>
      </c>
      <c r="G5230">
        <v>3.810907586541918</v>
      </c>
      <c r="H5230">
        <v>5</v>
      </c>
      <c r="I5230">
        <v>1</v>
      </c>
    </row>
    <row r="5231" spans="1:9" x14ac:dyDescent="0.3">
      <c r="A5231" t="s">
        <v>9887</v>
      </c>
      <c r="B5231" t="s">
        <v>9887</v>
      </c>
      <c r="C5231">
        <v>7.0065079459604024E-3</v>
      </c>
      <c r="D5231">
        <v>7.0065079459604024E-3</v>
      </c>
      <c r="E5231">
        <v>1</v>
      </c>
      <c r="F5231">
        <v>1</v>
      </c>
      <c r="G5231">
        <v>3.810907586541918</v>
      </c>
      <c r="H5231">
        <v>3</v>
      </c>
      <c r="I5231">
        <v>1</v>
      </c>
    </row>
    <row r="5232" spans="1:9" x14ac:dyDescent="0.3">
      <c r="A5232" t="s">
        <v>9880</v>
      </c>
      <c r="B5232" t="s">
        <v>9880</v>
      </c>
      <c r="C5232">
        <v>7.0065079459604024E-3</v>
      </c>
      <c r="D5232">
        <v>7.0065079459604024E-3</v>
      </c>
      <c r="E5232">
        <v>1</v>
      </c>
      <c r="F5232">
        <v>1</v>
      </c>
      <c r="G5232">
        <v>3.810907586541918</v>
      </c>
      <c r="H5232">
        <v>3</v>
      </c>
      <c r="I5232">
        <v>1</v>
      </c>
    </row>
    <row r="5233" spans="1:9" x14ac:dyDescent="0.3">
      <c r="A5233" t="s">
        <v>11732</v>
      </c>
      <c r="B5233" t="s">
        <v>11732</v>
      </c>
      <c r="C5233">
        <v>7.0065079459604024E-3</v>
      </c>
      <c r="D5233">
        <v>7.0065079459604024E-3</v>
      </c>
      <c r="E5233">
        <v>1</v>
      </c>
      <c r="F5233">
        <v>1</v>
      </c>
      <c r="G5233">
        <v>3.810907586541918</v>
      </c>
      <c r="H5233">
        <v>7</v>
      </c>
      <c r="I5233">
        <v>1</v>
      </c>
    </row>
    <row r="5234" spans="1:9" x14ac:dyDescent="0.3">
      <c r="A5234" t="s">
        <v>8768</v>
      </c>
      <c r="B5234" t="s">
        <v>8768</v>
      </c>
      <c r="C5234">
        <v>7.0065079459604024E-3</v>
      </c>
      <c r="D5234">
        <v>7.0065079459604024E-3</v>
      </c>
      <c r="E5234">
        <v>1</v>
      </c>
      <c r="F5234">
        <v>1</v>
      </c>
      <c r="G5234">
        <v>3.810907586541918</v>
      </c>
      <c r="H5234">
        <v>2</v>
      </c>
      <c r="I5234">
        <v>1</v>
      </c>
    </row>
    <row r="5235" spans="1:9" x14ac:dyDescent="0.3">
      <c r="A5235" t="s">
        <v>11747</v>
      </c>
      <c r="B5235" t="s">
        <v>11747</v>
      </c>
      <c r="C5235">
        <v>7.0065079459604024E-3</v>
      </c>
      <c r="D5235">
        <v>7.0065079459604024E-3</v>
      </c>
      <c r="E5235">
        <v>1</v>
      </c>
      <c r="F5235">
        <v>1</v>
      </c>
      <c r="G5235">
        <v>3.810907586541918</v>
      </c>
      <c r="H5235">
        <v>7</v>
      </c>
      <c r="I5235">
        <v>1</v>
      </c>
    </row>
    <row r="5236" spans="1:9" x14ac:dyDescent="0.3">
      <c r="A5236" t="s">
        <v>11733</v>
      </c>
      <c r="B5236" t="s">
        <v>11734</v>
      </c>
      <c r="C5236">
        <v>7.0065079459604024E-3</v>
      </c>
      <c r="D5236">
        <v>7.0065079459604024E-3</v>
      </c>
      <c r="E5236">
        <v>1</v>
      </c>
      <c r="F5236">
        <v>1</v>
      </c>
      <c r="G5236">
        <v>3.810907586541918</v>
      </c>
      <c r="H5236">
        <v>7</v>
      </c>
      <c r="I5236">
        <v>1</v>
      </c>
    </row>
    <row r="5237" spans="1:9" x14ac:dyDescent="0.3">
      <c r="A5237" t="s">
        <v>11436</v>
      </c>
      <c r="B5237" t="s">
        <v>11436</v>
      </c>
      <c r="C5237">
        <v>7.0065079459604024E-3</v>
      </c>
      <c r="D5237">
        <v>7.0065079459604024E-3</v>
      </c>
      <c r="E5237">
        <v>1</v>
      </c>
      <c r="F5237">
        <v>1</v>
      </c>
      <c r="G5237">
        <v>3.810907586541918</v>
      </c>
      <c r="H5237">
        <v>6</v>
      </c>
      <c r="I5237">
        <v>1</v>
      </c>
    </row>
    <row r="5238" spans="1:9" x14ac:dyDescent="0.3">
      <c r="A5238" t="s">
        <v>11749</v>
      </c>
      <c r="B5238" t="s">
        <v>11749</v>
      </c>
      <c r="C5238">
        <v>7.0065079459604024E-3</v>
      </c>
      <c r="D5238">
        <v>7.0065079459604024E-3</v>
      </c>
      <c r="E5238">
        <v>1</v>
      </c>
      <c r="F5238">
        <v>1</v>
      </c>
      <c r="G5238">
        <v>3.810907586541918</v>
      </c>
      <c r="H5238">
        <v>7</v>
      </c>
      <c r="I5238">
        <v>1</v>
      </c>
    </row>
    <row r="5239" spans="1:9" x14ac:dyDescent="0.3">
      <c r="A5239" t="s">
        <v>10999</v>
      </c>
      <c r="B5239" t="s">
        <v>10999</v>
      </c>
      <c r="C5239">
        <v>7.0065079459604024E-3</v>
      </c>
      <c r="D5239">
        <v>7.0065079459604024E-3</v>
      </c>
      <c r="E5239">
        <v>1</v>
      </c>
      <c r="F5239">
        <v>1</v>
      </c>
      <c r="G5239">
        <v>3.810907586541918</v>
      </c>
      <c r="H5239">
        <v>5</v>
      </c>
      <c r="I5239">
        <v>1</v>
      </c>
    </row>
    <row r="5240" spans="1:9" x14ac:dyDescent="0.3">
      <c r="A5240" t="s">
        <v>11730</v>
      </c>
      <c r="B5240" t="s">
        <v>11731</v>
      </c>
      <c r="C5240">
        <v>7.0065079459604024E-3</v>
      </c>
      <c r="D5240">
        <v>7.0065079459604024E-3</v>
      </c>
      <c r="E5240">
        <v>1</v>
      </c>
      <c r="F5240">
        <v>1</v>
      </c>
      <c r="G5240">
        <v>3.810907586541918</v>
      </c>
      <c r="H5240">
        <v>7</v>
      </c>
      <c r="I5240">
        <v>1</v>
      </c>
    </row>
    <row r="5241" spans="1:9" x14ac:dyDescent="0.3">
      <c r="A5241" t="s">
        <v>10814</v>
      </c>
      <c r="B5241" t="s">
        <v>10814</v>
      </c>
      <c r="C5241">
        <v>7.0065079459604024E-3</v>
      </c>
      <c r="D5241">
        <v>7.0065079459604024E-3</v>
      </c>
      <c r="E5241">
        <v>1</v>
      </c>
      <c r="F5241">
        <v>1</v>
      </c>
      <c r="G5241">
        <v>3.810907586541918</v>
      </c>
      <c r="H5241">
        <v>5</v>
      </c>
      <c r="I5241">
        <v>1</v>
      </c>
    </row>
    <row r="5242" spans="1:9" x14ac:dyDescent="0.3">
      <c r="A5242" t="s">
        <v>9913</v>
      </c>
      <c r="B5242" t="s">
        <v>9913</v>
      </c>
      <c r="C5242">
        <v>7.0065079459604024E-3</v>
      </c>
      <c r="D5242">
        <v>7.0065079459604024E-3</v>
      </c>
      <c r="E5242">
        <v>1</v>
      </c>
      <c r="F5242">
        <v>1</v>
      </c>
      <c r="G5242">
        <v>3.810907586541918</v>
      </c>
      <c r="H5242">
        <v>3</v>
      </c>
      <c r="I5242">
        <v>1</v>
      </c>
    </row>
    <row r="5243" spans="1:9" x14ac:dyDescent="0.3">
      <c r="A5243" t="s">
        <v>11191</v>
      </c>
      <c r="B5243" t="s">
        <v>11192</v>
      </c>
      <c r="C5243">
        <v>7.0065079459604024E-3</v>
      </c>
      <c r="D5243">
        <v>7.0065079459604024E-3</v>
      </c>
      <c r="E5243">
        <v>1</v>
      </c>
      <c r="F5243">
        <v>1</v>
      </c>
      <c r="G5243">
        <v>3.810907586541918</v>
      </c>
      <c r="H5243">
        <v>5</v>
      </c>
      <c r="I5243">
        <v>1</v>
      </c>
    </row>
    <row r="5244" spans="1:9" x14ac:dyDescent="0.3">
      <c r="A5244" t="s">
        <v>11741</v>
      </c>
      <c r="B5244" t="s">
        <v>11741</v>
      </c>
      <c r="C5244">
        <v>7.0065079459604024E-3</v>
      </c>
      <c r="D5244">
        <v>7.0065079459604024E-3</v>
      </c>
      <c r="E5244">
        <v>1</v>
      </c>
      <c r="F5244">
        <v>1</v>
      </c>
      <c r="G5244">
        <v>3.810907586541918</v>
      </c>
      <c r="H5244">
        <v>7</v>
      </c>
      <c r="I5244">
        <v>1</v>
      </c>
    </row>
    <row r="5245" spans="1:9" x14ac:dyDescent="0.3">
      <c r="A5245" t="s">
        <v>11728</v>
      </c>
      <c r="B5245" t="s">
        <v>11729</v>
      </c>
      <c r="C5245">
        <v>7.0065079459604024E-3</v>
      </c>
      <c r="D5245">
        <v>7.0065079459604024E-3</v>
      </c>
      <c r="E5245">
        <v>1</v>
      </c>
      <c r="F5245">
        <v>1</v>
      </c>
      <c r="G5245">
        <v>3.810907586541918</v>
      </c>
      <c r="H5245">
        <v>7</v>
      </c>
      <c r="I5245">
        <v>1</v>
      </c>
    </row>
    <row r="5246" spans="1:9" x14ac:dyDescent="0.3">
      <c r="A5246" t="s">
        <v>10324</v>
      </c>
      <c r="B5246" t="s">
        <v>10324</v>
      </c>
      <c r="C5246">
        <v>7.0040261105456308E-3</v>
      </c>
      <c r="D5246">
        <v>2.3346753701818769E-3</v>
      </c>
      <c r="E5246">
        <v>7</v>
      </c>
      <c r="F5246">
        <v>2.333333333333333</v>
      </c>
      <c r="G5246">
        <v>2.1061594943034931</v>
      </c>
      <c r="H5246">
        <v>43</v>
      </c>
      <c r="I5246">
        <v>3</v>
      </c>
    </row>
    <row r="5247" spans="1:9" x14ac:dyDescent="0.3">
      <c r="A5247" t="s">
        <v>2226</v>
      </c>
      <c r="B5247" t="s">
        <v>2226</v>
      </c>
      <c r="C5247">
        <v>6.9628816965362954E-3</v>
      </c>
      <c r="D5247">
        <v>6.9628816965362954E-3</v>
      </c>
      <c r="E5247">
        <v>11</v>
      </c>
      <c r="F5247">
        <v>11</v>
      </c>
      <c r="G5247">
        <v>4.2809112157876541</v>
      </c>
      <c r="H5247">
        <v>4</v>
      </c>
      <c r="I5247">
        <v>1</v>
      </c>
    </row>
    <row r="5248" spans="1:9" x14ac:dyDescent="0.3">
      <c r="A5248" t="s">
        <v>11167</v>
      </c>
      <c r="B5248" t="s">
        <v>11168</v>
      </c>
      <c r="C5248">
        <v>6.9471071045541987E-3</v>
      </c>
      <c r="D5248">
        <v>6.9471071045541987E-3</v>
      </c>
      <c r="E5248">
        <v>1</v>
      </c>
      <c r="F5248">
        <v>1</v>
      </c>
      <c r="G5248">
        <v>4.0985896589936992</v>
      </c>
      <c r="H5248">
        <v>5</v>
      </c>
      <c r="I5248">
        <v>1</v>
      </c>
    </row>
    <row r="5249" spans="1:9" x14ac:dyDescent="0.3">
      <c r="A5249" t="s">
        <v>10977</v>
      </c>
      <c r="B5249" t="s">
        <v>10977</v>
      </c>
      <c r="C5249">
        <v>6.9471071045541987E-3</v>
      </c>
      <c r="D5249">
        <v>6.9471071045541987E-3</v>
      </c>
      <c r="E5249">
        <v>1</v>
      </c>
      <c r="F5249">
        <v>1</v>
      </c>
      <c r="G5249">
        <v>4.0985896589936992</v>
      </c>
      <c r="H5249">
        <v>5</v>
      </c>
      <c r="I5249">
        <v>1</v>
      </c>
    </row>
    <row r="5250" spans="1:9" x14ac:dyDescent="0.3">
      <c r="A5250" t="s">
        <v>11171</v>
      </c>
      <c r="B5250" t="s">
        <v>11171</v>
      </c>
      <c r="C5250">
        <v>6.9471071045541987E-3</v>
      </c>
      <c r="D5250">
        <v>6.9471071045541987E-3</v>
      </c>
      <c r="E5250">
        <v>1</v>
      </c>
      <c r="F5250">
        <v>1</v>
      </c>
      <c r="G5250">
        <v>4.0985896589936992</v>
      </c>
      <c r="H5250">
        <v>5</v>
      </c>
      <c r="I5250">
        <v>1</v>
      </c>
    </row>
    <row r="5251" spans="1:9" x14ac:dyDescent="0.3">
      <c r="A5251" t="s">
        <v>10976</v>
      </c>
      <c r="B5251" t="s">
        <v>10976</v>
      </c>
      <c r="C5251">
        <v>6.9471071045541987E-3</v>
      </c>
      <c r="D5251">
        <v>6.9471071045541987E-3</v>
      </c>
      <c r="E5251">
        <v>1</v>
      </c>
      <c r="F5251">
        <v>1</v>
      </c>
      <c r="G5251">
        <v>4.0985896589936992</v>
      </c>
      <c r="H5251">
        <v>5</v>
      </c>
      <c r="I5251">
        <v>1</v>
      </c>
    </row>
    <row r="5252" spans="1:9" x14ac:dyDescent="0.3">
      <c r="A5252" t="s">
        <v>10978</v>
      </c>
      <c r="B5252" t="s">
        <v>10979</v>
      </c>
      <c r="C5252">
        <v>6.9471071045541987E-3</v>
      </c>
      <c r="D5252">
        <v>6.9471071045541987E-3</v>
      </c>
      <c r="E5252">
        <v>1</v>
      </c>
      <c r="F5252">
        <v>1</v>
      </c>
      <c r="G5252">
        <v>4.0985896589936992</v>
      </c>
      <c r="H5252">
        <v>5</v>
      </c>
      <c r="I5252">
        <v>1</v>
      </c>
    </row>
    <row r="5253" spans="1:9" x14ac:dyDescent="0.3">
      <c r="A5253" t="s">
        <v>10808</v>
      </c>
      <c r="B5253" t="s">
        <v>10809</v>
      </c>
      <c r="C5253">
        <v>6.9471071045541987E-3</v>
      </c>
      <c r="D5253">
        <v>6.9471071045541987E-3</v>
      </c>
      <c r="E5253">
        <v>1</v>
      </c>
      <c r="F5253">
        <v>1</v>
      </c>
      <c r="G5253">
        <v>4.0985896589936992</v>
      </c>
      <c r="H5253">
        <v>5</v>
      </c>
      <c r="I5253">
        <v>1</v>
      </c>
    </row>
    <row r="5254" spans="1:9" x14ac:dyDescent="0.3">
      <c r="A5254" t="s">
        <v>10969</v>
      </c>
      <c r="B5254" t="s">
        <v>10969</v>
      </c>
      <c r="C5254">
        <v>6.9471071045541987E-3</v>
      </c>
      <c r="D5254">
        <v>6.9471071045541987E-3</v>
      </c>
      <c r="E5254">
        <v>1</v>
      </c>
      <c r="F5254">
        <v>1</v>
      </c>
      <c r="G5254">
        <v>4.0985896589936992</v>
      </c>
      <c r="H5254">
        <v>5</v>
      </c>
      <c r="I5254">
        <v>1</v>
      </c>
    </row>
    <row r="5255" spans="1:9" x14ac:dyDescent="0.3">
      <c r="A5255" t="s">
        <v>10974</v>
      </c>
      <c r="B5255" t="s">
        <v>10975</v>
      </c>
      <c r="C5255">
        <v>6.9471071045541987E-3</v>
      </c>
      <c r="D5255">
        <v>6.9471071045541987E-3</v>
      </c>
      <c r="E5255">
        <v>1</v>
      </c>
      <c r="F5255">
        <v>1</v>
      </c>
      <c r="G5255">
        <v>4.0985896589936992</v>
      </c>
      <c r="H5255">
        <v>5</v>
      </c>
      <c r="I5255">
        <v>1</v>
      </c>
    </row>
    <row r="5256" spans="1:9" x14ac:dyDescent="0.3">
      <c r="A5256" t="s">
        <v>10970</v>
      </c>
      <c r="B5256" t="s">
        <v>10971</v>
      </c>
      <c r="C5256">
        <v>6.9471071045541987E-3</v>
      </c>
      <c r="D5256">
        <v>6.9471071045541987E-3</v>
      </c>
      <c r="E5256">
        <v>1</v>
      </c>
      <c r="F5256">
        <v>1</v>
      </c>
      <c r="G5256">
        <v>4.0985896589936992</v>
      </c>
      <c r="H5256">
        <v>5</v>
      </c>
      <c r="I5256">
        <v>1</v>
      </c>
    </row>
    <row r="5257" spans="1:9" x14ac:dyDescent="0.3">
      <c r="A5257" t="s">
        <v>10807</v>
      </c>
      <c r="B5257" t="s">
        <v>10807</v>
      </c>
      <c r="C5257">
        <v>6.9471071045541987E-3</v>
      </c>
      <c r="D5257">
        <v>6.9471071045541987E-3</v>
      </c>
      <c r="E5257">
        <v>1</v>
      </c>
      <c r="F5257">
        <v>1</v>
      </c>
      <c r="G5257">
        <v>4.0985896589936992</v>
      </c>
      <c r="H5257">
        <v>5</v>
      </c>
      <c r="I5257">
        <v>1</v>
      </c>
    </row>
    <row r="5258" spans="1:9" x14ac:dyDescent="0.3">
      <c r="A5258" t="s">
        <v>11169</v>
      </c>
      <c r="B5258" t="s">
        <v>11170</v>
      </c>
      <c r="C5258">
        <v>6.9471071045541987E-3</v>
      </c>
      <c r="D5258">
        <v>6.9471071045541987E-3</v>
      </c>
      <c r="E5258">
        <v>1</v>
      </c>
      <c r="F5258">
        <v>1</v>
      </c>
      <c r="G5258">
        <v>4.0985896589936992</v>
      </c>
      <c r="H5258">
        <v>5</v>
      </c>
      <c r="I5258">
        <v>1</v>
      </c>
    </row>
    <row r="5259" spans="1:9" x14ac:dyDescent="0.3">
      <c r="A5259" t="s">
        <v>7662</v>
      </c>
      <c r="B5259" t="s">
        <v>7663</v>
      </c>
      <c r="C5259">
        <v>6.9438450258551884E-3</v>
      </c>
      <c r="D5259">
        <v>1.7359612564637971E-3</v>
      </c>
      <c r="E5259">
        <v>13</v>
      </c>
      <c r="F5259">
        <v>3.25</v>
      </c>
      <c r="G5259">
        <v>2.3350010667323402</v>
      </c>
      <c r="H5259">
        <v>34</v>
      </c>
      <c r="I5259">
        <v>4</v>
      </c>
    </row>
    <row r="5260" spans="1:9" x14ac:dyDescent="0.3">
      <c r="A5260" t="s">
        <v>3617</v>
      </c>
      <c r="B5260" t="s">
        <v>3617</v>
      </c>
      <c r="C5260">
        <v>6.9428109413664021E-3</v>
      </c>
      <c r="D5260">
        <v>3.4714054706832011E-3</v>
      </c>
      <c r="E5260">
        <v>13</v>
      </c>
      <c r="F5260">
        <v>6.5</v>
      </c>
      <c r="G5260">
        <v>3.117760405981973</v>
      </c>
      <c r="H5260">
        <v>15</v>
      </c>
      <c r="I5260">
        <v>2</v>
      </c>
    </row>
    <row r="5261" spans="1:9" x14ac:dyDescent="0.3">
      <c r="A5261" t="s">
        <v>12319</v>
      </c>
      <c r="B5261" t="s">
        <v>12319</v>
      </c>
      <c r="C5261">
        <v>6.919177072148305E-3</v>
      </c>
      <c r="D5261">
        <v>6.919177072148305E-3</v>
      </c>
      <c r="E5261">
        <v>1</v>
      </c>
      <c r="F5261">
        <v>1</v>
      </c>
      <c r="G5261">
        <v>3.4054424784337529</v>
      </c>
      <c r="H5261">
        <v>11</v>
      </c>
      <c r="I5261">
        <v>1</v>
      </c>
    </row>
    <row r="5262" spans="1:9" x14ac:dyDescent="0.3">
      <c r="A5262" t="s">
        <v>12321</v>
      </c>
      <c r="B5262" t="s">
        <v>12322</v>
      </c>
      <c r="C5262">
        <v>6.919177072148305E-3</v>
      </c>
      <c r="D5262">
        <v>6.919177072148305E-3</v>
      </c>
      <c r="E5262">
        <v>1</v>
      </c>
      <c r="F5262">
        <v>1</v>
      </c>
      <c r="G5262">
        <v>3.4054424784337529</v>
      </c>
      <c r="H5262">
        <v>11</v>
      </c>
      <c r="I5262">
        <v>1</v>
      </c>
    </row>
    <row r="5263" spans="1:9" x14ac:dyDescent="0.3">
      <c r="A5263" t="s">
        <v>12320</v>
      </c>
      <c r="B5263" t="s">
        <v>12320</v>
      </c>
      <c r="C5263">
        <v>6.919177072148305E-3</v>
      </c>
      <c r="D5263">
        <v>6.919177072148305E-3</v>
      </c>
      <c r="E5263">
        <v>1</v>
      </c>
      <c r="F5263">
        <v>1</v>
      </c>
      <c r="G5263">
        <v>3.4054424784337529</v>
      </c>
      <c r="H5263">
        <v>11</v>
      </c>
      <c r="I5263">
        <v>1</v>
      </c>
    </row>
    <row r="5264" spans="1:9" x14ac:dyDescent="0.3">
      <c r="A5264" t="s">
        <v>12152</v>
      </c>
      <c r="B5264" t="s">
        <v>12152</v>
      </c>
      <c r="C5264">
        <v>6.919177072148305E-3</v>
      </c>
      <c r="D5264">
        <v>6.919177072148305E-3</v>
      </c>
      <c r="E5264">
        <v>1</v>
      </c>
      <c r="F5264">
        <v>1</v>
      </c>
      <c r="G5264">
        <v>3.4054424784337529</v>
      </c>
      <c r="H5264">
        <v>11</v>
      </c>
      <c r="I5264">
        <v>1</v>
      </c>
    </row>
    <row r="5265" spans="1:9" x14ac:dyDescent="0.3">
      <c r="A5265" t="s">
        <v>759</v>
      </c>
      <c r="B5265" t="s">
        <v>759</v>
      </c>
      <c r="C5265">
        <v>6.9162743506587503E-3</v>
      </c>
      <c r="D5265">
        <v>6.9162743506587503E-3</v>
      </c>
      <c r="E5265">
        <v>9</v>
      </c>
      <c r="F5265">
        <v>9</v>
      </c>
      <c r="G5265">
        <v>5.1972019476618083</v>
      </c>
      <c r="H5265">
        <v>1</v>
      </c>
      <c r="I5265">
        <v>1</v>
      </c>
    </row>
    <row r="5266" spans="1:9" x14ac:dyDescent="0.3">
      <c r="A5266" t="s">
        <v>8448</v>
      </c>
      <c r="B5266" t="s">
        <v>8449</v>
      </c>
      <c r="C5266">
        <v>6.898701031281246E-3</v>
      </c>
      <c r="D5266">
        <v>6.898701031281246E-3</v>
      </c>
      <c r="E5266">
        <v>1</v>
      </c>
      <c r="F5266">
        <v>1</v>
      </c>
      <c r="G5266">
        <v>4.7917368395536446</v>
      </c>
      <c r="H5266">
        <v>2</v>
      </c>
      <c r="I5266">
        <v>1</v>
      </c>
    </row>
    <row r="5267" spans="1:9" x14ac:dyDescent="0.3">
      <c r="A5267" t="s">
        <v>8444</v>
      </c>
      <c r="B5267" t="s">
        <v>8445</v>
      </c>
      <c r="C5267">
        <v>6.898701031281246E-3</v>
      </c>
      <c r="D5267">
        <v>6.898701031281246E-3</v>
      </c>
      <c r="E5267">
        <v>1</v>
      </c>
      <c r="F5267">
        <v>1</v>
      </c>
      <c r="G5267">
        <v>4.7917368395536446</v>
      </c>
      <c r="H5267">
        <v>2</v>
      </c>
      <c r="I5267">
        <v>1</v>
      </c>
    </row>
    <row r="5268" spans="1:9" x14ac:dyDescent="0.3">
      <c r="A5268" t="s">
        <v>8431</v>
      </c>
      <c r="B5268" t="s">
        <v>8432</v>
      </c>
      <c r="C5268">
        <v>6.898701031281246E-3</v>
      </c>
      <c r="D5268">
        <v>6.898701031281246E-3</v>
      </c>
      <c r="E5268">
        <v>1</v>
      </c>
      <c r="F5268">
        <v>1</v>
      </c>
      <c r="G5268">
        <v>4.7917368395536446</v>
      </c>
      <c r="H5268">
        <v>2</v>
      </c>
      <c r="I5268">
        <v>1</v>
      </c>
    </row>
    <row r="5269" spans="1:9" x14ac:dyDescent="0.3">
      <c r="A5269" t="s">
        <v>8420</v>
      </c>
      <c r="B5269" t="s">
        <v>8420</v>
      </c>
      <c r="C5269">
        <v>6.898701031281246E-3</v>
      </c>
      <c r="D5269">
        <v>6.898701031281246E-3</v>
      </c>
      <c r="E5269">
        <v>1</v>
      </c>
      <c r="F5269">
        <v>1</v>
      </c>
      <c r="G5269">
        <v>4.7917368395536446</v>
      </c>
      <c r="H5269">
        <v>2</v>
      </c>
      <c r="I5269">
        <v>1</v>
      </c>
    </row>
    <row r="5270" spans="1:9" x14ac:dyDescent="0.3">
      <c r="A5270" t="s">
        <v>8452</v>
      </c>
      <c r="B5270" t="s">
        <v>8452</v>
      </c>
      <c r="C5270">
        <v>6.898701031281246E-3</v>
      </c>
      <c r="D5270">
        <v>6.898701031281246E-3</v>
      </c>
      <c r="E5270">
        <v>1</v>
      </c>
      <c r="F5270">
        <v>1</v>
      </c>
      <c r="G5270">
        <v>4.7917368395536446</v>
      </c>
      <c r="H5270">
        <v>2</v>
      </c>
      <c r="I5270">
        <v>1</v>
      </c>
    </row>
    <row r="5271" spans="1:9" x14ac:dyDescent="0.3">
      <c r="A5271" t="s">
        <v>8416</v>
      </c>
      <c r="B5271" t="s">
        <v>8416</v>
      </c>
      <c r="C5271">
        <v>6.898701031281246E-3</v>
      </c>
      <c r="D5271">
        <v>6.898701031281246E-3</v>
      </c>
      <c r="E5271">
        <v>1</v>
      </c>
      <c r="F5271">
        <v>1</v>
      </c>
      <c r="G5271">
        <v>4.7917368395536446</v>
      </c>
      <c r="H5271">
        <v>2</v>
      </c>
      <c r="I5271">
        <v>1</v>
      </c>
    </row>
    <row r="5272" spans="1:9" x14ac:dyDescent="0.3">
      <c r="A5272" t="s">
        <v>8424</v>
      </c>
      <c r="B5272" t="s">
        <v>8424</v>
      </c>
      <c r="C5272">
        <v>6.898701031281246E-3</v>
      </c>
      <c r="D5272">
        <v>6.898701031281246E-3</v>
      </c>
      <c r="E5272">
        <v>1</v>
      </c>
      <c r="F5272">
        <v>1</v>
      </c>
      <c r="G5272">
        <v>4.7917368395536446</v>
      </c>
      <c r="H5272">
        <v>2</v>
      </c>
      <c r="I5272">
        <v>1</v>
      </c>
    </row>
    <row r="5273" spans="1:9" x14ac:dyDescent="0.3">
      <c r="A5273" t="s">
        <v>8458</v>
      </c>
      <c r="B5273" t="s">
        <v>8458</v>
      </c>
      <c r="C5273">
        <v>6.898701031281246E-3</v>
      </c>
      <c r="D5273">
        <v>6.898701031281246E-3</v>
      </c>
      <c r="E5273">
        <v>1</v>
      </c>
      <c r="F5273">
        <v>1</v>
      </c>
      <c r="G5273">
        <v>4.7917368395536446</v>
      </c>
      <c r="H5273">
        <v>2</v>
      </c>
      <c r="I5273">
        <v>1</v>
      </c>
    </row>
    <row r="5274" spans="1:9" x14ac:dyDescent="0.3">
      <c r="A5274" t="s">
        <v>8436</v>
      </c>
      <c r="B5274" t="s">
        <v>8437</v>
      </c>
      <c r="C5274">
        <v>6.898701031281246E-3</v>
      </c>
      <c r="D5274">
        <v>6.898701031281246E-3</v>
      </c>
      <c r="E5274">
        <v>1</v>
      </c>
      <c r="F5274">
        <v>1</v>
      </c>
      <c r="G5274">
        <v>4.7917368395536446</v>
      </c>
      <c r="H5274">
        <v>2</v>
      </c>
      <c r="I5274">
        <v>1</v>
      </c>
    </row>
    <row r="5275" spans="1:9" x14ac:dyDescent="0.3">
      <c r="A5275" t="s">
        <v>8434</v>
      </c>
      <c r="B5275" t="s">
        <v>8435</v>
      </c>
      <c r="C5275">
        <v>6.898701031281246E-3</v>
      </c>
      <c r="D5275">
        <v>6.898701031281246E-3</v>
      </c>
      <c r="E5275">
        <v>1</v>
      </c>
      <c r="F5275">
        <v>1</v>
      </c>
      <c r="G5275">
        <v>4.7917368395536446</v>
      </c>
      <c r="H5275">
        <v>2</v>
      </c>
      <c r="I5275">
        <v>1</v>
      </c>
    </row>
    <row r="5276" spans="1:9" x14ac:dyDescent="0.3">
      <c r="A5276" t="s">
        <v>8461</v>
      </c>
      <c r="B5276" t="s">
        <v>8461</v>
      </c>
      <c r="C5276">
        <v>6.898701031281246E-3</v>
      </c>
      <c r="D5276">
        <v>6.898701031281246E-3</v>
      </c>
      <c r="E5276">
        <v>1</v>
      </c>
      <c r="F5276">
        <v>1</v>
      </c>
      <c r="G5276">
        <v>4.7917368395536446</v>
      </c>
      <c r="H5276">
        <v>2</v>
      </c>
      <c r="I5276">
        <v>1</v>
      </c>
    </row>
    <row r="5277" spans="1:9" x14ac:dyDescent="0.3">
      <c r="A5277" t="s">
        <v>8423</v>
      </c>
      <c r="B5277" t="s">
        <v>8423</v>
      </c>
      <c r="C5277">
        <v>6.898701031281246E-3</v>
      </c>
      <c r="D5277">
        <v>6.898701031281246E-3</v>
      </c>
      <c r="E5277">
        <v>1</v>
      </c>
      <c r="F5277">
        <v>1</v>
      </c>
      <c r="G5277">
        <v>4.7917368395536446</v>
      </c>
      <c r="H5277">
        <v>2</v>
      </c>
      <c r="I5277">
        <v>1</v>
      </c>
    </row>
    <row r="5278" spans="1:9" x14ac:dyDescent="0.3">
      <c r="A5278" t="s">
        <v>8433</v>
      </c>
      <c r="B5278" t="s">
        <v>8433</v>
      </c>
      <c r="C5278">
        <v>6.898701031281246E-3</v>
      </c>
      <c r="D5278">
        <v>6.898701031281246E-3</v>
      </c>
      <c r="E5278">
        <v>1</v>
      </c>
      <c r="F5278">
        <v>1</v>
      </c>
      <c r="G5278">
        <v>4.7917368395536446</v>
      </c>
      <c r="H5278">
        <v>2</v>
      </c>
      <c r="I5278">
        <v>1</v>
      </c>
    </row>
    <row r="5279" spans="1:9" x14ac:dyDescent="0.3">
      <c r="A5279" t="s">
        <v>8419</v>
      </c>
      <c r="B5279" t="s">
        <v>8419</v>
      </c>
      <c r="C5279">
        <v>6.898701031281246E-3</v>
      </c>
      <c r="D5279">
        <v>6.898701031281246E-3</v>
      </c>
      <c r="E5279">
        <v>1</v>
      </c>
      <c r="F5279">
        <v>1</v>
      </c>
      <c r="G5279">
        <v>4.7917368395536446</v>
      </c>
      <c r="H5279">
        <v>2</v>
      </c>
      <c r="I5279">
        <v>1</v>
      </c>
    </row>
    <row r="5280" spans="1:9" x14ac:dyDescent="0.3">
      <c r="A5280" t="s">
        <v>8440</v>
      </c>
      <c r="B5280" t="s">
        <v>8441</v>
      </c>
      <c r="C5280">
        <v>6.898701031281246E-3</v>
      </c>
      <c r="D5280">
        <v>6.898701031281246E-3</v>
      </c>
      <c r="E5280">
        <v>1</v>
      </c>
      <c r="F5280">
        <v>1</v>
      </c>
      <c r="G5280">
        <v>4.7917368395536446</v>
      </c>
      <c r="H5280">
        <v>2</v>
      </c>
      <c r="I5280">
        <v>1</v>
      </c>
    </row>
    <row r="5281" spans="1:9" x14ac:dyDescent="0.3">
      <c r="A5281" t="s">
        <v>8456</v>
      </c>
      <c r="B5281" t="s">
        <v>8456</v>
      </c>
      <c r="C5281">
        <v>6.898701031281246E-3</v>
      </c>
      <c r="D5281">
        <v>6.898701031281246E-3</v>
      </c>
      <c r="E5281">
        <v>1</v>
      </c>
      <c r="F5281">
        <v>1</v>
      </c>
      <c r="G5281">
        <v>4.7917368395536446</v>
      </c>
      <c r="H5281">
        <v>2</v>
      </c>
      <c r="I5281">
        <v>1</v>
      </c>
    </row>
    <row r="5282" spans="1:9" x14ac:dyDescent="0.3">
      <c r="A5282" t="s">
        <v>8460</v>
      </c>
      <c r="B5282" t="s">
        <v>8460</v>
      </c>
      <c r="C5282">
        <v>6.898701031281246E-3</v>
      </c>
      <c r="D5282">
        <v>6.898701031281246E-3</v>
      </c>
      <c r="E5282">
        <v>1</v>
      </c>
      <c r="F5282">
        <v>1</v>
      </c>
      <c r="G5282">
        <v>4.7917368395536446</v>
      </c>
      <c r="H5282">
        <v>2</v>
      </c>
      <c r="I5282">
        <v>1</v>
      </c>
    </row>
    <row r="5283" spans="1:9" x14ac:dyDescent="0.3">
      <c r="A5283" t="s">
        <v>8442</v>
      </c>
      <c r="B5283" t="s">
        <v>8443</v>
      </c>
      <c r="C5283">
        <v>6.898701031281246E-3</v>
      </c>
      <c r="D5283">
        <v>6.898701031281246E-3</v>
      </c>
      <c r="E5283">
        <v>1</v>
      </c>
      <c r="F5283">
        <v>1</v>
      </c>
      <c r="G5283">
        <v>4.7917368395536446</v>
      </c>
      <c r="H5283">
        <v>2</v>
      </c>
      <c r="I5283">
        <v>1</v>
      </c>
    </row>
    <row r="5284" spans="1:9" x14ac:dyDescent="0.3">
      <c r="A5284" t="s">
        <v>8455</v>
      </c>
      <c r="B5284" t="s">
        <v>8455</v>
      </c>
      <c r="C5284">
        <v>6.898701031281246E-3</v>
      </c>
      <c r="D5284">
        <v>6.898701031281246E-3</v>
      </c>
      <c r="E5284">
        <v>1</v>
      </c>
      <c r="F5284">
        <v>1</v>
      </c>
      <c r="G5284">
        <v>4.7917368395536446</v>
      </c>
      <c r="H5284">
        <v>2</v>
      </c>
      <c r="I5284">
        <v>1</v>
      </c>
    </row>
    <row r="5285" spans="1:9" x14ac:dyDescent="0.3">
      <c r="A5285" t="s">
        <v>8459</v>
      </c>
      <c r="B5285" t="s">
        <v>8459</v>
      </c>
      <c r="C5285">
        <v>6.898701031281246E-3</v>
      </c>
      <c r="D5285">
        <v>6.898701031281246E-3</v>
      </c>
      <c r="E5285">
        <v>1</v>
      </c>
      <c r="F5285">
        <v>1</v>
      </c>
      <c r="G5285">
        <v>4.7917368395536446</v>
      </c>
      <c r="H5285">
        <v>2</v>
      </c>
      <c r="I5285">
        <v>1</v>
      </c>
    </row>
    <row r="5286" spans="1:9" x14ac:dyDescent="0.3">
      <c r="A5286" t="s">
        <v>8426</v>
      </c>
      <c r="B5286" t="s">
        <v>8427</v>
      </c>
      <c r="C5286">
        <v>6.898701031281246E-3</v>
      </c>
      <c r="D5286">
        <v>6.898701031281246E-3</v>
      </c>
      <c r="E5286">
        <v>1</v>
      </c>
      <c r="F5286">
        <v>1</v>
      </c>
      <c r="G5286">
        <v>4.7917368395536446</v>
      </c>
      <c r="H5286">
        <v>2</v>
      </c>
      <c r="I5286">
        <v>1</v>
      </c>
    </row>
    <row r="5287" spans="1:9" x14ac:dyDescent="0.3">
      <c r="A5287" t="s">
        <v>8425</v>
      </c>
      <c r="B5287" t="s">
        <v>8425</v>
      </c>
      <c r="C5287">
        <v>6.898701031281246E-3</v>
      </c>
      <c r="D5287">
        <v>6.898701031281246E-3</v>
      </c>
      <c r="E5287">
        <v>1</v>
      </c>
      <c r="F5287">
        <v>1</v>
      </c>
      <c r="G5287">
        <v>4.7917368395536446</v>
      </c>
      <c r="H5287">
        <v>2</v>
      </c>
      <c r="I5287">
        <v>1</v>
      </c>
    </row>
    <row r="5288" spans="1:9" x14ac:dyDescent="0.3">
      <c r="A5288" t="s">
        <v>8417</v>
      </c>
      <c r="B5288" t="s">
        <v>8418</v>
      </c>
      <c r="C5288">
        <v>6.898701031281246E-3</v>
      </c>
      <c r="D5288">
        <v>6.898701031281246E-3</v>
      </c>
      <c r="E5288">
        <v>1</v>
      </c>
      <c r="F5288">
        <v>1</v>
      </c>
      <c r="G5288">
        <v>4.7917368395536446</v>
      </c>
      <c r="H5288">
        <v>2</v>
      </c>
      <c r="I5288">
        <v>1</v>
      </c>
    </row>
    <row r="5289" spans="1:9" x14ac:dyDescent="0.3">
      <c r="A5289" t="s">
        <v>8450</v>
      </c>
      <c r="B5289" t="s">
        <v>8451</v>
      </c>
      <c r="C5289">
        <v>6.898701031281246E-3</v>
      </c>
      <c r="D5289">
        <v>6.898701031281246E-3</v>
      </c>
      <c r="E5289">
        <v>1</v>
      </c>
      <c r="F5289">
        <v>1</v>
      </c>
      <c r="G5289">
        <v>4.7917368395536446</v>
      </c>
      <c r="H5289">
        <v>2</v>
      </c>
      <c r="I5289">
        <v>1</v>
      </c>
    </row>
    <row r="5290" spans="1:9" x14ac:dyDescent="0.3">
      <c r="A5290" t="s">
        <v>8421</v>
      </c>
      <c r="B5290" t="s">
        <v>8422</v>
      </c>
      <c r="C5290">
        <v>6.898701031281246E-3</v>
      </c>
      <c r="D5290">
        <v>6.898701031281246E-3</v>
      </c>
      <c r="E5290">
        <v>1</v>
      </c>
      <c r="F5290">
        <v>1</v>
      </c>
      <c r="G5290">
        <v>4.7917368395536446</v>
      </c>
      <c r="H5290">
        <v>2</v>
      </c>
      <c r="I5290">
        <v>1</v>
      </c>
    </row>
    <row r="5291" spans="1:9" x14ac:dyDescent="0.3">
      <c r="A5291" t="s">
        <v>4082</v>
      </c>
      <c r="B5291" t="s">
        <v>4082</v>
      </c>
      <c r="C5291">
        <v>6.898701031281246E-3</v>
      </c>
      <c r="D5291">
        <v>6.898701031281246E-3</v>
      </c>
      <c r="E5291">
        <v>1</v>
      </c>
      <c r="F5291">
        <v>1</v>
      </c>
      <c r="G5291">
        <v>4.7917368395536446</v>
      </c>
      <c r="H5291">
        <v>1</v>
      </c>
      <c r="I5291">
        <v>1</v>
      </c>
    </row>
    <row r="5292" spans="1:9" x14ac:dyDescent="0.3">
      <c r="A5292" t="s">
        <v>8457</v>
      </c>
      <c r="B5292" t="s">
        <v>8457</v>
      </c>
      <c r="C5292">
        <v>6.898701031281246E-3</v>
      </c>
      <c r="D5292">
        <v>6.898701031281246E-3</v>
      </c>
      <c r="E5292">
        <v>1</v>
      </c>
      <c r="F5292">
        <v>1</v>
      </c>
      <c r="G5292">
        <v>4.7917368395536446</v>
      </c>
      <c r="H5292">
        <v>2</v>
      </c>
      <c r="I5292">
        <v>1</v>
      </c>
    </row>
    <row r="5293" spans="1:9" x14ac:dyDescent="0.3">
      <c r="A5293" t="s">
        <v>8428</v>
      </c>
      <c r="B5293" t="s">
        <v>8428</v>
      </c>
      <c r="C5293">
        <v>6.898701031281246E-3</v>
      </c>
      <c r="D5293">
        <v>6.898701031281246E-3</v>
      </c>
      <c r="E5293">
        <v>1</v>
      </c>
      <c r="F5293">
        <v>1</v>
      </c>
      <c r="G5293">
        <v>4.7917368395536446</v>
      </c>
      <c r="H5293">
        <v>2</v>
      </c>
      <c r="I5293">
        <v>1</v>
      </c>
    </row>
    <row r="5294" spans="1:9" x14ac:dyDescent="0.3">
      <c r="A5294" t="s">
        <v>8462</v>
      </c>
      <c r="B5294" t="s">
        <v>8463</v>
      </c>
      <c r="C5294">
        <v>6.898701031281246E-3</v>
      </c>
      <c r="D5294">
        <v>6.898701031281246E-3</v>
      </c>
      <c r="E5294">
        <v>1</v>
      </c>
      <c r="F5294">
        <v>1</v>
      </c>
      <c r="G5294">
        <v>4.7917368395536446</v>
      </c>
      <c r="H5294">
        <v>2</v>
      </c>
      <c r="I5294">
        <v>1</v>
      </c>
    </row>
    <row r="5295" spans="1:9" x14ac:dyDescent="0.3">
      <c r="A5295" t="s">
        <v>8438</v>
      </c>
      <c r="B5295" t="s">
        <v>8439</v>
      </c>
      <c r="C5295">
        <v>6.898701031281246E-3</v>
      </c>
      <c r="D5295">
        <v>6.898701031281246E-3</v>
      </c>
      <c r="E5295">
        <v>1</v>
      </c>
      <c r="F5295">
        <v>1</v>
      </c>
      <c r="G5295">
        <v>4.7917368395536446</v>
      </c>
      <c r="H5295">
        <v>2</v>
      </c>
      <c r="I5295">
        <v>1</v>
      </c>
    </row>
    <row r="5296" spans="1:9" x14ac:dyDescent="0.3">
      <c r="A5296" t="s">
        <v>3675</v>
      </c>
      <c r="B5296" t="s">
        <v>3675</v>
      </c>
      <c r="C5296">
        <v>6.8962183668887754E-3</v>
      </c>
      <c r="D5296">
        <v>2.2987394556295919E-3</v>
      </c>
      <c r="E5296">
        <v>11</v>
      </c>
      <c r="F5296">
        <v>3.666666666666667</v>
      </c>
      <c r="G5296">
        <v>2.8458266904983311</v>
      </c>
      <c r="H5296">
        <v>20</v>
      </c>
      <c r="I5296">
        <v>3</v>
      </c>
    </row>
    <row r="5297" spans="1:9" x14ac:dyDescent="0.3">
      <c r="A5297" t="s">
        <v>3161</v>
      </c>
      <c r="B5297" t="s">
        <v>3162</v>
      </c>
      <c r="C5297">
        <v>6.8943614853516633E-3</v>
      </c>
      <c r="D5297">
        <v>3.4471807426758321E-3</v>
      </c>
      <c r="E5297">
        <v>17</v>
      </c>
      <c r="F5297">
        <v>8.5</v>
      </c>
      <c r="G5297">
        <v>3.1822989271195441</v>
      </c>
      <c r="H5297">
        <v>14</v>
      </c>
      <c r="I5297">
        <v>2</v>
      </c>
    </row>
    <row r="5298" spans="1:9" x14ac:dyDescent="0.3">
      <c r="A5298" t="s">
        <v>731</v>
      </c>
      <c r="B5298" t="s">
        <v>731</v>
      </c>
      <c r="C5298">
        <v>6.8756326922722174E-3</v>
      </c>
      <c r="D5298">
        <v>3.4378163461361078E-3</v>
      </c>
      <c r="E5298">
        <v>7</v>
      </c>
      <c r="F5298">
        <v>3.5</v>
      </c>
      <c r="G5298">
        <v>4.7917368395536446</v>
      </c>
      <c r="H5298">
        <v>2</v>
      </c>
      <c r="I5298">
        <v>2</v>
      </c>
    </row>
    <row r="5299" spans="1:9" x14ac:dyDescent="0.3">
      <c r="A5299" t="s">
        <v>12742</v>
      </c>
      <c r="B5299" t="s">
        <v>12743</v>
      </c>
      <c r="C5299">
        <v>6.8743133165757708E-3</v>
      </c>
      <c r="D5299">
        <v>3.4371566582878849E-3</v>
      </c>
      <c r="E5299">
        <v>1</v>
      </c>
      <c r="F5299">
        <v>0.5</v>
      </c>
      <c r="G5299">
        <v>1.958523495497428</v>
      </c>
      <c r="H5299">
        <v>46</v>
      </c>
      <c r="I5299">
        <v>2</v>
      </c>
    </row>
    <row r="5300" spans="1:9" x14ac:dyDescent="0.3">
      <c r="A5300" t="s">
        <v>12318</v>
      </c>
      <c r="B5300" t="s">
        <v>12318</v>
      </c>
      <c r="C5300">
        <v>6.8721063697915613E-3</v>
      </c>
      <c r="D5300">
        <v>6.8721063697915613E-3</v>
      </c>
      <c r="E5300">
        <v>1</v>
      </c>
      <c r="F5300">
        <v>1</v>
      </c>
      <c r="G5300">
        <v>3.4054424784337529</v>
      </c>
      <c r="H5300">
        <v>11</v>
      </c>
      <c r="I5300">
        <v>1</v>
      </c>
    </row>
    <row r="5301" spans="1:9" x14ac:dyDescent="0.3">
      <c r="A5301" t="s">
        <v>12250</v>
      </c>
      <c r="B5301" t="s">
        <v>12250</v>
      </c>
      <c r="C5301">
        <v>6.8721063697915613E-3</v>
      </c>
      <c r="D5301">
        <v>6.8721063697915613E-3</v>
      </c>
      <c r="E5301">
        <v>1</v>
      </c>
      <c r="F5301">
        <v>1</v>
      </c>
      <c r="G5301">
        <v>3.4054424784337529</v>
      </c>
      <c r="H5301">
        <v>11</v>
      </c>
      <c r="I5301">
        <v>1</v>
      </c>
    </row>
    <row r="5302" spans="1:9" x14ac:dyDescent="0.3">
      <c r="A5302" t="s">
        <v>12251</v>
      </c>
      <c r="B5302" t="s">
        <v>12252</v>
      </c>
      <c r="C5302">
        <v>6.8721063697915613E-3</v>
      </c>
      <c r="D5302">
        <v>6.8721063697915613E-3</v>
      </c>
      <c r="E5302">
        <v>1</v>
      </c>
      <c r="F5302">
        <v>1</v>
      </c>
      <c r="G5302">
        <v>3.4054424784337529</v>
      </c>
      <c r="H5302">
        <v>11</v>
      </c>
      <c r="I5302">
        <v>1</v>
      </c>
    </row>
    <row r="5303" spans="1:9" x14ac:dyDescent="0.3">
      <c r="A5303" t="s">
        <v>12253</v>
      </c>
      <c r="B5303" t="s">
        <v>12254</v>
      </c>
      <c r="C5303">
        <v>6.8721063697915613E-3</v>
      </c>
      <c r="D5303">
        <v>6.8721063697915613E-3</v>
      </c>
      <c r="E5303">
        <v>1</v>
      </c>
      <c r="F5303">
        <v>1</v>
      </c>
      <c r="G5303">
        <v>3.4054424784337529</v>
      </c>
      <c r="H5303">
        <v>11</v>
      </c>
      <c r="I5303">
        <v>1</v>
      </c>
    </row>
    <row r="5304" spans="1:9" x14ac:dyDescent="0.3">
      <c r="A5304" t="s">
        <v>2175</v>
      </c>
      <c r="B5304" t="s">
        <v>2175</v>
      </c>
      <c r="C5304">
        <v>6.8504086557762238E-3</v>
      </c>
      <c r="D5304">
        <v>6.8504086557762238E-3</v>
      </c>
      <c r="E5304">
        <v>18</v>
      </c>
      <c r="F5304">
        <v>18</v>
      </c>
      <c r="G5304">
        <v>4.0985896589936992</v>
      </c>
      <c r="H5304">
        <v>5</v>
      </c>
      <c r="I5304">
        <v>1</v>
      </c>
    </row>
    <row r="5305" spans="1:9" x14ac:dyDescent="0.3">
      <c r="A5305" t="s">
        <v>2181</v>
      </c>
      <c r="B5305" t="s">
        <v>2181</v>
      </c>
      <c r="C5305">
        <v>6.8504086557762238E-3</v>
      </c>
      <c r="D5305">
        <v>6.8504086557762238E-3</v>
      </c>
      <c r="E5305">
        <v>18</v>
      </c>
      <c r="F5305">
        <v>18</v>
      </c>
      <c r="G5305">
        <v>4.0985896589936992</v>
      </c>
      <c r="H5305">
        <v>5</v>
      </c>
      <c r="I5305">
        <v>1</v>
      </c>
    </row>
    <row r="5306" spans="1:9" x14ac:dyDescent="0.3">
      <c r="A5306" t="s">
        <v>1943</v>
      </c>
      <c r="B5306" t="s">
        <v>1943</v>
      </c>
      <c r="C5306">
        <v>6.8504086557762238E-3</v>
      </c>
      <c r="D5306">
        <v>6.8504086557762238E-3</v>
      </c>
      <c r="E5306">
        <v>18</v>
      </c>
      <c r="F5306">
        <v>18</v>
      </c>
      <c r="G5306">
        <v>4.0985896589936992</v>
      </c>
      <c r="H5306">
        <v>5</v>
      </c>
      <c r="I5306">
        <v>1</v>
      </c>
    </row>
    <row r="5307" spans="1:9" x14ac:dyDescent="0.3">
      <c r="A5307" t="s">
        <v>2178</v>
      </c>
      <c r="B5307" t="s">
        <v>2179</v>
      </c>
      <c r="C5307">
        <v>6.8504086557762238E-3</v>
      </c>
      <c r="D5307">
        <v>6.8504086557762238E-3</v>
      </c>
      <c r="E5307">
        <v>18</v>
      </c>
      <c r="F5307">
        <v>18</v>
      </c>
      <c r="G5307">
        <v>4.0985896589936992</v>
      </c>
      <c r="H5307">
        <v>5</v>
      </c>
      <c r="I5307">
        <v>1</v>
      </c>
    </row>
    <row r="5308" spans="1:9" x14ac:dyDescent="0.3">
      <c r="A5308" t="s">
        <v>2340</v>
      </c>
      <c r="B5308" t="s">
        <v>2341</v>
      </c>
      <c r="C5308">
        <v>6.8504086557762238E-3</v>
      </c>
      <c r="D5308">
        <v>6.8504086557762238E-3</v>
      </c>
      <c r="E5308">
        <v>16</v>
      </c>
      <c r="F5308">
        <v>16</v>
      </c>
      <c r="G5308">
        <v>4.0985896589936992</v>
      </c>
      <c r="H5308">
        <v>5</v>
      </c>
      <c r="I5308">
        <v>1</v>
      </c>
    </row>
    <row r="5309" spans="1:9" x14ac:dyDescent="0.3">
      <c r="A5309" t="s">
        <v>1942</v>
      </c>
      <c r="B5309" t="s">
        <v>1942</v>
      </c>
      <c r="C5309">
        <v>6.8504086557762238E-3</v>
      </c>
      <c r="D5309">
        <v>6.8504086557762238E-3</v>
      </c>
      <c r="E5309">
        <v>18</v>
      </c>
      <c r="F5309">
        <v>18</v>
      </c>
      <c r="G5309">
        <v>4.0985896589936992</v>
      </c>
      <c r="H5309">
        <v>5</v>
      </c>
      <c r="I5309">
        <v>1</v>
      </c>
    </row>
    <row r="5310" spans="1:9" x14ac:dyDescent="0.3">
      <c r="A5310" t="s">
        <v>2180</v>
      </c>
      <c r="B5310" t="s">
        <v>2180</v>
      </c>
      <c r="C5310">
        <v>6.8504086557762238E-3</v>
      </c>
      <c r="D5310">
        <v>6.8504086557762238E-3</v>
      </c>
      <c r="E5310">
        <v>18</v>
      </c>
      <c r="F5310">
        <v>18</v>
      </c>
      <c r="G5310">
        <v>4.0985896589936992</v>
      </c>
      <c r="H5310">
        <v>5</v>
      </c>
      <c r="I5310">
        <v>1</v>
      </c>
    </row>
    <row r="5311" spans="1:9" x14ac:dyDescent="0.3">
      <c r="A5311" t="s">
        <v>8301</v>
      </c>
      <c r="B5311" t="s">
        <v>8302</v>
      </c>
      <c r="C5311">
        <v>6.8374493808045327E-3</v>
      </c>
      <c r="D5311">
        <v>2.2791497936015112E-3</v>
      </c>
      <c r="E5311">
        <v>5</v>
      </c>
      <c r="F5311">
        <v>1.666666666666667</v>
      </c>
      <c r="G5311">
        <v>2.945910149055313</v>
      </c>
      <c r="H5311">
        <v>18</v>
      </c>
      <c r="I5311">
        <v>3</v>
      </c>
    </row>
    <row r="5312" spans="1:9" x14ac:dyDescent="0.3">
      <c r="A5312" t="s">
        <v>12801</v>
      </c>
      <c r="B5312" t="s">
        <v>12801</v>
      </c>
      <c r="C5312">
        <v>6.8248201463314093E-3</v>
      </c>
      <c r="D5312">
        <v>6.8248201463314093E-3</v>
      </c>
      <c r="E5312">
        <v>0</v>
      </c>
      <c r="F5312">
        <v>0</v>
      </c>
      <c r="G5312">
        <v>2.632252590200272</v>
      </c>
      <c r="H5312">
        <v>13</v>
      </c>
      <c r="I5312">
        <v>1</v>
      </c>
    </row>
    <row r="5313" spans="1:9" x14ac:dyDescent="0.3">
      <c r="A5313" t="s">
        <v>11738</v>
      </c>
      <c r="B5313" t="s">
        <v>11739</v>
      </c>
      <c r="C5313">
        <v>6.7899590644970682E-3</v>
      </c>
      <c r="D5313">
        <v>6.7899590644970682E-3</v>
      </c>
      <c r="E5313">
        <v>1</v>
      </c>
      <c r="F5313">
        <v>1</v>
      </c>
      <c r="G5313">
        <v>3.693124550885535</v>
      </c>
      <c r="H5313">
        <v>7</v>
      </c>
      <c r="I5313">
        <v>1</v>
      </c>
    </row>
    <row r="5314" spans="1:9" x14ac:dyDescent="0.3">
      <c r="A5314" t="s">
        <v>10995</v>
      </c>
      <c r="B5314" t="s">
        <v>10995</v>
      </c>
      <c r="C5314">
        <v>6.7899590644970682E-3</v>
      </c>
      <c r="D5314">
        <v>6.7899590644970682E-3</v>
      </c>
      <c r="E5314">
        <v>1</v>
      </c>
      <c r="F5314">
        <v>1</v>
      </c>
      <c r="G5314">
        <v>3.693124550885535</v>
      </c>
      <c r="H5314">
        <v>5</v>
      </c>
      <c r="I5314">
        <v>1</v>
      </c>
    </row>
    <row r="5315" spans="1:9" x14ac:dyDescent="0.3">
      <c r="A5315" t="s">
        <v>11899</v>
      </c>
      <c r="B5315" t="s">
        <v>11899</v>
      </c>
      <c r="C5315">
        <v>6.7899590644970682E-3</v>
      </c>
      <c r="D5315">
        <v>6.7899590644970682E-3</v>
      </c>
      <c r="E5315">
        <v>1</v>
      </c>
      <c r="F5315">
        <v>1</v>
      </c>
      <c r="G5315">
        <v>3.693124550885535</v>
      </c>
      <c r="H5315">
        <v>8</v>
      </c>
      <c r="I5315">
        <v>1</v>
      </c>
    </row>
    <row r="5316" spans="1:9" x14ac:dyDescent="0.3">
      <c r="A5316" t="s">
        <v>11737</v>
      </c>
      <c r="B5316" t="s">
        <v>11737</v>
      </c>
      <c r="C5316">
        <v>6.7899590644970682E-3</v>
      </c>
      <c r="D5316">
        <v>6.7899590644970682E-3</v>
      </c>
      <c r="E5316">
        <v>1</v>
      </c>
      <c r="F5316">
        <v>1</v>
      </c>
      <c r="G5316">
        <v>3.693124550885535</v>
      </c>
      <c r="H5316">
        <v>7</v>
      </c>
      <c r="I5316">
        <v>1</v>
      </c>
    </row>
    <row r="5317" spans="1:9" x14ac:dyDescent="0.3">
      <c r="A5317" t="s">
        <v>9502</v>
      </c>
      <c r="B5317" t="s">
        <v>9503</v>
      </c>
      <c r="C5317">
        <v>6.7899590644970682E-3</v>
      </c>
      <c r="D5317">
        <v>6.7899590644970682E-3</v>
      </c>
      <c r="E5317">
        <v>1</v>
      </c>
      <c r="F5317">
        <v>1</v>
      </c>
      <c r="G5317">
        <v>3.693124550885535</v>
      </c>
      <c r="H5317">
        <v>3</v>
      </c>
      <c r="I5317">
        <v>1</v>
      </c>
    </row>
    <row r="5318" spans="1:9" x14ac:dyDescent="0.3">
      <c r="A5318" t="s">
        <v>10996</v>
      </c>
      <c r="B5318" t="s">
        <v>10996</v>
      </c>
      <c r="C5318">
        <v>6.7899590644970682E-3</v>
      </c>
      <c r="D5318">
        <v>6.7899590644970682E-3</v>
      </c>
      <c r="E5318">
        <v>1</v>
      </c>
      <c r="F5318">
        <v>1</v>
      </c>
      <c r="G5318">
        <v>3.693124550885535</v>
      </c>
      <c r="H5318">
        <v>5</v>
      </c>
      <c r="I5318">
        <v>1</v>
      </c>
    </row>
    <row r="5319" spans="1:9" x14ac:dyDescent="0.3">
      <c r="A5319" t="s">
        <v>11900</v>
      </c>
      <c r="B5319" t="s">
        <v>11901</v>
      </c>
      <c r="C5319">
        <v>6.7899590644970682E-3</v>
      </c>
      <c r="D5319">
        <v>6.7899590644970682E-3</v>
      </c>
      <c r="E5319">
        <v>1</v>
      </c>
      <c r="F5319">
        <v>1</v>
      </c>
      <c r="G5319">
        <v>3.693124550885535</v>
      </c>
      <c r="H5319">
        <v>8</v>
      </c>
      <c r="I5319">
        <v>1</v>
      </c>
    </row>
    <row r="5320" spans="1:9" x14ac:dyDescent="0.3">
      <c r="A5320" t="s">
        <v>11297</v>
      </c>
      <c r="B5320" t="s">
        <v>11298</v>
      </c>
      <c r="C5320">
        <v>6.7899590644970682E-3</v>
      </c>
      <c r="D5320">
        <v>6.7899590644970682E-3</v>
      </c>
      <c r="E5320">
        <v>1</v>
      </c>
      <c r="F5320">
        <v>1</v>
      </c>
      <c r="G5320">
        <v>3.693124550885535</v>
      </c>
      <c r="H5320">
        <v>6</v>
      </c>
      <c r="I5320">
        <v>1</v>
      </c>
    </row>
    <row r="5321" spans="1:9" x14ac:dyDescent="0.3">
      <c r="A5321" t="s">
        <v>11584</v>
      </c>
      <c r="B5321" t="s">
        <v>11584</v>
      </c>
      <c r="C5321">
        <v>6.7899590644970682E-3</v>
      </c>
      <c r="D5321">
        <v>6.7899590644970682E-3</v>
      </c>
      <c r="E5321">
        <v>1</v>
      </c>
      <c r="F5321">
        <v>1</v>
      </c>
      <c r="G5321">
        <v>3.693124550885535</v>
      </c>
      <c r="H5321">
        <v>8</v>
      </c>
      <c r="I5321">
        <v>1</v>
      </c>
    </row>
    <row r="5322" spans="1:9" x14ac:dyDescent="0.3">
      <c r="A5322" t="s">
        <v>11978</v>
      </c>
      <c r="B5322" t="s">
        <v>11979</v>
      </c>
      <c r="C5322">
        <v>6.7899590644970682E-3</v>
      </c>
      <c r="D5322">
        <v>6.7899590644970682E-3</v>
      </c>
      <c r="E5322">
        <v>1</v>
      </c>
      <c r="F5322">
        <v>1</v>
      </c>
      <c r="G5322">
        <v>3.693124550885535</v>
      </c>
      <c r="H5322">
        <v>8</v>
      </c>
      <c r="I5322">
        <v>1</v>
      </c>
    </row>
    <row r="5323" spans="1:9" x14ac:dyDescent="0.3">
      <c r="A5323" t="s">
        <v>11904</v>
      </c>
      <c r="B5323" t="s">
        <v>11904</v>
      </c>
      <c r="C5323">
        <v>6.7899590644970682E-3</v>
      </c>
      <c r="D5323">
        <v>6.7899590644970682E-3</v>
      </c>
      <c r="E5323">
        <v>1</v>
      </c>
      <c r="F5323">
        <v>1</v>
      </c>
      <c r="G5323">
        <v>3.693124550885535</v>
      </c>
      <c r="H5323">
        <v>8</v>
      </c>
      <c r="I5323">
        <v>1</v>
      </c>
    </row>
    <row r="5324" spans="1:9" x14ac:dyDescent="0.3">
      <c r="A5324" t="s">
        <v>11841</v>
      </c>
      <c r="B5324" t="s">
        <v>11842</v>
      </c>
      <c r="C5324">
        <v>6.7899590644970682E-3</v>
      </c>
      <c r="D5324">
        <v>6.7899590644970682E-3</v>
      </c>
      <c r="E5324">
        <v>1</v>
      </c>
      <c r="F5324">
        <v>1</v>
      </c>
      <c r="G5324">
        <v>3.693124550885535</v>
      </c>
      <c r="H5324">
        <v>7</v>
      </c>
      <c r="I5324">
        <v>1</v>
      </c>
    </row>
    <row r="5325" spans="1:9" x14ac:dyDescent="0.3">
      <c r="A5325" t="s">
        <v>11902</v>
      </c>
      <c r="B5325" t="s">
        <v>11903</v>
      </c>
      <c r="C5325">
        <v>6.7899590644970682E-3</v>
      </c>
      <c r="D5325">
        <v>6.7899590644970682E-3</v>
      </c>
      <c r="E5325">
        <v>1</v>
      </c>
      <c r="F5325">
        <v>1</v>
      </c>
      <c r="G5325">
        <v>3.693124550885535</v>
      </c>
      <c r="H5325">
        <v>8</v>
      </c>
      <c r="I5325">
        <v>1</v>
      </c>
    </row>
    <row r="5326" spans="1:9" x14ac:dyDescent="0.3">
      <c r="A5326" t="s">
        <v>11980</v>
      </c>
      <c r="B5326" t="s">
        <v>11980</v>
      </c>
      <c r="C5326">
        <v>6.7899590644970682E-3</v>
      </c>
      <c r="D5326">
        <v>6.7899590644970682E-3</v>
      </c>
      <c r="E5326">
        <v>1</v>
      </c>
      <c r="F5326">
        <v>1</v>
      </c>
      <c r="G5326">
        <v>3.693124550885535</v>
      </c>
      <c r="H5326">
        <v>8</v>
      </c>
      <c r="I5326">
        <v>1</v>
      </c>
    </row>
    <row r="5327" spans="1:9" x14ac:dyDescent="0.3">
      <c r="A5327" t="s">
        <v>11184</v>
      </c>
      <c r="B5327" t="s">
        <v>11185</v>
      </c>
      <c r="C5327">
        <v>6.7899590644970682E-3</v>
      </c>
      <c r="D5327">
        <v>6.7899590644970682E-3</v>
      </c>
      <c r="E5327">
        <v>1</v>
      </c>
      <c r="F5327">
        <v>1</v>
      </c>
      <c r="G5327">
        <v>3.693124550885535</v>
      </c>
      <c r="H5327">
        <v>5</v>
      </c>
      <c r="I5327">
        <v>1</v>
      </c>
    </row>
    <row r="5328" spans="1:9" x14ac:dyDescent="0.3">
      <c r="A5328" t="s">
        <v>10655</v>
      </c>
      <c r="B5328" t="s">
        <v>10656</v>
      </c>
      <c r="C5328">
        <v>6.7899590644970682E-3</v>
      </c>
      <c r="D5328">
        <v>6.7899590644970682E-3</v>
      </c>
      <c r="E5328">
        <v>1</v>
      </c>
      <c r="F5328">
        <v>1</v>
      </c>
      <c r="G5328">
        <v>3.693124550885535</v>
      </c>
      <c r="H5328">
        <v>4</v>
      </c>
      <c r="I5328">
        <v>1</v>
      </c>
    </row>
    <row r="5329" spans="1:9" x14ac:dyDescent="0.3">
      <c r="A5329" t="s">
        <v>9907</v>
      </c>
      <c r="B5329" t="s">
        <v>9908</v>
      </c>
      <c r="C5329">
        <v>6.7899590644970682E-3</v>
      </c>
      <c r="D5329">
        <v>6.7899590644970682E-3</v>
      </c>
      <c r="E5329">
        <v>1</v>
      </c>
      <c r="F5329">
        <v>1</v>
      </c>
      <c r="G5329">
        <v>3.693124550885535</v>
      </c>
      <c r="H5329">
        <v>3</v>
      </c>
      <c r="I5329">
        <v>1</v>
      </c>
    </row>
    <row r="5330" spans="1:9" x14ac:dyDescent="0.3">
      <c r="A5330" t="s">
        <v>12719</v>
      </c>
      <c r="B5330" t="s">
        <v>12719</v>
      </c>
      <c r="C5330">
        <v>6.7836746796702653E-3</v>
      </c>
      <c r="D5330">
        <v>6.7836746796702653E-3</v>
      </c>
      <c r="E5330">
        <v>1</v>
      </c>
      <c r="F5330">
        <v>1</v>
      </c>
      <c r="G5330">
        <v>2.52305329823528</v>
      </c>
      <c r="H5330">
        <v>28</v>
      </c>
      <c r="I5330">
        <v>1</v>
      </c>
    </row>
    <row r="5331" spans="1:9" x14ac:dyDescent="0.3">
      <c r="A5331" t="s">
        <v>10185</v>
      </c>
      <c r="B5331" t="s">
        <v>10186</v>
      </c>
      <c r="C5331">
        <v>6.7645835559921354E-3</v>
      </c>
      <c r="D5331">
        <v>3.3822917779960681E-3</v>
      </c>
      <c r="E5331">
        <v>2</v>
      </c>
      <c r="F5331">
        <v>1</v>
      </c>
      <c r="G5331">
        <v>3.4054424784337529</v>
      </c>
      <c r="H5331">
        <v>11</v>
      </c>
      <c r="I5331">
        <v>2</v>
      </c>
    </row>
    <row r="5332" spans="1:9" x14ac:dyDescent="0.3">
      <c r="A5332" t="s">
        <v>12305</v>
      </c>
      <c r="B5332" t="s">
        <v>12306</v>
      </c>
      <c r="C5332">
        <v>6.756546321156404E-3</v>
      </c>
      <c r="D5332">
        <v>6.756546321156404E-3</v>
      </c>
      <c r="E5332">
        <v>1</v>
      </c>
      <c r="F5332">
        <v>1</v>
      </c>
      <c r="G5332">
        <v>3.325399770760217</v>
      </c>
      <c r="H5332">
        <v>12</v>
      </c>
      <c r="I5332">
        <v>1</v>
      </c>
    </row>
    <row r="5333" spans="1:9" x14ac:dyDescent="0.3">
      <c r="A5333" t="s">
        <v>8151</v>
      </c>
      <c r="B5333" t="s">
        <v>8152</v>
      </c>
      <c r="C5333">
        <v>6.7563715457945456E-3</v>
      </c>
      <c r="D5333">
        <v>2.2521238485981821E-3</v>
      </c>
      <c r="E5333">
        <v>15</v>
      </c>
      <c r="F5333">
        <v>5</v>
      </c>
      <c r="G5333">
        <v>2.226787482092107</v>
      </c>
      <c r="H5333">
        <v>38</v>
      </c>
      <c r="I5333">
        <v>3</v>
      </c>
    </row>
    <row r="5334" spans="1:9" x14ac:dyDescent="0.3">
      <c r="A5334" t="s">
        <v>8234</v>
      </c>
      <c r="B5334" t="s">
        <v>8235</v>
      </c>
      <c r="C5334">
        <v>6.7456060298869396E-3</v>
      </c>
      <c r="D5334">
        <v>3.3728030149434698E-3</v>
      </c>
      <c r="E5334">
        <v>9</v>
      </c>
      <c r="F5334">
        <v>4.5</v>
      </c>
      <c r="G5334">
        <v>2.8946168546677629</v>
      </c>
      <c r="H5334">
        <v>19</v>
      </c>
      <c r="I5334">
        <v>2</v>
      </c>
    </row>
    <row r="5335" spans="1:9" x14ac:dyDescent="0.3">
      <c r="A5335" t="s">
        <v>12802</v>
      </c>
      <c r="B5335" t="s">
        <v>12802</v>
      </c>
      <c r="C5335">
        <v>6.7416582875226144E-3</v>
      </c>
      <c r="D5335">
        <v>3.3708291437613072E-3</v>
      </c>
      <c r="E5335">
        <v>0</v>
      </c>
      <c r="F5335">
        <v>0</v>
      </c>
      <c r="G5335">
        <v>3.5877640352277078</v>
      </c>
      <c r="H5335">
        <v>1</v>
      </c>
      <c r="I5335">
        <v>2</v>
      </c>
    </row>
    <row r="5336" spans="1:9" x14ac:dyDescent="0.3">
      <c r="A5336" t="s">
        <v>7868</v>
      </c>
      <c r="B5336" t="s">
        <v>7869</v>
      </c>
      <c r="C5336">
        <v>6.7370816911803766E-3</v>
      </c>
      <c r="D5336">
        <v>2.2456938970601258E-3</v>
      </c>
      <c r="E5336">
        <v>8</v>
      </c>
      <c r="F5336">
        <v>2.666666666666667</v>
      </c>
      <c r="G5336">
        <v>2.8946168546677629</v>
      </c>
      <c r="H5336">
        <v>19</v>
      </c>
      <c r="I5336">
        <v>3</v>
      </c>
    </row>
    <row r="5337" spans="1:9" x14ac:dyDescent="0.3">
      <c r="A5337" t="s">
        <v>5884</v>
      </c>
      <c r="B5337" t="s">
        <v>5885</v>
      </c>
      <c r="C5337">
        <v>6.7286307435117168E-3</v>
      </c>
      <c r="D5337">
        <v>6.7286307435117168E-3</v>
      </c>
      <c r="E5337">
        <v>1</v>
      </c>
      <c r="F5337">
        <v>1</v>
      </c>
      <c r="G5337">
        <v>5.1972019476618083</v>
      </c>
      <c r="H5337">
        <v>1</v>
      </c>
      <c r="I5337">
        <v>1</v>
      </c>
    </row>
    <row r="5338" spans="1:9" x14ac:dyDescent="0.3">
      <c r="A5338" t="s">
        <v>5772</v>
      </c>
      <c r="B5338" t="s">
        <v>5773</v>
      </c>
      <c r="C5338">
        <v>6.7286307435117168E-3</v>
      </c>
      <c r="D5338">
        <v>6.7286307435117168E-3</v>
      </c>
      <c r="E5338">
        <v>1</v>
      </c>
      <c r="F5338">
        <v>1</v>
      </c>
      <c r="G5338">
        <v>5.1972019476618083</v>
      </c>
      <c r="H5338">
        <v>1</v>
      </c>
      <c r="I5338">
        <v>1</v>
      </c>
    </row>
    <row r="5339" spans="1:9" x14ac:dyDescent="0.3">
      <c r="A5339" t="s">
        <v>5783</v>
      </c>
      <c r="B5339" t="s">
        <v>5784</v>
      </c>
      <c r="C5339">
        <v>6.7286307435117168E-3</v>
      </c>
      <c r="D5339">
        <v>6.7286307435117168E-3</v>
      </c>
      <c r="E5339">
        <v>1</v>
      </c>
      <c r="F5339">
        <v>1</v>
      </c>
      <c r="G5339">
        <v>5.1972019476618083</v>
      </c>
      <c r="H5339">
        <v>1</v>
      </c>
      <c r="I5339">
        <v>1</v>
      </c>
    </row>
    <row r="5340" spans="1:9" x14ac:dyDescent="0.3">
      <c r="A5340" t="s">
        <v>5691</v>
      </c>
      <c r="B5340" t="s">
        <v>5692</v>
      </c>
      <c r="C5340">
        <v>6.7286307435117168E-3</v>
      </c>
      <c r="D5340">
        <v>6.7286307435117168E-3</v>
      </c>
      <c r="E5340">
        <v>1</v>
      </c>
      <c r="F5340">
        <v>1</v>
      </c>
      <c r="G5340">
        <v>5.1972019476618083</v>
      </c>
      <c r="H5340">
        <v>1</v>
      </c>
      <c r="I5340">
        <v>1</v>
      </c>
    </row>
    <row r="5341" spans="1:9" x14ac:dyDescent="0.3">
      <c r="A5341" t="s">
        <v>5790</v>
      </c>
      <c r="B5341" t="s">
        <v>5790</v>
      </c>
      <c r="C5341">
        <v>6.7286307435117168E-3</v>
      </c>
      <c r="D5341">
        <v>6.7286307435117168E-3</v>
      </c>
      <c r="E5341">
        <v>1</v>
      </c>
      <c r="F5341">
        <v>1</v>
      </c>
      <c r="G5341">
        <v>5.1972019476618083</v>
      </c>
      <c r="H5341">
        <v>1</v>
      </c>
      <c r="I5341">
        <v>1</v>
      </c>
    </row>
    <row r="5342" spans="1:9" x14ac:dyDescent="0.3">
      <c r="A5342" t="s">
        <v>5712</v>
      </c>
      <c r="B5342" t="s">
        <v>5713</v>
      </c>
      <c r="C5342">
        <v>6.7286307435117168E-3</v>
      </c>
      <c r="D5342">
        <v>6.7286307435117168E-3</v>
      </c>
      <c r="E5342">
        <v>1</v>
      </c>
      <c r="F5342">
        <v>1</v>
      </c>
      <c r="G5342">
        <v>5.1972019476618083</v>
      </c>
      <c r="H5342">
        <v>1</v>
      </c>
      <c r="I5342">
        <v>1</v>
      </c>
    </row>
    <row r="5343" spans="1:9" x14ac:dyDescent="0.3">
      <c r="A5343" t="s">
        <v>5702</v>
      </c>
      <c r="B5343" t="s">
        <v>5703</v>
      </c>
      <c r="C5343">
        <v>6.7286307435117168E-3</v>
      </c>
      <c r="D5343">
        <v>6.7286307435117168E-3</v>
      </c>
      <c r="E5343">
        <v>1</v>
      </c>
      <c r="F5343">
        <v>1</v>
      </c>
      <c r="G5343">
        <v>5.1972019476618083</v>
      </c>
      <c r="H5343">
        <v>1</v>
      </c>
      <c r="I5343">
        <v>1</v>
      </c>
    </row>
    <row r="5344" spans="1:9" x14ac:dyDescent="0.3">
      <c r="A5344" t="s">
        <v>5824</v>
      </c>
      <c r="B5344" t="s">
        <v>5824</v>
      </c>
      <c r="C5344">
        <v>6.7286307435117168E-3</v>
      </c>
      <c r="D5344">
        <v>6.7286307435117168E-3</v>
      </c>
      <c r="E5344">
        <v>1</v>
      </c>
      <c r="F5344">
        <v>1</v>
      </c>
      <c r="G5344">
        <v>5.1972019476618083</v>
      </c>
      <c r="H5344">
        <v>1</v>
      </c>
      <c r="I5344">
        <v>1</v>
      </c>
    </row>
    <row r="5345" spans="1:9" x14ac:dyDescent="0.3">
      <c r="A5345" t="s">
        <v>5825</v>
      </c>
      <c r="B5345" t="s">
        <v>5825</v>
      </c>
      <c r="C5345">
        <v>6.7286307435117168E-3</v>
      </c>
      <c r="D5345">
        <v>6.7286307435117168E-3</v>
      </c>
      <c r="E5345">
        <v>1</v>
      </c>
      <c r="F5345">
        <v>1</v>
      </c>
      <c r="G5345">
        <v>5.1972019476618083</v>
      </c>
      <c r="H5345">
        <v>1</v>
      </c>
      <c r="I5345">
        <v>1</v>
      </c>
    </row>
    <row r="5346" spans="1:9" x14ac:dyDescent="0.3">
      <c r="A5346" t="s">
        <v>5778</v>
      </c>
      <c r="B5346" t="s">
        <v>5779</v>
      </c>
      <c r="C5346">
        <v>6.7286307435117168E-3</v>
      </c>
      <c r="D5346">
        <v>6.7286307435117168E-3</v>
      </c>
      <c r="E5346">
        <v>1</v>
      </c>
      <c r="F5346">
        <v>1</v>
      </c>
      <c r="G5346">
        <v>5.1972019476618083</v>
      </c>
      <c r="H5346">
        <v>1</v>
      </c>
      <c r="I5346">
        <v>1</v>
      </c>
    </row>
    <row r="5347" spans="1:9" x14ac:dyDescent="0.3">
      <c r="A5347" t="s">
        <v>5699</v>
      </c>
      <c r="B5347" t="s">
        <v>5699</v>
      </c>
      <c r="C5347">
        <v>6.7286307435117168E-3</v>
      </c>
      <c r="D5347">
        <v>6.7286307435117168E-3</v>
      </c>
      <c r="E5347">
        <v>1</v>
      </c>
      <c r="F5347">
        <v>1</v>
      </c>
      <c r="G5347">
        <v>5.1972019476618083</v>
      </c>
      <c r="H5347">
        <v>1</v>
      </c>
      <c r="I5347">
        <v>1</v>
      </c>
    </row>
    <row r="5348" spans="1:9" x14ac:dyDescent="0.3">
      <c r="A5348" t="s">
        <v>5837</v>
      </c>
      <c r="B5348" t="s">
        <v>5837</v>
      </c>
      <c r="C5348">
        <v>6.7286307435117168E-3</v>
      </c>
      <c r="D5348">
        <v>6.7286307435117168E-3</v>
      </c>
      <c r="E5348">
        <v>1</v>
      </c>
      <c r="F5348">
        <v>1</v>
      </c>
      <c r="G5348">
        <v>5.1972019476618083</v>
      </c>
      <c r="H5348">
        <v>1</v>
      </c>
      <c r="I5348">
        <v>1</v>
      </c>
    </row>
    <row r="5349" spans="1:9" x14ac:dyDescent="0.3">
      <c r="A5349" t="s">
        <v>5760</v>
      </c>
      <c r="B5349" t="s">
        <v>5761</v>
      </c>
      <c r="C5349">
        <v>6.7286307435117168E-3</v>
      </c>
      <c r="D5349">
        <v>6.7286307435117168E-3</v>
      </c>
      <c r="E5349">
        <v>1</v>
      </c>
      <c r="F5349">
        <v>1</v>
      </c>
      <c r="G5349">
        <v>5.1972019476618083</v>
      </c>
      <c r="H5349">
        <v>1</v>
      </c>
      <c r="I5349">
        <v>1</v>
      </c>
    </row>
    <row r="5350" spans="1:9" x14ac:dyDescent="0.3">
      <c r="A5350" t="s">
        <v>5762</v>
      </c>
      <c r="B5350" t="s">
        <v>5763</v>
      </c>
      <c r="C5350">
        <v>6.7286307435117168E-3</v>
      </c>
      <c r="D5350">
        <v>6.7286307435117168E-3</v>
      </c>
      <c r="E5350">
        <v>1</v>
      </c>
      <c r="F5350">
        <v>1</v>
      </c>
      <c r="G5350">
        <v>5.1972019476618083</v>
      </c>
      <c r="H5350">
        <v>1</v>
      </c>
      <c r="I5350">
        <v>1</v>
      </c>
    </row>
    <row r="5351" spans="1:9" x14ac:dyDescent="0.3">
      <c r="A5351" t="s">
        <v>5759</v>
      </c>
      <c r="B5351" t="s">
        <v>5759</v>
      </c>
      <c r="C5351">
        <v>6.7286307435117168E-3</v>
      </c>
      <c r="D5351">
        <v>6.7286307435117168E-3</v>
      </c>
      <c r="E5351">
        <v>1</v>
      </c>
      <c r="F5351">
        <v>1</v>
      </c>
      <c r="G5351">
        <v>5.1972019476618083</v>
      </c>
      <c r="H5351">
        <v>1</v>
      </c>
      <c r="I5351">
        <v>1</v>
      </c>
    </row>
    <row r="5352" spans="1:9" x14ac:dyDescent="0.3">
      <c r="A5352" t="s">
        <v>5655</v>
      </c>
      <c r="B5352" t="s">
        <v>5655</v>
      </c>
      <c r="C5352">
        <v>6.7286307435117168E-3</v>
      </c>
      <c r="D5352">
        <v>6.7286307435117168E-3</v>
      </c>
      <c r="E5352">
        <v>1</v>
      </c>
      <c r="F5352">
        <v>1</v>
      </c>
      <c r="G5352">
        <v>5.1972019476618083</v>
      </c>
      <c r="H5352">
        <v>1</v>
      </c>
      <c r="I5352">
        <v>1</v>
      </c>
    </row>
    <row r="5353" spans="1:9" x14ac:dyDescent="0.3">
      <c r="A5353" t="s">
        <v>5826</v>
      </c>
      <c r="B5353" t="s">
        <v>5826</v>
      </c>
      <c r="C5353">
        <v>6.7286307435117168E-3</v>
      </c>
      <c r="D5353">
        <v>6.7286307435117168E-3</v>
      </c>
      <c r="E5353">
        <v>1</v>
      </c>
      <c r="F5353">
        <v>1</v>
      </c>
      <c r="G5353">
        <v>5.1972019476618083</v>
      </c>
      <c r="H5353">
        <v>1</v>
      </c>
      <c r="I5353">
        <v>1</v>
      </c>
    </row>
    <row r="5354" spans="1:9" x14ac:dyDescent="0.3">
      <c r="A5354" t="s">
        <v>5768</v>
      </c>
      <c r="B5354" t="s">
        <v>5769</v>
      </c>
      <c r="C5354">
        <v>6.7286307435117168E-3</v>
      </c>
      <c r="D5354">
        <v>6.7286307435117168E-3</v>
      </c>
      <c r="E5354">
        <v>1</v>
      </c>
      <c r="F5354">
        <v>1</v>
      </c>
      <c r="G5354">
        <v>5.1972019476618083</v>
      </c>
      <c r="H5354">
        <v>1</v>
      </c>
      <c r="I5354">
        <v>1</v>
      </c>
    </row>
    <row r="5355" spans="1:9" x14ac:dyDescent="0.3">
      <c r="A5355" t="s">
        <v>5776</v>
      </c>
      <c r="B5355" t="s">
        <v>5777</v>
      </c>
      <c r="C5355">
        <v>6.7286307435117168E-3</v>
      </c>
      <c r="D5355">
        <v>6.7286307435117168E-3</v>
      </c>
      <c r="E5355">
        <v>1</v>
      </c>
      <c r="F5355">
        <v>1</v>
      </c>
      <c r="G5355">
        <v>5.1972019476618083</v>
      </c>
      <c r="H5355">
        <v>1</v>
      </c>
      <c r="I5355">
        <v>1</v>
      </c>
    </row>
    <row r="5356" spans="1:9" x14ac:dyDescent="0.3">
      <c r="A5356" t="s">
        <v>5681</v>
      </c>
      <c r="B5356" t="s">
        <v>5681</v>
      </c>
      <c r="C5356">
        <v>6.7286307435117168E-3</v>
      </c>
      <c r="D5356">
        <v>6.7286307435117168E-3</v>
      </c>
      <c r="E5356">
        <v>1</v>
      </c>
      <c r="F5356">
        <v>1</v>
      </c>
      <c r="G5356">
        <v>5.1972019476618083</v>
      </c>
      <c r="H5356">
        <v>1</v>
      </c>
      <c r="I5356">
        <v>1</v>
      </c>
    </row>
    <row r="5357" spans="1:9" x14ac:dyDescent="0.3">
      <c r="A5357" t="s">
        <v>5689</v>
      </c>
      <c r="B5357" t="s">
        <v>5690</v>
      </c>
      <c r="C5357">
        <v>6.7286307435117168E-3</v>
      </c>
      <c r="D5357">
        <v>6.7286307435117168E-3</v>
      </c>
      <c r="E5357">
        <v>1</v>
      </c>
      <c r="F5357">
        <v>1</v>
      </c>
      <c r="G5357">
        <v>5.1972019476618083</v>
      </c>
      <c r="H5357">
        <v>1</v>
      </c>
      <c r="I5357">
        <v>1</v>
      </c>
    </row>
    <row r="5358" spans="1:9" x14ac:dyDescent="0.3">
      <c r="A5358" t="s">
        <v>5675</v>
      </c>
      <c r="B5358" t="s">
        <v>5675</v>
      </c>
      <c r="C5358">
        <v>6.7286307435117168E-3</v>
      </c>
      <c r="D5358">
        <v>6.7286307435117168E-3</v>
      </c>
      <c r="E5358">
        <v>1</v>
      </c>
      <c r="F5358">
        <v>1</v>
      </c>
      <c r="G5358">
        <v>5.1972019476618083</v>
      </c>
      <c r="H5358">
        <v>1</v>
      </c>
      <c r="I5358">
        <v>1</v>
      </c>
    </row>
    <row r="5359" spans="1:9" x14ac:dyDescent="0.3">
      <c r="A5359" t="s">
        <v>5640</v>
      </c>
      <c r="B5359" t="s">
        <v>5641</v>
      </c>
      <c r="C5359">
        <v>6.7286307435117168E-3</v>
      </c>
      <c r="D5359">
        <v>6.7286307435117168E-3</v>
      </c>
      <c r="E5359">
        <v>1</v>
      </c>
      <c r="F5359">
        <v>1</v>
      </c>
      <c r="G5359">
        <v>5.1972019476618083</v>
      </c>
      <c r="H5359">
        <v>1</v>
      </c>
      <c r="I5359">
        <v>1</v>
      </c>
    </row>
    <row r="5360" spans="1:9" x14ac:dyDescent="0.3">
      <c r="A5360" t="s">
        <v>5878</v>
      </c>
      <c r="B5360" t="s">
        <v>5879</v>
      </c>
      <c r="C5360">
        <v>6.7286307435117168E-3</v>
      </c>
      <c r="D5360">
        <v>6.7286307435117168E-3</v>
      </c>
      <c r="E5360">
        <v>1</v>
      </c>
      <c r="F5360">
        <v>1</v>
      </c>
      <c r="G5360">
        <v>5.1972019476618083</v>
      </c>
      <c r="H5360">
        <v>1</v>
      </c>
      <c r="I5360">
        <v>1</v>
      </c>
    </row>
    <row r="5361" spans="1:9" x14ac:dyDescent="0.3">
      <c r="A5361" t="s">
        <v>5671</v>
      </c>
      <c r="B5361" t="s">
        <v>5672</v>
      </c>
      <c r="C5361">
        <v>6.7286307435117168E-3</v>
      </c>
      <c r="D5361">
        <v>6.7286307435117168E-3</v>
      </c>
      <c r="E5361">
        <v>1</v>
      </c>
      <c r="F5361">
        <v>1</v>
      </c>
      <c r="G5361">
        <v>5.1972019476618083</v>
      </c>
      <c r="H5361">
        <v>1</v>
      </c>
      <c r="I5361">
        <v>1</v>
      </c>
    </row>
    <row r="5362" spans="1:9" x14ac:dyDescent="0.3">
      <c r="A5362" t="s">
        <v>5678</v>
      </c>
      <c r="B5362" t="s">
        <v>5678</v>
      </c>
      <c r="C5362">
        <v>6.7286307435117168E-3</v>
      </c>
      <c r="D5362">
        <v>6.7286307435117168E-3</v>
      </c>
      <c r="E5362">
        <v>1</v>
      </c>
      <c r="F5362">
        <v>1</v>
      </c>
      <c r="G5362">
        <v>5.1972019476618083</v>
      </c>
      <c r="H5362">
        <v>1</v>
      </c>
      <c r="I5362">
        <v>1</v>
      </c>
    </row>
    <row r="5363" spans="1:9" x14ac:dyDescent="0.3">
      <c r="A5363" t="s">
        <v>5791</v>
      </c>
      <c r="B5363" t="s">
        <v>5792</v>
      </c>
      <c r="C5363">
        <v>6.7286307435117168E-3</v>
      </c>
      <c r="D5363">
        <v>6.7286307435117168E-3</v>
      </c>
      <c r="E5363">
        <v>1</v>
      </c>
      <c r="F5363">
        <v>1</v>
      </c>
      <c r="G5363">
        <v>5.1972019476618083</v>
      </c>
      <c r="H5363">
        <v>1</v>
      </c>
      <c r="I5363">
        <v>1</v>
      </c>
    </row>
    <row r="5364" spans="1:9" x14ac:dyDescent="0.3">
      <c r="A5364" t="s">
        <v>5662</v>
      </c>
      <c r="B5364" t="s">
        <v>5663</v>
      </c>
      <c r="C5364">
        <v>6.7286307435117168E-3</v>
      </c>
      <c r="D5364">
        <v>6.7286307435117168E-3</v>
      </c>
      <c r="E5364">
        <v>1</v>
      </c>
      <c r="F5364">
        <v>1</v>
      </c>
      <c r="G5364">
        <v>5.1972019476618083</v>
      </c>
      <c r="H5364">
        <v>1</v>
      </c>
      <c r="I5364">
        <v>1</v>
      </c>
    </row>
    <row r="5365" spans="1:9" x14ac:dyDescent="0.3">
      <c r="A5365" t="s">
        <v>5847</v>
      </c>
      <c r="B5365" t="s">
        <v>5847</v>
      </c>
      <c r="C5365">
        <v>6.7286307435117168E-3</v>
      </c>
      <c r="D5365">
        <v>6.7286307435117168E-3</v>
      </c>
      <c r="E5365">
        <v>1</v>
      </c>
      <c r="F5365">
        <v>1</v>
      </c>
      <c r="G5365">
        <v>5.1972019476618083</v>
      </c>
      <c r="H5365">
        <v>1</v>
      </c>
      <c r="I5365">
        <v>1</v>
      </c>
    </row>
    <row r="5366" spans="1:9" x14ac:dyDescent="0.3">
      <c r="A5366" t="s">
        <v>5657</v>
      </c>
      <c r="B5366" t="s">
        <v>5657</v>
      </c>
      <c r="C5366">
        <v>6.7286307435117168E-3</v>
      </c>
      <c r="D5366">
        <v>6.7286307435117168E-3</v>
      </c>
      <c r="E5366">
        <v>1</v>
      </c>
      <c r="F5366">
        <v>1</v>
      </c>
      <c r="G5366">
        <v>5.1972019476618083</v>
      </c>
      <c r="H5366">
        <v>1</v>
      </c>
      <c r="I5366">
        <v>1</v>
      </c>
    </row>
    <row r="5367" spans="1:9" x14ac:dyDescent="0.3">
      <c r="A5367" t="s">
        <v>5795</v>
      </c>
      <c r="B5367" t="s">
        <v>5795</v>
      </c>
      <c r="C5367">
        <v>6.7286307435117168E-3</v>
      </c>
      <c r="D5367">
        <v>6.7286307435117168E-3</v>
      </c>
      <c r="E5367">
        <v>1</v>
      </c>
      <c r="F5367">
        <v>1</v>
      </c>
      <c r="G5367">
        <v>5.1972019476618083</v>
      </c>
      <c r="H5367">
        <v>1</v>
      </c>
      <c r="I5367">
        <v>1</v>
      </c>
    </row>
    <row r="5368" spans="1:9" x14ac:dyDescent="0.3">
      <c r="A5368" t="s">
        <v>5746</v>
      </c>
      <c r="B5368" t="s">
        <v>5747</v>
      </c>
      <c r="C5368">
        <v>6.7286307435117168E-3</v>
      </c>
      <c r="D5368">
        <v>6.7286307435117168E-3</v>
      </c>
      <c r="E5368">
        <v>1</v>
      </c>
      <c r="F5368">
        <v>1</v>
      </c>
      <c r="G5368">
        <v>5.1972019476618083</v>
      </c>
      <c r="H5368">
        <v>1</v>
      </c>
      <c r="I5368">
        <v>1</v>
      </c>
    </row>
    <row r="5369" spans="1:9" x14ac:dyDescent="0.3">
      <c r="A5369" t="s">
        <v>5744</v>
      </c>
      <c r="B5369" t="s">
        <v>5745</v>
      </c>
      <c r="C5369">
        <v>6.7286307435117168E-3</v>
      </c>
      <c r="D5369">
        <v>6.7286307435117168E-3</v>
      </c>
      <c r="E5369">
        <v>1</v>
      </c>
      <c r="F5369">
        <v>1</v>
      </c>
      <c r="G5369">
        <v>5.1972019476618083</v>
      </c>
      <c r="H5369">
        <v>1</v>
      </c>
      <c r="I5369">
        <v>1</v>
      </c>
    </row>
    <row r="5370" spans="1:9" x14ac:dyDescent="0.3">
      <c r="A5370" t="s">
        <v>5740</v>
      </c>
      <c r="B5370" t="s">
        <v>5741</v>
      </c>
      <c r="C5370">
        <v>6.7286307435117168E-3</v>
      </c>
      <c r="D5370">
        <v>6.7286307435117168E-3</v>
      </c>
      <c r="E5370">
        <v>1</v>
      </c>
      <c r="F5370">
        <v>1</v>
      </c>
      <c r="G5370">
        <v>5.1972019476618083</v>
      </c>
      <c r="H5370">
        <v>1</v>
      </c>
      <c r="I5370">
        <v>1</v>
      </c>
    </row>
    <row r="5371" spans="1:9" x14ac:dyDescent="0.3">
      <c r="A5371" t="s">
        <v>5723</v>
      </c>
      <c r="B5371" t="s">
        <v>5723</v>
      </c>
      <c r="C5371">
        <v>6.7286307435117168E-3</v>
      </c>
      <c r="D5371">
        <v>6.7286307435117168E-3</v>
      </c>
      <c r="E5371">
        <v>1</v>
      </c>
      <c r="F5371">
        <v>1</v>
      </c>
      <c r="G5371">
        <v>5.1972019476618083</v>
      </c>
      <c r="H5371">
        <v>1</v>
      </c>
      <c r="I5371">
        <v>1</v>
      </c>
    </row>
    <row r="5372" spans="1:9" x14ac:dyDescent="0.3">
      <c r="A5372" t="s">
        <v>5848</v>
      </c>
      <c r="B5372" t="s">
        <v>5848</v>
      </c>
      <c r="C5372">
        <v>6.7286307435117168E-3</v>
      </c>
      <c r="D5372">
        <v>6.7286307435117168E-3</v>
      </c>
      <c r="E5372">
        <v>1</v>
      </c>
      <c r="F5372">
        <v>1</v>
      </c>
      <c r="G5372">
        <v>5.1972019476618083</v>
      </c>
      <c r="H5372">
        <v>1</v>
      </c>
      <c r="I5372">
        <v>1</v>
      </c>
    </row>
    <row r="5373" spans="1:9" x14ac:dyDescent="0.3">
      <c r="A5373" t="s">
        <v>5868</v>
      </c>
      <c r="B5373" t="s">
        <v>5868</v>
      </c>
      <c r="C5373">
        <v>6.7286307435117168E-3</v>
      </c>
      <c r="D5373">
        <v>6.7286307435117168E-3</v>
      </c>
      <c r="E5373">
        <v>1</v>
      </c>
      <c r="F5373">
        <v>1</v>
      </c>
      <c r="G5373">
        <v>5.1972019476618083</v>
      </c>
      <c r="H5373">
        <v>1</v>
      </c>
      <c r="I5373">
        <v>1</v>
      </c>
    </row>
    <row r="5374" spans="1:9" x14ac:dyDescent="0.3">
      <c r="A5374" t="s">
        <v>5829</v>
      </c>
      <c r="B5374" t="s">
        <v>5829</v>
      </c>
      <c r="C5374">
        <v>6.7286307435117168E-3</v>
      </c>
      <c r="D5374">
        <v>6.7286307435117168E-3</v>
      </c>
      <c r="E5374">
        <v>1</v>
      </c>
      <c r="F5374">
        <v>1</v>
      </c>
      <c r="G5374">
        <v>5.1972019476618083</v>
      </c>
      <c r="H5374">
        <v>1</v>
      </c>
      <c r="I5374">
        <v>1</v>
      </c>
    </row>
    <row r="5375" spans="1:9" x14ac:dyDescent="0.3">
      <c r="A5375" t="s">
        <v>5871</v>
      </c>
      <c r="B5375" t="s">
        <v>5871</v>
      </c>
      <c r="C5375">
        <v>6.7286307435117168E-3</v>
      </c>
      <c r="D5375">
        <v>6.7286307435117168E-3</v>
      </c>
      <c r="E5375">
        <v>1</v>
      </c>
      <c r="F5375">
        <v>1</v>
      </c>
      <c r="G5375">
        <v>5.1972019476618083</v>
      </c>
      <c r="H5375">
        <v>1</v>
      </c>
      <c r="I5375">
        <v>1</v>
      </c>
    </row>
    <row r="5376" spans="1:9" x14ac:dyDescent="0.3">
      <c r="A5376" t="s">
        <v>5834</v>
      </c>
      <c r="B5376" t="s">
        <v>5834</v>
      </c>
      <c r="C5376">
        <v>6.7286307435117168E-3</v>
      </c>
      <c r="D5376">
        <v>6.7286307435117168E-3</v>
      </c>
      <c r="E5376">
        <v>1</v>
      </c>
      <c r="F5376">
        <v>1</v>
      </c>
      <c r="G5376">
        <v>5.1972019476618083</v>
      </c>
      <c r="H5376">
        <v>1</v>
      </c>
      <c r="I5376">
        <v>1</v>
      </c>
    </row>
    <row r="5377" spans="1:9" x14ac:dyDescent="0.3">
      <c r="A5377" t="s">
        <v>5735</v>
      </c>
      <c r="B5377" t="s">
        <v>5736</v>
      </c>
      <c r="C5377">
        <v>6.7286307435117168E-3</v>
      </c>
      <c r="D5377">
        <v>6.7286307435117168E-3</v>
      </c>
      <c r="E5377">
        <v>1</v>
      </c>
      <c r="F5377">
        <v>1</v>
      </c>
      <c r="G5377">
        <v>5.1972019476618083</v>
      </c>
      <c r="H5377">
        <v>1</v>
      </c>
      <c r="I5377">
        <v>1</v>
      </c>
    </row>
    <row r="5378" spans="1:9" x14ac:dyDescent="0.3">
      <c r="A5378" t="s">
        <v>5638</v>
      </c>
      <c r="B5378" t="s">
        <v>5639</v>
      </c>
      <c r="C5378">
        <v>6.7286307435117168E-3</v>
      </c>
      <c r="D5378">
        <v>6.7286307435117168E-3</v>
      </c>
      <c r="E5378">
        <v>1</v>
      </c>
      <c r="F5378">
        <v>1</v>
      </c>
      <c r="G5378">
        <v>5.1972019476618083</v>
      </c>
      <c r="H5378">
        <v>1</v>
      </c>
      <c r="I5378">
        <v>1</v>
      </c>
    </row>
    <row r="5379" spans="1:9" x14ac:dyDescent="0.3">
      <c r="A5379" t="s">
        <v>5890</v>
      </c>
      <c r="B5379" t="s">
        <v>5891</v>
      </c>
      <c r="C5379">
        <v>6.7286307435117168E-3</v>
      </c>
      <c r="D5379">
        <v>6.7286307435117168E-3</v>
      </c>
      <c r="E5379">
        <v>1</v>
      </c>
      <c r="F5379">
        <v>1</v>
      </c>
      <c r="G5379">
        <v>5.1972019476618083</v>
      </c>
      <c r="H5379">
        <v>1</v>
      </c>
      <c r="I5379">
        <v>1</v>
      </c>
    </row>
    <row r="5380" spans="1:9" x14ac:dyDescent="0.3">
      <c r="A5380" t="s">
        <v>5704</v>
      </c>
      <c r="B5380" t="s">
        <v>5704</v>
      </c>
      <c r="C5380">
        <v>6.7286307435117168E-3</v>
      </c>
      <c r="D5380">
        <v>6.7286307435117168E-3</v>
      </c>
      <c r="E5380">
        <v>1</v>
      </c>
      <c r="F5380">
        <v>1</v>
      </c>
      <c r="G5380">
        <v>5.1972019476618083</v>
      </c>
      <c r="H5380">
        <v>1</v>
      </c>
      <c r="I5380">
        <v>1</v>
      </c>
    </row>
    <row r="5381" spans="1:9" x14ac:dyDescent="0.3">
      <c r="A5381" t="s">
        <v>5705</v>
      </c>
      <c r="B5381" t="s">
        <v>5706</v>
      </c>
      <c r="C5381">
        <v>6.7286307435117168E-3</v>
      </c>
      <c r="D5381">
        <v>6.7286307435117168E-3</v>
      </c>
      <c r="E5381">
        <v>1</v>
      </c>
      <c r="F5381">
        <v>1</v>
      </c>
      <c r="G5381">
        <v>5.1972019476618083</v>
      </c>
      <c r="H5381">
        <v>1</v>
      </c>
      <c r="I5381">
        <v>1</v>
      </c>
    </row>
    <row r="5382" spans="1:9" x14ac:dyDescent="0.3">
      <c r="A5382" t="s">
        <v>5843</v>
      </c>
      <c r="B5382" t="s">
        <v>5843</v>
      </c>
      <c r="C5382">
        <v>6.7286307435117168E-3</v>
      </c>
      <c r="D5382">
        <v>6.7286307435117168E-3</v>
      </c>
      <c r="E5382">
        <v>1</v>
      </c>
      <c r="F5382">
        <v>1</v>
      </c>
      <c r="G5382">
        <v>5.1972019476618083</v>
      </c>
      <c r="H5382">
        <v>1</v>
      </c>
      <c r="I5382">
        <v>1</v>
      </c>
    </row>
    <row r="5383" spans="1:9" x14ac:dyDescent="0.3">
      <c r="A5383" t="s">
        <v>5849</v>
      </c>
      <c r="B5383" t="s">
        <v>5849</v>
      </c>
      <c r="C5383">
        <v>6.7286307435117168E-3</v>
      </c>
      <c r="D5383">
        <v>6.7286307435117168E-3</v>
      </c>
      <c r="E5383">
        <v>1</v>
      </c>
      <c r="F5383">
        <v>1</v>
      </c>
      <c r="G5383">
        <v>5.1972019476618083</v>
      </c>
      <c r="H5383">
        <v>1</v>
      </c>
      <c r="I5383">
        <v>1</v>
      </c>
    </row>
    <row r="5384" spans="1:9" x14ac:dyDescent="0.3">
      <c r="A5384" t="s">
        <v>5855</v>
      </c>
      <c r="B5384" t="s">
        <v>5855</v>
      </c>
      <c r="C5384">
        <v>6.7286307435117168E-3</v>
      </c>
      <c r="D5384">
        <v>6.7286307435117168E-3</v>
      </c>
      <c r="E5384">
        <v>1</v>
      </c>
      <c r="F5384">
        <v>1</v>
      </c>
      <c r="G5384">
        <v>5.1972019476618083</v>
      </c>
      <c r="H5384">
        <v>1</v>
      </c>
      <c r="I5384">
        <v>1</v>
      </c>
    </row>
    <row r="5385" spans="1:9" x14ac:dyDescent="0.3">
      <c r="A5385" t="s">
        <v>5866</v>
      </c>
      <c r="B5385" t="s">
        <v>5867</v>
      </c>
      <c r="C5385">
        <v>6.7286307435117168E-3</v>
      </c>
      <c r="D5385">
        <v>6.7286307435117168E-3</v>
      </c>
      <c r="E5385">
        <v>1</v>
      </c>
      <c r="F5385">
        <v>1</v>
      </c>
      <c r="G5385">
        <v>5.1972019476618083</v>
      </c>
      <c r="H5385">
        <v>1</v>
      </c>
      <c r="I5385">
        <v>1</v>
      </c>
    </row>
    <row r="5386" spans="1:9" x14ac:dyDescent="0.3">
      <c r="A5386" t="s">
        <v>5863</v>
      </c>
      <c r="B5386" t="s">
        <v>5863</v>
      </c>
      <c r="C5386">
        <v>6.7286307435117168E-3</v>
      </c>
      <c r="D5386">
        <v>6.7286307435117168E-3</v>
      </c>
      <c r="E5386">
        <v>1</v>
      </c>
      <c r="F5386">
        <v>1</v>
      </c>
      <c r="G5386">
        <v>5.1972019476618083</v>
      </c>
      <c r="H5386">
        <v>1</v>
      </c>
      <c r="I5386">
        <v>1</v>
      </c>
    </row>
    <row r="5387" spans="1:9" x14ac:dyDescent="0.3">
      <c r="A5387" t="s">
        <v>5887</v>
      </c>
      <c r="B5387" t="s">
        <v>5887</v>
      </c>
      <c r="C5387">
        <v>6.7286307435117168E-3</v>
      </c>
      <c r="D5387">
        <v>6.7286307435117168E-3</v>
      </c>
      <c r="E5387">
        <v>1</v>
      </c>
      <c r="F5387">
        <v>1</v>
      </c>
      <c r="G5387">
        <v>5.1972019476618083</v>
      </c>
      <c r="H5387">
        <v>1</v>
      </c>
      <c r="I5387">
        <v>1</v>
      </c>
    </row>
    <row r="5388" spans="1:9" x14ac:dyDescent="0.3">
      <c r="A5388" t="s">
        <v>5673</v>
      </c>
      <c r="B5388" t="s">
        <v>5674</v>
      </c>
      <c r="C5388">
        <v>6.7286307435117168E-3</v>
      </c>
      <c r="D5388">
        <v>6.7286307435117168E-3</v>
      </c>
      <c r="E5388">
        <v>1</v>
      </c>
      <c r="F5388">
        <v>1</v>
      </c>
      <c r="G5388">
        <v>5.1972019476618083</v>
      </c>
      <c r="H5388">
        <v>1</v>
      </c>
      <c r="I5388">
        <v>1</v>
      </c>
    </row>
    <row r="5389" spans="1:9" x14ac:dyDescent="0.3">
      <c r="A5389" t="s">
        <v>5754</v>
      </c>
      <c r="B5389" t="s">
        <v>5755</v>
      </c>
      <c r="C5389">
        <v>6.7286307435117168E-3</v>
      </c>
      <c r="D5389">
        <v>6.7286307435117168E-3</v>
      </c>
      <c r="E5389">
        <v>1</v>
      </c>
      <c r="F5389">
        <v>1</v>
      </c>
      <c r="G5389">
        <v>5.1972019476618083</v>
      </c>
      <c r="H5389">
        <v>1</v>
      </c>
      <c r="I5389">
        <v>1</v>
      </c>
    </row>
    <row r="5390" spans="1:9" x14ac:dyDescent="0.3">
      <c r="A5390" t="s">
        <v>5688</v>
      </c>
      <c r="B5390" t="s">
        <v>5688</v>
      </c>
      <c r="C5390">
        <v>6.7286307435117168E-3</v>
      </c>
      <c r="D5390">
        <v>6.7286307435117168E-3</v>
      </c>
      <c r="E5390">
        <v>1</v>
      </c>
      <c r="F5390">
        <v>1</v>
      </c>
      <c r="G5390">
        <v>5.1972019476618083</v>
      </c>
      <c r="H5390">
        <v>1</v>
      </c>
      <c r="I5390">
        <v>1</v>
      </c>
    </row>
    <row r="5391" spans="1:9" x14ac:dyDescent="0.3">
      <c r="A5391" t="s">
        <v>5775</v>
      </c>
      <c r="B5391" t="s">
        <v>5775</v>
      </c>
      <c r="C5391">
        <v>6.7286307435117168E-3</v>
      </c>
      <c r="D5391">
        <v>6.7286307435117168E-3</v>
      </c>
      <c r="E5391">
        <v>1</v>
      </c>
      <c r="F5391">
        <v>1</v>
      </c>
      <c r="G5391">
        <v>5.1972019476618083</v>
      </c>
      <c r="H5391">
        <v>1</v>
      </c>
      <c r="I5391">
        <v>1</v>
      </c>
    </row>
    <row r="5392" spans="1:9" x14ac:dyDescent="0.3">
      <c r="A5392" t="s">
        <v>5886</v>
      </c>
      <c r="B5392" t="s">
        <v>5886</v>
      </c>
      <c r="C5392">
        <v>6.7286307435117168E-3</v>
      </c>
      <c r="D5392">
        <v>6.7286307435117168E-3</v>
      </c>
      <c r="E5392">
        <v>1</v>
      </c>
      <c r="F5392">
        <v>1</v>
      </c>
      <c r="G5392">
        <v>5.1972019476618083</v>
      </c>
      <c r="H5392">
        <v>1</v>
      </c>
      <c r="I5392">
        <v>1</v>
      </c>
    </row>
    <row r="5393" spans="1:9" x14ac:dyDescent="0.3">
      <c r="A5393" t="s">
        <v>5788</v>
      </c>
      <c r="B5393" t="s">
        <v>5789</v>
      </c>
      <c r="C5393">
        <v>6.7286307435117168E-3</v>
      </c>
      <c r="D5393">
        <v>6.7286307435117168E-3</v>
      </c>
      <c r="E5393">
        <v>1</v>
      </c>
      <c r="F5393">
        <v>1</v>
      </c>
      <c r="G5393">
        <v>5.1972019476618083</v>
      </c>
      <c r="H5393">
        <v>1</v>
      </c>
      <c r="I5393">
        <v>1</v>
      </c>
    </row>
    <row r="5394" spans="1:9" x14ac:dyDescent="0.3">
      <c r="A5394" t="s">
        <v>5841</v>
      </c>
      <c r="B5394" t="s">
        <v>5842</v>
      </c>
      <c r="C5394">
        <v>6.7286307435117168E-3</v>
      </c>
      <c r="D5394">
        <v>6.7286307435117168E-3</v>
      </c>
      <c r="E5394">
        <v>1</v>
      </c>
      <c r="F5394">
        <v>1</v>
      </c>
      <c r="G5394">
        <v>5.1972019476618083</v>
      </c>
      <c r="H5394">
        <v>1</v>
      </c>
      <c r="I5394">
        <v>1</v>
      </c>
    </row>
    <row r="5395" spans="1:9" x14ac:dyDescent="0.3">
      <c r="A5395" t="s">
        <v>5774</v>
      </c>
      <c r="B5395" t="s">
        <v>5774</v>
      </c>
      <c r="C5395">
        <v>6.7286307435117168E-3</v>
      </c>
      <c r="D5395">
        <v>6.7286307435117168E-3</v>
      </c>
      <c r="E5395">
        <v>1</v>
      </c>
      <c r="F5395">
        <v>1</v>
      </c>
      <c r="G5395">
        <v>5.1972019476618083</v>
      </c>
      <c r="H5395">
        <v>1</v>
      </c>
      <c r="I5395">
        <v>1</v>
      </c>
    </row>
    <row r="5396" spans="1:9" x14ac:dyDescent="0.3">
      <c r="A5396" t="s">
        <v>5785</v>
      </c>
      <c r="B5396" t="s">
        <v>5786</v>
      </c>
      <c r="C5396">
        <v>6.7286307435117168E-3</v>
      </c>
      <c r="D5396">
        <v>6.7286307435117168E-3</v>
      </c>
      <c r="E5396">
        <v>1</v>
      </c>
      <c r="F5396">
        <v>1</v>
      </c>
      <c r="G5396">
        <v>5.1972019476618083</v>
      </c>
      <c r="H5396">
        <v>1</v>
      </c>
      <c r="I5396">
        <v>1</v>
      </c>
    </row>
    <row r="5397" spans="1:9" x14ac:dyDescent="0.3">
      <c r="A5397" t="s">
        <v>5634</v>
      </c>
      <c r="B5397" t="s">
        <v>5634</v>
      </c>
      <c r="C5397">
        <v>6.7286307435117168E-3</v>
      </c>
      <c r="D5397">
        <v>6.7286307435117168E-3</v>
      </c>
      <c r="E5397">
        <v>1</v>
      </c>
      <c r="F5397">
        <v>1</v>
      </c>
      <c r="G5397">
        <v>5.1972019476618083</v>
      </c>
      <c r="H5397">
        <v>1</v>
      </c>
      <c r="I5397">
        <v>1</v>
      </c>
    </row>
    <row r="5398" spans="1:9" x14ac:dyDescent="0.3">
      <c r="A5398" t="s">
        <v>5857</v>
      </c>
      <c r="B5398" t="s">
        <v>5857</v>
      </c>
      <c r="C5398">
        <v>6.7286307435117168E-3</v>
      </c>
      <c r="D5398">
        <v>6.7286307435117168E-3</v>
      </c>
      <c r="E5398">
        <v>1</v>
      </c>
      <c r="F5398">
        <v>1</v>
      </c>
      <c r="G5398">
        <v>5.1972019476618083</v>
      </c>
      <c r="H5398">
        <v>1</v>
      </c>
      <c r="I5398">
        <v>1</v>
      </c>
    </row>
    <row r="5399" spans="1:9" x14ac:dyDescent="0.3">
      <c r="A5399" t="s">
        <v>5728</v>
      </c>
      <c r="B5399" t="s">
        <v>5728</v>
      </c>
      <c r="C5399">
        <v>6.7286307435117168E-3</v>
      </c>
      <c r="D5399">
        <v>6.7286307435117168E-3</v>
      </c>
      <c r="E5399">
        <v>1</v>
      </c>
      <c r="F5399">
        <v>1</v>
      </c>
      <c r="G5399">
        <v>5.1972019476618083</v>
      </c>
      <c r="H5399">
        <v>1</v>
      </c>
      <c r="I5399">
        <v>1</v>
      </c>
    </row>
    <row r="5400" spans="1:9" x14ac:dyDescent="0.3">
      <c r="A5400" t="s">
        <v>5780</v>
      </c>
      <c r="B5400" t="s">
        <v>5781</v>
      </c>
      <c r="C5400">
        <v>6.7286307435117168E-3</v>
      </c>
      <c r="D5400">
        <v>6.7286307435117168E-3</v>
      </c>
      <c r="E5400">
        <v>1</v>
      </c>
      <c r="F5400">
        <v>1</v>
      </c>
      <c r="G5400">
        <v>5.1972019476618083</v>
      </c>
      <c r="H5400">
        <v>1</v>
      </c>
      <c r="I5400">
        <v>1</v>
      </c>
    </row>
    <row r="5401" spans="1:9" x14ac:dyDescent="0.3">
      <c r="A5401" t="s">
        <v>5875</v>
      </c>
      <c r="B5401" t="s">
        <v>5876</v>
      </c>
      <c r="C5401">
        <v>6.7286307435117168E-3</v>
      </c>
      <c r="D5401">
        <v>6.7286307435117168E-3</v>
      </c>
      <c r="E5401">
        <v>1</v>
      </c>
      <c r="F5401">
        <v>1</v>
      </c>
      <c r="G5401">
        <v>5.1972019476618083</v>
      </c>
      <c r="H5401">
        <v>1</v>
      </c>
      <c r="I5401">
        <v>1</v>
      </c>
    </row>
    <row r="5402" spans="1:9" x14ac:dyDescent="0.3">
      <c r="A5402" t="s">
        <v>5845</v>
      </c>
      <c r="B5402" t="s">
        <v>5845</v>
      </c>
      <c r="C5402">
        <v>6.7286307435117168E-3</v>
      </c>
      <c r="D5402">
        <v>6.7286307435117168E-3</v>
      </c>
      <c r="E5402">
        <v>1</v>
      </c>
      <c r="F5402">
        <v>1</v>
      </c>
      <c r="G5402">
        <v>5.1972019476618083</v>
      </c>
      <c r="H5402">
        <v>1</v>
      </c>
      <c r="I5402">
        <v>1</v>
      </c>
    </row>
    <row r="5403" spans="1:9" x14ac:dyDescent="0.3">
      <c r="A5403" t="s">
        <v>5727</v>
      </c>
      <c r="B5403" t="s">
        <v>5727</v>
      </c>
      <c r="C5403">
        <v>6.7286307435117168E-3</v>
      </c>
      <c r="D5403">
        <v>6.7286307435117168E-3</v>
      </c>
      <c r="E5403">
        <v>1</v>
      </c>
      <c r="F5403">
        <v>1</v>
      </c>
      <c r="G5403">
        <v>5.1972019476618083</v>
      </c>
      <c r="H5403">
        <v>1</v>
      </c>
      <c r="I5403">
        <v>1</v>
      </c>
    </row>
    <row r="5404" spans="1:9" x14ac:dyDescent="0.3">
      <c r="A5404" t="s">
        <v>5850</v>
      </c>
      <c r="B5404" t="s">
        <v>5851</v>
      </c>
      <c r="C5404">
        <v>6.7286307435117168E-3</v>
      </c>
      <c r="D5404">
        <v>6.7286307435117168E-3</v>
      </c>
      <c r="E5404">
        <v>1</v>
      </c>
      <c r="F5404">
        <v>1</v>
      </c>
      <c r="G5404">
        <v>5.1972019476618083</v>
      </c>
      <c r="H5404">
        <v>1</v>
      </c>
      <c r="I5404">
        <v>1</v>
      </c>
    </row>
    <row r="5405" spans="1:9" x14ac:dyDescent="0.3">
      <c r="A5405" t="s">
        <v>5804</v>
      </c>
      <c r="B5405" t="s">
        <v>5805</v>
      </c>
      <c r="C5405">
        <v>6.7286307435117168E-3</v>
      </c>
      <c r="D5405">
        <v>6.7286307435117168E-3</v>
      </c>
      <c r="E5405">
        <v>1</v>
      </c>
      <c r="F5405">
        <v>1</v>
      </c>
      <c r="G5405">
        <v>5.1972019476618083</v>
      </c>
      <c r="H5405">
        <v>1</v>
      </c>
      <c r="I5405">
        <v>1</v>
      </c>
    </row>
    <row r="5406" spans="1:9" x14ac:dyDescent="0.3">
      <c r="A5406" t="s">
        <v>5844</v>
      </c>
      <c r="B5406" t="s">
        <v>5844</v>
      </c>
      <c r="C5406">
        <v>6.7286307435117168E-3</v>
      </c>
      <c r="D5406">
        <v>6.7286307435117168E-3</v>
      </c>
      <c r="E5406">
        <v>1</v>
      </c>
      <c r="F5406">
        <v>1</v>
      </c>
      <c r="G5406">
        <v>5.1972019476618083</v>
      </c>
      <c r="H5406">
        <v>1</v>
      </c>
      <c r="I5406">
        <v>1</v>
      </c>
    </row>
    <row r="5407" spans="1:9" x14ac:dyDescent="0.3">
      <c r="A5407" t="s">
        <v>5860</v>
      </c>
      <c r="B5407" t="s">
        <v>5860</v>
      </c>
      <c r="C5407">
        <v>6.7286307435117168E-3</v>
      </c>
      <c r="D5407">
        <v>6.7286307435117168E-3</v>
      </c>
      <c r="E5407">
        <v>1</v>
      </c>
      <c r="F5407">
        <v>1</v>
      </c>
      <c r="G5407">
        <v>5.1972019476618083</v>
      </c>
      <c r="H5407">
        <v>1</v>
      </c>
      <c r="I5407">
        <v>1</v>
      </c>
    </row>
    <row r="5408" spans="1:9" x14ac:dyDescent="0.3">
      <c r="A5408" t="s">
        <v>5828</v>
      </c>
      <c r="B5408" t="s">
        <v>5828</v>
      </c>
      <c r="C5408">
        <v>6.7286307435117168E-3</v>
      </c>
      <c r="D5408">
        <v>6.7286307435117168E-3</v>
      </c>
      <c r="E5408">
        <v>1</v>
      </c>
      <c r="F5408">
        <v>1</v>
      </c>
      <c r="G5408">
        <v>5.1972019476618083</v>
      </c>
      <c r="H5408">
        <v>1</v>
      </c>
      <c r="I5408">
        <v>1</v>
      </c>
    </row>
    <row r="5409" spans="1:9" x14ac:dyDescent="0.3">
      <c r="A5409" t="s">
        <v>5852</v>
      </c>
      <c r="B5409" t="s">
        <v>5852</v>
      </c>
      <c r="C5409">
        <v>6.7286307435117168E-3</v>
      </c>
      <c r="D5409">
        <v>6.7286307435117168E-3</v>
      </c>
      <c r="E5409">
        <v>1</v>
      </c>
      <c r="F5409">
        <v>1</v>
      </c>
      <c r="G5409">
        <v>5.1972019476618083</v>
      </c>
      <c r="H5409">
        <v>1</v>
      </c>
      <c r="I5409">
        <v>1</v>
      </c>
    </row>
    <row r="5410" spans="1:9" x14ac:dyDescent="0.3">
      <c r="A5410" t="s">
        <v>5838</v>
      </c>
      <c r="B5410" t="s">
        <v>5838</v>
      </c>
      <c r="C5410">
        <v>6.7286307435117168E-3</v>
      </c>
      <c r="D5410">
        <v>6.7286307435117168E-3</v>
      </c>
      <c r="E5410">
        <v>1</v>
      </c>
      <c r="F5410">
        <v>1</v>
      </c>
      <c r="G5410">
        <v>5.1972019476618083</v>
      </c>
      <c r="H5410">
        <v>1</v>
      </c>
      <c r="I5410">
        <v>1</v>
      </c>
    </row>
    <row r="5411" spans="1:9" x14ac:dyDescent="0.3">
      <c r="A5411" t="s">
        <v>5629</v>
      </c>
      <c r="B5411" t="s">
        <v>5629</v>
      </c>
      <c r="C5411">
        <v>6.7286307435117168E-3</v>
      </c>
      <c r="D5411">
        <v>6.7286307435117168E-3</v>
      </c>
      <c r="E5411">
        <v>1</v>
      </c>
      <c r="F5411">
        <v>1</v>
      </c>
      <c r="G5411">
        <v>5.1972019476618083</v>
      </c>
      <c r="H5411">
        <v>1</v>
      </c>
      <c r="I5411">
        <v>1</v>
      </c>
    </row>
    <row r="5412" spans="1:9" x14ac:dyDescent="0.3">
      <c r="A5412" t="s">
        <v>5631</v>
      </c>
      <c r="B5412" t="s">
        <v>5631</v>
      </c>
      <c r="C5412">
        <v>6.7286307435117168E-3</v>
      </c>
      <c r="D5412">
        <v>6.7286307435117168E-3</v>
      </c>
      <c r="E5412">
        <v>1</v>
      </c>
      <c r="F5412">
        <v>1</v>
      </c>
      <c r="G5412">
        <v>5.1972019476618083</v>
      </c>
      <c r="H5412">
        <v>1</v>
      </c>
      <c r="I5412">
        <v>1</v>
      </c>
    </row>
    <row r="5413" spans="1:9" x14ac:dyDescent="0.3">
      <c r="A5413" t="s">
        <v>5809</v>
      </c>
      <c r="B5413" t="s">
        <v>5809</v>
      </c>
      <c r="C5413">
        <v>6.7286307435117168E-3</v>
      </c>
      <c r="D5413">
        <v>6.7286307435117168E-3</v>
      </c>
      <c r="E5413">
        <v>1</v>
      </c>
      <c r="F5413">
        <v>1</v>
      </c>
      <c r="G5413">
        <v>5.1972019476618083</v>
      </c>
      <c r="H5413">
        <v>1</v>
      </c>
      <c r="I5413">
        <v>1</v>
      </c>
    </row>
    <row r="5414" spans="1:9" x14ac:dyDescent="0.3">
      <c r="A5414" t="s">
        <v>5796</v>
      </c>
      <c r="B5414" t="s">
        <v>5796</v>
      </c>
      <c r="C5414">
        <v>6.7286307435117168E-3</v>
      </c>
      <c r="D5414">
        <v>6.7286307435117168E-3</v>
      </c>
      <c r="E5414">
        <v>1</v>
      </c>
      <c r="F5414">
        <v>1</v>
      </c>
      <c r="G5414">
        <v>5.1972019476618083</v>
      </c>
      <c r="H5414">
        <v>1</v>
      </c>
      <c r="I5414">
        <v>1</v>
      </c>
    </row>
    <row r="5415" spans="1:9" x14ac:dyDescent="0.3">
      <c r="A5415" t="s">
        <v>5869</v>
      </c>
      <c r="B5415" t="s">
        <v>5869</v>
      </c>
      <c r="C5415">
        <v>6.7286307435117168E-3</v>
      </c>
      <c r="D5415">
        <v>6.7286307435117168E-3</v>
      </c>
      <c r="E5415">
        <v>1</v>
      </c>
      <c r="F5415">
        <v>1</v>
      </c>
      <c r="G5415">
        <v>5.1972019476618083</v>
      </c>
      <c r="H5415">
        <v>1</v>
      </c>
      <c r="I5415">
        <v>1</v>
      </c>
    </row>
    <row r="5416" spans="1:9" x14ac:dyDescent="0.3">
      <c r="A5416" t="s">
        <v>5757</v>
      </c>
      <c r="B5416" t="s">
        <v>5758</v>
      </c>
      <c r="C5416">
        <v>6.7286307435117168E-3</v>
      </c>
      <c r="D5416">
        <v>6.7286307435117168E-3</v>
      </c>
      <c r="E5416">
        <v>1</v>
      </c>
      <c r="F5416">
        <v>1</v>
      </c>
      <c r="G5416">
        <v>5.1972019476618083</v>
      </c>
      <c r="H5416">
        <v>1</v>
      </c>
      <c r="I5416">
        <v>1</v>
      </c>
    </row>
    <row r="5417" spans="1:9" x14ac:dyDescent="0.3">
      <c r="A5417" t="s">
        <v>5764</v>
      </c>
      <c r="B5417" t="s">
        <v>5765</v>
      </c>
      <c r="C5417">
        <v>6.7286307435117168E-3</v>
      </c>
      <c r="D5417">
        <v>6.7286307435117168E-3</v>
      </c>
      <c r="E5417">
        <v>1</v>
      </c>
      <c r="F5417">
        <v>1</v>
      </c>
      <c r="G5417">
        <v>5.1972019476618083</v>
      </c>
      <c r="H5417">
        <v>1</v>
      </c>
      <c r="I5417">
        <v>1</v>
      </c>
    </row>
    <row r="5418" spans="1:9" x14ac:dyDescent="0.3">
      <c r="A5418" t="s">
        <v>5737</v>
      </c>
      <c r="B5418" t="s">
        <v>5738</v>
      </c>
      <c r="C5418">
        <v>6.7286307435117168E-3</v>
      </c>
      <c r="D5418">
        <v>6.7286307435117168E-3</v>
      </c>
      <c r="E5418">
        <v>1</v>
      </c>
      <c r="F5418">
        <v>1</v>
      </c>
      <c r="G5418">
        <v>5.1972019476618083</v>
      </c>
      <c r="H5418">
        <v>1</v>
      </c>
      <c r="I5418">
        <v>1</v>
      </c>
    </row>
    <row r="5419" spans="1:9" x14ac:dyDescent="0.3">
      <c r="A5419" t="s">
        <v>5756</v>
      </c>
      <c r="B5419" t="s">
        <v>5756</v>
      </c>
      <c r="C5419">
        <v>6.7286307435117168E-3</v>
      </c>
      <c r="D5419">
        <v>6.7286307435117168E-3</v>
      </c>
      <c r="E5419">
        <v>1</v>
      </c>
      <c r="F5419">
        <v>1</v>
      </c>
      <c r="G5419">
        <v>5.1972019476618083</v>
      </c>
      <c r="H5419">
        <v>1</v>
      </c>
      <c r="I5419">
        <v>1</v>
      </c>
    </row>
    <row r="5420" spans="1:9" x14ac:dyDescent="0.3">
      <c r="A5420" t="s">
        <v>5708</v>
      </c>
      <c r="B5420" t="s">
        <v>5709</v>
      </c>
      <c r="C5420">
        <v>6.7286307435117168E-3</v>
      </c>
      <c r="D5420">
        <v>6.7286307435117168E-3</v>
      </c>
      <c r="E5420">
        <v>1</v>
      </c>
      <c r="F5420">
        <v>1</v>
      </c>
      <c r="G5420">
        <v>5.1972019476618083</v>
      </c>
      <c r="H5420">
        <v>1</v>
      </c>
      <c r="I5420">
        <v>1</v>
      </c>
    </row>
    <row r="5421" spans="1:9" x14ac:dyDescent="0.3">
      <c r="A5421" t="s">
        <v>5799</v>
      </c>
      <c r="B5421" t="s">
        <v>5799</v>
      </c>
      <c r="C5421">
        <v>6.7286307435117168E-3</v>
      </c>
      <c r="D5421">
        <v>6.7286307435117168E-3</v>
      </c>
      <c r="E5421">
        <v>1</v>
      </c>
      <c r="F5421">
        <v>1</v>
      </c>
      <c r="G5421">
        <v>5.1972019476618083</v>
      </c>
      <c r="H5421">
        <v>1</v>
      </c>
      <c r="I5421">
        <v>1</v>
      </c>
    </row>
    <row r="5422" spans="1:9" x14ac:dyDescent="0.3">
      <c r="A5422" t="s">
        <v>5810</v>
      </c>
      <c r="B5422" t="s">
        <v>5810</v>
      </c>
      <c r="C5422">
        <v>6.7286307435117168E-3</v>
      </c>
      <c r="D5422">
        <v>6.7286307435117168E-3</v>
      </c>
      <c r="E5422">
        <v>1</v>
      </c>
      <c r="F5422">
        <v>1</v>
      </c>
      <c r="G5422">
        <v>5.1972019476618083</v>
      </c>
      <c r="H5422">
        <v>1</v>
      </c>
      <c r="I5422">
        <v>1</v>
      </c>
    </row>
    <row r="5423" spans="1:9" x14ac:dyDescent="0.3">
      <c r="A5423" t="s">
        <v>5698</v>
      </c>
      <c r="B5423" t="s">
        <v>5698</v>
      </c>
      <c r="C5423">
        <v>6.7286307435117168E-3</v>
      </c>
      <c r="D5423">
        <v>6.7286307435117168E-3</v>
      </c>
      <c r="E5423">
        <v>1</v>
      </c>
      <c r="F5423">
        <v>1</v>
      </c>
      <c r="G5423">
        <v>5.1972019476618083</v>
      </c>
      <c r="H5423">
        <v>1</v>
      </c>
      <c r="I5423">
        <v>1</v>
      </c>
    </row>
    <row r="5424" spans="1:9" x14ac:dyDescent="0.3">
      <c r="A5424" t="s">
        <v>5811</v>
      </c>
      <c r="B5424" t="s">
        <v>5812</v>
      </c>
      <c r="C5424">
        <v>6.7286307435117168E-3</v>
      </c>
      <c r="D5424">
        <v>6.7286307435117168E-3</v>
      </c>
      <c r="E5424">
        <v>1</v>
      </c>
      <c r="F5424">
        <v>1</v>
      </c>
      <c r="G5424">
        <v>5.1972019476618083</v>
      </c>
      <c r="H5424">
        <v>1</v>
      </c>
      <c r="I5424">
        <v>1</v>
      </c>
    </row>
    <row r="5425" spans="1:9" x14ac:dyDescent="0.3">
      <c r="A5425" t="s">
        <v>5862</v>
      </c>
      <c r="B5425" t="s">
        <v>5862</v>
      </c>
      <c r="C5425">
        <v>6.7286307435117168E-3</v>
      </c>
      <c r="D5425">
        <v>6.7286307435117168E-3</v>
      </c>
      <c r="E5425">
        <v>1</v>
      </c>
      <c r="F5425">
        <v>1</v>
      </c>
      <c r="G5425">
        <v>5.1972019476618083</v>
      </c>
      <c r="H5425">
        <v>1</v>
      </c>
      <c r="I5425">
        <v>1</v>
      </c>
    </row>
    <row r="5426" spans="1:9" x14ac:dyDescent="0.3">
      <c r="A5426" t="s">
        <v>5725</v>
      </c>
      <c r="B5426" t="s">
        <v>5726</v>
      </c>
      <c r="C5426">
        <v>6.7286307435117168E-3</v>
      </c>
      <c r="D5426">
        <v>6.7286307435117168E-3</v>
      </c>
      <c r="E5426">
        <v>1</v>
      </c>
      <c r="F5426">
        <v>1</v>
      </c>
      <c r="G5426">
        <v>5.1972019476618083</v>
      </c>
      <c r="H5426">
        <v>1</v>
      </c>
      <c r="I5426">
        <v>1</v>
      </c>
    </row>
    <row r="5427" spans="1:9" x14ac:dyDescent="0.3">
      <c r="A5427" t="s">
        <v>5696</v>
      </c>
      <c r="B5427" t="s">
        <v>5696</v>
      </c>
      <c r="C5427">
        <v>6.7286307435117168E-3</v>
      </c>
      <c r="D5427">
        <v>6.7286307435117168E-3</v>
      </c>
      <c r="E5427">
        <v>1</v>
      </c>
      <c r="F5427">
        <v>1</v>
      </c>
      <c r="G5427">
        <v>5.1972019476618083</v>
      </c>
      <c r="H5427">
        <v>1</v>
      </c>
      <c r="I5427">
        <v>1</v>
      </c>
    </row>
    <row r="5428" spans="1:9" x14ac:dyDescent="0.3">
      <c r="A5428" t="s">
        <v>5832</v>
      </c>
      <c r="B5428" t="s">
        <v>5832</v>
      </c>
      <c r="C5428">
        <v>6.7286307435117168E-3</v>
      </c>
      <c r="D5428">
        <v>6.7286307435117168E-3</v>
      </c>
      <c r="E5428">
        <v>1</v>
      </c>
      <c r="F5428">
        <v>1</v>
      </c>
      <c r="G5428">
        <v>5.1972019476618083</v>
      </c>
      <c r="H5428">
        <v>1</v>
      </c>
      <c r="I5428">
        <v>1</v>
      </c>
    </row>
    <row r="5429" spans="1:9" x14ac:dyDescent="0.3">
      <c r="A5429" t="s">
        <v>5877</v>
      </c>
      <c r="B5429" t="s">
        <v>5877</v>
      </c>
      <c r="C5429">
        <v>6.7286307435117168E-3</v>
      </c>
      <c r="D5429">
        <v>6.7286307435117168E-3</v>
      </c>
      <c r="E5429">
        <v>1</v>
      </c>
      <c r="F5429">
        <v>1</v>
      </c>
      <c r="G5429">
        <v>5.1972019476618083</v>
      </c>
      <c r="H5429">
        <v>1</v>
      </c>
      <c r="I5429">
        <v>1</v>
      </c>
    </row>
    <row r="5430" spans="1:9" x14ac:dyDescent="0.3">
      <c r="A5430" t="s">
        <v>5787</v>
      </c>
      <c r="B5430" t="s">
        <v>5787</v>
      </c>
      <c r="C5430">
        <v>6.7286307435117168E-3</v>
      </c>
      <c r="D5430">
        <v>6.7286307435117168E-3</v>
      </c>
      <c r="E5430">
        <v>1</v>
      </c>
      <c r="F5430">
        <v>1</v>
      </c>
      <c r="G5430">
        <v>5.1972019476618083</v>
      </c>
      <c r="H5430">
        <v>1</v>
      </c>
      <c r="I5430">
        <v>1</v>
      </c>
    </row>
    <row r="5431" spans="1:9" x14ac:dyDescent="0.3">
      <c r="A5431" t="s">
        <v>5819</v>
      </c>
      <c r="B5431" t="s">
        <v>5819</v>
      </c>
      <c r="C5431">
        <v>6.7286307435117168E-3</v>
      </c>
      <c r="D5431">
        <v>6.7286307435117168E-3</v>
      </c>
      <c r="E5431">
        <v>1</v>
      </c>
      <c r="F5431">
        <v>1</v>
      </c>
      <c r="G5431">
        <v>5.1972019476618083</v>
      </c>
      <c r="H5431">
        <v>1</v>
      </c>
      <c r="I5431">
        <v>1</v>
      </c>
    </row>
    <row r="5432" spans="1:9" x14ac:dyDescent="0.3">
      <c r="A5432" t="s">
        <v>5733</v>
      </c>
      <c r="B5432" t="s">
        <v>5734</v>
      </c>
      <c r="C5432">
        <v>6.7286307435117168E-3</v>
      </c>
      <c r="D5432">
        <v>6.7286307435117168E-3</v>
      </c>
      <c r="E5432">
        <v>1</v>
      </c>
      <c r="F5432">
        <v>1</v>
      </c>
      <c r="G5432">
        <v>5.1972019476618083</v>
      </c>
      <c r="H5432">
        <v>1</v>
      </c>
      <c r="I5432">
        <v>1</v>
      </c>
    </row>
    <row r="5433" spans="1:9" x14ac:dyDescent="0.3">
      <c r="A5433" t="s">
        <v>5815</v>
      </c>
      <c r="B5433" t="s">
        <v>5816</v>
      </c>
      <c r="C5433">
        <v>6.7286307435117168E-3</v>
      </c>
      <c r="D5433">
        <v>6.7286307435117168E-3</v>
      </c>
      <c r="E5433">
        <v>1</v>
      </c>
      <c r="F5433">
        <v>1</v>
      </c>
      <c r="G5433">
        <v>5.1972019476618083</v>
      </c>
      <c r="H5433">
        <v>1</v>
      </c>
      <c r="I5433">
        <v>1</v>
      </c>
    </row>
    <row r="5434" spans="1:9" x14ac:dyDescent="0.3">
      <c r="A5434" t="s">
        <v>5720</v>
      </c>
      <c r="B5434" t="s">
        <v>5721</v>
      </c>
      <c r="C5434">
        <v>6.7286307435117168E-3</v>
      </c>
      <c r="D5434">
        <v>6.7286307435117168E-3</v>
      </c>
      <c r="E5434">
        <v>1</v>
      </c>
      <c r="F5434">
        <v>1</v>
      </c>
      <c r="G5434">
        <v>5.1972019476618083</v>
      </c>
      <c r="H5434">
        <v>1</v>
      </c>
      <c r="I5434">
        <v>1</v>
      </c>
    </row>
    <row r="5435" spans="1:9" x14ac:dyDescent="0.3">
      <c r="A5435" t="s">
        <v>5853</v>
      </c>
      <c r="B5435" t="s">
        <v>5853</v>
      </c>
      <c r="C5435">
        <v>6.7286307435117168E-3</v>
      </c>
      <c r="D5435">
        <v>6.7286307435117168E-3</v>
      </c>
      <c r="E5435">
        <v>1</v>
      </c>
      <c r="F5435">
        <v>1</v>
      </c>
      <c r="G5435">
        <v>5.1972019476618083</v>
      </c>
      <c r="H5435">
        <v>1</v>
      </c>
      <c r="I5435">
        <v>1</v>
      </c>
    </row>
    <row r="5436" spans="1:9" x14ac:dyDescent="0.3">
      <c r="A5436" t="s">
        <v>5820</v>
      </c>
      <c r="B5436" t="s">
        <v>5820</v>
      </c>
      <c r="C5436">
        <v>6.7286307435117168E-3</v>
      </c>
      <c r="D5436">
        <v>6.7286307435117168E-3</v>
      </c>
      <c r="E5436">
        <v>1</v>
      </c>
      <c r="F5436">
        <v>1</v>
      </c>
      <c r="G5436">
        <v>5.1972019476618083</v>
      </c>
      <c r="H5436">
        <v>1</v>
      </c>
      <c r="I5436">
        <v>1</v>
      </c>
    </row>
    <row r="5437" spans="1:9" x14ac:dyDescent="0.3">
      <c r="A5437" t="s">
        <v>5830</v>
      </c>
      <c r="B5437" t="s">
        <v>5831</v>
      </c>
      <c r="C5437">
        <v>6.7286307435117168E-3</v>
      </c>
      <c r="D5437">
        <v>6.7286307435117168E-3</v>
      </c>
      <c r="E5437">
        <v>1</v>
      </c>
      <c r="F5437">
        <v>1</v>
      </c>
      <c r="G5437">
        <v>5.1972019476618083</v>
      </c>
      <c r="H5437">
        <v>1</v>
      </c>
      <c r="I5437">
        <v>1</v>
      </c>
    </row>
    <row r="5438" spans="1:9" x14ac:dyDescent="0.3">
      <c r="A5438" t="s">
        <v>5656</v>
      </c>
      <c r="B5438" t="s">
        <v>5656</v>
      </c>
      <c r="C5438">
        <v>6.7286307435117168E-3</v>
      </c>
      <c r="D5438">
        <v>6.7286307435117168E-3</v>
      </c>
      <c r="E5438">
        <v>1</v>
      </c>
      <c r="F5438">
        <v>1</v>
      </c>
      <c r="G5438">
        <v>5.1972019476618083</v>
      </c>
      <c r="H5438">
        <v>1</v>
      </c>
      <c r="I5438">
        <v>1</v>
      </c>
    </row>
    <row r="5439" spans="1:9" x14ac:dyDescent="0.3">
      <c r="A5439" t="s">
        <v>5813</v>
      </c>
      <c r="B5439" t="s">
        <v>5814</v>
      </c>
      <c r="C5439">
        <v>6.7286307435117168E-3</v>
      </c>
      <c r="D5439">
        <v>6.7286307435117168E-3</v>
      </c>
      <c r="E5439">
        <v>1</v>
      </c>
      <c r="F5439">
        <v>1</v>
      </c>
      <c r="G5439">
        <v>5.1972019476618083</v>
      </c>
      <c r="H5439">
        <v>1</v>
      </c>
      <c r="I5439">
        <v>1</v>
      </c>
    </row>
    <row r="5440" spans="1:9" x14ac:dyDescent="0.3">
      <c r="A5440" t="s">
        <v>5858</v>
      </c>
      <c r="B5440" t="s">
        <v>5858</v>
      </c>
      <c r="C5440">
        <v>6.7286307435117168E-3</v>
      </c>
      <c r="D5440">
        <v>6.7286307435117168E-3</v>
      </c>
      <c r="E5440">
        <v>1</v>
      </c>
      <c r="F5440">
        <v>1</v>
      </c>
      <c r="G5440">
        <v>5.1972019476618083</v>
      </c>
      <c r="H5440">
        <v>1</v>
      </c>
      <c r="I5440">
        <v>1</v>
      </c>
    </row>
    <row r="5441" spans="1:9" x14ac:dyDescent="0.3">
      <c r="A5441" t="s">
        <v>5800</v>
      </c>
      <c r="B5441" t="s">
        <v>5800</v>
      </c>
      <c r="C5441">
        <v>6.7286307435117168E-3</v>
      </c>
      <c r="D5441">
        <v>6.7286307435117168E-3</v>
      </c>
      <c r="E5441">
        <v>1</v>
      </c>
      <c r="F5441">
        <v>1</v>
      </c>
      <c r="G5441">
        <v>5.1972019476618083</v>
      </c>
      <c r="H5441">
        <v>1</v>
      </c>
      <c r="I5441">
        <v>1</v>
      </c>
    </row>
    <row r="5442" spans="1:9" x14ac:dyDescent="0.3">
      <c r="A5442" t="s">
        <v>5694</v>
      </c>
      <c r="B5442" t="s">
        <v>5695</v>
      </c>
      <c r="C5442">
        <v>6.7286307435117168E-3</v>
      </c>
      <c r="D5442">
        <v>6.7286307435117168E-3</v>
      </c>
      <c r="E5442">
        <v>1</v>
      </c>
      <c r="F5442">
        <v>1</v>
      </c>
      <c r="G5442">
        <v>5.1972019476618083</v>
      </c>
      <c r="H5442">
        <v>1</v>
      </c>
      <c r="I5442">
        <v>1</v>
      </c>
    </row>
    <row r="5443" spans="1:9" x14ac:dyDescent="0.3">
      <c r="A5443" t="s">
        <v>5821</v>
      </c>
      <c r="B5443" t="s">
        <v>5822</v>
      </c>
      <c r="C5443">
        <v>6.7286307435117168E-3</v>
      </c>
      <c r="D5443">
        <v>6.7286307435117168E-3</v>
      </c>
      <c r="E5443">
        <v>1</v>
      </c>
      <c r="F5443">
        <v>1</v>
      </c>
      <c r="G5443">
        <v>5.1972019476618083</v>
      </c>
      <c r="H5443">
        <v>1</v>
      </c>
      <c r="I5443">
        <v>1</v>
      </c>
    </row>
    <row r="5444" spans="1:9" x14ac:dyDescent="0.3">
      <c r="A5444" t="s">
        <v>5808</v>
      </c>
      <c r="B5444" t="s">
        <v>5808</v>
      </c>
      <c r="C5444">
        <v>6.7286307435117168E-3</v>
      </c>
      <c r="D5444">
        <v>6.7286307435117168E-3</v>
      </c>
      <c r="E5444">
        <v>1</v>
      </c>
      <c r="F5444">
        <v>1</v>
      </c>
      <c r="G5444">
        <v>5.1972019476618083</v>
      </c>
      <c r="H5444">
        <v>1</v>
      </c>
      <c r="I5444">
        <v>1</v>
      </c>
    </row>
    <row r="5445" spans="1:9" x14ac:dyDescent="0.3">
      <c r="A5445" t="s">
        <v>5649</v>
      </c>
      <c r="B5445" t="s">
        <v>5649</v>
      </c>
      <c r="C5445">
        <v>6.7286307435117168E-3</v>
      </c>
      <c r="D5445">
        <v>6.7286307435117168E-3</v>
      </c>
      <c r="E5445">
        <v>1</v>
      </c>
      <c r="F5445">
        <v>1</v>
      </c>
      <c r="G5445">
        <v>5.1972019476618083</v>
      </c>
      <c r="H5445">
        <v>1</v>
      </c>
      <c r="I5445">
        <v>1</v>
      </c>
    </row>
    <row r="5446" spans="1:9" x14ac:dyDescent="0.3">
      <c r="A5446" t="s">
        <v>5647</v>
      </c>
      <c r="B5446" t="s">
        <v>5648</v>
      </c>
      <c r="C5446">
        <v>6.7286307435117168E-3</v>
      </c>
      <c r="D5446">
        <v>6.7286307435117168E-3</v>
      </c>
      <c r="E5446">
        <v>1</v>
      </c>
      <c r="F5446">
        <v>1</v>
      </c>
      <c r="G5446">
        <v>5.1972019476618083</v>
      </c>
      <c r="H5446">
        <v>1</v>
      </c>
      <c r="I5446">
        <v>1</v>
      </c>
    </row>
    <row r="5447" spans="1:9" x14ac:dyDescent="0.3">
      <c r="A5447" t="s">
        <v>5731</v>
      </c>
      <c r="B5447" t="s">
        <v>5732</v>
      </c>
      <c r="C5447">
        <v>6.7286307435117168E-3</v>
      </c>
      <c r="D5447">
        <v>6.7286307435117168E-3</v>
      </c>
      <c r="E5447">
        <v>1</v>
      </c>
      <c r="F5447">
        <v>1</v>
      </c>
      <c r="G5447">
        <v>5.1972019476618083</v>
      </c>
      <c r="H5447">
        <v>1</v>
      </c>
      <c r="I5447">
        <v>1</v>
      </c>
    </row>
    <row r="5448" spans="1:9" x14ac:dyDescent="0.3">
      <c r="A5448" t="s">
        <v>5823</v>
      </c>
      <c r="B5448" t="s">
        <v>5823</v>
      </c>
      <c r="C5448">
        <v>6.7286307435117168E-3</v>
      </c>
      <c r="D5448">
        <v>6.7286307435117168E-3</v>
      </c>
      <c r="E5448">
        <v>1</v>
      </c>
      <c r="F5448">
        <v>1</v>
      </c>
      <c r="G5448">
        <v>5.1972019476618083</v>
      </c>
      <c r="H5448">
        <v>1</v>
      </c>
      <c r="I5448">
        <v>1</v>
      </c>
    </row>
    <row r="5449" spans="1:9" x14ac:dyDescent="0.3">
      <c r="A5449" t="s">
        <v>5856</v>
      </c>
      <c r="B5449" t="s">
        <v>5856</v>
      </c>
      <c r="C5449">
        <v>6.7286307435117168E-3</v>
      </c>
      <c r="D5449">
        <v>6.7286307435117168E-3</v>
      </c>
      <c r="E5449">
        <v>1</v>
      </c>
      <c r="F5449">
        <v>1</v>
      </c>
      <c r="G5449">
        <v>5.1972019476618083</v>
      </c>
      <c r="H5449">
        <v>1</v>
      </c>
      <c r="I5449">
        <v>1</v>
      </c>
    </row>
    <row r="5450" spans="1:9" x14ac:dyDescent="0.3">
      <c r="A5450" t="s">
        <v>5865</v>
      </c>
      <c r="B5450" t="s">
        <v>5865</v>
      </c>
      <c r="C5450">
        <v>6.7286307435117168E-3</v>
      </c>
      <c r="D5450">
        <v>6.7286307435117168E-3</v>
      </c>
      <c r="E5450">
        <v>1</v>
      </c>
      <c r="F5450">
        <v>1</v>
      </c>
      <c r="G5450">
        <v>5.1972019476618083</v>
      </c>
      <c r="H5450">
        <v>1</v>
      </c>
      <c r="I5450">
        <v>1</v>
      </c>
    </row>
    <row r="5451" spans="1:9" x14ac:dyDescent="0.3">
      <c r="A5451" t="s">
        <v>5748</v>
      </c>
      <c r="B5451" t="s">
        <v>5749</v>
      </c>
      <c r="C5451">
        <v>6.7286307435117168E-3</v>
      </c>
      <c r="D5451">
        <v>6.7286307435117168E-3</v>
      </c>
      <c r="E5451">
        <v>1</v>
      </c>
      <c r="F5451">
        <v>1</v>
      </c>
      <c r="G5451">
        <v>5.1972019476618083</v>
      </c>
      <c r="H5451">
        <v>1</v>
      </c>
      <c r="I5451">
        <v>1</v>
      </c>
    </row>
    <row r="5452" spans="1:9" x14ac:dyDescent="0.3">
      <c r="A5452" t="s">
        <v>5846</v>
      </c>
      <c r="B5452" t="s">
        <v>5846</v>
      </c>
      <c r="C5452">
        <v>6.7286307435117168E-3</v>
      </c>
      <c r="D5452">
        <v>6.7286307435117168E-3</v>
      </c>
      <c r="E5452">
        <v>1</v>
      </c>
      <c r="F5452">
        <v>1</v>
      </c>
      <c r="G5452">
        <v>5.1972019476618083</v>
      </c>
      <c r="H5452">
        <v>1</v>
      </c>
      <c r="I5452">
        <v>1</v>
      </c>
    </row>
    <row r="5453" spans="1:9" x14ac:dyDescent="0.3">
      <c r="A5453" t="s">
        <v>5742</v>
      </c>
      <c r="B5453" t="s">
        <v>5743</v>
      </c>
      <c r="C5453">
        <v>6.7286307435117168E-3</v>
      </c>
      <c r="D5453">
        <v>6.7286307435117168E-3</v>
      </c>
      <c r="E5453">
        <v>1</v>
      </c>
      <c r="F5453">
        <v>1</v>
      </c>
      <c r="G5453">
        <v>5.1972019476618083</v>
      </c>
      <c r="H5453">
        <v>1</v>
      </c>
      <c r="I5453">
        <v>1</v>
      </c>
    </row>
    <row r="5454" spans="1:9" x14ac:dyDescent="0.3">
      <c r="A5454" t="s">
        <v>5873</v>
      </c>
      <c r="B5454" t="s">
        <v>5874</v>
      </c>
      <c r="C5454">
        <v>6.7286307435117168E-3</v>
      </c>
      <c r="D5454">
        <v>6.7286307435117168E-3</v>
      </c>
      <c r="E5454">
        <v>1</v>
      </c>
      <c r="F5454">
        <v>1</v>
      </c>
      <c r="G5454">
        <v>5.1972019476618083</v>
      </c>
      <c r="H5454">
        <v>1</v>
      </c>
      <c r="I5454">
        <v>1</v>
      </c>
    </row>
    <row r="5455" spans="1:9" x14ac:dyDescent="0.3">
      <c r="A5455" t="s">
        <v>5859</v>
      </c>
      <c r="B5455" t="s">
        <v>5859</v>
      </c>
      <c r="C5455">
        <v>6.7286307435117168E-3</v>
      </c>
      <c r="D5455">
        <v>6.7286307435117168E-3</v>
      </c>
      <c r="E5455">
        <v>1</v>
      </c>
      <c r="F5455">
        <v>1</v>
      </c>
      <c r="G5455">
        <v>5.1972019476618083</v>
      </c>
      <c r="H5455">
        <v>1</v>
      </c>
      <c r="I5455">
        <v>1</v>
      </c>
    </row>
    <row r="5456" spans="1:9" x14ac:dyDescent="0.3">
      <c r="A5456" t="s">
        <v>5801</v>
      </c>
      <c r="B5456" t="s">
        <v>5801</v>
      </c>
      <c r="C5456">
        <v>6.7286307435117168E-3</v>
      </c>
      <c r="D5456">
        <v>6.7286307435117168E-3</v>
      </c>
      <c r="E5456">
        <v>1</v>
      </c>
      <c r="F5456">
        <v>1</v>
      </c>
      <c r="G5456">
        <v>5.1972019476618083</v>
      </c>
      <c r="H5456">
        <v>1</v>
      </c>
      <c r="I5456">
        <v>1</v>
      </c>
    </row>
    <row r="5457" spans="1:9" x14ac:dyDescent="0.3">
      <c r="A5457" t="s">
        <v>5806</v>
      </c>
      <c r="B5457" t="s">
        <v>5807</v>
      </c>
      <c r="C5457">
        <v>6.7286307435117168E-3</v>
      </c>
      <c r="D5457">
        <v>6.7286307435117168E-3</v>
      </c>
      <c r="E5457">
        <v>1</v>
      </c>
      <c r="F5457">
        <v>1</v>
      </c>
      <c r="G5457">
        <v>5.1972019476618083</v>
      </c>
      <c r="H5457">
        <v>1</v>
      </c>
      <c r="I5457">
        <v>1</v>
      </c>
    </row>
    <row r="5458" spans="1:9" x14ac:dyDescent="0.3">
      <c r="A5458" t="s">
        <v>5797</v>
      </c>
      <c r="B5458" t="s">
        <v>5798</v>
      </c>
      <c r="C5458">
        <v>6.7286307435117168E-3</v>
      </c>
      <c r="D5458">
        <v>6.7286307435117168E-3</v>
      </c>
      <c r="E5458">
        <v>1</v>
      </c>
      <c r="F5458">
        <v>1</v>
      </c>
      <c r="G5458">
        <v>5.1972019476618083</v>
      </c>
      <c r="H5458">
        <v>1</v>
      </c>
      <c r="I5458">
        <v>1</v>
      </c>
    </row>
    <row r="5459" spans="1:9" x14ac:dyDescent="0.3">
      <c r="A5459" t="s">
        <v>5827</v>
      </c>
      <c r="B5459" t="s">
        <v>5827</v>
      </c>
      <c r="C5459">
        <v>6.7286307435117168E-3</v>
      </c>
      <c r="D5459">
        <v>6.7286307435117168E-3</v>
      </c>
      <c r="E5459">
        <v>1</v>
      </c>
      <c r="F5459">
        <v>1</v>
      </c>
      <c r="G5459">
        <v>5.1972019476618083</v>
      </c>
      <c r="H5459">
        <v>1</v>
      </c>
      <c r="I5459">
        <v>1</v>
      </c>
    </row>
    <row r="5460" spans="1:9" x14ac:dyDescent="0.3">
      <c r="A5460" t="s">
        <v>5643</v>
      </c>
      <c r="B5460" t="s">
        <v>5643</v>
      </c>
      <c r="C5460">
        <v>6.7286307435117168E-3</v>
      </c>
      <c r="D5460">
        <v>6.7286307435117168E-3</v>
      </c>
      <c r="E5460">
        <v>1</v>
      </c>
      <c r="F5460">
        <v>1</v>
      </c>
      <c r="G5460">
        <v>5.1972019476618083</v>
      </c>
      <c r="H5460">
        <v>1</v>
      </c>
      <c r="I5460">
        <v>1</v>
      </c>
    </row>
    <row r="5461" spans="1:9" x14ac:dyDescent="0.3">
      <c r="A5461" t="s">
        <v>5880</v>
      </c>
      <c r="B5461" t="s">
        <v>5881</v>
      </c>
      <c r="C5461">
        <v>6.7286307435117168E-3</v>
      </c>
      <c r="D5461">
        <v>6.7286307435117168E-3</v>
      </c>
      <c r="E5461">
        <v>1</v>
      </c>
      <c r="F5461">
        <v>1</v>
      </c>
      <c r="G5461">
        <v>5.1972019476618083</v>
      </c>
      <c r="H5461">
        <v>1</v>
      </c>
      <c r="I5461">
        <v>1</v>
      </c>
    </row>
    <row r="5462" spans="1:9" x14ac:dyDescent="0.3">
      <c r="A5462" t="s">
        <v>5682</v>
      </c>
      <c r="B5462" t="s">
        <v>5682</v>
      </c>
      <c r="C5462">
        <v>6.7286307435117168E-3</v>
      </c>
      <c r="D5462">
        <v>6.7286307435117168E-3</v>
      </c>
      <c r="E5462">
        <v>1</v>
      </c>
      <c r="F5462">
        <v>1</v>
      </c>
      <c r="G5462">
        <v>5.1972019476618083</v>
      </c>
      <c r="H5462">
        <v>1</v>
      </c>
      <c r="I5462">
        <v>1</v>
      </c>
    </row>
    <row r="5463" spans="1:9" x14ac:dyDescent="0.3">
      <c r="A5463" t="s">
        <v>5864</v>
      </c>
      <c r="B5463" t="s">
        <v>5864</v>
      </c>
      <c r="C5463">
        <v>6.7286307435117168E-3</v>
      </c>
      <c r="D5463">
        <v>6.7286307435117168E-3</v>
      </c>
      <c r="E5463">
        <v>1</v>
      </c>
      <c r="F5463">
        <v>1</v>
      </c>
      <c r="G5463">
        <v>5.1972019476618083</v>
      </c>
      <c r="H5463">
        <v>1</v>
      </c>
      <c r="I5463">
        <v>1</v>
      </c>
    </row>
    <row r="5464" spans="1:9" x14ac:dyDescent="0.3">
      <c r="A5464" t="s">
        <v>5870</v>
      </c>
      <c r="B5464" t="s">
        <v>5870</v>
      </c>
      <c r="C5464">
        <v>6.7286307435117168E-3</v>
      </c>
      <c r="D5464">
        <v>6.7286307435117168E-3</v>
      </c>
      <c r="E5464">
        <v>1</v>
      </c>
      <c r="F5464">
        <v>1</v>
      </c>
      <c r="G5464">
        <v>5.1972019476618083</v>
      </c>
      <c r="H5464">
        <v>1</v>
      </c>
      <c r="I5464">
        <v>1</v>
      </c>
    </row>
    <row r="5465" spans="1:9" x14ac:dyDescent="0.3">
      <c r="A5465" t="s">
        <v>5676</v>
      </c>
      <c r="B5465" t="s">
        <v>5677</v>
      </c>
      <c r="C5465">
        <v>6.7286307435117168E-3</v>
      </c>
      <c r="D5465">
        <v>6.7286307435117168E-3</v>
      </c>
      <c r="E5465">
        <v>1</v>
      </c>
      <c r="F5465">
        <v>1</v>
      </c>
      <c r="G5465">
        <v>5.1972019476618083</v>
      </c>
      <c r="H5465">
        <v>1</v>
      </c>
      <c r="I5465">
        <v>1</v>
      </c>
    </row>
    <row r="5466" spans="1:9" x14ac:dyDescent="0.3">
      <c r="A5466" t="s">
        <v>5817</v>
      </c>
      <c r="B5466" t="s">
        <v>5818</v>
      </c>
      <c r="C5466">
        <v>6.7286307435117168E-3</v>
      </c>
      <c r="D5466">
        <v>6.7286307435117168E-3</v>
      </c>
      <c r="E5466">
        <v>1</v>
      </c>
      <c r="F5466">
        <v>1</v>
      </c>
      <c r="G5466">
        <v>5.1972019476618083</v>
      </c>
      <c r="H5466">
        <v>1</v>
      </c>
      <c r="I5466">
        <v>1</v>
      </c>
    </row>
    <row r="5467" spans="1:9" x14ac:dyDescent="0.3">
      <c r="A5467" t="s">
        <v>5715</v>
      </c>
      <c r="B5467" t="s">
        <v>5715</v>
      </c>
      <c r="C5467">
        <v>6.7286307435117168E-3</v>
      </c>
      <c r="D5467">
        <v>6.7286307435117168E-3</v>
      </c>
      <c r="E5467">
        <v>1</v>
      </c>
      <c r="F5467">
        <v>1</v>
      </c>
      <c r="G5467">
        <v>5.1972019476618083</v>
      </c>
      <c r="H5467">
        <v>1</v>
      </c>
      <c r="I5467">
        <v>1</v>
      </c>
    </row>
    <row r="5468" spans="1:9" x14ac:dyDescent="0.3">
      <c r="A5468" t="s">
        <v>5840</v>
      </c>
      <c r="B5468" t="s">
        <v>5840</v>
      </c>
      <c r="C5468">
        <v>6.7286307435117168E-3</v>
      </c>
      <c r="D5468">
        <v>6.7286307435117168E-3</v>
      </c>
      <c r="E5468">
        <v>1</v>
      </c>
      <c r="F5468">
        <v>1</v>
      </c>
      <c r="G5468">
        <v>5.1972019476618083</v>
      </c>
      <c r="H5468">
        <v>1</v>
      </c>
      <c r="I5468">
        <v>1</v>
      </c>
    </row>
    <row r="5469" spans="1:9" x14ac:dyDescent="0.3">
      <c r="A5469" t="s">
        <v>5861</v>
      </c>
      <c r="B5469" t="s">
        <v>5861</v>
      </c>
      <c r="C5469">
        <v>6.7286307435117168E-3</v>
      </c>
      <c r="D5469">
        <v>6.7286307435117168E-3</v>
      </c>
      <c r="E5469">
        <v>1</v>
      </c>
      <c r="F5469">
        <v>1</v>
      </c>
      <c r="G5469">
        <v>5.1972019476618083</v>
      </c>
      <c r="H5469">
        <v>1</v>
      </c>
      <c r="I5469">
        <v>1</v>
      </c>
    </row>
    <row r="5470" spans="1:9" x14ac:dyDescent="0.3">
      <c r="A5470" t="s">
        <v>5669</v>
      </c>
      <c r="B5470" t="s">
        <v>5670</v>
      </c>
      <c r="C5470">
        <v>6.7286307435117168E-3</v>
      </c>
      <c r="D5470">
        <v>6.7286307435117168E-3</v>
      </c>
      <c r="E5470">
        <v>1</v>
      </c>
      <c r="F5470">
        <v>1</v>
      </c>
      <c r="G5470">
        <v>5.1972019476618083</v>
      </c>
      <c r="H5470">
        <v>1</v>
      </c>
      <c r="I5470">
        <v>1</v>
      </c>
    </row>
    <row r="5471" spans="1:9" x14ac:dyDescent="0.3">
      <c r="A5471" t="s">
        <v>5793</v>
      </c>
      <c r="B5471" t="s">
        <v>5793</v>
      </c>
      <c r="C5471">
        <v>6.7286307435117168E-3</v>
      </c>
      <c r="D5471">
        <v>6.7286307435117168E-3</v>
      </c>
      <c r="E5471">
        <v>1</v>
      </c>
      <c r="F5471">
        <v>1</v>
      </c>
      <c r="G5471">
        <v>5.1972019476618083</v>
      </c>
      <c r="H5471">
        <v>1</v>
      </c>
      <c r="I5471">
        <v>1</v>
      </c>
    </row>
    <row r="5472" spans="1:9" x14ac:dyDescent="0.3">
      <c r="A5472" t="s">
        <v>5667</v>
      </c>
      <c r="B5472" t="s">
        <v>5668</v>
      </c>
      <c r="C5472">
        <v>6.7286307435117168E-3</v>
      </c>
      <c r="D5472">
        <v>6.7286307435117168E-3</v>
      </c>
      <c r="E5472">
        <v>1</v>
      </c>
      <c r="F5472">
        <v>1</v>
      </c>
      <c r="G5472">
        <v>5.1972019476618083</v>
      </c>
      <c r="H5472">
        <v>1</v>
      </c>
      <c r="I5472">
        <v>1</v>
      </c>
    </row>
    <row r="5473" spans="1:9" x14ac:dyDescent="0.3">
      <c r="A5473" t="s">
        <v>5872</v>
      </c>
      <c r="B5473" t="s">
        <v>5872</v>
      </c>
      <c r="C5473">
        <v>6.7286307435117168E-3</v>
      </c>
      <c r="D5473">
        <v>6.7286307435117168E-3</v>
      </c>
      <c r="E5473">
        <v>1</v>
      </c>
      <c r="F5473">
        <v>1</v>
      </c>
      <c r="G5473">
        <v>5.1972019476618083</v>
      </c>
      <c r="H5473">
        <v>1</v>
      </c>
      <c r="I5473">
        <v>1</v>
      </c>
    </row>
    <row r="5474" spans="1:9" x14ac:dyDescent="0.3">
      <c r="A5474" t="s">
        <v>5660</v>
      </c>
      <c r="B5474" t="s">
        <v>5660</v>
      </c>
      <c r="C5474">
        <v>6.7286307435117168E-3</v>
      </c>
      <c r="D5474">
        <v>6.7286307435117168E-3</v>
      </c>
      <c r="E5474">
        <v>1</v>
      </c>
      <c r="F5474">
        <v>1</v>
      </c>
      <c r="G5474">
        <v>5.1972019476618083</v>
      </c>
      <c r="H5474">
        <v>1</v>
      </c>
      <c r="I5474">
        <v>1</v>
      </c>
    </row>
    <row r="5475" spans="1:9" x14ac:dyDescent="0.3">
      <c r="A5475" t="s">
        <v>5693</v>
      </c>
      <c r="B5475" t="s">
        <v>5693</v>
      </c>
      <c r="C5475">
        <v>6.7286307435117168E-3</v>
      </c>
      <c r="D5475">
        <v>6.7286307435117168E-3</v>
      </c>
      <c r="E5475">
        <v>1</v>
      </c>
      <c r="F5475">
        <v>1</v>
      </c>
      <c r="G5475">
        <v>5.1972019476618083</v>
      </c>
      <c r="H5475">
        <v>1</v>
      </c>
      <c r="I5475">
        <v>1</v>
      </c>
    </row>
    <row r="5476" spans="1:9" x14ac:dyDescent="0.3">
      <c r="A5476" t="s">
        <v>5854</v>
      </c>
      <c r="B5476" t="s">
        <v>5854</v>
      </c>
      <c r="C5476">
        <v>6.7286307435117168E-3</v>
      </c>
      <c r="D5476">
        <v>6.7286307435117168E-3</v>
      </c>
      <c r="E5476">
        <v>1</v>
      </c>
      <c r="F5476">
        <v>1</v>
      </c>
      <c r="G5476">
        <v>5.1972019476618083</v>
      </c>
      <c r="H5476">
        <v>1</v>
      </c>
      <c r="I5476">
        <v>1</v>
      </c>
    </row>
    <row r="5477" spans="1:9" x14ac:dyDescent="0.3">
      <c r="A5477" t="s">
        <v>5653</v>
      </c>
      <c r="B5477" t="s">
        <v>5653</v>
      </c>
      <c r="C5477">
        <v>6.7286307435117168E-3</v>
      </c>
      <c r="D5477">
        <v>6.7286307435117168E-3</v>
      </c>
      <c r="E5477">
        <v>1</v>
      </c>
      <c r="F5477">
        <v>1</v>
      </c>
      <c r="G5477">
        <v>5.1972019476618083</v>
      </c>
      <c r="H5477">
        <v>1</v>
      </c>
      <c r="I5477">
        <v>1</v>
      </c>
    </row>
    <row r="5478" spans="1:9" x14ac:dyDescent="0.3">
      <c r="A5478" t="s">
        <v>5658</v>
      </c>
      <c r="B5478" t="s">
        <v>5659</v>
      </c>
      <c r="C5478">
        <v>6.7286307435117168E-3</v>
      </c>
      <c r="D5478">
        <v>6.7286307435117168E-3</v>
      </c>
      <c r="E5478">
        <v>1</v>
      </c>
      <c r="F5478">
        <v>1</v>
      </c>
      <c r="G5478">
        <v>5.1972019476618083</v>
      </c>
      <c r="H5478">
        <v>1</v>
      </c>
      <c r="I5478">
        <v>1</v>
      </c>
    </row>
    <row r="5479" spans="1:9" x14ac:dyDescent="0.3">
      <c r="A5479" t="s">
        <v>5794</v>
      </c>
      <c r="B5479" t="s">
        <v>5794</v>
      </c>
      <c r="C5479">
        <v>6.7286307435117168E-3</v>
      </c>
      <c r="D5479">
        <v>6.7286307435117168E-3</v>
      </c>
      <c r="E5479">
        <v>1</v>
      </c>
      <c r="F5479">
        <v>1</v>
      </c>
      <c r="G5479">
        <v>5.1972019476618083</v>
      </c>
      <c r="H5479">
        <v>1</v>
      </c>
      <c r="I5479">
        <v>1</v>
      </c>
    </row>
    <row r="5480" spans="1:9" x14ac:dyDescent="0.3">
      <c r="A5480" t="s">
        <v>5630</v>
      </c>
      <c r="B5480" t="s">
        <v>5630</v>
      </c>
      <c r="C5480">
        <v>6.7286307435117168E-3</v>
      </c>
      <c r="D5480">
        <v>6.7286307435117168E-3</v>
      </c>
      <c r="E5480">
        <v>1</v>
      </c>
      <c r="F5480">
        <v>1</v>
      </c>
      <c r="G5480">
        <v>5.1972019476618083</v>
      </c>
      <c r="H5480">
        <v>1</v>
      </c>
      <c r="I5480">
        <v>1</v>
      </c>
    </row>
    <row r="5481" spans="1:9" x14ac:dyDescent="0.3">
      <c r="A5481" t="s">
        <v>5752</v>
      </c>
      <c r="B5481" t="s">
        <v>5753</v>
      </c>
      <c r="C5481">
        <v>6.7286307435117168E-3</v>
      </c>
      <c r="D5481">
        <v>6.7286307435117168E-3</v>
      </c>
      <c r="E5481">
        <v>1</v>
      </c>
      <c r="F5481">
        <v>1</v>
      </c>
      <c r="G5481">
        <v>5.1972019476618083</v>
      </c>
      <c r="H5481">
        <v>1</v>
      </c>
      <c r="I5481">
        <v>1</v>
      </c>
    </row>
    <row r="5482" spans="1:9" x14ac:dyDescent="0.3">
      <c r="A5482" t="s">
        <v>5766</v>
      </c>
      <c r="B5482" t="s">
        <v>5767</v>
      </c>
      <c r="C5482">
        <v>6.7286307435117168E-3</v>
      </c>
      <c r="D5482">
        <v>6.7286307435117168E-3</v>
      </c>
      <c r="E5482">
        <v>1</v>
      </c>
      <c r="F5482">
        <v>1</v>
      </c>
      <c r="G5482">
        <v>5.1972019476618083</v>
      </c>
      <c r="H5482">
        <v>1</v>
      </c>
      <c r="I5482">
        <v>1</v>
      </c>
    </row>
    <row r="5483" spans="1:9" x14ac:dyDescent="0.3">
      <c r="A5483" t="s">
        <v>5770</v>
      </c>
      <c r="B5483" t="s">
        <v>5771</v>
      </c>
      <c r="C5483">
        <v>6.7286307435117168E-3</v>
      </c>
      <c r="D5483">
        <v>6.7286307435117168E-3</v>
      </c>
      <c r="E5483">
        <v>1</v>
      </c>
      <c r="F5483">
        <v>1</v>
      </c>
      <c r="G5483">
        <v>5.1972019476618083</v>
      </c>
      <c r="H5483">
        <v>1</v>
      </c>
      <c r="I5483">
        <v>1</v>
      </c>
    </row>
    <row r="5484" spans="1:9" x14ac:dyDescent="0.3">
      <c r="A5484" t="s">
        <v>5889</v>
      </c>
      <c r="B5484" t="s">
        <v>5889</v>
      </c>
      <c r="C5484">
        <v>6.7286307435117168E-3</v>
      </c>
      <c r="D5484">
        <v>6.7286307435117168E-3</v>
      </c>
      <c r="E5484">
        <v>1</v>
      </c>
      <c r="F5484">
        <v>1</v>
      </c>
      <c r="G5484">
        <v>5.1972019476618083</v>
      </c>
      <c r="H5484">
        <v>1</v>
      </c>
      <c r="I5484">
        <v>1</v>
      </c>
    </row>
    <row r="5485" spans="1:9" x14ac:dyDescent="0.3">
      <c r="A5485" t="s">
        <v>5697</v>
      </c>
      <c r="B5485" t="s">
        <v>5697</v>
      </c>
      <c r="C5485">
        <v>6.7286307435117168E-3</v>
      </c>
      <c r="D5485">
        <v>6.7286307435117168E-3</v>
      </c>
      <c r="E5485">
        <v>1</v>
      </c>
      <c r="F5485">
        <v>1</v>
      </c>
      <c r="G5485">
        <v>5.1972019476618083</v>
      </c>
      <c r="H5485">
        <v>1</v>
      </c>
      <c r="I5485">
        <v>1</v>
      </c>
    </row>
    <row r="5486" spans="1:9" x14ac:dyDescent="0.3">
      <c r="A5486" t="s">
        <v>5888</v>
      </c>
      <c r="B5486" t="s">
        <v>5888</v>
      </c>
      <c r="C5486">
        <v>6.7286307435117168E-3</v>
      </c>
      <c r="D5486">
        <v>6.7286307435117168E-3</v>
      </c>
      <c r="E5486">
        <v>1</v>
      </c>
      <c r="F5486">
        <v>1</v>
      </c>
      <c r="G5486">
        <v>5.1972019476618083</v>
      </c>
      <c r="H5486">
        <v>1</v>
      </c>
      <c r="I5486">
        <v>1</v>
      </c>
    </row>
    <row r="5487" spans="1:9" x14ac:dyDescent="0.3">
      <c r="A5487" t="s">
        <v>5707</v>
      </c>
      <c r="B5487" t="s">
        <v>5707</v>
      </c>
      <c r="C5487">
        <v>6.7286307435117168E-3</v>
      </c>
      <c r="D5487">
        <v>6.7286307435117168E-3</v>
      </c>
      <c r="E5487">
        <v>1</v>
      </c>
      <c r="F5487">
        <v>1</v>
      </c>
      <c r="G5487">
        <v>5.1972019476618083</v>
      </c>
      <c r="H5487">
        <v>1</v>
      </c>
      <c r="I5487">
        <v>1</v>
      </c>
    </row>
    <row r="5488" spans="1:9" x14ac:dyDescent="0.3">
      <c r="A5488" t="s">
        <v>5685</v>
      </c>
      <c r="B5488" t="s">
        <v>5685</v>
      </c>
      <c r="C5488">
        <v>6.7286307435117168E-3</v>
      </c>
      <c r="D5488">
        <v>6.7286307435117168E-3</v>
      </c>
      <c r="E5488">
        <v>1</v>
      </c>
      <c r="F5488">
        <v>1</v>
      </c>
      <c r="G5488">
        <v>5.1972019476618083</v>
      </c>
      <c r="H5488">
        <v>1</v>
      </c>
      <c r="I5488">
        <v>1</v>
      </c>
    </row>
    <row r="5489" spans="1:9" x14ac:dyDescent="0.3">
      <c r="A5489" t="s">
        <v>5683</v>
      </c>
      <c r="B5489" t="s">
        <v>5684</v>
      </c>
      <c r="C5489">
        <v>6.7286307435117168E-3</v>
      </c>
      <c r="D5489">
        <v>6.7286307435117168E-3</v>
      </c>
      <c r="E5489">
        <v>1</v>
      </c>
      <c r="F5489">
        <v>1</v>
      </c>
      <c r="G5489">
        <v>5.1972019476618083</v>
      </c>
      <c r="H5489">
        <v>1</v>
      </c>
      <c r="I5489">
        <v>1</v>
      </c>
    </row>
    <row r="5490" spans="1:9" x14ac:dyDescent="0.3">
      <c r="A5490" t="s">
        <v>5839</v>
      </c>
      <c r="B5490" t="s">
        <v>5839</v>
      </c>
      <c r="C5490">
        <v>6.7286307435117168E-3</v>
      </c>
      <c r="D5490">
        <v>6.7286307435117168E-3</v>
      </c>
      <c r="E5490">
        <v>1</v>
      </c>
      <c r="F5490">
        <v>1</v>
      </c>
      <c r="G5490">
        <v>5.1972019476618083</v>
      </c>
      <c r="H5490">
        <v>1</v>
      </c>
      <c r="I5490">
        <v>1</v>
      </c>
    </row>
    <row r="5491" spans="1:9" x14ac:dyDescent="0.3">
      <c r="A5491" t="s">
        <v>5661</v>
      </c>
      <c r="B5491" t="s">
        <v>5661</v>
      </c>
      <c r="C5491">
        <v>6.7286307435117168E-3</v>
      </c>
      <c r="D5491">
        <v>6.7286307435117168E-3</v>
      </c>
      <c r="E5491">
        <v>1</v>
      </c>
      <c r="F5491">
        <v>1</v>
      </c>
      <c r="G5491">
        <v>5.1972019476618083</v>
      </c>
      <c r="H5491">
        <v>1</v>
      </c>
      <c r="I5491">
        <v>1</v>
      </c>
    </row>
    <row r="5492" spans="1:9" x14ac:dyDescent="0.3">
      <c r="A5492" t="s">
        <v>5679</v>
      </c>
      <c r="B5492" t="s">
        <v>5680</v>
      </c>
      <c r="C5492">
        <v>6.7286307435117168E-3</v>
      </c>
      <c r="D5492">
        <v>6.7286307435117168E-3</v>
      </c>
      <c r="E5492">
        <v>1</v>
      </c>
      <c r="F5492">
        <v>1</v>
      </c>
      <c r="G5492">
        <v>5.1972019476618083</v>
      </c>
      <c r="H5492">
        <v>1</v>
      </c>
      <c r="I5492">
        <v>1</v>
      </c>
    </row>
    <row r="5493" spans="1:9" x14ac:dyDescent="0.3">
      <c r="A5493" t="s">
        <v>5664</v>
      </c>
      <c r="B5493" t="s">
        <v>5664</v>
      </c>
      <c r="C5493">
        <v>6.7286307435117168E-3</v>
      </c>
      <c r="D5493">
        <v>6.7286307435117168E-3</v>
      </c>
      <c r="E5493">
        <v>1</v>
      </c>
      <c r="F5493">
        <v>1</v>
      </c>
      <c r="G5493">
        <v>5.1972019476618083</v>
      </c>
      <c r="H5493">
        <v>1</v>
      </c>
      <c r="I5493">
        <v>1</v>
      </c>
    </row>
    <row r="5494" spans="1:9" x14ac:dyDescent="0.3">
      <c r="A5494" t="s">
        <v>5686</v>
      </c>
      <c r="B5494" t="s">
        <v>5687</v>
      </c>
      <c r="C5494">
        <v>6.7286307435117168E-3</v>
      </c>
      <c r="D5494">
        <v>6.7286307435117168E-3</v>
      </c>
      <c r="E5494">
        <v>1</v>
      </c>
      <c r="F5494">
        <v>1</v>
      </c>
      <c r="G5494">
        <v>5.1972019476618083</v>
      </c>
      <c r="H5494">
        <v>1</v>
      </c>
      <c r="I5494">
        <v>1</v>
      </c>
    </row>
    <row r="5495" spans="1:9" x14ac:dyDescent="0.3">
      <c r="A5495" t="s">
        <v>5666</v>
      </c>
      <c r="B5495" t="s">
        <v>5666</v>
      </c>
      <c r="C5495">
        <v>6.7286307435117168E-3</v>
      </c>
      <c r="D5495">
        <v>6.7286307435117168E-3</v>
      </c>
      <c r="E5495">
        <v>1</v>
      </c>
      <c r="F5495">
        <v>1</v>
      </c>
      <c r="G5495">
        <v>5.1972019476618083</v>
      </c>
      <c r="H5495">
        <v>1</v>
      </c>
      <c r="I5495">
        <v>1</v>
      </c>
    </row>
    <row r="5496" spans="1:9" x14ac:dyDescent="0.3">
      <c r="A5496" t="s">
        <v>5665</v>
      </c>
      <c r="B5496" t="s">
        <v>5665</v>
      </c>
      <c r="C5496">
        <v>6.7286307435117168E-3</v>
      </c>
      <c r="D5496">
        <v>6.7286307435117168E-3</v>
      </c>
      <c r="E5496">
        <v>1</v>
      </c>
      <c r="F5496">
        <v>1</v>
      </c>
      <c r="G5496">
        <v>5.1972019476618083</v>
      </c>
      <c r="H5496">
        <v>1</v>
      </c>
      <c r="I5496">
        <v>1</v>
      </c>
    </row>
    <row r="5497" spans="1:9" x14ac:dyDescent="0.3">
      <c r="A5497" t="s">
        <v>5646</v>
      </c>
      <c r="B5497" t="s">
        <v>5646</v>
      </c>
      <c r="C5497">
        <v>6.7286307435117168E-3</v>
      </c>
      <c r="D5497">
        <v>6.7286307435117168E-3</v>
      </c>
      <c r="E5497">
        <v>1</v>
      </c>
      <c r="F5497">
        <v>1</v>
      </c>
      <c r="G5497">
        <v>5.1972019476618083</v>
      </c>
      <c r="H5497">
        <v>1</v>
      </c>
      <c r="I5497">
        <v>1</v>
      </c>
    </row>
    <row r="5498" spans="1:9" x14ac:dyDescent="0.3">
      <c r="A5498" t="s">
        <v>5644</v>
      </c>
      <c r="B5498" t="s">
        <v>5645</v>
      </c>
      <c r="C5498">
        <v>6.7286307435117168E-3</v>
      </c>
      <c r="D5498">
        <v>6.7286307435117168E-3</v>
      </c>
      <c r="E5498">
        <v>1</v>
      </c>
      <c r="F5498">
        <v>1</v>
      </c>
      <c r="G5498">
        <v>5.1972019476618083</v>
      </c>
      <c r="H5498">
        <v>1</v>
      </c>
      <c r="I5498">
        <v>1</v>
      </c>
    </row>
    <row r="5499" spans="1:9" x14ac:dyDescent="0.3">
      <c r="A5499" t="s">
        <v>5637</v>
      </c>
      <c r="B5499" t="s">
        <v>5637</v>
      </c>
      <c r="C5499">
        <v>6.7286307435117168E-3</v>
      </c>
      <c r="D5499">
        <v>6.7286307435117168E-3</v>
      </c>
      <c r="E5499">
        <v>1</v>
      </c>
      <c r="F5499">
        <v>1</v>
      </c>
      <c r="G5499">
        <v>5.1972019476618083</v>
      </c>
      <c r="H5499">
        <v>1</v>
      </c>
      <c r="I5499">
        <v>1</v>
      </c>
    </row>
    <row r="5500" spans="1:9" x14ac:dyDescent="0.3">
      <c r="A5500" t="s">
        <v>5716</v>
      </c>
      <c r="B5500" t="s">
        <v>5717</v>
      </c>
      <c r="C5500">
        <v>6.7286307435117168E-3</v>
      </c>
      <c r="D5500">
        <v>6.7286307435117168E-3</v>
      </c>
      <c r="E5500">
        <v>1</v>
      </c>
      <c r="F5500">
        <v>1</v>
      </c>
      <c r="G5500">
        <v>5.1972019476618083</v>
      </c>
      <c r="H5500">
        <v>1</v>
      </c>
      <c r="I5500">
        <v>1</v>
      </c>
    </row>
    <row r="5501" spans="1:9" x14ac:dyDescent="0.3">
      <c r="A5501" t="s">
        <v>5718</v>
      </c>
      <c r="B5501" t="s">
        <v>5718</v>
      </c>
      <c r="C5501">
        <v>6.7286307435117168E-3</v>
      </c>
      <c r="D5501">
        <v>6.7286307435117168E-3</v>
      </c>
      <c r="E5501">
        <v>1</v>
      </c>
      <c r="F5501">
        <v>1</v>
      </c>
      <c r="G5501">
        <v>5.1972019476618083</v>
      </c>
      <c r="H5501">
        <v>1</v>
      </c>
      <c r="I5501">
        <v>1</v>
      </c>
    </row>
    <row r="5502" spans="1:9" x14ac:dyDescent="0.3">
      <c r="A5502" t="s">
        <v>5802</v>
      </c>
      <c r="B5502" t="s">
        <v>5803</v>
      </c>
      <c r="C5502">
        <v>6.7286307435117168E-3</v>
      </c>
      <c r="D5502">
        <v>6.7286307435117168E-3</v>
      </c>
      <c r="E5502">
        <v>1</v>
      </c>
      <c r="F5502">
        <v>1</v>
      </c>
      <c r="G5502">
        <v>5.1972019476618083</v>
      </c>
      <c r="H5502">
        <v>1</v>
      </c>
      <c r="I5502">
        <v>1</v>
      </c>
    </row>
    <row r="5503" spans="1:9" x14ac:dyDescent="0.3">
      <c r="A5503" t="s">
        <v>5719</v>
      </c>
      <c r="B5503" t="s">
        <v>5719</v>
      </c>
      <c r="C5503">
        <v>6.7286307435117168E-3</v>
      </c>
      <c r="D5503">
        <v>6.7286307435117168E-3</v>
      </c>
      <c r="E5503">
        <v>1</v>
      </c>
      <c r="F5503">
        <v>1</v>
      </c>
      <c r="G5503">
        <v>5.1972019476618083</v>
      </c>
      <c r="H5503">
        <v>1</v>
      </c>
      <c r="I5503">
        <v>1</v>
      </c>
    </row>
    <row r="5504" spans="1:9" x14ac:dyDescent="0.3">
      <c r="A5504" t="s">
        <v>5782</v>
      </c>
      <c r="B5504" t="s">
        <v>5782</v>
      </c>
      <c r="C5504">
        <v>6.7286307435117168E-3</v>
      </c>
      <c r="D5504">
        <v>6.7286307435117168E-3</v>
      </c>
      <c r="E5504">
        <v>1</v>
      </c>
      <c r="F5504">
        <v>1</v>
      </c>
      <c r="G5504">
        <v>5.1972019476618083</v>
      </c>
      <c r="H5504">
        <v>1</v>
      </c>
      <c r="I5504">
        <v>1</v>
      </c>
    </row>
    <row r="5505" spans="1:9" x14ac:dyDescent="0.3">
      <c r="A5505" t="s">
        <v>5751</v>
      </c>
      <c r="B5505" t="s">
        <v>5751</v>
      </c>
      <c r="C5505">
        <v>6.7286307435117168E-3</v>
      </c>
      <c r="D5505">
        <v>6.7286307435117168E-3</v>
      </c>
      <c r="E5505">
        <v>1</v>
      </c>
      <c r="F5505">
        <v>1</v>
      </c>
      <c r="G5505">
        <v>5.1972019476618083</v>
      </c>
      <c r="H5505">
        <v>1</v>
      </c>
      <c r="I5505">
        <v>1</v>
      </c>
    </row>
    <row r="5506" spans="1:9" x14ac:dyDescent="0.3">
      <c r="A5506" t="s">
        <v>5729</v>
      </c>
      <c r="B5506" t="s">
        <v>5730</v>
      </c>
      <c r="C5506">
        <v>6.7286307435117168E-3</v>
      </c>
      <c r="D5506">
        <v>6.7286307435117168E-3</v>
      </c>
      <c r="E5506">
        <v>1</v>
      </c>
      <c r="F5506">
        <v>1</v>
      </c>
      <c r="G5506">
        <v>5.1972019476618083</v>
      </c>
      <c r="H5506">
        <v>1</v>
      </c>
      <c r="I5506">
        <v>1</v>
      </c>
    </row>
    <row r="5507" spans="1:9" x14ac:dyDescent="0.3">
      <c r="A5507" t="s">
        <v>5714</v>
      </c>
      <c r="B5507" t="s">
        <v>5714</v>
      </c>
      <c r="C5507">
        <v>6.7286307435117168E-3</v>
      </c>
      <c r="D5507">
        <v>6.7286307435117168E-3</v>
      </c>
      <c r="E5507">
        <v>1</v>
      </c>
      <c r="F5507">
        <v>1</v>
      </c>
      <c r="G5507">
        <v>5.1972019476618083</v>
      </c>
      <c r="H5507">
        <v>1</v>
      </c>
      <c r="I5507">
        <v>1</v>
      </c>
    </row>
    <row r="5508" spans="1:9" x14ac:dyDescent="0.3">
      <c r="A5508" t="s">
        <v>5722</v>
      </c>
      <c r="B5508" t="s">
        <v>5722</v>
      </c>
      <c r="C5508">
        <v>6.7286307435117168E-3</v>
      </c>
      <c r="D5508">
        <v>6.7286307435117168E-3</v>
      </c>
      <c r="E5508">
        <v>1</v>
      </c>
      <c r="F5508">
        <v>1</v>
      </c>
      <c r="G5508">
        <v>5.1972019476618083</v>
      </c>
      <c r="H5508">
        <v>1</v>
      </c>
      <c r="I5508">
        <v>1</v>
      </c>
    </row>
    <row r="5509" spans="1:9" x14ac:dyDescent="0.3">
      <c r="A5509" t="s">
        <v>5739</v>
      </c>
      <c r="B5509" t="s">
        <v>5739</v>
      </c>
      <c r="C5509">
        <v>6.7286307435117168E-3</v>
      </c>
      <c r="D5509">
        <v>6.7286307435117168E-3</v>
      </c>
      <c r="E5509">
        <v>1</v>
      </c>
      <c r="F5509">
        <v>1</v>
      </c>
      <c r="G5509">
        <v>5.1972019476618083</v>
      </c>
      <c r="H5509">
        <v>1</v>
      </c>
      <c r="I5509">
        <v>1</v>
      </c>
    </row>
    <row r="5510" spans="1:9" x14ac:dyDescent="0.3">
      <c r="A5510" t="s">
        <v>5635</v>
      </c>
      <c r="B5510" t="s">
        <v>5636</v>
      </c>
      <c r="C5510">
        <v>6.7286307435117168E-3</v>
      </c>
      <c r="D5510">
        <v>6.7286307435117168E-3</v>
      </c>
      <c r="E5510">
        <v>1</v>
      </c>
      <c r="F5510">
        <v>1</v>
      </c>
      <c r="G5510">
        <v>5.1972019476618083</v>
      </c>
      <c r="H5510">
        <v>1</v>
      </c>
      <c r="I5510">
        <v>1</v>
      </c>
    </row>
    <row r="5511" spans="1:9" x14ac:dyDescent="0.3">
      <c r="A5511" t="s">
        <v>3467</v>
      </c>
      <c r="B5511" t="s">
        <v>3468</v>
      </c>
      <c r="C5511">
        <v>6.7196778368620019E-3</v>
      </c>
      <c r="D5511">
        <v>2.239892612287334E-3</v>
      </c>
      <c r="E5511">
        <v>21</v>
      </c>
      <c r="F5511">
        <v>7</v>
      </c>
      <c r="G5511">
        <v>2.594512262217425</v>
      </c>
      <c r="H5511">
        <v>26</v>
      </c>
      <c r="I5511">
        <v>3</v>
      </c>
    </row>
    <row r="5512" spans="1:9" x14ac:dyDescent="0.3">
      <c r="A5512" t="s">
        <v>1816</v>
      </c>
      <c r="B5512" t="s">
        <v>1817</v>
      </c>
      <c r="C5512">
        <v>6.718788937923637E-3</v>
      </c>
      <c r="D5512">
        <v>3.359394468961819E-3</v>
      </c>
      <c r="E5512">
        <v>19</v>
      </c>
      <c r="F5512">
        <v>9.5</v>
      </c>
      <c r="G5512">
        <v>3.693124550885535</v>
      </c>
      <c r="H5512">
        <v>8</v>
      </c>
      <c r="I5512">
        <v>2</v>
      </c>
    </row>
    <row r="5513" spans="1:9" x14ac:dyDescent="0.3">
      <c r="A5513" t="s">
        <v>12302</v>
      </c>
      <c r="B5513" t="s">
        <v>12303</v>
      </c>
      <c r="C5513">
        <v>6.710581985003931E-3</v>
      </c>
      <c r="D5513">
        <v>6.710581985003931E-3</v>
      </c>
      <c r="E5513">
        <v>1</v>
      </c>
      <c r="F5513">
        <v>1</v>
      </c>
      <c r="G5513">
        <v>3.325399770760217</v>
      </c>
      <c r="H5513">
        <v>12</v>
      </c>
      <c r="I5513">
        <v>1</v>
      </c>
    </row>
    <row r="5514" spans="1:9" x14ac:dyDescent="0.3">
      <c r="A5514" t="s">
        <v>12371</v>
      </c>
      <c r="B5514" t="s">
        <v>12371</v>
      </c>
      <c r="C5514">
        <v>6.710581985003931E-3</v>
      </c>
      <c r="D5514">
        <v>6.710581985003931E-3</v>
      </c>
      <c r="E5514">
        <v>1</v>
      </c>
      <c r="F5514">
        <v>1</v>
      </c>
      <c r="G5514">
        <v>3.325399770760217</v>
      </c>
      <c r="H5514">
        <v>12</v>
      </c>
      <c r="I5514">
        <v>1</v>
      </c>
    </row>
    <row r="5515" spans="1:9" x14ac:dyDescent="0.3">
      <c r="A5515" t="s">
        <v>12304</v>
      </c>
      <c r="B5515" t="s">
        <v>12304</v>
      </c>
      <c r="C5515">
        <v>6.710581985003931E-3</v>
      </c>
      <c r="D5515">
        <v>6.710581985003931E-3</v>
      </c>
      <c r="E5515">
        <v>1</v>
      </c>
      <c r="F5515">
        <v>1</v>
      </c>
      <c r="G5515">
        <v>3.325399770760217</v>
      </c>
      <c r="H5515">
        <v>12</v>
      </c>
      <c r="I5515">
        <v>1</v>
      </c>
    </row>
    <row r="5516" spans="1:9" x14ac:dyDescent="0.3">
      <c r="A5516" t="s">
        <v>11557</v>
      </c>
      <c r="B5516" t="s">
        <v>11557</v>
      </c>
      <c r="C5516">
        <v>6.6858217912879898E-3</v>
      </c>
      <c r="D5516">
        <v>6.6858217912879898E-3</v>
      </c>
      <c r="E5516">
        <v>1</v>
      </c>
      <c r="F5516">
        <v>1</v>
      </c>
      <c r="G5516">
        <v>3.9444389791664398</v>
      </c>
      <c r="H5516">
        <v>6</v>
      </c>
      <c r="I5516">
        <v>1</v>
      </c>
    </row>
    <row r="5517" spans="1:9" x14ac:dyDescent="0.3">
      <c r="A5517" t="s">
        <v>11558</v>
      </c>
      <c r="B5517" t="s">
        <v>11558</v>
      </c>
      <c r="C5517">
        <v>6.6858217912879898E-3</v>
      </c>
      <c r="D5517">
        <v>6.6858217912879898E-3</v>
      </c>
      <c r="E5517">
        <v>1</v>
      </c>
      <c r="F5517">
        <v>1</v>
      </c>
      <c r="G5517">
        <v>3.9444389791664398</v>
      </c>
      <c r="H5517">
        <v>6</v>
      </c>
      <c r="I5517">
        <v>1</v>
      </c>
    </row>
    <row r="5518" spans="1:9" x14ac:dyDescent="0.3">
      <c r="A5518" t="s">
        <v>11420</v>
      </c>
      <c r="B5518" t="s">
        <v>11421</v>
      </c>
      <c r="C5518">
        <v>6.6858217912879898E-3</v>
      </c>
      <c r="D5518">
        <v>6.6858217912879898E-3</v>
      </c>
      <c r="E5518">
        <v>1</v>
      </c>
      <c r="F5518">
        <v>1</v>
      </c>
      <c r="G5518">
        <v>3.9444389791664398</v>
      </c>
      <c r="H5518">
        <v>6</v>
      </c>
      <c r="I5518">
        <v>1</v>
      </c>
    </row>
    <row r="5519" spans="1:9" x14ac:dyDescent="0.3">
      <c r="A5519" t="s">
        <v>11413</v>
      </c>
      <c r="B5519" t="s">
        <v>11413</v>
      </c>
      <c r="C5519">
        <v>6.6858217912879898E-3</v>
      </c>
      <c r="D5519">
        <v>6.6858217912879898E-3</v>
      </c>
      <c r="E5519">
        <v>1</v>
      </c>
      <c r="F5519">
        <v>1</v>
      </c>
      <c r="G5519">
        <v>3.9444389791664398</v>
      </c>
      <c r="H5519">
        <v>6</v>
      </c>
      <c r="I5519">
        <v>1</v>
      </c>
    </row>
    <row r="5520" spans="1:9" x14ac:dyDescent="0.3">
      <c r="A5520" t="s">
        <v>10980</v>
      </c>
      <c r="B5520" t="s">
        <v>10980</v>
      </c>
      <c r="C5520">
        <v>6.6858217912879898E-3</v>
      </c>
      <c r="D5520">
        <v>6.6858217912879898E-3</v>
      </c>
      <c r="E5520">
        <v>1</v>
      </c>
      <c r="F5520">
        <v>1</v>
      </c>
      <c r="G5520">
        <v>3.9444389791664398</v>
      </c>
      <c r="H5520">
        <v>5</v>
      </c>
      <c r="I5520">
        <v>1</v>
      </c>
    </row>
    <row r="5521" spans="1:9" x14ac:dyDescent="0.3">
      <c r="A5521" t="s">
        <v>10981</v>
      </c>
      <c r="B5521" t="s">
        <v>10981</v>
      </c>
      <c r="C5521">
        <v>6.6858217912879898E-3</v>
      </c>
      <c r="D5521">
        <v>6.6858217912879898E-3</v>
      </c>
      <c r="E5521">
        <v>1</v>
      </c>
      <c r="F5521">
        <v>1</v>
      </c>
      <c r="G5521">
        <v>3.9444389791664398</v>
      </c>
      <c r="H5521">
        <v>5</v>
      </c>
      <c r="I5521">
        <v>1</v>
      </c>
    </row>
    <row r="5522" spans="1:9" x14ac:dyDescent="0.3">
      <c r="A5522" t="s">
        <v>11416</v>
      </c>
      <c r="B5522" t="s">
        <v>11417</v>
      </c>
      <c r="C5522">
        <v>6.6858217912879898E-3</v>
      </c>
      <c r="D5522">
        <v>6.6858217912879898E-3</v>
      </c>
      <c r="E5522">
        <v>1</v>
      </c>
      <c r="F5522">
        <v>1</v>
      </c>
      <c r="G5522">
        <v>3.9444389791664398</v>
      </c>
      <c r="H5522">
        <v>6</v>
      </c>
      <c r="I5522">
        <v>1</v>
      </c>
    </row>
    <row r="5523" spans="1:9" x14ac:dyDescent="0.3">
      <c r="A5523" t="s">
        <v>11294</v>
      </c>
      <c r="B5523" t="s">
        <v>11295</v>
      </c>
      <c r="C5523">
        <v>6.6858217912879898E-3</v>
      </c>
      <c r="D5523">
        <v>6.6858217912879898E-3</v>
      </c>
      <c r="E5523">
        <v>1</v>
      </c>
      <c r="F5523">
        <v>1</v>
      </c>
      <c r="G5523">
        <v>3.9444389791664398</v>
      </c>
      <c r="H5523">
        <v>6</v>
      </c>
      <c r="I5523">
        <v>1</v>
      </c>
    </row>
    <row r="5524" spans="1:9" x14ac:dyDescent="0.3">
      <c r="A5524" t="s">
        <v>11559</v>
      </c>
      <c r="B5524" t="s">
        <v>11560</v>
      </c>
      <c r="C5524">
        <v>6.6858217912879898E-3</v>
      </c>
      <c r="D5524">
        <v>6.6858217912879898E-3</v>
      </c>
      <c r="E5524">
        <v>1</v>
      </c>
      <c r="F5524">
        <v>1</v>
      </c>
      <c r="G5524">
        <v>3.9444389791664398</v>
      </c>
      <c r="H5524">
        <v>6</v>
      </c>
      <c r="I5524">
        <v>1</v>
      </c>
    </row>
    <row r="5525" spans="1:9" x14ac:dyDescent="0.3">
      <c r="A5525" t="s">
        <v>11412</v>
      </c>
      <c r="B5525" t="s">
        <v>11412</v>
      </c>
      <c r="C5525">
        <v>6.6858217912879898E-3</v>
      </c>
      <c r="D5525">
        <v>6.6858217912879898E-3</v>
      </c>
      <c r="E5525">
        <v>1</v>
      </c>
      <c r="F5525">
        <v>1</v>
      </c>
      <c r="G5525">
        <v>3.9444389791664398</v>
      </c>
      <c r="H5525">
        <v>6</v>
      </c>
      <c r="I5525">
        <v>1</v>
      </c>
    </row>
    <row r="5526" spans="1:9" x14ac:dyDescent="0.3">
      <c r="A5526" t="s">
        <v>11418</v>
      </c>
      <c r="B5526" t="s">
        <v>11419</v>
      </c>
      <c r="C5526">
        <v>6.6858217912879898E-3</v>
      </c>
      <c r="D5526">
        <v>6.6858217912879898E-3</v>
      </c>
      <c r="E5526">
        <v>1</v>
      </c>
      <c r="F5526">
        <v>1</v>
      </c>
      <c r="G5526">
        <v>3.9444389791664398</v>
      </c>
      <c r="H5526">
        <v>6</v>
      </c>
      <c r="I5526">
        <v>1</v>
      </c>
    </row>
    <row r="5527" spans="1:9" x14ac:dyDescent="0.3">
      <c r="A5527" t="s">
        <v>2974</v>
      </c>
      <c r="B5527" t="s">
        <v>2974</v>
      </c>
      <c r="C5527">
        <v>6.6663365530624293E-3</v>
      </c>
      <c r="D5527">
        <v>6.6663365530624293E-3</v>
      </c>
      <c r="E5527">
        <v>11</v>
      </c>
      <c r="F5527">
        <v>11</v>
      </c>
      <c r="G5527">
        <v>4.0985896589936992</v>
      </c>
      <c r="H5527">
        <v>5</v>
      </c>
      <c r="I5527">
        <v>1</v>
      </c>
    </row>
    <row r="5528" spans="1:9" x14ac:dyDescent="0.3">
      <c r="A5528" t="s">
        <v>2975</v>
      </c>
      <c r="B5528" t="s">
        <v>2976</v>
      </c>
      <c r="C5528">
        <v>6.6663365530624293E-3</v>
      </c>
      <c r="D5528">
        <v>6.6663365530624293E-3</v>
      </c>
      <c r="E5528">
        <v>11</v>
      </c>
      <c r="F5528">
        <v>11</v>
      </c>
      <c r="G5528">
        <v>4.0985896589936992</v>
      </c>
      <c r="H5528">
        <v>5</v>
      </c>
      <c r="I5528">
        <v>1</v>
      </c>
    </row>
    <row r="5529" spans="1:9" x14ac:dyDescent="0.3">
      <c r="A5529" t="s">
        <v>11277</v>
      </c>
      <c r="B5529" t="s">
        <v>11278</v>
      </c>
      <c r="C5529">
        <v>6.663525518242795E-3</v>
      </c>
      <c r="D5529">
        <v>3.331762759121398E-3</v>
      </c>
      <c r="E5529">
        <v>2</v>
      </c>
      <c r="F5529">
        <v>1</v>
      </c>
      <c r="G5529">
        <v>3.057135784165538</v>
      </c>
      <c r="H5529">
        <v>16</v>
      </c>
      <c r="I5529">
        <v>2</v>
      </c>
    </row>
    <row r="5530" spans="1:9" x14ac:dyDescent="0.3">
      <c r="A5530" t="s">
        <v>3485</v>
      </c>
      <c r="B5530" t="s">
        <v>3485</v>
      </c>
      <c r="C5530">
        <v>6.6629016446818224E-3</v>
      </c>
      <c r="D5530">
        <v>6.6629016446818224E-3</v>
      </c>
      <c r="E5530">
        <v>20</v>
      </c>
      <c r="F5530">
        <v>20</v>
      </c>
      <c r="G5530">
        <v>3.5877640352277078</v>
      </c>
      <c r="H5530">
        <v>9</v>
      </c>
      <c r="I5530">
        <v>1</v>
      </c>
    </row>
    <row r="5531" spans="1:9" x14ac:dyDescent="0.3">
      <c r="A5531" t="s">
        <v>10843</v>
      </c>
      <c r="B5531" t="s">
        <v>10844</v>
      </c>
      <c r="C5531">
        <v>6.6417006244943724E-3</v>
      </c>
      <c r="D5531">
        <v>3.3208503122471862E-3</v>
      </c>
      <c r="E5531">
        <v>2</v>
      </c>
      <c r="F5531">
        <v>1</v>
      </c>
      <c r="G5531">
        <v>3.2512917986064949</v>
      </c>
      <c r="H5531">
        <v>13</v>
      </c>
      <c r="I5531">
        <v>2</v>
      </c>
    </row>
    <row r="5532" spans="1:9" x14ac:dyDescent="0.3">
      <c r="A5532" t="s">
        <v>627</v>
      </c>
      <c r="B5532" t="s">
        <v>628</v>
      </c>
      <c r="C5532">
        <v>6.6261633578797484E-3</v>
      </c>
      <c r="D5532">
        <v>3.3130816789398742E-3</v>
      </c>
      <c r="E5532">
        <v>8</v>
      </c>
      <c r="F5532">
        <v>4</v>
      </c>
      <c r="G5532">
        <v>4.7917368395536446</v>
      </c>
      <c r="H5532">
        <v>2</v>
      </c>
      <c r="I5532">
        <v>2</v>
      </c>
    </row>
    <row r="5533" spans="1:9" x14ac:dyDescent="0.3">
      <c r="A5533" t="s">
        <v>12558</v>
      </c>
      <c r="B5533" t="s">
        <v>12558</v>
      </c>
      <c r="C5533">
        <v>6.623875961210628E-3</v>
      </c>
      <c r="D5533">
        <v>6.623875961210628E-3</v>
      </c>
      <c r="E5533">
        <v>2</v>
      </c>
      <c r="F5533">
        <v>2</v>
      </c>
      <c r="G5533">
        <v>2.5581446180465499</v>
      </c>
      <c r="H5533">
        <v>27</v>
      </c>
      <c r="I5533">
        <v>1</v>
      </c>
    </row>
    <row r="5534" spans="1:9" x14ac:dyDescent="0.3">
      <c r="A5534" t="s">
        <v>7619</v>
      </c>
      <c r="B5534" t="s">
        <v>7620</v>
      </c>
      <c r="C5534">
        <v>6.6141182568753027E-3</v>
      </c>
      <c r="D5534">
        <v>3.3070591284376509E-3</v>
      </c>
      <c r="E5534">
        <v>10</v>
      </c>
      <c r="F5534">
        <v>5</v>
      </c>
      <c r="G5534">
        <v>3.1822989271195441</v>
      </c>
      <c r="H5534">
        <v>14</v>
      </c>
      <c r="I5534">
        <v>2</v>
      </c>
    </row>
    <row r="5535" spans="1:9" x14ac:dyDescent="0.3">
      <c r="A5535" t="s">
        <v>12353</v>
      </c>
      <c r="B5535" t="s">
        <v>12354</v>
      </c>
      <c r="C5535">
        <v>6.6059737641284344E-3</v>
      </c>
      <c r="D5535">
        <v>6.6059737641284344E-3</v>
      </c>
      <c r="E5535">
        <v>1</v>
      </c>
      <c r="F5535">
        <v>1</v>
      </c>
      <c r="G5535">
        <v>3.2512917986064949</v>
      </c>
      <c r="H5535">
        <v>13</v>
      </c>
      <c r="I5535">
        <v>1</v>
      </c>
    </row>
    <row r="5536" spans="1:9" x14ac:dyDescent="0.3">
      <c r="A5536" t="s">
        <v>11882</v>
      </c>
      <c r="B5536" t="s">
        <v>11882</v>
      </c>
      <c r="C5536">
        <v>6.6059737641284344E-3</v>
      </c>
      <c r="D5536">
        <v>6.6059737641284344E-3</v>
      </c>
      <c r="E5536">
        <v>1</v>
      </c>
      <c r="F5536">
        <v>1</v>
      </c>
      <c r="G5536">
        <v>3.2512917986064949</v>
      </c>
      <c r="H5536">
        <v>8</v>
      </c>
      <c r="I5536">
        <v>1</v>
      </c>
    </row>
    <row r="5537" spans="1:9" x14ac:dyDescent="0.3">
      <c r="A5537" t="s">
        <v>12295</v>
      </c>
      <c r="B5537" t="s">
        <v>12295</v>
      </c>
      <c r="C5537">
        <v>6.6059737641284344E-3</v>
      </c>
      <c r="D5537">
        <v>6.6059737641284344E-3</v>
      </c>
      <c r="E5537">
        <v>1</v>
      </c>
      <c r="F5537">
        <v>1</v>
      </c>
      <c r="G5537">
        <v>3.2512917986064949</v>
      </c>
      <c r="H5537">
        <v>13</v>
      </c>
      <c r="I5537">
        <v>1</v>
      </c>
    </row>
    <row r="5538" spans="1:9" x14ac:dyDescent="0.3">
      <c r="A5538" t="s">
        <v>12803</v>
      </c>
      <c r="B5538" t="s">
        <v>12803</v>
      </c>
      <c r="C5538">
        <v>6.6059737641284344E-3</v>
      </c>
      <c r="D5538">
        <v>6.6059737641284344E-3</v>
      </c>
      <c r="E5538">
        <v>0</v>
      </c>
      <c r="F5538">
        <v>0</v>
      </c>
      <c r="G5538">
        <v>3.2512917986064949</v>
      </c>
      <c r="H5538">
        <v>9</v>
      </c>
      <c r="I5538">
        <v>1</v>
      </c>
    </row>
    <row r="5539" spans="1:9" x14ac:dyDescent="0.3">
      <c r="A5539" t="s">
        <v>12351</v>
      </c>
      <c r="B5539" t="s">
        <v>12352</v>
      </c>
      <c r="C5539">
        <v>6.6059737641284344E-3</v>
      </c>
      <c r="D5539">
        <v>6.6059737641284344E-3</v>
      </c>
      <c r="E5539">
        <v>1</v>
      </c>
      <c r="F5539">
        <v>1</v>
      </c>
      <c r="G5539">
        <v>3.2512917986064949</v>
      </c>
      <c r="H5539">
        <v>13</v>
      </c>
      <c r="I5539">
        <v>1</v>
      </c>
    </row>
    <row r="5540" spans="1:9" x14ac:dyDescent="0.3">
      <c r="A5540" t="s">
        <v>10665</v>
      </c>
      <c r="B5540" t="s">
        <v>10665</v>
      </c>
      <c r="C5540">
        <v>6.5962494891838256E-3</v>
      </c>
      <c r="D5540">
        <v>6.5962494891838256E-3</v>
      </c>
      <c r="E5540">
        <v>1</v>
      </c>
      <c r="F5540">
        <v>1</v>
      </c>
      <c r="G5540">
        <v>3.5877640352277078</v>
      </c>
      <c r="H5540">
        <v>4</v>
      </c>
      <c r="I5540">
        <v>1</v>
      </c>
    </row>
    <row r="5541" spans="1:9" x14ac:dyDescent="0.3">
      <c r="A5541" t="s">
        <v>12089</v>
      </c>
      <c r="B5541" t="s">
        <v>12089</v>
      </c>
      <c r="C5541">
        <v>6.5962494891838256E-3</v>
      </c>
      <c r="D5541">
        <v>6.5962494891838256E-3</v>
      </c>
      <c r="E5541">
        <v>1</v>
      </c>
      <c r="F5541">
        <v>1</v>
      </c>
      <c r="G5541">
        <v>3.5877640352277078</v>
      </c>
      <c r="H5541">
        <v>9</v>
      </c>
      <c r="I5541">
        <v>1</v>
      </c>
    </row>
    <row r="5542" spans="1:9" x14ac:dyDescent="0.3">
      <c r="A5542" t="s">
        <v>11843</v>
      </c>
      <c r="B5542" t="s">
        <v>11844</v>
      </c>
      <c r="C5542">
        <v>6.5962494891838256E-3</v>
      </c>
      <c r="D5542">
        <v>6.5962494891838256E-3</v>
      </c>
      <c r="E5542">
        <v>1</v>
      </c>
      <c r="F5542">
        <v>1</v>
      </c>
      <c r="G5542">
        <v>3.5877640352277078</v>
      </c>
      <c r="H5542">
        <v>7</v>
      </c>
      <c r="I5542">
        <v>1</v>
      </c>
    </row>
    <row r="5543" spans="1:9" x14ac:dyDescent="0.3">
      <c r="A5543" t="s">
        <v>12088</v>
      </c>
      <c r="B5543" t="s">
        <v>12088</v>
      </c>
      <c r="C5543">
        <v>6.5962494891838256E-3</v>
      </c>
      <c r="D5543">
        <v>6.5962494891838256E-3</v>
      </c>
      <c r="E5543">
        <v>1</v>
      </c>
      <c r="F5543">
        <v>1</v>
      </c>
      <c r="G5543">
        <v>3.5877640352277078</v>
      </c>
      <c r="H5543">
        <v>9</v>
      </c>
      <c r="I5543">
        <v>1</v>
      </c>
    </row>
    <row r="5544" spans="1:9" x14ac:dyDescent="0.3">
      <c r="A5544" t="s">
        <v>10652</v>
      </c>
      <c r="B5544" t="s">
        <v>10652</v>
      </c>
      <c r="C5544">
        <v>6.5962494891838256E-3</v>
      </c>
      <c r="D5544">
        <v>6.5962494891838256E-3</v>
      </c>
      <c r="E5544">
        <v>1</v>
      </c>
      <c r="F5544">
        <v>1</v>
      </c>
      <c r="G5544">
        <v>3.5877640352277078</v>
      </c>
      <c r="H5544">
        <v>4</v>
      </c>
      <c r="I5544">
        <v>1</v>
      </c>
    </row>
    <row r="5545" spans="1:9" x14ac:dyDescent="0.3">
      <c r="A5545" t="s">
        <v>11194</v>
      </c>
      <c r="B5545" t="s">
        <v>11194</v>
      </c>
      <c r="C5545">
        <v>6.5962494891838256E-3</v>
      </c>
      <c r="D5545">
        <v>6.5962494891838256E-3</v>
      </c>
      <c r="E5545">
        <v>1</v>
      </c>
      <c r="F5545">
        <v>1</v>
      </c>
      <c r="G5545">
        <v>3.5877640352277078</v>
      </c>
      <c r="H5545">
        <v>5</v>
      </c>
      <c r="I5545">
        <v>1</v>
      </c>
    </row>
    <row r="5546" spans="1:9" x14ac:dyDescent="0.3">
      <c r="A5546" t="s">
        <v>11868</v>
      </c>
      <c r="B5546" t="s">
        <v>11868</v>
      </c>
      <c r="C5546">
        <v>6.5962494891838256E-3</v>
      </c>
      <c r="D5546">
        <v>6.5962494891838256E-3</v>
      </c>
      <c r="E5546">
        <v>1</v>
      </c>
      <c r="F5546">
        <v>1</v>
      </c>
      <c r="G5546">
        <v>3.5877640352277078</v>
      </c>
      <c r="H5546">
        <v>9</v>
      </c>
      <c r="I5546">
        <v>1</v>
      </c>
    </row>
    <row r="5547" spans="1:9" x14ac:dyDescent="0.3">
      <c r="A5547" t="s">
        <v>11622</v>
      </c>
      <c r="B5547" t="s">
        <v>11622</v>
      </c>
      <c r="C5547">
        <v>6.5962494891838256E-3</v>
      </c>
      <c r="D5547">
        <v>6.5962494891838256E-3</v>
      </c>
      <c r="E5547">
        <v>1</v>
      </c>
      <c r="F5547">
        <v>1</v>
      </c>
      <c r="G5547">
        <v>3.5877640352277078</v>
      </c>
      <c r="H5547">
        <v>7</v>
      </c>
      <c r="I5547">
        <v>1</v>
      </c>
    </row>
    <row r="5548" spans="1:9" x14ac:dyDescent="0.3">
      <c r="A5548" t="s">
        <v>10395</v>
      </c>
      <c r="B5548" t="s">
        <v>10395</v>
      </c>
      <c r="C5548">
        <v>6.5962494891838256E-3</v>
      </c>
      <c r="D5548">
        <v>6.5962494891838256E-3</v>
      </c>
      <c r="E5548">
        <v>1</v>
      </c>
      <c r="F5548">
        <v>1</v>
      </c>
      <c r="G5548">
        <v>3.5877640352277078</v>
      </c>
      <c r="H5548">
        <v>4</v>
      </c>
      <c r="I5548">
        <v>1</v>
      </c>
    </row>
    <row r="5549" spans="1:9" x14ac:dyDescent="0.3">
      <c r="A5549" t="s">
        <v>11740</v>
      </c>
      <c r="B5549" t="s">
        <v>11740</v>
      </c>
      <c r="C5549">
        <v>6.5962494891838256E-3</v>
      </c>
      <c r="D5549">
        <v>6.5962494891838256E-3</v>
      </c>
      <c r="E5549">
        <v>1</v>
      </c>
      <c r="F5549">
        <v>1</v>
      </c>
      <c r="G5549">
        <v>3.5877640352277078</v>
      </c>
      <c r="H5549">
        <v>7</v>
      </c>
      <c r="I5549">
        <v>1</v>
      </c>
    </row>
    <row r="5550" spans="1:9" x14ac:dyDescent="0.3">
      <c r="A5550" t="s">
        <v>11735</v>
      </c>
      <c r="B5550" t="s">
        <v>11736</v>
      </c>
      <c r="C5550">
        <v>6.5962494891838256E-3</v>
      </c>
      <c r="D5550">
        <v>6.5962494891838256E-3</v>
      </c>
      <c r="E5550">
        <v>1</v>
      </c>
      <c r="F5550">
        <v>1</v>
      </c>
      <c r="G5550">
        <v>3.5877640352277078</v>
      </c>
      <c r="H5550">
        <v>7</v>
      </c>
      <c r="I5550">
        <v>1</v>
      </c>
    </row>
    <row r="5551" spans="1:9" x14ac:dyDescent="0.3">
      <c r="A5551" t="s">
        <v>12086</v>
      </c>
      <c r="B5551" t="s">
        <v>12087</v>
      </c>
      <c r="C5551">
        <v>6.5962494891838256E-3</v>
      </c>
      <c r="D5551">
        <v>6.5962494891838256E-3</v>
      </c>
      <c r="E5551">
        <v>1</v>
      </c>
      <c r="F5551">
        <v>1</v>
      </c>
      <c r="G5551">
        <v>3.5877640352277078</v>
      </c>
      <c r="H5551">
        <v>9</v>
      </c>
      <c r="I5551">
        <v>1</v>
      </c>
    </row>
    <row r="5552" spans="1:9" x14ac:dyDescent="0.3">
      <c r="A5552" t="s">
        <v>2396</v>
      </c>
      <c r="B5552" t="s">
        <v>2396</v>
      </c>
      <c r="C5552">
        <v>6.5927602354067362E-3</v>
      </c>
      <c r="D5552">
        <v>6.5927602354067362E-3</v>
      </c>
      <c r="E5552">
        <v>18</v>
      </c>
      <c r="F5552">
        <v>18</v>
      </c>
      <c r="G5552">
        <v>3.9444389791664398</v>
      </c>
      <c r="H5552">
        <v>6</v>
      </c>
      <c r="I5552">
        <v>1</v>
      </c>
    </row>
    <row r="5553" spans="1:9" x14ac:dyDescent="0.3">
      <c r="A5553" t="s">
        <v>2209</v>
      </c>
      <c r="B5553" t="s">
        <v>2209</v>
      </c>
      <c r="C5553">
        <v>6.5927602354067362E-3</v>
      </c>
      <c r="D5553">
        <v>6.5927602354067362E-3</v>
      </c>
      <c r="E5553">
        <v>18</v>
      </c>
      <c r="F5553">
        <v>18</v>
      </c>
      <c r="G5553">
        <v>3.9444389791664398</v>
      </c>
      <c r="H5553">
        <v>6</v>
      </c>
      <c r="I5553">
        <v>1</v>
      </c>
    </row>
    <row r="5554" spans="1:9" x14ac:dyDescent="0.3">
      <c r="A5554" t="s">
        <v>2398</v>
      </c>
      <c r="B5554" t="s">
        <v>2398</v>
      </c>
      <c r="C5554">
        <v>6.5927602354067362E-3</v>
      </c>
      <c r="D5554">
        <v>6.5927602354067362E-3</v>
      </c>
      <c r="E5554">
        <v>18</v>
      </c>
      <c r="F5554">
        <v>18</v>
      </c>
      <c r="G5554">
        <v>3.9444389791664398</v>
      </c>
      <c r="H5554">
        <v>6</v>
      </c>
      <c r="I5554">
        <v>1</v>
      </c>
    </row>
    <row r="5555" spans="1:9" x14ac:dyDescent="0.3">
      <c r="A5555" t="s">
        <v>2207</v>
      </c>
      <c r="B5555" t="s">
        <v>2208</v>
      </c>
      <c r="C5555">
        <v>6.5927602354067362E-3</v>
      </c>
      <c r="D5555">
        <v>6.5927602354067362E-3</v>
      </c>
      <c r="E5555">
        <v>18</v>
      </c>
      <c r="F5555">
        <v>18</v>
      </c>
      <c r="G5555">
        <v>3.9444389791664398</v>
      </c>
      <c r="H5555">
        <v>6</v>
      </c>
      <c r="I5555">
        <v>1</v>
      </c>
    </row>
    <row r="5556" spans="1:9" x14ac:dyDescent="0.3">
      <c r="A5556" t="s">
        <v>12804</v>
      </c>
      <c r="B5556" t="s">
        <v>12804</v>
      </c>
      <c r="C5556">
        <v>6.5720298720391822E-3</v>
      </c>
      <c r="D5556">
        <v>3.2860149360195911E-3</v>
      </c>
      <c r="E5556">
        <v>0</v>
      </c>
      <c r="F5556">
        <v>0</v>
      </c>
      <c r="G5556">
        <v>2.9999773703255892</v>
      </c>
      <c r="H5556">
        <v>2</v>
      </c>
      <c r="I5556">
        <v>2</v>
      </c>
    </row>
    <row r="5557" spans="1:9" x14ac:dyDescent="0.3">
      <c r="A5557" t="s">
        <v>2391</v>
      </c>
      <c r="B5557" t="s">
        <v>2392</v>
      </c>
      <c r="C5557">
        <v>6.5649925615732874E-3</v>
      </c>
      <c r="D5557">
        <v>3.2824962807866428E-3</v>
      </c>
      <c r="E5557">
        <v>19</v>
      </c>
      <c r="F5557">
        <v>9.5</v>
      </c>
      <c r="G5557">
        <v>3.2512917986064949</v>
      </c>
      <c r="H5557">
        <v>11</v>
      </c>
      <c r="I5557">
        <v>2</v>
      </c>
    </row>
    <row r="5558" spans="1:9" x14ac:dyDescent="0.3">
      <c r="A5558" t="s">
        <v>12636</v>
      </c>
      <c r="B5558" t="s">
        <v>12637</v>
      </c>
      <c r="C5558">
        <v>6.5634299228770569E-3</v>
      </c>
      <c r="D5558">
        <v>6.5634299228770569E-3</v>
      </c>
      <c r="E5558">
        <v>2</v>
      </c>
      <c r="F5558">
        <v>2</v>
      </c>
      <c r="G5558">
        <v>2.2794312155775289</v>
      </c>
      <c r="H5558">
        <v>36</v>
      </c>
      <c r="I5558">
        <v>1</v>
      </c>
    </row>
    <row r="5559" spans="1:9" x14ac:dyDescent="0.3">
      <c r="A5559" t="s">
        <v>12398</v>
      </c>
      <c r="B5559" t="s">
        <v>12398</v>
      </c>
      <c r="C5559">
        <v>6.5610337630870666E-3</v>
      </c>
      <c r="D5559">
        <v>6.5610337630870666E-3</v>
      </c>
      <c r="E5559">
        <v>1</v>
      </c>
      <c r="F5559">
        <v>1</v>
      </c>
      <c r="G5559">
        <v>3.2512917986064949</v>
      </c>
      <c r="H5559">
        <v>13</v>
      </c>
      <c r="I5559">
        <v>1</v>
      </c>
    </row>
    <row r="5560" spans="1:9" x14ac:dyDescent="0.3">
      <c r="A5560" t="s">
        <v>11342</v>
      </c>
      <c r="B5560" t="s">
        <v>11343</v>
      </c>
      <c r="C5560">
        <v>6.5589384574857336E-3</v>
      </c>
      <c r="D5560">
        <v>3.2794692287428668E-3</v>
      </c>
      <c r="E5560">
        <v>2</v>
      </c>
      <c r="F5560">
        <v>1</v>
      </c>
      <c r="G5560">
        <v>2.9999773703255892</v>
      </c>
      <c r="H5560">
        <v>17</v>
      </c>
      <c r="I5560">
        <v>2</v>
      </c>
    </row>
    <row r="5561" spans="1:9" x14ac:dyDescent="0.3">
      <c r="A5561" t="s">
        <v>11925</v>
      </c>
      <c r="B5561" t="s">
        <v>11926</v>
      </c>
      <c r="C5561">
        <v>6.5554211480205824E-3</v>
      </c>
      <c r="D5561">
        <v>3.2777105740102912E-3</v>
      </c>
      <c r="E5561">
        <v>2</v>
      </c>
      <c r="F5561">
        <v>1</v>
      </c>
      <c r="G5561">
        <v>2.754854912292604</v>
      </c>
      <c r="H5561">
        <v>22</v>
      </c>
      <c r="I5561">
        <v>2</v>
      </c>
    </row>
    <row r="5562" spans="1:9" x14ac:dyDescent="0.3">
      <c r="A5562" t="s">
        <v>11340</v>
      </c>
      <c r="B5562" t="s">
        <v>11341</v>
      </c>
      <c r="C5562">
        <v>6.5389394428785504E-3</v>
      </c>
      <c r="D5562">
        <v>3.2694697214392752E-3</v>
      </c>
      <c r="E5562">
        <v>2</v>
      </c>
      <c r="F5562">
        <v>1</v>
      </c>
      <c r="G5562">
        <v>2.9999773703255892</v>
      </c>
      <c r="H5562">
        <v>17</v>
      </c>
      <c r="I5562">
        <v>2</v>
      </c>
    </row>
    <row r="5563" spans="1:9" x14ac:dyDescent="0.3">
      <c r="A5563" t="s">
        <v>11392</v>
      </c>
      <c r="B5563" t="s">
        <v>11392</v>
      </c>
      <c r="C5563">
        <v>6.5389394428785504E-3</v>
      </c>
      <c r="D5563">
        <v>3.2694697214392752E-3</v>
      </c>
      <c r="E5563">
        <v>2</v>
      </c>
      <c r="F5563">
        <v>1</v>
      </c>
      <c r="G5563">
        <v>2.9999773703255892</v>
      </c>
      <c r="H5563">
        <v>17</v>
      </c>
      <c r="I5563">
        <v>2</v>
      </c>
    </row>
    <row r="5564" spans="1:9" x14ac:dyDescent="0.3">
      <c r="A5564" t="s">
        <v>1812</v>
      </c>
      <c r="B5564" t="s">
        <v>1813</v>
      </c>
      <c r="C5564">
        <v>6.5271097629209986E-3</v>
      </c>
      <c r="D5564">
        <v>3.2635548814604989E-3</v>
      </c>
      <c r="E5564">
        <v>19</v>
      </c>
      <c r="F5564">
        <v>9.5</v>
      </c>
      <c r="G5564">
        <v>3.5877640352277078</v>
      </c>
      <c r="H5564">
        <v>9</v>
      </c>
      <c r="I5564">
        <v>2</v>
      </c>
    </row>
    <row r="5565" spans="1:9" x14ac:dyDescent="0.3">
      <c r="A5565" t="s">
        <v>10501</v>
      </c>
      <c r="B5565" t="s">
        <v>10501</v>
      </c>
      <c r="C5565">
        <v>6.5247437378327614E-3</v>
      </c>
      <c r="D5565">
        <v>3.2623718689163798E-3</v>
      </c>
      <c r="E5565">
        <v>3</v>
      </c>
      <c r="F5565">
        <v>1.5</v>
      </c>
      <c r="G5565">
        <v>3.057135784165538</v>
      </c>
      <c r="H5565">
        <v>16</v>
      </c>
      <c r="I5565">
        <v>2</v>
      </c>
    </row>
    <row r="5566" spans="1:9" x14ac:dyDescent="0.3">
      <c r="A5566" t="s">
        <v>12231</v>
      </c>
      <c r="B5566" t="s">
        <v>12232</v>
      </c>
      <c r="C5566">
        <v>6.5141677539135301E-3</v>
      </c>
      <c r="D5566">
        <v>3.257083876956765E-3</v>
      </c>
      <c r="E5566">
        <v>1</v>
      </c>
      <c r="F5566">
        <v>0.5</v>
      </c>
      <c r="G5566">
        <v>2.632252590200272</v>
      </c>
      <c r="H5566">
        <v>10</v>
      </c>
      <c r="I5566">
        <v>2</v>
      </c>
    </row>
    <row r="5567" spans="1:9" x14ac:dyDescent="0.3">
      <c r="A5567" t="s">
        <v>3618</v>
      </c>
      <c r="B5567" t="s">
        <v>3618</v>
      </c>
      <c r="C5567">
        <v>6.5037596379337297E-3</v>
      </c>
      <c r="D5567">
        <v>6.5037596379337297E-3</v>
      </c>
      <c r="E5567">
        <v>7</v>
      </c>
      <c r="F5567">
        <v>7</v>
      </c>
      <c r="G5567">
        <v>2.6714733033535532</v>
      </c>
      <c r="H5567">
        <v>5</v>
      </c>
      <c r="I5567">
        <v>1</v>
      </c>
    </row>
    <row r="5568" spans="1:9" x14ac:dyDescent="0.3">
      <c r="A5568" t="s">
        <v>9737</v>
      </c>
      <c r="B5568" t="s">
        <v>9738</v>
      </c>
      <c r="C5568">
        <v>6.4845228999777949E-3</v>
      </c>
      <c r="D5568">
        <v>6.4845228999777949E-3</v>
      </c>
      <c r="E5568">
        <v>1</v>
      </c>
      <c r="F5568">
        <v>1</v>
      </c>
      <c r="G5568">
        <v>4.5040547671018629</v>
      </c>
      <c r="H5568">
        <v>3</v>
      </c>
      <c r="I5568">
        <v>1</v>
      </c>
    </row>
    <row r="5569" spans="1:9" x14ac:dyDescent="0.3">
      <c r="A5569" t="s">
        <v>9741</v>
      </c>
      <c r="B5569" t="s">
        <v>9741</v>
      </c>
      <c r="C5569">
        <v>6.4845228999777949E-3</v>
      </c>
      <c r="D5569">
        <v>6.4845228999777949E-3</v>
      </c>
      <c r="E5569">
        <v>1</v>
      </c>
      <c r="F5569">
        <v>1</v>
      </c>
      <c r="G5569">
        <v>4.5040547671018629</v>
      </c>
      <c r="H5569">
        <v>3</v>
      </c>
      <c r="I5569">
        <v>1</v>
      </c>
    </row>
    <row r="5570" spans="1:9" x14ac:dyDescent="0.3">
      <c r="A5570" t="s">
        <v>9742</v>
      </c>
      <c r="B5570" t="s">
        <v>9742</v>
      </c>
      <c r="C5570">
        <v>6.4845228999777949E-3</v>
      </c>
      <c r="D5570">
        <v>6.4845228999777949E-3</v>
      </c>
      <c r="E5570">
        <v>1</v>
      </c>
      <c r="F5570">
        <v>1</v>
      </c>
      <c r="G5570">
        <v>4.5040547671018629</v>
      </c>
      <c r="H5570">
        <v>3</v>
      </c>
      <c r="I5570">
        <v>1</v>
      </c>
    </row>
    <row r="5571" spans="1:9" x14ac:dyDescent="0.3">
      <c r="A5571" t="s">
        <v>9755</v>
      </c>
      <c r="B5571" t="s">
        <v>9755</v>
      </c>
      <c r="C5571">
        <v>6.4845228999777949E-3</v>
      </c>
      <c r="D5571">
        <v>6.4845228999777949E-3</v>
      </c>
      <c r="E5571">
        <v>1</v>
      </c>
      <c r="F5571">
        <v>1</v>
      </c>
      <c r="G5571">
        <v>4.5040547671018629</v>
      </c>
      <c r="H5571">
        <v>3</v>
      </c>
      <c r="I5571">
        <v>1</v>
      </c>
    </row>
    <row r="5572" spans="1:9" x14ac:dyDescent="0.3">
      <c r="A5572" t="s">
        <v>9735</v>
      </c>
      <c r="B5572" t="s">
        <v>9735</v>
      </c>
      <c r="C5572">
        <v>6.4845228999777949E-3</v>
      </c>
      <c r="D5572">
        <v>6.4845228999777949E-3</v>
      </c>
      <c r="E5572">
        <v>1</v>
      </c>
      <c r="F5572">
        <v>1</v>
      </c>
      <c r="G5572">
        <v>4.5040547671018629</v>
      </c>
      <c r="H5572">
        <v>3</v>
      </c>
      <c r="I5572">
        <v>1</v>
      </c>
    </row>
    <row r="5573" spans="1:9" x14ac:dyDescent="0.3">
      <c r="A5573" t="s">
        <v>9736</v>
      </c>
      <c r="B5573" t="s">
        <v>9736</v>
      </c>
      <c r="C5573">
        <v>6.4845228999777949E-3</v>
      </c>
      <c r="D5573">
        <v>6.4845228999777949E-3</v>
      </c>
      <c r="E5573">
        <v>1</v>
      </c>
      <c r="F5573">
        <v>1</v>
      </c>
      <c r="G5573">
        <v>4.5040547671018629</v>
      </c>
      <c r="H5573">
        <v>3</v>
      </c>
      <c r="I5573">
        <v>1</v>
      </c>
    </row>
    <row r="5574" spans="1:9" x14ac:dyDescent="0.3">
      <c r="A5574" t="s">
        <v>9728</v>
      </c>
      <c r="B5574" t="s">
        <v>9729</v>
      </c>
      <c r="C5574">
        <v>6.4845228999777949E-3</v>
      </c>
      <c r="D5574">
        <v>6.4845228999777949E-3</v>
      </c>
      <c r="E5574">
        <v>1</v>
      </c>
      <c r="F5574">
        <v>1</v>
      </c>
      <c r="G5574">
        <v>4.5040547671018629</v>
      </c>
      <c r="H5574">
        <v>3</v>
      </c>
      <c r="I5574">
        <v>1</v>
      </c>
    </row>
    <row r="5575" spans="1:9" x14ac:dyDescent="0.3">
      <c r="A5575" t="s">
        <v>9471</v>
      </c>
      <c r="B5575" t="s">
        <v>9472</v>
      </c>
      <c r="C5575">
        <v>6.4845228999777949E-3</v>
      </c>
      <c r="D5575">
        <v>6.4845228999777949E-3</v>
      </c>
      <c r="E5575">
        <v>1</v>
      </c>
      <c r="F5575">
        <v>1</v>
      </c>
      <c r="G5575">
        <v>4.5040547671018629</v>
      </c>
      <c r="H5575">
        <v>3</v>
      </c>
      <c r="I5575">
        <v>1</v>
      </c>
    </row>
    <row r="5576" spans="1:9" x14ac:dyDescent="0.3">
      <c r="A5576" t="s">
        <v>9733</v>
      </c>
      <c r="B5576" t="s">
        <v>9734</v>
      </c>
      <c r="C5576">
        <v>6.4845228999777949E-3</v>
      </c>
      <c r="D5576">
        <v>6.4845228999777949E-3</v>
      </c>
      <c r="E5576">
        <v>1</v>
      </c>
      <c r="F5576">
        <v>1</v>
      </c>
      <c r="G5576">
        <v>4.5040547671018629</v>
      </c>
      <c r="H5576">
        <v>3</v>
      </c>
      <c r="I5576">
        <v>1</v>
      </c>
    </row>
    <row r="5577" spans="1:9" x14ac:dyDescent="0.3">
      <c r="A5577" t="s">
        <v>9753</v>
      </c>
      <c r="B5577" t="s">
        <v>9754</v>
      </c>
      <c r="C5577">
        <v>6.4845228999777949E-3</v>
      </c>
      <c r="D5577">
        <v>6.4845228999777949E-3</v>
      </c>
      <c r="E5577">
        <v>1</v>
      </c>
      <c r="F5577">
        <v>1</v>
      </c>
      <c r="G5577">
        <v>4.5040547671018629</v>
      </c>
      <c r="H5577">
        <v>3</v>
      </c>
      <c r="I5577">
        <v>1</v>
      </c>
    </row>
    <row r="5578" spans="1:9" x14ac:dyDescent="0.3">
      <c r="A5578" t="s">
        <v>8415</v>
      </c>
      <c r="B5578" t="s">
        <v>8415</v>
      </c>
      <c r="C5578">
        <v>6.4845228999777949E-3</v>
      </c>
      <c r="D5578">
        <v>6.4845228999777949E-3</v>
      </c>
      <c r="E5578">
        <v>1</v>
      </c>
      <c r="F5578">
        <v>1</v>
      </c>
      <c r="G5578">
        <v>4.5040547671018629</v>
      </c>
      <c r="H5578">
        <v>2</v>
      </c>
      <c r="I5578">
        <v>1</v>
      </c>
    </row>
    <row r="5579" spans="1:9" x14ac:dyDescent="0.3">
      <c r="A5579" t="s">
        <v>9747</v>
      </c>
      <c r="B5579" t="s">
        <v>9748</v>
      </c>
      <c r="C5579">
        <v>6.4845228999777949E-3</v>
      </c>
      <c r="D5579">
        <v>6.4845228999777949E-3</v>
      </c>
      <c r="E5579">
        <v>1</v>
      </c>
      <c r="F5579">
        <v>1</v>
      </c>
      <c r="G5579">
        <v>4.5040547671018629</v>
      </c>
      <c r="H5579">
        <v>3</v>
      </c>
      <c r="I5579">
        <v>1</v>
      </c>
    </row>
    <row r="5580" spans="1:9" x14ac:dyDescent="0.3">
      <c r="A5580" t="s">
        <v>9739</v>
      </c>
      <c r="B5580" t="s">
        <v>9739</v>
      </c>
      <c r="C5580">
        <v>6.4845228999777949E-3</v>
      </c>
      <c r="D5580">
        <v>6.4845228999777949E-3</v>
      </c>
      <c r="E5580">
        <v>1</v>
      </c>
      <c r="F5580">
        <v>1</v>
      </c>
      <c r="G5580">
        <v>4.5040547671018629</v>
      </c>
      <c r="H5580">
        <v>3</v>
      </c>
      <c r="I5580">
        <v>1</v>
      </c>
    </row>
    <row r="5581" spans="1:9" x14ac:dyDescent="0.3">
      <c r="A5581" t="s">
        <v>9745</v>
      </c>
      <c r="B5581" t="s">
        <v>9746</v>
      </c>
      <c r="C5581">
        <v>6.4845228999777949E-3</v>
      </c>
      <c r="D5581">
        <v>6.4845228999777949E-3</v>
      </c>
      <c r="E5581">
        <v>1</v>
      </c>
      <c r="F5581">
        <v>1</v>
      </c>
      <c r="G5581">
        <v>4.5040547671018629</v>
      </c>
      <c r="H5581">
        <v>3</v>
      </c>
      <c r="I5581">
        <v>1</v>
      </c>
    </row>
    <row r="5582" spans="1:9" x14ac:dyDescent="0.3">
      <c r="A5582" t="s">
        <v>9473</v>
      </c>
      <c r="B5582" t="s">
        <v>9473</v>
      </c>
      <c r="C5582">
        <v>6.4845228999777949E-3</v>
      </c>
      <c r="D5582">
        <v>6.4845228999777949E-3</v>
      </c>
      <c r="E5582">
        <v>1</v>
      </c>
      <c r="F5582">
        <v>1</v>
      </c>
      <c r="G5582">
        <v>4.5040547671018629</v>
      </c>
      <c r="H5582">
        <v>3</v>
      </c>
      <c r="I5582">
        <v>1</v>
      </c>
    </row>
    <row r="5583" spans="1:9" x14ac:dyDescent="0.3">
      <c r="A5583" t="s">
        <v>9730</v>
      </c>
      <c r="B5583" t="s">
        <v>9730</v>
      </c>
      <c r="C5583">
        <v>6.4845228999777949E-3</v>
      </c>
      <c r="D5583">
        <v>6.4845228999777949E-3</v>
      </c>
      <c r="E5583">
        <v>1</v>
      </c>
      <c r="F5583">
        <v>1</v>
      </c>
      <c r="G5583">
        <v>4.5040547671018629</v>
      </c>
      <c r="H5583">
        <v>3</v>
      </c>
      <c r="I5583">
        <v>1</v>
      </c>
    </row>
    <row r="5584" spans="1:9" x14ac:dyDescent="0.3">
      <c r="A5584" t="s">
        <v>9731</v>
      </c>
      <c r="B5584" t="s">
        <v>9732</v>
      </c>
      <c r="C5584">
        <v>6.4845228999777949E-3</v>
      </c>
      <c r="D5584">
        <v>6.4845228999777949E-3</v>
      </c>
      <c r="E5584">
        <v>1</v>
      </c>
      <c r="F5584">
        <v>1</v>
      </c>
      <c r="G5584">
        <v>4.5040547671018629</v>
      </c>
      <c r="H5584">
        <v>3</v>
      </c>
      <c r="I5584">
        <v>1</v>
      </c>
    </row>
    <row r="5585" spans="1:9" x14ac:dyDescent="0.3">
      <c r="A5585" t="s">
        <v>9743</v>
      </c>
      <c r="B5585" t="s">
        <v>9744</v>
      </c>
      <c r="C5585">
        <v>6.4845228999777949E-3</v>
      </c>
      <c r="D5585">
        <v>6.4845228999777949E-3</v>
      </c>
      <c r="E5585">
        <v>1</v>
      </c>
      <c r="F5585">
        <v>1</v>
      </c>
      <c r="G5585">
        <v>4.5040547671018629</v>
      </c>
      <c r="H5585">
        <v>3</v>
      </c>
      <c r="I5585">
        <v>1</v>
      </c>
    </row>
    <row r="5586" spans="1:9" x14ac:dyDescent="0.3">
      <c r="A5586" t="s">
        <v>9749</v>
      </c>
      <c r="B5586" t="s">
        <v>9750</v>
      </c>
      <c r="C5586">
        <v>6.4845228999777949E-3</v>
      </c>
      <c r="D5586">
        <v>6.4845228999777949E-3</v>
      </c>
      <c r="E5586">
        <v>1</v>
      </c>
      <c r="F5586">
        <v>1</v>
      </c>
      <c r="G5586">
        <v>4.5040547671018629</v>
      </c>
      <c r="H5586">
        <v>3</v>
      </c>
      <c r="I5586">
        <v>1</v>
      </c>
    </row>
    <row r="5587" spans="1:9" x14ac:dyDescent="0.3">
      <c r="A5587" t="s">
        <v>8446</v>
      </c>
      <c r="B5587" t="s">
        <v>8447</v>
      </c>
      <c r="C5587">
        <v>6.4845228999777949E-3</v>
      </c>
      <c r="D5587">
        <v>6.4845228999777949E-3</v>
      </c>
      <c r="E5587">
        <v>1</v>
      </c>
      <c r="F5587">
        <v>1</v>
      </c>
      <c r="G5587">
        <v>4.5040547671018629</v>
      </c>
      <c r="H5587">
        <v>2</v>
      </c>
      <c r="I5587">
        <v>1</v>
      </c>
    </row>
    <row r="5588" spans="1:9" x14ac:dyDescent="0.3">
      <c r="A5588" t="s">
        <v>9740</v>
      </c>
      <c r="B5588" t="s">
        <v>9740</v>
      </c>
      <c r="C5588">
        <v>6.4845228999777949E-3</v>
      </c>
      <c r="D5588">
        <v>6.4845228999777949E-3</v>
      </c>
      <c r="E5588">
        <v>1</v>
      </c>
      <c r="F5588">
        <v>1</v>
      </c>
      <c r="G5588">
        <v>4.5040547671018629</v>
      </c>
      <c r="H5588">
        <v>3</v>
      </c>
      <c r="I5588">
        <v>1</v>
      </c>
    </row>
    <row r="5589" spans="1:9" x14ac:dyDescent="0.3">
      <c r="A5589" t="s">
        <v>9469</v>
      </c>
      <c r="B5589" t="s">
        <v>9470</v>
      </c>
      <c r="C5589">
        <v>6.4845228999777949E-3</v>
      </c>
      <c r="D5589">
        <v>6.4845228999777949E-3</v>
      </c>
      <c r="E5589">
        <v>1</v>
      </c>
      <c r="F5589">
        <v>1</v>
      </c>
      <c r="G5589">
        <v>4.5040547671018629</v>
      </c>
      <c r="H5589">
        <v>3</v>
      </c>
      <c r="I5589">
        <v>1</v>
      </c>
    </row>
    <row r="5590" spans="1:9" x14ac:dyDescent="0.3">
      <c r="A5590" t="s">
        <v>9726</v>
      </c>
      <c r="B5590" t="s">
        <v>9727</v>
      </c>
      <c r="C5590">
        <v>6.4845228999777949E-3</v>
      </c>
      <c r="D5590">
        <v>6.4845228999777949E-3</v>
      </c>
      <c r="E5590">
        <v>1</v>
      </c>
      <c r="F5590">
        <v>1</v>
      </c>
      <c r="G5590">
        <v>4.5040547671018629</v>
      </c>
      <c r="H5590">
        <v>3</v>
      </c>
      <c r="I5590">
        <v>1</v>
      </c>
    </row>
    <row r="5591" spans="1:9" x14ac:dyDescent="0.3">
      <c r="A5591" t="s">
        <v>12805</v>
      </c>
      <c r="B5591" t="s">
        <v>12805</v>
      </c>
      <c r="C5591">
        <v>6.4845228999777949E-3</v>
      </c>
      <c r="D5591">
        <v>6.4845228999777949E-3</v>
      </c>
      <c r="E5591">
        <v>0</v>
      </c>
      <c r="F5591">
        <v>0</v>
      </c>
      <c r="G5591">
        <v>4.5040547671018629</v>
      </c>
      <c r="H5591">
        <v>1</v>
      </c>
      <c r="I5591">
        <v>1</v>
      </c>
    </row>
    <row r="5592" spans="1:9" x14ac:dyDescent="0.3">
      <c r="A5592" t="s">
        <v>8328</v>
      </c>
      <c r="B5592" t="s">
        <v>8328</v>
      </c>
      <c r="C5592">
        <v>6.4785552482821774E-3</v>
      </c>
      <c r="D5592">
        <v>3.2392776241410891E-3</v>
      </c>
      <c r="E5592">
        <v>2</v>
      </c>
      <c r="F5592">
        <v>1</v>
      </c>
      <c r="G5592">
        <v>3.9444389791664398</v>
      </c>
      <c r="H5592">
        <v>6</v>
      </c>
      <c r="I5592">
        <v>2</v>
      </c>
    </row>
    <row r="5593" spans="1:9" x14ac:dyDescent="0.3">
      <c r="A5593" t="s">
        <v>12290</v>
      </c>
      <c r="B5593" t="s">
        <v>12291</v>
      </c>
      <c r="C5593">
        <v>6.4656976573516951E-3</v>
      </c>
      <c r="D5593">
        <v>3.232848828675848E-3</v>
      </c>
      <c r="E5593">
        <v>2</v>
      </c>
      <c r="F5593">
        <v>1</v>
      </c>
      <c r="G5593">
        <v>2.2794312155775289</v>
      </c>
      <c r="H5593">
        <v>36</v>
      </c>
      <c r="I5593">
        <v>2</v>
      </c>
    </row>
    <row r="5594" spans="1:9" x14ac:dyDescent="0.3">
      <c r="A5594" t="s">
        <v>10798</v>
      </c>
      <c r="B5594" t="s">
        <v>10799</v>
      </c>
      <c r="C5594">
        <v>6.4632779372887604E-3</v>
      </c>
      <c r="D5594">
        <v>2.154425979096253E-3</v>
      </c>
      <c r="E5594">
        <v>6</v>
      </c>
      <c r="F5594">
        <v>2</v>
      </c>
      <c r="G5594">
        <v>1.998528830111127</v>
      </c>
      <c r="H5594">
        <v>48</v>
      </c>
      <c r="I5594">
        <v>3</v>
      </c>
    </row>
    <row r="5595" spans="1:9" x14ac:dyDescent="0.3">
      <c r="A5595" t="s">
        <v>11612</v>
      </c>
      <c r="B5595" t="s">
        <v>11613</v>
      </c>
      <c r="C5595">
        <v>6.4594861579202432E-3</v>
      </c>
      <c r="D5595">
        <v>6.4594861579202432E-3</v>
      </c>
      <c r="E5595">
        <v>1</v>
      </c>
      <c r="F5595">
        <v>1</v>
      </c>
      <c r="G5595">
        <v>3.810907586541918</v>
      </c>
      <c r="H5595">
        <v>7</v>
      </c>
      <c r="I5595">
        <v>1</v>
      </c>
    </row>
    <row r="5596" spans="1:9" x14ac:dyDescent="0.3">
      <c r="A5596" t="s">
        <v>11609</v>
      </c>
      <c r="B5596" t="s">
        <v>11610</v>
      </c>
      <c r="C5596">
        <v>6.4594861579202432E-3</v>
      </c>
      <c r="D5596">
        <v>6.4594861579202432E-3</v>
      </c>
      <c r="E5596">
        <v>1</v>
      </c>
      <c r="F5596">
        <v>1</v>
      </c>
      <c r="G5596">
        <v>3.810907586541918</v>
      </c>
      <c r="H5596">
        <v>7</v>
      </c>
      <c r="I5596">
        <v>1</v>
      </c>
    </row>
    <row r="5597" spans="1:9" x14ac:dyDescent="0.3">
      <c r="A5597" t="s">
        <v>12806</v>
      </c>
      <c r="B5597" t="s">
        <v>12806</v>
      </c>
      <c r="C5597">
        <v>6.4594861579202432E-3</v>
      </c>
      <c r="D5597">
        <v>6.4594861579202432E-3</v>
      </c>
      <c r="E5597">
        <v>0</v>
      </c>
      <c r="F5597">
        <v>0</v>
      </c>
      <c r="G5597">
        <v>3.810907586541918</v>
      </c>
      <c r="H5597">
        <v>4</v>
      </c>
      <c r="I5597">
        <v>1</v>
      </c>
    </row>
    <row r="5598" spans="1:9" x14ac:dyDescent="0.3">
      <c r="A5598" t="s">
        <v>11611</v>
      </c>
      <c r="B5598" t="s">
        <v>11611</v>
      </c>
      <c r="C5598">
        <v>6.4594861579202432E-3</v>
      </c>
      <c r="D5598">
        <v>6.4594861579202432E-3</v>
      </c>
      <c r="E5598">
        <v>1</v>
      </c>
      <c r="F5598">
        <v>1</v>
      </c>
      <c r="G5598">
        <v>3.810907586541918</v>
      </c>
      <c r="H5598">
        <v>7</v>
      </c>
      <c r="I5598">
        <v>1</v>
      </c>
    </row>
    <row r="5599" spans="1:9" x14ac:dyDescent="0.3">
      <c r="A5599" t="s">
        <v>11292</v>
      </c>
      <c r="B5599" t="s">
        <v>11293</v>
      </c>
      <c r="C5599">
        <v>6.4594861579202432E-3</v>
      </c>
      <c r="D5599">
        <v>6.4594861579202432E-3</v>
      </c>
      <c r="E5599">
        <v>1</v>
      </c>
      <c r="F5599">
        <v>1</v>
      </c>
      <c r="G5599">
        <v>3.810907586541918</v>
      </c>
      <c r="H5599">
        <v>6</v>
      </c>
      <c r="I5599">
        <v>1</v>
      </c>
    </row>
    <row r="5600" spans="1:9" x14ac:dyDescent="0.3">
      <c r="A5600" t="s">
        <v>11492</v>
      </c>
      <c r="B5600" t="s">
        <v>11493</v>
      </c>
      <c r="C5600">
        <v>6.4594861579202432E-3</v>
      </c>
      <c r="D5600">
        <v>6.4594861579202432E-3</v>
      </c>
      <c r="E5600">
        <v>1</v>
      </c>
      <c r="F5600">
        <v>1</v>
      </c>
      <c r="G5600">
        <v>3.810907586541918</v>
      </c>
      <c r="H5600">
        <v>7</v>
      </c>
      <c r="I5600">
        <v>1</v>
      </c>
    </row>
    <row r="5601" spans="1:9" x14ac:dyDescent="0.3">
      <c r="A5601" t="s">
        <v>11700</v>
      </c>
      <c r="B5601" t="s">
        <v>11701</v>
      </c>
      <c r="C5601">
        <v>6.4541467777560532E-3</v>
      </c>
      <c r="D5601">
        <v>3.227073388878027E-3</v>
      </c>
      <c r="E5601">
        <v>2</v>
      </c>
      <c r="F5601">
        <v>1</v>
      </c>
      <c r="G5601">
        <v>2.712295297873808</v>
      </c>
      <c r="H5601">
        <v>23</v>
      </c>
      <c r="I5601">
        <v>2</v>
      </c>
    </row>
    <row r="5602" spans="1:9" x14ac:dyDescent="0.3">
      <c r="A5602" t="s">
        <v>3482</v>
      </c>
      <c r="B5602" t="s">
        <v>3482</v>
      </c>
      <c r="C5602">
        <v>6.4285500560705569E-3</v>
      </c>
      <c r="D5602">
        <v>3.214275028035278E-3</v>
      </c>
      <c r="E5602">
        <v>6</v>
      </c>
      <c r="F5602">
        <v>3</v>
      </c>
      <c r="G5602">
        <v>3.810907586541918</v>
      </c>
      <c r="H5602">
        <v>7</v>
      </c>
      <c r="I5602">
        <v>2</v>
      </c>
    </row>
    <row r="5603" spans="1:9" x14ac:dyDescent="0.3">
      <c r="A5603" t="s">
        <v>2547</v>
      </c>
      <c r="B5603" t="s">
        <v>2548</v>
      </c>
      <c r="C5603">
        <v>6.4256824915551016E-3</v>
      </c>
      <c r="D5603">
        <v>3.2128412457775508E-3</v>
      </c>
      <c r="E5603">
        <v>19</v>
      </c>
      <c r="F5603">
        <v>9.5</v>
      </c>
      <c r="G5603">
        <v>3.1822989271195441</v>
      </c>
      <c r="H5603">
        <v>14</v>
      </c>
      <c r="I5603">
        <v>2</v>
      </c>
    </row>
    <row r="5604" spans="1:9" x14ac:dyDescent="0.3">
      <c r="A5604" t="s">
        <v>7658</v>
      </c>
      <c r="B5604" t="s">
        <v>7659</v>
      </c>
      <c r="C5604">
        <v>6.4254135597696617E-3</v>
      </c>
      <c r="D5604">
        <v>3.2127067798848308E-3</v>
      </c>
      <c r="E5604">
        <v>6</v>
      </c>
      <c r="F5604">
        <v>3</v>
      </c>
      <c r="G5604">
        <v>3.4054424784337529</v>
      </c>
      <c r="H5604">
        <v>11</v>
      </c>
      <c r="I5604">
        <v>2</v>
      </c>
    </row>
    <row r="5605" spans="1:9" x14ac:dyDescent="0.3">
      <c r="A5605" t="s">
        <v>9172</v>
      </c>
      <c r="B5605" t="s">
        <v>9173</v>
      </c>
      <c r="C5605">
        <v>6.4221369538886774E-3</v>
      </c>
      <c r="D5605">
        <v>6.4221369538886774E-3</v>
      </c>
      <c r="E5605">
        <v>5</v>
      </c>
      <c r="F5605">
        <v>5</v>
      </c>
      <c r="G5605">
        <v>3.693124550885535</v>
      </c>
      <c r="H5605">
        <v>8</v>
      </c>
      <c r="I5605">
        <v>1</v>
      </c>
    </row>
    <row r="5606" spans="1:9" x14ac:dyDescent="0.3">
      <c r="A5606" t="s">
        <v>12440</v>
      </c>
      <c r="B5606" t="s">
        <v>12441</v>
      </c>
      <c r="C5606">
        <v>6.4218076993322768E-3</v>
      </c>
      <c r="D5606">
        <v>6.4218076993322768E-3</v>
      </c>
      <c r="E5606">
        <v>1</v>
      </c>
      <c r="F5606">
        <v>1</v>
      </c>
      <c r="G5606">
        <v>3.1822989271195441</v>
      </c>
      <c r="H5606">
        <v>14</v>
      </c>
      <c r="I5606">
        <v>1</v>
      </c>
    </row>
    <row r="5607" spans="1:9" x14ac:dyDescent="0.3">
      <c r="A5607" t="s">
        <v>12186</v>
      </c>
      <c r="B5607" t="s">
        <v>12186</v>
      </c>
      <c r="C5607">
        <v>6.4210178633925851E-3</v>
      </c>
      <c r="D5607">
        <v>6.4210178633925851E-3</v>
      </c>
      <c r="E5607">
        <v>1</v>
      </c>
      <c r="F5607">
        <v>1</v>
      </c>
      <c r="G5607">
        <v>3.492453855423383</v>
      </c>
      <c r="H5607">
        <v>10</v>
      </c>
      <c r="I5607">
        <v>1</v>
      </c>
    </row>
    <row r="5608" spans="1:9" x14ac:dyDescent="0.3">
      <c r="A5608" t="s">
        <v>12070</v>
      </c>
      <c r="B5608" t="s">
        <v>12071</v>
      </c>
      <c r="C5608">
        <v>6.4210178633925851E-3</v>
      </c>
      <c r="D5608">
        <v>6.4210178633925851E-3</v>
      </c>
      <c r="E5608">
        <v>1</v>
      </c>
      <c r="F5608">
        <v>1</v>
      </c>
      <c r="G5608">
        <v>3.492453855423383</v>
      </c>
      <c r="H5608">
        <v>10</v>
      </c>
      <c r="I5608">
        <v>1</v>
      </c>
    </row>
    <row r="5609" spans="1:9" x14ac:dyDescent="0.3">
      <c r="A5609" t="s">
        <v>12068</v>
      </c>
      <c r="B5609" t="s">
        <v>12068</v>
      </c>
      <c r="C5609">
        <v>6.4210178633925851E-3</v>
      </c>
      <c r="D5609">
        <v>6.4210178633925851E-3</v>
      </c>
      <c r="E5609">
        <v>1</v>
      </c>
      <c r="F5609">
        <v>1</v>
      </c>
      <c r="G5609">
        <v>3.492453855423383</v>
      </c>
      <c r="H5609">
        <v>10</v>
      </c>
      <c r="I5609">
        <v>1</v>
      </c>
    </row>
    <row r="5610" spans="1:9" x14ac:dyDescent="0.3">
      <c r="A5610" t="s">
        <v>11432</v>
      </c>
      <c r="B5610" t="s">
        <v>11432</v>
      </c>
      <c r="C5610">
        <v>6.4210178633925851E-3</v>
      </c>
      <c r="D5610">
        <v>6.4210178633925851E-3</v>
      </c>
      <c r="E5610">
        <v>1</v>
      </c>
      <c r="F5610">
        <v>1</v>
      </c>
      <c r="G5610">
        <v>3.492453855423383</v>
      </c>
      <c r="H5610">
        <v>6</v>
      </c>
      <c r="I5610">
        <v>1</v>
      </c>
    </row>
    <row r="5611" spans="1:9" x14ac:dyDescent="0.3">
      <c r="A5611" t="s">
        <v>12807</v>
      </c>
      <c r="B5611" t="s">
        <v>12807</v>
      </c>
      <c r="C5611">
        <v>6.4210178633925851E-3</v>
      </c>
      <c r="D5611">
        <v>6.4210178633925851E-3</v>
      </c>
      <c r="E5611">
        <v>0</v>
      </c>
      <c r="F5611">
        <v>0</v>
      </c>
      <c r="G5611">
        <v>3.492453855423383</v>
      </c>
      <c r="H5611">
        <v>7</v>
      </c>
      <c r="I5611">
        <v>1</v>
      </c>
    </row>
    <row r="5612" spans="1:9" x14ac:dyDescent="0.3">
      <c r="A5612" t="s">
        <v>12147</v>
      </c>
      <c r="B5612" t="s">
        <v>12148</v>
      </c>
      <c r="C5612">
        <v>6.4210178633925851E-3</v>
      </c>
      <c r="D5612">
        <v>6.4210178633925851E-3</v>
      </c>
      <c r="E5612">
        <v>1</v>
      </c>
      <c r="F5612">
        <v>1</v>
      </c>
      <c r="G5612">
        <v>3.492453855423383</v>
      </c>
      <c r="H5612">
        <v>9</v>
      </c>
      <c r="I5612">
        <v>1</v>
      </c>
    </row>
    <row r="5613" spans="1:9" x14ac:dyDescent="0.3">
      <c r="A5613" t="s">
        <v>12072</v>
      </c>
      <c r="B5613" t="s">
        <v>12073</v>
      </c>
      <c r="C5613">
        <v>6.4210178633925851E-3</v>
      </c>
      <c r="D5613">
        <v>6.4210178633925851E-3</v>
      </c>
      <c r="E5613">
        <v>1</v>
      </c>
      <c r="F5613">
        <v>1</v>
      </c>
      <c r="G5613">
        <v>3.492453855423383</v>
      </c>
      <c r="H5613">
        <v>10</v>
      </c>
      <c r="I5613">
        <v>1</v>
      </c>
    </row>
    <row r="5614" spans="1:9" x14ac:dyDescent="0.3">
      <c r="A5614" t="s">
        <v>12241</v>
      </c>
      <c r="B5614" t="s">
        <v>12241</v>
      </c>
      <c r="C5614">
        <v>6.4210178633925851E-3</v>
      </c>
      <c r="D5614">
        <v>6.4210178633925851E-3</v>
      </c>
      <c r="E5614">
        <v>1</v>
      </c>
      <c r="F5614">
        <v>1</v>
      </c>
      <c r="G5614">
        <v>3.492453855423383</v>
      </c>
      <c r="H5614">
        <v>10</v>
      </c>
      <c r="I5614">
        <v>1</v>
      </c>
    </row>
    <row r="5615" spans="1:9" x14ac:dyDescent="0.3">
      <c r="A5615" t="s">
        <v>12074</v>
      </c>
      <c r="B5615" t="s">
        <v>12075</v>
      </c>
      <c r="C5615">
        <v>6.4210178633925851E-3</v>
      </c>
      <c r="D5615">
        <v>6.4210178633925851E-3</v>
      </c>
      <c r="E5615">
        <v>1</v>
      </c>
      <c r="F5615">
        <v>1</v>
      </c>
      <c r="G5615">
        <v>3.492453855423383</v>
      </c>
      <c r="H5615">
        <v>10</v>
      </c>
      <c r="I5615">
        <v>1</v>
      </c>
    </row>
    <row r="5616" spans="1:9" x14ac:dyDescent="0.3">
      <c r="A5616" t="s">
        <v>12185</v>
      </c>
      <c r="B5616" t="s">
        <v>12185</v>
      </c>
      <c r="C5616">
        <v>6.4210178633925851E-3</v>
      </c>
      <c r="D5616">
        <v>6.4210178633925851E-3</v>
      </c>
      <c r="E5616">
        <v>1</v>
      </c>
      <c r="F5616">
        <v>1</v>
      </c>
      <c r="G5616">
        <v>3.492453855423383</v>
      </c>
      <c r="H5616">
        <v>10</v>
      </c>
      <c r="I5616">
        <v>1</v>
      </c>
    </row>
    <row r="5617" spans="1:9" x14ac:dyDescent="0.3">
      <c r="A5617" t="s">
        <v>12182</v>
      </c>
      <c r="B5617" t="s">
        <v>12182</v>
      </c>
      <c r="C5617">
        <v>6.4210178633925851E-3</v>
      </c>
      <c r="D5617">
        <v>6.4210178633925851E-3</v>
      </c>
      <c r="E5617">
        <v>1</v>
      </c>
      <c r="F5617">
        <v>1</v>
      </c>
      <c r="G5617">
        <v>3.492453855423383</v>
      </c>
      <c r="H5617">
        <v>10</v>
      </c>
      <c r="I5617">
        <v>1</v>
      </c>
    </row>
    <row r="5618" spans="1:9" x14ac:dyDescent="0.3">
      <c r="A5618" t="s">
        <v>11897</v>
      </c>
      <c r="B5618" t="s">
        <v>11898</v>
      </c>
      <c r="C5618">
        <v>6.4210178633925851E-3</v>
      </c>
      <c r="D5618">
        <v>6.4210178633925851E-3</v>
      </c>
      <c r="E5618">
        <v>1</v>
      </c>
      <c r="F5618">
        <v>1</v>
      </c>
      <c r="G5618">
        <v>3.492453855423383</v>
      </c>
      <c r="H5618">
        <v>8</v>
      </c>
      <c r="I5618">
        <v>1</v>
      </c>
    </row>
    <row r="5619" spans="1:9" x14ac:dyDescent="0.3">
      <c r="A5619" t="s">
        <v>11182</v>
      </c>
      <c r="B5619" t="s">
        <v>11183</v>
      </c>
      <c r="C5619">
        <v>6.4210178633925851E-3</v>
      </c>
      <c r="D5619">
        <v>6.4210178633925851E-3</v>
      </c>
      <c r="E5619">
        <v>1</v>
      </c>
      <c r="F5619">
        <v>1</v>
      </c>
      <c r="G5619">
        <v>3.492453855423383</v>
      </c>
      <c r="H5619">
        <v>5</v>
      </c>
      <c r="I5619">
        <v>1</v>
      </c>
    </row>
    <row r="5620" spans="1:9" x14ac:dyDescent="0.3">
      <c r="A5620" t="s">
        <v>428</v>
      </c>
      <c r="B5620" t="s">
        <v>428</v>
      </c>
      <c r="C5620">
        <v>6.4147246993666203E-3</v>
      </c>
      <c r="D5620">
        <v>2.13824156645554E-3</v>
      </c>
      <c r="E5620">
        <v>10</v>
      </c>
      <c r="F5620">
        <v>3.333333333333333</v>
      </c>
      <c r="G5620">
        <v>4.5040547671018629</v>
      </c>
      <c r="H5620">
        <v>3</v>
      </c>
      <c r="I5620">
        <v>3</v>
      </c>
    </row>
    <row r="5621" spans="1:9" x14ac:dyDescent="0.3">
      <c r="A5621" t="s">
        <v>9215</v>
      </c>
      <c r="B5621" t="s">
        <v>9216</v>
      </c>
      <c r="C5621">
        <v>6.393290472405313E-3</v>
      </c>
      <c r="D5621">
        <v>1.598322618101328E-3</v>
      </c>
      <c r="E5621">
        <v>13</v>
      </c>
      <c r="F5621">
        <v>3.25</v>
      </c>
      <c r="G5621">
        <v>1.7794752640484419</v>
      </c>
      <c r="H5621">
        <v>60</v>
      </c>
      <c r="I5621">
        <v>4</v>
      </c>
    </row>
    <row r="5622" spans="1:9" x14ac:dyDescent="0.3">
      <c r="A5622" t="s">
        <v>11115</v>
      </c>
      <c r="B5622" t="s">
        <v>11115</v>
      </c>
      <c r="C5622">
        <v>6.3865661043326638E-3</v>
      </c>
      <c r="D5622">
        <v>3.1932830521663319E-3</v>
      </c>
      <c r="E5622">
        <v>4</v>
      </c>
      <c r="F5622">
        <v>2</v>
      </c>
      <c r="G5622">
        <v>2.594512262217425</v>
      </c>
      <c r="H5622">
        <v>26</v>
      </c>
      <c r="I5622">
        <v>2</v>
      </c>
    </row>
    <row r="5623" spans="1:9" x14ac:dyDescent="0.3">
      <c r="A5623" t="s">
        <v>10210</v>
      </c>
      <c r="B5623" t="s">
        <v>10211</v>
      </c>
      <c r="C5623">
        <v>6.3853195158223583E-3</v>
      </c>
      <c r="D5623">
        <v>3.1926597579111792E-3</v>
      </c>
      <c r="E5623">
        <v>10</v>
      </c>
      <c r="F5623">
        <v>5</v>
      </c>
      <c r="G5623">
        <v>2.226787482092107</v>
      </c>
      <c r="H5623">
        <v>38</v>
      </c>
      <c r="I5623">
        <v>2</v>
      </c>
    </row>
    <row r="5624" spans="1:9" x14ac:dyDescent="0.3">
      <c r="A5624" t="s">
        <v>1431</v>
      </c>
      <c r="B5624" t="s">
        <v>1432</v>
      </c>
      <c r="C5624">
        <v>6.3766940234872794E-3</v>
      </c>
      <c r="D5624">
        <v>6.3766940234872794E-3</v>
      </c>
      <c r="E5624">
        <v>9</v>
      </c>
      <c r="F5624">
        <v>9</v>
      </c>
      <c r="G5624">
        <v>4.7917368395536446</v>
      </c>
      <c r="H5624">
        <v>2</v>
      </c>
      <c r="I5624">
        <v>1</v>
      </c>
    </row>
    <row r="5625" spans="1:9" x14ac:dyDescent="0.3">
      <c r="A5625" t="s">
        <v>10789</v>
      </c>
      <c r="B5625" t="s">
        <v>10790</v>
      </c>
      <c r="C5625">
        <v>6.3749689572043704E-3</v>
      </c>
      <c r="D5625">
        <v>2.1249896524014569E-3</v>
      </c>
      <c r="E5625">
        <v>5</v>
      </c>
      <c r="F5625">
        <v>1.666666666666667</v>
      </c>
      <c r="G5625">
        <v>2.2527629684953681</v>
      </c>
      <c r="H5625">
        <v>37</v>
      </c>
      <c r="I5625">
        <v>3</v>
      </c>
    </row>
    <row r="5626" spans="1:9" x14ac:dyDescent="0.3">
      <c r="A5626" t="s">
        <v>3063</v>
      </c>
      <c r="B5626" t="s">
        <v>3064</v>
      </c>
      <c r="C5626">
        <v>6.3695750219649313E-3</v>
      </c>
      <c r="D5626">
        <v>6.3695750219649313E-3</v>
      </c>
      <c r="E5626">
        <v>18</v>
      </c>
      <c r="F5626">
        <v>18</v>
      </c>
      <c r="G5626">
        <v>3.810907586541918</v>
      </c>
      <c r="H5626">
        <v>7</v>
      </c>
      <c r="I5626">
        <v>1</v>
      </c>
    </row>
    <row r="5627" spans="1:9" x14ac:dyDescent="0.3">
      <c r="A5627" t="s">
        <v>2404</v>
      </c>
      <c r="B5627" t="s">
        <v>2404</v>
      </c>
      <c r="C5627">
        <v>6.3695750219649313E-3</v>
      </c>
      <c r="D5627">
        <v>6.3695750219649313E-3</v>
      </c>
      <c r="E5627">
        <v>18</v>
      </c>
      <c r="F5627">
        <v>18</v>
      </c>
      <c r="G5627">
        <v>3.810907586541918</v>
      </c>
      <c r="H5627">
        <v>7</v>
      </c>
      <c r="I5627">
        <v>1</v>
      </c>
    </row>
    <row r="5628" spans="1:9" x14ac:dyDescent="0.3">
      <c r="A5628" t="s">
        <v>2557</v>
      </c>
      <c r="B5628" t="s">
        <v>2557</v>
      </c>
      <c r="C5628">
        <v>6.3695750219649313E-3</v>
      </c>
      <c r="D5628">
        <v>6.3695750219649313E-3</v>
      </c>
      <c r="E5628">
        <v>18</v>
      </c>
      <c r="F5628">
        <v>18</v>
      </c>
      <c r="G5628">
        <v>3.810907586541918</v>
      </c>
      <c r="H5628">
        <v>7</v>
      </c>
      <c r="I5628">
        <v>1</v>
      </c>
    </row>
    <row r="5629" spans="1:9" x14ac:dyDescent="0.3">
      <c r="A5629" t="s">
        <v>2397</v>
      </c>
      <c r="B5629" t="s">
        <v>2397</v>
      </c>
      <c r="C5629">
        <v>6.3695750219649313E-3</v>
      </c>
      <c r="D5629">
        <v>6.3695750219649313E-3</v>
      </c>
      <c r="E5629">
        <v>18</v>
      </c>
      <c r="F5629">
        <v>18</v>
      </c>
      <c r="G5629">
        <v>3.810907586541918</v>
      </c>
      <c r="H5629">
        <v>6</v>
      </c>
      <c r="I5629">
        <v>1</v>
      </c>
    </row>
    <row r="5630" spans="1:9" x14ac:dyDescent="0.3">
      <c r="A5630" t="s">
        <v>2558</v>
      </c>
      <c r="B5630" t="s">
        <v>2559</v>
      </c>
      <c r="C5630">
        <v>6.3695750219649313E-3</v>
      </c>
      <c r="D5630">
        <v>6.3695750219649313E-3</v>
      </c>
      <c r="E5630">
        <v>18</v>
      </c>
      <c r="F5630">
        <v>18</v>
      </c>
      <c r="G5630">
        <v>3.810907586541918</v>
      </c>
      <c r="H5630">
        <v>7</v>
      </c>
      <c r="I5630">
        <v>1</v>
      </c>
    </row>
    <row r="5631" spans="1:9" x14ac:dyDescent="0.3">
      <c r="A5631" t="s">
        <v>10783</v>
      </c>
      <c r="B5631" t="s">
        <v>10784</v>
      </c>
      <c r="C5631">
        <v>6.368924267058841E-3</v>
      </c>
      <c r="D5631">
        <v>3.18446213352942E-3</v>
      </c>
      <c r="E5631">
        <v>2</v>
      </c>
      <c r="F5631">
        <v>1</v>
      </c>
      <c r="G5631">
        <v>3.117760405981973</v>
      </c>
      <c r="H5631">
        <v>15</v>
      </c>
      <c r="I5631">
        <v>2</v>
      </c>
    </row>
    <row r="5632" spans="1:9" x14ac:dyDescent="0.3">
      <c r="A5632" t="s">
        <v>12592</v>
      </c>
      <c r="B5632" t="s">
        <v>12593</v>
      </c>
      <c r="C5632">
        <v>6.3603271620728732E-3</v>
      </c>
      <c r="D5632">
        <v>6.3603271620728732E-3</v>
      </c>
      <c r="E5632">
        <v>2</v>
      </c>
      <c r="F5632">
        <v>2</v>
      </c>
      <c r="G5632">
        <v>2.456361923736607</v>
      </c>
      <c r="H5632">
        <v>30</v>
      </c>
      <c r="I5632">
        <v>1</v>
      </c>
    </row>
    <row r="5633" spans="1:9" x14ac:dyDescent="0.3">
      <c r="A5633" t="s">
        <v>9685</v>
      </c>
      <c r="B5633" t="s">
        <v>9686</v>
      </c>
      <c r="C5633">
        <v>6.3410965666966549E-3</v>
      </c>
      <c r="D5633">
        <v>2.1136988555655518E-3</v>
      </c>
      <c r="E5633">
        <v>3</v>
      </c>
      <c r="F5633">
        <v>1</v>
      </c>
      <c r="G5633">
        <v>2.8946168546677629</v>
      </c>
      <c r="H5633">
        <v>19</v>
      </c>
      <c r="I5633">
        <v>3</v>
      </c>
    </row>
    <row r="5634" spans="1:9" x14ac:dyDescent="0.3">
      <c r="A5634" t="s">
        <v>10341</v>
      </c>
      <c r="B5634" t="s">
        <v>10342</v>
      </c>
      <c r="C5634">
        <v>6.3213303789365557E-3</v>
      </c>
      <c r="D5634">
        <v>3.1606651894682779E-3</v>
      </c>
      <c r="E5634">
        <v>2</v>
      </c>
      <c r="F5634">
        <v>1</v>
      </c>
      <c r="G5634">
        <v>3.1822989271195441</v>
      </c>
      <c r="H5634">
        <v>14</v>
      </c>
      <c r="I5634">
        <v>2</v>
      </c>
    </row>
    <row r="5635" spans="1:9" x14ac:dyDescent="0.3">
      <c r="A5635" t="s">
        <v>11073</v>
      </c>
      <c r="B5635" t="s">
        <v>11074</v>
      </c>
      <c r="C5635">
        <v>6.3213303789365557E-3</v>
      </c>
      <c r="D5635">
        <v>3.1606651894682779E-3</v>
      </c>
      <c r="E5635">
        <v>2</v>
      </c>
      <c r="F5635">
        <v>1</v>
      </c>
      <c r="G5635">
        <v>3.1822989271195441</v>
      </c>
      <c r="H5635">
        <v>14</v>
      </c>
      <c r="I5635">
        <v>2</v>
      </c>
    </row>
    <row r="5636" spans="1:9" x14ac:dyDescent="0.3">
      <c r="A5636" t="s">
        <v>3147</v>
      </c>
      <c r="B5636" t="s">
        <v>3147</v>
      </c>
      <c r="C5636">
        <v>6.3078050677665056E-3</v>
      </c>
      <c r="D5636">
        <v>3.1539025338832528E-3</v>
      </c>
      <c r="E5636">
        <v>5</v>
      </c>
      <c r="F5636">
        <v>2.5</v>
      </c>
      <c r="G5636">
        <v>4.0985896589936992</v>
      </c>
      <c r="H5636">
        <v>5</v>
      </c>
      <c r="I5636">
        <v>2</v>
      </c>
    </row>
    <row r="5637" spans="1:9" x14ac:dyDescent="0.3">
      <c r="A5637" t="s">
        <v>10928</v>
      </c>
      <c r="B5637" t="s">
        <v>10928</v>
      </c>
      <c r="C5637">
        <v>6.290359065374139E-3</v>
      </c>
      <c r="D5637">
        <v>3.1451795326870691E-3</v>
      </c>
      <c r="E5637">
        <v>3</v>
      </c>
      <c r="F5637">
        <v>1.5</v>
      </c>
      <c r="G5637">
        <v>2.945910149055313</v>
      </c>
      <c r="H5637">
        <v>18</v>
      </c>
      <c r="I5637">
        <v>2</v>
      </c>
    </row>
    <row r="5638" spans="1:9" x14ac:dyDescent="0.3">
      <c r="A5638" t="s">
        <v>7567</v>
      </c>
      <c r="B5638" t="s">
        <v>7568</v>
      </c>
      <c r="C5638">
        <v>6.2731982765549853E-3</v>
      </c>
      <c r="D5638">
        <v>3.1365991382774931E-3</v>
      </c>
      <c r="E5638">
        <v>3</v>
      </c>
      <c r="F5638">
        <v>1.5</v>
      </c>
      <c r="G5638">
        <v>3.9444389791664398</v>
      </c>
      <c r="H5638">
        <v>6</v>
      </c>
      <c r="I5638">
        <v>2</v>
      </c>
    </row>
    <row r="5639" spans="1:9" x14ac:dyDescent="0.3">
      <c r="A5639" t="s">
        <v>9418</v>
      </c>
      <c r="B5639" t="s">
        <v>9419</v>
      </c>
      <c r="C5639">
        <v>6.2719301414010829E-3</v>
      </c>
      <c r="D5639">
        <v>2.0906433804670282E-3</v>
      </c>
      <c r="E5639">
        <v>8</v>
      </c>
      <c r="F5639">
        <v>2.666666666666667</v>
      </c>
      <c r="G5639">
        <v>2.393841566755273</v>
      </c>
      <c r="H5639">
        <v>32</v>
      </c>
      <c r="I5639">
        <v>3</v>
      </c>
    </row>
    <row r="5640" spans="1:9" x14ac:dyDescent="0.3">
      <c r="A5640" t="s">
        <v>3361</v>
      </c>
      <c r="B5640" t="s">
        <v>3362</v>
      </c>
      <c r="C5640">
        <v>6.2658393809561742E-3</v>
      </c>
      <c r="D5640">
        <v>6.2658393809561742E-3</v>
      </c>
      <c r="E5640">
        <v>4</v>
      </c>
      <c r="F5640">
        <v>4</v>
      </c>
      <c r="G5640">
        <v>4.5040547671018629</v>
      </c>
      <c r="H5640">
        <v>3</v>
      </c>
      <c r="I5640">
        <v>1</v>
      </c>
    </row>
    <row r="5641" spans="1:9" x14ac:dyDescent="0.3">
      <c r="A5641" t="s">
        <v>12363</v>
      </c>
      <c r="B5641" t="s">
        <v>12364</v>
      </c>
      <c r="C5641">
        <v>6.2610439226914926E-3</v>
      </c>
      <c r="D5641">
        <v>6.2610439226914926E-3</v>
      </c>
      <c r="E5641">
        <v>1</v>
      </c>
      <c r="F5641">
        <v>1</v>
      </c>
      <c r="G5641">
        <v>3.4054424784337529</v>
      </c>
      <c r="H5641">
        <v>11</v>
      </c>
      <c r="I5641">
        <v>1</v>
      </c>
    </row>
    <row r="5642" spans="1:9" x14ac:dyDescent="0.3">
      <c r="A5642" t="s">
        <v>12154</v>
      </c>
      <c r="B5642" t="s">
        <v>12154</v>
      </c>
      <c r="C5642">
        <v>6.2610439226914926E-3</v>
      </c>
      <c r="D5642">
        <v>6.2610439226914926E-3</v>
      </c>
      <c r="E5642">
        <v>1</v>
      </c>
      <c r="F5642">
        <v>1</v>
      </c>
      <c r="G5642">
        <v>3.4054424784337529</v>
      </c>
      <c r="H5642">
        <v>11</v>
      </c>
      <c r="I5642">
        <v>1</v>
      </c>
    </row>
    <row r="5643" spans="1:9" x14ac:dyDescent="0.3">
      <c r="A5643" t="s">
        <v>12268</v>
      </c>
      <c r="B5643" t="s">
        <v>12268</v>
      </c>
      <c r="C5643">
        <v>6.2610439226914926E-3</v>
      </c>
      <c r="D5643">
        <v>6.2610439226914926E-3</v>
      </c>
      <c r="E5643">
        <v>1</v>
      </c>
      <c r="F5643">
        <v>1</v>
      </c>
      <c r="G5643">
        <v>3.4054424784337529</v>
      </c>
      <c r="H5643">
        <v>11</v>
      </c>
      <c r="I5643">
        <v>1</v>
      </c>
    </row>
    <row r="5644" spans="1:9" x14ac:dyDescent="0.3">
      <c r="A5644" t="s">
        <v>12242</v>
      </c>
      <c r="B5644" t="s">
        <v>12243</v>
      </c>
      <c r="C5644">
        <v>6.2610439226914926E-3</v>
      </c>
      <c r="D5644">
        <v>6.2610439226914926E-3</v>
      </c>
      <c r="E5644">
        <v>1</v>
      </c>
      <c r="F5644">
        <v>1</v>
      </c>
      <c r="G5644">
        <v>3.4054424784337529</v>
      </c>
      <c r="H5644">
        <v>10</v>
      </c>
      <c r="I5644">
        <v>1</v>
      </c>
    </row>
    <row r="5645" spans="1:9" x14ac:dyDescent="0.3">
      <c r="A5645" t="s">
        <v>12326</v>
      </c>
      <c r="B5645" t="s">
        <v>12327</v>
      </c>
      <c r="C5645">
        <v>6.2610439226914926E-3</v>
      </c>
      <c r="D5645">
        <v>6.2610439226914926E-3</v>
      </c>
      <c r="E5645">
        <v>1</v>
      </c>
      <c r="F5645">
        <v>1</v>
      </c>
      <c r="G5645">
        <v>3.4054424784337529</v>
      </c>
      <c r="H5645">
        <v>11</v>
      </c>
      <c r="I5645">
        <v>1</v>
      </c>
    </row>
    <row r="5646" spans="1:9" x14ac:dyDescent="0.3">
      <c r="A5646" t="s">
        <v>11567</v>
      </c>
      <c r="B5646" t="s">
        <v>11568</v>
      </c>
      <c r="C5646">
        <v>6.2610439226914926E-3</v>
      </c>
      <c r="D5646">
        <v>6.2610439226914926E-3</v>
      </c>
      <c r="E5646">
        <v>1</v>
      </c>
      <c r="F5646">
        <v>1</v>
      </c>
      <c r="G5646">
        <v>3.4054424784337529</v>
      </c>
      <c r="H5646">
        <v>6</v>
      </c>
      <c r="I5646">
        <v>1</v>
      </c>
    </row>
    <row r="5647" spans="1:9" x14ac:dyDescent="0.3">
      <c r="A5647" t="s">
        <v>12155</v>
      </c>
      <c r="B5647" t="s">
        <v>12156</v>
      </c>
      <c r="C5647">
        <v>6.2610439226914926E-3</v>
      </c>
      <c r="D5647">
        <v>6.2610439226914926E-3</v>
      </c>
      <c r="E5647">
        <v>1</v>
      </c>
      <c r="F5647">
        <v>1</v>
      </c>
      <c r="G5647">
        <v>3.4054424784337529</v>
      </c>
      <c r="H5647">
        <v>11</v>
      </c>
      <c r="I5647">
        <v>1</v>
      </c>
    </row>
    <row r="5648" spans="1:9" x14ac:dyDescent="0.3">
      <c r="A5648" t="s">
        <v>11886</v>
      </c>
      <c r="B5648" t="s">
        <v>11887</v>
      </c>
      <c r="C5648">
        <v>6.2598439805168779E-3</v>
      </c>
      <c r="D5648">
        <v>6.2598439805168779E-3</v>
      </c>
      <c r="E5648">
        <v>1</v>
      </c>
      <c r="F5648">
        <v>1</v>
      </c>
      <c r="G5648">
        <v>3.693124550885535</v>
      </c>
      <c r="H5648">
        <v>8</v>
      </c>
      <c r="I5648">
        <v>1</v>
      </c>
    </row>
    <row r="5649" spans="1:9" x14ac:dyDescent="0.3">
      <c r="A5649" t="s">
        <v>11888</v>
      </c>
      <c r="B5649" t="s">
        <v>11888</v>
      </c>
      <c r="C5649">
        <v>6.2598439805168779E-3</v>
      </c>
      <c r="D5649">
        <v>6.2598439805168779E-3</v>
      </c>
      <c r="E5649">
        <v>1</v>
      </c>
      <c r="F5649">
        <v>1</v>
      </c>
      <c r="G5649">
        <v>3.693124550885535</v>
      </c>
      <c r="H5649">
        <v>8</v>
      </c>
      <c r="I5649">
        <v>1</v>
      </c>
    </row>
    <row r="5650" spans="1:9" x14ac:dyDescent="0.3">
      <c r="A5650" t="s">
        <v>12050</v>
      </c>
      <c r="B5650" t="s">
        <v>12051</v>
      </c>
      <c r="C5650">
        <v>6.2598439805168779E-3</v>
      </c>
      <c r="D5650">
        <v>6.2598439805168779E-3</v>
      </c>
      <c r="E5650">
        <v>1</v>
      </c>
      <c r="F5650">
        <v>1</v>
      </c>
      <c r="G5650">
        <v>3.693124550885535</v>
      </c>
      <c r="H5650">
        <v>8</v>
      </c>
      <c r="I5650">
        <v>1</v>
      </c>
    </row>
    <row r="5651" spans="1:9" x14ac:dyDescent="0.3">
      <c r="A5651" t="s">
        <v>11781</v>
      </c>
      <c r="B5651" t="s">
        <v>11781</v>
      </c>
      <c r="C5651">
        <v>6.2598439805168779E-3</v>
      </c>
      <c r="D5651">
        <v>6.2598439805168779E-3</v>
      </c>
      <c r="E5651">
        <v>1</v>
      </c>
      <c r="F5651">
        <v>1</v>
      </c>
      <c r="G5651">
        <v>3.693124550885535</v>
      </c>
      <c r="H5651">
        <v>8</v>
      </c>
      <c r="I5651">
        <v>1</v>
      </c>
    </row>
    <row r="5652" spans="1:9" x14ac:dyDescent="0.3">
      <c r="A5652" t="s">
        <v>11976</v>
      </c>
      <c r="B5652" t="s">
        <v>11976</v>
      </c>
      <c r="C5652">
        <v>6.2598439805168779E-3</v>
      </c>
      <c r="D5652">
        <v>6.2598439805168779E-3</v>
      </c>
      <c r="E5652">
        <v>1</v>
      </c>
      <c r="F5652">
        <v>1</v>
      </c>
      <c r="G5652">
        <v>3.693124550885535</v>
      </c>
      <c r="H5652">
        <v>8</v>
      </c>
      <c r="I5652">
        <v>1</v>
      </c>
    </row>
    <row r="5653" spans="1:9" x14ac:dyDescent="0.3">
      <c r="A5653" t="s">
        <v>12808</v>
      </c>
      <c r="B5653" t="s">
        <v>12808</v>
      </c>
      <c r="C5653">
        <v>6.2598439805168779E-3</v>
      </c>
      <c r="D5653">
        <v>6.2598439805168779E-3</v>
      </c>
      <c r="E5653">
        <v>0</v>
      </c>
      <c r="F5653">
        <v>0</v>
      </c>
      <c r="G5653">
        <v>3.693124550885535</v>
      </c>
      <c r="H5653">
        <v>1</v>
      </c>
      <c r="I5653">
        <v>1</v>
      </c>
    </row>
    <row r="5654" spans="1:9" x14ac:dyDescent="0.3">
      <c r="A5654" t="s">
        <v>11780</v>
      </c>
      <c r="B5654" t="s">
        <v>11780</v>
      </c>
      <c r="C5654">
        <v>6.2598439805168779E-3</v>
      </c>
      <c r="D5654">
        <v>6.2598439805168779E-3</v>
      </c>
      <c r="E5654">
        <v>1</v>
      </c>
      <c r="F5654">
        <v>1</v>
      </c>
      <c r="G5654">
        <v>3.693124550885535</v>
      </c>
      <c r="H5654">
        <v>8</v>
      </c>
      <c r="I5654">
        <v>1</v>
      </c>
    </row>
    <row r="5655" spans="1:9" x14ac:dyDescent="0.3">
      <c r="A5655" t="s">
        <v>7473</v>
      </c>
      <c r="B5655" t="s">
        <v>7474</v>
      </c>
      <c r="C5655">
        <v>6.2508670844706373E-3</v>
      </c>
      <c r="D5655">
        <v>2.083622361490213E-3</v>
      </c>
      <c r="E5655">
        <v>14</v>
      </c>
      <c r="F5655">
        <v>4.666666666666667</v>
      </c>
      <c r="G5655">
        <v>2.632252590200272</v>
      </c>
      <c r="H5655">
        <v>25</v>
      </c>
      <c r="I5655">
        <v>3</v>
      </c>
    </row>
    <row r="5656" spans="1:9" x14ac:dyDescent="0.3">
      <c r="A5656" t="s">
        <v>7509</v>
      </c>
      <c r="B5656" t="s">
        <v>7509</v>
      </c>
      <c r="C5656">
        <v>6.2507610126784473E-3</v>
      </c>
      <c r="D5656">
        <v>2.083587004226149E-3</v>
      </c>
      <c r="E5656">
        <v>13</v>
      </c>
      <c r="F5656">
        <v>4.333333333333333</v>
      </c>
      <c r="G5656">
        <v>2.6714733033535532</v>
      </c>
      <c r="H5656">
        <v>24</v>
      </c>
      <c r="I5656">
        <v>3</v>
      </c>
    </row>
    <row r="5657" spans="1:9" x14ac:dyDescent="0.3">
      <c r="A5657" t="s">
        <v>3144</v>
      </c>
      <c r="B5657" t="s">
        <v>3144</v>
      </c>
      <c r="C5657">
        <v>6.2219125801349449E-3</v>
      </c>
      <c r="D5657">
        <v>3.110956290067472E-3</v>
      </c>
      <c r="E5657">
        <v>20</v>
      </c>
      <c r="F5657">
        <v>10</v>
      </c>
      <c r="G5657">
        <v>2.945910149055313</v>
      </c>
      <c r="H5657">
        <v>18</v>
      </c>
      <c r="I5657">
        <v>2</v>
      </c>
    </row>
    <row r="5658" spans="1:9" x14ac:dyDescent="0.3">
      <c r="A5658" t="s">
        <v>8335</v>
      </c>
      <c r="B5658" t="s">
        <v>8336</v>
      </c>
      <c r="C5658">
        <v>6.2202638533732507E-3</v>
      </c>
      <c r="D5658">
        <v>3.1101319266866249E-3</v>
      </c>
      <c r="E5658">
        <v>7</v>
      </c>
      <c r="F5658">
        <v>3.5</v>
      </c>
      <c r="G5658">
        <v>3.057135784165538</v>
      </c>
      <c r="H5658">
        <v>16</v>
      </c>
      <c r="I5658">
        <v>2</v>
      </c>
    </row>
    <row r="5659" spans="1:9" x14ac:dyDescent="0.3">
      <c r="A5659" t="s">
        <v>3512</v>
      </c>
      <c r="B5659" t="s">
        <v>3513</v>
      </c>
      <c r="C5659">
        <v>6.2137371569711171E-3</v>
      </c>
      <c r="D5659">
        <v>2.0712457189903718E-3</v>
      </c>
      <c r="E5659">
        <v>22</v>
      </c>
      <c r="F5659">
        <v>7.333333333333333</v>
      </c>
      <c r="G5659">
        <v>2.52305329823528</v>
      </c>
      <c r="H5659">
        <v>28</v>
      </c>
      <c r="I5659">
        <v>3</v>
      </c>
    </row>
    <row r="5660" spans="1:9" x14ac:dyDescent="0.3">
      <c r="A5660" t="s">
        <v>12003</v>
      </c>
      <c r="B5660" t="s">
        <v>12003</v>
      </c>
      <c r="C5660">
        <v>6.2114876284655486E-3</v>
      </c>
      <c r="D5660">
        <v>6.2114876284655486E-3</v>
      </c>
      <c r="E5660">
        <v>1</v>
      </c>
      <c r="F5660">
        <v>1</v>
      </c>
      <c r="G5660">
        <v>3.057135784165538</v>
      </c>
      <c r="H5660">
        <v>9</v>
      </c>
      <c r="I5660">
        <v>1</v>
      </c>
    </row>
    <row r="5661" spans="1:9" x14ac:dyDescent="0.3">
      <c r="A5661" t="s">
        <v>12505</v>
      </c>
      <c r="B5661" t="s">
        <v>12506</v>
      </c>
      <c r="C5661">
        <v>6.2114876284655486E-3</v>
      </c>
      <c r="D5661">
        <v>6.2114876284655486E-3</v>
      </c>
      <c r="E5661">
        <v>1</v>
      </c>
      <c r="F5661">
        <v>1</v>
      </c>
      <c r="G5661">
        <v>3.057135784165538</v>
      </c>
      <c r="H5661">
        <v>16</v>
      </c>
      <c r="I5661">
        <v>1</v>
      </c>
    </row>
    <row r="5662" spans="1:9" x14ac:dyDescent="0.3">
      <c r="A5662" t="s">
        <v>8872</v>
      </c>
      <c r="B5662" t="s">
        <v>8873</v>
      </c>
      <c r="C5662">
        <v>6.2036896272510134E-3</v>
      </c>
      <c r="D5662">
        <v>6.2036896272510134E-3</v>
      </c>
      <c r="E5662">
        <v>1</v>
      </c>
      <c r="F5662">
        <v>1</v>
      </c>
      <c r="G5662">
        <v>4.7917368395536446</v>
      </c>
      <c r="H5662">
        <v>2</v>
      </c>
      <c r="I5662">
        <v>1</v>
      </c>
    </row>
    <row r="5663" spans="1:9" x14ac:dyDescent="0.3">
      <c r="A5663" t="s">
        <v>8890</v>
      </c>
      <c r="B5663" t="s">
        <v>8890</v>
      </c>
      <c r="C5663">
        <v>6.2036896272510134E-3</v>
      </c>
      <c r="D5663">
        <v>6.2036896272510134E-3</v>
      </c>
      <c r="E5663">
        <v>1</v>
      </c>
      <c r="F5663">
        <v>1</v>
      </c>
      <c r="G5663">
        <v>4.7917368395536446</v>
      </c>
      <c r="H5663">
        <v>2</v>
      </c>
      <c r="I5663">
        <v>1</v>
      </c>
    </row>
    <row r="5664" spans="1:9" x14ac:dyDescent="0.3">
      <c r="A5664" t="s">
        <v>8895</v>
      </c>
      <c r="B5664" t="s">
        <v>8895</v>
      </c>
      <c r="C5664">
        <v>6.2036896272510134E-3</v>
      </c>
      <c r="D5664">
        <v>6.2036896272510134E-3</v>
      </c>
      <c r="E5664">
        <v>1</v>
      </c>
      <c r="F5664">
        <v>1</v>
      </c>
      <c r="G5664">
        <v>4.7917368395536446</v>
      </c>
      <c r="H5664">
        <v>2</v>
      </c>
      <c r="I5664">
        <v>1</v>
      </c>
    </row>
    <row r="5665" spans="1:9" x14ac:dyDescent="0.3">
      <c r="A5665" t="s">
        <v>8892</v>
      </c>
      <c r="B5665" t="s">
        <v>8892</v>
      </c>
      <c r="C5665">
        <v>6.2036896272510134E-3</v>
      </c>
      <c r="D5665">
        <v>6.2036896272510134E-3</v>
      </c>
      <c r="E5665">
        <v>1</v>
      </c>
      <c r="F5665">
        <v>1</v>
      </c>
      <c r="G5665">
        <v>4.7917368395536446</v>
      </c>
      <c r="H5665">
        <v>2</v>
      </c>
      <c r="I5665">
        <v>1</v>
      </c>
    </row>
    <row r="5666" spans="1:9" x14ac:dyDescent="0.3">
      <c r="A5666" t="s">
        <v>8868</v>
      </c>
      <c r="B5666" t="s">
        <v>8869</v>
      </c>
      <c r="C5666">
        <v>6.2036896272510134E-3</v>
      </c>
      <c r="D5666">
        <v>6.2036896272510134E-3</v>
      </c>
      <c r="E5666">
        <v>1</v>
      </c>
      <c r="F5666">
        <v>1</v>
      </c>
      <c r="G5666">
        <v>4.7917368395536446</v>
      </c>
      <c r="H5666">
        <v>2</v>
      </c>
      <c r="I5666">
        <v>1</v>
      </c>
    </row>
    <row r="5667" spans="1:9" x14ac:dyDescent="0.3">
      <c r="A5667" t="s">
        <v>8886</v>
      </c>
      <c r="B5667" t="s">
        <v>8886</v>
      </c>
      <c r="C5667">
        <v>6.2036896272510134E-3</v>
      </c>
      <c r="D5667">
        <v>6.2036896272510134E-3</v>
      </c>
      <c r="E5667">
        <v>1</v>
      </c>
      <c r="F5667">
        <v>1</v>
      </c>
      <c r="G5667">
        <v>4.7917368395536446</v>
      </c>
      <c r="H5667">
        <v>2</v>
      </c>
      <c r="I5667">
        <v>1</v>
      </c>
    </row>
    <row r="5668" spans="1:9" x14ac:dyDescent="0.3">
      <c r="A5668" t="s">
        <v>8866</v>
      </c>
      <c r="B5668" t="s">
        <v>8867</v>
      </c>
      <c r="C5668">
        <v>6.2036896272510134E-3</v>
      </c>
      <c r="D5668">
        <v>6.2036896272510134E-3</v>
      </c>
      <c r="E5668">
        <v>1</v>
      </c>
      <c r="F5668">
        <v>1</v>
      </c>
      <c r="G5668">
        <v>4.7917368395536446</v>
      </c>
      <c r="H5668">
        <v>2</v>
      </c>
      <c r="I5668">
        <v>1</v>
      </c>
    </row>
    <row r="5669" spans="1:9" x14ac:dyDescent="0.3">
      <c r="A5669" t="s">
        <v>8888</v>
      </c>
      <c r="B5669" t="s">
        <v>8889</v>
      </c>
      <c r="C5669">
        <v>6.2036896272510134E-3</v>
      </c>
      <c r="D5669">
        <v>6.2036896272510134E-3</v>
      </c>
      <c r="E5669">
        <v>1</v>
      </c>
      <c r="F5669">
        <v>1</v>
      </c>
      <c r="G5669">
        <v>4.7917368395536446</v>
      </c>
      <c r="H5669">
        <v>2</v>
      </c>
      <c r="I5669">
        <v>1</v>
      </c>
    </row>
    <row r="5670" spans="1:9" x14ac:dyDescent="0.3">
      <c r="A5670" t="s">
        <v>8862</v>
      </c>
      <c r="B5670" t="s">
        <v>8863</v>
      </c>
      <c r="C5670">
        <v>6.2036896272510134E-3</v>
      </c>
      <c r="D5670">
        <v>6.2036896272510134E-3</v>
      </c>
      <c r="E5670">
        <v>1</v>
      </c>
      <c r="F5670">
        <v>1</v>
      </c>
      <c r="G5670">
        <v>4.7917368395536446</v>
      </c>
      <c r="H5670">
        <v>2</v>
      </c>
      <c r="I5670">
        <v>1</v>
      </c>
    </row>
    <row r="5671" spans="1:9" x14ac:dyDescent="0.3">
      <c r="A5671" t="s">
        <v>8896</v>
      </c>
      <c r="B5671" t="s">
        <v>8896</v>
      </c>
      <c r="C5671">
        <v>6.2036896272510134E-3</v>
      </c>
      <c r="D5671">
        <v>6.2036896272510134E-3</v>
      </c>
      <c r="E5671">
        <v>1</v>
      </c>
      <c r="F5671">
        <v>1</v>
      </c>
      <c r="G5671">
        <v>4.7917368395536446</v>
      </c>
      <c r="H5671">
        <v>2</v>
      </c>
      <c r="I5671">
        <v>1</v>
      </c>
    </row>
    <row r="5672" spans="1:9" x14ac:dyDescent="0.3">
      <c r="A5672" t="s">
        <v>8880</v>
      </c>
      <c r="B5672" t="s">
        <v>8881</v>
      </c>
      <c r="C5672">
        <v>6.2036896272510134E-3</v>
      </c>
      <c r="D5672">
        <v>6.2036896272510134E-3</v>
      </c>
      <c r="E5672">
        <v>1</v>
      </c>
      <c r="F5672">
        <v>1</v>
      </c>
      <c r="G5672">
        <v>4.7917368395536446</v>
      </c>
      <c r="H5672">
        <v>2</v>
      </c>
      <c r="I5672">
        <v>1</v>
      </c>
    </row>
    <row r="5673" spans="1:9" x14ac:dyDescent="0.3">
      <c r="A5673" t="s">
        <v>8884</v>
      </c>
      <c r="B5673" t="s">
        <v>8885</v>
      </c>
      <c r="C5673">
        <v>6.2036896272510134E-3</v>
      </c>
      <c r="D5673">
        <v>6.2036896272510134E-3</v>
      </c>
      <c r="E5673">
        <v>1</v>
      </c>
      <c r="F5673">
        <v>1</v>
      </c>
      <c r="G5673">
        <v>4.7917368395536446</v>
      </c>
      <c r="H5673">
        <v>2</v>
      </c>
      <c r="I5673">
        <v>1</v>
      </c>
    </row>
    <row r="5674" spans="1:9" x14ac:dyDescent="0.3">
      <c r="A5674" t="s">
        <v>8875</v>
      </c>
      <c r="B5674" t="s">
        <v>8875</v>
      </c>
      <c r="C5674">
        <v>6.2036896272510134E-3</v>
      </c>
      <c r="D5674">
        <v>6.2036896272510134E-3</v>
      </c>
      <c r="E5674">
        <v>1</v>
      </c>
      <c r="F5674">
        <v>1</v>
      </c>
      <c r="G5674">
        <v>4.7917368395536446</v>
      </c>
      <c r="H5674">
        <v>2</v>
      </c>
      <c r="I5674">
        <v>1</v>
      </c>
    </row>
    <row r="5675" spans="1:9" x14ac:dyDescent="0.3">
      <c r="A5675" t="s">
        <v>8864</v>
      </c>
      <c r="B5675" t="s">
        <v>8864</v>
      </c>
      <c r="C5675">
        <v>6.2036896272510134E-3</v>
      </c>
      <c r="D5675">
        <v>6.2036896272510134E-3</v>
      </c>
      <c r="E5675">
        <v>1</v>
      </c>
      <c r="F5675">
        <v>1</v>
      </c>
      <c r="G5675">
        <v>4.7917368395536446</v>
      </c>
      <c r="H5675">
        <v>2</v>
      </c>
      <c r="I5675">
        <v>1</v>
      </c>
    </row>
    <row r="5676" spans="1:9" x14ac:dyDescent="0.3">
      <c r="A5676" t="s">
        <v>8891</v>
      </c>
      <c r="B5676" t="s">
        <v>8891</v>
      </c>
      <c r="C5676">
        <v>6.2036896272510134E-3</v>
      </c>
      <c r="D5676">
        <v>6.2036896272510134E-3</v>
      </c>
      <c r="E5676">
        <v>1</v>
      </c>
      <c r="F5676">
        <v>1</v>
      </c>
      <c r="G5676">
        <v>4.7917368395536446</v>
      </c>
      <c r="H5676">
        <v>2</v>
      </c>
      <c r="I5676">
        <v>1</v>
      </c>
    </row>
    <row r="5677" spans="1:9" x14ac:dyDescent="0.3">
      <c r="A5677" t="s">
        <v>12809</v>
      </c>
      <c r="B5677" t="s">
        <v>12809</v>
      </c>
      <c r="C5677">
        <v>6.2036896272510134E-3</v>
      </c>
      <c r="D5677">
        <v>6.2036896272510134E-3</v>
      </c>
      <c r="E5677">
        <v>0</v>
      </c>
      <c r="F5677">
        <v>0</v>
      </c>
      <c r="G5677">
        <v>4.7917368395536446</v>
      </c>
      <c r="H5677">
        <v>1</v>
      </c>
      <c r="I5677">
        <v>1</v>
      </c>
    </row>
    <row r="5678" spans="1:9" x14ac:dyDescent="0.3">
      <c r="A5678" t="s">
        <v>8871</v>
      </c>
      <c r="B5678" t="s">
        <v>8871</v>
      </c>
      <c r="C5678">
        <v>6.2036896272510134E-3</v>
      </c>
      <c r="D5678">
        <v>6.2036896272510134E-3</v>
      </c>
      <c r="E5678">
        <v>1</v>
      </c>
      <c r="F5678">
        <v>1</v>
      </c>
      <c r="G5678">
        <v>4.7917368395536446</v>
      </c>
      <c r="H5678">
        <v>2</v>
      </c>
      <c r="I5678">
        <v>1</v>
      </c>
    </row>
    <row r="5679" spans="1:9" x14ac:dyDescent="0.3">
      <c r="A5679" t="s">
        <v>8894</v>
      </c>
      <c r="B5679" t="s">
        <v>8894</v>
      </c>
      <c r="C5679">
        <v>6.2036896272510134E-3</v>
      </c>
      <c r="D5679">
        <v>6.2036896272510134E-3</v>
      </c>
      <c r="E5679">
        <v>1</v>
      </c>
      <c r="F5679">
        <v>1</v>
      </c>
      <c r="G5679">
        <v>4.7917368395536446</v>
      </c>
      <c r="H5679">
        <v>2</v>
      </c>
      <c r="I5679">
        <v>1</v>
      </c>
    </row>
    <row r="5680" spans="1:9" x14ac:dyDescent="0.3">
      <c r="A5680" t="s">
        <v>8865</v>
      </c>
      <c r="B5680" t="s">
        <v>8865</v>
      </c>
      <c r="C5680">
        <v>6.2036896272510134E-3</v>
      </c>
      <c r="D5680">
        <v>6.2036896272510134E-3</v>
      </c>
      <c r="E5680">
        <v>1</v>
      </c>
      <c r="F5680">
        <v>1</v>
      </c>
      <c r="G5680">
        <v>4.7917368395536446</v>
      </c>
      <c r="H5680">
        <v>2</v>
      </c>
      <c r="I5680">
        <v>1</v>
      </c>
    </row>
    <row r="5681" spans="1:9" x14ac:dyDescent="0.3">
      <c r="A5681" t="s">
        <v>8893</v>
      </c>
      <c r="B5681" t="s">
        <v>8893</v>
      </c>
      <c r="C5681">
        <v>6.2036896272510134E-3</v>
      </c>
      <c r="D5681">
        <v>6.2036896272510134E-3</v>
      </c>
      <c r="E5681">
        <v>1</v>
      </c>
      <c r="F5681">
        <v>1</v>
      </c>
      <c r="G5681">
        <v>4.7917368395536446</v>
      </c>
      <c r="H5681">
        <v>2</v>
      </c>
      <c r="I5681">
        <v>1</v>
      </c>
    </row>
    <row r="5682" spans="1:9" x14ac:dyDescent="0.3">
      <c r="A5682" t="s">
        <v>8887</v>
      </c>
      <c r="B5682" t="s">
        <v>8887</v>
      </c>
      <c r="C5682">
        <v>6.2036896272510134E-3</v>
      </c>
      <c r="D5682">
        <v>6.2036896272510134E-3</v>
      </c>
      <c r="E5682">
        <v>1</v>
      </c>
      <c r="F5682">
        <v>1</v>
      </c>
      <c r="G5682">
        <v>4.7917368395536446</v>
      </c>
      <c r="H5682">
        <v>2</v>
      </c>
      <c r="I5682">
        <v>1</v>
      </c>
    </row>
    <row r="5683" spans="1:9" x14ac:dyDescent="0.3">
      <c r="A5683" t="s">
        <v>8878</v>
      </c>
      <c r="B5683" t="s">
        <v>8879</v>
      </c>
      <c r="C5683">
        <v>6.2036896272510134E-3</v>
      </c>
      <c r="D5683">
        <v>6.2036896272510134E-3</v>
      </c>
      <c r="E5683">
        <v>1</v>
      </c>
      <c r="F5683">
        <v>1</v>
      </c>
      <c r="G5683">
        <v>4.7917368395536446</v>
      </c>
      <c r="H5683">
        <v>2</v>
      </c>
      <c r="I5683">
        <v>1</v>
      </c>
    </row>
    <row r="5684" spans="1:9" x14ac:dyDescent="0.3">
      <c r="A5684" t="s">
        <v>8874</v>
      </c>
      <c r="B5684" t="s">
        <v>8874</v>
      </c>
      <c r="C5684">
        <v>6.2036896272510134E-3</v>
      </c>
      <c r="D5684">
        <v>6.2036896272510134E-3</v>
      </c>
      <c r="E5684">
        <v>1</v>
      </c>
      <c r="F5684">
        <v>1</v>
      </c>
      <c r="G5684">
        <v>4.7917368395536446</v>
      </c>
      <c r="H5684">
        <v>2</v>
      </c>
      <c r="I5684">
        <v>1</v>
      </c>
    </row>
    <row r="5685" spans="1:9" x14ac:dyDescent="0.3">
      <c r="A5685" t="s">
        <v>8860</v>
      </c>
      <c r="B5685" t="s">
        <v>8861</v>
      </c>
      <c r="C5685">
        <v>6.2036896272510134E-3</v>
      </c>
      <c r="D5685">
        <v>6.2036896272510134E-3</v>
      </c>
      <c r="E5685">
        <v>1</v>
      </c>
      <c r="F5685">
        <v>1</v>
      </c>
      <c r="G5685">
        <v>4.7917368395536446</v>
      </c>
      <c r="H5685">
        <v>2</v>
      </c>
      <c r="I5685">
        <v>1</v>
      </c>
    </row>
    <row r="5686" spans="1:9" x14ac:dyDescent="0.3">
      <c r="A5686" t="s">
        <v>11480</v>
      </c>
      <c r="B5686" t="s">
        <v>11481</v>
      </c>
      <c r="C5686">
        <v>6.2029429215582554E-3</v>
      </c>
      <c r="D5686">
        <v>3.1014714607791281E-3</v>
      </c>
      <c r="E5686">
        <v>2</v>
      </c>
      <c r="F5686">
        <v>1</v>
      </c>
      <c r="G5686">
        <v>2.8458266904983311</v>
      </c>
      <c r="H5686">
        <v>20</v>
      </c>
      <c r="I5686">
        <v>2</v>
      </c>
    </row>
    <row r="5687" spans="1:9" x14ac:dyDescent="0.3">
      <c r="A5687" t="s">
        <v>7728</v>
      </c>
      <c r="B5687" t="s">
        <v>7729</v>
      </c>
      <c r="C5687">
        <v>6.1943240370827433E-3</v>
      </c>
      <c r="D5687">
        <v>3.0971620185413721E-3</v>
      </c>
      <c r="E5687">
        <v>3</v>
      </c>
      <c r="F5687">
        <v>1.5</v>
      </c>
      <c r="G5687">
        <v>3.810907586541918</v>
      </c>
      <c r="H5687">
        <v>7</v>
      </c>
      <c r="I5687">
        <v>2</v>
      </c>
    </row>
    <row r="5688" spans="1:9" x14ac:dyDescent="0.3">
      <c r="A5688" t="s">
        <v>2018</v>
      </c>
      <c r="B5688" t="s">
        <v>2019</v>
      </c>
      <c r="C5688">
        <v>6.1939646806869067E-3</v>
      </c>
      <c r="D5688">
        <v>3.0969823403434529E-3</v>
      </c>
      <c r="E5688">
        <v>18</v>
      </c>
      <c r="F5688">
        <v>9</v>
      </c>
      <c r="G5688">
        <v>3.5877640352277078</v>
      </c>
      <c r="H5688">
        <v>9</v>
      </c>
      <c r="I5688">
        <v>2</v>
      </c>
    </row>
    <row r="5689" spans="1:9" x14ac:dyDescent="0.3">
      <c r="A5689" t="s">
        <v>3197</v>
      </c>
      <c r="B5689" t="s">
        <v>3197</v>
      </c>
      <c r="C5689">
        <v>6.1727117118764094E-3</v>
      </c>
      <c r="D5689">
        <v>6.1727117118764094E-3</v>
      </c>
      <c r="E5689">
        <v>18</v>
      </c>
      <c r="F5689">
        <v>18</v>
      </c>
      <c r="G5689">
        <v>3.693124550885535</v>
      </c>
      <c r="H5689">
        <v>8</v>
      </c>
      <c r="I5689">
        <v>1</v>
      </c>
    </row>
    <row r="5690" spans="1:9" x14ac:dyDescent="0.3">
      <c r="A5690" t="s">
        <v>10366</v>
      </c>
      <c r="B5690" t="s">
        <v>10366</v>
      </c>
      <c r="C5690">
        <v>6.1632613826782577E-3</v>
      </c>
      <c r="D5690">
        <v>6.1632613826782577E-3</v>
      </c>
      <c r="E5690">
        <v>1</v>
      </c>
      <c r="F5690">
        <v>1</v>
      </c>
      <c r="G5690">
        <v>4.2809112157876541</v>
      </c>
      <c r="H5690">
        <v>4</v>
      </c>
      <c r="I5690">
        <v>1</v>
      </c>
    </row>
    <row r="5691" spans="1:9" x14ac:dyDescent="0.3">
      <c r="A5691" t="s">
        <v>10357</v>
      </c>
      <c r="B5691" t="s">
        <v>10358</v>
      </c>
      <c r="C5691">
        <v>6.1632613826782577E-3</v>
      </c>
      <c r="D5691">
        <v>6.1632613826782577E-3</v>
      </c>
      <c r="E5691">
        <v>1</v>
      </c>
      <c r="F5691">
        <v>1</v>
      </c>
      <c r="G5691">
        <v>4.2809112157876541</v>
      </c>
      <c r="H5691">
        <v>4</v>
      </c>
      <c r="I5691">
        <v>1</v>
      </c>
    </row>
    <row r="5692" spans="1:9" x14ac:dyDescent="0.3">
      <c r="A5692" t="s">
        <v>10362</v>
      </c>
      <c r="B5692" t="s">
        <v>10362</v>
      </c>
      <c r="C5692">
        <v>6.1632613826782577E-3</v>
      </c>
      <c r="D5692">
        <v>6.1632613826782577E-3</v>
      </c>
      <c r="E5692">
        <v>1</v>
      </c>
      <c r="F5692">
        <v>1</v>
      </c>
      <c r="G5692">
        <v>4.2809112157876541</v>
      </c>
      <c r="H5692">
        <v>4</v>
      </c>
      <c r="I5692">
        <v>1</v>
      </c>
    </row>
    <row r="5693" spans="1:9" x14ac:dyDescent="0.3">
      <c r="A5693" t="s">
        <v>10361</v>
      </c>
      <c r="B5693" t="s">
        <v>10361</v>
      </c>
      <c r="C5693">
        <v>6.1632613826782577E-3</v>
      </c>
      <c r="D5693">
        <v>6.1632613826782577E-3</v>
      </c>
      <c r="E5693">
        <v>1</v>
      </c>
      <c r="F5693">
        <v>1</v>
      </c>
      <c r="G5693">
        <v>4.2809112157876541</v>
      </c>
      <c r="H5693">
        <v>4</v>
      </c>
      <c r="I5693">
        <v>1</v>
      </c>
    </row>
    <row r="5694" spans="1:9" x14ac:dyDescent="0.3">
      <c r="A5694" t="s">
        <v>10561</v>
      </c>
      <c r="B5694" t="s">
        <v>10562</v>
      </c>
      <c r="C5694">
        <v>6.1632613826782577E-3</v>
      </c>
      <c r="D5694">
        <v>6.1632613826782577E-3</v>
      </c>
      <c r="E5694">
        <v>1</v>
      </c>
      <c r="F5694">
        <v>1</v>
      </c>
      <c r="G5694">
        <v>4.2809112157876541</v>
      </c>
      <c r="H5694">
        <v>4</v>
      </c>
      <c r="I5694">
        <v>1</v>
      </c>
    </row>
    <row r="5695" spans="1:9" x14ac:dyDescent="0.3">
      <c r="A5695" t="s">
        <v>10569</v>
      </c>
      <c r="B5695" t="s">
        <v>10569</v>
      </c>
      <c r="C5695">
        <v>6.1632613826782577E-3</v>
      </c>
      <c r="D5695">
        <v>6.1632613826782577E-3</v>
      </c>
      <c r="E5695">
        <v>1</v>
      </c>
      <c r="F5695">
        <v>1</v>
      </c>
      <c r="G5695">
        <v>4.2809112157876541</v>
      </c>
      <c r="H5695">
        <v>4</v>
      </c>
      <c r="I5695">
        <v>1</v>
      </c>
    </row>
    <row r="5696" spans="1:9" x14ac:dyDescent="0.3">
      <c r="A5696" t="s">
        <v>10568</v>
      </c>
      <c r="B5696" t="s">
        <v>10568</v>
      </c>
      <c r="C5696">
        <v>6.1632613826782577E-3</v>
      </c>
      <c r="D5696">
        <v>6.1632613826782577E-3</v>
      </c>
      <c r="E5696">
        <v>1</v>
      </c>
      <c r="F5696">
        <v>1</v>
      </c>
      <c r="G5696">
        <v>4.2809112157876541</v>
      </c>
      <c r="H5696">
        <v>4</v>
      </c>
      <c r="I5696">
        <v>1</v>
      </c>
    </row>
    <row r="5697" spans="1:9" x14ac:dyDescent="0.3">
      <c r="A5697" t="s">
        <v>10359</v>
      </c>
      <c r="B5697" t="s">
        <v>10359</v>
      </c>
      <c r="C5697">
        <v>6.1632613826782577E-3</v>
      </c>
      <c r="D5697">
        <v>6.1632613826782577E-3</v>
      </c>
      <c r="E5697">
        <v>1</v>
      </c>
      <c r="F5697">
        <v>1</v>
      </c>
      <c r="G5697">
        <v>4.2809112157876541</v>
      </c>
      <c r="H5697">
        <v>4</v>
      </c>
      <c r="I5697">
        <v>1</v>
      </c>
    </row>
    <row r="5698" spans="1:9" x14ac:dyDescent="0.3">
      <c r="A5698" t="s">
        <v>10560</v>
      </c>
      <c r="B5698" t="s">
        <v>10560</v>
      </c>
      <c r="C5698">
        <v>6.1632613826782577E-3</v>
      </c>
      <c r="D5698">
        <v>6.1632613826782577E-3</v>
      </c>
      <c r="E5698">
        <v>1</v>
      </c>
      <c r="F5698">
        <v>1</v>
      </c>
      <c r="G5698">
        <v>4.2809112157876541</v>
      </c>
      <c r="H5698">
        <v>4</v>
      </c>
      <c r="I5698">
        <v>1</v>
      </c>
    </row>
    <row r="5699" spans="1:9" x14ac:dyDescent="0.3">
      <c r="A5699" t="s">
        <v>10566</v>
      </c>
      <c r="B5699" t="s">
        <v>10567</v>
      </c>
      <c r="C5699">
        <v>6.1632613826782577E-3</v>
      </c>
      <c r="D5699">
        <v>6.1632613826782577E-3</v>
      </c>
      <c r="E5699">
        <v>1</v>
      </c>
      <c r="F5699">
        <v>1</v>
      </c>
      <c r="G5699">
        <v>4.2809112157876541</v>
      </c>
      <c r="H5699">
        <v>4</v>
      </c>
      <c r="I5699">
        <v>1</v>
      </c>
    </row>
    <row r="5700" spans="1:9" x14ac:dyDescent="0.3">
      <c r="A5700" t="s">
        <v>10360</v>
      </c>
      <c r="B5700" t="s">
        <v>10360</v>
      </c>
      <c r="C5700">
        <v>6.1632613826782577E-3</v>
      </c>
      <c r="D5700">
        <v>6.1632613826782577E-3</v>
      </c>
      <c r="E5700">
        <v>1</v>
      </c>
      <c r="F5700">
        <v>1</v>
      </c>
      <c r="G5700">
        <v>4.2809112157876541</v>
      </c>
      <c r="H5700">
        <v>4</v>
      </c>
      <c r="I5700">
        <v>1</v>
      </c>
    </row>
    <row r="5701" spans="1:9" x14ac:dyDescent="0.3">
      <c r="A5701" t="s">
        <v>10355</v>
      </c>
      <c r="B5701" t="s">
        <v>10356</v>
      </c>
      <c r="C5701">
        <v>6.1632613826782577E-3</v>
      </c>
      <c r="D5701">
        <v>6.1632613826782577E-3</v>
      </c>
      <c r="E5701">
        <v>1</v>
      </c>
      <c r="F5701">
        <v>1</v>
      </c>
      <c r="G5701">
        <v>4.2809112157876541</v>
      </c>
      <c r="H5701">
        <v>4</v>
      </c>
      <c r="I5701">
        <v>1</v>
      </c>
    </row>
    <row r="5702" spans="1:9" x14ac:dyDescent="0.3">
      <c r="A5702" t="s">
        <v>10554</v>
      </c>
      <c r="B5702" t="s">
        <v>10555</v>
      </c>
      <c r="C5702">
        <v>6.1632613826782577E-3</v>
      </c>
      <c r="D5702">
        <v>6.1632613826782577E-3</v>
      </c>
      <c r="E5702">
        <v>1</v>
      </c>
      <c r="F5702">
        <v>1</v>
      </c>
      <c r="G5702">
        <v>4.2809112157876541</v>
      </c>
      <c r="H5702">
        <v>4</v>
      </c>
      <c r="I5702">
        <v>1</v>
      </c>
    </row>
    <row r="5703" spans="1:9" x14ac:dyDescent="0.3">
      <c r="A5703" t="s">
        <v>10363</v>
      </c>
      <c r="B5703" t="s">
        <v>10364</v>
      </c>
      <c r="C5703">
        <v>6.1632613826782577E-3</v>
      </c>
      <c r="D5703">
        <v>6.1632613826782577E-3</v>
      </c>
      <c r="E5703">
        <v>1</v>
      </c>
      <c r="F5703">
        <v>1</v>
      </c>
      <c r="G5703">
        <v>4.2809112157876541</v>
      </c>
      <c r="H5703">
        <v>4</v>
      </c>
      <c r="I5703">
        <v>1</v>
      </c>
    </row>
    <row r="5704" spans="1:9" x14ac:dyDescent="0.3">
      <c r="A5704" t="s">
        <v>10559</v>
      </c>
      <c r="B5704" t="s">
        <v>10559</v>
      </c>
      <c r="C5704">
        <v>6.1632613826782577E-3</v>
      </c>
      <c r="D5704">
        <v>6.1632613826782577E-3</v>
      </c>
      <c r="E5704">
        <v>1</v>
      </c>
      <c r="F5704">
        <v>1</v>
      </c>
      <c r="G5704">
        <v>4.2809112157876541</v>
      </c>
      <c r="H5704">
        <v>4</v>
      </c>
      <c r="I5704">
        <v>1</v>
      </c>
    </row>
    <row r="5705" spans="1:9" x14ac:dyDescent="0.3">
      <c r="A5705" t="s">
        <v>10558</v>
      </c>
      <c r="B5705" t="s">
        <v>10558</v>
      </c>
      <c r="C5705">
        <v>6.1632613826782577E-3</v>
      </c>
      <c r="D5705">
        <v>6.1632613826782577E-3</v>
      </c>
      <c r="E5705">
        <v>1</v>
      </c>
      <c r="F5705">
        <v>1</v>
      </c>
      <c r="G5705">
        <v>4.2809112157876541</v>
      </c>
      <c r="H5705">
        <v>4</v>
      </c>
      <c r="I5705">
        <v>1</v>
      </c>
    </row>
    <row r="5706" spans="1:9" x14ac:dyDescent="0.3">
      <c r="A5706" t="s">
        <v>10564</v>
      </c>
      <c r="B5706" t="s">
        <v>10565</v>
      </c>
      <c r="C5706">
        <v>6.1632613826782577E-3</v>
      </c>
      <c r="D5706">
        <v>6.1632613826782577E-3</v>
      </c>
      <c r="E5706">
        <v>1</v>
      </c>
      <c r="F5706">
        <v>1</v>
      </c>
      <c r="G5706">
        <v>4.2809112157876541</v>
      </c>
      <c r="H5706">
        <v>4</v>
      </c>
      <c r="I5706">
        <v>1</v>
      </c>
    </row>
    <row r="5707" spans="1:9" x14ac:dyDescent="0.3">
      <c r="A5707" t="s">
        <v>836</v>
      </c>
      <c r="B5707" t="s">
        <v>836</v>
      </c>
      <c r="C5707">
        <v>6.1477994228077782E-3</v>
      </c>
      <c r="D5707">
        <v>6.1477994228077782E-3</v>
      </c>
      <c r="E5707">
        <v>8</v>
      </c>
      <c r="F5707">
        <v>8</v>
      </c>
      <c r="G5707">
        <v>5.1972019476618083</v>
      </c>
      <c r="H5707">
        <v>1</v>
      </c>
      <c r="I5707">
        <v>1</v>
      </c>
    </row>
    <row r="5708" spans="1:9" x14ac:dyDescent="0.3">
      <c r="A5708" t="s">
        <v>11813</v>
      </c>
      <c r="B5708" t="s">
        <v>11814</v>
      </c>
      <c r="C5708">
        <v>6.1427111348570131E-3</v>
      </c>
      <c r="D5708">
        <v>3.071355567428507E-3</v>
      </c>
      <c r="E5708">
        <v>4</v>
      </c>
      <c r="F5708">
        <v>2</v>
      </c>
      <c r="G5708">
        <v>2.1291490125281909</v>
      </c>
      <c r="H5708">
        <v>42</v>
      </c>
      <c r="I5708">
        <v>2</v>
      </c>
    </row>
    <row r="5709" spans="1:9" x14ac:dyDescent="0.3">
      <c r="A5709" t="s">
        <v>12729</v>
      </c>
      <c r="B5709" t="s">
        <v>12730</v>
      </c>
      <c r="C5709">
        <v>6.1292738803451156E-3</v>
      </c>
      <c r="D5709">
        <v>6.1292738803451156E-3</v>
      </c>
      <c r="E5709">
        <v>1</v>
      </c>
      <c r="F5709">
        <v>1</v>
      </c>
      <c r="G5709">
        <v>2.3639886036055922</v>
      </c>
      <c r="H5709">
        <v>33</v>
      </c>
      <c r="I5709">
        <v>1</v>
      </c>
    </row>
    <row r="5710" spans="1:9" x14ac:dyDescent="0.3">
      <c r="A5710" t="s">
        <v>10335</v>
      </c>
      <c r="B5710" t="s">
        <v>10335</v>
      </c>
      <c r="C5710">
        <v>6.1282171411930972E-3</v>
      </c>
      <c r="D5710">
        <v>3.064108570596549E-3</v>
      </c>
      <c r="E5710">
        <v>4</v>
      </c>
      <c r="F5710">
        <v>2</v>
      </c>
      <c r="G5710">
        <v>2.8946168546677629</v>
      </c>
      <c r="H5710">
        <v>17</v>
      </c>
      <c r="I5710">
        <v>2</v>
      </c>
    </row>
    <row r="5711" spans="1:9" x14ac:dyDescent="0.3">
      <c r="A5711" t="s">
        <v>12810</v>
      </c>
      <c r="B5711" t="s">
        <v>12810</v>
      </c>
      <c r="C5711">
        <v>6.1280928963070814E-3</v>
      </c>
      <c r="D5711">
        <v>2.04269763210236E-3</v>
      </c>
      <c r="E5711">
        <v>0</v>
      </c>
      <c r="F5711">
        <v>0</v>
      </c>
      <c r="G5711">
        <v>2.4246132254220272</v>
      </c>
      <c r="H5711">
        <v>1</v>
      </c>
      <c r="I5711">
        <v>3</v>
      </c>
    </row>
    <row r="5712" spans="1:9" x14ac:dyDescent="0.3">
      <c r="A5712" t="s">
        <v>11439</v>
      </c>
      <c r="B5712" t="s">
        <v>11440</v>
      </c>
      <c r="C5712">
        <v>6.1138821627707502E-3</v>
      </c>
      <c r="D5712">
        <v>6.1138821627707502E-3</v>
      </c>
      <c r="E5712">
        <v>1</v>
      </c>
      <c r="F5712">
        <v>1</v>
      </c>
      <c r="G5712">
        <v>3.325399770760217</v>
      </c>
      <c r="H5712">
        <v>6</v>
      </c>
      <c r="I5712">
        <v>1</v>
      </c>
    </row>
    <row r="5713" spans="1:9" x14ac:dyDescent="0.3">
      <c r="A5713" t="s">
        <v>11296</v>
      </c>
      <c r="B5713" t="s">
        <v>11296</v>
      </c>
      <c r="C5713">
        <v>6.1138821627707502E-3</v>
      </c>
      <c r="D5713">
        <v>6.1138821627707502E-3</v>
      </c>
      <c r="E5713">
        <v>1</v>
      </c>
      <c r="F5713">
        <v>1</v>
      </c>
      <c r="G5713">
        <v>3.325399770760217</v>
      </c>
      <c r="H5713">
        <v>6</v>
      </c>
      <c r="I5713">
        <v>1</v>
      </c>
    </row>
    <row r="5714" spans="1:9" x14ac:dyDescent="0.3">
      <c r="A5714" t="s">
        <v>12379</v>
      </c>
      <c r="B5714" t="s">
        <v>12379</v>
      </c>
      <c r="C5714">
        <v>6.1138821627707502E-3</v>
      </c>
      <c r="D5714">
        <v>6.1138821627707502E-3</v>
      </c>
      <c r="E5714">
        <v>1</v>
      </c>
      <c r="F5714">
        <v>1</v>
      </c>
      <c r="G5714">
        <v>3.325399770760217</v>
      </c>
      <c r="H5714">
        <v>12</v>
      </c>
      <c r="I5714">
        <v>1</v>
      </c>
    </row>
    <row r="5715" spans="1:9" x14ac:dyDescent="0.3">
      <c r="A5715" t="s">
        <v>12311</v>
      </c>
      <c r="B5715" t="s">
        <v>12312</v>
      </c>
      <c r="C5715">
        <v>6.1138821627707502E-3</v>
      </c>
      <c r="D5715">
        <v>6.1138821627707502E-3</v>
      </c>
      <c r="E5715">
        <v>1</v>
      </c>
      <c r="F5715">
        <v>1</v>
      </c>
      <c r="G5715">
        <v>3.325399770760217</v>
      </c>
      <c r="H5715">
        <v>12</v>
      </c>
      <c r="I5715">
        <v>1</v>
      </c>
    </row>
    <row r="5716" spans="1:9" x14ac:dyDescent="0.3">
      <c r="A5716" t="s">
        <v>12222</v>
      </c>
      <c r="B5716" t="s">
        <v>12223</v>
      </c>
      <c r="C5716">
        <v>6.1138821627707502E-3</v>
      </c>
      <c r="D5716">
        <v>6.1138821627707502E-3</v>
      </c>
      <c r="E5716">
        <v>1</v>
      </c>
      <c r="F5716">
        <v>1</v>
      </c>
      <c r="G5716">
        <v>3.325399770760217</v>
      </c>
      <c r="H5716">
        <v>12</v>
      </c>
      <c r="I5716">
        <v>1</v>
      </c>
    </row>
    <row r="5717" spans="1:9" x14ac:dyDescent="0.3">
      <c r="A5717" t="s">
        <v>12315</v>
      </c>
      <c r="B5717" t="s">
        <v>12315</v>
      </c>
      <c r="C5717">
        <v>6.1138821627707502E-3</v>
      </c>
      <c r="D5717">
        <v>6.1138821627707502E-3</v>
      </c>
      <c r="E5717">
        <v>1</v>
      </c>
      <c r="F5717">
        <v>1</v>
      </c>
      <c r="G5717">
        <v>3.325399770760217</v>
      </c>
      <c r="H5717">
        <v>12</v>
      </c>
      <c r="I5717">
        <v>1</v>
      </c>
    </row>
    <row r="5718" spans="1:9" x14ac:dyDescent="0.3">
      <c r="A5718" t="s">
        <v>11869</v>
      </c>
      <c r="B5718" t="s">
        <v>11869</v>
      </c>
      <c r="C5718">
        <v>6.1138821627707502E-3</v>
      </c>
      <c r="D5718">
        <v>6.1138821627707502E-3</v>
      </c>
      <c r="E5718">
        <v>1</v>
      </c>
      <c r="F5718">
        <v>1</v>
      </c>
      <c r="G5718">
        <v>3.325399770760217</v>
      </c>
      <c r="H5718">
        <v>9</v>
      </c>
      <c r="I5718">
        <v>1</v>
      </c>
    </row>
    <row r="5719" spans="1:9" x14ac:dyDescent="0.3">
      <c r="A5719" t="s">
        <v>11782</v>
      </c>
      <c r="B5719" t="s">
        <v>11782</v>
      </c>
      <c r="C5719">
        <v>6.1138821627707502E-3</v>
      </c>
      <c r="D5719">
        <v>6.1138821627707502E-3</v>
      </c>
      <c r="E5719">
        <v>1</v>
      </c>
      <c r="F5719">
        <v>1</v>
      </c>
      <c r="G5719">
        <v>3.325399770760217</v>
      </c>
      <c r="H5719">
        <v>8</v>
      </c>
      <c r="I5719">
        <v>1</v>
      </c>
    </row>
    <row r="5720" spans="1:9" x14ac:dyDescent="0.3">
      <c r="A5720" t="s">
        <v>12630</v>
      </c>
      <c r="B5720" t="s">
        <v>12631</v>
      </c>
      <c r="C5720">
        <v>6.095353179263626E-3</v>
      </c>
      <c r="D5720">
        <v>6.095353179263626E-3</v>
      </c>
      <c r="E5720">
        <v>1</v>
      </c>
      <c r="F5720">
        <v>1</v>
      </c>
      <c r="G5720">
        <v>2.9999773703255892</v>
      </c>
      <c r="H5720">
        <v>17</v>
      </c>
      <c r="I5720">
        <v>1</v>
      </c>
    </row>
    <row r="5721" spans="1:9" x14ac:dyDescent="0.3">
      <c r="A5721" t="s">
        <v>12503</v>
      </c>
      <c r="B5721" t="s">
        <v>12504</v>
      </c>
      <c r="C5721">
        <v>6.095353179263626E-3</v>
      </c>
      <c r="D5721">
        <v>6.095353179263626E-3</v>
      </c>
      <c r="E5721">
        <v>1</v>
      </c>
      <c r="F5721">
        <v>1</v>
      </c>
      <c r="G5721">
        <v>2.9999773703255892</v>
      </c>
      <c r="H5721">
        <v>16</v>
      </c>
      <c r="I5721">
        <v>1</v>
      </c>
    </row>
    <row r="5722" spans="1:9" x14ac:dyDescent="0.3">
      <c r="A5722" t="s">
        <v>10083</v>
      </c>
      <c r="B5722" t="s">
        <v>10083</v>
      </c>
      <c r="C5722">
        <v>6.0946753421142509E-3</v>
      </c>
      <c r="D5722">
        <v>3.047337671057125E-3</v>
      </c>
      <c r="E5722">
        <v>8</v>
      </c>
      <c r="F5722">
        <v>4</v>
      </c>
      <c r="G5722">
        <v>2.5581446180465499</v>
      </c>
      <c r="H5722">
        <v>27</v>
      </c>
      <c r="I5722">
        <v>2</v>
      </c>
    </row>
    <row r="5723" spans="1:9" x14ac:dyDescent="0.3">
      <c r="A5723" t="s">
        <v>12083</v>
      </c>
      <c r="B5723" t="s">
        <v>12083</v>
      </c>
      <c r="C5723">
        <v>6.0812579673355308E-3</v>
      </c>
      <c r="D5723">
        <v>6.0812579673355308E-3</v>
      </c>
      <c r="E5723">
        <v>1</v>
      </c>
      <c r="F5723">
        <v>1</v>
      </c>
      <c r="G5723">
        <v>3.5877640352277078</v>
      </c>
      <c r="H5723">
        <v>9</v>
      </c>
      <c r="I5723">
        <v>1</v>
      </c>
    </row>
    <row r="5724" spans="1:9" x14ac:dyDescent="0.3">
      <c r="A5724" t="s">
        <v>12143</v>
      </c>
      <c r="B5724" t="s">
        <v>12144</v>
      </c>
      <c r="C5724">
        <v>6.0812579673355308E-3</v>
      </c>
      <c r="D5724">
        <v>6.0812579673355308E-3</v>
      </c>
      <c r="E5724">
        <v>1</v>
      </c>
      <c r="F5724">
        <v>1</v>
      </c>
      <c r="G5724">
        <v>3.5877640352277078</v>
      </c>
      <c r="H5724">
        <v>9</v>
      </c>
      <c r="I5724">
        <v>1</v>
      </c>
    </row>
    <row r="5725" spans="1:9" x14ac:dyDescent="0.3">
      <c r="A5725" t="s">
        <v>11889</v>
      </c>
      <c r="B5725" t="s">
        <v>11889</v>
      </c>
      <c r="C5725">
        <v>6.0812579673355308E-3</v>
      </c>
      <c r="D5725">
        <v>6.0812579673355308E-3</v>
      </c>
      <c r="E5725">
        <v>1</v>
      </c>
      <c r="F5725">
        <v>1</v>
      </c>
      <c r="G5725">
        <v>3.5877640352277078</v>
      </c>
      <c r="H5725">
        <v>8</v>
      </c>
      <c r="I5725">
        <v>1</v>
      </c>
    </row>
    <row r="5726" spans="1:9" x14ac:dyDescent="0.3">
      <c r="A5726" t="s">
        <v>11866</v>
      </c>
      <c r="B5726" t="s">
        <v>11867</v>
      </c>
      <c r="C5726">
        <v>6.0812579673355308E-3</v>
      </c>
      <c r="D5726">
        <v>6.0812579673355308E-3</v>
      </c>
      <c r="E5726">
        <v>1</v>
      </c>
      <c r="F5726">
        <v>1</v>
      </c>
      <c r="G5726">
        <v>3.5877640352277078</v>
      </c>
      <c r="H5726">
        <v>9</v>
      </c>
      <c r="I5726">
        <v>1</v>
      </c>
    </row>
    <row r="5727" spans="1:9" x14ac:dyDescent="0.3">
      <c r="A5727" t="s">
        <v>9427</v>
      </c>
      <c r="B5727" t="s">
        <v>9427</v>
      </c>
      <c r="C5727">
        <v>6.0731818425369599E-3</v>
      </c>
      <c r="D5727">
        <v>6.0731818425369599E-3</v>
      </c>
      <c r="E5727">
        <v>5</v>
      </c>
      <c r="F5727">
        <v>5</v>
      </c>
      <c r="G5727">
        <v>3.492453855423383</v>
      </c>
      <c r="H5727">
        <v>10</v>
      </c>
      <c r="I5727">
        <v>1</v>
      </c>
    </row>
    <row r="5728" spans="1:9" x14ac:dyDescent="0.3">
      <c r="A5728" t="s">
        <v>9355</v>
      </c>
      <c r="B5728" t="s">
        <v>9356</v>
      </c>
      <c r="C5728">
        <v>6.065783136225732E-3</v>
      </c>
      <c r="D5728">
        <v>3.032891568112866E-3</v>
      </c>
      <c r="E5728">
        <v>2</v>
      </c>
      <c r="F5728">
        <v>1</v>
      </c>
      <c r="G5728">
        <v>3.693124550885535</v>
      </c>
      <c r="H5728">
        <v>8</v>
      </c>
      <c r="I5728">
        <v>2</v>
      </c>
    </row>
    <row r="5729" spans="1:9" x14ac:dyDescent="0.3">
      <c r="A5729" t="s">
        <v>12731</v>
      </c>
      <c r="B5729" t="s">
        <v>12732</v>
      </c>
      <c r="C5729">
        <v>5.987111675302503E-3</v>
      </c>
      <c r="D5729">
        <v>5.987111675302503E-3</v>
      </c>
      <c r="E5729">
        <v>1</v>
      </c>
      <c r="F5729">
        <v>1</v>
      </c>
      <c r="G5729">
        <v>2.226787482092107</v>
      </c>
      <c r="H5729">
        <v>38</v>
      </c>
      <c r="I5729">
        <v>1</v>
      </c>
    </row>
    <row r="5730" spans="1:9" x14ac:dyDescent="0.3">
      <c r="A5730" t="s">
        <v>12564</v>
      </c>
      <c r="B5730" t="s">
        <v>12565</v>
      </c>
      <c r="C5730">
        <v>5.9854994142574062E-3</v>
      </c>
      <c r="D5730">
        <v>5.9854994142574062E-3</v>
      </c>
      <c r="E5730">
        <v>1</v>
      </c>
      <c r="F5730">
        <v>1</v>
      </c>
      <c r="G5730">
        <v>2.945910149055313</v>
      </c>
      <c r="H5730">
        <v>18</v>
      </c>
      <c r="I5730">
        <v>1</v>
      </c>
    </row>
    <row r="5731" spans="1:9" x14ac:dyDescent="0.3">
      <c r="A5731" t="s">
        <v>11433</v>
      </c>
      <c r="B5731" t="s">
        <v>11433</v>
      </c>
      <c r="C5731">
        <v>5.9776316544698583E-3</v>
      </c>
      <c r="D5731">
        <v>5.9776316544698583E-3</v>
      </c>
      <c r="E5731">
        <v>1</v>
      </c>
      <c r="F5731">
        <v>1</v>
      </c>
      <c r="G5731">
        <v>3.2512917986064949</v>
      </c>
      <c r="H5731">
        <v>6</v>
      </c>
      <c r="I5731">
        <v>1</v>
      </c>
    </row>
    <row r="5732" spans="1:9" x14ac:dyDescent="0.3">
      <c r="A5732" t="s">
        <v>11742</v>
      </c>
      <c r="B5732" t="s">
        <v>11743</v>
      </c>
      <c r="C5732">
        <v>5.9776316544698583E-3</v>
      </c>
      <c r="D5732">
        <v>5.9776316544698583E-3</v>
      </c>
      <c r="E5732">
        <v>1</v>
      </c>
      <c r="F5732">
        <v>1</v>
      </c>
      <c r="G5732">
        <v>3.2512917986064949</v>
      </c>
      <c r="H5732">
        <v>7</v>
      </c>
      <c r="I5732">
        <v>1</v>
      </c>
    </row>
    <row r="5733" spans="1:9" x14ac:dyDescent="0.3">
      <c r="A5733" t="s">
        <v>11585</v>
      </c>
      <c r="B5733" t="s">
        <v>11585</v>
      </c>
      <c r="C5733">
        <v>5.9776316544698583E-3</v>
      </c>
      <c r="D5733">
        <v>5.9776316544698583E-3</v>
      </c>
      <c r="E5733">
        <v>1</v>
      </c>
      <c r="F5733">
        <v>1</v>
      </c>
      <c r="G5733">
        <v>3.2512917986064949</v>
      </c>
      <c r="H5733">
        <v>8</v>
      </c>
      <c r="I5733">
        <v>1</v>
      </c>
    </row>
    <row r="5734" spans="1:9" x14ac:dyDescent="0.3">
      <c r="A5734" t="s">
        <v>10542</v>
      </c>
      <c r="B5734" t="s">
        <v>10543</v>
      </c>
      <c r="C5734">
        <v>5.9721324370754511E-3</v>
      </c>
      <c r="D5734">
        <v>2.986066218537726E-3</v>
      </c>
      <c r="E5734">
        <v>3</v>
      </c>
      <c r="F5734">
        <v>1.5</v>
      </c>
      <c r="G5734">
        <v>2.9999773703255892</v>
      </c>
      <c r="H5734">
        <v>17</v>
      </c>
      <c r="I5734">
        <v>2</v>
      </c>
    </row>
    <row r="5735" spans="1:9" x14ac:dyDescent="0.3">
      <c r="A5735" t="s">
        <v>11937</v>
      </c>
      <c r="B5735" t="s">
        <v>11938</v>
      </c>
      <c r="C5735">
        <v>5.971202018126359E-3</v>
      </c>
      <c r="D5735">
        <v>1.9904006727087861E-3</v>
      </c>
      <c r="E5735">
        <v>2</v>
      </c>
      <c r="F5735">
        <v>0.66666666666666663</v>
      </c>
      <c r="G5735">
        <v>2.5581446180465499</v>
      </c>
      <c r="H5735">
        <v>26</v>
      </c>
      <c r="I5735">
        <v>3</v>
      </c>
    </row>
    <row r="5736" spans="1:9" x14ac:dyDescent="0.3">
      <c r="A5736" t="s">
        <v>7799</v>
      </c>
      <c r="B5736" t="s">
        <v>7800</v>
      </c>
      <c r="C5736">
        <v>5.9561891484722776E-3</v>
      </c>
      <c r="D5736">
        <v>2.9780945742361388E-3</v>
      </c>
      <c r="E5736">
        <v>10</v>
      </c>
      <c r="F5736">
        <v>5</v>
      </c>
      <c r="G5736">
        <v>3.057135784165538</v>
      </c>
      <c r="H5736">
        <v>16</v>
      </c>
      <c r="I5736">
        <v>2</v>
      </c>
    </row>
    <row r="5737" spans="1:9" x14ac:dyDescent="0.3">
      <c r="A5737" t="s">
        <v>10281</v>
      </c>
      <c r="B5737" t="s">
        <v>10282</v>
      </c>
      <c r="C5737">
        <v>5.944140904078187E-3</v>
      </c>
      <c r="D5737">
        <v>2.9720704520390931E-3</v>
      </c>
      <c r="E5737">
        <v>2</v>
      </c>
      <c r="F5737">
        <v>1</v>
      </c>
      <c r="G5737">
        <v>3.325399770760217</v>
      </c>
      <c r="H5737">
        <v>12</v>
      </c>
      <c r="I5737">
        <v>2</v>
      </c>
    </row>
    <row r="5738" spans="1:9" x14ac:dyDescent="0.3">
      <c r="A5738" t="s">
        <v>10280</v>
      </c>
      <c r="B5738" t="s">
        <v>10280</v>
      </c>
      <c r="C5738">
        <v>5.944140904078187E-3</v>
      </c>
      <c r="D5738">
        <v>2.9720704520390931E-3</v>
      </c>
      <c r="E5738">
        <v>2</v>
      </c>
      <c r="F5738">
        <v>1</v>
      </c>
      <c r="G5738">
        <v>3.325399770760217</v>
      </c>
      <c r="H5738">
        <v>12</v>
      </c>
      <c r="I5738">
        <v>2</v>
      </c>
    </row>
    <row r="5739" spans="1:9" x14ac:dyDescent="0.3">
      <c r="A5739" t="s">
        <v>10154</v>
      </c>
      <c r="B5739" t="s">
        <v>10155</v>
      </c>
      <c r="C5739">
        <v>5.9425181148926656E-3</v>
      </c>
      <c r="D5739">
        <v>1.4856295287231671E-3</v>
      </c>
      <c r="E5739">
        <v>5</v>
      </c>
      <c r="F5739">
        <v>1.25</v>
      </c>
      <c r="G5739">
        <v>2.201469674107817</v>
      </c>
      <c r="H5739">
        <v>39</v>
      </c>
      <c r="I5739">
        <v>4</v>
      </c>
    </row>
    <row r="5740" spans="1:9" x14ac:dyDescent="0.3">
      <c r="A5740" t="s">
        <v>11957</v>
      </c>
      <c r="B5740" t="s">
        <v>11957</v>
      </c>
      <c r="C5740">
        <v>5.9197072676205626E-3</v>
      </c>
      <c r="D5740">
        <v>5.9197072676205626E-3</v>
      </c>
      <c r="E5740">
        <v>1</v>
      </c>
      <c r="F5740">
        <v>1</v>
      </c>
      <c r="G5740">
        <v>3.492453855423383</v>
      </c>
      <c r="H5740">
        <v>10</v>
      </c>
      <c r="I5740">
        <v>1</v>
      </c>
    </row>
    <row r="5741" spans="1:9" x14ac:dyDescent="0.3">
      <c r="A5741" t="s">
        <v>12175</v>
      </c>
      <c r="B5741" t="s">
        <v>12176</v>
      </c>
      <c r="C5741">
        <v>5.9197072676205626E-3</v>
      </c>
      <c r="D5741">
        <v>5.9197072676205626E-3</v>
      </c>
      <c r="E5741">
        <v>1</v>
      </c>
      <c r="F5741">
        <v>1</v>
      </c>
      <c r="G5741">
        <v>3.492453855423383</v>
      </c>
      <c r="H5741">
        <v>10</v>
      </c>
      <c r="I5741">
        <v>1</v>
      </c>
    </row>
    <row r="5742" spans="1:9" x14ac:dyDescent="0.3">
      <c r="A5742" t="s">
        <v>11958</v>
      </c>
      <c r="B5742" t="s">
        <v>11959</v>
      </c>
      <c r="C5742">
        <v>5.9197072676205626E-3</v>
      </c>
      <c r="D5742">
        <v>5.9197072676205626E-3</v>
      </c>
      <c r="E5742">
        <v>1</v>
      </c>
      <c r="F5742">
        <v>1</v>
      </c>
      <c r="G5742">
        <v>3.492453855423383</v>
      </c>
      <c r="H5742">
        <v>10</v>
      </c>
      <c r="I5742">
        <v>1</v>
      </c>
    </row>
    <row r="5743" spans="1:9" x14ac:dyDescent="0.3">
      <c r="A5743" t="s">
        <v>10563</v>
      </c>
      <c r="B5743" t="s">
        <v>10563</v>
      </c>
      <c r="C5743">
        <v>5.90077161039009E-3</v>
      </c>
      <c r="D5743">
        <v>5.90077161039009E-3</v>
      </c>
      <c r="E5743">
        <v>1</v>
      </c>
      <c r="F5743">
        <v>1</v>
      </c>
      <c r="G5743">
        <v>4.0985896589936992</v>
      </c>
      <c r="H5743">
        <v>4</v>
      </c>
      <c r="I5743">
        <v>1</v>
      </c>
    </row>
    <row r="5744" spans="1:9" x14ac:dyDescent="0.3">
      <c r="A5744" t="s">
        <v>11146</v>
      </c>
      <c r="B5744" t="s">
        <v>11146</v>
      </c>
      <c r="C5744">
        <v>5.90077161039009E-3</v>
      </c>
      <c r="D5744">
        <v>5.90077161039009E-3</v>
      </c>
      <c r="E5744">
        <v>1</v>
      </c>
      <c r="F5744">
        <v>1</v>
      </c>
      <c r="G5744">
        <v>4.0985896589936992</v>
      </c>
      <c r="H5744">
        <v>5</v>
      </c>
      <c r="I5744">
        <v>1</v>
      </c>
    </row>
    <row r="5745" spans="1:9" x14ac:dyDescent="0.3">
      <c r="A5745" t="s">
        <v>11147</v>
      </c>
      <c r="B5745" t="s">
        <v>11147</v>
      </c>
      <c r="C5745">
        <v>5.90077161039009E-3</v>
      </c>
      <c r="D5745">
        <v>5.90077161039009E-3</v>
      </c>
      <c r="E5745">
        <v>1</v>
      </c>
      <c r="F5745">
        <v>1</v>
      </c>
      <c r="G5745">
        <v>4.0985896589936992</v>
      </c>
      <c r="H5745">
        <v>5</v>
      </c>
      <c r="I5745">
        <v>1</v>
      </c>
    </row>
    <row r="5746" spans="1:9" x14ac:dyDescent="0.3">
      <c r="A5746" t="s">
        <v>11143</v>
      </c>
      <c r="B5746" t="s">
        <v>11144</v>
      </c>
      <c r="C5746">
        <v>5.90077161039009E-3</v>
      </c>
      <c r="D5746">
        <v>5.90077161039009E-3</v>
      </c>
      <c r="E5746">
        <v>1</v>
      </c>
      <c r="F5746">
        <v>1</v>
      </c>
      <c r="G5746">
        <v>4.0985896589936992</v>
      </c>
      <c r="H5746">
        <v>5</v>
      </c>
      <c r="I5746">
        <v>1</v>
      </c>
    </row>
    <row r="5747" spans="1:9" x14ac:dyDescent="0.3">
      <c r="A5747" t="s">
        <v>10556</v>
      </c>
      <c r="B5747" t="s">
        <v>10556</v>
      </c>
      <c r="C5747">
        <v>5.90077161039009E-3</v>
      </c>
      <c r="D5747">
        <v>5.90077161039009E-3</v>
      </c>
      <c r="E5747">
        <v>1</v>
      </c>
      <c r="F5747">
        <v>1</v>
      </c>
      <c r="G5747">
        <v>4.0985896589936992</v>
      </c>
      <c r="H5747">
        <v>4</v>
      </c>
      <c r="I5747">
        <v>1</v>
      </c>
    </row>
    <row r="5748" spans="1:9" x14ac:dyDescent="0.3">
      <c r="A5748" t="s">
        <v>11145</v>
      </c>
      <c r="B5748" t="s">
        <v>11145</v>
      </c>
      <c r="C5748">
        <v>5.90077161039009E-3</v>
      </c>
      <c r="D5748">
        <v>5.90077161039009E-3</v>
      </c>
      <c r="E5748">
        <v>1</v>
      </c>
      <c r="F5748">
        <v>1</v>
      </c>
      <c r="G5748">
        <v>4.0985896589936992</v>
      </c>
      <c r="H5748">
        <v>5</v>
      </c>
      <c r="I5748">
        <v>1</v>
      </c>
    </row>
    <row r="5749" spans="1:9" x14ac:dyDescent="0.3">
      <c r="A5749" t="s">
        <v>11142</v>
      </c>
      <c r="B5749" t="s">
        <v>11142</v>
      </c>
      <c r="C5749">
        <v>5.90077161039009E-3</v>
      </c>
      <c r="D5749">
        <v>5.90077161039009E-3</v>
      </c>
      <c r="E5749">
        <v>1</v>
      </c>
      <c r="F5749">
        <v>1</v>
      </c>
      <c r="G5749">
        <v>4.0985896589936992</v>
      </c>
      <c r="H5749">
        <v>5</v>
      </c>
      <c r="I5749">
        <v>1</v>
      </c>
    </row>
    <row r="5750" spans="1:9" x14ac:dyDescent="0.3">
      <c r="A5750" t="s">
        <v>10940</v>
      </c>
      <c r="B5750" t="s">
        <v>10940</v>
      </c>
      <c r="C5750">
        <v>5.90077161039009E-3</v>
      </c>
      <c r="D5750">
        <v>5.90077161039009E-3</v>
      </c>
      <c r="E5750">
        <v>1</v>
      </c>
      <c r="F5750">
        <v>1</v>
      </c>
      <c r="G5750">
        <v>4.0985896589936992</v>
      </c>
      <c r="H5750">
        <v>5</v>
      </c>
      <c r="I5750">
        <v>1</v>
      </c>
    </row>
    <row r="5751" spans="1:9" x14ac:dyDescent="0.3">
      <c r="A5751" t="s">
        <v>10937</v>
      </c>
      <c r="B5751" t="s">
        <v>10937</v>
      </c>
      <c r="C5751">
        <v>5.90077161039009E-3</v>
      </c>
      <c r="D5751">
        <v>5.90077161039009E-3</v>
      </c>
      <c r="E5751">
        <v>1</v>
      </c>
      <c r="F5751">
        <v>1</v>
      </c>
      <c r="G5751">
        <v>4.0985896589936992</v>
      </c>
      <c r="H5751">
        <v>5</v>
      </c>
      <c r="I5751">
        <v>1</v>
      </c>
    </row>
    <row r="5752" spans="1:9" x14ac:dyDescent="0.3">
      <c r="A5752" t="s">
        <v>10938</v>
      </c>
      <c r="B5752" t="s">
        <v>10939</v>
      </c>
      <c r="C5752">
        <v>5.90077161039009E-3</v>
      </c>
      <c r="D5752">
        <v>5.90077161039009E-3</v>
      </c>
      <c r="E5752">
        <v>1</v>
      </c>
      <c r="F5752">
        <v>1</v>
      </c>
      <c r="G5752">
        <v>4.0985896589936992</v>
      </c>
      <c r="H5752">
        <v>5</v>
      </c>
      <c r="I5752">
        <v>1</v>
      </c>
    </row>
    <row r="5753" spans="1:9" x14ac:dyDescent="0.3">
      <c r="A5753" t="s">
        <v>12588</v>
      </c>
      <c r="B5753" t="s">
        <v>12588</v>
      </c>
      <c r="C5753">
        <v>5.8812817131131704E-3</v>
      </c>
      <c r="D5753">
        <v>5.8812817131131704E-3</v>
      </c>
      <c r="E5753">
        <v>1</v>
      </c>
      <c r="F5753">
        <v>1</v>
      </c>
      <c r="G5753">
        <v>2.8946168546677629</v>
      </c>
      <c r="H5753">
        <v>19</v>
      </c>
      <c r="I5753">
        <v>1</v>
      </c>
    </row>
    <row r="5754" spans="1:9" x14ac:dyDescent="0.3">
      <c r="A5754" t="s">
        <v>12811</v>
      </c>
      <c r="B5754" t="s">
        <v>12811</v>
      </c>
      <c r="C5754">
        <v>5.8645397563198498E-3</v>
      </c>
      <c r="D5754">
        <v>2.9322698781599249E-3</v>
      </c>
      <c r="E5754">
        <v>0</v>
      </c>
      <c r="F5754">
        <v>0</v>
      </c>
      <c r="G5754">
        <v>3.1822989271195441</v>
      </c>
      <c r="H5754">
        <v>1</v>
      </c>
      <c r="I5754">
        <v>2</v>
      </c>
    </row>
    <row r="5755" spans="1:9" x14ac:dyDescent="0.3">
      <c r="A5755" t="s">
        <v>11623</v>
      </c>
      <c r="B5755" t="s">
        <v>11623</v>
      </c>
      <c r="C5755">
        <v>5.8507854659149167E-3</v>
      </c>
      <c r="D5755">
        <v>5.8507854659149167E-3</v>
      </c>
      <c r="E5755">
        <v>1</v>
      </c>
      <c r="F5755">
        <v>1</v>
      </c>
      <c r="G5755">
        <v>3.1822989271195441</v>
      </c>
      <c r="H5755">
        <v>7</v>
      </c>
      <c r="I5755">
        <v>1</v>
      </c>
    </row>
    <row r="5756" spans="1:9" x14ac:dyDescent="0.3">
      <c r="A5756" t="s">
        <v>11431</v>
      </c>
      <c r="B5756" t="s">
        <v>11431</v>
      </c>
      <c r="C5756">
        <v>5.8507854659149167E-3</v>
      </c>
      <c r="D5756">
        <v>5.8507854659149167E-3</v>
      </c>
      <c r="E5756">
        <v>1</v>
      </c>
      <c r="F5756">
        <v>1</v>
      </c>
      <c r="G5756">
        <v>3.1822989271195441</v>
      </c>
      <c r="H5756">
        <v>6</v>
      </c>
      <c r="I5756">
        <v>1</v>
      </c>
    </row>
    <row r="5757" spans="1:9" x14ac:dyDescent="0.3">
      <c r="A5757" t="s">
        <v>12468</v>
      </c>
      <c r="B5757" t="s">
        <v>12469</v>
      </c>
      <c r="C5757">
        <v>5.8507854659149167E-3</v>
      </c>
      <c r="D5757">
        <v>5.8507854659149167E-3</v>
      </c>
      <c r="E5757">
        <v>1</v>
      </c>
      <c r="F5757">
        <v>1</v>
      </c>
      <c r="G5757">
        <v>3.1822989271195441</v>
      </c>
      <c r="H5757">
        <v>13</v>
      </c>
      <c r="I5757">
        <v>1</v>
      </c>
    </row>
    <row r="5758" spans="1:9" x14ac:dyDescent="0.3">
      <c r="A5758" t="s">
        <v>12532</v>
      </c>
      <c r="B5758" t="s">
        <v>12532</v>
      </c>
      <c r="C5758">
        <v>5.8507854659149167E-3</v>
      </c>
      <c r="D5758">
        <v>5.8507854659149167E-3</v>
      </c>
      <c r="E5758">
        <v>1</v>
      </c>
      <c r="F5758">
        <v>1</v>
      </c>
      <c r="G5758">
        <v>3.1822989271195441</v>
      </c>
      <c r="H5758">
        <v>14</v>
      </c>
      <c r="I5758">
        <v>1</v>
      </c>
    </row>
    <row r="5759" spans="1:9" x14ac:dyDescent="0.3">
      <c r="A5759" t="s">
        <v>12343</v>
      </c>
      <c r="B5759" t="s">
        <v>12344</v>
      </c>
      <c r="C5759">
        <v>5.8507854659149167E-3</v>
      </c>
      <c r="D5759">
        <v>5.8507854659149167E-3</v>
      </c>
      <c r="E5759">
        <v>1</v>
      </c>
      <c r="F5759">
        <v>1</v>
      </c>
      <c r="G5759">
        <v>3.1822989271195441</v>
      </c>
      <c r="H5759">
        <v>14</v>
      </c>
      <c r="I5759">
        <v>1</v>
      </c>
    </row>
    <row r="5760" spans="1:9" x14ac:dyDescent="0.3">
      <c r="A5760" t="s">
        <v>12451</v>
      </c>
      <c r="B5760" t="s">
        <v>12451</v>
      </c>
      <c r="C5760">
        <v>5.8507854659149167E-3</v>
      </c>
      <c r="D5760">
        <v>5.8507854659149167E-3</v>
      </c>
      <c r="E5760">
        <v>1</v>
      </c>
      <c r="F5760">
        <v>1</v>
      </c>
      <c r="G5760">
        <v>3.1822989271195441</v>
      </c>
      <c r="H5760">
        <v>14</v>
      </c>
      <c r="I5760">
        <v>1</v>
      </c>
    </row>
    <row r="5761" spans="1:9" x14ac:dyDescent="0.3">
      <c r="A5761" t="s">
        <v>12733</v>
      </c>
      <c r="B5761" t="s">
        <v>12734</v>
      </c>
      <c r="C5761">
        <v>5.8408916186598846E-3</v>
      </c>
      <c r="D5761">
        <v>5.8408916186598846E-3</v>
      </c>
      <c r="E5761">
        <v>1</v>
      </c>
      <c r="F5761">
        <v>1</v>
      </c>
      <c r="G5761">
        <v>2.2527629684953681</v>
      </c>
      <c r="H5761">
        <v>37</v>
      </c>
      <c r="I5761">
        <v>1</v>
      </c>
    </row>
    <row r="5762" spans="1:9" x14ac:dyDescent="0.3">
      <c r="A5762" t="s">
        <v>3611</v>
      </c>
      <c r="B5762" t="s">
        <v>3611</v>
      </c>
      <c r="C5762">
        <v>5.8373094434063149E-3</v>
      </c>
      <c r="D5762">
        <v>5.8373094434063149E-3</v>
      </c>
      <c r="E5762">
        <v>18</v>
      </c>
      <c r="F5762">
        <v>18</v>
      </c>
      <c r="G5762">
        <v>3.492453855423383</v>
      </c>
      <c r="H5762">
        <v>10</v>
      </c>
      <c r="I5762">
        <v>1</v>
      </c>
    </row>
    <row r="5763" spans="1:9" x14ac:dyDescent="0.3">
      <c r="A5763" t="s">
        <v>3157</v>
      </c>
      <c r="B5763" t="s">
        <v>3158</v>
      </c>
      <c r="C5763">
        <v>5.8373094434063149E-3</v>
      </c>
      <c r="D5763">
        <v>5.8373094434063149E-3</v>
      </c>
      <c r="E5763">
        <v>18</v>
      </c>
      <c r="F5763">
        <v>18</v>
      </c>
      <c r="G5763">
        <v>3.492453855423383</v>
      </c>
      <c r="H5763">
        <v>10</v>
      </c>
      <c r="I5763">
        <v>1</v>
      </c>
    </row>
    <row r="5764" spans="1:9" x14ac:dyDescent="0.3">
      <c r="A5764" t="s">
        <v>9964</v>
      </c>
      <c r="B5764" t="s">
        <v>9965</v>
      </c>
      <c r="C5764">
        <v>5.8312379779694064E-3</v>
      </c>
      <c r="D5764">
        <v>5.8312379779694064E-3</v>
      </c>
      <c r="E5764">
        <v>1</v>
      </c>
      <c r="F5764">
        <v>1</v>
      </c>
      <c r="G5764">
        <v>4.5040547671018629</v>
      </c>
      <c r="H5764">
        <v>3</v>
      </c>
      <c r="I5764">
        <v>1</v>
      </c>
    </row>
    <row r="5765" spans="1:9" x14ac:dyDescent="0.3">
      <c r="A5765" t="s">
        <v>9970</v>
      </c>
      <c r="B5765" t="s">
        <v>9970</v>
      </c>
      <c r="C5765">
        <v>5.8312379779694064E-3</v>
      </c>
      <c r="D5765">
        <v>5.8312379779694064E-3</v>
      </c>
      <c r="E5765">
        <v>1</v>
      </c>
      <c r="F5765">
        <v>1</v>
      </c>
      <c r="G5765">
        <v>4.5040547671018629</v>
      </c>
      <c r="H5765">
        <v>3</v>
      </c>
      <c r="I5765">
        <v>1</v>
      </c>
    </row>
    <row r="5766" spans="1:9" x14ac:dyDescent="0.3">
      <c r="A5766" t="s">
        <v>9971</v>
      </c>
      <c r="B5766" t="s">
        <v>9972</v>
      </c>
      <c r="C5766">
        <v>5.8312379779694064E-3</v>
      </c>
      <c r="D5766">
        <v>5.8312379779694064E-3</v>
      </c>
      <c r="E5766">
        <v>1</v>
      </c>
      <c r="F5766">
        <v>1</v>
      </c>
      <c r="G5766">
        <v>4.5040547671018629</v>
      </c>
      <c r="H5766">
        <v>3</v>
      </c>
      <c r="I5766">
        <v>1</v>
      </c>
    </row>
    <row r="5767" spans="1:9" x14ac:dyDescent="0.3">
      <c r="A5767" t="s">
        <v>9973</v>
      </c>
      <c r="B5767" t="s">
        <v>9973</v>
      </c>
      <c r="C5767">
        <v>5.8312379779694064E-3</v>
      </c>
      <c r="D5767">
        <v>5.8312379779694064E-3</v>
      </c>
      <c r="E5767">
        <v>1</v>
      </c>
      <c r="F5767">
        <v>1</v>
      </c>
      <c r="G5767">
        <v>4.5040547671018629</v>
      </c>
      <c r="H5767">
        <v>3</v>
      </c>
      <c r="I5767">
        <v>1</v>
      </c>
    </row>
    <row r="5768" spans="1:9" x14ac:dyDescent="0.3">
      <c r="A5768" t="s">
        <v>9966</v>
      </c>
      <c r="B5768" t="s">
        <v>9966</v>
      </c>
      <c r="C5768">
        <v>5.8312379779694064E-3</v>
      </c>
      <c r="D5768">
        <v>5.8312379779694064E-3</v>
      </c>
      <c r="E5768">
        <v>1</v>
      </c>
      <c r="F5768">
        <v>1</v>
      </c>
      <c r="G5768">
        <v>4.5040547671018629</v>
      </c>
      <c r="H5768">
        <v>3</v>
      </c>
      <c r="I5768">
        <v>1</v>
      </c>
    </row>
    <row r="5769" spans="1:9" x14ac:dyDescent="0.3">
      <c r="A5769" t="s">
        <v>9967</v>
      </c>
      <c r="B5769" t="s">
        <v>9968</v>
      </c>
      <c r="C5769">
        <v>5.8312379779694064E-3</v>
      </c>
      <c r="D5769">
        <v>5.8312379779694064E-3</v>
      </c>
      <c r="E5769">
        <v>1</v>
      </c>
      <c r="F5769">
        <v>1</v>
      </c>
      <c r="G5769">
        <v>4.5040547671018629</v>
      </c>
      <c r="H5769">
        <v>3</v>
      </c>
      <c r="I5769">
        <v>1</v>
      </c>
    </row>
    <row r="5770" spans="1:9" x14ac:dyDescent="0.3">
      <c r="A5770" t="s">
        <v>9969</v>
      </c>
      <c r="B5770" t="s">
        <v>9969</v>
      </c>
      <c r="C5770">
        <v>5.8312379779694064E-3</v>
      </c>
      <c r="D5770">
        <v>5.8312379779694064E-3</v>
      </c>
      <c r="E5770">
        <v>1</v>
      </c>
      <c r="F5770">
        <v>1</v>
      </c>
      <c r="G5770">
        <v>4.5040547671018629</v>
      </c>
      <c r="H5770">
        <v>3</v>
      </c>
      <c r="I5770">
        <v>1</v>
      </c>
    </row>
    <row r="5771" spans="1:9" x14ac:dyDescent="0.3">
      <c r="A5771" t="s">
        <v>11094</v>
      </c>
      <c r="B5771" t="s">
        <v>11095</v>
      </c>
      <c r="C5771">
        <v>5.8101593739564583E-3</v>
      </c>
      <c r="D5771">
        <v>1.936719791318819E-3</v>
      </c>
      <c r="E5771">
        <v>3</v>
      </c>
      <c r="F5771">
        <v>1</v>
      </c>
      <c r="G5771">
        <v>2.4891517465595991</v>
      </c>
      <c r="H5771">
        <v>29</v>
      </c>
      <c r="I5771">
        <v>3</v>
      </c>
    </row>
    <row r="5772" spans="1:9" x14ac:dyDescent="0.3">
      <c r="A5772" t="s">
        <v>11352</v>
      </c>
      <c r="B5772" t="s">
        <v>11352</v>
      </c>
      <c r="C5772">
        <v>5.7915246737662157E-3</v>
      </c>
      <c r="D5772">
        <v>2.8957623368831079E-3</v>
      </c>
      <c r="E5772">
        <v>3</v>
      </c>
      <c r="F5772">
        <v>1.5</v>
      </c>
      <c r="G5772">
        <v>2.712295297873808</v>
      </c>
      <c r="H5772">
        <v>23</v>
      </c>
      <c r="I5772">
        <v>2</v>
      </c>
    </row>
    <row r="5773" spans="1:9" x14ac:dyDescent="0.3">
      <c r="A5773" t="s">
        <v>12684</v>
      </c>
      <c r="B5773" t="s">
        <v>12685</v>
      </c>
      <c r="C5773">
        <v>5.7821498712437554E-3</v>
      </c>
      <c r="D5773">
        <v>5.7821498712437554E-3</v>
      </c>
      <c r="E5773">
        <v>1</v>
      </c>
      <c r="F5773">
        <v>1</v>
      </c>
      <c r="G5773">
        <v>2.8458266904983311</v>
      </c>
      <c r="H5773">
        <v>20</v>
      </c>
      <c r="I5773">
        <v>1</v>
      </c>
    </row>
    <row r="5774" spans="1:9" x14ac:dyDescent="0.3">
      <c r="A5774" t="s">
        <v>12177</v>
      </c>
      <c r="B5774" t="s">
        <v>12177</v>
      </c>
      <c r="C5774">
        <v>5.7722230338829233E-3</v>
      </c>
      <c r="D5774">
        <v>5.7722230338829233E-3</v>
      </c>
      <c r="E5774">
        <v>1</v>
      </c>
      <c r="F5774">
        <v>1</v>
      </c>
      <c r="G5774">
        <v>3.4054424784337529</v>
      </c>
      <c r="H5774">
        <v>10</v>
      </c>
      <c r="I5774">
        <v>1</v>
      </c>
    </row>
    <row r="5775" spans="1:9" x14ac:dyDescent="0.3">
      <c r="A5775" t="s">
        <v>12153</v>
      </c>
      <c r="B5775" t="s">
        <v>12153</v>
      </c>
      <c r="C5775">
        <v>5.7722230338829233E-3</v>
      </c>
      <c r="D5775">
        <v>5.7722230338829233E-3</v>
      </c>
      <c r="E5775">
        <v>1</v>
      </c>
      <c r="F5775">
        <v>1</v>
      </c>
      <c r="G5775">
        <v>3.4054424784337529</v>
      </c>
      <c r="H5775">
        <v>11</v>
      </c>
      <c r="I5775">
        <v>1</v>
      </c>
    </row>
    <row r="5776" spans="1:9" x14ac:dyDescent="0.3">
      <c r="A5776" t="s">
        <v>12325</v>
      </c>
      <c r="B5776" t="s">
        <v>12325</v>
      </c>
      <c r="C5776">
        <v>5.7722230338829233E-3</v>
      </c>
      <c r="D5776">
        <v>5.7722230338829233E-3</v>
      </c>
      <c r="E5776">
        <v>1</v>
      </c>
      <c r="F5776">
        <v>1</v>
      </c>
      <c r="G5776">
        <v>3.4054424784337529</v>
      </c>
      <c r="H5776">
        <v>11</v>
      </c>
      <c r="I5776">
        <v>1</v>
      </c>
    </row>
    <row r="5777" spans="1:9" x14ac:dyDescent="0.3">
      <c r="A5777" t="s">
        <v>12262</v>
      </c>
      <c r="B5777" t="s">
        <v>12263</v>
      </c>
      <c r="C5777">
        <v>5.7722230338829233E-3</v>
      </c>
      <c r="D5777">
        <v>5.7722230338829233E-3</v>
      </c>
      <c r="E5777">
        <v>1</v>
      </c>
      <c r="F5777">
        <v>1</v>
      </c>
      <c r="G5777">
        <v>3.4054424784337529</v>
      </c>
      <c r="H5777">
        <v>11</v>
      </c>
      <c r="I5777">
        <v>1</v>
      </c>
    </row>
    <row r="5778" spans="1:9" x14ac:dyDescent="0.3">
      <c r="A5778" t="s">
        <v>12264</v>
      </c>
      <c r="B5778" t="s">
        <v>12264</v>
      </c>
      <c r="C5778">
        <v>5.7722230338829233E-3</v>
      </c>
      <c r="D5778">
        <v>5.7722230338829233E-3</v>
      </c>
      <c r="E5778">
        <v>1</v>
      </c>
      <c r="F5778">
        <v>1</v>
      </c>
      <c r="G5778">
        <v>3.4054424784337529</v>
      </c>
      <c r="H5778">
        <v>11</v>
      </c>
      <c r="I5778">
        <v>1</v>
      </c>
    </row>
    <row r="5779" spans="1:9" x14ac:dyDescent="0.3">
      <c r="A5779" t="s">
        <v>12011</v>
      </c>
      <c r="B5779" t="s">
        <v>12011</v>
      </c>
      <c r="C5779">
        <v>5.7722230338829233E-3</v>
      </c>
      <c r="D5779">
        <v>5.7722230338829233E-3</v>
      </c>
      <c r="E5779">
        <v>1</v>
      </c>
      <c r="F5779">
        <v>1</v>
      </c>
      <c r="G5779">
        <v>3.4054424784337529</v>
      </c>
      <c r="H5779">
        <v>9</v>
      </c>
      <c r="I5779">
        <v>1</v>
      </c>
    </row>
    <row r="5780" spans="1:9" x14ac:dyDescent="0.3">
      <c r="A5780" t="s">
        <v>2387</v>
      </c>
      <c r="B5780" t="s">
        <v>2387</v>
      </c>
      <c r="C5780">
        <v>5.7650508406768544E-3</v>
      </c>
      <c r="D5780">
        <v>2.8825254203384272E-3</v>
      </c>
      <c r="E5780">
        <v>16</v>
      </c>
      <c r="F5780">
        <v>8</v>
      </c>
      <c r="G5780">
        <v>3.492453855423383</v>
      </c>
      <c r="H5780">
        <v>10</v>
      </c>
      <c r="I5780">
        <v>2</v>
      </c>
    </row>
    <row r="5781" spans="1:9" x14ac:dyDescent="0.3">
      <c r="A5781" t="s">
        <v>12069</v>
      </c>
      <c r="B5781" t="s">
        <v>12069</v>
      </c>
      <c r="C5781">
        <v>5.7321287808859188E-3</v>
      </c>
      <c r="D5781">
        <v>5.7321287808859188E-3</v>
      </c>
      <c r="E5781">
        <v>1</v>
      </c>
      <c r="F5781">
        <v>1</v>
      </c>
      <c r="G5781">
        <v>3.117760405981973</v>
      </c>
      <c r="H5781">
        <v>10</v>
      </c>
      <c r="I5781">
        <v>1</v>
      </c>
    </row>
    <row r="5782" spans="1:9" x14ac:dyDescent="0.3">
      <c r="A5782" t="s">
        <v>12486</v>
      </c>
      <c r="B5782" t="s">
        <v>12487</v>
      </c>
      <c r="C5782">
        <v>5.7321287808859188E-3</v>
      </c>
      <c r="D5782">
        <v>5.7321287808859188E-3</v>
      </c>
      <c r="E5782">
        <v>1</v>
      </c>
      <c r="F5782">
        <v>1</v>
      </c>
      <c r="G5782">
        <v>3.117760405981973</v>
      </c>
      <c r="H5782">
        <v>15</v>
      </c>
      <c r="I5782">
        <v>1</v>
      </c>
    </row>
    <row r="5783" spans="1:9" x14ac:dyDescent="0.3">
      <c r="A5783" t="s">
        <v>12012</v>
      </c>
      <c r="B5783" t="s">
        <v>12012</v>
      </c>
      <c r="C5783">
        <v>5.7321287808859188E-3</v>
      </c>
      <c r="D5783">
        <v>5.7321287808859188E-3</v>
      </c>
      <c r="E5783">
        <v>1</v>
      </c>
      <c r="F5783">
        <v>1</v>
      </c>
      <c r="G5783">
        <v>3.117760405981973</v>
      </c>
      <c r="H5783">
        <v>9</v>
      </c>
      <c r="I5783">
        <v>1</v>
      </c>
    </row>
    <row r="5784" spans="1:9" x14ac:dyDescent="0.3">
      <c r="A5784" t="s">
        <v>8008</v>
      </c>
      <c r="B5784" t="s">
        <v>8009</v>
      </c>
      <c r="C5784">
        <v>5.7202948409016607E-3</v>
      </c>
      <c r="D5784">
        <v>2.8601474204508299E-3</v>
      </c>
      <c r="E5784">
        <v>7</v>
      </c>
      <c r="F5784">
        <v>3.5</v>
      </c>
      <c r="G5784">
        <v>3.117760405981973</v>
      </c>
      <c r="H5784">
        <v>15</v>
      </c>
      <c r="I5784">
        <v>2</v>
      </c>
    </row>
    <row r="5785" spans="1:9" x14ac:dyDescent="0.3">
      <c r="A5785" t="s">
        <v>3624</v>
      </c>
      <c r="B5785" t="s">
        <v>3625</v>
      </c>
      <c r="C5785">
        <v>5.7017744720335587E-3</v>
      </c>
      <c r="D5785">
        <v>5.7017744720335587E-3</v>
      </c>
      <c r="E5785">
        <v>4</v>
      </c>
      <c r="F5785">
        <v>4</v>
      </c>
      <c r="G5785">
        <v>4.0985896589936992</v>
      </c>
      <c r="H5785">
        <v>3</v>
      </c>
      <c r="I5785">
        <v>1</v>
      </c>
    </row>
    <row r="5786" spans="1:9" x14ac:dyDescent="0.3">
      <c r="A5786" t="s">
        <v>3053</v>
      </c>
      <c r="B5786" t="s">
        <v>3053</v>
      </c>
      <c r="C5786">
        <v>5.6969032062569687E-3</v>
      </c>
      <c r="D5786">
        <v>5.6969032062569687E-3</v>
      </c>
      <c r="E5786">
        <v>9</v>
      </c>
      <c r="F5786">
        <v>9</v>
      </c>
      <c r="G5786">
        <v>4.2809112157876541</v>
      </c>
      <c r="H5786">
        <v>4</v>
      </c>
      <c r="I5786">
        <v>1</v>
      </c>
    </row>
    <row r="5787" spans="1:9" x14ac:dyDescent="0.3">
      <c r="A5787" t="s">
        <v>8172</v>
      </c>
      <c r="B5787" t="s">
        <v>8173</v>
      </c>
      <c r="C5787">
        <v>5.6899608941224609E-3</v>
      </c>
      <c r="D5787">
        <v>2.84498044706123E-3</v>
      </c>
      <c r="E5787">
        <v>2</v>
      </c>
      <c r="F5787">
        <v>1</v>
      </c>
      <c r="G5787">
        <v>3.9444389791664398</v>
      </c>
      <c r="H5787">
        <v>6</v>
      </c>
      <c r="I5787">
        <v>2</v>
      </c>
    </row>
    <row r="5788" spans="1:9" x14ac:dyDescent="0.3">
      <c r="A5788" t="s">
        <v>4083</v>
      </c>
      <c r="B5788" t="s">
        <v>4084</v>
      </c>
      <c r="C5788">
        <v>5.6788396701552262E-3</v>
      </c>
      <c r="D5788">
        <v>5.6788396701552262E-3</v>
      </c>
      <c r="E5788">
        <v>1</v>
      </c>
      <c r="F5788">
        <v>1</v>
      </c>
      <c r="G5788">
        <v>3.9444389791664398</v>
      </c>
      <c r="H5788">
        <v>1</v>
      </c>
      <c r="I5788">
        <v>1</v>
      </c>
    </row>
    <row r="5789" spans="1:9" x14ac:dyDescent="0.3">
      <c r="A5789" t="s">
        <v>10365</v>
      </c>
      <c r="B5789" t="s">
        <v>10365</v>
      </c>
      <c r="C5789">
        <v>5.6788396701552262E-3</v>
      </c>
      <c r="D5789">
        <v>5.6788396701552262E-3</v>
      </c>
      <c r="E5789">
        <v>1</v>
      </c>
      <c r="F5789">
        <v>1</v>
      </c>
      <c r="G5789">
        <v>3.9444389791664398</v>
      </c>
      <c r="H5789">
        <v>4</v>
      </c>
      <c r="I5789">
        <v>1</v>
      </c>
    </row>
    <row r="5790" spans="1:9" x14ac:dyDescent="0.3">
      <c r="A5790" t="s">
        <v>8453</v>
      </c>
      <c r="B5790" t="s">
        <v>8454</v>
      </c>
      <c r="C5790">
        <v>5.6788396701552262E-3</v>
      </c>
      <c r="D5790">
        <v>5.6788396701552262E-3</v>
      </c>
      <c r="E5790">
        <v>1</v>
      </c>
      <c r="F5790">
        <v>1</v>
      </c>
      <c r="G5790">
        <v>3.9444389791664398</v>
      </c>
      <c r="H5790">
        <v>2</v>
      </c>
      <c r="I5790">
        <v>1</v>
      </c>
    </row>
    <row r="5791" spans="1:9" x14ac:dyDescent="0.3">
      <c r="A5791" t="s">
        <v>11543</v>
      </c>
      <c r="B5791" t="s">
        <v>11543</v>
      </c>
      <c r="C5791">
        <v>5.6788396701552262E-3</v>
      </c>
      <c r="D5791">
        <v>5.6788396701552262E-3</v>
      </c>
      <c r="E5791">
        <v>1</v>
      </c>
      <c r="F5791">
        <v>1</v>
      </c>
      <c r="G5791">
        <v>3.9444389791664398</v>
      </c>
      <c r="H5791">
        <v>6</v>
      </c>
      <c r="I5791">
        <v>1</v>
      </c>
    </row>
    <row r="5792" spans="1:9" x14ac:dyDescent="0.3">
      <c r="A5792" t="s">
        <v>11396</v>
      </c>
      <c r="B5792" t="s">
        <v>11397</v>
      </c>
      <c r="C5792">
        <v>5.6788396701552262E-3</v>
      </c>
      <c r="D5792">
        <v>5.6788396701552262E-3</v>
      </c>
      <c r="E5792">
        <v>1</v>
      </c>
      <c r="F5792">
        <v>1</v>
      </c>
      <c r="G5792">
        <v>3.9444389791664398</v>
      </c>
      <c r="H5792">
        <v>6</v>
      </c>
      <c r="I5792">
        <v>1</v>
      </c>
    </row>
    <row r="5793" spans="1:9" x14ac:dyDescent="0.3">
      <c r="A5793" t="s">
        <v>2581</v>
      </c>
      <c r="B5793" t="s">
        <v>2582</v>
      </c>
      <c r="C5793">
        <v>5.655210637493675E-3</v>
      </c>
      <c r="D5793">
        <v>2.827605318746837E-3</v>
      </c>
      <c r="E5793">
        <v>11</v>
      </c>
      <c r="F5793">
        <v>5.5</v>
      </c>
      <c r="G5793">
        <v>3.693124550885535</v>
      </c>
      <c r="H5793">
        <v>8</v>
      </c>
      <c r="I5793">
        <v>2</v>
      </c>
    </row>
    <row r="5794" spans="1:9" x14ac:dyDescent="0.3">
      <c r="A5794" t="s">
        <v>1436</v>
      </c>
      <c r="B5794" t="s">
        <v>1437</v>
      </c>
      <c r="C5794">
        <v>5.6435179670665863E-3</v>
      </c>
      <c r="D5794">
        <v>1.8811726556888619E-3</v>
      </c>
      <c r="E5794">
        <v>6</v>
      </c>
      <c r="F5794">
        <v>2</v>
      </c>
      <c r="G5794">
        <v>4.0985896589936992</v>
      </c>
      <c r="H5794">
        <v>5</v>
      </c>
      <c r="I5794">
        <v>3</v>
      </c>
    </row>
    <row r="5795" spans="1:9" x14ac:dyDescent="0.3">
      <c r="A5795" t="s">
        <v>12413</v>
      </c>
      <c r="B5795" t="s">
        <v>12414</v>
      </c>
      <c r="C5795">
        <v>5.6365506906107966E-3</v>
      </c>
      <c r="D5795">
        <v>5.6365506906107966E-3</v>
      </c>
      <c r="E5795">
        <v>1</v>
      </c>
      <c r="F5795">
        <v>1</v>
      </c>
      <c r="G5795">
        <v>3.325399770760217</v>
      </c>
      <c r="H5795">
        <v>12</v>
      </c>
      <c r="I5795">
        <v>1</v>
      </c>
    </row>
    <row r="5796" spans="1:9" x14ac:dyDescent="0.3">
      <c r="A5796" t="s">
        <v>12377</v>
      </c>
      <c r="B5796" t="s">
        <v>12378</v>
      </c>
      <c r="C5796">
        <v>5.6365506906107966E-3</v>
      </c>
      <c r="D5796">
        <v>5.6365506906107966E-3</v>
      </c>
      <c r="E5796">
        <v>1</v>
      </c>
      <c r="F5796">
        <v>1</v>
      </c>
      <c r="G5796">
        <v>3.325399770760217</v>
      </c>
      <c r="H5796">
        <v>12</v>
      </c>
      <c r="I5796">
        <v>1</v>
      </c>
    </row>
    <row r="5797" spans="1:9" x14ac:dyDescent="0.3">
      <c r="A5797" t="s">
        <v>12407</v>
      </c>
      <c r="B5797" t="s">
        <v>12407</v>
      </c>
      <c r="C5797">
        <v>5.6206679582782686E-3</v>
      </c>
      <c r="D5797">
        <v>5.6206679582782686E-3</v>
      </c>
      <c r="E5797">
        <v>1</v>
      </c>
      <c r="F5797">
        <v>1</v>
      </c>
      <c r="G5797">
        <v>3.057135784165538</v>
      </c>
      <c r="H5797">
        <v>13</v>
      </c>
      <c r="I5797">
        <v>1</v>
      </c>
    </row>
    <row r="5798" spans="1:9" x14ac:dyDescent="0.3">
      <c r="A5798" t="s">
        <v>12582</v>
      </c>
      <c r="B5798" t="s">
        <v>12582</v>
      </c>
      <c r="C5798">
        <v>5.6206679582782686E-3</v>
      </c>
      <c r="D5798">
        <v>5.6206679582782686E-3</v>
      </c>
      <c r="E5798">
        <v>1</v>
      </c>
      <c r="F5798">
        <v>1</v>
      </c>
      <c r="G5798">
        <v>3.057135784165538</v>
      </c>
      <c r="H5798">
        <v>16</v>
      </c>
      <c r="I5798">
        <v>1</v>
      </c>
    </row>
    <row r="5799" spans="1:9" x14ac:dyDescent="0.3">
      <c r="A5799" t="s">
        <v>12408</v>
      </c>
      <c r="B5799" t="s">
        <v>12409</v>
      </c>
      <c r="C5799">
        <v>5.6206679582782686E-3</v>
      </c>
      <c r="D5799">
        <v>5.6206679582782686E-3</v>
      </c>
      <c r="E5799">
        <v>1</v>
      </c>
      <c r="F5799">
        <v>1</v>
      </c>
      <c r="G5799">
        <v>3.057135784165538</v>
      </c>
      <c r="H5799">
        <v>13</v>
      </c>
      <c r="I5799">
        <v>1</v>
      </c>
    </row>
    <row r="5800" spans="1:9" x14ac:dyDescent="0.3">
      <c r="A5800" t="s">
        <v>12554</v>
      </c>
      <c r="B5800" t="s">
        <v>12555</v>
      </c>
      <c r="C5800">
        <v>5.6206679582782686E-3</v>
      </c>
      <c r="D5800">
        <v>5.6206679582782686E-3</v>
      </c>
      <c r="E5800">
        <v>1</v>
      </c>
      <c r="F5800">
        <v>1</v>
      </c>
      <c r="G5800">
        <v>3.057135784165538</v>
      </c>
      <c r="H5800">
        <v>16</v>
      </c>
      <c r="I5800">
        <v>1</v>
      </c>
    </row>
    <row r="5801" spans="1:9" x14ac:dyDescent="0.3">
      <c r="A5801" t="s">
        <v>12477</v>
      </c>
      <c r="B5801" t="s">
        <v>12477</v>
      </c>
      <c r="C5801">
        <v>5.6206679582782686E-3</v>
      </c>
      <c r="D5801">
        <v>5.6206679582782686E-3</v>
      </c>
      <c r="E5801">
        <v>1</v>
      </c>
      <c r="F5801">
        <v>1</v>
      </c>
      <c r="G5801">
        <v>3.057135784165538</v>
      </c>
      <c r="H5801">
        <v>16</v>
      </c>
      <c r="I5801">
        <v>1</v>
      </c>
    </row>
    <row r="5802" spans="1:9" x14ac:dyDescent="0.3">
      <c r="A5802" t="s">
        <v>9537</v>
      </c>
      <c r="B5802" t="s">
        <v>9538</v>
      </c>
      <c r="C5802">
        <v>5.5995242918080827E-3</v>
      </c>
      <c r="D5802">
        <v>1.866508097269361E-3</v>
      </c>
      <c r="E5802">
        <v>8</v>
      </c>
      <c r="F5802">
        <v>2.666666666666667</v>
      </c>
      <c r="G5802">
        <v>2.201469674107817</v>
      </c>
      <c r="H5802">
        <v>38</v>
      </c>
      <c r="I5802">
        <v>3</v>
      </c>
    </row>
    <row r="5803" spans="1:9" x14ac:dyDescent="0.3">
      <c r="A5803" t="s">
        <v>11139</v>
      </c>
      <c r="B5803" t="s">
        <v>11140</v>
      </c>
      <c r="C5803">
        <v>5.5765214334429448E-3</v>
      </c>
      <c r="D5803">
        <v>2.788260716721472E-3</v>
      </c>
      <c r="E5803">
        <v>3</v>
      </c>
      <c r="F5803">
        <v>1.5</v>
      </c>
      <c r="G5803">
        <v>2.754854912292604</v>
      </c>
      <c r="H5803">
        <v>22</v>
      </c>
      <c r="I5803">
        <v>2</v>
      </c>
    </row>
    <row r="5804" spans="1:9" x14ac:dyDescent="0.3">
      <c r="A5804" t="s">
        <v>10698</v>
      </c>
      <c r="B5804" t="s">
        <v>10698</v>
      </c>
      <c r="C5804">
        <v>5.5423420345926686E-3</v>
      </c>
      <c r="D5804">
        <v>5.5423420345926686E-3</v>
      </c>
      <c r="E5804">
        <v>1</v>
      </c>
      <c r="F5804">
        <v>1</v>
      </c>
      <c r="G5804">
        <v>4.2809112157876541</v>
      </c>
      <c r="H5804">
        <v>4</v>
      </c>
      <c r="I5804">
        <v>1</v>
      </c>
    </row>
    <row r="5805" spans="1:9" x14ac:dyDescent="0.3">
      <c r="A5805" t="s">
        <v>10413</v>
      </c>
      <c r="B5805" t="s">
        <v>10413</v>
      </c>
      <c r="C5805">
        <v>5.5423420345926686E-3</v>
      </c>
      <c r="D5805">
        <v>5.5423420345926686E-3</v>
      </c>
      <c r="E5805">
        <v>1</v>
      </c>
      <c r="F5805">
        <v>1</v>
      </c>
      <c r="G5805">
        <v>4.2809112157876541</v>
      </c>
      <c r="H5805">
        <v>4</v>
      </c>
      <c r="I5805">
        <v>1</v>
      </c>
    </row>
    <row r="5806" spans="1:9" x14ac:dyDescent="0.3">
      <c r="A5806" t="s">
        <v>10697</v>
      </c>
      <c r="B5806" t="s">
        <v>10697</v>
      </c>
      <c r="C5806">
        <v>5.5423420345926686E-3</v>
      </c>
      <c r="D5806">
        <v>5.5423420345926686E-3</v>
      </c>
      <c r="E5806">
        <v>1</v>
      </c>
      <c r="F5806">
        <v>1</v>
      </c>
      <c r="G5806">
        <v>4.2809112157876541</v>
      </c>
      <c r="H5806">
        <v>4</v>
      </c>
      <c r="I5806">
        <v>1</v>
      </c>
    </row>
    <row r="5807" spans="1:9" x14ac:dyDescent="0.3">
      <c r="A5807" t="s">
        <v>8858</v>
      </c>
      <c r="B5807" t="s">
        <v>8859</v>
      </c>
      <c r="C5807">
        <v>5.5423420345926686E-3</v>
      </c>
      <c r="D5807">
        <v>5.5423420345926686E-3</v>
      </c>
      <c r="E5807">
        <v>1</v>
      </c>
      <c r="F5807">
        <v>1</v>
      </c>
      <c r="G5807">
        <v>4.2809112157876541</v>
      </c>
      <c r="H5807">
        <v>2</v>
      </c>
      <c r="I5807">
        <v>1</v>
      </c>
    </row>
    <row r="5808" spans="1:9" x14ac:dyDescent="0.3">
      <c r="A5808" t="s">
        <v>10693</v>
      </c>
      <c r="B5808" t="s">
        <v>10694</v>
      </c>
      <c r="C5808">
        <v>5.5423420345926686E-3</v>
      </c>
      <c r="D5808">
        <v>5.5423420345926686E-3</v>
      </c>
      <c r="E5808">
        <v>1</v>
      </c>
      <c r="F5808">
        <v>1</v>
      </c>
      <c r="G5808">
        <v>4.2809112157876541</v>
      </c>
      <c r="H5808">
        <v>4</v>
      </c>
      <c r="I5808">
        <v>1</v>
      </c>
    </row>
    <row r="5809" spans="1:9" x14ac:dyDescent="0.3">
      <c r="A5809" t="s">
        <v>10700</v>
      </c>
      <c r="B5809" t="s">
        <v>10701</v>
      </c>
      <c r="C5809">
        <v>5.5423420345926686E-3</v>
      </c>
      <c r="D5809">
        <v>5.5423420345926686E-3</v>
      </c>
      <c r="E5809">
        <v>1</v>
      </c>
      <c r="F5809">
        <v>1</v>
      </c>
      <c r="G5809">
        <v>4.2809112157876541</v>
      </c>
      <c r="H5809">
        <v>4</v>
      </c>
      <c r="I5809">
        <v>1</v>
      </c>
    </row>
    <row r="5810" spans="1:9" x14ac:dyDescent="0.3">
      <c r="A5810" t="s">
        <v>10699</v>
      </c>
      <c r="B5810" t="s">
        <v>10699</v>
      </c>
      <c r="C5810">
        <v>5.5423420345926686E-3</v>
      </c>
      <c r="D5810">
        <v>5.5423420345926686E-3</v>
      </c>
      <c r="E5810">
        <v>1</v>
      </c>
      <c r="F5810">
        <v>1</v>
      </c>
      <c r="G5810">
        <v>4.2809112157876541</v>
      </c>
      <c r="H5810">
        <v>4</v>
      </c>
      <c r="I5810">
        <v>1</v>
      </c>
    </row>
    <row r="5811" spans="1:9" x14ac:dyDescent="0.3">
      <c r="A5811" t="s">
        <v>2497</v>
      </c>
      <c r="B5811" t="s">
        <v>2498</v>
      </c>
      <c r="C5811">
        <v>5.5419555480271544E-3</v>
      </c>
      <c r="D5811">
        <v>1.8473185160090509E-3</v>
      </c>
      <c r="E5811">
        <v>15</v>
      </c>
      <c r="F5811">
        <v>5</v>
      </c>
      <c r="G5811">
        <v>3.057135784165538</v>
      </c>
      <c r="H5811">
        <v>16</v>
      </c>
      <c r="I5811">
        <v>3</v>
      </c>
    </row>
    <row r="5812" spans="1:9" x14ac:dyDescent="0.3">
      <c r="A5812" t="s">
        <v>3201</v>
      </c>
      <c r="B5812" t="s">
        <v>3202</v>
      </c>
      <c r="C5812">
        <v>5.530904058401561E-3</v>
      </c>
      <c r="D5812">
        <v>2.765452029200781E-3</v>
      </c>
      <c r="E5812">
        <v>12</v>
      </c>
      <c r="F5812">
        <v>6</v>
      </c>
      <c r="G5812">
        <v>3.4054424784337529</v>
      </c>
      <c r="H5812">
        <v>11</v>
      </c>
      <c r="I5812">
        <v>2</v>
      </c>
    </row>
    <row r="5813" spans="1:9" x14ac:dyDescent="0.3">
      <c r="A5813" t="s">
        <v>9232</v>
      </c>
      <c r="B5813" t="s">
        <v>9233</v>
      </c>
      <c r="C5813">
        <v>5.5183268967278834E-3</v>
      </c>
      <c r="D5813">
        <v>1.839442298909294E-3</v>
      </c>
      <c r="E5813">
        <v>11</v>
      </c>
      <c r="F5813">
        <v>3.666666666666667</v>
      </c>
      <c r="G5813">
        <v>2.226787482092107</v>
      </c>
      <c r="H5813">
        <v>38</v>
      </c>
      <c r="I5813">
        <v>3</v>
      </c>
    </row>
    <row r="5814" spans="1:9" x14ac:dyDescent="0.3">
      <c r="A5814" t="s">
        <v>12500</v>
      </c>
      <c r="B5814" t="s">
        <v>12501</v>
      </c>
      <c r="C5814">
        <v>5.5155798994225838E-3</v>
      </c>
      <c r="D5814">
        <v>5.5155798994225838E-3</v>
      </c>
      <c r="E5814">
        <v>1</v>
      </c>
      <c r="F5814">
        <v>1</v>
      </c>
      <c r="G5814">
        <v>2.9999773703255892</v>
      </c>
      <c r="H5814">
        <v>17</v>
      </c>
      <c r="I5814">
        <v>1</v>
      </c>
    </row>
    <row r="5815" spans="1:9" x14ac:dyDescent="0.3">
      <c r="A5815" t="s">
        <v>12404</v>
      </c>
      <c r="B5815" t="s">
        <v>12404</v>
      </c>
      <c r="C5815">
        <v>5.5109377206167161E-3</v>
      </c>
      <c r="D5815">
        <v>5.5109377206167161E-3</v>
      </c>
      <c r="E5815">
        <v>1</v>
      </c>
      <c r="F5815">
        <v>1</v>
      </c>
      <c r="G5815">
        <v>3.2512917986064949</v>
      </c>
      <c r="H5815">
        <v>13</v>
      </c>
      <c r="I5815">
        <v>1</v>
      </c>
    </row>
    <row r="5816" spans="1:9" x14ac:dyDescent="0.3">
      <c r="A5816" t="s">
        <v>12356</v>
      </c>
      <c r="B5816" t="s">
        <v>12357</v>
      </c>
      <c r="C5816">
        <v>5.5109377206167161E-3</v>
      </c>
      <c r="D5816">
        <v>5.5109377206167161E-3</v>
      </c>
      <c r="E5816">
        <v>1</v>
      </c>
      <c r="F5816">
        <v>1</v>
      </c>
      <c r="G5816">
        <v>3.2512917986064949</v>
      </c>
      <c r="H5816">
        <v>13</v>
      </c>
      <c r="I5816">
        <v>1</v>
      </c>
    </row>
    <row r="5817" spans="1:9" x14ac:dyDescent="0.3">
      <c r="A5817" t="s">
        <v>12355</v>
      </c>
      <c r="B5817" t="s">
        <v>12355</v>
      </c>
      <c r="C5817">
        <v>5.5109377206167161E-3</v>
      </c>
      <c r="D5817">
        <v>5.5109377206167161E-3</v>
      </c>
      <c r="E5817">
        <v>1</v>
      </c>
      <c r="F5817">
        <v>1</v>
      </c>
      <c r="G5817">
        <v>3.2512917986064949</v>
      </c>
      <c r="H5817">
        <v>13</v>
      </c>
      <c r="I5817">
        <v>1</v>
      </c>
    </row>
    <row r="5818" spans="1:9" x14ac:dyDescent="0.3">
      <c r="A5818" t="s">
        <v>12700</v>
      </c>
      <c r="B5818" t="s">
        <v>12700</v>
      </c>
      <c r="C5818">
        <v>5.5108408251768352E-3</v>
      </c>
      <c r="D5818">
        <v>5.5108408251768352E-3</v>
      </c>
      <c r="E5818">
        <v>1</v>
      </c>
      <c r="F5818">
        <v>1</v>
      </c>
      <c r="G5818">
        <v>2.712295297873808</v>
      </c>
      <c r="H5818">
        <v>23</v>
      </c>
      <c r="I5818">
        <v>1</v>
      </c>
    </row>
    <row r="5819" spans="1:9" x14ac:dyDescent="0.3">
      <c r="A5819" t="s">
        <v>12686</v>
      </c>
      <c r="B5819" t="s">
        <v>12687</v>
      </c>
      <c r="C5819">
        <v>5.5108408251768352E-3</v>
      </c>
      <c r="D5819">
        <v>5.5108408251768352E-3</v>
      </c>
      <c r="E5819">
        <v>1</v>
      </c>
      <c r="F5819">
        <v>1</v>
      </c>
      <c r="G5819">
        <v>2.712295297873808</v>
      </c>
      <c r="H5819">
        <v>23</v>
      </c>
      <c r="I5819">
        <v>1</v>
      </c>
    </row>
    <row r="5820" spans="1:9" x14ac:dyDescent="0.3">
      <c r="A5820" t="s">
        <v>3877</v>
      </c>
      <c r="B5820" t="s">
        <v>3877</v>
      </c>
      <c r="C5820">
        <v>5.4917704441307946E-3</v>
      </c>
      <c r="D5820">
        <v>2.7458852220653982E-3</v>
      </c>
      <c r="E5820">
        <v>6</v>
      </c>
      <c r="F5820">
        <v>3</v>
      </c>
      <c r="G5820">
        <v>3.5877640352277078</v>
      </c>
      <c r="H5820">
        <v>9</v>
      </c>
      <c r="I5820">
        <v>2</v>
      </c>
    </row>
    <row r="5821" spans="1:9" x14ac:dyDescent="0.3">
      <c r="A5821" t="s">
        <v>8316</v>
      </c>
      <c r="B5821" t="s">
        <v>8317</v>
      </c>
      <c r="C5821">
        <v>5.4873269463689674E-3</v>
      </c>
      <c r="D5821">
        <v>5.4873269463689674E-3</v>
      </c>
      <c r="E5821">
        <v>4</v>
      </c>
      <c r="F5821">
        <v>4</v>
      </c>
      <c r="G5821">
        <v>3.9444389791664398</v>
      </c>
      <c r="H5821">
        <v>6</v>
      </c>
      <c r="I5821">
        <v>1</v>
      </c>
    </row>
    <row r="5822" spans="1:9" x14ac:dyDescent="0.3">
      <c r="A5822" t="s">
        <v>11712</v>
      </c>
      <c r="B5822" t="s">
        <v>11713</v>
      </c>
      <c r="C5822">
        <v>5.4865934790866398E-3</v>
      </c>
      <c r="D5822">
        <v>5.4865934790866398E-3</v>
      </c>
      <c r="E5822">
        <v>1</v>
      </c>
      <c r="F5822">
        <v>1</v>
      </c>
      <c r="G5822">
        <v>3.810907586541918</v>
      </c>
      <c r="H5822">
        <v>7</v>
      </c>
      <c r="I5822">
        <v>1</v>
      </c>
    </row>
    <row r="5823" spans="1:9" x14ac:dyDescent="0.3">
      <c r="A5823" t="s">
        <v>11598</v>
      </c>
      <c r="B5823" t="s">
        <v>11598</v>
      </c>
      <c r="C5823">
        <v>5.4865934790866398E-3</v>
      </c>
      <c r="D5823">
        <v>5.4865934790866398E-3</v>
      </c>
      <c r="E5823">
        <v>1</v>
      </c>
      <c r="F5823">
        <v>1</v>
      </c>
      <c r="G5823">
        <v>3.810907586541918</v>
      </c>
      <c r="H5823">
        <v>7</v>
      </c>
      <c r="I5823">
        <v>1</v>
      </c>
    </row>
    <row r="5824" spans="1:9" x14ac:dyDescent="0.3">
      <c r="A5824" t="s">
        <v>11485</v>
      </c>
      <c r="B5824" t="s">
        <v>11485</v>
      </c>
      <c r="C5824">
        <v>5.4865934790866398E-3</v>
      </c>
      <c r="D5824">
        <v>5.4865934790866398E-3</v>
      </c>
      <c r="E5824">
        <v>1</v>
      </c>
      <c r="F5824">
        <v>1</v>
      </c>
      <c r="G5824">
        <v>3.810907586541918</v>
      </c>
      <c r="H5824">
        <v>7</v>
      </c>
      <c r="I5824">
        <v>1</v>
      </c>
    </row>
    <row r="5825" spans="1:9" x14ac:dyDescent="0.3">
      <c r="A5825" t="s">
        <v>11714</v>
      </c>
      <c r="B5825" t="s">
        <v>11715</v>
      </c>
      <c r="C5825">
        <v>5.4865934790866398E-3</v>
      </c>
      <c r="D5825">
        <v>5.4865934790866398E-3</v>
      </c>
      <c r="E5825">
        <v>1</v>
      </c>
      <c r="F5825">
        <v>1</v>
      </c>
      <c r="G5825">
        <v>3.810907586541918</v>
      </c>
      <c r="H5825">
        <v>7</v>
      </c>
      <c r="I5825">
        <v>1</v>
      </c>
    </row>
    <row r="5826" spans="1:9" x14ac:dyDescent="0.3">
      <c r="A5826" t="s">
        <v>12713</v>
      </c>
      <c r="B5826" t="s">
        <v>12714</v>
      </c>
      <c r="C5826">
        <v>5.4645315821855991E-3</v>
      </c>
      <c r="D5826">
        <v>2.7322657910928E-3</v>
      </c>
      <c r="E5826">
        <v>1</v>
      </c>
      <c r="F5826">
        <v>0.5</v>
      </c>
      <c r="G5826">
        <v>2.52305329823528</v>
      </c>
      <c r="H5826">
        <v>27</v>
      </c>
      <c r="I5826">
        <v>2</v>
      </c>
    </row>
    <row r="5827" spans="1:9" x14ac:dyDescent="0.3">
      <c r="A5827" t="s">
        <v>12812</v>
      </c>
      <c r="B5827" t="s">
        <v>12812</v>
      </c>
      <c r="C5827">
        <v>5.4590882748892311E-3</v>
      </c>
      <c r="D5827">
        <v>1.8196960916297439E-3</v>
      </c>
      <c r="E5827">
        <v>0</v>
      </c>
      <c r="F5827">
        <v>0</v>
      </c>
      <c r="G5827">
        <v>2.712295297873808</v>
      </c>
      <c r="H5827">
        <v>3</v>
      </c>
      <c r="I5827">
        <v>3</v>
      </c>
    </row>
    <row r="5828" spans="1:9" x14ac:dyDescent="0.3">
      <c r="A5828" t="s">
        <v>11821</v>
      </c>
      <c r="B5828" t="s">
        <v>11822</v>
      </c>
      <c r="C5828">
        <v>5.434775986786441E-3</v>
      </c>
      <c r="D5828">
        <v>2.71738799339322E-3</v>
      </c>
      <c r="E5828">
        <v>3</v>
      </c>
      <c r="F5828">
        <v>1.5</v>
      </c>
      <c r="G5828">
        <v>2.3350010667323402</v>
      </c>
      <c r="H5828">
        <v>34</v>
      </c>
      <c r="I5828">
        <v>2</v>
      </c>
    </row>
    <row r="5829" spans="1:9" x14ac:dyDescent="0.3">
      <c r="A5829" t="s">
        <v>4036</v>
      </c>
      <c r="B5829" t="s">
        <v>4036</v>
      </c>
      <c r="C5829">
        <v>5.4342296576956302E-3</v>
      </c>
      <c r="D5829">
        <v>5.4342296576956302E-3</v>
      </c>
      <c r="E5829">
        <v>18</v>
      </c>
      <c r="F5829">
        <v>18</v>
      </c>
      <c r="G5829">
        <v>3.2512917986064949</v>
      </c>
      <c r="H5829">
        <v>13</v>
      </c>
      <c r="I5829">
        <v>1</v>
      </c>
    </row>
    <row r="5830" spans="1:9" x14ac:dyDescent="0.3">
      <c r="A5830" t="s">
        <v>2078</v>
      </c>
      <c r="B5830" t="s">
        <v>2078</v>
      </c>
      <c r="C5830">
        <v>5.4225860338608881E-3</v>
      </c>
      <c r="D5830">
        <v>5.4225860338608881E-3</v>
      </c>
      <c r="E5830">
        <v>3</v>
      </c>
      <c r="F5830">
        <v>3</v>
      </c>
      <c r="G5830">
        <v>5.1972019476618083</v>
      </c>
      <c r="H5830">
        <v>1</v>
      </c>
      <c r="I5830">
        <v>1</v>
      </c>
    </row>
    <row r="5831" spans="1:9" x14ac:dyDescent="0.3">
      <c r="A5831" t="s">
        <v>2085</v>
      </c>
      <c r="B5831" t="s">
        <v>2086</v>
      </c>
      <c r="C5831">
        <v>5.4225860338608881E-3</v>
      </c>
      <c r="D5831">
        <v>5.4225860338608881E-3</v>
      </c>
      <c r="E5831">
        <v>3</v>
      </c>
      <c r="F5831">
        <v>3</v>
      </c>
      <c r="G5831">
        <v>5.1972019476618083</v>
      </c>
      <c r="H5831">
        <v>1</v>
      </c>
      <c r="I5831">
        <v>1</v>
      </c>
    </row>
    <row r="5832" spans="1:9" x14ac:dyDescent="0.3">
      <c r="A5832" t="s">
        <v>2087</v>
      </c>
      <c r="B5832" t="s">
        <v>2088</v>
      </c>
      <c r="C5832">
        <v>5.4225860338608881E-3</v>
      </c>
      <c r="D5832">
        <v>5.4225860338608881E-3</v>
      </c>
      <c r="E5832">
        <v>3</v>
      </c>
      <c r="F5832">
        <v>3</v>
      </c>
      <c r="G5832">
        <v>5.1972019476618083</v>
      </c>
      <c r="H5832">
        <v>1</v>
      </c>
      <c r="I5832">
        <v>1</v>
      </c>
    </row>
    <row r="5833" spans="1:9" x14ac:dyDescent="0.3">
      <c r="A5833" t="s">
        <v>2084</v>
      </c>
      <c r="B5833" t="s">
        <v>2084</v>
      </c>
      <c r="C5833">
        <v>5.4225860338608881E-3</v>
      </c>
      <c r="D5833">
        <v>5.4225860338608881E-3</v>
      </c>
      <c r="E5833">
        <v>3</v>
      </c>
      <c r="F5833">
        <v>3</v>
      </c>
      <c r="G5833">
        <v>5.1972019476618083</v>
      </c>
      <c r="H5833">
        <v>1</v>
      </c>
      <c r="I5833">
        <v>1</v>
      </c>
    </row>
    <row r="5834" spans="1:9" x14ac:dyDescent="0.3">
      <c r="A5834" t="s">
        <v>2083</v>
      </c>
      <c r="B5834" t="s">
        <v>2083</v>
      </c>
      <c r="C5834">
        <v>5.4225860338608881E-3</v>
      </c>
      <c r="D5834">
        <v>5.4225860338608881E-3</v>
      </c>
      <c r="E5834">
        <v>3</v>
      </c>
      <c r="F5834">
        <v>3</v>
      </c>
      <c r="G5834">
        <v>5.1972019476618083</v>
      </c>
      <c r="H5834">
        <v>1</v>
      </c>
      <c r="I5834">
        <v>1</v>
      </c>
    </row>
    <row r="5835" spans="1:9" x14ac:dyDescent="0.3">
      <c r="A5835" t="s">
        <v>2082</v>
      </c>
      <c r="B5835" t="s">
        <v>2082</v>
      </c>
      <c r="C5835">
        <v>5.4225860338608881E-3</v>
      </c>
      <c r="D5835">
        <v>5.4225860338608881E-3</v>
      </c>
      <c r="E5835">
        <v>3</v>
      </c>
      <c r="F5835">
        <v>3</v>
      </c>
      <c r="G5835">
        <v>5.1972019476618083</v>
      </c>
      <c r="H5835">
        <v>1</v>
      </c>
      <c r="I5835">
        <v>1</v>
      </c>
    </row>
    <row r="5836" spans="1:9" x14ac:dyDescent="0.3">
      <c r="A5836" t="s">
        <v>10141</v>
      </c>
      <c r="B5836" t="s">
        <v>10141</v>
      </c>
      <c r="C5836">
        <v>5.4176657166505751E-3</v>
      </c>
      <c r="D5836">
        <v>1.8058885722168579E-3</v>
      </c>
      <c r="E5836">
        <v>3</v>
      </c>
      <c r="F5836">
        <v>1</v>
      </c>
      <c r="G5836">
        <v>2.7993066748634381</v>
      </c>
      <c r="H5836">
        <v>21</v>
      </c>
      <c r="I5836">
        <v>3</v>
      </c>
    </row>
    <row r="5837" spans="1:9" x14ac:dyDescent="0.3">
      <c r="A5837" t="s">
        <v>10215</v>
      </c>
      <c r="B5837" t="s">
        <v>10216</v>
      </c>
      <c r="C5837">
        <v>5.4142986435894583E-3</v>
      </c>
      <c r="D5837">
        <v>2.7071493217947292E-3</v>
      </c>
      <c r="E5837">
        <v>11</v>
      </c>
      <c r="F5837">
        <v>5.5</v>
      </c>
      <c r="G5837">
        <v>2.0617077317326591</v>
      </c>
      <c r="H5837">
        <v>45</v>
      </c>
      <c r="I5837">
        <v>2</v>
      </c>
    </row>
    <row r="5838" spans="1:9" x14ac:dyDescent="0.3">
      <c r="A5838" t="s">
        <v>12340</v>
      </c>
      <c r="B5838" t="s">
        <v>12341</v>
      </c>
      <c r="C5838">
        <v>5.411078694548337E-3</v>
      </c>
      <c r="D5838">
        <v>2.7055393472741681E-3</v>
      </c>
      <c r="E5838">
        <v>2</v>
      </c>
      <c r="F5838">
        <v>1</v>
      </c>
      <c r="G5838">
        <v>2.226787482092107</v>
      </c>
      <c r="H5838">
        <v>36</v>
      </c>
      <c r="I5838">
        <v>2</v>
      </c>
    </row>
    <row r="5839" spans="1:9" x14ac:dyDescent="0.3">
      <c r="A5839" t="s">
        <v>11335</v>
      </c>
      <c r="B5839" t="s">
        <v>11336</v>
      </c>
      <c r="C5839">
        <v>5.4029316713014846E-3</v>
      </c>
      <c r="D5839">
        <v>1.800977223767162E-3</v>
      </c>
      <c r="E5839">
        <v>4</v>
      </c>
      <c r="F5839">
        <v>1.333333333333333</v>
      </c>
      <c r="G5839">
        <v>2.1061594943034931</v>
      </c>
      <c r="H5839">
        <v>43</v>
      </c>
      <c r="I5839">
        <v>3</v>
      </c>
    </row>
    <row r="5840" spans="1:9" x14ac:dyDescent="0.3">
      <c r="A5840" t="s">
        <v>10506</v>
      </c>
      <c r="B5840" t="s">
        <v>10507</v>
      </c>
      <c r="C5840">
        <v>5.4022138863959717E-3</v>
      </c>
      <c r="D5840">
        <v>1.800737962131991E-3</v>
      </c>
      <c r="E5840">
        <v>6</v>
      </c>
      <c r="F5840">
        <v>2</v>
      </c>
      <c r="G5840">
        <v>2.1291490125281909</v>
      </c>
      <c r="H5840">
        <v>41</v>
      </c>
      <c r="I5840">
        <v>3</v>
      </c>
    </row>
    <row r="5841" spans="1:9" x14ac:dyDescent="0.3">
      <c r="A5841" t="s">
        <v>12376</v>
      </c>
      <c r="B5841" t="s">
        <v>12376</v>
      </c>
      <c r="C5841">
        <v>5.3939948432982108E-3</v>
      </c>
      <c r="D5841">
        <v>5.3939948432982108E-3</v>
      </c>
      <c r="E5841">
        <v>1</v>
      </c>
      <c r="F5841">
        <v>1</v>
      </c>
      <c r="G5841">
        <v>3.1822989271195441</v>
      </c>
      <c r="H5841">
        <v>12</v>
      </c>
      <c r="I5841">
        <v>1</v>
      </c>
    </row>
    <row r="5842" spans="1:9" x14ac:dyDescent="0.3">
      <c r="A5842" t="s">
        <v>12813</v>
      </c>
      <c r="B5842" t="s">
        <v>12813</v>
      </c>
      <c r="C5842">
        <v>5.3939948432982108E-3</v>
      </c>
      <c r="D5842">
        <v>5.3939948432982108E-3</v>
      </c>
      <c r="E5842">
        <v>0</v>
      </c>
      <c r="F5842">
        <v>0</v>
      </c>
      <c r="G5842">
        <v>3.1822989271195441</v>
      </c>
      <c r="H5842">
        <v>13</v>
      </c>
      <c r="I5842">
        <v>1</v>
      </c>
    </row>
    <row r="5843" spans="1:9" x14ac:dyDescent="0.3">
      <c r="A5843" t="s">
        <v>12814</v>
      </c>
      <c r="B5843" t="s">
        <v>12814</v>
      </c>
      <c r="C5843">
        <v>5.3939948432982108E-3</v>
      </c>
      <c r="D5843">
        <v>5.3939948432982108E-3</v>
      </c>
      <c r="E5843">
        <v>0</v>
      </c>
      <c r="F5843">
        <v>0</v>
      </c>
      <c r="G5843">
        <v>3.1822989271195441</v>
      </c>
      <c r="H5843">
        <v>2</v>
      </c>
      <c r="I5843">
        <v>1</v>
      </c>
    </row>
    <row r="5844" spans="1:9" x14ac:dyDescent="0.3">
      <c r="A5844" t="s">
        <v>12815</v>
      </c>
      <c r="B5844" t="s">
        <v>12815</v>
      </c>
      <c r="C5844">
        <v>5.3939948432982108E-3</v>
      </c>
      <c r="D5844">
        <v>5.3939948432982108E-3</v>
      </c>
      <c r="E5844">
        <v>0</v>
      </c>
      <c r="F5844">
        <v>0</v>
      </c>
      <c r="G5844">
        <v>3.1822989271195441</v>
      </c>
      <c r="H5844">
        <v>3</v>
      </c>
      <c r="I5844">
        <v>1</v>
      </c>
    </row>
    <row r="5845" spans="1:9" x14ac:dyDescent="0.3">
      <c r="A5845" t="s">
        <v>11800</v>
      </c>
      <c r="B5845" t="s">
        <v>11801</v>
      </c>
      <c r="C5845">
        <v>5.3877134284853467E-3</v>
      </c>
      <c r="D5845">
        <v>2.6938567142426729E-3</v>
      </c>
      <c r="E5845">
        <v>2</v>
      </c>
      <c r="F5845">
        <v>1</v>
      </c>
      <c r="G5845">
        <v>2.712295297873808</v>
      </c>
      <c r="H5845">
        <v>23</v>
      </c>
      <c r="I5845">
        <v>2</v>
      </c>
    </row>
    <row r="5846" spans="1:9" x14ac:dyDescent="0.3">
      <c r="A5846" t="s">
        <v>955</v>
      </c>
      <c r="B5846" t="s">
        <v>955</v>
      </c>
      <c r="C5846">
        <v>5.379324494956806E-3</v>
      </c>
      <c r="D5846">
        <v>5.379324494956806E-3</v>
      </c>
      <c r="E5846">
        <v>7</v>
      </c>
      <c r="F5846">
        <v>7</v>
      </c>
      <c r="G5846">
        <v>5.1972019476618083</v>
      </c>
      <c r="H5846">
        <v>1</v>
      </c>
      <c r="I5846">
        <v>1</v>
      </c>
    </row>
    <row r="5847" spans="1:9" x14ac:dyDescent="0.3">
      <c r="A5847" t="s">
        <v>7590</v>
      </c>
      <c r="B5847" t="s">
        <v>7591</v>
      </c>
      <c r="C5847">
        <v>5.3587567440705804E-3</v>
      </c>
      <c r="D5847">
        <v>2.6793783720352902E-3</v>
      </c>
      <c r="E5847">
        <v>22</v>
      </c>
      <c r="F5847">
        <v>11</v>
      </c>
      <c r="G5847">
        <v>2.4891517465595991</v>
      </c>
      <c r="H5847">
        <v>29</v>
      </c>
      <c r="I5847">
        <v>2</v>
      </c>
    </row>
    <row r="5848" spans="1:9" x14ac:dyDescent="0.3">
      <c r="A5848" t="s">
        <v>7651</v>
      </c>
      <c r="B5848" t="s">
        <v>7652</v>
      </c>
      <c r="C5848">
        <v>5.3348473955378674E-3</v>
      </c>
      <c r="D5848">
        <v>2.6674236977689341E-3</v>
      </c>
      <c r="E5848">
        <v>5</v>
      </c>
      <c r="F5848">
        <v>2.5</v>
      </c>
      <c r="G5848">
        <v>3.5877640352277078</v>
      </c>
      <c r="H5848">
        <v>9</v>
      </c>
      <c r="I5848">
        <v>2</v>
      </c>
    </row>
    <row r="5849" spans="1:9" x14ac:dyDescent="0.3">
      <c r="A5849" t="s">
        <v>10857</v>
      </c>
      <c r="B5849" t="s">
        <v>10858</v>
      </c>
      <c r="C5849">
        <v>5.3241228518165276E-3</v>
      </c>
      <c r="D5849">
        <v>2.6620614259082638E-3</v>
      </c>
      <c r="E5849">
        <v>8</v>
      </c>
      <c r="F5849">
        <v>4</v>
      </c>
      <c r="G5849">
        <v>2.0617077317326591</v>
      </c>
      <c r="H5849">
        <v>45</v>
      </c>
      <c r="I5849">
        <v>2</v>
      </c>
    </row>
    <row r="5850" spans="1:9" x14ac:dyDescent="0.3">
      <c r="A5850" t="s">
        <v>12616</v>
      </c>
      <c r="B5850" t="s">
        <v>12617</v>
      </c>
      <c r="C5850">
        <v>5.321870324109342E-3</v>
      </c>
      <c r="D5850">
        <v>5.321870324109342E-3</v>
      </c>
      <c r="E5850">
        <v>1</v>
      </c>
      <c r="F5850">
        <v>1</v>
      </c>
      <c r="G5850">
        <v>2.8946168546677629</v>
      </c>
      <c r="H5850">
        <v>19</v>
      </c>
      <c r="I5850">
        <v>1</v>
      </c>
    </row>
    <row r="5851" spans="1:9" x14ac:dyDescent="0.3">
      <c r="A5851" t="s">
        <v>12654</v>
      </c>
      <c r="B5851" t="s">
        <v>12654</v>
      </c>
      <c r="C5851">
        <v>5.321870324109342E-3</v>
      </c>
      <c r="D5851">
        <v>5.321870324109342E-3</v>
      </c>
      <c r="E5851">
        <v>1</v>
      </c>
      <c r="F5851">
        <v>1</v>
      </c>
      <c r="G5851">
        <v>2.8946168546677629</v>
      </c>
      <c r="H5851">
        <v>19</v>
      </c>
      <c r="I5851">
        <v>1</v>
      </c>
    </row>
    <row r="5852" spans="1:9" x14ac:dyDescent="0.3">
      <c r="A5852" t="s">
        <v>11962</v>
      </c>
      <c r="B5852" t="s">
        <v>11962</v>
      </c>
      <c r="C5852">
        <v>5.3170203208023851E-3</v>
      </c>
      <c r="D5852">
        <v>5.3170203208023851E-3</v>
      </c>
      <c r="E5852">
        <v>1</v>
      </c>
      <c r="F5852">
        <v>1</v>
      </c>
      <c r="G5852">
        <v>3.693124550885535</v>
      </c>
      <c r="H5852">
        <v>8</v>
      </c>
      <c r="I5852">
        <v>1</v>
      </c>
    </row>
    <row r="5853" spans="1:9" x14ac:dyDescent="0.3">
      <c r="A5853" t="s">
        <v>11961</v>
      </c>
      <c r="B5853" t="s">
        <v>11961</v>
      </c>
      <c r="C5853">
        <v>5.3170203208023851E-3</v>
      </c>
      <c r="D5853">
        <v>5.3170203208023851E-3</v>
      </c>
      <c r="E5853">
        <v>1</v>
      </c>
      <c r="F5853">
        <v>1</v>
      </c>
      <c r="G5853">
        <v>3.693124550885535</v>
      </c>
      <c r="H5853">
        <v>8</v>
      </c>
      <c r="I5853">
        <v>1</v>
      </c>
    </row>
    <row r="5854" spans="1:9" x14ac:dyDescent="0.3">
      <c r="A5854" t="s">
        <v>11963</v>
      </c>
      <c r="B5854" t="s">
        <v>11964</v>
      </c>
      <c r="C5854">
        <v>5.3170203208023851E-3</v>
      </c>
      <c r="D5854">
        <v>5.3170203208023851E-3</v>
      </c>
      <c r="E5854">
        <v>1</v>
      </c>
      <c r="F5854">
        <v>1</v>
      </c>
      <c r="G5854">
        <v>3.693124550885535</v>
      </c>
      <c r="H5854">
        <v>8</v>
      </c>
      <c r="I5854">
        <v>1</v>
      </c>
    </row>
    <row r="5855" spans="1:9" x14ac:dyDescent="0.3">
      <c r="A5855" t="s">
        <v>11775</v>
      </c>
      <c r="B5855" t="s">
        <v>11775</v>
      </c>
      <c r="C5855">
        <v>5.3170203208023851E-3</v>
      </c>
      <c r="D5855">
        <v>5.3170203208023851E-3</v>
      </c>
      <c r="E5855">
        <v>1</v>
      </c>
      <c r="F5855">
        <v>1</v>
      </c>
      <c r="G5855">
        <v>3.693124550885535</v>
      </c>
      <c r="H5855">
        <v>8</v>
      </c>
      <c r="I5855">
        <v>1</v>
      </c>
    </row>
    <row r="5856" spans="1:9" x14ac:dyDescent="0.3">
      <c r="A5856" t="s">
        <v>11880</v>
      </c>
      <c r="B5856" t="s">
        <v>11881</v>
      </c>
      <c r="C5856">
        <v>5.3170203208023851E-3</v>
      </c>
      <c r="D5856">
        <v>5.3170203208023851E-3</v>
      </c>
      <c r="E5856">
        <v>1</v>
      </c>
      <c r="F5856">
        <v>1</v>
      </c>
      <c r="G5856">
        <v>3.693124550885535</v>
      </c>
      <c r="H5856">
        <v>8</v>
      </c>
      <c r="I5856">
        <v>1</v>
      </c>
    </row>
    <row r="5857" spans="1:9" x14ac:dyDescent="0.3">
      <c r="A5857" t="s">
        <v>11966</v>
      </c>
      <c r="B5857" t="s">
        <v>11966</v>
      </c>
      <c r="C5857">
        <v>5.3170203208023851E-3</v>
      </c>
      <c r="D5857">
        <v>5.3170203208023851E-3</v>
      </c>
      <c r="E5857">
        <v>1</v>
      </c>
      <c r="F5857">
        <v>1</v>
      </c>
      <c r="G5857">
        <v>3.693124550885535</v>
      </c>
      <c r="H5857">
        <v>8</v>
      </c>
      <c r="I5857">
        <v>1</v>
      </c>
    </row>
    <row r="5858" spans="1:9" x14ac:dyDescent="0.3">
      <c r="A5858" t="s">
        <v>12816</v>
      </c>
      <c r="B5858" t="s">
        <v>12816</v>
      </c>
      <c r="C5858">
        <v>5.3062968617087021E-3</v>
      </c>
      <c r="D5858">
        <v>5.3062968617087021E-3</v>
      </c>
      <c r="E5858">
        <v>0</v>
      </c>
      <c r="F5858">
        <v>0</v>
      </c>
      <c r="G5858">
        <v>4.0985896589936992</v>
      </c>
      <c r="H5858">
        <v>4</v>
      </c>
      <c r="I5858">
        <v>1</v>
      </c>
    </row>
    <row r="5859" spans="1:9" x14ac:dyDescent="0.3">
      <c r="A5859" t="s">
        <v>11004</v>
      </c>
      <c r="B5859" t="s">
        <v>11004</v>
      </c>
      <c r="C5859">
        <v>5.3062968617087021E-3</v>
      </c>
      <c r="D5859">
        <v>5.3062968617087021E-3</v>
      </c>
      <c r="E5859">
        <v>1</v>
      </c>
      <c r="F5859">
        <v>1</v>
      </c>
      <c r="G5859">
        <v>4.0985896589936992</v>
      </c>
      <c r="H5859">
        <v>5</v>
      </c>
      <c r="I5859">
        <v>1</v>
      </c>
    </row>
    <row r="5860" spans="1:9" x14ac:dyDescent="0.3">
      <c r="A5860" t="s">
        <v>11007</v>
      </c>
      <c r="B5860" t="s">
        <v>11008</v>
      </c>
      <c r="C5860">
        <v>5.3062968617087021E-3</v>
      </c>
      <c r="D5860">
        <v>5.3062968617087021E-3</v>
      </c>
      <c r="E5860">
        <v>1</v>
      </c>
      <c r="F5860">
        <v>1</v>
      </c>
      <c r="G5860">
        <v>4.0985896589936992</v>
      </c>
      <c r="H5860">
        <v>5</v>
      </c>
      <c r="I5860">
        <v>1</v>
      </c>
    </row>
    <row r="5861" spans="1:9" x14ac:dyDescent="0.3">
      <c r="A5861" t="s">
        <v>11210</v>
      </c>
      <c r="B5861" t="s">
        <v>11210</v>
      </c>
      <c r="C5861">
        <v>5.3062968617087021E-3</v>
      </c>
      <c r="D5861">
        <v>5.3062968617087021E-3</v>
      </c>
      <c r="E5861">
        <v>1</v>
      </c>
      <c r="F5861">
        <v>1</v>
      </c>
      <c r="G5861">
        <v>4.0985896589936992</v>
      </c>
      <c r="H5861">
        <v>5</v>
      </c>
      <c r="I5861">
        <v>1</v>
      </c>
    </row>
    <row r="5862" spans="1:9" x14ac:dyDescent="0.3">
      <c r="A5862" t="s">
        <v>11005</v>
      </c>
      <c r="B5862" t="s">
        <v>11005</v>
      </c>
      <c r="C5862">
        <v>5.3062968617087021E-3</v>
      </c>
      <c r="D5862">
        <v>5.3062968617087021E-3</v>
      </c>
      <c r="E5862">
        <v>1</v>
      </c>
      <c r="F5862">
        <v>1</v>
      </c>
      <c r="G5862">
        <v>4.0985896589936992</v>
      </c>
      <c r="H5862">
        <v>5</v>
      </c>
      <c r="I5862">
        <v>1</v>
      </c>
    </row>
    <row r="5863" spans="1:9" x14ac:dyDescent="0.3">
      <c r="A5863" t="s">
        <v>7516</v>
      </c>
      <c r="B5863" t="s">
        <v>7517</v>
      </c>
      <c r="C5863">
        <v>5.3049828270735813E-3</v>
      </c>
      <c r="D5863">
        <v>5.3049828270735813E-3</v>
      </c>
      <c r="E5863">
        <v>10</v>
      </c>
      <c r="F5863">
        <v>10</v>
      </c>
      <c r="G5863">
        <v>3.5877640352277078</v>
      </c>
      <c r="H5863">
        <v>9</v>
      </c>
      <c r="I5863">
        <v>1</v>
      </c>
    </row>
    <row r="5864" spans="1:9" x14ac:dyDescent="0.3">
      <c r="A5864" t="s">
        <v>12211</v>
      </c>
      <c r="B5864" t="s">
        <v>12212</v>
      </c>
      <c r="C5864">
        <v>5.2848395492117953E-3</v>
      </c>
      <c r="D5864">
        <v>2.6424197746058981E-3</v>
      </c>
      <c r="E5864">
        <v>2</v>
      </c>
      <c r="F5864">
        <v>1</v>
      </c>
      <c r="G5864">
        <v>2.4246132254220272</v>
      </c>
      <c r="H5864">
        <v>31</v>
      </c>
      <c r="I5864">
        <v>2</v>
      </c>
    </row>
    <row r="5865" spans="1:9" x14ac:dyDescent="0.3">
      <c r="A5865" t="s">
        <v>12433</v>
      </c>
      <c r="B5865" t="s">
        <v>12434</v>
      </c>
      <c r="C5865">
        <v>5.2846020872489687E-3</v>
      </c>
      <c r="D5865">
        <v>5.2846020872489687E-3</v>
      </c>
      <c r="E5865">
        <v>1</v>
      </c>
      <c r="F5865">
        <v>1</v>
      </c>
      <c r="G5865">
        <v>3.117760405981973</v>
      </c>
      <c r="H5865">
        <v>15</v>
      </c>
      <c r="I5865">
        <v>1</v>
      </c>
    </row>
    <row r="5866" spans="1:9" x14ac:dyDescent="0.3">
      <c r="A5866" t="s">
        <v>12514</v>
      </c>
      <c r="B5866" t="s">
        <v>12515</v>
      </c>
      <c r="C5866">
        <v>5.2846020872489687E-3</v>
      </c>
      <c r="D5866">
        <v>5.2846020872489687E-3</v>
      </c>
      <c r="E5866">
        <v>1</v>
      </c>
      <c r="F5866">
        <v>1</v>
      </c>
      <c r="G5866">
        <v>3.117760405981973</v>
      </c>
      <c r="H5866">
        <v>15</v>
      </c>
      <c r="I5866">
        <v>1</v>
      </c>
    </row>
    <row r="5867" spans="1:9" x14ac:dyDescent="0.3">
      <c r="A5867" t="s">
        <v>12385</v>
      </c>
      <c r="B5867" t="s">
        <v>12386</v>
      </c>
      <c r="C5867">
        <v>5.2846020872489687E-3</v>
      </c>
      <c r="D5867">
        <v>5.2846020872489687E-3</v>
      </c>
      <c r="E5867">
        <v>1</v>
      </c>
      <c r="F5867">
        <v>1</v>
      </c>
      <c r="G5867">
        <v>3.117760405981973</v>
      </c>
      <c r="H5867">
        <v>15</v>
      </c>
      <c r="I5867">
        <v>1</v>
      </c>
    </row>
    <row r="5868" spans="1:9" x14ac:dyDescent="0.3">
      <c r="A5868" t="s">
        <v>2553</v>
      </c>
      <c r="B5868" t="s">
        <v>2554</v>
      </c>
      <c r="C5868">
        <v>5.2750096189485719E-3</v>
      </c>
      <c r="D5868">
        <v>2.6375048094742859E-3</v>
      </c>
      <c r="E5868">
        <v>6</v>
      </c>
      <c r="F5868">
        <v>3</v>
      </c>
      <c r="G5868">
        <v>4.0985896589936992</v>
      </c>
      <c r="H5868">
        <v>5</v>
      </c>
      <c r="I5868">
        <v>2</v>
      </c>
    </row>
    <row r="5869" spans="1:9" x14ac:dyDescent="0.3">
      <c r="A5869" t="s">
        <v>2035</v>
      </c>
      <c r="B5869" t="s">
        <v>2035</v>
      </c>
      <c r="C5869">
        <v>5.2615748297734121E-3</v>
      </c>
      <c r="D5869">
        <v>2.630787414886706E-3</v>
      </c>
      <c r="E5869">
        <v>5</v>
      </c>
      <c r="F5869">
        <v>2.5</v>
      </c>
      <c r="G5869">
        <v>4.2809112157876541</v>
      </c>
      <c r="H5869">
        <v>4</v>
      </c>
      <c r="I5869">
        <v>2</v>
      </c>
    </row>
    <row r="5870" spans="1:9" x14ac:dyDescent="0.3">
      <c r="A5870" t="s">
        <v>3530</v>
      </c>
      <c r="B5870" t="s">
        <v>3531</v>
      </c>
      <c r="C5870">
        <v>5.2491364418927244E-3</v>
      </c>
      <c r="D5870">
        <v>5.2491364418927244E-3</v>
      </c>
      <c r="E5870">
        <v>9</v>
      </c>
      <c r="F5870">
        <v>9</v>
      </c>
      <c r="G5870">
        <v>3.9444389791664398</v>
      </c>
      <c r="H5870">
        <v>6</v>
      </c>
      <c r="I5870">
        <v>1</v>
      </c>
    </row>
    <row r="5871" spans="1:9" x14ac:dyDescent="0.3">
      <c r="A5871" t="s">
        <v>3407</v>
      </c>
      <c r="B5871" t="s">
        <v>3408</v>
      </c>
      <c r="C5871">
        <v>5.2472869627874768E-3</v>
      </c>
      <c r="D5871">
        <v>1.749095654262492E-3</v>
      </c>
      <c r="E5871">
        <v>11</v>
      </c>
      <c r="F5871">
        <v>3.666666666666667</v>
      </c>
      <c r="G5871">
        <v>3.057135784165538</v>
      </c>
      <c r="H5871">
        <v>16</v>
      </c>
      <c r="I5871">
        <v>3</v>
      </c>
    </row>
    <row r="5872" spans="1:9" x14ac:dyDescent="0.3">
      <c r="A5872" t="s">
        <v>11666</v>
      </c>
      <c r="B5872" t="s">
        <v>11667</v>
      </c>
      <c r="C5872">
        <v>5.2444676468938961E-3</v>
      </c>
      <c r="D5872">
        <v>2.6222338234469481E-3</v>
      </c>
      <c r="E5872">
        <v>2</v>
      </c>
      <c r="F5872">
        <v>1</v>
      </c>
      <c r="G5872">
        <v>2.8458266904983311</v>
      </c>
      <c r="H5872">
        <v>20</v>
      </c>
      <c r="I5872">
        <v>2</v>
      </c>
    </row>
    <row r="5873" spans="1:9" x14ac:dyDescent="0.3">
      <c r="A5873" t="s">
        <v>12589</v>
      </c>
      <c r="B5873" t="s">
        <v>12589</v>
      </c>
      <c r="C5873">
        <v>5.2321676312009494E-3</v>
      </c>
      <c r="D5873">
        <v>5.2321676312009494E-3</v>
      </c>
      <c r="E5873">
        <v>1</v>
      </c>
      <c r="F5873">
        <v>1</v>
      </c>
      <c r="G5873">
        <v>2.8458266904983311</v>
      </c>
      <c r="H5873">
        <v>19</v>
      </c>
      <c r="I5873">
        <v>1</v>
      </c>
    </row>
    <row r="5874" spans="1:9" x14ac:dyDescent="0.3">
      <c r="A5874" t="s">
        <v>12632</v>
      </c>
      <c r="B5874" t="s">
        <v>12633</v>
      </c>
      <c r="C5874">
        <v>5.2321676312009494E-3</v>
      </c>
      <c r="D5874">
        <v>5.2321676312009494E-3</v>
      </c>
      <c r="E5874">
        <v>1</v>
      </c>
      <c r="F5874">
        <v>1</v>
      </c>
      <c r="G5874">
        <v>2.8458266904983311</v>
      </c>
      <c r="H5874">
        <v>20</v>
      </c>
      <c r="I5874">
        <v>1</v>
      </c>
    </row>
    <row r="5875" spans="1:9" x14ac:dyDescent="0.3">
      <c r="A5875" t="s">
        <v>3220</v>
      </c>
      <c r="B5875" t="s">
        <v>3221</v>
      </c>
      <c r="C5875">
        <v>5.2249958860835187E-3</v>
      </c>
      <c r="D5875">
        <v>2.6124979430417589E-3</v>
      </c>
      <c r="E5875">
        <v>7</v>
      </c>
      <c r="F5875">
        <v>3.5</v>
      </c>
      <c r="G5875">
        <v>3.693124550885535</v>
      </c>
      <c r="H5875">
        <v>8</v>
      </c>
      <c r="I5875">
        <v>2</v>
      </c>
    </row>
    <row r="5876" spans="1:9" x14ac:dyDescent="0.3">
      <c r="A5876" t="s">
        <v>12345</v>
      </c>
      <c r="B5876" t="s">
        <v>12346</v>
      </c>
      <c r="C5876">
        <v>5.1798337255163293E-3</v>
      </c>
      <c r="D5876">
        <v>2.5899168627581651E-3</v>
      </c>
      <c r="E5876">
        <v>2</v>
      </c>
      <c r="F5876">
        <v>1</v>
      </c>
      <c r="G5876">
        <v>2.1767770615174462</v>
      </c>
      <c r="H5876">
        <v>40</v>
      </c>
      <c r="I5876">
        <v>2</v>
      </c>
    </row>
    <row r="5877" spans="1:9" x14ac:dyDescent="0.3">
      <c r="A5877" t="s">
        <v>12817</v>
      </c>
      <c r="B5877" t="s">
        <v>12817</v>
      </c>
      <c r="C5877">
        <v>5.1702621432972752E-3</v>
      </c>
      <c r="D5877">
        <v>1.7234207144324249E-3</v>
      </c>
      <c r="E5877">
        <v>0</v>
      </c>
      <c r="F5877">
        <v>0</v>
      </c>
      <c r="G5877">
        <v>2.6714733033535532</v>
      </c>
      <c r="H5877">
        <v>8</v>
      </c>
      <c r="I5877">
        <v>3</v>
      </c>
    </row>
    <row r="5878" spans="1:9" x14ac:dyDescent="0.3">
      <c r="A5878" t="s">
        <v>12078</v>
      </c>
      <c r="B5878" t="s">
        <v>12078</v>
      </c>
      <c r="C5878">
        <v>5.1653319617871018E-3</v>
      </c>
      <c r="D5878">
        <v>5.1653319617871018E-3</v>
      </c>
      <c r="E5878">
        <v>1</v>
      </c>
      <c r="F5878">
        <v>1</v>
      </c>
      <c r="G5878">
        <v>3.5877640352277078</v>
      </c>
      <c r="H5878">
        <v>9</v>
      </c>
      <c r="I5878">
        <v>1</v>
      </c>
    </row>
    <row r="5879" spans="1:9" x14ac:dyDescent="0.3">
      <c r="A5879" t="s">
        <v>10557</v>
      </c>
      <c r="B5879" t="s">
        <v>10557</v>
      </c>
      <c r="C5879">
        <v>5.1653319617871018E-3</v>
      </c>
      <c r="D5879">
        <v>5.1653319617871018E-3</v>
      </c>
      <c r="E5879">
        <v>1</v>
      </c>
      <c r="F5879">
        <v>1</v>
      </c>
      <c r="G5879">
        <v>3.5877640352277078</v>
      </c>
      <c r="H5879">
        <v>4</v>
      </c>
      <c r="I5879">
        <v>1</v>
      </c>
    </row>
    <row r="5880" spans="1:9" x14ac:dyDescent="0.3">
      <c r="A5880" t="s">
        <v>12618</v>
      </c>
      <c r="B5880" t="s">
        <v>12618</v>
      </c>
      <c r="C5880">
        <v>5.1466386983180998E-3</v>
      </c>
      <c r="D5880">
        <v>5.1466386983180998E-3</v>
      </c>
      <c r="E5880">
        <v>1</v>
      </c>
      <c r="F5880">
        <v>1</v>
      </c>
      <c r="G5880">
        <v>2.7993066748634381</v>
      </c>
      <c r="H5880">
        <v>19</v>
      </c>
      <c r="I5880">
        <v>1</v>
      </c>
    </row>
    <row r="5881" spans="1:9" x14ac:dyDescent="0.3">
      <c r="A5881" t="s">
        <v>12644</v>
      </c>
      <c r="B5881" t="s">
        <v>12644</v>
      </c>
      <c r="C5881">
        <v>5.1466386983180998E-3</v>
      </c>
      <c r="D5881">
        <v>5.1466386983180998E-3</v>
      </c>
      <c r="E5881">
        <v>1</v>
      </c>
      <c r="F5881">
        <v>1</v>
      </c>
      <c r="G5881">
        <v>2.7993066748634381</v>
      </c>
      <c r="H5881">
        <v>21</v>
      </c>
      <c r="I5881">
        <v>1</v>
      </c>
    </row>
    <row r="5882" spans="1:9" x14ac:dyDescent="0.3">
      <c r="A5882" t="s">
        <v>12313</v>
      </c>
      <c r="B5882" t="s">
        <v>12314</v>
      </c>
      <c r="C5882">
        <v>5.1466386983180998E-3</v>
      </c>
      <c r="D5882">
        <v>5.1466386983180998E-3</v>
      </c>
      <c r="E5882">
        <v>1</v>
      </c>
      <c r="F5882">
        <v>1</v>
      </c>
      <c r="G5882">
        <v>2.7993066748634381</v>
      </c>
      <c r="H5882">
        <v>12</v>
      </c>
      <c r="I5882">
        <v>1</v>
      </c>
    </row>
    <row r="5883" spans="1:9" x14ac:dyDescent="0.3">
      <c r="A5883" t="s">
        <v>10888</v>
      </c>
      <c r="B5883" t="s">
        <v>10889</v>
      </c>
      <c r="C5883">
        <v>5.1348563306088044E-3</v>
      </c>
      <c r="D5883">
        <v>1.711618776869601E-3</v>
      </c>
      <c r="E5883">
        <v>4</v>
      </c>
      <c r="F5883">
        <v>1.333333333333333</v>
      </c>
      <c r="G5883">
        <v>2.3639886036055922</v>
      </c>
      <c r="H5883">
        <v>33</v>
      </c>
      <c r="I5883">
        <v>3</v>
      </c>
    </row>
    <row r="5884" spans="1:9" x14ac:dyDescent="0.3">
      <c r="A5884" t="s">
        <v>10881</v>
      </c>
      <c r="B5884" t="s">
        <v>10881</v>
      </c>
      <c r="C5884">
        <v>5.1207746266946561E-3</v>
      </c>
      <c r="D5884">
        <v>2.560387313347328E-3</v>
      </c>
      <c r="E5884">
        <v>2</v>
      </c>
      <c r="F5884">
        <v>1</v>
      </c>
      <c r="G5884">
        <v>3.117760405981973</v>
      </c>
      <c r="H5884">
        <v>15</v>
      </c>
      <c r="I5884">
        <v>2</v>
      </c>
    </row>
    <row r="5885" spans="1:9" x14ac:dyDescent="0.3">
      <c r="A5885" t="s">
        <v>10486</v>
      </c>
      <c r="B5885" t="s">
        <v>10486</v>
      </c>
      <c r="C5885">
        <v>5.1171497605452809E-3</v>
      </c>
      <c r="D5885">
        <v>1.705716586848427E-3</v>
      </c>
      <c r="E5885">
        <v>4</v>
      </c>
      <c r="F5885">
        <v>1.333333333333333</v>
      </c>
      <c r="G5885">
        <v>2.456361923736607</v>
      </c>
      <c r="H5885">
        <v>30</v>
      </c>
      <c r="I5885">
        <v>3</v>
      </c>
    </row>
    <row r="5886" spans="1:9" x14ac:dyDescent="0.3">
      <c r="A5886" t="s">
        <v>11574</v>
      </c>
      <c r="B5886" t="s">
        <v>11575</v>
      </c>
      <c r="C5886">
        <v>5.1067235116899357E-3</v>
      </c>
      <c r="D5886">
        <v>5.1067235116899357E-3</v>
      </c>
      <c r="E5886">
        <v>1</v>
      </c>
      <c r="F5886">
        <v>1</v>
      </c>
      <c r="G5886">
        <v>3.9444389791664398</v>
      </c>
      <c r="H5886">
        <v>6</v>
      </c>
      <c r="I5886">
        <v>1</v>
      </c>
    </row>
    <row r="5887" spans="1:9" x14ac:dyDescent="0.3">
      <c r="A5887" t="s">
        <v>11458</v>
      </c>
      <c r="B5887" t="s">
        <v>11458</v>
      </c>
      <c r="C5887">
        <v>5.1067235116899357E-3</v>
      </c>
      <c r="D5887">
        <v>5.1067235116899357E-3</v>
      </c>
      <c r="E5887">
        <v>1</v>
      </c>
      <c r="F5887">
        <v>1</v>
      </c>
      <c r="G5887">
        <v>3.9444389791664398</v>
      </c>
      <c r="H5887">
        <v>6</v>
      </c>
      <c r="I5887">
        <v>1</v>
      </c>
    </row>
    <row r="5888" spans="1:9" x14ac:dyDescent="0.3">
      <c r="A5888" t="s">
        <v>11305</v>
      </c>
      <c r="B5888" t="s">
        <v>11305</v>
      </c>
      <c r="C5888">
        <v>5.1067235116899357E-3</v>
      </c>
      <c r="D5888">
        <v>5.1067235116899357E-3</v>
      </c>
      <c r="E5888">
        <v>1</v>
      </c>
      <c r="F5888">
        <v>1</v>
      </c>
      <c r="G5888">
        <v>3.9444389791664398</v>
      </c>
      <c r="H5888">
        <v>6</v>
      </c>
      <c r="I5888">
        <v>1</v>
      </c>
    </row>
    <row r="5889" spans="1:9" x14ac:dyDescent="0.3">
      <c r="A5889" t="s">
        <v>11571</v>
      </c>
      <c r="B5889" t="s">
        <v>11571</v>
      </c>
      <c r="C5889">
        <v>5.1067235116899357E-3</v>
      </c>
      <c r="D5889">
        <v>5.1067235116899357E-3</v>
      </c>
      <c r="E5889">
        <v>1</v>
      </c>
      <c r="F5889">
        <v>1</v>
      </c>
      <c r="G5889">
        <v>3.9444389791664398</v>
      </c>
      <c r="H5889">
        <v>6</v>
      </c>
      <c r="I5889">
        <v>1</v>
      </c>
    </row>
    <row r="5890" spans="1:9" x14ac:dyDescent="0.3">
      <c r="A5890" t="s">
        <v>11572</v>
      </c>
      <c r="B5890" t="s">
        <v>11573</v>
      </c>
      <c r="C5890">
        <v>5.1067235116899357E-3</v>
      </c>
      <c r="D5890">
        <v>5.1067235116899357E-3</v>
      </c>
      <c r="E5890">
        <v>1</v>
      </c>
      <c r="F5890">
        <v>1</v>
      </c>
      <c r="G5890">
        <v>3.9444389791664398</v>
      </c>
      <c r="H5890">
        <v>6</v>
      </c>
      <c r="I5890">
        <v>1</v>
      </c>
    </row>
    <row r="5891" spans="1:9" x14ac:dyDescent="0.3">
      <c r="A5891" t="s">
        <v>11459</v>
      </c>
      <c r="B5891" t="s">
        <v>11460</v>
      </c>
      <c r="C5891">
        <v>5.1067235116899357E-3</v>
      </c>
      <c r="D5891">
        <v>5.1067235116899357E-3</v>
      </c>
      <c r="E5891">
        <v>1</v>
      </c>
      <c r="F5891">
        <v>1</v>
      </c>
      <c r="G5891">
        <v>3.9444389791664398</v>
      </c>
      <c r="H5891">
        <v>6</v>
      </c>
      <c r="I5891">
        <v>1</v>
      </c>
    </row>
    <row r="5892" spans="1:9" x14ac:dyDescent="0.3">
      <c r="A5892" t="s">
        <v>8870</v>
      </c>
      <c r="B5892" t="s">
        <v>8870</v>
      </c>
      <c r="C5892">
        <v>5.1067235116899357E-3</v>
      </c>
      <c r="D5892">
        <v>5.1067235116899357E-3</v>
      </c>
      <c r="E5892">
        <v>1</v>
      </c>
      <c r="F5892">
        <v>1</v>
      </c>
      <c r="G5892">
        <v>3.9444389791664398</v>
      </c>
      <c r="H5892">
        <v>2</v>
      </c>
      <c r="I5892">
        <v>1</v>
      </c>
    </row>
    <row r="5893" spans="1:9" x14ac:dyDescent="0.3">
      <c r="A5893" t="s">
        <v>2634</v>
      </c>
      <c r="B5893" t="s">
        <v>2635</v>
      </c>
      <c r="C5893">
        <v>5.0995482906992136E-3</v>
      </c>
      <c r="D5893">
        <v>2.5497741453496068E-3</v>
      </c>
      <c r="E5893">
        <v>4</v>
      </c>
      <c r="F5893">
        <v>2</v>
      </c>
      <c r="G5893">
        <v>4.2809112157876541</v>
      </c>
      <c r="H5893">
        <v>4</v>
      </c>
      <c r="I5893">
        <v>2</v>
      </c>
    </row>
    <row r="5894" spans="1:9" x14ac:dyDescent="0.3">
      <c r="A5894" t="s">
        <v>12818</v>
      </c>
      <c r="B5894" t="s">
        <v>12818</v>
      </c>
      <c r="C5894">
        <v>5.0914648395707944E-3</v>
      </c>
      <c r="D5894">
        <v>5.0914648395707944E-3</v>
      </c>
      <c r="E5894">
        <v>0</v>
      </c>
      <c r="F5894">
        <v>0</v>
      </c>
      <c r="G5894">
        <v>2.52305329823528</v>
      </c>
      <c r="H5894">
        <v>1</v>
      </c>
      <c r="I5894">
        <v>1</v>
      </c>
    </row>
    <row r="5895" spans="1:9" x14ac:dyDescent="0.3">
      <c r="A5895" t="s">
        <v>12819</v>
      </c>
      <c r="B5895" t="s">
        <v>12819</v>
      </c>
      <c r="C5895">
        <v>5.0901709244714046E-3</v>
      </c>
      <c r="D5895">
        <v>2.5450854622357032E-3</v>
      </c>
      <c r="E5895">
        <v>0</v>
      </c>
      <c r="F5895">
        <v>0</v>
      </c>
      <c r="G5895">
        <v>3.325399770760217</v>
      </c>
      <c r="H5895">
        <v>1</v>
      </c>
      <c r="I5895">
        <v>2</v>
      </c>
    </row>
    <row r="5896" spans="1:9" x14ac:dyDescent="0.3">
      <c r="A5896" t="s">
        <v>3839</v>
      </c>
      <c r="B5896" t="s">
        <v>3839</v>
      </c>
      <c r="C5896">
        <v>5.0714370268772607E-3</v>
      </c>
      <c r="D5896">
        <v>5.0714370268772607E-3</v>
      </c>
      <c r="E5896">
        <v>9</v>
      </c>
      <c r="F5896">
        <v>9</v>
      </c>
      <c r="G5896">
        <v>3.810907586541918</v>
      </c>
      <c r="H5896">
        <v>7</v>
      </c>
      <c r="I5896">
        <v>1</v>
      </c>
    </row>
    <row r="5897" spans="1:9" x14ac:dyDescent="0.3">
      <c r="A5897" t="s">
        <v>3837</v>
      </c>
      <c r="B5897" t="s">
        <v>3838</v>
      </c>
      <c r="C5897">
        <v>5.0714370268772607E-3</v>
      </c>
      <c r="D5897">
        <v>5.0714370268772607E-3</v>
      </c>
      <c r="E5897">
        <v>9</v>
      </c>
      <c r="F5897">
        <v>9</v>
      </c>
      <c r="G5897">
        <v>3.810907586541918</v>
      </c>
      <c r="H5897">
        <v>7</v>
      </c>
      <c r="I5897">
        <v>1</v>
      </c>
    </row>
    <row r="5898" spans="1:9" x14ac:dyDescent="0.3">
      <c r="A5898" t="s">
        <v>12626</v>
      </c>
      <c r="B5898" t="s">
        <v>12626</v>
      </c>
      <c r="C5898">
        <v>5.0649123324612187E-3</v>
      </c>
      <c r="D5898">
        <v>5.0649123324612187E-3</v>
      </c>
      <c r="E5898">
        <v>1</v>
      </c>
      <c r="F5898">
        <v>1</v>
      </c>
      <c r="G5898">
        <v>2.754854912292604</v>
      </c>
      <c r="H5898">
        <v>18</v>
      </c>
      <c r="I5898">
        <v>1</v>
      </c>
    </row>
    <row r="5899" spans="1:9" x14ac:dyDescent="0.3">
      <c r="A5899" t="s">
        <v>11322</v>
      </c>
      <c r="B5899" t="s">
        <v>11323</v>
      </c>
      <c r="C5899">
        <v>5.0495947979674379E-3</v>
      </c>
      <c r="D5899">
        <v>1.683198265989146E-3</v>
      </c>
      <c r="E5899">
        <v>5</v>
      </c>
      <c r="F5899">
        <v>1.666666666666667</v>
      </c>
      <c r="G5899">
        <v>1.920057214669632</v>
      </c>
      <c r="H5899">
        <v>52</v>
      </c>
      <c r="I5899">
        <v>3</v>
      </c>
    </row>
    <row r="5900" spans="1:9" x14ac:dyDescent="0.3">
      <c r="A5900" t="s">
        <v>2329</v>
      </c>
      <c r="B5900" t="s">
        <v>2329</v>
      </c>
      <c r="C5900">
        <v>5.0448542059449873E-3</v>
      </c>
      <c r="D5900">
        <v>1.681618068648329E-3</v>
      </c>
      <c r="E5900">
        <v>13</v>
      </c>
      <c r="F5900">
        <v>4.333333333333333</v>
      </c>
      <c r="G5900">
        <v>3.325399770760217</v>
      </c>
      <c r="H5900">
        <v>12</v>
      </c>
      <c r="I5900">
        <v>3</v>
      </c>
    </row>
    <row r="5901" spans="1:9" x14ac:dyDescent="0.3">
      <c r="A5901" t="s">
        <v>8054</v>
      </c>
      <c r="B5901" t="s">
        <v>8055</v>
      </c>
      <c r="C5901">
        <v>5.0353963330064307E-3</v>
      </c>
      <c r="D5901">
        <v>5.0353963330064307E-3</v>
      </c>
      <c r="E5901">
        <v>10</v>
      </c>
      <c r="F5901">
        <v>10</v>
      </c>
      <c r="G5901">
        <v>3.4054424784337529</v>
      </c>
      <c r="H5901">
        <v>11</v>
      </c>
      <c r="I5901">
        <v>1</v>
      </c>
    </row>
    <row r="5902" spans="1:9" x14ac:dyDescent="0.3">
      <c r="A5902" t="s">
        <v>12166</v>
      </c>
      <c r="B5902" t="s">
        <v>12166</v>
      </c>
      <c r="C5902">
        <v>5.0281131499608361E-3</v>
      </c>
      <c r="D5902">
        <v>5.0281131499608361E-3</v>
      </c>
      <c r="E5902">
        <v>1</v>
      </c>
      <c r="F5902">
        <v>1</v>
      </c>
      <c r="G5902">
        <v>3.492453855423383</v>
      </c>
      <c r="H5902">
        <v>10</v>
      </c>
      <c r="I5902">
        <v>1</v>
      </c>
    </row>
    <row r="5903" spans="1:9" x14ac:dyDescent="0.3">
      <c r="A5903" t="s">
        <v>8020</v>
      </c>
      <c r="B5903" t="s">
        <v>8021</v>
      </c>
      <c r="C5903">
        <v>5.0152989187493904E-3</v>
      </c>
      <c r="D5903">
        <v>1.6717663062497971E-3</v>
      </c>
      <c r="E5903">
        <v>8</v>
      </c>
      <c r="F5903">
        <v>2.666666666666667</v>
      </c>
      <c r="G5903">
        <v>2.754854912292604</v>
      </c>
      <c r="H5903">
        <v>21</v>
      </c>
      <c r="I5903">
        <v>3</v>
      </c>
    </row>
    <row r="5904" spans="1:9" x14ac:dyDescent="0.3">
      <c r="A5904" t="s">
        <v>3728</v>
      </c>
      <c r="B5904" t="s">
        <v>3728</v>
      </c>
      <c r="C5904">
        <v>5.0141811341653016E-3</v>
      </c>
      <c r="D5904">
        <v>5.0141811341653016E-3</v>
      </c>
      <c r="E5904">
        <v>18</v>
      </c>
      <c r="F5904">
        <v>18</v>
      </c>
      <c r="G5904">
        <v>2.9999773703255892</v>
      </c>
      <c r="H5904">
        <v>11</v>
      </c>
      <c r="I5904">
        <v>1</v>
      </c>
    </row>
    <row r="5905" spans="1:9" x14ac:dyDescent="0.3">
      <c r="A5905" t="s">
        <v>11955</v>
      </c>
      <c r="B5905" t="s">
        <v>11955</v>
      </c>
      <c r="C5905">
        <v>5.0118024192802738E-3</v>
      </c>
      <c r="D5905">
        <v>2.5059012096401369E-3</v>
      </c>
      <c r="E5905">
        <v>2</v>
      </c>
      <c r="F5905">
        <v>1</v>
      </c>
      <c r="G5905">
        <v>2.52305329823528</v>
      </c>
      <c r="H5905">
        <v>27</v>
      </c>
      <c r="I5905">
        <v>2</v>
      </c>
    </row>
    <row r="5906" spans="1:9" x14ac:dyDescent="0.3">
      <c r="A5906" t="s">
        <v>3378</v>
      </c>
      <c r="B5906" t="s">
        <v>3379</v>
      </c>
      <c r="C5906">
        <v>4.999537352168926E-3</v>
      </c>
      <c r="D5906">
        <v>4.999537352168926E-3</v>
      </c>
      <c r="E5906">
        <v>3</v>
      </c>
      <c r="F5906">
        <v>3</v>
      </c>
      <c r="G5906">
        <v>4.7917368395536446</v>
      </c>
      <c r="H5906">
        <v>2</v>
      </c>
      <c r="I5906">
        <v>1</v>
      </c>
    </row>
    <row r="5907" spans="1:9" x14ac:dyDescent="0.3">
      <c r="A5907" t="s">
        <v>12541</v>
      </c>
      <c r="B5907" t="s">
        <v>12542</v>
      </c>
      <c r="C5907">
        <v>4.9933160010229623E-3</v>
      </c>
      <c r="D5907">
        <v>4.9933160010229623E-3</v>
      </c>
      <c r="E5907">
        <v>1</v>
      </c>
      <c r="F5907">
        <v>1</v>
      </c>
      <c r="G5907">
        <v>2.945910149055313</v>
      </c>
      <c r="H5907">
        <v>17</v>
      </c>
      <c r="I5907">
        <v>1</v>
      </c>
    </row>
    <row r="5908" spans="1:9" x14ac:dyDescent="0.3">
      <c r="A5908" t="s">
        <v>9617</v>
      </c>
      <c r="B5908" t="s">
        <v>9618</v>
      </c>
      <c r="C5908">
        <v>4.9724167875497072E-3</v>
      </c>
      <c r="D5908">
        <v>4.9724167875497072E-3</v>
      </c>
      <c r="E5908">
        <v>11</v>
      </c>
      <c r="F5908">
        <v>11</v>
      </c>
      <c r="G5908">
        <v>3.057135784165538</v>
      </c>
      <c r="H5908">
        <v>16</v>
      </c>
      <c r="I5908">
        <v>1</v>
      </c>
    </row>
    <row r="5909" spans="1:9" x14ac:dyDescent="0.3">
      <c r="A5909" t="s">
        <v>12820</v>
      </c>
      <c r="B5909" t="s">
        <v>12820</v>
      </c>
      <c r="C5909">
        <v>4.9724167875497072E-3</v>
      </c>
      <c r="D5909">
        <v>4.9724167875497072E-3</v>
      </c>
      <c r="E5909">
        <v>0</v>
      </c>
      <c r="F5909">
        <v>0</v>
      </c>
      <c r="G5909">
        <v>3.057135784165538</v>
      </c>
      <c r="H5909">
        <v>3</v>
      </c>
      <c r="I5909">
        <v>1</v>
      </c>
    </row>
    <row r="5910" spans="1:9" x14ac:dyDescent="0.3">
      <c r="A5910" t="s">
        <v>7930</v>
      </c>
      <c r="B5910" t="s">
        <v>7931</v>
      </c>
      <c r="C5910">
        <v>4.9454366244276633E-3</v>
      </c>
      <c r="D5910">
        <v>2.4727183122138321E-3</v>
      </c>
      <c r="E5910">
        <v>3</v>
      </c>
      <c r="F5910">
        <v>1.5</v>
      </c>
      <c r="G5910">
        <v>3.693124550885535</v>
      </c>
      <c r="H5910">
        <v>7</v>
      </c>
      <c r="I5910">
        <v>2</v>
      </c>
    </row>
    <row r="5911" spans="1:9" x14ac:dyDescent="0.3">
      <c r="A5911" t="s">
        <v>11529</v>
      </c>
      <c r="B5911" t="s">
        <v>11530</v>
      </c>
      <c r="C5911">
        <v>4.9350184298387707E-3</v>
      </c>
      <c r="D5911">
        <v>1.6450061432795901E-3</v>
      </c>
      <c r="E5911">
        <v>3</v>
      </c>
      <c r="F5911">
        <v>1</v>
      </c>
      <c r="G5911">
        <v>2.2527629684953681</v>
      </c>
      <c r="H5911">
        <v>37</v>
      </c>
      <c r="I5911">
        <v>3</v>
      </c>
    </row>
    <row r="5912" spans="1:9" x14ac:dyDescent="0.3">
      <c r="A5912" t="s">
        <v>11846</v>
      </c>
      <c r="B5912" t="s">
        <v>11846</v>
      </c>
      <c r="C5912">
        <v>4.9338452124270951E-3</v>
      </c>
      <c r="D5912">
        <v>4.9338452124270951E-3</v>
      </c>
      <c r="E5912">
        <v>1</v>
      </c>
      <c r="F5912">
        <v>1</v>
      </c>
      <c r="G5912">
        <v>3.810907586541918</v>
      </c>
      <c r="H5912">
        <v>7</v>
      </c>
      <c r="I5912">
        <v>1</v>
      </c>
    </row>
    <row r="5913" spans="1:9" x14ac:dyDescent="0.3">
      <c r="A5913" t="s">
        <v>11635</v>
      </c>
      <c r="B5913" t="s">
        <v>11636</v>
      </c>
      <c r="C5913">
        <v>4.9338452124270951E-3</v>
      </c>
      <c r="D5913">
        <v>4.9338452124270951E-3</v>
      </c>
      <c r="E5913">
        <v>1</v>
      </c>
      <c r="F5913">
        <v>1</v>
      </c>
      <c r="G5913">
        <v>3.810907586541918</v>
      </c>
      <c r="H5913">
        <v>7</v>
      </c>
      <c r="I5913">
        <v>1</v>
      </c>
    </row>
    <row r="5914" spans="1:9" x14ac:dyDescent="0.3">
      <c r="A5914" t="s">
        <v>10510</v>
      </c>
      <c r="B5914" t="s">
        <v>10511</v>
      </c>
      <c r="C5914">
        <v>4.9316150719512343E-3</v>
      </c>
      <c r="D5914">
        <v>2.4658075359756172E-3</v>
      </c>
      <c r="E5914">
        <v>6</v>
      </c>
      <c r="F5914">
        <v>3</v>
      </c>
      <c r="G5914">
        <v>2.4246132254220272</v>
      </c>
      <c r="H5914">
        <v>31</v>
      </c>
      <c r="I5914">
        <v>2</v>
      </c>
    </row>
    <row r="5915" spans="1:9" x14ac:dyDescent="0.3">
      <c r="A5915" t="s">
        <v>2316</v>
      </c>
      <c r="B5915" t="s">
        <v>2316</v>
      </c>
      <c r="C5915">
        <v>4.9189924469093538E-3</v>
      </c>
      <c r="D5915">
        <v>1.639664148969785E-3</v>
      </c>
      <c r="E5915">
        <v>11</v>
      </c>
      <c r="F5915">
        <v>3.666666666666667</v>
      </c>
      <c r="G5915">
        <v>3.325399770760217</v>
      </c>
      <c r="H5915">
        <v>11</v>
      </c>
      <c r="I5915">
        <v>3</v>
      </c>
    </row>
    <row r="5916" spans="1:9" x14ac:dyDescent="0.3">
      <c r="A5916" t="s">
        <v>12488</v>
      </c>
      <c r="B5916" t="s">
        <v>12488</v>
      </c>
      <c r="C5916">
        <v>4.9116118673327661E-3</v>
      </c>
      <c r="D5916">
        <v>4.9116118673327661E-3</v>
      </c>
      <c r="E5916">
        <v>1</v>
      </c>
      <c r="F5916">
        <v>1</v>
      </c>
      <c r="G5916">
        <v>2.6714733033535532</v>
      </c>
      <c r="H5916">
        <v>15</v>
      </c>
      <c r="I5916">
        <v>1</v>
      </c>
    </row>
    <row r="5917" spans="1:9" x14ac:dyDescent="0.3">
      <c r="A5917" t="s">
        <v>12614</v>
      </c>
      <c r="B5917" t="s">
        <v>12615</v>
      </c>
      <c r="C5917">
        <v>4.9063738966642562E-3</v>
      </c>
      <c r="D5917">
        <v>4.9063738966642562E-3</v>
      </c>
      <c r="E5917">
        <v>1</v>
      </c>
      <c r="F5917">
        <v>1</v>
      </c>
      <c r="G5917">
        <v>2.8946168546677629</v>
      </c>
      <c r="H5917">
        <v>19</v>
      </c>
      <c r="I5917">
        <v>1</v>
      </c>
    </row>
    <row r="5918" spans="1:9" x14ac:dyDescent="0.3">
      <c r="A5918" t="s">
        <v>12640</v>
      </c>
      <c r="B5918" t="s">
        <v>12641</v>
      </c>
      <c r="C5918">
        <v>4.9063738966642562E-3</v>
      </c>
      <c r="D5918">
        <v>4.9063738966642562E-3</v>
      </c>
      <c r="E5918">
        <v>1</v>
      </c>
      <c r="F5918">
        <v>1</v>
      </c>
      <c r="G5918">
        <v>2.8946168546677629</v>
      </c>
      <c r="H5918">
        <v>19</v>
      </c>
      <c r="I5918">
        <v>1</v>
      </c>
    </row>
    <row r="5919" spans="1:9" x14ac:dyDescent="0.3">
      <c r="A5919" t="s">
        <v>12230</v>
      </c>
      <c r="B5919" t="s">
        <v>12230</v>
      </c>
      <c r="C5919">
        <v>4.9028421894989349E-3</v>
      </c>
      <c r="D5919">
        <v>4.9028421894989349E-3</v>
      </c>
      <c r="E5919">
        <v>1</v>
      </c>
      <c r="F5919">
        <v>1</v>
      </c>
      <c r="G5919">
        <v>3.4054424784337529</v>
      </c>
      <c r="H5919">
        <v>10</v>
      </c>
      <c r="I5919">
        <v>1</v>
      </c>
    </row>
    <row r="5920" spans="1:9" x14ac:dyDescent="0.3">
      <c r="A5920" t="s">
        <v>12164</v>
      </c>
      <c r="B5920" t="s">
        <v>12165</v>
      </c>
      <c r="C5920">
        <v>4.9028421894989349E-3</v>
      </c>
      <c r="D5920">
        <v>4.9028421894989349E-3</v>
      </c>
      <c r="E5920">
        <v>1</v>
      </c>
      <c r="F5920">
        <v>1</v>
      </c>
      <c r="G5920">
        <v>3.4054424784337529</v>
      </c>
      <c r="H5920">
        <v>10</v>
      </c>
      <c r="I5920">
        <v>1</v>
      </c>
    </row>
    <row r="5921" spans="1:9" x14ac:dyDescent="0.3">
      <c r="A5921" t="s">
        <v>3230</v>
      </c>
      <c r="B5921" t="s">
        <v>3230</v>
      </c>
      <c r="C5921">
        <v>4.882361449758117E-3</v>
      </c>
      <c r="D5921">
        <v>2.4411807248790589E-3</v>
      </c>
      <c r="E5921">
        <v>4</v>
      </c>
      <c r="F5921">
        <v>2</v>
      </c>
      <c r="G5921">
        <v>4.0985896589936992</v>
      </c>
      <c r="H5921">
        <v>5</v>
      </c>
      <c r="I5921">
        <v>2</v>
      </c>
    </row>
    <row r="5922" spans="1:9" x14ac:dyDescent="0.3">
      <c r="A5922" t="s">
        <v>3644</v>
      </c>
      <c r="B5922" t="s">
        <v>3645</v>
      </c>
      <c r="C5922">
        <v>4.8812079159905727E-3</v>
      </c>
      <c r="D5922">
        <v>1.6270693053301909E-3</v>
      </c>
      <c r="E5922">
        <v>13</v>
      </c>
      <c r="F5922">
        <v>4.333333333333333</v>
      </c>
      <c r="G5922">
        <v>2.9999773703255892</v>
      </c>
      <c r="H5922">
        <v>17</v>
      </c>
      <c r="I5922">
        <v>3</v>
      </c>
    </row>
    <row r="5923" spans="1:9" x14ac:dyDescent="0.3">
      <c r="A5923" t="s">
        <v>12057</v>
      </c>
      <c r="B5923" t="s">
        <v>12058</v>
      </c>
      <c r="C5923">
        <v>4.8793264258910913E-3</v>
      </c>
      <c r="D5923">
        <v>2.4396632129455461E-3</v>
      </c>
      <c r="E5923">
        <v>2</v>
      </c>
      <c r="F5923">
        <v>1</v>
      </c>
      <c r="G5923">
        <v>2.456361923736607</v>
      </c>
      <c r="H5923">
        <v>30</v>
      </c>
      <c r="I5923">
        <v>2</v>
      </c>
    </row>
    <row r="5924" spans="1:9" x14ac:dyDescent="0.3">
      <c r="A5924" t="s">
        <v>11242</v>
      </c>
      <c r="B5924" t="s">
        <v>11243</v>
      </c>
      <c r="C5924">
        <v>4.8385186734878141E-3</v>
      </c>
      <c r="D5924">
        <v>2.4192593367439071E-3</v>
      </c>
      <c r="E5924">
        <v>2</v>
      </c>
      <c r="F5924">
        <v>1</v>
      </c>
      <c r="G5924">
        <v>2.945910149055313</v>
      </c>
      <c r="H5924">
        <v>17</v>
      </c>
      <c r="I5924">
        <v>2</v>
      </c>
    </row>
    <row r="5925" spans="1:9" x14ac:dyDescent="0.3">
      <c r="A5925" t="s">
        <v>12649</v>
      </c>
      <c r="B5925" t="s">
        <v>12650</v>
      </c>
      <c r="C5925">
        <v>4.8236745965793953E-3</v>
      </c>
      <c r="D5925">
        <v>4.8236745965793953E-3</v>
      </c>
      <c r="E5925">
        <v>1</v>
      </c>
      <c r="F5925">
        <v>1</v>
      </c>
      <c r="G5925">
        <v>2.8458266904983311</v>
      </c>
      <c r="H5925">
        <v>20</v>
      </c>
      <c r="I5925">
        <v>1</v>
      </c>
    </row>
    <row r="5926" spans="1:9" x14ac:dyDescent="0.3">
      <c r="A5926" t="s">
        <v>12367</v>
      </c>
      <c r="B5926" t="s">
        <v>12368</v>
      </c>
      <c r="C5926">
        <v>4.7876040767929357E-3</v>
      </c>
      <c r="D5926">
        <v>4.7876040767929357E-3</v>
      </c>
      <c r="E5926">
        <v>1</v>
      </c>
      <c r="F5926">
        <v>1</v>
      </c>
      <c r="G5926">
        <v>3.325399770760217</v>
      </c>
      <c r="H5926">
        <v>12</v>
      </c>
      <c r="I5926">
        <v>1</v>
      </c>
    </row>
    <row r="5927" spans="1:9" x14ac:dyDescent="0.3">
      <c r="A5927" t="s">
        <v>12369</v>
      </c>
      <c r="B5927" t="s">
        <v>12369</v>
      </c>
      <c r="C5927">
        <v>4.7876040767929357E-3</v>
      </c>
      <c r="D5927">
        <v>4.7876040767929357E-3</v>
      </c>
      <c r="E5927">
        <v>1</v>
      </c>
      <c r="F5927">
        <v>1</v>
      </c>
      <c r="G5927">
        <v>3.325399770760217</v>
      </c>
      <c r="H5927">
        <v>12</v>
      </c>
      <c r="I5927">
        <v>1</v>
      </c>
    </row>
    <row r="5928" spans="1:9" x14ac:dyDescent="0.3">
      <c r="A5928" t="s">
        <v>12218</v>
      </c>
      <c r="B5928" t="s">
        <v>12218</v>
      </c>
      <c r="C5928">
        <v>4.7876040767929357E-3</v>
      </c>
      <c r="D5928">
        <v>4.7876040767929357E-3</v>
      </c>
      <c r="E5928">
        <v>1</v>
      </c>
      <c r="F5928">
        <v>1</v>
      </c>
      <c r="G5928">
        <v>3.325399770760217</v>
      </c>
      <c r="H5928">
        <v>12</v>
      </c>
      <c r="I5928">
        <v>1</v>
      </c>
    </row>
    <row r="5929" spans="1:9" x14ac:dyDescent="0.3">
      <c r="A5929" t="s">
        <v>12370</v>
      </c>
      <c r="B5929" t="s">
        <v>12370</v>
      </c>
      <c r="C5929">
        <v>4.7876040767929357E-3</v>
      </c>
      <c r="D5929">
        <v>4.7876040767929357E-3</v>
      </c>
      <c r="E5929">
        <v>1</v>
      </c>
      <c r="F5929">
        <v>1</v>
      </c>
      <c r="G5929">
        <v>3.325399770760217</v>
      </c>
      <c r="H5929">
        <v>12</v>
      </c>
      <c r="I5929">
        <v>1</v>
      </c>
    </row>
    <row r="5930" spans="1:9" x14ac:dyDescent="0.3">
      <c r="A5930" t="s">
        <v>11495</v>
      </c>
      <c r="B5930" t="s">
        <v>11496</v>
      </c>
      <c r="C5930">
        <v>4.7813557454479969E-3</v>
      </c>
      <c r="D5930">
        <v>4.7813557454479969E-3</v>
      </c>
      <c r="E5930">
        <v>1</v>
      </c>
      <c r="F5930">
        <v>1</v>
      </c>
      <c r="G5930">
        <v>3.693124550885535</v>
      </c>
      <c r="H5930">
        <v>7</v>
      </c>
      <c r="I5930">
        <v>1</v>
      </c>
    </row>
    <row r="5931" spans="1:9" x14ac:dyDescent="0.3">
      <c r="A5931" t="s">
        <v>11984</v>
      </c>
      <c r="B5931" t="s">
        <v>11984</v>
      </c>
      <c r="C5931">
        <v>4.7813557454479969E-3</v>
      </c>
      <c r="D5931">
        <v>4.7813557454479969E-3</v>
      </c>
      <c r="E5931">
        <v>1</v>
      </c>
      <c r="F5931">
        <v>1</v>
      </c>
      <c r="G5931">
        <v>3.693124550885535</v>
      </c>
      <c r="H5931">
        <v>8</v>
      </c>
      <c r="I5931">
        <v>1</v>
      </c>
    </row>
    <row r="5932" spans="1:9" x14ac:dyDescent="0.3">
      <c r="A5932" t="s">
        <v>11483</v>
      </c>
      <c r="B5932" t="s">
        <v>11484</v>
      </c>
      <c r="C5932">
        <v>4.780210537072809E-3</v>
      </c>
      <c r="D5932">
        <v>1.5934035123576029E-3</v>
      </c>
      <c r="E5932">
        <v>5</v>
      </c>
      <c r="F5932">
        <v>1.666666666666667</v>
      </c>
      <c r="G5932">
        <v>1.7794752640484419</v>
      </c>
      <c r="H5932">
        <v>59</v>
      </c>
      <c r="I5932">
        <v>3</v>
      </c>
    </row>
    <row r="5933" spans="1:9" x14ac:dyDescent="0.3">
      <c r="A5933" t="s">
        <v>12662</v>
      </c>
      <c r="B5933" t="s">
        <v>12663</v>
      </c>
      <c r="C5933">
        <v>4.770115876153674E-3</v>
      </c>
      <c r="D5933">
        <v>4.770115876153674E-3</v>
      </c>
      <c r="E5933">
        <v>1</v>
      </c>
      <c r="F5933">
        <v>1</v>
      </c>
      <c r="G5933">
        <v>2.594512262217425</v>
      </c>
      <c r="H5933">
        <v>21</v>
      </c>
      <c r="I5933">
        <v>1</v>
      </c>
    </row>
    <row r="5934" spans="1:9" x14ac:dyDescent="0.3">
      <c r="A5934" t="s">
        <v>12516</v>
      </c>
      <c r="B5934" t="s">
        <v>12517</v>
      </c>
      <c r="C5934">
        <v>4.770115876153674E-3</v>
      </c>
      <c r="D5934">
        <v>4.770115876153674E-3</v>
      </c>
      <c r="E5934">
        <v>1</v>
      </c>
      <c r="F5934">
        <v>1</v>
      </c>
      <c r="G5934">
        <v>2.594512262217425</v>
      </c>
      <c r="H5934">
        <v>15</v>
      </c>
      <c r="I5934">
        <v>1</v>
      </c>
    </row>
    <row r="5935" spans="1:9" x14ac:dyDescent="0.3">
      <c r="A5935" t="s">
        <v>1243</v>
      </c>
      <c r="B5935" t="s">
        <v>1244</v>
      </c>
      <c r="C5935">
        <v>4.750068017776457E-3</v>
      </c>
      <c r="D5935">
        <v>2.375034008888229E-3</v>
      </c>
      <c r="E5935">
        <v>4</v>
      </c>
      <c r="F5935">
        <v>2</v>
      </c>
      <c r="G5935">
        <v>4.7917368395536446</v>
      </c>
      <c r="H5935">
        <v>2</v>
      </c>
      <c r="I5935">
        <v>2</v>
      </c>
    </row>
    <row r="5936" spans="1:9" x14ac:dyDescent="0.3">
      <c r="A5936" t="s">
        <v>1245</v>
      </c>
      <c r="B5936" t="s">
        <v>1245</v>
      </c>
      <c r="C5936">
        <v>4.750068017776457E-3</v>
      </c>
      <c r="D5936">
        <v>2.375034008888229E-3</v>
      </c>
      <c r="E5936">
        <v>4</v>
      </c>
      <c r="F5936">
        <v>2</v>
      </c>
      <c r="G5936">
        <v>4.7917368395536446</v>
      </c>
      <c r="H5936">
        <v>2</v>
      </c>
      <c r="I5936">
        <v>2</v>
      </c>
    </row>
    <row r="5937" spans="1:9" x14ac:dyDescent="0.3">
      <c r="A5937" t="s">
        <v>8087</v>
      </c>
      <c r="B5937" t="s">
        <v>8088</v>
      </c>
      <c r="C5937">
        <v>4.7482346978158429E-3</v>
      </c>
      <c r="D5937">
        <v>2.374117348907921E-3</v>
      </c>
      <c r="E5937">
        <v>8</v>
      </c>
      <c r="F5937">
        <v>4</v>
      </c>
      <c r="G5937">
        <v>2.9999773703255892</v>
      </c>
      <c r="H5937">
        <v>17</v>
      </c>
      <c r="I5937">
        <v>2</v>
      </c>
    </row>
    <row r="5938" spans="1:9" x14ac:dyDescent="0.3">
      <c r="A5938" t="s">
        <v>12669</v>
      </c>
      <c r="B5938" t="s">
        <v>12669</v>
      </c>
      <c r="C5938">
        <v>4.7448231969492881E-3</v>
      </c>
      <c r="D5938">
        <v>4.7448231969492881E-3</v>
      </c>
      <c r="E5938">
        <v>1</v>
      </c>
      <c r="F5938">
        <v>1</v>
      </c>
      <c r="G5938">
        <v>2.7993066748634381</v>
      </c>
      <c r="H5938">
        <v>20</v>
      </c>
      <c r="I5938">
        <v>1</v>
      </c>
    </row>
    <row r="5939" spans="1:9" x14ac:dyDescent="0.3">
      <c r="A5939" t="s">
        <v>10305</v>
      </c>
      <c r="B5939" t="s">
        <v>10305</v>
      </c>
      <c r="C5939">
        <v>4.7374991411752148E-3</v>
      </c>
      <c r="D5939">
        <v>4.7374991411752148E-3</v>
      </c>
      <c r="E5939">
        <v>4</v>
      </c>
      <c r="F5939">
        <v>4</v>
      </c>
      <c r="G5939">
        <v>3.4054424784337529</v>
      </c>
      <c r="H5939">
        <v>11</v>
      </c>
      <c r="I5939">
        <v>1</v>
      </c>
    </row>
    <row r="5940" spans="1:9" x14ac:dyDescent="0.3">
      <c r="A5940" t="s">
        <v>8315</v>
      </c>
      <c r="B5940" t="s">
        <v>8315</v>
      </c>
      <c r="C5940">
        <v>4.7319386047887466E-3</v>
      </c>
      <c r="D5940">
        <v>2.3659693023943742E-3</v>
      </c>
      <c r="E5940">
        <v>5</v>
      </c>
      <c r="F5940">
        <v>2.5</v>
      </c>
      <c r="G5940">
        <v>3.1822989271195441</v>
      </c>
      <c r="H5940">
        <v>12</v>
      </c>
      <c r="I5940">
        <v>2</v>
      </c>
    </row>
    <row r="5941" spans="1:9" x14ac:dyDescent="0.3">
      <c r="A5941" t="s">
        <v>9389</v>
      </c>
      <c r="B5941" t="s">
        <v>9390</v>
      </c>
      <c r="C5941">
        <v>4.7054491302163876E-3</v>
      </c>
      <c r="D5941">
        <v>4.7054491302163876E-3</v>
      </c>
      <c r="E5941">
        <v>10</v>
      </c>
      <c r="F5941">
        <v>10</v>
      </c>
      <c r="G5941">
        <v>3.1822989271195441</v>
      </c>
      <c r="H5941">
        <v>14</v>
      </c>
      <c r="I5941">
        <v>1</v>
      </c>
    </row>
    <row r="5942" spans="1:9" x14ac:dyDescent="0.3">
      <c r="A5942" t="s">
        <v>12709</v>
      </c>
      <c r="B5942" t="s">
        <v>12710</v>
      </c>
      <c r="C5942">
        <v>4.7032524893953738E-3</v>
      </c>
      <c r="D5942">
        <v>4.7032524893953738E-3</v>
      </c>
      <c r="E5942">
        <v>1</v>
      </c>
      <c r="F5942">
        <v>1</v>
      </c>
      <c r="G5942">
        <v>2.5581446180465499</v>
      </c>
      <c r="H5942">
        <v>27</v>
      </c>
      <c r="I5942">
        <v>1</v>
      </c>
    </row>
    <row r="5943" spans="1:9" x14ac:dyDescent="0.3">
      <c r="A5943" t="s">
        <v>3753</v>
      </c>
      <c r="B5943" t="s">
        <v>3753</v>
      </c>
      <c r="C5943">
        <v>4.6993795357171296E-3</v>
      </c>
      <c r="D5943">
        <v>4.6993795357171296E-3</v>
      </c>
      <c r="E5943">
        <v>3</v>
      </c>
      <c r="F5943">
        <v>3</v>
      </c>
      <c r="G5943">
        <v>4.5040547671018629</v>
      </c>
      <c r="H5943">
        <v>3</v>
      </c>
      <c r="I5943">
        <v>1</v>
      </c>
    </row>
    <row r="5944" spans="1:9" x14ac:dyDescent="0.3">
      <c r="A5944" t="s">
        <v>2081</v>
      </c>
      <c r="B5944" t="s">
        <v>2081</v>
      </c>
      <c r="C5944">
        <v>4.6993795357171296E-3</v>
      </c>
      <c r="D5944">
        <v>4.6993795357171296E-3</v>
      </c>
      <c r="E5944">
        <v>3</v>
      </c>
      <c r="F5944">
        <v>3</v>
      </c>
      <c r="G5944">
        <v>4.5040547671018629</v>
      </c>
      <c r="H5944">
        <v>1</v>
      </c>
      <c r="I5944">
        <v>1</v>
      </c>
    </row>
    <row r="5945" spans="1:9" x14ac:dyDescent="0.3">
      <c r="A5945" t="s">
        <v>10848</v>
      </c>
      <c r="B5945" t="s">
        <v>10848</v>
      </c>
      <c r="C5945">
        <v>4.6900771661478446E-3</v>
      </c>
      <c r="D5945">
        <v>2.3450385830739232E-3</v>
      </c>
      <c r="E5945">
        <v>2</v>
      </c>
      <c r="F5945">
        <v>1</v>
      </c>
      <c r="G5945">
        <v>3.2512917986064949</v>
      </c>
      <c r="H5945">
        <v>13</v>
      </c>
      <c r="I5945">
        <v>2</v>
      </c>
    </row>
    <row r="5946" spans="1:9" x14ac:dyDescent="0.3">
      <c r="A5946" t="s">
        <v>10933</v>
      </c>
      <c r="B5946" t="s">
        <v>10933</v>
      </c>
      <c r="C5946">
        <v>4.6851475121171687E-3</v>
      </c>
      <c r="D5946">
        <v>2.3425737560585839E-3</v>
      </c>
      <c r="E5946">
        <v>3</v>
      </c>
      <c r="F5946">
        <v>1.5</v>
      </c>
      <c r="G5946">
        <v>2.945910149055313</v>
      </c>
      <c r="H5946">
        <v>18</v>
      </c>
      <c r="I5946">
        <v>2</v>
      </c>
    </row>
    <row r="5947" spans="1:9" x14ac:dyDescent="0.3">
      <c r="A5947" t="s">
        <v>12229</v>
      </c>
      <c r="B5947" t="s">
        <v>12229</v>
      </c>
      <c r="C5947">
        <v>4.680910249264072E-3</v>
      </c>
      <c r="D5947">
        <v>4.680910249264072E-3</v>
      </c>
      <c r="E5947">
        <v>1</v>
      </c>
      <c r="F5947">
        <v>1</v>
      </c>
      <c r="G5947">
        <v>3.2512917986064949</v>
      </c>
      <c r="H5947">
        <v>10</v>
      </c>
      <c r="I5947">
        <v>1</v>
      </c>
    </row>
    <row r="5948" spans="1:9" x14ac:dyDescent="0.3">
      <c r="A5948" t="s">
        <v>12349</v>
      </c>
      <c r="B5948" t="s">
        <v>12350</v>
      </c>
      <c r="C5948">
        <v>4.680910249264072E-3</v>
      </c>
      <c r="D5948">
        <v>4.680910249264072E-3</v>
      </c>
      <c r="E5948">
        <v>1</v>
      </c>
      <c r="F5948">
        <v>1</v>
      </c>
      <c r="G5948">
        <v>3.2512917986064949</v>
      </c>
      <c r="H5948">
        <v>13</v>
      </c>
      <c r="I5948">
        <v>1</v>
      </c>
    </row>
    <row r="5949" spans="1:9" x14ac:dyDescent="0.3">
      <c r="A5949" t="s">
        <v>12294</v>
      </c>
      <c r="B5949" t="s">
        <v>12294</v>
      </c>
      <c r="C5949">
        <v>4.680910249264072E-3</v>
      </c>
      <c r="D5949">
        <v>4.680910249264072E-3</v>
      </c>
      <c r="E5949">
        <v>1</v>
      </c>
      <c r="F5949">
        <v>1</v>
      </c>
      <c r="G5949">
        <v>3.2512917986064949</v>
      </c>
      <c r="H5949">
        <v>13</v>
      </c>
      <c r="I5949">
        <v>1</v>
      </c>
    </row>
    <row r="5950" spans="1:9" x14ac:dyDescent="0.3">
      <c r="A5950" t="s">
        <v>11525</v>
      </c>
      <c r="B5950" t="s">
        <v>11525</v>
      </c>
      <c r="C5950">
        <v>4.6768416093695203E-3</v>
      </c>
      <c r="D5950">
        <v>2.3384208046847601E-3</v>
      </c>
      <c r="E5950">
        <v>2</v>
      </c>
      <c r="F5950">
        <v>1</v>
      </c>
      <c r="G5950">
        <v>2.945910149055313</v>
      </c>
      <c r="H5950">
        <v>18</v>
      </c>
      <c r="I5950">
        <v>2</v>
      </c>
    </row>
    <row r="5951" spans="1:9" x14ac:dyDescent="0.3">
      <c r="A5951" t="s">
        <v>8052</v>
      </c>
      <c r="B5951" t="s">
        <v>8053</v>
      </c>
      <c r="C5951">
        <v>4.6767199339629636E-3</v>
      </c>
      <c r="D5951">
        <v>2.3383599669814818E-3</v>
      </c>
      <c r="E5951">
        <v>5</v>
      </c>
      <c r="F5951">
        <v>2.5</v>
      </c>
      <c r="G5951">
        <v>3.492453855423383</v>
      </c>
      <c r="H5951">
        <v>10</v>
      </c>
      <c r="I5951">
        <v>2</v>
      </c>
    </row>
    <row r="5952" spans="1:9" x14ac:dyDescent="0.3">
      <c r="A5952" t="s">
        <v>12675</v>
      </c>
      <c r="B5952" t="s">
        <v>12676</v>
      </c>
      <c r="C5952">
        <v>4.6694774850680907E-3</v>
      </c>
      <c r="D5952">
        <v>4.6694774850680907E-3</v>
      </c>
      <c r="E5952">
        <v>1</v>
      </c>
      <c r="F5952">
        <v>1</v>
      </c>
      <c r="G5952">
        <v>2.754854912292604</v>
      </c>
      <c r="H5952">
        <v>22</v>
      </c>
      <c r="I5952">
        <v>1</v>
      </c>
    </row>
    <row r="5953" spans="1:9" x14ac:dyDescent="0.3">
      <c r="A5953" t="s">
        <v>12659</v>
      </c>
      <c r="B5953" t="s">
        <v>12659</v>
      </c>
      <c r="C5953">
        <v>4.6694774850680907E-3</v>
      </c>
      <c r="D5953">
        <v>4.6694774850680907E-3</v>
      </c>
      <c r="E5953">
        <v>1</v>
      </c>
      <c r="F5953">
        <v>1</v>
      </c>
      <c r="G5953">
        <v>2.754854912292604</v>
      </c>
      <c r="H5953">
        <v>22</v>
      </c>
      <c r="I5953">
        <v>1</v>
      </c>
    </row>
    <row r="5954" spans="1:9" x14ac:dyDescent="0.3">
      <c r="A5954" t="s">
        <v>3461</v>
      </c>
      <c r="B5954" t="s">
        <v>3462</v>
      </c>
      <c r="C5954">
        <v>4.6658990594601983E-3</v>
      </c>
      <c r="D5954">
        <v>4.6658990594601983E-3</v>
      </c>
      <c r="E5954">
        <v>8</v>
      </c>
      <c r="F5954">
        <v>8</v>
      </c>
      <c r="G5954">
        <v>3.9444389791664398</v>
      </c>
      <c r="H5954">
        <v>5</v>
      </c>
      <c r="I5954">
        <v>1</v>
      </c>
    </row>
    <row r="5955" spans="1:9" x14ac:dyDescent="0.3">
      <c r="A5955" t="s">
        <v>2527</v>
      </c>
      <c r="B5955" t="s">
        <v>2528</v>
      </c>
      <c r="C5955">
        <v>4.6618877579306696E-3</v>
      </c>
      <c r="D5955">
        <v>4.6618877579306696E-3</v>
      </c>
      <c r="E5955">
        <v>7</v>
      </c>
      <c r="F5955">
        <v>7</v>
      </c>
      <c r="G5955">
        <v>4.5040547671018629</v>
      </c>
      <c r="H5955">
        <v>3</v>
      </c>
      <c r="I5955">
        <v>1</v>
      </c>
    </row>
    <row r="5956" spans="1:9" x14ac:dyDescent="0.3">
      <c r="A5956" t="s">
        <v>10110</v>
      </c>
      <c r="B5956" t="s">
        <v>10111</v>
      </c>
      <c r="C5956">
        <v>4.6471141844074389E-3</v>
      </c>
      <c r="D5956">
        <v>2.323557092203719E-3</v>
      </c>
      <c r="E5956">
        <v>6</v>
      </c>
      <c r="F5956">
        <v>3</v>
      </c>
      <c r="G5956">
        <v>2.754854912292604</v>
      </c>
      <c r="H5956">
        <v>22</v>
      </c>
      <c r="I5956">
        <v>2</v>
      </c>
    </row>
    <row r="5957" spans="1:9" x14ac:dyDescent="0.3">
      <c r="A5957" t="s">
        <v>11876</v>
      </c>
      <c r="B5957" t="s">
        <v>11876</v>
      </c>
      <c r="C5957">
        <v>4.6449492690503573E-3</v>
      </c>
      <c r="D5957">
        <v>4.6449492690503573E-3</v>
      </c>
      <c r="E5957">
        <v>1</v>
      </c>
      <c r="F5957">
        <v>1</v>
      </c>
      <c r="G5957">
        <v>3.5877640352277078</v>
      </c>
      <c r="H5957">
        <v>9</v>
      </c>
      <c r="I5957">
        <v>1</v>
      </c>
    </row>
    <row r="5958" spans="1:9" x14ac:dyDescent="0.3">
      <c r="A5958" t="s">
        <v>8882</v>
      </c>
      <c r="B5958" t="s">
        <v>8883</v>
      </c>
      <c r="C5958">
        <v>4.6449492690503573E-3</v>
      </c>
      <c r="D5958">
        <v>4.6449492690503573E-3</v>
      </c>
      <c r="E5958">
        <v>1</v>
      </c>
      <c r="F5958">
        <v>1</v>
      </c>
      <c r="G5958">
        <v>3.5877640352277078</v>
      </c>
      <c r="H5958">
        <v>2</v>
      </c>
      <c r="I5958">
        <v>1</v>
      </c>
    </row>
    <row r="5959" spans="1:9" x14ac:dyDescent="0.3">
      <c r="A5959" t="s">
        <v>1119</v>
      </c>
      <c r="B5959" t="s">
        <v>1119</v>
      </c>
      <c r="C5959">
        <v>4.6108495671058338E-3</v>
      </c>
      <c r="D5959">
        <v>4.6108495671058338E-3</v>
      </c>
      <c r="E5959">
        <v>6</v>
      </c>
      <c r="F5959">
        <v>6</v>
      </c>
      <c r="G5959">
        <v>5.1972019476618083</v>
      </c>
      <c r="H5959">
        <v>1</v>
      </c>
      <c r="I5959">
        <v>1</v>
      </c>
    </row>
    <row r="5960" spans="1:9" x14ac:dyDescent="0.3">
      <c r="A5960" t="s">
        <v>1356</v>
      </c>
      <c r="B5960" t="s">
        <v>1357</v>
      </c>
      <c r="C5960">
        <v>4.6108495671058338E-3</v>
      </c>
      <c r="D5960">
        <v>4.6108495671058338E-3</v>
      </c>
      <c r="E5960">
        <v>5</v>
      </c>
      <c r="F5960">
        <v>5</v>
      </c>
      <c r="G5960">
        <v>5.1972019476618083</v>
      </c>
      <c r="H5960">
        <v>1</v>
      </c>
      <c r="I5960">
        <v>1</v>
      </c>
    </row>
    <row r="5961" spans="1:9" x14ac:dyDescent="0.3">
      <c r="A5961" t="s">
        <v>11994</v>
      </c>
      <c r="B5961" t="s">
        <v>11994</v>
      </c>
      <c r="C5961">
        <v>4.581580672199396E-3</v>
      </c>
      <c r="D5961">
        <v>4.581580672199396E-3</v>
      </c>
      <c r="E5961">
        <v>1</v>
      </c>
      <c r="F5961">
        <v>1</v>
      </c>
      <c r="G5961">
        <v>3.1822989271195441</v>
      </c>
      <c r="H5961">
        <v>9</v>
      </c>
      <c r="I5961">
        <v>1</v>
      </c>
    </row>
    <row r="5962" spans="1:9" x14ac:dyDescent="0.3">
      <c r="A5962" t="s">
        <v>12439</v>
      </c>
      <c r="B5962" t="s">
        <v>12439</v>
      </c>
      <c r="C5962">
        <v>4.581580672199396E-3</v>
      </c>
      <c r="D5962">
        <v>4.581580672199396E-3</v>
      </c>
      <c r="E5962">
        <v>1</v>
      </c>
      <c r="F5962">
        <v>1</v>
      </c>
      <c r="G5962">
        <v>3.1822989271195441</v>
      </c>
      <c r="H5962">
        <v>14</v>
      </c>
      <c r="I5962">
        <v>1</v>
      </c>
    </row>
    <row r="5963" spans="1:9" x14ac:dyDescent="0.3">
      <c r="A5963" t="s">
        <v>12342</v>
      </c>
      <c r="B5963" t="s">
        <v>12342</v>
      </c>
      <c r="C5963">
        <v>4.581580672199396E-3</v>
      </c>
      <c r="D5963">
        <v>4.581580672199396E-3</v>
      </c>
      <c r="E5963">
        <v>1</v>
      </c>
      <c r="F5963">
        <v>1</v>
      </c>
      <c r="G5963">
        <v>3.1822989271195441</v>
      </c>
      <c r="H5963">
        <v>14</v>
      </c>
      <c r="I5963">
        <v>1</v>
      </c>
    </row>
    <row r="5964" spans="1:9" x14ac:dyDescent="0.3">
      <c r="A5964" t="s">
        <v>11960</v>
      </c>
      <c r="B5964" t="s">
        <v>11960</v>
      </c>
      <c r="C5964">
        <v>4.581580672199396E-3</v>
      </c>
      <c r="D5964">
        <v>4.581580672199396E-3</v>
      </c>
      <c r="E5964">
        <v>1</v>
      </c>
      <c r="F5964">
        <v>1</v>
      </c>
      <c r="G5964">
        <v>3.1822989271195441</v>
      </c>
      <c r="H5964">
        <v>8</v>
      </c>
      <c r="I5964">
        <v>1</v>
      </c>
    </row>
    <row r="5965" spans="1:9" x14ac:dyDescent="0.3">
      <c r="A5965" t="s">
        <v>12722</v>
      </c>
      <c r="B5965" t="s">
        <v>12723</v>
      </c>
      <c r="C5965">
        <v>4.5764063008404332E-3</v>
      </c>
      <c r="D5965">
        <v>4.5764063008404332E-3</v>
      </c>
      <c r="E5965">
        <v>1</v>
      </c>
      <c r="F5965">
        <v>1</v>
      </c>
      <c r="G5965">
        <v>2.4891517465595991</v>
      </c>
      <c r="H5965">
        <v>29</v>
      </c>
      <c r="I5965">
        <v>1</v>
      </c>
    </row>
    <row r="5966" spans="1:9" x14ac:dyDescent="0.3">
      <c r="A5966" t="s">
        <v>3685</v>
      </c>
      <c r="B5966" t="s">
        <v>3685</v>
      </c>
      <c r="C5966">
        <v>4.5608907470611089E-3</v>
      </c>
      <c r="D5966">
        <v>2.280445373530554E-3</v>
      </c>
      <c r="E5966">
        <v>7</v>
      </c>
      <c r="F5966">
        <v>3.5</v>
      </c>
      <c r="G5966">
        <v>3.693124550885535</v>
      </c>
      <c r="H5966">
        <v>8</v>
      </c>
      <c r="I5966">
        <v>2</v>
      </c>
    </row>
    <row r="5967" spans="1:9" x14ac:dyDescent="0.3">
      <c r="A5967" t="s">
        <v>10913</v>
      </c>
      <c r="B5967" t="s">
        <v>10913</v>
      </c>
      <c r="C5967">
        <v>4.525975730515921E-3</v>
      </c>
      <c r="D5967">
        <v>2.2629878652579601E-3</v>
      </c>
      <c r="E5967">
        <v>3</v>
      </c>
      <c r="F5967">
        <v>1.5</v>
      </c>
      <c r="G5967">
        <v>2.8458266904983311</v>
      </c>
      <c r="H5967">
        <v>20</v>
      </c>
      <c r="I5967">
        <v>2</v>
      </c>
    </row>
    <row r="5968" spans="1:9" x14ac:dyDescent="0.3">
      <c r="A5968" t="s">
        <v>12192</v>
      </c>
      <c r="B5968" t="s">
        <v>12193</v>
      </c>
      <c r="C5968">
        <v>4.5215546016005911E-3</v>
      </c>
      <c r="D5968">
        <v>4.5215546016005911E-3</v>
      </c>
      <c r="E5968">
        <v>1</v>
      </c>
      <c r="F5968">
        <v>1</v>
      </c>
      <c r="G5968">
        <v>3.492453855423383</v>
      </c>
      <c r="H5968">
        <v>10</v>
      </c>
      <c r="I5968">
        <v>1</v>
      </c>
    </row>
    <row r="5969" spans="1:9" x14ac:dyDescent="0.3">
      <c r="A5969" t="s">
        <v>12298</v>
      </c>
      <c r="B5969" t="s">
        <v>12299</v>
      </c>
      <c r="C5969">
        <v>4.5215546016005911E-3</v>
      </c>
      <c r="D5969">
        <v>4.5215546016005911E-3</v>
      </c>
      <c r="E5969">
        <v>1</v>
      </c>
      <c r="F5969">
        <v>1</v>
      </c>
      <c r="G5969">
        <v>3.492453855423383</v>
      </c>
      <c r="H5969">
        <v>10</v>
      </c>
      <c r="I5969">
        <v>1</v>
      </c>
    </row>
    <row r="5970" spans="1:9" x14ac:dyDescent="0.3">
      <c r="A5970" t="s">
        <v>12076</v>
      </c>
      <c r="B5970" t="s">
        <v>12077</v>
      </c>
      <c r="C5970">
        <v>4.5215546016005911E-3</v>
      </c>
      <c r="D5970">
        <v>4.5215546016005911E-3</v>
      </c>
      <c r="E5970">
        <v>1</v>
      </c>
      <c r="F5970">
        <v>1</v>
      </c>
      <c r="G5970">
        <v>3.492453855423383</v>
      </c>
      <c r="H5970">
        <v>10</v>
      </c>
      <c r="I5970">
        <v>1</v>
      </c>
    </row>
    <row r="5971" spans="1:9" x14ac:dyDescent="0.3">
      <c r="A5971" t="s">
        <v>1027</v>
      </c>
      <c r="B5971" t="s">
        <v>1027</v>
      </c>
      <c r="C5971">
        <v>4.500598683383988E-3</v>
      </c>
      <c r="D5971">
        <v>2.250299341691994E-3</v>
      </c>
      <c r="E5971">
        <v>5</v>
      </c>
      <c r="F5971">
        <v>2.5</v>
      </c>
      <c r="G5971">
        <v>4.7917368395536446</v>
      </c>
      <c r="H5971">
        <v>2</v>
      </c>
      <c r="I5971">
        <v>2</v>
      </c>
    </row>
    <row r="5972" spans="1:9" x14ac:dyDescent="0.3">
      <c r="A5972" t="s">
        <v>3553</v>
      </c>
      <c r="B5972" t="s">
        <v>3554</v>
      </c>
      <c r="C5972">
        <v>4.4933756204820572E-3</v>
      </c>
      <c r="D5972">
        <v>2.246687810241029E-3</v>
      </c>
      <c r="E5972">
        <v>5</v>
      </c>
      <c r="F5972">
        <v>2.5</v>
      </c>
      <c r="G5972">
        <v>3.9444389791664398</v>
      </c>
      <c r="H5972">
        <v>6</v>
      </c>
      <c r="I5972">
        <v>2</v>
      </c>
    </row>
    <row r="5973" spans="1:9" x14ac:dyDescent="0.3">
      <c r="A5973" t="s">
        <v>11965</v>
      </c>
      <c r="B5973" t="s">
        <v>11965</v>
      </c>
      <c r="C5973">
        <v>4.4886640581954847E-3</v>
      </c>
      <c r="D5973">
        <v>4.4886640581954847E-3</v>
      </c>
      <c r="E5973">
        <v>1</v>
      </c>
      <c r="F5973">
        <v>1</v>
      </c>
      <c r="G5973">
        <v>3.117760405981973</v>
      </c>
      <c r="H5973">
        <v>8</v>
      </c>
      <c r="I5973">
        <v>1</v>
      </c>
    </row>
    <row r="5974" spans="1:9" x14ac:dyDescent="0.3">
      <c r="A5974" t="s">
        <v>12559</v>
      </c>
      <c r="B5974" t="s">
        <v>12560</v>
      </c>
      <c r="C5974">
        <v>4.4886640581954847E-3</v>
      </c>
      <c r="D5974">
        <v>4.4886640581954847E-3</v>
      </c>
      <c r="E5974">
        <v>1</v>
      </c>
      <c r="F5974">
        <v>1</v>
      </c>
      <c r="G5974">
        <v>3.117760405981973</v>
      </c>
      <c r="H5974">
        <v>15</v>
      </c>
      <c r="I5974">
        <v>1</v>
      </c>
    </row>
    <row r="5975" spans="1:9" x14ac:dyDescent="0.3">
      <c r="A5975" t="s">
        <v>2363</v>
      </c>
      <c r="B5975" t="s">
        <v>2363</v>
      </c>
      <c r="C5975">
        <v>4.4866457213530121E-3</v>
      </c>
      <c r="D5975">
        <v>1.4955485737843371E-3</v>
      </c>
      <c r="E5975">
        <v>7</v>
      </c>
      <c r="F5975">
        <v>2.333333333333333</v>
      </c>
      <c r="G5975">
        <v>3.693124550885535</v>
      </c>
      <c r="H5975">
        <v>8</v>
      </c>
      <c r="I5975">
        <v>3</v>
      </c>
    </row>
    <row r="5976" spans="1:9" x14ac:dyDescent="0.3">
      <c r="A5976" t="s">
        <v>8057</v>
      </c>
      <c r="B5976" t="s">
        <v>8058</v>
      </c>
      <c r="C5976">
        <v>4.4665590455595511E-3</v>
      </c>
      <c r="D5976">
        <v>4.4665590455595511E-3</v>
      </c>
      <c r="E5976">
        <v>3</v>
      </c>
      <c r="F5976">
        <v>3</v>
      </c>
      <c r="G5976">
        <v>4.2809112157876541</v>
      </c>
      <c r="H5976">
        <v>4</v>
      </c>
      <c r="I5976">
        <v>1</v>
      </c>
    </row>
    <row r="5977" spans="1:9" x14ac:dyDescent="0.3">
      <c r="A5977" t="s">
        <v>12726</v>
      </c>
      <c r="B5977" t="s">
        <v>12727</v>
      </c>
      <c r="C5977">
        <v>4.4577496158114344E-3</v>
      </c>
      <c r="D5977">
        <v>4.4577496158114344E-3</v>
      </c>
      <c r="E5977">
        <v>1</v>
      </c>
      <c r="F5977">
        <v>1</v>
      </c>
      <c r="G5977">
        <v>2.4246132254220272</v>
      </c>
      <c r="H5977">
        <v>31</v>
      </c>
      <c r="I5977">
        <v>1</v>
      </c>
    </row>
    <row r="5978" spans="1:9" x14ac:dyDescent="0.3">
      <c r="A5978" t="s">
        <v>12106</v>
      </c>
      <c r="B5978" t="s">
        <v>12106</v>
      </c>
      <c r="C5978">
        <v>4.449350373834933E-3</v>
      </c>
      <c r="D5978">
        <v>2.2246751869174661E-3</v>
      </c>
      <c r="E5978">
        <v>2</v>
      </c>
      <c r="F5978">
        <v>1</v>
      </c>
      <c r="G5978">
        <v>2.4891517465595991</v>
      </c>
      <c r="H5978">
        <v>27</v>
      </c>
      <c r="I5978">
        <v>2</v>
      </c>
    </row>
    <row r="5979" spans="1:9" x14ac:dyDescent="0.3">
      <c r="A5979" t="s">
        <v>3486</v>
      </c>
      <c r="B5979" t="s">
        <v>3487</v>
      </c>
      <c r="C5979">
        <v>4.4376216523756484E-3</v>
      </c>
      <c r="D5979">
        <v>1.479207217458549E-3</v>
      </c>
      <c r="E5979">
        <v>12</v>
      </c>
      <c r="F5979">
        <v>4</v>
      </c>
      <c r="G5979">
        <v>2.9999773703255892</v>
      </c>
      <c r="H5979">
        <v>17</v>
      </c>
      <c r="I5979">
        <v>3</v>
      </c>
    </row>
    <row r="5980" spans="1:9" x14ac:dyDescent="0.3">
      <c r="A5980" t="s">
        <v>9668</v>
      </c>
      <c r="B5980" t="s">
        <v>9669</v>
      </c>
      <c r="C5980">
        <v>4.4373671205267442E-3</v>
      </c>
      <c r="D5980">
        <v>2.2186835602633721E-3</v>
      </c>
      <c r="E5980">
        <v>8</v>
      </c>
      <c r="F5980">
        <v>4</v>
      </c>
      <c r="G5980">
        <v>2.4891517465595991</v>
      </c>
      <c r="H5980">
        <v>29</v>
      </c>
      <c r="I5980">
        <v>2</v>
      </c>
    </row>
    <row r="5981" spans="1:9" x14ac:dyDescent="0.3">
      <c r="A5981" t="s">
        <v>3170</v>
      </c>
      <c r="B5981" t="s">
        <v>3171</v>
      </c>
      <c r="C5981">
        <v>4.4309247159776428E-3</v>
      </c>
      <c r="D5981">
        <v>4.4309247159776428E-3</v>
      </c>
      <c r="E5981">
        <v>7</v>
      </c>
      <c r="F5981">
        <v>7</v>
      </c>
      <c r="G5981">
        <v>4.2809112157876541</v>
      </c>
      <c r="H5981">
        <v>4</v>
      </c>
      <c r="I5981">
        <v>1</v>
      </c>
    </row>
    <row r="5982" spans="1:9" x14ac:dyDescent="0.3">
      <c r="A5982" t="s">
        <v>11250</v>
      </c>
      <c r="B5982" t="s">
        <v>11251</v>
      </c>
      <c r="C5982">
        <v>4.4275212443372781E-3</v>
      </c>
      <c r="D5982">
        <v>2.213760622168639E-3</v>
      </c>
      <c r="E5982">
        <v>6</v>
      </c>
      <c r="F5982">
        <v>3</v>
      </c>
      <c r="G5982">
        <v>2.1767770615174462</v>
      </c>
      <c r="H5982">
        <v>40</v>
      </c>
      <c r="I5982">
        <v>2</v>
      </c>
    </row>
    <row r="5983" spans="1:9" x14ac:dyDescent="0.3">
      <c r="A5983" t="s">
        <v>11282</v>
      </c>
      <c r="B5983" t="s">
        <v>11282</v>
      </c>
      <c r="C5983">
        <v>4.4100018156702E-3</v>
      </c>
      <c r="D5983">
        <v>2.2050009078351E-3</v>
      </c>
      <c r="E5983">
        <v>2</v>
      </c>
      <c r="F5983">
        <v>1</v>
      </c>
      <c r="G5983">
        <v>3.057135784165538</v>
      </c>
      <c r="H5983">
        <v>16</v>
      </c>
      <c r="I5983">
        <v>2</v>
      </c>
    </row>
    <row r="5984" spans="1:9" x14ac:dyDescent="0.3">
      <c r="A5984" t="s">
        <v>12157</v>
      </c>
      <c r="B5984" t="s">
        <v>12157</v>
      </c>
      <c r="C5984">
        <v>4.4089040961663908E-3</v>
      </c>
      <c r="D5984">
        <v>4.4089040961663908E-3</v>
      </c>
      <c r="E5984">
        <v>1</v>
      </c>
      <c r="F5984">
        <v>1</v>
      </c>
      <c r="G5984">
        <v>3.4054424784337529</v>
      </c>
      <c r="H5984">
        <v>11</v>
      </c>
      <c r="I5984">
        <v>1</v>
      </c>
    </row>
    <row r="5985" spans="1:9" x14ac:dyDescent="0.3">
      <c r="A5985" t="s">
        <v>12724</v>
      </c>
      <c r="B5985" t="s">
        <v>12724</v>
      </c>
      <c r="C5985">
        <v>4.4011746750491909E-3</v>
      </c>
      <c r="D5985">
        <v>4.4011746750491909E-3</v>
      </c>
      <c r="E5985">
        <v>1</v>
      </c>
      <c r="F5985">
        <v>1</v>
      </c>
      <c r="G5985">
        <v>2.393841566755273</v>
      </c>
      <c r="H5985">
        <v>32</v>
      </c>
      <c r="I5985">
        <v>1</v>
      </c>
    </row>
    <row r="5986" spans="1:9" x14ac:dyDescent="0.3">
      <c r="A5986" t="s">
        <v>12738</v>
      </c>
      <c r="B5986" t="s">
        <v>12739</v>
      </c>
      <c r="C5986">
        <v>4.3926871778936132E-3</v>
      </c>
      <c r="D5986">
        <v>4.3926871778936132E-3</v>
      </c>
      <c r="E5986">
        <v>1</v>
      </c>
      <c r="F5986">
        <v>1</v>
      </c>
      <c r="G5986">
        <v>2.1767770615174462</v>
      </c>
      <c r="H5986">
        <v>40</v>
      </c>
      <c r="I5986">
        <v>1</v>
      </c>
    </row>
    <row r="5987" spans="1:9" x14ac:dyDescent="0.3">
      <c r="A5987" t="s">
        <v>9635</v>
      </c>
      <c r="B5987" t="s">
        <v>9636</v>
      </c>
      <c r="C5987">
        <v>4.390206100600787E-3</v>
      </c>
      <c r="D5987">
        <v>4.390206100600787E-3</v>
      </c>
      <c r="E5987">
        <v>20</v>
      </c>
      <c r="F5987">
        <v>20</v>
      </c>
      <c r="G5987">
        <v>2.3639886036055922</v>
      </c>
      <c r="H5987">
        <v>33</v>
      </c>
      <c r="I5987">
        <v>1</v>
      </c>
    </row>
    <row r="5988" spans="1:9" x14ac:dyDescent="0.3">
      <c r="A5988" t="s">
        <v>7575</v>
      </c>
      <c r="B5988" t="s">
        <v>7575</v>
      </c>
      <c r="C5988">
        <v>4.3501841812463807E-3</v>
      </c>
      <c r="D5988">
        <v>2.1750920906231899E-3</v>
      </c>
      <c r="E5988">
        <v>15</v>
      </c>
      <c r="F5988">
        <v>7.5</v>
      </c>
      <c r="G5988">
        <v>2.8946168546677629</v>
      </c>
      <c r="H5988">
        <v>19</v>
      </c>
      <c r="I5988">
        <v>2</v>
      </c>
    </row>
    <row r="5989" spans="1:9" x14ac:dyDescent="0.3">
      <c r="A5989" t="s">
        <v>1050</v>
      </c>
      <c r="B5989" t="s">
        <v>1050</v>
      </c>
      <c r="C5989">
        <v>4.3448630738935649E-3</v>
      </c>
      <c r="D5989">
        <v>1.448287691297855E-3</v>
      </c>
      <c r="E5989">
        <v>7</v>
      </c>
      <c r="F5989">
        <v>2.333333333333333</v>
      </c>
      <c r="G5989">
        <v>4.2809112157876541</v>
      </c>
      <c r="H5989">
        <v>4</v>
      </c>
      <c r="I5989">
        <v>3</v>
      </c>
    </row>
    <row r="5990" spans="1:9" x14ac:dyDescent="0.3">
      <c r="A5990" t="s">
        <v>7693</v>
      </c>
      <c r="B5990" t="s">
        <v>7694</v>
      </c>
      <c r="C5990">
        <v>4.3385663268738928E-3</v>
      </c>
      <c r="D5990">
        <v>1.4461887756246311E-3</v>
      </c>
      <c r="E5990">
        <v>8</v>
      </c>
      <c r="F5990">
        <v>2.666666666666667</v>
      </c>
      <c r="G5990">
        <v>2.945910149055313</v>
      </c>
      <c r="H5990">
        <v>18</v>
      </c>
      <c r="I5990">
        <v>3</v>
      </c>
    </row>
    <row r="5991" spans="1:9" x14ac:dyDescent="0.3">
      <c r="A5991" t="s">
        <v>12690</v>
      </c>
      <c r="B5991" t="s">
        <v>12690</v>
      </c>
      <c r="C5991">
        <v>4.3360536499454424E-3</v>
      </c>
      <c r="D5991">
        <v>4.3360536499454424E-3</v>
      </c>
      <c r="E5991">
        <v>1</v>
      </c>
      <c r="F5991">
        <v>1</v>
      </c>
      <c r="G5991">
        <v>2.5581446180465499</v>
      </c>
      <c r="H5991">
        <v>25</v>
      </c>
      <c r="I5991">
        <v>1</v>
      </c>
    </row>
    <row r="5992" spans="1:9" x14ac:dyDescent="0.3">
      <c r="A5992" t="s">
        <v>12499</v>
      </c>
      <c r="B5992" t="s">
        <v>12499</v>
      </c>
      <c r="C5992">
        <v>4.3190908999112291E-3</v>
      </c>
      <c r="D5992">
        <v>4.3190908999112291E-3</v>
      </c>
      <c r="E5992">
        <v>1</v>
      </c>
      <c r="F5992">
        <v>1</v>
      </c>
      <c r="G5992">
        <v>2.9999773703255892</v>
      </c>
      <c r="H5992">
        <v>17</v>
      </c>
      <c r="I5992">
        <v>1</v>
      </c>
    </row>
    <row r="5993" spans="1:9" x14ac:dyDescent="0.3">
      <c r="A5993" t="s">
        <v>12821</v>
      </c>
      <c r="B5993" t="s">
        <v>12821</v>
      </c>
      <c r="C5993">
        <v>4.3052756766687834E-3</v>
      </c>
      <c r="D5993">
        <v>4.3052756766687834E-3</v>
      </c>
      <c r="E5993">
        <v>0</v>
      </c>
      <c r="F5993">
        <v>0</v>
      </c>
      <c r="G5993">
        <v>3.325399770760217</v>
      </c>
      <c r="H5993">
        <v>9</v>
      </c>
      <c r="I5993">
        <v>1</v>
      </c>
    </row>
    <row r="5994" spans="1:9" x14ac:dyDescent="0.3">
      <c r="A5994" t="s">
        <v>12380</v>
      </c>
      <c r="B5994" t="s">
        <v>12381</v>
      </c>
      <c r="C5994">
        <v>4.3052756766687834E-3</v>
      </c>
      <c r="D5994">
        <v>4.3052756766687834E-3</v>
      </c>
      <c r="E5994">
        <v>1</v>
      </c>
      <c r="F5994">
        <v>1</v>
      </c>
      <c r="G5994">
        <v>3.325399770760217</v>
      </c>
      <c r="H5994">
        <v>12</v>
      </c>
      <c r="I5994">
        <v>1</v>
      </c>
    </row>
    <row r="5995" spans="1:9" x14ac:dyDescent="0.3">
      <c r="A5995" t="s">
        <v>2399</v>
      </c>
      <c r="B5995" t="s">
        <v>2400</v>
      </c>
      <c r="C5995">
        <v>4.3019473967730124E-3</v>
      </c>
      <c r="D5995">
        <v>2.1509736983865062E-3</v>
      </c>
      <c r="E5995">
        <v>9</v>
      </c>
      <c r="F5995">
        <v>4.5</v>
      </c>
      <c r="G5995">
        <v>3.9444389791664398</v>
      </c>
      <c r="H5995">
        <v>6</v>
      </c>
      <c r="I5995">
        <v>2</v>
      </c>
    </row>
    <row r="5996" spans="1:9" x14ac:dyDescent="0.3">
      <c r="A5996" t="s">
        <v>12725</v>
      </c>
      <c r="B5996" t="s">
        <v>12725</v>
      </c>
      <c r="C5996">
        <v>4.292994032618797E-3</v>
      </c>
      <c r="D5996">
        <v>4.292994032618797E-3</v>
      </c>
      <c r="E5996">
        <v>1</v>
      </c>
      <c r="F5996">
        <v>1</v>
      </c>
      <c r="G5996">
        <v>2.3350010667323402</v>
      </c>
      <c r="H5996">
        <v>33</v>
      </c>
      <c r="I5996">
        <v>1</v>
      </c>
    </row>
    <row r="5997" spans="1:9" x14ac:dyDescent="0.3">
      <c r="A5997" t="s">
        <v>7962</v>
      </c>
      <c r="B5997" t="s">
        <v>7962</v>
      </c>
      <c r="C5997">
        <v>4.2924990436784332E-3</v>
      </c>
      <c r="D5997">
        <v>2.1462495218392171E-3</v>
      </c>
      <c r="E5997">
        <v>5</v>
      </c>
      <c r="F5997">
        <v>2.5</v>
      </c>
      <c r="G5997">
        <v>3.492453855423383</v>
      </c>
      <c r="H5997">
        <v>10</v>
      </c>
      <c r="I5997">
        <v>2</v>
      </c>
    </row>
    <row r="5998" spans="1:9" x14ac:dyDescent="0.3">
      <c r="A5998" t="s">
        <v>8347</v>
      </c>
      <c r="B5998" t="s">
        <v>8348</v>
      </c>
      <c r="C5998">
        <v>4.2763308540251692E-3</v>
      </c>
      <c r="D5998">
        <v>4.2763308540251692E-3</v>
      </c>
      <c r="E5998">
        <v>3</v>
      </c>
      <c r="F5998">
        <v>3</v>
      </c>
      <c r="G5998">
        <v>4.0985896589936992</v>
      </c>
      <c r="H5998">
        <v>5</v>
      </c>
      <c r="I5998">
        <v>1</v>
      </c>
    </row>
    <row r="5999" spans="1:9" x14ac:dyDescent="0.3">
      <c r="A5999" t="s">
        <v>560</v>
      </c>
      <c r="B5999" t="s">
        <v>560</v>
      </c>
      <c r="C5999">
        <v>4.2680501063818441E-3</v>
      </c>
      <c r="D5999">
        <v>2.1340250531909221E-3</v>
      </c>
      <c r="E5999">
        <v>9</v>
      </c>
      <c r="F5999">
        <v>4.5</v>
      </c>
      <c r="G5999">
        <v>4.7917368395536446</v>
      </c>
      <c r="H5999">
        <v>2</v>
      </c>
      <c r="I5999">
        <v>2</v>
      </c>
    </row>
    <row r="6000" spans="1:9" x14ac:dyDescent="0.3">
      <c r="A6000" t="s">
        <v>8390</v>
      </c>
      <c r="B6000" t="s">
        <v>8391</v>
      </c>
      <c r="C6000">
        <v>4.2613936917671076E-3</v>
      </c>
      <c r="D6000">
        <v>2.1306968458835538E-3</v>
      </c>
      <c r="E6000">
        <v>5</v>
      </c>
      <c r="F6000">
        <v>2.5</v>
      </c>
      <c r="G6000">
        <v>3.1822989271195441</v>
      </c>
      <c r="H6000">
        <v>14</v>
      </c>
      <c r="I6000">
        <v>2</v>
      </c>
    </row>
    <row r="6001" spans="1:9" x14ac:dyDescent="0.3">
      <c r="A6001" t="s">
        <v>2044</v>
      </c>
      <c r="B6001" t="s">
        <v>2044</v>
      </c>
      <c r="C6001">
        <v>4.251129348991519E-3</v>
      </c>
      <c r="D6001">
        <v>4.251129348991519E-3</v>
      </c>
      <c r="E6001">
        <v>6</v>
      </c>
      <c r="F6001">
        <v>6</v>
      </c>
      <c r="G6001">
        <v>4.7917368395536446</v>
      </c>
      <c r="H6001">
        <v>2</v>
      </c>
      <c r="I6001">
        <v>1</v>
      </c>
    </row>
    <row r="6002" spans="1:9" x14ac:dyDescent="0.3">
      <c r="A6002" t="s">
        <v>2041</v>
      </c>
      <c r="B6002" t="s">
        <v>2042</v>
      </c>
      <c r="C6002">
        <v>4.251129348991519E-3</v>
      </c>
      <c r="D6002">
        <v>4.251129348991519E-3</v>
      </c>
      <c r="E6002">
        <v>6</v>
      </c>
      <c r="F6002">
        <v>6</v>
      </c>
      <c r="G6002">
        <v>4.7917368395536446</v>
      </c>
      <c r="H6002">
        <v>2</v>
      </c>
      <c r="I6002">
        <v>1</v>
      </c>
    </row>
    <row r="6003" spans="1:9" x14ac:dyDescent="0.3">
      <c r="A6003" t="s">
        <v>2038</v>
      </c>
      <c r="B6003" t="s">
        <v>2039</v>
      </c>
      <c r="C6003">
        <v>4.2436845206523608E-3</v>
      </c>
      <c r="D6003">
        <v>2.12184226032618E-3</v>
      </c>
      <c r="E6003">
        <v>4</v>
      </c>
      <c r="F6003">
        <v>2</v>
      </c>
      <c r="G6003">
        <v>4.2809112157876541</v>
      </c>
      <c r="H6003">
        <v>3</v>
      </c>
      <c r="I6003">
        <v>2</v>
      </c>
    </row>
    <row r="6004" spans="1:9" x14ac:dyDescent="0.3">
      <c r="A6004" t="s">
        <v>2529</v>
      </c>
      <c r="B6004" t="s">
        <v>2530</v>
      </c>
      <c r="C6004">
        <v>4.2422141701306372E-3</v>
      </c>
      <c r="D6004">
        <v>4.2422141701306372E-3</v>
      </c>
      <c r="E6004">
        <v>7</v>
      </c>
      <c r="F6004">
        <v>7</v>
      </c>
      <c r="G6004">
        <v>4.0985896589936992</v>
      </c>
      <c r="H6004">
        <v>3</v>
      </c>
      <c r="I6004">
        <v>1</v>
      </c>
    </row>
    <row r="6005" spans="1:9" x14ac:dyDescent="0.3">
      <c r="A6005" t="s">
        <v>12470</v>
      </c>
      <c r="B6005" t="s">
        <v>12471</v>
      </c>
      <c r="C6005">
        <v>4.2093307461476253E-3</v>
      </c>
      <c r="D6005">
        <v>4.2093307461476253E-3</v>
      </c>
      <c r="E6005">
        <v>1</v>
      </c>
      <c r="F6005">
        <v>1</v>
      </c>
      <c r="G6005">
        <v>3.2512917986064949</v>
      </c>
      <c r="H6005">
        <v>13</v>
      </c>
      <c r="I6005">
        <v>1</v>
      </c>
    </row>
    <row r="6006" spans="1:9" x14ac:dyDescent="0.3">
      <c r="A6006" t="s">
        <v>12528</v>
      </c>
      <c r="B6006" t="s">
        <v>12529</v>
      </c>
      <c r="C6006">
        <v>4.2093307461476253E-3</v>
      </c>
      <c r="D6006">
        <v>4.2093307461476253E-3</v>
      </c>
      <c r="E6006">
        <v>1</v>
      </c>
      <c r="F6006">
        <v>1</v>
      </c>
      <c r="G6006">
        <v>3.2512917986064949</v>
      </c>
      <c r="H6006">
        <v>13</v>
      </c>
      <c r="I6006">
        <v>1</v>
      </c>
    </row>
    <row r="6007" spans="1:9" x14ac:dyDescent="0.3">
      <c r="A6007" t="s">
        <v>12410</v>
      </c>
      <c r="B6007" t="s">
        <v>12410</v>
      </c>
      <c r="C6007">
        <v>4.2093307461476253E-3</v>
      </c>
      <c r="D6007">
        <v>4.2093307461476253E-3</v>
      </c>
      <c r="E6007">
        <v>1</v>
      </c>
      <c r="F6007">
        <v>1</v>
      </c>
      <c r="G6007">
        <v>3.2512917986064949</v>
      </c>
      <c r="H6007">
        <v>13</v>
      </c>
      <c r="I6007">
        <v>1</v>
      </c>
    </row>
    <row r="6008" spans="1:9" x14ac:dyDescent="0.3">
      <c r="A6008" t="s">
        <v>8233</v>
      </c>
      <c r="B6008" t="s">
        <v>8233</v>
      </c>
      <c r="C6008">
        <v>4.1784842784710861E-3</v>
      </c>
      <c r="D6008">
        <v>4.1784842784710861E-3</v>
      </c>
      <c r="E6008">
        <v>15</v>
      </c>
      <c r="F6008">
        <v>15</v>
      </c>
      <c r="G6008">
        <v>2.9999773703255892</v>
      </c>
      <c r="H6008">
        <v>17</v>
      </c>
      <c r="I6008">
        <v>1</v>
      </c>
    </row>
    <row r="6009" spans="1:9" x14ac:dyDescent="0.3">
      <c r="A6009" t="s">
        <v>9610</v>
      </c>
      <c r="B6009" t="s">
        <v>9611</v>
      </c>
      <c r="C6009">
        <v>4.1662157874371164E-3</v>
      </c>
      <c r="D6009">
        <v>2.0831078937185582E-3</v>
      </c>
      <c r="E6009">
        <v>8</v>
      </c>
      <c r="F6009">
        <v>4</v>
      </c>
      <c r="G6009">
        <v>2.632252590200272</v>
      </c>
      <c r="H6009">
        <v>25</v>
      </c>
      <c r="I6009">
        <v>2</v>
      </c>
    </row>
    <row r="6010" spans="1:9" x14ac:dyDescent="0.3">
      <c r="A6010" t="s">
        <v>9551</v>
      </c>
      <c r="B6010" t="s">
        <v>9552</v>
      </c>
      <c r="C6010">
        <v>4.1490183649865158E-3</v>
      </c>
      <c r="D6010">
        <v>4.1490183649865158E-3</v>
      </c>
      <c r="E6010">
        <v>9</v>
      </c>
      <c r="F6010">
        <v>9</v>
      </c>
      <c r="G6010">
        <v>3.117760405981973</v>
      </c>
      <c r="H6010">
        <v>15</v>
      </c>
      <c r="I6010">
        <v>1</v>
      </c>
    </row>
    <row r="6011" spans="1:9" x14ac:dyDescent="0.3">
      <c r="A6011" t="s">
        <v>3177</v>
      </c>
      <c r="B6011" t="s">
        <v>3178</v>
      </c>
      <c r="C6011">
        <v>4.1332910902105498E-3</v>
      </c>
      <c r="D6011">
        <v>2.0666455451052749E-3</v>
      </c>
      <c r="E6011">
        <v>10</v>
      </c>
      <c r="F6011">
        <v>5</v>
      </c>
      <c r="G6011">
        <v>3.492453855423383</v>
      </c>
      <c r="H6011">
        <v>10</v>
      </c>
      <c r="I6011">
        <v>2</v>
      </c>
    </row>
    <row r="6012" spans="1:9" x14ac:dyDescent="0.3">
      <c r="A6012" t="s">
        <v>12454</v>
      </c>
      <c r="B6012" t="s">
        <v>12454</v>
      </c>
      <c r="C6012">
        <v>4.120008152789653E-3</v>
      </c>
      <c r="D6012">
        <v>4.120008152789653E-3</v>
      </c>
      <c r="E6012">
        <v>1</v>
      </c>
      <c r="F6012">
        <v>1</v>
      </c>
      <c r="G6012">
        <v>3.1822989271195441</v>
      </c>
      <c r="H6012">
        <v>14</v>
      </c>
      <c r="I6012">
        <v>1</v>
      </c>
    </row>
    <row r="6013" spans="1:9" x14ac:dyDescent="0.3">
      <c r="A6013" t="s">
        <v>12494</v>
      </c>
      <c r="B6013" t="s">
        <v>12494</v>
      </c>
      <c r="C6013">
        <v>4.120008152789653E-3</v>
      </c>
      <c r="D6013">
        <v>4.120008152789653E-3</v>
      </c>
      <c r="E6013">
        <v>1</v>
      </c>
      <c r="F6013">
        <v>1</v>
      </c>
      <c r="G6013">
        <v>3.1822989271195441</v>
      </c>
      <c r="H6013">
        <v>14</v>
      </c>
      <c r="I6013">
        <v>1</v>
      </c>
    </row>
    <row r="6014" spans="1:9" x14ac:dyDescent="0.3">
      <c r="A6014" t="s">
        <v>12393</v>
      </c>
      <c r="B6014" t="s">
        <v>12393</v>
      </c>
      <c r="C6014">
        <v>4.120008152789653E-3</v>
      </c>
      <c r="D6014">
        <v>4.120008152789653E-3</v>
      </c>
      <c r="E6014">
        <v>1</v>
      </c>
      <c r="F6014">
        <v>1</v>
      </c>
      <c r="G6014">
        <v>3.1822989271195441</v>
      </c>
      <c r="H6014">
        <v>14</v>
      </c>
      <c r="I6014">
        <v>1</v>
      </c>
    </row>
    <row r="6015" spans="1:9" x14ac:dyDescent="0.3">
      <c r="A6015" t="s">
        <v>12822</v>
      </c>
      <c r="B6015" t="s">
        <v>12822</v>
      </c>
      <c r="C6015">
        <v>4.1154952097767249E-3</v>
      </c>
      <c r="D6015">
        <v>4.1154952097767249E-3</v>
      </c>
      <c r="E6015">
        <v>0</v>
      </c>
      <c r="F6015">
        <v>0</v>
      </c>
      <c r="G6015">
        <v>3.9444389791664398</v>
      </c>
      <c r="H6015">
        <v>4</v>
      </c>
      <c r="I6015">
        <v>1</v>
      </c>
    </row>
    <row r="6016" spans="1:9" x14ac:dyDescent="0.3">
      <c r="A6016" t="s">
        <v>9391</v>
      </c>
      <c r="B6016" t="s">
        <v>9392</v>
      </c>
      <c r="C6016">
        <v>4.1154952097767249E-3</v>
      </c>
      <c r="D6016">
        <v>4.1154952097767249E-3</v>
      </c>
      <c r="E6016">
        <v>3</v>
      </c>
      <c r="F6016">
        <v>3</v>
      </c>
      <c r="G6016">
        <v>3.9444389791664398</v>
      </c>
      <c r="H6016">
        <v>6</v>
      </c>
      <c r="I6016">
        <v>1</v>
      </c>
    </row>
    <row r="6017" spans="1:9" x14ac:dyDescent="0.3">
      <c r="A6017" t="s">
        <v>10274</v>
      </c>
      <c r="B6017" t="s">
        <v>10275</v>
      </c>
      <c r="C6017">
        <v>4.1114466788153229E-3</v>
      </c>
      <c r="D6017">
        <v>2.055723339407661E-3</v>
      </c>
      <c r="E6017">
        <v>5</v>
      </c>
      <c r="F6017">
        <v>2.5</v>
      </c>
      <c r="G6017">
        <v>2.6714733033535532</v>
      </c>
      <c r="H6017">
        <v>24</v>
      </c>
      <c r="I6017">
        <v>2</v>
      </c>
    </row>
    <row r="6018" spans="1:9" x14ac:dyDescent="0.3">
      <c r="A6018" t="s">
        <v>12645</v>
      </c>
      <c r="B6018" t="s">
        <v>12645</v>
      </c>
      <c r="C6018">
        <v>4.0971589596763662E-3</v>
      </c>
      <c r="D6018">
        <v>4.0971589596763662E-3</v>
      </c>
      <c r="E6018">
        <v>1</v>
      </c>
      <c r="F6018">
        <v>1</v>
      </c>
      <c r="G6018">
        <v>2.8458266904983311</v>
      </c>
      <c r="H6018">
        <v>20</v>
      </c>
      <c r="I6018">
        <v>1</v>
      </c>
    </row>
    <row r="6019" spans="1:9" x14ac:dyDescent="0.3">
      <c r="A6019" t="s">
        <v>11688</v>
      </c>
      <c r="B6019" t="s">
        <v>11689</v>
      </c>
      <c r="C6019">
        <v>4.0380762878463681E-3</v>
      </c>
      <c r="D6019">
        <v>2.019038143923184E-3</v>
      </c>
      <c r="E6019">
        <v>2</v>
      </c>
      <c r="F6019">
        <v>1</v>
      </c>
      <c r="G6019">
        <v>2.7993066748634381</v>
      </c>
      <c r="H6019">
        <v>21</v>
      </c>
      <c r="I6019">
        <v>2</v>
      </c>
    </row>
    <row r="6020" spans="1:9" x14ac:dyDescent="0.3">
      <c r="A6020" t="s">
        <v>12562</v>
      </c>
      <c r="B6020" t="s">
        <v>12562</v>
      </c>
      <c r="C6020">
        <v>4.0364524468847838E-3</v>
      </c>
      <c r="D6020">
        <v>4.0364524468847838E-3</v>
      </c>
      <c r="E6020">
        <v>1</v>
      </c>
      <c r="F6020">
        <v>1</v>
      </c>
      <c r="G6020">
        <v>3.117760405981973</v>
      </c>
      <c r="H6020">
        <v>15</v>
      </c>
      <c r="I6020">
        <v>1</v>
      </c>
    </row>
    <row r="6021" spans="1:9" x14ac:dyDescent="0.3">
      <c r="A6021" t="s">
        <v>1823</v>
      </c>
      <c r="B6021" t="s">
        <v>1823</v>
      </c>
      <c r="C6021">
        <v>4.0312349236210597E-3</v>
      </c>
      <c r="D6021">
        <v>2.0156174618105299E-3</v>
      </c>
      <c r="E6021">
        <v>10</v>
      </c>
      <c r="F6021">
        <v>5</v>
      </c>
      <c r="G6021">
        <v>4.0985896589936992</v>
      </c>
      <c r="H6021">
        <v>5</v>
      </c>
      <c r="I6021">
        <v>2</v>
      </c>
    </row>
    <row r="6022" spans="1:9" x14ac:dyDescent="0.3">
      <c r="A6022" t="s">
        <v>1822</v>
      </c>
      <c r="B6022" t="s">
        <v>1822</v>
      </c>
      <c r="C6022">
        <v>4.0312349236210597E-3</v>
      </c>
      <c r="D6022">
        <v>2.0156174618105299E-3</v>
      </c>
      <c r="E6022">
        <v>10</v>
      </c>
      <c r="F6022">
        <v>5</v>
      </c>
      <c r="G6022">
        <v>4.0985896589936992</v>
      </c>
      <c r="H6022">
        <v>5</v>
      </c>
      <c r="I6022">
        <v>2</v>
      </c>
    </row>
    <row r="6023" spans="1:9" x14ac:dyDescent="0.3">
      <c r="A6023" t="s">
        <v>3488</v>
      </c>
      <c r="B6023" t="s">
        <v>3488</v>
      </c>
      <c r="C6023">
        <v>4.0303138243263613E-3</v>
      </c>
      <c r="D6023">
        <v>2.0151569121631811E-3</v>
      </c>
      <c r="E6023">
        <v>10</v>
      </c>
      <c r="F6023">
        <v>5</v>
      </c>
      <c r="G6023">
        <v>3.4054424784337529</v>
      </c>
      <c r="H6023">
        <v>11</v>
      </c>
      <c r="I6023">
        <v>2</v>
      </c>
    </row>
    <row r="6024" spans="1:9" x14ac:dyDescent="0.3">
      <c r="A6024" t="s">
        <v>12696</v>
      </c>
      <c r="B6024" t="s">
        <v>12697</v>
      </c>
      <c r="C6024">
        <v>4.0301837290696802E-3</v>
      </c>
      <c r="D6024">
        <v>4.0301837290696802E-3</v>
      </c>
      <c r="E6024">
        <v>1</v>
      </c>
      <c r="F6024">
        <v>1</v>
      </c>
      <c r="G6024">
        <v>2.7993066748634381</v>
      </c>
      <c r="H6024">
        <v>21</v>
      </c>
      <c r="I6024">
        <v>1</v>
      </c>
    </row>
    <row r="6025" spans="1:9" x14ac:dyDescent="0.3">
      <c r="A6025" t="s">
        <v>8161</v>
      </c>
      <c r="B6025" t="s">
        <v>8162</v>
      </c>
      <c r="C6025">
        <v>4.0027665916827172E-3</v>
      </c>
      <c r="D6025">
        <v>2.001383295841359E-3</v>
      </c>
      <c r="E6025">
        <v>8</v>
      </c>
      <c r="F6025">
        <v>4</v>
      </c>
      <c r="G6025">
        <v>2.8946168546677629</v>
      </c>
      <c r="H6025">
        <v>19</v>
      </c>
      <c r="I6025">
        <v>2</v>
      </c>
    </row>
    <row r="6026" spans="1:9" x14ac:dyDescent="0.3">
      <c r="A6026" t="s">
        <v>12735</v>
      </c>
      <c r="B6026" t="s">
        <v>12736</v>
      </c>
      <c r="C6026">
        <v>4.0020927906955321E-3</v>
      </c>
      <c r="D6026">
        <v>4.0020927906955321E-3</v>
      </c>
      <c r="E6026">
        <v>1</v>
      </c>
      <c r="F6026">
        <v>1</v>
      </c>
      <c r="G6026">
        <v>2.1767770615174462</v>
      </c>
      <c r="H6026">
        <v>40</v>
      </c>
      <c r="I6026">
        <v>1</v>
      </c>
    </row>
    <row r="6027" spans="1:9" x14ac:dyDescent="0.3">
      <c r="A6027" t="s">
        <v>3094</v>
      </c>
      <c r="B6027" t="s">
        <v>3095</v>
      </c>
      <c r="C6027">
        <v>3.9959037925120034E-3</v>
      </c>
      <c r="D6027">
        <v>3.9959037925120034E-3</v>
      </c>
      <c r="E6027">
        <v>6</v>
      </c>
      <c r="F6027">
        <v>6</v>
      </c>
      <c r="G6027">
        <v>4.5040547671018629</v>
      </c>
      <c r="H6027">
        <v>3</v>
      </c>
      <c r="I6027">
        <v>1</v>
      </c>
    </row>
    <row r="6028" spans="1:9" x14ac:dyDescent="0.3">
      <c r="A6028" t="s">
        <v>3096</v>
      </c>
      <c r="B6028" t="s">
        <v>3096</v>
      </c>
      <c r="C6028">
        <v>3.9959037925120034E-3</v>
      </c>
      <c r="D6028">
        <v>3.9959037925120034E-3</v>
      </c>
      <c r="E6028">
        <v>6</v>
      </c>
      <c r="F6028">
        <v>6</v>
      </c>
      <c r="G6028">
        <v>4.5040547671018629</v>
      </c>
      <c r="H6028">
        <v>3</v>
      </c>
      <c r="I6028">
        <v>1</v>
      </c>
    </row>
    <row r="6029" spans="1:9" x14ac:dyDescent="0.3">
      <c r="A6029" t="s">
        <v>3843</v>
      </c>
      <c r="B6029" t="s">
        <v>3843</v>
      </c>
      <c r="C6029">
        <v>3.9885283437890847E-3</v>
      </c>
      <c r="D6029">
        <v>1.9942641718945419E-3</v>
      </c>
      <c r="E6029">
        <v>12</v>
      </c>
      <c r="F6029">
        <v>6</v>
      </c>
      <c r="G6029">
        <v>3.117760405981973</v>
      </c>
      <c r="H6029">
        <v>15</v>
      </c>
      <c r="I6029">
        <v>2</v>
      </c>
    </row>
    <row r="6030" spans="1:9" x14ac:dyDescent="0.3">
      <c r="A6030" t="s">
        <v>3199</v>
      </c>
      <c r="B6030" t="s">
        <v>3200</v>
      </c>
      <c r="C6030">
        <v>3.981909569895992E-3</v>
      </c>
      <c r="D6030">
        <v>1.990954784947996E-3</v>
      </c>
      <c r="E6030">
        <v>12</v>
      </c>
      <c r="F6030">
        <v>6</v>
      </c>
      <c r="G6030">
        <v>3.4054424784337529</v>
      </c>
      <c r="H6030">
        <v>11</v>
      </c>
      <c r="I6030">
        <v>2</v>
      </c>
    </row>
    <row r="6031" spans="1:9" x14ac:dyDescent="0.3">
      <c r="A6031" t="s">
        <v>9687</v>
      </c>
      <c r="B6031" t="s">
        <v>9687</v>
      </c>
      <c r="C6031">
        <v>3.9761730375733736E-3</v>
      </c>
      <c r="D6031">
        <v>3.9761730375733736E-3</v>
      </c>
      <c r="E6031">
        <v>3</v>
      </c>
      <c r="F6031">
        <v>3</v>
      </c>
      <c r="G6031">
        <v>3.810907586541918</v>
      </c>
      <c r="H6031">
        <v>7</v>
      </c>
      <c r="I6031">
        <v>1</v>
      </c>
    </row>
    <row r="6032" spans="1:9" x14ac:dyDescent="0.3">
      <c r="A6032" t="s">
        <v>9689</v>
      </c>
      <c r="B6032" t="s">
        <v>9690</v>
      </c>
      <c r="C6032">
        <v>3.9761730375733736E-3</v>
      </c>
      <c r="D6032">
        <v>3.9761730375733736E-3</v>
      </c>
      <c r="E6032">
        <v>3</v>
      </c>
      <c r="F6032">
        <v>3</v>
      </c>
      <c r="G6032">
        <v>3.810907586541918</v>
      </c>
      <c r="H6032">
        <v>7</v>
      </c>
      <c r="I6032">
        <v>1</v>
      </c>
    </row>
    <row r="6033" spans="1:9" x14ac:dyDescent="0.3">
      <c r="A6033" t="s">
        <v>9688</v>
      </c>
      <c r="B6033" t="s">
        <v>9688</v>
      </c>
      <c r="C6033">
        <v>3.9761730375733736E-3</v>
      </c>
      <c r="D6033">
        <v>3.9761730375733736E-3</v>
      </c>
      <c r="E6033">
        <v>3</v>
      </c>
      <c r="F6033">
        <v>3</v>
      </c>
      <c r="G6033">
        <v>3.810907586541918</v>
      </c>
      <c r="H6033">
        <v>7</v>
      </c>
      <c r="I6033">
        <v>1</v>
      </c>
    </row>
    <row r="6034" spans="1:9" x14ac:dyDescent="0.3">
      <c r="A6034" t="s">
        <v>9149</v>
      </c>
      <c r="B6034" t="s">
        <v>9150</v>
      </c>
      <c r="C6034">
        <v>3.9761730375733736E-3</v>
      </c>
      <c r="D6034">
        <v>3.9761730375733736E-3</v>
      </c>
      <c r="E6034">
        <v>3</v>
      </c>
      <c r="F6034">
        <v>3</v>
      </c>
      <c r="G6034">
        <v>3.810907586541918</v>
      </c>
      <c r="H6034">
        <v>5</v>
      </c>
      <c r="I6034">
        <v>1</v>
      </c>
    </row>
    <row r="6035" spans="1:9" x14ac:dyDescent="0.3">
      <c r="A6035" t="s">
        <v>2372</v>
      </c>
      <c r="B6035" t="s">
        <v>2373</v>
      </c>
      <c r="C6035">
        <v>3.9750789210693032E-3</v>
      </c>
      <c r="D6035">
        <v>3.9750789210693032E-3</v>
      </c>
      <c r="E6035">
        <v>10</v>
      </c>
      <c r="F6035">
        <v>10</v>
      </c>
      <c r="G6035">
        <v>4.2809112157876541</v>
      </c>
      <c r="H6035">
        <v>4</v>
      </c>
      <c r="I6035">
        <v>1</v>
      </c>
    </row>
    <row r="6036" spans="1:9" x14ac:dyDescent="0.3">
      <c r="A6036" t="s">
        <v>2036</v>
      </c>
      <c r="B6036" t="s">
        <v>2037</v>
      </c>
      <c r="C6036">
        <v>3.9693758682198691E-3</v>
      </c>
      <c r="D6036">
        <v>1.984687934109935E-3</v>
      </c>
      <c r="E6036">
        <v>4</v>
      </c>
      <c r="F6036">
        <v>2</v>
      </c>
      <c r="G6036">
        <v>4.5040547671018629</v>
      </c>
      <c r="H6036">
        <v>3</v>
      </c>
      <c r="I6036">
        <v>2</v>
      </c>
    </row>
    <row r="6037" spans="1:9" x14ac:dyDescent="0.3">
      <c r="A6037" t="s">
        <v>1852</v>
      </c>
      <c r="B6037" t="s">
        <v>1852</v>
      </c>
      <c r="C6037">
        <v>3.959962009912177E-3</v>
      </c>
      <c r="D6037">
        <v>1.9799810049560889E-3</v>
      </c>
      <c r="E6037">
        <v>7</v>
      </c>
      <c r="F6037">
        <v>3.5</v>
      </c>
      <c r="G6037">
        <v>4.2809112157876541</v>
      </c>
      <c r="H6037">
        <v>4</v>
      </c>
      <c r="I6037">
        <v>2</v>
      </c>
    </row>
    <row r="6038" spans="1:9" x14ac:dyDescent="0.3">
      <c r="A6038" t="s">
        <v>12823</v>
      </c>
      <c r="B6038" t="s">
        <v>12823</v>
      </c>
      <c r="C6038">
        <v>3.9579639258929544E-3</v>
      </c>
      <c r="D6038">
        <v>3.9579639258929544E-3</v>
      </c>
      <c r="E6038">
        <v>0</v>
      </c>
      <c r="F6038">
        <v>0</v>
      </c>
      <c r="G6038">
        <v>3.057135784165538</v>
      </c>
      <c r="H6038">
        <v>4</v>
      </c>
      <c r="I6038">
        <v>1</v>
      </c>
    </row>
    <row r="6039" spans="1:9" x14ac:dyDescent="0.3">
      <c r="A6039" t="s">
        <v>12610</v>
      </c>
      <c r="B6039" t="s">
        <v>12610</v>
      </c>
      <c r="C6039">
        <v>3.9579639258929544E-3</v>
      </c>
      <c r="D6039">
        <v>3.9579639258929544E-3</v>
      </c>
      <c r="E6039">
        <v>1</v>
      </c>
      <c r="F6039">
        <v>1</v>
      </c>
      <c r="G6039">
        <v>3.057135784165538</v>
      </c>
      <c r="H6039">
        <v>16</v>
      </c>
      <c r="I6039">
        <v>1</v>
      </c>
    </row>
    <row r="6040" spans="1:9" x14ac:dyDescent="0.3">
      <c r="A6040" t="s">
        <v>4037</v>
      </c>
      <c r="B6040" t="s">
        <v>4037</v>
      </c>
      <c r="C6040">
        <v>3.9221768609713284E-3</v>
      </c>
      <c r="D6040">
        <v>1.9610884304856642E-3</v>
      </c>
      <c r="E6040">
        <v>14</v>
      </c>
      <c r="F6040">
        <v>7</v>
      </c>
      <c r="G6040">
        <v>2.8946168546677629</v>
      </c>
      <c r="H6040">
        <v>19</v>
      </c>
      <c r="I6040">
        <v>2</v>
      </c>
    </row>
    <row r="6041" spans="1:9" x14ac:dyDescent="0.3">
      <c r="A6041" t="s">
        <v>12698</v>
      </c>
      <c r="B6041" t="s">
        <v>12699</v>
      </c>
      <c r="C6041">
        <v>3.9049127686077798E-3</v>
      </c>
      <c r="D6041">
        <v>3.9049127686077798E-3</v>
      </c>
      <c r="E6041">
        <v>1</v>
      </c>
      <c r="F6041">
        <v>1</v>
      </c>
      <c r="G6041">
        <v>2.712295297873808</v>
      </c>
      <c r="H6041">
        <v>23</v>
      </c>
      <c r="I6041">
        <v>1</v>
      </c>
    </row>
    <row r="6042" spans="1:9" x14ac:dyDescent="0.3">
      <c r="A6042" t="s">
        <v>7676</v>
      </c>
      <c r="B6042" t="s">
        <v>7677</v>
      </c>
      <c r="C6042">
        <v>3.891539628937543E-3</v>
      </c>
      <c r="D6042">
        <v>3.891539628937543E-3</v>
      </c>
      <c r="E6042">
        <v>12</v>
      </c>
      <c r="F6042">
        <v>12</v>
      </c>
      <c r="G6042">
        <v>3.492453855423383</v>
      </c>
      <c r="H6042">
        <v>10</v>
      </c>
      <c r="I6042">
        <v>1</v>
      </c>
    </row>
    <row r="6043" spans="1:9" x14ac:dyDescent="0.3">
      <c r="A6043" t="s">
        <v>12573</v>
      </c>
      <c r="B6043" t="s">
        <v>12574</v>
      </c>
      <c r="C6043">
        <v>3.883962979905686E-3</v>
      </c>
      <c r="D6043">
        <v>3.883962979905686E-3</v>
      </c>
      <c r="E6043">
        <v>1</v>
      </c>
      <c r="F6043">
        <v>1</v>
      </c>
      <c r="G6043">
        <v>2.9999773703255892</v>
      </c>
      <c r="H6043">
        <v>17</v>
      </c>
      <c r="I6043">
        <v>1</v>
      </c>
    </row>
    <row r="6044" spans="1:9" x14ac:dyDescent="0.3">
      <c r="A6044" t="s">
        <v>12604</v>
      </c>
      <c r="B6044" t="s">
        <v>12605</v>
      </c>
      <c r="C6044">
        <v>3.883962979905686E-3</v>
      </c>
      <c r="D6044">
        <v>3.883962979905686E-3</v>
      </c>
      <c r="E6044">
        <v>1</v>
      </c>
      <c r="F6044">
        <v>1</v>
      </c>
      <c r="G6044">
        <v>2.9999773703255892</v>
      </c>
      <c r="H6044">
        <v>17</v>
      </c>
      <c r="I6044">
        <v>1</v>
      </c>
    </row>
    <row r="6045" spans="1:9" x14ac:dyDescent="0.3">
      <c r="A6045" t="s">
        <v>2013</v>
      </c>
      <c r="B6045" t="s">
        <v>2013</v>
      </c>
      <c r="C6045">
        <v>3.8796175001358929E-3</v>
      </c>
      <c r="D6045">
        <v>1.939808750067946E-3</v>
      </c>
      <c r="E6045">
        <v>10</v>
      </c>
      <c r="F6045">
        <v>5</v>
      </c>
      <c r="G6045">
        <v>3.9444389791664398</v>
      </c>
      <c r="H6045">
        <v>6</v>
      </c>
      <c r="I6045">
        <v>2</v>
      </c>
    </row>
    <row r="6046" spans="1:9" x14ac:dyDescent="0.3">
      <c r="A6046" t="s">
        <v>12824</v>
      </c>
      <c r="B6046" t="s">
        <v>12824</v>
      </c>
      <c r="C6046">
        <v>3.879368470489536E-3</v>
      </c>
      <c r="D6046">
        <v>1.939684235244768E-3</v>
      </c>
      <c r="E6046">
        <v>0</v>
      </c>
      <c r="F6046">
        <v>0</v>
      </c>
      <c r="G6046">
        <v>3.4054424784337529</v>
      </c>
      <c r="H6046">
        <v>3</v>
      </c>
      <c r="I6046">
        <v>2</v>
      </c>
    </row>
    <row r="6047" spans="1:9" x14ac:dyDescent="0.3">
      <c r="A6047" t="s">
        <v>8270</v>
      </c>
      <c r="B6047" t="s">
        <v>8271</v>
      </c>
      <c r="C6047">
        <v>3.873500030106846E-3</v>
      </c>
      <c r="D6047">
        <v>1.2911666767022819E-3</v>
      </c>
      <c r="E6047">
        <v>12</v>
      </c>
      <c r="F6047">
        <v>4</v>
      </c>
      <c r="G6047">
        <v>2.3068301897656438</v>
      </c>
      <c r="H6047">
        <v>35</v>
      </c>
      <c r="I6047">
        <v>3</v>
      </c>
    </row>
    <row r="6048" spans="1:9" x14ac:dyDescent="0.3">
      <c r="A6048" t="s">
        <v>831</v>
      </c>
      <c r="B6048" t="s">
        <v>832</v>
      </c>
      <c r="C6048">
        <v>3.860727189949841E-3</v>
      </c>
      <c r="D6048">
        <v>3.860727189949841E-3</v>
      </c>
      <c r="E6048">
        <v>8</v>
      </c>
      <c r="F6048">
        <v>8</v>
      </c>
      <c r="G6048">
        <v>5.1972019476618083</v>
      </c>
      <c r="H6048">
        <v>1</v>
      </c>
      <c r="I6048">
        <v>1</v>
      </c>
    </row>
    <row r="6049" spans="1:9" x14ac:dyDescent="0.3">
      <c r="A6049" t="s">
        <v>9601</v>
      </c>
      <c r="B6049" t="s">
        <v>9602</v>
      </c>
      <c r="C6049">
        <v>3.8532821723332058E-3</v>
      </c>
      <c r="D6049">
        <v>3.8532821723332058E-3</v>
      </c>
      <c r="E6049">
        <v>3</v>
      </c>
      <c r="F6049">
        <v>3</v>
      </c>
      <c r="G6049">
        <v>3.693124550885535</v>
      </c>
      <c r="H6049">
        <v>7</v>
      </c>
      <c r="I6049">
        <v>1</v>
      </c>
    </row>
    <row r="6050" spans="1:9" x14ac:dyDescent="0.3">
      <c r="A6050" t="s">
        <v>3778</v>
      </c>
      <c r="B6050" t="s">
        <v>3779</v>
      </c>
      <c r="C6050">
        <v>3.847877732725471E-3</v>
      </c>
      <c r="D6050">
        <v>1.9239388663627351E-3</v>
      </c>
      <c r="E6050">
        <v>10</v>
      </c>
      <c r="F6050">
        <v>5</v>
      </c>
      <c r="G6050">
        <v>3.2512917986064949</v>
      </c>
      <c r="H6050">
        <v>13</v>
      </c>
      <c r="I6050">
        <v>2</v>
      </c>
    </row>
    <row r="6051" spans="1:9" x14ac:dyDescent="0.3">
      <c r="A6051" t="s">
        <v>1352</v>
      </c>
      <c r="B6051" t="s">
        <v>1353</v>
      </c>
      <c r="C6051">
        <v>3.8423746392548621E-3</v>
      </c>
      <c r="D6051">
        <v>3.8423746392548621E-3</v>
      </c>
      <c r="E6051">
        <v>5</v>
      </c>
      <c r="F6051">
        <v>5</v>
      </c>
      <c r="G6051">
        <v>5.1972019476618083</v>
      </c>
      <c r="H6051">
        <v>1</v>
      </c>
      <c r="I6051">
        <v>1</v>
      </c>
    </row>
    <row r="6052" spans="1:9" x14ac:dyDescent="0.3">
      <c r="A6052" t="s">
        <v>1354</v>
      </c>
      <c r="B6052" t="s">
        <v>1354</v>
      </c>
      <c r="C6052">
        <v>3.8423746392548621E-3</v>
      </c>
      <c r="D6052">
        <v>3.8423746392548621E-3</v>
      </c>
      <c r="E6052">
        <v>5</v>
      </c>
      <c r="F6052">
        <v>5</v>
      </c>
      <c r="G6052">
        <v>5.1972019476618083</v>
      </c>
      <c r="H6052">
        <v>1</v>
      </c>
      <c r="I6052">
        <v>1</v>
      </c>
    </row>
    <row r="6053" spans="1:9" x14ac:dyDescent="0.3">
      <c r="A6053" t="s">
        <v>1355</v>
      </c>
      <c r="B6053" t="s">
        <v>1355</v>
      </c>
      <c r="C6053">
        <v>3.8423746392548621E-3</v>
      </c>
      <c r="D6053">
        <v>3.8423746392548621E-3</v>
      </c>
      <c r="E6053">
        <v>5</v>
      </c>
      <c r="F6053">
        <v>5</v>
      </c>
      <c r="G6053">
        <v>5.1972019476618083</v>
      </c>
      <c r="H6053">
        <v>1</v>
      </c>
      <c r="I6053">
        <v>1</v>
      </c>
    </row>
    <row r="6054" spans="1:9" x14ac:dyDescent="0.3">
      <c r="A6054" t="s">
        <v>1358</v>
      </c>
      <c r="B6054" t="s">
        <v>1358</v>
      </c>
      <c r="C6054">
        <v>3.8423746392548621E-3</v>
      </c>
      <c r="D6054">
        <v>3.8423746392548621E-3</v>
      </c>
      <c r="E6054">
        <v>5</v>
      </c>
      <c r="F6054">
        <v>5</v>
      </c>
      <c r="G6054">
        <v>5.1972019476618083</v>
      </c>
      <c r="H6054">
        <v>1</v>
      </c>
      <c r="I6054">
        <v>1</v>
      </c>
    </row>
    <row r="6055" spans="1:9" x14ac:dyDescent="0.3">
      <c r="A6055" t="s">
        <v>1359</v>
      </c>
      <c r="B6055" t="s">
        <v>1360</v>
      </c>
      <c r="C6055">
        <v>3.8423746392548621E-3</v>
      </c>
      <c r="D6055">
        <v>3.8423746392548621E-3</v>
      </c>
      <c r="E6055">
        <v>5</v>
      </c>
      <c r="F6055">
        <v>5</v>
      </c>
      <c r="G6055">
        <v>5.1972019476618083</v>
      </c>
      <c r="H6055">
        <v>1</v>
      </c>
      <c r="I6055">
        <v>1</v>
      </c>
    </row>
    <row r="6056" spans="1:9" x14ac:dyDescent="0.3">
      <c r="A6056" t="s">
        <v>1632</v>
      </c>
      <c r="B6056" t="s">
        <v>1632</v>
      </c>
      <c r="C6056">
        <v>3.8423746392548621E-3</v>
      </c>
      <c r="D6056">
        <v>3.8423746392548621E-3</v>
      </c>
      <c r="E6056">
        <v>4</v>
      </c>
      <c r="F6056">
        <v>4</v>
      </c>
      <c r="G6056">
        <v>5.1972019476618083</v>
      </c>
      <c r="H6056">
        <v>1</v>
      </c>
      <c r="I6056">
        <v>1</v>
      </c>
    </row>
    <row r="6057" spans="1:9" x14ac:dyDescent="0.3">
      <c r="A6057" t="s">
        <v>1090</v>
      </c>
      <c r="B6057" t="s">
        <v>1091</v>
      </c>
      <c r="C6057">
        <v>3.8413364640626801E-3</v>
      </c>
      <c r="D6057">
        <v>1.92066823203134E-3</v>
      </c>
      <c r="E6057">
        <v>8</v>
      </c>
      <c r="F6057">
        <v>4</v>
      </c>
      <c r="G6057">
        <v>4.5040547671018629</v>
      </c>
      <c r="H6057">
        <v>3</v>
      </c>
      <c r="I6057">
        <v>2</v>
      </c>
    </row>
    <row r="6058" spans="1:9" x14ac:dyDescent="0.3">
      <c r="A6058" t="s">
        <v>9200</v>
      </c>
      <c r="B6058" t="s">
        <v>9200</v>
      </c>
      <c r="C6058">
        <v>3.8316717773398878E-3</v>
      </c>
      <c r="D6058">
        <v>1.9158358886699439E-3</v>
      </c>
      <c r="E6058">
        <v>19</v>
      </c>
      <c r="F6058">
        <v>9.5</v>
      </c>
      <c r="G6058">
        <v>2.1061594943034931</v>
      </c>
      <c r="H6058">
        <v>43</v>
      </c>
      <c r="I6058">
        <v>2</v>
      </c>
    </row>
    <row r="6059" spans="1:9" x14ac:dyDescent="0.3">
      <c r="A6059" t="s">
        <v>3437</v>
      </c>
      <c r="B6059" t="s">
        <v>3438</v>
      </c>
      <c r="C6059">
        <v>3.8309642160591672E-3</v>
      </c>
      <c r="D6059">
        <v>1.276988072019722E-3</v>
      </c>
      <c r="E6059">
        <v>7</v>
      </c>
      <c r="F6059">
        <v>2.333333333333333</v>
      </c>
      <c r="G6059">
        <v>3.4054424784337529</v>
      </c>
      <c r="H6059">
        <v>11</v>
      </c>
      <c r="I6059">
        <v>3</v>
      </c>
    </row>
    <row r="6060" spans="1:9" x14ac:dyDescent="0.3">
      <c r="A6060" t="s">
        <v>12599</v>
      </c>
      <c r="B6060" t="s">
        <v>12599</v>
      </c>
      <c r="C6060">
        <v>3.8139640899416171E-3</v>
      </c>
      <c r="D6060">
        <v>3.8139640899416171E-3</v>
      </c>
      <c r="E6060">
        <v>1</v>
      </c>
      <c r="F6060">
        <v>1</v>
      </c>
      <c r="G6060">
        <v>2.945910149055313</v>
      </c>
      <c r="H6060">
        <v>18</v>
      </c>
      <c r="I6060">
        <v>1</v>
      </c>
    </row>
    <row r="6061" spans="1:9" x14ac:dyDescent="0.3">
      <c r="A6061" t="s">
        <v>2488</v>
      </c>
      <c r="B6061" t="s">
        <v>2488</v>
      </c>
      <c r="C6061">
        <v>3.7989036558967551E-3</v>
      </c>
      <c r="D6061">
        <v>1.8994518279483771E-3</v>
      </c>
      <c r="E6061">
        <v>3</v>
      </c>
      <c r="F6061">
        <v>1.5</v>
      </c>
      <c r="G6061">
        <v>4.5040547671018629</v>
      </c>
      <c r="H6061">
        <v>3</v>
      </c>
      <c r="I6061">
        <v>2</v>
      </c>
    </row>
    <row r="6062" spans="1:9" x14ac:dyDescent="0.3">
      <c r="A6062" t="s">
        <v>10191</v>
      </c>
      <c r="B6062" t="s">
        <v>10191</v>
      </c>
      <c r="C6062">
        <v>3.787137452830506E-3</v>
      </c>
      <c r="D6062">
        <v>3.787137452830506E-3</v>
      </c>
      <c r="E6062">
        <v>9</v>
      </c>
      <c r="F6062">
        <v>9</v>
      </c>
      <c r="G6062">
        <v>2.8458266904983311</v>
      </c>
      <c r="H6062">
        <v>20</v>
      </c>
      <c r="I6062">
        <v>1</v>
      </c>
    </row>
    <row r="6063" spans="1:9" x14ac:dyDescent="0.3">
      <c r="A6063" t="s">
        <v>12661</v>
      </c>
      <c r="B6063" t="s">
        <v>12661</v>
      </c>
      <c r="C6063">
        <v>3.747556503508046E-3</v>
      </c>
      <c r="D6063">
        <v>3.747556503508046E-3</v>
      </c>
      <c r="E6063">
        <v>1</v>
      </c>
      <c r="F6063">
        <v>1</v>
      </c>
      <c r="G6063">
        <v>2.8946168546677629</v>
      </c>
      <c r="H6063">
        <v>18</v>
      </c>
      <c r="I6063">
        <v>1</v>
      </c>
    </row>
    <row r="6064" spans="1:9" x14ac:dyDescent="0.3">
      <c r="A6064" t="s">
        <v>10495</v>
      </c>
      <c r="B6064" t="s">
        <v>10496</v>
      </c>
      <c r="C6064">
        <v>3.743352547415793E-3</v>
      </c>
      <c r="D6064">
        <v>3.743352547415793E-3</v>
      </c>
      <c r="E6064">
        <v>3</v>
      </c>
      <c r="F6064">
        <v>3</v>
      </c>
      <c r="G6064">
        <v>3.5877640352277078</v>
      </c>
      <c r="H6064">
        <v>9</v>
      </c>
      <c r="I6064">
        <v>1</v>
      </c>
    </row>
    <row r="6065" spans="1:9" x14ac:dyDescent="0.3">
      <c r="A6065" t="s">
        <v>10162</v>
      </c>
      <c r="B6065" t="s">
        <v>10162</v>
      </c>
      <c r="C6065">
        <v>3.743352547415793E-3</v>
      </c>
      <c r="D6065">
        <v>3.743352547415793E-3</v>
      </c>
      <c r="E6065">
        <v>3</v>
      </c>
      <c r="F6065">
        <v>3</v>
      </c>
      <c r="G6065">
        <v>3.5877640352277078</v>
      </c>
      <c r="H6065">
        <v>9</v>
      </c>
      <c r="I6065">
        <v>1</v>
      </c>
    </row>
    <row r="6066" spans="1:9" x14ac:dyDescent="0.3">
      <c r="A6066" t="s">
        <v>894</v>
      </c>
      <c r="B6066" t="s">
        <v>895</v>
      </c>
      <c r="C6066">
        <v>3.7348839538181599E-3</v>
      </c>
      <c r="D6066">
        <v>1.244961317939387E-3</v>
      </c>
      <c r="E6066">
        <v>5</v>
      </c>
      <c r="F6066">
        <v>1.666666666666667</v>
      </c>
      <c r="G6066">
        <v>4.5040547671018629</v>
      </c>
      <c r="H6066">
        <v>3</v>
      </c>
      <c r="I6066">
        <v>3</v>
      </c>
    </row>
    <row r="6067" spans="1:9" x14ac:dyDescent="0.3">
      <c r="A6067" t="s">
        <v>837</v>
      </c>
      <c r="B6067" t="s">
        <v>838</v>
      </c>
      <c r="C6067">
        <v>3.7239683697151611E-3</v>
      </c>
      <c r="D6067">
        <v>1.8619841848575801E-3</v>
      </c>
      <c r="E6067">
        <v>6</v>
      </c>
      <c r="F6067">
        <v>3</v>
      </c>
      <c r="G6067">
        <v>4.7917368395536446</v>
      </c>
      <c r="H6067">
        <v>2</v>
      </c>
      <c r="I6067">
        <v>2</v>
      </c>
    </row>
    <row r="6068" spans="1:9" x14ac:dyDescent="0.3">
      <c r="A6068" t="s">
        <v>839</v>
      </c>
      <c r="B6068" t="s">
        <v>840</v>
      </c>
      <c r="C6068">
        <v>3.7239683697151611E-3</v>
      </c>
      <c r="D6068">
        <v>1.8619841848575801E-3</v>
      </c>
      <c r="E6068">
        <v>6</v>
      </c>
      <c r="F6068">
        <v>3</v>
      </c>
      <c r="G6068">
        <v>4.7917368395536446</v>
      </c>
      <c r="H6068">
        <v>2</v>
      </c>
      <c r="I6068">
        <v>2</v>
      </c>
    </row>
    <row r="6069" spans="1:9" x14ac:dyDescent="0.3">
      <c r="A6069" t="s">
        <v>12825</v>
      </c>
      <c r="B6069" t="s">
        <v>12825</v>
      </c>
      <c r="C6069">
        <v>3.6843896298869201E-3</v>
      </c>
      <c r="D6069">
        <v>3.6843896298869201E-3</v>
      </c>
      <c r="E6069">
        <v>0</v>
      </c>
      <c r="F6069">
        <v>0</v>
      </c>
      <c r="G6069">
        <v>2.8458266904983311</v>
      </c>
      <c r="H6069">
        <v>19</v>
      </c>
      <c r="I6069">
        <v>1</v>
      </c>
    </row>
    <row r="6070" spans="1:9" x14ac:dyDescent="0.3">
      <c r="A6070" t="s">
        <v>7525</v>
      </c>
      <c r="B6070" t="s">
        <v>7526</v>
      </c>
      <c r="C6070">
        <v>3.6728287128772381E-3</v>
      </c>
      <c r="D6070">
        <v>1.836414356438619E-3</v>
      </c>
      <c r="E6070">
        <v>12</v>
      </c>
      <c r="F6070">
        <v>6</v>
      </c>
      <c r="G6070">
        <v>2.9999773703255892</v>
      </c>
      <c r="H6070">
        <v>17</v>
      </c>
      <c r="I6070">
        <v>2</v>
      </c>
    </row>
    <row r="6071" spans="1:9" x14ac:dyDescent="0.3">
      <c r="A6071" t="s">
        <v>10493</v>
      </c>
      <c r="B6071" t="s">
        <v>10494</v>
      </c>
      <c r="C6071">
        <v>3.6439091055221759E-3</v>
      </c>
      <c r="D6071">
        <v>3.6439091055221759E-3</v>
      </c>
      <c r="E6071">
        <v>3</v>
      </c>
      <c r="F6071">
        <v>3</v>
      </c>
      <c r="G6071">
        <v>3.492453855423383</v>
      </c>
      <c r="H6071">
        <v>10</v>
      </c>
      <c r="I6071">
        <v>1</v>
      </c>
    </row>
    <row r="6072" spans="1:9" x14ac:dyDescent="0.3">
      <c r="A6072" t="s">
        <v>10793</v>
      </c>
      <c r="B6072" t="s">
        <v>10793</v>
      </c>
      <c r="C6072">
        <v>3.6439091055221759E-3</v>
      </c>
      <c r="D6072">
        <v>3.6439091055221759E-3</v>
      </c>
      <c r="E6072">
        <v>3</v>
      </c>
      <c r="F6072">
        <v>3</v>
      </c>
      <c r="G6072">
        <v>3.492453855423383</v>
      </c>
      <c r="H6072">
        <v>10</v>
      </c>
      <c r="I6072">
        <v>1</v>
      </c>
    </row>
    <row r="6073" spans="1:9" x14ac:dyDescent="0.3">
      <c r="A6073" t="s">
        <v>12718</v>
      </c>
      <c r="B6073" t="s">
        <v>12718</v>
      </c>
      <c r="C6073">
        <v>3.6324595805922099E-3</v>
      </c>
      <c r="D6073">
        <v>3.6324595805922099E-3</v>
      </c>
      <c r="E6073">
        <v>1</v>
      </c>
      <c r="F6073">
        <v>1</v>
      </c>
      <c r="G6073">
        <v>2.52305329823528</v>
      </c>
      <c r="H6073">
        <v>28</v>
      </c>
      <c r="I6073">
        <v>1</v>
      </c>
    </row>
    <row r="6074" spans="1:9" x14ac:dyDescent="0.3">
      <c r="A6074" t="s">
        <v>8040</v>
      </c>
      <c r="B6074" t="s">
        <v>8040</v>
      </c>
      <c r="C6074">
        <v>3.615058138026598E-3</v>
      </c>
      <c r="D6074">
        <v>1.807529069013299E-3</v>
      </c>
      <c r="E6074">
        <v>6</v>
      </c>
      <c r="F6074">
        <v>3</v>
      </c>
      <c r="G6074">
        <v>3.325399770760217</v>
      </c>
      <c r="H6074">
        <v>12</v>
      </c>
      <c r="I6074">
        <v>2</v>
      </c>
    </row>
    <row r="6075" spans="1:9" x14ac:dyDescent="0.3">
      <c r="A6075" t="s">
        <v>2788</v>
      </c>
      <c r="B6075" t="s">
        <v>2789</v>
      </c>
      <c r="C6075">
        <v>3.615057355907259E-3</v>
      </c>
      <c r="D6075">
        <v>3.615057355907259E-3</v>
      </c>
      <c r="E6075">
        <v>2</v>
      </c>
      <c r="F6075">
        <v>2</v>
      </c>
      <c r="G6075">
        <v>5.1972019476618083</v>
      </c>
      <c r="H6075">
        <v>1</v>
      </c>
      <c r="I6075">
        <v>1</v>
      </c>
    </row>
    <row r="6076" spans="1:9" x14ac:dyDescent="0.3">
      <c r="A6076" t="s">
        <v>2787</v>
      </c>
      <c r="B6076" t="s">
        <v>2787</v>
      </c>
      <c r="C6076">
        <v>3.615057355907259E-3</v>
      </c>
      <c r="D6076">
        <v>3.615057355907259E-3</v>
      </c>
      <c r="E6076">
        <v>2</v>
      </c>
      <c r="F6076">
        <v>2</v>
      </c>
      <c r="G6076">
        <v>5.1972019476618083</v>
      </c>
      <c r="H6076">
        <v>1</v>
      </c>
      <c r="I6076">
        <v>1</v>
      </c>
    </row>
    <row r="6077" spans="1:9" x14ac:dyDescent="0.3">
      <c r="A6077" t="s">
        <v>2790</v>
      </c>
      <c r="B6077" t="s">
        <v>2790</v>
      </c>
      <c r="C6077">
        <v>3.615057355907259E-3</v>
      </c>
      <c r="D6077">
        <v>3.615057355907259E-3</v>
      </c>
      <c r="E6077">
        <v>2</v>
      </c>
      <c r="F6077">
        <v>2</v>
      </c>
      <c r="G6077">
        <v>5.1972019476618083</v>
      </c>
      <c r="H6077">
        <v>1</v>
      </c>
      <c r="I6077">
        <v>1</v>
      </c>
    </row>
    <row r="6078" spans="1:9" x14ac:dyDescent="0.3">
      <c r="A6078" t="s">
        <v>2782</v>
      </c>
      <c r="B6078" t="s">
        <v>2782</v>
      </c>
      <c r="C6078">
        <v>3.615057355907259E-3</v>
      </c>
      <c r="D6078">
        <v>3.615057355907259E-3</v>
      </c>
      <c r="E6078">
        <v>2</v>
      </c>
      <c r="F6078">
        <v>2</v>
      </c>
      <c r="G6078">
        <v>5.1972019476618083</v>
      </c>
      <c r="H6078">
        <v>1</v>
      </c>
      <c r="I6078">
        <v>1</v>
      </c>
    </row>
    <row r="6079" spans="1:9" x14ac:dyDescent="0.3">
      <c r="A6079" t="s">
        <v>2797</v>
      </c>
      <c r="B6079" t="s">
        <v>2798</v>
      </c>
      <c r="C6079">
        <v>3.615057355907259E-3</v>
      </c>
      <c r="D6079">
        <v>3.615057355907259E-3</v>
      </c>
      <c r="E6079">
        <v>2</v>
      </c>
      <c r="F6079">
        <v>2</v>
      </c>
      <c r="G6079">
        <v>5.1972019476618083</v>
      </c>
      <c r="H6079">
        <v>1</v>
      </c>
      <c r="I6079">
        <v>1</v>
      </c>
    </row>
    <row r="6080" spans="1:9" x14ac:dyDescent="0.3">
      <c r="A6080" t="s">
        <v>2799</v>
      </c>
      <c r="B6080" t="s">
        <v>2800</v>
      </c>
      <c r="C6080">
        <v>3.615057355907259E-3</v>
      </c>
      <c r="D6080">
        <v>3.615057355907259E-3</v>
      </c>
      <c r="E6080">
        <v>2</v>
      </c>
      <c r="F6080">
        <v>2</v>
      </c>
      <c r="G6080">
        <v>5.1972019476618083</v>
      </c>
      <c r="H6080">
        <v>1</v>
      </c>
      <c r="I6080">
        <v>1</v>
      </c>
    </row>
    <row r="6081" spans="1:9" x14ac:dyDescent="0.3">
      <c r="A6081" t="s">
        <v>2802</v>
      </c>
      <c r="B6081" t="s">
        <v>2802</v>
      </c>
      <c r="C6081">
        <v>3.615057355907259E-3</v>
      </c>
      <c r="D6081">
        <v>3.615057355907259E-3</v>
      </c>
      <c r="E6081">
        <v>2</v>
      </c>
      <c r="F6081">
        <v>2</v>
      </c>
      <c r="G6081">
        <v>5.1972019476618083</v>
      </c>
      <c r="H6081">
        <v>1</v>
      </c>
      <c r="I6081">
        <v>1</v>
      </c>
    </row>
    <row r="6082" spans="1:9" x14ac:dyDescent="0.3">
      <c r="A6082" t="s">
        <v>2803</v>
      </c>
      <c r="B6082" t="s">
        <v>2803</v>
      </c>
      <c r="C6082">
        <v>3.615057355907259E-3</v>
      </c>
      <c r="D6082">
        <v>3.615057355907259E-3</v>
      </c>
      <c r="E6082">
        <v>2</v>
      </c>
      <c r="F6082">
        <v>2</v>
      </c>
      <c r="G6082">
        <v>5.1972019476618083</v>
      </c>
      <c r="H6082">
        <v>1</v>
      </c>
      <c r="I6082">
        <v>1</v>
      </c>
    </row>
    <row r="6083" spans="1:9" x14ac:dyDescent="0.3">
      <c r="A6083" t="s">
        <v>3047</v>
      </c>
      <c r="B6083" t="s">
        <v>3047</v>
      </c>
      <c r="C6083">
        <v>3.5775710289623732E-3</v>
      </c>
      <c r="D6083">
        <v>3.5775710289623732E-3</v>
      </c>
      <c r="E6083">
        <v>9</v>
      </c>
      <c r="F6083">
        <v>9</v>
      </c>
      <c r="G6083">
        <v>4.2809112157876541</v>
      </c>
      <c r="H6083">
        <v>4</v>
      </c>
      <c r="I6083">
        <v>1</v>
      </c>
    </row>
    <row r="6084" spans="1:9" x14ac:dyDescent="0.3">
      <c r="A6084" t="s">
        <v>3032</v>
      </c>
      <c r="B6084" t="s">
        <v>3032</v>
      </c>
      <c r="C6084">
        <v>3.5775710289623732E-3</v>
      </c>
      <c r="D6084">
        <v>3.5775710289623732E-3</v>
      </c>
      <c r="E6084">
        <v>9</v>
      </c>
      <c r="F6084">
        <v>9</v>
      </c>
      <c r="G6084">
        <v>4.2809112157876541</v>
      </c>
      <c r="H6084">
        <v>4</v>
      </c>
      <c r="I6084">
        <v>1</v>
      </c>
    </row>
    <row r="6085" spans="1:9" x14ac:dyDescent="0.3">
      <c r="A6085" t="s">
        <v>3042</v>
      </c>
      <c r="B6085" t="s">
        <v>3043</v>
      </c>
      <c r="C6085">
        <v>3.5775710289623732E-3</v>
      </c>
      <c r="D6085">
        <v>3.5775710289623732E-3</v>
      </c>
      <c r="E6085">
        <v>9</v>
      </c>
      <c r="F6085">
        <v>9</v>
      </c>
      <c r="G6085">
        <v>4.2809112157876541</v>
      </c>
      <c r="H6085">
        <v>4</v>
      </c>
      <c r="I6085">
        <v>1</v>
      </c>
    </row>
    <row r="6086" spans="1:9" x14ac:dyDescent="0.3">
      <c r="A6086" t="s">
        <v>3017</v>
      </c>
      <c r="B6086" t="s">
        <v>3018</v>
      </c>
      <c r="C6086">
        <v>3.5775710289623732E-3</v>
      </c>
      <c r="D6086">
        <v>3.5775710289623732E-3</v>
      </c>
      <c r="E6086">
        <v>9</v>
      </c>
      <c r="F6086">
        <v>9</v>
      </c>
      <c r="G6086">
        <v>4.2809112157876541</v>
      </c>
      <c r="H6086">
        <v>4</v>
      </c>
      <c r="I6086">
        <v>1</v>
      </c>
    </row>
    <row r="6087" spans="1:9" x14ac:dyDescent="0.3">
      <c r="A6087" t="s">
        <v>2990</v>
      </c>
      <c r="B6087" t="s">
        <v>2990</v>
      </c>
      <c r="C6087">
        <v>3.5775710289623732E-3</v>
      </c>
      <c r="D6087">
        <v>3.5775710289623732E-3</v>
      </c>
      <c r="E6087">
        <v>9</v>
      </c>
      <c r="F6087">
        <v>9</v>
      </c>
      <c r="G6087">
        <v>4.2809112157876541</v>
      </c>
      <c r="H6087">
        <v>4</v>
      </c>
      <c r="I6087">
        <v>1</v>
      </c>
    </row>
    <row r="6088" spans="1:9" x14ac:dyDescent="0.3">
      <c r="A6088" t="s">
        <v>3031</v>
      </c>
      <c r="B6088" t="s">
        <v>3031</v>
      </c>
      <c r="C6088">
        <v>3.5775710289623732E-3</v>
      </c>
      <c r="D6088">
        <v>3.5775710289623732E-3</v>
      </c>
      <c r="E6088">
        <v>9</v>
      </c>
      <c r="F6088">
        <v>9</v>
      </c>
      <c r="G6088">
        <v>4.2809112157876541</v>
      </c>
      <c r="H6088">
        <v>4</v>
      </c>
      <c r="I6088">
        <v>1</v>
      </c>
    </row>
    <row r="6089" spans="1:9" x14ac:dyDescent="0.3">
      <c r="A6089" t="s">
        <v>2999</v>
      </c>
      <c r="B6089" t="s">
        <v>3000</v>
      </c>
      <c r="C6089">
        <v>3.5775710289623732E-3</v>
      </c>
      <c r="D6089">
        <v>3.5775710289623732E-3</v>
      </c>
      <c r="E6089">
        <v>9</v>
      </c>
      <c r="F6089">
        <v>9</v>
      </c>
      <c r="G6089">
        <v>4.2809112157876541</v>
      </c>
      <c r="H6089">
        <v>4</v>
      </c>
      <c r="I6089">
        <v>1</v>
      </c>
    </row>
    <row r="6090" spans="1:9" x14ac:dyDescent="0.3">
      <c r="A6090" t="s">
        <v>3051</v>
      </c>
      <c r="B6090" t="s">
        <v>3051</v>
      </c>
      <c r="C6090">
        <v>3.5775710289623732E-3</v>
      </c>
      <c r="D6090">
        <v>3.5775710289623732E-3</v>
      </c>
      <c r="E6090">
        <v>9</v>
      </c>
      <c r="F6090">
        <v>9</v>
      </c>
      <c r="G6090">
        <v>4.2809112157876541</v>
      </c>
      <c r="H6090">
        <v>4</v>
      </c>
      <c r="I6090">
        <v>1</v>
      </c>
    </row>
    <row r="6091" spans="1:9" x14ac:dyDescent="0.3">
      <c r="A6091" t="s">
        <v>3045</v>
      </c>
      <c r="B6091" t="s">
        <v>3046</v>
      </c>
      <c r="C6091">
        <v>3.5775710289623732E-3</v>
      </c>
      <c r="D6091">
        <v>3.5775710289623732E-3</v>
      </c>
      <c r="E6091">
        <v>9</v>
      </c>
      <c r="F6091">
        <v>9</v>
      </c>
      <c r="G6091">
        <v>4.2809112157876541</v>
      </c>
      <c r="H6091">
        <v>4</v>
      </c>
      <c r="I6091">
        <v>1</v>
      </c>
    </row>
    <row r="6092" spans="1:9" x14ac:dyDescent="0.3">
      <c r="A6092" t="s">
        <v>3034</v>
      </c>
      <c r="B6092" t="s">
        <v>3035</v>
      </c>
      <c r="C6092">
        <v>3.5775710289623732E-3</v>
      </c>
      <c r="D6092">
        <v>3.5775710289623732E-3</v>
      </c>
      <c r="E6092">
        <v>9</v>
      </c>
      <c r="F6092">
        <v>9</v>
      </c>
      <c r="G6092">
        <v>4.2809112157876541</v>
      </c>
      <c r="H6092">
        <v>4</v>
      </c>
      <c r="I6092">
        <v>1</v>
      </c>
    </row>
    <row r="6093" spans="1:9" x14ac:dyDescent="0.3">
      <c r="A6093" t="s">
        <v>2997</v>
      </c>
      <c r="B6093" t="s">
        <v>2997</v>
      </c>
      <c r="C6093">
        <v>3.5775710289623732E-3</v>
      </c>
      <c r="D6093">
        <v>3.5775710289623732E-3</v>
      </c>
      <c r="E6093">
        <v>9</v>
      </c>
      <c r="F6093">
        <v>9</v>
      </c>
      <c r="G6093">
        <v>4.2809112157876541</v>
      </c>
      <c r="H6093">
        <v>4</v>
      </c>
      <c r="I6093">
        <v>1</v>
      </c>
    </row>
    <row r="6094" spans="1:9" x14ac:dyDescent="0.3">
      <c r="A6094" t="s">
        <v>3038</v>
      </c>
      <c r="B6094" t="s">
        <v>3039</v>
      </c>
      <c r="C6094">
        <v>3.5775710289623732E-3</v>
      </c>
      <c r="D6094">
        <v>3.5775710289623732E-3</v>
      </c>
      <c r="E6094">
        <v>9</v>
      </c>
      <c r="F6094">
        <v>9</v>
      </c>
      <c r="G6094">
        <v>4.2809112157876541</v>
      </c>
      <c r="H6094">
        <v>4</v>
      </c>
      <c r="I6094">
        <v>1</v>
      </c>
    </row>
    <row r="6095" spans="1:9" x14ac:dyDescent="0.3">
      <c r="A6095" t="s">
        <v>2992</v>
      </c>
      <c r="B6095" t="s">
        <v>2992</v>
      </c>
      <c r="C6095">
        <v>3.5775710289623732E-3</v>
      </c>
      <c r="D6095">
        <v>3.5775710289623732E-3</v>
      </c>
      <c r="E6095">
        <v>9</v>
      </c>
      <c r="F6095">
        <v>9</v>
      </c>
      <c r="G6095">
        <v>4.2809112157876541</v>
      </c>
      <c r="H6095">
        <v>4</v>
      </c>
      <c r="I6095">
        <v>1</v>
      </c>
    </row>
    <row r="6096" spans="1:9" x14ac:dyDescent="0.3">
      <c r="A6096" t="s">
        <v>3029</v>
      </c>
      <c r="B6096" t="s">
        <v>3030</v>
      </c>
      <c r="C6096">
        <v>3.5775710289623732E-3</v>
      </c>
      <c r="D6096">
        <v>3.5775710289623732E-3</v>
      </c>
      <c r="E6096">
        <v>9</v>
      </c>
      <c r="F6096">
        <v>9</v>
      </c>
      <c r="G6096">
        <v>4.2809112157876541</v>
      </c>
      <c r="H6096">
        <v>4</v>
      </c>
      <c r="I6096">
        <v>1</v>
      </c>
    </row>
    <row r="6097" spans="1:9" x14ac:dyDescent="0.3">
      <c r="A6097" t="s">
        <v>3048</v>
      </c>
      <c r="B6097" t="s">
        <v>3048</v>
      </c>
      <c r="C6097">
        <v>3.5775710289623732E-3</v>
      </c>
      <c r="D6097">
        <v>3.5775710289623732E-3</v>
      </c>
      <c r="E6097">
        <v>9</v>
      </c>
      <c r="F6097">
        <v>9</v>
      </c>
      <c r="G6097">
        <v>4.2809112157876541</v>
      </c>
      <c r="H6097">
        <v>4</v>
      </c>
      <c r="I6097">
        <v>1</v>
      </c>
    </row>
    <row r="6098" spans="1:9" x14ac:dyDescent="0.3">
      <c r="A6098" t="s">
        <v>3025</v>
      </c>
      <c r="B6098" t="s">
        <v>3025</v>
      </c>
      <c r="C6098">
        <v>3.5775710289623732E-3</v>
      </c>
      <c r="D6098">
        <v>3.5775710289623732E-3</v>
      </c>
      <c r="E6098">
        <v>9</v>
      </c>
      <c r="F6098">
        <v>9</v>
      </c>
      <c r="G6098">
        <v>4.2809112157876541</v>
      </c>
      <c r="H6098">
        <v>4</v>
      </c>
      <c r="I6098">
        <v>1</v>
      </c>
    </row>
    <row r="6099" spans="1:9" x14ac:dyDescent="0.3">
      <c r="A6099" t="s">
        <v>3036</v>
      </c>
      <c r="B6099" t="s">
        <v>3037</v>
      </c>
      <c r="C6099">
        <v>3.5775710289623732E-3</v>
      </c>
      <c r="D6099">
        <v>3.5775710289623732E-3</v>
      </c>
      <c r="E6099">
        <v>9</v>
      </c>
      <c r="F6099">
        <v>9</v>
      </c>
      <c r="G6099">
        <v>4.2809112157876541</v>
      </c>
      <c r="H6099">
        <v>4</v>
      </c>
      <c r="I6099">
        <v>1</v>
      </c>
    </row>
    <row r="6100" spans="1:9" x14ac:dyDescent="0.3">
      <c r="A6100" t="s">
        <v>3011</v>
      </c>
      <c r="B6100" t="s">
        <v>3012</v>
      </c>
      <c r="C6100">
        <v>3.5775710289623732E-3</v>
      </c>
      <c r="D6100">
        <v>3.5775710289623732E-3</v>
      </c>
      <c r="E6100">
        <v>9</v>
      </c>
      <c r="F6100">
        <v>9</v>
      </c>
      <c r="G6100">
        <v>4.2809112157876541</v>
      </c>
      <c r="H6100">
        <v>4</v>
      </c>
      <c r="I6100">
        <v>1</v>
      </c>
    </row>
    <row r="6101" spans="1:9" x14ac:dyDescent="0.3">
      <c r="A6101" t="s">
        <v>3003</v>
      </c>
      <c r="B6101" t="s">
        <v>3003</v>
      </c>
      <c r="C6101">
        <v>3.5775710289623732E-3</v>
      </c>
      <c r="D6101">
        <v>3.5775710289623732E-3</v>
      </c>
      <c r="E6101">
        <v>9</v>
      </c>
      <c r="F6101">
        <v>9</v>
      </c>
      <c r="G6101">
        <v>4.2809112157876541</v>
      </c>
      <c r="H6101">
        <v>4</v>
      </c>
      <c r="I6101">
        <v>1</v>
      </c>
    </row>
    <row r="6102" spans="1:9" x14ac:dyDescent="0.3">
      <c r="A6102" t="s">
        <v>3041</v>
      </c>
      <c r="B6102" t="s">
        <v>3041</v>
      </c>
      <c r="C6102">
        <v>3.5775710289623732E-3</v>
      </c>
      <c r="D6102">
        <v>3.5775710289623732E-3</v>
      </c>
      <c r="E6102">
        <v>9</v>
      </c>
      <c r="F6102">
        <v>9</v>
      </c>
      <c r="G6102">
        <v>4.2809112157876541</v>
      </c>
      <c r="H6102">
        <v>4</v>
      </c>
      <c r="I6102">
        <v>1</v>
      </c>
    </row>
    <row r="6103" spans="1:9" x14ac:dyDescent="0.3">
      <c r="A6103" t="s">
        <v>3033</v>
      </c>
      <c r="B6103" t="s">
        <v>3033</v>
      </c>
      <c r="C6103">
        <v>3.5775710289623732E-3</v>
      </c>
      <c r="D6103">
        <v>3.5775710289623732E-3</v>
      </c>
      <c r="E6103">
        <v>9</v>
      </c>
      <c r="F6103">
        <v>9</v>
      </c>
      <c r="G6103">
        <v>4.2809112157876541</v>
      </c>
      <c r="H6103">
        <v>4</v>
      </c>
      <c r="I6103">
        <v>1</v>
      </c>
    </row>
    <row r="6104" spans="1:9" x14ac:dyDescent="0.3">
      <c r="A6104" t="s">
        <v>3049</v>
      </c>
      <c r="B6104" t="s">
        <v>3050</v>
      </c>
      <c r="C6104">
        <v>3.5775710289623732E-3</v>
      </c>
      <c r="D6104">
        <v>3.5775710289623732E-3</v>
      </c>
      <c r="E6104">
        <v>9</v>
      </c>
      <c r="F6104">
        <v>9</v>
      </c>
      <c r="G6104">
        <v>4.2809112157876541</v>
      </c>
      <c r="H6104">
        <v>4</v>
      </c>
      <c r="I6104">
        <v>1</v>
      </c>
    </row>
    <row r="6105" spans="1:9" x14ac:dyDescent="0.3">
      <c r="A6105" t="s">
        <v>2995</v>
      </c>
      <c r="B6105" t="s">
        <v>2996</v>
      </c>
      <c r="C6105">
        <v>3.5775710289623732E-3</v>
      </c>
      <c r="D6105">
        <v>3.5775710289623732E-3</v>
      </c>
      <c r="E6105">
        <v>9</v>
      </c>
      <c r="F6105">
        <v>9</v>
      </c>
      <c r="G6105">
        <v>4.2809112157876541</v>
      </c>
      <c r="H6105">
        <v>4</v>
      </c>
      <c r="I6105">
        <v>1</v>
      </c>
    </row>
    <row r="6106" spans="1:9" x14ac:dyDescent="0.3">
      <c r="A6106" t="s">
        <v>3026</v>
      </c>
      <c r="B6106" t="s">
        <v>3026</v>
      </c>
      <c r="C6106">
        <v>3.5775710289623732E-3</v>
      </c>
      <c r="D6106">
        <v>3.5775710289623732E-3</v>
      </c>
      <c r="E6106">
        <v>9</v>
      </c>
      <c r="F6106">
        <v>9</v>
      </c>
      <c r="G6106">
        <v>4.2809112157876541</v>
      </c>
      <c r="H6106">
        <v>4</v>
      </c>
      <c r="I6106">
        <v>1</v>
      </c>
    </row>
    <row r="6107" spans="1:9" x14ac:dyDescent="0.3">
      <c r="A6107" t="s">
        <v>2985</v>
      </c>
      <c r="B6107" t="s">
        <v>2985</v>
      </c>
      <c r="C6107">
        <v>3.5775710289623732E-3</v>
      </c>
      <c r="D6107">
        <v>3.5775710289623732E-3</v>
      </c>
      <c r="E6107">
        <v>9</v>
      </c>
      <c r="F6107">
        <v>9</v>
      </c>
      <c r="G6107">
        <v>4.2809112157876541</v>
      </c>
      <c r="H6107">
        <v>4</v>
      </c>
      <c r="I6107">
        <v>1</v>
      </c>
    </row>
    <row r="6108" spans="1:9" x14ac:dyDescent="0.3">
      <c r="A6108" t="s">
        <v>2998</v>
      </c>
      <c r="B6108" t="s">
        <v>2998</v>
      </c>
      <c r="C6108">
        <v>3.5775710289623732E-3</v>
      </c>
      <c r="D6108">
        <v>3.5775710289623732E-3</v>
      </c>
      <c r="E6108">
        <v>9</v>
      </c>
      <c r="F6108">
        <v>9</v>
      </c>
      <c r="G6108">
        <v>4.2809112157876541</v>
      </c>
      <c r="H6108">
        <v>4</v>
      </c>
      <c r="I6108">
        <v>1</v>
      </c>
    </row>
    <row r="6109" spans="1:9" x14ac:dyDescent="0.3">
      <c r="A6109" t="s">
        <v>3052</v>
      </c>
      <c r="B6109" t="s">
        <v>3052</v>
      </c>
      <c r="C6109">
        <v>3.5775710289623732E-3</v>
      </c>
      <c r="D6109">
        <v>3.5775710289623732E-3</v>
      </c>
      <c r="E6109">
        <v>9</v>
      </c>
      <c r="F6109">
        <v>9</v>
      </c>
      <c r="G6109">
        <v>4.2809112157876541</v>
      </c>
      <c r="H6109">
        <v>4</v>
      </c>
      <c r="I6109">
        <v>1</v>
      </c>
    </row>
    <row r="6110" spans="1:9" x14ac:dyDescent="0.3">
      <c r="A6110" t="s">
        <v>10877</v>
      </c>
      <c r="B6110" t="s">
        <v>10878</v>
      </c>
      <c r="C6110">
        <v>3.5531243558814111E-3</v>
      </c>
      <c r="D6110">
        <v>3.5531243558814111E-3</v>
      </c>
      <c r="E6110">
        <v>3</v>
      </c>
      <c r="F6110">
        <v>3</v>
      </c>
      <c r="G6110">
        <v>3.4054424784337529</v>
      </c>
      <c r="H6110">
        <v>11</v>
      </c>
      <c r="I6110">
        <v>1</v>
      </c>
    </row>
    <row r="6111" spans="1:9" x14ac:dyDescent="0.3">
      <c r="A6111" t="s">
        <v>11047</v>
      </c>
      <c r="B6111" t="s">
        <v>11048</v>
      </c>
      <c r="C6111">
        <v>3.5192418833260302E-3</v>
      </c>
      <c r="D6111">
        <v>1.7596209416630151E-3</v>
      </c>
      <c r="E6111">
        <v>7</v>
      </c>
      <c r="F6111">
        <v>3.5</v>
      </c>
      <c r="G6111">
        <v>2.1526795099383849</v>
      </c>
      <c r="H6111">
        <v>41</v>
      </c>
      <c r="I6111">
        <v>2</v>
      </c>
    </row>
    <row r="6112" spans="1:9" x14ac:dyDescent="0.3">
      <c r="A6112" t="s">
        <v>12059</v>
      </c>
      <c r="B6112" t="s">
        <v>12060</v>
      </c>
      <c r="C6112">
        <v>3.4975707594642252E-3</v>
      </c>
      <c r="D6112">
        <v>1.748785379732113E-3</v>
      </c>
      <c r="E6112">
        <v>2</v>
      </c>
      <c r="F6112">
        <v>1</v>
      </c>
      <c r="G6112">
        <v>2.4246132254220272</v>
      </c>
      <c r="H6112">
        <v>30</v>
      </c>
      <c r="I6112">
        <v>2</v>
      </c>
    </row>
    <row r="6113" spans="1:9" x14ac:dyDescent="0.3">
      <c r="A6113" t="s">
        <v>10523</v>
      </c>
      <c r="B6113" t="s">
        <v>10524</v>
      </c>
      <c r="C6113">
        <v>3.4742927803558961E-3</v>
      </c>
      <c r="D6113">
        <v>1.7371463901779481E-3</v>
      </c>
      <c r="E6113">
        <v>5</v>
      </c>
      <c r="F6113">
        <v>2.5</v>
      </c>
      <c r="G6113">
        <v>2.594512262217425</v>
      </c>
      <c r="H6113">
        <v>26</v>
      </c>
      <c r="I6113">
        <v>2</v>
      </c>
    </row>
    <row r="6114" spans="1:9" x14ac:dyDescent="0.3">
      <c r="A6114" t="s">
        <v>3632</v>
      </c>
      <c r="B6114" t="s">
        <v>3633</v>
      </c>
      <c r="C6114">
        <v>3.456917831749728E-3</v>
      </c>
      <c r="D6114">
        <v>1.728458915874864E-3</v>
      </c>
      <c r="E6114">
        <v>3</v>
      </c>
      <c r="F6114">
        <v>1.5</v>
      </c>
      <c r="G6114">
        <v>4.0985896589936992</v>
      </c>
      <c r="H6114">
        <v>5</v>
      </c>
      <c r="I6114">
        <v>2</v>
      </c>
    </row>
    <row r="6115" spans="1:9" x14ac:dyDescent="0.3">
      <c r="A6115" t="s">
        <v>8032</v>
      </c>
      <c r="B6115" t="s">
        <v>8033</v>
      </c>
      <c r="C6115">
        <v>3.4257558010086131E-3</v>
      </c>
      <c r="D6115">
        <v>1.7128779005043059E-3</v>
      </c>
      <c r="E6115">
        <v>10</v>
      </c>
      <c r="F6115">
        <v>5</v>
      </c>
      <c r="G6115">
        <v>2.8946168546677629</v>
      </c>
      <c r="H6115">
        <v>19</v>
      </c>
      <c r="I6115">
        <v>2</v>
      </c>
    </row>
    <row r="6116" spans="1:9" x14ac:dyDescent="0.3">
      <c r="A6116" t="s">
        <v>12826</v>
      </c>
      <c r="B6116" t="s">
        <v>12826</v>
      </c>
      <c r="C6116">
        <v>3.4257558010086131E-3</v>
      </c>
      <c r="D6116">
        <v>1.7128779005043059E-3</v>
      </c>
      <c r="E6116">
        <v>0</v>
      </c>
      <c r="F6116">
        <v>0</v>
      </c>
      <c r="G6116">
        <v>2.8946168546677629</v>
      </c>
      <c r="H6116">
        <v>3</v>
      </c>
      <c r="I6116">
        <v>2</v>
      </c>
    </row>
    <row r="6117" spans="1:9" x14ac:dyDescent="0.3">
      <c r="A6117" t="s">
        <v>3476</v>
      </c>
      <c r="B6117" t="s">
        <v>3476</v>
      </c>
      <c r="C6117">
        <v>3.4252043278881119E-3</v>
      </c>
      <c r="D6117">
        <v>3.4252043278881119E-3</v>
      </c>
      <c r="E6117">
        <v>9</v>
      </c>
      <c r="F6117">
        <v>9</v>
      </c>
      <c r="G6117">
        <v>4.0985896589936992</v>
      </c>
      <c r="H6117">
        <v>5</v>
      </c>
      <c r="I6117">
        <v>1</v>
      </c>
    </row>
    <row r="6118" spans="1:9" x14ac:dyDescent="0.3">
      <c r="A6118" t="s">
        <v>3477</v>
      </c>
      <c r="B6118" t="s">
        <v>3478</v>
      </c>
      <c r="C6118">
        <v>3.4252043278881119E-3</v>
      </c>
      <c r="D6118">
        <v>3.4252043278881119E-3</v>
      </c>
      <c r="E6118">
        <v>9</v>
      </c>
      <c r="F6118">
        <v>9</v>
      </c>
      <c r="G6118">
        <v>4.0985896589936992</v>
      </c>
      <c r="H6118">
        <v>5</v>
      </c>
      <c r="I6118">
        <v>1</v>
      </c>
    </row>
    <row r="6119" spans="1:9" x14ac:dyDescent="0.3">
      <c r="A6119" t="s">
        <v>3280</v>
      </c>
      <c r="B6119" t="s">
        <v>3281</v>
      </c>
      <c r="C6119">
        <v>3.4252043278881119E-3</v>
      </c>
      <c r="D6119">
        <v>3.4252043278881119E-3</v>
      </c>
      <c r="E6119">
        <v>9</v>
      </c>
      <c r="F6119">
        <v>9</v>
      </c>
      <c r="G6119">
        <v>4.0985896589936992</v>
      </c>
      <c r="H6119">
        <v>5</v>
      </c>
      <c r="I6119">
        <v>1</v>
      </c>
    </row>
    <row r="6120" spans="1:9" x14ac:dyDescent="0.3">
      <c r="A6120" t="s">
        <v>3279</v>
      </c>
      <c r="B6120" t="s">
        <v>3279</v>
      </c>
      <c r="C6120">
        <v>3.4252043278881119E-3</v>
      </c>
      <c r="D6120">
        <v>3.4252043278881119E-3</v>
      </c>
      <c r="E6120">
        <v>9</v>
      </c>
      <c r="F6120">
        <v>9</v>
      </c>
      <c r="G6120">
        <v>4.0985896589936992</v>
      </c>
      <c r="H6120">
        <v>5</v>
      </c>
      <c r="I6120">
        <v>1</v>
      </c>
    </row>
    <row r="6121" spans="1:9" x14ac:dyDescent="0.3">
      <c r="A6121" t="s">
        <v>3479</v>
      </c>
      <c r="B6121" t="s">
        <v>3479</v>
      </c>
      <c r="C6121">
        <v>3.4252043278881119E-3</v>
      </c>
      <c r="D6121">
        <v>3.4252043278881119E-3</v>
      </c>
      <c r="E6121">
        <v>9</v>
      </c>
      <c r="F6121">
        <v>9</v>
      </c>
      <c r="G6121">
        <v>4.0985896589936992</v>
      </c>
      <c r="H6121">
        <v>5</v>
      </c>
      <c r="I6121">
        <v>1</v>
      </c>
    </row>
    <row r="6122" spans="1:9" x14ac:dyDescent="0.3">
      <c r="A6122" t="s">
        <v>3480</v>
      </c>
      <c r="B6122" t="s">
        <v>3481</v>
      </c>
      <c r="C6122">
        <v>3.4252043278881119E-3</v>
      </c>
      <c r="D6122">
        <v>3.4252043278881119E-3</v>
      </c>
      <c r="E6122">
        <v>9</v>
      </c>
      <c r="F6122">
        <v>9</v>
      </c>
      <c r="G6122">
        <v>4.0985896589936992</v>
      </c>
      <c r="H6122">
        <v>5</v>
      </c>
      <c r="I6122">
        <v>1</v>
      </c>
    </row>
    <row r="6123" spans="1:9" x14ac:dyDescent="0.3">
      <c r="A6123" t="s">
        <v>3475</v>
      </c>
      <c r="B6123" t="s">
        <v>3475</v>
      </c>
      <c r="C6123">
        <v>3.4252043278881119E-3</v>
      </c>
      <c r="D6123">
        <v>3.4252043278881119E-3</v>
      </c>
      <c r="E6123">
        <v>9</v>
      </c>
      <c r="F6123">
        <v>9</v>
      </c>
      <c r="G6123">
        <v>4.0985896589936992</v>
      </c>
      <c r="H6123">
        <v>5</v>
      </c>
      <c r="I6123">
        <v>1</v>
      </c>
    </row>
    <row r="6124" spans="1:9" x14ac:dyDescent="0.3">
      <c r="A6124" t="s">
        <v>3276</v>
      </c>
      <c r="B6124" t="s">
        <v>3277</v>
      </c>
      <c r="C6124">
        <v>3.4252043278881119E-3</v>
      </c>
      <c r="D6124">
        <v>3.4252043278881119E-3</v>
      </c>
      <c r="E6124">
        <v>9</v>
      </c>
      <c r="F6124">
        <v>9</v>
      </c>
      <c r="G6124">
        <v>4.0985896589936992</v>
      </c>
      <c r="H6124">
        <v>5</v>
      </c>
      <c r="I6124">
        <v>1</v>
      </c>
    </row>
    <row r="6125" spans="1:9" x14ac:dyDescent="0.3">
      <c r="A6125" t="s">
        <v>3266</v>
      </c>
      <c r="B6125" t="s">
        <v>3267</v>
      </c>
      <c r="C6125">
        <v>3.4252043278881119E-3</v>
      </c>
      <c r="D6125">
        <v>3.4252043278881119E-3</v>
      </c>
      <c r="E6125">
        <v>9</v>
      </c>
      <c r="F6125">
        <v>9</v>
      </c>
      <c r="G6125">
        <v>4.0985896589936992</v>
      </c>
      <c r="H6125">
        <v>5</v>
      </c>
      <c r="I6125">
        <v>1</v>
      </c>
    </row>
    <row r="6126" spans="1:9" x14ac:dyDescent="0.3">
      <c r="A6126" t="s">
        <v>3275</v>
      </c>
      <c r="B6126" t="s">
        <v>3275</v>
      </c>
      <c r="C6126">
        <v>3.4252043278881119E-3</v>
      </c>
      <c r="D6126">
        <v>3.4252043278881119E-3</v>
      </c>
      <c r="E6126">
        <v>9</v>
      </c>
      <c r="F6126">
        <v>9</v>
      </c>
      <c r="G6126">
        <v>4.0985896589936992</v>
      </c>
      <c r="H6126">
        <v>5</v>
      </c>
      <c r="I6126">
        <v>1</v>
      </c>
    </row>
    <row r="6127" spans="1:9" x14ac:dyDescent="0.3">
      <c r="A6127" t="s">
        <v>3473</v>
      </c>
      <c r="B6127" t="s">
        <v>3474</v>
      </c>
      <c r="C6127">
        <v>3.4252043278881119E-3</v>
      </c>
      <c r="D6127">
        <v>3.4252043278881119E-3</v>
      </c>
      <c r="E6127">
        <v>9</v>
      </c>
      <c r="F6127">
        <v>9</v>
      </c>
      <c r="G6127">
        <v>4.0985896589936992</v>
      </c>
      <c r="H6127">
        <v>5</v>
      </c>
      <c r="I6127">
        <v>1</v>
      </c>
    </row>
    <row r="6128" spans="1:9" x14ac:dyDescent="0.3">
      <c r="A6128" t="s">
        <v>3471</v>
      </c>
      <c r="B6128" t="s">
        <v>3472</v>
      </c>
      <c r="C6128">
        <v>3.4252043278881119E-3</v>
      </c>
      <c r="D6128">
        <v>3.4252043278881119E-3</v>
      </c>
      <c r="E6128">
        <v>9</v>
      </c>
      <c r="F6128">
        <v>9</v>
      </c>
      <c r="G6128">
        <v>4.0985896589936992</v>
      </c>
      <c r="H6128">
        <v>5</v>
      </c>
      <c r="I6128">
        <v>1</v>
      </c>
    </row>
    <row r="6129" spans="1:9" x14ac:dyDescent="0.3">
      <c r="A6129" t="s">
        <v>3270</v>
      </c>
      <c r="B6129" t="s">
        <v>3270</v>
      </c>
      <c r="C6129">
        <v>3.4252043278881119E-3</v>
      </c>
      <c r="D6129">
        <v>3.4252043278881119E-3</v>
      </c>
      <c r="E6129">
        <v>9</v>
      </c>
      <c r="F6129">
        <v>9</v>
      </c>
      <c r="G6129">
        <v>4.0985896589936992</v>
      </c>
      <c r="H6129">
        <v>5</v>
      </c>
      <c r="I6129">
        <v>1</v>
      </c>
    </row>
    <row r="6130" spans="1:9" x14ac:dyDescent="0.3">
      <c r="A6130" t="s">
        <v>3273</v>
      </c>
      <c r="B6130" t="s">
        <v>3274</v>
      </c>
      <c r="C6130">
        <v>3.4252043278881119E-3</v>
      </c>
      <c r="D6130">
        <v>3.4252043278881119E-3</v>
      </c>
      <c r="E6130">
        <v>9</v>
      </c>
      <c r="F6130">
        <v>9</v>
      </c>
      <c r="G6130">
        <v>4.0985896589936992</v>
      </c>
      <c r="H6130">
        <v>5</v>
      </c>
      <c r="I6130">
        <v>1</v>
      </c>
    </row>
    <row r="6131" spans="1:9" x14ac:dyDescent="0.3">
      <c r="A6131" t="s">
        <v>3469</v>
      </c>
      <c r="B6131" t="s">
        <v>3469</v>
      </c>
      <c r="C6131">
        <v>3.4252043278881119E-3</v>
      </c>
      <c r="D6131">
        <v>3.4252043278881119E-3</v>
      </c>
      <c r="E6131">
        <v>9</v>
      </c>
      <c r="F6131">
        <v>9</v>
      </c>
      <c r="G6131">
        <v>4.0985896589936992</v>
      </c>
      <c r="H6131">
        <v>5</v>
      </c>
      <c r="I6131">
        <v>1</v>
      </c>
    </row>
    <row r="6132" spans="1:9" x14ac:dyDescent="0.3">
      <c r="A6132" t="s">
        <v>3278</v>
      </c>
      <c r="B6132" t="s">
        <v>3278</v>
      </c>
      <c r="C6132">
        <v>3.4252043278881119E-3</v>
      </c>
      <c r="D6132">
        <v>3.4252043278881119E-3</v>
      </c>
      <c r="E6132">
        <v>9</v>
      </c>
      <c r="F6132">
        <v>9</v>
      </c>
      <c r="G6132">
        <v>4.0985896589936992</v>
      </c>
      <c r="H6132">
        <v>5</v>
      </c>
      <c r="I6132">
        <v>1</v>
      </c>
    </row>
    <row r="6133" spans="1:9" x14ac:dyDescent="0.3">
      <c r="A6133" t="s">
        <v>12702</v>
      </c>
      <c r="B6133" t="s">
        <v>12703</v>
      </c>
      <c r="C6133">
        <v>3.4078829111264721E-3</v>
      </c>
      <c r="D6133">
        <v>3.4078829111264721E-3</v>
      </c>
      <c r="E6133">
        <v>1</v>
      </c>
      <c r="F6133">
        <v>1</v>
      </c>
      <c r="G6133">
        <v>2.632252590200272</v>
      </c>
      <c r="H6133">
        <v>25</v>
      </c>
      <c r="I6133">
        <v>1</v>
      </c>
    </row>
    <row r="6134" spans="1:9" x14ac:dyDescent="0.3">
      <c r="A6134" t="s">
        <v>11320</v>
      </c>
      <c r="B6134" t="s">
        <v>11321</v>
      </c>
      <c r="C6134">
        <v>3.3922887116329681E-3</v>
      </c>
      <c r="D6134">
        <v>3.3922887116329681E-3</v>
      </c>
      <c r="E6134">
        <v>3</v>
      </c>
      <c r="F6134">
        <v>3</v>
      </c>
      <c r="G6134">
        <v>3.2512917986064949</v>
      </c>
      <c r="H6134">
        <v>13</v>
      </c>
      <c r="I6134">
        <v>1</v>
      </c>
    </row>
    <row r="6135" spans="1:9" x14ac:dyDescent="0.3">
      <c r="A6135" t="s">
        <v>12827</v>
      </c>
      <c r="B6135" t="s">
        <v>12827</v>
      </c>
      <c r="C6135">
        <v>3.3922887116329681E-3</v>
      </c>
      <c r="D6135">
        <v>3.3922887116329681E-3</v>
      </c>
      <c r="E6135">
        <v>0</v>
      </c>
      <c r="F6135">
        <v>0</v>
      </c>
      <c r="G6135">
        <v>3.2512917986064949</v>
      </c>
      <c r="H6135">
        <v>1</v>
      </c>
      <c r="I6135">
        <v>1</v>
      </c>
    </row>
    <row r="6136" spans="1:9" x14ac:dyDescent="0.3">
      <c r="A6136" t="s">
        <v>2636</v>
      </c>
      <c r="B6136" t="s">
        <v>2637</v>
      </c>
      <c r="C6136">
        <v>3.3878207506055072E-3</v>
      </c>
      <c r="D6136">
        <v>1.6939103753027529E-3</v>
      </c>
      <c r="E6136">
        <v>4</v>
      </c>
      <c r="F6136">
        <v>2</v>
      </c>
      <c r="G6136">
        <v>4.2809112157876541</v>
      </c>
      <c r="H6136">
        <v>4</v>
      </c>
      <c r="I6136">
        <v>2</v>
      </c>
    </row>
    <row r="6137" spans="1:9" x14ac:dyDescent="0.3">
      <c r="A6137" t="s">
        <v>7925</v>
      </c>
      <c r="B6137" t="s">
        <v>7926</v>
      </c>
      <c r="C6137">
        <v>3.3809580179181742E-3</v>
      </c>
      <c r="D6137">
        <v>3.3809580179181742E-3</v>
      </c>
      <c r="E6137">
        <v>6</v>
      </c>
      <c r="F6137">
        <v>6</v>
      </c>
      <c r="G6137">
        <v>3.810907586541918</v>
      </c>
      <c r="H6137">
        <v>7</v>
      </c>
      <c r="I6137">
        <v>1</v>
      </c>
    </row>
    <row r="6138" spans="1:9" x14ac:dyDescent="0.3">
      <c r="A6138" t="s">
        <v>3930</v>
      </c>
      <c r="B6138" t="s">
        <v>3930</v>
      </c>
      <c r="C6138">
        <v>3.3330249014459508E-3</v>
      </c>
      <c r="D6138">
        <v>3.3330249014459508E-3</v>
      </c>
      <c r="E6138">
        <v>2</v>
      </c>
      <c r="F6138">
        <v>2</v>
      </c>
      <c r="G6138">
        <v>4.7917368395536446</v>
      </c>
      <c r="H6138">
        <v>2</v>
      </c>
      <c r="I6138">
        <v>1</v>
      </c>
    </row>
    <row r="6139" spans="1:9" x14ac:dyDescent="0.3">
      <c r="A6139" t="s">
        <v>3926</v>
      </c>
      <c r="B6139" t="s">
        <v>3927</v>
      </c>
      <c r="C6139">
        <v>3.3330249014459508E-3</v>
      </c>
      <c r="D6139">
        <v>3.3330249014459508E-3</v>
      </c>
      <c r="E6139">
        <v>2</v>
      </c>
      <c r="F6139">
        <v>2</v>
      </c>
      <c r="G6139">
        <v>4.7917368395536446</v>
      </c>
      <c r="H6139">
        <v>2</v>
      </c>
      <c r="I6139">
        <v>1</v>
      </c>
    </row>
    <row r="6140" spans="1:9" x14ac:dyDescent="0.3">
      <c r="A6140" t="s">
        <v>3932</v>
      </c>
      <c r="B6140" t="s">
        <v>3933</v>
      </c>
      <c r="C6140">
        <v>3.3330249014459508E-3</v>
      </c>
      <c r="D6140">
        <v>3.3330249014459508E-3</v>
      </c>
      <c r="E6140">
        <v>2</v>
      </c>
      <c r="F6140">
        <v>2</v>
      </c>
      <c r="G6140">
        <v>4.7917368395536446</v>
      </c>
      <c r="H6140">
        <v>2</v>
      </c>
      <c r="I6140">
        <v>1</v>
      </c>
    </row>
    <row r="6141" spans="1:9" x14ac:dyDescent="0.3">
      <c r="A6141" t="s">
        <v>3924</v>
      </c>
      <c r="B6141" t="s">
        <v>3925</v>
      </c>
      <c r="C6141">
        <v>3.3330249014459508E-3</v>
      </c>
      <c r="D6141">
        <v>3.3330249014459508E-3</v>
      </c>
      <c r="E6141">
        <v>2</v>
      </c>
      <c r="F6141">
        <v>2</v>
      </c>
      <c r="G6141">
        <v>4.7917368395536446</v>
      </c>
      <c r="H6141">
        <v>2</v>
      </c>
      <c r="I6141">
        <v>1</v>
      </c>
    </row>
    <row r="6142" spans="1:9" x14ac:dyDescent="0.3">
      <c r="A6142" t="s">
        <v>3328</v>
      </c>
      <c r="B6142" t="s">
        <v>3328</v>
      </c>
      <c r="C6142">
        <v>3.3299198270933359E-3</v>
      </c>
      <c r="D6142">
        <v>3.3299198270933359E-3</v>
      </c>
      <c r="E6142">
        <v>5</v>
      </c>
      <c r="F6142">
        <v>5</v>
      </c>
      <c r="G6142">
        <v>4.5040547671018629</v>
      </c>
      <c r="H6142">
        <v>3</v>
      </c>
      <c r="I6142">
        <v>1</v>
      </c>
    </row>
    <row r="6143" spans="1:9" x14ac:dyDescent="0.3">
      <c r="A6143" t="s">
        <v>3329</v>
      </c>
      <c r="B6143" t="s">
        <v>3330</v>
      </c>
      <c r="C6143">
        <v>3.3299198270933359E-3</v>
      </c>
      <c r="D6143">
        <v>3.3299198270933359E-3</v>
      </c>
      <c r="E6143">
        <v>5</v>
      </c>
      <c r="F6143">
        <v>5</v>
      </c>
      <c r="G6143">
        <v>4.5040547671018629</v>
      </c>
      <c r="H6143">
        <v>3</v>
      </c>
      <c r="I6143">
        <v>1</v>
      </c>
    </row>
    <row r="6144" spans="1:9" x14ac:dyDescent="0.3">
      <c r="A6144" t="s">
        <v>3425</v>
      </c>
      <c r="B6144" t="s">
        <v>3426</v>
      </c>
      <c r="C6144">
        <v>3.3269008556170081E-3</v>
      </c>
      <c r="D6144">
        <v>1.663450427808504E-3</v>
      </c>
      <c r="E6144">
        <v>3</v>
      </c>
      <c r="F6144">
        <v>1.5</v>
      </c>
      <c r="G6144">
        <v>3.9444389791664398</v>
      </c>
      <c r="H6144">
        <v>4</v>
      </c>
      <c r="I6144">
        <v>2</v>
      </c>
    </row>
    <row r="6145" spans="1:9" x14ac:dyDescent="0.3">
      <c r="A6145" t="s">
        <v>3483</v>
      </c>
      <c r="B6145" t="s">
        <v>3484</v>
      </c>
      <c r="C6145">
        <v>3.299862334477125E-3</v>
      </c>
      <c r="D6145">
        <v>1.099954111492375E-3</v>
      </c>
      <c r="E6145">
        <v>7</v>
      </c>
      <c r="F6145">
        <v>2.333333333333333</v>
      </c>
      <c r="G6145">
        <v>3.2512917986064949</v>
      </c>
      <c r="H6145">
        <v>13</v>
      </c>
      <c r="I6145">
        <v>3</v>
      </c>
    </row>
    <row r="6146" spans="1:9" x14ac:dyDescent="0.3">
      <c r="A6146" t="s">
        <v>3671</v>
      </c>
      <c r="B6146" t="s">
        <v>3671</v>
      </c>
      <c r="C6146">
        <v>3.2963801177033681E-3</v>
      </c>
      <c r="D6146">
        <v>3.2963801177033681E-3</v>
      </c>
      <c r="E6146">
        <v>9</v>
      </c>
      <c r="F6146">
        <v>9</v>
      </c>
      <c r="G6146">
        <v>3.9444389791664398</v>
      </c>
      <c r="H6146">
        <v>6</v>
      </c>
      <c r="I6146">
        <v>1</v>
      </c>
    </row>
    <row r="6147" spans="1:9" x14ac:dyDescent="0.3">
      <c r="A6147" t="s">
        <v>3667</v>
      </c>
      <c r="B6147" t="s">
        <v>3668</v>
      </c>
      <c r="C6147">
        <v>3.2963801177033681E-3</v>
      </c>
      <c r="D6147">
        <v>3.2963801177033681E-3</v>
      </c>
      <c r="E6147">
        <v>9</v>
      </c>
      <c r="F6147">
        <v>9</v>
      </c>
      <c r="G6147">
        <v>3.9444389791664398</v>
      </c>
      <c r="H6147">
        <v>6</v>
      </c>
      <c r="I6147">
        <v>1</v>
      </c>
    </row>
    <row r="6148" spans="1:9" x14ac:dyDescent="0.3">
      <c r="A6148" t="s">
        <v>3669</v>
      </c>
      <c r="B6148" t="s">
        <v>3669</v>
      </c>
      <c r="C6148">
        <v>3.2963801177033681E-3</v>
      </c>
      <c r="D6148">
        <v>3.2963801177033681E-3</v>
      </c>
      <c r="E6148">
        <v>9</v>
      </c>
      <c r="F6148">
        <v>9</v>
      </c>
      <c r="G6148">
        <v>3.9444389791664398</v>
      </c>
      <c r="H6148">
        <v>6</v>
      </c>
      <c r="I6148">
        <v>1</v>
      </c>
    </row>
    <row r="6149" spans="1:9" x14ac:dyDescent="0.3">
      <c r="A6149" t="s">
        <v>3529</v>
      </c>
      <c r="B6149" t="s">
        <v>3529</v>
      </c>
      <c r="C6149">
        <v>3.2963801177033681E-3</v>
      </c>
      <c r="D6149">
        <v>3.2963801177033681E-3</v>
      </c>
      <c r="E6149">
        <v>9</v>
      </c>
      <c r="F6149">
        <v>9</v>
      </c>
      <c r="G6149">
        <v>3.9444389791664398</v>
      </c>
      <c r="H6149">
        <v>6</v>
      </c>
      <c r="I6149">
        <v>1</v>
      </c>
    </row>
    <row r="6150" spans="1:9" x14ac:dyDescent="0.3">
      <c r="A6150" t="s">
        <v>3795</v>
      </c>
      <c r="B6150" t="s">
        <v>3795</v>
      </c>
      <c r="C6150">
        <v>3.2963801177033681E-3</v>
      </c>
      <c r="D6150">
        <v>3.2963801177033681E-3</v>
      </c>
      <c r="E6150">
        <v>9</v>
      </c>
      <c r="F6150">
        <v>9</v>
      </c>
      <c r="G6150">
        <v>3.9444389791664398</v>
      </c>
      <c r="H6150">
        <v>6</v>
      </c>
      <c r="I6150">
        <v>1</v>
      </c>
    </row>
    <row r="6151" spans="1:9" x14ac:dyDescent="0.3">
      <c r="A6151" t="s">
        <v>3522</v>
      </c>
      <c r="B6151" t="s">
        <v>3522</v>
      </c>
      <c r="C6151">
        <v>3.2963801177033681E-3</v>
      </c>
      <c r="D6151">
        <v>3.2963801177033681E-3</v>
      </c>
      <c r="E6151">
        <v>9</v>
      </c>
      <c r="F6151">
        <v>9</v>
      </c>
      <c r="G6151">
        <v>3.9444389791664398</v>
      </c>
      <c r="H6151">
        <v>6</v>
      </c>
      <c r="I6151">
        <v>1</v>
      </c>
    </row>
    <row r="6152" spans="1:9" x14ac:dyDescent="0.3">
      <c r="A6152" t="s">
        <v>3523</v>
      </c>
      <c r="B6152" t="s">
        <v>3524</v>
      </c>
      <c r="C6152">
        <v>3.2963801177033681E-3</v>
      </c>
      <c r="D6152">
        <v>3.2963801177033681E-3</v>
      </c>
      <c r="E6152">
        <v>9</v>
      </c>
      <c r="F6152">
        <v>9</v>
      </c>
      <c r="G6152">
        <v>3.9444389791664398</v>
      </c>
      <c r="H6152">
        <v>6</v>
      </c>
      <c r="I6152">
        <v>1</v>
      </c>
    </row>
    <row r="6153" spans="1:9" x14ac:dyDescent="0.3">
      <c r="A6153" t="s">
        <v>3796</v>
      </c>
      <c r="B6153" t="s">
        <v>3797</v>
      </c>
      <c r="C6153">
        <v>3.2963801177033681E-3</v>
      </c>
      <c r="D6153">
        <v>3.2963801177033681E-3</v>
      </c>
      <c r="E6153">
        <v>9</v>
      </c>
      <c r="F6153">
        <v>9</v>
      </c>
      <c r="G6153">
        <v>3.9444389791664398</v>
      </c>
      <c r="H6153">
        <v>6</v>
      </c>
      <c r="I6153">
        <v>1</v>
      </c>
    </row>
    <row r="6154" spans="1:9" x14ac:dyDescent="0.3">
      <c r="A6154" t="s">
        <v>3520</v>
      </c>
      <c r="B6154" t="s">
        <v>3521</v>
      </c>
      <c r="C6154">
        <v>3.2963801177033681E-3</v>
      </c>
      <c r="D6154">
        <v>3.2963801177033681E-3</v>
      </c>
      <c r="E6154">
        <v>9</v>
      </c>
      <c r="F6154">
        <v>9</v>
      </c>
      <c r="G6154">
        <v>3.9444389791664398</v>
      </c>
      <c r="H6154">
        <v>6</v>
      </c>
      <c r="I6154">
        <v>1</v>
      </c>
    </row>
    <row r="6155" spans="1:9" x14ac:dyDescent="0.3">
      <c r="A6155" t="s">
        <v>3672</v>
      </c>
      <c r="B6155" t="s">
        <v>3672</v>
      </c>
      <c r="C6155">
        <v>3.2963801177033681E-3</v>
      </c>
      <c r="D6155">
        <v>3.2963801177033681E-3</v>
      </c>
      <c r="E6155">
        <v>9</v>
      </c>
      <c r="F6155">
        <v>9</v>
      </c>
      <c r="G6155">
        <v>3.9444389791664398</v>
      </c>
      <c r="H6155">
        <v>6</v>
      </c>
      <c r="I6155">
        <v>1</v>
      </c>
    </row>
    <row r="6156" spans="1:9" x14ac:dyDescent="0.3">
      <c r="A6156" t="s">
        <v>12828</v>
      </c>
      <c r="B6156" t="s">
        <v>12828</v>
      </c>
      <c r="C6156">
        <v>3.2764633562833729E-3</v>
      </c>
      <c r="D6156">
        <v>3.2764633562833729E-3</v>
      </c>
      <c r="E6156">
        <v>0</v>
      </c>
      <c r="F6156">
        <v>0</v>
      </c>
      <c r="G6156">
        <v>3.693124550885535</v>
      </c>
      <c r="H6156">
        <v>6</v>
      </c>
      <c r="I6156">
        <v>1</v>
      </c>
    </row>
    <row r="6157" spans="1:9" x14ac:dyDescent="0.3">
      <c r="A6157" t="s">
        <v>7573</v>
      </c>
      <c r="B6157" t="s">
        <v>7574</v>
      </c>
      <c r="C6157">
        <v>3.2590085834815672E-3</v>
      </c>
      <c r="D6157">
        <v>1.6295042917407829E-3</v>
      </c>
      <c r="E6157">
        <v>7</v>
      </c>
      <c r="F6157">
        <v>3.5</v>
      </c>
      <c r="G6157">
        <v>3.325399770760217</v>
      </c>
      <c r="H6157">
        <v>12</v>
      </c>
      <c r="I6157">
        <v>2</v>
      </c>
    </row>
    <row r="6158" spans="1:9" x14ac:dyDescent="0.3">
      <c r="A6158" t="s">
        <v>12400</v>
      </c>
      <c r="B6158" t="s">
        <v>12400</v>
      </c>
      <c r="C6158">
        <v>3.2529665394296168E-3</v>
      </c>
      <c r="D6158">
        <v>3.2529665394296168E-3</v>
      </c>
      <c r="E6158">
        <v>1</v>
      </c>
      <c r="F6158">
        <v>1</v>
      </c>
      <c r="G6158">
        <v>3.117760405981973</v>
      </c>
      <c r="H6158">
        <v>13</v>
      </c>
      <c r="I6158">
        <v>1</v>
      </c>
    </row>
    <row r="6159" spans="1:9" x14ac:dyDescent="0.3">
      <c r="A6159" t="s">
        <v>12829</v>
      </c>
      <c r="B6159" t="s">
        <v>12829</v>
      </c>
      <c r="C6159">
        <v>3.2483489644421731E-3</v>
      </c>
      <c r="D6159">
        <v>3.2483489644421731E-3</v>
      </c>
      <c r="E6159">
        <v>0</v>
      </c>
      <c r="F6159">
        <v>0</v>
      </c>
      <c r="G6159">
        <v>2.3350010667323402</v>
      </c>
      <c r="H6159">
        <v>21</v>
      </c>
      <c r="I6159">
        <v>1</v>
      </c>
    </row>
    <row r="6160" spans="1:9" x14ac:dyDescent="0.3">
      <c r="A6160" t="s">
        <v>9396</v>
      </c>
      <c r="B6160" t="s">
        <v>9397</v>
      </c>
      <c r="C6160">
        <v>3.2123192470605759E-3</v>
      </c>
      <c r="D6160">
        <v>1.0707730823535249E-3</v>
      </c>
      <c r="E6160">
        <v>7</v>
      </c>
      <c r="F6160">
        <v>2.333333333333333</v>
      </c>
      <c r="G6160">
        <v>2.4246132254220272</v>
      </c>
      <c r="H6160">
        <v>31</v>
      </c>
      <c r="I6160">
        <v>3</v>
      </c>
    </row>
    <row r="6161" spans="1:9" x14ac:dyDescent="0.3">
      <c r="A6161" t="s">
        <v>3071</v>
      </c>
      <c r="B6161" t="s">
        <v>3071</v>
      </c>
      <c r="C6161">
        <v>3.202218330575277E-3</v>
      </c>
      <c r="D6161">
        <v>1.0674061101917591E-3</v>
      </c>
      <c r="E6161">
        <v>6</v>
      </c>
      <c r="F6161">
        <v>2</v>
      </c>
      <c r="G6161">
        <v>3.693124550885535</v>
      </c>
      <c r="H6161">
        <v>8</v>
      </c>
      <c r="I6161">
        <v>3</v>
      </c>
    </row>
    <row r="6162" spans="1:9" x14ac:dyDescent="0.3">
      <c r="A6162" t="s">
        <v>7501</v>
      </c>
      <c r="B6162" t="s">
        <v>7502</v>
      </c>
      <c r="C6162">
        <v>3.1847875109824661E-3</v>
      </c>
      <c r="D6162">
        <v>3.1847875109824661E-3</v>
      </c>
      <c r="E6162">
        <v>9</v>
      </c>
      <c r="F6162">
        <v>9</v>
      </c>
      <c r="G6162">
        <v>3.810907586541918</v>
      </c>
      <c r="H6162">
        <v>7</v>
      </c>
      <c r="I6162">
        <v>1</v>
      </c>
    </row>
    <row r="6163" spans="1:9" x14ac:dyDescent="0.3">
      <c r="A6163" t="s">
        <v>7499</v>
      </c>
      <c r="B6163" t="s">
        <v>7500</v>
      </c>
      <c r="C6163">
        <v>3.1847875109824661E-3</v>
      </c>
      <c r="D6163">
        <v>3.1847875109824661E-3</v>
      </c>
      <c r="E6163">
        <v>9</v>
      </c>
      <c r="F6163">
        <v>9</v>
      </c>
      <c r="G6163">
        <v>3.810907586541918</v>
      </c>
      <c r="H6163">
        <v>7</v>
      </c>
      <c r="I6163">
        <v>1</v>
      </c>
    </row>
    <row r="6164" spans="1:9" x14ac:dyDescent="0.3">
      <c r="A6164" t="s">
        <v>8036</v>
      </c>
      <c r="B6164" t="s">
        <v>8037</v>
      </c>
      <c r="C6164">
        <v>3.1672183364237819E-3</v>
      </c>
      <c r="D6164">
        <v>1.583609168211891E-3</v>
      </c>
      <c r="E6164">
        <v>11</v>
      </c>
      <c r="F6164">
        <v>5.5</v>
      </c>
      <c r="G6164">
        <v>2.7993066748634381</v>
      </c>
      <c r="H6164">
        <v>21</v>
      </c>
      <c r="I6164">
        <v>2</v>
      </c>
    </row>
    <row r="6165" spans="1:9" x14ac:dyDescent="0.3">
      <c r="A6165" t="s">
        <v>8115</v>
      </c>
      <c r="B6165" t="s">
        <v>8116</v>
      </c>
      <c r="C6165">
        <v>3.1329196904780871E-3</v>
      </c>
      <c r="D6165">
        <v>3.1329196904780871E-3</v>
      </c>
      <c r="E6165">
        <v>2</v>
      </c>
      <c r="F6165">
        <v>2</v>
      </c>
      <c r="G6165">
        <v>4.5040547671018629</v>
      </c>
      <c r="H6165">
        <v>3</v>
      </c>
      <c r="I6165">
        <v>1</v>
      </c>
    </row>
    <row r="6166" spans="1:9" x14ac:dyDescent="0.3">
      <c r="A6166" t="s">
        <v>8118</v>
      </c>
      <c r="B6166" t="s">
        <v>8118</v>
      </c>
      <c r="C6166">
        <v>3.1329196904780871E-3</v>
      </c>
      <c r="D6166">
        <v>3.1329196904780871E-3</v>
      </c>
      <c r="E6166">
        <v>2</v>
      </c>
      <c r="F6166">
        <v>2</v>
      </c>
      <c r="G6166">
        <v>4.5040547671018629</v>
      </c>
      <c r="H6166">
        <v>3</v>
      </c>
      <c r="I6166">
        <v>1</v>
      </c>
    </row>
    <row r="6167" spans="1:9" x14ac:dyDescent="0.3">
      <c r="A6167" t="s">
        <v>8117</v>
      </c>
      <c r="B6167" t="s">
        <v>8117</v>
      </c>
      <c r="C6167">
        <v>3.1329196904780871E-3</v>
      </c>
      <c r="D6167">
        <v>3.1329196904780871E-3</v>
      </c>
      <c r="E6167">
        <v>2</v>
      </c>
      <c r="F6167">
        <v>2</v>
      </c>
      <c r="G6167">
        <v>4.5040547671018629</v>
      </c>
      <c r="H6167">
        <v>3</v>
      </c>
      <c r="I6167">
        <v>1</v>
      </c>
    </row>
    <row r="6168" spans="1:9" x14ac:dyDescent="0.3">
      <c r="A6168" t="s">
        <v>11796</v>
      </c>
      <c r="B6168" t="s">
        <v>11796</v>
      </c>
      <c r="C6168">
        <v>3.130075674189449E-3</v>
      </c>
      <c r="D6168">
        <v>3.130075674189449E-3</v>
      </c>
      <c r="E6168">
        <v>3</v>
      </c>
      <c r="F6168">
        <v>3</v>
      </c>
      <c r="G6168">
        <v>2.9999773703255892</v>
      </c>
      <c r="H6168">
        <v>17</v>
      </c>
      <c r="I6168">
        <v>1</v>
      </c>
    </row>
    <row r="6169" spans="1:9" x14ac:dyDescent="0.3">
      <c r="A6169" t="s">
        <v>9189</v>
      </c>
      <c r="B6169" t="s">
        <v>9189</v>
      </c>
      <c r="C6169">
        <v>3.0984324853223638E-3</v>
      </c>
      <c r="D6169">
        <v>3.0984324853223638E-3</v>
      </c>
      <c r="E6169">
        <v>6</v>
      </c>
      <c r="F6169">
        <v>6</v>
      </c>
      <c r="G6169">
        <v>3.492453855423383</v>
      </c>
      <c r="H6169">
        <v>10</v>
      </c>
      <c r="I6169">
        <v>1</v>
      </c>
    </row>
    <row r="6170" spans="1:9" x14ac:dyDescent="0.3">
      <c r="A6170" t="s">
        <v>11141</v>
      </c>
      <c r="B6170" t="s">
        <v>11141</v>
      </c>
      <c r="C6170">
        <v>3.0906598864266911E-3</v>
      </c>
      <c r="D6170">
        <v>1.545329943213346E-3</v>
      </c>
      <c r="E6170">
        <v>4</v>
      </c>
      <c r="F6170">
        <v>2</v>
      </c>
      <c r="G6170">
        <v>2.594512262217425</v>
      </c>
      <c r="H6170">
        <v>26</v>
      </c>
      <c r="I6170">
        <v>2</v>
      </c>
    </row>
    <row r="6171" spans="1:9" x14ac:dyDescent="0.3">
      <c r="A6171" t="s">
        <v>10875</v>
      </c>
      <c r="B6171" t="s">
        <v>10876</v>
      </c>
      <c r="C6171">
        <v>3.0906598864266911E-3</v>
      </c>
      <c r="D6171">
        <v>1.545329943213346E-3</v>
      </c>
      <c r="E6171">
        <v>4</v>
      </c>
      <c r="F6171">
        <v>2</v>
      </c>
      <c r="G6171">
        <v>2.594512262217425</v>
      </c>
      <c r="H6171">
        <v>26</v>
      </c>
      <c r="I6171">
        <v>2</v>
      </c>
    </row>
    <row r="6172" spans="1:9" x14ac:dyDescent="0.3">
      <c r="A6172" t="s">
        <v>7796</v>
      </c>
      <c r="B6172" t="s">
        <v>7796</v>
      </c>
      <c r="C6172">
        <v>3.0863558559382038E-3</v>
      </c>
      <c r="D6172">
        <v>3.0863558559382038E-3</v>
      </c>
      <c r="E6172">
        <v>9</v>
      </c>
      <c r="F6172">
        <v>9</v>
      </c>
      <c r="G6172">
        <v>3.693124550885535</v>
      </c>
      <c r="H6172">
        <v>8</v>
      </c>
      <c r="I6172">
        <v>1</v>
      </c>
    </row>
    <row r="6173" spans="1:9" x14ac:dyDescent="0.3">
      <c r="A6173" t="s">
        <v>1629</v>
      </c>
      <c r="B6173" t="s">
        <v>1630</v>
      </c>
      <c r="C6173">
        <v>3.0738997114038891E-3</v>
      </c>
      <c r="D6173">
        <v>3.0738997114038891E-3</v>
      </c>
      <c r="E6173">
        <v>4</v>
      </c>
      <c r="F6173">
        <v>4</v>
      </c>
      <c r="G6173">
        <v>5.1972019476618083</v>
      </c>
      <c r="H6173">
        <v>1</v>
      </c>
      <c r="I6173">
        <v>1</v>
      </c>
    </row>
    <row r="6174" spans="1:9" x14ac:dyDescent="0.3">
      <c r="A6174" t="s">
        <v>1634</v>
      </c>
      <c r="B6174" t="s">
        <v>1634</v>
      </c>
      <c r="C6174">
        <v>3.0738997114038891E-3</v>
      </c>
      <c r="D6174">
        <v>3.0738997114038891E-3</v>
      </c>
      <c r="E6174">
        <v>4</v>
      </c>
      <c r="F6174">
        <v>4</v>
      </c>
      <c r="G6174">
        <v>5.1972019476618083</v>
      </c>
      <c r="H6174">
        <v>1</v>
      </c>
      <c r="I6174">
        <v>1</v>
      </c>
    </row>
    <row r="6175" spans="1:9" x14ac:dyDescent="0.3">
      <c r="A6175" t="s">
        <v>1627</v>
      </c>
      <c r="B6175" t="s">
        <v>1628</v>
      </c>
      <c r="C6175">
        <v>3.0738997114038891E-3</v>
      </c>
      <c r="D6175">
        <v>3.0738997114038891E-3</v>
      </c>
      <c r="E6175">
        <v>4</v>
      </c>
      <c r="F6175">
        <v>4</v>
      </c>
      <c r="G6175">
        <v>5.1972019476618083</v>
      </c>
      <c r="H6175">
        <v>1</v>
      </c>
      <c r="I6175">
        <v>1</v>
      </c>
    </row>
    <row r="6176" spans="1:9" x14ac:dyDescent="0.3">
      <c r="A6176" t="s">
        <v>1633</v>
      </c>
      <c r="B6176" t="s">
        <v>1633</v>
      </c>
      <c r="C6176">
        <v>3.0738997114038891E-3</v>
      </c>
      <c r="D6176">
        <v>3.0738997114038891E-3</v>
      </c>
      <c r="E6176">
        <v>4</v>
      </c>
      <c r="F6176">
        <v>4</v>
      </c>
      <c r="G6176">
        <v>5.1972019476618083</v>
      </c>
      <c r="H6176">
        <v>1</v>
      </c>
      <c r="I6176">
        <v>1</v>
      </c>
    </row>
    <row r="6177" spans="1:9" x14ac:dyDescent="0.3">
      <c r="A6177" t="s">
        <v>1626</v>
      </c>
      <c r="B6177" t="s">
        <v>1626</v>
      </c>
      <c r="C6177">
        <v>3.0738997114038891E-3</v>
      </c>
      <c r="D6177">
        <v>3.0738997114038891E-3</v>
      </c>
      <c r="E6177">
        <v>4</v>
      </c>
      <c r="F6177">
        <v>4</v>
      </c>
      <c r="G6177">
        <v>5.1972019476618083</v>
      </c>
      <c r="H6177">
        <v>1</v>
      </c>
      <c r="I6177">
        <v>1</v>
      </c>
    </row>
    <row r="6178" spans="1:9" x14ac:dyDescent="0.3">
      <c r="A6178" t="s">
        <v>12830</v>
      </c>
      <c r="B6178" t="s">
        <v>12830</v>
      </c>
      <c r="C6178">
        <v>3.073663750638592E-3</v>
      </c>
      <c r="D6178">
        <v>3.073663750638592E-3</v>
      </c>
      <c r="E6178">
        <v>0</v>
      </c>
      <c r="F6178">
        <v>0</v>
      </c>
      <c r="G6178">
        <v>2.945910149055313</v>
      </c>
      <c r="H6178">
        <v>4</v>
      </c>
      <c r="I6178">
        <v>1</v>
      </c>
    </row>
    <row r="6179" spans="1:9" x14ac:dyDescent="0.3">
      <c r="A6179" t="s">
        <v>9623</v>
      </c>
      <c r="B6179" t="s">
        <v>3829</v>
      </c>
      <c r="C6179">
        <v>3.0696546058903589E-3</v>
      </c>
      <c r="D6179">
        <v>3.0696546058903589E-3</v>
      </c>
      <c r="E6179">
        <v>12</v>
      </c>
      <c r="F6179">
        <v>12</v>
      </c>
      <c r="G6179">
        <v>2.754854912292604</v>
      </c>
      <c r="H6179">
        <v>22</v>
      </c>
      <c r="I6179">
        <v>1</v>
      </c>
    </row>
    <row r="6180" spans="1:9" x14ac:dyDescent="0.3">
      <c r="A6180" t="s">
        <v>12196</v>
      </c>
      <c r="B6180" t="s">
        <v>12196</v>
      </c>
      <c r="C6180">
        <v>3.06652426268097E-3</v>
      </c>
      <c r="D6180">
        <v>1.533262131340485E-3</v>
      </c>
      <c r="E6180">
        <v>1</v>
      </c>
      <c r="F6180">
        <v>0.5</v>
      </c>
      <c r="G6180">
        <v>3.117760405981973</v>
      </c>
      <c r="H6180">
        <v>10</v>
      </c>
      <c r="I6180">
        <v>2</v>
      </c>
    </row>
    <row r="6181" spans="1:9" x14ac:dyDescent="0.3">
      <c r="A6181" t="s">
        <v>3104</v>
      </c>
      <c r="B6181" t="s">
        <v>3105</v>
      </c>
      <c r="C6181">
        <v>3.0654784447752921E-3</v>
      </c>
      <c r="D6181">
        <v>1.532739222387646E-3</v>
      </c>
      <c r="E6181">
        <v>6</v>
      </c>
      <c r="F6181">
        <v>3</v>
      </c>
      <c r="G6181">
        <v>3.9444389791664398</v>
      </c>
      <c r="H6181">
        <v>6</v>
      </c>
      <c r="I6181">
        <v>2</v>
      </c>
    </row>
    <row r="6182" spans="1:9" x14ac:dyDescent="0.3">
      <c r="A6182" t="s">
        <v>12728</v>
      </c>
      <c r="B6182" t="s">
        <v>12728</v>
      </c>
      <c r="C6182">
        <v>3.0605711603506431E-3</v>
      </c>
      <c r="D6182">
        <v>3.0605711603506431E-3</v>
      </c>
      <c r="E6182">
        <v>1</v>
      </c>
      <c r="F6182">
        <v>1</v>
      </c>
      <c r="G6182">
        <v>2.3639886036055922</v>
      </c>
      <c r="H6182">
        <v>33</v>
      </c>
      <c r="I6182">
        <v>1</v>
      </c>
    </row>
    <row r="6183" spans="1:9" x14ac:dyDescent="0.3">
      <c r="A6183" t="s">
        <v>8402</v>
      </c>
      <c r="B6183" t="s">
        <v>8403</v>
      </c>
      <c r="C6183">
        <v>3.02606664765122E-3</v>
      </c>
      <c r="D6183">
        <v>1.51303332382561E-3</v>
      </c>
      <c r="E6183">
        <v>3</v>
      </c>
      <c r="F6183">
        <v>1.5</v>
      </c>
      <c r="G6183">
        <v>3.5877640352277078</v>
      </c>
      <c r="H6183">
        <v>9</v>
      </c>
      <c r="I6183">
        <v>2</v>
      </c>
    </row>
    <row r="6184" spans="1:9" x14ac:dyDescent="0.3">
      <c r="A6184" t="s">
        <v>10214</v>
      </c>
      <c r="B6184" t="s">
        <v>10214</v>
      </c>
      <c r="C6184">
        <v>3.0046909766745082E-3</v>
      </c>
      <c r="D6184">
        <v>1.001563658891503E-3</v>
      </c>
      <c r="E6184">
        <v>8</v>
      </c>
      <c r="F6184">
        <v>2.666666666666667</v>
      </c>
      <c r="G6184">
        <v>2.0402015265116948</v>
      </c>
      <c r="H6184">
        <v>46</v>
      </c>
      <c r="I6184">
        <v>3</v>
      </c>
    </row>
    <row r="6185" spans="1:9" x14ac:dyDescent="0.3">
      <c r="A6185" t="s">
        <v>9168</v>
      </c>
      <c r="B6185" t="s">
        <v>9169</v>
      </c>
      <c r="C6185">
        <v>3.0011804681503982E-3</v>
      </c>
      <c r="D6185">
        <v>1.5005902340751991E-3</v>
      </c>
      <c r="E6185">
        <v>4</v>
      </c>
      <c r="F6185">
        <v>2</v>
      </c>
      <c r="G6185">
        <v>3.4054424784337529</v>
      </c>
      <c r="H6185">
        <v>11</v>
      </c>
      <c r="I6185">
        <v>2</v>
      </c>
    </row>
    <row r="6186" spans="1:9" x14ac:dyDescent="0.3">
      <c r="A6186" t="s">
        <v>7976</v>
      </c>
      <c r="B6186" t="s">
        <v>7977</v>
      </c>
      <c r="C6186">
        <v>2.9983057401068202E-3</v>
      </c>
      <c r="D6186">
        <v>2.9983057401068202E-3</v>
      </c>
      <c r="E6186">
        <v>9</v>
      </c>
      <c r="F6186">
        <v>9</v>
      </c>
      <c r="G6186">
        <v>3.5877640352277078</v>
      </c>
      <c r="H6186">
        <v>9</v>
      </c>
      <c r="I6186">
        <v>1</v>
      </c>
    </row>
    <row r="6187" spans="1:9" x14ac:dyDescent="0.3">
      <c r="A6187" t="s">
        <v>7646</v>
      </c>
      <c r="B6187" t="s">
        <v>7646</v>
      </c>
      <c r="C6187">
        <v>2.9983057401068202E-3</v>
      </c>
      <c r="D6187">
        <v>2.9983057401068202E-3</v>
      </c>
      <c r="E6187">
        <v>9</v>
      </c>
      <c r="F6187">
        <v>9</v>
      </c>
      <c r="G6187">
        <v>3.5877640352277078</v>
      </c>
      <c r="H6187">
        <v>9</v>
      </c>
      <c r="I6187">
        <v>1</v>
      </c>
    </row>
    <row r="6188" spans="1:9" x14ac:dyDescent="0.3">
      <c r="A6188" t="s">
        <v>7941</v>
      </c>
      <c r="B6188" t="s">
        <v>7941</v>
      </c>
      <c r="C6188">
        <v>2.9983057401068202E-3</v>
      </c>
      <c r="D6188">
        <v>2.9983057401068202E-3</v>
      </c>
      <c r="E6188">
        <v>9</v>
      </c>
      <c r="F6188">
        <v>9</v>
      </c>
      <c r="G6188">
        <v>3.5877640352277078</v>
      </c>
      <c r="H6188">
        <v>8</v>
      </c>
      <c r="I6188">
        <v>1</v>
      </c>
    </row>
    <row r="6189" spans="1:9" x14ac:dyDescent="0.3">
      <c r="A6189" t="s">
        <v>7809</v>
      </c>
      <c r="B6189" t="s">
        <v>7810</v>
      </c>
      <c r="C6189">
        <v>2.9983057401068202E-3</v>
      </c>
      <c r="D6189">
        <v>2.9983057401068202E-3</v>
      </c>
      <c r="E6189">
        <v>9</v>
      </c>
      <c r="F6189">
        <v>9</v>
      </c>
      <c r="G6189">
        <v>3.5877640352277078</v>
      </c>
      <c r="H6189">
        <v>9</v>
      </c>
      <c r="I6189">
        <v>1</v>
      </c>
    </row>
    <row r="6190" spans="1:9" x14ac:dyDescent="0.3">
      <c r="A6190" t="s">
        <v>12831</v>
      </c>
      <c r="B6190" t="s">
        <v>12831</v>
      </c>
      <c r="C6190">
        <v>2.9983057401068202E-3</v>
      </c>
      <c r="D6190">
        <v>2.9983057401068202E-3</v>
      </c>
      <c r="E6190">
        <v>0</v>
      </c>
      <c r="F6190">
        <v>0</v>
      </c>
      <c r="G6190">
        <v>3.5877640352277078</v>
      </c>
      <c r="H6190">
        <v>1</v>
      </c>
      <c r="I6190">
        <v>1</v>
      </c>
    </row>
    <row r="6191" spans="1:9" x14ac:dyDescent="0.3">
      <c r="A6191" t="s">
        <v>7492</v>
      </c>
      <c r="B6191" t="s">
        <v>7492</v>
      </c>
      <c r="C6191">
        <v>2.9983057401068202E-3</v>
      </c>
      <c r="D6191">
        <v>2.9983057401068202E-3</v>
      </c>
      <c r="E6191">
        <v>9</v>
      </c>
      <c r="F6191">
        <v>9</v>
      </c>
      <c r="G6191">
        <v>3.5877640352277078</v>
      </c>
      <c r="H6191">
        <v>9</v>
      </c>
      <c r="I6191">
        <v>1</v>
      </c>
    </row>
    <row r="6192" spans="1:9" x14ac:dyDescent="0.3">
      <c r="A6192" t="s">
        <v>11244</v>
      </c>
      <c r="B6192" t="s">
        <v>11245</v>
      </c>
      <c r="C6192">
        <v>2.9845339409184449E-3</v>
      </c>
      <c r="D6192">
        <v>2.9845339409184449E-3</v>
      </c>
      <c r="E6192">
        <v>8</v>
      </c>
      <c r="F6192">
        <v>8</v>
      </c>
      <c r="G6192">
        <v>2.52305329823528</v>
      </c>
      <c r="H6192">
        <v>28</v>
      </c>
      <c r="I6192">
        <v>1</v>
      </c>
    </row>
    <row r="6193" spans="1:9" x14ac:dyDescent="0.3">
      <c r="A6193" t="s">
        <v>9103</v>
      </c>
      <c r="B6193" t="s">
        <v>9103</v>
      </c>
      <c r="C6193">
        <v>2.9777060303730341E-3</v>
      </c>
      <c r="D6193">
        <v>2.9777060303730341E-3</v>
      </c>
      <c r="E6193">
        <v>2</v>
      </c>
      <c r="F6193">
        <v>2</v>
      </c>
      <c r="G6193">
        <v>4.2809112157876541</v>
      </c>
      <c r="H6193">
        <v>4</v>
      </c>
      <c r="I6193">
        <v>1</v>
      </c>
    </row>
    <row r="6194" spans="1:9" x14ac:dyDescent="0.3">
      <c r="A6194" t="s">
        <v>9281</v>
      </c>
      <c r="B6194" t="s">
        <v>9281</v>
      </c>
      <c r="C6194">
        <v>2.9777060303730341E-3</v>
      </c>
      <c r="D6194">
        <v>2.9777060303730341E-3</v>
      </c>
      <c r="E6194">
        <v>2</v>
      </c>
      <c r="F6194">
        <v>2</v>
      </c>
      <c r="G6194">
        <v>4.2809112157876541</v>
      </c>
      <c r="H6194">
        <v>4</v>
      </c>
      <c r="I6194">
        <v>1</v>
      </c>
    </row>
    <row r="6195" spans="1:9" x14ac:dyDescent="0.3">
      <c r="A6195" t="s">
        <v>11927</v>
      </c>
      <c r="B6195" t="s">
        <v>11928</v>
      </c>
      <c r="C6195">
        <v>2.9692400299410051E-3</v>
      </c>
      <c r="D6195">
        <v>2.9692400299410051E-3</v>
      </c>
      <c r="E6195">
        <v>3</v>
      </c>
      <c r="F6195">
        <v>3</v>
      </c>
      <c r="G6195">
        <v>2.8458266904983311</v>
      </c>
      <c r="H6195">
        <v>19</v>
      </c>
      <c r="I6195">
        <v>1</v>
      </c>
    </row>
    <row r="6196" spans="1:9" x14ac:dyDescent="0.3">
      <c r="A6196" t="s">
        <v>9541</v>
      </c>
      <c r="B6196" t="s">
        <v>9542</v>
      </c>
      <c r="C6196">
        <v>2.9506768306975751E-3</v>
      </c>
      <c r="D6196">
        <v>1.475338415348788E-3</v>
      </c>
      <c r="E6196">
        <v>9</v>
      </c>
      <c r="F6196">
        <v>4.5</v>
      </c>
      <c r="G6196">
        <v>2.9999773703255892</v>
      </c>
      <c r="H6196">
        <v>16</v>
      </c>
      <c r="I6196">
        <v>2</v>
      </c>
    </row>
    <row r="6197" spans="1:9" x14ac:dyDescent="0.3">
      <c r="A6197" t="s">
        <v>9166</v>
      </c>
      <c r="B6197" t="s">
        <v>9167</v>
      </c>
      <c r="C6197">
        <v>2.9458911018280512E-3</v>
      </c>
      <c r="D6197">
        <v>1.472945550914026E-3</v>
      </c>
      <c r="E6197">
        <v>10</v>
      </c>
      <c r="F6197">
        <v>5</v>
      </c>
      <c r="G6197">
        <v>2.4891517465595991</v>
      </c>
      <c r="H6197">
        <v>29</v>
      </c>
      <c r="I6197">
        <v>2</v>
      </c>
    </row>
    <row r="6198" spans="1:9" x14ac:dyDescent="0.3">
      <c r="A6198" t="s">
        <v>9348</v>
      </c>
      <c r="B6198" t="s">
        <v>9349</v>
      </c>
      <c r="C6198">
        <v>2.9456781512351782E-3</v>
      </c>
      <c r="D6198">
        <v>1.4728390756175891E-3</v>
      </c>
      <c r="E6198">
        <v>3</v>
      </c>
      <c r="F6198">
        <v>1.5</v>
      </c>
      <c r="G6198">
        <v>3.492453855423383</v>
      </c>
      <c r="H6198">
        <v>10</v>
      </c>
      <c r="I6198">
        <v>2</v>
      </c>
    </row>
    <row r="6199" spans="1:9" x14ac:dyDescent="0.3">
      <c r="A6199" t="s">
        <v>7824</v>
      </c>
      <c r="B6199" t="s">
        <v>7824</v>
      </c>
      <c r="C6199">
        <v>2.922659068919422E-3</v>
      </c>
      <c r="D6199">
        <v>1.461329534459711E-3</v>
      </c>
      <c r="E6199">
        <v>4</v>
      </c>
      <c r="F6199">
        <v>2</v>
      </c>
      <c r="G6199">
        <v>3.693124550885535</v>
      </c>
      <c r="H6199">
        <v>8</v>
      </c>
      <c r="I6199">
        <v>2</v>
      </c>
    </row>
    <row r="6200" spans="1:9" x14ac:dyDescent="0.3">
      <c r="A6200" t="s">
        <v>2489</v>
      </c>
      <c r="B6200" t="s">
        <v>2490</v>
      </c>
      <c r="C6200">
        <v>2.8984277760763779E-3</v>
      </c>
      <c r="D6200">
        <v>1.449213888038189E-3</v>
      </c>
      <c r="E6200">
        <v>3</v>
      </c>
      <c r="F6200">
        <v>1.5</v>
      </c>
      <c r="G6200">
        <v>4.5040547671018629</v>
      </c>
      <c r="H6200">
        <v>3</v>
      </c>
      <c r="I6200">
        <v>2</v>
      </c>
    </row>
    <row r="6201" spans="1:9" x14ac:dyDescent="0.3">
      <c r="A6201" t="s">
        <v>2491</v>
      </c>
      <c r="B6201" t="s">
        <v>2492</v>
      </c>
      <c r="C6201">
        <v>2.8984277760763779E-3</v>
      </c>
      <c r="D6201">
        <v>1.449213888038189E-3</v>
      </c>
      <c r="E6201">
        <v>3</v>
      </c>
      <c r="F6201">
        <v>1.5</v>
      </c>
      <c r="G6201">
        <v>4.5040547671018629</v>
      </c>
      <c r="H6201">
        <v>3</v>
      </c>
      <c r="I6201">
        <v>2</v>
      </c>
    </row>
    <row r="6202" spans="1:9" x14ac:dyDescent="0.3">
      <c r="A6202" t="s">
        <v>7982</v>
      </c>
      <c r="B6202" t="s">
        <v>7983</v>
      </c>
      <c r="C6202">
        <v>2.8974981305245509E-3</v>
      </c>
      <c r="D6202">
        <v>1.4487490652622761E-3</v>
      </c>
      <c r="E6202">
        <v>10</v>
      </c>
      <c r="F6202">
        <v>5</v>
      </c>
      <c r="G6202">
        <v>2.945910149055313</v>
      </c>
      <c r="H6202">
        <v>18</v>
      </c>
      <c r="I6202">
        <v>2</v>
      </c>
    </row>
    <row r="6203" spans="1:9" x14ac:dyDescent="0.3">
      <c r="A6203" t="s">
        <v>1114</v>
      </c>
      <c r="B6203" t="s">
        <v>1114</v>
      </c>
      <c r="C6203">
        <v>2.895545392462381E-3</v>
      </c>
      <c r="D6203">
        <v>2.895545392462381E-3</v>
      </c>
      <c r="E6203">
        <v>6</v>
      </c>
      <c r="F6203">
        <v>6</v>
      </c>
      <c r="G6203">
        <v>5.1972019476618083</v>
      </c>
      <c r="H6203">
        <v>1</v>
      </c>
      <c r="I6203">
        <v>1</v>
      </c>
    </row>
    <row r="6204" spans="1:9" x14ac:dyDescent="0.3">
      <c r="A6204" t="s">
        <v>9335</v>
      </c>
      <c r="B6204" t="s">
        <v>9336</v>
      </c>
      <c r="C6204">
        <v>2.872289203888251E-3</v>
      </c>
      <c r="D6204">
        <v>1.4361446019441251E-3</v>
      </c>
      <c r="E6204">
        <v>3</v>
      </c>
      <c r="F6204">
        <v>1.5</v>
      </c>
      <c r="G6204">
        <v>3.4054424784337529</v>
      </c>
      <c r="H6204">
        <v>11</v>
      </c>
      <c r="I6204">
        <v>2</v>
      </c>
    </row>
    <row r="6205" spans="1:9" x14ac:dyDescent="0.3">
      <c r="A6205" t="s">
        <v>9572</v>
      </c>
      <c r="B6205" t="s">
        <v>9573</v>
      </c>
      <c r="C6205">
        <v>2.8508872360167789E-3</v>
      </c>
      <c r="D6205">
        <v>2.8508872360167789E-3</v>
      </c>
      <c r="E6205">
        <v>2</v>
      </c>
      <c r="F6205">
        <v>2</v>
      </c>
      <c r="G6205">
        <v>4.0985896589936992</v>
      </c>
      <c r="H6205">
        <v>5</v>
      </c>
      <c r="I6205">
        <v>1</v>
      </c>
    </row>
    <row r="6206" spans="1:9" x14ac:dyDescent="0.3">
      <c r="A6206" t="s">
        <v>9713</v>
      </c>
      <c r="B6206" t="s">
        <v>9714</v>
      </c>
      <c r="C6206">
        <v>2.8508872360167789E-3</v>
      </c>
      <c r="D6206">
        <v>2.8508872360167789E-3</v>
      </c>
      <c r="E6206">
        <v>2</v>
      </c>
      <c r="F6206">
        <v>2</v>
      </c>
      <c r="G6206">
        <v>4.0985896589936992</v>
      </c>
      <c r="H6206">
        <v>5</v>
      </c>
      <c r="I6206">
        <v>1</v>
      </c>
    </row>
    <row r="6207" spans="1:9" x14ac:dyDescent="0.3">
      <c r="A6207" t="s">
        <v>1755</v>
      </c>
      <c r="B6207" t="s">
        <v>1756</v>
      </c>
      <c r="C6207">
        <v>2.8344080739977841E-3</v>
      </c>
      <c r="D6207">
        <v>1.417204036998892E-3</v>
      </c>
      <c r="E6207">
        <v>5</v>
      </c>
      <c r="F6207">
        <v>2.5</v>
      </c>
      <c r="G6207">
        <v>4.5040547671018629</v>
      </c>
      <c r="H6207">
        <v>3</v>
      </c>
      <c r="I6207">
        <v>2</v>
      </c>
    </row>
    <row r="6208" spans="1:9" x14ac:dyDescent="0.3">
      <c r="A6208" t="s">
        <v>1631</v>
      </c>
      <c r="B6208" t="s">
        <v>1631</v>
      </c>
      <c r="C6208">
        <v>2.8340862326610128E-3</v>
      </c>
      <c r="D6208">
        <v>2.8340862326610128E-3</v>
      </c>
      <c r="E6208">
        <v>4</v>
      </c>
      <c r="F6208">
        <v>4</v>
      </c>
      <c r="G6208">
        <v>4.7917368395536446</v>
      </c>
      <c r="H6208">
        <v>1</v>
      </c>
      <c r="I6208">
        <v>1</v>
      </c>
    </row>
    <row r="6209" spans="1:9" x14ac:dyDescent="0.3">
      <c r="A6209" t="s">
        <v>2625</v>
      </c>
      <c r="B6209" t="s">
        <v>2626</v>
      </c>
      <c r="C6209">
        <v>2.8340862326610128E-3</v>
      </c>
      <c r="D6209">
        <v>2.8340862326610128E-3</v>
      </c>
      <c r="E6209">
        <v>4</v>
      </c>
      <c r="F6209">
        <v>4</v>
      </c>
      <c r="G6209">
        <v>4.7917368395536446</v>
      </c>
      <c r="H6209">
        <v>2</v>
      </c>
      <c r="I6209">
        <v>1</v>
      </c>
    </row>
    <row r="6210" spans="1:9" x14ac:dyDescent="0.3">
      <c r="A6210" t="s">
        <v>9674</v>
      </c>
      <c r="B6210" t="s">
        <v>9675</v>
      </c>
      <c r="C6210">
        <v>2.8330922694598491E-3</v>
      </c>
      <c r="D6210">
        <v>1.416546134729925E-3</v>
      </c>
      <c r="E6210">
        <v>10</v>
      </c>
      <c r="F6210">
        <v>5</v>
      </c>
      <c r="G6210">
        <v>2.393841566755273</v>
      </c>
      <c r="H6210">
        <v>32</v>
      </c>
      <c r="I6210">
        <v>2</v>
      </c>
    </row>
    <row r="6211" spans="1:9" x14ac:dyDescent="0.3">
      <c r="A6211" t="s">
        <v>8365</v>
      </c>
      <c r="B6211" t="s">
        <v>8365</v>
      </c>
      <c r="C6211">
        <v>2.8174650149318109E-3</v>
      </c>
      <c r="D6211">
        <v>2.8174650149318109E-3</v>
      </c>
      <c r="E6211">
        <v>5</v>
      </c>
      <c r="F6211">
        <v>5</v>
      </c>
      <c r="G6211">
        <v>3.810907586541918</v>
      </c>
      <c r="H6211">
        <v>7</v>
      </c>
      <c r="I6211">
        <v>1</v>
      </c>
    </row>
    <row r="6212" spans="1:9" x14ac:dyDescent="0.3">
      <c r="A6212" t="s">
        <v>8220</v>
      </c>
      <c r="B6212" t="s">
        <v>8221</v>
      </c>
      <c r="C6212">
        <v>2.7960092557425629E-3</v>
      </c>
      <c r="D6212">
        <v>9.32003085247521E-4</v>
      </c>
      <c r="E6212">
        <v>7</v>
      </c>
      <c r="F6212">
        <v>2.333333333333333</v>
      </c>
      <c r="G6212">
        <v>2.754854912292604</v>
      </c>
      <c r="H6212">
        <v>22</v>
      </c>
      <c r="I6212">
        <v>3</v>
      </c>
    </row>
    <row r="6213" spans="1:9" x14ac:dyDescent="0.3">
      <c r="A6213" t="s">
        <v>3406</v>
      </c>
      <c r="B6213" t="s">
        <v>3406</v>
      </c>
      <c r="C6213">
        <v>2.782555244748513E-3</v>
      </c>
      <c r="D6213">
        <v>2.782555244748513E-3</v>
      </c>
      <c r="E6213">
        <v>7</v>
      </c>
      <c r="F6213">
        <v>7</v>
      </c>
      <c r="G6213">
        <v>4.2809112157876541</v>
      </c>
      <c r="H6213">
        <v>4</v>
      </c>
      <c r="I6213">
        <v>1</v>
      </c>
    </row>
    <row r="6214" spans="1:9" x14ac:dyDescent="0.3">
      <c r="A6214" t="s">
        <v>8360</v>
      </c>
      <c r="B6214" t="s">
        <v>8360</v>
      </c>
      <c r="C6214">
        <v>2.7790470953275642E-3</v>
      </c>
      <c r="D6214">
        <v>2.7790470953275642E-3</v>
      </c>
      <c r="E6214">
        <v>9</v>
      </c>
      <c r="F6214">
        <v>9</v>
      </c>
      <c r="G6214">
        <v>3.325399770760217</v>
      </c>
      <c r="H6214">
        <v>12</v>
      </c>
      <c r="I6214">
        <v>1</v>
      </c>
    </row>
    <row r="6215" spans="1:9" x14ac:dyDescent="0.3">
      <c r="A6215" t="s">
        <v>8238</v>
      </c>
      <c r="B6215" t="s">
        <v>8239</v>
      </c>
      <c r="C6215">
        <v>2.7790470953275642E-3</v>
      </c>
      <c r="D6215">
        <v>2.7790470953275642E-3</v>
      </c>
      <c r="E6215">
        <v>9</v>
      </c>
      <c r="F6215">
        <v>9</v>
      </c>
      <c r="G6215">
        <v>3.325399770760217</v>
      </c>
      <c r="H6215">
        <v>12</v>
      </c>
      <c r="I6215">
        <v>1</v>
      </c>
    </row>
    <row r="6216" spans="1:9" x14ac:dyDescent="0.3">
      <c r="A6216" t="s">
        <v>9564</v>
      </c>
      <c r="B6216" t="s">
        <v>9564</v>
      </c>
      <c r="C6216">
        <v>2.7669214278973008E-3</v>
      </c>
      <c r="D6216">
        <v>1.3834607139486511E-3</v>
      </c>
      <c r="E6216">
        <v>5</v>
      </c>
      <c r="F6216">
        <v>2.5</v>
      </c>
      <c r="G6216">
        <v>2.945910149055313</v>
      </c>
      <c r="H6216">
        <v>17</v>
      </c>
      <c r="I6216">
        <v>2</v>
      </c>
    </row>
    <row r="6217" spans="1:9" x14ac:dyDescent="0.3">
      <c r="A6217" t="s">
        <v>7988</v>
      </c>
      <c r="B6217" t="s">
        <v>7989</v>
      </c>
      <c r="C6217">
        <v>2.7638526111685739E-3</v>
      </c>
      <c r="D6217">
        <v>1.3819263055842869E-3</v>
      </c>
      <c r="E6217">
        <v>4</v>
      </c>
      <c r="F6217">
        <v>2</v>
      </c>
      <c r="G6217">
        <v>3.492453855423383</v>
      </c>
      <c r="H6217">
        <v>10</v>
      </c>
      <c r="I6217">
        <v>2</v>
      </c>
    </row>
    <row r="6218" spans="1:9" x14ac:dyDescent="0.3">
      <c r="A6218" t="s">
        <v>10232</v>
      </c>
      <c r="B6218" t="s">
        <v>10233</v>
      </c>
      <c r="C6218">
        <v>2.7436634731844828E-3</v>
      </c>
      <c r="D6218">
        <v>2.7436634731844828E-3</v>
      </c>
      <c r="E6218">
        <v>2</v>
      </c>
      <c r="F6218">
        <v>2</v>
      </c>
      <c r="G6218">
        <v>3.9444389791664398</v>
      </c>
      <c r="H6218">
        <v>6</v>
      </c>
      <c r="I6218">
        <v>1</v>
      </c>
    </row>
    <row r="6219" spans="1:9" x14ac:dyDescent="0.3">
      <c r="A6219" t="s">
        <v>10440</v>
      </c>
      <c r="B6219" t="s">
        <v>10440</v>
      </c>
      <c r="C6219">
        <v>2.7436634731844828E-3</v>
      </c>
      <c r="D6219">
        <v>2.7436634731844828E-3</v>
      </c>
      <c r="E6219">
        <v>2</v>
      </c>
      <c r="F6219">
        <v>2</v>
      </c>
      <c r="G6219">
        <v>3.9444389791664398</v>
      </c>
      <c r="H6219">
        <v>6</v>
      </c>
      <c r="I6219">
        <v>1</v>
      </c>
    </row>
    <row r="6220" spans="1:9" x14ac:dyDescent="0.3">
      <c r="A6220" t="s">
        <v>9270</v>
      </c>
      <c r="B6220" t="s">
        <v>9271</v>
      </c>
      <c r="C6220">
        <v>2.7303861302361448E-3</v>
      </c>
      <c r="D6220">
        <v>2.7303861302361448E-3</v>
      </c>
      <c r="E6220">
        <v>5</v>
      </c>
      <c r="F6220">
        <v>5</v>
      </c>
      <c r="G6220">
        <v>3.693124550885535</v>
      </c>
      <c r="H6220">
        <v>8</v>
      </c>
      <c r="I6220">
        <v>1</v>
      </c>
    </row>
    <row r="6221" spans="1:9" x14ac:dyDescent="0.3">
      <c r="A6221" t="s">
        <v>8006</v>
      </c>
      <c r="B6221" t="s">
        <v>8007</v>
      </c>
      <c r="C6221">
        <v>2.7303861302361448E-3</v>
      </c>
      <c r="D6221">
        <v>2.7303861302361448E-3</v>
      </c>
      <c r="E6221">
        <v>5</v>
      </c>
      <c r="F6221">
        <v>5</v>
      </c>
      <c r="G6221">
        <v>3.693124550885535</v>
      </c>
      <c r="H6221">
        <v>6</v>
      </c>
      <c r="I6221">
        <v>1</v>
      </c>
    </row>
    <row r="6222" spans="1:9" x14ac:dyDescent="0.3">
      <c r="A6222" t="s">
        <v>9272</v>
      </c>
      <c r="B6222" t="s">
        <v>9272</v>
      </c>
      <c r="C6222">
        <v>2.7303861302361448E-3</v>
      </c>
      <c r="D6222">
        <v>2.7303861302361448E-3</v>
      </c>
      <c r="E6222">
        <v>5</v>
      </c>
      <c r="F6222">
        <v>5</v>
      </c>
      <c r="G6222">
        <v>3.693124550885535</v>
      </c>
      <c r="H6222">
        <v>8</v>
      </c>
      <c r="I6222">
        <v>1</v>
      </c>
    </row>
    <row r="6223" spans="1:9" x14ac:dyDescent="0.3">
      <c r="A6223" t="s">
        <v>9221</v>
      </c>
      <c r="B6223" t="s">
        <v>9222</v>
      </c>
      <c r="C6223">
        <v>2.7171148288478151E-3</v>
      </c>
      <c r="D6223">
        <v>2.7171148288478151E-3</v>
      </c>
      <c r="E6223">
        <v>9</v>
      </c>
      <c r="F6223">
        <v>9</v>
      </c>
      <c r="G6223">
        <v>3.2512917986064949</v>
      </c>
      <c r="H6223">
        <v>13</v>
      </c>
      <c r="I6223">
        <v>1</v>
      </c>
    </row>
    <row r="6224" spans="1:9" x14ac:dyDescent="0.3">
      <c r="A6224" t="s">
        <v>8193</v>
      </c>
      <c r="B6224" t="s">
        <v>8194</v>
      </c>
      <c r="C6224">
        <v>2.7171148288478151E-3</v>
      </c>
      <c r="D6224">
        <v>2.7171148288478151E-3</v>
      </c>
      <c r="E6224">
        <v>9</v>
      </c>
      <c r="F6224">
        <v>9</v>
      </c>
      <c r="G6224">
        <v>3.2512917986064949</v>
      </c>
      <c r="H6224">
        <v>13</v>
      </c>
      <c r="I6224">
        <v>1</v>
      </c>
    </row>
    <row r="6225" spans="1:9" x14ac:dyDescent="0.3">
      <c r="A6225" t="s">
        <v>8191</v>
      </c>
      <c r="B6225" t="s">
        <v>8192</v>
      </c>
      <c r="C6225">
        <v>2.7171148288478151E-3</v>
      </c>
      <c r="D6225">
        <v>2.7171148288478151E-3</v>
      </c>
      <c r="E6225">
        <v>9</v>
      </c>
      <c r="F6225">
        <v>9</v>
      </c>
      <c r="G6225">
        <v>3.2512917986064949</v>
      </c>
      <c r="H6225">
        <v>13</v>
      </c>
      <c r="I6225">
        <v>1</v>
      </c>
    </row>
    <row r="6226" spans="1:9" x14ac:dyDescent="0.3">
      <c r="A6226" t="s">
        <v>7549</v>
      </c>
      <c r="B6226" t="s">
        <v>7550</v>
      </c>
      <c r="C6226">
        <v>2.714211595037833E-3</v>
      </c>
      <c r="D6226">
        <v>1.357105797518917E-3</v>
      </c>
      <c r="E6226">
        <v>6</v>
      </c>
      <c r="F6226">
        <v>3</v>
      </c>
      <c r="G6226">
        <v>3.492453855423383</v>
      </c>
      <c r="H6226">
        <v>9</v>
      </c>
      <c r="I6226">
        <v>2</v>
      </c>
    </row>
    <row r="6227" spans="1:9" x14ac:dyDescent="0.3">
      <c r="A6227" t="s">
        <v>10175</v>
      </c>
      <c r="B6227" t="s">
        <v>10176</v>
      </c>
      <c r="C6227">
        <v>2.6840808235041929E-3</v>
      </c>
      <c r="D6227">
        <v>1.342040411752096E-3</v>
      </c>
      <c r="E6227">
        <v>3</v>
      </c>
      <c r="F6227">
        <v>1.5</v>
      </c>
      <c r="G6227">
        <v>3.1822989271195441</v>
      </c>
      <c r="H6227">
        <v>14</v>
      </c>
      <c r="I6227">
        <v>2</v>
      </c>
    </row>
    <row r="6228" spans="1:9" x14ac:dyDescent="0.3">
      <c r="A6228" t="s">
        <v>3627</v>
      </c>
      <c r="B6228" t="s">
        <v>3627</v>
      </c>
      <c r="C6228">
        <v>2.6639358616746692E-3</v>
      </c>
      <c r="D6228">
        <v>2.6639358616746692E-3</v>
      </c>
      <c r="E6228">
        <v>4</v>
      </c>
      <c r="F6228">
        <v>4</v>
      </c>
      <c r="G6228">
        <v>4.5040547671018629</v>
      </c>
      <c r="H6228">
        <v>3</v>
      </c>
      <c r="I6228">
        <v>1</v>
      </c>
    </row>
    <row r="6229" spans="1:9" x14ac:dyDescent="0.3">
      <c r="A6229" t="s">
        <v>9197</v>
      </c>
      <c r="B6229" t="s">
        <v>9198</v>
      </c>
      <c r="C6229">
        <v>2.659457268156913E-3</v>
      </c>
      <c r="D6229">
        <v>2.659457268156913E-3</v>
      </c>
      <c r="E6229">
        <v>9</v>
      </c>
      <c r="F6229">
        <v>9</v>
      </c>
      <c r="G6229">
        <v>3.1822989271195441</v>
      </c>
      <c r="H6229">
        <v>14</v>
      </c>
      <c r="I6229">
        <v>1</v>
      </c>
    </row>
    <row r="6230" spans="1:9" x14ac:dyDescent="0.3">
      <c r="A6230" t="s">
        <v>9404</v>
      </c>
      <c r="B6230" t="s">
        <v>9405</v>
      </c>
      <c r="C6230">
        <v>2.659457268156913E-3</v>
      </c>
      <c r="D6230">
        <v>2.659457268156913E-3</v>
      </c>
      <c r="E6230">
        <v>9</v>
      </c>
      <c r="F6230">
        <v>9</v>
      </c>
      <c r="G6230">
        <v>3.1822989271195441</v>
      </c>
      <c r="H6230">
        <v>14</v>
      </c>
      <c r="I6230">
        <v>1</v>
      </c>
    </row>
    <row r="6231" spans="1:9" x14ac:dyDescent="0.3">
      <c r="A6231" t="s">
        <v>10472</v>
      </c>
      <c r="B6231" t="s">
        <v>10472</v>
      </c>
      <c r="C6231">
        <v>2.650782025048916E-3</v>
      </c>
      <c r="D6231">
        <v>2.650782025048916E-3</v>
      </c>
      <c r="E6231">
        <v>2</v>
      </c>
      <c r="F6231">
        <v>2</v>
      </c>
      <c r="G6231">
        <v>3.810907586541918</v>
      </c>
      <c r="H6231">
        <v>7</v>
      </c>
      <c r="I6231">
        <v>1</v>
      </c>
    </row>
    <row r="6232" spans="1:9" x14ac:dyDescent="0.3">
      <c r="A6232" t="s">
        <v>10470</v>
      </c>
      <c r="B6232" t="s">
        <v>10471</v>
      </c>
      <c r="C6232">
        <v>2.650782025048916E-3</v>
      </c>
      <c r="D6232">
        <v>2.650782025048916E-3</v>
      </c>
      <c r="E6232">
        <v>2</v>
      </c>
      <c r="F6232">
        <v>2</v>
      </c>
      <c r="G6232">
        <v>3.810907586541918</v>
      </c>
      <c r="H6232">
        <v>7</v>
      </c>
      <c r="I6232">
        <v>1</v>
      </c>
    </row>
    <row r="6233" spans="1:9" x14ac:dyDescent="0.3">
      <c r="A6233" t="s">
        <v>10467</v>
      </c>
      <c r="B6233" t="s">
        <v>10467</v>
      </c>
      <c r="C6233">
        <v>2.650782025048916E-3</v>
      </c>
      <c r="D6233">
        <v>2.650782025048916E-3</v>
      </c>
      <c r="E6233">
        <v>2</v>
      </c>
      <c r="F6233">
        <v>2</v>
      </c>
      <c r="G6233">
        <v>3.810907586541918</v>
      </c>
      <c r="H6233">
        <v>7</v>
      </c>
      <c r="I6233">
        <v>1</v>
      </c>
    </row>
    <row r="6234" spans="1:9" x14ac:dyDescent="0.3">
      <c r="A6234" t="s">
        <v>10473</v>
      </c>
      <c r="B6234" t="s">
        <v>7912</v>
      </c>
      <c r="C6234">
        <v>2.650782025048916E-3</v>
      </c>
      <c r="D6234">
        <v>2.650782025048916E-3</v>
      </c>
      <c r="E6234">
        <v>2</v>
      </c>
      <c r="F6234">
        <v>2</v>
      </c>
      <c r="G6234">
        <v>3.810907586541918</v>
      </c>
      <c r="H6234">
        <v>7</v>
      </c>
      <c r="I6234">
        <v>1</v>
      </c>
    </row>
    <row r="6235" spans="1:9" x14ac:dyDescent="0.3">
      <c r="A6235" t="s">
        <v>9550</v>
      </c>
      <c r="B6235" t="s">
        <v>9550</v>
      </c>
      <c r="C6235">
        <v>2.6055222221269131E-3</v>
      </c>
      <c r="D6235">
        <v>2.6055222221269131E-3</v>
      </c>
      <c r="E6235">
        <v>9</v>
      </c>
      <c r="F6235">
        <v>9</v>
      </c>
      <c r="G6235">
        <v>3.117760405981973</v>
      </c>
      <c r="H6235">
        <v>15</v>
      </c>
      <c r="I6235">
        <v>1</v>
      </c>
    </row>
    <row r="6236" spans="1:9" x14ac:dyDescent="0.3">
      <c r="A6236" t="s">
        <v>8155</v>
      </c>
      <c r="B6236" t="s">
        <v>8156</v>
      </c>
      <c r="C6236">
        <v>2.5943597526250292E-3</v>
      </c>
      <c r="D6236">
        <v>2.5943597526250292E-3</v>
      </c>
      <c r="E6236">
        <v>8</v>
      </c>
      <c r="F6236">
        <v>8</v>
      </c>
      <c r="G6236">
        <v>3.492453855423383</v>
      </c>
      <c r="H6236">
        <v>10</v>
      </c>
      <c r="I6236">
        <v>1</v>
      </c>
    </row>
    <row r="6237" spans="1:9" x14ac:dyDescent="0.3">
      <c r="A6237" t="s">
        <v>9242</v>
      </c>
      <c r="B6237" t="s">
        <v>9243</v>
      </c>
      <c r="C6237">
        <v>2.554858034125908E-3</v>
      </c>
      <c r="D6237">
        <v>2.554858034125908E-3</v>
      </c>
      <c r="E6237">
        <v>9</v>
      </c>
      <c r="F6237">
        <v>9</v>
      </c>
      <c r="G6237">
        <v>3.057135784165538</v>
      </c>
      <c r="H6237">
        <v>16</v>
      </c>
      <c r="I6237">
        <v>1</v>
      </c>
    </row>
    <row r="6238" spans="1:9" x14ac:dyDescent="0.3">
      <c r="A6238" t="s">
        <v>11128</v>
      </c>
      <c r="B6238" t="s">
        <v>11128</v>
      </c>
      <c r="C6238">
        <v>2.53589905746197E-3</v>
      </c>
      <c r="D6238">
        <v>1.267949528730985E-3</v>
      </c>
      <c r="E6238">
        <v>4</v>
      </c>
      <c r="F6238">
        <v>2</v>
      </c>
      <c r="G6238">
        <v>2.5581446180465499</v>
      </c>
      <c r="H6238">
        <v>27</v>
      </c>
      <c r="I6238">
        <v>2</v>
      </c>
    </row>
    <row r="6239" spans="1:9" x14ac:dyDescent="0.3">
      <c r="A6239" t="s">
        <v>4012</v>
      </c>
      <c r="B6239" t="s">
        <v>4013</v>
      </c>
      <c r="C6239">
        <v>2.5319569805586531E-3</v>
      </c>
      <c r="D6239">
        <v>2.5319569805586531E-3</v>
      </c>
      <c r="E6239">
        <v>4</v>
      </c>
      <c r="F6239">
        <v>4</v>
      </c>
      <c r="G6239">
        <v>4.2809112157876541</v>
      </c>
      <c r="H6239">
        <v>4</v>
      </c>
      <c r="I6239">
        <v>1</v>
      </c>
    </row>
    <row r="6240" spans="1:9" x14ac:dyDescent="0.3">
      <c r="A6240" t="s">
        <v>4010</v>
      </c>
      <c r="B6240" t="s">
        <v>4011</v>
      </c>
      <c r="C6240">
        <v>2.5319569805586531E-3</v>
      </c>
      <c r="D6240">
        <v>2.5319569805586531E-3</v>
      </c>
      <c r="E6240">
        <v>4</v>
      </c>
      <c r="F6240">
        <v>4</v>
      </c>
      <c r="G6240">
        <v>4.2809112157876541</v>
      </c>
      <c r="H6240">
        <v>4</v>
      </c>
      <c r="I6240">
        <v>1</v>
      </c>
    </row>
    <row r="6241" spans="1:9" x14ac:dyDescent="0.3">
      <c r="A6241" t="s">
        <v>10120</v>
      </c>
      <c r="B6241" t="s">
        <v>10121</v>
      </c>
      <c r="C6241">
        <v>2.5176981665032149E-3</v>
      </c>
      <c r="D6241">
        <v>2.5176981665032149E-3</v>
      </c>
      <c r="E6241">
        <v>5</v>
      </c>
      <c r="F6241">
        <v>5</v>
      </c>
      <c r="G6241">
        <v>3.4054424784337529</v>
      </c>
      <c r="H6241">
        <v>11</v>
      </c>
      <c r="I6241">
        <v>1</v>
      </c>
    </row>
    <row r="6242" spans="1:9" x14ac:dyDescent="0.3">
      <c r="A6242" t="s">
        <v>9163</v>
      </c>
      <c r="B6242" t="s">
        <v>9163</v>
      </c>
      <c r="C6242">
        <v>2.5163614737001212E-3</v>
      </c>
      <c r="D6242">
        <v>8.3878715790004028E-4</v>
      </c>
      <c r="E6242">
        <v>2</v>
      </c>
      <c r="F6242">
        <v>0.66666666666666663</v>
      </c>
      <c r="G6242">
        <v>3.693124550885535</v>
      </c>
      <c r="H6242">
        <v>7</v>
      </c>
      <c r="I6242">
        <v>3</v>
      </c>
    </row>
    <row r="6243" spans="1:9" x14ac:dyDescent="0.3">
      <c r="A6243" t="s">
        <v>9433</v>
      </c>
      <c r="B6243" t="s">
        <v>9434</v>
      </c>
      <c r="C6243">
        <v>2.5070905670826508E-3</v>
      </c>
      <c r="D6243">
        <v>2.5070905670826508E-3</v>
      </c>
      <c r="E6243">
        <v>9</v>
      </c>
      <c r="F6243">
        <v>9</v>
      </c>
      <c r="G6243">
        <v>2.9999773703255892</v>
      </c>
      <c r="H6243">
        <v>17</v>
      </c>
      <c r="I6243">
        <v>1</v>
      </c>
    </row>
    <row r="6244" spans="1:9" x14ac:dyDescent="0.3">
      <c r="A6244" t="s">
        <v>9659</v>
      </c>
      <c r="B6244" t="s">
        <v>9660</v>
      </c>
      <c r="C6244">
        <v>2.5070905670826508E-3</v>
      </c>
      <c r="D6244">
        <v>2.5070905670826508E-3</v>
      </c>
      <c r="E6244">
        <v>9</v>
      </c>
      <c r="F6244">
        <v>9</v>
      </c>
      <c r="G6244">
        <v>2.9999773703255892</v>
      </c>
      <c r="H6244">
        <v>17</v>
      </c>
      <c r="I6244">
        <v>1</v>
      </c>
    </row>
    <row r="6245" spans="1:9" x14ac:dyDescent="0.3">
      <c r="A6245" t="s">
        <v>10893</v>
      </c>
      <c r="B6245" t="s">
        <v>10894</v>
      </c>
      <c r="C6245">
        <v>2.4955683649438621E-3</v>
      </c>
      <c r="D6245">
        <v>2.4955683649438621E-3</v>
      </c>
      <c r="E6245">
        <v>2</v>
      </c>
      <c r="F6245">
        <v>2</v>
      </c>
      <c r="G6245">
        <v>3.5877640352277078</v>
      </c>
      <c r="H6245">
        <v>8</v>
      </c>
      <c r="I6245">
        <v>1</v>
      </c>
    </row>
    <row r="6246" spans="1:9" x14ac:dyDescent="0.3">
      <c r="A6246" t="s">
        <v>1023</v>
      </c>
      <c r="B6246" t="s">
        <v>1024</v>
      </c>
      <c r="C6246">
        <v>2.4882858322735481E-3</v>
      </c>
      <c r="D6246">
        <v>1.244142916136774E-3</v>
      </c>
      <c r="E6246">
        <v>5</v>
      </c>
      <c r="F6246">
        <v>2.5</v>
      </c>
      <c r="G6246">
        <v>4.7917368395536446</v>
      </c>
      <c r="H6246">
        <v>2</v>
      </c>
      <c r="I6246">
        <v>2</v>
      </c>
    </row>
    <row r="6247" spans="1:9" x14ac:dyDescent="0.3">
      <c r="A6247" t="s">
        <v>1025</v>
      </c>
      <c r="B6247" t="s">
        <v>1026</v>
      </c>
      <c r="C6247">
        <v>2.4882858322735481E-3</v>
      </c>
      <c r="D6247">
        <v>1.244142916136774E-3</v>
      </c>
      <c r="E6247">
        <v>5</v>
      </c>
      <c r="F6247">
        <v>2.5</v>
      </c>
      <c r="G6247">
        <v>4.7917368395536446</v>
      </c>
      <c r="H6247">
        <v>2</v>
      </c>
      <c r="I6247">
        <v>2</v>
      </c>
    </row>
    <row r="6248" spans="1:9" x14ac:dyDescent="0.3">
      <c r="A6248" t="s">
        <v>10114</v>
      </c>
      <c r="B6248" t="s">
        <v>10114</v>
      </c>
      <c r="C6248">
        <v>2.4585213107413458E-3</v>
      </c>
      <c r="D6248">
        <v>2.4585213107413458E-3</v>
      </c>
      <c r="E6248">
        <v>5</v>
      </c>
      <c r="F6248">
        <v>5</v>
      </c>
      <c r="G6248">
        <v>3.325399770760217</v>
      </c>
      <c r="H6248">
        <v>12</v>
      </c>
      <c r="I6248">
        <v>1</v>
      </c>
    </row>
    <row r="6249" spans="1:9" x14ac:dyDescent="0.3">
      <c r="A6249" t="s">
        <v>10347</v>
      </c>
      <c r="B6249" t="s">
        <v>10347</v>
      </c>
      <c r="C6249">
        <v>2.4585213107413458E-3</v>
      </c>
      <c r="D6249">
        <v>2.4585213107413458E-3</v>
      </c>
      <c r="E6249">
        <v>5</v>
      </c>
      <c r="F6249">
        <v>5</v>
      </c>
      <c r="G6249">
        <v>3.325399770760217</v>
      </c>
      <c r="H6249">
        <v>12</v>
      </c>
      <c r="I6249">
        <v>1</v>
      </c>
    </row>
    <row r="6250" spans="1:9" x14ac:dyDescent="0.3">
      <c r="A6250" t="s">
        <v>7954</v>
      </c>
      <c r="B6250" t="s">
        <v>7955</v>
      </c>
      <c r="C6250">
        <v>2.4492365804193849E-3</v>
      </c>
      <c r="D6250">
        <v>1.224618290209692E-3</v>
      </c>
      <c r="E6250">
        <v>5</v>
      </c>
      <c r="F6250">
        <v>2.5</v>
      </c>
      <c r="G6250">
        <v>3.4054424784337529</v>
      </c>
      <c r="H6250">
        <v>11</v>
      </c>
      <c r="I6250">
        <v>2</v>
      </c>
    </row>
    <row r="6251" spans="1:9" x14ac:dyDescent="0.3">
      <c r="A6251" t="s">
        <v>9442</v>
      </c>
      <c r="B6251" t="s">
        <v>9442</v>
      </c>
      <c r="C6251">
        <v>2.4482459298906939E-3</v>
      </c>
      <c r="D6251">
        <v>1.2241229649453469E-3</v>
      </c>
      <c r="E6251">
        <v>10</v>
      </c>
      <c r="F6251">
        <v>5</v>
      </c>
      <c r="G6251">
        <v>2.4891517465595991</v>
      </c>
      <c r="H6251">
        <v>29</v>
      </c>
      <c r="I6251">
        <v>2</v>
      </c>
    </row>
    <row r="6252" spans="1:9" x14ac:dyDescent="0.3">
      <c r="A6252" t="s">
        <v>11374</v>
      </c>
      <c r="B6252" t="s">
        <v>11374</v>
      </c>
      <c r="C6252">
        <v>2.429272737014784E-3</v>
      </c>
      <c r="D6252">
        <v>2.429272737014784E-3</v>
      </c>
      <c r="E6252">
        <v>2</v>
      </c>
      <c r="F6252">
        <v>2</v>
      </c>
      <c r="G6252">
        <v>3.492453855423383</v>
      </c>
      <c r="H6252">
        <v>10</v>
      </c>
      <c r="I6252">
        <v>1</v>
      </c>
    </row>
    <row r="6253" spans="1:9" x14ac:dyDescent="0.3">
      <c r="A6253" t="s">
        <v>11513</v>
      </c>
      <c r="B6253" t="s">
        <v>11513</v>
      </c>
      <c r="C6253">
        <v>2.429272737014784E-3</v>
      </c>
      <c r="D6253">
        <v>2.429272737014784E-3</v>
      </c>
      <c r="E6253">
        <v>2</v>
      </c>
      <c r="F6253">
        <v>2</v>
      </c>
      <c r="G6253">
        <v>3.492453855423383</v>
      </c>
      <c r="H6253">
        <v>10</v>
      </c>
      <c r="I6253">
        <v>1</v>
      </c>
    </row>
    <row r="6254" spans="1:9" x14ac:dyDescent="0.3">
      <c r="A6254" t="s">
        <v>7892</v>
      </c>
      <c r="B6254" t="s">
        <v>7892</v>
      </c>
      <c r="C6254">
        <v>2.424122382931793E-3</v>
      </c>
      <c r="D6254">
        <v>2.424122382931793E-3</v>
      </c>
      <c r="E6254">
        <v>4</v>
      </c>
      <c r="F6254">
        <v>4</v>
      </c>
      <c r="G6254">
        <v>4.0985896589936992</v>
      </c>
      <c r="H6254">
        <v>5</v>
      </c>
      <c r="I6254">
        <v>1</v>
      </c>
    </row>
    <row r="6255" spans="1:9" x14ac:dyDescent="0.3">
      <c r="A6255" t="s">
        <v>7893</v>
      </c>
      <c r="B6255" t="s">
        <v>7894</v>
      </c>
      <c r="C6255">
        <v>2.424122382931793E-3</v>
      </c>
      <c r="D6255">
        <v>2.424122382931793E-3</v>
      </c>
      <c r="E6255">
        <v>4</v>
      </c>
      <c r="F6255">
        <v>4</v>
      </c>
      <c r="G6255">
        <v>4.0985896589936992</v>
      </c>
      <c r="H6255">
        <v>5</v>
      </c>
      <c r="I6255">
        <v>1</v>
      </c>
    </row>
    <row r="6256" spans="1:9" x14ac:dyDescent="0.3">
      <c r="A6256" t="s">
        <v>10124</v>
      </c>
      <c r="B6256" t="s">
        <v>10125</v>
      </c>
      <c r="C6256">
        <v>2.4190404512512672E-3</v>
      </c>
      <c r="D6256">
        <v>2.4190404512512672E-3</v>
      </c>
      <c r="E6256">
        <v>9</v>
      </c>
      <c r="F6256">
        <v>9</v>
      </c>
      <c r="G6256">
        <v>2.8946168546677629</v>
      </c>
      <c r="H6256">
        <v>19</v>
      </c>
      <c r="I6256">
        <v>1</v>
      </c>
    </row>
    <row r="6257" spans="1:9" x14ac:dyDescent="0.3">
      <c r="A6257" t="s">
        <v>12420</v>
      </c>
      <c r="B6257" t="s">
        <v>12420</v>
      </c>
      <c r="C6257">
        <v>2.4068691760456922E-3</v>
      </c>
      <c r="D6257">
        <v>2.4068691760456922E-3</v>
      </c>
      <c r="E6257">
        <v>3</v>
      </c>
      <c r="F6257">
        <v>3</v>
      </c>
      <c r="G6257">
        <v>2.3068301897656438</v>
      </c>
      <c r="H6257">
        <v>33</v>
      </c>
      <c r="I6257">
        <v>1</v>
      </c>
    </row>
    <row r="6258" spans="1:9" x14ac:dyDescent="0.3">
      <c r="A6258" t="s">
        <v>2484</v>
      </c>
      <c r="B6258" t="s">
        <v>2485</v>
      </c>
      <c r="C6258">
        <v>2.4029160229808249E-3</v>
      </c>
      <c r="D6258">
        <v>1.2014580114904131E-3</v>
      </c>
      <c r="E6258">
        <v>3</v>
      </c>
      <c r="F6258">
        <v>1.5</v>
      </c>
      <c r="G6258">
        <v>4.5040547671018629</v>
      </c>
      <c r="H6258">
        <v>3</v>
      </c>
      <c r="I6258">
        <v>2</v>
      </c>
    </row>
    <row r="6259" spans="1:9" x14ac:dyDescent="0.3">
      <c r="A6259" t="s">
        <v>8377</v>
      </c>
      <c r="B6259" t="s">
        <v>8378</v>
      </c>
      <c r="C6259">
        <v>2.400955764124117E-3</v>
      </c>
      <c r="D6259">
        <v>1.200477882062059E-3</v>
      </c>
      <c r="E6259">
        <v>7</v>
      </c>
      <c r="F6259">
        <v>3.5</v>
      </c>
      <c r="G6259">
        <v>2.945910149055313</v>
      </c>
      <c r="H6259">
        <v>18</v>
      </c>
      <c r="I6259">
        <v>2</v>
      </c>
    </row>
    <row r="6260" spans="1:9" x14ac:dyDescent="0.3">
      <c r="A6260" t="s">
        <v>12832</v>
      </c>
      <c r="B6260" t="s">
        <v>12832</v>
      </c>
      <c r="C6260">
        <v>2.400286403608504E-3</v>
      </c>
      <c r="D6260">
        <v>1.200143201804252E-3</v>
      </c>
      <c r="E6260">
        <v>0</v>
      </c>
      <c r="F6260">
        <v>0</v>
      </c>
      <c r="G6260">
        <v>2.8458266904983311</v>
      </c>
      <c r="H6260">
        <v>6</v>
      </c>
      <c r="I6260">
        <v>2</v>
      </c>
    </row>
    <row r="6261" spans="1:9" x14ac:dyDescent="0.3">
      <c r="A6261" t="s">
        <v>11075</v>
      </c>
      <c r="B6261" t="s">
        <v>11075</v>
      </c>
      <c r="C6261">
        <v>2.400286403608504E-3</v>
      </c>
      <c r="D6261">
        <v>1.200143201804252E-3</v>
      </c>
      <c r="E6261">
        <v>3</v>
      </c>
      <c r="F6261">
        <v>1.5</v>
      </c>
      <c r="G6261">
        <v>2.8458266904983311</v>
      </c>
      <c r="H6261">
        <v>20</v>
      </c>
      <c r="I6261">
        <v>2</v>
      </c>
    </row>
    <row r="6262" spans="1:9" x14ac:dyDescent="0.3">
      <c r="A6262" t="s">
        <v>3583</v>
      </c>
      <c r="B6262" t="s">
        <v>3583</v>
      </c>
      <c r="C6262">
        <v>2.3850473526415821E-3</v>
      </c>
      <c r="D6262">
        <v>2.3850473526415821E-3</v>
      </c>
      <c r="E6262">
        <v>6</v>
      </c>
      <c r="F6262">
        <v>6</v>
      </c>
      <c r="G6262">
        <v>4.2809112157876541</v>
      </c>
      <c r="H6262">
        <v>4</v>
      </c>
      <c r="I6262">
        <v>1</v>
      </c>
    </row>
    <row r="6263" spans="1:9" x14ac:dyDescent="0.3">
      <c r="A6263" t="s">
        <v>3581</v>
      </c>
      <c r="B6263" t="s">
        <v>3582</v>
      </c>
      <c r="C6263">
        <v>2.3850473526415821E-3</v>
      </c>
      <c r="D6263">
        <v>2.3850473526415821E-3</v>
      </c>
      <c r="E6263">
        <v>6</v>
      </c>
      <c r="F6263">
        <v>6</v>
      </c>
      <c r="G6263">
        <v>4.2809112157876541</v>
      </c>
      <c r="H6263">
        <v>4</v>
      </c>
      <c r="I6263">
        <v>1</v>
      </c>
    </row>
    <row r="6264" spans="1:9" x14ac:dyDescent="0.3">
      <c r="A6264" t="s">
        <v>3584</v>
      </c>
      <c r="B6264" t="s">
        <v>3584</v>
      </c>
      <c r="C6264">
        <v>2.3850473526415821E-3</v>
      </c>
      <c r="D6264">
        <v>2.3850473526415821E-3</v>
      </c>
      <c r="E6264">
        <v>6</v>
      </c>
      <c r="F6264">
        <v>6</v>
      </c>
      <c r="G6264">
        <v>4.2809112157876541</v>
      </c>
      <c r="H6264">
        <v>4</v>
      </c>
      <c r="I6264">
        <v>1</v>
      </c>
    </row>
    <row r="6265" spans="1:9" x14ac:dyDescent="0.3">
      <c r="A6265" t="s">
        <v>8291</v>
      </c>
      <c r="B6265" t="s">
        <v>8292</v>
      </c>
      <c r="C6265">
        <v>2.3765818428721931E-3</v>
      </c>
      <c r="D6265">
        <v>1.188290921436097E-3</v>
      </c>
      <c r="E6265">
        <v>3</v>
      </c>
      <c r="F6265">
        <v>1.5</v>
      </c>
      <c r="G6265">
        <v>3.693124550885535</v>
      </c>
      <c r="H6265">
        <v>8</v>
      </c>
      <c r="I6265">
        <v>2</v>
      </c>
    </row>
    <row r="6266" spans="1:9" x14ac:dyDescent="0.3">
      <c r="A6266" t="s">
        <v>8083</v>
      </c>
      <c r="B6266" t="s">
        <v>8084</v>
      </c>
      <c r="C6266">
        <v>2.3765818428721931E-3</v>
      </c>
      <c r="D6266">
        <v>1.188290921436097E-3</v>
      </c>
      <c r="E6266">
        <v>3</v>
      </c>
      <c r="F6266">
        <v>1.5</v>
      </c>
      <c r="G6266">
        <v>3.693124550885535</v>
      </c>
      <c r="H6266">
        <v>8</v>
      </c>
      <c r="I6266">
        <v>2</v>
      </c>
    </row>
    <row r="6267" spans="1:9" x14ac:dyDescent="0.3">
      <c r="A6267" t="s">
        <v>2281</v>
      </c>
      <c r="B6267" t="s">
        <v>2282</v>
      </c>
      <c r="C6267">
        <v>2.375034008888229E-3</v>
      </c>
      <c r="D6267">
        <v>1.187517004444114E-3</v>
      </c>
      <c r="E6267">
        <v>2</v>
      </c>
      <c r="F6267">
        <v>1</v>
      </c>
      <c r="G6267">
        <v>4.7917368395536446</v>
      </c>
      <c r="H6267">
        <v>2</v>
      </c>
      <c r="I6267">
        <v>2</v>
      </c>
    </row>
    <row r="6268" spans="1:9" x14ac:dyDescent="0.3">
      <c r="A6268" t="s">
        <v>2283</v>
      </c>
      <c r="B6268" t="s">
        <v>2284</v>
      </c>
      <c r="C6268">
        <v>2.375034008888229E-3</v>
      </c>
      <c r="D6268">
        <v>1.187517004444114E-3</v>
      </c>
      <c r="E6268">
        <v>2</v>
      </c>
      <c r="F6268">
        <v>1</v>
      </c>
      <c r="G6268">
        <v>4.7917368395536446</v>
      </c>
      <c r="H6268">
        <v>2</v>
      </c>
      <c r="I6268">
        <v>2</v>
      </c>
    </row>
    <row r="6269" spans="1:9" x14ac:dyDescent="0.3">
      <c r="A6269" t="s">
        <v>6072</v>
      </c>
      <c r="B6269" t="s">
        <v>6072</v>
      </c>
      <c r="C6269">
        <v>2.375034008888229E-3</v>
      </c>
      <c r="D6269">
        <v>1.187517004444114E-3</v>
      </c>
      <c r="E6269">
        <v>1</v>
      </c>
      <c r="F6269">
        <v>0.5</v>
      </c>
      <c r="G6269">
        <v>4.7917368395536446</v>
      </c>
      <c r="H6269">
        <v>1</v>
      </c>
      <c r="I6269">
        <v>2</v>
      </c>
    </row>
    <row r="6270" spans="1:9" x14ac:dyDescent="0.3">
      <c r="A6270" t="s">
        <v>10482</v>
      </c>
      <c r="B6270" t="s">
        <v>10483</v>
      </c>
      <c r="C6270">
        <v>2.3543411906042202E-3</v>
      </c>
      <c r="D6270">
        <v>1.1771705953021101E-3</v>
      </c>
      <c r="E6270">
        <v>4</v>
      </c>
      <c r="F6270">
        <v>2</v>
      </c>
      <c r="G6270">
        <v>2.6714733033535532</v>
      </c>
      <c r="H6270">
        <v>23</v>
      </c>
      <c r="I6270">
        <v>2</v>
      </c>
    </row>
    <row r="6271" spans="1:9" x14ac:dyDescent="0.3">
      <c r="A6271" t="s">
        <v>10301</v>
      </c>
      <c r="B6271" t="s">
        <v>10302</v>
      </c>
      <c r="C6271">
        <v>2.3527245651081938E-3</v>
      </c>
      <c r="D6271">
        <v>2.3527245651081938E-3</v>
      </c>
      <c r="E6271">
        <v>5</v>
      </c>
      <c r="F6271">
        <v>5</v>
      </c>
      <c r="G6271">
        <v>3.1822989271195441</v>
      </c>
      <c r="H6271">
        <v>14</v>
      </c>
      <c r="I6271">
        <v>1</v>
      </c>
    </row>
    <row r="6272" spans="1:9" x14ac:dyDescent="0.3">
      <c r="A6272" t="s">
        <v>1757</v>
      </c>
      <c r="B6272" t="s">
        <v>1757</v>
      </c>
      <c r="C6272">
        <v>2.338896320902231E-3</v>
      </c>
      <c r="D6272">
        <v>1.169448160451116E-3</v>
      </c>
      <c r="E6272">
        <v>5</v>
      </c>
      <c r="F6272">
        <v>2.5</v>
      </c>
      <c r="G6272">
        <v>4.5040547671018629</v>
      </c>
      <c r="H6272">
        <v>3</v>
      </c>
      <c r="I6272">
        <v>2</v>
      </c>
    </row>
    <row r="6273" spans="1:9" x14ac:dyDescent="0.3">
      <c r="A6273" t="s">
        <v>8318</v>
      </c>
      <c r="B6273" t="s">
        <v>8319</v>
      </c>
      <c r="C6273">
        <v>2.3329495297300992E-3</v>
      </c>
      <c r="D6273">
        <v>2.3329495297300992E-3</v>
      </c>
      <c r="E6273">
        <v>4</v>
      </c>
      <c r="F6273">
        <v>4</v>
      </c>
      <c r="G6273">
        <v>3.9444389791664398</v>
      </c>
      <c r="H6273">
        <v>6</v>
      </c>
      <c r="I6273">
        <v>1</v>
      </c>
    </row>
    <row r="6274" spans="1:9" x14ac:dyDescent="0.3">
      <c r="A6274" t="s">
        <v>9136</v>
      </c>
      <c r="B6274" t="s">
        <v>9137</v>
      </c>
      <c r="C6274">
        <v>2.3329495297300992E-3</v>
      </c>
      <c r="D6274">
        <v>2.3329495297300992E-3</v>
      </c>
      <c r="E6274">
        <v>4</v>
      </c>
      <c r="F6274">
        <v>4</v>
      </c>
      <c r="G6274">
        <v>3.9444389791664398</v>
      </c>
      <c r="H6274">
        <v>6</v>
      </c>
      <c r="I6274">
        <v>1</v>
      </c>
    </row>
    <row r="6275" spans="1:9" x14ac:dyDescent="0.3">
      <c r="A6275" t="s">
        <v>11596</v>
      </c>
      <c r="B6275" t="s">
        <v>11596</v>
      </c>
      <c r="C6275">
        <v>2.313073654570503E-3</v>
      </c>
      <c r="D6275">
        <v>2.313073654570503E-3</v>
      </c>
      <c r="E6275">
        <v>2</v>
      </c>
      <c r="F6275">
        <v>2</v>
      </c>
      <c r="G6275">
        <v>3.325399770760217</v>
      </c>
      <c r="H6275">
        <v>12</v>
      </c>
      <c r="I6275">
        <v>1</v>
      </c>
    </row>
    <row r="6276" spans="1:9" x14ac:dyDescent="0.3">
      <c r="A6276" t="s">
        <v>8404</v>
      </c>
      <c r="B6276" t="s">
        <v>8405</v>
      </c>
      <c r="C6276">
        <v>2.308780747886647E-3</v>
      </c>
      <c r="D6276">
        <v>1.1543903739433239E-3</v>
      </c>
      <c r="E6276">
        <v>3</v>
      </c>
      <c r="F6276">
        <v>1.5</v>
      </c>
      <c r="G6276">
        <v>3.5877640352277078</v>
      </c>
      <c r="H6276">
        <v>9</v>
      </c>
      <c r="I6276">
        <v>2</v>
      </c>
    </row>
    <row r="6277" spans="1:9" x14ac:dyDescent="0.3">
      <c r="A6277" t="s">
        <v>2125</v>
      </c>
      <c r="B6277" t="s">
        <v>2126</v>
      </c>
      <c r="C6277">
        <v>2.3054247835529169E-3</v>
      </c>
      <c r="D6277">
        <v>2.3054247835529169E-3</v>
      </c>
      <c r="E6277">
        <v>3</v>
      </c>
      <c r="F6277">
        <v>3</v>
      </c>
      <c r="G6277">
        <v>5.1972019476618083</v>
      </c>
      <c r="H6277">
        <v>1</v>
      </c>
      <c r="I6277">
        <v>1</v>
      </c>
    </row>
    <row r="6278" spans="1:9" x14ac:dyDescent="0.3">
      <c r="A6278" t="s">
        <v>2118</v>
      </c>
      <c r="B6278" t="s">
        <v>2119</v>
      </c>
      <c r="C6278">
        <v>2.3054247835529169E-3</v>
      </c>
      <c r="D6278">
        <v>2.3054247835529169E-3</v>
      </c>
      <c r="E6278">
        <v>3</v>
      </c>
      <c r="F6278">
        <v>3</v>
      </c>
      <c r="G6278">
        <v>5.1972019476618083</v>
      </c>
      <c r="H6278">
        <v>1</v>
      </c>
      <c r="I6278">
        <v>1</v>
      </c>
    </row>
    <row r="6279" spans="1:9" x14ac:dyDescent="0.3">
      <c r="A6279" t="s">
        <v>2127</v>
      </c>
      <c r="B6279" t="s">
        <v>2128</v>
      </c>
      <c r="C6279">
        <v>2.3054247835529169E-3</v>
      </c>
      <c r="D6279">
        <v>2.3054247835529169E-3</v>
      </c>
      <c r="E6279">
        <v>3</v>
      </c>
      <c r="F6279">
        <v>3</v>
      </c>
      <c r="G6279">
        <v>5.1972019476618083</v>
      </c>
      <c r="H6279">
        <v>1</v>
      </c>
      <c r="I6279">
        <v>1</v>
      </c>
    </row>
    <row r="6280" spans="1:9" x14ac:dyDescent="0.3">
      <c r="A6280" t="s">
        <v>2131</v>
      </c>
      <c r="B6280" t="s">
        <v>2132</v>
      </c>
      <c r="C6280">
        <v>2.3054247835529169E-3</v>
      </c>
      <c r="D6280">
        <v>2.3054247835529169E-3</v>
      </c>
      <c r="E6280">
        <v>3</v>
      </c>
      <c r="F6280">
        <v>3</v>
      </c>
      <c r="G6280">
        <v>5.1972019476618083</v>
      </c>
      <c r="H6280">
        <v>1</v>
      </c>
      <c r="I6280">
        <v>1</v>
      </c>
    </row>
    <row r="6281" spans="1:9" x14ac:dyDescent="0.3">
      <c r="A6281" t="s">
        <v>2121</v>
      </c>
      <c r="B6281" t="s">
        <v>2121</v>
      </c>
      <c r="C6281">
        <v>2.3054247835529169E-3</v>
      </c>
      <c r="D6281">
        <v>2.3054247835529169E-3</v>
      </c>
      <c r="E6281">
        <v>3</v>
      </c>
      <c r="F6281">
        <v>3</v>
      </c>
      <c r="G6281">
        <v>5.1972019476618083</v>
      </c>
      <c r="H6281">
        <v>1</v>
      </c>
      <c r="I6281">
        <v>1</v>
      </c>
    </row>
    <row r="6282" spans="1:9" x14ac:dyDescent="0.3">
      <c r="A6282" t="s">
        <v>2120</v>
      </c>
      <c r="B6282" t="s">
        <v>2120</v>
      </c>
      <c r="C6282">
        <v>2.3054247835529169E-3</v>
      </c>
      <c r="D6282">
        <v>2.3054247835529169E-3</v>
      </c>
      <c r="E6282">
        <v>3</v>
      </c>
      <c r="F6282">
        <v>3</v>
      </c>
      <c r="G6282">
        <v>5.1972019476618083</v>
      </c>
      <c r="H6282">
        <v>1</v>
      </c>
      <c r="I6282">
        <v>1</v>
      </c>
    </row>
    <row r="6283" spans="1:9" x14ac:dyDescent="0.3">
      <c r="A6283" t="s">
        <v>2124</v>
      </c>
      <c r="B6283" t="s">
        <v>2124</v>
      </c>
      <c r="C6283">
        <v>2.3054247835529169E-3</v>
      </c>
      <c r="D6283">
        <v>2.3054247835529169E-3</v>
      </c>
      <c r="E6283">
        <v>3</v>
      </c>
      <c r="F6283">
        <v>3</v>
      </c>
      <c r="G6283">
        <v>5.1972019476618083</v>
      </c>
      <c r="H6283">
        <v>1</v>
      </c>
      <c r="I6283">
        <v>1</v>
      </c>
    </row>
    <row r="6284" spans="1:9" x14ac:dyDescent="0.3">
      <c r="A6284" t="s">
        <v>2114</v>
      </c>
      <c r="B6284" t="s">
        <v>2115</v>
      </c>
      <c r="C6284">
        <v>2.3054247835529169E-3</v>
      </c>
      <c r="D6284">
        <v>2.3054247835529169E-3</v>
      </c>
      <c r="E6284">
        <v>3</v>
      </c>
      <c r="F6284">
        <v>3</v>
      </c>
      <c r="G6284">
        <v>5.1972019476618083</v>
      </c>
      <c r="H6284">
        <v>1</v>
      </c>
      <c r="I6284">
        <v>1</v>
      </c>
    </row>
    <row r="6285" spans="1:9" x14ac:dyDescent="0.3">
      <c r="A6285" t="s">
        <v>2116</v>
      </c>
      <c r="B6285" t="s">
        <v>2117</v>
      </c>
      <c r="C6285">
        <v>2.3054247835529169E-3</v>
      </c>
      <c r="D6285">
        <v>2.3054247835529169E-3</v>
      </c>
      <c r="E6285">
        <v>3</v>
      </c>
      <c r="F6285">
        <v>3</v>
      </c>
      <c r="G6285">
        <v>5.1972019476618083</v>
      </c>
      <c r="H6285">
        <v>1</v>
      </c>
      <c r="I6285">
        <v>1</v>
      </c>
    </row>
    <row r="6286" spans="1:9" x14ac:dyDescent="0.3">
      <c r="A6286" t="s">
        <v>10271</v>
      </c>
      <c r="B6286" t="s">
        <v>10272</v>
      </c>
      <c r="C6286">
        <v>2.2907373105825039E-3</v>
      </c>
      <c r="D6286">
        <v>1.1453686552912519E-3</v>
      </c>
      <c r="E6286">
        <v>4</v>
      </c>
      <c r="F6286">
        <v>2</v>
      </c>
      <c r="G6286">
        <v>2.8946168546677629</v>
      </c>
      <c r="H6286">
        <v>19</v>
      </c>
      <c r="I6286">
        <v>2</v>
      </c>
    </row>
    <row r="6287" spans="1:9" x14ac:dyDescent="0.3">
      <c r="A6287" t="s">
        <v>3423</v>
      </c>
      <c r="B6287" t="s">
        <v>3423</v>
      </c>
      <c r="C6287">
        <v>2.283868799400378E-3</v>
      </c>
      <c r="D6287">
        <v>1.141934399700189E-3</v>
      </c>
      <c r="E6287">
        <v>3</v>
      </c>
      <c r="F6287">
        <v>1.5</v>
      </c>
      <c r="G6287">
        <v>4.2809112157876541</v>
      </c>
      <c r="H6287">
        <v>4</v>
      </c>
      <c r="I6287">
        <v>2</v>
      </c>
    </row>
    <row r="6288" spans="1:9" x14ac:dyDescent="0.3">
      <c r="A6288" t="s">
        <v>3823</v>
      </c>
      <c r="B6288" t="s">
        <v>3824</v>
      </c>
      <c r="C6288">
        <v>2.2834695519254079E-3</v>
      </c>
      <c r="D6288">
        <v>2.2834695519254079E-3</v>
      </c>
      <c r="E6288">
        <v>6</v>
      </c>
      <c r="F6288">
        <v>6</v>
      </c>
      <c r="G6288">
        <v>4.0985896589936992</v>
      </c>
      <c r="H6288">
        <v>5</v>
      </c>
      <c r="I6288">
        <v>1</v>
      </c>
    </row>
    <row r="6289" spans="1:9" x14ac:dyDescent="0.3">
      <c r="A6289" t="s">
        <v>3825</v>
      </c>
      <c r="B6289" t="s">
        <v>3825</v>
      </c>
      <c r="C6289">
        <v>2.2834695519254079E-3</v>
      </c>
      <c r="D6289">
        <v>2.2834695519254079E-3</v>
      </c>
      <c r="E6289">
        <v>6</v>
      </c>
      <c r="F6289">
        <v>6</v>
      </c>
      <c r="G6289">
        <v>4.0985896589936992</v>
      </c>
      <c r="H6289">
        <v>5</v>
      </c>
      <c r="I6289">
        <v>1</v>
      </c>
    </row>
    <row r="6290" spans="1:9" x14ac:dyDescent="0.3">
      <c r="A6290" t="s">
        <v>11806</v>
      </c>
      <c r="B6290" t="s">
        <v>11807</v>
      </c>
      <c r="C6290">
        <v>2.2615258077553122E-3</v>
      </c>
      <c r="D6290">
        <v>2.2615258077553122E-3</v>
      </c>
      <c r="E6290">
        <v>2</v>
      </c>
      <c r="F6290">
        <v>2</v>
      </c>
      <c r="G6290">
        <v>3.2512917986064949</v>
      </c>
      <c r="H6290">
        <v>13</v>
      </c>
      <c r="I6290">
        <v>1</v>
      </c>
    </row>
    <row r="6291" spans="1:9" x14ac:dyDescent="0.3">
      <c r="A6291" t="s">
        <v>11553</v>
      </c>
      <c r="B6291" t="s">
        <v>11554</v>
      </c>
      <c r="C6291">
        <v>2.2615258077553122E-3</v>
      </c>
      <c r="D6291">
        <v>2.2615258077553122E-3</v>
      </c>
      <c r="E6291">
        <v>2</v>
      </c>
      <c r="F6291">
        <v>2</v>
      </c>
      <c r="G6291">
        <v>3.2512917986064949</v>
      </c>
      <c r="H6291">
        <v>13</v>
      </c>
      <c r="I6291">
        <v>1</v>
      </c>
    </row>
    <row r="6292" spans="1:9" x14ac:dyDescent="0.3">
      <c r="A6292" t="s">
        <v>11804</v>
      </c>
      <c r="B6292" t="s">
        <v>11805</v>
      </c>
      <c r="C6292">
        <v>2.2615258077553122E-3</v>
      </c>
      <c r="D6292">
        <v>2.2615258077553122E-3</v>
      </c>
      <c r="E6292">
        <v>2</v>
      </c>
      <c r="F6292">
        <v>2</v>
      </c>
      <c r="G6292">
        <v>3.2512917986064949</v>
      </c>
      <c r="H6292">
        <v>13</v>
      </c>
      <c r="I6292">
        <v>1</v>
      </c>
    </row>
    <row r="6293" spans="1:9" x14ac:dyDescent="0.3">
      <c r="A6293" t="s">
        <v>8342</v>
      </c>
      <c r="B6293" t="s">
        <v>8342</v>
      </c>
      <c r="C6293">
        <v>2.2539720119454489E-3</v>
      </c>
      <c r="D6293">
        <v>2.2539720119454489E-3</v>
      </c>
      <c r="E6293">
        <v>4</v>
      </c>
      <c r="F6293">
        <v>4</v>
      </c>
      <c r="G6293">
        <v>3.810907586541918</v>
      </c>
      <c r="H6293">
        <v>7</v>
      </c>
      <c r="I6293">
        <v>1</v>
      </c>
    </row>
    <row r="6294" spans="1:9" x14ac:dyDescent="0.3">
      <c r="A6294" t="s">
        <v>9385</v>
      </c>
      <c r="B6294" t="s">
        <v>9385</v>
      </c>
      <c r="C6294">
        <v>2.2491085721330069E-3</v>
      </c>
      <c r="D6294">
        <v>7.4970285737766896E-4</v>
      </c>
      <c r="E6294">
        <v>5</v>
      </c>
      <c r="F6294">
        <v>1.666666666666667</v>
      </c>
      <c r="G6294">
        <v>2.712295297873808</v>
      </c>
      <c r="H6294">
        <v>23</v>
      </c>
      <c r="I6294">
        <v>3</v>
      </c>
    </row>
    <row r="6295" spans="1:9" x14ac:dyDescent="0.3">
      <c r="A6295" t="s">
        <v>9191</v>
      </c>
      <c r="B6295" t="s">
        <v>9192</v>
      </c>
      <c r="C6295">
        <v>2.2474471969481801E-3</v>
      </c>
      <c r="D6295">
        <v>1.12372359847409E-3</v>
      </c>
      <c r="E6295">
        <v>3</v>
      </c>
      <c r="F6295">
        <v>1.5</v>
      </c>
      <c r="G6295">
        <v>3.492453855423383</v>
      </c>
      <c r="H6295">
        <v>10</v>
      </c>
      <c r="I6295">
        <v>2</v>
      </c>
    </row>
    <row r="6296" spans="1:9" x14ac:dyDescent="0.3">
      <c r="A6296" t="s">
        <v>3368</v>
      </c>
      <c r="B6296" t="s">
        <v>3368</v>
      </c>
      <c r="C6296">
        <v>2.2324438106577109E-3</v>
      </c>
      <c r="D6296">
        <v>1.116221905328855E-3</v>
      </c>
      <c r="E6296">
        <v>2</v>
      </c>
      <c r="F6296">
        <v>1</v>
      </c>
      <c r="G6296">
        <v>4.5040547671018629</v>
      </c>
      <c r="H6296">
        <v>3</v>
      </c>
      <c r="I6296">
        <v>2</v>
      </c>
    </row>
    <row r="6297" spans="1:9" x14ac:dyDescent="0.3">
      <c r="A6297" t="s">
        <v>11948</v>
      </c>
      <c r="B6297" t="s">
        <v>11949</v>
      </c>
      <c r="C6297">
        <v>2.2135359104825539E-3</v>
      </c>
      <c r="D6297">
        <v>2.2135359104825539E-3</v>
      </c>
      <c r="E6297">
        <v>2</v>
      </c>
      <c r="F6297">
        <v>2</v>
      </c>
      <c r="G6297">
        <v>3.1822989271195441</v>
      </c>
      <c r="H6297">
        <v>14</v>
      </c>
      <c r="I6297">
        <v>1</v>
      </c>
    </row>
    <row r="6298" spans="1:9" x14ac:dyDescent="0.3">
      <c r="A6298" t="s">
        <v>11791</v>
      </c>
      <c r="B6298" t="s">
        <v>11792</v>
      </c>
      <c r="C6298">
        <v>2.2135359104825539E-3</v>
      </c>
      <c r="D6298">
        <v>2.2135359104825539E-3</v>
      </c>
      <c r="E6298">
        <v>2</v>
      </c>
      <c r="F6298">
        <v>2</v>
      </c>
      <c r="G6298">
        <v>3.1822989271195441</v>
      </c>
      <c r="H6298">
        <v>14</v>
      </c>
      <c r="I6298">
        <v>1</v>
      </c>
    </row>
    <row r="6299" spans="1:9" x14ac:dyDescent="0.3">
      <c r="A6299" t="s">
        <v>10516</v>
      </c>
      <c r="B6299" t="s">
        <v>10517</v>
      </c>
      <c r="C6299">
        <v>2.1997818064720112E-3</v>
      </c>
      <c r="D6299">
        <v>2.1997818064720112E-3</v>
      </c>
      <c r="E6299">
        <v>9</v>
      </c>
      <c r="F6299">
        <v>9</v>
      </c>
      <c r="G6299">
        <v>2.632252590200272</v>
      </c>
      <c r="H6299">
        <v>23</v>
      </c>
      <c r="I6299">
        <v>1</v>
      </c>
    </row>
    <row r="6300" spans="1:9" x14ac:dyDescent="0.3">
      <c r="A6300" t="s">
        <v>9432</v>
      </c>
      <c r="B6300" t="s">
        <v>9432</v>
      </c>
      <c r="C6300">
        <v>2.19145405189509E-3</v>
      </c>
      <c r="D6300">
        <v>1.095727025947545E-3</v>
      </c>
      <c r="E6300">
        <v>3</v>
      </c>
      <c r="F6300">
        <v>1.5</v>
      </c>
      <c r="G6300">
        <v>3.4054424784337529</v>
      </c>
      <c r="H6300">
        <v>11</v>
      </c>
      <c r="I6300">
        <v>2</v>
      </c>
    </row>
    <row r="6301" spans="1:9" x14ac:dyDescent="0.3">
      <c r="A6301" t="s">
        <v>12036</v>
      </c>
      <c r="B6301" t="s">
        <v>12037</v>
      </c>
      <c r="C6301">
        <v>2.168644359619745E-3</v>
      </c>
      <c r="D6301">
        <v>2.168644359619745E-3</v>
      </c>
      <c r="E6301">
        <v>2</v>
      </c>
      <c r="F6301">
        <v>2</v>
      </c>
      <c r="G6301">
        <v>3.117760405981973</v>
      </c>
      <c r="H6301">
        <v>15</v>
      </c>
      <c r="I6301">
        <v>1</v>
      </c>
    </row>
    <row r="6302" spans="1:9" x14ac:dyDescent="0.3">
      <c r="A6302" t="s">
        <v>11555</v>
      </c>
      <c r="B6302" t="s">
        <v>11556</v>
      </c>
      <c r="C6302">
        <v>2.168644359619745E-3</v>
      </c>
      <c r="D6302">
        <v>2.168644359619745E-3</v>
      </c>
      <c r="E6302">
        <v>2</v>
      </c>
      <c r="F6302">
        <v>2</v>
      </c>
      <c r="G6302">
        <v>3.117760405981973</v>
      </c>
      <c r="H6302">
        <v>13</v>
      </c>
      <c r="I6302">
        <v>1</v>
      </c>
    </row>
    <row r="6303" spans="1:9" x14ac:dyDescent="0.3">
      <c r="A6303" t="s">
        <v>12034</v>
      </c>
      <c r="B6303" t="s">
        <v>12035</v>
      </c>
      <c r="C6303">
        <v>2.168644359619745E-3</v>
      </c>
      <c r="D6303">
        <v>2.168644359619745E-3</v>
      </c>
      <c r="E6303">
        <v>2</v>
      </c>
      <c r="F6303">
        <v>2</v>
      </c>
      <c r="G6303">
        <v>3.117760405981973</v>
      </c>
      <c r="H6303">
        <v>15</v>
      </c>
      <c r="I6303">
        <v>1</v>
      </c>
    </row>
    <row r="6304" spans="1:9" x14ac:dyDescent="0.3">
      <c r="A6304" t="s">
        <v>12038</v>
      </c>
      <c r="B6304" t="s">
        <v>12039</v>
      </c>
      <c r="C6304">
        <v>2.168644359619745E-3</v>
      </c>
      <c r="D6304">
        <v>2.168644359619745E-3</v>
      </c>
      <c r="E6304">
        <v>2</v>
      </c>
      <c r="F6304">
        <v>2</v>
      </c>
      <c r="G6304">
        <v>3.117760405981973</v>
      </c>
      <c r="H6304">
        <v>15</v>
      </c>
      <c r="I6304">
        <v>1</v>
      </c>
    </row>
    <row r="6305" spans="1:9" x14ac:dyDescent="0.3">
      <c r="A6305" t="s">
        <v>10885</v>
      </c>
      <c r="B6305" t="s">
        <v>8079</v>
      </c>
      <c r="C6305">
        <v>2.168242095132744E-3</v>
      </c>
      <c r="D6305">
        <v>2.168242095132744E-3</v>
      </c>
      <c r="E6305">
        <v>9</v>
      </c>
      <c r="F6305">
        <v>9</v>
      </c>
      <c r="G6305">
        <v>2.594512262217425</v>
      </c>
      <c r="H6305">
        <v>26</v>
      </c>
      <c r="I6305">
        <v>1</v>
      </c>
    </row>
    <row r="6306" spans="1:9" x14ac:dyDescent="0.3">
      <c r="A6306" t="s">
        <v>10791</v>
      </c>
      <c r="B6306" t="s">
        <v>10792</v>
      </c>
      <c r="C6306">
        <v>2.137849539992263E-3</v>
      </c>
      <c r="D6306">
        <v>2.137849539992263E-3</v>
      </c>
      <c r="E6306">
        <v>9</v>
      </c>
      <c r="F6306">
        <v>9</v>
      </c>
      <c r="G6306">
        <v>2.5581446180465499</v>
      </c>
      <c r="H6306">
        <v>27</v>
      </c>
      <c r="I6306">
        <v>1</v>
      </c>
    </row>
    <row r="6307" spans="1:9" x14ac:dyDescent="0.3">
      <c r="A6307" t="s">
        <v>3146</v>
      </c>
      <c r="B6307" t="s">
        <v>3146</v>
      </c>
      <c r="C6307">
        <v>2.128343630349886E-3</v>
      </c>
      <c r="D6307">
        <v>1.064171815174943E-3</v>
      </c>
      <c r="E6307">
        <v>5</v>
      </c>
      <c r="F6307">
        <v>2.5</v>
      </c>
      <c r="G6307">
        <v>4.0985896589936992</v>
      </c>
      <c r="H6307">
        <v>5</v>
      </c>
      <c r="I6307">
        <v>2</v>
      </c>
    </row>
    <row r="6308" spans="1:9" x14ac:dyDescent="0.3">
      <c r="A6308" t="s">
        <v>12130</v>
      </c>
      <c r="B6308" t="s">
        <v>12130</v>
      </c>
      <c r="C6308">
        <v>2.126475229527503E-3</v>
      </c>
      <c r="D6308">
        <v>2.126475229527503E-3</v>
      </c>
      <c r="E6308">
        <v>2</v>
      </c>
      <c r="F6308">
        <v>2</v>
      </c>
      <c r="G6308">
        <v>3.057135784165538</v>
      </c>
      <c r="H6308">
        <v>16</v>
      </c>
      <c r="I6308">
        <v>1</v>
      </c>
    </row>
    <row r="6309" spans="1:9" x14ac:dyDescent="0.3">
      <c r="A6309" t="s">
        <v>3394</v>
      </c>
      <c r="B6309" t="s">
        <v>3394</v>
      </c>
      <c r="C6309">
        <v>2.12556467449576E-3</v>
      </c>
      <c r="D6309">
        <v>2.12556467449576E-3</v>
      </c>
      <c r="E6309">
        <v>3</v>
      </c>
      <c r="F6309">
        <v>3</v>
      </c>
      <c r="G6309">
        <v>4.7917368395536446</v>
      </c>
      <c r="H6309">
        <v>2</v>
      </c>
      <c r="I6309">
        <v>1</v>
      </c>
    </row>
    <row r="6310" spans="1:9" x14ac:dyDescent="0.3">
      <c r="A6310" t="s">
        <v>3390</v>
      </c>
      <c r="B6310" t="s">
        <v>3390</v>
      </c>
      <c r="C6310">
        <v>2.12556467449576E-3</v>
      </c>
      <c r="D6310">
        <v>2.12556467449576E-3</v>
      </c>
      <c r="E6310">
        <v>3</v>
      </c>
      <c r="F6310">
        <v>3</v>
      </c>
      <c r="G6310">
        <v>4.7917368395536446</v>
      </c>
      <c r="H6310">
        <v>2</v>
      </c>
      <c r="I6310">
        <v>1</v>
      </c>
    </row>
    <row r="6311" spans="1:9" x14ac:dyDescent="0.3">
      <c r="A6311" t="s">
        <v>3393</v>
      </c>
      <c r="B6311" t="s">
        <v>3393</v>
      </c>
      <c r="C6311">
        <v>2.12556467449576E-3</v>
      </c>
      <c r="D6311">
        <v>2.12556467449576E-3</v>
      </c>
      <c r="E6311">
        <v>3</v>
      </c>
      <c r="F6311">
        <v>3</v>
      </c>
      <c r="G6311">
        <v>4.7917368395536446</v>
      </c>
      <c r="H6311">
        <v>2</v>
      </c>
      <c r="I6311">
        <v>1</v>
      </c>
    </row>
    <row r="6312" spans="1:9" x14ac:dyDescent="0.3">
      <c r="A6312" t="s">
        <v>3391</v>
      </c>
      <c r="B6312" t="s">
        <v>3391</v>
      </c>
      <c r="C6312">
        <v>2.12556467449576E-3</v>
      </c>
      <c r="D6312">
        <v>2.12556467449576E-3</v>
      </c>
      <c r="E6312">
        <v>3</v>
      </c>
      <c r="F6312">
        <v>3</v>
      </c>
      <c r="G6312">
        <v>4.7917368395536446</v>
      </c>
      <c r="H6312">
        <v>2</v>
      </c>
      <c r="I6312">
        <v>1</v>
      </c>
    </row>
    <row r="6313" spans="1:9" x14ac:dyDescent="0.3">
      <c r="A6313" t="s">
        <v>4022</v>
      </c>
      <c r="B6313" t="s">
        <v>4022</v>
      </c>
      <c r="C6313">
        <v>2.12184226032618E-3</v>
      </c>
      <c r="D6313">
        <v>1.06092113016309E-3</v>
      </c>
      <c r="E6313">
        <v>2</v>
      </c>
      <c r="F6313">
        <v>1</v>
      </c>
      <c r="G6313">
        <v>4.2809112157876541</v>
      </c>
      <c r="H6313">
        <v>4</v>
      </c>
      <c r="I6313">
        <v>2</v>
      </c>
    </row>
    <row r="6314" spans="1:9" x14ac:dyDescent="0.3">
      <c r="A6314" t="s">
        <v>4029</v>
      </c>
      <c r="B6314" t="s">
        <v>4029</v>
      </c>
      <c r="C6314">
        <v>2.12184226032618E-3</v>
      </c>
      <c r="D6314">
        <v>1.06092113016309E-3</v>
      </c>
      <c r="E6314">
        <v>2</v>
      </c>
      <c r="F6314">
        <v>1</v>
      </c>
      <c r="G6314">
        <v>4.2809112157876541</v>
      </c>
      <c r="H6314">
        <v>4</v>
      </c>
      <c r="I6314">
        <v>2</v>
      </c>
    </row>
    <row r="6315" spans="1:9" x14ac:dyDescent="0.3">
      <c r="A6315" t="s">
        <v>11825</v>
      </c>
      <c r="B6315" t="s">
        <v>11825</v>
      </c>
      <c r="C6315">
        <v>2.114146319692966E-3</v>
      </c>
      <c r="D6315">
        <v>1.057073159846483E-3</v>
      </c>
      <c r="E6315">
        <v>2</v>
      </c>
      <c r="F6315">
        <v>1</v>
      </c>
      <c r="G6315">
        <v>2.6714733033535532</v>
      </c>
      <c r="H6315">
        <v>24</v>
      </c>
      <c r="I6315">
        <v>2</v>
      </c>
    </row>
    <row r="6316" spans="1:9" x14ac:dyDescent="0.3">
      <c r="A6316" t="s">
        <v>10920</v>
      </c>
      <c r="B6316" t="s">
        <v>10921</v>
      </c>
      <c r="C6316">
        <v>2.114146319692966E-3</v>
      </c>
      <c r="D6316">
        <v>1.057073159846483E-3</v>
      </c>
      <c r="E6316">
        <v>4</v>
      </c>
      <c r="F6316">
        <v>2</v>
      </c>
      <c r="G6316">
        <v>2.6714733033535532</v>
      </c>
      <c r="H6316">
        <v>24</v>
      </c>
      <c r="I6316">
        <v>2</v>
      </c>
    </row>
    <row r="6317" spans="1:9" x14ac:dyDescent="0.3">
      <c r="A6317" t="s">
        <v>2273</v>
      </c>
      <c r="B6317" t="s">
        <v>2274</v>
      </c>
      <c r="C6317">
        <v>2.1114535192500489E-3</v>
      </c>
      <c r="D6317">
        <v>1.0557267596250251E-3</v>
      </c>
      <c r="E6317">
        <v>2</v>
      </c>
      <c r="F6317">
        <v>1</v>
      </c>
      <c r="G6317">
        <v>4.7917368395536446</v>
      </c>
      <c r="H6317">
        <v>2</v>
      </c>
      <c r="I6317">
        <v>2</v>
      </c>
    </row>
    <row r="6318" spans="1:9" x14ac:dyDescent="0.3">
      <c r="A6318" t="s">
        <v>11673</v>
      </c>
      <c r="B6318" t="s">
        <v>11673</v>
      </c>
      <c r="C6318">
        <v>2.1106339868264931E-3</v>
      </c>
      <c r="D6318">
        <v>1.0553169934132459E-3</v>
      </c>
      <c r="E6318">
        <v>4</v>
      </c>
      <c r="F6318">
        <v>2</v>
      </c>
      <c r="G6318">
        <v>2.1291490125281909</v>
      </c>
      <c r="H6318">
        <v>39</v>
      </c>
      <c r="I6318">
        <v>2</v>
      </c>
    </row>
    <row r="6319" spans="1:9" x14ac:dyDescent="0.3">
      <c r="A6319" t="s">
        <v>12122</v>
      </c>
      <c r="B6319" t="s">
        <v>12123</v>
      </c>
      <c r="C6319">
        <v>2.0867171161262992E-3</v>
      </c>
      <c r="D6319">
        <v>2.0867171161262992E-3</v>
      </c>
      <c r="E6319">
        <v>2</v>
      </c>
      <c r="F6319">
        <v>2</v>
      </c>
      <c r="G6319">
        <v>2.9999773703255892</v>
      </c>
      <c r="H6319">
        <v>17</v>
      </c>
      <c r="I6319">
        <v>1</v>
      </c>
    </row>
    <row r="6320" spans="1:9" x14ac:dyDescent="0.3">
      <c r="A6320" t="s">
        <v>8016</v>
      </c>
      <c r="B6320" t="s">
        <v>8017</v>
      </c>
      <c r="C6320">
        <v>2.0830217343467549E-3</v>
      </c>
      <c r="D6320">
        <v>6.9434057811558491E-4</v>
      </c>
      <c r="E6320">
        <v>4</v>
      </c>
      <c r="F6320">
        <v>1.333333333333333</v>
      </c>
      <c r="G6320">
        <v>3.057135784165538</v>
      </c>
      <c r="H6320">
        <v>16</v>
      </c>
      <c r="I6320">
        <v>3</v>
      </c>
    </row>
    <row r="6321" spans="1:9" x14ac:dyDescent="0.3">
      <c r="A6321" t="s">
        <v>9266</v>
      </c>
      <c r="B6321" t="s">
        <v>9267</v>
      </c>
      <c r="C6321">
        <v>2.0830217343467549E-3</v>
      </c>
      <c r="D6321">
        <v>6.9434057811558491E-4</v>
      </c>
      <c r="E6321">
        <v>4</v>
      </c>
      <c r="F6321">
        <v>1.333333333333333</v>
      </c>
      <c r="G6321">
        <v>3.057135784165538</v>
      </c>
      <c r="H6321">
        <v>16</v>
      </c>
      <c r="I6321">
        <v>3</v>
      </c>
    </row>
    <row r="6322" spans="1:9" x14ac:dyDescent="0.3">
      <c r="A6322" t="s">
        <v>11096</v>
      </c>
      <c r="B6322" t="s">
        <v>11097</v>
      </c>
      <c r="C6322">
        <v>2.08019197930136E-3</v>
      </c>
      <c r="D6322">
        <v>2.08019197930136E-3</v>
      </c>
      <c r="E6322">
        <v>9</v>
      </c>
      <c r="F6322">
        <v>9</v>
      </c>
      <c r="G6322">
        <v>2.4891517465595991</v>
      </c>
      <c r="H6322">
        <v>29</v>
      </c>
      <c r="I6322">
        <v>1</v>
      </c>
    </row>
    <row r="6323" spans="1:9" x14ac:dyDescent="0.3">
      <c r="A6323" t="s">
        <v>12288</v>
      </c>
      <c r="B6323" t="s">
        <v>12289</v>
      </c>
      <c r="C6323">
        <v>2.049109167092395E-3</v>
      </c>
      <c r="D6323">
        <v>2.049109167092395E-3</v>
      </c>
      <c r="E6323">
        <v>2</v>
      </c>
      <c r="F6323">
        <v>2</v>
      </c>
      <c r="G6323">
        <v>2.945910149055313</v>
      </c>
      <c r="H6323">
        <v>18</v>
      </c>
      <c r="I6323">
        <v>1</v>
      </c>
    </row>
    <row r="6324" spans="1:9" x14ac:dyDescent="0.3">
      <c r="A6324" t="s">
        <v>12203</v>
      </c>
      <c r="B6324" t="s">
        <v>12204</v>
      </c>
      <c r="C6324">
        <v>2.049109167092395E-3</v>
      </c>
      <c r="D6324">
        <v>2.049109167092395E-3</v>
      </c>
      <c r="E6324">
        <v>2</v>
      </c>
      <c r="F6324">
        <v>2</v>
      </c>
      <c r="G6324">
        <v>2.945910149055313</v>
      </c>
      <c r="H6324">
        <v>18</v>
      </c>
      <c r="I6324">
        <v>1</v>
      </c>
    </row>
    <row r="6325" spans="1:9" x14ac:dyDescent="0.3">
      <c r="A6325" t="s">
        <v>9179</v>
      </c>
      <c r="B6325" t="s">
        <v>9180</v>
      </c>
      <c r="C6325">
        <v>2.046042555300174E-3</v>
      </c>
      <c r="D6325">
        <v>1.023021277650087E-3</v>
      </c>
      <c r="E6325">
        <v>5</v>
      </c>
      <c r="F6325">
        <v>2.5</v>
      </c>
      <c r="G6325">
        <v>3.2512917986064949</v>
      </c>
      <c r="H6325">
        <v>13</v>
      </c>
      <c r="I6325">
        <v>2</v>
      </c>
    </row>
    <row r="6326" spans="1:9" x14ac:dyDescent="0.3">
      <c r="A6326" t="s">
        <v>11087</v>
      </c>
      <c r="B6326" t="s">
        <v>11088</v>
      </c>
      <c r="C6326">
        <v>2.0262569332713601E-3</v>
      </c>
      <c r="D6326">
        <v>2.0262569332713601E-3</v>
      </c>
      <c r="E6326">
        <v>9</v>
      </c>
      <c r="F6326">
        <v>9</v>
      </c>
      <c r="G6326">
        <v>2.4246132254220272</v>
      </c>
      <c r="H6326">
        <v>31</v>
      </c>
      <c r="I6326">
        <v>1</v>
      </c>
    </row>
    <row r="6327" spans="1:9" x14ac:dyDescent="0.3">
      <c r="A6327" t="s">
        <v>10306</v>
      </c>
      <c r="B6327" t="s">
        <v>10306</v>
      </c>
      <c r="C6327">
        <v>2.0141585332025722E-3</v>
      </c>
      <c r="D6327">
        <v>2.0141585332025722E-3</v>
      </c>
      <c r="E6327">
        <v>4</v>
      </c>
      <c r="F6327">
        <v>4</v>
      </c>
      <c r="G6327">
        <v>3.4054424784337529</v>
      </c>
      <c r="H6327">
        <v>11</v>
      </c>
      <c r="I6327">
        <v>1</v>
      </c>
    </row>
    <row r="6328" spans="1:9" x14ac:dyDescent="0.3">
      <c r="A6328" t="s">
        <v>10146</v>
      </c>
      <c r="B6328" t="s">
        <v>10146</v>
      </c>
      <c r="C6328">
        <v>2.006326260917987E-3</v>
      </c>
      <c r="D6328">
        <v>1.0031631304589931E-3</v>
      </c>
      <c r="E6328">
        <v>3</v>
      </c>
      <c r="F6328">
        <v>1.5</v>
      </c>
      <c r="G6328">
        <v>3.117760405981973</v>
      </c>
      <c r="H6328">
        <v>15</v>
      </c>
      <c r="I6328">
        <v>2</v>
      </c>
    </row>
    <row r="6329" spans="1:9" x14ac:dyDescent="0.3">
      <c r="A6329" t="s">
        <v>7539</v>
      </c>
      <c r="B6329" t="s">
        <v>7539</v>
      </c>
      <c r="C6329">
        <v>1.9979518962560021E-3</v>
      </c>
      <c r="D6329">
        <v>1.9979518962560021E-3</v>
      </c>
      <c r="E6329">
        <v>3</v>
      </c>
      <c r="F6329">
        <v>3</v>
      </c>
      <c r="G6329">
        <v>4.5040547671018629</v>
      </c>
      <c r="H6329">
        <v>3</v>
      </c>
      <c r="I6329">
        <v>1</v>
      </c>
    </row>
    <row r="6330" spans="1:9" x14ac:dyDescent="0.3">
      <c r="A6330" t="s">
        <v>3395</v>
      </c>
      <c r="B6330" t="s">
        <v>3395</v>
      </c>
      <c r="C6330">
        <v>1.9979518962560021E-3</v>
      </c>
      <c r="D6330">
        <v>1.9979518962560021E-3</v>
      </c>
      <c r="E6330">
        <v>3</v>
      </c>
      <c r="F6330">
        <v>3</v>
      </c>
      <c r="G6330">
        <v>4.5040547671018629</v>
      </c>
      <c r="H6330">
        <v>2</v>
      </c>
      <c r="I6330">
        <v>1</v>
      </c>
    </row>
    <row r="6331" spans="1:9" x14ac:dyDescent="0.3">
      <c r="A6331" t="s">
        <v>11246</v>
      </c>
      <c r="B6331" t="s">
        <v>11247</v>
      </c>
      <c r="C6331">
        <v>1.9966899306675871E-3</v>
      </c>
      <c r="D6331">
        <v>9.9834496533379334E-4</v>
      </c>
      <c r="E6331">
        <v>4</v>
      </c>
      <c r="F6331">
        <v>2</v>
      </c>
      <c r="G6331">
        <v>2.52305329823528</v>
      </c>
      <c r="H6331">
        <v>28</v>
      </c>
      <c r="I6331">
        <v>2</v>
      </c>
    </row>
    <row r="6332" spans="1:9" x14ac:dyDescent="0.3">
      <c r="A6332" t="s">
        <v>12833</v>
      </c>
      <c r="B6332" t="s">
        <v>12833</v>
      </c>
      <c r="C6332">
        <v>1.979493353294004E-3</v>
      </c>
      <c r="D6332">
        <v>1.979493353294004E-3</v>
      </c>
      <c r="E6332">
        <v>0</v>
      </c>
      <c r="F6332">
        <v>0</v>
      </c>
      <c r="G6332">
        <v>2.8458266904983311</v>
      </c>
      <c r="H6332">
        <v>12</v>
      </c>
      <c r="I6332">
        <v>1</v>
      </c>
    </row>
    <row r="6333" spans="1:9" x14ac:dyDescent="0.3">
      <c r="A6333" t="s">
        <v>7916</v>
      </c>
      <c r="B6333" t="s">
        <v>7917</v>
      </c>
      <c r="C6333">
        <v>1.9702842476528922E-3</v>
      </c>
      <c r="D6333">
        <v>9.8514212382644589E-4</v>
      </c>
      <c r="E6333">
        <v>3</v>
      </c>
      <c r="F6333">
        <v>1.5</v>
      </c>
      <c r="G6333">
        <v>3.693124550885535</v>
      </c>
      <c r="H6333">
        <v>8</v>
      </c>
      <c r="I6333">
        <v>2</v>
      </c>
    </row>
    <row r="6334" spans="1:9" x14ac:dyDescent="0.3">
      <c r="A6334" t="s">
        <v>8170</v>
      </c>
      <c r="B6334" t="s">
        <v>8170</v>
      </c>
      <c r="C6334">
        <v>1.955069119024766E-3</v>
      </c>
      <c r="D6334">
        <v>9.7753455951238321E-4</v>
      </c>
      <c r="E6334">
        <v>2</v>
      </c>
      <c r="F6334">
        <v>1</v>
      </c>
      <c r="G6334">
        <v>3.9444389791664398</v>
      </c>
      <c r="H6334">
        <v>6</v>
      </c>
      <c r="I6334">
        <v>2</v>
      </c>
    </row>
    <row r="6335" spans="1:9" x14ac:dyDescent="0.3">
      <c r="A6335" t="s">
        <v>10967</v>
      </c>
      <c r="B6335" t="s">
        <v>10968</v>
      </c>
      <c r="C6335">
        <v>1.955069119024766E-3</v>
      </c>
      <c r="D6335">
        <v>9.7753455951238321E-4</v>
      </c>
      <c r="E6335">
        <v>1</v>
      </c>
      <c r="F6335">
        <v>0.5</v>
      </c>
      <c r="G6335">
        <v>3.9444389791664398</v>
      </c>
      <c r="H6335">
        <v>5</v>
      </c>
      <c r="I6335">
        <v>2</v>
      </c>
    </row>
    <row r="6336" spans="1:9" x14ac:dyDescent="0.3">
      <c r="A6336" t="s">
        <v>8329</v>
      </c>
      <c r="B6336" t="s">
        <v>8330</v>
      </c>
      <c r="C6336">
        <v>1.955069119024766E-3</v>
      </c>
      <c r="D6336">
        <v>9.7753455951238321E-4</v>
      </c>
      <c r="E6336">
        <v>2</v>
      </c>
      <c r="F6336">
        <v>1</v>
      </c>
      <c r="G6336">
        <v>3.9444389791664398</v>
      </c>
      <c r="H6336">
        <v>6</v>
      </c>
      <c r="I6336">
        <v>2</v>
      </c>
    </row>
    <row r="6337" spans="1:9" x14ac:dyDescent="0.3">
      <c r="A6337" t="s">
        <v>11858</v>
      </c>
      <c r="B6337" t="s">
        <v>11859</v>
      </c>
      <c r="C6337">
        <v>1.9456747518797469E-3</v>
      </c>
      <c r="D6337">
        <v>9.7283737593987336E-4</v>
      </c>
      <c r="E6337">
        <v>3</v>
      </c>
      <c r="F6337">
        <v>1.5</v>
      </c>
      <c r="G6337">
        <v>2.3068301897656438</v>
      </c>
      <c r="H6337">
        <v>35</v>
      </c>
      <c r="I6337">
        <v>2</v>
      </c>
    </row>
    <row r="6338" spans="1:9" x14ac:dyDescent="0.3">
      <c r="A6338" t="s">
        <v>11856</v>
      </c>
      <c r="B6338" t="s">
        <v>11857</v>
      </c>
      <c r="C6338">
        <v>1.9456747518797469E-3</v>
      </c>
      <c r="D6338">
        <v>9.7283737593987336E-4</v>
      </c>
      <c r="E6338">
        <v>3</v>
      </c>
      <c r="F6338">
        <v>1.5</v>
      </c>
      <c r="G6338">
        <v>2.3068301897656438</v>
      </c>
      <c r="H6338">
        <v>35</v>
      </c>
      <c r="I6338">
        <v>2</v>
      </c>
    </row>
    <row r="6339" spans="1:9" x14ac:dyDescent="0.3">
      <c r="A6339" t="s">
        <v>1600</v>
      </c>
      <c r="B6339" t="s">
        <v>1600</v>
      </c>
      <c r="C6339">
        <v>1.9303635949749209E-3</v>
      </c>
      <c r="D6339">
        <v>1.9303635949749209E-3</v>
      </c>
      <c r="E6339">
        <v>4</v>
      </c>
      <c r="F6339">
        <v>4</v>
      </c>
      <c r="G6339">
        <v>5.1972019476618083</v>
      </c>
      <c r="H6339">
        <v>1</v>
      </c>
      <c r="I6339">
        <v>1</v>
      </c>
    </row>
    <row r="6340" spans="1:9" x14ac:dyDescent="0.3">
      <c r="A6340" t="s">
        <v>1598</v>
      </c>
      <c r="B6340" t="s">
        <v>1598</v>
      </c>
      <c r="C6340">
        <v>1.9303635949749209E-3</v>
      </c>
      <c r="D6340">
        <v>1.9303635949749209E-3</v>
      </c>
      <c r="E6340">
        <v>4</v>
      </c>
      <c r="F6340">
        <v>4</v>
      </c>
      <c r="G6340">
        <v>5.1972019476618083</v>
      </c>
      <c r="H6340">
        <v>1</v>
      </c>
      <c r="I6340">
        <v>1</v>
      </c>
    </row>
    <row r="6341" spans="1:9" x14ac:dyDescent="0.3">
      <c r="A6341" t="s">
        <v>1599</v>
      </c>
      <c r="B6341" t="s">
        <v>1599</v>
      </c>
      <c r="C6341">
        <v>1.9303635949749209E-3</v>
      </c>
      <c r="D6341">
        <v>1.9303635949749209E-3</v>
      </c>
      <c r="E6341">
        <v>4</v>
      </c>
      <c r="F6341">
        <v>4</v>
      </c>
      <c r="G6341">
        <v>5.1972019476618083</v>
      </c>
      <c r="H6341">
        <v>1</v>
      </c>
      <c r="I6341">
        <v>1</v>
      </c>
    </row>
    <row r="6342" spans="1:9" x14ac:dyDescent="0.3">
      <c r="A6342" t="s">
        <v>10909</v>
      </c>
      <c r="B6342" t="s">
        <v>10910</v>
      </c>
      <c r="C6342">
        <v>1.9229856800008791E-3</v>
      </c>
      <c r="D6342">
        <v>1.9229856800008791E-3</v>
      </c>
      <c r="E6342">
        <v>4</v>
      </c>
      <c r="F6342">
        <v>4</v>
      </c>
      <c r="G6342">
        <v>3.2512917986064949</v>
      </c>
      <c r="H6342">
        <v>13</v>
      </c>
      <c r="I6342">
        <v>1</v>
      </c>
    </row>
    <row r="6343" spans="1:9" x14ac:dyDescent="0.3">
      <c r="A6343" t="s">
        <v>12338</v>
      </c>
      <c r="B6343" t="s">
        <v>12338</v>
      </c>
      <c r="C6343">
        <v>1.9162154204188861E-3</v>
      </c>
      <c r="D6343">
        <v>1.9162154204188861E-3</v>
      </c>
      <c r="E6343">
        <v>2</v>
      </c>
      <c r="F6343">
        <v>2</v>
      </c>
      <c r="G6343">
        <v>2.754854912292604</v>
      </c>
      <c r="H6343">
        <v>20</v>
      </c>
      <c r="I6343">
        <v>1</v>
      </c>
    </row>
    <row r="6344" spans="1:9" x14ac:dyDescent="0.3">
      <c r="A6344" t="s">
        <v>12421</v>
      </c>
      <c r="B6344" t="s">
        <v>12421</v>
      </c>
      <c r="C6344">
        <v>1.9162154204188861E-3</v>
      </c>
      <c r="D6344">
        <v>1.9162154204188861E-3</v>
      </c>
      <c r="E6344">
        <v>2</v>
      </c>
      <c r="F6344">
        <v>2</v>
      </c>
      <c r="G6344">
        <v>2.754854912292604</v>
      </c>
      <c r="H6344">
        <v>22</v>
      </c>
      <c r="I6344">
        <v>1</v>
      </c>
    </row>
    <row r="6345" spans="1:9" x14ac:dyDescent="0.3">
      <c r="A6345" t="s">
        <v>12387</v>
      </c>
      <c r="B6345" t="s">
        <v>12388</v>
      </c>
      <c r="C6345">
        <v>1.9162154204188861E-3</v>
      </c>
      <c r="D6345">
        <v>1.9162154204188861E-3</v>
      </c>
      <c r="E6345">
        <v>2</v>
      </c>
      <c r="F6345">
        <v>2</v>
      </c>
      <c r="G6345">
        <v>2.754854912292604</v>
      </c>
      <c r="H6345">
        <v>22</v>
      </c>
      <c r="I6345">
        <v>1</v>
      </c>
    </row>
    <row r="6346" spans="1:9" x14ac:dyDescent="0.3">
      <c r="A6346" t="s">
        <v>12834</v>
      </c>
      <c r="B6346" t="s">
        <v>12834</v>
      </c>
      <c r="C6346">
        <v>1.9162154204188861E-3</v>
      </c>
      <c r="D6346">
        <v>1.9162154204188861E-3</v>
      </c>
      <c r="E6346">
        <v>0</v>
      </c>
      <c r="F6346">
        <v>0</v>
      </c>
      <c r="G6346">
        <v>2.754854912292604</v>
      </c>
      <c r="H6346">
        <v>12</v>
      </c>
      <c r="I6346">
        <v>1</v>
      </c>
    </row>
    <row r="6347" spans="1:9" x14ac:dyDescent="0.3">
      <c r="A6347" t="s">
        <v>7838</v>
      </c>
      <c r="B6347" t="s">
        <v>7838</v>
      </c>
      <c r="C6347">
        <v>1.8989677354189899E-3</v>
      </c>
      <c r="D6347">
        <v>1.8989677354189899E-3</v>
      </c>
      <c r="E6347">
        <v>3</v>
      </c>
      <c r="F6347">
        <v>3</v>
      </c>
      <c r="G6347">
        <v>4.2809112157876541</v>
      </c>
      <c r="H6347">
        <v>4</v>
      </c>
      <c r="I6347">
        <v>1</v>
      </c>
    </row>
    <row r="6348" spans="1:9" x14ac:dyDescent="0.3">
      <c r="A6348" t="s">
        <v>7840</v>
      </c>
      <c r="B6348" t="s">
        <v>7840</v>
      </c>
      <c r="C6348">
        <v>1.8989677354189899E-3</v>
      </c>
      <c r="D6348">
        <v>1.8989677354189899E-3</v>
      </c>
      <c r="E6348">
        <v>3</v>
      </c>
      <c r="F6348">
        <v>3</v>
      </c>
      <c r="G6348">
        <v>4.2809112157876541</v>
      </c>
      <c r="H6348">
        <v>4</v>
      </c>
      <c r="I6348">
        <v>1</v>
      </c>
    </row>
    <row r="6349" spans="1:9" x14ac:dyDescent="0.3">
      <c r="A6349" t="s">
        <v>8062</v>
      </c>
      <c r="B6349" t="s">
        <v>8062</v>
      </c>
      <c r="C6349">
        <v>1.8989677354189899E-3</v>
      </c>
      <c r="D6349">
        <v>1.8989677354189899E-3</v>
      </c>
      <c r="E6349">
        <v>3</v>
      </c>
      <c r="F6349">
        <v>3</v>
      </c>
      <c r="G6349">
        <v>4.2809112157876541</v>
      </c>
      <c r="H6349">
        <v>4</v>
      </c>
      <c r="I6349">
        <v>1</v>
      </c>
    </row>
    <row r="6350" spans="1:9" x14ac:dyDescent="0.3">
      <c r="A6350" t="s">
        <v>7841</v>
      </c>
      <c r="B6350" t="s">
        <v>7841</v>
      </c>
      <c r="C6350">
        <v>1.8989677354189899E-3</v>
      </c>
      <c r="D6350">
        <v>1.8989677354189899E-3</v>
      </c>
      <c r="E6350">
        <v>3</v>
      </c>
      <c r="F6350">
        <v>3</v>
      </c>
      <c r="G6350">
        <v>4.2809112157876541</v>
      </c>
      <c r="H6350">
        <v>4</v>
      </c>
      <c r="I6350">
        <v>1</v>
      </c>
    </row>
    <row r="6351" spans="1:9" x14ac:dyDescent="0.3">
      <c r="A6351" t="s">
        <v>7839</v>
      </c>
      <c r="B6351" t="s">
        <v>7839</v>
      </c>
      <c r="C6351">
        <v>1.8989677354189899E-3</v>
      </c>
      <c r="D6351">
        <v>1.8989677354189899E-3</v>
      </c>
      <c r="E6351">
        <v>3</v>
      </c>
      <c r="F6351">
        <v>3</v>
      </c>
      <c r="G6351">
        <v>4.2809112157876541</v>
      </c>
      <c r="H6351">
        <v>4</v>
      </c>
      <c r="I6351">
        <v>1</v>
      </c>
    </row>
    <row r="6352" spans="1:9" x14ac:dyDescent="0.3">
      <c r="A6352" t="s">
        <v>10828</v>
      </c>
      <c r="B6352" t="s">
        <v>10828</v>
      </c>
      <c r="C6352">
        <v>1.882179652086555E-3</v>
      </c>
      <c r="D6352">
        <v>1.882179652086555E-3</v>
      </c>
      <c r="E6352">
        <v>4</v>
      </c>
      <c r="F6352">
        <v>4</v>
      </c>
      <c r="G6352">
        <v>3.1822989271195441</v>
      </c>
      <c r="H6352">
        <v>14</v>
      </c>
      <c r="I6352">
        <v>1</v>
      </c>
    </row>
    <row r="6353" spans="1:9" x14ac:dyDescent="0.3">
      <c r="A6353" t="s">
        <v>11535</v>
      </c>
      <c r="B6353" t="s">
        <v>11536</v>
      </c>
      <c r="C6353">
        <v>1.8708095640839889E-3</v>
      </c>
      <c r="D6353">
        <v>9.3540478204199456E-4</v>
      </c>
      <c r="E6353">
        <v>4</v>
      </c>
      <c r="F6353">
        <v>2</v>
      </c>
      <c r="G6353">
        <v>2.3639886036055922</v>
      </c>
      <c r="H6353">
        <v>33</v>
      </c>
      <c r="I6353">
        <v>2</v>
      </c>
    </row>
    <row r="6354" spans="1:9" x14ac:dyDescent="0.3">
      <c r="A6354" t="s">
        <v>10066</v>
      </c>
      <c r="B6354" t="s">
        <v>10067</v>
      </c>
      <c r="C6354">
        <v>1.8675575403973349E-3</v>
      </c>
      <c r="D6354">
        <v>9.3377877019866756E-4</v>
      </c>
      <c r="E6354">
        <v>6</v>
      </c>
      <c r="F6354">
        <v>3</v>
      </c>
      <c r="G6354">
        <v>2.7993066748634381</v>
      </c>
      <c r="H6354">
        <v>21</v>
      </c>
      <c r="I6354">
        <v>2</v>
      </c>
    </row>
    <row r="6355" spans="1:9" x14ac:dyDescent="0.3">
      <c r="A6355" t="s">
        <v>8015</v>
      </c>
      <c r="B6355" t="s">
        <v>8015</v>
      </c>
      <c r="C6355">
        <v>1.8305046168249641E-3</v>
      </c>
      <c r="D6355">
        <v>9.1525230841248205E-4</v>
      </c>
      <c r="E6355">
        <v>2</v>
      </c>
      <c r="F6355">
        <v>1</v>
      </c>
      <c r="G6355">
        <v>3.693124550885535</v>
      </c>
      <c r="H6355">
        <v>8</v>
      </c>
      <c r="I6355">
        <v>2</v>
      </c>
    </row>
    <row r="6356" spans="1:9" x14ac:dyDescent="0.3">
      <c r="A6356" t="s">
        <v>9354</v>
      </c>
      <c r="B6356" t="s">
        <v>9354</v>
      </c>
      <c r="C6356">
        <v>1.8305046168249641E-3</v>
      </c>
      <c r="D6356">
        <v>9.1525230841248205E-4</v>
      </c>
      <c r="E6356">
        <v>2</v>
      </c>
      <c r="F6356">
        <v>1</v>
      </c>
      <c r="G6356">
        <v>3.693124550885535</v>
      </c>
      <c r="H6356">
        <v>8</v>
      </c>
      <c r="I6356">
        <v>2</v>
      </c>
    </row>
    <row r="6357" spans="1:9" x14ac:dyDescent="0.3">
      <c r="A6357" t="s">
        <v>11592</v>
      </c>
      <c r="B6357" t="s">
        <v>11593</v>
      </c>
      <c r="C6357">
        <v>1.82557562889642E-3</v>
      </c>
      <c r="D6357">
        <v>9.1278781444821024E-4</v>
      </c>
      <c r="E6357">
        <v>4</v>
      </c>
      <c r="F6357">
        <v>2</v>
      </c>
      <c r="G6357">
        <v>2.3068301897656438</v>
      </c>
      <c r="H6357">
        <v>35</v>
      </c>
      <c r="I6357">
        <v>2</v>
      </c>
    </row>
    <row r="6358" spans="1:9" x14ac:dyDescent="0.3">
      <c r="A6358" t="s">
        <v>9155</v>
      </c>
      <c r="B6358" t="s">
        <v>9156</v>
      </c>
      <c r="C6358">
        <v>1.8180917871988441E-3</v>
      </c>
      <c r="D6358">
        <v>1.8180917871988441E-3</v>
      </c>
      <c r="E6358">
        <v>3</v>
      </c>
      <c r="F6358">
        <v>3</v>
      </c>
      <c r="G6358">
        <v>4.0985896589936992</v>
      </c>
      <c r="H6358">
        <v>5</v>
      </c>
      <c r="I6358">
        <v>1</v>
      </c>
    </row>
    <row r="6359" spans="1:9" x14ac:dyDescent="0.3">
      <c r="A6359" t="s">
        <v>8353</v>
      </c>
      <c r="B6359" t="s">
        <v>8354</v>
      </c>
      <c r="C6359">
        <v>1.8180917871988441E-3</v>
      </c>
      <c r="D6359">
        <v>1.8180917871988441E-3</v>
      </c>
      <c r="E6359">
        <v>3</v>
      </c>
      <c r="F6359">
        <v>3</v>
      </c>
      <c r="G6359">
        <v>4.0985896589936992</v>
      </c>
      <c r="H6359">
        <v>5</v>
      </c>
      <c r="I6359">
        <v>1</v>
      </c>
    </row>
    <row r="6360" spans="1:9" x14ac:dyDescent="0.3">
      <c r="A6360" t="s">
        <v>11346</v>
      </c>
      <c r="B6360" t="s">
        <v>11347</v>
      </c>
      <c r="C6360">
        <v>1.808151559108984E-3</v>
      </c>
      <c r="D6360">
        <v>1.808151559108984E-3</v>
      </c>
      <c r="E6360">
        <v>4</v>
      </c>
      <c r="F6360">
        <v>4</v>
      </c>
      <c r="G6360">
        <v>3.057135784165538</v>
      </c>
      <c r="H6360">
        <v>16</v>
      </c>
      <c r="I6360">
        <v>1</v>
      </c>
    </row>
    <row r="6361" spans="1:9" x14ac:dyDescent="0.3">
      <c r="A6361" t="s">
        <v>4659</v>
      </c>
      <c r="B6361" t="s">
        <v>4660</v>
      </c>
      <c r="C6361">
        <v>1.8075286779536291E-3</v>
      </c>
      <c r="D6361">
        <v>1.8075286779536291E-3</v>
      </c>
      <c r="E6361">
        <v>1</v>
      </c>
      <c r="F6361">
        <v>1</v>
      </c>
      <c r="G6361">
        <v>5.1972019476618083</v>
      </c>
      <c r="H6361">
        <v>1</v>
      </c>
      <c r="I6361">
        <v>1</v>
      </c>
    </row>
    <row r="6362" spans="1:9" x14ac:dyDescent="0.3">
      <c r="A6362" t="s">
        <v>4740</v>
      </c>
      <c r="B6362" t="s">
        <v>4741</v>
      </c>
      <c r="C6362">
        <v>1.8075286779536291E-3</v>
      </c>
      <c r="D6362">
        <v>1.8075286779536291E-3</v>
      </c>
      <c r="E6362">
        <v>1</v>
      </c>
      <c r="F6362">
        <v>1</v>
      </c>
      <c r="G6362">
        <v>5.1972019476618083</v>
      </c>
      <c r="H6362">
        <v>1</v>
      </c>
      <c r="I6362">
        <v>1</v>
      </c>
    </row>
    <row r="6363" spans="1:9" x14ac:dyDescent="0.3">
      <c r="A6363" t="s">
        <v>4612</v>
      </c>
      <c r="B6363" t="s">
        <v>4613</v>
      </c>
      <c r="C6363">
        <v>1.8075286779536291E-3</v>
      </c>
      <c r="D6363">
        <v>1.8075286779536291E-3</v>
      </c>
      <c r="E6363">
        <v>1</v>
      </c>
      <c r="F6363">
        <v>1</v>
      </c>
      <c r="G6363">
        <v>5.1972019476618083</v>
      </c>
      <c r="H6363">
        <v>1</v>
      </c>
      <c r="I6363">
        <v>1</v>
      </c>
    </row>
    <row r="6364" spans="1:9" x14ac:dyDescent="0.3">
      <c r="A6364" t="s">
        <v>4720</v>
      </c>
      <c r="B6364" t="s">
        <v>4720</v>
      </c>
      <c r="C6364">
        <v>1.8075286779536291E-3</v>
      </c>
      <c r="D6364">
        <v>1.8075286779536291E-3</v>
      </c>
      <c r="E6364">
        <v>1</v>
      </c>
      <c r="F6364">
        <v>1</v>
      </c>
      <c r="G6364">
        <v>5.1972019476618083</v>
      </c>
      <c r="H6364">
        <v>1</v>
      </c>
      <c r="I6364">
        <v>1</v>
      </c>
    </row>
    <row r="6365" spans="1:9" x14ac:dyDescent="0.3">
      <c r="A6365" t="s">
        <v>4621</v>
      </c>
      <c r="B6365" t="s">
        <v>4622</v>
      </c>
      <c r="C6365">
        <v>1.8075286779536291E-3</v>
      </c>
      <c r="D6365">
        <v>1.8075286779536291E-3</v>
      </c>
      <c r="E6365">
        <v>1</v>
      </c>
      <c r="F6365">
        <v>1</v>
      </c>
      <c r="G6365">
        <v>5.1972019476618083</v>
      </c>
      <c r="H6365">
        <v>1</v>
      </c>
      <c r="I6365">
        <v>1</v>
      </c>
    </row>
    <row r="6366" spans="1:9" x14ac:dyDescent="0.3">
      <c r="A6366" t="s">
        <v>4600</v>
      </c>
      <c r="B6366" t="s">
        <v>4600</v>
      </c>
      <c r="C6366">
        <v>1.8075286779536291E-3</v>
      </c>
      <c r="D6366">
        <v>1.8075286779536291E-3</v>
      </c>
      <c r="E6366">
        <v>1</v>
      </c>
      <c r="F6366">
        <v>1</v>
      </c>
      <c r="G6366">
        <v>5.1972019476618083</v>
      </c>
      <c r="H6366">
        <v>1</v>
      </c>
      <c r="I6366">
        <v>1</v>
      </c>
    </row>
    <row r="6367" spans="1:9" x14ac:dyDescent="0.3">
      <c r="A6367" t="s">
        <v>4728</v>
      </c>
      <c r="B6367" t="s">
        <v>4728</v>
      </c>
      <c r="C6367">
        <v>1.8075286779536291E-3</v>
      </c>
      <c r="D6367">
        <v>1.8075286779536291E-3</v>
      </c>
      <c r="E6367">
        <v>1</v>
      </c>
      <c r="F6367">
        <v>1</v>
      </c>
      <c r="G6367">
        <v>5.1972019476618083</v>
      </c>
      <c r="H6367">
        <v>1</v>
      </c>
      <c r="I6367">
        <v>1</v>
      </c>
    </row>
    <row r="6368" spans="1:9" x14ac:dyDescent="0.3">
      <c r="A6368" t="s">
        <v>4704</v>
      </c>
      <c r="B6368" t="s">
        <v>4704</v>
      </c>
      <c r="C6368">
        <v>1.8075286779536291E-3</v>
      </c>
      <c r="D6368">
        <v>1.8075286779536291E-3</v>
      </c>
      <c r="E6368">
        <v>1</v>
      </c>
      <c r="F6368">
        <v>1</v>
      </c>
      <c r="G6368">
        <v>5.1972019476618083</v>
      </c>
      <c r="H6368">
        <v>1</v>
      </c>
      <c r="I6368">
        <v>1</v>
      </c>
    </row>
    <row r="6369" spans="1:9" x14ac:dyDescent="0.3">
      <c r="A6369" t="s">
        <v>4647</v>
      </c>
      <c r="B6369" t="s">
        <v>4648</v>
      </c>
      <c r="C6369">
        <v>1.8075286779536291E-3</v>
      </c>
      <c r="D6369">
        <v>1.8075286779536291E-3</v>
      </c>
      <c r="E6369">
        <v>1</v>
      </c>
      <c r="F6369">
        <v>1</v>
      </c>
      <c r="G6369">
        <v>5.1972019476618083</v>
      </c>
      <c r="H6369">
        <v>1</v>
      </c>
      <c r="I6369">
        <v>1</v>
      </c>
    </row>
    <row r="6370" spans="1:9" x14ac:dyDescent="0.3">
      <c r="A6370" t="s">
        <v>4625</v>
      </c>
      <c r="B6370" t="s">
        <v>4625</v>
      </c>
      <c r="C6370">
        <v>1.8075286779536291E-3</v>
      </c>
      <c r="D6370">
        <v>1.8075286779536291E-3</v>
      </c>
      <c r="E6370">
        <v>1</v>
      </c>
      <c r="F6370">
        <v>1</v>
      </c>
      <c r="G6370">
        <v>5.1972019476618083</v>
      </c>
      <c r="H6370">
        <v>1</v>
      </c>
      <c r="I6370">
        <v>1</v>
      </c>
    </row>
    <row r="6371" spans="1:9" x14ac:dyDescent="0.3">
      <c r="A6371" t="s">
        <v>4765</v>
      </c>
      <c r="B6371" t="s">
        <v>4765</v>
      </c>
      <c r="C6371">
        <v>1.8075286779536291E-3</v>
      </c>
      <c r="D6371">
        <v>1.8075286779536291E-3</v>
      </c>
      <c r="E6371">
        <v>1</v>
      </c>
      <c r="F6371">
        <v>1</v>
      </c>
      <c r="G6371">
        <v>5.1972019476618083</v>
      </c>
      <c r="H6371">
        <v>1</v>
      </c>
      <c r="I6371">
        <v>1</v>
      </c>
    </row>
    <row r="6372" spans="1:9" x14ac:dyDescent="0.3">
      <c r="A6372" t="s">
        <v>4605</v>
      </c>
      <c r="B6372" t="s">
        <v>4606</v>
      </c>
      <c r="C6372">
        <v>1.8075286779536291E-3</v>
      </c>
      <c r="D6372">
        <v>1.8075286779536291E-3</v>
      </c>
      <c r="E6372">
        <v>1</v>
      </c>
      <c r="F6372">
        <v>1</v>
      </c>
      <c r="G6372">
        <v>5.1972019476618083</v>
      </c>
      <c r="H6372">
        <v>1</v>
      </c>
      <c r="I6372">
        <v>1</v>
      </c>
    </row>
    <row r="6373" spans="1:9" x14ac:dyDescent="0.3">
      <c r="A6373" t="s">
        <v>4712</v>
      </c>
      <c r="B6373" t="s">
        <v>4712</v>
      </c>
      <c r="C6373">
        <v>1.8075286779536291E-3</v>
      </c>
      <c r="D6373">
        <v>1.8075286779536291E-3</v>
      </c>
      <c r="E6373">
        <v>1</v>
      </c>
      <c r="F6373">
        <v>1</v>
      </c>
      <c r="G6373">
        <v>5.1972019476618083</v>
      </c>
      <c r="H6373">
        <v>1</v>
      </c>
      <c r="I6373">
        <v>1</v>
      </c>
    </row>
    <row r="6374" spans="1:9" x14ac:dyDescent="0.3">
      <c r="A6374" t="s">
        <v>4641</v>
      </c>
      <c r="B6374" t="s">
        <v>4642</v>
      </c>
      <c r="C6374">
        <v>1.8075286779536291E-3</v>
      </c>
      <c r="D6374">
        <v>1.8075286779536291E-3</v>
      </c>
      <c r="E6374">
        <v>1</v>
      </c>
      <c r="F6374">
        <v>1</v>
      </c>
      <c r="G6374">
        <v>5.1972019476618083</v>
      </c>
      <c r="H6374">
        <v>1</v>
      </c>
      <c r="I6374">
        <v>1</v>
      </c>
    </row>
    <row r="6375" spans="1:9" x14ac:dyDescent="0.3">
      <c r="A6375" t="s">
        <v>4681</v>
      </c>
      <c r="B6375" t="s">
        <v>4681</v>
      </c>
      <c r="C6375">
        <v>1.8075286779536291E-3</v>
      </c>
      <c r="D6375">
        <v>1.8075286779536291E-3</v>
      </c>
      <c r="E6375">
        <v>1</v>
      </c>
      <c r="F6375">
        <v>1</v>
      </c>
      <c r="G6375">
        <v>5.1972019476618083</v>
      </c>
      <c r="H6375">
        <v>1</v>
      </c>
      <c r="I6375">
        <v>1</v>
      </c>
    </row>
    <row r="6376" spans="1:9" x14ac:dyDescent="0.3">
      <c r="A6376" t="s">
        <v>4768</v>
      </c>
      <c r="B6376" t="s">
        <v>4768</v>
      </c>
      <c r="C6376">
        <v>1.8075286779536291E-3</v>
      </c>
      <c r="D6376">
        <v>1.8075286779536291E-3</v>
      </c>
      <c r="E6376">
        <v>1</v>
      </c>
      <c r="F6376">
        <v>1</v>
      </c>
      <c r="G6376">
        <v>5.1972019476618083</v>
      </c>
      <c r="H6376">
        <v>1</v>
      </c>
      <c r="I6376">
        <v>1</v>
      </c>
    </row>
    <row r="6377" spans="1:9" x14ac:dyDescent="0.3">
      <c r="A6377" t="s">
        <v>4758</v>
      </c>
      <c r="B6377" t="s">
        <v>4759</v>
      </c>
      <c r="C6377">
        <v>1.8075286779536291E-3</v>
      </c>
      <c r="D6377">
        <v>1.8075286779536291E-3</v>
      </c>
      <c r="E6377">
        <v>1</v>
      </c>
      <c r="F6377">
        <v>1</v>
      </c>
      <c r="G6377">
        <v>5.1972019476618083</v>
      </c>
      <c r="H6377">
        <v>1</v>
      </c>
      <c r="I6377">
        <v>1</v>
      </c>
    </row>
    <row r="6378" spans="1:9" x14ac:dyDescent="0.3">
      <c r="A6378" t="s">
        <v>4733</v>
      </c>
      <c r="B6378" t="s">
        <v>4734</v>
      </c>
      <c r="C6378">
        <v>1.8075286779536291E-3</v>
      </c>
      <c r="D6378">
        <v>1.8075286779536291E-3</v>
      </c>
      <c r="E6378">
        <v>1</v>
      </c>
      <c r="F6378">
        <v>1</v>
      </c>
      <c r="G6378">
        <v>5.1972019476618083</v>
      </c>
      <c r="H6378">
        <v>1</v>
      </c>
      <c r="I6378">
        <v>1</v>
      </c>
    </row>
    <row r="6379" spans="1:9" x14ac:dyDescent="0.3">
      <c r="A6379" t="s">
        <v>4727</v>
      </c>
      <c r="B6379" t="s">
        <v>4727</v>
      </c>
      <c r="C6379">
        <v>1.8075286779536291E-3</v>
      </c>
      <c r="D6379">
        <v>1.8075286779536291E-3</v>
      </c>
      <c r="E6379">
        <v>1</v>
      </c>
      <c r="F6379">
        <v>1</v>
      </c>
      <c r="G6379">
        <v>5.1972019476618083</v>
      </c>
      <c r="H6379">
        <v>1</v>
      </c>
      <c r="I6379">
        <v>1</v>
      </c>
    </row>
    <row r="6380" spans="1:9" x14ac:dyDescent="0.3">
      <c r="A6380" t="s">
        <v>4689</v>
      </c>
      <c r="B6380" t="s">
        <v>4689</v>
      </c>
      <c r="C6380">
        <v>1.8075286779536291E-3</v>
      </c>
      <c r="D6380">
        <v>1.8075286779536291E-3</v>
      </c>
      <c r="E6380">
        <v>1</v>
      </c>
      <c r="F6380">
        <v>1</v>
      </c>
      <c r="G6380">
        <v>5.1972019476618083</v>
      </c>
      <c r="H6380">
        <v>1</v>
      </c>
      <c r="I6380">
        <v>1</v>
      </c>
    </row>
    <row r="6381" spans="1:9" x14ac:dyDescent="0.3">
      <c r="A6381" t="s">
        <v>4624</v>
      </c>
      <c r="B6381" t="s">
        <v>4624</v>
      </c>
      <c r="C6381">
        <v>1.8075286779536291E-3</v>
      </c>
      <c r="D6381">
        <v>1.8075286779536291E-3</v>
      </c>
      <c r="E6381">
        <v>1</v>
      </c>
      <c r="F6381">
        <v>1</v>
      </c>
      <c r="G6381">
        <v>5.1972019476618083</v>
      </c>
      <c r="H6381">
        <v>1</v>
      </c>
      <c r="I6381">
        <v>1</v>
      </c>
    </row>
    <row r="6382" spans="1:9" x14ac:dyDescent="0.3">
      <c r="A6382" t="s">
        <v>4610</v>
      </c>
      <c r="B6382" t="s">
        <v>4611</v>
      </c>
      <c r="C6382">
        <v>1.8075286779536291E-3</v>
      </c>
      <c r="D6382">
        <v>1.8075286779536291E-3</v>
      </c>
      <c r="E6382">
        <v>1</v>
      </c>
      <c r="F6382">
        <v>1</v>
      </c>
      <c r="G6382">
        <v>5.1972019476618083</v>
      </c>
      <c r="H6382">
        <v>1</v>
      </c>
      <c r="I6382">
        <v>1</v>
      </c>
    </row>
    <row r="6383" spans="1:9" x14ac:dyDescent="0.3">
      <c r="A6383" t="s">
        <v>4665</v>
      </c>
      <c r="B6383" t="s">
        <v>4665</v>
      </c>
      <c r="C6383">
        <v>1.8075286779536291E-3</v>
      </c>
      <c r="D6383">
        <v>1.8075286779536291E-3</v>
      </c>
      <c r="E6383">
        <v>1</v>
      </c>
      <c r="F6383">
        <v>1</v>
      </c>
      <c r="G6383">
        <v>5.1972019476618083</v>
      </c>
      <c r="H6383">
        <v>1</v>
      </c>
      <c r="I6383">
        <v>1</v>
      </c>
    </row>
    <row r="6384" spans="1:9" x14ac:dyDescent="0.3">
      <c r="A6384" t="s">
        <v>4751</v>
      </c>
      <c r="B6384" t="s">
        <v>4752</v>
      </c>
      <c r="C6384">
        <v>1.8075286779536291E-3</v>
      </c>
      <c r="D6384">
        <v>1.8075286779536291E-3</v>
      </c>
      <c r="E6384">
        <v>1</v>
      </c>
      <c r="F6384">
        <v>1</v>
      </c>
      <c r="G6384">
        <v>5.1972019476618083</v>
      </c>
      <c r="H6384">
        <v>1</v>
      </c>
      <c r="I6384">
        <v>1</v>
      </c>
    </row>
    <row r="6385" spans="1:9" x14ac:dyDescent="0.3">
      <c r="A6385" t="s">
        <v>4721</v>
      </c>
      <c r="B6385" t="s">
        <v>4722</v>
      </c>
      <c r="C6385">
        <v>1.8075286779536291E-3</v>
      </c>
      <c r="D6385">
        <v>1.8075286779536291E-3</v>
      </c>
      <c r="E6385">
        <v>1</v>
      </c>
      <c r="F6385">
        <v>1</v>
      </c>
      <c r="G6385">
        <v>5.1972019476618083</v>
      </c>
      <c r="H6385">
        <v>1</v>
      </c>
      <c r="I6385">
        <v>1</v>
      </c>
    </row>
    <row r="6386" spans="1:9" x14ac:dyDescent="0.3">
      <c r="A6386" t="s">
        <v>4701</v>
      </c>
      <c r="B6386" t="s">
        <v>4701</v>
      </c>
      <c r="C6386">
        <v>1.8075286779536291E-3</v>
      </c>
      <c r="D6386">
        <v>1.8075286779536291E-3</v>
      </c>
      <c r="E6386">
        <v>1</v>
      </c>
      <c r="F6386">
        <v>1</v>
      </c>
      <c r="G6386">
        <v>5.1972019476618083</v>
      </c>
      <c r="H6386">
        <v>1</v>
      </c>
      <c r="I6386">
        <v>1</v>
      </c>
    </row>
    <row r="6387" spans="1:9" x14ac:dyDescent="0.3">
      <c r="A6387" t="s">
        <v>4649</v>
      </c>
      <c r="B6387" t="s">
        <v>4649</v>
      </c>
      <c r="C6387">
        <v>1.8075286779536291E-3</v>
      </c>
      <c r="D6387">
        <v>1.8075286779536291E-3</v>
      </c>
      <c r="E6387">
        <v>1</v>
      </c>
      <c r="F6387">
        <v>1</v>
      </c>
      <c r="G6387">
        <v>5.1972019476618083</v>
      </c>
      <c r="H6387">
        <v>1</v>
      </c>
      <c r="I6387">
        <v>1</v>
      </c>
    </row>
    <row r="6388" spans="1:9" x14ac:dyDescent="0.3">
      <c r="A6388" t="s">
        <v>4684</v>
      </c>
      <c r="B6388" t="s">
        <v>4684</v>
      </c>
      <c r="C6388">
        <v>1.8075286779536291E-3</v>
      </c>
      <c r="D6388">
        <v>1.8075286779536291E-3</v>
      </c>
      <c r="E6388">
        <v>1</v>
      </c>
      <c r="F6388">
        <v>1</v>
      </c>
      <c r="G6388">
        <v>5.1972019476618083</v>
      </c>
      <c r="H6388">
        <v>1</v>
      </c>
      <c r="I6388">
        <v>1</v>
      </c>
    </row>
    <row r="6389" spans="1:9" x14ac:dyDescent="0.3">
      <c r="A6389" t="s">
        <v>4713</v>
      </c>
      <c r="B6389" t="s">
        <v>4714</v>
      </c>
      <c r="C6389">
        <v>1.8075286779536291E-3</v>
      </c>
      <c r="D6389">
        <v>1.8075286779536291E-3</v>
      </c>
      <c r="E6389">
        <v>1</v>
      </c>
      <c r="F6389">
        <v>1</v>
      </c>
      <c r="G6389">
        <v>5.1972019476618083</v>
      </c>
      <c r="H6389">
        <v>1</v>
      </c>
      <c r="I6389">
        <v>1</v>
      </c>
    </row>
    <row r="6390" spans="1:9" x14ac:dyDescent="0.3">
      <c r="A6390" t="s">
        <v>4603</v>
      </c>
      <c r="B6390" t="s">
        <v>4604</v>
      </c>
      <c r="C6390">
        <v>1.8075286779536291E-3</v>
      </c>
      <c r="D6390">
        <v>1.8075286779536291E-3</v>
      </c>
      <c r="E6390">
        <v>1</v>
      </c>
      <c r="F6390">
        <v>1</v>
      </c>
      <c r="G6390">
        <v>5.1972019476618083</v>
      </c>
      <c r="H6390">
        <v>1</v>
      </c>
      <c r="I6390">
        <v>1</v>
      </c>
    </row>
    <row r="6391" spans="1:9" x14ac:dyDescent="0.3">
      <c r="A6391" t="s">
        <v>4587</v>
      </c>
      <c r="B6391" t="s">
        <v>4588</v>
      </c>
      <c r="C6391">
        <v>1.8075286779536291E-3</v>
      </c>
      <c r="D6391">
        <v>1.8075286779536291E-3</v>
      </c>
      <c r="E6391">
        <v>1</v>
      </c>
      <c r="F6391">
        <v>1</v>
      </c>
      <c r="G6391">
        <v>5.1972019476618083</v>
      </c>
      <c r="H6391">
        <v>1</v>
      </c>
      <c r="I6391">
        <v>1</v>
      </c>
    </row>
    <row r="6392" spans="1:9" x14ac:dyDescent="0.3">
      <c r="A6392" t="s">
        <v>4607</v>
      </c>
      <c r="B6392" t="s">
        <v>4607</v>
      </c>
      <c r="C6392">
        <v>1.8075286779536291E-3</v>
      </c>
      <c r="D6392">
        <v>1.8075286779536291E-3</v>
      </c>
      <c r="E6392">
        <v>1</v>
      </c>
      <c r="F6392">
        <v>1</v>
      </c>
      <c r="G6392">
        <v>5.1972019476618083</v>
      </c>
      <c r="H6392">
        <v>1</v>
      </c>
      <c r="I6392">
        <v>1</v>
      </c>
    </row>
    <row r="6393" spans="1:9" x14ac:dyDescent="0.3">
      <c r="A6393" t="s">
        <v>4682</v>
      </c>
      <c r="B6393" t="s">
        <v>4683</v>
      </c>
      <c r="C6393">
        <v>1.8075286779536291E-3</v>
      </c>
      <c r="D6393">
        <v>1.8075286779536291E-3</v>
      </c>
      <c r="E6393">
        <v>1</v>
      </c>
      <c r="F6393">
        <v>1</v>
      </c>
      <c r="G6393">
        <v>5.1972019476618083</v>
      </c>
      <c r="H6393">
        <v>1</v>
      </c>
      <c r="I6393">
        <v>1</v>
      </c>
    </row>
    <row r="6394" spans="1:9" x14ac:dyDescent="0.3">
      <c r="A6394" t="s">
        <v>4773</v>
      </c>
      <c r="B6394" t="s">
        <v>4774</v>
      </c>
      <c r="C6394">
        <v>1.8075286779536291E-3</v>
      </c>
      <c r="D6394">
        <v>1.8075286779536291E-3</v>
      </c>
      <c r="E6394">
        <v>1</v>
      </c>
      <c r="F6394">
        <v>1</v>
      </c>
      <c r="G6394">
        <v>5.1972019476618083</v>
      </c>
      <c r="H6394">
        <v>1</v>
      </c>
      <c r="I6394">
        <v>1</v>
      </c>
    </row>
    <row r="6395" spans="1:9" x14ac:dyDescent="0.3">
      <c r="A6395" t="s">
        <v>4623</v>
      </c>
      <c r="B6395" t="s">
        <v>4623</v>
      </c>
      <c r="C6395">
        <v>1.8075286779536291E-3</v>
      </c>
      <c r="D6395">
        <v>1.8075286779536291E-3</v>
      </c>
      <c r="E6395">
        <v>1</v>
      </c>
      <c r="F6395">
        <v>1</v>
      </c>
      <c r="G6395">
        <v>5.1972019476618083</v>
      </c>
      <c r="H6395">
        <v>1</v>
      </c>
      <c r="I6395">
        <v>1</v>
      </c>
    </row>
    <row r="6396" spans="1:9" x14ac:dyDescent="0.3">
      <c r="A6396" t="s">
        <v>4618</v>
      </c>
      <c r="B6396" t="s">
        <v>4619</v>
      </c>
      <c r="C6396">
        <v>1.8075286779536291E-3</v>
      </c>
      <c r="D6396">
        <v>1.8075286779536291E-3</v>
      </c>
      <c r="E6396">
        <v>1</v>
      </c>
      <c r="F6396">
        <v>1</v>
      </c>
      <c r="G6396">
        <v>5.1972019476618083</v>
      </c>
      <c r="H6396">
        <v>1</v>
      </c>
      <c r="I6396">
        <v>1</v>
      </c>
    </row>
    <row r="6397" spans="1:9" x14ac:dyDescent="0.3">
      <c r="A6397" t="s">
        <v>4654</v>
      </c>
      <c r="B6397" t="s">
        <v>4655</v>
      </c>
      <c r="C6397">
        <v>1.8075286779536291E-3</v>
      </c>
      <c r="D6397">
        <v>1.8075286779536291E-3</v>
      </c>
      <c r="E6397">
        <v>1</v>
      </c>
      <c r="F6397">
        <v>1</v>
      </c>
      <c r="G6397">
        <v>5.1972019476618083</v>
      </c>
      <c r="H6397">
        <v>1</v>
      </c>
      <c r="I6397">
        <v>1</v>
      </c>
    </row>
    <row r="6398" spans="1:9" x14ac:dyDescent="0.3">
      <c r="A6398" t="s">
        <v>4791</v>
      </c>
      <c r="B6398" t="s">
        <v>4791</v>
      </c>
      <c r="C6398">
        <v>1.8075286779536291E-3</v>
      </c>
      <c r="D6398">
        <v>1.8075286779536291E-3</v>
      </c>
      <c r="E6398">
        <v>1</v>
      </c>
      <c r="F6398">
        <v>1</v>
      </c>
      <c r="G6398">
        <v>5.1972019476618083</v>
      </c>
      <c r="H6398">
        <v>1</v>
      </c>
      <c r="I6398">
        <v>1</v>
      </c>
    </row>
    <row r="6399" spans="1:9" x14ac:dyDescent="0.3">
      <c r="A6399" t="s">
        <v>4769</v>
      </c>
      <c r="B6399" t="s">
        <v>4770</v>
      </c>
      <c r="C6399">
        <v>1.8075286779536291E-3</v>
      </c>
      <c r="D6399">
        <v>1.8075286779536291E-3</v>
      </c>
      <c r="E6399">
        <v>1</v>
      </c>
      <c r="F6399">
        <v>1</v>
      </c>
      <c r="G6399">
        <v>5.1972019476618083</v>
      </c>
      <c r="H6399">
        <v>1</v>
      </c>
      <c r="I6399">
        <v>1</v>
      </c>
    </row>
    <row r="6400" spans="1:9" x14ac:dyDescent="0.3">
      <c r="A6400" t="s">
        <v>4808</v>
      </c>
      <c r="B6400" t="s">
        <v>4809</v>
      </c>
      <c r="C6400">
        <v>1.8075286779536291E-3</v>
      </c>
      <c r="D6400">
        <v>1.8075286779536291E-3</v>
      </c>
      <c r="E6400">
        <v>1</v>
      </c>
      <c r="F6400">
        <v>1</v>
      </c>
      <c r="G6400">
        <v>5.1972019476618083</v>
      </c>
      <c r="H6400">
        <v>1</v>
      </c>
      <c r="I6400">
        <v>1</v>
      </c>
    </row>
    <row r="6401" spans="1:9" x14ac:dyDescent="0.3">
      <c r="A6401" t="s">
        <v>4596</v>
      </c>
      <c r="B6401" t="s">
        <v>4597</v>
      </c>
      <c r="C6401">
        <v>1.8075286779536291E-3</v>
      </c>
      <c r="D6401">
        <v>1.8075286779536291E-3</v>
      </c>
      <c r="E6401">
        <v>1</v>
      </c>
      <c r="F6401">
        <v>1</v>
      </c>
      <c r="G6401">
        <v>5.1972019476618083</v>
      </c>
      <c r="H6401">
        <v>1</v>
      </c>
      <c r="I6401">
        <v>1</v>
      </c>
    </row>
    <row r="6402" spans="1:9" x14ac:dyDescent="0.3">
      <c r="A6402" t="s">
        <v>4590</v>
      </c>
      <c r="B6402" t="s">
        <v>4590</v>
      </c>
      <c r="C6402">
        <v>1.8075286779536291E-3</v>
      </c>
      <c r="D6402">
        <v>1.8075286779536291E-3</v>
      </c>
      <c r="E6402">
        <v>1</v>
      </c>
      <c r="F6402">
        <v>1</v>
      </c>
      <c r="G6402">
        <v>5.1972019476618083</v>
      </c>
      <c r="H6402">
        <v>1</v>
      </c>
      <c r="I6402">
        <v>1</v>
      </c>
    </row>
    <row r="6403" spans="1:9" x14ac:dyDescent="0.3">
      <c r="A6403" t="s">
        <v>4783</v>
      </c>
      <c r="B6403" t="s">
        <v>4784</v>
      </c>
      <c r="C6403">
        <v>1.8075286779536291E-3</v>
      </c>
      <c r="D6403">
        <v>1.8075286779536291E-3</v>
      </c>
      <c r="E6403">
        <v>1</v>
      </c>
      <c r="F6403">
        <v>1</v>
      </c>
      <c r="G6403">
        <v>5.1972019476618083</v>
      </c>
      <c r="H6403">
        <v>1</v>
      </c>
      <c r="I6403">
        <v>1</v>
      </c>
    </row>
    <row r="6404" spans="1:9" x14ac:dyDescent="0.3">
      <c r="A6404" t="s">
        <v>4667</v>
      </c>
      <c r="B6404" t="s">
        <v>4668</v>
      </c>
      <c r="C6404">
        <v>1.8075286779536291E-3</v>
      </c>
      <c r="D6404">
        <v>1.8075286779536291E-3</v>
      </c>
      <c r="E6404">
        <v>1</v>
      </c>
      <c r="F6404">
        <v>1</v>
      </c>
      <c r="G6404">
        <v>5.1972019476618083</v>
      </c>
      <c r="H6404">
        <v>1</v>
      </c>
      <c r="I6404">
        <v>1</v>
      </c>
    </row>
    <row r="6405" spans="1:9" x14ac:dyDescent="0.3">
      <c r="A6405" t="s">
        <v>4776</v>
      </c>
      <c r="B6405" t="s">
        <v>4777</v>
      </c>
      <c r="C6405">
        <v>1.8075286779536291E-3</v>
      </c>
      <c r="D6405">
        <v>1.8075286779536291E-3</v>
      </c>
      <c r="E6405">
        <v>1</v>
      </c>
      <c r="F6405">
        <v>1</v>
      </c>
      <c r="G6405">
        <v>5.1972019476618083</v>
      </c>
      <c r="H6405">
        <v>1</v>
      </c>
      <c r="I6405">
        <v>1</v>
      </c>
    </row>
    <row r="6406" spans="1:9" x14ac:dyDescent="0.3">
      <c r="A6406" t="s">
        <v>4753</v>
      </c>
      <c r="B6406" t="s">
        <v>4753</v>
      </c>
      <c r="C6406">
        <v>1.8075286779536291E-3</v>
      </c>
      <c r="D6406">
        <v>1.8075286779536291E-3</v>
      </c>
      <c r="E6406">
        <v>1</v>
      </c>
      <c r="F6406">
        <v>1</v>
      </c>
      <c r="G6406">
        <v>5.1972019476618083</v>
      </c>
      <c r="H6406">
        <v>1</v>
      </c>
      <c r="I6406">
        <v>1</v>
      </c>
    </row>
    <row r="6407" spans="1:9" x14ac:dyDescent="0.3">
      <c r="A6407" t="s">
        <v>4602</v>
      </c>
      <c r="B6407" t="s">
        <v>4602</v>
      </c>
      <c r="C6407">
        <v>1.8075286779536291E-3</v>
      </c>
      <c r="D6407">
        <v>1.8075286779536291E-3</v>
      </c>
      <c r="E6407">
        <v>1</v>
      </c>
      <c r="F6407">
        <v>1</v>
      </c>
      <c r="G6407">
        <v>5.1972019476618083</v>
      </c>
      <c r="H6407">
        <v>1</v>
      </c>
      <c r="I6407">
        <v>1</v>
      </c>
    </row>
    <row r="6408" spans="1:9" x14ac:dyDescent="0.3">
      <c r="A6408" t="s">
        <v>4643</v>
      </c>
      <c r="B6408" t="s">
        <v>4643</v>
      </c>
      <c r="C6408">
        <v>1.8075286779536291E-3</v>
      </c>
      <c r="D6408">
        <v>1.8075286779536291E-3</v>
      </c>
      <c r="E6408">
        <v>1</v>
      </c>
      <c r="F6408">
        <v>1</v>
      </c>
      <c r="G6408">
        <v>5.1972019476618083</v>
      </c>
      <c r="H6408">
        <v>1</v>
      </c>
      <c r="I6408">
        <v>1</v>
      </c>
    </row>
    <row r="6409" spans="1:9" x14ac:dyDescent="0.3">
      <c r="A6409" t="s">
        <v>4601</v>
      </c>
      <c r="B6409" t="s">
        <v>4601</v>
      </c>
      <c r="C6409">
        <v>1.8075286779536291E-3</v>
      </c>
      <c r="D6409">
        <v>1.8075286779536291E-3</v>
      </c>
      <c r="E6409">
        <v>1</v>
      </c>
      <c r="F6409">
        <v>1</v>
      </c>
      <c r="G6409">
        <v>5.1972019476618083</v>
      </c>
      <c r="H6409">
        <v>1</v>
      </c>
      <c r="I6409">
        <v>1</v>
      </c>
    </row>
    <row r="6410" spans="1:9" x14ac:dyDescent="0.3">
      <c r="A6410" t="s">
        <v>4718</v>
      </c>
      <c r="B6410" t="s">
        <v>4719</v>
      </c>
      <c r="C6410">
        <v>1.8075286779536291E-3</v>
      </c>
      <c r="D6410">
        <v>1.8075286779536291E-3</v>
      </c>
      <c r="E6410">
        <v>1</v>
      </c>
      <c r="F6410">
        <v>1</v>
      </c>
      <c r="G6410">
        <v>5.1972019476618083</v>
      </c>
      <c r="H6410">
        <v>1</v>
      </c>
      <c r="I6410">
        <v>1</v>
      </c>
    </row>
    <row r="6411" spans="1:9" x14ac:dyDescent="0.3">
      <c r="A6411" t="s">
        <v>4646</v>
      </c>
      <c r="B6411" t="s">
        <v>4646</v>
      </c>
      <c r="C6411">
        <v>1.8075286779536291E-3</v>
      </c>
      <c r="D6411">
        <v>1.8075286779536291E-3</v>
      </c>
      <c r="E6411">
        <v>1</v>
      </c>
      <c r="F6411">
        <v>1</v>
      </c>
      <c r="G6411">
        <v>5.1972019476618083</v>
      </c>
      <c r="H6411">
        <v>1</v>
      </c>
      <c r="I6411">
        <v>1</v>
      </c>
    </row>
    <row r="6412" spans="1:9" x14ac:dyDescent="0.3">
      <c r="A6412" t="s">
        <v>4644</v>
      </c>
      <c r="B6412" t="s">
        <v>4644</v>
      </c>
      <c r="C6412">
        <v>1.8075286779536291E-3</v>
      </c>
      <c r="D6412">
        <v>1.8075286779536291E-3</v>
      </c>
      <c r="E6412">
        <v>1</v>
      </c>
      <c r="F6412">
        <v>1</v>
      </c>
      <c r="G6412">
        <v>5.1972019476618083</v>
      </c>
      <c r="H6412">
        <v>1</v>
      </c>
      <c r="I6412">
        <v>1</v>
      </c>
    </row>
    <row r="6413" spans="1:9" x14ac:dyDescent="0.3">
      <c r="A6413" t="s">
        <v>4626</v>
      </c>
      <c r="B6413" t="s">
        <v>4627</v>
      </c>
      <c r="C6413">
        <v>1.8075286779536291E-3</v>
      </c>
      <c r="D6413">
        <v>1.8075286779536291E-3</v>
      </c>
      <c r="E6413">
        <v>1</v>
      </c>
      <c r="F6413">
        <v>1</v>
      </c>
      <c r="G6413">
        <v>5.1972019476618083</v>
      </c>
      <c r="H6413">
        <v>1</v>
      </c>
      <c r="I6413">
        <v>1</v>
      </c>
    </row>
    <row r="6414" spans="1:9" x14ac:dyDescent="0.3">
      <c r="A6414" t="s">
        <v>4697</v>
      </c>
      <c r="B6414" t="s">
        <v>4698</v>
      </c>
      <c r="C6414">
        <v>1.8075286779536291E-3</v>
      </c>
      <c r="D6414">
        <v>1.8075286779536291E-3</v>
      </c>
      <c r="E6414">
        <v>1</v>
      </c>
      <c r="F6414">
        <v>1</v>
      </c>
      <c r="G6414">
        <v>5.1972019476618083</v>
      </c>
      <c r="H6414">
        <v>1</v>
      </c>
      <c r="I6414">
        <v>1</v>
      </c>
    </row>
    <row r="6415" spans="1:9" x14ac:dyDescent="0.3">
      <c r="A6415" t="s">
        <v>4639</v>
      </c>
      <c r="B6415" t="s">
        <v>4639</v>
      </c>
      <c r="C6415">
        <v>1.8075286779536291E-3</v>
      </c>
      <c r="D6415">
        <v>1.8075286779536291E-3</v>
      </c>
      <c r="E6415">
        <v>1</v>
      </c>
      <c r="F6415">
        <v>1</v>
      </c>
      <c r="G6415">
        <v>5.1972019476618083</v>
      </c>
      <c r="H6415">
        <v>1</v>
      </c>
      <c r="I6415">
        <v>1</v>
      </c>
    </row>
    <row r="6416" spans="1:9" x14ac:dyDescent="0.3">
      <c r="A6416" t="s">
        <v>4614</v>
      </c>
      <c r="B6416" t="s">
        <v>4615</v>
      </c>
      <c r="C6416">
        <v>1.8075286779536291E-3</v>
      </c>
      <c r="D6416">
        <v>1.8075286779536291E-3</v>
      </c>
      <c r="E6416">
        <v>1</v>
      </c>
      <c r="F6416">
        <v>1</v>
      </c>
      <c r="G6416">
        <v>5.1972019476618083</v>
      </c>
      <c r="H6416">
        <v>1</v>
      </c>
      <c r="I6416">
        <v>1</v>
      </c>
    </row>
    <row r="6417" spans="1:9" x14ac:dyDescent="0.3">
      <c r="A6417" t="s">
        <v>4652</v>
      </c>
      <c r="B6417" t="s">
        <v>4653</v>
      </c>
      <c r="C6417">
        <v>1.8075286779536291E-3</v>
      </c>
      <c r="D6417">
        <v>1.8075286779536291E-3</v>
      </c>
      <c r="E6417">
        <v>1</v>
      </c>
      <c r="F6417">
        <v>1</v>
      </c>
      <c r="G6417">
        <v>5.1972019476618083</v>
      </c>
      <c r="H6417">
        <v>1</v>
      </c>
      <c r="I6417">
        <v>1</v>
      </c>
    </row>
    <row r="6418" spans="1:9" x14ac:dyDescent="0.3">
      <c r="A6418" t="s">
        <v>4694</v>
      </c>
      <c r="B6418" t="s">
        <v>4695</v>
      </c>
      <c r="C6418">
        <v>1.8075286779536291E-3</v>
      </c>
      <c r="D6418">
        <v>1.8075286779536291E-3</v>
      </c>
      <c r="E6418">
        <v>1</v>
      </c>
      <c r="F6418">
        <v>1</v>
      </c>
      <c r="G6418">
        <v>5.1972019476618083</v>
      </c>
      <c r="H6418">
        <v>1</v>
      </c>
      <c r="I6418">
        <v>1</v>
      </c>
    </row>
    <row r="6419" spans="1:9" x14ac:dyDescent="0.3">
      <c r="A6419" t="s">
        <v>4675</v>
      </c>
      <c r="B6419" t="s">
        <v>4676</v>
      </c>
      <c r="C6419">
        <v>1.8075286779536291E-3</v>
      </c>
      <c r="D6419">
        <v>1.8075286779536291E-3</v>
      </c>
      <c r="E6419">
        <v>1</v>
      </c>
      <c r="F6419">
        <v>1</v>
      </c>
      <c r="G6419">
        <v>5.1972019476618083</v>
      </c>
      <c r="H6419">
        <v>1</v>
      </c>
      <c r="I6419">
        <v>1</v>
      </c>
    </row>
    <row r="6420" spans="1:9" x14ac:dyDescent="0.3">
      <c r="A6420" t="s">
        <v>4666</v>
      </c>
      <c r="B6420" t="s">
        <v>4666</v>
      </c>
      <c r="C6420">
        <v>1.8075286779536291E-3</v>
      </c>
      <c r="D6420">
        <v>1.8075286779536291E-3</v>
      </c>
      <c r="E6420">
        <v>1</v>
      </c>
      <c r="F6420">
        <v>1</v>
      </c>
      <c r="G6420">
        <v>5.1972019476618083</v>
      </c>
      <c r="H6420">
        <v>1</v>
      </c>
      <c r="I6420">
        <v>1</v>
      </c>
    </row>
    <row r="6421" spans="1:9" x14ac:dyDescent="0.3">
      <c r="A6421" t="s">
        <v>12428</v>
      </c>
      <c r="B6421" t="s">
        <v>12428</v>
      </c>
      <c r="C6421">
        <v>1.77938814232614E-3</v>
      </c>
      <c r="D6421">
        <v>1.77938814232614E-3</v>
      </c>
      <c r="E6421">
        <v>2</v>
      </c>
      <c r="F6421">
        <v>2</v>
      </c>
      <c r="G6421">
        <v>2.5581446180465499</v>
      </c>
      <c r="H6421">
        <v>26</v>
      </c>
      <c r="I6421">
        <v>1</v>
      </c>
    </row>
    <row r="6422" spans="1:9" x14ac:dyDescent="0.3">
      <c r="A6422" t="s">
        <v>12835</v>
      </c>
      <c r="B6422" t="s">
        <v>12835</v>
      </c>
      <c r="C6422">
        <v>1.77938814232614E-3</v>
      </c>
      <c r="D6422">
        <v>1.77938814232614E-3</v>
      </c>
      <c r="E6422">
        <v>0</v>
      </c>
      <c r="F6422">
        <v>0</v>
      </c>
      <c r="G6422">
        <v>2.5581446180465499</v>
      </c>
      <c r="H6422">
        <v>8</v>
      </c>
      <c r="I6422">
        <v>1</v>
      </c>
    </row>
    <row r="6423" spans="1:9" x14ac:dyDescent="0.3">
      <c r="A6423" t="s">
        <v>9627</v>
      </c>
      <c r="B6423" t="s">
        <v>9628</v>
      </c>
      <c r="C6423">
        <v>1.7782824651792889E-3</v>
      </c>
      <c r="D6423">
        <v>8.8914123258964457E-4</v>
      </c>
      <c r="E6423">
        <v>2</v>
      </c>
      <c r="F6423">
        <v>1</v>
      </c>
      <c r="G6423">
        <v>3.5877640352277078</v>
      </c>
      <c r="H6423">
        <v>9</v>
      </c>
      <c r="I6423">
        <v>2</v>
      </c>
    </row>
    <row r="6424" spans="1:9" x14ac:dyDescent="0.3">
      <c r="A6424" t="s">
        <v>9453</v>
      </c>
      <c r="B6424" t="s">
        <v>9453</v>
      </c>
      <c r="C6424">
        <v>1.7782824651792889E-3</v>
      </c>
      <c r="D6424">
        <v>8.8914123258964457E-4</v>
      </c>
      <c r="E6424">
        <v>2</v>
      </c>
      <c r="F6424">
        <v>1</v>
      </c>
      <c r="G6424">
        <v>3.5877640352277078</v>
      </c>
      <c r="H6424">
        <v>9</v>
      </c>
      <c r="I6424">
        <v>2</v>
      </c>
    </row>
    <row r="6425" spans="1:9" x14ac:dyDescent="0.3">
      <c r="A6425" t="s">
        <v>9454</v>
      </c>
      <c r="B6425" t="s">
        <v>9455</v>
      </c>
      <c r="C6425">
        <v>1.7782824651792889E-3</v>
      </c>
      <c r="D6425">
        <v>8.8914123258964457E-4</v>
      </c>
      <c r="E6425">
        <v>2</v>
      </c>
      <c r="F6425">
        <v>1</v>
      </c>
      <c r="G6425">
        <v>3.5877640352277078</v>
      </c>
      <c r="H6425">
        <v>9</v>
      </c>
      <c r="I6425">
        <v>2</v>
      </c>
    </row>
    <row r="6426" spans="1:9" x14ac:dyDescent="0.3">
      <c r="A6426" t="s">
        <v>9456</v>
      </c>
      <c r="B6426" t="s">
        <v>9456</v>
      </c>
      <c r="C6426">
        <v>1.7782824651792889E-3</v>
      </c>
      <c r="D6426">
        <v>8.8914123258964457E-4</v>
      </c>
      <c r="E6426">
        <v>2</v>
      </c>
      <c r="F6426">
        <v>1</v>
      </c>
      <c r="G6426">
        <v>3.5877640352277078</v>
      </c>
      <c r="H6426">
        <v>9</v>
      </c>
      <c r="I6426">
        <v>2</v>
      </c>
    </row>
    <row r="6427" spans="1:9" x14ac:dyDescent="0.3">
      <c r="A6427" t="s">
        <v>9208</v>
      </c>
      <c r="B6427" t="s">
        <v>9209</v>
      </c>
      <c r="C6427">
        <v>1.7497121472975739E-3</v>
      </c>
      <c r="D6427">
        <v>1.7497121472975739E-3</v>
      </c>
      <c r="E6427">
        <v>3</v>
      </c>
      <c r="F6427">
        <v>3</v>
      </c>
      <c r="G6427">
        <v>3.9444389791664398</v>
      </c>
      <c r="H6427">
        <v>6</v>
      </c>
      <c r="I6427">
        <v>1</v>
      </c>
    </row>
    <row r="6428" spans="1:9" x14ac:dyDescent="0.3">
      <c r="A6428" t="s">
        <v>9207</v>
      </c>
      <c r="B6428" t="s">
        <v>9207</v>
      </c>
      <c r="C6428">
        <v>1.7497121472975739E-3</v>
      </c>
      <c r="D6428">
        <v>1.7497121472975739E-3</v>
      </c>
      <c r="E6428">
        <v>3</v>
      </c>
      <c r="F6428">
        <v>3</v>
      </c>
      <c r="G6428">
        <v>3.9444389791664398</v>
      </c>
      <c r="H6428">
        <v>6</v>
      </c>
      <c r="I6428">
        <v>1</v>
      </c>
    </row>
    <row r="6429" spans="1:9" x14ac:dyDescent="0.3">
      <c r="A6429" t="s">
        <v>11353</v>
      </c>
      <c r="B6429" t="s">
        <v>11354</v>
      </c>
      <c r="C6429">
        <v>1.7191337196969169E-3</v>
      </c>
      <c r="D6429">
        <v>8.5956685984845825E-4</v>
      </c>
      <c r="E6429">
        <v>3</v>
      </c>
      <c r="F6429">
        <v>1.5</v>
      </c>
      <c r="G6429">
        <v>2.6714733033535532</v>
      </c>
      <c r="H6429">
        <v>23</v>
      </c>
      <c r="I6429">
        <v>2</v>
      </c>
    </row>
    <row r="6430" spans="1:9" x14ac:dyDescent="0.3">
      <c r="A6430" t="s">
        <v>12836</v>
      </c>
      <c r="B6430" t="s">
        <v>12836</v>
      </c>
      <c r="C6430">
        <v>1.6904790089590871E-3</v>
      </c>
      <c r="D6430">
        <v>1.6904790089590871E-3</v>
      </c>
      <c r="E6430">
        <v>0</v>
      </c>
      <c r="F6430">
        <v>0</v>
      </c>
      <c r="G6430">
        <v>3.810907586541918</v>
      </c>
      <c r="H6430">
        <v>6</v>
      </c>
      <c r="I6430">
        <v>1</v>
      </c>
    </row>
    <row r="6431" spans="1:9" x14ac:dyDescent="0.3">
      <c r="A6431" t="s">
        <v>9695</v>
      </c>
      <c r="B6431" t="s">
        <v>9696</v>
      </c>
      <c r="C6431">
        <v>1.6904790089590871E-3</v>
      </c>
      <c r="D6431">
        <v>1.6904790089590871E-3</v>
      </c>
      <c r="E6431">
        <v>3</v>
      </c>
      <c r="F6431">
        <v>3</v>
      </c>
      <c r="G6431">
        <v>3.810907586541918</v>
      </c>
      <c r="H6431">
        <v>7</v>
      </c>
      <c r="I6431">
        <v>1</v>
      </c>
    </row>
    <row r="6432" spans="1:9" x14ac:dyDescent="0.3">
      <c r="A6432" t="s">
        <v>9693</v>
      </c>
      <c r="B6432" t="s">
        <v>9694</v>
      </c>
      <c r="C6432">
        <v>1.6904790089590871E-3</v>
      </c>
      <c r="D6432">
        <v>1.6904790089590871E-3</v>
      </c>
      <c r="E6432">
        <v>3</v>
      </c>
      <c r="F6432">
        <v>3</v>
      </c>
      <c r="G6432">
        <v>3.810907586541918</v>
      </c>
      <c r="H6432">
        <v>7</v>
      </c>
      <c r="I6432">
        <v>1</v>
      </c>
    </row>
    <row r="6433" spans="1:9" x14ac:dyDescent="0.3">
      <c r="A6433" t="s">
        <v>10484</v>
      </c>
      <c r="B6433" t="s">
        <v>10484</v>
      </c>
      <c r="C6433">
        <v>1.6879144185944471E-3</v>
      </c>
      <c r="D6433">
        <v>8.4395720929722343E-4</v>
      </c>
      <c r="E6433">
        <v>2</v>
      </c>
      <c r="F6433">
        <v>1</v>
      </c>
      <c r="G6433">
        <v>3.4054424784337529</v>
      </c>
      <c r="H6433">
        <v>11</v>
      </c>
      <c r="I6433">
        <v>2</v>
      </c>
    </row>
    <row r="6434" spans="1:9" x14ac:dyDescent="0.3">
      <c r="A6434" t="s">
        <v>10181</v>
      </c>
      <c r="B6434" t="s">
        <v>10181</v>
      </c>
      <c r="C6434">
        <v>1.6879144185944471E-3</v>
      </c>
      <c r="D6434">
        <v>8.4395720929722343E-4</v>
      </c>
      <c r="E6434">
        <v>2</v>
      </c>
      <c r="F6434">
        <v>1</v>
      </c>
      <c r="G6434">
        <v>3.4054424784337529</v>
      </c>
      <c r="H6434">
        <v>11</v>
      </c>
      <c r="I6434">
        <v>2</v>
      </c>
    </row>
    <row r="6435" spans="1:9" x14ac:dyDescent="0.3">
      <c r="A6435" t="s">
        <v>3810</v>
      </c>
      <c r="B6435" t="s">
        <v>3811</v>
      </c>
      <c r="C6435">
        <v>1.6820307550003139E-3</v>
      </c>
      <c r="D6435">
        <v>8.4101537750015697E-4</v>
      </c>
      <c r="E6435">
        <v>4</v>
      </c>
      <c r="F6435">
        <v>2</v>
      </c>
      <c r="G6435">
        <v>3.9444389791664398</v>
      </c>
      <c r="H6435">
        <v>6</v>
      </c>
      <c r="I6435">
        <v>2</v>
      </c>
    </row>
    <row r="6436" spans="1:9" x14ac:dyDescent="0.3">
      <c r="A6436" t="s">
        <v>8000</v>
      </c>
      <c r="B6436" t="s">
        <v>8000</v>
      </c>
      <c r="C6436">
        <v>1.681400766597045E-3</v>
      </c>
      <c r="D6436">
        <v>8.4070038329852269E-4</v>
      </c>
      <c r="E6436">
        <v>4</v>
      </c>
      <c r="F6436">
        <v>2</v>
      </c>
      <c r="G6436">
        <v>3.492453855423383</v>
      </c>
      <c r="H6436">
        <v>9</v>
      </c>
      <c r="I6436">
        <v>2</v>
      </c>
    </row>
    <row r="6437" spans="1:9" x14ac:dyDescent="0.3">
      <c r="A6437" t="s">
        <v>8591</v>
      </c>
      <c r="B6437" t="s">
        <v>8591</v>
      </c>
      <c r="C6437">
        <v>1.666512450722975E-3</v>
      </c>
      <c r="D6437">
        <v>1.666512450722975E-3</v>
      </c>
      <c r="E6437">
        <v>1</v>
      </c>
      <c r="F6437">
        <v>1</v>
      </c>
      <c r="G6437">
        <v>4.7917368395536446</v>
      </c>
      <c r="H6437">
        <v>2</v>
      </c>
      <c r="I6437">
        <v>1</v>
      </c>
    </row>
    <row r="6438" spans="1:9" x14ac:dyDescent="0.3">
      <c r="A6438" t="s">
        <v>8586</v>
      </c>
      <c r="B6438" t="s">
        <v>8586</v>
      </c>
      <c r="C6438">
        <v>1.666512450722975E-3</v>
      </c>
      <c r="D6438">
        <v>1.666512450722975E-3</v>
      </c>
      <c r="E6438">
        <v>1</v>
      </c>
      <c r="F6438">
        <v>1</v>
      </c>
      <c r="G6438">
        <v>4.7917368395536446</v>
      </c>
      <c r="H6438">
        <v>2</v>
      </c>
      <c r="I6438">
        <v>1</v>
      </c>
    </row>
    <row r="6439" spans="1:9" x14ac:dyDescent="0.3">
      <c r="A6439" t="s">
        <v>8594</v>
      </c>
      <c r="B6439" t="s">
        <v>8595</v>
      </c>
      <c r="C6439">
        <v>1.666512450722975E-3</v>
      </c>
      <c r="D6439">
        <v>1.666512450722975E-3</v>
      </c>
      <c r="E6439">
        <v>1</v>
      </c>
      <c r="F6439">
        <v>1</v>
      </c>
      <c r="G6439">
        <v>4.7917368395536446</v>
      </c>
      <c r="H6439">
        <v>2</v>
      </c>
      <c r="I6439">
        <v>1</v>
      </c>
    </row>
    <row r="6440" spans="1:9" x14ac:dyDescent="0.3">
      <c r="A6440" t="s">
        <v>8581</v>
      </c>
      <c r="B6440" t="s">
        <v>8582</v>
      </c>
      <c r="C6440">
        <v>1.666512450722975E-3</v>
      </c>
      <c r="D6440">
        <v>1.666512450722975E-3</v>
      </c>
      <c r="E6440">
        <v>1</v>
      </c>
      <c r="F6440">
        <v>1</v>
      </c>
      <c r="G6440">
        <v>4.7917368395536446</v>
      </c>
      <c r="H6440">
        <v>2</v>
      </c>
      <c r="I6440">
        <v>1</v>
      </c>
    </row>
    <row r="6441" spans="1:9" x14ac:dyDescent="0.3">
      <c r="A6441" t="s">
        <v>8550</v>
      </c>
      <c r="B6441" t="s">
        <v>8551</v>
      </c>
      <c r="C6441">
        <v>1.666512450722975E-3</v>
      </c>
      <c r="D6441">
        <v>1.666512450722975E-3</v>
      </c>
      <c r="E6441">
        <v>1</v>
      </c>
      <c r="F6441">
        <v>1</v>
      </c>
      <c r="G6441">
        <v>4.7917368395536446</v>
      </c>
      <c r="H6441">
        <v>2</v>
      </c>
      <c r="I6441">
        <v>1</v>
      </c>
    </row>
    <row r="6442" spans="1:9" x14ac:dyDescent="0.3">
      <c r="A6442" t="s">
        <v>8575</v>
      </c>
      <c r="B6442" t="s">
        <v>8575</v>
      </c>
      <c r="C6442">
        <v>1.666512450722975E-3</v>
      </c>
      <c r="D6442">
        <v>1.666512450722975E-3</v>
      </c>
      <c r="E6442">
        <v>1</v>
      </c>
      <c r="F6442">
        <v>1</v>
      </c>
      <c r="G6442">
        <v>4.7917368395536446</v>
      </c>
      <c r="H6442">
        <v>2</v>
      </c>
      <c r="I6442">
        <v>1</v>
      </c>
    </row>
    <row r="6443" spans="1:9" x14ac:dyDescent="0.3">
      <c r="A6443" t="s">
        <v>8555</v>
      </c>
      <c r="B6443" t="s">
        <v>8556</v>
      </c>
      <c r="C6443">
        <v>1.666512450722975E-3</v>
      </c>
      <c r="D6443">
        <v>1.666512450722975E-3</v>
      </c>
      <c r="E6443">
        <v>1</v>
      </c>
      <c r="F6443">
        <v>1</v>
      </c>
      <c r="G6443">
        <v>4.7917368395536446</v>
      </c>
      <c r="H6443">
        <v>2</v>
      </c>
      <c r="I6443">
        <v>1</v>
      </c>
    </row>
    <row r="6444" spans="1:9" x14ac:dyDescent="0.3">
      <c r="A6444" t="s">
        <v>8567</v>
      </c>
      <c r="B6444" t="s">
        <v>8568</v>
      </c>
      <c r="C6444">
        <v>1.666512450722975E-3</v>
      </c>
      <c r="D6444">
        <v>1.666512450722975E-3</v>
      </c>
      <c r="E6444">
        <v>1</v>
      </c>
      <c r="F6444">
        <v>1</v>
      </c>
      <c r="G6444">
        <v>4.7917368395536446</v>
      </c>
      <c r="H6444">
        <v>2</v>
      </c>
      <c r="I6444">
        <v>1</v>
      </c>
    </row>
    <row r="6445" spans="1:9" x14ac:dyDescent="0.3">
      <c r="A6445" t="s">
        <v>8599</v>
      </c>
      <c r="B6445" t="s">
        <v>8600</v>
      </c>
      <c r="C6445">
        <v>1.666512450722975E-3</v>
      </c>
      <c r="D6445">
        <v>1.666512450722975E-3</v>
      </c>
      <c r="E6445">
        <v>1</v>
      </c>
      <c r="F6445">
        <v>1</v>
      </c>
      <c r="G6445">
        <v>4.7917368395536446</v>
      </c>
      <c r="H6445">
        <v>2</v>
      </c>
      <c r="I6445">
        <v>1</v>
      </c>
    </row>
    <row r="6446" spans="1:9" x14ac:dyDescent="0.3">
      <c r="A6446" t="s">
        <v>8569</v>
      </c>
      <c r="B6446" t="s">
        <v>8570</v>
      </c>
      <c r="C6446">
        <v>1.666512450722975E-3</v>
      </c>
      <c r="D6446">
        <v>1.666512450722975E-3</v>
      </c>
      <c r="E6446">
        <v>1</v>
      </c>
      <c r="F6446">
        <v>1</v>
      </c>
      <c r="G6446">
        <v>4.7917368395536446</v>
      </c>
      <c r="H6446">
        <v>2</v>
      </c>
      <c r="I6446">
        <v>1</v>
      </c>
    </row>
    <row r="6447" spans="1:9" x14ac:dyDescent="0.3">
      <c r="A6447" t="s">
        <v>8549</v>
      </c>
      <c r="B6447" t="s">
        <v>8549</v>
      </c>
      <c r="C6447">
        <v>1.666512450722975E-3</v>
      </c>
      <c r="D6447">
        <v>1.666512450722975E-3</v>
      </c>
      <c r="E6447">
        <v>1</v>
      </c>
      <c r="F6447">
        <v>1</v>
      </c>
      <c r="G6447">
        <v>4.7917368395536446</v>
      </c>
      <c r="H6447">
        <v>2</v>
      </c>
      <c r="I6447">
        <v>1</v>
      </c>
    </row>
    <row r="6448" spans="1:9" x14ac:dyDescent="0.3">
      <c r="A6448" t="s">
        <v>8561</v>
      </c>
      <c r="B6448" t="s">
        <v>8562</v>
      </c>
      <c r="C6448">
        <v>1.666512450722975E-3</v>
      </c>
      <c r="D6448">
        <v>1.666512450722975E-3</v>
      </c>
      <c r="E6448">
        <v>1</v>
      </c>
      <c r="F6448">
        <v>1</v>
      </c>
      <c r="G6448">
        <v>4.7917368395536446</v>
      </c>
      <c r="H6448">
        <v>2</v>
      </c>
      <c r="I6448">
        <v>1</v>
      </c>
    </row>
    <row r="6449" spans="1:9" x14ac:dyDescent="0.3">
      <c r="A6449" t="s">
        <v>8547</v>
      </c>
      <c r="B6449" t="s">
        <v>8548</v>
      </c>
      <c r="C6449">
        <v>1.666512450722975E-3</v>
      </c>
      <c r="D6449">
        <v>1.666512450722975E-3</v>
      </c>
      <c r="E6449">
        <v>1</v>
      </c>
      <c r="F6449">
        <v>1</v>
      </c>
      <c r="G6449">
        <v>4.7917368395536446</v>
      </c>
      <c r="H6449">
        <v>2</v>
      </c>
      <c r="I6449">
        <v>1</v>
      </c>
    </row>
    <row r="6450" spans="1:9" x14ac:dyDescent="0.3">
      <c r="A6450" t="s">
        <v>8576</v>
      </c>
      <c r="B6450" t="s">
        <v>8577</v>
      </c>
      <c r="C6450">
        <v>1.666512450722975E-3</v>
      </c>
      <c r="D6450">
        <v>1.666512450722975E-3</v>
      </c>
      <c r="E6450">
        <v>1</v>
      </c>
      <c r="F6450">
        <v>1</v>
      </c>
      <c r="G6450">
        <v>4.7917368395536446</v>
      </c>
      <c r="H6450">
        <v>2</v>
      </c>
      <c r="I6450">
        <v>1</v>
      </c>
    </row>
    <row r="6451" spans="1:9" x14ac:dyDescent="0.3">
      <c r="A6451" t="s">
        <v>8598</v>
      </c>
      <c r="B6451" t="s">
        <v>8598</v>
      </c>
      <c r="C6451">
        <v>1.666512450722975E-3</v>
      </c>
      <c r="D6451">
        <v>1.666512450722975E-3</v>
      </c>
      <c r="E6451">
        <v>1</v>
      </c>
      <c r="F6451">
        <v>1</v>
      </c>
      <c r="G6451">
        <v>4.7917368395536446</v>
      </c>
      <c r="H6451">
        <v>2</v>
      </c>
      <c r="I6451">
        <v>1</v>
      </c>
    </row>
    <row r="6452" spans="1:9" x14ac:dyDescent="0.3">
      <c r="A6452" t="s">
        <v>8552</v>
      </c>
      <c r="B6452" t="s">
        <v>8553</v>
      </c>
      <c r="C6452">
        <v>1.666512450722975E-3</v>
      </c>
      <c r="D6452">
        <v>1.666512450722975E-3</v>
      </c>
      <c r="E6452">
        <v>1</v>
      </c>
      <c r="F6452">
        <v>1</v>
      </c>
      <c r="G6452">
        <v>4.7917368395536446</v>
      </c>
      <c r="H6452">
        <v>2</v>
      </c>
      <c r="I6452">
        <v>1</v>
      </c>
    </row>
    <row r="6453" spans="1:9" x14ac:dyDescent="0.3">
      <c r="A6453" t="s">
        <v>8580</v>
      </c>
      <c r="B6453" t="s">
        <v>8580</v>
      </c>
      <c r="C6453">
        <v>1.666512450722975E-3</v>
      </c>
      <c r="D6453">
        <v>1.666512450722975E-3</v>
      </c>
      <c r="E6453">
        <v>1</v>
      </c>
      <c r="F6453">
        <v>1</v>
      </c>
      <c r="G6453">
        <v>4.7917368395536446</v>
      </c>
      <c r="H6453">
        <v>2</v>
      </c>
      <c r="I6453">
        <v>1</v>
      </c>
    </row>
    <row r="6454" spans="1:9" x14ac:dyDescent="0.3">
      <c r="A6454" t="s">
        <v>8604</v>
      </c>
      <c r="B6454" t="s">
        <v>8605</v>
      </c>
      <c r="C6454">
        <v>1.666512450722975E-3</v>
      </c>
      <c r="D6454">
        <v>1.666512450722975E-3</v>
      </c>
      <c r="E6454">
        <v>1</v>
      </c>
      <c r="F6454">
        <v>1</v>
      </c>
      <c r="G6454">
        <v>4.7917368395536446</v>
      </c>
      <c r="H6454">
        <v>2</v>
      </c>
      <c r="I6454">
        <v>1</v>
      </c>
    </row>
    <row r="6455" spans="1:9" x14ac:dyDescent="0.3">
      <c r="A6455" t="s">
        <v>8589</v>
      </c>
      <c r="B6455" t="s">
        <v>8590</v>
      </c>
      <c r="C6455">
        <v>1.666512450722975E-3</v>
      </c>
      <c r="D6455">
        <v>1.666512450722975E-3</v>
      </c>
      <c r="E6455">
        <v>1</v>
      </c>
      <c r="F6455">
        <v>1</v>
      </c>
      <c r="G6455">
        <v>4.7917368395536446</v>
      </c>
      <c r="H6455">
        <v>2</v>
      </c>
      <c r="I6455">
        <v>1</v>
      </c>
    </row>
    <row r="6456" spans="1:9" x14ac:dyDescent="0.3">
      <c r="A6456" t="s">
        <v>8583</v>
      </c>
      <c r="B6456" t="s">
        <v>8584</v>
      </c>
      <c r="C6456">
        <v>1.666512450722975E-3</v>
      </c>
      <c r="D6456">
        <v>1.666512450722975E-3</v>
      </c>
      <c r="E6456">
        <v>1</v>
      </c>
      <c r="F6456">
        <v>1</v>
      </c>
      <c r="G6456">
        <v>4.7917368395536446</v>
      </c>
      <c r="H6456">
        <v>2</v>
      </c>
      <c r="I6456">
        <v>1</v>
      </c>
    </row>
    <row r="6457" spans="1:9" x14ac:dyDescent="0.3">
      <c r="A6457" t="s">
        <v>8585</v>
      </c>
      <c r="B6457" t="s">
        <v>8585</v>
      </c>
      <c r="C6457">
        <v>1.666512450722975E-3</v>
      </c>
      <c r="D6457">
        <v>1.666512450722975E-3</v>
      </c>
      <c r="E6457">
        <v>1</v>
      </c>
      <c r="F6457">
        <v>1</v>
      </c>
      <c r="G6457">
        <v>4.7917368395536446</v>
      </c>
      <c r="H6457">
        <v>2</v>
      </c>
      <c r="I6457">
        <v>1</v>
      </c>
    </row>
    <row r="6458" spans="1:9" x14ac:dyDescent="0.3">
      <c r="A6458" t="s">
        <v>8571</v>
      </c>
      <c r="B6458" t="s">
        <v>8572</v>
      </c>
      <c r="C6458">
        <v>1.666512450722975E-3</v>
      </c>
      <c r="D6458">
        <v>1.666512450722975E-3</v>
      </c>
      <c r="E6458">
        <v>1</v>
      </c>
      <c r="F6458">
        <v>1</v>
      </c>
      <c r="G6458">
        <v>4.7917368395536446</v>
      </c>
      <c r="H6458">
        <v>2</v>
      </c>
      <c r="I6458">
        <v>1</v>
      </c>
    </row>
    <row r="6459" spans="1:9" x14ac:dyDescent="0.3">
      <c r="A6459" t="s">
        <v>8603</v>
      </c>
      <c r="B6459" t="s">
        <v>8603</v>
      </c>
      <c r="C6459">
        <v>1.666512450722975E-3</v>
      </c>
      <c r="D6459">
        <v>1.666512450722975E-3</v>
      </c>
      <c r="E6459">
        <v>1</v>
      </c>
      <c r="F6459">
        <v>1</v>
      </c>
      <c r="G6459">
        <v>4.7917368395536446</v>
      </c>
      <c r="H6459">
        <v>2</v>
      </c>
      <c r="I6459">
        <v>1</v>
      </c>
    </row>
    <row r="6460" spans="1:9" x14ac:dyDescent="0.3">
      <c r="A6460" t="s">
        <v>10849</v>
      </c>
      <c r="B6460" t="s">
        <v>10850</v>
      </c>
      <c r="C6460">
        <v>1.6482410894335211E-3</v>
      </c>
      <c r="D6460">
        <v>8.2412054471676043E-4</v>
      </c>
      <c r="E6460">
        <v>2</v>
      </c>
      <c r="F6460">
        <v>1</v>
      </c>
      <c r="G6460">
        <v>3.325399770760217</v>
      </c>
      <c r="H6460">
        <v>12</v>
      </c>
      <c r="I6460">
        <v>2</v>
      </c>
    </row>
    <row r="6461" spans="1:9" x14ac:dyDescent="0.3">
      <c r="A6461" t="s">
        <v>11507</v>
      </c>
      <c r="B6461" t="s">
        <v>11508</v>
      </c>
      <c r="C6461">
        <v>1.6462049862989E-3</v>
      </c>
      <c r="D6461">
        <v>8.2310249314944991E-4</v>
      </c>
      <c r="E6461">
        <v>3</v>
      </c>
      <c r="F6461">
        <v>1.5</v>
      </c>
      <c r="G6461">
        <v>2.5581446180465499</v>
      </c>
      <c r="H6461">
        <v>27</v>
      </c>
      <c r="I6461">
        <v>2</v>
      </c>
    </row>
    <row r="6462" spans="1:9" x14ac:dyDescent="0.3">
      <c r="A6462" t="s">
        <v>10299</v>
      </c>
      <c r="B6462" t="s">
        <v>10300</v>
      </c>
      <c r="C6462">
        <v>1.6382316781416871E-3</v>
      </c>
      <c r="D6462">
        <v>1.6382316781416871E-3</v>
      </c>
      <c r="E6462">
        <v>3</v>
      </c>
      <c r="F6462">
        <v>3</v>
      </c>
      <c r="G6462">
        <v>3.693124550885535</v>
      </c>
      <c r="H6462">
        <v>8</v>
      </c>
      <c r="I6462">
        <v>1</v>
      </c>
    </row>
    <row r="6463" spans="1:9" x14ac:dyDescent="0.3">
      <c r="A6463" t="s">
        <v>10298</v>
      </c>
      <c r="B6463" t="s">
        <v>10298</v>
      </c>
      <c r="C6463">
        <v>1.6382316781416871E-3</v>
      </c>
      <c r="D6463">
        <v>1.6382316781416871E-3</v>
      </c>
      <c r="E6463">
        <v>3</v>
      </c>
      <c r="F6463">
        <v>3</v>
      </c>
      <c r="G6463">
        <v>3.693124550885535</v>
      </c>
      <c r="H6463">
        <v>8</v>
      </c>
      <c r="I6463">
        <v>1</v>
      </c>
    </row>
    <row r="6464" spans="1:9" x14ac:dyDescent="0.3">
      <c r="A6464" t="s">
        <v>10845</v>
      </c>
      <c r="B6464" t="s">
        <v>10846</v>
      </c>
      <c r="C6464">
        <v>1.611509323877876E-3</v>
      </c>
      <c r="D6464">
        <v>8.0575466193893801E-4</v>
      </c>
      <c r="E6464">
        <v>2</v>
      </c>
      <c r="F6464">
        <v>1</v>
      </c>
      <c r="G6464">
        <v>3.2512917986064949</v>
      </c>
      <c r="H6464">
        <v>13</v>
      </c>
      <c r="I6464">
        <v>2</v>
      </c>
    </row>
    <row r="6465" spans="1:9" x14ac:dyDescent="0.3">
      <c r="A6465" t="s">
        <v>11698</v>
      </c>
      <c r="B6465" t="s">
        <v>11699</v>
      </c>
      <c r="C6465">
        <v>1.6041946834733519E-3</v>
      </c>
      <c r="D6465">
        <v>1.6041946834733519E-3</v>
      </c>
      <c r="E6465">
        <v>4</v>
      </c>
      <c r="F6465">
        <v>4</v>
      </c>
      <c r="G6465">
        <v>2.712295297873808</v>
      </c>
      <c r="H6465">
        <v>23</v>
      </c>
      <c r="I6465">
        <v>1</v>
      </c>
    </row>
    <row r="6466" spans="1:9" x14ac:dyDescent="0.3">
      <c r="A6466" t="s">
        <v>10332</v>
      </c>
      <c r="B6466" t="s">
        <v>10333</v>
      </c>
      <c r="C6466">
        <v>1.591494848122074E-3</v>
      </c>
      <c r="D6466">
        <v>1.591494848122074E-3</v>
      </c>
      <c r="E6466">
        <v>3</v>
      </c>
      <c r="F6466">
        <v>3</v>
      </c>
      <c r="G6466">
        <v>3.5877640352277078</v>
      </c>
      <c r="H6466">
        <v>9</v>
      </c>
      <c r="I6466">
        <v>1</v>
      </c>
    </row>
    <row r="6467" spans="1:9" x14ac:dyDescent="0.3">
      <c r="A6467" t="s">
        <v>7637</v>
      </c>
      <c r="B6467" t="s">
        <v>7637</v>
      </c>
      <c r="C6467">
        <v>1.5900315684277209E-3</v>
      </c>
      <c r="D6467">
        <v>1.5900315684277209E-3</v>
      </c>
      <c r="E6467">
        <v>4</v>
      </c>
      <c r="F6467">
        <v>4</v>
      </c>
      <c r="G6467">
        <v>4.2809112157876541</v>
      </c>
      <c r="H6467">
        <v>4</v>
      </c>
      <c r="I6467">
        <v>1</v>
      </c>
    </row>
    <row r="6468" spans="1:9" x14ac:dyDescent="0.3">
      <c r="A6468" t="s">
        <v>12837</v>
      </c>
      <c r="B6468" t="s">
        <v>12837</v>
      </c>
      <c r="C6468">
        <v>1.577312868262916E-3</v>
      </c>
      <c r="D6468">
        <v>7.8865643413145788E-4</v>
      </c>
      <c r="E6468">
        <v>0</v>
      </c>
      <c r="F6468">
        <v>0</v>
      </c>
      <c r="G6468">
        <v>3.1822989271195441</v>
      </c>
      <c r="H6468">
        <v>1</v>
      </c>
      <c r="I6468">
        <v>2</v>
      </c>
    </row>
    <row r="6469" spans="1:9" x14ac:dyDescent="0.3">
      <c r="A6469" t="s">
        <v>10521</v>
      </c>
      <c r="B6469" t="s">
        <v>10522</v>
      </c>
      <c r="C6469">
        <v>1.577312868262916E-3</v>
      </c>
      <c r="D6469">
        <v>7.8865643413145788E-4</v>
      </c>
      <c r="E6469">
        <v>2</v>
      </c>
      <c r="F6469">
        <v>1</v>
      </c>
      <c r="G6469">
        <v>3.1822989271195441</v>
      </c>
      <c r="H6469">
        <v>14</v>
      </c>
      <c r="I6469">
        <v>2</v>
      </c>
    </row>
    <row r="6470" spans="1:9" x14ac:dyDescent="0.3">
      <c r="A6470" t="s">
        <v>10890</v>
      </c>
      <c r="B6470" t="s">
        <v>10890</v>
      </c>
      <c r="C6470">
        <v>1.577312868262916E-3</v>
      </c>
      <c r="D6470">
        <v>7.8865643413145788E-4</v>
      </c>
      <c r="E6470">
        <v>2</v>
      </c>
      <c r="F6470">
        <v>1</v>
      </c>
      <c r="G6470">
        <v>3.1822989271195441</v>
      </c>
      <c r="H6470">
        <v>14</v>
      </c>
      <c r="I6470">
        <v>2</v>
      </c>
    </row>
    <row r="6471" spans="1:9" x14ac:dyDescent="0.3">
      <c r="A6471" t="s">
        <v>9795</v>
      </c>
      <c r="B6471" t="s">
        <v>9795</v>
      </c>
      <c r="C6471">
        <v>1.566459845239044E-3</v>
      </c>
      <c r="D6471">
        <v>1.566459845239044E-3</v>
      </c>
      <c r="E6471">
        <v>1</v>
      </c>
      <c r="F6471">
        <v>1</v>
      </c>
      <c r="G6471">
        <v>4.5040547671018629</v>
      </c>
      <c r="H6471">
        <v>3</v>
      </c>
      <c r="I6471">
        <v>1</v>
      </c>
    </row>
    <row r="6472" spans="1:9" x14ac:dyDescent="0.3">
      <c r="A6472" t="s">
        <v>9801</v>
      </c>
      <c r="B6472" t="s">
        <v>9802</v>
      </c>
      <c r="C6472">
        <v>1.566459845239044E-3</v>
      </c>
      <c r="D6472">
        <v>1.566459845239044E-3</v>
      </c>
      <c r="E6472">
        <v>1</v>
      </c>
      <c r="F6472">
        <v>1</v>
      </c>
      <c r="G6472">
        <v>4.5040547671018629</v>
      </c>
      <c r="H6472">
        <v>3</v>
      </c>
      <c r="I6472">
        <v>1</v>
      </c>
    </row>
    <row r="6473" spans="1:9" x14ac:dyDescent="0.3">
      <c r="A6473" t="s">
        <v>9816</v>
      </c>
      <c r="B6473" t="s">
        <v>9816</v>
      </c>
      <c r="C6473">
        <v>1.566459845239044E-3</v>
      </c>
      <c r="D6473">
        <v>1.566459845239044E-3</v>
      </c>
      <c r="E6473">
        <v>1</v>
      </c>
      <c r="F6473">
        <v>1</v>
      </c>
      <c r="G6473">
        <v>4.5040547671018629</v>
      </c>
      <c r="H6473">
        <v>3</v>
      </c>
      <c r="I6473">
        <v>1</v>
      </c>
    </row>
    <row r="6474" spans="1:9" x14ac:dyDescent="0.3">
      <c r="A6474" t="s">
        <v>9820</v>
      </c>
      <c r="B6474" t="s">
        <v>9821</v>
      </c>
      <c r="C6474">
        <v>1.566459845239044E-3</v>
      </c>
      <c r="D6474">
        <v>1.566459845239044E-3</v>
      </c>
      <c r="E6474">
        <v>1</v>
      </c>
      <c r="F6474">
        <v>1</v>
      </c>
      <c r="G6474">
        <v>4.5040547671018629</v>
      </c>
      <c r="H6474">
        <v>3</v>
      </c>
      <c r="I6474">
        <v>1</v>
      </c>
    </row>
    <row r="6475" spans="1:9" x14ac:dyDescent="0.3">
      <c r="A6475" t="s">
        <v>9489</v>
      </c>
      <c r="B6475" t="s">
        <v>9489</v>
      </c>
      <c r="C6475">
        <v>1.566459845239044E-3</v>
      </c>
      <c r="D6475">
        <v>1.566459845239044E-3</v>
      </c>
      <c r="E6475">
        <v>1</v>
      </c>
      <c r="F6475">
        <v>1</v>
      </c>
      <c r="G6475">
        <v>4.5040547671018629</v>
      </c>
      <c r="H6475">
        <v>3</v>
      </c>
      <c r="I6475">
        <v>1</v>
      </c>
    </row>
    <row r="6476" spans="1:9" x14ac:dyDescent="0.3">
      <c r="A6476" t="s">
        <v>9817</v>
      </c>
      <c r="B6476" t="s">
        <v>9817</v>
      </c>
      <c r="C6476">
        <v>1.566459845239044E-3</v>
      </c>
      <c r="D6476">
        <v>1.566459845239044E-3</v>
      </c>
      <c r="E6476">
        <v>1</v>
      </c>
      <c r="F6476">
        <v>1</v>
      </c>
      <c r="G6476">
        <v>4.5040547671018629</v>
      </c>
      <c r="H6476">
        <v>3</v>
      </c>
      <c r="I6476">
        <v>1</v>
      </c>
    </row>
    <row r="6477" spans="1:9" x14ac:dyDescent="0.3">
      <c r="A6477" t="s">
        <v>9485</v>
      </c>
      <c r="B6477" t="s">
        <v>9486</v>
      </c>
      <c r="C6477">
        <v>1.566459845239044E-3</v>
      </c>
      <c r="D6477">
        <v>1.566459845239044E-3</v>
      </c>
      <c r="E6477">
        <v>1</v>
      </c>
      <c r="F6477">
        <v>1</v>
      </c>
      <c r="G6477">
        <v>4.5040547671018629</v>
      </c>
      <c r="H6477">
        <v>3</v>
      </c>
      <c r="I6477">
        <v>1</v>
      </c>
    </row>
    <row r="6478" spans="1:9" x14ac:dyDescent="0.3">
      <c r="A6478" t="s">
        <v>12838</v>
      </c>
      <c r="B6478" t="s">
        <v>12838</v>
      </c>
      <c r="C6478">
        <v>1.566459845239044E-3</v>
      </c>
      <c r="D6478">
        <v>1.566459845239044E-3</v>
      </c>
      <c r="E6478">
        <v>0</v>
      </c>
      <c r="F6478">
        <v>0</v>
      </c>
      <c r="G6478">
        <v>4.5040547671018629</v>
      </c>
      <c r="H6478">
        <v>2</v>
      </c>
      <c r="I6478">
        <v>1</v>
      </c>
    </row>
    <row r="6479" spans="1:9" x14ac:dyDescent="0.3">
      <c r="A6479" t="s">
        <v>9803</v>
      </c>
      <c r="B6479" t="s">
        <v>9804</v>
      </c>
      <c r="C6479">
        <v>1.566459845239044E-3</v>
      </c>
      <c r="D6479">
        <v>1.566459845239044E-3</v>
      </c>
      <c r="E6479">
        <v>1</v>
      </c>
      <c r="F6479">
        <v>1</v>
      </c>
      <c r="G6479">
        <v>4.5040547671018629</v>
      </c>
      <c r="H6479">
        <v>3</v>
      </c>
      <c r="I6479">
        <v>1</v>
      </c>
    </row>
    <row r="6480" spans="1:9" x14ac:dyDescent="0.3">
      <c r="A6480" t="s">
        <v>9822</v>
      </c>
      <c r="B6480" t="s">
        <v>9823</v>
      </c>
      <c r="C6480">
        <v>1.566459845239044E-3</v>
      </c>
      <c r="D6480">
        <v>1.566459845239044E-3</v>
      </c>
      <c r="E6480">
        <v>1</v>
      </c>
      <c r="F6480">
        <v>1</v>
      </c>
      <c r="G6480">
        <v>4.5040547671018629</v>
      </c>
      <c r="H6480">
        <v>3</v>
      </c>
      <c r="I6480">
        <v>1</v>
      </c>
    </row>
    <row r="6481" spans="1:9" x14ac:dyDescent="0.3">
      <c r="A6481" t="s">
        <v>9799</v>
      </c>
      <c r="B6481" t="s">
        <v>9800</v>
      </c>
      <c r="C6481">
        <v>1.566459845239044E-3</v>
      </c>
      <c r="D6481">
        <v>1.566459845239044E-3</v>
      </c>
      <c r="E6481">
        <v>1</v>
      </c>
      <c r="F6481">
        <v>1</v>
      </c>
      <c r="G6481">
        <v>4.5040547671018629</v>
      </c>
      <c r="H6481">
        <v>3</v>
      </c>
      <c r="I6481">
        <v>1</v>
      </c>
    </row>
    <row r="6482" spans="1:9" x14ac:dyDescent="0.3">
      <c r="A6482" t="s">
        <v>9492</v>
      </c>
      <c r="B6482" t="s">
        <v>9493</v>
      </c>
      <c r="C6482">
        <v>1.566459845239044E-3</v>
      </c>
      <c r="D6482">
        <v>1.566459845239044E-3</v>
      </c>
      <c r="E6482">
        <v>1</v>
      </c>
      <c r="F6482">
        <v>1</v>
      </c>
      <c r="G6482">
        <v>4.5040547671018629</v>
      </c>
      <c r="H6482">
        <v>3</v>
      </c>
      <c r="I6482">
        <v>1</v>
      </c>
    </row>
    <row r="6483" spans="1:9" x14ac:dyDescent="0.3">
      <c r="A6483" t="s">
        <v>9487</v>
      </c>
      <c r="B6483" t="s">
        <v>9488</v>
      </c>
      <c r="C6483">
        <v>1.566459845239044E-3</v>
      </c>
      <c r="D6483">
        <v>1.566459845239044E-3</v>
      </c>
      <c r="E6483">
        <v>1</v>
      </c>
      <c r="F6483">
        <v>1</v>
      </c>
      <c r="G6483">
        <v>4.5040547671018629</v>
      </c>
      <c r="H6483">
        <v>3</v>
      </c>
      <c r="I6483">
        <v>1</v>
      </c>
    </row>
    <row r="6484" spans="1:9" x14ac:dyDescent="0.3">
      <c r="A6484" t="s">
        <v>9809</v>
      </c>
      <c r="B6484" t="s">
        <v>9810</v>
      </c>
      <c r="C6484">
        <v>1.566459845239044E-3</v>
      </c>
      <c r="D6484">
        <v>1.566459845239044E-3</v>
      </c>
      <c r="E6484">
        <v>1</v>
      </c>
      <c r="F6484">
        <v>1</v>
      </c>
      <c r="G6484">
        <v>4.5040547671018629</v>
      </c>
      <c r="H6484">
        <v>3</v>
      </c>
      <c r="I6484">
        <v>1</v>
      </c>
    </row>
    <row r="6485" spans="1:9" x14ac:dyDescent="0.3">
      <c r="A6485" t="s">
        <v>9490</v>
      </c>
      <c r="B6485" t="s">
        <v>9491</v>
      </c>
      <c r="C6485">
        <v>1.566459845239044E-3</v>
      </c>
      <c r="D6485">
        <v>1.566459845239044E-3</v>
      </c>
      <c r="E6485">
        <v>1</v>
      </c>
      <c r="F6485">
        <v>1</v>
      </c>
      <c r="G6485">
        <v>4.5040547671018629</v>
      </c>
      <c r="H6485">
        <v>3</v>
      </c>
      <c r="I6485">
        <v>1</v>
      </c>
    </row>
    <row r="6486" spans="1:9" x14ac:dyDescent="0.3">
      <c r="A6486" t="s">
        <v>9811</v>
      </c>
      <c r="B6486" t="s">
        <v>9811</v>
      </c>
      <c r="C6486">
        <v>1.566459845239044E-3</v>
      </c>
      <c r="D6486">
        <v>1.566459845239044E-3</v>
      </c>
      <c r="E6486">
        <v>1</v>
      </c>
      <c r="F6486">
        <v>1</v>
      </c>
      <c r="G6486">
        <v>4.5040547671018629</v>
      </c>
      <c r="H6486">
        <v>3</v>
      </c>
      <c r="I6486">
        <v>1</v>
      </c>
    </row>
    <row r="6487" spans="1:9" x14ac:dyDescent="0.3">
      <c r="A6487" t="s">
        <v>9806</v>
      </c>
      <c r="B6487" t="s">
        <v>9807</v>
      </c>
      <c r="C6487">
        <v>1.566459845239044E-3</v>
      </c>
      <c r="D6487">
        <v>1.566459845239044E-3</v>
      </c>
      <c r="E6487">
        <v>1</v>
      </c>
      <c r="F6487">
        <v>1</v>
      </c>
      <c r="G6487">
        <v>4.5040547671018629</v>
      </c>
      <c r="H6487">
        <v>3</v>
      </c>
      <c r="I6487">
        <v>1</v>
      </c>
    </row>
    <row r="6488" spans="1:9" x14ac:dyDescent="0.3">
      <c r="A6488" t="s">
        <v>9794</v>
      </c>
      <c r="B6488" t="s">
        <v>9794</v>
      </c>
      <c r="C6488">
        <v>1.566459845239044E-3</v>
      </c>
      <c r="D6488">
        <v>1.566459845239044E-3</v>
      </c>
      <c r="E6488">
        <v>1</v>
      </c>
      <c r="F6488">
        <v>1</v>
      </c>
      <c r="G6488">
        <v>4.5040547671018629</v>
      </c>
      <c r="H6488">
        <v>3</v>
      </c>
      <c r="I6488">
        <v>1</v>
      </c>
    </row>
    <row r="6489" spans="1:9" x14ac:dyDescent="0.3">
      <c r="A6489" t="s">
        <v>9814</v>
      </c>
      <c r="B6489" t="s">
        <v>9815</v>
      </c>
      <c r="C6489">
        <v>1.566459845239044E-3</v>
      </c>
      <c r="D6489">
        <v>1.566459845239044E-3</v>
      </c>
      <c r="E6489">
        <v>1</v>
      </c>
      <c r="F6489">
        <v>1</v>
      </c>
      <c r="G6489">
        <v>4.5040547671018629</v>
      </c>
      <c r="H6489">
        <v>3</v>
      </c>
      <c r="I6489">
        <v>1</v>
      </c>
    </row>
    <row r="6490" spans="1:9" x14ac:dyDescent="0.3">
      <c r="A6490" t="s">
        <v>8601</v>
      </c>
      <c r="B6490" t="s">
        <v>8601</v>
      </c>
      <c r="C6490">
        <v>1.566459845239044E-3</v>
      </c>
      <c r="D6490">
        <v>1.566459845239044E-3</v>
      </c>
      <c r="E6490">
        <v>1</v>
      </c>
      <c r="F6490">
        <v>1</v>
      </c>
      <c r="G6490">
        <v>4.5040547671018629</v>
      </c>
      <c r="H6490">
        <v>2</v>
      </c>
      <c r="I6490">
        <v>1</v>
      </c>
    </row>
    <row r="6491" spans="1:9" x14ac:dyDescent="0.3">
      <c r="A6491" t="s">
        <v>9824</v>
      </c>
      <c r="B6491" t="s">
        <v>9825</v>
      </c>
      <c r="C6491">
        <v>1.566459845239044E-3</v>
      </c>
      <c r="D6491">
        <v>1.566459845239044E-3</v>
      </c>
      <c r="E6491">
        <v>1</v>
      </c>
      <c r="F6491">
        <v>1</v>
      </c>
      <c r="G6491">
        <v>4.5040547671018629</v>
      </c>
      <c r="H6491">
        <v>3</v>
      </c>
      <c r="I6491">
        <v>1</v>
      </c>
    </row>
    <row r="6492" spans="1:9" x14ac:dyDescent="0.3">
      <c r="A6492" t="s">
        <v>9796</v>
      </c>
      <c r="B6492" t="s">
        <v>9796</v>
      </c>
      <c r="C6492">
        <v>1.566459845239044E-3</v>
      </c>
      <c r="D6492">
        <v>1.566459845239044E-3</v>
      </c>
      <c r="E6492">
        <v>1</v>
      </c>
      <c r="F6492">
        <v>1</v>
      </c>
      <c r="G6492">
        <v>4.5040547671018629</v>
      </c>
      <c r="H6492">
        <v>3</v>
      </c>
      <c r="I6492">
        <v>1</v>
      </c>
    </row>
    <row r="6493" spans="1:9" x14ac:dyDescent="0.3">
      <c r="A6493" t="s">
        <v>11710</v>
      </c>
      <c r="B6493" t="s">
        <v>11711</v>
      </c>
      <c r="C6493">
        <v>1.5602755033387911E-3</v>
      </c>
      <c r="D6493">
        <v>7.8013775166939554E-4</v>
      </c>
      <c r="E6493">
        <v>3</v>
      </c>
      <c r="F6493">
        <v>1.5</v>
      </c>
      <c r="G6493">
        <v>2.4246132254220272</v>
      </c>
      <c r="H6493">
        <v>31</v>
      </c>
      <c r="I6493">
        <v>2</v>
      </c>
    </row>
    <row r="6494" spans="1:9" x14ac:dyDescent="0.3">
      <c r="A6494" t="s">
        <v>11063</v>
      </c>
      <c r="B6494" t="s">
        <v>11064</v>
      </c>
      <c r="C6494">
        <v>1.5453242203639301E-3</v>
      </c>
      <c r="D6494">
        <v>7.7266211018196481E-4</v>
      </c>
      <c r="E6494">
        <v>2</v>
      </c>
      <c r="F6494">
        <v>1</v>
      </c>
      <c r="G6494">
        <v>3.117760405981973</v>
      </c>
      <c r="H6494">
        <v>15</v>
      </c>
      <c r="I6494">
        <v>2</v>
      </c>
    </row>
    <row r="6495" spans="1:9" x14ac:dyDescent="0.3">
      <c r="A6495" t="s">
        <v>11062</v>
      </c>
      <c r="B6495" t="s">
        <v>11062</v>
      </c>
      <c r="C6495">
        <v>1.5453242203639301E-3</v>
      </c>
      <c r="D6495">
        <v>7.7266211018196481E-4</v>
      </c>
      <c r="E6495">
        <v>2</v>
      </c>
      <c r="F6495">
        <v>1</v>
      </c>
      <c r="G6495">
        <v>3.117760405981973</v>
      </c>
      <c r="H6495">
        <v>15</v>
      </c>
      <c r="I6495">
        <v>2</v>
      </c>
    </row>
    <row r="6496" spans="1:9" x14ac:dyDescent="0.3">
      <c r="A6496" t="s">
        <v>2940</v>
      </c>
      <c r="B6496" t="s">
        <v>2940</v>
      </c>
      <c r="C6496">
        <v>1.536949855701945E-3</v>
      </c>
      <c r="D6496">
        <v>1.536949855701945E-3</v>
      </c>
      <c r="E6496">
        <v>2</v>
      </c>
      <c r="F6496">
        <v>2</v>
      </c>
      <c r="G6496">
        <v>5.1972019476618083</v>
      </c>
      <c r="H6496">
        <v>1</v>
      </c>
      <c r="I6496">
        <v>1</v>
      </c>
    </row>
    <row r="6497" spans="1:9" x14ac:dyDescent="0.3">
      <c r="A6497" t="s">
        <v>2911</v>
      </c>
      <c r="B6497" t="s">
        <v>2912</v>
      </c>
      <c r="C6497">
        <v>1.536949855701945E-3</v>
      </c>
      <c r="D6497">
        <v>1.536949855701945E-3</v>
      </c>
      <c r="E6497">
        <v>2</v>
      </c>
      <c r="F6497">
        <v>2</v>
      </c>
      <c r="G6497">
        <v>5.1972019476618083</v>
      </c>
      <c r="H6497">
        <v>1</v>
      </c>
      <c r="I6497">
        <v>1</v>
      </c>
    </row>
    <row r="6498" spans="1:9" x14ac:dyDescent="0.3">
      <c r="A6498" t="s">
        <v>2941</v>
      </c>
      <c r="B6498" t="s">
        <v>2941</v>
      </c>
      <c r="C6498">
        <v>1.536949855701945E-3</v>
      </c>
      <c r="D6498">
        <v>1.536949855701945E-3</v>
      </c>
      <c r="E6498">
        <v>2</v>
      </c>
      <c r="F6498">
        <v>2</v>
      </c>
      <c r="G6498">
        <v>5.1972019476618083</v>
      </c>
      <c r="H6498">
        <v>1</v>
      </c>
      <c r="I6498">
        <v>1</v>
      </c>
    </row>
    <row r="6499" spans="1:9" x14ac:dyDescent="0.3">
      <c r="A6499" t="s">
        <v>2928</v>
      </c>
      <c r="B6499" t="s">
        <v>2928</v>
      </c>
      <c r="C6499">
        <v>1.536949855701945E-3</v>
      </c>
      <c r="D6499">
        <v>1.536949855701945E-3</v>
      </c>
      <c r="E6499">
        <v>2</v>
      </c>
      <c r="F6499">
        <v>2</v>
      </c>
      <c r="G6499">
        <v>5.1972019476618083</v>
      </c>
      <c r="H6499">
        <v>1</v>
      </c>
      <c r="I6499">
        <v>1</v>
      </c>
    </row>
    <row r="6500" spans="1:9" x14ac:dyDescent="0.3">
      <c r="A6500" t="s">
        <v>2908</v>
      </c>
      <c r="B6500" t="s">
        <v>2908</v>
      </c>
      <c r="C6500">
        <v>1.536949855701945E-3</v>
      </c>
      <c r="D6500">
        <v>1.536949855701945E-3</v>
      </c>
      <c r="E6500">
        <v>2</v>
      </c>
      <c r="F6500">
        <v>2</v>
      </c>
      <c r="G6500">
        <v>5.1972019476618083</v>
      </c>
      <c r="H6500">
        <v>1</v>
      </c>
      <c r="I6500">
        <v>1</v>
      </c>
    </row>
    <row r="6501" spans="1:9" x14ac:dyDescent="0.3">
      <c r="A6501" t="s">
        <v>2909</v>
      </c>
      <c r="B6501" t="s">
        <v>2910</v>
      </c>
      <c r="C6501">
        <v>1.536949855701945E-3</v>
      </c>
      <c r="D6501">
        <v>1.536949855701945E-3</v>
      </c>
      <c r="E6501">
        <v>2</v>
      </c>
      <c r="F6501">
        <v>2</v>
      </c>
      <c r="G6501">
        <v>5.1972019476618083</v>
      </c>
      <c r="H6501">
        <v>1</v>
      </c>
      <c r="I6501">
        <v>1</v>
      </c>
    </row>
    <row r="6502" spans="1:9" x14ac:dyDescent="0.3">
      <c r="A6502" t="s">
        <v>2918</v>
      </c>
      <c r="B6502" t="s">
        <v>2918</v>
      </c>
      <c r="C6502">
        <v>1.536949855701945E-3</v>
      </c>
      <c r="D6502">
        <v>1.536949855701945E-3</v>
      </c>
      <c r="E6502">
        <v>2</v>
      </c>
      <c r="F6502">
        <v>2</v>
      </c>
      <c r="G6502">
        <v>5.1972019476618083</v>
      </c>
      <c r="H6502">
        <v>1</v>
      </c>
      <c r="I6502">
        <v>1</v>
      </c>
    </row>
    <row r="6503" spans="1:9" x14ac:dyDescent="0.3">
      <c r="A6503" t="s">
        <v>2944</v>
      </c>
      <c r="B6503" t="s">
        <v>2944</v>
      </c>
      <c r="C6503">
        <v>1.536949855701945E-3</v>
      </c>
      <c r="D6503">
        <v>1.536949855701945E-3</v>
      </c>
      <c r="E6503">
        <v>2</v>
      </c>
      <c r="F6503">
        <v>2</v>
      </c>
      <c r="G6503">
        <v>5.1972019476618083</v>
      </c>
      <c r="H6503">
        <v>1</v>
      </c>
      <c r="I6503">
        <v>1</v>
      </c>
    </row>
    <row r="6504" spans="1:9" x14ac:dyDescent="0.3">
      <c r="A6504" t="s">
        <v>2929</v>
      </c>
      <c r="B6504" t="s">
        <v>2930</v>
      </c>
      <c r="C6504">
        <v>1.536949855701945E-3</v>
      </c>
      <c r="D6504">
        <v>1.536949855701945E-3</v>
      </c>
      <c r="E6504">
        <v>2</v>
      </c>
      <c r="F6504">
        <v>2</v>
      </c>
      <c r="G6504">
        <v>5.1972019476618083</v>
      </c>
      <c r="H6504">
        <v>1</v>
      </c>
      <c r="I6504">
        <v>1</v>
      </c>
    </row>
    <row r="6505" spans="1:9" x14ac:dyDescent="0.3">
      <c r="A6505" t="s">
        <v>2905</v>
      </c>
      <c r="B6505" t="s">
        <v>2905</v>
      </c>
      <c r="C6505">
        <v>1.536949855701945E-3</v>
      </c>
      <c r="D6505">
        <v>1.536949855701945E-3</v>
      </c>
      <c r="E6505">
        <v>2</v>
      </c>
      <c r="F6505">
        <v>2</v>
      </c>
      <c r="G6505">
        <v>5.1972019476618083</v>
      </c>
      <c r="H6505">
        <v>1</v>
      </c>
      <c r="I6505">
        <v>1</v>
      </c>
    </row>
    <row r="6506" spans="1:9" x14ac:dyDescent="0.3">
      <c r="A6506" t="s">
        <v>2913</v>
      </c>
      <c r="B6506" t="s">
        <v>2914</v>
      </c>
      <c r="C6506">
        <v>1.536949855701945E-3</v>
      </c>
      <c r="D6506">
        <v>1.536949855701945E-3</v>
      </c>
      <c r="E6506">
        <v>2</v>
      </c>
      <c r="F6506">
        <v>2</v>
      </c>
      <c r="G6506">
        <v>5.1972019476618083</v>
      </c>
      <c r="H6506">
        <v>1</v>
      </c>
      <c r="I6506">
        <v>1</v>
      </c>
    </row>
    <row r="6507" spans="1:9" x14ac:dyDescent="0.3">
      <c r="A6507" t="s">
        <v>2906</v>
      </c>
      <c r="B6507" t="s">
        <v>2907</v>
      </c>
      <c r="C6507">
        <v>1.536949855701945E-3</v>
      </c>
      <c r="D6507">
        <v>1.536949855701945E-3</v>
      </c>
      <c r="E6507">
        <v>2</v>
      </c>
      <c r="F6507">
        <v>2</v>
      </c>
      <c r="G6507">
        <v>5.1972019476618083</v>
      </c>
      <c r="H6507">
        <v>1</v>
      </c>
      <c r="I6507">
        <v>1</v>
      </c>
    </row>
    <row r="6508" spans="1:9" x14ac:dyDescent="0.3">
      <c r="A6508" t="s">
        <v>2921</v>
      </c>
      <c r="B6508" t="s">
        <v>2922</v>
      </c>
      <c r="C6508">
        <v>1.536949855701945E-3</v>
      </c>
      <c r="D6508">
        <v>1.536949855701945E-3</v>
      </c>
      <c r="E6508">
        <v>2</v>
      </c>
      <c r="F6508">
        <v>2</v>
      </c>
      <c r="G6508">
        <v>5.1972019476618083</v>
      </c>
      <c r="H6508">
        <v>1</v>
      </c>
      <c r="I6508">
        <v>1</v>
      </c>
    </row>
    <row r="6509" spans="1:9" x14ac:dyDescent="0.3">
      <c r="A6509" t="s">
        <v>2927</v>
      </c>
      <c r="B6509" t="s">
        <v>2927</v>
      </c>
      <c r="C6509">
        <v>1.536949855701945E-3</v>
      </c>
      <c r="D6509">
        <v>1.536949855701945E-3</v>
      </c>
      <c r="E6509">
        <v>2</v>
      </c>
      <c r="F6509">
        <v>2</v>
      </c>
      <c r="G6509">
        <v>5.1972019476618083</v>
      </c>
      <c r="H6509">
        <v>1</v>
      </c>
      <c r="I6509">
        <v>1</v>
      </c>
    </row>
    <row r="6510" spans="1:9" x14ac:dyDescent="0.3">
      <c r="A6510" t="s">
        <v>2945</v>
      </c>
      <c r="B6510" t="s">
        <v>2945</v>
      </c>
      <c r="C6510">
        <v>1.536949855701945E-3</v>
      </c>
      <c r="D6510">
        <v>1.536949855701945E-3</v>
      </c>
      <c r="E6510">
        <v>2</v>
      </c>
      <c r="F6510">
        <v>2</v>
      </c>
      <c r="G6510">
        <v>5.1972019476618083</v>
      </c>
      <c r="H6510">
        <v>1</v>
      </c>
      <c r="I6510">
        <v>1</v>
      </c>
    </row>
    <row r="6511" spans="1:9" x14ac:dyDescent="0.3">
      <c r="A6511" t="s">
        <v>2942</v>
      </c>
      <c r="B6511" t="s">
        <v>2943</v>
      </c>
      <c r="C6511">
        <v>1.536949855701945E-3</v>
      </c>
      <c r="D6511">
        <v>1.536949855701945E-3</v>
      </c>
      <c r="E6511">
        <v>2</v>
      </c>
      <c r="F6511">
        <v>2</v>
      </c>
      <c r="G6511">
        <v>5.1972019476618083</v>
      </c>
      <c r="H6511">
        <v>1</v>
      </c>
      <c r="I6511">
        <v>1</v>
      </c>
    </row>
    <row r="6512" spans="1:9" x14ac:dyDescent="0.3">
      <c r="A6512" t="s">
        <v>2931</v>
      </c>
      <c r="B6512" t="s">
        <v>2932</v>
      </c>
      <c r="C6512">
        <v>1.536949855701945E-3</v>
      </c>
      <c r="D6512">
        <v>1.536949855701945E-3</v>
      </c>
      <c r="E6512">
        <v>2</v>
      </c>
      <c r="F6512">
        <v>2</v>
      </c>
      <c r="G6512">
        <v>5.1972019476618083</v>
      </c>
      <c r="H6512">
        <v>1</v>
      </c>
      <c r="I6512">
        <v>1</v>
      </c>
    </row>
    <row r="6513" spans="1:9" x14ac:dyDescent="0.3">
      <c r="A6513" t="s">
        <v>7888</v>
      </c>
      <c r="B6513" t="s">
        <v>7889</v>
      </c>
      <c r="C6513">
        <v>1.522313034616938E-3</v>
      </c>
      <c r="D6513">
        <v>1.522313034616938E-3</v>
      </c>
      <c r="E6513">
        <v>4</v>
      </c>
      <c r="F6513">
        <v>4</v>
      </c>
      <c r="G6513">
        <v>4.0985896589936992</v>
      </c>
      <c r="H6513">
        <v>5</v>
      </c>
      <c r="I6513">
        <v>1</v>
      </c>
    </row>
    <row r="6514" spans="1:9" x14ac:dyDescent="0.3">
      <c r="A6514" t="s">
        <v>10926</v>
      </c>
      <c r="B6514" t="s">
        <v>10927</v>
      </c>
      <c r="C6514">
        <v>1.5152755045409979E-3</v>
      </c>
      <c r="D6514">
        <v>7.5763775227049885E-4</v>
      </c>
      <c r="E6514">
        <v>2</v>
      </c>
      <c r="F6514">
        <v>1</v>
      </c>
      <c r="G6514">
        <v>3.057135784165538</v>
      </c>
      <c r="H6514">
        <v>16</v>
      </c>
      <c r="I6514">
        <v>2</v>
      </c>
    </row>
    <row r="6515" spans="1:9" x14ac:dyDescent="0.3">
      <c r="A6515" t="s">
        <v>10605</v>
      </c>
      <c r="B6515" t="s">
        <v>10606</v>
      </c>
      <c r="C6515">
        <v>1.488853015186517E-3</v>
      </c>
      <c r="D6515">
        <v>1.488853015186517E-3</v>
      </c>
      <c r="E6515">
        <v>1</v>
      </c>
      <c r="F6515">
        <v>1</v>
      </c>
      <c r="G6515">
        <v>4.2809112157876541</v>
      </c>
      <c r="H6515">
        <v>4</v>
      </c>
      <c r="I6515">
        <v>1</v>
      </c>
    </row>
    <row r="6516" spans="1:9" x14ac:dyDescent="0.3">
      <c r="A6516" t="s">
        <v>10611</v>
      </c>
      <c r="B6516" t="s">
        <v>10612</v>
      </c>
      <c r="C6516">
        <v>1.488853015186517E-3</v>
      </c>
      <c r="D6516">
        <v>1.488853015186517E-3</v>
      </c>
      <c r="E6516">
        <v>1</v>
      </c>
      <c r="F6516">
        <v>1</v>
      </c>
      <c r="G6516">
        <v>4.2809112157876541</v>
      </c>
      <c r="H6516">
        <v>4</v>
      </c>
      <c r="I6516">
        <v>1</v>
      </c>
    </row>
    <row r="6517" spans="1:9" x14ac:dyDescent="0.3">
      <c r="A6517" t="s">
        <v>10604</v>
      </c>
      <c r="B6517" t="s">
        <v>10604</v>
      </c>
      <c r="C6517">
        <v>1.488853015186517E-3</v>
      </c>
      <c r="D6517">
        <v>1.488853015186517E-3</v>
      </c>
      <c r="E6517">
        <v>1</v>
      </c>
      <c r="F6517">
        <v>1</v>
      </c>
      <c r="G6517">
        <v>4.2809112157876541</v>
      </c>
      <c r="H6517">
        <v>4</v>
      </c>
      <c r="I6517">
        <v>1</v>
      </c>
    </row>
    <row r="6518" spans="1:9" x14ac:dyDescent="0.3">
      <c r="A6518" t="s">
        <v>10613</v>
      </c>
      <c r="B6518" t="s">
        <v>10614</v>
      </c>
      <c r="C6518">
        <v>1.488853015186517E-3</v>
      </c>
      <c r="D6518">
        <v>1.488853015186517E-3</v>
      </c>
      <c r="E6518">
        <v>1</v>
      </c>
      <c r="F6518">
        <v>1</v>
      </c>
      <c r="G6518">
        <v>4.2809112157876541</v>
      </c>
      <c r="H6518">
        <v>4</v>
      </c>
      <c r="I6518">
        <v>1</v>
      </c>
    </row>
    <row r="6519" spans="1:9" x14ac:dyDescent="0.3">
      <c r="A6519" t="s">
        <v>10376</v>
      </c>
      <c r="B6519" t="s">
        <v>10377</v>
      </c>
      <c r="C6519">
        <v>1.488853015186517E-3</v>
      </c>
      <c r="D6519">
        <v>1.488853015186517E-3</v>
      </c>
      <c r="E6519">
        <v>1</v>
      </c>
      <c r="F6519">
        <v>1</v>
      </c>
      <c r="G6519">
        <v>4.2809112157876541</v>
      </c>
      <c r="H6519">
        <v>4</v>
      </c>
      <c r="I6519">
        <v>1</v>
      </c>
    </row>
    <row r="6520" spans="1:9" x14ac:dyDescent="0.3">
      <c r="A6520" t="s">
        <v>10615</v>
      </c>
      <c r="B6520" t="s">
        <v>10616</v>
      </c>
      <c r="C6520">
        <v>1.488853015186517E-3</v>
      </c>
      <c r="D6520">
        <v>1.488853015186517E-3</v>
      </c>
      <c r="E6520">
        <v>1</v>
      </c>
      <c r="F6520">
        <v>1</v>
      </c>
      <c r="G6520">
        <v>4.2809112157876541</v>
      </c>
      <c r="H6520">
        <v>4</v>
      </c>
      <c r="I6520">
        <v>1</v>
      </c>
    </row>
    <row r="6521" spans="1:9" x14ac:dyDescent="0.3">
      <c r="A6521" t="s">
        <v>9818</v>
      </c>
      <c r="B6521" t="s">
        <v>9818</v>
      </c>
      <c r="C6521">
        <v>1.488853015186517E-3</v>
      </c>
      <c r="D6521">
        <v>1.488853015186517E-3</v>
      </c>
      <c r="E6521">
        <v>1</v>
      </c>
      <c r="F6521">
        <v>1</v>
      </c>
      <c r="G6521">
        <v>4.2809112157876541</v>
      </c>
      <c r="H6521">
        <v>3</v>
      </c>
      <c r="I6521">
        <v>1</v>
      </c>
    </row>
    <row r="6522" spans="1:9" x14ac:dyDescent="0.3">
      <c r="A6522" t="s">
        <v>10607</v>
      </c>
      <c r="B6522" t="s">
        <v>10608</v>
      </c>
      <c r="C6522">
        <v>1.488853015186517E-3</v>
      </c>
      <c r="D6522">
        <v>1.488853015186517E-3</v>
      </c>
      <c r="E6522">
        <v>1</v>
      </c>
      <c r="F6522">
        <v>1</v>
      </c>
      <c r="G6522">
        <v>4.2809112157876541</v>
      </c>
      <c r="H6522">
        <v>4</v>
      </c>
      <c r="I6522">
        <v>1</v>
      </c>
    </row>
    <row r="6523" spans="1:9" x14ac:dyDescent="0.3">
      <c r="A6523" t="s">
        <v>12839</v>
      </c>
      <c r="B6523" t="s">
        <v>12839</v>
      </c>
      <c r="C6523">
        <v>1.488853015186517E-3</v>
      </c>
      <c r="D6523">
        <v>1.488853015186517E-3</v>
      </c>
      <c r="E6523">
        <v>0</v>
      </c>
      <c r="F6523">
        <v>0</v>
      </c>
      <c r="G6523">
        <v>4.2809112157876541</v>
      </c>
      <c r="H6523">
        <v>2</v>
      </c>
      <c r="I6523">
        <v>1</v>
      </c>
    </row>
    <row r="6524" spans="1:9" x14ac:dyDescent="0.3">
      <c r="A6524" t="s">
        <v>10617</v>
      </c>
      <c r="B6524" t="s">
        <v>10618</v>
      </c>
      <c r="C6524">
        <v>1.488853015186517E-3</v>
      </c>
      <c r="D6524">
        <v>1.488853015186517E-3</v>
      </c>
      <c r="E6524">
        <v>1</v>
      </c>
      <c r="F6524">
        <v>1</v>
      </c>
      <c r="G6524">
        <v>4.2809112157876541</v>
      </c>
      <c r="H6524">
        <v>4</v>
      </c>
      <c r="I6524">
        <v>1</v>
      </c>
    </row>
    <row r="6525" spans="1:9" x14ac:dyDescent="0.3">
      <c r="A6525" t="s">
        <v>10462</v>
      </c>
      <c r="B6525" t="s">
        <v>10463</v>
      </c>
      <c r="C6525">
        <v>1.465319837877203E-3</v>
      </c>
      <c r="D6525">
        <v>7.3265991893860152E-4</v>
      </c>
      <c r="E6525">
        <v>2</v>
      </c>
      <c r="F6525">
        <v>1</v>
      </c>
      <c r="G6525">
        <v>3.325399770760217</v>
      </c>
      <c r="H6525">
        <v>12</v>
      </c>
      <c r="I6525">
        <v>2</v>
      </c>
    </row>
    <row r="6526" spans="1:9" x14ac:dyDescent="0.3">
      <c r="A6526" t="s">
        <v>12688</v>
      </c>
      <c r="B6526" t="s">
        <v>12689</v>
      </c>
      <c r="C6526">
        <v>1.449365790592074E-3</v>
      </c>
      <c r="D6526">
        <v>1.449365790592074E-3</v>
      </c>
      <c r="E6526">
        <v>2</v>
      </c>
      <c r="F6526">
        <v>2</v>
      </c>
      <c r="G6526">
        <v>2.0836866384514341</v>
      </c>
      <c r="H6526">
        <v>44</v>
      </c>
      <c r="I6526">
        <v>1</v>
      </c>
    </row>
    <row r="6527" spans="1:9" x14ac:dyDescent="0.3">
      <c r="A6527" t="s">
        <v>11166</v>
      </c>
      <c r="B6527" t="s">
        <v>11166</v>
      </c>
      <c r="C6527">
        <v>1.4254436180083901E-3</v>
      </c>
      <c r="D6527">
        <v>1.4254436180083901E-3</v>
      </c>
      <c r="E6527">
        <v>1</v>
      </c>
      <c r="F6527">
        <v>1</v>
      </c>
      <c r="G6527">
        <v>4.0985896589936992</v>
      </c>
      <c r="H6527">
        <v>5</v>
      </c>
      <c r="I6527">
        <v>1</v>
      </c>
    </row>
    <row r="6528" spans="1:9" x14ac:dyDescent="0.3">
      <c r="A6528" t="s">
        <v>11162</v>
      </c>
      <c r="B6528" t="s">
        <v>11163</v>
      </c>
      <c r="C6528">
        <v>1.4254436180083901E-3</v>
      </c>
      <c r="D6528">
        <v>1.4254436180083901E-3</v>
      </c>
      <c r="E6528">
        <v>1</v>
      </c>
      <c r="F6528">
        <v>1</v>
      </c>
      <c r="G6528">
        <v>4.0985896589936992</v>
      </c>
      <c r="H6528">
        <v>5</v>
      </c>
      <c r="I6528">
        <v>1</v>
      </c>
    </row>
    <row r="6529" spans="1:9" x14ac:dyDescent="0.3">
      <c r="A6529" t="s">
        <v>10961</v>
      </c>
      <c r="B6529" t="s">
        <v>10962</v>
      </c>
      <c r="C6529">
        <v>1.4254436180083901E-3</v>
      </c>
      <c r="D6529">
        <v>1.4254436180083901E-3</v>
      </c>
      <c r="E6529">
        <v>1</v>
      </c>
      <c r="F6529">
        <v>1</v>
      </c>
      <c r="G6529">
        <v>4.0985896589936992</v>
      </c>
      <c r="H6529">
        <v>5</v>
      </c>
      <c r="I6529">
        <v>1</v>
      </c>
    </row>
    <row r="6530" spans="1:9" x14ac:dyDescent="0.3">
      <c r="A6530" t="s">
        <v>11161</v>
      </c>
      <c r="B6530" t="s">
        <v>11161</v>
      </c>
      <c r="C6530">
        <v>1.4254436180083901E-3</v>
      </c>
      <c r="D6530">
        <v>1.4254436180083901E-3</v>
      </c>
      <c r="E6530">
        <v>1</v>
      </c>
      <c r="F6530">
        <v>1</v>
      </c>
      <c r="G6530">
        <v>4.0985896589936992</v>
      </c>
      <c r="H6530">
        <v>5</v>
      </c>
      <c r="I6530">
        <v>1</v>
      </c>
    </row>
    <row r="6531" spans="1:9" x14ac:dyDescent="0.3">
      <c r="A6531" t="s">
        <v>10963</v>
      </c>
      <c r="B6531" t="s">
        <v>10964</v>
      </c>
      <c r="C6531">
        <v>1.4254436180083901E-3</v>
      </c>
      <c r="D6531">
        <v>1.4254436180083901E-3</v>
      </c>
      <c r="E6531">
        <v>1</v>
      </c>
      <c r="F6531">
        <v>1</v>
      </c>
      <c r="G6531">
        <v>4.0985896589936992</v>
      </c>
      <c r="H6531">
        <v>5</v>
      </c>
      <c r="I6531">
        <v>1</v>
      </c>
    </row>
    <row r="6532" spans="1:9" x14ac:dyDescent="0.3">
      <c r="A6532" t="s">
        <v>8607</v>
      </c>
      <c r="B6532" t="s">
        <v>8608</v>
      </c>
      <c r="C6532">
        <v>1.4254436180083901E-3</v>
      </c>
      <c r="D6532">
        <v>1.4254436180083901E-3</v>
      </c>
      <c r="E6532">
        <v>1</v>
      </c>
      <c r="F6532">
        <v>1</v>
      </c>
      <c r="G6532">
        <v>4.0985896589936992</v>
      </c>
      <c r="H6532">
        <v>2</v>
      </c>
      <c r="I6532">
        <v>1</v>
      </c>
    </row>
    <row r="6533" spans="1:9" x14ac:dyDescent="0.3">
      <c r="A6533" t="s">
        <v>10619</v>
      </c>
      <c r="B6533" t="s">
        <v>10619</v>
      </c>
      <c r="C6533">
        <v>1.4254436180083901E-3</v>
      </c>
      <c r="D6533">
        <v>1.4254436180083901E-3</v>
      </c>
      <c r="E6533">
        <v>1</v>
      </c>
      <c r="F6533">
        <v>1</v>
      </c>
      <c r="G6533">
        <v>4.0985896589936992</v>
      </c>
      <c r="H6533">
        <v>4</v>
      </c>
      <c r="I6533">
        <v>1</v>
      </c>
    </row>
    <row r="6534" spans="1:9" x14ac:dyDescent="0.3">
      <c r="A6534" t="s">
        <v>10958</v>
      </c>
      <c r="B6534" t="s">
        <v>10958</v>
      </c>
      <c r="C6534">
        <v>1.4254436180083901E-3</v>
      </c>
      <c r="D6534">
        <v>1.4254436180083901E-3</v>
      </c>
      <c r="E6534">
        <v>1</v>
      </c>
      <c r="F6534">
        <v>1</v>
      </c>
      <c r="G6534">
        <v>4.0985896589936992</v>
      </c>
      <c r="H6534">
        <v>5</v>
      </c>
      <c r="I6534">
        <v>1</v>
      </c>
    </row>
    <row r="6535" spans="1:9" x14ac:dyDescent="0.3">
      <c r="A6535" t="s">
        <v>11164</v>
      </c>
      <c r="B6535" t="s">
        <v>11165</v>
      </c>
      <c r="C6535">
        <v>1.4254436180083901E-3</v>
      </c>
      <c r="D6535">
        <v>1.4254436180083901E-3</v>
      </c>
      <c r="E6535">
        <v>1</v>
      </c>
      <c r="F6535">
        <v>1</v>
      </c>
      <c r="G6535">
        <v>4.0985896589936992</v>
      </c>
      <c r="H6535">
        <v>5</v>
      </c>
      <c r="I6535">
        <v>1</v>
      </c>
    </row>
    <row r="6536" spans="1:9" x14ac:dyDescent="0.3">
      <c r="A6536" t="s">
        <v>10959</v>
      </c>
      <c r="B6536" t="s">
        <v>10960</v>
      </c>
      <c r="C6536">
        <v>1.4254436180083901E-3</v>
      </c>
      <c r="D6536">
        <v>1.4254436180083901E-3</v>
      </c>
      <c r="E6536">
        <v>1</v>
      </c>
      <c r="F6536">
        <v>1</v>
      </c>
      <c r="G6536">
        <v>4.0985896589936992</v>
      </c>
      <c r="H6536">
        <v>5</v>
      </c>
      <c r="I6536">
        <v>1</v>
      </c>
    </row>
    <row r="6537" spans="1:9" x14ac:dyDescent="0.3">
      <c r="A6537" t="s">
        <v>3990</v>
      </c>
      <c r="B6537" t="s">
        <v>3990</v>
      </c>
      <c r="C6537">
        <v>1.417043116330506E-3</v>
      </c>
      <c r="D6537">
        <v>1.417043116330506E-3</v>
      </c>
      <c r="E6537">
        <v>2</v>
      </c>
      <c r="F6537">
        <v>2</v>
      </c>
      <c r="G6537">
        <v>4.7917368395536446</v>
      </c>
      <c r="H6537">
        <v>2</v>
      </c>
      <c r="I6537">
        <v>1</v>
      </c>
    </row>
    <row r="6538" spans="1:9" x14ac:dyDescent="0.3">
      <c r="A6538" t="s">
        <v>3977</v>
      </c>
      <c r="B6538" t="s">
        <v>3977</v>
      </c>
      <c r="C6538">
        <v>1.417043116330506E-3</v>
      </c>
      <c r="D6538">
        <v>1.417043116330506E-3</v>
      </c>
      <c r="E6538">
        <v>2</v>
      </c>
      <c r="F6538">
        <v>2</v>
      </c>
      <c r="G6538">
        <v>4.7917368395536446</v>
      </c>
      <c r="H6538">
        <v>2</v>
      </c>
      <c r="I6538">
        <v>1</v>
      </c>
    </row>
    <row r="6539" spans="1:9" x14ac:dyDescent="0.3">
      <c r="A6539" t="s">
        <v>3972</v>
      </c>
      <c r="B6539" t="s">
        <v>3972</v>
      </c>
      <c r="C6539">
        <v>1.417043116330506E-3</v>
      </c>
      <c r="D6539">
        <v>1.417043116330506E-3</v>
      </c>
      <c r="E6539">
        <v>2</v>
      </c>
      <c r="F6539">
        <v>2</v>
      </c>
      <c r="G6539">
        <v>4.7917368395536446</v>
      </c>
      <c r="H6539">
        <v>2</v>
      </c>
      <c r="I6539">
        <v>1</v>
      </c>
    </row>
    <row r="6540" spans="1:9" x14ac:dyDescent="0.3">
      <c r="A6540" t="s">
        <v>3978</v>
      </c>
      <c r="B6540" t="s">
        <v>3978</v>
      </c>
      <c r="C6540">
        <v>1.417043116330506E-3</v>
      </c>
      <c r="D6540">
        <v>1.417043116330506E-3</v>
      </c>
      <c r="E6540">
        <v>2</v>
      </c>
      <c r="F6540">
        <v>2</v>
      </c>
      <c r="G6540">
        <v>4.7917368395536446</v>
      </c>
      <c r="H6540">
        <v>2</v>
      </c>
      <c r="I6540">
        <v>1</v>
      </c>
    </row>
    <row r="6541" spans="1:9" x14ac:dyDescent="0.3">
      <c r="A6541" t="s">
        <v>3985</v>
      </c>
      <c r="B6541" t="s">
        <v>3986</v>
      </c>
      <c r="C6541">
        <v>1.417043116330506E-3</v>
      </c>
      <c r="D6541">
        <v>1.417043116330506E-3</v>
      </c>
      <c r="E6541">
        <v>2</v>
      </c>
      <c r="F6541">
        <v>2</v>
      </c>
      <c r="G6541">
        <v>4.7917368395536446</v>
      </c>
      <c r="H6541">
        <v>2</v>
      </c>
      <c r="I6541">
        <v>1</v>
      </c>
    </row>
    <row r="6542" spans="1:9" x14ac:dyDescent="0.3">
      <c r="A6542" t="s">
        <v>3992</v>
      </c>
      <c r="B6542" t="s">
        <v>3993</v>
      </c>
      <c r="C6542">
        <v>1.417043116330506E-3</v>
      </c>
      <c r="D6542">
        <v>1.417043116330506E-3</v>
      </c>
      <c r="E6542">
        <v>2</v>
      </c>
      <c r="F6542">
        <v>2</v>
      </c>
      <c r="G6542">
        <v>4.7917368395536446</v>
      </c>
      <c r="H6542">
        <v>2</v>
      </c>
      <c r="I6542">
        <v>1</v>
      </c>
    </row>
    <row r="6543" spans="1:9" x14ac:dyDescent="0.3">
      <c r="A6543" t="s">
        <v>3991</v>
      </c>
      <c r="B6543" t="s">
        <v>3991</v>
      </c>
      <c r="C6543">
        <v>1.417043116330506E-3</v>
      </c>
      <c r="D6543">
        <v>1.417043116330506E-3</v>
      </c>
      <c r="E6543">
        <v>2</v>
      </c>
      <c r="F6543">
        <v>2</v>
      </c>
      <c r="G6543">
        <v>4.7917368395536446</v>
      </c>
      <c r="H6543">
        <v>2</v>
      </c>
      <c r="I6543">
        <v>1</v>
      </c>
    </row>
    <row r="6544" spans="1:9" x14ac:dyDescent="0.3">
      <c r="A6544" t="s">
        <v>3983</v>
      </c>
      <c r="B6544" t="s">
        <v>3983</v>
      </c>
      <c r="C6544">
        <v>1.417043116330506E-3</v>
      </c>
      <c r="D6544">
        <v>1.417043116330506E-3</v>
      </c>
      <c r="E6544">
        <v>2</v>
      </c>
      <c r="F6544">
        <v>2</v>
      </c>
      <c r="G6544">
        <v>4.7917368395536446</v>
      </c>
      <c r="H6544">
        <v>2</v>
      </c>
      <c r="I6544">
        <v>1</v>
      </c>
    </row>
    <row r="6545" spans="1:9" x14ac:dyDescent="0.3">
      <c r="A6545" t="s">
        <v>3984</v>
      </c>
      <c r="B6545" t="s">
        <v>3984</v>
      </c>
      <c r="C6545">
        <v>1.417043116330506E-3</v>
      </c>
      <c r="D6545">
        <v>1.417043116330506E-3</v>
      </c>
      <c r="E6545">
        <v>2</v>
      </c>
      <c r="F6545">
        <v>2</v>
      </c>
      <c r="G6545">
        <v>4.7917368395536446</v>
      </c>
      <c r="H6545">
        <v>2</v>
      </c>
      <c r="I6545">
        <v>1</v>
      </c>
    </row>
    <row r="6546" spans="1:9" x14ac:dyDescent="0.3">
      <c r="A6546" t="s">
        <v>3988</v>
      </c>
      <c r="B6546" t="s">
        <v>3989</v>
      </c>
      <c r="C6546">
        <v>1.417043116330506E-3</v>
      </c>
      <c r="D6546">
        <v>1.417043116330506E-3</v>
      </c>
      <c r="E6546">
        <v>2</v>
      </c>
      <c r="F6546">
        <v>2</v>
      </c>
      <c r="G6546">
        <v>4.7917368395536446</v>
      </c>
      <c r="H6546">
        <v>2</v>
      </c>
      <c r="I6546">
        <v>1</v>
      </c>
    </row>
    <row r="6547" spans="1:9" x14ac:dyDescent="0.3">
      <c r="A6547" t="s">
        <v>3981</v>
      </c>
      <c r="B6547" t="s">
        <v>3982</v>
      </c>
      <c r="C6547">
        <v>1.417043116330506E-3</v>
      </c>
      <c r="D6547">
        <v>1.417043116330506E-3</v>
      </c>
      <c r="E6547">
        <v>2</v>
      </c>
      <c r="F6547">
        <v>2</v>
      </c>
      <c r="G6547">
        <v>4.7917368395536446</v>
      </c>
      <c r="H6547">
        <v>2</v>
      </c>
      <c r="I6547">
        <v>1</v>
      </c>
    </row>
    <row r="6548" spans="1:9" x14ac:dyDescent="0.3">
      <c r="A6548" t="s">
        <v>12840</v>
      </c>
      <c r="B6548" t="s">
        <v>12840</v>
      </c>
      <c r="C6548">
        <v>1.4116347390649171E-3</v>
      </c>
      <c r="D6548">
        <v>1.4116347390649171E-3</v>
      </c>
      <c r="E6548">
        <v>0</v>
      </c>
      <c r="F6548">
        <v>0</v>
      </c>
      <c r="G6548">
        <v>3.1822989271195441</v>
      </c>
      <c r="H6548">
        <v>11</v>
      </c>
      <c r="I6548">
        <v>1</v>
      </c>
    </row>
    <row r="6549" spans="1:9" x14ac:dyDescent="0.3">
      <c r="A6549" t="s">
        <v>11579</v>
      </c>
      <c r="B6549" t="s">
        <v>11579</v>
      </c>
      <c r="C6549">
        <v>1.387481987580895E-3</v>
      </c>
      <c r="D6549">
        <v>6.9374099379044749E-4</v>
      </c>
      <c r="E6549">
        <v>2</v>
      </c>
      <c r="F6549">
        <v>1</v>
      </c>
      <c r="G6549">
        <v>2.7993066748634381</v>
      </c>
      <c r="H6549">
        <v>21</v>
      </c>
      <c r="I6549">
        <v>2</v>
      </c>
    </row>
    <row r="6550" spans="1:9" x14ac:dyDescent="0.3">
      <c r="A6550" t="s">
        <v>11407</v>
      </c>
      <c r="B6550" t="s">
        <v>11407</v>
      </c>
      <c r="C6550">
        <v>1.3718317365922421E-3</v>
      </c>
      <c r="D6550">
        <v>1.3718317365922421E-3</v>
      </c>
      <c r="E6550">
        <v>1</v>
      </c>
      <c r="F6550">
        <v>1</v>
      </c>
      <c r="G6550">
        <v>3.9444389791664398</v>
      </c>
      <c r="H6550">
        <v>6</v>
      </c>
      <c r="I6550">
        <v>1</v>
      </c>
    </row>
    <row r="6551" spans="1:9" x14ac:dyDescent="0.3">
      <c r="A6551" t="s">
        <v>11288</v>
      </c>
      <c r="B6551" t="s">
        <v>11289</v>
      </c>
      <c r="C6551">
        <v>1.3718317365922421E-3</v>
      </c>
      <c r="D6551">
        <v>1.3718317365922421E-3</v>
      </c>
      <c r="E6551">
        <v>1</v>
      </c>
      <c r="F6551">
        <v>1</v>
      </c>
      <c r="G6551">
        <v>3.9444389791664398</v>
      </c>
      <c r="H6551">
        <v>6</v>
      </c>
      <c r="I6551">
        <v>1</v>
      </c>
    </row>
    <row r="6552" spans="1:9" x14ac:dyDescent="0.3">
      <c r="A6552" t="s">
        <v>11406</v>
      </c>
      <c r="B6552" t="s">
        <v>11406</v>
      </c>
      <c r="C6552">
        <v>1.3718317365922421E-3</v>
      </c>
      <c r="D6552">
        <v>1.3718317365922421E-3</v>
      </c>
      <c r="E6552">
        <v>1</v>
      </c>
      <c r="F6552">
        <v>1</v>
      </c>
      <c r="G6552">
        <v>3.9444389791664398</v>
      </c>
      <c r="H6552">
        <v>6</v>
      </c>
      <c r="I6552">
        <v>1</v>
      </c>
    </row>
    <row r="6553" spans="1:9" x14ac:dyDescent="0.3">
      <c r="A6553" t="s">
        <v>11411</v>
      </c>
      <c r="B6553" t="s">
        <v>11411</v>
      </c>
      <c r="C6553">
        <v>1.3718317365922421E-3</v>
      </c>
      <c r="D6553">
        <v>1.3718317365922421E-3</v>
      </c>
      <c r="E6553">
        <v>1</v>
      </c>
      <c r="F6553">
        <v>1</v>
      </c>
      <c r="G6553">
        <v>3.9444389791664398</v>
      </c>
      <c r="H6553">
        <v>6</v>
      </c>
      <c r="I6553">
        <v>1</v>
      </c>
    </row>
    <row r="6554" spans="1:9" x14ac:dyDescent="0.3">
      <c r="A6554" t="s">
        <v>11551</v>
      </c>
      <c r="B6554" t="s">
        <v>11552</v>
      </c>
      <c r="C6554">
        <v>1.3718317365922421E-3</v>
      </c>
      <c r="D6554">
        <v>1.3718317365922421E-3</v>
      </c>
      <c r="E6554">
        <v>1</v>
      </c>
      <c r="F6554">
        <v>1</v>
      </c>
      <c r="G6554">
        <v>3.9444389791664398</v>
      </c>
      <c r="H6554">
        <v>6</v>
      </c>
      <c r="I6554">
        <v>1</v>
      </c>
    </row>
    <row r="6555" spans="1:9" x14ac:dyDescent="0.3">
      <c r="A6555" t="s">
        <v>11408</v>
      </c>
      <c r="B6555" t="s">
        <v>11409</v>
      </c>
      <c r="C6555">
        <v>1.3718317365922421E-3</v>
      </c>
      <c r="D6555">
        <v>1.3718317365922421E-3</v>
      </c>
      <c r="E6555">
        <v>1</v>
      </c>
      <c r="F6555">
        <v>1</v>
      </c>
      <c r="G6555">
        <v>3.9444389791664398</v>
      </c>
      <c r="H6555">
        <v>6</v>
      </c>
      <c r="I6555">
        <v>1</v>
      </c>
    </row>
    <row r="6556" spans="1:9" x14ac:dyDescent="0.3">
      <c r="A6556" t="s">
        <v>11290</v>
      </c>
      <c r="B6556" t="s">
        <v>11291</v>
      </c>
      <c r="C6556">
        <v>1.3718317365922421E-3</v>
      </c>
      <c r="D6556">
        <v>1.3718317365922421E-3</v>
      </c>
      <c r="E6556">
        <v>1</v>
      </c>
      <c r="F6556">
        <v>1</v>
      </c>
      <c r="G6556">
        <v>3.9444389791664398</v>
      </c>
      <c r="H6556">
        <v>6</v>
      </c>
      <c r="I6556">
        <v>1</v>
      </c>
    </row>
    <row r="6557" spans="1:9" x14ac:dyDescent="0.3">
      <c r="A6557" t="s">
        <v>10351</v>
      </c>
      <c r="B6557" t="s">
        <v>10352</v>
      </c>
      <c r="C6557">
        <v>1.3700897354952031E-3</v>
      </c>
      <c r="D6557">
        <v>6.8504486774760153E-4</v>
      </c>
      <c r="E6557">
        <v>4</v>
      </c>
      <c r="F6557">
        <v>2</v>
      </c>
      <c r="G6557">
        <v>2.8458266904983311</v>
      </c>
      <c r="H6557">
        <v>20</v>
      </c>
      <c r="I6557">
        <v>2</v>
      </c>
    </row>
    <row r="6558" spans="1:9" x14ac:dyDescent="0.3">
      <c r="A6558" t="s">
        <v>11678</v>
      </c>
      <c r="B6558" t="s">
        <v>11679</v>
      </c>
      <c r="C6558">
        <v>1.3654493819942771E-3</v>
      </c>
      <c r="D6558">
        <v>6.8272469099713831E-4</v>
      </c>
      <c r="E6558">
        <v>2</v>
      </c>
      <c r="F6558">
        <v>1</v>
      </c>
      <c r="G6558">
        <v>2.754854912292604</v>
      </c>
      <c r="H6558">
        <v>22</v>
      </c>
      <c r="I6558">
        <v>2</v>
      </c>
    </row>
    <row r="6559" spans="1:9" x14ac:dyDescent="0.3">
      <c r="A6559" t="s">
        <v>11810</v>
      </c>
      <c r="B6559" t="s">
        <v>11810</v>
      </c>
      <c r="C6559">
        <v>1.356113669331738E-3</v>
      </c>
      <c r="D6559">
        <v>1.356113669331738E-3</v>
      </c>
      <c r="E6559">
        <v>3</v>
      </c>
      <c r="F6559">
        <v>3</v>
      </c>
      <c r="G6559">
        <v>3.057135784165538</v>
      </c>
      <c r="H6559">
        <v>16</v>
      </c>
      <c r="I6559">
        <v>1</v>
      </c>
    </row>
    <row r="6560" spans="1:9" x14ac:dyDescent="0.3">
      <c r="A6560" t="s">
        <v>11344</v>
      </c>
      <c r="B6560" t="s">
        <v>11345</v>
      </c>
      <c r="C6560">
        <v>1.356113669331738E-3</v>
      </c>
      <c r="D6560">
        <v>1.356113669331738E-3</v>
      </c>
      <c r="E6560">
        <v>3</v>
      </c>
      <c r="F6560">
        <v>3</v>
      </c>
      <c r="G6560">
        <v>3.057135784165538</v>
      </c>
      <c r="H6560">
        <v>15</v>
      </c>
      <c r="I6560">
        <v>1</v>
      </c>
    </row>
    <row r="6561" spans="1:9" x14ac:dyDescent="0.3">
      <c r="A6561" t="s">
        <v>11798</v>
      </c>
      <c r="B6561" t="s">
        <v>11799</v>
      </c>
      <c r="C6561">
        <v>1.344354623447556E-3</v>
      </c>
      <c r="D6561">
        <v>6.7217731172377812E-4</v>
      </c>
      <c r="E6561">
        <v>2</v>
      </c>
      <c r="F6561">
        <v>1</v>
      </c>
      <c r="G6561">
        <v>2.712295297873808</v>
      </c>
      <c r="H6561">
        <v>23</v>
      </c>
      <c r="I6561">
        <v>2</v>
      </c>
    </row>
    <row r="6562" spans="1:9" x14ac:dyDescent="0.3">
      <c r="A6562" t="s">
        <v>3376</v>
      </c>
      <c r="B6562" t="s">
        <v>3376</v>
      </c>
      <c r="C6562">
        <v>1.3348232055812211E-3</v>
      </c>
      <c r="D6562">
        <v>1.3348232055812211E-3</v>
      </c>
      <c r="E6562">
        <v>3</v>
      </c>
      <c r="F6562">
        <v>3</v>
      </c>
      <c r="G6562">
        <v>4.7917368395536446</v>
      </c>
      <c r="H6562">
        <v>2</v>
      </c>
      <c r="I6562">
        <v>1</v>
      </c>
    </row>
    <row r="6563" spans="1:9" x14ac:dyDescent="0.3">
      <c r="A6563" t="s">
        <v>8137</v>
      </c>
      <c r="B6563" t="s">
        <v>8137</v>
      </c>
      <c r="C6563">
        <v>1.331967930837335E-3</v>
      </c>
      <c r="D6563">
        <v>1.331967930837335E-3</v>
      </c>
      <c r="E6563">
        <v>2</v>
      </c>
      <c r="F6563">
        <v>2</v>
      </c>
      <c r="G6563">
        <v>4.5040547671018629</v>
      </c>
      <c r="H6563">
        <v>3</v>
      </c>
      <c r="I6563">
        <v>1</v>
      </c>
    </row>
    <row r="6564" spans="1:9" x14ac:dyDescent="0.3">
      <c r="A6564" t="s">
        <v>8138</v>
      </c>
      <c r="B6564" t="s">
        <v>8138</v>
      </c>
      <c r="C6564">
        <v>1.331967930837335E-3</v>
      </c>
      <c r="D6564">
        <v>1.331967930837335E-3</v>
      </c>
      <c r="E6564">
        <v>2</v>
      </c>
      <c r="F6564">
        <v>2</v>
      </c>
      <c r="G6564">
        <v>4.5040547671018629</v>
      </c>
      <c r="H6564">
        <v>3</v>
      </c>
      <c r="I6564">
        <v>1</v>
      </c>
    </row>
    <row r="6565" spans="1:9" x14ac:dyDescent="0.3">
      <c r="A6565" t="s">
        <v>8146</v>
      </c>
      <c r="B6565" t="s">
        <v>8147</v>
      </c>
      <c r="C6565">
        <v>1.331967930837335E-3</v>
      </c>
      <c r="D6565">
        <v>1.331967930837335E-3</v>
      </c>
      <c r="E6565">
        <v>2</v>
      </c>
      <c r="F6565">
        <v>2</v>
      </c>
      <c r="G6565">
        <v>4.5040547671018629</v>
      </c>
      <c r="H6565">
        <v>3</v>
      </c>
      <c r="I6565">
        <v>1</v>
      </c>
    </row>
    <row r="6566" spans="1:9" x14ac:dyDescent="0.3">
      <c r="A6566" t="s">
        <v>3971</v>
      </c>
      <c r="B6566" t="s">
        <v>3971</v>
      </c>
      <c r="C6566">
        <v>1.331967930837335E-3</v>
      </c>
      <c r="D6566">
        <v>1.331967930837335E-3</v>
      </c>
      <c r="E6566">
        <v>2</v>
      </c>
      <c r="F6566">
        <v>2</v>
      </c>
      <c r="G6566">
        <v>4.5040547671018629</v>
      </c>
      <c r="H6566">
        <v>2</v>
      </c>
      <c r="I6566">
        <v>1</v>
      </c>
    </row>
    <row r="6567" spans="1:9" x14ac:dyDescent="0.3">
      <c r="A6567" t="s">
        <v>8139</v>
      </c>
      <c r="B6567" t="s">
        <v>8139</v>
      </c>
      <c r="C6567">
        <v>1.331967930837335E-3</v>
      </c>
      <c r="D6567">
        <v>1.331967930837335E-3</v>
      </c>
      <c r="E6567">
        <v>2</v>
      </c>
      <c r="F6567">
        <v>2</v>
      </c>
      <c r="G6567">
        <v>4.5040547671018629</v>
      </c>
      <c r="H6567">
        <v>3</v>
      </c>
      <c r="I6567">
        <v>1</v>
      </c>
    </row>
    <row r="6568" spans="1:9" x14ac:dyDescent="0.3">
      <c r="A6568" t="s">
        <v>8142</v>
      </c>
      <c r="B6568" t="s">
        <v>8143</v>
      </c>
      <c r="C6568">
        <v>1.331967930837335E-3</v>
      </c>
      <c r="D6568">
        <v>1.331967930837335E-3</v>
      </c>
      <c r="E6568">
        <v>2</v>
      </c>
      <c r="F6568">
        <v>2</v>
      </c>
      <c r="G6568">
        <v>4.5040547671018629</v>
      </c>
      <c r="H6568">
        <v>3</v>
      </c>
      <c r="I6568">
        <v>1</v>
      </c>
    </row>
    <row r="6569" spans="1:9" x14ac:dyDescent="0.3">
      <c r="A6569" t="s">
        <v>12116</v>
      </c>
      <c r="B6569" t="s">
        <v>12117</v>
      </c>
      <c r="C6569">
        <v>1.3267402961999149E-3</v>
      </c>
      <c r="D6569">
        <v>6.6337014809995736E-4</v>
      </c>
      <c r="E6569">
        <v>3</v>
      </c>
      <c r="F6569">
        <v>1.5</v>
      </c>
      <c r="G6569">
        <v>2.0617077317326591</v>
      </c>
      <c r="H6569">
        <v>45</v>
      </c>
      <c r="I6569">
        <v>2</v>
      </c>
    </row>
    <row r="6570" spans="1:9" x14ac:dyDescent="0.3">
      <c r="A6570" t="s">
        <v>11607</v>
      </c>
      <c r="B6570" t="s">
        <v>11607</v>
      </c>
      <c r="C6570">
        <v>1.325391012524458E-3</v>
      </c>
      <c r="D6570">
        <v>1.325391012524458E-3</v>
      </c>
      <c r="E6570">
        <v>1</v>
      </c>
      <c r="F6570">
        <v>1</v>
      </c>
      <c r="G6570">
        <v>3.810907586541918</v>
      </c>
      <c r="H6570">
        <v>7</v>
      </c>
      <c r="I6570">
        <v>1</v>
      </c>
    </row>
    <row r="6571" spans="1:9" x14ac:dyDescent="0.3">
      <c r="A6571" t="s">
        <v>11837</v>
      </c>
      <c r="B6571" t="s">
        <v>11838</v>
      </c>
      <c r="C6571">
        <v>1.325391012524458E-3</v>
      </c>
      <c r="D6571">
        <v>1.325391012524458E-3</v>
      </c>
      <c r="E6571">
        <v>1</v>
      </c>
      <c r="F6571">
        <v>1</v>
      </c>
      <c r="G6571">
        <v>3.810907586541918</v>
      </c>
      <c r="H6571">
        <v>7</v>
      </c>
      <c r="I6571">
        <v>1</v>
      </c>
    </row>
    <row r="6572" spans="1:9" x14ac:dyDescent="0.3">
      <c r="A6572" t="s">
        <v>11489</v>
      </c>
      <c r="B6572" t="s">
        <v>11489</v>
      </c>
      <c r="C6572">
        <v>1.325391012524458E-3</v>
      </c>
      <c r="D6572">
        <v>1.325391012524458E-3</v>
      </c>
      <c r="E6572">
        <v>1</v>
      </c>
      <c r="F6572">
        <v>1</v>
      </c>
      <c r="G6572">
        <v>3.810907586541918</v>
      </c>
      <c r="H6572">
        <v>7</v>
      </c>
      <c r="I6572">
        <v>1</v>
      </c>
    </row>
    <row r="6573" spans="1:9" x14ac:dyDescent="0.3">
      <c r="A6573" t="s">
        <v>11490</v>
      </c>
      <c r="B6573" t="s">
        <v>11491</v>
      </c>
      <c r="C6573">
        <v>1.325391012524458E-3</v>
      </c>
      <c r="D6573">
        <v>1.325391012524458E-3</v>
      </c>
      <c r="E6573">
        <v>1</v>
      </c>
      <c r="F6573">
        <v>1</v>
      </c>
      <c r="G6573">
        <v>3.810907586541918</v>
      </c>
      <c r="H6573">
        <v>7</v>
      </c>
      <c r="I6573">
        <v>1</v>
      </c>
    </row>
    <row r="6574" spans="1:9" x14ac:dyDescent="0.3">
      <c r="A6574" t="s">
        <v>11835</v>
      </c>
      <c r="B6574" t="s">
        <v>11836</v>
      </c>
      <c r="C6574">
        <v>1.325391012524458E-3</v>
      </c>
      <c r="D6574">
        <v>1.325391012524458E-3</v>
      </c>
      <c r="E6574">
        <v>1</v>
      </c>
      <c r="F6574">
        <v>1</v>
      </c>
      <c r="G6574">
        <v>3.810907586541918</v>
      </c>
      <c r="H6574">
        <v>7</v>
      </c>
      <c r="I6574">
        <v>1</v>
      </c>
    </row>
    <row r="6575" spans="1:9" x14ac:dyDescent="0.3">
      <c r="A6575" t="s">
        <v>11727</v>
      </c>
      <c r="B6575" t="s">
        <v>11727</v>
      </c>
      <c r="C6575">
        <v>1.325391012524458E-3</v>
      </c>
      <c r="D6575">
        <v>1.325391012524458E-3</v>
      </c>
      <c r="E6575">
        <v>1</v>
      </c>
      <c r="F6575">
        <v>1</v>
      </c>
      <c r="G6575">
        <v>3.810907586541918</v>
      </c>
      <c r="H6575">
        <v>7</v>
      </c>
      <c r="I6575">
        <v>1</v>
      </c>
    </row>
    <row r="6576" spans="1:9" x14ac:dyDescent="0.3">
      <c r="A6576" t="s">
        <v>11608</v>
      </c>
      <c r="B6576" t="s">
        <v>11608</v>
      </c>
      <c r="C6576">
        <v>1.325391012524458E-3</v>
      </c>
      <c r="D6576">
        <v>1.325391012524458E-3</v>
      </c>
      <c r="E6576">
        <v>1</v>
      </c>
      <c r="F6576">
        <v>1</v>
      </c>
      <c r="G6576">
        <v>3.810907586541918</v>
      </c>
      <c r="H6576">
        <v>7</v>
      </c>
      <c r="I6576">
        <v>1</v>
      </c>
    </row>
    <row r="6577" spans="1:9" x14ac:dyDescent="0.3">
      <c r="A6577" t="s">
        <v>11933</v>
      </c>
      <c r="B6577" t="s">
        <v>11934</v>
      </c>
      <c r="C6577">
        <v>1.324121119700867E-3</v>
      </c>
      <c r="D6577">
        <v>6.6206055985043371E-4</v>
      </c>
      <c r="E6577">
        <v>2</v>
      </c>
      <c r="F6577">
        <v>1</v>
      </c>
      <c r="G6577">
        <v>2.6714733033535532</v>
      </c>
      <c r="H6577">
        <v>24</v>
      </c>
      <c r="I6577">
        <v>2</v>
      </c>
    </row>
    <row r="6578" spans="1:9" x14ac:dyDescent="0.3">
      <c r="A6578" t="s">
        <v>11931</v>
      </c>
      <c r="B6578" t="s">
        <v>11932</v>
      </c>
      <c r="C6578">
        <v>1.324121119700867E-3</v>
      </c>
      <c r="D6578">
        <v>6.6206055985043371E-4</v>
      </c>
      <c r="E6578">
        <v>2</v>
      </c>
      <c r="F6578">
        <v>1</v>
      </c>
      <c r="G6578">
        <v>2.6714733033535532</v>
      </c>
      <c r="H6578">
        <v>24</v>
      </c>
      <c r="I6578">
        <v>2</v>
      </c>
    </row>
    <row r="6579" spans="1:9" x14ac:dyDescent="0.3">
      <c r="A6579" t="s">
        <v>11779</v>
      </c>
      <c r="B6579" t="s">
        <v>11779</v>
      </c>
      <c r="C6579">
        <v>1.2844273907777349E-3</v>
      </c>
      <c r="D6579">
        <v>1.2844273907777349E-3</v>
      </c>
      <c r="E6579">
        <v>1</v>
      </c>
      <c r="F6579">
        <v>1</v>
      </c>
      <c r="G6579">
        <v>3.693124550885535</v>
      </c>
      <c r="H6579">
        <v>8</v>
      </c>
      <c r="I6579">
        <v>1</v>
      </c>
    </row>
    <row r="6580" spans="1:9" x14ac:dyDescent="0.3">
      <c r="A6580" t="s">
        <v>11974</v>
      </c>
      <c r="B6580" t="s">
        <v>11975</v>
      </c>
      <c r="C6580">
        <v>1.2844273907777349E-3</v>
      </c>
      <c r="D6580">
        <v>1.2844273907777349E-3</v>
      </c>
      <c r="E6580">
        <v>1</v>
      </c>
      <c r="F6580">
        <v>1</v>
      </c>
      <c r="G6580">
        <v>3.693124550885535</v>
      </c>
      <c r="H6580">
        <v>8</v>
      </c>
      <c r="I6580">
        <v>1</v>
      </c>
    </row>
    <row r="6581" spans="1:9" x14ac:dyDescent="0.3">
      <c r="A6581" t="s">
        <v>11972</v>
      </c>
      <c r="B6581" t="s">
        <v>11973</v>
      </c>
      <c r="C6581">
        <v>1.2844273907777349E-3</v>
      </c>
      <c r="D6581">
        <v>1.2844273907777349E-3</v>
      </c>
      <c r="E6581">
        <v>1</v>
      </c>
      <c r="F6581">
        <v>1</v>
      </c>
      <c r="G6581">
        <v>3.693124550885535</v>
      </c>
      <c r="H6581">
        <v>8</v>
      </c>
      <c r="I6581">
        <v>1</v>
      </c>
    </row>
    <row r="6582" spans="1:9" x14ac:dyDescent="0.3">
      <c r="A6582" t="s">
        <v>12041</v>
      </c>
      <c r="B6582" t="s">
        <v>12042</v>
      </c>
      <c r="C6582">
        <v>1.267949528730985E-3</v>
      </c>
      <c r="D6582">
        <v>6.339747643654926E-4</v>
      </c>
      <c r="E6582">
        <v>2</v>
      </c>
      <c r="F6582">
        <v>1</v>
      </c>
      <c r="G6582">
        <v>2.5581446180465499</v>
      </c>
      <c r="H6582">
        <v>27</v>
      </c>
      <c r="I6582">
        <v>2</v>
      </c>
    </row>
    <row r="6583" spans="1:9" x14ac:dyDescent="0.3">
      <c r="A6583" t="s">
        <v>9298</v>
      </c>
      <c r="B6583" t="s">
        <v>9298</v>
      </c>
      <c r="C6583">
        <v>1.265978490279327E-3</v>
      </c>
      <c r="D6583">
        <v>1.265978490279327E-3</v>
      </c>
      <c r="E6583">
        <v>2</v>
      </c>
      <c r="F6583">
        <v>2</v>
      </c>
      <c r="G6583">
        <v>4.2809112157876541</v>
      </c>
      <c r="H6583">
        <v>4</v>
      </c>
      <c r="I6583">
        <v>1</v>
      </c>
    </row>
    <row r="6584" spans="1:9" x14ac:dyDescent="0.3">
      <c r="A6584" t="s">
        <v>9294</v>
      </c>
      <c r="B6584" t="s">
        <v>9295</v>
      </c>
      <c r="C6584">
        <v>1.265978490279327E-3</v>
      </c>
      <c r="D6584">
        <v>1.265978490279327E-3</v>
      </c>
      <c r="E6584">
        <v>2</v>
      </c>
      <c r="F6584">
        <v>2</v>
      </c>
      <c r="G6584">
        <v>4.2809112157876541</v>
      </c>
      <c r="H6584">
        <v>4</v>
      </c>
      <c r="I6584">
        <v>1</v>
      </c>
    </row>
    <row r="6585" spans="1:9" x14ac:dyDescent="0.3">
      <c r="A6585" t="s">
        <v>9296</v>
      </c>
      <c r="B6585" t="s">
        <v>9297</v>
      </c>
      <c r="C6585">
        <v>1.265978490279327E-3</v>
      </c>
      <c r="D6585">
        <v>1.265978490279327E-3</v>
      </c>
      <c r="E6585">
        <v>2</v>
      </c>
      <c r="F6585">
        <v>2</v>
      </c>
      <c r="G6585">
        <v>4.2809112157876541</v>
      </c>
      <c r="H6585">
        <v>4</v>
      </c>
      <c r="I6585">
        <v>1</v>
      </c>
    </row>
    <row r="6586" spans="1:9" x14ac:dyDescent="0.3">
      <c r="A6586" t="s">
        <v>9111</v>
      </c>
      <c r="B6586" t="s">
        <v>9112</v>
      </c>
      <c r="C6586">
        <v>1.265978490279327E-3</v>
      </c>
      <c r="D6586">
        <v>1.265978490279327E-3</v>
      </c>
      <c r="E6586">
        <v>2</v>
      </c>
      <c r="F6586">
        <v>2</v>
      </c>
      <c r="G6586">
        <v>4.2809112157876541</v>
      </c>
      <c r="H6586">
        <v>4</v>
      </c>
      <c r="I6586">
        <v>1</v>
      </c>
    </row>
    <row r="6587" spans="1:9" x14ac:dyDescent="0.3">
      <c r="A6587" t="s">
        <v>9108</v>
      </c>
      <c r="B6587" t="s">
        <v>9109</v>
      </c>
      <c r="C6587">
        <v>1.265978490279327E-3</v>
      </c>
      <c r="D6587">
        <v>1.265978490279327E-3</v>
      </c>
      <c r="E6587">
        <v>2</v>
      </c>
      <c r="F6587">
        <v>2</v>
      </c>
      <c r="G6587">
        <v>4.2809112157876541</v>
      </c>
      <c r="H6587">
        <v>4</v>
      </c>
      <c r="I6587">
        <v>1</v>
      </c>
    </row>
    <row r="6588" spans="1:9" x14ac:dyDescent="0.3">
      <c r="A6588" t="s">
        <v>10304</v>
      </c>
      <c r="B6588" t="s">
        <v>10304</v>
      </c>
      <c r="C6588">
        <v>1.264861795125581E-3</v>
      </c>
      <c r="D6588">
        <v>1.264861795125581E-3</v>
      </c>
      <c r="E6588">
        <v>4</v>
      </c>
      <c r="F6588">
        <v>4</v>
      </c>
      <c r="G6588">
        <v>3.4054424784337529</v>
      </c>
      <c r="H6588">
        <v>11</v>
      </c>
      <c r="I6588">
        <v>1</v>
      </c>
    </row>
    <row r="6589" spans="1:9" x14ac:dyDescent="0.3">
      <c r="A6589" t="s">
        <v>11953</v>
      </c>
      <c r="B6589" t="s">
        <v>11954</v>
      </c>
      <c r="C6589">
        <v>1.2623791509435019E-3</v>
      </c>
      <c r="D6589">
        <v>1.2623791509435019E-3</v>
      </c>
      <c r="E6589">
        <v>3</v>
      </c>
      <c r="F6589">
        <v>3</v>
      </c>
      <c r="G6589">
        <v>2.8458266904983311</v>
      </c>
      <c r="H6589">
        <v>20</v>
      </c>
      <c r="I6589">
        <v>1</v>
      </c>
    </row>
    <row r="6590" spans="1:9" x14ac:dyDescent="0.3">
      <c r="A6590" t="s">
        <v>12008</v>
      </c>
      <c r="B6590" t="s">
        <v>12009</v>
      </c>
      <c r="C6590">
        <v>1.2477841824719311E-3</v>
      </c>
      <c r="D6590">
        <v>1.2477841824719311E-3</v>
      </c>
      <c r="E6590">
        <v>1</v>
      </c>
      <c r="F6590">
        <v>1</v>
      </c>
      <c r="G6590">
        <v>3.5877640352277078</v>
      </c>
      <c r="H6590">
        <v>9</v>
      </c>
      <c r="I6590">
        <v>1</v>
      </c>
    </row>
    <row r="6591" spans="1:9" x14ac:dyDescent="0.3">
      <c r="A6591" t="s">
        <v>12841</v>
      </c>
      <c r="B6591" t="s">
        <v>12841</v>
      </c>
      <c r="C6591">
        <v>1.2477841824719311E-3</v>
      </c>
      <c r="D6591">
        <v>1.2477841824719311E-3</v>
      </c>
      <c r="E6591">
        <v>0</v>
      </c>
      <c r="F6591">
        <v>0</v>
      </c>
      <c r="G6591">
        <v>3.5877640352277078</v>
      </c>
      <c r="H6591">
        <v>3</v>
      </c>
      <c r="I6591">
        <v>1</v>
      </c>
    </row>
    <row r="6592" spans="1:9" x14ac:dyDescent="0.3">
      <c r="A6592" t="s">
        <v>12007</v>
      </c>
      <c r="B6592" t="s">
        <v>12007</v>
      </c>
      <c r="C6592">
        <v>1.2477841824719311E-3</v>
      </c>
      <c r="D6592">
        <v>1.2477841824719311E-3</v>
      </c>
      <c r="E6592">
        <v>1</v>
      </c>
      <c r="F6592">
        <v>1</v>
      </c>
      <c r="G6592">
        <v>3.5877640352277078</v>
      </c>
      <c r="H6592">
        <v>9</v>
      </c>
      <c r="I6592">
        <v>1</v>
      </c>
    </row>
    <row r="6593" spans="1:9" x14ac:dyDescent="0.3">
      <c r="A6593" t="s">
        <v>12110</v>
      </c>
      <c r="B6593" t="s">
        <v>12111</v>
      </c>
      <c r="C6593">
        <v>1.2337530731160249E-3</v>
      </c>
      <c r="D6593">
        <v>6.1687653655801257E-4</v>
      </c>
      <c r="E6593">
        <v>2</v>
      </c>
      <c r="F6593">
        <v>1</v>
      </c>
      <c r="G6593">
        <v>2.4891517465595991</v>
      </c>
      <c r="H6593">
        <v>29</v>
      </c>
      <c r="I6593">
        <v>2</v>
      </c>
    </row>
    <row r="6594" spans="1:9" x14ac:dyDescent="0.3">
      <c r="A6594" t="s">
        <v>11992</v>
      </c>
      <c r="B6594" t="s">
        <v>11993</v>
      </c>
      <c r="C6594">
        <v>1.222025015354502E-3</v>
      </c>
      <c r="D6594">
        <v>1.222025015354502E-3</v>
      </c>
      <c r="E6594">
        <v>3</v>
      </c>
      <c r="F6594">
        <v>3</v>
      </c>
      <c r="G6594">
        <v>2.754854912292604</v>
      </c>
      <c r="H6594">
        <v>22</v>
      </c>
      <c r="I6594">
        <v>1</v>
      </c>
    </row>
    <row r="6595" spans="1:9" x14ac:dyDescent="0.3">
      <c r="A6595" t="s">
        <v>12169</v>
      </c>
      <c r="B6595" t="s">
        <v>12169</v>
      </c>
      <c r="C6595">
        <v>1.214636368507392E-3</v>
      </c>
      <c r="D6595">
        <v>1.214636368507392E-3</v>
      </c>
      <c r="E6595">
        <v>1</v>
      </c>
      <c r="F6595">
        <v>1</v>
      </c>
      <c r="G6595">
        <v>3.492453855423383</v>
      </c>
      <c r="H6595">
        <v>10</v>
      </c>
      <c r="I6595">
        <v>1</v>
      </c>
    </row>
    <row r="6596" spans="1:9" x14ac:dyDescent="0.3">
      <c r="A6596" t="s">
        <v>12168</v>
      </c>
      <c r="B6596" t="s">
        <v>12168</v>
      </c>
      <c r="C6596">
        <v>1.214636368507392E-3</v>
      </c>
      <c r="D6596">
        <v>1.214636368507392E-3</v>
      </c>
      <c r="E6596">
        <v>1</v>
      </c>
      <c r="F6596">
        <v>1</v>
      </c>
      <c r="G6596">
        <v>3.492453855423383</v>
      </c>
      <c r="H6596">
        <v>10</v>
      </c>
      <c r="I6596">
        <v>1</v>
      </c>
    </row>
    <row r="6597" spans="1:9" x14ac:dyDescent="0.3">
      <c r="A6597" t="s">
        <v>12172</v>
      </c>
      <c r="B6597" t="s">
        <v>12172</v>
      </c>
      <c r="C6597">
        <v>1.214636368507392E-3</v>
      </c>
      <c r="D6597">
        <v>1.214636368507392E-3</v>
      </c>
      <c r="E6597">
        <v>1</v>
      </c>
      <c r="F6597">
        <v>1</v>
      </c>
      <c r="G6597">
        <v>3.492453855423383</v>
      </c>
      <c r="H6597">
        <v>10</v>
      </c>
      <c r="I6597">
        <v>1</v>
      </c>
    </row>
    <row r="6598" spans="1:9" x14ac:dyDescent="0.3">
      <c r="A6598" t="s">
        <v>11956</v>
      </c>
      <c r="B6598" t="s">
        <v>11956</v>
      </c>
      <c r="C6598">
        <v>1.214636368507392E-3</v>
      </c>
      <c r="D6598">
        <v>1.214636368507392E-3</v>
      </c>
      <c r="E6598">
        <v>1</v>
      </c>
      <c r="F6598">
        <v>1</v>
      </c>
      <c r="G6598">
        <v>3.492453855423383</v>
      </c>
      <c r="H6598">
        <v>10</v>
      </c>
      <c r="I6598">
        <v>1</v>
      </c>
    </row>
    <row r="6599" spans="1:9" x14ac:dyDescent="0.3">
      <c r="A6599" t="s">
        <v>11582</v>
      </c>
      <c r="B6599" t="s">
        <v>11583</v>
      </c>
      <c r="C6599">
        <v>1.214636368507392E-3</v>
      </c>
      <c r="D6599">
        <v>1.214636368507392E-3</v>
      </c>
      <c r="E6599">
        <v>1</v>
      </c>
      <c r="F6599">
        <v>1</v>
      </c>
      <c r="G6599">
        <v>3.492453855423383</v>
      </c>
      <c r="H6599">
        <v>8</v>
      </c>
      <c r="I6599">
        <v>1</v>
      </c>
    </row>
    <row r="6600" spans="1:9" x14ac:dyDescent="0.3">
      <c r="A6600" t="s">
        <v>12234</v>
      </c>
      <c r="B6600" t="s">
        <v>12235</v>
      </c>
      <c r="C6600">
        <v>1.214636368507392E-3</v>
      </c>
      <c r="D6600">
        <v>1.214636368507392E-3</v>
      </c>
      <c r="E6600">
        <v>1</v>
      </c>
      <c r="F6600">
        <v>1</v>
      </c>
      <c r="G6600">
        <v>3.492453855423383</v>
      </c>
      <c r="H6600">
        <v>10</v>
      </c>
      <c r="I6600">
        <v>1</v>
      </c>
    </row>
    <row r="6601" spans="1:9" x14ac:dyDescent="0.3">
      <c r="A6601" t="s">
        <v>9583</v>
      </c>
      <c r="B6601" t="s">
        <v>9583</v>
      </c>
      <c r="C6601">
        <v>1.212061191465896E-3</v>
      </c>
      <c r="D6601">
        <v>1.212061191465896E-3</v>
      </c>
      <c r="E6601">
        <v>2</v>
      </c>
      <c r="F6601">
        <v>2</v>
      </c>
      <c r="G6601">
        <v>4.0985896589936992</v>
      </c>
      <c r="H6601">
        <v>5</v>
      </c>
      <c r="I6601">
        <v>1</v>
      </c>
    </row>
    <row r="6602" spans="1:9" x14ac:dyDescent="0.3">
      <c r="A6602" t="s">
        <v>9580</v>
      </c>
      <c r="B6602" t="s">
        <v>9581</v>
      </c>
      <c r="C6602">
        <v>1.212061191465896E-3</v>
      </c>
      <c r="D6602">
        <v>1.212061191465896E-3</v>
      </c>
      <c r="E6602">
        <v>2</v>
      </c>
      <c r="F6602">
        <v>2</v>
      </c>
      <c r="G6602">
        <v>4.0985896589936992</v>
      </c>
      <c r="H6602">
        <v>5</v>
      </c>
      <c r="I6602">
        <v>1</v>
      </c>
    </row>
    <row r="6603" spans="1:9" x14ac:dyDescent="0.3">
      <c r="A6603" t="s">
        <v>9720</v>
      </c>
      <c r="B6603" t="s">
        <v>9720</v>
      </c>
      <c r="C6603">
        <v>1.212061191465896E-3</v>
      </c>
      <c r="D6603">
        <v>1.212061191465896E-3</v>
      </c>
      <c r="E6603">
        <v>2</v>
      </c>
      <c r="F6603">
        <v>2</v>
      </c>
      <c r="G6603">
        <v>4.0985896589936992</v>
      </c>
      <c r="H6603">
        <v>5</v>
      </c>
      <c r="I6603">
        <v>1</v>
      </c>
    </row>
    <row r="6604" spans="1:9" x14ac:dyDescent="0.3">
      <c r="A6604" t="s">
        <v>9584</v>
      </c>
      <c r="B6604" t="s">
        <v>9585</v>
      </c>
      <c r="C6604">
        <v>1.212061191465896E-3</v>
      </c>
      <c r="D6604">
        <v>1.212061191465896E-3</v>
      </c>
      <c r="E6604">
        <v>2</v>
      </c>
      <c r="F6604">
        <v>2</v>
      </c>
      <c r="G6604">
        <v>4.0985896589936992</v>
      </c>
      <c r="H6604">
        <v>5</v>
      </c>
      <c r="I6604">
        <v>1</v>
      </c>
    </row>
    <row r="6605" spans="1:9" x14ac:dyDescent="0.3">
      <c r="A6605" t="s">
        <v>9721</v>
      </c>
      <c r="B6605" t="s">
        <v>9721</v>
      </c>
      <c r="C6605">
        <v>1.212061191465896E-3</v>
      </c>
      <c r="D6605">
        <v>1.212061191465896E-3</v>
      </c>
      <c r="E6605">
        <v>2</v>
      </c>
      <c r="F6605">
        <v>2</v>
      </c>
      <c r="G6605">
        <v>4.0985896589936992</v>
      </c>
      <c r="H6605">
        <v>5</v>
      </c>
      <c r="I6605">
        <v>1</v>
      </c>
    </row>
    <row r="6606" spans="1:9" x14ac:dyDescent="0.3">
      <c r="A6606" t="s">
        <v>9377</v>
      </c>
      <c r="B6606" t="s">
        <v>9377</v>
      </c>
      <c r="C6606">
        <v>1.212061191465896E-3</v>
      </c>
      <c r="D6606">
        <v>1.212061191465896E-3</v>
      </c>
      <c r="E6606">
        <v>2</v>
      </c>
      <c r="F6606">
        <v>2</v>
      </c>
      <c r="G6606">
        <v>4.0985896589936992</v>
      </c>
      <c r="H6606">
        <v>5</v>
      </c>
      <c r="I6606">
        <v>1</v>
      </c>
    </row>
    <row r="6607" spans="1:9" x14ac:dyDescent="0.3">
      <c r="A6607" t="s">
        <v>9582</v>
      </c>
      <c r="B6607" t="s">
        <v>9582</v>
      </c>
      <c r="C6607">
        <v>1.212061191465896E-3</v>
      </c>
      <c r="D6607">
        <v>1.212061191465896E-3</v>
      </c>
      <c r="E6607">
        <v>2</v>
      </c>
      <c r="F6607">
        <v>2</v>
      </c>
      <c r="G6607">
        <v>4.0985896589936992</v>
      </c>
      <c r="H6607">
        <v>5</v>
      </c>
      <c r="I6607">
        <v>1</v>
      </c>
    </row>
    <row r="6608" spans="1:9" x14ac:dyDescent="0.3">
      <c r="A6608" t="s">
        <v>12708</v>
      </c>
      <c r="B6608" t="s">
        <v>12708</v>
      </c>
      <c r="C6608">
        <v>1.201764425217039E-3</v>
      </c>
      <c r="D6608">
        <v>6.008822126085194E-4</v>
      </c>
      <c r="E6608">
        <v>1</v>
      </c>
      <c r="F6608">
        <v>0.5</v>
      </c>
      <c r="G6608">
        <v>2.4246132254220272</v>
      </c>
      <c r="H6608">
        <v>29</v>
      </c>
      <c r="I6608">
        <v>2</v>
      </c>
    </row>
    <row r="6609" spans="1:9" x14ac:dyDescent="0.3">
      <c r="A6609" t="s">
        <v>12323</v>
      </c>
      <c r="B6609" t="s">
        <v>12324</v>
      </c>
      <c r="C6609">
        <v>1.1843747852938039E-3</v>
      </c>
      <c r="D6609">
        <v>1.1843747852938039E-3</v>
      </c>
      <c r="E6609">
        <v>1</v>
      </c>
      <c r="F6609">
        <v>1</v>
      </c>
      <c r="G6609">
        <v>3.4054424784337529</v>
      </c>
      <c r="H6609">
        <v>11</v>
      </c>
      <c r="I6609">
        <v>1</v>
      </c>
    </row>
    <row r="6610" spans="1:9" x14ac:dyDescent="0.3">
      <c r="A6610" t="s">
        <v>12010</v>
      </c>
      <c r="B6610" t="s">
        <v>12010</v>
      </c>
      <c r="C6610">
        <v>1.1843747852938039E-3</v>
      </c>
      <c r="D6610">
        <v>1.1843747852938039E-3</v>
      </c>
      <c r="E6610">
        <v>1</v>
      </c>
      <c r="F6610">
        <v>1</v>
      </c>
      <c r="G6610">
        <v>3.4054424784337529</v>
      </c>
      <c r="H6610">
        <v>9</v>
      </c>
      <c r="I6610">
        <v>1</v>
      </c>
    </row>
    <row r="6611" spans="1:9" x14ac:dyDescent="0.3">
      <c r="A6611" t="s">
        <v>12257</v>
      </c>
      <c r="B6611" t="s">
        <v>12257</v>
      </c>
      <c r="C6611">
        <v>1.1843747852938039E-3</v>
      </c>
      <c r="D6611">
        <v>1.1843747852938039E-3</v>
      </c>
      <c r="E6611">
        <v>1</v>
      </c>
      <c r="F6611">
        <v>1</v>
      </c>
      <c r="G6611">
        <v>3.4054424784337529</v>
      </c>
      <c r="H6611">
        <v>11</v>
      </c>
      <c r="I6611">
        <v>1</v>
      </c>
    </row>
    <row r="6612" spans="1:9" x14ac:dyDescent="0.3">
      <c r="A6612" t="s">
        <v>12258</v>
      </c>
      <c r="B6612" t="s">
        <v>12259</v>
      </c>
      <c r="C6612">
        <v>1.1843747852938039E-3</v>
      </c>
      <c r="D6612">
        <v>1.1843747852938039E-3</v>
      </c>
      <c r="E6612">
        <v>1</v>
      </c>
      <c r="F6612">
        <v>1</v>
      </c>
      <c r="G6612">
        <v>3.4054424784337529</v>
      </c>
      <c r="H6612">
        <v>11</v>
      </c>
      <c r="I6612">
        <v>1</v>
      </c>
    </row>
    <row r="6613" spans="1:9" x14ac:dyDescent="0.3">
      <c r="A6613" t="s">
        <v>11885</v>
      </c>
      <c r="B6613" t="s">
        <v>11885</v>
      </c>
      <c r="C6613">
        <v>1.1843747852938039E-3</v>
      </c>
      <c r="D6613">
        <v>1.1843747852938039E-3</v>
      </c>
      <c r="E6613">
        <v>1</v>
      </c>
      <c r="F6613">
        <v>1</v>
      </c>
      <c r="G6613">
        <v>3.4054424784337529</v>
      </c>
      <c r="H6613">
        <v>8</v>
      </c>
      <c r="I6613">
        <v>1</v>
      </c>
    </row>
    <row r="6614" spans="1:9" x14ac:dyDescent="0.3">
      <c r="A6614" t="s">
        <v>10240</v>
      </c>
      <c r="B6614" t="s">
        <v>10241</v>
      </c>
      <c r="C6614">
        <v>1.16647476486505E-3</v>
      </c>
      <c r="D6614">
        <v>1.16647476486505E-3</v>
      </c>
      <c r="E6614">
        <v>2</v>
      </c>
      <c r="F6614">
        <v>2</v>
      </c>
      <c r="G6614">
        <v>3.9444389791664398</v>
      </c>
      <c r="H6614">
        <v>6</v>
      </c>
      <c r="I6614">
        <v>1</v>
      </c>
    </row>
    <row r="6615" spans="1:9" x14ac:dyDescent="0.3">
      <c r="A6615" t="s">
        <v>10242</v>
      </c>
      <c r="B6615" t="s">
        <v>10243</v>
      </c>
      <c r="C6615">
        <v>1.16647476486505E-3</v>
      </c>
      <c r="D6615">
        <v>1.16647476486505E-3</v>
      </c>
      <c r="E6615">
        <v>2</v>
      </c>
      <c r="F6615">
        <v>2</v>
      </c>
      <c r="G6615">
        <v>3.9444389791664398</v>
      </c>
      <c r="H6615">
        <v>6</v>
      </c>
      <c r="I6615">
        <v>1</v>
      </c>
    </row>
    <row r="6616" spans="1:9" x14ac:dyDescent="0.3">
      <c r="A6616" t="s">
        <v>12842</v>
      </c>
      <c r="B6616" t="s">
        <v>12842</v>
      </c>
      <c r="C6616">
        <v>1.1573479783994541E-3</v>
      </c>
      <c r="D6616">
        <v>5.7867398919972694E-4</v>
      </c>
      <c r="E6616">
        <v>0</v>
      </c>
      <c r="F6616">
        <v>0</v>
      </c>
      <c r="G6616">
        <v>2.3350010667323402</v>
      </c>
      <c r="H6616">
        <v>2</v>
      </c>
      <c r="I6616">
        <v>2</v>
      </c>
    </row>
    <row r="6617" spans="1:9" x14ac:dyDescent="0.3">
      <c r="A6617" t="s">
        <v>12307</v>
      </c>
      <c r="B6617" t="s">
        <v>12308</v>
      </c>
      <c r="C6617">
        <v>1.156536827285251E-3</v>
      </c>
      <c r="D6617">
        <v>1.156536827285251E-3</v>
      </c>
      <c r="E6617">
        <v>1</v>
      </c>
      <c r="F6617">
        <v>1</v>
      </c>
      <c r="G6617">
        <v>3.325399770760217</v>
      </c>
      <c r="H6617">
        <v>12</v>
      </c>
      <c r="I6617">
        <v>1</v>
      </c>
    </row>
    <row r="6618" spans="1:9" x14ac:dyDescent="0.3">
      <c r="A6618" t="s">
        <v>12372</v>
      </c>
      <c r="B6618" t="s">
        <v>12373</v>
      </c>
      <c r="C6618">
        <v>1.156536827285251E-3</v>
      </c>
      <c r="D6618">
        <v>1.156536827285251E-3</v>
      </c>
      <c r="E6618">
        <v>1</v>
      </c>
      <c r="F6618">
        <v>1</v>
      </c>
      <c r="G6618">
        <v>3.325399770760217</v>
      </c>
      <c r="H6618">
        <v>12</v>
      </c>
      <c r="I6618">
        <v>1</v>
      </c>
    </row>
    <row r="6619" spans="1:9" x14ac:dyDescent="0.3">
      <c r="A6619" t="s">
        <v>12255</v>
      </c>
      <c r="B6619" t="s">
        <v>12256</v>
      </c>
      <c r="C6619">
        <v>1.156536827285251E-3</v>
      </c>
      <c r="D6619">
        <v>1.156536827285251E-3</v>
      </c>
      <c r="E6619">
        <v>1</v>
      </c>
      <c r="F6619">
        <v>1</v>
      </c>
      <c r="G6619">
        <v>3.325399770760217</v>
      </c>
      <c r="H6619">
        <v>11</v>
      </c>
      <c r="I6619">
        <v>1</v>
      </c>
    </row>
    <row r="6620" spans="1:9" x14ac:dyDescent="0.3">
      <c r="A6620" t="s">
        <v>12843</v>
      </c>
      <c r="B6620" t="s">
        <v>12843</v>
      </c>
      <c r="C6620">
        <v>1.156536827285251E-3</v>
      </c>
      <c r="D6620">
        <v>1.156536827285251E-3</v>
      </c>
      <c r="E6620">
        <v>0</v>
      </c>
      <c r="F6620">
        <v>0</v>
      </c>
      <c r="G6620">
        <v>3.325399770760217</v>
      </c>
      <c r="H6620">
        <v>1</v>
      </c>
      <c r="I6620">
        <v>1</v>
      </c>
    </row>
    <row r="6621" spans="1:9" x14ac:dyDescent="0.3">
      <c r="A6621" t="s">
        <v>11275</v>
      </c>
      <c r="B6621" t="s">
        <v>11276</v>
      </c>
      <c r="C6621">
        <v>1.1354924596115141E-3</v>
      </c>
      <c r="D6621">
        <v>1.1354924596115141E-3</v>
      </c>
      <c r="E6621">
        <v>4</v>
      </c>
      <c r="F6621">
        <v>4</v>
      </c>
      <c r="G6621">
        <v>3.057135784165538</v>
      </c>
      <c r="H6621">
        <v>16</v>
      </c>
      <c r="I6621">
        <v>1</v>
      </c>
    </row>
    <row r="6622" spans="1:9" x14ac:dyDescent="0.3">
      <c r="A6622" t="s">
        <v>12402</v>
      </c>
      <c r="B6622" t="s">
        <v>12403</v>
      </c>
      <c r="C6622">
        <v>1.1307629038776561E-3</v>
      </c>
      <c r="D6622">
        <v>1.1307629038776561E-3</v>
      </c>
      <c r="E6622">
        <v>1</v>
      </c>
      <c r="F6622">
        <v>1</v>
      </c>
      <c r="G6622">
        <v>3.2512917986064949</v>
      </c>
      <c r="H6622">
        <v>13</v>
      </c>
      <c r="I6622">
        <v>1</v>
      </c>
    </row>
    <row r="6623" spans="1:9" x14ac:dyDescent="0.3">
      <c r="A6623" t="s">
        <v>12462</v>
      </c>
      <c r="B6623" t="s">
        <v>12463</v>
      </c>
      <c r="C6623">
        <v>1.1307629038776561E-3</v>
      </c>
      <c r="D6623">
        <v>1.1307629038776561E-3</v>
      </c>
      <c r="E6623">
        <v>1</v>
      </c>
      <c r="F6623">
        <v>1</v>
      </c>
      <c r="G6623">
        <v>3.2512917986064949</v>
      </c>
      <c r="H6623">
        <v>13</v>
      </c>
      <c r="I6623">
        <v>1</v>
      </c>
    </row>
    <row r="6624" spans="1:9" x14ac:dyDescent="0.3">
      <c r="A6624" t="s">
        <v>12466</v>
      </c>
      <c r="B6624" t="s">
        <v>12467</v>
      </c>
      <c r="C6624">
        <v>1.1307629038776561E-3</v>
      </c>
      <c r="D6624">
        <v>1.1307629038776561E-3</v>
      </c>
      <c r="E6624">
        <v>1</v>
      </c>
      <c r="F6624">
        <v>1</v>
      </c>
      <c r="G6624">
        <v>3.2512917986064949</v>
      </c>
      <c r="H6624">
        <v>13</v>
      </c>
      <c r="I6624">
        <v>1</v>
      </c>
    </row>
    <row r="6625" spans="1:9" x14ac:dyDescent="0.3">
      <c r="A6625" t="s">
        <v>12401</v>
      </c>
      <c r="B6625" t="s">
        <v>12401</v>
      </c>
      <c r="C6625">
        <v>1.1307629038776561E-3</v>
      </c>
      <c r="D6625">
        <v>1.1307629038776561E-3</v>
      </c>
      <c r="E6625">
        <v>1</v>
      </c>
      <c r="F6625">
        <v>1</v>
      </c>
      <c r="G6625">
        <v>3.2512917986064949</v>
      </c>
      <c r="H6625">
        <v>13</v>
      </c>
      <c r="I6625">
        <v>1</v>
      </c>
    </row>
    <row r="6626" spans="1:9" x14ac:dyDescent="0.3">
      <c r="A6626" t="s">
        <v>12374</v>
      </c>
      <c r="B6626" t="s">
        <v>12375</v>
      </c>
      <c r="C6626">
        <v>1.1307629038776561E-3</v>
      </c>
      <c r="D6626">
        <v>1.1307629038776561E-3</v>
      </c>
      <c r="E6626">
        <v>1</v>
      </c>
      <c r="F6626">
        <v>1</v>
      </c>
      <c r="G6626">
        <v>3.2512917986064949</v>
      </c>
      <c r="H6626">
        <v>12</v>
      </c>
      <c r="I6626">
        <v>1</v>
      </c>
    </row>
    <row r="6627" spans="1:9" x14ac:dyDescent="0.3">
      <c r="A6627" t="s">
        <v>10479</v>
      </c>
      <c r="B6627" t="s">
        <v>10480</v>
      </c>
      <c r="C6627">
        <v>1.1269860059727251E-3</v>
      </c>
      <c r="D6627">
        <v>1.1269860059727251E-3</v>
      </c>
      <c r="E6627">
        <v>2</v>
      </c>
      <c r="F6627">
        <v>2</v>
      </c>
      <c r="G6627">
        <v>3.810907586541918</v>
      </c>
      <c r="H6627">
        <v>7</v>
      </c>
      <c r="I6627">
        <v>1</v>
      </c>
    </row>
    <row r="6628" spans="1:9" x14ac:dyDescent="0.3">
      <c r="A6628" t="s">
        <v>10262</v>
      </c>
      <c r="B6628" t="s">
        <v>10262</v>
      </c>
      <c r="C6628">
        <v>1.1269860059727251E-3</v>
      </c>
      <c r="D6628">
        <v>1.1269860059727251E-3</v>
      </c>
      <c r="E6628">
        <v>2</v>
      </c>
      <c r="F6628">
        <v>2</v>
      </c>
      <c r="G6628">
        <v>3.810907586541918</v>
      </c>
      <c r="H6628">
        <v>7</v>
      </c>
      <c r="I6628">
        <v>1</v>
      </c>
    </row>
    <row r="6629" spans="1:9" x14ac:dyDescent="0.3">
      <c r="A6629" t="s">
        <v>10879</v>
      </c>
      <c r="B6629" t="s">
        <v>10880</v>
      </c>
      <c r="C6629">
        <v>1.1269860059727251E-3</v>
      </c>
      <c r="D6629">
        <v>1.1269860059727251E-3</v>
      </c>
      <c r="E6629">
        <v>2</v>
      </c>
      <c r="F6629">
        <v>2</v>
      </c>
      <c r="G6629">
        <v>3.810907586541918</v>
      </c>
      <c r="H6629">
        <v>7</v>
      </c>
      <c r="I6629">
        <v>1</v>
      </c>
    </row>
    <row r="6630" spans="1:9" x14ac:dyDescent="0.3">
      <c r="A6630" t="s">
        <v>12442</v>
      </c>
      <c r="B6630" t="s">
        <v>12443</v>
      </c>
      <c r="C6630">
        <v>1.106767955241277E-3</v>
      </c>
      <c r="D6630">
        <v>1.106767955241277E-3</v>
      </c>
      <c r="E6630">
        <v>1</v>
      </c>
      <c r="F6630">
        <v>1</v>
      </c>
      <c r="G6630">
        <v>3.1822989271195441</v>
      </c>
      <c r="H6630">
        <v>14</v>
      </c>
      <c r="I6630">
        <v>1</v>
      </c>
    </row>
    <row r="6631" spans="1:9" x14ac:dyDescent="0.3">
      <c r="A6631" t="s">
        <v>12491</v>
      </c>
      <c r="B6631" t="s">
        <v>12491</v>
      </c>
      <c r="C6631">
        <v>1.106767955241277E-3</v>
      </c>
      <c r="D6631">
        <v>1.106767955241277E-3</v>
      </c>
      <c r="E6631">
        <v>1</v>
      </c>
      <c r="F6631">
        <v>1</v>
      </c>
      <c r="G6631">
        <v>3.1822989271195441</v>
      </c>
      <c r="H6631">
        <v>14</v>
      </c>
      <c r="I6631">
        <v>1</v>
      </c>
    </row>
    <row r="6632" spans="1:9" x14ac:dyDescent="0.3">
      <c r="A6632" t="s">
        <v>12444</v>
      </c>
      <c r="B6632" t="s">
        <v>12445</v>
      </c>
      <c r="C6632">
        <v>1.106767955241277E-3</v>
      </c>
      <c r="D6632">
        <v>1.106767955241277E-3</v>
      </c>
      <c r="E6632">
        <v>1</v>
      </c>
      <c r="F6632">
        <v>1</v>
      </c>
      <c r="G6632">
        <v>3.1822989271195441</v>
      </c>
      <c r="H6632">
        <v>14</v>
      </c>
      <c r="I6632">
        <v>1</v>
      </c>
    </row>
    <row r="6633" spans="1:9" x14ac:dyDescent="0.3">
      <c r="A6633" t="s">
        <v>10088</v>
      </c>
      <c r="B6633" t="s">
        <v>10089</v>
      </c>
      <c r="C6633">
        <v>1.0845497152997339E-3</v>
      </c>
      <c r="D6633">
        <v>5.4227485764986717E-4</v>
      </c>
      <c r="E6633">
        <v>3</v>
      </c>
      <c r="F6633">
        <v>1.5</v>
      </c>
      <c r="G6633">
        <v>3.2512917986064949</v>
      </c>
      <c r="H6633">
        <v>13</v>
      </c>
      <c r="I6633">
        <v>2</v>
      </c>
    </row>
    <row r="6634" spans="1:9" x14ac:dyDescent="0.3">
      <c r="A6634" t="s">
        <v>12508</v>
      </c>
      <c r="B6634" t="s">
        <v>12509</v>
      </c>
      <c r="C6634">
        <v>1.084322179809872E-3</v>
      </c>
      <c r="D6634">
        <v>1.084322179809872E-3</v>
      </c>
      <c r="E6634">
        <v>1</v>
      </c>
      <c r="F6634">
        <v>1</v>
      </c>
      <c r="G6634">
        <v>3.117760405981973</v>
      </c>
      <c r="H6634">
        <v>15</v>
      </c>
      <c r="I6634">
        <v>1</v>
      </c>
    </row>
    <row r="6635" spans="1:9" x14ac:dyDescent="0.3">
      <c r="A6635" t="s">
        <v>12431</v>
      </c>
      <c r="B6635" t="s">
        <v>12432</v>
      </c>
      <c r="C6635">
        <v>1.084322179809872E-3</v>
      </c>
      <c r="D6635">
        <v>1.084322179809872E-3</v>
      </c>
      <c r="E6635">
        <v>1</v>
      </c>
      <c r="F6635">
        <v>1</v>
      </c>
      <c r="G6635">
        <v>3.117760405981973</v>
      </c>
      <c r="H6635">
        <v>15</v>
      </c>
      <c r="I6635">
        <v>1</v>
      </c>
    </row>
    <row r="6636" spans="1:9" x14ac:dyDescent="0.3">
      <c r="A6636" t="s">
        <v>12510</v>
      </c>
      <c r="B6636" t="s">
        <v>12511</v>
      </c>
      <c r="C6636">
        <v>1.084322179809872E-3</v>
      </c>
      <c r="D6636">
        <v>1.084322179809872E-3</v>
      </c>
      <c r="E6636">
        <v>1</v>
      </c>
      <c r="F6636">
        <v>1</v>
      </c>
      <c r="G6636">
        <v>3.117760405981973</v>
      </c>
      <c r="H6636">
        <v>15</v>
      </c>
      <c r="I6636">
        <v>1</v>
      </c>
    </row>
    <row r="6637" spans="1:9" x14ac:dyDescent="0.3">
      <c r="A6637" t="s">
        <v>12483</v>
      </c>
      <c r="B6637" t="s">
        <v>12484</v>
      </c>
      <c r="C6637">
        <v>1.084322179809872E-3</v>
      </c>
      <c r="D6637">
        <v>1.084322179809872E-3</v>
      </c>
      <c r="E6637">
        <v>1</v>
      </c>
      <c r="F6637">
        <v>1</v>
      </c>
      <c r="G6637">
        <v>3.117760405981973</v>
      </c>
      <c r="H6637">
        <v>15</v>
      </c>
      <c r="I6637">
        <v>1</v>
      </c>
    </row>
    <row r="6638" spans="1:9" x14ac:dyDescent="0.3">
      <c r="A6638" t="s">
        <v>12448</v>
      </c>
      <c r="B6638" t="s">
        <v>12449</v>
      </c>
      <c r="C6638">
        <v>1.084322179809872E-3</v>
      </c>
      <c r="D6638">
        <v>1.084322179809872E-3</v>
      </c>
      <c r="E6638">
        <v>1</v>
      </c>
      <c r="F6638">
        <v>1</v>
      </c>
      <c r="G6638">
        <v>3.117760405981973</v>
      </c>
      <c r="H6638">
        <v>14</v>
      </c>
      <c r="I6638">
        <v>1</v>
      </c>
    </row>
    <row r="6639" spans="1:9" x14ac:dyDescent="0.3">
      <c r="A6639" t="s">
        <v>12512</v>
      </c>
      <c r="B6639" t="s">
        <v>12513</v>
      </c>
      <c r="C6639">
        <v>1.084322179809872E-3</v>
      </c>
      <c r="D6639">
        <v>1.084322179809872E-3</v>
      </c>
      <c r="E6639">
        <v>1</v>
      </c>
      <c r="F6639">
        <v>1</v>
      </c>
      <c r="G6639">
        <v>3.117760405981973</v>
      </c>
      <c r="H6639">
        <v>15</v>
      </c>
      <c r="I6639">
        <v>1</v>
      </c>
    </row>
    <row r="6640" spans="1:9" x14ac:dyDescent="0.3">
      <c r="A6640" t="s">
        <v>12482</v>
      </c>
      <c r="B6640" t="s">
        <v>12482</v>
      </c>
      <c r="C6640">
        <v>1.084322179809872E-3</v>
      </c>
      <c r="D6640">
        <v>1.084322179809872E-3</v>
      </c>
      <c r="E6640">
        <v>1</v>
      </c>
      <c r="F6640">
        <v>1</v>
      </c>
      <c r="G6640">
        <v>3.117760405981973</v>
      </c>
      <c r="H6640">
        <v>15</v>
      </c>
      <c r="I6640">
        <v>1</v>
      </c>
    </row>
    <row r="6641" spans="1:9" x14ac:dyDescent="0.3">
      <c r="A6641" t="s">
        <v>12429</v>
      </c>
      <c r="B6641" t="s">
        <v>12430</v>
      </c>
      <c r="C6641">
        <v>1.084322179809872E-3</v>
      </c>
      <c r="D6641">
        <v>1.084322179809872E-3</v>
      </c>
      <c r="E6641">
        <v>1</v>
      </c>
      <c r="F6641">
        <v>1</v>
      </c>
      <c r="G6641">
        <v>3.117760405981973</v>
      </c>
      <c r="H6641">
        <v>15</v>
      </c>
      <c r="I6641">
        <v>1</v>
      </c>
    </row>
    <row r="6642" spans="1:9" x14ac:dyDescent="0.3">
      <c r="A6642" t="s">
        <v>12580</v>
      </c>
      <c r="B6642" t="s">
        <v>12581</v>
      </c>
      <c r="C6642">
        <v>1.0632376147637519E-3</v>
      </c>
      <c r="D6642">
        <v>1.0632376147637519E-3</v>
      </c>
      <c r="E6642">
        <v>1</v>
      </c>
      <c r="F6642">
        <v>1</v>
      </c>
      <c r="G6642">
        <v>3.057135784165538</v>
      </c>
      <c r="H6642">
        <v>16</v>
      </c>
      <c r="I6642">
        <v>1</v>
      </c>
    </row>
    <row r="6643" spans="1:9" x14ac:dyDescent="0.3">
      <c r="A6643" t="s">
        <v>12552</v>
      </c>
      <c r="B6643" t="s">
        <v>12553</v>
      </c>
      <c r="C6643">
        <v>1.0632376147637519E-3</v>
      </c>
      <c r="D6643">
        <v>1.0632376147637519E-3</v>
      </c>
      <c r="E6643">
        <v>1</v>
      </c>
      <c r="F6643">
        <v>1</v>
      </c>
      <c r="G6643">
        <v>3.057135784165538</v>
      </c>
      <c r="H6643">
        <v>16</v>
      </c>
      <c r="I6643">
        <v>1</v>
      </c>
    </row>
    <row r="6644" spans="1:9" x14ac:dyDescent="0.3">
      <c r="A6644" t="s">
        <v>12550</v>
      </c>
      <c r="B6644" t="s">
        <v>12550</v>
      </c>
      <c r="C6644">
        <v>1.0632376147637519E-3</v>
      </c>
      <c r="D6644">
        <v>1.0632376147637519E-3</v>
      </c>
      <c r="E6644">
        <v>1</v>
      </c>
      <c r="F6644">
        <v>1</v>
      </c>
      <c r="G6644">
        <v>3.057135784165538</v>
      </c>
      <c r="H6644">
        <v>16</v>
      </c>
      <c r="I6644">
        <v>1</v>
      </c>
    </row>
    <row r="6645" spans="1:9" x14ac:dyDescent="0.3">
      <c r="A6645" t="s">
        <v>12609</v>
      </c>
      <c r="B6645" t="s">
        <v>12609</v>
      </c>
      <c r="C6645">
        <v>1.0632376147637519E-3</v>
      </c>
      <c r="D6645">
        <v>1.0632376147637519E-3</v>
      </c>
      <c r="E6645">
        <v>1</v>
      </c>
      <c r="F6645">
        <v>1</v>
      </c>
      <c r="G6645">
        <v>3.057135784165538</v>
      </c>
      <c r="H6645">
        <v>16</v>
      </c>
      <c r="I6645">
        <v>1</v>
      </c>
    </row>
    <row r="6646" spans="1:9" x14ac:dyDescent="0.3">
      <c r="A6646" t="s">
        <v>12551</v>
      </c>
      <c r="B6646" t="s">
        <v>12551</v>
      </c>
      <c r="C6646">
        <v>1.0632376147637519E-3</v>
      </c>
      <c r="D6646">
        <v>1.0632376147637519E-3</v>
      </c>
      <c r="E6646">
        <v>1</v>
      </c>
      <c r="F6646">
        <v>1</v>
      </c>
      <c r="G6646">
        <v>3.057135784165538</v>
      </c>
      <c r="H6646">
        <v>16</v>
      </c>
      <c r="I6646">
        <v>1</v>
      </c>
    </row>
    <row r="6647" spans="1:9" x14ac:dyDescent="0.3">
      <c r="A6647" t="s">
        <v>10273</v>
      </c>
      <c r="B6647" t="s">
        <v>10273</v>
      </c>
      <c r="C6647">
        <v>1.061535417056508E-3</v>
      </c>
      <c r="D6647">
        <v>5.3076770852825421E-4</v>
      </c>
      <c r="E6647">
        <v>3</v>
      </c>
      <c r="F6647">
        <v>1.5</v>
      </c>
      <c r="G6647">
        <v>3.1822989271195441</v>
      </c>
      <c r="H6647">
        <v>14</v>
      </c>
      <c r="I6647">
        <v>2</v>
      </c>
    </row>
    <row r="6648" spans="1:9" x14ac:dyDescent="0.3">
      <c r="A6648" t="s">
        <v>11271</v>
      </c>
      <c r="B6648" t="s">
        <v>11272</v>
      </c>
      <c r="C6648">
        <v>1.0609965654147159E-3</v>
      </c>
      <c r="D6648">
        <v>1.0609965654147159E-3</v>
      </c>
      <c r="E6648">
        <v>2</v>
      </c>
      <c r="F6648">
        <v>2</v>
      </c>
      <c r="G6648">
        <v>3.5877640352277078</v>
      </c>
      <c r="H6648">
        <v>9</v>
      </c>
      <c r="I6648">
        <v>1</v>
      </c>
    </row>
    <row r="6649" spans="1:9" x14ac:dyDescent="0.3">
      <c r="A6649" t="s">
        <v>12844</v>
      </c>
      <c r="B6649" t="s">
        <v>12844</v>
      </c>
      <c r="C6649">
        <v>1.0609965654147159E-3</v>
      </c>
      <c r="D6649">
        <v>1.0609965654147159E-3</v>
      </c>
      <c r="E6649">
        <v>0</v>
      </c>
      <c r="F6649">
        <v>0</v>
      </c>
      <c r="G6649">
        <v>3.5877640352277078</v>
      </c>
      <c r="H6649">
        <v>3</v>
      </c>
      <c r="I6649">
        <v>1</v>
      </c>
    </row>
    <row r="6650" spans="1:9" x14ac:dyDescent="0.3">
      <c r="A6650" t="s">
        <v>11268</v>
      </c>
      <c r="B6650" t="s">
        <v>11269</v>
      </c>
      <c r="C6650">
        <v>1.0609965654147159E-3</v>
      </c>
      <c r="D6650">
        <v>1.0609965654147159E-3</v>
      </c>
      <c r="E6650">
        <v>2</v>
      </c>
      <c r="F6650">
        <v>2</v>
      </c>
      <c r="G6650">
        <v>3.5877640352277078</v>
      </c>
      <c r="H6650">
        <v>9</v>
      </c>
      <c r="I6650">
        <v>1</v>
      </c>
    </row>
    <row r="6651" spans="1:9" x14ac:dyDescent="0.3">
      <c r="A6651" t="s">
        <v>12602</v>
      </c>
      <c r="B6651" t="s">
        <v>12603</v>
      </c>
      <c r="C6651">
        <v>1.04335855806315E-3</v>
      </c>
      <c r="D6651">
        <v>1.04335855806315E-3</v>
      </c>
      <c r="E6651">
        <v>1</v>
      </c>
      <c r="F6651">
        <v>1</v>
      </c>
      <c r="G6651">
        <v>2.9999773703255892</v>
      </c>
      <c r="H6651">
        <v>17</v>
      </c>
      <c r="I6651">
        <v>1</v>
      </c>
    </row>
    <row r="6652" spans="1:9" x14ac:dyDescent="0.3">
      <c r="A6652" t="s">
        <v>12459</v>
      </c>
      <c r="B6652" t="s">
        <v>12459</v>
      </c>
      <c r="C6652">
        <v>1.04335855806315E-3</v>
      </c>
      <c r="D6652">
        <v>1.04335855806315E-3</v>
      </c>
      <c r="E6652">
        <v>1</v>
      </c>
      <c r="F6652">
        <v>1</v>
      </c>
      <c r="G6652">
        <v>2.9999773703255892</v>
      </c>
      <c r="H6652">
        <v>17</v>
      </c>
      <c r="I6652">
        <v>1</v>
      </c>
    </row>
    <row r="6653" spans="1:9" x14ac:dyDescent="0.3">
      <c r="A6653" t="s">
        <v>12389</v>
      </c>
      <c r="B6653" t="s">
        <v>12389</v>
      </c>
      <c r="C6653">
        <v>1.0357822118667319E-3</v>
      </c>
      <c r="D6653">
        <v>1.0357822118667319E-3</v>
      </c>
      <c r="E6653">
        <v>3</v>
      </c>
      <c r="F6653">
        <v>3</v>
      </c>
      <c r="G6653">
        <v>2.3350010667323402</v>
      </c>
      <c r="H6653">
        <v>34</v>
      </c>
      <c r="I6653">
        <v>1</v>
      </c>
    </row>
    <row r="6654" spans="1:9" x14ac:dyDescent="0.3">
      <c r="A6654" t="s">
        <v>11378</v>
      </c>
      <c r="B6654" t="s">
        <v>11379</v>
      </c>
      <c r="C6654">
        <v>1.0328108284407881E-3</v>
      </c>
      <c r="D6654">
        <v>1.0328108284407881E-3</v>
      </c>
      <c r="E6654">
        <v>2</v>
      </c>
      <c r="F6654">
        <v>2</v>
      </c>
      <c r="G6654">
        <v>3.492453855423383</v>
      </c>
      <c r="H6654">
        <v>10</v>
      </c>
      <c r="I6654">
        <v>1</v>
      </c>
    </row>
    <row r="6655" spans="1:9" x14ac:dyDescent="0.3">
      <c r="A6655" t="s">
        <v>11255</v>
      </c>
      <c r="B6655" t="s">
        <v>11256</v>
      </c>
      <c r="C6655">
        <v>1.0328108284407881E-3</v>
      </c>
      <c r="D6655">
        <v>1.0328108284407881E-3</v>
      </c>
      <c r="E6655">
        <v>2</v>
      </c>
      <c r="F6655">
        <v>2</v>
      </c>
      <c r="G6655">
        <v>3.492453855423383</v>
      </c>
      <c r="H6655">
        <v>10</v>
      </c>
      <c r="I6655">
        <v>1</v>
      </c>
    </row>
    <row r="6656" spans="1:9" x14ac:dyDescent="0.3">
      <c r="A6656" t="s">
        <v>11515</v>
      </c>
      <c r="B6656" t="s">
        <v>11515</v>
      </c>
      <c r="C6656">
        <v>1.0328108284407881E-3</v>
      </c>
      <c r="D6656">
        <v>1.0328108284407881E-3</v>
      </c>
      <c r="E6656">
        <v>2</v>
      </c>
      <c r="F6656">
        <v>2</v>
      </c>
      <c r="G6656">
        <v>3.492453855423383</v>
      </c>
      <c r="H6656">
        <v>10</v>
      </c>
      <c r="I6656">
        <v>1</v>
      </c>
    </row>
    <row r="6657" spans="1:9" x14ac:dyDescent="0.3">
      <c r="A6657" t="s">
        <v>11516</v>
      </c>
      <c r="B6657" t="s">
        <v>11516</v>
      </c>
      <c r="C6657">
        <v>1.0328108284407881E-3</v>
      </c>
      <c r="D6657">
        <v>1.0328108284407881E-3</v>
      </c>
      <c r="E6657">
        <v>2</v>
      </c>
      <c r="F6657">
        <v>2</v>
      </c>
      <c r="G6657">
        <v>3.492453855423383</v>
      </c>
      <c r="H6657">
        <v>10</v>
      </c>
      <c r="I6657">
        <v>1</v>
      </c>
    </row>
    <row r="6658" spans="1:9" x14ac:dyDescent="0.3">
      <c r="A6658" t="s">
        <v>11380</v>
      </c>
      <c r="B6658" t="s">
        <v>11381</v>
      </c>
      <c r="C6658">
        <v>1.0328108284407881E-3</v>
      </c>
      <c r="D6658">
        <v>1.0328108284407881E-3</v>
      </c>
      <c r="E6658">
        <v>2</v>
      </c>
      <c r="F6658">
        <v>2</v>
      </c>
      <c r="G6658">
        <v>3.492453855423383</v>
      </c>
      <c r="H6658">
        <v>10</v>
      </c>
      <c r="I6658">
        <v>1</v>
      </c>
    </row>
    <row r="6659" spans="1:9" x14ac:dyDescent="0.3">
      <c r="A6659" t="s">
        <v>12464</v>
      </c>
      <c r="B6659" t="s">
        <v>12465</v>
      </c>
      <c r="C6659">
        <v>1.024554583546197E-3</v>
      </c>
      <c r="D6659">
        <v>1.024554583546197E-3</v>
      </c>
      <c r="E6659">
        <v>1</v>
      </c>
      <c r="F6659">
        <v>1</v>
      </c>
      <c r="G6659">
        <v>2.945910149055313</v>
      </c>
      <c r="H6659">
        <v>13</v>
      </c>
      <c r="I6659">
        <v>1</v>
      </c>
    </row>
    <row r="6660" spans="1:9" x14ac:dyDescent="0.3">
      <c r="A6660" t="s">
        <v>12625</v>
      </c>
      <c r="B6660" t="s">
        <v>12625</v>
      </c>
      <c r="C6660">
        <v>1.024554583546197E-3</v>
      </c>
      <c r="D6660">
        <v>1.024554583546197E-3</v>
      </c>
      <c r="E6660">
        <v>1</v>
      </c>
      <c r="F6660">
        <v>1</v>
      </c>
      <c r="G6660">
        <v>2.945910149055313</v>
      </c>
      <c r="H6660">
        <v>18</v>
      </c>
      <c r="I6660">
        <v>1</v>
      </c>
    </row>
    <row r="6661" spans="1:9" x14ac:dyDescent="0.3">
      <c r="A6661" t="s">
        <v>10551</v>
      </c>
      <c r="B6661" t="s">
        <v>10551</v>
      </c>
      <c r="C6661">
        <v>1.0197841195830029E-3</v>
      </c>
      <c r="D6661">
        <v>5.0989205979150157E-4</v>
      </c>
      <c r="E6661">
        <v>3</v>
      </c>
      <c r="F6661">
        <v>1.5</v>
      </c>
      <c r="G6661">
        <v>3.057135784165538</v>
      </c>
      <c r="H6661">
        <v>16</v>
      </c>
      <c r="I6661">
        <v>2</v>
      </c>
    </row>
    <row r="6662" spans="1:9" x14ac:dyDescent="0.3">
      <c r="A6662" t="s">
        <v>10498</v>
      </c>
      <c r="B6662" t="s">
        <v>10499</v>
      </c>
      <c r="C6662">
        <v>1.0197841195830029E-3</v>
      </c>
      <c r="D6662">
        <v>5.0989205979150157E-4</v>
      </c>
      <c r="E6662">
        <v>3</v>
      </c>
      <c r="F6662">
        <v>1.5</v>
      </c>
      <c r="G6662">
        <v>3.057135784165538</v>
      </c>
      <c r="H6662">
        <v>16</v>
      </c>
      <c r="I6662">
        <v>2</v>
      </c>
    </row>
    <row r="6663" spans="1:9" x14ac:dyDescent="0.3">
      <c r="A6663" t="s">
        <v>11652</v>
      </c>
      <c r="B6663" t="s">
        <v>11653</v>
      </c>
      <c r="C6663">
        <v>1.0070792666012861E-3</v>
      </c>
      <c r="D6663">
        <v>1.0070792666012861E-3</v>
      </c>
      <c r="E6663">
        <v>2</v>
      </c>
      <c r="F6663">
        <v>2</v>
      </c>
      <c r="G6663">
        <v>3.4054424784337529</v>
      </c>
      <c r="H6663">
        <v>11</v>
      </c>
      <c r="I6663">
        <v>1</v>
      </c>
    </row>
    <row r="6664" spans="1:9" x14ac:dyDescent="0.3">
      <c r="A6664" t="s">
        <v>12612</v>
      </c>
      <c r="B6664" t="s">
        <v>12613</v>
      </c>
      <c r="C6664">
        <v>1.0067153497573451E-3</v>
      </c>
      <c r="D6664">
        <v>1.0067153497573451E-3</v>
      </c>
      <c r="E6664">
        <v>1</v>
      </c>
      <c r="F6664">
        <v>1</v>
      </c>
      <c r="G6664">
        <v>2.8946168546677629</v>
      </c>
      <c r="H6664">
        <v>19</v>
      </c>
      <c r="I6664">
        <v>1</v>
      </c>
    </row>
    <row r="6665" spans="1:9" x14ac:dyDescent="0.3">
      <c r="A6665" t="s">
        <v>12667</v>
      </c>
      <c r="B6665" t="s">
        <v>12668</v>
      </c>
      <c r="C6665">
        <v>9.8974667664700178E-4</v>
      </c>
      <c r="D6665">
        <v>9.8974667664700178E-4</v>
      </c>
      <c r="E6665">
        <v>1</v>
      </c>
      <c r="F6665">
        <v>1</v>
      </c>
      <c r="G6665">
        <v>2.8458266904983311</v>
      </c>
      <c r="H6665">
        <v>20</v>
      </c>
      <c r="I6665">
        <v>1</v>
      </c>
    </row>
    <row r="6666" spans="1:9" x14ac:dyDescent="0.3">
      <c r="A6666" t="s">
        <v>12666</v>
      </c>
      <c r="B6666" t="s">
        <v>12666</v>
      </c>
      <c r="C6666">
        <v>9.8974667664700178E-4</v>
      </c>
      <c r="D6666">
        <v>9.8974667664700178E-4</v>
      </c>
      <c r="E6666">
        <v>1</v>
      </c>
      <c r="F6666">
        <v>1</v>
      </c>
      <c r="G6666">
        <v>2.8458266904983311</v>
      </c>
      <c r="H6666">
        <v>20</v>
      </c>
      <c r="I6666">
        <v>1</v>
      </c>
    </row>
    <row r="6667" spans="1:9" x14ac:dyDescent="0.3">
      <c r="A6667" t="s">
        <v>12646</v>
      </c>
      <c r="B6667" t="s">
        <v>12647</v>
      </c>
      <c r="C6667">
        <v>9.8974667664700178E-4</v>
      </c>
      <c r="D6667">
        <v>9.8974667664700178E-4</v>
      </c>
      <c r="E6667">
        <v>1</v>
      </c>
      <c r="F6667">
        <v>1</v>
      </c>
      <c r="G6667">
        <v>2.8458266904983311</v>
      </c>
      <c r="H6667">
        <v>20</v>
      </c>
      <c r="I6667">
        <v>1</v>
      </c>
    </row>
    <row r="6668" spans="1:9" x14ac:dyDescent="0.3">
      <c r="A6668" t="s">
        <v>12648</v>
      </c>
      <c r="B6668" t="s">
        <v>12648</v>
      </c>
      <c r="C6668">
        <v>9.8974667664700178E-4</v>
      </c>
      <c r="D6668">
        <v>9.8974667664700178E-4</v>
      </c>
      <c r="E6668">
        <v>1</v>
      </c>
      <c r="F6668">
        <v>1</v>
      </c>
      <c r="G6668">
        <v>2.8458266904983311</v>
      </c>
      <c r="H6668">
        <v>20</v>
      </c>
      <c r="I6668">
        <v>1</v>
      </c>
    </row>
    <row r="6669" spans="1:9" x14ac:dyDescent="0.3">
      <c r="A6669" t="s">
        <v>11654</v>
      </c>
      <c r="B6669" t="s">
        <v>11654</v>
      </c>
      <c r="C6669">
        <v>9.8340852429653854E-4</v>
      </c>
      <c r="D6669">
        <v>9.8340852429653854E-4</v>
      </c>
      <c r="E6669">
        <v>2</v>
      </c>
      <c r="F6669">
        <v>2</v>
      </c>
      <c r="G6669">
        <v>3.325399770760217</v>
      </c>
      <c r="H6669">
        <v>11</v>
      </c>
      <c r="I6669">
        <v>1</v>
      </c>
    </row>
    <row r="6670" spans="1:9" x14ac:dyDescent="0.3">
      <c r="A6670" t="s">
        <v>11522</v>
      </c>
      <c r="B6670" t="s">
        <v>11523</v>
      </c>
      <c r="C6670">
        <v>9.8340852429653854E-4</v>
      </c>
      <c r="D6670">
        <v>9.8340852429653854E-4</v>
      </c>
      <c r="E6670">
        <v>2</v>
      </c>
      <c r="F6670">
        <v>2</v>
      </c>
      <c r="G6670">
        <v>3.325399770760217</v>
      </c>
      <c r="H6670">
        <v>11</v>
      </c>
      <c r="I6670">
        <v>1</v>
      </c>
    </row>
    <row r="6671" spans="1:9" x14ac:dyDescent="0.3">
      <c r="A6671" t="s">
        <v>11503</v>
      </c>
      <c r="B6671" t="s">
        <v>11504</v>
      </c>
      <c r="C6671">
        <v>9.8340852429653854E-4</v>
      </c>
      <c r="D6671">
        <v>9.8340852429653854E-4</v>
      </c>
      <c r="E6671">
        <v>2</v>
      </c>
      <c r="F6671">
        <v>2</v>
      </c>
      <c r="G6671">
        <v>3.325399770760217</v>
      </c>
      <c r="H6671">
        <v>12</v>
      </c>
      <c r="I6671">
        <v>1</v>
      </c>
    </row>
    <row r="6672" spans="1:9" x14ac:dyDescent="0.3">
      <c r="A6672" t="s">
        <v>12682</v>
      </c>
      <c r="B6672" t="s">
        <v>12683</v>
      </c>
      <c r="C6672">
        <v>9.7356753579280612E-4</v>
      </c>
      <c r="D6672">
        <v>9.7356753579280612E-4</v>
      </c>
      <c r="E6672">
        <v>1</v>
      </c>
      <c r="F6672">
        <v>1</v>
      </c>
      <c r="G6672">
        <v>2.7993066748634381</v>
      </c>
      <c r="H6672">
        <v>21</v>
      </c>
      <c r="I6672">
        <v>1</v>
      </c>
    </row>
    <row r="6673" spans="1:9" x14ac:dyDescent="0.3">
      <c r="A6673" t="s">
        <v>2753</v>
      </c>
      <c r="B6673" t="s">
        <v>2753</v>
      </c>
      <c r="C6673">
        <v>9.6518179748746025E-4</v>
      </c>
      <c r="D6673">
        <v>9.6518179748746025E-4</v>
      </c>
      <c r="E6673">
        <v>2</v>
      </c>
      <c r="F6673">
        <v>2</v>
      </c>
      <c r="G6673">
        <v>5.1972019476618083</v>
      </c>
      <c r="H6673">
        <v>1</v>
      </c>
      <c r="I6673">
        <v>1</v>
      </c>
    </row>
    <row r="6674" spans="1:9" x14ac:dyDescent="0.3">
      <c r="A6674" t="s">
        <v>2779</v>
      </c>
      <c r="B6674" t="s">
        <v>2779</v>
      </c>
      <c r="C6674">
        <v>9.6518179748746025E-4</v>
      </c>
      <c r="D6674">
        <v>9.6518179748746025E-4</v>
      </c>
      <c r="E6674">
        <v>2</v>
      </c>
      <c r="F6674">
        <v>2</v>
      </c>
      <c r="G6674">
        <v>5.1972019476618083</v>
      </c>
      <c r="H6674">
        <v>1</v>
      </c>
      <c r="I6674">
        <v>1</v>
      </c>
    </row>
    <row r="6675" spans="1:9" x14ac:dyDescent="0.3">
      <c r="A6675" t="s">
        <v>2739</v>
      </c>
      <c r="B6675" t="s">
        <v>2739</v>
      </c>
      <c r="C6675">
        <v>9.6518179748746025E-4</v>
      </c>
      <c r="D6675">
        <v>9.6518179748746025E-4</v>
      </c>
      <c r="E6675">
        <v>2</v>
      </c>
      <c r="F6675">
        <v>2</v>
      </c>
      <c r="G6675">
        <v>5.1972019476618083</v>
      </c>
      <c r="H6675">
        <v>1</v>
      </c>
      <c r="I6675">
        <v>1</v>
      </c>
    </row>
    <row r="6676" spans="1:9" x14ac:dyDescent="0.3">
      <c r="A6676" t="s">
        <v>2766</v>
      </c>
      <c r="B6676" t="s">
        <v>2766</v>
      </c>
      <c r="C6676">
        <v>9.6518179748746025E-4</v>
      </c>
      <c r="D6676">
        <v>9.6518179748746025E-4</v>
      </c>
      <c r="E6676">
        <v>2</v>
      </c>
      <c r="F6676">
        <v>2</v>
      </c>
      <c r="G6676">
        <v>5.1972019476618083</v>
      </c>
      <c r="H6676">
        <v>1</v>
      </c>
      <c r="I6676">
        <v>1</v>
      </c>
    </row>
    <row r="6677" spans="1:9" x14ac:dyDescent="0.3">
      <c r="A6677" t="s">
        <v>2726</v>
      </c>
      <c r="B6677" t="s">
        <v>2727</v>
      </c>
      <c r="C6677">
        <v>9.6518179748746025E-4</v>
      </c>
      <c r="D6677">
        <v>9.6518179748746025E-4</v>
      </c>
      <c r="E6677">
        <v>2</v>
      </c>
      <c r="F6677">
        <v>2</v>
      </c>
      <c r="G6677">
        <v>5.1972019476618083</v>
      </c>
      <c r="H6677">
        <v>1</v>
      </c>
      <c r="I6677">
        <v>1</v>
      </c>
    </row>
    <row r="6678" spans="1:9" x14ac:dyDescent="0.3">
      <c r="A6678" t="s">
        <v>2715</v>
      </c>
      <c r="B6678" t="s">
        <v>2716</v>
      </c>
      <c r="C6678">
        <v>9.6518179748746025E-4</v>
      </c>
      <c r="D6678">
        <v>9.6518179748746025E-4</v>
      </c>
      <c r="E6678">
        <v>2</v>
      </c>
      <c r="F6678">
        <v>2</v>
      </c>
      <c r="G6678">
        <v>5.1972019476618083</v>
      </c>
      <c r="H6678">
        <v>1</v>
      </c>
      <c r="I6678">
        <v>1</v>
      </c>
    </row>
    <row r="6679" spans="1:9" x14ac:dyDescent="0.3">
      <c r="A6679" t="s">
        <v>2740</v>
      </c>
      <c r="B6679" t="s">
        <v>2740</v>
      </c>
      <c r="C6679">
        <v>9.6518179748746025E-4</v>
      </c>
      <c r="D6679">
        <v>9.6518179748746025E-4</v>
      </c>
      <c r="E6679">
        <v>2</v>
      </c>
      <c r="F6679">
        <v>2</v>
      </c>
      <c r="G6679">
        <v>5.1972019476618083</v>
      </c>
      <c r="H6679">
        <v>1</v>
      </c>
      <c r="I6679">
        <v>1</v>
      </c>
    </row>
    <row r="6680" spans="1:9" x14ac:dyDescent="0.3">
      <c r="A6680" t="s">
        <v>2709</v>
      </c>
      <c r="B6680" t="s">
        <v>2710</v>
      </c>
      <c r="C6680">
        <v>9.6518179748746025E-4</v>
      </c>
      <c r="D6680">
        <v>9.6518179748746025E-4</v>
      </c>
      <c r="E6680">
        <v>2</v>
      </c>
      <c r="F6680">
        <v>2</v>
      </c>
      <c r="G6680">
        <v>5.1972019476618083</v>
      </c>
      <c r="H6680">
        <v>1</v>
      </c>
      <c r="I6680">
        <v>1</v>
      </c>
    </row>
    <row r="6681" spans="1:9" x14ac:dyDescent="0.3">
      <c r="A6681" t="s">
        <v>2706</v>
      </c>
      <c r="B6681" t="s">
        <v>2707</v>
      </c>
      <c r="C6681">
        <v>9.6518179748746025E-4</v>
      </c>
      <c r="D6681">
        <v>9.6518179748746025E-4</v>
      </c>
      <c r="E6681">
        <v>2</v>
      </c>
      <c r="F6681">
        <v>2</v>
      </c>
      <c r="G6681">
        <v>5.1972019476618083</v>
      </c>
      <c r="H6681">
        <v>1</v>
      </c>
      <c r="I6681">
        <v>1</v>
      </c>
    </row>
    <row r="6682" spans="1:9" x14ac:dyDescent="0.3">
      <c r="A6682" t="s">
        <v>2700</v>
      </c>
      <c r="B6682" t="s">
        <v>2701</v>
      </c>
      <c r="C6682">
        <v>9.6518179748746025E-4</v>
      </c>
      <c r="D6682">
        <v>9.6518179748746025E-4</v>
      </c>
      <c r="E6682">
        <v>2</v>
      </c>
      <c r="F6682">
        <v>2</v>
      </c>
      <c r="G6682">
        <v>5.1972019476618083</v>
      </c>
      <c r="H6682">
        <v>1</v>
      </c>
      <c r="I6682">
        <v>1</v>
      </c>
    </row>
    <row r="6683" spans="1:9" x14ac:dyDescent="0.3">
      <c r="A6683" t="s">
        <v>2704</v>
      </c>
      <c r="B6683" t="s">
        <v>2705</v>
      </c>
      <c r="C6683">
        <v>9.6518179748746025E-4</v>
      </c>
      <c r="D6683">
        <v>9.6518179748746025E-4</v>
      </c>
      <c r="E6683">
        <v>2</v>
      </c>
      <c r="F6683">
        <v>2</v>
      </c>
      <c r="G6683">
        <v>5.1972019476618083</v>
      </c>
      <c r="H6683">
        <v>1</v>
      </c>
      <c r="I6683">
        <v>1</v>
      </c>
    </row>
    <row r="6684" spans="1:9" x14ac:dyDescent="0.3">
      <c r="A6684" t="s">
        <v>2742</v>
      </c>
      <c r="B6684" t="s">
        <v>2742</v>
      </c>
      <c r="C6684">
        <v>9.6518179748746025E-4</v>
      </c>
      <c r="D6684">
        <v>9.6518179748746025E-4</v>
      </c>
      <c r="E6684">
        <v>2</v>
      </c>
      <c r="F6684">
        <v>2</v>
      </c>
      <c r="G6684">
        <v>5.1972019476618083</v>
      </c>
      <c r="H6684">
        <v>1</v>
      </c>
      <c r="I6684">
        <v>1</v>
      </c>
    </row>
    <row r="6685" spans="1:9" x14ac:dyDescent="0.3">
      <c r="A6685" t="s">
        <v>2723</v>
      </c>
      <c r="B6685" t="s">
        <v>2724</v>
      </c>
      <c r="C6685">
        <v>9.6518179748746025E-4</v>
      </c>
      <c r="D6685">
        <v>9.6518179748746025E-4</v>
      </c>
      <c r="E6685">
        <v>2</v>
      </c>
      <c r="F6685">
        <v>2</v>
      </c>
      <c r="G6685">
        <v>5.1972019476618083</v>
      </c>
      <c r="H6685">
        <v>1</v>
      </c>
      <c r="I6685">
        <v>1</v>
      </c>
    </row>
    <row r="6686" spans="1:9" x14ac:dyDescent="0.3">
      <c r="A6686" t="s">
        <v>2762</v>
      </c>
      <c r="B6686" t="s">
        <v>2762</v>
      </c>
      <c r="C6686">
        <v>9.6518179748746025E-4</v>
      </c>
      <c r="D6686">
        <v>9.6518179748746025E-4</v>
      </c>
      <c r="E6686">
        <v>2</v>
      </c>
      <c r="F6686">
        <v>2</v>
      </c>
      <c r="G6686">
        <v>5.1972019476618083</v>
      </c>
      <c r="H6686">
        <v>1</v>
      </c>
      <c r="I6686">
        <v>1</v>
      </c>
    </row>
    <row r="6687" spans="1:9" x14ac:dyDescent="0.3">
      <c r="A6687" t="s">
        <v>2717</v>
      </c>
      <c r="B6687" t="s">
        <v>2718</v>
      </c>
      <c r="C6687">
        <v>9.6518179748746025E-4</v>
      </c>
      <c r="D6687">
        <v>9.6518179748746025E-4</v>
      </c>
      <c r="E6687">
        <v>2</v>
      </c>
      <c r="F6687">
        <v>2</v>
      </c>
      <c r="G6687">
        <v>5.1972019476618083</v>
      </c>
      <c r="H6687">
        <v>1</v>
      </c>
      <c r="I6687">
        <v>1</v>
      </c>
    </row>
    <row r="6688" spans="1:9" x14ac:dyDescent="0.3">
      <c r="A6688" t="s">
        <v>2780</v>
      </c>
      <c r="B6688" t="s">
        <v>2780</v>
      </c>
      <c r="C6688">
        <v>9.6518179748746025E-4</v>
      </c>
      <c r="D6688">
        <v>9.6518179748746025E-4</v>
      </c>
      <c r="E6688">
        <v>2</v>
      </c>
      <c r="F6688">
        <v>2</v>
      </c>
      <c r="G6688">
        <v>5.1972019476618083</v>
      </c>
      <c r="H6688">
        <v>1</v>
      </c>
      <c r="I6688">
        <v>1</v>
      </c>
    </row>
    <row r="6689" spans="1:9" x14ac:dyDescent="0.3">
      <c r="A6689" t="s">
        <v>2752</v>
      </c>
      <c r="B6689" t="s">
        <v>2752</v>
      </c>
      <c r="C6689">
        <v>9.6518179748746025E-4</v>
      </c>
      <c r="D6689">
        <v>9.6518179748746025E-4</v>
      </c>
      <c r="E6689">
        <v>2</v>
      </c>
      <c r="F6689">
        <v>2</v>
      </c>
      <c r="G6689">
        <v>5.1972019476618083</v>
      </c>
      <c r="H6689">
        <v>1</v>
      </c>
      <c r="I6689">
        <v>1</v>
      </c>
    </row>
    <row r="6690" spans="1:9" x14ac:dyDescent="0.3">
      <c r="A6690" t="s">
        <v>2719</v>
      </c>
      <c r="B6690" t="s">
        <v>2720</v>
      </c>
      <c r="C6690">
        <v>9.6518179748746025E-4</v>
      </c>
      <c r="D6690">
        <v>9.6518179748746025E-4</v>
      </c>
      <c r="E6690">
        <v>2</v>
      </c>
      <c r="F6690">
        <v>2</v>
      </c>
      <c r="G6690">
        <v>5.1972019476618083</v>
      </c>
      <c r="H6690">
        <v>1</v>
      </c>
      <c r="I6690">
        <v>1</v>
      </c>
    </row>
    <row r="6691" spans="1:9" x14ac:dyDescent="0.3">
      <c r="A6691" t="s">
        <v>2711</v>
      </c>
      <c r="B6691" t="s">
        <v>2712</v>
      </c>
      <c r="C6691">
        <v>9.6518179748746025E-4</v>
      </c>
      <c r="D6691">
        <v>9.6518179748746025E-4</v>
      </c>
      <c r="E6691">
        <v>2</v>
      </c>
      <c r="F6691">
        <v>2</v>
      </c>
      <c r="G6691">
        <v>5.1972019476618083</v>
      </c>
      <c r="H6691">
        <v>1</v>
      </c>
      <c r="I6691">
        <v>1</v>
      </c>
    </row>
    <row r="6692" spans="1:9" x14ac:dyDescent="0.3">
      <c r="A6692" t="s">
        <v>2736</v>
      </c>
      <c r="B6692" t="s">
        <v>2736</v>
      </c>
      <c r="C6692">
        <v>9.6518179748746025E-4</v>
      </c>
      <c r="D6692">
        <v>9.6518179748746025E-4</v>
      </c>
      <c r="E6692">
        <v>2</v>
      </c>
      <c r="F6692">
        <v>2</v>
      </c>
      <c r="G6692">
        <v>5.1972019476618083</v>
      </c>
      <c r="H6692">
        <v>1</v>
      </c>
      <c r="I6692">
        <v>1</v>
      </c>
    </row>
    <row r="6693" spans="1:9" x14ac:dyDescent="0.3">
      <c r="A6693" t="s">
        <v>11923</v>
      </c>
      <c r="B6693" t="s">
        <v>11924</v>
      </c>
      <c r="C6693">
        <v>9.6149284000043975E-4</v>
      </c>
      <c r="D6693">
        <v>9.6149284000043975E-4</v>
      </c>
      <c r="E6693">
        <v>2</v>
      </c>
      <c r="F6693">
        <v>2</v>
      </c>
      <c r="G6693">
        <v>3.2512917986064949</v>
      </c>
      <c r="H6693">
        <v>13</v>
      </c>
      <c r="I6693">
        <v>1</v>
      </c>
    </row>
    <row r="6694" spans="1:9" x14ac:dyDescent="0.3">
      <c r="A6694" t="s">
        <v>12845</v>
      </c>
      <c r="B6694" t="s">
        <v>12845</v>
      </c>
      <c r="C6694">
        <v>9.4950183995512125E-4</v>
      </c>
      <c r="D6694">
        <v>4.7475091997756062E-4</v>
      </c>
      <c r="E6694">
        <v>0</v>
      </c>
      <c r="F6694">
        <v>0</v>
      </c>
      <c r="G6694">
        <v>3.9444389791664398</v>
      </c>
      <c r="H6694">
        <v>1</v>
      </c>
      <c r="I6694">
        <v>2</v>
      </c>
    </row>
    <row r="6695" spans="1:9" x14ac:dyDescent="0.3">
      <c r="A6695" t="s">
        <v>11089</v>
      </c>
      <c r="B6695" t="s">
        <v>11090</v>
      </c>
      <c r="C6695">
        <v>9.492966851807024E-4</v>
      </c>
      <c r="D6695">
        <v>4.746483425903512E-4</v>
      </c>
      <c r="E6695">
        <v>3</v>
      </c>
      <c r="F6695">
        <v>1.5</v>
      </c>
      <c r="G6695">
        <v>2.8458266904983311</v>
      </c>
      <c r="H6695">
        <v>19</v>
      </c>
      <c r="I6695">
        <v>2</v>
      </c>
    </row>
    <row r="6696" spans="1:9" x14ac:dyDescent="0.3">
      <c r="A6696" t="s">
        <v>12043</v>
      </c>
      <c r="B6696" t="s">
        <v>12043</v>
      </c>
      <c r="C6696">
        <v>9.4108982604327771E-4</v>
      </c>
      <c r="D6696">
        <v>9.4108982604327771E-4</v>
      </c>
      <c r="E6696">
        <v>2</v>
      </c>
      <c r="F6696">
        <v>2</v>
      </c>
      <c r="G6696">
        <v>3.1822989271195441</v>
      </c>
      <c r="H6696">
        <v>14</v>
      </c>
      <c r="I6696">
        <v>1</v>
      </c>
    </row>
    <row r="6697" spans="1:9" x14ac:dyDescent="0.3">
      <c r="A6697" t="s">
        <v>12044</v>
      </c>
      <c r="B6697" t="s">
        <v>12045</v>
      </c>
      <c r="C6697">
        <v>9.4108982604327771E-4</v>
      </c>
      <c r="D6697">
        <v>9.4108982604327771E-4</v>
      </c>
      <c r="E6697">
        <v>2</v>
      </c>
      <c r="F6697">
        <v>2</v>
      </c>
      <c r="G6697">
        <v>3.1822989271195441</v>
      </c>
      <c r="H6697">
        <v>14</v>
      </c>
      <c r="I6697">
        <v>1</v>
      </c>
    </row>
    <row r="6698" spans="1:9" x14ac:dyDescent="0.3">
      <c r="A6698" t="s">
        <v>12053</v>
      </c>
      <c r="B6698" t="s">
        <v>12053</v>
      </c>
      <c r="C6698">
        <v>9.3712160584522898E-4</v>
      </c>
      <c r="D6698">
        <v>9.3712160584522898E-4</v>
      </c>
      <c r="E6698">
        <v>4</v>
      </c>
      <c r="F6698">
        <v>4</v>
      </c>
      <c r="G6698">
        <v>2.52305329823528</v>
      </c>
      <c r="H6698">
        <v>28</v>
      </c>
      <c r="I6698">
        <v>1</v>
      </c>
    </row>
    <row r="6699" spans="1:9" x14ac:dyDescent="0.3">
      <c r="A6699" t="s">
        <v>12846</v>
      </c>
      <c r="B6699" t="s">
        <v>12846</v>
      </c>
      <c r="C6699">
        <v>9.2910851970481856E-4</v>
      </c>
      <c r="D6699">
        <v>9.2910851970481856E-4</v>
      </c>
      <c r="E6699">
        <v>0</v>
      </c>
      <c r="F6699">
        <v>0</v>
      </c>
      <c r="G6699">
        <v>2.6714733033535532</v>
      </c>
      <c r="H6699">
        <v>4</v>
      </c>
      <c r="I6699">
        <v>1</v>
      </c>
    </row>
    <row r="6700" spans="1:9" x14ac:dyDescent="0.3">
      <c r="A6700" t="s">
        <v>12847</v>
      </c>
      <c r="B6700" t="s">
        <v>12847</v>
      </c>
      <c r="C6700">
        <v>9.220040811081145E-4</v>
      </c>
      <c r="D6700">
        <v>9.220040811081145E-4</v>
      </c>
      <c r="E6700">
        <v>0</v>
      </c>
      <c r="F6700">
        <v>0</v>
      </c>
      <c r="G6700">
        <v>3.117760405981973</v>
      </c>
      <c r="H6700">
        <v>7</v>
      </c>
      <c r="I6700">
        <v>1</v>
      </c>
    </row>
    <row r="6701" spans="1:9" x14ac:dyDescent="0.3">
      <c r="A6701" t="s">
        <v>12137</v>
      </c>
      <c r="B6701" t="s">
        <v>12137</v>
      </c>
      <c r="C6701">
        <v>9.220040811081145E-4</v>
      </c>
      <c r="D6701">
        <v>9.220040811081145E-4</v>
      </c>
      <c r="E6701">
        <v>2</v>
      </c>
      <c r="F6701">
        <v>2</v>
      </c>
      <c r="G6701">
        <v>3.117760405981973</v>
      </c>
      <c r="H6701">
        <v>15</v>
      </c>
      <c r="I6701">
        <v>1</v>
      </c>
    </row>
    <row r="6702" spans="1:9" x14ac:dyDescent="0.3">
      <c r="A6702" t="s">
        <v>12704</v>
      </c>
      <c r="B6702" t="s">
        <v>12704</v>
      </c>
      <c r="C6702">
        <v>9.023423308324955E-4</v>
      </c>
      <c r="D6702">
        <v>9.023423308324955E-4</v>
      </c>
      <c r="E6702">
        <v>1</v>
      </c>
      <c r="F6702">
        <v>1</v>
      </c>
      <c r="G6702">
        <v>2.594512262217425</v>
      </c>
      <c r="H6702">
        <v>24</v>
      </c>
      <c r="I6702">
        <v>1</v>
      </c>
    </row>
    <row r="6703" spans="1:9" x14ac:dyDescent="0.3">
      <c r="A6703" t="s">
        <v>12136</v>
      </c>
      <c r="B6703" t="s">
        <v>12136</v>
      </c>
      <c r="C6703">
        <v>9.005586370094932E-4</v>
      </c>
      <c r="D6703">
        <v>9.005586370094932E-4</v>
      </c>
      <c r="E6703">
        <v>4</v>
      </c>
      <c r="F6703">
        <v>4</v>
      </c>
      <c r="G6703">
        <v>2.4246132254220272</v>
      </c>
      <c r="H6703">
        <v>31</v>
      </c>
      <c r="I6703">
        <v>1</v>
      </c>
    </row>
    <row r="6704" spans="1:9" x14ac:dyDescent="0.3">
      <c r="A6704" t="s">
        <v>11333</v>
      </c>
      <c r="B6704" t="s">
        <v>11333</v>
      </c>
      <c r="C6704">
        <v>8.9113675119063145E-4</v>
      </c>
      <c r="D6704">
        <v>4.4556837559531567E-4</v>
      </c>
      <c r="E6704">
        <v>3</v>
      </c>
      <c r="F6704">
        <v>1.5</v>
      </c>
      <c r="G6704">
        <v>2.6714733033535532</v>
      </c>
      <c r="H6704">
        <v>24</v>
      </c>
      <c r="I6704">
        <v>2</v>
      </c>
    </row>
    <row r="6705" spans="1:9" x14ac:dyDescent="0.3">
      <c r="A6705" t="s">
        <v>3915</v>
      </c>
      <c r="B6705" t="s">
        <v>3916</v>
      </c>
      <c r="C6705">
        <v>8.898821370541477E-4</v>
      </c>
      <c r="D6705">
        <v>8.898821370541477E-4</v>
      </c>
      <c r="E6705">
        <v>2</v>
      </c>
      <c r="F6705">
        <v>2</v>
      </c>
      <c r="G6705">
        <v>4.7917368395536446</v>
      </c>
      <c r="H6705">
        <v>2</v>
      </c>
      <c r="I6705">
        <v>1</v>
      </c>
    </row>
    <row r="6706" spans="1:9" x14ac:dyDescent="0.3">
      <c r="A6706" t="s">
        <v>3909</v>
      </c>
      <c r="B6706" t="s">
        <v>3909</v>
      </c>
      <c r="C6706">
        <v>8.898821370541477E-4</v>
      </c>
      <c r="D6706">
        <v>8.898821370541477E-4</v>
      </c>
      <c r="E6706">
        <v>2</v>
      </c>
      <c r="F6706">
        <v>2</v>
      </c>
      <c r="G6706">
        <v>4.7917368395536446</v>
      </c>
      <c r="H6706">
        <v>2</v>
      </c>
      <c r="I6706">
        <v>1</v>
      </c>
    </row>
    <row r="6707" spans="1:9" x14ac:dyDescent="0.3">
      <c r="A6707" t="s">
        <v>3905</v>
      </c>
      <c r="B6707" t="s">
        <v>3906</v>
      </c>
      <c r="C6707">
        <v>8.898821370541477E-4</v>
      </c>
      <c r="D6707">
        <v>8.898821370541477E-4</v>
      </c>
      <c r="E6707">
        <v>2</v>
      </c>
      <c r="F6707">
        <v>2</v>
      </c>
      <c r="G6707">
        <v>4.7917368395536446</v>
      </c>
      <c r="H6707">
        <v>2</v>
      </c>
      <c r="I6707">
        <v>1</v>
      </c>
    </row>
    <row r="6708" spans="1:9" x14ac:dyDescent="0.3">
      <c r="A6708" t="s">
        <v>3920</v>
      </c>
      <c r="B6708" t="s">
        <v>3920</v>
      </c>
      <c r="C6708">
        <v>8.898821370541477E-4</v>
      </c>
      <c r="D6708">
        <v>8.898821370541477E-4</v>
      </c>
      <c r="E6708">
        <v>2</v>
      </c>
      <c r="F6708">
        <v>2</v>
      </c>
      <c r="G6708">
        <v>4.7917368395536446</v>
      </c>
      <c r="H6708">
        <v>2</v>
      </c>
      <c r="I6708">
        <v>1</v>
      </c>
    </row>
    <row r="6709" spans="1:9" x14ac:dyDescent="0.3">
      <c r="A6709" t="s">
        <v>3907</v>
      </c>
      <c r="B6709" t="s">
        <v>3908</v>
      </c>
      <c r="C6709">
        <v>8.898821370541477E-4</v>
      </c>
      <c r="D6709">
        <v>8.898821370541477E-4</v>
      </c>
      <c r="E6709">
        <v>2</v>
      </c>
      <c r="F6709">
        <v>2</v>
      </c>
      <c r="G6709">
        <v>4.7917368395536446</v>
      </c>
      <c r="H6709">
        <v>2</v>
      </c>
      <c r="I6709">
        <v>1</v>
      </c>
    </row>
    <row r="6710" spans="1:9" x14ac:dyDescent="0.3">
      <c r="A6710" t="s">
        <v>3921</v>
      </c>
      <c r="B6710" t="s">
        <v>3922</v>
      </c>
      <c r="C6710">
        <v>8.898821370541477E-4</v>
      </c>
      <c r="D6710">
        <v>8.898821370541477E-4</v>
      </c>
      <c r="E6710">
        <v>2</v>
      </c>
      <c r="F6710">
        <v>2</v>
      </c>
      <c r="G6710">
        <v>4.7917368395536446</v>
      </c>
      <c r="H6710">
        <v>2</v>
      </c>
      <c r="I6710">
        <v>1</v>
      </c>
    </row>
    <row r="6711" spans="1:9" x14ac:dyDescent="0.3">
      <c r="A6711" t="s">
        <v>3913</v>
      </c>
      <c r="B6711" t="s">
        <v>3914</v>
      </c>
      <c r="C6711">
        <v>8.898821370541477E-4</v>
      </c>
      <c r="D6711">
        <v>8.898821370541477E-4</v>
      </c>
      <c r="E6711">
        <v>2</v>
      </c>
      <c r="F6711">
        <v>2</v>
      </c>
      <c r="G6711">
        <v>4.7917368395536446</v>
      </c>
      <c r="H6711">
        <v>2</v>
      </c>
      <c r="I6711">
        <v>1</v>
      </c>
    </row>
    <row r="6712" spans="1:9" x14ac:dyDescent="0.3">
      <c r="A6712" t="s">
        <v>3917</v>
      </c>
      <c r="B6712" t="s">
        <v>3917</v>
      </c>
      <c r="C6712">
        <v>8.898821370541477E-4</v>
      </c>
      <c r="D6712">
        <v>8.898821370541477E-4</v>
      </c>
      <c r="E6712">
        <v>2</v>
      </c>
      <c r="F6712">
        <v>2</v>
      </c>
      <c r="G6712">
        <v>4.7917368395536446</v>
      </c>
      <c r="H6712">
        <v>2</v>
      </c>
      <c r="I6712">
        <v>1</v>
      </c>
    </row>
    <row r="6713" spans="1:9" x14ac:dyDescent="0.3">
      <c r="A6713" t="s">
        <v>12716</v>
      </c>
      <c r="B6713" t="s">
        <v>12717</v>
      </c>
      <c r="C6713">
        <v>8.8969407116307024E-4</v>
      </c>
      <c r="D6713">
        <v>8.8969407116307024E-4</v>
      </c>
      <c r="E6713">
        <v>1</v>
      </c>
      <c r="F6713">
        <v>1</v>
      </c>
      <c r="G6713">
        <v>2.5581446180465499</v>
      </c>
      <c r="H6713">
        <v>27</v>
      </c>
      <c r="I6713">
        <v>1</v>
      </c>
    </row>
    <row r="6714" spans="1:9" x14ac:dyDescent="0.3">
      <c r="A6714" t="s">
        <v>12124</v>
      </c>
      <c r="B6714" t="s">
        <v>12125</v>
      </c>
      <c r="C6714">
        <v>8.8717252722984776E-4</v>
      </c>
      <c r="D6714">
        <v>8.8717252722984776E-4</v>
      </c>
      <c r="E6714">
        <v>2</v>
      </c>
      <c r="F6714">
        <v>2</v>
      </c>
      <c r="G6714">
        <v>2.9999773703255892</v>
      </c>
      <c r="H6714">
        <v>17</v>
      </c>
      <c r="I6714">
        <v>1</v>
      </c>
    </row>
    <row r="6715" spans="1:9" x14ac:dyDescent="0.3">
      <c r="A6715" t="s">
        <v>12715</v>
      </c>
      <c r="B6715" t="s">
        <v>12715</v>
      </c>
      <c r="C6715">
        <v>8.7748970282316985E-4</v>
      </c>
      <c r="D6715">
        <v>8.7748970282316985E-4</v>
      </c>
      <c r="E6715">
        <v>1</v>
      </c>
      <c r="F6715">
        <v>1</v>
      </c>
      <c r="G6715">
        <v>2.52305329823528</v>
      </c>
      <c r="H6715">
        <v>27</v>
      </c>
      <c r="I6715">
        <v>1</v>
      </c>
    </row>
    <row r="6716" spans="1:9" x14ac:dyDescent="0.3">
      <c r="A6716" t="s">
        <v>12202</v>
      </c>
      <c r="B6716" t="s">
        <v>12202</v>
      </c>
      <c r="C6716">
        <v>8.4663460841268381E-4</v>
      </c>
      <c r="D6716">
        <v>8.4663460841268381E-4</v>
      </c>
      <c r="E6716">
        <v>4</v>
      </c>
      <c r="F6716">
        <v>4</v>
      </c>
      <c r="G6716">
        <v>2.2794312155775289</v>
      </c>
      <c r="H6716">
        <v>32</v>
      </c>
      <c r="I6716">
        <v>1</v>
      </c>
    </row>
    <row r="6717" spans="1:9" x14ac:dyDescent="0.3">
      <c r="A6717" t="s">
        <v>8109</v>
      </c>
      <c r="B6717" t="s">
        <v>8109</v>
      </c>
      <c r="C6717">
        <v>8.3645617774178176E-4</v>
      </c>
      <c r="D6717">
        <v>8.3645617774178176E-4</v>
      </c>
      <c r="E6717">
        <v>2</v>
      </c>
      <c r="F6717">
        <v>2</v>
      </c>
      <c r="G6717">
        <v>4.5040547671018629</v>
      </c>
      <c r="H6717">
        <v>3</v>
      </c>
      <c r="I6717">
        <v>1</v>
      </c>
    </row>
    <row r="6718" spans="1:9" x14ac:dyDescent="0.3">
      <c r="A6718" t="s">
        <v>12848</v>
      </c>
      <c r="B6718" t="s">
        <v>12848</v>
      </c>
      <c r="C6718">
        <v>8.3645617774178176E-4</v>
      </c>
      <c r="D6718">
        <v>8.3645617774178176E-4</v>
      </c>
      <c r="E6718">
        <v>0</v>
      </c>
      <c r="F6718">
        <v>0</v>
      </c>
      <c r="G6718">
        <v>4.5040547671018629</v>
      </c>
      <c r="H6718">
        <v>2</v>
      </c>
      <c r="I6718">
        <v>1</v>
      </c>
    </row>
    <row r="6719" spans="1:9" x14ac:dyDescent="0.3">
      <c r="A6719" t="s">
        <v>12422</v>
      </c>
      <c r="B6719" t="s">
        <v>12423</v>
      </c>
      <c r="C6719">
        <v>8.1468334356966769E-4</v>
      </c>
      <c r="D6719">
        <v>8.1468334356966769E-4</v>
      </c>
      <c r="E6719">
        <v>2</v>
      </c>
      <c r="F6719">
        <v>2</v>
      </c>
      <c r="G6719">
        <v>2.754854912292604</v>
      </c>
      <c r="H6719">
        <v>22</v>
      </c>
      <c r="I6719">
        <v>1</v>
      </c>
    </row>
    <row r="6720" spans="1:9" x14ac:dyDescent="0.3">
      <c r="A6720" t="s">
        <v>12424</v>
      </c>
      <c r="B6720" t="s">
        <v>12425</v>
      </c>
      <c r="C6720">
        <v>8.1468334356966769E-4</v>
      </c>
      <c r="D6720">
        <v>8.1468334356966769E-4</v>
      </c>
      <c r="E6720">
        <v>2</v>
      </c>
      <c r="F6720">
        <v>2</v>
      </c>
      <c r="G6720">
        <v>2.754854912292604</v>
      </c>
      <c r="H6720">
        <v>22</v>
      </c>
      <c r="I6720">
        <v>1</v>
      </c>
    </row>
    <row r="6721" spans="1:9" x14ac:dyDescent="0.3">
      <c r="A6721" t="s">
        <v>12437</v>
      </c>
      <c r="B6721" t="s">
        <v>12438</v>
      </c>
      <c r="C6721">
        <v>8.0209734173667616E-4</v>
      </c>
      <c r="D6721">
        <v>8.0209734173667616E-4</v>
      </c>
      <c r="E6721">
        <v>2</v>
      </c>
      <c r="F6721">
        <v>2</v>
      </c>
      <c r="G6721">
        <v>2.712295297873808</v>
      </c>
      <c r="H6721">
        <v>23</v>
      </c>
      <c r="I6721">
        <v>1</v>
      </c>
    </row>
    <row r="6722" spans="1:9" x14ac:dyDescent="0.3">
      <c r="A6722" t="s">
        <v>9102</v>
      </c>
      <c r="B6722" t="s">
        <v>9102</v>
      </c>
      <c r="C6722">
        <v>7.9501578421386067E-4</v>
      </c>
      <c r="D6722">
        <v>7.9501578421386067E-4</v>
      </c>
      <c r="E6722">
        <v>2</v>
      </c>
      <c r="F6722">
        <v>2</v>
      </c>
      <c r="G6722">
        <v>4.2809112157876541</v>
      </c>
      <c r="H6722">
        <v>4</v>
      </c>
      <c r="I6722">
        <v>1</v>
      </c>
    </row>
    <row r="6723" spans="1:9" x14ac:dyDescent="0.3">
      <c r="A6723" t="s">
        <v>9100</v>
      </c>
      <c r="B6723" t="s">
        <v>9101</v>
      </c>
      <c r="C6723">
        <v>7.9501578421386067E-4</v>
      </c>
      <c r="D6723">
        <v>7.9501578421386067E-4</v>
      </c>
      <c r="E6723">
        <v>2</v>
      </c>
      <c r="F6723">
        <v>2</v>
      </c>
      <c r="G6723">
        <v>4.2809112157876541</v>
      </c>
      <c r="H6723">
        <v>4</v>
      </c>
      <c r="I6723">
        <v>1</v>
      </c>
    </row>
    <row r="6724" spans="1:9" x14ac:dyDescent="0.3">
      <c r="A6724" t="s">
        <v>8110</v>
      </c>
      <c r="B6724" t="s">
        <v>8110</v>
      </c>
      <c r="C6724">
        <v>7.9501578421386067E-4</v>
      </c>
      <c r="D6724">
        <v>7.9501578421386067E-4</v>
      </c>
      <c r="E6724">
        <v>2</v>
      </c>
      <c r="F6724">
        <v>2</v>
      </c>
      <c r="G6724">
        <v>4.2809112157876541</v>
      </c>
      <c r="H6724">
        <v>3</v>
      </c>
      <c r="I6724">
        <v>1</v>
      </c>
    </row>
    <row r="6725" spans="1:9" x14ac:dyDescent="0.3">
      <c r="A6725" t="s">
        <v>6087</v>
      </c>
      <c r="B6725" t="s">
        <v>6088</v>
      </c>
      <c r="C6725">
        <v>7.6847492785097227E-4</v>
      </c>
      <c r="D6725">
        <v>7.6847492785097227E-4</v>
      </c>
      <c r="E6725">
        <v>1</v>
      </c>
      <c r="F6725">
        <v>1</v>
      </c>
      <c r="G6725">
        <v>5.1972019476618083</v>
      </c>
      <c r="H6725">
        <v>1</v>
      </c>
      <c r="I6725">
        <v>1</v>
      </c>
    </row>
    <row r="6726" spans="1:9" x14ac:dyDescent="0.3">
      <c r="A6726" t="s">
        <v>5917</v>
      </c>
      <c r="B6726" t="s">
        <v>5917</v>
      </c>
      <c r="C6726">
        <v>7.6847492785097227E-4</v>
      </c>
      <c r="D6726">
        <v>7.6847492785097227E-4</v>
      </c>
      <c r="E6726">
        <v>1</v>
      </c>
      <c r="F6726">
        <v>1</v>
      </c>
      <c r="G6726">
        <v>5.1972019476618083</v>
      </c>
      <c r="H6726">
        <v>1</v>
      </c>
      <c r="I6726">
        <v>1</v>
      </c>
    </row>
    <row r="6727" spans="1:9" x14ac:dyDescent="0.3">
      <c r="A6727" t="s">
        <v>5901</v>
      </c>
      <c r="B6727" t="s">
        <v>5901</v>
      </c>
      <c r="C6727">
        <v>7.6847492785097227E-4</v>
      </c>
      <c r="D6727">
        <v>7.6847492785097227E-4</v>
      </c>
      <c r="E6727">
        <v>1</v>
      </c>
      <c r="F6727">
        <v>1</v>
      </c>
      <c r="G6727">
        <v>5.1972019476618083</v>
      </c>
      <c r="H6727">
        <v>1</v>
      </c>
      <c r="I6727">
        <v>1</v>
      </c>
    </row>
    <row r="6728" spans="1:9" x14ac:dyDescent="0.3">
      <c r="A6728" t="s">
        <v>6031</v>
      </c>
      <c r="B6728" t="s">
        <v>6032</v>
      </c>
      <c r="C6728">
        <v>7.6847492785097227E-4</v>
      </c>
      <c r="D6728">
        <v>7.6847492785097227E-4</v>
      </c>
      <c r="E6728">
        <v>1</v>
      </c>
      <c r="F6728">
        <v>1</v>
      </c>
      <c r="G6728">
        <v>5.1972019476618083</v>
      </c>
      <c r="H6728">
        <v>1</v>
      </c>
      <c r="I6728">
        <v>1</v>
      </c>
    </row>
    <row r="6729" spans="1:9" x14ac:dyDescent="0.3">
      <c r="A6729" t="s">
        <v>6107</v>
      </c>
      <c r="B6729" t="s">
        <v>6107</v>
      </c>
      <c r="C6729">
        <v>7.6847492785097227E-4</v>
      </c>
      <c r="D6729">
        <v>7.6847492785097227E-4</v>
      </c>
      <c r="E6729">
        <v>1</v>
      </c>
      <c r="F6729">
        <v>1</v>
      </c>
      <c r="G6729">
        <v>5.1972019476618083</v>
      </c>
      <c r="H6729">
        <v>1</v>
      </c>
      <c r="I6729">
        <v>1</v>
      </c>
    </row>
    <row r="6730" spans="1:9" x14ac:dyDescent="0.3">
      <c r="A6730" t="s">
        <v>5905</v>
      </c>
      <c r="B6730" t="s">
        <v>5906</v>
      </c>
      <c r="C6730">
        <v>7.6847492785097227E-4</v>
      </c>
      <c r="D6730">
        <v>7.6847492785097227E-4</v>
      </c>
      <c r="E6730">
        <v>1</v>
      </c>
      <c r="F6730">
        <v>1</v>
      </c>
      <c r="G6730">
        <v>5.1972019476618083</v>
      </c>
      <c r="H6730">
        <v>1</v>
      </c>
      <c r="I6730">
        <v>1</v>
      </c>
    </row>
    <row r="6731" spans="1:9" x14ac:dyDescent="0.3">
      <c r="A6731" t="s">
        <v>6124</v>
      </c>
      <c r="B6731" t="s">
        <v>6125</v>
      </c>
      <c r="C6731">
        <v>7.6847492785097227E-4</v>
      </c>
      <c r="D6731">
        <v>7.6847492785097227E-4</v>
      </c>
      <c r="E6731">
        <v>1</v>
      </c>
      <c r="F6731">
        <v>1</v>
      </c>
      <c r="G6731">
        <v>5.1972019476618083</v>
      </c>
      <c r="H6731">
        <v>1</v>
      </c>
      <c r="I6731">
        <v>1</v>
      </c>
    </row>
    <row r="6732" spans="1:9" x14ac:dyDescent="0.3">
      <c r="A6732" t="s">
        <v>6123</v>
      </c>
      <c r="B6732" t="s">
        <v>6123</v>
      </c>
      <c r="C6732">
        <v>7.6847492785097227E-4</v>
      </c>
      <c r="D6732">
        <v>7.6847492785097227E-4</v>
      </c>
      <c r="E6732">
        <v>1</v>
      </c>
      <c r="F6732">
        <v>1</v>
      </c>
      <c r="G6732">
        <v>5.1972019476618083</v>
      </c>
      <c r="H6732">
        <v>1</v>
      </c>
      <c r="I6732">
        <v>1</v>
      </c>
    </row>
    <row r="6733" spans="1:9" x14ac:dyDescent="0.3">
      <c r="A6733" t="s">
        <v>5919</v>
      </c>
      <c r="B6733" t="s">
        <v>5919</v>
      </c>
      <c r="C6733">
        <v>7.6847492785097227E-4</v>
      </c>
      <c r="D6733">
        <v>7.6847492785097227E-4</v>
      </c>
      <c r="E6733">
        <v>1</v>
      </c>
      <c r="F6733">
        <v>1</v>
      </c>
      <c r="G6733">
        <v>5.1972019476618083</v>
      </c>
      <c r="H6733">
        <v>1</v>
      </c>
      <c r="I6733">
        <v>1</v>
      </c>
    </row>
    <row r="6734" spans="1:9" x14ac:dyDescent="0.3">
      <c r="A6734" t="s">
        <v>6092</v>
      </c>
      <c r="B6734" t="s">
        <v>6093</v>
      </c>
      <c r="C6734">
        <v>7.6847492785097227E-4</v>
      </c>
      <c r="D6734">
        <v>7.6847492785097227E-4</v>
      </c>
      <c r="E6734">
        <v>1</v>
      </c>
      <c r="F6734">
        <v>1</v>
      </c>
      <c r="G6734">
        <v>5.1972019476618083</v>
      </c>
      <c r="H6734">
        <v>1</v>
      </c>
      <c r="I6734">
        <v>1</v>
      </c>
    </row>
    <row r="6735" spans="1:9" x14ac:dyDescent="0.3">
      <c r="A6735" t="s">
        <v>6151</v>
      </c>
      <c r="B6735" t="s">
        <v>6151</v>
      </c>
      <c r="C6735">
        <v>7.6847492785097227E-4</v>
      </c>
      <c r="D6735">
        <v>7.6847492785097227E-4</v>
      </c>
      <c r="E6735">
        <v>1</v>
      </c>
      <c r="F6735">
        <v>1</v>
      </c>
      <c r="G6735">
        <v>5.1972019476618083</v>
      </c>
      <c r="H6735">
        <v>1</v>
      </c>
      <c r="I6735">
        <v>1</v>
      </c>
    </row>
    <row r="6736" spans="1:9" x14ac:dyDescent="0.3">
      <c r="A6736" t="s">
        <v>6044</v>
      </c>
      <c r="B6736" t="s">
        <v>6045</v>
      </c>
      <c r="C6736">
        <v>7.6847492785097227E-4</v>
      </c>
      <c r="D6736">
        <v>7.6847492785097227E-4</v>
      </c>
      <c r="E6736">
        <v>1</v>
      </c>
      <c r="F6736">
        <v>1</v>
      </c>
      <c r="G6736">
        <v>5.1972019476618083</v>
      </c>
      <c r="H6736">
        <v>1</v>
      </c>
      <c r="I6736">
        <v>1</v>
      </c>
    </row>
    <row r="6737" spans="1:9" x14ac:dyDescent="0.3">
      <c r="A6737" t="s">
        <v>6078</v>
      </c>
      <c r="B6737" t="s">
        <v>6079</v>
      </c>
      <c r="C6737">
        <v>7.6847492785097227E-4</v>
      </c>
      <c r="D6737">
        <v>7.6847492785097227E-4</v>
      </c>
      <c r="E6737">
        <v>1</v>
      </c>
      <c r="F6737">
        <v>1</v>
      </c>
      <c r="G6737">
        <v>5.1972019476618083</v>
      </c>
      <c r="H6737">
        <v>1</v>
      </c>
      <c r="I6737">
        <v>1</v>
      </c>
    </row>
    <row r="6738" spans="1:9" x14ac:dyDescent="0.3">
      <c r="A6738" t="s">
        <v>6286</v>
      </c>
      <c r="B6738" t="s">
        <v>6287</v>
      </c>
      <c r="C6738">
        <v>7.6847492785097227E-4</v>
      </c>
      <c r="D6738">
        <v>7.6847492785097227E-4</v>
      </c>
      <c r="E6738">
        <v>1</v>
      </c>
      <c r="F6738">
        <v>1</v>
      </c>
      <c r="G6738">
        <v>5.1972019476618083</v>
      </c>
      <c r="H6738">
        <v>1</v>
      </c>
      <c r="I6738">
        <v>1</v>
      </c>
    </row>
    <row r="6739" spans="1:9" x14ac:dyDescent="0.3">
      <c r="A6739" t="s">
        <v>6266</v>
      </c>
      <c r="B6739" t="s">
        <v>6266</v>
      </c>
      <c r="C6739">
        <v>7.6847492785097227E-4</v>
      </c>
      <c r="D6739">
        <v>7.6847492785097227E-4</v>
      </c>
      <c r="E6739">
        <v>1</v>
      </c>
      <c r="F6739">
        <v>1</v>
      </c>
      <c r="G6739">
        <v>5.1972019476618083</v>
      </c>
      <c r="H6739">
        <v>1</v>
      </c>
      <c r="I6739">
        <v>1</v>
      </c>
    </row>
    <row r="6740" spans="1:9" x14ac:dyDescent="0.3">
      <c r="A6740" t="s">
        <v>6029</v>
      </c>
      <c r="B6740" t="s">
        <v>6030</v>
      </c>
      <c r="C6740">
        <v>7.6847492785097227E-4</v>
      </c>
      <c r="D6740">
        <v>7.6847492785097227E-4</v>
      </c>
      <c r="E6740">
        <v>1</v>
      </c>
      <c r="F6740">
        <v>1</v>
      </c>
      <c r="G6740">
        <v>5.1972019476618083</v>
      </c>
      <c r="H6740">
        <v>1</v>
      </c>
      <c r="I6740">
        <v>1</v>
      </c>
    </row>
    <row r="6741" spans="1:9" x14ac:dyDescent="0.3">
      <c r="A6741" t="s">
        <v>6104</v>
      </c>
      <c r="B6741" t="s">
        <v>6104</v>
      </c>
      <c r="C6741">
        <v>7.6847492785097227E-4</v>
      </c>
      <c r="D6741">
        <v>7.6847492785097227E-4</v>
      </c>
      <c r="E6741">
        <v>1</v>
      </c>
      <c r="F6741">
        <v>1</v>
      </c>
      <c r="G6741">
        <v>5.1972019476618083</v>
      </c>
      <c r="H6741">
        <v>1</v>
      </c>
      <c r="I6741">
        <v>1</v>
      </c>
    </row>
    <row r="6742" spans="1:9" x14ac:dyDescent="0.3">
      <c r="A6742" t="s">
        <v>6033</v>
      </c>
      <c r="B6742" t="s">
        <v>6033</v>
      </c>
      <c r="C6742">
        <v>7.6847492785097227E-4</v>
      </c>
      <c r="D6742">
        <v>7.6847492785097227E-4</v>
      </c>
      <c r="E6742">
        <v>1</v>
      </c>
      <c r="F6742">
        <v>1</v>
      </c>
      <c r="G6742">
        <v>5.1972019476618083</v>
      </c>
      <c r="H6742">
        <v>1</v>
      </c>
      <c r="I6742">
        <v>1</v>
      </c>
    </row>
    <row r="6743" spans="1:9" x14ac:dyDescent="0.3">
      <c r="A6743" t="s">
        <v>6115</v>
      </c>
      <c r="B6743" t="s">
        <v>6116</v>
      </c>
      <c r="C6743">
        <v>7.6847492785097227E-4</v>
      </c>
      <c r="D6743">
        <v>7.6847492785097227E-4</v>
      </c>
      <c r="E6743">
        <v>1</v>
      </c>
      <c r="F6743">
        <v>1</v>
      </c>
      <c r="G6743">
        <v>5.1972019476618083</v>
      </c>
      <c r="H6743">
        <v>1</v>
      </c>
      <c r="I6743">
        <v>1</v>
      </c>
    </row>
    <row r="6744" spans="1:9" x14ac:dyDescent="0.3">
      <c r="A6744" t="s">
        <v>5937</v>
      </c>
      <c r="B6744" t="s">
        <v>5938</v>
      </c>
      <c r="C6744">
        <v>7.6847492785097227E-4</v>
      </c>
      <c r="D6744">
        <v>7.6847492785097227E-4</v>
      </c>
      <c r="E6744">
        <v>1</v>
      </c>
      <c r="F6744">
        <v>1</v>
      </c>
      <c r="G6744">
        <v>5.1972019476618083</v>
      </c>
      <c r="H6744">
        <v>1</v>
      </c>
      <c r="I6744">
        <v>1</v>
      </c>
    </row>
    <row r="6745" spans="1:9" x14ac:dyDescent="0.3">
      <c r="A6745" t="s">
        <v>6057</v>
      </c>
      <c r="B6745" t="s">
        <v>6057</v>
      </c>
      <c r="C6745">
        <v>7.6847492785097227E-4</v>
      </c>
      <c r="D6745">
        <v>7.6847492785097227E-4</v>
      </c>
      <c r="E6745">
        <v>1</v>
      </c>
      <c r="F6745">
        <v>1</v>
      </c>
      <c r="G6745">
        <v>5.1972019476618083</v>
      </c>
      <c r="H6745">
        <v>1</v>
      </c>
      <c r="I6745">
        <v>1</v>
      </c>
    </row>
    <row r="6746" spans="1:9" x14ac:dyDescent="0.3">
      <c r="A6746" t="s">
        <v>5922</v>
      </c>
      <c r="B6746" t="s">
        <v>5922</v>
      </c>
      <c r="C6746">
        <v>7.6847492785097227E-4</v>
      </c>
      <c r="D6746">
        <v>7.6847492785097227E-4</v>
      </c>
      <c r="E6746">
        <v>1</v>
      </c>
      <c r="F6746">
        <v>1</v>
      </c>
      <c r="G6746">
        <v>5.1972019476618083</v>
      </c>
      <c r="H6746">
        <v>1</v>
      </c>
      <c r="I6746">
        <v>1</v>
      </c>
    </row>
    <row r="6747" spans="1:9" x14ac:dyDescent="0.3">
      <c r="A6747" t="s">
        <v>5964</v>
      </c>
      <c r="B6747" t="s">
        <v>5965</v>
      </c>
      <c r="C6747">
        <v>7.6847492785097227E-4</v>
      </c>
      <c r="D6747">
        <v>7.6847492785097227E-4</v>
      </c>
      <c r="E6747">
        <v>1</v>
      </c>
      <c r="F6747">
        <v>1</v>
      </c>
      <c r="G6747">
        <v>5.1972019476618083</v>
      </c>
      <c r="H6747">
        <v>1</v>
      </c>
      <c r="I6747">
        <v>1</v>
      </c>
    </row>
    <row r="6748" spans="1:9" x14ac:dyDescent="0.3">
      <c r="A6748" t="s">
        <v>5978</v>
      </c>
      <c r="B6748" t="s">
        <v>5979</v>
      </c>
      <c r="C6748">
        <v>7.6847492785097227E-4</v>
      </c>
      <c r="D6748">
        <v>7.6847492785097227E-4</v>
      </c>
      <c r="E6748">
        <v>1</v>
      </c>
      <c r="F6748">
        <v>1</v>
      </c>
      <c r="G6748">
        <v>5.1972019476618083</v>
      </c>
      <c r="H6748">
        <v>1</v>
      </c>
      <c r="I6748">
        <v>1</v>
      </c>
    </row>
    <row r="6749" spans="1:9" x14ac:dyDescent="0.3">
      <c r="A6749" t="s">
        <v>6006</v>
      </c>
      <c r="B6749" t="s">
        <v>6006</v>
      </c>
      <c r="C6749">
        <v>7.6847492785097227E-4</v>
      </c>
      <c r="D6749">
        <v>7.6847492785097227E-4</v>
      </c>
      <c r="E6749">
        <v>1</v>
      </c>
      <c r="F6749">
        <v>1</v>
      </c>
      <c r="G6749">
        <v>5.1972019476618083</v>
      </c>
      <c r="H6749">
        <v>1</v>
      </c>
      <c r="I6749">
        <v>1</v>
      </c>
    </row>
    <row r="6750" spans="1:9" x14ac:dyDescent="0.3">
      <c r="A6750" t="s">
        <v>6170</v>
      </c>
      <c r="B6750" t="s">
        <v>6171</v>
      </c>
      <c r="C6750">
        <v>7.6847492785097227E-4</v>
      </c>
      <c r="D6750">
        <v>7.6847492785097227E-4</v>
      </c>
      <c r="E6750">
        <v>1</v>
      </c>
      <c r="F6750">
        <v>1</v>
      </c>
      <c r="G6750">
        <v>5.1972019476618083</v>
      </c>
      <c r="H6750">
        <v>1</v>
      </c>
      <c r="I6750">
        <v>1</v>
      </c>
    </row>
    <row r="6751" spans="1:9" x14ac:dyDescent="0.3">
      <c r="A6751" t="s">
        <v>6080</v>
      </c>
      <c r="B6751" t="s">
        <v>6081</v>
      </c>
      <c r="C6751">
        <v>7.6847492785097227E-4</v>
      </c>
      <c r="D6751">
        <v>7.6847492785097227E-4</v>
      </c>
      <c r="E6751">
        <v>1</v>
      </c>
      <c r="F6751">
        <v>1</v>
      </c>
      <c r="G6751">
        <v>5.1972019476618083</v>
      </c>
      <c r="H6751">
        <v>1</v>
      </c>
      <c r="I6751">
        <v>1</v>
      </c>
    </row>
    <row r="6752" spans="1:9" x14ac:dyDescent="0.3">
      <c r="A6752" t="s">
        <v>6121</v>
      </c>
      <c r="B6752" t="s">
        <v>6121</v>
      </c>
      <c r="C6752">
        <v>7.6847492785097227E-4</v>
      </c>
      <c r="D6752">
        <v>7.6847492785097227E-4</v>
      </c>
      <c r="E6752">
        <v>1</v>
      </c>
      <c r="F6752">
        <v>1</v>
      </c>
      <c r="G6752">
        <v>5.1972019476618083</v>
      </c>
      <c r="H6752">
        <v>1</v>
      </c>
      <c r="I6752">
        <v>1</v>
      </c>
    </row>
    <row r="6753" spans="1:9" x14ac:dyDescent="0.3">
      <c r="A6753" t="s">
        <v>5989</v>
      </c>
      <c r="B6753" t="s">
        <v>5989</v>
      </c>
      <c r="C6753">
        <v>7.6847492785097227E-4</v>
      </c>
      <c r="D6753">
        <v>7.6847492785097227E-4</v>
      </c>
      <c r="E6753">
        <v>1</v>
      </c>
      <c r="F6753">
        <v>1</v>
      </c>
      <c r="G6753">
        <v>5.1972019476618083</v>
      </c>
      <c r="H6753">
        <v>1</v>
      </c>
      <c r="I6753">
        <v>1</v>
      </c>
    </row>
    <row r="6754" spans="1:9" x14ac:dyDescent="0.3">
      <c r="A6754" t="s">
        <v>6002</v>
      </c>
      <c r="B6754" t="s">
        <v>6003</v>
      </c>
      <c r="C6754">
        <v>7.6847492785097227E-4</v>
      </c>
      <c r="D6754">
        <v>7.6847492785097227E-4</v>
      </c>
      <c r="E6754">
        <v>1</v>
      </c>
      <c r="F6754">
        <v>1</v>
      </c>
      <c r="G6754">
        <v>5.1972019476618083</v>
      </c>
      <c r="H6754">
        <v>1</v>
      </c>
      <c r="I6754">
        <v>1</v>
      </c>
    </row>
    <row r="6755" spans="1:9" x14ac:dyDescent="0.3">
      <c r="A6755" t="s">
        <v>6105</v>
      </c>
      <c r="B6755" t="s">
        <v>6105</v>
      </c>
      <c r="C6755">
        <v>7.6847492785097227E-4</v>
      </c>
      <c r="D6755">
        <v>7.6847492785097227E-4</v>
      </c>
      <c r="E6755">
        <v>1</v>
      </c>
      <c r="F6755">
        <v>1</v>
      </c>
      <c r="G6755">
        <v>5.1972019476618083</v>
      </c>
      <c r="H6755">
        <v>1</v>
      </c>
      <c r="I6755">
        <v>1</v>
      </c>
    </row>
    <row r="6756" spans="1:9" x14ac:dyDescent="0.3">
      <c r="A6756" t="s">
        <v>6089</v>
      </c>
      <c r="B6756" t="s">
        <v>6090</v>
      </c>
      <c r="C6756">
        <v>7.6847492785097227E-4</v>
      </c>
      <c r="D6756">
        <v>7.6847492785097227E-4</v>
      </c>
      <c r="E6756">
        <v>1</v>
      </c>
      <c r="F6756">
        <v>1</v>
      </c>
      <c r="G6756">
        <v>5.1972019476618083</v>
      </c>
      <c r="H6756">
        <v>1</v>
      </c>
      <c r="I6756">
        <v>1</v>
      </c>
    </row>
    <row r="6757" spans="1:9" x14ac:dyDescent="0.3">
      <c r="A6757" t="s">
        <v>5907</v>
      </c>
      <c r="B6757" t="s">
        <v>5908</v>
      </c>
      <c r="C6757">
        <v>7.6847492785097227E-4</v>
      </c>
      <c r="D6757">
        <v>7.6847492785097227E-4</v>
      </c>
      <c r="E6757">
        <v>1</v>
      </c>
      <c r="F6757">
        <v>1</v>
      </c>
      <c r="G6757">
        <v>5.1972019476618083</v>
      </c>
      <c r="H6757">
        <v>1</v>
      </c>
      <c r="I6757">
        <v>1</v>
      </c>
    </row>
    <row r="6758" spans="1:9" x14ac:dyDescent="0.3">
      <c r="A6758" t="s">
        <v>6091</v>
      </c>
      <c r="B6758" t="s">
        <v>6091</v>
      </c>
      <c r="C6758">
        <v>7.6847492785097227E-4</v>
      </c>
      <c r="D6758">
        <v>7.6847492785097227E-4</v>
      </c>
      <c r="E6758">
        <v>1</v>
      </c>
      <c r="F6758">
        <v>1</v>
      </c>
      <c r="G6758">
        <v>5.1972019476618083</v>
      </c>
      <c r="H6758">
        <v>1</v>
      </c>
      <c r="I6758">
        <v>1</v>
      </c>
    </row>
    <row r="6759" spans="1:9" x14ac:dyDescent="0.3">
      <c r="A6759" t="s">
        <v>5948</v>
      </c>
      <c r="B6759" t="s">
        <v>5949</v>
      </c>
      <c r="C6759">
        <v>7.6847492785097227E-4</v>
      </c>
      <c r="D6759">
        <v>7.6847492785097227E-4</v>
      </c>
      <c r="E6759">
        <v>1</v>
      </c>
      <c r="F6759">
        <v>1</v>
      </c>
      <c r="G6759">
        <v>5.1972019476618083</v>
      </c>
      <c r="H6759">
        <v>1</v>
      </c>
      <c r="I6759">
        <v>1</v>
      </c>
    </row>
    <row r="6760" spans="1:9" x14ac:dyDescent="0.3">
      <c r="A6760" t="s">
        <v>6256</v>
      </c>
      <c r="B6760" t="s">
        <v>6256</v>
      </c>
      <c r="C6760">
        <v>7.6847492785097227E-4</v>
      </c>
      <c r="D6760">
        <v>7.6847492785097227E-4</v>
      </c>
      <c r="E6760">
        <v>1</v>
      </c>
      <c r="F6760">
        <v>1</v>
      </c>
      <c r="G6760">
        <v>5.1972019476618083</v>
      </c>
      <c r="H6760">
        <v>1</v>
      </c>
      <c r="I6760">
        <v>1</v>
      </c>
    </row>
    <row r="6761" spans="1:9" x14ac:dyDescent="0.3">
      <c r="A6761" t="s">
        <v>6058</v>
      </c>
      <c r="B6761" t="s">
        <v>6059</v>
      </c>
      <c r="C6761">
        <v>7.6847492785097227E-4</v>
      </c>
      <c r="D6761">
        <v>7.6847492785097227E-4</v>
      </c>
      <c r="E6761">
        <v>1</v>
      </c>
      <c r="F6761">
        <v>1</v>
      </c>
      <c r="G6761">
        <v>5.1972019476618083</v>
      </c>
      <c r="H6761">
        <v>1</v>
      </c>
      <c r="I6761">
        <v>1</v>
      </c>
    </row>
    <row r="6762" spans="1:9" x14ac:dyDescent="0.3">
      <c r="A6762" t="s">
        <v>6270</v>
      </c>
      <c r="B6762" t="s">
        <v>6270</v>
      </c>
      <c r="C6762">
        <v>7.6847492785097227E-4</v>
      </c>
      <c r="D6762">
        <v>7.6847492785097227E-4</v>
      </c>
      <c r="E6762">
        <v>1</v>
      </c>
      <c r="F6762">
        <v>1</v>
      </c>
      <c r="G6762">
        <v>5.1972019476618083</v>
      </c>
      <c r="H6762">
        <v>1</v>
      </c>
      <c r="I6762">
        <v>1</v>
      </c>
    </row>
    <row r="6763" spans="1:9" x14ac:dyDescent="0.3">
      <c r="A6763" t="s">
        <v>6250</v>
      </c>
      <c r="B6763" t="s">
        <v>6250</v>
      </c>
      <c r="C6763">
        <v>7.6847492785097227E-4</v>
      </c>
      <c r="D6763">
        <v>7.6847492785097227E-4</v>
      </c>
      <c r="E6763">
        <v>1</v>
      </c>
      <c r="F6763">
        <v>1</v>
      </c>
      <c r="G6763">
        <v>5.1972019476618083</v>
      </c>
      <c r="H6763">
        <v>1</v>
      </c>
      <c r="I6763">
        <v>1</v>
      </c>
    </row>
    <row r="6764" spans="1:9" x14ac:dyDescent="0.3">
      <c r="A6764" t="s">
        <v>5932</v>
      </c>
      <c r="B6764" t="s">
        <v>5932</v>
      </c>
      <c r="C6764">
        <v>7.6847492785097227E-4</v>
      </c>
      <c r="D6764">
        <v>7.6847492785097227E-4</v>
      </c>
      <c r="E6764">
        <v>1</v>
      </c>
      <c r="F6764">
        <v>1</v>
      </c>
      <c r="G6764">
        <v>5.1972019476618083</v>
      </c>
      <c r="H6764">
        <v>1</v>
      </c>
      <c r="I6764">
        <v>1</v>
      </c>
    </row>
    <row r="6765" spans="1:9" x14ac:dyDescent="0.3">
      <c r="A6765" t="s">
        <v>6114</v>
      </c>
      <c r="B6765" t="s">
        <v>6114</v>
      </c>
      <c r="C6765">
        <v>7.6847492785097227E-4</v>
      </c>
      <c r="D6765">
        <v>7.6847492785097227E-4</v>
      </c>
      <c r="E6765">
        <v>1</v>
      </c>
      <c r="F6765">
        <v>1</v>
      </c>
      <c r="G6765">
        <v>5.1972019476618083</v>
      </c>
      <c r="H6765">
        <v>1</v>
      </c>
      <c r="I6765">
        <v>1</v>
      </c>
    </row>
    <row r="6766" spans="1:9" x14ac:dyDescent="0.3">
      <c r="A6766" t="s">
        <v>6122</v>
      </c>
      <c r="B6766" t="s">
        <v>6122</v>
      </c>
      <c r="C6766">
        <v>7.6847492785097227E-4</v>
      </c>
      <c r="D6766">
        <v>7.6847492785097227E-4</v>
      </c>
      <c r="E6766">
        <v>1</v>
      </c>
      <c r="F6766">
        <v>1</v>
      </c>
      <c r="G6766">
        <v>5.1972019476618083</v>
      </c>
      <c r="H6766">
        <v>1</v>
      </c>
      <c r="I6766">
        <v>1</v>
      </c>
    </row>
    <row r="6767" spans="1:9" x14ac:dyDescent="0.3">
      <c r="A6767" t="s">
        <v>5909</v>
      </c>
      <c r="B6767" t="s">
        <v>5909</v>
      </c>
      <c r="C6767">
        <v>7.6847492785097227E-4</v>
      </c>
      <c r="D6767">
        <v>7.6847492785097227E-4</v>
      </c>
      <c r="E6767">
        <v>1</v>
      </c>
      <c r="F6767">
        <v>1</v>
      </c>
      <c r="G6767">
        <v>5.1972019476618083</v>
      </c>
      <c r="H6767">
        <v>1</v>
      </c>
      <c r="I6767">
        <v>1</v>
      </c>
    </row>
    <row r="6768" spans="1:9" x14ac:dyDescent="0.3">
      <c r="A6768" t="s">
        <v>6265</v>
      </c>
      <c r="B6768" t="s">
        <v>6265</v>
      </c>
      <c r="C6768">
        <v>7.6847492785097227E-4</v>
      </c>
      <c r="D6768">
        <v>7.6847492785097227E-4</v>
      </c>
      <c r="E6768">
        <v>1</v>
      </c>
      <c r="F6768">
        <v>1</v>
      </c>
      <c r="G6768">
        <v>5.1972019476618083</v>
      </c>
      <c r="H6768">
        <v>1</v>
      </c>
      <c r="I6768">
        <v>1</v>
      </c>
    </row>
    <row r="6769" spans="1:9" x14ac:dyDescent="0.3">
      <c r="A6769" t="s">
        <v>6251</v>
      </c>
      <c r="B6769" t="s">
        <v>6251</v>
      </c>
      <c r="C6769">
        <v>7.6847492785097227E-4</v>
      </c>
      <c r="D6769">
        <v>7.6847492785097227E-4</v>
      </c>
      <c r="E6769">
        <v>1</v>
      </c>
      <c r="F6769">
        <v>1</v>
      </c>
      <c r="G6769">
        <v>5.1972019476618083</v>
      </c>
      <c r="H6769">
        <v>1</v>
      </c>
      <c r="I6769">
        <v>1</v>
      </c>
    </row>
    <row r="6770" spans="1:9" x14ac:dyDescent="0.3">
      <c r="A6770" t="s">
        <v>6271</v>
      </c>
      <c r="B6770" t="s">
        <v>6271</v>
      </c>
      <c r="C6770">
        <v>7.6847492785097227E-4</v>
      </c>
      <c r="D6770">
        <v>7.6847492785097227E-4</v>
      </c>
      <c r="E6770">
        <v>1</v>
      </c>
      <c r="F6770">
        <v>1</v>
      </c>
      <c r="G6770">
        <v>5.1972019476618083</v>
      </c>
      <c r="H6770">
        <v>1</v>
      </c>
      <c r="I6770">
        <v>1</v>
      </c>
    </row>
    <row r="6771" spans="1:9" x14ac:dyDescent="0.3">
      <c r="A6771" t="s">
        <v>5982</v>
      </c>
      <c r="B6771" t="s">
        <v>5982</v>
      </c>
      <c r="C6771">
        <v>7.6847492785097227E-4</v>
      </c>
      <c r="D6771">
        <v>7.6847492785097227E-4</v>
      </c>
      <c r="E6771">
        <v>1</v>
      </c>
      <c r="F6771">
        <v>1</v>
      </c>
      <c r="G6771">
        <v>5.1972019476618083</v>
      </c>
      <c r="H6771">
        <v>1</v>
      </c>
      <c r="I6771">
        <v>1</v>
      </c>
    </row>
    <row r="6772" spans="1:9" x14ac:dyDescent="0.3">
      <c r="A6772" t="s">
        <v>5910</v>
      </c>
      <c r="B6772" t="s">
        <v>5911</v>
      </c>
      <c r="C6772">
        <v>7.6847492785097227E-4</v>
      </c>
      <c r="D6772">
        <v>7.6847492785097227E-4</v>
      </c>
      <c r="E6772">
        <v>1</v>
      </c>
      <c r="F6772">
        <v>1</v>
      </c>
      <c r="G6772">
        <v>5.1972019476618083</v>
      </c>
      <c r="H6772">
        <v>1</v>
      </c>
      <c r="I6772">
        <v>1</v>
      </c>
    </row>
    <row r="6773" spans="1:9" x14ac:dyDescent="0.3">
      <c r="A6773" t="s">
        <v>5980</v>
      </c>
      <c r="B6773" t="s">
        <v>5981</v>
      </c>
      <c r="C6773">
        <v>7.6847492785097227E-4</v>
      </c>
      <c r="D6773">
        <v>7.6847492785097227E-4</v>
      </c>
      <c r="E6773">
        <v>1</v>
      </c>
      <c r="F6773">
        <v>1</v>
      </c>
      <c r="G6773">
        <v>5.1972019476618083</v>
      </c>
      <c r="H6773">
        <v>1</v>
      </c>
      <c r="I6773">
        <v>1</v>
      </c>
    </row>
    <row r="6774" spans="1:9" x14ac:dyDescent="0.3">
      <c r="A6774" t="s">
        <v>6066</v>
      </c>
      <c r="B6774" t="s">
        <v>6066</v>
      </c>
      <c r="C6774">
        <v>7.6847492785097227E-4</v>
      </c>
      <c r="D6774">
        <v>7.6847492785097227E-4</v>
      </c>
      <c r="E6774">
        <v>1</v>
      </c>
      <c r="F6774">
        <v>1</v>
      </c>
      <c r="G6774">
        <v>5.1972019476618083</v>
      </c>
      <c r="H6774">
        <v>1</v>
      </c>
      <c r="I6774">
        <v>1</v>
      </c>
    </row>
    <row r="6775" spans="1:9" x14ac:dyDescent="0.3">
      <c r="A6775" t="s">
        <v>5933</v>
      </c>
      <c r="B6775" t="s">
        <v>5933</v>
      </c>
      <c r="C6775">
        <v>7.6847492785097227E-4</v>
      </c>
      <c r="D6775">
        <v>7.6847492785097227E-4</v>
      </c>
      <c r="E6775">
        <v>1</v>
      </c>
      <c r="F6775">
        <v>1</v>
      </c>
      <c r="G6775">
        <v>5.1972019476618083</v>
      </c>
      <c r="H6775">
        <v>1</v>
      </c>
      <c r="I6775">
        <v>1</v>
      </c>
    </row>
    <row r="6776" spans="1:9" x14ac:dyDescent="0.3">
      <c r="A6776" t="s">
        <v>5966</v>
      </c>
      <c r="B6776" t="s">
        <v>5966</v>
      </c>
      <c r="C6776">
        <v>7.6847492785097227E-4</v>
      </c>
      <c r="D6776">
        <v>7.6847492785097227E-4</v>
      </c>
      <c r="E6776">
        <v>1</v>
      </c>
      <c r="F6776">
        <v>1</v>
      </c>
      <c r="G6776">
        <v>5.1972019476618083</v>
      </c>
      <c r="H6776">
        <v>1</v>
      </c>
      <c r="I6776">
        <v>1</v>
      </c>
    </row>
    <row r="6777" spans="1:9" x14ac:dyDescent="0.3">
      <c r="A6777" t="s">
        <v>6082</v>
      </c>
      <c r="B6777" t="s">
        <v>6082</v>
      </c>
      <c r="C6777">
        <v>7.6847492785097227E-4</v>
      </c>
      <c r="D6777">
        <v>7.6847492785097227E-4</v>
      </c>
      <c r="E6777">
        <v>1</v>
      </c>
      <c r="F6777">
        <v>1</v>
      </c>
      <c r="G6777">
        <v>5.1972019476618083</v>
      </c>
      <c r="H6777">
        <v>1</v>
      </c>
      <c r="I6777">
        <v>1</v>
      </c>
    </row>
    <row r="6778" spans="1:9" x14ac:dyDescent="0.3">
      <c r="A6778" t="s">
        <v>6202</v>
      </c>
      <c r="B6778" t="s">
        <v>6202</v>
      </c>
      <c r="C6778">
        <v>7.6847492785097227E-4</v>
      </c>
      <c r="D6778">
        <v>7.6847492785097227E-4</v>
      </c>
      <c r="E6778">
        <v>1</v>
      </c>
      <c r="F6778">
        <v>1</v>
      </c>
      <c r="G6778">
        <v>5.1972019476618083</v>
      </c>
      <c r="H6778">
        <v>1</v>
      </c>
      <c r="I6778">
        <v>1</v>
      </c>
    </row>
    <row r="6779" spans="1:9" x14ac:dyDescent="0.3">
      <c r="A6779" t="s">
        <v>6224</v>
      </c>
      <c r="B6779" t="s">
        <v>6224</v>
      </c>
      <c r="C6779">
        <v>7.6847492785097227E-4</v>
      </c>
      <c r="D6779">
        <v>7.6847492785097227E-4</v>
      </c>
      <c r="E6779">
        <v>1</v>
      </c>
      <c r="F6779">
        <v>1</v>
      </c>
      <c r="G6779">
        <v>5.1972019476618083</v>
      </c>
      <c r="H6779">
        <v>1</v>
      </c>
      <c r="I6779">
        <v>1</v>
      </c>
    </row>
    <row r="6780" spans="1:9" x14ac:dyDescent="0.3">
      <c r="A6780" t="s">
        <v>6230</v>
      </c>
      <c r="B6780" t="s">
        <v>6230</v>
      </c>
      <c r="C6780">
        <v>7.6847492785097227E-4</v>
      </c>
      <c r="D6780">
        <v>7.6847492785097227E-4</v>
      </c>
      <c r="E6780">
        <v>1</v>
      </c>
      <c r="F6780">
        <v>1</v>
      </c>
      <c r="G6780">
        <v>5.1972019476618083</v>
      </c>
      <c r="H6780">
        <v>1</v>
      </c>
      <c r="I6780">
        <v>1</v>
      </c>
    </row>
    <row r="6781" spans="1:9" x14ac:dyDescent="0.3">
      <c r="A6781" t="s">
        <v>6223</v>
      </c>
      <c r="B6781" t="s">
        <v>6223</v>
      </c>
      <c r="C6781">
        <v>7.6847492785097227E-4</v>
      </c>
      <c r="D6781">
        <v>7.6847492785097227E-4</v>
      </c>
      <c r="E6781">
        <v>1</v>
      </c>
      <c r="F6781">
        <v>1</v>
      </c>
      <c r="G6781">
        <v>5.1972019476618083</v>
      </c>
      <c r="H6781">
        <v>1</v>
      </c>
      <c r="I6781">
        <v>1</v>
      </c>
    </row>
    <row r="6782" spans="1:9" x14ac:dyDescent="0.3">
      <c r="A6782" t="s">
        <v>5976</v>
      </c>
      <c r="B6782" t="s">
        <v>5977</v>
      </c>
      <c r="C6782">
        <v>7.6847492785097227E-4</v>
      </c>
      <c r="D6782">
        <v>7.6847492785097227E-4</v>
      </c>
      <c r="E6782">
        <v>1</v>
      </c>
      <c r="F6782">
        <v>1</v>
      </c>
      <c r="G6782">
        <v>5.1972019476618083</v>
      </c>
      <c r="H6782">
        <v>1</v>
      </c>
      <c r="I6782">
        <v>1</v>
      </c>
    </row>
    <row r="6783" spans="1:9" x14ac:dyDescent="0.3">
      <c r="A6783" t="s">
        <v>6126</v>
      </c>
      <c r="B6783" t="s">
        <v>6126</v>
      </c>
      <c r="C6783">
        <v>7.6847492785097227E-4</v>
      </c>
      <c r="D6783">
        <v>7.6847492785097227E-4</v>
      </c>
      <c r="E6783">
        <v>1</v>
      </c>
      <c r="F6783">
        <v>1</v>
      </c>
      <c r="G6783">
        <v>5.1972019476618083</v>
      </c>
      <c r="H6783">
        <v>1</v>
      </c>
      <c r="I6783">
        <v>1</v>
      </c>
    </row>
    <row r="6784" spans="1:9" x14ac:dyDescent="0.3">
      <c r="A6784" t="s">
        <v>5892</v>
      </c>
      <c r="B6784" t="s">
        <v>5893</v>
      </c>
      <c r="C6784">
        <v>7.6847492785097227E-4</v>
      </c>
      <c r="D6784">
        <v>7.6847492785097227E-4</v>
      </c>
      <c r="E6784">
        <v>1</v>
      </c>
      <c r="F6784">
        <v>1</v>
      </c>
      <c r="G6784">
        <v>5.1972019476618083</v>
      </c>
      <c r="H6784">
        <v>1</v>
      </c>
      <c r="I6784">
        <v>1</v>
      </c>
    </row>
    <row r="6785" spans="1:9" x14ac:dyDescent="0.3">
      <c r="A6785" t="s">
        <v>5896</v>
      </c>
      <c r="B6785" t="s">
        <v>5897</v>
      </c>
      <c r="C6785">
        <v>7.6847492785097227E-4</v>
      </c>
      <c r="D6785">
        <v>7.6847492785097227E-4</v>
      </c>
      <c r="E6785">
        <v>1</v>
      </c>
      <c r="F6785">
        <v>1</v>
      </c>
      <c r="G6785">
        <v>5.1972019476618083</v>
      </c>
      <c r="H6785">
        <v>1</v>
      </c>
      <c r="I6785">
        <v>1</v>
      </c>
    </row>
    <row r="6786" spans="1:9" x14ac:dyDescent="0.3">
      <c r="A6786" t="s">
        <v>6203</v>
      </c>
      <c r="B6786" t="s">
        <v>6203</v>
      </c>
      <c r="C6786">
        <v>7.6847492785097227E-4</v>
      </c>
      <c r="D6786">
        <v>7.6847492785097227E-4</v>
      </c>
      <c r="E6786">
        <v>1</v>
      </c>
      <c r="F6786">
        <v>1</v>
      </c>
      <c r="G6786">
        <v>5.1972019476618083</v>
      </c>
      <c r="H6786">
        <v>1</v>
      </c>
      <c r="I6786">
        <v>1</v>
      </c>
    </row>
    <row r="6787" spans="1:9" x14ac:dyDescent="0.3">
      <c r="A6787" t="s">
        <v>6269</v>
      </c>
      <c r="B6787" t="s">
        <v>6269</v>
      </c>
      <c r="C6787">
        <v>7.6847492785097227E-4</v>
      </c>
      <c r="D6787">
        <v>7.6847492785097227E-4</v>
      </c>
      <c r="E6787">
        <v>1</v>
      </c>
      <c r="F6787">
        <v>1</v>
      </c>
      <c r="G6787">
        <v>5.1972019476618083</v>
      </c>
      <c r="H6787">
        <v>1</v>
      </c>
      <c r="I6787">
        <v>1</v>
      </c>
    </row>
    <row r="6788" spans="1:9" x14ac:dyDescent="0.3">
      <c r="A6788" t="s">
        <v>6260</v>
      </c>
      <c r="B6788" t="s">
        <v>6261</v>
      </c>
      <c r="C6788">
        <v>7.6847492785097227E-4</v>
      </c>
      <c r="D6788">
        <v>7.6847492785097227E-4</v>
      </c>
      <c r="E6788">
        <v>1</v>
      </c>
      <c r="F6788">
        <v>1</v>
      </c>
      <c r="G6788">
        <v>5.1972019476618083</v>
      </c>
      <c r="H6788">
        <v>1</v>
      </c>
      <c r="I6788">
        <v>1</v>
      </c>
    </row>
    <row r="6789" spans="1:9" x14ac:dyDescent="0.3">
      <c r="A6789" t="s">
        <v>6102</v>
      </c>
      <c r="B6789" t="s">
        <v>6103</v>
      </c>
      <c r="C6789">
        <v>7.6847492785097227E-4</v>
      </c>
      <c r="D6789">
        <v>7.6847492785097227E-4</v>
      </c>
      <c r="E6789">
        <v>1</v>
      </c>
      <c r="F6789">
        <v>1</v>
      </c>
      <c r="G6789">
        <v>5.1972019476618083</v>
      </c>
      <c r="H6789">
        <v>1</v>
      </c>
      <c r="I6789">
        <v>1</v>
      </c>
    </row>
    <row r="6790" spans="1:9" x14ac:dyDescent="0.3">
      <c r="A6790" t="s">
        <v>5999</v>
      </c>
      <c r="B6790" t="s">
        <v>5999</v>
      </c>
      <c r="C6790">
        <v>7.6847492785097227E-4</v>
      </c>
      <c r="D6790">
        <v>7.6847492785097227E-4</v>
      </c>
      <c r="E6790">
        <v>1</v>
      </c>
      <c r="F6790">
        <v>1</v>
      </c>
      <c r="G6790">
        <v>5.1972019476618083</v>
      </c>
      <c r="H6790">
        <v>1</v>
      </c>
      <c r="I6790">
        <v>1</v>
      </c>
    </row>
    <row r="6791" spans="1:9" x14ac:dyDescent="0.3">
      <c r="A6791" t="s">
        <v>5997</v>
      </c>
      <c r="B6791" t="s">
        <v>5997</v>
      </c>
      <c r="C6791">
        <v>7.6847492785097227E-4</v>
      </c>
      <c r="D6791">
        <v>7.6847492785097227E-4</v>
      </c>
      <c r="E6791">
        <v>1</v>
      </c>
      <c r="F6791">
        <v>1</v>
      </c>
      <c r="G6791">
        <v>5.1972019476618083</v>
      </c>
      <c r="H6791">
        <v>1</v>
      </c>
      <c r="I6791">
        <v>1</v>
      </c>
    </row>
    <row r="6792" spans="1:9" x14ac:dyDescent="0.3">
      <c r="A6792" t="s">
        <v>6179</v>
      </c>
      <c r="B6792" t="s">
        <v>6180</v>
      </c>
      <c r="C6792">
        <v>7.6847492785097227E-4</v>
      </c>
      <c r="D6792">
        <v>7.6847492785097227E-4</v>
      </c>
      <c r="E6792">
        <v>1</v>
      </c>
      <c r="F6792">
        <v>1</v>
      </c>
      <c r="G6792">
        <v>5.1972019476618083</v>
      </c>
      <c r="H6792">
        <v>1</v>
      </c>
      <c r="I6792">
        <v>1</v>
      </c>
    </row>
    <row r="6793" spans="1:9" x14ac:dyDescent="0.3">
      <c r="A6793" t="s">
        <v>5926</v>
      </c>
      <c r="B6793" t="s">
        <v>5927</v>
      </c>
      <c r="C6793">
        <v>7.6847492785097227E-4</v>
      </c>
      <c r="D6793">
        <v>7.6847492785097227E-4</v>
      </c>
      <c r="E6793">
        <v>1</v>
      </c>
      <c r="F6793">
        <v>1</v>
      </c>
      <c r="G6793">
        <v>5.1972019476618083</v>
      </c>
      <c r="H6793">
        <v>1</v>
      </c>
      <c r="I6793">
        <v>1</v>
      </c>
    </row>
    <row r="6794" spans="1:9" x14ac:dyDescent="0.3">
      <c r="A6794" t="s">
        <v>6043</v>
      </c>
      <c r="B6794" t="s">
        <v>6043</v>
      </c>
      <c r="C6794">
        <v>7.6847492785097227E-4</v>
      </c>
      <c r="D6794">
        <v>7.6847492785097227E-4</v>
      </c>
      <c r="E6794">
        <v>1</v>
      </c>
      <c r="F6794">
        <v>1</v>
      </c>
      <c r="G6794">
        <v>5.1972019476618083</v>
      </c>
      <c r="H6794">
        <v>1</v>
      </c>
      <c r="I6794">
        <v>1</v>
      </c>
    </row>
    <row r="6795" spans="1:9" x14ac:dyDescent="0.3">
      <c r="A6795" t="s">
        <v>6255</v>
      </c>
      <c r="B6795" t="s">
        <v>6255</v>
      </c>
      <c r="C6795">
        <v>7.6847492785097227E-4</v>
      </c>
      <c r="D6795">
        <v>7.6847492785097227E-4</v>
      </c>
      <c r="E6795">
        <v>1</v>
      </c>
      <c r="F6795">
        <v>1</v>
      </c>
      <c r="G6795">
        <v>5.1972019476618083</v>
      </c>
      <c r="H6795">
        <v>1</v>
      </c>
      <c r="I6795">
        <v>1</v>
      </c>
    </row>
    <row r="6796" spans="1:9" x14ac:dyDescent="0.3">
      <c r="A6796" t="s">
        <v>6178</v>
      </c>
      <c r="B6796" t="s">
        <v>6178</v>
      </c>
      <c r="C6796">
        <v>7.6847492785097227E-4</v>
      </c>
      <c r="D6796">
        <v>7.6847492785097227E-4</v>
      </c>
      <c r="E6796">
        <v>1</v>
      </c>
      <c r="F6796">
        <v>1</v>
      </c>
      <c r="G6796">
        <v>5.1972019476618083</v>
      </c>
      <c r="H6796">
        <v>1</v>
      </c>
      <c r="I6796">
        <v>1</v>
      </c>
    </row>
    <row r="6797" spans="1:9" x14ac:dyDescent="0.3">
      <c r="A6797" t="s">
        <v>6209</v>
      </c>
      <c r="B6797" t="s">
        <v>6210</v>
      </c>
      <c r="C6797">
        <v>7.6847492785097227E-4</v>
      </c>
      <c r="D6797">
        <v>7.6847492785097227E-4</v>
      </c>
      <c r="E6797">
        <v>1</v>
      </c>
      <c r="F6797">
        <v>1</v>
      </c>
      <c r="G6797">
        <v>5.1972019476618083</v>
      </c>
      <c r="H6797">
        <v>1</v>
      </c>
      <c r="I6797">
        <v>1</v>
      </c>
    </row>
    <row r="6798" spans="1:9" x14ac:dyDescent="0.3">
      <c r="A6798" t="s">
        <v>6215</v>
      </c>
      <c r="B6798" t="s">
        <v>6215</v>
      </c>
      <c r="C6798">
        <v>7.6847492785097227E-4</v>
      </c>
      <c r="D6798">
        <v>7.6847492785097227E-4</v>
      </c>
      <c r="E6798">
        <v>1</v>
      </c>
      <c r="F6798">
        <v>1</v>
      </c>
      <c r="G6798">
        <v>5.1972019476618083</v>
      </c>
      <c r="H6798">
        <v>1</v>
      </c>
      <c r="I6798">
        <v>1</v>
      </c>
    </row>
    <row r="6799" spans="1:9" x14ac:dyDescent="0.3">
      <c r="A6799" t="s">
        <v>6146</v>
      </c>
      <c r="B6799" t="s">
        <v>6146</v>
      </c>
      <c r="C6799">
        <v>7.6847492785097227E-4</v>
      </c>
      <c r="D6799">
        <v>7.6847492785097227E-4</v>
      </c>
      <c r="E6799">
        <v>1</v>
      </c>
      <c r="F6799">
        <v>1</v>
      </c>
      <c r="G6799">
        <v>5.1972019476618083</v>
      </c>
      <c r="H6799">
        <v>1</v>
      </c>
      <c r="I6799">
        <v>1</v>
      </c>
    </row>
    <row r="6800" spans="1:9" x14ac:dyDescent="0.3">
      <c r="A6800" t="s">
        <v>6149</v>
      </c>
      <c r="B6800" t="s">
        <v>6149</v>
      </c>
      <c r="C6800">
        <v>7.6847492785097227E-4</v>
      </c>
      <c r="D6800">
        <v>7.6847492785097227E-4</v>
      </c>
      <c r="E6800">
        <v>1</v>
      </c>
      <c r="F6800">
        <v>1</v>
      </c>
      <c r="G6800">
        <v>5.1972019476618083</v>
      </c>
      <c r="H6800">
        <v>1</v>
      </c>
      <c r="I6800">
        <v>1</v>
      </c>
    </row>
    <row r="6801" spans="1:9" x14ac:dyDescent="0.3">
      <c r="A6801" t="s">
        <v>6069</v>
      </c>
      <c r="B6801" t="s">
        <v>6069</v>
      </c>
      <c r="C6801">
        <v>7.6847492785097227E-4</v>
      </c>
      <c r="D6801">
        <v>7.6847492785097227E-4</v>
      </c>
      <c r="E6801">
        <v>1</v>
      </c>
      <c r="F6801">
        <v>1</v>
      </c>
      <c r="G6801">
        <v>5.1972019476618083</v>
      </c>
      <c r="H6801">
        <v>1</v>
      </c>
      <c r="I6801">
        <v>1</v>
      </c>
    </row>
    <row r="6802" spans="1:9" x14ac:dyDescent="0.3">
      <c r="A6802" t="s">
        <v>6267</v>
      </c>
      <c r="B6802" t="s">
        <v>6267</v>
      </c>
      <c r="C6802">
        <v>7.6847492785097227E-4</v>
      </c>
      <c r="D6802">
        <v>7.6847492785097227E-4</v>
      </c>
      <c r="E6802">
        <v>1</v>
      </c>
      <c r="F6802">
        <v>1</v>
      </c>
      <c r="G6802">
        <v>5.1972019476618083</v>
      </c>
      <c r="H6802">
        <v>1</v>
      </c>
      <c r="I6802">
        <v>1</v>
      </c>
    </row>
    <row r="6803" spans="1:9" x14ac:dyDescent="0.3">
      <c r="A6803" t="s">
        <v>5912</v>
      </c>
      <c r="B6803" t="s">
        <v>5913</v>
      </c>
      <c r="C6803">
        <v>7.6847492785097227E-4</v>
      </c>
      <c r="D6803">
        <v>7.6847492785097227E-4</v>
      </c>
      <c r="E6803">
        <v>1</v>
      </c>
      <c r="F6803">
        <v>1</v>
      </c>
      <c r="G6803">
        <v>5.1972019476618083</v>
      </c>
      <c r="H6803">
        <v>1</v>
      </c>
      <c r="I6803">
        <v>1</v>
      </c>
    </row>
    <row r="6804" spans="1:9" x14ac:dyDescent="0.3">
      <c r="A6804" t="s">
        <v>6075</v>
      </c>
      <c r="B6804" t="s">
        <v>6075</v>
      </c>
      <c r="C6804">
        <v>7.6847492785097227E-4</v>
      </c>
      <c r="D6804">
        <v>7.6847492785097227E-4</v>
      </c>
      <c r="E6804">
        <v>1</v>
      </c>
      <c r="F6804">
        <v>1</v>
      </c>
      <c r="G6804">
        <v>5.1972019476618083</v>
      </c>
      <c r="H6804">
        <v>1</v>
      </c>
      <c r="I6804">
        <v>1</v>
      </c>
    </row>
    <row r="6805" spans="1:9" x14ac:dyDescent="0.3">
      <c r="A6805" t="s">
        <v>6131</v>
      </c>
      <c r="B6805" t="s">
        <v>6132</v>
      </c>
      <c r="C6805">
        <v>7.6847492785097227E-4</v>
      </c>
      <c r="D6805">
        <v>7.6847492785097227E-4</v>
      </c>
      <c r="E6805">
        <v>1</v>
      </c>
      <c r="F6805">
        <v>1</v>
      </c>
      <c r="G6805">
        <v>5.1972019476618083</v>
      </c>
      <c r="H6805">
        <v>1</v>
      </c>
      <c r="I6805">
        <v>1</v>
      </c>
    </row>
    <row r="6806" spans="1:9" x14ac:dyDescent="0.3">
      <c r="A6806" t="s">
        <v>6162</v>
      </c>
      <c r="B6806" t="s">
        <v>6163</v>
      </c>
      <c r="C6806">
        <v>7.6847492785097227E-4</v>
      </c>
      <c r="D6806">
        <v>7.6847492785097227E-4</v>
      </c>
      <c r="E6806">
        <v>1</v>
      </c>
      <c r="F6806">
        <v>1</v>
      </c>
      <c r="G6806">
        <v>5.1972019476618083</v>
      </c>
      <c r="H6806">
        <v>1</v>
      </c>
      <c r="I6806">
        <v>1</v>
      </c>
    </row>
    <row r="6807" spans="1:9" x14ac:dyDescent="0.3">
      <c r="A6807" t="s">
        <v>6168</v>
      </c>
      <c r="B6807" t="s">
        <v>6169</v>
      </c>
      <c r="C6807">
        <v>7.6847492785097227E-4</v>
      </c>
      <c r="D6807">
        <v>7.6847492785097227E-4</v>
      </c>
      <c r="E6807">
        <v>1</v>
      </c>
      <c r="F6807">
        <v>1</v>
      </c>
      <c r="G6807">
        <v>5.1972019476618083</v>
      </c>
      <c r="H6807">
        <v>1</v>
      </c>
      <c r="I6807">
        <v>1</v>
      </c>
    </row>
    <row r="6808" spans="1:9" x14ac:dyDescent="0.3">
      <c r="A6808" t="s">
        <v>6213</v>
      </c>
      <c r="B6808" t="s">
        <v>6214</v>
      </c>
      <c r="C6808">
        <v>7.6847492785097227E-4</v>
      </c>
      <c r="D6808">
        <v>7.6847492785097227E-4</v>
      </c>
      <c r="E6808">
        <v>1</v>
      </c>
      <c r="F6808">
        <v>1</v>
      </c>
      <c r="G6808">
        <v>5.1972019476618083</v>
      </c>
      <c r="H6808">
        <v>1</v>
      </c>
      <c r="I6808">
        <v>1</v>
      </c>
    </row>
    <row r="6809" spans="1:9" x14ac:dyDescent="0.3">
      <c r="A6809" t="s">
        <v>6227</v>
      </c>
      <c r="B6809" t="s">
        <v>6227</v>
      </c>
      <c r="C6809">
        <v>7.6847492785097227E-4</v>
      </c>
      <c r="D6809">
        <v>7.6847492785097227E-4</v>
      </c>
      <c r="E6809">
        <v>1</v>
      </c>
      <c r="F6809">
        <v>1</v>
      </c>
      <c r="G6809">
        <v>5.1972019476618083</v>
      </c>
      <c r="H6809">
        <v>1</v>
      </c>
      <c r="I6809">
        <v>1</v>
      </c>
    </row>
    <row r="6810" spans="1:9" x14ac:dyDescent="0.3">
      <c r="A6810" t="s">
        <v>6235</v>
      </c>
      <c r="B6810" t="s">
        <v>6235</v>
      </c>
      <c r="C6810">
        <v>7.6847492785097227E-4</v>
      </c>
      <c r="D6810">
        <v>7.6847492785097227E-4</v>
      </c>
      <c r="E6810">
        <v>1</v>
      </c>
      <c r="F6810">
        <v>1</v>
      </c>
      <c r="G6810">
        <v>5.1972019476618083</v>
      </c>
      <c r="H6810">
        <v>1</v>
      </c>
      <c r="I6810">
        <v>1</v>
      </c>
    </row>
    <row r="6811" spans="1:9" x14ac:dyDescent="0.3">
      <c r="A6811" t="s">
        <v>6291</v>
      </c>
      <c r="B6811" t="s">
        <v>6291</v>
      </c>
      <c r="C6811">
        <v>7.6847492785097227E-4</v>
      </c>
      <c r="D6811">
        <v>7.6847492785097227E-4</v>
      </c>
      <c r="E6811">
        <v>1</v>
      </c>
      <c r="F6811">
        <v>1</v>
      </c>
      <c r="G6811">
        <v>5.1972019476618083</v>
      </c>
      <c r="H6811">
        <v>1</v>
      </c>
      <c r="I6811">
        <v>1</v>
      </c>
    </row>
    <row r="6812" spans="1:9" x14ac:dyDescent="0.3">
      <c r="A6812" t="s">
        <v>6295</v>
      </c>
      <c r="B6812" t="s">
        <v>6295</v>
      </c>
      <c r="C6812">
        <v>7.6847492785097227E-4</v>
      </c>
      <c r="D6812">
        <v>7.6847492785097227E-4</v>
      </c>
      <c r="E6812">
        <v>1</v>
      </c>
      <c r="F6812">
        <v>1</v>
      </c>
      <c r="G6812">
        <v>5.1972019476618083</v>
      </c>
      <c r="H6812">
        <v>1</v>
      </c>
      <c r="I6812">
        <v>1</v>
      </c>
    </row>
    <row r="6813" spans="1:9" x14ac:dyDescent="0.3">
      <c r="A6813" t="s">
        <v>6244</v>
      </c>
      <c r="B6813" t="s">
        <v>6245</v>
      </c>
      <c r="C6813">
        <v>7.6847492785097227E-4</v>
      </c>
      <c r="D6813">
        <v>7.6847492785097227E-4</v>
      </c>
      <c r="E6813">
        <v>1</v>
      </c>
      <c r="F6813">
        <v>1</v>
      </c>
      <c r="G6813">
        <v>5.1972019476618083</v>
      </c>
      <c r="H6813">
        <v>1</v>
      </c>
      <c r="I6813">
        <v>1</v>
      </c>
    </row>
    <row r="6814" spans="1:9" x14ac:dyDescent="0.3">
      <c r="A6814" t="s">
        <v>5920</v>
      </c>
      <c r="B6814" t="s">
        <v>5920</v>
      </c>
      <c r="C6814">
        <v>7.6847492785097227E-4</v>
      </c>
      <c r="D6814">
        <v>7.6847492785097227E-4</v>
      </c>
      <c r="E6814">
        <v>1</v>
      </c>
      <c r="F6814">
        <v>1</v>
      </c>
      <c r="G6814">
        <v>5.1972019476618083</v>
      </c>
      <c r="H6814">
        <v>1</v>
      </c>
      <c r="I6814">
        <v>1</v>
      </c>
    </row>
    <row r="6815" spans="1:9" x14ac:dyDescent="0.3">
      <c r="A6815" t="s">
        <v>6248</v>
      </c>
      <c r="B6815" t="s">
        <v>6248</v>
      </c>
      <c r="C6815">
        <v>7.6847492785097227E-4</v>
      </c>
      <c r="D6815">
        <v>7.6847492785097227E-4</v>
      </c>
      <c r="E6815">
        <v>1</v>
      </c>
      <c r="F6815">
        <v>1</v>
      </c>
      <c r="G6815">
        <v>5.1972019476618083</v>
      </c>
      <c r="H6815">
        <v>1</v>
      </c>
      <c r="I6815">
        <v>1</v>
      </c>
    </row>
    <row r="6816" spans="1:9" x14ac:dyDescent="0.3">
      <c r="A6816" t="s">
        <v>6247</v>
      </c>
      <c r="B6816" t="s">
        <v>6247</v>
      </c>
      <c r="C6816">
        <v>7.6847492785097227E-4</v>
      </c>
      <c r="D6816">
        <v>7.6847492785097227E-4</v>
      </c>
      <c r="E6816">
        <v>1</v>
      </c>
      <c r="F6816">
        <v>1</v>
      </c>
      <c r="G6816">
        <v>5.1972019476618083</v>
      </c>
      <c r="H6816">
        <v>1</v>
      </c>
      <c r="I6816">
        <v>1</v>
      </c>
    </row>
    <row r="6817" spans="1:9" x14ac:dyDescent="0.3">
      <c r="A6817" t="s">
        <v>5996</v>
      </c>
      <c r="B6817" t="s">
        <v>5996</v>
      </c>
      <c r="C6817">
        <v>7.6847492785097227E-4</v>
      </c>
      <c r="D6817">
        <v>7.6847492785097227E-4</v>
      </c>
      <c r="E6817">
        <v>1</v>
      </c>
      <c r="F6817">
        <v>1</v>
      </c>
      <c r="G6817">
        <v>5.1972019476618083</v>
      </c>
      <c r="H6817">
        <v>1</v>
      </c>
      <c r="I6817">
        <v>1</v>
      </c>
    </row>
    <row r="6818" spans="1:9" x14ac:dyDescent="0.3">
      <c r="A6818" t="s">
        <v>6253</v>
      </c>
      <c r="B6818" t="s">
        <v>6253</v>
      </c>
      <c r="C6818">
        <v>7.6847492785097227E-4</v>
      </c>
      <c r="D6818">
        <v>7.6847492785097227E-4</v>
      </c>
      <c r="E6818">
        <v>1</v>
      </c>
      <c r="F6818">
        <v>1</v>
      </c>
      <c r="G6818">
        <v>5.1972019476618083</v>
      </c>
      <c r="H6818">
        <v>1</v>
      </c>
      <c r="I6818">
        <v>1</v>
      </c>
    </row>
    <row r="6819" spans="1:9" x14ac:dyDescent="0.3">
      <c r="A6819" t="s">
        <v>6021</v>
      </c>
      <c r="B6819" t="s">
        <v>6021</v>
      </c>
      <c r="C6819">
        <v>7.6847492785097227E-4</v>
      </c>
      <c r="D6819">
        <v>7.6847492785097227E-4</v>
      </c>
      <c r="E6819">
        <v>1</v>
      </c>
      <c r="F6819">
        <v>1</v>
      </c>
      <c r="G6819">
        <v>5.1972019476618083</v>
      </c>
      <c r="H6819">
        <v>1</v>
      </c>
      <c r="I6819">
        <v>1</v>
      </c>
    </row>
    <row r="6820" spans="1:9" x14ac:dyDescent="0.3">
      <c r="A6820" t="s">
        <v>5921</v>
      </c>
      <c r="B6820" t="s">
        <v>5921</v>
      </c>
      <c r="C6820">
        <v>7.6847492785097227E-4</v>
      </c>
      <c r="D6820">
        <v>7.6847492785097227E-4</v>
      </c>
      <c r="E6820">
        <v>1</v>
      </c>
      <c r="F6820">
        <v>1</v>
      </c>
      <c r="G6820">
        <v>5.1972019476618083</v>
      </c>
      <c r="H6820">
        <v>1</v>
      </c>
      <c r="I6820">
        <v>1</v>
      </c>
    </row>
    <row r="6821" spans="1:9" x14ac:dyDescent="0.3">
      <c r="A6821" t="s">
        <v>6019</v>
      </c>
      <c r="B6821" t="s">
        <v>6020</v>
      </c>
      <c r="C6821">
        <v>7.6847492785097227E-4</v>
      </c>
      <c r="D6821">
        <v>7.6847492785097227E-4</v>
      </c>
      <c r="E6821">
        <v>1</v>
      </c>
      <c r="F6821">
        <v>1</v>
      </c>
      <c r="G6821">
        <v>5.1972019476618083</v>
      </c>
      <c r="H6821">
        <v>1</v>
      </c>
      <c r="I6821">
        <v>1</v>
      </c>
    </row>
    <row r="6822" spans="1:9" x14ac:dyDescent="0.3">
      <c r="A6822" t="s">
        <v>6279</v>
      </c>
      <c r="B6822" t="s">
        <v>6279</v>
      </c>
      <c r="C6822">
        <v>7.6847492785097227E-4</v>
      </c>
      <c r="D6822">
        <v>7.6847492785097227E-4</v>
      </c>
      <c r="E6822">
        <v>1</v>
      </c>
      <c r="F6822">
        <v>1</v>
      </c>
      <c r="G6822">
        <v>5.1972019476618083</v>
      </c>
      <c r="H6822">
        <v>1</v>
      </c>
      <c r="I6822">
        <v>1</v>
      </c>
    </row>
    <row r="6823" spans="1:9" x14ac:dyDescent="0.3">
      <c r="A6823" t="s">
        <v>6200</v>
      </c>
      <c r="B6823" t="s">
        <v>6200</v>
      </c>
      <c r="C6823">
        <v>7.6847492785097227E-4</v>
      </c>
      <c r="D6823">
        <v>7.6847492785097227E-4</v>
      </c>
      <c r="E6823">
        <v>1</v>
      </c>
      <c r="F6823">
        <v>1</v>
      </c>
      <c r="G6823">
        <v>5.1972019476618083</v>
      </c>
      <c r="H6823">
        <v>1</v>
      </c>
      <c r="I6823">
        <v>1</v>
      </c>
    </row>
    <row r="6824" spans="1:9" x14ac:dyDescent="0.3">
      <c r="A6824" t="s">
        <v>6229</v>
      </c>
      <c r="B6824" t="s">
        <v>6229</v>
      </c>
      <c r="C6824">
        <v>7.6847492785097227E-4</v>
      </c>
      <c r="D6824">
        <v>7.6847492785097227E-4</v>
      </c>
      <c r="E6824">
        <v>1</v>
      </c>
      <c r="F6824">
        <v>1</v>
      </c>
      <c r="G6824">
        <v>5.1972019476618083</v>
      </c>
      <c r="H6824">
        <v>1</v>
      </c>
      <c r="I6824">
        <v>1</v>
      </c>
    </row>
    <row r="6825" spans="1:9" x14ac:dyDescent="0.3">
      <c r="A6825" t="s">
        <v>5969</v>
      </c>
      <c r="B6825" t="s">
        <v>5969</v>
      </c>
      <c r="C6825">
        <v>7.6847492785097227E-4</v>
      </c>
      <c r="D6825">
        <v>7.6847492785097227E-4</v>
      </c>
      <c r="E6825">
        <v>1</v>
      </c>
      <c r="F6825">
        <v>1</v>
      </c>
      <c r="G6825">
        <v>5.1972019476618083</v>
      </c>
      <c r="H6825">
        <v>1</v>
      </c>
      <c r="I6825">
        <v>1</v>
      </c>
    </row>
    <row r="6826" spans="1:9" x14ac:dyDescent="0.3">
      <c r="A6826" t="s">
        <v>6060</v>
      </c>
      <c r="B6826" t="s">
        <v>6061</v>
      </c>
      <c r="C6826">
        <v>7.6847492785097227E-4</v>
      </c>
      <c r="D6826">
        <v>7.6847492785097227E-4</v>
      </c>
      <c r="E6826">
        <v>1</v>
      </c>
      <c r="F6826">
        <v>1</v>
      </c>
      <c r="G6826">
        <v>5.1972019476618083</v>
      </c>
      <c r="H6826">
        <v>1</v>
      </c>
      <c r="I6826">
        <v>1</v>
      </c>
    </row>
    <row r="6827" spans="1:9" x14ac:dyDescent="0.3">
      <c r="A6827" t="s">
        <v>6231</v>
      </c>
      <c r="B6827" t="s">
        <v>6232</v>
      </c>
      <c r="C6827">
        <v>7.6847492785097227E-4</v>
      </c>
      <c r="D6827">
        <v>7.6847492785097227E-4</v>
      </c>
      <c r="E6827">
        <v>1</v>
      </c>
      <c r="F6827">
        <v>1</v>
      </c>
      <c r="G6827">
        <v>5.1972019476618083</v>
      </c>
      <c r="H6827">
        <v>1</v>
      </c>
      <c r="I6827">
        <v>1</v>
      </c>
    </row>
    <row r="6828" spans="1:9" x14ac:dyDescent="0.3">
      <c r="A6828" t="s">
        <v>5951</v>
      </c>
      <c r="B6828" t="s">
        <v>5951</v>
      </c>
      <c r="C6828">
        <v>7.6847492785097227E-4</v>
      </c>
      <c r="D6828">
        <v>7.6847492785097227E-4</v>
      </c>
      <c r="E6828">
        <v>1</v>
      </c>
      <c r="F6828">
        <v>1</v>
      </c>
      <c r="G6828">
        <v>5.1972019476618083</v>
      </c>
      <c r="H6828">
        <v>1</v>
      </c>
      <c r="I6828">
        <v>1</v>
      </c>
    </row>
    <row r="6829" spans="1:9" x14ac:dyDescent="0.3">
      <c r="A6829" t="s">
        <v>6165</v>
      </c>
      <c r="B6829" t="s">
        <v>6165</v>
      </c>
      <c r="C6829">
        <v>7.6847492785097227E-4</v>
      </c>
      <c r="D6829">
        <v>7.6847492785097227E-4</v>
      </c>
      <c r="E6829">
        <v>1</v>
      </c>
      <c r="F6829">
        <v>1</v>
      </c>
      <c r="G6829">
        <v>5.1972019476618083</v>
      </c>
      <c r="H6829">
        <v>1</v>
      </c>
      <c r="I6829">
        <v>1</v>
      </c>
    </row>
    <row r="6830" spans="1:9" x14ac:dyDescent="0.3">
      <c r="A6830" t="s">
        <v>6241</v>
      </c>
      <c r="B6830" t="s">
        <v>6241</v>
      </c>
      <c r="C6830">
        <v>7.6847492785097227E-4</v>
      </c>
      <c r="D6830">
        <v>7.6847492785097227E-4</v>
      </c>
      <c r="E6830">
        <v>1</v>
      </c>
      <c r="F6830">
        <v>1</v>
      </c>
      <c r="G6830">
        <v>5.1972019476618083</v>
      </c>
      <c r="H6830">
        <v>1</v>
      </c>
      <c r="I6830">
        <v>1</v>
      </c>
    </row>
    <row r="6831" spans="1:9" x14ac:dyDescent="0.3">
      <c r="A6831" t="s">
        <v>5950</v>
      </c>
      <c r="B6831" t="s">
        <v>5950</v>
      </c>
      <c r="C6831">
        <v>7.6847492785097227E-4</v>
      </c>
      <c r="D6831">
        <v>7.6847492785097227E-4</v>
      </c>
      <c r="E6831">
        <v>1</v>
      </c>
      <c r="F6831">
        <v>1</v>
      </c>
      <c r="G6831">
        <v>5.1972019476618083</v>
      </c>
      <c r="H6831">
        <v>1</v>
      </c>
      <c r="I6831">
        <v>1</v>
      </c>
    </row>
    <row r="6832" spans="1:9" x14ac:dyDescent="0.3">
      <c r="A6832" t="s">
        <v>6264</v>
      </c>
      <c r="B6832" t="s">
        <v>6264</v>
      </c>
      <c r="C6832">
        <v>7.6847492785097227E-4</v>
      </c>
      <c r="D6832">
        <v>7.6847492785097227E-4</v>
      </c>
      <c r="E6832">
        <v>1</v>
      </c>
      <c r="F6832">
        <v>1</v>
      </c>
      <c r="G6832">
        <v>5.1972019476618083</v>
      </c>
      <c r="H6832">
        <v>1</v>
      </c>
      <c r="I6832">
        <v>1</v>
      </c>
    </row>
    <row r="6833" spans="1:9" x14ac:dyDescent="0.3">
      <c r="A6833" t="s">
        <v>6263</v>
      </c>
      <c r="B6833" t="s">
        <v>6263</v>
      </c>
      <c r="C6833">
        <v>7.6847492785097227E-4</v>
      </c>
      <c r="D6833">
        <v>7.6847492785097227E-4</v>
      </c>
      <c r="E6833">
        <v>1</v>
      </c>
      <c r="F6833">
        <v>1</v>
      </c>
      <c r="G6833">
        <v>5.1972019476618083</v>
      </c>
      <c r="H6833">
        <v>1</v>
      </c>
      <c r="I6833">
        <v>1</v>
      </c>
    </row>
    <row r="6834" spans="1:9" x14ac:dyDescent="0.3">
      <c r="A6834" t="s">
        <v>6147</v>
      </c>
      <c r="B6834" t="s">
        <v>6147</v>
      </c>
      <c r="C6834">
        <v>7.6847492785097227E-4</v>
      </c>
      <c r="D6834">
        <v>7.6847492785097227E-4</v>
      </c>
      <c r="E6834">
        <v>1</v>
      </c>
      <c r="F6834">
        <v>1</v>
      </c>
      <c r="G6834">
        <v>5.1972019476618083</v>
      </c>
      <c r="H6834">
        <v>1</v>
      </c>
      <c r="I6834">
        <v>1</v>
      </c>
    </row>
    <row r="6835" spans="1:9" x14ac:dyDescent="0.3">
      <c r="A6835" t="s">
        <v>6220</v>
      </c>
      <c r="B6835" t="s">
        <v>6220</v>
      </c>
      <c r="C6835">
        <v>7.6847492785097227E-4</v>
      </c>
      <c r="D6835">
        <v>7.6847492785097227E-4</v>
      </c>
      <c r="E6835">
        <v>1</v>
      </c>
      <c r="F6835">
        <v>1</v>
      </c>
      <c r="G6835">
        <v>5.1972019476618083</v>
      </c>
      <c r="H6835">
        <v>1</v>
      </c>
      <c r="I6835">
        <v>1</v>
      </c>
    </row>
    <row r="6836" spans="1:9" x14ac:dyDescent="0.3">
      <c r="A6836" t="s">
        <v>6148</v>
      </c>
      <c r="B6836" t="s">
        <v>6148</v>
      </c>
      <c r="C6836">
        <v>7.6847492785097227E-4</v>
      </c>
      <c r="D6836">
        <v>7.6847492785097227E-4</v>
      </c>
      <c r="E6836">
        <v>1</v>
      </c>
      <c r="F6836">
        <v>1</v>
      </c>
      <c r="G6836">
        <v>5.1972019476618083</v>
      </c>
      <c r="H6836">
        <v>1</v>
      </c>
      <c r="I6836">
        <v>1</v>
      </c>
    </row>
    <row r="6837" spans="1:9" x14ac:dyDescent="0.3">
      <c r="A6837" t="s">
        <v>6172</v>
      </c>
      <c r="B6837" t="s">
        <v>6173</v>
      </c>
      <c r="C6837">
        <v>7.6847492785097227E-4</v>
      </c>
      <c r="D6837">
        <v>7.6847492785097227E-4</v>
      </c>
      <c r="E6837">
        <v>1</v>
      </c>
      <c r="F6837">
        <v>1</v>
      </c>
      <c r="G6837">
        <v>5.1972019476618083</v>
      </c>
      <c r="H6837">
        <v>1</v>
      </c>
      <c r="I6837">
        <v>1</v>
      </c>
    </row>
    <row r="6838" spans="1:9" x14ac:dyDescent="0.3">
      <c r="A6838" t="s">
        <v>6246</v>
      </c>
      <c r="B6838" t="s">
        <v>6246</v>
      </c>
      <c r="C6838">
        <v>7.6847492785097227E-4</v>
      </c>
      <c r="D6838">
        <v>7.6847492785097227E-4</v>
      </c>
      <c r="E6838">
        <v>1</v>
      </c>
      <c r="F6838">
        <v>1</v>
      </c>
      <c r="G6838">
        <v>5.1972019476618083</v>
      </c>
      <c r="H6838">
        <v>1</v>
      </c>
      <c r="I6838">
        <v>1</v>
      </c>
    </row>
    <row r="6839" spans="1:9" x14ac:dyDescent="0.3">
      <c r="A6839" t="s">
        <v>5945</v>
      </c>
      <c r="B6839" t="s">
        <v>5945</v>
      </c>
      <c r="C6839">
        <v>7.6847492785097227E-4</v>
      </c>
      <c r="D6839">
        <v>7.6847492785097227E-4</v>
      </c>
      <c r="E6839">
        <v>1</v>
      </c>
      <c r="F6839">
        <v>1</v>
      </c>
      <c r="G6839">
        <v>5.1972019476618083</v>
      </c>
      <c r="H6839">
        <v>1</v>
      </c>
      <c r="I6839">
        <v>1</v>
      </c>
    </row>
    <row r="6840" spans="1:9" x14ac:dyDescent="0.3">
      <c r="A6840" t="s">
        <v>6221</v>
      </c>
      <c r="B6840" t="s">
        <v>6221</v>
      </c>
      <c r="C6840">
        <v>7.6847492785097227E-4</v>
      </c>
      <c r="D6840">
        <v>7.6847492785097227E-4</v>
      </c>
      <c r="E6840">
        <v>1</v>
      </c>
      <c r="F6840">
        <v>1</v>
      </c>
      <c r="G6840">
        <v>5.1972019476618083</v>
      </c>
      <c r="H6840">
        <v>1</v>
      </c>
      <c r="I6840">
        <v>1</v>
      </c>
    </row>
    <row r="6841" spans="1:9" x14ac:dyDescent="0.3">
      <c r="A6841" t="s">
        <v>6036</v>
      </c>
      <c r="B6841" t="s">
        <v>6037</v>
      </c>
      <c r="C6841">
        <v>7.6847492785097227E-4</v>
      </c>
      <c r="D6841">
        <v>7.6847492785097227E-4</v>
      </c>
      <c r="E6841">
        <v>1</v>
      </c>
      <c r="F6841">
        <v>1</v>
      </c>
      <c r="G6841">
        <v>5.1972019476618083</v>
      </c>
      <c r="H6841">
        <v>1</v>
      </c>
      <c r="I6841">
        <v>1</v>
      </c>
    </row>
    <row r="6842" spans="1:9" x14ac:dyDescent="0.3">
      <c r="A6842" t="s">
        <v>6236</v>
      </c>
      <c r="B6842" t="s">
        <v>6237</v>
      </c>
      <c r="C6842">
        <v>7.6847492785097227E-4</v>
      </c>
      <c r="D6842">
        <v>7.6847492785097227E-4</v>
      </c>
      <c r="E6842">
        <v>1</v>
      </c>
      <c r="F6842">
        <v>1</v>
      </c>
      <c r="G6842">
        <v>5.1972019476618083</v>
      </c>
      <c r="H6842">
        <v>1</v>
      </c>
      <c r="I6842">
        <v>1</v>
      </c>
    </row>
    <row r="6843" spans="1:9" x14ac:dyDescent="0.3">
      <c r="A6843" t="s">
        <v>6038</v>
      </c>
      <c r="B6843" t="s">
        <v>6039</v>
      </c>
      <c r="C6843">
        <v>7.6847492785097227E-4</v>
      </c>
      <c r="D6843">
        <v>7.6847492785097227E-4</v>
      </c>
      <c r="E6843">
        <v>1</v>
      </c>
      <c r="F6843">
        <v>1</v>
      </c>
      <c r="G6843">
        <v>5.1972019476618083</v>
      </c>
      <c r="H6843">
        <v>1</v>
      </c>
      <c r="I6843">
        <v>1</v>
      </c>
    </row>
    <row r="6844" spans="1:9" x14ac:dyDescent="0.3">
      <c r="A6844" t="s">
        <v>5955</v>
      </c>
      <c r="B6844" t="s">
        <v>5956</v>
      </c>
      <c r="C6844">
        <v>7.6847492785097227E-4</v>
      </c>
      <c r="D6844">
        <v>7.6847492785097227E-4</v>
      </c>
      <c r="E6844">
        <v>1</v>
      </c>
      <c r="F6844">
        <v>1</v>
      </c>
      <c r="G6844">
        <v>5.1972019476618083</v>
      </c>
      <c r="H6844">
        <v>1</v>
      </c>
      <c r="I6844">
        <v>1</v>
      </c>
    </row>
    <row r="6845" spans="1:9" x14ac:dyDescent="0.3">
      <c r="A6845" t="s">
        <v>6176</v>
      </c>
      <c r="B6845" t="s">
        <v>6177</v>
      </c>
      <c r="C6845">
        <v>7.6847492785097227E-4</v>
      </c>
      <c r="D6845">
        <v>7.6847492785097227E-4</v>
      </c>
      <c r="E6845">
        <v>1</v>
      </c>
      <c r="F6845">
        <v>1</v>
      </c>
      <c r="G6845">
        <v>5.1972019476618083</v>
      </c>
      <c r="H6845">
        <v>1</v>
      </c>
      <c r="I6845">
        <v>1</v>
      </c>
    </row>
    <row r="6846" spans="1:9" x14ac:dyDescent="0.3">
      <c r="A6846" t="s">
        <v>6288</v>
      </c>
      <c r="B6846" t="s">
        <v>6288</v>
      </c>
      <c r="C6846">
        <v>7.6847492785097227E-4</v>
      </c>
      <c r="D6846">
        <v>7.6847492785097227E-4</v>
      </c>
      <c r="E6846">
        <v>1</v>
      </c>
      <c r="F6846">
        <v>1</v>
      </c>
      <c r="G6846">
        <v>5.1972019476618083</v>
      </c>
      <c r="H6846">
        <v>1</v>
      </c>
      <c r="I6846">
        <v>1</v>
      </c>
    </row>
    <row r="6847" spans="1:9" x14ac:dyDescent="0.3">
      <c r="A6847" t="s">
        <v>6284</v>
      </c>
      <c r="B6847" t="s">
        <v>6284</v>
      </c>
      <c r="C6847">
        <v>7.6847492785097227E-4</v>
      </c>
      <c r="D6847">
        <v>7.6847492785097227E-4</v>
      </c>
      <c r="E6847">
        <v>1</v>
      </c>
      <c r="F6847">
        <v>1</v>
      </c>
      <c r="G6847">
        <v>5.1972019476618083</v>
      </c>
      <c r="H6847">
        <v>1</v>
      </c>
      <c r="I6847">
        <v>1</v>
      </c>
    </row>
    <row r="6848" spans="1:9" x14ac:dyDescent="0.3">
      <c r="A6848" t="s">
        <v>6211</v>
      </c>
      <c r="B6848" t="s">
        <v>6212</v>
      </c>
      <c r="C6848">
        <v>7.6847492785097227E-4</v>
      </c>
      <c r="D6848">
        <v>7.6847492785097227E-4</v>
      </c>
      <c r="E6848">
        <v>1</v>
      </c>
      <c r="F6848">
        <v>1</v>
      </c>
      <c r="G6848">
        <v>5.1972019476618083</v>
      </c>
      <c r="H6848">
        <v>1</v>
      </c>
      <c r="I6848">
        <v>1</v>
      </c>
    </row>
    <row r="6849" spans="1:9" x14ac:dyDescent="0.3">
      <c r="A6849" t="s">
        <v>6238</v>
      </c>
      <c r="B6849" t="s">
        <v>6238</v>
      </c>
      <c r="C6849">
        <v>7.6847492785097227E-4</v>
      </c>
      <c r="D6849">
        <v>7.6847492785097227E-4</v>
      </c>
      <c r="E6849">
        <v>1</v>
      </c>
      <c r="F6849">
        <v>1</v>
      </c>
      <c r="G6849">
        <v>5.1972019476618083</v>
      </c>
      <c r="H6849">
        <v>1</v>
      </c>
      <c r="I6849">
        <v>1</v>
      </c>
    </row>
    <row r="6850" spans="1:9" x14ac:dyDescent="0.3">
      <c r="A6850" t="s">
        <v>6294</v>
      </c>
      <c r="B6850" t="s">
        <v>6294</v>
      </c>
      <c r="C6850">
        <v>7.6847492785097227E-4</v>
      </c>
      <c r="D6850">
        <v>7.6847492785097227E-4</v>
      </c>
      <c r="E6850">
        <v>1</v>
      </c>
      <c r="F6850">
        <v>1</v>
      </c>
      <c r="G6850">
        <v>5.1972019476618083</v>
      </c>
      <c r="H6850">
        <v>1</v>
      </c>
      <c r="I6850">
        <v>1</v>
      </c>
    </row>
    <row r="6851" spans="1:9" x14ac:dyDescent="0.3">
      <c r="A6851" t="s">
        <v>6249</v>
      </c>
      <c r="B6851" t="s">
        <v>6249</v>
      </c>
      <c r="C6851">
        <v>7.6847492785097227E-4</v>
      </c>
      <c r="D6851">
        <v>7.6847492785097227E-4</v>
      </c>
      <c r="E6851">
        <v>1</v>
      </c>
      <c r="F6851">
        <v>1</v>
      </c>
      <c r="G6851">
        <v>5.1972019476618083</v>
      </c>
      <c r="H6851">
        <v>1</v>
      </c>
      <c r="I6851">
        <v>1</v>
      </c>
    </row>
    <row r="6852" spans="1:9" x14ac:dyDescent="0.3">
      <c r="A6852" t="s">
        <v>6289</v>
      </c>
      <c r="B6852" t="s">
        <v>6290</v>
      </c>
      <c r="C6852">
        <v>7.6847492785097227E-4</v>
      </c>
      <c r="D6852">
        <v>7.6847492785097227E-4</v>
      </c>
      <c r="E6852">
        <v>1</v>
      </c>
      <c r="F6852">
        <v>1</v>
      </c>
      <c r="G6852">
        <v>5.1972019476618083</v>
      </c>
      <c r="H6852">
        <v>1</v>
      </c>
      <c r="I6852">
        <v>1</v>
      </c>
    </row>
    <row r="6853" spans="1:9" x14ac:dyDescent="0.3">
      <c r="A6853" t="s">
        <v>6257</v>
      </c>
      <c r="B6853" t="s">
        <v>6258</v>
      </c>
      <c r="C6853">
        <v>7.6847492785097227E-4</v>
      </c>
      <c r="D6853">
        <v>7.6847492785097227E-4</v>
      </c>
      <c r="E6853">
        <v>1</v>
      </c>
      <c r="F6853">
        <v>1</v>
      </c>
      <c r="G6853">
        <v>5.1972019476618083</v>
      </c>
      <c r="H6853">
        <v>1</v>
      </c>
      <c r="I6853">
        <v>1</v>
      </c>
    </row>
    <row r="6854" spans="1:9" x14ac:dyDescent="0.3">
      <c r="A6854" t="s">
        <v>6150</v>
      </c>
      <c r="B6854" t="s">
        <v>6150</v>
      </c>
      <c r="C6854">
        <v>7.6847492785097227E-4</v>
      </c>
      <c r="D6854">
        <v>7.6847492785097227E-4</v>
      </c>
      <c r="E6854">
        <v>1</v>
      </c>
      <c r="F6854">
        <v>1</v>
      </c>
      <c r="G6854">
        <v>5.1972019476618083</v>
      </c>
      <c r="H6854">
        <v>1</v>
      </c>
      <c r="I6854">
        <v>1</v>
      </c>
    </row>
    <row r="6855" spans="1:9" x14ac:dyDescent="0.3">
      <c r="A6855" t="s">
        <v>6226</v>
      </c>
      <c r="B6855" t="s">
        <v>6226</v>
      </c>
      <c r="C6855">
        <v>7.6847492785097227E-4</v>
      </c>
      <c r="D6855">
        <v>7.6847492785097227E-4</v>
      </c>
      <c r="E6855">
        <v>1</v>
      </c>
      <c r="F6855">
        <v>1</v>
      </c>
      <c r="G6855">
        <v>5.1972019476618083</v>
      </c>
      <c r="H6855">
        <v>1</v>
      </c>
      <c r="I6855">
        <v>1</v>
      </c>
    </row>
    <row r="6856" spans="1:9" x14ac:dyDescent="0.3">
      <c r="A6856" t="s">
        <v>6254</v>
      </c>
      <c r="B6856" t="s">
        <v>6254</v>
      </c>
      <c r="C6856">
        <v>7.6847492785097227E-4</v>
      </c>
      <c r="D6856">
        <v>7.6847492785097227E-4</v>
      </c>
      <c r="E6856">
        <v>1</v>
      </c>
      <c r="F6856">
        <v>1</v>
      </c>
      <c r="G6856">
        <v>5.1972019476618083</v>
      </c>
      <c r="H6856">
        <v>1</v>
      </c>
      <c r="I6856">
        <v>1</v>
      </c>
    </row>
    <row r="6857" spans="1:9" x14ac:dyDescent="0.3">
      <c r="A6857" t="s">
        <v>6011</v>
      </c>
      <c r="B6857" t="s">
        <v>6012</v>
      </c>
      <c r="C6857">
        <v>7.6847492785097227E-4</v>
      </c>
      <c r="D6857">
        <v>7.6847492785097227E-4</v>
      </c>
      <c r="E6857">
        <v>1</v>
      </c>
      <c r="F6857">
        <v>1</v>
      </c>
      <c r="G6857">
        <v>5.1972019476618083</v>
      </c>
      <c r="H6857">
        <v>1</v>
      </c>
      <c r="I6857">
        <v>1</v>
      </c>
    </row>
    <row r="6858" spans="1:9" x14ac:dyDescent="0.3">
      <c r="A6858" t="s">
        <v>6225</v>
      </c>
      <c r="B6858" t="s">
        <v>6225</v>
      </c>
      <c r="C6858">
        <v>7.6847492785097227E-4</v>
      </c>
      <c r="D6858">
        <v>7.6847492785097227E-4</v>
      </c>
      <c r="E6858">
        <v>1</v>
      </c>
      <c r="F6858">
        <v>1</v>
      </c>
      <c r="G6858">
        <v>5.1972019476618083</v>
      </c>
      <c r="H6858">
        <v>1</v>
      </c>
      <c r="I6858">
        <v>1</v>
      </c>
    </row>
    <row r="6859" spans="1:9" x14ac:dyDescent="0.3">
      <c r="A6859" t="s">
        <v>6174</v>
      </c>
      <c r="B6859" t="s">
        <v>6175</v>
      </c>
      <c r="C6859">
        <v>7.6847492785097227E-4</v>
      </c>
      <c r="D6859">
        <v>7.6847492785097227E-4</v>
      </c>
      <c r="E6859">
        <v>1</v>
      </c>
      <c r="F6859">
        <v>1</v>
      </c>
      <c r="G6859">
        <v>5.1972019476618083</v>
      </c>
      <c r="H6859">
        <v>1</v>
      </c>
      <c r="I6859">
        <v>1</v>
      </c>
    </row>
    <row r="6860" spans="1:9" x14ac:dyDescent="0.3">
      <c r="A6860" t="s">
        <v>6228</v>
      </c>
      <c r="B6860" t="s">
        <v>6228</v>
      </c>
      <c r="C6860">
        <v>7.6847492785097227E-4</v>
      </c>
      <c r="D6860">
        <v>7.6847492785097227E-4</v>
      </c>
      <c r="E6860">
        <v>1</v>
      </c>
      <c r="F6860">
        <v>1</v>
      </c>
      <c r="G6860">
        <v>5.1972019476618083</v>
      </c>
      <c r="H6860">
        <v>1</v>
      </c>
      <c r="I6860">
        <v>1</v>
      </c>
    </row>
    <row r="6861" spans="1:9" x14ac:dyDescent="0.3">
      <c r="A6861" t="s">
        <v>6195</v>
      </c>
      <c r="B6861" t="s">
        <v>6195</v>
      </c>
      <c r="C6861">
        <v>7.6847492785097227E-4</v>
      </c>
      <c r="D6861">
        <v>7.6847492785097227E-4</v>
      </c>
      <c r="E6861">
        <v>1</v>
      </c>
      <c r="F6861">
        <v>1</v>
      </c>
      <c r="G6861">
        <v>5.1972019476618083</v>
      </c>
      <c r="H6861">
        <v>1</v>
      </c>
      <c r="I6861">
        <v>1</v>
      </c>
    </row>
    <row r="6862" spans="1:9" x14ac:dyDescent="0.3">
      <c r="A6862" t="s">
        <v>6064</v>
      </c>
      <c r="B6862" t="s">
        <v>6065</v>
      </c>
      <c r="C6862">
        <v>7.6847492785097227E-4</v>
      </c>
      <c r="D6862">
        <v>7.6847492785097227E-4</v>
      </c>
      <c r="E6862">
        <v>1</v>
      </c>
      <c r="F6862">
        <v>1</v>
      </c>
      <c r="G6862">
        <v>5.1972019476618083</v>
      </c>
      <c r="H6862">
        <v>1</v>
      </c>
      <c r="I6862">
        <v>1</v>
      </c>
    </row>
    <row r="6863" spans="1:9" x14ac:dyDescent="0.3">
      <c r="A6863" t="s">
        <v>5983</v>
      </c>
      <c r="B6863" t="s">
        <v>5984</v>
      </c>
      <c r="C6863">
        <v>7.6847492785097227E-4</v>
      </c>
      <c r="D6863">
        <v>7.6847492785097227E-4</v>
      </c>
      <c r="E6863">
        <v>1</v>
      </c>
      <c r="F6863">
        <v>1</v>
      </c>
      <c r="G6863">
        <v>5.1972019476618083</v>
      </c>
      <c r="H6863">
        <v>1</v>
      </c>
      <c r="I6863">
        <v>1</v>
      </c>
    </row>
    <row r="6864" spans="1:9" x14ac:dyDescent="0.3">
      <c r="A6864" t="s">
        <v>6239</v>
      </c>
      <c r="B6864" t="s">
        <v>6240</v>
      </c>
      <c r="C6864">
        <v>7.6847492785097227E-4</v>
      </c>
      <c r="D6864">
        <v>7.6847492785097227E-4</v>
      </c>
      <c r="E6864">
        <v>1</v>
      </c>
      <c r="F6864">
        <v>1</v>
      </c>
      <c r="G6864">
        <v>5.1972019476618083</v>
      </c>
      <c r="H6864">
        <v>1</v>
      </c>
      <c r="I6864">
        <v>1</v>
      </c>
    </row>
    <row r="6865" spans="1:9" x14ac:dyDescent="0.3">
      <c r="A6865" t="s">
        <v>5935</v>
      </c>
      <c r="B6865" t="s">
        <v>5936</v>
      </c>
      <c r="C6865">
        <v>7.6847492785097227E-4</v>
      </c>
      <c r="D6865">
        <v>7.6847492785097227E-4</v>
      </c>
      <c r="E6865">
        <v>1</v>
      </c>
      <c r="F6865">
        <v>1</v>
      </c>
      <c r="G6865">
        <v>5.1972019476618083</v>
      </c>
      <c r="H6865">
        <v>1</v>
      </c>
      <c r="I6865">
        <v>1</v>
      </c>
    </row>
    <row r="6866" spans="1:9" x14ac:dyDescent="0.3">
      <c r="A6866" t="s">
        <v>6008</v>
      </c>
      <c r="B6866" t="s">
        <v>6008</v>
      </c>
      <c r="C6866">
        <v>7.6847492785097227E-4</v>
      </c>
      <c r="D6866">
        <v>7.6847492785097227E-4</v>
      </c>
      <c r="E6866">
        <v>1</v>
      </c>
      <c r="F6866">
        <v>1</v>
      </c>
      <c r="G6866">
        <v>5.1972019476618083</v>
      </c>
      <c r="H6866">
        <v>1</v>
      </c>
      <c r="I6866">
        <v>1</v>
      </c>
    </row>
    <row r="6867" spans="1:9" x14ac:dyDescent="0.3">
      <c r="A6867" t="s">
        <v>6007</v>
      </c>
      <c r="B6867" t="s">
        <v>6007</v>
      </c>
      <c r="C6867">
        <v>7.6847492785097227E-4</v>
      </c>
      <c r="D6867">
        <v>7.6847492785097227E-4</v>
      </c>
      <c r="E6867">
        <v>1</v>
      </c>
      <c r="F6867">
        <v>1</v>
      </c>
      <c r="G6867">
        <v>5.1972019476618083</v>
      </c>
      <c r="H6867">
        <v>1</v>
      </c>
      <c r="I6867">
        <v>1</v>
      </c>
    </row>
    <row r="6868" spans="1:9" x14ac:dyDescent="0.3">
      <c r="A6868" t="s">
        <v>5898</v>
      </c>
      <c r="B6868" t="s">
        <v>5898</v>
      </c>
      <c r="C6868">
        <v>7.6847492785097227E-4</v>
      </c>
      <c r="D6868">
        <v>7.6847492785097227E-4</v>
      </c>
      <c r="E6868">
        <v>1</v>
      </c>
      <c r="F6868">
        <v>1</v>
      </c>
      <c r="G6868">
        <v>5.1972019476618083</v>
      </c>
      <c r="H6868">
        <v>1</v>
      </c>
      <c r="I6868">
        <v>1</v>
      </c>
    </row>
    <row r="6869" spans="1:9" x14ac:dyDescent="0.3">
      <c r="A6869" t="s">
        <v>6083</v>
      </c>
      <c r="B6869" t="s">
        <v>6083</v>
      </c>
      <c r="C6869">
        <v>7.6847492785097227E-4</v>
      </c>
      <c r="D6869">
        <v>7.6847492785097227E-4</v>
      </c>
      <c r="E6869">
        <v>1</v>
      </c>
      <c r="F6869">
        <v>1</v>
      </c>
      <c r="G6869">
        <v>5.1972019476618083</v>
      </c>
      <c r="H6869">
        <v>1</v>
      </c>
      <c r="I6869">
        <v>1</v>
      </c>
    </row>
    <row r="6870" spans="1:9" x14ac:dyDescent="0.3">
      <c r="A6870" t="s">
        <v>6185</v>
      </c>
      <c r="B6870" t="s">
        <v>6186</v>
      </c>
      <c r="C6870">
        <v>7.6847492785097227E-4</v>
      </c>
      <c r="D6870">
        <v>7.6847492785097227E-4</v>
      </c>
      <c r="E6870">
        <v>1</v>
      </c>
      <c r="F6870">
        <v>1</v>
      </c>
      <c r="G6870">
        <v>5.1972019476618083</v>
      </c>
      <c r="H6870">
        <v>1</v>
      </c>
      <c r="I6870">
        <v>1</v>
      </c>
    </row>
    <row r="6871" spans="1:9" x14ac:dyDescent="0.3">
      <c r="A6871" t="s">
        <v>6183</v>
      </c>
      <c r="B6871" t="s">
        <v>6184</v>
      </c>
      <c r="C6871">
        <v>7.6847492785097227E-4</v>
      </c>
      <c r="D6871">
        <v>7.6847492785097227E-4</v>
      </c>
      <c r="E6871">
        <v>1</v>
      </c>
      <c r="F6871">
        <v>1</v>
      </c>
      <c r="G6871">
        <v>5.1972019476618083</v>
      </c>
      <c r="H6871">
        <v>1</v>
      </c>
      <c r="I6871">
        <v>1</v>
      </c>
    </row>
    <row r="6872" spans="1:9" x14ac:dyDescent="0.3">
      <c r="A6872" t="s">
        <v>5934</v>
      </c>
      <c r="B6872" t="s">
        <v>5934</v>
      </c>
      <c r="C6872">
        <v>7.6847492785097227E-4</v>
      </c>
      <c r="D6872">
        <v>7.6847492785097227E-4</v>
      </c>
      <c r="E6872">
        <v>1</v>
      </c>
      <c r="F6872">
        <v>1</v>
      </c>
      <c r="G6872">
        <v>5.1972019476618083</v>
      </c>
      <c r="H6872">
        <v>1</v>
      </c>
      <c r="I6872">
        <v>1</v>
      </c>
    </row>
    <row r="6873" spans="1:9" x14ac:dyDescent="0.3">
      <c r="A6873" t="s">
        <v>6187</v>
      </c>
      <c r="B6873" t="s">
        <v>6188</v>
      </c>
      <c r="C6873">
        <v>7.6847492785097227E-4</v>
      </c>
      <c r="D6873">
        <v>7.6847492785097227E-4</v>
      </c>
      <c r="E6873">
        <v>1</v>
      </c>
      <c r="F6873">
        <v>1</v>
      </c>
      <c r="G6873">
        <v>5.1972019476618083</v>
      </c>
      <c r="H6873">
        <v>1</v>
      </c>
      <c r="I6873">
        <v>1</v>
      </c>
    </row>
    <row r="6874" spans="1:9" x14ac:dyDescent="0.3">
      <c r="A6874" t="s">
        <v>6050</v>
      </c>
      <c r="B6874" t="s">
        <v>6050</v>
      </c>
      <c r="C6874">
        <v>7.6847492785097227E-4</v>
      </c>
      <c r="D6874">
        <v>7.6847492785097227E-4</v>
      </c>
      <c r="E6874">
        <v>1</v>
      </c>
      <c r="F6874">
        <v>1</v>
      </c>
      <c r="G6874">
        <v>5.1972019476618083</v>
      </c>
      <c r="H6874">
        <v>1</v>
      </c>
      <c r="I6874">
        <v>1</v>
      </c>
    </row>
    <row r="6875" spans="1:9" x14ac:dyDescent="0.3">
      <c r="A6875" t="s">
        <v>6154</v>
      </c>
      <c r="B6875" t="s">
        <v>6154</v>
      </c>
      <c r="C6875">
        <v>7.6847492785097227E-4</v>
      </c>
      <c r="D6875">
        <v>7.6847492785097227E-4</v>
      </c>
      <c r="E6875">
        <v>1</v>
      </c>
      <c r="F6875">
        <v>1</v>
      </c>
      <c r="G6875">
        <v>5.1972019476618083</v>
      </c>
      <c r="H6875">
        <v>1</v>
      </c>
      <c r="I6875">
        <v>1</v>
      </c>
    </row>
    <row r="6876" spans="1:9" x14ac:dyDescent="0.3">
      <c r="A6876" t="s">
        <v>6145</v>
      </c>
      <c r="B6876" t="s">
        <v>6145</v>
      </c>
      <c r="C6876">
        <v>7.6847492785097227E-4</v>
      </c>
      <c r="D6876">
        <v>7.6847492785097227E-4</v>
      </c>
      <c r="E6876">
        <v>1</v>
      </c>
      <c r="F6876">
        <v>1</v>
      </c>
      <c r="G6876">
        <v>5.1972019476618083</v>
      </c>
      <c r="H6876">
        <v>1</v>
      </c>
      <c r="I6876">
        <v>1</v>
      </c>
    </row>
    <row r="6877" spans="1:9" x14ac:dyDescent="0.3">
      <c r="A6877" t="s">
        <v>6273</v>
      </c>
      <c r="B6877" t="s">
        <v>6274</v>
      </c>
      <c r="C6877">
        <v>7.6847492785097227E-4</v>
      </c>
      <c r="D6877">
        <v>7.6847492785097227E-4</v>
      </c>
      <c r="E6877">
        <v>1</v>
      </c>
      <c r="F6877">
        <v>1</v>
      </c>
      <c r="G6877">
        <v>5.1972019476618083</v>
      </c>
      <c r="H6877">
        <v>1</v>
      </c>
      <c r="I6877">
        <v>1</v>
      </c>
    </row>
    <row r="6878" spans="1:9" x14ac:dyDescent="0.3">
      <c r="A6878" t="s">
        <v>6272</v>
      </c>
      <c r="B6878" t="s">
        <v>6272</v>
      </c>
      <c r="C6878">
        <v>7.6847492785097227E-4</v>
      </c>
      <c r="D6878">
        <v>7.6847492785097227E-4</v>
      </c>
      <c r="E6878">
        <v>1</v>
      </c>
      <c r="F6878">
        <v>1</v>
      </c>
      <c r="G6878">
        <v>5.1972019476618083</v>
      </c>
      <c r="H6878">
        <v>1</v>
      </c>
      <c r="I6878">
        <v>1</v>
      </c>
    </row>
    <row r="6879" spans="1:9" x14ac:dyDescent="0.3">
      <c r="A6879" t="s">
        <v>6282</v>
      </c>
      <c r="B6879" t="s">
        <v>6283</v>
      </c>
      <c r="C6879">
        <v>7.6847492785097227E-4</v>
      </c>
      <c r="D6879">
        <v>7.6847492785097227E-4</v>
      </c>
      <c r="E6879">
        <v>1</v>
      </c>
      <c r="F6879">
        <v>1</v>
      </c>
      <c r="G6879">
        <v>5.1972019476618083</v>
      </c>
      <c r="H6879">
        <v>1</v>
      </c>
      <c r="I6879">
        <v>1</v>
      </c>
    </row>
    <row r="6880" spans="1:9" x14ac:dyDescent="0.3">
      <c r="A6880" t="s">
        <v>6268</v>
      </c>
      <c r="B6880" t="s">
        <v>6268</v>
      </c>
      <c r="C6880">
        <v>7.6847492785097227E-4</v>
      </c>
      <c r="D6880">
        <v>7.6847492785097227E-4</v>
      </c>
      <c r="E6880">
        <v>1</v>
      </c>
      <c r="F6880">
        <v>1</v>
      </c>
      <c r="G6880">
        <v>5.1972019476618083</v>
      </c>
      <c r="H6880">
        <v>1</v>
      </c>
      <c r="I6880">
        <v>1</v>
      </c>
    </row>
    <row r="6881" spans="1:9" x14ac:dyDescent="0.3">
      <c r="A6881" t="s">
        <v>6204</v>
      </c>
      <c r="B6881" t="s">
        <v>6204</v>
      </c>
      <c r="C6881">
        <v>7.6847492785097227E-4</v>
      </c>
      <c r="D6881">
        <v>7.6847492785097227E-4</v>
      </c>
      <c r="E6881">
        <v>1</v>
      </c>
      <c r="F6881">
        <v>1</v>
      </c>
      <c r="G6881">
        <v>5.1972019476618083</v>
      </c>
      <c r="H6881">
        <v>1</v>
      </c>
      <c r="I6881">
        <v>1</v>
      </c>
    </row>
    <row r="6882" spans="1:9" x14ac:dyDescent="0.3">
      <c r="A6882" t="s">
        <v>5987</v>
      </c>
      <c r="B6882" t="s">
        <v>5988</v>
      </c>
      <c r="C6882">
        <v>7.6847492785097227E-4</v>
      </c>
      <c r="D6882">
        <v>7.6847492785097227E-4</v>
      </c>
      <c r="E6882">
        <v>1</v>
      </c>
      <c r="F6882">
        <v>1</v>
      </c>
      <c r="G6882">
        <v>5.1972019476618083</v>
      </c>
      <c r="H6882">
        <v>1</v>
      </c>
      <c r="I6882">
        <v>1</v>
      </c>
    </row>
    <row r="6883" spans="1:9" x14ac:dyDescent="0.3">
      <c r="A6883" t="s">
        <v>5974</v>
      </c>
      <c r="B6883" t="s">
        <v>5974</v>
      </c>
      <c r="C6883">
        <v>7.6847492785097227E-4</v>
      </c>
      <c r="D6883">
        <v>7.6847492785097227E-4</v>
      </c>
      <c r="E6883">
        <v>1</v>
      </c>
      <c r="F6883">
        <v>1</v>
      </c>
      <c r="G6883">
        <v>5.1972019476618083</v>
      </c>
      <c r="H6883">
        <v>1</v>
      </c>
      <c r="I6883">
        <v>1</v>
      </c>
    </row>
    <row r="6884" spans="1:9" x14ac:dyDescent="0.3">
      <c r="A6884" t="s">
        <v>6285</v>
      </c>
      <c r="B6884" t="s">
        <v>6285</v>
      </c>
      <c r="C6884">
        <v>7.6847492785097227E-4</v>
      </c>
      <c r="D6884">
        <v>7.6847492785097227E-4</v>
      </c>
      <c r="E6884">
        <v>1</v>
      </c>
      <c r="F6884">
        <v>1</v>
      </c>
      <c r="G6884">
        <v>5.1972019476618083</v>
      </c>
      <c r="H6884">
        <v>1</v>
      </c>
      <c r="I6884">
        <v>1</v>
      </c>
    </row>
    <row r="6885" spans="1:9" x14ac:dyDescent="0.3">
      <c r="A6885" t="s">
        <v>6252</v>
      </c>
      <c r="B6885" t="s">
        <v>6252</v>
      </c>
      <c r="C6885">
        <v>7.6847492785097227E-4</v>
      </c>
      <c r="D6885">
        <v>7.6847492785097227E-4</v>
      </c>
      <c r="E6885">
        <v>1</v>
      </c>
      <c r="F6885">
        <v>1</v>
      </c>
      <c r="G6885">
        <v>5.1972019476618083</v>
      </c>
      <c r="H6885">
        <v>1</v>
      </c>
      <c r="I6885">
        <v>1</v>
      </c>
    </row>
    <row r="6886" spans="1:9" x14ac:dyDescent="0.3">
      <c r="A6886" t="s">
        <v>5941</v>
      </c>
      <c r="B6886" t="s">
        <v>5942</v>
      </c>
      <c r="C6886">
        <v>7.6847492785097227E-4</v>
      </c>
      <c r="D6886">
        <v>7.6847492785097227E-4</v>
      </c>
      <c r="E6886">
        <v>1</v>
      </c>
      <c r="F6886">
        <v>1</v>
      </c>
      <c r="G6886">
        <v>5.1972019476618083</v>
      </c>
      <c r="H6886">
        <v>1</v>
      </c>
      <c r="I6886">
        <v>1</v>
      </c>
    </row>
    <row r="6887" spans="1:9" x14ac:dyDescent="0.3">
      <c r="A6887" t="s">
        <v>6051</v>
      </c>
      <c r="B6887" t="s">
        <v>6052</v>
      </c>
      <c r="C6887">
        <v>7.6847492785097227E-4</v>
      </c>
      <c r="D6887">
        <v>7.6847492785097227E-4</v>
      </c>
      <c r="E6887">
        <v>1</v>
      </c>
      <c r="F6887">
        <v>1</v>
      </c>
      <c r="G6887">
        <v>5.1972019476618083</v>
      </c>
      <c r="H6887">
        <v>1</v>
      </c>
      <c r="I6887">
        <v>1</v>
      </c>
    </row>
    <row r="6888" spans="1:9" x14ac:dyDescent="0.3">
      <c r="A6888" t="s">
        <v>6015</v>
      </c>
      <c r="B6888" t="s">
        <v>6016</v>
      </c>
      <c r="C6888">
        <v>7.6847492785097227E-4</v>
      </c>
      <c r="D6888">
        <v>7.6847492785097227E-4</v>
      </c>
      <c r="E6888">
        <v>1</v>
      </c>
      <c r="F6888">
        <v>1</v>
      </c>
      <c r="G6888">
        <v>5.1972019476618083</v>
      </c>
      <c r="H6888">
        <v>1</v>
      </c>
      <c r="I6888">
        <v>1</v>
      </c>
    </row>
    <row r="6889" spans="1:9" x14ac:dyDescent="0.3">
      <c r="A6889" t="s">
        <v>5998</v>
      </c>
      <c r="B6889" t="s">
        <v>5998</v>
      </c>
      <c r="C6889">
        <v>7.6847492785097227E-4</v>
      </c>
      <c r="D6889">
        <v>7.6847492785097227E-4</v>
      </c>
      <c r="E6889">
        <v>1</v>
      </c>
      <c r="F6889">
        <v>1</v>
      </c>
      <c r="G6889">
        <v>5.1972019476618083</v>
      </c>
      <c r="H6889">
        <v>1</v>
      </c>
      <c r="I6889">
        <v>1</v>
      </c>
    </row>
    <row r="6890" spans="1:9" x14ac:dyDescent="0.3">
      <c r="A6890" t="s">
        <v>6234</v>
      </c>
      <c r="B6890" t="s">
        <v>6234</v>
      </c>
      <c r="C6890">
        <v>7.6847492785097227E-4</v>
      </c>
      <c r="D6890">
        <v>7.6847492785097227E-4</v>
      </c>
      <c r="E6890">
        <v>1</v>
      </c>
      <c r="F6890">
        <v>1</v>
      </c>
      <c r="G6890">
        <v>5.1972019476618083</v>
      </c>
      <c r="H6890">
        <v>1</v>
      </c>
      <c r="I6890">
        <v>1</v>
      </c>
    </row>
    <row r="6891" spans="1:9" x14ac:dyDescent="0.3">
      <c r="A6891" t="s">
        <v>6013</v>
      </c>
      <c r="B6891" t="s">
        <v>6014</v>
      </c>
      <c r="C6891">
        <v>7.6847492785097227E-4</v>
      </c>
      <c r="D6891">
        <v>7.6847492785097227E-4</v>
      </c>
      <c r="E6891">
        <v>1</v>
      </c>
      <c r="F6891">
        <v>1</v>
      </c>
      <c r="G6891">
        <v>5.1972019476618083</v>
      </c>
      <c r="H6891">
        <v>1</v>
      </c>
      <c r="I6891">
        <v>1</v>
      </c>
    </row>
    <row r="6892" spans="1:9" x14ac:dyDescent="0.3">
      <c r="A6892" t="s">
        <v>6259</v>
      </c>
      <c r="B6892" t="s">
        <v>6259</v>
      </c>
      <c r="C6892">
        <v>7.6847492785097227E-4</v>
      </c>
      <c r="D6892">
        <v>7.6847492785097227E-4</v>
      </c>
      <c r="E6892">
        <v>1</v>
      </c>
      <c r="F6892">
        <v>1</v>
      </c>
      <c r="G6892">
        <v>5.1972019476618083</v>
      </c>
      <c r="H6892">
        <v>1</v>
      </c>
      <c r="I6892">
        <v>1</v>
      </c>
    </row>
    <row r="6893" spans="1:9" x14ac:dyDescent="0.3">
      <c r="A6893" t="s">
        <v>6292</v>
      </c>
      <c r="B6893" t="s">
        <v>6293</v>
      </c>
      <c r="C6893">
        <v>7.6847492785097227E-4</v>
      </c>
      <c r="D6893">
        <v>7.6847492785097227E-4</v>
      </c>
      <c r="E6893">
        <v>1</v>
      </c>
      <c r="F6893">
        <v>1</v>
      </c>
      <c r="G6893">
        <v>5.1972019476618083</v>
      </c>
      <c r="H6893">
        <v>1</v>
      </c>
      <c r="I6893">
        <v>1</v>
      </c>
    </row>
    <row r="6894" spans="1:9" x14ac:dyDescent="0.3">
      <c r="A6894" t="s">
        <v>6004</v>
      </c>
      <c r="B6894" t="s">
        <v>6004</v>
      </c>
      <c r="C6894">
        <v>7.6847492785097227E-4</v>
      </c>
      <c r="D6894">
        <v>7.6847492785097227E-4</v>
      </c>
      <c r="E6894">
        <v>1</v>
      </c>
      <c r="F6894">
        <v>1</v>
      </c>
      <c r="G6894">
        <v>5.1972019476618083</v>
      </c>
      <c r="H6894">
        <v>1</v>
      </c>
      <c r="I6894">
        <v>1</v>
      </c>
    </row>
    <row r="6895" spans="1:9" x14ac:dyDescent="0.3">
      <c r="A6895" t="s">
        <v>6164</v>
      </c>
      <c r="B6895" t="s">
        <v>6164</v>
      </c>
      <c r="C6895">
        <v>7.6847492785097227E-4</v>
      </c>
      <c r="D6895">
        <v>7.6847492785097227E-4</v>
      </c>
      <c r="E6895">
        <v>1</v>
      </c>
      <c r="F6895">
        <v>1</v>
      </c>
      <c r="G6895">
        <v>5.1972019476618083</v>
      </c>
      <c r="H6895">
        <v>1</v>
      </c>
      <c r="I6895">
        <v>1</v>
      </c>
    </row>
    <row r="6896" spans="1:9" x14ac:dyDescent="0.3">
      <c r="A6896" t="s">
        <v>5975</v>
      </c>
      <c r="B6896" t="s">
        <v>5975</v>
      </c>
      <c r="C6896">
        <v>7.6847492785097227E-4</v>
      </c>
      <c r="D6896">
        <v>7.6847492785097227E-4</v>
      </c>
      <c r="E6896">
        <v>1</v>
      </c>
      <c r="F6896">
        <v>1</v>
      </c>
      <c r="G6896">
        <v>5.1972019476618083</v>
      </c>
      <c r="H6896">
        <v>1</v>
      </c>
      <c r="I6896">
        <v>1</v>
      </c>
    </row>
    <row r="6897" spans="1:9" x14ac:dyDescent="0.3">
      <c r="A6897" t="s">
        <v>6207</v>
      </c>
      <c r="B6897" t="s">
        <v>6208</v>
      </c>
      <c r="C6897">
        <v>7.6847492785097227E-4</v>
      </c>
      <c r="D6897">
        <v>7.6847492785097227E-4</v>
      </c>
      <c r="E6897">
        <v>1</v>
      </c>
      <c r="F6897">
        <v>1</v>
      </c>
      <c r="G6897">
        <v>5.1972019476618083</v>
      </c>
      <c r="H6897">
        <v>1</v>
      </c>
      <c r="I6897">
        <v>1</v>
      </c>
    </row>
    <row r="6898" spans="1:9" x14ac:dyDescent="0.3">
      <c r="A6898" t="s">
        <v>6243</v>
      </c>
      <c r="B6898" t="s">
        <v>6243</v>
      </c>
      <c r="C6898">
        <v>7.6847492785097227E-4</v>
      </c>
      <c r="D6898">
        <v>7.6847492785097227E-4</v>
      </c>
      <c r="E6898">
        <v>1</v>
      </c>
      <c r="F6898">
        <v>1</v>
      </c>
      <c r="G6898">
        <v>5.1972019476618083</v>
      </c>
      <c r="H6898">
        <v>1</v>
      </c>
      <c r="I6898">
        <v>1</v>
      </c>
    </row>
    <row r="6899" spans="1:9" x14ac:dyDescent="0.3">
      <c r="A6899" t="s">
        <v>6040</v>
      </c>
      <c r="B6899" t="s">
        <v>6040</v>
      </c>
      <c r="C6899">
        <v>7.6847492785097227E-4</v>
      </c>
      <c r="D6899">
        <v>7.6847492785097227E-4</v>
      </c>
      <c r="E6899">
        <v>1</v>
      </c>
      <c r="F6899">
        <v>1</v>
      </c>
      <c r="G6899">
        <v>5.1972019476618083</v>
      </c>
      <c r="H6899">
        <v>1</v>
      </c>
      <c r="I6899">
        <v>1</v>
      </c>
    </row>
    <row r="6900" spans="1:9" x14ac:dyDescent="0.3">
      <c r="A6900" t="s">
        <v>5914</v>
      </c>
      <c r="B6900" t="s">
        <v>5915</v>
      </c>
      <c r="C6900">
        <v>7.6847492785097227E-4</v>
      </c>
      <c r="D6900">
        <v>7.6847492785097227E-4</v>
      </c>
      <c r="E6900">
        <v>1</v>
      </c>
      <c r="F6900">
        <v>1</v>
      </c>
      <c r="G6900">
        <v>5.1972019476618083</v>
      </c>
      <c r="H6900">
        <v>1</v>
      </c>
      <c r="I6900">
        <v>1</v>
      </c>
    </row>
    <row r="6901" spans="1:9" x14ac:dyDescent="0.3">
      <c r="A6901" t="s">
        <v>6262</v>
      </c>
      <c r="B6901" t="s">
        <v>6262</v>
      </c>
      <c r="C6901">
        <v>7.6847492785097227E-4</v>
      </c>
      <c r="D6901">
        <v>7.6847492785097227E-4</v>
      </c>
      <c r="E6901">
        <v>1</v>
      </c>
      <c r="F6901">
        <v>1</v>
      </c>
      <c r="G6901">
        <v>5.1972019476618083</v>
      </c>
      <c r="H6901">
        <v>1</v>
      </c>
      <c r="I6901">
        <v>1</v>
      </c>
    </row>
    <row r="6902" spans="1:9" x14ac:dyDescent="0.3">
      <c r="A6902" t="s">
        <v>5959</v>
      </c>
      <c r="B6902" t="s">
        <v>5960</v>
      </c>
      <c r="C6902">
        <v>7.6847492785097227E-4</v>
      </c>
      <c r="D6902">
        <v>7.6847492785097227E-4</v>
      </c>
      <c r="E6902">
        <v>1</v>
      </c>
      <c r="F6902">
        <v>1</v>
      </c>
      <c r="G6902">
        <v>5.1972019476618083</v>
      </c>
      <c r="H6902">
        <v>1</v>
      </c>
      <c r="I6902">
        <v>1</v>
      </c>
    </row>
    <row r="6903" spans="1:9" x14ac:dyDescent="0.3">
      <c r="A6903" t="s">
        <v>6193</v>
      </c>
      <c r="B6903" t="s">
        <v>6194</v>
      </c>
      <c r="C6903">
        <v>7.6847492785097227E-4</v>
      </c>
      <c r="D6903">
        <v>7.6847492785097227E-4</v>
      </c>
      <c r="E6903">
        <v>1</v>
      </c>
      <c r="F6903">
        <v>1</v>
      </c>
      <c r="G6903">
        <v>5.1972019476618083</v>
      </c>
      <c r="H6903">
        <v>1</v>
      </c>
      <c r="I6903">
        <v>1</v>
      </c>
    </row>
    <row r="6904" spans="1:9" x14ac:dyDescent="0.3">
      <c r="A6904" t="s">
        <v>5923</v>
      </c>
      <c r="B6904" t="s">
        <v>5924</v>
      </c>
      <c r="C6904">
        <v>7.6847492785097227E-4</v>
      </c>
      <c r="D6904">
        <v>7.6847492785097227E-4</v>
      </c>
      <c r="E6904">
        <v>1</v>
      </c>
      <c r="F6904">
        <v>1</v>
      </c>
      <c r="G6904">
        <v>5.1972019476618083</v>
      </c>
      <c r="H6904">
        <v>1</v>
      </c>
      <c r="I6904">
        <v>1</v>
      </c>
    </row>
    <row r="6905" spans="1:9" x14ac:dyDescent="0.3">
      <c r="A6905" t="s">
        <v>6196</v>
      </c>
      <c r="B6905" t="s">
        <v>6197</v>
      </c>
      <c r="C6905">
        <v>7.6847492785097227E-4</v>
      </c>
      <c r="D6905">
        <v>7.6847492785097227E-4</v>
      </c>
      <c r="E6905">
        <v>1</v>
      </c>
      <c r="F6905">
        <v>1</v>
      </c>
      <c r="G6905">
        <v>5.1972019476618083</v>
      </c>
      <c r="H6905">
        <v>1</v>
      </c>
      <c r="I6905">
        <v>1</v>
      </c>
    </row>
    <row r="6906" spans="1:9" x14ac:dyDescent="0.3">
      <c r="A6906" t="s">
        <v>5925</v>
      </c>
      <c r="B6906" t="s">
        <v>5925</v>
      </c>
      <c r="C6906">
        <v>7.6847492785097227E-4</v>
      </c>
      <c r="D6906">
        <v>7.6847492785097227E-4</v>
      </c>
      <c r="E6906">
        <v>1</v>
      </c>
      <c r="F6906">
        <v>1</v>
      </c>
      <c r="G6906">
        <v>5.1972019476618083</v>
      </c>
      <c r="H6906">
        <v>1</v>
      </c>
      <c r="I6906">
        <v>1</v>
      </c>
    </row>
    <row r="6907" spans="1:9" x14ac:dyDescent="0.3">
      <c r="A6907" t="s">
        <v>6280</v>
      </c>
      <c r="B6907" t="s">
        <v>6281</v>
      </c>
      <c r="C6907">
        <v>7.6847492785097227E-4</v>
      </c>
      <c r="D6907">
        <v>7.6847492785097227E-4</v>
      </c>
      <c r="E6907">
        <v>1</v>
      </c>
      <c r="F6907">
        <v>1</v>
      </c>
      <c r="G6907">
        <v>5.1972019476618083</v>
      </c>
      <c r="H6907">
        <v>1</v>
      </c>
      <c r="I6907">
        <v>1</v>
      </c>
    </row>
    <row r="6908" spans="1:9" x14ac:dyDescent="0.3">
      <c r="A6908" t="s">
        <v>5957</v>
      </c>
      <c r="B6908" t="s">
        <v>5958</v>
      </c>
      <c r="C6908">
        <v>7.6847492785097227E-4</v>
      </c>
      <c r="D6908">
        <v>7.6847492785097227E-4</v>
      </c>
      <c r="E6908">
        <v>1</v>
      </c>
      <c r="F6908">
        <v>1</v>
      </c>
      <c r="G6908">
        <v>5.1972019476618083</v>
      </c>
      <c r="H6908">
        <v>1</v>
      </c>
      <c r="I6908">
        <v>1</v>
      </c>
    </row>
    <row r="6909" spans="1:9" x14ac:dyDescent="0.3">
      <c r="A6909" t="s">
        <v>6242</v>
      </c>
      <c r="B6909" t="s">
        <v>6242</v>
      </c>
      <c r="C6909">
        <v>7.6847492785097227E-4</v>
      </c>
      <c r="D6909">
        <v>7.6847492785097227E-4</v>
      </c>
      <c r="E6909">
        <v>1</v>
      </c>
      <c r="F6909">
        <v>1</v>
      </c>
      <c r="G6909">
        <v>5.1972019476618083</v>
      </c>
      <c r="H6909">
        <v>1</v>
      </c>
      <c r="I6909">
        <v>1</v>
      </c>
    </row>
    <row r="6910" spans="1:9" x14ac:dyDescent="0.3">
      <c r="A6910" t="s">
        <v>6233</v>
      </c>
      <c r="B6910" t="s">
        <v>6233</v>
      </c>
      <c r="C6910">
        <v>7.6847492785097227E-4</v>
      </c>
      <c r="D6910">
        <v>7.6847492785097227E-4</v>
      </c>
      <c r="E6910">
        <v>1</v>
      </c>
      <c r="F6910">
        <v>1</v>
      </c>
      <c r="G6910">
        <v>5.1972019476618083</v>
      </c>
      <c r="H6910">
        <v>1</v>
      </c>
      <c r="I6910">
        <v>1</v>
      </c>
    </row>
    <row r="6911" spans="1:9" x14ac:dyDescent="0.3">
      <c r="A6911" t="s">
        <v>6108</v>
      </c>
      <c r="B6911" t="s">
        <v>6108</v>
      </c>
      <c r="C6911">
        <v>7.6847492785097227E-4</v>
      </c>
      <c r="D6911">
        <v>7.6847492785097227E-4</v>
      </c>
      <c r="E6911">
        <v>1</v>
      </c>
      <c r="F6911">
        <v>1</v>
      </c>
      <c r="G6911">
        <v>5.1972019476618083</v>
      </c>
      <c r="H6911">
        <v>1</v>
      </c>
      <c r="I6911">
        <v>1</v>
      </c>
    </row>
    <row r="6912" spans="1:9" x14ac:dyDescent="0.3">
      <c r="A6912" t="s">
        <v>5928</v>
      </c>
      <c r="B6912" t="s">
        <v>5928</v>
      </c>
      <c r="C6912">
        <v>7.6847492785097227E-4</v>
      </c>
      <c r="D6912">
        <v>7.6847492785097227E-4</v>
      </c>
      <c r="E6912">
        <v>1</v>
      </c>
      <c r="F6912">
        <v>1</v>
      </c>
      <c r="G6912">
        <v>5.1972019476618083</v>
      </c>
      <c r="H6912">
        <v>1</v>
      </c>
      <c r="I6912">
        <v>1</v>
      </c>
    </row>
    <row r="6913" spans="1:9" x14ac:dyDescent="0.3">
      <c r="A6913" t="s">
        <v>6024</v>
      </c>
      <c r="B6913" t="s">
        <v>6025</v>
      </c>
      <c r="C6913">
        <v>7.6847492785097227E-4</v>
      </c>
      <c r="D6913">
        <v>7.6847492785097227E-4</v>
      </c>
      <c r="E6913">
        <v>1</v>
      </c>
      <c r="F6913">
        <v>1</v>
      </c>
      <c r="G6913">
        <v>5.1972019476618083</v>
      </c>
      <c r="H6913">
        <v>1</v>
      </c>
      <c r="I6913">
        <v>1</v>
      </c>
    </row>
    <row r="6914" spans="1:9" x14ac:dyDescent="0.3">
      <c r="A6914" t="s">
        <v>5943</v>
      </c>
      <c r="B6914" t="s">
        <v>5944</v>
      </c>
      <c r="C6914">
        <v>7.6847492785097227E-4</v>
      </c>
      <c r="D6914">
        <v>7.6847492785097227E-4</v>
      </c>
      <c r="E6914">
        <v>1</v>
      </c>
      <c r="F6914">
        <v>1</v>
      </c>
      <c r="G6914">
        <v>5.1972019476618083</v>
      </c>
      <c r="H6914">
        <v>1</v>
      </c>
      <c r="I6914">
        <v>1</v>
      </c>
    </row>
    <row r="6915" spans="1:9" x14ac:dyDescent="0.3">
      <c r="A6915" t="s">
        <v>6222</v>
      </c>
      <c r="B6915" t="s">
        <v>6222</v>
      </c>
      <c r="C6915">
        <v>7.6847492785097227E-4</v>
      </c>
      <c r="D6915">
        <v>7.6847492785097227E-4</v>
      </c>
      <c r="E6915">
        <v>1</v>
      </c>
      <c r="F6915">
        <v>1</v>
      </c>
      <c r="G6915">
        <v>5.1972019476618083</v>
      </c>
      <c r="H6915">
        <v>1</v>
      </c>
      <c r="I6915">
        <v>1</v>
      </c>
    </row>
    <row r="6916" spans="1:9" x14ac:dyDescent="0.3">
      <c r="A6916" t="s">
        <v>6046</v>
      </c>
      <c r="B6916" t="s">
        <v>6047</v>
      </c>
      <c r="C6916">
        <v>7.6847492785097227E-4</v>
      </c>
      <c r="D6916">
        <v>7.6847492785097227E-4</v>
      </c>
      <c r="E6916">
        <v>1</v>
      </c>
      <c r="F6916">
        <v>1</v>
      </c>
      <c r="G6916">
        <v>5.1972019476618083</v>
      </c>
      <c r="H6916">
        <v>1</v>
      </c>
      <c r="I6916">
        <v>1</v>
      </c>
    </row>
    <row r="6917" spans="1:9" x14ac:dyDescent="0.3">
      <c r="A6917" t="s">
        <v>6120</v>
      </c>
      <c r="B6917" t="s">
        <v>6120</v>
      </c>
      <c r="C6917">
        <v>7.6847492785097227E-4</v>
      </c>
      <c r="D6917">
        <v>7.6847492785097227E-4</v>
      </c>
      <c r="E6917">
        <v>1</v>
      </c>
      <c r="F6917">
        <v>1</v>
      </c>
      <c r="G6917">
        <v>5.1972019476618083</v>
      </c>
      <c r="H6917">
        <v>1</v>
      </c>
      <c r="I6917">
        <v>1</v>
      </c>
    </row>
    <row r="6918" spans="1:9" x14ac:dyDescent="0.3">
      <c r="A6918" t="s">
        <v>6096</v>
      </c>
      <c r="B6918" t="s">
        <v>6097</v>
      </c>
      <c r="C6918">
        <v>7.6847492785097227E-4</v>
      </c>
      <c r="D6918">
        <v>7.6847492785097227E-4</v>
      </c>
      <c r="E6918">
        <v>1</v>
      </c>
      <c r="F6918">
        <v>1</v>
      </c>
      <c r="G6918">
        <v>5.1972019476618083</v>
      </c>
      <c r="H6918">
        <v>1</v>
      </c>
      <c r="I6918">
        <v>1</v>
      </c>
    </row>
    <row r="6919" spans="1:9" x14ac:dyDescent="0.3">
      <c r="A6919" t="s">
        <v>6111</v>
      </c>
      <c r="B6919" t="s">
        <v>6112</v>
      </c>
      <c r="C6919">
        <v>7.6847492785097227E-4</v>
      </c>
      <c r="D6919">
        <v>7.6847492785097227E-4</v>
      </c>
      <c r="E6919">
        <v>1</v>
      </c>
      <c r="F6919">
        <v>1</v>
      </c>
      <c r="G6919">
        <v>5.1972019476618083</v>
      </c>
      <c r="H6919">
        <v>1</v>
      </c>
      <c r="I6919">
        <v>1</v>
      </c>
    </row>
    <row r="6920" spans="1:9" x14ac:dyDescent="0.3">
      <c r="A6920" t="s">
        <v>6277</v>
      </c>
      <c r="B6920" t="s">
        <v>6278</v>
      </c>
      <c r="C6920">
        <v>7.6847492785097227E-4</v>
      </c>
      <c r="D6920">
        <v>7.6847492785097227E-4</v>
      </c>
      <c r="E6920">
        <v>1</v>
      </c>
      <c r="F6920">
        <v>1</v>
      </c>
      <c r="G6920">
        <v>5.1972019476618083</v>
      </c>
      <c r="H6920">
        <v>1</v>
      </c>
      <c r="I6920">
        <v>1</v>
      </c>
    </row>
    <row r="6921" spans="1:9" x14ac:dyDescent="0.3">
      <c r="A6921" t="s">
        <v>5946</v>
      </c>
      <c r="B6921" t="s">
        <v>5947</v>
      </c>
      <c r="C6921">
        <v>7.6847492785097227E-4</v>
      </c>
      <c r="D6921">
        <v>7.6847492785097227E-4</v>
      </c>
      <c r="E6921">
        <v>1</v>
      </c>
      <c r="F6921">
        <v>1</v>
      </c>
      <c r="G6921">
        <v>5.1972019476618083</v>
      </c>
      <c r="H6921">
        <v>1</v>
      </c>
      <c r="I6921">
        <v>1</v>
      </c>
    </row>
    <row r="6922" spans="1:9" x14ac:dyDescent="0.3">
      <c r="A6922" t="s">
        <v>6137</v>
      </c>
      <c r="B6922" t="s">
        <v>6138</v>
      </c>
      <c r="C6922">
        <v>7.6847492785097227E-4</v>
      </c>
      <c r="D6922">
        <v>7.6847492785097227E-4</v>
      </c>
      <c r="E6922">
        <v>1</v>
      </c>
      <c r="F6922">
        <v>1</v>
      </c>
      <c r="G6922">
        <v>5.1972019476618083</v>
      </c>
      <c r="H6922">
        <v>1</v>
      </c>
      <c r="I6922">
        <v>1</v>
      </c>
    </row>
    <row r="6923" spans="1:9" x14ac:dyDescent="0.3">
      <c r="A6923" t="s">
        <v>6094</v>
      </c>
      <c r="B6923" t="s">
        <v>6095</v>
      </c>
      <c r="C6923">
        <v>7.6847492785097227E-4</v>
      </c>
      <c r="D6923">
        <v>7.6847492785097227E-4</v>
      </c>
      <c r="E6923">
        <v>1</v>
      </c>
      <c r="F6923">
        <v>1</v>
      </c>
      <c r="G6923">
        <v>5.1972019476618083</v>
      </c>
      <c r="H6923">
        <v>1</v>
      </c>
      <c r="I6923">
        <v>1</v>
      </c>
    </row>
    <row r="6924" spans="1:9" x14ac:dyDescent="0.3">
      <c r="A6924" t="s">
        <v>6048</v>
      </c>
      <c r="B6924" t="s">
        <v>6049</v>
      </c>
      <c r="C6924">
        <v>7.6847492785097227E-4</v>
      </c>
      <c r="D6924">
        <v>7.6847492785097227E-4</v>
      </c>
      <c r="E6924">
        <v>1</v>
      </c>
      <c r="F6924">
        <v>1</v>
      </c>
      <c r="G6924">
        <v>5.1972019476618083</v>
      </c>
      <c r="H6924">
        <v>1</v>
      </c>
      <c r="I6924">
        <v>1</v>
      </c>
    </row>
    <row r="6925" spans="1:9" x14ac:dyDescent="0.3">
      <c r="A6925" t="s">
        <v>6166</v>
      </c>
      <c r="B6925" t="s">
        <v>6167</v>
      </c>
      <c r="C6925">
        <v>7.6847492785097227E-4</v>
      </c>
      <c r="D6925">
        <v>7.6847492785097227E-4</v>
      </c>
      <c r="E6925">
        <v>1</v>
      </c>
      <c r="F6925">
        <v>1</v>
      </c>
      <c r="G6925">
        <v>5.1972019476618083</v>
      </c>
      <c r="H6925">
        <v>1</v>
      </c>
      <c r="I6925">
        <v>1</v>
      </c>
    </row>
    <row r="6926" spans="1:9" x14ac:dyDescent="0.3">
      <c r="A6926" t="s">
        <v>6005</v>
      </c>
      <c r="B6926" t="s">
        <v>6005</v>
      </c>
      <c r="C6926">
        <v>7.6847492785097227E-4</v>
      </c>
      <c r="D6926">
        <v>7.6847492785097227E-4</v>
      </c>
      <c r="E6926">
        <v>1</v>
      </c>
      <c r="F6926">
        <v>1</v>
      </c>
      <c r="G6926">
        <v>5.1972019476618083</v>
      </c>
      <c r="H6926">
        <v>1</v>
      </c>
      <c r="I6926">
        <v>1</v>
      </c>
    </row>
    <row r="6927" spans="1:9" x14ac:dyDescent="0.3">
      <c r="A6927" t="s">
        <v>5939</v>
      </c>
      <c r="B6927" t="s">
        <v>5940</v>
      </c>
      <c r="C6927">
        <v>7.6847492785097227E-4</v>
      </c>
      <c r="D6927">
        <v>7.6847492785097227E-4</v>
      </c>
      <c r="E6927">
        <v>1</v>
      </c>
      <c r="F6927">
        <v>1</v>
      </c>
      <c r="G6927">
        <v>5.1972019476618083</v>
      </c>
      <c r="H6927">
        <v>1</v>
      </c>
      <c r="I6927">
        <v>1</v>
      </c>
    </row>
    <row r="6928" spans="1:9" x14ac:dyDescent="0.3">
      <c r="A6928" t="s">
        <v>12737</v>
      </c>
      <c r="B6928" t="s">
        <v>12737</v>
      </c>
      <c r="C6928">
        <v>7.6564651704275966E-4</v>
      </c>
      <c r="D6928">
        <v>7.6564651704275966E-4</v>
      </c>
      <c r="E6928">
        <v>1</v>
      </c>
      <c r="F6928">
        <v>1</v>
      </c>
      <c r="G6928">
        <v>2.201469674107817</v>
      </c>
      <c r="H6928">
        <v>39</v>
      </c>
      <c r="I6928">
        <v>1</v>
      </c>
    </row>
    <row r="6929" spans="1:9" x14ac:dyDescent="0.3">
      <c r="A6929" t="s">
        <v>9710</v>
      </c>
      <c r="B6929" t="s">
        <v>9710</v>
      </c>
      <c r="C6929">
        <v>7.611565173084692E-4</v>
      </c>
      <c r="D6929">
        <v>7.611565173084692E-4</v>
      </c>
      <c r="E6929">
        <v>2</v>
      </c>
      <c r="F6929">
        <v>2</v>
      </c>
      <c r="G6929">
        <v>4.0985896589936992</v>
      </c>
      <c r="H6929">
        <v>5</v>
      </c>
      <c r="I6929">
        <v>1</v>
      </c>
    </row>
    <row r="6930" spans="1:9" x14ac:dyDescent="0.3">
      <c r="A6930" t="s">
        <v>9711</v>
      </c>
      <c r="B6930" t="s">
        <v>9712</v>
      </c>
      <c r="C6930">
        <v>7.611565173084692E-4</v>
      </c>
      <c r="D6930">
        <v>7.611565173084692E-4</v>
      </c>
      <c r="E6930">
        <v>2</v>
      </c>
      <c r="F6930">
        <v>2</v>
      </c>
      <c r="G6930">
        <v>4.0985896589936992</v>
      </c>
      <c r="H6930">
        <v>5</v>
      </c>
      <c r="I6930">
        <v>1</v>
      </c>
    </row>
    <row r="6931" spans="1:9" x14ac:dyDescent="0.3">
      <c r="A6931" t="s">
        <v>9709</v>
      </c>
      <c r="B6931" t="s">
        <v>9709</v>
      </c>
      <c r="C6931">
        <v>7.611565173084692E-4</v>
      </c>
      <c r="D6931">
        <v>7.611565173084692E-4</v>
      </c>
      <c r="E6931">
        <v>2</v>
      </c>
      <c r="F6931">
        <v>2</v>
      </c>
      <c r="G6931">
        <v>4.0985896589936992</v>
      </c>
      <c r="H6931">
        <v>5</v>
      </c>
      <c r="I6931">
        <v>1</v>
      </c>
    </row>
    <row r="6932" spans="1:9" x14ac:dyDescent="0.3">
      <c r="A6932" t="s">
        <v>10438</v>
      </c>
      <c r="B6932" t="s">
        <v>10439</v>
      </c>
      <c r="C6932">
        <v>7.3252891504519281E-4</v>
      </c>
      <c r="D6932">
        <v>7.3252891504519281E-4</v>
      </c>
      <c r="E6932">
        <v>2</v>
      </c>
      <c r="F6932">
        <v>2</v>
      </c>
      <c r="G6932">
        <v>3.9444389791664398</v>
      </c>
      <c r="H6932">
        <v>6</v>
      </c>
      <c r="I6932">
        <v>1</v>
      </c>
    </row>
    <row r="6933" spans="1:9" x14ac:dyDescent="0.3">
      <c r="A6933" t="s">
        <v>12740</v>
      </c>
      <c r="B6933" t="s">
        <v>12741</v>
      </c>
      <c r="C6933">
        <v>7.1703887749485719E-4</v>
      </c>
      <c r="D6933">
        <v>7.1703887749485719E-4</v>
      </c>
      <c r="E6933">
        <v>1</v>
      </c>
      <c r="F6933">
        <v>1</v>
      </c>
      <c r="G6933">
        <v>2.0617077317326591</v>
      </c>
      <c r="H6933">
        <v>45</v>
      </c>
      <c r="I6933">
        <v>1</v>
      </c>
    </row>
    <row r="6934" spans="1:9" x14ac:dyDescent="0.3">
      <c r="A6934" t="s">
        <v>8951</v>
      </c>
      <c r="B6934" t="s">
        <v>8951</v>
      </c>
      <c r="C6934">
        <v>7.0852155816525321E-4</v>
      </c>
      <c r="D6934">
        <v>7.0852155816525321E-4</v>
      </c>
      <c r="E6934">
        <v>1</v>
      </c>
      <c r="F6934">
        <v>1</v>
      </c>
      <c r="G6934">
        <v>4.7917368395536446</v>
      </c>
      <c r="H6934">
        <v>2</v>
      </c>
      <c r="I6934">
        <v>1</v>
      </c>
    </row>
    <row r="6935" spans="1:9" x14ac:dyDescent="0.3">
      <c r="A6935" t="s">
        <v>5967</v>
      </c>
      <c r="B6935" t="s">
        <v>5968</v>
      </c>
      <c r="C6935">
        <v>7.0852155816525321E-4</v>
      </c>
      <c r="D6935">
        <v>7.0852155816525321E-4</v>
      </c>
      <c r="E6935">
        <v>1</v>
      </c>
      <c r="F6935">
        <v>1</v>
      </c>
      <c r="G6935">
        <v>4.7917368395536446</v>
      </c>
      <c r="H6935">
        <v>1</v>
      </c>
      <c r="I6935">
        <v>1</v>
      </c>
    </row>
    <row r="6936" spans="1:9" x14ac:dyDescent="0.3">
      <c r="A6936" t="s">
        <v>8956</v>
      </c>
      <c r="B6936" t="s">
        <v>8957</v>
      </c>
      <c r="C6936">
        <v>7.0852155816525321E-4</v>
      </c>
      <c r="D6936">
        <v>7.0852155816525321E-4</v>
      </c>
      <c r="E6936">
        <v>1</v>
      </c>
      <c r="F6936">
        <v>1</v>
      </c>
      <c r="G6936">
        <v>4.7917368395536446</v>
      </c>
      <c r="H6936">
        <v>2</v>
      </c>
      <c r="I6936">
        <v>1</v>
      </c>
    </row>
    <row r="6937" spans="1:9" x14ac:dyDescent="0.3">
      <c r="A6937" t="s">
        <v>8955</v>
      </c>
      <c r="B6937" t="s">
        <v>8955</v>
      </c>
      <c r="C6937">
        <v>7.0852155816525321E-4</v>
      </c>
      <c r="D6937">
        <v>7.0852155816525321E-4</v>
      </c>
      <c r="E6937">
        <v>1</v>
      </c>
      <c r="F6937">
        <v>1</v>
      </c>
      <c r="G6937">
        <v>4.7917368395536446</v>
      </c>
      <c r="H6937">
        <v>2</v>
      </c>
      <c r="I6937">
        <v>1</v>
      </c>
    </row>
    <row r="6938" spans="1:9" x14ac:dyDescent="0.3">
      <c r="A6938" t="s">
        <v>8984</v>
      </c>
      <c r="B6938" t="s">
        <v>8985</v>
      </c>
      <c r="C6938">
        <v>7.0852155816525321E-4</v>
      </c>
      <c r="D6938">
        <v>7.0852155816525321E-4</v>
      </c>
      <c r="E6938">
        <v>1</v>
      </c>
      <c r="F6938">
        <v>1</v>
      </c>
      <c r="G6938">
        <v>4.7917368395536446</v>
      </c>
      <c r="H6938">
        <v>2</v>
      </c>
      <c r="I6938">
        <v>1</v>
      </c>
    </row>
    <row r="6939" spans="1:9" x14ac:dyDescent="0.3">
      <c r="A6939" t="s">
        <v>8945</v>
      </c>
      <c r="B6939" t="s">
        <v>8945</v>
      </c>
      <c r="C6939">
        <v>7.0852155816525321E-4</v>
      </c>
      <c r="D6939">
        <v>7.0852155816525321E-4</v>
      </c>
      <c r="E6939">
        <v>1</v>
      </c>
      <c r="F6939">
        <v>1</v>
      </c>
      <c r="G6939">
        <v>4.7917368395536446</v>
      </c>
      <c r="H6939">
        <v>2</v>
      </c>
      <c r="I6939">
        <v>1</v>
      </c>
    </row>
    <row r="6940" spans="1:9" x14ac:dyDescent="0.3">
      <c r="A6940" t="s">
        <v>8998</v>
      </c>
      <c r="B6940" t="s">
        <v>8998</v>
      </c>
      <c r="C6940">
        <v>7.0852155816525321E-4</v>
      </c>
      <c r="D6940">
        <v>7.0852155816525321E-4</v>
      </c>
      <c r="E6940">
        <v>1</v>
      </c>
      <c r="F6940">
        <v>1</v>
      </c>
      <c r="G6940">
        <v>4.7917368395536446</v>
      </c>
      <c r="H6940">
        <v>2</v>
      </c>
      <c r="I6940">
        <v>1</v>
      </c>
    </row>
    <row r="6941" spans="1:9" x14ac:dyDescent="0.3">
      <c r="A6941" t="s">
        <v>8952</v>
      </c>
      <c r="B6941" t="s">
        <v>8952</v>
      </c>
      <c r="C6941">
        <v>7.0852155816525321E-4</v>
      </c>
      <c r="D6941">
        <v>7.0852155816525321E-4</v>
      </c>
      <c r="E6941">
        <v>1</v>
      </c>
      <c r="F6941">
        <v>1</v>
      </c>
      <c r="G6941">
        <v>4.7917368395536446</v>
      </c>
      <c r="H6941">
        <v>2</v>
      </c>
      <c r="I6941">
        <v>1</v>
      </c>
    </row>
    <row r="6942" spans="1:9" x14ac:dyDescent="0.3">
      <c r="A6942" t="s">
        <v>8978</v>
      </c>
      <c r="B6942" t="s">
        <v>8978</v>
      </c>
      <c r="C6942">
        <v>7.0852155816525321E-4</v>
      </c>
      <c r="D6942">
        <v>7.0852155816525321E-4</v>
      </c>
      <c r="E6942">
        <v>1</v>
      </c>
      <c r="F6942">
        <v>1</v>
      </c>
      <c r="G6942">
        <v>4.7917368395536446</v>
      </c>
      <c r="H6942">
        <v>2</v>
      </c>
      <c r="I6942">
        <v>1</v>
      </c>
    </row>
    <row r="6943" spans="1:9" x14ac:dyDescent="0.3">
      <c r="A6943" t="s">
        <v>8986</v>
      </c>
      <c r="B6943" t="s">
        <v>8986</v>
      </c>
      <c r="C6943">
        <v>7.0852155816525321E-4</v>
      </c>
      <c r="D6943">
        <v>7.0852155816525321E-4</v>
      </c>
      <c r="E6943">
        <v>1</v>
      </c>
      <c r="F6943">
        <v>1</v>
      </c>
      <c r="G6943">
        <v>4.7917368395536446</v>
      </c>
      <c r="H6943">
        <v>2</v>
      </c>
      <c r="I6943">
        <v>1</v>
      </c>
    </row>
    <row r="6944" spans="1:9" x14ac:dyDescent="0.3">
      <c r="A6944" t="s">
        <v>8900</v>
      </c>
      <c r="B6944" t="s">
        <v>8901</v>
      </c>
      <c r="C6944">
        <v>7.0852155816525321E-4</v>
      </c>
      <c r="D6944">
        <v>7.0852155816525321E-4</v>
      </c>
      <c r="E6944">
        <v>1</v>
      </c>
      <c r="F6944">
        <v>1</v>
      </c>
      <c r="G6944">
        <v>4.7917368395536446</v>
      </c>
      <c r="H6944">
        <v>2</v>
      </c>
      <c r="I6944">
        <v>1</v>
      </c>
    </row>
    <row r="6945" spans="1:9" x14ac:dyDescent="0.3">
      <c r="A6945" t="s">
        <v>8929</v>
      </c>
      <c r="B6945" t="s">
        <v>8930</v>
      </c>
      <c r="C6945">
        <v>7.0852155816525321E-4</v>
      </c>
      <c r="D6945">
        <v>7.0852155816525321E-4</v>
      </c>
      <c r="E6945">
        <v>1</v>
      </c>
      <c r="F6945">
        <v>1</v>
      </c>
      <c r="G6945">
        <v>4.7917368395536446</v>
      </c>
      <c r="H6945">
        <v>2</v>
      </c>
      <c r="I6945">
        <v>1</v>
      </c>
    </row>
    <row r="6946" spans="1:9" x14ac:dyDescent="0.3">
      <c r="A6946" t="s">
        <v>8940</v>
      </c>
      <c r="B6946" t="s">
        <v>8941</v>
      </c>
      <c r="C6946">
        <v>7.0852155816525321E-4</v>
      </c>
      <c r="D6946">
        <v>7.0852155816525321E-4</v>
      </c>
      <c r="E6946">
        <v>1</v>
      </c>
      <c r="F6946">
        <v>1</v>
      </c>
      <c r="G6946">
        <v>4.7917368395536446</v>
      </c>
      <c r="H6946">
        <v>2</v>
      </c>
      <c r="I6946">
        <v>1</v>
      </c>
    </row>
    <row r="6947" spans="1:9" x14ac:dyDescent="0.3">
      <c r="A6947" t="s">
        <v>8964</v>
      </c>
      <c r="B6947" t="s">
        <v>8965</v>
      </c>
      <c r="C6947">
        <v>7.0852155816525321E-4</v>
      </c>
      <c r="D6947">
        <v>7.0852155816525321E-4</v>
      </c>
      <c r="E6947">
        <v>1</v>
      </c>
      <c r="F6947">
        <v>1</v>
      </c>
      <c r="G6947">
        <v>4.7917368395536446</v>
      </c>
      <c r="H6947">
        <v>2</v>
      </c>
      <c r="I6947">
        <v>1</v>
      </c>
    </row>
    <row r="6948" spans="1:9" x14ac:dyDescent="0.3">
      <c r="A6948" t="s">
        <v>8944</v>
      </c>
      <c r="B6948" t="s">
        <v>8944</v>
      </c>
      <c r="C6948">
        <v>7.0852155816525321E-4</v>
      </c>
      <c r="D6948">
        <v>7.0852155816525321E-4</v>
      </c>
      <c r="E6948">
        <v>1</v>
      </c>
      <c r="F6948">
        <v>1</v>
      </c>
      <c r="G6948">
        <v>4.7917368395536446</v>
      </c>
      <c r="H6948">
        <v>2</v>
      </c>
      <c r="I6948">
        <v>1</v>
      </c>
    </row>
    <row r="6949" spans="1:9" x14ac:dyDescent="0.3">
      <c r="A6949" t="s">
        <v>8990</v>
      </c>
      <c r="B6949" t="s">
        <v>8990</v>
      </c>
      <c r="C6949">
        <v>7.0852155816525321E-4</v>
      </c>
      <c r="D6949">
        <v>7.0852155816525321E-4</v>
      </c>
      <c r="E6949">
        <v>1</v>
      </c>
      <c r="F6949">
        <v>1</v>
      </c>
      <c r="G6949">
        <v>4.7917368395536446</v>
      </c>
      <c r="H6949">
        <v>2</v>
      </c>
      <c r="I6949">
        <v>1</v>
      </c>
    </row>
    <row r="6950" spans="1:9" x14ac:dyDescent="0.3">
      <c r="A6950" t="s">
        <v>8999</v>
      </c>
      <c r="B6950" t="s">
        <v>8999</v>
      </c>
      <c r="C6950">
        <v>7.0852155816525321E-4</v>
      </c>
      <c r="D6950">
        <v>7.0852155816525321E-4</v>
      </c>
      <c r="E6950">
        <v>1</v>
      </c>
      <c r="F6950">
        <v>1</v>
      </c>
      <c r="G6950">
        <v>4.7917368395536446</v>
      </c>
      <c r="H6950">
        <v>2</v>
      </c>
      <c r="I6950">
        <v>1</v>
      </c>
    </row>
    <row r="6951" spans="1:9" x14ac:dyDescent="0.3">
      <c r="A6951" t="s">
        <v>8934</v>
      </c>
      <c r="B6951" t="s">
        <v>8935</v>
      </c>
      <c r="C6951">
        <v>7.0852155816525321E-4</v>
      </c>
      <c r="D6951">
        <v>7.0852155816525321E-4</v>
      </c>
      <c r="E6951">
        <v>1</v>
      </c>
      <c r="F6951">
        <v>1</v>
      </c>
      <c r="G6951">
        <v>4.7917368395536446</v>
      </c>
      <c r="H6951">
        <v>2</v>
      </c>
      <c r="I6951">
        <v>1</v>
      </c>
    </row>
    <row r="6952" spans="1:9" x14ac:dyDescent="0.3">
      <c r="A6952" t="s">
        <v>8975</v>
      </c>
      <c r="B6952" t="s">
        <v>8975</v>
      </c>
      <c r="C6952">
        <v>7.0852155816525321E-4</v>
      </c>
      <c r="D6952">
        <v>7.0852155816525321E-4</v>
      </c>
      <c r="E6952">
        <v>1</v>
      </c>
      <c r="F6952">
        <v>1</v>
      </c>
      <c r="G6952">
        <v>4.7917368395536446</v>
      </c>
      <c r="H6952">
        <v>2</v>
      </c>
      <c r="I6952">
        <v>1</v>
      </c>
    </row>
    <row r="6953" spans="1:9" x14ac:dyDescent="0.3">
      <c r="A6953" t="s">
        <v>8991</v>
      </c>
      <c r="B6953" t="s">
        <v>8991</v>
      </c>
      <c r="C6953">
        <v>7.0852155816525321E-4</v>
      </c>
      <c r="D6953">
        <v>7.0852155816525321E-4</v>
      </c>
      <c r="E6953">
        <v>1</v>
      </c>
      <c r="F6953">
        <v>1</v>
      </c>
      <c r="G6953">
        <v>4.7917368395536446</v>
      </c>
      <c r="H6953">
        <v>2</v>
      </c>
      <c r="I6953">
        <v>1</v>
      </c>
    </row>
    <row r="6954" spans="1:9" x14ac:dyDescent="0.3">
      <c r="A6954" t="s">
        <v>9000</v>
      </c>
      <c r="B6954" t="s">
        <v>9000</v>
      </c>
      <c r="C6954">
        <v>7.0852155816525321E-4</v>
      </c>
      <c r="D6954">
        <v>7.0852155816525321E-4</v>
      </c>
      <c r="E6954">
        <v>1</v>
      </c>
      <c r="F6954">
        <v>1</v>
      </c>
      <c r="G6954">
        <v>4.7917368395536446</v>
      </c>
      <c r="H6954">
        <v>2</v>
      </c>
      <c r="I6954">
        <v>1</v>
      </c>
    </row>
    <row r="6955" spans="1:9" x14ac:dyDescent="0.3">
      <c r="A6955" t="s">
        <v>8924</v>
      </c>
      <c r="B6955" t="s">
        <v>8925</v>
      </c>
      <c r="C6955">
        <v>7.0852155816525321E-4</v>
      </c>
      <c r="D6955">
        <v>7.0852155816525321E-4</v>
      </c>
      <c r="E6955">
        <v>1</v>
      </c>
      <c r="F6955">
        <v>1</v>
      </c>
      <c r="G6955">
        <v>4.7917368395536446</v>
      </c>
      <c r="H6955">
        <v>2</v>
      </c>
      <c r="I6955">
        <v>1</v>
      </c>
    </row>
    <row r="6956" spans="1:9" x14ac:dyDescent="0.3">
      <c r="A6956" t="s">
        <v>8988</v>
      </c>
      <c r="B6956" t="s">
        <v>8988</v>
      </c>
      <c r="C6956">
        <v>7.0852155816525321E-4</v>
      </c>
      <c r="D6956">
        <v>7.0852155816525321E-4</v>
      </c>
      <c r="E6956">
        <v>1</v>
      </c>
      <c r="F6956">
        <v>1</v>
      </c>
      <c r="G6956">
        <v>4.7917368395536446</v>
      </c>
      <c r="H6956">
        <v>2</v>
      </c>
      <c r="I6956">
        <v>1</v>
      </c>
    </row>
    <row r="6957" spans="1:9" x14ac:dyDescent="0.3">
      <c r="A6957" t="s">
        <v>8966</v>
      </c>
      <c r="B6957" t="s">
        <v>8967</v>
      </c>
      <c r="C6957">
        <v>7.0852155816525321E-4</v>
      </c>
      <c r="D6957">
        <v>7.0852155816525321E-4</v>
      </c>
      <c r="E6957">
        <v>1</v>
      </c>
      <c r="F6957">
        <v>1</v>
      </c>
      <c r="G6957">
        <v>4.7917368395536446</v>
      </c>
      <c r="H6957">
        <v>2</v>
      </c>
      <c r="I6957">
        <v>1</v>
      </c>
    </row>
    <row r="6958" spans="1:9" x14ac:dyDescent="0.3">
      <c r="A6958" t="s">
        <v>8971</v>
      </c>
      <c r="B6958" t="s">
        <v>8972</v>
      </c>
      <c r="C6958">
        <v>7.0852155816525321E-4</v>
      </c>
      <c r="D6958">
        <v>7.0852155816525321E-4</v>
      </c>
      <c r="E6958">
        <v>1</v>
      </c>
      <c r="F6958">
        <v>1</v>
      </c>
      <c r="G6958">
        <v>4.7917368395536446</v>
      </c>
      <c r="H6958">
        <v>2</v>
      </c>
      <c r="I6958">
        <v>1</v>
      </c>
    </row>
    <row r="6959" spans="1:9" x14ac:dyDescent="0.3">
      <c r="A6959" t="s">
        <v>8936</v>
      </c>
      <c r="B6959" t="s">
        <v>8937</v>
      </c>
      <c r="C6959">
        <v>7.0852155816525321E-4</v>
      </c>
      <c r="D6959">
        <v>7.0852155816525321E-4</v>
      </c>
      <c r="E6959">
        <v>1</v>
      </c>
      <c r="F6959">
        <v>1</v>
      </c>
      <c r="G6959">
        <v>4.7917368395536446</v>
      </c>
      <c r="H6959">
        <v>2</v>
      </c>
      <c r="I6959">
        <v>1</v>
      </c>
    </row>
    <row r="6960" spans="1:9" x14ac:dyDescent="0.3">
      <c r="A6960" t="s">
        <v>8948</v>
      </c>
      <c r="B6960" t="s">
        <v>8948</v>
      </c>
      <c r="C6960">
        <v>7.0852155816525321E-4</v>
      </c>
      <c r="D6960">
        <v>7.0852155816525321E-4</v>
      </c>
      <c r="E6960">
        <v>1</v>
      </c>
      <c r="F6960">
        <v>1</v>
      </c>
      <c r="G6960">
        <v>4.7917368395536446</v>
      </c>
      <c r="H6960">
        <v>2</v>
      </c>
      <c r="I6960">
        <v>1</v>
      </c>
    </row>
    <row r="6961" spans="1:9" x14ac:dyDescent="0.3">
      <c r="A6961" t="s">
        <v>8997</v>
      </c>
      <c r="B6961" t="s">
        <v>8997</v>
      </c>
      <c r="C6961">
        <v>7.0852155816525321E-4</v>
      </c>
      <c r="D6961">
        <v>7.0852155816525321E-4</v>
      </c>
      <c r="E6961">
        <v>1</v>
      </c>
      <c r="F6961">
        <v>1</v>
      </c>
      <c r="G6961">
        <v>4.7917368395536446</v>
      </c>
      <c r="H6961">
        <v>2</v>
      </c>
      <c r="I6961">
        <v>1</v>
      </c>
    </row>
    <row r="6962" spans="1:9" x14ac:dyDescent="0.3">
      <c r="A6962" t="s">
        <v>8902</v>
      </c>
      <c r="B6962" t="s">
        <v>8903</v>
      </c>
      <c r="C6962">
        <v>7.0852155816525321E-4</v>
      </c>
      <c r="D6962">
        <v>7.0852155816525321E-4</v>
      </c>
      <c r="E6962">
        <v>1</v>
      </c>
      <c r="F6962">
        <v>1</v>
      </c>
      <c r="G6962">
        <v>4.7917368395536446</v>
      </c>
      <c r="H6962">
        <v>2</v>
      </c>
      <c r="I6962">
        <v>1</v>
      </c>
    </row>
    <row r="6963" spans="1:9" x14ac:dyDescent="0.3">
      <c r="A6963" t="s">
        <v>8982</v>
      </c>
      <c r="B6963" t="s">
        <v>8983</v>
      </c>
      <c r="C6963">
        <v>7.0852155816525321E-4</v>
      </c>
      <c r="D6963">
        <v>7.0852155816525321E-4</v>
      </c>
      <c r="E6963">
        <v>1</v>
      </c>
      <c r="F6963">
        <v>1</v>
      </c>
      <c r="G6963">
        <v>4.7917368395536446</v>
      </c>
      <c r="H6963">
        <v>2</v>
      </c>
      <c r="I6963">
        <v>1</v>
      </c>
    </row>
    <row r="6964" spans="1:9" x14ac:dyDescent="0.3">
      <c r="A6964" t="s">
        <v>8922</v>
      </c>
      <c r="B6964" t="s">
        <v>8923</v>
      </c>
      <c r="C6964">
        <v>7.0852155816525321E-4</v>
      </c>
      <c r="D6964">
        <v>7.0852155816525321E-4</v>
      </c>
      <c r="E6964">
        <v>1</v>
      </c>
      <c r="F6964">
        <v>1</v>
      </c>
      <c r="G6964">
        <v>4.7917368395536446</v>
      </c>
      <c r="H6964">
        <v>2</v>
      </c>
      <c r="I6964">
        <v>1</v>
      </c>
    </row>
    <row r="6965" spans="1:9" x14ac:dyDescent="0.3">
      <c r="A6965" t="s">
        <v>8987</v>
      </c>
      <c r="B6965" t="s">
        <v>8987</v>
      </c>
      <c r="C6965">
        <v>7.0852155816525321E-4</v>
      </c>
      <c r="D6965">
        <v>7.0852155816525321E-4</v>
      </c>
      <c r="E6965">
        <v>1</v>
      </c>
      <c r="F6965">
        <v>1</v>
      </c>
      <c r="G6965">
        <v>4.7917368395536446</v>
      </c>
      <c r="H6965">
        <v>2</v>
      </c>
      <c r="I6965">
        <v>1</v>
      </c>
    </row>
    <row r="6966" spans="1:9" x14ac:dyDescent="0.3">
      <c r="A6966" t="s">
        <v>8899</v>
      </c>
      <c r="B6966" t="s">
        <v>8899</v>
      </c>
      <c r="C6966">
        <v>7.0852155816525321E-4</v>
      </c>
      <c r="D6966">
        <v>7.0852155816525321E-4</v>
      </c>
      <c r="E6966">
        <v>1</v>
      </c>
      <c r="F6966">
        <v>1</v>
      </c>
      <c r="G6966">
        <v>4.7917368395536446</v>
      </c>
      <c r="H6966">
        <v>2</v>
      </c>
      <c r="I6966">
        <v>1</v>
      </c>
    </row>
    <row r="6967" spans="1:9" x14ac:dyDescent="0.3">
      <c r="A6967" t="s">
        <v>8960</v>
      </c>
      <c r="B6967" t="s">
        <v>8961</v>
      </c>
      <c r="C6967">
        <v>7.0852155816525321E-4</v>
      </c>
      <c r="D6967">
        <v>7.0852155816525321E-4</v>
      </c>
      <c r="E6967">
        <v>1</v>
      </c>
      <c r="F6967">
        <v>1</v>
      </c>
      <c r="G6967">
        <v>4.7917368395536446</v>
      </c>
      <c r="H6967">
        <v>2</v>
      </c>
      <c r="I6967">
        <v>1</v>
      </c>
    </row>
    <row r="6968" spans="1:9" x14ac:dyDescent="0.3">
      <c r="A6968" t="s">
        <v>8918</v>
      </c>
      <c r="B6968" t="s">
        <v>8919</v>
      </c>
      <c r="C6968">
        <v>7.0852155816525321E-4</v>
      </c>
      <c r="D6968">
        <v>7.0852155816525321E-4</v>
      </c>
      <c r="E6968">
        <v>1</v>
      </c>
      <c r="F6968">
        <v>1</v>
      </c>
      <c r="G6968">
        <v>4.7917368395536446</v>
      </c>
      <c r="H6968">
        <v>2</v>
      </c>
      <c r="I6968">
        <v>1</v>
      </c>
    </row>
    <row r="6969" spans="1:9" x14ac:dyDescent="0.3">
      <c r="A6969" t="s">
        <v>8989</v>
      </c>
      <c r="B6969" t="s">
        <v>8989</v>
      </c>
      <c r="C6969">
        <v>7.0852155816525321E-4</v>
      </c>
      <c r="D6969">
        <v>7.0852155816525321E-4</v>
      </c>
      <c r="E6969">
        <v>1</v>
      </c>
      <c r="F6969">
        <v>1</v>
      </c>
      <c r="G6969">
        <v>4.7917368395536446</v>
      </c>
      <c r="H6969">
        <v>2</v>
      </c>
      <c r="I6969">
        <v>1</v>
      </c>
    </row>
    <row r="6970" spans="1:9" x14ac:dyDescent="0.3">
      <c r="A6970" t="s">
        <v>8911</v>
      </c>
      <c r="B6970" t="s">
        <v>8912</v>
      </c>
      <c r="C6970">
        <v>7.0852155816525321E-4</v>
      </c>
      <c r="D6970">
        <v>7.0852155816525321E-4</v>
      </c>
      <c r="E6970">
        <v>1</v>
      </c>
      <c r="F6970">
        <v>1</v>
      </c>
      <c r="G6970">
        <v>4.7917368395536446</v>
      </c>
      <c r="H6970">
        <v>2</v>
      </c>
      <c r="I6970">
        <v>1</v>
      </c>
    </row>
    <row r="6971" spans="1:9" x14ac:dyDescent="0.3">
      <c r="A6971" t="s">
        <v>8994</v>
      </c>
      <c r="B6971" t="s">
        <v>8994</v>
      </c>
      <c r="C6971">
        <v>7.0852155816525321E-4</v>
      </c>
      <c r="D6971">
        <v>7.0852155816525321E-4</v>
      </c>
      <c r="E6971">
        <v>1</v>
      </c>
      <c r="F6971">
        <v>1</v>
      </c>
      <c r="G6971">
        <v>4.7917368395536446</v>
      </c>
      <c r="H6971">
        <v>2</v>
      </c>
      <c r="I6971">
        <v>1</v>
      </c>
    </row>
    <row r="6972" spans="1:9" x14ac:dyDescent="0.3">
      <c r="A6972" t="s">
        <v>8980</v>
      </c>
      <c r="B6972" t="s">
        <v>8981</v>
      </c>
      <c r="C6972">
        <v>7.0852155816525321E-4</v>
      </c>
      <c r="D6972">
        <v>7.0852155816525321E-4</v>
      </c>
      <c r="E6972">
        <v>1</v>
      </c>
      <c r="F6972">
        <v>1</v>
      </c>
      <c r="G6972">
        <v>4.7917368395536446</v>
      </c>
      <c r="H6972">
        <v>2</v>
      </c>
      <c r="I6972">
        <v>1</v>
      </c>
    </row>
    <row r="6973" spans="1:9" x14ac:dyDescent="0.3">
      <c r="A6973" t="s">
        <v>8995</v>
      </c>
      <c r="B6973" t="s">
        <v>8995</v>
      </c>
      <c r="C6973">
        <v>7.0852155816525321E-4</v>
      </c>
      <c r="D6973">
        <v>7.0852155816525321E-4</v>
      </c>
      <c r="E6973">
        <v>1</v>
      </c>
      <c r="F6973">
        <v>1</v>
      </c>
      <c r="G6973">
        <v>4.7917368395536446</v>
      </c>
      <c r="H6973">
        <v>2</v>
      </c>
      <c r="I6973">
        <v>1</v>
      </c>
    </row>
    <row r="6974" spans="1:9" x14ac:dyDescent="0.3">
      <c r="A6974" t="s">
        <v>8904</v>
      </c>
      <c r="B6974" t="s">
        <v>8905</v>
      </c>
      <c r="C6974">
        <v>7.0852155816525321E-4</v>
      </c>
      <c r="D6974">
        <v>7.0852155816525321E-4</v>
      </c>
      <c r="E6974">
        <v>1</v>
      </c>
      <c r="F6974">
        <v>1</v>
      </c>
      <c r="G6974">
        <v>4.7917368395536446</v>
      </c>
      <c r="H6974">
        <v>2</v>
      </c>
      <c r="I6974">
        <v>1</v>
      </c>
    </row>
    <row r="6975" spans="1:9" x14ac:dyDescent="0.3">
      <c r="A6975" t="s">
        <v>8979</v>
      </c>
      <c r="B6975" t="s">
        <v>8979</v>
      </c>
      <c r="C6975">
        <v>7.0852155816525321E-4</v>
      </c>
      <c r="D6975">
        <v>7.0852155816525321E-4</v>
      </c>
      <c r="E6975">
        <v>1</v>
      </c>
      <c r="F6975">
        <v>1</v>
      </c>
      <c r="G6975">
        <v>4.7917368395536446</v>
      </c>
      <c r="H6975">
        <v>2</v>
      </c>
      <c r="I6975">
        <v>1</v>
      </c>
    </row>
    <row r="6976" spans="1:9" x14ac:dyDescent="0.3">
      <c r="A6976" t="s">
        <v>8942</v>
      </c>
      <c r="B6976" t="s">
        <v>8942</v>
      </c>
      <c r="C6976">
        <v>7.0852155816525321E-4</v>
      </c>
      <c r="D6976">
        <v>7.0852155816525321E-4</v>
      </c>
      <c r="E6976">
        <v>1</v>
      </c>
      <c r="F6976">
        <v>1</v>
      </c>
      <c r="G6976">
        <v>4.7917368395536446</v>
      </c>
      <c r="H6976">
        <v>2</v>
      </c>
      <c r="I6976">
        <v>1</v>
      </c>
    </row>
    <row r="6977" spans="1:9" x14ac:dyDescent="0.3">
      <c r="A6977" t="s">
        <v>8920</v>
      </c>
      <c r="B6977" t="s">
        <v>8921</v>
      </c>
      <c r="C6977">
        <v>7.0852155816525321E-4</v>
      </c>
      <c r="D6977">
        <v>7.0852155816525321E-4</v>
      </c>
      <c r="E6977">
        <v>1</v>
      </c>
      <c r="F6977">
        <v>1</v>
      </c>
      <c r="G6977">
        <v>4.7917368395536446</v>
      </c>
      <c r="H6977">
        <v>2</v>
      </c>
      <c r="I6977">
        <v>1</v>
      </c>
    </row>
    <row r="6978" spans="1:9" x14ac:dyDescent="0.3">
      <c r="A6978" t="s">
        <v>8932</v>
      </c>
      <c r="B6978" t="s">
        <v>8933</v>
      </c>
      <c r="C6978">
        <v>7.0852155816525321E-4</v>
      </c>
      <c r="D6978">
        <v>7.0852155816525321E-4</v>
      </c>
      <c r="E6978">
        <v>1</v>
      </c>
      <c r="F6978">
        <v>1</v>
      </c>
      <c r="G6978">
        <v>4.7917368395536446</v>
      </c>
      <c r="H6978">
        <v>2</v>
      </c>
      <c r="I6978">
        <v>1</v>
      </c>
    </row>
    <row r="6979" spans="1:9" x14ac:dyDescent="0.3">
      <c r="A6979" t="s">
        <v>8962</v>
      </c>
      <c r="B6979" t="s">
        <v>8963</v>
      </c>
      <c r="C6979">
        <v>7.0852155816525321E-4</v>
      </c>
      <c r="D6979">
        <v>7.0852155816525321E-4</v>
      </c>
      <c r="E6979">
        <v>1</v>
      </c>
      <c r="F6979">
        <v>1</v>
      </c>
      <c r="G6979">
        <v>4.7917368395536446</v>
      </c>
      <c r="H6979">
        <v>2</v>
      </c>
      <c r="I6979">
        <v>1</v>
      </c>
    </row>
    <row r="6980" spans="1:9" x14ac:dyDescent="0.3">
      <c r="A6980" t="s">
        <v>8973</v>
      </c>
      <c r="B6980" t="s">
        <v>8974</v>
      </c>
      <c r="C6980">
        <v>7.0852155816525321E-4</v>
      </c>
      <c r="D6980">
        <v>7.0852155816525321E-4</v>
      </c>
      <c r="E6980">
        <v>1</v>
      </c>
      <c r="F6980">
        <v>1</v>
      </c>
      <c r="G6980">
        <v>4.7917368395536446</v>
      </c>
      <c r="H6980">
        <v>2</v>
      </c>
      <c r="I6980">
        <v>1</v>
      </c>
    </row>
    <row r="6981" spans="1:9" x14ac:dyDescent="0.3">
      <c r="A6981" t="s">
        <v>8993</v>
      </c>
      <c r="B6981" t="s">
        <v>8993</v>
      </c>
      <c r="C6981">
        <v>7.0852155816525321E-4</v>
      </c>
      <c r="D6981">
        <v>7.0852155816525321E-4</v>
      </c>
      <c r="E6981">
        <v>1</v>
      </c>
      <c r="F6981">
        <v>1</v>
      </c>
      <c r="G6981">
        <v>4.7917368395536446</v>
      </c>
      <c r="H6981">
        <v>2</v>
      </c>
      <c r="I6981">
        <v>1</v>
      </c>
    </row>
    <row r="6982" spans="1:9" x14ac:dyDescent="0.3">
      <c r="A6982" t="s">
        <v>8938</v>
      </c>
      <c r="B6982" t="s">
        <v>8939</v>
      </c>
      <c r="C6982">
        <v>7.0852155816525321E-4</v>
      </c>
      <c r="D6982">
        <v>7.0852155816525321E-4</v>
      </c>
      <c r="E6982">
        <v>1</v>
      </c>
      <c r="F6982">
        <v>1</v>
      </c>
      <c r="G6982">
        <v>4.7917368395536446</v>
      </c>
      <c r="H6982">
        <v>2</v>
      </c>
      <c r="I6982">
        <v>1</v>
      </c>
    </row>
    <row r="6983" spans="1:9" x14ac:dyDescent="0.3">
      <c r="A6983" t="s">
        <v>8898</v>
      </c>
      <c r="B6983" t="s">
        <v>8898</v>
      </c>
      <c r="C6983">
        <v>7.0852155816525321E-4</v>
      </c>
      <c r="D6983">
        <v>7.0852155816525321E-4</v>
      </c>
      <c r="E6983">
        <v>1</v>
      </c>
      <c r="F6983">
        <v>1</v>
      </c>
      <c r="G6983">
        <v>4.7917368395536446</v>
      </c>
      <c r="H6983">
        <v>2</v>
      </c>
      <c r="I6983">
        <v>1</v>
      </c>
    </row>
    <row r="6984" spans="1:9" x14ac:dyDescent="0.3">
      <c r="A6984" t="s">
        <v>8958</v>
      </c>
      <c r="B6984" t="s">
        <v>8959</v>
      </c>
      <c r="C6984">
        <v>7.0852155816525321E-4</v>
      </c>
      <c r="D6984">
        <v>7.0852155816525321E-4</v>
      </c>
      <c r="E6984">
        <v>1</v>
      </c>
      <c r="F6984">
        <v>1</v>
      </c>
      <c r="G6984">
        <v>4.7917368395536446</v>
      </c>
      <c r="H6984">
        <v>2</v>
      </c>
      <c r="I6984">
        <v>1</v>
      </c>
    </row>
    <row r="6985" spans="1:9" x14ac:dyDescent="0.3">
      <c r="A6985" t="s">
        <v>8968</v>
      </c>
      <c r="B6985" t="s">
        <v>8968</v>
      </c>
      <c r="C6985">
        <v>7.0852155816525321E-4</v>
      </c>
      <c r="D6985">
        <v>7.0852155816525321E-4</v>
      </c>
      <c r="E6985">
        <v>1</v>
      </c>
      <c r="F6985">
        <v>1</v>
      </c>
      <c r="G6985">
        <v>4.7917368395536446</v>
      </c>
      <c r="H6985">
        <v>2</v>
      </c>
      <c r="I6985">
        <v>1</v>
      </c>
    </row>
    <row r="6986" spans="1:9" x14ac:dyDescent="0.3">
      <c r="A6986" t="s">
        <v>10773</v>
      </c>
      <c r="B6986" t="s">
        <v>10774</v>
      </c>
      <c r="C6986">
        <v>7.0773055799610348E-4</v>
      </c>
      <c r="D6986">
        <v>7.0773055799610348E-4</v>
      </c>
      <c r="E6986">
        <v>2</v>
      </c>
      <c r="F6986">
        <v>2</v>
      </c>
      <c r="G6986">
        <v>3.810907586541918</v>
      </c>
      <c r="H6986">
        <v>7</v>
      </c>
      <c r="I6986">
        <v>1</v>
      </c>
    </row>
    <row r="6987" spans="1:9" x14ac:dyDescent="0.3">
      <c r="A6987" t="s">
        <v>10259</v>
      </c>
      <c r="B6987" t="s">
        <v>10259</v>
      </c>
      <c r="C6987">
        <v>7.0773055799610348E-4</v>
      </c>
      <c r="D6987">
        <v>7.0773055799610348E-4</v>
      </c>
      <c r="E6987">
        <v>2</v>
      </c>
      <c r="F6987">
        <v>2</v>
      </c>
      <c r="G6987">
        <v>3.810907586541918</v>
      </c>
      <c r="H6987">
        <v>7</v>
      </c>
      <c r="I6987">
        <v>1</v>
      </c>
    </row>
    <row r="6988" spans="1:9" x14ac:dyDescent="0.3">
      <c r="A6988" t="s">
        <v>11795</v>
      </c>
      <c r="B6988" t="s">
        <v>11795</v>
      </c>
      <c r="C6988">
        <v>6.8504486774760153E-4</v>
      </c>
      <c r="D6988">
        <v>3.4252243387380082E-4</v>
      </c>
      <c r="E6988">
        <v>2</v>
      </c>
      <c r="F6988">
        <v>1</v>
      </c>
      <c r="G6988">
        <v>2.8458266904983311</v>
      </c>
      <c r="H6988">
        <v>20</v>
      </c>
      <c r="I6988">
        <v>2</v>
      </c>
    </row>
    <row r="6989" spans="1:9" x14ac:dyDescent="0.3">
      <c r="A6989" t="s">
        <v>11106</v>
      </c>
      <c r="B6989" t="s">
        <v>11107</v>
      </c>
      <c r="C6989">
        <v>6.6629016446818218E-4</v>
      </c>
      <c r="D6989">
        <v>6.6629016446818218E-4</v>
      </c>
      <c r="E6989">
        <v>2</v>
      </c>
      <c r="F6989">
        <v>2</v>
      </c>
      <c r="G6989">
        <v>3.5877640352277078</v>
      </c>
      <c r="H6989">
        <v>9</v>
      </c>
      <c r="I6989">
        <v>1</v>
      </c>
    </row>
    <row r="6990" spans="1:9" x14ac:dyDescent="0.3">
      <c r="A6990" t="s">
        <v>11358</v>
      </c>
      <c r="B6990" t="s">
        <v>11358</v>
      </c>
      <c r="C6990">
        <v>6.6629016446818218E-4</v>
      </c>
      <c r="D6990">
        <v>6.6629016446818218E-4</v>
      </c>
      <c r="E6990">
        <v>2</v>
      </c>
      <c r="F6990">
        <v>2</v>
      </c>
      <c r="G6990">
        <v>3.5877640352277078</v>
      </c>
      <c r="H6990">
        <v>9</v>
      </c>
      <c r="I6990">
        <v>1</v>
      </c>
    </row>
    <row r="6991" spans="1:9" x14ac:dyDescent="0.3">
      <c r="A6991" t="s">
        <v>11258</v>
      </c>
      <c r="B6991" t="s">
        <v>11259</v>
      </c>
      <c r="C6991">
        <v>6.6629016446818218E-4</v>
      </c>
      <c r="D6991">
        <v>6.6629016446818218E-4</v>
      </c>
      <c r="E6991">
        <v>2</v>
      </c>
      <c r="F6991">
        <v>2</v>
      </c>
      <c r="G6991">
        <v>3.5877640352277078</v>
      </c>
      <c r="H6991">
        <v>9</v>
      </c>
      <c r="I6991">
        <v>1</v>
      </c>
    </row>
    <row r="6992" spans="1:9" x14ac:dyDescent="0.3">
      <c r="A6992" t="s">
        <v>10006</v>
      </c>
      <c r="B6992" t="s">
        <v>10007</v>
      </c>
      <c r="C6992">
        <v>6.659839654186673E-4</v>
      </c>
      <c r="D6992">
        <v>6.659839654186673E-4</v>
      </c>
      <c r="E6992">
        <v>1</v>
      </c>
      <c r="F6992">
        <v>1</v>
      </c>
      <c r="G6992">
        <v>4.5040547671018629</v>
      </c>
      <c r="H6992">
        <v>3</v>
      </c>
      <c r="I6992">
        <v>1</v>
      </c>
    </row>
    <row r="6993" spans="1:9" x14ac:dyDescent="0.3">
      <c r="A6993" t="s">
        <v>10020</v>
      </c>
      <c r="B6993" t="s">
        <v>10021</v>
      </c>
      <c r="C6993">
        <v>6.659839654186673E-4</v>
      </c>
      <c r="D6993">
        <v>6.659839654186673E-4</v>
      </c>
      <c r="E6993">
        <v>1</v>
      </c>
      <c r="F6993">
        <v>1</v>
      </c>
      <c r="G6993">
        <v>4.5040547671018629</v>
      </c>
      <c r="H6993">
        <v>3</v>
      </c>
      <c r="I6993">
        <v>1</v>
      </c>
    </row>
    <row r="6994" spans="1:9" x14ac:dyDescent="0.3">
      <c r="A6994" t="s">
        <v>9980</v>
      </c>
      <c r="B6994" t="s">
        <v>9981</v>
      </c>
      <c r="C6994">
        <v>6.659839654186673E-4</v>
      </c>
      <c r="D6994">
        <v>6.659839654186673E-4</v>
      </c>
      <c r="E6994">
        <v>1</v>
      </c>
      <c r="F6994">
        <v>1</v>
      </c>
      <c r="G6994">
        <v>4.5040547671018629</v>
      </c>
      <c r="H6994">
        <v>3</v>
      </c>
      <c r="I6994">
        <v>1</v>
      </c>
    </row>
    <row r="6995" spans="1:9" x14ac:dyDescent="0.3">
      <c r="A6995" t="s">
        <v>10017</v>
      </c>
      <c r="B6995" t="s">
        <v>10017</v>
      </c>
      <c r="C6995">
        <v>6.659839654186673E-4</v>
      </c>
      <c r="D6995">
        <v>6.659839654186673E-4</v>
      </c>
      <c r="E6995">
        <v>1</v>
      </c>
      <c r="F6995">
        <v>1</v>
      </c>
      <c r="G6995">
        <v>4.5040547671018629</v>
      </c>
      <c r="H6995">
        <v>3</v>
      </c>
      <c r="I6995">
        <v>1</v>
      </c>
    </row>
    <row r="6996" spans="1:9" x14ac:dyDescent="0.3">
      <c r="A6996" t="s">
        <v>9998</v>
      </c>
      <c r="B6996" t="s">
        <v>9998</v>
      </c>
      <c r="C6996">
        <v>6.659839654186673E-4</v>
      </c>
      <c r="D6996">
        <v>6.659839654186673E-4</v>
      </c>
      <c r="E6996">
        <v>1</v>
      </c>
      <c r="F6996">
        <v>1</v>
      </c>
      <c r="G6996">
        <v>4.5040547671018629</v>
      </c>
      <c r="H6996">
        <v>3</v>
      </c>
      <c r="I6996">
        <v>1</v>
      </c>
    </row>
    <row r="6997" spans="1:9" x14ac:dyDescent="0.3">
      <c r="A6997" t="s">
        <v>10010</v>
      </c>
      <c r="B6997" t="s">
        <v>10010</v>
      </c>
      <c r="C6997">
        <v>6.659839654186673E-4</v>
      </c>
      <c r="D6997">
        <v>6.659839654186673E-4</v>
      </c>
      <c r="E6997">
        <v>1</v>
      </c>
      <c r="F6997">
        <v>1</v>
      </c>
      <c r="G6997">
        <v>4.5040547671018629</v>
      </c>
      <c r="H6997">
        <v>3</v>
      </c>
      <c r="I6997">
        <v>1</v>
      </c>
    </row>
    <row r="6998" spans="1:9" x14ac:dyDescent="0.3">
      <c r="A6998" t="s">
        <v>9975</v>
      </c>
      <c r="B6998" t="s">
        <v>9976</v>
      </c>
      <c r="C6998">
        <v>6.659839654186673E-4</v>
      </c>
      <c r="D6998">
        <v>6.659839654186673E-4</v>
      </c>
      <c r="E6998">
        <v>1</v>
      </c>
      <c r="F6998">
        <v>1</v>
      </c>
      <c r="G6998">
        <v>4.5040547671018629</v>
      </c>
      <c r="H6998">
        <v>3</v>
      </c>
      <c r="I6998">
        <v>1</v>
      </c>
    </row>
    <row r="6999" spans="1:9" x14ac:dyDescent="0.3">
      <c r="A6999" t="s">
        <v>9521</v>
      </c>
      <c r="B6999" t="s">
        <v>9522</v>
      </c>
      <c r="C6999">
        <v>6.659839654186673E-4</v>
      </c>
      <c r="D6999">
        <v>6.659839654186673E-4</v>
      </c>
      <c r="E6999">
        <v>1</v>
      </c>
      <c r="F6999">
        <v>1</v>
      </c>
      <c r="G6999">
        <v>4.5040547671018629</v>
      </c>
      <c r="H6999">
        <v>3</v>
      </c>
      <c r="I6999">
        <v>1</v>
      </c>
    </row>
    <row r="7000" spans="1:9" x14ac:dyDescent="0.3">
      <c r="A7000" t="s">
        <v>9530</v>
      </c>
      <c r="B7000" t="s">
        <v>9531</v>
      </c>
      <c r="C7000">
        <v>6.659839654186673E-4</v>
      </c>
      <c r="D7000">
        <v>6.659839654186673E-4</v>
      </c>
      <c r="E7000">
        <v>1</v>
      </c>
      <c r="F7000">
        <v>1</v>
      </c>
      <c r="G7000">
        <v>4.5040547671018629</v>
      </c>
      <c r="H7000">
        <v>3</v>
      </c>
      <c r="I7000">
        <v>1</v>
      </c>
    </row>
    <row r="7001" spans="1:9" x14ac:dyDescent="0.3">
      <c r="A7001" t="s">
        <v>9528</v>
      </c>
      <c r="B7001" t="s">
        <v>9528</v>
      </c>
      <c r="C7001">
        <v>6.659839654186673E-4</v>
      </c>
      <c r="D7001">
        <v>6.659839654186673E-4</v>
      </c>
      <c r="E7001">
        <v>1</v>
      </c>
      <c r="F7001">
        <v>1</v>
      </c>
      <c r="G7001">
        <v>4.5040547671018629</v>
      </c>
      <c r="H7001">
        <v>3</v>
      </c>
      <c r="I7001">
        <v>1</v>
      </c>
    </row>
    <row r="7002" spans="1:9" x14ac:dyDescent="0.3">
      <c r="A7002" t="s">
        <v>10001</v>
      </c>
      <c r="B7002" t="s">
        <v>10002</v>
      </c>
      <c r="C7002">
        <v>6.659839654186673E-4</v>
      </c>
      <c r="D7002">
        <v>6.659839654186673E-4</v>
      </c>
      <c r="E7002">
        <v>1</v>
      </c>
      <c r="F7002">
        <v>1</v>
      </c>
      <c r="G7002">
        <v>4.5040547671018629</v>
      </c>
      <c r="H7002">
        <v>3</v>
      </c>
      <c r="I7002">
        <v>1</v>
      </c>
    </row>
    <row r="7003" spans="1:9" x14ac:dyDescent="0.3">
      <c r="A7003" t="s">
        <v>9526</v>
      </c>
      <c r="B7003" t="s">
        <v>9527</v>
      </c>
      <c r="C7003">
        <v>6.659839654186673E-4</v>
      </c>
      <c r="D7003">
        <v>6.659839654186673E-4</v>
      </c>
      <c r="E7003">
        <v>1</v>
      </c>
      <c r="F7003">
        <v>1</v>
      </c>
      <c r="G7003">
        <v>4.5040547671018629</v>
      </c>
      <c r="H7003">
        <v>3</v>
      </c>
      <c r="I7003">
        <v>1</v>
      </c>
    </row>
    <row r="7004" spans="1:9" x14ac:dyDescent="0.3">
      <c r="A7004" t="s">
        <v>9984</v>
      </c>
      <c r="B7004" t="s">
        <v>9985</v>
      </c>
      <c r="C7004">
        <v>6.659839654186673E-4</v>
      </c>
      <c r="D7004">
        <v>6.659839654186673E-4</v>
      </c>
      <c r="E7004">
        <v>1</v>
      </c>
      <c r="F7004">
        <v>1</v>
      </c>
      <c r="G7004">
        <v>4.5040547671018629</v>
      </c>
      <c r="H7004">
        <v>3</v>
      </c>
      <c r="I7004">
        <v>1</v>
      </c>
    </row>
    <row r="7005" spans="1:9" x14ac:dyDescent="0.3">
      <c r="A7005" t="s">
        <v>10028</v>
      </c>
      <c r="B7005" t="s">
        <v>10028</v>
      </c>
      <c r="C7005">
        <v>6.659839654186673E-4</v>
      </c>
      <c r="D7005">
        <v>6.659839654186673E-4</v>
      </c>
      <c r="E7005">
        <v>1</v>
      </c>
      <c r="F7005">
        <v>1</v>
      </c>
      <c r="G7005">
        <v>4.5040547671018629</v>
      </c>
      <c r="H7005">
        <v>3</v>
      </c>
      <c r="I7005">
        <v>1</v>
      </c>
    </row>
    <row r="7006" spans="1:9" x14ac:dyDescent="0.3">
      <c r="A7006" t="s">
        <v>10018</v>
      </c>
      <c r="B7006" t="s">
        <v>10019</v>
      </c>
      <c r="C7006">
        <v>6.659839654186673E-4</v>
      </c>
      <c r="D7006">
        <v>6.659839654186673E-4</v>
      </c>
      <c r="E7006">
        <v>1</v>
      </c>
      <c r="F7006">
        <v>1</v>
      </c>
      <c r="G7006">
        <v>4.5040547671018629</v>
      </c>
      <c r="H7006">
        <v>3</v>
      </c>
      <c r="I7006">
        <v>1</v>
      </c>
    </row>
    <row r="7007" spans="1:9" x14ac:dyDescent="0.3">
      <c r="A7007" t="s">
        <v>10008</v>
      </c>
      <c r="B7007" t="s">
        <v>10009</v>
      </c>
      <c r="C7007">
        <v>6.659839654186673E-4</v>
      </c>
      <c r="D7007">
        <v>6.659839654186673E-4</v>
      </c>
      <c r="E7007">
        <v>1</v>
      </c>
      <c r="F7007">
        <v>1</v>
      </c>
      <c r="G7007">
        <v>4.5040547671018629</v>
      </c>
      <c r="H7007">
        <v>3</v>
      </c>
      <c r="I7007">
        <v>1</v>
      </c>
    </row>
    <row r="7008" spans="1:9" x14ac:dyDescent="0.3">
      <c r="A7008" t="s">
        <v>9989</v>
      </c>
      <c r="B7008" t="s">
        <v>9990</v>
      </c>
      <c r="C7008">
        <v>6.659839654186673E-4</v>
      </c>
      <c r="D7008">
        <v>6.659839654186673E-4</v>
      </c>
      <c r="E7008">
        <v>1</v>
      </c>
      <c r="F7008">
        <v>1</v>
      </c>
      <c r="G7008">
        <v>4.5040547671018629</v>
      </c>
      <c r="H7008">
        <v>3</v>
      </c>
      <c r="I7008">
        <v>1</v>
      </c>
    </row>
    <row r="7009" spans="1:9" x14ac:dyDescent="0.3">
      <c r="A7009" t="s">
        <v>10024</v>
      </c>
      <c r="B7009" t="s">
        <v>10024</v>
      </c>
      <c r="C7009">
        <v>6.659839654186673E-4</v>
      </c>
      <c r="D7009">
        <v>6.659839654186673E-4</v>
      </c>
      <c r="E7009">
        <v>1</v>
      </c>
      <c r="F7009">
        <v>1</v>
      </c>
      <c r="G7009">
        <v>4.5040547671018629</v>
      </c>
      <c r="H7009">
        <v>3</v>
      </c>
      <c r="I7009">
        <v>1</v>
      </c>
    </row>
    <row r="7010" spans="1:9" x14ac:dyDescent="0.3">
      <c r="A7010" t="s">
        <v>9988</v>
      </c>
      <c r="B7010" t="s">
        <v>9988</v>
      </c>
      <c r="C7010">
        <v>6.659839654186673E-4</v>
      </c>
      <c r="D7010">
        <v>6.659839654186673E-4</v>
      </c>
      <c r="E7010">
        <v>1</v>
      </c>
      <c r="F7010">
        <v>1</v>
      </c>
      <c r="G7010">
        <v>4.5040547671018629</v>
      </c>
      <c r="H7010">
        <v>3</v>
      </c>
      <c r="I7010">
        <v>1</v>
      </c>
    </row>
    <row r="7011" spans="1:9" x14ac:dyDescent="0.3">
      <c r="A7011" t="s">
        <v>9524</v>
      </c>
      <c r="B7011" t="s">
        <v>9525</v>
      </c>
      <c r="C7011">
        <v>6.659839654186673E-4</v>
      </c>
      <c r="D7011">
        <v>6.659839654186673E-4</v>
      </c>
      <c r="E7011">
        <v>1</v>
      </c>
      <c r="F7011">
        <v>1</v>
      </c>
      <c r="G7011">
        <v>4.5040547671018629</v>
      </c>
      <c r="H7011">
        <v>3</v>
      </c>
      <c r="I7011">
        <v>1</v>
      </c>
    </row>
    <row r="7012" spans="1:9" x14ac:dyDescent="0.3">
      <c r="A7012" t="s">
        <v>10027</v>
      </c>
      <c r="B7012" t="s">
        <v>10027</v>
      </c>
      <c r="C7012">
        <v>6.659839654186673E-4</v>
      </c>
      <c r="D7012">
        <v>6.659839654186673E-4</v>
      </c>
      <c r="E7012">
        <v>1</v>
      </c>
      <c r="F7012">
        <v>1</v>
      </c>
      <c r="G7012">
        <v>4.5040547671018629</v>
      </c>
      <c r="H7012">
        <v>3</v>
      </c>
      <c r="I7012">
        <v>1</v>
      </c>
    </row>
    <row r="7013" spans="1:9" x14ac:dyDescent="0.3">
      <c r="A7013" t="s">
        <v>10031</v>
      </c>
      <c r="B7013" t="s">
        <v>10031</v>
      </c>
      <c r="C7013">
        <v>6.659839654186673E-4</v>
      </c>
      <c r="D7013">
        <v>6.659839654186673E-4</v>
      </c>
      <c r="E7013">
        <v>1</v>
      </c>
      <c r="F7013">
        <v>1</v>
      </c>
      <c r="G7013">
        <v>4.5040547671018629</v>
      </c>
      <c r="H7013">
        <v>3</v>
      </c>
      <c r="I7013">
        <v>1</v>
      </c>
    </row>
    <row r="7014" spans="1:9" x14ac:dyDescent="0.3">
      <c r="A7014" t="s">
        <v>8992</v>
      </c>
      <c r="B7014" t="s">
        <v>8992</v>
      </c>
      <c r="C7014">
        <v>6.659839654186673E-4</v>
      </c>
      <c r="D7014">
        <v>6.659839654186673E-4</v>
      </c>
      <c r="E7014">
        <v>1</v>
      </c>
      <c r="F7014">
        <v>1</v>
      </c>
      <c r="G7014">
        <v>4.5040547671018629</v>
      </c>
      <c r="H7014">
        <v>2</v>
      </c>
      <c r="I7014">
        <v>1</v>
      </c>
    </row>
    <row r="7015" spans="1:9" x14ac:dyDescent="0.3">
      <c r="A7015" t="s">
        <v>8996</v>
      </c>
      <c r="B7015" t="s">
        <v>8996</v>
      </c>
      <c r="C7015">
        <v>6.659839654186673E-4</v>
      </c>
      <c r="D7015">
        <v>6.659839654186673E-4</v>
      </c>
      <c r="E7015">
        <v>1</v>
      </c>
      <c r="F7015">
        <v>1</v>
      </c>
      <c r="G7015">
        <v>4.5040547671018629</v>
      </c>
      <c r="H7015">
        <v>2</v>
      </c>
      <c r="I7015">
        <v>1</v>
      </c>
    </row>
    <row r="7016" spans="1:9" x14ac:dyDescent="0.3">
      <c r="A7016" t="s">
        <v>9523</v>
      </c>
      <c r="B7016" t="s">
        <v>9523</v>
      </c>
      <c r="C7016">
        <v>6.659839654186673E-4</v>
      </c>
      <c r="D7016">
        <v>6.659839654186673E-4</v>
      </c>
      <c r="E7016">
        <v>1</v>
      </c>
      <c r="F7016">
        <v>1</v>
      </c>
      <c r="G7016">
        <v>4.5040547671018629</v>
      </c>
      <c r="H7016">
        <v>3</v>
      </c>
      <c r="I7016">
        <v>1</v>
      </c>
    </row>
    <row r="7017" spans="1:9" x14ac:dyDescent="0.3">
      <c r="A7017" t="s">
        <v>10011</v>
      </c>
      <c r="B7017" t="s">
        <v>10012</v>
      </c>
      <c r="C7017">
        <v>6.659839654186673E-4</v>
      </c>
      <c r="D7017">
        <v>6.659839654186673E-4</v>
      </c>
      <c r="E7017">
        <v>1</v>
      </c>
      <c r="F7017">
        <v>1</v>
      </c>
      <c r="G7017">
        <v>4.5040547671018629</v>
      </c>
      <c r="H7017">
        <v>3</v>
      </c>
      <c r="I7017">
        <v>1</v>
      </c>
    </row>
    <row r="7018" spans="1:9" x14ac:dyDescent="0.3">
      <c r="A7018" t="s">
        <v>9529</v>
      </c>
      <c r="B7018" t="s">
        <v>9529</v>
      </c>
      <c r="C7018">
        <v>6.659839654186673E-4</v>
      </c>
      <c r="D7018">
        <v>6.659839654186673E-4</v>
      </c>
      <c r="E7018">
        <v>1</v>
      </c>
      <c r="F7018">
        <v>1</v>
      </c>
      <c r="G7018">
        <v>4.5040547671018629</v>
      </c>
      <c r="H7018">
        <v>3</v>
      </c>
      <c r="I7018">
        <v>1</v>
      </c>
    </row>
    <row r="7019" spans="1:9" x14ac:dyDescent="0.3">
      <c r="A7019" t="s">
        <v>9999</v>
      </c>
      <c r="B7019" t="s">
        <v>10000</v>
      </c>
      <c r="C7019">
        <v>6.659839654186673E-4</v>
      </c>
      <c r="D7019">
        <v>6.659839654186673E-4</v>
      </c>
      <c r="E7019">
        <v>1</v>
      </c>
      <c r="F7019">
        <v>1</v>
      </c>
      <c r="G7019">
        <v>4.5040547671018629</v>
      </c>
      <c r="H7019">
        <v>3</v>
      </c>
      <c r="I7019">
        <v>1</v>
      </c>
    </row>
    <row r="7020" spans="1:9" x14ac:dyDescent="0.3">
      <c r="A7020" t="s">
        <v>10025</v>
      </c>
      <c r="B7020" t="s">
        <v>10025</v>
      </c>
      <c r="C7020">
        <v>6.659839654186673E-4</v>
      </c>
      <c r="D7020">
        <v>6.659839654186673E-4</v>
      </c>
      <c r="E7020">
        <v>1</v>
      </c>
      <c r="F7020">
        <v>1</v>
      </c>
      <c r="G7020">
        <v>4.5040547671018629</v>
      </c>
      <c r="H7020">
        <v>3</v>
      </c>
      <c r="I7020">
        <v>1</v>
      </c>
    </row>
    <row r="7021" spans="1:9" x14ac:dyDescent="0.3">
      <c r="A7021" t="s">
        <v>10003</v>
      </c>
      <c r="B7021" t="s">
        <v>10004</v>
      </c>
      <c r="C7021">
        <v>6.659839654186673E-4</v>
      </c>
      <c r="D7021">
        <v>6.659839654186673E-4</v>
      </c>
      <c r="E7021">
        <v>1</v>
      </c>
      <c r="F7021">
        <v>1</v>
      </c>
      <c r="G7021">
        <v>4.5040547671018629</v>
      </c>
      <c r="H7021">
        <v>3</v>
      </c>
      <c r="I7021">
        <v>1</v>
      </c>
    </row>
    <row r="7022" spans="1:9" x14ac:dyDescent="0.3">
      <c r="A7022" t="s">
        <v>10005</v>
      </c>
      <c r="B7022" t="s">
        <v>10005</v>
      </c>
      <c r="C7022">
        <v>6.659839654186673E-4</v>
      </c>
      <c r="D7022">
        <v>6.659839654186673E-4</v>
      </c>
      <c r="E7022">
        <v>1</v>
      </c>
      <c r="F7022">
        <v>1</v>
      </c>
      <c r="G7022">
        <v>4.5040547671018629</v>
      </c>
      <c r="H7022">
        <v>3</v>
      </c>
      <c r="I7022">
        <v>1</v>
      </c>
    </row>
    <row r="7023" spans="1:9" x14ac:dyDescent="0.3">
      <c r="A7023" t="s">
        <v>9982</v>
      </c>
      <c r="B7023" t="s">
        <v>9982</v>
      </c>
      <c r="C7023">
        <v>6.659839654186673E-4</v>
      </c>
      <c r="D7023">
        <v>6.659839654186673E-4</v>
      </c>
      <c r="E7023">
        <v>1</v>
      </c>
      <c r="F7023">
        <v>1</v>
      </c>
      <c r="G7023">
        <v>4.5040547671018629</v>
      </c>
      <c r="H7023">
        <v>3</v>
      </c>
      <c r="I7023">
        <v>1</v>
      </c>
    </row>
    <row r="7024" spans="1:9" x14ac:dyDescent="0.3">
      <c r="A7024" t="s">
        <v>9993</v>
      </c>
      <c r="B7024" t="s">
        <v>9993</v>
      </c>
      <c r="C7024">
        <v>6.659839654186673E-4</v>
      </c>
      <c r="D7024">
        <v>6.659839654186673E-4</v>
      </c>
      <c r="E7024">
        <v>1</v>
      </c>
      <c r="F7024">
        <v>1</v>
      </c>
      <c r="G7024">
        <v>4.5040547671018629</v>
      </c>
      <c r="H7024">
        <v>3</v>
      </c>
      <c r="I7024">
        <v>1</v>
      </c>
    </row>
    <row r="7025" spans="1:9" x14ac:dyDescent="0.3">
      <c r="A7025" t="s">
        <v>10013</v>
      </c>
      <c r="B7025" t="s">
        <v>10014</v>
      </c>
      <c r="C7025">
        <v>6.659839654186673E-4</v>
      </c>
      <c r="D7025">
        <v>6.659839654186673E-4</v>
      </c>
      <c r="E7025">
        <v>1</v>
      </c>
      <c r="F7025">
        <v>1</v>
      </c>
      <c r="G7025">
        <v>4.5040547671018629</v>
      </c>
      <c r="H7025">
        <v>3</v>
      </c>
      <c r="I7025">
        <v>1</v>
      </c>
    </row>
    <row r="7026" spans="1:9" x14ac:dyDescent="0.3">
      <c r="A7026" t="s">
        <v>10026</v>
      </c>
      <c r="B7026" t="s">
        <v>10026</v>
      </c>
      <c r="C7026">
        <v>6.659839654186673E-4</v>
      </c>
      <c r="D7026">
        <v>6.659839654186673E-4</v>
      </c>
      <c r="E7026">
        <v>1</v>
      </c>
      <c r="F7026">
        <v>1</v>
      </c>
      <c r="G7026">
        <v>4.5040547671018629</v>
      </c>
      <c r="H7026">
        <v>3</v>
      </c>
      <c r="I7026">
        <v>1</v>
      </c>
    </row>
    <row r="7027" spans="1:9" x14ac:dyDescent="0.3">
      <c r="A7027" t="s">
        <v>9996</v>
      </c>
      <c r="B7027" t="s">
        <v>9997</v>
      </c>
      <c r="C7027">
        <v>6.659839654186673E-4</v>
      </c>
      <c r="D7027">
        <v>6.659839654186673E-4</v>
      </c>
      <c r="E7027">
        <v>1</v>
      </c>
      <c r="F7027">
        <v>1</v>
      </c>
      <c r="G7027">
        <v>4.5040547671018629</v>
      </c>
      <c r="H7027">
        <v>3</v>
      </c>
      <c r="I7027">
        <v>1</v>
      </c>
    </row>
    <row r="7028" spans="1:9" x14ac:dyDescent="0.3">
      <c r="A7028" t="s">
        <v>12849</v>
      </c>
      <c r="B7028" t="s">
        <v>12849</v>
      </c>
      <c r="C7028">
        <v>6.659839654186673E-4</v>
      </c>
      <c r="D7028">
        <v>6.659839654186673E-4</v>
      </c>
      <c r="E7028">
        <v>0</v>
      </c>
      <c r="F7028">
        <v>0</v>
      </c>
      <c r="G7028">
        <v>4.5040547671018629</v>
      </c>
      <c r="H7028">
        <v>2</v>
      </c>
      <c r="I7028">
        <v>1</v>
      </c>
    </row>
    <row r="7029" spans="1:9" x14ac:dyDescent="0.3">
      <c r="A7029" t="s">
        <v>9977</v>
      </c>
      <c r="B7029" t="s">
        <v>9978</v>
      </c>
      <c r="C7029">
        <v>6.659839654186673E-4</v>
      </c>
      <c r="D7029">
        <v>6.659839654186673E-4</v>
      </c>
      <c r="E7029">
        <v>1</v>
      </c>
      <c r="F7029">
        <v>1</v>
      </c>
      <c r="G7029">
        <v>4.5040547671018629</v>
      </c>
      <c r="H7029">
        <v>3</v>
      </c>
      <c r="I7029">
        <v>1</v>
      </c>
    </row>
    <row r="7030" spans="1:9" x14ac:dyDescent="0.3">
      <c r="A7030" t="s">
        <v>10869</v>
      </c>
      <c r="B7030" t="s">
        <v>10870</v>
      </c>
      <c r="C7030">
        <v>6.485899381562572E-4</v>
      </c>
      <c r="D7030">
        <v>6.485899381562572E-4</v>
      </c>
      <c r="E7030">
        <v>2</v>
      </c>
      <c r="F7030">
        <v>2</v>
      </c>
      <c r="G7030">
        <v>3.492453855423383</v>
      </c>
      <c r="H7030">
        <v>10</v>
      </c>
      <c r="I7030">
        <v>1</v>
      </c>
    </row>
    <row r="7031" spans="1:9" x14ac:dyDescent="0.3">
      <c r="A7031" t="s">
        <v>11371</v>
      </c>
      <c r="B7031" t="s">
        <v>11371</v>
      </c>
      <c r="C7031">
        <v>6.485899381562572E-4</v>
      </c>
      <c r="D7031">
        <v>6.485899381562572E-4</v>
      </c>
      <c r="E7031">
        <v>2</v>
      </c>
      <c r="F7031">
        <v>2</v>
      </c>
      <c r="G7031">
        <v>3.492453855423383</v>
      </c>
      <c r="H7031">
        <v>10</v>
      </c>
      <c r="I7031">
        <v>1</v>
      </c>
    </row>
    <row r="7032" spans="1:9" x14ac:dyDescent="0.3">
      <c r="A7032" t="s">
        <v>11372</v>
      </c>
      <c r="B7032" t="s">
        <v>11373</v>
      </c>
      <c r="C7032">
        <v>6.485899381562572E-4</v>
      </c>
      <c r="D7032">
        <v>6.485899381562572E-4</v>
      </c>
      <c r="E7032">
        <v>2</v>
      </c>
      <c r="F7032">
        <v>2</v>
      </c>
      <c r="G7032">
        <v>3.492453855423383</v>
      </c>
      <c r="H7032">
        <v>10</v>
      </c>
      <c r="I7032">
        <v>1</v>
      </c>
    </row>
    <row r="7033" spans="1:9" x14ac:dyDescent="0.3">
      <c r="A7033" t="s">
        <v>11081</v>
      </c>
      <c r="B7033" t="s">
        <v>11082</v>
      </c>
      <c r="C7033">
        <v>6.485899381562572E-4</v>
      </c>
      <c r="D7033">
        <v>6.485899381562572E-4</v>
      </c>
      <c r="E7033">
        <v>2</v>
      </c>
      <c r="F7033">
        <v>2</v>
      </c>
      <c r="G7033">
        <v>3.492453855423383</v>
      </c>
      <c r="H7033">
        <v>10</v>
      </c>
      <c r="I7033">
        <v>1</v>
      </c>
    </row>
    <row r="7034" spans="1:9" x14ac:dyDescent="0.3">
      <c r="A7034" t="s">
        <v>12744</v>
      </c>
      <c r="B7034" t="s">
        <v>12745</v>
      </c>
      <c r="C7034">
        <v>6.4246952360095752E-4</v>
      </c>
      <c r="D7034">
        <v>6.4246952360095752E-4</v>
      </c>
      <c r="E7034">
        <v>1</v>
      </c>
      <c r="F7034">
        <v>1</v>
      </c>
      <c r="G7034">
        <v>1.8472978603872039</v>
      </c>
      <c r="H7034">
        <v>56</v>
      </c>
      <c r="I7034">
        <v>1</v>
      </c>
    </row>
    <row r="7035" spans="1:9" x14ac:dyDescent="0.3">
      <c r="A7035" t="s">
        <v>10746</v>
      </c>
      <c r="B7035" t="s">
        <v>10746</v>
      </c>
      <c r="C7035">
        <v>6.3298924513966327E-4</v>
      </c>
      <c r="D7035">
        <v>6.3298924513966327E-4</v>
      </c>
      <c r="E7035">
        <v>1</v>
      </c>
      <c r="F7035">
        <v>1</v>
      </c>
      <c r="G7035">
        <v>4.2809112157876541</v>
      </c>
      <c r="H7035">
        <v>4</v>
      </c>
      <c r="I7035">
        <v>1</v>
      </c>
    </row>
    <row r="7036" spans="1:9" x14ac:dyDescent="0.3">
      <c r="A7036" t="s">
        <v>10729</v>
      </c>
      <c r="B7036" t="s">
        <v>10729</v>
      </c>
      <c r="C7036">
        <v>6.3298924513966327E-4</v>
      </c>
      <c r="D7036">
        <v>6.3298924513966327E-4</v>
      </c>
      <c r="E7036">
        <v>1</v>
      </c>
      <c r="F7036">
        <v>1</v>
      </c>
      <c r="G7036">
        <v>4.2809112157876541</v>
      </c>
      <c r="H7036">
        <v>4</v>
      </c>
      <c r="I7036">
        <v>1</v>
      </c>
    </row>
    <row r="7037" spans="1:9" x14ac:dyDescent="0.3">
      <c r="A7037" t="s">
        <v>10703</v>
      </c>
      <c r="B7037" t="s">
        <v>10704</v>
      </c>
      <c r="C7037">
        <v>6.3298924513966327E-4</v>
      </c>
      <c r="D7037">
        <v>6.3298924513966327E-4</v>
      </c>
      <c r="E7037">
        <v>1</v>
      </c>
      <c r="F7037">
        <v>1</v>
      </c>
      <c r="G7037">
        <v>4.2809112157876541</v>
      </c>
      <c r="H7037">
        <v>4</v>
      </c>
      <c r="I7037">
        <v>1</v>
      </c>
    </row>
    <row r="7038" spans="1:9" x14ac:dyDescent="0.3">
      <c r="A7038" t="s">
        <v>10741</v>
      </c>
      <c r="B7038" t="s">
        <v>10742</v>
      </c>
      <c r="C7038">
        <v>6.3298924513966327E-4</v>
      </c>
      <c r="D7038">
        <v>6.3298924513966327E-4</v>
      </c>
      <c r="E7038">
        <v>1</v>
      </c>
      <c r="F7038">
        <v>1</v>
      </c>
      <c r="G7038">
        <v>4.2809112157876541</v>
      </c>
      <c r="H7038">
        <v>4</v>
      </c>
      <c r="I7038">
        <v>1</v>
      </c>
    </row>
    <row r="7039" spans="1:9" x14ac:dyDescent="0.3">
      <c r="A7039" t="s">
        <v>10431</v>
      </c>
      <c r="B7039" t="s">
        <v>10431</v>
      </c>
      <c r="C7039">
        <v>6.3298924513966327E-4</v>
      </c>
      <c r="D7039">
        <v>6.3298924513966327E-4</v>
      </c>
      <c r="E7039">
        <v>1</v>
      </c>
      <c r="F7039">
        <v>1</v>
      </c>
      <c r="G7039">
        <v>4.2809112157876541</v>
      </c>
      <c r="H7039">
        <v>4</v>
      </c>
      <c r="I7039">
        <v>1</v>
      </c>
    </row>
    <row r="7040" spans="1:9" x14ac:dyDescent="0.3">
      <c r="A7040" t="s">
        <v>10427</v>
      </c>
      <c r="B7040" t="s">
        <v>10428</v>
      </c>
      <c r="C7040">
        <v>6.3298924513966327E-4</v>
      </c>
      <c r="D7040">
        <v>6.3298924513966327E-4</v>
      </c>
      <c r="E7040">
        <v>1</v>
      </c>
      <c r="F7040">
        <v>1</v>
      </c>
      <c r="G7040">
        <v>4.2809112157876541</v>
      </c>
      <c r="H7040">
        <v>4</v>
      </c>
      <c r="I7040">
        <v>1</v>
      </c>
    </row>
    <row r="7041" spans="1:9" x14ac:dyDescent="0.3">
      <c r="A7041" t="s">
        <v>10421</v>
      </c>
      <c r="B7041" t="s">
        <v>10422</v>
      </c>
      <c r="C7041">
        <v>6.3298924513966327E-4</v>
      </c>
      <c r="D7041">
        <v>6.3298924513966327E-4</v>
      </c>
      <c r="E7041">
        <v>1</v>
      </c>
      <c r="F7041">
        <v>1</v>
      </c>
      <c r="G7041">
        <v>4.2809112157876541</v>
      </c>
      <c r="H7041">
        <v>4</v>
      </c>
      <c r="I7041">
        <v>1</v>
      </c>
    </row>
    <row r="7042" spans="1:9" x14ac:dyDescent="0.3">
      <c r="A7042" t="s">
        <v>10414</v>
      </c>
      <c r="B7042" t="s">
        <v>10415</v>
      </c>
      <c r="C7042">
        <v>6.3298924513966327E-4</v>
      </c>
      <c r="D7042">
        <v>6.3298924513966327E-4</v>
      </c>
      <c r="E7042">
        <v>1</v>
      </c>
      <c r="F7042">
        <v>1</v>
      </c>
      <c r="G7042">
        <v>4.2809112157876541</v>
      </c>
      <c r="H7042">
        <v>4</v>
      </c>
      <c r="I7042">
        <v>1</v>
      </c>
    </row>
    <row r="7043" spans="1:9" x14ac:dyDescent="0.3">
      <c r="A7043" t="s">
        <v>10705</v>
      </c>
      <c r="B7043" t="s">
        <v>10705</v>
      </c>
      <c r="C7043">
        <v>6.3298924513966327E-4</v>
      </c>
      <c r="D7043">
        <v>6.3298924513966327E-4</v>
      </c>
      <c r="E7043">
        <v>1</v>
      </c>
      <c r="F7043">
        <v>1</v>
      </c>
      <c r="G7043">
        <v>4.2809112157876541</v>
      </c>
      <c r="H7043">
        <v>4</v>
      </c>
      <c r="I7043">
        <v>1</v>
      </c>
    </row>
    <row r="7044" spans="1:9" x14ac:dyDescent="0.3">
      <c r="A7044" t="s">
        <v>10702</v>
      </c>
      <c r="B7044" t="s">
        <v>10702</v>
      </c>
      <c r="C7044">
        <v>6.3298924513966327E-4</v>
      </c>
      <c r="D7044">
        <v>6.3298924513966327E-4</v>
      </c>
      <c r="E7044">
        <v>1</v>
      </c>
      <c r="F7044">
        <v>1</v>
      </c>
      <c r="G7044">
        <v>4.2809112157876541</v>
      </c>
      <c r="H7044">
        <v>4</v>
      </c>
      <c r="I7044">
        <v>1</v>
      </c>
    </row>
    <row r="7045" spans="1:9" x14ac:dyDescent="0.3">
      <c r="A7045" t="s">
        <v>10738</v>
      </c>
      <c r="B7045" t="s">
        <v>10739</v>
      </c>
      <c r="C7045">
        <v>6.3298924513966327E-4</v>
      </c>
      <c r="D7045">
        <v>6.3298924513966327E-4</v>
      </c>
      <c r="E7045">
        <v>1</v>
      </c>
      <c r="F7045">
        <v>1</v>
      </c>
      <c r="G7045">
        <v>4.2809112157876541</v>
      </c>
      <c r="H7045">
        <v>4</v>
      </c>
      <c r="I7045">
        <v>1</v>
      </c>
    </row>
    <row r="7046" spans="1:9" x14ac:dyDescent="0.3">
      <c r="A7046" t="s">
        <v>10722</v>
      </c>
      <c r="B7046" t="s">
        <v>10723</v>
      </c>
      <c r="C7046">
        <v>6.3298924513966327E-4</v>
      </c>
      <c r="D7046">
        <v>6.3298924513966327E-4</v>
      </c>
      <c r="E7046">
        <v>1</v>
      </c>
      <c r="F7046">
        <v>1</v>
      </c>
      <c r="G7046">
        <v>4.2809112157876541</v>
      </c>
      <c r="H7046">
        <v>4</v>
      </c>
      <c r="I7046">
        <v>1</v>
      </c>
    </row>
    <row r="7047" spans="1:9" x14ac:dyDescent="0.3">
      <c r="A7047" t="s">
        <v>10727</v>
      </c>
      <c r="B7047" t="s">
        <v>10727</v>
      </c>
      <c r="C7047">
        <v>6.3298924513966327E-4</v>
      </c>
      <c r="D7047">
        <v>6.3298924513966327E-4</v>
      </c>
      <c r="E7047">
        <v>1</v>
      </c>
      <c r="F7047">
        <v>1</v>
      </c>
      <c r="G7047">
        <v>4.2809112157876541</v>
      </c>
      <c r="H7047">
        <v>4</v>
      </c>
      <c r="I7047">
        <v>1</v>
      </c>
    </row>
    <row r="7048" spans="1:9" x14ac:dyDescent="0.3">
      <c r="A7048" t="s">
        <v>10730</v>
      </c>
      <c r="B7048" t="s">
        <v>10731</v>
      </c>
      <c r="C7048">
        <v>6.3298924513966327E-4</v>
      </c>
      <c r="D7048">
        <v>6.3298924513966327E-4</v>
      </c>
      <c r="E7048">
        <v>1</v>
      </c>
      <c r="F7048">
        <v>1</v>
      </c>
      <c r="G7048">
        <v>4.2809112157876541</v>
      </c>
      <c r="H7048">
        <v>4</v>
      </c>
      <c r="I7048">
        <v>1</v>
      </c>
    </row>
    <row r="7049" spans="1:9" x14ac:dyDescent="0.3">
      <c r="A7049" t="s">
        <v>10416</v>
      </c>
      <c r="B7049" t="s">
        <v>10417</v>
      </c>
      <c r="C7049">
        <v>6.3298924513966327E-4</v>
      </c>
      <c r="D7049">
        <v>6.3298924513966327E-4</v>
      </c>
      <c r="E7049">
        <v>1</v>
      </c>
      <c r="F7049">
        <v>1</v>
      </c>
      <c r="G7049">
        <v>4.2809112157876541</v>
      </c>
      <c r="H7049">
        <v>4</v>
      </c>
      <c r="I7049">
        <v>1</v>
      </c>
    </row>
    <row r="7050" spans="1:9" x14ac:dyDescent="0.3">
      <c r="A7050" t="s">
        <v>10706</v>
      </c>
      <c r="B7050" t="s">
        <v>10707</v>
      </c>
      <c r="C7050">
        <v>6.3298924513966327E-4</v>
      </c>
      <c r="D7050">
        <v>6.3298924513966327E-4</v>
      </c>
      <c r="E7050">
        <v>1</v>
      </c>
      <c r="F7050">
        <v>1</v>
      </c>
      <c r="G7050">
        <v>4.2809112157876541</v>
      </c>
      <c r="H7050">
        <v>4</v>
      </c>
      <c r="I7050">
        <v>1</v>
      </c>
    </row>
    <row r="7051" spans="1:9" x14ac:dyDescent="0.3">
      <c r="A7051" t="s">
        <v>10429</v>
      </c>
      <c r="B7051" t="s">
        <v>10429</v>
      </c>
      <c r="C7051">
        <v>6.3298924513966327E-4</v>
      </c>
      <c r="D7051">
        <v>6.3298924513966327E-4</v>
      </c>
      <c r="E7051">
        <v>1</v>
      </c>
      <c r="F7051">
        <v>1</v>
      </c>
      <c r="G7051">
        <v>4.2809112157876541</v>
      </c>
      <c r="H7051">
        <v>4</v>
      </c>
      <c r="I7051">
        <v>1</v>
      </c>
    </row>
    <row r="7052" spans="1:9" x14ac:dyDescent="0.3">
      <c r="A7052" t="s">
        <v>10423</v>
      </c>
      <c r="B7052" t="s">
        <v>10423</v>
      </c>
      <c r="C7052">
        <v>6.3298924513966327E-4</v>
      </c>
      <c r="D7052">
        <v>6.3298924513966327E-4</v>
      </c>
      <c r="E7052">
        <v>1</v>
      </c>
      <c r="F7052">
        <v>1</v>
      </c>
      <c r="G7052">
        <v>4.2809112157876541</v>
      </c>
      <c r="H7052">
        <v>4</v>
      </c>
      <c r="I7052">
        <v>1</v>
      </c>
    </row>
    <row r="7053" spans="1:9" x14ac:dyDescent="0.3">
      <c r="A7053" t="s">
        <v>10743</v>
      </c>
      <c r="B7053" t="s">
        <v>10743</v>
      </c>
      <c r="C7053">
        <v>6.3298924513966327E-4</v>
      </c>
      <c r="D7053">
        <v>6.3298924513966327E-4</v>
      </c>
      <c r="E7053">
        <v>1</v>
      </c>
      <c r="F7053">
        <v>1</v>
      </c>
      <c r="G7053">
        <v>4.2809112157876541</v>
      </c>
      <c r="H7053">
        <v>4</v>
      </c>
      <c r="I7053">
        <v>1</v>
      </c>
    </row>
    <row r="7054" spans="1:9" x14ac:dyDescent="0.3">
      <c r="A7054" t="s">
        <v>10747</v>
      </c>
      <c r="B7054" t="s">
        <v>10748</v>
      </c>
      <c r="C7054">
        <v>6.3298924513966327E-4</v>
      </c>
      <c r="D7054">
        <v>6.3298924513966327E-4</v>
      </c>
      <c r="E7054">
        <v>1</v>
      </c>
      <c r="F7054">
        <v>1</v>
      </c>
      <c r="G7054">
        <v>4.2809112157876541</v>
      </c>
      <c r="H7054">
        <v>4</v>
      </c>
      <c r="I7054">
        <v>1</v>
      </c>
    </row>
    <row r="7055" spans="1:9" x14ac:dyDescent="0.3">
      <c r="A7055" t="s">
        <v>10736</v>
      </c>
      <c r="B7055" t="s">
        <v>10737</v>
      </c>
      <c r="C7055">
        <v>6.3298924513966327E-4</v>
      </c>
      <c r="D7055">
        <v>6.3298924513966327E-4</v>
      </c>
      <c r="E7055">
        <v>1</v>
      </c>
      <c r="F7055">
        <v>1</v>
      </c>
      <c r="G7055">
        <v>4.2809112157876541</v>
      </c>
      <c r="H7055">
        <v>4</v>
      </c>
      <c r="I7055">
        <v>1</v>
      </c>
    </row>
    <row r="7056" spans="1:9" x14ac:dyDescent="0.3">
      <c r="A7056" t="s">
        <v>12850</v>
      </c>
      <c r="B7056" t="s">
        <v>12850</v>
      </c>
      <c r="C7056">
        <v>6.3298924513966327E-4</v>
      </c>
      <c r="D7056">
        <v>6.3298924513966327E-4</v>
      </c>
      <c r="E7056">
        <v>0</v>
      </c>
      <c r="F7056">
        <v>0</v>
      </c>
      <c r="G7056">
        <v>4.2809112157876541</v>
      </c>
      <c r="H7056">
        <v>3</v>
      </c>
      <c r="I7056">
        <v>1</v>
      </c>
    </row>
    <row r="7057" spans="1:9" x14ac:dyDescent="0.3">
      <c r="A7057" t="s">
        <v>10426</v>
      </c>
      <c r="B7057" t="s">
        <v>10426</v>
      </c>
      <c r="C7057">
        <v>6.3298924513966327E-4</v>
      </c>
      <c r="D7057">
        <v>6.3298924513966327E-4</v>
      </c>
      <c r="E7057">
        <v>1</v>
      </c>
      <c r="F7057">
        <v>1</v>
      </c>
      <c r="G7057">
        <v>4.2809112157876541</v>
      </c>
      <c r="H7057">
        <v>4</v>
      </c>
      <c r="I7057">
        <v>1</v>
      </c>
    </row>
    <row r="7058" spans="1:9" x14ac:dyDescent="0.3">
      <c r="A7058" t="s">
        <v>10424</v>
      </c>
      <c r="B7058" t="s">
        <v>10425</v>
      </c>
      <c r="C7058">
        <v>6.3298924513966327E-4</v>
      </c>
      <c r="D7058">
        <v>6.3298924513966327E-4</v>
      </c>
      <c r="E7058">
        <v>1</v>
      </c>
      <c r="F7058">
        <v>1</v>
      </c>
      <c r="G7058">
        <v>4.2809112157876541</v>
      </c>
      <c r="H7058">
        <v>4</v>
      </c>
      <c r="I7058">
        <v>1</v>
      </c>
    </row>
    <row r="7059" spans="1:9" x14ac:dyDescent="0.3">
      <c r="A7059" t="s">
        <v>10430</v>
      </c>
      <c r="B7059" t="s">
        <v>10430</v>
      </c>
      <c r="C7059">
        <v>6.3298924513966327E-4</v>
      </c>
      <c r="D7059">
        <v>6.3298924513966327E-4</v>
      </c>
      <c r="E7059">
        <v>1</v>
      </c>
      <c r="F7059">
        <v>1</v>
      </c>
      <c r="G7059">
        <v>4.2809112157876541</v>
      </c>
      <c r="H7059">
        <v>4</v>
      </c>
      <c r="I7059">
        <v>1</v>
      </c>
    </row>
    <row r="7060" spans="1:9" x14ac:dyDescent="0.3">
      <c r="A7060" t="s">
        <v>10732</v>
      </c>
      <c r="B7060" t="s">
        <v>10732</v>
      </c>
      <c r="C7060">
        <v>6.3298924513966327E-4</v>
      </c>
      <c r="D7060">
        <v>6.3298924513966327E-4</v>
      </c>
      <c r="E7060">
        <v>1</v>
      </c>
      <c r="F7060">
        <v>1</v>
      </c>
      <c r="G7060">
        <v>4.2809112157876541</v>
      </c>
      <c r="H7060">
        <v>4</v>
      </c>
      <c r="I7060">
        <v>1</v>
      </c>
    </row>
    <row r="7061" spans="1:9" x14ac:dyDescent="0.3">
      <c r="A7061" t="s">
        <v>10733</v>
      </c>
      <c r="B7061" t="s">
        <v>10734</v>
      </c>
      <c r="C7061">
        <v>6.3298924513966327E-4</v>
      </c>
      <c r="D7061">
        <v>6.3298924513966327E-4</v>
      </c>
      <c r="E7061">
        <v>1</v>
      </c>
      <c r="F7061">
        <v>1</v>
      </c>
      <c r="G7061">
        <v>4.2809112157876541</v>
      </c>
      <c r="H7061">
        <v>4</v>
      </c>
      <c r="I7061">
        <v>1</v>
      </c>
    </row>
    <row r="7062" spans="1:9" x14ac:dyDescent="0.3">
      <c r="A7062" t="s">
        <v>10716</v>
      </c>
      <c r="B7062" t="s">
        <v>10717</v>
      </c>
      <c r="C7062">
        <v>6.3298924513966327E-4</v>
      </c>
      <c r="D7062">
        <v>6.3298924513966327E-4</v>
      </c>
      <c r="E7062">
        <v>1</v>
      </c>
      <c r="F7062">
        <v>1</v>
      </c>
      <c r="G7062">
        <v>4.2809112157876541</v>
      </c>
      <c r="H7062">
        <v>4</v>
      </c>
      <c r="I7062">
        <v>1</v>
      </c>
    </row>
    <row r="7063" spans="1:9" x14ac:dyDescent="0.3">
      <c r="A7063" t="s">
        <v>10720</v>
      </c>
      <c r="B7063" t="s">
        <v>10721</v>
      </c>
      <c r="C7063">
        <v>6.3298924513966327E-4</v>
      </c>
      <c r="D7063">
        <v>6.3298924513966327E-4</v>
      </c>
      <c r="E7063">
        <v>1</v>
      </c>
      <c r="F7063">
        <v>1</v>
      </c>
      <c r="G7063">
        <v>4.2809112157876541</v>
      </c>
      <c r="H7063">
        <v>4</v>
      </c>
      <c r="I7063">
        <v>1</v>
      </c>
    </row>
    <row r="7064" spans="1:9" x14ac:dyDescent="0.3">
      <c r="A7064" t="s">
        <v>10718</v>
      </c>
      <c r="B7064" t="s">
        <v>10719</v>
      </c>
      <c r="C7064">
        <v>6.3298924513966327E-4</v>
      </c>
      <c r="D7064">
        <v>6.3298924513966327E-4</v>
      </c>
      <c r="E7064">
        <v>1</v>
      </c>
      <c r="F7064">
        <v>1</v>
      </c>
      <c r="G7064">
        <v>4.2809112157876541</v>
      </c>
      <c r="H7064">
        <v>4</v>
      </c>
      <c r="I7064">
        <v>1</v>
      </c>
    </row>
    <row r="7065" spans="1:9" x14ac:dyDescent="0.3">
      <c r="A7065" t="s">
        <v>10740</v>
      </c>
      <c r="B7065" t="s">
        <v>10740</v>
      </c>
      <c r="C7065">
        <v>6.3298924513966327E-4</v>
      </c>
      <c r="D7065">
        <v>6.3298924513966327E-4</v>
      </c>
      <c r="E7065">
        <v>1</v>
      </c>
      <c r="F7065">
        <v>1</v>
      </c>
      <c r="G7065">
        <v>4.2809112157876541</v>
      </c>
      <c r="H7065">
        <v>4</v>
      </c>
      <c r="I7065">
        <v>1</v>
      </c>
    </row>
    <row r="7066" spans="1:9" x14ac:dyDescent="0.3">
      <c r="A7066" t="s">
        <v>10744</v>
      </c>
      <c r="B7066" t="s">
        <v>10744</v>
      </c>
      <c r="C7066">
        <v>6.3298924513966327E-4</v>
      </c>
      <c r="D7066">
        <v>6.3298924513966327E-4</v>
      </c>
      <c r="E7066">
        <v>1</v>
      </c>
      <c r="F7066">
        <v>1</v>
      </c>
      <c r="G7066">
        <v>4.2809112157876541</v>
      </c>
      <c r="H7066">
        <v>4</v>
      </c>
      <c r="I7066">
        <v>1</v>
      </c>
    </row>
    <row r="7067" spans="1:9" x14ac:dyDescent="0.3">
      <c r="A7067" t="s">
        <v>11501</v>
      </c>
      <c r="B7067" t="s">
        <v>11502</v>
      </c>
      <c r="C7067">
        <v>6.17566021183903E-4</v>
      </c>
      <c r="D7067">
        <v>6.17566021183903E-4</v>
      </c>
      <c r="E7067">
        <v>2</v>
      </c>
      <c r="F7067">
        <v>2</v>
      </c>
      <c r="G7067">
        <v>3.325399770760217</v>
      </c>
      <c r="H7067">
        <v>12</v>
      </c>
      <c r="I7067">
        <v>1</v>
      </c>
    </row>
    <row r="7068" spans="1:9" x14ac:dyDescent="0.3">
      <c r="A7068" t="s">
        <v>11702</v>
      </c>
      <c r="B7068" t="s">
        <v>11703</v>
      </c>
      <c r="C7068">
        <v>6.17566021183903E-4</v>
      </c>
      <c r="D7068">
        <v>6.17566021183903E-4</v>
      </c>
      <c r="E7068">
        <v>2</v>
      </c>
      <c r="F7068">
        <v>2</v>
      </c>
      <c r="G7068">
        <v>3.325399770760217</v>
      </c>
      <c r="H7068">
        <v>12</v>
      </c>
      <c r="I7068">
        <v>1</v>
      </c>
    </row>
    <row r="7069" spans="1:9" x14ac:dyDescent="0.3">
      <c r="A7069" t="s">
        <v>11036</v>
      </c>
      <c r="B7069" t="s">
        <v>11037</v>
      </c>
      <c r="C7069">
        <v>6.0603059573294813E-4</v>
      </c>
      <c r="D7069">
        <v>6.0603059573294813E-4</v>
      </c>
      <c r="E7069">
        <v>1</v>
      </c>
      <c r="F7069">
        <v>1</v>
      </c>
      <c r="G7069">
        <v>4.0985896589936992</v>
      </c>
      <c r="H7069">
        <v>5</v>
      </c>
      <c r="I7069">
        <v>1</v>
      </c>
    </row>
    <row r="7070" spans="1:9" x14ac:dyDescent="0.3">
      <c r="A7070" t="s">
        <v>11015</v>
      </c>
      <c r="B7070" t="s">
        <v>11016</v>
      </c>
      <c r="C7070">
        <v>6.0603059573294813E-4</v>
      </c>
      <c r="D7070">
        <v>6.0603059573294813E-4</v>
      </c>
      <c r="E7070">
        <v>1</v>
      </c>
      <c r="F7070">
        <v>1</v>
      </c>
      <c r="G7070">
        <v>4.0985896589936992</v>
      </c>
      <c r="H7070">
        <v>5</v>
      </c>
      <c r="I7070">
        <v>1</v>
      </c>
    </row>
    <row r="7071" spans="1:9" x14ac:dyDescent="0.3">
      <c r="A7071" t="s">
        <v>10745</v>
      </c>
      <c r="B7071" t="s">
        <v>10745</v>
      </c>
      <c r="C7071">
        <v>6.0603059573294813E-4</v>
      </c>
      <c r="D7071">
        <v>6.0603059573294813E-4</v>
      </c>
      <c r="E7071">
        <v>1</v>
      </c>
      <c r="F7071">
        <v>1</v>
      </c>
      <c r="G7071">
        <v>4.0985896589936992</v>
      </c>
      <c r="H7071">
        <v>4</v>
      </c>
      <c r="I7071">
        <v>1</v>
      </c>
    </row>
    <row r="7072" spans="1:9" x14ac:dyDescent="0.3">
      <c r="A7072" t="s">
        <v>11033</v>
      </c>
      <c r="B7072" t="s">
        <v>11033</v>
      </c>
      <c r="C7072">
        <v>6.0603059573294813E-4</v>
      </c>
      <c r="D7072">
        <v>6.0603059573294813E-4</v>
      </c>
      <c r="E7072">
        <v>1</v>
      </c>
      <c r="F7072">
        <v>1</v>
      </c>
      <c r="G7072">
        <v>4.0985896589936992</v>
      </c>
      <c r="H7072">
        <v>5</v>
      </c>
      <c r="I7072">
        <v>1</v>
      </c>
    </row>
    <row r="7073" spans="1:9" x14ac:dyDescent="0.3">
      <c r="A7073" t="s">
        <v>11216</v>
      </c>
      <c r="B7073" t="s">
        <v>11216</v>
      </c>
      <c r="C7073">
        <v>6.0603059573294813E-4</v>
      </c>
      <c r="D7073">
        <v>6.0603059573294813E-4</v>
      </c>
      <c r="E7073">
        <v>1</v>
      </c>
      <c r="F7073">
        <v>1</v>
      </c>
      <c r="G7073">
        <v>4.0985896589936992</v>
      </c>
      <c r="H7073">
        <v>5</v>
      </c>
      <c r="I7073">
        <v>1</v>
      </c>
    </row>
    <row r="7074" spans="1:9" x14ac:dyDescent="0.3">
      <c r="A7074" t="s">
        <v>10822</v>
      </c>
      <c r="B7074" t="s">
        <v>10822</v>
      </c>
      <c r="C7074">
        <v>6.0603059573294813E-4</v>
      </c>
      <c r="D7074">
        <v>6.0603059573294813E-4</v>
      </c>
      <c r="E7074">
        <v>1</v>
      </c>
      <c r="F7074">
        <v>1</v>
      </c>
      <c r="G7074">
        <v>4.0985896589936992</v>
      </c>
      <c r="H7074">
        <v>5</v>
      </c>
      <c r="I7074">
        <v>1</v>
      </c>
    </row>
    <row r="7075" spans="1:9" x14ac:dyDescent="0.3">
      <c r="A7075" t="s">
        <v>10823</v>
      </c>
      <c r="B7075" t="s">
        <v>10823</v>
      </c>
      <c r="C7075">
        <v>6.0603059573294813E-4</v>
      </c>
      <c r="D7075">
        <v>6.0603059573294813E-4</v>
      </c>
      <c r="E7075">
        <v>1</v>
      </c>
      <c r="F7075">
        <v>1</v>
      </c>
      <c r="G7075">
        <v>4.0985896589936992</v>
      </c>
      <c r="H7075">
        <v>5</v>
      </c>
      <c r="I7075">
        <v>1</v>
      </c>
    </row>
    <row r="7076" spans="1:9" x14ac:dyDescent="0.3">
      <c r="A7076" t="s">
        <v>11223</v>
      </c>
      <c r="B7076" t="s">
        <v>11224</v>
      </c>
      <c r="C7076">
        <v>6.0603059573294813E-4</v>
      </c>
      <c r="D7076">
        <v>6.0603059573294813E-4</v>
      </c>
      <c r="E7076">
        <v>1</v>
      </c>
      <c r="F7076">
        <v>1</v>
      </c>
      <c r="G7076">
        <v>4.0985896589936992</v>
      </c>
      <c r="H7076">
        <v>5</v>
      </c>
      <c r="I7076">
        <v>1</v>
      </c>
    </row>
    <row r="7077" spans="1:9" x14ac:dyDescent="0.3">
      <c r="A7077" t="s">
        <v>9991</v>
      </c>
      <c r="B7077" t="s">
        <v>9991</v>
      </c>
      <c r="C7077">
        <v>6.0603059573294813E-4</v>
      </c>
      <c r="D7077">
        <v>6.0603059573294813E-4</v>
      </c>
      <c r="E7077">
        <v>1</v>
      </c>
      <c r="F7077">
        <v>1</v>
      </c>
      <c r="G7077">
        <v>4.0985896589936992</v>
      </c>
      <c r="H7077">
        <v>3</v>
      </c>
      <c r="I7077">
        <v>1</v>
      </c>
    </row>
    <row r="7078" spans="1:9" x14ac:dyDescent="0.3">
      <c r="A7078" t="s">
        <v>11011</v>
      </c>
      <c r="B7078" t="s">
        <v>11012</v>
      </c>
      <c r="C7078">
        <v>6.0603059573294813E-4</v>
      </c>
      <c r="D7078">
        <v>6.0603059573294813E-4</v>
      </c>
      <c r="E7078">
        <v>1</v>
      </c>
      <c r="F7078">
        <v>1</v>
      </c>
      <c r="G7078">
        <v>4.0985896589936992</v>
      </c>
      <c r="H7078">
        <v>5</v>
      </c>
      <c r="I7078">
        <v>1</v>
      </c>
    </row>
    <row r="7079" spans="1:9" x14ac:dyDescent="0.3">
      <c r="A7079" t="s">
        <v>11009</v>
      </c>
      <c r="B7079" t="s">
        <v>11010</v>
      </c>
      <c r="C7079">
        <v>6.0603059573294813E-4</v>
      </c>
      <c r="D7079">
        <v>6.0603059573294813E-4</v>
      </c>
      <c r="E7079">
        <v>1</v>
      </c>
      <c r="F7079">
        <v>1</v>
      </c>
      <c r="G7079">
        <v>4.0985896589936992</v>
      </c>
      <c r="H7079">
        <v>5</v>
      </c>
      <c r="I7079">
        <v>1</v>
      </c>
    </row>
    <row r="7080" spans="1:9" x14ac:dyDescent="0.3">
      <c r="A7080" t="s">
        <v>11222</v>
      </c>
      <c r="B7080" t="s">
        <v>11222</v>
      </c>
      <c r="C7080">
        <v>6.0603059573294813E-4</v>
      </c>
      <c r="D7080">
        <v>6.0603059573294813E-4</v>
      </c>
      <c r="E7080">
        <v>1</v>
      </c>
      <c r="F7080">
        <v>1</v>
      </c>
      <c r="G7080">
        <v>4.0985896589936992</v>
      </c>
      <c r="H7080">
        <v>5</v>
      </c>
      <c r="I7080">
        <v>1</v>
      </c>
    </row>
    <row r="7081" spans="1:9" x14ac:dyDescent="0.3">
      <c r="A7081" t="s">
        <v>11034</v>
      </c>
      <c r="B7081" t="s">
        <v>11035</v>
      </c>
      <c r="C7081">
        <v>6.0603059573294813E-4</v>
      </c>
      <c r="D7081">
        <v>6.0603059573294813E-4</v>
      </c>
      <c r="E7081">
        <v>1</v>
      </c>
      <c r="F7081">
        <v>1</v>
      </c>
      <c r="G7081">
        <v>4.0985896589936992</v>
      </c>
      <c r="H7081">
        <v>5</v>
      </c>
      <c r="I7081">
        <v>1</v>
      </c>
    </row>
    <row r="7082" spans="1:9" x14ac:dyDescent="0.3">
      <c r="A7082" t="s">
        <v>11022</v>
      </c>
      <c r="B7082" t="s">
        <v>11023</v>
      </c>
      <c r="C7082">
        <v>6.0603059573294813E-4</v>
      </c>
      <c r="D7082">
        <v>6.0603059573294813E-4</v>
      </c>
      <c r="E7082">
        <v>1</v>
      </c>
      <c r="F7082">
        <v>1</v>
      </c>
      <c r="G7082">
        <v>4.0985896589936992</v>
      </c>
      <c r="H7082">
        <v>5</v>
      </c>
      <c r="I7082">
        <v>1</v>
      </c>
    </row>
    <row r="7083" spans="1:9" x14ac:dyDescent="0.3">
      <c r="A7083" t="s">
        <v>11020</v>
      </c>
      <c r="B7083" t="s">
        <v>11021</v>
      </c>
      <c r="C7083">
        <v>6.0603059573294813E-4</v>
      </c>
      <c r="D7083">
        <v>6.0603059573294813E-4</v>
      </c>
      <c r="E7083">
        <v>1</v>
      </c>
      <c r="F7083">
        <v>1</v>
      </c>
      <c r="G7083">
        <v>4.0985896589936992</v>
      </c>
      <c r="H7083">
        <v>5</v>
      </c>
      <c r="I7083">
        <v>1</v>
      </c>
    </row>
    <row r="7084" spans="1:9" x14ac:dyDescent="0.3">
      <c r="A7084" t="s">
        <v>11031</v>
      </c>
      <c r="B7084" t="s">
        <v>11031</v>
      </c>
      <c r="C7084">
        <v>6.0603059573294813E-4</v>
      </c>
      <c r="D7084">
        <v>6.0603059573294813E-4</v>
      </c>
      <c r="E7084">
        <v>1</v>
      </c>
      <c r="F7084">
        <v>1</v>
      </c>
      <c r="G7084">
        <v>4.0985896589936992</v>
      </c>
      <c r="H7084">
        <v>5</v>
      </c>
      <c r="I7084">
        <v>1</v>
      </c>
    </row>
    <row r="7085" spans="1:9" x14ac:dyDescent="0.3">
      <c r="A7085" t="s">
        <v>11032</v>
      </c>
      <c r="B7085" t="s">
        <v>11032</v>
      </c>
      <c r="C7085">
        <v>6.0603059573294813E-4</v>
      </c>
      <c r="D7085">
        <v>6.0603059573294813E-4</v>
      </c>
      <c r="E7085">
        <v>1</v>
      </c>
      <c r="F7085">
        <v>1</v>
      </c>
      <c r="G7085">
        <v>4.0985896589936992</v>
      </c>
      <c r="H7085">
        <v>5</v>
      </c>
      <c r="I7085">
        <v>1</v>
      </c>
    </row>
    <row r="7086" spans="1:9" x14ac:dyDescent="0.3">
      <c r="A7086" t="s">
        <v>11024</v>
      </c>
      <c r="B7086" t="s">
        <v>11025</v>
      </c>
      <c r="C7086">
        <v>6.0603059573294813E-4</v>
      </c>
      <c r="D7086">
        <v>6.0603059573294813E-4</v>
      </c>
      <c r="E7086">
        <v>1</v>
      </c>
      <c r="F7086">
        <v>1</v>
      </c>
      <c r="G7086">
        <v>4.0985896589936992</v>
      </c>
      <c r="H7086">
        <v>5</v>
      </c>
      <c r="I7086">
        <v>1</v>
      </c>
    </row>
    <row r="7087" spans="1:9" x14ac:dyDescent="0.3">
      <c r="A7087" t="s">
        <v>11030</v>
      </c>
      <c r="B7087" t="s">
        <v>11030</v>
      </c>
      <c r="C7087">
        <v>6.0603059573294813E-4</v>
      </c>
      <c r="D7087">
        <v>6.0603059573294813E-4</v>
      </c>
      <c r="E7087">
        <v>1</v>
      </c>
      <c r="F7087">
        <v>1</v>
      </c>
      <c r="G7087">
        <v>4.0985896589936992</v>
      </c>
      <c r="H7087">
        <v>5</v>
      </c>
      <c r="I7087">
        <v>1</v>
      </c>
    </row>
    <row r="7088" spans="1:9" x14ac:dyDescent="0.3">
      <c r="A7088" t="s">
        <v>10418</v>
      </c>
      <c r="B7088" t="s">
        <v>10419</v>
      </c>
      <c r="C7088">
        <v>6.0603059573294813E-4</v>
      </c>
      <c r="D7088">
        <v>6.0603059573294813E-4</v>
      </c>
      <c r="E7088">
        <v>1</v>
      </c>
      <c r="F7088">
        <v>1</v>
      </c>
      <c r="G7088">
        <v>4.0985896589936992</v>
      </c>
      <c r="H7088">
        <v>4</v>
      </c>
      <c r="I7088">
        <v>1</v>
      </c>
    </row>
    <row r="7089" spans="1:9" x14ac:dyDescent="0.3">
      <c r="A7089" t="s">
        <v>11225</v>
      </c>
      <c r="B7089" t="s">
        <v>11225</v>
      </c>
      <c r="C7089">
        <v>6.0603059573294813E-4</v>
      </c>
      <c r="D7089">
        <v>6.0603059573294813E-4</v>
      </c>
      <c r="E7089">
        <v>1</v>
      </c>
      <c r="F7089">
        <v>1</v>
      </c>
      <c r="G7089">
        <v>4.0985896589936992</v>
      </c>
      <c r="H7089">
        <v>5</v>
      </c>
      <c r="I7089">
        <v>1</v>
      </c>
    </row>
    <row r="7090" spans="1:9" x14ac:dyDescent="0.3">
      <c r="A7090" t="s">
        <v>11213</v>
      </c>
      <c r="B7090" t="s">
        <v>11214</v>
      </c>
      <c r="C7090">
        <v>6.0603059573294813E-4</v>
      </c>
      <c r="D7090">
        <v>6.0603059573294813E-4</v>
      </c>
      <c r="E7090">
        <v>1</v>
      </c>
      <c r="F7090">
        <v>1</v>
      </c>
      <c r="G7090">
        <v>4.0985896589936992</v>
      </c>
      <c r="H7090">
        <v>5</v>
      </c>
      <c r="I7090">
        <v>1</v>
      </c>
    </row>
    <row r="7091" spans="1:9" x14ac:dyDescent="0.3">
      <c r="A7091" t="s">
        <v>11028</v>
      </c>
      <c r="B7091" t="s">
        <v>11028</v>
      </c>
      <c r="C7091">
        <v>6.0603059573294813E-4</v>
      </c>
      <c r="D7091">
        <v>6.0603059573294813E-4</v>
      </c>
      <c r="E7091">
        <v>1</v>
      </c>
      <c r="F7091">
        <v>1</v>
      </c>
      <c r="G7091">
        <v>4.0985896589936992</v>
      </c>
      <c r="H7091">
        <v>5</v>
      </c>
      <c r="I7091">
        <v>1</v>
      </c>
    </row>
    <row r="7092" spans="1:9" x14ac:dyDescent="0.3">
      <c r="A7092" t="s">
        <v>11226</v>
      </c>
      <c r="B7092" t="s">
        <v>11227</v>
      </c>
      <c r="C7092">
        <v>6.0603059573294813E-4</v>
      </c>
      <c r="D7092">
        <v>6.0603059573294813E-4</v>
      </c>
      <c r="E7092">
        <v>1</v>
      </c>
      <c r="F7092">
        <v>1</v>
      </c>
      <c r="G7092">
        <v>4.0985896589936992</v>
      </c>
      <c r="H7092">
        <v>5</v>
      </c>
      <c r="I7092">
        <v>1</v>
      </c>
    </row>
    <row r="7093" spans="1:9" x14ac:dyDescent="0.3">
      <c r="A7093" t="s">
        <v>11013</v>
      </c>
      <c r="B7093" t="s">
        <v>11014</v>
      </c>
      <c r="C7093">
        <v>6.0603059573294813E-4</v>
      </c>
      <c r="D7093">
        <v>6.0603059573294813E-4</v>
      </c>
      <c r="E7093">
        <v>1</v>
      </c>
      <c r="F7093">
        <v>1</v>
      </c>
      <c r="G7093">
        <v>4.0985896589936992</v>
      </c>
      <c r="H7093">
        <v>5</v>
      </c>
      <c r="I7093">
        <v>1</v>
      </c>
    </row>
    <row r="7094" spans="1:9" x14ac:dyDescent="0.3">
      <c r="A7094" t="s">
        <v>11215</v>
      </c>
      <c r="B7094" t="s">
        <v>11215</v>
      </c>
      <c r="C7094">
        <v>6.0603059573294813E-4</v>
      </c>
      <c r="D7094">
        <v>6.0603059573294813E-4</v>
      </c>
      <c r="E7094">
        <v>1</v>
      </c>
      <c r="F7094">
        <v>1</v>
      </c>
      <c r="G7094">
        <v>4.0985896589936992</v>
      </c>
      <c r="H7094">
        <v>5</v>
      </c>
      <c r="I7094">
        <v>1</v>
      </c>
    </row>
    <row r="7095" spans="1:9" x14ac:dyDescent="0.3">
      <c r="A7095" t="s">
        <v>11211</v>
      </c>
      <c r="B7095" t="s">
        <v>11212</v>
      </c>
      <c r="C7095">
        <v>6.0603059573294813E-4</v>
      </c>
      <c r="D7095">
        <v>6.0603059573294813E-4</v>
      </c>
      <c r="E7095">
        <v>1</v>
      </c>
      <c r="F7095">
        <v>1</v>
      </c>
      <c r="G7095">
        <v>4.0985896589936992</v>
      </c>
      <c r="H7095">
        <v>5</v>
      </c>
      <c r="I7095">
        <v>1</v>
      </c>
    </row>
    <row r="7096" spans="1:9" x14ac:dyDescent="0.3">
      <c r="A7096" t="s">
        <v>11029</v>
      </c>
      <c r="B7096" t="s">
        <v>11029</v>
      </c>
      <c r="C7096">
        <v>6.0603059573294813E-4</v>
      </c>
      <c r="D7096">
        <v>6.0603059573294813E-4</v>
      </c>
      <c r="E7096">
        <v>1</v>
      </c>
      <c r="F7096">
        <v>1</v>
      </c>
      <c r="G7096">
        <v>4.0985896589936992</v>
      </c>
      <c r="H7096">
        <v>5</v>
      </c>
      <c r="I7096">
        <v>1</v>
      </c>
    </row>
    <row r="7097" spans="1:9" x14ac:dyDescent="0.3">
      <c r="A7097" t="s">
        <v>11217</v>
      </c>
      <c r="B7097" t="s">
        <v>11218</v>
      </c>
      <c r="C7097">
        <v>6.0603059573294813E-4</v>
      </c>
      <c r="D7097">
        <v>6.0603059573294813E-4</v>
      </c>
      <c r="E7097">
        <v>1</v>
      </c>
      <c r="F7097">
        <v>1</v>
      </c>
      <c r="G7097">
        <v>4.0985896589936992</v>
      </c>
      <c r="H7097">
        <v>5</v>
      </c>
      <c r="I7097">
        <v>1</v>
      </c>
    </row>
    <row r="7098" spans="1:9" x14ac:dyDescent="0.3">
      <c r="A7098" t="s">
        <v>11802</v>
      </c>
      <c r="B7098" t="s">
        <v>11803</v>
      </c>
      <c r="C7098">
        <v>6.0380329529951453E-4</v>
      </c>
      <c r="D7098">
        <v>6.0380329529951453E-4</v>
      </c>
      <c r="E7098">
        <v>2</v>
      </c>
      <c r="F7098">
        <v>2</v>
      </c>
      <c r="G7098">
        <v>3.2512917986064949</v>
      </c>
      <c r="H7098">
        <v>13</v>
      </c>
      <c r="I7098">
        <v>1</v>
      </c>
    </row>
    <row r="7099" spans="1:9" x14ac:dyDescent="0.3">
      <c r="A7099" t="s">
        <v>11919</v>
      </c>
      <c r="B7099" t="s">
        <v>11920</v>
      </c>
      <c r="C7099">
        <v>6.0380329529951453E-4</v>
      </c>
      <c r="D7099">
        <v>6.0380329529951453E-4</v>
      </c>
      <c r="E7099">
        <v>2</v>
      </c>
      <c r="F7099">
        <v>2</v>
      </c>
      <c r="G7099">
        <v>3.2512917986064949</v>
      </c>
      <c r="H7099">
        <v>13</v>
      </c>
      <c r="I7099">
        <v>1</v>
      </c>
    </row>
    <row r="7100" spans="1:9" x14ac:dyDescent="0.3">
      <c r="A7100" t="s">
        <v>12851</v>
      </c>
      <c r="B7100" t="s">
        <v>12851</v>
      </c>
      <c r="C7100">
        <v>5.9099050403486951E-4</v>
      </c>
      <c r="D7100">
        <v>5.9099050403486951E-4</v>
      </c>
      <c r="E7100">
        <v>0</v>
      </c>
      <c r="F7100">
        <v>0</v>
      </c>
      <c r="G7100">
        <v>3.1822989271195441</v>
      </c>
      <c r="H7100">
        <v>6</v>
      </c>
      <c r="I7100">
        <v>1</v>
      </c>
    </row>
    <row r="7101" spans="1:9" x14ac:dyDescent="0.3">
      <c r="A7101" t="s">
        <v>11464</v>
      </c>
      <c r="B7101" t="s">
        <v>11464</v>
      </c>
      <c r="C7101">
        <v>5.8323738243252479E-4</v>
      </c>
      <c r="D7101">
        <v>5.8323738243252479E-4</v>
      </c>
      <c r="E7101">
        <v>1</v>
      </c>
      <c r="F7101">
        <v>1</v>
      </c>
      <c r="G7101">
        <v>3.9444389791664398</v>
      </c>
      <c r="H7101">
        <v>6</v>
      </c>
      <c r="I7101">
        <v>1</v>
      </c>
    </row>
    <row r="7102" spans="1:9" x14ac:dyDescent="0.3">
      <c r="A7102" t="s">
        <v>11019</v>
      </c>
      <c r="B7102" t="s">
        <v>11019</v>
      </c>
      <c r="C7102">
        <v>5.8323738243252479E-4</v>
      </c>
      <c r="D7102">
        <v>5.8323738243252479E-4</v>
      </c>
      <c r="E7102">
        <v>1</v>
      </c>
      <c r="F7102">
        <v>1</v>
      </c>
      <c r="G7102">
        <v>3.9444389791664398</v>
      </c>
      <c r="H7102">
        <v>5</v>
      </c>
      <c r="I7102">
        <v>1</v>
      </c>
    </row>
    <row r="7103" spans="1:9" x14ac:dyDescent="0.3">
      <c r="A7103" t="s">
        <v>11461</v>
      </c>
      <c r="B7103" t="s">
        <v>11461</v>
      </c>
      <c r="C7103">
        <v>5.8323738243252479E-4</v>
      </c>
      <c r="D7103">
        <v>5.8323738243252479E-4</v>
      </c>
      <c r="E7103">
        <v>1</v>
      </c>
      <c r="F7103">
        <v>1</v>
      </c>
      <c r="G7103">
        <v>3.9444389791664398</v>
      </c>
      <c r="H7103">
        <v>6</v>
      </c>
      <c r="I7103">
        <v>1</v>
      </c>
    </row>
    <row r="7104" spans="1:9" x14ac:dyDescent="0.3">
      <c r="A7104" t="s">
        <v>11468</v>
      </c>
      <c r="B7104" t="s">
        <v>11469</v>
      </c>
      <c r="C7104">
        <v>5.8323738243252479E-4</v>
      </c>
      <c r="D7104">
        <v>5.8323738243252479E-4</v>
      </c>
      <c r="E7104">
        <v>1</v>
      </c>
      <c r="F7104">
        <v>1</v>
      </c>
      <c r="G7104">
        <v>3.9444389791664398</v>
      </c>
      <c r="H7104">
        <v>6</v>
      </c>
      <c r="I7104">
        <v>1</v>
      </c>
    </row>
    <row r="7105" spans="1:9" x14ac:dyDescent="0.3">
      <c r="A7105" t="s">
        <v>11465</v>
      </c>
      <c r="B7105" t="s">
        <v>11466</v>
      </c>
      <c r="C7105">
        <v>5.8323738243252479E-4</v>
      </c>
      <c r="D7105">
        <v>5.8323738243252479E-4</v>
      </c>
      <c r="E7105">
        <v>1</v>
      </c>
      <c r="F7105">
        <v>1</v>
      </c>
      <c r="G7105">
        <v>3.9444389791664398</v>
      </c>
      <c r="H7105">
        <v>6</v>
      </c>
      <c r="I7105">
        <v>1</v>
      </c>
    </row>
    <row r="7106" spans="1:9" x14ac:dyDescent="0.3">
      <c r="A7106" t="s">
        <v>11467</v>
      </c>
      <c r="B7106" t="s">
        <v>11467</v>
      </c>
      <c r="C7106">
        <v>5.8323738243252479E-4</v>
      </c>
      <c r="D7106">
        <v>5.8323738243252479E-4</v>
      </c>
      <c r="E7106">
        <v>1</v>
      </c>
      <c r="F7106">
        <v>1</v>
      </c>
      <c r="G7106">
        <v>3.9444389791664398</v>
      </c>
      <c r="H7106">
        <v>6</v>
      </c>
      <c r="I7106">
        <v>1</v>
      </c>
    </row>
    <row r="7107" spans="1:9" x14ac:dyDescent="0.3">
      <c r="A7107" t="s">
        <v>11058</v>
      </c>
      <c r="B7107" t="s">
        <v>11058</v>
      </c>
      <c r="C7107">
        <v>5.8323738243252479E-4</v>
      </c>
      <c r="D7107">
        <v>5.8323738243252479E-4</v>
      </c>
      <c r="E7107">
        <v>1</v>
      </c>
      <c r="F7107">
        <v>1</v>
      </c>
      <c r="G7107">
        <v>3.9444389791664398</v>
      </c>
      <c r="H7107">
        <v>6</v>
      </c>
      <c r="I7107">
        <v>1</v>
      </c>
    </row>
    <row r="7108" spans="1:9" x14ac:dyDescent="0.3">
      <c r="A7108" t="s">
        <v>11306</v>
      </c>
      <c r="B7108" t="s">
        <v>11307</v>
      </c>
      <c r="C7108">
        <v>5.8323738243252479E-4</v>
      </c>
      <c r="D7108">
        <v>5.8323738243252479E-4</v>
      </c>
      <c r="E7108">
        <v>1</v>
      </c>
      <c r="F7108">
        <v>1</v>
      </c>
      <c r="G7108">
        <v>3.9444389791664398</v>
      </c>
      <c r="H7108">
        <v>6</v>
      </c>
      <c r="I7108">
        <v>1</v>
      </c>
    </row>
    <row r="7109" spans="1:9" x14ac:dyDescent="0.3">
      <c r="A7109" t="s">
        <v>11576</v>
      </c>
      <c r="B7109" t="s">
        <v>11576</v>
      </c>
      <c r="C7109">
        <v>5.8323738243252479E-4</v>
      </c>
      <c r="D7109">
        <v>5.8323738243252479E-4</v>
      </c>
      <c r="E7109">
        <v>1</v>
      </c>
      <c r="F7109">
        <v>1</v>
      </c>
      <c r="G7109">
        <v>3.9444389791664398</v>
      </c>
      <c r="H7109">
        <v>6</v>
      </c>
      <c r="I7109">
        <v>1</v>
      </c>
    </row>
    <row r="7110" spans="1:9" x14ac:dyDescent="0.3">
      <c r="A7110" t="s">
        <v>11790</v>
      </c>
      <c r="B7110" t="s">
        <v>11790</v>
      </c>
      <c r="C7110">
        <v>5.7900493825042499E-4</v>
      </c>
      <c r="D7110">
        <v>5.7900493825042499E-4</v>
      </c>
      <c r="E7110">
        <v>2</v>
      </c>
      <c r="F7110">
        <v>2</v>
      </c>
      <c r="G7110">
        <v>3.117760405981973</v>
      </c>
      <c r="H7110">
        <v>14</v>
      </c>
      <c r="I7110">
        <v>1</v>
      </c>
    </row>
    <row r="7111" spans="1:9" x14ac:dyDescent="0.3">
      <c r="A7111" t="s">
        <v>12128</v>
      </c>
      <c r="B7111" t="s">
        <v>12129</v>
      </c>
      <c r="C7111">
        <v>5.6774622980575716E-4</v>
      </c>
      <c r="D7111">
        <v>5.6774622980575716E-4</v>
      </c>
      <c r="E7111">
        <v>2</v>
      </c>
      <c r="F7111">
        <v>2</v>
      </c>
      <c r="G7111">
        <v>3.057135784165538</v>
      </c>
      <c r="H7111">
        <v>16</v>
      </c>
      <c r="I7111">
        <v>1</v>
      </c>
    </row>
    <row r="7112" spans="1:9" x14ac:dyDescent="0.3">
      <c r="A7112" t="s">
        <v>12026</v>
      </c>
      <c r="B7112" t="s">
        <v>12027</v>
      </c>
      <c r="C7112">
        <v>5.6774622980575716E-4</v>
      </c>
      <c r="D7112">
        <v>5.6774622980575716E-4</v>
      </c>
      <c r="E7112">
        <v>2</v>
      </c>
      <c r="F7112">
        <v>2</v>
      </c>
      <c r="G7112">
        <v>3.057135784165538</v>
      </c>
      <c r="H7112">
        <v>16</v>
      </c>
      <c r="I7112">
        <v>1</v>
      </c>
    </row>
    <row r="7113" spans="1:9" x14ac:dyDescent="0.3">
      <c r="A7113" t="s">
        <v>9532</v>
      </c>
      <c r="B7113" t="s">
        <v>9532</v>
      </c>
      <c r="C7113">
        <v>5.6349300298636233E-4</v>
      </c>
      <c r="D7113">
        <v>5.6349300298636233E-4</v>
      </c>
      <c r="E7113">
        <v>1</v>
      </c>
      <c r="F7113">
        <v>1</v>
      </c>
      <c r="G7113">
        <v>3.810907586541918</v>
      </c>
      <c r="H7113">
        <v>3</v>
      </c>
      <c r="I7113">
        <v>1</v>
      </c>
    </row>
    <row r="7114" spans="1:9" x14ac:dyDescent="0.3">
      <c r="A7114" t="s">
        <v>11762</v>
      </c>
      <c r="B7114" t="s">
        <v>11763</v>
      </c>
      <c r="C7114">
        <v>5.6349300298636233E-4</v>
      </c>
      <c r="D7114">
        <v>5.6349300298636233E-4</v>
      </c>
      <c r="E7114">
        <v>1</v>
      </c>
      <c r="F7114">
        <v>1</v>
      </c>
      <c r="G7114">
        <v>3.810907586541918</v>
      </c>
      <c r="H7114">
        <v>7</v>
      </c>
      <c r="I7114">
        <v>1</v>
      </c>
    </row>
    <row r="7115" spans="1:9" x14ac:dyDescent="0.3">
      <c r="A7115" t="s">
        <v>11768</v>
      </c>
      <c r="B7115" t="s">
        <v>11769</v>
      </c>
      <c r="C7115">
        <v>5.6349300298636233E-4</v>
      </c>
      <c r="D7115">
        <v>5.6349300298636233E-4</v>
      </c>
      <c r="E7115">
        <v>1</v>
      </c>
      <c r="F7115">
        <v>1</v>
      </c>
      <c r="G7115">
        <v>3.810907586541918</v>
      </c>
      <c r="H7115">
        <v>7</v>
      </c>
      <c r="I7115">
        <v>1</v>
      </c>
    </row>
    <row r="7116" spans="1:9" x14ac:dyDescent="0.3">
      <c r="A7116" t="s">
        <v>11221</v>
      </c>
      <c r="B7116" t="s">
        <v>11221</v>
      </c>
      <c r="C7116">
        <v>5.6349300298636233E-4</v>
      </c>
      <c r="D7116">
        <v>5.6349300298636233E-4</v>
      </c>
      <c r="E7116">
        <v>1</v>
      </c>
      <c r="F7116">
        <v>1</v>
      </c>
      <c r="G7116">
        <v>3.810907586541918</v>
      </c>
      <c r="H7116">
        <v>5</v>
      </c>
      <c r="I7116">
        <v>1</v>
      </c>
    </row>
    <row r="7117" spans="1:9" x14ac:dyDescent="0.3">
      <c r="A7117" t="s">
        <v>11497</v>
      </c>
      <c r="B7117" t="s">
        <v>11497</v>
      </c>
      <c r="C7117">
        <v>5.6349300298636233E-4</v>
      </c>
      <c r="D7117">
        <v>5.6349300298636233E-4</v>
      </c>
      <c r="E7117">
        <v>1</v>
      </c>
      <c r="F7117">
        <v>1</v>
      </c>
      <c r="G7117">
        <v>3.810907586541918</v>
      </c>
      <c r="H7117">
        <v>7</v>
      </c>
      <c r="I7117">
        <v>1</v>
      </c>
    </row>
    <row r="7118" spans="1:9" x14ac:dyDescent="0.3">
      <c r="A7118" t="s">
        <v>11764</v>
      </c>
      <c r="B7118" t="s">
        <v>11765</v>
      </c>
      <c r="C7118">
        <v>5.6349300298636233E-4</v>
      </c>
      <c r="D7118">
        <v>5.6349300298636233E-4</v>
      </c>
      <c r="E7118">
        <v>1</v>
      </c>
      <c r="F7118">
        <v>1</v>
      </c>
      <c r="G7118">
        <v>3.810907586541918</v>
      </c>
      <c r="H7118">
        <v>7</v>
      </c>
      <c r="I7118">
        <v>1</v>
      </c>
    </row>
    <row r="7119" spans="1:9" x14ac:dyDescent="0.3">
      <c r="A7119" t="s">
        <v>11770</v>
      </c>
      <c r="B7119" t="s">
        <v>11770</v>
      </c>
      <c r="C7119">
        <v>5.6349300298636233E-4</v>
      </c>
      <c r="D7119">
        <v>5.6349300298636233E-4</v>
      </c>
      <c r="E7119">
        <v>1</v>
      </c>
      <c r="F7119">
        <v>1</v>
      </c>
      <c r="G7119">
        <v>3.810907586541918</v>
      </c>
      <c r="H7119">
        <v>7</v>
      </c>
      <c r="I7119">
        <v>1</v>
      </c>
    </row>
    <row r="7120" spans="1:9" x14ac:dyDescent="0.3">
      <c r="A7120" t="s">
        <v>11766</v>
      </c>
      <c r="B7120" t="s">
        <v>11767</v>
      </c>
      <c r="C7120">
        <v>5.6349300298636233E-4</v>
      </c>
      <c r="D7120">
        <v>5.6349300298636233E-4</v>
      </c>
      <c r="E7120">
        <v>1</v>
      </c>
      <c r="F7120">
        <v>1</v>
      </c>
      <c r="G7120">
        <v>3.810907586541918</v>
      </c>
      <c r="H7120">
        <v>7</v>
      </c>
      <c r="I7120">
        <v>1</v>
      </c>
    </row>
    <row r="7121" spans="1:9" x14ac:dyDescent="0.3">
      <c r="A7121" t="s">
        <v>11640</v>
      </c>
      <c r="B7121" t="s">
        <v>11641</v>
      </c>
      <c r="C7121">
        <v>5.6349300298636233E-4</v>
      </c>
      <c r="D7121">
        <v>5.6349300298636233E-4</v>
      </c>
      <c r="E7121">
        <v>1</v>
      </c>
      <c r="F7121">
        <v>1</v>
      </c>
      <c r="G7121">
        <v>3.810907586541918</v>
      </c>
      <c r="H7121">
        <v>7</v>
      </c>
      <c r="I7121">
        <v>1</v>
      </c>
    </row>
    <row r="7122" spans="1:9" x14ac:dyDescent="0.3">
      <c r="A7122" t="s">
        <v>11637</v>
      </c>
      <c r="B7122" t="s">
        <v>11637</v>
      </c>
      <c r="C7122">
        <v>5.6349300298636233E-4</v>
      </c>
      <c r="D7122">
        <v>5.6349300298636233E-4</v>
      </c>
      <c r="E7122">
        <v>1</v>
      </c>
      <c r="F7122">
        <v>1</v>
      </c>
      <c r="G7122">
        <v>3.810907586541918</v>
      </c>
      <c r="H7122">
        <v>7</v>
      </c>
      <c r="I7122">
        <v>1</v>
      </c>
    </row>
    <row r="7123" spans="1:9" x14ac:dyDescent="0.3">
      <c r="A7123" t="s">
        <v>11760</v>
      </c>
      <c r="B7123" t="s">
        <v>11761</v>
      </c>
      <c r="C7123">
        <v>5.6349300298636233E-4</v>
      </c>
      <c r="D7123">
        <v>5.6349300298636233E-4</v>
      </c>
      <c r="E7123">
        <v>1</v>
      </c>
      <c r="F7123">
        <v>1</v>
      </c>
      <c r="G7123">
        <v>3.810907586541918</v>
      </c>
      <c r="H7123">
        <v>7</v>
      </c>
      <c r="I7123">
        <v>1</v>
      </c>
    </row>
    <row r="7124" spans="1:9" x14ac:dyDescent="0.3">
      <c r="A7124" t="s">
        <v>11987</v>
      </c>
      <c r="B7124" t="s">
        <v>11987</v>
      </c>
      <c r="C7124">
        <v>5.4607722604722885E-4</v>
      </c>
      <c r="D7124">
        <v>5.4607722604722885E-4</v>
      </c>
      <c r="E7124">
        <v>1</v>
      </c>
      <c r="F7124">
        <v>1</v>
      </c>
      <c r="G7124">
        <v>3.693124550885535</v>
      </c>
      <c r="H7124">
        <v>8</v>
      </c>
      <c r="I7124">
        <v>1</v>
      </c>
    </row>
    <row r="7125" spans="1:9" x14ac:dyDescent="0.3">
      <c r="A7125" t="s">
        <v>11985</v>
      </c>
      <c r="B7125" t="s">
        <v>11986</v>
      </c>
      <c r="C7125">
        <v>5.4607722604722885E-4</v>
      </c>
      <c r="D7125">
        <v>5.4607722604722885E-4</v>
      </c>
      <c r="E7125">
        <v>1</v>
      </c>
      <c r="F7125">
        <v>1</v>
      </c>
      <c r="G7125">
        <v>3.693124550885535</v>
      </c>
      <c r="H7125">
        <v>8</v>
      </c>
      <c r="I7125">
        <v>1</v>
      </c>
    </row>
    <row r="7126" spans="1:9" x14ac:dyDescent="0.3">
      <c r="A7126" t="s">
        <v>11586</v>
      </c>
      <c r="B7126" t="s">
        <v>11587</v>
      </c>
      <c r="C7126">
        <v>5.4607722604722885E-4</v>
      </c>
      <c r="D7126">
        <v>5.4607722604722885E-4</v>
      </c>
      <c r="E7126">
        <v>1</v>
      </c>
      <c r="F7126">
        <v>1</v>
      </c>
      <c r="G7126">
        <v>3.693124550885535</v>
      </c>
      <c r="H7126">
        <v>8</v>
      </c>
      <c r="I7126">
        <v>1</v>
      </c>
    </row>
    <row r="7127" spans="1:9" x14ac:dyDescent="0.3">
      <c r="A7127" t="s">
        <v>11913</v>
      </c>
      <c r="B7127" t="s">
        <v>11913</v>
      </c>
      <c r="C7127">
        <v>5.4607722604722885E-4</v>
      </c>
      <c r="D7127">
        <v>5.4607722604722885E-4</v>
      </c>
      <c r="E7127">
        <v>1</v>
      </c>
      <c r="F7127">
        <v>1</v>
      </c>
      <c r="G7127">
        <v>3.693124550885535</v>
      </c>
      <c r="H7127">
        <v>8</v>
      </c>
      <c r="I7127">
        <v>1</v>
      </c>
    </row>
    <row r="7128" spans="1:9" x14ac:dyDescent="0.3">
      <c r="A7128" t="s">
        <v>11783</v>
      </c>
      <c r="B7128" t="s">
        <v>11784</v>
      </c>
      <c r="C7128">
        <v>5.4607722604722885E-4</v>
      </c>
      <c r="D7128">
        <v>5.4607722604722885E-4</v>
      </c>
      <c r="E7128">
        <v>1</v>
      </c>
      <c r="F7128">
        <v>1</v>
      </c>
      <c r="G7128">
        <v>3.693124550885535</v>
      </c>
      <c r="H7128">
        <v>8</v>
      </c>
      <c r="I7128">
        <v>1</v>
      </c>
    </row>
    <row r="7129" spans="1:9" x14ac:dyDescent="0.3">
      <c r="A7129" t="s">
        <v>11912</v>
      </c>
      <c r="B7129" t="s">
        <v>11912</v>
      </c>
      <c r="C7129">
        <v>5.4607722604722885E-4</v>
      </c>
      <c r="D7129">
        <v>5.4607722604722885E-4</v>
      </c>
      <c r="E7129">
        <v>1</v>
      </c>
      <c r="F7129">
        <v>1</v>
      </c>
      <c r="G7129">
        <v>3.693124550885535</v>
      </c>
      <c r="H7129">
        <v>8</v>
      </c>
      <c r="I7129">
        <v>1</v>
      </c>
    </row>
    <row r="7130" spans="1:9" x14ac:dyDescent="0.3">
      <c r="A7130" t="s">
        <v>11914</v>
      </c>
      <c r="B7130" t="s">
        <v>11914</v>
      </c>
      <c r="C7130">
        <v>5.4607722604722885E-4</v>
      </c>
      <c r="D7130">
        <v>5.4607722604722885E-4</v>
      </c>
      <c r="E7130">
        <v>1</v>
      </c>
      <c r="F7130">
        <v>1</v>
      </c>
      <c r="G7130">
        <v>3.693124550885535</v>
      </c>
      <c r="H7130">
        <v>8</v>
      </c>
      <c r="I7130">
        <v>1</v>
      </c>
    </row>
    <row r="7131" spans="1:9" x14ac:dyDescent="0.3">
      <c r="A7131" t="s">
        <v>11909</v>
      </c>
      <c r="B7131" t="s">
        <v>11909</v>
      </c>
      <c r="C7131">
        <v>5.4607722604722885E-4</v>
      </c>
      <c r="D7131">
        <v>5.4607722604722885E-4</v>
      </c>
      <c r="E7131">
        <v>1</v>
      </c>
      <c r="F7131">
        <v>1</v>
      </c>
      <c r="G7131">
        <v>3.693124550885535</v>
      </c>
      <c r="H7131">
        <v>8</v>
      </c>
      <c r="I7131">
        <v>1</v>
      </c>
    </row>
    <row r="7132" spans="1:9" x14ac:dyDescent="0.3">
      <c r="A7132" t="s">
        <v>12852</v>
      </c>
      <c r="B7132" t="s">
        <v>12852</v>
      </c>
      <c r="C7132">
        <v>5.4607722604722885E-4</v>
      </c>
      <c r="D7132">
        <v>5.4607722604722885E-4</v>
      </c>
      <c r="E7132">
        <v>0</v>
      </c>
      <c r="F7132">
        <v>0</v>
      </c>
      <c r="G7132">
        <v>3.693124550885535</v>
      </c>
      <c r="H7132">
        <v>6</v>
      </c>
      <c r="I7132">
        <v>1</v>
      </c>
    </row>
    <row r="7133" spans="1:9" x14ac:dyDescent="0.3">
      <c r="A7133" t="s">
        <v>11877</v>
      </c>
      <c r="B7133" t="s">
        <v>11877</v>
      </c>
      <c r="C7133">
        <v>5.3049828270735808E-4</v>
      </c>
      <c r="D7133">
        <v>5.3049828270735808E-4</v>
      </c>
      <c r="E7133">
        <v>1</v>
      </c>
      <c r="F7133">
        <v>1</v>
      </c>
      <c r="G7133">
        <v>3.5877640352277078</v>
      </c>
      <c r="H7133">
        <v>9</v>
      </c>
      <c r="I7133">
        <v>1</v>
      </c>
    </row>
    <row r="7134" spans="1:9" x14ac:dyDescent="0.3">
      <c r="A7134" t="s">
        <v>11638</v>
      </c>
      <c r="B7134" t="s">
        <v>11639</v>
      </c>
      <c r="C7134">
        <v>5.3049828270735808E-4</v>
      </c>
      <c r="D7134">
        <v>5.3049828270735808E-4</v>
      </c>
      <c r="E7134">
        <v>1</v>
      </c>
      <c r="F7134">
        <v>1</v>
      </c>
      <c r="G7134">
        <v>3.5877640352277078</v>
      </c>
      <c r="H7134">
        <v>7</v>
      </c>
      <c r="I7134">
        <v>1</v>
      </c>
    </row>
    <row r="7135" spans="1:9" x14ac:dyDescent="0.3">
      <c r="A7135" t="s">
        <v>11910</v>
      </c>
      <c r="B7135" t="s">
        <v>11911</v>
      </c>
      <c r="C7135">
        <v>5.3049828270735808E-4</v>
      </c>
      <c r="D7135">
        <v>5.3049828270735808E-4</v>
      </c>
      <c r="E7135">
        <v>1</v>
      </c>
      <c r="F7135">
        <v>1</v>
      </c>
      <c r="G7135">
        <v>3.5877640352277078</v>
      </c>
      <c r="H7135">
        <v>8</v>
      </c>
      <c r="I7135">
        <v>1</v>
      </c>
    </row>
    <row r="7136" spans="1:9" x14ac:dyDescent="0.3">
      <c r="A7136" t="s">
        <v>12099</v>
      </c>
      <c r="B7136" t="s">
        <v>12100</v>
      </c>
      <c r="C7136">
        <v>5.3049828270735808E-4</v>
      </c>
      <c r="D7136">
        <v>5.3049828270735808E-4</v>
      </c>
      <c r="E7136">
        <v>1</v>
      </c>
      <c r="F7136">
        <v>1</v>
      </c>
      <c r="G7136">
        <v>3.5877640352277078</v>
      </c>
      <c r="H7136">
        <v>9</v>
      </c>
      <c r="I7136">
        <v>1</v>
      </c>
    </row>
    <row r="7137" spans="1:9" x14ac:dyDescent="0.3">
      <c r="A7137" t="s">
        <v>12197</v>
      </c>
      <c r="B7137" t="s">
        <v>12198</v>
      </c>
      <c r="C7137">
        <v>5.1640541422039404E-4</v>
      </c>
      <c r="D7137">
        <v>5.1640541422039404E-4</v>
      </c>
      <c r="E7137">
        <v>1</v>
      </c>
      <c r="F7137">
        <v>1</v>
      </c>
      <c r="G7137">
        <v>3.492453855423383</v>
      </c>
      <c r="H7137">
        <v>10</v>
      </c>
      <c r="I7137">
        <v>1</v>
      </c>
    </row>
    <row r="7138" spans="1:9" x14ac:dyDescent="0.3">
      <c r="A7138" t="s">
        <v>12199</v>
      </c>
      <c r="B7138" t="s">
        <v>12199</v>
      </c>
      <c r="C7138">
        <v>5.1640541422039404E-4</v>
      </c>
      <c r="D7138">
        <v>5.1640541422039404E-4</v>
      </c>
      <c r="E7138">
        <v>1</v>
      </c>
      <c r="F7138">
        <v>1</v>
      </c>
      <c r="G7138">
        <v>3.492453855423383</v>
      </c>
      <c r="H7138">
        <v>10</v>
      </c>
      <c r="I7138">
        <v>1</v>
      </c>
    </row>
    <row r="7139" spans="1:9" x14ac:dyDescent="0.3">
      <c r="A7139" t="s">
        <v>12853</v>
      </c>
      <c r="B7139" t="s">
        <v>12853</v>
      </c>
      <c r="C7139">
        <v>5.1640541422039404E-4</v>
      </c>
      <c r="D7139">
        <v>5.1640541422039404E-4</v>
      </c>
      <c r="E7139">
        <v>0</v>
      </c>
      <c r="F7139">
        <v>0</v>
      </c>
      <c r="G7139">
        <v>3.492453855423383</v>
      </c>
      <c r="H7139">
        <v>3</v>
      </c>
      <c r="I7139">
        <v>1</v>
      </c>
    </row>
    <row r="7140" spans="1:9" x14ac:dyDescent="0.3">
      <c r="A7140" t="s">
        <v>12194</v>
      </c>
      <c r="B7140" t="s">
        <v>12194</v>
      </c>
      <c r="C7140">
        <v>5.1640541422039404E-4</v>
      </c>
      <c r="D7140">
        <v>5.1640541422039404E-4</v>
      </c>
      <c r="E7140">
        <v>1</v>
      </c>
      <c r="F7140">
        <v>1</v>
      </c>
      <c r="G7140">
        <v>3.492453855423383</v>
      </c>
      <c r="H7140">
        <v>10</v>
      </c>
      <c r="I7140">
        <v>1</v>
      </c>
    </row>
    <row r="7141" spans="1:9" x14ac:dyDescent="0.3">
      <c r="A7141" t="s">
        <v>12195</v>
      </c>
      <c r="B7141" t="s">
        <v>12195</v>
      </c>
      <c r="C7141">
        <v>5.1640541422039404E-4</v>
      </c>
      <c r="D7141">
        <v>5.1640541422039404E-4</v>
      </c>
      <c r="E7141">
        <v>1</v>
      </c>
      <c r="F7141">
        <v>1</v>
      </c>
      <c r="G7141">
        <v>3.492453855423383</v>
      </c>
      <c r="H7141">
        <v>10</v>
      </c>
      <c r="I7141">
        <v>1</v>
      </c>
    </row>
    <row r="7142" spans="1:9" x14ac:dyDescent="0.3">
      <c r="A7142" t="s">
        <v>12300</v>
      </c>
      <c r="B7142" t="s">
        <v>12300</v>
      </c>
      <c r="C7142">
        <v>5.1640541422039404E-4</v>
      </c>
      <c r="D7142">
        <v>5.1640541422039404E-4</v>
      </c>
      <c r="E7142">
        <v>1</v>
      </c>
      <c r="F7142">
        <v>1</v>
      </c>
      <c r="G7142">
        <v>3.492453855423383</v>
      </c>
      <c r="H7142">
        <v>10</v>
      </c>
      <c r="I7142">
        <v>1</v>
      </c>
    </row>
    <row r="7143" spans="1:9" x14ac:dyDescent="0.3">
      <c r="A7143" t="s">
        <v>12854</v>
      </c>
      <c r="B7143" t="s">
        <v>12854</v>
      </c>
      <c r="C7143">
        <v>5.0353963330064305E-4</v>
      </c>
      <c r="D7143">
        <v>5.0353963330064305E-4</v>
      </c>
      <c r="E7143">
        <v>0</v>
      </c>
      <c r="F7143">
        <v>0</v>
      </c>
      <c r="G7143">
        <v>3.4054424784337529</v>
      </c>
      <c r="H7143">
        <v>1</v>
      </c>
      <c r="I7143">
        <v>1</v>
      </c>
    </row>
    <row r="7144" spans="1:9" x14ac:dyDescent="0.3">
      <c r="A7144" t="s">
        <v>12365</v>
      </c>
      <c r="B7144" t="s">
        <v>12366</v>
      </c>
      <c r="C7144">
        <v>5.0353963330064305E-4</v>
      </c>
      <c r="D7144">
        <v>5.0353963330064305E-4</v>
      </c>
      <c r="E7144">
        <v>1</v>
      </c>
      <c r="F7144">
        <v>1</v>
      </c>
      <c r="G7144">
        <v>3.4054424784337529</v>
      </c>
      <c r="H7144">
        <v>11</v>
      </c>
      <c r="I7144">
        <v>1</v>
      </c>
    </row>
    <row r="7145" spans="1:9" x14ac:dyDescent="0.3">
      <c r="A7145" t="s">
        <v>12017</v>
      </c>
      <c r="B7145" t="s">
        <v>12018</v>
      </c>
      <c r="C7145">
        <v>5.0353963330064305E-4</v>
      </c>
      <c r="D7145">
        <v>5.0353963330064305E-4</v>
      </c>
      <c r="E7145">
        <v>1</v>
      </c>
      <c r="F7145">
        <v>1</v>
      </c>
      <c r="G7145">
        <v>3.4054424784337529</v>
      </c>
      <c r="H7145">
        <v>9</v>
      </c>
      <c r="I7145">
        <v>1</v>
      </c>
    </row>
    <row r="7146" spans="1:9" x14ac:dyDescent="0.3">
      <c r="A7146" t="s">
        <v>12280</v>
      </c>
      <c r="B7146" t="s">
        <v>12280</v>
      </c>
      <c r="C7146">
        <v>5.0353963330064305E-4</v>
      </c>
      <c r="D7146">
        <v>5.0353963330064305E-4</v>
      </c>
      <c r="E7146">
        <v>1</v>
      </c>
      <c r="F7146">
        <v>1</v>
      </c>
      <c r="G7146">
        <v>3.4054424784337529</v>
      </c>
      <c r="H7146">
        <v>11</v>
      </c>
      <c r="I7146">
        <v>1</v>
      </c>
    </row>
    <row r="7147" spans="1:9" x14ac:dyDescent="0.3">
      <c r="A7147" t="s">
        <v>12329</v>
      </c>
      <c r="B7147" t="s">
        <v>12330</v>
      </c>
      <c r="C7147">
        <v>5.0353963330064305E-4</v>
      </c>
      <c r="D7147">
        <v>5.0353963330064305E-4</v>
      </c>
      <c r="E7147">
        <v>1</v>
      </c>
      <c r="F7147">
        <v>1</v>
      </c>
      <c r="G7147">
        <v>3.4054424784337529</v>
      </c>
      <c r="H7147">
        <v>11</v>
      </c>
      <c r="I7147">
        <v>1</v>
      </c>
    </row>
    <row r="7148" spans="1:9" x14ac:dyDescent="0.3">
      <c r="A7148" t="s">
        <v>12336</v>
      </c>
      <c r="B7148" t="s">
        <v>12337</v>
      </c>
      <c r="C7148">
        <v>5.0353963330064305E-4</v>
      </c>
      <c r="D7148">
        <v>5.0353963330064305E-4</v>
      </c>
      <c r="E7148">
        <v>1</v>
      </c>
      <c r="F7148">
        <v>1</v>
      </c>
      <c r="G7148">
        <v>3.4054424784337529</v>
      </c>
      <c r="H7148">
        <v>11</v>
      </c>
      <c r="I7148">
        <v>1</v>
      </c>
    </row>
    <row r="7149" spans="1:9" x14ac:dyDescent="0.3">
      <c r="A7149" t="s">
        <v>12275</v>
      </c>
      <c r="B7149" t="s">
        <v>12276</v>
      </c>
      <c r="C7149">
        <v>5.0353963330064305E-4</v>
      </c>
      <c r="D7149">
        <v>5.0353963330064305E-4</v>
      </c>
      <c r="E7149">
        <v>1</v>
      </c>
      <c r="F7149">
        <v>1</v>
      </c>
      <c r="G7149">
        <v>3.4054424784337529</v>
      </c>
      <c r="H7149">
        <v>11</v>
      </c>
      <c r="I7149">
        <v>1</v>
      </c>
    </row>
    <row r="7150" spans="1:9" x14ac:dyDescent="0.3">
      <c r="A7150" t="s">
        <v>12279</v>
      </c>
      <c r="B7150" t="s">
        <v>12279</v>
      </c>
      <c r="C7150">
        <v>5.0353963330064305E-4</v>
      </c>
      <c r="D7150">
        <v>5.0353963330064305E-4</v>
      </c>
      <c r="E7150">
        <v>1</v>
      </c>
      <c r="F7150">
        <v>1</v>
      </c>
      <c r="G7150">
        <v>3.4054424784337529</v>
      </c>
      <c r="H7150">
        <v>11</v>
      </c>
      <c r="I7150">
        <v>1</v>
      </c>
    </row>
    <row r="7151" spans="1:9" x14ac:dyDescent="0.3">
      <c r="A7151" t="s">
        <v>12334</v>
      </c>
      <c r="B7151" t="s">
        <v>12335</v>
      </c>
      <c r="C7151">
        <v>5.0353963330064305E-4</v>
      </c>
      <c r="D7151">
        <v>5.0353963330064305E-4</v>
      </c>
      <c r="E7151">
        <v>1</v>
      </c>
      <c r="F7151">
        <v>1</v>
      </c>
      <c r="G7151">
        <v>3.4054424784337529</v>
      </c>
      <c r="H7151">
        <v>11</v>
      </c>
      <c r="I7151">
        <v>1</v>
      </c>
    </row>
    <row r="7152" spans="1:9" x14ac:dyDescent="0.3">
      <c r="A7152" t="s">
        <v>12331</v>
      </c>
      <c r="B7152" t="s">
        <v>12331</v>
      </c>
      <c r="C7152">
        <v>5.0353963330064305E-4</v>
      </c>
      <c r="D7152">
        <v>5.0353963330064305E-4</v>
      </c>
      <c r="E7152">
        <v>1</v>
      </c>
      <c r="F7152">
        <v>1</v>
      </c>
      <c r="G7152">
        <v>3.4054424784337529</v>
      </c>
      <c r="H7152">
        <v>11</v>
      </c>
      <c r="I7152">
        <v>1</v>
      </c>
    </row>
    <row r="7153" spans="1:9" x14ac:dyDescent="0.3">
      <c r="A7153" t="s">
        <v>12332</v>
      </c>
      <c r="B7153" t="s">
        <v>12333</v>
      </c>
      <c r="C7153">
        <v>5.0353963330064305E-4</v>
      </c>
      <c r="D7153">
        <v>5.0353963330064305E-4</v>
      </c>
      <c r="E7153">
        <v>1</v>
      </c>
      <c r="F7153">
        <v>1</v>
      </c>
      <c r="G7153">
        <v>3.4054424784337529</v>
      </c>
      <c r="H7153">
        <v>11</v>
      </c>
      <c r="I7153">
        <v>1</v>
      </c>
    </row>
    <row r="7154" spans="1:9" x14ac:dyDescent="0.3">
      <c r="A7154" t="s">
        <v>12158</v>
      </c>
      <c r="B7154" t="s">
        <v>12159</v>
      </c>
      <c r="C7154">
        <v>4.9170426214826927E-4</v>
      </c>
      <c r="D7154">
        <v>4.9170426214826927E-4</v>
      </c>
      <c r="E7154">
        <v>1</v>
      </c>
      <c r="F7154">
        <v>1</v>
      </c>
      <c r="G7154">
        <v>3.325399770760217</v>
      </c>
      <c r="H7154">
        <v>11</v>
      </c>
      <c r="I7154">
        <v>1</v>
      </c>
    </row>
    <row r="7155" spans="1:9" x14ac:dyDescent="0.3">
      <c r="A7155" t="s">
        <v>12225</v>
      </c>
      <c r="B7155" t="s">
        <v>12226</v>
      </c>
      <c r="C7155">
        <v>4.9170426214826927E-4</v>
      </c>
      <c r="D7155">
        <v>4.9170426214826927E-4</v>
      </c>
      <c r="E7155">
        <v>1</v>
      </c>
      <c r="F7155">
        <v>1</v>
      </c>
      <c r="G7155">
        <v>3.325399770760217</v>
      </c>
      <c r="H7155">
        <v>12</v>
      </c>
      <c r="I7155">
        <v>1</v>
      </c>
    </row>
    <row r="7156" spans="1:9" x14ac:dyDescent="0.3">
      <c r="A7156" t="s">
        <v>12415</v>
      </c>
      <c r="B7156" t="s">
        <v>12416</v>
      </c>
      <c r="C7156">
        <v>4.9170426214826927E-4</v>
      </c>
      <c r="D7156">
        <v>4.9170426214826927E-4</v>
      </c>
      <c r="E7156">
        <v>1</v>
      </c>
      <c r="F7156">
        <v>1</v>
      </c>
      <c r="G7156">
        <v>3.325399770760217</v>
      </c>
      <c r="H7156">
        <v>12</v>
      </c>
      <c r="I7156">
        <v>1</v>
      </c>
    </row>
    <row r="7157" spans="1:9" x14ac:dyDescent="0.3">
      <c r="A7157" t="s">
        <v>12855</v>
      </c>
      <c r="B7157" t="s">
        <v>12855</v>
      </c>
      <c r="C7157">
        <v>4.9170426214826927E-4</v>
      </c>
      <c r="D7157">
        <v>4.9170426214826927E-4</v>
      </c>
      <c r="E7157">
        <v>0</v>
      </c>
      <c r="F7157">
        <v>0</v>
      </c>
      <c r="G7157">
        <v>3.325399770760217</v>
      </c>
      <c r="H7157">
        <v>9</v>
      </c>
      <c r="I7157">
        <v>1</v>
      </c>
    </row>
    <row r="7158" spans="1:9" x14ac:dyDescent="0.3">
      <c r="A7158" t="s">
        <v>12382</v>
      </c>
      <c r="B7158" t="s">
        <v>12382</v>
      </c>
      <c r="C7158">
        <v>4.9170426214826927E-4</v>
      </c>
      <c r="D7158">
        <v>4.9170426214826927E-4</v>
      </c>
      <c r="E7158">
        <v>1</v>
      </c>
      <c r="F7158">
        <v>1</v>
      </c>
      <c r="G7158">
        <v>3.325399770760217</v>
      </c>
      <c r="H7158">
        <v>12</v>
      </c>
      <c r="I7158">
        <v>1</v>
      </c>
    </row>
    <row r="7159" spans="1:9" x14ac:dyDescent="0.3">
      <c r="A7159" t="s">
        <v>12162</v>
      </c>
      <c r="B7159" t="s">
        <v>12163</v>
      </c>
      <c r="C7159">
        <v>4.9170426214826927E-4</v>
      </c>
      <c r="D7159">
        <v>4.9170426214826927E-4</v>
      </c>
      <c r="E7159">
        <v>1</v>
      </c>
      <c r="F7159">
        <v>1</v>
      </c>
      <c r="G7159">
        <v>3.325399770760217</v>
      </c>
      <c r="H7159">
        <v>11</v>
      </c>
      <c r="I7159">
        <v>1</v>
      </c>
    </row>
    <row r="7160" spans="1:9" x14ac:dyDescent="0.3">
      <c r="A7160" t="s">
        <v>12316</v>
      </c>
      <c r="B7160" t="s">
        <v>12317</v>
      </c>
      <c r="C7160">
        <v>4.9170426214826927E-4</v>
      </c>
      <c r="D7160">
        <v>4.9170426214826927E-4</v>
      </c>
      <c r="E7160">
        <v>1</v>
      </c>
      <c r="F7160">
        <v>1</v>
      </c>
      <c r="G7160">
        <v>3.325399770760217</v>
      </c>
      <c r="H7160">
        <v>12</v>
      </c>
      <c r="I7160">
        <v>1</v>
      </c>
    </row>
    <row r="7161" spans="1:9" x14ac:dyDescent="0.3">
      <c r="A7161" t="s">
        <v>4582</v>
      </c>
      <c r="B7161" t="s">
        <v>4582</v>
      </c>
      <c r="C7161">
        <v>4.8259089874373013E-4</v>
      </c>
      <c r="D7161">
        <v>4.8259089874373013E-4</v>
      </c>
      <c r="E7161">
        <v>1</v>
      </c>
      <c r="F7161">
        <v>1</v>
      </c>
      <c r="G7161">
        <v>5.1972019476618083</v>
      </c>
      <c r="H7161">
        <v>1</v>
      </c>
      <c r="I7161">
        <v>1</v>
      </c>
    </row>
    <row r="7162" spans="1:9" x14ac:dyDescent="0.3">
      <c r="A7162" t="s">
        <v>4584</v>
      </c>
      <c r="B7162" t="s">
        <v>4584</v>
      </c>
      <c r="C7162">
        <v>4.8259089874373013E-4</v>
      </c>
      <c r="D7162">
        <v>4.8259089874373013E-4</v>
      </c>
      <c r="E7162">
        <v>1</v>
      </c>
      <c r="F7162">
        <v>1</v>
      </c>
      <c r="G7162">
        <v>5.1972019476618083</v>
      </c>
      <c r="H7162">
        <v>1</v>
      </c>
      <c r="I7162">
        <v>1</v>
      </c>
    </row>
    <row r="7163" spans="1:9" x14ac:dyDescent="0.3">
      <c r="A7163" t="s">
        <v>4580</v>
      </c>
      <c r="B7163" t="s">
        <v>4580</v>
      </c>
      <c r="C7163">
        <v>4.8259089874373013E-4</v>
      </c>
      <c r="D7163">
        <v>4.8259089874373013E-4</v>
      </c>
      <c r="E7163">
        <v>1</v>
      </c>
      <c r="F7163">
        <v>1</v>
      </c>
      <c r="G7163">
        <v>5.1972019476618083</v>
      </c>
      <c r="H7163">
        <v>1</v>
      </c>
      <c r="I7163">
        <v>1</v>
      </c>
    </row>
    <row r="7164" spans="1:9" x14ac:dyDescent="0.3">
      <c r="A7164" t="s">
        <v>4585</v>
      </c>
      <c r="B7164" t="s">
        <v>4585</v>
      </c>
      <c r="C7164">
        <v>4.8259089874373013E-4</v>
      </c>
      <c r="D7164">
        <v>4.8259089874373013E-4</v>
      </c>
      <c r="E7164">
        <v>1</v>
      </c>
      <c r="F7164">
        <v>1</v>
      </c>
      <c r="G7164">
        <v>5.1972019476618083</v>
      </c>
      <c r="H7164">
        <v>1</v>
      </c>
      <c r="I7164">
        <v>1</v>
      </c>
    </row>
    <row r="7165" spans="1:9" x14ac:dyDescent="0.3">
      <c r="A7165" t="s">
        <v>4586</v>
      </c>
      <c r="B7165" t="s">
        <v>4586</v>
      </c>
      <c r="C7165">
        <v>4.8259089874373013E-4</v>
      </c>
      <c r="D7165">
        <v>4.8259089874373013E-4</v>
      </c>
      <c r="E7165">
        <v>1</v>
      </c>
      <c r="F7165">
        <v>1</v>
      </c>
      <c r="G7165">
        <v>5.1972019476618083</v>
      </c>
      <c r="H7165">
        <v>1</v>
      </c>
      <c r="I7165">
        <v>1</v>
      </c>
    </row>
    <row r="7166" spans="1:9" x14ac:dyDescent="0.3">
      <c r="A7166" t="s">
        <v>4581</v>
      </c>
      <c r="B7166" t="s">
        <v>4581</v>
      </c>
      <c r="C7166">
        <v>4.8259089874373013E-4</v>
      </c>
      <c r="D7166">
        <v>4.8259089874373013E-4</v>
      </c>
      <c r="E7166">
        <v>1</v>
      </c>
      <c r="F7166">
        <v>1</v>
      </c>
      <c r="G7166">
        <v>5.1972019476618083</v>
      </c>
      <c r="H7166">
        <v>1</v>
      </c>
      <c r="I7166">
        <v>1</v>
      </c>
    </row>
    <row r="7167" spans="1:9" x14ac:dyDescent="0.3">
      <c r="A7167" t="s">
        <v>4583</v>
      </c>
      <c r="B7167" t="s">
        <v>4583</v>
      </c>
      <c r="C7167">
        <v>4.8259089874373013E-4</v>
      </c>
      <c r="D7167">
        <v>4.8259089874373013E-4</v>
      </c>
      <c r="E7167">
        <v>1</v>
      </c>
      <c r="F7167">
        <v>1</v>
      </c>
      <c r="G7167">
        <v>5.1972019476618083</v>
      </c>
      <c r="H7167">
        <v>1</v>
      </c>
      <c r="I7167">
        <v>1</v>
      </c>
    </row>
    <row r="7168" spans="1:9" x14ac:dyDescent="0.3">
      <c r="A7168" t="s">
        <v>12497</v>
      </c>
      <c r="B7168" t="s">
        <v>12498</v>
      </c>
      <c r="C7168">
        <v>4.8074642000021987E-4</v>
      </c>
      <c r="D7168">
        <v>4.8074642000021987E-4</v>
      </c>
      <c r="E7168">
        <v>1</v>
      </c>
      <c r="F7168">
        <v>1</v>
      </c>
      <c r="G7168">
        <v>3.2512917986064949</v>
      </c>
      <c r="H7168">
        <v>13</v>
      </c>
      <c r="I7168">
        <v>1</v>
      </c>
    </row>
    <row r="7169" spans="1:9" x14ac:dyDescent="0.3">
      <c r="A7169" t="s">
        <v>12296</v>
      </c>
      <c r="B7169" t="s">
        <v>12296</v>
      </c>
      <c r="C7169">
        <v>4.8074642000021987E-4</v>
      </c>
      <c r="D7169">
        <v>4.8074642000021987E-4</v>
      </c>
      <c r="E7169">
        <v>1</v>
      </c>
      <c r="F7169">
        <v>1</v>
      </c>
      <c r="G7169">
        <v>3.2512917986064949</v>
      </c>
      <c r="H7169">
        <v>13</v>
      </c>
      <c r="I7169">
        <v>1</v>
      </c>
    </row>
    <row r="7170" spans="1:9" x14ac:dyDescent="0.3">
      <c r="A7170" t="s">
        <v>11462</v>
      </c>
      <c r="B7170" t="s">
        <v>11463</v>
      </c>
      <c r="C7170">
        <v>4.8074642000021987E-4</v>
      </c>
      <c r="D7170">
        <v>4.8074642000021987E-4</v>
      </c>
      <c r="E7170">
        <v>1</v>
      </c>
      <c r="F7170">
        <v>1</v>
      </c>
      <c r="G7170">
        <v>3.2512917986064949</v>
      </c>
      <c r="H7170">
        <v>6</v>
      </c>
      <c r="I7170">
        <v>1</v>
      </c>
    </row>
    <row r="7171" spans="1:9" x14ac:dyDescent="0.3">
      <c r="A7171" t="s">
        <v>12472</v>
      </c>
      <c r="B7171" t="s">
        <v>12473</v>
      </c>
      <c r="C7171">
        <v>4.8074642000021987E-4</v>
      </c>
      <c r="D7171">
        <v>4.8074642000021987E-4</v>
      </c>
      <c r="E7171">
        <v>1</v>
      </c>
      <c r="F7171">
        <v>1</v>
      </c>
      <c r="G7171">
        <v>3.2512917986064949</v>
      </c>
      <c r="H7171">
        <v>13</v>
      </c>
      <c r="I7171">
        <v>1</v>
      </c>
    </row>
    <row r="7172" spans="1:9" x14ac:dyDescent="0.3">
      <c r="A7172" t="s">
        <v>12394</v>
      </c>
      <c r="B7172" t="s">
        <v>12395</v>
      </c>
      <c r="C7172">
        <v>4.7054491302163891E-4</v>
      </c>
      <c r="D7172">
        <v>4.7054491302163891E-4</v>
      </c>
      <c r="E7172">
        <v>1</v>
      </c>
      <c r="F7172">
        <v>1</v>
      </c>
      <c r="G7172">
        <v>3.1822989271195441</v>
      </c>
      <c r="H7172">
        <v>14</v>
      </c>
      <c r="I7172">
        <v>1</v>
      </c>
    </row>
    <row r="7173" spans="1:9" x14ac:dyDescent="0.3">
      <c r="A7173" t="s">
        <v>12435</v>
      </c>
      <c r="B7173" t="s">
        <v>12436</v>
      </c>
      <c r="C7173">
        <v>4.6100204055405731E-4</v>
      </c>
      <c r="D7173">
        <v>4.6100204055405731E-4</v>
      </c>
      <c r="E7173">
        <v>1</v>
      </c>
      <c r="F7173">
        <v>1</v>
      </c>
      <c r="G7173">
        <v>3.117760405981973</v>
      </c>
      <c r="H7173">
        <v>15</v>
      </c>
      <c r="I7173">
        <v>1</v>
      </c>
    </row>
    <row r="7174" spans="1:9" x14ac:dyDescent="0.3">
      <c r="A7174" t="s">
        <v>12524</v>
      </c>
      <c r="B7174" t="s">
        <v>12525</v>
      </c>
      <c r="C7174">
        <v>4.6100204055405731E-4</v>
      </c>
      <c r="D7174">
        <v>4.6100204055405731E-4</v>
      </c>
      <c r="E7174">
        <v>1</v>
      </c>
      <c r="F7174">
        <v>1</v>
      </c>
      <c r="G7174">
        <v>3.117760405981973</v>
      </c>
      <c r="H7174">
        <v>15</v>
      </c>
      <c r="I7174">
        <v>1</v>
      </c>
    </row>
    <row r="7175" spans="1:9" x14ac:dyDescent="0.3">
      <c r="A7175" t="s">
        <v>12523</v>
      </c>
      <c r="B7175" t="s">
        <v>12523</v>
      </c>
      <c r="C7175">
        <v>4.6100204055405731E-4</v>
      </c>
      <c r="D7175">
        <v>4.6100204055405731E-4</v>
      </c>
      <c r="E7175">
        <v>1</v>
      </c>
      <c r="F7175">
        <v>1</v>
      </c>
      <c r="G7175">
        <v>3.117760405981973</v>
      </c>
      <c r="H7175">
        <v>15</v>
      </c>
      <c r="I7175">
        <v>1</v>
      </c>
    </row>
    <row r="7176" spans="1:9" x14ac:dyDescent="0.3">
      <c r="A7176" t="s">
        <v>12526</v>
      </c>
      <c r="B7176" t="s">
        <v>12526</v>
      </c>
      <c r="C7176">
        <v>4.6100204055405731E-4</v>
      </c>
      <c r="D7176">
        <v>4.6100204055405731E-4</v>
      </c>
      <c r="E7176">
        <v>1</v>
      </c>
      <c r="F7176">
        <v>1</v>
      </c>
      <c r="G7176">
        <v>3.117760405981973</v>
      </c>
      <c r="H7176">
        <v>15</v>
      </c>
      <c r="I7176">
        <v>1</v>
      </c>
    </row>
    <row r="7177" spans="1:9" x14ac:dyDescent="0.3">
      <c r="A7177" t="s">
        <v>12521</v>
      </c>
      <c r="B7177" t="s">
        <v>12522</v>
      </c>
      <c r="C7177">
        <v>4.6100204055405731E-4</v>
      </c>
      <c r="D7177">
        <v>4.6100204055405731E-4</v>
      </c>
      <c r="E7177">
        <v>1</v>
      </c>
      <c r="F7177">
        <v>1</v>
      </c>
      <c r="G7177">
        <v>3.117760405981973</v>
      </c>
      <c r="H7177">
        <v>15</v>
      </c>
      <c r="I7177">
        <v>1</v>
      </c>
    </row>
    <row r="7178" spans="1:9" x14ac:dyDescent="0.3">
      <c r="A7178" t="s">
        <v>12248</v>
      </c>
      <c r="B7178" t="s">
        <v>12248</v>
      </c>
      <c r="C7178">
        <v>4.5203788977724599E-4</v>
      </c>
      <c r="D7178">
        <v>4.5203788977724599E-4</v>
      </c>
      <c r="E7178">
        <v>1</v>
      </c>
      <c r="F7178">
        <v>1</v>
      </c>
      <c r="G7178">
        <v>3.057135784165538</v>
      </c>
      <c r="H7178">
        <v>10</v>
      </c>
      <c r="I7178">
        <v>1</v>
      </c>
    </row>
    <row r="7179" spans="1:9" x14ac:dyDescent="0.3">
      <c r="A7179" t="s">
        <v>12019</v>
      </c>
      <c r="B7179" t="s">
        <v>12019</v>
      </c>
      <c r="C7179">
        <v>4.5203788977724599E-4</v>
      </c>
      <c r="D7179">
        <v>4.5203788977724599E-4</v>
      </c>
      <c r="E7179">
        <v>1</v>
      </c>
      <c r="F7179">
        <v>1</v>
      </c>
      <c r="G7179">
        <v>3.057135784165538</v>
      </c>
      <c r="H7179">
        <v>9</v>
      </c>
      <c r="I7179">
        <v>1</v>
      </c>
    </row>
    <row r="7180" spans="1:9" x14ac:dyDescent="0.3">
      <c r="A7180" t="s">
        <v>8541</v>
      </c>
      <c r="B7180" t="s">
        <v>8541</v>
      </c>
      <c r="C7180">
        <v>4.4494106852707379E-4</v>
      </c>
      <c r="D7180">
        <v>4.4494106852707379E-4</v>
      </c>
      <c r="E7180">
        <v>1</v>
      </c>
      <c r="F7180">
        <v>1</v>
      </c>
      <c r="G7180">
        <v>4.7917368395536446</v>
      </c>
      <c r="H7180">
        <v>2</v>
      </c>
      <c r="I7180">
        <v>1</v>
      </c>
    </row>
    <row r="7181" spans="1:9" x14ac:dyDescent="0.3">
      <c r="A7181" t="s">
        <v>8544</v>
      </c>
      <c r="B7181" t="s">
        <v>8544</v>
      </c>
      <c r="C7181">
        <v>4.4494106852707379E-4</v>
      </c>
      <c r="D7181">
        <v>4.4494106852707379E-4</v>
      </c>
      <c r="E7181">
        <v>1</v>
      </c>
      <c r="F7181">
        <v>1</v>
      </c>
      <c r="G7181">
        <v>4.7917368395536446</v>
      </c>
      <c r="H7181">
        <v>2</v>
      </c>
      <c r="I7181">
        <v>1</v>
      </c>
    </row>
    <row r="7182" spans="1:9" x14ac:dyDescent="0.3">
      <c r="A7182" t="s">
        <v>8540</v>
      </c>
      <c r="B7182" t="s">
        <v>8540</v>
      </c>
      <c r="C7182">
        <v>4.4494106852707379E-4</v>
      </c>
      <c r="D7182">
        <v>4.4494106852707379E-4</v>
      </c>
      <c r="E7182">
        <v>1</v>
      </c>
      <c r="F7182">
        <v>1</v>
      </c>
      <c r="G7182">
        <v>4.7917368395536446</v>
      </c>
      <c r="H7182">
        <v>2</v>
      </c>
      <c r="I7182">
        <v>1</v>
      </c>
    </row>
    <row r="7183" spans="1:9" x14ac:dyDescent="0.3">
      <c r="A7183" t="s">
        <v>8543</v>
      </c>
      <c r="B7183" t="s">
        <v>8543</v>
      </c>
      <c r="C7183">
        <v>4.4494106852707379E-4</v>
      </c>
      <c r="D7183">
        <v>4.4494106852707379E-4</v>
      </c>
      <c r="E7183">
        <v>1</v>
      </c>
      <c r="F7183">
        <v>1</v>
      </c>
      <c r="G7183">
        <v>4.7917368395536446</v>
      </c>
      <c r="H7183">
        <v>2</v>
      </c>
      <c r="I7183">
        <v>1</v>
      </c>
    </row>
    <row r="7184" spans="1:9" x14ac:dyDescent="0.3">
      <c r="A7184" t="s">
        <v>8545</v>
      </c>
      <c r="B7184" t="s">
        <v>8545</v>
      </c>
      <c r="C7184">
        <v>4.4494106852707379E-4</v>
      </c>
      <c r="D7184">
        <v>4.4494106852707379E-4</v>
      </c>
      <c r="E7184">
        <v>1</v>
      </c>
      <c r="F7184">
        <v>1</v>
      </c>
      <c r="G7184">
        <v>4.7917368395536446</v>
      </c>
      <c r="H7184">
        <v>2</v>
      </c>
      <c r="I7184">
        <v>1</v>
      </c>
    </row>
    <row r="7185" spans="1:9" x14ac:dyDescent="0.3">
      <c r="A7185" t="s">
        <v>8542</v>
      </c>
      <c r="B7185" t="s">
        <v>8542</v>
      </c>
      <c r="C7185">
        <v>4.4494106852707379E-4</v>
      </c>
      <c r="D7185">
        <v>4.4494106852707379E-4</v>
      </c>
      <c r="E7185">
        <v>1</v>
      </c>
      <c r="F7185">
        <v>1</v>
      </c>
      <c r="G7185">
        <v>4.7917368395536446</v>
      </c>
      <c r="H7185">
        <v>2</v>
      </c>
      <c r="I7185">
        <v>1</v>
      </c>
    </row>
    <row r="7186" spans="1:9" x14ac:dyDescent="0.3">
      <c r="A7186" t="s">
        <v>8546</v>
      </c>
      <c r="B7186" t="s">
        <v>8546</v>
      </c>
      <c r="C7186">
        <v>4.4494106852707379E-4</v>
      </c>
      <c r="D7186">
        <v>4.4494106852707379E-4</v>
      </c>
      <c r="E7186">
        <v>1</v>
      </c>
      <c r="F7186">
        <v>1</v>
      </c>
      <c r="G7186">
        <v>4.7917368395536446</v>
      </c>
      <c r="H7186">
        <v>2</v>
      </c>
      <c r="I7186">
        <v>1</v>
      </c>
    </row>
    <row r="7187" spans="1:9" x14ac:dyDescent="0.3">
      <c r="A7187" t="s">
        <v>12606</v>
      </c>
      <c r="B7187" t="s">
        <v>12606</v>
      </c>
      <c r="C7187">
        <v>4.4358626361492388E-4</v>
      </c>
      <c r="D7187">
        <v>4.4358626361492388E-4</v>
      </c>
      <c r="E7187">
        <v>1</v>
      </c>
      <c r="F7187">
        <v>1</v>
      </c>
      <c r="G7187">
        <v>2.9999773703255892</v>
      </c>
      <c r="H7187">
        <v>17</v>
      </c>
      <c r="I7187">
        <v>1</v>
      </c>
    </row>
    <row r="7188" spans="1:9" x14ac:dyDescent="0.3">
      <c r="A7188" t="s">
        <v>12577</v>
      </c>
      <c r="B7188" t="s">
        <v>12577</v>
      </c>
      <c r="C7188">
        <v>4.4358626361492388E-4</v>
      </c>
      <c r="D7188">
        <v>4.4358626361492388E-4</v>
      </c>
      <c r="E7188">
        <v>1</v>
      </c>
      <c r="F7188">
        <v>1</v>
      </c>
      <c r="G7188">
        <v>2.9999773703255892</v>
      </c>
      <c r="H7188">
        <v>17</v>
      </c>
      <c r="I7188">
        <v>1</v>
      </c>
    </row>
    <row r="7189" spans="1:9" x14ac:dyDescent="0.3">
      <c r="A7189" t="s">
        <v>12575</v>
      </c>
      <c r="B7189" t="s">
        <v>12576</v>
      </c>
      <c r="C7189">
        <v>4.4358626361492388E-4</v>
      </c>
      <c r="D7189">
        <v>4.4358626361492388E-4</v>
      </c>
      <c r="E7189">
        <v>1</v>
      </c>
      <c r="F7189">
        <v>1</v>
      </c>
      <c r="G7189">
        <v>2.9999773703255892</v>
      </c>
      <c r="H7189">
        <v>17</v>
      </c>
      <c r="I7189">
        <v>1</v>
      </c>
    </row>
    <row r="7190" spans="1:9" x14ac:dyDescent="0.3">
      <c r="A7190" t="s">
        <v>12856</v>
      </c>
      <c r="B7190" t="s">
        <v>12856</v>
      </c>
      <c r="C7190">
        <v>4.4358626361492388E-4</v>
      </c>
      <c r="D7190">
        <v>4.4358626361492388E-4</v>
      </c>
      <c r="E7190">
        <v>0</v>
      </c>
      <c r="F7190">
        <v>0</v>
      </c>
      <c r="G7190">
        <v>2.9999773703255892</v>
      </c>
      <c r="H7190">
        <v>11</v>
      </c>
      <c r="I7190">
        <v>1</v>
      </c>
    </row>
    <row r="7191" spans="1:9" x14ac:dyDescent="0.3">
      <c r="A7191" t="s">
        <v>12578</v>
      </c>
      <c r="B7191" t="s">
        <v>12579</v>
      </c>
      <c r="C7191">
        <v>4.4358626361492388E-4</v>
      </c>
      <c r="D7191">
        <v>4.4358626361492388E-4</v>
      </c>
      <c r="E7191">
        <v>1</v>
      </c>
      <c r="F7191">
        <v>1</v>
      </c>
      <c r="G7191">
        <v>2.9999773703255892</v>
      </c>
      <c r="H7191">
        <v>17</v>
      </c>
      <c r="I7191">
        <v>1</v>
      </c>
    </row>
    <row r="7192" spans="1:9" x14ac:dyDescent="0.3">
      <c r="A7192" t="s">
        <v>12601</v>
      </c>
      <c r="B7192" t="s">
        <v>12601</v>
      </c>
      <c r="C7192">
        <v>4.3559171108777599E-4</v>
      </c>
      <c r="D7192">
        <v>4.3559171108777599E-4</v>
      </c>
      <c r="E7192">
        <v>1</v>
      </c>
      <c r="F7192">
        <v>1</v>
      </c>
      <c r="G7192">
        <v>2.945910149055313</v>
      </c>
      <c r="H7192">
        <v>18</v>
      </c>
      <c r="I7192">
        <v>1</v>
      </c>
    </row>
    <row r="7193" spans="1:9" x14ac:dyDescent="0.3">
      <c r="A7193" t="s">
        <v>12600</v>
      </c>
      <c r="B7193" t="s">
        <v>12600</v>
      </c>
      <c r="C7193">
        <v>4.3559171108777599E-4</v>
      </c>
      <c r="D7193">
        <v>4.3559171108777599E-4</v>
      </c>
      <c r="E7193">
        <v>1</v>
      </c>
      <c r="F7193">
        <v>1</v>
      </c>
      <c r="G7193">
        <v>2.945910149055313</v>
      </c>
      <c r="H7193">
        <v>18</v>
      </c>
      <c r="I7193">
        <v>1</v>
      </c>
    </row>
    <row r="7194" spans="1:9" x14ac:dyDescent="0.3">
      <c r="A7194" t="s">
        <v>12629</v>
      </c>
      <c r="B7194" t="s">
        <v>12629</v>
      </c>
      <c r="C7194">
        <v>4.3559171108777599E-4</v>
      </c>
      <c r="D7194">
        <v>4.3559171108777599E-4</v>
      </c>
      <c r="E7194">
        <v>1</v>
      </c>
      <c r="F7194">
        <v>1</v>
      </c>
      <c r="G7194">
        <v>2.945910149055313</v>
      </c>
      <c r="H7194">
        <v>18</v>
      </c>
      <c r="I7194">
        <v>1</v>
      </c>
    </row>
    <row r="7195" spans="1:9" x14ac:dyDescent="0.3">
      <c r="A7195" t="s">
        <v>12568</v>
      </c>
      <c r="B7195" t="s">
        <v>12568</v>
      </c>
      <c r="C7195">
        <v>4.3559171108777599E-4</v>
      </c>
      <c r="D7195">
        <v>4.3559171108777599E-4</v>
      </c>
      <c r="E7195">
        <v>1</v>
      </c>
      <c r="F7195">
        <v>1</v>
      </c>
      <c r="G7195">
        <v>2.945910149055313</v>
      </c>
      <c r="H7195">
        <v>18</v>
      </c>
      <c r="I7195">
        <v>1</v>
      </c>
    </row>
    <row r="7196" spans="1:9" x14ac:dyDescent="0.3">
      <c r="A7196" t="s">
        <v>12627</v>
      </c>
      <c r="B7196" t="s">
        <v>12628</v>
      </c>
      <c r="C7196">
        <v>4.3559171108777599E-4</v>
      </c>
      <c r="D7196">
        <v>4.3559171108777599E-4</v>
      </c>
      <c r="E7196">
        <v>1</v>
      </c>
      <c r="F7196">
        <v>1</v>
      </c>
      <c r="G7196">
        <v>2.945910149055313</v>
      </c>
      <c r="H7196">
        <v>18</v>
      </c>
      <c r="I7196">
        <v>1</v>
      </c>
    </row>
    <row r="7197" spans="1:9" x14ac:dyDescent="0.3">
      <c r="A7197" t="s">
        <v>12619</v>
      </c>
      <c r="B7197" t="s">
        <v>12620</v>
      </c>
      <c r="C7197">
        <v>4.2800732027505311E-4</v>
      </c>
      <c r="D7197">
        <v>4.2800732027505311E-4</v>
      </c>
      <c r="E7197">
        <v>1</v>
      </c>
      <c r="F7197">
        <v>1</v>
      </c>
      <c r="G7197">
        <v>2.8946168546677629</v>
      </c>
      <c r="H7197">
        <v>19</v>
      </c>
      <c r="I7197">
        <v>1</v>
      </c>
    </row>
    <row r="7198" spans="1:9" x14ac:dyDescent="0.3">
      <c r="A7198" t="s">
        <v>12621</v>
      </c>
      <c r="B7198" t="s">
        <v>12622</v>
      </c>
      <c r="C7198">
        <v>4.2800732027505311E-4</v>
      </c>
      <c r="D7198">
        <v>4.2800732027505311E-4</v>
      </c>
      <c r="E7198">
        <v>1</v>
      </c>
      <c r="F7198">
        <v>1</v>
      </c>
      <c r="G7198">
        <v>2.8946168546677629</v>
      </c>
      <c r="H7198">
        <v>19</v>
      </c>
      <c r="I7198">
        <v>1</v>
      </c>
    </row>
    <row r="7199" spans="1:9" x14ac:dyDescent="0.3">
      <c r="A7199" t="s">
        <v>12642</v>
      </c>
      <c r="B7199" t="s">
        <v>12643</v>
      </c>
      <c r="C7199">
        <v>4.2079305031450059E-4</v>
      </c>
      <c r="D7199">
        <v>4.2079305031450059E-4</v>
      </c>
      <c r="E7199">
        <v>1</v>
      </c>
      <c r="F7199">
        <v>1</v>
      </c>
      <c r="G7199">
        <v>2.8458266904983311</v>
      </c>
      <c r="H7199">
        <v>19</v>
      </c>
      <c r="I7199">
        <v>1</v>
      </c>
    </row>
    <row r="7200" spans="1:9" x14ac:dyDescent="0.3">
      <c r="A7200" t="s">
        <v>9484</v>
      </c>
      <c r="B7200" t="s">
        <v>9484</v>
      </c>
      <c r="C7200">
        <v>4.1822808887089088E-4</v>
      </c>
      <c r="D7200">
        <v>4.1822808887089088E-4</v>
      </c>
      <c r="E7200">
        <v>1</v>
      </c>
      <c r="F7200">
        <v>1</v>
      </c>
      <c r="G7200">
        <v>4.5040547671018629</v>
      </c>
      <c r="H7200">
        <v>3</v>
      </c>
      <c r="I7200">
        <v>1</v>
      </c>
    </row>
    <row r="7201" spans="1:9" x14ac:dyDescent="0.3">
      <c r="A7201" t="s">
        <v>9791</v>
      </c>
      <c r="B7201" t="s">
        <v>9792</v>
      </c>
      <c r="C7201">
        <v>4.1822808887089088E-4</v>
      </c>
      <c r="D7201">
        <v>4.1822808887089088E-4</v>
      </c>
      <c r="E7201">
        <v>1</v>
      </c>
      <c r="F7201">
        <v>1</v>
      </c>
      <c r="G7201">
        <v>4.5040547671018629</v>
      </c>
      <c r="H7201">
        <v>3</v>
      </c>
      <c r="I7201">
        <v>1</v>
      </c>
    </row>
    <row r="7202" spans="1:9" x14ac:dyDescent="0.3">
      <c r="A7202" t="s">
        <v>8539</v>
      </c>
      <c r="B7202" t="s">
        <v>8539</v>
      </c>
      <c r="C7202">
        <v>4.1822808887089088E-4</v>
      </c>
      <c r="D7202">
        <v>4.1822808887089088E-4</v>
      </c>
      <c r="E7202">
        <v>1</v>
      </c>
      <c r="F7202">
        <v>1</v>
      </c>
      <c r="G7202">
        <v>4.5040547671018629</v>
      </c>
      <c r="H7202">
        <v>2</v>
      </c>
      <c r="I7202">
        <v>1</v>
      </c>
    </row>
    <row r="7203" spans="1:9" x14ac:dyDescent="0.3">
      <c r="A7203" t="s">
        <v>12670</v>
      </c>
      <c r="B7203" t="s">
        <v>12670</v>
      </c>
      <c r="C7203">
        <v>4.1391445178808891E-4</v>
      </c>
      <c r="D7203">
        <v>4.1391445178808891E-4</v>
      </c>
      <c r="E7203">
        <v>1</v>
      </c>
      <c r="F7203">
        <v>1</v>
      </c>
      <c r="G7203">
        <v>2.7993066748634381</v>
      </c>
      <c r="H7203">
        <v>20</v>
      </c>
      <c r="I7203">
        <v>1</v>
      </c>
    </row>
    <row r="7204" spans="1:9" x14ac:dyDescent="0.3">
      <c r="A7204" t="s">
        <v>12660</v>
      </c>
      <c r="B7204" t="s">
        <v>12660</v>
      </c>
      <c r="C7204">
        <v>4.0734167178483379E-4</v>
      </c>
      <c r="D7204">
        <v>4.0734167178483379E-4</v>
      </c>
      <c r="E7204">
        <v>1</v>
      </c>
      <c r="F7204">
        <v>1</v>
      </c>
      <c r="G7204">
        <v>2.754854912292604</v>
      </c>
      <c r="H7204">
        <v>22</v>
      </c>
      <c r="I7204">
        <v>1</v>
      </c>
    </row>
    <row r="7205" spans="1:9" x14ac:dyDescent="0.3">
      <c r="A7205" t="s">
        <v>12634</v>
      </c>
      <c r="B7205" t="s">
        <v>12635</v>
      </c>
      <c r="C7205">
        <v>4.0734167178483379E-4</v>
      </c>
      <c r="D7205">
        <v>4.0734167178483379E-4</v>
      </c>
      <c r="E7205">
        <v>1</v>
      </c>
      <c r="F7205">
        <v>1</v>
      </c>
      <c r="G7205">
        <v>2.754854912292604</v>
      </c>
      <c r="H7205">
        <v>20</v>
      </c>
      <c r="I7205">
        <v>1</v>
      </c>
    </row>
    <row r="7206" spans="1:9" x14ac:dyDescent="0.3">
      <c r="A7206" t="s">
        <v>12679</v>
      </c>
      <c r="B7206" t="s">
        <v>12680</v>
      </c>
      <c r="C7206">
        <v>4.0734167178483379E-4</v>
      </c>
      <c r="D7206">
        <v>4.0734167178483379E-4</v>
      </c>
      <c r="E7206">
        <v>1</v>
      </c>
      <c r="F7206">
        <v>1</v>
      </c>
      <c r="G7206">
        <v>2.754854912292604</v>
      </c>
      <c r="H7206">
        <v>22</v>
      </c>
      <c r="I7206">
        <v>1</v>
      </c>
    </row>
    <row r="7207" spans="1:9" x14ac:dyDescent="0.3">
      <c r="A7207" t="s">
        <v>10595</v>
      </c>
      <c r="B7207" t="s">
        <v>10596</v>
      </c>
      <c r="C7207">
        <v>3.9750789210693028E-4</v>
      </c>
      <c r="D7207">
        <v>3.9750789210693028E-4</v>
      </c>
      <c r="E7207">
        <v>1</v>
      </c>
      <c r="F7207">
        <v>1</v>
      </c>
      <c r="G7207">
        <v>4.2809112157876541</v>
      </c>
      <c r="H7207">
        <v>4</v>
      </c>
      <c r="I7207">
        <v>1</v>
      </c>
    </row>
    <row r="7208" spans="1:9" x14ac:dyDescent="0.3">
      <c r="A7208" t="s">
        <v>9793</v>
      </c>
      <c r="B7208" t="s">
        <v>9793</v>
      </c>
      <c r="C7208">
        <v>3.9750789210693028E-4</v>
      </c>
      <c r="D7208">
        <v>3.9750789210693028E-4</v>
      </c>
      <c r="E7208">
        <v>1</v>
      </c>
      <c r="F7208">
        <v>1</v>
      </c>
      <c r="G7208">
        <v>4.2809112157876541</v>
      </c>
      <c r="H7208">
        <v>3</v>
      </c>
      <c r="I7208">
        <v>1</v>
      </c>
    </row>
    <row r="7209" spans="1:9" x14ac:dyDescent="0.3">
      <c r="A7209" t="s">
        <v>10593</v>
      </c>
      <c r="B7209" t="s">
        <v>10593</v>
      </c>
      <c r="C7209">
        <v>3.9750789210693028E-4</v>
      </c>
      <c r="D7209">
        <v>3.9750789210693028E-4</v>
      </c>
      <c r="E7209">
        <v>1</v>
      </c>
      <c r="F7209">
        <v>1</v>
      </c>
      <c r="G7209">
        <v>4.2809112157876541</v>
      </c>
      <c r="H7209">
        <v>4</v>
      </c>
      <c r="I7209">
        <v>1</v>
      </c>
    </row>
    <row r="7210" spans="1:9" x14ac:dyDescent="0.3">
      <c r="A7210" t="s">
        <v>10602</v>
      </c>
      <c r="B7210" t="s">
        <v>10602</v>
      </c>
      <c r="C7210">
        <v>3.9750789210693028E-4</v>
      </c>
      <c r="D7210">
        <v>3.9750789210693028E-4</v>
      </c>
      <c r="E7210">
        <v>1</v>
      </c>
      <c r="F7210">
        <v>1</v>
      </c>
      <c r="G7210">
        <v>4.2809112157876541</v>
      </c>
      <c r="H7210">
        <v>4</v>
      </c>
      <c r="I7210">
        <v>1</v>
      </c>
    </row>
    <row r="7211" spans="1:9" x14ac:dyDescent="0.3">
      <c r="A7211" t="s">
        <v>10594</v>
      </c>
      <c r="B7211" t="s">
        <v>10594</v>
      </c>
      <c r="C7211">
        <v>3.9750789210693028E-4</v>
      </c>
      <c r="D7211">
        <v>3.9750789210693028E-4</v>
      </c>
      <c r="E7211">
        <v>1</v>
      </c>
      <c r="F7211">
        <v>1</v>
      </c>
      <c r="G7211">
        <v>4.2809112157876541</v>
      </c>
      <c r="H7211">
        <v>4</v>
      </c>
      <c r="I7211">
        <v>1</v>
      </c>
    </row>
    <row r="7212" spans="1:9" x14ac:dyDescent="0.3">
      <c r="A7212" t="s">
        <v>10590</v>
      </c>
      <c r="B7212" t="s">
        <v>10591</v>
      </c>
      <c r="C7212">
        <v>3.9750789210693028E-4</v>
      </c>
      <c r="D7212">
        <v>3.9750789210693028E-4</v>
      </c>
      <c r="E7212">
        <v>1</v>
      </c>
      <c r="F7212">
        <v>1</v>
      </c>
      <c r="G7212">
        <v>4.2809112157876541</v>
      </c>
      <c r="H7212">
        <v>4</v>
      </c>
      <c r="I7212">
        <v>1</v>
      </c>
    </row>
    <row r="7213" spans="1:9" x14ac:dyDescent="0.3">
      <c r="A7213" t="s">
        <v>10601</v>
      </c>
      <c r="B7213" t="s">
        <v>10601</v>
      </c>
      <c r="C7213">
        <v>3.9750789210693028E-4</v>
      </c>
      <c r="D7213">
        <v>3.9750789210693028E-4</v>
      </c>
      <c r="E7213">
        <v>1</v>
      </c>
      <c r="F7213">
        <v>1</v>
      </c>
      <c r="G7213">
        <v>4.2809112157876541</v>
      </c>
      <c r="H7213">
        <v>4</v>
      </c>
      <c r="I7213">
        <v>1</v>
      </c>
    </row>
    <row r="7214" spans="1:9" x14ac:dyDescent="0.3">
      <c r="A7214" t="s">
        <v>10598</v>
      </c>
      <c r="B7214" t="s">
        <v>10598</v>
      </c>
      <c r="C7214">
        <v>3.9750789210693028E-4</v>
      </c>
      <c r="D7214">
        <v>3.9750789210693028E-4</v>
      </c>
      <c r="E7214">
        <v>1</v>
      </c>
      <c r="F7214">
        <v>1</v>
      </c>
      <c r="G7214">
        <v>4.2809112157876541</v>
      </c>
      <c r="H7214">
        <v>4</v>
      </c>
      <c r="I7214">
        <v>1</v>
      </c>
    </row>
    <row r="7215" spans="1:9" x14ac:dyDescent="0.3">
      <c r="A7215" t="s">
        <v>10600</v>
      </c>
      <c r="B7215" t="s">
        <v>10600</v>
      </c>
      <c r="C7215">
        <v>3.9750789210693028E-4</v>
      </c>
      <c r="D7215">
        <v>3.9750789210693028E-4</v>
      </c>
      <c r="E7215">
        <v>1</v>
      </c>
      <c r="F7215">
        <v>1</v>
      </c>
      <c r="G7215">
        <v>4.2809112157876541</v>
      </c>
      <c r="H7215">
        <v>4</v>
      </c>
      <c r="I7215">
        <v>1</v>
      </c>
    </row>
    <row r="7216" spans="1:9" x14ac:dyDescent="0.3">
      <c r="A7216" t="s">
        <v>10603</v>
      </c>
      <c r="B7216" t="s">
        <v>10603</v>
      </c>
      <c r="C7216">
        <v>3.9750789210693028E-4</v>
      </c>
      <c r="D7216">
        <v>3.9750789210693028E-4</v>
      </c>
      <c r="E7216">
        <v>1</v>
      </c>
      <c r="F7216">
        <v>1</v>
      </c>
      <c r="G7216">
        <v>4.2809112157876541</v>
      </c>
      <c r="H7216">
        <v>4</v>
      </c>
      <c r="I7216">
        <v>1</v>
      </c>
    </row>
    <row r="7217" spans="1:9" x14ac:dyDescent="0.3">
      <c r="A7217" t="s">
        <v>10599</v>
      </c>
      <c r="B7217" t="s">
        <v>10599</v>
      </c>
      <c r="C7217">
        <v>3.9750789210693028E-4</v>
      </c>
      <c r="D7217">
        <v>3.9750789210693028E-4</v>
      </c>
      <c r="E7217">
        <v>1</v>
      </c>
      <c r="F7217">
        <v>1</v>
      </c>
      <c r="G7217">
        <v>4.2809112157876541</v>
      </c>
      <c r="H7217">
        <v>4</v>
      </c>
      <c r="I7217">
        <v>1</v>
      </c>
    </row>
    <row r="7218" spans="1:9" x14ac:dyDescent="0.3">
      <c r="A7218" t="s">
        <v>10592</v>
      </c>
      <c r="B7218" t="s">
        <v>10592</v>
      </c>
      <c r="C7218">
        <v>3.9750789210693028E-4</v>
      </c>
      <c r="D7218">
        <v>3.9750789210693028E-4</v>
      </c>
      <c r="E7218">
        <v>1</v>
      </c>
      <c r="F7218">
        <v>1</v>
      </c>
      <c r="G7218">
        <v>4.2809112157876541</v>
      </c>
      <c r="H7218">
        <v>4</v>
      </c>
      <c r="I7218">
        <v>1</v>
      </c>
    </row>
    <row r="7219" spans="1:9" x14ac:dyDescent="0.3">
      <c r="A7219" t="s">
        <v>12707</v>
      </c>
      <c r="B7219" t="s">
        <v>12707</v>
      </c>
      <c r="C7219">
        <v>3.8921329971596419E-4</v>
      </c>
      <c r="D7219">
        <v>3.8921329971596419E-4</v>
      </c>
      <c r="E7219">
        <v>1</v>
      </c>
      <c r="F7219">
        <v>1</v>
      </c>
      <c r="G7219">
        <v>2.632252590200272</v>
      </c>
      <c r="H7219">
        <v>25</v>
      </c>
      <c r="I7219">
        <v>1</v>
      </c>
    </row>
    <row r="7220" spans="1:9" x14ac:dyDescent="0.3">
      <c r="A7220" t="s">
        <v>12712</v>
      </c>
      <c r="B7220" t="s">
        <v>12712</v>
      </c>
      <c r="C7220">
        <v>3.8921329971596419E-4</v>
      </c>
      <c r="D7220">
        <v>3.8921329971596419E-4</v>
      </c>
      <c r="E7220">
        <v>1</v>
      </c>
      <c r="F7220">
        <v>1</v>
      </c>
      <c r="G7220">
        <v>2.632252590200272</v>
      </c>
      <c r="H7220">
        <v>24</v>
      </c>
      <c r="I7220">
        <v>1</v>
      </c>
    </row>
    <row r="7221" spans="1:9" x14ac:dyDescent="0.3">
      <c r="A7221" t="s">
        <v>11158</v>
      </c>
      <c r="B7221" t="s">
        <v>11159</v>
      </c>
      <c r="C7221">
        <v>3.805782586542346E-4</v>
      </c>
      <c r="D7221">
        <v>3.805782586542346E-4</v>
      </c>
      <c r="E7221">
        <v>1</v>
      </c>
      <c r="F7221">
        <v>1</v>
      </c>
      <c r="G7221">
        <v>4.0985896589936992</v>
      </c>
      <c r="H7221">
        <v>5</v>
      </c>
      <c r="I7221">
        <v>1</v>
      </c>
    </row>
    <row r="7222" spans="1:9" x14ac:dyDescent="0.3">
      <c r="A7222" t="s">
        <v>10956</v>
      </c>
      <c r="B7222" t="s">
        <v>10957</v>
      </c>
      <c r="C7222">
        <v>3.805782586542346E-4</v>
      </c>
      <c r="D7222">
        <v>3.805782586542346E-4</v>
      </c>
      <c r="E7222">
        <v>1</v>
      </c>
      <c r="F7222">
        <v>1</v>
      </c>
      <c r="G7222">
        <v>4.0985896589936992</v>
      </c>
      <c r="H7222">
        <v>5</v>
      </c>
      <c r="I7222">
        <v>1</v>
      </c>
    </row>
    <row r="7223" spans="1:9" x14ac:dyDescent="0.3">
      <c r="A7223" t="s">
        <v>11160</v>
      </c>
      <c r="B7223" t="s">
        <v>11160</v>
      </c>
      <c r="C7223">
        <v>3.805782586542346E-4</v>
      </c>
      <c r="D7223">
        <v>3.805782586542346E-4</v>
      </c>
      <c r="E7223">
        <v>1</v>
      </c>
      <c r="F7223">
        <v>1</v>
      </c>
      <c r="G7223">
        <v>4.0985896589936992</v>
      </c>
      <c r="H7223">
        <v>5</v>
      </c>
      <c r="I7223">
        <v>1</v>
      </c>
    </row>
    <row r="7224" spans="1:9" x14ac:dyDescent="0.3">
      <c r="A7224" t="s">
        <v>12711</v>
      </c>
      <c r="B7224" t="s">
        <v>12711</v>
      </c>
      <c r="C7224">
        <v>3.7306674261480572E-4</v>
      </c>
      <c r="D7224">
        <v>3.7306674261480572E-4</v>
      </c>
      <c r="E7224">
        <v>1</v>
      </c>
      <c r="F7224">
        <v>1</v>
      </c>
      <c r="G7224">
        <v>2.52305329823528</v>
      </c>
      <c r="H7224">
        <v>27</v>
      </c>
      <c r="I7224">
        <v>1</v>
      </c>
    </row>
    <row r="7225" spans="1:9" x14ac:dyDescent="0.3">
      <c r="A7225" t="s">
        <v>11833</v>
      </c>
      <c r="B7225" t="s">
        <v>11834</v>
      </c>
      <c r="C7225">
        <v>3.5386527899805169E-4</v>
      </c>
      <c r="D7225">
        <v>3.5386527899805169E-4</v>
      </c>
      <c r="E7225">
        <v>1</v>
      </c>
      <c r="F7225">
        <v>1</v>
      </c>
      <c r="G7225">
        <v>3.810907586541918</v>
      </c>
      <c r="H7225">
        <v>7</v>
      </c>
      <c r="I7225">
        <v>1</v>
      </c>
    </row>
    <row r="7226" spans="1:9" x14ac:dyDescent="0.3">
      <c r="A7226" t="s">
        <v>11724</v>
      </c>
      <c r="B7226" t="s">
        <v>11725</v>
      </c>
      <c r="C7226">
        <v>3.5386527899805169E-4</v>
      </c>
      <c r="D7226">
        <v>3.5386527899805169E-4</v>
      </c>
      <c r="E7226">
        <v>1</v>
      </c>
      <c r="F7226">
        <v>1</v>
      </c>
      <c r="G7226">
        <v>3.810907586541918</v>
      </c>
      <c r="H7226">
        <v>7</v>
      </c>
      <c r="I7226">
        <v>1</v>
      </c>
    </row>
    <row r="7227" spans="1:9" x14ac:dyDescent="0.3">
      <c r="A7227" t="s">
        <v>11726</v>
      </c>
      <c r="B7227" t="s">
        <v>11726</v>
      </c>
      <c r="C7227">
        <v>3.4292842843757832E-4</v>
      </c>
      <c r="D7227">
        <v>3.4292842843757832E-4</v>
      </c>
      <c r="E7227">
        <v>1</v>
      </c>
      <c r="F7227">
        <v>1</v>
      </c>
      <c r="G7227">
        <v>3.693124550885535</v>
      </c>
      <c r="H7227">
        <v>7</v>
      </c>
      <c r="I7227">
        <v>1</v>
      </c>
    </row>
    <row r="7228" spans="1:9" x14ac:dyDescent="0.3">
      <c r="A7228" t="s">
        <v>12080</v>
      </c>
      <c r="B7228" t="s">
        <v>12080</v>
      </c>
      <c r="C7228">
        <v>3.3314508223409109E-4</v>
      </c>
      <c r="D7228">
        <v>3.3314508223409109E-4</v>
      </c>
      <c r="E7228">
        <v>1</v>
      </c>
      <c r="F7228">
        <v>1</v>
      </c>
      <c r="G7228">
        <v>3.5877640352277078</v>
      </c>
      <c r="H7228">
        <v>9</v>
      </c>
      <c r="I7228">
        <v>1</v>
      </c>
    </row>
    <row r="7229" spans="1:9" x14ac:dyDescent="0.3">
      <c r="A7229" t="s">
        <v>12048</v>
      </c>
      <c r="B7229" t="s">
        <v>12049</v>
      </c>
      <c r="C7229">
        <v>3.1621544878139541E-4</v>
      </c>
      <c r="D7229">
        <v>3.1621544878139541E-4</v>
      </c>
      <c r="E7229">
        <v>1</v>
      </c>
      <c r="F7229">
        <v>1</v>
      </c>
      <c r="G7229">
        <v>3.4054424784337529</v>
      </c>
      <c r="H7229">
        <v>11</v>
      </c>
      <c r="I7229">
        <v>1</v>
      </c>
    </row>
    <row r="7230" spans="1:9" x14ac:dyDescent="0.3">
      <c r="A7230" t="s">
        <v>12399</v>
      </c>
      <c r="B7230" t="s">
        <v>12399</v>
      </c>
      <c r="C7230">
        <v>3.0190164764975732E-4</v>
      </c>
      <c r="D7230">
        <v>3.0190164764975732E-4</v>
      </c>
      <c r="E7230">
        <v>1</v>
      </c>
      <c r="F7230">
        <v>1</v>
      </c>
      <c r="G7230">
        <v>3.2512917986064949</v>
      </c>
      <c r="H7230">
        <v>13</v>
      </c>
      <c r="I7230">
        <v>1</v>
      </c>
    </row>
    <row r="7231" spans="1:9" x14ac:dyDescent="0.3">
      <c r="A7231" t="s">
        <v>12507</v>
      </c>
      <c r="B7231" t="s">
        <v>12507</v>
      </c>
      <c r="C7231">
        <v>2.8950246912521249E-4</v>
      </c>
      <c r="D7231">
        <v>2.8950246912521249E-4</v>
      </c>
      <c r="E7231">
        <v>1</v>
      </c>
      <c r="F7231">
        <v>1</v>
      </c>
      <c r="G7231">
        <v>3.117760405981973</v>
      </c>
      <c r="H7231">
        <v>15</v>
      </c>
      <c r="I7231">
        <v>1</v>
      </c>
    </row>
  </sheetData>
  <customSheetViews>
    <customSheetView guid="{9F26D9DC-BBEA-436E-9852-5EE296612198}">
      <selection activeCell="B55" sqref="B55"/>
      <pageMargins left="0.75" right="0.75" top="1" bottom="1" header="0.5" footer="0.5"/>
    </customSheetView>
    <customSheetView guid="{C94533B8-135E-4038-B708-6BCA5D24FFDC}">
      <selection activeCell="B55" sqref="B55"/>
      <pageMargins left="0.75" right="0.75" top="1" bottom="1" header="0.5" footer="0.5"/>
    </customSheetView>
  </customSheetView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R83"/>
  <sheetViews>
    <sheetView workbookViewId="0">
      <selection activeCell="B1" sqref="B1"/>
    </sheetView>
  </sheetViews>
  <sheetFormatPr defaultRowHeight="14.4" x14ac:dyDescent="0.3"/>
  <cols>
    <col min="1" max="1" width="17.21875" bestFit="1" customWidth="1"/>
    <col min="2" max="2" width="22.21875" bestFit="1" customWidth="1"/>
  </cols>
  <sheetData>
    <row r="1" spans="1:408" x14ac:dyDescent="0.3">
      <c r="A1" s="1" t="s">
        <v>12857</v>
      </c>
      <c r="B1" s="1" t="s">
        <v>12858</v>
      </c>
    </row>
    <row r="2" spans="1:408" x14ac:dyDescent="0.3">
      <c r="A2" t="s">
        <v>18</v>
      </c>
      <c r="B2" t="s">
        <v>18</v>
      </c>
      <c r="C2" t="b">
        <f>ISNUMBER(MATCH(TEXT(ROW(), "0"),_xlfn.ANCHORARRAY( $G$5)))</f>
        <v>1</v>
      </c>
      <c r="D2">
        <f>ROW()</f>
        <v>2</v>
      </c>
      <c r="G2" t="str">
        <f>_xlfn.TEXTJOIN(", ", TRUE, QA_Refined_cTFIDF!$U$2:$U$8005)</f>
        <v>2, 61, 31, 9, 12, 3, 5, 31, 16, 6, 34, 54, 48, 30, 23, 6, 47, 10, 49, 29, 40, 52, 64, 67, 57, 15, 7, 60, 62, 39, 21, 46, 66, 78, 13, 28, 74, 44, 8, 17, 65, 33, 54, 22, 82, 70, 63, 80, 18, 2, 61, 73, 37, 66, 21, 54, 79, 26, 2, 61, 38, 47, 65, 40, 58, 14, 6, 13, 20, 34, 20, 65, 31, 19, 5, 79, 11, 76, 5, 21, 25, 4, 56, 5, 65, 50, 70, 18, 6, 34, 10, 79, 22, 82, 14, 45, 37, 68, 44, 20, 38, 49, 6, 79, 55, 2, 61, 6, 59, 62, 79, 39, 40, 41, 81, 8, 30, 36, 77, 60, 63, 75, 71, 37, 78, 67, 5, 5, 24, 46, 72, 3, 31, 12, 12, 10, 27, 36, 4, 56, 50, 33, 12, 50, 23, 62, 75, 58, 6, 23, 34, 6, 26, 43, 66, 9, 2, 18, 25, 55, 57, 61, 45, 5, 11, 22, 31, 33, 53, 70, 77, 82, 14, 26, 59, 24, 69, 45, 10, 16, 53, 55, 58, 72, 3, 28, 36, 52, 75, 50, 17, 36, 73, 10, 81, 77, 13, 47, 44, 47, 5, 14, 5, 6, 34, 49, 57, 70, 44, 6, 48, 79, 14, 72, 19, 53, 21, 54, 32, 71, 6, 34, 14, 45, 20, 31, 39, 70, 20, 31, 50, 20, 16, 62, 52, 48, 48, 57, 28, 42, 9, 21, 26, 27, 37, 59, 65, 78, 57, 79, 52, 8, 23, 35, 4, 7, 11, 20, 25, 56, 11, 4, 7, 11, 56, 5, 14, 63, 12, 77, 54, 13, 36, 49, 71, 33, 60, 8, 71, 64, 77, 31, 65, 18, 25, 57, 16, 72, 77, 8, 21, 43, 54, 6, 79, 45, 23, 24, 7, 15, 71, 74, 55, 3, 58, 7, 11, 57, 62, 20, 28, 68, 55, 9, 32, 37, 37, 70, 33, 5, 6, 12, 23, 34, 58, 74, 33, 31, 46, 58, 10, 6, 37, 48, 52, 79, 52, 4, 5, 6, 7, 8, 10, 11, 13, 14, 15, 20, 22, 23, 25, 26, 28, 30, 34, 36, 37, 38, 44, 47, 51, 52, 56, 63, 64, 65, 66, 68, 71, 73, 75, 77, 79, 81, 82, 5, 10, 13, 39, 9, 37, 78, 5, 6, 34, 25, 57, 13, 63, 11, 29, 59, 76, 5, 58, 26, 37, 73, 77, 49, 18, 28</v>
      </c>
    </row>
    <row r="3" spans="1:408" x14ac:dyDescent="0.3">
      <c r="A3" t="s">
        <v>43</v>
      </c>
      <c r="B3" t="s">
        <v>43</v>
      </c>
      <c r="C3" t="b">
        <f t="shared" ref="C3:C66" si="0">ISNUMBER(MATCH(TEXT(ROW(), "0"),_xlfn.ANCHORARRAY( $G$5)))</f>
        <v>1</v>
      </c>
      <c r="D3">
        <f>ROW()</f>
        <v>3</v>
      </c>
      <c r="G3" t="str">
        <f>_xlfn.TEXTJOIN(", ",TRUE,_xlfn._xlws.SORT(_xlfn.UNIQUE(_xlfn.TEXTSPLIT(G2,", "))))</f>
        <v>2, 61, 31, 9, 12, 3, 5, 31, 16, 6, 34, 54, 48, 30, 23, 6, 47, 10, 49, 29, 40, 52, 64, 67, 57, 15, 7, 60, 62, 39, 21, 46, 66, 78, 13, 28, 74, 44, 8, 17, 65, 33, 54, 22, 82, 70, 63, 80, 18, 2, 61, 73, 37, 66, 21, 54, 79, 26, 2, 61, 38, 47, 65, 40, 58, 14, 6, 13, 20, 34, 20, 65, 31, 19, 5, 79, 11, 76, 5, 21, 25, 4, 56, 5, 65, 50, 70, 18, 6, 34, 10, 79, 22, 82, 14, 45, 37, 68, 44, 20, 38, 49, 6, 79, 55, 2, 61, 6, 59, 62, 79, 39, 40, 41, 81, 8, 30, 36, 77, 60, 63, 75, 71, 37, 78, 67, 5, 5, 24, 46, 72, 3, 31, 12, 12, 10, 27, 36, 4, 56, 50, 33, 12, 50, 23, 62, 75, 58, 6, 23, 34, 6, 26, 43, 66, 9, 2, 18, 25, 55, 57, 61, 45, 5, 11, 22, 31, 33, 53, 70, 77, 82, 14, 26, 59, 24, 69, 45, 10, 16, 53, 55, 58, 72, 3, 28, 36, 52, 75, 50, 17, 36, 73, 10, 81, 77, 13, 47, 44, 47, 5, 14, 5, 6, 34, 49, 57, 70, 44, 6, 48, 79, 14, 72, 19, 53, 21, 54, 32, 71, 6, 34, 14, 45, 20, 31, 39, 70, 20, 31, 50, 20, 16, 62, 52, 48, 48, 57, 28, 42, 9, 21, 26, 27, 37, 59, 65, 78, 57, 79, 52, 8, 23, 35, 4, 7, 11, 20, 25, 56, 11, 4, 7, 11, 56, 5, 14, 63, 12, 77, 54, 13, 36, 49, 71, 33, 60, 8, 71, 64, 77, 31, 65, 18, 25, 57, 16, 72, 77, 8, 21, 43, 54, 6, 79, 45, 23, 24, 7, 15, 71, 74, 55, 3, 58, 7, 11, 57, 62, 20, 28, 68, 55, 9, 32, 37, 37, 70, 33, 5, 6, 12, 23, 34, 58, 74, 33, 31, 46, 58, 10, 6, 37, 48, 52, 79, 52, 4, 5, 6, 7, 8, 10, 11, 13, 14, 15, 20, 22, 23, 25, 26, 28, 30, 34, 36, 37, 38, 44, 47, 51, 52, 56, 63, 64, 65, 66, 68, 71, 73, 75, 77, 79, 81, 82, 5, 10, 13, 39, 9, 37, 78, 5, 6, 34, 25, 57, 13, 63, 11, 29, 59, 76, 5, 58, 26, 37, 73, 77, 49, 18, 28</v>
      </c>
    </row>
    <row r="4" spans="1:408" x14ac:dyDescent="0.3">
      <c r="A4" t="s">
        <v>12859</v>
      </c>
      <c r="B4" t="s">
        <v>1900</v>
      </c>
      <c r="C4" t="b">
        <f t="shared" si="0"/>
        <v>1</v>
      </c>
      <c r="D4">
        <f>ROW()</f>
        <v>4</v>
      </c>
      <c r="G4" t="str" cm="1">
        <f t="array" ref="G4:OR4">_xlfn.TEXTSPLIT(G2,", ")</f>
        <v>2</v>
      </c>
      <c r="H4" t="str">
        <v>61</v>
      </c>
      <c r="I4" t="str">
        <v>31</v>
      </c>
      <c r="J4" t="str">
        <v>9</v>
      </c>
      <c r="K4" t="str">
        <v>12</v>
      </c>
      <c r="L4" t="str">
        <v>3</v>
      </c>
      <c r="M4" t="str">
        <v>5</v>
      </c>
      <c r="N4" t="str">
        <v>31</v>
      </c>
      <c r="O4" t="str">
        <v>16</v>
      </c>
      <c r="P4" t="str">
        <v>6</v>
      </c>
      <c r="Q4" t="str">
        <v>34</v>
      </c>
      <c r="R4" t="str">
        <v>54</v>
      </c>
      <c r="S4" t="str">
        <v>48</v>
      </c>
      <c r="T4" t="str">
        <v>30</v>
      </c>
      <c r="U4" t="str">
        <v>23</v>
      </c>
      <c r="V4" t="str">
        <v>6</v>
      </c>
      <c r="W4" t="str">
        <v>47</v>
      </c>
      <c r="X4" t="str">
        <v>10</v>
      </c>
      <c r="Y4" t="str">
        <v>49</v>
      </c>
      <c r="Z4" t="str">
        <v>29</v>
      </c>
      <c r="AA4" t="str">
        <v>40</v>
      </c>
      <c r="AB4" t="str">
        <v>52</v>
      </c>
      <c r="AC4" t="str">
        <v>64</v>
      </c>
      <c r="AD4" t="str">
        <v>67</v>
      </c>
      <c r="AE4" t="str">
        <v>57</v>
      </c>
      <c r="AF4" t="str">
        <v>15</v>
      </c>
      <c r="AG4" t="str">
        <v>7</v>
      </c>
      <c r="AH4" t="str">
        <v>60</v>
      </c>
      <c r="AI4" t="str">
        <v>62</v>
      </c>
      <c r="AJ4" t="str">
        <v>39</v>
      </c>
      <c r="AK4" t="str">
        <v>21</v>
      </c>
      <c r="AL4" t="str">
        <v>46</v>
      </c>
      <c r="AM4" t="str">
        <v>66</v>
      </c>
      <c r="AN4" t="str">
        <v>78</v>
      </c>
      <c r="AO4" t="str">
        <v>13</v>
      </c>
      <c r="AP4" t="str">
        <v>28</v>
      </c>
      <c r="AQ4" t="str">
        <v>74</v>
      </c>
      <c r="AR4" t="str">
        <v>44</v>
      </c>
      <c r="AS4" t="str">
        <v>8</v>
      </c>
      <c r="AT4" t="str">
        <v>17</v>
      </c>
      <c r="AU4" t="str">
        <v>65</v>
      </c>
      <c r="AV4" t="str">
        <v>33</v>
      </c>
      <c r="AW4" t="str">
        <v>54</v>
      </c>
      <c r="AX4" t="str">
        <v>22</v>
      </c>
      <c r="AY4" t="str">
        <v>82</v>
      </c>
      <c r="AZ4" t="str">
        <v>70</v>
      </c>
      <c r="BA4" t="str">
        <v>63</v>
      </c>
      <c r="BB4" t="str">
        <v>80</v>
      </c>
      <c r="BC4" t="str">
        <v>18</v>
      </c>
      <c r="BD4" t="str">
        <v>2</v>
      </c>
      <c r="BE4" t="str">
        <v>61</v>
      </c>
      <c r="BF4" t="str">
        <v>73</v>
      </c>
      <c r="BG4" t="str">
        <v>37</v>
      </c>
      <c r="BH4" t="str">
        <v>66</v>
      </c>
      <c r="BI4" t="str">
        <v>21</v>
      </c>
      <c r="BJ4" t="str">
        <v>54</v>
      </c>
      <c r="BK4" t="str">
        <v>79</v>
      </c>
      <c r="BL4" t="str">
        <v>26</v>
      </c>
      <c r="BM4" t="str">
        <v>2</v>
      </c>
      <c r="BN4" t="str">
        <v>61</v>
      </c>
      <c r="BO4" t="str">
        <v>38</v>
      </c>
      <c r="BP4" t="str">
        <v>47</v>
      </c>
      <c r="BQ4" t="str">
        <v>65</v>
      </c>
      <c r="BR4" t="str">
        <v>40</v>
      </c>
      <c r="BS4" t="str">
        <v>58</v>
      </c>
      <c r="BT4" t="str">
        <v>14</v>
      </c>
      <c r="BU4" t="str">
        <v>6</v>
      </c>
      <c r="BV4" t="str">
        <v>13</v>
      </c>
      <c r="BW4" t="str">
        <v>20</v>
      </c>
      <c r="BX4" t="str">
        <v>34</v>
      </c>
      <c r="BY4" t="str">
        <v>20</v>
      </c>
      <c r="BZ4" t="str">
        <v>65</v>
      </c>
      <c r="CA4" t="str">
        <v>31</v>
      </c>
      <c r="CB4" t="str">
        <v>19</v>
      </c>
      <c r="CC4" t="str">
        <v>5</v>
      </c>
      <c r="CD4" t="str">
        <v>79</v>
      </c>
      <c r="CE4" t="str">
        <v>11</v>
      </c>
      <c r="CF4" t="str">
        <v>76</v>
      </c>
      <c r="CG4" t="str">
        <v>5</v>
      </c>
      <c r="CH4" t="str">
        <v>21</v>
      </c>
      <c r="CI4" t="str">
        <v>25</v>
      </c>
      <c r="CJ4" t="str">
        <v>4</v>
      </c>
      <c r="CK4" t="str">
        <v>56</v>
      </c>
      <c r="CL4" t="str">
        <v>5</v>
      </c>
      <c r="CM4" t="str">
        <v>65</v>
      </c>
      <c r="CN4" t="str">
        <v>50</v>
      </c>
      <c r="CO4" t="str">
        <v>70</v>
      </c>
      <c r="CP4" t="str">
        <v>18</v>
      </c>
      <c r="CQ4" t="str">
        <v>6</v>
      </c>
      <c r="CR4" t="str">
        <v>34</v>
      </c>
      <c r="CS4" t="str">
        <v>10</v>
      </c>
      <c r="CT4" t="str">
        <v>79</v>
      </c>
      <c r="CU4" t="str">
        <v>22</v>
      </c>
      <c r="CV4" t="str">
        <v>82</v>
      </c>
      <c r="CW4" t="str">
        <v>14</v>
      </c>
      <c r="CX4" t="str">
        <v>45</v>
      </c>
      <c r="CY4" t="str">
        <v>37</v>
      </c>
      <c r="CZ4" t="str">
        <v>68</v>
      </c>
      <c r="DA4" t="str">
        <v>44</v>
      </c>
      <c r="DB4" t="str">
        <v>20</v>
      </c>
      <c r="DC4" t="str">
        <v>38</v>
      </c>
      <c r="DD4" t="str">
        <v>49</v>
      </c>
      <c r="DE4" t="str">
        <v>6</v>
      </c>
      <c r="DF4" t="str">
        <v>79</v>
      </c>
      <c r="DG4" t="str">
        <v>55</v>
      </c>
      <c r="DH4" t="str">
        <v>2</v>
      </c>
      <c r="DI4" t="str">
        <v>61</v>
      </c>
      <c r="DJ4" t="str">
        <v>6</v>
      </c>
      <c r="DK4" t="str">
        <v>59</v>
      </c>
      <c r="DL4" t="str">
        <v>62</v>
      </c>
      <c r="DM4" t="str">
        <v>79</v>
      </c>
      <c r="DN4" t="str">
        <v>39</v>
      </c>
      <c r="DO4" t="str">
        <v>40</v>
      </c>
      <c r="DP4" t="str">
        <v>41</v>
      </c>
      <c r="DQ4" t="str">
        <v>81</v>
      </c>
      <c r="DR4" t="str">
        <v>8</v>
      </c>
      <c r="DS4" t="str">
        <v>30</v>
      </c>
      <c r="DT4" t="str">
        <v>36</v>
      </c>
      <c r="DU4" t="str">
        <v>77</v>
      </c>
      <c r="DV4" t="str">
        <v>60</v>
      </c>
      <c r="DW4" t="str">
        <v>63</v>
      </c>
      <c r="DX4" t="str">
        <v>75</v>
      </c>
      <c r="DY4" t="str">
        <v>71</v>
      </c>
      <c r="DZ4" t="str">
        <v>37</v>
      </c>
      <c r="EA4" t="str">
        <v>78</v>
      </c>
      <c r="EB4" t="str">
        <v>67</v>
      </c>
      <c r="EC4" t="str">
        <v>5</v>
      </c>
      <c r="ED4" t="str">
        <v>5</v>
      </c>
      <c r="EE4" t="str">
        <v>24</v>
      </c>
      <c r="EF4" t="str">
        <v>46</v>
      </c>
      <c r="EG4" t="str">
        <v>72</v>
      </c>
      <c r="EH4" t="str">
        <v>3</v>
      </c>
      <c r="EI4" t="str">
        <v>31</v>
      </c>
      <c r="EJ4" t="str">
        <v>12</v>
      </c>
      <c r="EK4" t="str">
        <v>12</v>
      </c>
      <c r="EL4" t="str">
        <v>10</v>
      </c>
      <c r="EM4" t="str">
        <v>27</v>
      </c>
      <c r="EN4" t="str">
        <v>36</v>
      </c>
      <c r="EO4" t="str">
        <v>4</v>
      </c>
      <c r="EP4" t="str">
        <v>56</v>
      </c>
      <c r="EQ4" t="str">
        <v>50</v>
      </c>
      <c r="ER4" t="str">
        <v>33</v>
      </c>
      <c r="ES4" t="str">
        <v>12</v>
      </c>
      <c r="ET4" t="str">
        <v>50</v>
      </c>
      <c r="EU4" t="str">
        <v>23</v>
      </c>
      <c r="EV4" t="str">
        <v>62</v>
      </c>
      <c r="EW4" t="str">
        <v>75</v>
      </c>
      <c r="EX4" t="str">
        <v>58</v>
      </c>
      <c r="EY4" t="str">
        <v>6</v>
      </c>
      <c r="EZ4" t="str">
        <v>23</v>
      </c>
      <c r="FA4" t="str">
        <v>34</v>
      </c>
      <c r="FB4" t="str">
        <v>6</v>
      </c>
      <c r="FC4" t="str">
        <v>26</v>
      </c>
      <c r="FD4" t="str">
        <v>43</v>
      </c>
      <c r="FE4" t="str">
        <v>66</v>
      </c>
      <c r="FF4" t="str">
        <v>9</v>
      </c>
      <c r="FG4" t="str">
        <v>2</v>
      </c>
      <c r="FH4" t="str">
        <v>18</v>
      </c>
      <c r="FI4" t="str">
        <v>25</v>
      </c>
      <c r="FJ4" t="str">
        <v>55</v>
      </c>
      <c r="FK4" t="str">
        <v>57</v>
      </c>
      <c r="FL4" t="str">
        <v>61</v>
      </c>
      <c r="FM4" t="str">
        <v>45</v>
      </c>
      <c r="FN4" t="str">
        <v>5</v>
      </c>
      <c r="FO4" t="str">
        <v>11</v>
      </c>
      <c r="FP4" t="str">
        <v>22</v>
      </c>
      <c r="FQ4" t="str">
        <v>31</v>
      </c>
      <c r="FR4" t="str">
        <v>33</v>
      </c>
      <c r="FS4" t="str">
        <v>53</v>
      </c>
      <c r="FT4" t="str">
        <v>70</v>
      </c>
      <c r="FU4" t="str">
        <v>77</v>
      </c>
      <c r="FV4" t="str">
        <v>82</v>
      </c>
      <c r="FW4" t="str">
        <v>14</v>
      </c>
      <c r="FX4" t="str">
        <v>26</v>
      </c>
      <c r="FY4" t="str">
        <v>59</v>
      </c>
      <c r="FZ4" t="str">
        <v>24</v>
      </c>
      <c r="GA4" t="str">
        <v>69</v>
      </c>
      <c r="GB4" t="str">
        <v>45</v>
      </c>
      <c r="GC4" t="str">
        <v>10</v>
      </c>
      <c r="GD4" t="str">
        <v>16</v>
      </c>
      <c r="GE4" t="str">
        <v>53</v>
      </c>
      <c r="GF4" t="str">
        <v>55</v>
      </c>
      <c r="GG4" t="str">
        <v>58</v>
      </c>
      <c r="GH4" t="str">
        <v>72</v>
      </c>
      <c r="GI4" t="str">
        <v>3</v>
      </c>
      <c r="GJ4" t="str">
        <v>28</v>
      </c>
      <c r="GK4" t="str">
        <v>36</v>
      </c>
      <c r="GL4" t="str">
        <v>52</v>
      </c>
      <c r="GM4" t="str">
        <v>75</v>
      </c>
      <c r="GN4" t="str">
        <v>50</v>
      </c>
      <c r="GO4" t="str">
        <v>17</v>
      </c>
      <c r="GP4" t="str">
        <v>36</v>
      </c>
      <c r="GQ4" t="str">
        <v>73</v>
      </c>
      <c r="GR4" t="str">
        <v>10</v>
      </c>
      <c r="GS4" t="str">
        <v>81</v>
      </c>
      <c r="GT4" t="str">
        <v>77</v>
      </c>
      <c r="GU4" t="str">
        <v>13</v>
      </c>
      <c r="GV4" t="str">
        <v>47</v>
      </c>
      <c r="GW4" t="str">
        <v>44</v>
      </c>
      <c r="GX4" t="str">
        <v>47</v>
      </c>
      <c r="GY4" t="str">
        <v>5</v>
      </c>
      <c r="GZ4" t="str">
        <v>14</v>
      </c>
      <c r="HA4" t="str">
        <v>5</v>
      </c>
      <c r="HB4" t="str">
        <v>6</v>
      </c>
      <c r="HC4" t="str">
        <v>34</v>
      </c>
      <c r="HD4" t="str">
        <v>49</v>
      </c>
      <c r="HE4" t="str">
        <v>57</v>
      </c>
      <c r="HF4" t="str">
        <v>70</v>
      </c>
      <c r="HG4" t="str">
        <v>44</v>
      </c>
      <c r="HH4" t="str">
        <v>6</v>
      </c>
      <c r="HI4" t="str">
        <v>48</v>
      </c>
      <c r="HJ4" t="str">
        <v>79</v>
      </c>
      <c r="HK4" t="str">
        <v>14</v>
      </c>
      <c r="HL4" t="str">
        <v>72</v>
      </c>
      <c r="HM4" t="str">
        <v>19</v>
      </c>
      <c r="HN4" t="str">
        <v>53</v>
      </c>
      <c r="HO4" t="str">
        <v>21</v>
      </c>
      <c r="HP4" t="str">
        <v>54</v>
      </c>
      <c r="HQ4" t="str">
        <v>32</v>
      </c>
      <c r="HR4" t="str">
        <v>71</v>
      </c>
      <c r="HS4" t="str">
        <v>6</v>
      </c>
      <c r="HT4" t="str">
        <v>34</v>
      </c>
      <c r="HU4" t="str">
        <v>14</v>
      </c>
      <c r="HV4" t="str">
        <v>45</v>
      </c>
      <c r="HW4" t="str">
        <v>20</v>
      </c>
      <c r="HX4" t="str">
        <v>31</v>
      </c>
      <c r="HY4" t="str">
        <v>39</v>
      </c>
      <c r="HZ4" t="str">
        <v>70</v>
      </c>
      <c r="IA4" t="str">
        <v>20</v>
      </c>
      <c r="IB4" t="str">
        <v>31</v>
      </c>
      <c r="IC4" t="str">
        <v>50</v>
      </c>
      <c r="ID4" t="str">
        <v>20</v>
      </c>
      <c r="IE4" t="str">
        <v>16</v>
      </c>
      <c r="IF4" t="str">
        <v>62</v>
      </c>
      <c r="IG4" t="str">
        <v>52</v>
      </c>
      <c r="IH4" t="str">
        <v>48</v>
      </c>
      <c r="II4" t="str">
        <v>48</v>
      </c>
      <c r="IJ4" t="str">
        <v>57</v>
      </c>
      <c r="IK4" t="str">
        <v>28</v>
      </c>
      <c r="IL4" t="str">
        <v>42</v>
      </c>
      <c r="IM4" t="str">
        <v>9</v>
      </c>
      <c r="IN4" t="str">
        <v>21</v>
      </c>
      <c r="IO4" t="str">
        <v>26</v>
      </c>
      <c r="IP4" t="str">
        <v>27</v>
      </c>
      <c r="IQ4" t="str">
        <v>37</v>
      </c>
      <c r="IR4" t="str">
        <v>59</v>
      </c>
      <c r="IS4" t="str">
        <v>65</v>
      </c>
      <c r="IT4" t="str">
        <v>78</v>
      </c>
      <c r="IU4" t="str">
        <v>57</v>
      </c>
      <c r="IV4" t="str">
        <v>79</v>
      </c>
      <c r="IW4" t="str">
        <v>52</v>
      </c>
      <c r="IX4" t="str">
        <v>8</v>
      </c>
      <c r="IY4" t="str">
        <v>23</v>
      </c>
      <c r="IZ4" t="str">
        <v>35</v>
      </c>
      <c r="JA4" t="str">
        <v>4</v>
      </c>
      <c r="JB4" t="str">
        <v>7</v>
      </c>
      <c r="JC4" t="str">
        <v>11</v>
      </c>
      <c r="JD4" t="str">
        <v>20</v>
      </c>
      <c r="JE4" t="str">
        <v>25</v>
      </c>
      <c r="JF4" t="str">
        <v>56</v>
      </c>
      <c r="JG4" t="str">
        <v>11</v>
      </c>
      <c r="JH4" t="str">
        <v>4</v>
      </c>
      <c r="JI4" t="str">
        <v>7</v>
      </c>
      <c r="JJ4" t="str">
        <v>11</v>
      </c>
      <c r="JK4" t="str">
        <v>56</v>
      </c>
      <c r="JL4" t="str">
        <v>5</v>
      </c>
      <c r="JM4" t="str">
        <v>14</v>
      </c>
      <c r="JN4" t="str">
        <v>63</v>
      </c>
      <c r="JO4" t="str">
        <v>12</v>
      </c>
      <c r="JP4" t="str">
        <v>77</v>
      </c>
      <c r="JQ4" t="str">
        <v>54</v>
      </c>
      <c r="JR4" t="str">
        <v>13</v>
      </c>
      <c r="JS4" t="str">
        <v>36</v>
      </c>
      <c r="JT4" t="str">
        <v>49</v>
      </c>
      <c r="JU4" t="str">
        <v>71</v>
      </c>
      <c r="JV4" t="str">
        <v>33</v>
      </c>
      <c r="JW4" t="str">
        <v>60</v>
      </c>
      <c r="JX4" t="str">
        <v>8</v>
      </c>
      <c r="JY4" t="str">
        <v>71</v>
      </c>
      <c r="JZ4" t="str">
        <v>64</v>
      </c>
      <c r="KA4" t="str">
        <v>77</v>
      </c>
      <c r="KB4" t="str">
        <v>31</v>
      </c>
      <c r="KC4" t="str">
        <v>65</v>
      </c>
      <c r="KD4" t="str">
        <v>18</v>
      </c>
      <c r="KE4" t="str">
        <v>25</v>
      </c>
      <c r="KF4" t="str">
        <v>57</v>
      </c>
      <c r="KG4" t="str">
        <v>16</v>
      </c>
      <c r="KH4" t="str">
        <v>72</v>
      </c>
      <c r="KI4" t="str">
        <v>77</v>
      </c>
      <c r="KJ4" t="str">
        <v>8</v>
      </c>
      <c r="KK4" t="str">
        <v>21</v>
      </c>
      <c r="KL4" t="str">
        <v>43</v>
      </c>
      <c r="KM4" t="str">
        <v>54</v>
      </c>
      <c r="KN4" t="str">
        <v>6</v>
      </c>
      <c r="KO4" t="str">
        <v>79</v>
      </c>
      <c r="KP4" t="str">
        <v>45</v>
      </c>
      <c r="KQ4" t="str">
        <v>23</v>
      </c>
      <c r="KR4" t="str">
        <v>24</v>
      </c>
      <c r="KS4" t="str">
        <v>7</v>
      </c>
      <c r="KT4" t="str">
        <v>15</v>
      </c>
      <c r="KU4" t="str">
        <v>71</v>
      </c>
      <c r="KV4" t="str">
        <v>74</v>
      </c>
      <c r="KW4" t="str">
        <v>55</v>
      </c>
      <c r="KX4" t="str">
        <v>3</v>
      </c>
      <c r="KY4" t="str">
        <v>58</v>
      </c>
      <c r="KZ4" t="str">
        <v>7</v>
      </c>
      <c r="LA4" t="str">
        <v>11</v>
      </c>
      <c r="LB4" t="str">
        <v>57</v>
      </c>
      <c r="LC4" t="str">
        <v>62</v>
      </c>
      <c r="LD4" t="str">
        <v>20</v>
      </c>
      <c r="LE4" t="str">
        <v>28</v>
      </c>
      <c r="LF4" t="str">
        <v>68</v>
      </c>
      <c r="LG4" t="str">
        <v>55</v>
      </c>
      <c r="LH4" t="str">
        <v>9</v>
      </c>
      <c r="LI4" t="str">
        <v>32</v>
      </c>
      <c r="LJ4" t="str">
        <v>37</v>
      </c>
      <c r="LK4" t="str">
        <v>37</v>
      </c>
      <c r="LL4" t="str">
        <v>70</v>
      </c>
      <c r="LM4" t="str">
        <v>33</v>
      </c>
      <c r="LN4" t="str">
        <v>5</v>
      </c>
      <c r="LO4" t="str">
        <v>6</v>
      </c>
      <c r="LP4" t="str">
        <v>12</v>
      </c>
      <c r="LQ4" t="str">
        <v>23</v>
      </c>
      <c r="LR4" t="str">
        <v>34</v>
      </c>
      <c r="LS4" t="str">
        <v>58</v>
      </c>
      <c r="LT4" t="str">
        <v>74</v>
      </c>
      <c r="LU4" t="str">
        <v>33</v>
      </c>
      <c r="LV4" t="str">
        <v>31</v>
      </c>
      <c r="LW4" t="str">
        <v>46</v>
      </c>
      <c r="LX4" t="str">
        <v>58</v>
      </c>
      <c r="LY4" t="str">
        <v>10</v>
      </c>
      <c r="LZ4" t="str">
        <v>6</v>
      </c>
      <c r="MA4" t="str">
        <v>37</v>
      </c>
      <c r="MB4" t="str">
        <v>48</v>
      </c>
      <c r="MC4" t="str">
        <v>52</v>
      </c>
      <c r="MD4" t="str">
        <v>79</v>
      </c>
      <c r="ME4" t="str">
        <v>52</v>
      </c>
      <c r="MF4" t="str">
        <v>4</v>
      </c>
      <c r="MG4" t="str">
        <v>5</v>
      </c>
      <c r="MH4" t="str">
        <v>6</v>
      </c>
      <c r="MI4" t="str">
        <v>7</v>
      </c>
      <c r="MJ4" t="str">
        <v>8</v>
      </c>
      <c r="MK4" t="str">
        <v>10</v>
      </c>
      <c r="ML4" t="str">
        <v>11</v>
      </c>
      <c r="MM4" t="str">
        <v>13</v>
      </c>
      <c r="MN4" t="str">
        <v>14</v>
      </c>
      <c r="MO4" t="str">
        <v>15</v>
      </c>
      <c r="MP4" t="str">
        <v>20</v>
      </c>
      <c r="MQ4" t="str">
        <v>22</v>
      </c>
      <c r="MR4" t="str">
        <v>23</v>
      </c>
      <c r="MS4" t="str">
        <v>25</v>
      </c>
      <c r="MT4" t="str">
        <v>26</v>
      </c>
      <c r="MU4" t="str">
        <v>28</v>
      </c>
      <c r="MV4" t="str">
        <v>30</v>
      </c>
      <c r="MW4" t="str">
        <v>34</v>
      </c>
      <c r="MX4" t="str">
        <v>36</v>
      </c>
      <c r="MY4" t="str">
        <v>37</v>
      </c>
      <c r="MZ4" t="str">
        <v>38</v>
      </c>
      <c r="NA4" t="str">
        <v>44</v>
      </c>
      <c r="NB4" t="str">
        <v>47</v>
      </c>
      <c r="NC4" t="str">
        <v>51</v>
      </c>
      <c r="ND4" t="str">
        <v>52</v>
      </c>
      <c r="NE4" t="str">
        <v>56</v>
      </c>
      <c r="NF4" t="str">
        <v>63</v>
      </c>
      <c r="NG4" t="str">
        <v>64</v>
      </c>
      <c r="NH4" t="str">
        <v>65</v>
      </c>
      <c r="NI4" t="str">
        <v>66</v>
      </c>
      <c r="NJ4" t="str">
        <v>68</v>
      </c>
      <c r="NK4" t="str">
        <v>71</v>
      </c>
      <c r="NL4" t="str">
        <v>73</v>
      </c>
      <c r="NM4" t="str">
        <v>75</v>
      </c>
      <c r="NN4" t="str">
        <v>77</v>
      </c>
      <c r="NO4" t="str">
        <v>79</v>
      </c>
      <c r="NP4" t="str">
        <v>81</v>
      </c>
      <c r="NQ4" t="str">
        <v>82</v>
      </c>
      <c r="NR4" t="str">
        <v>5</v>
      </c>
      <c r="NS4" t="str">
        <v>10</v>
      </c>
      <c r="NT4" t="str">
        <v>13</v>
      </c>
      <c r="NU4" t="str">
        <v>39</v>
      </c>
      <c r="NV4" t="str">
        <v>9</v>
      </c>
      <c r="NW4" t="str">
        <v>37</v>
      </c>
      <c r="NX4" t="str">
        <v>78</v>
      </c>
      <c r="NY4" t="str">
        <v>5</v>
      </c>
      <c r="NZ4" t="str">
        <v>6</v>
      </c>
      <c r="OA4" t="str">
        <v>34</v>
      </c>
      <c r="OB4" t="str">
        <v>25</v>
      </c>
      <c r="OC4" t="str">
        <v>57</v>
      </c>
      <c r="OD4" t="str">
        <v>13</v>
      </c>
      <c r="OE4" t="str">
        <v>63</v>
      </c>
      <c r="OF4" t="str">
        <v>11</v>
      </c>
      <c r="OG4" t="str">
        <v>29</v>
      </c>
      <c r="OH4" t="str">
        <v>59</v>
      </c>
      <c r="OI4" t="str">
        <v>76</v>
      </c>
      <c r="OJ4" t="str">
        <v>5</v>
      </c>
      <c r="OK4" t="str">
        <v>58</v>
      </c>
      <c r="OL4" t="str">
        <v>26</v>
      </c>
      <c r="OM4" t="str">
        <v>37</v>
      </c>
      <c r="ON4" t="str">
        <v>73</v>
      </c>
      <c r="OO4" t="str">
        <v>77</v>
      </c>
      <c r="OP4" t="str">
        <v>49</v>
      </c>
      <c r="OQ4" t="str">
        <v>18</v>
      </c>
      <c r="OR4" t="str">
        <v>28</v>
      </c>
    </row>
    <row r="5" spans="1:408" x14ac:dyDescent="0.3">
      <c r="A5" t="s">
        <v>3808</v>
      </c>
      <c r="B5" t="s">
        <v>3807</v>
      </c>
      <c r="C5" t="b">
        <f t="shared" si="0"/>
        <v>1</v>
      </c>
      <c r="D5">
        <f>ROW()</f>
        <v>5</v>
      </c>
      <c r="G5" t="str" cm="1">
        <f t="array" ref="G5:CI5">_xlfn._xlws.SORT(_xlfn.UNIQUE(_xlfn.ANCHORARRAY(G4), TRUE),,,TRUE)</f>
        <v>10</v>
      </c>
      <c r="H5" t="str">
        <v>11</v>
      </c>
      <c r="I5" t="str">
        <v>12</v>
      </c>
      <c r="J5" t="str">
        <v>13</v>
      </c>
      <c r="K5" t="str">
        <v>14</v>
      </c>
      <c r="L5" t="str">
        <v>15</v>
      </c>
      <c r="M5" t="str">
        <v>16</v>
      </c>
      <c r="N5" t="str">
        <v>17</v>
      </c>
      <c r="O5" t="str">
        <v>18</v>
      </c>
      <c r="P5" t="str">
        <v>19</v>
      </c>
      <c r="Q5" t="str">
        <v>2</v>
      </c>
      <c r="R5" t="str">
        <v>20</v>
      </c>
      <c r="S5" t="str">
        <v>21</v>
      </c>
      <c r="T5" t="str">
        <v>22</v>
      </c>
      <c r="U5" t="str">
        <v>23</v>
      </c>
      <c r="V5" t="str">
        <v>24</v>
      </c>
      <c r="W5" t="str">
        <v>25</v>
      </c>
      <c r="X5" t="str">
        <v>26</v>
      </c>
      <c r="Y5" t="str">
        <v>27</v>
      </c>
      <c r="Z5" t="str">
        <v>28</v>
      </c>
      <c r="AA5" t="str">
        <v>29</v>
      </c>
      <c r="AB5" t="str">
        <v>3</v>
      </c>
      <c r="AC5" t="str">
        <v>30</v>
      </c>
      <c r="AD5" t="str">
        <v>31</v>
      </c>
      <c r="AE5" t="str">
        <v>32</v>
      </c>
      <c r="AF5" t="str">
        <v>33</v>
      </c>
      <c r="AG5" t="str">
        <v>34</v>
      </c>
      <c r="AH5" t="str">
        <v>35</v>
      </c>
      <c r="AI5" t="str">
        <v>36</v>
      </c>
      <c r="AJ5" t="str">
        <v>37</v>
      </c>
      <c r="AK5" t="str">
        <v>38</v>
      </c>
      <c r="AL5" t="str">
        <v>39</v>
      </c>
      <c r="AM5" t="str">
        <v>4</v>
      </c>
      <c r="AN5" t="str">
        <v>40</v>
      </c>
      <c r="AO5" t="str">
        <v>41</v>
      </c>
      <c r="AP5" t="str">
        <v>42</v>
      </c>
      <c r="AQ5" t="str">
        <v>43</v>
      </c>
      <c r="AR5" t="str">
        <v>44</v>
      </c>
      <c r="AS5" t="str">
        <v>45</v>
      </c>
      <c r="AT5" t="str">
        <v>46</v>
      </c>
      <c r="AU5" t="str">
        <v>47</v>
      </c>
      <c r="AV5" t="str">
        <v>48</v>
      </c>
      <c r="AW5" t="str">
        <v>49</v>
      </c>
      <c r="AX5" t="str">
        <v>5</v>
      </c>
      <c r="AY5" t="str">
        <v>50</v>
      </c>
      <c r="AZ5" t="str">
        <v>51</v>
      </c>
      <c r="BA5" t="str">
        <v>52</v>
      </c>
      <c r="BB5" t="str">
        <v>53</v>
      </c>
      <c r="BC5" t="str">
        <v>54</v>
      </c>
      <c r="BD5" t="str">
        <v>55</v>
      </c>
      <c r="BE5" t="str">
        <v>56</v>
      </c>
      <c r="BF5" t="str">
        <v>57</v>
      </c>
      <c r="BG5" t="str">
        <v>58</v>
      </c>
      <c r="BH5" t="str">
        <v>59</v>
      </c>
      <c r="BI5" t="str">
        <v>6</v>
      </c>
      <c r="BJ5" t="str">
        <v>60</v>
      </c>
      <c r="BK5" t="str">
        <v>61</v>
      </c>
      <c r="BL5" t="str">
        <v>62</v>
      </c>
      <c r="BM5" t="str">
        <v>63</v>
      </c>
      <c r="BN5" t="str">
        <v>64</v>
      </c>
      <c r="BO5" t="str">
        <v>65</v>
      </c>
      <c r="BP5" t="str">
        <v>66</v>
      </c>
      <c r="BQ5" t="str">
        <v>67</v>
      </c>
      <c r="BR5" t="str">
        <v>68</v>
      </c>
      <c r="BS5" t="str">
        <v>69</v>
      </c>
      <c r="BT5" t="str">
        <v>7</v>
      </c>
      <c r="BU5" t="str">
        <v>70</v>
      </c>
      <c r="BV5" t="str">
        <v>71</v>
      </c>
      <c r="BW5" t="str">
        <v>72</v>
      </c>
      <c r="BX5" t="str">
        <v>73</v>
      </c>
      <c r="BY5" t="str">
        <v>74</v>
      </c>
      <c r="BZ5" t="str">
        <v>75</v>
      </c>
      <c r="CA5" t="str">
        <v>76</v>
      </c>
      <c r="CB5" t="str">
        <v>77</v>
      </c>
      <c r="CC5" t="str">
        <v>78</v>
      </c>
      <c r="CD5" t="str">
        <v>79</v>
      </c>
      <c r="CE5" t="str">
        <v>8</v>
      </c>
      <c r="CF5" t="str">
        <v>80</v>
      </c>
      <c r="CG5" t="str">
        <v>81</v>
      </c>
      <c r="CH5" t="str">
        <v>82</v>
      </c>
      <c r="CI5" t="str">
        <v>9</v>
      </c>
    </row>
    <row r="6" spans="1:408" x14ac:dyDescent="0.3">
      <c r="A6" t="s">
        <v>12860</v>
      </c>
      <c r="B6" t="s">
        <v>133</v>
      </c>
      <c r="C6" t="b">
        <f t="shared" si="0"/>
        <v>1</v>
      </c>
      <c r="D6">
        <f>ROW()</f>
        <v>6</v>
      </c>
    </row>
    <row r="7" spans="1:408" x14ac:dyDescent="0.3">
      <c r="A7" t="s">
        <v>12861</v>
      </c>
      <c r="B7" t="s">
        <v>250</v>
      </c>
      <c r="C7" t="b">
        <f t="shared" si="0"/>
        <v>1</v>
      </c>
      <c r="D7">
        <f>ROW()</f>
        <v>7</v>
      </c>
    </row>
    <row r="8" spans="1:408" x14ac:dyDescent="0.3">
      <c r="A8" t="s">
        <v>12862</v>
      </c>
      <c r="B8" t="s">
        <v>12862</v>
      </c>
      <c r="C8" t="b">
        <f t="shared" si="0"/>
        <v>1</v>
      </c>
      <c r="D8">
        <f>ROW()</f>
        <v>8</v>
      </c>
    </row>
    <row r="9" spans="1:408" x14ac:dyDescent="0.3">
      <c r="A9" t="s">
        <v>34</v>
      </c>
      <c r="B9" t="s">
        <v>34</v>
      </c>
      <c r="C9" t="b">
        <f t="shared" si="0"/>
        <v>1</v>
      </c>
      <c r="D9">
        <f>ROW()</f>
        <v>9</v>
      </c>
    </row>
    <row r="10" spans="1:408" x14ac:dyDescent="0.3">
      <c r="A10" t="s">
        <v>12863</v>
      </c>
      <c r="B10" t="s">
        <v>137</v>
      </c>
      <c r="C10" t="b">
        <f t="shared" si="0"/>
        <v>1</v>
      </c>
      <c r="D10">
        <f>ROW()</f>
        <v>10</v>
      </c>
      <c r="G10">
        <f>MATCH(TEXT(ROW(), "0"),_xlfn.ANCHORARRAY( $G$5))</f>
        <v>1</v>
      </c>
    </row>
    <row r="11" spans="1:408" x14ac:dyDescent="0.3">
      <c r="A11" t="s">
        <v>12864</v>
      </c>
      <c r="B11" t="s">
        <v>12864</v>
      </c>
      <c r="C11" t="b">
        <f t="shared" si="0"/>
        <v>1</v>
      </c>
      <c r="D11">
        <f>ROW()</f>
        <v>11</v>
      </c>
      <c r="G11">
        <f t="shared" ref="G11:G74" si="1">MATCH(TEXT(ROW(), "0"),_xlfn.ANCHORARRAY( $G$5), )</f>
        <v>2</v>
      </c>
    </row>
    <row r="12" spans="1:408" x14ac:dyDescent="0.3">
      <c r="A12" t="s">
        <v>36</v>
      </c>
      <c r="B12" t="s">
        <v>36</v>
      </c>
      <c r="C12" t="b">
        <f t="shared" si="0"/>
        <v>1</v>
      </c>
      <c r="D12">
        <f>ROW()</f>
        <v>12</v>
      </c>
      <c r="G12">
        <f t="shared" si="1"/>
        <v>3</v>
      </c>
    </row>
    <row r="13" spans="1:408" x14ac:dyDescent="0.3">
      <c r="A13" t="s">
        <v>12865</v>
      </c>
      <c r="B13" t="s">
        <v>12865</v>
      </c>
      <c r="C13" t="b">
        <f t="shared" si="0"/>
        <v>1</v>
      </c>
      <c r="D13">
        <f>ROW()</f>
        <v>13</v>
      </c>
      <c r="G13">
        <f t="shared" si="1"/>
        <v>4</v>
      </c>
    </row>
    <row r="14" spans="1:408" x14ac:dyDescent="0.3">
      <c r="A14" t="s">
        <v>12866</v>
      </c>
      <c r="B14" t="s">
        <v>12866</v>
      </c>
      <c r="C14" t="b">
        <f t="shared" si="0"/>
        <v>1</v>
      </c>
      <c r="D14">
        <f>ROW()</f>
        <v>14</v>
      </c>
      <c r="G14">
        <f t="shared" si="1"/>
        <v>5</v>
      </c>
    </row>
    <row r="15" spans="1:408" x14ac:dyDescent="0.3">
      <c r="A15" t="s">
        <v>238</v>
      </c>
      <c r="B15" t="s">
        <v>238</v>
      </c>
      <c r="C15" t="b">
        <f t="shared" si="0"/>
        <v>1</v>
      </c>
      <c r="D15">
        <f>ROW()</f>
        <v>15</v>
      </c>
      <c r="G15">
        <f t="shared" si="1"/>
        <v>6</v>
      </c>
    </row>
    <row r="16" spans="1:408" x14ac:dyDescent="0.3">
      <c r="A16" t="s">
        <v>51</v>
      </c>
      <c r="B16" t="s">
        <v>51</v>
      </c>
      <c r="C16" t="b">
        <f t="shared" si="0"/>
        <v>1</v>
      </c>
      <c r="D16">
        <f>ROW()</f>
        <v>16</v>
      </c>
      <c r="G16">
        <f t="shared" si="1"/>
        <v>7</v>
      </c>
    </row>
    <row r="17" spans="1:7" x14ac:dyDescent="0.3">
      <c r="A17" t="s">
        <v>12867</v>
      </c>
      <c r="B17" t="s">
        <v>543</v>
      </c>
      <c r="C17" t="b">
        <f t="shared" si="0"/>
        <v>1</v>
      </c>
      <c r="D17">
        <f>ROW()</f>
        <v>17</v>
      </c>
      <c r="G17">
        <f t="shared" si="1"/>
        <v>8</v>
      </c>
    </row>
    <row r="18" spans="1:7" x14ac:dyDescent="0.3">
      <c r="A18" t="s">
        <v>1993</v>
      </c>
      <c r="B18" t="s">
        <v>1993</v>
      </c>
      <c r="C18" t="b">
        <f t="shared" si="0"/>
        <v>1</v>
      </c>
      <c r="D18">
        <f>ROW()</f>
        <v>18</v>
      </c>
      <c r="G18">
        <f t="shared" si="1"/>
        <v>9</v>
      </c>
    </row>
    <row r="19" spans="1:7" x14ac:dyDescent="0.3">
      <c r="A19" t="s">
        <v>1680</v>
      </c>
      <c r="B19" t="s">
        <v>1680</v>
      </c>
      <c r="C19" t="b">
        <f t="shared" si="0"/>
        <v>1</v>
      </c>
      <c r="D19">
        <f>ROW()</f>
        <v>19</v>
      </c>
      <c r="G19">
        <f t="shared" si="1"/>
        <v>10</v>
      </c>
    </row>
    <row r="20" spans="1:7" x14ac:dyDescent="0.3">
      <c r="A20" t="s">
        <v>1637</v>
      </c>
      <c r="B20" t="s">
        <v>1636</v>
      </c>
      <c r="C20" t="b">
        <f t="shared" si="0"/>
        <v>1</v>
      </c>
      <c r="D20">
        <f>ROW()</f>
        <v>20</v>
      </c>
      <c r="G20">
        <f t="shared" si="1"/>
        <v>12</v>
      </c>
    </row>
    <row r="21" spans="1:7" x14ac:dyDescent="0.3">
      <c r="A21" t="s">
        <v>389</v>
      </c>
      <c r="B21" t="s">
        <v>389</v>
      </c>
      <c r="C21" t="b">
        <f t="shared" si="0"/>
        <v>1</v>
      </c>
      <c r="D21">
        <f>ROW()</f>
        <v>21</v>
      </c>
      <c r="G21">
        <f t="shared" si="1"/>
        <v>13</v>
      </c>
    </row>
    <row r="22" spans="1:7" x14ac:dyDescent="0.3">
      <c r="A22" t="s">
        <v>12868</v>
      </c>
      <c r="B22" t="s">
        <v>621</v>
      </c>
      <c r="C22" t="b">
        <f t="shared" si="0"/>
        <v>1</v>
      </c>
      <c r="D22">
        <f>ROW()</f>
        <v>22</v>
      </c>
      <c r="G22">
        <f t="shared" si="1"/>
        <v>14</v>
      </c>
    </row>
    <row r="23" spans="1:7" x14ac:dyDescent="0.3">
      <c r="A23" t="s">
        <v>12869</v>
      </c>
      <c r="B23" t="s">
        <v>12869</v>
      </c>
      <c r="C23" t="b">
        <f t="shared" si="0"/>
        <v>1</v>
      </c>
      <c r="D23">
        <f>ROW()</f>
        <v>23</v>
      </c>
      <c r="G23">
        <f t="shared" si="1"/>
        <v>15</v>
      </c>
    </row>
    <row r="24" spans="1:7" x14ac:dyDescent="0.3">
      <c r="A24" t="s">
        <v>12870</v>
      </c>
      <c r="B24" t="s">
        <v>12871</v>
      </c>
      <c r="C24" t="b">
        <f t="shared" si="0"/>
        <v>1</v>
      </c>
      <c r="D24">
        <f>ROW()</f>
        <v>24</v>
      </c>
      <c r="G24">
        <f t="shared" si="1"/>
        <v>16</v>
      </c>
    </row>
    <row r="25" spans="1:7" x14ac:dyDescent="0.3">
      <c r="A25" t="s">
        <v>1896</v>
      </c>
      <c r="B25" t="s">
        <v>1896</v>
      </c>
      <c r="C25" t="b">
        <f t="shared" si="0"/>
        <v>1</v>
      </c>
      <c r="D25">
        <f>ROW()</f>
        <v>25</v>
      </c>
      <c r="G25">
        <f t="shared" si="1"/>
        <v>17</v>
      </c>
    </row>
    <row r="26" spans="1:7" x14ac:dyDescent="0.3">
      <c r="A26" t="s">
        <v>1201</v>
      </c>
      <c r="B26" t="s">
        <v>1200</v>
      </c>
      <c r="C26" t="b">
        <f t="shared" si="0"/>
        <v>1</v>
      </c>
      <c r="D26">
        <f>ROW()</f>
        <v>26</v>
      </c>
      <c r="G26">
        <f t="shared" si="1"/>
        <v>18</v>
      </c>
    </row>
    <row r="27" spans="1:7" x14ac:dyDescent="0.3">
      <c r="A27" t="s">
        <v>12872</v>
      </c>
      <c r="B27" t="s">
        <v>4666</v>
      </c>
      <c r="C27" t="b">
        <f t="shared" si="0"/>
        <v>1</v>
      </c>
      <c r="D27">
        <f>ROW()</f>
        <v>27</v>
      </c>
      <c r="G27">
        <f t="shared" si="1"/>
        <v>19</v>
      </c>
    </row>
    <row r="28" spans="1:7" x14ac:dyDescent="0.3">
      <c r="A28" t="s">
        <v>12873</v>
      </c>
      <c r="B28" t="s">
        <v>12873</v>
      </c>
      <c r="C28" t="b">
        <f t="shared" si="0"/>
        <v>1</v>
      </c>
      <c r="D28">
        <f>ROW()</f>
        <v>28</v>
      </c>
      <c r="G28">
        <f t="shared" si="1"/>
        <v>20</v>
      </c>
    </row>
    <row r="29" spans="1:7" x14ac:dyDescent="0.3">
      <c r="A29" t="s">
        <v>149</v>
      </c>
      <c r="B29" t="s">
        <v>149</v>
      </c>
      <c r="C29" t="b">
        <f t="shared" si="0"/>
        <v>1</v>
      </c>
      <c r="D29">
        <f>ROW()</f>
        <v>29</v>
      </c>
      <c r="G29">
        <f t="shared" si="1"/>
        <v>21</v>
      </c>
    </row>
    <row r="30" spans="1:7" x14ac:dyDescent="0.3">
      <c r="A30" t="s">
        <v>74</v>
      </c>
      <c r="B30" t="s">
        <v>74</v>
      </c>
      <c r="C30" t="b">
        <f t="shared" si="0"/>
        <v>1</v>
      </c>
      <c r="D30">
        <f>ROW()</f>
        <v>30</v>
      </c>
      <c r="G30">
        <f t="shared" si="1"/>
        <v>23</v>
      </c>
    </row>
    <row r="31" spans="1:7" x14ac:dyDescent="0.3">
      <c r="A31" t="s">
        <v>12874</v>
      </c>
      <c r="B31" t="s">
        <v>12874</v>
      </c>
      <c r="C31" t="b">
        <f t="shared" si="0"/>
        <v>1</v>
      </c>
      <c r="D31">
        <f>ROW()</f>
        <v>31</v>
      </c>
      <c r="G31">
        <f t="shared" si="1"/>
        <v>24</v>
      </c>
    </row>
    <row r="32" spans="1:7" x14ac:dyDescent="0.3">
      <c r="A32" t="s">
        <v>12875</v>
      </c>
      <c r="B32" t="s">
        <v>12875</v>
      </c>
      <c r="C32" t="b">
        <f t="shared" si="0"/>
        <v>1</v>
      </c>
      <c r="D32">
        <f>ROW()</f>
        <v>32</v>
      </c>
      <c r="G32">
        <f t="shared" si="1"/>
        <v>25</v>
      </c>
    </row>
    <row r="33" spans="1:7" x14ac:dyDescent="0.3">
      <c r="A33" t="s">
        <v>584</v>
      </c>
      <c r="B33" t="s">
        <v>584</v>
      </c>
      <c r="C33" t="b">
        <f t="shared" si="0"/>
        <v>1</v>
      </c>
      <c r="D33">
        <f>ROW()</f>
        <v>33</v>
      </c>
      <c r="G33">
        <f t="shared" si="1"/>
        <v>26</v>
      </c>
    </row>
    <row r="34" spans="1:7" x14ac:dyDescent="0.3">
      <c r="A34" t="s">
        <v>59</v>
      </c>
      <c r="B34" t="s">
        <v>59</v>
      </c>
      <c r="C34" t="b">
        <f t="shared" si="0"/>
        <v>1</v>
      </c>
      <c r="D34">
        <f>ROW()</f>
        <v>34</v>
      </c>
      <c r="G34">
        <f t="shared" si="1"/>
        <v>27</v>
      </c>
    </row>
    <row r="35" spans="1:7" x14ac:dyDescent="0.3">
      <c r="A35" t="s">
        <v>10017</v>
      </c>
      <c r="B35" t="s">
        <v>10017</v>
      </c>
      <c r="C35" t="b">
        <f t="shared" si="0"/>
        <v>1</v>
      </c>
      <c r="D35">
        <f>ROW()</f>
        <v>35</v>
      </c>
      <c r="G35">
        <f t="shared" si="1"/>
        <v>28</v>
      </c>
    </row>
    <row r="36" spans="1:7" x14ac:dyDescent="0.3">
      <c r="A36" t="s">
        <v>12876</v>
      </c>
      <c r="B36" t="s">
        <v>12876</v>
      </c>
      <c r="C36" t="b">
        <f t="shared" si="0"/>
        <v>1</v>
      </c>
      <c r="D36">
        <f>ROW()</f>
        <v>36</v>
      </c>
      <c r="G36">
        <f t="shared" si="1"/>
        <v>29</v>
      </c>
    </row>
    <row r="37" spans="1:7" x14ac:dyDescent="0.3">
      <c r="A37" t="s">
        <v>959</v>
      </c>
      <c r="B37" t="s">
        <v>959</v>
      </c>
      <c r="C37" t="b">
        <f t="shared" si="0"/>
        <v>1</v>
      </c>
      <c r="D37">
        <f>ROW()</f>
        <v>37</v>
      </c>
      <c r="G37">
        <f t="shared" si="1"/>
        <v>30</v>
      </c>
    </row>
    <row r="38" spans="1:7" x14ac:dyDescent="0.3">
      <c r="A38" t="s">
        <v>2717</v>
      </c>
      <c r="B38" t="s">
        <v>2717</v>
      </c>
      <c r="C38" t="b">
        <f t="shared" si="0"/>
        <v>1</v>
      </c>
      <c r="D38">
        <f>ROW()</f>
        <v>38</v>
      </c>
      <c r="G38">
        <f t="shared" si="1"/>
        <v>31</v>
      </c>
    </row>
    <row r="39" spans="1:7" x14ac:dyDescent="0.3">
      <c r="A39" t="s">
        <v>381</v>
      </c>
      <c r="B39" t="s">
        <v>380</v>
      </c>
      <c r="C39" t="b">
        <f t="shared" si="0"/>
        <v>1</v>
      </c>
      <c r="D39">
        <f>ROW()</f>
        <v>39</v>
      </c>
      <c r="G39">
        <f t="shared" si="1"/>
        <v>32</v>
      </c>
    </row>
    <row r="40" spans="1:7" x14ac:dyDescent="0.3">
      <c r="A40" t="s">
        <v>1274</v>
      </c>
      <c r="B40" t="s">
        <v>1273</v>
      </c>
      <c r="C40" t="b">
        <f t="shared" si="0"/>
        <v>1</v>
      </c>
      <c r="D40">
        <f>ROW()</f>
        <v>40</v>
      </c>
      <c r="G40">
        <f t="shared" si="1"/>
        <v>34</v>
      </c>
    </row>
    <row r="41" spans="1:7" x14ac:dyDescent="0.3">
      <c r="A41" t="s">
        <v>12877</v>
      </c>
      <c r="B41" t="s">
        <v>12878</v>
      </c>
      <c r="C41" t="b">
        <f t="shared" si="0"/>
        <v>1</v>
      </c>
      <c r="D41">
        <f>ROW()</f>
        <v>41</v>
      </c>
      <c r="G41">
        <f t="shared" si="1"/>
        <v>35</v>
      </c>
    </row>
    <row r="42" spans="1:7" x14ac:dyDescent="0.3">
      <c r="A42" t="s">
        <v>12879</v>
      </c>
      <c r="B42" t="s">
        <v>9786</v>
      </c>
      <c r="C42" t="b">
        <f t="shared" si="0"/>
        <v>1</v>
      </c>
      <c r="D42">
        <f>ROW()</f>
        <v>42</v>
      </c>
      <c r="G42">
        <f t="shared" si="1"/>
        <v>36</v>
      </c>
    </row>
    <row r="43" spans="1:7" x14ac:dyDescent="0.3">
      <c r="A43" t="s">
        <v>7905</v>
      </c>
      <c r="B43" t="s">
        <v>7905</v>
      </c>
      <c r="C43" t="b">
        <f t="shared" si="0"/>
        <v>1</v>
      </c>
      <c r="D43">
        <f>ROW()</f>
        <v>43</v>
      </c>
      <c r="G43">
        <f t="shared" si="1"/>
        <v>37</v>
      </c>
    </row>
    <row r="44" spans="1:7" x14ac:dyDescent="0.3">
      <c r="A44" t="s">
        <v>2616</v>
      </c>
      <c r="B44" t="s">
        <v>2616</v>
      </c>
      <c r="C44" t="b">
        <f t="shared" si="0"/>
        <v>1</v>
      </c>
      <c r="D44">
        <f>ROW()</f>
        <v>44</v>
      </c>
      <c r="G44">
        <f t="shared" si="1"/>
        <v>38</v>
      </c>
    </row>
    <row r="45" spans="1:7" x14ac:dyDescent="0.3">
      <c r="A45" t="s">
        <v>8406</v>
      </c>
      <c r="B45" t="s">
        <v>8406</v>
      </c>
      <c r="C45" t="b">
        <f t="shared" si="0"/>
        <v>1</v>
      </c>
      <c r="D45">
        <f>ROW()</f>
        <v>45</v>
      </c>
      <c r="G45">
        <f t="shared" si="1"/>
        <v>39</v>
      </c>
    </row>
    <row r="46" spans="1:7" x14ac:dyDescent="0.3">
      <c r="A46" t="s">
        <v>405</v>
      </c>
      <c r="B46" t="s">
        <v>405</v>
      </c>
      <c r="C46" t="b">
        <f t="shared" si="0"/>
        <v>1</v>
      </c>
      <c r="D46">
        <f>ROW()</f>
        <v>46</v>
      </c>
      <c r="G46">
        <f t="shared" si="1"/>
        <v>40</v>
      </c>
    </row>
    <row r="47" spans="1:7" x14ac:dyDescent="0.3">
      <c r="A47" t="s">
        <v>12880</v>
      </c>
      <c r="B47" t="s">
        <v>135</v>
      </c>
      <c r="C47" t="b">
        <f t="shared" si="0"/>
        <v>1</v>
      </c>
      <c r="D47">
        <f>ROW()</f>
        <v>47</v>
      </c>
      <c r="G47">
        <f t="shared" si="1"/>
        <v>41</v>
      </c>
    </row>
    <row r="48" spans="1:7" x14ac:dyDescent="0.3">
      <c r="A48" t="s">
        <v>66</v>
      </c>
      <c r="B48" t="s">
        <v>66</v>
      </c>
      <c r="C48" t="b">
        <f t="shared" si="0"/>
        <v>1</v>
      </c>
      <c r="D48">
        <f>ROW()</f>
        <v>48</v>
      </c>
      <c r="G48">
        <f t="shared" si="1"/>
        <v>42</v>
      </c>
    </row>
    <row r="49" spans="1:7" x14ac:dyDescent="0.3">
      <c r="A49" t="s">
        <v>143</v>
      </c>
      <c r="B49" t="s">
        <v>143</v>
      </c>
      <c r="C49" t="b">
        <f t="shared" si="0"/>
        <v>1</v>
      </c>
      <c r="D49">
        <f>ROW()</f>
        <v>49</v>
      </c>
      <c r="G49">
        <f t="shared" si="1"/>
        <v>43</v>
      </c>
    </row>
    <row r="50" spans="1:7" x14ac:dyDescent="0.3">
      <c r="A50" t="s">
        <v>12881</v>
      </c>
      <c r="B50" t="s">
        <v>12882</v>
      </c>
      <c r="C50" t="b">
        <f t="shared" si="0"/>
        <v>1</v>
      </c>
      <c r="D50">
        <f>ROW()</f>
        <v>50</v>
      </c>
      <c r="G50">
        <f t="shared" si="1"/>
        <v>45</v>
      </c>
    </row>
    <row r="51" spans="1:7" x14ac:dyDescent="0.3">
      <c r="A51" t="s">
        <v>12883</v>
      </c>
      <c r="B51" t="s">
        <v>12884</v>
      </c>
      <c r="C51" t="b">
        <f t="shared" si="0"/>
        <v>1</v>
      </c>
      <c r="D51">
        <f>ROW()</f>
        <v>51</v>
      </c>
      <c r="G51">
        <f t="shared" si="1"/>
        <v>46</v>
      </c>
    </row>
    <row r="52" spans="1:7" x14ac:dyDescent="0.3">
      <c r="A52" t="s">
        <v>12885</v>
      </c>
      <c r="B52" t="s">
        <v>12886</v>
      </c>
      <c r="C52" t="b">
        <f t="shared" si="0"/>
        <v>1</v>
      </c>
      <c r="D52">
        <f>ROW()</f>
        <v>52</v>
      </c>
      <c r="G52">
        <f t="shared" si="1"/>
        <v>47</v>
      </c>
    </row>
    <row r="53" spans="1:7" x14ac:dyDescent="0.3">
      <c r="A53" t="s">
        <v>12887</v>
      </c>
      <c r="B53" t="s">
        <v>12888</v>
      </c>
      <c r="C53" t="b">
        <f t="shared" si="0"/>
        <v>1</v>
      </c>
      <c r="D53">
        <f>ROW()</f>
        <v>53</v>
      </c>
      <c r="G53">
        <f t="shared" si="1"/>
        <v>48</v>
      </c>
    </row>
    <row r="54" spans="1:7" x14ac:dyDescent="0.3">
      <c r="A54" t="s">
        <v>63</v>
      </c>
      <c r="B54" t="s">
        <v>63</v>
      </c>
      <c r="C54" t="b">
        <f t="shared" si="0"/>
        <v>1</v>
      </c>
      <c r="D54">
        <f>ROW()</f>
        <v>54</v>
      </c>
      <c r="G54">
        <f t="shared" si="1"/>
        <v>49</v>
      </c>
    </row>
    <row r="55" spans="1:7" x14ac:dyDescent="0.3">
      <c r="A55" t="s">
        <v>3055</v>
      </c>
      <c r="B55" t="s">
        <v>3055</v>
      </c>
      <c r="C55" t="b">
        <f t="shared" si="0"/>
        <v>1</v>
      </c>
      <c r="D55">
        <f>ROW()</f>
        <v>55</v>
      </c>
      <c r="G55">
        <f t="shared" si="1"/>
        <v>50</v>
      </c>
    </row>
    <row r="56" spans="1:7" x14ac:dyDescent="0.3">
      <c r="A56" t="s">
        <v>12859</v>
      </c>
      <c r="B56" t="s">
        <v>1900</v>
      </c>
      <c r="C56" t="b">
        <f t="shared" si="0"/>
        <v>1</v>
      </c>
      <c r="D56">
        <f>ROW()</f>
        <v>56</v>
      </c>
      <c r="G56">
        <f t="shared" si="1"/>
        <v>51</v>
      </c>
    </row>
    <row r="57" spans="1:7" x14ac:dyDescent="0.3">
      <c r="A57" t="s">
        <v>208</v>
      </c>
      <c r="B57" t="s">
        <v>208</v>
      </c>
      <c r="C57" t="b">
        <f t="shared" si="0"/>
        <v>1</v>
      </c>
      <c r="D57">
        <f>ROW()</f>
        <v>57</v>
      </c>
      <c r="G57">
        <f t="shared" si="1"/>
        <v>52</v>
      </c>
    </row>
    <row r="58" spans="1:7" x14ac:dyDescent="0.3">
      <c r="A58" t="s">
        <v>12889</v>
      </c>
      <c r="B58" t="s">
        <v>12889</v>
      </c>
      <c r="C58" t="b">
        <f t="shared" si="0"/>
        <v>1</v>
      </c>
      <c r="D58">
        <f>ROW()</f>
        <v>58</v>
      </c>
      <c r="G58">
        <f t="shared" si="1"/>
        <v>53</v>
      </c>
    </row>
    <row r="59" spans="1:7" x14ac:dyDescent="0.3">
      <c r="A59" t="s">
        <v>3236</v>
      </c>
      <c r="B59" t="s">
        <v>3236</v>
      </c>
      <c r="C59" t="b">
        <f t="shared" si="0"/>
        <v>1</v>
      </c>
      <c r="D59">
        <f>ROW()</f>
        <v>59</v>
      </c>
      <c r="G59">
        <f t="shared" si="1"/>
        <v>54</v>
      </c>
    </row>
    <row r="60" spans="1:7" x14ac:dyDescent="0.3">
      <c r="A60" t="s">
        <v>314</v>
      </c>
      <c r="B60" t="s">
        <v>314</v>
      </c>
      <c r="C60" t="b">
        <f t="shared" si="0"/>
        <v>1</v>
      </c>
      <c r="D60">
        <f>ROW()</f>
        <v>60</v>
      </c>
      <c r="G60">
        <f t="shared" si="1"/>
        <v>56</v>
      </c>
    </row>
    <row r="61" spans="1:7" x14ac:dyDescent="0.3">
      <c r="A61" t="s">
        <v>18</v>
      </c>
      <c r="B61" t="s">
        <v>18</v>
      </c>
      <c r="C61" t="b">
        <f t="shared" si="0"/>
        <v>1</v>
      </c>
      <c r="D61">
        <f>ROW()</f>
        <v>61</v>
      </c>
      <c r="G61">
        <f t="shared" si="1"/>
        <v>57</v>
      </c>
    </row>
    <row r="62" spans="1:7" x14ac:dyDescent="0.3">
      <c r="A62" t="s">
        <v>346</v>
      </c>
      <c r="B62" t="s">
        <v>346</v>
      </c>
      <c r="C62" t="b">
        <f t="shared" si="0"/>
        <v>1</v>
      </c>
      <c r="D62">
        <f>ROW()</f>
        <v>62</v>
      </c>
      <c r="G62">
        <f t="shared" si="1"/>
        <v>58</v>
      </c>
    </row>
    <row r="63" spans="1:7" x14ac:dyDescent="0.3">
      <c r="A63" t="s">
        <v>12890</v>
      </c>
      <c r="B63" t="s">
        <v>654</v>
      </c>
      <c r="C63" t="b">
        <f t="shared" si="0"/>
        <v>1</v>
      </c>
      <c r="D63">
        <f>ROW()</f>
        <v>63</v>
      </c>
      <c r="G63">
        <f t="shared" si="1"/>
        <v>59</v>
      </c>
    </row>
    <row r="64" spans="1:7" x14ac:dyDescent="0.3">
      <c r="A64" t="s">
        <v>12891</v>
      </c>
      <c r="B64" t="s">
        <v>10518</v>
      </c>
      <c r="C64" t="b">
        <f t="shared" si="0"/>
        <v>1</v>
      </c>
      <c r="D64">
        <f>ROW()</f>
        <v>64</v>
      </c>
      <c r="G64">
        <f t="shared" si="1"/>
        <v>60</v>
      </c>
    </row>
    <row r="65" spans="1:7" x14ac:dyDescent="0.3">
      <c r="A65" t="s">
        <v>12892</v>
      </c>
      <c r="B65" t="s">
        <v>1643</v>
      </c>
      <c r="C65" t="b">
        <f t="shared" si="0"/>
        <v>1</v>
      </c>
      <c r="D65">
        <f>ROW()</f>
        <v>65</v>
      </c>
      <c r="G65">
        <f t="shared" si="1"/>
        <v>61</v>
      </c>
    </row>
    <row r="66" spans="1:7" x14ac:dyDescent="0.3">
      <c r="A66" t="s">
        <v>12893</v>
      </c>
      <c r="B66" t="s">
        <v>428</v>
      </c>
      <c r="C66" t="b">
        <f t="shared" si="0"/>
        <v>1</v>
      </c>
      <c r="D66">
        <f>ROW()</f>
        <v>66</v>
      </c>
      <c r="G66">
        <f t="shared" si="1"/>
        <v>62</v>
      </c>
    </row>
    <row r="67" spans="1:7" x14ac:dyDescent="0.3">
      <c r="A67" t="s">
        <v>12894</v>
      </c>
      <c r="B67" t="s">
        <v>3785</v>
      </c>
      <c r="C67" t="b">
        <f t="shared" ref="C67:C83" si="2">ISNUMBER(MATCH(TEXT(ROW(), "0"),_xlfn.ANCHORARRAY( $G$5)))</f>
        <v>1</v>
      </c>
      <c r="D67">
        <f>ROW()</f>
        <v>67</v>
      </c>
      <c r="G67">
        <f t="shared" si="1"/>
        <v>63</v>
      </c>
    </row>
    <row r="68" spans="1:7" x14ac:dyDescent="0.3">
      <c r="A68" t="s">
        <v>12895</v>
      </c>
      <c r="B68" t="s">
        <v>12895</v>
      </c>
      <c r="C68" t="b">
        <f t="shared" si="2"/>
        <v>1</v>
      </c>
      <c r="D68">
        <f>ROW()</f>
        <v>68</v>
      </c>
      <c r="G68">
        <f t="shared" si="1"/>
        <v>64</v>
      </c>
    </row>
    <row r="69" spans="1:7" x14ac:dyDescent="0.3">
      <c r="A69" t="s">
        <v>12896</v>
      </c>
      <c r="B69" t="s">
        <v>8289</v>
      </c>
      <c r="C69" t="b">
        <f t="shared" si="2"/>
        <v>1</v>
      </c>
      <c r="D69">
        <f>ROW()</f>
        <v>69</v>
      </c>
      <c r="G69">
        <f t="shared" si="1"/>
        <v>65</v>
      </c>
    </row>
    <row r="70" spans="1:7" x14ac:dyDescent="0.3">
      <c r="A70" t="s">
        <v>12897</v>
      </c>
      <c r="B70" t="s">
        <v>12898</v>
      </c>
      <c r="C70" t="b">
        <f t="shared" si="2"/>
        <v>1</v>
      </c>
      <c r="D70">
        <f>ROW()</f>
        <v>70</v>
      </c>
      <c r="G70">
        <f t="shared" si="1"/>
        <v>67</v>
      </c>
    </row>
    <row r="71" spans="1:7" x14ac:dyDescent="0.3">
      <c r="A71" t="s">
        <v>9414</v>
      </c>
      <c r="B71" t="s">
        <v>9414</v>
      </c>
      <c r="C71" t="b">
        <f t="shared" si="2"/>
        <v>1</v>
      </c>
      <c r="D71">
        <f>ROW()</f>
        <v>71</v>
      </c>
      <c r="G71">
        <f t="shared" si="1"/>
        <v>68</v>
      </c>
    </row>
    <row r="72" spans="1:7" x14ac:dyDescent="0.3">
      <c r="A72" t="s">
        <v>12899</v>
      </c>
      <c r="B72" t="s">
        <v>12899</v>
      </c>
      <c r="C72" t="b">
        <f t="shared" si="2"/>
        <v>1</v>
      </c>
      <c r="D72">
        <f>ROW()</f>
        <v>72</v>
      </c>
      <c r="G72">
        <f t="shared" si="1"/>
        <v>69</v>
      </c>
    </row>
    <row r="73" spans="1:7" x14ac:dyDescent="0.3">
      <c r="A73" t="s">
        <v>845</v>
      </c>
      <c r="B73" t="s">
        <v>845</v>
      </c>
      <c r="C73" t="b">
        <f t="shared" si="2"/>
        <v>1</v>
      </c>
      <c r="D73">
        <f>ROW()</f>
        <v>73</v>
      </c>
      <c r="G73">
        <f t="shared" si="1"/>
        <v>70</v>
      </c>
    </row>
    <row r="74" spans="1:7" x14ac:dyDescent="0.3">
      <c r="A74" t="s">
        <v>491</v>
      </c>
      <c r="B74" t="s">
        <v>491</v>
      </c>
      <c r="C74" t="b">
        <f t="shared" si="2"/>
        <v>1</v>
      </c>
      <c r="D74">
        <f>ROW()</f>
        <v>74</v>
      </c>
      <c r="G74">
        <f t="shared" si="1"/>
        <v>71</v>
      </c>
    </row>
    <row r="75" spans="1:7" x14ac:dyDescent="0.3">
      <c r="A75" t="s">
        <v>12900</v>
      </c>
      <c r="B75" t="s">
        <v>12901</v>
      </c>
      <c r="C75" t="b">
        <f t="shared" si="2"/>
        <v>1</v>
      </c>
      <c r="D75">
        <f>ROW()</f>
        <v>75</v>
      </c>
      <c r="G75">
        <f t="shared" ref="G75:G83" si="3">MATCH(TEXT(ROW(), "0"),_xlfn.ANCHORARRAY( $G$5), )</f>
        <v>72</v>
      </c>
    </row>
    <row r="76" spans="1:7" x14ac:dyDescent="0.3">
      <c r="A76" t="s">
        <v>1827</v>
      </c>
      <c r="B76" t="s">
        <v>1827</v>
      </c>
      <c r="C76" t="b">
        <f t="shared" si="2"/>
        <v>1</v>
      </c>
      <c r="D76">
        <f>ROW()</f>
        <v>76</v>
      </c>
      <c r="G76">
        <f t="shared" si="3"/>
        <v>73</v>
      </c>
    </row>
    <row r="77" spans="1:7" x14ac:dyDescent="0.3">
      <c r="A77" t="s">
        <v>12589</v>
      </c>
      <c r="B77" t="s">
        <v>12589</v>
      </c>
      <c r="C77" t="b">
        <f t="shared" si="2"/>
        <v>1</v>
      </c>
      <c r="D77">
        <f>ROW()</f>
        <v>77</v>
      </c>
      <c r="G77">
        <f t="shared" si="3"/>
        <v>74</v>
      </c>
    </row>
    <row r="78" spans="1:7" x14ac:dyDescent="0.3">
      <c r="A78" t="s">
        <v>445</v>
      </c>
      <c r="B78" t="s">
        <v>445</v>
      </c>
      <c r="C78" t="b">
        <f t="shared" si="2"/>
        <v>1</v>
      </c>
      <c r="D78">
        <f>ROW()</f>
        <v>78</v>
      </c>
      <c r="G78">
        <f t="shared" si="3"/>
        <v>75</v>
      </c>
    </row>
    <row r="79" spans="1:7" x14ac:dyDescent="0.3">
      <c r="A79" t="s">
        <v>1157</v>
      </c>
      <c r="B79" t="s">
        <v>1157</v>
      </c>
      <c r="C79" t="b">
        <f t="shared" si="2"/>
        <v>1</v>
      </c>
      <c r="D79">
        <f>ROW()</f>
        <v>79</v>
      </c>
      <c r="G79">
        <f t="shared" si="3"/>
        <v>76</v>
      </c>
    </row>
    <row r="80" spans="1:7" x14ac:dyDescent="0.3">
      <c r="A80" t="s">
        <v>691</v>
      </c>
      <c r="B80" t="s">
        <v>691</v>
      </c>
      <c r="C80" t="b">
        <f t="shared" si="2"/>
        <v>1</v>
      </c>
      <c r="D80">
        <f>ROW()</f>
        <v>80</v>
      </c>
      <c r="G80">
        <f t="shared" si="3"/>
        <v>78</v>
      </c>
    </row>
    <row r="81" spans="1:7" x14ac:dyDescent="0.3">
      <c r="A81" t="s">
        <v>12902</v>
      </c>
      <c r="B81" t="s">
        <v>12903</v>
      </c>
      <c r="C81" t="b">
        <f t="shared" si="2"/>
        <v>1</v>
      </c>
      <c r="D81">
        <f>ROW()</f>
        <v>81</v>
      </c>
      <c r="G81">
        <f t="shared" si="3"/>
        <v>79</v>
      </c>
    </row>
    <row r="82" spans="1:7" x14ac:dyDescent="0.3">
      <c r="A82" t="s">
        <v>12904</v>
      </c>
      <c r="B82" t="s">
        <v>621</v>
      </c>
      <c r="C82" t="b">
        <f t="shared" si="2"/>
        <v>1</v>
      </c>
      <c r="D82">
        <f>ROW()</f>
        <v>82</v>
      </c>
      <c r="G82">
        <f t="shared" si="3"/>
        <v>80</v>
      </c>
    </row>
    <row r="83" spans="1:7" x14ac:dyDescent="0.3">
      <c r="A83" t="s">
        <v>17292</v>
      </c>
      <c r="B83" t="s">
        <v>17291</v>
      </c>
      <c r="C83" t="b">
        <f t="shared" si="2"/>
        <v>1</v>
      </c>
      <c r="D83">
        <f>ROW()</f>
        <v>83</v>
      </c>
      <c r="G83" t="e">
        <f t="shared" si="3"/>
        <v>#N/A</v>
      </c>
    </row>
  </sheetData>
  <customSheetViews>
    <customSheetView guid="{9F26D9DC-BBEA-436E-9852-5EE296612198}">
      <selection activeCell="A31" sqref="A31"/>
      <pageMargins left="0.75" right="0.75" top="1" bottom="1" header="0.5" footer="0.5"/>
    </customSheetView>
    <customSheetView guid="{C94533B8-135E-4038-B708-6BCA5D24FFDC}">
      <selection activeCell="A31" sqref="A31"/>
      <pageMargins left="0.75" right="0.75" top="1" bottom="1" header="0.5" footer="0.5"/>
    </customSheetView>
  </customSheetView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3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18</v>
      </c>
      <c r="B2" t="s">
        <v>12907</v>
      </c>
      <c r="C2">
        <v>269</v>
      </c>
      <c r="D2">
        <v>1.4130123137435471</v>
      </c>
      <c r="E2">
        <v>0.54723339468030274</v>
      </c>
      <c r="F2">
        <v>86</v>
      </c>
    </row>
    <row r="3" spans="1:6" x14ac:dyDescent="0.3">
      <c r="A3" t="s">
        <v>702</v>
      </c>
      <c r="B3" t="s">
        <v>703</v>
      </c>
      <c r="C3">
        <v>143</v>
      </c>
      <c r="D3">
        <v>1.5083224935478721</v>
      </c>
      <c r="E3">
        <v>0.31053074897325</v>
      </c>
      <c r="F3">
        <v>79</v>
      </c>
    </row>
    <row r="4" spans="1:6" x14ac:dyDescent="0.3">
      <c r="A4" t="s">
        <v>284</v>
      </c>
      <c r="B4" t="s">
        <v>285</v>
      </c>
      <c r="C4">
        <v>63</v>
      </c>
      <c r="D4">
        <v>2.8458266904983311</v>
      </c>
      <c r="E4">
        <v>0.25812101445961111</v>
      </c>
      <c r="F4">
        <v>20</v>
      </c>
    </row>
    <row r="5" spans="1:6" x14ac:dyDescent="0.3">
      <c r="A5" t="s">
        <v>55</v>
      </c>
      <c r="B5" t="s">
        <v>12908</v>
      </c>
      <c r="C5">
        <v>169</v>
      </c>
      <c r="D5">
        <v>1.0228146777661711</v>
      </c>
      <c r="E5">
        <v>0.24886167616256849</v>
      </c>
      <c r="F5">
        <v>129</v>
      </c>
    </row>
    <row r="6" spans="1:6" x14ac:dyDescent="0.3">
      <c r="A6" t="s">
        <v>43</v>
      </c>
      <c r="B6" t="s">
        <v>12909</v>
      </c>
      <c r="C6">
        <v>76</v>
      </c>
      <c r="D6">
        <v>2.2527629684953681</v>
      </c>
      <c r="E6">
        <v>0.2464923562816847</v>
      </c>
      <c r="F6">
        <v>37</v>
      </c>
    </row>
    <row r="7" spans="1:6" x14ac:dyDescent="0.3">
      <c r="A7" t="s">
        <v>53</v>
      </c>
      <c r="B7" t="s">
        <v>12910</v>
      </c>
      <c r="C7">
        <v>147</v>
      </c>
      <c r="D7">
        <v>1.1028573854397079</v>
      </c>
      <c r="E7">
        <v>0.2334054842003119</v>
      </c>
      <c r="F7">
        <v>119</v>
      </c>
    </row>
    <row r="8" spans="1:6" x14ac:dyDescent="0.3">
      <c r="A8" t="s">
        <v>437</v>
      </c>
      <c r="B8" t="s">
        <v>438</v>
      </c>
      <c r="C8">
        <v>89</v>
      </c>
      <c r="D8">
        <v>1.3260009367539181</v>
      </c>
      <c r="E8">
        <v>0.16990579948746681</v>
      </c>
      <c r="F8">
        <v>94</v>
      </c>
    </row>
    <row r="9" spans="1:6" x14ac:dyDescent="0.3">
      <c r="A9" t="s">
        <v>27</v>
      </c>
      <c r="B9" t="s">
        <v>12911</v>
      </c>
      <c r="C9">
        <v>112</v>
      </c>
      <c r="D9">
        <v>1.0075472056353829</v>
      </c>
      <c r="E9">
        <v>0.1624642429423625</v>
      </c>
      <c r="F9">
        <v>131</v>
      </c>
    </row>
    <row r="10" spans="1:6" x14ac:dyDescent="0.3">
      <c r="A10" t="s">
        <v>1869</v>
      </c>
      <c r="B10" t="s">
        <v>1869</v>
      </c>
      <c r="C10">
        <v>29</v>
      </c>
      <c r="D10">
        <v>3.810907586541918</v>
      </c>
      <c r="E10">
        <v>0.1591112108935126</v>
      </c>
      <c r="F10">
        <v>7</v>
      </c>
    </row>
    <row r="11" spans="1:6" x14ac:dyDescent="0.3">
      <c r="A11" t="s">
        <v>322</v>
      </c>
      <c r="B11" t="s">
        <v>323</v>
      </c>
      <c r="C11">
        <v>100</v>
      </c>
      <c r="D11">
        <v>1.054067221270276</v>
      </c>
      <c r="E11">
        <v>0.15175488283063501</v>
      </c>
      <c r="F11">
        <v>125</v>
      </c>
    </row>
    <row r="12" spans="1:6" x14ac:dyDescent="0.3">
      <c r="A12" t="s">
        <v>72</v>
      </c>
      <c r="B12" t="s">
        <v>12912</v>
      </c>
      <c r="C12">
        <v>65</v>
      </c>
      <c r="D12">
        <v>1.030536723860082</v>
      </c>
      <c r="E12">
        <v>9.6438666156254141E-2</v>
      </c>
      <c r="F12">
        <v>128</v>
      </c>
    </row>
    <row r="13" spans="1:6" x14ac:dyDescent="0.3">
      <c r="A13" t="s">
        <v>242</v>
      </c>
      <c r="B13" t="s">
        <v>243</v>
      </c>
      <c r="C13">
        <v>55</v>
      </c>
      <c r="D13">
        <v>1.094558582625013</v>
      </c>
      <c r="E13">
        <v>8.6671450698886141E-2</v>
      </c>
      <c r="F13">
        <v>120</v>
      </c>
    </row>
    <row r="14" spans="1:6" x14ac:dyDescent="0.3">
      <c r="A14" t="s">
        <v>143</v>
      </c>
      <c r="B14" t="s">
        <v>12913</v>
      </c>
      <c r="C14">
        <v>56</v>
      </c>
      <c r="D14">
        <v>1.054067221270276</v>
      </c>
      <c r="E14">
        <v>8.498273438515562E-2</v>
      </c>
      <c r="F14">
        <v>124</v>
      </c>
    </row>
    <row r="15" spans="1:6" x14ac:dyDescent="0.3">
      <c r="A15" t="s">
        <v>616</v>
      </c>
      <c r="B15" t="s">
        <v>617</v>
      </c>
      <c r="C15">
        <v>19</v>
      </c>
      <c r="D15">
        <v>2.9999773703255892</v>
      </c>
      <c r="E15">
        <v>8.2062727098313359E-2</v>
      </c>
      <c r="F15">
        <v>17</v>
      </c>
    </row>
    <row r="16" spans="1:6" x14ac:dyDescent="0.3">
      <c r="A16" t="s">
        <v>675</v>
      </c>
      <c r="B16" t="s">
        <v>676</v>
      </c>
      <c r="C16">
        <v>34</v>
      </c>
      <c r="D16">
        <v>1.627669251180438</v>
      </c>
      <c r="E16">
        <v>7.9674517445635445E-2</v>
      </c>
      <c r="F16">
        <v>70</v>
      </c>
    </row>
    <row r="17" spans="1:6" x14ac:dyDescent="0.3">
      <c r="A17" t="s">
        <v>256</v>
      </c>
      <c r="B17" t="s">
        <v>12914</v>
      </c>
      <c r="C17">
        <v>51</v>
      </c>
      <c r="D17">
        <v>1.078164772849336</v>
      </c>
      <c r="E17">
        <v>7.9164355357842137E-2</v>
      </c>
      <c r="F17">
        <v>122</v>
      </c>
    </row>
    <row r="18" spans="1:6" x14ac:dyDescent="0.3">
      <c r="A18" t="s">
        <v>656</v>
      </c>
      <c r="B18" t="s">
        <v>657</v>
      </c>
      <c r="C18">
        <v>10</v>
      </c>
      <c r="D18">
        <v>5.1972019476618083</v>
      </c>
      <c r="E18">
        <v>7.48245232086895E-2</v>
      </c>
      <c r="F18">
        <v>1</v>
      </c>
    </row>
    <row r="19" spans="1:6" x14ac:dyDescent="0.3">
      <c r="A19" t="s">
        <v>303</v>
      </c>
      <c r="B19" t="s">
        <v>12915</v>
      </c>
      <c r="C19">
        <v>48</v>
      </c>
      <c r="D19">
        <v>1.0700675626167171</v>
      </c>
      <c r="E19">
        <v>7.3948062958671512E-2</v>
      </c>
      <c r="F19">
        <v>123</v>
      </c>
    </row>
    <row r="20" spans="1:6" x14ac:dyDescent="0.3">
      <c r="A20" t="s">
        <v>445</v>
      </c>
      <c r="B20" t="s">
        <v>12916</v>
      </c>
      <c r="C20">
        <v>37</v>
      </c>
      <c r="D20">
        <v>1.368560551172713</v>
      </c>
      <c r="E20">
        <v>7.2902111461768698E-2</v>
      </c>
      <c r="F20">
        <v>91</v>
      </c>
    </row>
    <row r="21" spans="1:6" x14ac:dyDescent="0.3">
      <c r="A21" t="s">
        <v>1518</v>
      </c>
      <c r="B21" t="s">
        <v>1519</v>
      </c>
      <c r="C21">
        <v>16</v>
      </c>
      <c r="D21">
        <v>3.057135784165538</v>
      </c>
      <c r="E21">
        <v>7.0422117050832608E-2</v>
      </c>
      <c r="F21">
        <v>16</v>
      </c>
    </row>
    <row r="22" spans="1:6" x14ac:dyDescent="0.3">
      <c r="A22" t="s">
        <v>47</v>
      </c>
      <c r="B22" t="s">
        <v>48</v>
      </c>
      <c r="C22">
        <v>20</v>
      </c>
      <c r="D22">
        <v>2.4246132254220272</v>
      </c>
      <c r="E22">
        <v>6.9814692746086593E-2</v>
      </c>
      <c r="F22">
        <v>31</v>
      </c>
    </row>
    <row r="23" spans="1:6" x14ac:dyDescent="0.3">
      <c r="A23" t="s">
        <v>937</v>
      </c>
      <c r="B23" t="s">
        <v>12917</v>
      </c>
      <c r="C23">
        <v>32</v>
      </c>
      <c r="D23">
        <v>1.4595323293784399</v>
      </c>
      <c r="E23">
        <v>6.7241603772609779E-2</v>
      </c>
      <c r="F23">
        <v>83</v>
      </c>
    </row>
    <row r="24" spans="1:6" x14ac:dyDescent="0.3">
      <c r="A24" t="s">
        <v>350</v>
      </c>
      <c r="B24" t="s">
        <v>12918</v>
      </c>
      <c r="C24">
        <v>39</v>
      </c>
      <c r="D24">
        <v>1.1629613095094129</v>
      </c>
      <c r="E24">
        <v>6.5298655477500037E-2</v>
      </c>
      <c r="F24">
        <v>112</v>
      </c>
    </row>
    <row r="25" spans="1:6" x14ac:dyDescent="0.3">
      <c r="A25" t="s">
        <v>1546</v>
      </c>
      <c r="B25" t="s">
        <v>12919</v>
      </c>
      <c r="C25">
        <v>24</v>
      </c>
      <c r="D25">
        <v>1.883015942989283</v>
      </c>
      <c r="E25">
        <v>6.5063826981095696E-2</v>
      </c>
      <c r="F25">
        <v>54</v>
      </c>
    </row>
    <row r="26" spans="1:6" x14ac:dyDescent="0.3">
      <c r="A26" t="s">
        <v>82</v>
      </c>
      <c r="B26" t="s">
        <v>12920</v>
      </c>
      <c r="C26">
        <v>43</v>
      </c>
      <c r="D26">
        <v>1.046162041763163</v>
      </c>
      <c r="E26">
        <v>6.476521021844299E-2</v>
      </c>
      <c r="F26">
        <v>126</v>
      </c>
    </row>
    <row r="27" spans="1:6" x14ac:dyDescent="0.3">
      <c r="A27" t="s">
        <v>3892</v>
      </c>
      <c r="B27" t="s">
        <v>3892</v>
      </c>
      <c r="C27">
        <v>18</v>
      </c>
      <c r="D27">
        <v>2.393841566755273</v>
      </c>
      <c r="E27">
        <v>6.203578391067556E-2</v>
      </c>
      <c r="F27">
        <v>31</v>
      </c>
    </row>
    <row r="28" spans="1:6" x14ac:dyDescent="0.3">
      <c r="A28" t="s">
        <v>732</v>
      </c>
      <c r="B28" t="s">
        <v>12921</v>
      </c>
      <c r="C28">
        <v>36</v>
      </c>
      <c r="D28">
        <v>1.18081892690942</v>
      </c>
      <c r="E28">
        <v>6.1201233034548039E-2</v>
      </c>
      <c r="F28">
        <v>110</v>
      </c>
    </row>
    <row r="29" spans="1:6" x14ac:dyDescent="0.3">
      <c r="A29" t="s">
        <v>828</v>
      </c>
      <c r="B29" t="s">
        <v>829</v>
      </c>
      <c r="C29">
        <v>8</v>
      </c>
      <c r="D29">
        <v>5.1972019476618083</v>
      </c>
      <c r="E29">
        <v>5.98596185669516E-2</v>
      </c>
      <c r="F29">
        <v>1</v>
      </c>
    </row>
    <row r="30" spans="1:6" x14ac:dyDescent="0.3">
      <c r="A30" t="s">
        <v>965</v>
      </c>
      <c r="B30" t="s">
        <v>12922</v>
      </c>
      <c r="C30">
        <v>33</v>
      </c>
      <c r="D30">
        <v>1.217520293759847</v>
      </c>
      <c r="E30">
        <v>5.7844825370110937E-2</v>
      </c>
      <c r="F30">
        <v>106</v>
      </c>
    </row>
    <row r="31" spans="1:6" x14ac:dyDescent="0.3">
      <c r="A31" t="s">
        <v>1775</v>
      </c>
      <c r="B31" t="s">
        <v>1775</v>
      </c>
      <c r="C31">
        <v>22</v>
      </c>
      <c r="D31">
        <v>1.715961858326116</v>
      </c>
      <c r="E31">
        <v>5.4350641789643918E-2</v>
      </c>
      <c r="F31">
        <v>63</v>
      </c>
    </row>
    <row r="32" spans="1:6" x14ac:dyDescent="0.3">
      <c r="A32" t="s">
        <v>489</v>
      </c>
      <c r="B32" t="s">
        <v>12923</v>
      </c>
      <c r="C32">
        <v>10</v>
      </c>
      <c r="D32">
        <v>3.492453855423383</v>
      </c>
      <c r="E32">
        <v>5.0281131499608361E-2</v>
      </c>
      <c r="F32">
        <v>10</v>
      </c>
    </row>
    <row r="33" spans="1:6" x14ac:dyDescent="0.3">
      <c r="A33" t="s">
        <v>269</v>
      </c>
      <c r="B33" t="s">
        <v>12924</v>
      </c>
      <c r="C33">
        <v>28</v>
      </c>
      <c r="D33">
        <v>1.23638877806423</v>
      </c>
      <c r="E33">
        <v>4.9841080816646503E-2</v>
      </c>
      <c r="F33">
        <v>103</v>
      </c>
    </row>
    <row r="34" spans="1:6" x14ac:dyDescent="0.3">
      <c r="A34" t="s">
        <v>109</v>
      </c>
      <c r="B34" t="s">
        <v>12925</v>
      </c>
      <c r="C34">
        <v>28</v>
      </c>
      <c r="D34">
        <v>1.23638877806423</v>
      </c>
      <c r="E34">
        <v>4.9841080816646503E-2</v>
      </c>
      <c r="F34">
        <v>104</v>
      </c>
    </row>
    <row r="35" spans="1:6" x14ac:dyDescent="0.3">
      <c r="A35" t="s">
        <v>1107</v>
      </c>
      <c r="B35" t="s">
        <v>1107</v>
      </c>
      <c r="C35">
        <v>6</v>
      </c>
      <c r="D35">
        <v>5.1972019476618083</v>
      </c>
      <c r="E35">
        <v>4.48947139252137E-2</v>
      </c>
      <c r="F35">
        <v>1</v>
      </c>
    </row>
    <row r="36" spans="1:6" x14ac:dyDescent="0.3">
      <c r="A36" t="s">
        <v>49</v>
      </c>
      <c r="B36" t="s">
        <v>12926</v>
      </c>
      <c r="C36">
        <v>29</v>
      </c>
      <c r="D36">
        <v>1.0620353909194531</v>
      </c>
      <c r="E36">
        <v>4.4341599270922218E-2</v>
      </c>
      <c r="F36">
        <v>124</v>
      </c>
    </row>
    <row r="37" spans="1:6" x14ac:dyDescent="0.3">
      <c r="A37" t="s">
        <v>1810</v>
      </c>
      <c r="B37" t="s">
        <v>1810</v>
      </c>
      <c r="C37">
        <v>12</v>
      </c>
      <c r="D37">
        <v>2.4891517465595991</v>
      </c>
      <c r="E37">
        <v>4.3003815015698901E-2</v>
      </c>
      <c r="F37">
        <v>29</v>
      </c>
    </row>
    <row r="38" spans="1:6" x14ac:dyDescent="0.3">
      <c r="A38" t="s">
        <v>8010</v>
      </c>
      <c r="B38" t="s">
        <v>8010</v>
      </c>
      <c r="C38">
        <v>11</v>
      </c>
      <c r="D38">
        <v>2.1291490125281909</v>
      </c>
      <c r="E38">
        <v>4.2914934964974158E-2</v>
      </c>
      <c r="F38">
        <v>42</v>
      </c>
    </row>
    <row r="39" spans="1:6" x14ac:dyDescent="0.3">
      <c r="A39" t="s">
        <v>95</v>
      </c>
      <c r="B39" t="s">
        <v>12927</v>
      </c>
      <c r="C39">
        <v>24</v>
      </c>
      <c r="D39">
        <v>1.1898687624293369</v>
      </c>
      <c r="E39">
        <v>4.2826584249695793E-2</v>
      </c>
      <c r="F39">
        <v>109</v>
      </c>
    </row>
    <row r="40" spans="1:6" x14ac:dyDescent="0.3">
      <c r="A40" t="s">
        <v>2157</v>
      </c>
      <c r="B40" t="s">
        <v>12928</v>
      </c>
      <c r="C40">
        <v>18</v>
      </c>
      <c r="D40">
        <v>1.627669251180438</v>
      </c>
      <c r="E40">
        <v>4.2180626882983477E-2</v>
      </c>
      <c r="F40">
        <v>70</v>
      </c>
    </row>
    <row r="41" spans="1:6" x14ac:dyDescent="0.3">
      <c r="A41" t="s">
        <v>1896</v>
      </c>
      <c r="B41" t="s">
        <v>12929</v>
      </c>
      <c r="C41">
        <v>12</v>
      </c>
      <c r="D41">
        <v>2.393841566755273</v>
      </c>
      <c r="E41">
        <v>4.13571892737837E-2</v>
      </c>
      <c r="F41">
        <v>32</v>
      </c>
    </row>
    <row r="42" spans="1:6" x14ac:dyDescent="0.3">
      <c r="A42" t="s">
        <v>7710</v>
      </c>
      <c r="B42" t="s">
        <v>7711</v>
      </c>
      <c r="C42">
        <v>10</v>
      </c>
      <c r="D42">
        <v>2.8458266904983311</v>
      </c>
      <c r="E42">
        <v>4.0971589596763662E-2</v>
      </c>
      <c r="F42">
        <v>20</v>
      </c>
    </row>
    <row r="43" spans="1:6" x14ac:dyDescent="0.3">
      <c r="A43" t="s">
        <v>596</v>
      </c>
      <c r="B43" t="s">
        <v>597</v>
      </c>
      <c r="C43">
        <v>24</v>
      </c>
      <c r="D43">
        <v>1.1629613095094129</v>
      </c>
      <c r="E43">
        <v>4.0183787986153872E-2</v>
      </c>
      <c r="F43">
        <v>109</v>
      </c>
    </row>
    <row r="44" spans="1:6" x14ac:dyDescent="0.3">
      <c r="A44" t="s">
        <v>3821</v>
      </c>
      <c r="B44" t="s">
        <v>3821</v>
      </c>
      <c r="C44">
        <v>7</v>
      </c>
      <c r="D44">
        <v>3.9444389791664398</v>
      </c>
      <c r="E44">
        <v>3.9751877691086582E-2</v>
      </c>
      <c r="F44">
        <v>6</v>
      </c>
    </row>
    <row r="45" spans="1:6" x14ac:dyDescent="0.3">
      <c r="A45" t="s">
        <v>280</v>
      </c>
      <c r="B45" t="s">
        <v>12930</v>
      </c>
      <c r="C45">
        <v>23</v>
      </c>
      <c r="D45">
        <v>1.145416999858504</v>
      </c>
      <c r="E45">
        <v>3.9577579668120498E-2</v>
      </c>
      <c r="F45">
        <v>114</v>
      </c>
    </row>
    <row r="46" spans="1:6" x14ac:dyDescent="0.3">
      <c r="A46" t="s">
        <v>66</v>
      </c>
      <c r="B46" t="s">
        <v>12931</v>
      </c>
      <c r="C46">
        <v>24</v>
      </c>
      <c r="D46">
        <v>1.136758937115389</v>
      </c>
      <c r="E46">
        <v>3.9278417731437587E-2</v>
      </c>
      <c r="F46">
        <v>115</v>
      </c>
    </row>
    <row r="47" spans="1:6" x14ac:dyDescent="0.3">
      <c r="A47" t="s">
        <v>1248</v>
      </c>
      <c r="B47" t="s">
        <v>12932</v>
      </c>
      <c r="C47">
        <v>6</v>
      </c>
      <c r="D47">
        <v>4.5040547671018629</v>
      </c>
      <c r="E47">
        <v>3.8907137399866773E-2</v>
      </c>
      <c r="F47">
        <v>3</v>
      </c>
    </row>
    <row r="48" spans="1:6" x14ac:dyDescent="0.3">
      <c r="A48" t="s">
        <v>326</v>
      </c>
      <c r="B48" t="s">
        <v>12933</v>
      </c>
      <c r="C48">
        <v>25</v>
      </c>
      <c r="D48">
        <v>1.078164772849336</v>
      </c>
      <c r="E48">
        <v>3.8806056547961827E-2</v>
      </c>
      <c r="F48">
        <v>122</v>
      </c>
    </row>
    <row r="49" spans="1:6" x14ac:dyDescent="0.3">
      <c r="A49" t="s">
        <v>3733</v>
      </c>
      <c r="B49" t="s">
        <v>3734</v>
      </c>
      <c r="C49">
        <v>10</v>
      </c>
      <c r="D49">
        <v>2.632252590200272</v>
      </c>
      <c r="E49">
        <v>3.7896746559017813E-2</v>
      </c>
      <c r="F49">
        <v>25</v>
      </c>
    </row>
    <row r="50" spans="1:6" x14ac:dyDescent="0.3">
      <c r="A50" t="s">
        <v>229</v>
      </c>
      <c r="B50" t="s">
        <v>230</v>
      </c>
      <c r="C50">
        <v>19</v>
      </c>
      <c r="D50">
        <v>1.379489621704904</v>
      </c>
      <c r="E50">
        <v>3.7735178098573081E-2</v>
      </c>
      <c r="F50">
        <v>90</v>
      </c>
    </row>
    <row r="51" spans="1:6" x14ac:dyDescent="0.3">
      <c r="A51" t="s">
        <v>1057</v>
      </c>
      <c r="B51" t="s">
        <v>1057</v>
      </c>
      <c r="C51">
        <v>23</v>
      </c>
      <c r="D51">
        <v>1.136758937115389</v>
      </c>
      <c r="E51">
        <v>3.764181699262769E-2</v>
      </c>
      <c r="F51">
        <v>115</v>
      </c>
    </row>
    <row r="52" spans="1:6" x14ac:dyDescent="0.3">
      <c r="A52" t="s">
        <v>431</v>
      </c>
      <c r="B52" t="s">
        <v>12934</v>
      </c>
      <c r="C52">
        <v>24</v>
      </c>
      <c r="D52">
        <v>1.0700675626167171</v>
      </c>
      <c r="E52">
        <v>3.6974031479335763E-2</v>
      </c>
      <c r="F52">
        <v>123</v>
      </c>
    </row>
    <row r="53" spans="1:6" x14ac:dyDescent="0.3">
      <c r="A53" t="s">
        <v>1413</v>
      </c>
      <c r="B53" t="s">
        <v>12935</v>
      </c>
      <c r="C53">
        <v>19</v>
      </c>
      <c r="D53">
        <v>1.3470543459517501</v>
      </c>
      <c r="E53">
        <v>3.684792901169056E-2</v>
      </c>
      <c r="F53">
        <v>93</v>
      </c>
    </row>
    <row r="54" spans="1:6" x14ac:dyDescent="0.3">
      <c r="A54" t="s">
        <v>78</v>
      </c>
      <c r="B54" t="s">
        <v>12936</v>
      </c>
      <c r="C54">
        <v>25</v>
      </c>
      <c r="D54">
        <v>1.0228146777661711</v>
      </c>
      <c r="E54">
        <v>3.6813857420498301E-2</v>
      </c>
      <c r="F54">
        <v>129</v>
      </c>
    </row>
    <row r="55" spans="1:6" x14ac:dyDescent="0.3">
      <c r="A55" t="s">
        <v>123</v>
      </c>
      <c r="B55" t="s">
        <v>12937</v>
      </c>
      <c r="C55">
        <v>24</v>
      </c>
      <c r="D55">
        <v>1.046162041763163</v>
      </c>
      <c r="E55">
        <v>3.6148024307968173E-2</v>
      </c>
      <c r="F55">
        <v>126</v>
      </c>
    </row>
    <row r="56" spans="1:6" x14ac:dyDescent="0.3">
      <c r="A56" t="s">
        <v>1967</v>
      </c>
      <c r="B56" t="s">
        <v>1968</v>
      </c>
      <c r="C56">
        <v>18</v>
      </c>
      <c r="D56">
        <v>1.368560551172713</v>
      </c>
      <c r="E56">
        <v>3.5465892062482067E-2</v>
      </c>
      <c r="F56">
        <v>89</v>
      </c>
    </row>
    <row r="57" spans="1:6" x14ac:dyDescent="0.3">
      <c r="A57" t="s">
        <v>1000</v>
      </c>
      <c r="B57" t="s">
        <v>12938</v>
      </c>
      <c r="C57">
        <v>19</v>
      </c>
      <c r="D57">
        <v>1.1718502569266589</v>
      </c>
      <c r="E57">
        <v>3.5429561718402718E-2</v>
      </c>
      <c r="F57">
        <v>111</v>
      </c>
    </row>
    <row r="58" spans="1:6" x14ac:dyDescent="0.3">
      <c r="A58" t="s">
        <v>74</v>
      </c>
      <c r="B58" t="s">
        <v>75</v>
      </c>
      <c r="C58">
        <v>15</v>
      </c>
      <c r="D58">
        <v>1.627669251180438</v>
      </c>
      <c r="E58">
        <v>3.5150522402486228E-2</v>
      </c>
      <c r="F58">
        <v>70</v>
      </c>
    </row>
    <row r="59" spans="1:6" x14ac:dyDescent="0.3">
      <c r="A59" t="s">
        <v>987</v>
      </c>
      <c r="B59" t="s">
        <v>12939</v>
      </c>
      <c r="C59">
        <v>14</v>
      </c>
      <c r="D59">
        <v>1.520901275754732</v>
      </c>
      <c r="E59">
        <v>3.5034455524910663E-2</v>
      </c>
      <c r="F59">
        <v>78</v>
      </c>
    </row>
    <row r="60" spans="1:6" x14ac:dyDescent="0.3">
      <c r="A60" t="s">
        <v>86</v>
      </c>
      <c r="B60" t="s">
        <v>12940</v>
      </c>
      <c r="C60">
        <v>8</v>
      </c>
      <c r="D60">
        <v>2.9999773703255892</v>
      </c>
      <c r="E60">
        <v>3.4552727199289833E-2</v>
      </c>
      <c r="F60">
        <v>17</v>
      </c>
    </row>
    <row r="61" spans="1:6" x14ac:dyDescent="0.3">
      <c r="A61" t="s">
        <v>742</v>
      </c>
      <c r="B61" t="s">
        <v>12941</v>
      </c>
      <c r="C61">
        <v>8</v>
      </c>
      <c r="D61">
        <v>2.9999773703255892</v>
      </c>
      <c r="E61">
        <v>3.4552727199289833E-2</v>
      </c>
      <c r="F61">
        <v>17</v>
      </c>
    </row>
    <row r="62" spans="1:6" x14ac:dyDescent="0.3">
      <c r="A62" t="s">
        <v>2353</v>
      </c>
      <c r="B62" t="s">
        <v>2353</v>
      </c>
      <c r="C62">
        <v>5</v>
      </c>
      <c r="D62">
        <v>4.7917368395536446</v>
      </c>
      <c r="E62">
        <v>3.4493505156406229E-2</v>
      </c>
      <c r="F62">
        <v>2</v>
      </c>
    </row>
    <row r="63" spans="1:6" x14ac:dyDescent="0.3">
      <c r="A63" t="s">
        <v>10859</v>
      </c>
      <c r="B63" t="s">
        <v>10859</v>
      </c>
      <c r="C63">
        <v>9</v>
      </c>
      <c r="D63">
        <v>2.594512262217425</v>
      </c>
      <c r="E63">
        <v>3.3618056492911712E-2</v>
      </c>
      <c r="F63">
        <v>25</v>
      </c>
    </row>
    <row r="64" spans="1:6" x14ac:dyDescent="0.3">
      <c r="A64" t="s">
        <v>995</v>
      </c>
      <c r="B64" t="s">
        <v>995</v>
      </c>
      <c r="C64">
        <v>10</v>
      </c>
      <c r="D64">
        <v>2.3350010667323402</v>
      </c>
      <c r="E64">
        <v>3.3617193110733773E-2</v>
      </c>
      <c r="F64">
        <v>34</v>
      </c>
    </row>
    <row r="65" spans="1:6" x14ac:dyDescent="0.3">
      <c r="A65" t="s">
        <v>1383</v>
      </c>
      <c r="B65" t="s">
        <v>1383</v>
      </c>
      <c r="C65">
        <v>10</v>
      </c>
      <c r="D65">
        <v>2.3350010667323402</v>
      </c>
      <c r="E65">
        <v>3.3617193110733773E-2</v>
      </c>
      <c r="F65">
        <v>34</v>
      </c>
    </row>
    <row r="66" spans="1:6" x14ac:dyDescent="0.3">
      <c r="A66" t="s">
        <v>3447</v>
      </c>
      <c r="B66" t="s">
        <v>12942</v>
      </c>
      <c r="C66">
        <v>14</v>
      </c>
      <c r="D66">
        <v>1.641853886172395</v>
      </c>
      <c r="E66">
        <v>3.3093058462551117E-2</v>
      </c>
      <c r="F66">
        <v>69</v>
      </c>
    </row>
    <row r="67" spans="1:6" x14ac:dyDescent="0.3">
      <c r="A67" t="s">
        <v>734</v>
      </c>
      <c r="B67" t="s">
        <v>12943</v>
      </c>
      <c r="C67">
        <v>20</v>
      </c>
      <c r="D67">
        <v>1.145416999858504</v>
      </c>
      <c r="E67">
        <v>3.2981316390100421E-2</v>
      </c>
      <c r="F67">
        <v>114</v>
      </c>
    </row>
    <row r="68" spans="1:6" x14ac:dyDescent="0.3">
      <c r="A68" t="s">
        <v>1979</v>
      </c>
      <c r="B68" t="s">
        <v>1980</v>
      </c>
      <c r="C68">
        <v>18</v>
      </c>
      <c r="D68">
        <v>1.2556201399921181</v>
      </c>
      <c r="E68">
        <v>3.2539070571835547E-2</v>
      </c>
      <c r="F68">
        <v>102</v>
      </c>
    </row>
    <row r="69" spans="1:6" x14ac:dyDescent="0.3">
      <c r="A69" t="s">
        <v>1928</v>
      </c>
      <c r="B69" t="s">
        <v>1929</v>
      </c>
      <c r="C69">
        <v>15</v>
      </c>
      <c r="D69">
        <v>1.495899973549315</v>
      </c>
      <c r="E69">
        <v>3.2304883497669953E-2</v>
      </c>
      <c r="F69">
        <v>75</v>
      </c>
    </row>
    <row r="70" spans="1:6" x14ac:dyDescent="0.3">
      <c r="A70" t="s">
        <v>1052</v>
      </c>
      <c r="B70" t="s">
        <v>1052</v>
      </c>
      <c r="C70">
        <v>18</v>
      </c>
      <c r="D70">
        <v>1.245958229080381</v>
      </c>
      <c r="E70">
        <v>3.2288684654150468E-2</v>
      </c>
      <c r="F70">
        <v>103</v>
      </c>
    </row>
    <row r="71" spans="1:6" x14ac:dyDescent="0.3">
      <c r="A71" t="s">
        <v>1096</v>
      </c>
      <c r="B71" t="s">
        <v>12944</v>
      </c>
      <c r="C71">
        <v>16</v>
      </c>
      <c r="D71">
        <v>1.3905394578914889</v>
      </c>
      <c r="E71">
        <v>3.2031528653270087E-2</v>
      </c>
      <c r="F71">
        <v>88</v>
      </c>
    </row>
    <row r="72" spans="1:6" x14ac:dyDescent="0.3">
      <c r="A72" t="s">
        <v>884</v>
      </c>
      <c r="B72" t="s">
        <v>12945</v>
      </c>
      <c r="C72">
        <v>20</v>
      </c>
      <c r="D72">
        <v>1.1028573854397079</v>
      </c>
      <c r="E72">
        <v>3.1755848190518618E-2</v>
      </c>
      <c r="F72">
        <v>119</v>
      </c>
    </row>
    <row r="73" spans="1:6" x14ac:dyDescent="0.3">
      <c r="A73" t="s">
        <v>1662</v>
      </c>
      <c r="B73" t="s">
        <v>1662</v>
      </c>
      <c r="C73">
        <v>10</v>
      </c>
      <c r="D73">
        <v>2.201469674107817</v>
      </c>
      <c r="E73">
        <v>3.1694731200047913E-2</v>
      </c>
      <c r="F73">
        <v>39</v>
      </c>
    </row>
    <row r="74" spans="1:6" x14ac:dyDescent="0.3">
      <c r="A74" t="s">
        <v>30</v>
      </c>
      <c r="B74" t="s">
        <v>30</v>
      </c>
      <c r="C74">
        <v>21</v>
      </c>
      <c r="D74">
        <v>1.046162041763163</v>
      </c>
      <c r="E74">
        <v>3.1629521269472147E-2</v>
      </c>
      <c r="F74">
        <v>126</v>
      </c>
    </row>
    <row r="75" spans="1:6" x14ac:dyDescent="0.3">
      <c r="A75" t="s">
        <v>1773</v>
      </c>
      <c r="B75" t="s">
        <v>1773</v>
      </c>
      <c r="C75">
        <v>10</v>
      </c>
      <c r="D75">
        <v>2.1767770615174462</v>
      </c>
      <c r="E75">
        <v>3.1339229723973343E-2</v>
      </c>
      <c r="F75">
        <v>40</v>
      </c>
    </row>
    <row r="76" spans="1:6" x14ac:dyDescent="0.3">
      <c r="A76" t="s">
        <v>1863</v>
      </c>
      <c r="B76" t="s">
        <v>1863</v>
      </c>
      <c r="C76">
        <v>18</v>
      </c>
      <c r="D76">
        <v>1.208217901097534</v>
      </c>
      <c r="E76">
        <v>3.1310653833741847E-2</v>
      </c>
      <c r="F76">
        <v>107</v>
      </c>
    </row>
    <row r="77" spans="1:6" x14ac:dyDescent="0.3">
      <c r="A77" t="s">
        <v>983</v>
      </c>
      <c r="B77" t="s">
        <v>12946</v>
      </c>
      <c r="C77">
        <v>12</v>
      </c>
      <c r="D77">
        <v>1.7960045659996531</v>
      </c>
      <c r="E77">
        <v>3.102866196500503E-2</v>
      </c>
      <c r="F77">
        <v>59</v>
      </c>
    </row>
    <row r="78" spans="1:6" x14ac:dyDescent="0.3">
      <c r="A78" t="s">
        <v>666</v>
      </c>
      <c r="B78" t="s">
        <v>666</v>
      </c>
      <c r="C78">
        <v>19</v>
      </c>
      <c r="D78">
        <v>1.1112256351102241</v>
      </c>
      <c r="E78">
        <v>3.0396964637371029E-2</v>
      </c>
      <c r="F78">
        <v>118</v>
      </c>
    </row>
    <row r="79" spans="1:6" x14ac:dyDescent="0.3">
      <c r="A79" t="s">
        <v>1590</v>
      </c>
      <c r="B79" t="s">
        <v>1591</v>
      </c>
      <c r="C79">
        <v>4</v>
      </c>
      <c r="D79">
        <v>5.1972019476618083</v>
      </c>
      <c r="E79">
        <v>2.99298092834758E-2</v>
      </c>
      <c r="F79">
        <v>1</v>
      </c>
    </row>
    <row r="80" spans="1:6" x14ac:dyDescent="0.3">
      <c r="A80" t="s">
        <v>1592</v>
      </c>
      <c r="B80" t="s">
        <v>1592</v>
      </c>
      <c r="C80">
        <v>4</v>
      </c>
      <c r="D80">
        <v>5.1972019476618083</v>
      </c>
      <c r="E80">
        <v>2.99298092834758E-2</v>
      </c>
      <c r="F80">
        <v>1</v>
      </c>
    </row>
    <row r="81" spans="1:6" x14ac:dyDescent="0.3">
      <c r="A81" t="s">
        <v>629</v>
      </c>
      <c r="B81" t="s">
        <v>630</v>
      </c>
      <c r="C81">
        <v>9</v>
      </c>
      <c r="D81">
        <v>2.3068301897656438</v>
      </c>
      <c r="E81">
        <v>2.9890453311180669E-2</v>
      </c>
      <c r="F81">
        <v>35</v>
      </c>
    </row>
    <row r="82" spans="1:6" x14ac:dyDescent="0.3">
      <c r="A82" t="s">
        <v>2008</v>
      </c>
      <c r="B82" t="s">
        <v>2008</v>
      </c>
      <c r="C82">
        <v>10</v>
      </c>
      <c r="D82">
        <v>2.019148117313863</v>
      </c>
      <c r="E82">
        <v>2.9069833477166251E-2</v>
      </c>
      <c r="F82">
        <v>47</v>
      </c>
    </row>
    <row r="83" spans="1:6" x14ac:dyDescent="0.3">
      <c r="A83" t="s">
        <v>305</v>
      </c>
      <c r="B83" t="s">
        <v>12947</v>
      </c>
      <c r="C83">
        <v>19</v>
      </c>
      <c r="D83">
        <v>1.046162041763163</v>
      </c>
      <c r="E83">
        <v>2.861718591047481E-2</v>
      </c>
      <c r="F83">
        <v>126</v>
      </c>
    </row>
    <row r="84" spans="1:6" x14ac:dyDescent="0.3">
      <c r="A84" t="s">
        <v>7831</v>
      </c>
      <c r="B84" t="s">
        <v>7831</v>
      </c>
      <c r="C84">
        <v>10</v>
      </c>
      <c r="D84">
        <v>1.958523495497428</v>
      </c>
      <c r="E84">
        <v>2.8197016051981778E-2</v>
      </c>
      <c r="F84">
        <v>49</v>
      </c>
    </row>
    <row r="85" spans="1:6" x14ac:dyDescent="0.3">
      <c r="A85" t="s">
        <v>1906</v>
      </c>
      <c r="B85" t="s">
        <v>1906</v>
      </c>
      <c r="C85">
        <v>5</v>
      </c>
      <c r="D85">
        <v>3.2512917986064949</v>
      </c>
      <c r="E85">
        <v>2.808546149558443E-2</v>
      </c>
      <c r="F85">
        <v>9</v>
      </c>
    </row>
    <row r="86" spans="1:6" x14ac:dyDescent="0.3">
      <c r="A86" t="s">
        <v>2615</v>
      </c>
      <c r="B86" t="s">
        <v>2615</v>
      </c>
      <c r="C86">
        <v>4</v>
      </c>
      <c r="D86">
        <v>4.7917368395536446</v>
      </c>
      <c r="E86">
        <v>2.759480412512498E-2</v>
      </c>
      <c r="F86">
        <v>2</v>
      </c>
    </row>
    <row r="87" spans="1:6" x14ac:dyDescent="0.3">
      <c r="A87" t="s">
        <v>1867</v>
      </c>
      <c r="B87" t="s">
        <v>12948</v>
      </c>
      <c r="C87">
        <v>12</v>
      </c>
      <c r="D87">
        <v>1.5596157879354231</v>
      </c>
      <c r="E87">
        <v>2.6944692677993199E-2</v>
      </c>
      <c r="F87">
        <v>75</v>
      </c>
    </row>
    <row r="88" spans="1:6" x14ac:dyDescent="0.3">
      <c r="A88" t="s">
        <v>457</v>
      </c>
      <c r="B88" t="s">
        <v>12949</v>
      </c>
      <c r="C88">
        <v>14</v>
      </c>
      <c r="D88">
        <v>1.3156381497183709</v>
      </c>
      <c r="E88">
        <v>2.6517883577138902E-2</v>
      </c>
      <c r="F88">
        <v>96</v>
      </c>
    </row>
    <row r="89" spans="1:6" x14ac:dyDescent="0.3">
      <c r="A89" t="s">
        <v>2405</v>
      </c>
      <c r="B89" t="s">
        <v>2405</v>
      </c>
      <c r="C89">
        <v>9</v>
      </c>
      <c r="D89">
        <v>2.019148117313863</v>
      </c>
      <c r="E89">
        <v>2.6162850129449619E-2</v>
      </c>
      <c r="F89">
        <v>47</v>
      </c>
    </row>
    <row r="90" spans="1:6" x14ac:dyDescent="0.3">
      <c r="A90" t="s">
        <v>509</v>
      </c>
      <c r="B90" t="s">
        <v>12950</v>
      </c>
      <c r="C90">
        <v>15</v>
      </c>
      <c r="D90">
        <v>1.208217901097534</v>
      </c>
      <c r="E90">
        <v>2.6092211528118209E-2</v>
      </c>
      <c r="F90">
        <v>107</v>
      </c>
    </row>
    <row r="91" spans="1:6" x14ac:dyDescent="0.3">
      <c r="A91" t="s">
        <v>826</v>
      </c>
      <c r="B91" t="s">
        <v>12951</v>
      </c>
      <c r="C91">
        <v>10</v>
      </c>
      <c r="D91">
        <v>1.7960045659996531</v>
      </c>
      <c r="E91">
        <v>2.585721830417086E-2</v>
      </c>
      <c r="F91">
        <v>59</v>
      </c>
    </row>
    <row r="92" spans="1:6" x14ac:dyDescent="0.3">
      <c r="A92" t="s">
        <v>1252</v>
      </c>
      <c r="B92" t="s">
        <v>1253</v>
      </c>
      <c r="C92">
        <v>14</v>
      </c>
      <c r="D92">
        <v>1.265376314937483</v>
      </c>
      <c r="E92">
        <v>2.5504810580298319E-2</v>
      </c>
      <c r="F92">
        <v>101</v>
      </c>
    </row>
    <row r="93" spans="1:6" x14ac:dyDescent="0.3">
      <c r="A93" t="s">
        <v>671</v>
      </c>
      <c r="B93" t="s">
        <v>672</v>
      </c>
      <c r="C93">
        <v>6</v>
      </c>
      <c r="D93">
        <v>2.945910149055313</v>
      </c>
      <c r="E93">
        <v>2.5447499389690459E-2</v>
      </c>
      <c r="F93">
        <v>18</v>
      </c>
    </row>
    <row r="94" spans="1:6" x14ac:dyDescent="0.3">
      <c r="A94" t="s">
        <v>706</v>
      </c>
      <c r="B94" t="s">
        <v>12952</v>
      </c>
      <c r="C94">
        <v>15</v>
      </c>
      <c r="D94">
        <v>1.1629613095094129</v>
      </c>
      <c r="E94">
        <v>2.5114867491346171E-2</v>
      </c>
      <c r="F94">
        <v>112</v>
      </c>
    </row>
    <row r="95" spans="1:6" x14ac:dyDescent="0.3">
      <c r="A95" t="s">
        <v>278</v>
      </c>
      <c r="B95" t="s">
        <v>12953</v>
      </c>
      <c r="C95">
        <v>15</v>
      </c>
      <c r="D95">
        <v>1.1629613095094129</v>
      </c>
      <c r="E95">
        <v>2.5114867491346171E-2</v>
      </c>
      <c r="F95">
        <v>112</v>
      </c>
    </row>
    <row r="96" spans="1:6" x14ac:dyDescent="0.3">
      <c r="A96" t="s">
        <v>388</v>
      </c>
      <c r="B96" t="s">
        <v>388</v>
      </c>
      <c r="C96">
        <v>16</v>
      </c>
      <c r="D96">
        <v>1.0700675626167171</v>
      </c>
      <c r="E96">
        <v>2.4649354319557171E-2</v>
      </c>
      <c r="F96">
        <v>123</v>
      </c>
    </row>
    <row r="97" spans="1:6" x14ac:dyDescent="0.3">
      <c r="A97" t="s">
        <v>1510</v>
      </c>
      <c r="B97" t="s">
        <v>12954</v>
      </c>
      <c r="C97">
        <v>12</v>
      </c>
      <c r="D97">
        <v>1.4130123137435471</v>
      </c>
      <c r="E97">
        <v>2.441189864744845E-2</v>
      </c>
      <c r="F97">
        <v>87</v>
      </c>
    </row>
    <row r="98" spans="1:6" x14ac:dyDescent="0.3">
      <c r="A98" t="s">
        <v>10096</v>
      </c>
      <c r="B98" t="s">
        <v>10097</v>
      </c>
      <c r="C98">
        <v>1</v>
      </c>
      <c r="D98">
        <v>1.4017127584896141</v>
      </c>
      <c r="E98">
        <v>2.4216681949803781E-2</v>
      </c>
      <c r="F98">
        <v>4</v>
      </c>
    </row>
    <row r="99" spans="1:6" x14ac:dyDescent="0.3">
      <c r="A99" t="s">
        <v>10129</v>
      </c>
      <c r="B99" t="s">
        <v>10129</v>
      </c>
      <c r="C99">
        <v>7</v>
      </c>
      <c r="D99">
        <v>2.393841566755273</v>
      </c>
      <c r="E99">
        <v>2.4125027076373831E-2</v>
      </c>
      <c r="F99">
        <v>32</v>
      </c>
    </row>
    <row r="100" spans="1:6" x14ac:dyDescent="0.3">
      <c r="A100" t="s">
        <v>7918</v>
      </c>
      <c r="B100" t="s">
        <v>7918</v>
      </c>
      <c r="C100">
        <v>5</v>
      </c>
      <c r="D100">
        <v>3.325399770760217</v>
      </c>
      <c r="E100">
        <v>2.393802038396468E-2</v>
      </c>
      <c r="F100">
        <v>12</v>
      </c>
    </row>
    <row r="101" spans="1:6" x14ac:dyDescent="0.3">
      <c r="A101" t="s">
        <v>103</v>
      </c>
      <c r="B101" t="s">
        <v>12955</v>
      </c>
      <c r="C101">
        <v>11</v>
      </c>
      <c r="D101">
        <v>1.5083224935478721</v>
      </c>
      <c r="E101">
        <v>2.3886980690250002E-2</v>
      </c>
      <c r="F101">
        <v>79</v>
      </c>
    </row>
    <row r="102" spans="1:6" x14ac:dyDescent="0.3">
      <c r="A102" t="s">
        <v>874</v>
      </c>
      <c r="B102" t="s">
        <v>12956</v>
      </c>
      <c r="C102">
        <v>12</v>
      </c>
      <c r="D102">
        <v>1.368560551172713</v>
      </c>
      <c r="E102">
        <v>2.3643928041654709E-2</v>
      </c>
      <c r="F102">
        <v>91</v>
      </c>
    </row>
    <row r="103" spans="1:6" x14ac:dyDescent="0.3">
      <c r="A103" t="s">
        <v>119</v>
      </c>
      <c r="B103" t="s">
        <v>12957</v>
      </c>
      <c r="C103">
        <v>16</v>
      </c>
      <c r="D103">
        <v>1.0228146777661711</v>
      </c>
      <c r="E103">
        <v>2.3560868749118911E-2</v>
      </c>
      <c r="F103">
        <v>127</v>
      </c>
    </row>
    <row r="104" spans="1:6" x14ac:dyDescent="0.3">
      <c r="A104" t="s">
        <v>530</v>
      </c>
      <c r="B104" t="s">
        <v>12958</v>
      </c>
      <c r="C104">
        <v>14</v>
      </c>
      <c r="D104">
        <v>1.1629613095094129</v>
      </c>
      <c r="E104">
        <v>2.3440542991923091E-2</v>
      </c>
      <c r="F104">
        <v>112</v>
      </c>
    </row>
    <row r="105" spans="1:6" x14ac:dyDescent="0.3">
      <c r="A105" t="s">
        <v>185</v>
      </c>
      <c r="B105" t="s">
        <v>186</v>
      </c>
      <c r="C105">
        <v>12</v>
      </c>
      <c r="D105">
        <v>1.1541506798272581</v>
      </c>
      <c r="E105">
        <v>2.3262956736764189E-2</v>
      </c>
      <c r="F105">
        <v>113</v>
      </c>
    </row>
    <row r="106" spans="1:6" x14ac:dyDescent="0.3">
      <c r="A106" t="s">
        <v>9597</v>
      </c>
      <c r="B106" t="s">
        <v>9597</v>
      </c>
      <c r="C106">
        <v>4</v>
      </c>
      <c r="D106">
        <v>2.6714733033535532</v>
      </c>
      <c r="E106">
        <v>2.3076846141578448E-2</v>
      </c>
      <c r="F106">
        <v>15</v>
      </c>
    </row>
    <row r="107" spans="1:6" x14ac:dyDescent="0.3">
      <c r="A107" t="s">
        <v>2064</v>
      </c>
      <c r="B107" t="s">
        <v>2065</v>
      </c>
      <c r="C107">
        <v>3</v>
      </c>
      <c r="D107">
        <v>5.1972019476618083</v>
      </c>
      <c r="E107">
        <v>2.244735696260685E-2</v>
      </c>
      <c r="F107">
        <v>1</v>
      </c>
    </row>
    <row r="108" spans="1:6" x14ac:dyDescent="0.3">
      <c r="A108" t="s">
        <v>2067</v>
      </c>
      <c r="B108" t="s">
        <v>2067</v>
      </c>
      <c r="C108">
        <v>3</v>
      </c>
      <c r="D108">
        <v>5.1972019476618083</v>
      </c>
      <c r="E108">
        <v>2.244735696260685E-2</v>
      </c>
      <c r="F108">
        <v>1</v>
      </c>
    </row>
    <row r="109" spans="1:6" x14ac:dyDescent="0.3">
      <c r="A109" t="s">
        <v>2057</v>
      </c>
      <c r="B109" t="s">
        <v>2058</v>
      </c>
      <c r="C109">
        <v>3</v>
      </c>
      <c r="D109">
        <v>5.1972019476618083</v>
      </c>
      <c r="E109">
        <v>2.244735696260685E-2</v>
      </c>
      <c r="F109">
        <v>1</v>
      </c>
    </row>
    <row r="110" spans="1:6" x14ac:dyDescent="0.3">
      <c r="A110" t="s">
        <v>2062</v>
      </c>
      <c r="B110" t="s">
        <v>2063</v>
      </c>
      <c r="C110">
        <v>3</v>
      </c>
      <c r="D110">
        <v>5.1972019476618083</v>
      </c>
      <c r="E110">
        <v>2.244735696260685E-2</v>
      </c>
      <c r="F110">
        <v>1</v>
      </c>
    </row>
    <row r="111" spans="1:6" x14ac:dyDescent="0.3">
      <c r="A111" t="s">
        <v>2060</v>
      </c>
      <c r="B111" t="s">
        <v>2061</v>
      </c>
      <c r="C111">
        <v>3</v>
      </c>
      <c r="D111">
        <v>5.1972019476618083</v>
      </c>
      <c r="E111">
        <v>2.244735696260685E-2</v>
      </c>
      <c r="F111">
        <v>1</v>
      </c>
    </row>
    <row r="112" spans="1:6" x14ac:dyDescent="0.3">
      <c r="A112" t="s">
        <v>2066</v>
      </c>
      <c r="B112" t="s">
        <v>2066</v>
      </c>
      <c r="C112">
        <v>3</v>
      </c>
      <c r="D112">
        <v>5.1972019476618083</v>
      </c>
      <c r="E112">
        <v>2.244735696260685E-2</v>
      </c>
      <c r="F112">
        <v>1</v>
      </c>
    </row>
    <row r="113" spans="1:6" x14ac:dyDescent="0.3">
      <c r="A113" t="s">
        <v>2068</v>
      </c>
      <c r="B113" t="s">
        <v>2068</v>
      </c>
      <c r="C113">
        <v>3</v>
      </c>
      <c r="D113">
        <v>5.1972019476618083</v>
      </c>
      <c r="E113">
        <v>2.244735696260685E-2</v>
      </c>
      <c r="F113">
        <v>1</v>
      </c>
    </row>
    <row r="114" spans="1:6" x14ac:dyDescent="0.3">
      <c r="A114" t="s">
        <v>2059</v>
      </c>
      <c r="B114" t="s">
        <v>2059</v>
      </c>
      <c r="C114">
        <v>3</v>
      </c>
      <c r="D114">
        <v>5.1972019476618083</v>
      </c>
      <c r="E114">
        <v>2.244735696260685E-2</v>
      </c>
      <c r="F114">
        <v>1</v>
      </c>
    </row>
    <row r="115" spans="1:6" x14ac:dyDescent="0.3">
      <c r="A115" t="s">
        <v>1839</v>
      </c>
      <c r="B115" t="s">
        <v>12959</v>
      </c>
      <c r="C115">
        <v>13</v>
      </c>
      <c r="D115">
        <v>1.19900124599261</v>
      </c>
      <c r="E115">
        <v>2.2440749214661351E-2</v>
      </c>
      <c r="F115">
        <v>108</v>
      </c>
    </row>
    <row r="116" spans="1:6" x14ac:dyDescent="0.3">
      <c r="A116" t="s">
        <v>1218</v>
      </c>
      <c r="B116" t="s">
        <v>1219</v>
      </c>
      <c r="C116">
        <v>11</v>
      </c>
      <c r="D116">
        <v>1.4017127584896141</v>
      </c>
      <c r="E116">
        <v>2.2198625120653469E-2</v>
      </c>
      <c r="F116">
        <v>88</v>
      </c>
    </row>
    <row r="117" spans="1:6" x14ac:dyDescent="0.3">
      <c r="A117" t="s">
        <v>189</v>
      </c>
      <c r="B117" t="s">
        <v>189</v>
      </c>
      <c r="C117">
        <v>11</v>
      </c>
      <c r="D117">
        <v>1.3905394578914889</v>
      </c>
      <c r="E117">
        <v>2.2021675949123191E-2</v>
      </c>
      <c r="F117">
        <v>89</v>
      </c>
    </row>
    <row r="118" spans="1:6" x14ac:dyDescent="0.3">
      <c r="A118" t="s">
        <v>687</v>
      </c>
      <c r="B118" t="s">
        <v>12960</v>
      </c>
      <c r="C118">
        <v>5</v>
      </c>
      <c r="D118">
        <v>3.057135784165538</v>
      </c>
      <c r="E118">
        <v>2.2006911578385191E-2</v>
      </c>
      <c r="F118">
        <v>14</v>
      </c>
    </row>
    <row r="119" spans="1:6" x14ac:dyDescent="0.3">
      <c r="A119" t="s">
        <v>8180</v>
      </c>
      <c r="B119" t="s">
        <v>8181</v>
      </c>
      <c r="C119">
        <v>6</v>
      </c>
      <c r="D119">
        <v>2.52305329823528</v>
      </c>
      <c r="E119">
        <v>2.1794757483553261E-2</v>
      </c>
      <c r="F119">
        <v>28</v>
      </c>
    </row>
    <row r="120" spans="1:6" x14ac:dyDescent="0.3">
      <c r="A120" t="s">
        <v>45</v>
      </c>
      <c r="B120" t="s">
        <v>12961</v>
      </c>
      <c r="C120">
        <v>10</v>
      </c>
      <c r="D120">
        <v>1.1629613095094129</v>
      </c>
      <c r="E120">
        <v>2.176621849250001E-2</v>
      </c>
      <c r="F120">
        <v>112</v>
      </c>
    </row>
    <row r="121" spans="1:6" x14ac:dyDescent="0.3">
      <c r="A121" t="s">
        <v>297</v>
      </c>
      <c r="B121" t="s">
        <v>298</v>
      </c>
      <c r="C121">
        <v>13</v>
      </c>
      <c r="D121">
        <v>1.078164772849336</v>
      </c>
      <c r="E121">
        <v>2.173139166685863E-2</v>
      </c>
      <c r="F121">
        <v>119</v>
      </c>
    </row>
    <row r="122" spans="1:6" x14ac:dyDescent="0.3">
      <c r="A122" t="s">
        <v>575</v>
      </c>
      <c r="B122" t="s">
        <v>12962</v>
      </c>
      <c r="C122">
        <v>10</v>
      </c>
      <c r="D122">
        <v>1.5083224935478721</v>
      </c>
      <c r="E122">
        <v>2.1715436991136362E-2</v>
      </c>
      <c r="F122">
        <v>76</v>
      </c>
    </row>
    <row r="123" spans="1:6" x14ac:dyDescent="0.3">
      <c r="A123" t="s">
        <v>1544</v>
      </c>
      <c r="B123" t="s">
        <v>1545</v>
      </c>
      <c r="C123">
        <v>10</v>
      </c>
      <c r="D123">
        <v>1.495899973549315</v>
      </c>
      <c r="E123">
        <v>2.153658899844664E-2</v>
      </c>
      <c r="F123">
        <v>79</v>
      </c>
    </row>
    <row r="124" spans="1:6" x14ac:dyDescent="0.3">
      <c r="A124" t="s">
        <v>8184</v>
      </c>
      <c r="B124" t="s">
        <v>8184</v>
      </c>
      <c r="C124">
        <v>8</v>
      </c>
      <c r="D124">
        <v>1.864997437486605</v>
      </c>
      <c r="E124">
        <v>2.1480411259854091E-2</v>
      </c>
      <c r="F124">
        <v>29</v>
      </c>
    </row>
    <row r="125" spans="1:6" x14ac:dyDescent="0.3">
      <c r="A125" t="s">
        <v>7635</v>
      </c>
      <c r="B125" t="s">
        <v>7636</v>
      </c>
      <c r="C125">
        <v>4</v>
      </c>
      <c r="D125">
        <v>3.693124550885535</v>
      </c>
      <c r="E125">
        <v>2.126808128320954E-2</v>
      </c>
      <c r="F125">
        <v>8</v>
      </c>
    </row>
    <row r="126" spans="1:6" x14ac:dyDescent="0.3">
      <c r="A126" t="s">
        <v>807</v>
      </c>
      <c r="B126" t="s">
        <v>12963</v>
      </c>
      <c r="C126">
        <v>14</v>
      </c>
      <c r="D126">
        <v>1.054067221270276</v>
      </c>
      <c r="E126">
        <v>2.1245683596288902E-2</v>
      </c>
      <c r="F126">
        <v>125</v>
      </c>
    </row>
    <row r="127" spans="1:6" x14ac:dyDescent="0.3">
      <c r="A127" t="s">
        <v>8091</v>
      </c>
      <c r="B127" t="s">
        <v>8092</v>
      </c>
      <c r="C127">
        <v>8</v>
      </c>
      <c r="D127">
        <v>1.829906117675334</v>
      </c>
      <c r="E127">
        <v>2.1076241277608439E-2</v>
      </c>
      <c r="F127">
        <v>57</v>
      </c>
    </row>
    <row r="128" spans="1:6" x14ac:dyDescent="0.3">
      <c r="A128" t="s">
        <v>1235</v>
      </c>
      <c r="B128" t="s">
        <v>1236</v>
      </c>
      <c r="C128">
        <v>3</v>
      </c>
      <c r="D128">
        <v>4.7917368395536446</v>
      </c>
      <c r="E128">
        <v>2.0696103093843739E-2</v>
      </c>
      <c r="F128">
        <v>2</v>
      </c>
    </row>
    <row r="129" spans="1:6" x14ac:dyDescent="0.3">
      <c r="A129" t="s">
        <v>3717</v>
      </c>
      <c r="B129" t="s">
        <v>3717</v>
      </c>
      <c r="C129">
        <v>7</v>
      </c>
      <c r="D129">
        <v>2.0402015265116948</v>
      </c>
      <c r="E129">
        <v>2.0561058740018821E-2</v>
      </c>
      <c r="F129">
        <v>46</v>
      </c>
    </row>
    <row r="130" spans="1:6" x14ac:dyDescent="0.3">
      <c r="A130" t="s">
        <v>3718</v>
      </c>
      <c r="B130" t="s">
        <v>12964</v>
      </c>
      <c r="C130">
        <v>9</v>
      </c>
      <c r="D130">
        <v>1.5596157879354231</v>
      </c>
      <c r="E130">
        <v>2.02085195084949E-2</v>
      </c>
      <c r="F130">
        <v>75</v>
      </c>
    </row>
    <row r="131" spans="1:6" x14ac:dyDescent="0.3">
      <c r="A131" t="s">
        <v>7569</v>
      </c>
      <c r="B131" t="s">
        <v>7569</v>
      </c>
      <c r="C131">
        <v>6</v>
      </c>
      <c r="D131">
        <v>2.3350010667323402</v>
      </c>
      <c r="E131">
        <v>2.0170315866440261E-2</v>
      </c>
      <c r="F131">
        <v>34</v>
      </c>
    </row>
    <row r="132" spans="1:6" x14ac:dyDescent="0.3">
      <c r="A132" t="s">
        <v>977</v>
      </c>
      <c r="B132" t="s">
        <v>978</v>
      </c>
      <c r="C132">
        <v>10</v>
      </c>
      <c r="D132">
        <v>1.3577496350684981</v>
      </c>
      <c r="E132">
        <v>1.954762776275773E-2</v>
      </c>
      <c r="F132">
        <v>91</v>
      </c>
    </row>
    <row r="133" spans="1:6" x14ac:dyDescent="0.3">
      <c r="A133" t="s">
        <v>1878</v>
      </c>
      <c r="B133" t="s">
        <v>1879</v>
      </c>
      <c r="C133">
        <v>12</v>
      </c>
      <c r="D133">
        <v>1.1281751934239981</v>
      </c>
      <c r="E133">
        <v>1.9490911870022581E-2</v>
      </c>
      <c r="F133">
        <v>116</v>
      </c>
    </row>
    <row r="134" spans="1:6" x14ac:dyDescent="0.3">
      <c r="A134" t="s">
        <v>429</v>
      </c>
      <c r="B134" t="s">
        <v>430</v>
      </c>
      <c r="C134">
        <v>11</v>
      </c>
      <c r="D134">
        <v>1.226910034109687</v>
      </c>
      <c r="E134">
        <v>1.9430311766097039E-2</v>
      </c>
      <c r="F134">
        <v>105</v>
      </c>
    </row>
    <row r="135" spans="1:6" x14ac:dyDescent="0.3">
      <c r="A135" t="s">
        <v>2549</v>
      </c>
      <c r="B135" t="s">
        <v>2549</v>
      </c>
      <c r="C135">
        <v>7</v>
      </c>
      <c r="D135">
        <v>1.495899973549315</v>
      </c>
      <c r="E135">
        <v>1.938293009860197E-2</v>
      </c>
      <c r="F135">
        <v>79</v>
      </c>
    </row>
    <row r="136" spans="1:6" x14ac:dyDescent="0.3">
      <c r="A136" t="s">
        <v>11331</v>
      </c>
      <c r="B136" t="s">
        <v>11331</v>
      </c>
      <c r="C136">
        <v>0</v>
      </c>
      <c r="D136">
        <v>2.6714733033535532</v>
      </c>
      <c r="E136">
        <v>1.9230705117982042E-2</v>
      </c>
      <c r="F136">
        <v>22</v>
      </c>
    </row>
    <row r="137" spans="1:6" x14ac:dyDescent="0.3">
      <c r="A137" t="s">
        <v>7749</v>
      </c>
      <c r="B137" t="s">
        <v>7750</v>
      </c>
      <c r="C137">
        <v>7</v>
      </c>
      <c r="D137">
        <v>1.901365081657479</v>
      </c>
      <c r="E137">
        <v>1.9161871326026581E-2</v>
      </c>
      <c r="F137">
        <v>53</v>
      </c>
    </row>
    <row r="138" spans="1:6" x14ac:dyDescent="0.3">
      <c r="A138" t="s">
        <v>1081</v>
      </c>
      <c r="B138" t="s">
        <v>12965</v>
      </c>
      <c r="C138">
        <v>10</v>
      </c>
      <c r="D138">
        <v>1.3156381497183709</v>
      </c>
      <c r="E138">
        <v>1.8941345412242069E-2</v>
      </c>
      <c r="F138">
        <v>96</v>
      </c>
    </row>
    <row r="139" spans="1:6" x14ac:dyDescent="0.3">
      <c r="A139" t="s">
        <v>2147</v>
      </c>
      <c r="B139" t="s">
        <v>12966</v>
      </c>
      <c r="C139">
        <v>10</v>
      </c>
      <c r="D139">
        <v>1.3156381497183709</v>
      </c>
      <c r="E139">
        <v>1.8941345412242069E-2</v>
      </c>
      <c r="F139">
        <v>96</v>
      </c>
    </row>
    <row r="140" spans="1:6" x14ac:dyDescent="0.3">
      <c r="A140" t="s">
        <v>1004</v>
      </c>
      <c r="B140" t="s">
        <v>1005</v>
      </c>
      <c r="C140">
        <v>7</v>
      </c>
      <c r="D140">
        <v>1.864997437486605</v>
      </c>
      <c r="E140">
        <v>1.879535985237233E-2</v>
      </c>
      <c r="F140">
        <v>55</v>
      </c>
    </row>
    <row r="141" spans="1:6" x14ac:dyDescent="0.3">
      <c r="A141" t="s">
        <v>133</v>
      </c>
      <c r="B141" t="s">
        <v>12860</v>
      </c>
      <c r="C141">
        <v>4</v>
      </c>
      <c r="D141">
        <v>3.2512917986064949</v>
      </c>
      <c r="E141">
        <v>1.8723640997056291E-2</v>
      </c>
      <c r="F141">
        <v>13</v>
      </c>
    </row>
    <row r="142" spans="1:6" x14ac:dyDescent="0.3">
      <c r="A142" t="s">
        <v>1798</v>
      </c>
      <c r="B142" t="s">
        <v>12967</v>
      </c>
      <c r="C142">
        <v>10</v>
      </c>
      <c r="D142">
        <v>1.2952292780871639</v>
      </c>
      <c r="E142">
        <v>1.8647517290031151E-2</v>
      </c>
      <c r="F142">
        <v>98</v>
      </c>
    </row>
    <row r="143" spans="1:6" x14ac:dyDescent="0.3">
      <c r="A143" t="s">
        <v>697</v>
      </c>
      <c r="B143" t="s">
        <v>697</v>
      </c>
      <c r="C143">
        <v>3</v>
      </c>
      <c r="D143">
        <v>4.2809112157876541</v>
      </c>
      <c r="E143">
        <v>1.8489784148034771E-2</v>
      </c>
      <c r="F143">
        <v>4</v>
      </c>
    </row>
    <row r="144" spans="1:6" x14ac:dyDescent="0.3">
      <c r="A144" t="s">
        <v>7837</v>
      </c>
      <c r="B144" t="s">
        <v>7837</v>
      </c>
      <c r="C144">
        <v>3</v>
      </c>
      <c r="D144">
        <v>4.2809112157876541</v>
      </c>
      <c r="E144">
        <v>1.8489784148034771E-2</v>
      </c>
      <c r="F144">
        <v>4</v>
      </c>
    </row>
    <row r="145" spans="1:6" x14ac:dyDescent="0.3">
      <c r="A145" t="s">
        <v>2538</v>
      </c>
      <c r="B145" t="s">
        <v>2538</v>
      </c>
      <c r="C145">
        <v>7</v>
      </c>
      <c r="D145">
        <v>1.812811684316034</v>
      </c>
      <c r="E145">
        <v>1.826943419140745E-2</v>
      </c>
      <c r="F145">
        <v>58</v>
      </c>
    </row>
    <row r="146" spans="1:6" x14ac:dyDescent="0.3">
      <c r="A146" t="s">
        <v>3455</v>
      </c>
      <c r="B146" t="s">
        <v>3455</v>
      </c>
      <c r="C146">
        <v>0</v>
      </c>
      <c r="D146">
        <v>2.1061594943034931</v>
      </c>
      <c r="E146">
        <v>1.8193525849071159E-2</v>
      </c>
      <c r="F146">
        <v>29</v>
      </c>
    </row>
    <row r="147" spans="1:6" x14ac:dyDescent="0.3">
      <c r="A147" t="s">
        <v>3233</v>
      </c>
      <c r="B147" t="s">
        <v>3233</v>
      </c>
      <c r="C147">
        <v>8</v>
      </c>
      <c r="D147">
        <v>1.5728610146854429</v>
      </c>
      <c r="E147">
        <v>1.8115682504940379E-2</v>
      </c>
      <c r="F147">
        <v>74</v>
      </c>
    </row>
    <row r="148" spans="1:6" x14ac:dyDescent="0.3">
      <c r="A148" t="s">
        <v>700</v>
      </c>
      <c r="B148" t="s">
        <v>12968</v>
      </c>
      <c r="C148">
        <v>11</v>
      </c>
      <c r="D148">
        <v>1.136758937115389</v>
      </c>
      <c r="E148">
        <v>1.80026081269089E-2</v>
      </c>
      <c r="F148">
        <v>115</v>
      </c>
    </row>
    <row r="149" spans="1:6" x14ac:dyDescent="0.3">
      <c r="A149" t="s">
        <v>1529</v>
      </c>
      <c r="B149" t="s">
        <v>12969</v>
      </c>
      <c r="C149">
        <v>6</v>
      </c>
      <c r="D149">
        <v>2.0836866384514341</v>
      </c>
      <c r="E149">
        <v>1.7999399770323211E-2</v>
      </c>
      <c r="F149">
        <v>43</v>
      </c>
    </row>
    <row r="150" spans="1:6" x14ac:dyDescent="0.3">
      <c r="A150" t="s">
        <v>9249</v>
      </c>
      <c r="B150" t="s">
        <v>12970</v>
      </c>
      <c r="C150">
        <v>8</v>
      </c>
      <c r="D150">
        <v>1.54654370636807</v>
      </c>
      <c r="E150">
        <v>1.7812568626847661E-2</v>
      </c>
      <c r="F150">
        <v>76</v>
      </c>
    </row>
    <row r="151" spans="1:6" x14ac:dyDescent="0.3">
      <c r="A151" t="s">
        <v>140</v>
      </c>
      <c r="B151" t="s">
        <v>12971</v>
      </c>
      <c r="C151">
        <v>10</v>
      </c>
      <c r="D151">
        <v>1.23638877806423</v>
      </c>
      <c r="E151">
        <v>1.780038600594518E-2</v>
      </c>
      <c r="F151">
        <v>104</v>
      </c>
    </row>
    <row r="152" spans="1:6" x14ac:dyDescent="0.3">
      <c r="A152" t="s">
        <v>8346</v>
      </c>
      <c r="B152" t="s">
        <v>8346</v>
      </c>
      <c r="C152">
        <v>3</v>
      </c>
      <c r="D152">
        <v>4.0985896589936992</v>
      </c>
      <c r="E152">
        <v>1.7702314831170268E-2</v>
      </c>
      <c r="F152">
        <v>5</v>
      </c>
    </row>
    <row r="153" spans="1:6" x14ac:dyDescent="0.3">
      <c r="A153" t="s">
        <v>1837</v>
      </c>
      <c r="B153" t="s">
        <v>1838</v>
      </c>
      <c r="C153">
        <v>8</v>
      </c>
      <c r="D153">
        <v>1.533640301532162</v>
      </c>
      <c r="E153">
        <v>1.7663951563383361E-2</v>
      </c>
      <c r="F153">
        <v>77</v>
      </c>
    </row>
    <row r="154" spans="1:6" x14ac:dyDescent="0.3">
      <c r="A154" t="s">
        <v>708</v>
      </c>
      <c r="B154" t="s">
        <v>709</v>
      </c>
      <c r="C154">
        <v>9</v>
      </c>
      <c r="D154">
        <v>1.3470543459517501</v>
      </c>
      <c r="E154">
        <v>1.745428216343237E-2</v>
      </c>
      <c r="F154">
        <v>93</v>
      </c>
    </row>
    <row r="155" spans="1:6" x14ac:dyDescent="0.3">
      <c r="A155" t="s">
        <v>12024</v>
      </c>
      <c r="B155" t="s">
        <v>12025</v>
      </c>
      <c r="C155">
        <v>5</v>
      </c>
      <c r="D155">
        <v>2.4246132254220272</v>
      </c>
      <c r="E155">
        <v>1.7453673186521652E-2</v>
      </c>
      <c r="F155">
        <v>31</v>
      </c>
    </row>
    <row r="156" spans="1:6" x14ac:dyDescent="0.3">
      <c r="A156" t="s">
        <v>3560</v>
      </c>
      <c r="B156" t="s">
        <v>12972</v>
      </c>
      <c r="C156">
        <v>5</v>
      </c>
      <c r="D156">
        <v>2.393841566755273</v>
      </c>
      <c r="E156">
        <v>1.7232162197409879E-2</v>
      </c>
      <c r="F156">
        <v>31</v>
      </c>
    </row>
    <row r="157" spans="1:6" x14ac:dyDescent="0.3">
      <c r="A157" t="s">
        <v>3319</v>
      </c>
      <c r="B157" t="s">
        <v>12973</v>
      </c>
      <c r="C157">
        <v>8</v>
      </c>
      <c r="D157">
        <v>1.483629880957501</v>
      </c>
      <c r="E157">
        <v>1.7087948412049431E-2</v>
      </c>
      <c r="F157">
        <v>81</v>
      </c>
    </row>
    <row r="158" spans="1:6" x14ac:dyDescent="0.3">
      <c r="A158" t="s">
        <v>9204</v>
      </c>
      <c r="B158" t="s">
        <v>9205</v>
      </c>
      <c r="C158">
        <v>3</v>
      </c>
      <c r="D158">
        <v>3.9444389791664398</v>
      </c>
      <c r="E158">
        <v>1.703651901046568E-2</v>
      </c>
      <c r="F158">
        <v>6</v>
      </c>
    </row>
    <row r="159" spans="1:6" x14ac:dyDescent="0.3">
      <c r="A159" t="s">
        <v>1876</v>
      </c>
      <c r="B159" t="s">
        <v>12974</v>
      </c>
      <c r="C159">
        <v>10</v>
      </c>
      <c r="D159">
        <v>1.18081892690942</v>
      </c>
      <c r="E159">
        <v>1.7000342509596679E-2</v>
      </c>
      <c r="F159">
        <v>110</v>
      </c>
    </row>
    <row r="160" spans="1:6" x14ac:dyDescent="0.3">
      <c r="A160" t="s">
        <v>7870</v>
      </c>
      <c r="B160" t="s">
        <v>7871</v>
      </c>
      <c r="C160">
        <v>5</v>
      </c>
      <c r="D160">
        <v>2.3350010667323402</v>
      </c>
      <c r="E160">
        <v>1.680859655536689E-2</v>
      </c>
      <c r="F160">
        <v>32</v>
      </c>
    </row>
    <row r="161" spans="1:6" x14ac:dyDescent="0.3">
      <c r="A161" t="s">
        <v>2466</v>
      </c>
      <c r="B161" t="s">
        <v>2466</v>
      </c>
      <c r="C161">
        <v>5</v>
      </c>
      <c r="D161">
        <v>2.3350010667323402</v>
      </c>
      <c r="E161">
        <v>1.680859655536689E-2</v>
      </c>
      <c r="F161">
        <v>33</v>
      </c>
    </row>
    <row r="162" spans="1:6" x14ac:dyDescent="0.3">
      <c r="A162" t="s">
        <v>154</v>
      </c>
      <c r="B162" t="s">
        <v>12975</v>
      </c>
      <c r="C162">
        <v>8</v>
      </c>
      <c r="D162">
        <v>1.4360018319682459</v>
      </c>
      <c r="E162">
        <v>1.6539384612855999E-2</v>
      </c>
      <c r="F162">
        <v>85</v>
      </c>
    </row>
    <row r="163" spans="1:6" x14ac:dyDescent="0.3">
      <c r="A163" t="s">
        <v>2462</v>
      </c>
      <c r="B163" t="s">
        <v>12976</v>
      </c>
      <c r="C163">
        <v>9</v>
      </c>
      <c r="D163">
        <v>1.275228611380494</v>
      </c>
      <c r="E163">
        <v>1.6523609513460911E-2</v>
      </c>
      <c r="F163">
        <v>100</v>
      </c>
    </row>
    <row r="164" spans="1:6" x14ac:dyDescent="0.3">
      <c r="A164" t="s">
        <v>3852</v>
      </c>
      <c r="B164" t="s">
        <v>3852</v>
      </c>
      <c r="C164">
        <v>3</v>
      </c>
      <c r="D164">
        <v>3.810907586541918</v>
      </c>
      <c r="E164">
        <v>1.6459780437259919E-2</v>
      </c>
      <c r="F164">
        <v>7</v>
      </c>
    </row>
    <row r="165" spans="1:6" x14ac:dyDescent="0.3">
      <c r="A165" t="s">
        <v>10132</v>
      </c>
      <c r="B165" t="s">
        <v>12977</v>
      </c>
      <c r="C165">
        <v>6</v>
      </c>
      <c r="D165">
        <v>1.883015942989283</v>
      </c>
      <c r="E165">
        <v>1.6265956745273921E-2</v>
      </c>
      <c r="F165">
        <v>54</v>
      </c>
    </row>
    <row r="166" spans="1:6" x14ac:dyDescent="0.3">
      <c r="A166" t="s">
        <v>3844</v>
      </c>
      <c r="B166" t="s">
        <v>3845</v>
      </c>
      <c r="C166">
        <v>4</v>
      </c>
      <c r="D166">
        <v>2.7993066748634381</v>
      </c>
      <c r="E166">
        <v>1.6120734916278721E-2</v>
      </c>
      <c r="F166">
        <v>21</v>
      </c>
    </row>
    <row r="167" spans="1:6" x14ac:dyDescent="0.3">
      <c r="A167" t="s">
        <v>919</v>
      </c>
      <c r="B167" t="s">
        <v>12978</v>
      </c>
      <c r="C167">
        <v>10</v>
      </c>
      <c r="D167">
        <v>1.1196645037560891</v>
      </c>
      <c r="E167">
        <v>1.611989749309909E-2</v>
      </c>
      <c r="F167">
        <v>117</v>
      </c>
    </row>
    <row r="168" spans="1:6" x14ac:dyDescent="0.3">
      <c r="A168" t="s">
        <v>654</v>
      </c>
      <c r="B168" t="s">
        <v>654</v>
      </c>
      <c r="C168">
        <v>3</v>
      </c>
      <c r="D168">
        <v>3.693124550885535</v>
      </c>
      <c r="E168">
        <v>1.595106096240715E-2</v>
      </c>
      <c r="F168">
        <v>8</v>
      </c>
    </row>
    <row r="169" spans="1:6" x14ac:dyDescent="0.3">
      <c r="A169" t="s">
        <v>10769</v>
      </c>
      <c r="B169" t="s">
        <v>10770</v>
      </c>
      <c r="C169">
        <v>3</v>
      </c>
      <c r="D169">
        <v>3.5877640352277078</v>
      </c>
      <c r="E169">
        <v>1.5495995885361311E-2</v>
      </c>
      <c r="F169">
        <v>9</v>
      </c>
    </row>
    <row r="170" spans="1:6" x14ac:dyDescent="0.3">
      <c r="A170" t="s">
        <v>301</v>
      </c>
      <c r="B170" t="s">
        <v>12979</v>
      </c>
      <c r="C170">
        <v>10</v>
      </c>
      <c r="D170">
        <v>1.0700675626167171</v>
      </c>
      <c r="E170">
        <v>1.540584644972323E-2</v>
      </c>
      <c r="F170">
        <v>123</v>
      </c>
    </row>
    <row r="171" spans="1:6" x14ac:dyDescent="0.3">
      <c r="A171" t="s">
        <v>8256</v>
      </c>
      <c r="B171" t="s">
        <v>8256</v>
      </c>
      <c r="C171">
        <v>4</v>
      </c>
      <c r="D171">
        <v>2.6714733033535532</v>
      </c>
      <c r="E171">
        <v>1.5384564094385629E-2</v>
      </c>
      <c r="F171">
        <v>24</v>
      </c>
    </row>
    <row r="172" spans="1:6" x14ac:dyDescent="0.3">
      <c r="A172" t="s">
        <v>3551</v>
      </c>
      <c r="B172" t="s">
        <v>12980</v>
      </c>
      <c r="C172">
        <v>6</v>
      </c>
      <c r="D172">
        <v>1.7794752640484419</v>
      </c>
      <c r="E172">
        <v>1.537154679017054E-2</v>
      </c>
      <c r="F172">
        <v>60</v>
      </c>
    </row>
    <row r="173" spans="1:6" x14ac:dyDescent="0.3">
      <c r="A173" t="s">
        <v>1182</v>
      </c>
      <c r="B173" t="s">
        <v>12981</v>
      </c>
      <c r="C173">
        <v>6</v>
      </c>
      <c r="D173">
        <v>1.763214743176662</v>
      </c>
      <c r="E173">
        <v>1.523108439518087E-2</v>
      </c>
      <c r="F173">
        <v>61</v>
      </c>
    </row>
    <row r="174" spans="1:6" x14ac:dyDescent="0.3">
      <c r="A174" t="s">
        <v>794</v>
      </c>
      <c r="B174" t="s">
        <v>794</v>
      </c>
      <c r="C174">
        <v>7</v>
      </c>
      <c r="D174">
        <v>1.495899973549315</v>
      </c>
      <c r="E174">
        <v>1.507561229891265E-2</v>
      </c>
      <c r="F174">
        <v>77</v>
      </c>
    </row>
    <row r="175" spans="1:6" x14ac:dyDescent="0.3">
      <c r="A175" t="s">
        <v>2298</v>
      </c>
      <c r="B175" t="s">
        <v>12982</v>
      </c>
      <c r="C175">
        <v>9</v>
      </c>
      <c r="D175">
        <v>1.1629613095094129</v>
      </c>
      <c r="E175">
        <v>1.50689204948077E-2</v>
      </c>
      <c r="F175">
        <v>111</v>
      </c>
    </row>
    <row r="176" spans="1:6" x14ac:dyDescent="0.3">
      <c r="A176" t="s">
        <v>2640</v>
      </c>
      <c r="B176" t="s">
        <v>2641</v>
      </c>
      <c r="C176">
        <v>2</v>
      </c>
      <c r="D176">
        <v>5.1972019476618083</v>
      </c>
      <c r="E176">
        <v>1.49649046417379E-2</v>
      </c>
      <c r="F176">
        <v>1</v>
      </c>
    </row>
    <row r="177" spans="1:6" x14ac:dyDescent="0.3">
      <c r="A177" t="s">
        <v>2663</v>
      </c>
      <c r="B177" t="s">
        <v>2663</v>
      </c>
      <c r="C177">
        <v>2</v>
      </c>
      <c r="D177">
        <v>5.1972019476618083</v>
      </c>
      <c r="E177">
        <v>1.49649046417379E-2</v>
      </c>
      <c r="F177">
        <v>1</v>
      </c>
    </row>
    <row r="178" spans="1:6" x14ac:dyDescent="0.3">
      <c r="A178" t="s">
        <v>2647</v>
      </c>
      <c r="B178" t="s">
        <v>2647</v>
      </c>
      <c r="C178">
        <v>2</v>
      </c>
      <c r="D178">
        <v>5.1972019476618083</v>
      </c>
      <c r="E178">
        <v>1.49649046417379E-2</v>
      </c>
      <c r="F178">
        <v>1</v>
      </c>
    </row>
    <row r="179" spans="1:6" x14ac:dyDescent="0.3">
      <c r="A179" t="s">
        <v>2648</v>
      </c>
      <c r="B179" t="s">
        <v>2649</v>
      </c>
      <c r="C179">
        <v>2</v>
      </c>
      <c r="D179">
        <v>5.1972019476618083</v>
      </c>
      <c r="E179">
        <v>1.49649046417379E-2</v>
      </c>
      <c r="F179">
        <v>1</v>
      </c>
    </row>
    <row r="180" spans="1:6" x14ac:dyDescent="0.3">
      <c r="A180" t="s">
        <v>2645</v>
      </c>
      <c r="B180" t="s">
        <v>2646</v>
      </c>
      <c r="C180">
        <v>2</v>
      </c>
      <c r="D180">
        <v>5.1972019476618083</v>
      </c>
      <c r="E180">
        <v>1.49649046417379E-2</v>
      </c>
      <c r="F180">
        <v>1</v>
      </c>
    </row>
    <row r="181" spans="1:6" x14ac:dyDescent="0.3">
      <c r="A181" t="s">
        <v>2664</v>
      </c>
      <c r="B181" t="s">
        <v>2664</v>
      </c>
      <c r="C181">
        <v>2</v>
      </c>
      <c r="D181">
        <v>5.1972019476618083</v>
      </c>
      <c r="E181">
        <v>1.49649046417379E-2</v>
      </c>
      <c r="F181">
        <v>1</v>
      </c>
    </row>
    <row r="182" spans="1:6" x14ac:dyDescent="0.3">
      <c r="A182" t="s">
        <v>2644</v>
      </c>
      <c r="B182" t="s">
        <v>2644</v>
      </c>
      <c r="C182">
        <v>2</v>
      </c>
      <c r="D182">
        <v>5.1972019476618083</v>
      </c>
      <c r="E182">
        <v>1.49649046417379E-2</v>
      </c>
      <c r="F182">
        <v>1</v>
      </c>
    </row>
    <row r="183" spans="1:6" x14ac:dyDescent="0.3">
      <c r="A183" t="s">
        <v>2667</v>
      </c>
      <c r="B183" t="s">
        <v>2667</v>
      </c>
      <c r="C183">
        <v>2</v>
      </c>
      <c r="D183">
        <v>5.1972019476618083</v>
      </c>
      <c r="E183">
        <v>1.49649046417379E-2</v>
      </c>
      <c r="F183">
        <v>1</v>
      </c>
    </row>
    <row r="184" spans="1:6" x14ac:dyDescent="0.3">
      <c r="A184" t="s">
        <v>2661</v>
      </c>
      <c r="B184" t="s">
        <v>2662</v>
      </c>
      <c r="C184">
        <v>2</v>
      </c>
      <c r="D184">
        <v>5.1972019476618083</v>
      </c>
      <c r="E184">
        <v>1.49649046417379E-2</v>
      </c>
      <c r="F184">
        <v>1</v>
      </c>
    </row>
    <row r="185" spans="1:6" x14ac:dyDescent="0.3">
      <c r="A185" t="s">
        <v>2659</v>
      </c>
      <c r="B185" t="s">
        <v>2660</v>
      </c>
      <c r="C185">
        <v>2</v>
      </c>
      <c r="D185">
        <v>5.1972019476618083</v>
      </c>
      <c r="E185">
        <v>1.49649046417379E-2</v>
      </c>
      <c r="F185">
        <v>1</v>
      </c>
    </row>
    <row r="186" spans="1:6" x14ac:dyDescent="0.3">
      <c r="A186" t="s">
        <v>2672</v>
      </c>
      <c r="B186" t="s">
        <v>2672</v>
      </c>
      <c r="C186">
        <v>2</v>
      </c>
      <c r="D186">
        <v>5.1972019476618083</v>
      </c>
      <c r="E186">
        <v>1.49649046417379E-2</v>
      </c>
      <c r="F186">
        <v>1</v>
      </c>
    </row>
    <row r="187" spans="1:6" x14ac:dyDescent="0.3">
      <c r="A187" t="s">
        <v>2650</v>
      </c>
      <c r="B187" t="s">
        <v>2651</v>
      </c>
      <c r="C187">
        <v>2</v>
      </c>
      <c r="D187">
        <v>5.1972019476618083</v>
      </c>
      <c r="E187">
        <v>1.49649046417379E-2</v>
      </c>
      <c r="F187">
        <v>1</v>
      </c>
    </row>
    <row r="188" spans="1:6" x14ac:dyDescent="0.3">
      <c r="A188" t="s">
        <v>2652</v>
      </c>
      <c r="B188" t="s">
        <v>2653</v>
      </c>
      <c r="C188">
        <v>2</v>
      </c>
      <c r="D188">
        <v>5.1972019476618083</v>
      </c>
      <c r="E188">
        <v>1.49649046417379E-2</v>
      </c>
      <c r="F188">
        <v>1</v>
      </c>
    </row>
    <row r="189" spans="1:6" x14ac:dyDescent="0.3">
      <c r="A189" t="s">
        <v>2670</v>
      </c>
      <c r="B189" t="s">
        <v>2671</v>
      </c>
      <c r="C189">
        <v>2</v>
      </c>
      <c r="D189">
        <v>5.1972019476618083</v>
      </c>
      <c r="E189">
        <v>1.49649046417379E-2</v>
      </c>
      <c r="F189">
        <v>1</v>
      </c>
    </row>
    <row r="190" spans="1:6" x14ac:dyDescent="0.3">
      <c r="A190" t="s">
        <v>2668</v>
      </c>
      <c r="B190" t="s">
        <v>2668</v>
      </c>
      <c r="C190">
        <v>2</v>
      </c>
      <c r="D190">
        <v>5.1972019476618083</v>
      </c>
      <c r="E190">
        <v>1.49649046417379E-2</v>
      </c>
      <c r="F190">
        <v>1</v>
      </c>
    </row>
    <row r="191" spans="1:6" x14ac:dyDescent="0.3">
      <c r="A191" t="s">
        <v>2658</v>
      </c>
      <c r="B191" t="s">
        <v>2658</v>
      </c>
      <c r="C191">
        <v>2</v>
      </c>
      <c r="D191">
        <v>5.1972019476618083</v>
      </c>
      <c r="E191">
        <v>1.49649046417379E-2</v>
      </c>
      <c r="F191">
        <v>1</v>
      </c>
    </row>
    <row r="192" spans="1:6" x14ac:dyDescent="0.3">
      <c r="A192" t="s">
        <v>2656</v>
      </c>
      <c r="B192" t="s">
        <v>2657</v>
      </c>
      <c r="C192">
        <v>2</v>
      </c>
      <c r="D192">
        <v>5.1972019476618083</v>
      </c>
      <c r="E192">
        <v>1.49649046417379E-2</v>
      </c>
      <c r="F192">
        <v>1</v>
      </c>
    </row>
    <row r="193" spans="1:6" x14ac:dyDescent="0.3">
      <c r="A193" t="s">
        <v>2665</v>
      </c>
      <c r="B193" t="s">
        <v>2666</v>
      </c>
      <c r="C193">
        <v>2</v>
      </c>
      <c r="D193">
        <v>5.1972019476618083</v>
      </c>
      <c r="E193">
        <v>1.49649046417379E-2</v>
      </c>
      <c r="F193">
        <v>1</v>
      </c>
    </row>
    <row r="194" spans="1:6" x14ac:dyDescent="0.3">
      <c r="A194" t="s">
        <v>2669</v>
      </c>
      <c r="B194" t="s">
        <v>2669</v>
      </c>
      <c r="C194">
        <v>2</v>
      </c>
      <c r="D194">
        <v>5.1972019476618083</v>
      </c>
      <c r="E194">
        <v>1.49649046417379E-2</v>
      </c>
      <c r="F194">
        <v>1</v>
      </c>
    </row>
    <row r="195" spans="1:6" x14ac:dyDescent="0.3">
      <c r="A195" t="s">
        <v>2654</v>
      </c>
      <c r="B195" t="s">
        <v>2655</v>
      </c>
      <c r="C195">
        <v>2</v>
      </c>
      <c r="D195">
        <v>5.1972019476618083</v>
      </c>
      <c r="E195">
        <v>1.49649046417379E-2</v>
      </c>
      <c r="F195">
        <v>1</v>
      </c>
    </row>
    <row r="196" spans="1:6" x14ac:dyDescent="0.3">
      <c r="A196" t="s">
        <v>1951</v>
      </c>
      <c r="B196" t="s">
        <v>12983</v>
      </c>
      <c r="C196">
        <v>6</v>
      </c>
      <c r="D196">
        <v>1.731466044862082</v>
      </c>
      <c r="E196">
        <v>1.4956831298479051E-2</v>
      </c>
      <c r="F196">
        <v>63</v>
      </c>
    </row>
    <row r="197" spans="1:6" x14ac:dyDescent="0.3">
      <c r="A197" t="s">
        <v>1496</v>
      </c>
      <c r="B197" t="s">
        <v>1497</v>
      </c>
      <c r="C197">
        <v>5</v>
      </c>
      <c r="D197">
        <v>2.0617077317326591</v>
      </c>
      <c r="E197">
        <v>1.4841283788478569E-2</v>
      </c>
      <c r="F197">
        <v>45</v>
      </c>
    </row>
    <row r="198" spans="1:6" x14ac:dyDescent="0.3">
      <c r="A198" t="s">
        <v>11482</v>
      </c>
      <c r="B198" t="s">
        <v>11482</v>
      </c>
      <c r="C198">
        <v>4</v>
      </c>
      <c r="D198">
        <v>2.52305329823528</v>
      </c>
      <c r="E198">
        <v>1.452983832236884E-2</v>
      </c>
      <c r="F198">
        <v>16</v>
      </c>
    </row>
    <row r="199" spans="1:6" x14ac:dyDescent="0.3">
      <c r="A199" t="s">
        <v>3168</v>
      </c>
      <c r="B199" t="s">
        <v>3168</v>
      </c>
      <c r="C199">
        <v>3</v>
      </c>
      <c r="D199">
        <v>3.325399770760217</v>
      </c>
      <c r="E199">
        <v>1.4362812230378811E-2</v>
      </c>
      <c r="F199">
        <v>12</v>
      </c>
    </row>
    <row r="200" spans="1:6" x14ac:dyDescent="0.3">
      <c r="A200" t="s">
        <v>34</v>
      </c>
      <c r="B200" t="s">
        <v>12984</v>
      </c>
      <c r="C200">
        <v>8</v>
      </c>
      <c r="D200">
        <v>1.245958229080381</v>
      </c>
      <c r="E200">
        <v>1.435052651295576E-2</v>
      </c>
      <c r="F200">
        <v>103</v>
      </c>
    </row>
    <row r="201" spans="1:6" x14ac:dyDescent="0.3">
      <c r="A201" t="s">
        <v>3774</v>
      </c>
      <c r="B201" t="s">
        <v>12985</v>
      </c>
      <c r="C201">
        <v>6</v>
      </c>
      <c r="D201">
        <v>1.656242623624494</v>
      </c>
      <c r="E201">
        <v>1.430703280864805E-2</v>
      </c>
      <c r="F201">
        <v>67</v>
      </c>
    </row>
    <row r="202" spans="1:6" x14ac:dyDescent="0.3">
      <c r="A202" t="s">
        <v>3189</v>
      </c>
      <c r="B202" t="s">
        <v>12986</v>
      </c>
      <c r="C202">
        <v>6</v>
      </c>
      <c r="D202">
        <v>1.656242623624494</v>
      </c>
      <c r="E202">
        <v>1.430703280864805E-2</v>
      </c>
      <c r="F202">
        <v>67</v>
      </c>
    </row>
    <row r="203" spans="1:6" x14ac:dyDescent="0.3">
      <c r="A203" t="s">
        <v>689</v>
      </c>
      <c r="B203" t="s">
        <v>690</v>
      </c>
      <c r="C203">
        <v>6</v>
      </c>
      <c r="D203">
        <v>1.627669251180438</v>
      </c>
      <c r="E203">
        <v>1.406020896099449E-2</v>
      </c>
      <c r="F203">
        <v>70</v>
      </c>
    </row>
    <row r="204" spans="1:6" x14ac:dyDescent="0.3">
      <c r="A204" t="s">
        <v>712</v>
      </c>
      <c r="B204" t="s">
        <v>12987</v>
      </c>
      <c r="C204">
        <v>8</v>
      </c>
      <c r="D204">
        <v>1.217520293759847</v>
      </c>
      <c r="E204">
        <v>1.402298796851174E-2</v>
      </c>
      <c r="F204">
        <v>106</v>
      </c>
    </row>
    <row r="205" spans="1:6" x14ac:dyDescent="0.3">
      <c r="A205" t="s">
        <v>183</v>
      </c>
      <c r="B205" t="s">
        <v>183</v>
      </c>
      <c r="C205">
        <v>8</v>
      </c>
      <c r="D205">
        <v>1.208217901097534</v>
      </c>
      <c r="E205">
        <v>1.391584614832971E-2</v>
      </c>
      <c r="F205">
        <v>107</v>
      </c>
    </row>
    <row r="206" spans="1:6" x14ac:dyDescent="0.3">
      <c r="A206" t="s">
        <v>3565</v>
      </c>
      <c r="B206" t="s">
        <v>12988</v>
      </c>
      <c r="C206">
        <v>5</v>
      </c>
      <c r="D206">
        <v>1.920057214669632</v>
      </c>
      <c r="E206">
        <v>1.3821606998136249E-2</v>
      </c>
      <c r="F206">
        <v>52</v>
      </c>
    </row>
    <row r="207" spans="1:6" x14ac:dyDescent="0.3">
      <c r="A207" t="s">
        <v>3898</v>
      </c>
      <c r="B207" t="s">
        <v>3898</v>
      </c>
      <c r="C207">
        <v>2</v>
      </c>
      <c r="D207">
        <v>4.7917368395536446</v>
      </c>
      <c r="E207">
        <v>1.379740206256249E-2</v>
      </c>
      <c r="F207">
        <v>2</v>
      </c>
    </row>
    <row r="208" spans="1:6" x14ac:dyDescent="0.3">
      <c r="A208" t="s">
        <v>8429</v>
      </c>
      <c r="B208" t="s">
        <v>8430</v>
      </c>
      <c r="C208">
        <v>1</v>
      </c>
      <c r="D208">
        <v>4.7917368395536446</v>
      </c>
      <c r="E208">
        <v>1.379740206256249E-2</v>
      </c>
      <c r="F208">
        <v>2</v>
      </c>
    </row>
    <row r="209" spans="1:6" x14ac:dyDescent="0.3">
      <c r="A209" t="s">
        <v>1237</v>
      </c>
      <c r="B209" t="s">
        <v>1237</v>
      </c>
      <c r="C209">
        <v>2</v>
      </c>
      <c r="D209">
        <v>4.7917368395536446</v>
      </c>
      <c r="E209">
        <v>1.379740206256249E-2</v>
      </c>
      <c r="F209">
        <v>2</v>
      </c>
    </row>
    <row r="210" spans="1:6" x14ac:dyDescent="0.3">
      <c r="A210" t="s">
        <v>1635</v>
      </c>
      <c r="B210" t="s">
        <v>1635</v>
      </c>
      <c r="C210">
        <v>2</v>
      </c>
      <c r="D210">
        <v>4.7917368395536446</v>
      </c>
      <c r="E210">
        <v>1.379740206256249E-2</v>
      </c>
      <c r="F210">
        <v>2</v>
      </c>
    </row>
    <row r="211" spans="1:6" x14ac:dyDescent="0.3">
      <c r="A211" t="s">
        <v>1233</v>
      </c>
      <c r="B211" t="s">
        <v>1234</v>
      </c>
      <c r="C211">
        <v>2</v>
      </c>
      <c r="D211">
        <v>4.7917368395536446</v>
      </c>
      <c r="E211">
        <v>1.379740206256249E-2</v>
      </c>
      <c r="F211">
        <v>2</v>
      </c>
    </row>
    <row r="212" spans="1:6" x14ac:dyDescent="0.3">
      <c r="A212" t="s">
        <v>1102</v>
      </c>
      <c r="B212" t="s">
        <v>1102</v>
      </c>
      <c r="C212">
        <v>9</v>
      </c>
      <c r="D212">
        <v>1.0620353909194531</v>
      </c>
      <c r="E212">
        <v>1.376118598063104E-2</v>
      </c>
      <c r="F212">
        <v>120</v>
      </c>
    </row>
    <row r="213" spans="1:6" x14ac:dyDescent="0.3">
      <c r="A213" t="s">
        <v>1425</v>
      </c>
      <c r="B213" t="s">
        <v>12989</v>
      </c>
      <c r="C213">
        <v>8</v>
      </c>
      <c r="D213">
        <v>1.1898687624293369</v>
      </c>
      <c r="E213">
        <v>1.3704506959902661E-2</v>
      </c>
      <c r="F213">
        <v>109</v>
      </c>
    </row>
    <row r="214" spans="1:6" x14ac:dyDescent="0.3">
      <c r="A214" t="s">
        <v>466</v>
      </c>
      <c r="B214" t="s">
        <v>12990</v>
      </c>
      <c r="C214">
        <v>7</v>
      </c>
      <c r="D214">
        <v>1.3577496350684981</v>
      </c>
      <c r="E214">
        <v>1.368333943393041E-2</v>
      </c>
      <c r="F214">
        <v>92</v>
      </c>
    </row>
    <row r="215" spans="1:6" x14ac:dyDescent="0.3">
      <c r="A215" t="s">
        <v>212</v>
      </c>
      <c r="B215" t="s">
        <v>213</v>
      </c>
      <c r="C215">
        <v>9</v>
      </c>
      <c r="D215">
        <v>1.054067221270276</v>
      </c>
      <c r="E215">
        <v>1.3657939454757149E-2</v>
      </c>
      <c r="F215">
        <v>125</v>
      </c>
    </row>
    <row r="216" spans="1:6" x14ac:dyDescent="0.3">
      <c r="A216" t="s">
        <v>166</v>
      </c>
      <c r="B216" t="s">
        <v>12991</v>
      </c>
      <c r="C216">
        <v>9</v>
      </c>
      <c r="D216">
        <v>1.054067221270276</v>
      </c>
      <c r="E216">
        <v>1.3657939454757149E-2</v>
      </c>
      <c r="F216">
        <v>125</v>
      </c>
    </row>
    <row r="217" spans="1:6" x14ac:dyDescent="0.3">
      <c r="A217" t="s">
        <v>768</v>
      </c>
      <c r="B217" t="s">
        <v>769</v>
      </c>
      <c r="C217">
        <v>6</v>
      </c>
      <c r="D217">
        <v>1.5728610146854429</v>
      </c>
      <c r="E217">
        <v>1.358676187870528E-2</v>
      </c>
      <c r="F217">
        <v>74</v>
      </c>
    </row>
    <row r="218" spans="1:6" x14ac:dyDescent="0.3">
      <c r="A218" t="s">
        <v>1258</v>
      </c>
      <c r="B218" t="s">
        <v>1259</v>
      </c>
      <c r="C218">
        <v>7</v>
      </c>
      <c r="D218">
        <v>1.336472236621213</v>
      </c>
      <c r="E218">
        <v>1.346890677439927E-2</v>
      </c>
      <c r="F218">
        <v>94</v>
      </c>
    </row>
    <row r="219" spans="1:6" x14ac:dyDescent="0.3">
      <c r="A219" t="s">
        <v>1768</v>
      </c>
      <c r="B219" t="s">
        <v>1768</v>
      </c>
      <c r="C219">
        <v>7</v>
      </c>
      <c r="D219">
        <v>1.336472236621213</v>
      </c>
      <c r="E219">
        <v>1.346890677439927E-2</v>
      </c>
      <c r="F219">
        <v>94</v>
      </c>
    </row>
    <row r="220" spans="1:6" x14ac:dyDescent="0.3">
      <c r="A220" t="s">
        <v>791</v>
      </c>
      <c r="B220" t="s">
        <v>791</v>
      </c>
      <c r="C220">
        <v>3</v>
      </c>
      <c r="D220">
        <v>3.117760405981973</v>
      </c>
      <c r="E220">
        <v>1.3465992174586459E-2</v>
      </c>
      <c r="F220">
        <v>15</v>
      </c>
    </row>
    <row r="221" spans="1:6" x14ac:dyDescent="0.3">
      <c r="A221" t="s">
        <v>3179</v>
      </c>
      <c r="B221" t="s">
        <v>12992</v>
      </c>
      <c r="C221">
        <v>3</v>
      </c>
      <c r="D221">
        <v>3.117760405981973</v>
      </c>
      <c r="E221">
        <v>1.3465992174586459E-2</v>
      </c>
      <c r="F221">
        <v>15</v>
      </c>
    </row>
    <row r="222" spans="1:6" x14ac:dyDescent="0.3">
      <c r="A222" t="s">
        <v>254</v>
      </c>
      <c r="B222" t="s">
        <v>12993</v>
      </c>
      <c r="C222">
        <v>9</v>
      </c>
      <c r="D222">
        <v>1.038318864302137</v>
      </c>
      <c r="E222">
        <v>1.345388215969817E-2</v>
      </c>
      <c r="F222">
        <v>127</v>
      </c>
    </row>
    <row r="223" spans="1:6" x14ac:dyDescent="0.3">
      <c r="A223" t="s">
        <v>906</v>
      </c>
      <c r="B223" t="s">
        <v>12994</v>
      </c>
      <c r="C223">
        <v>5</v>
      </c>
      <c r="D223">
        <v>1.8472978603872039</v>
      </c>
      <c r="E223">
        <v>1.3297845939014419E-2</v>
      </c>
      <c r="F223">
        <v>56</v>
      </c>
    </row>
    <row r="224" spans="1:6" x14ac:dyDescent="0.3">
      <c r="A224" t="s">
        <v>864</v>
      </c>
      <c r="B224" t="s">
        <v>12995</v>
      </c>
      <c r="C224">
        <v>8</v>
      </c>
      <c r="D224">
        <v>1.1541506798272581</v>
      </c>
      <c r="E224">
        <v>1.3293118135293819E-2</v>
      </c>
      <c r="F224">
        <v>113</v>
      </c>
    </row>
    <row r="225" spans="1:6" x14ac:dyDescent="0.3">
      <c r="A225" t="s">
        <v>105</v>
      </c>
      <c r="B225" t="s">
        <v>12996</v>
      </c>
      <c r="C225">
        <v>4</v>
      </c>
      <c r="D225">
        <v>2.2794312155775289</v>
      </c>
      <c r="E225">
        <v>1.312685984575411E-2</v>
      </c>
      <c r="F225">
        <v>36</v>
      </c>
    </row>
    <row r="226" spans="1:6" x14ac:dyDescent="0.3">
      <c r="A226" t="s">
        <v>3569</v>
      </c>
      <c r="B226" t="s">
        <v>12997</v>
      </c>
      <c r="C226">
        <v>5</v>
      </c>
      <c r="D226">
        <v>1.812811684316034</v>
      </c>
      <c r="E226">
        <v>1.3049595851005321E-2</v>
      </c>
      <c r="F226">
        <v>56</v>
      </c>
    </row>
    <row r="227" spans="1:6" x14ac:dyDescent="0.3">
      <c r="A227" t="s">
        <v>7475</v>
      </c>
      <c r="B227" t="s">
        <v>12998</v>
      </c>
      <c r="C227">
        <v>6</v>
      </c>
      <c r="D227">
        <v>1.5083224935478721</v>
      </c>
      <c r="E227">
        <v>1.3029262194681821E-2</v>
      </c>
      <c r="F227">
        <v>79</v>
      </c>
    </row>
    <row r="228" spans="1:6" x14ac:dyDescent="0.3">
      <c r="A228" t="s">
        <v>2435</v>
      </c>
      <c r="B228" t="s">
        <v>2435</v>
      </c>
      <c r="C228">
        <v>4</v>
      </c>
      <c r="D228">
        <v>2.2527629684953681</v>
      </c>
      <c r="E228">
        <v>1.297328190956235E-2</v>
      </c>
      <c r="F228">
        <v>37</v>
      </c>
    </row>
    <row r="229" spans="1:6" x14ac:dyDescent="0.3">
      <c r="A229" t="s">
        <v>8101</v>
      </c>
      <c r="B229" t="s">
        <v>8101</v>
      </c>
      <c r="C229">
        <v>2</v>
      </c>
      <c r="D229">
        <v>4.5040547671018629</v>
      </c>
      <c r="E229">
        <v>1.296904579995559E-2</v>
      </c>
      <c r="F229">
        <v>3</v>
      </c>
    </row>
    <row r="230" spans="1:6" x14ac:dyDescent="0.3">
      <c r="A230" t="s">
        <v>1541</v>
      </c>
      <c r="B230" t="s">
        <v>1541</v>
      </c>
      <c r="C230">
        <v>6</v>
      </c>
      <c r="D230">
        <v>1.495899973549315</v>
      </c>
      <c r="E230">
        <v>1.292195339906798E-2</v>
      </c>
      <c r="F230">
        <v>80</v>
      </c>
    </row>
    <row r="231" spans="1:6" x14ac:dyDescent="0.3">
      <c r="A231" t="s">
        <v>507</v>
      </c>
      <c r="B231" t="s">
        <v>12999</v>
      </c>
      <c r="C231">
        <v>8</v>
      </c>
      <c r="D231">
        <v>1.1196645037560891</v>
      </c>
      <c r="E231">
        <v>1.289591799447927E-2</v>
      </c>
      <c r="F231">
        <v>117</v>
      </c>
    </row>
    <row r="232" spans="1:6" x14ac:dyDescent="0.3">
      <c r="A232" t="s">
        <v>528</v>
      </c>
      <c r="B232" t="s">
        <v>529</v>
      </c>
      <c r="C232">
        <v>7</v>
      </c>
      <c r="D232">
        <v>1.275228611380494</v>
      </c>
      <c r="E232">
        <v>1.285169628824737E-2</v>
      </c>
      <c r="F232">
        <v>100</v>
      </c>
    </row>
    <row r="233" spans="1:6" x14ac:dyDescent="0.3">
      <c r="A233" t="s">
        <v>3155</v>
      </c>
      <c r="B233" t="s">
        <v>3156</v>
      </c>
      <c r="C233">
        <v>6</v>
      </c>
      <c r="D233">
        <v>1.483629880957501</v>
      </c>
      <c r="E233">
        <v>1.2815961309037069E-2</v>
      </c>
      <c r="F233">
        <v>81</v>
      </c>
    </row>
    <row r="234" spans="1:6" x14ac:dyDescent="0.3">
      <c r="A234" t="s">
        <v>853</v>
      </c>
      <c r="B234" t="s">
        <v>853</v>
      </c>
      <c r="C234">
        <v>8</v>
      </c>
      <c r="D234">
        <v>1.1028573854397079</v>
      </c>
      <c r="E234">
        <v>1.2702339276207449E-2</v>
      </c>
      <c r="F234">
        <v>109</v>
      </c>
    </row>
    <row r="235" spans="1:6" x14ac:dyDescent="0.3">
      <c r="A235" t="s">
        <v>783</v>
      </c>
      <c r="B235" t="s">
        <v>13000</v>
      </c>
      <c r="C235">
        <v>8</v>
      </c>
      <c r="D235">
        <v>1.1028573854397079</v>
      </c>
      <c r="E235">
        <v>1.2702339276207449E-2</v>
      </c>
      <c r="F235">
        <v>119</v>
      </c>
    </row>
    <row r="236" spans="1:6" x14ac:dyDescent="0.3">
      <c r="A236" t="s">
        <v>330</v>
      </c>
      <c r="B236" t="s">
        <v>13001</v>
      </c>
      <c r="C236">
        <v>8</v>
      </c>
      <c r="D236">
        <v>1.094558582625013</v>
      </c>
      <c r="E236">
        <v>1.260675646529253E-2</v>
      </c>
      <c r="F236">
        <v>120</v>
      </c>
    </row>
    <row r="237" spans="1:6" x14ac:dyDescent="0.3">
      <c r="A237" t="s">
        <v>1675</v>
      </c>
      <c r="B237" t="s">
        <v>1676</v>
      </c>
      <c r="C237">
        <v>4</v>
      </c>
      <c r="D237">
        <v>2.1767770615174462</v>
      </c>
      <c r="E237">
        <v>1.2535691889589331E-2</v>
      </c>
      <c r="F237">
        <v>40</v>
      </c>
    </row>
    <row r="238" spans="1:6" x14ac:dyDescent="0.3">
      <c r="A238" t="s">
        <v>1155</v>
      </c>
      <c r="B238" t="s">
        <v>13002</v>
      </c>
      <c r="C238">
        <v>7</v>
      </c>
      <c r="D238">
        <v>1.226910034109687</v>
      </c>
      <c r="E238">
        <v>1.236474385115266E-2</v>
      </c>
      <c r="F238">
        <v>105</v>
      </c>
    </row>
    <row r="239" spans="1:6" x14ac:dyDescent="0.3">
      <c r="A239" t="s">
        <v>7678</v>
      </c>
      <c r="B239" t="s">
        <v>7678</v>
      </c>
      <c r="C239">
        <v>5</v>
      </c>
      <c r="D239">
        <v>1.715961858326116</v>
      </c>
      <c r="E239">
        <v>1.2352418588555431E-2</v>
      </c>
      <c r="F239">
        <v>64</v>
      </c>
    </row>
    <row r="240" spans="1:6" x14ac:dyDescent="0.3">
      <c r="A240" t="s">
        <v>3459</v>
      </c>
      <c r="B240" t="s">
        <v>13003</v>
      </c>
      <c r="C240">
        <v>5</v>
      </c>
      <c r="D240">
        <v>1.715961858326116</v>
      </c>
      <c r="E240">
        <v>1.2352418588555431E-2</v>
      </c>
      <c r="F240">
        <v>64</v>
      </c>
    </row>
    <row r="241" spans="1:6" x14ac:dyDescent="0.3">
      <c r="A241" t="s">
        <v>9097</v>
      </c>
      <c r="B241" t="s">
        <v>9097</v>
      </c>
      <c r="C241">
        <v>2</v>
      </c>
      <c r="D241">
        <v>4.2809112157876541</v>
      </c>
      <c r="E241">
        <v>1.2326522765356521E-2</v>
      </c>
      <c r="F241">
        <v>4</v>
      </c>
    </row>
    <row r="242" spans="1:6" x14ac:dyDescent="0.3">
      <c r="A242" t="s">
        <v>841</v>
      </c>
      <c r="B242" t="s">
        <v>13004</v>
      </c>
      <c r="C242">
        <v>2</v>
      </c>
      <c r="D242">
        <v>4.2809112157876541</v>
      </c>
      <c r="E242">
        <v>1.2326522765356521E-2</v>
      </c>
      <c r="F242">
        <v>4</v>
      </c>
    </row>
    <row r="243" spans="1:6" x14ac:dyDescent="0.3">
      <c r="A243" t="s">
        <v>299</v>
      </c>
      <c r="B243" t="s">
        <v>299</v>
      </c>
      <c r="C243">
        <v>2</v>
      </c>
      <c r="D243">
        <v>4.2809112157876541</v>
      </c>
      <c r="E243">
        <v>1.2326522765356521E-2</v>
      </c>
      <c r="F243">
        <v>4</v>
      </c>
    </row>
    <row r="244" spans="1:6" x14ac:dyDescent="0.3">
      <c r="A244" t="s">
        <v>519</v>
      </c>
      <c r="B244" t="s">
        <v>519</v>
      </c>
      <c r="C244">
        <v>2</v>
      </c>
      <c r="D244">
        <v>4.2809112157876541</v>
      </c>
      <c r="E244">
        <v>1.2326522765356521E-2</v>
      </c>
      <c r="F244">
        <v>4</v>
      </c>
    </row>
    <row r="245" spans="1:6" x14ac:dyDescent="0.3">
      <c r="A245" t="s">
        <v>3417</v>
      </c>
      <c r="B245" t="s">
        <v>3417</v>
      </c>
      <c r="C245">
        <v>2</v>
      </c>
      <c r="D245">
        <v>4.2809112157876541</v>
      </c>
      <c r="E245">
        <v>1.2326522765356521E-2</v>
      </c>
      <c r="F245">
        <v>4</v>
      </c>
    </row>
    <row r="246" spans="1:6" x14ac:dyDescent="0.3">
      <c r="A246" t="s">
        <v>335</v>
      </c>
      <c r="B246" t="s">
        <v>13005</v>
      </c>
      <c r="C246">
        <v>8</v>
      </c>
      <c r="D246">
        <v>1.0700675626167171</v>
      </c>
      <c r="E246">
        <v>1.2324677159778591E-2</v>
      </c>
      <c r="F246">
        <v>123</v>
      </c>
    </row>
    <row r="247" spans="1:6" x14ac:dyDescent="0.3">
      <c r="A247" t="s">
        <v>439</v>
      </c>
      <c r="B247" t="s">
        <v>13006</v>
      </c>
      <c r="C247">
        <v>3</v>
      </c>
      <c r="D247">
        <v>2.8458266904983311</v>
      </c>
      <c r="E247">
        <v>1.22914768790291E-2</v>
      </c>
      <c r="F247">
        <v>20</v>
      </c>
    </row>
    <row r="248" spans="1:6" x14ac:dyDescent="0.3">
      <c r="A248" t="s">
        <v>1660</v>
      </c>
      <c r="B248" t="s">
        <v>13007</v>
      </c>
      <c r="C248">
        <v>6</v>
      </c>
      <c r="D248">
        <v>1.4130123137435471</v>
      </c>
      <c r="E248">
        <v>1.220594932372422E-2</v>
      </c>
      <c r="F248">
        <v>86</v>
      </c>
    </row>
    <row r="249" spans="1:6" x14ac:dyDescent="0.3">
      <c r="A249" t="s">
        <v>201</v>
      </c>
      <c r="B249" t="s">
        <v>13008</v>
      </c>
      <c r="C249">
        <v>7</v>
      </c>
      <c r="D249">
        <v>1.19900124599261</v>
      </c>
      <c r="E249">
        <v>1.2083480346356109E-2</v>
      </c>
      <c r="F249">
        <v>108</v>
      </c>
    </row>
    <row r="250" spans="1:6" x14ac:dyDescent="0.3">
      <c r="A250" t="s">
        <v>9260</v>
      </c>
      <c r="B250" t="s">
        <v>9260</v>
      </c>
      <c r="C250">
        <v>4</v>
      </c>
      <c r="D250">
        <v>2.0836866384514341</v>
      </c>
      <c r="E250">
        <v>1.199959984688214E-2</v>
      </c>
      <c r="F250">
        <v>43</v>
      </c>
    </row>
    <row r="251" spans="1:6" x14ac:dyDescent="0.3">
      <c r="A251" t="s">
        <v>1467</v>
      </c>
      <c r="B251" t="s">
        <v>1468</v>
      </c>
      <c r="C251">
        <v>5</v>
      </c>
      <c r="D251">
        <v>1.656242623624494</v>
      </c>
      <c r="E251">
        <v>1.192252734054005E-2</v>
      </c>
      <c r="F251">
        <v>68</v>
      </c>
    </row>
    <row r="252" spans="1:6" x14ac:dyDescent="0.3">
      <c r="A252" t="s">
        <v>917</v>
      </c>
      <c r="B252" t="s">
        <v>918</v>
      </c>
      <c r="C252">
        <v>6</v>
      </c>
      <c r="D252">
        <v>1.18081892690942</v>
      </c>
      <c r="E252">
        <v>1.190023975671768E-2</v>
      </c>
      <c r="F252">
        <v>110</v>
      </c>
    </row>
    <row r="253" spans="1:6" x14ac:dyDescent="0.3">
      <c r="A253" t="s">
        <v>2174</v>
      </c>
      <c r="B253" t="s">
        <v>2174</v>
      </c>
      <c r="C253">
        <v>2</v>
      </c>
      <c r="D253">
        <v>4.0985896589936992</v>
      </c>
      <c r="E253">
        <v>1.180154322078018E-2</v>
      </c>
      <c r="F253">
        <v>5</v>
      </c>
    </row>
    <row r="254" spans="1:6" x14ac:dyDescent="0.3">
      <c r="A254" t="s">
        <v>998</v>
      </c>
      <c r="B254" t="s">
        <v>998</v>
      </c>
      <c r="C254">
        <v>7</v>
      </c>
      <c r="D254">
        <v>1.1541506798272581</v>
      </c>
      <c r="E254">
        <v>1.1631478368382089E-2</v>
      </c>
      <c r="F254">
        <v>113</v>
      </c>
    </row>
    <row r="255" spans="1:6" x14ac:dyDescent="0.3">
      <c r="A255" t="s">
        <v>1824</v>
      </c>
      <c r="B255" t="s">
        <v>13009</v>
      </c>
      <c r="C255">
        <v>6</v>
      </c>
      <c r="D255">
        <v>1.3260009367539181</v>
      </c>
      <c r="E255">
        <v>1.145432356095282E-2</v>
      </c>
      <c r="F255">
        <v>95</v>
      </c>
    </row>
    <row r="256" spans="1:6" x14ac:dyDescent="0.3">
      <c r="A256" t="s">
        <v>1777</v>
      </c>
      <c r="B256" t="s">
        <v>1778</v>
      </c>
      <c r="C256">
        <v>6</v>
      </c>
      <c r="D256">
        <v>1.3260009367539181</v>
      </c>
      <c r="E256">
        <v>1.145432356095282E-2</v>
      </c>
      <c r="F256">
        <v>95</v>
      </c>
    </row>
    <row r="257" spans="1:6" x14ac:dyDescent="0.3">
      <c r="A257" t="s">
        <v>2966</v>
      </c>
      <c r="B257" t="s">
        <v>13010</v>
      </c>
      <c r="C257">
        <v>3</v>
      </c>
      <c r="D257">
        <v>2.632252590200272</v>
      </c>
      <c r="E257">
        <v>1.136902396770534E-2</v>
      </c>
      <c r="F257">
        <v>25</v>
      </c>
    </row>
    <row r="258" spans="1:6" x14ac:dyDescent="0.3">
      <c r="A258" t="s">
        <v>9598</v>
      </c>
      <c r="B258" t="s">
        <v>9598</v>
      </c>
      <c r="C258">
        <v>2</v>
      </c>
      <c r="D258">
        <v>3.9444389791664398</v>
      </c>
      <c r="E258">
        <v>1.1357679340310451E-2</v>
      </c>
      <c r="F258">
        <v>6</v>
      </c>
    </row>
    <row r="259" spans="1:6" x14ac:dyDescent="0.3">
      <c r="A259" t="s">
        <v>10226</v>
      </c>
      <c r="B259" t="s">
        <v>10227</v>
      </c>
      <c r="C259">
        <v>2</v>
      </c>
      <c r="D259">
        <v>3.9444389791664398</v>
      </c>
      <c r="E259">
        <v>1.1357679340310451E-2</v>
      </c>
      <c r="F259">
        <v>6</v>
      </c>
    </row>
    <row r="260" spans="1:6" x14ac:dyDescent="0.3">
      <c r="A260" t="s">
        <v>9706</v>
      </c>
      <c r="B260" t="s">
        <v>9706</v>
      </c>
      <c r="C260">
        <v>2</v>
      </c>
      <c r="D260">
        <v>3.9444389791664398</v>
      </c>
      <c r="E260">
        <v>1.1357679340310451E-2</v>
      </c>
      <c r="F260">
        <v>5</v>
      </c>
    </row>
    <row r="261" spans="1:6" x14ac:dyDescent="0.3">
      <c r="A261" t="s">
        <v>147</v>
      </c>
      <c r="B261" t="s">
        <v>13011</v>
      </c>
      <c r="C261">
        <v>7</v>
      </c>
      <c r="D261">
        <v>1.1196645037560891</v>
      </c>
      <c r="E261">
        <v>1.1283928245169359E-2</v>
      </c>
      <c r="F261">
        <v>117</v>
      </c>
    </row>
    <row r="262" spans="1:6" x14ac:dyDescent="0.3">
      <c r="A262" t="s">
        <v>1489</v>
      </c>
      <c r="B262" t="s">
        <v>1489</v>
      </c>
      <c r="C262">
        <v>7</v>
      </c>
      <c r="D262">
        <v>1.1112256351102241</v>
      </c>
      <c r="E262">
        <v>1.119888170850512E-2</v>
      </c>
      <c r="F262">
        <v>109</v>
      </c>
    </row>
    <row r="263" spans="1:6" x14ac:dyDescent="0.3">
      <c r="A263" t="s">
        <v>1746</v>
      </c>
      <c r="B263" t="s">
        <v>1747</v>
      </c>
      <c r="C263">
        <v>6</v>
      </c>
      <c r="D263">
        <v>1.2952292780871639</v>
      </c>
      <c r="E263">
        <v>1.118851037401869E-2</v>
      </c>
      <c r="F263">
        <v>92</v>
      </c>
    </row>
    <row r="264" spans="1:6" x14ac:dyDescent="0.3">
      <c r="A264" t="s">
        <v>12753</v>
      </c>
      <c r="B264" t="s">
        <v>12753</v>
      </c>
      <c r="C264">
        <v>0</v>
      </c>
      <c r="D264">
        <v>1.920057214669632</v>
      </c>
      <c r="E264">
        <v>1.1057285598508999E-2</v>
      </c>
      <c r="F264">
        <v>6</v>
      </c>
    </row>
    <row r="265" spans="1:6" x14ac:dyDescent="0.3">
      <c r="A265" t="s">
        <v>316</v>
      </c>
      <c r="B265" t="s">
        <v>13012</v>
      </c>
      <c r="C265">
        <v>3</v>
      </c>
      <c r="D265">
        <v>2.5581446180465499</v>
      </c>
      <c r="E265">
        <v>1.104894248511875E-2</v>
      </c>
      <c r="F265">
        <v>27</v>
      </c>
    </row>
    <row r="266" spans="1:6" x14ac:dyDescent="0.3">
      <c r="A266" t="s">
        <v>10257</v>
      </c>
      <c r="B266" t="s">
        <v>10258</v>
      </c>
      <c r="C266">
        <v>2</v>
      </c>
      <c r="D266">
        <v>3.810907586541918</v>
      </c>
      <c r="E266">
        <v>1.097318695817328E-2</v>
      </c>
      <c r="F266">
        <v>7</v>
      </c>
    </row>
    <row r="267" spans="1:6" x14ac:dyDescent="0.3">
      <c r="A267" t="s">
        <v>588</v>
      </c>
      <c r="B267" t="s">
        <v>13013</v>
      </c>
      <c r="C267">
        <v>7</v>
      </c>
      <c r="D267">
        <v>1.078164772849336</v>
      </c>
      <c r="E267">
        <v>1.086569583342931E-2</v>
      </c>
      <c r="F267">
        <v>122</v>
      </c>
    </row>
    <row r="268" spans="1:6" x14ac:dyDescent="0.3">
      <c r="A268" t="s">
        <v>342</v>
      </c>
      <c r="B268" t="s">
        <v>13014</v>
      </c>
      <c r="C268">
        <v>5</v>
      </c>
      <c r="D268">
        <v>1.5083224935478721</v>
      </c>
      <c r="E268">
        <v>1.0857718495568181E-2</v>
      </c>
      <c r="F268">
        <v>76</v>
      </c>
    </row>
    <row r="269" spans="1:6" x14ac:dyDescent="0.3">
      <c r="A269" t="s">
        <v>1977</v>
      </c>
      <c r="B269" t="s">
        <v>13015</v>
      </c>
      <c r="C269">
        <v>3</v>
      </c>
      <c r="D269">
        <v>2.4891517465595991</v>
      </c>
      <c r="E269">
        <v>1.0750953753924731E-2</v>
      </c>
      <c r="F269">
        <v>28</v>
      </c>
    </row>
    <row r="270" spans="1:6" x14ac:dyDescent="0.3">
      <c r="A270" t="s">
        <v>1134</v>
      </c>
      <c r="B270" t="s">
        <v>13016</v>
      </c>
      <c r="C270">
        <v>4</v>
      </c>
      <c r="D270">
        <v>1.864997437486605</v>
      </c>
      <c r="E270">
        <v>1.074020562992704E-2</v>
      </c>
      <c r="F270">
        <v>55</v>
      </c>
    </row>
    <row r="271" spans="1:6" x14ac:dyDescent="0.3">
      <c r="A271" t="s">
        <v>9210</v>
      </c>
      <c r="B271" t="s">
        <v>9211</v>
      </c>
      <c r="C271">
        <v>4</v>
      </c>
      <c r="D271">
        <v>1.864997437486605</v>
      </c>
      <c r="E271">
        <v>1.074020562992704E-2</v>
      </c>
      <c r="F271">
        <v>55</v>
      </c>
    </row>
    <row r="272" spans="1:6" x14ac:dyDescent="0.3">
      <c r="A272" t="s">
        <v>2184</v>
      </c>
      <c r="B272" t="s">
        <v>2185</v>
      </c>
      <c r="C272">
        <v>2</v>
      </c>
      <c r="D272">
        <v>3.693124550885535</v>
      </c>
      <c r="E272">
        <v>1.063404064160477E-2</v>
      </c>
      <c r="F272">
        <v>8</v>
      </c>
    </row>
    <row r="273" spans="1:6" x14ac:dyDescent="0.3">
      <c r="A273" t="s">
        <v>7820</v>
      </c>
      <c r="B273" t="s">
        <v>7821</v>
      </c>
      <c r="C273">
        <v>2</v>
      </c>
      <c r="D273">
        <v>3.693124550885535</v>
      </c>
      <c r="E273">
        <v>1.063404064160477E-2</v>
      </c>
      <c r="F273">
        <v>8</v>
      </c>
    </row>
    <row r="274" spans="1:6" x14ac:dyDescent="0.3">
      <c r="A274" t="s">
        <v>12347</v>
      </c>
      <c r="B274" t="s">
        <v>12348</v>
      </c>
      <c r="C274">
        <v>3</v>
      </c>
      <c r="D274">
        <v>2.456361923736607</v>
      </c>
      <c r="E274">
        <v>1.06093304602639E-2</v>
      </c>
      <c r="F274">
        <v>30</v>
      </c>
    </row>
    <row r="275" spans="1:6" x14ac:dyDescent="0.3">
      <c r="A275" t="s">
        <v>740</v>
      </c>
      <c r="B275" t="s">
        <v>740</v>
      </c>
      <c r="C275">
        <v>5</v>
      </c>
      <c r="D275">
        <v>1.4715085204251559</v>
      </c>
      <c r="E275">
        <v>1.059271166938895E-2</v>
      </c>
      <c r="F275">
        <v>82</v>
      </c>
    </row>
    <row r="276" spans="1:6" x14ac:dyDescent="0.3">
      <c r="A276" t="s">
        <v>1576</v>
      </c>
      <c r="B276" t="s">
        <v>13017</v>
      </c>
      <c r="C276">
        <v>4</v>
      </c>
      <c r="D276">
        <v>1.829906117675334</v>
      </c>
      <c r="E276">
        <v>1.0538120638804219E-2</v>
      </c>
      <c r="F276">
        <v>57</v>
      </c>
    </row>
    <row r="277" spans="1:6" x14ac:dyDescent="0.3">
      <c r="A277" t="s">
        <v>1448</v>
      </c>
      <c r="B277" t="s">
        <v>13018</v>
      </c>
      <c r="C277">
        <v>6</v>
      </c>
      <c r="D277">
        <v>1.217520293759847</v>
      </c>
      <c r="E277">
        <v>1.0517240976383809E-2</v>
      </c>
      <c r="F277">
        <v>106</v>
      </c>
    </row>
    <row r="278" spans="1:6" x14ac:dyDescent="0.3">
      <c r="A278" t="s">
        <v>294</v>
      </c>
      <c r="B278" t="s">
        <v>294</v>
      </c>
      <c r="C278">
        <v>7</v>
      </c>
      <c r="D278">
        <v>1.038318864302137</v>
      </c>
      <c r="E278">
        <v>1.046413056865414E-2</v>
      </c>
      <c r="F278">
        <v>127</v>
      </c>
    </row>
    <row r="279" spans="1:6" x14ac:dyDescent="0.3">
      <c r="A279" t="s">
        <v>9646</v>
      </c>
      <c r="B279" t="s">
        <v>9646</v>
      </c>
      <c r="C279">
        <v>3</v>
      </c>
      <c r="D279">
        <v>2.393841566755273</v>
      </c>
      <c r="E279">
        <v>1.033929731844592E-2</v>
      </c>
      <c r="F279">
        <v>32</v>
      </c>
    </row>
    <row r="280" spans="1:6" x14ac:dyDescent="0.3">
      <c r="A280" t="s">
        <v>925</v>
      </c>
      <c r="B280" t="s">
        <v>925</v>
      </c>
      <c r="C280">
        <v>5</v>
      </c>
      <c r="D280">
        <v>1.4360018319682459</v>
      </c>
      <c r="E280">
        <v>1.0337115383035E-2</v>
      </c>
      <c r="F280">
        <v>85</v>
      </c>
    </row>
    <row r="281" spans="1:6" x14ac:dyDescent="0.3">
      <c r="A281" t="s">
        <v>11102</v>
      </c>
      <c r="B281" t="s">
        <v>11103</v>
      </c>
      <c r="C281">
        <v>2</v>
      </c>
      <c r="D281">
        <v>3.5877640352277078</v>
      </c>
      <c r="E281">
        <v>1.03306639235742E-2</v>
      </c>
      <c r="F281">
        <v>9</v>
      </c>
    </row>
    <row r="282" spans="1:6" x14ac:dyDescent="0.3">
      <c r="A282" t="s">
        <v>1870</v>
      </c>
      <c r="B282" t="s">
        <v>13019</v>
      </c>
      <c r="C282">
        <v>6</v>
      </c>
      <c r="D282">
        <v>1.1898687624293369</v>
      </c>
      <c r="E282">
        <v>1.027838021992699E-2</v>
      </c>
      <c r="F282">
        <v>109</v>
      </c>
    </row>
    <row r="283" spans="1:6" x14ac:dyDescent="0.3">
      <c r="A283" t="s">
        <v>1142</v>
      </c>
      <c r="B283" t="s">
        <v>13020</v>
      </c>
      <c r="C283">
        <v>6</v>
      </c>
      <c r="D283">
        <v>1.1718502569266589</v>
      </c>
      <c r="E283">
        <v>1.012273191954364E-2</v>
      </c>
      <c r="F283">
        <v>110</v>
      </c>
    </row>
    <row r="284" spans="1:6" x14ac:dyDescent="0.3">
      <c r="A284" t="s">
        <v>3254</v>
      </c>
      <c r="B284" t="s">
        <v>13021</v>
      </c>
      <c r="C284">
        <v>2</v>
      </c>
      <c r="D284">
        <v>3.492453855423383</v>
      </c>
      <c r="E284">
        <v>1.0056226299921671E-2</v>
      </c>
      <c r="F284">
        <v>10</v>
      </c>
    </row>
    <row r="285" spans="1:6" x14ac:dyDescent="0.3">
      <c r="A285" t="s">
        <v>9426</v>
      </c>
      <c r="B285" t="s">
        <v>9426</v>
      </c>
      <c r="C285">
        <v>2</v>
      </c>
      <c r="D285">
        <v>3.492453855423383</v>
      </c>
      <c r="E285">
        <v>1.0056226299921671E-2</v>
      </c>
      <c r="F285">
        <v>10</v>
      </c>
    </row>
    <row r="286" spans="1:6" x14ac:dyDescent="0.3">
      <c r="A286" t="s">
        <v>939</v>
      </c>
      <c r="B286" t="s">
        <v>13022</v>
      </c>
      <c r="C286">
        <v>2</v>
      </c>
      <c r="D286">
        <v>3.492453855423383</v>
      </c>
      <c r="E286">
        <v>1.0056226299921671E-2</v>
      </c>
      <c r="F286">
        <v>10</v>
      </c>
    </row>
    <row r="287" spans="1:6" x14ac:dyDescent="0.3">
      <c r="A287" t="s">
        <v>1275</v>
      </c>
      <c r="B287" t="s">
        <v>1275</v>
      </c>
      <c r="C287">
        <v>5</v>
      </c>
      <c r="D287">
        <v>1.379489621704904</v>
      </c>
      <c r="E287">
        <v>9.9303100259402859E-3</v>
      </c>
      <c r="F287">
        <v>85</v>
      </c>
    </row>
    <row r="288" spans="1:6" x14ac:dyDescent="0.3">
      <c r="A288" t="s">
        <v>8395</v>
      </c>
      <c r="B288" t="s">
        <v>8395</v>
      </c>
      <c r="C288">
        <v>2</v>
      </c>
      <c r="D288">
        <v>3.4054424784337529</v>
      </c>
      <c r="E288">
        <v>9.8056843789978698E-3</v>
      </c>
      <c r="F288">
        <v>11</v>
      </c>
    </row>
    <row r="289" spans="1:6" x14ac:dyDescent="0.3">
      <c r="A289" t="s">
        <v>7666</v>
      </c>
      <c r="B289" t="s">
        <v>13023</v>
      </c>
      <c r="C289">
        <v>4</v>
      </c>
      <c r="D289">
        <v>1.7006943861953281</v>
      </c>
      <c r="E289">
        <v>9.7940120743632807E-3</v>
      </c>
      <c r="F289">
        <v>65</v>
      </c>
    </row>
    <row r="290" spans="1:6" x14ac:dyDescent="0.3">
      <c r="A290" t="s">
        <v>3737</v>
      </c>
      <c r="B290" t="s">
        <v>13024</v>
      </c>
      <c r="C290">
        <v>3</v>
      </c>
      <c r="D290">
        <v>2.2527629684953681</v>
      </c>
      <c r="E290">
        <v>9.7299614321717659E-3</v>
      </c>
      <c r="F290">
        <v>27</v>
      </c>
    </row>
    <row r="291" spans="1:6" x14ac:dyDescent="0.3">
      <c r="A291" t="s">
        <v>1387</v>
      </c>
      <c r="B291" t="s">
        <v>13025</v>
      </c>
      <c r="C291">
        <v>5</v>
      </c>
      <c r="D291">
        <v>1.336472236621213</v>
      </c>
      <c r="E291">
        <v>9.6206476959994746E-3</v>
      </c>
      <c r="F291">
        <v>94</v>
      </c>
    </row>
    <row r="292" spans="1:6" x14ac:dyDescent="0.3">
      <c r="A292" t="s">
        <v>312</v>
      </c>
      <c r="B292" t="s">
        <v>13026</v>
      </c>
      <c r="C292">
        <v>3</v>
      </c>
      <c r="D292">
        <v>2.226787482092107</v>
      </c>
      <c r="E292">
        <v>9.6177700989422271E-3</v>
      </c>
      <c r="F292">
        <v>38</v>
      </c>
    </row>
    <row r="293" spans="1:6" x14ac:dyDescent="0.3">
      <c r="A293" t="s">
        <v>1307</v>
      </c>
      <c r="B293" t="s">
        <v>13027</v>
      </c>
      <c r="C293">
        <v>5</v>
      </c>
      <c r="D293">
        <v>1.3260009367539181</v>
      </c>
      <c r="E293">
        <v>9.5452696341273464E-3</v>
      </c>
      <c r="F293">
        <v>95</v>
      </c>
    </row>
    <row r="294" spans="1:6" x14ac:dyDescent="0.3">
      <c r="A294" t="s">
        <v>1955</v>
      </c>
      <c r="B294" t="s">
        <v>1956</v>
      </c>
      <c r="C294">
        <v>5</v>
      </c>
      <c r="D294">
        <v>1.3156381497183709</v>
      </c>
      <c r="E294">
        <v>9.4706727061210361E-3</v>
      </c>
      <c r="F294">
        <v>96</v>
      </c>
    </row>
    <row r="295" spans="1:6" x14ac:dyDescent="0.3">
      <c r="A295" t="s">
        <v>92</v>
      </c>
      <c r="B295" t="s">
        <v>13028</v>
      </c>
      <c r="C295">
        <v>6</v>
      </c>
      <c r="D295">
        <v>1.094558582625013</v>
      </c>
      <c r="E295">
        <v>9.4550673489693978E-3</v>
      </c>
      <c r="F295">
        <v>120</v>
      </c>
    </row>
    <row r="296" spans="1:6" x14ac:dyDescent="0.3">
      <c r="A296" t="s">
        <v>9645</v>
      </c>
      <c r="B296" t="s">
        <v>9645</v>
      </c>
      <c r="C296">
        <v>3</v>
      </c>
      <c r="D296">
        <v>2.1767770615174462</v>
      </c>
      <c r="E296">
        <v>9.4017689171920008E-3</v>
      </c>
      <c r="F296">
        <v>28</v>
      </c>
    </row>
    <row r="297" spans="1:6" x14ac:dyDescent="0.3">
      <c r="A297" t="s">
        <v>7701</v>
      </c>
      <c r="B297" t="s">
        <v>7701</v>
      </c>
      <c r="C297">
        <v>3</v>
      </c>
      <c r="D297">
        <v>2.1767770615174462</v>
      </c>
      <c r="E297">
        <v>9.4017689171920008E-3</v>
      </c>
      <c r="F297">
        <v>40</v>
      </c>
    </row>
    <row r="298" spans="1:6" x14ac:dyDescent="0.3">
      <c r="A298" t="s">
        <v>7942</v>
      </c>
      <c r="B298" t="s">
        <v>13029</v>
      </c>
      <c r="C298">
        <v>2</v>
      </c>
      <c r="D298">
        <v>3.2512917986064949</v>
      </c>
      <c r="E298">
        <v>9.361820498528144E-3</v>
      </c>
      <c r="F298">
        <v>13</v>
      </c>
    </row>
    <row r="299" spans="1:6" x14ac:dyDescent="0.3">
      <c r="A299" t="s">
        <v>22</v>
      </c>
      <c r="B299" t="s">
        <v>22</v>
      </c>
      <c r="C299">
        <v>3</v>
      </c>
      <c r="D299">
        <v>2.1526795099383849</v>
      </c>
      <c r="E299">
        <v>9.2976886163556316E-3</v>
      </c>
      <c r="F299">
        <v>41</v>
      </c>
    </row>
    <row r="300" spans="1:6" x14ac:dyDescent="0.3">
      <c r="A300" t="s">
        <v>3660</v>
      </c>
      <c r="B300" t="s">
        <v>13030</v>
      </c>
      <c r="C300">
        <v>3</v>
      </c>
      <c r="D300">
        <v>2.1526795099383849</v>
      </c>
      <c r="E300">
        <v>9.2976886163556316E-3</v>
      </c>
      <c r="F300">
        <v>41</v>
      </c>
    </row>
    <row r="301" spans="1:6" x14ac:dyDescent="0.3">
      <c r="A301" t="s">
        <v>2031</v>
      </c>
      <c r="B301" t="s">
        <v>13031</v>
      </c>
      <c r="C301">
        <v>3</v>
      </c>
      <c r="D301">
        <v>2.1526795099383849</v>
      </c>
      <c r="E301">
        <v>9.2976886163556316E-3</v>
      </c>
      <c r="F301">
        <v>41</v>
      </c>
    </row>
    <row r="302" spans="1:6" x14ac:dyDescent="0.3">
      <c r="A302" t="s">
        <v>314</v>
      </c>
      <c r="B302" t="s">
        <v>314</v>
      </c>
      <c r="C302">
        <v>3</v>
      </c>
      <c r="D302">
        <v>2.1526795099383849</v>
      </c>
      <c r="E302">
        <v>9.2976886163556316E-3</v>
      </c>
      <c r="F302">
        <v>41</v>
      </c>
    </row>
    <row r="303" spans="1:6" x14ac:dyDescent="0.3">
      <c r="A303" t="s">
        <v>565</v>
      </c>
      <c r="B303" t="s">
        <v>565</v>
      </c>
      <c r="C303">
        <v>6</v>
      </c>
      <c r="D303">
        <v>1.0700675626167171</v>
      </c>
      <c r="E303">
        <v>9.243507869833939E-3</v>
      </c>
      <c r="F303">
        <v>123</v>
      </c>
    </row>
    <row r="304" spans="1:6" x14ac:dyDescent="0.3">
      <c r="A304" t="s">
        <v>1192</v>
      </c>
      <c r="B304" t="s">
        <v>13032</v>
      </c>
      <c r="C304">
        <v>3</v>
      </c>
      <c r="D304">
        <v>2.1291490125281909</v>
      </c>
      <c r="E304">
        <v>9.1960574924944642E-3</v>
      </c>
      <c r="F304">
        <v>42</v>
      </c>
    </row>
    <row r="305" spans="1:6" x14ac:dyDescent="0.3">
      <c r="A305" t="s">
        <v>1580</v>
      </c>
      <c r="B305" t="s">
        <v>13033</v>
      </c>
      <c r="C305">
        <v>3</v>
      </c>
      <c r="D305">
        <v>2.1291490125281909</v>
      </c>
      <c r="E305">
        <v>9.1960574924944642E-3</v>
      </c>
      <c r="F305">
        <v>42</v>
      </c>
    </row>
    <row r="306" spans="1:6" x14ac:dyDescent="0.3">
      <c r="A306" t="s">
        <v>7792</v>
      </c>
      <c r="B306" t="s">
        <v>7593</v>
      </c>
      <c r="C306">
        <v>2</v>
      </c>
      <c r="D306">
        <v>3.1822989271195441</v>
      </c>
      <c r="E306">
        <v>9.163161344398792E-3</v>
      </c>
      <c r="F306">
        <v>14</v>
      </c>
    </row>
    <row r="307" spans="1:6" x14ac:dyDescent="0.3">
      <c r="A307" t="s">
        <v>3061</v>
      </c>
      <c r="B307" t="s">
        <v>13034</v>
      </c>
      <c r="C307">
        <v>4</v>
      </c>
      <c r="D307">
        <v>1.5728610146854429</v>
      </c>
      <c r="E307">
        <v>9.0578412524701911E-3</v>
      </c>
      <c r="F307">
        <v>73</v>
      </c>
    </row>
    <row r="308" spans="1:6" x14ac:dyDescent="0.3">
      <c r="A308" t="s">
        <v>88</v>
      </c>
      <c r="B308" t="s">
        <v>13035</v>
      </c>
      <c r="C308">
        <v>6</v>
      </c>
      <c r="D308">
        <v>1.046162041763163</v>
      </c>
      <c r="E308">
        <v>9.0370060769920432E-3</v>
      </c>
      <c r="F308">
        <v>126</v>
      </c>
    </row>
    <row r="309" spans="1:6" x14ac:dyDescent="0.3">
      <c r="A309" t="s">
        <v>479</v>
      </c>
      <c r="B309" t="s">
        <v>13036</v>
      </c>
      <c r="C309">
        <v>5</v>
      </c>
      <c r="D309">
        <v>1.245958229080381</v>
      </c>
      <c r="E309">
        <v>8.9690790705973522E-3</v>
      </c>
      <c r="F309">
        <v>103</v>
      </c>
    </row>
    <row r="310" spans="1:6" x14ac:dyDescent="0.3">
      <c r="A310" t="s">
        <v>2237</v>
      </c>
      <c r="B310" t="s">
        <v>2238</v>
      </c>
      <c r="C310">
        <v>3</v>
      </c>
      <c r="D310">
        <v>2.0617077317326591</v>
      </c>
      <c r="E310">
        <v>8.9047702730871425E-3</v>
      </c>
      <c r="F310">
        <v>45</v>
      </c>
    </row>
    <row r="311" spans="1:6" x14ac:dyDescent="0.3">
      <c r="A311" t="s">
        <v>9303</v>
      </c>
      <c r="B311" t="s">
        <v>13037</v>
      </c>
      <c r="C311">
        <v>3</v>
      </c>
      <c r="D311">
        <v>2.0617077317326591</v>
      </c>
      <c r="E311">
        <v>8.9047702730871425E-3</v>
      </c>
      <c r="F311">
        <v>44</v>
      </c>
    </row>
    <row r="312" spans="1:6" x14ac:dyDescent="0.3">
      <c r="A312" t="s">
        <v>1963</v>
      </c>
      <c r="B312" t="s">
        <v>1963</v>
      </c>
      <c r="C312">
        <v>5</v>
      </c>
      <c r="D312">
        <v>1.23638877806423</v>
      </c>
      <c r="E312">
        <v>8.9001930029725881E-3</v>
      </c>
      <c r="F312">
        <v>104</v>
      </c>
    </row>
    <row r="313" spans="1:6" x14ac:dyDescent="0.3">
      <c r="A313" t="s">
        <v>1309</v>
      </c>
      <c r="B313" t="s">
        <v>13038</v>
      </c>
      <c r="C313">
        <v>5</v>
      </c>
      <c r="D313">
        <v>1.23638877806423</v>
      </c>
      <c r="E313">
        <v>8.9001930029725881E-3</v>
      </c>
      <c r="F313">
        <v>104</v>
      </c>
    </row>
    <row r="314" spans="1:6" x14ac:dyDescent="0.3">
      <c r="A314" t="s">
        <v>3642</v>
      </c>
      <c r="B314" t="s">
        <v>13039</v>
      </c>
      <c r="C314">
        <v>4</v>
      </c>
      <c r="D314">
        <v>1.533640301532162</v>
      </c>
      <c r="E314">
        <v>8.8319757816916807E-3</v>
      </c>
      <c r="F314">
        <v>77</v>
      </c>
    </row>
    <row r="315" spans="1:6" x14ac:dyDescent="0.3">
      <c r="A315" t="s">
        <v>51</v>
      </c>
      <c r="B315" t="s">
        <v>52</v>
      </c>
      <c r="C315">
        <v>3</v>
      </c>
      <c r="D315">
        <v>2.0402015265116948</v>
      </c>
      <c r="E315">
        <v>8.8118823171509236E-3</v>
      </c>
      <c r="F315">
        <v>46</v>
      </c>
    </row>
    <row r="316" spans="1:6" x14ac:dyDescent="0.3">
      <c r="A316" t="s">
        <v>1170</v>
      </c>
      <c r="B316" t="s">
        <v>1170</v>
      </c>
      <c r="C316">
        <v>2</v>
      </c>
      <c r="D316">
        <v>3.057135784165538</v>
      </c>
      <c r="E316">
        <v>8.802764631354076E-3</v>
      </c>
      <c r="F316">
        <v>14</v>
      </c>
    </row>
    <row r="317" spans="1:6" x14ac:dyDescent="0.3">
      <c r="A317" t="s">
        <v>7877</v>
      </c>
      <c r="B317" t="s">
        <v>7877</v>
      </c>
      <c r="C317">
        <v>2</v>
      </c>
      <c r="D317">
        <v>3.057135784165538</v>
      </c>
      <c r="E317">
        <v>8.802764631354076E-3</v>
      </c>
      <c r="F317">
        <v>16</v>
      </c>
    </row>
    <row r="318" spans="1:6" x14ac:dyDescent="0.3">
      <c r="A318" t="s">
        <v>391</v>
      </c>
      <c r="B318" t="s">
        <v>391</v>
      </c>
      <c r="C318">
        <v>4</v>
      </c>
      <c r="D318">
        <v>1.520901275754732</v>
      </c>
      <c r="E318">
        <v>8.7586138812276657E-3</v>
      </c>
      <c r="F318">
        <v>75</v>
      </c>
    </row>
    <row r="319" spans="1:6" x14ac:dyDescent="0.3">
      <c r="A319" t="s">
        <v>556</v>
      </c>
      <c r="B319" t="s">
        <v>557</v>
      </c>
      <c r="C319">
        <v>5</v>
      </c>
      <c r="D319">
        <v>1.208217901097534</v>
      </c>
      <c r="E319">
        <v>8.6974038427060675E-3</v>
      </c>
      <c r="F319">
        <v>107</v>
      </c>
    </row>
    <row r="320" spans="1:6" x14ac:dyDescent="0.3">
      <c r="A320" t="s">
        <v>7707</v>
      </c>
      <c r="B320" t="s">
        <v>7707</v>
      </c>
      <c r="C320">
        <v>2</v>
      </c>
      <c r="D320">
        <v>2.9999773703255892</v>
      </c>
      <c r="E320">
        <v>8.6381817998224582E-3</v>
      </c>
      <c r="F320">
        <v>17</v>
      </c>
    </row>
    <row r="321" spans="1:6" x14ac:dyDescent="0.3">
      <c r="A321" t="s">
        <v>1915</v>
      </c>
      <c r="B321" t="s">
        <v>13040</v>
      </c>
      <c r="C321">
        <v>3</v>
      </c>
      <c r="D321">
        <v>1.998528830111127</v>
      </c>
      <c r="E321">
        <v>8.6318927956510437E-3</v>
      </c>
      <c r="F321">
        <v>48</v>
      </c>
    </row>
    <row r="322" spans="1:6" x14ac:dyDescent="0.3">
      <c r="A322" t="s">
        <v>7994</v>
      </c>
      <c r="B322" t="s">
        <v>7995</v>
      </c>
      <c r="C322">
        <v>3</v>
      </c>
      <c r="D322">
        <v>1.978326122793608</v>
      </c>
      <c r="E322">
        <v>8.5446348081157589E-3</v>
      </c>
      <c r="F322">
        <v>49</v>
      </c>
    </row>
    <row r="323" spans="1:6" x14ac:dyDescent="0.3">
      <c r="A323" t="s">
        <v>3783</v>
      </c>
      <c r="B323" t="s">
        <v>3784</v>
      </c>
      <c r="C323">
        <v>4</v>
      </c>
      <c r="D323">
        <v>1.483629880957501</v>
      </c>
      <c r="E323">
        <v>8.5439742060247157E-3</v>
      </c>
      <c r="F323">
        <v>81</v>
      </c>
    </row>
    <row r="324" spans="1:6" x14ac:dyDescent="0.3">
      <c r="A324" t="s">
        <v>11939</v>
      </c>
      <c r="B324" t="s">
        <v>11939</v>
      </c>
      <c r="C324">
        <v>2</v>
      </c>
      <c r="D324">
        <v>2.945910149055313</v>
      </c>
      <c r="E324">
        <v>8.482499796563488E-3</v>
      </c>
      <c r="F324">
        <v>18</v>
      </c>
    </row>
    <row r="325" spans="1:6" x14ac:dyDescent="0.3">
      <c r="A325" t="s">
        <v>3615</v>
      </c>
      <c r="B325" t="s">
        <v>3616</v>
      </c>
      <c r="C325">
        <v>2</v>
      </c>
      <c r="D325">
        <v>2.945910149055313</v>
      </c>
      <c r="E325">
        <v>8.482499796563488E-3</v>
      </c>
      <c r="F325">
        <v>8</v>
      </c>
    </row>
    <row r="326" spans="1:6" x14ac:dyDescent="0.3">
      <c r="A326" t="s">
        <v>10929</v>
      </c>
      <c r="B326" t="s">
        <v>10930</v>
      </c>
      <c r="C326">
        <v>2</v>
      </c>
      <c r="D326">
        <v>2.945910149055313</v>
      </c>
      <c r="E326">
        <v>8.482499796563488E-3</v>
      </c>
      <c r="F326">
        <v>18</v>
      </c>
    </row>
    <row r="327" spans="1:6" x14ac:dyDescent="0.3">
      <c r="A327" t="s">
        <v>2164</v>
      </c>
      <c r="B327" t="s">
        <v>13041</v>
      </c>
      <c r="C327">
        <v>3</v>
      </c>
      <c r="D327">
        <v>1.939105409640326</v>
      </c>
      <c r="E327">
        <v>8.3752357050318749E-3</v>
      </c>
      <c r="F327">
        <v>51</v>
      </c>
    </row>
    <row r="328" spans="1:6" x14ac:dyDescent="0.3">
      <c r="A328" t="s">
        <v>1069</v>
      </c>
      <c r="B328" t="s">
        <v>13042</v>
      </c>
      <c r="C328">
        <v>5</v>
      </c>
      <c r="D328">
        <v>1.1629613095094129</v>
      </c>
      <c r="E328">
        <v>8.3716224971153892E-3</v>
      </c>
      <c r="F328">
        <v>112</v>
      </c>
    </row>
    <row r="329" spans="1:6" x14ac:dyDescent="0.3">
      <c r="A329" t="s">
        <v>3747</v>
      </c>
      <c r="B329" t="s">
        <v>3747</v>
      </c>
      <c r="C329">
        <v>4</v>
      </c>
      <c r="D329">
        <v>1.447697871731437</v>
      </c>
      <c r="E329">
        <v>8.3370478263807592E-3</v>
      </c>
      <c r="F329">
        <v>84</v>
      </c>
    </row>
    <row r="330" spans="1:6" x14ac:dyDescent="0.3">
      <c r="A330" t="s">
        <v>137</v>
      </c>
      <c r="B330" t="s">
        <v>12863</v>
      </c>
      <c r="C330">
        <v>2</v>
      </c>
      <c r="D330">
        <v>2.8946168546677629</v>
      </c>
      <c r="E330">
        <v>8.3348050817918934E-3</v>
      </c>
      <c r="F330">
        <v>19</v>
      </c>
    </row>
    <row r="331" spans="1:6" x14ac:dyDescent="0.3">
      <c r="A331" t="s">
        <v>7776</v>
      </c>
      <c r="B331" t="s">
        <v>13043</v>
      </c>
      <c r="C331">
        <v>3</v>
      </c>
      <c r="D331">
        <v>1.920057214669632</v>
      </c>
      <c r="E331">
        <v>8.2929641988817495E-3</v>
      </c>
      <c r="F331">
        <v>52</v>
      </c>
    </row>
    <row r="332" spans="1:6" x14ac:dyDescent="0.3">
      <c r="A332" t="s">
        <v>7593</v>
      </c>
      <c r="B332" t="s">
        <v>13044</v>
      </c>
      <c r="C332">
        <v>3</v>
      </c>
      <c r="D332">
        <v>1.901365081657479</v>
      </c>
      <c r="E332">
        <v>8.2122305682971065E-3</v>
      </c>
      <c r="F332">
        <v>53</v>
      </c>
    </row>
    <row r="333" spans="1:6" x14ac:dyDescent="0.3">
      <c r="A333" t="s">
        <v>787</v>
      </c>
      <c r="B333" t="s">
        <v>13045</v>
      </c>
      <c r="C333">
        <v>3</v>
      </c>
      <c r="D333">
        <v>1.42444100956717</v>
      </c>
      <c r="E333">
        <v>8.2031154804533962E-3</v>
      </c>
      <c r="F333">
        <v>85</v>
      </c>
    </row>
    <row r="334" spans="1:6" x14ac:dyDescent="0.3">
      <c r="A334" t="s">
        <v>900</v>
      </c>
      <c r="B334" t="s">
        <v>13046</v>
      </c>
      <c r="C334">
        <v>4</v>
      </c>
      <c r="D334">
        <v>1.42444100956717</v>
      </c>
      <c r="E334">
        <v>8.2031154804533962E-3</v>
      </c>
      <c r="F334">
        <v>86</v>
      </c>
    </row>
    <row r="335" spans="1:6" x14ac:dyDescent="0.3">
      <c r="A335" t="s">
        <v>2629</v>
      </c>
      <c r="B335" t="s">
        <v>2630</v>
      </c>
      <c r="C335">
        <v>2</v>
      </c>
      <c r="D335">
        <v>2.8458266904983311</v>
      </c>
      <c r="E335">
        <v>8.1943179193527324E-3</v>
      </c>
      <c r="F335">
        <v>20</v>
      </c>
    </row>
    <row r="336" spans="1:6" x14ac:dyDescent="0.3">
      <c r="A336" t="s">
        <v>394</v>
      </c>
      <c r="B336" t="s">
        <v>13047</v>
      </c>
      <c r="C336">
        <v>3</v>
      </c>
      <c r="D336">
        <v>1.883015942989283</v>
      </c>
      <c r="E336">
        <v>8.132978372636962E-3</v>
      </c>
      <c r="F336">
        <v>54</v>
      </c>
    </row>
    <row r="337" spans="1:6" x14ac:dyDescent="0.3">
      <c r="A337" t="s">
        <v>477</v>
      </c>
      <c r="B337" t="s">
        <v>478</v>
      </c>
      <c r="C337">
        <v>4</v>
      </c>
      <c r="D337">
        <v>1.4017127584896141</v>
      </c>
      <c r="E337">
        <v>8.0722273166012604E-3</v>
      </c>
      <c r="F337">
        <v>88</v>
      </c>
    </row>
    <row r="338" spans="1:6" x14ac:dyDescent="0.3">
      <c r="A338" t="s">
        <v>2413</v>
      </c>
      <c r="B338" t="s">
        <v>2413</v>
      </c>
      <c r="C338">
        <v>4</v>
      </c>
      <c r="D338">
        <v>1.4017127584896141</v>
      </c>
      <c r="E338">
        <v>8.0722273166012604E-3</v>
      </c>
      <c r="F338">
        <v>88</v>
      </c>
    </row>
    <row r="339" spans="1:6" x14ac:dyDescent="0.3">
      <c r="A339" t="s">
        <v>10453</v>
      </c>
      <c r="B339" t="s">
        <v>10453</v>
      </c>
      <c r="C339">
        <v>2</v>
      </c>
      <c r="D339">
        <v>2.7993066748634381</v>
      </c>
      <c r="E339">
        <v>8.0603674581393604E-3</v>
      </c>
      <c r="F339">
        <v>21</v>
      </c>
    </row>
    <row r="340" spans="1:6" x14ac:dyDescent="0.3">
      <c r="A340" t="s">
        <v>2366</v>
      </c>
      <c r="B340" t="s">
        <v>13048</v>
      </c>
      <c r="C340">
        <v>4</v>
      </c>
      <c r="D340">
        <v>1.3905394578914889</v>
      </c>
      <c r="E340">
        <v>8.0078821633175236E-3</v>
      </c>
      <c r="F340">
        <v>89</v>
      </c>
    </row>
    <row r="341" spans="1:6" x14ac:dyDescent="0.3">
      <c r="A341" t="s">
        <v>648</v>
      </c>
      <c r="B341" t="s">
        <v>649</v>
      </c>
      <c r="C341">
        <v>4</v>
      </c>
      <c r="D341">
        <v>1.379489621704904</v>
      </c>
      <c r="E341">
        <v>7.944248020752229E-3</v>
      </c>
      <c r="F341">
        <v>90</v>
      </c>
    </row>
    <row r="342" spans="1:6" x14ac:dyDescent="0.3">
      <c r="A342" t="s">
        <v>9681</v>
      </c>
      <c r="B342" t="s">
        <v>13049</v>
      </c>
      <c r="C342">
        <v>2</v>
      </c>
      <c r="D342">
        <v>2.754854912292604</v>
      </c>
      <c r="E342">
        <v>7.9323723571737385E-3</v>
      </c>
      <c r="F342">
        <v>18</v>
      </c>
    </row>
    <row r="343" spans="1:6" x14ac:dyDescent="0.3">
      <c r="A343" t="s">
        <v>8013</v>
      </c>
      <c r="B343" t="s">
        <v>8013</v>
      </c>
      <c r="C343">
        <v>2</v>
      </c>
      <c r="D343">
        <v>2.754854912292604</v>
      </c>
      <c r="E343">
        <v>7.9323723571737385E-3</v>
      </c>
      <c r="F343">
        <v>22</v>
      </c>
    </row>
    <row r="344" spans="1:6" x14ac:dyDescent="0.3">
      <c r="A344" t="s">
        <v>7727</v>
      </c>
      <c r="B344" t="s">
        <v>7727</v>
      </c>
      <c r="C344">
        <v>2</v>
      </c>
      <c r="D344">
        <v>2.754854912292604</v>
      </c>
      <c r="E344">
        <v>7.9323723571737385E-3</v>
      </c>
      <c r="F344">
        <v>22</v>
      </c>
    </row>
    <row r="345" spans="1:6" x14ac:dyDescent="0.3">
      <c r="A345" t="s">
        <v>359</v>
      </c>
      <c r="B345" t="s">
        <v>360</v>
      </c>
      <c r="C345">
        <v>3</v>
      </c>
      <c r="D345">
        <v>1.829906117675334</v>
      </c>
      <c r="E345">
        <v>7.9035904791031637E-3</v>
      </c>
      <c r="F345">
        <v>57</v>
      </c>
    </row>
    <row r="346" spans="1:6" x14ac:dyDescent="0.3">
      <c r="A346" t="s">
        <v>3228</v>
      </c>
      <c r="B346" t="s">
        <v>13050</v>
      </c>
      <c r="C346">
        <v>4</v>
      </c>
      <c r="D346">
        <v>1.368560551172713</v>
      </c>
      <c r="E346">
        <v>7.8813093472182363E-3</v>
      </c>
      <c r="F346">
        <v>89</v>
      </c>
    </row>
    <row r="347" spans="1:6" x14ac:dyDescent="0.3">
      <c r="A347" t="s">
        <v>11311</v>
      </c>
      <c r="B347" t="s">
        <v>11312</v>
      </c>
      <c r="C347">
        <v>2</v>
      </c>
      <c r="D347">
        <v>2.712295297873808</v>
      </c>
      <c r="E347">
        <v>7.8098255372155596E-3</v>
      </c>
      <c r="F347">
        <v>23</v>
      </c>
    </row>
    <row r="348" spans="1:6" x14ac:dyDescent="0.3">
      <c r="A348" t="s">
        <v>514</v>
      </c>
      <c r="B348" t="s">
        <v>13051</v>
      </c>
      <c r="C348">
        <v>4</v>
      </c>
      <c r="D348">
        <v>1.3470543459517501</v>
      </c>
      <c r="E348">
        <v>7.7574587393032766E-3</v>
      </c>
      <c r="F348">
        <v>93</v>
      </c>
    </row>
    <row r="349" spans="1:6" x14ac:dyDescent="0.3">
      <c r="A349" t="s">
        <v>1441</v>
      </c>
      <c r="B349" t="s">
        <v>13052</v>
      </c>
      <c r="C349">
        <v>3</v>
      </c>
      <c r="D349">
        <v>1.7960045659996531</v>
      </c>
      <c r="E349">
        <v>7.7571654912512566E-3</v>
      </c>
      <c r="F349">
        <v>59</v>
      </c>
    </row>
    <row r="350" spans="1:6" x14ac:dyDescent="0.3">
      <c r="A350" t="s">
        <v>1684</v>
      </c>
      <c r="B350" t="s">
        <v>13053</v>
      </c>
      <c r="C350">
        <v>3</v>
      </c>
      <c r="D350">
        <v>1.7960045659996531</v>
      </c>
      <c r="E350">
        <v>7.7571654912512566E-3</v>
      </c>
      <c r="F350">
        <v>59</v>
      </c>
    </row>
    <row r="351" spans="1:6" x14ac:dyDescent="0.3">
      <c r="A351" t="s">
        <v>481</v>
      </c>
      <c r="B351" t="s">
        <v>481</v>
      </c>
      <c r="C351">
        <v>5</v>
      </c>
      <c r="D351">
        <v>1.0700675626167171</v>
      </c>
      <c r="E351">
        <v>7.7029232248616158E-3</v>
      </c>
      <c r="F351">
        <v>123</v>
      </c>
    </row>
    <row r="352" spans="1:6" x14ac:dyDescent="0.3">
      <c r="A352" t="s">
        <v>789</v>
      </c>
      <c r="B352" t="s">
        <v>13054</v>
      </c>
      <c r="C352">
        <v>4</v>
      </c>
      <c r="D352">
        <v>1.336472236621213</v>
      </c>
      <c r="E352">
        <v>7.6965181567995797E-3</v>
      </c>
      <c r="F352">
        <v>94</v>
      </c>
    </row>
    <row r="353" spans="1:6" x14ac:dyDescent="0.3">
      <c r="A353" t="s">
        <v>12475</v>
      </c>
      <c r="B353" t="s">
        <v>12476</v>
      </c>
      <c r="C353">
        <v>2</v>
      </c>
      <c r="D353">
        <v>2.6714733033535532</v>
      </c>
      <c r="E353">
        <v>7.6922820471928156E-3</v>
      </c>
      <c r="F353">
        <v>24</v>
      </c>
    </row>
    <row r="354" spans="1:6" x14ac:dyDescent="0.3">
      <c r="A354" t="s">
        <v>9373</v>
      </c>
      <c r="B354" t="s">
        <v>9374</v>
      </c>
      <c r="C354">
        <v>3</v>
      </c>
      <c r="D354">
        <v>1.763214743176662</v>
      </c>
      <c r="E354">
        <v>7.6155421975904348E-3</v>
      </c>
      <c r="F354">
        <v>61</v>
      </c>
    </row>
    <row r="355" spans="1:6" x14ac:dyDescent="0.3">
      <c r="A355" t="s">
        <v>224</v>
      </c>
      <c r="B355" t="s">
        <v>13055</v>
      </c>
      <c r="C355">
        <v>5</v>
      </c>
      <c r="D355">
        <v>1.054067221270276</v>
      </c>
      <c r="E355">
        <v>7.587744141531752E-3</v>
      </c>
      <c r="F355">
        <v>125</v>
      </c>
    </row>
    <row r="356" spans="1:6" x14ac:dyDescent="0.3">
      <c r="A356" t="s">
        <v>679</v>
      </c>
      <c r="B356" t="s">
        <v>679</v>
      </c>
      <c r="C356">
        <v>2</v>
      </c>
      <c r="D356">
        <v>2.632252590200272</v>
      </c>
      <c r="E356">
        <v>7.5793493118035613E-3</v>
      </c>
      <c r="F356">
        <v>25</v>
      </c>
    </row>
    <row r="357" spans="1:6" x14ac:dyDescent="0.3">
      <c r="A357" t="s">
        <v>1961</v>
      </c>
      <c r="B357" t="s">
        <v>13056</v>
      </c>
      <c r="C357">
        <v>4</v>
      </c>
      <c r="D357">
        <v>1.3053816495511821</v>
      </c>
      <c r="E357">
        <v>7.5174727106367707E-3</v>
      </c>
      <c r="F357">
        <v>97</v>
      </c>
    </row>
    <row r="358" spans="1:6" x14ac:dyDescent="0.3">
      <c r="A358" t="s">
        <v>4200</v>
      </c>
      <c r="B358" t="s">
        <v>4200</v>
      </c>
      <c r="C358">
        <v>1</v>
      </c>
      <c r="D358">
        <v>5.1972019476618083</v>
      </c>
      <c r="E358">
        <v>7.48245232086895E-3</v>
      </c>
      <c r="F358">
        <v>1</v>
      </c>
    </row>
    <row r="359" spans="1:6" x14ac:dyDescent="0.3">
      <c r="A359" t="s">
        <v>4182</v>
      </c>
      <c r="B359" t="s">
        <v>4183</v>
      </c>
      <c r="C359">
        <v>1</v>
      </c>
      <c r="D359">
        <v>5.1972019476618083</v>
      </c>
      <c r="E359">
        <v>7.48245232086895E-3</v>
      </c>
      <c r="F359">
        <v>1</v>
      </c>
    </row>
    <row r="360" spans="1:6" x14ac:dyDescent="0.3">
      <c r="A360" t="s">
        <v>4149</v>
      </c>
      <c r="B360" t="s">
        <v>4150</v>
      </c>
      <c r="C360">
        <v>1</v>
      </c>
      <c r="D360">
        <v>5.1972019476618083</v>
      </c>
      <c r="E360">
        <v>7.48245232086895E-3</v>
      </c>
      <c r="F360">
        <v>1</v>
      </c>
    </row>
    <row r="361" spans="1:6" x14ac:dyDescent="0.3">
      <c r="A361" t="s">
        <v>4179</v>
      </c>
      <c r="B361" t="s">
        <v>4179</v>
      </c>
      <c r="C361">
        <v>1</v>
      </c>
      <c r="D361">
        <v>5.1972019476618083</v>
      </c>
      <c r="E361">
        <v>7.48245232086895E-3</v>
      </c>
      <c r="F361">
        <v>1</v>
      </c>
    </row>
    <row r="362" spans="1:6" x14ac:dyDescent="0.3">
      <c r="A362" t="s">
        <v>4096</v>
      </c>
      <c r="B362" t="s">
        <v>4097</v>
      </c>
      <c r="C362">
        <v>1</v>
      </c>
      <c r="D362">
        <v>5.1972019476618083</v>
      </c>
      <c r="E362">
        <v>7.48245232086895E-3</v>
      </c>
      <c r="F362">
        <v>1</v>
      </c>
    </row>
    <row r="363" spans="1:6" x14ac:dyDescent="0.3">
      <c r="A363" t="s">
        <v>4130</v>
      </c>
      <c r="B363" t="s">
        <v>4130</v>
      </c>
      <c r="C363">
        <v>1</v>
      </c>
      <c r="D363">
        <v>5.1972019476618083</v>
      </c>
      <c r="E363">
        <v>7.48245232086895E-3</v>
      </c>
      <c r="F363">
        <v>1</v>
      </c>
    </row>
    <row r="364" spans="1:6" x14ac:dyDescent="0.3">
      <c r="A364" t="s">
        <v>4178</v>
      </c>
      <c r="B364" t="s">
        <v>4178</v>
      </c>
      <c r="C364">
        <v>1</v>
      </c>
      <c r="D364">
        <v>5.1972019476618083</v>
      </c>
      <c r="E364">
        <v>7.48245232086895E-3</v>
      </c>
      <c r="F364">
        <v>1</v>
      </c>
    </row>
    <row r="365" spans="1:6" x14ac:dyDescent="0.3">
      <c r="A365" t="s">
        <v>4176</v>
      </c>
      <c r="B365" t="s">
        <v>4177</v>
      </c>
      <c r="C365">
        <v>1</v>
      </c>
      <c r="D365">
        <v>5.1972019476618083</v>
      </c>
      <c r="E365">
        <v>7.48245232086895E-3</v>
      </c>
      <c r="F365">
        <v>1</v>
      </c>
    </row>
    <row r="366" spans="1:6" x14ac:dyDescent="0.3">
      <c r="A366" t="s">
        <v>4049</v>
      </c>
      <c r="B366" t="s">
        <v>4050</v>
      </c>
      <c r="C366">
        <v>1</v>
      </c>
      <c r="D366">
        <v>5.1972019476618083</v>
      </c>
      <c r="E366">
        <v>7.48245232086895E-3</v>
      </c>
      <c r="F366">
        <v>1</v>
      </c>
    </row>
    <row r="367" spans="1:6" x14ac:dyDescent="0.3">
      <c r="A367" t="s">
        <v>4165</v>
      </c>
      <c r="B367" t="s">
        <v>4166</v>
      </c>
      <c r="C367">
        <v>1</v>
      </c>
      <c r="D367">
        <v>5.1972019476618083</v>
      </c>
      <c r="E367">
        <v>7.48245232086895E-3</v>
      </c>
      <c r="F367">
        <v>1</v>
      </c>
    </row>
    <row r="368" spans="1:6" x14ac:dyDescent="0.3">
      <c r="A368" t="s">
        <v>4066</v>
      </c>
      <c r="B368" t="s">
        <v>4067</v>
      </c>
      <c r="C368">
        <v>1</v>
      </c>
      <c r="D368">
        <v>5.1972019476618083</v>
      </c>
      <c r="E368">
        <v>7.48245232086895E-3</v>
      </c>
      <c r="F368">
        <v>1</v>
      </c>
    </row>
    <row r="369" spans="1:6" x14ac:dyDescent="0.3">
      <c r="A369" t="s">
        <v>4122</v>
      </c>
      <c r="B369" t="s">
        <v>4123</v>
      </c>
      <c r="C369">
        <v>1</v>
      </c>
      <c r="D369">
        <v>5.1972019476618083</v>
      </c>
      <c r="E369">
        <v>7.48245232086895E-3</v>
      </c>
      <c r="F369">
        <v>1</v>
      </c>
    </row>
    <row r="370" spans="1:6" x14ac:dyDescent="0.3">
      <c r="A370" t="s">
        <v>4114</v>
      </c>
      <c r="B370" t="s">
        <v>4115</v>
      </c>
      <c r="C370">
        <v>1</v>
      </c>
      <c r="D370">
        <v>5.1972019476618083</v>
      </c>
      <c r="E370">
        <v>7.48245232086895E-3</v>
      </c>
      <c r="F370">
        <v>1</v>
      </c>
    </row>
    <row r="371" spans="1:6" x14ac:dyDescent="0.3">
      <c r="A371" t="s">
        <v>4076</v>
      </c>
      <c r="B371" t="s">
        <v>4077</v>
      </c>
      <c r="C371">
        <v>1</v>
      </c>
      <c r="D371">
        <v>5.1972019476618083</v>
      </c>
      <c r="E371">
        <v>7.48245232086895E-3</v>
      </c>
      <c r="F371">
        <v>1</v>
      </c>
    </row>
    <row r="372" spans="1:6" x14ac:dyDescent="0.3">
      <c r="A372" t="s">
        <v>4137</v>
      </c>
      <c r="B372" t="s">
        <v>4138</v>
      </c>
      <c r="C372">
        <v>1</v>
      </c>
      <c r="D372">
        <v>5.1972019476618083</v>
      </c>
      <c r="E372">
        <v>7.48245232086895E-3</v>
      </c>
      <c r="F372">
        <v>1</v>
      </c>
    </row>
    <row r="373" spans="1:6" x14ac:dyDescent="0.3">
      <c r="A373" t="s">
        <v>4059</v>
      </c>
      <c r="B373" t="s">
        <v>4060</v>
      </c>
      <c r="C373">
        <v>1</v>
      </c>
      <c r="D373">
        <v>5.1972019476618083</v>
      </c>
      <c r="E373">
        <v>7.48245232086895E-3</v>
      </c>
      <c r="F373">
        <v>1</v>
      </c>
    </row>
    <row r="374" spans="1:6" x14ac:dyDescent="0.3">
      <c r="A374" t="s">
        <v>4193</v>
      </c>
      <c r="B374" t="s">
        <v>4194</v>
      </c>
      <c r="C374">
        <v>1</v>
      </c>
      <c r="D374">
        <v>5.1972019476618083</v>
      </c>
      <c r="E374">
        <v>7.48245232086895E-3</v>
      </c>
      <c r="F374">
        <v>1</v>
      </c>
    </row>
    <row r="375" spans="1:6" x14ac:dyDescent="0.3">
      <c r="A375" t="s">
        <v>4116</v>
      </c>
      <c r="B375" t="s">
        <v>4116</v>
      </c>
      <c r="C375">
        <v>1</v>
      </c>
      <c r="D375">
        <v>5.1972019476618083</v>
      </c>
      <c r="E375">
        <v>7.48245232086895E-3</v>
      </c>
      <c r="F375">
        <v>1</v>
      </c>
    </row>
    <row r="376" spans="1:6" x14ac:dyDescent="0.3">
      <c r="A376" t="s">
        <v>4058</v>
      </c>
      <c r="B376" t="s">
        <v>4058</v>
      </c>
      <c r="C376">
        <v>1</v>
      </c>
      <c r="D376">
        <v>5.1972019476618083</v>
      </c>
      <c r="E376">
        <v>7.48245232086895E-3</v>
      </c>
      <c r="F376">
        <v>1</v>
      </c>
    </row>
    <row r="377" spans="1:6" x14ac:dyDescent="0.3">
      <c r="A377" t="s">
        <v>4180</v>
      </c>
      <c r="B377" t="s">
        <v>4181</v>
      </c>
      <c r="C377">
        <v>1</v>
      </c>
      <c r="D377">
        <v>5.1972019476618083</v>
      </c>
      <c r="E377">
        <v>7.48245232086895E-3</v>
      </c>
      <c r="F377">
        <v>1</v>
      </c>
    </row>
    <row r="378" spans="1:6" x14ac:dyDescent="0.3">
      <c r="A378" t="s">
        <v>4087</v>
      </c>
      <c r="B378" t="s">
        <v>4088</v>
      </c>
      <c r="C378">
        <v>1</v>
      </c>
      <c r="D378">
        <v>5.1972019476618083</v>
      </c>
      <c r="E378">
        <v>7.48245232086895E-3</v>
      </c>
      <c r="F378">
        <v>1</v>
      </c>
    </row>
    <row r="379" spans="1:6" x14ac:dyDescent="0.3">
      <c r="A379" t="s">
        <v>4073</v>
      </c>
      <c r="B379" t="s">
        <v>4074</v>
      </c>
      <c r="C379">
        <v>1</v>
      </c>
      <c r="D379">
        <v>5.1972019476618083</v>
      </c>
      <c r="E379">
        <v>7.48245232086895E-3</v>
      </c>
      <c r="F379">
        <v>1</v>
      </c>
    </row>
    <row r="380" spans="1:6" x14ac:dyDescent="0.3">
      <c r="A380" t="s">
        <v>4199</v>
      </c>
      <c r="B380" t="s">
        <v>4199</v>
      </c>
      <c r="C380">
        <v>1</v>
      </c>
      <c r="D380">
        <v>5.1972019476618083</v>
      </c>
      <c r="E380">
        <v>7.48245232086895E-3</v>
      </c>
      <c r="F380">
        <v>1</v>
      </c>
    </row>
    <row r="381" spans="1:6" x14ac:dyDescent="0.3">
      <c r="A381" t="s">
        <v>4163</v>
      </c>
      <c r="B381" t="s">
        <v>4163</v>
      </c>
      <c r="C381">
        <v>1</v>
      </c>
      <c r="D381">
        <v>5.1972019476618083</v>
      </c>
      <c r="E381">
        <v>7.48245232086895E-3</v>
      </c>
      <c r="F381">
        <v>1</v>
      </c>
    </row>
    <row r="382" spans="1:6" x14ac:dyDescent="0.3">
      <c r="A382" t="s">
        <v>4133</v>
      </c>
      <c r="B382" t="s">
        <v>4134</v>
      </c>
      <c r="C382">
        <v>1</v>
      </c>
      <c r="D382">
        <v>5.1972019476618083</v>
      </c>
      <c r="E382">
        <v>7.48245232086895E-3</v>
      </c>
      <c r="F382">
        <v>1</v>
      </c>
    </row>
    <row r="383" spans="1:6" x14ac:dyDescent="0.3">
      <c r="A383" t="s">
        <v>4186</v>
      </c>
      <c r="B383" t="s">
        <v>4186</v>
      </c>
      <c r="C383">
        <v>1</v>
      </c>
      <c r="D383">
        <v>5.1972019476618083</v>
      </c>
      <c r="E383">
        <v>7.48245232086895E-3</v>
      </c>
      <c r="F383">
        <v>1</v>
      </c>
    </row>
    <row r="384" spans="1:6" x14ac:dyDescent="0.3">
      <c r="A384" t="s">
        <v>4042</v>
      </c>
      <c r="B384" t="s">
        <v>4042</v>
      </c>
      <c r="C384">
        <v>1</v>
      </c>
      <c r="D384">
        <v>5.1972019476618083</v>
      </c>
      <c r="E384">
        <v>7.48245232086895E-3</v>
      </c>
      <c r="F384">
        <v>1</v>
      </c>
    </row>
    <row r="385" spans="1:6" x14ac:dyDescent="0.3">
      <c r="A385" t="s">
        <v>4121</v>
      </c>
      <c r="B385" t="s">
        <v>4121</v>
      </c>
      <c r="C385">
        <v>1</v>
      </c>
      <c r="D385">
        <v>5.1972019476618083</v>
      </c>
      <c r="E385">
        <v>7.48245232086895E-3</v>
      </c>
      <c r="F385">
        <v>1</v>
      </c>
    </row>
    <row r="386" spans="1:6" x14ac:dyDescent="0.3">
      <c r="A386" t="s">
        <v>4198</v>
      </c>
      <c r="B386" t="s">
        <v>4198</v>
      </c>
      <c r="C386">
        <v>1</v>
      </c>
      <c r="D386">
        <v>5.1972019476618083</v>
      </c>
      <c r="E386">
        <v>7.48245232086895E-3</v>
      </c>
      <c r="F386">
        <v>1</v>
      </c>
    </row>
    <row r="387" spans="1:6" x14ac:dyDescent="0.3">
      <c r="A387" t="s">
        <v>4145</v>
      </c>
      <c r="B387" t="s">
        <v>4146</v>
      </c>
      <c r="C387">
        <v>1</v>
      </c>
      <c r="D387">
        <v>5.1972019476618083</v>
      </c>
      <c r="E387">
        <v>7.48245232086895E-3</v>
      </c>
      <c r="F387">
        <v>1</v>
      </c>
    </row>
    <row r="388" spans="1:6" x14ac:dyDescent="0.3">
      <c r="A388" t="s">
        <v>4201</v>
      </c>
      <c r="B388" t="s">
        <v>4201</v>
      </c>
      <c r="C388">
        <v>1</v>
      </c>
      <c r="D388">
        <v>5.1972019476618083</v>
      </c>
      <c r="E388">
        <v>7.48245232086895E-3</v>
      </c>
      <c r="F388">
        <v>1</v>
      </c>
    </row>
    <row r="389" spans="1:6" x14ac:dyDescent="0.3">
      <c r="A389" t="s">
        <v>4078</v>
      </c>
      <c r="B389" t="s">
        <v>4079</v>
      </c>
      <c r="C389">
        <v>1</v>
      </c>
      <c r="D389">
        <v>5.1972019476618083</v>
      </c>
      <c r="E389">
        <v>7.48245232086895E-3</v>
      </c>
      <c r="F389">
        <v>1</v>
      </c>
    </row>
    <row r="390" spans="1:6" x14ac:dyDescent="0.3">
      <c r="A390" t="s">
        <v>4061</v>
      </c>
      <c r="B390" t="s">
        <v>4061</v>
      </c>
      <c r="C390">
        <v>1</v>
      </c>
      <c r="D390">
        <v>5.1972019476618083</v>
      </c>
      <c r="E390">
        <v>7.48245232086895E-3</v>
      </c>
      <c r="F390">
        <v>1</v>
      </c>
    </row>
    <row r="391" spans="1:6" x14ac:dyDescent="0.3">
      <c r="A391" t="s">
        <v>4175</v>
      </c>
      <c r="B391" t="s">
        <v>4175</v>
      </c>
      <c r="C391">
        <v>1</v>
      </c>
      <c r="D391">
        <v>5.1972019476618083</v>
      </c>
      <c r="E391">
        <v>7.48245232086895E-3</v>
      </c>
      <c r="F391">
        <v>1</v>
      </c>
    </row>
    <row r="392" spans="1:6" x14ac:dyDescent="0.3">
      <c r="A392" t="s">
        <v>4045</v>
      </c>
      <c r="B392" t="s">
        <v>4045</v>
      </c>
      <c r="C392">
        <v>1</v>
      </c>
      <c r="D392">
        <v>5.1972019476618083</v>
      </c>
      <c r="E392">
        <v>7.48245232086895E-3</v>
      </c>
      <c r="F392">
        <v>1</v>
      </c>
    </row>
    <row r="393" spans="1:6" x14ac:dyDescent="0.3">
      <c r="A393" t="s">
        <v>4153</v>
      </c>
      <c r="B393" t="s">
        <v>4154</v>
      </c>
      <c r="C393">
        <v>1</v>
      </c>
      <c r="D393">
        <v>5.1972019476618083</v>
      </c>
      <c r="E393">
        <v>7.48245232086895E-3</v>
      </c>
      <c r="F393">
        <v>1</v>
      </c>
    </row>
    <row r="394" spans="1:6" x14ac:dyDescent="0.3">
      <c r="A394" t="s">
        <v>4192</v>
      </c>
      <c r="B394" t="s">
        <v>4192</v>
      </c>
      <c r="C394">
        <v>1</v>
      </c>
      <c r="D394">
        <v>5.1972019476618083</v>
      </c>
      <c r="E394">
        <v>7.48245232086895E-3</v>
      </c>
      <c r="F394">
        <v>1</v>
      </c>
    </row>
    <row r="395" spans="1:6" x14ac:dyDescent="0.3">
      <c r="A395" t="s">
        <v>4053</v>
      </c>
      <c r="B395" t="s">
        <v>4054</v>
      </c>
      <c r="C395">
        <v>1</v>
      </c>
      <c r="D395">
        <v>5.1972019476618083</v>
      </c>
      <c r="E395">
        <v>7.48245232086895E-3</v>
      </c>
      <c r="F395">
        <v>1</v>
      </c>
    </row>
    <row r="396" spans="1:6" x14ac:dyDescent="0.3">
      <c r="A396" t="s">
        <v>4091</v>
      </c>
      <c r="B396" t="s">
        <v>4092</v>
      </c>
      <c r="C396">
        <v>1</v>
      </c>
      <c r="D396">
        <v>5.1972019476618083</v>
      </c>
      <c r="E396">
        <v>7.48245232086895E-3</v>
      </c>
      <c r="F396">
        <v>1</v>
      </c>
    </row>
    <row r="397" spans="1:6" x14ac:dyDescent="0.3">
      <c r="A397" t="s">
        <v>4124</v>
      </c>
      <c r="B397" t="s">
        <v>4124</v>
      </c>
      <c r="C397">
        <v>1</v>
      </c>
      <c r="D397">
        <v>5.1972019476618083</v>
      </c>
      <c r="E397">
        <v>7.48245232086895E-3</v>
      </c>
      <c r="F397">
        <v>1</v>
      </c>
    </row>
    <row r="398" spans="1:6" x14ac:dyDescent="0.3">
      <c r="A398" t="s">
        <v>4151</v>
      </c>
      <c r="B398" t="s">
        <v>4152</v>
      </c>
      <c r="C398">
        <v>1</v>
      </c>
      <c r="D398">
        <v>5.1972019476618083</v>
      </c>
      <c r="E398">
        <v>7.48245232086895E-3</v>
      </c>
      <c r="F398">
        <v>1</v>
      </c>
    </row>
    <row r="399" spans="1:6" x14ac:dyDescent="0.3">
      <c r="A399" t="s">
        <v>4043</v>
      </c>
      <c r="B399" t="s">
        <v>4044</v>
      </c>
      <c r="C399">
        <v>1</v>
      </c>
      <c r="D399">
        <v>5.1972019476618083</v>
      </c>
      <c r="E399">
        <v>7.48245232086895E-3</v>
      </c>
      <c r="F399">
        <v>1</v>
      </c>
    </row>
    <row r="400" spans="1:6" x14ac:dyDescent="0.3">
      <c r="A400" t="s">
        <v>4119</v>
      </c>
      <c r="B400" t="s">
        <v>4120</v>
      </c>
      <c r="C400">
        <v>1</v>
      </c>
      <c r="D400">
        <v>5.1972019476618083</v>
      </c>
      <c r="E400">
        <v>7.48245232086895E-3</v>
      </c>
      <c r="F400">
        <v>1</v>
      </c>
    </row>
    <row r="401" spans="1:6" x14ac:dyDescent="0.3">
      <c r="A401" t="s">
        <v>4158</v>
      </c>
      <c r="B401" t="s">
        <v>4158</v>
      </c>
      <c r="C401">
        <v>1</v>
      </c>
      <c r="D401">
        <v>5.1972019476618083</v>
      </c>
      <c r="E401">
        <v>7.48245232086895E-3</v>
      </c>
      <c r="F401">
        <v>1</v>
      </c>
    </row>
    <row r="402" spans="1:6" x14ac:dyDescent="0.3">
      <c r="A402" t="s">
        <v>4068</v>
      </c>
      <c r="B402" t="s">
        <v>4069</v>
      </c>
      <c r="C402">
        <v>1</v>
      </c>
      <c r="D402">
        <v>5.1972019476618083</v>
      </c>
      <c r="E402">
        <v>7.48245232086895E-3</v>
      </c>
      <c r="F402">
        <v>1</v>
      </c>
    </row>
    <row r="403" spans="1:6" x14ac:dyDescent="0.3">
      <c r="A403" t="s">
        <v>4139</v>
      </c>
      <c r="B403" t="s">
        <v>4140</v>
      </c>
      <c r="C403">
        <v>1</v>
      </c>
      <c r="D403">
        <v>5.1972019476618083</v>
      </c>
      <c r="E403">
        <v>7.48245232086895E-3</v>
      </c>
      <c r="F403">
        <v>1</v>
      </c>
    </row>
    <row r="404" spans="1:6" x14ac:dyDescent="0.3">
      <c r="A404" t="s">
        <v>4205</v>
      </c>
      <c r="B404" t="s">
        <v>4206</v>
      </c>
      <c r="C404">
        <v>1</v>
      </c>
      <c r="D404">
        <v>5.1972019476618083</v>
      </c>
      <c r="E404">
        <v>7.48245232086895E-3</v>
      </c>
      <c r="F404">
        <v>1</v>
      </c>
    </row>
    <row r="405" spans="1:6" x14ac:dyDescent="0.3">
      <c r="A405" t="s">
        <v>4161</v>
      </c>
      <c r="B405" t="s">
        <v>4162</v>
      </c>
      <c r="C405">
        <v>1</v>
      </c>
      <c r="D405">
        <v>5.1972019476618083</v>
      </c>
      <c r="E405">
        <v>7.48245232086895E-3</v>
      </c>
      <c r="F405">
        <v>1</v>
      </c>
    </row>
    <row r="406" spans="1:6" x14ac:dyDescent="0.3">
      <c r="A406" t="s">
        <v>4147</v>
      </c>
      <c r="B406" t="s">
        <v>4147</v>
      </c>
      <c r="C406">
        <v>1</v>
      </c>
      <c r="D406">
        <v>5.1972019476618083</v>
      </c>
      <c r="E406">
        <v>7.48245232086895E-3</v>
      </c>
      <c r="F406">
        <v>1</v>
      </c>
    </row>
    <row r="407" spans="1:6" x14ac:dyDescent="0.3">
      <c r="A407" t="s">
        <v>4159</v>
      </c>
      <c r="B407" t="s">
        <v>4160</v>
      </c>
      <c r="C407">
        <v>1</v>
      </c>
      <c r="D407">
        <v>5.1972019476618083</v>
      </c>
      <c r="E407">
        <v>7.48245232086895E-3</v>
      </c>
      <c r="F407">
        <v>1</v>
      </c>
    </row>
    <row r="408" spans="1:6" x14ac:dyDescent="0.3">
      <c r="A408" t="s">
        <v>4046</v>
      </c>
      <c r="B408" t="s">
        <v>4046</v>
      </c>
      <c r="C408">
        <v>1</v>
      </c>
      <c r="D408">
        <v>5.1972019476618083</v>
      </c>
      <c r="E408">
        <v>7.48245232086895E-3</v>
      </c>
      <c r="F408">
        <v>1</v>
      </c>
    </row>
    <row r="409" spans="1:6" x14ac:dyDescent="0.3">
      <c r="A409" t="s">
        <v>4143</v>
      </c>
      <c r="B409" t="s">
        <v>4143</v>
      </c>
      <c r="C409">
        <v>1</v>
      </c>
      <c r="D409">
        <v>5.1972019476618083</v>
      </c>
      <c r="E409">
        <v>7.48245232086895E-3</v>
      </c>
      <c r="F409">
        <v>1</v>
      </c>
    </row>
    <row r="410" spans="1:6" x14ac:dyDescent="0.3">
      <c r="A410" t="s">
        <v>4052</v>
      </c>
      <c r="B410" t="s">
        <v>4052</v>
      </c>
      <c r="C410">
        <v>1</v>
      </c>
      <c r="D410">
        <v>5.1972019476618083</v>
      </c>
      <c r="E410">
        <v>7.48245232086895E-3</v>
      </c>
      <c r="F410">
        <v>1</v>
      </c>
    </row>
    <row r="411" spans="1:6" x14ac:dyDescent="0.3">
      <c r="A411" t="s">
        <v>4093</v>
      </c>
      <c r="B411" t="s">
        <v>4094</v>
      </c>
      <c r="C411">
        <v>1</v>
      </c>
      <c r="D411">
        <v>5.1972019476618083</v>
      </c>
      <c r="E411">
        <v>7.48245232086895E-3</v>
      </c>
      <c r="F411">
        <v>1</v>
      </c>
    </row>
    <row r="412" spans="1:6" x14ac:dyDescent="0.3">
      <c r="A412" t="s">
        <v>4128</v>
      </c>
      <c r="B412" t="s">
        <v>4129</v>
      </c>
      <c r="C412">
        <v>1</v>
      </c>
      <c r="D412">
        <v>5.1972019476618083</v>
      </c>
      <c r="E412">
        <v>7.48245232086895E-3</v>
      </c>
      <c r="F412">
        <v>1</v>
      </c>
    </row>
    <row r="413" spans="1:6" x14ac:dyDescent="0.3">
      <c r="A413" t="s">
        <v>4148</v>
      </c>
      <c r="B413" t="s">
        <v>4148</v>
      </c>
      <c r="C413">
        <v>1</v>
      </c>
      <c r="D413">
        <v>5.1972019476618083</v>
      </c>
      <c r="E413">
        <v>7.48245232086895E-3</v>
      </c>
      <c r="F413">
        <v>1</v>
      </c>
    </row>
    <row r="414" spans="1:6" x14ac:dyDescent="0.3">
      <c r="A414" t="s">
        <v>4204</v>
      </c>
      <c r="B414" t="s">
        <v>4204</v>
      </c>
      <c r="C414">
        <v>1</v>
      </c>
      <c r="D414">
        <v>5.1972019476618083</v>
      </c>
      <c r="E414">
        <v>7.48245232086895E-3</v>
      </c>
      <c r="F414">
        <v>1</v>
      </c>
    </row>
    <row r="415" spans="1:6" x14ac:dyDescent="0.3">
      <c r="A415" t="s">
        <v>4187</v>
      </c>
      <c r="B415" t="s">
        <v>4187</v>
      </c>
      <c r="C415">
        <v>1</v>
      </c>
      <c r="D415">
        <v>5.1972019476618083</v>
      </c>
      <c r="E415">
        <v>7.48245232086895E-3</v>
      </c>
      <c r="F415">
        <v>1</v>
      </c>
    </row>
    <row r="416" spans="1:6" x14ac:dyDescent="0.3">
      <c r="A416" t="s">
        <v>4102</v>
      </c>
      <c r="B416" t="s">
        <v>4103</v>
      </c>
      <c r="C416">
        <v>1</v>
      </c>
      <c r="D416">
        <v>5.1972019476618083</v>
      </c>
      <c r="E416">
        <v>7.48245232086895E-3</v>
      </c>
      <c r="F416">
        <v>1</v>
      </c>
    </row>
    <row r="417" spans="1:6" x14ac:dyDescent="0.3">
      <c r="A417" t="s">
        <v>4202</v>
      </c>
      <c r="B417" t="s">
        <v>4203</v>
      </c>
      <c r="C417">
        <v>1</v>
      </c>
      <c r="D417">
        <v>5.1972019476618083</v>
      </c>
      <c r="E417">
        <v>7.48245232086895E-3</v>
      </c>
      <c r="F417">
        <v>1</v>
      </c>
    </row>
    <row r="418" spans="1:6" x14ac:dyDescent="0.3">
      <c r="A418" t="s">
        <v>4117</v>
      </c>
      <c r="B418" t="s">
        <v>4118</v>
      </c>
      <c r="C418">
        <v>1</v>
      </c>
      <c r="D418">
        <v>5.1972019476618083</v>
      </c>
      <c r="E418">
        <v>7.48245232086895E-3</v>
      </c>
      <c r="F418">
        <v>1</v>
      </c>
    </row>
    <row r="419" spans="1:6" x14ac:dyDescent="0.3">
      <c r="A419" t="s">
        <v>4127</v>
      </c>
      <c r="B419" t="s">
        <v>4127</v>
      </c>
      <c r="C419">
        <v>1</v>
      </c>
      <c r="D419">
        <v>5.1972019476618083</v>
      </c>
      <c r="E419">
        <v>7.48245232086895E-3</v>
      </c>
      <c r="F419">
        <v>1</v>
      </c>
    </row>
    <row r="420" spans="1:6" x14ac:dyDescent="0.3">
      <c r="A420" t="s">
        <v>4085</v>
      </c>
      <c r="B420" t="s">
        <v>4085</v>
      </c>
      <c r="C420">
        <v>1</v>
      </c>
      <c r="D420">
        <v>5.1972019476618083</v>
      </c>
      <c r="E420">
        <v>7.48245232086895E-3</v>
      </c>
      <c r="F420">
        <v>1</v>
      </c>
    </row>
    <row r="421" spans="1:6" x14ac:dyDescent="0.3">
      <c r="A421" t="s">
        <v>4126</v>
      </c>
      <c r="B421" t="s">
        <v>4126</v>
      </c>
      <c r="C421">
        <v>1</v>
      </c>
      <c r="D421">
        <v>5.1972019476618083</v>
      </c>
      <c r="E421">
        <v>7.48245232086895E-3</v>
      </c>
      <c r="F421">
        <v>1</v>
      </c>
    </row>
    <row r="422" spans="1:6" x14ac:dyDescent="0.3">
      <c r="A422" t="s">
        <v>4055</v>
      </c>
      <c r="B422" t="s">
        <v>4055</v>
      </c>
      <c r="C422">
        <v>1</v>
      </c>
      <c r="D422">
        <v>5.1972019476618083</v>
      </c>
      <c r="E422">
        <v>7.48245232086895E-3</v>
      </c>
      <c r="F422">
        <v>1</v>
      </c>
    </row>
    <row r="423" spans="1:6" x14ac:dyDescent="0.3">
      <c r="A423" t="s">
        <v>4051</v>
      </c>
      <c r="B423" t="s">
        <v>4051</v>
      </c>
      <c r="C423">
        <v>1</v>
      </c>
      <c r="D423">
        <v>5.1972019476618083</v>
      </c>
      <c r="E423">
        <v>7.48245232086895E-3</v>
      </c>
      <c r="F423">
        <v>1</v>
      </c>
    </row>
    <row r="424" spans="1:6" x14ac:dyDescent="0.3">
      <c r="A424" t="s">
        <v>4157</v>
      </c>
      <c r="B424" t="s">
        <v>4157</v>
      </c>
      <c r="C424">
        <v>1</v>
      </c>
      <c r="D424">
        <v>5.1972019476618083</v>
      </c>
      <c r="E424">
        <v>7.48245232086895E-3</v>
      </c>
      <c r="F424">
        <v>1</v>
      </c>
    </row>
    <row r="425" spans="1:6" x14ac:dyDescent="0.3">
      <c r="A425" t="s">
        <v>4081</v>
      </c>
      <c r="B425" t="s">
        <v>4081</v>
      </c>
      <c r="C425">
        <v>1</v>
      </c>
      <c r="D425">
        <v>5.1972019476618083</v>
      </c>
      <c r="E425">
        <v>7.48245232086895E-3</v>
      </c>
      <c r="F425">
        <v>1</v>
      </c>
    </row>
    <row r="426" spans="1:6" x14ac:dyDescent="0.3">
      <c r="A426" t="s">
        <v>4108</v>
      </c>
      <c r="B426" t="s">
        <v>4109</v>
      </c>
      <c r="C426">
        <v>1</v>
      </c>
      <c r="D426">
        <v>5.1972019476618083</v>
      </c>
      <c r="E426">
        <v>7.48245232086895E-3</v>
      </c>
      <c r="F426">
        <v>1</v>
      </c>
    </row>
    <row r="427" spans="1:6" x14ac:dyDescent="0.3">
      <c r="A427" t="s">
        <v>4191</v>
      </c>
      <c r="B427" t="s">
        <v>4191</v>
      </c>
      <c r="C427">
        <v>1</v>
      </c>
      <c r="D427">
        <v>5.1972019476618083</v>
      </c>
      <c r="E427">
        <v>7.48245232086895E-3</v>
      </c>
      <c r="F427">
        <v>1</v>
      </c>
    </row>
    <row r="428" spans="1:6" x14ac:dyDescent="0.3">
      <c r="A428" t="s">
        <v>4095</v>
      </c>
      <c r="B428" t="s">
        <v>4095</v>
      </c>
      <c r="C428">
        <v>1</v>
      </c>
      <c r="D428">
        <v>5.1972019476618083</v>
      </c>
      <c r="E428">
        <v>7.48245232086895E-3</v>
      </c>
      <c r="F428">
        <v>1</v>
      </c>
    </row>
    <row r="429" spans="1:6" x14ac:dyDescent="0.3">
      <c r="A429" t="s">
        <v>4112</v>
      </c>
      <c r="B429" t="s">
        <v>4113</v>
      </c>
      <c r="C429">
        <v>1</v>
      </c>
      <c r="D429">
        <v>5.1972019476618083</v>
      </c>
      <c r="E429">
        <v>7.48245232086895E-3</v>
      </c>
      <c r="F429">
        <v>1</v>
      </c>
    </row>
    <row r="430" spans="1:6" x14ac:dyDescent="0.3">
      <c r="A430" t="s">
        <v>4135</v>
      </c>
      <c r="B430" t="s">
        <v>4136</v>
      </c>
      <c r="C430">
        <v>1</v>
      </c>
      <c r="D430">
        <v>5.1972019476618083</v>
      </c>
      <c r="E430">
        <v>7.48245232086895E-3</v>
      </c>
      <c r="F430">
        <v>1</v>
      </c>
    </row>
    <row r="431" spans="1:6" x14ac:dyDescent="0.3">
      <c r="A431" t="s">
        <v>4131</v>
      </c>
      <c r="B431" t="s">
        <v>4132</v>
      </c>
      <c r="C431">
        <v>1</v>
      </c>
      <c r="D431">
        <v>5.1972019476618083</v>
      </c>
      <c r="E431">
        <v>7.48245232086895E-3</v>
      </c>
      <c r="F431">
        <v>1</v>
      </c>
    </row>
    <row r="432" spans="1:6" x14ac:dyDescent="0.3">
      <c r="A432" t="s">
        <v>4169</v>
      </c>
      <c r="B432" t="s">
        <v>4169</v>
      </c>
      <c r="C432">
        <v>1</v>
      </c>
      <c r="D432">
        <v>5.1972019476618083</v>
      </c>
      <c r="E432">
        <v>7.48245232086895E-3</v>
      </c>
      <c r="F432">
        <v>1</v>
      </c>
    </row>
    <row r="433" spans="1:6" x14ac:dyDescent="0.3">
      <c r="A433" t="s">
        <v>4075</v>
      </c>
      <c r="B433" t="s">
        <v>4075</v>
      </c>
      <c r="C433">
        <v>1</v>
      </c>
      <c r="D433">
        <v>5.1972019476618083</v>
      </c>
      <c r="E433">
        <v>7.48245232086895E-3</v>
      </c>
      <c r="F433">
        <v>1</v>
      </c>
    </row>
    <row r="434" spans="1:6" x14ac:dyDescent="0.3">
      <c r="A434" t="s">
        <v>4164</v>
      </c>
      <c r="B434" t="s">
        <v>4164</v>
      </c>
      <c r="C434">
        <v>1</v>
      </c>
      <c r="D434">
        <v>5.1972019476618083</v>
      </c>
      <c r="E434">
        <v>7.48245232086895E-3</v>
      </c>
      <c r="F434">
        <v>1</v>
      </c>
    </row>
    <row r="435" spans="1:6" x14ac:dyDescent="0.3">
      <c r="A435" t="s">
        <v>4089</v>
      </c>
      <c r="B435" t="s">
        <v>4090</v>
      </c>
      <c r="C435">
        <v>1</v>
      </c>
      <c r="D435">
        <v>5.1972019476618083</v>
      </c>
      <c r="E435">
        <v>7.48245232086895E-3</v>
      </c>
      <c r="F435">
        <v>1</v>
      </c>
    </row>
    <row r="436" spans="1:6" x14ac:dyDescent="0.3">
      <c r="A436" t="s">
        <v>4196</v>
      </c>
      <c r="B436" t="s">
        <v>4197</v>
      </c>
      <c r="C436">
        <v>1</v>
      </c>
      <c r="D436">
        <v>5.1972019476618083</v>
      </c>
      <c r="E436">
        <v>7.48245232086895E-3</v>
      </c>
      <c r="F436">
        <v>1</v>
      </c>
    </row>
    <row r="437" spans="1:6" x14ac:dyDescent="0.3">
      <c r="A437" t="s">
        <v>4195</v>
      </c>
      <c r="B437" t="s">
        <v>4195</v>
      </c>
      <c r="C437">
        <v>1</v>
      </c>
      <c r="D437">
        <v>5.1972019476618083</v>
      </c>
      <c r="E437">
        <v>7.48245232086895E-3</v>
      </c>
      <c r="F437">
        <v>1</v>
      </c>
    </row>
    <row r="438" spans="1:6" x14ac:dyDescent="0.3">
      <c r="A438" t="s">
        <v>4110</v>
      </c>
      <c r="B438" t="s">
        <v>4111</v>
      </c>
      <c r="C438">
        <v>1</v>
      </c>
      <c r="D438">
        <v>5.1972019476618083</v>
      </c>
      <c r="E438">
        <v>7.48245232086895E-3</v>
      </c>
      <c r="F438">
        <v>1</v>
      </c>
    </row>
    <row r="439" spans="1:6" x14ac:dyDescent="0.3">
      <c r="A439" t="s">
        <v>4098</v>
      </c>
      <c r="B439" t="s">
        <v>4099</v>
      </c>
      <c r="C439">
        <v>1</v>
      </c>
      <c r="D439">
        <v>5.1972019476618083</v>
      </c>
      <c r="E439">
        <v>7.48245232086895E-3</v>
      </c>
      <c r="F439">
        <v>1</v>
      </c>
    </row>
    <row r="440" spans="1:6" x14ac:dyDescent="0.3">
      <c r="A440" t="s">
        <v>4072</v>
      </c>
      <c r="B440" t="s">
        <v>4072</v>
      </c>
      <c r="C440">
        <v>1</v>
      </c>
      <c r="D440">
        <v>5.1972019476618083</v>
      </c>
      <c r="E440">
        <v>7.48245232086895E-3</v>
      </c>
      <c r="F440">
        <v>1</v>
      </c>
    </row>
    <row r="441" spans="1:6" x14ac:dyDescent="0.3">
      <c r="A441" t="s">
        <v>4056</v>
      </c>
      <c r="B441" t="s">
        <v>4057</v>
      </c>
      <c r="C441">
        <v>1</v>
      </c>
      <c r="D441">
        <v>5.1972019476618083</v>
      </c>
      <c r="E441">
        <v>7.48245232086895E-3</v>
      </c>
      <c r="F441">
        <v>1</v>
      </c>
    </row>
    <row r="442" spans="1:6" x14ac:dyDescent="0.3">
      <c r="A442" t="s">
        <v>4106</v>
      </c>
      <c r="B442" t="s">
        <v>4107</v>
      </c>
      <c r="C442">
        <v>1</v>
      </c>
      <c r="D442">
        <v>5.1972019476618083</v>
      </c>
      <c r="E442">
        <v>7.48245232086895E-3</v>
      </c>
      <c r="F442">
        <v>1</v>
      </c>
    </row>
    <row r="443" spans="1:6" x14ac:dyDescent="0.3">
      <c r="A443" t="s">
        <v>4188</v>
      </c>
      <c r="B443" t="s">
        <v>4189</v>
      </c>
      <c r="C443">
        <v>1</v>
      </c>
      <c r="D443">
        <v>5.1972019476618083</v>
      </c>
      <c r="E443">
        <v>7.48245232086895E-3</v>
      </c>
      <c r="F443">
        <v>1</v>
      </c>
    </row>
    <row r="444" spans="1:6" x14ac:dyDescent="0.3">
      <c r="A444" t="s">
        <v>4062</v>
      </c>
      <c r="B444" t="s">
        <v>4063</v>
      </c>
      <c r="C444">
        <v>1</v>
      </c>
      <c r="D444">
        <v>5.1972019476618083</v>
      </c>
      <c r="E444">
        <v>7.48245232086895E-3</v>
      </c>
      <c r="F444">
        <v>1</v>
      </c>
    </row>
    <row r="445" spans="1:6" x14ac:dyDescent="0.3">
      <c r="A445" t="s">
        <v>4080</v>
      </c>
      <c r="B445" t="s">
        <v>4080</v>
      </c>
      <c r="C445">
        <v>1</v>
      </c>
      <c r="D445">
        <v>5.1972019476618083</v>
      </c>
      <c r="E445">
        <v>7.48245232086895E-3</v>
      </c>
      <c r="F445">
        <v>1</v>
      </c>
    </row>
    <row r="446" spans="1:6" x14ac:dyDescent="0.3">
      <c r="A446" t="s">
        <v>4086</v>
      </c>
      <c r="B446" t="s">
        <v>4086</v>
      </c>
      <c r="C446">
        <v>1</v>
      </c>
      <c r="D446">
        <v>5.1972019476618083</v>
      </c>
      <c r="E446">
        <v>7.48245232086895E-3</v>
      </c>
      <c r="F446">
        <v>1</v>
      </c>
    </row>
    <row r="447" spans="1:6" x14ac:dyDescent="0.3">
      <c r="A447" t="s">
        <v>4190</v>
      </c>
      <c r="B447" t="s">
        <v>4190</v>
      </c>
      <c r="C447">
        <v>1</v>
      </c>
      <c r="D447">
        <v>5.1972019476618083</v>
      </c>
      <c r="E447">
        <v>7.48245232086895E-3</v>
      </c>
      <c r="F447">
        <v>1</v>
      </c>
    </row>
    <row r="448" spans="1:6" x14ac:dyDescent="0.3">
      <c r="A448" t="s">
        <v>4125</v>
      </c>
      <c r="B448" t="s">
        <v>4125</v>
      </c>
      <c r="C448">
        <v>1</v>
      </c>
      <c r="D448">
        <v>5.1972019476618083</v>
      </c>
      <c r="E448">
        <v>7.48245232086895E-3</v>
      </c>
      <c r="F448">
        <v>1</v>
      </c>
    </row>
    <row r="449" spans="1:6" x14ac:dyDescent="0.3">
      <c r="A449" t="s">
        <v>4070</v>
      </c>
      <c r="B449" t="s">
        <v>4071</v>
      </c>
      <c r="C449">
        <v>1</v>
      </c>
      <c r="D449">
        <v>5.1972019476618083</v>
      </c>
      <c r="E449">
        <v>7.48245232086895E-3</v>
      </c>
      <c r="F449">
        <v>1</v>
      </c>
    </row>
    <row r="450" spans="1:6" x14ac:dyDescent="0.3">
      <c r="A450" t="s">
        <v>178</v>
      </c>
      <c r="B450" t="s">
        <v>179</v>
      </c>
      <c r="C450">
        <v>3</v>
      </c>
      <c r="D450">
        <v>1.731466044862082</v>
      </c>
      <c r="E450">
        <v>7.4784156492395237E-3</v>
      </c>
      <c r="F450">
        <v>62</v>
      </c>
    </row>
    <row r="451" spans="1:6" x14ac:dyDescent="0.3">
      <c r="A451" t="s">
        <v>121</v>
      </c>
      <c r="B451" t="s">
        <v>13057</v>
      </c>
      <c r="C451">
        <v>5</v>
      </c>
      <c r="D451">
        <v>1.038318864302137</v>
      </c>
      <c r="E451">
        <v>7.4743789776100973E-3</v>
      </c>
      <c r="F451">
        <v>127</v>
      </c>
    </row>
    <row r="452" spans="1:6" x14ac:dyDescent="0.3">
      <c r="A452" t="s">
        <v>197</v>
      </c>
      <c r="B452" t="s">
        <v>13058</v>
      </c>
      <c r="C452">
        <v>5</v>
      </c>
      <c r="D452">
        <v>1.030536723860082</v>
      </c>
      <c r="E452">
        <v>7.4183589350964724E-3</v>
      </c>
      <c r="F452">
        <v>128</v>
      </c>
    </row>
    <row r="453" spans="1:6" x14ac:dyDescent="0.3">
      <c r="A453" t="s">
        <v>397</v>
      </c>
      <c r="B453" t="s">
        <v>397</v>
      </c>
      <c r="C453">
        <v>5</v>
      </c>
      <c r="D453">
        <v>1.030536723860082</v>
      </c>
      <c r="E453">
        <v>7.4183589350964724E-3</v>
      </c>
      <c r="F453">
        <v>128</v>
      </c>
    </row>
    <row r="454" spans="1:6" x14ac:dyDescent="0.3">
      <c r="A454" t="s">
        <v>10336</v>
      </c>
      <c r="B454" t="s">
        <v>13059</v>
      </c>
      <c r="C454">
        <v>2</v>
      </c>
      <c r="D454">
        <v>2.5581446180465499</v>
      </c>
      <c r="E454">
        <v>7.3659616567458329E-3</v>
      </c>
      <c r="F454">
        <v>26</v>
      </c>
    </row>
    <row r="455" spans="1:6" x14ac:dyDescent="0.3">
      <c r="A455" t="s">
        <v>1378</v>
      </c>
      <c r="B455" t="s">
        <v>13060</v>
      </c>
      <c r="C455">
        <v>4</v>
      </c>
      <c r="D455">
        <v>1.275228611380494</v>
      </c>
      <c r="E455">
        <v>7.343826450427071E-3</v>
      </c>
      <c r="F455">
        <v>100</v>
      </c>
    </row>
    <row r="456" spans="1:6" x14ac:dyDescent="0.3">
      <c r="A456" t="s">
        <v>2433</v>
      </c>
      <c r="B456" t="s">
        <v>2433</v>
      </c>
      <c r="C456">
        <v>2</v>
      </c>
      <c r="D456">
        <v>2.52305329823528</v>
      </c>
      <c r="E456">
        <v>7.2649191611844207E-3</v>
      </c>
      <c r="F456">
        <v>28</v>
      </c>
    </row>
    <row r="457" spans="1:6" x14ac:dyDescent="0.3">
      <c r="A457" t="s">
        <v>233</v>
      </c>
      <c r="B457" t="s">
        <v>233</v>
      </c>
      <c r="C457">
        <v>2</v>
      </c>
      <c r="D457">
        <v>2.52305329823528</v>
      </c>
      <c r="E457">
        <v>7.2649191611844207E-3</v>
      </c>
      <c r="F457">
        <v>27</v>
      </c>
    </row>
    <row r="458" spans="1:6" x14ac:dyDescent="0.3">
      <c r="A458" t="s">
        <v>7576</v>
      </c>
      <c r="B458" t="s">
        <v>13061</v>
      </c>
      <c r="C458">
        <v>2</v>
      </c>
      <c r="D458">
        <v>2.52305329823528</v>
      </c>
      <c r="E458">
        <v>7.2649191611844207E-3</v>
      </c>
      <c r="F458">
        <v>23</v>
      </c>
    </row>
    <row r="459" spans="1:6" x14ac:dyDescent="0.3">
      <c r="A459" t="s">
        <v>449</v>
      </c>
      <c r="B459" t="s">
        <v>450</v>
      </c>
      <c r="C459">
        <v>4</v>
      </c>
      <c r="D459">
        <v>1.245958229080381</v>
      </c>
      <c r="E459">
        <v>7.1752632564778818E-3</v>
      </c>
      <c r="F459">
        <v>103</v>
      </c>
    </row>
    <row r="460" spans="1:6" x14ac:dyDescent="0.3">
      <c r="A460" t="s">
        <v>547</v>
      </c>
      <c r="B460" t="s">
        <v>548</v>
      </c>
      <c r="C460">
        <v>4</v>
      </c>
      <c r="D460">
        <v>1.245958229080381</v>
      </c>
      <c r="E460">
        <v>7.1752632564778818E-3</v>
      </c>
      <c r="F460">
        <v>103</v>
      </c>
    </row>
    <row r="461" spans="1:6" x14ac:dyDescent="0.3">
      <c r="A461" t="s">
        <v>12720</v>
      </c>
      <c r="B461" t="s">
        <v>12720</v>
      </c>
      <c r="C461">
        <v>1</v>
      </c>
      <c r="D461">
        <v>2.4891517465595991</v>
      </c>
      <c r="E461">
        <v>7.1673025026164844E-3</v>
      </c>
      <c r="F461">
        <v>28</v>
      </c>
    </row>
    <row r="462" spans="1:6" x14ac:dyDescent="0.3">
      <c r="A462" t="s">
        <v>2979</v>
      </c>
      <c r="B462" t="s">
        <v>13062</v>
      </c>
      <c r="C462">
        <v>3</v>
      </c>
      <c r="D462">
        <v>1.656242623624494</v>
      </c>
      <c r="E462">
        <v>7.1535164043240269E-3</v>
      </c>
      <c r="F462">
        <v>68</v>
      </c>
    </row>
    <row r="463" spans="1:6" x14ac:dyDescent="0.3">
      <c r="A463" t="s">
        <v>614</v>
      </c>
      <c r="B463" t="s">
        <v>614</v>
      </c>
      <c r="C463">
        <v>4</v>
      </c>
      <c r="D463">
        <v>1.23638877806423</v>
      </c>
      <c r="E463">
        <v>7.1201544023780702E-3</v>
      </c>
      <c r="F463">
        <v>102</v>
      </c>
    </row>
    <row r="464" spans="1:6" x14ac:dyDescent="0.3">
      <c r="A464" t="s">
        <v>1748</v>
      </c>
      <c r="B464" t="s">
        <v>13063</v>
      </c>
      <c r="C464">
        <v>4</v>
      </c>
      <c r="D464">
        <v>1.23638877806423</v>
      </c>
      <c r="E464">
        <v>7.1201544023780702E-3</v>
      </c>
      <c r="F464">
        <v>104</v>
      </c>
    </row>
    <row r="465" spans="1:6" x14ac:dyDescent="0.3">
      <c r="A465" t="s">
        <v>9380</v>
      </c>
      <c r="B465" t="s">
        <v>9380</v>
      </c>
      <c r="C465">
        <v>2</v>
      </c>
      <c r="D465">
        <v>2.456361923736607</v>
      </c>
      <c r="E465">
        <v>7.0728869735092667E-3</v>
      </c>
      <c r="F465">
        <v>28</v>
      </c>
    </row>
    <row r="466" spans="1:6" x14ac:dyDescent="0.3">
      <c r="A466" t="s">
        <v>9381</v>
      </c>
      <c r="B466" t="s">
        <v>9382</v>
      </c>
      <c r="C466">
        <v>2</v>
      </c>
      <c r="D466">
        <v>2.456361923736607</v>
      </c>
      <c r="E466">
        <v>7.0728869735092667E-3</v>
      </c>
      <c r="F466">
        <v>30</v>
      </c>
    </row>
    <row r="467" spans="1:6" x14ac:dyDescent="0.3">
      <c r="A467" t="s">
        <v>11053</v>
      </c>
      <c r="B467" t="s">
        <v>11054</v>
      </c>
      <c r="C467">
        <v>2</v>
      </c>
      <c r="D467">
        <v>2.4246132254220272</v>
      </c>
      <c r="E467">
        <v>6.9814692746086593E-3</v>
      </c>
      <c r="F467">
        <v>31</v>
      </c>
    </row>
    <row r="468" spans="1:6" x14ac:dyDescent="0.3">
      <c r="A468" t="s">
        <v>1444</v>
      </c>
      <c r="B468" t="s">
        <v>1444</v>
      </c>
      <c r="C468">
        <v>3</v>
      </c>
      <c r="D468">
        <v>1.599889687073363</v>
      </c>
      <c r="E468">
        <v>6.9101211128973607E-3</v>
      </c>
      <c r="F468">
        <v>72</v>
      </c>
    </row>
    <row r="469" spans="1:6" x14ac:dyDescent="0.3">
      <c r="A469" t="s">
        <v>1364</v>
      </c>
      <c r="B469" t="s">
        <v>13064</v>
      </c>
      <c r="C469">
        <v>3</v>
      </c>
      <c r="D469">
        <v>1.599889687073363</v>
      </c>
      <c r="E469">
        <v>6.9101211128973607E-3</v>
      </c>
      <c r="F469">
        <v>72</v>
      </c>
    </row>
    <row r="470" spans="1:6" x14ac:dyDescent="0.3">
      <c r="A470" t="s">
        <v>8420</v>
      </c>
      <c r="B470" t="s">
        <v>8420</v>
      </c>
      <c r="C470">
        <v>1</v>
      </c>
      <c r="D470">
        <v>4.7917368395536446</v>
      </c>
      <c r="E470">
        <v>6.898701031281246E-3</v>
      </c>
      <c r="F470">
        <v>2</v>
      </c>
    </row>
    <row r="471" spans="1:6" x14ac:dyDescent="0.3">
      <c r="A471" t="s">
        <v>8417</v>
      </c>
      <c r="B471" t="s">
        <v>8418</v>
      </c>
      <c r="C471">
        <v>1</v>
      </c>
      <c r="D471">
        <v>4.7917368395536446</v>
      </c>
      <c r="E471">
        <v>6.898701031281246E-3</v>
      </c>
      <c r="F471">
        <v>2</v>
      </c>
    </row>
    <row r="472" spans="1:6" x14ac:dyDescent="0.3">
      <c r="A472" t="s">
        <v>8434</v>
      </c>
      <c r="B472" t="s">
        <v>8435</v>
      </c>
      <c r="C472">
        <v>1</v>
      </c>
      <c r="D472">
        <v>4.7917368395536446</v>
      </c>
      <c r="E472">
        <v>6.898701031281246E-3</v>
      </c>
      <c r="F472">
        <v>2</v>
      </c>
    </row>
    <row r="473" spans="1:6" x14ac:dyDescent="0.3">
      <c r="A473" t="s">
        <v>8419</v>
      </c>
      <c r="B473" t="s">
        <v>8419</v>
      </c>
      <c r="C473">
        <v>1</v>
      </c>
      <c r="D473">
        <v>4.7917368395536446</v>
      </c>
      <c r="E473">
        <v>6.898701031281246E-3</v>
      </c>
      <c r="F473">
        <v>2</v>
      </c>
    </row>
    <row r="474" spans="1:6" x14ac:dyDescent="0.3">
      <c r="A474" t="s">
        <v>8444</v>
      </c>
      <c r="B474" t="s">
        <v>8445</v>
      </c>
      <c r="C474">
        <v>1</v>
      </c>
      <c r="D474">
        <v>4.7917368395536446</v>
      </c>
      <c r="E474">
        <v>6.898701031281246E-3</v>
      </c>
      <c r="F474">
        <v>2</v>
      </c>
    </row>
    <row r="475" spans="1:6" x14ac:dyDescent="0.3">
      <c r="A475" t="s">
        <v>8450</v>
      </c>
      <c r="B475" t="s">
        <v>8451</v>
      </c>
      <c r="C475">
        <v>1</v>
      </c>
      <c r="D475">
        <v>4.7917368395536446</v>
      </c>
      <c r="E475">
        <v>6.898701031281246E-3</v>
      </c>
      <c r="F475">
        <v>2</v>
      </c>
    </row>
    <row r="476" spans="1:6" x14ac:dyDescent="0.3">
      <c r="A476" t="s">
        <v>2253</v>
      </c>
      <c r="B476" t="s">
        <v>2254</v>
      </c>
      <c r="C476">
        <v>1</v>
      </c>
      <c r="D476">
        <v>4.7917368395536446</v>
      </c>
      <c r="E476">
        <v>6.898701031281246E-3</v>
      </c>
      <c r="F476">
        <v>2</v>
      </c>
    </row>
    <row r="477" spans="1:6" x14ac:dyDescent="0.3">
      <c r="A477" t="s">
        <v>8436</v>
      </c>
      <c r="B477" t="s">
        <v>8437</v>
      </c>
      <c r="C477">
        <v>1</v>
      </c>
      <c r="D477">
        <v>4.7917368395536446</v>
      </c>
      <c r="E477">
        <v>6.898701031281246E-3</v>
      </c>
      <c r="F477">
        <v>2</v>
      </c>
    </row>
    <row r="478" spans="1:6" x14ac:dyDescent="0.3">
      <c r="A478" t="s">
        <v>8458</v>
      </c>
      <c r="B478" t="s">
        <v>8458</v>
      </c>
      <c r="C478">
        <v>1</v>
      </c>
      <c r="D478">
        <v>4.7917368395536446</v>
      </c>
      <c r="E478">
        <v>6.898701031281246E-3</v>
      </c>
      <c r="F478">
        <v>2</v>
      </c>
    </row>
    <row r="479" spans="1:6" x14ac:dyDescent="0.3">
      <c r="A479" t="s">
        <v>8423</v>
      </c>
      <c r="B479" t="s">
        <v>8423</v>
      </c>
      <c r="C479">
        <v>1</v>
      </c>
      <c r="D479">
        <v>4.7917368395536446</v>
      </c>
      <c r="E479">
        <v>6.898701031281246E-3</v>
      </c>
      <c r="F479">
        <v>2</v>
      </c>
    </row>
    <row r="480" spans="1:6" x14ac:dyDescent="0.3">
      <c r="A480" t="s">
        <v>8440</v>
      </c>
      <c r="B480" t="s">
        <v>8441</v>
      </c>
      <c r="C480">
        <v>1</v>
      </c>
      <c r="D480">
        <v>4.7917368395536446</v>
      </c>
      <c r="E480">
        <v>6.898701031281246E-3</v>
      </c>
      <c r="F480">
        <v>2</v>
      </c>
    </row>
    <row r="481" spans="1:6" x14ac:dyDescent="0.3">
      <c r="A481" t="s">
        <v>8462</v>
      </c>
      <c r="B481" t="s">
        <v>8463</v>
      </c>
      <c r="C481">
        <v>1</v>
      </c>
      <c r="D481">
        <v>4.7917368395536446</v>
      </c>
      <c r="E481">
        <v>6.898701031281246E-3</v>
      </c>
      <c r="F481">
        <v>2</v>
      </c>
    </row>
    <row r="482" spans="1:6" x14ac:dyDescent="0.3">
      <c r="A482" t="s">
        <v>8461</v>
      </c>
      <c r="B482" t="s">
        <v>8461</v>
      </c>
      <c r="C482">
        <v>1</v>
      </c>
      <c r="D482">
        <v>4.7917368395536446</v>
      </c>
      <c r="E482">
        <v>6.898701031281246E-3</v>
      </c>
      <c r="F482">
        <v>2</v>
      </c>
    </row>
    <row r="483" spans="1:6" x14ac:dyDescent="0.3">
      <c r="A483" t="s">
        <v>8442</v>
      </c>
      <c r="B483" t="s">
        <v>8443</v>
      </c>
      <c r="C483">
        <v>1</v>
      </c>
      <c r="D483">
        <v>4.7917368395536446</v>
      </c>
      <c r="E483">
        <v>6.898701031281246E-3</v>
      </c>
      <c r="F483">
        <v>2</v>
      </c>
    </row>
    <row r="484" spans="1:6" x14ac:dyDescent="0.3">
      <c r="A484" t="s">
        <v>8452</v>
      </c>
      <c r="B484" t="s">
        <v>8452</v>
      </c>
      <c r="C484">
        <v>1</v>
      </c>
      <c r="D484">
        <v>4.7917368395536446</v>
      </c>
      <c r="E484">
        <v>6.898701031281246E-3</v>
      </c>
      <c r="F484">
        <v>2</v>
      </c>
    </row>
    <row r="485" spans="1:6" x14ac:dyDescent="0.3">
      <c r="A485" t="s">
        <v>8431</v>
      </c>
      <c r="B485" t="s">
        <v>8432</v>
      </c>
      <c r="C485">
        <v>1</v>
      </c>
      <c r="D485">
        <v>4.7917368395536446</v>
      </c>
      <c r="E485">
        <v>6.898701031281246E-3</v>
      </c>
      <c r="F485">
        <v>2</v>
      </c>
    </row>
    <row r="486" spans="1:6" x14ac:dyDescent="0.3">
      <c r="A486" t="s">
        <v>8456</v>
      </c>
      <c r="B486" t="s">
        <v>8456</v>
      </c>
      <c r="C486">
        <v>1</v>
      </c>
      <c r="D486">
        <v>4.7917368395536446</v>
      </c>
      <c r="E486">
        <v>6.898701031281246E-3</v>
      </c>
      <c r="F486">
        <v>2</v>
      </c>
    </row>
    <row r="487" spans="1:6" x14ac:dyDescent="0.3">
      <c r="A487" t="s">
        <v>2263</v>
      </c>
      <c r="B487" t="s">
        <v>2264</v>
      </c>
      <c r="C487">
        <v>1</v>
      </c>
      <c r="D487">
        <v>4.7917368395536446</v>
      </c>
      <c r="E487">
        <v>6.898701031281246E-3</v>
      </c>
      <c r="F487">
        <v>2</v>
      </c>
    </row>
    <row r="488" spans="1:6" x14ac:dyDescent="0.3">
      <c r="A488" t="s">
        <v>8416</v>
      </c>
      <c r="B488" t="s">
        <v>8416</v>
      </c>
      <c r="C488">
        <v>1</v>
      </c>
      <c r="D488">
        <v>4.7917368395536446</v>
      </c>
      <c r="E488">
        <v>6.898701031281246E-3</v>
      </c>
      <c r="F488">
        <v>2</v>
      </c>
    </row>
    <row r="489" spans="1:6" x14ac:dyDescent="0.3">
      <c r="A489" t="s">
        <v>8448</v>
      </c>
      <c r="B489" t="s">
        <v>8449</v>
      </c>
      <c r="C489">
        <v>1</v>
      </c>
      <c r="D489">
        <v>4.7917368395536446</v>
      </c>
      <c r="E489">
        <v>6.898701031281246E-3</v>
      </c>
      <c r="F489">
        <v>2</v>
      </c>
    </row>
    <row r="490" spans="1:6" x14ac:dyDescent="0.3">
      <c r="A490" t="s">
        <v>2251</v>
      </c>
      <c r="B490" t="s">
        <v>2251</v>
      </c>
      <c r="C490">
        <v>1</v>
      </c>
      <c r="D490">
        <v>4.7917368395536446</v>
      </c>
      <c r="E490">
        <v>6.898701031281246E-3</v>
      </c>
      <c r="F490">
        <v>2</v>
      </c>
    </row>
    <row r="491" spans="1:6" x14ac:dyDescent="0.3">
      <c r="A491" t="s">
        <v>8421</v>
      </c>
      <c r="B491" t="s">
        <v>8422</v>
      </c>
      <c r="C491">
        <v>1</v>
      </c>
      <c r="D491">
        <v>4.7917368395536446</v>
      </c>
      <c r="E491">
        <v>6.898701031281246E-3</v>
      </c>
      <c r="F491">
        <v>2</v>
      </c>
    </row>
    <row r="492" spans="1:6" x14ac:dyDescent="0.3">
      <c r="A492" t="s">
        <v>8428</v>
      </c>
      <c r="B492" t="s">
        <v>8428</v>
      </c>
      <c r="C492">
        <v>1</v>
      </c>
      <c r="D492">
        <v>4.7917368395536446</v>
      </c>
      <c r="E492">
        <v>6.898701031281246E-3</v>
      </c>
      <c r="F492">
        <v>2</v>
      </c>
    </row>
    <row r="493" spans="1:6" x14ac:dyDescent="0.3">
      <c r="A493" t="s">
        <v>8457</v>
      </c>
      <c r="B493" t="s">
        <v>8457</v>
      </c>
      <c r="C493">
        <v>1</v>
      </c>
      <c r="D493">
        <v>4.7917368395536446</v>
      </c>
      <c r="E493">
        <v>6.898701031281246E-3</v>
      </c>
      <c r="F493">
        <v>2</v>
      </c>
    </row>
    <row r="494" spans="1:6" x14ac:dyDescent="0.3">
      <c r="A494" t="s">
        <v>442</v>
      </c>
      <c r="B494" t="s">
        <v>443</v>
      </c>
      <c r="C494">
        <v>1</v>
      </c>
      <c r="D494">
        <v>4.7917368395536446</v>
      </c>
      <c r="E494">
        <v>6.898701031281246E-3</v>
      </c>
      <c r="F494">
        <v>2</v>
      </c>
    </row>
    <row r="495" spans="1:6" x14ac:dyDescent="0.3">
      <c r="A495" t="s">
        <v>2257</v>
      </c>
      <c r="B495" t="s">
        <v>2258</v>
      </c>
      <c r="C495">
        <v>1</v>
      </c>
      <c r="D495">
        <v>4.7917368395536446</v>
      </c>
      <c r="E495">
        <v>6.898701031281246E-3</v>
      </c>
      <c r="F495">
        <v>2</v>
      </c>
    </row>
    <row r="496" spans="1:6" x14ac:dyDescent="0.3">
      <c r="A496" t="s">
        <v>2261</v>
      </c>
      <c r="B496" t="s">
        <v>2262</v>
      </c>
      <c r="C496">
        <v>1</v>
      </c>
      <c r="D496">
        <v>4.7917368395536446</v>
      </c>
      <c r="E496">
        <v>6.898701031281246E-3</v>
      </c>
      <c r="F496">
        <v>2</v>
      </c>
    </row>
    <row r="497" spans="1:6" x14ac:dyDescent="0.3">
      <c r="A497" t="s">
        <v>8433</v>
      </c>
      <c r="B497" t="s">
        <v>8433</v>
      </c>
      <c r="C497">
        <v>1</v>
      </c>
      <c r="D497">
        <v>4.7917368395536446</v>
      </c>
      <c r="E497">
        <v>6.898701031281246E-3</v>
      </c>
      <c r="F497">
        <v>2</v>
      </c>
    </row>
    <row r="498" spans="1:6" x14ac:dyDescent="0.3">
      <c r="A498" t="s">
        <v>8438</v>
      </c>
      <c r="B498" t="s">
        <v>8439</v>
      </c>
      <c r="C498">
        <v>1</v>
      </c>
      <c r="D498">
        <v>4.7917368395536446</v>
      </c>
      <c r="E498">
        <v>6.898701031281246E-3</v>
      </c>
      <c r="F498">
        <v>2</v>
      </c>
    </row>
    <row r="499" spans="1:6" x14ac:dyDescent="0.3">
      <c r="A499" t="s">
        <v>8424</v>
      </c>
      <c r="B499" t="s">
        <v>8424</v>
      </c>
      <c r="C499">
        <v>1</v>
      </c>
      <c r="D499">
        <v>4.7917368395536446</v>
      </c>
      <c r="E499">
        <v>6.898701031281246E-3</v>
      </c>
      <c r="F499">
        <v>2</v>
      </c>
    </row>
    <row r="500" spans="1:6" x14ac:dyDescent="0.3">
      <c r="A500" t="s">
        <v>2252</v>
      </c>
      <c r="B500" t="s">
        <v>2252</v>
      </c>
      <c r="C500">
        <v>1</v>
      </c>
      <c r="D500">
        <v>4.7917368395536446</v>
      </c>
      <c r="E500">
        <v>6.898701031281246E-3</v>
      </c>
      <c r="F500">
        <v>2</v>
      </c>
    </row>
    <row r="501" spans="1:6" x14ac:dyDescent="0.3">
      <c r="A501" t="s">
        <v>4082</v>
      </c>
      <c r="B501" t="s">
        <v>4082</v>
      </c>
      <c r="C501">
        <v>1</v>
      </c>
      <c r="D501">
        <v>4.7917368395536446</v>
      </c>
      <c r="E501">
        <v>6.898701031281246E-3</v>
      </c>
      <c r="F501">
        <v>1</v>
      </c>
    </row>
    <row r="502" spans="1:6" x14ac:dyDescent="0.3">
      <c r="A502" t="s">
        <v>8455</v>
      </c>
      <c r="B502" t="s">
        <v>8455</v>
      </c>
      <c r="C502">
        <v>1</v>
      </c>
      <c r="D502">
        <v>4.7917368395536446</v>
      </c>
      <c r="E502">
        <v>6.898701031281246E-3</v>
      </c>
      <c r="F502">
        <v>2</v>
      </c>
    </row>
    <row r="503" spans="1:6" x14ac:dyDescent="0.3">
      <c r="A503" t="s">
        <v>2255</v>
      </c>
      <c r="B503" t="s">
        <v>2256</v>
      </c>
      <c r="C503">
        <v>1</v>
      </c>
      <c r="D503">
        <v>4.7917368395536446</v>
      </c>
      <c r="E503">
        <v>6.898701031281246E-3</v>
      </c>
      <c r="F503">
        <v>2</v>
      </c>
    </row>
    <row r="504" spans="1:6" x14ac:dyDescent="0.3">
      <c r="A504" t="s">
        <v>2259</v>
      </c>
      <c r="B504" t="s">
        <v>2259</v>
      </c>
      <c r="C504">
        <v>1</v>
      </c>
      <c r="D504">
        <v>4.7917368395536446</v>
      </c>
      <c r="E504">
        <v>6.898701031281246E-3</v>
      </c>
      <c r="F504">
        <v>2</v>
      </c>
    </row>
    <row r="505" spans="1:6" x14ac:dyDescent="0.3">
      <c r="A505" t="s">
        <v>8425</v>
      </c>
      <c r="B505" t="s">
        <v>8425</v>
      </c>
      <c r="C505">
        <v>1</v>
      </c>
      <c r="D505">
        <v>4.7917368395536446</v>
      </c>
      <c r="E505">
        <v>6.898701031281246E-3</v>
      </c>
      <c r="F505">
        <v>2</v>
      </c>
    </row>
    <row r="506" spans="1:6" x14ac:dyDescent="0.3">
      <c r="A506" t="s">
        <v>8426</v>
      </c>
      <c r="B506" t="s">
        <v>8427</v>
      </c>
      <c r="C506">
        <v>1</v>
      </c>
      <c r="D506">
        <v>4.7917368395536446</v>
      </c>
      <c r="E506">
        <v>6.898701031281246E-3</v>
      </c>
      <c r="F506">
        <v>2</v>
      </c>
    </row>
    <row r="507" spans="1:6" x14ac:dyDescent="0.3">
      <c r="A507" t="s">
        <v>8459</v>
      </c>
      <c r="B507" t="s">
        <v>8459</v>
      </c>
      <c r="C507">
        <v>1</v>
      </c>
      <c r="D507">
        <v>4.7917368395536446</v>
      </c>
      <c r="E507">
        <v>6.898701031281246E-3</v>
      </c>
      <c r="F507">
        <v>2</v>
      </c>
    </row>
    <row r="508" spans="1:6" x14ac:dyDescent="0.3">
      <c r="A508" t="s">
        <v>8460</v>
      </c>
      <c r="B508" t="s">
        <v>8460</v>
      </c>
      <c r="C508">
        <v>1</v>
      </c>
      <c r="D508">
        <v>4.7917368395536446</v>
      </c>
      <c r="E508">
        <v>6.898701031281246E-3</v>
      </c>
      <c r="F508">
        <v>2</v>
      </c>
    </row>
    <row r="509" spans="1:6" x14ac:dyDescent="0.3">
      <c r="A509" t="s">
        <v>7714</v>
      </c>
      <c r="B509" t="s">
        <v>7715</v>
      </c>
      <c r="C509">
        <v>2</v>
      </c>
      <c r="D509">
        <v>2.393841566755273</v>
      </c>
      <c r="E509">
        <v>6.8928648789639514E-3</v>
      </c>
      <c r="F509">
        <v>32</v>
      </c>
    </row>
    <row r="510" spans="1:6" x14ac:dyDescent="0.3">
      <c r="A510" t="s">
        <v>2506</v>
      </c>
      <c r="B510" t="s">
        <v>2506</v>
      </c>
      <c r="C510">
        <v>3</v>
      </c>
      <c r="D510">
        <v>1.586284035017584</v>
      </c>
      <c r="E510">
        <v>6.8513566216421191E-3</v>
      </c>
      <c r="F510">
        <v>73</v>
      </c>
    </row>
    <row r="511" spans="1:6" x14ac:dyDescent="0.3">
      <c r="A511" t="s">
        <v>3241</v>
      </c>
      <c r="B511" t="s">
        <v>13065</v>
      </c>
      <c r="C511">
        <v>3</v>
      </c>
      <c r="D511">
        <v>1.586284035017584</v>
      </c>
      <c r="E511">
        <v>6.8513566216421191E-3</v>
      </c>
      <c r="F511">
        <v>72</v>
      </c>
    </row>
    <row r="512" spans="1:6" x14ac:dyDescent="0.3">
      <c r="A512" t="s">
        <v>3865</v>
      </c>
      <c r="B512" t="s">
        <v>13066</v>
      </c>
      <c r="C512">
        <v>2</v>
      </c>
      <c r="D512">
        <v>2.3639886036055922</v>
      </c>
      <c r="E512">
        <v>6.8069057895717659E-3</v>
      </c>
      <c r="F512">
        <v>33</v>
      </c>
    </row>
    <row r="513" spans="1:6" x14ac:dyDescent="0.3">
      <c r="A513" t="s">
        <v>220</v>
      </c>
      <c r="B513" t="s">
        <v>13067</v>
      </c>
      <c r="C513">
        <v>4</v>
      </c>
      <c r="D513">
        <v>1.18081892690942</v>
      </c>
      <c r="E513">
        <v>6.8001370038386719E-3</v>
      </c>
      <c r="F513">
        <v>110</v>
      </c>
    </row>
    <row r="514" spans="1:6" x14ac:dyDescent="0.3">
      <c r="A514" t="s">
        <v>785</v>
      </c>
      <c r="B514" t="s">
        <v>786</v>
      </c>
      <c r="C514">
        <v>4</v>
      </c>
      <c r="D514">
        <v>1.18081892690942</v>
      </c>
      <c r="E514">
        <v>6.8001370038386719E-3</v>
      </c>
      <c r="F514">
        <v>108</v>
      </c>
    </row>
    <row r="515" spans="1:6" x14ac:dyDescent="0.3">
      <c r="A515" t="s">
        <v>2360</v>
      </c>
      <c r="B515" t="s">
        <v>13068</v>
      </c>
      <c r="C515">
        <v>3</v>
      </c>
      <c r="D515">
        <v>1.5728610146854429</v>
      </c>
      <c r="E515">
        <v>6.7933809393526416E-3</v>
      </c>
      <c r="F515">
        <v>74</v>
      </c>
    </row>
    <row r="516" spans="1:6" x14ac:dyDescent="0.3">
      <c r="A516" t="s">
        <v>8195</v>
      </c>
      <c r="B516" t="s">
        <v>13069</v>
      </c>
      <c r="C516">
        <v>3</v>
      </c>
      <c r="D516">
        <v>1.5596157879354231</v>
      </c>
      <c r="E516">
        <v>6.7361731694982998E-3</v>
      </c>
      <c r="F516">
        <v>74</v>
      </c>
    </row>
    <row r="517" spans="1:6" x14ac:dyDescent="0.3">
      <c r="A517" t="s">
        <v>9217</v>
      </c>
      <c r="B517" t="s">
        <v>9218</v>
      </c>
      <c r="C517">
        <v>2</v>
      </c>
      <c r="D517">
        <v>2.3350010667323402</v>
      </c>
      <c r="E517">
        <v>6.7234386221467551E-3</v>
      </c>
      <c r="F517">
        <v>34</v>
      </c>
    </row>
    <row r="518" spans="1:6" x14ac:dyDescent="0.3">
      <c r="A518" t="s">
        <v>2016</v>
      </c>
      <c r="B518" t="s">
        <v>13070</v>
      </c>
      <c r="C518">
        <v>3</v>
      </c>
      <c r="D518">
        <v>1.54654370636807</v>
      </c>
      <c r="E518">
        <v>6.6797132350678726E-3</v>
      </c>
      <c r="F518">
        <v>76</v>
      </c>
    </row>
    <row r="519" spans="1:6" x14ac:dyDescent="0.3">
      <c r="A519" t="s">
        <v>1845</v>
      </c>
      <c r="B519" t="s">
        <v>1845</v>
      </c>
      <c r="C519">
        <v>3</v>
      </c>
      <c r="D519">
        <v>1.54654370636807</v>
      </c>
      <c r="E519">
        <v>6.6797132350678726E-3</v>
      </c>
      <c r="F519">
        <v>75</v>
      </c>
    </row>
    <row r="520" spans="1:6" x14ac:dyDescent="0.3">
      <c r="A520" t="s">
        <v>3590</v>
      </c>
      <c r="B520" t="s">
        <v>3590</v>
      </c>
      <c r="C520">
        <v>3</v>
      </c>
      <c r="D520">
        <v>1.533640301532162</v>
      </c>
      <c r="E520">
        <v>6.623981836268761E-3</v>
      </c>
      <c r="F520">
        <v>76</v>
      </c>
    </row>
    <row r="521" spans="1:6" x14ac:dyDescent="0.3">
      <c r="A521" t="s">
        <v>12636</v>
      </c>
      <c r="B521" t="s">
        <v>12637</v>
      </c>
      <c r="C521">
        <v>2</v>
      </c>
      <c r="D521">
        <v>2.2794312155775289</v>
      </c>
      <c r="E521">
        <v>6.5634299228770569E-3</v>
      </c>
      <c r="F521">
        <v>36</v>
      </c>
    </row>
    <row r="522" spans="1:6" x14ac:dyDescent="0.3">
      <c r="A522" t="s">
        <v>1300</v>
      </c>
      <c r="B522" t="s">
        <v>13071</v>
      </c>
      <c r="C522">
        <v>2</v>
      </c>
      <c r="D522">
        <v>2.2527629684953681</v>
      </c>
      <c r="E522">
        <v>6.486640954781177E-3</v>
      </c>
      <c r="F522">
        <v>37</v>
      </c>
    </row>
    <row r="523" spans="1:6" x14ac:dyDescent="0.3">
      <c r="A523" t="s">
        <v>9736</v>
      </c>
      <c r="B523" t="s">
        <v>9736</v>
      </c>
      <c r="C523">
        <v>1</v>
      </c>
      <c r="D523">
        <v>4.5040547671018629</v>
      </c>
      <c r="E523">
        <v>6.4845228999777949E-3</v>
      </c>
      <c r="F523">
        <v>3</v>
      </c>
    </row>
    <row r="524" spans="1:6" x14ac:dyDescent="0.3">
      <c r="A524" t="s">
        <v>9747</v>
      </c>
      <c r="B524" t="s">
        <v>9748</v>
      </c>
      <c r="C524">
        <v>1</v>
      </c>
      <c r="D524">
        <v>4.5040547671018629</v>
      </c>
      <c r="E524">
        <v>6.4845228999777949E-3</v>
      </c>
      <c r="F524">
        <v>3</v>
      </c>
    </row>
    <row r="525" spans="1:6" x14ac:dyDescent="0.3">
      <c r="A525" t="s">
        <v>8446</v>
      </c>
      <c r="B525" t="s">
        <v>8447</v>
      </c>
      <c r="C525">
        <v>1</v>
      </c>
      <c r="D525">
        <v>4.5040547671018629</v>
      </c>
      <c r="E525">
        <v>6.4845228999777949E-3</v>
      </c>
      <c r="F525">
        <v>2</v>
      </c>
    </row>
    <row r="526" spans="1:6" x14ac:dyDescent="0.3">
      <c r="A526" t="s">
        <v>8415</v>
      </c>
      <c r="B526" t="s">
        <v>8415</v>
      </c>
      <c r="C526">
        <v>1</v>
      </c>
      <c r="D526">
        <v>4.5040547671018629</v>
      </c>
      <c r="E526">
        <v>6.4845228999777949E-3</v>
      </c>
      <c r="F526">
        <v>2</v>
      </c>
    </row>
    <row r="527" spans="1:6" x14ac:dyDescent="0.3">
      <c r="A527" t="s">
        <v>9473</v>
      </c>
      <c r="B527" t="s">
        <v>9473</v>
      </c>
      <c r="C527">
        <v>1</v>
      </c>
      <c r="D527">
        <v>4.5040547671018629</v>
      </c>
      <c r="E527">
        <v>6.4845228999777949E-3</v>
      </c>
      <c r="F527">
        <v>3</v>
      </c>
    </row>
    <row r="528" spans="1:6" x14ac:dyDescent="0.3">
      <c r="A528" t="s">
        <v>9735</v>
      </c>
      <c r="B528" t="s">
        <v>9735</v>
      </c>
      <c r="C528">
        <v>1</v>
      </c>
      <c r="D528">
        <v>4.5040547671018629</v>
      </c>
      <c r="E528">
        <v>6.4845228999777949E-3</v>
      </c>
      <c r="F528">
        <v>3</v>
      </c>
    </row>
    <row r="529" spans="1:6" x14ac:dyDescent="0.3">
      <c r="A529" t="s">
        <v>9739</v>
      </c>
      <c r="B529" t="s">
        <v>9739</v>
      </c>
      <c r="C529">
        <v>1</v>
      </c>
      <c r="D529">
        <v>4.5040547671018629</v>
      </c>
      <c r="E529">
        <v>6.4845228999777949E-3</v>
      </c>
      <c r="F529">
        <v>3</v>
      </c>
    </row>
    <row r="530" spans="1:6" x14ac:dyDescent="0.3">
      <c r="A530" t="s">
        <v>12805</v>
      </c>
      <c r="B530" t="s">
        <v>12805</v>
      </c>
      <c r="C530">
        <v>0</v>
      </c>
      <c r="D530">
        <v>4.5040547671018629</v>
      </c>
      <c r="E530">
        <v>6.4845228999777949E-3</v>
      </c>
      <c r="F530">
        <v>1</v>
      </c>
    </row>
    <row r="531" spans="1:6" x14ac:dyDescent="0.3">
      <c r="A531" t="s">
        <v>9741</v>
      </c>
      <c r="B531" t="s">
        <v>9741</v>
      </c>
      <c r="C531">
        <v>1</v>
      </c>
      <c r="D531">
        <v>4.5040547671018629</v>
      </c>
      <c r="E531">
        <v>6.4845228999777949E-3</v>
      </c>
      <c r="F531">
        <v>3</v>
      </c>
    </row>
    <row r="532" spans="1:6" x14ac:dyDescent="0.3">
      <c r="A532" t="s">
        <v>9733</v>
      </c>
      <c r="B532" t="s">
        <v>9734</v>
      </c>
      <c r="C532">
        <v>1</v>
      </c>
      <c r="D532">
        <v>4.5040547671018629</v>
      </c>
      <c r="E532">
        <v>6.4845228999777949E-3</v>
      </c>
      <c r="F532">
        <v>3</v>
      </c>
    </row>
    <row r="533" spans="1:6" x14ac:dyDescent="0.3">
      <c r="A533" t="s">
        <v>9740</v>
      </c>
      <c r="B533" t="s">
        <v>9740</v>
      </c>
      <c r="C533">
        <v>1</v>
      </c>
      <c r="D533">
        <v>4.5040547671018629</v>
      </c>
      <c r="E533">
        <v>6.4845228999777949E-3</v>
      </c>
      <c r="F533">
        <v>3</v>
      </c>
    </row>
    <row r="534" spans="1:6" x14ac:dyDescent="0.3">
      <c r="A534" t="s">
        <v>9743</v>
      </c>
      <c r="B534" t="s">
        <v>9744</v>
      </c>
      <c r="C534">
        <v>1</v>
      </c>
      <c r="D534">
        <v>4.5040547671018629</v>
      </c>
      <c r="E534">
        <v>6.4845228999777949E-3</v>
      </c>
      <c r="F534">
        <v>3</v>
      </c>
    </row>
    <row r="535" spans="1:6" x14ac:dyDescent="0.3">
      <c r="A535" t="s">
        <v>9755</v>
      </c>
      <c r="B535" t="s">
        <v>9755</v>
      </c>
      <c r="C535">
        <v>1</v>
      </c>
      <c r="D535">
        <v>4.5040547671018629</v>
      </c>
      <c r="E535">
        <v>6.4845228999777949E-3</v>
      </c>
      <c r="F535">
        <v>3</v>
      </c>
    </row>
    <row r="536" spans="1:6" x14ac:dyDescent="0.3">
      <c r="A536" t="s">
        <v>1450</v>
      </c>
      <c r="B536" t="s">
        <v>1451</v>
      </c>
      <c r="C536">
        <v>1</v>
      </c>
      <c r="D536">
        <v>4.5040547671018629</v>
      </c>
      <c r="E536">
        <v>6.4845228999777949E-3</v>
      </c>
      <c r="F536">
        <v>3</v>
      </c>
    </row>
    <row r="537" spans="1:6" x14ac:dyDescent="0.3">
      <c r="A537" t="s">
        <v>354</v>
      </c>
      <c r="B537" t="s">
        <v>354</v>
      </c>
      <c r="C537">
        <v>1</v>
      </c>
      <c r="D537">
        <v>4.5040547671018629</v>
      </c>
      <c r="E537">
        <v>6.4845228999777949E-3</v>
      </c>
      <c r="F537">
        <v>3</v>
      </c>
    </row>
    <row r="538" spans="1:6" x14ac:dyDescent="0.3">
      <c r="A538" t="s">
        <v>9753</v>
      </c>
      <c r="B538" t="s">
        <v>9754</v>
      </c>
      <c r="C538">
        <v>1</v>
      </c>
      <c r="D538">
        <v>4.5040547671018629</v>
      </c>
      <c r="E538">
        <v>6.4845228999777949E-3</v>
      </c>
      <c r="F538">
        <v>3</v>
      </c>
    </row>
    <row r="539" spans="1:6" x14ac:dyDescent="0.3">
      <c r="A539" t="s">
        <v>9745</v>
      </c>
      <c r="B539" t="s">
        <v>9746</v>
      </c>
      <c r="C539">
        <v>1</v>
      </c>
      <c r="D539">
        <v>4.5040547671018629</v>
      </c>
      <c r="E539">
        <v>6.4845228999777949E-3</v>
      </c>
      <c r="F539">
        <v>3</v>
      </c>
    </row>
    <row r="540" spans="1:6" x14ac:dyDescent="0.3">
      <c r="A540" t="s">
        <v>9742</v>
      </c>
      <c r="B540" t="s">
        <v>9742</v>
      </c>
      <c r="C540">
        <v>1</v>
      </c>
      <c r="D540">
        <v>4.5040547671018629</v>
      </c>
      <c r="E540">
        <v>6.4845228999777949E-3</v>
      </c>
      <c r="F540">
        <v>3</v>
      </c>
    </row>
    <row r="541" spans="1:6" x14ac:dyDescent="0.3">
      <c r="A541" t="s">
        <v>9726</v>
      </c>
      <c r="B541" t="s">
        <v>9727</v>
      </c>
      <c r="C541">
        <v>1</v>
      </c>
      <c r="D541">
        <v>4.5040547671018629</v>
      </c>
      <c r="E541">
        <v>6.4845228999777949E-3</v>
      </c>
      <c r="F541">
        <v>3</v>
      </c>
    </row>
    <row r="542" spans="1:6" x14ac:dyDescent="0.3">
      <c r="A542" t="s">
        <v>9471</v>
      </c>
      <c r="B542" t="s">
        <v>9472</v>
      </c>
      <c r="C542">
        <v>1</v>
      </c>
      <c r="D542">
        <v>4.5040547671018629</v>
      </c>
      <c r="E542">
        <v>6.4845228999777949E-3</v>
      </c>
      <c r="F542">
        <v>3</v>
      </c>
    </row>
    <row r="543" spans="1:6" x14ac:dyDescent="0.3">
      <c r="A543" t="s">
        <v>9728</v>
      </c>
      <c r="B543" t="s">
        <v>9729</v>
      </c>
      <c r="C543">
        <v>1</v>
      </c>
      <c r="D543">
        <v>4.5040547671018629</v>
      </c>
      <c r="E543">
        <v>6.4845228999777949E-3</v>
      </c>
      <c r="F543">
        <v>3</v>
      </c>
    </row>
    <row r="544" spans="1:6" x14ac:dyDescent="0.3">
      <c r="A544" t="s">
        <v>9469</v>
      </c>
      <c r="B544" t="s">
        <v>9470</v>
      </c>
      <c r="C544">
        <v>1</v>
      </c>
      <c r="D544">
        <v>4.5040547671018629</v>
      </c>
      <c r="E544">
        <v>6.4845228999777949E-3</v>
      </c>
      <c r="F544">
        <v>3</v>
      </c>
    </row>
    <row r="545" spans="1:6" x14ac:dyDescent="0.3">
      <c r="A545" t="s">
        <v>9731</v>
      </c>
      <c r="B545" t="s">
        <v>9732</v>
      </c>
      <c r="C545">
        <v>1</v>
      </c>
      <c r="D545">
        <v>4.5040547671018629</v>
      </c>
      <c r="E545">
        <v>6.4845228999777949E-3</v>
      </c>
      <c r="F545">
        <v>3</v>
      </c>
    </row>
    <row r="546" spans="1:6" x14ac:dyDescent="0.3">
      <c r="A546" t="s">
        <v>9749</v>
      </c>
      <c r="B546" t="s">
        <v>9750</v>
      </c>
      <c r="C546">
        <v>1</v>
      </c>
      <c r="D546">
        <v>4.5040547671018629</v>
      </c>
      <c r="E546">
        <v>6.4845228999777949E-3</v>
      </c>
      <c r="F546">
        <v>3</v>
      </c>
    </row>
    <row r="547" spans="1:6" x14ac:dyDescent="0.3">
      <c r="A547" t="s">
        <v>9730</v>
      </c>
      <c r="B547" t="s">
        <v>9730</v>
      </c>
      <c r="C547">
        <v>1</v>
      </c>
      <c r="D547">
        <v>4.5040547671018629</v>
      </c>
      <c r="E547">
        <v>6.4845228999777949E-3</v>
      </c>
      <c r="F547">
        <v>3</v>
      </c>
    </row>
    <row r="548" spans="1:6" x14ac:dyDescent="0.3">
      <c r="A548" t="s">
        <v>9737</v>
      </c>
      <c r="B548" t="s">
        <v>9738</v>
      </c>
      <c r="C548">
        <v>1</v>
      </c>
      <c r="D548">
        <v>4.5040547671018629</v>
      </c>
      <c r="E548">
        <v>6.4845228999777949E-3</v>
      </c>
      <c r="F548">
        <v>3</v>
      </c>
    </row>
    <row r="549" spans="1:6" x14ac:dyDescent="0.3">
      <c r="A549" t="s">
        <v>2186</v>
      </c>
      <c r="B549" t="s">
        <v>2186</v>
      </c>
      <c r="C549">
        <v>3</v>
      </c>
      <c r="D549">
        <v>1.495899973549315</v>
      </c>
      <c r="E549">
        <v>6.46097669953399E-3</v>
      </c>
      <c r="F549">
        <v>79</v>
      </c>
    </row>
    <row r="550" spans="1:6" x14ac:dyDescent="0.3">
      <c r="A550" t="s">
        <v>113</v>
      </c>
      <c r="B550" t="s">
        <v>113</v>
      </c>
      <c r="C550">
        <v>2</v>
      </c>
      <c r="D550">
        <v>2.226787482092107</v>
      </c>
      <c r="E550">
        <v>6.4118467326281514E-3</v>
      </c>
      <c r="F550">
        <v>38</v>
      </c>
    </row>
    <row r="551" spans="1:6" x14ac:dyDescent="0.3">
      <c r="A551" t="s">
        <v>2408</v>
      </c>
      <c r="B551" t="s">
        <v>2408</v>
      </c>
      <c r="C551">
        <v>2</v>
      </c>
      <c r="D551">
        <v>2.226787482092107</v>
      </c>
      <c r="E551">
        <v>6.4118467326281514E-3</v>
      </c>
      <c r="F551">
        <v>38</v>
      </c>
    </row>
    <row r="552" spans="1:6" x14ac:dyDescent="0.3">
      <c r="A552" t="s">
        <v>127</v>
      </c>
      <c r="B552" t="s">
        <v>13072</v>
      </c>
      <c r="C552">
        <v>3</v>
      </c>
      <c r="D552">
        <v>1.483629880957501</v>
      </c>
      <c r="E552">
        <v>6.4079806545185363E-3</v>
      </c>
      <c r="F552">
        <v>81</v>
      </c>
    </row>
    <row r="553" spans="1:6" x14ac:dyDescent="0.3">
      <c r="A553" t="s">
        <v>234</v>
      </c>
      <c r="B553" t="s">
        <v>235</v>
      </c>
      <c r="C553">
        <v>3</v>
      </c>
      <c r="D553">
        <v>1.483629880957501</v>
      </c>
      <c r="E553">
        <v>6.4079806545185363E-3</v>
      </c>
      <c r="F553">
        <v>81</v>
      </c>
    </row>
    <row r="554" spans="1:6" x14ac:dyDescent="0.3">
      <c r="A554" t="s">
        <v>3869</v>
      </c>
      <c r="B554" t="s">
        <v>13073</v>
      </c>
      <c r="C554">
        <v>3</v>
      </c>
      <c r="D554">
        <v>1.4715085204251559</v>
      </c>
      <c r="E554">
        <v>6.3556270016333714E-3</v>
      </c>
      <c r="F554">
        <v>82</v>
      </c>
    </row>
    <row r="555" spans="1:6" x14ac:dyDescent="0.3">
      <c r="A555" t="s">
        <v>8064</v>
      </c>
      <c r="B555" t="s">
        <v>8064</v>
      </c>
      <c r="C555">
        <v>2</v>
      </c>
      <c r="D555">
        <v>2.201469674107817</v>
      </c>
      <c r="E555">
        <v>6.3389462400095823E-3</v>
      </c>
      <c r="F555">
        <v>39</v>
      </c>
    </row>
    <row r="556" spans="1:6" x14ac:dyDescent="0.3">
      <c r="A556" t="s">
        <v>3794</v>
      </c>
      <c r="B556" t="s">
        <v>3794</v>
      </c>
      <c r="C556">
        <v>3</v>
      </c>
      <c r="D556">
        <v>1.4595323293784399</v>
      </c>
      <c r="E556">
        <v>6.3039003536821672E-3</v>
      </c>
      <c r="F556">
        <v>78</v>
      </c>
    </row>
    <row r="557" spans="1:6" x14ac:dyDescent="0.3">
      <c r="A557" t="s">
        <v>142</v>
      </c>
      <c r="B557" t="s">
        <v>142</v>
      </c>
      <c r="C557">
        <v>3</v>
      </c>
      <c r="D557">
        <v>1.4595323293784399</v>
      </c>
      <c r="E557">
        <v>6.3039003536821672E-3</v>
      </c>
      <c r="F557">
        <v>81</v>
      </c>
    </row>
    <row r="558" spans="1:6" x14ac:dyDescent="0.3">
      <c r="A558" t="s">
        <v>526</v>
      </c>
      <c r="B558" t="s">
        <v>527</v>
      </c>
      <c r="C558">
        <v>4</v>
      </c>
      <c r="D558">
        <v>1.094558582625013</v>
      </c>
      <c r="E558">
        <v>6.3033782326462652E-3</v>
      </c>
      <c r="F558">
        <v>120</v>
      </c>
    </row>
    <row r="559" spans="1:6" x14ac:dyDescent="0.3">
      <c r="A559" t="s">
        <v>2327</v>
      </c>
      <c r="B559" t="s">
        <v>2328</v>
      </c>
      <c r="C559">
        <v>3</v>
      </c>
      <c r="D559">
        <v>1.447697871731437</v>
      </c>
      <c r="E559">
        <v>6.2527858697855702E-3</v>
      </c>
      <c r="F559">
        <v>84</v>
      </c>
    </row>
    <row r="560" spans="1:6" x14ac:dyDescent="0.3">
      <c r="A560" t="s">
        <v>849</v>
      </c>
      <c r="B560" t="s">
        <v>13074</v>
      </c>
      <c r="C560">
        <v>3</v>
      </c>
      <c r="D560">
        <v>1.4360018319682459</v>
      </c>
      <c r="E560">
        <v>6.2022692298209989E-3</v>
      </c>
      <c r="F560">
        <v>85</v>
      </c>
    </row>
    <row r="561" spans="1:6" x14ac:dyDescent="0.3">
      <c r="A561" t="s">
        <v>10362</v>
      </c>
      <c r="B561" t="s">
        <v>10362</v>
      </c>
      <c r="C561">
        <v>1</v>
      </c>
      <c r="D561">
        <v>4.2809112157876541</v>
      </c>
      <c r="E561">
        <v>6.1632613826782577E-3</v>
      </c>
      <c r="F561">
        <v>4</v>
      </c>
    </row>
    <row r="562" spans="1:6" x14ac:dyDescent="0.3">
      <c r="A562" t="s">
        <v>10558</v>
      </c>
      <c r="B562" t="s">
        <v>10558</v>
      </c>
      <c r="C562">
        <v>1</v>
      </c>
      <c r="D562">
        <v>4.2809112157876541</v>
      </c>
      <c r="E562">
        <v>6.1632613826782577E-3</v>
      </c>
      <c r="F562">
        <v>4</v>
      </c>
    </row>
    <row r="563" spans="1:6" x14ac:dyDescent="0.3">
      <c r="A563" t="s">
        <v>1808</v>
      </c>
      <c r="B563" t="s">
        <v>1808</v>
      </c>
      <c r="C563">
        <v>1</v>
      </c>
      <c r="D563">
        <v>4.2809112157876541</v>
      </c>
      <c r="E563">
        <v>6.1632613826782577E-3</v>
      </c>
      <c r="F563">
        <v>4</v>
      </c>
    </row>
    <row r="564" spans="1:6" x14ac:dyDescent="0.3">
      <c r="A564" t="s">
        <v>10560</v>
      </c>
      <c r="B564" t="s">
        <v>10560</v>
      </c>
      <c r="C564">
        <v>1</v>
      </c>
      <c r="D564">
        <v>4.2809112157876541</v>
      </c>
      <c r="E564">
        <v>6.1632613826782577E-3</v>
      </c>
      <c r="F564">
        <v>4</v>
      </c>
    </row>
    <row r="565" spans="1:6" x14ac:dyDescent="0.3">
      <c r="A565" t="s">
        <v>10564</v>
      </c>
      <c r="B565" t="s">
        <v>10565</v>
      </c>
      <c r="C565">
        <v>1</v>
      </c>
      <c r="D565">
        <v>4.2809112157876541</v>
      </c>
      <c r="E565">
        <v>6.1632613826782577E-3</v>
      </c>
      <c r="F565">
        <v>4</v>
      </c>
    </row>
    <row r="566" spans="1:6" x14ac:dyDescent="0.3">
      <c r="A566" t="s">
        <v>10554</v>
      </c>
      <c r="B566" t="s">
        <v>10555</v>
      </c>
      <c r="C566">
        <v>1</v>
      </c>
      <c r="D566">
        <v>4.2809112157876541</v>
      </c>
      <c r="E566">
        <v>6.1632613826782577E-3</v>
      </c>
      <c r="F566">
        <v>4</v>
      </c>
    </row>
    <row r="567" spans="1:6" x14ac:dyDescent="0.3">
      <c r="A567" t="s">
        <v>10357</v>
      </c>
      <c r="B567" t="s">
        <v>10358</v>
      </c>
      <c r="C567">
        <v>1</v>
      </c>
      <c r="D567">
        <v>4.2809112157876541</v>
      </c>
      <c r="E567">
        <v>6.1632613826782577E-3</v>
      </c>
      <c r="F567">
        <v>4</v>
      </c>
    </row>
    <row r="568" spans="1:6" x14ac:dyDescent="0.3">
      <c r="A568" t="s">
        <v>2233</v>
      </c>
      <c r="B568" t="s">
        <v>13075</v>
      </c>
      <c r="C568">
        <v>1</v>
      </c>
      <c r="D568">
        <v>4.2809112157876541</v>
      </c>
      <c r="E568">
        <v>6.1632613826782577E-3</v>
      </c>
      <c r="F568">
        <v>4</v>
      </c>
    </row>
    <row r="569" spans="1:6" x14ac:dyDescent="0.3">
      <c r="A569" t="s">
        <v>10366</v>
      </c>
      <c r="B569" t="s">
        <v>10366</v>
      </c>
      <c r="C569">
        <v>1</v>
      </c>
      <c r="D569">
        <v>4.2809112157876541</v>
      </c>
      <c r="E569">
        <v>6.1632613826782577E-3</v>
      </c>
      <c r="F569">
        <v>4</v>
      </c>
    </row>
    <row r="570" spans="1:6" x14ac:dyDescent="0.3">
      <c r="A570" t="s">
        <v>4016</v>
      </c>
      <c r="B570" t="s">
        <v>4016</v>
      </c>
      <c r="C570">
        <v>1</v>
      </c>
      <c r="D570">
        <v>4.2809112157876541</v>
      </c>
      <c r="E570">
        <v>6.1632613826782577E-3</v>
      </c>
      <c r="F570">
        <v>4</v>
      </c>
    </row>
    <row r="571" spans="1:6" x14ac:dyDescent="0.3">
      <c r="A571" t="s">
        <v>10568</v>
      </c>
      <c r="B571" t="s">
        <v>10568</v>
      </c>
      <c r="C571">
        <v>1</v>
      </c>
      <c r="D571">
        <v>4.2809112157876541</v>
      </c>
      <c r="E571">
        <v>6.1632613826782577E-3</v>
      </c>
      <c r="F571">
        <v>4</v>
      </c>
    </row>
    <row r="572" spans="1:6" x14ac:dyDescent="0.3">
      <c r="A572" t="s">
        <v>3680</v>
      </c>
      <c r="B572" t="s">
        <v>13076</v>
      </c>
      <c r="C572">
        <v>1</v>
      </c>
      <c r="D572">
        <v>4.2809112157876541</v>
      </c>
      <c r="E572">
        <v>6.1632613826782577E-3</v>
      </c>
      <c r="F572">
        <v>4</v>
      </c>
    </row>
    <row r="573" spans="1:6" x14ac:dyDescent="0.3">
      <c r="A573" t="s">
        <v>10361</v>
      </c>
      <c r="B573" t="s">
        <v>10361</v>
      </c>
      <c r="C573">
        <v>1</v>
      </c>
      <c r="D573">
        <v>4.2809112157876541</v>
      </c>
      <c r="E573">
        <v>6.1632613826782577E-3</v>
      </c>
      <c r="F573">
        <v>4</v>
      </c>
    </row>
    <row r="574" spans="1:6" x14ac:dyDescent="0.3">
      <c r="A574" t="s">
        <v>10561</v>
      </c>
      <c r="B574" t="s">
        <v>10562</v>
      </c>
      <c r="C574">
        <v>1</v>
      </c>
      <c r="D574">
        <v>4.2809112157876541</v>
      </c>
      <c r="E574">
        <v>6.1632613826782577E-3</v>
      </c>
      <c r="F574">
        <v>4</v>
      </c>
    </row>
    <row r="575" spans="1:6" x14ac:dyDescent="0.3">
      <c r="A575" t="s">
        <v>10360</v>
      </c>
      <c r="B575" t="s">
        <v>10360</v>
      </c>
      <c r="C575">
        <v>1</v>
      </c>
      <c r="D575">
        <v>4.2809112157876541</v>
      </c>
      <c r="E575">
        <v>6.1632613826782577E-3</v>
      </c>
      <c r="F575">
        <v>4</v>
      </c>
    </row>
    <row r="576" spans="1:6" x14ac:dyDescent="0.3">
      <c r="A576" t="s">
        <v>10569</v>
      </c>
      <c r="B576" t="s">
        <v>10569</v>
      </c>
      <c r="C576">
        <v>1</v>
      </c>
      <c r="D576">
        <v>4.2809112157876541</v>
      </c>
      <c r="E576">
        <v>6.1632613826782577E-3</v>
      </c>
      <c r="F576">
        <v>4</v>
      </c>
    </row>
    <row r="577" spans="1:6" x14ac:dyDescent="0.3">
      <c r="A577" t="s">
        <v>10566</v>
      </c>
      <c r="B577" t="s">
        <v>10567</v>
      </c>
      <c r="C577">
        <v>1</v>
      </c>
      <c r="D577">
        <v>4.2809112157876541</v>
      </c>
      <c r="E577">
        <v>6.1632613826782577E-3</v>
      </c>
      <c r="F577">
        <v>4</v>
      </c>
    </row>
    <row r="578" spans="1:6" x14ac:dyDescent="0.3">
      <c r="A578" t="s">
        <v>1809</v>
      </c>
      <c r="B578" t="s">
        <v>1809</v>
      </c>
      <c r="C578">
        <v>1</v>
      </c>
      <c r="D578">
        <v>4.2809112157876541</v>
      </c>
      <c r="E578">
        <v>6.1632613826782577E-3</v>
      </c>
      <c r="F578">
        <v>4</v>
      </c>
    </row>
    <row r="579" spans="1:6" x14ac:dyDescent="0.3">
      <c r="A579" t="s">
        <v>10355</v>
      </c>
      <c r="B579" t="s">
        <v>10356</v>
      </c>
      <c r="C579">
        <v>1</v>
      </c>
      <c r="D579">
        <v>4.2809112157876541</v>
      </c>
      <c r="E579">
        <v>6.1632613826782577E-3</v>
      </c>
      <c r="F579">
        <v>4</v>
      </c>
    </row>
    <row r="580" spans="1:6" x14ac:dyDescent="0.3">
      <c r="A580" t="s">
        <v>4014</v>
      </c>
      <c r="B580" t="s">
        <v>13077</v>
      </c>
      <c r="C580">
        <v>1</v>
      </c>
      <c r="D580">
        <v>4.2809112157876541</v>
      </c>
      <c r="E580">
        <v>6.1632613826782577E-3</v>
      </c>
      <c r="F580">
        <v>4</v>
      </c>
    </row>
    <row r="581" spans="1:6" x14ac:dyDescent="0.3">
      <c r="A581" t="s">
        <v>10363</v>
      </c>
      <c r="B581" t="s">
        <v>10364</v>
      </c>
      <c r="C581">
        <v>1</v>
      </c>
      <c r="D581">
        <v>4.2809112157876541</v>
      </c>
      <c r="E581">
        <v>6.1632613826782577E-3</v>
      </c>
      <c r="F581">
        <v>4</v>
      </c>
    </row>
    <row r="582" spans="1:6" x14ac:dyDescent="0.3">
      <c r="A582" t="s">
        <v>10559</v>
      </c>
      <c r="B582" t="s">
        <v>10559</v>
      </c>
      <c r="C582">
        <v>1</v>
      </c>
      <c r="D582">
        <v>4.2809112157876541</v>
      </c>
      <c r="E582">
        <v>6.1632613826782577E-3</v>
      </c>
      <c r="F582">
        <v>4</v>
      </c>
    </row>
    <row r="583" spans="1:6" x14ac:dyDescent="0.3">
      <c r="A583" t="s">
        <v>10359</v>
      </c>
      <c r="B583" t="s">
        <v>10359</v>
      </c>
      <c r="C583">
        <v>1</v>
      </c>
      <c r="D583">
        <v>4.2809112157876541</v>
      </c>
      <c r="E583">
        <v>6.1632613826782577E-3</v>
      </c>
      <c r="F583">
        <v>4</v>
      </c>
    </row>
    <row r="584" spans="1:6" x14ac:dyDescent="0.3">
      <c r="A584" t="s">
        <v>1265</v>
      </c>
      <c r="B584" t="s">
        <v>13078</v>
      </c>
      <c r="C584">
        <v>3</v>
      </c>
      <c r="D584">
        <v>1.42444100956717</v>
      </c>
      <c r="E584">
        <v>6.152336610340048E-3</v>
      </c>
      <c r="F584">
        <v>86</v>
      </c>
    </row>
    <row r="585" spans="1:6" x14ac:dyDescent="0.3">
      <c r="A585" t="s">
        <v>9095</v>
      </c>
      <c r="B585" t="s">
        <v>13079</v>
      </c>
      <c r="C585">
        <v>2</v>
      </c>
      <c r="D585">
        <v>2.1291490125281909</v>
      </c>
      <c r="E585">
        <v>6.1307049949963091E-3</v>
      </c>
      <c r="F585">
        <v>42</v>
      </c>
    </row>
    <row r="586" spans="1:6" x14ac:dyDescent="0.3">
      <c r="A586" t="s">
        <v>8310</v>
      </c>
      <c r="B586" t="s">
        <v>8311</v>
      </c>
      <c r="C586">
        <v>2</v>
      </c>
      <c r="D586">
        <v>2.1061594943034931</v>
      </c>
      <c r="E586">
        <v>6.064508616357051E-3</v>
      </c>
      <c r="F586">
        <v>43</v>
      </c>
    </row>
    <row r="587" spans="1:6" x14ac:dyDescent="0.3">
      <c r="A587" t="s">
        <v>384</v>
      </c>
      <c r="B587" t="s">
        <v>13080</v>
      </c>
      <c r="C587">
        <v>2</v>
      </c>
      <c r="D587">
        <v>2.1061594943034931</v>
      </c>
      <c r="E587">
        <v>6.064508616357051E-3</v>
      </c>
      <c r="F587">
        <v>42</v>
      </c>
    </row>
    <row r="588" spans="1:6" x14ac:dyDescent="0.3">
      <c r="A588" t="s">
        <v>9185</v>
      </c>
      <c r="B588" t="s">
        <v>9185</v>
      </c>
      <c r="C588">
        <v>2</v>
      </c>
      <c r="D588">
        <v>2.1061594943034931</v>
      </c>
      <c r="E588">
        <v>6.064508616357051E-3</v>
      </c>
      <c r="F588">
        <v>43</v>
      </c>
    </row>
    <row r="589" spans="1:6" x14ac:dyDescent="0.3">
      <c r="A589" t="s">
        <v>3308</v>
      </c>
      <c r="B589" t="s">
        <v>3309</v>
      </c>
      <c r="C589">
        <v>3</v>
      </c>
      <c r="D589">
        <v>1.4017127584896141</v>
      </c>
      <c r="E589">
        <v>6.0541704874509453E-3</v>
      </c>
      <c r="F589">
        <v>88</v>
      </c>
    </row>
    <row r="590" spans="1:6" x14ac:dyDescent="0.3">
      <c r="A590" t="s">
        <v>12132</v>
      </c>
      <c r="B590" t="s">
        <v>12133</v>
      </c>
      <c r="C590">
        <v>2</v>
      </c>
      <c r="D590">
        <v>2.0836866384514341</v>
      </c>
      <c r="E590">
        <v>5.999799923441072E-3</v>
      </c>
      <c r="F590">
        <v>44</v>
      </c>
    </row>
    <row r="591" spans="1:6" x14ac:dyDescent="0.3">
      <c r="A591" t="s">
        <v>8226</v>
      </c>
      <c r="B591" t="s">
        <v>8226</v>
      </c>
      <c r="C591">
        <v>2</v>
      </c>
      <c r="D591">
        <v>2.0836866384514341</v>
      </c>
      <c r="E591">
        <v>5.999799923441072E-3</v>
      </c>
      <c r="F591">
        <v>44</v>
      </c>
    </row>
    <row r="592" spans="1:6" x14ac:dyDescent="0.3">
      <c r="A592" t="s">
        <v>408</v>
      </c>
      <c r="B592" t="s">
        <v>13081</v>
      </c>
      <c r="C592">
        <v>3</v>
      </c>
      <c r="D592">
        <v>1.379489621704904</v>
      </c>
      <c r="E592">
        <v>5.9581860155641713E-3</v>
      </c>
      <c r="F592">
        <v>90</v>
      </c>
    </row>
    <row r="593" spans="1:6" x14ac:dyDescent="0.3">
      <c r="A593" t="s">
        <v>7572</v>
      </c>
      <c r="B593" t="s">
        <v>7572</v>
      </c>
      <c r="C593">
        <v>2</v>
      </c>
      <c r="D593">
        <v>2.0617077317326591</v>
      </c>
      <c r="E593">
        <v>5.9365135153914284E-3</v>
      </c>
      <c r="F593">
        <v>44</v>
      </c>
    </row>
    <row r="594" spans="1:6" x14ac:dyDescent="0.3">
      <c r="A594" t="s">
        <v>11147</v>
      </c>
      <c r="B594" t="s">
        <v>11147</v>
      </c>
      <c r="C594">
        <v>1</v>
      </c>
      <c r="D594">
        <v>4.0985896589936992</v>
      </c>
      <c r="E594">
        <v>5.90077161039009E-3</v>
      </c>
      <c r="F594">
        <v>5</v>
      </c>
    </row>
    <row r="595" spans="1:6" x14ac:dyDescent="0.3">
      <c r="A595" t="s">
        <v>10937</v>
      </c>
      <c r="B595" t="s">
        <v>10937</v>
      </c>
      <c r="C595">
        <v>1</v>
      </c>
      <c r="D595">
        <v>4.0985896589936992</v>
      </c>
      <c r="E595">
        <v>5.90077161039009E-3</v>
      </c>
      <c r="F595">
        <v>5</v>
      </c>
    </row>
    <row r="596" spans="1:6" x14ac:dyDescent="0.3">
      <c r="A596" t="s">
        <v>11142</v>
      </c>
      <c r="B596" t="s">
        <v>11142</v>
      </c>
      <c r="C596">
        <v>1</v>
      </c>
      <c r="D596">
        <v>4.0985896589936992</v>
      </c>
      <c r="E596">
        <v>5.90077161039009E-3</v>
      </c>
      <c r="F596">
        <v>5</v>
      </c>
    </row>
    <row r="597" spans="1:6" x14ac:dyDescent="0.3">
      <c r="A597" t="s">
        <v>10938</v>
      </c>
      <c r="B597" t="s">
        <v>10939</v>
      </c>
      <c r="C597">
        <v>1</v>
      </c>
      <c r="D597">
        <v>4.0985896589936992</v>
      </c>
      <c r="E597">
        <v>5.90077161039009E-3</v>
      </c>
      <c r="F597">
        <v>5</v>
      </c>
    </row>
    <row r="598" spans="1:6" x14ac:dyDescent="0.3">
      <c r="A598" t="s">
        <v>10940</v>
      </c>
      <c r="B598" t="s">
        <v>10940</v>
      </c>
      <c r="C598">
        <v>1</v>
      </c>
      <c r="D598">
        <v>4.0985896589936992</v>
      </c>
      <c r="E598">
        <v>5.90077161039009E-3</v>
      </c>
      <c r="F598">
        <v>5</v>
      </c>
    </row>
    <row r="599" spans="1:6" x14ac:dyDescent="0.3">
      <c r="A599" t="s">
        <v>1494</v>
      </c>
      <c r="B599" t="s">
        <v>1494</v>
      </c>
      <c r="C599">
        <v>1</v>
      </c>
      <c r="D599">
        <v>4.0985896589936992</v>
      </c>
      <c r="E599">
        <v>5.90077161039009E-3</v>
      </c>
      <c r="F599">
        <v>5</v>
      </c>
    </row>
    <row r="600" spans="1:6" x14ac:dyDescent="0.3">
      <c r="A600" t="s">
        <v>11146</v>
      </c>
      <c r="B600" t="s">
        <v>11146</v>
      </c>
      <c r="C600">
        <v>1</v>
      </c>
      <c r="D600">
        <v>4.0985896589936992</v>
      </c>
      <c r="E600">
        <v>5.90077161039009E-3</v>
      </c>
      <c r="F600">
        <v>5</v>
      </c>
    </row>
    <row r="601" spans="1:6" x14ac:dyDescent="0.3">
      <c r="A601" t="s">
        <v>1820</v>
      </c>
      <c r="B601" t="s">
        <v>1821</v>
      </c>
      <c r="C601">
        <v>1</v>
      </c>
      <c r="D601">
        <v>4.0985896589936992</v>
      </c>
      <c r="E601">
        <v>5.90077161039009E-3</v>
      </c>
      <c r="F601">
        <v>5</v>
      </c>
    </row>
    <row r="602" spans="1:6" x14ac:dyDescent="0.3">
      <c r="A602" t="s">
        <v>7895</v>
      </c>
      <c r="B602" t="s">
        <v>7895</v>
      </c>
      <c r="C602">
        <v>1</v>
      </c>
      <c r="D602">
        <v>4.0985896589936992</v>
      </c>
      <c r="E602">
        <v>5.90077161039009E-3</v>
      </c>
      <c r="F602">
        <v>5</v>
      </c>
    </row>
    <row r="603" spans="1:6" x14ac:dyDescent="0.3">
      <c r="A603" t="s">
        <v>10556</v>
      </c>
      <c r="B603" t="s">
        <v>10556</v>
      </c>
      <c r="C603">
        <v>1</v>
      </c>
      <c r="D603">
        <v>4.0985896589936992</v>
      </c>
      <c r="E603">
        <v>5.90077161039009E-3</v>
      </c>
      <c r="F603">
        <v>4</v>
      </c>
    </row>
    <row r="604" spans="1:6" x14ac:dyDescent="0.3">
      <c r="A604" t="s">
        <v>11145</v>
      </c>
      <c r="B604" t="s">
        <v>11145</v>
      </c>
      <c r="C604">
        <v>1</v>
      </c>
      <c r="D604">
        <v>4.0985896589936992</v>
      </c>
      <c r="E604">
        <v>5.90077161039009E-3</v>
      </c>
      <c r="F604">
        <v>5</v>
      </c>
    </row>
    <row r="605" spans="1:6" x14ac:dyDescent="0.3">
      <c r="A605" t="s">
        <v>10563</v>
      </c>
      <c r="B605" t="s">
        <v>10563</v>
      </c>
      <c r="C605">
        <v>1</v>
      </c>
      <c r="D605">
        <v>4.0985896589936992</v>
      </c>
      <c r="E605">
        <v>5.90077161039009E-3</v>
      </c>
      <c r="F605">
        <v>4</v>
      </c>
    </row>
    <row r="606" spans="1:6" x14ac:dyDescent="0.3">
      <c r="A606" t="s">
        <v>11143</v>
      </c>
      <c r="B606" t="s">
        <v>11144</v>
      </c>
      <c r="C606">
        <v>1</v>
      </c>
      <c r="D606">
        <v>4.0985896589936992</v>
      </c>
      <c r="E606">
        <v>5.90077161039009E-3</v>
      </c>
      <c r="F606">
        <v>5</v>
      </c>
    </row>
    <row r="607" spans="1:6" x14ac:dyDescent="0.3">
      <c r="A607" t="s">
        <v>3630</v>
      </c>
      <c r="B607" t="s">
        <v>3630</v>
      </c>
      <c r="C607">
        <v>1</v>
      </c>
      <c r="D607">
        <v>4.0985896589936992</v>
      </c>
      <c r="E607">
        <v>5.90077161039009E-3</v>
      </c>
      <c r="F607">
        <v>5</v>
      </c>
    </row>
    <row r="608" spans="1:6" x14ac:dyDescent="0.3">
      <c r="A608" t="s">
        <v>10204</v>
      </c>
      <c r="B608" t="s">
        <v>10204</v>
      </c>
      <c r="C608">
        <v>2</v>
      </c>
      <c r="D608">
        <v>2.019148117313863</v>
      </c>
      <c r="E608">
        <v>5.8139666954332486E-3</v>
      </c>
      <c r="F608">
        <v>42</v>
      </c>
    </row>
    <row r="609" spans="1:6" x14ac:dyDescent="0.3">
      <c r="A609" t="s">
        <v>7479</v>
      </c>
      <c r="B609" t="s">
        <v>13082</v>
      </c>
      <c r="C609">
        <v>2</v>
      </c>
      <c r="D609">
        <v>2.019148117313863</v>
      </c>
      <c r="E609">
        <v>5.8139666954332486E-3</v>
      </c>
      <c r="F609">
        <v>47</v>
      </c>
    </row>
    <row r="610" spans="1:6" x14ac:dyDescent="0.3">
      <c r="A610" t="s">
        <v>1176</v>
      </c>
      <c r="B610" t="s">
        <v>1176</v>
      </c>
      <c r="C610">
        <v>2</v>
      </c>
      <c r="D610">
        <v>1.998528830111127</v>
      </c>
      <c r="E610">
        <v>5.7545951971006964E-3</v>
      </c>
      <c r="F610">
        <v>47</v>
      </c>
    </row>
    <row r="611" spans="1:6" x14ac:dyDescent="0.3">
      <c r="A611" t="s">
        <v>84</v>
      </c>
      <c r="B611" t="s">
        <v>13083</v>
      </c>
      <c r="C611">
        <v>3</v>
      </c>
      <c r="D611">
        <v>1.3260009367539181</v>
      </c>
      <c r="E611">
        <v>5.727161780476408E-3</v>
      </c>
      <c r="F611">
        <v>95</v>
      </c>
    </row>
    <row r="612" spans="1:6" x14ac:dyDescent="0.3">
      <c r="A612" t="s">
        <v>2589</v>
      </c>
      <c r="B612" t="s">
        <v>2589</v>
      </c>
      <c r="C612">
        <v>3</v>
      </c>
      <c r="D612">
        <v>1.3260009367539181</v>
      </c>
      <c r="E612">
        <v>5.727161780476408E-3</v>
      </c>
      <c r="F612">
        <v>95</v>
      </c>
    </row>
    <row r="613" spans="1:6" x14ac:dyDescent="0.3">
      <c r="A613" t="s">
        <v>3798</v>
      </c>
      <c r="B613" t="s">
        <v>3798</v>
      </c>
      <c r="C613">
        <v>2</v>
      </c>
      <c r="D613">
        <v>1.978326122793608</v>
      </c>
      <c r="E613">
        <v>5.6964232054105063E-3</v>
      </c>
      <c r="F613">
        <v>46</v>
      </c>
    </row>
    <row r="614" spans="1:6" x14ac:dyDescent="0.3">
      <c r="A614" t="s">
        <v>10365</v>
      </c>
      <c r="B614" t="s">
        <v>10365</v>
      </c>
      <c r="C614">
        <v>1</v>
      </c>
      <c r="D614">
        <v>3.9444389791664398</v>
      </c>
      <c r="E614">
        <v>5.6788396701552262E-3</v>
      </c>
      <c r="F614">
        <v>4</v>
      </c>
    </row>
    <row r="615" spans="1:6" x14ac:dyDescent="0.3">
      <c r="A615" t="s">
        <v>11396</v>
      </c>
      <c r="B615" t="s">
        <v>11397</v>
      </c>
      <c r="C615">
        <v>1</v>
      </c>
      <c r="D615">
        <v>3.9444389791664398</v>
      </c>
      <c r="E615">
        <v>5.6788396701552262E-3</v>
      </c>
      <c r="F615">
        <v>6</v>
      </c>
    </row>
    <row r="616" spans="1:6" x14ac:dyDescent="0.3">
      <c r="A616" t="s">
        <v>4083</v>
      </c>
      <c r="B616" t="s">
        <v>4084</v>
      </c>
      <c r="C616">
        <v>1</v>
      </c>
      <c r="D616">
        <v>3.9444389791664398</v>
      </c>
      <c r="E616">
        <v>5.6788396701552262E-3</v>
      </c>
      <c r="F616">
        <v>1</v>
      </c>
    </row>
    <row r="617" spans="1:6" x14ac:dyDescent="0.3">
      <c r="A617" t="s">
        <v>8453</v>
      </c>
      <c r="B617" t="s">
        <v>8454</v>
      </c>
      <c r="C617">
        <v>1</v>
      </c>
      <c r="D617">
        <v>3.9444389791664398</v>
      </c>
      <c r="E617">
        <v>5.6788396701552262E-3</v>
      </c>
      <c r="F617">
        <v>2</v>
      </c>
    </row>
    <row r="618" spans="1:6" x14ac:dyDescent="0.3">
      <c r="A618" t="s">
        <v>7922</v>
      </c>
      <c r="B618" t="s">
        <v>13084</v>
      </c>
      <c r="C618">
        <v>1</v>
      </c>
      <c r="D618">
        <v>3.9444389791664398</v>
      </c>
      <c r="E618">
        <v>5.6788396701552262E-3</v>
      </c>
      <c r="F618">
        <v>6</v>
      </c>
    </row>
    <row r="619" spans="1:6" x14ac:dyDescent="0.3">
      <c r="A619" t="s">
        <v>11543</v>
      </c>
      <c r="B619" t="s">
        <v>11543</v>
      </c>
      <c r="C619">
        <v>1</v>
      </c>
      <c r="D619">
        <v>3.9444389791664398</v>
      </c>
      <c r="E619">
        <v>5.6788396701552262E-3</v>
      </c>
      <c r="F619">
        <v>6</v>
      </c>
    </row>
    <row r="620" spans="1:6" x14ac:dyDescent="0.3">
      <c r="A620" t="s">
        <v>3343</v>
      </c>
      <c r="B620" t="s">
        <v>3343</v>
      </c>
      <c r="C620">
        <v>1</v>
      </c>
      <c r="D620">
        <v>3.9444389791664398</v>
      </c>
      <c r="E620">
        <v>5.6788396701552262E-3</v>
      </c>
      <c r="F620">
        <v>6</v>
      </c>
    </row>
    <row r="621" spans="1:6" x14ac:dyDescent="0.3">
      <c r="A621" t="s">
        <v>8321</v>
      </c>
      <c r="B621" t="s">
        <v>8321</v>
      </c>
      <c r="C621">
        <v>1</v>
      </c>
      <c r="D621">
        <v>3.9444389791664398</v>
      </c>
      <c r="E621">
        <v>5.6788396701552262E-3</v>
      </c>
      <c r="F621">
        <v>6</v>
      </c>
    </row>
    <row r="622" spans="1:6" x14ac:dyDescent="0.3">
      <c r="A622" t="s">
        <v>8367</v>
      </c>
      <c r="B622" t="s">
        <v>8368</v>
      </c>
      <c r="C622">
        <v>2</v>
      </c>
      <c r="D622">
        <v>1.958523495497428</v>
      </c>
      <c r="E622">
        <v>5.639403210396356E-3</v>
      </c>
      <c r="F622">
        <v>50</v>
      </c>
    </row>
    <row r="623" spans="1:6" x14ac:dyDescent="0.3">
      <c r="A623" t="s">
        <v>1995</v>
      </c>
      <c r="B623" t="s">
        <v>13085</v>
      </c>
      <c r="C623">
        <v>3</v>
      </c>
      <c r="D623">
        <v>1.3053816495511821</v>
      </c>
      <c r="E623">
        <v>5.6381045329775784E-3</v>
      </c>
      <c r="F623">
        <v>97</v>
      </c>
    </row>
    <row r="624" spans="1:6" x14ac:dyDescent="0.3">
      <c r="A624" t="s">
        <v>63</v>
      </c>
      <c r="B624" t="s">
        <v>13086</v>
      </c>
      <c r="C624">
        <v>3</v>
      </c>
      <c r="D624">
        <v>1.3053816495511821</v>
      </c>
      <c r="E624">
        <v>5.6381045329775784E-3</v>
      </c>
      <c r="F624">
        <v>97</v>
      </c>
    </row>
    <row r="625" spans="1:6" x14ac:dyDescent="0.3">
      <c r="A625" t="s">
        <v>996</v>
      </c>
      <c r="B625" t="s">
        <v>13087</v>
      </c>
      <c r="C625">
        <v>2</v>
      </c>
      <c r="D625">
        <v>1.939105409640326</v>
      </c>
      <c r="E625">
        <v>5.5834904700212502E-3</v>
      </c>
      <c r="F625">
        <v>50</v>
      </c>
    </row>
    <row r="626" spans="1:6" x14ac:dyDescent="0.3">
      <c r="A626" t="s">
        <v>2427</v>
      </c>
      <c r="B626" t="s">
        <v>13088</v>
      </c>
      <c r="C626">
        <v>2</v>
      </c>
      <c r="D626">
        <v>1.920057214669632</v>
      </c>
      <c r="E626">
        <v>5.5286427992544997E-3</v>
      </c>
      <c r="F626">
        <v>51</v>
      </c>
    </row>
    <row r="627" spans="1:6" x14ac:dyDescent="0.3">
      <c r="A627" t="s">
        <v>3258</v>
      </c>
      <c r="B627" t="s">
        <v>13089</v>
      </c>
      <c r="C627">
        <v>2</v>
      </c>
      <c r="D627">
        <v>1.920057214669632</v>
      </c>
      <c r="E627">
        <v>5.5286427992544997E-3</v>
      </c>
      <c r="F627">
        <v>52</v>
      </c>
    </row>
    <row r="628" spans="1:6" x14ac:dyDescent="0.3">
      <c r="A628" t="s">
        <v>9157</v>
      </c>
      <c r="B628" t="s">
        <v>9158</v>
      </c>
      <c r="C628">
        <v>1</v>
      </c>
      <c r="D628">
        <v>3.810907586541918</v>
      </c>
      <c r="E628">
        <v>5.4865934790866398E-3</v>
      </c>
      <c r="F628">
        <v>7</v>
      </c>
    </row>
    <row r="629" spans="1:6" x14ac:dyDescent="0.3">
      <c r="A629" t="s">
        <v>11714</v>
      </c>
      <c r="B629" t="s">
        <v>11715</v>
      </c>
      <c r="C629">
        <v>1</v>
      </c>
      <c r="D629">
        <v>3.810907586541918</v>
      </c>
      <c r="E629">
        <v>5.4865934790866398E-3</v>
      </c>
      <c r="F629">
        <v>7</v>
      </c>
    </row>
    <row r="630" spans="1:6" x14ac:dyDescent="0.3">
      <c r="A630" t="s">
        <v>11598</v>
      </c>
      <c r="B630" t="s">
        <v>11598</v>
      </c>
      <c r="C630">
        <v>1</v>
      </c>
      <c r="D630">
        <v>3.810907586541918</v>
      </c>
      <c r="E630">
        <v>5.4865934790866398E-3</v>
      </c>
      <c r="F630">
        <v>7</v>
      </c>
    </row>
    <row r="631" spans="1:6" x14ac:dyDescent="0.3">
      <c r="A631" t="s">
        <v>11712</v>
      </c>
      <c r="B631" t="s">
        <v>11713</v>
      </c>
      <c r="C631">
        <v>1</v>
      </c>
      <c r="D631">
        <v>3.810907586541918</v>
      </c>
      <c r="E631">
        <v>5.4865934790866398E-3</v>
      </c>
      <c r="F631">
        <v>7</v>
      </c>
    </row>
    <row r="632" spans="1:6" x14ac:dyDescent="0.3">
      <c r="A632" t="s">
        <v>7728</v>
      </c>
      <c r="B632" t="s">
        <v>13090</v>
      </c>
      <c r="C632">
        <v>1</v>
      </c>
      <c r="D632">
        <v>3.810907586541918</v>
      </c>
      <c r="E632">
        <v>5.4865934790866398E-3</v>
      </c>
      <c r="F632">
        <v>7</v>
      </c>
    </row>
    <row r="633" spans="1:6" x14ac:dyDescent="0.3">
      <c r="A633" t="s">
        <v>1409</v>
      </c>
      <c r="B633" t="s">
        <v>13091</v>
      </c>
      <c r="C633">
        <v>1</v>
      </c>
      <c r="D633">
        <v>3.810907586541918</v>
      </c>
      <c r="E633">
        <v>5.4865934790866398E-3</v>
      </c>
      <c r="F633">
        <v>7</v>
      </c>
    </row>
    <row r="634" spans="1:6" x14ac:dyDescent="0.3">
      <c r="A634" t="s">
        <v>11485</v>
      </c>
      <c r="B634" t="s">
        <v>11485</v>
      </c>
      <c r="C634">
        <v>1</v>
      </c>
      <c r="D634">
        <v>3.810907586541918</v>
      </c>
      <c r="E634">
        <v>5.4865934790866398E-3</v>
      </c>
      <c r="F634">
        <v>7</v>
      </c>
    </row>
    <row r="635" spans="1:6" x14ac:dyDescent="0.3">
      <c r="A635" t="s">
        <v>640</v>
      </c>
      <c r="B635" t="s">
        <v>13092</v>
      </c>
      <c r="C635">
        <v>2</v>
      </c>
      <c r="D635">
        <v>1.901365081657479</v>
      </c>
      <c r="E635">
        <v>5.4748203788647374E-3</v>
      </c>
      <c r="F635">
        <v>53</v>
      </c>
    </row>
    <row r="636" spans="1:6" x14ac:dyDescent="0.3">
      <c r="A636" t="s">
        <v>673</v>
      </c>
      <c r="B636" t="s">
        <v>13093</v>
      </c>
      <c r="C636">
        <v>2</v>
      </c>
      <c r="D636">
        <v>1.901365081657479</v>
      </c>
      <c r="E636">
        <v>5.4748203788647374E-3</v>
      </c>
      <c r="F636">
        <v>53</v>
      </c>
    </row>
    <row r="637" spans="1:6" x14ac:dyDescent="0.3">
      <c r="A637" t="s">
        <v>8028</v>
      </c>
      <c r="B637" t="s">
        <v>8028</v>
      </c>
      <c r="C637">
        <v>2</v>
      </c>
      <c r="D637">
        <v>1.901365081657479</v>
      </c>
      <c r="E637">
        <v>5.4748203788647374E-3</v>
      </c>
      <c r="F637">
        <v>43</v>
      </c>
    </row>
    <row r="638" spans="1:6" x14ac:dyDescent="0.3">
      <c r="A638" t="s">
        <v>8313</v>
      </c>
      <c r="B638" t="s">
        <v>13094</v>
      </c>
      <c r="C638">
        <v>2</v>
      </c>
      <c r="D638">
        <v>1.883015942989283</v>
      </c>
      <c r="E638">
        <v>5.4219855817579741E-3</v>
      </c>
      <c r="F638">
        <v>54</v>
      </c>
    </row>
    <row r="639" spans="1:6" x14ac:dyDescent="0.3">
      <c r="A639" t="s">
        <v>843</v>
      </c>
      <c r="B639" t="s">
        <v>843</v>
      </c>
      <c r="C639">
        <v>3</v>
      </c>
      <c r="D639">
        <v>1.23638877806423</v>
      </c>
      <c r="E639">
        <v>5.3401158017835522E-3</v>
      </c>
      <c r="F639">
        <v>104</v>
      </c>
    </row>
    <row r="640" spans="1:6" x14ac:dyDescent="0.3">
      <c r="A640" t="s">
        <v>1806</v>
      </c>
      <c r="B640" t="s">
        <v>13095</v>
      </c>
      <c r="C640">
        <v>3</v>
      </c>
      <c r="D640">
        <v>1.23638877806423</v>
      </c>
      <c r="E640">
        <v>5.3401158017835522E-3</v>
      </c>
      <c r="F640">
        <v>104</v>
      </c>
    </row>
    <row r="641" spans="1:6" x14ac:dyDescent="0.3">
      <c r="A641" t="s">
        <v>1881</v>
      </c>
      <c r="B641" t="s">
        <v>1882</v>
      </c>
      <c r="C641">
        <v>2</v>
      </c>
      <c r="D641">
        <v>1.8472978603872039</v>
      </c>
      <c r="E641">
        <v>5.3191383756057663E-3</v>
      </c>
      <c r="F641">
        <v>56</v>
      </c>
    </row>
    <row r="642" spans="1:6" x14ac:dyDescent="0.3">
      <c r="A642" t="s">
        <v>896</v>
      </c>
      <c r="B642" t="s">
        <v>896</v>
      </c>
      <c r="C642">
        <v>2</v>
      </c>
      <c r="D642">
        <v>1.8472978603872039</v>
      </c>
      <c r="E642">
        <v>5.3191383756057663E-3</v>
      </c>
      <c r="F642">
        <v>55</v>
      </c>
    </row>
    <row r="643" spans="1:6" x14ac:dyDescent="0.3">
      <c r="A643" t="s">
        <v>11775</v>
      </c>
      <c r="B643" t="s">
        <v>11775</v>
      </c>
      <c r="C643">
        <v>1</v>
      </c>
      <c r="D643">
        <v>3.693124550885535</v>
      </c>
      <c r="E643">
        <v>5.3170203208023851E-3</v>
      </c>
      <c r="F643">
        <v>8</v>
      </c>
    </row>
    <row r="644" spans="1:6" x14ac:dyDescent="0.3">
      <c r="A644" t="s">
        <v>8386</v>
      </c>
      <c r="B644" t="s">
        <v>8386</v>
      </c>
      <c r="C644">
        <v>1</v>
      </c>
      <c r="D644">
        <v>3.693124550885535</v>
      </c>
      <c r="E644">
        <v>5.3170203208023851E-3</v>
      </c>
      <c r="F644">
        <v>8</v>
      </c>
    </row>
    <row r="645" spans="1:6" x14ac:dyDescent="0.3">
      <c r="A645" t="s">
        <v>3653</v>
      </c>
      <c r="B645" t="s">
        <v>3654</v>
      </c>
      <c r="C645">
        <v>1</v>
      </c>
      <c r="D645">
        <v>3.693124550885535</v>
      </c>
      <c r="E645">
        <v>5.3170203208023851E-3</v>
      </c>
      <c r="F645">
        <v>6</v>
      </c>
    </row>
    <row r="646" spans="1:6" x14ac:dyDescent="0.3">
      <c r="A646" t="s">
        <v>11961</v>
      </c>
      <c r="B646" t="s">
        <v>11961</v>
      </c>
      <c r="C646">
        <v>1</v>
      </c>
      <c r="D646">
        <v>3.693124550885535</v>
      </c>
      <c r="E646">
        <v>5.3170203208023851E-3</v>
      </c>
      <c r="F646">
        <v>8</v>
      </c>
    </row>
    <row r="647" spans="1:6" x14ac:dyDescent="0.3">
      <c r="A647" t="s">
        <v>11962</v>
      </c>
      <c r="B647" t="s">
        <v>11962</v>
      </c>
      <c r="C647">
        <v>1</v>
      </c>
      <c r="D647">
        <v>3.693124550885535</v>
      </c>
      <c r="E647">
        <v>5.3170203208023851E-3</v>
      </c>
      <c r="F647">
        <v>8</v>
      </c>
    </row>
    <row r="648" spans="1:6" x14ac:dyDescent="0.3">
      <c r="A648" t="s">
        <v>11966</v>
      </c>
      <c r="B648" t="s">
        <v>11966</v>
      </c>
      <c r="C648">
        <v>1</v>
      </c>
      <c r="D648">
        <v>3.693124550885535</v>
      </c>
      <c r="E648">
        <v>5.3170203208023851E-3</v>
      </c>
      <c r="F648">
        <v>8</v>
      </c>
    </row>
    <row r="649" spans="1:6" x14ac:dyDescent="0.3">
      <c r="A649" t="s">
        <v>8081</v>
      </c>
      <c r="B649" t="s">
        <v>8082</v>
      </c>
      <c r="C649">
        <v>1</v>
      </c>
      <c r="D649">
        <v>3.693124550885535</v>
      </c>
      <c r="E649">
        <v>5.3170203208023851E-3</v>
      </c>
      <c r="F649">
        <v>8</v>
      </c>
    </row>
    <row r="650" spans="1:6" x14ac:dyDescent="0.3">
      <c r="A650" t="s">
        <v>11963</v>
      </c>
      <c r="B650" t="s">
        <v>11964</v>
      </c>
      <c r="C650">
        <v>1</v>
      </c>
      <c r="D650">
        <v>3.693124550885535</v>
      </c>
      <c r="E650">
        <v>5.3170203208023851E-3</v>
      </c>
      <c r="F650">
        <v>8</v>
      </c>
    </row>
    <row r="651" spans="1:6" x14ac:dyDescent="0.3">
      <c r="A651" t="s">
        <v>9350</v>
      </c>
      <c r="B651" t="s">
        <v>9350</v>
      </c>
      <c r="C651">
        <v>1</v>
      </c>
      <c r="D651">
        <v>3.693124550885535</v>
      </c>
      <c r="E651">
        <v>5.3170203208023851E-3</v>
      </c>
      <c r="F651">
        <v>8</v>
      </c>
    </row>
    <row r="652" spans="1:6" x14ac:dyDescent="0.3">
      <c r="A652" t="s">
        <v>11880</v>
      </c>
      <c r="B652" t="s">
        <v>11881</v>
      </c>
      <c r="C652">
        <v>1</v>
      </c>
      <c r="D652">
        <v>3.693124550885535</v>
      </c>
      <c r="E652">
        <v>5.3170203208023851E-3</v>
      </c>
      <c r="F652">
        <v>8</v>
      </c>
    </row>
    <row r="653" spans="1:6" x14ac:dyDescent="0.3">
      <c r="A653" t="s">
        <v>9468</v>
      </c>
      <c r="B653" t="s">
        <v>9468</v>
      </c>
      <c r="C653">
        <v>1</v>
      </c>
      <c r="D653">
        <v>3.693124550885535</v>
      </c>
      <c r="E653">
        <v>5.3170203208023851E-3</v>
      </c>
      <c r="F653">
        <v>8</v>
      </c>
    </row>
    <row r="654" spans="1:6" x14ac:dyDescent="0.3">
      <c r="A654" t="s">
        <v>1462</v>
      </c>
      <c r="B654" t="s">
        <v>13096</v>
      </c>
      <c r="C654">
        <v>1</v>
      </c>
      <c r="D654">
        <v>3.693124550885535</v>
      </c>
      <c r="E654">
        <v>5.3170203208023851E-3</v>
      </c>
      <c r="F654">
        <v>8</v>
      </c>
    </row>
    <row r="655" spans="1:6" x14ac:dyDescent="0.3">
      <c r="A655" t="s">
        <v>9213</v>
      </c>
      <c r="B655" t="s">
        <v>9213</v>
      </c>
      <c r="C655">
        <v>2</v>
      </c>
      <c r="D655">
        <v>1.829906117675334</v>
      </c>
      <c r="E655">
        <v>5.2690603194021088E-3</v>
      </c>
      <c r="F655">
        <v>31</v>
      </c>
    </row>
    <row r="656" spans="1:6" x14ac:dyDescent="0.3">
      <c r="A656" t="s">
        <v>1323</v>
      </c>
      <c r="B656" t="s">
        <v>13097</v>
      </c>
      <c r="C656">
        <v>3</v>
      </c>
      <c r="D656">
        <v>1.217520293759847</v>
      </c>
      <c r="E656">
        <v>5.2586204881919039E-3</v>
      </c>
      <c r="F656">
        <v>105</v>
      </c>
    </row>
    <row r="657" spans="1:6" x14ac:dyDescent="0.3">
      <c r="A657" t="s">
        <v>3563</v>
      </c>
      <c r="B657" t="s">
        <v>13098</v>
      </c>
      <c r="C657">
        <v>2</v>
      </c>
      <c r="D657">
        <v>1.812811684316034</v>
      </c>
      <c r="E657">
        <v>5.2198383404021276E-3</v>
      </c>
      <c r="F657">
        <v>58</v>
      </c>
    </row>
    <row r="658" spans="1:6" x14ac:dyDescent="0.3">
      <c r="A658" t="s">
        <v>9214</v>
      </c>
      <c r="B658" t="s">
        <v>9214</v>
      </c>
      <c r="C658">
        <v>2</v>
      </c>
      <c r="D658">
        <v>1.7960045659996531</v>
      </c>
      <c r="E658">
        <v>5.1714436608341716E-3</v>
      </c>
      <c r="F658">
        <v>31</v>
      </c>
    </row>
    <row r="659" spans="1:6" x14ac:dyDescent="0.3">
      <c r="A659" t="s">
        <v>10557</v>
      </c>
      <c r="B659" t="s">
        <v>10557</v>
      </c>
      <c r="C659">
        <v>1</v>
      </c>
      <c r="D659">
        <v>3.5877640352277078</v>
      </c>
      <c r="E659">
        <v>5.1653319617871018E-3</v>
      </c>
      <c r="F659">
        <v>4</v>
      </c>
    </row>
    <row r="660" spans="1:6" x14ac:dyDescent="0.3">
      <c r="A660" t="s">
        <v>1071</v>
      </c>
      <c r="B660" t="s">
        <v>1072</v>
      </c>
      <c r="C660">
        <v>1</v>
      </c>
      <c r="D660">
        <v>3.5877640352277078</v>
      </c>
      <c r="E660">
        <v>5.1653319617871018E-3</v>
      </c>
      <c r="F660">
        <v>9</v>
      </c>
    </row>
    <row r="661" spans="1:6" x14ac:dyDescent="0.3">
      <c r="A661" t="s">
        <v>3596</v>
      </c>
      <c r="B661" t="s">
        <v>13099</v>
      </c>
      <c r="C661">
        <v>1</v>
      </c>
      <c r="D661">
        <v>3.5877640352277078</v>
      </c>
      <c r="E661">
        <v>5.1653319617871018E-3</v>
      </c>
      <c r="F661">
        <v>9</v>
      </c>
    </row>
    <row r="662" spans="1:6" x14ac:dyDescent="0.3">
      <c r="A662" t="s">
        <v>3729</v>
      </c>
      <c r="B662" t="s">
        <v>3730</v>
      </c>
      <c r="C662">
        <v>1</v>
      </c>
      <c r="D662">
        <v>3.5877640352277078</v>
      </c>
      <c r="E662">
        <v>5.1653319617871018E-3</v>
      </c>
      <c r="F662">
        <v>9</v>
      </c>
    </row>
    <row r="663" spans="1:6" x14ac:dyDescent="0.3">
      <c r="A663" t="s">
        <v>12078</v>
      </c>
      <c r="B663" t="s">
        <v>12078</v>
      </c>
      <c r="C663">
        <v>1</v>
      </c>
      <c r="D663">
        <v>3.5877640352277078</v>
      </c>
      <c r="E663">
        <v>5.1653319617871018E-3</v>
      </c>
      <c r="F663">
        <v>9</v>
      </c>
    </row>
    <row r="664" spans="1:6" x14ac:dyDescent="0.3">
      <c r="A664" t="s">
        <v>3284</v>
      </c>
      <c r="B664" t="s">
        <v>13100</v>
      </c>
      <c r="C664">
        <v>1</v>
      </c>
      <c r="D664">
        <v>3.5877640352277078</v>
      </c>
      <c r="E664">
        <v>5.1653319617871018E-3</v>
      </c>
      <c r="F664">
        <v>9</v>
      </c>
    </row>
    <row r="665" spans="1:6" x14ac:dyDescent="0.3">
      <c r="A665" t="s">
        <v>799</v>
      </c>
      <c r="B665" t="s">
        <v>800</v>
      </c>
      <c r="C665">
        <v>3</v>
      </c>
      <c r="D665">
        <v>1.1718502569266589</v>
      </c>
      <c r="E665">
        <v>5.0613659597718184E-3</v>
      </c>
      <c r="F665">
        <v>111</v>
      </c>
    </row>
    <row r="666" spans="1:6" x14ac:dyDescent="0.3">
      <c r="A666" t="s">
        <v>7779</v>
      </c>
      <c r="B666" t="s">
        <v>13101</v>
      </c>
      <c r="C666">
        <v>1</v>
      </c>
      <c r="D666">
        <v>3.492453855423383</v>
      </c>
      <c r="E666">
        <v>5.0281131499608361E-3</v>
      </c>
      <c r="F666">
        <v>10</v>
      </c>
    </row>
    <row r="667" spans="1:6" x14ac:dyDescent="0.3">
      <c r="A667" t="s">
        <v>12166</v>
      </c>
      <c r="B667" t="s">
        <v>12166</v>
      </c>
      <c r="C667">
        <v>1</v>
      </c>
      <c r="D667">
        <v>3.492453855423383</v>
      </c>
      <c r="E667">
        <v>5.0281131499608361E-3</v>
      </c>
      <c r="F667">
        <v>10</v>
      </c>
    </row>
    <row r="668" spans="1:6" x14ac:dyDescent="0.3">
      <c r="A668" t="s">
        <v>244</v>
      </c>
      <c r="B668" t="s">
        <v>245</v>
      </c>
      <c r="C668">
        <v>1</v>
      </c>
      <c r="D668">
        <v>3.492453855423383</v>
      </c>
      <c r="E668">
        <v>5.0281131499608361E-3</v>
      </c>
      <c r="F668">
        <v>10</v>
      </c>
    </row>
    <row r="669" spans="1:6" x14ac:dyDescent="0.3">
      <c r="A669" t="s">
        <v>9624</v>
      </c>
      <c r="B669" t="s">
        <v>9625</v>
      </c>
      <c r="C669">
        <v>1</v>
      </c>
      <c r="D669">
        <v>3.492453855423383</v>
      </c>
      <c r="E669">
        <v>5.0281131499608361E-3</v>
      </c>
      <c r="F669">
        <v>9</v>
      </c>
    </row>
    <row r="670" spans="1:6" x14ac:dyDescent="0.3">
      <c r="A670" t="s">
        <v>10293</v>
      </c>
      <c r="B670" t="s">
        <v>10293</v>
      </c>
      <c r="C670">
        <v>1</v>
      </c>
      <c r="D670">
        <v>3.492453855423383</v>
      </c>
      <c r="E670">
        <v>5.0281131499608361E-3</v>
      </c>
      <c r="F670">
        <v>10</v>
      </c>
    </row>
    <row r="671" spans="1:6" x14ac:dyDescent="0.3">
      <c r="A671" t="s">
        <v>7970</v>
      </c>
      <c r="B671" t="s">
        <v>13102</v>
      </c>
      <c r="C671">
        <v>1</v>
      </c>
      <c r="D671">
        <v>3.492453855423383</v>
      </c>
      <c r="E671">
        <v>5.0281131499608361E-3</v>
      </c>
      <c r="F671">
        <v>10</v>
      </c>
    </row>
    <row r="672" spans="1:6" x14ac:dyDescent="0.3">
      <c r="A672" t="s">
        <v>1184</v>
      </c>
      <c r="B672" t="s">
        <v>1185</v>
      </c>
      <c r="C672">
        <v>3</v>
      </c>
      <c r="D672">
        <v>1.1541506798272581</v>
      </c>
      <c r="E672">
        <v>4.9849193007351841E-3</v>
      </c>
      <c r="F672">
        <v>113</v>
      </c>
    </row>
    <row r="673" spans="1:6" x14ac:dyDescent="0.3">
      <c r="A673" t="s">
        <v>1475</v>
      </c>
      <c r="B673" t="s">
        <v>1476</v>
      </c>
      <c r="C673">
        <v>3</v>
      </c>
      <c r="D673">
        <v>1.1541506798272581</v>
      </c>
      <c r="E673">
        <v>4.9849193007351841E-3</v>
      </c>
      <c r="F673">
        <v>113</v>
      </c>
    </row>
    <row r="674" spans="1:6" x14ac:dyDescent="0.3">
      <c r="A674" t="s">
        <v>1527</v>
      </c>
      <c r="B674" t="s">
        <v>13103</v>
      </c>
      <c r="C674">
        <v>3</v>
      </c>
      <c r="D674">
        <v>1.1541506798272581</v>
      </c>
      <c r="E674">
        <v>4.9849193007351841E-3</v>
      </c>
      <c r="F674">
        <v>113</v>
      </c>
    </row>
    <row r="675" spans="1:6" x14ac:dyDescent="0.3">
      <c r="A675" t="s">
        <v>468</v>
      </c>
      <c r="B675" t="s">
        <v>469</v>
      </c>
      <c r="C675">
        <v>3</v>
      </c>
      <c r="D675">
        <v>1.1541506798272581</v>
      </c>
      <c r="E675">
        <v>4.9849193007351841E-3</v>
      </c>
      <c r="F675">
        <v>112</v>
      </c>
    </row>
    <row r="676" spans="1:6" x14ac:dyDescent="0.3">
      <c r="A676" t="s">
        <v>1673</v>
      </c>
      <c r="B676" t="s">
        <v>13104</v>
      </c>
      <c r="C676">
        <v>3</v>
      </c>
      <c r="D676">
        <v>1.145416999858504</v>
      </c>
      <c r="E676">
        <v>4.9471974585150631E-3</v>
      </c>
      <c r="F676">
        <v>114</v>
      </c>
    </row>
    <row r="677" spans="1:6" x14ac:dyDescent="0.3">
      <c r="A677" t="s">
        <v>12164</v>
      </c>
      <c r="B677" t="s">
        <v>12165</v>
      </c>
      <c r="C677">
        <v>1</v>
      </c>
      <c r="D677">
        <v>3.4054424784337529</v>
      </c>
      <c r="E677">
        <v>4.9028421894989349E-3</v>
      </c>
      <c r="F677">
        <v>10</v>
      </c>
    </row>
    <row r="678" spans="1:6" x14ac:dyDescent="0.3">
      <c r="A678" t="s">
        <v>10309</v>
      </c>
      <c r="B678" t="s">
        <v>10309</v>
      </c>
      <c r="C678">
        <v>1</v>
      </c>
      <c r="D678">
        <v>3.4054424784337529</v>
      </c>
      <c r="E678">
        <v>4.9028421894989349E-3</v>
      </c>
      <c r="F678">
        <v>11</v>
      </c>
    </row>
    <row r="679" spans="1:6" x14ac:dyDescent="0.3">
      <c r="A679" t="s">
        <v>2389</v>
      </c>
      <c r="B679" t="s">
        <v>2390</v>
      </c>
      <c r="C679">
        <v>1</v>
      </c>
      <c r="D679">
        <v>3.4054424784337529</v>
      </c>
      <c r="E679">
        <v>4.9028421894989349E-3</v>
      </c>
      <c r="F679">
        <v>11</v>
      </c>
    </row>
    <row r="680" spans="1:6" x14ac:dyDescent="0.3">
      <c r="A680" t="s">
        <v>12230</v>
      </c>
      <c r="B680" t="s">
        <v>12230</v>
      </c>
      <c r="C680">
        <v>1</v>
      </c>
      <c r="D680">
        <v>3.4054424784337529</v>
      </c>
      <c r="E680">
        <v>4.9028421894989349E-3</v>
      </c>
      <c r="F680">
        <v>10</v>
      </c>
    </row>
    <row r="681" spans="1:6" x14ac:dyDescent="0.3">
      <c r="A681" t="s">
        <v>8255</v>
      </c>
      <c r="B681" t="s">
        <v>8255</v>
      </c>
      <c r="C681">
        <v>1</v>
      </c>
      <c r="D681">
        <v>3.4054424784337529</v>
      </c>
      <c r="E681">
        <v>4.9028421894989349E-3</v>
      </c>
      <c r="F681">
        <v>11</v>
      </c>
    </row>
    <row r="682" spans="1:6" x14ac:dyDescent="0.3">
      <c r="A682" t="s">
        <v>3726</v>
      </c>
      <c r="B682" t="s">
        <v>3727</v>
      </c>
      <c r="C682">
        <v>1</v>
      </c>
      <c r="D682">
        <v>3.4054424784337529</v>
      </c>
      <c r="E682">
        <v>4.9028421894989349E-3</v>
      </c>
      <c r="F682">
        <v>11</v>
      </c>
    </row>
    <row r="683" spans="1:6" x14ac:dyDescent="0.3">
      <c r="A683" t="s">
        <v>3316</v>
      </c>
      <c r="B683" t="s">
        <v>3316</v>
      </c>
      <c r="C683">
        <v>2</v>
      </c>
      <c r="D683">
        <v>1.7006943861953281</v>
      </c>
      <c r="E683">
        <v>4.8970060371816403E-3</v>
      </c>
      <c r="F683">
        <v>65</v>
      </c>
    </row>
    <row r="684" spans="1:6" x14ac:dyDescent="0.3">
      <c r="A684" t="s">
        <v>3688</v>
      </c>
      <c r="B684" t="s">
        <v>13105</v>
      </c>
      <c r="C684">
        <v>2</v>
      </c>
      <c r="D684">
        <v>1.7006943861953281</v>
      </c>
      <c r="E684">
        <v>4.8970060371816403E-3</v>
      </c>
      <c r="F684">
        <v>65</v>
      </c>
    </row>
    <row r="685" spans="1:6" x14ac:dyDescent="0.3">
      <c r="A685" t="s">
        <v>1843</v>
      </c>
      <c r="B685" t="s">
        <v>13106</v>
      </c>
      <c r="C685">
        <v>2</v>
      </c>
      <c r="D685">
        <v>1.7006943861953281</v>
      </c>
      <c r="E685">
        <v>4.8970060371816403E-3</v>
      </c>
      <c r="F685">
        <v>65</v>
      </c>
    </row>
    <row r="686" spans="1:6" x14ac:dyDescent="0.3">
      <c r="A686" t="s">
        <v>3352</v>
      </c>
      <c r="B686" t="s">
        <v>3352</v>
      </c>
      <c r="C686">
        <v>2</v>
      </c>
      <c r="D686">
        <v>1.685656508830788</v>
      </c>
      <c r="E686">
        <v>4.8537057377049681E-3</v>
      </c>
      <c r="F686">
        <v>66</v>
      </c>
    </row>
    <row r="687" spans="1:6" x14ac:dyDescent="0.3">
      <c r="A687" t="s">
        <v>10883</v>
      </c>
      <c r="B687" t="s">
        <v>13107</v>
      </c>
      <c r="C687">
        <v>2</v>
      </c>
      <c r="D687">
        <v>1.685656508830788</v>
      </c>
      <c r="E687">
        <v>4.8537057377049681E-3</v>
      </c>
      <c r="F687">
        <v>66</v>
      </c>
    </row>
    <row r="688" spans="1:6" x14ac:dyDescent="0.3">
      <c r="A688" t="s">
        <v>3072</v>
      </c>
      <c r="B688" t="s">
        <v>13108</v>
      </c>
      <c r="C688">
        <v>2</v>
      </c>
      <c r="D688">
        <v>1.670841423045647</v>
      </c>
      <c r="E688">
        <v>4.8110469477894574E-3</v>
      </c>
      <c r="F688">
        <v>67</v>
      </c>
    </row>
    <row r="689" spans="1:6" x14ac:dyDescent="0.3">
      <c r="A689" t="s">
        <v>7605</v>
      </c>
      <c r="B689" t="s">
        <v>13109</v>
      </c>
      <c r="C689">
        <v>2</v>
      </c>
      <c r="D689">
        <v>1.670841423045647</v>
      </c>
      <c r="E689">
        <v>4.8110469477894574E-3</v>
      </c>
      <c r="F689">
        <v>67</v>
      </c>
    </row>
    <row r="690" spans="1:6" x14ac:dyDescent="0.3">
      <c r="A690" t="s">
        <v>10546</v>
      </c>
      <c r="B690" t="s">
        <v>10546</v>
      </c>
      <c r="C690">
        <v>1</v>
      </c>
      <c r="D690">
        <v>3.325399770760217</v>
      </c>
      <c r="E690">
        <v>4.7876040767929357E-3</v>
      </c>
      <c r="F690">
        <v>12</v>
      </c>
    </row>
    <row r="691" spans="1:6" x14ac:dyDescent="0.3">
      <c r="A691" t="s">
        <v>12370</v>
      </c>
      <c r="B691" t="s">
        <v>12370</v>
      </c>
      <c r="C691">
        <v>1</v>
      </c>
      <c r="D691">
        <v>3.325399770760217</v>
      </c>
      <c r="E691">
        <v>4.7876040767929357E-3</v>
      </c>
      <c r="F691">
        <v>12</v>
      </c>
    </row>
    <row r="692" spans="1:6" x14ac:dyDescent="0.3">
      <c r="A692" t="s">
        <v>2555</v>
      </c>
      <c r="B692" t="s">
        <v>13110</v>
      </c>
      <c r="C692">
        <v>1</v>
      </c>
      <c r="D692">
        <v>3.325399770760217</v>
      </c>
      <c r="E692">
        <v>4.7876040767929357E-3</v>
      </c>
      <c r="F692">
        <v>12</v>
      </c>
    </row>
    <row r="693" spans="1:6" x14ac:dyDescent="0.3">
      <c r="A693" t="s">
        <v>12367</v>
      </c>
      <c r="B693" t="s">
        <v>12368</v>
      </c>
      <c r="C693">
        <v>1</v>
      </c>
      <c r="D693">
        <v>3.325399770760217</v>
      </c>
      <c r="E693">
        <v>4.7876040767929357E-3</v>
      </c>
      <c r="F693">
        <v>12</v>
      </c>
    </row>
    <row r="694" spans="1:6" x14ac:dyDescent="0.3">
      <c r="A694" t="s">
        <v>10093</v>
      </c>
      <c r="B694" t="s">
        <v>13111</v>
      </c>
      <c r="C694">
        <v>1</v>
      </c>
      <c r="D694">
        <v>3.325399770760217</v>
      </c>
      <c r="E694">
        <v>4.7876040767929357E-3</v>
      </c>
      <c r="F694">
        <v>12</v>
      </c>
    </row>
    <row r="695" spans="1:6" x14ac:dyDescent="0.3">
      <c r="A695" t="s">
        <v>12218</v>
      </c>
      <c r="B695" t="s">
        <v>12218</v>
      </c>
      <c r="C695">
        <v>1</v>
      </c>
      <c r="D695">
        <v>3.325399770760217</v>
      </c>
      <c r="E695">
        <v>4.7876040767929357E-3</v>
      </c>
      <c r="F695">
        <v>12</v>
      </c>
    </row>
    <row r="696" spans="1:6" x14ac:dyDescent="0.3">
      <c r="A696" t="s">
        <v>10281</v>
      </c>
      <c r="B696" t="s">
        <v>13112</v>
      </c>
      <c r="C696">
        <v>1</v>
      </c>
      <c r="D696">
        <v>3.325399770760217</v>
      </c>
      <c r="E696">
        <v>4.7876040767929357E-3</v>
      </c>
      <c r="F696">
        <v>12</v>
      </c>
    </row>
    <row r="697" spans="1:6" x14ac:dyDescent="0.3">
      <c r="A697" t="s">
        <v>10280</v>
      </c>
      <c r="B697" t="s">
        <v>10280</v>
      </c>
      <c r="C697">
        <v>1</v>
      </c>
      <c r="D697">
        <v>3.325399770760217</v>
      </c>
      <c r="E697">
        <v>4.7876040767929357E-3</v>
      </c>
      <c r="F697">
        <v>12</v>
      </c>
    </row>
    <row r="698" spans="1:6" x14ac:dyDescent="0.3">
      <c r="A698" t="s">
        <v>12369</v>
      </c>
      <c r="B698" t="s">
        <v>12369</v>
      </c>
      <c r="C698">
        <v>1</v>
      </c>
      <c r="D698">
        <v>3.325399770760217</v>
      </c>
      <c r="E698">
        <v>4.7876040767929357E-3</v>
      </c>
      <c r="F698">
        <v>12</v>
      </c>
    </row>
    <row r="699" spans="1:6" x14ac:dyDescent="0.3">
      <c r="A699" t="s">
        <v>2133</v>
      </c>
      <c r="B699" t="s">
        <v>2133</v>
      </c>
      <c r="C699">
        <v>1</v>
      </c>
      <c r="D699">
        <v>3.325399770760217</v>
      </c>
      <c r="E699">
        <v>4.7876040767929357E-3</v>
      </c>
      <c r="F699">
        <v>12</v>
      </c>
    </row>
    <row r="700" spans="1:6" x14ac:dyDescent="0.3">
      <c r="A700" t="s">
        <v>927</v>
      </c>
      <c r="B700" t="s">
        <v>13113</v>
      </c>
      <c r="C700">
        <v>2</v>
      </c>
      <c r="D700">
        <v>1.641853886172395</v>
      </c>
      <c r="E700">
        <v>4.7275797803644458E-3</v>
      </c>
      <c r="F700">
        <v>69</v>
      </c>
    </row>
    <row r="701" spans="1:6" x14ac:dyDescent="0.3">
      <c r="A701" t="s">
        <v>2409</v>
      </c>
      <c r="B701" t="s">
        <v>13114</v>
      </c>
      <c r="C701">
        <v>2</v>
      </c>
      <c r="D701">
        <v>1.641853886172395</v>
      </c>
      <c r="E701">
        <v>4.7275797803644458E-3</v>
      </c>
      <c r="F701">
        <v>65</v>
      </c>
    </row>
    <row r="702" spans="1:6" x14ac:dyDescent="0.3">
      <c r="A702" t="s">
        <v>989</v>
      </c>
      <c r="B702" t="s">
        <v>13115</v>
      </c>
      <c r="C702">
        <v>2</v>
      </c>
      <c r="D702">
        <v>1.641853886172395</v>
      </c>
      <c r="E702">
        <v>4.7275797803644458E-3</v>
      </c>
      <c r="F702">
        <v>69</v>
      </c>
    </row>
    <row r="703" spans="1:6" x14ac:dyDescent="0.3">
      <c r="A703" t="s">
        <v>3767</v>
      </c>
      <c r="B703" t="s">
        <v>13116</v>
      </c>
      <c r="C703">
        <v>2</v>
      </c>
      <c r="D703">
        <v>1.627669251180438</v>
      </c>
      <c r="E703">
        <v>4.6867363203314969E-3</v>
      </c>
      <c r="F703">
        <v>70</v>
      </c>
    </row>
    <row r="704" spans="1:6" x14ac:dyDescent="0.3">
      <c r="A704" t="s">
        <v>2153</v>
      </c>
      <c r="B704" t="s">
        <v>13117</v>
      </c>
      <c r="C704">
        <v>2</v>
      </c>
      <c r="D704">
        <v>1.627669251180438</v>
      </c>
      <c r="E704">
        <v>4.6867363203314969E-3</v>
      </c>
      <c r="F704">
        <v>70</v>
      </c>
    </row>
    <row r="705" spans="1:6" x14ac:dyDescent="0.3">
      <c r="A705" t="s">
        <v>3746</v>
      </c>
      <c r="B705" t="s">
        <v>3746</v>
      </c>
      <c r="C705">
        <v>2</v>
      </c>
      <c r="D705">
        <v>1.627669251180438</v>
      </c>
      <c r="E705">
        <v>4.6867363203314969E-3</v>
      </c>
      <c r="F705">
        <v>47</v>
      </c>
    </row>
    <row r="706" spans="1:6" x14ac:dyDescent="0.3">
      <c r="A706" t="s">
        <v>2613</v>
      </c>
      <c r="B706" t="s">
        <v>13118</v>
      </c>
      <c r="C706">
        <v>2</v>
      </c>
      <c r="D706">
        <v>1.627669251180438</v>
      </c>
      <c r="E706">
        <v>4.6867363203314969E-3</v>
      </c>
      <c r="F706">
        <v>70</v>
      </c>
    </row>
    <row r="707" spans="1:6" x14ac:dyDescent="0.3">
      <c r="A707" t="s">
        <v>12349</v>
      </c>
      <c r="B707" t="s">
        <v>12350</v>
      </c>
      <c r="C707">
        <v>1</v>
      </c>
      <c r="D707">
        <v>3.2512917986064949</v>
      </c>
      <c r="E707">
        <v>4.680910249264072E-3</v>
      </c>
      <c r="F707">
        <v>13</v>
      </c>
    </row>
    <row r="708" spans="1:6" x14ac:dyDescent="0.3">
      <c r="A708" t="s">
        <v>12229</v>
      </c>
      <c r="B708" t="s">
        <v>12229</v>
      </c>
      <c r="C708">
        <v>1</v>
      </c>
      <c r="D708">
        <v>3.2512917986064949</v>
      </c>
      <c r="E708">
        <v>4.680910249264072E-3</v>
      </c>
      <c r="F708">
        <v>10</v>
      </c>
    </row>
    <row r="709" spans="1:6" x14ac:dyDescent="0.3">
      <c r="A709" t="s">
        <v>12294</v>
      </c>
      <c r="B709" t="s">
        <v>12294</v>
      </c>
      <c r="C709">
        <v>1</v>
      </c>
      <c r="D709">
        <v>3.2512917986064949</v>
      </c>
      <c r="E709">
        <v>4.680910249264072E-3</v>
      </c>
      <c r="F709">
        <v>13</v>
      </c>
    </row>
    <row r="710" spans="1:6" x14ac:dyDescent="0.3">
      <c r="A710" t="s">
        <v>9159</v>
      </c>
      <c r="B710" t="s">
        <v>9160</v>
      </c>
      <c r="C710">
        <v>1</v>
      </c>
      <c r="D710">
        <v>3.2512917986064949</v>
      </c>
      <c r="E710">
        <v>4.680910249264072E-3</v>
      </c>
      <c r="F710">
        <v>7</v>
      </c>
    </row>
    <row r="711" spans="1:6" x14ac:dyDescent="0.3">
      <c r="A711" t="s">
        <v>9225</v>
      </c>
      <c r="B711" t="s">
        <v>9225</v>
      </c>
      <c r="C711">
        <v>1</v>
      </c>
      <c r="D711">
        <v>3.2512917986064949</v>
      </c>
      <c r="E711">
        <v>4.680910249264072E-3</v>
      </c>
      <c r="F711">
        <v>13</v>
      </c>
    </row>
    <row r="712" spans="1:6" x14ac:dyDescent="0.3">
      <c r="A712" t="s">
        <v>11960</v>
      </c>
      <c r="B712" t="s">
        <v>11960</v>
      </c>
      <c r="C712">
        <v>1</v>
      </c>
      <c r="D712">
        <v>3.1822989271195441</v>
      </c>
      <c r="E712">
        <v>4.581580672199396E-3</v>
      </c>
      <c r="F712">
        <v>8</v>
      </c>
    </row>
    <row r="713" spans="1:6" x14ac:dyDescent="0.3">
      <c r="A713" t="s">
        <v>11995</v>
      </c>
      <c r="B713" t="s">
        <v>11995</v>
      </c>
      <c r="C713">
        <v>1</v>
      </c>
      <c r="D713">
        <v>3.1822989271195441</v>
      </c>
      <c r="E713">
        <v>4.581580672199396E-3</v>
      </c>
      <c r="F713">
        <v>9</v>
      </c>
    </row>
    <row r="714" spans="1:6" x14ac:dyDescent="0.3">
      <c r="A714" t="s">
        <v>11994</v>
      </c>
      <c r="B714" t="s">
        <v>11994</v>
      </c>
      <c r="C714">
        <v>1</v>
      </c>
      <c r="D714">
        <v>3.1822989271195441</v>
      </c>
      <c r="E714">
        <v>4.581580672199396E-3</v>
      </c>
      <c r="F714">
        <v>9</v>
      </c>
    </row>
    <row r="715" spans="1:6" x14ac:dyDescent="0.3">
      <c r="A715" t="s">
        <v>12342</v>
      </c>
      <c r="B715" t="s">
        <v>12342</v>
      </c>
      <c r="C715">
        <v>1</v>
      </c>
      <c r="D715">
        <v>3.1822989271195441</v>
      </c>
      <c r="E715">
        <v>4.581580672199396E-3</v>
      </c>
      <c r="F715">
        <v>14</v>
      </c>
    </row>
    <row r="716" spans="1:6" x14ac:dyDescent="0.3">
      <c r="A716" t="s">
        <v>9323</v>
      </c>
      <c r="B716" t="s">
        <v>9323</v>
      </c>
      <c r="C716">
        <v>1</v>
      </c>
      <c r="D716">
        <v>3.1822989271195441</v>
      </c>
      <c r="E716">
        <v>4.581580672199396E-3</v>
      </c>
      <c r="F716">
        <v>14</v>
      </c>
    </row>
    <row r="717" spans="1:6" x14ac:dyDescent="0.3">
      <c r="A717" t="s">
        <v>3646</v>
      </c>
      <c r="B717" t="s">
        <v>3647</v>
      </c>
      <c r="C717">
        <v>1</v>
      </c>
      <c r="D717">
        <v>3.1822989271195441</v>
      </c>
      <c r="E717">
        <v>4.581580672199396E-3</v>
      </c>
      <c r="F717">
        <v>14</v>
      </c>
    </row>
    <row r="718" spans="1:6" x14ac:dyDescent="0.3">
      <c r="A718" t="s">
        <v>12439</v>
      </c>
      <c r="B718" t="s">
        <v>12439</v>
      </c>
      <c r="C718">
        <v>1</v>
      </c>
      <c r="D718">
        <v>3.1822989271195441</v>
      </c>
      <c r="E718">
        <v>4.581580672199396E-3</v>
      </c>
      <c r="F718">
        <v>14</v>
      </c>
    </row>
    <row r="719" spans="1:6" x14ac:dyDescent="0.3">
      <c r="A719" t="s">
        <v>2136</v>
      </c>
      <c r="B719" t="s">
        <v>2136</v>
      </c>
      <c r="C719">
        <v>2</v>
      </c>
      <c r="D719">
        <v>1.586284035017584</v>
      </c>
      <c r="E719">
        <v>4.5675710810947467E-3</v>
      </c>
      <c r="F719">
        <v>73</v>
      </c>
    </row>
    <row r="720" spans="1:6" x14ac:dyDescent="0.3">
      <c r="A720" t="s">
        <v>460</v>
      </c>
      <c r="B720" t="s">
        <v>460</v>
      </c>
      <c r="C720">
        <v>2</v>
      </c>
      <c r="D720">
        <v>1.5596157879354231</v>
      </c>
      <c r="E720">
        <v>4.4907821129988659E-3</v>
      </c>
      <c r="F720">
        <v>74</v>
      </c>
    </row>
    <row r="721" spans="1:6" x14ac:dyDescent="0.3">
      <c r="A721" t="s">
        <v>307</v>
      </c>
      <c r="B721" t="s">
        <v>13119</v>
      </c>
      <c r="C721">
        <v>1</v>
      </c>
      <c r="D721">
        <v>3.117760405981973</v>
      </c>
      <c r="E721">
        <v>4.4886640581954847E-3</v>
      </c>
      <c r="F721">
        <v>15</v>
      </c>
    </row>
    <row r="722" spans="1:6" x14ac:dyDescent="0.3">
      <c r="A722" t="s">
        <v>9553</v>
      </c>
      <c r="B722" t="s">
        <v>9553</v>
      </c>
      <c r="C722">
        <v>1</v>
      </c>
      <c r="D722">
        <v>3.117760405981973</v>
      </c>
      <c r="E722">
        <v>4.4886640581954847E-3</v>
      </c>
      <c r="F722">
        <v>15</v>
      </c>
    </row>
    <row r="723" spans="1:6" x14ac:dyDescent="0.3">
      <c r="A723" t="s">
        <v>537</v>
      </c>
      <c r="B723" t="s">
        <v>537</v>
      </c>
      <c r="C723">
        <v>1</v>
      </c>
      <c r="D723">
        <v>3.117760405981973</v>
      </c>
      <c r="E723">
        <v>4.4886640581954847E-3</v>
      </c>
      <c r="F723">
        <v>15</v>
      </c>
    </row>
    <row r="724" spans="1:6" x14ac:dyDescent="0.3">
      <c r="A724" t="s">
        <v>11965</v>
      </c>
      <c r="B724" t="s">
        <v>11965</v>
      </c>
      <c r="C724">
        <v>1</v>
      </c>
      <c r="D724">
        <v>3.117760405981973</v>
      </c>
      <c r="E724">
        <v>4.4886640581954847E-3</v>
      </c>
      <c r="F724">
        <v>8</v>
      </c>
    </row>
    <row r="725" spans="1:6" x14ac:dyDescent="0.3">
      <c r="A725" t="s">
        <v>10782</v>
      </c>
      <c r="B725" t="s">
        <v>10782</v>
      </c>
      <c r="C725">
        <v>1</v>
      </c>
      <c r="D725">
        <v>3.117760405981973</v>
      </c>
      <c r="E725">
        <v>4.4886640581954847E-3</v>
      </c>
      <c r="F725">
        <v>15</v>
      </c>
    </row>
    <row r="726" spans="1:6" x14ac:dyDescent="0.3">
      <c r="A726" t="s">
        <v>12559</v>
      </c>
      <c r="B726" t="s">
        <v>12560</v>
      </c>
      <c r="C726">
        <v>1</v>
      </c>
      <c r="D726">
        <v>3.117760405981973</v>
      </c>
      <c r="E726">
        <v>4.4886640581954847E-3</v>
      </c>
      <c r="F726">
        <v>15</v>
      </c>
    </row>
    <row r="727" spans="1:6" x14ac:dyDescent="0.3">
      <c r="A727" t="s">
        <v>2220</v>
      </c>
      <c r="B727" t="s">
        <v>13120</v>
      </c>
      <c r="C727">
        <v>2</v>
      </c>
      <c r="D727">
        <v>1.54654370636807</v>
      </c>
      <c r="E727">
        <v>4.4531421567119136E-3</v>
      </c>
      <c r="F727">
        <v>76</v>
      </c>
    </row>
    <row r="728" spans="1:6" x14ac:dyDescent="0.3">
      <c r="A728" t="s">
        <v>1506</v>
      </c>
      <c r="B728" t="s">
        <v>1507</v>
      </c>
      <c r="C728">
        <v>1</v>
      </c>
      <c r="D728">
        <v>3.057135784165538</v>
      </c>
      <c r="E728">
        <v>4.401382315677038E-3</v>
      </c>
      <c r="F728">
        <v>12</v>
      </c>
    </row>
    <row r="729" spans="1:6" x14ac:dyDescent="0.3">
      <c r="A729" t="s">
        <v>11116</v>
      </c>
      <c r="B729" t="s">
        <v>13121</v>
      </c>
      <c r="C729">
        <v>1</v>
      </c>
      <c r="D729">
        <v>3.057135784165538</v>
      </c>
      <c r="E729">
        <v>4.401382315677038E-3</v>
      </c>
      <c r="F729">
        <v>16</v>
      </c>
    </row>
    <row r="730" spans="1:6" x14ac:dyDescent="0.3">
      <c r="A730" t="s">
        <v>11122</v>
      </c>
      <c r="B730" t="s">
        <v>13122</v>
      </c>
      <c r="C730">
        <v>1</v>
      </c>
      <c r="D730">
        <v>3.057135784165538</v>
      </c>
      <c r="E730">
        <v>4.401382315677038E-3</v>
      </c>
      <c r="F730">
        <v>15</v>
      </c>
    </row>
    <row r="731" spans="1:6" x14ac:dyDescent="0.3">
      <c r="A731" t="s">
        <v>11348</v>
      </c>
      <c r="B731" t="s">
        <v>11348</v>
      </c>
      <c r="C731">
        <v>1</v>
      </c>
      <c r="D731">
        <v>3.057135784165538</v>
      </c>
      <c r="E731">
        <v>4.401382315677038E-3</v>
      </c>
      <c r="F731">
        <v>16</v>
      </c>
    </row>
    <row r="732" spans="1:6" x14ac:dyDescent="0.3">
      <c r="A732" t="s">
        <v>878</v>
      </c>
      <c r="B732" t="s">
        <v>13123</v>
      </c>
      <c r="C732">
        <v>2</v>
      </c>
      <c r="D732">
        <v>1.5083224935478721</v>
      </c>
      <c r="E732">
        <v>4.3430873982272722E-3</v>
      </c>
      <c r="F732">
        <v>79</v>
      </c>
    </row>
    <row r="733" spans="1:6" x14ac:dyDescent="0.3">
      <c r="A733" t="s">
        <v>685</v>
      </c>
      <c r="B733" t="s">
        <v>13124</v>
      </c>
      <c r="C733">
        <v>2</v>
      </c>
      <c r="D733">
        <v>1.5083224935478721</v>
      </c>
      <c r="E733">
        <v>4.3430873982272722E-3</v>
      </c>
      <c r="F733">
        <v>79</v>
      </c>
    </row>
    <row r="734" spans="1:6" x14ac:dyDescent="0.3">
      <c r="A734" t="s">
        <v>2445</v>
      </c>
      <c r="B734" t="s">
        <v>13125</v>
      </c>
      <c r="C734">
        <v>2</v>
      </c>
      <c r="D734">
        <v>1.5083224935478721</v>
      </c>
      <c r="E734">
        <v>4.3430873982272722E-3</v>
      </c>
      <c r="F734">
        <v>79</v>
      </c>
    </row>
    <row r="735" spans="1:6" x14ac:dyDescent="0.3">
      <c r="A735" t="s">
        <v>12499</v>
      </c>
      <c r="B735" t="s">
        <v>12499</v>
      </c>
      <c r="C735">
        <v>1</v>
      </c>
      <c r="D735">
        <v>2.9999773703255892</v>
      </c>
      <c r="E735">
        <v>4.3190908999112291E-3</v>
      </c>
      <c r="F735">
        <v>17</v>
      </c>
    </row>
    <row r="736" spans="1:6" x14ac:dyDescent="0.3">
      <c r="A736" t="s">
        <v>11337</v>
      </c>
      <c r="B736" t="s">
        <v>13126</v>
      </c>
      <c r="C736">
        <v>1</v>
      </c>
      <c r="D736">
        <v>2.9999773703255892</v>
      </c>
      <c r="E736">
        <v>4.3190908999112291E-3</v>
      </c>
      <c r="F736">
        <v>17</v>
      </c>
    </row>
    <row r="737" spans="1:6" x14ac:dyDescent="0.3">
      <c r="A737" t="s">
        <v>10834</v>
      </c>
      <c r="B737" t="s">
        <v>10835</v>
      </c>
      <c r="C737">
        <v>1</v>
      </c>
      <c r="D737">
        <v>2.9999773703255892</v>
      </c>
      <c r="E737">
        <v>4.3190908999112291E-3</v>
      </c>
      <c r="F737">
        <v>17</v>
      </c>
    </row>
    <row r="738" spans="1:6" x14ac:dyDescent="0.3">
      <c r="A738" t="s">
        <v>10223</v>
      </c>
      <c r="B738" t="s">
        <v>10223</v>
      </c>
      <c r="C738">
        <v>1</v>
      </c>
      <c r="D738">
        <v>2.9999773703255892</v>
      </c>
      <c r="E738">
        <v>4.3190908999112291E-3</v>
      </c>
      <c r="F738">
        <v>17</v>
      </c>
    </row>
    <row r="739" spans="1:6" x14ac:dyDescent="0.3">
      <c r="A739" t="s">
        <v>1483</v>
      </c>
      <c r="B739" t="s">
        <v>1484</v>
      </c>
      <c r="C739">
        <v>2</v>
      </c>
      <c r="D739">
        <v>1.495899973549315</v>
      </c>
      <c r="E739">
        <v>4.3073177996893284E-3</v>
      </c>
      <c r="F739">
        <v>80</v>
      </c>
    </row>
    <row r="740" spans="1:6" x14ac:dyDescent="0.3">
      <c r="A740" t="s">
        <v>3433</v>
      </c>
      <c r="B740" t="s">
        <v>13127</v>
      </c>
      <c r="C740">
        <v>2</v>
      </c>
      <c r="D740">
        <v>1.495899973549315</v>
      </c>
      <c r="E740">
        <v>4.3073177996893284E-3</v>
      </c>
      <c r="F740">
        <v>80</v>
      </c>
    </row>
    <row r="741" spans="1:6" x14ac:dyDescent="0.3">
      <c r="A741" t="s">
        <v>936</v>
      </c>
      <c r="B741" t="s">
        <v>936</v>
      </c>
      <c r="C741">
        <v>2</v>
      </c>
      <c r="D741">
        <v>1.495899973549315</v>
      </c>
      <c r="E741">
        <v>4.3073177996893284E-3</v>
      </c>
      <c r="F741">
        <v>75</v>
      </c>
    </row>
    <row r="742" spans="1:6" x14ac:dyDescent="0.3">
      <c r="A742" t="s">
        <v>7751</v>
      </c>
      <c r="B742" t="s">
        <v>7751</v>
      </c>
      <c r="C742">
        <v>2</v>
      </c>
      <c r="D742">
        <v>1.483629880957501</v>
      </c>
      <c r="E742">
        <v>4.2719871030123579E-3</v>
      </c>
      <c r="F742">
        <v>80</v>
      </c>
    </row>
    <row r="743" spans="1:6" x14ac:dyDescent="0.3">
      <c r="A743" t="s">
        <v>10928</v>
      </c>
      <c r="B743" t="s">
        <v>10928</v>
      </c>
      <c r="C743">
        <v>1</v>
      </c>
      <c r="D743">
        <v>2.945910149055313</v>
      </c>
      <c r="E743">
        <v>4.241249898281744E-3</v>
      </c>
      <c r="F743">
        <v>18</v>
      </c>
    </row>
    <row r="744" spans="1:6" x14ac:dyDescent="0.3">
      <c r="A744" t="s">
        <v>10147</v>
      </c>
      <c r="B744" t="s">
        <v>10147</v>
      </c>
      <c r="C744">
        <v>1</v>
      </c>
      <c r="D744">
        <v>2.945910149055313</v>
      </c>
      <c r="E744">
        <v>4.241249898281744E-3</v>
      </c>
      <c r="F744">
        <v>18</v>
      </c>
    </row>
    <row r="745" spans="1:6" x14ac:dyDescent="0.3">
      <c r="A745" t="s">
        <v>9254</v>
      </c>
      <c r="B745" t="s">
        <v>9254</v>
      </c>
      <c r="C745">
        <v>1</v>
      </c>
      <c r="D745">
        <v>2.945910149055313</v>
      </c>
      <c r="E745">
        <v>4.241249898281744E-3</v>
      </c>
      <c r="F745">
        <v>13</v>
      </c>
    </row>
    <row r="746" spans="1:6" x14ac:dyDescent="0.3">
      <c r="A746" t="s">
        <v>11525</v>
      </c>
      <c r="B746" t="s">
        <v>11525</v>
      </c>
      <c r="C746">
        <v>1</v>
      </c>
      <c r="D746">
        <v>2.945910149055313</v>
      </c>
      <c r="E746">
        <v>4.241249898281744E-3</v>
      </c>
      <c r="F746">
        <v>18</v>
      </c>
    </row>
    <row r="747" spans="1:6" x14ac:dyDescent="0.3">
      <c r="A747" t="s">
        <v>9351</v>
      </c>
      <c r="B747" t="s">
        <v>9351</v>
      </c>
      <c r="C747">
        <v>1</v>
      </c>
      <c r="D747">
        <v>2.945910149055313</v>
      </c>
      <c r="E747">
        <v>4.241249898281744E-3</v>
      </c>
      <c r="F747">
        <v>8</v>
      </c>
    </row>
    <row r="748" spans="1:6" x14ac:dyDescent="0.3">
      <c r="A748" t="s">
        <v>11387</v>
      </c>
      <c r="B748" t="s">
        <v>11387</v>
      </c>
      <c r="C748">
        <v>1</v>
      </c>
      <c r="D748">
        <v>2.945910149055313</v>
      </c>
      <c r="E748">
        <v>4.241249898281744E-3</v>
      </c>
      <c r="F748">
        <v>18</v>
      </c>
    </row>
    <row r="749" spans="1:6" x14ac:dyDescent="0.3">
      <c r="A749" t="s">
        <v>8301</v>
      </c>
      <c r="B749" t="s">
        <v>8301</v>
      </c>
      <c r="C749">
        <v>1</v>
      </c>
      <c r="D749">
        <v>2.945910149055313</v>
      </c>
      <c r="E749">
        <v>4.241249898281744E-3</v>
      </c>
      <c r="F749">
        <v>18</v>
      </c>
    </row>
    <row r="750" spans="1:6" x14ac:dyDescent="0.3">
      <c r="A750" t="s">
        <v>1083</v>
      </c>
      <c r="B750" t="s">
        <v>13128</v>
      </c>
      <c r="C750">
        <v>2</v>
      </c>
      <c r="D750">
        <v>1.4595323293784399</v>
      </c>
      <c r="E750">
        <v>4.2026002357881112E-3</v>
      </c>
      <c r="F750">
        <v>83</v>
      </c>
    </row>
    <row r="751" spans="1:6" x14ac:dyDescent="0.3">
      <c r="A751" t="s">
        <v>258</v>
      </c>
      <c r="B751" t="s">
        <v>12837</v>
      </c>
      <c r="C751">
        <v>2</v>
      </c>
      <c r="D751">
        <v>1.4595323293784399</v>
      </c>
      <c r="E751">
        <v>4.2026002357881112E-3</v>
      </c>
      <c r="F751">
        <v>82</v>
      </c>
    </row>
    <row r="752" spans="1:6" x14ac:dyDescent="0.3">
      <c r="A752" t="s">
        <v>2049</v>
      </c>
      <c r="B752" t="s">
        <v>2049</v>
      </c>
      <c r="C752">
        <v>2</v>
      </c>
      <c r="D752">
        <v>1.4595323293784399</v>
      </c>
      <c r="E752">
        <v>4.2026002357881112E-3</v>
      </c>
      <c r="F752">
        <v>83</v>
      </c>
    </row>
    <row r="753" spans="1:6" x14ac:dyDescent="0.3">
      <c r="A753" t="s">
        <v>3577</v>
      </c>
      <c r="B753" t="s">
        <v>13129</v>
      </c>
      <c r="C753">
        <v>2</v>
      </c>
      <c r="D753">
        <v>1.447697871731437</v>
      </c>
      <c r="E753">
        <v>4.1685239131903796E-3</v>
      </c>
      <c r="F753">
        <v>65</v>
      </c>
    </row>
    <row r="754" spans="1:6" x14ac:dyDescent="0.3">
      <c r="A754" t="s">
        <v>7866</v>
      </c>
      <c r="B754" t="s">
        <v>7867</v>
      </c>
      <c r="C754">
        <v>1</v>
      </c>
      <c r="D754">
        <v>2.8946168546677629</v>
      </c>
      <c r="E754">
        <v>4.1674025408959467E-3</v>
      </c>
      <c r="F754">
        <v>19</v>
      </c>
    </row>
    <row r="755" spans="1:6" x14ac:dyDescent="0.3">
      <c r="A755" t="s">
        <v>3575</v>
      </c>
      <c r="B755" t="s">
        <v>13130</v>
      </c>
      <c r="C755">
        <v>1</v>
      </c>
      <c r="D755">
        <v>2.8946168546677629</v>
      </c>
      <c r="E755">
        <v>4.1674025408959467E-3</v>
      </c>
      <c r="F755">
        <v>17</v>
      </c>
    </row>
    <row r="756" spans="1:6" x14ac:dyDescent="0.3">
      <c r="A756" t="s">
        <v>9407</v>
      </c>
      <c r="B756" t="s">
        <v>9408</v>
      </c>
      <c r="C756">
        <v>1</v>
      </c>
      <c r="D756">
        <v>2.8946168546677629</v>
      </c>
      <c r="E756">
        <v>4.1674025408959467E-3</v>
      </c>
      <c r="F756">
        <v>19</v>
      </c>
    </row>
    <row r="757" spans="1:6" x14ac:dyDescent="0.3">
      <c r="A757" t="s">
        <v>12458</v>
      </c>
      <c r="B757" t="s">
        <v>12458</v>
      </c>
      <c r="C757">
        <v>1</v>
      </c>
      <c r="D757">
        <v>2.8946168546677629</v>
      </c>
      <c r="E757">
        <v>4.1674025408959467E-3</v>
      </c>
      <c r="F757">
        <v>17</v>
      </c>
    </row>
    <row r="758" spans="1:6" x14ac:dyDescent="0.3">
      <c r="A758" t="s">
        <v>1925</v>
      </c>
      <c r="B758" t="s">
        <v>13131</v>
      </c>
      <c r="C758">
        <v>2</v>
      </c>
      <c r="D758">
        <v>1.42444100956717</v>
      </c>
      <c r="E758">
        <v>4.1015577402266981E-3</v>
      </c>
      <c r="F758">
        <v>86</v>
      </c>
    </row>
    <row r="759" spans="1:6" x14ac:dyDescent="0.3">
      <c r="A759" t="s">
        <v>12645</v>
      </c>
      <c r="B759" t="s">
        <v>12645</v>
      </c>
      <c r="C759">
        <v>1</v>
      </c>
      <c r="D759">
        <v>2.8458266904983311</v>
      </c>
      <c r="E759">
        <v>4.0971589596763662E-3</v>
      </c>
      <c r="F759">
        <v>20</v>
      </c>
    </row>
    <row r="760" spans="1:6" x14ac:dyDescent="0.3">
      <c r="A760" t="s">
        <v>1693</v>
      </c>
      <c r="B760" t="s">
        <v>13132</v>
      </c>
      <c r="C760">
        <v>1</v>
      </c>
      <c r="D760">
        <v>2.8458266904983311</v>
      </c>
      <c r="E760">
        <v>4.0971589596763662E-3</v>
      </c>
      <c r="F760">
        <v>20</v>
      </c>
    </row>
    <row r="761" spans="1:6" x14ac:dyDescent="0.3">
      <c r="A761" t="s">
        <v>11537</v>
      </c>
      <c r="B761" t="s">
        <v>13133</v>
      </c>
      <c r="C761">
        <v>1</v>
      </c>
      <c r="D761">
        <v>2.8458266904983311</v>
      </c>
      <c r="E761">
        <v>4.0971589596763662E-3</v>
      </c>
      <c r="F761">
        <v>19</v>
      </c>
    </row>
    <row r="762" spans="1:6" x14ac:dyDescent="0.3">
      <c r="A762" t="s">
        <v>7990</v>
      </c>
      <c r="B762" t="s">
        <v>13134</v>
      </c>
      <c r="C762">
        <v>1</v>
      </c>
      <c r="D762">
        <v>2.8458266904983311</v>
      </c>
      <c r="E762">
        <v>4.0971589596763662E-3</v>
      </c>
      <c r="F762">
        <v>19</v>
      </c>
    </row>
    <row r="763" spans="1:6" x14ac:dyDescent="0.3">
      <c r="A763" t="s">
        <v>10219</v>
      </c>
      <c r="B763" t="s">
        <v>10219</v>
      </c>
      <c r="C763">
        <v>1</v>
      </c>
      <c r="D763">
        <v>2.8458266904983311</v>
      </c>
      <c r="E763">
        <v>4.0971589596763662E-3</v>
      </c>
      <c r="F763">
        <v>20</v>
      </c>
    </row>
    <row r="764" spans="1:6" x14ac:dyDescent="0.3">
      <c r="A764" t="s">
        <v>3675</v>
      </c>
      <c r="B764" t="s">
        <v>3675</v>
      </c>
      <c r="C764">
        <v>1</v>
      </c>
      <c r="D764">
        <v>2.8458266904983311</v>
      </c>
      <c r="E764">
        <v>4.0971589596763662E-3</v>
      </c>
      <c r="F764">
        <v>20</v>
      </c>
    </row>
    <row r="765" spans="1:6" x14ac:dyDescent="0.3">
      <c r="A765" t="s">
        <v>2628</v>
      </c>
      <c r="B765" t="s">
        <v>2628</v>
      </c>
      <c r="C765">
        <v>2</v>
      </c>
      <c r="D765">
        <v>1.4130123137435471</v>
      </c>
      <c r="E765">
        <v>4.0686497745747409E-3</v>
      </c>
      <c r="F765">
        <v>87</v>
      </c>
    </row>
    <row r="766" spans="1:6" x14ac:dyDescent="0.3">
      <c r="A766" t="s">
        <v>2029</v>
      </c>
      <c r="B766" t="s">
        <v>13135</v>
      </c>
      <c r="C766">
        <v>2</v>
      </c>
      <c r="D766">
        <v>1.4130123137435471</v>
      </c>
      <c r="E766">
        <v>4.0686497745747409E-3</v>
      </c>
      <c r="F766">
        <v>87</v>
      </c>
    </row>
    <row r="767" spans="1:6" x14ac:dyDescent="0.3">
      <c r="A767" t="s">
        <v>2322</v>
      </c>
      <c r="B767" t="s">
        <v>2322</v>
      </c>
      <c r="C767">
        <v>2</v>
      </c>
      <c r="D767">
        <v>1.4017127584896141</v>
      </c>
      <c r="E767">
        <v>4.0361136583006302E-3</v>
      </c>
      <c r="F767">
        <v>88</v>
      </c>
    </row>
    <row r="768" spans="1:6" x14ac:dyDescent="0.3">
      <c r="A768" t="s">
        <v>3210</v>
      </c>
      <c r="B768" t="s">
        <v>13136</v>
      </c>
      <c r="C768">
        <v>2</v>
      </c>
      <c r="D768">
        <v>1.4017127584896141</v>
      </c>
      <c r="E768">
        <v>4.0361136583006302E-3</v>
      </c>
      <c r="F768">
        <v>88</v>
      </c>
    </row>
    <row r="769" spans="1:6" x14ac:dyDescent="0.3">
      <c r="A769" t="s">
        <v>231</v>
      </c>
      <c r="B769" t="s">
        <v>13137</v>
      </c>
      <c r="C769">
        <v>2</v>
      </c>
      <c r="D769">
        <v>1.4017127584896141</v>
      </c>
      <c r="E769">
        <v>4.0361136583006302E-3</v>
      </c>
      <c r="F769">
        <v>88</v>
      </c>
    </row>
    <row r="770" spans="1:6" x14ac:dyDescent="0.3">
      <c r="A770" t="s">
        <v>1847</v>
      </c>
      <c r="B770" t="s">
        <v>13138</v>
      </c>
      <c r="C770">
        <v>2</v>
      </c>
      <c r="D770">
        <v>1.4017127584896141</v>
      </c>
      <c r="E770">
        <v>4.0361136583006302E-3</v>
      </c>
      <c r="F770">
        <v>82</v>
      </c>
    </row>
    <row r="771" spans="1:6" x14ac:dyDescent="0.3">
      <c r="A771" t="s">
        <v>2470</v>
      </c>
      <c r="B771" t="s">
        <v>2470</v>
      </c>
      <c r="C771">
        <v>1</v>
      </c>
      <c r="D771">
        <v>2.7993066748634381</v>
      </c>
      <c r="E771">
        <v>4.0301837290696802E-3</v>
      </c>
      <c r="F771">
        <v>21</v>
      </c>
    </row>
    <row r="772" spans="1:6" x14ac:dyDescent="0.3">
      <c r="A772" t="s">
        <v>10141</v>
      </c>
      <c r="B772" t="s">
        <v>10141</v>
      </c>
      <c r="C772">
        <v>1</v>
      </c>
      <c r="D772">
        <v>2.7993066748634381</v>
      </c>
      <c r="E772">
        <v>4.0301837290696802E-3</v>
      </c>
      <c r="F772">
        <v>21</v>
      </c>
    </row>
    <row r="773" spans="1:6" x14ac:dyDescent="0.3">
      <c r="A773" t="s">
        <v>405</v>
      </c>
      <c r="B773" t="s">
        <v>13139</v>
      </c>
      <c r="C773">
        <v>1</v>
      </c>
      <c r="D773">
        <v>2.7993066748634381</v>
      </c>
      <c r="E773">
        <v>4.0301837290696802E-3</v>
      </c>
      <c r="F773">
        <v>21</v>
      </c>
    </row>
    <row r="774" spans="1:6" x14ac:dyDescent="0.3">
      <c r="A774" t="s">
        <v>8222</v>
      </c>
      <c r="B774" t="s">
        <v>13140</v>
      </c>
      <c r="C774">
        <v>1</v>
      </c>
      <c r="D774">
        <v>2.7993066748634381</v>
      </c>
      <c r="E774">
        <v>4.0301837290696802E-3</v>
      </c>
      <c r="F774">
        <v>21</v>
      </c>
    </row>
    <row r="775" spans="1:6" x14ac:dyDescent="0.3">
      <c r="A775" t="s">
        <v>12696</v>
      </c>
      <c r="B775" t="s">
        <v>12697</v>
      </c>
      <c r="C775">
        <v>1</v>
      </c>
      <c r="D775">
        <v>2.7993066748634381</v>
      </c>
      <c r="E775">
        <v>4.0301837290696802E-3</v>
      </c>
      <c r="F775">
        <v>21</v>
      </c>
    </row>
    <row r="776" spans="1:6" x14ac:dyDescent="0.3">
      <c r="A776" t="s">
        <v>1174</v>
      </c>
      <c r="B776" t="s">
        <v>1175</v>
      </c>
      <c r="C776">
        <v>2</v>
      </c>
      <c r="D776">
        <v>1.379489621704904</v>
      </c>
      <c r="E776">
        <v>3.9721240103761154E-3</v>
      </c>
      <c r="F776">
        <v>90</v>
      </c>
    </row>
    <row r="777" spans="1:6" x14ac:dyDescent="0.3">
      <c r="A777" t="s">
        <v>677</v>
      </c>
      <c r="B777" t="s">
        <v>677</v>
      </c>
      <c r="C777">
        <v>1</v>
      </c>
      <c r="D777">
        <v>2.754854912292604</v>
      </c>
      <c r="E777">
        <v>3.9661861785868693E-3</v>
      </c>
      <c r="F777">
        <v>22</v>
      </c>
    </row>
    <row r="778" spans="1:6" x14ac:dyDescent="0.3">
      <c r="A778" t="s">
        <v>10882</v>
      </c>
      <c r="B778" t="s">
        <v>10882</v>
      </c>
      <c r="C778">
        <v>1</v>
      </c>
      <c r="D778">
        <v>2.754854912292604</v>
      </c>
      <c r="E778">
        <v>3.9661861785868693E-3</v>
      </c>
      <c r="F778">
        <v>18</v>
      </c>
    </row>
    <row r="779" spans="1:6" x14ac:dyDescent="0.3">
      <c r="A779" t="s">
        <v>2597</v>
      </c>
      <c r="B779" t="s">
        <v>13141</v>
      </c>
      <c r="C779">
        <v>2</v>
      </c>
      <c r="D779">
        <v>1.368560551172713</v>
      </c>
      <c r="E779">
        <v>3.9406546736091182E-3</v>
      </c>
      <c r="F779">
        <v>91</v>
      </c>
    </row>
    <row r="780" spans="1:6" x14ac:dyDescent="0.3">
      <c r="A780" t="s">
        <v>2402</v>
      </c>
      <c r="B780" t="s">
        <v>2403</v>
      </c>
      <c r="C780">
        <v>2</v>
      </c>
      <c r="D780">
        <v>1.368560551172713</v>
      </c>
      <c r="E780">
        <v>3.9406546736091182E-3</v>
      </c>
      <c r="F780">
        <v>91</v>
      </c>
    </row>
    <row r="781" spans="1:6" x14ac:dyDescent="0.3">
      <c r="A781" t="s">
        <v>2308</v>
      </c>
      <c r="B781" t="s">
        <v>2309</v>
      </c>
      <c r="C781">
        <v>2</v>
      </c>
      <c r="D781">
        <v>1.368560551172713</v>
      </c>
      <c r="E781">
        <v>3.9406546736091182E-3</v>
      </c>
      <c r="F781">
        <v>91</v>
      </c>
    </row>
    <row r="782" spans="1:6" x14ac:dyDescent="0.3">
      <c r="A782" t="s">
        <v>1231</v>
      </c>
      <c r="B782" t="s">
        <v>13142</v>
      </c>
      <c r="C782">
        <v>2</v>
      </c>
      <c r="D782">
        <v>1.3577496350684981</v>
      </c>
      <c r="E782">
        <v>3.9095255525515467E-3</v>
      </c>
      <c r="F782">
        <v>92</v>
      </c>
    </row>
    <row r="783" spans="1:6" x14ac:dyDescent="0.3">
      <c r="A783" t="s">
        <v>973</v>
      </c>
      <c r="B783" t="s">
        <v>13143</v>
      </c>
      <c r="C783">
        <v>2</v>
      </c>
      <c r="D783">
        <v>1.3577496350684981</v>
      </c>
      <c r="E783">
        <v>3.9095255525515467E-3</v>
      </c>
      <c r="F783">
        <v>92</v>
      </c>
    </row>
    <row r="784" spans="1:6" x14ac:dyDescent="0.3">
      <c r="A784" t="s">
        <v>11860</v>
      </c>
      <c r="B784" t="s">
        <v>11861</v>
      </c>
      <c r="C784">
        <v>1</v>
      </c>
      <c r="D784">
        <v>2.712295297873808</v>
      </c>
      <c r="E784">
        <v>3.9049127686077798E-3</v>
      </c>
      <c r="F784">
        <v>23</v>
      </c>
    </row>
    <row r="785" spans="1:6" x14ac:dyDescent="0.3">
      <c r="A785" t="s">
        <v>8229</v>
      </c>
      <c r="B785" t="s">
        <v>8230</v>
      </c>
      <c r="C785">
        <v>1</v>
      </c>
      <c r="D785">
        <v>2.712295297873808</v>
      </c>
      <c r="E785">
        <v>3.9049127686077798E-3</v>
      </c>
      <c r="F785">
        <v>23</v>
      </c>
    </row>
    <row r="786" spans="1:6" x14ac:dyDescent="0.3">
      <c r="A786" t="s">
        <v>1525</v>
      </c>
      <c r="B786" t="s">
        <v>13144</v>
      </c>
      <c r="C786">
        <v>1</v>
      </c>
      <c r="D786">
        <v>2.712295297873808</v>
      </c>
      <c r="E786">
        <v>3.9049127686077798E-3</v>
      </c>
      <c r="F786">
        <v>23</v>
      </c>
    </row>
    <row r="787" spans="1:6" x14ac:dyDescent="0.3">
      <c r="A787" t="s">
        <v>11352</v>
      </c>
      <c r="B787" t="s">
        <v>11352</v>
      </c>
      <c r="C787">
        <v>1</v>
      </c>
      <c r="D787">
        <v>2.712295297873808</v>
      </c>
      <c r="E787">
        <v>3.9049127686077798E-3</v>
      </c>
      <c r="F787">
        <v>23</v>
      </c>
    </row>
    <row r="788" spans="1:6" x14ac:dyDescent="0.3">
      <c r="A788" t="s">
        <v>12698</v>
      </c>
      <c r="B788" t="s">
        <v>12699</v>
      </c>
      <c r="C788">
        <v>1</v>
      </c>
      <c r="D788">
        <v>2.712295297873808</v>
      </c>
      <c r="E788">
        <v>3.9049127686077798E-3</v>
      </c>
      <c r="F788">
        <v>23</v>
      </c>
    </row>
    <row r="789" spans="1:6" x14ac:dyDescent="0.3">
      <c r="A789" t="s">
        <v>1560</v>
      </c>
      <c r="B789" t="s">
        <v>13145</v>
      </c>
      <c r="C789">
        <v>2</v>
      </c>
      <c r="D789">
        <v>1.3470543459517501</v>
      </c>
      <c r="E789">
        <v>3.8787293696516379E-3</v>
      </c>
      <c r="F789">
        <v>93</v>
      </c>
    </row>
    <row r="790" spans="1:6" x14ac:dyDescent="0.3">
      <c r="A790" t="s">
        <v>1572</v>
      </c>
      <c r="B790" t="s">
        <v>13146</v>
      </c>
      <c r="C790">
        <v>2</v>
      </c>
      <c r="D790">
        <v>1.3470543459517501</v>
      </c>
      <c r="E790">
        <v>3.8787293696516379E-3</v>
      </c>
      <c r="F790">
        <v>93</v>
      </c>
    </row>
    <row r="791" spans="1:6" x14ac:dyDescent="0.3">
      <c r="A791" t="s">
        <v>1935</v>
      </c>
      <c r="B791" t="s">
        <v>13147</v>
      </c>
      <c r="C791">
        <v>2</v>
      </c>
      <c r="D791">
        <v>1.3470543459517501</v>
      </c>
      <c r="E791">
        <v>3.8787293696516379E-3</v>
      </c>
      <c r="F791">
        <v>93</v>
      </c>
    </row>
    <row r="792" spans="1:6" x14ac:dyDescent="0.3">
      <c r="A792" t="s">
        <v>1793</v>
      </c>
      <c r="B792" t="s">
        <v>13148</v>
      </c>
      <c r="C792">
        <v>2</v>
      </c>
      <c r="D792">
        <v>1.336472236621213</v>
      </c>
      <c r="E792">
        <v>3.8482590783997898E-3</v>
      </c>
      <c r="F792">
        <v>94</v>
      </c>
    </row>
    <row r="793" spans="1:6" x14ac:dyDescent="0.3">
      <c r="A793" t="s">
        <v>3750</v>
      </c>
      <c r="B793" t="s">
        <v>3750</v>
      </c>
      <c r="C793">
        <v>1</v>
      </c>
      <c r="D793">
        <v>2.6714733033535532</v>
      </c>
      <c r="E793">
        <v>3.8461410235964078E-3</v>
      </c>
      <c r="F793">
        <v>11</v>
      </c>
    </row>
    <row r="794" spans="1:6" x14ac:dyDescent="0.3">
      <c r="A794" t="s">
        <v>710</v>
      </c>
      <c r="B794" t="s">
        <v>13149</v>
      </c>
      <c r="C794">
        <v>1</v>
      </c>
      <c r="D794">
        <v>2.6714733033535532</v>
      </c>
      <c r="E794">
        <v>3.8461410235964078E-3</v>
      </c>
      <c r="F794">
        <v>24</v>
      </c>
    </row>
    <row r="795" spans="1:6" x14ac:dyDescent="0.3">
      <c r="A795" t="s">
        <v>10538</v>
      </c>
      <c r="B795" t="s">
        <v>10538</v>
      </c>
      <c r="C795">
        <v>1</v>
      </c>
      <c r="D795">
        <v>2.6714733033535532</v>
      </c>
      <c r="E795">
        <v>3.8461410235964078E-3</v>
      </c>
      <c r="F795">
        <v>24</v>
      </c>
    </row>
    <row r="796" spans="1:6" x14ac:dyDescent="0.3">
      <c r="A796" t="s">
        <v>12817</v>
      </c>
      <c r="B796" t="s">
        <v>12817</v>
      </c>
      <c r="C796">
        <v>0</v>
      </c>
      <c r="D796">
        <v>2.6714733033535532</v>
      </c>
      <c r="E796">
        <v>3.8461410235964078E-3</v>
      </c>
      <c r="F796">
        <v>8</v>
      </c>
    </row>
    <row r="797" spans="1:6" x14ac:dyDescent="0.3">
      <c r="A797" t="s">
        <v>10497</v>
      </c>
      <c r="B797" t="s">
        <v>10497</v>
      </c>
      <c r="C797">
        <v>1</v>
      </c>
      <c r="D797">
        <v>2.6714733033535532</v>
      </c>
      <c r="E797">
        <v>3.8461410235964078E-3</v>
      </c>
      <c r="F797">
        <v>16</v>
      </c>
    </row>
    <row r="798" spans="1:6" x14ac:dyDescent="0.3">
      <c r="A798" t="s">
        <v>10831</v>
      </c>
      <c r="B798" t="s">
        <v>10831</v>
      </c>
      <c r="C798">
        <v>1</v>
      </c>
      <c r="D798">
        <v>2.6714733033535532</v>
      </c>
      <c r="E798">
        <v>3.8461410235964078E-3</v>
      </c>
      <c r="F798">
        <v>24</v>
      </c>
    </row>
    <row r="799" spans="1:6" x14ac:dyDescent="0.3">
      <c r="A799" t="s">
        <v>8398</v>
      </c>
      <c r="B799" t="s">
        <v>8398</v>
      </c>
      <c r="C799">
        <v>1</v>
      </c>
      <c r="D799">
        <v>2.6714733033535532</v>
      </c>
      <c r="E799">
        <v>3.8461410235964078E-3</v>
      </c>
      <c r="F799">
        <v>24</v>
      </c>
    </row>
    <row r="800" spans="1:6" x14ac:dyDescent="0.3">
      <c r="A800" t="s">
        <v>762</v>
      </c>
      <c r="B800" t="s">
        <v>13150</v>
      </c>
      <c r="C800">
        <v>1</v>
      </c>
      <c r="D800">
        <v>2.6714733033535532</v>
      </c>
      <c r="E800">
        <v>3.8461410235964078E-3</v>
      </c>
      <c r="F800">
        <v>24</v>
      </c>
    </row>
    <row r="801" spans="1:6" x14ac:dyDescent="0.3">
      <c r="A801" t="s">
        <v>1679</v>
      </c>
      <c r="B801" t="s">
        <v>1679</v>
      </c>
      <c r="C801">
        <v>1</v>
      </c>
      <c r="D801">
        <v>2.6714733033535532</v>
      </c>
      <c r="E801">
        <v>3.8461410235964078E-3</v>
      </c>
      <c r="F801">
        <v>11</v>
      </c>
    </row>
    <row r="802" spans="1:6" x14ac:dyDescent="0.3">
      <c r="A802" t="s">
        <v>12231</v>
      </c>
      <c r="B802" t="s">
        <v>12232</v>
      </c>
      <c r="C802">
        <v>1</v>
      </c>
      <c r="D802">
        <v>2.632252590200272</v>
      </c>
      <c r="E802">
        <v>3.7896746559017811E-3</v>
      </c>
      <c r="F802">
        <v>10</v>
      </c>
    </row>
    <row r="803" spans="1:6" x14ac:dyDescent="0.3">
      <c r="A803" t="s">
        <v>958</v>
      </c>
      <c r="B803" t="s">
        <v>958</v>
      </c>
      <c r="C803">
        <v>1</v>
      </c>
      <c r="D803">
        <v>2.632252590200272</v>
      </c>
      <c r="E803">
        <v>3.7896746559017811E-3</v>
      </c>
      <c r="F803">
        <v>24</v>
      </c>
    </row>
    <row r="804" spans="1:6" x14ac:dyDescent="0.3">
      <c r="A804" t="s">
        <v>3172</v>
      </c>
      <c r="B804" t="s">
        <v>3172</v>
      </c>
      <c r="C804">
        <v>1</v>
      </c>
      <c r="D804">
        <v>2.632252590200272</v>
      </c>
      <c r="E804">
        <v>3.7896746559017811E-3</v>
      </c>
      <c r="F804">
        <v>20</v>
      </c>
    </row>
    <row r="805" spans="1:6" x14ac:dyDescent="0.3">
      <c r="A805" t="s">
        <v>3641</v>
      </c>
      <c r="B805" t="s">
        <v>3641</v>
      </c>
      <c r="C805">
        <v>1</v>
      </c>
      <c r="D805">
        <v>2.632252590200272</v>
      </c>
      <c r="E805">
        <v>3.7896746559017811E-3</v>
      </c>
      <c r="F805">
        <v>25</v>
      </c>
    </row>
    <row r="806" spans="1:6" x14ac:dyDescent="0.3">
      <c r="A806" t="s">
        <v>781</v>
      </c>
      <c r="B806" t="s">
        <v>13151</v>
      </c>
      <c r="C806">
        <v>2</v>
      </c>
      <c r="D806">
        <v>1.3156381497183709</v>
      </c>
      <c r="E806">
        <v>3.7882690824484139E-3</v>
      </c>
      <c r="F806">
        <v>96</v>
      </c>
    </row>
    <row r="807" spans="1:6" x14ac:dyDescent="0.3">
      <c r="A807" t="s">
        <v>70</v>
      </c>
      <c r="B807" t="s">
        <v>13152</v>
      </c>
      <c r="C807">
        <v>2</v>
      </c>
      <c r="D807">
        <v>1.3053816495511821</v>
      </c>
      <c r="E807">
        <v>3.7587363553183849E-3</v>
      </c>
      <c r="F807">
        <v>96</v>
      </c>
    </row>
    <row r="808" spans="1:6" x14ac:dyDescent="0.3">
      <c r="A808" t="s">
        <v>12022</v>
      </c>
      <c r="B808" t="s">
        <v>12022</v>
      </c>
      <c r="C808">
        <v>1</v>
      </c>
      <c r="D808">
        <v>2.594512262217425</v>
      </c>
      <c r="E808">
        <v>3.7353396103235242E-3</v>
      </c>
      <c r="F808">
        <v>26</v>
      </c>
    </row>
    <row r="809" spans="1:6" x14ac:dyDescent="0.3">
      <c r="A809" t="s">
        <v>7595</v>
      </c>
      <c r="B809" t="s">
        <v>13153</v>
      </c>
      <c r="C809">
        <v>1</v>
      </c>
      <c r="D809">
        <v>2.594512262217425</v>
      </c>
      <c r="E809">
        <v>3.7353396103235242E-3</v>
      </c>
      <c r="F809">
        <v>26</v>
      </c>
    </row>
    <row r="810" spans="1:6" x14ac:dyDescent="0.3">
      <c r="A810" t="s">
        <v>12539</v>
      </c>
      <c r="B810" t="s">
        <v>12539</v>
      </c>
      <c r="C810">
        <v>1</v>
      </c>
      <c r="D810">
        <v>2.594512262217425</v>
      </c>
      <c r="E810">
        <v>3.7353396103235242E-3</v>
      </c>
      <c r="F810">
        <v>17</v>
      </c>
    </row>
    <row r="811" spans="1:6" x14ac:dyDescent="0.3">
      <c r="A811" t="s">
        <v>117</v>
      </c>
      <c r="B811" t="s">
        <v>13154</v>
      </c>
      <c r="C811">
        <v>2</v>
      </c>
      <c r="D811">
        <v>1.2952292780871639</v>
      </c>
      <c r="E811">
        <v>3.7295034580062301E-3</v>
      </c>
      <c r="F811">
        <v>98</v>
      </c>
    </row>
    <row r="812" spans="1:6" x14ac:dyDescent="0.3">
      <c r="A812" t="s">
        <v>1384</v>
      </c>
      <c r="B812" t="s">
        <v>1384</v>
      </c>
      <c r="C812">
        <v>2</v>
      </c>
      <c r="D812">
        <v>1.2952292780871639</v>
      </c>
      <c r="E812">
        <v>3.7295034580062301E-3</v>
      </c>
      <c r="F812">
        <v>98</v>
      </c>
    </row>
    <row r="813" spans="1:6" x14ac:dyDescent="0.3">
      <c r="A813" t="s">
        <v>649</v>
      </c>
      <c r="B813" t="s">
        <v>13155</v>
      </c>
      <c r="C813">
        <v>2</v>
      </c>
      <c r="D813">
        <v>1.2851789422336619</v>
      </c>
      <c r="E813">
        <v>3.7005643636281961E-3</v>
      </c>
      <c r="F813">
        <v>98</v>
      </c>
    </row>
    <row r="814" spans="1:6" x14ac:dyDescent="0.3">
      <c r="A814" t="s">
        <v>11544</v>
      </c>
      <c r="B814" t="s">
        <v>11544</v>
      </c>
      <c r="C814">
        <v>1</v>
      </c>
      <c r="D814">
        <v>2.5581446180465499</v>
      </c>
      <c r="E814">
        <v>3.682980828372916E-3</v>
      </c>
      <c r="F814">
        <v>6</v>
      </c>
    </row>
    <row r="815" spans="1:6" x14ac:dyDescent="0.3">
      <c r="A815" t="s">
        <v>9447</v>
      </c>
      <c r="B815" t="s">
        <v>9448</v>
      </c>
      <c r="C815">
        <v>1</v>
      </c>
      <c r="D815">
        <v>2.5581446180465499</v>
      </c>
      <c r="E815">
        <v>3.682980828372916E-3</v>
      </c>
      <c r="F815">
        <v>27</v>
      </c>
    </row>
    <row r="816" spans="1:6" x14ac:dyDescent="0.3">
      <c r="A816" t="s">
        <v>2601</v>
      </c>
      <c r="B816" t="s">
        <v>2601</v>
      </c>
      <c r="C816">
        <v>1</v>
      </c>
      <c r="D816">
        <v>2.5581446180465499</v>
      </c>
      <c r="E816">
        <v>3.682980828372916E-3</v>
      </c>
      <c r="F816">
        <v>27</v>
      </c>
    </row>
    <row r="817" spans="1:6" x14ac:dyDescent="0.3">
      <c r="A817" t="s">
        <v>226</v>
      </c>
      <c r="B817" t="s">
        <v>13156</v>
      </c>
      <c r="C817">
        <v>2</v>
      </c>
      <c r="D817">
        <v>1.275228611380494</v>
      </c>
      <c r="E817">
        <v>3.6719132252135351E-3</v>
      </c>
      <c r="F817">
        <v>99</v>
      </c>
    </row>
    <row r="818" spans="1:6" x14ac:dyDescent="0.3">
      <c r="A818" t="s">
        <v>803</v>
      </c>
      <c r="B818" t="s">
        <v>803</v>
      </c>
      <c r="C818">
        <v>2</v>
      </c>
      <c r="D818">
        <v>1.265376314937483</v>
      </c>
      <c r="E818">
        <v>3.6435443686140458E-3</v>
      </c>
      <c r="F818">
        <v>101</v>
      </c>
    </row>
    <row r="819" spans="1:6" x14ac:dyDescent="0.3">
      <c r="A819" t="s">
        <v>652</v>
      </c>
      <c r="B819" t="s">
        <v>13157</v>
      </c>
      <c r="C819">
        <v>1</v>
      </c>
      <c r="D819">
        <v>2.52305329823528</v>
      </c>
      <c r="E819">
        <v>3.6324595805922099E-3</v>
      </c>
      <c r="F819">
        <v>28</v>
      </c>
    </row>
    <row r="820" spans="1:6" x14ac:dyDescent="0.3">
      <c r="A820" t="s">
        <v>12718</v>
      </c>
      <c r="B820" t="s">
        <v>12718</v>
      </c>
      <c r="C820">
        <v>1</v>
      </c>
      <c r="D820">
        <v>2.52305329823528</v>
      </c>
      <c r="E820">
        <v>3.6324595805922099E-3</v>
      </c>
      <c r="F820">
        <v>28</v>
      </c>
    </row>
    <row r="821" spans="1:6" x14ac:dyDescent="0.3">
      <c r="A821" t="s">
        <v>2573</v>
      </c>
      <c r="B821" t="s">
        <v>13158</v>
      </c>
      <c r="C821">
        <v>1</v>
      </c>
      <c r="D821">
        <v>2.52305329823528</v>
      </c>
      <c r="E821">
        <v>3.6324595805922099E-3</v>
      </c>
      <c r="F821">
        <v>28</v>
      </c>
    </row>
    <row r="822" spans="1:6" x14ac:dyDescent="0.3">
      <c r="A822" t="s">
        <v>3871</v>
      </c>
      <c r="B822" t="s">
        <v>3872</v>
      </c>
      <c r="C822">
        <v>1</v>
      </c>
      <c r="D822">
        <v>2.52305329823528</v>
      </c>
      <c r="E822">
        <v>3.6324595805922099E-3</v>
      </c>
      <c r="F822">
        <v>10</v>
      </c>
    </row>
    <row r="823" spans="1:6" x14ac:dyDescent="0.3">
      <c r="A823" t="s">
        <v>162</v>
      </c>
      <c r="B823" t="s">
        <v>163</v>
      </c>
      <c r="C823">
        <v>2</v>
      </c>
      <c r="D823">
        <v>1.2556201399921181</v>
      </c>
      <c r="E823">
        <v>3.6154522857595058E-3</v>
      </c>
      <c r="F823">
        <v>101</v>
      </c>
    </row>
    <row r="824" spans="1:6" x14ac:dyDescent="0.3">
      <c r="A824" t="s">
        <v>3097</v>
      </c>
      <c r="B824" t="s">
        <v>3097</v>
      </c>
      <c r="C824">
        <v>2</v>
      </c>
      <c r="D824">
        <v>1.2556201399921181</v>
      </c>
      <c r="E824">
        <v>3.6154522857595058E-3</v>
      </c>
      <c r="F824">
        <v>100</v>
      </c>
    </row>
    <row r="825" spans="1:6" x14ac:dyDescent="0.3">
      <c r="A825" t="s">
        <v>1417</v>
      </c>
      <c r="B825" t="s">
        <v>13159</v>
      </c>
      <c r="C825">
        <v>2</v>
      </c>
      <c r="D825">
        <v>1.2556201399921181</v>
      </c>
      <c r="E825">
        <v>3.6154522857595058E-3</v>
      </c>
      <c r="F825">
        <v>102</v>
      </c>
    </row>
    <row r="826" spans="1:6" x14ac:dyDescent="0.3">
      <c r="A826" t="s">
        <v>9128</v>
      </c>
      <c r="B826" t="s">
        <v>9129</v>
      </c>
      <c r="C826">
        <v>1</v>
      </c>
      <c r="D826">
        <v>2.4891517465595991</v>
      </c>
      <c r="E826">
        <v>3.5836512513082422E-3</v>
      </c>
      <c r="F826">
        <v>29</v>
      </c>
    </row>
    <row r="827" spans="1:6" x14ac:dyDescent="0.3">
      <c r="A827" t="s">
        <v>12106</v>
      </c>
      <c r="B827" t="s">
        <v>12106</v>
      </c>
      <c r="C827">
        <v>1</v>
      </c>
      <c r="D827">
        <v>2.4891517465595991</v>
      </c>
      <c r="E827">
        <v>3.5836512513082422E-3</v>
      </c>
      <c r="F827">
        <v>27</v>
      </c>
    </row>
    <row r="828" spans="1:6" x14ac:dyDescent="0.3">
      <c r="A828" t="s">
        <v>10253</v>
      </c>
      <c r="B828" t="s">
        <v>13160</v>
      </c>
      <c r="C828">
        <v>1</v>
      </c>
      <c r="D828">
        <v>2.4891517465595991</v>
      </c>
      <c r="E828">
        <v>3.5836512513082422E-3</v>
      </c>
      <c r="F828">
        <v>29</v>
      </c>
    </row>
    <row r="829" spans="1:6" x14ac:dyDescent="0.3">
      <c r="A829" t="s">
        <v>11943</v>
      </c>
      <c r="B829" t="s">
        <v>13161</v>
      </c>
      <c r="C829">
        <v>1</v>
      </c>
      <c r="D829">
        <v>2.4891517465595991</v>
      </c>
      <c r="E829">
        <v>3.5836512513082422E-3</v>
      </c>
      <c r="F829">
        <v>25</v>
      </c>
    </row>
    <row r="830" spans="1:6" x14ac:dyDescent="0.3">
      <c r="A830" t="s">
        <v>131</v>
      </c>
      <c r="B830" t="s">
        <v>131</v>
      </c>
      <c r="C830">
        <v>2</v>
      </c>
      <c r="D830">
        <v>1.23638877806423</v>
      </c>
      <c r="E830">
        <v>3.5600772011890351E-3</v>
      </c>
      <c r="F830">
        <v>104</v>
      </c>
    </row>
    <row r="831" spans="1:6" x14ac:dyDescent="0.3">
      <c r="A831" t="s">
        <v>10486</v>
      </c>
      <c r="B831" t="s">
        <v>10486</v>
      </c>
      <c r="C831">
        <v>1</v>
      </c>
      <c r="D831">
        <v>2.456361923736607</v>
      </c>
      <c r="E831">
        <v>3.5364434867546329E-3</v>
      </c>
      <c r="F831">
        <v>30</v>
      </c>
    </row>
    <row r="832" spans="1:6" x14ac:dyDescent="0.3">
      <c r="A832" t="s">
        <v>2347</v>
      </c>
      <c r="B832" t="s">
        <v>2347</v>
      </c>
      <c r="C832">
        <v>1</v>
      </c>
      <c r="D832">
        <v>2.456361923736607</v>
      </c>
      <c r="E832">
        <v>3.5364434867546329E-3</v>
      </c>
      <c r="F832">
        <v>30</v>
      </c>
    </row>
    <row r="833" spans="1:6" x14ac:dyDescent="0.3">
      <c r="A833" t="s">
        <v>3283</v>
      </c>
      <c r="B833" t="s">
        <v>3283</v>
      </c>
      <c r="C833">
        <v>1</v>
      </c>
      <c r="D833">
        <v>2.456361923736607</v>
      </c>
      <c r="E833">
        <v>3.5364434867546329E-3</v>
      </c>
      <c r="F833">
        <v>9</v>
      </c>
    </row>
    <row r="834" spans="1:6" x14ac:dyDescent="0.3">
      <c r="A834" t="s">
        <v>8163</v>
      </c>
      <c r="B834" t="s">
        <v>8163</v>
      </c>
      <c r="C834">
        <v>1</v>
      </c>
      <c r="D834">
        <v>2.456361923736607</v>
      </c>
      <c r="E834">
        <v>3.5364434867546329E-3</v>
      </c>
      <c r="F834">
        <v>14</v>
      </c>
    </row>
    <row r="835" spans="1:6" x14ac:dyDescent="0.3">
      <c r="A835" t="s">
        <v>932</v>
      </c>
      <c r="B835" t="s">
        <v>933</v>
      </c>
      <c r="C835">
        <v>2</v>
      </c>
      <c r="D835">
        <v>1.226910034109687</v>
      </c>
      <c r="E835">
        <v>3.5327839574721891E-3</v>
      </c>
      <c r="F835">
        <v>105</v>
      </c>
    </row>
    <row r="836" spans="1:6" x14ac:dyDescent="0.3">
      <c r="A836" t="s">
        <v>1100</v>
      </c>
      <c r="B836" t="s">
        <v>1100</v>
      </c>
      <c r="C836">
        <v>2</v>
      </c>
      <c r="D836">
        <v>1.226910034109687</v>
      </c>
      <c r="E836">
        <v>3.5327839574721891E-3</v>
      </c>
      <c r="F836">
        <v>105</v>
      </c>
    </row>
    <row r="837" spans="1:6" x14ac:dyDescent="0.3">
      <c r="A837" t="s">
        <v>417</v>
      </c>
      <c r="B837" t="s">
        <v>13162</v>
      </c>
      <c r="C837">
        <v>2</v>
      </c>
      <c r="D837">
        <v>1.217520293759847</v>
      </c>
      <c r="E837">
        <v>3.5057469921279351E-3</v>
      </c>
      <c r="F837">
        <v>106</v>
      </c>
    </row>
    <row r="838" spans="1:6" x14ac:dyDescent="0.3">
      <c r="A838" t="s">
        <v>12138</v>
      </c>
      <c r="B838" t="s">
        <v>12139</v>
      </c>
      <c r="C838">
        <v>1</v>
      </c>
      <c r="D838">
        <v>2.4246132254220272</v>
      </c>
      <c r="E838">
        <v>3.4907346373043301E-3</v>
      </c>
      <c r="F838">
        <v>31</v>
      </c>
    </row>
    <row r="839" spans="1:6" x14ac:dyDescent="0.3">
      <c r="A839" t="s">
        <v>10264</v>
      </c>
      <c r="B839" t="s">
        <v>13163</v>
      </c>
      <c r="C839">
        <v>1</v>
      </c>
      <c r="D839">
        <v>2.4246132254220272</v>
      </c>
      <c r="E839">
        <v>3.4907346373043301E-3</v>
      </c>
      <c r="F839">
        <v>31</v>
      </c>
    </row>
    <row r="840" spans="1:6" x14ac:dyDescent="0.3">
      <c r="A840" t="s">
        <v>11325</v>
      </c>
      <c r="B840" t="s">
        <v>11325</v>
      </c>
      <c r="C840">
        <v>1</v>
      </c>
      <c r="D840">
        <v>2.4246132254220272</v>
      </c>
      <c r="E840">
        <v>3.4907346373043301E-3</v>
      </c>
      <c r="F840">
        <v>31</v>
      </c>
    </row>
    <row r="841" spans="1:6" x14ac:dyDescent="0.3">
      <c r="A841" t="s">
        <v>250</v>
      </c>
      <c r="B841" t="s">
        <v>13164</v>
      </c>
      <c r="C841">
        <v>2</v>
      </c>
      <c r="D841">
        <v>1.208217901097534</v>
      </c>
      <c r="E841">
        <v>3.4789615370824272E-3</v>
      </c>
      <c r="F841">
        <v>107</v>
      </c>
    </row>
    <row r="842" spans="1:6" x14ac:dyDescent="0.3">
      <c r="A842" t="s">
        <v>10117</v>
      </c>
      <c r="B842" t="s">
        <v>13165</v>
      </c>
      <c r="C842">
        <v>1</v>
      </c>
      <c r="D842">
        <v>2.393841566755273</v>
      </c>
      <c r="E842">
        <v>3.4464324394819748E-3</v>
      </c>
      <c r="F842">
        <v>32</v>
      </c>
    </row>
    <row r="843" spans="1:6" x14ac:dyDescent="0.3">
      <c r="A843" t="s">
        <v>9420</v>
      </c>
      <c r="B843" t="s">
        <v>13166</v>
      </c>
      <c r="C843">
        <v>1</v>
      </c>
      <c r="D843">
        <v>2.393841566755273</v>
      </c>
      <c r="E843">
        <v>3.4464324394819748E-3</v>
      </c>
      <c r="F843">
        <v>32</v>
      </c>
    </row>
    <row r="844" spans="1:6" x14ac:dyDescent="0.3">
      <c r="A844" t="s">
        <v>12757</v>
      </c>
      <c r="B844" t="s">
        <v>12757</v>
      </c>
      <c r="C844">
        <v>0</v>
      </c>
      <c r="D844">
        <v>2.3350010667323402</v>
      </c>
      <c r="E844">
        <v>3.361719311073378E-3</v>
      </c>
      <c r="F844">
        <v>2</v>
      </c>
    </row>
    <row r="845" spans="1:6" x14ac:dyDescent="0.3">
      <c r="A845" t="s">
        <v>9414</v>
      </c>
      <c r="B845" t="s">
        <v>13167</v>
      </c>
      <c r="C845">
        <v>1</v>
      </c>
      <c r="D845">
        <v>2.3350010667323402</v>
      </c>
      <c r="E845">
        <v>3.361719311073378E-3</v>
      </c>
      <c r="F845">
        <v>34</v>
      </c>
    </row>
    <row r="846" spans="1:6" x14ac:dyDescent="0.3">
      <c r="A846" t="s">
        <v>11334</v>
      </c>
      <c r="B846" t="s">
        <v>11334</v>
      </c>
      <c r="C846">
        <v>0</v>
      </c>
      <c r="D846">
        <v>2.3350010667323402</v>
      </c>
      <c r="E846">
        <v>3.361719311073378E-3</v>
      </c>
      <c r="F846">
        <v>21</v>
      </c>
    </row>
    <row r="847" spans="1:6" x14ac:dyDescent="0.3">
      <c r="A847" t="s">
        <v>1888</v>
      </c>
      <c r="B847" t="s">
        <v>1888</v>
      </c>
      <c r="C847">
        <v>1</v>
      </c>
      <c r="D847">
        <v>2.3350010667323402</v>
      </c>
      <c r="E847">
        <v>3.361719311073378E-3</v>
      </c>
      <c r="F847">
        <v>34</v>
      </c>
    </row>
    <row r="848" spans="1:6" x14ac:dyDescent="0.3">
      <c r="A848" t="s">
        <v>3359</v>
      </c>
      <c r="B848" t="s">
        <v>13168</v>
      </c>
      <c r="C848">
        <v>1</v>
      </c>
      <c r="D848">
        <v>2.3068301897656438</v>
      </c>
      <c r="E848">
        <v>3.321161479020074E-3</v>
      </c>
      <c r="F848">
        <v>33</v>
      </c>
    </row>
    <row r="849" spans="1:6" x14ac:dyDescent="0.3">
      <c r="A849" t="s">
        <v>238</v>
      </c>
      <c r="B849" t="s">
        <v>238</v>
      </c>
      <c r="C849">
        <v>1</v>
      </c>
      <c r="D849">
        <v>2.3068301897656438</v>
      </c>
      <c r="E849">
        <v>3.321161479020074E-3</v>
      </c>
      <c r="F849">
        <v>35</v>
      </c>
    </row>
    <row r="850" spans="1:6" x14ac:dyDescent="0.3">
      <c r="A850" t="s">
        <v>9566</v>
      </c>
      <c r="B850" t="s">
        <v>9566</v>
      </c>
      <c r="C850">
        <v>1</v>
      </c>
      <c r="D850">
        <v>2.2794312155775289</v>
      </c>
      <c r="E850">
        <v>3.281714961438528E-3</v>
      </c>
      <c r="F850">
        <v>36</v>
      </c>
    </row>
    <row r="851" spans="1:6" x14ac:dyDescent="0.3">
      <c r="A851" t="s">
        <v>9244</v>
      </c>
      <c r="B851" t="s">
        <v>13169</v>
      </c>
      <c r="C851">
        <v>1</v>
      </c>
      <c r="D851">
        <v>2.2794312155775289</v>
      </c>
      <c r="E851">
        <v>3.281714961438528E-3</v>
      </c>
      <c r="F851">
        <v>35</v>
      </c>
    </row>
    <row r="852" spans="1:6" x14ac:dyDescent="0.3">
      <c r="A852" t="s">
        <v>637</v>
      </c>
      <c r="B852" t="s">
        <v>13170</v>
      </c>
      <c r="C852">
        <v>2</v>
      </c>
      <c r="D852">
        <v>1.136758937115389</v>
      </c>
      <c r="E852">
        <v>3.2732014776197991E-3</v>
      </c>
      <c r="F852">
        <v>115</v>
      </c>
    </row>
    <row r="853" spans="1:6" x14ac:dyDescent="0.3">
      <c r="A853" t="s">
        <v>1033</v>
      </c>
      <c r="B853" t="s">
        <v>13171</v>
      </c>
      <c r="C853">
        <v>2</v>
      </c>
      <c r="D853">
        <v>1.1281751934239981</v>
      </c>
      <c r="E853">
        <v>3.2484853116704301E-3</v>
      </c>
      <c r="F853">
        <v>116</v>
      </c>
    </row>
    <row r="854" spans="1:6" x14ac:dyDescent="0.3">
      <c r="A854" t="s">
        <v>1460</v>
      </c>
      <c r="B854" t="s">
        <v>13172</v>
      </c>
      <c r="C854">
        <v>2</v>
      </c>
      <c r="D854">
        <v>1.1281751934239981</v>
      </c>
      <c r="E854">
        <v>3.2484853116704301E-3</v>
      </c>
      <c r="F854">
        <v>116</v>
      </c>
    </row>
    <row r="855" spans="1:6" x14ac:dyDescent="0.3">
      <c r="A855" t="s">
        <v>7542</v>
      </c>
      <c r="B855" t="s">
        <v>7542</v>
      </c>
      <c r="C855">
        <v>1</v>
      </c>
      <c r="D855">
        <v>2.2527629684953681</v>
      </c>
      <c r="E855">
        <v>3.2433204773905881E-3</v>
      </c>
      <c r="F855">
        <v>18</v>
      </c>
    </row>
    <row r="856" spans="1:6" x14ac:dyDescent="0.3">
      <c r="A856" t="s">
        <v>3114</v>
      </c>
      <c r="B856" t="s">
        <v>3114</v>
      </c>
      <c r="C856">
        <v>1</v>
      </c>
      <c r="D856">
        <v>2.2527629684953681</v>
      </c>
      <c r="E856">
        <v>3.2433204773905881E-3</v>
      </c>
      <c r="F856">
        <v>37</v>
      </c>
    </row>
    <row r="857" spans="1:6" x14ac:dyDescent="0.3">
      <c r="A857" t="s">
        <v>9637</v>
      </c>
      <c r="B857" t="s">
        <v>13173</v>
      </c>
      <c r="C857">
        <v>1</v>
      </c>
      <c r="D857">
        <v>2.2527629684953681</v>
      </c>
      <c r="E857">
        <v>3.2433204773905881E-3</v>
      </c>
      <c r="F857">
        <v>33</v>
      </c>
    </row>
    <row r="858" spans="1:6" x14ac:dyDescent="0.3">
      <c r="A858" t="s">
        <v>9657</v>
      </c>
      <c r="B858" t="s">
        <v>13174</v>
      </c>
      <c r="C858">
        <v>1</v>
      </c>
      <c r="D858">
        <v>2.226787482092107</v>
      </c>
      <c r="E858">
        <v>3.2059233663140761E-3</v>
      </c>
      <c r="F858">
        <v>38</v>
      </c>
    </row>
    <row r="859" spans="1:6" x14ac:dyDescent="0.3">
      <c r="A859" t="s">
        <v>7495</v>
      </c>
      <c r="B859" t="s">
        <v>7496</v>
      </c>
      <c r="C859">
        <v>1</v>
      </c>
      <c r="D859">
        <v>2.226787482092107</v>
      </c>
      <c r="E859">
        <v>3.2059233663140761E-3</v>
      </c>
      <c r="F859">
        <v>38</v>
      </c>
    </row>
    <row r="860" spans="1:6" x14ac:dyDescent="0.3">
      <c r="A860" t="s">
        <v>3165</v>
      </c>
      <c r="B860" t="s">
        <v>13175</v>
      </c>
      <c r="C860">
        <v>1</v>
      </c>
      <c r="D860">
        <v>2.226787482092107</v>
      </c>
      <c r="E860">
        <v>3.2059233663140761E-3</v>
      </c>
      <c r="F860">
        <v>38</v>
      </c>
    </row>
    <row r="861" spans="1:6" x14ac:dyDescent="0.3">
      <c r="A861" t="s">
        <v>7884</v>
      </c>
      <c r="B861" t="s">
        <v>13176</v>
      </c>
      <c r="C861">
        <v>1</v>
      </c>
      <c r="D861">
        <v>2.226787482092107</v>
      </c>
      <c r="E861">
        <v>3.2059233663140761E-3</v>
      </c>
      <c r="F861">
        <v>38</v>
      </c>
    </row>
    <row r="862" spans="1:6" x14ac:dyDescent="0.3">
      <c r="A862" t="s">
        <v>549</v>
      </c>
      <c r="B862" t="s">
        <v>13177</v>
      </c>
      <c r="C862">
        <v>2</v>
      </c>
      <c r="D862">
        <v>1.1112256351102241</v>
      </c>
      <c r="E862">
        <v>3.1996804881443191E-3</v>
      </c>
      <c r="F862">
        <v>118</v>
      </c>
    </row>
    <row r="863" spans="1:6" x14ac:dyDescent="0.3">
      <c r="A863" t="s">
        <v>3573</v>
      </c>
      <c r="B863" t="s">
        <v>13178</v>
      </c>
      <c r="C863">
        <v>1</v>
      </c>
      <c r="D863">
        <v>2.201469674107817</v>
      </c>
      <c r="E863">
        <v>3.1694731200047912E-3</v>
      </c>
      <c r="F863">
        <v>38</v>
      </c>
    </row>
    <row r="864" spans="1:6" x14ac:dyDescent="0.3">
      <c r="A864" t="s">
        <v>9539</v>
      </c>
      <c r="B864" t="s">
        <v>9540</v>
      </c>
      <c r="C864">
        <v>1</v>
      </c>
      <c r="D864">
        <v>2.201469674107817</v>
      </c>
      <c r="E864">
        <v>3.1694731200047912E-3</v>
      </c>
      <c r="F864">
        <v>39</v>
      </c>
    </row>
    <row r="865" spans="1:6" x14ac:dyDescent="0.3">
      <c r="A865" t="s">
        <v>10548</v>
      </c>
      <c r="B865" t="s">
        <v>10548</v>
      </c>
      <c r="C865">
        <v>1</v>
      </c>
      <c r="D865">
        <v>2.201469674107817</v>
      </c>
      <c r="E865">
        <v>3.1694731200047912E-3</v>
      </c>
      <c r="F865">
        <v>36</v>
      </c>
    </row>
    <row r="866" spans="1:6" x14ac:dyDescent="0.3">
      <c r="A866" t="s">
        <v>9174</v>
      </c>
      <c r="B866" t="s">
        <v>13179</v>
      </c>
      <c r="C866">
        <v>1</v>
      </c>
      <c r="D866">
        <v>2.1767770615174462</v>
      </c>
      <c r="E866">
        <v>3.133922972397334E-3</v>
      </c>
      <c r="F866">
        <v>40</v>
      </c>
    </row>
    <row r="867" spans="1:6" x14ac:dyDescent="0.3">
      <c r="A867" t="s">
        <v>9176</v>
      </c>
      <c r="B867" t="s">
        <v>9176</v>
      </c>
      <c r="C867">
        <v>1</v>
      </c>
      <c r="D867">
        <v>2.1767770615174462</v>
      </c>
      <c r="E867">
        <v>3.133922972397334E-3</v>
      </c>
      <c r="F867">
        <v>40</v>
      </c>
    </row>
    <row r="868" spans="1:6" x14ac:dyDescent="0.3">
      <c r="A868" t="s">
        <v>10112</v>
      </c>
      <c r="B868" t="s">
        <v>10113</v>
      </c>
      <c r="C868">
        <v>1</v>
      </c>
      <c r="D868">
        <v>2.1767770615174462</v>
      </c>
      <c r="E868">
        <v>3.133922972397334E-3</v>
      </c>
      <c r="F868">
        <v>40</v>
      </c>
    </row>
    <row r="869" spans="1:6" x14ac:dyDescent="0.3">
      <c r="A869" t="s">
        <v>600</v>
      </c>
      <c r="B869" t="s">
        <v>13180</v>
      </c>
      <c r="C869">
        <v>1</v>
      </c>
      <c r="D869">
        <v>2.1767770615174462</v>
      </c>
      <c r="E869">
        <v>3.133922972397334E-3</v>
      </c>
      <c r="F869">
        <v>40</v>
      </c>
    </row>
    <row r="870" spans="1:6" x14ac:dyDescent="0.3">
      <c r="A870" t="s">
        <v>11310</v>
      </c>
      <c r="B870" t="s">
        <v>11310</v>
      </c>
      <c r="C870">
        <v>1</v>
      </c>
      <c r="D870">
        <v>2.1526795099383849</v>
      </c>
      <c r="E870">
        <v>3.0992295387852111E-3</v>
      </c>
      <c r="F870">
        <v>41</v>
      </c>
    </row>
    <row r="871" spans="1:6" x14ac:dyDescent="0.3">
      <c r="A871" t="s">
        <v>3150</v>
      </c>
      <c r="B871" t="s">
        <v>3150</v>
      </c>
      <c r="C871">
        <v>1</v>
      </c>
      <c r="D871">
        <v>2.1526795099383849</v>
      </c>
      <c r="E871">
        <v>3.0992295387852111E-3</v>
      </c>
      <c r="F871">
        <v>40</v>
      </c>
    </row>
    <row r="872" spans="1:6" x14ac:dyDescent="0.3">
      <c r="A872" t="s">
        <v>1950</v>
      </c>
      <c r="B872" t="s">
        <v>1950</v>
      </c>
      <c r="C872">
        <v>1</v>
      </c>
      <c r="D872">
        <v>2.1291490125281909</v>
      </c>
      <c r="E872">
        <v>3.065352497498155E-3</v>
      </c>
      <c r="F872">
        <v>41</v>
      </c>
    </row>
    <row r="873" spans="1:6" x14ac:dyDescent="0.3">
      <c r="A873" t="s">
        <v>10353</v>
      </c>
      <c r="B873" t="s">
        <v>10354</v>
      </c>
      <c r="C873">
        <v>1</v>
      </c>
      <c r="D873">
        <v>2.1291490125281909</v>
      </c>
      <c r="E873">
        <v>3.065352497498155E-3</v>
      </c>
      <c r="F873">
        <v>42</v>
      </c>
    </row>
    <row r="874" spans="1:6" x14ac:dyDescent="0.3">
      <c r="A874" t="s">
        <v>7738</v>
      </c>
      <c r="B874" t="s">
        <v>7738</v>
      </c>
      <c r="C874">
        <v>1</v>
      </c>
      <c r="D874">
        <v>2.1291490125281909</v>
      </c>
      <c r="E874">
        <v>3.065352497498155E-3</v>
      </c>
      <c r="F874">
        <v>39</v>
      </c>
    </row>
    <row r="875" spans="1:6" x14ac:dyDescent="0.3">
      <c r="A875" t="s">
        <v>11594</v>
      </c>
      <c r="B875" t="s">
        <v>11595</v>
      </c>
      <c r="C875">
        <v>1</v>
      </c>
      <c r="D875">
        <v>2.1291490125281909</v>
      </c>
      <c r="E875">
        <v>3.065352497498155E-3</v>
      </c>
      <c r="F875">
        <v>26</v>
      </c>
    </row>
    <row r="876" spans="1:6" x14ac:dyDescent="0.3">
      <c r="A876" t="s">
        <v>7835</v>
      </c>
      <c r="B876" t="s">
        <v>7835</v>
      </c>
      <c r="C876">
        <v>1</v>
      </c>
      <c r="D876">
        <v>2.1291490125281909</v>
      </c>
      <c r="E876">
        <v>3.065352497498155E-3</v>
      </c>
      <c r="F876">
        <v>42</v>
      </c>
    </row>
    <row r="877" spans="1:6" x14ac:dyDescent="0.3">
      <c r="A877" t="s">
        <v>9337</v>
      </c>
      <c r="B877" t="s">
        <v>9337</v>
      </c>
      <c r="C877">
        <v>1</v>
      </c>
      <c r="D877">
        <v>2.1291490125281909</v>
      </c>
      <c r="E877">
        <v>3.065352497498155E-3</v>
      </c>
      <c r="F877">
        <v>42</v>
      </c>
    </row>
    <row r="878" spans="1:6" x14ac:dyDescent="0.3">
      <c r="A878" t="s">
        <v>1198</v>
      </c>
      <c r="B878" t="s">
        <v>13181</v>
      </c>
      <c r="C878">
        <v>1</v>
      </c>
      <c r="D878">
        <v>2.1061594943034931</v>
      </c>
      <c r="E878">
        <v>3.032254308178526E-3</v>
      </c>
      <c r="F878">
        <v>43</v>
      </c>
    </row>
    <row r="879" spans="1:6" x14ac:dyDescent="0.3">
      <c r="A879" t="s">
        <v>11663</v>
      </c>
      <c r="B879" t="s">
        <v>11663</v>
      </c>
      <c r="C879">
        <v>1</v>
      </c>
      <c r="D879">
        <v>2.1061594943034931</v>
      </c>
      <c r="E879">
        <v>3.032254308178526E-3</v>
      </c>
      <c r="F879">
        <v>43</v>
      </c>
    </row>
    <row r="880" spans="1:6" x14ac:dyDescent="0.3">
      <c r="A880" t="s">
        <v>3799</v>
      </c>
      <c r="B880" t="s">
        <v>13182</v>
      </c>
      <c r="C880">
        <v>1</v>
      </c>
      <c r="D880">
        <v>2.1061594943034931</v>
      </c>
      <c r="E880">
        <v>3.032254308178526E-3</v>
      </c>
      <c r="F880">
        <v>43</v>
      </c>
    </row>
    <row r="881" spans="1:6" x14ac:dyDescent="0.3">
      <c r="A881" t="s">
        <v>1774</v>
      </c>
      <c r="B881" t="s">
        <v>1774</v>
      </c>
      <c r="C881">
        <v>1</v>
      </c>
      <c r="D881">
        <v>2.1061594943034931</v>
      </c>
      <c r="E881">
        <v>3.032254308178526E-3</v>
      </c>
      <c r="F881">
        <v>43</v>
      </c>
    </row>
    <row r="882" spans="1:6" x14ac:dyDescent="0.3">
      <c r="A882" t="s">
        <v>7682</v>
      </c>
      <c r="B882" t="s">
        <v>13183</v>
      </c>
      <c r="C882">
        <v>1</v>
      </c>
      <c r="D882">
        <v>2.0836866384514341</v>
      </c>
      <c r="E882">
        <v>2.999899961720536E-3</v>
      </c>
      <c r="F882">
        <v>44</v>
      </c>
    </row>
    <row r="883" spans="1:6" x14ac:dyDescent="0.3">
      <c r="A883" t="s">
        <v>545</v>
      </c>
      <c r="B883" t="s">
        <v>13184</v>
      </c>
      <c r="C883">
        <v>2</v>
      </c>
      <c r="D883">
        <v>1.038318864302137</v>
      </c>
      <c r="E883">
        <v>2.9897515910440389E-3</v>
      </c>
      <c r="F883">
        <v>127</v>
      </c>
    </row>
    <row r="884" spans="1:6" x14ac:dyDescent="0.3">
      <c r="A884" t="s">
        <v>1930</v>
      </c>
      <c r="B884" t="s">
        <v>13185</v>
      </c>
      <c r="C884">
        <v>1</v>
      </c>
      <c r="D884">
        <v>2.0617077317326591</v>
      </c>
      <c r="E884">
        <v>2.9682567576957142E-3</v>
      </c>
      <c r="F884">
        <v>44</v>
      </c>
    </row>
    <row r="885" spans="1:6" x14ac:dyDescent="0.3">
      <c r="A885" t="s">
        <v>3504</v>
      </c>
      <c r="B885" t="s">
        <v>13186</v>
      </c>
      <c r="C885">
        <v>1</v>
      </c>
      <c r="D885">
        <v>2.0402015265116948</v>
      </c>
      <c r="E885">
        <v>2.9372941057169738E-3</v>
      </c>
      <c r="F885">
        <v>46</v>
      </c>
    </row>
    <row r="886" spans="1:6" x14ac:dyDescent="0.3">
      <c r="A886" t="s">
        <v>493</v>
      </c>
      <c r="B886" t="s">
        <v>13187</v>
      </c>
      <c r="C886">
        <v>1</v>
      </c>
      <c r="D886">
        <v>2.0402015265116948</v>
      </c>
      <c r="E886">
        <v>2.9372941057169738E-3</v>
      </c>
      <c r="F886">
        <v>45</v>
      </c>
    </row>
    <row r="887" spans="1:6" x14ac:dyDescent="0.3">
      <c r="A887" t="s">
        <v>1325</v>
      </c>
      <c r="B887" t="s">
        <v>1325</v>
      </c>
      <c r="C887">
        <v>1</v>
      </c>
      <c r="D887">
        <v>2.0402015265116948</v>
      </c>
      <c r="E887">
        <v>2.9372941057169738E-3</v>
      </c>
      <c r="F887">
        <v>45</v>
      </c>
    </row>
    <row r="888" spans="1:6" x14ac:dyDescent="0.3">
      <c r="A888" t="s">
        <v>9560</v>
      </c>
      <c r="B888" t="s">
        <v>9561</v>
      </c>
      <c r="C888">
        <v>1</v>
      </c>
      <c r="D888">
        <v>2.0402015265116948</v>
      </c>
      <c r="E888">
        <v>2.9372941057169738E-3</v>
      </c>
      <c r="F888">
        <v>46</v>
      </c>
    </row>
    <row r="889" spans="1:6" x14ac:dyDescent="0.3">
      <c r="A889" t="s">
        <v>8272</v>
      </c>
      <c r="B889" t="s">
        <v>8272</v>
      </c>
      <c r="C889">
        <v>1</v>
      </c>
      <c r="D889">
        <v>2.019148117313863</v>
      </c>
      <c r="E889">
        <v>2.9069833477166252E-3</v>
      </c>
      <c r="F889">
        <v>47</v>
      </c>
    </row>
    <row r="890" spans="1:6" x14ac:dyDescent="0.3">
      <c r="A890" t="s">
        <v>3082</v>
      </c>
      <c r="B890" t="s">
        <v>3082</v>
      </c>
      <c r="C890">
        <v>1</v>
      </c>
      <c r="D890">
        <v>2.019148117313863</v>
      </c>
      <c r="E890">
        <v>2.9069833477166252E-3</v>
      </c>
      <c r="F890">
        <v>47</v>
      </c>
    </row>
    <row r="891" spans="1:6" x14ac:dyDescent="0.3">
      <c r="A891" t="s">
        <v>7530</v>
      </c>
      <c r="B891" t="s">
        <v>13188</v>
      </c>
      <c r="C891">
        <v>1</v>
      </c>
      <c r="D891">
        <v>2.019148117313863</v>
      </c>
      <c r="E891">
        <v>2.9069833477166252E-3</v>
      </c>
      <c r="F891">
        <v>47</v>
      </c>
    </row>
    <row r="892" spans="1:6" x14ac:dyDescent="0.3">
      <c r="A892" t="s">
        <v>7963</v>
      </c>
      <c r="B892" t="s">
        <v>7964</v>
      </c>
      <c r="C892">
        <v>1</v>
      </c>
      <c r="D892">
        <v>1.998528830111127</v>
      </c>
      <c r="E892">
        <v>2.8772975985503482E-3</v>
      </c>
      <c r="F892">
        <v>48</v>
      </c>
    </row>
    <row r="893" spans="1:6" x14ac:dyDescent="0.3">
      <c r="A893" t="s">
        <v>11545</v>
      </c>
      <c r="B893" t="s">
        <v>11546</v>
      </c>
      <c r="C893">
        <v>1</v>
      </c>
      <c r="D893">
        <v>1.998528830111127</v>
      </c>
      <c r="E893">
        <v>2.8772975985503482E-3</v>
      </c>
      <c r="F893">
        <v>6</v>
      </c>
    </row>
    <row r="894" spans="1:6" x14ac:dyDescent="0.3">
      <c r="A894" t="s">
        <v>8041</v>
      </c>
      <c r="B894" t="s">
        <v>8041</v>
      </c>
      <c r="C894">
        <v>1</v>
      </c>
      <c r="D894">
        <v>1.998528830111127</v>
      </c>
      <c r="E894">
        <v>2.8772975985503482E-3</v>
      </c>
      <c r="F894">
        <v>47</v>
      </c>
    </row>
    <row r="895" spans="1:6" x14ac:dyDescent="0.3">
      <c r="A895" t="s">
        <v>3819</v>
      </c>
      <c r="B895" t="s">
        <v>3819</v>
      </c>
      <c r="C895">
        <v>1</v>
      </c>
      <c r="D895">
        <v>1.958523495497428</v>
      </c>
      <c r="E895">
        <v>2.819701605198178E-3</v>
      </c>
      <c r="F895">
        <v>39</v>
      </c>
    </row>
    <row r="896" spans="1:6" x14ac:dyDescent="0.3">
      <c r="A896" t="s">
        <v>8341</v>
      </c>
      <c r="B896" t="s">
        <v>8341</v>
      </c>
      <c r="C896">
        <v>1</v>
      </c>
      <c r="D896">
        <v>1.958523495497428</v>
      </c>
      <c r="E896">
        <v>2.819701605198178E-3</v>
      </c>
      <c r="F896">
        <v>49</v>
      </c>
    </row>
    <row r="897" spans="1:6" x14ac:dyDescent="0.3">
      <c r="A897" t="s">
        <v>7721</v>
      </c>
      <c r="B897" t="s">
        <v>13189</v>
      </c>
      <c r="C897">
        <v>1</v>
      </c>
      <c r="D897">
        <v>1.958523495497428</v>
      </c>
      <c r="E897">
        <v>2.819701605198178E-3</v>
      </c>
      <c r="F897">
        <v>50</v>
      </c>
    </row>
    <row r="898" spans="1:6" x14ac:dyDescent="0.3">
      <c r="A898" t="s">
        <v>361</v>
      </c>
      <c r="B898" t="s">
        <v>13190</v>
      </c>
      <c r="C898">
        <v>1</v>
      </c>
      <c r="D898">
        <v>1.939105409640326</v>
      </c>
      <c r="E898">
        <v>2.7917452350106251E-3</v>
      </c>
      <c r="F898">
        <v>51</v>
      </c>
    </row>
    <row r="899" spans="1:6" x14ac:dyDescent="0.3">
      <c r="A899" t="s">
        <v>2162</v>
      </c>
      <c r="B899" t="s">
        <v>13191</v>
      </c>
      <c r="C899">
        <v>1</v>
      </c>
      <c r="D899">
        <v>1.939105409640326</v>
      </c>
      <c r="E899">
        <v>2.7917452350106251E-3</v>
      </c>
      <c r="F899">
        <v>51</v>
      </c>
    </row>
    <row r="900" spans="1:6" x14ac:dyDescent="0.3">
      <c r="A900" t="s">
        <v>1990</v>
      </c>
      <c r="B900" t="s">
        <v>13192</v>
      </c>
      <c r="C900">
        <v>1</v>
      </c>
      <c r="D900">
        <v>1.920057214669632</v>
      </c>
      <c r="E900">
        <v>2.7643213996272498E-3</v>
      </c>
      <c r="F900">
        <v>52</v>
      </c>
    </row>
    <row r="901" spans="1:6" x14ac:dyDescent="0.3">
      <c r="A901" t="s">
        <v>39</v>
      </c>
      <c r="B901" t="s">
        <v>39</v>
      </c>
      <c r="C901">
        <v>1</v>
      </c>
      <c r="D901">
        <v>1.920057214669632</v>
      </c>
      <c r="E901">
        <v>2.7643213996272498E-3</v>
      </c>
      <c r="F901">
        <v>50</v>
      </c>
    </row>
    <row r="902" spans="1:6" x14ac:dyDescent="0.3">
      <c r="A902" t="s">
        <v>1682</v>
      </c>
      <c r="B902" t="s">
        <v>13193</v>
      </c>
      <c r="C902">
        <v>1</v>
      </c>
      <c r="D902">
        <v>1.920057214669632</v>
      </c>
      <c r="E902">
        <v>2.7643213996272498E-3</v>
      </c>
      <c r="F902">
        <v>52</v>
      </c>
    </row>
    <row r="903" spans="1:6" x14ac:dyDescent="0.3">
      <c r="A903" t="s">
        <v>590</v>
      </c>
      <c r="B903" t="s">
        <v>13194</v>
      </c>
      <c r="C903">
        <v>1</v>
      </c>
      <c r="D903">
        <v>1.920057214669632</v>
      </c>
      <c r="E903">
        <v>2.7643213996272498E-3</v>
      </c>
      <c r="F903">
        <v>52</v>
      </c>
    </row>
    <row r="904" spans="1:6" x14ac:dyDescent="0.3">
      <c r="A904" t="s">
        <v>9246</v>
      </c>
      <c r="B904" t="s">
        <v>13195</v>
      </c>
      <c r="C904">
        <v>1</v>
      </c>
      <c r="D904">
        <v>1.901365081657479</v>
      </c>
      <c r="E904">
        <v>2.7374101894323691E-3</v>
      </c>
      <c r="F904">
        <v>53</v>
      </c>
    </row>
    <row r="905" spans="1:6" x14ac:dyDescent="0.3">
      <c r="A905" t="s">
        <v>10187</v>
      </c>
      <c r="B905" t="s">
        <v>13196</v>
      </c>
      <c r="C905">
        <v>1</v>
      </c>
      <c r="D905">
        <v>1.901365081657479</v>
      </c>
      <c r="E905">
        <v>2.7374101894323691E-3</v>
      </c>
      <c r="F905">
        <v>52</v>
      </c>
    </row>
    <row r="906" spans="1:6" x14ac:dyDescent="0.3">
      <c r="A906" t="s">
        <v>1890</v>
      </c>
      <c r="B906" t="s">
        <v>1890</v>
      </c>
      <c r="C906">
        <v>1</v>
      </c>
      <c r="D906">
        <v>1.883015942989283</v>
      </c>
      <c r="E906">
        <v>2.710992790878987E-3</v>
      </c>
      <c r="F906">
        <v>52</v>
      </c>
    </row>
    <row r="907" spans="1:6" x14ac:dyDescent="0.3">
      <c r="A907" t="s">
        <v>979</v>
      </c>
      <c r="B907" t="s">
        <v>13197</v>
      </c>
      <c r="C907">
        <v>1</v>
      </c>
      <c r="D907">
        <v>1.883015942989283</v>
      </c>
      <c r="E907">
        <v>2.710992790878987E-3</v>
      </c>
      <c r="F907">
        <v>54</v>
      </c>
    </row>
    <row r="908" spans="1:6" x14ac:dyDescent="0.3">
      <c r="A908" t="s">
        <v>558</v>
      </c>
      <c r="B908" t="s">
        <v>13198</v>
      </c>
      <c r="C908">
        <v>1</v>
      </c>
      <c r="D908">
        <v>1.883015942989283</v>
      </c>
      <c r="E908">
        <v>2.710992790878987E-3</v>
      </c>
      <c r="F908">
        <v>54</v>
      </c>
    </row>
    <row r="909" spans="1:6" x14ac:dyDescent="0.3">
      <c r="A909" t="s">
        <v>11659</v>
      </c>
      <c r="B909" t="s">
        <v>11660</v>
      </c>
      <c r="C909">
        <v>1</v>
      </c>
      <c r="D909">
        <v>1.883015942989283</v>
      </c>
      <c r="E909">
        <v>2.710992790878987E-3</v>
      </c>
      <c r="F909">
        <v>54</v>
      </c>
    </row>
    <row r="910" spans="1:6" x14ac:dyDescent="0.3">
      <c r="A910" t="s">
        <v>423</v>
      </c>
      <c r="B910" t="s">
        <v>424</v>
      </c>
      <c r="C910">
        <v>1</v>
      </c>
      <c r="D910">
        <v>1.864997437486605</v>
      </c>
      <c r="E910">
        <v>2.6850514074817609E-3</v>
      </c>
      <c r="F910">
        <v>55</v>
      </c>
    </row>
    <row r="911" spans="1:6" x14ac:dyDescent="0.3">
      <c r="A911" t="s">
        <v>2143</v>
      </c>
      <c r="B911" t="s">
        <v>2143</v>
      </c>
      <c r="C911">
        <v>1</v>
      </c>
      <c r="D911">
        <v>1.864997437486605</v>
      </c>
      <c r="E911">
        <v>2.6850514074817609E-3</v>
      </c>
      <c r="F911">
        <v>50</v>
      </c>
    </row>
    <row r="912" spans="1:6" x14ac:dyDescent="0.3">
      <c r="A912" t="s">
        <v>3740</v>
      </c>
      <c r="B912" t="s">
        <v>13199</v>
      </c>
      <c r="C912">
        <v>1</v>
      </c>
      <c r="D912">
        <v>1.864997437486605</v>
      </c>
      <c r="E912">
        <v>2.6850514074817609E-3</v>
      </c>
      <c r="F912">
        <v>55</v>
      </c>
    </row>
    <row r="913" spans="1:6" x14ac:dyDescent="0.3">
      <c r="A913" t="s">
        <v>7740</v>
      </c>
      <c r="B913" t="s">
        <v>7740</v>
      </c>
      <c r="C913">
        <v>1</v>
      </c>
      <c r="D913">
        <v>1.864997437486605</v>
      </c>
      <c r="E913">
        <v>2.6850514074817609E-3</v>
      </c>
      <c r="F913">
        <v>55</v>
      </c>
    </row>
    <row r="914" spans="1:6" x14ac:dyDescent="0.3">
      <c r="A914" t="s">
        <v>9639</v>
      </c>
      <c r="B914" t="s">
        <v>9640</v>
      </c>
      <c r="C914">
        <v>1</v>
      </c>
      <c r="D914">
        <v>1.864997437486605</v>
      </c>
      <c r="E914">
        <v>2.6850514074817609E-3</v>
      </c>
      <c r="F914">
        <v>55</v>
      </c>
    </row>
    <row r="915" spans="1:6" x14ac:dyDescent="0.3">
      <c r="A915" t="s">
        <v>9612</v>
      </c>
      <c r="B915" t="s">
        <v>9612</v>
      </c>
      <c r="C915">
        <v>1</v>
      </c>
      <c r="D915">
        <v>1.864997437486605</v>
      </c>
      <c r="E915">
        <v>2.6850514074817609E-3</v>
      </c>
      <c r="F915">
        <v>54</v>
      </c>
    </row>
    <row r="916" spans="1:6" x14ac:dyDescent="0.3">
      <c r="A916" t="s">
        <v>10103</v>
      </c>
      <c r="B916" t="s">
        <v>10104</v>
      </c>
      <c r="C916">
        <v>1</v>
      </c>
      <c r="D916">
        <v>1.8472978603872039</v>
      </c>
      <c r="E916">
        <v>2.6595691878028831E-3</v>
      </c>
      <c r="F916">
        <v>56</v>
      </c>
    </row>
    <row r="917" spans="1:6" x14ac:dyDescent="0.3">
      <c r="A917" t="s">
        <v>7760</v>
      </c>
      <c r="B917" t="s">
        <v>13200</v>
      </c>
      <c r="C917">
        <v>1</v>
      </c>
      <c r="D917">
        <v>1.829906117675334</v>
      </c>
      <c r="E917">
        <v>2.634530159701054E-3</v>
      </c>
      <c r="F917">
        <v>57</v>
      </c>
    </row>
    <row r="918" spans="1:6" x14ac:dyDescent="0.3">
      <c r="A918" t="s">
        <v>3333</v>
      </c>
      <c r="B918" t="s">
        <v>3333</v>
      </c>
      <c r="C918">
        <v>1</v>
      </c>
      <c r="D918">
        <v>1.829906117675334</v>
      </c>
      <c r="E918">
        <v>2.634530159701054E-3</v>
      </c>
      <c r="F918">
        <v>57</v>
      </c>
    </row>
    <row r="919" spans="1:6" x14ac:dyDescent="0.3">
      <c r="A919" t="s">
        <v>320</v>
      </c>
      <c r="B919" t="s">
        <v>13201</v>
      </c>
      <c r="C919">
        <v>1</v>
      </c>
      <c r="D919">
        <v>1.812811684316034</v>
      </c>
      <c r="E919">
        <v>2.6099191702010638E-3</v>
      </c>
      <c r="F919">
        <v>54</v>
      </c>
    </row>
    <row r="920" spans="1:6" x14ac:dyDescent="0.3">
      <c r="A920" t="s">
        <v>3175</v>
      </c>
      <c r="B920" t="s">
        <v>3175</v>
      </c>
      <c r="C920">
        <v>1</v>
      </c>
      <c r="D920">
        <v>1.812811684316034</v>
      </c>
      <c r="E920">
        <v>2.6099191702010638E-3</v>
      </c>
      <c r="F920">
        <v>58</v>
      </c>
    </row>
    <row r="921" spans="1:6" x14ac:dyDescent="0.3">
      <c r="A921" t="s">
        <v>7670</v>
      </c>
      <c r="B921" t="s">
        <v>13202</v>
      </c>
      <c r="C921">
        <v>1</v>
      </c>
      <c r="D921">
        <v>1.7794752640484419</v>
      </c>
      <c r="E921">
        <v>2.561924465028423E-3</v>
      </c>
      <c r="F921">
        <v>60</v>
      </c>
    </row>
    <row r="922" spans="1:6" x14ac:dyDescent="0.3">
      <c r="A922" t="s">
        <v>4001</v>
      </c>
      <c r="B922" t="s">
        <v>13203</v>
      </c>
      <c r="C922">
        <v>1</v>
      </c>
      <c r="D922">
        <v>1.7794752640484419</v>
      </c>
      <c r="E922">
        <v>2.561924465028423E-3</v>
      </c>
      <c r="F922">
        <v>59</v>
      </c>
    </row>
    <row r="923" spans="1:6" x14ac:dyDescent="0.3">
      <c r="A923" t="s">
        <v>3842</v>
      </c>
      <c r="B923" t="s">
        <v>3842</v>
      </c>
      <c r="C923">
        <v>1</v>
      </c>
      <c r="D923">
        <v>1.7794752640484419</v>
      </c>
      <c r="E923">
        <v>2.561924465028423E-3</v>
      </c>
      <c r="F923">
        <v>59</v>
      </c>
    </row>
    <row r="924" spans="1:6" x14ac:dyDescent="0.3">
      <c r="A924" t="s">
        <v>813</v>
      </c>
      <c r="B924" t="s">
        <v>13204</v>
      </c>
      <c r="C924">
        <v>1</v>
      </c>
      <c r="D924">
        <v>1.763214743176662</v>
      </c>
      <c r="E924">
        <v>2.5385140658634778E-3</v>
      </c>
      <c r="F924">
        <v>61</v>
      </c>
    </row>
    <row r="925" spans="1:6" x14ac:dyDescent="0.3">
      <c r="A925" t="s">
        <v>2051</v>
      </c>
      <c r="B925" t="s">
        <v>2051</v>
      </c>
      <c r="C925">
        <v>1</v>
      </c>
      <c r="D925">
        <v>1.763214743176662</v>
      </c>
      <c r="E925">
        <v>2.5385140658634778E-3</v>
      </c>
      <c r="F925">
        <v>61</v>
      </c>
    </row>
    <row r="926" spans="1:6" x14ac:dyDescent="0.3">
      <c r="A926" t="s">
        <v>9591</v>
      </c>
      <c r="B926" t="s">
        <v>13205</v>
      </c>
      <c r="C926">
        <v>1</v>
      </c>
      <c r="D926">
        <v>1.763214743176662</v>
      </c>
      <c r="E926">
        <v>2.5385140658634778E-3</v>
      </c>
      <c r="F926">
        <v>59</v>
      </c>
    </row>
    <row r="927" spans="1:6" x14ac:dyDescent="0.3">
      <c r="A927" t="s">
        <v>7832</v>
      </c>
      <c r="B927" t="s">
        <v>7832</v>
      </c>
      <c r="C927">
        <v>1</v>
      </c>
      <c r="D927">
        <v>1.763214743176662</v>
      </c>
      <c r="E927">
        <v>2.5385140658634778E-3</v>
      </c>
      <c r="F927">
        <v>59</v>
      </c>
    </row>
    <row r="928" spans="1:6" x14ac:dyDescent="0.3">
      <c r="A928" t="s">
        <v>346</v>
      </c>
      <c r="B928" t="s">
        <v>346</v>
      </c>
      <c r="C928">
        <v>1</v>
      </c>
      <c r="D928">
        <v>1.7472144018302209</v>
      </c>
      <c r="E928">
        <v>2.5154782491975062E-3</v>
      </c>
      <c r="F928">
        <v>61</v>
      </c>
    </row>
    <row r="929" spans="1:6" x14ac:dyDescent="0.3">
      <c r="A929" t="s">
        <v>8242</v>
      </c>
      <c r="B929" t="s">
        <v>13206</v>
      </c>
      <c r="C929">
        <v>1</v>
      </c>
      <c r="D929">
        <v>1.731466044862082</v>
      </c>
      <c r="E929">
        <v>2.492805216413175E-3</v>
      </c>
      <c r="F929">
        <v>63</v>
      </c>
    </row>
    <row r="930" spans="1:6" x14ac:dyDescent="0.3">
      <c r="A930" t="s">
        <v>7959</v>
      </c>
      <c r="B930" t="s">
        <v>13207</v>
      </c>
      <c r="C930">
        <v>1</v>
      </c>
      <c r="D930">
        <v>1.731466044862082</v>
      </c>
      <c r="E930">
        <v>2.492805216413175E-3</v>
      </c>
      <c r="F930">
        <v>63</v>
      </c>
    </row>
    <row r="931" spans="1:6" x14ac:dyDescent="0.3">
      <c r="A931" t="s">
        <v>2145</v>
      </c>
      <c r="B931" t="s">
        <v>12321</v>
      </c>
      <c r="C931">
        <v>1</v>
      </c>
      <c r="D931">
        <v>1.715961858326116</v>
      </c>
      <c r="E931">
        <v>2.4704837177110871E-3</v>
      </c>
      <c r="F931">
        <v>63</v>
      </c>
    </row>
    <row r="932" spans="1:6" x14ac:dyDescent="0.3">
      <c r="A932" t="s">
        <v>7723</v>
      </c>
      <c r="B932" t="s">
        <v>13208</v>
      </c>
      <c r="C932">
        <v>1</v>
      </c>
      <c r="D932">
        <v>1.715961858326116</v>
      </c>
      <c r="E932">
        <v>2.4704837177110871E-3</v>
      </c>
      <c r="F932">
        <v>64</v>
      </c>
    </row>
    <row r="933" spans="1:6" x14ac:dyDescent="0.3">
      <c r="A933" t="s">
        <v>1314</v>
      </c>
      <c r="B933" t="s">
        <v>13209</v>
      </c>
      <c r="C933">
        <v>1</v>
      </c>
      <c r="D933">
        <v>1.715961858326116</v>
      </c>
      <c r="E933">
        <v>2.4704837177110871E-3</v>
      </c>
      <c r="F933">
        <v>64</v>
      </c>
    </row>
    <row r="934" spans="1:6" x14ac:dyDescent="0.3">
      <c r="A934" t="s">
        <v>3766</v>
      </c>
      <c r="B934" t="s">
        <v>3766</v>
      </c>
      <c r="C934">
        <v>1</v>
      </c>
      <c r="D934">
        <v>1.715961858326116</v>
      </c>
      <c r="E934">
        <v>2.4704837177110871E-3</v>
      </c>
      <c r="F934">
        <v>64</v>
      </c>
    </row>
    <row r="935" spans="1:6" x14ac:dyDescent="0.3">
      <c r="A935" t="s">
        <v>1415</v>
      </c>
      <c r="B935" t="s">
        <v>13210</v>
      </c>
      <c r="C935">
        <v>1</v>
      </c>
      <c r="D935">
        <v>1.7006943861953281</v>
      </c>
      <c r="E935">
        <v>2.4485030185908202E-3</v>
      </c>
      <c r="F935">
        <v>59</v>
      </c>
    </row>
    <row r="936" spans="1:6" x14ac:dyDescent="0.3">
      <c r="A936" t="s">
        <v>1548</v>
      </c>
      <c r="B936" t="s">
        <v>1548</v>
      </c>
      <c r="C936">
        <v>1</v>
      </c>
      <c r="D936">
        <v>1.7006943861953281</v>
      </c>
      <c r="E936">
        <v>2.4485030185908202E-3</v>
      </c>
      <c r="F936">
        <v>65</v>
      </c>
    </row>
    <row r="937" spans="1:6" x14ac:dyDescent="0.3">
      <c r="A937" t="s">
        <v>2519</v>
      </c>
      <c r="B937" t="s">
        <v>13211</v>
      </c>
      <c r="C937">
        <v>1</v>
      </c>
      <c r="D937">
        <v>1.685656508830788</v>
      </c>
      <c r="E937">
        <v>2.4268528688524841E-3</v>
      </c>
      <c r="F937">
        <v>66</v>
      </c>
    </row>
    <row r="938" spans="1:6" x14ac:dyDescent="0.3">
      <c r="A938" t="s">
        <v>2441</v>
      </c>
      <c r="B938" t="s">
        <v>13212</v>
      </c>
      <c r="C938">
        <v>1</v>
      </c>
      <c r="D938">
        <v>1.685656508830788</v>
      </c>
      <c r="E938">
        <v>2.4268528688524841E-3</v>
      </c>
      <c r="F938">
        <v>66</v>
      </c>
    </row>
    <row r="939" spans="1:6" x14ac:dyDescent="0.3">
      <c r="A939" t="s">
        <v>1321</v>
      </c>
      <c r="B939" t="s">
        <v>1321</v>
      </c>
      <c r="C939">
        <v>1</v>
      </c>
      <c r="D939">
        <v>1.685656508830788</v>
      </c>
      <c r="E939">
        <v>2.4268528688524841E-3</v>
      </c>
      <c r="F939">
        <v>66</v>
      </c>
    </row>
    <row r="940" spans="1:6" x14ac:dyDescent="0.3">
      <c r="A940" t="s">
        <v>1164</v>
      </c>
      <c r="B940" t="s">
        <v>1164</v>
      </c>
      <c r="C940">
        <v>1</v>
      </c>
      <c r="D940">
        <v>1.685656508830788</v>
      </c>
      <c r="E940">
        <v>2.4268528688524841E-3</v>
      </c>
      <c r="F940">
        <v>56</v>
      </c>
    </row>
    <row r="941" spans="1:6" x14ac:dyDescent="0.3">
      <c r="A941" t="s">
        <v>7647</v>
      </c>
      <c r="B941" t="s">
        <v>7647</v>
      </c>
      <c r="C941">
        <v>1</v>
      </c>
      <c r="D941">
        <v>1.670841423045647</v>
      </c>
      <c r="E941">
        <v>2.4055234738947278E-3</v>
      </c>
      <c r="F941">
        <v>67</v>
      </c>
    </row>
    <row r="942" spans="1:6" x14ac:dyDescent="0.3">
      <c r="A942" t="s">
        <v>691</v>
      </c>
      <c r="B942" t="s">
        <v>13213</v>
      </c>
      <c r="C942">
        <v>1</v>
      </c>
      <c r="D942">
        <v>1.670841423045647</v>
      </c>
      <c r="E942">
        <v>2.4055234738947278E-3</v>
      </c>
      <c r="F942">
        <v>67</v>
      </c>
    </row>
    <row r="943" spans="1:6" x14ac:dyDescent="0.3">
      <c r="A943" t="s">
        <v>115</v>
      </c>
      <c r="B943" t="s">
        <v>13214</v>
      </c>
      <c r="C943">
        <v>1</v>
      </c>
      <c r="D943">
        <v>1.656242623624494</v>
      </c>
      <c r="E943">
        <v>2.3845054681080088E-3</v>
      </c>
      <c r="F943">
        <v>68</v>
      </c>
    </row>
    <row r="944" spans="1:6" x14ac:dyDescent="0.3">
      <c r="A944" t="s">
        <v>1161</v>
      </c>
      <c r="B944" t="s">
        <v>1161</v>
      </c>
      <c r="C944">
        <v>1</v>
      </c>
      <c r="D944">
        <v>1.656242623624494</v>
      </c>
      <c r="E944">
        <v>2.3845054681080088E-3</v>
      </c>
      <c r="F944">
        <v>68</v>
      </c>
    </row>
    <row r="945" spans="1:6" x14ac:dyDescent="0.3">
      <c r="A945" t="s">
        <v>7920</v>
      </c>
      <c r="B945" t="s">
        <v>7920</v>
      </c>
      <c r="C945">
        <v>1</v>
      </c>
      <c r="D945">
        <v>1.656242623624494</v>
      </c>
      <c r="E945">
        <v>2.3845054681080088E-3</v>
      </c>
      <c r="F945">
        <v>63</v>
      </c>
    </row>
    <row r="946" spans="1:6" x14ac:dyDescent="0.3">
      <c r="A946" t="s">
        <v>7679</v>
      </c>
      <c r="B946" t="s">
        <v>13215</v>
      </c>
      <c r="C946">
        <v>1</v>
      </c>
      <c r="D946">
        <v>1.656242623624494</v>
      </c>
      <c r="E946">
        <v>2.3845054681080088E-3</v>
      </c>
      <c r="F946">
        <v>68</v>
      </c>
    </row>
    <row r="947" spans="1:6" x14ac:dyDescent="0.3">
      <c r="A947" t="s">
        <v>3314</v>
      </c>
      <c r="B947" t="s">
        <v>13216</v>
      </c>
      <c r="C947">
        <v>1</v>
      </c>
      <c r="D947">
        <v>1.656242623624494</v>
      </c>
      <c r="E947">
        <v>2.3845054681080088E-3</v>
      </c>
      <c r="F947">
        <v>68</v>
      </c>
    </row>
    <row r="948" spans="1:6" x14ac:dyDescent="0.3">
      <c r="A948" t="s">
        <v>7725</v>
      </c>
      <c r="B948" t="s">
        <v>7725</v>
      </c>
      <c r="C948">
        <v>1</v>
      </c>
      <c r="D948">
        <v>1.656242623624494</v>
      </c>
      <c r="E948">
        <v>2.3845054681080088E-3</v>
      </c>
      <c r="F948">
        <v>68</v>
      </c>
    </row>
    <row r="949" spans="1:6" x14ac:dyDescent="0.3">
      <c r="A949" t="s">
        <v>1075</v>
      </c>
      <c r="B949" t="s">
        <v>13217</v>
      </c>
      <c r="C949">
        <v>1</v>
      </c>
      <c r="D949">
        <v>1.641853886172395</v>
      </c>
      <c r="E949">
        <v>2.3637898901822229E-3</v>
      </c>
      <c r="F949">
        <v>69</v>
      </c>
    </row>
    <row r="950" spans="1:6" x14ac:dyDescent="0.3">
      <c r="A950" t="s">
        <v>1366</v>
      </c>
      <c r="B950" t="s">
        <v>13218</v>
      </c>
      <c r="C950">
        <v>1</v>
      </c>
      <c r="D950">
        <v>1.641853886172395</v>
      </c>
      <c r="E950">
        <v>2.3637898901822229E-3</v>
      </c>
      <c r="F950">
        <v>66</v>
      </c>
    </row>
    <row r="951" spans="1:6" x14ac:dyDescent="0.3">
      <c r="A951" t="s">
        <v>2568</v>
      </c>
      <c r="B951" t="s">
        <v>2568</v>
      </c>
      <c r="C951">
        <v>1</v>
      </c>
      <c r="D951">
        <v>1.641853886172395</v>
      </c>
      <c r="E951">
        <v>2.3637898901822229E-3</v>
      </c>
      <c r="F951">
        <v>69</v>
      </c>
    </row>
    <row r="952" spans="1:6" x14ac:dyDescent="0.3">
      <c r="A952" t="s">
        <v>8409</v>
      </c>
      <c r="B952" t="s">
        <v>8410</v>
      </c>
      <c r="C952">
        <v>1</v>
      </c>
      <c r="D952">
        <v>1.641853886172395</v>
      </c>
      <c r="E952">
        <v>2.3637898901822229E-3</v>
      </c>
      <c r="F952">
        <v>23</v>
      </c>
    </row>
    <row r="953" spans="1:6" x14ac:dyDescent="0.3">
      <c r="A953" t="s">
        <v>2388</v>
      </c>
      <c r="B953" t="s">
        <v>2388</v>
      </c>
      <c r="C953">
        <v>1</v>
      </c>
      <c r="D953">
        <v>1.641853886172395</v>
      </c>
      <c r="E953">
        <v>2.3637898901822229E-3</v>
      </c>
      <c r="F953">
        <v>69</v>
      </c>
    </row>
    <row r="954" spans="1:6" x14ac:dyDescent="0.3">
      <c r="A954" t="s">
        <v>2239</v>
      </c>
      <c r="B954" t="s">
        <v>13219</v>
      </c>
      <c r="C954">
        <v>1</v>
      </c>
      <c r="D954">
        <v>1.641853886172395</v>
      </c>
      <c r="E954">
        <v>2.3637898901822229E-3</v>
      </c>
      <c r="F954">
        <v>69</v>
      </c>
    </row>
    <row r="955" spans="1:6" x14ac:dyDescent="0.3">
      <c r="A955" t="s">
        <v>1028</v>
      </c>
      <c r="B955" t="s">
        <v>1028</v>
      </c>
      <c r="C955">
        <v>1</v>
      </c>
      <c r="D955">
        <v>1.627669251180438</v>
      </c>
      <c r="E955">
        <v>2.343368160165748E-3</v>
      </c>
      <c r="F955">
        <v>67</v>
      </c>
    </row>
    <row r="956" spans="1:6" x14ac:dyDescent="0.3">
      <c r="A956" t="s">
        <v>2159</v>
      </c>
      <c r="B956" t="s">
        <v>2159</v>
      </c>
      <c r="C956">
        <v>1</v>
      </c>
      <c r="D956">
        <v>1.627669251180438</v>
      </c>
      <c r="E956">
        <v>2.343368160165748E-3</v>
      </c>
      <c r="F956">
        <v>70</v>
      </c>
    </row>
    <row r="957" spans="1:6" x14ac:dyDescent="0.3">
      <c r="A957" t="s">
        <v>11273</v>
      </c>
      <c r="B957" t="s">
        <v>11273</v>
      </c>
      <c r="C957">
        <v>1</v>
      </c>
      <c r="D957">
        <v>1.599889687073363</v>
      </c>
      <c r="E957">
        <v>2.3033737042991199E-3</v>
      </c>
      <c r="F957">
        <v>72</v>
      </c>
    </row>
    <row r="958" spans="1:6" x14ac:dyDescent="0.3">
      <c r="A958" t="s">
        <v>2480</v>
      </c>
      <c r="B958" t="s">
        <v>2480</v>
      </c>
      <c r="C958">
        <v>1</v>
      </c>
      <c r="D958">
        <v>1.599889687073363</v>
      </c>
      <c r="E958">
        <v>2.3033737042991199E-3</v>
      </c>
      <c r="F958">
        <v>72</v>
      </c>
    </row>
    <row r="959" spans="1:6" x14ac:dyDescent="0.3">
      <c r="A959" t="s">
        <v>511</v>
      </c>
      <c r="B959" t="s">
        <v>13220</v>
      </c>
      <c r="C959">
        <v>1</v>
      </c>
      <c r="D959">
        <v>1.586284035017584</v>
      </c>
      <c r="E959">
        <v>2.2837855405473729E-3</v>
      </c>
      <c r="F959">
        <v>73</v>
      </c>
    </row>
    <row r="960" spans="1:6" x14ac:dyDescent="0.3">
      <c r="A960" t="s">
        <v>847</v>
      </c>
      <c r="B960" t="s">
        <v>847</v>
      </c>
      <c r="C960">
        <v>1</v>
      </c>
      <c r="D960">
        <v>1.586284035017584</v>
      </c>
      <c r="E960">
        <v>2.2837855405473729E-3</v>
      </c>
      <c r="F960">
        <v>73</v>
      </c>
    </row>
    <row r="961" spans="1:6" x14ac:dyDescent="0.3">
      <c r="A961" t="s">
        <v>10073</v>
      </c>
      <c r="B961" t="s">
        <v>10073</v>
      </c>
      <c r="C961">
        <v>1</v>
      </c>
      <c r="D961">
        <v>1.586284035017584</v>
      </c>
      <c r="E961">
        <v>2.2837855405473729E-3</v>
      </c>
      <c r="F961">
        <v>10</v>
      </c>
    </row>
    <row r="962" spans="1:6" x14ac:dyDescent="0.3">
      <c r="A962" t="s">
        <v>1578</v>
      </c>
      <c r="B962" t="s">
        <v>13221</v>
      </c>
      <c r="C962">
        <v>1</v>
      </c>
      <c r="D962">
        <v>1.5728610146854429</v>
      </c>
      <c r="E962">
        <v>2.2644603131175482E-3</v>
      </c>
      <c r="F962">
        <v>74</v>
      </c>
    </row>
    <row r="963" spans="1:6" x14ac:dyDescent="0.3">
      <c r="A963" t="s">
        <v>7744</v>
      </c>
      <c r="B963" t="s">
        <v>7744</v>
      </c>
      <c r="C963">
        <v>1</v>
      </c>
      <c r="D963">
        <v>1.5596157879354231</v>
      </c>
      <c r="E963">
        <v>2.245391056499433E-3</v>
      </c>
      <c r="F963">
        <v>74</v>
      </c>
    </row>
    <row r="964" spans="1:6" x14ac:dyDescent="0.3">
      <c r="A964" t="s">
        <v>2452</v>
      </c>
      <c r="B964" t="s">
        <v>2453</v>
      </c>
      <c r="C964">
        <v>1</v>
      </c>
      <c r="D964">
        <v>1.5596157879354231</v>
      </c>
      <c r="E964">
        <v>2.245391056499433E-3</v>
      </c>
      <c r="F964">
        <v>75</v>
      </c>
    </row>
    <row r="965" spans="1:6" x14ac:dyDescent="0.3">
      <c r="A965" t="s">
        <v>3649</v>
      </c>
      <c r="B965" t="s">
        <v>13222</v>
      </c>
      <c r="C965">
        <v>1</v>
      </c>
      <c r="D965">
        <v>1.5596157879354231</v>
      </c>
      <c r="E965">
        <v>2.245391056499433E-3</v>
      </c>
      <c r="F965">
        <v>75</v>
      </c>
    </row>
    <row r="966" spans="1:6" x14ac:dyDescent="0.3">
      <c r="A966" t="s">
        <v>444</v>
      </c>
      <c r="B966" t="s">
        <v>444</v>
      </c>
      <c r="C966">
        <v>1</v>
      </c>
      <c r="D966">
        <v>1.54654370636807</v>
      </c>
      <c r="E966">
        <v>2.2265710783559568E-3</v>
      </c>
      <c r="F966">
        <v>76</v>
      </c>
    </row>
    <row r="967" spans="1:6" x14ac:dyDescent="0.3">
      <c r="A967" t="s">
        <v>9365</v>
      </c>
      <c r="B967" t="s">
        <v>13223</v>
      </c>
      <c r="C967">
        <v>1</v>
      </c>
      <c r="D967">
        <v>1.54654370636807</v>
      </c>
      <c r="E967">
        <v>2.2265710783559568E-3</v>
      </c>
      <c r="F967">
        <v>76</v>
      </c>
    </row>
    <row r="968" spans="1:6" x14ac:dyDescent="0.3">
      <c r="A968" t="s">
        <v>1558</v>
      </c>
      <c r="B968" t="s">
        <v>13224</v>
      </c>
      <c r="C968">
        <v>1</v>
      </c>
      <c r="D968">
        <v>1.533640301532162</v>
      </c>
      <c r="E968">
        <v>2.2079939454229202E-3</v>
      </c>
      <c r="F968">
        <v>77</v>
      </c>
    </row>
    <row r="969" spans="1:6" x14ac:dyDescent="0.3">
      <c r="A969" t="s">
        <v>3579</v>
      </c>
      <c r="B969" t="s">
        <v>3580</v>
      </c>
      <c r="C969">
        <v>1</v>
      </c>
      <c r="D969">
        <v>1.533640301532162</v>
      </c>
      <c r="E969">
        <v>2.2079939454229202E-3</v>
      </c>
      <c r="F969">
        <v>77</v>
      </c>
    </row>
    <row r="970" spans="1:6" x14ac:dyDescent="0.3">
      <c r="A970" t="s">
        <v>1165</v>
      </c>
      <c r="B970" t="s">
        <v>13225</v>
      </c>
      <c r="C970">
        <v>1</v>
      </c>
      <c r="D970">
        <v>1.520901275754732</v>
      </c>
      <c r="E970">
        <v>2.189653470306916E-3</v>
      </c>
      <c r="F970">
        <v>78</v>
      </c>
    </row>
    <row r="971" spans="1:6" x14ac:dyDescent="0.3">
      <c r="A971" t="s">
        <v>7585</v>
      </c>
      <c r="B971" t="s">
        <v>7586</v>
      </c>
      <c r="C971">
        <v>1</v>
      </c>
      <c r="D971">
        <v>1.520901275754732</v>
      </c>
      <c r="E971">
        <v>2.189653470306916E-3</v>
      </c>
      <c r="F971">
        <v>78</v>
      </c>
    </row>
    <row r="972" spans="1:6" x14ac:dyDescent="0.3">
      <c r="A972" t="s">
        <v>3605</v>
      </c>
      <c r="B972" t="s">
        <v>3605</v>
      </c>
      <c r="C972">
        <v>1</v>
      </c>
      <c r="D972">
        <v>1.520901275754732</v>
      </c>
      <c r="E972">
        <v>2.189653470306916E-3</v>
      </c>
      <c r="F972">
        <v>75</v>
      </c>
    </row>
    <row r="973" spans="1:6" x14ac:dyDescent="0.3">
      <c r="A973" t="s">
        <v>8296</v>
      </c>
      <c r="B973" t="s">
        <v>13226</v>
      </c>
      <c r="C973">
        <v>1</v>
      </c>
      <c r="D973">
        <v>1.5083224935478721</v>
      </c>
      <c r="E973">
        <v>2.1715436991136361E-3</v>
      </c>
      <c r="F973">
        <v>79</v>
      </c>
    </row>
    <row r="974" spans="1:6" x14ac:dyDescent="0.3">
      <c r="A974" t="s">
        <v>3084</v>
      </c>
      <c r="B974" t="s">
        <v>13227</v>
      </c>
      <c r="C974">
        <v>1</v>
      </c>
      <c r="D974">
        <v>1.5083224935478721</v>
      </c>
      <c r="E974">
        <v>2.1715436991136361E-3</v>
      </c>
      <c r="F974">
        <v>79</v>
      </c>
    </row>
    <row r="975" spans="1:6" x14ac:dyDescent="0.3">
      <c r="A975" t="s">
        <v>7583</v>
      </c>
      <c r="B975" t="s">
        <v>13228</v>
      </c>
      <c r="C975">
        <v>1</v>
      </c>
      <c r="D975">
        <v>1.495899973549315</v>
      </c>
      <c r="E975">
        <v>2.1536588998446642E-3</v>
      </c>
      <c r="F975">
        <v>79</v>
      </c>
    </row>
    <row r="976" spans="1:6" x14ac:dyDescent="0.3">
      <c r="A976" t="s">
        <v>2638</v>
      </c>
      <c r="B976" t="s">
        <v>13229</v>
      </c>
      <c r="C976">
        <v>1</v>
      </c>
      <c r="D976">
        <v>1.495899973549315</v>
      </c>
      <c r="E976">
        <v>2.1536588998446642E-3</v>
      </c>
      <c r="F976">
        <v>79</v>
      </c>
    </row>
    <row r="977" spans="1:6" x14ac:dyDescent="0.3">
      <c r="A977" t="s">
        <v>7992</v>
      </c>
      <c r="B977" t="s">
        <v>13230</v>
      </c>
      <c r="C977">
        <v>1</v>
      </c>
      <c r="D977">
        <v>1.483629880957501</v>
      </c>
      <c r="E977">
        <v>2.1359935515061789E-3</v>
      </c>
      <c r="F977">
        <v>81</v>
      </c>
    </row>
    <row r="978" spans="1:6" x14ac:dyDescent="0.3">
      <c r="A978" t="s">
        <v>3722</v>
      </c>
      <c r="B978" t="s">
        <v>13231</v>
      </c>
      <c r="C978">
        <v>1</v>
      </c>
      <c r="D978">
        <v>1.4715085204251559</v>
      </c>
      <c r="E978">
        <v>2.1185423338777902E-3</v>
      </c>
      <c r="F978">
        <v>82</v>
      </c>
    </row>
    <row r="979" spans="1:6" x14ac:dyDescent="0.3">
      <c r="A979" t="s">
        <v>1552</v>
      </c>
      <c r="B979" t="s">
        <v>13232</v>
      </c>
      <c r="C979">
        <v>1</v>
      </c>
      <c r="D979">
        <v>1.4715085204251559</v>
      </c>
      <c r="E979">
        <v>2.1185423338777902E-3</v>
      </c>
      <c r="F979">
        <v>82</v>
      </c>
    </row>
    <row r="980" spans="1:6" x14ac:dyDescent="0.3">
      <c r="A980" t="s">
        <v>3662</v>
      </c>
      <c r="B980" t="s">
        <v>3662</v>
      </c>
      <c r="C980">
        <v>1</v>
      </c>
      <c r="D980">
        <v>1.4715085204251559</v>
      </c>
      <c r="E980">
        <v>2.1185423338777902E-3</v>
      </c>
      <c r="F980">
        <v>82</v>
      </c>
    </row>
    <row r="981" spans="1:6" x14ac:dyDescent="0.3">
      <c r="A981" t="s">
        <v>7703</v>
      </c>
      <c r="B981" t="s">
        <v>7704</v>
      </c>
      <c r="C981">
        <v>1</v>
      </c>
      <c r="D981">
        <v>1.4715085204251559</v>
      </c>
      <c r="E981">
        <v>2.1185423338777902E-3</v>
      </c>
      <c r="F981">
        <v>82</v>
      </c>
    </row>
    <row r="982" spans="1:6" x14ac:dyDescent="0.3">
      <c r="A982" t="s">
        <v>2595</v>
      </c>
      <c r="B982" t="s">
        <v>13233</v>
      </c>
      <c r="C982">
        <v>1</v>
      </c>
      <c r="D982">
        <v>1.4595323293784399</v>
      </c>
      <c r="E982">
        <v>2.101300117894056E-3</v>
      </c>
      <c r="F982">
        <v>81</v>
      </c>
    </row>
    <row r="983" spans="1:6" x14ac:dyDescent="0.3">
      <c r="A983" t="s">
        <v>357</v>
      </c>
      <c r="B983" t="s">
        <v>357</v>
      </c>
      <c r="C983">
        <v>1</v>
      </c>
      <c r="D983">
        <v>1.4595323293784399</v>
      </c>
      <c r="E983">
        <v>2.101300117894056E-3</v>
      </c>
      <c r="F983">
        <v>83</v>
      </c>
    </row>
    <row r="984" spans="1:6" x14ac:dyDescent="0.3">
      <c r="A984" t="s">
        <v>1159</v>
      </c>
      <c r="B984" t="s">
        <v>1159</v>
      </c>
      <c r="C984">
        <v>1</v>
      </c>
      <c r="D984">
        <v>1.4595323293784399</v>
      </c>
      <c r="E984">
        <v>2.101300117894056E-3</v>
      </c>
      <c r="F984">
        <v>83</v>
      </c>
    </row>
    <row r="985" spans="1:6" x14ac:dyDescent="0.3">
      <c r="A985" t="s">
        <v>1986</v>
      </c>
      <c r="B985" t="s">
        <v>13234</v>
      </c>
      <c r="C985">
        <v>1</v>
      </c>
      <c r="D985">
        <v>1.447697871731437</v>
      </c>
      <c r="E985">
        <v>2.0842619565951898E-3</v>
      </c>
      <c r="F985">
        <v>84</v>
      </c>
    </row>
    <row r="986" spans="1:6" x14ac:dyDescent="0.3">
      <c r="A986" t="s">
        <v>993</v>
      </c>
      <c r="B986" t="s">
        <v>13235</v>
      </c>
      <c r="C986">
        <v>1</v>
      </c>
      <c r="D986">
        <v>1.4360018319682459</v>
      </c>
      <c r="E986">
        <v>2.0674230766069999E-3</v>
      </c>
      <c r="F986">
        <v>85</v>
      </c>
    </row>
    <row r="987" spans="1:6" x14ac:dyDescent="0.3">
      <c r="A987" t="s">
        <v>3786</v>
      </c>
      <c r="B987" t="s">
        <v>13236</v>
      </c>
      <c r="C987">
        <v>1</v>
      </c>
      <c r="D987">
        <v>1.4360018319682459</v>
      </c>
      <c r="E987">
        <v>2.0674230766069999E-3</v>
      </c>
      <c r="F987">
        <v>85</v>
      </c>
    </row>
    <row r="988" spans="1:6" x14ac:dyDescent="0.3">
      <c r="A988" t="s">
        <v>2579</v>
      </c>
      <c r="B988" t="s">
        <v>2579</v>
      </c>
      <c r="C988">
        <v>1</v>
      </c>
      <c r="D988">
        <v>1.42444100956717</v>
      </c>
      <c r="E988">
        <v>2.0507788701133491E-3</v>
      </c>
      <c r="F988">
        <v>80</v>
      </c>
    </row>
    <row r="989" spans="1:6" x14ac:dyDescent="0.3">
      <c r="A989" t="s">
        <v>7481</v>
      </c>
      <c r="B989" t="s">
        <v>7481</v>
      </c>
      <c r="C989">
        <v>1</v>
      </c>
      <c r="D989">
        <v>1.42444100956717</v>
      </c>
      <c r="E989">
        <v>2.0507788701133491E-3</v>
      </c>
      <c r="F989">
        <v>82</v>
      </c>
    </row>
    <row r="990" spans="1:6" x14ac:dyDescent="0.3">
      <c r="A990" t="s">
        <v>274</v>
      </c>
      <c r="B990" t="s">
        <v>274</v>
      </c>
      <c r="C990">
        <v>1</v>
      </c>
      <c r="D990">
        <v>1.4017127584896141</v>
      </c>
      <c r="E990">
        <v>2.0180568291503151E-3</v>
      </c>
      <c r="F990">
        <v>87</v>
      </c>
    </row>
    <row r="991" spans="1:6" x14ac:dyDescent="0.3">
      <c r="A991" t="s">
        <v>3350</v>
      </c>
      <c r="B991" t="s">
        <v>13237</v>
      </c>
      <c r="C991">
        <v>1</v>
      </c>
      <c r="D991">
        <v>1.4017127584896141</v>
      </c>
      <c r="E991">
        <v>2.0180568291503151E-3</v>
      </c>
      <c r="F991">
        <v>88</v>
      </c>
    </row>
    <row r="992" spans="1:6" x14ac:dyDescent="0.3">
      <c r="A992" t="s">
        <v>129</v>
      </c>
      <c r="B992" t="s">
        <v>129</v>
      </c>
      <c r="C992">
        <v>1</v>
      </c>
      <c r="D992">
        <v>1.3905394578914889</v>
      </c>
      <c r="E992">
        <v>2.0019705408293809E-3</v>
      </c>
      <c r="F992">
        <v>89</v>
      </c>
    </row>
    <row r="993" spans="1:6" x14ac:dyDescent="0.3">
      <c r="A993" t="s">
        <v>2449</v>
      </c>
      <c r="B993" t="s">
        <v>2449</v>
      </c>
      <c r="C993">
        <v>1</v>
      </c>
      <c r="D993">
        <v>1.3905394578914889</v>
      </c>
      <c r="E993">
        <v>2.0019705408293809E-3</v>
      </c>
      <c r="F993">
        <v>89</v>
      </c>
    </row>
    <row r="994" spans="1:6" x14ac:dyDescent="0.3">
      <c r="A994" t="s">
        <v>2027</v>
      </c>
      <c r="B994" t="s">
        <v>13238</v>
      </c>
      <c r="C994">
        <v>1</v>
      </c>
      <c r="D994">
        <v>1.379489621704904</v>
      </c>
      <c r="E994">
        <v>1.9860620051880568E-3</v>
      </c>
      <c r="F994">
        <v>90</v>
      </c>
    </row>
    <row r="995" spans="1:6" x14ac:dyDescent="0.3">
      <c r="A995" t="s">
        <v>1902</v>
      </c>
      <c r="B995" t="s">
        <v>13239</v>
      </c>
      <c r="C995">
        <v>1</v>
      </c>
      <c r="D995">
        <v>1.3577496350684981</v>
      </c>
      <c r="E995">
        <v>1.9547627762757729E-3</v>
      </c>
      <c r="F995">
        <v>91</v>
      </c>
    </row>
    <row r="996" spans="1:6" x14ac:dyDescent="0.3">
      <c r="A996" t="s">
        <v>2249</v>
      </c>
      <c r="B996" t="s">
        <v>13240</v>
      </c>
      <c r="C996">
        <v>1</v>
      </c>
      <c r="D996">
        <v>1.3470543459517501</v>
      </c>
      <c r="E996">
        <v>1.9393646848258189E-3</v>
      </c>
      <c r="F996">
        <v>93</v>
      </c>
    </row>
    <row r="997" spans="1:6" x14ac:dyDescent="0.3">
      <c r="A997" t="s">
        <v>1766</v>
      </c>
      <c r="B997" t="s">
        <v>1767</v>
      </c>
      <c r="C997">
        <v>1</v>
      </c>
      <c r="D997">
        <v>1.3470543459517501</v>
      </c>
      <c r="E997">
        <v>1.9393646848258189E-3</v>
      </c>
      <c r="F997">
        <v>91</v>
      </c>
    </row>
    <row r="998" spans="1:6" x14ac:dyDescent="0.3">
      <c r="A998" t="s">
        <v>1445</v>
      </c>
      <c r="B998" t="s">
        <v>13241</v>
      </c>
      <c r="C998">
        <v>1</v>
      </c>
      <c r="D998">
        <v>1.336472236621213</v>
      </c>
      <c r="E998">
        <v>1.9241295391998949E-3</v>
      </c>
      <c r="F998">
        <v>91</v>
      </c>
    </row>
    <row r="999" spans="1:6" x14ac:dyDescent="0.3">
      <c r="A999" t="s">
        <v>1399</v>
      </c>
      <c r="B999" t="s">
        <v>1399</v>
      </c>
      <c r="C999">
        <v>1</v>
      </c>
      <c r="D999">
        <v>1.3260009367539181</v>
      </c>
      <c r="E999">
        <v>1.909053926825469E-3</v>
      </c>
      <c r="F999">
        <v>92</v>
      </c>
    </row>
    <row r="1000" spans="1:6" x14ac:dyDescent="0.3">
      <c r="A1000" t="s">
        <v>1502</v>
      </c>
      <c r="B1000" t="s">
        <v>1502</v>
      </c>
      <c r="C1000">
        <v>1</v>
      </c>
      <c r="D1000">
        <v>1.3156381497183709</v>
      </c>
      <c r="E1000">
        <v>1.894134541224207E-3</v>
      </c>
      <c r="F1000">
        <v>96</v>
      </c>
    </row>
    <row r="1001" spans="1:6" x14ac:dyDescent="0.3">
      <c r="A1001" t="s">
        <v>3713</v>
      </c>
      <c r="B1001" t="s">
        <v>3713</v>
      </c>
      <c r="C1001">
        <v>1</v>
      </c>
      <c r="D1001">
        <v>1.3156381497183709</v>
      </c>
      <c r="E1001">
        <v>1.894134541224207E-3</v>
      </c>
      <c r="F1001">
        <v>27</v>
      </c>
    </row>
    <row r="1002" spans="1:6" x14ac:dyDescent="0.3">
      <c r="A1002" t="s">
        <v>3431</v>
      </c>
      <c r="B1002" t="s">
        <v>13242</v>
      </c>
      <c r="C1002">
        <v>1</v>
      </c>
      <c r="D1002">
        <v>1.3156381497183709</v>
      </c>
      <c r="E1002">
        <v>1.894134541224207E-3</v>
      </c>
      <c r="F1002">
        <v>96</v>
      </c>
    </row>
    <row r="1003" spans="1:6" x14ac:dyDescent="0.3">
      <c r="A1003" t="s">
        <v>1305</v>
      </c>
      <c r="B1003" t="s">
        <v>13243</v>
      </c>
      <c r="C1003">
        <v>1</v>
      </c>
      <c r="D1003">
        <v>1.3053816495511821</v>
      </c>
      <c r="E1003">
        <v>1.8793681776591931E-3</v>
      </c>
      <c r="F1003">
        <v>97</v>
      </c>
    </row>
    <row r="1004" spans="1:6" x14ac:dyDescent="0.3">
      <c r="A1004" t="s">
        <v>203</v>
      </c>
      <c r="B1004" t="s">
        <v>203</v>
      </c>
      <c r="C1004">
        <v>1</v>
      </c>
      <c r="D1004">
        <v>1.2952292780871639</v>
      </c>
      <c r="E1004">
        <v>1.864751729003115E-3</v>
      </c>
      <c r="F1004">
        <v>92</v>
      </c>
    </row>
    <row r="1005" spans="1:6" x14ac:dyDescent="0.3">
      <c r="A1005" t="s">
        <v>650</v>
      </c>
      <c r="B1005" t="s">
        <v>13244</v>
      </c>
      <c r="C1005">
        <v>1</v>
      </c>
      <c r="D1005">
        <v>1.2952292780871639</v>
      </c>
      <c r="E1005">
        <v>1.864751729003115E-3</v>
      </c>
      <c r="F1005">
        <v>98</v>
      </c>
    </row>
    <row r="1006" spans="1:6" x14ac:dyDescent="0.3">
      <c r="A1006" t="s">
        <v>2533</v>
      </c>
      <c r="B1006" t="s">
        <v>13245</v>
      </c>
      <c r="C1006">
        <v>1</v>
      </c>
      <c r="D1006">
        <v>1.2952292780871639</v>
      </c>
      <c r="E1006">
        <v>1.864751729003115E-3</v>
      </c>
      <c r="F1006">
        <v>98</v>
      </c>
    </row>
    <row r="1007" spans="1:6" x14ac:dyDescent="0.3">
      <c r="A1007" t="s">
        <v>934</v>
      </c>
      <c r="B1007" t="s">
        <v>934</v>
      </c>
      <c r="C1007">
        <v>1</v>
      </c>
      <c r="D1007">
        <v>1.2952292780871639</v>
      </c>
      <c r="E1007">
        <v>1.864751729003115E-3</v>
      </c>
      <c r="F1007">
        <v>98</v>
      </c>
    </row>
    <row r="1008" spans="1:6" x14ac:dyDescent="0.3">
      <c r="A1008" t="s">
        <v>727</v>
      </c>
      <c r="B1008" t="s">
        <v>727</v>
      </c>
      <c r="C1008">
        <v>1</v>
      </c>
      <c r="D1008">
        <v>1.2851789422336619</v>
      </c>
      <c r="E1008">
        <v>1.850282181814098E-3</v>
      </c>
      <c r="F1008">
        <v>99</v>
      </c>
    </row>
    <row r="1009" spans="1:6" x14ac:dyDescent="0.3">
      <c r="A1009" t="s">
        <v>856</v>
      </c>
      <c r="B1009" t="s">
        <v>13246</v>
      </c>
      <c r="C1009">
        <v>1</v>
      </c>
      <c r="D1009">
        <v>1.2851789422336619</v>
      </c>
      <c r="E1009">
        <v>1.850282181814098E-3</v>
      </c>
      <c r="F1009">
        <v>99</v>
      </c>
    </row>
    <row r="1010" spans="1:6" x14ac:dyDescent="0.3">
      <c r="A1010" t="s">
        <v>2194</v>
      </c>
      <c r="B1010" t="s">
        <v>13247</v>
      </c>
      <c r="C1010">
        <v>1</v>
      </c>
      <c r="D1010">
        <v>1.2851789422336619</v>
      </c>
      <c r="E1010">
        <v>1.850282181814098E-3</v>
      </c>
      <c r="F1010">
        <v>99</v>
      </c>
    </row>
    <row r="1011" spans="1:6" x14ac:dyDescent="0.3">
      <c r="A1011" t="s">
        <v>2021</v>
      </c>
      <c r="B1011" t="s">
        <v>13248</v>
      </c>
      <c r="C1011">
        <v>1</v>
      </c>
      <c r="D1011">
        <v>1.275228611380494</v>
      </c>
      <c r="E1011">
        <v>1.835956612606768E-3</v>
      </c>
      <c r="F1011">
        <v>98</v>
      </c>
    </row>
    <row r="1012" spans="1:6" x14ac:dyDescent="0.3">
      <c r="A1012" t="s">
        <v>1568</v>
      </c>
      <c r="B1012" t="s">
        <v>13249</v>
      </c>
      <c r="C1012">
        <v>1</v>
      </c>
      <c r="D1012">
        <v>1.265376314937483</v>
      </c>
      <c r="E1012">
        <v>1.8217721843070229E-3</v>
      </c>
      <c r="F1012">
        <v>101</v>
      </c>
    </row>
    <row r="1013" spans="1:6" x14ac:dyDescent="0.3">
      <c r="A1013" t="s">
        <v>1289</v>
      </c>
      <c r="B1013" t="s">
        <v>1289</v>
      </c>
      <c r="C1013">
        <v>1</v>
      </c>
      <c r="D1013">
        <v>1.265376314937483</v>
      </c>
      <c r="E1013">
        <v>1.8217721843070229E-3</v>
      </c>
      <c r="F1013">
        <v>101</v>
      </c>
    </row>
    <row r="1014" spans="1:6" x14ac:dyDescent="0.3">
      <c r="A1014" t="s">
        <v>714</v>
      </c>
      <c r="B1014" t="s">
        <v>13250</v>
      </c>
      <c r="C1014">
        <v>1</v>
      </c>
      <c r="D1014">
        <v>1.2556201399921181</v>
      </c>
      <c r="E1014">
        <v>1.8077261428797529E-3</v>
      </c>
      <c r="F1014">
        <v>102</v>
      </c>
    </row>
    <row r="1015" spans="1:6" x14ac:dyDescent="0.3">
      <c r="A1015" t="s">
        <v>7817</v>
      </c>
      <c r="B1015" t="s">
        <v>7817</v>
      </c>
      <c r="C1015">
        <v>1</v>
      </c>
      <c r="D1015">
        <v>1.245958229080381</v>
      </c>
      <c r="E1015">
        <v>1.79381581411947E-3</v>
      </c>
      <c r="F1015">
        <v>83</v>
      </c>
    </row>
    <row r="1016" spans="1:6" x14ac:dyDescent="0.3">
      <c r="A1016" t="s">
        <v>382</v>
      </c>
      <c r="B1016" t="s">
        <v>382</v>
      </c>
      <c r="C1016">
        <v>1</v>
      </c>
      <c r="D1016">
        <v>1.245958229080381</v>
      </c>
      <c r="E1016">
        <v>1.79381581411947E-3</v>
      </c>
      <c r="F1016">
        <v>102</v>
      </c>
    </row>
    <row r="1017" spans="1:6" x14ac:dyDescent="0.3">
      <c r="A1017" t="s">
        <v>1522</v>
      </c>
      <c r="B1017" t="s">
        <v>1522</v>
      </c>
      <c r="C1017">
        <v>1</v>
      </c>
      <c r="D1017">
        <v>1.23638877806423</v>
      </c>
      <c r="E1017">
        <v>1.780038600594518E-3</v>
      </c>
      <c r="F1017">
        <v>104</v>
      </c>
    </row>
    <row r="1018" spans="1:6" x14ac:dyDescent="0.3">
      <c r="A1018" t="s">
        <v>1859</v>
      </c>
      <c r="B1018" t="s">
        <v>1859</v>
      </c>
      <c r="C1018">
        <v>1</v>
      </c>
      <c r="D1018">
        <v>1.226910034109687</v>
      </c>
      <c r="E1018">
        <v>1.766391978736095E-3</v>
      </c>
      <c r="F1018">
        <v>105</v>
      </c>
    </row>
    <row r="1019" spans="1:6" x14ac:dyDescent="0.3">
      <c r="A1019" t="s">
        <v>1286</v>
      </c>
      <c r="B1019" t="s">
        <v>12810</v>
      </c>
      <c r="C1019">
        <v>1</v>
      </c>
      <c r="D1019">
        <v>1.217520293759847</v>
      </c>
      <c r="E1019">
        <v>1.752873496063968E-3</v>
      </c>
      <c r="F1019">
        <v>106</v>
      </c>
    </row>
    <row r="1020" spans="1:6" x14ac:dyDescent="0.3">
      <c r="A1020" t="s">
        <v>1969</v>
      </c>
      <c r="B1020" t="s">
        <v>1969</v>
      </c>
      <c r="C1020">
        <v>1</v>
      </c>
      <c r="D1020">
        <v>1.208217901097534</v>
      </c>
      <c r="E1020">
        <v>1.739480768541214E-3</v>
      </c>
      <c r="F1020">
        <v>107</v>
      </c>
    </row>
    <row r="1021" spans="1:6" x14ac:dyDescent="0.3">
      <c r="A1021" t="s">
        <v>1277</v>
      </c>
      <c r="B1021" t="s">
        <v>13251</v>
      </c>
      <c r="C1021">
        <v>1</v>
      </c>
      <c r="D1021">
        <v>1.19900124599261</v>
      </c>
      <c r="E1021">
        <v>1.726211478050873E-3</v>
      </c>
      <c r="F1021">
        <v>108</v>
      </c>
    </row>
    <row r="1022" spans="1:6" x14ac:dyDescent="0.3">
      <c r="A1022" t="s">
        <v>1471</v>
      </c>
      <c r="B1022" t="s">
        <v>13252</v>
      </c>
      <c r="C1022">
        <v>1</v>
      </c>
      <c r="D1022">
        <v>1.19900124599261</v>
      </c>
      <c r="E1022">
        <v>1.726211478050873E-3</v>
      </c>
      <c r="F1022">
        <v>108</v>
      </c>
    </row>
    <row r="1023" spans="1:6" x14ac:dyDescent="0.3">
      <c r="A1023" t="s">
        <v>1656</v>
      </c>
      <c r="B1023" t="s">
        <v>1656</v>
      </c>
      <c r="C1023">
        <v>1</v>
      </c>
      <c r="D1023">
        <v>1.19900124599261</v>
      </c>
      <c r="E1023">
        <v>1.726211478050873E-3</v>
      </c>
      <c r="F1023">
        <v>108</v>
      </c>
    </row>
    <row r="1024" spans="1:6" x14ac:dyDescent="0.3">
      <c r="A1024" t="s">
        <v>348</v>
      </c>
      <c r="B1024" t="s">
        <v>13253</v>
      </c>
      <c r="C1024">
        <v>1</v>
      </c>
      <c r="D1024">
        <v>1.1898687624293369</v>
      </c>
      <c r="E1024">
        <v>1.713063369987832E-3</v>
      </c>
      <c r="F1024">
        <v>109</v>
      </c>
    </row>
    <row r="1025" spans="1:6" x14ac:dyDescent="0.3">
      <c r="A1025" t="s">
        <v>532</v>
      </c>
      <c r="B1025" t="s">
        <v>532</v>
      </c>
      <c r="C1025">
        <v>1</v>
      </c>
      <c r="D1025">
        <v>1.1898687624293369</v>
      </c>
      <c r="E1025">
        <v>1.713063369987832E-3</v>
      </c>
      <c r="F1025">
        <v>109</v>
      </c>
    </row>
    <row r="1026" spans="1:6" x14ac:dyDescent="0.3">
      <c r="A1026" t="s">
        <v>667</v>
      </c>
      <c r="B1026" t="s">
        <v>667</v>
      </c>
      <c r="C1026">
        <v>1</v>
      </c>
      <c r="D1026">
        <v>1.1898687624293369</v>
      </c>
      <c r="E1026">
        <v>1.713063369987832E-3</v>
      </c>
      <c r="F1026">
        <v>109</v>
      </c>
    </row>
    <row r="1027" spans="1:6" x14ac:dyDescent="0.3">
      <c r="A1027" t="s">
        <v>3567</v>
      </c>
      <c r="B1027" t="s">
        <v>3568</v>
      </c>
      <c r="C1027">
        <v>1</v>
      </c>
      <c r="D1027">
        <v>1.18081892690942</v>
      </c>
      <c r="E1027">
        <v>1.700034250959668E-3</v>
      </c>
      <c r="F1027">
        <v>110</v>
      </c>
    </row>
    <row r="1028" spans="1:6" x14ac:dyDescent="0.3">
      <c r="A1028" t="s">
        <v>582</v>
      </c>
      <c r="B1028" t="s">
        <v>13254</v>
      </c>
      <c r="C1028">
        <v>1</v>
      </c>
      <c r="D1028">
        <v>1.1541506798272581</v>
      </c>
      <c r="E1028">
        <v>1.661639766911728E-3</v>
      </c>
      <c r="F1028">
        <v>113</v>
      </c>
    </row>
    <row r="1029" spans="1:6" x14ac:dyDescent="0.3">
      <c r="A1029" t="s">
        <v>1196</v>
      </c>
      <c r="B1029" t="s">
        <v>1196</v>
      </c>
      <c r="C1029">
        <v>1</v>
      </c>
      <c r="D1029">
        <v>1.1196645037560891</v>
      </c>
      <c r="E1029">
        <v>1.6119897493099089E-3</v>
      </c>
      <c r="F1029">
        <v>117</v>
      </c>
    </row>
    <row r="1030" spans="1:6" x14ac:dyDescent="0.3">
      <c r="A1030" t="s">
        <v>1291</v>
      </c>
      <c r="B1030" t="s">
        <v>13255</v>
      </c>
      <c r="C1030">
        <v>1</v>
      </c>
      <c r="D1030">
        <v>1.1112256351102241</v>
      </c>
      <c r="E1030">
        <v>1.59984024407216E-3</v>
      </c>
      <c r="F1030">
        <v>117</v>
      </c>
    </row>
    <row r="1031" spans="1:6" x14ac:dyDescent="0.3">
      <c r="A1031" t="s">
        <v>410</v>
      </c>
      <c r="B1031" t="s">
        <v>1445</v>
      </c>
      <c r="C1031">
        <v>1</v>
      </c>
      <c r="D1031">
        <v>1.086328083488497</v>
      </c>
      <c r="E1031">
        <v>1.5639950441372679E-3</v>
      </c>
      <c r="F1031">
        <v>121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10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629</v>
      </c>
      <c r="B2" t="s">
        <v>630</v>
      </c>
      <c r="C2">
        <v>90</v>
      </c>
      <c r="D2">
        <v>2.3068301897656438</v>
      </c>
      <c r="E2">
        <v>0.42361696351571931</v>
      </c>
      <c r="F2">
        <v>35</v>
      </c>
    </row>
    <row r="3" spans="1:6" x14ac:dyDescent="0.3">
      <c r="A3" t="s">
        <v>18</v>
      </c>
      <c r="B3" t="s">
        <v>13256</v>
      </c>
      <c r="C3">
        <v>126</v>
      </c>
      <c r="D3">
        <v>1.4130123137435471</v>
      </c>
      <c r="E3">
        <v>0.36213123988657031</v>
      </c>
      <c r="F3">
        <v>86</v>
      </c>
    </row>
    <row r="4" spans="1:6" x14ac:dyDescent="0.3">
      <c r="A4" t="s">
        <v>1127</v>
      </c>
      <c r="B4" t="s">
        <v>1128</v>
      </c>
      <c r="C4">
        <v>71</v>
      </c>
      <c r="D4">
        <v>2.4246132254220272</v>
      </c>
      <c r="E4">
        <v>0.3473898639697629</v>
      </c>
      <c r="F4">
        <v>31</v>
      </c>
    </row>
    <row r="5" spans="1:6" x14ac:dyDescent="0.3">
      <c r="A5" t="s">
        <v>959</v>
      </c>
      <c r="B5" t="s">
        <v>960</v>
      </c>
      <c r="C5">
        <v>61</v>
      </c>
      <c r="D5">
        <v>2.4246132254220272</v>
      </c>
      <c r="E5">
        <v>0.30335452910035637</v>
      </c>
      <c r="F5">
        <v>30</v>
      </c>
    </row>
    <row r="6" spans="1:6" x14ac:dyDescent="0.3">
      <c r="A6" t="s">
        <v>271</v>
      </c>
      <c r="B6" t="s">
        <v>272</v>
      </c>
      <c r="C6">
        <v>22</v>
      </c>
      <c r="D6">
        <v>5.1972019476618083</v>
      </c>
      <c r="E6">
        <v>0.23073240742948031</v>
      </c>
      <c r="F6">
        <v>1</v>
      </c>
    </row>
    <row r="7" spans="1:6" x14ac:dyDescent="0.3">
      <c r="A7" t="s">
        <v>766</v>
      </c>
      <c r="B7" t="s">
        <v>766</v>
      </c>
      <c r="C7">
        <v>47</v>
      </c>
      <c r="D7">
        <v>2.4246132254220272</v>
      </c>
      <c r="E7">
        <v>0.2299623043180121</v>
      </c>
      <c r="F7">
        <v>31</v>
      </c>
    </row>
    <row r="8" spans="1:6" x14ac:dyDescent="0.3">
      <c r="A8" t="s">
        <v>53</v>
      </c>
      <c r="B8" t="s">
        <v>13257</v>
      </c>
      <c r="C8">
        <v>99</v>
      </c>
      <c r="D8">
        <v>1.1028573854397079</v>
      </c>
      <c r="E8">
        <v>0.22032859983200351</v>
      </c>
      <c r="F8">
        <v>119</v>
      </c>
    </row>
    <row r="9" spans="1:6" x14ac:dyDescent="0.3">
      <c r="A9" t="s">
        <v>332</v>
      </c>
      <c r="B9" t="s">
        <v>333</v>
      </c>
      <c r="C9">
        <v>19</v>
      </c>
      <c r="D9">
        <v>5.1972019476618083</v>
      </c>
      <c r="E9">
        <v>0.1992688973254603</v>
      </c>
      <c r="F9">
        <v>1</v>
      </c>
    </row>
    <row r="10" spans="1:6" x14ac:dyDescent="0.3">
      <c r="A10" t="s">
        <v>72</v>
      </c>
      <c r="B10" t="s">
        <v>12912</v>
      </c>
      <c r="C10">
        <v>59</v>
      </c>
      <c r="D10">
        <v>1.030536723860082</v>
      </c>
      <c r="E10">
        <v>0.1226963966422388</v>
      </c>
      <c r="F10">
        <v>128</v>
      </c>
    </row>
    <row r="11" spans="1:6" x14ac:dyDescent="0.3">
      <c r="A11" t="s">
        <v>1520</v>
      </c>
      <c r="B11" t="s">
        <v>1521</v>
      </c>
      <c r="C11">
        <v>15</v>
      </c>
      <c r="D11">
        <v>3.492453855423383</v>
      </c>
      <c r="E11">
        <v>0.1057154005891324</v>
      </c>
      <c r="F11">
        <v>10</v>
      </c>
    </row>
    <row r="12" spans="1:6" x14ac:dyDescent="0.3">
      <c r="A12" t="s">
        <v>43</v>
      </c>
      <c r="B12" t="s">
        <v>13258</v>
      </c>
      <c r="C12">
        <v>23</v>
      </c>
      <c r="D12">
        <v>2.2527629684953681</v>
      </c>
      <c r="E12">
        <v>0.10455857569163771</v>
      </c>
      <c r="F12">
        <v>37</v>
      </c>
    </row>
    <row r="13" spans="1:6" x14ac:dyDescent="0.3">
      <c r="A13" t="s">
        <v>47</v>
      </c>
      <c r="B13" t="s">
        <v>13259</v>
      </c>
      <c r="C13">
        <v>21</v>
      </c>
      <c r="D13">
        <v>2.4246132254220272</v>
      </c>
      <c r="E13">
        <v>0.102749114695282</v>
      </c>
      <c r="F13">
        <v>31</v>
      </c>
    </row>
    <row r="14" spans="1:6" x14ac:dyDescent="0.3">
      <c r="A14" t="s">
        <v>105</v>
      </c>
      <c r="B14" t="s">
        <v>13260</v>
      </c>
      <c r="C14">
        <v>21</v>
      </c>
      <c r="D14">
        <v>2.2794312155775289</v>
      </c>
      <c r="E14">
        <v>9.6596660017234368E-2</v>
      </c>
      <c r="F14">
        <v>36</v>
      </c>
    </row>
    <row r="15" spans="1:6" x14ac:dyDescent="0.3">
      <c r="A15" t="s">
        <v>119</v>
      </c>
      <c r="B15" t="s">
        <v>13261</v>
      </c>
      <c r="C15">
        <v>45</v>
      </c>
      <c r="D15">
        <v>1.0228146777661711</v>
      </c>
      <c r="E15">
        <v>9.4944783272215047E-2</v>
      </c>
      <c r="F15">
        <v>127</v>
      </c>
    </row>
    <row r="16" spans="1:6" x14ac:dyDescent="0.3">
      <c r="A16" t="s">
        <v>1494</v>
      </c>
      <c r="B16" t="s">
        <v>1495</v>
      </c>
      <c r="C16">
        <v>11</v>
      </c>
      <c r="D16">
        <v>4.0985896589936992</v>
      </c>
      <c r="E16">
        <v>9.0979479786295767E-2</v>
      </c>
      <c r="F16">
        <v>5</v>
      </c>
    </row>
    <row r="17" spans="1:6" x14ac:dyDescent="0.3">
      <c r="A17" t="s">
        <v>185</v>
      </c>
      <c r="B17" t="s">
        <v>186</v>
      </c>
      <c r="C17">
        <v>38</v>
      </c>
      <c r="D17">
        <v>1.1541506798272581</v>
      </c>
      <c r="E17">
        <v>9.0832954971928684E-2</v>
      </c>
      <c r="F17">
        <v>113</v>
      </c>
    </row>
    <row r="18" spans="1:6" x14ac:dyDescent="0.3">
      <c r="A18" t="s">
        <v>20</v>
      </c>
      <c r="B18" t="s">
        <v>21</v>
      </c>
      <c r="C18">
        <v>16</v>
      </c>
      <c r="D18">
        <v>2.7993066748634381</v>
      </c>
      <c r="E18">
        <v>9.0383007098339574E-2</v>
      </c>
      <c r="F18">
        <v>21</v>
      </c>
    </row>
    <row r="19" spans="1:6" x14ac:dyDescent="0.3">
      <c r="A19" t="s">
        <v>307</v>
      </c>
      <c r="B19" t="s">
        <v>13119</v>
      </c>
      <c r="C19">
        <v>13</v>
      </c>
      <c r="D19">
        <v>3.117760405981973</v>
      </c>
      <c r="E19">
        <v>8.1790415387878831E-2</v>
      </c>
      <c r="F19">
        <v>15</v>
      </c>
    </row>
    <row r="20" spans="1:6" x14ac:dyDescent="0.3">
      <c r="A20" t="s">
        <v>27</v>
      </c>
      <c r="B20" t="s">
        <v>12911</v>
      </c>
      <c r="C20">
        <v>40</v>
      </c>
      <c r="D20">
        <v>1.0075472056353829</v>
      </c>
      <c r="E20">
        <v>8.1328304483910804E-2</v>
      </c>
      <c r="F20">
        <v>131</v>
      </c>
    </row>
    <row r="21" spans="1:6" x14ac:dyDescent="0.3">
      <c r="A21" t="s">
        <v>30</v>
      </c>
      <c r="B21" t="s">
        <v>30</v>
      </c>
      <c r="C21">
        <v>36</v>
      </c>
      <c r="D21">
        <v>1.046162041763163</v>
      </c>
      <c r="E21">
        <v>7.6000733401401566E-2</v>
      </c>
      <c r="F21">
        <v>126</v>
      </c>
    </row>
    <row r="22" spans="1:6" x14ac:dyDescent="0.3">
      <c r="A22" t="s">
        <v>3359</v>
      </c>
      <c r="B22" t="s">
        <v>3360</v>
      </c>
      <c r="C22">
        <v>14</v>
      </c>
      <c r="D22">
        <v>2.3068301897656438</v>
      </c>
      <c r="E22">
        <v>6.5171840540879891E-2</v>
      </c>
      <c r="F22">
        <v>33</v>
      </c>
    </row>
    <row r="23" spans="1:6" x14ac:dyDescent="0.3">
      <c r="A23" t="s">
        <v>8281</v>
      </c>
      <c r="B23" t="s">
        <v>8282</v>
      </c>
      <c r="C23">
        <v>8</v>
      </c>
      <c r="D23">
        <v>3.5877640352277078</v>
      </c>
      <c r="E23">
        <v>5.7920217383644258E-2</v>
      </c>
      <c r="F23">
        <v>9</v>
      </c>
    </row>
    <row r="24" spans="1:6" x14ac:dyDescent="0.3">
      <c r="A24" t="s">
        <v>3179</v>
      </c>
      <c r="B24" t="s">
        <v>13262</v>
      </c>
      <c r="C24">
        <v>9</v>
      </c>
      <c r="D24">
        <v>3.117760405981973</v>
      </c>
      <c r="E24">
        <v>5.6624133730069963E-2</v>
      </c>
      <c r="F24">
        <v>15</v>
      </c>
    </row>
    <row r="25" spans="1:6" x14ac:dyDescent="0.3">
      <c r="A25" t="s">
        <v>614</v>
      </c>
      <c r="B25" t="s">
        <v>614</v>
      </c>
      <c r="C25">
        <v>22</v>
      </c>
      <c r="D25">
        <v>1.23638877806423</v>
      </c>
      <c r="E25">
        <v>5.489010474374522E-2</v>
      </c>
      <c r="F25">
        <v>102</v>
      </c>
    </row>
    <row r="26" spans="1:6" x14ac:dyDescent="0.3">
      <c r="A26" t="s">
        <v>92</v>
      </c>
      <c r="B26" t="s">
        <v>13263</v>
      </c>
      <c r="C26">
        <v>23</v>
      </c>
      <c r="D26">
        <v>1.094558582625013</v>
      </c>
      <c r="E26">
        <v>5.0802276143045708E-2</v>
      </c>
      <c r="F26">
        <v>120</v>
      </c>
    </row>
    <row r="27" spans="1:6" x14ac:dyDescent="0.3">
      <c r="A27" t="s">
        <v>82</v>
      </c>
      <c r="B27" t="s">
        <v>13264</v>
      </c>
      <c r="C27">
        <v>24</v>
      </c>
      <c r="D27">
        <v>1.046162041763163</v>
      </c>
      <c r="E27">
        <v>5.0667155600934377E-2</v>
      </c>
      <c r="F27">
        <v>126</v>
      </c>
    </row>
    <row r="28" spans="1:6" x14ac:dyDescent="0.3">
      <c r="A28" t="s">
        <v>799</v>
      </c>
      <c r="B28" t="s">
        <v>800</v>
      </c>
      <c r="C28">
        <v>21</v>
      </c>
      <c r="D28">
        <v>1.1718502569266589</v>
      </c>
      <c r="E28">
        <v>4.9660117000184648E-2</v>
      </c>
      <c r="F28">
        <v>111</v>
      </c>
    </row>
    <row r="29" spans="1:6" x14ac:dyDescent="0.3">
      <c r="A29" t="s">
        <v>1052</v>
      </c>
      <c r="B29" t="s">
        <v>1052</v>
      </c>
      <c r="C29">
        <v>19</v>
      </c>
      <c r="D29">
        <v>1.245958229080381</v>
      </c>
      <c r="E29">
        <v>4.7771998264206542E-2</v>
      </c>
      <c r="F29">
        <v>103</v>
      </c>
    </row>
    <row r="30" spans="1:6" x14ac:dyDescent="0.3">
      <c r="A30" t="s">
        <v>925</v>
      </c>
      <c r="B30" t="s">
        <v>13265</v>
      </c>
      <c r="C30">
        <v>16</v>
      </c>
      <c r="D30">
        <v>1.4360018319682459</v>
      </c>
      <c r="E30">
        <v>4.6365110667392788E-2</v>
      </c>
      <c r="F30">
        <v>85</v>
      </c>
    </row>
    <row r="31" spans="1:6" x14ac:dyDescent="0.3">
      <c r="A31" t="s">
        <v>55</v>
      </c>
      <c r="B31" t="s">
        <v>12908</v>
      </c>
      <c r="C31">
        <v>22</v>
      </c>
      <c r="D31">
        <v>1.0228146777661711</v>
      </c>
      <c r="E31">
        <v>4.540837460845068E-2</v>
      </c>
      <c r="F31">
        <v>129</v>
      </c>
    </row>
    <row r="32" spans="1:6" x14ac:dyDescent="0.3">
      <c r="A32" t="s">
        <v>36</v>
      </c>
      <c r="B32" t="s">
        <v>13266</v>
      </c>
      <c r="C32">
        <v>8</v>
      </c>
      <c r="D32">
        <v>2.712295297873808</v>
      </c>
      <c r="E32">
        <v>4.3786807526631701E-2</v>
      </c>
      <c r="F32">
        <v>23</v>
      </c>
    </row>
    <row r="33" spans="1:6" x14ac:dyDescent="0.3">
      <c r="A33" t="s">
        <v>8244</v>
      </c>
      <c r="B33" t="s">
        <v>8245</v>
      </c>
      <c r="C33">
        <v>7</v>
      </c>
      <c r="D33">
        <v>2.9999773703255892</v>
      </c>
      <c r="E33">
        <v>4.2377208273178153E-2</v>
      </c>
      <c r="F33">
        <v>17</v>
      </c>
    </row>
    <row r="34" spans="1:6" x14ac:dyDescent="0.3">
      <c r="A34" t="s">
        <v>695</v>
      </c>
      <c r="B34" t="s">
        <v>13267</v>
      </c>
      <c r="C34">
        <v>8</v>
      </c>
      <c r="D34">
        <v>2.594512262217425</v>
      </c>
      <c r="E34">
        <v>4.1885339380360397E-2</v>
      </c>
      <c r="F34">
        <v>25</v>
      </c>
    </row>
    <row r="35" spans="1:6" x14ac:dyDescent="0.3">
      <c r="A35" t="s">
        <v>10283</v>
      </c>
      <c r="B35" t="s">
        <v>10284</v>
      </c>
      <c r="C35">
        <v>7</v>
      </c>
      <c r="D35">
        <v>2.945910149055313</v>
      </c>
      <c r="E35">
        <v>4.1613463213236633E-2</v>
      </c>
      <c r="F35">
        <v>18</v>
      </c>
    </row>
    <row r="36" spans="1:6" x14ac:dyDescent="0.3">
      <c r="A36" t="s">
        <v>212</v>
      </c>
      <c r="B36" t="s">
        <v>213</v>
      </c>
      <c r="C36">
        <v>19</v>
      </c>
      <c r="D36">
        <v>1.054067221270276</v>
      </c>
      <c r="E36">
        <v>4.0414595200391791E-2</v>
      </c>
      <c r="F36">
        <v>125</v>
      </c>
    </row>
    <row r="37" spans="1:6" x14ac:dyDescent="0.3">
      <c r="A37" t="s">
        <v>34</v>
      </c>
      <c r="B37" t="s">
        <v>13268</v>
      </c>
      <c r="C37">
        <v>16</v>
      </c>
      <c r="D37">
        <v>1.245958229080381</v>
      </c>
      <c r="E37">
        <v>4.0229051169858143E-2</v>
      </c>
      <c r="F37">
        <v>103</v>
      </c>
    </row>
    <row r="38" spans="1:6" x14ac:dyDescent="0.3">
      <c r="A38" t="s">
        <v>3249</v>
      </c>
      <c r="B38" t="s">
        <v>3250</v>
      </c>
      <c r="C38">
        <v>5</v>
      </c>
      <c r="D38">
        <v>3.9444389791664398</v>
      </c>
      <c r="E38">
        <v>3.9798945960248328E-2</v>
      </c>
      <c r="F38">
        <v>6</v>
      </c>
    </row>
    <row r="39" spans="1:6" x14ac:dyDescent="0.3">
      <c r="A39" t="s">
        <v>2153</v>
      </c>
      <c r="B39" t="s">
        <v>13269</v>
      </c>
      <c r="C39">
        <v>12</v>
      </c>
      <c r="D39">
        <v>1.627669251180438</v>
      </c>
      <c r="E39">
        <v>3.9415199521780013E-2</v>
      </c>
      <c r="F39">
        <v>70</v>
      </c>
    </row>
    <row r="40" spans="1:6" x14ac:dyDescent="0.3">
      <c r="A40" t="s">
        <v>7776</v>
      </c>
      <c r="B40" t="s">
        <v>13270</v>
      </c>
      <c r="C40">
        <v>10</v>
      </c>
      <c r="D40">
        <v>1.920057214669632</v>
      </c>
      <c r="E40">
        <v>3.8746322978164209E-2</v>
      </c>
      <c r="F40">
        <v>52</v>
      </c>
    </row>
    <row r="41" spans="1:6" x14ac:dyDescent="0.3">
      <c r="A41" t="s">
        <v>1014</v>
      </c>
      <c r="B41" t="s">
        <v>1015</v>
      </c>
      <c r="C41">
        <v>4</v>
      </c>
      <c r="D41">
        <v>4.7917368395536446</v>
      </c>
      <c r="E41">
        <v>3.8678468910867042E-2</v>
      </c>
      <c r="F41">
        <v>2</v>
      </c>
    </row>
    <row r="42" spans="1:6" x14ac:dyDescent="0.3">
      <c r="A42" t="s">
        <v>109</v>
      </c>
      <c r="B42" t="s">
        <v>13271</v>
      </c>
      <c r="C42">
        <v>14</v>
      </c>
      <c r="D42">
        <v>1.23638877806423</v>
      </c>
      <c r="E42">
        <v>3.7425071416189927E-2</v>
      </c>
      <c r="F42">
        <v>104</v>
      </c>
    </row>
    <row r="43" spans="1:6" x14ac:dyDescent="0.3">
      <c r="A43" t="s">
        <v>3622</v>
      </c>
      <c r="B43" t="s">
        <v>3623</v>
      </c>
      <c r="C43">
        <v>4</v>
      </c>
      <c r="D43">
        <v>4.5040547671018629</v>
      </c>
      <c r="E43">
        <v>3.6356325089509672E-2</v>
      </c>
      <c r="F43">
        <v>3</v>
      </c>
    </row>
    <row r="44" spans="1:6" x14ac:dyDescent="0.3">
      <c r="A44" t="s">
        <v>3621</v>
      </c>
      <c r="B44" t="s">
        <v>3621</v>
      </c>
      <c r="C44">
        <v>4</v>
      </c>
      <c r="D44">
        <v>4.5040547671018629</v>
      </c>
      <c r="E44">
        <v>3.6356325089509672E-2</v>
      </c>
      <c r="F44">
        <v>3</v>
      </c>
    </row>
    <row r="45" spans="1:6" x14ac:dyDescent="0.3">
      <c r="A45" t="s">
        <v>1071</v>
      </c>
      <c r="B45" t="s">
        <v>1072</v>
      </c>
      <c r="C45">
        <v>5</v>
      </c>
      <c r="D45">
        <v>3.5877640352277078</v>
      </c>
      <c r="E45">
        <v>3.6200135864777661E-2</v>
      </c>
      <c r="F45">
        <v>9</v>
      </c>
    </row>
    <row r="46" spans="1:6" x14ac:dyDescent="0.3">
      <c r="A46" t="s">
        <v>963</v>
      </c>
      <c r="B46" t="s">
        <v>13272</v>
      </c>
      <c r="C46">
        <v>11</v>
      </c>
      <c r="D46">
        <v>1.627669251180438</v>
      </c>
      <c r="E46">
        <v>3.6130599561631671E-2</v>
      </c>
      <c r="F46">
        <v>67</v>
      </c>
    </row>
    <row r="47" spans="1:6" x14ac:dyDescent="0.3">
      <c r="A47" t="s">
        <v>522</v>
      </c>
      <c r="B47" t="s">
        <v>13273</v>
      </c>
      <c r="C47">
        <v>8</v>
      </c>
      <c r="D47">
        <v>2.226787482092107</v>
      </c>
      <c r="E47">
        <v>3.5948856659344608E-2</v>
      </c>
      <c r="F47">
        <v>36</v>
      </c>
    </row>
    <row r="48" spans="1:6" x14ac:dyDescent="0.3">
      <c r="A48" t="s">
        <v>197</v>
      </c>
      <c r="B48" t="s">
        <v>13274</v>
      </c>
      <c r="C48">
        <v>17</v>
      </c>
      <c r="D48">
        <v>1.030536723860082</v>
      </c>
      <c r="E48">
        <v>3.5353199032509497E-2</v>
      </c>
      <c r="F48">
        <v>128</v>
      </c>
    </row>
    <row r="49" spans="1:6" x14ac:dyDescent="0.3">
      <c r="A49" t="s">
        <v>389</v>
      </c>
      <c r="B49" t="s">
        <v>390</v>
      </c>
      <c r="C49">
        <v>5</v>
      </c>
      <c r="D49">
        <v>3.492453855423383</v>
      </c>
      <c r="E49">
        <v>3.5238466863044118E-2</v>
      </c>
      <c r="F49">
        <v>9</v>
      </c>
    </row>
    <row r="50" spans="1:6" x14ac:dyDescent="0.3">
      <c r="A50" t="s">
        <v>768</v>
      </c>
      <c r="B50" t="s">
        <v>13275</v>
      </c>
      <c r="C50">
        <v>10</v>
      </c>
      <c r="D50">
        <v>1.5728610146854429</v>
      </c>
      <c r="E50">
        <v>3.4913979880425723E-2</v>
      </c>
      <c r="F50">
        <v>74</v>
      </c>
    </row>
    <row r="51" spans="1:6" x14ac:dyDescent="0.3">
      <c r="A51" t="s">
        <v>457</v>
      </c>
      <c r="B51" t="s">
        <v>13276</v>
      </c>
      <c r="C51">
        <v>13</v>
      </c>
      <c r="D51">
        <v>1.3156381497183709</v>
      </c>
      <c r="E51">
        <v>3.4514066750974091E-2</v>
      </c>
      <c r="F51">
        <v>96</v>
      </c>
    </row>
    <row r="52" spans="1:6" x14ac:dyDescent="0.3">
      <c r="A52" t="s">
        <v>250</v>
      </c>
      <c r="B52" t="s">
        <v>13277</v>
      </c>
      <c r="C52">
        <v>14</v>
      </c>
      <c r="D52">
        <v>1.208217901097534</v>
      </c>
      <c r="E52">
        <v>3.4134191904677917E-2</v>
      </c>
      <c r="F52">
        <v>107</v>
      </c>
    </row>
    <row r="53" spans="1:6" x14ac:dyDescent="0.3">
      <c r="A53" t="s">
        <v>376</v>
      </c>
      <c r="B53" t="s">
        <v>377</v>
      </c>
      <c r="C53">
        <v>10</v>
      </c>
      <c r="D53">
        <v>1.685656508830788</v>
      </c>
      <c r="E53">
        <v>3.4016169425784663E-2</v>
      </c>
      <c r="F53">
        <v>66</v>
      </c>
    </row>
    <row r="54" spans="1:6" x14ac:dyDescent="0.3">
      <c r="A54" t="s">
        <v>1196</v>
      </c>
      <c r="B54" t="s">
        <v>13278</v>
      </c>
      <c r="C54">
        <v>15</v>
      </c>
      <c r="D54">
        <v>1.1196645037560891</v>
      </c>
      <c r="E54">
        <v>3.3891866990940607E-2</v>
      </c>
      <c r="F54">
        <v>117</v>
      </c>
    </row>
    <row r="55" spans="1:6" x14ac:dyDescent="0.3">
      <c r="A55" t="s">
        <v>107</v>
      </c>
      <c r="B55" t="s">
        <v>108</v>
      </c>
      <c r="C55">
        <v>6</v>
      </c>
      <c r="D55">
        <v>2.6714733033535532</v>
      </c>
      <c r="E55">
        <v>3.2345838441201889E-2</v>
      </c>
      <c r="F55">
        <v>24</v>
      </c>
    </row>
    <row r="56" spans="1:6" x14ac:dyDescent="0.3">
      <c r="A56" t="s">
        <v>2069</v>
      </c>
      <c r="B56" t="s">
        <v>2069</v>
      </c>
      <c r="C56">
        <v>3</v>
      </c>
      <c r="D56">
        <v>5.1972019476618083</v>
      </c>
      <c r="E56">
        <v>3.1463510104020043E-2</v>
      </c>
      <c r="F56">
        <v>1</v>
      </c>
    </row>
    <row r="57" spans="1:6" x14ac:dyDescent="0.3">
      <c r="A57" t="s">
        <v>1660</v>
      </c>
      <c r="B57" t="s">
        <v>13279</v>
      </c>
      <c r="C57">
        <v>11</v>
      </c>
      <c r="D57">
        <v>1.4130123137435471</v>
      </c>
      <c r="E57">
        <v>3.136569794293128E-2</v>
      </c>
      <c r="F57">
        <v>86</v>
      </c>
    </row>
    <row r="58" spans="1:6" x14ac:dyDescent="0.3">
      <c r="A58" t="s">
        <v>1990</v>
      </c>
      <c r="B58" t="s">
        <v>13280</v>
      </c>
      <c r="C58">
        <v>8</v>
      </c>
      <c r="D58">
        <v>1.920057214669632</v>
      </c>
      <c r="E58">
        <v>3.0997058382531369E-2</v>
      </c>
      <c r="F58">
        <v>52</v>
      </c>
    </row>
    <row r="59" spans="1:6" x14ac:dyDescent="0.3">
      <c r="A59" t="s">
        <v>1506</v>
      </c>
      <c r="B59" t="s">
        <v>1507</v>
      </c>
      <c r="C59">
        <v>4</v>
      </c>
      <c r="D59">
        <v>3.057135784165538</v>
      </c>
      <c r="E59">
        <v>3.0846156452104059E-2</v>
      </c>
      <c r="F59">
        <v>12</v>
      </c>
    </row>
    <row r="60" spans="1:6" x14ac:dyDescent="0.3">
      <c r="A60" t="s">
        <v>3846</v>
      </c>
      <c r="B60" t="s">
        <v>3846</v>
      </c>
      <c r="C60">
        <v>8</v>
      </c>
      <c r="D60">
        <v>1.812811684316034</v>
      </c>
      <c r="E60">
        <v>2.9265705826869121E-2</v>
      </c>
      <c r="F60">
        <v>57</v>
      </c>
    </row>
    <row r="61" spans="1:6" x14ac:dyDescent="0.3">
      <c r="A61" t="s">
        <v>320</v>
      </c>
      <c r="B61" t="s">
        <v>13281</v>
      </c>
      <c r="C61">
        <v>8</v>
      </c>
      <c r="D61">
        <v>1.812811684316034</v>
      </c>
      <c r="E61">
        <v>2.9265705826869121E-2</v>
      </c>
      <c r="F61">
        <v>54</v>
      </c>
    </row>
    <row r="62" spans="1:6" x14ac:dyDescent="0.3">
      <c r="A62" t="s">
        <v>666</v>
      </c>
      <c r="B62" t="s">
        <v>666</v>
      </c>
      <c r="C62">
        <v>13</v>
      </c>
      <c r="D62">
        <v>1.1112256351102241</v>
      </c>
      <c r="E62">
        <v>2.915156857818222E-2</v>
      </c>
      <c r="F62">
        <v>118</v>
      </c>
    </row>
    <row r="63" spans="1:6" x14ac:dyDescent="0.3">
      <c r="A63" t="s">
        <v>3375</v>
      </c>
      <c r="B63" t="s">
        <v>3375</v>
      </c>
      <c r="C63">
        <v>3</v>
      </c>
      <c r="D63">
        <v>4.7917368395536446</v>
      </c>
      <c r="E63">
        <v>2.9008851683150282E-2</v>
      </c>
      <c r="F63">
        <v>2</v>
      </c>
    </row>
    <row r="64" spans="1:6" x14ac:dyDescent="0.3">
      <c r="A64" t="s">
        <v>222</v>
      </c>
      <c r="B64" t="s">
        <v>13282</v>
      </c>
      <c r="C64">
        <v>4</v>
      </c>
      <c r="D64">
        <v>3.5877640352277078</v>
      </c>
      <c r="E64">
        <v>2.8960108691822129E-2</v>
      </c>
      <c r="F64">
        <v>9</v>
      </c>
    </row>
    <row r="65" spans="1:6" x14ac:dyDescent="0.3">
      <c r="A65" t="s">
        <v>493</v>
      </c>
      <c r="B65" t="s">
        <v>13283</v>
      </c>
      <c r="C65">
        <v>7</v>
      </c>
      <c r="D65">
        <v>2.0402015265116948</v>
      </c>
      <c r="E65">
        <v>2.8819565728543731E-2</v>
      </c>
      <c r="F65">
        <v>45</v>
      </c>
    </row>
    <row r="66" spans="1:6" x14ac:dyDescent="0.3">
      <c r="A66" t="s">
        <v>51</v>
      </c>
      <c r="B66" t="s">
        <v>52</v>
      </c>
      <c r="C66">
        <v>7</v>
      </c>
      <c r="D66">
        <v>2.0402015265116948</v>
      </c>
      <c r="E66">
        <v>2.8819565728543731E-2</v>
      </c>
      <c r="F66">
        <v>46</v>
      </c>
    </row>
    <row r="67" spans="1:6" x14ac:dyDescent="0.3">
      <c r="A67" t="s">
        <v>995</v>
      </c>
      <c r="B67" t="s">
        <v>995</v>
      </c>
      <c r="C67">
        <v>6</v>
      </c>
      <c r="D67">
        <v>2.3350010667323402</v>
      </c>
      <c r="E67">
        <v>2.827187798199109E-2</v>
      </c>
      <c r="F67">
        <v>34</v>
      </c>
    </row>
    <row r="68" spans="1:6" x14ac:dyDescent="0.3">
      <c r="A68" t="s">
        <v>1383</v>
      </c>
      <c r="B68" t="s">
        <v>1383</v>
      </c>
      <c r="C68">
        <v>6</v>
      </c>
      <c r="D68">
        <v>2.3350010667323402</v>
      </c>
      <c r="E68">
        <v>2.827187798199109E-2</v>
      </c>
      <c r="F68">
        <v>34</v>
      </c>
    </row>
    <row r="69" spans="1:6" x14ac:dyDescent="0.3">
      <c r="A69" t="s">
        <v>489</v>
      </c>
      <c r="B69" t="s">
        <v>12923</v>
      </c>
      <c r="C69">
        <v>4</v>
      </c>
      <c r="D69">
        <v>3.492453855423383</v>
      </c>
      <c r="E69">
        <v>2.8190773490435299E-2</v>
      </c>
      <c r="F69">
        <v>10</v>
      </c>
    </row>
    <row r="70" spans="1:6" x14ac:dyDescent="0.3">
      <c r="A70" t="s">
        <v>530</v>
      </c>
      <c r="B70" t="s">
        <v>13284</v>
      </c>
      <c r="C70">
        <v>12</v>
      </c>
      <c r="D70">
        <v>1.1629613095094129</v>
      </c>
      <c r="E70">
        <v>2.816195736153437E-2</v>
      </c>
      <c r="F70">
        <v>112</v>
      </c>
    </row>
    <row r="71" spans="1:6" x14ac:dyDescent="0.3">
      <c r="A71" t="s">
        <v>3726</v>
      </c>
      <c r="B71" t="s">
        <v>3727</v>
      </c>
      <c r="C71">
        <v>4</v>
      </c>
      <c r="D71">
        <v>3.4054424784337529</v>
      </c>
      <c r="E71">
        <v>2.7488425479166249E-2</v>
      </c>
      <c r="F71">
        <v>11</v>
      </c>
    </row>
    <row r="72" spans="1:6" x14ac:dyDescent="0.3">
      <c r="A72" t="s">
        <v>843</v>
      </c>
      <c r="B72" t="s">
        <v>843</v>
      </c>
      <c r="C72">
        <v>11</v>
      </c>
      <c r="D72">
        <v>1.23638877806423</v>
      </c>
      <c r="E72">
        <v>2.744505237187261E-2</v>
      </c>
      <c r="F72">
        <v>104</v>
      </c>
    </row>
    <row r="73" spans="1:6" x14ac:dyDescent="0.3">
      <c r="A73" t="s">
        <v>3433</v>
      </c>
      <c r="B73" t="s">
        <v>13285</v>
      </c>
      <c r="C73">
        <v>9</v>
      </c>
      <c r="D73">
        <v>1.495899973549315</v>
      </c>
      <c r="E73">
        <v>2.716823267963276E-2</v>
      </c>
      <c r="F73">
        <v>80</v>
      </c>
    </row>
    <row r="74" spans="1:6" x14ac:dyDescent="0.3">
      <c r="A74" t="s">
        <v>1662</v>
      </c>
      <c r="B74" t="s">
        <v>1662</v>
      </c>
      <c r="C74">
        <v>6</v>
      </c>
      <c r="D74">
        <v>2.201469674107817</v>
      </c>
      <c r="E74">
        <v>2.6655097890182E-2</v>
      </c>
      <c r="F74">
        <v>39</v>
      </c>
    </row>
    <row r="75" spans="1:6" x14ac:dyDescent="0.3">
      <c r="A75" t="s">
        <v>394</v>
      </c>
      <c r="B75" t="s">
        <v>13286</v>
      </c>
      <c r="C75">
        <v>7</v>
      </c>
      <c r="D75">
        <v>1.883015942989283</v>
      </c>
      <c r="E75">
        <v>2.6599186909570371E-2</v>
      </c>
      <c r="F75">
        <v>54</v>
      </c>
    </row>
    <row r="76" spans="1:6" x14ac:dyDescent="0.3">
      <c r="A76" t="s">
        <v>10269</v>
      </c>
      <c r="B76" t="s">
        <v>10269</v>
      </c>
      <c r="C76">
        <v>5</v>
      </c>
      <c r="D76">
        <v>2.632252590200272</v>
      </c>
      <c r="E76">
        <v>2.6559132780206659E-2</v>
      </c>
      <c r="F76">
        <v>25</v>
      </c>
    </row>
    <row r="77" spans="1:6" x14ac:dyDescent="0.3">
      <c r="A77" t="s">
        <v>1773</v>
      </c>
      <c r="B77" t="s">
        <v>1773</v>
      </c>
      <c r="C77">
        <v>6</v>
      </c>
      <c r="D77">
        <v>2.1767770615174462</v>
      </c>
      <c r="E77">
        <v>2.6356123067361681E-2</v>
      </c>
      <c r="F77">
        <v>40</v>
      </c>
    </row>
    <row r="78" spans="1:6" x14ac:dyDescent="0.3">
      <c r="A78" t="s">
        <v>1680</v>
      </c>
      <c r="B78" t="s">
        <v>1680</v>
      </c>
      <c r="C78">
        <v>4</v>
      </c>
      <c r="D78">
        <v>3.2512917986064949</v>
      </c>
      <c r="E78">
        <v>2.624413505234827E-2</v>
      </c>
      <c r="F78">
        <v>13</v>
      </c>
    </row>
    <row r="79" spans="1:6" x14ac:dyDescent="0.3">
      <c r="A79" t="s">
        <v>588</v>
      </c>
      <c r="B79" t="s">
        <v>13287</v>
      </c>
      <c r="C79">
        <v>12</v>
      </c>
      <c r="D79">
        <v>1.078164772849336</v>
      </c>
      <c r="E79">
        <v>2.6108547303693101E-2</v>
      </c>
      <c r="F79">
        <v>122</v>
      </c>
    </row>
    <row r="80" spans="1:6" x14ac:dyDescent="0.3">
      <c r="A80" t="s">
        <v>706</v>
      </c>
      <c r="B80" t="s">
        <v>13288</v>
      </c>
      <c r="C80">
        <v>11</v>
      </c>
      <c r="D80">
        <v>1.1629613095094129</v>
      </c>
      <c r="E80">
        <v>2.581512758140651E-2</v>
      </c>
      <c r="F80">
        <v>112</v>
      </c>
    </row>
    <row r="81" spans="1:6" x14ac:dyDescent="0.3">
      <c r="A81" t="s">
        <v>7587</v>
      </c>
      <c r="B81" t="s">
        <v>7587</v>
      </c>
      <c r="C81">
        <v>5</v>
      </c>
      <c r="D81">
        <v>2.5581446180465499</v>
      </c>
      <c r="E81">
        <v>2.5811391670622338E-2</v>
      </c>
      <c r="F81">
        <v>27</v>
      </c>
    </row>
    <row r="82" spans="1:6" x14ac:dyDescent="0.3">
      <c r="A82" t="s">
        <v>807</v>
      </c>
      <c r="B82" t="s">
        <v>13289</v>
      </c>
      <c r="C82">
        <v>12</v>
      </c>
      <c r="D82">
        <v>1.054067221270276</v>
      </c>
      <c r="E82">
        <v>2.5525007494984289E-2</v>
      </c>
      <c r="F82">
        <v>125</v>
      </c>
    </row>
    <row r="83" spans="1:6" x14ac:dyDescent="0.3">
      <c r="A83" t="s">
        <v>983</v>
      </c>
      <c r="B83" t="s">
        <v>13290</v>
      </c>
      <c r="C83">
        <v>7</v>
      </c>
      <c r="D83">
        <v>1.7960045659996531</v>
      </c>
      <c r="E83">
        <v>2.537007788984955E-2</v>
      </c>
      <c r="F83">
        <v>59</v>
      </c>
    </row>
    <row r="84" spans="1:6" x14ac:dyDescent="0.3">
      <c r="A84" t="s">
        <v>1275</v>
      </c>
      <c r="B84" t="s">
        <v>1275</v>
      </c>
      <c r="C84">
        <v>8</v>
      </c>
      <c r="D84">
        <v>1.379489621704904</v>
      </c>
      <c r="E84">
        <v>2.5054011420758849E-2</v>
      </c>
      <c r="F84">
        <v>85</v>
      </c>
    </row>
    <row r="85" spans="1:6" x14ac:dyDescent="0.3">
      <c r="A85" t="s">
        <v>2237</v>
      </c>
      <c r="B85" t="s">
        <v>13291</v>
      </c>
      <c r="C85">
        <v>6</v>
      </c>
      <c r="D85">
        <v>2.0617077317326591</v>
      </c>
      <c r="E85">
        <v>2.4962879142339561E-2</v>
      </c>
      <c r="F85">
        <v>45</v>
      </c>
    </row>
    <row r="86" spans="1:6" x14ac:dyDescent="0.3">
      <c r="A86" t="s">
        <v>78</v>
      </c>
      <c r="B86" t="s">
        <v>13292</v>
      </c>
      <c r="C86">
        <v>12</v>
      </c>
      <c r="D86">
        <v>1.0228146777661711</v>
      </c>
      <c r="E86">
        <v>2.476820433188219E-2</v>
      </c>
      <c r="F86">
        <v>129</v>
      </c>
    </row>
    <row r="87" spans="1:6" x14ac:dyDescent="0.3">
      <c r="A87" t="s">
        <v>1100</v>
      </c>
      <c r="B87" t="s">
        <v>1100</v>
      </c>
      <c r="C87">
        <v>10</v>
      </c>
      <c r="D87">
        <v>1.226910034109687</v>
      </c>
      <c r="E87">
        <v>2.475876868853822E-2</v>
      </c>
      <c r="F87">
        <v>105</v>
      </c>
    </row>
    <row r="88" spans="1:6" x14ac:dyDescent="0.3">
      <c r="A88" t="s">
        <v>2008</v>
      </c>
      <c r="B88" t="s">
        <v>2008</v>
      </c>
      <c r="C88">
        <v>6</v>
      </c>
      <c r="D88">
        <v>2.019148117313863</v>
      </c>
      <c r="E88">
        <v>2.444757307119818E-2</v>
      </c>
      <c r="F88">
        <v>47</v>
      </c>
    </row>
    <row r="89" spans="1:6" x14ac:dyDescent="0.3">
      <c r="A89" t="s">
        <v>8387</v>
      </c>
      <c r="B89" t="s">
        <v>8388</v>
      </c>
      <c r="C89">
        <v>4</v>
      </c>
      <c r="D89">
        <v>2.9999773703255892</v>
      </c>
      <c r="E89">
        <v>2.421554758467322E-2</v>
      </c>
      <c r="F89">
        <v>17</v>
      </c>
    </row>
    <row r="90" spans="1:6" x14ac:dyDescent="0.3">
      <c r="A90" t="s">
        <v>3809</v>
      </c>
      <c r="B90" t="s">
        <v>3809</v>
      </c>
      <c r="C90">
        <v>3</v>
      </c>
      <c r="D90">
        <v>3.9444389791664398</v>
      </c>
      <c r="E90">
        <v>2.3879367576148999E-2</v>
      </c>
      <c r="F90">
        <v>6</v>
      </c>
    </row>
    <row r="91" spans="1:6" x14ac:dyDescent="0.3">
      <c r="A91" t="s">
        <v>10343</v>
      </c>
      <c r="B91" t="s">
        <v>10344</v>
      </c>
      <c r="C91">
        <v>5</v>
      </c>
      <c r="D91">
        <v>2.3639886036055922</v>
      </c>
      <c r="E91">
        <v>2.3852379307291061E-2</v>
      </c>
      <c r="F91">
        <v>28</v>
      </c>
    </row>
    <row r="92" spans="1:6" x14ac:dyDescent="0.3">
      <c r="A92" t="s">
        <v>934</v>
      </c>
      <c r="B92" t="s">
        <v>13293</v>
      </c>
      <c r="C92">
        <v>9</v>
      </c>
      <c r="D92">
        <v>1.2952292780871639</v>
      </c>
      <c r="E92">
        <v>2.3523692106934019E-2</v>
      </c>
      <c r="F92">
        <v>98</v>
      </c>
    </row>
    <row r="93" spans="1:6" x14ac:dyDescent="0.3">
      <c r="A93" t="s">
        <v>32</v>
      </c>
      <c r="B93" t="s">
        <v>13294</v>
      </c>
      <c r="C93">
        <v>10</v>
      </c>
      <c r="D93">
        <v>1.1629613095094129</v>
      </c>
      <c r="E93">
        <v>2.346829780127864E-2</v>
      </c>
      <c r="F93">
        <v>112</v>
      </c>
    </row>
    <row r="94" spans="1:6" x14ac:dyDescent="0.3">
      <c r="A94" t="s">
        <v>278</v>
      </c>
      <c r="B94" t="s">
        <v>13295</v>
      </c>
      <c r="C94">
        <v>10</v>
      </c>
      <c r="D94">
        <v>1.1629613095094129</v>
      </c>
      <c r="E94">
        <v>2.346829780127864E-2</v>
      </c>
      <c r="F94">
        <v>112</v>
      </c>
    </row>
    <row r="95" spans="1:6" x14ac:dyDescent="0.3">
      <c r="A95" t="s">
        <v>121</v>
      </c>
      <c r="B95" t="s">
        <v>13296</v>
      </c>
      <c r="C95">
        <v>11</v>
      </c>
      <c r="D95">
        <v>1.038318864302137</v>
      </c>
      <c r="E95">
        <v>2.3048345403208621E-2</v>
      </c>
      <c r="F95">
        <v>127</v>
      </c>
    </row>
    <row r="96" spans="1:6" x14ac:dyDescent="0.3">
      <c r="A96" t="s">
        <v>1028</v>
      </c>
      <c r="B96" t="s">
        <v>1028</v>
      </c>
      <c r="C96">
        <v>5</v>
      </c>
      <c r="D96">
        <v>1.627669251180438</v>
      </c>
      <c r="E96">
        <v>2.2992199721038342E-2</v>
      </c>
      <c r="F96">
        <v>67</v>
      </c>
    </row>
    <row r="97" spans="1:6" x14ac:dyDescent="0.3">
      <c r="A97" t="s">
        <v>66</v>
      </c>
      <c r="B97" t="s">
        <v>13297</v>
      </c>
      <c r="C97">
        <v>10</v>
      </c>
      <c r="D97">
        <v>1.136758937115389</v>
      </c>
      <c r="E97">
        <v>2.293953981645595E-2</v>
      </c>
      <c r="F97">
        <v>115</v>
      </c>
    </row>
    <row r="98" spans="1:6" x14ac:dyDescent="0.3">
      <c r="A98" t="s">
        <v>3098</v>
      </c>
      <c r="B98" t="s">
        <v>3099</v>
      </c>
      <c r="C98">
        <v>8</v>
      </c>
      <c r="D98">
        <v>1.4130123137435471</v>
      </c>
      <c r="E98">
        <v>2.28114166857682E-2</v>
      </c>
      <c r="F98">
        <v>87</v>
      </c>
    </row>
    <row r="99" spans="1:6" x14ac:dyDescent="0.3">
      <c r="A99" t="s">
        <v>558</v>
      </c>
      <c r="B99" t="s">
        <v>13298</v>
      </c>
      <c r="C99">
        <v>6</v>
      </c>
      <c r="D99">
        <v>1.883015942989283</v>
      </c>
      <c r="E99">
        <v>2.2799303065346041E-2</v>
      </c>
      <c r="F99">
        <v>54</v>
      </c>
    </row>
    <row r="100" spans="1:6" x14ac:dyDescent="0.3">
      <c r="A100" t="s">
        <v>140</v>
      </c>
      <c r="B100" t="s">
        <v>13299</v>
      </c>
      <c r="C100">
        <v>9</v>
      </c>
      <c r="D100">
        <v>1.23638877806423</v>
      </c>
      <c r="E100">
        <v>2.245504284971395E-2</v>
      </c>
      <c r="F100">
        <v>104</v>
      </c>
    </row>
    <row r="101" spans="1:6" x14ac:dyDescent="0.3">
      <c r="A101" t="s">
        <v>1062</v>
      </c>
      <c r="B101" t="s">
        <v>13300</v>
      </c>
      <c r="C101">
        <v>3</v>
      </c>
      <c r="D101">
        <v>3.693124550885535</v>
      </c>
      <c r="E101">
        <v>2.2357926975392711E-2</v>
      </c>
      <c r="F101">
        <v>8</v>
      </c>
    </row>
    <row r="102" spans="1:6" x14ac:dyDescent="0.3">
      <c r="A102" t="s">
        <v>1286</v>
      </c>
      <c r="B102" t="s">
        <v>13301</v>
      </c>
      <c r="C102">
        <v>9</v>
      </c>
      <c r="D102">
        <v>1.217520293759847</v>
      </c>
      <c r="E102">
        <v>2.2112357255116899E-2</v>
      </c>
      <c r="F102">
        <v>106</v>
      </c>
    </row>
    <row r="103" spans="1:6" x14ac:dyDescent="0.3">
      <c r="A103" t="s">
        <v>1902</v>
      </c>
      <c r="B103" t="s">
        <v>1903</v>
      </c>
      <c r="C103">
        <v>8</v>
      </c>
      <c r="D103">
        <v>1.3577496350684981</v>
      </c>
      <c r="E103">
        <v>2.1919265939333119E-2</v>
      </c>
      <c r="F103">
        <v>91</v>
      </c>
    </row>
    <row r="104" spans="1:6" x14ac:dyDescent="0.3">
      <c r="A104" t="s">
        <v>708</v>
      </c>
      <c r="B104" t="s">
        <v>709</v>
      </c>
      <c r="C104">
        <v>8</v>
      </c>
      <c r="D104">
        <v>1.3470543459517501</v>
      </c>
      <c r="E104">
        <v>2.174660311520632E-2</v>
      </c>
      <c r="F104">
        <v>93</v>
      </c>
    </row>
    <row r="105" spans="1:6" x14ac:dyDescent="0.3">
      <c r="A105" t="s">
        <v>826</v>
      </c>
      <c r="B105" t="s">
        <v>12951</v>
      </c>
      <c r="C105">
        <v>6</v>
      </c>
      <c r="D105">
        <v>1.7960045659996531</v>
      </c>
      <c r="E105">
        <v>2.1745781048442471E-2</v>
      </c>
      <c r="F105">
        <v>59</v>
      </c>
    </row>
    <row r="106" spans="1:6" x14ac:dyDescent="0.3">
      <c r="A106" t="s">
        <v>303</v>
      </c>
      <c r="B106" t="s">
        <v>13302</v>
      </c>
      <c r="C106">
        <v>10</v>
      </c>
      <c r="D106">
        <v>1.0700675626167171</v>
      </c>
      <c r="E106">
        <v>2.159372287077296E-2</v>
      </c>
      <c r="F106">
        <v>123</v>
      </c>
    </row>
    <row r="107" spans="1:6" x14ac:dyDescent="0.3">
      <c r="A107" t="s">
        <v>49</v>
      </c>
      <c r="B107" t="s">
        <v>13303</v>
      </c>
      <c r="C107">
        <v>10</v>
      </c>
      <c r="D107">
        <v>1.0620353909194531</v>
      </c>
      <c r="E107">
        <v>2.1431635451491651E-2</v>
      </c>
      <c r="F107">
        <v>124</v>
      </c>
    </row>
    <row r="108" spans="1:6" x14ac:dyDescent="0.3">
      <c r="A108" t="s">
        <v>575</v>
      </c>
      <c r="B108" t="s">
        <v>13304</v>
      </c>
      <c r="C108">
        <v>7</v>
      </c>
      <c r="D108">
        <v>1.5083224935478721</v>
      </c>
      <c r="E108">
        <v>2.1306326202474139E-2</v>
      </c>
      <c r="F108">
        <v>76</v>
      </c>
    </row>
    <row r="109" spans="1:6" x14ac:dyDescent="0.3">
      <c r="A109" t="s">
        <v>878</v>
      </c>
      <c r="B109" t="s">
        <v>879</v>
      </c>
      <c r="C109">
        <v>7</v>
      </c>
      <c r="D109">
        <v>1.5083224935478721</v>
      </c>
      <c r="E109">
        <v>2.1306326202474139E-2</v>
      </c>
      <c r="F109">
        <v>79</v>
      </c>
    </row>
    <row r="110" spans="1:6" x14ac:dyDescent="0.3">
      <c r="A110" t="s">
        <v>322</v>
      </c>
      <c r="B110" t="s">
        <v>323</v>
      </c>
      <c r="C110">
        <v>10</v>
      </c>
      <c r="D110">
        <v>1.054067221270276</v>
      </c>
      <c r="E110">
        <v>2.1270839579153579E-2</v>
      </c>
      <c r="F110">
        <v>125</v>
      </c>
    </row>
    <row r="111" spans="1:6" x14ac:dyDescent="0.3">
      <c r="A111" t="s">
        <v>123</v>
      </c>
      <c r="B111" t="s">
        <v>13305</v>
      </c>
      <c r="C111">
        <v>9</v>
      </c>
      <c r="D111">
        <v>1.046162041763163</v>
      </c>
      <c r="E111">
        <v>2.1111314833722659E-2</v>
      </c>
      <c r="F111">
        <v>126</v>
      </c>
    </row>
    <row r="112" spans="1:6" x14ac:dyDescent="0.3">
      <c r="A112" t="s">
        <v>88</v>
      </c>
      <c r="B112" t="s">
        <v>13306</v>
      </c>
      <c r="C112">
        <v>10</v>
      </c>
      <c r="D112">
        <v>1.046162041763163</v>
      </c>
      <c r="E112">
        <v>2.1111314833722659E-2</v>
      </c>
      <c r="F112">
        <v>126</v>
      </c>
    </row>
    <row r="113" spans="1:6" x14ac:dyDescent="0.3">
      <c r="A113" t="s">
        <v>2675</v>
      </c>
      <c r="B113" t="s">
        <v>2675</v>
      </c>
      <c r="C113">
        <v>2</v>
      </c>
      <c r="D113">
        <v>5.1972019476618083</v>
      </c>
      <c r="E113">
        <v>2.0975673402680028E-2</v>
      </c>
      <c r="F113">
        <v>1</v>
      </c>
    </row>
    <row r="114" spans="1:6" x14ac:dyDescent="0.3">
      <c r="A114" t="s">
        <v>2681</v>
      </c>
      <c r="B114" t="s">
        <v>2681</v>
      </c>
      <c r="C114">
        <v>2</v>
      </c>
      <c r="D114">
        <v>5.1972019476618083</v>
      </c>
      <c r="E114">
        <v>2.0975673402680028E-2</v>
      </c>
      <c r="F114">
        <v>1</v>
      </c>
    </row>
    <row r="115" spans="1:6" x14ac:dyDescent="0.3">
      <c r="A115" t="s">
        <v>2680</v>
      </c>
      <c r="B115" t="s">
        <v>2680</v>
      </c>
      <c r="C115">
        <v>2</v>
      </c>
      <c r="D115">
        <v>5.1972019476618083</v>
      </c>
      <c r="E115">
        <v>2.0975673402680028E-2</v>
      </c>
      <c r="F115">
        <v>1</v>
      </c>
    </row>
    <row r="116" spans="1:6" x14ac:dyDescent="0.3">
      <c r="A116" t="s">
        <v>2679</v>
      </c>
      <c r="B116" t="s">
        <v>2679</v>
      </c>
      <c r="C116">
        <v>2</v>
      </c>
      <c r="D116">
        <v>5.1972019476618083</v>
      </c>
      <c r="E116">
        <v>2.0975673402680028E-2</v>
      </c>
      <c r="F116">
        <v>1</v>
      </c>
    </row>
    <row r="117" spans="1:6" x14ac:dyDescent="0.3">
      <c r="A117" t="s">
        <v>2673</v>
      </c>
      <c r="B117" t="s">
        <v>2673</v>
      </c>
      <c r="C117">
        <v>2</v>
      </c>
      <c r="D117">
        <v>5.1972019476618083</v>
      </c>
      <c r="E117">
        <v>2.0975673402680028E-2</v>
      </c>
      <c r="F117">
        <v>1</v>
      </c>
    </row>
    <row r="118" spans="1:6" x14ac:dyDescent="0.3">
      <c r="A118" t="s">
        <v>2676</v>
      </c>
      <c r="B118" t="s">
        <v>2676</v>
      </c>
      <c r="C118">
        <v>2</v>
      </c>
      <c r="D118">
        <v>5.1972019476618083</v>
      </c>
      <c r="E118">
        <v>2.0975673402680028E-2</v>
      </c>
      <c r="F118">
        <v>1</v>
      </c>
    </row>
    <row r="119" spans="1:6" x14ac:dyDescent="0.3">
      <c r="A119" t="s">
        <v>998</v>
      </c>
      <c r="B119" t="s">
        <v>999</v>
      </c>
      <c r="C119">
        <v>9</v>
      </c>
      <c r="D119">
        <v>1.1541506798272581</v>
      </c>
      <c r="E119">
        <v>2.0961451147368158E-2</v>
      </c>
      <c r="F119">
        <v>113</v>
      </c>
    </row>
    <row r="120" spans="1:6" x14ac:dyDescent="0.3">
      <c r="A120" t="s">
        <v>1912</v>
      </c>
      <c r="B120" t="s">
        <v>13307</v>
      </c>
      <c r="C120">
        <v>7</v>
      </c>
      <c r="D120">
        <v>1.483629880957501</v>
      </c>
      <c r="E120">
        <v>2.0957522242517099E-2</v>
      </c>
      <c r="F120">
        <v>81</v>
      </c>
    </row>
    <row r="121" spans="1:6" x14ac:dyDescent="0.3">
      <c r="A121" t="s">
        <v>803</v>
      </c>
      <c r="B121" t="s">
        <v>804</v>
      </c>
      <c r="C121">
        <v>8</v>
      </c>
      <c r="D121">
        <v>1.265376314937483</v>
      </c>
      <c r="E121">
        <v>2.0428007670978861E-2</v>
      </c>
      <c r="F121">
        <v>101</v>
      </c>
    </row>
    <row r="122" spans="1:6" x14ac:dyDescent="0.3">
      <c r="A122" t="s">
        <v>12118</v>
      </c>
      <c r="B122" t="s">
        <v>12119</v>
      </c>
      <c r="C122">
        <v>4</v>
      </c>
      <c r="D122">
        <v>2.52305329823528</v>
      </c>
      <c r="E122">
        <v>2.0365859358283171E-2</v>
      </c>
      <c r="F122">
        <v>28</v>
      </c>
    </row>
    <row r="123" spans="1:6" x14ac:dyDescent="0.3">
      <c r="A123" t="s">
        <v>849</v>
      </c>
      <c r="B123" t="s">
        <v>13308</v>
      </c>
      <c r="C123">
        <v>7</v>
      </c>
      <c r="D123">
        <v>1.4360018319682459</v>
      </c>
      <c r="E123">
        <v>2.0284735916984351E-2</v>
      </c>
      <c r="F123">
        <v>85</v>
      </c>
    </row>
    <row r="124" spans="1:6" x14ac:dyDescent="0.3">
      <c r="A124" t="s">
        <v>2458</v>
      </c>
      <c r="B124" t="s">
        <v>2458</v>
      </c>
      <c r="C124">
        <v>5</v>
      </c>
      <c r="D124">
        <v>1.978326122793608</v>
      </c>
      <c r="E124">
        <v>1.996108822285524E-2</v>
      </c>
      <c r="F124">
        <v>49</v>
      </c>
    </row>
    <row r="125" spans="1:6" x14ac:dyDescent="0.3">
      <c r="A125" t="s">
        <v>1937</v>
      </c>
      <c r="B125" t="s">
        <v>13309</v>
      </c>
      <c r="C125">
        <v>4</v>
      </c>
      <c r="D125">
        <v>2.456361923736607</v>
      </c>
      <c r="E125">
        <v>1.9827532580009979E-2</v>
      </c>
      <c r="F125">
        <v>30</v>
      </c>
    </row>
    <row r="126" spans="1:6" x14ac:dyDescent="0.3">
      <c r="A126" t="s">
        <v>932</v>
      </c>
      <c r="B126" t="s">
        <v>13310</v>
      </c>
      <c r="C126">
        <v>8</v>
      </c>
      <c r="D126">
        <v>1.226910034109687</v>
      </c>
      <c r="E126">
        <v>1.9807014950830568E-2</v>
      </c>
      <c r="F126">
        <v>105</v>
      </c>
    </row>
    <row r="127" spans="1:6" x14ac:dyDescent="0.3">
      <c r="A127" t="s">
        <v>340</v>
      </c>
      <c r="B127" t="s">
        <v>13311</v>
      </c>
      <c r="C127">
        <v>8</v>
      </c>
      <c r="D127">
        <v>1.226910034109687</v>
      </c>
      <c r="E127">
        <v>1.9807014950830568E-2</v>
      </c>
      <c r="F127">
        <v>105</v>
      </c>
    </row>
    <row r="128" spans="1:6" x14ac:dyDescent="0.3">
      <c r="A128" t="s">
        <v>749</v>
      </c>
      <c r="B128" t="s">
        <v>750</v>
      </c>
      <c r="C128">
        <v>6</v>
      </c>
      <c r="D128">
        <v>1.627669251180438</v>
      </c>
      <c r="E128">
        <v>1.970759976089E-2</v>
      </c>
      <c r="F128">
        <v>70</v>
      </c>
    </row>
    <row r="129" spans="1:6" x14ac:dyDescent="0.3">
      <c r="A129" t="s">
        <v>256</v>
      </c>
      <c r="B129" t="s">
        <v>256</v>
      </c>
      <c r="C129">
        <v>9</v>
      </c>
      <c r="D129">
        <v>1.078164772849336</v>
      </c>
      <c r="E129">
        <v>1.9581410477769831E-2</v>
      </c>
      <c r="F129">
        <v>122</v>
      </c>
    </row>
    <row r="130" spans="1:6" x14ac:dyDescent="0.3">
      <c r="A130" t="s">
        <v>2027</v>
      </c>
      <c r="B130" t="s">
        <v>2028</v>
      </c>
      <c r="C130">
        <v>7</v>
      </c>
      <c r="D130">
        <v>1.379489621704904</v>
      </c>
      <c r="E130">
        <v>1.9486453327256879E-2</v>
      </c>
      <c r="F130">
        <v>90</v>
      </c>
    </row>
    <row r="131" spans="1:6" x14ac:dyDescent="0.3">
      <c r="A131" t="s">
        <v>431</v>
      </c>
      <c r="B131" t="s">
        <v>13312</v>
      </c>
      <c r="C131">
        <v>9</v>
      </c>
      <c r="D131">
        <v>1.0700675626167171</v>
      </c>
      <c r="E131">
        <v>1.9434350583695671E-2</v>
      </c>
      <c r="F131">
        <v>123</v>
      </c>
    </row>
    <row r="132" spans="1:6" x14ac:dyDescent="0.3">
      <c r="A132" t="s">
        <v>344</v>
      </c>
      <c r="B132" t="s">
        <v>13313</v>
      </c>
      <c r="C132">
        <v>9</v>
      </c>
      <c r="D132">
        <v>1.0700675626167171</v>
      </c>
      <c r="E132">
        <v>1.9434350583695671E-2</v>
      </c>
      <c r="F132">
        <v>123</v>
      </c>
    </row>
    <row r="133" spans="1:6" x14ac:dyDescent="0.3">
      <c r="A133" t="s">
        <v>3565</v>
      </c>
      <c r="B133" t="s">
        <v>13314</v>
      </c>
      <c r="C133">
        <v>5</v>
      </c>
      <c r="D133">
        <v>1.920057214669632</v>
      </c>
      <c r="E133">
        <v>1.9373161489082101E-2</v>
      </c>
      <c r="F133">
        <v>52</v>
      </c>
    </row>
    <row r="134" spans="1:6" x14ac:dyDescent="0.3">
      <c r="A134" t="s">
        <v>3899</v>
      </c>
      <c r="B134" t="s">
        <v>3899</v>
      </c>
      <c r="C134">
        <v>2</v>
      </c>
      <c r="D134">
        <v>4.7917368395536446</v>
      </c>
      <c r="E134">
        <v>1.9339234455433521E-2</v>
      </c>
      <c r="F134">
        <v>2</v>
      </c>
    </row>
    <row r="135" spans="1:6" x14ac:dyDescent="0.3">
      <c r="A135" t="s">
        <v>3900</v>
      </c>
      <c r="B135" t="s">
        <v>3901</v>
      </c>
      <c r="C135">
        <v>2</v>
      </c>
      <c r="D135">
        <v>4.7917368395536446</v>
      </c>
      <c r="E135">
        <v>1.9339234455433521E-2</v>
      </c>
      <c r="F135">
        <v>2</v>
      </c>
    </row>
    <row r="136" spans="1:6" x14ac:dyDescent="0.3">
      <c r="A136" t="s">
        <v>1238</v>
      </c>
      <c r="B136" t="s">
        <v>1238</v>
      </c>
      <c r="C136">
        <v>2</v>
      </c>
      <c r="D136">
        <v>4.7917368395536446</v>
      </c>
      <c r="E136">
        <v>1.9339234455433521E-2</v>
      </c>
      <c r="F136">
        <v>2</v>
      </c>
    </row>
    <row r="137" spans="1:6" x14ac:dyDescent="0.3">
      <c r="A137" t="s">
        <v>5315</v>
      </c>
      <c r="B137" t="s">
        <v>5315</v>
      </c>
      <c r="C137">
        <v>0</v>
      </c>
      <c r="D137">
        <v>4.7917368395536446</v>
      </c>
      <c r="E137">
        <v>1.9339234455433521E-2</v>
      </c>
      <c r="F137">
        <v>1</v>
      </c>
    </row>
    <row r="138" spans="1:6" x14ac:dyDescent="0.3">
      <c r="A138" t="s">
        <v>1872</v>
      </c>
      <c r="B138" t="s">
        <v>13315</v>
      </c>
      <c r="C138">
        <v>3</v>
      </c>
      <c r="D138">
        <v>3.1822989271195441</v>
      </c>
      <c r="E138">
        <v>1.926542309799683E-2</v>
      </c>
      <c r="F138">
        <v>14</v>
      </c>
    </row>
    <row r="139" spans="1:6" x14ac:dyDescent="0.3">
      <c r="A139" t="s">
        <v>1777</v>
      </c>
      <c r="B139" t="s">
        <v>1778</v>
      </c>
      <c r="C139">
        <v>7</v>
      </c>
      <c r="D139">
        <v>1.3260009367539181</v>
      </c>
      <c r="E139">
        <v>1.8730880580326351E-2</v>
      </c>
      <c r="F139">
        <v>95</v>
      </c>
    </row>
    <row r="140" spans="1:6" x14ac:dyDescent="0.3">
      <c r="A140" t="s">
        <v>582</v>
      </c>
      <c r="B140" t="s">
        <v>13316</v>
      </c>
      <c r="C140">
        <v>8</v>
      </c>
      <c r="D140">
        <v>1.1541506798272581</v>
      </c>
      <c r="E140">
        <v>1.8632401019882811E-2</v>
      </c>
      <c r="F140">
        <v>113</v>
      </c>
    </row>
    <row r="141" spans="1:6" x14ac:dyDescent="0.3">
      <c r="A141" t="s">
        <v>1673</v>
      </c>
      <c r="B141" t="s">
        <v>13317</v>
      </c>
      <c r="C141">
        <v>8</v>
      </c>
      <c r="D141">
        <v>1.145416999858504</v>
      </c>
      <c r="E141">
        <v>1.849140606107768E-2</v>
      </c>
      <c r="F141">
        <v>114</v>
      </c>
    </row>
    <row r="142" spans="1:6" x14ac:dyDescent="0.3">
      <c r="A142" t="s">
        <v>1305</v>
      </c>
      <c r="B142" t="s">
        <v>13243</v>
      </c>
      <c r="C142">
        <v>7</v>
      </c>
      <c r="D142">
        <v>1.3053816495511821</v>
      </c>
      <c r="E142">
        <v>1.8439615773838829E-2</v>
      </c>
      <c r="F142">
        <v>97</v>
      </c>
    </row>
    <row r="143" spans="1:6" x14ac:dyDescent="0.3">
      <c r="A143" t="s">
        <v>391</v>
      </c>
      <c r="B143" t="s">
        <v>391</v>
      </c>
      <c r="C143">
        <v>4</v>
      </c>
      <c r="D143">
        <v>1.520901275754732</v>
      </c>
      <c r="E143">
        <v>1.841486751479986E-2</v>
      </c>
      <c r="F143">
        <v>75</v>
      </c>
    </row>
    <row r="144" spans="1:6" x14ac:dyDescent="0.3">
      <c r="A144" t="s">
        <v>2160</v>
      </c>
      <c r="B144" t="s">
        <v>2161</v>
      </c>
      <c r="C144">
        <v>6</v>
      </c>
      <c r="D144">
        <v>1.5083224935478721</v>
      </c>
      <c r="E144">
        <v>1.8262565316406409E-2</v>
      </c>
      <c r="F144">
        <v>79</v>
      </c>
    </row>
    <row r="145" spans="1:6" x14ac:dyDescent="0.3">
      <c r="A145" t="s">
        <v>495</v>
      </c>
      <c r="B145" t="s">
        <v>495</v>
      </c>
      <c r="C145">
        <v>2</v>
      </c>
      <c r="D145">
        <v>4.5040547671018629</v>
      </c>
      <c r="E145">
        <v>1.8178162544754829E-2</v>
      </c>
      <c r="F145">
        <v>3</v>
      </c>
    </row>
    <row r="146" spans="1:6" x14ac:dyDescent="0.3">
      <c r="A146" t="s">
        <v>8102</v>
      </c>
      <c r="B146" t="s">
        <v>8103</v>
      </c>
      <c r="C146">
        <v>2</v>
      </c>
      <c r="D146">
        <v>4.5040547671018629</v>
      </c>
      <c r="E146">
        <v>1.8178162544754829E-2</v>
      </c>
      <c r="F146">
        <v>3</v>
      </c>
    </row>
    <row r="147" spans="1:6" x14ac:dyDescent="0.3">
      <c r="A147" t="s">
        <v>1122</v>
      </c>
      <c r="B147" t="s">
        <v>13318</v>
      </c>
      <c r="C147">
        <v>2</v>
      </c>
      <c r="D147">
        <v>4.5040547671018629</v>
      </c>
      <c r="E147">
        <v>1.8178162544754829E-2</v>
      </c>
      <c r="F147">
        <v>3</v>
      </c>
    </row>
    <row r="148" spans="1:6" x14ac:dyDescent="0.3">
      <c r="A148" t="s">
        <v>936</v>
      </c>
      <c r="B148" t="s">
        <v>936</v>
      </c>
      <c r="C148">
        <v>6</v>
      </c>
      <c r="D148">
        <v>1.495899973549315</v>
      </c>
      <c r="E148">
        <v>1.8112155119755169E-2</v>
      </c>
      <c r="F148">
        <v>75</v>
      </c>
    </row>
    <row r="149" spans="1:6" x14ac:dyDescent="0.3">
      <c r="A149" t="s">
        <v>1979</v>
      </c>
      <c r="B149" t="s">
        <v>1980</v>
      </c>
      <c r="C149">
        <v>7</v>
      </c>
      <c r="D149">
        <v>1.2556201399921181</v>
      </c>
      <c r="E149">
        <v>1.7736692520006651E-2</v>
      </c>
      <c r="F149">
        <v>102</v>
      </c>
    </row>
    <row r="150" spans="1:6" x14ac:dyDescent="0.3">
      <c r="A150" t="s">
        <v>1159</v>
      </c>
      <c r="B150" t="s">
        <v>13319</v>
      </c>
      <c r="C150">
        <v>6</v>
      </c>
      <c r="D150">
        <v>1.4595323293784399</v>
      </c>
      <c r="E150">
        <v>1.7671820589231679E-2</v>
      </c>
      <c r="F150">
        <v>83</v>
      </c>
    </row>
    <row r="151" spans="1:6" x14ac:dyDescent="0.3">
      <c r="A151" t="s">
        <v>330</v>
      </c>
      <c r="B151" t="s">
        <v>13320</v>
      </c>
      <c r="C151">
        <v>8</v>
      </c>
      <c r="D151">
        <v>1.094558582625013</v>
      </c>
      <c r="E151">
        <v>1.767035691932025E-2</v>
      </c>
      <c r="F151">
        <v>120</v>
      </c>
    </row>
    <row r="152" spans="1:6" x14ac:dyDescent="0.3">
      <c r="A152" t="s">
        <v>9273</v>
      </c>
      <c r="B152" t="s">
        <v>9273</v>
      </c>
      <c r="C152">
        <v>2</v>
      </c>
      <c r="D152">
        <v>4.2809112157876541</v>
      </c>
      <c r="E152">
        <v>1.7277565203836269E-2</v>
      </c>
      <c r="F152">
        <v>4</v>
      </c>
    </row>
    <row r="153" spans="1:6" x14ac:dyDescent="0.3">
      <c r="A153" t="s">
        <v>1448</v>
      </c>
      <c r="B153" t="s">
        <v>13018</v>
      </c>
      <c r="C153">
        <v>7</v>
      </c>
      <c r="D153">
        <v>1.217520293759847</v>
      </c>
      <c r="E153">
        <v>1.7198500087313141E-2</v>
      </c>
      <c r="F153">
        <v>106</v>
      </c>
    </row>
    <row r="154" spans="1:6" x14ac:dyDescent="0.3">
      <c r="A154" t="s">
        <v>1192</v>
      </c>
      <c r="B154" t="s">
        <v>13321</v>
      </c>
      <c r="C154">
        <v>4</v>
      </c>
      <c r="D154">
        <v>2.1291490125281909</v>
      </c>
      <c r="E154">
        <v>1.718629938269859E-2</v>
      </c>
      <c r="F154">
        <v>42</v>
      </c>
    </row>
    <row r="155" spans="1:6" x14ac:dyDescent="0.3">
      <c r="A155" t="s">
        <v>2539</v>
      </c>
      <c r="B155" t="s">
        <v>2540</v>
      </c>
      <c r="C155">
        <v>5</v>
      </c>
      <c r="D155">
        <v>1.685656508830788</v>
      </c>
      <c r="E155">
        <v>1.7008084712892332E-2</v>
      </c>
      <c r="F155">
        <v>66</v>
      </c>
    </row>
    <row r="156" spans="1:6" x14ac:dyDescent="0.3">
      <c r="A156" t="s">
        <v>2541</v>
      </c>
      <c r="B156" t="s">
        <v>13322</v>
      </c>
      <c r="C156">
        <v>5</v>
      </c>
      <c r="D156">
        <v>1.685656508830788</v>
      </c>
      <c r="E156">
        <v>1.7008084712892332E-2</v>
      </c>
      <c r="F156">
        <v>66</v>
      </c>
    </row>
    <row r="157" spans="1:6" x14ac:dyDescent="0.3">
      <c r="A157" t="s">
        <v>1656</v>
      </c>
      <c r="B157" t="s">
        <v>1656</v>
      </c>
      <c r="C157">
        <v>7</v>
      </c>
      <c r="D157">
        <v>1.19900124599261</v>
      </c>
      <c r="E157">
        <v>1.6936902932609271E-2</v>
      </c>
      <c r="F157">
        <v>108</v>
      </c>
    </row>
    <row r="158" spans="1:6" x14ac:dyDescent="0.3">
      <c r="A158" t="s">
        <v>229</v>
      </c>
      <c r="B158" t="s">
        <v>230</v>
      </c>
      <c r="C158">
        <v>6</v>
      </c>
      <c r="D158">
        <v>1.379489621704904</v>
      </c>
      <c r="E158">
        <v>1.67026742805059E-2</v>
      </c>
      <c r="F158">
        <v>90</v>
      </c>
    </row>
    <row r="159" spans="1:6" x14ac:dyDescent="0.3">
      <c r="A159" t="s">
        <v>1075</v>
      </c>
      <c r="B159" t="s">
        <v>13323</v>
      </c>
      <c r="C159">
        <v>5</v>
      </c>
      <c r="D159">
        <v>1.641853886172395</v>
      </c>
      <c r="E159">
        <v>1.6566121173512919E-2</v>
      </c>
      <c r="F159">
        <v>69</v>
      </c>
    </row>
    <row r="160" spans="1:6" x14ac:dyDescent="0.3">
      <c r="A160" t="s">
        <v>1250</v>
      </c>
      <c r="B160" t="s">
        <v>13324</v>
      </c>
      <c r="C160">
        <v>2</v>
      </c>
      <c r="D160">
        <v>4.0985896589936992</v>
      </c>
      <c r="E160">
        <v>1.6541723597508318E-2</v>
      </c>
      <c r="F160">
        <v>5</v>
      </c>
    </row>
    <row r="161" spans="1:6" x14ac:dyDescent="0.3">
      <c r="A161" t="s">
        <v>716</v>
      </c>
      <c r="B161" t="s">
        <v>717</v>
      </c>
      <c r="C161">
        <v>4</v>
      </c>
      <c r="D161">
        <v>1.1629613095094129</v>
      </c>
      <c r="E161">
        <v>1.642780846089505E-2</v>
      </c>
      <c r="F161">
        <v>111</v>
      </c>
    </row>
    <row r="162" spans="1:6" x14ac:dyDescent="0.3">
      <c r="A162" t="s">
        <v>74</v>
      </c>
      <c r="B162" t="s">
        <v>75</v>
      </c>
      <c r="C162">
        <v>5</v>
      </c>
      <c r="D162">
        <v>1.627669251180438</v>
      </c>
      <c r="E162">
        <v>1.6422999800741672E-2</v>
      </c>
      <c r="F162">
        <v>70</v>
      </c>
    </row>
    <row r="163" spans="1:6" x14ac:dyDescent="0.3">
      <c r="A163" t="s">
        <v>1572</v>
      </c>
      <c r="B163" t="s">
        <v>13325</v>
      </c>
      <c r="C163">
        <v>6</v>
      </c>
      <c r="D163">
        <v>1.3470543459517501</v>
      </c>
      <c r="E163">
        <v>1.630995233640474E-2</v>
      </c>
      <c r="F163">
        <v>93</v>
      </c>
    </row>
    <row r="164" spans="1:6" x14ac:dyDescent="0.3">
      <c r="A164" t="s">
        <v>3234</v>
      </c>
      <c r="B164" t="s">
        <v>13326</v>
      </c>
      <c r="C164">
        <v>4</v>
      </c>
      <c r="D164">
        <v>2.019148117313863</v>
      </c>
      <c r="E164">
        <v>1.6298382047465448E-2</v>
      </c>
      <c r="F164">
        <v>46</v>
      </c>
    </row>
    <row r="165" spans="1:6" x14ac:dyDescent="0.3">
      <c r="A165" t="s">
        <v>1793</v>
      </c>
      <c r="B165" t="s">
        <v>13148</v>
      </c>
      <c r="C165">
        <v>6</v>
      </c>
      <c r="D165">
        <v>1.336472236621213</v>
      </c>
      <c r="E165">
        <v>1.6181825583895929E-2</v>
      </c>
      <c r="F165">
        <v>94</v>
      </c>
    </row>
    <row r="166" spans="1:6" x14ac:dyDescent="0.3">
      <c r="A166" t="s">
        <v>734</v>
      </c>
      <c r="B166" t="s">
        <v>13327</v>
      </c>
      <c r="C166">
        <v>7</v>
      </c>
      <c r="D166">
        <v>1.145416999858504</v>
      </c>
      <c r="E166">
        <v>1.6179980303442969E-2</v>
      </c>
      <c r="F166">
        <v>114</v>
      </c>
    </row>
    <row r="167" spans="1:6" x14ac:dyDescent="0.3">
      <c r="A167" t="s">
        <v>1824</v>
      </c>
      <c r="B167" t="s">
        <v>13009</v>
      </c>
      <c r="C167">
        <v>6</v>
      </c>
      <c r="D167">
        <v>1.3260009367539181</v>
      </c>
      <c r="E167">
        <v>1.6055040497422589E-2</v>
      </c>
      <c r="F167">
        <v>95</v>
      </c>
    </row>
    <row r="168" spans="1:6" x14ac:dyDescent="0.3">
      <c r="A168" t="s">
        <v>84</v>
      </c>
      <c r="B168" t="s">
        <v>13083</v>
      </c>
      <c r="C168">
        <v>6</v>
      </c>
      <c r="D168">
        <v>1.3260009367539181</v>
      </c>
      <c r="E168">
        <v>1.6055040497422589E-2</v>
      </c>
      <c r="F168">
        <v>95</v>
      </c>
    </row>
    <row r="169" spans="1:6" x14ac:dyDescent="0.3">
      <c r="A169" t="s">
        <v>10228</v>
      </c>
      <c r="B169" t="s">
        <v>10228</v>
      </c>
      <c r="C169">
        <v>2</v>
      </c>
      <c r="D169">
        <v>3.9444389791664398</v>
      </c>
      <c r="E169">
        <v>1.5919578384099329E-2</v>
      </c>
      <c r="F169">
        <v>6</v>
      </c>
    </row>
    <row r="170" spans="1:6" x14ac:dyDescent="0.3">
      <c r="A170" t="s">
        <v>10229</v>
      </c>
      <c r="B170" t="s">
        <v>10230</v>
      </c>
      <c r="C170">
        <v>2</v>
      </c>
      <c r="D170">
        <v>3.9444389791664398</v>
      </c>
      <c r="E170">
        <v>1.5919578384099329E-2</v>
      </c>
      <c r="F170">
        <v>6</v>
      </c>
    </row>
    <row r="171" spans="1:6" x14ac:dyDescent="0.3">
      <c r="A171" t="s">
        <v>70</v>
      </c>
      <c r="B171" t="s">
        <v>71</v>
      </c>
      <c r="C171">
        <v>6</v>
      </c>
      <c r="D171">
        <v>1.3053816495511821</v>
      </c>
      <c r="E171">
        <v>1.580538494900471E-2</v>
      </c>
      <c r="F171">
        <v>96</v>
      </c>
    </row>
    <row r="172" spans="1:6" x14ac:dyDescent="0.3">
      <c r="A172" t="s">
        <v>3649</v>
      </c>
      <c r="B172" t="s">
        <v>3650</v>
      </c>
      <c r="C172">
        <v>5</v>
      </c>
      <c r="D172">
        <v>1.5596157879354231</v>
      </c>
      <c r="E172">
        <v>1.5736348005543029E-2</v>
      </c>
      <c r="F172">
        <v>75</v>
      </c>
    </row>
    <row r="173" spans="1:6" x14ac:dyDescent="0.3">
      <c r="A173" t="s">
        <v>1849</v>
      </c>
      <c r="B173" t="s">
        <v>13328</v>
      </c>
      <c r="C173">
        <v>6</v>
      </c>
      <c r="D173">
        <v>1.2952292780871639</v>
      </c>
      <c r="E173">
        <v>1.5682461404622681E-2</v>
      </c>
      <c r="F173">
        <v>98</v>
      </c>
    </row>
    <row r="174" spans="1:6" x14ac:dyDescent="0.3">
      <c r="A174" t="s">
        <v>39</v>
      </c>
      <c r="B174" t="s">
        <v>13329</v>
      </c>
      <c r="C174">
        <v>4</v>
      </c>
      <c r="D174">
        <v>1.920057214669632</v>
      </c>
      <c r="E174">
        <v>1.5498529191265681E-2</v>
      </c>
      <c r="F174">
        <v>50</v>
      </c>
    </row>
    <row r="175" spans="1:6" x14ac:dyDescent="0.3">
      <c r="A175" t="s">
        <v>1770</v>
      </c>
      <c r="B175" t="s">
        <v>1770</v>
      </c>
      <c r="C175">
        <v>6</v>
      </c>
      <c r="D175">
        <v>1.275228611380494</v>
      </c>
      <c r="E175">
        <v>1.5440296029734551E-2</v>
      </c>
      <c r="F175">
        <v>100</v>
      </c>
    </row>
    <row r="176" spans="1:6" x14ac:dyDescent="0.3">
      <c r="A176" t="s">
        <v>1329</v>
      </c>
      <c r="B176" t="s">
        <v>1330</v>
      </c>
      <c r="C176">
        <v>2</v>
      </c>
      <c r="D176">
        <v>3.810907586541918</v>
      </c>
      <c r="E176">
        <v>1.538065168682963E-2</v>
      </c>
      <c r="F176">
        <v>7</v>
      </c>
    </row>
    <row r="177" spans="1:6" x14ac:dyDescent="0.3">
      <c r="A177" t="s">
        <v>640</v>
      </c>
      <c r="B177" t="s">
        <v>641</v>
      </c>
      <c r="C177">
        <v>4</v>
      </c>
      <c r="D177">
        <v>1.901365081657479</v>
      </c>
      <c r="E177">
        <v>1.53476479743298E-2</v>
      </c>
      <c r="F177">
        <v>53</v>
      </c>
    </row>
    <row r="178" spans="1:6" x14ac:dyDescent="0.3">
      <c r="A178" t="s">
        <v>162</v>
      </c>
      <c r="B178" t="s">
        <v>163</v>
      </c>
      <c r="C178">
        <v>6</v>
      </c>
      <c r="D178">
        <v>1.2556201399921181</v>
      </c>
      <c r="E178">
        <v>1.520287930286284E-2</v>
      </c>
      <c r="F178">
        <v>101</v>
      </c>
    </row>
    <row r="179" spans="1:6" x14ac:dyDescent="0.3">
      <c r="A179" t="s">
        <v>7848</v>
      </c>
      <c r="B179" t="s">
        <v>13330</v>
      </c>
      <c r="C179">
        <v>4</v>
      </c>
      <c r="D179">
        <v>1.883015942989283</v>
      </c>
      <c r="E179">
        <v>1.5199535376897361E-2</v>
      </c>
      <c r="F179">
        <v>53</v>
      </c>
    </row>
    <row r="180" spans="1:6" x14ac:dyDescent="0.3">
      <c r="A180" t="s">
        <v>301</v>
      </c>
      <c r="B180" t="s">
        <v>13331</v>
      </c>
      <c r="C180">
        <v>7</v>
      </c>
      <c r="D180">
        <v>1.0700675626167171</v>
      </c>
      <c r="E180">
        <v>1.511560600954107E-2</v>
      </c>
      <c r="F180">
        <v>123</v>
      </c>
    </row>
    <row r="181" spans="1:6" x14ac:dyDescent="0.3">
      <c r="A181" t="s">
        <v>2141</v>
      </c>
      <c r="B181" t="s">
        <v>2141</v>
      </c>
      <c r="C181">
        <v>3</v>
      </c>
      <c r="D181">
        <v>2.4891517465595991</v>
      </c>
      <c r="E181">
        <v>1.5069156811109031E-2</v>
      </c>
      <c r="F181">
        <v>29</v>
      </c>
    </row>
    <row r="182" spans="1:6" x14ac:dyDescent="0.3">
      <c r="A182" t="s">
        <v>1671</v>
      </c>
      <c r="B182" t="s">
        <v>1671</v>
      </c>
      <c r="C182">
        <v>4</v>
      </c>
      <c r="D182">
        <v>1.864997437486605</v>
      </c>
      <c r="E182">
        <v>1.505409162064747E-2</v>
      </c>
      <c r="F182">
        <v>55</v>
      </c>
    </row>
    <row r="183" spans="1:6" x14ac:dyDescent="0.3">
      <c r="A183" t="s">
        <v>10287</v>
      </c>
      <c r="B183" t="s">
        <v>13332</v>
      </c>
      <c r="C183">
        <v>3</v>
      </c>
      <c r="D183">
        <v>2.456361923736607</v>
      </c>
      <c r="E183">
        <v>1.4870649435007479E-2</v>
      </c>
      <c r="F183">
        <v>30</v>
      </c>
    </row>
    <row r="184" spans="1:6" x14ac:dyDescent="0.3">
      <c r="A184" t="s">
        <v>397</v>
      </c>
      <c r="B184" t="s">
        <v>397</v>
      </c>
      <c r="C184">
        <v>4</v>
      </c>
      <c r="D184">
        <v>1.030536723860082</v>
      </c>
      <c r="E184">
        <v>1.455719960162156E-2</v>
      </c>
      <c r="F184">
        <v>128</v>
      </c>
    </row>
    <row r="185" spans="1:6" x14ac:dyDescent="0.3">
      <c r="A185" t="s">
        <v>1471</v>
      </c>
      <c r="B185" t="s">
        <v>13333</v>
      </c>
      <c r="C185">
        <v>6</v>
      </c>
      <c r="D185">
        <v>1.19900124599261</v>
      </c>
      <c r="E185">
        <v>1.451734537080795E-2</v>
      </c>
      <c r="F185">
        <v>108</v>
      </c>
    </row>
    <row r="186" spans="1:6" x14ac:dyDescent="0.3">
      <c r="A186" t="s">
        <v>3682</v>
      </c>
      <c r="B186" t="s">
        <v>3682</v>
      </c>
      <c r="C186">
        <v>1</v>
      </c>
      <c r="D186">
        <v>3.5877640352277078</v>
      </c>
      <c r="E186">
        <v>1.4480054345911059E-2</v>
      </c>
      <c r="F186">
        <v>4</v>
      </c>
    </row>
    <row r="187" spans="1:6" x14ac:dyDescent="0.3">
      <c r="A187" t="s">
        <v>7469</v>
      </c>
      <c r="B187" t="s">
        <v>13334</v>
      </c>
      <c r="C187">
        <v>3</v>
      </c>
      <c r="D187">
        <v>2.3639886036055922</v>
      </c>
      <c r="E187">
        <v>1.4311427584374641E-2</v>
      </c>
      <c r="F187">
        <v>31</v>
      </c>
    </row>
    <row r="188" spans="1:6" x14ac:dyDescent="0.3">
      <c r="A188" t="s">
        <v>3665</v>
      </c>
      <c r="B188" t="s">
        <v>13335</v>
      </c>
      <c r="C188">
        <v>3</v>
      </c>
      <c r="D188">
        <v>2.3639886036055922</v>
      </c>
      <c r="E188">
        <v>1.4311427584374641E-2</v>
      </c>
      <c r="F188">
        <v>32</v>
      </c>
    </row>
    <row r="189" spans="1:6" x14ac:dyDescent="0.3">
      <c r="A189" t="s">
        <v>3708</v>
      </c>
      <c r="B189" t="s">
        <v>13336</v>
      </c>
      <c r="C189">
        <v>3</v>
      </c>
      <c r="D189">
        <v>2.3639886036055922</v>
      </c>
      <c r="E189">
        <v>1.4311427584374641E-2</v>
      </c>
      <c r="F189">
        <v>33</v>
      </c>
    </row>
    <row r="190" spans="1:6" x14ac:dyDescent="0.3">
      <c r="A190" t="s">
        <v>1876</v>
      </c>
      <c r="B190" t="s">
        <v>13337</v>
      </c>
      <c r="C190">
        <v>6</v>
      </c>
      <c r="D190">
        <v>1.18081892690942</v>
      </c>
      <c r="E190">
        <v>1.4297196303694691E-2</v>
      </c>
      <c r="F190">
        <v>110</v>
      </c>
    </row>
    <row r="191" spans="1:6" x14ac:dyDescent="0.3">
      <c r="A191" t="s">
        <v>3445</v>
      </c>
      <c r="B191" t="s">
        <v>3446</v>
      </c>
      <c r="C191">
        <v>4</v>
      </c>
      <c r="D191">
        <v>1.763214743176662</v>
      </c>
      <c r="E191">
        <v>1.4232510864159579E-2</v>
      </c>
      <c r="F191">
        <v>61</v>
      </c>
    </row>
    <row r="192" spans="1:6" x14ac:dyDescent="0.3">
      <c r="A192" t="s">
        <v>11512</v>
      </c>
      <c r="B192" t="s">
        <v>11512</v>
      </c>
      <c r="C192">
        <v>2</v>
      </c>
      <c r="D192">
        <v>3.492453855423383</v>
      </c>
      <c r="E192">
        <v>1.4095386745217649E-2</v>
      </c>
      <c r="F192">
        <v>10</v>
      </c>
    </row>
    <row r="193" spans="1:6" x14ac:dyDescent="0.3">
      <c r="A193" t="s">
        <v>350</v>
      </c>
      <c r="B193" t="s">
        <v>13338</v>
      </c>
      <c r="C193">
        <v>6</v>
      </c>
      <c r="D193">
        <v>1.1629613095094129</v>
      </c>
      <c r="E193">
        <v>1.408097868076719E-2</v>
      </c>
      <c r="F193">
        <v>112</v>
      </c>
    </row>
    <row r="194" spans="1:6" x14ac:dyDescent="0.3">
      <c r="A194" t="s">
        <v>1475</v>
      </c>
      <c r="B194" t="s">
        <v>1476</v>
      </c>
      <c r="C194">
        <v>6</v>
      </c>
      <c r="D194">
        <v>1.1541506798272581</v>
      </c>
      <c r="E194">
        <v>1.397430076491211E-2</v>
      </c>
      <c r="F194">
        <v>113</v>
      </c>
    </row>
    <row r="195" spans="1:6" x14ac:dyDescent="0.3">
      <c r="A195" t="s">
        <v>1874</v>
      </c>
      <c r="B195" t="s">
        <v>13339</v>
      </c>
      <c r="C195">
        <v>3</v>
      </c>
      <c r="D195">
        <v>2.3068301897656438</v>
      </c>
      <c r="E195">
        <v>1.3965394401617121E-2</v>
      </c>
      <c r="F195">
        <v>35</v>
      </c>
    </row>
    <row r="196" spans="1:6" x14ac:dyDescent="0.3">
      <c r="A196" t="s">
        <v>445</v>
      </c>
      <c r="B196" t="s">
        <v>13340</v>
      </c>
      <c r="C196">
        <v>5</v>
      </c>
      <c r="D196">
        <v>1.368560551172713</v>
      </c>
      <c r="E196">
        <v>1.380862214046997E-2</v>
      </c>
      <c r="F196">
        <v>91</v>
      </c>
    </row>
    <row r="197" spans="1:6" x14ac:dyDescent="0.3">
      <c r="A197" t="s">
        <v>11694</v>
      </c>
      <c r="B197" t="s">
        <v>11695</v>
      </c>
      <c r="C197">
        <v>2</v>
      </c>
      <c r="D197">
        <v>3.4054424784337529</v>
      </c>
      <c r="E197">
        <v>1.3744212739583119E-2</v>
      </c>
      <c r="F197">
        <v>11</v>
      </c>
    </row>
    <row r="198" spans="1:6" x14ac:dyDescent="0.3">
      <c r="A198" t="s">
        <v>41</v>
      </c>
      <c r="B198" t="s">
        <v>42</v>
      </c>
      <c r="C198">
        <v>2</v>
      </c>
      <c r="D198">
        <v>3.4054424784337529</v>
      </c>
      <c r="E198">
        <v>1.3744212739583119E-2</v>
      </c>
      <c r="F198">
        <v>11</v>
      </c>
    </row>
    <row r="199" spans="1:6" x14ac:dyDescent="0.3">
      <c r="A199" t="s">
        <v>3772</v>
      </c>
      <c r="B199" t="s">
        <v>13341</v>
      </c>
      <c r="C199">
        <v>4</v>
      </c>
      <c r="D199">
        <v>1.7006943861953281</v>
      </c>
      <c r="E199">
        <v>1.372785216424148E-2</v>
      </c>
      <c r="F199">
        <v>65</v>
      </c>
    </row>
    <row r="200" spans="1:6" x14ac:dyDescent="0.3">
      <c r="A200" t="s">
        <v>1469</v>
      </c>
      <c r="B200" t="s">
        <v>13342</v>
      </c>
      <c r="C200">
        <v>3</v>
      </c>
      <c r="D200">
        <v>2.2527629684953681</v>
      </c>
      <c r="E200">
        <v>1.3638075090213621E-2</v>
      </c>
      <c r="F200">
        <v>37</v>
      </c>
    </row>
    <row r="201" spans="1:6" x14ac:dyDescent="0.3">
      <c r="A201" t="s">
        <v>352</v>
      </c>
      <c r="B201" t="s">
        <v>13343</v>
      </c>
      <c r="C201">
        <v>4</v>
      </c>
      <c r="D201">
        <v>1.685656508830788</v>
      </c>
      <c r="E201">
        <v>1.3606467770313871E-2</v>
      </c>
      <c r="F201">
        <v>65</v>
      </c>
    </row>
    <row r="202" spans="1:6" x14ac:dyDescent="0.3">
      <c r="A202" t="s">
        <v>1981</v>
      </c>
      <c r="B202" t="s">
        <v>1981</v>
      </c>
      <c r="C202">
        <v>5</v>
      </c>
      <c r="D202">
        <v>1.3470543459517501</v>
      </c>
      <c r="E202">
        <v>1.359162694700395E-2</v>
      </c>
      <c r="F202">
        <v>93</v>
      </c>
    </row>
    <row r="203" spans="1:6" x14ac:dyDescent="0.3">
      <c r="A203" t="s">
        <v>507</v>
      </c>
      <c r="B203" t="s">
        <v>13344</v>
      </c>
      <c r="C203">
        <v>6</v>
      </c>
      <c r="D203">
        <v>1.1196645037560891</v>
      </c>
      <c r="E203">
        <v>1.3556746796376241E-2</v>
      </c>
      <c r="F203">
        <v>117</v>
      </c>
    </row>
    <row r="204" spans="1:6" x14ac:dyDescent="0.3">
      <c r="A204" t="s">
        <v>1768</v>
      </c>
      <c r="B204" t="s">
        <v>1769</v>
      </c>
      <c r="C204">
        <v>5</v>
      </c>
      <c r="D204">
        <v>1.336472236621213</v>
      </c>
      <c r="E204">
        <v>1.3484854653246611E-2</v>
      </c>
      <c r="F204">
        <v>94</v>
      </c>
    </row>
    <row r="205" spans="1:6" x14ac:dyDescent="0.3">
      <c r="A205" t="s">
        <v>2133</v>
      </c>
      <c r="B205" t="s">
        <v>2133</v>
      </c>
      <c r="C205">
        <v>2</v>
      </c>
      <c r="D205">
        <v>3.325399770760217</v>
      </c>
      <c r="E205">
        <v>1.342116397000786E-2</v>
      </c>
      <c r="F205">
        <v>12</v>
      </c>
    </row>
    <row r="206" spans="1:6" x14ac:dyDescent="0.3">
      <c r="A206" t="s">
        <v>1399</v>
      </c>
      <c r="B206" t="s">
        <v>1399</v>
      </c>
      <c r="C206">
        <v>5</v>
      </c>
      <c r="D206">
        <v>1.3260009367539181</v>
      </c>
      <c r="E206">
        <v>1.3379200414518819E-2</v>
      </c>
      <c r="F206">
        <v>92</v>
      </c>
    </row>
    <row r="207" spans="1:6" x14ac:dyDescent="0.3">
      <c r="A207" t="s">
        <v>7833</v>
      </c>
      <c r="B207" t="s">
        <v>7833</v>
      </c>
      <c r="C207">
        <v>1</v>
      </c>
      <c r="D207">
        <v>2.201469674107817</v>
      </c>
      <c r="E207">
        <v>1.3327548945091E-2</v>
      </c>
      <c r="F207">
        <v>20</v>
      </c>
    </row>
    <row r="208" spans="1:6" x14ac:dyDescent="0.3">
      <c r="A208" t="s">
        <v>1081</v>
      </c>
      <c r="B208" t="s">
        <v>12965</v>
      </c>
      <c r="C208">
        <v>5</v>
      </c>
      <c r="D208">
        <v>1.3156381497183709</v>
      </c>
      <c r="E208">
        <v>1.3274641058066959E-2</v>
      </c>
      <c r="F208">
        <v>96</v>
      </c>
    </row>
    <row r="209" spans="1:6" x14ac:dyDescent="0.3">
      <c r="A209" t="s">
        <v>10864</v>
      </c>
      <c r="B209" t="s">
        <v>13345</v>
      </c>
      <c r="C209">
        <v>3</v>
      </c>
      <c r="D209">
        <v>2.1767770615174462</v>
      </c>
      <c r="E209">
        <v>1.317806153368084E-2</v>
      </c>
      <c r="F209">
        <v>40</v>
      </c>
    </row>
    <row r="210" spans="1:6" x14ac:dyDescent="0.3">
      <c r="A210" t="s">
        <v>600</v>
      </c>
      <c r="B210" t="s">
        <v>13346</v>
      </c>
      <c r="C210">
        <v>3</v>
      </c>
      <c r="D210">
        <v>2.1767770615174462</v>
      </c>
      <c r="E210">
        <v>1.317806153368084E-2</v>
      </c>
      <c r="F210">
        <v>40</v>
      </c>
    </row>
    <row r="211" spans="1:6" x14ac:dyDescent="0.3">
      <c r="A211" t="s">
        <v>2338</v>
      </c>
      <c r="B211" t="s">
        <v>2338</v>
      </c>
      <c r="C211">
        <v>5</v>
      </c>
      <c r="D211">
        <v>1.3053816495511821</v>
      </c>
      <c r="E211">
        <v>1.317115412417059E-2</v>
      </c>
      <c r="F211">
        <v>97</v>
      </c>
    </row>
    <row r="212" spans="1:6" x14ac:dyDescent="0.3">
      <c r="A212" t="s">
        <v>1246</v>
      </c>
      <c r="B212" t="s">
        <v>1247</v>
      </c>
      <c r="C212">
        <v>2</v>
      </c>
      <c r="D212">
        <v>3.2512917986064949</v>
      </c>
      <c r="E212">
        <v>1.312206752617413E-2</v>
      </c>
      <c r="F212">
        <v>13</v>
      </c>
    </row>
    <row r="213" spans="1:6" x14ac:dyDescent="0.3">
      <c r="A213" t="s">
        <v>7695</v>
      </c>
      <c r="B213" t="s">
        <v>7696</v>
      </c>
      <c r="C213">
        <v>2</v>
      </c>
      <c r="D213">
        <v>3.2512917986064949</v>
      </c>
      <c r="E213">
        <v>1.312206752617413E-2</v>
      </c>
      <c r="F213">
        <v>13</v>
      </c>
    </row>
    <row r="214" spans="1:6" x14ac:dyDescent="0.3">
      <c r="A214" t="s">
        <v>297</v>
      </c>
      <c r="B214" t="s">
        <v>297</v>
      </c>
      <c r="C214">
        <v>3</v>
      </c>
      <c r="D214">
        <v>1.078164772849336</v>
      </c>
      <c r="E214">
        <v>1.3054273651846551E-2</v>
      </c>
      <c r="F214">
        <v>119</v>
      </c>
    </row>
    <row r="215" spans="1:6" x14ac:dyDescent="0.3">
      <c r="A215" t="s">
        <v>11995</v>
      </c>
      <c r="B215" t="s">
        <v>11995</v>
      </c>
      <c r="C215">
        <v>0</v>
      </c>
      <c r="D215">
        <v>3.1822989271195441</v>
      </c>
      <c r="E215">
        <v>1.284361539866455E-2</v>
      </c>
      <c r="F215">
        <v>9</v>
      </c>
    </row>
    <row r="216" spans="1:6" x14ac:dyDescent="0.3">
      <c r="A216" t="s">
        <v>8369</v>
      </c>
      <c r="B216" t="s">
        <v>13347</v>
      </c>
      <c r="C216">
        <v>2</v>
      </c>
      <c r="D216">
        <v>3.1822989271195441</v>
      </c>
      <c r="E216">
        <v>1.284361539866455E-2</v>
      </c>
      <c r="F216">
        <v>14</v>
      </c>
    </row>
    <row r="217" spans="1:6" x14ac:dyDescent="0.3">
      <c r="A217" t="s">
        <v>1765</v>
      </c>
      <c r="B217" t="s">
        <v>1765</v>
      </c>
      <c r="C217">
        <v>5</v>
      </c>
      <c r="D217">
        <v>1.265376314937483</v>
      </c>
      <c r="E217">
        <v>1.2767504794361791E-2</v>
      </c>
      <c r="F217">
        <v>101</v>
      </c>
    </row>
    <row r="218" spans="1:6" x14ac:dyDescent="0.3">
      <c r="A218" t="s">
        <v>143</v>
      </c>
      <c r="B218" t="s">
        <v>13348</v>
      </c>
      <c r="C218">
        <v>6</v>
      </c>
      <c r="D218">
        <v>1.054067221270276</v>
      </c>
      <c r="E218">
        <v>1.2762503747492149E-2</v>
      </c>
      <c r="F218">
        <v>124</v>
      </c>
    </row>
    <row r="219" spans="1:6" x14ac:dyDescent="0.3">
      <c r="A219" t="s">
        <v>421</v>
      </c>
      <c r="B219" t="s">
        <v>13349</v>
      </c>
      <c r="C219">
        <v>5</v>
      </c>
      <c r="D219">
        <v>1.2556201399921181</v>
      </c>
      <c r="E219">
        <v>1.266906608571903E-2</v>
      </c>
      <c r="F219">
        <v>101</v>
      </c>
    </row>
    <row r="220" spans="1:6" x14ac:dyDescent="0.3">
      <c r="A220" t="s">
        <v>1035</v>
      </c>
      <c r="B220" t="s">
        <v>13350</v>
      </c>
      <c r="C220">
        <v>3</v>
      </c>
      <c r="D220">
        <v>2.0836866384514341</v>
      </c>
      <c r="E220">
        <v>1.261449839023927E-2</v>
      </c>
      <c r="F220">
        <v>44</v>
      </c>
    </row>
    <row r="221" spans="1:6" x14ac:dyDescent="0.3">
      <c r="A221" t="s">
        <v>2507</v>
      </c>
      <c r="B221" t="s">
        <v>13351</v>
      </c>
      <c r="C221">
        <v>2</v>
      </c>
      <c r="D221">
        <v>3.117760405981973</v>
      </c>
      <c r="E221">
        <v>1.2583140828904439E-2</v>
      </c>
      <c r="F221">
        <v>15</v>
      </c>
    </row>
    <row r="222" spans="1:6" x14ac:dyDescent="0.3">
      <c r="A222" t="s">
        <v>7488</v>
      </c>
      <c r="B222" t="s">
        <v>7488</v>
      </c>
      <c r="C222">
        <v>4</v>
      </c>
      <c r="D222">
        <v>1.54654370636807</v>
      </c>
      <c r="E222">
        <v>1.24835617374235E-2</v>
      </c>
      <c r="F222">
        <v>72</v>
      </c>
    </row>
    <row r="223" spans="1:6" x14ac:dyDescent="0.3">
      <c r="A223" t="s">
        <v>500</v>
      </c>
      <c r="B223" t="s">
        <v>13352</v>
      </c>
      <c r="C223">
        <v>3</v>
      </c>
      <c r="D223">
        <v>2.0402015265116948</v>
      </c>
      <c r="E223">
        <v>1.2351242455090171E-2</v>
      </c>
      <c r="F223">
        <v>46</v>
      </c>
    </row>
    <row r="224" spans="1:6" x14ac:dyDescent="0.3">
      <c r="A224" t="s">
        <v>3717</v>
      </c>
      <c r="B224" t="s">
        <v>3717</v>
      </c>
      <c r="C224">
        <v>3</v>
      </c>
      <c r="D224">
        <v>2.0402015265116948</v>
      </c>
      <c r="E224">
        <v>1.2351242455090171E-2</v>
      </c>
      <c r="F224">
        <v>46</v>
      </c>
    </row>
    <row r="225" spans="1:6" x14ac:dyDescent="0.3">
      <c r="A225" t="s">
        <v>10248</v>
      </c>
      <c r="B225" t="s">
        <v>10249</v>
      </c>
      <c r="C225">
        <v>2</v>
      </c>
      <c r="D225">
        <v>3.057135784165538</v>
      </c>
      <c r="E225">
        <v>1.2338462580841619E-2</v>
      </c>
      <c r="F225">
        <v>16</v>
      </c>
    </row>
    <row r="226" spans="1:6" x14ac:dyDescent="0.3">
      <c r="A226" t="s">
        <v>417</v>
      </c>
      <c r="B226" t="s">
        <v>13353</v>
      </c>
      <c r="C226">
        <v>5</v>
      </c>
      <c r="D226">
        <v>1.217520293759847</v>
      </c>
      <c r="E226">
        <v>1.2284642919509391E-2</v>
      </c>
      <c r="F226">
        <v>106</v>
      </c>
    </row>
    <row r="227" spans="1:6" x14ac:dyDescent="0.3">
      <c r="A227" t="s">
        <v>3226</v>
      </c>
      <c r="B227" t="s">
        <v>13354</v>
      </c>
      <c r="C227">
        <v>3</v>
      </c>
      <c r="D227">
        <v>2.019148117313863</v>
      </c>
      <c r="E227">
        <v>1.222378653559909E-2</v>
      </c>
      <c r="F227">
        <v>47</v>
      </c>
    </row>
    <row r="228" spans="1:6" x14ac:dyDescent="0.3">
      <c r="A228" t="s">
        <v>9643</v>
      </c>
      <c r="B228" t="s">
        <v>9644</v>
      </c>
      <c r="C228">
        <v>3</v>
      </c>
      <c r="D228">
        <v>2.019148117313863</v>
      </c>
      <c r="E228">
        <v>1.222378653559909E-2</v>
      </c>
      <c r="F228">
        <v>47</v>
      </c>
    </row>
    <row r="229" spans="1:6" x14ac:dyDescent="0.3">
      <c r="A229" t="s">
        <v>7707</v>
      </c>
      <c r="B229" t="s">
        <v>7707</v>
      </c>
      <c r="C229">
        <v>2</v>
      </c>
      <c r="D229">
        <v>2.9999773703255892</v>
      </c>
      <c r="E229">
        <v>1.210777379233661E-2</v>
      </c>
      <c r="F229">
        <v>17</v>
      </c>
    </row>
    <row r="230" spans="1:6" x14ac:dyDescent="0.3">
      <c r="A230" t="s">
        <v>12131</v>
      </c>
      <c r="B230" t="s">
        <v>12131</v>
      </c>
      <c r="C230">
        <v>0</v>
      </c>
      <c r="D230">
        <v>2.9999773703255892</v>
      </c>
      <c r="E230">
        <v>1.210777379233661E-2</v>
      </c>
      <c r="F230">
        <v>16</v>
      </c>
    </row>
    <row r="231" spans="1:6" x14ac:dyDescent="0.3">
      <c r="A231" t="s">
        <v>86</v>
      </c>
      <c r="B231" t="s">
        <v>13355</v>
      </c>
      <c r="C231">
        <v>2</v>
      </c>
      <c r="D231">
        <v>2.9999773703255892</v>
      </c>
      <c r="E231">
        <v>1.210777379233661E-2</v>
      </c>
      <c r="F231">
        <v>17</v>
      </c>
    </row>
    <row r="232" spans="1:6" x14ac:dyDescent="0.3">
      <c r="A232" t="s">
        <v>616</v>
      </c>
      <c r="B232" t="s">
        <v>617</v>
      </c>
      <c r="C232">
        <v>2</v>
      </c>
      <c r="D232">
        <v>2.9999773703255892</v>
      </c>
      <c r="E232">
        <v>1.210777379233661E-2</v>
      </c>
      <c r="F232">
        <v>17</v>
      </c>
    </row>
    <row r="233" spans="1:6" x14ac:dyDescent="0.3">
      <c r="A233" t="s">
        <v>777</v>
      </c>
      <c r="B233" t="s">
        <v>13356</v>
      </c>
      <c r="C233">
        <v>3</v>
      </c>
      <c r="D233">
        <v>1.998528830111127</v>
      </c>
      <c r="E233">
        <v>1.2098958761390159E-2</v>
      </c>
      <c r="F233">
        <v>48</v>
      </c>
    </row>
    <row r="234" spans="1:6" x14ac:dyDescent="0.3">
      <c r="A234" t="s">
        <v>1839</v>
      </c>
      <c r="B234" t="s">
        <v>13357</v>
      </c>
      <c r="C234">
        <v>5</v>
      </c>
      <c r="D234">
        <v>1.19900124599261</v>
      </c>
      <c r="E234">
        <v>1.209778780900663E-2</v>
      </c>
      <c r="F234">
        <v>108</v>
      </c>
    </row>
    <row r="235" spans="1:6" x14ac:dyDescent="0.3">
      <c r="A235" t="s">
        <v>1425</v>
      </c>
      <c r="B235" t="s">
        <v>13358</v>
      </c>
      <c r="C235">
        <v>5</v>
      </c>
      <c r="D235">
        <v>1.1898687624293369</v>
      </c>
      <c r="E235">
        <v>1.2005642076308699E-2</v>
      </c>
      <c r="F235">
        <v>109</v>
      </c>
    </row>
    <row r="236" spans="1:6" x14ac:dyDescent="0.3">
      <c r="A236" t="s">
        <v>9240</v>
      </c>
      <c r="B236" t="s">
        <v>9241</v>
      </c>
      <c r="C236">
        <v>2</v>
      </c>
      <c r="D236">
        <v>2.945910149055313</v>
      </c>
      <c r="E236">
        <v>1.188956091806761E-2</v>
      </c>
      <c r="F236">
        <v>18</v>
      </c>
    </row>
    <row r="237" spans="1:6" x14ac:dyDescent="0.3">
      <c r="A237" t="s">
        <v>3662</v>
      </c>
      <c r="B237" t="s">
        <v>13359</v>
      </c>
      <c r="C237">
        <v>4</v>
      </c>
      <c r="D237">
        <v>1.4715085204251559</v>
      </c>
      <c r="E237">
        <v>1.187788446342185E-2</v>
      </c>
      <c r="F237">
        <v>82</v>
      </c>
    </row>
    <row r="238" spans="1:6" x14ac:dyDescent="0.3">
      <c r="A238" t="s">
        <v>541</v>
      </c>
      <c r="B238" t="s">
        <v>13360</v>
      </c>
      <c r="C238">
        <v>4</v>
      </c>
      <c r="D238">
        <v>1.4595323293784399</v>
      </c>
      <c r="E238">
        <v>1.178121372615445E-2</v>
      </c>
      <c r="F238">
        <v>81</v>
      </c>
    </row>
    <row r="239" spans="1:6" x14ac:dyDescent="0.3">
      <c r="A239" t="s">
        <v>2364</v>
      </c>
      <c r="B239" t="s">
        <v>13361</v>
      </c>
      <c r="C239">
        <v>4</v>
      </c>
      <c r="D239">
        <v>1.4595323293784399</v>
      </c>
      <c r="E239">
        <v>1.178121372615445E-2</v>
      </c>
      <c r="F239">
        <v>83</v>
      </c>
    </row>
    <row r="240" spans="1:6" x14ac:dyDescent="0.3">
      <c r="A240" t="s">
        <v>2312</v>
      </c>
      <c r="B240" t="s">
        <v>2312</v>
      </c>
      <c r="C240">
        <v>3</v>
      </c>
      <c r="D240">
        <v>1.920057214669632</v>
      </c>
      <c r="E240">
        <v>1.1623896893449261E-2</v>
      </c>
      <c r="F240">
        <v>52</v>
      </c>
    </row>
    <row r="241" spans="1:6" x14ac:dyDescent="0.3">
      <c r="A241" t="s">
        <v>563</v>
      </c>
      <c r="B241" t="s">
        <v>13362</v>
      </c>
      <c r="C241">
        <v>4</v>
      </c>
      <c r="D241">
        <v>1.4360018319682459</v>
      </c>
      <c r="E241">
        <v>1.15912776668482E-2</v>
      </c>
      <c r="F241">
        <v>85</v>
      </c>
    </row>
    <row r="242" spans="1:6" x14ac:dyDescent="0.3">
      <c r="A242" t="s">
        <v>993</v>
      </c>
      <c r="B242" t="s">
        <v>13363</v>
      </c>
      <c r="C242">
        <v>4</v>
      </c>
      <c r="D242">
        <v>1.4360018319682459</v>
      </c>
      <c r="E242">
        <v>1.15912776668482E-2</v>
      </c>
      <c r="F242">
        <v>85</v>
      </c>
    </row>
    <row r="243" spans="1:6" x14ac:dyDescent="0.3">
      <c r="A243" t="s">
        <v>787</v>
      </c>
      <c r="B243" t="s">
        <v>13045</v>
      </c>
      <c r="C243">
        <v>2</v>
      </c>
      <c r="D243">
        <v>1.42444100956717</v>
      </c>
      <c r="E243">
        <v>1.149795974793975E-2</v>
      </c>
      <c r="F243">
        <v>85</v>
      </c>
    </row>
    <row r="244" spans="1:6" x14ac:dyDescent="0.3">
      <c r="A244" t="s">
        <v>439</v>
      </c>
      <c r="B244" t="s">
        <v>13364</v>
      </c>
      <c r="C244">
        <v>2</v>
      </c>
      <c r="D244">
        <v>2.8458266904983311</v>
      </c>
      <c r="E244">
        <v>1.1485628578927621E-2</v>
      </c>
      <c r="F244">
        <v>20</v>
      </c>
    </row>
    <row r="245" spans="1:6" x14ac:dyDescent="0.3">
      <c r="A245" t="s">
        <v>1776</v>
      </c>
      <c r="B245" t="s">
        <v>1776</v>
      </c>
      <c r="C245">
        <v>4</v>
      </c>
      <c r="D245">
        <v>1.4130123137435471</v>
      </c>
      <c r="E245">
        <v>1.14057083428841E-2</v>
      </c>
      <c r="F245">
        <v>87</v>
      </c>
    </row>
    <row r="246" spans="1:6" x14ac:dyDescent="0.3">
      <c r="A246" t="s">
        <v>2464</v>
      </c>
      <c r="B246" t="s">
        <v>13365</v>
      </c>
      <c r="C246">
        <v>4</v>
      </c>
      <c r="D246">
        <v>1.4130123137435471</v>
      </c>
      <c r="E246">
        <v>1.14057083428841E-2</v>
      </c>
      <c r="F246">
        <v>87</v>
      </c>
    </row>
    <row r="247" spans="1:6" x14ac:dyDescent="0.3">
      <c r="A247" t="s">
        <v>149</v>
      </c>
      <c r="B247" t="s">
        <v>13366</v>
      </c>
      <c r="C247">
        <v>3</v>
      </c>
      <c r="D247">
        <v>1.883015942989283</v>
      </c>
      <c r="E247">
        <v>1.1399651532673021E-2</v>
      </c>
      <c r="F247">
        <v>52</v>
      </c>
    </row>
    <row r="248" spans="1:6" x14ac:dyDescent="0.3">
      <c r="A248" t="s">
        <v>1033</v>
      </c>
      <c r="B248" t="s">
        <v>13367</v>
      </c>
      <c r="C248">
        <v>5</v>
      </c>
      <c r="D248">
        <v>1.1281751934239981</v>
      </c>
      <c r="E248">
        <v>1.138316089916111E-2</v>
      </c>
      <c r="F248">
        <v>116</v>
      </c>
    </row>
    <row r="249" spans="1:6" x14ac:dyDescent="0.3">
      <c r="A249" t="s">
        <v>3429</v>
      </c>
      <c r="B249" t="s">
        <v>13368</v>
      </c>
      <c r="C249">
        <v>4</v>
      </c>
      <c r="D249">
        <v>1.4017127584896141</v>
      </c>
      <c r="E249">
        <v>1.131449934889507E-2</v>
      </c>
      <c r="F249">
        <v>87</v>
      </c>
    </row>
    <row r="250" spans="1:6" x14ac:dyDescent="0.3">
      <c r="A250" t="s">
        <v>231</v>
      </c>
      <c r="B250" t="s">
        <v>13369</v>
      </c>
      <c r="C250">
        <v>4</v>
      </c>
      <c r="D250">
        <v>1.4017127584896141</v>
      </c>
      <c r="E250">
        <v>1.131449934889507E-2</v>
      </c>
      <c r="F250">
        <v>88</v>
      </c>
    </row>
    <row r="251" spans="1:6" x14ac:dyDescent="0.3">
      <c r="A251" t="s">
        <v>567</v>
      </c>
      <c r="B251" t="s">
        <v>13370</v>
      </c>
      <c r="C251">
        <v>2</v>
      </c>
      <c r="D251">
        <v>2.7993066748634381</v>
      </c>
      <c r="E251">
        <v>1.129787588729245E-2</v>
      </c>
      <c r="F251">
        <v>21</v>
      </c>
    </row>
    <row r="252" spans="1:6" x14ac:dyDescent="0.3">
      <c r="A252" t="s">
        <v>1835</v>
      </c>
      <c r="B252" t="s">
        <v>13371</v>
      </c>
      <c r="C252">
        <v>3</v>
      </c>
      <c r="D252">
        <v>1.864997437486605</v>
      </c>
      <c r="E252">
        <v>1.1290568715485611E-2</v>
      </c>
      <c r="F252">
        <v>50</v>
      </c>
    </row>
    <row r="253" spans="1:6" x14ac:dyDescent="0.3">
      <c r="A253" t="s">
        <v>1004</v>
      </c>
      <c r="B253" t="s">
        <v>1005</v>
      </c>
      <c r="C253">
        <v>3</v>
      </c>
      <c r="D253">
        <v>1.864997437486605</v>
      </c>
      <c r="E253">
        <v>1.1290568715485611E-2</v>
      </c>
      <c r="F253">
        <v>55</v>
      </c>
    </row>
    <row r="254" spans="1:6" x14ac:dyDescent="0.3">
      <c r="A254" t="s">
        <v>1489</v>
      </c>
      <c r="B254" t="s">
        <v>1489</v>
      </c>
      <c r="C254">
        <v>2</v>
      </c>
      <c r="D254">
        <v>1.1112256351102241</v>
      </c>
      <c r="E254">
        <v>1.121214176083932E-2</v>
      </c>
      <c r="F254">
        <v>109</v>
      </c>
    </row>
    <row r="255" spans="1:6" x14ac:dyDescent="0.3">
      <c r="A255" t="s">
        <v>783</v>
      </c>
      <c r="B255" t="s">
        <v>13372</v>
      </c>
      <c r="C255">
        <v>5</v>
      </c>
      <c r="D255">
        <v>1.1028573854397079</v>
      </c>
      <c r="E255">
        <v>1.11277070622224E-2</v>
      </c>
      <c r="F255">
        <v>119</v>
      </c>
    </row>
    <row r="256" spans="1:6" x14ac:dyDescent="0.3">
      <c r="A256" t="s">
        <v>8218</v>
      </c>
      <c r="B256" t="s">
        <v>13373</v>
      </c>
      <c r="C256">
        <v>2</v>
      </c>
      <c r="D256">
        <v>2.754854912292604</v>
      </c>
      <c r="E256">
        <v>1.1118470572038391E-2</v>
      </c>
      <c r="F256">
        <v>22</v>
      </c>
    </row>
    <row r="257" spans="1:6" x14ac:dyDescent="0.3">
      <c r="A257" t="s">
        <v>2308</v>
      </c>
      <c r="B257" t="s">
        <v>2309</v>
      </c>
      <c r="C257">
        <v>4</v>
      </c>
      <c r="D257">
        <v>1.368560551172713</v>
      </c>
      <c r="E257">
        <v>1.1046897712375979E-2</v>
      </c>
      <c r="F257">
        <v>91</v>
      </c>
    </row>
    <row r="258" spans="1:6" x14ac:dyDescent="0.3">
      <c r="A258" t="s">
        <v>2218</v>
      </c>
      <c r="B258" t="s">
        <v>2219</v>
      </c>
      <c r="C258">
        <v>4</v>
      </c>
      <c r="D258">
        <v>1.368560551172713</v>
      </c>
      <c r="E258">
        <v>1.1046897712375979E-2</v>
      </c>
      <c r="F258">
        <v>90</v>
      </c>
    </row>
    <row r="259" spans="1:6" x14ac:dyDescent="0.3">
      <c r="A259" t="s">
        <v>462</v>
      </c>
      <c r="B259" t="s">
        <v>13374</v>
      </c>
      <c r="C259">
        <v>4</v>
      </c>
      <c r="D259">
        <v>1.368560551172713</v>
      </c>
      <c r="E259">
        <v>1.1046897712375979E-2</v>
      </c>
      <c r="F259">
        <v>91</v>
      </c>
    </row>
    <row r="260" spans="1:6" x14ac:dyDescent="0.3">
      <c r="A260" t="s">
        <v>11313</v>
      </c>
      <c r="B260" t="s">
        <v>11313</v>
      </c>
      <c r="C260">
        <v>2</v>
      </c>
      <c r="D260">
        <v>2.712295297873808</v>
      </c>
      <c r="E260">
        <v>1.094670188165793E-2</v>
      </c>
      <c r="F260">
        <v>23</v>
      </c>
    </row>
    <row r="261" spans="1:6" x14ac:dyDescent="0.3">
      <c r="A261" t="s">
        <v>1766</v>
      </c>
      <c r="B261" t="s">
        <v>1767</v>
      </c>
      <c r="C261">
        <v>4</v>
      </c>
      <c r="D261">
        <v>1.3470543459517501</v>
      </c>
      <c r="E261">
        <v>1.087330155760316E-2</v>
      </c>
      <c r="F261">
        <v>91</v>
      </c>
    </row>
    <row r="262" spans="1:6" x14ac:dyDescent="0.3">
      <c r="A262" t="s">
        <v>1684</v>
      </c>
      <c r="B262" t="s">
        <v>13375</v>
      </c>
      <c r="C262">
        <v>3</v>
      </c>
      <c r="D262">
        <v>1.7960045659996531</v>
      </c>
      <c r="E262">
        <v>1.087289052422123E-2</v>
      </c>
      <c r="F262">
        <v>59</v>
      </c>
    </row>
    <row r="263" spans="1:6" x14ac:dyDescent="0.3">
      <c r="A263" t="s">
        <v>388</v>
      </c>
      <c r="B263" t="s">
        <v>388</v>
      </c>
      <c r="C263">
        <v>5</v>
      </c>
      <c r="D263">
        <v>1.0700675626167171</v>
      </c>
      <c r="E263">
        <v>1.079686143538648E-2</v>
      </c>
      <c r="F263">
        <v>123</v>
      </c>
    </row>
    <row r="264" spans="1:6" x14ac:dyDescent="0.3">
      <c r="A264" t="s">
        <v>565</v>
      </c>
      <c r="B264" t="s">
        <v>565</v>
      </c>
      <c r="C264">
        <v>5</v>
      </c>
      <c r="D264">
        <v>1.0700675626167171</v>
      </c>
      <c r="E264">
        <v>1.079686143538648E-2</v>
      </c>
      <c r="F264">
        <v>123</v>
      </c>
    </row>
    <row r="265" spans="1:6" x14ac:dyDescent="0.3">
      <c r="A265" t="s">
        <v>1102</v>
      </c>
      <c r="B265" t="s">
        <v>1102</v>
      </c>
      <c r="C265">
        <v>5</v>
      </c>
      <c r="D265">
        <v>1.0620353909194531</v>
      </c>
      <c r="E265">
        <v>1.071581772574583E-2</v>
      </c>
      <c r="F265">
        <v>120</v>
      </c>
    </row>
    <row r="266" spans="1:6" x14ac:dyDescent="0.3">
      <c r="A266" t="s">
        <v>224</v>
      </c>
      <c r="B266" t="s">
        <v>13376</v>
      </c>
      <c r="C266">
        <v>5</v>
      </c>
      <c r="D266">
        <v>1.054067221270276</v>
      </c>
      <c r="E266">
        <v>1.0635419789576789E-2</v>
      </c>
      <c r="F266">
        <v>125</v>
      </c>
    </row>
    <row r="267" spans="1:6" x14ac:dyDescent="0.3">
      <c r="A267" t="s">
        <v>166</v>
      </c>
      <c r="B267" t="s">
        <v>13377</v>
      </c>
      <c r="C267">
        <v>5</v>
      </c>
      <c r="D267">
        <v>1.054067221270276</v>
      </c>
      <c r="E267">
        <v>1.0635419789576789E-2</v>
      </c>
      <c r="F267">
        <v>125</v>
      </c>
    </row>
    <row r="268" spans="1:6" x14ac:dyDescent="0.3">
      <c r="A268" t="s">
        <v>2966</v>
      </c>
      <c r="B268" t="s">
        <v>13378</v>
      </c>
      <c r="C268">
        <v>2</v>
      </c>
      <c r="D268">
        <v>2.632252590200272</v>
      </c>
      <c r="E268">
        <v>1.0623653112082659E-2</v>
      </c>
      <c r="F268">
        <v>25</v>
      </c>
    </row>
    <row r="269" spans="1:6" x14ac:dyDescent="0.3">
      <c r="A269" t="s">
        <v>3713</v>
      </c>
      <c r="B269" t="s">
        <v>3713</v>
      </c>
      <c r="C269">
        <v>0</v>
      </c>
      <c r="D269">
        <v>1.3156381497183709</v>
      </c>
      <c r="E269">
        <v>1.061971284645357E-2</v>
      </c>
      <c r="F269">
        <v>27</v>
      </c>
    </row>
    <row r="270" spans="1:6" x14ac:dyDescent="0.3">
      <c r="A270" t="s">
        <v>2599</v>
      </c>
      <c r="B270" t="s">
        <v>2600</v>
      </c>
      <c r="C270">
        <v>4</v>
      </c>
      <c r="D270">
        <v>1.3053816495511821</v>
      </c>
      <c r="E270">
        <v>1.0536923299336479E-2</v>
      </c>
      <c r="F270">
        <v>97</v>
      </c>
    </row>
    <row r="271" spans="1:6" x14ac:dyDescent="0.3">
      <c r="A271" t="s">
        <v>4341</v>
      </c>
      <c r="B271" t="s">
        <v>4342</v>
      </c>
      <c r="C271">
        <v>1</v>
      </c>
      <c r="D271">
        <v>5.1972019476618083</v>
      </c>
      <c r="E271">
        <v>1.0487836701340011E-2</v>
      </c>
      <c r="F271">
        <v>1</v>
      </c>
    </row>
    <row r="272" spans="1:6" x14ac:dyDescent="0.3">
      <c r="A272" t="s">
        <v>4352</v>
      </c>
      <c r="B272" t="s">
        <v>4353</v>
      </c>
      <c r="C272">
        <v>1</v>
      </c>
      <c r="D272">
        <v>5.1972019476618083</v>
      </c>
      <c r="E272">
        <v>1.0487836701340011E-2</v>
      </c>
      <c r="F272">
        <v>1</v>
      </c>
    </row>
    <row r="273" spans="1:6" x14ac:dyDescent="0.3">
      <c r="A273" t="s">
        <v>4228</v>
      </c>
      <c r="B273" t="s">
        <v>4228</v>
      </c>
      <c r="C273">
        <v>1</v>
      </c>
      <c r="D273">
        <v>5.1972019476618083</v>
      </c>
      <c r="E273">
        <v>1.0487836701340011E-2</v>
      </c>
      <c r="F273">
        <v>1</v>
      </c>
    </row>
    <row r="274" spans="1:6" x14ac:dyDescent="0.3">
      <c r="A274" t="s">
        <v>4253</v>
      </c>
      <c r="B274" t="s">
        <v>4254</v>
      </c>
      <c r="C274">
        <v>1</v>
      </c>
      <c r="D274">
        <v>5.1972019476618083</v>
      </c>
      <c r="E274">
        <v>1.0487836701340011E-2</v>
      </c>
      <c r="F274">
        <v>1</v>
      </c>
    </row>
    <row r="275" spans="1:6" x14ac:dyDescent="0.3">
      <c r="A275" t="s">
        <v>4229</v>
      </c>
      <c r="B275" t="s">
        <v>4229</v>
      </c>
      <c r="C275">
        <v>1</v>
      </c>
      <c r="D275">
        <v>5.1972019476618083</v>
      </c>
      <c r="E275">
        <v>1.0487836701340011E-2</v>
      </c>
      <c r="F275">
        <v>1</v>
      </c>
    </row>
    <row r="276" spans="1:6" x14ac:dyDescent="0.3">
      <c r="A276" t="s">
        <v>4235</v>
      </c>
      <c r="B276" t="s">
        <v>4235</v>
      </c>
      <c r="C276">
        <v>1</v>
      </c>
      <c r="D276">
        <v>5.1972019476618083</v>
      </c>
      <c r="E276">
        <v>1.0487836701340011E-2</v>
      </c>
      <c r="F276">
        <v>1</v>
      </c>
    </row>
    <row r="277" spans="1:6" x14ac:dyDescent="0.3">
      <c r="A277" t="s">
        <v>4237</v>
      </c>
      <c r="B277" t="s">
        <v>4238</v>
      </c>
      <c r="C277">
        <v>1</v>
      </c>
      <c r="D277">
        <v>5.1972019476618083</v>
      </c>
      <c r="E277">
        <v>1.0487836701340011E-2</v>
      </c>
      <c r="F277">
        <v>1</v>
      </c>
    </row>
    <row r="278" spans="1:6" x14ac:dyDescent="0.3">
      <c r="A278" t="s">
        <v>4401</v>
      </c>
      <c r="B278" t="s">
        <v>4402</v>
      </c>
      <c r="C278">
        <v>1</v>
      </c>
      <c r="D278">
        <v>5.1972019476618083</v>
      </c>
      <c r="E278">
        <v>1.0487836701340011E-2</v>
      </c>
      <c r="F278">
        <v>1</v>
      </c>
    </row>
    <row r="279" spans="1:6" x14ac:dyDescent="0.3">
      <c r="A279" t="s">
        <v>4210</v>
      </c>
      <c r="B279" t="s">
        <v>4210</v>
      </c>
      <c r="C279">
        <v>1</v>
      </c>
      <c r="D279">
        <v>5.1972019476618083</v>
      </c>
      <c r="E279">
        <v>1.0487836701340011E-2</v>
      </c>
      <c r="F279">
        <v>1</v>
      </c>
    </row>
    <row r="280" spans="1:6" x14ac:dyDescent="0.3">
      <c r="A280" t="s">
        <v>4384</v>
      </c>
      <c r="B280" t="s">
        <v>4384</v>
      </c>
      <c r="C280">
        <v>1</v>
      </c>
      <c r="D280">
        <v>5.1972019476618083</v>
      </c>
      <c r="E280">
        <v>1.0487836701340011E-2</v>
      </c>
      <c r="F280">
        <v>1</v>
      </c>
    </row>
    <row r="281" spans="1:6" x14ac:dyDescent="0.3">
      <c r="A281" t="s">
        <v>4398</v>
      </c>
      <c r="B281" t="s">
        <v>4399</v>
      </c>
      <c r="C281">
        <v>1</v>
      </c>
      <c r="D281">
        <v>5.1972019476618083</v>
      </c>
      <c r="E281">
        <v>1.0487836701340011E-2</v>
      </c>
      <c r="F281">
        <v>1</v>
      </c>
    </row>
    <row r="282" spans="1:6" x14ac:dyDescent="0.3">
      <c r="A282" t="s">
        <v>4345</v>
      </c>
      <c r="B282" t="s">
        <v>4346</v>
      </c>
      <c r="C282">
        <v>1</v>
      </c>
      <c r="D282">
        <v>5.1972019476618083</v>
      </c>
      <c r="E282">
        <v>1.0487836701340011E-2</v>
      </c>
      <c r="F282">
        <v>1</v>
      </c>
    </row>
    <row r="283" spans="1:6" x14ac:dyDescent="0.3">
      <c r="A283" t="s">
        <v>4403</v>
      </c>
      <c r="B283" t="s">
        <v>4403</v>
      </c>
      <c r="C283">
        <v>1</v>
      </c>
      <c r="D283">
        <v>5.1972019476618083</v>
      </c>
      <c r="E283">
        <v>1.0487836701340011E-2</v>
      </c>
      <c r="F283">
        <v>1</v>
      </c>
    </row>
    <row r="284" spans="1:6" x14ac:dyDescent="0.3">
      <c r="A284" t="s">
        <v>4248</v>
      </c>
      <c r="B284" t="s">
        <v>4249</v>
      </c>
      <c r="C284">
        <v>1</v>
      </c>
      <c r="D284">
        <v>5.1972019476618083</v>
      </c>
      <c r="E284">
        <v>1.0487836701340011E-2</v>
      </c>
      <c r="F284">
        <v>1</v>
      </c>
    </row>
    <row r="285" spans="1:6" x14ac:dyDescent="0.3">
      <c r="A285" t="s">
        <v>4354</v>
      </c>
      <c r="B285" t="s">
        <v>4354</v>
      </c>
      <c r="C285">
        <v>1</v>
      </c>
      <c r="D285">
        <v>5.1972019476618083</v>
      </c>
      <c r="E285">
        <v>1.0487836701340011E-2</v>
      </c>
      <c r="F285">
        <v>1</v>
      </c>
    </row>
    <row r="286" spans="1:6" x14ac:dyDescent="0.3">
      <c r="A286" t="s">
        <v>4349</v>
      </c>
      <c r="B286" t="s">
        <v>4349</v>
      </c>
      <c r="C286">
        <v>1</v>
      </c>
      <c r="D286">
        <v>5.1972019476618083</v>
      </c>
      <c r="E286">
        <v>1.0487836701340011E-2</v>
      </c>
      <c r="F286">
        <v>1</v>
      </c>
    </row>
    <row r="287" spans="1:6" x14ac:dyDescent="0.3">
      <c r="A287" t="s">
        <v>4255</v>
      </c>
      <c r="B287" t="s">
        <v>4255</v>
      </c>
      <c r="C287">
        <v>1</v>
      </c>
      <c r="D287">
        <v>5.1972019476618083</v>
      </c>
      <c r="E287">
        <v>1.0487836701340011E-2</v>
      </c>
      <c r="F287">
        <v>1</v>
      </c>
    </row>
    <row r="288" spans="1:6" x14ac:dyDescent="0.3">
      <c r="A288" t="s">
        <v>4337</v>
      </c>
      <c r="B288" t="s">
        <v>4338</v>
      </c>
      <c r="C288">
        <v>1</v>
      </c>
      <c r="D288">
        <v>5.1972019476618083</v>
      </c>
      <c r="E288">
        <v>1.0487836701340011E-2</v>
      </c>
      <c r="F288">
        <v>1</v>
      </c>
    </row>
    <row r="289" spans="1:6" x14ac:dyDescent="0.3">
      <c r="A289" t="s">
        <v>4395</v>
      </c>
      <c r="B289" t="s">
        <v>4395</v>
      </c>
      <c r="C289">
        <v>1</v>
      </c>
      <c r="D289">
        <v>5.1972019476618083</v>
      </c>
      <c r="E289">
        <v>1.0487836701340011E-2</v>
      </c>
      <c r="F289">
        <v>1</v>
      </c>
    </row>
    <row r="290" spans="1:6" x14ac:dyDescent="0.3">
      <c r="A290" t="s">
        <v>4316</v>
      </c>
      <c r="B290" t="s">
        <v>4317</v>
      </c>
      <c r="C290">
        <v>1</v>
      </c>
      <c r="D290">
        <v>5.1972019476618083</v>
      </c>
      <c r="E290">
        <v>1.0487836701340011E-2</v>
      </c>
      <c r="F290">
        <v>1</v>
      </c>
    </row>
    <row r="291" spans="1:6" x14ac:dyDescent="0.3">
      <c r="A291" t="s">
        <v>4243</v>
      </c>
      <c r="B291" t="s">
        <v>4244</v>
      </c>
      <c r="C291">
        <v>1</v>
      </c>
      <c r="D291">
        <v>5.1972019476618083</v>
      </c>
      <c r="E291">
        <v>1.0487836701340011E-2</v>
      </c>
      <c r="F291">
        <v>1</v>
      </c>
    </row>
    <row r="292" spans="1:6" x14ac:dyDescent="0.3">
      <c r="A292" t="s">
        <v>4251</v>
      </c>
      <c r="B292" t="s">
        <v>4251</v>
      </c>
      <c r="C292">
        <v>1</v>
      </c>
      <c r="D292">
        <v>5.1972019476618083</v>
      </c>
      <c r="E292">
        <v>1.0487836701340011E-2</v>
      </c>
      <c r="F292">
        <v>1</v>
      </c>
    </row>
    <row r="293" spans="1:6" x14ac:dyDescent="0.3">
      <c r="A293" t="s">
        <v>4365</v>
      </c>
      <c r="B293" t="s">
        <v>4366</v>
      </c>
      <c r="C293">
        <v>1</v>
      </c>
      <c r="D293">
        <v>5.1972019476618083</v>
      </c>
      <c r="E293">
        <v>1.0487836701340011E-2</v>
      </c>
      <c r="F293">
        <v>1</v>
      </c>
    </row>
    <row r="294" spans="1:6" x14ac:dyDescent="0.3">
      <c r="A294" t="s">
        <v>4282</v>
      </c>
      <c r="B294" t="s">
        <v>4283</v>
      </c>
      <c r="C294">
        <v>1</v>
      </c>
      <c r="D294">
        <v>5.1972019476618083</v>
      </c>
      <c r="E294">
        <v>1.0487836701340011E-2</v>
      </c>
      <c r="F294">
        <v>1</v>
      </c>
    </row>
    <row r="295" spans="1:6" x14ac:dyDescent="0.3">
      <c r="A295" t="s">
        <v>4323</v>
      </c>
      <c r="B295" t="s">
        <v>4324</v>
      </c>
      <c r="C295">
        <v>1</v>
      </c>
      <c r="D295">
        <v>5.1972019476618083</v>
      </c>
      <c r="E295">
        <v>1.0487836701340011E-2</v>
      </c>
      <c r="F295">
        <v>1</v>
      </c>
    </row>
    <row r="296" spans="1:6" x14ac:dyDescent="0.3">
      <c r="A296" t="s">
        <v>4230</v>
      </c>
      <c r="B296" t="s">
        <v>4231</v>
      </c>
      <c r="C296">
        <v>1</v>
      </c>
      <c r="D296">
        <v>5.1972019476618083</v>
      </c>
      <c r="E296">
        <v>1.0487836701340011E-2</v>
      </c>
      <c r="F296">
        <v>1</v>
      </c>
    </row>
    <row r="297" spans="1:6" x14ac:dyDescent="0.3">
      <c r="A297" t="s">
        <v>4268</v>
      </c>
      <c r="B297" t="s">
        <v>4269</v>
      </c>
      <c r="C297">
        <v>1</v>
      </c>
      <c r="D297">
        <v>5.1972019476618083</v>
      </c>
      <c r="E297">
        <v>1.0487836701340011E-2</v>
      </c>
      <c r="F297">
        <v>1</v>
      </c>
    </row>
    <row r="298" spans="1:6" x14ac:dyDescent="0.3">
      <c r="A298" t="s">
        <v>4246</v>
      </c>
      <c r="B298" t="s">
        <v>4247</v>
      </c>
      <c r="C298">
        <v>1</v>
      </c>
      <c r="D298">
        <v>5.1972019476618083</v>
      </c>
      <c r="E298">
        <v>1.0487836701340011E-2</v>
      </c>
      <c r="F298">
        <v>1</v>
      </c>
    </row>
    <row r="299" spans="1:6" x14ac:dyDescent="0.3">
      <c r="A299" t="s">
        <v>4234</v>
      </c>
      <c r="B299" t="s">
        <v>4234</v>
      </c>
      <c r="C299">
        <v>1</v>
      </c>
      <c r="D299">
        <v>5.1972019476618083</v>
      </c>
      <c r="E299">
        <v>1.0487836701340011E-2</v>
      </c>
      <c r="F299">
        <v>1</v>
      </c>
    </row>
    <row r="300" spans="1:6" x14ac:dyDescent="0.3">
      <c r="A300" t="s">
        <v>4333</v>
      </c>
      <c r="B300" t="s">
        <v>4334</v>
      </c>
      <c r="C300">
        <v>1</v>
      </c>
      <c r="D300">
        <v>5.1972019476618083</v>
      </c>
      <c r="E300">
        <v>1.0487836701340011E-2</v>
      </c>
      <c r="F300">
        <v>1</v>
      </c>
    </row>
    <row r="301" spans="1:6" x14ac:dyDescent="0.3">
      <c r="A301" t="s">
        <v>4274</v>
      </c>
      <c r="B301" t="s">
        <v>4274</v>
      </c>
      <c r="C301">
        <v>1</v>
      </c>
      <c r="D301">
        <v>5.1972019476618083</v>
      </c>
      <c r="E301">
        <v>1.0487836701340011E-2</v>
      </c>
      <c r="F301">
        <v>1</v>
      </c>
    </row>
    <row r="302" spans="1:6" x14ac:dyDescent="0.3">
      <c r="A302" t="s">
        <v>4306</v>
      </c>
      <c r="B302" t="s">
        <v>4307</v>
      </c>
      <c r="C302">
        <v>1</v>
      </c>
      <c r="D302">
        <v>5.1972019476618083</v>
      </c>
      <c r="E302">
        <v>1.0487836701340011E-2</v>
      </c>
      <c r="F302">
        <v>1</v>
      </c>
    </row>
    <row r="303" spans="1:6" x14ac:dyDescent="0.3">
      <c r="A303" t="s">
        <v>4350</v>
      </c>
      <c r="B303" t="s">
        <v>4351</v>
      </c>
      <c r="C303">
        <v>1</v>
      </c>
      <c r="D303">
        <v>5.1972019476618083</v>
      </c>
      <c r="E303">
        <v>1.0487836701340011E-2</v>
      </c>
      <c r="F303">
        <v>1</v>
      </c>
    </row>
    <row r="304" spans="1:6" x14ac:dyDescent="0.3">
      <c r="A304" t="s">
        <v>4325</v>
      </c>
      <c r="B304" t="s">
        <v>4326</v>
      </c>
      <c r="C304">
        <v>1</v>
      </c>
      <c r="D304">
        <v>5.1972019476618083</v>
      </c>
      <c r="E304">
        <v>1.0487836701340011E-2</v>
      </c>
      <c r="F304">
        <v>1</v>
      </c>
    </row>
    <row r="305" spans="1:6" x14ac:dyDescent="0.3">
      <c r="A305" t="s">
        <v>4259</v>
      </c>
      <c r="B305" t="s">
        <v>4260</v>
      </c>
      <c r="C305">
        <v>1</v>
      </c>
      <c r="D305">
        <v>5.1972019476618083</v>
      </c>
      <c r="E305">
        <v>1.0487836701340011E-2</v>
      </c>
      <c r="F305">
        <v>1</v>
      </c>
    </row>
    <row r="306" spans="1:6" x14ac:dyDescent="0.3">
      <c r="A306" t="s">
        <v>4211</v>
      </c>
      <c r="B306" t="s">
        <v>4212</v>
      </c>
      <c r="C306">
        <v>1</v>
      </c>
      <c r="D306">
        <v>5.1972019476618083</v>
      </c>
      <c r="E306">
        <v>1.0487836701340011E-2</v>
      </c>
      <c r="F306">
        <v>1</v>
      </c>
    </row>
    <row r="307" spans="1:6" x14ac:dyDescent="0.3">
      <c r="A307" t="s">
        <v>4207</v>
      </c>
      <c r="B307" t="s">
        <v>4207</v>
      </c>
      <c r="C307">
        <v>1</v>
      </c>
      <c r="D307">
        <v>5.1972019476618083</v>
      </c>
      <c r="E307">
        <v>1.0487836701340011E-2</v>
      </c>
      <c r="F307">
        <v>1</v>
      </c>
    </row>
    <row r="308" spans="1:6" x14ac:dyDescent="0.3">
      <c r="A308" t="s">
        <v>4208</v>
      </c>
      <c r="B308" t="s">
        <v>4209</v>
      </c>
      <c r="C308">
        <v>1</v>
      </c>
      <c r="D308">
        <v>5.1972019476618083</v>
      </c>
      <c r="E308">
        <v>1.0487836701340011E-2</v>
      </c>
      <c r="F308">
        <v>1</v>
      </c>
    </row>
    <row r="309" spans="1:6" x14ac:dyDescent="0.3">
      <c r="A309" t="s">
        <v>4368</v>
      </c>
      <c r="B309" t="s">
        <v>4368</v>
      </c>
      <c r="C309">
        <v>1</v>
      </c>
      <c r="D309">
        <v>5.1972019476618083</v>
      </c>
      <c r="E309">
        <v>1.0487836701340011E-2</v>
      </c>
      <c r="F309">
        <v>1</v>
      </c>
    </row>
    <row r="310" spans="1:6" x14ac:dyDescent="0.3">
      <c r="A310" t="s">
        <v>4241</v>
      </c>
      <c r="B310" t="s">
        <v>4242</v>
      </c>
      <c r="C310">
        <v>1</v>
      </c>
      <c r="D310">
        <v>5.1972019476618083</v>
      </c>
      <c r="E310">
        <v>1.0487836701340011E-2</v>
      </c>
      <c r="F310">
        <v>1</v>
      </c>
    </row>
    <row r="311" spans="1:6" x14ac:dyDescent="0.3">
      <c r="A311" t="s">
        <v>4380</v>
      </c>
      <c r="B311" t="s">
        <v>4381</v>
      </c>
      <c r="C311">
        <v>1</v>
      </c>
      <c r="D311">
        <v>5.1972019476618083</v>
      </c>
      <c r="E311">
        <v>1.0487836701340011E-2</v>
      </c>
      <c r="F311">
        <v>1</v>
      </c>
    </row>
    <row r="312" spans="1:6" x14ac:dyDescent="0.3">
      <c r="A312" t="s">
        <v>4404</v>
      </c>
      <c r="B312" t="s">
        <v>4404</v>
      </c>
      <c r="C312">
        <v>1</v>
      </c>
      <c r="D312">
        <v>5.1972019476618083</v>
      </c>
      <c r="E312">
        <v>1.0487836701340011E-2</v>
      </c>
      <c r="F312">
        <v>1</v>
      </c>
    </row>
    <row r="313" spans="1:6" x14ac:dyDescent="0.3">
      <c r="A313" t="s">
        <v>4252</v>
      </c>
      <c r="B313" t="s">
        <v>4252</v>
      </c>
      <c r="C313">
        <v>1</v>
      </c>
      <c r="D313">
        <v>5.1972019476618083</v>
      </c>
      <c r="E313">
        <v>1.0487836701340011E-2</v>
      </c>
      <c r="F313">
        <v>1</v>
      </c>
    </row>
    <row r="314" spans="1:6" x14ac:dyDescent="0.3">
      <c r="A314" t="s">
        <v>4278</v>
      </c>
      <c r="B314" t="s">
        <v>4279</v>
      </c>
      <c r="C314">
        <v>1</v>
      </c>
      <c r="D314">
        <v>5.1972019476618083</v>
      </c>
      <c r="E314">
        <v>1.0487836701340011E-2</v>
      </c>
      <c r="F314">
        <v>1</v>
      </c>
    </row>
    <row r="315" spans="1:6" x14ac:dyDescent="0.3">
      <c r="A315" t="s">
        <v>4261</v>
      </c>
      <c r="B315" t="s">
        <v>4262</v>
      </c>
      <c r="C315">
        <v>1</v>
      </c>
      <c r="D315">
        <v>5.1972019476618083</v>
      </c>
      <c r="E315">
        <v>1.0487836701340011E-2</v>
      </c>
      <c r="F315">
        <v>1</v>
      </c>
    </row>
    <row r="316" spans="1:6" x14ac:dyDescent="0.3">
      <c r="A316" t="s">
        <v>4215</v>
      </c>
      <c r="B316" t="s">
        <v>4215</v>
      </c>
      <c r="C316">
        <v>1</v>
      </c>
      <c r="D316">
        <v>5.1972019476618083</v>
      </c>
      <c r="E316">
        <v>1.0487836701340011E-2</v>
      </c>
      <c r="F316">
        <v>1</v>
      </c>
    </row>
    <row r="317" spans="1:6" x14ac:dyDescent="0.3">
      <c r="A317" t="s">
        <v>4245</v>
      </c>
      <c r="B317" t="s">
        <v>4245</v>
      </c>
      <c r="C317">
        <v>1</v>
      </c>
      <c r="D317">
        <v>5.1972019476618083</v>
      </c>
      <c r="E317">
        <v>1.0487836701340011E-2</v>
      </c>
      <c r="F317">
        <v>1</v>
      </c>
    </row>
    <row r="318" spans="1:6" x14ac:dyDescent="0.3">
      <c r="A318" t="s">
        <v>4312</v>
      </c>
      <c r="B318" t="s">
        <v>4313</v>
      </c>
      <c r="C318">
        <v>1</v>
      </c>
      <c r="D318">
        <v>5.1972019476618083</v>
      </c>
      <c r="E318">
        <v>1.0487836701340011E-2</v>
      </c>
      <c r="F318">
        <v>1</v>
      </c>
    </row>
    <row r="319" spans="1:6" x14ac:dyDescent="0.3">
      <c r="A319" t="s">
        <v>4217</v>
      </c>
      <c r="B319" t="s">
        <v>4218</v>
      </c>
      <c r="C319">
        <v>1</v>
      </c>
      <c r="D319">
        <v>5.1972019476618083</v>
      </c>
      <c r="E319">
        <v>1.0487836701340011E-2</v>
      </c>
      <c r="F319">
        <v>1</v>
      </c>
    </row>
    <row r="320" spans="1:6" x14ac:dyDescent="0.3">
      <c r="A320" t="s">
        <v>4372</v>
      </c>
      <c r="B320" t="s">
        <v>4372</v>
      </c>
      <c r="C320">
        <v>1</v>
      </c>
      <c r="D320">
        <v>5.1972019476618083</v>
      </c>
      <c r="E320">
        <v>1.0487836701340011E-2</v>
      </c>
      <c r="F320">
        <v>1</v>
      </c>
    </row>
    <row r="321" spans="1:6" x14ac:dyDescent="0.3">
      <c r="A321" t="s">
        <v>4378</v>
      </c>
      <c r="B321" t="s">
        <v>4378</v>
      </c>
      <c r="C321">
        <v>1</v>
      </c>
      <c r="D321">
        <v>5.1972019476618083</v>
      </c>
      <c r="E321">
        <v>1.0487836701340011E-2</v>
      </c>
      <c r="F321">
        <v>1</v>
      </c>
    </row>
    <row r="322" spans="1:6" x14ac:dyDescent="0.3">
      <c r="A322" t="s">
        <v>4321</v>
      </c>
      <c r="B322" t="s">
        <v>4322</v>
      </c>
      <c r="C322">
        <v>1</v>
      </c>
      <c r="D322">
        <v>5.1972019476618083</v>
      </c>
      <c r="E322">
        <v>1.0487836701340011E-2</v>
      </c>
      <c r="F322">
        <v>1</v>
      </c>
    </row>
    <row r="323" spans="1:6" x14ac:dyDescent="0.3">
      <c r="A323" t="s">
        <v>4331</v>
      </c>
      <c r="B323" t="s">
        <v>4332</v>
      </c>
      <c r="C323">
        <v>1</v>
      </c>
      <c r="D323">
        <v>5.1972019476618083</v>
      </c>
      <c r="E323">
        <v>1.0487836701340011E-2</v>
      </c>
      <c r="F323">
        <v>1</v>
      </c>
    </row>
    <row r="324" spans="1:6" x14ac:dyDescent="0.3">
      <c r="A324" t="s">
        <v>4232</v>
      </c>
      <c r="B324" t="s">
        <v>4233</v>
      </c>
      <c r="C324">
        <v>1</v>
      </c>
      <c r="D324">
        <v>5.1972019476618083</v>
      </c>
      <c r="E324">
        <v>1.0487836701340011E-2</v>
      </c>
      <c r="F324">
        <v>1</v>
      </c>
    </row>
    <row r="325" spans="1:6" x14ac:dyDescent="0.3">
      <c r="A325" t="s">
        <v>4329</v>
      </c>
      <c r="B325" t="s">
        <v>4330</v>
      </c>
      <c r="C325">
        <v>1</v>
      </c>
      <c r="D325">
        <v>5.1972019476618083</v>
      </c>
      <c r="E325">
        <v>1.0487836701340011E-2</v>
      </c>
      <c r="F325">
        <v>1</v>
      </c>
    </row>
    <row r="326" spans="1:6" x14ac:dyDescent="0.3">
      <c r="A326" t="s">
        <v>4359</v>
      </c>
      <c r="B326" t="s">
        <v>4359</v>
      </c>
      <c r="C326">
        <v>1</v>
      </c>
      <c r="D326">
        <v>5.1972019476618083</v>
      </c>
      <c r="E326">
        <v>1.0487836701340011E-2</v>
      </c>
      <c r="F326">
        <v>1</v>
      </c>
    </row>
    <row r="327" spans="1:6" x14ac:dyDescent="0.3">
      <c r="A327" t="s">
        <v>4376</v>
      </c>
      <c r="B327" t="s">
        <v>4376</v>
      </c>
      <c r="C327">
        <v>1</v>
      </c>
      <c r="D327">
        <v>5.1972019476618083</v>
      </c>
      <c r="E327">
        <v>1.0487836701340011E-2</v>
      </c>
      <c r="F327">
        <v>1</v>
      </c>
    </row>
    <row r="328" spans="1:6" x14ac:dyDescent="0.3">
      <c r="A328" t="s">
        <v>4367</v>
      </c>
      <c r="B328" t="s">
        <v>4367</v>
      </c>
      <c r="C328">
        <v>1</v>
      </c>
      <c r="D328">
        <v>5.1972019476618083</v>
      </c>
      <c r="E328">
        <v>1.0487836701340011E-2</v>
      </c>
      <c r="F328">
        <v>1</v>
      </c>
    </row>
    <row r="329" spans="1:6" x14ac:dyDescent="0.3">
      <c r="A329" t="s">
        <v>4377</v>
      </c>
      <c r="B329" t="s">
        <v>4377</v>
      </c>
      <c r="C329">
        <v>1</v>
      </c>
      <c r="D329">
        <v>5.1972019476618083</v>
      </c>
      <c r="E329">
        <v>1.0487836701340011E-2</v>
      </c>
      <c r="F329">
        <v>1</v>
      </c>
    </row>
    <row r="330" spans="1:6" x14ac:dyDescent="0.3">
      <c r="A330" t="s">
        <v>4400</v>
      </c>
      <c r="B330" t="s">
        <v>4400</v>
      </c>
      <c r="C330">
        <v>1</v>
      </c>
      <c r="D330">
        <v>5.1972019476618083</v>
      </c>
      <c r="E330">
        <v>1.0487836701340011E-2</v>
      </c>
      <c r="F330">
        <v>1</v>
      </c>
    </row>
    <row r="331" spans="1:6" x14ac:dyDescent="0.3">
      <c r="A331" t="s">
        <v>4286</v>
      </c>
      <c r="B331" t="s">
        <v>4287</v>
      </c>
      <c r="C331">
        <v>1</v>
      </c>
      <c r="D331">
        <v>5.1972019476618083</v>
      </c>
      <c r="E331">
        <v>1.0487836701340011E-2</v>
      </c>
      <c r="F331">
        <v>1</v>
      </c>
    </row>
    <row r="332" spans="1:6" x14ac:dyDescent="0.3">
      <c r="A332" t="s">
        <v>4216</v>
      </c>
      <c r="B332" t="s">
        <v>4216</v>
      </c>
      <c r="C332">
        <v>1</v>
      </c>
      <c r="D332">
        <v>5.1972019476618083</v>
      </c>
      <c r="E332">
        <v>1.0487836701340011E-2</v>
      </c>
      <c r="F332">
        <v>1</v>
      </c>
    </row>
    <row r="333" spans="1:6" x14ac:dyDescent="0.3">
      <c r="A333" t="s">
        <v>4250</v>
      </c>
      <c r="B333" t="s">
        <v>4250</v>
      </c>
      <c r="C333">
        <v>1</v>
      </c>
      <c r="D333">
        <v>5.1972019476618083</v>
      </c>
      <c r="E333">
        <v>1.0487836701340011E-2</v>
      </c>
      <c r="F333">
        <v>1</v>
      </c>
    </row>
    <row r="334" spans="1:6" x14ac:dyDescent="0.3">
      <c r="A334" t="s">
        <v>4239</v>
      </c>
      <c r="B334" t="s">
        <v>4240</v>
      </c>
      <c r="C334">
        <v>1</v>
      </c>
      <c r="D334">
        <v>5.1972019476618083</v>
      </c>
      <c r="E334">
        <v>1.0487836701340011E-2</v>
      </c>
      <c r="F334">
        <v>1</v>
      </c>
    </row>
    <row r="335" spans="1:6" x14ac:dyDescent="0.3">
      <c r="A335" t="s">
        <v>4288</v>
      </c>
      <c r="B335" t="s">
        <v>4289</v>
      </c>
      <c r="C335">
        <v>1</v>
      </c>
      <c r="D335">
        <v>5.1972019476618083</v>
      </c>
      <c r="E335">
        <v>1.0487836701340011E-2</v>
      </c>
      <c r="F335">
        <v>1</v>
      </c>
    </row>
    <row r="336" spans="1:6" x14ac:dyDescent="0.3">
      <c r="A336" t="s">
        <v>4314</v>
      </c>
      <c r="B336" t="s">
        <v>4315</v>
      </c>
      <c r="C336">
        <v>1</v>
      </c>
      <c r="D336">
        <v>5.1972019476618083</v>
      </c>
      <c r="E336">
        <v>1.0487836701340011E-2</v>
      </c>
      <c r="F336">
        <v>1</v>
      </c>
    </row>
    <row r="337" spans="1:6" x14ac:dyDescent="0.3">
      <c r="A337" t="s">
        <v>4390</v>
      </c>
      <c r="B337" t="s">
        <v>4391</v>
      </c>
      <c r="C337">
        <v>1</v>
      </c>
      <c r="D337">
        <v>5.1972019476618083</v>
      </c>
      <c r="E337">
        <v>1.0487836701340011E-2</v>
      </c>
      <c r="F337">
        <v>1</v>
      </c>
    </row>
    <row r="338" spans="1:6" x14ac:dyDescent="0.3">
      <c r="A338" t="s">
        <v>4327</v>
      </c>
      <c r="B338" t="s">
        <v>4327</v>
      </c>
      <c r="C338">
        <v>1</v>
      </c>
      <c r="D338">
        <v>5.1972019476618083</v>
      </c>
      <c r="E338">
        <v>1.0487836701340011E-2</v>
      </c>
      <c r="F338">
        <v>1</v>
      </c>
    </row>
    <row r="339" spans="1:6" x14ac:dyDescent="0.3">
      <c r="A339" t="s">
        <v>4309</v>
      </c>
      <c r="B339" t="s">
        <v>4310</v>
      </c>
      <c r="C339">
        <v>1</v>
      </c>
      <c r="D339">
        <v>5.1972019476618083</v>
      </c>
      <c r="E339">
        <v>1.0487836701340011E-2</v>
      </c>
      <c r="F339">
        <v>1</v>
      </c>
    </row>
    <row r="340" spans="1:6" x14ac:dyDescent="0.3">
      <c r="A340" t="s">
        <v>4213</v>
      </c>
      <c r="B340" t="s">
        <v>4214</v>
      </c>
      <c r="C340">
        <v>1</v>
      </c>
      <c r="D340">
        <v>5.1972019476618083</v>
      </c>
      <c r="E340">
        <v>1.0487836701340011E-2</v>
      </c>
      <c r="F340">
        <v>1</v>
      </c>
    </row>
    <row r="341" spans="1:6" x14ac:dyDescent="0.3">
      <c r="A341" t="s">
        <v>4258</v>
      </c>
      <c r="B341" t="s">
        <v>4258</v>
      </c>
      <c r="C341">
        <v>1</v>
      </c>
      <c r="D341">
        <v>5.1972019476618083</v>
      </c>
      <c r="E341">
        <v>1.0487836701340011E-2</v>
      </c>
      <c r="F341">
        <v>1</v>
      </c>
    </row>
    <row r="342" spans="1:6" x14ac:dyDescent="0.3">
      <c r="A342" t="s">
        <v>4347</v>
      </c>
      <c r="B342" t="s">
        <v>4348</v>
      </c>
      <c r="C342">
        <v>1</v>
      </c>
      <c r="D342">
        <v>5.1972019476618083</v>
      </c>
      <c r="E342">
        <v>1.0487836701340011E-2</v>
      </c>
      <c r="F342">
        <v>1</v>
      </c>
    </row>
    <row r="343" spans="1:6" x14ac:dyDescent="0.3">
      <c r="A343" t="s">
        <v>4357</v>
      </c>
      <c r="B343" t="s">
        <v>4358</v>
      </c>
      <c r="C343">
        <v>1</v>
      </c>
      <c r="D343">
        <v>5.1972019476618083</v>
      </c>
      <c r="E343">
        <v>1.0487836701340011E-2</v>
      </c>
      <c r="F343">
        <v>1</v>
      </c>
    </row>
    <row r="344" spans="1:6" x14ac:dyDescent="0.3">
      <c r="A344" t="s">
        <v>4270</v>
      </c>
      <c r="B344" t="s">
        <v>4271</v>
      </c>
      <c r="C344">
        <v>1</v>
      </c>
      <c r="D344">
        <v>5.1972019476618083</v>
      </c>
      <c r="E344">
        <v>1.0487836701340011E-2</v>
      </c>
      <c r="F344">
        <v>1</v>
      </c>
    </row>
    <row r="345" spans="1:6" x14ac:dyDescent="0.3">
      <c r="A345" t="s">
        <v>4385</v>
      </c>
      <c r="B345" t="s">
        <v>4385</v>
      </c>
      <c r="C345">
        <v>1</v>
      </c>
      <c r="D345">
        <v>5.1972019476618083</v>
      </c>
      <c r="E345">
        <v>1.0487836701340011E-2</v>
      </c>
      <c r="F345">
        <v>1</v>
      </c>
    </row>
    <row r="346" spans="1:6" x14ac:dyDescent="0.3">
      <c r="A346" t="s">
        <v>4299</v>
      </c>
      <c r="B346" t="s">
        <v>4299</v>
      </c>
      <c r="C346">
        <v>1</v>
      </c>
      <c r="D346">
        <v>5.1972019476618083</v>
      </c>
      <c r="E346">
        <v>1.0487836701340011E-2</v>
      </c>
      <c r="F346">
        <v>1</v>
      </c>
    </row>
    <row r="347" spans="1:6" x14ac:dyDescent="0.3">
      <c r="A347" t="s">
        <v>4221</v>
      </c>
      <c r="B347" t="s">
        <v>4222</v>
      </c>
      <c r="C347">
        <v>1</v>
      </c>
      <c r="D347">
        <v>5.1972019476618083</v>
      </c>
      <c r="E347">
        <v>1.0487836701340011E-2</v>
      </c>
      <c r="F347">
        <v>1</v>
      </c>
    </row>
    <row r="348" spans="1:6" x14ac:dyDescent="0.3">
      <c r="A348" t="s">
        <v>4335</v>
      </c>
      <c r="B348" t="s">
        <v>4336</v>
      </c>
      <c r="C348">
        <v>1</v>
      </c>
      <c r="D348">
        <v>5.1972019476618083</v>
      </c>
      <c r="E348">
        <v>1.0487836701340011E-2</v>
      </c>
      <c r="F348">
        <v>1</v>
      </c>
    </row>
    <row r="349" spans="1:6" x14ac:dyDescent="0.3">
      <c r="A349" t="s">
        <v>4256</v>
      </c>
      <c r="B349" t="s">
        <v>4256</v>
      </c>
      <c r="C349">
        <v>1</v>
      </c>
      <c r="D349">
        <v>5.1972019476618083</v>
      </c>
      <c r="E349">
        <v>1.0487836701340011E-2</v>
      </c>
      <c r="F349">
        <v>1</v>
      </c>
    </row>
    <row r="350" spans="1:6" x14ac:dyDescent="0.3">
      <c r="A350" t="s">
        <v>4292</v>
      </c>
      <c r="B350" t="s">
        <v>4292</v>
      </c>
      <c r="C350">
        <v>1</v>
      </c>
      <c r="D350">
        <v>5.1972019476618083</v>
      </c>
      <c r="E350">
        <v>1.0487836701340011E-2</v>
      </c>
      <c r="F350">
        <v>1</v>
      </c>
    </row>
    <row r="351" spans="1:6" x14ac:dyDescent="0.3">
      <c r="A351" t="s">
        <v>4265</v>
      </c>
      <c r="B351" t="s">
        <v>4266</v>
      </c>
      <c r="C351">
        <v>1</v>
      </c>
      <c r="D351">
        <v>5.1972019476618083</v>
      </c>
      <c r="E351">
        <v>1.0487836701340011E-2</v>
      </c>
      <c r="F351">
        <v>1</v>
      </c>
    </row>
    <row r="352" spans="1:6" x14ac:dyDescent="0.3">
      <c r="A352" t="s">
        <v>4275</v>
      </c>
      <c r="B352" t="s">
        <v>4275</v>
      </c>
      <c r="C352">
        <v>1</v>
      </c>
      <c r="D352">
        <v>5.1972019476618083</v>
      </c>
      <c r="E352">
        <v>1.0487836701340011E-2</v>
      </c>
      <c r="F352">
        <v>1</v>
      </c>
    </row>
    <row r="353" spans="1:6" x14ac:dyDescent="0.3">
      <c r="A353" t="s">
        <v>4379</v>
      </c>
      <c r="B353" t="s">
        <v>4379</v>
      </c>
      <c r="C353">
        <v>1</v>
      </c>
      <c r="D353">
        <v>5.1972019476618083</v>
      </c>
      <c r="E353">
        <v>1.0487836701340011E-2</v>
      </c>
      <c r="F353">
        <v>1</v>
      </c>
    </row>
    <row r="354" spans="1:6" x14ac:dyDescent="0.3">
      <c r="A354" t="s">
        <v>4369</v>
      </c>
      <c r="B354" t="s">
        <v>4369</v>
      </c>
      <c r="C354">
        <v>1</v>
      </c>
      <c r="D354">
        <v>5.1972019476618083</v>
      </c>
      <c r="E354">
        <v>1.0487836701340011E-2</v>
      </c>
      <c r="F354">
        <v>1</v>
      </c>
    </row>
    <row r="355" spans="1:6" x14ac:dyDescent="0.3">
      <c r="A355" t="s">
        <v>4293</v>
      </c>
      <c r="B355" t="s">
        <v>4294</v>
      </c>
      <c r="C355">
        <v>1</v>
      </c>
      <c r="D355">
        <v>5.1972019476618083</v>
      </c>
      <c r="E355">
        <v>1.0487836701340011E-2</v>
      </c>
      <c r="F355">
        <v>1</v>
      </c>
    </row>
    <row r="356" spans="1:6" x14ac:dyDescent="0.3">
      <c r="A356" t="s">
        <v>4257</v>
      </c>
      <c r="B356" t="s">
        <v>4257</v>
      </c>
      <c r="C356">
        <v>1</v>
      </c>
      <c r="D356">
        <v>5.1972019476618083</v>
      </c>
      <c r="E356">
        <v>1.0487836701340011E-2</v>
      </c>
      <c r="F356">
        <v>1</v>
      </c>
    </row>
    <row r="357" spans="1:6" x14ac:dyDescent="0.3">
      <c r="A357" t="s">
        <v>4280</v>
      </c>
      <c r="B357" t="s">
        <v>4281</v>
      </c>
      <c r="C357">
        <v>1</v>
      </c>
      <c r="D357">
        <v>5.1972019476618083</v>
      </c>
      <c r="E357">
        <v>1.0487836701340011E-2</v>
      </c>
      <c r="F357">
        <v>1</v>
      </c>
    </row>
    <row r="358" spans="1:6" x14ac:dyDescent="0.3">
      <c r="A358" t="s">
        <v>4363</v>
      </c>
      <c r="B358" t="s">
        <v>4364</v>
      </c>
      <c r="C358">
        <v>1</v>
      </c>
      <c r="D358">
        <v>5.1972019476618083</v>
      </c>
      <c r="E358">
        <v>1.0487836701340011E-2</v>
      </c>
      <c r="F358">
        <v>1</v>
      </c>
    </row>
    <row r="359" spans="1:6" x14ac:dyDescent="0.3">
      <c r="A359" t="s">
        <v>4272</v>
      </c>
      <c r="B359" t="s">
        <v>4273</v>
      </c>
      <c r="C359">
        <v>1</v>
      </c>
      <c r="D359">
        <v>5.1972019476618083</v>
      </c>
      <c r="E359">
        <v>1.0487836701340011E-2</v>
      </c>
      <c r="F359">
        <v>1</v>
      </c>
    </row>
    <row r="360" spans="1:6" x14ac:dyDescent="0.3">
      <c r="A360" t="s">
        <v>4388</v>
      </c>
      <c r="B360" t="s">
        <v>4388</v>
      </c>
      <c r="C360">
        <v>1</v>
      </c>
      <c r="D360">
        <v>5.1972019476618083</v>
      </c>
      <c r="E360">
        <v>1.0487836701340011E-2</v>
      </c>
      <c r="F360">
        <v>1</v>
      </c>
    </row>
    <row r="361" spans="1:6" x14ac:dyDescent="0.3">
      <c r="A361" t="s">
        <v>4276</v>
      </c>
      <c r="B361" t="s">
        <v>4277</v>
      </c>
      <c r="C361">
        <v>1</v>
      </c>
      <c r="D361">
        <v>5.1972019476618083</v>
      </c>
      <c r="E361">
        <v>1.0487836701340011E-2</v>
      </c>
      <c r="F361">
        <v>1</v>
      </c>
    </row>
    <row r="362" spans="1:6" x14ac:dyDescent="0.3">
      <c r="A362" t="s">
        <v>4396</v>
      </c>
      <c r="B362" t="s">
        <v>4397</v>
      </c>
      <c r="C362">
        <v>1</v>
      </c>
      <c r="D362">
        <v>5.1972019476618083</v>
      </c>
      <c r="E362">
        <v>1.0487836701340011E-2</v>
      </c>
      <c r="F362">
        <v>1</v>
      </c>
    </row>
    <row r="363" spans="1:6" x14ac:dyDescent="0.3">
      <c r="A363" t="s">
        <v>4355</v>
      </c>
      <c r="B363" t="s">
        <v>4356</v>
      </c>
      <c r="C363">
        <v>1</v>
      </c>
      <c r="D363">
        <v>5.1972019476618083</v>
      </c>
      <c r="E363">
        <v>1.0487836701340011E-2</v>
      </c>
      <c r="F363">
        <v>1</v>
      </c>
    </row>
    <row r="364" spans="1:6" x14ac:dyDescent="0.3">
      <c r="A364" t="s">
        <v>4263</v>
      </c>
      <c r="B364" t="s">
        <v>4263</v>
      </c>
      <c r="C364">
        <v>1</v>
      </c>
      <c r="D364">
        <v>5.1972019476618083</v>
      </c>
      <c r="E364">
        <v>1.0487836701340011E-2</v>
      </c>
      <c r="F364">
        <v>1</v>
      </c>
    </row>
    <row r="365" spans="1:6" x14ac:dyDescent="0.3">
      <c r="A365" t="s">
        <v>4267</v>
      </c>
      <c r="B365" t="s">
        <v>4267</v>
      </c>
      <c r="C365">
        <v>1</v>
      </c>
      <c r="D365">
        <v>5.1972019476618083</v>
      </c>
      <c r="E365">
        <v>1.0487836701340011E-2</v>
      </c>
      <c r="F365">
        <v>1</v>
      </c>
    </row>
    <row r="366" spans="1:6" x14ac:dyDescent="0.3">
      <c r="A366" t="s">
        <v>4318</v>
      </c>
      <c r="B366" t="s">
        <v>4318</v>
      </c>
      <c r="C366">
        <v>1</v>
      </c>
      <c r="D366">
        <v>5.1972019476618083</v>
      </c>
      <c r="E366">
        <v>1.0487836701340011E-2</v>
      </c>
      <c r="F366">
        <v>1</v>
      </c>
    </row>
    <row r="367" spans="1:6" x14ac:dyDescent="0.3">
      <c r="A367" t="s">
        <v>4236</v>
      </c>
      <c r="B367" t="s">
        <v>4236</v>
      </c>
      <c r="C367">
        <v>1</v>
      </c>
      <c r="D367">
        <v>5.1972019476618083</v>
      </c>
      <c r="E367">
        <v>1.0487836701340011E-2</v>
      </c>
      <c r="F367">
        <v>1</v>
      </c>
    </row>
    <row r="368" spans="1:6" x14ac:dyDescent="0.3">
      <c r="A368" t="s">
        <v>4394</v>
      </c>
      <c r="B368" t="s">
        <v>4394</v>
      </c>
      <c r="C368">
        <v>1</v>
      </c>
      <c r="D368">
        <v>5.1972019476618083</v>
      </c>
      <c r="E368">
        <v>1.0487836701340011E-2</v>
      </c>
      <c r="F368">
        <v>1</v>
      </c>
    </row>
    <row r="369" spans="1:6" x14ac:dyDescent="0.3">
      <c r="A369" t="s">
        <v>4295</v>
      </c>
      <c r="B369" t="s">
        <v>4296</v>
      </c>
      <c r="C369">
        <v>1</v>
      </c>
      <c r="D369">
        <v>5.1972019476618083</v>
      </c>
      <c r="E369">
        <v>1.0487836701340011E-2</v>
      </c>
      <c r="F369">
        <v>1</v>
      </c>
    </row>
    <row r="370" spans="1:6" x14ac:dyDescent="0.3">
      <c r="A370" t="s">
        <v>4290</v>
      </c>
      <c r="B370" t="s">
        <v>4291</v>
      </c>
      <c r="C370">
        <v>1</v>
      </c>
      <c r="D370">
        <v>5.1972019476618083</v>
      </c>
      <c r="E370">
        <v>1.0487836701340011E-2</v>
      </c>
      <c r="F370">
        <v>1</v>
      </c>
    </row>
    <row r="371" spans="1:6" x14ac:dyDescent="0.3">
      <c r="A371" t="s">
        <v>4264</v>
      </c>
      <c r="B371" t="s">
        <v>4264</v>
      </c>
      <c r="C371">
        <v>1</v>
      </c>
      <c r="D371">
        <v>5.1972019476618083</v>
      </c>
      <c r="E371">
        <v>1.0487836701340011E-2</v>
      </c>
      <c r="F371">
        <v>1</v>
      </c>
    </row>
    <row r="372" spans="1:6" x14ac:dyDescent="0.3">
      <c r="A372" t="s">
        <v>4226</v>
      </c>
      <c r="B372" t="s">
        <v>4227</v>
      </c>
      <c r="C372">
        <v>1</v>
      </c>
      <c r="D372">
        <v>5.1972019476618083</v>
      </c>
      <c r="E372">
        <v>1.0487836701340011E-2</v>
      </c>
      <c r="F372">
        <v>1</v>
      </c>
    </row>
    <row r="373" spans="1:6" x14ac:dyDescent="0.3">
      <c r="A373" t="s">
        <v>4302</v>
      </c>
      <c r="B373" t="s">
        <v>4303</v>
      </c>
      <c r="C373">
        <v>1</v>
      </c>
      <c r="D373">
        <v>5.1972019476618083</v>
      </c>
      <c r="E373">
        <v>1.0487836701340011E-2</v>
      </c>
      <c r="F373">
        <v>1</v>
      </c>
    </row>
    <row r="374" spans="1:6" x14ac:dyDescent="0.3">
      <c r="A374" t="s">
        <v>4370</v>
      </c>
      <c r="B374" t="s">
        <v>4371</v>
      </c>
      <c r="C374">
        <v>1</v>
      </c>
      <c r="D374">
        <v>5.1972019476618083</v>
      </c>
      <c r="E374">
        <v>1.0487836701340011E-2</v>
      </c>
      <c r="F374">
        <v>1</v>
      </c>
    </row>
    <row r="375" spans="1:6" x14ac:dyDescent="0.3">
      <c r="A375" t="s">
        <v>4328</v>
      </c>
      <c r="B375" t="s">
        <v>4328</v>
      </c>
      <c r="C375">
        <v>1</v>
      </c>
      <c r="D375">
        <v>5.1972019476618083</v>
      </c>
      <c r="E375">
        <v>1.0487836701340011E-2</v>
      </c>
      <c r="F375">
        <v>1</v>
      </c>
    </row>
    <row r="376" spans="1:6" x14ac:dyDescent="0.3">
      <c r="A376" t="s">
        <v>4389</v>
      </c>
      <c r="B376" t="s">
        <v>4389</v>
      </c>
      <c r="C376">
        <v>1</v>
      </c>
      <c r="D376">
        <v>5.1972019476618083</v>
      </c>
      <c r="E376">
        <v>1.0487836701340011E-2</v>
      </c>
      <c r="F376">
        <v>1</v>
      </c>
    </row>
    <row r="377" spans="1:6" x14ac:dyDescent="0.3">
      <c r="A377" t="s">
        <v>178</v>
      </c>
      <c r="B377" t="s">
        <v>179</v>
      </c>
      <c r="C377">
        <v>3</v>
      </c>
      <c r="D377">
        <v>1.731466044862082</v>
      </c>
      <c r="E377">
        <v>1.0482178669581061E-2</v>
      </c>
      <c r="F377">
        <v>62</v>
      </c>
    </row>
    <row r="378" spans="1:6" x14ac:dyDescent="0.3">
      <c r="A378" t="s">
        <v>254</v>
      </c>
      <c r="B378" t="s">
        <v>13379</v>
      </c>
      <c r="C378">
        <v>5</v>
      </c>
      <c r="D378">
        <v>1.038318864302137</v>
      </c>
      <c r="E378">
        <v>1.04765206378221E-2</v>
      </c>
      <c r="F378">
        <v>127</v>
      </c>
    </row>
    <row r="379" spans="1:6" x14ac:dyDescent="0.3">
      <c r="A379" t="s">
        <v>9338</v>
      </c>
      <c r="B379" t="s">
        <v>9339</v>
      </c>
      <c r="C379">
        <v>2</v>
      </c>
      <c r="D379">
        <v>2.594512262217425</v>
      </c>
      <c r="E379">
        <v>1.0471334845090099E-2</v>
      </c>
      <c r="F379">
        <v>26</v>
      </c>
    </row>
    <row r="380" spans="1:6" x14ac:dyDescent="0.3">
      <c r="A380" t="s">
        <v>8051</v>
      </c>
      <c r="B380" t="s">
        <v>8051</v>
      </c>
      <c r="C380">
        <v>4</v>
      </c>
      <c r="D380">
        <v>1.2952292780871639</v>
      </c>
      <c r="E380">
        <v>1.045497426974846E-2</v>
      </c>
      <c r="F380">
        <v>98</v>
      </c>
    </row>
    <row r="381" spans="1:6" x14ac:dyDescent="0.3">
      <c r="A381" t="s">
        <v>9234</v>
      </c>
      <c r="B381" t="s">
        <v>13380</v>
      </c>
      <c r="C381">
        <v>3</v>
      </c>
      <c r="D381">
        <v>1.715961858326116</v>
      </c>
      <c r="E381">
        <v>1.0388317369858339E-2</v>
      </c>
      <c r="F381">
        <v>63</v>
      </c>
    </row>
    <row r="382" spans="1:6" x14ac:dyDescent="0.3">
      <c r="A382" t="s">
        <v>1772</v>
      </c>
      <c r="B382" t="s">
        <v>1772</v>
      </c>
      <c r="C382">
        <v>3</v>
      </c>
      <c r="D382">
        <v>1.715961858326116</v>
      </c>
      <c r="E382">
        <v>1.0388317369858339E-2</v>
      </c>
      <c r="F382">
        <v>64</v>
      </c>
    </row>
    <row r="383" spans="1:6" x14ac:dyDescent="0.3">
      <c r="A383" t="s">
        <v>2583</v>
      </c>
      <c r="B383" t="s">
        <v>2583</v>
      </c>
      <c r="C383">
        <v>4</v>
      </c>
      <c r="D383">
        <v>1.2851789422336619</v>
      </c>
      <c r="E383">
        <v>1.0373848862433799E-2</v>
      </c>
      <c r="F383">
        <v>99</v>
      </c>
    </row>
    <row r="384" spans="1:6" x14ac:dyDescent="0.3">
      <c r="A384" t="s">
        <v>8075</v>
      </c>
      <c r="B384" t="s">
        <v>8076</v>
      </c>
      <c r="C384">
        <v>2</v>
      </c>
      <c r="D384">
        <v>2.5581446180465499</v>
      </c>
      <c r="E384">
        <v>1.0324556668248939E-2</v>
      </c>
      <c r="F384">
        <v>26</v>
      </c>
    </row>
    <row r="385" spans="1:6" x14ac:dyDescent="0.3">
      <c r="A385" t="s">
        <v>316</v>
      </c>
      <c r="B385" t="s">
        <v>13012</v>
      </c>
      <c r="C385">
        <v>2</v>
      </c>
      <c r="D385">
        <v>2.5581446180465499</v>
      </c>
      <c r="E385">
        <v>1.0324556668248939E-2</v>
      </c>
      <c r="F385">
        <v>27</v>
      </c>
    </row>
    <row r="386" spans="1:6" x14ac:dyDescent="0.3">
      <c r="A386" t="s">
        <v>226</v>
      </c>
      <c r="B386" t="s">
        <v>13381</v>
      </c>
      <c r="C386">
        <v>4</v>
      </c>
      <c r="D386">
        <v>1.275228611380494</v>
      </c>
      <c r="E386">
        <v>1.0293530686489701E-2</v>
      </c>
      <c r="F386">
        <v>99</v>
      </c>
    </row>
    <row r="387" spans="1:6" x14ac:dyDescent="0.3">
      <c r="A387" t="s">
        <v>736</v>
      </c>
      <c r="B387" t="s">
        <v>13382</v>
      </c>
      <c r="C387">
        <v>3</v>
      </c>
      <c r="D387">
        <v>1.685656508830788</v>
      </c>
      <c r="E387">
        <v>1.0204850827735401E-2</v>
      </c>
      <c r="F387">
        <v>66</v>
      </c>
    </row>
    <row r="388" spans="1:6" x14ac:dyDescent="0.3">
      <c r="A388" t="s">
        <v>1164</v>
      </c>
      <c r="B388" t="s">
        <v>1164</v>
      </c>
      <c r="C388">
        <v>3</v>
      </c>
      <c r="D388">
        <v>1.685656508830788</v>
      </c>
      <c r="E388">
        <v>1.0204850827735401E-2</v>
      </c>
      <c r="F388">
        <v>56</v>
      </c>
    </row>
    <row r="389" spans="1:6" x14ac:dyDescent="0.3">
      <c r="A389" t="s">
        <v>2573</v>
      </c>
      <c r="B389" t="s">
        <v>13383</v>
      </c>
      <c r="C389">
        <v>2</v>
      </c>
      <c r="D389">
        <v>2.52305329823528</v>
      </c>
      <c r="E389">
        <v>1.018292967914159E-2</v>
      </c>
      <c r="F389">
        <v>28</v>
      </c>
    </row>
    <row r="390" spans="1:6" x14ac:dyDescent="0.3">
      <c r="A390" t="s">
        <v>3640</v>
      </c>
      <c r="B390" t="s">
        <v>3640</v>
      </c>
      <c r="C390">
        <v>2</v>
      </c>
      <c r="D390">
        <v>2.52305329823528</v>
      </c>
      <c r="E390">
        <v>1.018292967914159E-2</v>
      </c>
      <c r="F390">
        <v>28</v>
      </c>
    </row>
    <row r="391" spans="1:6" x14ac:dyDescent="0.3">
      <c r="A391" t="s">
        <v>3542</v>
      </c>
      <c r="B391" t="s">
        <v>3542</v>
      </c>
      <c r="C391">
        <v>1</v>
      </c>
      <c r="D391">
        <v>2.4891517465595991</v>
      </c>
      <c r="E391">
        <v>1.004610454073936E-2</v>
      </c>
      <c r="F391">
        <v>13</v>
      </c>
    </row>
    <row r="392" spans="1:6" x14ac:dyDescent="0.3">
      <c r="A392" t="s">
        <v>1366</v>
      </c>
      <c r="B392" t="s">
        <v>13384</v>
      </c>
      <c r="C392">
        <v>3</v>
      </c>
      <c r="D392">
        <v>1.641853886172395</v>
      </c>
      <c r="E392">
        <v>9.9396727041077514E-3</v>
      </c>
      <c r="F392">
        <v>66</v>
      </c>
    </row>
    <row r="393" spans="1:6" x14ac:dyDescent="0.3">
      <c r="A393" t="s">
        <v>7984</v>
      </c>
      <c r="B393" t="s">
        <v>13385</v>
      </c>
      <c r="C393">
        <v>3</v>
      </c>
      <c r="D393">
        <v>1.641853886172395</v>
      </c>
      <c r="E393">
        <v>9.9396727041077514E-3</v>
      </c>
      <c r="F393">
        <v>69</v>
      </c>
    </row>
    <row r="394" spans="1:6" x14ac:dyDescent="0.3">
      <c r="A394" t="s">
        <v>10862</v>
      </c>
      <c r="B394" t="s">
        <v>10862</v>
      </c>
      <c r="C394">
        <v>2</v>
      </c>
      <c r="D394">
        <v>2.456361923736607</v>
      </c>
      <c r="E394">
        <v>9.9137662900049897E-3</v>
      </c>
      <c r="F394">
        <v>28</v>
      </c>
    </row>
    <row r="395" spans="1:6" x14ac:dyDescent="0.3">
      <c r="A395" t="s">
        <v>10485</v>
      </c>
      <c r="B395" t="s">
        <v>10485</v>
      </c>
      <c r="C395">
        <v>2</v>
      </c>
      <c r="D395">
        <v>2.456361923736607</v>
      </c>
      <c r="E395">
        <v>9.9137662900049897E-3</v>
      </c>
      <c r="F395">
        <v>30</v>
      </c>
    </row>
    <row r="396" spans="1:6" x14ac:dyDescent="0.3">
      <c r="A396" t="s">
        <v>1155</v>
      </c>
      <c r="B396" t="s">
        <v>13386</v>
      </c>
      <c r="C396">
        <v>4</v>
      </c>
      <c r="D396">
        <v>1.226910034109687</v>
      </c>
      <c r="E396">
        <v>9.9035074754152859E-3</v>
      </c>
      <c r="F396">
        <v>105</v>
      </c>
    </row>
    <row r="397" spans="1:6" x14ac:dyDescent="0.3">
      <c r="A397" t="s">
        <v>429</v>
      </c>
      <c r="B397" t="s">
        <v>430</v>
      </c>
      <c r="C397">
        <v>4</v>
      </c>
      <c r="D397">
        <v>1.226910034109687</v>
      </c>
      <c r="E397">
        <v>9.9035074754152859E-3</v>
      </c>
      <c r="F397">
        <v>105</v>
      </c>
    </row>
    <row r="398" spans="1:6" x14ac:dyDescent="0.3">
      <c r="A398" t="s">
        <v>712</v>
      </c>
      <c r="B398" t="s">
        <v>12987</v>
      </c>
      <c r="C398">
        <v>4</v>
      </c>
      <c r="D398">
        <v>1.217520293759847</v>
      </c>
      <c r="E398">
        <v>9.8277143356075083E-3</v>
      </c>
      <c r="F398">
        <v>106</v>
      </c>
    </row>
    <row r="399" spans="1:6" x14ac:dyDescent="0.3">
      <c r="A399" t="s">
        <v>3149</v>
      </c>
      <c r="B399" t="s">
        <v>3149</v>
      </c>
      <c r="C399">
        <v>3</v>
      </c>
      <c r="D399">
        <v>1.599889687073363</v>
      </c>
      <c r="E399">
        <v>9.6856242727294956E-3</v>
      </c>
      <c r="F399">
        <v>72</v>
      </c>
    </row>
    <row r="400" spans="1:6" x14ac:dyDescent="0.3">
      <c r="A400" t="s">
        <v>8474</v>
      </c>
      <c r="B400" t="s">
        <v>8475</v>
      </c>
      <c r="C400">
        <v>1</v>
      </c>
      <c r="D400">
        <v>4.7917368395536446</v>
      </c>
      <c r="E400">
        <v>9.6696172277167605E-3</v>
      </c>
      <c r="F400">
        <v>2</v>
      </c>
    </row>
    <row r="401" spans="1:6" x14ac:dyDescent="0.3">
      <c r="A401" t="s">
        <v>8467</v>
      </c>
      <c r="B401" t="s">
        <v>8467</v>
      </c>
      <c r="C401">
        <v>1</v>
      </c>
      <c r="D401">
        <v>4.7917368395536446</v>
      </c>
      <c r="E401">
        <v>9.6696172277167605E-3</v>
      </c>
      <c r="F401">
        <v>2</v>
      </c>
    </row>
    <row r="402" spans="1:6" x14ac:dyDescent="0.3">
      <c r="A402" t="s">
        <v>8481</v>
      </c>
      <c r="B402" t="s">
        <v>8482</v>
      </c>
      <c r="C402">
        <v>1</v>
      </c>
      <c r="D402">
        <v>4.7917368395536446</v>
      </c>
      <c r="E402">
        <v>9.6696172277167605E-3</v>
      </c>
      <c r="F402">
        <v>2</v>
      </c>
    </row>
    <row r="403" spans="1:6" x14ac:dyDescent="0.3">
      <c r="A403" t="s">
        <v>2265</v>
      </c>
      <c r="B403" t="s">
        <v>2265</v>
      </c>
      <c r="C403">
        <v>1</v>
      </c>
      <c r="D403">
        <v>4.7917368395536446</v>
      </c>
      <c r="E403">
        <v>9.6696172277167605E-3</v>
      </c>
      <c r="F403">
        <v>2</v>
      </c>
    </row>
    <row r="404" spans="1:6" x14ac:dyDescent="0.3">
      <c r="A404" t="s">
        <v>8478</v>
      </c>
      <c r="B404" t="s">
        <v>8479</v>
      </c>
      <c r="C404">
        <v>1</v>
      </c>
      <c r="D404">
        <v>4.7917368395536446</v>
      </c>
      <c r="E404">
        <v>9.6696172277167605E-3</v>
      </c>
      <c r="F404">
        <v>2</v>
      </c>
    </row>
    <row r="405" spans="1:6" x14ac:dyDescent="0.3">
      <c r="A405" t="s">
        <v>8471</v>
      </c>
      <c r="B405" t="s">
        <v>8471</v>
      </c>
      <c r="C405">
        <v>1</v>
      </c>
      <c r="D405">
        <v>4.7917368395536446</v>
      </c>
      <c r="E405">
        <v>9.6696172277167605E-3</v>
      </c>
      <c r="F405">
        <v>2</v>
      </c>
    </row>
    <row r="406" spans="1:6" x14ac:dyDescent="0.3">
      <c r="A406" t="s">
        <v>2266</v>
      </c>
      <c r="B406" t="s">
        <v>2266</v>
      </c>
      <c r="C406">
        <v>1</v>
      </c>
      <c r="D406">
        <v>4.7917368395536446</v>
      </c>
      <c r="E406">
        <v>9.6696172277167605E-3</v>
      </c>
      <c r="F406">
        <v>2</v>
      </c>
    </row>
    <row r="407" spans="1:6" x14ac:dyDescent="0.3">
      <c r="A407" t="s">
        <v>8472</v>
      </c>
      <c r="B407" t="s">
        <v>8473</v>
      </c>
      <c r="C407">
        <v>1</v>
      </c>
      <c r="D407">
        <v>4.7917368395536446</v>
      </c>
      <c r="E407">
        <v>9.6696172277167605E-3</v>
      </c>
      <c r="F407">
        <v>2</v>
      </c>
    </row>
    <row r="408" spans="1:6" x14ac:dyDescent="0.3">
      <c r="A408" t="s">
        <v>8485</v>
      </c>
      <c r="B408" t="s">
        <v>8485</v>
      </c>
      <c r="C408">
        <v>1</v>
      </c>
      <c r="D408">
        <v>4.7917368395536446</v>
      </c>
      <c r="E408">
        <v>9.6696172277167605E-3</v>
      </c>
      <c r="F408">
        <v>2</v>
      </c>
    </row>
    <row r="409" spans="1:6" x14ac:dyDescent="0.3">
      <c r="A409" t="s">
        <v>8480</v>
      </c>
      <c r="B409" t="s">
        <v>8480</v>
      </c>
      <c r="C409">
        <v>1</v>
      </c>
      <c r="D409">
        <v>4.7917368395536446</v>
      </c>
      <c r="E409">
        <v>9.6696172277167605E-3</v>
      </c>
      <c r="F409">
        <v>2</v>
      </c>
    </row>
    <row r="410" spans="1:6" x14ac:dyDescent="0.3">
      <c r="A410" t="s">
        <v>8468</v>
      </c>
      <c r="B410" t="s">
        <v>8468</v>
      </c>
      <c r="C410">
        <v>1</v>
      </c>
      <c r="D410">
        <v>4.7917368395536446</v>
      </c>
      <c r="E410">
        <v>9.6696172277167605E-3</v>
      </c>
      <c r="F410">
        <v>2</v>
      </c>
    </row>
    <row r="411" spans="1:6" x14ac:dyDescent="0.3">
      <c r="A411" t="s">
        <v>8484</v>
      </c>
      <c r="B411" t="s">
        <v>8484</v>
      </c>
      <c r="C411">
        <v>1</v>
      </c>
      <c r="D411">
        <v>4.7917368395536446</v>
      </c>
      <c r="E411">
        <v>9.6696172277167605E-3</v>
      </c>
      <c r="F411">
        <v>2</v>
      </c>
    </row>
    <row r="412" spans="1:6" x14ac:dyDescent="0.3">
      <c r="A412" t="s">
        <v>12778</v>
      </c>
      <c r="B412" t="s">
        <v>12778</v>
      </c>
      <c r="C412">
        <v>0</v>
      </c>
      <c r="D412">
        <v>4.7917368395536446</v>
      </c>
      <c r="E412">
        <v>9.6696172277167605E-3</v>
      </c>
      <c r="F412">
        <v>1</v>
      </c>
    </row>
    <row r="413" spans="1:6" x14ac:dyDescent="0.3">
      <c r="A413" t="s">
        <v>8469</v>
      </c>
      <c r="B413" t="s">
        <v>8470</v>
      </c>
      <c r="C413">
        <v>1</v>
      </c>
      <c r="D413">
        <v>4.7917368395536446</v>
      </c>
      <c r="E413">
        <v>9.6696172277167605E-3</v>
      </c>
      <c r="F413">
        <v>2</v>
      </c>
    </row>
    <row r="414" spans="1:6" x14ac:dyDescent="0.3">
      <c r="A414" t="s">
        <v>8486</v>
      </c>
      <c r="B414" t="s">
        <v>8486</v>
      </c>
      <c r="C414">
        <v>1</v>
      </c>
      <c r="D414">
        <v>4.7917368395536446</v>
      </c>
      <c r="E414">
        <v>9.6696172277167605E-3</v>
      </c>
      <c r="F414">
        <v>2</v>
      </c>
    </row>
    <row r="415" spans="1:6" x14ac:dyDescent="0.3">
      <c r="A415" t="s">
        <v>8464</v>
      </c>
      <c r="B415" t="s">
        <v>8464</v>
      </c>
      <c r="C415">
        <v>1</v>
      </c>
      <c r="D415">
        <v>4.7917368395536446</v>
      </c>
      <c r="E415">
        <v>9.6696172277167605E-3</v>
      </c>
      <c r="F415">
        <v>2</v>
      </c>
    </row>
    <row r="416" spans="1:6" x14ac:dyDescent="0.3">
      <c r="A416" t="s">
        <v>7489</v>
      </c>
      <c r="B416" t="s">
        <v>7489</v>
      </c>
      <c r="C416">
        <v>2</v>
      </c>
      <c r="D416">
        <v>2.393841566755273</v>
      </c>
      <c r="E416">
        <v>9.6614369400459359E-3</v>
      </c>
      <c r="F416">
        <v>31</v>
      </c>
    </row>
    <row r="417" spans="1:6" x14ac:dyDescent="0.3">
      <c r="A417" t="s">
        <v>7570</v>
      </c>
      <c r="B417" t="s">
        <v>13387</v>
      </c>
      <c r="C417">
        <v>2</v>
      </c>
      <c r="D417">
        <v>2.393841566755273</v>
      </c>
      <c r="E417">
        <v>9.6614369400459359E-3</v>
      </c>
      <c r="F417">
        <v>29</v>
      </c>
    </row>
    <row r="418" spans="1:6" x14ac:dyDescent="0.3">
      <c r="A418" t="s">
        <v>667</v>
      </c>
      <c r="B418" t="s">
        <v>13388</v>
      </c>
      <c r="C418">
        <v>4</v>
      </c>
      <c r="D418">
        <v>1.1898687624293369</v>
      </c>
      <c r="E418">
        <v>9.6045136610469605E-3</v>
      </c>
      <c r="F418">
        <v>109</v>
      </c>
    </row>
    <row r="419" spans="1:6" x14ac:dyDescent="0.3">
      <c r="A419" t="s">
        <v>3055</v>
      </c>
      <c r="B419" t="s">
        <v>13389</v>
      </c>
      <c r="C419">
        <v>2</v>
      </c>
      <c r="D419">
        <v>2.3639886036055922</v>
      </c>
      <c r="E419">
        <v>9.5409517229164235E-3</v>
      </c>
      <c r="F419">
        <v>32</v>
      </c>
    </row>
    <row r="420" spans="1:6" x14ac:dyDescent="0.3">
      <c r="A420" t="s">
        <v>2360</v>
      </c>
      <c r="B420" t="s">
        <v>13390</v>
      </c>
      <c r="C420">
        <v>3</v>
      </c>
      <c r="D420">
        <v>1.5728610146854429</v>
      </c>
      <c r="E420">
        <v>9.5219945128433795E-3</v>
      </c>
      <c r="F420">
        <v>74</v>
      </c>
    </row>
    <row r="421" spans="1:6" x14ac:dyDescent="0.3">
      <c r="A421" t="s">
        <v>1481</v>
      </c>
      <c r="B421" t="s">
        <v>13391</v>
      </c>
      <c r="C421">
        <v>3</v>
      </c>
      <c r="D421">
        <v>1.5596157879354231</v>
      </c>
      <c r="E421">
        <v>9.4418088033258185E-3</v>
      </c>
      <c r="F421">
        <v>74</v>
      </c>
    </row>
    <row r="422" spans="1:6" x14ac:dyDescent="0.3">
      <c r="A422" t="s">
        <v>1401</v>
      </c>
      <c r="B422" t="s">
        <v>13392</v>
      </c>
      <c r="C422">
        <v>4</v>
      </c>
      <c r="D422">
        <v>1.1629613095094129</v>
      </c>
      <c r="E422">
        <v>9.3873191205114566E-3</v>
      </c>
      <c r="F422">
        <v>112</v>
      </c>
    </row>
    <row r="423" spans="1:6" x14ac:dyDescent="0.3">
      <c r="A423" t="s">
        <v>238</v>
      </c>
      <c r="B423" t="s">
        <v>13393</v>
      </c>
      <c r="C423">
        <v>2</v>
      </c>
      <c r="D423">
        <v>2.3068301897656438</v>
      </c>
      <c r="E423">
        <v>9.3102629344114143E-3</v>
      </c>
      <c r="F423">
        <v>35</v>
      </c>
    </row>
    <row r="424" spans="1:6" x14ac:dyDescent="0.3">
      <c r="A424" t="s">
        <v>2336</v>
      </c>
      <c r="B424" t="s">
        <v>2336</v>
      </c>
      <c r="C424">
        <v>3</v>
      </c>
      <c r="D424">
        <v>1.533640301532162</v>
      </c>
      <c r="E424">
        <v>9.2845549603664326E-3</v>
      </c>
      <c r="F424">
        <v>77</v>
      </c>
    </row>
    <row r="425" spans="1:6" x14ac:dyDescent="0.3">
      <c r="A425" t="s">
        <v>1742</v>
      </c>
      <c r="B425" t="s">
        <v>1742</v>
      </c>
      <c r="C425">
        <v>2</v>
      </c>
      <c r="D425">
        <v>2.2794312155775289</v>
      </c>
      <c r="E425">
        <v>9.1996819064032731E-3</v>
      </c>
      <c r="F425">
        <v>36</v>
      </c>
    </row>
    <row r="426" spans="1:6" x14ac:dyDescent="0.3">
      <c r="A426" t="s">
        <v>7685</v>
      </c>
      <c r="B426" t="s">
        <v>13394</v>
      </c>
      <c r="C426">
        <v>2</v>
      </c>
      <c r="D426">
        <v>2.2794312155775289</v>
      </c>
      <c r="E426">
        <v>9.1996819064032731E-3</v>
      </c>
      <c r="F426">
        <v>36</v>
      </c>
    </row>
    <row r="427" spans="1:6" x14ac:dyDescent="0.3">
      <c r="A427" t="s">
        <v>7475</v>
      </c>
      <c r="B427" t="s">
        <v>7475</v>
      </c>
      <c r="C427">
        <v>3</v>
      </c>
      <c r="D427">
        <v>1.5083224935478721</v>
      </c>
      <c r="E427">
        <v>9.131282658203203E-3</v>
      </c>
      <c r="F427">
        <v>79</v>
      </c>
    </row>
    <row r="428" spans="1:6" x14ac:dyDescent="0.3">
      <c r="A428" t="s">
        <v>228</v>
      </c>
      <c r="B428" t="s">
        <v>228</v>
      </c>
      <c r="C428">
        <v>3</v>
      </c>
      <c r="D428">
        <v>1.5083224935478721</v>
      </c>
      <c r="E428">
        <v>9.131282658203203E-3</v>
      </c>
      <c r="F428">
        <v>79</v>
      </c>
    </row>
    <row r="429" spans="1:6" x14ac:dyDescent="0.3">
      <c r="A429" t="s">
        <v>11077</v>
      </c>
      <c r="B429" t="s">
        <v>13395</v>
      </c>
      <c r="C429">
        <v>2</v>
      </c>
      <c r="D429">
        <v>2.2527629684953681</v>
      </c>
      <c r="E429">
        <v>9.092050060142411E-3</v>
      </c>
      <c r="F429">
        <v>36</v>
      </c>
    </row>
    <row r="430" spans="1:6" x14ac:dyDescent="0.3">
      <c r="A430" t="s">
        <v>9767</v>
      </c>
      <c r="B430" t="s">
        <v>9767</v>
      </c>
      <c r="C430">
        <v>1</v>
      </c>
      <c r="D430">
        <v>4.5040547671018629</v>
      </c>
      <c r="E430">
        <v>9.0890812723774164E-3</v>
      </c>
      <c r="F430">
        <v>3</v>
      </c>
    </row>
    <row r="431" spans="1:6" x14ac:dyDescent="0.3">
      <c r="A431" t="s">
        <v>9761</v>
      </c>
      <c r="B431" t="s">
        <v>9762</v>
      </c>
      <c r="C431">
        <v>1</v>
      </c>
      <c r="D431">
        <v>4.5040547671018629</v>
      </c>
      <c r="E431">
        <v>9.0890812723774164E-3</v>
      </c>
      <c r="F431">
        <v>3</v>
      </c>
    </row>
    <row r="432" spans="1:6" x14ac:dyDescent="0.3">
      <c r="A432" t="s">
        <v>9756</v>
      </c>
      <c r="B432" t="s">
        <v>9757</v>
      </c>
      <c r="C432">
        <v>1</v>
      </c>
      <c r="D432">
        <v>4.5040547671018629</v>
      </c>
      <c r="E432">
        <v>9.0890812723774164E-3</v>
      </c>
      <c r="F432">
        <v>3</v>
      </c>
    </row>
    <row r="433" spans="1:6" x14ac:dyDescent="0.3">
      <c r="A433" t="s">
        <v>9759</v>
      </c>
      <c r="B433" t="s">
        <v>9760</v>
      </c>
      <c r="C433">
        <v>1</v>
      </c>
      <c r="D433">
        <v>4.5040547671018629</v>
      </c>
      <c r="E433">
        <v>9.0890812723774164E-3</v>
      </c>
      <c r="F433">
        <v>3</v>
      </c>
    </row>
    <row r="434" spans="1:6" x14ac:dyDescent="0.3">
      <c r="A434" t="s">
        <v>9475</v>
      </c>
      <c r="B434" t="s">
        <v>9476</v>
      </c>
      <c r="C434">
        <v>1</v>
      </c>
      <c r="D434">
        <v>4.5040547671018629</v>
      </c>
      <c r="E434">
        <v>9.0890812723774164E-3</v>
      </c>
      <c r="F434">
        <v>3</v>
      </c>
    </row>
    <row r="435" spans="1:6" x14ac:dyDescent="0.3">
      <c r="A435" t="s">
        <v>9768</v>
      </c>
      <c r="B435" t="s">
        <v>9768</v>
      </c>
      <c r="C435">
        <v>1</v>
      </c>
      <c r="D435">
        <v>4.5040547671018629</v>
      </c>
      <c r="E435">
        <v>9.0890812723774164E-3</v>
      </c>
      <c r="F435">
        <v>3</v>
      </c>
    </row>
    <row r="436" spans="1:6" x14ac:dyDescent="0.3">
      <c r="A436" t="s">
        <v>9478</v>
      </c>
      <c r="B436" t="s">
        <v>9479</v>
      </c>
      <c r="C436">
        <v>1</v>
      </c>
      <c r="D436">
        <v>4.5040547671018629</v>
      </c>
      <c r="E436">
        <v>9.0890812723774164E-3</v>
      </c>
      <c r="F436">
        <v>3</v>
      </c>
    </row>
    <row r="437" spans="1:6" x14ac:dyDescent="0.3">
      <c r="A437" t="s">
        <v>1454</v>
      </c>
      <c r="B437" t="s">
        <v>1454</v>
      </c>
      <c r="C437">
        <v>1</v>
      </c>
      <c r="D437">
        <v>4.5040547671018629</v>
      </c>
      <c r="E437">
        <v>9.0890812723774164E-3</v>
      </c>
      <c r="F437">
        <v>3</v>
      </c>
    </row>
    <row r="438" spans="1:6" x14ac:dyDescent="0.3">
      <c r="A438" t="s">
        <v>9773</v>
      </c>
      <c r="B438" t="s">
        <v>9774</v>
      </c>
      <c r="C438">
        <v>1</v>
      </c>
      <c r="D438">
        <v>4.5040547671018629</v>
      </c>
      <c r="E438">
        <v>9.0890812723774164E-3</v>
      </c>
      <c r="F438">
        <v>3</v>
      </c>
    </row>
    <row r="439" spans="1:6" x14ac:dyDescent="0.3">
      <c r="A439" t="s">
        <v>9770</v>
      </c>
      <c r="B439" t="s">
        <v>9770</v>
      </c>
      <c r="C439">
        <v>1</v>
      </c>
      <c r="D439">
        <v>4.5040547671018629</v>
      </c>
      <c r="E439">
        <v>9.0890812723774164E-3</v>
      </c>
      <c r="F439">
        <v>3</v>
      </c>
    </row>
    <row r="440" spans="1:6" x14ac:dyDescent="0.3">
      <c r="A440" t="s">
        <v>9477</v>
      </c>
      <c r="B440" t="s">
        <v>9477</v>
      </c>
      <c r="C440">
        <v>1</v>
      </c>
      <c r="D440">
        <v>4.5040547671018629</v>
      </c>
      <c r="E440">
        <v>9.0890812723774164E-3</v>
      </c>
      <c r="F440">
        <v>3</v>
      </c>
    </row>
    <row r="441" spans="1:6" x14ac:dyDescent="0.3">
      <c r="A441" t="s">
        <v>8476</v>
      </c>
      <c r="B441" t="s">
        <v>8477</v>
      </c>
      <c r="C441">
        <v>1</v>
      </c>
      <c r="D441">
        <v>4.5040547671018629</v>
      </c>
      <c r="E441">
        <v>9.0890812723774164E-3</v>
      </c>
      <c r="F441">
        <v>2</v>
      </c>
    </row>
    <row r="442" spans="1:6" x14ac:dyDescent="0.3">
      <c r="A442" t="s">
        <v>9474</v>
      </c>
      <c r="B442" t="s">
        <v>9474</v>
      </c>
      <c r="C442">
        <v>1</v>
      </c>
      <c r="D442">
        <v>4.5040547671018629</v>
      </c>
      <c r="E442">
        <v>9.0890812723774164E-3</v>
      </c>
      <c r="F442">
        <v>3</v>
      </c>
    </row>
    <row r="443" spans="1:6" x14ac:dyDescent="0.3">
      <c r="A443" t="s">
        <v>3363</v>
      </c>
      <c r="B443" t="s">
        <v>3363</v>
      </c>
      <c r="C443">
        <v>1</v>
      </c>
      <c r="D443">
        <v>4.5040547671018629</v>
      </c>
      <c r="E443">
        <v>9.0890812723774164E-3</v>
      </c>
      <c r="F443">
        <v>3</v>
      </c>
    </row>
    <row r="444" spans="1:6" x14ac:dyDescent="0.3">
      <c r="A444" t="s">
        <v>9765</v>
      </c>
      <c r="B444" t="s">
        <v>9766</v>
      </c>
      <c r="C444">
        <v>1</v>
      </c>
      <c r="D444">
        <v>4.5040547671018629</v>
      </c>
      <c r="E444">
        <v>9.0890812723774164E-3</v>
      </c>
      <c r="F444">
        <v>3</v>
      </c>
    </row>
    <row r="445" spans="1:6" x14ac:dyDescent="0.3">
      <c r="A445" t="s">
        <v>9772</v>
      </c>
      <c r="B445" t="s">
        <v>9772</v>
      </c>
      <c r="C445">
        <v>1</v>
      </c>
      <c r="D445">
        <v>4.5040547671018629</v>
      </c>
      <c r="E445">
        <v>9.0890812723774164E-3</v>
      </c>
      <c r="F445">
        <v>3</v>
      </c>
    </row>
    <row r="446" spans="1:6" x14ac:dyDescent="0.3">
      <c r="A446" t="s">
        <v>9771</v>
      </c>
      <c r="B446" t="s">
        <v>9771</v>
      </c>
      <c r="C446">
        <v>1</v>
      </c>
      <c r="D446">
        <v>4.5040547671018629</v>
      </c>
      <c r="E446">
        <v>9.0890812723774164E-3</v>
      </c>
      <c r="F446">
        <v>3</v>
      </c>
    </row>
    <row r="447" spans="1:6" x14ac:dyDescent="0.3">
      <c r="A447" t="s">
        <v>1544</v>
      </c>
      <c r="B447" t="s">
        <v>1545</v>
      </c>
      <c r="C447">
        <v>3</v>
      </c>
      <c r="D447">
        <v>1.495899973549315</v>
      </c>
      <c r="E447">
        <v>9.0560775598775862E-3</v>
      </c>
      <c r="F447">
        <v>79</v>
      </c>
    </row>
    <row r="448" spans="1:6" x14ac:dyDescent="0.3">
      <c r="A448" t="s">
        <v>919</v>
      </c>
      <c r="B448" t="s">
        <v>12978</v>
      </c>
      <c r="C448">
        <v>4</v>
      </c>
      <c r="D448">
        <v>1.1196645037560891</v>
      </c>
      <c r="E448">
        <v>9.0378311975841622E-3</v>
      </c>
      <c r="F448">
        <v>117</v>
      </c>
    </row>
    <row r="449" spans="1:6" x14ac:dyDescent="0.3">
      <c r="A449" t="s">
        <v>3124</v>
      </c>
      <c r="B449" t="s">
        <v>13396</v>
      </c>
      <c r="C449">
        <v>2</v>
      </c>
      <c r="D449">
        <v>2.226787482092107</v>
      </c>
      <c r="E449">
        <v>8.9872141648361537E-3</v>
      </c>
      <c r="F449">
        <v>38</v>
      </c>
    </row>
    <row r="450" spans="1:6" x14ac:dyDescent="0.3">
      <c r="A450" t="s">
        <v>7495</v>
      </c>
      <c r="B450" t="s">
        <v>7496</v>
      </c>
      <c r="C450">
        <v>2</v>
      </c>
      <c r="D450">
        <v>2.226787482092107</v>
      </c>
      <c r="E450">
        <v>8.9872141648361537E-3</v>
      </c>
      <c r="F450">
        <v>38</v>
      </c>
    </row>
    <row r="451" spans="1:6" x14ac:dyDescent="0.3">
      <c r="A451" t="s">
        <v>7992</v>
      </c>
      <c r="B451" t="s">
        <v>13230</v>
      </c>
      <c r="C451">
        <v>3</v>
      </c>
      <c r="D451">
        <v>1.483629880957501</v>
      </c>
      <c r="E451">
        <v>8.9817952467930433E-3</v>
      </c>
      <c r="F451">
        <v>81</v>
      </c>
    </row>
    <row r="452" spans="1:6" x14ac:dyDescent="0.3">
      <c r="A452" t="s">
        <v>1654</v>
      </c>
      <c r="B452" t="s">
        <v>13397</v>
      </c>
      <c r="C452">
        <v>2</v>
      </c>
      <c r="D452">
        <v>2.201469674107817</v>
      </c>
      <c r="E452">
        <v>8.8850326300606679E-3</v>
      </c>
      <c r="F452">
        <v>39</v>
      </c>
    </row>
    <row r="453" spans="1:6" x14ac:dyDescent="0.3">
      <c r="A453" t="s">
        <v>3573</v>
      </c>
      <c r="B453" t="s">
        <v>13398</v>
      </c>
      <c r="C453">
        <v>2</v>
      </c>
      <c r="D453">
        <v>2.201469674107817</v>
      </c>
      <c r="E453">
        <v>8.8850326300606679E-3</v>
      </c>
      <c r="F453">
        <v>38</v>
      </c>
    </row>
    <row r="454" spans="1:6" x14ac:dyDescent="0.3">
      <c r="A454" t="s">
        <v>1083</v>
      </c>
      <c r="B454" t="s">
        <v>13399</v>
      </c>
      <c r="C454">
        <v>3</v>
      </c>
      <c r="D454">
        <v>1.4595323293784399</v>
      </c>
      <c r="E454">
        <v>8.8359102946158393E-3</v>
      </c>
      <c r="F454">
        <v>83</v>
      </c>
    </row>
    <row r="455" spans="1:6" x14ac:dyDescent="0.3">
      <c r="A455" t="s">
        <v>357</v>
      </c>
      <c r="B455" t="s">
        <v>13400</v>
      </c>
      <c r="C455">
        <v>3</v>
      </c>
      <c r="D455">
        <v>1.4595323293784399</v>
      </c>
      <c r="E455">
        <v>8.8359102946158393E-3</v>
      </c>
      <c r="F455">
        <v>83</v>
      </c>
    </row>
    <row r="456" spans="1:6" x14ac:dyDescent="0.3">
      <c r="A456" t="s">
        <v>526</v>
      </c>
      <c r="B456" t="s">
        <v>527</v>
      </c>
      <c r="C456">
        <v>4</v>
      </c>
      <c r="D456">
        <v>1.094558582625013</v>
      </c>
      <c r="E456">
        <v>8.835178459660125E-3</v>
      </c>
      <c r="F456">
        <v>120</v>
      </c>
    </row>
    <row r="457" spans="1:6" x14ac:dyDescent="0.3">
      <c r="A457" t="s">
        <v>12063</v>
      </c>
      <c r="B457" t="s">
        <v>12063</v>
      </c>
      <c r="C457">
        <v>2</v>
      </c>
      <c r="D457">
        <v>2.1767770615174462</v>
      </c>
      <c r="E457">
        <v>8.7853743557872264E-3</v>
      </c>
      <c r="F457">
        <v>40</v>
      </c>
    </row>
    <row r="458" spans="1:6" x14ac:dyDescent="0.3">
      <c r="A458" t="s">
        <v>410</v>
      </c>
      <c r="B458" t="s">
        <v>13401</v>
      </c>
      <c r="C458">
        <v>4</v>
      </c>
      <c r="D458">
        <v>1.086328083488497</v>
      </c>
      <c r="E458">
        <v>8.768742610690947E-3</v>
      </c>
      <c r="F458">
        <v>121</v>
      </c>
    </row>
    <row r="459" spans="1:6" x14ac:dyDescent="0.3">
      <c r="A459" t="s">
        <v>841</v>
      </c>
      <c r="B459" t="s">
        <v>13004</v>
      </c>
      <c r="C459">
        <v>1</v>
      </c>
      <c r="D459">
        <v>4.2809112157876541</v>
      </c>
      <c r="E459">
        <v>8.6387826019181328E-3</v>
      </c>
      <c r="F459">
        <v>4</v>
      </c>
    </row>
    <row r="460" spans="1:6" x14ac:dyDescent="0.3">
      <c r="A460" t="s">
        <v>12784</v>
      </c>
      <c r="B460" t="s">
        <v>12784</v>
      </c>
      <c r="C460">
        <v>0</v>
      </c>
      <c r="D460">
        <v>4.2809112157876541</v>
      </c>
      <c r="E460">
        <v>8.6387826019181328E-3</v>
      </c>
      <c r="F460">
        <v>2</v>
      </c>
    </row>
    <row r="461" spans="1:6" x14ac:dyDescent="0.3">
      <c r="A461" t="s">
        <v>9758</v>
      </c>
      <c r="B461" t="s">
        <v>9758</v>
      </c>
      <c r="C461">
        <v>1</v>
      </c>
      <c r="D461">
        <v>4.2809112157876541</v>
      </c>
      <c r="E461">
        <v>8.6387826019181328E-3</v>
      </c>
      <c r="F461">
        <v>3</v>
      </c>
    </row>
    <row r="462" spans="1:6" x14ac:dyDescent="0.3">
      <c r="A462" t="s">
        <v>4014</v>
      </c>
      <c r="B462" t="s">
        <v>1248</v>
      </c>
      <c r="C462">
        <v>1</v>
      </c>
      <c r="D462">
        <v>4.2809112157876541</v>
      </c>
      <c r="E462">
        <v>8.6387826019181328E-3</v>
      </c>
      <c r="F462">
        <v>4</v>
      </c>
    </row>
    <row r="463" spans="1:6" x14ac:dyDescent="0.3">
      <c r="A463" t="s">
        <v>1808</v>
      </c>
      <c r="B463" t="s">
        <v>1808</v>
      </c>
      <c r="C463">
        <v>1</v>
      </c>
      <c r="D463">
        <v>4.2809112157876541</v>
      </c>
      <c r="E463">
        <v>8.6387826019181328E-3</v>
      </c>
      <c r="F463">
        <v>4</v>
      </c>
    </row>
    <row r="464" spans="1:6" x14ac:dyDescent="0.3">
      <c r="A464" t="s">
        <v>299</v>
      </c>
      <c r="B464" t="s">
        <v>299</v>
      </c>
      <c r="C464">
        <v>1</v>
      </c>
      <c r="D464">
        <v>4.2809112157876541</v>
      </c>
      <c r="E464">
        <v>8.6387826019181328E-3</v>
      </c>
      <c r="F464">
        <v>4</v>
      </c>
    </row>
    <row r="465" spans="1:6" x14ac:dyDescent="0.3">
      <c r="A465" t="s">
        <v>10572</v>
      </c>
      <c r="B465" t="s">
        <v>10572</v>
      </c>
      <c r="C465">
        <v>1</v>
      </c>
      <c r="D465">
        <v>4.2809112157876541</v>
      </c>
      <c r="E465">
        <v>8.6387826019181328E-3</v>
      </c>
      <c r="F465">
        <v>4</v>
      </c>
    </row>
    <row r="466" spans="1:6" x14ac:dyDescent="0.3">
      <c r="A466" t="s">
        <v>4017</v>
      </c>
      <c r="B466" t="s">
        <v>4018</v>
      </c>
      <c r="C466">
        <v>1</v>
      </c>
      <c r="D466">
        <v>4.2809112157876541</v>
      </c>
      <c r="E466">
        <v>8.6387826019181328E-3</v>
      </c>
      <c r="F466">
        <v>4</v>
      </c>
    </row>
    <row r="467" spans="1:6" x14ac:dyDescent="0.3">
      <c r="A467" t="s">
        <v>10575</v>
      </c>
      <c r="B467" t="s">
        <v>10576</v>
      </c>
      <c r="C467">
        <v>1</v>
      </c>
      <c r="D467">
        <v>4.2809112157876541</v>
      </c>
      <c r="E467">
        <v>8.6387826019181328E-3</v>
      </c>
      <c r="F467">
        <v>4</v>
      </c>
    </row>
    <row r="468" spans="1:6" x14ac:dyDescent="0.3">
      <c r="A468" t="s">
        <v>10367</v>
      </c>
      <c r="B468" t="s">
        <v>10368</v>
      </c>
      <c r="C468">
        <v>1</v>
      </c>
      <c r="D468">
        <v>4.2809112157876541</v>
      </c>
      <c r="E468">
        <v>8.6387826019181328E-3</v>
      </c>
      <c r="F468">
        <v>4</v>
      </c>
    </row>
    <row r="469" spans="1:6" x14ac:dyDescent="0.3">
      <c r="A469" t="s">
        <v>10570</v>
      </c>
      <c r="B469" t="s">
        <v>10571</v>
      </c>
      <c r="C469">
        <v>1</v>
      </c>
      <c r="D469">
        <v>4.2809112157876541</v>
      </c>
      <c r="E469">
        <v>8.6387826019181328E-3</v>
      </c>
      <c r="F469">
        <v>4</v>
      </c>
    </row>
    <row r="470" spans="1:6" x14ac:dyDescent="0.3">
      <c r="A470" t="s">
        <v>1809</v>
      </c>
      <c r="B470" t="s">
        <v>1809</v>
      </c>
      <c r="C470">
        <v>1</v>
      </c>
      <c r="D470">
        <v>4.2809112157876541</v>
      </c>
      <c r="E470">
        <v>8.6387826019181328E-3</v>
      </c>
      <c r="F470">
        <v>4</v>
      </c>
    </row>
    <row r="471" spans="1:6" x14ac:dyDescent="0.3">
      <c r="A471" t="s">
        <v>4019</v>
      </c>
      <c r="B471" t="s">
        <v>4020</v>
      </c>
      <c r="C471">
        <v>1</v>
      </c>
      <c r="D471">
        <v>4.2809112157876541</v>
      </c>
      <c r="E471">
        <v>8.6387826019181328E-3</v>
      </c>
      <c r="F471">
        <v>4</v>
      </c>
    </row>
    <row r="472" spans="1:6" x14ac:dyDescent="0.3">
      <c r="A472" t="s">
        <v>335</v>
      </c>
      <c r="B472" t="s">
        <v>13402</v>
      </c>
      <c r="C472">
        <v>2</v>
      </c>
      <c r="D472">
        <v>1.0700675626167171</v>
      </c>
      <c r="E472">
        <v>8.637489148309186E-3</v>
      </c>
      <c r="F472">
        <v>123</v>
      </c>
    </row>
    <row r="473" spans="1:6" x14ac:dyDescent="0.3">
      <c r="A473" t="s">
        <v>1458</v>
      </c>
      <c r="B473" t="s">
        <v>13403</v>
      </c>
      <c r="C473">
        <v>1</v>
      </c>
      <c r="D473">
        <v>2.1291490125281909</v>
      </c>
      <c r="E473">
        <v>8.5931496913492968E-3</v>
      </c>
      <c r="F473">
        <v>42</v>
      </c>
    </row>
    <row r="474" spans="1:6" x14ac:dyDescent="0.3">
      <c r="A474" t="s">
        <v>3110</v>
      </c>
      <c r="B474" t="s">
        <v>13404</v>
      </c>
      <c r="C474">
        <v>2</v>
      </c>
      <c r="D474">
        <v>2.1291490125281909</v>
      </c>
      <c r="E474">
        <v>8.5931496913492968E-3</v>
      </c>
      <c r="F474">
        <v>40</v>
      </c>
    </row>
    <row r="475" spans="1:6" x14ac:dyDescent="0.3">
      <c r="A475" t="s">
        <v>2593</v>
      </c>
      <c r="B475" t="s">
        <v>13405</v>
      </c>
      <c r="C475">
        <v>3</v>
      </c>
      <c r="D475">
        <v>1.4017127584896141</v>
      </c>
      <c r="E475">
        <v>8.4858745116713017E-3</v>
      </c>
      <c r="F475">
        <v>88</v>
      </c>
    </row>
    <row r="476" spans="1:6" x14ac:dyDescent="0.3">
      <c r="A476" t="s">
        <v>1218</v>
      </c>
      <c r="B476" t="s">
        <v>1219</v>
      </c>
      <c r="C476">
        <v>3</v>
      </c>
      <c r="D476">
        <v>1.4017127584896141</v>
      </c>
      <c r="E476">
        <v>8.4858745116713017E-3</v>
      </c>
      <c r="F476">
        <v>88</v>
      </c>
    </row>
    <row r="477" spans="1:6" x14ac:dyDescent="0.3">
      <c r="A477" t="s">
        <v>129</v>
      </c>
      <c r="B477" t="s">
        <v>13406</v>
      </c>
      <c r="C477">
        <v>3</v>
      </c>
      <c r="D477">
        <v>1.3905394578914889</v>
      </c>
      <c r="E477">
        <v>8.4182321033514675E-3</v>
      </c>
      <c r="F477">
        <v>89</v>
      </c>
    </row>
    <row r="478" spans="1:6" x14ac:dyDescent="0.3">
      <c r="A478" t="s">
        <v>189</v>
      </c>
      <c r="B478" t="s">
        <v>189</v>
      </c>
      <c r="C478">
        <v>3</v>
      </c>
      <c r="D478">
        <v>1.3905394578914889</v>
      </c>
      <c r="E478">
        <v>8.4182321033514675E-3</v>
      </c>
      <c r="F478">
        <v>89</v>
      </c>
    </row>
    <row r="479" spans="1:6" x14ac:dyDescent="0.3">
      <c r="A479" t="s">
        <v>642</v>
      </c>
      <c r="B479" t="s">
        <v>13407</v>
      </c>
      <c r="C479">
        <v>3</v>
      </c>
      <c r="D479">
        <v>1.3905394578914889</v>
      </c>
      <c r="E479">
        <v>8.4182321033514675E-3</v>
      </c>
      <c r="F479">
        <v>89</v>
      </c>
    </row>
    <row r="480" spans="1:6" x14ac:dyDescent="0.3">
      <c r="A480" t="s">
        <v>8227</v>
      </c>
      <c r="B480" t="s">
        <v>8228</v>
      </c>
      <c r="C480">
        <v>2</v>
      </c>
      <c r="D480">
        <v>2.0836866384514341</v>
      </c>
      <c r="E480">
        <v>8.4096655934928436E-3</v>
      </c>
      <c r="F480">
        <v>44</v>
      </c>
    </row>
    <row r="481" spans="1:6" x14ac:dyDescent="0.3">
      <c r="A481" t="s">
        <v>545</v>
      </c>
      <c r="B481" t="s">
        <v>13408</v>
      </c>
      <c r="C481">
        <v>4</v>
      </c>
      <c r="D481">
        <v>1.038318864302137</v>
      </c>
      <c r="E481">
        <v>8.3812165102576802E-3</v>
      </c>
      <c r="F481">
        <v>127</v>
      </c>
    </row>
    <row r="482" spans="1:6" x14ac:dyDescent="0.3">
      <c r="A482" t="s">
        <v>2319</v>
      </c>
      <c r="B482" t="s">
        <v>13409</v>
      </c>
      <c r="C482">
        <v>3</v>
      </c>
      <c r="D482">
        <v>1.379489621704904</v>
      </c>
      <c r="E482">
        <v>8.3513371402529502E-3</v>
      </c>
      <c r="F482">
        <v>90</v>
      </c>
    </row>
    <row r="483" spans="1:6" x14ac:dyDescent="0.3">
      <c r="A483" t="s">
        <v>2597</v>
      </c>
      <c r="B483" t="s">
        <v>13141</v>
      </c>
      <c r="C483">
        <v>3</v>
      </c>
      <c r="D483">
        <v>1.368560551172713</v>
      </c>
      <c r="E483">
        <v>8.2851732842819849E-3</v>
      </c>
      <c r="F483">
        <v>91</v>
      </c>
    </row>
    <row r="484" spans="1:6" x14ac:dyDescent="0.3">
      <c r="A484" t="s">
        <v>1993</v>
      </c>
      <c r="B484" t="s">
        <v>1994</v>
      </c>
      <c r="C484">
        <v>1</v>
      </c>
      <c r="D484">
        <v>4.0985896589936992</v>
      </c>
      <c r="E484">
        <v>8.2708617987541609E-3</v>
      </c>
      <c r="F484">
        <v>5</v>
      </c>
    </row>
    <row r="485" spans="1:6" x14ac:dyDescent="0.3">
      <c r="A485" t="s">
        <v>11148</v>
      </c>
      <c r="B485" t="s">
        <v>11149</v>
      </c>
      <c r="C485">
        <v>1</v>
      </c>
      <c r="D485">
        <v>4.0985896589936992</v>
      </c>
      <c r="E485">
        <v>8.2708617987541609E-3</v>
      </c>
      <c r="F485">
        <v>5</v>
      </c>
    </row>
    <row r="486" spans="1:6" x14ac:dyDescent="0.3">
      <c r="A486" t="s">
        <v>11154</v>
      </c>
      <c r="B486" t="s">
        <v>11154</v>
      </c>
      <c r="C486">
        <v>1</v>
      </c>
      <c r="D486">
        <v>4.0985896589936992</v>
      </c>
      <c r="E486">
        <v>8.2708617987541609E-3</v>
      </c>
      <c r="F486">
        <v>5</v>
      </c>
    </row>
    <row r="487" spans="1:6" x14ac:dyDescent="0.3">
      <c r="A487" t="s">
        <v>3997</v>
      </c>
      <c r="B487" t="s">
        <v>3997</v>
      </c>
      <c r="C487">
        <v>1</v>
      </c>
      <c r="D487">
        <v>4.0985896589936992</v>
      </c>
      <c r="E487">
        <v>8.2708617987541609E-3</v>
      </c>
      <c r="F487">
        <v>5</v>
      </c>
    </row>
    <row r="488" spans="1:6" x14ac:dyDescent="0.3">
      <c r="A488" t="s">
        <v>7902</v>
      </c>
      <c r="B488" t="s">
        <v>7902</v>
      </c>
      <c r="C488">
        <v>1</v>
      </c>
      <c r="D488">
        <v>4.0985896589936992</v>
      </c>
      <c r="E488">
        <v>8.2708617987541609E-3</v>
      </c>
      <c r="F488">
        <v>5</v>
      </c>
    </row>
    <row r="489" spans="1:6" x14ac:dyDescent="0.3">
      <c r="A489" t="s">
        <v>10941</v>
      </c>
      <c r="B489" t="s">
        <v>10942</v>
      </c>
      <c r="C489">
        <v>1</v>
      </c>
      <c r="D489">
        <v>4.0985896589936992</v>
      </c>
      <c r="E489">
        <v>8.2708617987541609E-3</v>
      </c>
      <c r="F489">
        <v>5</v>
      </c>
    </row>
    <row r="490" spans="1:6" x14ac:dyDescent="0.3">
      <c r="A490" t="s">
        <v>7898</v>
      </c>
      <c r="B490" t="s">
        <v>7898</v>
      </c>
      <c r="C490">
        <v>1</v>
      </c>
      <c r="D490">
        <v>4.0985896589936992</v>
      </c>
      <c r="E490">
        <v>8.2708617987541609E-3</v>
      </c>
      <c r="F490">
        <v>5</v>
      </c>
    </row>
    <row r="491" spans="1:6" x14ac:dyDescent="0.3">
      <c r="A491" t="s">
        <v>7896</v>
      </c>
      <c r="B491" t="s">
        <v>13410</v>
      </c>
      <c r="C491">
        <v>1</v>
      </c>
      <c r="D491">
        <v>4.0985896589936992</v>
      </c>
      <c r="E491">
        <v>8.2708617987541609E-3</v>
      </c>
      <c r="F491">
        <v>5</v>
      </c>
    </row>
    <row r="492" spans="1:6" x14ac:dyDescent="0.3">
      <c r="A492" t="s">
        <v>1311</v>
      </c>
      <c r="B492" t="s">
        <v>13411</v>
      </c>
      <c r="C492">
        <v>1</v>
      </c>
      <c r="D492">
        <v>4.0985896589936992</v>
      </c>
      <c r="E492">
        <v>8.2708617987541609E-3</v>
      </c>
      <c r="F492">
        <v>5</v>
      </c>
    </row>
    <row r="493" spans="1:6" x14ac:dyDescent="0.3">
      <c r="A493" t="s">
        <v>10802</v>
      </c>
      <c r="B493" t="s">
        <v>10802</v>
      </c>
      <c r="C493">
        <v>1</v>
      </c>
      <c r="D493">
        <v>4.0985896589936992</v>
      </c>
      <c r="E493">
        <v>8.2708617987541609E-3</v>
      </c>
      <c r="F493">
        <v>5</v>
      </c>
    </row>
    <row r="494" spans="1:6" x14ac:dyDescent="0.3">
      <c r="A494" t="s">
        <v>1239</v>
      </c>
      <c r="B494" t="s">
        <v>1239</v>
      </c>
      <c r="C494">
        <v>0</v>
      </c>
      <c r="D494">
        <v>4.0985896589936992</v>
      </c>
      <c r="E494">
        <v>8.2708617987541609E-3</v>
      </c>
      <c r="F494">
        <v>2</v>
      </c>
    </row>
    <row r="495" spans="1:6" x14ac:dyDescent="0.3">
      <c r="A495" t="s">
        <v>1313</v>
      </c>
      <c r="B495" t="s">
        <v>1313</v>
      </c>
      <c r="C495">
        <v>1</v>
      </c>
      <c r="D495">
        <v>4.0985896589936992</v>
      </c>
      <c r="E495">
        <v>8.2708617987541609E-3</v>
      </c>
      <c r="F495">
        <v>5</v>
      </c>
    </row>
    <row r="496" spans="1:6" x14ac:dyDescent="0.3">
      <c r="A496" t="s">
        <v>12789</v>
      </c>
      <c r="B496" t="s">
        <v>12789</v>
      </c>
      <c r="C496">
        <v>0</v>
      </c>
      <c r="D496">
        <v>4.0985896589936992</v>
      </c>
      <c r="E496">
        <v>8.2708617987541609E-3</v>
      </c>
      <c r="F496">
        <v>1</v>
      </c>
    </row>
    <row r="497" spans="1:6" x14ac:dyDescent="0.3">
      <c r="A497" t="s">
        <v>10945</v>
      </c>
      <c r="B497" t="s">
        <v>10945</v>
      </c>
      <c r="C497">
        <v>1</v>
      </c>
      <c r="D497">
        <v>4.0985896589936992</v>
      </c>
      <c r="E497">
        <v>8.2708617987541609E-3</v>
      </c>
      <c r="F497">
        <v>5</v>
      </c>
    </row>
    <row r="498" spans="1:6" x14ac:dyDescent="0.3">
      <c r="A498" t="s">
        <v>11151</v>
      </c>
      <c r="B498" t="s">
        <v>11152</v>
      </c>
      <c r="C498">
        <v>1</v>
      </c>
      <c r="D498">
        <v>4.0985896589936992</v>
      </c>
      <c r="E498">
        <v>8.2708617987541609E-3</v>
      </c>
      <c r="F498">
        <v>5</v>
      </c>
    </row>
    <row r="499" spans="1:6" x14ac:dyDescent="0.3">
      <c r="A499" t="s">
        <v>2584</v>
      </c>
      <c r="B499" t="s">
        <v>13412</v>
      </c>
      <c r="C499">
        <v>1</v>
      </c>
      <c r="D499">
        <v>4.0985896589936992</v>
      </c>
      <c r="E499">
        <v>8.2708617987541609E-3</v>
      </c>
      <c r="F499">
        <v>5</v>
      </c>
    </row>
    <row r="500" spans="1:6" x14ac:dyDescent="0.3">
      <c r="A500" t="s">
        <v>10944</v>
      </c>
      <c r="B500" t="s">
        <v>10944</v>
      </c>
      <c r="C500">
        <v>1</v>
      </c>
      <c r="D500">
        <v>4.0985896589936992</v>
      </c>
      <c r="E500">
        <v>8.2708617987541609E-3</v>
      </c>
      <c r="F500">
        <v>5</v>
      </c>
    </row>
    <row r="501" spans="1:6" x14ac:dyDescent="0.3">
      <c r="A501" t="s">
        <v>10943</v>
      </c>
      <c r="B501" t="s">
        <v>10943</v>
      </c>
      <c r="C501">
        <v>1</v>
      </c>
      <c r="D501">
        <v>4.0985896589936992</v>
      </c>
      <c r="E501">
        <v>8.2708617987541609E-3</v>
      </c>
      <c r="F501">
        <v>5</v>
      </c>
    </row>
    <row r="502" spans="1:6" x14ac:dyDescent="0.3">
      <c r="A502" t="s">
        <v>11150</v>
      </c>
      <c r="B502" t="s">
        <v>11150</v>
      </c>
      <c r="C502">
        <v>1</v>
      </c>
      <c r="D502">
        <v>4.0985896589936992</v>
      </c>
      <c r="E502">
        <v>8.2708617987541609E-3</v>
      </c>
      <c r="F502">
        <v>5</v>
      </c>
    </row>
    <row r="503" spans="1:6" x14ac:dyDescent="0.3">
      <c r="A503" t="s">
        <v>1385</v>
      </c>
      <c r="B503" t="s">
        <v>13413</v>
      </c>
      <c r="C503">
        <v>2</v>
      </c>
      <c r="D503">
        <v>2.0402015265116948</v>
      </c>
      <c r="E503">
        <v>8.2341616367267792E-3</v>
      </c>
      <c r="F503">
        <v>46</v>
      </c>
    </row>
    <row r="504" spans="1:6" x14ac:dyDescent="0.3">
      <c r="A504" t="s">
        <v>1231</v>
      </c>
      <c r="B504" t="s">
        <v>1232</v>
      </c>
      <c r="C504">
        <v>3</v>
      </c>
      <c r="D504">
        <v>1.3577496350684981</v>
      </c>
      <c r="E504">
        <v>8.2197247272499212E-3</v>
      </c>
      <c r="F504">
        <v>92</v>
      </c>
    </row>
    <row r="505" spans="1:6" x14ac:dyDescent="0.3">
      <c r="A505" t="s">
        <v>2249</v>
      </c>
      <c r="B505" t="s">
        <v>13414</v>
      </c>
      <c r="C505">
        <v>3</v>
      </c>
      <c r="D505">
        <v>1.3470543459517501</v>
      </c>
      <c r="E505">
        <v>8.1549761682023717E-3</v>
      </c>
      <c r="F505">
        <v>93</v>
      </c>
    </row>
    <row r="506" spans="1:6" x14ac:dyDescent="0.3">
      <c r="A506" t="s">
        <v>1413</v>
      </c>
      <c r="B506" t="s">
        <v>12935</v>
      </c>
      <c r="C506">
        <v>3</v>
      </c>
      <c r="D506">
        <v>1.3470543459517501</v>
      </c>
      <c r="E506">
        <v>8.1549761682023717E-3</v>
      </c>
      <c r="F506">
        <v>93</v>
      </c>
    </row>
    <row r="507" spans="1:6" x14ac:dyDescent="0.3">
      <c r="A507" t="s">
        <v>789</v>
      </c>
      <c r="B507" t="s">
        <v>13415</v>
      </c>
      <c r="C507">
        <v>3</v>
      </c>
      <c r="D507">
        <v>1.336472236621213</v>
      </c>
      <c r="E507">
        <v>8.0909127919479643E-3</v>
      </c>
      <c r="F507">
        <v>94</v>
      </c>
    </row>
    <row r="508" spans="1:6" x14ac:dyDescent="0.3">
      <c r="A508" t="s">
        <v>543</v>
      </c>
      <c r="B508" t="s">
        <v>13416</v>
      </c>
      <c r="C508">
        <v>2</v>
      </c>
      <c r="D508">
        <v>1.998528830111127</v>
      </c>
      <c r="E508">
        <v>8.0659725075934371E-3</v>
      </c>
      <c r="F508">
        <v>48</v>
      </c>
    </row>
    <row r="509" spans="1:6" x14ac:dyDescent="0.3">
      <c r="A509" t="s">
        <v>8030</v>
      </c>
      <c r="B509" t="s">
        <v>8030</v>
      </c>
      <c r="C509">
        <v>2</v>
      </c>
      <c r="D509">
        <v>1.998528830111127</v>
      </c>
      <c r="E509">
        <v>8.0659725075934371E-3</v>
      </c>
      <c r="F509">
        <v>48</v>
      </c>
    </row>
    <row r="510" spans="1:6" x14ac:dyDescent="0.3">
      <c r="A510" t="s">
        <v>1915</v>
      </c>
      <c r="B510" t="s">
        <v>13417</v>
      </c>
      <c r="C510">
        <v>2</v>
      </c>
      <c r="D510">
        <v>1.998528830111127</v>
      </c>
      <c r="E510">
        <v>8.0659725075934371E-3</v>
      </c>
      <c r="F510">
        <v>48</v>
      </c>
    </row>
    <row r="511" spans="1:6" x14ac:dyDescent="0.3">
      <c r="A511" t="s">
        <v>1688</v>
      </c>
      <c r="B511" t="s">
        <v>1689</v>
      </c>
      <c r="C511">
        <v>3</v>
      </c>
      <c r="D511">
        <v>1.3260009367539181</v>
      </c>
      <c r="E511">
        <v>8.0275202487112927E-3</v>
      </c>
      <c r="F511">
        <v>95</v>
      </c>
    </row>
    <row r="512" spans="1:6" x14ac:dyDescent="0.3">
      <c r="A512" t="s">
        <v>3804</v>
      </c>
      <c r="B512" t="s">
        <v>3805</v>
      </c>
      <c r="C512">
        <v>2</v>
      </c>
      <c r="D512">
        <v>1.978326122793608</v>
      </c>
      <c r="E512">
        <v>7.9844352891420972E-3</v>
      </c>
      <c r="F512">
        <v>49</v>
      </c>
    </row>
    <row r="513" spans="1:6" x14ac:dyDescent="0.3">
      <c r="A513" t="s">
        <v>1955</v>
      </c>
      <c r="B513" t="s">
        <v>1956</v>
      </c>
      <c r="C513">
        <v>3</v>
      </c>
      <c r="D513">
        <v>1.3156381497183709</v>
      </c>
      <c r="E513">
        <v>7.9647846348401743E-3</v>
      </c>
      <c r="F513">
        <v>96</v>
      </c>
    </row>
    <row r="514" spans="1:6" x14ac:dyDescent="0.3">
      <c r="A514" t="s">
        <v>7922</v>
      </c>
      <c r="B514" t="s">
        <v>7922</v>
      </c>
      <c r="C514">
        <v>1</v>
      </c>
      <c r="D514">
        <v>3.9444389791664398</v>
      </c>
      <c r="E514">
        <v>7.9597891920496662E-3</v>
      </c>
      <c r="F514">
        <v>6</v>
      </c>
    </row>
    <row r="515" spans="1:6" x14ac:dyDescent="0.3">
      <c r="A515" t="s">
        <v>3655</v>
      </c>
      <c r="B515" t="s">
        <v>13418</v>
      </c>
      <c r="C515">
        <v>1</v>
      </c>
      <c r="D515">
        <v>3.9444389791664398</v>
      </c>
      <c r="E515">
        <v>7.9597891920496662E-3</v>
      </c>
      <c r="F515">
        <v>6</v>
      </c>
    </row>
    <row r="516" spans="1:6" x14ac:dyDescent="0.3">
      <c r="A516" t="s">
        <v>7924</v>
      </c>
      <c r="B516" t="s">
        <v>7924</v>
      </c>
      <c r="C516">
        <v>1</v>
      </c>
      <c r="D516">
        <v>3.9444389791664398</v>
      </c>
      <c r="E516">
        <v>7.9597891920496662E-3</v>
      </c>
      <c r="F516">
        <v>6</v>
      </c>
    </row>
    <row r="517" spans="1:6" x14ac:dyDescent="0.3">
      <c r="A517" t="s">
        <v>11285</v>
      </c>
      <c r="B517" t="s">
        <v>11286</v>
      </c>
      <c r="C517">
        <v>1</v>
      </c>
      <c r="D517">
        <v>3.9444389791664398</v>
      </c>
      <c r="E517">
        <v>7.9597891920496662E-3</v>
      </c>
      <c r="F517">
        <v>6</v>
      </c>
    </row>
    <row r="518" spans="1:6" x14ac:dyDescent="0.3">
      <c r="A518" t="s">
        <v>8322</v>
      </c>
      <c r="B518" t="s">
        <v>8322</v>
      </c>
      <c r="C518">
        <v>1</v>
      </c>
      <c r="D518">
        <v>3.9444389791664398</v>
      </c>
      <c r="E518">
        <v>7.9597891920496662E-3</v>
      </c>
      <c r="F518">
        <v>6</v>
      </c>
    </row>
    <row r="519" spans="1:6" x14ac:dyDescent="0.3">
      <c r="A519" t="s">
        <v>11547</v>
      </c>
      <c r="B519" t="s">
        <v>11548</v>
      </c>
      <c r="C519">
        <v>1</v>
      </c>
      <c r="D519">
        <v>3.9444389791664398</v>
      </c>
      <c r="E519">
        <v>7.9597891920496662E-3</v>
      </c>
      <c r="F519">
        <v>6</v>
      </c>
    </row>
    <row r="520" spans="1:6" x14ac:dyDescent="0.3">
      <c r="A520" t="s">
        <v>10573</v>
      </c>
      <c r="B520" t="s">
        <v>10574</v>
      </c>
      <c r="C520">
        <v>1</v>
      </c>
      <c r="D520">
        <v>3.9444389791664398</v>
      </c>
      <c r="E520">
        <v>7.9597891920496662E-3</v>
      </c>
      <c r="F520">
        <v>4</v>
      </c>
    </row>
    <row r="521" spans="1:6" x14ac:dyDescent="0.3">
      <c r="A521" t="s">
        <v>11055</v>
      </c>
      <c r="B521" t="s">
        <v>11055</v>
      </c>
      <c r="C521">
        <v>1</v>
      </c>
      <c r="D521">
        <v>3.9444389791664398</v>
      </c>
      <c r="E521">
        <v>7.9597891920496662E-3</v>
      </c>
      <c r="F521">
        <v>6</v>
      </c>
    </row>
    <row r="522" spans="1:6" x14ac:dyDescent="0.3">
      <c r="A522" t="s">
        <v>11398</v>
      </c>
      <c r="B522" t="s">
        <v>11399</v>
      </c>
      <c r="C522">
        <v>1</v>
      </c>
      <c r="D522">
        <v>3.9444389791664398</v>
      </c>
      <c r="E522">
        <v>7.9597891920496662E-3</v>
      </c>
      <c r="F522">
        <v>6</v>
      </c>
    </row>
    <row r="523" spans="1:6" x14ac:dyDescent="0.3">
      <c r="A523" t="s">
        <v>7716</v>
      </c>
      <c r="B523" t="s">
        <v>7716</v>
      </c>
      <c r="C523">
        <v>1</v>
      </c>
      <c r="D523">
        <v>3.9444389791664398</v>
      </c>
      <c r="E523">
        <v>7.9597891920496662E-3</v>
      </c>
      <c r="F523">
        <v>6</v>
      </c>
    </row>
    <row r="524" spans="1:6" x14ac:dyDescent="0.3">
      <c r="A524" t="s">
        <v>11400</v>
      </c>
      <c r="B524" t="s">
        <v>11401</v>
      </c>
      <c r="C524">
        <v>1</v>
      </c>
      <c r="D524">
        <v>3.9444389791664398</v>
      </c>
      <c r="E524">
        <v>7.9597891920496662E-3</v>
      </c>
      <c r="F524">
        <v>6</v>
      </c>
    </row>
    <row r="525" spans="1:6" x14ac:dyDescent="0.3">
      <c r="A525" t="s">
        <v>8166</v>
      </c>
      <c r="B525" t="s">
        <v>13419</v>
      </c>
      <c r="C525">
        <v>1</v>
      </c>
      <c r="D525">
        <v>3.9444389791664398</v>
      </c>
      <c r="E525">
        <v>7.9597891920496662E-3</v>
      </c>
      <c r="F525">
        <v>6</v>
      </c>
    </row>
    <row r="526" spans="1:6" x14ac:dyDescent="0.3">
      <c r="A526" t="s">
        <v>11549</v>
      </c>
      <c r="B526" t="s">
        <v>11549</v>
      </c>
      <c r="C526">
        <v>1</v>
      </c>
      <c r="D526">
        <v>3.9444389791664398</v>
      </c>
      <c r="E526">
        <v>7.9597891920496662E-3</v>
      </c>
      <c r="F526">
        <v>6</v>
      </c>
    </row>
    <row r="527" spans="1:6" x14ac:dyDescent="0.3">
      <c r="A527" t="s">
        <v>8324</v>
      </c>
      <c r="B527" t="s">
        <v>8324</v>
      </c>
      <c r="C527">
        <v>1</v>
      </c>
      <c r="D527">
        <v>3.9444389791664398</v>
      </c>
      <c r="E527">
        <v>7.9597891920496662E-3</v>
      </c>
      <c r="F527">
        <v>6</v>
      </c>
    </row>
    <row r="528" spans="1:6" x14ac:dyDescent="0.3">
      <c r="A528" t="s">
        <v>7831</v>
      </c>
      <c r="B528" t="s">
        <v>7831</v>
      </c>
      <c r="C528">
        <v>1</v>
      </c>
      <c r="D528">
        <v>1.958523495497428</v>
      </c>
      <c r="E528">
        <v>7.9045127756699144E-3</v>
      </c>
      <c r="F528">
        <v>49</v>
      </c>
    </row>
    <row r="529" spans="1:6" x14ac:dyDescent="0.3">
      <c r="A529" t="s">
        <v>8367</v>
      </c>
      <c r="B529" t="s">
        <v>13420</v>
      </c>
      <c r="C529">
        <v>2</v>
      </c>
      <c r="D529">
        <v>1.958523495497428</v>
      </c>
      <c r="E529">
        <v>7.9045127756699144E-3</v>
      </c>
      <c r="F529">
        <v>50</v>
      </c>
    </row>
    <row r="530" spans="1:6" x14ac:dyDescent="0.3">
      <c r="A530" t="s">
        <v>9461</v>
      </c>
      <c r="B530" t="s">
        <v>9461</v>
      </c>
      <c r="C530">
        <v>2</v>
      </c>
      <c r="D530">
        <v>1.958523495497428</v>
      </c>
      <c r="E530">
        <v>7.9045127756699144E-3</v>
      </c>
      <c r="F530">
        <v>50</v>
      </c>
    </row>
    <row r="531" spans="1:6" x14ac:dyDescent="0.3">
      <c r="A531" t="s">
        <v>1051</v>
      </c>
      <c r="B531" t="s">
        <v>1051</v>
      </c>
      <c r="C531">
        <v>3</v>
      </c>
      <c r="D531">
        <v>1.3053816495511821</v>
      </c>
      <c r="E531">
        <v>7.9026924745023569E-3</v>
      </c>
      <c r="F531">
        <v>97</v>
      </c>
    </row>
    <row r="532" spans="1:6" x14ac:dyDescent="0.3">
      <c r="A532" t="s">
        <v>1384</v>
      </c>
      <c r="B532" t="s">
        <v>1384</v>
      </c>
      <c r="C532">
        <v>3</v>
      </c>
      <c r="D532">
        <v>1.2952292780871639</v>
      </c>
      <c r="E532">
        <v>7.8412307023113404E-3</v>
      </c>
      <c r="F532">
        <v>98</v>
      </c>
    </row>
    <row r="533" spans="1:6" x14ac:dyDescent="0.3">
      <c r="A533" t="s">
        <v>650</v>
      </c>
      <c r="B533" t="s">
        <v>13421</v>
      </c>
      <c r="C533">
        <v>3</v>
      </c>
      <c r="D533">
        <v>1.2952292780871639</v>
      </c>
      <c r="E533">
        <v>7.8412307023113404E-3</v>
      </c>
      <c r="F533">
        <v>98</v>
      </c>
    </row>
    <row r="534" spans="1:6" x14ac:dyDescent="0.3">
      <c r="A534" t="s">
        <v>649</v>
      </c>
      <c r="B534" t="s">
        <v>13422</v>
      </c>
      <c r="C534">
        <v>3</v>
      </c>
      <c r="D534">
        <v>1.2851789422336619</v>
      </c>
      <c r="E534">
        <v>7.7803866468253487E-3</v>
      </c>
      <c r="F534">
        <v>98</v>
      </c>
    </row>
    <row r="535" spans="1:6" x14ac:dyDescent="0.3">
      <c r="A535" t="s">
        <v>3760</v>
      </c>
      <c r="B535" t="s">
        <v>13423</v>
      </c>
      <c r="C535">
        <v>1</v>
      </c>
      <c r="D535">
        <v>1.2851789422336619</v>
      </c>
      <c r="E535">
        <v>7.7803866468253487E-3</v>
      </c>
      <c r="F535">
        <v>96</v>
      </c>
    </row>
    <row r="536" spans="1:6" x14ac:dyDescent="0.3">
      <c r="A536" t="s">
        <v>8046</v>
      </c>
      <c r="B536" t="s">
        <v>13424</v>
      </c>
      <c r="C536">
        <v>2</v>
      </c>
      <c r="D536">
        <v>1.920057214669632</v>
      </c>
      <c r="E536">
        <v>7.7492645956328413E-3</v>
      </c>
      <c r="F536">
        <v>52</v>
      </c>
    </row>
    <row r="537" spans="1:6" x14ac:dyDescent="0.3">
      <c r="A537" t="s">
        <v>3556</v>
      </c>
      <c r="B537" t="s">
        <v>3556</v>
      </c>
      <c r="C537">
        <v>3</v>
      </c>
      <c r="D537">
        <v>1.275228611380494</v>
      </c>
      <c r="E537">
        <v>7.7201480148672737E-3</v>
      </c>
      <c r="F537">
        <v>98</v>
      </c>
    </row>
    <row r="538" spans="1:6" x14ac:dyDescent="0.3">
      <c r="A538" t="s">
        <v>2140</v>
      </c>
      <c r="B538" t="s">
        <v>2140</v>
      </c>
      <c r="C538">
        <v>1</v>
      </c>
      <c r="D538">
        <v>3.810907586541918</v>
      </c>
      <c r="E538">
        <v>7.6903258434148167E-3</v>
      </c>
      <c r="F538">
        <v>7</v>
      </c>
    </row>
    <row r="539" spans="1:6" x14ac:dyDescent="0.3">
      <c r="A539" t="s">
        <v>11601</v>
      </c>
      <c r="B539" t="s">
        <v>11601</v>
      </c>
      <c r="C539">
        <v>1</v>
      </c>
      <c r="D539">
        <v>3.810907586541918</v>
      </c>
      <c r="E539">
        <v>7.6903258434148167E-3</v>
      </c>
      <c r="F539">
        <v>7</v>
      </c>
    </row>
    <row r="540" spans="1:6" x14ac:dyDescent="0.3">
      <c r="A540" t="s">
        <v>11717</v>
      </c>
      <c r="B540" t="s">
        <v>11717</v>
      </c>
      <c r="C540">
        <v>1</v>
      </c>
      <c r="D540">
        <v>3.810907586541918</v>
      </c>
      <c r="E540">
        <v>7.6903258434148167E-3</v>
      </c>
      <c r="F540">
        <v>7</v>
      </c>
    </row>
    <row r="541" spans="1:6" x14ac:dyDescent="0.3">
      <c r="A541" t="s">
        <v>11828</v>
      </c>
      <c r="B541" t="s">
        <v>11829</v>
      </c>
      <c r="C541">
        <v>1</v>
      </c>
      <c r="D541">
        <v>3.810907586541918</v>
      </c>
      <c r="E541">
        <v>7.6903258434148167E-3</v>
      </c>
      <c r="F541">
        <v>7</v>
      </c>
    </row>
    <row r="542" spans="1:6" x14ac:dyDescent="0.3">
      <c r="A542" t="s">
        <v>483</v>
      </c>
      <c r="B542" t="s">
        <v>13425</v>
      </c>
      <c r="C542">
        <v>1</v>
      </c>
      <c r="D542">
        <v>3.810907586541918</v>
      </c>
      <c r="E542">
        <v>7.6903258434148167E-3</v>
      </c>
      <c r="F542">
        <v>7</v>
      </c>
    </row>
    <row r="543" spans="1:6" x14ac:dyDescent="0.3">
      <c r="A543" t="s">
        <v>11721</v>
      </c>
      <c r="B543" t="s">
        <v>11721</v>
      </c>
      <c r="C543">
        <v>1</v>
      </c>
      <c r="D543">
        <v>3.810907586541918</v>
      </c>
      <c r="E543">
        <v>7.6903258434148167E-3</v>
      </c>
      <c r="F543">
        <v>7</v>
      </c>
    </row>
    <row r="544" spans="1:6" x14ac:dyDescent="0.3">
      <c r="A544" t="s">
        <v>11830</v>
      </c>
      <c r="B544" t="s">
        <v>11831</v>
      </c>
      <c r="C544">
        <v>1</v>
      </c>
      <c r="D544">
        <v>3.810907586541918</v>
      </c>
      <c r="E544">
        <v>7.6903258434148167E-3</v>
      </c>
      <c r="F544">
        <v>7</v>
      </c>
    </row>
    <row r="545" spans="1:6" x14ac:dyDescent="0.3">
      <c r="A545" t="s">
        <v>3840</v>
      </c>
      <c r="B545" t="s">
        <v>3840</v>
      </c>
      <c r="C545">
        <v>1</v>
      </c>
      <c r="D545">
        <v>3.810907586541918</v>
      </c>
      <c r="E545">
        <v>7.6903258434148167E-3</v>
      </c>
      <c r="F545">
        <v>7</v>
      </c>
    </row>
    <row r="546" spans="1:6" x14ac:dyDescent="0.3">
      <c r="A546" t="s">
        <v>11486</v>
      </c>
      <c r="B546" t="s">
        <v>11486</v>
      </c>
      <c r="C546">
        <v>1</v>
      </c>
      <c r="D546">
        <v>3.810907586541918</v>
      </c>
      <c r="E546">
        <v>7.6903258434148167E-3</v>
      </c>
      <c r="F546">
        <v>7</v>
      </c>
    </row>
    <row r="547" spans="1:6" x14ac:dyDescent="0.3">
      <c r="A547" t="s">
        <v>7900</v>
      </c>
      <c r="B547" t="s">
        <v>13426</v>
      </c>
      <c r="C547">
        <v>1</v>
      </c>
      <c r="D547">
        <v>3.810907586541918</v>
      </c>
      <c r="E547">
        <v>7.6903258434148167E-3</v>
      </c>
      <c r="F547">
        <v>5</v>
      </c>
    </row>
    <row r="548" spans="1:6" x14ac:dyDescent="0.3">
      <c r="A548" t="s">
        <v>11718</v>
      </c>
      <c r="B548" t="s">
        <v>11718</v>
      </c>
      <c r="C548">
        <v>1</v>
      </c>
      <c r="D548">
        <v>3.810907586541918</v>
      </c>
      <c r="E548">
        <v>7.6903258434148167E-3</v>
      </c>
      <c r="F548">
        <v>7</v>
      </c>
    </row>
    <row r="549" spans="1:6" x14ac:dyDescent="0.3">
      <c r="A549" t="s">
        <v>12798</v>
      </c>
      <c r="B549" t="s">
        <v>12798</v>
      </c>
      <c r="C549">
        <v>0</v>
      </c>
      <c r="D549">
        <v>3.810907586541918</v>
      </c>
      <c r="E549">
        <v>7.6903258434148167E-3</v>
      </c>
      <c r="F549">
        <v>4</v>
      </c>
    </row>
    <row r="550" spans="1:6" x14ac:dyDescent="0.3">
      <c r="A550" t="s">
        <v>11719</v>
      </c>
      <c r="B550" t="s">
        <v>11720</v>
      </c>
      <c r="C550">
        <v>1</v>
      </c>
      <c r="D550">
        <v>3.810907586541918</v>
      </c>
      <c r="E550">
        <v>7.6903258434148167E-3</v>
      </c>
      <c r="F550">
        <v>7</v>
      </c>
    </row>
    <row r="551" spans="1:6" x14ac:dyDescent="0.3">
      <c r="A551" t="s">
        <v>2248</v>
      </c>
      <c r="B551" t="s">
        <v>2248</v>
      </c>
      <c r="C551">
        <v>2</v>
      </c>
      <c r="D551">
        <v>1.901365081657479</v>
      </c>
      <c r="E551">
        <v>7.6738239871649017E-3</v>
      </c>
      <c r="F551">
        <v>53</v>
      </c>
    </row>
    <row r="552" spans="1:6" x14ac:dyDescent="0.3">
      <c r="A552" t="s">
        <v>7622</v>
      </c>
      <c r="B552" t="s">
        <v>7623</v>
      </c>
      <c r="C552">
        <v>2</v>
      </c>
      <c r="D552">
        <v>1.901365081657479</v>
      </c>
      <c r="E552">
        <v>7.6738239871649017E-3</v>
      </c>
      <c r="F552">
        <v>53</v>
      </c>
    </row>
    <row r="553" spans="1:6" x14ac:dyDescent="0.3">
      <c r="A553" t="s">
        <v>9116</v>
      </c>
      <c r="B553" t="s">
        <v>9116</v>
      </c>
      <c r="C553">
        <v>2</v>
      </c>
      <c r="D553">
        <v>1.901365081657479</v>
      </c>
      <c r="E553">
        <v>7.6738239871649017E-3</v>
      </c>
      <c r="F553">
        <v>53</v>
      </c>
    </row>
    <row r="554" spans="1:6" x14ac:dyDescent="0.3">
      <c r="A554" t="s">
        <v>1568</v>
      </c>
      <c r="B554" t="s">
        <v>1569</v>
      </c>
      <c r="C554">
        <v>3</v>
      </c>
      <c r="D554">
        <v>1.265376314937483</v>
      </c>
      <c r="E554">
        <v>7.6605028766170728E-3</v>
      </c>
      <c r="F554">
        <v>101</v>
      </c>
    </row>
    <row r="555" spans="1:6" x14ac:dyDescent="0.3">
      <c r="A555" t="s">
        <v>1252</v>
      </c>
      <c r="B555" t="s">
        <v>13427</v>
      </c>
      <c r="C555">
        <v>3</v>
      </c>
      <c r="D555">
        <v>1.265376314937483</v>
      </c>
      <c r="E555">
        <v>7.6605028766170728E-3</v>
      </c>
      <c r="F555">
        <v>101</v>
      </c>
    </row>
    <row r="556" spans="1:6" x14ac:dyDescent="0.3">
      <c r="A556" t="s">
        <v>1417</v>
      </c>
      <c r="B556" t="s">
        <v>13428</v>
      </c>
      <c r="C556">
        <v>3</v>
      </c>
      <c r="D556">
        <v>1.2556201399921181</v>
      </c>
      <c r="E556">
        <v>7.6014396514314199E-3</v>
      </c>
      <c r="F556">
        <v>102</v>
      </c>
    </row>
    <row r="557" spans="1:6" x14ac:dyDescent="0.3">
      <c r="A557" t="s">
        <v>3097</v>
      </c>
      <c r="B557" t="s">
        <v>3097</v>
      </c>
      <c r="C557">
        <v>3</v>
      </c>
      <c r="D557">
        <v>1.2556201399921181</v>
      </c>
      <c r="E557">
        <v>7.6014396514314199E-3</v>
      </c>
      <c r="F557">
        <v>100</v>
      </c>
    </row>
    <row r="558" spans="1:6" x14ac:dyDescent="0.3">
      <c r="A558" t="s">
        <v>586</v>
      </c>
      <c r="B558" t="s">
        <v>13429</v>
      </c>
      <c r="C558">
        <v>3</v>
      </c>
      <c r="D558">
        <v>1.2556201399921181</v>
      </c>
      <c r="E558">
        <v>7.6014396514314199E-3</v>
      </c>
      <c r="F558">
        <v>102</v>
      </c>
    </row>
    <row r="559" spans="1:6" x14ac:dyDescent="0.3">
      <c r="A559" t="s">
        <v>164</v>
      </c>
      <c r="B559" t="s">
        <v>164</v>
      </c>
      <c r="C559">
        <v>3</v>
      </c>
      <c r="D559">
        <v>1.2556201399921181</v>
      </c>
      <c r="E559">
        <v>7.6014396514314199E-3</v>
      </c>
      <c r="F559">
        <v>101</v>
      </c>
    </row>
    <row r="560" spans="1:6" x14ac:dyDescent="0.3">
      <c r="A560" t="s">
        <v>1546</v>
      </c>
      <c r="B560" t="s">
        <v>12919</v>
      </c>
      <c r="C560">
        <v>2</v>
      </c>
      <c r="D560">
        <v>1.883015942989283</v>
      </c>
      <c r="E560">
        <v>7.5997676884486786E-3</v>
      </c>
      <c r="F560">
        <v>54</v>
      </c>
    </row>
    <row r="561" spans="1:6" x14ac:dyDescent="0.3">
      <c r="A561" t="s">
        <v>1281</v>
      </c>
      <c r="B561" t="s">
        <v>1282</v>
      </c>
      <c r="C561">
        <v>2</v>
      </c>
      <c r="D561">
        <v>1.864997437486605</v>
      </c>
      <c r="E561">
        <v>7.5270458103237374E-3</v>
      </c>
      <c r="F561">
        <v>55</v>
      </c>
    </row>
    <row r="562" spans="1:6" x14ac:dyDescent="0.3">
      <c r="A562" t="s">
        <v>423</v>
      </c>
      <c r="B562" t="s">
        <v>424</v>
      </c>
      <c r="C562">
        <v>2</v>
      </c>
      <c r="D562">
        <v>1.864997437486605</v>
      </c>
      <c r="E562">
        <v>7.5270458103237374E-3</v>
      </c>
      <c r="F562">
        <v>55</v>
      </c>
    </row>
    <row r="563" spans="1:6" x14ac:dyDescent="0.3">
      <c r="A563" t="s">
        <v>2609</v>
      </c>
      <c r="B563" t="s">
        <v>2610</v>
      </c>
      <c r="C563">
        <v>3</v>
      </c>
      <c r="D563">
        <v>1.23638877806423</v>
      </c>
      <c r="E563">
        <v>7.4850142832379851E-3</v>
      </c>
      <c r="F563">
        <v>103</v>
      </c>
    </row>
    <row r="564" spans="1:6" x14ac:dyDescent="0.3">
      <c r="A564" t="s">
        <v>337</v>
      </c>
      <c r="B564" t="s">
        <v>13430</v>
      </c>
      <c r="C564">
        <v>3</v>
      </c>
      <c r="D564">
        <v>1.23638877806423</v>
      </c>
      <c r="E564">
        <v>7.4850142832379851E-3</v>
      </c>
      <c r="F564">
        <v>104</v>
      </c>
    </row>
    <row r="565" spans="1:6" x14ac:dyDescent="0.3">
      <c r="A565" t="s">
        <v>1963</v>
      </c>
      <c r="B565" t="s">
        <v>1963</v>
      </c>
      <c r="C565">
        <v>3</v>
      </c>
      <c r="D565">
        <v>1.23638877806423</v>
      </c>
      <c r="E565">
        <v>7.4850142832379851E-3</v>
      </c>
      <c r="F565">
        <v>104</v>
      </c>
    </row>
    <row r="566" spans="1:6" x14ac:dyDescent="0.3">
      <c r="A566" t="s">
        <v>269</v>
      </c>
      <c r="B566" t="s">
        <v>13431</v>
      </c>
      <c r="C566">
        <v>3</v>
      </c>
      <c r="D566">
        <v>1.23638877806423</v>
      </c>
      <c r="E566">
        <v>7.4850142832379851E-3</v>
      </c>
      <c r="F566">
        <v>103</v>
      </c>
    </row>
    <row r="567" spans="1:6" x14ac:dyDescent="0.3">
      <c r="A567" t="s">
        <v>11968</v>
      </c>
      <c r="B567" t="s">
        <v>11968</v>
      </c>
      <c r="C567">
        <v>1</v>
      </c>
      <c r="D567">
        <v>3.693124550885535</v>
      </c>
      <c r="E567">
        <v>7.4526423251309046E-3</v>
      </c>
      <c r="F567">
        <v>8</v>
      </c>
    </row>
    <row r="568" spans="1:6" x14ac:dyDescent="0.3">
      <c r="A568" t="s">
        <v>9352</v>
      </c>
      <c r="B568" t="s">
        <v>9353</v>
      </c>
      <c r="C568">
        <v>1</v>
      </c>
      <c r="D568">
        <v>3.693124550885535</v>
      </c>
      <c r="E568">
        <v>7.4526423251309046E-3</v>
      </c>
      <c r="F568">
        <v>8</v>
      </c>
    </row>
    <row r="569" spans="1:6" x14ac:dyDescent="0.3">
      <c r="A569" t="s">
        <v>7822</v>
      </c>
      <c r="B569" t="s">
        <v>7823</v>
      </c>
      <c r="C569">
        <v>1</v>
      </c>
      <c r="D569">
        <v>3.693124550885535</v>
      </c>
      <c r="E569">
        <v>7.4526423251309046E-3</v>
      </c>
      <c r="F569">
        <v>8</v>
      </c>
    </row>
    <row r="570" spans="1:6" x14ac:dyDescent="0.3">
      <c r="A570" t="s">
        <v>11967</v>
      </c>
      <c r="B570" t="s">
        <v>11967</v>
      </c>
      <c r="C570">
        <v>1</v>
      </c>
      <c r="D570">
        <v>3.693124550885535</v>
      </c>
      <c r="E570">
        <v>7.4526423251309046E-3</v>
      </c>
      <c r="F570">
        <v>8</v>
      </c>
    </row>
    <row r="571" spans="1:6" x14ac:dyDescent="0.3">
      <c r="A571" t="s">
        <v>359</v>
      </c>
      <c r="B571" t="s">
        <v>13432</v>
      </c>
      <c r="C571">
        <v>2</v>
      </c>
      <c r="D571">
        <v>1.829906117675334</v>
      </c>
      <c r="E571">
        <v>7.3854188212163869E-3</v>
      </c>
      <c r="F571">
        <v>57</v>
      </c>
    </row>
    <row r="572" spans="1:6" x14ac:dyDescent="0.3">
      <c r="A572" t="s">
        <v>3333</v>
      </c>
      <c r="B572" t="s">
        <v>13433</v>
      </c>
      <c r="C572">
        <v>2</v>
      </c>
      <c r="D572">
        <v>1.829906117675334</v>
      </c>
      <c r="E572">
        <v>7.3854188212163869E-3</v>
      </c>
      <c r="F572">
        <v>57</v>
      </c>
    </row>
    <row r="573" spans="1:6" x14ac:dyDescent="0.3">
      <c r="A573" t="s">
        <v>183</v>
      </c>
      <c r="B573" t="s">
        <v>183</v>
      </c>
      <c r="C573">
        <v>3</v>
      </c>
      <c r="D573">
        <v>1.208217901097534</v>
      </c>
      <c r="E573">
        <v>7.3144696938595563E-3</v>
      </c>
      <c r="F573">
        <v>107</v>
      </c>
    </row>
    <row r="574" spans="1:6" x14ac:dyDescent="0.3">
      <c r="A574" t="s">
        <v>11832</v>
      </c>
      <c r="B574" t="s">
        <v>11832</v>
      </c>
      <c r="C574">
        <v>0</v>
      </c>
      <c r="D574">
        <v>3.5877640352277078</v>
      </c>
      <c r="E574">
        <v>7.2400271729555323E-3</v>
      </c>
      <c r="F574">
        <v>7</v>
      </c>
    </row>
    <row r="575" spans="1:6" x14ac:dyDescent="0.3">
      <c r="A575" t="s">
        <v>11998</v>
      </c>
      <c r="B575" t="s">
        <v>11998</v>
      </c>
      <c r="C575">
        <v>1</v>
      </c>
      <c r="D575">
        <v>3.5877640352277078</v>
      </c>
      <c r="E575">
        <v>7.2400271729555323E-3</v>
      </c>
      <c r="F575">
        <v>9</v>
      </c>
    </row>
    <row r="576" spans="1:6" x14ac:dyDescent="0.3">
      <c r="A576" t="s">
        <v>10899</v>
      </c>
      <c r="B576" t="s">
        <v>10899</v>
      </c>
      <c r="C576">
        <v>0</v>
      </c>
      <c r="D576">
        <v>3.5877640352277078</v>
      </c>
      <c r="E576">
        <v>7.2400271729555323E-3</v>
      </c>
      <c r="F576">
        <v>8</v>
      </c>
    </row>
    <row r="577" spans="1:6" x14ac:dyDescent="0.3">
      <c r="A577" t="s">
        <v>11996</v>
      </c>
      <c r="B577" t="s">
        <v>11997</v>
      </c>
      <c r="C577">
        <v>1</v>
      </c>
      <c r="D577">
        <v>3.5877640352277078</v>
      </c>
      <c r="E577">
        <v>7.2400271729555323E-3</v>
      </c>
      <c r="F577">
        <v>9</v>
      </c>
    </row>
    <row r="578" spans="1:6" x14ac:dyDescent="0.3">
      <c r="A578" t="s">
        <v>7790</v>
      </c>
      <c r="B578" t="s">
        <v>7791</v>
      </c>
      <c r="C578">
        <v>1</v>
      </c>
      <c r="D578">
        <v>3.5877640352277078</v>
      </c>
      <c r="E578">
        <v>7.2400271729555323E-3</v>
      </c>
      <c r="F578">
        <v>9</v>
      </c>
    </row>
    <row r="579" spans="1:6" x14ac:dyDescent="0.3">
      <c r="A579" t="s">
        <v>11862</v>
      </c>
      <c r="B579" t="s">
        <v>11862</v>
      </c>
      <c r="C579">
        <v>1</v>
      </c>
      <c r="D579">
        <v>3.5877640352277078</v>
      </c>
      <c r="E579">
        <v>7.2400271729555323E-3</v>
      </c>
      <c r="F579">
        <v>9</v>
      </c>
    </row>
    <row r="580" spans="1:6" x14ac:dyDescent="0.3">
      <c r="A580" t="s">
        <v>9450</v>
      </c>
      <c r="B580" t="s">
        <v>9450</v>
      </c>
      <c r="C580">
        <v>1</v>
      </c>
      <c r="D580">
        <v>3.5877640352277078</v>
      </c>
      <c r="E580">
        <v>7.2400271729555323E-3</v>
      </c>
      <c r="F580">
        <v>9</v>
      </c>
    </row>
    <row r="581" spans="1:6" x14ac:dyDescent="0.3">
      <c r="A581" t="s">
        <v>3842</v>
      </c>
      <c r="B581" t="s">
        <v>3842</v>
      </c>
      <c r="C581">
        <v>2</v>
      </c>
      <c r="D581">
        <v>1.7794752640484419</v>
      </c>
      <c r="E581">
        <v>7.1818821632706718E-3</v>
      </c>
      <c r="F581">
        <v>59</v>
      </c>
    </row>
    <row r="582" spans="1:6" x14ac:dyDescent="0.3">
      <c r="A582" t="s">
        <v>220</v>
      </c>
      <c r="B582" t="s">
        <v>12340</v>
      </c>
      <c r="C582">
        <v>3</v>
      </c>
      <c r="D582">
        <v>1.18081892690942</v>
      </c>
      <c r="E582">
        <v>7.1485981518473454E-3</v>
      </c>
      <c r="F582">
        <v>110</v>
      </c>
    </row>
    <row r="583" spans="1:6" x14ac:dyDescent="0.3">
      <c r="A583" t="s">
        <v>917</v>
      </c>
      <c r="B583" t="s">
        <v>918</v>
      </c>
      <c r="C583">
        <v>3</v>
      </c>
      <c r="D583">
        <v>1.18081892690942</v>
      </c>
      <c r="E583">
        <v>7.1485981518473454E-3</v>
      </c>
      <c r="F583">
        <v>110</v>
      </c>
    </row>
    <row r="584" spans="1:6" x14ac:dyDescent="0.3">
      <c r="A584" t="s">
        <v>732</v>
      </c>
      <c r="B584" t="s">
        <v>13434</v>
      </c>
      <c r="C584">
        <v>3</v>
      </c>
      <c r="D584">
        <v>1.18081892690942</v>
      </c>
      <c r="E584">
        <v>7.1485981518473454E-3</v>
      </c>
      <c r="F584">
        <v>110</v>
      </c>
    </row>
    <row r="585" spans="1:6" x14ac:dyDescent="0.3">
      <c r="A585" t="s">
        <v>813</v>
      </c>
      <c r="B585" t="s">
        <v>13435</v>
      </c>
      <c r="C585">
        <v>2</v>
      </c>
      <c r="D585">
        <v>1.763214743176662</v>
      </c>
      <c r="E585">
        <v>7.1162554320797896E-3</v>
      </c>
      <c r="F585">
        <v>61</v>
      </c>
    </row>
    <row r="586" spans="1:6" x14ac:dyDescent="0.3">
      <c r="A586" t="s">
        <v>1833</v>
      </c>
      <c r="B586" t="s">
        <v>13436</v>
      </c>
      <c r="C586">
        <v>2</v>
      </c>
      <c r="D586">
        <v>1.763214743176662</v>
      </c>
      <c r="E586">
        <v>7.1162554320797896E-3</v>
      </c>
      <c r="F586">
        <v>60</v>
      </c>
    </row>
    <row r="587" spans="1:6" x14ac:dyDescent="0.3">
      <c r="A587" t="s">
        <v>7832</v>
      </c>
      <c r="B587" t="s">
        <v>7832</v>
      </c>
      <c r="C587">
        <v>1</v>
      </c>
      <c r="D587">
        <v>1.763214743176662</v>
      </c>
      <c r="E587">
        <v>7.1162554320797896E-3</v>
      </c>
      <c r="F587">
        <v>59</v>
      </c>
    </row>
    <row r="588" spans="1:6" x14ac:dyDescent="0.3">
      <c r="A588" t="s">
        <v>10196</v>
      </c>
      <c r="B588" t="s">
        <v>13437</v>
      </c>
      <c r="C588">
        <v>1</v>
      </c>
      <c r="D588">
        <v>3.492453855423383</v>
      </c>
      <c r="E588">
        <v>7.0476933726088238E-3</v>
      </c>
      <c r="F588">
        <v>10</v>
      </c>
    </row>
    <row r="589" spans="1:6" x14ac:dyDescent="0.3">
      <c r="A589" t="s">
        <v>7781</v>
      </c>
      <c r="B589" t="s">
        <v>7781</v>
      </c>
      <c r="C589">
        <v>1</v>
      </c>
      <c r="D589">
        <v>3.492453855423383</v>
      </c>
      <c r="E589">
        <v>7.0476933726088238E-3</v>
      </c>
      <c r="F589">
        <v>10</v>
      </c>
    </row>
    <row r="590" spans="1:6" x14ac:dyDescent="0.3">
      <c r="A590" t="s">
        <v>12233</v>
      </c>
      <c r="B590" t="s">
        <v>12233</v>
      </c>
      <c r="C590">
        <v>1</v>
      </c>
      <c r="D590">
        <v>3.492453855423383</v>
      </c>
      <c r="E590">
        <v>7.0476933726088238E-3</v>
      </c>
      <c r="F590">
        <v>10</v>
      </c>
    </row>
    <row r="591" spans="1:6" x14ac:dyDescent="0.3">
      <c r="A591" t="s">
        <v>7972</v>
      </c>
      <c r="B591" t="s">
        <v>7973</v>
      </c>
      <c r="C591">
        <v>1</v>
      </c>
      <c r="D591">
        <v>3.492453855423383</v>
      </c>
      <c r="E591">
        <v>7.0476933726088238E-3</v>
      </c>
      <c r="F591">
        <v>10</v>
      </c>
    </row>
    <row r="592" spans="1:6" x14ac:dyDescent="0.3">
      <c r="A592" t="s">
        <v>244</v>
      </c>
      <c r="B592" t="s">
        <v>245</v>
      </c>
      <c r="C592">
        <v>1</v>
      </c>
      <c r="D592">
        <v>3.492453855423383</v>
      </c>
      <c r="E592">
        <v>7.0476933726088238E-3</v>
      </c>
      <c r="F592">
        <v>10</v>
      </c>
    </row>
    <row r="593" spans="1:6" x14ac:dyDescent="0.3">
      <c r="A593" t="s">
        <v>9426</v>
      </c>
      <c r="B593" t="s">
        <v>9426</v>
      </c>
      <c r="C593">
        <v>1</v>
      </c>
      <c r="D593">
        <v>3.492453855423383</v>
      </c>
      <c r="E593">
        <v>7.0476933726088238E-3</v>
      </c>
      <c r="F593">
        <v>10</v>
      </c>
    </row>
    <row r="594" spans="1:6" x14ac:dyDescent="0.3">
      <c r="A594" t="s">
        <v>252</v>
      </c>
      <c r="B594" t="s">
        <v>252</v>
      </c>
      <c r="C594">
        <v>2</v>
      </c>
      <c r="D594">
        <v>1.731466044862082</v>
      </c>
      <c r="E594">
        <v>6.9881191130540376E-3</v>
      </c>
      <c r="F594">
        <v>63</v>
      </c>
    </row>
    <row r="595" spans="1:6" x14ac:dyDescent="0.3">
      <c r="A595" t="s">
        <v>8242</v>
      </c>
      <c r="B595" t="s">
        <v>13438</v>
      </c>
      <c r="C595">
        <v>2</v>
      </c>
      <c r="D595">
        <v>1.731466044862082</v>
      </c>
      <c r="E595">
        <v>6.9881191130540376E-3</v>
      </c>
      <c r="F595">
        <v>63</v>
      </c>
    </row>
    <row r="596" spans="1:6" x14ac:dyDescent="0.3">
      <c r="A596" t="s">
        <v>1184</v>
      </c>
      <c r="B596" t="s">
        <v>1185</v>
      </c>
      <c r="C596">
        <v>3</v>
      </c>
      <c r="D596">
        <v>1.1541506798272581</v>
      </c>
      <c r="E596">
        <v>6.9871503824560531E-3</v>
      </c>
      <c r="F596">
        <v>113</v>
      </c>
    </row>
    <row r="597" spans="1:6" x14ac:dyDescent="0.3">
      <c r="A597" t="s">
        <v>468</v>
      </c>
      <c r="B597" t="s">
        <v>469</v>
      </c>
      <c r="C597">
        <v>3</v>
      </c>
      <c r="D597">
        <v>1.1541506798272581</v>
      </c>
      <c r="E597">
        <v>6.9871503824560531E-3</v>
      </c>
      <c r="F597">
        <v>112</v>
      </c>
    </row>
    <row r="598" spans="1:6" x14ac:dyDescent="0.3">
      <c r="A598" t="s">
        <v>864</v>
      </c>
      <c r="B598" t="s">
        <v>12995</v>
      </c>
      <c r="C598">
        <v>3</v>
      </c>
      <c r="D598">
        <v>1.1541506798272581</v>
      </c>
      <c r="E598">
        <v>6.9871503824560531E-3</v>
      </c>
      <c r="F598">
        <v>113</v>
      </c>
    </row>
    <row r="599" spans="1:6" x14ac:dyDescent="0.3">
      <c r="A599" t="s">
        <v>1775</v>
      </c>
      <c r="B599" t="s">
        <v>1775</v>
      </c>
      <c r="C599">
        <v>2</v>
      </c>
      <c r="D599">
        <v>1.715961858326116</v>
      </c>
      <c r="E599">
        <v>6.9255449132388956E-3</v>
      </c>
      <c r="F599">
        <v>63</v>
      </c>
    </row>
    <row r="600" spans="1:6" x14ac:dyDescent="0.3">
      <c r="A600" t="s">
        <v>2962</v>
      </c>
      <c r="B600" t="s">
        <v>2962</v>
      </c>
      <c r="C600">
        <v>2</v>
      </c>
      <c r="D600">
        <v>1.715961858326116</v>
      </c>
      <c r="E600">
        <v>6.9255449132388956E-3</v>
      </c>
      <c r="F600">
        <v>64</v>
      </c>
    </row>
    <row r="601" spans="1:6" x14ac:dyDescent="0.3">
      <c r="A601" t="s">
        <v>3459</v>
      </c>
      <c r="B601" t="s">
        <v>13439</v>
      </c>
      <c r="C601">
        <v>2</v>
      </c>
      <c r="D601">
        <v>1.715961858326116</v>
      </c>
      <c r="E601">
        <v>6.9255449132388956E-3</v>
      </c>
      <c r="F601">
        <v>64</v>
      </c>
    </row>
    <row r="602" spans="1:6" x14ac:dyDescent="0.3">
      <c r="A602" t="s">
        <v>1057</v>
      </c>
      <c r="B602" t="s">
        <v>1058</v>
      </c>
      <c r="C602">
        <v>3</v>
      </c>
      <c r="D602">
        <v>1.136758937115389</v>
      </c>
      <c r="E602">
        <v>6.8818619449367846E-3</v>
      </c>
      <c r="F602">
        <v>115</v>
      </c>
    </row>
    <row r="603" spans="1:6" x14ac:dyDescent="0.3">
      <c r="A603" t="s">
        <v>12318</v>
      </c>
      <c r="B603" t="s">
        <v>12318</v>
      </c>
      <c r="C603">
        <v>1</v>
      </c>
      <c r="D603">
        <v>3.4054424784337529</v>
      </c>
      <c r="E603">
        <v>6.8721063697915613E-3</v>
      </c>
      <c r="F603">
        <v>11</v>
      </c>
    </row>
    <row r="604" spans="1:6" x14ac:dyDescent="0.3">
      <c r="A604" t="s">
        <v>9430</v>
      </c>
      <c r="B604" t="s">
        <v>9430</v>
      </c>
      <c r="C604">
        <v>1</v>
      </c>
      <c r="D604">
        <v>3.4054424784337529</v>
      </c>
      <c r="E604">
        <v>6.8721063697915613E-3</v>
      </c>
      <c r="F604">
        <v>11</v>
      </c>
    </row>
    <row r="605" spans="1:6" x14ac:dyDescent="0.3">
      <c r="A605" t="s">
        <v>12253</v>
      </c>
      <c r="B605" t="s">
        <v>12254</v>
      </c>
      <c r="C605">
        <v>1</v>
      </c>
      <c r="D605">
        <v>3.4054424784337529</v>
      </c>
      <c r="E605">
        <v>6.8721063697915613E-3</v>
      </c>
      <c r="F605">
        <v>11</v>
      </c>
    </row>
    <row r="606" spans="1:6" x14ac:dyDescent="0.3">
      <c r="A606" t="s">
        <v>10481</v>
      </c>
      <c r="B606" t="s">
        <v>10481</v>
      </c>
      <c r="C606">
        <v>1</v>
      </c>
      <c r="D606">
        <v>3.4054424784337529</v>
      </c>
      <c r="E606">
        <v>6.8721063697915613E-3</v>
      </c>
      <c r="F606">
        <v>11</v>
      </c>
    </row>
    <row r="607" spans="1:6" x14ac:dyDescent="0.3">
      <c r="A607" t="s">
        <v>12251</v>
      </c>
      <c r="B607" t="s">
        <v>12252</v>
      </c>
      <c r="C607">
        <v>1</v>
      </c>
      <c r="D607">
        <v>3.4054424784337529</v>
      </c>
      <c r="E607">
        <v>6.8721063697915613E-3</v>
      </c>
      <c r="F607">
        <v>11</v>
      </c>
    </row>
    <row r="608" spans="1:6" x14ac:dyDescent="0.3">
      <c r="A608" t="s">
        <v>12250</v>
      </c>
      <c r="B608" t="s">
        <v>12250</v>
      </c>
      <c r="C608">
        <v>1</v>
      </c>
      <c r="D608">
        <v>3.4054424784337529</v>
      </c>
      <c r="E608">
        <v>6.8721063697915613E-3</v>
      </c>
      <c r="F608">
        <v>11</v>
      </c>
    </row>
    <row r="609" spans="1:6" x14ac:dyDescent="0.3">
      <c r="A609" t="s">
        <v>1007</v>
      </c>
      <c r="B609" t="s">
        <v>1007</v>
      </c>
      <c r="C609">
        <v>1</v>
      </c>
      <c r="D609">
        <v>3.4054424784337529</v>
      </c>
      <c r="E609">
        <v>6.8721063697915613E-3</v>
      </c>
      <c r="F609">
        <v>11</v>
      </c>
    </row>
    <row r="610" spans="1:6" x14ac:dyDescent="0.3">
      <c r="A610" t="s">
        <v>7556</v>
      </c>
      <c r="B610" t="s">
        <v>7556</v>
      </c>
      <c r="C610">
        <v>2</v>
      </c>
      <c r="D610">
        <v>1.7006943861953281</v>
      </c>
      <c r="E610">
        <v>6.8639260821207384E-3</v>
      </c>
      <c r="F610">
        <v>64</v>
      </c>
    </row>
    <row r="611" spans="1:6" x14ac:dyDescent="0.3">
      <c r="A611" t="s">
        <v>1460</v>
      </c>
      <c r="B611" t="s">
        <v>13440</v>
      </c>
      <c r="C611">
        <v>3</v>
      </c>
      <c r="D611">
        <v>1.1281751934239981</v>
      </c>
      <c r="E611">
        <v>6.8298965394966663E-3</v>
      </c>
      <c r="F611">
        <v>116</v>
      </c>
    </row>
    <row r="612" spans="1:6" x14ac:dyDescent="0.3">
      <c r="A612" t="s">
        <v>2441</v>
      </c>
      <c r="B612" t="s">
        <v>13212</v>
      </c>
      <c r="C612">
        <v>2</v>
      </c>
      <c r="D612">
        <v>1.685656508830788</v>
      </c>
      <c r="E612">
        <v>6.8032338851569344E-3</v>
      </c>
      <c r="F612">
        <v>66</v>
      </c>
    </row>
    <row r="613" spans="1:6" x14ac:dyDescent="0.3">
      <c r="A613" t="s">
        <v>7605</v>
      </c>
      <c r="B613" t="s">
        <v>13441</v>
      </c>
      <c r="C613">
        <v>2</v>
      </c>
      <c r="D613">
        <v>1.670841423045647</v>
      </c>
      <c r="E613">
        <v>6.7434408649912261E-3</v>
      </c>
      <c r="F613">
        <v>67</v>
      </c>
    </row>
    <row r="614" spans="1:6" x14ac:dyDescent="0.3">
      <c r="A614" t="s">
        <v>2981</v>
      </c>
      <c r="B614" t="s">
        <v>13442</v>
      </c>
      <c r="C614">
        <v>2</v>
      </c>
      <c r="D614">
        <v>1.670841423045647</v>
      </c>
      <c r="E614">
        <v>6.7434408649912261E-3</v>
      </c>
      <c r="F614">
        <v>67</v>
      </c>
    </row>
    <row r="615" spans="1:6" x14ac:dyDescent="0.3">
      <c r="A615" t="s">
        <v>3072</v>
      </c>
      <c r="B615" t="s">
        <v>13443</v>
      </c>
      <c r="C615">
        <v>2</v>
      </c>
      <c r="D615">
        <v>1.670841423045647</v>
      </c>
      <c r="E615">
        <v>6.7434408649912261E-3</v>
      </c>
      <c r="F615">
        <v>67</v>
      </c>
    </row>
    <row r="616" spans="1:6" x14ac:dyDescent="0.3">
      <c r="A616" t="s">
        <v>125</v>
      </c>
      <c r="B616" t="s">
        <v>13444</v>
      </c>
      <c r="C616">
        <v>3</v>
      </c>
      <c r="D616">
        <v>1.1112256351102241</v>
      </c>
      <c r="E616">
        <v>6.7272850565035904E-3</v>
      </c>
      <c r="F616">
        <v>118</v>
      </c>
    </row>
    <row r="617" spans="1:6" x14ac:dyDescent="0.3">
      <c r="A617" t="s">
        <v>7483</v>
      </c>
      <c r="B617" t="s">
        <v>7484</v>
      </c>
      <c r="C617">
        <v>1</v>
      </c>
      <c r="D617">
        <v>3.325399770760217</v>
      </c>
      <c r="E617">
        <v>6.710581985003931E-3</v>
      </c>
      <c r="F617">
        <v>12</v>
      </c>
    </row>
    <row r="618" spans="1:6" x14ac:dyDescent="0.3">
      <c r="A618" t="s">
        <v>3829</v>
      </c>
      <c r="B618" t="s">
        <v>13445</v>
      </c>
      <c r="C618">
        <v>1</v>
      </c>
      <c r="D618">
        <v>3.325399770760217</v>
      </c>
      <c r="E618">
        <v>6.710581985003931E-3</v>
      </c>
      <c r="F618">
        <v>12</v>
      </c>
    </row>
    <row r="619" spans="1:6" x14ac:dyDescent="0.3">
      <c r="A619" t="s">
        <v>12371</v>
      </c>
      <c r="B619" t="s">
        <v>12371</v>
      </c>
      <c r="C619">
        <v>1</v>
      </c>
      <c r="D619">
        <v>3.325399770760217</v>
      </c>
      <c r="E619">
        <v>6.710581985003931E-3</v>
      </c>
      <c r="F619">
        <v>12</v>
      </c>
    </row>
    <row r="620" spans="1:6" x14ac:dyDescent="0.3">
      <c r="A620" t="s">
        <v>7918</v>
      </c>
      <c r="B620" t="s">
        <v>7918</v>
      </c>
      <c r="C620">
        <v>1</v>
      </c>
      <c r="D620">
        <v>3.325399770760217</v>
      </c>
      <c r="E620">
        <v>6.710581985003931E-3</v>
      </c>
      <c r="F620">
        <v>12</v>
      </c>
    </row>
    <row r="621" spans="1:6" x14ac:dyDescent="0.3">
      <c r="A621" t="s">
        <v>12302</v>
      </c>
      <c r="B621" t="s">
        <v>12303</v>
      </c>
      <c r="C621">
        <v>1</v>
      </c>
      <c r="D621">
        <v>3.325399770760217</v>
      </c>
      <c r="E621">
        <v>6.710581985003931E-3</v>
      </c>
      <c r="F621">
        <v>12</v>
      </c>
    </row>
    <row r="622" spans="1:6" x14ac:dyDescent="0.3">
      <c r="A622" t="s">
        <v>3861</v>
      </c>
      <c r="B622" t="s">
        <v>3862</v>
      </c>
      <c r="C622">
        <v>1</v>
      </c>
      <c r="D622">
        <v>3.325399770760217</v>
      </c>
      <c r="E622">
        <v>6.710581985003931E-3</v>
      </c>
      <c r="F622">
        <v>12</v>
      </c>
    </row>
    <row r="623" spans="1:6" x14ac:dyDescent="0.3">
      <c r="A623" t="s">
        <v>729</v>
      </c>
      <c r="B623" t="s">
        <v>13446</v>
      </c>
      <c r="C623">
        <v>1</v>
      </c>
      <c r="D623">
        <v>3.325399770760217</v>
      </c>
      <c r="E623">
        <v>6.710581985003931E-3</v>
      </c>
      <c r="F623">
        <v>12</v>
      </c>
    </row>
    <row r="624" spans="1:6" x14ac:dyDescent="0.3">
      <c r="A624" t="s">
        <v>3069</v>
      </c>
      <c r="B624" t="s">
        <v>3069</v>
      </c>
      <c r="C624">
        <v>0</v>
      </c>
      <c r="D624">
        <v>3.325399770760217</v>
      </c>
      <c r="E624">
        <v>6.710581985003931E-3</v>
      </c>
      <c r="F624">
        <v>11</v>
      </c>
    </row>
    <row r="625" spans="1:6" x14ac:dyDescent="0.3">
      <c r="A625" t="s">
        <v>10139</v>
      </c>
      <c r="B625" t="s">
        <v>10140</v>
      </c>
      <c r="C625">
        <v>1</v>
      </c>
      <c r="D625">
        <v>3.325399770760217</v>
      </c>
      <c r="E625">
        <v>6.710581985003931E-3</v>
      </c>
      <c r="F625">
        <v>12</v>
      </c>
    </row>
    <row r="626" spans="1:6" x14ac:dyDescent="0.3">
      <c r="A626" t="s">
        <v>12304</v>
      </c>
      <c r="B626" t="s">
        <v>12304</v>
      </c>
      <c r="C626">
        <v>1</v>
      </c>
      <c r="D626">
        <v>3.325399770760217</v>
      </c>
      <c r="E626">
        <v>6.710581985003931E-3</v>
      </c>
      <c r="F626">
        <v>12</v>
      </c>
    </row>
    <row r="627" spans="1:6" x14ac:dyDescent="0.3">
      <c r="A627" t="s">
        <v>7679</v>
      </c>
      <c r="B627" t="s">
        <v>7679</v>
      </c>
      <c r="C627">
        <v>2</v>
      </c>
      <c r="D627">
        <v>1.656242623624494</v>
      </c>
      <c r="E627">
        <v>6.6845207668666771E-3</v>
      </c>
      <c r="F627">
        <v>68</v>
      </c>
    </row>
    <row r="628" spans="1:6" x14ac:dyDescent="0.3">
      <c r="A628" t="s">
        <v>927</v>
      </c>
      <c r="B628" t="s">
        <v>13447</v>
      </c>
      <c r="C628">
        <v>2</v>
      </c>
      <c r="D628">
        <v>1.641853886172395</v>
      </c>
      <c r="E628">
        <v>6.6264484694051676E-3</v>
      </c>
      <c r="F628">
        <v>69</v>
      </c>
    </row>
    <row r="629" spans="1:6" x14ac:dyDescent="0.3">
      <c r="A629" t="s">
        <v>1372</v>
      </c>
      <c r="B629" t="s">
        <v>13448</v>
      </c>
      <c r="C629">
        <v>2</v>
      </c>
      <c r="D629">
        <v>1.641853886172395</v>
      </c>
      <c r="E629">
        <v>6.6264484694051676E-3</v>
      </c>
      <c r="F629">
        <v>68</v>
      </c>
    </row>
    <row r="630" spans="1:6" x14ac:dyDescent="0.3">
      <c r="A630" t="s">
        <v>3746</v>
      </c>
      <c r="B630" t="s">
        <v>3746</v>
      </c>
      <c r="C630">
        <v>0</v>
      </c>
      <c r="D630">
        <v>1.627669251180438</v>
      </c>
      <c r="E630">
        <v>6.5691999202966683E-3</v>
      </c>
      <c r="F630">
        <v>47</v>
      </c>
    </row>
    <row r="631" spans="1:6" x14ac:dyDescent="0.3">
      <c r="A631" t="s">
        <v>3534</v>
      </c>
      <c r="B631" t="s">
        <v>13449</v>
      </c>
      <c r="C631">
        <v>2</v>
      </c>
      <c r="D631">
        <v>1.627669251180438</v>
      </c>
      <c r="E631">
        <v>6.5691999202966683E-3</v>
      </c>
      <c r="F631">
        <v>70</v>
      </c>
    </row>
    <row r="632" spans="1:6" x14ac:dyDescent="0.3">
      <c r="A632" t="s">
        <v>675</v>
      </c>
      <c r="B632" t="s">
        <v>13450</v>
      </c>
      <c r="C632">
        <v>2</v>
      </c>
      <c r="D632">
        <v>1.627669251180438</v>
      </c>
      <c r="E632">
        <v>6.5691999202966683E-3</v>
      </c>
      <c r="F632">
        <v>70</v>
      </c>
    </row>
    <row r="633" spans="1:6" x14ac:dyDescent="0.3">
      <c r="A633" t="s">
        <v>3196</v>
      </c>
      <c r="B633" t="s">
        <v>3196</v>
      </c>
      <c r="C633">
        <v>1</v>
      </c>
      <c r="D633">
        <v>3.2512917986064949</v>
      </c>
      <c r="E633">
        <v>6.5610337630870666E-3</v>
      </c>
      <c r="F633">
        <v>13</v>
      </c>
    </row>
    <row r="634" spans="1:6" x14ac:dyDescent="0.3">
      <c r="A634" t="s">
        <v>7876</v>
      </c>
      <c r="B634" t="s">
        <v>7876</v>
      </c>
      <c r="C634">
        <v>1</v>
      </c>
      <c r="D634">
        <v>3.2512917986064949</v>
      </c>
      <c r="E634">
        <v>6.5610337630870666E-3</v>
      </c>
      <c r="F634">
        <v>13</v>
      </c>
    </row>
    <row r="635" spans="1:6" x14ac:dyDescent="0.3">
      <c r="A635" t="s">
        <v>10842</v>
      </c>
      <c r="B635" t="s">
        <v>10842</v>
      </c>
      <c r="C635">
        <v>1</v>
      </c>
      <c r="D635">
        <v>3.2512917986064949</v>
      </c>
      <c r="E635">
        <v>6.5610337630870666E-3</v>
      </c>
      <c r="F635">
        <v>13</v>
      </c>
    </row>
    <row r="636" spans="1:6" x14ac:dyDescent="0.3">
      <c r="A636" t="s">
        <v>9650</v>
      </c>
      <c r="B636" t="s">
        <v>9651</v>
      </c>
      <c r="C636">
        <v>1</v>
      </c>
      <c r="D636">
        <v>3.2512917986064949</v>
      </c>
      <c r="E636">
        <v>6.5610337630870666E-3</v>
      </c>
      <c r="F636">
        <v>13</v>
      </c>
    </row>
    <row r="637" spans="1:6" x14ac:dyDescent="0.3">
      <c r="A637" t="s">
        <v>10840</v>
      </c>
      <c r="B637" t="s">
        <v>10841</v>
      </c>
      <c r="C637">
        <v>1</v>
      </c>
      <c r="D637">
        <v>3.2512917986064949</v>
      </c>
      <c r="E637">
        <v>6.5610337630870666E-3</v>
      </c>
      <c r="F637">
        <v>13</v>
      </c>
    </row>
    <row r="638" spans="1:6" x14ac:dyDescent="0.3">
      <c r="A638" t="s">
        <v>9648</v>
      </c>
      <c r="B638" t="s">
        <v>13451</v>
      </c>
      <c r="C638">
        <v>1</v>
      </c>
      <c r="D638">
        <v>3.2512917986064949</v>
      </c>
      <c r="E638">
        <v>6.5610337630870666E-3</v>
      </c>
      <c r="F638">
        <v>13</v>
      </c>
    </row>
    <row r="639" spans="1:6" x14ac:dyDescent="0.3">
      <c r="A639" t="s">
        <v>11597</v>
      </c>
      <c r="B639" t="s">
        <v>11597</v>
      </c>
      <c r="C639">
        <v>0</v>
      </c>
      <c r="D639">
        <v>3.2512917986064949</v>
      </c>
      <c r="E639">
        <v>6.5610337630870666E-3</v>
      </c>
      <c r="F639">
        <v>12</v>
      </c>
    </row>
    <row r="640" spans="1:6" x14ac:dyDescent="0.3">
      <c r="A640" t="s">
        <v>10534</v>
      </c>
      <c r="B640" t="s">
        <v>10535</v>
      </c>
      <c r="C640">
        <v>1</v>
      </c>
      <c r="D640">
        <v>3.2512917986064949</v>
      </c>
      <c r="E640">
        <v>6.5610337630870666E-3</v>
      </c>
      <c r="F640">
        <v>13</v>
      </c>
    </row>
    <row r="641" spans="1:6" x14ac:dyDescent="0.3">
      <c r="A641" t="s">
        <v>1894</v>
      </c>
      <c r="B641" t="s">
        <v>13452</v>
      </c>
      <c r="C641">
        <v>1</v>
      </c>
      <c r="D641">
        <v>3.2512917986064949</v>
      </c>
      <c r="E641">
        <v>6.5610337630870666E-3</v>
      </c>
      <c r="F641">
        <v>12</v>
      </c>
    </row>
    <row r="642" spans="1:6" x14ac:dyDescent="0.3">
      <c r="A642" t="s">
        <v>12398</v>
      </c>
      <c r="B642" t="s">
        <v>12398</v>
      </c>
      <c r="C642">
        <v>1</v>
      </c>
      <c r="D642">
        <v>3.2512917986064949</v>
      </c>
      <c r="E642">
        <v>6.5610337630870666E-3</v>
      </c>
      <c r="F642">
        <v>13</v>
      </c>
    </row>
    <row r="643" spans="1:6" x14ac:dyDescent="0.3">
      <c r="A643" t="s">
        <v>9344</v>
      </c>
      <c r="B643" t="s">
        <v>9344</v>
      </c>
      <c r="C643">
        <v>1</v>
      </c>
      <c r="D643">
        <v>3.2512917986064949</v>
      </c>
      <c r="E643">
        <v>6.5610337630870666E-3</v>
      </c>
      <c r="F643">
        <v>13</v>
      </c>
    </row>
    <row r="644" spans="1:6" x14ac:dyDescent="0.3">
      <c r="A644" t="s">
        <v>481</v>
      </c>
      <c r="B644" t="s">
        <v>481</v>
      </c>
      <c r="C644">
        <v>3</v>
      </c>
      <c r="D644">
        <v>1.0700675626167171</v>
      </c>
      <c r="E644">
        <v>6.4781168612318904E-3</v>
      </c>
      <c r="F644">
        <v>123</v>
      </c>
    </row>
    <row r="645" spans="1:6" x14ac:dyDescent="0.3">
      <c r="A645" t="s">
        <v>10829</v>
      </c>
      <c r="B645" t="s">
        <v>13453</v>
      </c>
      <c r="C645">
        <v>2</v>
      </c>
      <c r="D645">
        <v>1.599889687073363</v>
      </c>
      <c r="E645">
        <v>6.4570828484863301E-3</v>
      </c>
      <c r="F645">
        <v>72</v>
      </c>
    </row>
    <row r="646" spans="1:6" x14ac:dyDescent="0.3">
      <c r="A646" t="s">
        <v>248</v>
      </c>
      <c r="B646" t="s">
        <v>249</v>
      </c>
      <c r="C646">
        <v>1</v>
      </c>
      <c r="D646">
        <v>3.1822989271195441</v>
      </c>
      <c r="E646">
        <v>6.4218076993322768E-3</v>
      </c>
      <c r="F646">
        <v>14</v>
      </c>
    </row>
    <row r="647" spans="1:6" x14ac:dyDescent="0.3">
      <c r="A647" t="s">
        <v>12440</v>
      </c>
      <c r="B647" t="s">
        <v>12441</v>
      </c>
      <c r="C647">
        <v>1</v>
      </c>
      <c r="D647">
        <v>3.1822989271195441</v>
      </c>
      <c r="E647">
        <v>6.4218076993322768E-3</v>
      </c>
      <c r="F647">
        <v>14</v>
      </c>
    </row>
    <row r="648" spans="1:6" x14ac:dyDescent="0.3">
      <c r="A648" t="s">
        <v>3061</v>
      </c>
      <c r="B648" t="s">
        <v>13454</v>
      </c>
      <c r="C648">
        <v>2</v>
      </c>
      <c r="D648">
        <v>1.5728610146854429</v>
      </c>
      <c r="E648">
        <v>6.3479963418955872E-3</v>
      </c>
      <c r="F648">
        <v>73</v>
      </c>
    </row>
    <row r="649" spans="1:6" x14ac:dyDescent="0.3">
      <c r="A649" t="s">
        <v>2006</v>
      </c>
      <c r="B649" t="s">
        <v>13455</v>
      </c>
      <c r="C649">
        <v>2</v>
      </c>
      <c r="D649">
        <v>1.5728610146854429</v>
      </c>
      <c r="E649">
        <v>6.3479963418955872E-3</v>
      </c>
      <c r="F649">
        <v>74</v>
      </c>
    </row>
    <row r="650" spans="1:6" x14ac:dyDescent="0.3">
      <c r="A650" t="s">
        <v>1578</v>
      </c>
      <c r="B650" t="s">
        <v>13456</v>
      </c>
      <c r="C650">
        <v>2</v>
      </c>
      <c r="D650">
        <v>1.5728610146854429</v>
      </c>
      <c r="E650">
        <v>6.3479963418955872E-3</v>
      </c>
      <c r="F650">
        <v>74</v>
      </c>
    </row>
    <row r="651" spans="1:6" x14ac:dyDescent="0.3">
      <c r="A651" t="s">
        <v>7914</v>
      </c>
      <c r="B651" t="s">
        <v>13457</v>
      </c>
      <c r="C651">
        <v>2</v>
      </c>
      <c r="D651">
        <v>1.5728610146854429</v>
      </c>
      <c r="E651">
        <v>6.3479963418955872E-3</v>
      </c>
      <c r="F651">
        <v>74</v>
      </c>
    </row>
    <row r="652" spans="1:6" x14ac:dyDescent="0.3">
      <c r="A652" t="s">
        <v>305</v>
      </c>
      <c r="B652" t="s">
        <v>305</v>
      </c>
      <c r="C652">
        <v>3</v>
      </c>
      <c r="D652">
        <v>1.046162041763163</v>
      </c>
      <c r="E652">
        <v>6.3333944501167971E-3</v>
      </c>
      <c r="F652">
        <v>126</v>
      </c>
    </row>
    <row r="653" spans="1:6" x14ac:dyDescent="0.3">
      <c r="A653" t="s">
        <v>460</v>
      </c>
      <c r="B653" t="s">
        <v>460</v>
      </c>
      <c r="C653">
        <v>2</v>
      </c>
      <c r="D653">
        <v>1.5596157879354231</v>
      </c>
      <c r="E653">
        <v>6.2945392022172126E-3</v>
      </c>
      <c r="F653">
        <v>74</v>
      </c>
    </row>
    <row r="654" spans="1:6" x14ac:dyDescent="0.3">
      <c r="A654" t="s">
        <v>7946</v>
      </c>
      <c r="B654" t="s">
        <v>7947</v>
      </c>
      <c r="C654">
        <v>1</v>
      </c>
      <c r="D654">
        <v>3.117760405981973</v>
      </c>
      <c r="E654">
        <v>6.291570414452218E-3</v>
      </c>
      <c r="F654">
        <v>15</v>
      </c>
    </row>
    <row r="655" spans="1:6" x14ac:dyDescent="0.3">
      <c r="A655" t="s">
        <v>294</v>
      </c>
      <c r="B655" t="s">
        <v>294</v>
      </c>
      <c r="C655">
        <v>3</v>
      </c>
      <c r="D655">
        <v>1.038318864302137</v>
      </c>
      <c r="E655">
        <v>6.2859123826932602E-3</v>
      </c>
      <c r="F655">
        <v>127</v>
      </c>
    </row>
    <row r="656" spans="1:6" x14ac:dyDescent="0.3">
      <c r="A656" t="s">
        <v>1845</v>
      </c>
      <c r="B656" t="s">
        <v>1845</v>
      </c>
      <c r="C656">
        <v>2</v>
      </c>
      <c r="D656">
        <v>1.54654370636807</v>
      </c>
      <c r="E656">
        <v>6.2417808687117498E-3</v>
      </c>
      <c r="F656">
        <v>75</v>
      </c>
    </row>
    <row r="657" spans="1:6" x14ac:dyDescent="0.3">
      <c r="A657" t="s">
        <v>1558</v>
      </c>
      <c r="B657" t="s">
        <v>13458</v>
      </c>
      <c r="C657">
        <v>2</v>
      </c>
      <c r="D657">
        <v>1.533640301532162</v>
      </c>
      <c r="E657">
        <v>6.1897033069109554E-3</v>
      </c>
      <c r="F657">
        <v>77</v>
      </c>
    </row>
    <row r="658" spans="1:6" x14ac:dyDescent="0.3">
      <c r="A658" t="s">
        <v>1837</v>
      </c>
      <c r="B658" t="s">
        <v>13459</v>
      </c>
      <c r="C658">
        <v>2</v>
      </c>
      <c r="D658">
        <v>1.533640301532162</v>
      </c>
      <c r="E658">
        <v>6.1897033069109554E-3</v>
      </c>
      <c r="F658">
        <v>77</v>
      </c>
    </row>
    <row r="659" spans="1:6" x14ac:dyDescent="0.3">
      <c r="A659" t="s">
        <v>2151</v>
      </c>
      <c r="B659" t="s">
        <v>13460</v>
      </c>
      <c r="C659">
        <v>1</v>
      </c>
      <c r="D659">
        <v>3.057135784165538</v>
      </c>
      <c r="E659">
        <v>6.1692312904208114E-3</v>
      </c>
      <c r="F659">
        <v>16</v>
      </c>
    </row>
    <row r="660" spans="1:6" x14ac:dyDescent="0.3">
      <c r="A660" t="s">
        <v>10853</v>
      </c>
      <c r="B660" t="s">
        <v>13461</v>
      </c>
      <c r="C660">
        <v>1</v>
      </c>
      <c r="D660">
        <v>3.057135784165538</v>
      </c>
      <c r="E660">
        <v>6.1692312904208114E-3</v>
      </c>
      <c r="F660">
        <v>16</v>
      </c>
    </row>
    <row r="661" spans="1:6" x14ac:dyDescent="0.3">
      <c r="A661" t="s">
        <v>2523</v>
      </c>
      <c r="B661" t="s">
        <v>13462</v>
      </c>
      <c r="C661">
        <v>1</v>
      </c>
      <c r="D661">
        <v>3.057135784165538</v>
      </c>
      <c r="E661">
        <v>6.1692312904208114E-3</v>
      </c>
      <c r="F661">
        <v>16</v>
      </c>
    </row>
    <row r="662" spans="1:6" x14ac:dyDescent="0.3">
      <c r="A662" t="s">
        <v>9641</v>
      </c>
      <c r="B662" t="s">
        <v>9641</v>
      </c>
      <c r="C662">
        <v>1</v>
      </c>
      <c r="D662">
        <v>3.057135784165538</v>
      </c>
      <c r="E662">
        <v>6.1692312904208114E-3</v>
      </c>
      <c r="F662">
        <v>16</v>
      </c>
    </row>
    <row r="663" spans="1:6" x14ac:dyDescent="0.3">
      <c r="A663" t="s">
        <v>11314</v>
      </c>
      <c r="B663" t="s">
        <v>11314</v>
      </c>
      <c r="C663">
        <v>1</v>
      </c>
      <c r="D663">
        <v>3.057135784165538</v>
      </c>
      <c r="E663">
        <v>6.1692312904208114E-3</v>
      </c>
      <c r="F663">
        <v>15</v>
      </c>
    </row>
    <row r="664" spans="1:6" x14ac:dyDescent="0.3">
      <c r="A664" t="s">
        <v>1892</v>
      </c>
      <c r="B664" t="s">
        <v>13463</v>
      </c>
      <c r="C664">
        <v>2</v>
      </c>
      <c r="D664">
        <v>1.520901275754732</v>
      </c>
      <c r="E664">
        <v>6.1382891715999529E-3</v>
      </c>
      <c r="F664">
        <v>78</v>
      </c>
    </row>
    <row r="665" spans="1:6" x14ac:dyDescent="0.3">
      <c r="A665" t="s">
        <v>3605</v>
      </c>
      <c r="B665" t="s">
        <v>3605</v>
      </c>
      <c r="C665">
        <v>2</v>
      </c>
      <c r="D665">
        <v>1.520901275754732</v>
      </c>
      <c r="E665">
        <v>6.1382891715999529E-3</v>
      </c>
      <c r="F665">
        <v>75</v>
      </c>
    </row>
    <row r="666" spans="1:6" x14ac:dyDescent="0.3">
      <c r="A666" t="s">
        <v>1465</v>
      </c>
      <c r="B666" t="s">
        <v>13464</v>
      </c>
      <c r="C666">
        <v>2</v>
      </c>
      <c r="D666">
        <v>1.5083224935478721</v>
      </c>
      <c r="E666">
        <v>6.0875217721354687E-3</v>
      </c>
      <c r="F666">
        <v>79</v>
      </c>
    </row>
    <row r="667" spans="1:6" x14ac:dyDescent="0.3">
      <c r="A667" t="s">
        <v>3181</v>
      </c>
      <c r="B667" t="s">
        <v>3181</v>
      </c>
      <c r="C667">
        <v>1</v>
      </c>
      <c r="D667">
        <v>2.9999773703255892</v>
      </c>
      <c r="E667">
        <v>6.0538868961683059E-3</v>
      </c>
      <c r="F667">
        <v>17</v>
      </c>
    </row>
    <row r="668" spans="1:6" x14ac:dyDescent="0.3">
      <c r="A668" t="s">
        <v>11339</v>
      </c>
      <c r="B668" t="s">
        <v>11339</v>
      </c>
      <c r="C668">
        <v>1</v>
      </c>
      <c r="D668">
        <v>2.9999773703255892</v>
      </c>
      <c r="E668">
        <v>6.0538868961683059E-3</v>
      </c>
      <c r="F668">
        <v>17</v>
      </c>
    </row>
    <row r="669" spans="1:6" x14ac:dyDescent="0.3">
      <c r="A669" t="s">
        <v>2638</v>
      </c>
      <c r="B669" t="s">
        <v>2639</v>
      </c>
      <c r="C669">
        <v>2</v>
      </c>
      <c r="D669">
        <v>1.495899973549315</v>
      </c>
      <c r="E669">
        <v>6.0373850399183917E-3</v>
      </c>
      <c r="F669">
        <v>79</v>
      </c>
    </row>
    <row r="670" spans="1:6" x14ac:dyDescent="0.3">
      <c r="A670" t="s">
        <v>7578</v>
      </c>
      <c r="B670" t="s">
        <v>13465</v>
      </c>
      <c r="C670">
        <v>2</v>
      </c>
      <c r="D670">
        <v>1.495899973549315</v>
      </c>
      <c r="E670">
        <v>6.0373850399183917E-3</v>
      </c>
      <c r="F670">
        <v>79</v>
      </c>
    </row>
    <row r="671" spans="1:6" x14ac:dyDescent="0.3">
      <c r="A671" t="s">
        <v>7751</v>
      </c>
      <c r="B671" t="s">
        <v>7751</v>
      </c>
      <c r="C671">
        <v>2</v>
      </c>
      <c r="D671">
        <v>1.483629880957501</v>
      </c>
      <c r="E671">
        <v>5.9878634978620298E-3</v>
      </c>
      <c r="F671">
        <v>80</v>
      </c>
    </row>
    <row r="672" spans="1:6" x14ac:dyDescent="0.3">
      <c r="A672" t="s">
        <v>3155</v>
      </c>
      <c r="B672" t="s">
        <v>3155</v>
      </c>
      <c r="C672">
        <v>2</v>
      </c>
      <c r="D672">
        <v>1.483629880957501</v>
      </c>
      <c r="E672">
        <v>5.9878634978620298E-3</v>
      </c>
      <c r="F672">
        <v>81</v>
      </c>
    </row>
    <row r="673" spans="1:6" x14ac:dyDescent="0.3">
      <c r="A673" t="s">
        <v>9140</v>
      </c>
      <c r="B673" t="s">
        <v>9140</v>
      </c>
      <c r="C673">
        <v>1</v>
      </c>
      <c r="D673">
        <v>2.945910149055313</v>
      </c>
      <c r="E673">
        <v>5.9447804590338051E-3</v>
      </c>
      <c r="F673">
        <v>18</v>
      </c>
    </row>
    <row r="674" spans="1:6" x14ac:dyDescent="0.3">
      <c r="A674" t="s">
        <v>1037</v>
      </c>
      <c r="B674" t="s">
        <v>13466</v>
      </c>
      <c r="C674">
        <v>2</v>
      </c>
      <c r="D674">
        <v>1.4715085204251559</v>
      </c>
      <c r="E674">
        <v>5.9389422317109248E-3</v>
      </c>
      <c r="F674">
        <v>82</v>
      </c>
    </row>
    <row r="675" spans="1:6" x14ac:dyDescent="0.3">
      <c r="A675" t="s">
        <v>3794</v>
      </c>
      <c r="B675" t="s">
        <v>3794</v>
      </c>
      <c r="C675">
        <v>1</v>
      </c>
      <c r="D675">
        <v>1.4595323293784399</v>
      </c>
      <c r="E675">
        <v>5.8906068630772256E-3</v>
      </c>
      <c r="F675">
        <v>78</v>
      </c>
    </row>
    <row r="676" spans="1:6" x14ac:dyDescent="0.3">
      <c r="A676" t="s">
        <v>1677</v>
      </c>
      <c r="B676" t="s">
        <v>13467</v>
      </c>
      <c r="C676">
        <v>2</v>
      </c>
      <c r="D676">
        <v>1.4595323293784399</v>
      </c>
      <c r="E676">
        <v>5.8906068630772256E-3</v>
      </c>
      <c r="F676">
        <v>82</v>
      </c>
    </row>
    <row r="677" spans="1:6" x14ac:dyDescent="0.3">
      <c r="A677" t="s">
        <v>3577</v>
      </c>
      <c r="B677" t="s">
        <v>3577</v>
      </c>
      <c r="C677">
        <v>0</v>
      </c>
      <c r="D677">
        <v>1.447697871731437</v>
      </c>
      <c r="E677">
        <v>5.8428435240726563E-3</v>
      </c>
      <c r="F677">
        <v>65</v>
      </c>
    </row>
    <row r="678" spans="1:6" x14ac:dyDescent="0.3">
      <c r="A678" t="s">
        <v>3747</v>
      </c>
      <c r="B678" t="s">
        <v>3747</v>
      </c>
      <c r="C678">
        <v>2</v>
      </c>
      <c r="D678">
        <v>1.447697871731437</v>
      </c>
      <c r="E678">
        <v>5.8428435240726563E-3</v>
      </c>
      <c r="F678">
        <v>84</v>
      </c>
    </row>
    <row r="679" spans="1:6" x14ac:dyDescent="0.3">
      <c r="A679" t="s">
        <v>2327</v>
      </c>
      <c r="B679" t="s">
        <v>2328</v>
      </c>
      <c r="C679">
        <v>2</v>
      </c>
      <c r="D679">
        <v>1.447697871731437</v>
      </c>
      <c r="E679">
        <v>5.8428435240726563E-3</v>
      </c>
      <c r="F679">
        <v>84</v>
      </c>
    </row>
    <row r="680" spans="1:6" x14ac:dyDescent="0.3">
      <c r="A680" t="s">
        <v>9409</v>
      </c>
      <c r="B680" t="s">
        <v>13468</v>
      </c>
      <c r="C680">
        <v>1</v>
      </c>
      <c r="D680">
        <v>2.8946168546677629</v>
      </c>
      <c r="E680">
        <v>5.8412717439929327E-3</v>
      </c>
      <c r="F680">
        <v>19</v>
      </c>
    </row>
    <row r="681" spans="1:6" x14ac:dyDescent="0.3">
      <c r="A681" t="s">
        <v>9313</v>
      </c>
      <c r="B681" t="s">
        <v>13469</v>
      </c>
      <c r="C681">
        <v>1</v>
      </c>
      <c r="D681">
        <v>2.8946168546677629</v>
      </c>
      <c r="E681">
        <v>5.8412717439929327E-3</v>
      </c>
      <c r="F681">
        <v>19</v>
      </c>
    </row>
    <row r="682" spans="1:6" x14ac:dyDescent="0.3">
      <c r="A682" t="s">
        <v>8236</v>
      </c>
      <c r="B682" t="s">
        <v>13470</v>
      </c>
      <c r="C682">
        <v>1</v>
      </c>
      <c r="D682">
        <v>2.8946168546677629</v>
      </c>
      <c r="E682">
        <v>5.8412717439929327E-3</v>
      </c>
      <c r="F682">
        <v>19</v>
      </c>
    </row>
    <row r="683" spans="1:6" x14ac:dyDescent="0.3">
      <c r="A683" t="s">
        <v>821</v>
      </c>
      <c r="B683" t="s">
        <v>822</v>
      </c>
      <c r="C683">
        <v>1</v>
      </c>
      <c r="D683">
        <v>2.8946168546677629</v>
      </c>
      <c r="E683">
        <v>5.8412717439929327E-3</v>
      </c>
      <c r="F683">
        <v>19</v>
      </c>
    </row>
    <row r="684" spans="1:6" x14ac:dyDescent="0.3">
      <c r="A684" t="s">
        <v>9378</v>
      </c>
      <c r="B684" t="s">
        <v>13471</v>
      </c>
      <c r="C684">
        <v>1</v>
      </c>
      <c r="D684">
        <v>2.8946168546677629</v>
      </c>
      <c r="E684">
        <v>5.8412717439929327E-3</v>
      </c>
      <c r="F684">
        <v>18</v>
      </c>
    </row>
    <row r="685" spans="1:6" x14ac:dyDescent="0.3">
      <c r="A685" t="s">
        <v>10916</v>
      </c>
      <c r="B685" t="s">
        <v>10917</v>
      </c>
      <c r="C685">
        <v>1</v>
      </c>
      <c r="D685">
        <v>2.8946168546677629</v>
      </c>
      <c r="E685">
        <v>5.8412717439929327E-3</v>
      </c>
      <c r="F685">
        <v>19</v>
      </c>
    </row>
    <row r="686" spans="1:6" x14ac:dyDescent="0.3">
      <c r="A686" t="s">
        <v>1265</v>
      </c>
      <c r="B686" t="s">
        <v>1265</v>
      </c>
      <c r="C686">
        <v>2</v>
      </c>
      <c r="D686">
        <v>1.42444100956717</v>
      </c>
      <c r="E686">
        <v>5.7489798739698761E-3</v>
      </c>
      <c r="F686">
        <v>86</v>
      </c>
    </row>
    <row r="687" spans="1:6" x14ac:dyDescent="0.3">
      <c r="A687" t="s">
        <v>2629</v>
      </c>
      <c r="B687" t="s">
        <v>2630</v>
      </c>
      <c r="C687">
        <v>1</v>
      </c>
      <c r="D687">
        <v>2.8458266904983311</v>
      </c>
      <c r="E687">
        <v>5.7428142894638112E-3</v>
      </c>
      <c r="F687">
        <v>20</v>
      </c>
    </row>
    <row r="688" spans="1:6" x14ac:dyDescent="0.3">
      <c r="A688" t="s">
        <v>3863</v>
      </c>
      <c r="B688" t="s">
        <v>13472</v>
      </c>
      <c r="C688">
        <v>1</v>
      </c>
      <c r="D688">
        <v>2.8458266904983311</v>
      </c>
      <c r="E688">
        <v>5.7428142894638112E-3</v>
      </c>
      <c r="F688">
        <v>20</v>
      </c>
    </row>
    <row r="689" spans="1:6" x14ac:dyDescent="0.3">
      <c r="A689" t="s">
        <v>886</v>
      </c>
      <c r="B689" t="s">
        <v>886</v>
      </c>
      <c r="C689">
        <v>1</v>
      </c>
      <c r="D689">
        <v>2.8458266904983311</v>
      </c>
      <c r="E689">
        <v>5.7428142894638112E-3</v>
      </c>
      <c r="F689">
        <v>20</v>
      </c>
    </row>
    <row r="690" spans="1:6" x14ac:dyDescent="0.3">
      <c r="A690" t="s">
        <v>12780</v>
      </c>
      <c r="B690" t="s">
        <v>12780</v>
      </c>
      <c r="C690">
        <v>0</v>
      </c>
      <c r="D690">
        <v>2.8458266904983311</v>
      </c>
      <c r="E690">
        <v>5.7428142894638112E-3</v>
      </c>
      <c r="F690">
        <v>7</v>
      </c>
    </row>
    <row r="691" spans="1:6" x14ac:dyDescent="0.3">
      <c r="A691" t="s">
        <v>284</v>
      </c>
      <c r="B691" t="s">
        <v>13473</v>
      </c>
      <c r="C691">
        <v>1</v>
      </c>
      <c r="D691">
        <v>2.8458266904983311</v>
      </c>
      <c r="E691">
        <v>5.7428142894638112E-3</v>
      </c>
      <c r="F691">
        <v>20</v>
      </c>
    </row>
    <row r="692" spans="1:6" x14ac:dyDescent="0.3">
      <c r="A692" t="s">
        <v>3788</v>
      </c>
      <c r="B692" t="s">
        <v>3788</v>
      </c>
      <c r="C692">
        <v>1</v>
      </c>
      <c r="D692">
        <v>1.4130123137435471</v>
      </c>
      <c r="E692">
        <v>5.7028541714420509E-3</v>
      </c>
      <c r="F692">
        <v>85</v>
      </c>
    </row>
    <row r="693" spans="1:6" x14ac:dyDescent="0.3">
      <c r="A693" t="s">
        <v>208</v>
      </c>
      <c r="B693" t="s">
        <v>13474</v>
      </c>
      <c r="C693">
        <v>2</v>
      </c>
      <c r="D693">
        <v>1.4130123137435471</v>
      </c>
      <c r="E693">
        <v>5.7028541714420509E-3</v>
      </c>
      <c r="F693">
        <v>87</v>
      </c>
    </row>
    <row r="694" spans="1:6" x14ac:dyDescent="0.3">
      <c r="A694" t="s">
        <v>477</v>
      </c>
      <c r="B694" t="s">
        <v>13475</v>
      </c>
      <c r="C694">
        <v>2</v>
      </c>
      <c r="D694">
        <v>1.4017127584896141</v>
      </c>
      <c r="E694">
        <v>5.6572496744475339E-3</v>
      </c>
      <c r="F694">
        <v>88</v>
      </c>
    </row>
    <row r="695" spans="1:6" x14ac:dyDescent="0.3">
      <c r="A695" t="s">
        <v>10250</v>
      </c>
      <c r="B695" t="s">
        <v>10250</v>
      </c>
      <c r="C695">
        <v>1</v>
      </c>
      <c r="D695">
        <v>2.7993066748634381</v>
      </c>
      <c r="E695">
        <v>5.6489379436462234E-3</v>
      </c>
      <c r="F695">
        <v>21</v>
      </c>
    </row>
    <row r="696" spans="1:6" x14ac:dyDescent="0.3">
      <c r="A696" t="s">
        <v>9132</v>
      </c>
      <c r="B696" t="s">
        <v>9133</v>
      </c>
      <c r="C696">
        <v>1</v>
      </c>
      <c r="D696">
        <v>2.7993066748634381</v>
      </c>
      <c r="E696">
        <v>5.6489379436462234E-3</v>
      </c>
      <c r="F696">
        <v>21</v>
      </c>
    </row>
    <row r="697" spans="1:6" x14ac:dyDescent="0.3">
      <c r="A697" t="s">
        <v>648</v>
      </c>
      <c r="B697" t="s">
        <v>649</v>
      </c>
      <c r="C697">
        <v>2</v>
      </c>
      <c r="D697">
        <v>1.379489621704904</v>
      </c>
      <c r="E697">
        <v>5.5675580935019668E-3</v>
      </c>
      <c r="F697">
        <v>90</v>
      </c>
    </row>
    <row r="698" spans="1:6" x14ac:dyDescent="0.3">
      <c r="A698" t="s">
        <v>408</v>
      </c>
      <c r="B698" t="s">
        <v>13476</v>
      </c>
      <c r="C698">
        <v>2</v>
      </c>
      <c r="D698">
        <v>1.379489621704904</v>
      </c>
      <c r="E698">
        <v>5.5675580935019668E-3</v>
      </c>
      <c r="F698">
        <v>90</v>
      </c>
    </row>
    <row r="699" spans="1:6" x14ac:dyDescent="0.3">
      <c r="A699" t="s">
        <v>971</v>
      </c>
      <c r="B699" t="s">
        <v>971</v>
      </c>
      <c r="C699">
        <v>1</v>
      </c>
      <c r="D699">
        <v>2.754854912292604</v>
      </c>
      <c r="E699">
        <v>5.5592352860191927E-3</v>
      </c>
      <c r="F699">
        <v>22</v>
      </c>
    </row>
    <row r="700" spans="1:6" x14ac:dyDescent="0.3">
      <c r="A700" t="s">
        <v>12767</v>
      </c>
      <c r="B700" t="s">
        <v>12767</v>
      </c>
      <c r="C700">
        <v>0</v>
      </c>
      <c r="D700">
        <v>2.754854912292604</v>
      </c>
      <c r="E700">
        <v>5.5592352860191927E-3</v>
      </c>
      <c r="F700">
        <v>2</v>
      </c>
    </row>
    <row r="701" spans="1:6" x14ac:dyDescent="0.3">
      <c r="A701" t="s">
        <v>2423</v>
      </c>
      <c r="B701" t="s">
        <v>2424</v>
      </c>
      <c r="C701">
        <v>2</v>
      </c>
      <c r="D701">
        <v>1.368560551172713</v>
      </c>
      <c r="E701">
        <v>5.5234488561879897E-3</v>
      </c>
      <c r="F701">
        <v>91</v>
      </c>
    </row>
    <row r="702" spans="1:6" x14ac:dyDescent="0.3">
      <c r="A702" t="s">
        <v>1967</v>
      </c>
      <c r="B702" t="s">
        <v>13477</v>
      </c>
      <c r="C702">
        <v>2</v>
      </c>
      <c r="D702">
        <v>1.368560551172713</v>
      </c>
      <c r="E702">
        <v>5.5234488561879897E-3</v>
      </c>
      <c r="F702">
        <v>89</v>
      </c>
    </row>
    <row r="703" spans="1:6" x14ac:dyDescent="0.3">
      <c r="A703" t="s">
        <v>977</v>
      </c>
      <c r="B703" t="s">
        <v>978</v>
      </c>
      <c r="C703">
        <v>2</v>
      </c>
      <c r="D703">
        <v>1.3577496350684981</v>
      </c>
      <c r="E703">
        <v>5.4798164848332796E-3</v>
      </c>
      <c r="F703">
        <v>91</v>
      </c>
    </row>
    <row r="704" spans="1:6" x14ac:dyDescent="0.3">
      <c r="A704" t="s">
        <v>7510</v>
      </c>
      <c r="B704" t="s">
        <v>13478</v>
      </c>
      <c r="C704">
        <v>1</v>
      </c>
      <c r="D704">
        <v>2.712295297873808</v>
      </c>
      <c r="E704">
        <v>5.4733509408289626E-3</v>
      </c>
      <c r="F704">
        <v>23</v>
      </c>
    </row>
    <row r="705" spans="1:6" x14ac:dyDescent="0.3">
      <c r="A705" t="s">
        <v>10434</v>
      </c>
      <c r="B705" t="s">
        <v>10434</v>
      </c>
      <c r="C705">
        <v>1</v>
      </c>
      <c r="D705">
        <v>2.712295297873808</v>
      </c>
      <c r="E705">
        <v>5.4733509408289626E-3</v>
      </c>
      <c r="F705">
        <v>23</v>
      </c>
    </row>
    <row r="706" spans="1:6" x14ac:dyDescent="0.3">
      <c r="A706" t="s">
        <v>621</v>
      </c>
      <c r="B706" t="s">
        <v>12868</v>
      </c>
      <c r="C706">
        <v>1</v>
      </c>
      <c r="D706">
        <v>2.712295297873808</v>
      </c>
      <c r="E706">
        <v>5.4733509408289626E-3</v>
      </c>
      <c r="F706">
        <v>23</v>
      </c>
    </row>
    <row r="707" spans="1:6" x14ac:dyDescent="0.3">
      <c r="A707" t="s">
        <v>8229</v>
      </c>
      <c r="B707" t="s">
        <v>8230</v>
      </c>
      <c r="C707">
        <v>1</v>
      </c>
      <c r="D707">
        <v>2.712295297873808</v>
      </c>
      <c r="E707">
        <v>5.4733509408289626E-3</v>
      </c>
      <c r="F707">
        <v>23</v>
      </c>
    </row>
    <row r="708" spans="1:6" x14ac:dyDescent="0.3">
      <c r="A708" t="s">
        <v>11815</v>
      </c>
      <c r="B708" t="s">
        <v>13479</v>
      </c>
      <c r="C708">
        <v>1</v>
      </c>
      <c r="D708">
        <v>2.712295297873808</v>
      </c>
      <c r="E708">
        <v>5.4733509408289626E-3</v>
      </c>
      <c r="F708">
        <v>22</v>
      </c>
    </row>
    <row r="709" spans="1:6" x14ac:dyDescent="0.3">
      <c r="A709" t="s">
        <v>1525</v>
      </c>
      <c r="B709" t="s">
        <v>13480</v>
      </c>
      <c r="C709">
        <v>1</v>
      </c>
      <c r="D709">
        <v>2.712295297873808</v>
      </c>
      <c r="E709">
        <v>5.4733509408289626E-3</v>
      </c>
      <c r="F709">
        <v>23</v>
      </c>
    </row>
    <row r="710" spans="1:6" x14ac:dyDescent="0.3">
      <c r="A710" t="s">
        <v>514</v>
      </c>
      <c r="B710" t="s">
        <v>13481</v>
      </c>
      <c r="C710">
        <v>2</v>
      </c>
      <c r="D710">
        <v>1.3470543459517501</v>
      </c>
      <c r="E710">
        <v>5.4366507788015809E-3</v>
      </c>
      <c r="F710">
        <v>93</v>
      </c>
    </row>
    <row r="711" spans="1:6" x14ac:dyDescent="0.3">
      <c r="A711" t="s">
        <v>4038</v>
      </c>
      <c r="B711" t="s">
        <v>13482</v>
      </c>
      <c r="C711">
        <v>1</v>
      </c>
      <c r="D711">
        <v>2.6714733033535532</v>
      </c>
      <c r="E711">
        <v>5.3909730735336482E-3</v>
      </c>
      <c r="F711">
        <v>24</v>
      </c>
    </row>
    <row r="712" spans="1:6" x14ac:dyDescent="0.3">
      <c r="A712" t="s">
        <v>9416</v>
      </c>
      <c r="B712" t="s">
        <v>13483</v>
      </c>
      <c r="C712">
        <v>1</v>
      </c>
      <c r="D712">
        <v>2.6714733033535532</v>
      </c>
      <c r="E712">
        <v>5.3909730735336482E-3</v>
      </c>
      <c r="F712">
        <v>24</v>
      </c>
    </row>
    <row r="713" spans="1:6" x14ac:dyDescent="0.3">
      <c r="A713" t="s">
        <v>11389</v>
      </c>
      <c r="B713" t="s">
        <v>13484</v>
      </c>
      <c r="C713">
        <v>1</v>
      </c>
      <c r="D713">
        <v>2.6714733033535532</v>
      </c>
      <c r="E713">
        <v>5.3909730735336482E-3</v>
      </c>
      <c r="F713">
        <v>24</v>
      </c>
    </row>
    <row r="714" spans="1:6" x14ac:dyDescent="0.3">
      <c r="A714" t="s">
        <v>9559</v>
      </c>
      <c r="B714" t="s">
        <v>9559</v>
      </c>
      <c r="C714">
        <v>1</v>
      </c>
      <c r="D714">
        <v>2.6714733033535532</v>
      </c>
      <c r="E714">
        <v>5.3909730735336482E-3</v>
      </c>
      <c r="F714">
        <v>24</v>
      </c>
    </row>
    <row r="715" spans="1:6" x14ac:dyDescent="0.3">
      <c r="A715" t="s">
        <v>11929</v>
      </c>
      <c r="B715" t="s">
        <v>13485</v>
      </c>
      <c r="C715">
        <v>1</v>
      </c>
      <c r="D715">
        <v>2.6714733033535532</v>
      </c>
      <c r="E715">
        <v>5.3909730735336482E-3</v>
      </c>
      <c r="F715">
        <v>24</v>
      </c>
    </row>
    <row r="716" spans="1:6" x14ac:dyDescent="0.3">
      <c r="A716" t="s">
        <v>3348</v>
      </c>
      <c r="B716" t="s">
        <v>13486</v>
      </c>
      <c r="C716">
        <v>1</v>
      </c>
      <c r="D716">
        <v>2.6714733033535532</v>
      </c>
      <c r="E716">
        <v>5.3909730735336482E-3</v>
      </c>
      <c r="F716">
        <v>23</v>
      </c>
    </row>
    <row r="717" spans="1:6" x14ac:dyDescent="0.3">
      <c r="A717" t="s">
        <v>1679</v>
      </c>
      <c r="B717" t="s">
        <v>1679</v>
      </c>
      <c r="C717">
        <v>1</v>
      </c>
      <c r="D717">
        <v>2.6714733033535532</v>
      </c>
      <c r="E717">
        <v>5.3909730735336482E-3</v>
      </c>
      <c r="F717">
        <v>11</v>
      </c>
    </row>
    <row r="718" spans="1:6" x14ac:dyDescent="0.3">
      <c r="A718" t="s">
        <v>437</v>
      </c>
      <c r="B718" t="s">
        <v>437</v>
      </c>
      <c r="C718">
        <v>2</v>
      </c>
      <c r="D718">
        <v>1.3260009367539181</v>
      </c>
      <c r="E718">
        <v>5.3516801658075276E-3</v>
      </c>
      <c r="F718">
        <v>94</v>
      </c>
    </row>
    <row r="719" spans="1:6" x14ac:dyDescent="0.3">
      <c r="A719" t="s">
        <v>11324</v>
      </c>
      <c r="B719" t="s">
        <v>11324</v>
      </c>
      <c r="C719">
        <v>1</v>
      </c>
      <c r="D719">
        <v>2.632252590200272</v>
      </c>
      <c r="E719">
        <v>5.3118265560413323E-3</v>
      </c>
      <c r="F719">
        <v>25</v>
      </c>
    </row>
    <row r="720" spans="1:6" x14ac:dyDescent="0.3">
      <c r="A720" t="s">
        <v>9121</v>
      </c>
      <c r="B720" t="s">
        <v>9121</v>
      </c>
      <c r="C720">
        <v>1</v>
      </c>
      <c r="D720">
        <v>2.632252590200272</v>
      </c>
      <c r="E720">
        <v>5.3118265560413323E-3</v>
      </c>
      <c r="F720">
        <v>25</v>
      </c>
    </row>
    <row r="721" spans="1:6" x14ac:dyDescent="0.3">
      <c r="A721" t="s">
        <v>9257</v>
      </c>
      <c r="B721" t="s">
        <v>13487</v>
      </c>
      <c r="C721">
        <v>1</v>
      </c>
      <c r="D721">
        <v>2.632252590200272</v>
      </c>
      <c r="E721">
        <v>5.3118265560413323E-3</v>
      </c>
      <c r="F721">
        <v>25</v>
      </c>
    </row>
    <row r="722" spans="1:6" x14ac:dyDescent="0.3">
      <c r="A722" t="s">
        <v>3641</v>
      </c>
      <c r="B722" t="s">
        <v>3641</v>
      </c>
      <c r="C722">
        <v>1</v>
      </c>
      <c r="D722">
        <v>2.632252590200272</v>
      </c>
      <c r="E722">
        <v>5.3118265560413323E-3</v>
      </c>
      <c r="F722">
        <v>25</v>
      </c>
    </row>
    <row r="723" spans="1:6" x14ac:dyDescent="0.3">
      <c r="A723" t="s">
        <v>3431</v>
      </c>
      <c r="B723" t="s">
        <v>3431</v>
      </c>
      <c r="C723">
        <v>2</v>
      </c>
      <c r="D723">
        <v>1.3156381497183709</v>
      </c>
      <c r="E723">
        <v>5.3098564232267834E-3</v>
      </c>
      <c r="F723">
        <v>96</v>
      </c>
    </row>
    <row r="724" spans="1:6" x14ac:dyDescent="0.3">
      <c r="A724" t="s">
        <v>2147</v>
      </c>
      <c r="B724" t="s">
        <v>13488</v>
      </c>
      <c r="C724">
        <v>2</v>
      </c>
      <c r="D724">
        <v>1.3156381497183709</v>
      </c>
      <c r="E724">
        <v>5.3098564232267834E-3</v>
      </c>
      <c r="F724">
        <v>96</v>
      </c>
    </row>
    <row r="725" spans="1:6" x14ac:dyDescent="0.3">
      <c r="A725" t="s">
        <v>2505</v>
      </c>
      <c r="B725" t="s">
        <v>2505</v>
      </c>
      <c r="C725">
        <v>1</v>
      </c>
      <c r="D725">
        <v>2.594512262217425</v>
      </c>
      <c r="E725">
        <v>5.2356674225450496E-3</v>
      </c>
      <c r="F725">
        <v>26</v>
      </c>
    </row>
    <row r="726" spans="1:6" x14ac:dyDescent="0.3">
      <c r="A726" t="s">
        <v>10838</v>
      </c>
      <c r="B726" t="s">
        <v>10838</v>
      </c>
      <c r="C726">
        <v>1</v>
      </c>
      <c r="D726">
        <v>2.594512262217425</v>
      </c>
      <c r="E726">
        <v>5.2356674225450496E-3</v>
      </c>
      <c r="F726">
        <v>26</v>
      </c>
    </row>
    <row r="727" spans="1:6" x14ac:dyDescent="0.3">
      <c r="A727" t="s">
        <v>7772</v>
      </c>
      <c r="B727" t="s">
        <v>7773</v>
      </c>
      <c r="C727">
        <v>1</v>
      </c>
      <c r="D727">
        <v>2.594512262217425</v>
      </c>
      <c r="E727">
        <v>5.2356674225450496E-3</v>
      </c>
      <c r="F727">
        <v>26</v>
      </c>
    </row>
    <row r="728" spans="1:6" x14ac:dyDescent="0.3">
      <c r="A728" t="s">
        <v>8003</v>
      </c>
      <c r="B728" t="s">
        <v>13489</v>
      </c>
      <c r="C728">
        <v>1</v>
      </c>
      <c r="D728">
        <v>2.594512262217425</v>
      </c>
      <c r="E728">
        <v>5.2356674225450496E-3</v>
      </c>
      <c r="F728">
        <v>26</v>
      </c>
    </row>
    <row r="729" spans="1:6" x14ac:dyDescent="0.3">
      <c r="A729" t="s">
        <v>8077</v>
      </c>
      <c r="B729" t="s">
        <v>13490</v>
      </c>
      <c r="C729">
        <v>1</v>
      </c>
      <c r="D729">
        <v>2.594512262217425</v>
      </c>
      <c r="E729">
        <v>5.2356674225450496E-3</v>
      </c>
      <c r="F729">
        <v>25</v>
      </c>
    </row>
    <row r="730" spans="1:6" x14ac:dyDescent="0.3">
      <c r="A730" t="s">
        <v>11115</v>
      </c>
      <c r="B730" t="s">
        <v>11115</v>
      </c>
      <c r="C730">
        <v>1</v>
      </c>
      <c r="D730">
        <v>2.594512262217425</v>
      </c>
      <c r="E730">
        <v>5.2356674225450496E-3</v>
      </c>
      <c r="F730">
        <v>26</v>
      </c>
    </row>
    <row r="731" spans="1:6" x14ac:dyDescent="0.3">
      <c r="A731" t="s">
        <v>11935</v>
      </c>
      <c r="B731" t="s">
        <v>11936</v>
      </c>
      <c r="C731">
        <v>1</v>
      </c>
      <c r="D731">
        <v>2.594512262217425</v>
      </c>
      <c r="E731">
        <v>5.2356674225450496E-3</v>
      </c>
      <c r="F731">
        <v>26</v>
      </c>
    </row>
    <row r="732" spans="1:6" x14ac:dyDescent="0.3">
      <c r="A732" t="s">
        <v>9236</v>
      </c>
      <c r="B732" t="s">
        <v>9236</v>
      </c>
      <c r="C732">
        <v>1</v>
      </c>
      <c r="D732">
        <v>2.594512262217425</v>
      </c>
      <c r="E732">
        <v>5.2356674225450496E-3</v>
      </c>
      <c r="F732">
        <v>26</v>
      </c>
    </row>
    <row r="733" spans="1:6" x14ac:dyDescent="0.3">
      <c r="A733" t="s">
        <v>117</v>
      </c>
      <c r="B733" t="s">
        <v>13491</v>
      </c>
      <c r="C733">
        <v>2</v>
      </c>
      <c r="D733">
        <v>1.2952292780871639</v>
      </c>
      <c r="E733">
        <v>5.2274871348742284E-3</v>
      </c>
      <c r="F733">
        <v>98</v>
      </c>
    </row>
    <row r="734" spans="1:6" x14ac:dyDescent="0.3">
      <c r="A734" t="s">
        <v>9447</v>
      </c>
      <c r="B734" t="s">
        <v>9448</v>
      </c>
      <c r="C734">
        <v>1</v>
      </c>
      <c r="D734">
        <v>2.5581446180465499</v>
      </c>
      <c r="E734">
        <v>5.1622783341244679E-3</v>
      </c>
      <c r="F734">
        <v>27</v>
      </c>
    </row>
    <row r="735" spans="1:6" x14ac:dyDescent="0.3">
      <c r="A735" t="s">
        <v>1002</v>
      </c>
      <c r="B735" t="s">
        <v>13492</v>
      </c>
      <c r="C735">
        <v>1</v>
      </c>
      <c r="D735">
        <v>2.5581446180465499</v>
      </c>
      <c r="E735">
        <v>5.1622783341244679E-3</v>
      </c>
      <c r="F735">
        <v>27</v>
      </c>
    </row>
    <row r="736" spans="1:6" x14ac:dyDescent="0.3">
      <c r="A736" t="s">
        <v>10868</v>
      </c>
      <c r="B736" t="s">
        <v>10868</v>
      </c>
      <c r="C736">
        <v>1</v>
      </c>
      <c r="D736">
        <v>2.5581446180465499</v>
      </c>
      <c r="E736">
        <v>5.1622783341244679E-3</v>
      </c>
      <c r="F736">
        <v>27</v>
      </c>
    </row>
    <row r="737" spans="1:6" x14ac:dyDescent="0.3">
      <c r="A737" t="s">
        <v>7861</v>
      </c>
      <c r="B737" t="s">
        <v>13493</v>
      </c>
      <c r="C737">
        <v>1</v>
      </c>
      <c r="D737">
        <v>2.5581446180465499</v>
      </c>
      <c r="E737">
        <v>5.1622783341244679E-3</v>
      </c>
      <c r="F737">
        <v>27</v>
      </c>
    </row>
    <row r="738" spans="1:6" x14ac:dyDescent="0.3">
      <c r="A738" t="s">
        <v>8188</v>
      </c>
      <c r="B738" t="s">
        <v>8188</v>
      </c>
      <c r="C738">
        <v>1</v>
      </c>
      <c r="D738">
        <v>2.5581446180465499</v>
      </c>
      <c r="E738">
        <v>5.1622783341244679E-3</v>
      </c>
      <c r="F738">
        <v>26</v>
      </c>
    </row>
    <row r="739" spans="1:6" x14ac:dyDescent="0.3">
      <c r="A739" t="s">
        <v>2021</v>
      </c>
      <c r="B739" t="s">
        <v>2022</v>
      </c>
      <c r="C739">
        <v>2</v>
      </c>
      <c r="D739">
        <v>1.275228611380494</v>
      </c>
      <c r="E739">
        <v>5.1467653432448494E-3</v>
      </c>
      <c r="F739">
        <v>98</v>
      </c>
    </row>
    <row r="740" spans="1:6" x14ac:dyDescent="0.3">
      <c r="A740" t="s">
        <v>9457</v>
      </c>
      <c r="B740" t="s">
        <v>9458</v>
      </c>
      <c r="C740">
        <v>1</v>
      </c>
      <c r="D740">
        <v>2.52305329823528</v>
      </c>
      <c r="E740">
        <v>5.0914648395707944E-3</v>
      </c>
      <c r="F740">
        <v>28</v>
      </c>
    </row>
    <row r="741" spans="1:6" x14ac:dyDescent="0.3">
      <c r="A741" t="s">
        <v>12818</v>
      </c>
      <c r="B741" t="s">
        <v>12818</v>
      </c>
      <c r="C741">
        <v>0</v>
      </c>
      <c r="D741">
        <v>2.52305329823528</v>
      </c>
      <c r="E741">
        <v>5.0914648395707944E-3</v>
      </c>
      <c r="F741">
        <v>1</v>
      </c>
    </row>
    <row r="742" spans="1:6" x14ac:dyDescent="0.3">
      <c r="A742" t="s">
        <v>12713</v>
      </c>
      <c r="B742" t="s">
        <v>12714</v>
      </c>
      <c r="C742">
        <v>1</v>
      </c>
      <c r="D742">
        <v>2.52305329823528</v>
      </c>
      <c r="E742">
        <v>5.0914648395707944E-3</v>
      </c>
      <c r="F742">
        <v>27</v>
      </c>
    </row>
    <row r="743" spans="1:6" x14ac:dyDescent="0.3">
      <c r="A743" t="s">
        <v>7554</v>
      </c>
      <c r="B743" t="s">
        <v>13494</v>
      </c>
      <c r="C743">
        <v>1</v>
      </c>
      <c r="D743">
        <v>2.52305329823528</v>
      </c>
      <c r="E743">
        <v>5.0914648395707944E-3</v>
      </c>
      <c r="F743">
        <v>28</v>
      </c>
    </row>
    <row r="744" spans="1:6" x14ac:dyDescent="0.3">
      <c r="A744" t="s">
        <v>3054</v>
      </c>
      <c r="B744" t="s">
        <v>3054</v>
      </c>
      <c r="C744">
        <v>2</v>
      </c>
      <c r="D744">
        <v>1.2556201399921181</v>
      </c>
      <c r="E744">
        <v>5.0676264342876132E-3</v>
      </c>
      <c r="F744">
        <v>102</v>
      </c>
    </row>
    <row r="745" spans="1:6" x14ac:dyDescent="0.3">
      <c r="A745" t="s">
        <v>714</v>
      </c>
      <c r="B745" t="s">
        <v>13250</v>
      </c>
      <c r="C745">
        <v>2</v>
      </c>
      <c r="D745">
        <v>1.2556201399921181</v>
      </c>
      <c r="E745">
        <v>5.0676264342876132E-3</v>
      </c>
      <c r="F745">
        <v>102</v>
      </c>
    </row>
    <row r="746" spans="1:6" x14ac:dyDescent="0.3">
      <c r="A746" t="s">
        <v>449</v>
      </c>
      <c r="B746" t="s">
        <v>13495</v>
      </c>
      <c r="C746">
        <v>2</v>
      </c>
      <c r="D746">
        <v>1.245958229080381</v>
      </c>
      <c r="E746">
        <v>5.0286313962322679E-3</v>
      </c>
      <c r="F746">
        <v>103</v>
      </c>
    </row>
    <row r="747" spans="1:6" x14ac:dyDescent="0.3">
      <c r="A747" t="s">
        <v>8189</v>
      </c>
      <c r="B747" t="s">
        <v>13496</v>
      </c>
      <c r="C747">
        <v>1</v>
      </c>
      <c r="D747">
        <v>2.4891517465595991</v>
      </c>
      <c r="E747">
        <v>5.0230522703696781E-3</v>
      </c>
      <c r="F747">
        <v>29</v>
      </c>
    </row>
    <row r="748" spans="1:6" x14ac:dyDescent="0.3">
      <c r="A748" t="s">
        <v>11318</v>
      </c>
      <c r="B748" t="s">
        <v>13497</v>
      </c>
      <c r="C748">
        <v>1</v>
      </c>
      <c r="D748">
        <v>2.4891517465595991</v>
      </c>
      <c r="E748">
        <v>5.0230522703696781E-3</v>
      </c>
      <c r="F748">
        <v>29</v>
      </c>
    </row>
    <row r="749" spans="1:6" x14ac:dyDescent="0.3">
      <c r="A749" t="s">
        <v>3132</v>
      </c>
      <c r="B749" t="s">
        <v>3133</v>
      </c>
      <c r="C749">
        <v>1</v>
      </c>
      <c r="D749">
        <v>2.4891517465595991</v>
      </c>
      <c r="E749">
        <v>5.0230522703696781E-3</v>
      </c>
      <c r="F749">
        <v>29</v>
      </c>
    </row>
    <row r="750" spans="1:6" x14ac:dyDescent="0.3">
      <c r="A750" t="s">
        <v>452</v>
      </c>
      <c r="B750" t="s">
        <v>452</v>
      </c>
      <c r="C750">
        <v>1</v>
      </c>
      <c r="D750">
        <v>2.4891517465595991</v>
      </c>
      <c r="E750">
        <v>5.0230522703696781E-3</v>
      </c>
      <c r="F750">
        <v>29</v>
      </c>
    </row>
    <row r="751" spans="1:6" x14ac:dyDescent="0.3">
      <c r="A751" t="s">
        <v>3185</v>
      </c>
      <c r="B751" t="s">
        <v>13498</v>
      </c>
      <c r="C751">
        <v>1</v>
      </c>
      <c r="D751">
        <v>2.4891517465595991</v>
      </c>
      <c r="E751">
        <v>5.0230522703696781E-3</v>
      </c>
      <c r="F751">
        <v>29</v>
      </c>
    </row>
    <row r="752" spans="1:6" x14ac:dyDescent="0.3">
      <c r="A752" t="s">
        <v>1827</v>
      </c>
      <c r="B752" t="s">
        <v>1827</v>
      </c>
      <c r="C752">
        <v>1</v>
      </c>
      <c r="D752">
        <v>2.4891517465595991</v>
      </c>
      <c r="E752">
        <v>5.0230522703696781E-3</v>
      </c>
      <c r="F752">
        <v>23</v>
      </c>
    </row>
    <row r="753" spans="1:6" x14ac:dyDescent="0.3">
      <c r="A753" t="s">
        <v>11091</v>
      </c>
      <c r="B753" t="s">
        <v>11091</v>
      </c>
      <c r="C753">
        <v>1</v>
      </c>
      <c r="D753">
        <v>2.4891517465595991</v>
      </c>
      <c r="E753">
        <v>5.0230522703696781E-3</v>
      </c>
      <c r="F753">
        <v>29</v>
      </c>
    </row>
    <row r="754" spans="1:6" x14ac:dyDescent="0.3">
      <c r="A754" t="s">
        <v>1748</v>
      </c>
      <c r="B754" t="s">
        <v>13499</v>
      </c>
      <c r="C754">
        <v>2</v>
      </c>
      <c r="D754">
        <v>1.23638877806423</v>
      </c>
      <c r="E754">
        <v>4.9900095221586567E-3</v>
      </c>
      <c r="F754">
        <v>104</v>
      </c>
    </row>
    <row r="755" spans="1:6" x14ac:dyDescent="0.3">
      <c r="A755" t="s">
        <v>1309</v>
      </c>
      <c r="B755" t="s">
        <v>13500</v>
      </c>
      <c r="C755">
        <v>2</v>
      </c>
      <c r="D755">
        <v>1.23638877806423</v>
      </c>
      <c r="E755">
        <v>4.9900095221586567E-3</v>
      </c>
      <c r="F755">
        <v>104</v>
      </c>
    </row>
    <row r="756" spans="1:6" x14ac:dyDescent="0.3">
      <c r="A756" t="s">
        <v>1522</v>
      </c>
      <c r="B756" t="s">
        <v>1522</v>
      </c>
      <c r="C756">
        <v>2</v>
      </c>
      <c r="D756">
        <v>1.23638877806423</v>
      </c>
      <c r="E756">
        <v>4.9900095221586567E-3</v>
      </c>
      <c r="F756">
        <v>104</v>
      </c>
    </row>
    <row r="757" spans="1:6" x14ac:dyDescent="0.3">
      <c r="A757" t="s">
        <v>12200</v>
      </c>
      <c r="B757" t="s">
        <v>12201</v>
      </c>
      <c r="C757">
        <v>1</v>
      </c>
      <c r="D757">
        <v>2.456361923736607</v>
      </c>
      <c r="E757">
        <v>4.9568831450024949E-3</v>
      </c>
      <c r="F757">
        <v>30</v>
      </c>
    </row>
    <row r="758" spans="1:6" x14ac:dyDescent="0.3">
      <c r="A758" t="s">
        <v>8089</v>
      </c>
      <c r="B758" t="s">
        <v>13501</v>
      </c>
      <c r="C758">
        <v>1</v>
      </c>
      <c r="D758">
        <v>2.456361923736607</v>
      </c>
      <c r="E758">
        <v>4.9568831450024949E-3</v>
      </c>
      <c r="F758">
        <v>30</v>
      </c>
    </row>
    <row r="759" spans="1:6" x14ac:dyDescent="0.3">
      <c r="A759" t="s">
        <v>10122</v>
      </c>
      <c r="B759" t="s">
        <v>10123</v>
      </c>
      <c r="C759">
        <v>1</v>
      </c>
      <c r="D759">
        <v>2.456361923736607</v>
      </c>
      <c r="E759">
        <v>4.9568831450024949E-3</v>
      </c>
      <c r="F759">
        <v>30</v>
      </c>
    </row>
    <row r="760" spans="1:6" x14ac:dyDescent="0.3">
      <c r="A760" t="s">
        <v>10768</v>
      </c>
      <c r="B760" t="s">
        <v>10768</v>
      </c>
      <c r="C760">
        <v>1</v>
      </c>
      <c r="D760">
        <v>2.4246132254220272</v>
      </c>
      <c r="E760">
        <v>4.8928149854896184E-3</v>
      </c>
      <c r="F760">
        <v>31</v>
      </c>
    </row>
    <row r="761" spans="1:6" x14ac:dyDescent="0.3">
      <c r="A761" t="s">
        <v>12138</v>
      </c>
      <c r="B761" t="s">
        <v>12139</v>
      </c>
      <c r="C761">
        <v>1</v>
      </c>
      <c r="D761">
        <v>2.4246132254220272</v>
      </c>
      <c r="E761">
        <v>4.8928149854896184E-3</v>
      </c>
      <c r="F761">
        <v>31</v>
      </c>
    </row>
    <row r="762" spans="1:6" x14ac:dyDescent="0.3">
      <c r="A762" t="s">
        <v>10156</v>
      </c>
      <c r="B762" t="s">
        <v>13502</v>
      </c>
      <c r="C762">
        <v>1</v>
      </c>
      <c r="D762">
        <v>2.4246132254220272</v>
      </c>
      <c r="E762">
        <v>4.8928149854896184E-3</v>
      </c>
      <c r="F762">
        <v>31</v>
      </c>
    </row>
    <row r="763" spans="1:6" x14ac:dyDescent="0.3">
      <c r="A763" t="s">
        <v>8186</v>
      </c>
      <c r="B763" t="s">
        <v>13503</v>
      </c>
      <c r="C763">
        <v>1</v>
      </c>
      <c r="D763">
        <v>2.4246132254220272</v>
      </c>
      <c r="E763">
        <v>4.8928149854896184E-3</v>
      </c>
      <c r="F763">
        <v>31</v>
      </c>
    </row>
    <row r="764" spans="1:6" x14ac:dyDescent="0.3">
      <c r="A764" t="s">
        <v>1863</v>
      </c>
      <c r="B764" t="s">
        <v>1863</v>
      </c>
      <c r="C764">
        <v>2</v>
      </c>
      <c r="D764">
        <v>1.208217901097534</v>
      </c>
      <c r="E764">
        <v>4.8763131292397033E-3</v>
      </c>
      <c r="F764">
        <v>107</v>
      </c>
    </row>
    <row r="765" spans="1:6" x14ac:dyDescent="0.3">
      <c r="A765" t="s">
        <v>1969</v>
      </c>
      <c r="B765" t="s">
        <v>1969</v>
      </c>
      <c r="C765">
        <v>2</v>
      </c>
      <c r="D765">
        <v>1.208217901097534</v>
      </c>
      <c r="E765">
        <v>4.8763131292397033E-3</v>
      </c>
      <c r="F765">
        <v>107</v>
      </c>
    </row>
    <row r="766" spans="1:6" x14ac:dyDescent="0.3">
      <c r="A766" t="s">
        <v>10117</v>
      </c>
      <c r="B766" t="s">
        <v>13504</v>
      </c>
      <c r="C766">
        <v>1</v>
      </c>
      <c r="D766">
        <v>2.393841566755273</v>
      </c>
      <c r="E766">
        <v>4.8307184700229679E-3</v>
      </c>
      <c r="F766">
        <v>32</v>
      </c>
    </row>
    <row r="767" spans="1:6" x14ac:dyDescent="0.3">
      <c r="A767" t="s">
        <v>11709</v>
      </c>
      <c r="B767" t="s">
        <v>11709</v>
      </c>
      <c r="C767">
        <v>1</v>
      </c>
      <c r="D767">
        <v>2.393841566755273</v>
      </c>
      <c r="E767">
        <v>4.8307184700229679E-3</v>
      </c>
      <c r="F767">
        <v>31</v>
      </c>
    </row>
    <row r="768" spans="1:6" x14ac:dyDescent="0.3">
      <c r="A768" t="s">
        <v>9145</v>
      </c>
      <c r="B768" t="s">
        <v>9146</v>
      </c>
      <c r="C768">
        <v>1</v>
      </c>
      <c r="D768">
        <v>2.393841566755273</v>
      </c>
      <c r="E768">
        <v>4.8307184700229679E-3</v>
      </c>
      <c r="F768">
        <v>31</v>
      </c>
    </row>
    <row r="769" spans="1:6" x14ac:dyDescent="0.3">
      <c r="A769" t="s">
        <v>3453</v>
      </c>
      <c r="B769" t="s">
        <v>3454</v>
      </c>
      <c r="C769">
        <v>1</v>
      </c>
      <c r="D769">
        <v>2.393841566755273</v>
      </c>
      <c r="E769">
        <v>4.8307184700229679E-3</v>
      </c>
      <c r="F769">
        <v>32</v>
      </c>
    </row>
    <row r="770" spans="1:6" x14ac:dyDescent="0.3">
      <c r="A770" t="s">
        <v>7714</v>
      </c>
      <c r="B770" t="s">
        <v>7714</v>
      </c>
      <c r="C770">
        <v>1</v>
      </c>
      <c r="D770">
        <v>2.393841566755273</v>
      </c>
      <c r="E770">
        <v>4.8307184700229679E-3</v>
      </c>
      <c r="F770">
        <v>32</v>
      </c>
    </row>
    <row r="771" spans="1:6" x14ac:dyDescent="0.3">
      <c r="A771" t="s">
        <v>3560</v>
      </c>
      <c r="B771" t="s">
        <v>13505</v>
      </c>
      <c r="C771">
        <v>1</v>
      </c>
      <c r="D771">
        <v>2.393841566755273</v>
      </c>
      <c r="E771">
        <v>4.8307184700229679E-3</v>
      </c>
      <c r="F771">
        <v>31</v>
      </c>
    </row>
    <row r="772" spans="1:6" x14ac:dyDescent="0.3">
      <c r="A772" t="s">
        <v>532</v>
      </c>
      <c r="B772" t="s">
        <v>532</v>
      </c>
      <c r="C772">
        <v>2</v>
      </c>
      <c r="D772">
        <v>1.1898687624293369</v>
      </c>
      <c r="E772">
        <v>4.8022568305234803E-3</v>
      </c>
      <c r="F772">
        <v>109</v>
      </c>
    </row>
    <row r="773" spans="1:6" x14ac:dyDescent="0.3">
      <c r="A773" t="s">
        <v>1904</v>
      </c>
      <c r="B773" t="s">
        <v>13506</v>
      </c>
      <c r="C773">
        <v>2</v>
      </c>
      <c r="D773">
        <v>1.1898687624293369</v>
      </c>
      <c r="E773">
        <v>4.8022568305234803E-3</v>
      </c>
      <c r="F773">
        <v>109</v>
      </c>
    </row>
    <row r="774" spans="1:6" x14ac:dyDescent="0.3">
      <c r="A774" t="s">
        <v>95</v>
      </c>
      <c r="B774" t="s">
        <v>12927</v>
      </c>
      <c r="C774">
        <v>2</v>
      </c>
      <c r="D774">
        <v>1.1898687624293369</v>
      </c>
      <c r="E774">
        <v>4.8022568305234803E-3</v>
      </c>
      <c r="F774">
        <v>109</v>
      </c>
    </row>
    <row r="775" spans="1:6" x14ac:dyDescent="0.3">
      <c r="A775" t="s">
        <v>236</v>
      </c>
      <c r="B775" t="s">
        <v>13507</v>
      </c>
      <c r="C775">
        <v>1</v>
      </c>
      <c r="D775">
        <v>2.3639886036055922</v>
      </c>
      <c r="E775">
        <v>4.7704758614582118E-3</v>
      </c>
      <c r="F775">
        <v>33</v>
      </c>
    </row>
    <row r="776" spans="1:6" x14ac:dyDescent="0.3">
      <c r="A776" t="s">
        <v>9414</v>
      </c>
      <c r="B776" t="s">
        <v>13167</v>
      </c>
      <c r="C776">
        <v>1</v>
      </c>
      <c r="D776">
        <v>2.3350010667323402</v>
      </c>
      <c r="E776">
        <v>4.7119796636651834E-3</v>
      </c>
      <c r="F776">
        <v>34</v>
      </c>
    </row>
    <row r="777" spans="1:6" x14ac:dyDescent="0.3">
      <c r="A777" t="s">
        <v>7569</v>
      </c>
      <c r="B777" t="s">
        <v>7569</v>
      </c>
      <c r="C777">
        <v>1</v>
      </c>
      <c r="D777">
        <v>2.3350010667323402</v>
      </c>
      <c r="E777">
        <v>4.7119796636651834E-3</v>
      </c>
      <c r="F777">
        <v>34</v>
      </c>
    </row>
    <row r="778" spans="1:6" x14ac:dyDescent="0.3">
      <c r="A778" t="s">
        <v>596</v>
      </c>
      <c r="B778" t="s">
        <v>596</v>
      </c>
      <c r="C778">
        <v>2</v>
      </c>
      <c r="D778">
        <v>1.1629613095094129</v>
      </c>
      <c r="E778">
        <v>4.6936595602557283E-3</v>
      </c>
      <c r="F778">
        <v>109</v>
      </c>
    </row>
    <row r="779" spans="1:6" x14ac:dyDescent="0.3">
      <c r="A779" t="s">
        <v>1527</v>
      </c>
      <c r="B779" t="s">
        <v>13103</v>
      </c>
      <c r="C779">
        <v>2</v>
      </c>
      <c r="D779">
        <v>1.1541506798272581</v>
      </c>
      <c r="E779">
        <v>4.6581002549707018E-3</v>
      </c>
      <c r="F779">
        <v>113</v>
      </c>
    </row>
    <row r="780" spans="1:6" x14ac:dyDescent="0.3">
      <c r="A780" t="s">
        <v>8038</v>
      </c>
      <c r="B780" t="s">
        <v>13508</v>
      </c>
      <c r="C780">
        <v>1</v>
      </c>
      <c r="D780">
        <v>2.3068301897656438</v>
      </c>
      <c r="E780">
        <v>4.6551314672057071E-3</v>
      </c>
      <c r="F780">
        <v>35</v>
      </c>
    </row>
    <row r="781" spans="1:6" x14ac:dyDescent="0.3">
      <c r="A781" t="s">
        <v>10106</v>
      </c>
      <c r="B781" t="s">
        <v>13509</v>
      </c>
      <c r="C781">
        <v>1</v>
      </c>
      <c r="D781">
        <v>2.3068301897656438</v>
      </c>
      <c r="E781">
        <v>4.6551314672057071E-3</v>
      </c>
      <c r="F781">
        <v>35</v>
      </c>
    </row>
    <row r="782" spans="1:6" x14ac:dyDescent="0.3">
      <c r="A782" t="s">
        <v>280</v>
      </c>
      <c r="B782" t="s">
        <v>280</v>
      </c>
      <c r="C782">
        <v>2</v>
      </c>
      <c r="D782">
        <v>1.145416999858504</v>
      </c>
      <c r="E782">
        <v>4.6228515152694199E-3</v>
      </c>
      <c r="F782">
        <v>114</v>
      </c>
    </row>
    <row r="783" spans="1:6" x14ac:dyDescent="0.3">
      <c r="A783" t="s">
        <v>3609</v>
      </c>
      <c r="B783" t="s">
        <v>13510</v>
      </c>
      <c r="C783">
        <v>1</v>
      </c>
      <c r="D783">
        <v>2.2794312155775289</v>
      </c>
      <c r="E783">
        <v>4.5998409532016374E-3</v>
      </c>
      <c r="F783">
        <v>35</v>
      </c>
    </row>
    <row r="784" spans="1:6" x14ac:dyDescent="0.3">
      <c r="A784" t="s">
        <v>570</v>
      </c>
      <c r="B784" t="s">
        <v>570</v>
      </c>
      <c r="C784">
        <v>1</v>
      </c>
      <c r="D784">
        <v>2.2794312155775289</v>
      </c>
      <c r="E784">
        <v>4.5998409532016374E-3</v>
      </c>
      <c r="F784">
        <v>36</v>
      </c>
    </row>
    <row r="785" spans="1:6" x14ac:dyDescent="0.3">
      <c r="A785" t="s">
        <v>3114</v>
      </c>
      <c r="B785" t="s">
        <v>13511</v>
      </c>
      <c r="C785">
        <v>1</v>
      </c>
      <c r="D785">
        <v>2.2527629684953681</v>
      </c>
      <c r="E785">
        <v>4.5460250300712046E-3</v>
      </c>
      <c r="F785">
        <v>37</v>
      </c>
    </row>
    <row r="786" spans="1:6" x14ac:dyDescent="0.3">
      <c r="A786" t="s">
        <v>10246</v>
      </c>
      <c r="B786" t="s">
        <v>10247</v>
      </c>
      <c r="C786">
        <v>1</v>
      </c>
      <c r="D786">
        <v>2.2527629684953681</v>
      </c>
      <c r="E786">
        <v>4.5460250300712046E-3</v>
      </c>
      <c r="F786">
        <v>37</v>
      </c>
    </row>
    <row r="787" spans="1:6" x14ac:dyDescent="0.3">
      <c r="A787" t="s">
        <v>2242</v>
      </c>
      <c r="B787" t="s">
        <v>13512</v>
      </c>
      <c r="C787">
        <v>1</v>
      </c>
      <c r="D787">
        <v>2.2527629684953681</v>
      </c>
      <c r="E787">
        <v>4.5460250300712046E-3</v>
      </c>
      <c r="F787">
        <v>37</v>
      </c>
    </row>
    <row r="788" spans="1:6" x14ac:dyDescent="0.3">
      <c r="A788" t="s">
        <v>2435</v>
      </c>
      <c r="B788" t="s">
        <v>2435</v>
      </c>
      <c r="C788">
        <v>1</v>
      </c>
      <c r="D788">
        <v>2.2527629684953681</v>
      </c>
      <c r="E788">
        <v>4.5460250300712046E-3</v>
      </c>
      <c r="F788">
        <v>37</v>
      </c>
    </row>
    <row r="789" spans="1:6" x14ac:dyDescent="0.3">
      <c r="A789" t="s">
        <v>3495</v>
      </c>
      <c r="B789" t="s">
        <v>3495</v>
      </c>
      <c r="C789">
        <v>1</v>
      </c>
      <c r="D789">
        <v>2.2527629684953681</v>
      </c>
      <c r="E789">
        <v>4.5460250300712046E-3</v>
      </c>
      <c r="F789">
        <v>35</v>
      </c>
    </row>
    <row r="790" spans="1:6" x14ac:dyDescent="0.3">
      <c r="A790" t="s">
        <v>3187</v>
      </c>
      <c r="B790" t="s">
        <v>3188</v>
      </c>
      <c r="C790">
        <v>1</v>
      </c>
      <c r="D790">
        <v>2.2527629684953681</v>
      </c>
      <c r="E790">
        <v>4.5460250300712046E-3</v>
      </c>
      <c r="F790">
        <v>34</v>
      </c>
    </row>
    <row r="791" spans="1:6" x14ac:dyDescent="0.3">
      <c r="A791" t="s">
        <v>113</v>
      </c>
      <c r="B791" t="s">
        <v>13513</v>
      </c>
      <c r="C791">
        <v>1</v>
      </c>
      <c r="D791">
        <v>2.226787482092107</v>
      </c>
      <c r="E791">
        <v>4.4936070824180769E-3</v>
      </c>
      <c r="F791">
        <v>38</v>
      </c>
    </row>
    <row r="792" spans="1:6" x14ac:dyDescent="0.3">
      <c r="A792" t="s">
        <v>7884</v>
      </c>
      <c r="B792" t="s">
        <v>13514</v>
      </c>
      <c r="C792">
        <v>1</v>
      </c>
      <c r="D792">
        <v>2.226787482092107</v>
      </c>
      <c r="E792">
        <v>4.4936070824180769E-3</v>
      </c>
      <c r="F792">
        <v>38</v>
      </c>
    </row>
    <row r="793" spans="1:6" x14ac:dyDescent="0.3">
      <c r="A793" t="s">
        <v>549</v>
      </c>
      <c r="B793" t="s">
        <v>13515</v>
      </c>
      <c r="C793">
        <v>2</v>
      </c>
      <c r="D793">
        <v>1.1112256351102241</v>
      </c>
      <c r="E793">
        <v>4.4848567043357266E-3</v>
      </c>
      <c r="F793">
        <v>118</v>
      </c>
    </row>
    <row r="794" spans="1:6" x14ac:dyDescent="0.3">
      <c r="A794" t="s">
        <v>884</v>
      </c>
      <c r="B794" t="s">
        <v>12945</v>
      </c>
      <c r="C794">
        <v>2</v>
      </c>
      <c r="D794">
        <v>1.1028573854397079</v>
      </c>
      <c r="E794">
        <v>4.4510828248889587E-3</v>
      </c>
      <c r="F794">
        <v>119</v>
      </c>
    </row>
    <row r="795" spans="1:6" x14ac:dyDescent="0.3">
      <c r="A795" t="s">
        <v>9680</v>
      </c>
      <c r="B795" t="s">
        <v>9680</v>
      </c>
      <c r="C795">
        <v>1</v>
      </c>
      <c r="D795">
        <v>2.201469674107817</v>
      </c>
      <c r="E795">
        <v>4.4425163150303339E-3</v>
      </c>
      <c r="F795">
        <v>39</v>
      </c>
    </row>
    <row r="796" spans="1:6" x14ac:dyDescent="0.3">
      <c r="A796" t="s">
        <v>9252</v>
      </c>
      <c r="B796" t="s">
        <v>13516</v>
      </c>
      <c r="C796">
        <v>1</v>
      </c>
      <c r="D796">
        <v>2.201469674107817</v>
      </c>
      <c r="E796">
        <v>4.4425163150303339E-3</v>
      </c>
      <c r="F796">
        <v>39</v>
      </c>
    </row>
    <row r="797" spans="1:6" x14ac:dyDescent="0.3">
      <c r="A797" t="s">
        <v>145</v>
      </c>
      <c r="B797" t="s">
        <v>13517</v>
      </c>
      <c r="C797">
        <v>1</v>
      </c>
      <c r="D797">
        <v>2.201469674107817</v>
      </c>
      <c r="E797">
        <v>4.4425163150303339E-3</v>
      </c>
      <c r="F797">
        <v>39</v>
      </c>
    </row>
    <row r="798" spans="1:6" x14ac:dyDescent="0.3">
      <c r="A798" t="s">
        <v>10154</v>
      </c>
      <c r="B798" t="s">
        <v>13518</v>
      </c>
      <c r="C798">
        <v>1</v>
      </c>
      <c r="D798">
        <v>2.201469674107817</v>
      </c>
      <c r="E798">
        <v>4.4425163150303339E-3</v>
      </c>
      <c r="F798">
        <v>39</v>
      </c>
    </row>
    <row r="799" spans="1:6" x14ac:dyDescent="0.3">
      <c r="A799" t="s">
        <v>11113</v>
      </c>
      <c r="B799" t="s">
        <v>13519</v>
      </c>
      <c r="C799">
        <v>1</v>
      </c>
      <c r="D799">
        <v>2.201469674107817</v>
      </c>
      <c r="E799">
        <v>4.4425163150303339E-3</v>
      </c>
      <c r="F799">
        <v>37</v>
      </c>
    </row>
    <row r="800" spans="1:6" x14ac:dyDescent="0.3">
      <c r="A800" t="s">
        <v>3100</v>
      </c>
      <c r="B800" t="s">
        <v>13520</v>
      </c>
      <c r="C800">
        <v>1</v>
      </c>
      <c r="D800">
        <v>2.201469674107817</v>
      </c>
      <c r="E800">
        <v>4.4425163150303339E-3</v>
      </c>
      <c r="F800">
        <v>39</v>
      </c>
    </row>
    <row r="801" spans="1:6" x14ac:dyDescent="0.3">
      <c r="A801" t="s">
        <v>10318</v>
      </c>
      <c r="B801" t="s">
        <v>13521</v>
      </c>
      <c r="C801">
        <v>1</v>
      </c>
      <c r="D801">
        <v>2.201469674107817</v>
      </c>
      <c r="E801">
        <v>4.4425163150303339E-3</v>
      </c>
      <c r="F801">
        <v>39</v>
      </c>
    </row>
    <row r="802" spans="1:6" x14ac:dyDescent="0.3">
      <c r="A802" t="s">
        <v>10320</v>
      </c>
      <c r="B802" t="s">
        <v>10321</v>
      </c>
      <c r="C802">
        <v>1</v>
      </c>
      <c r="D802">
        <v>2.201469674107817</v>
      </c>
      <c r="E802">
        <v>4.4425163150303339E-3</v>
      </c>
      <c r="F802">
        <v>39</v>
      </c>
    </row>
    <row r="803" spans="1:6" x14ac:dyDescent="0.3">
      <c r="A803" t="s">
        <v>8069</v>
      </c>
      <c r="B803" t="s">
        <v>8070</v>
      </c>
      <c r="C803">
        <v>1</v>
      </c>
      <c r="D803">
        <v>2.201469674107817</v>
      </c>
      <c r="E803">
        <v>4.4425163150303339E-3</v>
      </c>
      <c r="F803">
        <v>39</v>
      </c>
    </row>
    <row r="804" spans="1:6" x14ac:dyDescent="0.3">
      <c r="A804" t="s">
        <v>242</v>
      </c>
      <c r="B804" t="s">
        <v>13522</v>
      </c>
      <c r="C804">
        <v>2</v>
      </c>
      <c r="D804">
        <v>1.094558582625013</v>
      </c>
      <c r="E804">
        <v>4.4175892298300634E-3</v>
      </c>
      <c r="F804">
        <v>120</v>
      </c>
    </row>
    <row r="805" spans="1:6" x14ac:dyDescent="0.3">
      <c r="A805" t="s">
        <v>10800</v>
      </c>
      <c r="B805" t="s">
        <v>13523</v>
      </c>
      <c r="C805">
        <v>1</v>
      </c>
      <c r="D805">
        <v>2.1767770615174462</v>
      </c>
      <c r="E805">
        <v>4.3926871778936132E-3</v>
      </c>
      <c r="F805">
        <v>40</v>
      </c>
    </row>
    <row r="806" spans="1:6" x14ac:dyDescent="0.3">
      <c r="A806" t="s">
        <v>1675</v>
      </c>
      <c r="B806" t="s">
        <v>1675</v>
      </c>
      <c r="C806">
        <v>1</v>
      </c>
      <c r="D806">
        <v>2.1767770615174462</v>
      </c>
      <c r="E806">
        <v>4.3926871778936132E-3</v>
      </c>
      <c r="F806">
        <v>40</v>
      </c>
    </row>
    <row r="807" spans="1:6" x14ac:dyDescent="0.3">
      <c r="A807" t="s">
        <v>9702</v>
      </c>
      <c r="B807" t="s">
        <v>13524</v>
      </c>
      <c r="C807">
        <v>1</v>
      </c>
      <c r="D807">
        <v>2.1767770615174462</v>
      </c>
      <c r="E807">
        <v>4.3926871778936132E-3</v>
      </c>
      <c r="F807">
        <v>35</v>
      </c>
    </row>
    <row r="808" spans="1:6" x14ac:dyDescent="0.3">
      <c r="A808" t="s">
        <v>12738</v>
      </c>
      <c r="B808" t="s">
        <v>12739</v>
      </c>
      <c r="C808">
        <v>1</v>
      </c>
      <c r="D808">
        <v>2.1767770615174462</v>
      </c>
      <c r="E808">
        <v>4.3926871778936132E-3</v>
      </c>
      <c r="F808">
        <v>40</v>
      </c>
    </row>
    <row r="809" spans="1:6" x14ac:dyDescent="0.3">
      <c r="A809" t="s">
        <v>10112</v>
      </c>
      <c r="B809" t="s">
        <v>10113</v>
      </c>
      <c r="C809">
        <v>1</v>
      </c>
      <c r="D809">
        <v>2.1767770615174462</v>
      </c>
      <c r="E809">
        <v>4.3926871778936132E-3</v>
      </c>
      <c r="F809">
        <v>40</v>
      </c>
    </row>
    <row r="810" spans="1:6" x14ac:dyDescent="0.3">
      <c r="A810" t="s">
        <v>9176</v>
      </c>
      <c r="B810" t="s">
        <v>9176</v>
      </c>
      <c r="C810">
        <v>1</v>
      </c>
      <c r="D810">
        <v>2.1767770615174462</v>
      </c>
      <c r="E810">
        <v>4.3926871778936132E-3</v>
      </c>
      <c r="F810">
        <v>40</v>
      </c>
    </row>
    <row r="811" spans="1:6" x14ac:dyDescent="0.3">
      <c r="A811" t="s">
        <v>2503</v>
      </c>
      <c r="B811" t="s">
        <v>2503</v>
      </c>
      <c r="C811">
        <v>1</v>
      </c>
      <c r="D811">
        <v>2.1526795099383849</v>
      </c>
      <c r="E811">
        <v>4.3440588605012124E-3</v>
      </c>
      <c r="F811">
        <v>39</v>
      </c>
    </row>
    <row r="812" spans="1:6" x14ac:dyDescent="0.3">
      <c r="A812" t="s">
        <v>3150</v>
      </c>
      <c r="B812" t="s">
        <v>3150</v>
      </c>
      <c r="C812">
        <v>1</v>
      </c>
      <c r="D812">
        <v>2.1526795099383849</v>
      </c>
      <c r="E812">
        <v>4.3440588605012124E-3</v>
      </c>
      <c r="F812">
        <v>40</v>
      </c>
    </row>
    <row r="813" spans="1:6" x14ac:dyDescent="0.3">
      <c r="A813" t="s">
        <v>314</v>
      </c>
      <c r="B813" t="s">
        <v>13525</v>
      </c>
      <c r="C813">
        <v>1</v>
      </c>
      <c r="D813">
        <v>2.1526795099383849</v>
      </c>
      <c r="E813">
        <v>4.3440588605012124E-3</v>
      </c>
      <c r="F813">
        <v>41</v>
      </c>
    </row>
    <row r="814" spans="1:6" x14ac:dyDescent="0.3">
      <c r="A814" t="s">
        <v>3853</v>
      </c>
      <c r="B814" t="s">
        <v>3854</v>
      </c>
      <c r="C814">
        <v>1</v>
      </c>
      <c r="D814">
        <v>2.1291490125281909</v>
      </c>
      <c r="E814">
        <v>4.2965748456746484E-3</v>
      </c>
      <c r="F814">
        <v>42</v>
      </c>
    </row>
    <row r="815" spans="1:6" x14ac:dyDescent="0.3">
      <c r="A815" t="s">
        <v>10451</v>
      </c>
      <c r="B815" t="s">
        <v>13526</v>
      </c>
      <c r="C815">
        <v>1</v>
      </c>
      <c r="D815">
        <v>2.1291490125281909</v>
      </c>
      <c r="E815">
        <v>4.2965748456746484E-3</v>
      </c>
      <c r="F815">
        <v>42</v>
      </c>
    </row>
    <row r="816" spans="1:6" x14ac:dyDescent="0.3">
      <c r="A816" t="s">
        <v>8299</v>
      </c>
      <c r="B816" t="s">
        <v>13527</v>
      </c>
      <c r="C816">
        <v>1</v>
      </c>
      <c r="D816">
        <v>2.1291490125281909</v>
      </c>
      <c r="E816">
        <v>4.2965748456746484E-3</v>
      </c>
      <c r="F816">
        <v>42</v>
      </c>
    </row>
    <row r="817" spans="1:6" x14ac:dyDescent="0.3">
      <c r="A817" t="s">
        <v>10506</v>
      </c>
      <c r="B817" t="s">
        <v>13528</v>
      </c>
      <c r="C817">
        <v>1</v>
      </c>
      <c r="D817">
        <v>2.1291490125281909</v>
      </c>
      <c r="E817">
        <v>4.2965748456746484E-3</v>
      </c>
      <c r="F817">
        <v>41</v>
      </c>
    </row>
    <row r="818" spans="1:6" x14ac:dyDescent="0.3">
      <c r="A818" t="s">
        <v>11663</v>
      </c>
      <c r="B818" t="s">
        <v>11663</v>
      </c>
      <c r="C818">
        <v>1</v>
      </c>
      <c r="D818">
        <v>2.1061594943034931</v>
      </c>
      <c r="E818">
        <v>4.2501825146836246E-3</v>
      </c>
      <c r="F818">
        <v>43</v>
      </c>
    </row>
    <row r="819" spans="1:6" x14ac:dyDescent="0.3">
      <c r="A819" t="s">
        <v>384</v>
      </c>
      <c r="B819" t="s">
        <v>384</v>
      </c>
      <c r="C819">
        <v>1</v>
      </c>
      <c r="D819">
        <v>2.1061594943034931</v>
      </c>
      <c r="E819">
        <v>4.2501825146836246E-3</v>
      </c>
      <c r="F819">
        <v>42</v>
      </c>
    </row>
    <row r="820" spans="1:6" x14ac:dyDescent="0.3">
      <c r="A820" t="s">
        <v>3076</v>
      </c>
      <c r="B820" t="s">
        <v>3076</v>
      </c>
      <c r="C820">
        <v>1</v>
      </c>
      <c r="D820">
        <v>2.1061594943034931</v>
      </c>
      <c r="E820">
        <v>4.2501825146836246E-3</v>
      </c>
      <c r="F820">
        <v>43</v>
      </c>
    </row>
    <row r="821" spans="1:6" x14ac:dyDescent="0.3">
      <c r="A821" t="s">
        <v>3867</v>
      </c>
      <c r="B821" t="s">
        <v>13529</v>
      </c>
      <c r="C821">
        <v>1</v>
      </c>
      <c r="D821">
        <v>2.1061594943034931</v>
      </c>
      <c r="E821">
        <v>4.2501825146836246E-3</v>
      </c>
      <c r="F821">
        <v>43</v>
      </c>
    </row>
    <row r="822" spans="1:6" x14ac:dyDescent="0.3">
      <c r="A822" t="s">
        <v>9413</v>
      </c>
      <c r="B822" t="s">
        <v>9413</v>
      </c>
      <c r="C822">
        <v>1</v>
      </c>
      <c r="D822">
        <v>2.1061594943034931</v>
      </c>
      <c r="E822">
        <v>4.2501825146836246E-3</v>
      </c>
      <c r="F822">
        <v>31</v>
      </c>
    </row>
    <row r="823" spans="1:6" x14ac:dyDescent="0.3">
      <c r="A823" t="s">
        <v>9144</v>
      </c>
      <c r="B823" t="s">
        <v>9144</v>
      </c>
      <c r="C823">
        <v>1</v>
      </c>
      <c r="D823">
        <v>2.0836866384514341</v>
      </c>
      <c r="E823">
        <v>4.2048327967464218E-3</v>
      </c>
      <c r="F823">
        <v>44</v>
      </c>
    </row>
    <row r="824" spans="1:6" x14ac:dyDescent="0.3">
      <c r="A824" t="s">
        <v>3694</v>
      </c>
      <c r="B824" t="s">
        <v>13530</v>
      </c>
      <c r="C824">
        <v>1</v>
      </c>
      <c r="D824">
        <v>2.0836866384514341</v>
      </c>
      <c r="E824">
        <v>4.2048327967464218E-3</v>
      </c>
      <c r="F824">
        <v>44</v>
      </c>
    </row>
    <row r="825" spans="1:6" x14ac:dyDescent="0.3">
      <c r="A825" t="s">
        <v>1496</v>
      </c>
      <c r="B825" t="s">
        <v>13531</v>
      </c>
      <c r="C825">
        <v>1</v>
      </c>
      <c r="D825">
        <v>2.0617077317326591</v>
      </c>
      <c r="E825">
        <v>4.160479857056594E-3</v>
      </c>
      <c r="F825">
        <v>45</v>
      </c>
    </row>
    <row r="826" spans="1:6" x14ac:dyDescent="0.3">
      <c r="A826" t="s">
        <v>9187</v>
      </c>
      <c r="B826" t="s">
        <v>9187</v>
      </c>
      <c r="C826">
        <v>1</v>
      </c>
      <c r="D826">
        <v>2.0617077317326591</v>
      </c>
      <c r="E826">
        <v>4.160479857056594E-3</v>
      </c>
      <c r="F826">
        <v>45</v>
      </c>
    </row>
    <row r="827" spans="1:6" x14ac:dyDescent="0.3">
      <c r="A827" t="s">
        <v>9439</v>
      </c>
      <c r="B827" t="s">
        <v>9439</v>
      </c>
      <c r="C827">
        <v>1</v>
      </c>
      <c r="D827">
        <v>2.0617077317326591</v>
      </c>
      <c r="E827">
        <v>4.160479857056594E-3</v>
      </c>
      <c r="F827">
        <v>45</v>
      </c>
    </row>
    <row r="828" spans="1:6" x14ac:dyDescent="0.3">
      <c r="A828" t="s">
        <v>7572</v>
      </c>
      <c r="B828" t="s">
        <v>7572</v>
      </c>
      <c r="C828">
        <v>1</v>
      </c>
      <c r="D828">
        <v>2.0617077317326591</v>
      </c>
      <c r="E828">
        <v>4.160479857056594E-3</v>
      </c>
      <c r="F828">
        <v>44</v>
      </c>
    </row>
    <row r="829" spans="1:6" x14ac:dyDescent="0.3">
      <c r="A829" t="s">
        <v>8204</v>
      </c>
      <c r="B829" t="s">
        <v>13532</v>
      </c>
      <c r="C829">
        <v>1</v>
      </c>
      <c r="D829">
        <v>2.0617077317326591</v>
      </c>
      <c r="E829">
        <v>4.160479857056594E-3</v>
      </c>
      <c r="F829">
        <v>45</v>
      </c>
    </row>
    <row r="830" spans="1:6" x14ac:dyDescent="0.3">
      <c r="A830" t="s">
        <v>8303</v>
      </c>
      <c r="B830" t="s">
        <v>13533</v>
      </c>
      <c r="C830">
        <v>1</v>
      </c>
      <c r="D830">
        <v>2.0617077317326591</v>
      </c>
      <c r="E830">
        <v>4.160479857056594E-3</v>
      </c>
      <c r="F830">
        <v>45</v>
      </c>
    </row>
    <row r="831" spans="1:6" x14ac:dyDescent="0.3">
      <c r="A831" t="s">
        <v>1930</v>
      </c>
      <c r="B831" t="s">
        <v>13534</v>
      </c>
      <c r="C831">
        <v>1</v>
      </c>
      <c r="D831">
        <v>2.0617077317326591</v>
      </c>
      <c r="E831">
        <v>4.160479857056594E-3</v>
      </c>
      <c r="F831">
        <v>44</v>
      </c>
    </row>
    <row r="832" spans="1:6" x14ac:dyDescent="0.3">
      <c r="A832" t="s">
        <v>10873</v>
      </c>
      <c r="B832" t="s">
        <v>13535</v>
      </c>
      <c r="C832">
        <v>1</v>
      </c>
      <c r="D832">
        <v>2.0402015265116948</v>
      </c>
      <c r="E832">
        <v>4.1170808183633896E-3</v>
      </c>
      <c r="F832">
        <v>46</v>
      </c>
    </row>
    <row r="833" spans="1:6" x14ac:dyDescent="0.3">
      <c r="A833" t="s">
        <v>3504</v>
      </c>
      <c r="B833" t="s">
        <v>3504</v>
      </c>
      <c r="C833">
        <v>1</v>
      </c>
      <c r="D833">
        <v>2.0402015265116948</v>
      </c>
      <c r="E833">
        <v>4.1170808183633896E-3</v>
      </c>
      <c r="F833">
        <v>46</v>
      </c>
    </row>
    <row r="834" spans="1:6" x14ac:dyDescent="0.3">
      <c r="A834" t="s">
        <v>3789</v>
      </c>
      <c r="B834" t="s">
        <v>3789</v>
      </c>
      <c r="C834">
        <v>1</v>
      </c>
      <c r="D834">
        <v>2.0402015265116948</v>
      </c>
      <c r="E834">
        <v>4.1170808183633896E-3</v>
      </c>
      <c r="F834">
        <v>46</v>
      </c>
    </row>
    <row r="835" spans="1:6" x14ac:dyDescent="0.3">
      <c r="A835" t="s">
        <v>2406</v>
      </c>
      <c r="B835" t="s">
        <v>2406</v>
      </c>
      <c r="C835">
        <v>1</v>
      </c>
      <c r="D835">
        <v>2.0402015265116948</v>
      </c>
      <c r="E835">
        <v>4.1170808183633896E-3</v>
      </c>
      <c r="F835">
        <v>46</v>
      </c>
    </row>
    <row r="836" spans="1:6" x14ac:dyDescent="0.3">
      <c r="A836" t="s">
        <v>3511</v>
      </c>
      <c r="B836" t="s">
        <v>3511</v>
      </c>
      <c r="C836">
        <v>1</v>
      </c>
      <c r="D836">
        <v>2.0402015265116948</v>
      </c>
      <c r="E836">
        <v>4.1170808183633896E-3</v>
      </c>
      <c r="F836">
        <v>43</v>
      </c>
    </row>
    <row r="837" spans="1:6" x14ac:dyDescent="0.3">
      <c r="A837" t="s">
        <v>10487</v>
      </c>
      <c r="B837" t="s">
        <v>10487</v>
      </c>
      <c r="C837">
        <v>1</v>
      </c>
      <c r="D837">
        <v>2.019148117313863</v>
      </c>
      <c r="E837">
        <v>4.074595511866363E-3</v>
      </c>
      <c r="F837">
        <v>47</v>
      </c>
    </row>
    <row r="838" spans="1:6" x14ac:dyDescent="0.3">
      <c r="A838" t="s">
        <v>8250</v>
      </c>
      <c r="B838" t="s">
        <v>8250</v>
      </c>
      <c r="C838">
        <v>1</v>
      </c>
      <c r="D838">
        <v>2.019148117313863</v>
      </c>
      <c r="E838">
        <v>4.074595511866363E-3</v>
      </c>
      <c r="F838">
        <v>47</v>
      </c>
    </row>
    <row r="839" spans="1:6" x14ac:dyDescent="0.3">
      <c r="A839" t="s">
        <v>9091</v>
      </c>
      <c r="B839" t="s">
        <v>13536</v>
      </c>
      <c r="C839">
        <v>1</v>
      </c>
      <c r="D839">
        <v>2.019148117313863</v>
      </c>
      <c r="E839">
        <v>4.074595511866363E-3</v>
      </c>
      <c r="F839">
        <v>47</v>
      </c>
    </row>
    <row r="840" spans="1:6" x14ac:dyDescent="0.3">
      <c r="A840" t="s">
        <v>3648</v>
      </c>
      <c r="B840" t="s">
        <v>3648</v>
      </c>
      <c r="C840">
        <v>1</v>
      </c>
      <c r="D840">
        <v>2.019148117313863</v>
      </c>
      <c r="E840">
        <v>4.074595511866363E-3</v>
      </c>
      <c r="F840">
        <v>46</v>
      </c>
    </row>
    <row r="841" spans="1:6" x14ac:dyDescent="0.3">
      <c r="A841" t="s">
        <v>2214</v>
      </c>
      <c r="B841" t="s">
        <v>2214</v>
      </c>
      <c r="C841">
        <v>1</v>
      </c>
      <c r="D841">
        <v>1.998528830111127</v>
      </c>
      <c r="E841">
        <v>4.0329862537967186E-3</v>
      </c>
      <c r="F841">
        <v>48</v>
      </c>
    </row>
    <row r="842" spans="1:6" x14ac:dyDescent="0.3">
      <c r="A842" t="s">
        <v>2314</v>
      </c>
      <c r="B842" t="s">
        <v>13537</v>
      </c>
      <c r="C842">
        <v>1</v>
      </c>
      <c r="D842">
        <v>1.998528830111127</v>
      </c>
      <c r="E842">
        <v>4.0329862537967186E-3</v>
      </c>
      <c r="F842">
        <v>48</v>
      </c>
    </row>
    <row r="843" spans="1:6" x14ac:dyDescent="0.3">
      <c r="A843" t="s">
        <v>7756</v>
      </c>
      <c r="B843" t="s">
        <v>7756</v>
      </c>
      <c r="C843">
        <v>1</v>
      </c>
      <c r="D843">
        <v>1.998528830111127</v>
      </c>
      <c r="E843">
        <v>4.0329862537967186E-3</v>
      </c>
      <c r="F843">
        <v>48</v>
      </c>
    </row>
    <row r="844" spans="1:6" x14ac:dyDescent="0.3">
      <c r="A844" t="s">
        <v>7801</v>
      </c>
      <c r="B844" t="s">
        <v>13538</v>
      </c>
      <c r="C844">
        <v>1</v>
      </c>
      <c r="D844">
        <v>1.998528830111127</v>
      </c>
      <c r="E844">
        <v>4.0329862537967186E-3</v>
      </c>
      <c r="F844">
        <v>47</v>
      </c>
    </row>
    <row r="845" spans="1:6" x14ac:dyDescent="0.3">
      <c r="A845" t="s">
        <v>2606</v>
      </c>
      <c r="B845" t="s">
        <v>2606</v>
      </c>
      <c r="C845">
        <v>1</v>
      </c>
      <c r="D845">
        <v>1.958523495497428</v>
      </c>
      <c r="E845">
        <v>3.9522563878349572E-3</v>
      </c>
      <c r="F845">
        <v>48</v>
      </c>
    </row>
    <row r="846" spans="1:6" x14ac:dyDescent="0.3">
      <c r="A846" t="s">
        <v>2545</v>
      </c>
      <c r="B846" t="s">
        <v>13539</v>
      </c>
      <c r="C846">
        <v>1</v>
      </c>
      <c r="D846">
        <v>1.958523495497428</v>
      </c>
      <c r="E846">
        <v>3.9522563878349572E-3</v>
      </c>
      <c r="F846">
        <v>50</v>
      </c>
    </row>
    <row r="847" spans="1:6" x14ac:dyDescent="0.3">
      <c r="A847" t="s">
        <v>7721</v>
      </c>
      <c r="B847" t="s">
        <v>13189</v>
      </c>
      <c r="C847">
        <v>1</v>
      </c>
      <c r="D847">
        <v>1.958523495497428</v>
      </c>
      <c r="E847">
        <v>3.9522563878349572E-3</v>
      </c>
      <c r="F847">
        <v>50</v>
      </c>
    </row>
    <row r="848" spans="1:6" x14ac:dyDescent="0.3">
      <c r="A848" t="s">
        <v>8085</v>
      </c>
      <c r="B848" t="s">
        <v>8086</v>
      </c>
      <c r="C848">
        <v>1</v>
      </c>
      <c r="D848">
        <v>1.958523495497428</v>
      </c>
      <c r="E848">
        <v>3.9522563878349572E-3</v>
      </c>
      <c r="F848">
        <v>50</v>
      </c>
    </row>
    <row r="849" spans="1:6" x14ac:dyDescent="0.3">
      <c r="A849" t="s">
        <v>8240</v>
      </c>
      <c r="B849" t="s">
        <v>13540</v>
      </c>
      <c r="C849">
        <v>1</v>
      </c>
      <c r="D849">
        <v>1.939105409640326</v>
      </c>
      <c r="E849">
        <v>3.9130711270787327E-3</v>
      </c>
      <c r="F849">
        <v>51</v>
      </c>
    </row>
    <row r="850" spans="1:6" x14ac:dyDescent="0.3">
      <c r="A850" t="s">
        <v>3538</v>
      </c>
      <c r="B850" t="s">
        <v>3539</v>
      </c>
      <c r="C850">
        <v>1</v>
      </c>
      <c r="D850">
        <v>1.939105409640326</v>
      </c>
      <c r="E850">
        <v>3.9130711270787327E-3</v>
      </c>
      <c r="F850">
        <v>51</v>
      </c>
    </row>
    <row r="851" spans="1:6" x14ac:dyDescent="0.3">
      <c r="A851" t="s">
        <v>2162</v>
      </c>
      <c r="B851" t="s">
        <v>13541</v>
      </c>
      <c r="C851">
        <v>1</v>
      </c>
      <c r="D851">
        <v>1.939105409640326</v>
      </c>
      <c r="E851">
        <v>3.9130711270787327E-3</v>
      </c>
      <c r="F851">
        <v>51</v>
      </c>
    </row>
    <row r="852" spans="1:6" x14ac:dyDescent="0.3">
      <c r="A852" t="s">
        <v>2427</v>
      </c>
      <c r="B852" t="s">
        <v>13088</v>
      </c>
      <c r="C852">
        <v>1</v>
      </c>
      <c r="D852">
        <v>1.920057214669632</v>
      </c>
      <c r="E852">
        <v>3.8746322978164211E-3</v>
      </c>
      <c r="F852">
        <v>51</v>
      </c>
    </row>
    <row r="853" spans="1:6" x14ac:dyDescent="0.3">
      <c r="A853" t="s">
        <v>3439</v>
      </c>
      <c r="B853" t="s">
        <v>13542</v>
      </c>
      <c r="C853">
        <v>1</v>
      </c>
      <c r="D853">
        <v>1.920057214669632</v>
      </c>
      <c r="E853">
        <v>3.8746322978164211E-3</v>
      </c>
      <c r="F853">
        <v>52</v>
      </c>
    </row>
    <row r="854" spans="1:6" x14ac:dyDescent="0.3">
      <c r="A854" t="s">
        <v>3258</v>
      </c>
      <c r="B854" t="s">
        <v>13543</v>
      </c>
      <c r="C854">
        <v>1</v>
      </c>
      <c r="D854">
        <v>1.920057214669632</v>
      </c>
      <c r="E854">
        <v>3.8746322978164211E-3</v>
      </c>
      <c r="F854">
        <v>52</v>
      </c>
    </row>
    <row r="855" spans="1:6" x14ac:dyDescent="0.3">
      <c r="A855" t="s">
        <v>9246</v>
      </c>
      <c r="B855" t="s">
        <v>13195</v>
      </c>
      <c r="C855">
        <v>1</v>
      </c>
      <c r="D855">
        <v>1.901365081657479</v>
      </c>
      <c r="E855">
        <v>3.8369119935824508E-3</v>
      </c>
      <c r="F855">
        <v>53</v>
      </c>
    </row>
    <row r="856" spans="1:6" x14ac:dyDescent="0.3">
      <c r="A856" t="s">
        <v>8028</v>
      </c>
      <c r="B856" t="s">
        <v>8028</v>
      </c>
      <c r="C856">
        <v>0</v>
      </c>
      <c r="D856">
        <v>1.901365081657479</v>
      </c>
      <c r="E856">
        <v>3.8369119935824508E-3</v>
      </c>
      <c r="F856">
        <v>43</v>
      </c>
    </row>
    <row r="857" spans="1:6" x14ac:dyDescent="0.3">
      <c r="A857" t="s">
        <v>12537</v>
      </c>
      <c r="B857" t="s">
        <v>13544</v>
      </c>
      <c r="C857">
        <v>1</v>
      </c>
      <c r="D857">
        <v>1.901365081657479</v>
      </c>
      <c r="E857">
        <v>3.8369119935824508E-3</v>
      </c>
      <c r="F857">
        <v>53</v>
      </c>
    </row>
    <row r="858" spans="1:6" x14ac:dyDescent="0.3">
      <c r="A858" t="s">
        <v>3543</v>
      </c>
      <c r="B858" t="s">
        <v>13545</v>
      </c>
      <c r="C858">
        <v>1</v>
      </c>
      <c r="D858">
        <v>1.883015942989283</v>
      </c>
      <c r="E858">
        <v>3.7998838442243402E-3</v>
      </c>
      <c r="F858">
        <v>54</v>
      </c>
    </row>
    <row r="859" spans="1:6" x14ac:dyDescent="0.3">
      <c r="A859" t="s">
        <v>8313</v>
      </c>
      <c r="B859" t="s">
        <v>13094</v>
      </c>
      <c r="C859">
        <v>1</v>
      </c>
      <c r="D859">
        <v>1.883015942989283</v>
      </c>
      <c r="E859">
        <v>3.7998838442243402E-3</v>
      </c>
      <c r="F859">
        <v>54</v>
      </c>
    </row>
    <row r="860" spans="1:6" x14ac:dyDescent="0.3">
      <c r="A860" t="s">
        <v>2143</v>
      </c>
      <c r="B860" t="s">
        <v>2143</v>
      </c>
      <c r="C860">
        <v>1</v>
      </c>
      <c r="D860">
        <v>1.864997437486605</v>
      </c>
      <c r="E860">
        <v>3.7635229051618691E-3</v>
      </c>
      <c r="F860">
        <v>50</v>
      </c>
    </row>
    <row r="861" spans="1:6" x14ac:dyDescent="0.3">
      <c r="A861" t="s">
        <v>7844</v>
      </c>
      <c r="B861" t="s">
        <v>7844</v>
      </c>
      <c r="C861">
        <v>1</v>
      </c>
      <c r="D861">
        <v>1.864997437486605</v>
      </c>
      <c r="E861">
        <v>3.7635229051618691E-3</v>
      </c>
      <c r="F861">
        <v>55</v>
      </c>
    </row>
    <row r="862" spans="1:6" x14ac:dyDescent="0.3">
      <c r="A862" t="s">
        <v>1763</v>
      </c>
      <c r="B862" t="s">
        <v>13546</v>
      </c>
      <c r="C862">
        <v>1</v>
      </c>
      <c r="D862">
        <v>1.864997437486605</v>
      </c>
      <c r="E862">
        <v>3.7635229051618691E-3</v>
      </c>
      <c r="F862">
        <v>55</v>
      </c>
    </row>
    <row r="863" spans="1:6" x14ac:dyDescent="0.3">
      <c r="A863" t="s">
        <v>7740</v>
      </c>
      <c r="B863" t="s">
        <v>7740</v>
      </c>
      <c r="C863">
        <v>1</v>
      </c>
      <c r="D863">
        <v>1.864997437486605</v>
      </c>
      <c r="E863">
        <v>3.7635229051618691E-3</v>
      </c>
      <c r="F863">
        <v>55</v>
      </c>
    </row>
    <row r="864" spans="1:6" x14ac:dyDescent="0.3">
      <c r="A864" t="s">
        <v>9639</v>
      </c>
      <c r="B864" t="s">
        <v>9640</v>
      </c>
      <c r="C864">
        <v>1</v>
      </c>
      <c r="D864">
        <v>1.864997437486605</v>
      </c>
      <c r="E864">
        <v>3.7635229051618691E-3</v>
      </c>
      <c r="F864">
        <v>55</v>
      </c>
    </row>
    <row r="865" spans="1:6" x14ac:dyDescent="0.3">
      <c r="A865" t="s">
        <v>906</v>
      </c>
      <c r="B865" t="s">
        <v>13547</v>
      </c>
      <c r="C865">
        <v>1</v>
      </c>
      <c r="D865">
        <v>1.8472978603872039</v>
      </c>
      <c r="E865">
        <v>3.7278055564479501E-3</v>
      </c>
      <c r="F865">
        <v>56</v>
      </c>
    </row>
    <row r="866" spans="1:6" x14ac:dyDescent="0.3">
      <c r="A866" t="s">
        <v>7471</v>
      </c>
      <c r="B866" t="s">
        <v>7472</v>
      </c>
      <c r="C866">
        <v>1</v>
      </c>
      <c r="D866">
        <v>1.8472978603872039</v>
      </c>
      <c r="E866">
        <v>3.7278055564479501E-3</v>
      </c>
      <c r="F866">
        <v>56</v>
      </c>
    </row>
    <row r="867" spans="1:6" x14ac:dyDescent="0.3">
      <c r="A867" t="s">
        <v>3822</v>
      </c>
      <c r="B867" t="s">
        <v>3822</v>
      </c>
      <c r="C867">
        <v>1</v>
      </c>
      <c r="D867">
        <v>1.8472978603872039</v>
      </c>
      <c r="E867">
        <v>3.7278055564479501E-3</v>
      </c>
      <c r="F867">
        <v>56</v>
      </c>
    </row>
    <row r="868" spans="1:6" x14ac:dyDescent="0.3">
      <c r="A868" t="s">
        <v>8178</v>
      </c>
      <c r="B868" t="s">
        <v>8179</v>
      </c>
      <c r="C868">
        <v>1</v>
      </c>
      <c r="D868">
        <v>1.8472978603872039</v>
      </c>
      <c r="E868">
        <v>3.7278055564479501E-3</v>
      </c>
      <c r="F868">
        <v>56</v>
      </c>
    </row>
    <row r="869" spans="1:6" x14ac:dyDescent="0.3">
      <c r="A869" t="s">
        <v>9213</v>
      </c>
      <c r="B869" t="s">
        <v>9213</v>
      </c>
      <c r="C869">
        <v>0</v>
      </c>
      <c r="D869">
        <v>1.829906117675334</v>
      </c>
      <c r="E869">
        <v>3.692709410608193E-3</v>
      </c>
      <c r="F869">
        <v>31</v>
      </c>
    </row>
    <row r="870" spans="1:6" x14ac:dyDescent="0.3">
      <c r="A870" t="s">
        <v>10502</v>
      </c>
      <c r="B870" t="s">
        <v>13548</v>
      </c>
      <c r="C870">
        <v>1</v>
      </c>
      <c r="D870">
        <v>1.829906117675334</v>
      </c>
      <c r="E870">
        <v>3.692709410608193E-3</v>
      </c>
      <c r="F870">
        <v>57</v>
      </c>
    </row>
    <row r="871" spans="1:6" x14ac:dyDescent="0.3">
      <c r="A871" t="s">
        <v>3059</v>
      </c>
      <c r="B871" t="s">
        <v>13549</v>
      </c>
      <c r="C871">
        <v>1</v>
      </c>
      <c r="D871">
        <v>1.829906117675334</v>
      </c>
      <c r="E871">
        <v>3.692709410608193E-3</v>
      </c>
      <c r="F871">
        <v>57</v>
      </c>
    </row>
    <row r="872" spans="1:6" x14ac:dyDescent="0.3">
      <c r="A872" t="s">
        <v>12224</v>
      </c>
      <c r="B872" t="s">
        <v>12224</v>
      </c>
      <c r="C872">
        <v>0</v>
      </c>
      <c r="D872">
        <v>1.829906117675334</v>
      </c>
      <c r="E872">
        <v>3.692709410608193E-3</v>
      </c>
      <c r="F872">
        <v>12</v>
      </c>
    </row>
    <row r="873" spans="1:6" x14ac:dyDescent="0.3">
      <c r="A873" t="s">
        <v>7787</v>
      </c>
      <c r="B873" t="s">
        <v>7787</v>
      </c>
      <c r="C873">
        <v>1</v>
      </c>
      <c r="D873">
        <v>1.812811684316034</v>
      </c>
      <c r="E873">
        <v>3.6582132283586402E-3</v>
      </c>
      <c r="F873">
        <v>58</v>
      </c>
    </row>
    <row r="874" spans="1:6" x14ac:dyDescent="0.3">
      <c r="A874" t="s">
        <v>2538</v>
      </c>
      <c r="B874" t="s">
        <v>2538</v>
      </c>
      <c r="C874">
        <v>1</v>
      </c>
      <c r="D874">
        <v>1.812811684316034</v>
      </c>
      <c r="E874">
        <v>3.6582132283586402E-3</v>
      </c>
      <c r="F874">
        <v>58</v>
      </c>
    </row>
    <row r="875" spans="1:6" x14ac:dyDescent="0.3">
      <c r="A875" t="s">
        <v>2631</v>
      </c>
      <c r="B875" t="s">
        <v>13550</v>
      </c>
      <c r="C875">
        <v>1</v>
      </c>
      <c r="D875">
        <v>1.812811684316034</v>
      </c>
      <c r="E875">
        <v>3.6582132283586402E-3</v>
      </c>
      <c r="F875">
        <v>57</v>
      </c>
    </row>
    <row r="876" spans="1:6" x14ac:dyDescent="0.3">
      <c r="A876" t="s">
        <v>9214</v>
      </c>
      <c r="B876" t="s">
        <v>9214</v>
      </c>
      <c r="C876">
        <v>0</v>
      </c>
      <c r="D876">
        <v>1.7960045659996531</v>
      </c>
      <c r="E876">
        <v>3.6242968414070781E-3</v>
      </c>
      <c r="F876">
        <v>31</v>
      </c>
    </row>
    <row r="877" spans="1:6" x14ac:dyDescent="0.3">
      <c r="A877" t="s">
        <v>9255</v>
      </c>
      <c r="B877" t="s">
        <v>9256</v>
      </c>
      <c r="C877">
        <v>1</v>
      </c>
      <c r="D877">
        <v>1.7794752640484419</v>
      </c>
      <c r="E877">
        <v>3.5909410816353359E-3</v>
      </c>
      <c r="F877">
        <v>60</v>
      </c>
    </row>
    <row r="878" spans="1:6" x14ac:dyDescent="0.3">
      <c r="A878" t="s">
        <v>8215</v>
      </c>
      <c r="B878" t="s">
        <v>8215</v>
      </c>
      <c r="C878">
        <v>1</v>
      </c>
      <c r="D878">
        <v>1.7794752640484419</v>
      </c>
      <c r="E878">
        <v>3.5909410816353359E-3</v>
      </c>
      <c r="F878">
        <v>58</v>
      </c>
    </row>
    <row r="879" spans="1:6" x14ac:dyDescent="0.3">
      <c r="A879" t="s">
        <v>4001</v>
      </c>
      <c r="B879" t="s">
        <v>4001</v>
      </c>
      <c r="C879">
        <v>1</v>
      </c>
      <c r="D879">
        <v>1.7794752640484419</v>
      </c>
      <c r="E879">
        <v>3.5909410816353359E-3</v>
      </c>
      <c r="F879">
        <v>59</v>
      </c>
    </row>
    <row r="880" spans="1:6" x14ac:dyDescent="0.3">
      <c r="A880" t="s">
        <v>3551</v>
      </c>
      <c r="B880" t="s">
        <v>13551</v>
      </c>
      <c r="C880">
        <v>1</v>
      </c>
      <c r="D880">
        <v>1.7794752640484419</v>
      </c>
      <c r="E880">
        <v>3.5909410816353359E-3</v>
      </c>
      <c r="F880">
        <v>60</v>
      </c>
    </row>
    <row r="881" spans="1:6" x14ac:dyDescent="0.3">
      <c r="A881" t="s">
        <v>3142</v>
      </c>
      <c r="B881" t="s">
        <v>13552</v>
      </c>
      <c r="C881">
        <v>1</v>
      </c>
      <c r="D881">
        <v>1.763214743176662</v>
      </c>
      <c r="E881">
        <v>3.5581277160398948E-3</v>
      </c>
      <c r="F881">
        <v>61</v>
      </c>
    </row>
    <row r="882" spans="1:6" x14ac:dyDescent="0.3">
      <c r="A882" t="s">
        <v>9591</v>
      </c>
      <c r="B882" t="s">
        <v>13553</v>
      </c>
      <c r="C882">
        <v>1</v>
      </c>
      <c r="D882">
        <v>1.763214743176662</v>
      </c>
      <c r="E882">
        <v>3.5581277160398948E-3</v>
      </c>
      <c r="F882">
        <v>59</v>
      </c>
    </row>
    <row r="883" spans="1:6" x14ac:dyDescent="0.3">
      <c r="A883" t="s">
        <v>1039</v>
      </c>
      <c r="B883" t="s">
        <v>13554</v>
      </c>
      <c r="C883">
        <v>1</v>
      </c>
      <c r="D883">
        <v>1.7472144018302209</v>
      </c>
      <c r="E883">
        <v>3.525839386877957E-3</v>
      </c>
      <c r="F883">
        <v>62</v>
      </c>
    </row>
    <row r="884" spans="1:6" x14ac:dyDescent="0.3">
      <c r="A884" t="s">
        <v>592</v>
      </c>
      <c r="B884" t="s">
        <v>592</v>
      </c>
      <c r="C884">
        <v>1</v>
      </c>
      <c r="D884">
        <v>1.7472144018302209</v>
      </c>
      <c r="E884">
        <v>3.525839386877957E-3</v>
      </c>
      <c r="F884">
        <v>62</v>
      </c>
    </row>
    <row r="885" spans="1:6" x14ac:dyDescent="0.3">
      <c r="A885" t="s">
        <v>1508</v>
      </c>
      <c r="B885" t="s">
        <v>13555</v>
      </c>
      <c r="C885">
        <v>1</v>
      </c>
      <c r="D885">
        <v>1.731466044862082</v>
      </c>
      <c r="E885">
        <v>3.4940595565270188E-3</v>
      </c>
      <c r="F885">
        <v>63</v>
      </c>
    </row>
    <row r="886" spans="1:6" x14ac:dyDescent="0.3">
      <c r="A886" t="s">
        <v>1951</v>
      </c>
      <c r="B886" t="s">
        <v>12983</v>
      </c>
      <c r="C886">
        <v>1</v>
      </c>
      <c r="D886">
        <v>1.731466044862082</v>
      </c>
      <c r="E886">
        <v>3.4940595565270188E-3</v>
      </c>
      <c r="F886">
        <v>63</v>
      </c>
    </row>
    <row r="887" spans="1:6" x14ac:dyDescent="0.3">
      <c r="A887" t="s">
        <v>59</v>
      </c>
      <c r="B887" t="s">
        <v>13556</v>
      </c>
      <c r="C887">
        <v>1</v>
      </c>
      <c r="D887">
        <v>1.731466044862082</v>
      </c>
      <c r="E887">
        <v>3.4940595565270188E-3</v>
      </c>
      <c r="F887">
        <v>63</v>
      </c>
    </row>
    <row r="888" spans="1:6" x14ac:dyDescent="0.3">
      <c r="A888" t="s">
        <v>1046</v>
      </c>
      <c r="B888" t="s">
        <v>13557</v>
      </c>
      <c r="C888">
        <v>1</v>
      </c>
      <c r="D888">
        <v>1.731466044862082</v>
      </c>
      <c r="E888">
        <v>3.4940595565270188E-3</v>
      </c>
      <c r="F888">
        <v>63</v>
      </c>
    </row>
    <row r="889" spans="1:6" x14ac:dyDescent="0.3">
      <c r="A889" t="s">
        <v>8413</v>
      </c>
      <c r="B889" t="s">
        <v>13558</v>
      </c>
      <c r="C889">
        <v>1</v>
      </c>
      <c r="D889">
        <v>1.731466044862082</v>
      </c>
      <c r="E889">
        <v>3.4940595565270188E-3</v>
      </c>
      <c r="F889">
        <v>63</v>
      </c>
    </row>
    <row r="890" spans="1:6" x14ac:dyDescent="0.3">
      <c r="A890" t="s">
        <v>2349</v>
      </c>
      <c r="B890" t="s">
        <v>13559</v>
      </c>
      <c r="C890">
        <v>1</v>
      </c>
      <c r="D890">
        <v>1.715961858326116</v>
      </c>
      <c r="E890">
        <v>3.4627724566194478E-3</v>
      </c>
      <c r="F890">
        <v>64</v>
      </c>
    </row>
    <row r="891" spans="1:6" x14ac:dyDescent="0.3">
      <c r="A891" t="s">
        <v>7723</v>
      </c>
      <c r="B891" t="s">
        <v>13208</v>
      </c>
      <c r="C891">
        <v>1</v>
      </c>
      <c r="D891">
        <v>1.715961858326116</v>
      </c>
      <c r="E891">
        <v>3.4627724566194478E-3</v>
      </c>
      <c r="F891">
        <v>64</v>
      </c>
    </row>
    <row r="892" spans="1:6" x14ac:dyDescent="0.3">
      <c r="A892" t="s">
        <v>1314</v>
      </c>
      <c r="B892" t="s">
        <v>1314</v>
      </c>
      <c r="C892">
        <v>1</v>
      </c>
      <c r="D892">
        <v>1.715961858326116</v>
      </c>
      <c r="E892">
        <v>3.4627724566194478E-3</v>
      </c>
      <c r="F892">
        <v>64</v>
      </c>
    </row>
    <row r="893" spans="1:6" x14ac:dyDescent="0.3">
      <c r="A893" t="s">
        <v>2145</v>
      </c>
      <c r="B893" t="s">
        <v>12321</v>
      </c>
      <c r="C893">
        <v>1</v>
      </c>
      <c r="D893">
        <v>1.715961858326116</v>
      </c>
      <c r="E893">
        <v>3.4627724566194478E-3</v>
      </c>
      <c r="F893">
        <v>63</v>
      </c>
    </row>
    <row r="894" spans="1:6" x14ac:dyDescent="0.3">
      <c r="A894" t="s">
        <v>773</v>
      </c>
      <c r="B894" t="s">
        <v>773</v>
      </c>
      <c r="C894">
        <v>1</v>
      </c>
      <c r="D894">
        <v>1.715961858326116</v>
      </c>
      <c r="E894">
        <v>3.4627724566194478E-3</v>
      </c>
      <c r="F894">
        <v>64</v>
      </c>
    </row>
    <row r="895" spans="1:6" x14ac:dyDescent="0.3">
      <c r="A895" t="s">
        <v>2385</v>
      </c>
      <c r="B895" t="s">
        <v>13560</v>
      </c>
      <c r="C895">
        <v>1</v>
      </c>
      <c r="D895">
        <v>1.715961858326116</v>
      </c>
      <c r="E895">
        <v>3.4627724566194478E-3</v>
      </c>
      <c r="F895">
        <v>64</v>
      </c>
    </row>
    <row r="896" spans="1:6" x14ac:dyDescent="0.3">
      <c r="A896" t="s">
        <v>3705</v>
      </c>
      <c r="B896" t="s">
        <v>3705</v>
      </c>
      <c r="C896">
        <v>1</v>
      </c>
      <c r="D896">
        <v>1.7006943861953281</v>
      </c>
      <c r="E896">
        <v>3.4319630410603692E-3</v>
      </c>
      <c r="F896">
        <v>65</v>
      </c>
    </row>
    <row r="897" spans="1:6" x14ac:dyDescent="0.3">
      <c r="A897" t="s">
        <v>374</v>
      </c>
      <c r="B897" t="s">
        <v>13561</v>
      </c>
      <c r="C897">
        <v>1</v>
      </c>
      <c r="D897">
        <v>1.7006943861953281</v>
      </c>
      <c r="E897">
        <v>3.4319630410603692E-3</v>
      </c>
      <c r="F897">
        <v>65</v>
      </c>
    </row>
    <row r="898" spans="1:6" x14ac:dyDescent="0.3">
      <c r="A898" t="s">
        <v>3688</v>
      </c>
      <c r="B898" t="s">
        <v>13562</v>
      </c>
      <c r="C898">
        <v>1</v>
      </c>
      <c r="D898">
        <v>1.7006943861953281</v>
      </c>
      <c r="E898">
        <v>3.4319630410603692E-3</v>
      </c>
      <c r="F898">
        <v>65</v>
      </c>
    </row>
    <row r="899" spans="1:6" x14ac:dyDescent="0.3">
      <c r="A899" t="s">
        <v>1843</v>
      </c>
      <c r="B899" t="s">
        <v>13563</v>
      </c>
      <c r="C899">
        <v>1</v>
      </c>
      <c r="D899">
        <v>1.7006943861953281</v>
      </c>
      <c r="E899">
        <v>3.4319630410603692E-3</v>
      </c>
      <c r="F899">
        <v>65</v>
      </c>
    </row>
    <row r="900" spans="1:6" x14ac:dyDescent="0.3">
      <c r="A900" t="s">
        <v>7880</v>
      </c>
      <c r="B900" t="s">
        <v>13564</v>
      </c>
      <c r="C900">
        <v>1</v>
      </c>
      <c r="D900">
        <v>1.7006943861953281</v>
      </c>
      <c r="E900">
        <v>3.4319630410603692E-3</v>
      </c>
      <c r="F900">
        <v>62</v>
      </c>
    </row>
    <row r="901" spans="1:6" x14ac:dyDescent="0.3">
      <c r="A901" t="s">
        <v>3607</v>
      </c>
      <c r="B901" t="s">
        <v>3608</v>
      </c>
      <c r="C901">
        <v>1</v>
      </c>
      <c r="D901">
        <v>1.7006943861953281</v>
      </c>
      <c r="E901">
        <v>3.4319630410603692E-3</v>
      </c>
      <c r="F901">
        <v>65</v>
      </c>
    </row>
    <row r="902" spans="1:6" x14ac:dyDescent="0.3">
      <c r="A902" t="s">
        <v>2571</v>
      </c>
      <c r="B902" t="s">
        <v>2571</v>
      </c>
      <c r="C902">
        <v>1</v>
      </c>
      <c r="D902">
        <v>1.685656508830788</v>
      </c>
      <c r="E902">
        <v>3.4016169425784672E-3</v>
      </c>
      <c r="F902">
        <v>65</v>
      </c>
    </row>
    <row r="903" spans="1:6" x14ac:dyDescent="0.3">
      <c r="A903" t="s">
        <v>10883</v>
      </c>
      <c r="B903" t="s">
        <v>13107</v>
      </c>
      <c r="C903">
        <v>1</v>
      </c>
      <c r="D903">
        <v>1.685656508830788</v>
      </c>
      <c r="E903">
        <v>3.4016169425784672E-3</v>
      </c>
      <c r="F903">
        <v>66</v>
      </c>
    </row>
    <row r="904" spans="1:6" x14ac:dyDescent="0.3">
      <c r="A904" t="s">
        <v>3108</v>
      </c>
      <c r="B904" t="s">
        <v>13565</v>
      </c>
      <c r="C904">
        <v>1</v>
      </c>
      <c r="D904">
        <v>1.670841423045647</v>
      </c>
      <c r="E904">
        <v>3.371720432495613E-3</v>
      </c>
      <c r="F904">
        <v>64</v>
      </c>
    </row>
    <row r="905" spans="1:6" x14ac:dyDescent="0.3">
      <c r="A905" t="s">
        <v>2979</v>
      </c>
      <c r="B905" t="s">
        <v>13566</v>
      </c>
      <c r="C905">
        <v>1</v>
      </c>
      <c r="D905">
        <v>1.656242623624494</v>
      </c>
      <c r="E905">
        <v>3.342260383433339E-3</v>
      </c>
      <c r="F905">
        <v>68</v>
      </c>
    </row>
    <row r="906" spans="1:6" x14ac:dyDescent="0.3">
      <c r="A906" t="s">
        <v>115</v>
      </c>
      <c r="B906" t="s">
        <v>13214</v>
      </c>
      <c r="C906">
        <v>1</v>
      </c>
      <c r="D906">
        <v>1.656242623624494</v>
      </c>
      <c r="E906">
        <v>3.342260383433339E-3</v>
      </c>
      <c r="F906">
        <v>68</v>
      </c>
    </row>
    <row r="907" spans="1:6" x14ac:dyDescent="0.3">
      <c r="A907" t="s">
        <v>2611</v>
      </c>
      <c r="B907" t="s">
        <v>13567</v>
      </c>
      <c r="C907">
        <v>1</v>
      </c>
      <c r="D907">
        <v>1.656242623624494</v>
      </c>
      <c r="E907">
        <v>3.342260383433339E-3</v>
      </c>
      <c r="F907">
        <v>68</v>
      </c>
    </row>
    <row r="908" spans="1:6" x14ac:dyDescent="0.3">
      <c r="A908" t="s">
        <v>7725</v>
      </c>
      <c r="B908" t="s">
        <v>13568</v>
      </c>
      <c r="C908">
        <v>1</v>
      </c>
      <c r="D908">
        <v>1.656242623624494</v>
      </c>
      <c r="E908">
        <v>3.342260383433339E-3</v>
      </c>
      <c r="F908">
        <v>68</v>
      </c>
    </row>
    <row r="909" spans="1:6" x14ac:dyDescent="0.3">
      <c r="A909" t="s">
        <v>8409</v>
      </c>
      <c r="B909" t="s">
        <v>8410</v>
      </c>
      <c r="C909">
        <v>1</v>
      </c>
      <c r="D909">
        <v>1.641853886172395</v>
      </c>
      <c r="E909">
        <v>3.3132242347025838E-3</v>
      </c>
      <c r="F909">
        <v>23</v>
      </c>
    </row>
    <row r="910" spans="1:6" x14ac:dyDescent="0.3">
      <c r="A910" t="s">
        <v>2388</v>
      </c>
      <c r="B910" t="s">
        <v>2388</v>
      </c>
      <c r="C910">
        <v>1</v>
      </c>
      <c r="D910">
        <v>1.641853886172395</v>
      </c>
      <c r="E910">
        <v>3.3132242347025838E-3</v>
      </c>
      <c r="F910">
        <v>69</v>
      </c>
    </row>
    <row r="911" spans="1:6" x14ac:dyDescent="0.3">
      <c r="A911" t="s">
        <v>989</v>
      </c>
      <c r="B911" t="s">
        <v>13569</v>
      </c>
      <c r="C911">
        <v>1</v>
      </c>
      <c r="D911">
        <v>1.641853886172395</v>
      </c>
      <c r="E911">
        <v>3.3132242347025838E-3</v>
      </c>
      <c r="F911">
        <v>69</v>
      </c>
    </row>
    <row r="912" spans="1:6" x14ac:dyDescent="0.3">
      <c r="A912" t="s">
        <v>1982</v>
      </c>
      <c r="B912" t="s">
        <v>13570</v>
      </c>
      <c r="C912">
        <v>1</v>
      </c>
      <c r="D912">
        <v>1.641853886172395</v>
      </c>
      <c r="E912">
        <v>3.3132242347025838E-3</v>
      </c>
      <c r="F912">
        <v>69</v>
      </c>
    </row>
    <row r="913" spans="1:6" x14ac:dyDescent="0.3">
      <c r="A913" t="s">
        <v>9555</v>
      </c>
      <c r="B913" t="s">
        <v>13571</v>
      </c>
      <c r="C913">
        <v>1</v>
      </c>
      <c r="D913">
        <v>1.641853886172395</v>
      </c>
      <c r="E913">
        <v>3.3132242347025838E-3</v>
      </c>
      <c r="F913">
        <v>69</v>
      </c>
    </row>
    <row r="914" spans="1:6" x14ac:dyDescent="0.3">
      <c r="A914" t="s">
        <v>3310</v>
      </c>
      <c r="B914" t="s">
        <v>3311</v>
      </c>
      <c r="C914">
        <v>1</v>
      </c>
      <c r="D914">
        <v>1.627669251180438</v>
      </c>
      <c r="E914">
        <v>3.2845999601483341E-3</v>
      </c>
      <c r="F914">
        <v>70</v>
      </c>
    </row>
    <row r="915" spans="1:6" x14ac:dyDescent="0.3">
      <c r="A915" t="s">
        <v>2159</v>
      </c>
      <c r="B915" t="s">
        <v>2159</v>
      </c>
      <c r="C915">
        <v>1</v>
      </c>
      <c r="D915">
        <v>1.627669251180438</v>
      </c>
      <c r="E915">
        <v>3.2845999601483341E-3</v>
      </c>
      <c r="F915">
        <v>70</v>
      </c>
    </row>
    <row r="916" spans="1:6" x14ac:dyDescent="0.3">
      <c r="A916" t="s">
        <v>1304</v>
      </c>
      <c r="B916" t="s">
        <v>1304</v>
      </c>
      <c r="C916">
        <v>1</v>
      </c>
      <c r="D916">
        <v>1.613683009205698</v>
      </c>
      <c r="E916">
        <v>3.256376038243108E-3</v>
      </c>
      <c r="F916">
        <v>68</v>
      </c>
    </row>
    <row r="917" spans="1:6" x14ac:dyDescent="0.3">
      <c r="A917" t="s">
        <v>11326</v>
      </c>
      <c r="B917" t="s">
        <v>13572</v>
      </c>
      <c r="C917">
        <v>1</v>
      </c>
      <c r="D917">
        <v>1.613683009205698</v>
      </c>
      <c r="E917">
        <v>3.256376038243108E-3</v>
      </c>
      <c r="F917">
        <v>60</v>
      </c>
    </row>
    <row r="918" spans="1:6" x14ac:dyDescent="0.3">
      <c r="A918" t="s">
        <v>524</v>
      </c>
      <c r="B918" t="s">
        <v>13573</v>
      </c>
      <c r="C918">
        <v>1</v>
      </c>
      <c r="D918">
        <v>1.599889687073363</v>
      </c>
      <c r="E918">
        <v>3.228541424243165E-3</v>
      </c>
      <c r="F918">
        <v>71</v>
      </c>
    </row>
    <row r="919" spans="1:6" x14ac:dyDescent="0.3">
      <c r="A919" t="s">
        <v>2480</v>
      </c>
      <c r="B919" t="s">
        <v>2480</v>
      </c>
      <c r="C919">
        <v>1</v>
      </c>
      <c r="D919">
        <v>1.599889687073363</v>
      </c>
      <c r="E919">
        <v>3.228541424243165E-3</v>
      </c>
      <c r="F919">
        <v>72</v>
      </c>
    </row>
    <row r="920" spans="1:6" x14ac:dyDescent="0.3">
      <c r="A920" t="s">
        <v>1761</v>
      </c>
      <c r="B920" t="s">
        <v>13574</v>
      </c>
      <c r="C920">
        <v>1</v>
      </c>
      <c r="D920">
        <v>1.599889687073363</v>
      </c>
      <c r="E920">
        <v>3.228541424243165E-3</v>
      </c>
      <c r="F920">
        <v>72</v>
      </c>
    </row>
    <row r="921" spans="1:6" x14ac:dyDescent="0.3">
      <c r="A921" t="s">
        <v>1041</v>
      </c>
      <c r="B921" t="s">
        <v>13575</v>
      </c>
      <c r="C921">
        <v>1</v>
      </c>
      <c r="D921">
        <v>1.599889687073363</v>
      </c>
      <c r="E921">
        <v>3.228541424243165E-3</v>
      </c>
      <c r="F921">
        <v>72</v>
      </c>
    </row>
    <row r="922" spans="1:6" x14ac:dyDescent="0.3">
      <c r="A922" t="s">
        <v>7811</v>
      </c>
      <c r="B922" t="s">
        <v>13576</v>
      </c>
      <c r="C922">
        <v>1</v>
      </c>
      <c r="D922">
        <v>1.599889687073363</v>
      </c>
      <c r="E922">
        <v>3.228541424243165E-3</v>
      </c>
      <c r="F922">
        <v>72</v>
      </c>
    </row>
    <row r="923" spans="1:6" x14ac:dyDescent="0.3">
      <c r="A923" t="s">
        <v>3555</v>
      </c>
      <c r="B923" t="s">
        <v>3555</v>
      </c>
      <c r="C923">
        <v>1</v>
      </c>
      <c r="D923">
        <v>1.599889687073363</v>
      </c>
      <c r="E923">
        <v>3.228541424243165E-3</v>
      </c>
      <c r="F923">
        <v>72</v>
      </c>
    </row>
    <row r="924" spans="1:6" x14ac:dyDescent="0.3">
      <c r="A924" t="s">
        <v>10476</v>
      </c>
      <c r="B924" t="s">
        <v>10476</v>
      </c>
      <c r="C924">
        <v>0</v>
      </c>
      <c r="D924">
        <v>1.599889687073363</v>
      </c>
      <c r="E924">
        <v>3.228541424243165E-3</v>
      </c>
      <c r="F924">
        <v>7</v>
      </c>
    </row>
    <row r="925" spans="1:6" x14ac:dyDescent="0.3">
      <c r="A925" t="s">
        <v>3118</v>
      </c>
      <c r="B925" t="s">
        <v>3119</v>
      </c>
      <c r="C925">
        <v>1</v>
      </c>
      <c r="D925">
        <v>1.599889687073363</v>
      </c>
      <c r="E925">
        <v>3.228541424243165E-3</v>
      </c>
      <c r="F925">
        <v>72</v>
      </c>
    </row>
    <row r="926" spans="1:6" x14ac:dyDescent="0.3">
      <c r="A926" t="s">
        <v>1444</v>
      </c>
      <c r="B926" t="s">
        <v>1444</v>
      </c>
      <c r="C926">
        <v>1</v>
      </c>
      <c r="D926">
        <v>1.599889687073363</v>
      </c>
      <c r="E926">
        <v>3.228541424243165E-3</v>
      </c>
      <c r="F926">
        <v>72</v>
      </c>
    </row>
    <row r="927" spans="1:6" x14ac:dyDescent="0.3">
      <c r="A927" t="s">
        <v>3247</v>
      </c>
      <c r="B927" t="s">
        <v>13577</v>
      </c>
      <c r="C927">
        <v>1</v>
      </c>
      <c r="D927">
        <v>1.586284035017584</v>
      </c>
      <c r="E927">
        <v>3.2010855242390369E-3</v>
      </c>
      <c r="F927">
        <v>73</v>
      </c>
    </row>
    <row r="928" spans="1:6" x14ac:dyDescent="0.3">
      <c r="A928" t="s">
        <v>1447</v>
      </c>
      <c r="B928" t="s">
        <v>1447</v>
      </c>
      <c r="C928">
        <v>1</v>
      </c>
      <c r="D928">
        <v>1.586284035017584</v>
      </c>
      <c r="E928">
        <v>3.2010855242390369E-3</v>
      </c>
      <c r="F928">
        <v>68</v>
      </c>
    </row>
    <row r="929" spans="1:6" x14ac:dyDescent="0.3">
      <c r="A929" t="s">
        <v>3886</v>
      </c>
      <c r="B929" t="s">
        <v>13578</v>
      </c>
      <c r="C929">
        <v>1</v>
      </c>
      <c r="D929">
        <v>1.586284035017584</v>
      </c>
      <c r="E929">
        <v>3.2010855242390369E-3</v>
      </c>
      <c r="F929">
        <v>73</v>
      </c>
    </row>
    <row r="930" spans="1:6" x14ac:dyDescent="0.3">
      <c r="A930" t="s">
        <v>3233</v>
      </c>
      <c r="B930" t="s">
        <v>3233</v>
      </c>
      <c r="C930">
        <v>1</v>
      </c>
      <c r="D930">
        <v>1.5728610146854429</v>
      </c>
      <c r="E930">
        <v>3.173998170947794E-3</v>
      </c>
      <c r="F930">
        <v>74</v>
      </c>
    </row>
    <row r="931" spans="1:6" x14ac:dyDescent="0.3">
      <c r="A931" t="s">
        <v>8149</v>
      </c>
      <c r="B931" t="s">
        <v>8149</v>
      </c>
      <c r="C931">
        <v>1</v>
      </c>
      <c r="D931">
        <v>1.5596157879354231</v>
      </c>
      <c r="E931">
        <v>3.1472696011086059E-3</v>
      </c>
      <c r="F931">
        <v>75</v>
      </c>
    </row>
    <row r="932" spans="1:6" x14ac:dyDescent="0.3">
      <c r="A932" t="s">
        <v>3999</v>
      </c>
      <c r="B932" t="s">
        <v>13579</v>
      </c>
      <c r="C932">
        <v>1</v>
      </c>
      <c r="D932">
        <v>1.54654370636807</v>
      </c>
      <c r="E932">
        <v>3.1208904343558749E-3</v>
      </c>
      <c r="F932">
        <v>76</v>
      </c>
    </row>
    <row r="933" spans="1:6" x14ac:dyDescent="0.3">
      <c r="A933" t="s">
        <v>3590</v>
      </c>
      <c r="B933" t="s">
        <v>3590</v>
      </c>
      <c r="C933">
        <v>1</v>
      </c>
      <c r="D933">
        <v>1.533640301532162</v>
      </c>
      <c r="E933">
        <v>3.0948516534554781E-3</v>
      </c>
      <c r="F933">
        <v>76</v>
      </c>
    </row>
    <row r="934" spans="1:6" x14ac:dyDescent="0.3">
      <c r="A934" t="s">
        <v>103</v>
      </c>
      <c r="B934" t="s">
        <v>13580</v>
      </c>
      <c r="C934">
        <v>1</v>
      </c>
      <c r="D934">
        <v>1.5083224935478721</v>
      </c>
      <c r="E934">
        <v>3.0437608860677339E-3</v>
      </c>
      <c r="F934">
        <v>79</v>
      </c>
    </row>
    <row r="935" spans="1:6" x14ac:dyDescent="0.3">
      <c r="A935" t="s">
        <v>214</v>
      </c>
      <c r="B935" t="s">
        <v>13581</v>
      </c>
      <c r="C935">
        <v>1</v>
      </c>
      <c r="D935">
        <v>1.5083224935478721</v>
      </c>
      <c r="E935">
        <v>3.0437608860677339E-3</v>
      </c>
      <c r="F935">
        <v>79</v>
      </c>
    </row>
    <row r="936" spans="1:6" x14ac:dyDescent="0.3">
      <c r="A936" t="s">
        <v>2445</v>
      </c>
      <c r="B936" t="s">
        <v>13582</v>
      </c>
      <c r="C936">
        <v>1</v>
      </c>
      <c r="D936">
        <v>1.5083224935478721</v>
      </c>
      <c r="E936">
        <v>3.0437608860677339E-3</v>
      </c>
      <c r="F936">
        <v>79</v>
      </c>
    </row>
    <row r="937" spans="1:6" x14ac:dyDescent="0.3">
      <c r="A937" t="s">
        <v>3084</v>
      </c>
      <c r="B937" t="s">
        <v>13227</v>
      </c>
      <c r="C937">
        <v>1</v>
      </c>
      <c r="D937">
        <v>1.5083224935478721</v>
      </c>
      <c r="E937">
        <v>3.0437608860677339E-3</v>
      </c>
      <c r="F937">
        <v>79</v>
      </c>
    </row>
    <row r="938" spans="1:6" x14ac:dyDescent="0.3">
      <c r="A938" t="s">
        <v>1483</v>
      </c>
      <c r="B938" t="s">
        <v>1484</v>
      </c>
      <c r="C938">
        <v>1</v>
      </c>
      <c r="D938">
        <v>1.495899973549315</v>
      </c>
      <c r="E938">
        <v>3.0186925199591958E-3</v>
      </c>
      <c r="F938">
        <v>80</v>
      </c>
    </row>
    <row r="939" spans="1:6" x14ac:dyDescent="0.3">
      <c r="A939" t="s">
        <v>1928</v>
      </c>
      <c r="B939" t="s">
        <v>1928</v>
      </c>
      <c r="C939">
        <v>1</v>
      </c>
      <c r="D939">
        <v>1.495899973549315</v>
      </c>
      <c r="E939">
        <v>3.0186925199591958E-3</v>
      </c>
      <c r="F939">
        <v>75</v>
      </c>
    </row>
    <row r="940" spans="1:6" x14ac:dyDescent="0.3">
      <c r="A940" t="s">
        <v>2549</v>
      </c>
      <c r="B940" t="s">
        <v>2549</v>
      </c>
      <c r="C940">
        <v>1</v>
      </c>
      <c r="D940">
        <v>1.495899973549315</v>
      </c>
      <c r="E940">
        <v>3.0186925199591958E-3</v>
      </c>
      <c r="F940">
        <v>79</v>
      </c>
    </row>
    <row r="941" spans="1:6" x14ac:dyDescent="0.3">
      <c r="A941" t="s">
        <v>2186</v>
      </c>
      <c r="B941" t="s">
        <v>2186</v>
      </c>
      <c r="C941">
        <v>1</v>
      </c>
      <c r="D941">
        <v>1.495899973549315</v>
      </c>
      <c r="E941">
        <v>3.0186925199591958E-3</v>
      </c>
      <c r="F941">
        <v>79</v>
      </c>
    </row>
    <row r="942" spans="1:6" x14ac:dyDescent="0.3">
      <c r="A942" t="s">
        <v>7583</v>
      </c>
      <c r="B942" t="s">
        <v>7583</v>
      </c>
      <c r="C942">
        <v>1</v>
      </c>
      <c r="D942">
        <v>1.495899973549315</v>
      </c>
      <c r="E942">
        <v>3.0186925199591958E-3</v>
      </c>
      <c r="F942">
        <v>79</v>
      </c>
    </row>
    <row r="943" spans="1:6" x14ac:dyDescent="0.3">
      <c r="A943" t="s">
        <v>3319</v>
      </c>
      <c r="B943" t="s">
        <v>12973</v>
      </c>
      <c r="C943">
        <v>1</v>
      </c>
      <c r="D943">
        <v>1.483629880957501</v>
      </c>
      <c r="E943">
        <v>2.9939317489310149E-3</v>
      </c>
      <c r="F943">
        <v>81</v>
      </c>
    </row>
    <row r="944" spans="1:6" x14ac:dyDescent="0.3">
      <c r="A944" t="s">
        <v>127</v>
      </c>
      <c r="B944" t="s">
        <v>13072</v>
      </c>
      <c r="C944">
        <v>1</v>
      </c>
      <c r="D944">
        <v>1.483629880957501</v>
      </c>
      <c r="E944">
        <v>2.9939317489310149E-3</v>
      </c>
      <c r="F944">
        <v>81</v>
      </c>
    </row>
    <row r="945" spans="1:6" x14ac:dyDescent="0.3">
      <c r="A945" t="s">
        <v>740</v>
      </c>
      <c r="B945" t="s">
        <v>740</v>
      </c>
      <c r="C945">
        <v>1</v>
      </c>
      <c r="D945">
        <v>1.4715085204251559</v>
      </c>
      <c r="E945">
        <v>2.9694711158554619E-3</v>
      </c>
      <c r="F945">
        <v>82</v>
      </c>
    </row>
    <row r="946" spans="1:6" x14ac:dyDescent="0.3">
      <c r="A946" t="s">
        <v>3722</v>
      </c>
      <c r="B946" t="s">
        <v>3722</v>
      </c>
      <c r="C946">
        <v>1</v>
      </c>
      <c r="D946">
        <v>1.4715085204251559</v>
      </c>
      <c r="E946">
        <v>2.9694711158554619E-3</v>
      </c>
      <c r="F946">
        <v>82</v>
      </c>
    </row>
    <row r="947" spans="1:6" x14ac:dyDescent="0.3">
      <c r="A947" t="s">
        <v>2049</v>
      </c>
      <c r="B947" t="s">
        <v>13583</v>
      </c>
      <c r="C947">
        <v>1</v>
      </c>
      <c r="D947">
        <v>1.4595323293784399</v>
      </c>
      <c r="E947">
        <v>2.9453034315386128E-3</v>
      </c>
      <c r="F947">
        <v>83</v>
      </c>
    </row>
    <row r="948" spans="1:6" x14ac:dyDescent="0.3">
      <c r="A948" t="s">
        <v>1256</v>
      </c>
      <c r="B948" t="s">
        <v>13584</v>
      </c>
      <c r="C948">
        <v>1</v>
      </c>
      <c r="D948">
        <v>1.4595323293784399</v>
      </c>
      <c r="E948">
        <v>2.9453034315386128E-3</v>
      </c>
      <c r="F948">
        <v>83</v>
      </c>
    </row>
    <row r="949" spans="1:6" x14ac:dyDescent="0.3">
      <c r="A949" t="s">
        <v>142</v>
      </c>
      <c r="B949" t="s">
        <v>142</v>
      </c>
      <c r="C949">
        <v>1</v>
      </c>
      <c r="D949">
        <v>1.4595323293784399</v>
      </c>
      <c r="E949">
        <v>2.9453034315386128E-3</v>
      </c>
      <c r="F949">
        <v>81</v>
      </c>
    </row>
    <row r="950" spans="1:6" x14ac:dyDescent="0.3">
      <c r="A950" t="s">
        <v>3224</v>
      </c>
      <c r="B950" t="s">
        <v>3224</v>
      </c>
      <c r="C950">
        <v>1</v>
      </c>
      <c r="D950">
        <v>1.447697871731437</v>
      </c>
      <c r="E950">
        <v>2.9214217620363281E-3</v>
      </c>
      <c r="F950">
        <v>84</v>
      </c>
    </row>
    <row r="951" spans="1:6" x14ac:dyDescent="0.3">
      <c r="A951" t="s">
        <v>7747</v>
      </c>
      <c r="B951" t="s">
        <v>13585</v>
      </c>
      <c r="C951">
        <v>1</v>
      </c>
      <c r="D951">
        <v>1.447697871731437</v>
      </c>
      <c r="E951">
        <v>2.9214217620363281E-3</v>
      </c>
      <c r="F951">
        <v>84</v>
      </c>
    </row>
    <row r="952" spans="1:6" x14ac:dyDescent="0.3">
      <c r="A952" t="s">
        <v>1212</v>
      </c>
      <c r="B952" t="s">
        <v>1212</v>
      </c>
      <c r="C952">
        <v>1</v>
      </c>
      <c r="D952">
        <v>1.4360018319682459</v>
      </c>
      <c r="E952">
        <v>2.8978194167120501E-3</v>
      </c>
      <c r="F952">
        <v>85</v>
      </c>
    </row>
    <row r="953" spans="1:6" x14ac:dyDescent="0.3">
      <c r="A953" t="s">
        <v>2414</v>
      </c>
      <c r="B953" t="s">
        <v>13586</v>
      </c>
      <c r="C953">
        <v>1</v>
      </c>
      <c r="D953">
        <v>1.4360018319682459</v>
      </c>
      <c r="E953">
        <v>2.8978194167120501E-3</v>
      </c>
      <c r="F953">
        <v>84</v>
      </c>
    </row>
    <row r="954" spans="1:6" x14ac:dyDescent="0.3">
      <c r="A954" t="s">
        <v>1510</v>
      </c>
      <c r="B954" t="s">
        <v>13587</v>
      </c>
      <c r="C954">
        <v>1</v>
      </c>
      <c r="D954">
        <v>1.4130123137435471</v>
      </c>
      <c r="E954">
        <v>2.851427085721025E-3</v>
      </c>
      <c r="F954">
        <v>87</v>
      </c>
    </row>
    <row r="955" spans="1:6" x14ac:dyDescent="0.3">
      <c r="A955" t="s">
        <v>2413</v>
      </c>
      <c r="B955" t="s">
        <v>2413</v>
      </c>
      <c r="C955">
        <v>1</v>
      </c>
      <c r="D955">
        <v>1.4017127584896141</v>
      </c>
      <c r="E955">
        <v>2.8286248372237669E-3</v>
      </c>
      <c r="F955">
        <v>88</v>
      </c>
    </row>
    <row r="956" spans="1:6" x14ac:dyDescent="0.3">
      <c r="A956" t="s">
        <v>1847</v>
      </c>
      <c r="B956" t="s">
        <v>13588</v>
      </c>
      <c r="C956">
        <v>1</v>
      </c>
      <c r="D956">
        <v>1.4017127584896141</v>
      </c>
      <c r="E956">
        <v>2.8286248372237669E-3</v>
      </c>
      <c r="F956">
        <v>82</v>
      </c>
    </row>
    <row r="957" spans="1:6" x14ac:dyDescent="0.3">
      <c r="A957" t="s">
        <v>2322</v>
      </c>
      <c r="B957" t="s">
        <v>2322</v>
      </c>
      <c r="C957">
        <v>1</v>
      </c>
      <c r="D957">
        <v>1.4017127584896141</v>
      </c>
      <c r="E957">
        <v>2.8286248372237669E-3</v>
      </c>
      <c r="F957">
        <v>88</v>
      </c>
    </row>
    <row r="958" spans="1:6" x14ac:dyDescent="0.3">
      <c r="A958" t="s">
        <v>274</v>
      </c>
      <c r="B958" t="s">
        <v>274</v>
      </c>
      <c r="C958">
        <v>1</v>
      </c>
      <c r="D958">
        <v>1.4017127584896141</v>
      </c>
      <c r="E958">
        <v>2.8286248372237669E-3</v>
      </c>
      <c r="F958">
        <v>87</v>
      </c>
    </row>
    <row r="959" spans="1:6" x14ac:dyDescent="0.3">
      <c r="A959" t="s">
        <v>1473</v>
      </c>
      <c r="B959" t="s">
        <v>13589</v>
      </c>
      <c r="C959">
        <v>1</v>
      </c>
      <c r="D959">
        <v>1.3905394578914889</v>
      </c>
      <c r="E959">
        <v>2.8060773677838231E-3</v>
      </c>
      <c r="F959">
        <v>89</v>
      </c>
    </row>
    <row r="960" spans="1:6" x14ac:dyDescent="0.3">
      <c r="A960" t="s">
        <v>2366</v>
      </c>
      <c r="B960" t="s">
        <v>2366</v>
      </c>
      <c r="C960">
        <v>1</v>
      </c>
      <c r="D960">
        <v>1.3905394578914889</v>
      </c>
      <c r="E960">
        <v>2.8060773677838231E-3</v>
      </c>
      <c r="F960">
        <v>89</v>
      </c>
    </row>
    <row r="961" spans="1:6" x14ac:dyDescent="0.3">
      <c r="A961" t="s">
        <v>1096</v>
      </c>
      <c r="B961" t="s">
        <v>1096</v>
      </c>
      <c r="C961">
        <v>1</v>
      </c>
      <c r="D961">
        <v>1.3905394578914889</v>
      </c>
      <c r="E961">
        <v>2.8060773677838231E-3</v>
      </c>
      <c r="F961">
        <v>88</v>
      </c>
    </row>
    <row r="962" spans="1:6" x14ac:dyDescent="0.3">
      <c r="A962" t="s">
        <v>1174</v>
      </c>
      <c r="B962" t="s">
        <v>1175</v>
      </c>
      <c r="C962">
        <v>1</v>
      </c>
      <c r="D962">
        <v>1.379489621704904</v>
      </c>
      <c r="E962">
        <v>2.783779046750983E-3</v>
      </c>
      <c r="F962">
        <v>90</v>
      </c>
    </row>
    <row r="963" spans="1:6" x14ac:dyDescent="0.3">
      <c r="A963" t="s">
        <v>3228</v>
      </c>
      <c r="B963" t="s">
        <v>13590</v>
      </c>
      <c r="C963">
        <v>1</v>
      </c>
      <c r="D963">
        <v>1.368560551172713</v>
      </c>
      <c r="E963">
        <v>2.7617244280939948E-3</v>
      </c>
      <c r="F963">
        <v>89</v>
      </c>
    </row>
    <row r="964" spans="1:6" x14ac:dyDescent="0.3">
      <c r="A964" t="s">
        <v>7588</v>
      </c>
      <c r="B964" t="s">
        <v>7588</v>
      </c>
      <c r="C964">
        <v>1</v>
      </c>
      <c r="D964">
        <v>1.368560551172713</v>
      </c>
      <c r="E964">
        <v>2.7617244280939948E-3</v>
      </c>
      <c r="F964">
        <v>90</v>
      </c>
    </row>
    <row r="965" spans="1:6" x14ac:dyDescent="0.3">
      <c r="A965" t="s">
        <v>874</v>
      </c>
      <c r="B965" t="s">
        <v>13591</v>
      </c>
      <c r="C965">
        <v>1</v>
      </c>
      <c r="D965">
        <v>1.368560551172713</v>
      </c>
      <c r="E965">
        <v>2.7617244280939948E-3</v>
      </c>
      <c r="F965">
        <v>91</v>
      </c>
    </row>
    <row r="966" spans="1:6" x14ac:dyDescent="0.3">
      <c r="A966" t="s">
        <v>466</v>
      </c>
      <c r="B966" t="s">
        <v>13592</v>
      </c>
      <c r="C966">
        <v>1</v>
      </c>
      <c r="D966">
        <v>1.3577496350684981</v>
      </c>
      <c r="E966">
        <v>2.7399082424166398E-3</v>
      </c>
      <c r="F966">
        <v>92</v>
      </c>
    </row>
    <row r="967" spans="1:6" x14ac:dyDescent="0.3">
      <c r="A967" t="s">
        <v>2020</v>
      </c>
      <c r="B967" t="s">
        <v>2020</v>
      </c>
      <c r="C967">
        <v>1</v>
      </c>
      <c r="D967">
        <v>1.3470543459517501</v>
      </c>
      <c r="E967">
        <v>2.71832538940079E-3</v>
      </c>
      <c r="F967">
        <v>93</v>
      </c>
    </row>
    <row r="968" spans="1:6" x14ac:dyDescent="0.3">
      <c r="A968" t="s">
        <v>1258</v>
      </c>
      <c r="B968" t="s">
        <v>13593</v>
      </c>
      <c r="C968">
        <v>1</v>
      </c>
      <c r="D968">
        <v>1.336472236621213</v>
      </c>
      <c r="E968">
        <v>2.696970930649321E-3</v>
      </c>
      <c r="F968">
        <v>94</v>
      </c>
    </row>
    <row r="969" spans="1:6" x14ac:dyDescent="0.3">
      <c r="A969" t="s">
        <v>1188</v>
      </c>
      <c r="B969" t="s">
        <v>1189</v>
      </c>
      <c r="C969">
        <v>1</v>
      </c>
      <c r="D969">
        <v>1.336472236621213</v>
      </c>
      <c r="E969">
        <v>2.696970930649321E-3</v>
      </c>
      <c r="F969">
        <v>94</v>
      </c>
    </row>
    <row r="970" spans="1:6" x14ac:dyDescent="0.3">
      <c r="A970" t="s">
        <v>1368</v>
      </c>
      <c r="B970" t="s">
        <v>13594</v>
      </c>
      <c r="C970">
        <v>1</v>
      </c>
      <c r="D970">
        <v>1.336472236621213</v>
      </c>
      <c r="E970">
        <v>2.696970930649321E-3</v>
      </c>
      <c r="F970">
        <v>94</v>
      </c>
    </row>
    <row r="971" spans="1:6" x14ac:dyDescent="0.3">
      <c r="A971" t="s">
        <v>3317</v>
      </c>
      <c r="B971" t="s">
        <v>13595</v>
      </c>
      <c r="C971">
        <v>1</v>
      </c>
      <c r="D971">
        <v>1.3260009367539181</v>
      </c>
      <c r="E971">
        <v>2.6758400829037638E-3</v>
      </c>
      <c r="F971">
        <v>95</v>
      </c>
    </row>
    <row r="972" spans="1:6" x14ac:dyDescent="0.3">
      <c r="A972" t="s">
        <v>1307</v>
      </c>
      <c r="B972" t="s">
        <v>13596</v>
      </c>
      <c r="C972">
        <v>1</v>
      </c>
      <c r="D972">
        <v>1.3260009367539181</v>
      </c>
      <c r="E972">
        <v>2.6758400829037638E-3</v>
      </c>
      <c r="F972">
        <v>95</v>
      </c>
    </row>
    <row r="973" spans="1:6" x14ac:dyDescent="0.3">
      <c r="A973" t="s">
        <v>781</v>
      </c>
      <c r="B973" t="s">
        <v>13597</v>
      </c>
      <c r="C973">
        <v>1</v>
      </c>
      <c r="D973">
        <v>1.3156381497183709</v>
      </c>
      <c r="E973">
        <v>2.6549282116133908E-3</v>
      </c>
      <c r="F973">
        <v>96</v>
      </c>
    </row>
    <row r="974" spans="1:6" x14ac:dyDescent="0.3">
      <c r="A974" t="s">
        <v>1376</v>
      </c>
      <c r="B974" t="s">
        <v>13598</v>
      </c>
      <c r="C974">
        <v>1</v>
      </c>
      <c r="D974">
        <v>1.3156381497183709</v>
      </c>
      <c r="E974">
        <v>2.6549282116133908E-3</v>
      </c>
      <c r="F974">
        <v>96</v>
      </c>
    </row>
    <row r="975" spans="1:6" x14ac:dyDescent="0.3">
      <c r="A975" t="s">
        <v>1502</v>
      </c>
      <c r="B975" t="s">
        <v>1502</v>
      </c>
      <c r="C975">
        <v>1</v>
      </c>
      <c r="D975">
        <v>1.3156381497183709</v>
      </c>
      <c r="E975">
        <v>2.6549282116133908E-3</v>
      </c>
      <c r="F975">
        <v>96</v>
      </c>
    </row>
    <row r="976" spans="1:6" x14ac:dyDescent="0.3">
      <c r="A976" t="s">
        <v>1419</v>
      </c>
      <c r="B976" t="s">
        <v>13599</v>
      </c>
      <c r="C976">
        <v>1</v>
      </c>
      <c r="D976">
        <v>1.3053816495511821</v>
      </c>
      <c r="E976">
        <v>2.634230824834119E-3</v>
      </c>
      <c r="F976">
        <v>97</v>
      </c>
    </row>
    <row r="977" spans="1:6" x14ac:dyDescent="0.3">
      <c r="A977" t="s">
        <v>1961</v>
      </c>
      <c r="B977" t="s">
        <v>13600</v>
      </c>
      <c r="C977">
        <v>1</v>
      </c>
      <c r="D977">
        <v>1.3053816495511821</v>
      </c>
      <c r="E977">
        <v>2.634230824834119E-3</v>
      </c>
      <c r="F977">
        <v>97</v>
      </c>
    </row>
    <row r="978" spans="1:6" x14ac:dyDescent="0.3">
      <c r="A978" t="s">
        <v>1798</v>
      </c>
      <c r="B978" t="s">
        <v>13601</v>
      </c>
      <c r="C978">
        <v>1</v>
      </c>
      <c r="D978">
        <v>1.2952292780871639</v>
      </c>
      <c r="E978">
        <v>2.6137435674371142E-3</v>
      </c>
      <c r="F978">
        <v>98</v>
      </c>
    </row>
    <row r="979" spans="1:6" x14ac:dyDescent="0.3">
      <c r="A979" t="s">
        <v>1746</v>
      </c>
      <c r="B979" t="s">
        <v>1746</v>
      </c>
      <c r="C979">
        <v>1</v>
      </c>
      <c r="D979">
        <v>1.2952292780871639</v>
      </c>
      <c r="E979">
        <v>2.6137435674371142E-3</v>
      </c>
      <c r="F979">
        <v>92</v>
      </c>
    </row>
    <row r="980" spans="1:6" x14ac:dyDescent="0.3">
      <c r="A980" t="s">
        <v>727</v>
      </c>
      <c r="B980" t="s">
        <v>727</v>
      </c>
      <c r="C980">
        <v>1</v>
      </c>
      <c r="D980">
        <v>1.2851789422336619</v>
      </c>
      <c r="E980">
        <v>2.593462215608449E-3</v>
      </c>
      <c r="F980">
        <v>99</v>
      </c>
    </row>
    <row r="981" spans="1:6" x14ac:dyDescent="0.3">
      <c r="A981" t="s">
        <v>856</v>
      </c>
      <c r="B981" t="s">
        <v>13602</v>
      </c>
      <c r="C981">
        <v>1</v>
      </c>
      <c r="D981">
        <v>1.2851789422336619</v>
      </c>
      <c r="E981">
        <v>2.593462215608449E-3</v>
      </c>
      <c r="F981">
        <v>99</v>
      </c>
    </row>
    <row r="982" spans="1:6" x14ac:dyDescent="0.3">
      <c r="A982" t="s">
        <v>2194</v>
      </c>
      <c r="B982" t="s">
        <v>13247</v>
      </c>
      <c r="C982">
        <v>1</v>
      </c>
      <c r="D982">
        <v>1.2851789422336619</v>
      </c>
      <c r="E982">
        <v>2.593462215608449E-3</v>
      </c>
      <c r="F982">
        <v>99</v>
      </c>
    </row>
    <row r="983" spans="1:6" x14ac:dyDescent="0.3">
      <c r="A983" t="s">
        <v>1378</v>
      </c>
      <c r="B983" t="s">
        <v>13060</v>
      </c>
      <c r="C983">
        <v>1</v>
      </c>
      <c r="D983">
        <v>1.275228611380494</v>
      </c>
      <c r="E983">
        <v>2.5733826716224251E-3</v>
      </c>
      <c r="F983">
        <v>100</v>
      </c>
    </row>
    <row r="984" spans="1:6" x14ac:dyDescent="0.3">
      <c r="A984" t="s">
        <v>3136</v>
      </c>
      <c r="B984" t="s">
        <v>3137</v>
      </c>
      <c r="C984">
        <v>1</v>
      </c>
      <c r="D984">
        <v>1.275228611380494</v>
      </c>
      <c r="E984">
        <v>2.5733826716224251E-3</v>
      </c>
      <c r="F984">
        <v>100</v>
      </c>
    </row>
    <row r="985" spans="1:6" x14ac:dyDescent="0.3">
      <c r="A985" t="s">
        <v>528</v>
      </c>
      <c r="B985" t="s">
        <v>13603</v>
      </c>
      <c r="C985">
        <v>1</v>
      </c>
      <c r="D985">
        <v>1.275228611380494</v>
      </c>
      <c r="E985">
        <v>2.5733826716224251E-3</v>
      </c>
      <c r="F985">
        <v>100</v>
      </c>
    </row>
    <row r="986" spans="1:6" x14ac:dyDescent="0.3">
      <c r="A986" t="s">
        <v>1289</v>
      </c>
      <c r="B986" t="s">
        <v>13604</v>
      </c>
      <c r="C986">
        <v>1</v>
      </c>
      <c r="D986">
        <v>1.265376314937483</v>
      </c>
      <c r="E986">
        <v>2.553500958872358E-3</v>
      </c>
      <c r="F986">
        <v>101</v>
      </c>
    </row>
    <row r="987" spans="1:6" x14ac:dyDescent="0.3">
      <c r="A987" t="s">
        <v>2401</v>
      </c>
      <c r="B987" t="s">
        <v>2401</v>
      </c>
      <c r="C987">
        <v>1</v>
      </c>
      <c r="D987">
        <v>1.265376314937483</v>
      </c>
      <c r="E987">
        <v>2.553500958872358E-3</v>
      </c>
      <c r="F987">
        <v>101</v>
      </c>
    </row>
    <row r="988" spans="1:6" x14ac:dyDescent="0.3">
      <c r="A988" t="s">
        <v>2317</v>
      </c>
      <c r="B988" t="s">
        <v>13605</v>
      </c>
      <c r="C988">
        <v>1</v>
      </c>
      <c r="D988">
        <v>1.2556201399921181</v>
      </c>
      <c r="E988">
        <v>2.5338132171438071E-3</v>
      </c>
      <c r="F988">
        <v>102</v>
      </c>
    </row>
    <row r="989" spans="1:6" x14ac:dyDescent="0.3">
      <c r="A989" t="s">
        <v>547</v>
      </c>
      <c r="B989" t="s">
        <v>547</v>
      </c>
      <c r="C989">
        <v>1</v>
      </c>
      <c r="D989">
        <v>1.245958229080381</v>
      </c>
      <c r="E989">
        <v>2.514315698116134E-3</v>
      </c>
      <c r="F989">
        <v>103</v>
      </c>
    </row>
    <row r="990" spans="1:6" x14ac:dyDescent="0.3">
      <c r="A990" t="s">
        <v>131</v>
      </c>
      <c r="B990" t="s">
        <v>131</v>
      </c>
      <c r="C990">
        <v>1</v>
      </c>
      <c r="D990">
        <v>1.23638877806423</v>
      </c>
      <c r="E990">
        <v>2.4950047610793279E-3</v>
      </c>
      <c r="F990">
        <v>104</v>
      </c>
    </row>
    <row r="991" spans="1:6" x14ac:dyDescent="0.3">
      <c r="A991" t="s">
        <v>1859</v>
      </c>
      <c r="B991" t="s">
        <v>1859</v>
      </c>
      <c r="C991">
        <v>1</v>
      </c>
      <c r="D991">
        <v>1.226910034109687</v>
      </c>
      <c r="E991">
        <v>2.475876868853821E-3</v>
      </c>
      <c r="F991">
        <v>105</v>
      </c>
    </row>
    <row r="992" spans="1:6" x14ac:dyDescent="0.3">
      <c r="A992" t="s">
        <v>1323</v>
      </c>
      <c r="B992" t="s">
        <v>13606</v>
      </c>
      <c r="C992">
        <v>1</v>
      </c>
      <c r="D992">
        <v>1.217520293759847</v>
      </c>
      <c r="E992">
        <v>2.4569285839018771E-3</v>
      </c>
      <c r="F992">
        <v>105</v>
      </c>
    </row>
    <row r="993" spans="1:6" x14ac:dyDescent="0.3">
      <c r="A993" t="s">
        <v>965</v>
      </c>
      <c r="B993" t="s">
        <v>13607</v>
      </c>
      <c r="C993">
        <v>1</v>
      </c>
      <c r="D993">
        <v>1.217520293759847</v>
      </c>
      <c r="E993">
        <v>2.4569285839018771E-3</v>
      </c>
      <c r="F993">
        <v>106</v>
      </c>
    </row>
    <row r="994" spans="1:6" x14ac:dyDescent="0.3">
      <c r="A994" t="s">
        <v>556</v>
      </c>
      <c r="B994" t="s">
        <v>556</v>
      </c>
      <c r="C994">
        <v>1</v>
      </c>
      <c r="D994">
        <v>1.208217901097534</v>
      </c>
      <c r="E994">
        <v>2.4381565646198521E-3</v>
      </c>
      <c r="F994">
        <v>107</v>
      </c>
    </row>
    <row r="995" spans="1:6" x14ac:dyDescent="0.3">
      <c r="A995" t="s">
        <v>509</v>
      </c>
      <c r="B995" t="s">
        <v>13608</v>
      </c>
      <c r="C995">
        <v>1</v>
      </c>
      <c r="D995">
        <v>1.208217901097534</v>
      </c>
      <c r="E995">
        <v>2.4381565646198521E-3</v>
      </c>
      <c r="F995">
        <v>107</v>
      </c>
    </row>
    <row r="996" spans="1:6" x14ac:dyDescent="0.3">
      <c r="A996" t="s">
        <v>1229</v>
      </c>
      <c r="B996" t="s">
        <v>13609</v>
      </c>
      <c r="C996">
        <v>1</v>
      </c>
      <c r="D996">
        <v>1.208217901097534</v>
      </c>
      <c r="E996">
        <v>2.4381565646198521E-3</v>
      </c>
      <c r="F996">
        <v>107</v>
      </c>
    </row>
    <row r="997" spans="1:6" x14ac:dyDescent="0.3">
      <c r="A997" t="s">
        <v>1870</v>
      </c>
      <c r="B997" t="s">
        <v>7666</v>
      </c>
      <c r="C997">
        <v>1</v>
      </c>
      <c r="D997">
        <v>1.1898687624293369</v>
      </c>
      <c r="E997">
        <v>2.4011284152617401E-3</v>
      </c>
      <c r="F997">
        <v>109</v>
      </c>
    </row>
    <row r="998" spans="1:6" x14ac:dyDescent="0.3">
      <c r="A998" t="s">
        <v>348</v>
      </c>
      <c r="B998" t="s">
        <v>13610</v>
      </c>
      <c r="C998">
        <v>1</v>
      </c>
      <c r="D998">
        <v>1.1898687624293369</v>
      </c>
      <c r="E998">
        <v>2.4011284152617401E-3</v>
      </c>
      <c r="F998">
        <v>109</v>
      </c>
    </row>
    <row r="999" spans="1:6" x14ac:dyDescent="0.3">
      <c r="A999" t="s">
        <v>3567</v>
      </c>
      <c r="B999" t="s">
        <v>3568</v>
      </c>
      <c r="C999">
        <v>1</v>
      </c>
      <c r="D999">
        <v>1.18081892690942</v>
      </c>
      <c r="E999">
        <v>2.3828660506157819E-3</v>
      </c>
      <c r="F999">
        <v>110</v>
      </c>
    </row>
    <row r="1000" spans="1:6" x14ac:dyDescent="0.3">
      <c r="A1000" t="s">
        <v>892</v>
      </c>
      <c r="B1000" t="s">
        <v>13611</v>
      </c>
      <c r="C1000">
        <v>1</v>
      </c>
      <c r="D1000">
        <v>1.1718502569266589</v>
      </c>
      <c r="E1000">
        <v>2.3647674761992699E-3</v>
      </c>
      <c r="F1000">
        <v>111</v>
      </c>
    </row>
    <row r="1001" spans="1:6" x14ac:dyDescent="0.3">
      <c r="A1001" t="s">
        <v>1142</v>
      </c>
      <c r="B1001" t="s">
        <v>1142</v>
      </c>
      <c r="C1001">
        <v>1</v>
      </c>
      <c r="D1001">
        <v>1.1718502569266589</v>
      </c>
      <c r="E1001">
        <v>2.3647674761992699E-3</v>
      </c>
      <c r="F1001">
        <v>110</v>
      </c>
    </row>
    <row r="1002" spans="1:6" x14ac:dyDescent="0.3">
      <c r="A1002" t="s">
        <v>1069</v>
      </c>
      <c r="B1002" t="s">
        <v>1069</v>
      </c>
      <c r="C1002">
        <v>1</v>
      </c>
      <c r="D1002">
        <v>1.1629613095094129</v>
      </c>
      <c r="E1002">
        <v>2.3468297801278641E-3</v>
      </c>
      <c r="F1002">
        <v>112</v>
      </c>
    </row>
    <row r="1003" spans="1:6" x14ac:dyDescent="0.3">
      <c r="A1003" t="s">
        <v>2298</v>
      </c>
      <c r="B1003" t="s">
        <v>2298</v>
      </c>
      <c r="C1003">
        <v>1</v>
      </c>
      <c r="D1003">
        <v>1.1629613095094129</v>
      </c>
      <c r="E1003">
        <v>2.3468297801278641E-3</v>
      </c>
      <c r="F1003">
        <v>111</v>
      </c>
    </row>
    <row r="1004" spans="1:6" x14ac:dyDescent="0.3">
      <c r="A1004" t="s">
        <v>3294</v>
      </c>
      <c r="B1004" t="s">
        <v>3294</v>
      </c>
      <c r="C1004">
        <v>1</v>
      </c>
      <c r="D1004">
        <v>1.145416999858504</v>
      </c>
      <c r="E1004">
        <v>2.3114257576347099E-3</v>
      </c>
      <c r="F1004">
        <v>113</v>
      </c>
    </row>
    <row r="1005" spans="1:6" x14ac:dyDescent="0.3">
      <c r="A1005" t="s">
        <v>637</v>
      </c>
      <c r="B1005" t="s">
        <v>13612</v>
      </c>
      <c r="C1005">
        <v>1</v>
      </c>
      <c r="D1005">
        <v>1.136758937115389</v>
      </c>
      <c r="E1005">
        <v>2.2939539816455952E-3</v>
      </c>
      <c r="F1005">
        <v>115</v>
      </c>
    </row>
    <row r="1006" spans="1:6" x14ac:dyDescent="0.3">
      <c r="A1006" t="s">
        <v>700</v>
      </c>
      <c r="B1006" t="s">
        <v>13613</v>
      </c>
      <c r="C1006">
        <v>1</v>
      </c>
      <c r="D1006">
        <v>1.136758937115389</v>
      </c>
      <c r="E1006">
        <v>2.2939539816455952E-3</v>
      </c>
      <c r="F1006">
        <v>115</v>
      </c>
    </row>
    <row r="1007" spans="1:6" x14ac:dyDescent="0.3">
      <c r="A1007" t="s">
        <v>1878</v>
      </c>
      <c r="B1007" t="s">
        <v>1878</v>
      </c>
      <c r="C1007">
        <v>1</v>
      </c>
      <c r="D1007">
        <v>1.1281751934239981</v>
      </c>
      <c r="E1007">
        <v>2.2766321798322218E-3</v>
      </c>
      <c r="F1007">
        <v>116</v>
      </c>
    </row>
    <row r="1008" spans="1:6" x14ac:dyDescent="0.3">
      <c r="A1008" t="s">
        <v>1291</v>
      </c>
      <c r="B1008" t="s">
        <v>13255</v>
      </c>
      <c r="C1008">
        <v>1</v>
      </c>
      <c r="D1008">
        <v>1.1112256351102241</v>
      </c>
      <c r="E1008">
        <v>2.2424283521678629E-3</v>
      </c>
      <c r="F1008">
        <v>117</v>
      </c>
    </row>
    <row r="1009" spans="1:6" x14ac:dyDescent="0.3">
      <c r="A1009" t="s">
        <v>853</v>
      </c>
      <c r="B1009" t="s">
        <v>853</v>
      </c>
      <c r="C1009">
        <v>0</v>
      </c>
      <c r="D1009">
        <v>1.1028573854397079</v>
      </c>
      <c r="E1009">
        <v>2.2255414124444789E-3</v>
      </c>
      <c r="F1009">
        <v>109</v>
      </c>
    </row>
    <row r="1010" spans="1:6" x14ac:dyDescent="0.3">
      <c r="A1010" t="s">
        <v>326</v>
      </c>
      <c r="B1010" t="s">
        <v>13614</v>
      </c>
      <c r="C1010">
        <v>1</v>
      </c>
      <c r="D1010">
        <v>1.078164772849336</v>
      </c>
      <c r="E1010">
        <v>2.175712275307759E-3</v>
      </c>
      <c r="F1010">
        <v>122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5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18</v>
      </c>
      <c r="B2" t="s">
        <v>13615</v>
      </c>
      <c r="C2">
        <v>184</v>
      </c>
      <c r="D2">
        <v>1.4130123137435471</v>
      </c>
      <c r="E2">
        <v>0.53686915022374926</v>
      </c>
      <c r="F2">
        <v>86</v>
      </c>
    </row>
    <row r="3" spans="1:6" x14ac:dyDescent="0.3">
      <c r="A3" t="s">
        <v>437</v>
      </c>
      <c r="B3" t="s">
        <v>438</v>
      </c>
      <c r="C3">
        <v>125</v>
      </c>
      <c r="D3">
        <v>1.3260009367539181</v>
      </c>
      <c r="E3">
        <v>0.37987773470397912</v>
      </c>
      <c r="F3">
        <v>94</v>
      </c>
    </row>
    <row r="4" spans="1:6" x14ac:dyDescent="0.3">
      <c r="A4" t="s">
        <v>53</v>
      </c>
      <c r="B4" t="s">
        <v>13616</v>
      </c>
      <c r="C4">
        <v>118</v>
      </c>
      <c r="D4">
        <v>1.1028573854397079</v>
      </c>
      <c r="E4">
        <v>0.26441266850169498</v>
      </c>
      <c r="F4">
        <v>119</v>
      </c>
    </row>
    <row r="5" spans="1:6" x14ac:dyDescent="0.3">
      <c r="A5" t="s">
        <v>273</v>
      </c>
      <c r="B5" t="s">
        <v>273</v>
      </c>
      <c r="C5">
        <v>22</v>
      </c>
      <c r="D5">
        <v>5.1972019476618083</v>
      </c>
      <c r="E5">
        <v>0.23231281609747029</v>
      </c>
      <c r="F5">
        <v>1</v>
      </c>
    </row>
    <row r="6" spans="1:6" x14ac:dyDescent="0.3">
      <c r="A6" t="s">
        <v>74</v>
      </c>
      <c r="B6" t="s">
        <v>75</v>
      </c>
      <c r="C6">
        <v>53</v>
      </c>
      <c r="D6">
        <v>1.627669251180438</v>
      </c>
      <c r="E6">
        <v>0.1918116798147525</v>
      </c>
      <c r="F6">
        <v>70</v>
      </c>
    </row>
    <row r="7" spans="1:6" x14ac:dyDescent="0.3">
      <c r="A7" t="s">
        <v>350</v>
      </c>
      <c r="B7" t="s">
        <v>13617</v>
      </c>
      <c r="C7">
        <v>77</v>
      </c>
      <c r="D7">
        <v>1.1629613095094129</v>
      </c>
      <c r="E7">
        <v>0.18194364360062759</v>
      </c>
      <c r="F7">
        <v>112</v>
      </c>
    </row>
    <row r="8" spans="1:6" x14ac:dyDescent="0.3">
      <c r="A8" t="s">
        <v>51</v>
      </c>
      <c r="B8" t="s">
        <v>52</v>
      </c>
      <c r="C8">
        <v>41</v>
      </c>
      <c r="D8">
        <v>2.0402015265116948</v>
      </c>
      <c r="E8">
        <v>0.16995651645335191</v>
      </c>
      <c r="F8">
        <v>46</v>
      </c>
    </row>
    <row r="9" spans="1:6" x14ac:dyDescent="0.3">
      <c r="A9" t="s">
        <v>229</v>
      </c>
      <c r="B9" t="s">
        <v>230</v>
      </c>
      <c r="C9">
        <v>52</v>
      </c>
      <c r="D9">
        <v>1.379489621704904</v>
      </c>
      <c r="E9">
        <v>0.159762257699608</v>
      </c>
      <c r="F9">
        <v>90</v>
      </c>
    </row>
    <row r="10" spans="1:6" x14ac:dyDescent="0.3">
      <c r="A10" t="s">
        <v>72</v>
      </c>
      <c r="B10" t="s">
        <v>12912</v>
      </c>
      <c r="C10">
        <v>73</v>
      </c>
      <c r="D10">
        <v>1.030536723860082</v>
      </c>
      <c r="E10">
        <v>0.154944472752159</v>
      </c>
      <c r="F10">
        <v>128</v>
      </c>
    </row>
    <row r="11" spans="1:6" x14ac:dyDescent="0.3">
      <c r="A11" t="s">
        <v>2031</v>
      </c>
      <c r="B11" t="s">
        <v>13618</v>
      </c>
      <c r="C11">
        <v>34</v>
      </c>
      <c r="D11">
        <v>2.1526795099383849</v>
      </c>
      <c r="E11">
        <v>0.14870966322525769</v>
      </c>
      <c r="F11">
        <v>41</v>
      </c>
    </row>
    <row r="12" spans="1:6" x14ac:dyDescent="0.3">
      <c r="A12" t="s">
        <v>445</v>
      </c>
      <c r="B12" t="s">
        <v>13619</v>
      </c>
      <c r="C12">
        <v>48</v>
      </c>
      <c r="D12">
        <v>1.368560551172713</v>
      </c>
      <c r="E12">
        <v>0.13347076530567351</v>
      </c>
      <c r="F12">
        <v>91</v>
      </c>
    </row>
    <row r="13" spans="1:6" x14ac:dyDescent="0.3">
      <c r="A13" t="s">
        <v>27</v>
      </c>
      <c r="B13" t="s">
        <v>13620</v>
      </c>
      <c r="C13">
        <v>62</v>
      </c>
      <c r="D13">
        <v>1.0075472056353829</v>
      </c>
      <c r="E13">
        <v>0.12692231604153731</v>
      </c>
      <c r="F13">
        <v>131</v>
      </c>
    </row>
    <row r="14" spans="1:6" x14ac:dyDescent="0.3">
      <c r="A14" t="s">
        <v>78</v>
      </c>
      <c r="B14" t="s">
        <v>13621</v>
      </c>
      <c r="C14">
        <v>46</v>
      </c>
      <c r="D14">
        <v>1.0228146777661711</v>
      </c>
      <c r="E14">
        <v>9.5595110463507854E-2</v>
      </c>
      <c r="F14">
        <v>129</v>
      </c>
    </row>
    <row r="15" spans="1:6" x14ac:dyDescent="0.3">
      <c r="A15" t="s">
        <v>55</v>
      </c>
      <c r="B15" t="s">
        <v>12908</v>
      </c>
      <c r="C15">
        <v>41</v>
      </c>
      <c r="D15">
        <v>1.0228146777661711</v>
      </c>
      <c r="E15">
        <v>9.1438801312920565E-2</v>
      </c>
      <c r="F15">
        <v>129</v>
      </c>
    </row>
    <row r="16" spans="1:6" x14ac:dyDescent="0.3">
      <c r="A16" t="s">
        <v>830</v>
      </c>
      <c r="B16" t="s">
        <v>830</v>
      </c>
      <c r="C16">
        <v>8</v>
      </c>
      <c r="D16">
        <v>5.1972019476618083</v>
      </c>
      <c r="E16">
        <v>8.4477387671807402E-2</v>
      </c>
      <c r="F16">
        <v>1</v>
      </c>
    </row>
    <row r="17" spans="1:6" x14ac:dyDescent="0.3">
      <c r="A17" t="s">
        <v>119</v>
      </c>
      <c r="B17" t="s">
        <v>13622</v>
      </c>
      <c r="C17">
        <v>38</v>
      </c>
      <c r="D17">
        <v>1.0228146777661711</v>
      </c>
      <c r="E17">
        <v>7.8969873861158682E-2</v>
      </c>
      <c r="F17">
        <v>127</v>
      </c>
    </row>
    <row r="18" spans="1:6" x14ac:dyDescent="0.3">
      <c r="A18" t="s">
        <v>266</v>
      </c>
      <c r="B18" t="s">
        <v>267</v>
      </c>
      <c r="C18">
        <v>9</v>
      </c>
      <c r="D18">
        <v>3.810907586541918</v>
      </c>
      <c r="E18">
        <v>7.743000965032984E-2</v>
      </c>
      <c r="F18">
        <v>7</v>
      </c>
    </row>
    <row r="19" spans="1:6" x14ac:dyDescent="0.3">
      <c r="A19" t="s">
        <v>1448</v>
      </c>
      <c r="B19" t="s">
        <v>1449</v>
      </c>
      <c r="C19">
        <v>28</v>
      </c>
      <c r="D19">
        <v>1.217520293759847</v>
      </c>
      <c r="E19">
        <v>6.9265206954639794E-2</v>
      </c>
      <c r="F19">
        <v>106</v>
      </c>
    </row>
    <row r="20" spans="1:6" x14ac:dyDescent="0.3">
      <c r="A20" t="s">
        <v>183</v>
      </c>
      <c r="B20" t="s">
        <v>183</v>
      </c>
      <c r="C20">
        <v>27</v>
      </c>
      <c r="D20">
        <v>1.208217901097534</v>
      </c>
      <c r="E20">
        <v>6.6281133395772157E-2</v>
      </c>
      <c r="F20">
        <v>107</v>
      </c>
    </row>
    <row r="21" spans="1:6" x14ac:dyDescent="0.3">
      <c r="A21" t="s">
        <v>1935</v>
      </c>
      <c r="B21" t="s">
        <v>13147</v>
      </c>
      <c r="C21">
        <v>24</v>
      </c>
      <c r="D21">
        <v>1.3470543459517501</v>
      </c>
      <c r="E21">
        <v>6.568667141123212E-2</v>
      </c>
      <c r="F21">
        <v>93</v>
      </c>
    </row>
    <row r="22" spans="1:6" x14ac:dyDescent="0.3">
      <c r="A22" t="s">
        <v>1775</v>
      </c>
      <c r="B22" t="s">
        <v>1775</v>
      </c>
      <c r="C22">
        <v>17</v>
      </c>
      <c r="D22">
        <v>1.715961858326116</v>
      </c>
      <c r="E22">
        <v>5.9270343978507029E-2</v>
      </c>
      <c r="F22">
        <v>63</v>
      </c>
    </row>
    <row r="23" spans="1:6" x14ac:dyDescent="0.3">
      <c r="A23" t="s">
        <v>121</v>
      </c>
      <c r="B23" t="s">
        <v>121</v>
      </c>
      <c r="C23">
        <v>28</v>
      </c>
      <c r="D23">
        <v>1.038318864302137</v>
      </c>
      <c r="E23">
        <v>5.9070367360118871E-2</v>
      </c>
      <c r="F23">
        <v>127</v>
      </c>
    </row>
    <row r="24" spans="1:6" x14ac:dyDescent="0.3">
      <c r="A24" t="s">
        <v>2408</v>
      </c>
      <c r="B24" t="s">
        <v>2408</v>
      </c>
      <c r="C24">
        <v>13</v>
      </c>
      <c r="D24">
        <v>2.226787482092107</v>
      </c>
      <c r="E24">
        <v>5.8817020356903303E-2</v>
      </c>
      <c r="F24">
        <v>38</v>
      </c>
    </row>
    <row r="25" spans="1:6" x14ac:dyDescent="0.3">
      <c r="A25" t="s">
        <v>481</v>
      </c>
      <c r="B25" t="s">
        <v>482</v>
      </c>
      <c r="C25">
        <v>27</v>
      </c>
      <c r="D25">
        <v>1.0700675626167171</v>
      </c>
      <c r="E25">
        <v>5.8702400283806022E-2</v>
      </c>
      <c r="F25">
        <v>123</v>
      </c>
    </row>
    <row r="26" spans="1:6" x14ac:dyDescent="0.3">
      <c r="A26" t="s">
        <v>1793</v>
      </c>
      <c r="B26" t="s">
        <v>13623</v>
      </c>
      <c r="C26">
        <v>21</v>
      </c>
      <c r="D26">
        <v>1.336472236621213</v>
      </c>
      <c r="E26">
        <v>5.702432222268855E-2</v>
      </c>
      <c r="F26">
        <v>94</v>
      </c>
    </row>
    <row r="27" spans="1:6" x14ac:dyDescent="0.3">
      <c r="A27" t="s">
        <v>1798</v>
      </c>
      <c r="B27" t="s">
        <v>12967</v>
      </c>
      <c r="C27">
        <v>20</v>
      </c>
      <c r="D27">
        <v>1.2952292780871639</v>
      </c>
      <c r="E27">
        <v>5.5264576159569118E-2</v>
      </c>
      <c r="F27">
        <v>98</v>
      </c>
    </row>
    <row r="28" spans="1:6" x14ac:dyDescent="0.3">
      <c r="A28" t="s">
        <v>47</v>
      </c>
      <c r="B28" t="s">
        <v>13259</v>
      </c>
      <c r="C28">
        <v>11</v>
      </c>
      <c r="D28">
        <v>2.4246132254220272</v>
      </c>
      <c r="E28">
        <v>5.4189613181990483E-2</v>
      </c>
      <c r="F28">
        <v>31</v>
      </c>
    </row>
    <row r="29" spans="1:6" x14ac:dyDescent="0.3">
      <c r="A29" t="s">
        <v>7622</v>
      </c>
      <c r="B29" t="s">
        <v>7623</v>
      </c>
      <c r="C29">
        <v>14</v>
      </c>
      <c r="D29">
        <v>1.901365081657479</v>
      </c>
      <c r="E29">
        <v>5.408470255170466E-2</v>
      </c>
      <c r="F29">
        <v>53</v>
      </c>
    </row>
    <row r="30" spans="1:6" x14ac:dyDescent="0.3">
      <c r="A30" t="s">
        <v>934</v>
      </c>
      <c r="B30" t="s">
        <v>13624</v>
      </c>
      <c r="C30">
        <v>20</v>
      </c>
      <c r="D30">
        <v>1.2952292780871639</v>
      </c>
      <c r="E30">
        <v>5.2632929675780121E-2</v>
      </c>
      <c r="F30">
        <v>98</v>
      </c>
    </row>
    <row r="31" spans="1:6" x14ac:dyDescent="0.3">
      <c r="A31" t="s">
        <v>8296</v>
      </c>
      <c r="B31" t="s">
        <v>8297</v>
      </c>
      <c r="C31">
        <v>17</v>
      </c>
      <c r="D31">
        <v>1.5083224935478721</v>
      </c>
      <c r="E31">
        <v>5.2098356725893899E-2</v>
      </c>
      <c r="F31">
        <v>79</v>
      </c>
    </row>
    <row r="32" spans="1:6" x14ac:dyDescent="0.3">
      <c r="A32" t="s">
        <v>884</v>
      </c>
      <c r="B32" t="s">
        <v>12945</v>
      </c>
      <c r="C32">
        <v>22</v>
      </c>
      <c r="D32">
        <v>1.1028573854397079</v>
      </c>
      <c r="E32">
        <v>4.9297277178282112E-2</v>
      </c>
      <c r="F32">
        <v>119</v>
      </c>
    </row>
    <row r="33" spans="1:6" x14ac:dyDescent="0.3">
      <c r="A33" t="s">
        <v>322</v>
      </c>
      <c r="B33" t="s">
        <v>323</v>
      </c>
      <c r="C33">
        <v>23</v>
      </c>
      <c r="D33">
        <v>1.054067221270276</v>
      </c>
      <c r="E33">
        <v>4.9258030141571103E-2</v>
      </c>
      <c r="F33">
        <v>125</v>
      </c>
    </row>
    <row r="34" spans="1:6" x14ac:dyDescent="0.3">
      <c r="A34" t="s">
        <v>280</v>
      </c>
      <c r="B34" t="s">
        <v>13625</v>
      </c>
      <c r="C34">
        <v>21</v>
      </c>
      <c r="D34">
        <v>1.145416999858504</v>
      </c>
      <c r="E34">
        <v>4.8872416717316937E-2</v>
      </c>
      <c r="F34">
        <v>114</v>
      </c>
    </row>
    <row r="35" spans="1:6" x14ac:dyDescent="0.3">
      <c r="A35" t="s">
        <v>278</v>
      </c>
      <c r="B35" t="s">
        <v>12953</v>
      </c>
      <c r="C35">
        <v>20</v>
      </c>
      <c r="D35">
        <v>1.1629613095094129</v>
      </c>
      <c r="E35">
        <v>4.7258089246916248E-2</v>
      </c>
      <c r="F35">
        <v>112</v>
      </c>
    </row>
    <row r="36" spans="1:6" x14ac:dyDescent="0.3">
      <c r="A36" t="s">
        <v>143</v>
      </c>
      <c r="B36" t="s">
        <v>13626</v>
      </c>
      <c r="C36">
        <v>22</v>
      </c>
      <c r="D36">
        <v>1.054067221270276</v>
      </c>
      <c r="E36">
        <v>4.7116376657154957E-2</v>
      </c>
      <c r="F36">
        <v>124</v>
      </c>
    </row>
    <row r="37" spans="1:6" x14ac:dyDescent="0.3">
      <c r="A37" t="s">
        <v>783</v>
      </c>
      <c r="B37" t="s">
        <v>13627</v>
      </c>
      <c r="C37">
        <v>21</v>
      </c>
      <c r="D37">
        <v>1.1028573854397079</v>
      </c>
      <c r="E37">
        <v>4.7056491851996569E-2</v>
      </c>
      <c r="F37">
        <v>119</v>
      </c>
    </row>
    <row r="38" spans="1:6" x14ac:dyDescent="0.3">
      <c r="A38" t="s">
        <v>803</v>
      </c>
      <c r="B38" t="s">
        <v>804</v>
      </c>
      <c r="C38">
        <v>17</v>
      </c>
      <c r="D38">
        <v>1.265376314937483</v>
      </c>
      <c r="E38">
        <v>4.627784234948272E-2</v>
      </c>
      <c r="F38">
        <v>101</v>
      </c>
    </row>
    <row r="39" spans="1:6" x14ac:dyDescent="0.3">
      <c r="A39" t="s">
        <v>919</v>
      </c>
      <c r="B39" t="s">
        <v>12978</v>
      </c>
      <c r="C39">
        <v>20</v>
      </c>
      <c r="D39">
        <v>1.1196645037560891</v>
      </c>
      <c r="E39">
        <v>4.5498680491297273E-2</v>
      </c>
      <c r="F39">
        <v>117</v>
      </c>
    </row>
    <row r="40" spans="1:6" x14ac:dyDescent="0.3">
      <c r="A40" t="s">
        <v>1773</v>
      </c>
      <c r="B40" t="s">
        <v>1773</v>
      </c>
      <c r="C40">
        <v>10</v>
      </c>
      <c r="D40">
        <v>2.1767770615174462</v>
      </c>
      <c r="E40">
        <v>4.4227750228090848E-2</v>
      </c>
      <c r="F40">
        <v>40</v>
      </c>
    </row>
    <row r="41" spans="1:6" x14ac:dyDescent="0.3">
      <c r="A41" t="s">
        <v>995</v>
      </c>
      <c r="B41" t="s">
        <v>995</v>
      </c>
      <c r="C41">
        <v>9</v>
      </c>
      <c r="D41">
        <v>2.3350010667323402</v>
      </c>
      <c r="E41">
        <v>4.2698290609877572E-2</v>
      </c>
      <c r="F41">
        <v>34</v>
      </c>
    </row>
    <row r="42" spans="1:6" x14ac:dyDescent="0.3">
      <c r="A42" t="s">
        <v>1383</v>
      </c>
      <c r="B42" t="s">
        <v>1383</v>
      </c>
      <c r="C42">
        <v>9</v>
      </c>
      <c r="D42">
        <v>2.3350010667323402</v>
      </c>
      <c r="E42">
        <v>4.2698290609877572E-2</v>
      </c>
      <c r="F42">
        <v>34</v>
      </c>
    </row>
    <row r="43" spans="1:6" x14ac:dyDescent="0.3">
      <c r="A43" t="s">
        <v>1469</v>
      </c>
      <c r="B43" t="s">
        <v>13628</v>
      </c>
      <c r="C43">
        <v>9</v>
      </c>
      <c r="D43">
        <v>2.2527629684953681</v>
      </c>
      <c r="E43">
        <v>4.1194468505573421E-2</v>
      </c>
      <c r="F43">
        <v>37</v>
      </c>
    </row>
    <row r="44" spans="1:6" x14ac:dyDescent="0.3">
      <c r="A44" t="s">
        <v>1662</v>
      </c>
      <c r="B44" t="s">
        <v>1662</v>
      </c>
      <c r="C44">
        <v>9</v>
      </c>
      <c r="D44">
        <v>2.201469674107817</v>
      </c>
      <c r="E44">
        <v>4.0256509195275299E-2</v>
      </c>
      <c r="F44">
        <v>39</v>
      </c>
    </row>
    <row r="45" spans="1:6" x14ac:dyDescent="0.3">
      <c r="A45" t="s">
        <v>1286</v>
      </c>
      <c r="B45" t="s">
        <v>13301</v>
      </c>
      <c r="C45">
        <v>16</v>
      </c>
      <c r="D45">
        <v>1.217520293759847</v>
      </c>
      <c r="E45">
        <v>3.9580118259794163E-2</v>
      </c>
      <c r="F45">
        <v>106</v>
      </c>
    </row>
    <row r="46" spans="1:6" x14ac:dyDescent="0.3">
      <c r="A46" t="s">
        <v>303</v>
      </c>
      <c r="B46" t="s">
        <v>13629</v>
      </c>
      <c r="C46">
        <v>18</v>
      </c>
      <c r="D46">
        <v>1.0700675626167171</v>
      </c>
      <c r="E46">
        <v>3.9134933522537337E-2</v>
      </c>
      <c r="F46">
        <v>123</v>
      </c>
    </row>
    <row r="47" spans="1:6" x14ac:dyDescent="0.3">
      <c r="A47" t="s">
        <v>666</v>
      </c>
      <c r="B47" t="s">
        <v>666</v>
      </c>
      <c r="C47">
        <v>17</v>
      </c>
      <c r="D47">
        <v>1.1112256351102241</v>
      </c>
      <c r="E47">
        <v>3.8382394871506978E-2</v>
      </c>
      <c r="F47">
        <v>118</v>
      </c>
    </row>
    <row r="48" spans="1:6" x14ac:dyDescent="0.3">
      <c r="A48" t="s">
        <v>7877</v>
      </c>
      <c r="B48" t="s">
        <v>7877</v>
      </c>
      <c r="C48">
        <v>6</v>
      </c>
      <c r="D48">
        <v>3.057135784165538</v>
      </c>
      <c r="E48">
        <v>3.7268925770793292E-2</v>
      </c>
      <c r="F48">
        <v>16</v>
      </c>
    </row>
    <row r="49" spans="1:6" x14ac:dyDescent="0.3">
      <c r="A49" t="s">
        <v>2008</v>
      </c>
      <c r="B49" t="s">
        <v>2008</v>
      </c>
      <c r="C49">
        <v>9</v>
      </c>
      <c r="D49">
        <v>2.019148117313863</v>
      </c>
      <c r="E49">
        <v>3.6922541203848268E-2</v>
      </c>
      <c r="F49">
        <v>47</v>
      </c>
    </row>
    <row r="50" spans="1:6" x14ac:dyDescent="0.3">
      <c r="A50" t="s">
        <v>807</v>
      </c>
      <c r="B50" t="s">
        <v>13630</v>
      </c>
      <c r="C50">
        <v>17</v>
      </c>
      <c r="D50">
        <v>1.054067221270276</v>
      </c>
      <c r="E50">
        <v>3.6408109235074287E-2</v>
      </c>
      <c r="F50">
        <v>125</v>
      </c>
    </row>
    <row r="51" spans="1:6" x14ac:dyDescent="0.3">
      <c r="A51" t="s">
        <v>3169</v>
      </c>
      <c r="B51" t="s">
        <v>3169</v>
      </c>
      <c r="C51">
        <v>8</v>
      </c>
      <c r="D51">
        <v>2.201469674107817</v>
      </c>
      <c r="E51">
        <v>3.5783563729133598E-2</v>
      </c>
      <c r="F51">
        <v>33</v>
      </c>
    </row>
    <row r="52" spans="1:6" x14ac:dyDescent="0.3">
      <c r="A52" t="s">
        <v>1052</v>
      </c>
      <c r="B52" t="s">
        <v>1052</v>
      </c>
      <c r="C52">
        <v>14</v>
      </c>
      <c r="D52">
        <v>1.245958229080381</v>
      </c>
      <c r="E52">
        <v>3.5441526123387891E-2</v>
      </c>
      <c r="F52">
        <v>103</v>
      </c>
    </row>
    <row r="53" spans="1:6" x14ac:dyDescent="0.3">
      <c r="A53" t="s">
        <v>297</v>
      </c>
      <c r="B53" t="s">
        <v>298</v>
      </c>
      <c r="C53">
        <v>16</v>
      </c>
      <c r="D53">
        <v>1.078164772849336</v>
      </c>
      <c r="E53">
        <v>3.504983812724697E-2</v>
      </c>
      <c r="F53">
        <v>119</v>
      </c>
    </row>
    <row r="54" spans="1:6" x14ac:dyDescent="0.3">
      <c r="A54" t="s">
        <v>932</v>
      </c>
      <c r="B54" t="s">
        <v>933</v>
      </c>
      <c r="C54">
        <v>14</v>
      </c>
      <c r="D54">
        <v>1.226910034109687</v>
      </c>
      <c r="E54">
        <v>3.4899696482633788E-2</v>
      </c>
      <c r="F54">
        <v>105</v>
      </c>
    </row>
    <row r="55" spans="1:6" x14ac:dyDescent="0.3">
      <c r="A55" t="s">
        <v>1203</v>
      </c>
      <c r="B55" t="s">
        <v>1204</v>
      </c>
      <c r="C55">
        <v>4</v>
      </c>
      <c r="D55">
        <v>4.2809112157876541</v>
      </c>
      <c r="E55">
        <v>3.4791816828224451E-2</v>
      </c>
      <c r="F55">
        <v>4</v>
      </c>
    </row>
    <row r="56" spans="1:6" x14ac:dyDescent="0.3">
      <c r="A56" t="s">
        <v>9676</v>
      </c>
      <c r="B56" t="s">
        <v>9677</v>
      </c>
      <c r="C56">
        <v>5</v>
      </c>
      <c r="D56">
        <v>3.4054424784337529</v>
      </c>
      <c r="E56">
        <v>3.4595885360741527E-2</v>
      </c>
      <c r="F56">
        <v>11</v>
      </c>
    </row>
    <row r="57" spans="1:6" x14ac:dyDescent="0.3">
      <c r="A57" t="s">
        <v>8313</v>
      </c>
      <c r="B57" t="s">
        <v>13094</v>
      </c>
      <c r="C57">
        <v>9</v>
      </c>
      <c r="D57">
        <v>1.883015942989283</v>
      </c>
      <c r="E57">
        <v>3.443320138149019E-2</v>
      </c>
      <c r="F57">
        <v>54</v>
      </c>
    </row>
    <row r="58" spans="1:6" x14ac:dyDescent="0.3">
      <c r="A58" t="s">
        <v>1892</v>
      </c>
      <c r="B58" t="s">
        <v>13631</v>
      </c>
      <c r="C58">
        <v>11</v>
      </c>
      <c r="D58">
        <v>1.520901275754732</v>
      </c>
      <c r="E58">
        <v>3.3991834638615111E-2</v>
      </c>
      <c r="F58">
        <v>78</v>
      </c>
    </row>
    <row r="59" spans="1:6" x14ac:dyDescent="0.3">
      <c r="A59" t="s">
        <v>9411</v>
      </c>
      <c r="B59" t="s">
        <v>13632</v>
      </c>
      <c r="C59">
        <v>8</v>
      </c>
      <c r="D59">
        <v>2.0836866384514341</v>
      </c>
      <c r="E59">
        <v>3.38690714187505E-2</v>
      </c>
      <c r="F59">
        <v>44</v>
      </c>
    </row>
    <row r="60" spans="1:6" x14ac:dyDescent="0.3">
      <c r="A60" t="s">
        <v>1441</v>
      </c>
      <c r="B60" t="s">
        <v>1442</v>
      </c>
      <c r="C60">
        <v>9</v>
      </c>
      <c r="D60">
        <v>1.7960045659996531</v>
      </c>
      <c r="E60">
        <v>3.284209415931319E-2</v>
      </c>
      <c r="F60">
        <v>59</v>
      </c>
    </row>
    <row r="61" spans="1:6" x14ac:dyDescent="0.3">
      <c r="A61" t="s">
        <v>826</v>
      </c>
      <c r="B61" t="s">
        <v>12951</v>
      </c>
      <c r="C61">
        <v>9</v>
      </c>
      <c r="D61">
        <v>1.7960045659996531</v>
      </c>
      <c r="E61">
        <v>3.284209415931319E-2</v>
      </c>
      <c r="F61">
        <v>59</v>
      </c>
    </row>
    <row r="62" spans="1:6" x14ac:dyDescent="0.3">
      <c r="A62" t="s">
        <v>983</v>
      </c>
      <c r="B62" t="s">
        <v>13633</v>
      </c>
      <c r="C62">
        <v>9</v>
      </c>
      <c r="D62">
        <v>1.7960045659996531</v>
      </c>
      <c r="E62">
        <v>3.284209415931319E-2</v>
      </c>
      <c r="F62">
        <v>59</v>
      </c>
    </row>
    <row r="63" spans="1:6" x14ac:dyDescent="0.3">
      <c r="A63" t="s">
        <v>337</v>
      </c>
      <c r="B63" t="s">
        <v>338</v>
      </c>
      <c r="C63">
        <v>13</v>
      </c>
      <c r="D63">
        <v>1.23638877806423</v>
      </c>
      <c r="E63">
        <v>3.2657226840582122E-2</v>
      </c>
      <c r="F63">
        <v>104</v>
      </c>
    </row>
    <row r="64" spans="1:6" x14ac:dyDescent="0.3">
      <c r="A64" t="s">
        <v>335</v>
      </c>
      <c r="B64" t="s">
        <v>13634</v>
      </c>
      <c r="C64">
        <v>15</v>
      </c>
      <c r="D64">
        <v>1.0700675626167171</v>
      </c>
      <c r="E64">
        <v>3.2612444602114453E-2</v>
      </c>
      <c r="F64">
        <v>123</v>
      </c>
    </row>
    <row r="65" spans="1:6" x14ac:dyDescent="0.3">
      <c r="A65" t="s">
        <v>1673</v>
      </c>
      <c r="B65" t="s">
        <v>13317</v>
      </c>
      <c r="C65">
        <v>14</v>
      </c>
      <c r="D65">
        <v>1.145416999858504</v>
      </c>
      <c r="E65">
        <v>3.258161114487796E-2</v>
      </c>
      <c r="F65">
        <v>114</v>
      </c>
    </row>
    <row r="66" spans="1:6" x14ac:dyDescent="0.3">
      <c r="A66" t="s">
        <v>2071</v>
      </c>
      <c r="B66" t="s">
        <v>2071</v>
      </c>
      <c r="C66">
        <v>3</v>
      </c>
      <c r="D66">
        <v>5.1972019476618083</v>
      </c>
      <c r="E66">
        <v>3.1679020376927783E-2</v>
      </c>
      <c r="F66">
        <v>1</v>
      </c>
    </row>
    <row r="67" spans="1:6" x14ac:dyDescent="0.3">
      <c r="A67" t="s">
        <v>2070</v>
      </c>
      <c r="B67" t="s">
        <v>2070</v>
      </c>
      <c r="C67">
        <v>3</v>
      </c>
      <c r="D67">
        <v>5.1972019476618083</v>
      </c>
      <c r="E67">
        <v>3.1679020376927783E-2</v>
      </c>
      <c r="F67">
        <v>1</v>
      </c>
    </row>
    <row r="68" spans="1:6" x14ac:dyDescent="0.3">
      <c r="A68" t="s">
        <v>2072</v>
      </c>
      <c r="B68" t="s">
        <v>2072</v>
      </c>
      <c r="C68">
        <v>3</v>
      </c>
      <c r="D68">
        <v>5.1972019476618083</v>
      </c>
      <c r="E68">
        <v>3.1679020376927783E-2</v>
      </c>
      <c r="F68">
        <v>1</v>
      </c>
    </row>
    <row r="69" spans="1:6" x14ac:dyDescent="0.3">
      <c r="A69" t="s">
        <v>987</v>
      </c>
      <c r="B69" t="s">
        <v>13635</v>
      </c>
      <c r="C69">
        <v>10</v>
      </c>
      <c r="D69">
        <v>1.520901275754732</v>
      </c>
      <c r="E69">
        <v>3.090166785328646E-2</v>
      </c>
      <c r="F69">
        <v>78</v>
      </c>
    </row>
    <row r="70" spans="1:6" x14ac:dyDescent="0.3">
      <c r="A70" t="s">
        <v>1289</v>
      </c>
      <c r="B70" t="s">
        <v>13636</v>
      </c>
      <c r="C70">
        <v>12</v>
      </c>
      <c r="D70">
        <v>1.265376314937483</v>
      </c>
      <c r="E70">
        <v>3.085189489965515E-2</v>
      </c>
      <c r="F70">
        <v>101</v>
      </c>
    </row>
    <row r="71" spans="1:6" x14ac:dyDescent="0.3">
      <c r="A71" t="s">
        <v>706</v>
      </c>
      <c r="B71" t="s">
        <v>13637</v>
      </c>
      <c r="C71">
        <v>13</v>
      </c>
      <c r="D71">
        <v>1.1629613095094129</v>
      </c>
      <c r="E71">
        <v>3.0717758010495571E-2</v>
      </c>
      <c r="F71">
        <v>112</v>
      </c>
    </row>
    <row r="72" spans="1:6" x14ac:dyDescent="0.3">
      <c r="A72" t="s">
        <v>431</v>
      </c>
      <c r="B72" t="s">
        <v>13312</v>
      </c>
      <c r="C72">
        <v>14</v>
      </c>
      <c r="D72">
        <v>1.0700675626167171</v>
      </c>
      <c r="E72">
        <v>3.0438281628640151E-2</v>
      </c>
      <c r="F72">
        <v>123</v>
      </c>
    </row>
    <row r="73" spans="1:6" x14ac:dyDescent="0.3">
      <c r="A73" t="s">
        <v>1552</v>
      </c>
      <c r="B73" t="s">
        <v>13638</v>
      </c>
      <c r="C73">
        <v>10</v>
      </c>
      <c r="D73">
        <v>1.4715085204251559</v>
      </c>
      <c r="E73">
        <v>2.98981059890913E-2</v>
      </c>
      <c r="F73">
        <v>82</v>
      </c>
    </row>
    <row r="74" spans="1:6" x14ac:dyDescent="0.3">
      <c r="A74" t="s">
        <v>82</v>
      </c>
      <c r="B74" t="s">
        <v>13639</v>
      </c>
      <c r="C74">
        <v>14</v>
      </c>
      <c r="D74">
        <v>1.046162041763163</v>
      </c>
      <c r="E74">
        <v>2.9758284400763758E-2</v>
      </c>
      <c r="F74">
        <v>126</v>
      </c>
    </row>
    <row r="75" spans="1:6" x14ac:dyDescent="0.3">
      <c r="A75" t="s">
        <v>1471</v>
      </c>
      <c r="B75" t="s">
        <v>13333</v>
      </c>
      <c r="C75">
        <v>12</v>
      </c>
      <c r="D75">
        <v>1.19900124599261</v>
      </c>
      <c r="E75">
        <v>2.9233564742159081E-2</v>
      </c>
      <c r="F75">
        <v>108</v>
      </c>
    </row>
    <row r="76" spans="1:6" x14ac:dyDescent="0.3">
      <c r="A76" t="s">
        <v>1238</v>
      </c>
      <c r="B76" t="s">
        <v>1238</v>
      </c>
      <c r="C76">
        <v>2</v>
      </c>
      <c r="D76">
        <v>4.7917368395536446</v>
      </c>
      <c r="E76">
        <v>2.9207548698273741E-2</v>
      </c>
      <c r="F76">
        <v>2</v>
      </c>
    </row>
    <row r="77" spans="1:6" x14ac:dyDescent="0.3">
      <c r="A77" t="s">
        <v>1202</v>
      </c>
      <c r="B77" t="s">
        <v>1202</v>
      </c>
      <c r="C77">
        <v>4</v>
      </c>
      <c r="D77">
        <v>3.5877640352277078</v>
      </c>
      <c r="E77">
        <v>2.9158471840338561E-2</v>
      </c>
      <c r="F77">
        <v>4</v>
      </c>
    </row>
    <row r="78" spans="1:6" x14ac:dyDescent="0.3">
      <c r="A78" t="s">
        <v>939</v>
      </c>
      <c r="B78" t="s">
        <v>13640</v>
      </c>
      <c r="C78">
        <v>4</v>
      </c>
      <c r="D78">
        <v>3.492453855423383</v>
      </c>
      <c r="E78">
        <v>2.8383867054005221E-2</v>
      </c>
      <c r="F78">
        <v>10</v>
      </c>
    </row>
    <row r="79" spans="1:6" x14ac:dyDescent="0.3">
      <c r="A79" t="s">
        <v>462</v>
      </c>
      <c r="B79" t="s">
        <v>13641</v>
      </c>
      <c r="C79">
        <v>10</v>
      </c>
      <c r="D79">
        <v>1.368560551172713</v>
      </c>
      <c r="E79">
        <v>2.780640943868197E-2</v>
      </c>
      <c r="F79">
        <v>91</v>
      </c>
    </row>
    <row r="80" spans="1:6" x14ac:dyDescent="0.3">
      <c r="A80" t="s">
        <v>575</v>
      </c>
      <c r="B80" t="s">
        <v>12962</v>
      </c>
      <c r="C80">
        <v>9</v>
      </c>
      <c r="D80">
        <v>1.5083224935478721</v>
      </c>
      <c r="E80">
        <v>2.758148297253207E-2</v>
      </c>
      <c r="F80">
        <v>76</v>
      </c>
    </row>
    <row r="81" spans="1:6" x14ac:dyDescent="0.3">
      <c r="A81" t="s">
        <v>2164</v>
      </c>
      <c r="B81" t="s">
        <v>2165</v>
      </c>
      <c r="C81">
        <v>7</v>
      </c>
      <c r="D81">
        <v>1.939105409640326</v>
      </c>
      <c r="E81">
        <v>2.757911679049424E-2</v>
      </c>
      <c r="F81">
        <v>51</v>
      </c>
    </row>
    <row r="82" spans="1:6" x14ac:dyDescent="0.3">
      <c r="A82" t="s">
        <v>43</v>
      </c>
      <c r="B82" t="s">
        <v>13642</v>
      </c>
      <c r="C82">
        <v>6</v>
      </c>
      <c r="D82">
        <v>2.2527629684953681</v>
      </c>
      <c r="E82">
        <v>2.746297900371561E-2</v>
      </c>
      <c r="F82">
        <v>37</v>
      </c>
    </row>
    <row r="83" spans="1:6" x14ac:dyDescent="0.3">
      <c r="A83" t="s">
        <v>556</v>
      </c>
      <c r="B83" t="s">
        <v>557</v>
      </c>
      <c r="C83">
        <v>11</v>
      </c>
      <c r="D83">
        <v>1.208217901097534</v>
      </c>
      <c r="E83">
        <v>2.7003424716796062E-2</v>
      </c>
      <c r="F83">
        <v>107</v>
      </c>
    </row>
    <row r="84" spans="1:6" x14ac:dyDescent="0.3">
      <c r="A84" t="s">
        <v>963</v>
      </c>
      <c r="B84" t="s">
        <v>13272</v>
      </c>
      <c r="C84">
        <v>8</v>
      </c>
      <c r="D84">
        <v>1.627669251180438</v>
      </c>
      <c r="E84">
        <v>2.6456783422724481E-2</v>
      </c>
      <c r="F84">
        <v>67</v>
      </c>
    </row>
    <row r="85" spans="1:6" x14ac:dyDescent="0.3">
      <c r="A85" t="s">
        <v>9248</v>
      </c>
      <c r="B85" t="s">
        <v>9248</v>
      </c>
      <c r="C85">
        <v>5</v>
      </c>
      <c r="D85">
        <v>2.594512262217425</v>
      </c>
      <c r="E85">
        <v>2.635764643189473E-2</v>
      </c>
      <c r="F85">
        <v>22</v>
      </c>
    </row>
    <row r="86" spans="1:6" x14ac:dyDescent="0.3">
      <c r="A86" t="s">
        <v>256</v>
      </c>
      <c r="B86" t="s">
        <v>12914</v>
      </c>
      <c r="C86">
        <v>12</v>
      </c>
      <c r="D86">
        <v>1.078164772849336</v>
      </c>
      <c r="E86">
        <v>2.6287378595435229E-2</v>
      </c>
      <c r="F86">
        <v>122</v>
      </c>
    </row>
    <row r="87" spans="1:6" x14ac:dyDescent="0.3">
      <c r="A87" t="s">
        <v>344</v>
      </c>
      <c r="B87" t="s">
        <v>13643</v>
      </c>
      <c r="C87">
        <v>12</v>
      </c>
      <c r="D87">
        <v>1.0700675626167171</v>
      </c>
      <c r="E87">
        <v>2.6089955681691559E-2</v>
      </c>
      <c r="F87">
        <v>123</v>
      </c>
    </row>
    <row r="88" spans="1:6" x14ac:dyDescent="0.3">
      <c r="A88" t="s">
        <v>530</v>
      </c>
      <c r="B88" t="s">
        <v>13644</v>
      </c>
      <c r="C88">
        <v>11</v>
      </c>
      <c r="D88">
        <v>1.1629613095094129</v>
      </c>
      <c r="E88">
        <v>2.5991949085803941E-2</v>
      </c>
      <c r="F88">
        <v>112</v>
      </c>
    </row>
    <row r="89" spans="1:6" x14ac:dyDescent="0.3">
      <c r="A89" t="s">
        <v>2151</v>
      </c>
      <c r="B89" t="s">
        <v>2151</v>
      </c>
      <c r="C89">
        <v>4</v>
      </c>
      <c r="D89">
        <v>3.057135784165538</v>
      </c>
      <c r="E89">
        <v>2.4845950513862191E-2</v>
      </c>
      <c r="F89">
        <v>16</v>
      </c>
    </row>
    <row r="90" spans="1:6" x14ac:dyDescent="0.3">
      <c r="A90" t="s">
        <v>3502</v>
      </c>
      <c r="B90" t="s">
        <v>3503</v>
      </c>
      <c r="C90">
        <v>9</v>
      </c>
      <c r="D90">
        <v>1.3577496350684981</v>
      </c>
      <c r="E90">
        <v>2.4828077948049788E-2</v>
      </c>
      <c r="F90">
        <v>92</v>
      </c>
    </row>
    <row r="91" spans="1:6" x14ac:dyDescent="0.3">
      <c r="A91" t="s">
        <v>588</v>
      </c>
      <c r="B91" t="s">
        <v>13645</v>
      </c>
      <c r="C91">
        <v>11</v>
      </c>
      <c r="D91">
        <v>1.078164772849336</v>
      </c>
      <c r="E91">
        <v>2.4096763712482299E-2</v>
      </c>
      <c r="F91">
        <v>122</v>
      </c>
    </row>
    <row r="92" spans="1:6" x14ac:dyDescent="0.3">
      <c r="A92" t="s">
        <v>8050</v>
      </c>
      <c r="B92" t="s">
        <v>8050</v>
      </c>
      <c r="C92">
        <v>3</v>
      </c>
      <c r="D92">
        <v>3.9444389791664398</v>
      </c>
      <c r="E92">
        <v>2.4042930033299711E-2</v>
      </c>
      <c r="F92">
        <v>6</v>
      </c>
    </row>
    <row r="93" spans="1:6" x14ac:dyDescent="0.3">
      <c r="A93" t="s">
        <v>732</v>
      </c>
      <c r="B93" t="s">
        <v>13646</v>
      </c>
      <c r="C93">
        <v>10</v>
      </c>
      <c r="D93">
        <v>1.18081892690942</v>
      </c>
      <c r="E93">
        <v>2.3991875643684751E-2</v>
      </c>
      <c r="F93">
        <v>110</v>
      </c>
    </row>
    <row r="94" spans="1:6" x14ac:dyDescent="0.3">
      <c r="A94" t="s">
        <v>921</v>
      </c>
      <c r="B94" t="s">
        <v>13647</v>
      </c>
      <c r="C94">
        <v>5</v>
      </c>
      <c r="D94">
        <v>2.3350010667323402</v>
      </c>
      <c r="E94">
        <v>2.3721272561043099E-2</v>
      </c>
      <c r="F94">
        <v>34</v>
      </c>
    </row>
    <row r="95" spans="1:6" x14ac:dyDescent="0.3">
      <c r="A95" t="s">
        <v>3224</v>
      </c>
      <c r="B95" t="s">
        <v>3225</v>
      </c>
      <c r="C95">
        <v>8</v>
      </c>
      <c r="D95">
        <v>1.447697871731437</v>
      </c>
      <c r="E95">
        <v>2.3531457036594119E-2</v>
      </c>
      <c r="F95">
        <v>84</v>
      </c>
    </row>
    <row r="96" spans="1:6" x14ac:dyDescent="0.3">
      <c r="A96" t="s">
        <v>3575</v>
      </c>
      <c r="B96" t="s">
        <v>3576</v>
      </c>
      <c r="C96">
        <v>4</v>
      </c>
      <c r="D96">
        <v>2.8946168546677629</v>
      </c>
      <c r="E96">
        <v>2.3525126852452682E-2</v>
      </c>
      <c r="F96">
        <v>17</v>
      </c>
    </row>
    <row r="97" spans="1:6" x14ac:dyDescent="0.3">
      <c r="A97" t="s">
        <v>856</v>
      </c>
      <c r="B97" t="s">
        <v>857</v>
      </c>
      <c r="C97">
        <v>9</v>
      </c>
      <c r="D97">
        <v>1.2851789422336619</v>
      </c>
      <c r="E97">
        <v>2.3501035927996971E-2</v>
      </c>
      <c r="F97">
        <v>99</v>
      </c>
    </row>
    <row r="98" spans="1:6" x14ac:dyDescent="0.3">
      <c r="A98" t="s">
        <v>294</v>
      </c>
      <c r="B98" t="s">
        <v>294</v>
      </c>
      <c r="C98">
        <v>11</v>
      </c>
      <c r="D98">
        <v>1.038318864302137</v>
      </c>
      <c r="E98">
        <v>2.3206215748618132E-2</v>
      </c>
      <c r="F98">
        <v>127</v>
      </c>
    </row>
    <row r="99" spans="1:6" x14ac:dyDescent="0.3">
      <c r="A99" t="s">
        <v>2579</v>
      </c>
      <c r="B99" t="s">
        <v>2579</v>
      </c>
      <c r="C99">
        <v>8</v>
      </c>
      <c r="D99">
        <v>1.42444100956717</v>
      </c>
      <c r="E99">
        <v>2.3153430748436409E-2</v>
      </c>
      <c r="F99">
        <v>80</v>
      </c>
    </row>
    <row r="100" spans="1:6" x14ac:dyDescent="0.3">
      <c r="A100" t="s">
        <v>1057</v>
      </c>
      <c r="B100" t="s">
        <v>1057</v>
      </c>
      <c r="C100">
        <v>10</v>
      </c>
      <c r="D100">
        <v>1.136758937115389</v>
      </c>
      <c r="E100">
        <v>2.3096664894677609E-2</v>
      </c>
      <c r="F100">
        <v>115</v>
      </c>
    </row>
    <row r="101" spans="1:6" x14ac:dyDescent="0.3">
      <c r="A101" t="s">
        <v>1966</v>
      </c>
      <c r="B101" t="s">
        <v>1966</v>
      </c>
      <c r="C101">
        <v>5</v>
      </c>
      <c r="D101">
        <v>2.2527629684953681</v>
      </c>
      <c r="E101">
        <v>2.2885815836429679E-2</v>
      </c>
      <c r="F101">
        <v>35</v>
      </c>
    </row>
    <row r="102" spans="1:6" x14ac:dyDescent="0.3">
      <c r="A102" t="s">
        <v>3740</v>
      </c>
      <c r="B102" t="s">
        <v>13199</v>
      </c>
      <c r="C102">
        <v>6</v>
      </c>
      <c r="D102">
        <v>1.864997437486605</v>
      </c>
      <c r="E102">
        <v>2.273580762111296E-2</v>
      </c>
      <c r="F102">
        <v>55</v>
      </c>
    </row>
    <row r="103" spans="1:6" x14ac:dyDescent="0.3">
      <c r="A103" t="s">
        <v>549</v>
      </c>
      <c r="B103" t="s">
        <v>13648</v>
      </c>
      <c r="C103">
        <v>10</v>
      </c>
      <c r="D103">
        <v>1.1112256351102241</v>
      </c>
      <c r="E103">
        <v>2.2577879336180579E-2</v>
      </c>
      <c r="F103">
        <v>118</v>
      </c>
    </row>
    <row r="104" spans="1:6" x14ac:dyDescent="0.3">
      <c r="A104" t="s">
        <v>125</v>
      </c>
      <c r="B104" t="s">
        <v>13649</v>
      </c>
      <c r="C104">
        <v>10</v>
      </c>
      <c r="D104">
        <v>1.1112256351102241</v>
      </c>
      <c r="E104">
        <v>2.2577879336180579E-2</v>
      </c>
      <c r="F104">
        <v>118</v>
      </c>
    </row>
    <row r="105" spans="1:6" x14ac:dyDescent="0.3">
      <c r="A105" t="s">
        <v>8411</v>
      </c>
      <c r="B105" t="s">
        <v>13650</v>
      </c>
      <c r="C105">
        <v>4</v>
      </c>
      <c r="D105">
        <v>2.754854912292604</v>
      </c>
      <c r="E105">
        <v>2.2389253751244551E-2</v>
      </c>
      <c r="F105">
        <v>13</v>
      </c>
    </row>
    <row r="106" spans="1:6" x14ac:dyDescent="0.3">
      <c r="A106" t="s">
        <v>326</v>
      </c>
      <c r="B106" t="s">
        <v>12933</v>
      </c>
      <c r="C106">
        <v>10</v>
      </c>
      <c r="D106">
        <v>1.078164772849336</v>
      </c>
      <c r="E106">
        <v>2.1906148829529359E-2</v>
      </c>
      <c r="F106">
        <v>122</v>
      </c>
    </row>
    <row r="107" spans="1:6" x14ac:dyDescent="0.3">
      <c r="A107" t="s">
        <v>683</v>
      </c>
      <c r="B107" t="s">
        <v>13651</v>
      </c>
      <c r="C107">
        <v>3</v>
      </c>
      <c r="D107">
        <v>3.5877640352277078</v>
      </c>
      <c r="E107">
        <v>2.1868853880253919E-2</v>
      </c>
      <c r="F107">
        <v>9</v>
      </c>
    </row>
    <row r="108" spans="1:6" x14ac:dyDescent="0.3">
      <c r="A108" t="s">
        <v>1904</v>
      </c>
      <c r="B108" t="s">
        <v>13652</v>
      </c>
      <c r="C108">
        <v>9</v>
      </c>
      <c r="D108">
        <v>1.1898687624293369</v>
      </c>
      <c r="E108">
        <v>2.1758175158746951E-2</v>
      </c>
      <c r="F108">
        <v>109</v>
      </c>
    </row>
    <row r="109" spans="1:6" x14ac:dyDescent="0.3">
      <c r="A109" t="s">
        <v>1368</v>
      </c>
      <c r="B109" t="s">
        <v>1368</v>
      </c>
      <c r="C109">
        <v>8</v>
      </c>
      <c r="D109">
        <v>1.336472236621213</v>
      </c>
      <c r="E109">
        <v>2.1723551322928969E-2</v>
      </c>
      <c r="F109">
        <v>94</v>
      </c>
    </row>
    <row r="110" spans="1:6" x14ac:dyDescent="0.3">
      <c r="A110" t="s">
        <v>9422</v>
      </c>
      <c r="B110" t="s">
        <v>13653</v>
      </c>
      <c r="C110">
        <v>5</v>
      </c>
      <c r="D110">
        <v>2.1061594943034931</v>
      </c>
      <c r="E110">
        <v>2.139647134779182E-2</v>
      </c>
      <c r="F110">
        <v>43</v>
      </c>
    </row>
    <row r="111" spans="1:6" x14ac:dyDescent="0.3">
      <c r="A111" t="s">
        <v>1955</v>
      </c>
      <c r="B111" t="s">
        <v>1956</v>
      </c>
      <c r="C111">
        <v>8</v>
      </c>
      <c r="D111">
        <v>1.3156381497183709</v>
      </c>
      <c r="E111">
        <v>2.1384905787542121E-2</v>
      </c>
      <c r="F111">
        <v>96</v>
      </c>
    </row>
    <row r="112" spans="1:6" x14ac:dyDescent="0.3">
      <c r="A112" t="s">
        <v>3254</v>
      </c>
      <c r="B112" t="s">
        <v>13654</v>
      </c>
      <c r="C112">
        <v>3</v>
      </c>
      <c r="D112">
        <v>3.492453855423383</v>
      </c>
      <c r="E112">
        <v>2.1287900290503921E-2</v>
      </c>
      <c r="F112">
        <v>10</v>
      </c>
    </row>
    <row r="113" spans="1:6" x14ac:dyDescent="0.3">
      <c r="A113" t="s">
        <v>3694</v>
      </c>
      <c r="B113" t="s">
        <v>3695</v>
      </c>
      <c r="C113">
        <v>5</v>
      </c>
      <c r="D113">
        <v>2.0836866384514341</v>
      </c>
      <c r="E113">
        <v>2.116816963671906E-2</v>
      </c>
      <c r="F113">
        <v>44</v>
      </c>
    </row>
    <row r="114" spans="1:6" x14ac:dyDescent="0.3">
      <c r="A114" t="s">
        <v>2690</v>
      </c>
      <c r="B114" t="s">
        <v>2690</v>
      </c>
      <c r="C114">
        <v>2</v>
      </c>
      <c r="D114">
        <v>5.1972019476618083</v>
      </c>
      <c r="E114">
        <v>2.1119346917951851E-2</v>
      </c>
      <c r="F114">
        <v>1</v>
      </c>
    </row>
    <row r="115" spans="1:6" x14ac:dyDescent="0.3">
      <c r="A115" t="s">
        <v>2684</v>
      </c>
      <c r="B115" t="s">
        <v>2684</v>
      </c>
      <c r="C115">
        <v>2</v>
      </c>
      <c r="D115">
        <v>5.1972019476618083</v>
      </c>
      <c r="E115">
        <v>2.1119346917951851E-2</v>
      </c>
      <c r="F115">
        <v>1</v>
      </c>
    </row>
    <row r="116" spans="1:6" x14ac:dyDescent="0.3">
      <c r="A116" t="s">
        <v>2683</v>
      </c>
      <c r="B116" t="s">
        <v>2683</v>
      </c>
      <c r="C116">
        <v>2</v>
      </c>
      <c r="D116">
        <v>5.1972019476618083</v>
      </c>
      <c r="E116">
        <v>2.1119346917951851E-2</v>
      </c>
      <c r="F116">
        <v>1</v>
      </c>
    </row>
    <row r="117" spans="1:6" x14ac:dyDescent="0.3">
      <c r="A117" t="s">
        <v>2689</v>
      </c>
      <c r="B117" t="s">
        <v>2689</v>
      </c>
      <c r="C117">
        <v>2</v>
      </c>
      <c r="D117">
        <v>5.1972019476618083</v>
      </c>
      <c r="E117">
        <v>2.1119346917951851E-2</v>
      </c>
      <c r="F117">
        <v>1</v>
      </c>
    </row>
    <row r="118" spans="1:6" x14ac:dyDescent="0.3">
      <c r="A118" t="s">
        <v>2693</v>
      </c>
      <c r="B118" t="s">
        <v>2693</v>
      </c>
      <c r="C118">
        <v>2</v>
      </c>
      <c r="D118">
        <v>5.1972019476618083</v>
      </c>
      <c r="E118">
        <v>2.1119346917951851E-2</v>
      </c>
      <c r="F118">
        <v>1</v>
      </c>
    </row>
    <row r="119" spans="1:6" x14ac:dyDescent="0.3">
      <c r="A119" t="s">
        <v>2686</v>
      </c>
      <c r="B119" t="s">
        <v>2686</v>
      </c>
      <c r="C119">
        <v>2</v>
      </c>
      <c r="D119">
        <v>5.1972019476618083</v>
      </c>
      <c r="E119">
        <v>2.1119346917951851E-2</v>
      </c>
      <c r="F119">
        <v>1</v>
      </c>
    </row>
    <row r="120" spans="1:6" x14ac:dyDescent="0.3">
      <c r="A120" t="s">
        <v>2692</v>
      </c>
      <c r="B120" t="s">
        <v>2692</v>
      </c>
      <c r="C120">
        <v>2</v>
      </c>
      <c r="D120">
        <v>5.1972019476618083</v>
      </c>
      <c r="E120">
        <v>2.1119346917951851E-2</v>
      </c>
      <c r="F120">
        <v>1</v>
      </c>
    </row>
    <row r="121" spans="1:6" x14ac:dyDescent="0.3">
      <c r="A121" t="s">
        <v>8204</v>
      </c>
      <c r="B121" t="s">
        <v>8205</v>
      </c>
      <c r="C121">
        <v>5</v>
      </c>
      <c r="D121">
        <v>2.0617077317326591</v>
      </c>
      <c r="E121">
        <v>2.0944885954198338E-2</v>
      </c>
      <c r="F121">
        <v>45</v>
      </c>
    </row>
    <row r="122" spans="1:6" x14ac:dyDescent="0.3">
      <c r="A122" t="s">
        <v>1378</v>
      </c>
      <c r="B122" t="s">
        <v>1379</v>
      </c>
      <c r="C122">
        <v>8</v>
      </c>
      <c r="D122">
        <v>1.275228611380494</v>
      </c>
      <c r="E122">
        <v>2.0728073078291071E-2</v>
      </c>
      <c r="F122">
        <v>100</v>
      </c>
    </row>
    <row r="123" spans="1:6" x14ac:dyDescent="0.3">
      <c r="A123" t="s">
        <v>2405</v>
      </c>
      <c r="B123" t="s">
        <v>2405</v>
      </c>
      <c r="C123">
        <v>5</v>
      </c>
      <c r="D123">
        <v>2.019148117313863</v>
      </c>
      <c r="E123">
        <v>2.051252289102682E-2</v>
      </c>
      <c r="F123">
        <v>47</v>
      </c>
    </row>
    <row r="124" spans="1:6" x14ac:dyDescent="0.3">
      <c r="A124" t="s">
        <v>3542</v>
      </c>
      <c r="B124" t="s">
        <v>3542</v>
      </c>
      <c r="C124">
        <v>4</v>
      </c>
      <c r="D124">
        <v>2.4891517465595991</v>
      </c>
      <c r="E124">
        <v>2.0229831280913969E-2</v>
      </c>
      <c r="F124">
        <v>13</v>
      </c>
    </row>
    <row r="125" spans="1:6" x14ac:dyDescent="0.3">
      <c r="A125" t="s">
        <v>242</v>
      </c>
      <c r="B125" t="s">
        <v>13655</v>
      </c>
      <c r="C125">
        <v>8</v>
      </c>
      <c r="D125">
        <v>1.094558582625013</v>
      </c>
      <c r="E125">
        <v>2.0015314389496931E-2</v>
      </c>
      <c r="F125">
        <v>120</v>
      </c>
    </row>
    <row r="126" spans="1:6" x14ac:dyDescent="0.3">
      <c r="A126" t="s">
        <v>2159</v>
      </c>
      <c r="B126" t="s">
        <v>2159</v>
      </c>
      <c r="C126">
        <v>6</v>
      </c>
      <c r="D126">
        <v>1.627669251180438</v>
      </c>
      <c r="E126">
        <v>1.9842587567043359E-2</v>
      </c>
      <c r="F126">
        <v>70</v>
      </c>
    </row>
    <row r="127" spans="1:6" x14ac:dyDescent="0.3">
      <c r="A127" t="s">
        <v>3516</v>
      </c>
      <c r="B127" t="s">
        <v>3516</v>
      </c>
      <c r="C127">
        <v>4</v>
      </c>
      <c r="D127">
        <v>2.4246132254220272</v>
      </c>
      <c r="E127">
        <v>1.9705313884360171E-2</v>
      </c>
      <c r="F127">
        <v>29</v>
      </c>
    </row>
    <row r="128" spans="1:6" x14ac:dyDescent="0.3">
      <c r="A128" t="s">
        <v>408</v>
      </c>
      <c r="B128" t="s">
        <v>408</v>
      </c>
      <c r="C128">
        <v>7</v>
      </c>
      <c r="D128">
        <v>1.379489621704904</v>
      </c>
      <c r="E128">
        <v>1.9619926384162389E-2</v>
      </c>
      <c r="F128">
        <v>90</v>
      </c>
    </row>
    <row r="129" spans="1:6" x14ac:dyDescent="0.3">
      <c r="A129" t="s">
        <v>1364</v>
      </c>
      <c r="B129" t="s">
        <v>13656</v>
      </c>
      <c r="C129">
        <v>6</v>
      </c>
      <c r="D129">
        <v>1.599889687073363</v>
      </c>
      <c r="E129">
        <v>1.9503932503694851E-2</v>
      </c>
      <c r="F129">
        <v>72</v>
      </c>
    </row>
    <row r="130" spans="1:6" x14ac:dyDescent="0.3">
      <c r="A130" t="s">
        <v>1656</v>
      </c>
      <c r="B130" t="s">
        <v>1656</v>
      </c>
      <c r="C130">
        <v>8</v>
      </c>
      <c r="D130">
        <v>1.19900124599261</v>
      </c>
      <c r="E130">
        <v>1.9489043161439391E-2</v>
      </c>
      <c r="F130">
        <v>108</v>
      </c>
    </row>
    <row r="131" spans="1:6" x14ac:dyDescent="0.3">
      <c r="A131" t="s">
        <v>3903</v>
      </c>
      <c r="B131" t="s">
        <v>3903</v>
      </c>
      <c r="C131">
        <v>2</v>
      </c>
      <c r="D131">
        <v>4.7917368395536446</v>
      </c>
      <c r="E131">
        <v>1.9471699132182489E-2</v>
      </c>
      <c r="F131">
        <v>2</v>
      </c>
    </row>
    <row r="132" spans="1:6" x14ac:dyDescent="0.3">
      <c r="A132" t="s">
        <v>1233</v>
      </c>
      <c r="B132" t="s">
        <v>1234</v>
      </c>
      <c r="C132">
        <v>2</v>
      </c>
      <c r="D132">
        <v>4.7917368395536446</v>
      </c>
      <c r="E132">
        <v>1.9471699132182489E-2</v>
      </c>
      <c r="F132">
        <v>2</v>
      </c>
    </row>
    <row r="133" spans="1:6" x14ac:dyDescent="0.3">
      <c r="A133" t="s">
        <v>1237</v>
      </c>
      <c r="B133" t="s">
        <v>1237</v>
      </c>
      <c r="C133">
        <v>2</v>
      </c>
      <c r="D133">
        <v>4.7917368395536446</v>
      </c>
      <c r="E133">
        <v>1.9471699132182489E-2</v>
      </c>
      <c r="F133">
        <v>2</v>
      </c>
    </row>
    <row r="134" spans="1:6" x14ac:dyDescent="0.3">
      <c r="A134" t="s">
        <v>1102</v>
      </c>
      <c r="B134" t="s">
        <v>1102</v>
      </c>
      <c r="C134">
        <v>7</v>
      </c>
      <c r="D134">
        <v>1.0620353909194531</v>
      </c>
      <c r="E134">
        <v>1.9420588883461889E-2</v>
      </c>
      <c r="F134">
        <v>120</v>
      </c>
    </row>
    <row r="135" spans="1:6" x14ac:dyDescent="0.3">
      <c r="A135" t="s">
        <v>8389</v>
      </c>
      <c r="B135" t="s">
        <v>8389</v>
      </c>
      <c r="C135">
        <v>3</v>
      </c>
      <c r="D135">
        <v>3.1822989271195441</v>
      </c>
      <c r="E135">
        <v>1.9397382201599891E-2</v>
      </c>
      <c r="F135">
        <v>14</v>
      </c>
    </row>
    <row r="136" spans="1:6" x14ac:dyDescent="0.3">
      <c r="A136" t="s">
        <v>1425</v>
      </c>
      <c r="B136" t="s">
        <v>13657</v>
      </c>
      <c r="C136">
        <v>8</v>
      </c>
      <c r="D136">
        <v>1.1898687624293369</v>
      </c>
      <c r="E136">
        <v>1.9340600141108399E-2</v>
      </c>
      <c r="F136">
        <v>109</v>
      </c>
    </row>
    <row r="137" spans="1:6" x14ac:dyDescent="0.3">
      <c r="A137" t="s">
        <v>3886</v>
      </c>
      <c r="B137" t="s">
        <v>13658</v>
      </c>
      <c r="C137">
        <v>6</v>
      </c>
      <c r="D137">
        <v>1.586284035017584</v>
      </c>
      <c r="E137">
        <v>1.933806874351893E-2</v>
      </c>
      <c r="F137">
        <v>73</v>
      </c>
    </row>
    <row r="138" spans="1:6" x14ac:dyDescent="0.3">
      <c r="A138" t="s">
        <v>123</v>
      </c>
      <c r="B138" t="s">
        <v>13659</v>
      </c>
      <c r="C138">
        <v>9</v>
      </c>
      <c r="D138">
        <v>1.046162041763163</v>
      </c>
      <c r="E138">
        <v>1.913032568620527E-2</v>
      </c>
      <c r="F138">
        <v>126</v>
      </c>
    </row>
    <row r="139" spans="1:6" x14ac:dyDescent="0.3">
      <c r="A139" t="s">
        <v>3718</v>
      </c>
      <c r="B139" t="s">
        <v>13660</v>
      </c>
      <c r="C139">
        <v>6</v>
      </c>
      <c r="D139">
        <v>1.5596157879354231</v>
      </c>
      <c r="E139">
        <v>1.9012961521886789E-2</v>
      </c>
      <c r="F139">
        <v>75</v>
      </c>
    </row>
    <row r="140" spans="1:6" x14ac:dyDescent="0.3">
      <c r="A140" t="s">
        <v>8184</v>
      </c>
      <c r="B140" t="s">
        <v>8184</v>
      </c>
      <c r="C140">
        <v>1</v>
      </c>
      <c r="D140">
        <v>1.864997437486605</v>
      </c>
      <c r="E140">
        <v>1.8946506350927469E-2</v>
      </c>
      <c r="F140">
        <v>29</v>
      </c>
    </row>
    <row r="141" spans="1:6" x14ac:dyDescent="0.3">
      <c r="A141" t="s">
        <v>596</v>
      </c>
      <c r="B141" t="s">
        <v>13661</v>
      </c>
      <c r="C141">
        <v>8</v>
      </c>
      <c r="D141">
        <v>1.1629613095094129</v>
      </c>
      <c r="E141">
        <v>1.89032356987665E-2</v>
      </c>
      <c r="F141">
        <v>109</v>
      </c>
    </row>
    <row r="142" spans="1:6" x14ac:dyDescent="0.3">
      <c r="A142" t="s">
        <v>3431</v>
      </c>
      <c r="B142" t="s">
        <v>13662</v>
      </c>
      <c r="C142">
        <v>7</v>
      </c>
      <c r="D142">
        <v>1.3156381497183709</v>
      </c>
      <c r="E142">
        <v>1.8711792564099359E-2</v>
      </c>
      <c r="F142">
        <v>96</v>
      </c>
    </row>
    <row r="143" spans="1:6" x14ac:dyDescent="0.3">
      <c r="A143" t="s">
        <v>8262</v>
      </c>
      <c r="B143" t="s">
        <v>8263</v>
      </c>
      <c r="C143">
        <v>3</v>
      </c>
      <c r="D143">
        <v>3.057135784165538</v>
      </c>
      <c r="E143">
        <v>1.8634462885396649E-2</v>
      </c>
      <c r="F143">
        <v>16</v>
      </c>
    </row>
    <row r="144" spans="1:6" x14ac:dyDescent="0.3">
      <c r="A144" t="s">
        <v>1305</v>
      </c>
      <c r="B144" t="s">
        <v>13663</v>
      </c>
      <c r="C144">
        <v>7</v>
      </c>
      <c r="D144">
        <v>1.3053816495511821</v>
      </c>
      <c r="E144">
        <v>1.8565918484966599E-2</v>
      </c>
      <c r="F144">
        <v>97</v>
      </c>
    </row>
    <row r="145" spans="1:6" x14ac:dyDescent="0.3">
      <c r="A145" t="s">
        <v>1051</v>
      </c>
      <c r="B145" t="s">
        <v>1051</v>
      </c>
      <c r="C145">
        <v>7</v>
      </c>
      <c r="D145">
        <v>1.3053816495511821</v>
      </c>
      <c r="E145">
        <v>1.8565918484966599E-2</v>
      </c>
      <c r="F145">
        <v>97</v>
      </c>
    </row>
    <row r="146" spans="1:6" x14ac:dyDescent="0.3">
      <c r="A146" t="s">
        <v>1419</v>
      </c>
      <c r="B146" t="s">
        <v>13599</v>
      </c>
      <c r="C146">
        <v>7</v>
      </c>
      <c r="D146">
        <v>1.3053816495511821</v>
      </c>
      <c r="E146">
        <v>1.8565918484966599E-2</v>
      </c>
      <c r="F146">
        <v>97</v>
      </c>
    </row>
    <row r="147" spans="1:6" x14ac:dyDescent="0.3">
      <c r="A147" t="s">
        <v>1465</v>
      </c>
      <c r="B147" t="s">
        <v>13664</v>
      </c>
      <c r="C147">
        <v>6</v>
      </c>
      <c r="D147">
        <v>1.5083224935478721</v>
      </c>
      <c r="E147">
        <v>1.838765531502138E-2</v>
      </c>
      <c r="F147">
        <v>79</v>
      </c>
    </row>
    <row r="148" spans="1:6" x14ac:dyDescent="0.3">
      <c r="A148" t="s">
        <v>1460</v>
      </c>
      <c r="B148" t="s">
        <v>13665</v>
      </c>
      <c r="C148">
        <v>8</v>
      </c>
      <c r="D148">
        <v>1.1281751934239981</v>
      </c>
      <c r="E148">
        <v>1.8337808331552841E-2</v>
      </c>
      <c r="F148">
        <v>116</v>
      </c>
    </row>
    <row r="149" spans="1:6" x14ac:dyDescent="0.3">
      <c r="A149" t="s">
        <v>3737</v>
      </c>
      <c r="B149" t="s">
        <v>3738</v>
      </c>
      <c r="C149">
        <v>4</v>
      </c>
      <c r="D149">
        <v>2.2527629684953681</v>
      </c>
      <c r="E149">
        <v>1.8308652669143739E-2</v>
      </c>
      <c r="F149">
        <v>27</v>
      </c>
    </row>
    <row r="150" spans="1:6" x14ac:dyDescent="0.3">
      <c r="A150" t="s">
        <v>8107</v>
      </c>
      <c r="B150" t="s">
        <v>8107</v>
      </c>
      <c r="C150">
        <v>2</v>
      </c>
      <c r="D150">
        <v>4.5040547671018629</v>
      </c>
      <c r="E150">
        <v>1.8302674424008909E-2</v>
      </c>
      <c r="F150">
        <v>3</v>
      </c>
    </row>
    <row r="151" spans="1:6" x14ac:dyDescent="0.3">
      <c r="A151" t="s">
        <v>8106</v>
      </c>
      <c r="B151" t="s">
        <v>8106</v>
      </c>
      <c r="C151">
        <v>2</v>
      </c>
      <c r="D151">
        <v>4.5040547671018629</v>
      </c>
      <c r="E151">
        <v>1.8302674424008909E-2</v>
      </c>
      <c r="F151">
        <v>3</v>
      </c>
    </row>
    <row r="152" spans="1:6" x14ac:dyDescent="0.3">
      <c r="A152" t="s">
        <v>3902</v>
      </c>
      <c r="B152" t="s">
        <v>3902</v>
      </c>
      <c r="C152">
        <v>2</v>
      </c>
      <c r="D152">
        <v>4.5040547671018629</v>
      </c>
      <c r="E152">
        <v>1.8302674424008909E-2</v>
      </c>
      <c r="F152">
        <v>2</v>
      </c>
    </row>
    <row r="153" spans="1:6" x14ac:dyDescent="0.3">
      <c r="A153" t="s">
        <v>3556</v>
      </c>
      <c r="B153" t="s">
        <v>3556</v>
      </c>
      <c r="C153">
        <v>7</v>
      </c>
      <c r="D153">
        <v>1.275228611380494</v>
      </c>
      <c r="E153">
        <v>1.8137063943504689E-2</v>
      </c>
      <c r="F153">
        <v>98</v>
      </c>
    </row>
    <row r="154" spans="1:6" x14ac:dyDescent="0.3">
      <c r="A154" t="s">
        <v>1489</v>
      </c>
      <c r="B154" t="s">
        <v>1489</v>
      </c>
      <c r="C154">
        <v>6</v>
      </c>
      <c r="D154">
        <v>1.1112256351102241</v>
      </c>
      <c r="E154">
        <v>1.8062303468944461E-2</v>
      </c>
      <c r="F154">
        <v>109</v>
      </c>
    </row>
    <row r="155" spans="1:6" x14ac:dyDescent="0.3">
      <c r="A155" t="s">
        <v>3545</v>
      </c>
      <c r="B155" t="s">
        <v>13666</v>
      </c>
      <c r="C155">
        <v>3</v>
      </c>
      <c r="D155">
        <v>2.945910149055313</v>
      </c>
      <c r="E155">
        <v>1.795649824277222E-2</v>
      </c>
      <c r="F155">
        <v>16</v>
      </c>
    </row>
    <row r="156" spans="1:6" x14ac:dyDescent="0.3">
      <c r="A156" t="s">
        <v>7952</v>
      </c>
      <c r="B156" t="s">
        <v>7953</v>
      </c>
      <c r="C156">
        <v>3</v>
      </c>
      <c r="D156">
        <v>2.945910149055313</v>
      </c>
      <c r="E156">
        <v>1.795649824277222E-2</v>
      </c>
      <c r="F156">
        <v>11</v>
      </c>
    </row>
    <row r="157" spans="1:6" x14ac:dyDescent="0.3">
      <c r="A157" t="s">
        <v>3097</v>
      </c>
      <c r="B157" t="s">
        <v>3097</v>
      </c>
      <c r="C157">
        <v>7</v>
      </c>
      <c r="D157">
        <v>1.2556201399921181</v>
      </c>
      <c r="E157">
        <v>1.7858180536849969E-2</v>
      </c>
      <c r="F157">
        <v>100</v>
      </c>
    </row>
    <row r="158" spans="1:6" x14ac:dyDescent="0.3">
      <c r="A158" t="s">
        <v>109</v>
      </c>
      <c r="B158" t="s">
        <v>12925</v>
      </c>
      <c r="C158">
        <v>7</v>
      </c>
      <c r="D158">
        <v>1.23638877806423</v>
      </c>
      <c r="E158">
        <v>1.7584660606467298E-2</v>
      </c>
      <c r="F158">
        <v>104</v>
      </c>
    </row>
    <row r="159" spans="1:6" x14ac:dyDescent="0.3">
      <c r="A159" t="s">
        <v>519</v>
      </c>
      <c r="B159" t="s">
        <v>519</v>
      </c>
      <c r="C159">
        <v>2</v>
      </c>
      <c r="D159">
        <v>4.2809112157876541</v>
      </c>
      <c r="E159">
        <v>1.7395908414112229E-2</v>
      </c>
      <c r="F159">
        <v>4</v>
      </c>
    </row>
    <row r="160" spans="1:6" x14ac:dyDescent="0.3">
      <c r="A160" t="s">
        <v>1809</v>
      </c>
      <c r="B160" t="s">
        <v>1809</v>
      </c>
      <c r="C160">
        <v>2</v>
      </c>
      <c r="D160">
        <v>4.2809112157876541</v>
      </c>
      <c r="E160">
        <v>1.7395908414112229E-2</v>
      </c>
      <c r="F160">
        <v>4</v>
      </c>
    </row>
    <row r="161" spans="1:6" x14ac:dyDescent="0.3">
      <c r="A161" t="s">
        <v>1808</v>
      </c>
      <c r="B161" t="s">
        <v>1808</v>
      </c>
      <c r="C161">
        <v>2</v>
      </c>
      <c r="D161">
        <v>4.2809112157876541</v>
      </c>
      <c r="E161">
        <v>1.7395908414112229E-2</v>
      </c>
      <c r="F161">
        <v>4</v>
      </c>
    </row>
    <row r="162" spans="1:6" x14ac:dyDescent="0.3">
      <c r="A162" t="s">
        <v>49</v>
      </c>
      <c r="B162" t="s">
        <v>13667</v>
      </c>
      <c r="C162">
        <v>8</v>
      </c>
      <c r="D162">
        <v>1.0620353909194531</v>
      </c>
      <c r="E162">
        <v>1.726274567418834E-2</v>
      </c>
      <c r="F162">
        <v>124</v>
      </c>
    </row>
    <row r="163" spans="1:6" x14ac:dyDescent="0.3">
      <c r="A163" t="s">
        <v>2029</v>
      </c>
      <c r="B163" t="s">
        <v>13135</v>
      </c>
      <c r="C163">
        <v>6</v>
      </c>
      <c r="D163">
        <v>1.4130123137435471</v>
      </c>
      <c r="E163">
        <v>1.7225748135521361E-2</v>
      </c>
      <c r="F163">
        <v>87</v>
      </c>
    </row>
    <row r="164" spans="1:6" x14ac:dyDescent="0.3">
      <c r="A164" t="s">
        <v>509</v>
      </c>
      <c r="B164" t="s">
        <v>13668</v>
      </c>
      <c r="C164">
        <v>7</v>
      </c>
      <c r="D164">
        <v>1.208217901097534</v>
      </c>
      <c r="E164">
        <v>1.7183997547052039E-2</v>
      </c>
      <c r="F164">
        <v>107</v>
      </c>
    </row>
    <row r="165" spans="1:6" x14ac:dyDescent="0.3">
      <c r="A165" t="s">
        <v>224</v>
      </c>
      <c r="B165" t="s">
        <v>13669</v>
      </c>
      <c r="C165">
        <v>8</v>
      </c>
      <c r="D165">
        <v>1.054067221270276</v>
      </c>
      <c r="E165">
        <v>1.7133227875329081E-2</v>
      </c>
      <c r="F165">
        <v>125</v>
      </c>
    </row>
    <row r="166" spans="1:6" x14ac:dyDescent="0.3">
      <c r="A166" t="s">
        <v>328</v>
      </c>
      <c r="B166" t="s">
        <v>13670</v>
      </c>
      <c r="C166">
        <v>3</v>
      </c>
      <c r="D166">
        <v>2.7993066748634381</v>
      </c>
      <c r="E166">
        <v>1.7062891549589499E-2</v>
      </c>
      <c r="F166">
        <v>21</v>
      </c>
    </row>
    <row r="167" spans="1:6" x14ac:dyDescent="0.3">
      <c r="A167" t="s">
        <v>1277</v>
      </c>
      <c r="B167" t="s">
        <v>13671</v>
      </c>
      <c r="C167">
        <v>7</v>
      </c>
      <c r="D167">
        <v>1.19900124599261</v>
      </c>
      <c r="E167">
        <v>1.7052912766259459E-2</v>
      </c>
      <c r="F167">
        <v>108</v>
      </c>
    </row>
    <row r="168" spans="1:6" x14ac:dyDescent="0.3">
      <c r="A168" t="s">
        <v>1839</v>
      </c>
      <c r="B168" t="s">
        <v>12959</v>
      </c>
      <c r="C168">
        <v>7</v>
      </c>
      <c r="D168">
        <v>1.19900124599261</v>
      </c>
      <c r="E168">
        <v>1.7052912766259459E-2</v>
      </c>
      <c r="F168">
        <v>108</v>
      </c>
    </row>
    <row r="169" spans="1:6" x14ac:dyDescent="0.3">
      <c r="A169" t="s">
        <v>30</v>
      </c>
      <c r="B169" t="s">
        <v>30</v>
      </c>
      <c r="C169">
        <v>8</v>
      </c>
      <c r="D169">
        <v>1.046162041763163</v>
      </c>
      <c r="E169">
        <v>1.700473394329358E-2</v>
      </c>
      <c r="F169">
        <v>126</v>
      </c>
    </row>
    <row r="170" spans="1:6" x14ac:dyDescent="0.3">
      <c r="A170" t="s">
        <v>88</v>
      </c>
      <c r="B170" t="s">
        <v>13672</v>
      </c>
      <c r="C170">
        <v>8</v>
      </c>
      <c r="D170">
        <v>1.046162041763163</v>
      </c>
      <c r="E170">
        <v>1.700473394329358E-2</v>
      </c>
      <c r="F170">
        <v>126</v>
      </c>
    </row>
    <row r="171" spans="1:6" x14ac:dyDescent="0.3">
      <c r="A171" t="s">
        <v>1795</v>
      </c>
      <c r="B171" t="s">
        <v>13673</v>
      </c>
      <c r="C171">
        <v>4</v>
      </c>
      <c r="D171">
        <v>2.0836866384514341</v>
      </c>
      <c r="E171">
        <v>1.693453570937525E-2</v>
      </c>
      <c r="F171">
        <v>44</v>
      </c>
    </row>
    <row r="172" spans="1:6" x14ac:dyDescent="0.3">
      <c r="A172" t="s">
        <v>1870</v>
      </c>
      <c r="B172" t="s">
        <v>13674</v>
      </c>
      <c r="C172">
        <v>7</v>
      </c>
      <c r="D172">
        <v>1.1898687624293369</v>
      </c>
      <c r="E172">
        <v>1.692302512346985E-2</v>
      </c>
      <c r="F172">
        <v>109</v>
      </c>
    </row>
    <row r="173" spans="1:6" x14ac:dyDescent="0.3">
      <c r="A173" t="s">
        <v>397</v>
      </c>
      <c r="B173" t="s">
        <v>397</v>
      </c>
      <c r="C173">
        <v>8</v>
      </c>
      <c r="D173">
        <v>1.030536723860082</v>
      </c>
      <c r="E173">
        <v>1.6750753811044211E-2</v>
      </c>
      <c r="F173">
        <v>128</v>
      </c>
    </row>
    <row r="174" spans="1:6" x14ac:dyDescent="0.3">
      <c r="A174" t="s">
        <v>2402</v>
      </c>
      <c r="B174" t="s">
        <v>2403</v>
      </c>
      <c r="C174">
        <v>6</v>
      </c>
      <c r="D174">
        <v>1.368560551172713</v>
      </c>
      <c r="E174">
        <v>1.6683845663209181E-2</v>
      </c>
      <c r="F174">
        <v>91</v>
      </c>
    </row>
    <row r="175" spans="1:6" x14ac:dyDescent="0.3">
      <c r="A175" t="s">
        <v>9571</v>
      </c>
      <c r="B175" t="s">
        <v>9571</v>
      </c>
      <c r="C175">
        <v>2</v>
      </c>
      <c r="D175">
        <v>4.0985896589936992</v>
      </c>
      <c r="E175">
        <v>1.6655026638239551E-2</v>
      </c>
      <c r="F175">
        <v>5</v>
      </c>
    </row>
    <row r="176" spans="1:6" x14ac:dyDescent="0.3">
      <c r="A176" t="s">
        <v>9707</v>
      </c>
      <c r="B176" t="s">
        <v>9708</v>
      </c>
      <c r="C176">
        <v>2</v>
      </c>
      <c r="D176">
        <v>4.0985896589936992</v>
      </c>
      <c r="E176">
        <v>1.6655026638239551E-2</v>
      </c>
      <c r="F176">
        <v>5</v>
      </c>
    </row>
    <row r="177" spans="1:6" x14ac:dyDescent="0.3">
      <c r="A177" t="s">
        <v>45</v>
      </c>
      <c r="B177" t="s">
        <v>12961</v>
      </c>
      <c r="C177">
        <v>7</v>
      </c>
      <c r="D177">
        <v>1.1629613095094129</v>
      </c>
      <c r="E177">
        <v>1.654033123642069E-2</v>
      </c>
      <c r="F177">
        <v>112</v>
      </c>
    </row>
    <row r="178" spans="1:6" x14ac:dyDescent="0.3">
      <c r="A178" t="s">
        <v>708</v>
      </c>
      <c r="B178" t="s">
        <v>709</v>
      </c>
      <c r="C178">
        <v>6</v>
      </c>
      <c r="D178">
        <v>1.3470543459517501</v>
      </c>
      <c r="E178">
        <v>1.642166785280803E-2</v>
      </c>
      <c r="F178">
        <v>93</v>
      </c>
    </row>
    <row r="179" spans="1:6" x14ac:dyDescent="0.3">
      <c r="A179" t="s">
        <v>998</v>
      </c>
      <c r="B179" t="s">
        <v>998</v>
      </c>
      <c r="C179">
        <v>7</v>
      </c>
      <c r="D179">
        <v>1.1541506798272581</v>
      </c>
      <c r="E179">
        <v>1.6415021192008501E-2</v>
      </c>
      <c r="F179">
        <v>113</v>
      </c>
    </row>
    <row r="180" spans="1:6" x14ac:dyDescent="0.3">
      <c r="A180" t="s">
        <v>10435</v>
      </c>
      <c r="B180" t="s">
        <v>13675</v>
      </c>
      <c r="C180">
        <v>3</v>
      </c>
      <c r="D180">
        <v>2.6714733033535532</v>
      </c>
      <c r="E180">
        <v>1.6283696124494481E-2</v>
      </c>
      <c r="F180">
        <v>24</v>
      </c>
    </row>
    <row r="181" spans="1:6" x14ac:dyDescent="0.3">
      <c r="A181" t="s">
        <v>9559</v>
      </c>
      <c r="B181" t="s">
        <v>9559</v>
      </c>
      <c r="C181">
        <v>3</v>
      </c>
      <c r="D181">
        <v>2.6714733033535532</v>
      </c>
      <c r="E181">
        <v>1.6283696124494481E-2</v>
      </c>
      <c r="F181">
        <v>24</v>
      </c>
    </row>
    <row r="182" spans="1:6" x14ac:dyDescent="0.3">
      <c r="A182" t="s">
        <v>3555</v>
      </c>
      <c r="B182" t="s">
        <v>3555</v>
      </c>
      <c r="C182">
        <v>5</v>
      </c>
      <c r="D182">
        <v>1.599889687073363</v>
      </c>
      <c r="E182">
        <v>1.625327708641237E-2</v>
      </c>
      <c r="F182">
        <v>72</v>
      </c>
    </row>
    <row r="183" spans="1:6" x14ac:dyDescent="0.3">
      <c r="A183" t="s">
        <v>11545</v>
      </c>
      <c r="B183" t="s">
        <v>11545</v>
      </c>
      <c r="C183">
        <v>0</v>
      </c>
      <c r="D183">
        <v>1.998528830111127</v>
      </c>
      <c r="E183">
        <v>1.6242441265009649E-2</v>
      </c>
      <c r="F183">
        <v>6</v>
      </c>
    </row>
    <row r="184" spans="1:6" x14ac:dyDescent="0.3">
      <c r="A184" t="s">
        <v>700</v>
      </c>
      <c r="B184" t="s">
        <v>13676</v>
      </c>
      <c r="C184">
        <v>7</v>
      </c>
      <c r="D184">
        <v>1.136758937115389</v>
      </c>
      <c r="E184">
        <v>1.616766542627433E-2</v>
      </c>
      <c r="F184">
        <v>115</v>
      </c>
    </row>
    <row r="185" spans="1:6" x14ac:dyDescent="0.3">
      <c r="A185" t="s">
        <v>9315</v>
      </c>
      <c r="B185" t="s">
        <v>9315</v>
      </c>
      <c r="C185">
        <v>3</v>
      </c>
      <c r="D185">
        <v>2.632252590200272</v>
      </c>
      <c r="E185">
        <v>1.6044630222554802E-2</v>
      </c>
      <c r="F185">
        <v>19</v>
      </c>
    </row>
    <row r="186" spans="1:6" x14ac:dyDescent="0.3">
      <c r="A186" t="s">
        <v>10205</v>
      </c>
      <c r="B186" t="s">
        <v>10205</v>
      </c>
      <c r="C186">
        <v>3</v>
      </c>
      <c r="D186">
        <v>2.632252590200272</v>
      </c>
      <c r="E186">
        <v>1.6044630222554802E-2</v>
      </c>
      <c r="F186">
        <v>18</v>
      </c>
    </row>
    <row r="187" spans="1:6" x14ac:dyDescent="0.3">
      <c r="A187" t="s">
        <v>2147</v>
      </c>
      <c r="B187" t="s">
        <v>13677</v>
      </c>
      <c r="C187">
        <v>6</v>
      </c>
      <c r="D187">
        <v>1.3156381497183709</v>
      </c>
      <c r="E187">
        <v>1.603867934065659E-2</v>
      </c>
      <c r="F187">
        <v>96</v>
      </c>
    </row>
    <row r="188" spans="1:6" x14ac:dyDescent="0.3">
      <c r="A188" t="s">
        <v>10082</v>
      </c>
      <c r="B188" t="s">
        <v>10082</v>
      </c>
      <c r="C188">
        <v>2</v>
      </c>
      <c r="D188">
        <v>3.9444389791664398</v>
      </c>
      <c r="E188">
        <v>1.6028620022199808E-2</v>
      </c>
      <c r="F188">
        <v>6</v>
      </c>
    </row>
    <row r="189" spans="1:6" x14ac:dyDescent="0.3">
      <c r="A189" t="s">
        <v>10231</v>
      </c>
      <c r="B189" t="s">
        <v>10231</v>
      </c>
      <c r="C189">
        <v>2</v>
      </c>
      <c r="D189">
        <v>3.9444389791664398</v>
      </c>
      <c r="E189">
        <v>1.6028620022199808E-2</v>
      </c>
      <c r="F189">
        <v>6</v>
      </c>
    </row>
    <row r="190" spans="1:6" x14ac:dyDescent="0.3">
      <c r="A190" t="s">
        <v>7718</v>
      </c>
      <c r="B190" t="s">
        <v>7718</v>
      </c>
      <c r="C190">
        <v>2</v>
      </c>
      <c r="D190">
        <v>3.9444389791664398</v>
      </c>
      <c r="E190">
        <v>1.6028620022199808E-2</v>
      </c>
      <c r="F190">
        <v>6</v>
      </c>
    </row>
    <row r="191" spans="1:6" x14ac:dyDescent="0.3">
      <c r="A191" t="s">
        <v>7717</v>
      </c>
      <c r="B191" t="s">
        <v>7717</v>
      </c>
      <c r="C191">
        <v>2</v>
      </c>
      <c r="D191">
        <v>3.9444389791664398</v>
      </c>
      <c r="E191">
        <v>1.6028620022199808E-2</v>
      </c>
      <c r="F191">
        <v>6</v>
      </c>
    </row>
    <row r="192" spans="1:6" x14ac:dyDescent="0.3">
      <c r="A192" t="s">
        <v>2501</v>
      </c>
      <c r="B192" t="s">
        <v>13678</v>
      </c>
      <c r="C192">
        <v>5</v>
      </c>
      <c r="D192">
        <v>1.5728610146854429</v>
      </c>
      <c r="E192">
        <v>1.597869284154339E-2</v>
      </c>
      <c r="F192">
        <v>74</v>
      </c>
    </row>
    <row r="193" spans="1:6" x14ac:dyDescent="0.3">
      <c r="A193" t="s">
        <v>9631</v>
      </c>
      <c r="B193" t="s">
        <v>13679</v>
      </c>
      <c r="C193">
        <v>4</v>
      </c>
      <c r="D193">
        <v>1.958523495497428</v>
      </c>
      <c r="E193">
        <v>1.5917309954437599E-2</v>
      </c>
      <c r="F193">
        <v>50</v>
      </c>
    </row>
    <row r="194" spans="1:6" x14ac:dyDescent="0.3">
      <c r="A194" t="s">
        <v>8003</v>
      </c>
      <c r="B194" t="s">
        <v>8004</v>
      </c>
      <c r="C194">
        <v>3</v>
      </c>
      <c r="D194">
        <v>2.594512262217425</v>
      </c>
      <c r="E194">
        <v>1.581458785913684E-2</v>
      </c>
      <c r="F194">
        <v>26</v>
      </c>
    </row>
    <row r="195" spans="1:6" x14ac:dyDescent="0.3">
      <c r="A195" t="s">
        <v>3571</v>
      </c>
      <c r="B195" t="s">
        <v>13680</v>
      </c>
      <c r="C195">
        <v>4</v>
      </c>
      <c r="D195">
        <v>1.939105409640326</v>
      </c>
      <c r="E195">
        <v>1.5759495308853851E-2</v>
      </c>
      <c r="F195">
        <v>51</v>
      </c>
    </row>
    <row r="196" spans="1:6" x14ac:dyDescent="0.3">
      <c r="A196" t="s">
        <v>649</v>
      </c>
      <c r="B196" t="s">
        <v>2418</v>
      </c>
      <c r="C196">
        <v>6</v>
      </c>
      <c r="D196">
        <v>1.2851789422336619</v>
      </c>
      <c r="E196">
        <v>1.5667357285331321E-2</v>
      </c>
      <c r="F196">
        <v>98</v>
      </c>
    </row>
    <row r="197" spans="1:6" x14ac:dyDescent="0.3">
      <c r="A197" t="s">
        <v>1252</v>
      </c>
      <c r="B197" t="s">
        <v>13681</v>
      </c>
      <c r="C197">
        <v>6</v>
      </c>
      <c r="D197">
        <v>1.265376314937483</v>
      </c>
      <c r="E197">
        <v>1.542594744982758E-2</v>
      </c>
      <c r="F197">
        <v>101</v>
      </c>
    </row>
    <row r="198" spans="1:6" x14ac:dyDescent="0.3">
      <c r="A198" t="s">
        <v>1979</v>
      </c>
      <c r="B198" t="s">
        <v>13682</v>
      </c>
      <c r="C198">
        <v>6</v>
      </c>
      <c r="D198">
        <v>1.2556201399921181</v>
      </c>
      <c r="E198">
        <v>1.5307011888728539E-2</v>
      </c>
      <c r="F198">
        <v>102</v>
      </c>
    </row>
    <row r="199" spans="1:6" x14ac:dyDescent="0.3">
      <c r="A199" t="s">
        <v>3155</v>
      </c>
      <c r="B199" t="s">
        <v>3156</v>
      </c>
      <c r="C199">
        <v>5</v>
      </c>
      <c r="D199">
        <v>1.483629880957501</v>
      </c>
      <c r="E199">
        <v>1.5072193879188079E-2</v>
      </c>
      <c r="F199">
        <v>81</v>
      </c>
    </row>
    <row r="200" spans="1:6" x14ac:dyDescent="0.3">
      <c r="A200" t="s">
        <v>8081</v>
      </c>
      <c r="B200" t="s">
        <v>8082</v>
      </c>
      <c r="C200">
        <v>2</v>
      </c>
      <c r="D200">
        <v>3.693124550885535</v>
      </c>
      <c r="E200">
        <v>1.500737885247019E-2</v>
      </c>
      <c r="F200">
        <v>8</v>
      </c>
    </row>
    <row r="201" spans="1:6" x14ac:dyDescent="0.3">
      <c r="A201" t="s">
        <v>156</v>
      </c>
      <c r="B201" t="s">
        <v>13683</v>
      </c>
      <c r="C201">
        <v>2</v>
      </c>
      <c r="D201">
        <v>3.693124550885535</v>
      </c>
      <c r="E201">
        <v>1.500737885247019E-2</v>
      </c>
      <c r="F201">
        <v>8</v>
      </c>
    </row>
    <row r="202" spans="1:6" x14ac:dyDescent="0.3">
      <c r="A202" t="s">
        <v>212</v>
      </c>
      <c r="B202" t="s">
        <v>213</v>
      </c>
      <c r="C202">
        <v>7</v>
      </c>
      <c r="D202">
        <v>1.054067221270276</v>
      </c>
      <c r="E202">
        <v>1.499157439091294E-2</v>
      </c>
      <c r="F202">
        <v>125</v>
      </c>
    </row>
    <row r="203" spans="1:6" x14ac:dyDescent="0.3">
      <c r="A203" t="s">
        <v>166</v>
      </c>
      <c r="B203" t="s">
        <v>12991</v>
      </c>
      <c r="C203">
        <v>6</v>
      </c>
      <c r="D203">
        <v>1.054067221270276</v>
      </c>
      <c r="E203">
        <v>1.499157439091294E-2</v>
      </c>
      <c r="F203">
        <v>125</v>
      </c>
    </row>
    <row r="204" spans="1:6" x14ac:dyDescent="0.3">
      <c r="A204" t="s">
        <v>9213</v>
      </c>
      <c r="B204" t="s">
        <v>9213</v>
      </c>
      <c r="C204">
        <v>0</v>
      </c>
      <c r="D204">
        <v>1.829906117675334</v>
      </c>
      <c r="E204">
        <v>1.487201094575692E-2</v>
      </c>
      <c r="F204">
        <v>31</v>
      </c>
    </row>
    <row r="205" spans="1:6" x14ac:dyDescent="0.3">
      <c r="A205" t="s">
        <v>142</v>
      </c>
      <c r="B205" t="s">
        <v>142</v>
      </c>
      <c r="C205">
        <v>5</v>
      </c>
      <c r="D205">
        <v>1.4595323293784399</v>
      </c>
      <c r="E205">
        <v>1.4827386886504069E-2</v>
      </c>
      <c r="F205">
        <v>81</v>
      </c>
    </row>
    <row r="206" spans="1:6" x14ac:dyDescent="0.3">
      <c r="A206" t="s">
        <v>8067</v>
      </c>
      <c r="B206" t="s">
        <v>13684</v>
      </c>
      <c r="C206">
        <v>3</v>
      </c>
      <c r="D206">
        <v>2.4246132254220272</v>
      </c>
      <c r="E206">
        <v>1.477898541327013E-2</v>
      </c>
      <c r="F206">
        <v>31</v>
      </c>
    </row>
    <row r="207" spans="1:6" x14ac:dyDescent="0.3">
      <c r="A207" t="s">
        <v>250</v>
      </c>
      <c r="B207" t="s">
        <v>13685</v>
      </c>
      <c r="C207">
        <v>6</v>
      </c>
      <c r="D207">
        <v>1.208217901097534</v>
      </c>
      <c r="E207">
        <v>1.472914075461604E-2</v>
      </c>
      <c r="F207">
        <v>107</v>
      </c>
    </row>
    <row r="208" spans="1:6" x14ac:dyDescent="0.3">
      <c r="A208" t="s">
        <v>9214</v>
      </c>
      <c r="B208" t="s">
        <v>9214</v>
      </c>
      <c r="C208">
        <v>0</v>
      </c>
      <c r="D208">
        <v>1.7960045659996531</v>
      </c>
      <c r="E208">
        <v>1.459648629302808E-2</v>
      </c>
      <c r="F208">
        <v>31</v>
      </c>
    </row>
    <row r="209" spans="1:6" x14ac:dyDescent="0.3">
      <c r="A209" t="s">
        <v>10130</v>
      </c>
      <c r="B209" t="s">
        <v>13686</v>
      </c>
      <c r="C209">
        <v>3</v>
      </c>
      <c r="D209">
        <v>2.393841566755273</v>
      </c>
      <c r="E209">
        <v>1.4591419870935469E-2</v>
      </c>
      <c r="F209">
        <v>32</v>
      </c>
    </row>
    <row r="210" spans="1:6" x14ac:dyDescent="0.3">
      <c r="A210" t="s">
        <v>3284</v>
      </c>
      <c r="B210" t="s">
        <v>3285</v>
      </c>
      <c r="C210">
        <v>2</v>
      </c>
      <c r="D210">
        <v>3.5877640352277078</v>
      </c>
      <c r="E210">
        <v>1.457923592016928E-2</v>
      </c>
      <c r="F210">
        <v>9</v>
      </c>
    </row>
    <row r="211" spans="1:6" x14ac:dyDescent="0.3">
      <c r="A211" t="s">
        <v>900</v>
      </c>
      <c r="B211" t="s">
        <v>13687</v>
      </c>
      <c r="C211">
        <v>5</v>
      </c>
      <c r="D211">
        <v>1.42444100956717</v>
      </c>
      <c r="E211">
        <v>1.447089421777276E-2</v>
      </c>
      <c r="F211">
        <v>86</v>
      </c>
    </row>
    <row r="212" spans="1:6" x14ac:dyDescent="0.3">
      <c r="A212" t="s">
        <v>1660</v>
      </c>
      <c r="B212" t="s">
        <v>13688</v>
      </c>
      <c r="C212">
        <v>5</v>
      </c>
      <c r="D212">
        <v>1.4130123137435471</v>
      </c>
      <c r="E212">
        <v>1.435479011293447E-2</v>
      </c>
      <c r="F212">
        <v>86</v>
      </c>
    </row>
    <row r="213" spans="1:6" x14ac:dyDescent="0.3">
      <c r="A213" t="s">
        <v>2413</v>
      </c>
      <c r="B213" t="s">
        <v>2413</v>
      </c>
      <c r="C213">
        <v>5</v>
      </c>
      <c r="D213">
        <v>1.4017127584896141</v>
      </c>
      <c r="E213">
        <v>1.423999794696248E-2</v>
      </c>
      <c r="F213">
        <v>88</v>
      </c>
    </row>
    <row r="214" spans="1:6" x14ac:dyDescent="0.3">
      <c r="A214" t="s">
        <v>2466</v>
      </c>
      <c r="B214" t="s">
        <v>2466</v>
      </c>
      <c r="C214">
        <v>3</v>
      </c>
      <c r="D214">
        <v>2.3350010667323402</v>
      </c>
      <c r="E214">
        <v>1.4232763536625861E-2</v>
      </c>
      <c r="F214">
        <v>33</v>
      </c>
    </row>
    <row r="215" spans="1:6" x14ac:dyDescent="0.3">
      <c r="A215" t="s">
        <v>7863</v>
      </c>
      <c r="B215" t="s">
        <v>7864</v>
      </c>
      <c r="C215">
        <v>3</v>
      </c>
      <c r="D215">
        <v>2.3350010667323402</v>
      </c>
      <c r="E215">
        <v>1.4232763536625861E-2</v>
      </c>
      <c r="F215">
        <v>34</v>
      </c>
    </row>
    <row r="216" spans="1:6" x14ac:dyDescent="0.3">
      <c r="A216" t="s">
        <v>7870</v>
      </c>
      <c r="B216" t="s">
        <v>7871</v>
      </c>
      <c r="C216">
        <v>3</v>
      </c>
      <c r="D216">
        <v>2.3350010667323402</v>
      </c>
      <c r="E216">
        <v>1.4232763536625861E-2</v>
      </c>
      <c r="F216">
        <v>32</v>
      </c>
    </row>
    <row r="217" spans="1:6" x14ac:dyDescent="0.3">
      <c r="A217" t="s">
        <v>11369</v>
      </c>
      <c r="B217" t="s">
        <v>11370</v>
      </c>
      <c r="C217">
        <v>2</v>
      </c>
      <c r="D217">
        <v>3.492453855423383</v>
      </c>
      <c r="E217">
        <v>1.419193352700261E-2</v>
      </c>
      <c r="F217">
        <v>10</v>
      </c>
    </row>
    <row r="218" spans="1:6" x14ac:dyDescent="0.3">
      <c r="A218" t="s">
        <v>7678</v>
      </c>
      <c r="B218" t="s">
        <v>7678</v>
      </c>
      <c r="C218">
        <v>4</v>
      </c>
      <c r="D218">
        <v>1.715961858326116</v>
      </c>
      <c r="E218">
        <v>1.3945963289060479E-2</v>
      </c>
      <c r="F218">
        <v>64</v>
      </c>
    </row>
    <row r="219" spans="1:6" x14ac:dyDescent="0.3">
      <c r="A219" t="s">
        <v>874</v>
      </c>
      <c r="B219" t="s">
        <v>13591</v>
      </c>
      <c r="C219">
        <v>5</v>
      </c>
      <c r="D219">
        <v>1.368560551172713</v>
      </c>
      <c r="E219">
        <v>1.390320471934099E-2</v>
      </c>
      <c r="F219">
        <v>91</v>
      </c>
    </row>
    <row r="220" spans="1:6" x14ac:dyDescent="0.3">
      <c r="A220" t="s">
        <v>3607</v>
      </c>
      <c r="B220" t="s">
        <v>3608</v>
      </c>
      <c r="C220">
        <v>4</v>
      </c>
      <c r="D220">
        <v>1.7006943861953281</v>
      </c>
      <c r="E220">
        <v>1.3821881506694739E-2</v>
      </c>
      <c r="F220">
        <v>65</v>
      </c>
    </row>
    <row r="221" spans="1:6" x14ac:dyDescent="0.3">
      <c r="A221" t="s">
        <v>9637</v>
      </c>
      <c r="B221" t="s">
        <v>9638</v>
      </c>
      <c r="C221">
        <v>2</v>
      </c>
      <c r="D221">
        <v>2.2527629684953681</v>
      </c>
      <c r="E221">
        <v>1.373148950185781E-2</v>
      </c>
      <c r="F221">
        <v>33</v>
      </c>
    </row>
    <row r="222" spans="1:6" x14ac:dyDescent="0.3">
      <c r="A222" t="s">
        <v>7647</v>
      </c>
      <c r="B222" t="s">
        <v>13689</v>
      </c>
      <c r="C222">
        <v>4</v>
      </c>
      <c r="D222">
        <v>1.670841423045647</v>
      </c>
      <c r="E222">
        <v>1.3579260538090431E-2</v>
      </c>
      <c r="F222">
        <v>67</v>
      </c>
    </row>
    <row r="223" spans="1:6" x14ac:dyDescent="0.3">
      <c r="A223" t="s">
        <v>3168</v>
      </c>
      <c r="B223" t="s">
        <v>3168</v>
      </c>
      <c r="C223">
        <v>2</v>
      </c>
      <c r="D223">
        <v>3.325399770760217</v>
      </c>
      <c r="E223">
        <v>1.351309264231281E-2</v>
      </c>
      <c r="F223">
        <v>12</v>
      </c>
    </row>
    <row r="224" spans="1:6" x14ac:dyDescent="0.3">
      <c r="A224" t="s">
        <v>853</v>
      </c>
      <c r="B224" t="s">
        <v>853</v>
      </c>
      <c r="C224">
        <v>6</v>
      </c>
      <c r="D224">
        <v>1.1028573854397079</v>
      </c>
      <c r="E224">
        <v>1.3444711957713301E-2</v>
      </c>
      <c r="F224">
        <v>109</v>
      </c>
    </row>
    <row r="225" spans="1:6" x14ac:dyDescent="0.3">
      <c r="A225" t="s">
        <v>781</v>
      </c>
      <c r="B225" t="s">
        <v>13690</v>
      </c>
      <c r="C225">
        <v>5</v>
      </c>
      <c r="D225">
        <v>1.3156381497183709</v>
      </c>
      <c r="E225">
        <v>1.336556611721383E-2</v>
      </c>
      <c r="F225">
        <v>96</v>
      </c>
    </row>
    <row r="226" spans="1:6" x14ac:dyDescent="0.3">
      <c r="A226" t="s">
        <v>8260</v>
      </c>
      <c r="B226" t="s">
        <v>8261</v>
      </c>
      <c r="C226">
        <v>3</v>
      </c>
      <c r="D226">
        <v>2.1767770615174462</v>
      </c>
      <c r="E226">
        <v>1.3268325068427249E-2</v>
      </c>
      <c r="F226">
        <v>40</v>
      </c>
    </row>
    <row r="227" spans="1:6" x14ac:dyDescent="0.3">
      <c r="A227" t="s">
        <v>2338</v>
      </c>
      <c r="B227" t="s">
        <v>2338</v>
      </c>
      <c r="C227">
        <v>5</v>
      </c>
      <c r="D227">
        <v>1.3053816495511821</v>
      </c>
      <c r="E227">
        <v>1.326137034640471E-2</v>
      </c>
      <c r="F227">
        <v>97</v>
      </c>
    </row>
    <row r="228" spans="1:6" x14ac:dyDescent="0.3">
      <c r="A228" t="s">
        <v>410</v>
      </c>
      <c r="B228" t="s">
        <v>13691</v>
      </c>
      <c r="C228">
        <v>6</v>
      </c>
      <c r="D228">
        <v>1.086328083488497</v>
      </c>
      <c r="E228">
        <v>1.3243206571314239E-2</v>
      </c>
      <c r="F228">
        <v>121</v>
      </c>
    </row>
    <row r="229" spans="1:6" x14ac:dyDescent="0.3">
      <c r="A229" t="s">
        <v>2157</v>
      </c>
      <c r="B229" t="s">
        <v>13692</v>
      </c>
      <c r="C229">
        <v>4</v>
      </c>
      <c r="D229">
        <v>1.627669251180438</v>
      </c>
      <c r="E229">
        <v>1.3228391711362241E-2</v>
      </c>
      <c r="F229">
        <v>70</v>
      </c>
    </row>
    <row r="230" spans="1:6" x14ac:dyDescent="0.3">
      <c r="A230" t="s">
        <v>133</v>
      </c>
      <c r="B230" t="s">
        <v>13693</v>
      </c>
      <c r="C230">
        <v>2</v>
      </c>
      <c r="D230">
        <v>3.2512917986064949</v>
      </c>
      <c r="E230">
        <v>1.321194752825687E-2</v>
      </c>
      <c r="F230">
        <v>13</v>
      </c>
    </row>
    <row r="231" spans="1:6" x14ac:dyDescent="0.3">
      <c r="A231" t="s">
        <v>1192</v>
      </c>
      <c r="B231" t="s">
        <v>13694</v>
      </c>
      <c r="C231">
        <v>3</v>
      </c>
      <c r="D231">
        <v>2.1291490125281909</v>
      </c>
      <c r="E231">
        <v>1.297801309871003E-2</v>
      </c>
      <c r="F231">
        <v>42</v>
      </c>
    </row>
    <row r="232" spans="1:6" x14ac:dyDescent="0.3">
      <c r="A232" t="s">
        <v>2462</v>
      </c>
      <c r="B232" t="s">
        <v>12976</v>
      </c>
      <c r="C232">
        <v>5</v>
      </c>
      <c r="D232">
        <v>1.275228611380494</v>
      </c>
      <c r="E232">
        <v>1.2955045673931921E-2</v>
      </c>
      <c r="F232">
        <v>100</v>
      </c>
    </row>
    <row r="233" spans="1:6" x14ac:dyDescent="0.3">
      <c r="A233" t="s">
        <v>226</v>
      </c>
      <c r="B233" t="s">
        <v>13695</v>
      </c>
      <c r="C233">
        <v>5</v>
      </c>
      <c r="D233">
        <v>1.275228611380494</v>
      </c>
      <c r="E233">
        <v>1.2955045673931921E-2</v>
      </c>
      <c r="F233">
        <v>99</v>
      </c>
    </row>
    <row r="234" spans="1:6" x14ac:dyDescent="0.3">
      <c r="A234" t="s">
        <v>11682</v>
      </c>
      <c r="B234" t="s">
        <v>11682</v>
      </c>
      <c r="C234">
        <v>2</v>
      </c>
      <c r="D234">
        <v>3.1822989271195441</v>
      </c>
      <c r="E234">
        <v>1.2931588134399921E-2</v>
      </c>
      <c r="F234">
        <v>14</v>
      </c>
    </row>
    <row r="235" spans="1:6" x14ac:dyDescent="0.3">
      <c r="A235" t="s">
        <v>1814</v>
      </c>
      <c r="B235" t="s">
        <v>1815</v>
      </c>
      <c r="C235">
        <v>2</v>
      </c>
      <c r="D235">
        <v>3.1822989271195441</v>
      </c>
      <c r="E235">
        <v>1.2931588134399921E-2</v>
      </c>
      <c r="F235">
        <v>14</v>
      </c>
    </row>
    <row r="236" spans="1:6" x14ac:dyDescent="0.3">
      <c r="A236" t="s">
        <v>1455</v>
      </c>
      <c r="B236" t="s">
        <v>13696</v>
      </c>
      <c r="C236">
        <v>5</v>
      </c>
      <c r="D236">
        <v>1.2556201399921181</v>
      </c>
      <c r="E236">
        <v>1.275584324060712E-2</v>
      </c>
      <c r="F236">
        <v>102</v>
      </c>
    </row>
    <row r="237" spans="1:6" x14ac:dyDescent="0.3">
      <c r="A237" t="s">
        <v>307</v>
      </c>
      <c r="B237" t="s">
        <v>13119</v>
      </c>
      <c r="C237">
        <v>2</v>
      </c>
      <c r="D237">
        <v>3.117760405981973</v>
      </c>
      <c r="E237">
        <v>1.266932943612303E-2</v>
      </c>
      <c r="F237">
        <v>15</v>
      </c>
    </row>
    <row r="238" spans="1:6" x14ac:dyDescent="0.3">
      <c r="A238" t="s">
        <v>12489</v>
      </c>
      <c r="B238" t="s">
        <v>12489</v>
      </c>
      <c r="C238">
        <v>1</v>
      </c>
      <c r="D238">
        <v>3.117760405981973</v>
      </c>
      <c r="E238">
        <v>1.266932943612303E-2</v>
      </c>
      <c r="F238">
        <v>14</v>
      </c>
    </row>
    <row r="239" spans="1:6" x14ac:dyDescent="0.3">
      <c r="A239" t="s">
        <v>12590</v>
      </c>
      <c r="B239" t="s">
        <v>12591</v>
      </c>
      <c r="C239">
        <v>3</v>
      </c>
      <c r="D239">
        <v>2.0617077317326591</v>
      </c>
      <c r="E239">
        <v>1.2566931572518999E-2</v>
      </c>
      <c r="F239">
        <v>45</v>
      </c>
    </row>
    <row r="240" spans="1:6" x14ac:dyDescent="0.3">
      <c r="A240" t="s">
        <v>1309</v>
      </c>
      <c r="B240" t="s">
        <v>13697</v>
      </c>
      <c r="C240">
        <v>5</v>
      </c>
      <c r="D240">
        <v>1.23638877806423</v>
      </c>
      <c r="E240">
        <v>1.2560471861762351E-2</v>
      </c>
      <c r="F240">
        <v>104</v>
      </c>
    </row>
    <row r="241" spans="1:6" x14ac:dyDescent="0.3">
      <c r="A241" t="s">
        <v>3717</v>
      </c>
      <c r="B241" t="s">
        <v>3717</v>
      </c>
      <c r="C241">
        <v>3</v>
      </c>
      <c r="D241">
        <v>2.0402015265116948</v>
      </c>
      <c r="E241">
        <v>1.243584266731843E-2</v>
      </c>
      <c r="F241">
        <v>46</v>
      </c>
    </row>
    <row r="242" spans="1:6" x14ac:dyDescent="0.3">
      <c r="A242" t="s">
        <v>7827</v>
      </c>
      <c r="B242" t="s">
        <v>13698</v>
      </c>
      <c r="C242">
        <v>3</v>
      </c>
      <c r="D242">
        <v>2.0402015265116948</v>
      </c>
      <c r="E242">
        <v>1.243584266731843E-2</v>
      </c>
      <c r="F242">
        <v>46</v>
      </c>
    </row>
    <row r="243" spans="1:6" x14ac:dyDescent="0.3">
      <c r="A243" t="s">
        <v>3720</v>
      </c>
      <c r="B243" t="s">
        <v>13699</v>
      </c>
      <c r="C243">
        <v>3</v>
      </c>
      <c r="D243">
        <v>2.0402015265116948</v>
      </c>
      <c r="E243">
        <v>1.243584266731843E-2</v>
      </c>
      <c r="F243">
        <v>46</v>
      </c>
    </row>
    <row r="244" spans="1:6" x14ac:dyDescent="0.3">
      <c r="A244" t="s">
        <v>3082</v>
      </c>
      <c r="B244" t="s">
        <v>13700</v>
      </c>
      <c r="C244">
        <v>3</v>
      </c>
      <c r="D244">
        <v>2.019148117313863</v>
      </c>
      <c r="E244">
        <v>1.2307513734616089E-2</v>
      </c>
      <c r="F244">
        <v>47</v>
      </c>
    </row>
    <row r="245" spans="1:6" x14ac:dyDescent="0.3">
      <c r="A245" t="s">
        <v>1863</v>
      </c>
      <c r="B245" t="s">
        <v>1863</v>
      </c>
      <c r="C245">
        <v>5</v>
      </c>
      <c r="D245">
        <v>1.208217901097534</v>
      </c>
      <c r="E245">
        <v>1.2274283962180031E-2</v>
      </c>
      <c r="F245">
        <v>107</v>
      </c>
    </row>
    <row r="246" spans="1:6" x14ac:dyDescent="0.3">
      <c r="A246" t="s">
        <v>7475</v>
      </c>
      <c r="B246" t="s">
        <v>13701</v>
      </c>
      <c r="C246">
        <v>4</v>
      </c>
      <c r="D246">
        <v>1.5083224935478721</v>
      </c>
      <c r="E246">
        <v>1.225843687668092E-2</v>
      </c>
      <c r="F246">
        <v>79</v>
      </c>
    </row>
    <row r="247" spans="1:6" x14ac:dyDescent="0.3">
      <c r="A247" t="s">
        <v>9629</v>
      </c>
      <c r="B247" t="s">
        <v>9629</v>
      </c>
      <c r="C247">
        <v>2</v>
      </c>
      <c r="D247">
        <v>2.9999773703255892</v>
      </c>
      <c r="E247">
        <v>1.219070635852725E-2</v>
      </c>
      <c r="F247">
        <v>17</v>
      </c>
    </row>
    <row r="248" spans="1:6" x14ac:dyDescent="0.3">
      <c r="A248" t="s">
        <v>2339</v>
      </c>
      <c r="B248" t="s">
        <v>2339</v>
      </c>
      <c r="C248">
        <v>3</v>
      </c>
      <c r="D248">
        <v>1.998528830111127</v>
      </c>
      <c r="E248">
        <v>1.2181830948757241E-2</v>
      </c>
      <c r="F248">
        <v>48</v>
      </c>
    </row>
    <row r="249" spans="1:6" x14ac:dyDescent="0.3">
      <c r="A249" t="s">
        <v>201</v>
      </c>
      <c r="B249" t="s">
        <v>13702</v>
      </c>
      <c r="C249">
        <v>5</v>
      </c>
      <c r="D249">
        <v>1.19900124599261</v>
      </c>
      <c r="E249">
        <v>1.218065197589962E-2</v>
      </c>
      <c r="F249">
        <v>108</v>
      </c>
    </row>
    <row r="250" spans="1:6" x14ac:dyDescent="0.3">
      <c r="A250" t="s">
        <v>348</v>
      </c>
      <c r="B250" t="s">
        <v>13703</v>
      </c>
      <c r="C250">
        <v>5</v>
      </c>
      <c r="D250">
        <v>1.1898687624293369</v>
      </c>
      <c r="E250">
        <v>1.208787508819275E-2</v>
      </c>
      <c r="F250">
        <v>109</v>
      </c>
    </row>
    <row r="251" spans="1:6" x14ac:dyDescent="0.3">
      <c r="A251" t="s">
        <v>667</v>
      </c>
      <c r="B251" t="s">
        <v>13704</v>
      </c>
      <c r="C251">
        <v>5</v>
      </c>
      <c r="D251">
        <v>1.1898687624293369</v>
      </c>
      <c r="E251">
        <v>1.208787508819275E-2</v>
      </c>
      <c r="F251">
        <v>109</v>
      </c>
    </row>
    <row r="252" spans="1:6" x14ac:dyDescent="0.3">
      <c r="A252" t="s">
        <v>3319</v>
      </c>
      <c r="B252" t="s">
        <v>12973</v>
      </c>
      <c r="C252">
        <v>4</v>
      </c>
      <c r="D252">
        <v>1.483629880957501</v>
      </c>
      <c r="E252">
        <v>1.205775510335046E-2</v>
      </c>
      <c r="F252">
        <v>81</v>
      </c>
    </row>
    <row r="253" spans="1:6" x14ac:dyDescent="0.3">
      <c r="A253" t="s">
        <v>917</v>
      </c>
      <c r="B253" t="s">
        <v>918</v>
      </c>
      <c r="C253">
        <v>5</v>
      </c>
      <c r="D253">
        <v>1.18081892690942</v>
      </c>
      <c r="E253">
        <v>1.1995937821842381E-2</v>
      </c>
      <c r="F253">
        <v>110</v>
      </c>
    </row>
    <row r="254" spans="1:6" x14ac:dyDescent="0.3">
      <c r="A254" t="s">
        <v>3776</v>
      </c>
      <c r="B254" t="s">
        <v>3776</v>
      </c>
      <c r="C254">
        <v>2</v>
      </c>
      <c r="D254">
        <v>2.945910149055313</v>
      </c>
      <c r="E254">
        <v>1.1970998828514811E-2</v>
      </c>
      <c r="F254">
        <v>18</v>
      </c>
    </row>
    <row r="255" spans="1:6" x14ac:dyDescent="0.3">
      <c r="A255" t="s">
        <v>1000</v>
      </c>
      <c r="B255" t="s">
        <v>13705</v>
      </c>
      <c r="C255">
        <v>5</v>
      </c>
      <c r="D255">
        <v>1.1718502569266589</v>
      </c>
      <c r="E255">
        <v>1.1904825116070109E-2</v>
      </c>
      <c r="F255">
        <v>111</v>
      </c>
    </row>
    <row r="256" spans="1:6" x14ac:dyDescent="0.3">
      <c r="A256" t="s">
        <v>937</v>
      </c>
      <c r="B256" t="s">
        <v>13706</v>
      </c>
      <c r="C256">
        <v>4</v>
      </c>
      <c r="D256">
        <v>1.4595323293784399</v>
      </c>
      <c r="E256">
        <v>1.186190950920326E-2</v>
      </c>
      <c r="F256">
        <v>83</v>
      </c>
    </row>
    <row r="257" spans="1:6" x14ac:dyDescent="0.3">
      <c r="A257" t="s">
        <v>1262</v>
      </c>
      <c r="B257" t="s">
        <v>1262</v>
      </c>
      <c r="C257">
        <v>2</v>
      </c>
      <c r="D257">
        <v>2.8946168546677629</v>
      </c>
      <c r="E257">
        <v>1.1762563426226341E-2</v>
      </c>
      <c r="F257">
        <v>19</v>
      </c>
    </row>
    <row r="258" spans="1:6" x14ac:dyDescent="0.3">
      <c r="A258" t="s">
        <v>468</v>
      </c>
      <c r="B258" t="s">
        <v>469</v>
      </c>
      <c r="C258">
        <v>5</v>
      </c>
      <c r="D258">
        <v>1.1541506798272581</v>
      </c>
      <c r="E258">
        <v>1.1725015137148929E-2</v>
      </c>
      <c r="F258">
        <v>112</v>
      </c>
    </row>
    <row r="259" spans="1:6" x14ac:dyDescent="0.3">
      <c r="A259" t="s">
        <v>864</v>
      </c>
      <c r="B259" t="s">
        <v>13707</v>
      </c>
      <c r="C259">
        <v>5</v>
      </c>
      <c r="D259">
        <v>1.1541506798272581</v>
      </c>
      <c r="E259">
        <v>1.1725015137148929E-2</v>
      </c>
      <c r="F259">
        <v>113</v>
      </c>
    </row>
    <row r="260" spans="1:6" x14ac:dyDescent="0.3">
      <c r="A260" t="s">
        <v>7776</v>
      </c>
      <c r="B260" t="s">
        <v>13708</v>
      </c>
      <c r="C260">
        <v>3</v>
      </c>
      <c r="D260">
        <v>1.920057214669632</v>
      </c>
      <c r="E260">
        <v>1.170351513005022E-2</v>
      </c>
      <c r="F260">
        <v>52</v>
      </c>
    </row>
    <row r="261" spans="1:6" x14ac:dyDescent="0.3">
      <c r="A261" t="s">
        <v>3294</v>
      </c>
      <c r="B261" t="s">
        <v>3294</v>
      </c>
      <c r="C261">
        <v>5</v>
      </c>
      <c r="D261">
        <v>1.145416999858504</v>
      </c>
      <c r="E261">
        <v>1.163628969459927E-2</v>
      </c>
      <c r="F261">
        <v>113</v>
      </c>
    </row>
    <row r="262" spans="1:6" x14ac:dyDescent="0.3">
      <c r="A262" t="s">
        <v>9246</v>
      </c>
      <c r="B262" t="s">
        <v>9247</v>
      </c>
      <c r="C262">
        <v>3</v>
      </c>
      <c r="D262">
        <v>1.901365081657479</v>
      </c>
      <c r="E262">
        <v>1.1589579118222429E-2</v>
      </c>
      <c r="F262">
        <v>53</v>
      </c>
    </row>
    <row r="263" spans="1:6" x14ac:dyDescent="0.3">
      <c r="A263" t="s">
        <v>673</v>
      </c>
      <c r="B263" t="s">
        <v>674</v>
      </c>
      <c r="C263">
        <v>3</v>
      </c>
      <c r="D263">
        <v>1.901365081657479</v>
      </c>
      <c r="E263">
        <v>1.1589579118222429E-2</v>
      </c>
      <c r="F263">
        <v>53</v>
      </c>
    </row>
    <row r="264" spans="1:6" x14ac:dyDescent="0.3">
      <c r="A264" t="s">
        <v>10167</v>
      </c>
      <c r="B264" t="s">
        <v>10168</v>
      </c>
      <c r="C264">
        <v>2</v>
      </c>
      <c r="D264">
        <v>2.8458266904983311</v>
      </c>
      <c r="E264">
        <v>1.1564299742487511E-2</v>
      </c>
      <c r="F264">
        <v>14</v>
      </c>
    </row>
    <row r="265" spans="1:6" x14ac:dyDescent="0.3">
      <c r="A265" t="s">
        <v>2464</v>
      </c>
      <c r="B265" t="s">
        <v>13709</v>
      </c>
      <c r="C265">
        <v>4</v>
      </c>
      <c r="D265">
        <v>1.4130123137435471</v>
      </c>
      <c r="E265">
        <v>1.1483832090347579E-2</v>
      </c>
      <c r="F265">
        <v>87</v>
      </c>
    </row>
    <row r="266" spans="1:6" x14ac:dyDescent="0.3">
      <c r="A266" t="s">
        <v>1510</v>
      </c>
      <c r="B266" t="s">
        <v>13710</v>
      </c>
      <c r="C266">
        <v>4</v>
      </c>
      <c r="D266">
        <v>1.4130123137435471</v>
      </c>
      <c r="E266">
        <v>1.1483832090347579E-2</v>
      </c>
      <c r="F266">
        <v>87</v>
      </c>
    </row>
    <row r="267" spans="1:6" x14ac:dyDescent="0.3">
      <c r="A267" t="s">
        <v>394</v>
      </c>
      <c r="B267" t="s">
        <v>13047</v>
      </c>
      <c r="C267">
        <v>3</v>
      </c>
      <c r="D267">
        <v>1.883015942989283</v>
      </c>
      <c r="E267">
        <v>1.1477733793830059E-2</v>
      </c>
      <c r="F267">
        <v>54</v>
      </c>
    </row>
    <row r="268" spans="1:6" x14ac:dyDescent="0.3">
      <c r="A268" t="s">
        <v>8182</v>
      </c>
      <c r="B268" t="s">
        <v>13711</v>
      </c>
      <c r="C268">
        <v>2</v>
      </c>
      <c r="D268">
        <v>2.7993066748634381</v>
      </c>
      <c r="E268">
        <v>1.1375261033059671E-2</v>
      </c>
      <c r="F268">
        <v>21</v>
      </c>
    </row>
    <row r="269" spans="1:6" x14ac:dyDescent="0.3">
      <c r="A269" t="s">
        <v>10453</v>
      </c>
      <c r="B269" t="s">
        <v>10453</v>
      </c>
      <c r="C269">
        <v>2</v>
      </c>
      <c r="D269">
        <v>2.7993066748634381</v>
      </c>
      <c r="E269">
        <v>1.1375261033059671E-2</v>
      </c>
      <c r="F269">
        <v>21</v>
      </c>
    </row>
    <row r="270" spans="1:6" x14ac:dyDescent="0.3">
      <c r="A270" t="s">
        <v>9612</v>
      </c>
      <c r="B270" t="s">
        <v>9612</v>
      </c>
      <c r="C270">
        <v>3</v>
      </c>
      <c r="D270">
        <v>1.864997437486605</v>
      </c>
      <c r="E270">
        <v>1.136790381055648E-2</v>
      </c>
      <c r="F270">
        <v>54</v>
      </c>
    </row>
    <row r="271" spans="1:6" x14ac:dyDescent="0.3">
      <c r="A271" t="s">
        <v>2449</v>
      </c>
      <c r="B271" t="s">
        <v>2449</v>
      </c>
      <c r="C271">
        <v>4</v>
      </c>
      <c r="D271">
        <v>1.3905394578914889</v>
      </c>
      <c r="E271">
        <v>1.1301190721489369E-2</v>
      </c>
      <c r="F271">
        <v>89</v>
      </c>
    </row>
    <row r="272" spans="1:6" x14ac:dyDescent="0.3">
      <c r="A272" t="s">
        <v>8178</v>
      </c>
      <c r="B272" t="s">
        <v>8179</v>
      </c>
      <c r="C272">
        <v>3</v>
      </c>
      <c r="D272">
        <v>1.8472978603872039</v>
      </c>
      <c r="E272">
        <v>1.126001782320377E-2</v>
      </c>
      <c r="F272">
        <v>56</v>
      </c>
    </row>
    <row r="273" spans="1:6" x14ac:dyDescent="0.3">
      <c r="A273" t="s">
        <v>12672</v>
      </c>
      <c r="B273" t="s">
        <v>12672</v>
      </c>
      <c r="C273">
        <v>1</v>
      </c>
      <c r="D273">
        <v>2.754854912292604</v>
      </c>
      <c r="E273">
        <v>1.119462687562228E-2</v>
      </c>
      <c r="F273">
        <v>22</v>
      </c>
    </row>
    <row r="274" spans="1:6" x14ac:dyDescent="0.3">
      <c r="A274" t="s">
        <v>1576</v>
      </c>
      <c r="B274" t="s">
        <v>13712</v>
      </c>
      <c r="C274">
        <v>3</v>
      </c>
      <c r="D274">
        <v>1.829906117675334</v>
      </c>
      <c r="E274">
        <v>1.115400820931769E-2</v>
      </c>
      <c r="F274">
        <v>57</v>
      </c>
    </row>
    <row r="275" spans="1:6" x14ac:dyDescent="0.3">
      <c r="A275" t="s">
        <v>9625</v>
      </c>
      <c r="B275" t="s">
        <v>10334</v>
      </c>
      <c r="C275">
        <v>3</v>
      </c>
      <c r="D275">
        <v>1.812811684316034</v>
      </c>
      <c r="E275">
        <v>1.1049810814609E-2</v>
      </c>
      <c r="F275">
        <v>58</v>
      </c>
    </row>
    <row r="276" spans="1:6" x14ac:dyDescent="0.3">
      <c r="A276" t="s">
        <v>7813</v>
      </c>
      <c r="B276" t="s">
        <v>7814</v>
      </c>
      <c r="C276">
        <v>3</v>
      </c>
      <c r="D276">
        <v>1.812811684316034</v>
      </c>
      <c r="E276">
        <v>1.1049810814609E-2</v>
      </c>
      <c r="F276">
        <v>58</v>
      </c>
    </row>
    <row r="277" spans="1:6" x14ac:dyDescent="0.3">
      <c r="A277" t="s">
        <v>10349</v>
      </c>
      <c r="B277" t="s">
        <v>10350</v>
      </c>
      <c r="C277">
        <v>3</v>
      </c>
      <c r="D277">
        <v>1.7960045659996531</v>
      </c>
      <c r="E277">
        <v>1.094736471977106E-2</v>
      </c>
      <c r="F277">
        <v>59</v>
      </c>
    </row>
    <row r="278" spans="1:6" x14ac:dyDescent="0.3">
      <c r="A278" t="s">
        <v>301</v>
      </c>
      <c r="B278" t="s">
        <v>13713</v>
      </c>
      <c r="C278">
        <v>5</v>
      </c>
      <c r="D278">
        <v>1.0700675626167171</v>
      </c>
      <c r="E278">
        <v>1.087081486737148E-2</v>
      </c>
      <c r="F278">
        <v>123</v>
      </c>
    </row>
    <row r="279" spans="1:6" x14ac:dyDescent="0.3">
      <c r="A279" t="s">
        <v>1188</v>
      </c>
      <c r="B279" t="s">
        <v>1189</v>
      </c>
      <c r="C279">
        <v>4</v>
      </c>
      <c r="D279">
        <v>1.336472236621213</v>
      </c>
      <c r="E279">
        <v>1.086177566146449E-2</v>
      </c>
      <c r="F279">
        <v>94</v>
      </c>
    </row>
    <row r="280" spans="1:6" x14ac:dyDescent="0.3">
      <c r="A280" t="s">
        <v>1258</v>
      </c>
      <c r="B280" t="s">
        <v>1259</v>
      </c>
      <c r="C280">
        <v>4</v>
      </c>
      <c r="D280">
        <v>1.336472236621213</v>
      </c>
      <c r="E280">
        <v>1.086177566146449E-2</v>
      </c>
      <c r="F280">
        <v>94</v>
      </c>
    </row>
    <row r="281" spans="1:6" x14ac:dyDescent="0.3">
      <c r="A281" t="s">
        <v>1768</v>
      </c>
      <c r="B281" t="s">
        <v>1768</v>
      </c>
      <c r="C281">
        <v>4</v>
      </c>
      <c r="D281">
        <v>1.336472236621213</v>
      </c>
      <c r="E281">
        <v>1.086177566146449E-2</v>
      </c>
      <c r="F281">
        <v>94</v>
      </c>
    </row>
    <row r="282" spans="1:6" x14ac:dyDescent="0.3">
      <c r="A282" t="s">
        <v>1679</v>
      </c>
      <c r="B282" t="s">
        <v>1679</v>
      </c>
      <c r="C282">
        <v>2</v>
      </c>
      <c r="D282">
        <v>2.6714733033535532</v>
      </c>
      <c r="E282">
        <v>1.085579741632966E-2</v>
      </c>
      <c r="F282">
        <v>11</v>
      </c>
    </row>
    <row r="283" spans="1:6" x14ac:dyDescent="0.3">
      <c r="A283" t="s">
        <v>12426</v>
      </c>
      <c r="B283" t="s">
        <v>12427</v>
      </c>
      <c r="C283">
        <v>2</v>
      </c>
      <c r="D283">
        <v>2.6714733033535532</v>
      </c>
      <c r="E283">
        <v>1.085579741632966E-2</v>
      </c>
      <c r="F283">
        <v>24</v>
      </c>
    </row>
    <row r="284" spans="1:6" x14ac:dyDescent="0.3">
      <c r="A284" t="s">
        <v>7629</v>
      </c>
      <c r="B284" t="s">
        <v>13714</v>
      </c>
      <c r="C284">
        <v>3</v>
      </c>
      <c r="D284">
        <v>1.7794752640484419</v>
      </c>
      <c r="E284">
        <v>1.084661202657153E-2</v>
      </c>
      <c r="F284">
        <v>60</v>
      </c>
    </row>
    <row r="285" spans="1:6" x14ac:dyDescent="0.3">
      <c r="A285" t="s">
        <v>1777</v>
      </c>
      <c r="B285" t="s">
        <v>1778</v>
      </c>
      <c r="C285">
        <v>4</v>
      </c>
      <c r="D285">
        <v>1.3260009367539181</v>
      </c>
      <c r="E285">
        <v>1.0776673324935581E-2</v>
      </c>
      <c r="F285">
        <v>95</v>
      </c>
    </row>
    <row r="286" spans="1:6" x14ac:dyDescent="0.3">
      <c r="A286" t="s">
        <v>3445</v>
      </c>
      <c r="B286" t="s">
        <v>13715</v>
      </c>
      <c r="C286">
        <v>3</v>
      </c>
      <c r="D286">
        <v>1.763214743176662</v>
      </c>
      <c r="E286">
        <v>1.0747497661337301E-2</v>
      </c>
      <c r="F286">
        <v>61</v>
      </c>
    </row>
    <row r="287" spans="1:6" x14ac:dyDescent="0.3">
      <c r="A287" t="s">
        <v>7752</v>
      </c>
      <c r="B287" t="s">
        <v>13716</v>
      </c>
      <c r="C287">
        <v>2</v>
      </c>
      <c r="D287">
        <v>2.632252590200272</v>
      </c>
      <c r="E287">
        <v>1.069642014836987E-2</v>
      </c>
      <c r="F287">
        <v>25</v>
      </c>
    </row>
    <row r="288" spans="1:6" x14ac:dyDescent="0.3">
      <c r="A288" t="s">
        <v>2966</v>
      </c>
      <c r="B288" t="s">
        <v>13717</v>
      </c>
      <c r="C288">
        <v>2</v>
      </c>
      <c r="D288">
        <v>2.632252590200272</v>
      </c>
      <c r="E288">
        <v>1.069642014836987E-2</v>
      </c>
      <c r="F288">
        <v>25</v>
      </c>
    </row>
    <row r="289" spans="1:6" x14ac:dyDescent="0.3">
      <c r="A289" t="s">
        <v>9463</v>
      </c>
      <c r="B289" t="s">
        <v>9463</v>
      </c>
      <c r="C289">
        <v>2</v>
      </c>
      <c r="D289">
        <v>2.632252590200272</v>
      </c>
      <c r="E289">
        <v>1.069642014836987E-2</v>
      </c>
      <c r="F289">
        <v>25</v>
      </c>
    </row>
    <row r="290" spans="1:6" x14ac:dyDescent="0.3">
      <c r="A290" t="s">
        <v>1081</v>
      </c>
      <c r="B290" t="s">
        <v>1082</v>
      </c>
      <c r="C290">
        <v>4</v>
      </c>
      <c r="D290">
        <v>1.3156381497183709</v>
      </c>
      <c r="E290">
        <v>1.069245289377106E-2</v>
      </c>
      <c r="F290">
        <v>96</v>
      </c>
    </row>
    <row r="291" spans="1:6" x14ac:dyDescent="0.3">
      <c r="A291" t="s">
        <v>3713</v>
      </c>
      <c r="B291" t="s">
        <v>3713</v>
      </c>
      <c r="C291">
        <v>0</v>
      </c>
      <c r="D291">
        <v>1.3156381497183709</v>
      </c>
      <c r="E291">
        <v>1.069245289377106E-2</v>
      </c>
      <c r="F291">
        <v>27</v>
      </c>
    </row>
    <row r="292" spans="1:6" x14ac:dyDescent="0.3">
      <c r="A292" t="s">
        <v>305</v>
      </c>
      <c r="B292" t="s">
        <v>305</v>
      </c>
      <c r="C292">
        <v>5</v>
      </c>
      <c r="D292">
        <v>1.046162041763163</v>
      </c>
      <c r="E292">
        <v>1.062795871455849E-2</v>
      </c>
      <c r="F292">
        <v>126</v>
      </c>
    </row>
    <row r="293" spans="1:6" x14ac:dyDescent="0.3">
      <c r="A293" t="s">
        <v>1961</v>
      </c>
      <c r="B293" t="s">
        <v>13056</v>
      </c>
      <c r="C293">
        <v>4</v>
      </c>
      <c r="D293">
        <v>1.3053816495511821</v>
      </c>
      <c r="E293">
        <v>1.060909627712377E-2</v>
      </c>
      <c r="F293">
        <v>97</v>
      </c>
    </row>
    <row r="294" spans="1:6" x14ac:dyDescent="0.3">
      <c r="A294" t="s">
        <v>4482</v>
      </c>
      <c r="B294" t="s">
        <v>4482</v>
      </c>
      <c r="C294">
        <v>1</v>
      </c>
      <c r="D294">
        <v>5.1972019476618083</v>
      </c>
      <c r="E294">
        <v>1.0559673458975931E-2</v>
      </c>
      <c r="F294">
        <v>1</v>
      </c>
    </row>
    <row r="295" spans="1:6" x14ac:dyDescent="0.3">
      <c r="A295" t="s">
        <v>4460</v>
      </c>
      <c r="B295" t="s">
        <v>4460</v>
      </c>
      <c r="C295">
        <v>1</v>
      </c>
      <c r="D295">
        <v>5.1972019476618083</v>
      </c>
      <c r="E295">
        <v>1.0559673458975931E-2</v>
      </c>
      <c r="F295">
        <v>1</v>
      </c>
    </row>
    <row r="296" spans="1:6" x14ac:dyDescent="0.3">
      <c r="A296" t="s">
        <v>4405</v>
      </c>
      <c r="B296" t="s">
        <v>4405</v>
      </c>
      <c r="C296">
        <v>1</v>
      </c>
      <c r="D296">
        <v>5.1972019476618083</v>
      </c>
      <c r="E296">
        <v>1.0559673458975931E-2</v>
      </c>
      <c r="F296">
        <v>1</v>
      </c>
    </row>
    <row r="297" spans="1:6" x14ac:dyDescent="0.3">
      <c r="A297" t="s">
        <v>4406</v>
      </c>
      <c r="B297" t="s">
        <v>4407</v>
      </c>
      <c r="C297">
        <v>1</v>
      </c>
      <c r="D297">
        <v>5.1972019476618083</v>
      </c>
      <c r="E297">
        <v>1.0559673458975931E-2</v>
      </c>
      <c r="F297">
        <v>1</v>
      </c>
    </row>
    <row r="298" spans="1:6" x14ac:dyDescent="0.3">
      <c r="A298" t="s">
        <v>4408</v>
      </c>
      <c r="B298" t="s">
        <v>4408</v>
      </c>
      <c r="C298">
        <v>1</v>
      </c>
      <c r="D298">
        <v>5.1972019476618083</v>
      </c>
      <c r="E298">
        <v>1.0559673458975931E-2</v>
      </c>
      <c r="F298">
        <v>1</v>
      </c>
    </row>
    <row r="299" spans="1:6" x14ac:dyDescent="0.3">
      <c r="A299" t="s">
        <v>4415</v>
      </c>
      <c r="B299" t="s">
        <v>4416</v>
      </c>
      <c r="C299">
        <v>1</v>
      </c>
      <c r="D299">
        <v>5.1972019476618083</v>
      </c>
      <c r="E299">
        <v>1.0559673458975931E-2</v>
      </c>
      <c r="F299">
        <v>1</v>
      </c>
    </row>
    <row r="300" spans="1:6" x14ac:dyDescent="0.3">
      <c r="A300" t="s">
        <v>4450</v>
      </c>
      <c r="B300" t="s">
        <v>4450</v>
      </c>
      <c r="C300">
        <v>1</v>
      </c>
      <c r="D300">
        <v>5.1972019476618083</v>
      </c>
      <c r="E300">
        <v>1.0559673458975931E-2</v>
      </c>
      <c r="F300">
        <v>1</v>
      </c>
    </row>
    <row r="301" spans="1:6" x14ac:dyDescent="0.3">
      <c r="A301" t="s">
        <v>4431</v>
      </c>
      <c r="B301" t="s">
        <v>4431</v>
      </c>
      <c r="C301">
        <v>1</v>
      </c>
      <c r="D301">
        <v>5.1972019476618083</v>
      </c>
      <c r="E301">
        <v>1.0559673458975931E-2</v>
      </c>
      <c r="F301">
        <v>1</v>
      </c>
    </row>
    <row r="302" spans="1:6" x14ac:dyDescent="0.3">
      <c r="A302" t="s">
        <v>4424</v>
      </c>
      <c r="B302" t="s">
        <v>4424</v>
      </c>
      <c r="C302">
        <v>1</v>
      </c>
      <c r="D302">
        <v>5.1972019476618083</v>
      </c>
      <c r="E302">
        <v>1.0559673458975931E-2</v>
      </c>
      <c r="F302">
        <v>1</v>
      </c>
    </row>
    <row r="303" spans="1:6" x14ac:dyDescent="0.3">
      <c r="A303" t="s">
        <v>4413</v>
      </c>
      <c r="B303" t="s">
        <v>4414</v>
      </c>
      <c r="C303">
        <v>1</v>
      </c>
      <c r="D303">
        <v>5.1972019476618083</v>
      </c>
      <c r="E303">
        <v>1.0559673458975931E-2</v>
      </c>
      <c r="F303">
        <v>1</v>
      </c>
    </row>
    <row r="304" spans="1:6" x14ac:dyDescent="0.3">
      <c r="A304" t="s">
        <v>4425</v>
      </c>
      <c r="B304" t="s">
        <v>4426</v>
      </c>
      <c r="C304">
        <v>1</v>
      </c>
      <c r="D304">
        <v>5.1972019476618083</v>
      </c>
      <c r="E304">
        <v>1.0559673458975931E-2</v>
      </c>
      <c r="F304">
        <v>1</v>
      </c>
    </row>
    <row r="305" spans="1:6" x14ac:dyDescent="0.3">
      <c r="A305" t="s">
        <v>4481</v>
      </c>
      <c r="B305" t="s">
        <v>4481</v>
      </c>
      <c r="C305">
        <v>1</v>
      </c>
      <c r="D305">
        <v>5.1972019476618083</v>
      </c>
      <c r="E305">
        <v>1.0559673458975931E-2</v>
      </c>
      <c r="F305">
        <v>1</v>
      </c>
    </row>
    <row r="306" spans="1:6" x14ac:dyDescent="0.3">
      <c r="A306" t="s">
        <v>4454</v>
      </c>
      <c r="B306" t="s">
        <v>4455</v>
      </c>
      <c r="C306">
        <v>1</v>
      </c>
      <c r="D306">
        <v>5.1972019476618083</v>
      </c>
      <c r="E306">
        <v>1.0559673458975931E-2</v>
      </c>
      <c r="F306">
        <v>1</v>
      </c>
    </row>
    <row r="307" spans="1:6" x14ac:dyDescent="0.3">
      <c r="A307" t="s">
        <v>4440</v>
      </c>
      <c r="B307" t="s">
        <v>4441</v>
      </c>
      <c r="C307">
        <v>1</v>
      </c>
      <c r="D307">
        <v>5.1972019476618083</v>
      </c>
      <c r="E307">
        <v>1.0559673458975931E-2</v>
      </c>
      <c r="F307">
        <v>1</v>
      </c>
    </row>
    <row r="308" spans="1:6" x14ac:dyDescent="0.3">
      <c r="A308" t="s">
        <v>4458</v>
      </c>
      <c r="B308" t="s">
        <v>4459</v>
      </c>
      <c r="C308">
        <v>1</v>
      </c>
      <c r="D308">
        <v>5.1972019476618083</v>
      </c>
      <c r="E308">
        <v>1.0559673458975931E-2</v>
      </c>
      <c r="F308">
        <v>1</v>
      </c>
    </row>
    <row r="309" spans="1:6" x14ac:dyDescent="0.3">
      <c r="A309" t="s">
        <v>4417</v>
      </c>
      <c r="B309" t="s">
        <v>4418</v>
      </c>
      <c r="C309">
        <v>1</v>
      </c>
      <c r="D309">
        <v>5.1972019476618083</v>
      </c>
      <c r="E309">
        <v>1.0559673458975931E-2</v>
      </c>
      <c r="F309">
        <v>1</v>
      </c>
    </row>
    <row r="310" spans="1:6" x14ac:dyDescent="0.3">
      <c r="A310" t="s">
        <v>4478</v>
      </c>
      <c r="B310" t="s">
        <v>4478</v>
      </c>
      <c r="C310">
        <v>1</v>
      </c>
      <c r="D310">
        <v>5.1972019476618083</v>
      </c>
      <c r="E310">
        <v>1.0559673458975931E-2</v>
      </c>
      <c r="F310">
        <v>1</v>
      </c>
    </row>
    <row r="311" spans="1:6" x14ac:dyDescent="0.3">
      <c r="A311" t="s">
        <v>4477</v>
      </c>
      <c r="B311" t="s">
        <v>4477</v>
      </c>
      <c r="C311">
        <v>1</v>
      </c>
      <c r="D311">
        <v>5.1972019476618083</v>
      </c>
      <c r="E311">
        <v>1.0559673458975931E-2</v>
      </c>
      <c r="F311">
        <v>1</v>
      </c>
    </row>
    <row r="312" spans="1:6" x14ac:dyDescent="0.3">
      <c r="A312" t="s">
        <v>4471</v>
      </c>
      <c r="B312" t="s">
        <v>4472</v>
      </c>
      <c r="C312">
        <v>1</v>
      </c>
      <c r="D312">
        <v>5.1972019476618083</v>
      </c>
      <c r="E312">
        <v>1.0559673458975931E-2</v>
      </c>
      <c r="F312">
        <v>1</v>
      </c>
    </row>
    <row r="313" spans="1:6" x14ac:dyDescent="0.3">
      <c r="A313" t="s">
        <v>4479</v>
      </c>
      <c r="B313" t="s">
        <v>4480</v>
      </c>
      <c r="C313">
        <v>1</v>
      </c>
      <c r="D313">
        <v>5.1972019476618083</v>
      </c>
      <c r="E313">
        <v>1.0559673458975931E-2</v>
      </c>
      <c r="F313">
        <v>1</v>
      </c>
    </row>
    <row r="314" spans="1:6" x14ac:dyDescent="0.3">
      <c r="A314" t="s">
        <v>4485</v>
      </c>
      <c r="B314" t="s">
        <v>4485</v>
      </c>
      <c r="C314">
        <v>1</v>
      </c>
      <c r="D314">
        <v>5.1972019476618083</v>
      </c>
      <c r="E314">
        <v>1.0559673458975931E-2</v>
      </c>
      <c r="F314">
        <v>1</v>
      </c>
    </row>
    <row r="315" spans="1:6" x14ac:dyDescent="0.3">
      <c r="A315" t="s">
        <v>4427</v>
      </c>
      <c r="B315" t="s">
        <v>4428</v>
      </c>
      <c r="C315">
        <v>1</v>
      </c>
      <c r="D315">
        <v>5.1972019476618083</v>
      </c>
      <c r="E315">
        <v>1.0559673458975931E-2</v>
      </c>
      <c r="F315">
        <v>1</v>
      </c>
    </row>
    <row r="316" spans="1:6" x14ac:dyDescent="0.3">
      <c r="A316" t="s">
        <v>4449</v>
      </c>
      <c r="B316" t="s">
        <v>4449</v>
      </c>
      <c r="C316">
        <v>1</v>
      </c>
      <c r="D316">
        <v>5.1972019476618083</v>
      </c>
      <c r="E316">
        <v>1.0559673458975931E-2</v>
      </c>
      <c r="F316">
        <v>1</v>
      </c>
    </row>
    <row r="317" spans="1:6" x14ac:dyDescent="0.3">
      <c r="A317" t="s">
        <v>4451</v>
      </c>
      <c r="B317" t="s">
        <v>4451</v>
      </c>
      <c r="C317">
        <v>1</v>
      </c>
      <c r="D317">
        <v>5.1972019476618083</v>
      </c>
      <c r="E317">
        <v>1.0559673458975931E-2</v>
      </c>
      <c r="F317">
        <v>1</v>
      </c>
    </row>
    <row r="318" spans="1:6" x14ac:dyDescent="0.3">
      <c r="A318" t="s">
        <v>4448</v>
      </c>
      <c r="B318" t="s">
        <v>4448</v>
      </c>
      <c r="C318">
        <v>1</v>
      </c>
      <c r="D318">
        <v>5.1972019476618083</v>
      </c>
      <c r="E318">
        <v>1.0559673458975931E-2</v>
      </c>
      <c r="F318">
        <v>1</v>
      </c>
    </row>
    <row r="319" spans="1:6" x14ac:dyDescent="0.3">
      <c r="A319" t="s">
        <v>4476</v>
      </c>
      <c r="B319" t="s">
        <v>4476</v>
      </c>
      <c r="C319">
        <v>1</v>
      </c>
      <c r="D319">
        <v>5.1972019476618083</v>
      </c>
      <c r="E319">
        <v>1.0559673458975931E-2</v>
      </c>
      <c r="F319">
        <v>1</v>
      </c>
    </row>
    <row r="320" spans="1:6" x14ac:dyDescent="0.3">
      <c r="A320" t="s">
        <v>4461</v>
      </c>
      <c r="B320" t="s">
        <v>4462</v>
      </c>
      <c r="C320">
        <v>1</v>
      </c>
      <c r="D320">
        <v>5.1972019476618083</v>
      </c>
      <c r="E320">
        <v>1.0559673458975931E-2</v>
      </c>
      <c r="F320">
        <v>1</v>
      </c>
    </row>
    <row r="321" spans="1:6" x14ac:dyDescent="0.3">
      <c r="A321" t="s">
        <v>4439</v>
      </c>
      <c r="B321" t="s">
        <v>4439</v>
      </c>
      <c r="C321">
        <v>1</v>
      </c>
      <c r="D321">
        <v>5.1972019476618083</v>
      </c>
      <c r="E321">
        <v>1.0559673458975931E-2</v>
      </c>
      <c r="F321">
        <v>1</v>
      </c>
    </row>
    <row r="322" spans="1:6" x14ac:dyDescent="0.3">
      <c r="A322" t="s">
        <v>4466</v>
      </c>
      <c r="B322" t="s">
        <v>4466</v>
      </c>
      <c r="C322">
        <v>1</v>
      </c>
      <c r="D322">
        <v>5.1972019476618083</v>
      </c>
      <c r="E322">
        <v>1.0559673458975931E-2</v>
      </c>
      <c r="F322">
        <v>1</v>
      </c>
    </row>
    <row r="323" spans="1:6" x14ac:dyDescent="0.3">
      <c r="A323" t="s">
        <v>4432</v>
      </c>
      <c r="B323" t="s">
        <v>4432</v>
      </c>
      <c r="C323">
        <v>1</v>
      </c>
      <c r="D323">
        <v>5.1972019476618083</v>
      </c>
      <c r="E323">
        <v>1.0559673458975931E-2</v>
      </c>
      <c r="F323">
        <v>1</v>
      </c>
    </row>
    <row r="324" spans="1:6" x14ac:dyDescent="0.3">
      <c r="A324" t="s">
        <v>4421</v>
      </c>
      <c r="B324" t="s">
        <v>4421</v>
      </c>
      <c r="C324">
        <v>1</v>
      </c>
      <c r="D324">
        <v>5.1972019476618083</v>
      </c>
      <c r="E324">
        <v>1.0559673458975931E-2</v>
      </c>
      <c r="F324">
        <v>1</v>
      </c>
    </row>
    <row r="325" spans="1:6" x14ac:dyDescent="0.3">
      <c r="A325" t="s">
        <v>4435</v>
      </c>
      <c r="B325" t="s">
        <v>4435</v>
      </c>
      <c r="C325">
        <v>1</v>
      </c>
      <c r="D325">
        <v>5.1972019476618083</v>
      </c>
      <c r="E325">
        <v>1.0559673458975931E-2</v>
      </c>
      <c r="F325">
        <v>1</v>
      </c>
    </row>
    <row r="326" spans="1:6" x14ac:dyDescent="0.3">
      <c r="A326" t="s">
        <v>4446</v>
      </c>
      <c r="B326" t="s">
        <v>4446</v>
      </c>
      <c r="C326">
        <v>1</v>
      </c>
      <c r="D326">
        <v>5.1972019476618083</v>
      </c>
      <c r="E326">
        <v>1.0559673458975931E-2</v>
      </c>
      <c r="F326">
        <v>1</v>
      </c>
    </row>
    <row r="327" spans="1:6" x14ac:dyDescent="0.3">
      <c r="A327" t="s">
        <v>4452</v>
      </c>
      <c r="B327" t="s">
        <v>4452</v>
      </c>
      <c r="C327">
        <v>1</v>
      </c>
      <c r="D327">
        <v>5.1972019476618083</v>
      </c>
      <c r="E327">
        <v>1.0559673458975931E-2</v>
      </c>
      <c r="F327">
        <v>1</v>
      </c>
    </row>
    <row r="328" spans="1:6" x14ac:dyDescent="0.3">
      <c r="A328" t="s">
        <v>4469</v>
      </c>
      <c r="B328" t="s">
        <v>4470</v>
      </c>
      <c r="C328">
        <v>1</v>
      </c>
      <c r="D328">
        <v>5.1972019476618083</v>
      </c>
      <c r="E328">
        <v>1.0559673458975931E-2</v>
      </c>
      <c r="F328">
        <v>1</v>
      </c>
    </row>
    <row r="329" spans="1:6" x14ac:dyDescent="0.3">
      <c r="A329" t="s">
        <v>4483</v>
      </c>
      <c r="B329" t="s">
        <v>4483</v>
      </c>
      <c r="C329">
        <v>1</v>
      </c>
      <c r="D329">
        <v>5.1972019476618083</v>
      </c>
      <c r="E329">
        <v>1.0559673458975931E-2</v>
      </c>
      <c r="F329">
        <v>1</v>
      </c>
    </row>
    <row r="330" spans="1:6" x14ac:dyDescent="0.3">
      <c r="A330" t="s">
        <v>4438</v>
      </c>
      <c r="B330" t="s">
        <v>4438</v>
      </c>
      <c r="C330">
        <v>1</v>
      </c>
      <c r="D330">
        <v>5.1972019476618083</v>
      </c>
      <c r="E330">
        <v>1.0559673458975931E-2</v>
      </c>
      <c r="F330">
        <v>1</v>
      </c>
    </row>
    <row r="331" spans="1:6" x14ac:dyDescent="0.3">
      <c r="A331" t="s">
        <v>4463</v>
      </c>
      <c r="B331" t="s">
        <v>4464</v>
      </c>
      <c r="C331">
        <v>1</v>
      </c>
      <c r="D331">
        <v>5.1972019476618083</v>
      </c>
      <c r="E331">
        <v>1.0559673458975931E-2</v>
      </c>
      <c r="F331">
        <v>1</v>
      </c>
    </row>
    <row r="332" spans="1:6" x14ac:dyDescent="0.3">
      <c r="A332" t="s">
        <v>4412</v>
      </c>
      <c r="B332" t="s">
        <v>4412</v>
      </c>
      <c r="C332">
        <v>1</v>
      </c>
      <c r="D332">
        <v>5.1972019476618083</v>
      </c>
      <c r="E332">
        <v>1.0559673458975931E-2</v>
      </c>
      <c r="F332">
        <v>1</v>
      </c>
    </row>
    <row r="333" spans="1:6" x14ac:dyDescent="0.3">
      <c r="A333" t="s">
        <v>4474</v>
      </c>
      <c r="B333" t="s">
        <v>4475</v>
      </c>
      <c r="C333">
        <v>1</v>
      </c>
      <c r="D333">
        <v>5.1972019476618083</v>
      </c>
      <c r="E333">
        <v>1.0559673458975931E-2</v>
      </c>
      <c r="F333">
        <v>1</v>
      </c>
    </row>
    <row r="334" spans="1:6" x14ac:dyDescent="0.3">
      <c r="A334" t="s">
        <v>4456</v>
      </c>
      <c r="B334" t="s">
        <v>4456</v>
      </c>
      <c r="C334">
        <v>1</v>
      </c>
      <c r="D334">
        <v>5.1972019476618083</v>
      </c>
      <c r="E334">
        <v>1.0559673458975931E-2</v>
      </c>
      <c r="F334">
        <v>1</v>
      </c>
    </row>
    <row r="335" spans="1:6" x14ac:dyDescent="0.3">
      <c r="A335" t="s">
        <v>4433</v>
      </c>
      <c r="B335" t="s">
        <v>4434</v>
      </c>
      <c r="C335">
        <v>1</v>
      </c>
      <c r="D335">
        <v>5.1972019476618083</v>
      </c>
      <c r="E335">
        <v>1.0559673458975931E-2</v>
      </c>
      <c r="F335">
        <v>1</v>
      </c>
    </row>
    <row r="336" spans="1:6" x14ac:dyDescent="0.3">
      <c r="A336" t="s">
        <v>4484</v>
      </c>
      <c r="B336" t="s">
        <v>4484</v>
      </c>
      <c r="C336">
        <v>1</v>
      </c>
      <c r="D336">
        <v>5.1972019476618083</v>
      </c>
      <c r="E336">
        <v>1.0559673458975931E-2</v>
      </c>
      <c r="F336">
        <v>1</v>
      </c>
    </row>
    <row r="337" spans="1:6" x14ac:dyDescent="0.3">
      <c r="A337" t="s">
        <v>4419</v>
      </c>
      <c r="B337" t="s">
        <v>4420</v>
      </c>
      <c r="C337">
        <v>1</v>
      </c>
      <c r="D337">
        <v>5.1972019476618083</v>
      </c>
      <c r="E337">
        <v>1.0559673458975931E-2</v>
      </c>
      <c r="F337">
        <v>1</v>
      </c>
    </row>
    <row r="338" spans="1:6" x14ac:dyDescent="0.3">
      <c r="A338" t="s">
        <v>4457</v>
      </c>
      <c r="B338" t="s">
        <v>4457</v>
      </c>
      <c r="C338">
        <v>1</v>
      </c>
      <c r="D338">
        <v>5.1972019476618083</v>
      </c>
      <c r="E338">
        <v>1.0559673458975931E-2</v>
      </c>
      <c r="F338">
        <v>1</v>
      </c>
    </row>
    <row r="339" spans="1:6" x14ac:dyDescent="0.3">
      <c r="A339" t="s">
        <v>4429</v>
      </c>
      <c r="B339" t="s">
        <v>4429</v>
      </c>
      <c r="C339">
        <v>1</v>
      </c>
      <c r="D339">
        <v>5.1972019476618083</v>
      </c>
      <c r="E339">
        <v>1.0559673458975931E-2</v>
      </c>
      <c r="F339">
        <v>1</v>
      </c>
    </row>
    <row r="340" spans="1:6" x14ac:dyDescent="0.3">
      <c r="A340" t="s">
        <v>4447</v>
      </c>
      <c r="B340" t="s">
        <v>4447</v>
      </c>
      <c r="C340">
        <v>1</v>
      </c>
      <c r="D340">
        <v>5.1972019476618083</v>
      </c>
      <c r="E340">
        <v>1.0559673458975931E-2</v>
      </c>
      <c r="F340">
        <v>1</v>
      </c>
    </row>
    <row r="341" spans="1:6" x14ac:dyDescent="0.3">
      <c r="A341" t="s">
        <v>4430</v>
      </c>
      <c r="B341" t="s">
        <v>4430</v>
      </c>
      <c r="C341">
        <v>1</v>
      </c>
      <c r="D341">
        <v>5.1972019476618083</v>
      </c>
      <c r="E341">
        <v>1.0559673458975931E-2</v>
      </c>
      <c r="F341">
        <v>1</v>
      </c>
    </row>
    <row r="342" spans="1:6" x14ac:dyDescent="0.3">
      <c r="A342" t="s">
        <v>8413</v>
      </c>
      <c r="B342" t="s">
        <v>13558</v>
      </c>
      <c r="C342">
        <v>3</v>
      </c>
      <c r="D342">
        <v>1.731466044862082</v>
      </c>
      <c r="E342">
        <v>1.0553976672355719E-2</v>
      </c>
      <c r="F342">
        <v>63</v>
      </c>
    </row>
    <row r="343" spans="1:6" x14ac:dyDescent="0.3">
      <c r="A343" t="s">
        <v>11067</v>
      </c>
      <c r="B343" t="s">
        <v>11068</v>
      </c>
      <c r="C343">
        <v>2</v>
      </c>
      <c r="D343">
        <v>2.594512262217425</v>
      </c>
      <c r="E343">
        <v>1.0543058572757891E-2</v>
      </c>
      <c r="F343">
        <v>25</v>
      </c>
    </row>
    <row r="344" spans="1:6" x14ac:dyDescent="0.3">
      <c r="A344" t="s">
        <v>8231</v>
      </c>
      <c r="B344" t="s">
        <v>8231</v>
      </c>
      <c r="C344">
        <v>2</v>
      </c>
      <c r="D344">
        <v>2.594512262217425</v>
      </c>
      <c r="E344">
        <v>1.0543058572757891E-2</v>
      </c>
      <c r="F344">
        <v>26</v>
      </c>
    </row>
    <row r="345" spans="1:6" x14ac:dyDescent="0.3">
      <c r="A345" t="s">
        <v>2321</v>
      </c>
      <c r="B345" t="s">
        <v>2321</v>
      </c>
      <c r="C345">
        <v>3</v>
      </c>
      <c r="D345">
        <v>1.715961858326116</v>
      </c>
      <c r="E345">
        <v>1.045947246679536E-2</v>
      </c>
      <c r="F345">
        <v>64</v>
      </c>
    </row>
    <row r="346" spans="1:6" x14ac:dyDescent="0.3">
      <c r="A346" t="s">
        <v>1765</v>
      </c>
      <c r="B346" t="s">
        <v>1765</v>
      </c>
      <c r="C346">
        <v>4</v>
      </c>
      <c r="D346">
        <v>1.265376314937483</v>
      </c>
      <c r="E346">
        <v>1.028396496655172E-2</v>
      </c>
      <c r="F346">
        <v>101</v>
      </c>
    </row>
    <row r="347" spans="1:6" x14ac:dyDescent="0.3">
      <c r="A347" t="s">
        <v>9251</v>
      </c>
      <c r="B347" t="s">
        <v>9251</v>
      </c>
      <c r="C347">
        <v>2</v>
      </c>
      <c r="D347">
        <v>2.52305329823528</v>
      </c>
      <c r="E347">
        <v>1.0252677966821401E-2</v>
      </c>
      <c r="F347">
        <v>28</v>
      </c>
    </row>
    <row r="348" spans="1:6" x14ac:dyDescent="0.3">
      <c r="A348" t="s">
        <v>3871</v>
      </c>
      <c r="B348" t="s">
        <v>3872</v>
      </c>
      <c r="C348">
        <v>2</v>
      </c>
      <c r="D348">
        <v>2.52305329823528</v>
      </c>
      <c r="E348">
        <v>1.0252677966821401E-2</v>
      </c>
      <c r="F348">
        <v>10</v>
      </c>
    </row>
    <row r="349" spans="1:6" x14ac:dyDescent="0.3">
      <c r="A349" t="s">
        <v>2025</v>
      </c>
      <c r="B349" t="s">
        <v>13718</v>
      </c>
      <c r="C349">
        <v>3</v>
      </c>
      <c r="D349">
        <v>1.670841423045647</v>
      </c>
      <c r="E349">
        <v>1.018444540356783E-2</v>
      </c>
      <c r="F349">
        <v>67</v>
      </c>
    </row>
    <row r="350" spans="1:6" x14ac:dyDescent="0.3">
      <c r="A350" t="s">
        <v>479</v>
      </c>
      <c r="B350" t="s">
        <v>13719</v>
      </c>
      <c r="C350">
        <v>4</v>
      </c>
      <c r="D350">
        <v>1.245958229080381</v>
      </c>
      <c r="E350">
        <v>1.012615032096797E-2</v>
      </c>
      <c r="F350">
        <v>103</v>
      </c>
    </row>
    <row r="351" spans="1:6" x14ac:dyDescent="0.3">
      <c r="A351" t="s">
        <v>10255</v>
      </c>
      <c r="B351" t="s">
        <v>10256</v>
      </c>
      <c r="C351">
        <v>2</v>
      </c>
      <c r="D351">
        <v>2.4891517465595991</v>
      </c>
      <c r="E351">
        <v>1.0114915640456979E-2</v>
      </c>
      <c r="F351">
        <v>29</v>
      </c>
    </row>
    <row r="352" spans="1:6" x14ac:dyDescent="0.3">
      <c r="A352" t="s">
        <v>594</v>
      </c>
      <c r="B352" t="s">
        <v>13720</v>
      </c>
      <c r="C352">
        <v>4</v>
      </c>
      <c r="D352">
        <v>1.23638877806423</v>
      </c>
      <c r="E352">
        <v>1.004837748940988E-2</v>
      </c>
      <c r="F352">
        <v>103</v>
      </c>
    </row>
    <row r="353" spans="1:6" x14ac:dyDescent="0.3">
      <c r="A353" t="s">
        <v>2239</v>
      </c>
      <c r="B353" t="s">
        <v>13721</v>
      </c>
      <c r="C353">
        <v>3</v>
      </c>
      <c r="D353">
        <v>1.641853886172395</v>
      </c>
      <c r="E353">
        <v>1.0007754795711451E-2</v>
      </c>
      <c r="F353">
        <v>69</v>
      </c>
    </row>
    <row r="354" spans="1:6" x14ac:dyDescent="0.3">
      <c r="A354" t="s">
        <v>927</v>
      </c>
      <c r="B354" t="s">
        <v>13113</v>
      </c>
      <c r="C354">
        <v>3</v>
      </c>
      <c r="D354">
        <v>1.641853886172395</v>
      </c>
      <c r="E354">
        <v>1.0007754795711451E-2</v>
      </c>
      <c r="F354">
        <v>69</v>
      </c>
    </row>
    <row r="355" spans="1:6" x14ac:dyDescent="0.3">
      <c r="A355" t="s">
        <v>2568</v>
      </c>
      <c r="B355" t="s">
        <v>2568</v>
      </c>
      <c r="C355">
        <v>3</v>
      </c>
      <c r="D355">
        <v>1.641853886172395</v>
      </c>
      <c r="E355">
        <v>1.0007754795711451E-2</v>
      </c>
      <c r="F355">
        <v>69</v>
      </c>
    </row>
    <row r="356" spans="1:6" x14ac:dyDescent="0.3">
      <c r="A356" t="s">
        <v>8163</v>
      </c>
      <c r="B356" t="s">
        <v>8163</v>
      </c>
      <c r="C356">
        <v>2</v>
      </c>
      <c r="D356">
        <v>2.456361923736607</v>
      </c>
      <c r="E356">
        <v>9.9816709348344752E-3</v>
      </c>
      <c r="F356">
        <v>14</v>
      </c>
    </row>
    <row r="357" spans="1:6" x14ac:dyDescent="0.3">
      <c r="A357" t="s">
        <v>3283</v>
      </c>
      <c r="B357" t="s">
        <v>3283</v>
      </c>
      <c r="C357">
        <v>2</v>
      </c>
      <c r="D357">
        <v>2.456361923736607</v>
      </c>
      <c r="E357">
        <v>9.9816709348344752E-3</v>
      </c>
      <c r="F357">
        <v>9</v>
      </c>
    </row>
    <row r="358" spans="1:6" x14ac:dyDescent="0.3">
      <c r="A358" t="s">
        <v>1100</v>
      </c>
      <c r="B358" t="s">
        <v>1100</v>
      </c>
      <c r="C358">
        <v>4</v>
      </c>
      <c r="D358">
        <v>1.226910034109687</v>
      </c>
      <c r="E358">
        <v>9.9713418521810808E-3</v>
      </c>
      <c r="F358">
        <v>105</v>
      </c>
    </row>
    <row r="359" spans="1:6" x14ac:dyDescent="0.3">
      <c r="A359" t="s">
        <v>7631</v>
      </c>
      <c r="B359" t="s">
        <v>7632</v>
      </c>
      <c r="C359">
        <v>3</v>
      </c>
      <c r="D359">
        <v>1.627669251180438</v>
      </c>
      <c r="E359">
        <v>9.921293783521681E-3</v>
      </c>
      <c r="F359">
        <v>70</v>
      </c>
    </row>
    <row r="360" spans="1:6" x14ac:dyDescent="0.3">
      <c r="A360" t="s">
        <v>766</v>
      </c>
      <c r="B360" t="s">
        <v>13722</v>
      </c>
      <c r="C360">
        <v>2</v>
      </c>
      <c r="D360">
        <v>2.4246132254220272</v>
      </c>
      <c r="E360">
        <v>9.852656942180087E-3</v>
      </c>
      <c r="F360">
        <v>31</v>
      </c>
    </row>
    <row r="361" spans="1:6" x14ac:dyDescent="0.3">
      <c r="A361" t="s">
        <v>1304</v>
      </c>
      <c r="B361" t="s">
        <v>1304</v>
      </c>
      <c r="C361">
        <v>3</v>
      </c>
      <c r="D361">
        <v>1.613683009205698</v>
      </c>
      <c r="E361">
        <v>9.8360420559620541E-3</v>
      </c>
      <c r="F361">
        <v>68</v>
      </c>
    </row>
    <row r="362" spans="1:6" x14ac:dyDescent="0.3">
      <c r="A362" t="s">
        <v>2480</v>
      </c>
      <c r="B362" t="s">
        <v>2480</v>
      </c>
      <c r="C362">
        <v>3</v>
      </c>
      <c r="D362">
        <v>1.599889687073363</v>
      </c>
      <c r="E362">
        <v>9.7519662518474239E-3</v>
      </c>
      <c r="F362">
        <v>72</v>
      </c>
    </row>
    <row r="363" spans="1:6" x14ac:dyDescent="0.3">
      <c r="A363" t="s">
        <v>8490</v>
      </c>
      <c r="B363" t="s">
        <v>8491</v>
      </c>
      <c r="C363">
        <v>1</v>
      </c>
      <c r="D363">
        <v>4.7917368395536446</v>
      </c>
      <c r="E363">
        <v>9.7358495660912463E-3</v>
      </c>
      <c r="F363">
        <v>2</v>
      </c>
    </row>
    <row r="364" spans="1:6" x14ac:dyDescent="0.3">
      <c r="A364" t="s">
        <v>2266</v>
      </c>
      <c r="B364" t="s">
        <v>2266</v>
      </c>
      <c r="C364">
        <v>1</v>
      </c>
      <c r="D364">
        <v>4.7917368395536446</v>
      </c>
      <c r="E364">
        <v>9.7358495660912463E-3</v>
      </c>
      <c r="F364">
        <v>2</v>
      </c>
    </row>
    <row r="365" spans="1:6" x14ac:dyDescent="0.3">
      <c r="A365" t="s">
        <v>8510</v>
      </c>
      <c r="B365" t="s">
        <v>8510</v>
      </c>
      <c r="C365">
        <v>1</v>
      </c>
      <c r="D365">
        <v>4.7917368395536446</v>
      </c>
      <c r="E365">
        <v>9.7358495660912463E-3</v>
      </c>
      <c r="F365">
        <v>2</v>
      </c>
    </row>
    <row r="366" spans="1:6" x14ac:dyDescent="0.3">
      <c r="A366" t="s">
        <v>2271</v>
      </c>
      <c r="B366" t="s">
        <v>2271</v>
      </c>
      <c r="C366">
        <v>1</v>
      </c>
      <c r="D366">
        <v>4.7917368395536446</v>
      </c>
      <c r="E366">
        <v>9.7358495660912463E-3</v>
      </c>
      <c r="F366">
        <v>2</v>
      </c>
    </row>
    <row r="367" spans="1:6" x14ac:dyDescent="0.3">
      <c r="A367" t="s">
        <v>2263</v>
      </c>
      <c r="B367" t="s">
        <v>2264</v>
      </c>
      <c r="C367">
        <v>1</v>
      </c>
      <c r="D367">
        <v>4.7917368395536446</v>
      </c>
      <c r="E367">
        <v>9.7358495660912463E-3</v>
      </c>
      <c r="F367">
        <v>2</v>
      </c>
    </row>
    <row r="368" spans="1:6" x14ac:dyDescent="0.3">
      <c r="A368" t="s">
        <v>8502</v>
      </c>
      <c r="B368" t="s">
        <v>8502</v>
      </c>
      <c r="C368">
        <v>1</v>
      </c>
      <c r="D368">
        <v>4.7917368395536446</v>
      </c>
      <c r="E368">
        <v>9.7358495660912463E-3</v>
      </c>
      <c r="F368">
        <v>2</v>
      </c>
    </row>
    <row r="369" spans="1:6" x14ac:dyDescent="0.3">
      <c r="A369" t="s">
        <v>8513</v>
      </c>
      <c r="B369" t="s">
        <v>8513</v>
      </c>
      <c r="C369">
        <v>1</v>
      </c>
      <c r="D369">
        <v>4.7917368395536446</v>
      </c>
      <c r="E369">
        <v>9.7358495660912463E-3</v>
      </c>
      <c r="F369">
        <v>2</v>
      </c>
    </row>
    <row r="370" spans="1:6" x14ac:dyDescent="0.3">
      <c r="A370" t="s">
        <v>8487</v>
      </c>
      <c r="B370" t="s">
        <v>8488</v>
      </c>
      <c r="C370">
        <v>1</v>
      </c>
      <c r="D370">
        <v>4.7917368395536446</v>
      </c>
      <c r="E370">
        <v>9.7358495660912463E-3</v>
      </c>
      <c r="F370">
        <v>2</v>
      </c>
    </row>
    <row r="371" spans="1:6" x14ac:dyDescent="0.3">
      <c r="A371" t="s">
        <v>8509</v>
      </c>
      <c r="B371" t="s">
        <v>8509</v>
      </c>
      <c r="C371">
        <v>1</v>
      </c>
      <c r="D371">
        <v>4.7917368395536446</v>
      </c>
      <c r="E371">
        <v>9.7358495660912463E-3</v>
      </c>
      <c r="F371">
        <v>2</v>
      </c>
    </row>
    <row r="372" spans="1:6" x14ac:dyDescent="0.3">
      <c r="A372" t="s">
        <v>8500</v>
      </c>
      <c r="B372" t="s">
        <v>8500</v>
      </c>
      <c r="C372">
        <v>1</v>
      </c>
      <c r="D372">
        <v>4.7917368395536446</v>
      </c>
      <c r="E372">
        <v>9.7358495660912463E-3</v>
      </c>
      <c r="F372">
        <v>2</v>
      </c>
    </row>
    <row r="373" spans="1:6" x14ac:dyDescent="0.3">
      <c r="A373" t="s">
        <v>2270</v>
      </c>
      <c r="B373" t="s">
        <v>2270</v>
      </c>
      <c r="C373">
        <v>1</v>
      </c>
      <c r="D373">
        <v>4.7917368395536446</v>
      </c>
      <c r="E373">
        <v>9.7358495660912463E-3</v>
      </c>
      <c r="F373">
        <v>2</v>
      </c>
    </row>
    <row r="374" spans="1:6" x14ac:dyDescent="0.3">
      <c r="A374" t="s">
        <v>8508</v>
      </c>
      <c r="B374" t="s">
        <v>8508</v>
      </c>
      <c r="C374">
        <v>1</v>
      </c>
      <c r="D374">
        <v>4.7917368395536446</v>
      </c>
      <c r="E374">
        <v>9.7358495660912463E-3</v>
      </c>
      <c r="F374">
        <v>2</v>
      </c>
    </row>
    <row r="375" spans="1:6" x14ac:dyDescent="0.3">
      <c r="A375" t="s">
        <v>8505</v>
      </c>
      <c r="B375" t="s">
        <v>8505</v>
      </c>
      <c r="C375">
        <v>1</v>
      </c>
      <c r="D375">
        <v>4.7917368395536446</v>
      </c>
      <c r="E375">
        <v>9.7358495660912463E-3</v>
      </c>
      <c r="F375">
        <v>2</v>
      </c>
    </row>
    <row r="376" spans="1:6" x14ac:dyDescent="0.3">
      <c r="A376" t="s">
        <v>8504</v>
      </c>
      <c r="B376" t="s">
        <v>8504</v>
      </c>
      <c r="C376">
        <v>1</v>
      </c>
      <c r="D376">
        <v>4.7917368395536446</v>
      </c>
      <c r="E376">
        <v>9.7358495660912463E-3</v>
      </c>
      <c r="F376">
        <v>2</v>
      </c>
    </row>
    <row r="377" spans="1:6" x14ac:dyDescent="0.3">
      <c r="A377" t="s">
        <v>1235</v>
      </c>
      <c r="B377" t="s">
        <v>1236</v>
      </c>
      <c r="C377">
        <v>1</v>
      </c>
      <c r="D377">
        <v>4.7917368395536446</v>
      </c>
      <c r="E377">
        <v>9.7358495660912463E-3</v>
      </c>
      <c r="F377">
        <v>2</v>
      </c>
    </row>
    <row r="378" spans="1:6" x14ac:dyDescent="0.3">
      <c r="A378" t="s">
        <v>2269</v>
      </c>
      <c r="B378" t="s">
        <v>2269</v>
      </c>
      <c r="C378">
        <v>1</v>
      </c>
      <c r="D378">
        <v>4.7917368395536446</v>
      </c>
      <c r="E378">
        <v>9.7358495660912463E-3</v>
      </c>
      <c r="F378">
        <v>2</v>
      </c>
    </row>
    <row r="379" spans="1:6" x14ac:dyDescent="0.3">
      <c r="A379" t="s">
        <v>8512</v>
      </c>
      <c r="B379" t="s">
        <v>8512</v>
      </c>
      <c r="C379">
        <v>1</v>
      </c>
      <c r="D379">
        <v>4.7917368395536446</v>
      </c>
      <c r="E379">
        <v>9.7358495660912463E-3</v>
      </c>
      <c r="F379">
        <v>2</v>
      </c>
    </row>
    <row r="380" spans="1:6" x14ac:dyDescent="0.3">
      <c r="A380" t="s">
        <v>8507</v>
      </c>
      <c r="B380" t="s">
        <v>8507</v>
      </c>
      <c r="C380">
        <v>1</v>
      </c>
      <c r="D380">
        <v>4.7917368395536446</v>
      </c>
      <c r="E380">
        <v>9.7358495660912463E-3</v>
      </c>
      <c r="F380">
        <v>2</v>
      </c>
    </row>
    <row r="381" spans="1:6" x14ac:dyDescent="0.3">
      <c r="A381" t="s">
        <v>8495</v>
      </c>
      <c r="B381" t="s">
        <v>8495</v>
      </c>
      <c r="C381">
        <v>1</v>
      </c>
      <c r="D381">
        <v>4.7917368395536446</v>
      </c>
      <c r="E381">
        <v>9.7358495660912463E-3</v>
      </c>
      <c r="F381">
        <v>2</v>
      </c>
    </row>
    <row r="382" spans="1:6" x14ac:dyDescent="0.3">
      <c r="A382" t="s">
        <v>8511</v>
      </c>
      <c r="B382" t="s">
        <v>8511</v>
      </c>
      <c r="C382">
        <v>1</v>
      </c>
      <c r="D382">
        <v>4.7917368395536446</v>
      </c>
      <c r="E382">
        <v>9.7358495660912463E-3</v>
      </c>
      <c r="F382">
        <v>2</v>
      </c>
    </row>
    <row r="383" spans="1:6" x14ac:dyDescent="0.3">
      <c r="A383" t="s">
        <v>8489</v>
      </c>
      <c r="B383" t="s">
        <v>8489</v>
      </c>
      <c r="C383">
        <v>1</v>
      </c>
      <c r="D383">
        <v>4.7917368395536446</v>
      </c>
      <c r="E383">
        <v>9.7358495660912463E-3</v>
      </c>
      <c r="F383">
        <v>2</v>
      </c>
    </row>
    <row r="384" spans="1:6" x14ac:dyDescent="0.3">
      <c r="A384" t="s">
        <v>2257</v>
      </c>
      <c r="B384" t="s">
        <v>2258</v>
      </c>
      <c r="C384">
        <v>1</v>
      </c>
      <c r="D384">
        <v>4.7917368395536446</v>
      </c>
      <c r="E384">
        <v>9.7358495660912463E-3</v>
      </c>
      <c r="F384">
        <v>2</v>
      </c>
    </row>
    <row r="385" spans="1:6" x14ac:dyDescent="0.3">
      <c r="A385" t="s">
        <v>8506</v>
      </c>
      <c r="B385" t="s">
        <v>8506</v>
      </c>
      <c r="C385">
        <v>1</v>
      </c>
      <c r="D385">
        <v>4.7917368395536446</v>
      </c>
      <c r="E385">
        <v>9.7358495660912463E-3</v>
      </c>
      <c r="F385">
        <v>2</v>
      </c>
    </row>
    <row r="386" spans="1:6" x14ac:dyDescent="0.3">
      <c r="A386" t="s">
        <v>8503</v>
      </c>
      <c r="B386" t="s">
        <v>8503</v>
      </c>
      <c r="C386">
        <v>1</v>
      </c>
      <c r="D386">
        <v>4.7917368395536446</v>
      </c>
      <c r="E386">
        <v>9.7358495660912463E-3</v>
      </c>
      <c r="F386">
        <v>2</v>
      </c>
    </row>
    <row r="387" spans="1:6" x14ac:dyDescent="0.3">
      <c r="A387" t="s">
        <v>8493</v>
      </c>
      <c r="B387" t="s">
        <v>8494</v>
      </c>
      <c r="C387">
        <v>1</v>
      </c>
      <c r="D387">
        <v>4.7917368395536446</v>
      </c>
      <c r="E387">
        <v>9.7358495660912463E-3</v>
      </c>
      <c r="F387">
        <v>2</v>
      </c>
    </row>
    <row r="388" spans="1:6" x14ac:dyDescent="0.3">
      <c r="A388" t="s">
        <v>2261</v>
      </c>
      <c r="B388" t="s">
        <v>2262</v>
      </c>
      <c r="C388">
        <v>1</v>
      </c>
      <c r="D388">
        <v>4.7917368395536446</v>
      </c>
      <c r="E388">
        <v>9.7358495660912463E-3</v>
      </c>
      <c r="F388">
        <v>2</v>
      </c>
    </row>
    <row r="389" spans="1:6" x14ac:dyDescent="0.3">
      <c r="A389" t="s">
        <v>2255</v>
      </c>
      <c r="B389" t="s">
        <v>2256</v>
      </c>
      <c r="C389">
        <v>1</v>
      </c>
      <c r="D389">
        <v>4.7917368395536446</v>
      </c>
      <c r="E389">
        <v>9.7358495660912463E-3</v>
      </c>
      <c r="F389">
        <v>2</v>
      </c>
    </row>
    <row r="390" spans="1:6" x14ac:dyDescent="0.3">
      <c r="A390" t="s">
        <v>9567</v>
      </c>
      <c r="B390" t="s">
        <v>13723</v>
      </c>
      <c r="C390">
        <v>2</v>
      </c>
      <c r="D390">
        <v>2.393841566755273</v>
      </c>
      <c r="E390">
        <v>9.727613247290311E-3</v>
      </c>
      <c r="F390">
        <v>32</v>
      </c>
    </row>
    <row r="391" spans="1:6" x14ac:dyDescent="0.3">
      <c r="A391" t="s">
        <v>9646</v>
      </c>
      <c r="B391" t="s">
        <v>9646</v>
      </c>
      <c r="C391">
        <v>2</v>
      </c>
      <c r="D391">
        <v>2.393841566755273</v>
      </c>
      <c r="E391">
        <v>9.727613247290311E-3</v>
      </c>
      <c r="F391">
        <v>32</v>
      </c>
    </row>
    <row r="392" spans="1:6" x14ac:dyDescent="0.3">
      <c r="A392" t="s">
        <v>9202</v>
      </c>
      <c r="B392" t="s">
        <v>13724</v>
      </c>
      <c r="C392">
        <v>2</v>
      </c>
      <c r="D392">
        <v>2.3639886036055922</v>
      </c>
      <c r="E392">
        <v>9.6063027629881559E-3</v>
      </c>
      <c r="F392">
        <v>33</v>
      </c>
    </row>
    <row r="393" spans="1:6" x14ac:dyDescent="0.3">
      <c r="A393" t="s">
        <v>7914</v>
      </c>
      <c r="B393" t="s">
        <v>13457</v>
      </c>
      <c r="C393">
        <v>3</v>
      </c>
      <c r="D393">
        <v>1.5728610146854429</v>
      </c>
      <c r="E393">
        <v>9.5872157049260321E-3</v>
      </c>
      <c r="F393">
        <v>74</v>
      </c>
    </row>
    <row r="394" spans="1:6" x14ac:dyDescent="0.3">
      <c r="A394" t="s">
        <v>799</v>
      </c>
      <c r="B394" t="s">
        <v>800</v>
      </c>
      <c r="C394">
        <v>4</v>
      </c>
      <c r="D394">
        <v>1.1718502569266589</v>
      </c>
      <c r="E394">
        <v>9.5238600928560894E-3</v>
      </c>
      <c r="F394">
        <v>111</v>
      </c>
    </row>
    <row r="395" spans="1:6" x14ac:dyDescent="0.3">
      <c r="A395" t="s">
        <v>1867</v>
      </c>
      <c r="B395" t="s">
        <v>1867</v>
      </c>
      <c r="C395">
        <v>3</v>
      </c>
      <c r="D395">
        <v>1.5596157879354231</v>
      </c>
      <c r="E395">
        <v>9.5064807609433945E-3</v>
      </c>
      <c r="F395">
        <v>75</v>
      </c>
    </row>
    <row r="396" spans="1:6" x14ac:dyDescent="0.3">
      <c r="A396" t="s">
        <v>8174</v>
      </c>
      <c r="B396" t="s">
        <v>13725</v>
      </c>
      <c r="C396">
        <v>2</v>
      </c>
      <c r="D396">
        <v>2.3350010667323402</v>
      </c>
      <c r="E396">
        <v>9.4885090244172399E-3</v>
      </c>
      <c r="F396">
        <v>34</v>
      </c>
    </row>
    <row r="397" spans="1:6" x14ac:dyDescent="0.3">
      <c r="A397" t="s">
        <v>10824</v>
      </c>
      <c r="B397" t="s">
        <v>13726</v>
      </c>
      <c r="C397">
        <v>2</v>
      </c>
      <c r="D397">
        <v>2.3350010667323402</v>
      </c>
      <c r="E397">
        <v>9.4885090244172399E-3</v>
      </c>
      <c r="F397">
        <v>32</v>
      </c>
    </row>
    <row r="398" spans="1:6" x14ac:dyDescent="0.3">
      <c r="A398" t="s">
        <v>9678</v>
      </c>
      <c r="B398" t="s">
        <v>9678</v>
      </c>
      <c r="C398">
        <v>2</v>
      </c>
      <c r="D398">
        <v>2.3350010667323402</v>
      </c>
      <c r="E398">
        <v>9.4885090244172399E-3</v>
      </c>
      <c r="F398">
        <v>34</v>
      </c>
    </row>
    <row r="399" spans="1:6" x14ac:dyDescent="0.3">
      <c r="A399" t="s">
        <v>9219</v>
      </c>
      <c r="B399" t="s">
        <v>9220</v>
      </c>
      <c r="C399">
        <v>2</v>
      </c>
      <c r="D399">
        <v>2.3350010667323402</v>
      </c>
      <c r="E399">
        <v>9.4885090244172399E-3</v>
      </c>
      <c r="F399">
        <v>34</v>
      </c>
    </row>
    <row r="400" spans="1:6" x14ac:dyDescent="0.3">
      <c r="A400" t="s">
        <v>716</v>
      </c>
      <c r="B400" t="s">
        <v>717</v>
      </c>
      <c r="C400">
        <v>4</v>
      </c>
      <c r="D400">
        <v>1.1629613095094129</v>
      </c>
      <c r="E400">
        <v>9.4516178493832519E-3</v>
      </c>
      <c r="F400">
        <v>111</v>
      </c>
    </row>
    <row r="401" spans="1:6" x14ac:dyDescent="0.3">
      <c r="A401" t="s">
        <v>1864</v>
      </c>
      <c r="B401" t="s">
        <v>1864</v>
      </c>
      <c r="C401">
        <v>3</v>
      </c>
      <c r="D401">
        <v>1.54654370636807</v>
      </c>
      <c r="E401">
        <v>9.4268012059614444E-3</v>
      </c>
      <c r="F401">
        <v>76</v>
      </c>
    </row>
    <row r="402" spans="1:6" x14ac:dyDescent="0.3">
      <c r="A402" t="s">
        <v>1837</v>
      </c>
      <c r="B402" t="s">
        <v>13727</v>
      </c>
      <c r="C402">
        <v>3</v>
      </c>
      <c r="D402">
        <v>1.533640301532162</v>
      </c>
      <c r="E402">
        <v>9.3481498029863511E-3</v>
      </c>
      <c r="F402">
        <v>77</v>
      </c>
    </row>
    <row r="403" spans="1:6" x14ac:dyDescent="0.3">
      <c r="A403" t="s">
        <v>105</v>
      </c>
      <c r="B403" t="s">
        <v>12996</v>
      </c>
      <c r="C403">
        <v>2</v>
      </c>
      <c r="D403">
        <v>2.2794312155775289</v>
      </c>
      <c r="E403">
        <v>9.2626954084492497E-3</v>
      </c>
      <c r="F403">
        <v>36</v>
      </c>
    </row>
    <row r="404" spans="1:6" x14ac:dyDescent="0.3">
      <c r="A404" t="s">
        <v>228</v>
      </c>
      <c r="B404" t="s">
        <v>228</v>
      </c>
      <c r="C404">
        <v>3</v>
      </c>
      <c r="D404">
        <v>1.5083224935478721</v>
      </c>
      <c r="E404">
        <v>9.1938276575106882E-3</v>
      </c>
      <c r="F404">
        <v>79</v>
      </c>
    </row>
    <row r="405" spans="1:6" x14ac:dyDescent="0.3">
      <c r="A405" t="s">
        <v>702</v>
      </c>
      <c r="B405" t="s">
        <v>703</v>
      </c>
      <c r="C405">
        <v>3</v>
      </c>
      <c r="D405">
        <v>1.5083224935478721</v>
      </c>
      <c r="E405">
        <v>9.1938276575106882E-3</v>
      </c>
      <c r="F405">
        <v>79</v>
      </c>
    </row>
    <row r="406" spans="1:6" x14ac:dyDescent="0.3">
      <c r="A406" t="s">
        <v>12020</v>
      </c>
      <c r="B406" t="s">
        <v>12021</v>
      </c>
      <c r="C406">
        <v>2</v>
      </c>
      <c r="D406">
        <v>2.2527629684953681</v>
      </c>
      <c r="E406">
        <v>9.154326334571871E-3</v>
      </c>
      <c r="F406">
        <v>37</v>
      </c>
    </row>
    <row r="407" spans="1:6" x14ac:dyDescent="0.3">
      <c r="A407" t="s">
        <v>3457</v>
      </c>
      <c r="B407" t="s">
        <v>13728</v>
      </c>
      <c r="C407">
        <v>2</v>
      </c>
      <c r="D407">
        <v>2.2527629684953681</v>
      </c>
      <c r="E407">
        <v>9.154326334571871E-3</v>
      </c>
      <c r="F407">
        <v>37</v>
      </c>
    </row>
    <row r="408" spans="1:6" x14ac:dyDescent="0.3">
      <c r="A408" t="s">
        <v>1450</v>
      </c>
      <c r="B408" t="s">
        <v>1451</v>
      </c>
      <c r="C408">
        <v>1</v>
      </c>
      <c r="D408">
        <v>4.5040547671018629</v>
      </c>
      <c r="E408">
        <v>9.1513372120044546E-3</v>
      </c>
      <c r="F408">
        <v>3</v>
      </c>
    </row>
    <row r="409" spans="1:6" x14ac:dyDescent="0.3">
      <c r="A409" t="s">
        <v>9779</v>
      </c>
      <c r="B409" t="s">
        <v>9779</v>
      </c>
      <c r="C409">
        <v>1</v>
      </c>
      <c r="D409">
        <v>4.5040547671018629</v>
      </c>
      <c r="E409">
        <v>9.1513372120044546E-3</v>
      </c>
      <c r="F409">
        <v>3</v>
      </c>
    </row>
    <row r="410" spans="1:6" x14ac:dyDescent="0.3">
      <c r="A410" t="s">
        <v>9775</v>
      </c>
      <c r="B410" t="s">
        <v>9776</v>
      </c>
      <c r="C410">
        <v>1</v>
      </c>
      <c r="D410">
        <v>4.5040547671018629</v>
      </c>
      <c r="E410">
        <v>9.1513372120044546E-3</v>
      </c>
      <c r="F410">
        <v>3</v>
      </c>
    </row>
    <row r="411" spans="1:6" x14ac:dyDescent="0.3">
      <c r="A411" t="s">
        <v>3364</v>
      </c>
      <c r="B411" t="s">
        <v>3364</v>
      </c>
      <c r="C411">
        <v>1</v>
      </c>
      <c r="D411">
        <v>4.5040547671018629</v>
      </c>
      <c r="E411">
        <v>9.1513372120044546E-3</v>
      </c>
      <c r="F411">
        <v>3</v>
      </c>
    </row>
    <row r="412" spans="1:6" x14ac:dyDescent="0.3">
      <c r="A412" t="s">
        <v>9777</v>
      </c>
      <c r="B412" t="s">
        <v>9778</v>
      </c>
      <c r="C412">
        <v>1</v>
      </c>
      <c r="D412">
        <v>4.5040547671018629</v>
      </c>
      <c r="E412">
        <v>9.1513372120044546E-3</v>
      </c>
      <c r="F412">
        <v>3</v>
      </c>
    </row>
    <row r="413" spans="1:6" x14ac:dyDescent="0.3">
      <c r="A413" t="s">
        <v>9480</v>
      </c>
      <c r="B413" t="s">
        <v>9480</v>
      </c>
      <c r="C413">
        <v>1</v>
      </c>
      <c r="D413">
        <v>4.5040547671018629</v>
      </c>
      <c r="E413">
        <v>9.1513372120044546E-3</v>
      </c>
      <c r="F413">
        <v>3</v>
      </c>
    </row>
    <row r="414" spans="1:6" x14ac:dyDescent="0.3">
      <c r="A414" t="s">
        <v>3363</v>
      </c>
      <c r="B414" t="s">
        <v>3363</v>
      </c>
      <c r="C414">
        <v>1</v>
      </c>
      <c r="D414">
        <v>4.5040547671018629</v>
      </c>
      <c r="E414">
        <v>9.1513372120044546E-3</v>
      </c>
      <c r="F414">
        <v>3</v>
      </c>
    </row>
    <row r="415" spans="1:6" x14ac:dyDescent="0.3">
      <c r="A415" t="s">
        <v>2267</v>
      </c>
      <c r="B415" t="s">
        <v>2268</v>
      </c>
      <c r="C415">
        <v>1</v>
      </c>
      <c r="D415">
        <v>4.5040547671018629</v>
      </c>
      <c r="E415">
        <v>9.1513372120044546E-3</v>
      </c>
      <c r="F415">
        <v>2</v>
      </c>
    </row>
    <row r="416" spans="1:6" x14ac:dyDescent="0.3">
      <c r="A416" t="s">
        <v>1483</v>
      </c>
      <c r="B416" t="s">
        <v>1484</v>
      </c>
      <c r="C416">
        <v>3</v>
      </c>
      <c r="D416">
        <v>1.495899973549315</v>
      </c>
      <c r="E416">
        <v>9.1181074395683907E-3</v>
      </c>
      <c r="F416">
        <v>80</v>
      </c>
    </row>
    <row r="417" spans="1:6" x14ac:dyDescent="0.3">
      <c r="A417" t="s">
        <v>7583</v>
      </c>
      <c r="B417" t="s">
        <v>7583</v>
      </c>
      <c r="C417">
        <v>3</v>
      </c>
      <c r="D417">
        <v>1.495899973549315</v>
      </c>
      <c r="E417">
        <v>9.1181074395683907E-3</v>
      </c>
      <c r="F417">
        <v>79</v>
      </c>
    </row>
    <row r="418" spans="1:6" x14ac:dyDescent="0.3">
      <c r="A418" t="s">
        <v>7495</v>
      </c>
      <c r="B418" t="s">
        <v>7496</v>
      </c>
      <c r="C418">
        <v>2</v>
      </c>
      <c r="D418">
        <v>2.226787482092107</v>
      </c>
      <c r="E418">
        <v>9.0487723626005087E-3</v>
      </c>
      <c r="F418">
        <v>38</v>
      </c>
    </row>
    <row r="419" spans="1:6" x14ac:dyDescent="0.3">
      <c r="A419" t="s">
        <v>113</v>
      </c>
      <c r="B419" t="s">
        <v>113</v>
      </c>
      <c r="C419">
        <v>2</v>
      </c>
      <c r="D419">
        <v>2.226787482092107</v>
      </c>
      <c r="E419">
        <v>9.0487723626005087E-3</v>
      </c>
      <c r="F419">
        <v>38</v>
      </c>
    </row>
    <row r="420" spans="1:6" x14ac:dyDescent="0.3">
      <c r="A420" t="s">
        <v>9657</v>
      </c>
      <c r="B420" t="s">
        <v>13729</v>
      </c>
      <c r="C420">
        <v>2</v>
      </c>
      <c r="D420">
        <v>2.226787482092107</v>
      </c>
      <c r="E420">
        <v>9.0487723626005087E-3</v>
      </c>
      <c r="F420">
        <v>38</v>
      </c>
    </row>
    <row r="421" spans="1:6" x14ac:dyDescent="0.3">
      <c r="A421" t="s">
        <v>1291</v>
      </c>
      <c r="B421" t="s">
        <v>13730</v>
      </c>
      <c r="C421">
        <v>4</v>
      </c>
      <c r="D421">
        <v>1.1112256351102241</v>
      </c>
      <c r="E421">
        <v>9.0311517344722324E-3</v>
      </c>
      <c r="F421">
        <v>117</v>
      </c>
    </row>
    <row r="422" spans="1:6" x14ac:dyDescent="0.3">
      <c r="A422" t="s">
        <v>740</v>
      </c>
      <c r="B422" t="s">
        <v>13731</v>
      </c>
      <c r="C422">
        <v>3</v>
      </c>
      <c r="D422">
        <v>1.4715085204251559</v>
      </c>
      <c r="E422">
        <v>8.9694317967273923E-3</v>
      </c>
      <c r="F422">
        <v>82</v>
      </c>
    </row>
    <row r="423" spans="1:6" x14ac:dyDescent="0.3">
      <c r="A423" t="s">
        <v>3573</v>
      </c>
      <c r="B423" t="s">
        <v>13178</v>
      </c>
      <c r="C423">
        <v>2</v>
      </c>
      <c r="D423">
        <v>2.201469674107817</v>
      </c>
      <c r="E423">
        <v>8.9458909322833995E-3</v>
      </c>
      <c r="F423">
        <v>38</v>
      </c>
    </row>
    <row r="424" spans="1:6" x14ac:dyDescent="0.3">
      <c r="A424" t="s">
        <v>9252</v>
      </c>
      <c r="B424" t="s">
        <v>13732</v>
      </c>
      <c r="C424">
        <v>2</v>
      </c>
      <c r="D424">
        <v>2.201469674107817</v>
      </c>
      <c r="E424">
        <v>8.9458909322833995E-3</v>
      </c>
      <c r="F424">
        <v>39</v>
      </c>
    </row>
    <row r="425" spans="1:6" x14ac:dyDescent="0.3">
      <c r="A425" t="s">
        <v>258</v>
      </c>
      <c r="B425" t="s">
        <v>12837</v>
      </c>
      <c r="C425">
        <v>3</v>
      </c>
      <c r="D425">
        <v>1.4595323293784399</v>
      </c>
      <c r="E425">
        <v>8.8964321319024414E-3</v>
      </c>
      <c r="F425">
        <v>82</v>
      </c>
    </row>
    <row r="426" spans="1:6" x14ac:dyDescent="0.3">
      <c r="A426" t="s">
        <v>10112</v>
      </c>
      <c r="B426" t="s">
        <v>10113</v>
      </c>
      <c r="C426">
        <v>2</v>
      </c>
      <c r="D426">
        <v>2.1767770615174462</v>
      </c>
      <c r="E426">
        <v>8.8455500456181696E-3</v>
      </c>
      <c r="F426">
        <v>40</v>
      </c>
    </row>
    <row r="427" spans="1:6" x14ac:dyDescent="0.3">
      <c r="A427" t="s">
        <v>2327</v>
      </c>
      <c r="B427" t="s">
        <v>2327</v>
      </c>
      <c r="C427">
        <v>3</v>
      </c>
      <c r="D427">
        <v>1.447697871731437</v>
      </c>
      <c r="E427">
        <v>8.8242963887227958E-3</v>
      </c>
      <c r="F427">
        <v>84</v>
      </c>
    </row>
    <row r="428" spans="1:6" x14ac:dyDescent="0.3">
      <c r="A428" t="s">
        <v>3413</v>
      </c>
      <c r="B428" t="s">
        <v>3413</v>
      </c>
      <c r="C428">
        <v>3</v>
      </c>
      <c r="D428">
        <v>1.4360018319682459</v>
      </c>
      <c r="E428">
        <v>8.7530043577956178E-3</v>
      </c>
      <c r="F428">
        <v>85</v>
      </c>
    </row>
    <row r="429" spans="1:6" x14ac:dyDescent="0.3">
      <c r="A429" t="s">
        <v>11854</v>
      </c>
      <c r="B429" t="s">
        <v>11855</v>
      </c>
      <c r="C429">
        <v>1</v>
      </c>
      <c r="D429">
        <v>2.1526795099383849</v>
      </c>
      <c r="E429">
        <v>8.7476272485445677E-3</v>
      </c>
      <c r="F429">
        <v>35</v>
      </c>
    </row>
    <row r="430" spans="1:6" x14ac:dyDescent="0.3">
      <c r="A430" t="s">
        <v>10370</v>
      </c>
      <c r="B430" t="s">
        <v>10370</v>
      </c>
      <c r="C430">
        <v>1</v>
      </c>
      <c r="D430">
        <v>4.2809112157876541</v>
      </c>
      <c r="E430">
        <v>8.6979542070561126E-3</v>
      </c>
      <c r="F430">
        <v>4</v>
      </c>
    </row>
    <row r="431" spans="1:6" x14ac:dyDescent="0.3">
      <c r="A431" t="s">
        <v>4021</v>
      </c>
      <c r="B431" t="s">
        <v>4021</v>
      </c>
      <c r="C431">
        <v>1</v>
      </c>
      <c r="D431">
        <v>4.2809112157876541</v>
      </c>
      <c r="E431">
        <v>8.6979542070561126E-3</v>
      </c>
      <c r="F431">
        <v>4</v>
      </c>
    </row>
    <row r="432" spans="1:6" x14ac:dyDescent="0.3">
      <c r="A432" t="s">
        <v>10371</v>
      </c>
      <c r="B432" t="s">
        <v>10371</v>
      </c>
      <c r="C432">
        <v>1</v>
      </c>
      <c r="D432">
        <v>4.2809112157876541</v>
      </c>
      <c r="E432">
        <v>8.6979542070561126E-3</v>
      </c>
      <c r="F432">
        <v>4</v>
      </c>
    </row>
    <row r="433" spans="1:6" x14ac:dyDescent="0.3">
      <c r="A433" t="s">
        <v>3421</v>
      </c>
      <c r="B433" t="s">
        <v>3422</v>
      </c>
      <c r="C433">
        <v>1</v>
      </c>
      <c r="D433">
        <v>4.2809112157876541</v>
      </c>
      <c r="E433">
        <v>8.6979542070561126E-3</v>
      </c>
      <c r="F433">
        <v>4</v>
      </c>
    </row>
    <row r="434" spans="1:6" x14ac:dyDescent="0.3">
      <c r="A434" t="s">
        <v>10582</v>
      </c>
      <c r="B434" t="s">
        <v>10582</v>
      </c>
      <c r="C434">
        <v>1</v>
      </c>
      <c r="D434">
        <v>4.2809112157876541</v>
      </c>
      <c r="E434">
        <v>8.6979542070561126E-3</v>
      </c>
      <c r="F434">
        <v>4</v>
      </c>
    </row>
    <row r="435" spans="1:6" x14ac:dyDescent="0.3">
      <c r="A435" t="s">
        <v>10580</v>
      </c>
      <c r="B435" t="s">
        <v>10581</v>
      </c>
      <c r="C435">
        <v>1</v>
      </c>
      <c r="D435">
        <v>4.2809112157876541</v>
      </c>
      <c r="E435">
        <v>8.6979542070561126E-3</v>
      </c>
      <c r="F435">
        <v>4</v>
      </c>
    </row>
    <row r="436" spans="1:6" x14ac:dyDescent="0.3">
      <c r="A436" t="s">
        <v>4019</v>
      </c>
      <c r="B436" t="s">
        <v>4020</v>
      </c>
      <c r="C436">
        <v>1</v>
      </c>
      <c r="D436">
        <v>4.2809112157876541</v>
      </c>
      <c r="E436">
        <v>8.6979542070561126E-3</v>
      </c>
      <c r="F436">
        <v>4</v>
      </c>
    </row>
    <row r="437" spans="1:6" x14ac:dyDescent="0.3">
      <c r="A437" t="s">
        <v>1265</v>
      </c>
      <c r="B437" t="s">
        <v>1265</v>
      </c>
      <c r="C437">
        <v>3</v>
      </c>
      <c r="D437">
        <v>1.42444100956717</v>
      </c>
      <c r="E437">
        <v>8.6825365306636548E-3</v>
      </c>
      <c r="F437">
        <v>86</v>
      </c>
    </row>
    <row r="438" spans="1:6" x14ac:dyDescent="0.3">
      <c r="A438" t="s">
        <v>1776</v>
      </c>
      <c r="B438" t="s">
        <v>1776</v>
      </c>
      <c r="C438">
        <v>3</v>
      </c>
      <c r="D438">
        <v>1.4130123137435471</v>
      </c>
      <c r="E438">
        <v>8.612874067760682E-3</v>
      </c>
      <c r="F438">
        <v>87</v>
      </c>
    </row>
    <row r="439" spans="1:6" x14ac:dyDescent="0.3">
      <c r="A439" t="s">
        <v>10437</v>
      </c>
      <c r="B439" t="s">
        <v>10437</v>
      </c>
      <c r="C439">
        <v>2</v>
      </c>
      <c r="D439">
        <v>2.1061594943034931</v>
      </c>
      <c r="E439">
        <v>8.5585885391167293E-3</v>
      </c>
      <c r="F439">
        <v>43</v>
      </c>
    </row>
    <row r="440" spans="1:6" x14ac:dyDescent="0.3">
      <c r="A440" t="s">
        <v>1180</v>
      </c>
      <c r="B440" t="s">
        <v>1180</v>
      </c>
      <c r="C440">
        <v>2</v>
      </c>
      <c r="D440">
        <v>2.1061594943034931</v>
      </c>
      <c r="E440">
        <v>8.5585885391167293E-3</v>
      </c>
      <c r="F440">
        <v>41</v>
      </c>
    </row>
    <row r="441" spans="1:6" x14ac:dyDescent="0.3">
      <c r="A441" t="s">
        <v>9704</v>
      </c>
      <c r="B441" t="s">
        <v>9705</v>
      </c>
      <c r="C441">
        <v>2</v>
      </c>
      <c r="D441">
        <v>2.1061594943034931</v>
      </c>
      <c r="E441">
        <v>8.5585885391167293E-3</v>
      </c>
      <c r="F441">
        <v>43</v>
      </c>
    </row>
    <row r="442" spans="1:6" x14ac:dyDescent="0.3">
      <c r="A442" t="s">
        <v>3350</v>
      </c>
      <c r="B442" t="s">
        <v>13733</v>
      </c>
      <c r="C442">
        <v>3</v>
      </c>
      <c r="D442">
        <v>1.4017127584896141</v>
      </c>
      <c r="E442">
        <v>8.5439987681774857E-3</v>
      </c>
      <c r="F442">
        <v>88</v>
      </c>
    </row>
    <row r="443" spans="1:6" x14ac:dyDescent="0.3">
      <c r="A443" t="s">
        <v>642</v>
      </c>
      <c r="B443" t="s">
        <v>13734</v>
      </c>
      <c r="C443">
        <v>3</v>
      </c>
      <c r="D443">
        <v>1.3905394578914889</v>
      </c>
      <c r="E443">
        <v>8.4758930411170247E-3</v>
      </c>
      <c r="F443">
        <v>89</v>
      </c>
    </row>
    <row r="444" spans="1:6" x14ac:dyDescent="0.3">
      <c r="A444" t="s">
        <v>1096</v>
      </c>
      <c r="B444" t="s">
        <v>13735</v>
      </c>
      <c r="C444">
        <v>2</v>
      </c>
      <c r="D444">
        <v>1.3905394578914889</v>
      </c>
      <c r="E444">
        <v>8.4758930411170247E-3</v>
      </c>
      <c r="F444">
        <v>88</v>
      </c>
    </row>
    <row r="445" spans="1:6" x14ac:dyDescent="0.3">
      <c r="A445" t="s">
        <v>254</v>
      </c>
      <c r="B445" t="s">
        <v>13736</v>
      </c>
      <c r="C445">
        <v>4</v>
      </c>
      <c r="D445">
        <v>1.038318864302137</v>
      </c>
      <c r="E445">
        <v>8.4386239085884104E-3</v>
      </c>
      <c r="F445">
        <v>127</v>
      </c>
    </row>
    <row r="446" spans="1:6" x14ac:dyDescent="0.3">
      <c r="A446" t="s">
        <v>1174</v>
      </c>
      <c r="B446" t="s">
        <v>1175</v>
      </c>
      <c r="C446">
        <v>3</v>
      </c>
      <c r="D446">
        <v>1.379489621704904</v>
      </c>
      <c r="E446">
        <v>8.4085398789267383E-3</v>
      </c>
      <c r="F446">
        <v>90</v>
      </c>
    </row>
    <row r="447" spans="1:6" x14ac:dyDescent="0.3">
      <c r="A447" t="s">
        <v>9615</v>
      </c>
      <c r="B447" t="s">
        <v>13737</v>
      </c>
      <c r="C447">
        <v>2</v>
      </c>
      <c r="D447">
        <v>2.0617077317326591</v>
      </c>
      <c r="E447">
        <v>8.3779543816793357E-3</v>
      </c>
      <c r="F447">
        <v>45</v>
      </c>
    </row>
    <row r="448" spans="1:6" x14ac:dyDescent="0.3">
      <c r="A448" t="s">
        <v>7902</v>
      </c>
      <c r="B448" t="s">
        <v>7902</v>
      </c>
      <c r="C448">
        <v>1</v>
      </c>
      <c r="D448">
        <v>4.0985896589936992</v>
      </c>
      <c r="E448">
        <v>8.3275133191197757E-3</v>
      </c>
      <c r="F448">
        <v>5</v>
      </c>
    </row>
    <row r="449" spans="1:6" x14ac:dyDescent="0.3">
      <c r="A449" t="s">
        <v>10947</v>
      </c>
      <c r="B449" t="s">
        <v>10948</v>
      </c>
      <c r="C449">
        <v>1</v>
      </c>
      <c r="D449">
        <v>4.0985896589936992</v>
      </c>
      <c r="E449">
        <v>8.3275133191197757E-3</v>
      </c>
      <c r="F449">
        <v>5</v>
      </c>
    </row>
    <row r="450" spans="1:6" x14ac:dyDescent="0.3">
      <c r="A450" t="s">
        <v>11157</v>
      </c>
      <c r="B450" t="s">
        <v>11157</v>
      </c>
      <c r="C450">
        <v>1</v>
      </c>
      <c r="D450">
        <v>4.0985896589936992</v>
      </c>
      <c r="E450">
        <v>8.3275133191197757E-3</v>
      </c>
      <c r="F450">
        <v>5</v>
      </c>
    </row>
    <row r="451" spans="1:6" x14ac:dyDescent="0.3">
      <c r="A451" t="s">
        <v>493</v>
      </c>
      <c r="B451" t="s">
        <v>13738</v>
      </c>
      <c r="C451">
        <v>2</v>
      </c>
      <c r="D451">
        <v>2.0402015265116948</v>
      </c>
      <c r="E451">
        <v>8.2905617782122847E-3</v>
      </c>
      <c r="F451">
        <v>45</v>
      </c>
    </row>
    <row r="452" spans="1:6" x14ac:dyDescent="0.3">
      <c r="A452" t="s">
        <v>1413</v>
      </c>
      <c r="B452" t="s">
        <v>13739</v>
      </c>
      <c r="C452">
        <v>3</v>
      </c>
      <c r="D452">
        <v>1.3470543459517501</v>
      </c>
      <c r="E452">
        <v>8.210833926404015E-3</v>
      </c>
      <c r="F452">
        <v>93</v>
      </c>
    </row>
    <row r="453" spans="1:6" x14ac:dyDescent="0.3">
      <c r="A453" t="s">
        <v>7530</v>
      </c>
      <c r="B453" t="s">
        <v>13188</v>
      </c>
      <c r="C453">
        <v>2</v>
      </c>
      <c r="D453">
        <v>2.019148117313863</v>
      </c>
      <c r="E453">
        <v>8.2050091564107291E-3</v>
      </c>
      <c r="F453">
        <v>47</v>
      </c>
    </row>
    <row r="454" spans="1:6" x14ac:dyDescent="0.3">
      <c r="A454" t="s">
        <v>8251</v>
      </c>
      <c r="B454" t="s">
        <v>8252</v>
      </c>
      <c r="C454">
        <v>2</v>
      </c>
      <c r="D454">
        <v>2.019148117313863</v>
      </c>
      <c r="E454">
        <v>8.2050091564107291E-3</v>
      </c>
      <c r="F454">
        <v>47</v>
      </c>
    </row>
    <row r="455" spans="1:6" x14ac:dyDescent="0.3">
      <c r="A455" t="s">
        <v>2202</v>
      </c>
      <c r="B455" t="s">
        <v>13740</v>
      </c>
      <c r="C455">
        <v>2</v>
      </c>
      <c r="D455">
        <v>2.019148117313863</v>
      </c>
      <c r="E455">
        <v>8.2050091564107291E-3</v>
      </c>
      <c r="F455">
        <v>46</v>
      </c>
    </row>
    <row r="456" spans="1:6" x14ac:dyDescent="0.3">
      <c r="A456" t="s">
        <v>8030</v>
      </c>
      <c r="B456" t="s">
        <v>8030</v>
      </c>
      <c r="C456">
        <v>2</v>
      </c>
      <c r="D456">
        <v>1.998528830111127</v>
      </c>
      <c r="E456">
        <v>8.1212206325048265E-3</v>
      </c>
      <c r="F456">
        <v>48</v>
      </c>
    </row>
    <row r="457" spans="1:6" x14ac:dyDescent="0.3">
      <c r="A457" t="s">
        <v>3798</v>
      </c>
      <c r="B457" t="s">
        <v>3798</v>
      </c>
      <c r="C457">
        <v>2</v>
      </c>
      <c r="D457">
        <v>1.978326122793608</v>
      </c>
      <c r="E457">
        <v>8.0391249223867138E-3</v>
      </c>
      <c r="F457">
        <v>46</v>
      </c>
    </row>
    <row r="458" spans="1:6" x14ac:dyDescent="0.3">
      <c r="A458" t="s">
        <v>3804</v>
      </c>
      <c r="B458" t="s">
        <v>13741</v>
      </c>
      <c r="C458">
        <v>2</v>
      </c>
      <c r="D458">
        <v>1.978326122793608</v>
      </c>
      <c r="E458">
        <v>8.0391249223867138E-3</v>
      </c>
      <c r="F458">
        <v>49</v>
      </c>
    </row>
    <row r="459" spans="1:6" x14ac:dyDescent="0.3">
      <c r="A459" t="s">
        <v>457</v>
      </c>
      <c r="B459" t="s">
        <v>13742</v>
      </c>
      <c r="C459">
        <v>3</v>
      </c>
      <c r="D459">
        <v>1.3156381497183709</v>
      </c>
      <c r="E459">
        <v>8.0193396703282967E-3</v>
      </c>
      <c r="F459">
        <v>96</v>
      </c>
    </row>
    <row r="460" spans="1:6" x14ac:dyDescent="0.3">
      <c r="A460" t="s">
        <v>11287</v>
      </c>
      <c r="B460" t="s">
        <v>11287</v>
      </c>
      <c r="C460">
        <v>1</v>
      </c>
      <c r="D460">
        <v>3.9444389791664398</v>
      </c>
      <c r="E460">
        <v>8.0143100110999042E-3</v>
      </c>
      <c r="F460">
        <v>6</v>
      </c>
    </row>
    <row r="461" spans="1:6" x14ac:dyDescent="0.3">
      <c r="A461" t="s">
        <v>11403</v>
      </c>
      <c r="B461" t="s">
        <v>11403</v>
      </c>
      <c r="C461">
        <v>1</v>
      </c>
      <c r="D461">
        <v>3.9444389791664398</v>
      </c>
      <c r="E461">
        <v>8.0143100110999042E-3</v>
      </c>
      <c r="F461">
        <v>6</v>
      </c>
    </row>
    <row r="462" spans="1:6" x14ac:dyDescent="0.3">
      <c r="A462" t="s">
        <v>7924</v>
      </c>
      <c r="B462" t="s">
        <v>7924</v>
      </c>
      <c r="C462">
        <v>1</v>
      </c>
      <c r="D462">
        <v>3.9444389791664398</v>
      </c>
      <c r="E462">
        <v>8.0143100110999042E-3</v>
      </c>
      <c r="F462">
        <v>6</v>
      </c>
    </row>
    <row r="463" spans="1:6" x14ac:dyDescent="0.3">
      <c r="A463" t="s">
        <v>7831</v>
      </c>
      <c r="B463" t="s">
        <v>7831</v>
      </c>
      <c r="C463">
        <v>1</v>
      </c>
      <c r="D463">
        <v>1.958523495497428</v>
      </c>
      <c r="E463">
        <v>7.9586549772187997E-3</v>
      </c>
      <c r="F463">
        <v>49</v>
      </c>
    </row>
    <row r="464" spans="1:6" x14ac:dyDescent="0.3">
      <c r="A464" t="s">
        <v>10860</v>
      </c>
      <c r="B464" t="s">
        <v>10861</v>
      </c>
      <c r="C464">
        <v>3</v>
      </c>
      <c r="D464">
        <v>1.3053816495511821</v>
      </c>
      <c r="E464">
        <v>7.9568222078428286E-3</v>
      </c>
      <c r="F464">
        <v>97</v>
      </c>
    </row>
    <row r="465" spans="1:6" x14ac:dyDescent="0.3">
      <c r="A465" t="s">
        <v>3760</v>
      </c>
      <c r="B465" t="s">
        <v>3760</v>
      </c>
      <c r="C465">
        <v>3</v>
      </c>
      <c r="D465">
        <v>1.2851789422336619</v>
      </c>
      <c r="E465">
        <v>7.8336786426656587E-3</v>
      </c>
      <c r="F465">
        <v>96</v>
      </c>
    </row>
    <row r="466" spans="1:6" x14ac:dyDescent="0.3">
      <c r="A466" t="s">
        <v>727</v>
      </c>
      <c r="B466" t="s">
        <v>13743</v>
      </c>
      <c r="C466">
        <v>3</v>
      </c>
      <c r="D466">
        <v>1.2851789422336619</v>
      </c>
      <c r="E466">
        <v>7.8336786426656587E-3</v>
      </c>
      <c r="F466">
        <v>99</v>
      </c>
    </row>
    <row r="467" spans="1:6" x14ac:dyDescent="0.3">
      <c r="A467" t="s">
        <v>2194</v>
      </c>
      <c r="B467" t="s">
        <v>13247</v>
      </c>
      <c r="C467">
        <v>3</v>
      </c>
      <c r="D467">
        <v>1.2851789422336619</v>
      </c>
      <c r="E467">
        <v>7.8336786426656587E-3</v>
      </c>
      <c r="F467">
        <v>99</v>
      </c>
    </row>
    <row r="468" spans="1:6" x14ac:dyDescent="0.3">
      <c r="A468" t="s">
        <v>898</v>
      </c>
      <c r="B468" t="s">
        <v>899</v>
      </c>
      <c r="C468">
        <v>3</v>
      </c>
      <c r="D468">
        <v>1.2851789422336619</v>
      </c>
      <c r="E468">
        <v>7.8336786426656587E-3</v>
      </c>
      <c r="F468">
        <v>99</v>
      </c>
    </row>
    <row r="469" spans="1:6" x14ac:dyDescent="0.3">
      <c r="A469" t="s">
        <v>39</v>
      </c>
      <c r="B469" t="s">
        <v>13744</v>
      </c>
      <c r="C469">
        <v>2</v>
      </c>
      <c r="D469">
        <v>1.920057214669632</v>
      </c>
      <c r="E469">
        <v>7.8023434200334817E-3</v>
      </c>
      <c r="F469">
        <v>50</v>
      </c>
    </row>
    <row r="470" spans="1:6" x14ac:dyDescent="0.3">
      <c r="A470" t="s">
        <v>3258</v>
      </c>
      <c r="B470" t="s">
        <v>13745</v>
      </c>
      <c r="C470">
        <v>2</v>
      </c>
      <c r="D470">
        <v>1.920057214669632</v>
      </c>
      <c r="E470">
        <v>7.8023434200334817E-3</v>
      </c>
      <c r="F470">
        <v>52</v>
      </c>
    </row>
    <row r="471" spans="1:6" x14ac:dyDescent="0.3">
      <c r="A471" t="s">
        <v>2312</v>
      </c>
      <c r="B471" t="s">
        <v>2312</v>
      </c>
      <c r="C471">
        <v>2</v>
      </c>
      <c r="D471">
        <v>1.920057214669632</v>
      </c>
      <c r="E471">
        <v>7.8023434200334817E-3</v>
      </c>
      <c r="F471">
        <v>52</v>
      </c>
    </row>
    <row r="472" spans="1:6" x14ac:dyDescent="0.3">
      <c r="A472" t="s">
        <v>1990</v>
      </c>
      <c r="B472" t="s">
        <v>13192</v>
      </c>
      <c r="C472">
        <v>2</v>
      </c>
      <c r="D472">
        <v>1.920057214669632</v>
      </c>
      <c r="E472">
        <v>7.8023434200334817E-3</v>
      </c>
      <c r="F472">
        <v>52</v>
      </c>
    </row>
    <row r="473" spans="1:6" x14ac:dyDescent="0.3">
      <c r="A473" t="s">
        <v>590</v>
      </c>
      <c r="B473" t="s">
        <v>13194</v>
      </c>
      <c r="C473">
        <v>2</v>
      </c>
      <c r="D473">
        <v>1.920057214669632</v>
      </c>
      <c r="E473">
        <v>7.8023434200334817E-3</v>
      </c>
      <c r="F473">
        <v>52</v>
      </c>
    </row>
    <row r="474" spans="1:6" x14ac:dyDescent="0.3">
      <c r="A474" t="s">
        <v>3136</v>
      </c>
      <c r="B474" t="s">
        <v>3137</v>
      </c>
      <c r="C474">
        <v>3</v>
      </c>
      <c r="D474">
        <v>1.275228611380494</v>
      </c>
      <c r="E474">
        <v>7.7730274043591521E-3</v>
      </c>
      <c r="F474">
        <v>100</v>
      </c>
    </row>
    <row r="475" spans="1:6" x14ac:dyDescent="0.3">
      <c r="A475" t="s">
        <v>1770</v>
      </c>
      <c r="B475" t="s">
        <v>13746</v>
      </c>
      <c r="C475">
        <v>3</v>
      </c>
      <c r="D475">
        <v>1.275228611380494</v>
      </c>
      <c r="E475">
        <v>7.7730274043591521E-3</v>
      </c>
      <c r="F475">
        <v>100</v>
      </c>
    </row>
    <row r="476" spans="1:6" x14ac:dyDescent="0.3">
      <c r="A476" t="s">
        <v>10098</v>
      </c>
      <c r="B476" t="s">
        <v>10099</v>
      </c>
      <c r="C476">
        <v>1</v>
      </c>
      <c r="D476">
        <v>3.810907586541918</v>
      </c>
      <c r="E476">
        <v>7.743000965032984E-3</v>
      </c>
      <c r="F476">
        <v>4</v>
      </c>
    </row>
    <row r="477" spans="1:6" x14ac:dyDescent="0.3">
      <c r="A477" t="s">
        <v>9161</v>
      </c>
      <c r="B477" t="s">
        <v>9161</v>
      </c>
      <c r="C477">
        <v>1</v>
      </c>
      <c r="D477">
        <v>3.810907586541918</v>
      </c>
      <c r="E477">
        <v>7.743000965032984E-3</v>
      </c>
      <c r="F477">
        <v>7</v>
      </c>
    </row>
    <row r="478" spans="1:6" x14ac:dyDescent="0.3">
      <c r="A478" t="s">
        <v>11722</v>
      </c>
      <c r="B478" t="s">
        <v>11723</v>
      </c>
      <c r="C478">
        <v>1</v>
      </c>
      <c r="D478">
        <v>3.810907586541918</v>
      </c>
      <c r="E478">
        <v>7.743000965032984E-3</v>
      </c>
      <c r="F478">
        <v>7</v>
      </c>
    </row>
    <row r="479" spans="1:6" x14ac:dyDescent="0.3">
      <c r="A479" t="s">
        <v>3840</v>
      </c>
      <c r="B479" t="s">
        <v>13747</v>
      </c>
      <c r="C479">
        <v>1</v>
      </c>
      <c r="D479">
        <v>3.810907586541918</v>
      </c>
      <c r="E479">
        <v>7.743000965032984E-3</v>
      </c>
      <c r="F479">
        <v>7</v>
      </c>
    </row>
    <row r="480" spans="1:6" x14ac:dyDescent="0.3">
      <c r="A480" t="s">
        <v>7927</v>
      </c>
      <c r="B480" t="s">
        <v>7928</v>
      </c>
      <c r="C480">
        <v>1</v>
      </c>
      <c r="D480">
        <v>3.810907586541918</v>
      </c>
      <c r="E480">
        <v>7.743000965032984E-3</v>
      </c>
      <c r="F480">
        <v>7</v>
      </c>
    </row>
    <row r="481" spans="1:6" x14ac:dyDescent="0.3">
      <c r="A481" t="s">
        <v>7903</v>
      </c>
      <c r="B481" t="s">
        <v>7903</v>
      </c>
      <c r="C481">
        <v>1</v>
      </c>
      <c r="D481">
        <v>3.810907586541918</v>
      </c>
      <c r="E481">
        <v>7.743000965032984E-3</v>
      </c>
      <c r="F481">
        <v>5</v>
      </c>
    </row>
    <row r="482" spans="1:6" x14ac:dyDescent="0.3">
      <c r="A482" t="s">
        <v>8325</v>
      </c>
      <c r="B482" t="s">
        <v>8325</v>
      </c>
      <c r="C482">
        <v>1</v>
      </c>
      <c r="D482">
        <v>3.810907586541918</v>
      </c>
      <c r="E482">
        <v>7.743000965032984E-3</v>
      </c>
      <c r="F482">
        <v>6</v>
      </c>
    </row>
    <row r="483" spans="1:6" x14ac:dyDescent="0.3">
      <c r="A483" t="s">
        <v>9328</v>
      </c>
      <c r="B483" t="s">
        <v>9328</v>
      </c>
      <c r="C483">
        <v>1</v>
      </c>
      <c r="D483">
        <v>3.810907586541918</v>
      </c>
      <c r="E483">
        <v>7.743000965032984E-3</v>
      </c>
      <c r="F483">
        <v>7</v>
      </c>
    </row>
    <row r="484" spans="1:6" x14ac:dyDescent="0.3">
      <c r="A484" t="s">
        <v>11487</v>
      </c>
      <c r="B484" t="s">
        <v>11487</v>
      </c>
      <c r="C484">
        <v>1</v>
      </c>
      <c r="D484">
        <v>3.810907586541918</v>
      </c>
      <c r="E484">
        <v>7.743000965032984E-3</v>
      </c>
      <c r="F484">
        <v>7</v>
      </c>
    </row>
    <row r="485" spans="1:6" x14ac:dyDescent="0.3">
      <c r="A485" t="s">
        <v>12797</v>
      </c>
      <c r="B485" t="s">
        <v>12797</v>
      </c>
      <c r="C485">
        <v>0</v>
      </c>
      <c r="D485">
        <v>3.810907586541918</v>
      </c>
      <c r="E485">
        <v>7.743000965032984E-3</v>
      </c>
      <c r="F485">
        <v>4</v>
      </c>
    </row>
    <row r="486" spans="1:6" x14ac:dyDescent="0.3">
      <c r="A486" t="s">
        <v>11602</v>
      </c>
      <c r="B486" t="s">
        <v>11603</v>
      </c>
      <c r="C486">
        <v>1</v>
      </c>
      <c r="D486">
        <v>3.810907586541918</v>
      </c>
      <c r="E486">
        <v>7.743000965032984E-3</v>
      </c>
      <c r="F486">
        <v>7</v>
      </c>
    </row>
    <row r="487" spans="1:6" x14ac:dyDescent="0.3">
      <c r="A487" t="s">
        <v>7749</v>
      </c>
      <c r="B487" t="s">
        <v>13748</v>
      </c>
      <c r="C487">
        <v>2</v>
      </c>
      <c r="D487">
        <v>1.901365081657479</v>
      </c>
      <c r="E487">
        <v>7.726386078814952E-3</v>
      </c>
      <c r="F487">
        <v>53</v>
      </c>
    </row>
    <row r="488" spans="1:6" x14ac:dyDescent="0.3">
      <c r="A488" t="s">
        <v>581</v>
      </c>
      <c r="B488" t="s">
        <v>581</v>
      </c>
      <c r="C488">
        <v>3</v>
      </c>
      <c r="D488">
        <v>1.265376314937483</v>
      </c>
      <c r="E488">
        <v>7.7129737249137884E-3</v>
      </c>
      <c r="F488">
        <v>101</v>
      </c>
    </row>
    <row r="489" spans="1:6" x14ac:dyDescent="0.3">
      <c r="A489" t="s">
        <v>3054</v>
      </c>
      <c r="B489" t="s">
        <v>3054</v>
      </c>
      <c r="C489">
        <v>3</v>
      </c>
      <c r="D489">
        <v>1.2556201399921181</v>
      </c>
      <c r="E489">
        <v>7.6535059443642696E-3</v>
      </c>
      <c r="F489">
        <v>102</v>
      </c>
    </row>
    <row r="490" spans="1:6" x14ac:dyDescent="0.3">
      <c r="A490" t="s">
        <v>646</v>
      </c>
      <c r="B490" t="s">
        <v>13749</v>
      </c>
      <c r="C490">
        <v>3</v>
      </c>
      <c r="D490">
        <v>1.2556201399921181</v>
      </c>
      <c r="E490">
        <v>7.6535059443642696E-3</v>
      </c>
      <c r="F490">
        <v>102</v>
      </c>
    </row>
    <row r="491" spans="1:6" x14ac:dyDescent="0.3">
      <c r="A491" t="s">
        <v>1417</v>
      </c>
      <c r="B491" t="s">
        <v>13750</v>
      </c>
      <c r="C491">
        <v>3</v>
      </c>
      <c r="D491">
        <v>1.2556201399921181</v>
      </c>
      <c r="E491">
        <v>7.6535059443642696E-3</v>
      </c>
      <c r="F491">
        <v>102</v>
      </c>
    </row>
    <row r="492" spans="1:6" x14ac:dyDescent="0.3">
      <c r="A492" t="s">
        <v>10132</v>
      </c>
      <c r="B492" t="s">
        <v>13751</v>
      </c>
      <c r="C492">
        <v>2</v>
      </c>
      <c r="D492">
        <v>1.883015942989283</v>
      </c>
      <c r="E492">
        <v>7.6518225292200419E-3</v>
      </c>
      <c r="F492">
        <v>54</v>
      </c>
    </row>
    <row r="493" spans="1:6" x14ac:dyDescent="0.3">
      <c r="A493" t="s">
        <v>979</v>
      </c>
      <c r="B493" t="s">
        <v>13752</v>
      </c>
      <c r="C493">
        <v>2</v>
      </c>
      <c r="D493">
        <v>1.883015942989283</v>
      </c>
      <c r="E493">
        <v>7.6518225292200419E-3</v>
      </c>
      <c r="F493">
        <v>54</v>
      </c>
    </row>
    <row r="494" spans="1:6" x14ac:dyDescent="0.3">
      <c r="A494" t="s">
        <v>3543</v>
      </c>
      <c r="B494" t="s">
        <v>13753</v>
      </c>
      <c r="C494">
        <v>2</v>
      </c>
      <c r="D494">
        <v>1.883015942989283</v>
      </c>
      <c r="E494">
        <v>7.6518225292200419E-3</v>
      </c>
      <c r="F494">
        <v>54</v>
      </c>
    </row>
    <row r="495" spans="1:6" x14ac:dyDescent="0.3">
      <c r="A495" t="s">
        <v>2190</v>
      </c>
      <c r="B495" t="s">
        <v>13754</v>
      </c>
      <c r="C495">
        <v>3</v>
      </c>
      <c r="D495">
        <v>1.245958229080381</v>
      </c>
      <c r="E495">
        <v>7.5946127407259768E-3</v>
      </c>
      <c r="F495">
        <v>103</v>
      </c>
    </row>
    <row r="496" spans="1:6" x14ac:dyDescent="0.3">
      <c r="A496" t="s">
        <v>382</v>
      </c>
      <c r="B496" t="s">
        <v>383</v>
      </c>
      <c r="C496">
        <v>3</v>
      </c>
      <c r="D496">
        <v>1.245958229080381</v>
      </c>
      <c r="E496">
        <v>7.5946127407259768E-3</v>
      </c>
      <c r="F496">
        <v>102</v>
      </c>
    </row>
    <row r="497" spans="1:6" x14ac:dyDescent="0.3">
      <c r="A497" t="s">
        <v>7740</v>
      </c>
      <c r="B497" t="s">
        <v>13755</v>
      </c>
      <c r="C497">
        <v>2</v>
      </c>
      <c r="D497">
        <v>1.864997437486605</v>
      </c>
      <c r="E497">
        <v>7.5786025403709861E-3</v>
      </c>
      <c r="F497">
        <v>55</v>
      </c>
    </row>
    <row r="498" spans="1:6" x14ac:dyDescent="0.3">
      <c r="A498" t="s">
        <v>7844</v>
      </c>
      <c r="B498" t="s">
        <v>13756</v>
      </c>
      <c r="C498">
        <v>2</v>
      </c>
      <c r="D498">
        <v>1.864997437486605</v>
      </c>
      <c r="E498">
        <v>7.5786025403709861E-3</v>
      </c>
      <c r="F498">
        <v>55</v>
      </c>
    </row>
    <row r="499" spans="1:6" x14ac:dyDescent="0.3">
      <c r="A499" t="s">
        <v>140</v>
      </c>
      <c r="B499" t="s">
        <v>13757</v>
      </c>
      <c r="C499">
        <v>3</v>
      </c>
      <c r="D499">
        <v>1.23638877806423</v>
      </c>
      <c r="E499">
        <v>7.5362831170574119E-3</v>
      </c>
      <c r="F499">
        <v>104</v>
      </c>
    </row>
    <row r="500" spans="1:6" x14ac:dyDescent="0.3">
      <c r="A500" t="s">
        <v>11777</v>
      </c>
      <c r="B500" t="s">
        <v>11777</v>
      </c>
      <c r="C500">
        <v>1</v>
      </c>
      <c r="D500">
        <v>3.693124550885535</v>
      </c>
      <c r="E500">
        <v>7.5036894262350967E-3</v>
      </c>
      <c r="F500">
        <v>8</v>
      </c>
    </row>
    <row r="501" spans="1:6" x14ac:dyDescent="0.3">
      <c r="A501" t="s">
        <v>11776</v>
      </c>
      <c r="B501" t="s">
        <v>11776</v>
      </c>
      <c r="C501">
        <v>1</v>
      </c>
      <c r="D501">
        <v>3.693124550885535</v>
      </c>
      <c r="E501">
        <v>7.5036894262350967E-3</v>
      </c>
      <c r="F501">
        <v>8</v>
      </c>
    </row>
    <row r="502" spans="1:6" x14ac:dyDescent="0.3">
      <c r="A502" t="s">
        <v>10369</v>
      </c>
      <c r="B502" t="s">
        <v>10369</v>
      </c>
      <c r="C502">
        <v>1</v>
      </c>
      <c r="D502">
        <v>3.693124550885535</v>
      </c>
      <c r="E502">
        <v>7.5036894262350967E-3</v>
      </c>
      <c r="F502">
        <v>4</v>
      </c>
    </row>
    <row r="503" spans="1:6" x14ac:dyDescent="0.3">
      <c r="A503" t="s">
        <v>7523</v>
      </c>
      <c r="B503" t="s">
        <v>13758</v>
      </c>
      <c r="C503">
        <v>1</v>
      </c>
      <c r="D503">
        <v>3.693124550885535</v>
      </c>
      <c r="E503">
        <v>7.5036894262350967E-3</v>
      </c>
      <c r="F503">
        <v>8</v>
      </c>
    </row>
    <row r="504" spans="1:6" x14ac:dyDescent="0.3">
      <c r="A504" t="s">
        <v>1975</v>
      </c>
      <c r="B504" t="s">
        <v>1976</v>
      </c>
      <c r="C504">
        <v>1</v>
      </c>
      <c r="D504">
        <v>3.693124550885535</v>
      </c>
      <c r="E504">
        <v>7.5036894262350967E-3</v>
      </c>
      <c r="F504">
        <v>8</v>
      </c>
    </row>
    <row r="505" spans="1:6" x14ac:dyDescent="0.3">
      <c r="A505" t="s">
        <v>10946</v>
      </c>
      <c r="B505" t="s">
        <v>10946</v>
      </c>
      <c r="C505">
        <v>1</v>
      </c>
      <c r="D505">
        <v>3.693124550885535</v>
      </c>
      <c r="E505">
        <v>7.5036894262350967E-3</v>
      </c>
      <c r="F505">
        <v>5</v>
      </c>
    </row>
    <row r="506" spans="1:6" x14ac:dyDescent="0.3">
      <c r="A506" t="s">
        <v>11969</v>
      </c>
      <c r="B506" t="s">
        <v>11970</v>
      </c>
      <c r="C506">
        <v>1</v>
      </c>
      <c r="D506">
        <v>3.693124550885535</v>
      </c>
      <c r="E506">
        <v>7.5036894262350967E-3</v>
      </c>
      <c r="F506">
        <v>8</v>
      </c>
    </row>
    <row r="507" spans="1:6" x14ac:dyDescent="0.3">
      <c r="A507" t="s">
        <v>11402</v>
      </c>
      <c r="B507" t="s">
        <v>11402</v>
      </c>
      <c r="C507">
        <v>1</v>
      </c>
      <c r="D507">
        <v>3.693124550885535</v>
      </c>
      <c r="E507">
        <v>7.5036894262350967E-3</v>
      </c>
      <c r="F507">
        <v>6</v>
      </c>
    </row>
    <row r="508" spans="1:6" x14ac:dyDescent="0.3">
      <c r="A508" t="s">
        <v>1155</v>
      </c>
      <c r="B508" t="s">
        <v>13759</v>
      </c>
      <c r="C508">
        <v>3</v>
      </c>
      <c r="D508">
        <v>1.226910034109687</v>
      </c>
      <c r="E508">
        <v>7.4785063891358097E-3</v>
      </c>
      <c r="F508">
        <v>105</v>
      </c>
    </row>
    <row r="509" spans="1:6" x14ac:dyDescent="0.3">
      <c r="A509" t="s">
        <v>1323</v>
      </c>
      <c r="B509" t="s">
        <v>13760</v>
      </c>
      <c r="C509">
        <v>3</v>
      </c>
      <c r="D509">
        <v>1.217520293759847</v>
      </c>
      <c r="E509">
        <v>7.4212721737114051E-3</v>
      </c>
      <c r="F509">
        <v>105</v>
      </c>
    </row>
    <row r="510" spans="1:6" x14ac:dyDescent="0.3">
      <c r="A510" t="s">
        <v>320</v>
      </c>
      <c r="B510" t="s">
        <v>13281</v>
      </c>
      <c r="C510">
        <v>1</v>
      </c>
      <c r="D510">
        <v>1.812811684316034</v>
      </c>
      <c r="E510">
        <v>7.366540543072668E-3</v>
      </c>
      <c r="F510">
        <v>54</v>
      </c>
    </row>
    <row r="511" spans="1:6" x14ac:dyDescent="0.3">
      <c r="A511" t="s">
        <v>10372</v>
      </c>
      <c r="B511" t="s">
        <v>10373</v>
      </c>
      <c r="C511">
        <v>1</v>
      </c>
      <c r="D511">
        <v>3.5877640352277078</v>
      </c>
      <c r="E511">
        <v>7.2896179600846411E-3</v>
      </c>
      <c r="F511">
        <v>4</v>
      </c>
    </row>
    <row r="512" spans="1:6" x14ac:dyDescent="0.3">
      <c r="A512" t="s">
        <v>7978</v>
      </c>
      <c r="B512" t="s">
        <v>7978</v>
      </c>
      <c r="C512">
        <v>1</v>
      </c>
      <c r="D512">
        <v>3.5877640352277078</v>
      </c>
      <c r="E512">
        <v>7.2896179600846411E-3</v>
      </c>
      <c r="F512">
        <v>9</v>
      </c>
    </row>
    <row r="513" spans="1:6" x14ac:dyDescent="0.3">
      <c r="A513" t="s">
        <v>7560</v>
      </c>
      <c r="B513" t="s">
        <v>13761</v>
      </c>
      <c r="C513">
        <v>1</v>
      </c>
      <c r="D513">
        <v>3.5877640352277078</v>
      </c>
      <c r="E513">
        <v>7.2896179600846411E-3</v>
      </c>
      <c r="F513">
        <v>6</v>
      </c>
    </row>
    <row r="514" spans="1:6" x14ac:dyDescent="0.3">
      <c r="A514" t="s">
        <v>11863</v>
      </c>
      <c r="B514" t="s">
        <v>11864</v>
      </c>
      <c r="C514">
        <v>1</v>
      </c>
      <c r="D514">
        <v>3.5877640352277078</v>
      </c>
      <c r="E514">
        <v>7.2896179600846411E-3</v>
      </c>
      <c r="F514">
        <v>9</v>
      </c>
    </row>
    <row r="515" spans="1:6" x14ac:dyDescent="0.3">
      <c r="A515" t="s">
        <v>3682</v>
      </c>
      <c r="B515" t="s">
        <v>3682</v>
      </c>
      <c r="C515">
        <v>1</v>
      </c>
      <c r="D515">
        <v>3.5877640352277078</v>
      </c>
      <c r="E515">
        <v>7.2896179600846411E-3</v>
      </c>
      <c r="F515">
        <v>4</v>
      </c>
    </row>
    <row r="516" spans="1:6" x14ac:dyDescent="0.3">
      <c r="A516" t="s">
        <v>11832</v>
      </c>
      <c r="B516" t="s">
        <v>11832</v>
      </c>
      <c r="C516">
        <v>1</v>
      </c>
      <c r="D516">
        <v>3.5877640352277078</v>
      </c>
      <c r="E516">
        <v>7.2896179600846411E-3</v>
      </c>
      <c r="F516">
        <v>7</v>
      </c>
    </row>
    <row r="517" spans="1:6" x14ac:dyDescent="0.3">
      <c r="A517" t="s">
        <v>3842</v>
      </c>
      <c r="B517" t="s">
        <v>3842</v>
      </c>
      <c r="C517">
        <v>2</v>
      </c>
      <c r="D517">
        <v>1.7794752640484419</v>
      </c>
      <c r="E517">
        <v>7.2310746843810194E-3</v>
      </c>
      <c r="F517">
        <v>59</v>
      </c>
    </row>
    <row r="518" spans="1:6" x14ac:dyDescent="0.3">
      <c r="A518" t="s">
        <v>785</v>
      </c>
      <c r="B518" t="s">
        <v>785</v>
      </c>
      <c r="C518">
        <v>3</v>
      </c>
      <c r="D518">
        <v>1.18081892690942</v>
      </c>
      <c r="E518">
        <v>7.1975626931054257E-3</v>
      </c>
      <c r="F518">
        <v>108</v>
      </c>
    </row>
    <row r="519" spans="1:6" x14ac:dyDescent="0.3">
      <c r="A519" t="s">
        <v>1876</v>
      </c>
      <c r="B519" t="s">
        <v>13762</v>
      </c>
      <c r="C519">
        <v>3</v>
      </c>
      <c r="D519">
        <v>1.18081892690942</v>
      </c>
      <c r="E519">
        <v>7.1975626931054257E-3</v>
      </c>
      <c r="F519">
        <v>110</v>
      </c>
    </row>
    <row r="520" spans="1:6" x14ac:dyDescent="0.3">
      <c r="A520" t="s">
        <v>10198</v>
      </c>
      <c r="B520" t="s">
        <v>13763</v>
      </c>
      <c r="C520">
        <v>1</v>
      </c>
      <c r="D520">
        <v>3.492453855423383</v>
      </c>
      <c r="E520">
        <v>7.095966763501306E-3</v>
      </c>
      <c r="F520">
        <v>10</v>
      </c>
    </row>
    <row r="521" spans="1:6" x14ac:dyDescent="0.3">
      <c r="A521" t="s">
        <v>7929</v>
      </c>
      <c r="B521" t="s">
        <v>7929</v>
      </c>
      <c r="C521">
        <v>1</v>
      </c>
      <c r="D521">
        <v>3.492453855423383</v>
      </c>
      <c r="E521">
        <v>7.095966763501306E-3</v>
      </c>
      <c r="F521">
        <v>7</v>
      </c>
    </row>
    <row r="522" spans="1:6" x14ac:dyDescent="0.3">
      <c r="A522" t="s">
        <v>1178</v>
      </c>
      <c r="B522" t="s">
        <v>1178</v>
      </c>
      <c r="C522">
        <v>1</v>
      </c>
      <c r="D522">
        <v>3.492453855423383</v>
      </c>
      <c r="E522">
        <v>7.095966763501306E-3</v>
      </c>
      <c r="F522">
        <v>10</v>
      </c>
    </row>
    <row r="523" spans="1:6" x14ac:dyDescent="0.3">
      <c r="A523" t="s">
        <v>9345</v>
      </c>
      <c r="B523" t="s">
        <v>9346</v>
      </c>
      <c r="C523">
        <v>1</v>
      </c>
      <c r="D523">
        <v>3.492453855423383</v>
      </c>
      <c r="E523">
        <v>7.095966763501306E-3</v>
      </c>
      <c r="F523">
        <v>10</v>
      </c>
    </row>
    <row r="524" spans="1:6" x14ac:dyDescent="0.3">
      <c r="A524" t="s">
        <v>7970</v>
      </c>
      <c r="B524" t="s">
        <v>7970</v>
      </c>
      <c r="C524">
        <v>1</v>
      </c>
      <c r="D524">
        <v>3.492453855423383</v>
      </c>
      <c r="E524">
        <v>7.095966763501306E-3</v>
      </c>
      <c r="F524">
        <v>10</v>
      </c>
    </row>
    <row r="525" spans="1:6" x14ac:dyDescent="0.3">
      <c r="A525" t="s">
        <v>10200</v>
      </c>
      <c r="B525" t="s">
        <v>10201</v>
      </c>
      <c r="C525">
        <v>1</v>
      </c>
      <c r="D525">
        <v>3.492453855423383</v>
      </c>
      <c r="E525">
        <v>7.095966763501306E-3</v>
      </c>
      <c r="F525">
        <v>10</v>
      </c>
    </row>
    <row r="526" spans="1:6" x14ac:dyDescent="0.3">
      <c r="A526" t="s">
        <v>7779</v>
      </c>
      <c r="B526" t="s">
        <v>13764</v>
      </c>
      <c r="C526">
        <v>1</v>
      </c>
      <c r="D526">
        <v>3.492453855423383</v>
      </c>
      <c r="E526">
        <v>7.095966763501306E-3</v>
      </c>
      <c r="F526">
        <v>10</v>
      </c>
    </row>
    <row r="527" spans="1:6" x14ac:dyDescent="0.3">
      <c r="A527" t="s">
        <v>7783</v>
      </c>
      <c r="B527" t="s">
        <v>13765</v>
      </c>
      <c r="C527">
        <v>1</v>
      </c>
      <c r="D527">
        <v>3.492453855423383</v>
      </c>
      <c r="E527">
        <v>7.095966763501306E-3</v>
      </c>
      <c r="F527">
        <v>10</v>
      </c>
    </row>
    <row r="528" spans="1:6" x14ac:dyDescent="0.3">
      <c r="A528" t="s">
        <v>12064</v>
      </c>
      <c r="B528" t="s">
        <v>12065</v>
      </c>
      <c r="C528">
        <v>1</v>
      </c>
      <c r="D528">
        <v>3.492453855423383</v>
      </c>
      <c r="E528">
        <v>7.095966763501306E-3</v>
      </c>
      <c r="F528">
        <v>10</v>
      </c>
    </row>
    <row r="529" spans="1:6" x14ac:dyDescent="0.3">
      <c r="A529" t="s">
        <v>734</v>
      </c>
      <c r="B529" t="s">
        <v>12943</v>
      </c>
      <c r="C529">
        <v>3</v>
      </c>
      <c r="D529">
        <v>1.145416999858504</v>
      </c>
      <c r="E529">
        <v>6.9817738167595638E-3</v>
      </c>
      <c r="F529">
        <v>114</v>
      </c>
    </row>
    <row r="530" spans="1:6" x14ac:dyDescent="0.3">
      <c r="A530" t="s">
        <v>2962</v>
      </c>
      <c r="B530" t="s">
        <v>13766</v>
      </c>
      <c r="C530">
        <v>2</v>
      </c>
      <c r="D530">
        <v>1.715961858326116</v>
      </c>
      <c r="E530">
        <v>6.9729816445302387E-3</v>
      </c>
      <c r="F530">
        <v>64</v>
      </c>
    </row>
    <row r="531" spans="1:6" x14ac:dyDescent="0.3">
      <c r="A531" t="s">
        <v>3459</v>
      </c>
      <c r="B531" t="s">
        <v>13767</v>
      </c>
      <c r="C531">
        <v>2</v>
      </c>
      <c r="D531">
        <v>1.715961858326116</v>
      </c>
      <c r="E531">
        <v>6.9729816445302387E-3</v>
      </c>
      <c r="F531">
        <v>64</v>
      </c>
    </row>
    <row r="532" spans="1:6" x14ac:dyDescent="0.3">
      <c r="A532" t="s">
        <v>12321</v>
      </c>
      <c r="B532" t="s">
        <v>12322</v>
      </c>
      <c r="C532">
        <v>1</v>
      </c>
      <c r="D532">
        <v>3.4054424784337529</v>
      </c>
      <c r="E532">
        <v>6.919177072148305E-3</v>
      </c>
      <c r="F532">
        <v>11</v>
      </c>
    </row>
    <row r="533" spans="1:6" x14ac:dyDescent="0.3">
      <c r="A533" t="s">
        <v>10481</v>
      </c>
      <c r="B533" t="s">
        <v>10481</v>
      </c>
      <c r="C533">
        <v>1</v>
      </c>
      <c r="D533">
        <v>3.4054424784337529</v>
      </c>
      <c r="E533">
        <v>6.919177072148305E-3</v>
      </c>
      <c r="F533">
        <v>11</v>
      </c>
    </row>
    <row r="534" spans="1:6" x14ac:dyDescent="0.3">
      <c r="A534" t="s">
        <v>12319</v>
      </c>
      <c r="B534" t="s">
        <v>12319</v>
      </c>
      <c r="C534">
        <v>1</v>
      </c>
      <c r="D534">
        <v>3.4054424784337529</v>
      </c>
      <c r="E534">
        <v>6.919177072148305E-3</v>
      </c>
      <c r="F534">
        <v>11</v>
      </c>
    </row>
    <row r="535" spans="1:6" x14ac:dyDescent="0.3">
      <c r="A535" t="s">
        <v>12152</v>
      </c>
      <c r="B535" t="s">
        <v>12152</v>
      </c>
      <c r="C535">
        <v>1</v>
      </c>
      <c r="D535">
        <v>3.4054424784337529</v>
      </c>
      <c r="E535">
        <v>6.919177072148305E-3</v>
      </c>
      <c r="F535">
        <v>11</v>
      </c>
    </row>
    <row r="536" spans="1:6" x14ac:dyDescent="0.3">
      <c r="A536" t="s">
        <v>12320</v>
      </c>
      <c r="B536" t="s">
        <v>12320</v>
      </c>
      <c r="C536">
        <v>1</v>
      </c>
      <c r="D536">
        <v>3.4054424784337529</v>
      </c>
      <c r="E536">
        <v>6.919177072148305E-3</v>
      </c>
      <c r="F536">
        <v>11</v>
      </c>
    </row>
    <row r="537" spans="1:6" x14ac:dyDescent="0.3">
      <c r="A537" t="s">
        <v>975</v>
      </c>
      <c r="B537" t="s">
        <v>975</v>
      </c>
      <c r="C537">
        <v>1</v>
      </c>
      <c r="D537">
        <v>3.4054424784337529</v>
      </c>
      <c r="E537">
        <v>6.919177072148305E-3</v>
      </c>
      <c r="F537">
        <v>11</v>
      </c>
    </row>
    <row r="538" spans="1:6" x14ac:dyDescent="0.3">
      <c r="A538" t="s">
        <v>7556</v>
      </c>
      <c r="B538" t="s">
        <v>7556</v>
      </c>
      <c r="C538">
        <v>2</v>
      </c>
      <c r="D538">
        <v>1.7006943861953281</v>
      </c>
      <c r="E538">
        <v>6.9109407533473697E-3</v>
      </c>
      <c r="F538">
        <v>64</v>
      </c>
    </row>
    <row r="539" spans="1:6" x14ac:dyDescent="0.3">
      <c r="A539" t="s">
        <v>1878</v>
      </c>
      <c r="B539" t="s">
        <v>11937</v>
      </c>
      <c r="C539">
        <v>3</v>
      </c>
      <c r="D539">
        <v>1.1281751934239981</v>
      </c>
      <c r="E539">
        <v>6.8766781243323142E-3</v>
      </c>
      <c r="F539">
        <v>116</v>
      </c>
    </row>
    <row r="540" spans="1:6" x14ac:dyDescent="0.3">
      <c r="A540" t="s">
        <v>1033</v>
      </c>
      <c r="B540" t="s">
        <v>13367</v>
      </c>
      <c r="C540">
        <v>3</v>
      </c>
      <c r="D540">
        <v>1.1281751934239981</v>
      </c>
      <c r="E540">
        <v>6.8766781243323142E-3</v>
      </c>
      <c r="F540">
        <v>116</v>
      </c>
    </row>
    <row r="541" spans="1:6" x14ac:dyDescent="0.3">
      <c r="A541" t="s">
        <v>2441</v>
      </c>
      <c r="B541" t="s">
        <v>13212</v>
      </c>
      <c r="C541">
        <v>2</v>
      </c>
      <c r="D541">
        <v>1.685656508830788</v>
      </c>
      <c r="E541">
        <v>6.849832843327781E-3</v>
      </c>
      <c r="F541">
        <v>66</v>
      </c>
    </row>
    <row r="542" spans="1:6" x14ac:dyDescent="0.3">
      <c r="A542" t="s">
        <v>1196</v>
      </c>
      <c r="B542" t="s">
        <v>13278</v>
      </c>
      <c r="C542">
        <v>3</v>
      </c>
      <c r="D542">
        <v>1.1196645037560891</v>
      </c>
      <c r="E542">
        <v>6.82480207369459E-3</v>
      </c>
      <c r="F542">
        <v>117</v>
      </c>
    </row>
    <row r="543" spans="1:6" x14ac:dyDescent="0.3">
      <c r="A543" t="s">
        <v>3108</v>
      </c>
      <c r="B543" t="s">
        <v>3108</v>
      </c>
      <c r="C543">
        <v>2</v>
      </c>
      <c r="D543">
        <v>1.670841423045647</v>
      </c>
      <c r="E543">
        <v>6.7896302690452163E-3</v>
      </c>
      <c r="F543">
        <v>64</v>
      </c>
    </row>
    <row r="544" spans="1:6" x14ac:dyDescent="0.3">
      <c r="A544" t="s">
        <v>9664</v>
      </c>
      <c r="B544" t="s">
        <v>9665</v>
      </c>
      <c r="C544">
        <v>1</v>
      </c>
      <c r="D544">
        <v>3.325399770760217</v>
      </c>
      <c r="E544">
        <v>6.756546321156404E-3</v>
      </c>
      <c r="F544">
        <v>12</v>
      </c>
    </row>
    <row r="545" spans="1:6" x14ac:dyDescent="0.3">
      <c r="A545" t="s">
        <v>12305</v>
      </c>
      <c r="B545" t="s">
        <v>12306</v>
      </c>
      <c r="C545">
        <v>1</v>
      </c>
      <c r="D545">
        <v>3.325399770760217</v>
      </c>
      <c r="E545">
        <v>6.756546321156404E-3</v>
      </c>
      <c r="F545">
        <v>12</v>
      </c>
    </row>
    <row r="546" spans="1:6" x14ac:dyDescent="0.3">
      <c r="A546" t="s">
        <v>8344</v>
      </c>
      <c r="B546" t="s">
        <v>13768</v>
      </c>
      <c r="C546">
        <v>2</v>
      </c>
      <c r="D546">
        <v>1.656242623624494</v>
      </c>
      <c r="E546">
        <v>6.7303065959099777E-3</v>
      </c>
      <c r="F546">
        <v>67</v>
      </c>
    </row>
    <row r="547" spans="1:6" x14ac:dyDescent="0.3">
      <c r="A547" t="s">
        <v>2979</v>
      </c>
      <c r="B547" t="s">
        <v>13566</v>
      </c>
      <c r="C547">
        <v>2</v>
      </c>
      <c r="D547">
        <v>1.656242623624494</v>
      </c>
      <c r="E547">
        <v>6.7303065959099777E-3</v>
      </c>
      <c r="F547">
        <v>68</v>
      </c>
    </row>
    <row r="548" spans="1:6" x14ac:dyDescent="0.3">
      <c r="A548" t="s">
        <v>115</v>
      </c>
      <c r="B548" t="s">
        <v>13769</v>
      </c>
      <c r="C548">
        <v>2</v>
      </c>
      <c r="D548">
        <v>1.656242623624494</v>
      </c>
      <c r="E548">
        <v>6.7303065959099777E-3</v>
      </c>
      <c r="F548">
        <v>68</v>
      </c>
    </row>
    <row r="549" spans="1:6" x14ac:dyDescent="0.3">
      <c r="A549" t="s">
        <v>3447</v>
      </c>
      <c r="B549" t="s">
        <v>13770</v>
      </c>
      <c r="C549">
        <v>2</v>
      </c>
      <c r="D549">
        <v>1.641853886172395</v>
      </c>
      <c r="E549">
        <v>6.6718365304742986E-3</v>
      </c>
      <c r="F549">
        <v>69</v>
      </c>
    </row>
    <row r="550" spans="1:6" x14ac:dyDescent="0.3">
      <c r="A550" t="s">
        <v>2388</v>
      </c>
      <c r="B550" t="s">
        <v>2388</v>
      </c>
      <c r="C550">
        <v>2</v>
      </c>
      <c r="D550">
        <v>1.641853886172395</v>
      </c>
      <c r="E550">
        <v>6.6718365304742986E-3</v>
      </c>
      <c r="F550">
        <v>69</v>
      </c>
    </row>
    <row r="551" spans="1:6" x14ac:dyDescent="0.3">
      <c r="A551" t="s">
        <v>2570</v>
      </c>
      <c r="B551" t="s">
        <v>2570</v>
      </c>
      <c r="C551">
        <v>2</v>
      </c>
      <c r="D551">
        <v>1.641853886172395</v>
      </c>
      <c r="E551">
        <v>6.6718365304742986E-3</v>
      </c>
      <c r="F551">
        <v>69</v>
      </c>
    </row>
    <row r="552" spans="1:6" x14ac:dyDescent="0.3">
      <c r="A552" t="s">
        <v>1982</v>
      </c>
      <c r="B552" t="s">
        <v>13771</v>
      </c>
      <c r="C552">
        <v>2</v>
      </c>
      <c r="D552">
        <v>1.641853886172395</v>
      </c>
      <c r="E552">
        <v>6.6718365304742986E-3</v>
      </c>
      <c r="F552">
        <v>69</v>
      </c>
    </row>
    <row r="553" spans="1:6" x14ac:dyDescent="0.3">
      <c r="A553" t="s">
        <v>1075</v>
      </c>
      <c r="B553" t="s">
        <v>13772</v>
      </c>
      <c r="C553">
        <v>2</v>
      </c>
      <c r="D553">
        <v>1.641853886172395</v>
      </c>
      <c r="E553">
        <v>6.6718365304742986E-3</v>
      </c>
      <c r="F553">
        <v>69</v>
      </c>
    </row>
    <row r="554" spans="1:6" x14ac:dyDescent="0.3">
      <c r="A554" t="s">
        <v>526</v>
      </c>
      <c r="B554" t="s">
        <v>13773</v>
      </c>
      <c r="C554">
        <v>3</v>
      </c>
      <c r="D554">
        <v>1.094558582625013</v>
      </c>
      <c r="E554">
        <v>6.6717714631656447E-3</v>
      </c>
      <c r="F554">
        <v>120</v>
      </c>
    </row>
    <row r="555" spans="1:6" x14ac:dyDescent="0.3">
      <c r="A555" t="s">
        <v>2613</v>
      </c>
      <c r="B555" t="s">
        <v>13774</v>
      </c>
      <c r="C555">
        <v>2</v>
      </c>
      <c r="D555">
        <v>1.627669251180438</v>
      </c>
      <c r="E555">
        <v>6.6141958556811212E-3</v>
      </c>
      <c r="F555">
        <v>70</v>
      </c>
    </row>
    <row r="556" spans="1:6" x14ac:dyDescent="0.3">
      <c r="A556" t="s">
        <v>3711</v>
      </c>
      <c r="B556" t="s">
        <v>3712</v>
      </c>
      <c r="C556">
        <v>2</v>
      </c>
      <c r="D556">
        <v>1.627669251180438</v>
      </c>
      <c r="E556">
        <v>6.6141958556811212E-3</v>
      </c>
      <c r="F556">
        <v>70</v>
      </c>
    </row>
    <row r="557" spans="1:6" x14ac:dyDescent="0.3">
      <c r="A557" t="s">
        <v>3601</v>
      </c>
      <c r="B557" t="s">
        <v>3602</v>
      </c>
      <c r="C557">
        <v>1</v>
      </c>
      <c r="D557">
        <v>3.2512917986064949</v>
      </c>
      <c r="E557">
        <v>6.6059737641284344E-3</v>
      </c>
      <c r="F557">
        <v>13</v>
      </c>
    </row>
    <row r="558" spans="1:6" x14ac:dyDescent="0.3">
      <c r="A558" t="s">
        <v>12295</v>
      </c>
      <c r="B558" t="s">
        <v>12295</v>
      </c>
      <c r="C558">
        <v>1</v>
      </c>
      <c r="D558">
        <v>3.2512917986064949</v>
      </c>
      <c r="E558">
        <v>6.6059737641284344E-3</v>
      </c>
      <c r="F558">
        <v>13</v>
      </c>
    </row>
    <row r="559" spans="1:6" x14ac:dyDescent="0.3">
      <c r="A559" t="s">
        <v>12803</v>
      </c>
      <c r="B559" t="s">
        <v>12803</v>
      </c>
      <c r="C559">
        <v>0</v>
      </c>
      <c r="D559">
        <v>3.2512917986064949</v>
      </c>
      <c r="E559">
        <v>6.6059737641284344E-3</v>
      </c>
      <c r="F559">
        <v>9</v>
      </c>
    </row>
    <row r="560" spans="1:6" x14ac:dyDescent="0.3">
      <c r="A560" t="s">
        <v>3466</v>
      </c>
      <c r="B560" t="s">
        <v>3466</v>
      </c>
      <c r="C560">
        <v>1</v>
      </c>
      <c r="D560">
        <v>3.2512917986064949</v>
      </c>
      <c r="E560">
        <v>6.6059737641284344E-3</v>
      </c>
      <c r="F560">
        <v>8</v>
      </c>
    </row>
    <row r="561" spans="1:6" x14ac:dyDescent="0.3">
      <c r="A561" t="s">
        <v>11882</v>
      </c>
      <c r="B561" t="s">
        <v>11882</v>
      </c>
      <c r="C561">
        <v>1</v>
      </c>
      <c r="D561">
        <v>3.2512917986064949</v>
      </c>
      <c r="E561">
        <v>6.6059737641284344E-3</v>
      </c>
      <c r="F561">
        <v>8</v>
      </c>
    </row>
    <row r="562" spans="1:6" x14ac:dyDescent="0.3">
      <c r="A562" t="s">
        <v>12219</v>
      </c>
      <c r="B562" t="s">
        <v>12220</v>
      </c>
      <c r="C562">
        <v>1</v>
      </c>
      <c r="D562">
        <v>3.2512917986064949</v>
      </c>
      <c r="E562">
        <v>6.6059737641284344E-3</v>
      </c>
      <c r="F562">
        <v>12</v>
      </c>
    </row>
    <row r="563" spans="1:6" x14ac:dyDescent="0.3">
      <c r="A563" t="s">
        <v>12353</v>
      </c>
      <c r="B563" t="s">
        <v>12354</v>
      </c>
      <c r="C563">
        <v>1</v>
      </c>
      <c r="D563">
        <v>3.2512917986064949</v>
      </c>
      <c r="E563">
        <v>6.6059737641284344E-3</v>
      </c>
      <c r="F563">
        <v>13</v>
      </c>
    </row>
    <row r="564" spans="1:6" x14ac:dyDescent="0.3">
      <c r="A564" t="s">
        <v>12351</v>
      </c>
      <c r="B564" t="s">
        <v>12352</v>
      </c>
      <c r="C564">
        <v>1</v>
      </c>
      <c r="D564">
        <v>3.2512917986064949</v>
      </c>
      <c r="E564">
        <v>6.6059737641284344E-3</v>
      </c>
      <c r="F564">
        <v>13</v>
      </c>
    </row>
    <row r="565" spans="1:6" x14ac:dyDescent="0.3">
      <c r="A565" t="s">
        <v>9159</v>
      </c>
      <c r="B565" t="s">
        <v>9160</v>
      </c>
      <c r="C565">
        <v>1</v>
      </c>
      <c r="D565">
        <v>3.2512917986064949</v>
      </c>
      <c r="E565">
        <v>6.6059737641284344E-3</v>
      </c>
      <c r="F565">
        <v>7</v>
      </c>
    </row>
    <row r="566" spans="1:6" x14ac:dyDescent="0.3">
      <c r="A566" t="s">
        <v>3793</v>
      </c>
      <c r="B566" t="s">
        <v>3793</v>
      </c>
      <c r="C566">
        <v>2</v>
      </c>
      <c r="D566">
        <v>1.613683009205698</v>
      </c>
      <c r="E566">
        <v>6.5573613706413694E-3</v>
      </c>
      <c r="F566">
        <v>71</v>
      </c>
    </row>
    <row r="567" spans="1:6" x14ac:dyDescent="0.3">
      <c r="A567" t="s">
        <v>565</v>
      </c>
      <c r="B567" t="s">
        <v>565</v>
      </c>
      <c r="C567">
        <v>3</v>
      </c>
      <c r="D567">
        <v>1.0700675626167171</v>
      </c>
      <c r="E567">
        <v>6.5224889204228906E-3</v>
      </c>
      <c r="F567">
        <v>123</v>
      </c>
    </row>
    <row r="568" spans="1:6" x14ac:dyDescent="0.3">
      <c r="A568" t="s">
        <v>388</v>
      </c>
      <c r="B568" t="s">
        <v>388</v>
      </c>
      <c r="C568">
        <v>3</v>
      </c>
      <c r="D568">
        <v>1.0700675626167171</v>
      </c>
      <c r="E568">
        <v>6.5224889204228906E-3</v>
      </c>
      <c r="F568">
        <v>123</v>
      </c>
    </row>
    <row r="569" spans="1:6" x14ac:dyDescent="0.3">
      <c r="A569" t="s">
        <v>1444</v>
      </c>
      <c r="B569" t="s">
        <v>1444</v>
      </c>
      <c r="C569">
        <v>2</v>
      </c>
      <c r="D569">
        <v>1.599889687073363</v>
      </c>
      <c r="E569">
        <v>6.5013108345649499E-3</v>
      </c>
      <c r="F569">
        <v>72</v>
      </c>
    </row>
    <row r="570" spans="1:6" x14ac:dyDescent="0.3">
      <c r="A570" t="s">
        <v>7846</v>
      </c>
      <c r="B570" t="s">
        <v>13775</v>
      </c>
      <c r="C570">
        <v>2</v>
      </c>
      <c r="D570">
        <v>1.599889687073363</v>
      </c>
      <c r="E570">
        <v>6.5013108345649499E-3</v>
      </c>
      <c r="F570">
        <v>71</v>
      </c>
    </row>
    <row r="571" spans="1:6" x14ac:dyDescent="0.3">
      <c r="A571" t="s">
        <v>7811</v>
      </c>
      <c r="B571" t="s">
        <v>13776</v>
      </c>
      <c r="C571">
        <v>2</v>
      </c>
      <c r="D571">
        <v>1.599889687073363</v>
      </c>
      <c r="E571">
        <v>6.5013108345649499E-3</v>
      </c>
      <c r="F571">
        <v>72</v>
      </c>
    </row>
    <row r="572" spans="1:6" x14ac:dyDescent="0.3">
      <c r="A572" t="s">
        <v>3118</v>
      </c>
      <c r="B572" t="s">
        <v>3119</v>
      </c>
      <c r="C572">
        <v>2</v>
      </c>
      <c r="D572">
        <v>1.599889687073363</v>
      </c>
      <c r="E572">
        <v>6.5013108345649499E-3</v>
      </c>
      <c r="F572">
        <v>72</v>
      </c>
    </row>
    <row r="573" spans="1:6" x14ac:dyDescent="0.3">
      <c r="A573" t="s">
        <v>10169</v>
      </c>
      <c r="B573" t="s">
        <v>10170</v>
      </c>
      <c r="C573">
        <v>1</v>
      </c>
      <c r="D573">
        <v>3.1822989271195441</v>
      </c>
      <c r="E573">
        <v>6.4657940671999613E-3</v>
      </c>
      <c r="F573">
        <v>14</v>
      </c>
    </row>
    <row r="574" spans="1:6" x14ac:dyDescent="0.3">
      <c r="A574" t="s">
        <v>7792</v>
      </c>
      <c r="B574" t="s">
        <v>7593</v>
      </c>
      <c r="C574">
        <v>1</v>
      </c>
      <c r="D574">
        <v>3.1822989271195441</v>
      </c>
      <c r="E574">
        <v>6.4657940671999613E-3</v>
      </c>
      <c r="F574">
        <v>14</v>
      </c>
    </row>
    <row r="575" spans="1:6" x14ac:dyDescent="0.3">
      <c r="A575" t="s">
        <v>1447</v>
      </c>
      <c r="B575" t="s">
        <v>1447</v>
      </c>
      <c r="C575">
        <v>2</v>
      </c>
      <c r="D575">
        <v>1.586284035017584</v>
      </c>
      <c r="E575">
        <v>6.4460229145063093E-3</v>
      </c>
      <c r="F575">
        <v>68</v>
      </c>
    </row>
    <row r="576" spans="1:6" x14ac:dyDescent="0.3">
      <c r="A576" t="s">
        <v>2006</v>
      </c>
      <c r="B576" t="s">
        <v>13777</v>
      </c>
      <c r="C576">
        <v>2</v>
      </c>
      <c r="D576">
        <v>1.5728610146854429</v>
      </c>
      <c r="E576">
        <v>6.391477136617355E-3</v>
      </c>
      <c r="F576">
        <v>74</v>
      </c>
    </row>
    <row r="577" spans="1:6" x14ac:dyDescent="0.3">
      <c r="A577" t="s">
        <v>8195</v>
      </c>
      <c r="B577" t="s">
        <v>13069</v>
      </c>
      <c r="C577">
        <v>2</v>
      </c>
      <c r="D577">
        <v>1.5596157879354231</v>
      </c>
      <c r="E577">
        <v>6.3376538406289297E-3</v>
      </c>
      <c r="F577">
        <v>74</v>
      </c>
    </row>
    <row r="578" spans="1:6" x14ac:dyDescent="0.3">
      <c r="A578" t="s">
        <v>11315</v>
      </c>
      <c r="B578" t="s">
        <v>11316</v>
      </c>
      <c r="C578">
        <v>1</v>
      </c>
      <c r="D578">
        <v>3.117760405981973</v>
      </c>
      <c r="E578">
        <v>6.3346647180615142E-3</v>
      </c>
      <c r="F578">
        <v>15</v>
      </c>
    </row>
    <row r="579" spans="1:6" x14ac:dyDescent="0.3">
      <c r="A579" t="s">
        <v>2507</v>
      </c>
      <c r="B579" t="s">
        <v>13778</v>
      </c>
      <c r="C579">
        <v>1</v>
      </c>
      <c r="D579">
        <v>3.117760405981973</v>
      </c>
      <c r="E579">
        <v>6.3346647180615142E-3</v>
      </c>
      <c r="F579">
        <v>15</v>
      </c>
    </row>
    <row r="580" spans="1:6" x14ac:dyDescent="0.3">
      <c r="A580" t="s">
        <v>1898</v>
      </c>
      <c r="B580" t="s">
        <v>13779</v>
      </c>
      <c r="C580">
        <v>1</v>
      </c>
      <c r="D580">
        <v>3.117760405981973</v>
      </c>
      <c r="E580">
        <v>6.3346647180615142E-3</v>
      </c>
      <c r="F580">
        <v>15</v>
      </c>
    </row>
    <row r="581" spans="1:6" x14ac:dyDescent="0.3">
      <c r="A581" t="s">
        <v>3159</v>
      </c>
      <c r="B581" t="s">
        <v>13780</v>
      </c>
      <c r="C581">
        <v>2</v>
      </c>
      <c r="D581">
        <v>1.54654370636807</v>
      </c>
      <c r="E581">
        <v>6.2845341373076284E-3</v>
      </c>
      <c r="F581">
        <v>74</v>
      </c>
    </row>
    <row r="582" spans="1:6" x14ac:dyDescent="0.3">
      <c r="A582" t="s">
        <v>197</v>
      </c>
      <c r="B582" t="s">
        <v>13781</v>
      </c>
      <c r="C582">
        <v>3</v>
      </c>
      <c r="D582">
        <v>1.030536723860082</v>
      </c>
      <c r="E582">
        <v>6.2815326791415809E-3</v>
      </c>
      <c r="F582">
        <v>128</v>
      </c>
    </row>
    <row r="583" spans="1:6" x14ac:dyDescent="0.3">
      <c r="A583" t="s">
        <v>3642</v>
      </c>
      <c r="B583" t="s">
        <v>13782</v>
      </c>
      <c r="C583">
        <v>2</v>
      </c>
      <c r="D583">
        <v>1.533640301532162</v>
      </c>
      <c r="E583">
        <v>6.2320998686575674E-3</v>
      </c>
      <c r="F583">
        <v>77</v>
      </c>
    </row>
    <row r="584" spans="1:6" x14ac:dyDescent="0.3">
      <c r="A584" t="s">
        <v>3243</v>
      </c>
      <c r="B584" t="s">
        <v>3244</v>
      </c>
      <c r="C584">
        <v>1</v>
      </c>
      <c r="D584">
        <v>3.057135784165538</v>
      </c>
      <c r="E584">
        <v>6.2114876284655486E-3</v>
      </c>
      <c r="F584">
        <v>16</v>
      </c>
    </row>
    <row r="585" spans="1:6" x14ac:dyDescent="0.3">
      <c r="A585" t="s">
        <v>11277</v>
      </c>
      <c r="B585" t="s">
        <v>11278</v>
      </c>
      <c r="C585">
        <v>1</v>
      </c>
      <c r="D585">
        <v>3.057135784165538</v>
      </c>
      <c r="E585">
        <v>6.2114876284655486E-3</v>
      </c>
      <c r="F585">
        <v>16</v>
      </c>
    </row>
    <row r="586" spans="1:6" x14ac:dyDescent="0.3">
      <c r="A586" t="s">
        <v>12505</v>
      </c>
      <c r="B586" t="s">
        <v>12506</v>
      </c>
      <c r="C586">
        <v>1</v>
      </c>
      <c r="D586">
        <v>3.057135784165538</v>
      </c>
      <c r="E586">
        <v>6.2114876284655486E-3</v>
      </c>
      <c r="F586">
        <v>16</v>
      </c>
    </row>
    <row r="587" spans="1:6" x14ac:dyDescent="0.3">
      <c r="A587" t="s">
        <v>2523</v>
      </c>
      <c r="B587" t="s">
        <v>13462</v>
      </c>
      <c r="C587">
        <v>1</v>
      </c>
      <c r="D587">
        <v>3.057135784165538</v>
      </c>
      <c r="E587">
        <v>6.2114876284655486E-3</v>
      </c>
      <c r="F587">
        <v>16</v>
      </c>
    </row>
    <row r="588" spans="1:6" x14ac:dyDescent="0.3">
      <c r="A588" t="s">
        <v>11348</v>
      </c>
      <c r="B588" t="s">
        <v>11348</v>
      </c>
      <c r="C588">
        <v>1</v>
      </c>
      <c r="D588">
        <v>3.057135784165538</v>
      </c>
      <c r="E588">
        <v>6.2114876284655486E-3</v>
      </c>
      <c r="F588">
        <v>16</v>
      </c>
    </row>
    <row r="589" spans="1:6" x14ac:dyDescent="0.3">
      <c r="A589" t="s">
        <v>12003</v>
      </c>
      <c r="B589" t="s">
        <v>12003</v>
      </c>
      <c r="C589">
        <v>1</v>
      </c>
      <c r="D589">
        <v>3.057135784165538</v>
      </c>
      <c r="E589">
        <v>6.2114876284655486E-3</v>
      </c>
      <c r="F589">
        <v>9</v>
      </c>
    </row>
    <row r="590" spans="1:6" x14ac:dyDescent="0.3">
      <c r="A590" t="s">
        <v>342</v>
      </c>
      <c r="B590" t="s">
        <v>13783</v>
      </c>
      <c r="C590">
        <v>2</v>
      </c>
      <c r="D590">
        <v>1.5083224935478721</v>
      </c>
      <c r="E590">
        <v>6.1292184383404591E-3</v>
      </c>
      <c r="F590">
        <v>76</v>
      </c>
    </row>
    <row r="591" spans="1:6" x14ac:dyDescent="0.3">
      <c r="A591" t="s">
        <v>103</v>
      </c>
      <c r="B591" t="s">
        <v>13784</v>
      </c>
      <c r="C591">
        <v>2</v>
      </c>
      <c r="D591">
        <v>1.5083224935478721</v>
      </c>
      <c r="E591">
        <v>6.1292184383404591E-3</v>
      </c>
      <c r="F591">
        <v>79</v>
      </c>
    </row>
    <row r="592" spans="1:6" x14ac:dyDescent="0.3">
      <c r="A592" t="s">
        <v>12630</v>
      </c>
      <c r="B592" t="s">
        <v>12631</v>
      </c>
      <c r="C592">
        <v>1</v>
      </c>
      <c r="D592">
        <v>2.9999773703255892</v>
      </c>
      <c r="E592">
        <v>6.095353179263626E-3</v>
      </c>
      <c r="F592">
        <v>17</v>
      </c>
    </row>
    <row r="593" spans="1:6" x14ac:dyDescent="0.3">
      <c r="A593" t="s">
        <v>11340</v>
      </c>
      <c r="B593" t="s">
        <v>11340</v>
      </c>
      <c r="C593">
        <v>1</v>
      </c>
      <c r="D593">
        <v>2.9999773703255892</v>
      </c>
      <c r="E593">
        <v>6.095353179263626E-3</v>
      </c>
      <c r="F593">
        <v>17</v>
      </c>
    </row>
    <row r="594" spans="1:6" x14ac:dyDescent="0.3">
      <c r="A594" t="s">
        <v>10579</v>
      </c>
      <c r="B594" t="s">
        <v>10579</v>
      </c>
      <c r="C594">
        <v>1</v>
      </c>
      <c r="D594">
        <v>2.9999773703255892</v>
      </c>
      <c r="E594">
        <v>6.095353179263626E-3</v>
      </c>
      <c r="F594">
        <v>4</v>
      </c>
    </row>
    <row r="595" spans="1:6" x14ac:dyDescent="0.3">
      <c r="A595" t="s">
        <v>12503</v>
      </c>
      <c r="B595" t="s">
        <v>12504</v>
      </c>
      <c r="C595">
        <v>1</v>
      </c>
      <c r="D595">
        <v>2.9999773703255892</v>
      </c>
      <c r="E595">
        <v>6.095353179263626E-3</v>
      </c>
      <c r="F595">
        <v>16</v>
      </c>
    </row>
    <row r="596" spans="1:6" x14ac:dyDescent="0.3">
      <c r="A596" t="s">
        <v>1267</v>
      </c>
      <c r="B596" t="s">
        <v>1268</v>
      </c>
      <c r="C596">
        <v>1</v>
      </c>
      <c r="D596">
        <v>2.9999773703255892</v>
      </c>
      <c r="E596">
        <v>6.095353179263626E-3</v>
      </c>
      <c r="F596">
        <v>17</v>
      </c>
    </row>
    <row r="597" spans="1:6" x14ac:dyDescent="0.3">
      <c r="A597" t="s">
        <v>9333</v>
      </c>
      <c r="B597" t="s">
        <v>9333</v>
      </c>
      <c r="C597">
        <v>1</v>
      </c>
      <c r="D597">
        <v>2.9999773703255892</v>
      </c>
      <c r="E597">
        <v>6.095353179263626E-3</v>
      </c>
      <c r="F597">
        <v>11</v>
      </c>
    </row>
    <row r="598" spans="1:6" x14ac:dyDescent="0.3">
      <c r="A598" t="s">
        <v>11392</v>
      </c>
      <c r="B598" t="s">
        <v>11392</v>
      </c>
      <c r="C598">
        <v>1</v>
      </c>
      <c r="D598">
        <v>2.9999773703255892</v>
      </c>
      <c r="E598">
        <v>6.095353179263626E-3</v>
      </c>
      <c r="F598">
        <v>17</v>
      </c>
    </row>
    <row r="599" spans="1:6" x14ac:dyDescent="0.3">
      <c r="A599" t="s">
        <v>616</v>
      </c>
      <c r="B599" t="s">
        <v>13785</v>
      </c>
      <c r="C599">
        <v>1</v>
      </c>
      <c r="D599">
        <v>2.9999773703255892</v>
      </c>
      <c r="E599">
        <v>6.095353179263626E-3</v>
      </c>
      <c r="F599">
        <v>17</v>
      </c>
    </row>
    <row r="600" spans="1:6" x14ac:dyDescent="0.3">
      <c r="A600" t="s">
        <v>8244</v>
      </c>
      <c r="B600" t="s">
        <v>13786</v>
      </c>
      <c r="C600">
        <v>1</v>
      </c>
      <c r="D600">
        <v>2.9999773703255892</v>
      </c>
      <c r="E600">
        <v>6.095353179263626E-3</v>
      </c>
      <c r="F600">
        <v>17</v>
      </c>
    </row>
    <row r="601" spans="1:6" x14ac:dyDescent="0.3">
      <c r="A601" t="s">
        <v>11531</v>
      </c>
      <c r="B601" t="s">
        <v>11532</v>
      </c>
      <c r="C601">
        <v>1</v>
      </c>
      <c r="D601">
        <v>2.9999773703255892</v>
      </c>
      <c r="E601">
        <v>6.095353179263626E-3</v>
      </c>
      <c r="F601">
        <v>17</v>
      </c>
    </row>
    <row r="602" spans="1:6" x14ac:dyDescent="0.3">
      <c r="A602" t="s">
        <v>3433</v>
      </c>
      <c r="B602" t="s">
        <v>13787</v>
      </c>
      <c r="C602">
        <v>2</v>
      </c>
      <c r="D602">
        <v>1.495899973549315</v>
      </c>
      <c r="E602">
        <v>6.0787382930455941E-3</v>
      </c>
      <c r="F602">
        <v>80</v>
      </c>
    </row>
    <row r="603" spans="1:6" x14ac:dyDescent="0.3">
      <c r="A603" t="s">
        <v>876</v>
      </c>
      <c r="B603" t="s">
        <v>13788</v>
      </c>
      <c r="C603">
        <v>2</v>
      </c>
      <c r="D603">
        <v>1.495899973549315</v>
      </c>
      <c r="E603">
        <v>6.0787382930455941E-3</v>
      </c>
      <c r="F603">
        <v>80</v>
      </c>
    </row>
    <row r="604" spans="1:6" x14ac:dyDescent="0.3">
      <c r="A604" t="s">
        <v>7751</v>
      </c>
      <c r="B604" t="s">
        <v>7751</v>
      </c>
      <c r="C604">
        <v>2</v>
      </c>
      <c r="D604">
        <v>1.483629880957501</v>
      </c>
      <c r="E604">
        <v>6.0288775516752309E-3</v>
      </c>
      <c r="F604">
        <v>80</v>
      </c>
    </row>
    <row r="605" spans="1:6" x14ac:dyDescent="0.3">
      <c r="A605" t="s">
        <v>2472</v>
      </c>
      <c r="B605" t="s">
        <v>2473</v>
      </c>
      <c r="C605">
        <v>1</v>
      </c>
      <c r="D605">
        <v>2.945910149055313</v>
      </c>
      <c r="E605">
        <v>5.9854994142574062E-3</v>
      </c>
      <c r="F605">
        <v>9</v>
      </c>
    </row>
    <row r="606" spans="1:6" x14ac:dyDescent="0.3">
      <c r="A606" t="s">
        <v>12564</v>
      </c>
      <c r="B606" t="s">
        <v>12565</v>
      </c>
      <c r="C606">
        <v>1</v>
      </c>
      <c r="D606">
        <v>2.945910149055313</v>
      </c>
      <c r="E606">
        <v>5.9854994142574062E-3</v>
      </c>
      <c r="F606">
        <v>18</v>
      </c>
    </row>
    <row r="607" spans="1:6" x14ac:dyDescent="0.3">
      <c r="A607" t="s">
        <v>9347</v>
      </c>
      <c r="B607" t="s">
        <v>9347</v>
      </c>
      <c r="C607">
        <v>1</v>
      </c>
      <c r="D607">
        <v>2.945910149055313</v>
      </c>
      <c r="E607">
        <v>5.9854994142574062E-3</v>
      </c>
      <c r="F607">
        <v>10</v>
      </c>
    </row>
    <row r="608" spans="1:6" x14ac:dyDescent="0.3">
      <c r="A608" t="s">
        <v>11387</v>
      </c>
      <c r="B608" t="s">
        <v>11387</v>
      </c>
      <c r="C608">
        <v>1</v>
      </c>
      <c r="D608">
        <v>2.945910149055313</v>
      </c>
      <c r="E608">
        <v>5.9854994142574062E-3</v>
      </c>
      <c r="F608">
        <v>18</v>
      </c>
    </row>
    <row r="609" spans="1:6" x14ac:dyDescent="0.3">
      <c r="A609" t="s">
        <v>9351</v>
      </c>
      <c r="B609" t="s">
        <v>9351</v>
      </c>
      <c r="C609">
        <v>1</v>
      </c>
      <c r="D609">
        <v>2.945910149055313</v>
      </c>
      <c r="E609">
        <v>5.9854994142574062E-3</v>
      </c>
      <c r="F609">
        <v>8</v>
      </c>
    </row>
    <row r="610" spans="1:6" x14ac:dyDescent="0.3">
      <c r="A610" t="s">
        <v>7986</v>
      </c>
      <c r="B610" t="s">
        <v>13789</v>
      </c>
      <c r="C610">
        <v>2</v>
      </c>
      <c r="D610">
        <v>1.4595323293784399</v>
      </c>
      <c r="E610">
        <v>5.9309547546016281E-3</v>
      </c>
      <c r="F610">
        <v>83</v>
      </c>
    </row>
    <row r="611" spans="1:6" x14ac:dyDescent="0.3">
      <c r="A611" t="s">
        <v>2364</v>
      </c>
      <c r="B611" t="s">
        <v>2364</v>
      </c>
      <c r="C611">
        <v>2</v>
      </c>
      <c r="D611">
        <v>1.4595323293784399</v>
      </c>
      <c r="E611">
        <v>5.9309547546016281E-3</v>
      </c>
      <c r="F611">
        <v>83</v>
      </c>
    </row>
    <row r="612" spans="1:6" x14ac:dyDescent="0.3">
      <c r="A612" t="s">
        <v>7747</v>
      </c>
      <c r="B612" t="s">
        <v>13790</v>
      </c>
      <c r="C612">
        <v>2</v>
      </c>
      <c r="D612">
        <v>1.447697871731437</v>
      </c>
      <c r="E612">
        <v>5.8828642591485297E-3</v>
      </c>
      <c r="F612">
        <v>84</v>
      </c>
    </row>
    <row r="613" spans="1:6" x14ac:dyDescent="0.3">
      <c r="A613" t="s">
        <v>12588</v>
      </c>
      <c r="B613" t="s">
        <v>12588</v>
      </c>
      <c r="C613">
        <v>1</v>
      </c>
      <c r="D613">
        <v>2.8946168546677629</v>
      </c>
      <c r="E613">
        <v>5.8812817131131704E-3</v>
      </c>
      <c r="F613">
        <v>19</v>
      </c>
    </row>
    <row r="614" spans="1:6" x14ac:dyDescent="0.3">
      <c r="A614" t="s">
        <v>12458</v>
      </c>
      <c r="B614" t="s">
        <v>12458</v>
      </c>
      <c r="C614">
        <v>0</v>
      </c>
      <c r="D614">
        <v>2.8946168546677629</v>
      </c>
      <c r="E614">
        <v>5.8812817131131704E-3</v>
      </c>
      <c r="F614">
        <v>17</v>
      </c>
    </row>
    <row r="615" spans="1:6" x14ac:dyDescent="0.3">
      <c r="A615" t="s">
        <v>154</v>
      </c>
      <c r="B615" t="s">
        <v>13791</v>
      </c>
      <c r="C615">
        <v>2</v>
      </c>
      <c r="D615">
        <v>1.4360018319682459</v>
      </c>
      <c r="E615">
        <v>5.8353362385304124E-3</v>
      </c>
      <c r="F615">
        <v>85</v>
      </c>
    </row>
    <row r="616" spans="1:6" x14ac:dyDescent="0.3">
      <c r="A616" t="s">
        <v>3786</v>
      </c>
      <c r="B616" t="s">
        <v>13236</v>
      </c>
      <c r="C616">
        <v>2</v>
      </c>
      <c r="D616">
        <v>1.4360018319682459</v>
      </c>
      <c r="E616">
        <v>5.8353362385304124E-3</v>
      </c>
      <c r="F616">
        <v>85</v>
      </c>
    </row>
    <row r="617" spans="1:6" x14ac:dyDescent="0.3">
      <c r="A617" t="s">
        <v>925</v>
      </c>
      <c r="B617" t="s">
        <v>925</v>
      </c>
      <c r="C617">
        <v>2</v>
      </c>
      <c r="D617">
        <v>1.4360018319682459</v>
      </c>
      <c r="E617">
        <v>5.8353362385304124E-3</v>
      </c>
      <c r="F617">
        <v>85</v>
      </c>
    </row>
    <row r="618" spans="1:6" x14ac:dyDescent="0.3">
      <c r="A618" t="s">
        <v>787</v>
      </c>
      <c r="B618" t="s">
        <v>13045</v>
      </c>
      <c r="C618">
        <v>2</v>
      </c>
      <c r="D618">
        <v>1.42444100956717</v>
      </c>
      <c r="E618">
        <v>5.7883576871091032E-3</v>
      </c>
      <c r="F618">
        <v>85</v>
      </c>
    </row>
    <row r="619" spans="1:6" x14ac:dyDescent="0.3">
      <c r="A619" t="s">
        <v>2310</v>
      </c>
      <c r="B619" t="s">
        <v>13792</v>
      </c>
      <c r="C619">
        <v>1</v>
      </c>
      <c r="D619">
        <v>2.8458266904983311</v>
      </c>
      <c r="E619">
        <v>5.7821498712437554E-3</v>
      </c>
      <c r="F619">
        <v>20</v>
      </c>
    </row>
    <row r="620" spans="1:6" x14ac:dyDescent="0.3">
      <c r="A620" t="s">
        <v>11664</v>
      </c>
      <c r="B620" t="s">
        <v>13793</v>
      </c>
      <c r="C620">
        <v>1</v>
      </c>
      <c r="D620">
        <v>2.8458266904983311</v>
      </c>
      <c r="E620">
        <v>5.7821498712437554E-3</v>
      </c>
      <c r="F620">
        <v>20</v>
      </c>
    </row>
    <row r="621" spans="1:6" x14ac:dyDescent="0.3">
      <c r="A621" t="s">
        <v>12684</v>
      </c>
      <c r="B621" t="s">
        <v>12685</v>
      </c>
      <c r="C621">
        <v>1</v>
      </c>
      <c r="D621">
        <v>2.8458266904983311</v>
      </c>
      <c r="E621">
        <v>5.7821498712437554E-3</v>
      </c>
      <c r="F621">
        <v>20</v>
      </c>
    </row>
    <row r="622" spans="1:6" x14ac:dyDescent="0.3">
      <c r="A622" t="s">
        <v>11480</v>
      </c>
      <c r="B622" t="s">
        <v>11481</v>
      </c>
      <c r="C622">
        <v>1</v>
      </c>
      <c r="D622">
        <v>2.8458266904983311</v>
      </c>
      <c r="E622">
        <v>5.7821498712437554E-3</v>
      </c>
      <c r="F622">
        <v>20</v>
      </c>
    </row>
    <row r="623" spans="1:6" x14ac:dyDescent="0.3">
      <c r="A623" t="s">
        <v>2564</v>
      </c>
      <c r="B623" t="s">
        <v>13794</v>
      </c>
      <c r="C623">
        <v>1</v>
      </c>
      <c r="D623">
        <v>2.8458266904983311</v>
      </c>
      <c r="E623">
        <v>5.7821498712437554E-3</v>
      </c>
      <c r="F623">
        <v>20</v>
      </c>
    </row>
    <row r="624" spans="1:6" x14ac:dyDescent="0.3">
      <c r="A624" t="s">
        <v>1218</v>
      </c>
      <c r="B624" t="s">
        <v>1218</v>
      </c>
      <c r="C624">
        <v>2</v>
      </c>
      <c r="D624">
        <v>1.4017127584896141</v>
      </c>
      <c r="E624">
        <v>5.6959991787849914E-3</v>
      </c>
      <c r="F624">
        <v>88</v>
      </c>
    </row>
    <row r="625" spans="1:6" x14ac:dyDescent="0.3">
      <c r="A625" t="s">
        <v>3210</v>
      </c>
      <c r="B625" t="s">
        <v>3210</v>
      </c>
      <c r="C625">
        <v>2</v>
      </c>
      <c r="D625">
        <v>1.4017127584896141</v>
      </c>
      <c r="E625">
        <v>5.6959991787849914E-3</v>
      </c>
      <c r="F625">
        <v>88</v>
      </c>
    </row>
    <row r="626" spans="1:6" x14ac:dyDescent="0.3">
      <c r="A626" t="s">
        <v>3308</v>
      </c>
      <c r="B626" t="s">
        <v>3309</v>
      </c>
      <c r="C626">
        <v>2</v>
      </c>
      <c r="D626">
        <v>1.4017127584896141</v>
      </c>
      <c r="E626">
        <v>5.6959991787849914E-3</v>
      </c>
      <c r="F626">
        <v>88</v>
      </c>
    </row>
    <row r="627" spans="1:6" x14ac:dyDescent="0.3">
      <c r="A627" t="s">
        <v>11517</v>
      </c>
      <c r="B627" t="s">
        <v>11517</v>
      </c>
      <c r="C627">
        <v>1</v>
      </c>
      <c r="D627">
        <v>2.7993066748634381</v>
      </c>
      <c r="E627">
        <v>5.6876305165298336E-3</v>
      </c>
      <c r="F627">
        <v>21</v>
      </c>
    </row>
    <row r="628" spans="1:6" x14ac:dyDescent="0.3">
      <c r="A628" t="s">
        <v>20</v>
      </c>
      <c r="B628" t="s">
        <v>21</v>
      </c>
      <c r="C628">
        <v>1</v>
      </c>
      <c r="D628">
        <v>2.7993066748634381</v>
      </c>
      <c r="E628">
        <v>5.6876305165298336E-3</v>
      </c>
      <c r="F628">
        <v>21</v>
      </c>
    </row>
    <row r="629" spans="1:6" x14ac:dyDescent="0.3">
      <c r="A629" t="s">
        <v>10250</v>
      </c>
      <c r="B629" t="s">
        <v>10250</v>
      </c>
      <c r="C629">
        <v>1</v>
      </c>
      <c r="D629">
        <v>2.7993066748634381</v>
      </c>
      <c r="E629">
        <v>5.6876305165298336E-3</v>
      </c>
      <c r="F629">
        <v>21</v>
      </c>
    </row>
    <row r="630" spans="1:6" x14ac:dyDescent="0.3">
      <c r="A630" t="s">
        <v>129</v>
      </c>
      <c r="B630" t="s">
        <v>13795</v>
      </c>
      <c r="C630">
        <v>2</v>
      </c>
      <c r="D630">
        <v>1.3905394578914889</v>
      </c>
      <c r="E630">
        <v>5.6505953607446837E-3</v>
      </c>
      <c r="F630">
        <v>89</v>
      </c>
    </row>
    <row r="631" spans="1:6" x14ac:dyDescent="0.3">
      <c r="A631" t="s">
        <v>648</v>
      </c>
      <c r="B631" t="s">
        <v>649</v>
      </c>
      <c r="C631">
        <v>2</v>
      </c>
      <c r="D631">
        <v>1.379489621704904</v>
      </c>
      <c r="E631">
        <v>5.6056932526178261E-3</v>
      </c>
      <c r="F631">
        <v>90</v>
      </c>
    </row>
    <row r="632" spans="1:6" x14ac:dyDescent="0.3">
      <c r="A632" t="s">
        <v>1275</v>
      </c>
      <c r="B632" t="s">
        <v>1275</v>
      </c>
      <c r="C632">
        <v>0</v>
      </c>
      <c r="D632">
        <v>1.379489621704904</v>
      </c>
      <c r="E632">
        <v>5.6056932526178261E-3</v>
      </c>
      <c r="F632">
        <v>85</v>
      </c>
    </row>
    <row r="633" spans="1:6" x14ac:dyDescent="0.3">
      <c r="A633" t="s">
        <v>8275</v>
      </c>
      <c r="B633" t="s">
        <v>13796</v>
      </c>
      <c r="C633">
        <v>1</v>
      </c>
      <c r="D633">
        <v>2.754854912292604</v>
      </c>
      <c r="E633">
        <v>5.5973134378111376E-3</v>
      </c>
      <c r="F633">
        <v>22</v>
      </c>
    </row>
    <row r="634" spans="1:6" x14ac:dyDescent="0.3">
      <c r="A634" t="s">
        <v>971</v>
      </c>
      <c r="B634" t="s">
        <v>13797</v>
      </c>
      <c r="C634">
        <v>1</v>
      </c>
      <c r="D634">
        <v>2.754854912292604</v>
      </c>
      <c r="E634">
        <v>5.5973134378111376E-3</v>
      </c>
      <c r="F634">
        <v>22</v>
      </c>
    </row>
    <row r="635" spans="1:6" x14ac:dyDescent="0.3">
      <c r="A635" t="s">
        <v>11676</v>
      </c>
      <c r="B635" t="s">
        <v>11677</v>
      </c>
      <c r="C635">
        <v>1</v>
      </c>
      <c r="D635">
        <v>2.754854912292604</v>
      </c>
      <c r="E635">
        <v>5.5973134378111376E-3</v>
      </c>
      <c r="F635">
        <v>22</v>
      </c>
    </row>
    <row r="636" spans="1:6" x14ac:dyDescent="0.3">
      <c r="A636" t="s">
        <v>2168</v>
      </c>
      <c r="B636" t="s">
        <v>13798</v>
      </c>
      <c r="C636">
        <v>1</v>
      </c>
      <c r="D636">
        <v>2.754854912292604</v>
      </c>
      <c r="E636">
        <v>5.5973134378111376E-3</v>
      </c>
      <c r="F636">
        <v>21</v>
      </c>
    </row>
    <row r="637" spans="1:6" x14ac:dyDescent="0.3">
      <c r="A637" t="s">
        <v>11817</v>
      </c>
      <c r="B637" t="s">
        <v>11817</v>
      </c>
      <c r="C637">
        <v>1</v>
      </c>
      <c r="D637">
        <v>2.754854912292604</v>
      </c>
      <c r="E637">
        <v>5.5973134378111376E-3</v>
      </c>
      <c r="F637">
        <v>22</v>
      </c>
    </row>
    <row r="638" spans="1:6" x14ac:dyDescent="0.3">
      <c r="A638" t="s">
        <v>11578</v>
      </c>
      <c r="B638" t="s">
        <v>11578</v>
      </c>
      <c r="C638">
        <v>1</v>
      </c>
      <c r="D638">
        <v>2.754854912292604</v>
      </c>
      <c r="E638">
        <v>5.5973134378111376E-3</v>
      </c>
      <c r="F638">
        <v>18</v>
      </c>
    </row>
    <row r="639" spans="1:6" x14ac:dyDescent="0.3">
      <c r="A639" t="s">
        <v>11925</v>
      </c>
      <c r="B639" t="s">
        <v>11926</v>
      </c>
      <c r="C639">
        <v>1</v>
      </c>
      <c r="D639">
        <v>2.754854912292604</v>
      </c>
      <c r="E639">
        <v>5.5973134378111376E-3</v>
      </c>
      <c r="F639">
        <v>22</v>
      </c>
    </row>
    <row r="640" spans="1:6" x14ac:dyDescent="0.3">
      <c r="A640" t="s">
        <v>7727</v>
      </c>
      <c r="B640" t="s">
        <v>7727</v>
      </c>
      <c r="C640">
        <v>1</v>
      </c>
      <c r="D640">
        <v>2.754854912292604</v>
      </c>
      <c r="E640">
        <v>5.5973134378111376E-3</v>
      </c>
      <c r="F640">
        <v>22</v>
      </c>
    </row>
    <row r="641" spans="1:6" x14ac:dyDescent="0.3">
      <c r="A641" t="s">
        <v>2597</v>
      </c>
      <c r="B641" t="s">
        <v>2598</v>
      </c>
      <c r="C641">
        <v>2</v>
      </c>
      <c r="D641">
        <v>1.368560551172713</v>
      </c>
      <c r="E641">
        <v>5.5612818877363952E-3</v>
      </c>
      <c r="F641">
        <v>91</v>
      </c>
    </row>
    <row r="642" spans="1:6" x14ac:dyDescent="0.3">
      <c r="A642" t="s">
        <v>2308</v>
      </c>
      <c r="B642" t="s">
        <v>2309</v>
      </c>
      <c r="C642">
        <v>2</v>
      </c>
      <c r="D642">
        <v>1.368560551172713</v>
      </c>
      <c r="E642">
        <v>5.5612818877363952E-3</v>
      </c>
      <c r="F642">
        <v>91</v>
      </c>
    </row>
    <row r="643" spans="1:6" x14ac:dyDescent="0.3">
      <c r="A643" t="s">
        <v>1231</v>
      </c>
      <c r="B643" t="s">
        <v>13142</v>
      </c>
      <c r="C643">
        <v>2</v>
      </c>
      <c r="D643">
        <v>1.3577496350684981</v>
      </c>
      <c r="E643">
        <v>5.517350655122176E-3</v>
      </c>
      <c r="F643">
        <v>92</v>
      </c>
    </row>
    <row r="644" spans="1:6" x14ac:dyDescent="0.3">
      <c r="A644" t="s">
        <v>8229</v>
      </c>
      <c r="B644" t="s">
        <v>8230</v>
      </c>
      <c r="C644">
        <v>1</v>
      </c>
      <c r="D644">
        <v>2.712295297873808</v>
      </c>
      <c r="E644">
        <v>5.5108408251768352E-3</v>
      </c>
      <c r="F644">
        <v>23</v>
      </c>
    </row>
    <row r="645" spans="1:6" x14ac:dyDescent="0.3">
      <c r="A645" t="s">
        <v>10434</v>
      </c>
      <c r="B645" t="s">
        <v>10434</v>
      </c>
      <c r="C645">
        <v>1</v>
      </c>
      <c r="D645">
        <v>2.712295297873808</v>
      </c>
      <c r="E645">
        <v>5.5108408251768352E-3</v>
      </c>
      <c r="F645">
        <v>23</v>
      </c>
    </row>
    <row r="646" spans="1:6" x14ac:dyDescent="0.3">
      <c r="A646" t="s">
        <v>12700</v>
      </c>
      <c r="B646" t="s">
        <v>12700</v>
      </c>
      <c r="C646">
        <v>1</v>
      </c>
      <c r="D646">
        <v>2.712295297873808</v>
      </c>
      <c r="E646">
        <v>5.5108408251768352E-3</v>
      </c>
      <c r="F646">
        <v>23</v>
      </c>
    </row>
    <row r="647" spans="1:6" x14ac:dyDescent="0.3">
      <c r="A647" t="s">
        <v>11700</v>
      </c>
      <c r="B647" t="s">
        <v>13799</v>
      </c>
      <c r="C647">
        <v>1</v>
      </c>
      <c r="D647">
        <v>2.712295297873808</v>
      </c>
      <c r="E647">
        <v>5.5108408251768352E-3</v>
      </c>
      <c r="F647">
        <v>23</v>
      </c>
    </row>
    <row r="648" spans="1:6" x14ac:dyDescent="0.3">
      <c r="A648" t="s">
        <v>9464</v>
      </c>
      <c r="B648" t="s">
        <v>9464</v>
      </c>
      <c r="C648">
        <v>0</v>
      </c>
      <c r="D648">
        <v>2.712295297873808</v>
      </c>
      <c r="E648">
        <v>5.5108408251768352E-3</v>
      </c>
      <c r="F648">
        <v>14</v>
      </c>
    </row>
    <row r="649" spans="1:6" x14ac:dyDescent="0.3">
      <c r="A649" t="s">
        <v>12686</v>
      </c>
      <c r="B649" t="s">
        <v>12687</v>
      </c>
      <c r="C649">
        <v>1</v>
      </c>
      <c r="D649">
        <v>2.712295297873808</v>
      </c>
      <c r="E649">
        <v>5.5108408251768352E-3</v>
      </c>
      <c r="F649">
        <v>23</v>
      </c>
    </row>
    <row r="650" spans="1:6" x14ac:dyDescent="0.3">
      <c r="A650" t="s">
        <v>1560</v>
      </c>
      <c r="B650" t="s">
        <v>13145</v>
      </c>
      <c r="C650">
        <v>2</v>
      </c>
      <c r="D650">
        <v>1.3470543459517501</v>
      </c>
      <c r="E650">
        <v>5.4738892842693433E-3</v>
      </c>
      <c r="F650">
        <v>93</v>
      </c>
    </row>
    <row r="651" spans="1:6" x14ac:dyDescent="0.3">
      <c r="A651" t="s">
        <v>1981</v>
      </c>
      <c r="B651" t="s">
        <v>1981</v>
      </c>
      <c r="C651">
        <v>2</v>
      </c>
      <c r="D651">
        <v>1.3470543459517501</v>
      </c>
      <c r="E651">
        <v>5.4738892842693433E-3</v>
      </c>
      <c r="F651">
        <v>93</v>
      </c>
    </row>
    <row r="652" spans="1:6" x14ac:dyDescent="0.3">
      <c r="A652" t="s">
        <v>1766</v>
      </c>
      <c r="B652" t="s">
        <v>1767</v>
      </c>
      <c r="C652">
        <v>2</v>
      </c>
      <c r="D652">
        <v>1.3470543459517501</v>
      </c>
      <c r="E652">
        <v>5.4738892842693433E-3</v>
      </c>
      <c r="F652">
        <v>91</v>
      </c>
    </row>
    <row r="653" spans="1:6" x14ac:dyDescent="0.3">
      <c r="A653" t="s">
        <v>1572</v>
      </c>
      <c r="B653" t="s">
        <v>13325</v>
      </c>
      <c r="C653">
        <v>2</v>
      </c>
      <c r="D653">
        <v>1.3470543459517501</v>
      </c>
      <c r="E653">
        <v>5.4738892842693433E-3</v>
      </c>
      <c r="F653">
        <v>93</v>
      </c>
    </row>
    <row r="654" spans="1:6" x14ac:dyDescent="0.3">
      <c r="A654" t="s">
        <v>3750</v>
      </c>
      <c r="B654" t="s">
        <v>3750</v>
      </c>
      <c r="C654">
        <v>1</v>
      </c>
      <c r="D654">
        <v>2.6714733033535532</v>
      </c>
      <c r="E654">
        <v>5.4278987081648276E-3</v>
      </c>
      <c r="F654">
        <v>11</v>
      </c>
    </row>
    <row r="655" spans="1:6" x14ac:dyDescent="0.3">
      <c r="A655" t="s">
        <v>11823</v>
      </c>
      <c r="B655" t="s">
        <v>11824</v>
      </c>
      <c r="C655">
        <v>1</v>
      </c>
      <c r="D655">
        <v>2.6714733033535532</v>
      </c>
      <c r="E655">
        <v>5.4278987081648276E-3</v>
      </c>
      <c r="F655">
        <v>24</v>
      </c>
    </row>
    <row r="656" spans="1:6" x14ac:dyDescent="0.3">
      <c r="A656" t="s">
        <v>10325</v>
      </c>
      <c r="B656" t="s">
        <v>10325</v>
      </c>
      <c r="C656">
        <v>1</v>
      </c>
      <c r="D656">
        <v>2.6714733033535532</v>
      </c>
      <c r="E656">
        <v>5.4278987081648276E-3</v>
      </c>
      <c r="F656">
        <v>24</v>
      </c>
    </row>
    <row r="657" spans="1:6" x14ac:dyDescent="0.3">
      <c r="A657" t="s">
        <v>2589</v>
      </c>
      <c r="B657" t="s">
        <v>2589</v>
      </c>
      <c r="C657">
        <v>2</v>
      </c>
      <c r="D657">
        <v>1.3260009367539181</v>
      </c>
      <c r="E657">
        <v>5.3883366624677877E-3</v>
      </c>
      <c r="F657">
        <v>95</v>
      </c>
    </row>
    <row r="658" spans="1:6" x14ac:dyDescent="0.3">
      <c r="A658" t="s">
        <v>1824</v>
      </c>
      <c r="B658" t="s">
        <v>13800</v>
      </c>
      <c r="C658">
        <v>2</v>
      </c>
      <c r="D658">
        <v>1.3260009367539181</v>
      </c>
      <c r="E658">
        <v>5.3883366624677877E-3</v>
      </c>
      <c r="F658">
        <v>95</v>
      </c>
    </row>
    <row r="659" spans="1:6" x14ac:dyDescent="0.3">
      <c r="A659" t="s">
        <v>7803</v>
      </c>
      <c r="B659" t="s">
        <v>7803</v>
      </c>
      <c r="C659">
        <v>1</v>
      </c>
      <c r="D659">
        <v>2.632252590200272</v>
      </c>
      <c r="E659">
        <v>5.3482100741849333E-3</v>
      </c>
      <c r="F659">
        <v>25</v>
      </c>
    </row>
    <row r="660" spans="1:6" x14ac:dyDescent="0.3">
      <c r="A660" t="s">
        <v>3733</v>
      </c>
      <c r="B660" t="s">
        <v>3733</v>
      </c>
      <c r="C660">
        <v>1</v>
      </c>
      <c r="D660">
        <v>2.632252590200272</v>
      </c>
      <c r="E660">
        <v>5.3482100741849333E-3</v>
      </c>
      <c r="F660">
        <v>25</v>
      </c>
    </row>
    <row r="661" spans="1:6" x14ac:dyDescent="0.3">
      <c r="A661" t="s">
        <v>1376</v>
      </c>
      <c r="B661" t="s">
        <v>13801</v>
      </c>
      <c r="C661">
        <v>2</v>
      </c>
      <c r="D661">
        <v>1.3156381497183709</v>
      </c>
      <c r="E661">
        <v>5.3462264468855311E-3</v>
      </c>
      <c r="F661">
        <v>96</v>
      </c>
    </row>
    <row r="662" spans="1:6" x14ac:dyDescent="0.3">
      <c r="A662" t="s">
        <v>2599</v>
      </c>
      <c r="B662" t="s">
        <v>2600</v>
      </c>
      <c r="C662">
        <v>2</v>
      </c>
      <c r="D662">
        <v>1.3053816495511821</v>
      </c>
      <c r="E662">
        <v>5.304548138561886E-3</v>
      </c>
      <c r="F662">
        <v>97</v>
      </c>
    </row>
    <row r="663" spans="1:6" x14ac:dyDescent="0.3">
      <c r="A663" t="s">
        <v>9340</v>
      </c>
      <c r="B663" t="s">
        <v>13802</v>
      </c>
      <c r="C663">
        <v>1</v>
      </c>
      <c r="D663">
        <v>2.594512262217425</v>
      </c>
      <c r="E663">
        <v>5.2715292863789462E-3</v>
      </c>
      <c r="F663">
        <v>26</v>
      </c>
    </row>
    <row r="664" spans="1:6" x14ac:dyDescent="0.3">
      <c r="A664" t="s">
        <v>7512</v>
      </c>
      <c r="B664" t="s">
        <v>13803</v>
      </c>
      <c r="C664">
        <v>1</v>
      </c>
      <c r="D664">
        <v>2.594512262217425</v>
      </c>
      <c r="E664">
        <v>5.2715292863789462E-3</v>
      </c>
      <c r="F664">
        <v>26</v>
      </c>
    </row>
    <row r="665" spans="1:6" x14ac:dyDescent="0.3">
      <c r="A665" t="s">
        <v>10338</v>
      </c>
      <c r="B665" t="s">
        <v>13804</v>
      </c>
      <c r="C665">
        <v>1</v>
      </c>
      <c r="D665">
        <v>2.594512262217425</v>
      </c>
      <c r="E665">
        <v>5.2715292863789462E-3</v>
      </c>
      <c r="F665">
        <v>26</v>
      </c>
    </row>
    <row r="666" spans="1:6" x14ac:dyDescent="0.3">
      <c r="A666" t="s">
        <v>8002</v>
      </c>
      <c r="B666" t="s">
        <v>8002</v>
      </c>
      <c r="C666">
        <v>1</v>
      </c>
      <c r="D666">
        <v>2.594512262217425</v>
      </c>
      <c r="E666">
        <v>5.2715292863789462E-3</v>
      </c>
      <c r="F666">
        <v>26</v>
      </c>
    </row>
    <row r="667" spans="1:6" x14ac:dyDescent="0.3">
      <c r="A667" t="s">
        <v>9388</v>
      </c>
      <c r="B667" t="s">
        <v>9388</v>
      </c>
      <c r="C667">
        <v>1</v>
      </c>
      <c r="D667">
        <v>2.594512262217425</v>
      </c>
      <c r="E667">
        <v>5.2715292863789462E-3</v>
      </c>
      <c r="F667">
        <v>26</v>
      </c>
    </row>
    <row r="668" spans="1:6" x14ac:dyDescent="0.3">
      <c r="A668" t="s">
        <v>1384</v>
      </c>
      <c r="B668" t="s">
        <v>1384</v>
      </c>
      <c r="C668">
        <v>2</v>
      </c>
      <c r="D668">
        <v>1.2952292780871639</v>
      </c>
      <c r="E668">
        <v>5.2632929675780126E-3</v>
      </c>
      <c r="F668">
        <v>98</v>
      </c>
    </row>
    <row r="669" spans="1:6" x14ac:dyDescent="0.3">
      <c r="A669" t="s">
        <v>316</v>
      </c>
      <c r="B669" t="s">
        <v>13012</v>
      </c>
      <c r="C669">
        <v>1</v>
      </c>
      <c r="D669">
        <v>2.5581446180465499</v>
      </c>
      <c r="E669">
        <v>5.1976375171569637E-3</v>
      </c>
      <c r="F669">
        <v>27</v>
      </c>
    </row>
    <row r="670" spans="1:6" x14ac:dyDescent="0.3">
      <c r="A670" t="s">
        <v>10336</v>
      </c>
      <c r="B670" t="s">
        <v>13805</v>
      </c>
      <c r="C670">
        <v>1</v>
      </c>
      <c r="D670">
        <v>2.5581446180465499</v>
      </c>
      <c r="E670">
        <v>5.1976375171569637E-3</v>
      </c>
      <c r="F670">
        <v>26</v>
      </c>
    </row>
    <row r="671" spans="1:6" x14ac:dyDescent="0.3">
      <c r="A671" t="s">
        <v>579</v>
      </c>
      <c r="B671" t="s">
        <v>579</v>
      </c>
      <c r="C671">
        <v>1</v>
      </c>
      <c r="D671">
        <v>2.5581446180465499</v>
      </c>
      <c r="E671">
        <v>5.1976375171569637E-3</v>
      </c>
      <c r="F671">
        <v>27</v>
      </c>
    </row>
    <row r="672" spans="1:6" x14ac:dyDescent="0.3">
      <c r="A672" t="s">
        <v>7861</v>
      </c>
      <c r="B672" t="s">
        <v>13493</v>
      </c>
      <c r="C672">
        <v>1</v>
      </c>
      <c r="D672">
        <v>2.5581446180465499</v>
      </c>
      <c r="E672">
        <v>5.1976375171569637E-3</v>
      </c>
      <c r="F672">
        <v>27</v>
      </c>
    </row>
    <row r="673" spans="1:6" x14ac:dyDescent="0.3">
      <c r="A673" t="s">
        <v>1886</v>
      </c>
      <c r="B673" t="s">
        <v>1887</v>
      </c>
      <c r="C673">
        <v>1</v>
      </c>
      <c r="D673">
        <v>2.5581446180465499</v>
      </c>
      <c r="E673">
        <v>5.1976375171569637E-3</v>
      </c>
      <c r="F673">
        <v>27</v>
      </c>
    </row>
    <row r="674" spans="1:6" x14ac:dyDescent="0.3">
      <c r="A674" t="s">
        <v>528</v>
      </c>
      <c r="B674" t="s">
        <v>529</v>
      </c>
      <c r="C674">
        <v>2</v>
      </c>
      <c r="D674">
        <v>1.275228611380494</v>
      </c>
      <c r="E674">
        <v>5.1820182695727678E-3</v>
      </c>
      <c r="F674">
        <v>100</v>
      </c>
    </row>
    <row r="675" spans="1:6" x14ac:dyDescent="0.3">
      <c r="A675" t="s">
        <v>7554</v>
      </c>
      <c r="B675" t="s">
        <v>7554</v>
      </c>
      <c r="C675">
        <v>1</v>
      </c>
      <c r="D675">
        <v>2.52305329823528</v>
      </c>
      <c r="E675">
        <v>5.1263389834107021E-3</v>
      </c>
      <c r="F675">
        <v>28</v>
      </c>
    </row>
    <row r="676" spans="1:6" x14ac:dyDescent="0.3">
      <c r="A676" t="s">
        <v>233</v>
      </c>
      <c r="B676" t="s">
        <v>233</v>
      </c>
      <c r="C676">
        <v>1</v>
      </c>
      <c r="D676">
        <v>2.52305329823528</v>
      </c>
      <c r="E676">
        <v>5.1263389834107021E-3</v>
      </c>
      <c r="F676">
        <v>27</v>
      </c>
    </row>
    <row r="677" spans="1:6" x14ac:dyDescent="0.3">
      <c r="A677" t="s">
        <v>8180</v>
      </c>
      <c r="B677" t="s">
        <v>8181</v>
      </c>
      <c r="C677">
        <v>1</v>
      </c>
      <c r="D677">
        <v>2.52305329823528</v>
      </c>
      <c r="E677">
        <v>5.1263389834107021E-3</v>
      </c>
      <c r="F677">
        <v>28</v>
      </c>
    </row>
    <row r="678" spans="1:6" x14ac:dyDescent="0.3">
      <c r="A678" t="s">
        <v>164</v>
      </c>
      <c r="B678" t="s">
        <v>164</v>
      </c>
      <c r="C678">
        <v>1</v>
      </c>
      <c r="D678">
        <v>1.2556201399921181</v>
      </c>
      <c r="E678">
        <v>5.1023372962428464E-3</v>
      </c>
      <c r="F678">
        <v>101</v>
      </c>
    </row>
    <row r="679" spans="1:6" x14ac:dyDescent="0.3">
      <c r="A679" t="s">
        <v>586</v>
      </c>
      <c r="B679" t="s">
        <v>586</v>
      </c>
      <c r="C679">
        <v>2</v>
      </c>
      <c r="D679">
        <v>1.2556201399921181</v>
      </c>
      <c r="E679">
        <v>5.1023372962428464E-3</v>
      </c>
      <c r="F679">
        <v>102</v>
      </c>
    </row>
    <row r="680" spans="1:6" x14ac:dyDescent="0.3">
      <c r="A680" t="s">
        <v>421</v>
      </c>
      <c r="B680" t="s">
        <v>13349</v>
      </c>
      <c r="C680">
        <v>2</v>
      </c>
      <c r="D680">
        <v>1.2556201399921181</v>
      </c>
      <c r="E680">
        <v>5.1023372962428464E-3</v>
      </c>
      <c r="F680">
        <v>101</v>
      </c>
    </row>
    <row r="681" spans="1:6" x14ac:dyDescent="0.3">
      <c r="A681" t="s">
        <v>985</v>
      </c>
      <c r="B681" t="s">
        <v>13806</v>
      </c>
      <c r="C681">
        <v>2</v>
      </c>
      <c r="D681">
        <v>1.245958229080381</v>
      </c>
      <c r="E681">
        <v>5.0630751604839848E-3</v>
      </c>
      <c r="F681">
        <v>103</v>
      </c>
    </row>
    <row r="682" spans="1:6" x14ac:dyDescent="0.3">
      <c r="A682" t="s">
        <v>10253</v>
      </c>
      <c r="B682" t="s">
        <v>10253</v>
      </c>
      <c r="C682">
        <v>1</v>
      </c>
      <c r="D682">
        <v>2.4891517465595991</v>
      </c>
      <c r="E682">
        <v>5.0574578202284906E-3</v>
      </c>
      <c r="F682">
        <v>29</v>
      </c>
    </row>
    <row r="683" spans="1:6" x14ac:dyDescent="0.3">
      <c r="A683" t="s">
        <v>9406</v>
      </c>
      <c r="B683" t="s">
        <v>9406</v>
      </c>
      <c r="C683">
        <v>1</v>
      </c>
      <c r="D683">
        <v>2.4891517465595991</v>
      </c>
      <c r="E683">
        <v>5.0574578202284906E-3</v>
      </c>
      <c r="F683">
        <v>29</v>
      </c>
    </row>
    <row r="684" spans="1:6" x14ac:dyDescent="0.3">
      <c r="A684" t="s">
        <v>811</v>
      </c>
      <c r="B684" t="s">
        <v>811</v>
      </c>
      <c r="C684">
        <v>1</v>
      </c>
      <c r="D684">
        <v>2.4891517465595991</v>
      </c>
      <c r="E684">
        <v>5.0574578202284906E-3</v>
      </c>
      <c r="F684">
        <v>29</v>
      </c>
    </row>
    <row r="685" spans="1:6" x14ac:dyDescent="0.3">
      <c r="A685" t="s">
        <v>9443</v>
      </c>
      <c r="B685" t="s">
        <v>9443</v>
      </c>
      <c r="C685">
        <v>1</v>
      </c>
      <c r="D685">
        <v>2.4891517465595991</v>
      </c>
      <c r="E685">
        <v>5.0574578202284906E-3</v>
      </c>
      <c r="F685">
        <v>29</v>
      </c>
    </row>
    <row r="686" spans="1:6" x14ac:dyDescent="0.3">
      <c r="A686" t="s">
        <v>1806</v>
      </c>
      <c r="B686" t="s">
        <v>1806</v>
      </c>
      <c r="C686">
        <v>2</v>
      </c>
      <c r="D686">
        <v>1.23638877806423</v>
      </c>
      <c r="E686">
        <v>5.0241887447049424E-3</v>
      </c>
      <c r="F686">
        <v>104</v>
      </c>
    </row>
    <row r="687" spans="1:6" x14ac:dyDescent="0.3">
      <c r="A687" t="s">
        <v>614</v>
      </c>
      <c r="B687" t="s">
        <v>614</v>
      </c>
      <c r="C687">
        <v>2</v>
      </c>
      <c r="D687">
        <v>1.23638877806423</v>
      </c>
      <c r="E687">
        <v>5.0241887447049424E-3</v>
      </c>
      <c r="F687">
        <v>102</v>
      </c>
    </row>
    <row r="688" spans="1:6" x14ac:dyDescent="0.3">
      <c r="A688" t="s">
        <v>9647</v>
      </c>
      <c r="B688" t="s">
        <v>9647</v>
      </c>
      <c r="C688">
        <v>1</v>
      </c>
      <c r="D688">
        <v>2.456361923736607</v>
      </c>
      <c r="E688">
        <v>4.9908354674172376E-3</v>
      </c>
      <c r="F688">
        <v>30</v>
      </c>
    </row>
    <row r="689" spans="1:6" x14ac:dyDescent="0.3">
      <c r="A689" t="s">
        <v>11690</v>
      </c>
      <c r="B689" t="s">
        <v>11602</v>
      </c>
      <c r="C689">
        <v>1</v>
      </c>
      <c r="D689">
        <v>2.456361923736607</v>
      </c>
      <c r="E689">
        <v>4.9908354674172376E-3</v>
      </c>
      <c r="F689">
        <v>30</v>
      </c>
    </row>
    <row r="690" spans="1:6" x14ac:dyDescent="0.3">
      <c r="A690" t="s">
        <v>712</v>
      </c>
      <c r="B690" t="s">
        <v>13807</v>
      </c>
      <c r="C690">
        <v>2</v>
      </c>
      <c r="D690">
        <v>1.217520293759847</v>
      </c>
      <c r="E690">
        <v>4.9475147824742704E-3</v>
      </c>
      <c r="F690">
        <v>106</v>
      </c>
    </row>
    <row r="691" spans="1:6" x14ac:dyDescent="0.3">
      <c r="A691" t="s">
        <v>417</v>
      </c>
      <c r="B691" t="s">
        <v>13808</v>
      </c>
      <c r="C691">
        <v>2</v>
      </c>
      <c r="D691">
        <v>1.217520293759847</v>
      </c>
      <c r="E691">
        <v>4.9475147824742704E-3</v>
      </c>
      <c r="F691">
        <v>106</v>
      </c>
    </row>
    <row r="692" spans="1:6" x14ac:dyDescent="0.3">
      <c r="A692" t="s">
        <v>8099</v>
      </c>
      <c r="B692" t="s">
        <v>8100</v>
      </c>
      <c r="C692">
        <v>1</v>
      </c>
      <c r="D692">
        <v>2.4246132254220272</v>
      </c>
      <c r="E692">
        <v>4.9263284710900426E-3</v>
      </c>
      <c r="F692">
        <v>31</v>
      </c>
    </row>
    <row r="693" spans="1:6" x14ac:dyDescent="0.3">
      <c r="A693" t="s">
        <v>12810</v>
      </c>
      <c r="B693" t="s">
        <v>12810</v>
      </c>
      <c r="C693">
        <v>0</v>
      </c>
      <c r="D693">
        <v>2.4246132254220272</v>
      </c>
      <c r="E693">
        <v>4.9263284710900426E-3</v>
      </c>
      <c r="F693">
        <v>1</v>
      </c>
    </row>
    <row r="694" spans="1:6" x14ac:dyDescent="0.3">
      <c r="A694" t="s">
        <v>12140</v>
      </c>
      <c r="B694" t="s">
        <v>12141</v>
      </c>
      <c r="C694">
        <v>1</v>
      </c>
      <c r="D694">
        <v>2.4246132254220272</v>
      </c>
      <c r="E694">
        <v>4.9263284710900426E-3</v>
      </c>
      <c r="F694">
        <v>31</v>
      </c>
    </row>
    <row r="695" spans="1:6" x14ac:dyDescent="0.3">
      <c r="A695" t="s">
        <v>8186</v>
      </c>
      <c r="B695" t="s">
        <v>13503</v>
      </c>
      <c r="C695">
        <v>1</v>
      </c>
      <c r="D695">
        <v>2.4246132254220272</v>
      </c>
      <c r="E695">
        <v>4.9263284710900426E-3</v>
      </c>
      <c r="F695">
        <v>31</v>
      </c>
    </row>
    <row r="696" spans="1:6" x14ac:dyDescent="0.3">
      <c r="A696" t="s">
        <v>8357</v>
      </c>
      <c r="B696" t="s">
        <v>8358</v>
      </c>
      <c r="C696">
        <v>1</v>
      </c>
      <c r="D696">
        <v>2.4246132254220272</v>
      </c>
      <c r="E696">
        <v>4.9263284710900426E-3</v>
      </c>
      <c r="F696">
        <v>31</v>
      </c>
    </row>
    <row r="697" spans="1:6" x14ac:dyDescent="0.3">
      <c r="A697" t="s">
        <v>10156</v>
      </c>
      <c r="B697" t="s">
        <v>10156</v>
      </c>
      <c r="C697">
        <v>1</v>
      </c>
      <c r="D697">
        <v>2.4246132254220272</v>
      </c>
      <c r="E697">
        <v>4.9263284710900426E-3</v>
      </c>
      <c r="F697">
        <v>31</v>
      </c>
    </row>
    <row r="698" spans="1:6" x14ac:dyDescent="0.3">
      <c r="A698" t="s">
        <v>2011</v>
      </c>
      <c r="B698" t="s">
        <v>2012</v>
      </c>
      <c r="C698">
        <v>1</v>
      </c>
      <c r="D698">
        <v>2.4246132254220272</v>
      </c>
      <c r="E698">
        <v>4.9263284710900426E-3</v>
      </c>
      <c r="F698">
        <v>30</v>
      </c>
    </row>
    <row r="699" spans="1:6" x14ac:dyDescent="0.3">
      <c r="A699" t="s">
        <v>9093</v>
      </c>
      <c r="B699" t="s">
        <v>13809</v>
      </c>
      <c r="C699">
        <v>1</v>
      </c>
      <c r="D699">
        <v>2.4246132254220272</v>
      </c>
      <c r="E699">
        <v>4.9263284710900426E-3</v>
      </c>
      <c r="F699">
        <v>31</v>
      </c>
    </row>
    <row r="700" spans="1:6" x14ac:dyDescent="0.3">
      <c r="A700" t="s">
        <v>12211</v>
      </c>
      <c r="B700" t="s">
        <v>13810</v>
      </c>
      <c r="C700">
        <v>1</v>
      </c>
      <c r="D700">
        <v>2.4246132254220272</v>
      </c>
      <c r="E700">
        <v>4.9263284710900426E-3</v>
      </c>
      <c r="F700">
        <v>31</v>
      </c>
    </row>
    <row r="701" spans="1:6" x14ac:dyDescent="0.3">
      <c r="A701" t="s">
        <v>10264</v>
      </c>
      <c r="B701" t="s">
        <v>13163</v>
      </c>
      <c r="C701">
        <v>1</v>
      </c>
      <c r="D701">
        <v>2.4246132254220272</v>
      </c>
      <c r="E701">
        <v>4.9263284710900426E-3</v>
      </c>
      <c r="F701">
        <v>31</v>
      </c>
    </row>
    <row r="702" spans="1:6" x14ac:dyDescent="0.3">
      <c r="A702" t="s">
        <v>1969</v>
      </c>
      <c r="B702" t="s">
        <v>1969</v>
      </c>
      <c r="C702">
        <v>2</v>
      </c>
      <c r="D702">
        <v>1.208217901097534</v>
      </c>
      <c r="E702">
        <v>4.9097135848720124E-3</v>
      </c>
      <c r="F702">
        <v>107</v>
      </c>
    </row>
    <row r="703" spans="1:6" x14ac:dyDescent="0.3">
      <c r="A703" t="s">
        <v>10871</v>
      </c>
      <c r="B703" t="s">
        <v>10871</v>
      </c>
      <c r="C703">
        <v>1</v>
      </c>
      <c r="D703">
        <v>2.393841566755273</v>
      </c>
      <c r="E703">
        <v>4.8638066236451564E-3</v>
      </c>
      <c r="F703">
        <v>32</v>
      </c>
    </row>
    <row r="704" spans="1:6" x14ac:dyDescent="0.3">
      <c r="A704" t="s">
        <v>9228</v>
      </c>
      <c r="B704" t="s">
        <v>13811</v>
      </c>
      <c r="C704">
        <v>1</v>
      </c>
      <c r="D704">
        <v>2.393841566755273</v>
      </c>
      <c r="E704">
        <v>4.8638066236451564E-3</v>
      </c>
      <c r="F704">
        <v>32</v>
      </c>
    </row>
    <row r="705" spans="1:6" x14ac:dyDescent="0.3">
      <c r="A705" t="s">
        <v>7601</v>
      </c>
      <c r="B705" t="s">
        <v>13812</v>
      </c>
      <c r="C705">
        <v>1</v>
      </c>
      <c r="D705">
        <v>2.393841566755273</v>
      </c>
      <c r="E705">
        <v>4.8638066236451564E-3</v>
      </c>
      <c r="F705">
        <v>32</v>
      </c>
    </row>
    <row r="706" spans="1:6" x14ac:dyDescent="0.3">
      <c r="A706" t="s">
        <v>9420</v>
      </c>
      <c r="B706" t="s">
        <v>13813</v>
      </c>
      <c r="C706">
        <v>1</v>
      </c>
      <c r="D706">
        <v>2.393841566755273</v>
      </c>
      <c r="E706">
        <v>4.8638066236451564E-3</v>
      </c>
      <c r="F706">
        <v>32</v>
      </c>
    </row>
    <row r="707" spans="1:6" x14ac:dyDescent="0.3">
      <c r="A707" t="s">
        <v>1380</v>
      </c>
      <c r="B707" t="s">
        <v>13814</v>
      </c>
      <c r="C707">
        <v>1</v>
      </c>
      <c r="D707">
        <v>2.393841566755273</v>
      </c>
      <c r="E707">
        <v>4.8638066236451564E-3</v>
      </c>
      <c r="F707">
        <v>32</v>
      </c>
    </row>
    <row r="708" spans="1:6" x14ac:dyDescent="0.3">
      <c r="A708" t="s">
        <v>11061</v>
      </c>
      <c r="B708" t="s">
        <v>11061</v>
      </c>
      <c r="C708">
        <v>1</v>
      </c>
      <c r="D708">
        <v>2.393841566755273</v>
      </c>
      <c r="E708">
        <v>4.8638066236451564E-3</v>
      </c>
      <c r="F708">
        <v>15</v>
      </c>
    </row>
    <row r="709" spans="1:6" x14ac:dyDescent="0.3">
      <c r="A709" t="s">
        <v>3453</v>
      </c>
      <c r="B709" t="s">
        <v>3454</v>
      </c>
      <c r="C709">
        <v>1</v>
      </c>
      <c r="D709">
        <v>2.393841566755273</v>
      </c>
      <c r="E709">
        <v>4.8638066236451564E-3</v>
      </c>
      <c r="F709">
        <v>32</v>
      </c>
    </row>
    <row r="710" spans="1:6" x14ac:dyDescent="0.3">
      <c r="A710" t="s">
        <v>1896</v>
      </c>
      <c r="B710" t="s">
        <v>12929</v>
      </c>
      <c r="C710">
        <v>1</v>
      </c>
      <c r="D710">
        <v>2.393841566755273</v>
      </c>
      <c r="E710">
        <v>4.8638066236451564E-3</v>
      </c>
      <c r="F710">
        <v>32</v>
      </c>
    </row>
    <row r="711" spans="1:6" x14ac:dyDescent="0.3">
      <c r="A711" t="s">
        <v>95</v>
      </c>
      <c r="B711" t="s">
        <v>95</v>
      </c>
      <c r="C711">
        <v>2</v>
      </c>
      <c r="D711">
        <v>1.1898687624293369</v>
      </c>
      <c r="E711">
        <v>4.8351500352771014E-3</v>
      </c>
      <c r="F711">
        <v>109</v>
      </c>
    </row>
    <row r="712" spans="1:6" x14ac:dyDescent="0.3">
      <c r="A712" t="s">
        <v>3638</v>
      </c>
      <c r="B712" t="s">
        <v>3638</v>
      </c>
      <c r="C712">
        <v>1</v>
      </c>
      <c r="D712">
        <v>2.3639886036055922</v>
      </c>
      <c r="E712">
        <v>4.8031513814940779E-3</v>
      </c>
      <c r="F712">
        <v>32</v>
      </c>
    </row>
    <row r="713" spans="1:6" x14ac:dyDescent="0.3">
      <c r="A713" t="s">
        <v>3665</v>
      </c>
      <c r="B713" t="s">
        <v>3665</v>
      </c>
      <c r="C713">
        <v>1</v>
      </c>
      <c r="D713">
        <v>2.3639886036055922</v>
      </c>
      <c r="E713">
        <v>4.8031513814940779E-3</v>
      </c>
      <c r="F713">
        <v>32</v>
      </c>
    </row>
    <row r="714" spans="1:6" x14ac:dyDescent="0.3">
      <c r="A714" t="s">
        <v>9363</v>
      </c>
      <c r="B714" t="s">
        <v>13815</v>
      </c>
      <c r="C714">
        <v>1</v>
      </c>
      <c r="D714">
        <v>2.3639886036055922</v>
      </c>
      <c r="E714">
        <v>4.8031513814940779E-3</v>
      </c>
      <c r="F714">
        <v>33</v>
      </c>
    </row>
    <row r="715" spans="1:6" x14ac:dyDescent="0.3">
      <c r="A715" t="s">
        <v>10289</v>
      </c>
      <c r="B715" t="s">
        <v>13816</v>
      </c>
      <c r="C715">
        <v>1</v>
      </c>
      <c r="D715">
        <v>2.3639886036055922</v>
      </c>
      <c r="E715">
        <v>4.8031513814940779E-3</v>
      </c>
      <c r="F715">
        <v>32</v>
      </c>
    </row>
    <row r="716" spans="1:6" x14ac:dyDescent="0.3">
      <c r="A716" t="s">
        <v>11092</v>
      </c>
      <c r="B716" t="s">
        <v>11092</v>
      </c>
      <c r="C716">
        <v>1</v>
      </c>
      <c r="D716">
        <v>2.3639886036055922</v>
      </c>
      <c r="E716">
        <v>4.8031513814940779E-3</v>
      </c>
      <c r="F716">
        <v>29</v>
      </c>
    </row>
    <row r="717" spans="1:6" x14ac:dyDescent="0.3">
      <c r="A717" t="s">
        <v>11356</v>
      </c>
      <c r="B717" t="s">
        <v>13817</v>
      </c>
      <c r="C717">
        <v>1</v>
      </c>
      <c r="D717">
        <v>2.3639886036055922</v>
      </c>
      <c r="E717">
        <v>4.8031513814940779E-3</v>
      </c>
      <c r="F717">
        <v>33</v>
      </c>
    </row>
    <row r="718" spans="1:6" x14ac:dyDescent="0.3">
      <c r="A718" t="s">
        <v>187</v>
      </c>
      <c r="B718" t="s">
        <v>188</v>
      </c>
      <c r="C718">
        <v>1</v>
      </c>
      <c r="D718">
        <v>2.3639886036055922</v>
      </c>
      <c r="E718">
        <v>4.8031513814940779E-3</v>
      </c>
      <c r="F718">
        <v>33</v>
      </c>
    </row>
    <row r="719" spans="1:6" x14ac:dyDescent="0.3">
      <c r="A719" t="s">
        <v>7609</v>
      </c>
      <c r="B719" t="s">
        <v>7609</v>
      </c>
      <c r="C719">
        <v>1</v>
      </c>
      <c r="D719">
        <v>2.3639886036055922</v>
      </c>
      <c r="E719">
        <v>4.8031513814940779E-3</v>
      </c>
      <c r="F719">
        <v>30</v>
      </c>
    </row>
    <row r="720" spans="1:6" x14ac:dyDescent="0.3">
      <c r="A720" t="s">
        <v>1142</v>
      </c>
      <c r="B720" t="s">
        <v>13020</v>
      </c>
      <c r="C720">
        <v>2</v>
      </c>
      <c r="D720">
        <v>1.1718502569266589</v>
      </c>
      <c r="E720">
        <v>4.7619300464280447E-3</v>
      </c>
      <c r="F720">
        <v>110</v>
      </c>
    </row>
    <row r="721" spans="1:6" x14ac:dyDescent="0.3">
      <c r="A721" t="s">
        <v>11821</v>
      </c>
      <c r="B721" t="s">
        <v>11822</v>
      </c>
      <c r="C721">
        <v>1</v>
      </c>
      <c r="D721">
        <v>2.3350010667323402</v>
      </c>
      <c r="E721">
        <v>4.74425451220862E-3</v>
      </c>
      <c r="F721">
        <v>34</v>
      </c>
    </row>
    <row r="722" spans="1:6" x14ac:dyDescent="0.3">
      <c r="A722" t="s">
        <v>9217</v>
      </c>
      <c r="B722" t="s">
        <v>9218</v>
      </c>
      <c r="C722">
        <v>1</v>
      </c>
      <c r="D722">
        <v>2.3350010667323402</v>
      </c>
      <c r="E722">
        <v>4.74425451220862E-3</v>
      </c>
      <c r="F722">
        <v>34</v>
      </c>
    </row>
    <row r="723" spans="1:6" x14ac:dyDescent="0.3">
      <c r="A723" t="s">
        <v>11334</v>
      </c>
      <c r="B723" t="s">
        <v>11334</v>
      </c>
      <c r="C723">
        <v>1</v>
      </c>
      <c r="D723">
        <v>2.3350010667323402</v>
      </c>
      <c r="E723">
        <v>4.74425451220862E-3</v>
      </c>
      <c r="F723">
        <v>21</v>
      </c>
    </row>
    <row r="724" spans="1:6" x14ac:dyDescent="0.3">
      <c r="A724" t="s">
        <v>1888</v>
      </c>
      <c r="B724" t="s">
        <v>13818</v>
      </c>
      <c r="C724">
        <v>1</v>
      </c>
      <c r="D724">
        <v>2.3350010667323402</v>
      </c>
      <c r="E724">
        <v>4.74425451220862E-3</v>
      </c>
      <c r="F724">
        <v>34</v>
      </c>
    </row>
    <row r="725" spans="1:6" x14ac:dyDescent="0.3">
      <c r="A725" t="s">
        <v>10504</v>
      </c>
      <c r="B725" t="s">
        <v>10505</v>
      </c>
      <c r="C725">
        <v>1</v>
      </c>
      <c r="D725">
        <v>2.3350010667323402</v>
      </c>
      <c r="E725">
        <v>4.74425451220862E-3</v>
      </c>
      <c r="F725">
        <v>34</v>
      </c>
    </row>
    <row r="726" spans="1:6" x14ac:dyDescent="0.3">
      <c r="A726" t="s">
        <v>1401</v>
      </c>
      <c r="B726" t="s">
        <v>13392</v>
      </c>
      <c r="C726">
        <v>2</v>
      </c>
      <c r="D726">
        <v>1.1629613095094129</v>
      </c>
      <c r="E726">
        <v>4.725808924691626E-3</v>
      </c>
      <c r="F726">
        <v>112</v>
      </c>
    </row>
    <row r="727" spans="1:6" x14ac:dyDescent="0.3">
      <c r="A727" t="s">
        <v>1527</v>
      </c>
      <c r="B727" t="s">
        <v>13103</v>
      </c>
      <c r="C727">
        <v>2</v>
      </c>
      <c r="D727">
        <v>1.1541506798272581</v>
      </c>
      <c r="E727">
        <v>4.6900060548595718E-3</v>
      </c>
      <c r="F727">
        <v>113</v>
      </c>
    </row>
    <row r="728" spans="1:6" x14ac:dyDescent="0.3">
      <c r="A728" t="s">
        <v>582</v>
      </c>
      <c r="B728" t="s">
        <v>13254</v>
      </c>
      <c r="C728">
        <v>2</v>
      </c>
      <c r="D728">
        <v>1.1541506798272581</v>
      </c>
      <c r="E728">
        <v>4.6900060548595718E-3</v>
      </c>
      <c r="F728">
        <v>113</v>
      </c>
    </row>
    <row r="729" spans="1:6" x14ac:dyDescent="0.3">
      <c r="A729" t="s">
        <v>10106</v>
      </c>
      <c r="B729" t="s">
        <v>13509</v>
      </c>
      <c r="C729">
        <v>1</v>
      </c>
      <c r="D729">
        <v>2.3068301897656438</v>
      </c>
      <c r="E729">
        <v>4.6870169322921554E-3</v>
      </c>
      <c r="F729">
        <v>35</v>
      </c>
    </row>
    <row r="730" spans="1:6" x14ac:dyDescent="0.3">
      <c r="A730" t="s">
        <v>3112</v>
      </c>
      <c r="B730" t="s">
        <v>13819</v>
      </c>
      <c r="C730">
        <v>1</v>
      </c>
      <c r="D730">
        <v>2.3068301897656438</v>
      </c>
      <c r="E730">
        <v>4.6870169322921554E-3</v>
      </c>
      <c r="F730">
        <v>35</v>
      </c>
    </row>
    <row r="731" spans="1:6" x14ac:dyDescent="0.3">
      <c r="A731" t="s">
        <v>9595</v>
      </c>
      <c r="B731" t="s">
        <v>13820</v>
      </c>
      <c r="C731">
        <v>1</v>
      </c>
      <c r="D731">
        <v>2.3068301897656438</v>
      </c>
      <c r="E731">
        <v>4.6870169322921554E-3</v>
      </c>
      <c r="F731">
        <v>35</v>
      </c>
    </row>
    <row r="732" spans="1:6" x14ac:dyDescent="0.3">
      <c r="A732" t="s">
        <v>238</v>
      </c>
      <c r="B732" t="s">
        <v>238</v>
      </c>
      <c r="C732">
        <v>1</v>
      </c>
      <c r="D732">
        <v>2.3068301897656438</v>
      </c>
      <c r="E732">
        <v>4.6870169322921554E-3</v>
      </c>
      <c r="F732">
        <v>35</v>
      </c>
    </row>
    <row r="733" spans="1:6" x14ac:dyDescent="0.3">
      <c r="A733" t="s">
        <v>7664</v>
      </c>
      <c r="B733" t="s">
        <v>7665</v>
      </c>
      <c r="C733">
        <v>1</v>
      </c>
      <c r="D733">
        <v>2.3068301897656438</v>
      </c>
      <c r="E733">
        <v>4.6870169322921554E-3</v>
      </c>
      <c r="F733">
        <v>35</v>
      </c>
    </row>
    <row r="734" spans="1:6" x14ac:dyDescent="0.3">
      <c r="A734" t="s">
        <v>12301</v>
      </c>
      <c r="B734" t="s">
        <v>12301</v>
      </c>
      <c r="C734">
        <v>1</v>
      </c>
      <c r="D734">
        <v>2.3068301897656438</v>
      </c>
      <c r="E734">
        <v>4.6870169322921554E-3</v>
      </c>
      <c r="F734">
        <v>35</v>
      </c>
    </row>
    <row r="735" spans="1:6" x14ac:dyDescent="0.3">
      <c r="A735" t="s">
        <v>8293</v>
      </c>
      <c r="B735" t="s">
        <v>13821</v>
      </c>
      <c r="C735">
        <v>1</v>
      </c>
      <c r="D735">
        <v>2.2794312155775289</v>
      </c>
      <c r="E735">
        <v>4.6313477042246249E-3</v>
      </c>
      <c r="F735">
        <v>36</v>
      </c>
    </row>
    <row r="736" spans="1:6" x14ac:dyDescent="0.3">
      <c r="A736" t="s">
        <v>12751</v>
      </c>
      <c r="B736" t="s">
        <v>12751</v>
      </c>
      <c r="C736">
        <v>0</v>
      </c>
      <c r="D736">
        <v>2.2794312155775289</v>
      </c>
      <c r="E736">
        <v>4.6313477042246249E-3</v>
      </c>
      <c r="F736">
        <v>10</v>
      </c>
    </row>
    <row r="737" spans="1:6" x14ac:dyDescent="0.3">
      <c r="A737" t="s">
        <v>637</v>
      </c>
      <c r="B737" t="s">
        <v>13822</v>
      </c>
      <c r="C737">
        <v>2</v>
      </c>
      <c r="D737">
        <v>1.136758937115389</v>
      </c>
      <c r="E737">
        <v>4.6193329789355206E-3</v>
      </c>
      <c r="F737">
        <v>115</v>
      </c>
    </row>
    <row r="738" spans="1:6" x14ac:dyDescent="0.3">
      <c r="A738" t="s">
        <v>3187</v>
      </c>
      <c r="B738" t="s">
        <v>3188</v>
      </c>
      <c r="C738">
        <v>1</v>
      </c>
      <c r="D738">
        <v>2.2527629684953681</v>
      </c>
      <c r="E738">
        <v>4.5771631672859364E-3</v>
      </c>
      <c r="F738">
        <v>34</v>
      </c>
    </row>
    <row r="739" spans="1:6" x14ac:dyDescent="0.3">
      <c r="A739" t="s">
        <v>3591</v>
      </c>
      <c r="B739" t="s">
        <v>13823</v>
      </c>
      <c r="C739">
        <v>1</v>
      </c>
      <c r="D739">
        <v>2.2527629684953681</v>
      </c>
      <c r="E739">
        <v>4.5771631672859364E-3</v>
      </c>
      <c r="F739">
        <v>37</v>
      </c>
    </row>
    <row r="740" spans="1:6" x14ac:dyDescent="0.3">
      <c r="A740" t="s">
        <v>10246</v>
      </c>
      <c r="B740" t="s">
        <v>10247</v>
      </c>
      <c r="C740">
        <v>1</v>
      </c>
      <c r="D740">
        <v>2.2527629684953681</v>
      </c>
      <c r="E740">
        <v>4.5771631672859364E-3</v>
      </c>
      <c r="F740">
        <v>37</v>
      </c>
    </row>
    <row r="741" spans="1:6" x14ac:dyDescent="0.3">
      <c r="A741" t="s">
        <v>3212</v>
      </c>
      <c r="B741" t="s">
        <v>3213</v>
      </c>
      <c r="C741">
        <v>1</v>
      </c>
      <c r="D741">
        <v>2.2527629684953681</v>
      </c>
      <c r="E741">
        <v>4.5771631672859364E-3</v>
      </c>
      <c r="F741">
        <v>37</v>
      </c>
    </row>
    <row r="742" spans="1:6" x14ac:dyDescent="0.3">
      <c r="A742" t="s">
        <v>1194</v>
      </c>
      <c r="B742" t="s">
        <v>13824</v>
      </c>
      <c r="C742">
        <v>1</v>
      </c>
      <c r="D742">
        <v>2.226787482092107</v>
      </c>
      <c r="E742">
        <v>4.5243861813002544E-3</v>
      </c>
      <c r="F742">
        <v>38</v>
      </c>
    </row>
    <row r="743" spans="1:6" x14ac:dyDescent="0.3">
      <c r="A743" t="s">
        <v>10212</v>
      </c>
      <c r="B743" t="s">
        <v>10212</v>
      </c>
      <c r="C743">
        <v>1</v>
      </c>
      <c r="D743">
        <v>2.226787482092107</v>
      </c>
      <c r="E743">
        <v>4.5243861813002544E-3</v>
      </c>
      <c r="F743">
        <v>38</v>
      </c>
    </row>
    <row r="744" spans="1:6" x14ac:dyDescent="0.3">
      <c r="A744" t="s">
        <v>8153</v>
      </c>
      <c r="B744" t="s">
        <v>13825</v>
      </c>
      <c r="C744">
        <v>1</v>
      </c>
      <c r="D744">
        <v>2.226787482092107</v>
      </c>
      <c r="E744">
        <v>4.5243861813002544E-3</v>
      </c>
      <c r="F744">
        <v>38</v>
      </c>
    </row>
    <row r="745" spans="1:6" x14ac:dyDescent="0.3">
      <c r="A745" t="s">
        <v>10210</v>
      </c>
      <c r="B745" t="s">
        <v>10211</v>
      </c>
      <c r="C745">
        <v>1</v>
      </c>
      <c r="D745">
        <v>2.226787482092107</v>
      </c>
      <c r="E745">
        <v>4.5243861813002544E-3</v>
      </c>
      <c r="F745">
        <v>38</v>
      </c>
    </row>
    <row r="746" spans="1:6" x14ac:dyDescent="0.3">
      <c r="A746" t="s">
        <v>7884</v>
      </c>
      <c r="B746" t="s">
        <v>13176</v>
      </c>
      <c r="C746">
        <v>1</v>
      </c>
      <c r="D746">
        <v>2.226787482092107</v>
      </c>
      <c r="E746">
        <v>4.5243861813002544E-3</v>
      </c>
      <c r="F746">
        <v>38</v>
      </c>
    </row>
    <row r="747" spans="1:6" x14ac:dyDescent="0.3">
      <c r="A747" t="s">
        <v>9305</v>
      </c>
      <c r="B747" t="s">
        <v>13826</v>
      </c>
      <c r="C747">
        <v>1</v>
      </c>
      <c r="D747">
        <v>2.201469674107817</v>
      </c>
      <c r="E747">
        <v>4.4729454661416998E-3</v>
      </c>
      <c r="F747">
        <v>39</v>
      </c>
    </row>
    <row r="748" spans="1:6" x14ac:dyDescent="0.3">
      <c r="A748" t="s">
        <v>3100</v>
      </c>
      <c r="B748" t="s">
        <v>13827</v>
      </c>
      <c r="C748">
        <v>1</v>
      </c>
      <c r="D748">
        <v>2.201469674107817</v>
      </c>
      <c r="E748">
        <v>4.4729454661416998E-3</v>
      </c>
      <c r="F748">
        <v>39</v>
      </c>
    </row>
    <row r="749" spans="1:6" x14ac:dyDescent="0.3">
      <c r="A749" t="s">
        <v>7998</v>
      </c>
      <c r="B749" t="s">
        <v>7998</v>
      </c>
      <c r="C749">
        <v>1</v>
      </c>
      <c r="D749">
        <v>2.201469674107817</v>
      </c>
      <c r="E749">
        <v>4.4729454661416998E-3</v>
      </c>
      <c r="F749">
        <v>39</v>
      </c>
    </row>
    <row r="750" spans="1:6" x14ac:dyDescent="0.3">
      <c r="A750" t="s">
        <v>92</v>
      </c>
      <c r="B750" t="s">
        <v>13828</v>
      </c>
      <c r="C750">
        <v>2</v>
      </c>
      <c r="D750">
        <v>1.094558582625013</v>
      </c>
      <c r="E750">
        <v>4.4478476421104286E-3</v>
      </c>
      <c r="F750">
        <v>120</v>
      </c>
    </row>
    <row r="751" spans="1:6" x14ac:dyDescent="0.3">
      <c r="A751" t="s">
        <v>330</v>
      </c>
      <c r="B751" t="s">
        <v>13320</v>
      </c>
      <c r="C751">
        <v>2</v>
      </c>
      <c r="D751">
        <v>1.094558582625013</v>
      </c>
      <c r="E751">
        <v>4.4478476421104286E-3</v>
      </c>
      <c r="F751">
        <v>120</v>
      </c>
    </row>
    <row r="752" spans="1:6" x14ac:dyDescent="0.3">
      <c r="A752" t="s">
        <v>9176</v>
      </c>
      <c r="B752" t="s">
        <v>9176</v>
      </c>
      <c r="C752">
        <v>1</v>
      </c>
      <c r="D752">
        <v>2.1767770615174462</v>
      </c>
      <c r="E752">
        <v>4.4227750228090848E-3</v>
      </c>
      <c r="F752">
        <v>40</v>
      </c>
    </row>
    <row r="753" spans="1:6" x14ac:dyDescent="0.3">
      <c r="A753" t="s">
        <v>600</v>
      </c>
      <c r="B753" t="s">
        <v>13829</v>
      </c>
      <c r="C753">
        <v>1</v>
      </c>
      <c r="D753">
        <v>2.1767770615174462</v>
      </c>
      <c r="E753">
        <v>4.4227750228090848E-3</v>
      </c>
      <c r="F753">
        <v>40</v>
      </c>
    </row>
    <row r="754" spans="1:6" x14ac:dyDescent="0.3">
      <c r="A754" t="s">
        <v>10864</v>
      </c>
      <c r="B754" t="s">
        <v>10864</v>
      </c>
      <c r="C754">
        <v>1</v>
      </c>
      <c r="D754">
        <v>2.1767770615174462</v>
      </c>
      <c r="E754">
        <v>4.4227750228090848E-3</v>
      </c>
      <c r="F754">
        <v>40</v>
      </c>
    </row>
    <row r="755" spans="1:6" x14ac:dyDescent="0.3">
      <c r="A755" t="s">
        <v>1085</v>
      </c>
      <c r="B755" t="s">
        <v>1086</v>
      </c>
      <c r="C755">
        <v>1</v>
      </c>
      <c r="D755">
        <v>2.1767770615174462</v>
      </c>
      <c r="E755">
        <v>4.4227750228090848E-3</v>
      </c>
      <c r="F755">
        <v>40</v>
      </c>
    </row>
    <row r="756" spans="1:6" x14ac:dyDescent="0.3">
      <c r="A756" t="s">
        <v>9702</v>
      </c>
      <c r="B756" t="s">
        <v>13524</v>
      </c>
      <c r="C756">
        <v>1</v>
      </c>
      <c r="D756">
        <v>2.1767770615174462</v>
      </c>
      <c r="E756">
        <v>4.4227750228090848E-3</v>
      </c>
      <c r="F756">
        <v>35</v>
      </c>
    </row>
    <row r="757" spans="1:6" x14ac:dyDescent="0.3">
      <c r="A757" t="s">
        <v>12345</v>
      </c>
      <c r="B757" t="s">
        <v>13830</v>
      </c>
      <c r="C757">
        <v>1</v>
      </c>
      <c r="D757">
        <v>2.1767770615174462</v>
      </c>
      <c r="E757">
        <v>4.4227750228090848E-3</v>
      </c>
      <c r="F757">
        <v>40</v>
      </c>
    </row>
    <row r="758" spans="1:6" x14ac:dyDescent="0.3">
      <c r="A758" t="s">
        <v>8206</v>
      </c>
      <c r="B758" t="s">
        <v>13831</v>
      </c>
      <c r="C758">
        <v>1</v>
      </c>
      <c r="D758">
        <v>2.1526795099383849</v>
      </c>
      <c r="E758">
        <v>4.3738136242722839E-3</v>
      </c>
      <c r="F758">
        <v>39</v>
      </c>
    </row>
    <row r="759" spans="1:6" x14ac:dyDescent="0.3">
      <c r="A759" t="s">
        <v>10832</v>
      </c>
      <c r="B759" t="s">
        <v>10833</v>
      </c>
      <c r="C759">
        <v>1</v>
      </c>
      <c r="D759">
        <v>2.1526795099383849</v>
      </c>
      <c r="E759">
        <v>4.3738136242722839E-3</v>
      </c>
      <c r="F759">
        <v>41</v>
      </c>
    </row>
    <row r="760" spans="1:6" x14ac:dyDescent="0.3">
      <c r="A760" t="s">
        <v>2503</v>
      </c>
      <c r="B760" t="s">
        <v>2503</v>
      </c>
      <c r="C760">
        <v>1</v>
      </c>
      <c r="D760">
        <v>2.1526795099383849</v>
      </c>
      <c r="E760">
        <v>4.3738136242722839E-3</v>
      </c>
      <c r="F760">
        <v>39</v>
      </c>
    </row>
    <row r="761" spans="1:6" x14ac:dyDescent="0.3">
      <c r="A761" t="s">
        <v>9588</v>
      </c>
      <c r="B761" t="s">
        <v>9588</v>
      </c>
      <c r="C761">
        <v>1</v>
      </c>
      <c r="D761">
        <v>2.1526795099383849</v>
      </c>
      <c r="E761">
        <v>4.3738136242722839E-3</v>
      </c>
      <c r="F761">
        <v>41</v>
      </c>
    </row>
    <row r="762" spans="1:6" x14ac:dyDescent="0.3">
      <c r="A762" t="s">
        <v>7738</v>
      </c>
      <c r="B762" t="s">
        <v>13832</v>
      </c>
      <c r="C762">
        <v>1</v>
      </c>
      <c r="D762">
        <v>2.1291490125281909</v>
      </c>
      <c r="E762">
        <v>4.326004366236676E-3</v>
      </c>
      <c r="F762">
        <v>39</v>
      </c>
    </row>
    <row r="763" spans="1:6" x14ac:dyDescent="0.3">
      <c r="A763" t="s">
        <v>8224</v>
      </c>
      <c r="B763" t="s">
        <v>8225</v>
      </c>
      <c r="C763">
        <v>1</v>
      </c>
      <c r="D763">
        <v>2.1291490125281909</v>
      </c>
      <c r="E763">
        <v>4.326004366236676E-3</v>
      </c>
      <c r="F763">
        <v>35</v>
      </c>
    </row>
    <row r="764" spans="1:6" x14ac:dyDescent="0.3">
      <c r="A764" t="s">
        <v>10855</v>
      </c>
      <c r="B764" t="s">
        <v>13833</v>
      </c>
      <c r="C764">
        <v>1</v>
      </c>
      <c r="D764">
        <v>2.1291490125281909</v>
      </c>
      <c r="E764">
        <v>4.326004366236676E-3</v>
      </c>
      <c r="F764">
        <v>42</v>
      </c>
    </row>
    <row r="765" spans="1:6" x14ac:dyDescent="0.3">
      <c r="A765" t="s">
        <v>10353</v>
      </c>
      <c r="B765" t="s">
        <v>10354</v>
      </c>
      <c r="C765">
        <v>1</v>
      </c>
      <c r="D765">
        <v>2.1291490125281909</v>
      </c>
      <c r="E765">
        <v>4.326004366236676E-3</v>
      </c>
      <c r="F765">
        <v>42</v>
      </c>
    </row>
    <row r="766" spans="1:6" x14ac:dyDescent="0.3">
      <c r="A766" t="s">
        <v>2323</v>
      </c>
      <c r="B766" t="s">
        <v>13834</v>
      </c>
      <c r="C766">
        <v>1</v>
      </c>
      <c r="D766">
        <v>2.1291490125281909</v>
      </c>
      <c r="E766">
        <v>4.326004366236676E-3</v>
      </c>
      <c r="F766">
        <v>40</v>
      </c>
    </row>
    <row r="767" spans="1:6" x14ac:dyDescent="0.3">
      <c r="A767" t="s">
        <v>11335</v>
      </c>
      <c r="B767" t="s">
        <v>13835</v>
      </c>
      <c r="C767">
        <v>1</v>
      </c>
      <c r="D767">
        <v>2.1061594943034931</v>
      </c>
      <c r="E767">
        <v>4.2792942695583647E-3</v>
      </c>
      <c r="F767">
        <v>43</v>
      </c>
    </row>
    <row r="768" spans="1:6" x14ac:dyDescent="0.3">
      <c r="A768" t="s">
        <v>1198</v>
      </c>
      <c r="B768" t="s">
        <v>13181</v>
      </c>
      <c r="C768">
        <v>1</v>
      </c>
      <c r="D768">
        <v>2.1061594943034931</v>
      </c>
      <c r="E768">
        <v>4.2792942695583647E-3</v>
      </c>
      <c r="F768">
        <v>43</v>
      </c>
    </row>
    <row r="769" spans="1:6" x14ac:dyDescent="0.3">
      <c r="A769" t="s">
        <v>7872</v>
      </c>
      <c r="B769" t="s">
        <v>13836</v>
      </c>
      <c r="C769">
        <v>1</v>
      </c>
      <c r="D769">
        <v>2.1061594943034931</v>
      </c>
      <c r="E769">
        <v>4.2792942695583647E-3</v>
      </c>
      <c r="F769">
        <v>43</v>
      </c>
    </row>
    <row r="770" spans="1:6" x14ac:dyDescent="0.3">
      <c r="A770" t="s">
        <v>8266</v>
      </c>
      <c r="B770" t="s">
        <v>8266</v>
      </c>
      <c r="C770">
        <v>1</v>
      </c>
      <c r="D770">
        <v>2.0836866384514341</v>
      </c>
      <c r="E770">
        <v>4.2336339273438134E-3</v>
      </c>
      <c r="F770">
        <v>44</v>
      </c>
    </row>
    <row r="771" spans="1:6" x14ac:dyDescent="0.3">
      <c r="A771" t="s">
        <v>1035</v>
      </c>
      <c r="B771" t="s">
        <v>13837</v>
      </c>
      <c r="C771">
        <v>1</v>
      </c>
      <c r="D771">
        <v>2.0836866384514341</v>
      </c>
      <c r="E771">
        <v>4.2336339273438134E-3</v>
      </c>
      <c r="F771">
        <v>44</v>
      </c>
    </row>
    <row r="772" spans="1:6" x14ac:dyDescent="0.3">
      <c r="A772" t="s">
        <v>545</v>
      </c>
      <c r="B772" t="s">
        <v>13838</v>
      </c>
      <c r="C772">
        <v>2</v>
      </c>
      <c r="D772">
        <v>1.038318864302137</v>
      </c>
      <c r="E772">
        <v>4.2193119542942052E-3</v>
      </c>
      <c r="F772">
        <v>127</v>
      </c>
    </row>
    <row r="773" spans="1:6" x14ac:dyDescent="0.3">
      <c r="A773" t="s">
        <v>9303</v>
      </c>
      <c r="B773" t="s">
        <v>13839</v>
      </c>
      <c r="C773">
        <v>1</v>
      </c>
      <c r="D773">
        <v>2.0617077317326591</v>
      </c>
      <c r="E773">
        <v>4.1889771908396678E-3</v>
      </c>
      <c r="F773">
        <v>44</v>
      </c>
    </row>
    <row r="774" spans="1:6" x14ac:dyDescent="0.3">
      <c r="A774" t="s">
        <v>7572</v>
      </c>
      <c r="B774" t="s">
        <v>7572</v>
      </c>
      <c r="C774">
        <v>1</v>
      </c>
      <c r="D774">
        <v>2.0617077317326591</v>
      </c>
      <c r="E774">
        <v>4.1889771908396678E-3</v>
      </c>
      <c r="F774">
        <v>44</v>
      </c>
    </row>
    <row r="775" spans="1:6" x14ac:dyDescent="0.3">
      <c r="A775" t="s">
        <v>8303</v>
      </c>
      <c r="B775" t="s">
        <v>13840</v>
      </c>
      <c r="C775">
        <v>1</v>
      </c>
      <c r="D775">
        <v>2.0617077317326591</v>
      </c>
      <c r="E775">
        <v>4.1889771908396678E-3</v>
      </c>
      <c r="F775">
        <v>45</v>
      </c>
    </row>
    <row r="776" spans="1:6" x14ac:dyDescent="0.3">
      <c r="A776" t="s">
        <v>1496</v>
      </c>
      <c r="B776" t="s">
        <v>13531</v>
      </c>
      <c r="C776">
        <v>1</v>
      </c>
      <c r="D776">
        <v>2.0617077317326591</v>
      </c>
      <c r="E776">
        <v>4.1889771908396678E-3</v>
      </c>
      <c r="F776">
        <v>45</v>
      </c>
    </row>
    <row r="777" spans="1:6" x14ac:dyDescent="0.3">
      <c r="A777" t="s">
        <v>2543</v>
      </c>
      <c r="B777" t="s">
        <v>2543</v>
      </c>
      <c r="C777">
        <v>1</v>
      </c>
      <c r="D777">
        <v>2.0402015265116948</v>
      </c>
      <c r="E777">
        <v>4.1452808891061423E-3</v>
      </c>
      <c r="F777">
        <v>44</v>
      </c>
    </row>
    <row r="778" spans="1:6" x14ac:dyDescent="0.3">
      <c r="A778" t="s">
        <v>3504</v>
      </c>
      <c r="B778" t="s">
        <v>13186</v>
      </c>
      <c r="C778">
        <v>1</v>
      </c>
      <c r="D778">
        <v>2.0402015265116948</v>
      </c>
      <c r="E778">
        <v>4.1452808891061423E-3</v>
      </c>
      <c r="F778">
        <v>46</v>
      </c>
    </row>
    <row r="779" spans="1:6" x14ac:dyDescent="0.3">
      <c r="A779" t="s">
        <v>500</v>
      </c>
      <c r="B779" t="s">
        <v>13841</v>
      </c>
      <c r="C779">
        <v>1</v>
      </c>
      <c r="D779">
        <v>2.0402015265116948</v>
      </c>
      <c r="E779">
        <v>4.1452808891061423E-3</v>
      </c>
      <c r="F779">
        <v>46</v>
      </c>
    </row>
    <row r="780" spans="1:6" x14ac:dyDescent="0.3">
      <c r="A780" t="s">
        <v>9560</v>
      </c>
      <c r="B780" t="s">
        <v>9561</v>
      </c>
      <c r="C780">
        <v>1</v>
      </c>
      <c r="D780">
        <v>2.0402015265116948</v>
      </c>
      <c r="E780">
        <v>4.1452808891061423E-3</v>
      </c>
      <c r="F780">
        <v>46</v>
      </c>
    </row>
    <row r="781" spans="1:6" x14ac:dyDescent="0.3">
      <c r="A781" t="s">
        <v>8408</v>
      </c>
      <c r="B781" t="s">
        <v>8408</v>
      </c>
      <c r="C781">
        <v>1</v>
      </c>
      <c r="D781">
        <v>2.0402015265116948</v>
      </c>
      <c r="E781">
        <v>4.1452808891061423E-3</v>
      </c>
      <c r="F781">
        <v>46</v>
      </c>
    </row>
    <row r="782" spans="1:6" x14ac:dyDescent="0.3">
      <c r="A782" t="s">
        <v>8250</v>
      </c>
      <c r="B782" t="s">
        <v>8250</v>
      </c>
      <c r="C782">
        <v>1</v>
      </c>
      <c r="D782">
        <v>2.019148117313863</v>
      </c>
      <c r="E782">
        <v>4.1025045782053654E-3</v>
      </c>
      <c r="F782">
        <v>47</v>
      </c>
    </row>
    <row r="783" spans="1:6" x14ac:dyDescent="0.3">
      <c r="A783" t="s">
        <v>10527</v>
      </c>
      <c r="B783" t="s">
        <v>10527</v>
      </c>
      <c r="C783">
        <v>1</v>
      </c>
      <c r="D783">
        <v>2.019148117313863</v>
      </c>
      <c r="E783">
        <v>4.1025045782053654E-3</v>
      </c>
      <c r="F783">
        <v>47</v>
      </c>
    </row>
    <row r="784" spans="1:6" x14ac:dyDescent="0.3">
      <c r="A784" t="s">
        <v>3074</v>
      </c>
      <c r="B784" t="s">
        <v>3074</v>
      </c>
      <c r="C784">
        <v>0</v>
      </c>
      <c r="D784">
        <v>2.019148117313863</v>
      </c>
      <c r="E784">
        <v>4.1025045782053654E-3</v>
      </c>
      <c r="F784">
        <v>19</v>
      </c>
    </row>
    <row r="785" spans="1:6" x14ac:dyDescent="0.3">
      <c r="A785" t="s">
        <v>543</v>
      </c>
      <c r="B785" t="s">
        <v>13842</v>
      </c>
      <c r="C785">
        <v>1</v>
      </c>
      <c r="D785">
        <v>1.998528830111127</v>
      </c>
      <c r="E785">
        <v>4.0606103162524132E-3</v>
      </c>
      <c r="F785">
        <v>48</v>
      </c>
    </row>
    <row r="786" spans="1:6" x14ac:dyDescent="0.3">
      <c r="A786" t="s">
        <v>2431</v>
      </c>
      <c r="B786" t="s">
        <v>13843</v>
      </c>
      <c r="C786">
        <v>1</v>
      </c>
      <c r="D786">
        <v>1.998528830111127</v>
      </c>
      <c r="E786">
        <v>4.0606103162524132E-3</v>
      </c>
      <c r="F786">
        <v>48</v>
      </c>
    </row>
    <row r="787" spans="1:6" x14ac:dyDescent="0.3">
      <c r="A787" t="s">
        <v>11811</v>
      </c>
      <c r="B787" t="s">
        <v>13844</v>
      </c>
      <c r="C787">
        <v>1</v>
      </c>
      <c r="D787">
        <v>1.998528830111127</v>
      </c>
      <c r="E787">
        <v>4.0606103162524132E-3</v>
      </c>
      <c r="F787">
        <v>47</v>
      </c>
    </row>
    <row r="788" spans="1:6" x14ac:dyDescent="0.3">
      <c r="A788" t="s">
        <v>1915</v>
      </c>
      <c r="B788" t="s">
        <v>13845</v>
      </c>
      <c r="C788">
        <v>1</v>
      </c>
      <c r="D788">
        <v>1.998528830111127</v>
      </c>
      <c r="E788">
        <v>4.0606103162524132E-3</v>
      </c>
      <c r="F788">
        <v>48</v>
      </c>
    </row>
    <row r="789" spans="1:6" x14ac:dyDescent="0.3">
      <c r="A789" t="s">
        <v>10539</v>
      </c>
      <c r="B789" t="s">
        <v>10540</v>
      </c>
      <c r="C789">
        <v>1</v>
      </c>
      <c r="D789">
        <v>1.998528830111127</v>
      </c>
      <c r="E789">
        <v>4.0606103162524132E-3</v>
      </c>
      <c r="F789">
        <v>48</v>
      </c>
    </row>
    <row r="790" spans="1:6" x14ac:dyDescent="0.3">
      <c r="A790" t="s">
        <v>1919</v>
      </c>
      <c r="B790" t="s">
        <v>1919</v>
      </c>
      <c r="C790">
        <v>1</v>
      </c>
      <c r="D790">
        <v>1.998528830111127</v>
      </c>
      <c r="E790">
        <v>4.0606103162524132E-3</v>
      </c>
      <c r="F790">
        <v>46</v>
      </c>
    </row>
    <row r="791" spans="1:6" x14ac:dyDescent="0.3">
      <c r="A791" t="s">
        <v>7756</v>
      </c>
      <c r="B791" t="s">
        <v>7756</v>
      </c>
      <c r="C791">
        <v>1</v>
      </c>
      <c r="D791">
        <v>1.998528830111127</v>
      </c>
      <c r="E791">
        <v>4.0606103162524132E-3</v>
      </c>
      <c r="F791">
        <v>48</v>
      </c>
    </row>
    <row r="792" spans="1:6" x14ac:dyDescent="0.3">
      <c r="A792" t="s">
        <v>3153</v>
      </c>
      <c r="B792" t="s">
        <v>3153</v>
      </c>
      <c r="C792">
        <v>1</v>
      </c>
      <c r="D792">
        <v>1.978326122793608</v>
      </c>
      <c r="E792">
        <v>4.0195624611933569E-3</v>
      </c>
      <c r="F792">
        <v>48</v>
      </c>
    </row>
    <row r="793" spans="1:6" x14ac:dyDescent="0.3">
      <c r="A793" t="s">
        <v>3875</v>
      </c>
      <c r="B793" t="s">
        <v>3875</v>
      </c>
      <c r="C793">
        <v>1</v>
      </c>
      <c r="D793">
        <v>1.978326122793608</v>
      </c>
      <c r="E793">
        <v>4.0195624611933569E-3</v>
      </c>
      <c r="F793">
        <v>49</v>
      </c>
    </row>
    <row r="794" spans="1:6" x14ac:dyDescent="0.3">
      <c r="A794" t="s">
        <v>3819</v>
      </c>
      <c r="B794" t="s">
        <v>3819</v>
      </c>
      <c r="C794">
        <v>1</v>
      </c>
      <c r="D794">
        <v>1.958523495497428</v>
      </c>
      <c r="E794">
        <v>3.9793274886093999E-3</v>
      </c>
      <c r="F794">
        <v>39</v>
      </c>
    </row>
    <row r="795" spans="1:6" x14ac:dyDescent="0.3">
      <c r="A795" t="s">
        <v>2606</v>
      </c>
      <c r="B795" t="s">
        <v>13846</v>
      </c>
      <c r="C795">
        <v>1</v>
      </c>
      <c r="D795">
        <v>1.958523495497428</v>
      </c>
      <c r="E795">
        <v>3.9793274886093999E-3</v>
      </c>
      <c r="F795">
        <v>48</v>
      </c>
    </row>
    <row r="796" spans="1:6" x14ac:dyDescent="0.3">
      <c r="A796" t="s">
        <v>2545</v>
      </c>
      <c r="B796" t="s">
        <v>2545</v>
      </c>
      <c r="C796">
        <v>1</v>
      </c>
      <c r="D796">
        <v>1.958523495497428</v>
      </c>
      <c r="E796">
        <v>3.9793274886093999E-3</v>
      </c>
      <c r="F796">
        <v>50</v>
      </c>
    </row>
    <row r="797" spans="1:6" x14ac:dyDescent="0.3">
      <c r="A797" t="s">
        <v>3731</v>
      </c>
      <c r="B797" t="s">
        <v>13847</v>
      </c>
      <c r="C797">
        <v>1</v>
      </c>
      <c r="D797">
        <v>1.958523495497428</v>
      </c>
      <c r="E797">
        <v>3.9793274886093999E-3</v>
      </c>
      <c r="F797">
        <v>50</v>
      </c>
    </row>
    <row r="798" spans="1:6" x14ac:dyDescent="0.3">
      <c r="A798" t="s">
        <v>1690</v>
      </c>
      <c r="B798" t="s">
        <v>1690</v>
      </c>
      <c r="C798">
        <v>1</v>
      </c>
      <c r="D798">
        <v>1.958523495497428</v>
      </c>
      <c r="E798">
        <v>3.9793274886093999E-3</v>
      </c>
      <c r="F798">
        <v>50</v>
      </c>
    </row>
    <row r="799" spans="1:6" x14ac:dyDescent="0.3">
      <c r="A799" t="s">
        <v>7882</v>
      </c>
      <c r="B799" t="s">
        <v>13848</v>
      </c>
      <c r="C799">
        <v>1</v>
      </c>
      <c r="D799">
        <v>1.958523495497428</v>
      </c>
      <c r="E799">
        <v>3.9793274886093999E-3</v>
      </c>
      <c r="F799">
        <v>49</v>
      </c>
    </row>
    <row r="800" spans="1:6" x14ac:dyDescent="0.3">
      <c r="A800" t="s">
        <v>7721</v>
      </c>
      <c r="B800" t="s">
        <v>13189</v>
      </c>
      <c r="C800">
        <v>1</v>
      </c>
      <c r="D800">
        <v>1.958523495497428</v>
      </c>
      <c r="E800">
        <v>3.9793274886093999E-3</v>
      </c>
      <c r="F800">
        <v>50</v>
      </c>
    </row>
    <row r="801" spans="1:6" x14ac:dyDescent="0.3">
      <c r="A801" t="s">
        <v>2427</v>
      </c>
      <c r="B801" t="s">
        <v>2427</v>
      </c>
      <c r="C801">
        <v>0</v>
      </c>
      <c r="D801">
        <v>1.920057214669632</v>
      </c>
      <c r="E801">
        <v>3.9011717100167409E-3</v>
      </c>
      <c r="F801">
        <v>51</v>
      </c>
    </row>
    <row r="802" spans="1:6" x14ac:dyDescent="0.3">
      <c r="A802" t="s">
        <v>3256</v>
      </c>
      <c r="B802" t="s">
        <v>13849</v>
      </c>
      <c r="C802">
        <v>1</v>
      </c>
      <c r="D802">
        <v>1.920057214669632</v>
      </c>
      <c r="E802">
        <v>3.9011717100167409E-3</v>
      </c>
      <c r="F802">
        <v>52</v>
      </c>
    </row>
    <row r="803" spans="1:6" x14ac:dyDescent="0.3">
      <c r="A803" t="s">
        <v>10091</v>
      </c>
      <c r="B803" t="s">
        <v>10092</v>
      </c>
      <c r="C803">
        <v>1</v>
      </c>
      <c r="D803">
        <v>1.920057214669632</v>
      </c>
      <c r="E803">
        <v>3.9011717100167409E-3</v>
      </c>
      <c r="F803">
        <v>52</v>
      </c>
    </row>
    <row r="804" spans="1:6" x14ac:dyDescent="0.3">
      <c r="A804" t="s">
        <v>12091</v>
      </c>
      <c r="B804" t="s">
        <v>12091</v>
      </c>
      <c r="C804">
        <v>0</v>
      </c>
      <c r="D804">
        <v>1.901365081657479</v>
      </c>
      <c r="E804">
        <v>3.863193039407476E-3</v>
      </c>
      <c r="F804">
        <v>9</v>
      </c>
    </row>
    <row r="805" spans="1:6" x14ac:dyDescent="0.3">
      <c r="A805" t="s">
        <v>9116</v>
      </c>
      <c r="B805" t="s">
        <v>9116</v>
      </c>
      <c r="C805">
        <v>1</v>
      </c>
      <c r="D805">
        <v>1.901365081657479</v>
      </c>
      <c r="E805">
        <v>3.863193039407476E-3</v>
      </c>
      <c r="F805">
        <v>53</v>
      </c>
    </row>
    <row r="806" spans="1:6" x14ac:dyDescent="0.3">
      <c r="A806" t="s">
        <v>7668</v>
      </c>
      <c r="B806" t="s">
        <v>7668</v>
      </c>
      <c r="C806">
        <v>1</v>
      </c>
      <c r="D806">
        <v>1.901365081657479</v>
      </c>
      <c r="E806">
        <v>3.863193039407476E-3</v>
      </c>
      <c r="F806">
        <v>53</v>
      </c>
    </row>
    <row r="807" spans="1:6" x14ac:dyDescent="0.3">
      <c r="A807" t="s">
        <v>2248</v>
      </c>
      <c r="B807" t="s">
        <v>2248</v>
      </c>
      <c r="C807">
        <v>1</v>
      </c>
      <c r="D807">
        <v>1.901365081657479</v>
      </c>
      <c r="E807">
        <v>3.863193039407476E-3</v>
      </c>
      <c r="F807">
        <v>53</v>
      </c>
    </row>
    <row r="808" spans="1:6" x14ac:dyDescent="0.3">
      <c r="A808" t="s">
        <v>10826</v>
      </c>
      <c r="B808" t="s">
        <v>10827</v>
      </c>
      <c r="C808">
        <v>1</v>
      </c>
      <c r="D808">
        <v>1.883015942989283</v>
      </c>
      <c r="E808">
        <v>3.8259112646100209E-3</v>
      </c>
      <c r="F808">
        <v>54</v>
      </c>
    </row>
    <row r="809" spans="1:6" x14ac:dyDescent="0.3">
      <c r="A809" t="s">
        <v>7612</v>
      </c>
      <c r="B809" t="s">
        <v>7612</v>
      </c>
      <c r="C809">
        <v>1</v>
      </c>
      <c r="D809">
        <v>1.883015942989283</v>
      </c>
      <c r="E809">
        <v>3.8259112646100209E-3</v>
      </c>
      <c r="F809">
        <v>38</v>
      </c>
    </row>
    <row r="810" spans="1:6" x14ac:dyDescent="0.3">
      <c r="A810" t="s">
        <v>2515</v>
      </c>
      <c r="B810" t="s">
        <v>13850</v>
      </c>
      <c r="C810">
        <v>1</v>
      </c>
      <c r="D810">
        <v>1.883015942989283</v>
      </c>
      <c r="E810">
        <v>3.8259112646100209E-3</v>
      </c>
      <c r="F810">
        <v>54</v>
      </c>
    </row>
    <row r="811" spans="1:6" x14ac:dyDescent="0.3">
      <c r="A811" t="s">
        <v>7980</v>
      </c>
      <c r="B811" t="s">
        <v>7980</v>
      </c>
      <c r="C811">
        <v>1</v>
      </c>
      <c r="D811">
        <v>1.883015942989283</v>
      </c>
      <c r="E811">
        <v>3.8259112646100209E-3</v>
      </c>
      <c r="F811">
        <v>53</v>
      </c>
    </row>
    <row r="812" spans="1:6" x14ac:dyDescent="0.3">
      <c r="A812" t="s">
        <v>558</v>
      </c>
      <c r="B812" t="s">
        <v>13298</v>
      </c>
      <c r="C812">
        <v>1</v>
      </c>
      <c r="D812">
        <v>1.883015942989283</v>
      </c>
      <c r="E812">
        <v>3.8259112646100209E-3</v>
      </c>
      <c r="F812">
        <v>54</v>
      </c>
    </row>
    <row r="813" spans="1:6" x14ac:dyDescent="0.3">
      <c r="A813" t="s">
        <v>3067</v>
      </c>
      <c r="B813" t="s">
        <v>13851</v>
      </c>
      <c r="C813">
        <v>1</v>
      </c>
      <c r="D813">
        <v>1.864997437486605</v>
      </c>
      <c r="E813">
        <v>3.789301270185493E-3</v>
      </c>
      <c r="F813">
        <v>55</v>
      </c>
    </row>
    <row r="814" spans="1:6" x14ac:dyDescent="0.3">
      <c r="A814" t="s">
        <v>3216</v>
      </c>
      <c r="B814" t="s">
        <v>13852</v>
      </c>
      <c r="C814">
        <v>1</v>
      </c>
      <c r="D814">
        <v>1.864997437486605</v>
      </c>
      <c r="E814">
        <v>3.789301270185493E-3</v>
      </c>
      <c r="F814">
        <v>55</v>
      </c>
    </row>
    <row r="815" spans="1:6" x14ac:dyDescent="0.3">
      <c r="A815" t="s">
        <v>1554</v>
      </c>
      <c r="B815" t="s">
        <v>13853</v>
      </c>
      <c r="C815">
        <v>1</v>
      </c>
      <c r="D815">
        <v>1.864997437486605</v>
      </c>
      <c r="E815">
        <v>3.789301270185493E-3</v>
      </c>
      <c r="F815">
        <v>55</v>
      </c>
    </row>
    <row r="816" spans="1:6" x14ac:dyDescent="0.3">
      <c r="A816" t="s">
        <v>1835</v>
      </c>
      <c r="B816" t="s">
        <v>13371</v>
      </c>
      <c r="C816">
        <v>1</v>
      </c>
      <c r="D816">
        <v>1.864997437486605</v>
      </c>
      <c r="E816">
        <v>3.789301270185493E-3</v>
      </c>
      <c r="F816">
        <v>50</v>
      </c>
    </row>
    <row r="817" spans="1:6" x14ac:dyDescent="0.3">
      <c r="A817" t="s">
        <v>9639</v>
      </c>
      <c r="B817" t="s">
        <v>9640</v>
      </c>
      <c r="C817">
        <v>1</v>
      </c>
      <c r="D817">
        <v>1.864997437486605</v>
      </c>
      <c r="E817">
        <v>3.789301270185493E-3</v>
      </c>
      <c r="F817">
        <v>55</v>
      </c>
    </row>
    <row r="818" spans="1:6" x14ac:dyDescent="0.3">
      <c r="A818" t="s">
        <v>7471</v>
      </c>
      <c r="B818" t="s">
        <v>7472</v>
      </c>
      <c r="C818">
        <v>1</v>
      </c>
      <c r="D818">
        <v>1.8472978603872039</v>
      </c>
      <c r="E818">
        <v>3.7533392744012561E-3</v>
      </c>
      <c r="F818">
        <v>56</v>
      </c>
    </row>
    <row r="819" spans="1:6" x14ac:dyDescent="0.3">
      <c r="A819" t="s">
        <v>1531</v>
      </c>
      <c r="B819" t="s">
        <v>13854</v>
      </c>
      <c r="C819">
        <v>1</v>
      </c>
      <c r="D819">
        <v>1.8472978603872039</v>
      </c>
      <c r="E819">
        <v>3.7533392744012561E-3</v>
      </c>
      <c r="F819">
        <v>56</v>
      </c>
    </row>
    <row r="820" spans="1:6" x14ac:dyDescent="0.3">
      <c r="A820" t="s">
        <v>10103</v>
      </c>
      <c r="B820" t="s">
        <v>10104</v>
      </c>
      <c r="C820">
        <v>1</v>
      </c>
      <c r="D820">
        <v>1.8472978603872039</v>
      </c>
      <c r="E820">
        <v>3.7533392744012561E-3</v>
      </c>
      <c r="F820">
        <v>56</v>
      </c>
    </row>
    <row r="821" spans="1:6" x14ac:dyDescent="0.3">
      <c r="A821" t="s">
        <v>906</v>
      </c>
      <c r="B821" t="s">
        <v>13855</v>
      </c>
      <c r="C821">
        <v>1</v>
      </c>
      <c r="D821">
        <v>1.8472978603872039</v>
      </c>
      <c r="E821">
        <v>3.7533392744012561E-3</v>
      </c>
      <c r="F821">
        <v>56</v>
      </c>
    </row>
    <row r="822" spans="1:6" x14ac:dyDescent="0.3">
      <c r="A822" t="s">
        <v>3822</v>
      </c>
      <c r="B822" t="s">
        <v>3822</v>
      </c>
      <c r="C822">
        <v>1</v>
      </c>
      <c r="D822">
        <v>1.8472978603872039</v>
      </c>
      <c r="E822">
        <v>3.7533392744012561E-3</v>
      </c>
      <c r="F822">
        <v>56</v>
      </c>
    </row>
    <row r="823" spans="1:6" x14ac:dyDescent="0.3">
      <c r="A823" t="s">
        <v>7760</v>
      </c>
      <c r="B823" t="s">
        <v>13856</v>
      </c>
      <c r="C823">
        <v>1</v>
      </c>
      <c r="D823">
        <v>1.829906117675334</v>
      </c>
      <c r="E823">
        <v>3.718002736439231E-3</v>
      </c>
      <c r="F823">
        <v>57</v>
      </c>
    </row>
    <row r="824" spans="1:6" x14ac:dyDescent="0.3">
      <c r="A824" t="s">
        <v>3880</v>
      </c>
      <c r="B824" t="s">
        <v>13857</v>
      </c>
      <c r="C824">
        <v>1</v>
      </c>
      <c r="D824">
        <v>1.829906117675334</v>
      </c>
      <c r="E824">
        <v>3.718002736439231E-3</v>
      </c>
      <c r="F824">
        <v>57</v>
      </c>
    </row>
    <row r="825" spans="1:6" x14ac:dyDescent="0.3">
      <c r="A825" t="s">
        <v>3333</v>
      </c>
      <c r="B825" t="s">
        <v>13858</v>
      </c>
      <c r="C825">
        <v>1</v>
      </c>
      <c r="D825">
        <v>1.829906117675334</v>
      </c>
      <c r="E825">
        <v>3.718002736439231E-3</v>
      </c>
      <c r="F825">
        <v>57</v>
      </c>
    </row>
    <row r="826" spans="1:6" x14ac:dyDescent="0.3">
      <c r="A826" t="s">
        <v>3594</v>
      </c>
      <c r="B826" t="s">
        <v>3595</v>
      </c>
      <c r="C826">
        <v>1</v>
      </c>
      <c r="D826">
        <v>1.829906117675334</v>
      </c>
      <c r="E826">
        <v>3.718002736439231E-3</v>
      </c>
      <c r="F826">
        <v>57</v>
      </c>
    </row>
    <row r="827" spans="1:6" x14ac:dyDescent="0.3">
      <c r="A827" t="s">
        <v>359</v>
      </c>
      <c r="B827" t="s">
        <v>13432</v>
      </c>
      <c r="C827">
        <v>1</v>
      </c>
      <c r="D827">
        <v>1.829906117675334</v>
      </c>
      <c r="E827">
        <v>3.718002736439231E-3</v>
      </c>
      <c r="F827">
        <v>57</v>
      </c>
    </row>
    <row r="828" spans="1:6" x14ac:dyDescent="0.3">
      <c r="A828" t="s">
        <v>9230</v>
      </c>
      <c r="B828" t="s">
        <v>9230</v>
      </c>
      <c r="C828">
        <v>1</v>
      </c>
      <c r="D828">
        <v>1.829906117675334</v>
      </c>
      <c r="E828">
        <v>3.718002736439231E-3</v>
      </c>
      <c r="F828">
        <v>38</v>
      </c>
    </row>
    <row r="829" spans="1:6" x14ac:dyDescent="0.3">
      <c r="A829" t="s">
        <v>7788</v>
      </c>
      <c r="B829" t="s">
        <v>13859</v>
      </c>
      <c r="C829">
        <v>1</v>
      </c>
      <c r="D829">
        <v>1.812811684316034</v>
      </c>
      <c r="E829">
        <v>3.683270271536334E-3</v>
      </c>
      <c r="F829">
        <v>58</v>
      </c>
    </row>
    <row r="830" spans="1:6" x14ac:dyDescent="0.3">
      <c r="A830" t="s">
        <v>1492</v>
      </c>
      <c r="B830" t="s">
        <v>13860</v>
      </c>
      <c r="C830">
        <v>1</v>
      </c>
      <c r="D830">
        <v>1.812811684316034</v>
      </c>
      <c r="E830">
        <v>3.683270271536334E-3</v>
      </c>
      <c r="F830">
        <v>58</v>
      </c>
    </row>
    <row r="831" spans="1:6" x14ac:dyDescent="0.3">
      <c r="A831" t="s">
        <v>9311</v>
      </c>
      <c r="B831" t="s">
        <v>13861</v>
      </c>
      <c r="C831">
        <v>1</v>
      </c>
      <c r="D831">
        <v>1.7960045659996531</v>
      </c>
      <c r="E831">
        <v>3.6491215732570208E-3</v>
      </c>
      <c r="F831">
        <v>59</v>
      </c>
    </row>
    <row r="832" spans="1:6" x14ac:dyDescent="0.3">
      <c r="A832" t="s">
        <v>1684</v>
      </c>
      <c r="B832" t="s">
        <v>13862</v>
      </c>
      <c r="C832">
        <v>1</v>
      </c>
      <c r="D832">
        <v>1.7960045659996531</v>
      </c>
      <c r="E832">
        <v>3.6491215732570208E-3</v>
      </c>
      <c r="F832">
        <v>59</v>
      </c>
    </row>
    <row r="833" spans="1:6" x14ac:dyDescent="0.3">
      <c r="A833" t="s">
        <v>7961</v>
      </c>
      <c r="B833" t="s">
        <v>7961</v>
      </c>
      <c r="C833">
        <v>1</v>
      </c>
      <c r="D833">
        <v>1.7794752640484419</v>
      </c>
      <c r="E833">
        <v>3.6155373421905088E-3</v>
      </c>
      <c r="F833">
        <v>60</v>
      </c>
    </row>
    <row r="834" spans="1:6" x14ac:dyDescent="0.3">
      <c r="A834" t="s">
        <v>9138</v>
      </c>
      <c r="B834" t="s">
        <v>9138</v>
      </c>
      <c r="C834">
        <v>1</v>
      </c>
      <c r="D834">
        <v>1.763214743176662</v>
      </c>
      <c r="E834">
        <v>3.5824992204457669E-3</v>
      </c>
      <c r="F834">
        <v>61</v>
      </c>
    </row>
    <row r="835" spans="1:6" x14ac:dyDescent="0.3">
      <c r="A835" t="s">
        <v>813</v>
      </c>
      <c r="B835" t="s">
        <v>13863</v>
      </c>
      <c r="C835">
        <v>1</v>
      </c>
      <c r="D835">
        <v>1.763214743176662</v>
      </c>
      <c r="E835">
        <v>3.5824992204457669E-3</v>
      </c>
      <c r="F835">
        <v>61</v>
      </c>
    </row>
    <row r="836" spans="1:6" x14ac:dyDescent="0.3">
      <c r="A836" t="s">
        <v>1669</v>
      </c>
      <c r="B836" t="s">
        <v>1669</v>
      </c>
      <c r="C836">
        <v>0</v>
      </c>
      <c r="D836">
        <v>1.7472144018302209</v>
      </c>
      <c r="E836">
        <v>3.5499897313876049E-3</v>
      </c>
      <c r="F836">
        <v>58</v>
      </c>
    </row>
    <row r="837" spans="1:6" x14ac:dyDescent="0.3">
      <c r="A837" t="s">
        <v>346</v>
      </c>
      <c r="B837" t="s">
        <v>346</v>
      </c>
      <c r="C837">
        <v>1</v>
      </c>
      <c r="D837">
        <v>1.7472144018302209</v>
      </c>
      <c r="E837">
        <v>3.5499897313876049E-3</v>
      </c>
      <c r="F837">
        <v>61</v>
      </c>
    </row>
    <row r="838" spans="1:6" x14ac:dyDescent="0.3">
      <c r="A838" t="s">
        <v>10128</v>
      </c>
      <c r="B838" t="s">
        <v>10128</v>
      </c>
      <c r="C838">
        <v>0</v>
      </c>
      <c r="D838">
        <v>1.7472144018302209</v>
      </c>
      <c r="E838">
        <v>3.5499897313876049E-3</v>
      </c>
      <c r="F838">
        <v>24</v>
      </c>
    </row>
    <row r="839" spans="1:6" x14ac:dyDescent="0.3">
      <c r="A839" t="s">
        <v>7959</v>
      </c>
      <c r="B839" t="s">
        <v>13207</v>
      </c>
      <c r="C839">
        <v>1</v>
      </c>
      <c r="D839">
        <v>1.731466044862082</v>
      </c>
      <c r="E839">
        <v>3.5179922241185728E-3</v>
      </c>
      <c r="F839">
        <v>63</v>
      </c>
    </row>
    <row r="840" spans="1:6" x14ac:dyDescent="0.3">
      <c r="A840" t="s">
        <v>3744</v>
      </c>
      <c r="B840" t="s">
        <v>3745</v>
      </c>
      <c r="C840">
        <v>1</v>
      </c>
      <c r="D840">
        <v>1.731466044862082</v>
      </c>
      <c r="E840">
        <v>3.5179922241185728E-3</v>
      </c>
      <c r="F840">
        <v>63</v>
      </c>
    </row>
    <row r="841" spans="1:6" x14ac:dyDescent="0.3">
      <c r="A841" t="s">
        <v>669</v>
      </c>
      <c r="B841" t="s">
        <v>670</v>
      </c>
      <c r="C841">
        <v>1</v>
      </c>
      <c r="D841">
        <v>1.731466044862082</v>
      </c>
      <c r="E841">
        <v>3.5179922241185728E-3</v>
      </c>
      <c r="F841">
        <v>63</v>
      </c>
    </row>
    <row r="842" spans="1:6" x14ac:dyDescent="0.3">
      <c r="A842" t="s">
        <v>1508</v>
      </c>
      <c r="B842" t="s">
        <v>1508</v>
      </c>
      <c r="C842">
        <v>1</v>
      </c>
      <c r="D842">
        <v>1.731466044862082</v>
      </c>
      <c r="E842">
        <v>3.5179922241185728E-3</v>
      </c>
      <c r="F842">
        <v>63</v>
      </c>
    </row>
    <row r="843" spans="1:6" x14ac:dyDescent="0.3">
      <c r="A843" t="s">
        <v>1951</v>
      </c>
      <c r="B843" t="s">
        <v>12983</v>
      </c>
      <c r="C843">
        <v>1</v>
      </c>
      <c r="D843">
        <v>1.731466044862082</v>
      </c>
      <c r="E843">
        <v>3.5179922241185728E-3</v>
      </c>
      <c r="F843">
        <v>63</v>
      </c>
    </row>
    <row r="844" spans="1:6" x14ac:dyDescent="0.3">
      <c r="A844" t="s">
        <v>59</v>
      </c>
      <c r="B844" t="s">
        <v>13864</v>
      </c>
      <c r="C844">
        <v>1</v>
      </c>
      <c r="D844">
        <v>1.731466044862082</v>
      </c>
      <c r="E844">
        <v>3.5179922241185728E-3</v>
      </c>
      <c r="F844">
        <v>63</v>
      </c>
    </row>
    <row r="845" spans="1:6" x14ac:dyDescent="0.3">
      <c r="A845" t="s">
        <v>2145</v>
      </c>
      <c r="B845" t="s">
        <v>12321</v>
      </c>
      <c r="C845">
        <v>1</v>
      </c>
      <c r="D845">
        <v>1.715961858326116</v>
      </c>
      <c r="E845">
        <v>3.4864908222651189E-3</v>
      </c>
      <c r="F845">
        <v>63</v>
      </c>
    </row>
    <row r="846" spans="1:6" x14ac:dyDescent="0.3">
      <c r="A846" t="s">
        <v>9234</v>
      </c>
      <c r="B846" t="s">
        <v>9234</v>
      </c>
      <c r="C846">
        <v>1</v>
      </c>
      <c r="D846">
        <v>1.715961858326116</v>
      </c>
      <c r="E846">
        <v>3.4864908222651189E-3</v>
      </c>
      <c r="F846">
        <v>63</v>
      </c>
    </row>
    <row r="847" spans="1:6" x14ac:dyDescent="0.3">
      <c r="A847" t="s">
        <v>2385</v>
      </c>
      <c r="B847" t="s">
        <v>13560</v>
      </c>
      <c r="C847">
        <v>1</v>
      </c>
      <c r="D847">
        <v>1.715961858326116</v>
      </c>
      <c r="E847">
        <v>3.4864908222651189E-3</v>
      </c>
      <c r="F847">
        <v>64</v>
      </c>
    </row>
    <row r="848" spans="1:6" x14ac:dyDescent="0.3">
      <c r="A848" t="s">
        <v>1314</v>
      </c>
      <c r="B848" t="s">
        <v>1314</v>
      </c>
      <c r="C848">
        <v>1</v>
      </c>
      <c r="D848">
        <v>1.715961858326116</v>
      </c>
      <c r="E848">
        <v>3.4864908222651189E-3</v>
      </c>
      <c r="F848">
        <v>64</v>
      </c>
    </row>
    <row r="849" spans="1:6" x14ac:dyDescent="0.3">
      <c r="A849" t="s">
        <v>3676</v>
      </c>
      <c r="B849" t="s">
        <v>13865</v>
      </c>
      <c r="C849">
        <v>1</v>
      </c>
      <c r="D849">
        <v>1.7006943861953281</v>
      </c>
      <c r="E849">
        <v>3.4554703766736848E-3</v>
      </c>
      <c r="F849">
        <v>64</v>
      </c>
    </row>
    <row r="850" spans="1:6" x14ac:dyDescent="0.3">
      <c r="A850" t="s">
        <v>1514</v>
      </c>
      <c r="B850" t="s">
        <v>13866</v>
      </c>
      <c r="C850">
        <v>1</v>
      </c>
      <c r="D850">
        <v>1.7006943861953281</v>
      </c>
      <c r="E850">
        <v>3.4554703766736848E-3</v>
      </c>
      <c r="F850">
        <v>65</v>
      </c>
    </row>
    <row r="851" spans="1:6" x14ac:dyDescent="0.3">
      <c r="A851" t="s">
        <v>7666</v>
      </c>
      <c r="B851" t="s">
        <v>13023</v>
      </c>
      <c r="C851">
        <v>1</v>
      </c>
      <c r="D851">
        <v>1.7006943861953281</v>
      </c>
      <c r="E851">
        <v>3.4554703766736848E-3</v>
      </c>
      <c r="F851">
        <v>65</v>
      </c>
    </row>
    <row r="852" spans="1:6" x14ac:dyDescent="0.3">
      <c r="A852" t="s">
        <v>1548</v>
      </c>
      <c r="B852" t="s">
        <v>13867</v>
      </c>
      <c r="C852">
        <v>1</v>
      </c>
      <c r="D852">
        <v>1.7006943861953281</v>
      </c>
      <c r="E852">
        <v>3.4554703766736848E-3</v>
      </c>
      <c r="F852">
        <v>65</v>
      </c>
    </row>
    <row r="853" spans="1:6" x14ac:dyDescent="0.3">
      <c r="A853" t="s">
        <v>3316</v>
      </c>
      <c r="B853" t="s">
        <v>3316</v>
      </c>
      <c r="C853">
        <v>1</v>
      </c>
      <c r="D853">
        <v>1.7006943861953281</v>
      </c>
      <c r="E853">
        <v>3.4554703766736848E-3</v>
      </c>
      <c r="F853">
        <v>65</v>
      </c>
    </row>
    <row r="854" spans="1:6" x14ac:dyDescent="0.3">
      <c r="A854" t="s">
        <v>1164</v>
      </c>
      <c r="B854" t="s">
        <v>1164</v>
      </c>
      <c r="C854">
        <v>1</v>
      </c>
      <c r="D854">
        <v>1.685656508830788</v>
      </c>
      <c r="E854">
        <v>3.4249164216638909E-3</v>
      </c>
      <c r="F854">
        <v>56</v>
      </c>
    </row>
    <row r="855" spans="1:6" x14ac:dyDescent="0.3">
      <c r="A855" t="s">
        <v>3352</v>
      </c>
      <c r="B855" t="s">
        <v>3352</v>
      </c>
      <c r="C855">
        <v>1</v>
      </c>
      <c r="D855">
        <v>1.685656508830788</v>
      </c>
      <c r="E855">
        <v>3.4249164216638909E-3</v>
      </c>
      <c r="F855">
        <v>66</v>
      </c>
    </row>
    <row r="856" spans="1:6" x14ac:dyDescent="0.3">
      <c r="A856" t="s">
        <v>8258</v>
      </c>
      <c r="B856" t="s">
        <v>13868</v>
      </c>
      <c r="C856">
        <v>1</v>
      </c>
      <c r="D856">
        <v>1.685656508830788</v>
      </c>
      <c r="E856">
        <v>3.4249164216638909E-3</v>
      </c>
      <c r="F856">
        <v>66</v>
      </c>
    </row>
    <row r="857" spans="1:6" x14ac:dyDescent="0.3">
      <c r="A857" t="s">
        <v>2478</v>
      </c>
      <c r="B857" t="s">
        <v>2479</v>
      </c>
      <c r="C857">
        <v>1</v>
      </c>
      <c r="D857">
        <v>1.670841423045647</v>
      </c>
      <c r="E857">
        <v>3.3948151345226081E-3</v>
      </c>
      <c r="F857">
        <v>67</v>
      </c>
    </row>
    <row r="858" spans="1:6" x14ac:dyDescent="0.3">
      <c r="A858" t="s">
        <v>7605</v>
      </c>
      <c r="B858" t="s">
        <v>13869</v>
      </c>
      <c r="C858">
        <v>1</v>
      </c>
      <c r="D858">
        <v>1.670841423045647</v>
      </c>
      <c r="E858">
        <v>3.3948151345226081E-3</v>
      </c>
      <c r="F858">
        <v>67</v>
      </c>
    </row>
    <row r="859" spans="1:6" x14ac:dyDescent="0.3">
      <c r="A859" t="s">
        <v>1750</v>
      </c>
      <c r="B859" t="s">
        <v>13870</v>
      </c>
      <c r="C859">
        <v>1</v>
      </c>
      <c r="D859">
        <v>1.656242623624494</v>
      </c>
      <c r="E859">
        <v>3.3651532979549889E-3</v>
      </c>
      <c r="F859">
        <v>68</v>
      </c>
    </row>
    <row r="860" spans="1:6" x14ac:dyDescent="0.3">
      <c r="A860" t="s">
        <v>7920</v>
      </c>
      <c r="B860" t="s">
        <v>7920</v>
      </c>
      <c r="C860">
        <v>1</v>
      </c>
      <c r="D860">
        <v>1.656242623624494</v>
      </c>
      <c r="E860">
        <v>3.3651532979549889E-3</v>
      </c>
      <c r="F860">
        <v>63</v>
      </c>
    </row>
    <row r="861" spans="1:6" x14ac:dyDescent="0.3">
      <c r="A861" t="s">
        <v>3774</v>
      </c>
      <c r="B861" t="s">
        <v>13871</v>
      </c>
      <c r="C861">
        <v>1</v>
      </c>
      <c r="D861">
        <v>1.656242623624494</v>
      </c>
      <c r="E861">
        <v>3.3651532979549889E-3</v>
      </c>
      <c r="F861">
        <v>67</v>
      </c>
    </row>
    <row r="862" spans="1:6" x14ac:dyDescent="0.3">
      <c r="A862" t="s">
        <v>1161</v>
      </c>
      <c r="B862" t="s">
        <v>1161</v>
      </c>
      <c r="C862">
        <v>1</v>
      </c>
      <c r="D862">
        <v>1.656242623624494</v>
      </c>
      <c r="E862">
        <v>3.3651532979549889E-3</v>
      </c>
      <c r="F862">
        <v>68</v>
      </c>
    </row>
    <row r="863" spans="1:6" x14ac:dyDescent="0.3">
      <c r="A863" t="s">
        <v>3314</v>
      </c>
      <c r="B863" t="s">
        <v>13216</v>
      </c>
      <c r="C863">
        <v>1</v>
      </c>
      <c r="D863">
        <v>1.656242623624494</v>
      </c>
      <c r="E863">
        <v>3.3651532979549889E-3</v>
      </c>
      <c r="F863">
        <v>68</v>
      </c>
    </row>
    <row r="864" spans="1:6" x14ac:dyDescent="0.3">
      <c r="A864" t="s">
        <v>2611</v>
      </c>
      <c r="B864" t="s">
        <v>13872</v>
      </c>
      <c r="C864">
        <v>1</v>
      </c>
      <c r="D864">
        <v>1.656242623624494</v>
      </c>
      <c r="E864">
        <v>3.3651532979549889E-3</v>
      </c>
      <c r="F864">
        <v>68</v>
      </c>
    </row>
    <row r="865" spans="1:6" x14ac:dyDescent="0.3">
      <c r="A865" t="s">
        <v>11252</v>
      </c>
      <c r="B865" t="s">
        <v>11253</v>
      </c>
      <c r="C865">
        <v>1</v>
      </c>
      <c r="D865">
        <v>1.656242623624494</v>
      </c>
      <c r="E865">
        <v>3.3651532979549889E-3</v>
      </c>
      <c r="F865">
        <v>68</v>
      </c>
    </row>
    <row r="866" spans="1:6" x14ac:dyDescent="0.3">
      <c r="A866" t="s">
        <v>868</v>
      </c>
      <c r="B866" t="s">
        <v>13873</v>
      </c>
      <c r="C866">
        <v>1</v>
      </c>
      <c r="D866">
        <v>1.641853886172395</v>
      </c>
      <c r="E866">
        <v>3.3359182652371502E-3</v>
      </c>
      <c r="F866">
        <v>69</v>
      </c>
    </row>
    <row r="867" spans="1:6" x14ac:dyDescent="0.3">
      <c r="A867" t="s">
        <v>9555</v>
      </c>
      <c r="B867" t="s">
        <v>13874</v>
      </c>
      <c r="C867">
        <v>1</v>
      </c>
      <c r="D867">
        <v>1.641853886172395</v>
      </c>
      <c r="E867">
        <v>3.3359182652371502E-3</v>
      </c>
      <c r="F867">
        <v>69</v>
      </c>
    </row>
    <row r="868" spans="1:6" x14ac:dyDescent="0.3">
      <c r="A868" t="s">
        <v>2425</v>
      </c>
      <c r="B868" t="s">
        <v>2425</v>
      </c>
      <c r="C868">
        <v>1</v>
      </c>
      <c r="D868">
        <v>1.641853886172395</v>
      </c>
      <c r="E868">
        <v>3.3359182652371502E-3</v>
      </c>
      <c r="F868">
        <v>67</v>
      </c>
    </row>
    <row r="869" spans="1:6" x14ac:dyDescent="0.3">
      <c r="A869" t="s">
        <v>3310</v>
      </c>
      <c r="B869" t="s">
        <v>3311</v>
      </c>
      <c r="C869">
        <v>1</v>
      </c>
      <c r="D869">
        <v>1.627669251180438</v>
      </c>
      <c r="E869">
        <v>3.3070979278405611E-3</v>
      </c>
      <c r="F869">
        <v>70</v>
      </c>
    </row>
    <row r="870" spans="1:6" x14ac:dyDescent="0.3">
      <c r="A870" t="s">
        <v>3746</v>
      </c>
      <c r="B870" t="s">
        <v>3746</v>
      </c>
      <c r="C870">
        <v>1</v>
      </c>
      <c r="D870">
        <v>1.627669251180438</v>
      </c>
      <c r="E870">
        <v>3.3070979278405611E-3</v>
      </c>
      <c r="F870">
        <v>47</v>
      </c>
    </row>
    <row r="871" spans="1:6" x14ac:dyDescent="0.3">
      <c r="A871" t="s">
        <v>3703</v>
      </c>
      <c r="B871" t="s">
        <v>13875</v>
      </c>
      <c r="C871">
        <v>1</v>
      </c>
      <c r="D871">
        <v>1.627669251180438</v>
      </c>
      <c r="E871">
        <v>3.3070979278405611E-3</v>
      </c>
      <c r="F871">
        <v>70</v>
      </c>
    </row>
    <row r="872" spans="1:6" x14ac:dyDescent="0.3">
      <c r="A872" t="s">
        <v>675</v>
      </c>
      <c r="B872" t="s">
        <v>13876</v>
      </c>
      <c r="C872">
        <v>1</v>
      </c>
      <c r="D872">
        <v>1.627669251180438</v>
      </c>
      <c r="E872">
        <v>3.3070979278405611E-3</v>
      </c>
      <c r="F872">
        <v>70</v>
      </c>
    </row>
    <row r="873" spans="1:6" x14ac:dyDescent="0.3">
      <c r="A873" t="s">
        <v>3222</v>
      </c>
      <c r="B873" t="s">
        <v>13877</v>
      </c>
      <c r="C873">
        <v>1</v>
      </c>
      <c r="D873">
        <v>1.613683009205698</v>
      </c>
      <c r="E873">
        <v>3.2786806853206851E-3</v>
      </c>
      <c r="F873">
        <v>71</v>
      </c>
    </row>
    <row r="874" spans="1:6" x14ac:dyDescent="0.3">
      <c r="A874" t="s">
        <v>11326</v>
      </c>
      <c r="B874" t="s">
        <v>11326</v>
      </c>
      <c r="C874">
        <v>1</v>
      </c>
      <c r="D874">
        <v>1.613683009205698</v>
      </c>
      <c r="E874">
        <v>3.2786806853206851E-3</v>
      </c>
      <c r="F874">
        <v>60</v>
      </c>
    </row>
    <row r="875" spans="1:6" x14ac:dyDescent="0.3">
      <c r="A875" t="s">
        <v>11273</v>
      </c>
      <c r="B875" t="s">
        <v>11273</v>
      </c>
      <c r="C875">
        <v>1</v>
      </c>
      <c r="D875">
        <v>1.599889687073363</v>
      </c>
      <c r="E875">
        <v>3.2506554172824749E-3</v>
      </c>
      <c r="F875">
        <v>72</v>
      </c>
    </row>
    <row r="876" spans="1:6" x14ac:dyDescent="0.3">
      <c r="A876" t="s">
        <v>10476</v>
      </c>
      <c r="B876" t="s">
        <v>10476</v>
      </c>
      <c r="C876">
        <v>0</v>
      </c>
      <c r="D876">
        <v>1.599889687073363</v>
      </c>
      <c r="E876">
        <v>3.2506554172824749E-3</v>
      </c>
      <c r="F876">
        <v>7</v>
      </c>
    </row>
    <row r="877" spans="1:6" x14ac:dyDescent="0.3">
      <c r="A877" t="s">
        <v>847</v>
      </c>
      <c r="B877" t="s">
        <v>847</v>
      </c>
      <c r="C877">
        <v>1</v>
      </c>
      <c r="D877">
        <v>1.586284035017584</v>
      </c>
      <c r="E877">
        <v>3.2230114572531551E-3</v>
      </c>
      <c r="F877">
        <v>73</v>
      </c>
    </row>
    <row r="878" spans="1:6" x14ac:dyDescent="0.3">
      <c r="A878" t="s">
        <v>2136</v>
      </c>
      <c r="B878" t="s">
        <v>13878</v>
      </c>
      <c r="C878">
        <v>1</v>
      </c>
      <c r="D878">
        <v>1.586284035017584</v>
      </c>
      <c r="E878">
        <v>3.2230114572531551E-3</v>
      </c>
      <c r="F878">
        <v>73</v>
      </c>
    </row>
    <row r="879" spans="1:6" x14ac:dyDescent="0.3">
      <c r="A879" t="s">
        <v>3233</v>
      </c>
      <c r="B879" t="s">
        <v>3233</v>
      </c>
      <c r="C879">
        <v>1</v>
      </c>
      <c r="D879">
        <v>1.5728610146854429</v>
      </c>
      <c r="E879">
        <v>3.1957385683086779E-3</v>
      </c>
      <c r="F879">
        <v>74</v>
      </c>
    </row>
    <row r="880" spans="1:6" x14ac:dyDescent="0.3">
      <c r="A880" t="s">
        <v>1578</v>
      </c>
      <c r="B880" t="s">
        <v>13221</v>
      </c>
      <c r="C880">
        <v>1</v>
      </c>
      <c r="D880">
        <v>1.5728610146854429</v>
      </c>
      <c r="E880">
        <v>3.1957385683086779E-3</v>
      </c>
      <c r="F880">
        <v>74</v>
      </c>
    </row>
    <row r="881" spans="1:6" x14ac:dyDescent="0.3">
      <c r="A881" t="s">
        <v>3061</v>
      </c>
      <c r="B881" t="s">
        <v>13879</v>
      </c>
      <c r="C881">
        <v>1</v>
      </c>
      <c r="D881">
        <v>1.5728610146854429</v>
      </c>
      <c r="E881">
        <v>3.1957385683086779E-3</v>
      </c>
      <c r="F881">
        <v>73</v>
      </c>
    </row>
    <row r="882" spans="1:6" x14ac:dyDescent="0.3">
      <c r="A882" t="s">
        <v>944</v>
      </c>
      <c r="B882" t="s">
        <v>13880</v>
      </c>
      <c r="C882">
        <v>1</v>
      </c>
      <c r="D882">
        <v>1.5728610146854429</v>
      </c>
      <c r="E882">
        <v>3.1957385683086779E-3</v>
      </c>
      <c r="F882">
        <v>74</v>
      </c>
    </row>
    <row r="883" spans="1:6" x14ac:dyDescent="0.3">
      <c r="A883" t="s">
        <v>2452</v>
      </c>
      <c r="B883" t="s">
        <v>2453</v>
      </c>
      <c r="C883">
        <v>1</v>
      </c>
      <c r="D883">
        <v>1.5596157879354231</v>
      </c>
      <c r="E883">
        <v>3.1688269203144648E-3</v>
      </c>
      <c r="F883">
        <v>75</v>
      </c>
    </row>
    <row r="884" spans="1:6" x14ac:dyDescent="0.3">
      <c r="A884" t="s">
        <v>460</v>
      </c>
      <c r="B884" t="s">
        <v>460</v>
      </c>
      <c r="C884">
        <v>1</v>
      </c>
      <c r="D884">
        <v>1.5596157879354231</v>
      </c>
      <c r="E884">
        <v>3.1688269203144648E-3</v>
      </c>
      <c r="F884">
        <v>74</v>
      </c>
    </row>
    <row r="885" spans="1:6" x14ac:dyDescent="0.3">
      <c r="A885" t="s">
        <v>2229</v>
      </c>
      <c r="B885" t="s">
        <v>13881</v>
      </c>
      <c r="C885">
        <v>1</v>
      </c>
      <c r="D885">
        <v>1.5596157879354231</v>
      </c>
      <c r="E885">
        <v>3.1688269203144648E-3</v>
      </c>
      <c r="F885">
        <v>72</v>
      </c>
    </row>
    <row r="886" spans="1:6" x14ac:dyDescent="0.3">
      <c r="A886" t="s">
        <v>3999</v>
      </c>
      <c r="B886" t="s">
        <v>13579</v>
      </c>
      <c r="C886">
        <v>1</v>
      </c>
      <c r="D886">
        <v>1.54654370636807</v>
      </c>
      <c r="E886">
        <v>3.1422670686538142E-3</v>
      </c>
      <c r="F886">
        <v>76</v>
      </c>
    </row>
    <row r="887" spans="1:6" x14ac:dyDescent="0.3">
      <c r="A887" t="s">
        <v>1845</v>
      </c>
      <c r="B887" t="s">
        <v>1845</v>
      </c>
      <c r="C887">
        <v>1</v>
      </c>
      <c r="D887">
        <v>1.54654370636807</v>
      </c>
      <c r="E887">
        <v>3.1422670686538142E-3</v>
      </c>
      <c r="F887">
        <v>75</v>
      </c>
    </row>
    <row r="888" spans="1:6" x14ac:dyDescent="0.3">
      <c r="A888" t="s">
        <v>2016</v>
      </c>
      <c r="B888" t="s">
        <v>13882</v>
      </c>
      <c r="C888">
        <v>1</v>
      </c>
      <c r="D888">
        <v>1.54654370636807</v>
      </c>
      <c r="E888">
        <v>3.1422670686538142E-3</v>
      </c>
      <c r="F888">
        <v>76</v>
      </c>
    </row>
    <row r="889" spans="1:6" x14ac:dyDescent="0.3">
      <c r="A889" t="s">
        <v>9365</v>
      </c>
      <c r="B889" t="s">
        <v>13223</v>
      </c>
      <c r="C889">
        <v>1</v>
      </c>
      <c r="D889">
        <v>1.54654370636807</v>
      </c>
      <c r="E889">
        <v>3.1422670686538142E-3</v>
      </c>
      <c r="F889">
        <v>76</v>
      </c>
    </row>
    <row r="890" spans="1:6" x14ac:dyDescent="0.3">
      <c r="A890" t="s">
        <v>3590</v>
      </c>
      <c r="B890" t="s">
        <v>3590</v>
      </c>
      <c r="C890">
        <v>1</v>
      </c>
      <c r="D890">
        <v>1.533640301532162</v>
      </c>
      <c r="E890">
        <v>3.1160499343287841E-3</v>
      </c>
      <c r="F890">
        <v>76</v>
      </c>
    </row>
    <row r="891" spans="1:6" x14ac:dyDescent="0.3">
      <c r="A891" t="s">
        <v>3683</v>
      </c>
      <c r="B891" t="s">
        <v>13883</v>
      </c>
      <c r="C891">
        <v>1</v>
      </c>
      <c r="D891">
        <v>1.533640301532162</v>
      </c>
      <c r="E891">
        <v>3.1160499343287841E-3</v>
      </c>
      <c r="F891">
        <v>77</v>
      </c>
    </row>
    <row r="892" spans="1:6" x14ac:dyDescent="0.3">
      <c r="A892" t="s">
        <v>1558</v>
      </c>
      <c r="B892" t="s">
        <v>13224</v>
      </c>
      <c r="C892">
        <v>1</v>
      </c>
      <c r="D892">
        <v>1.533640301532162</v>
      </c>
      <c r="E892">
        <v>3.1160499343287841E-3</v>
      </c>
      <c r="F892">
        <v>77</v>
      </c>
    </row>
    <row r="893" spans="1:6" x14ac:dyDescent="0.3">
      <c r="A893" t="s">
        <v>1464</v>
      </c>
      <c r="B893" t="s">
        <v>1464</v>
      </c>
      <c r="C893">
        <v>0</v>
      </c>
      <c r="D893">
        <v>1.533640301532162</v>
      </c>
      <c r="E893">
        <v>3.1160499343287841E-3</v>
      </c>
      <c r="F893">
        <v>69</v>
      </c>
    </row>
    <row r="894" spans="1:6" x14ac:dyDescent="0.3">
      <c r="A894" t="s">
        <v>1140</v>
      </c>
      <c r="B894" t="s">
        <v>1140</v>
      </c>
      <c r="C894">
        <v>0</v>
      </c>
      <c r="D894">
        <v>1.520901275754732</v>
      </c>
      <c r="E894">
        <v>3.090166785328646E-3</v>
      </c>
      <c r="F894">
        <v>71</v>
      </c>
    </row>
    <row r="895" spans="1:6" x14ac:dyDescent="0.3">
      <c r="A895" t="s">
        <v>3605</v>
      </c>
      <c r="B895" t="s">
        <v>3605</v>
      </c>
      <c r="C895">
        <v>1</v>
      </c>
      <c r="D895">
        <v>1.520901275754732</v>
      </c>
      <c r="E895">
        <v>3.090166785328646E-3</v>
      </c>
      <c r="F895">
        <v>75</v>
      </c>
    </row>
    <row r="896" spans="1:6" x14ac:dyDescent="0.3">
      <c r="A896" t="s">
        <v>391</v>
      </c>
      <c r="B896" t="s">
        <v>391</v>
      </c>
      <c r="C896">
        <v>1</v>
      </c>
      <c r="D896">
        <v>1.520901275754732</v>
      </c>
      <c r="E896">
        <v>3.090166785328646E-3</v>
      </c>
      <c r="F896">
        <v>75</v>
      </c>
    </row>
    <row r="897" spans="1:6" x14ac:dyDescent="0.3">
      <c r="A897" t="s">
        <v>878</v>
      </c>
      <c r="B897" t="s">
        <v>13884</v>
      </c>
      <c r="C897">
        <v>1</v>
      </c>
      <c r="D897">
        <v>1.5083224935478721</v>
      </c>
      <c r="E897">
        <v>3.06460921917023E-3</v>
      </c>
      <c r="F897">
        <v>79</v>
      </c>
    </row>
    <row r="898" spans="1:6" x14ac:dyDescent="0.3">
      <c r="A898" t="s">
        <v>2160</v>
      </c>
      <c r="B898" t="s">
        <v>2161</v>
      </c>
      <c r="C898">
        <v>1</v>
      </c>
      <c r="D898">
        <v>1.5083224935478721</v>
      </c>
      <c r="E898">
        <v>3.06460921917023E-3</v>
      </c>
      <c r="F898">
        <v>79</v>
      </c>
    </row>
    <row r="899" spans="1:6" x14ac:dyDescent="0.3">
      <c r="A899" t="s">
        <v>1544</v>
      </c>
      <c r="B899" t="s">
        <v>13885</v>
      </c>
      <c r="C899">
        <v>1</v>
      </c>
      <c r="D899">
        <v>1.495899973549315</v>
      </c>
      <c r="E899">
        <v>3.039369146522797E-3</v>
      </c>
      <c r="F899">
        <v>79</v>
      </c>
    </row>
    <row r="900" spans="1:6" x14ac:dyDescent="0.3">
      <c r="A900" t="s">
        <v>2638</v>
      </c>
      <c r="B900" t="s">
        <v>13886</v>
      </c>
      <c r="C900">
        <v>1</v>
      </c>
      <c r="D900">
        <v>1.495899973549315</v>
      </c>
      <c r="E900">
        <v>3.039369146522797E-3</v>
      </c>
      <c r="F900">
        <v>79</v>
      </c>
    </row>
    <row r="901" spans="1:6" x14ac:dyDescent="0.3">
      <c r="A901" t="s">
        <v>1912</v>
      </c>
      <c r="B901" t="s">
        <v>13887</v>
      </c>
      <c r="C901">
        <v>1</v>
      </c>
      <c r="D901">
        <v>1.483629880957501</v>
      </c>
      <c r="E901">
        <v>3.014438775837615E-3</v>
      </c>
      <c r="F901">
        <v>81</v>
      </c>
    </row>
    <row r="902" spans="1:6" x14ac:dyDescent="0.3">
      <c r="A902" t="s">
        <v>3783</v>
      </c>
      <c r="B902" t="s">
        <v>3784</v>
      </c>
      <c r="C902">
        <v>1</v>
      </c>
      <c r="D902">
        <v>1.483629880957501</v>
      </c>
      <c r="E902">
        <v>3.014438775837615E-3</v>
      </c>
      <c r="F902">
        <v>81</v>
      </c>
    </row>
    <row r="903" spans="1:6" x14ac:dyDescent="0.3">
      <c r="A903" t="s">
        <v>234</v>
      </c>
      <c r="B903" t="s">
        <v>234</v>
      </c>
      <c r="C903">
        <v>1</v>
      </c>
      <c r="D903">
        <v>1.483629880957501</v>
      </c>
      <c r="E903">
        <v>3.014438775837615E-3</v>
      </c>
      <c r="F903">
        <v>81</v>
      </c>
    </row>
    <row r="904" spans="1:6" x14ac:dyDescent="0.3">
      <c r="A904" t="s">
        <v>3662</v>
      </c>
      <c r="B904" t="s">
        <v>3662</v>
      </c>
      <c r="C904">
        <v>1</v>
      </c>
      <c r="D904">
        <v>1.4715085204251559</v>
      </c>
      <c r="E904">
        <v>2.9898105989091301E-3</v>
      </c>
      <c r="F904">
        <v>82</v>
      </c>
    </row>
    <row r="905" spans="1:6" x14ac:dyDescent="0.3">
      <c r="A905" t="s">
        <v>1037</v>
      </c>
      <c r="B905" t="s">
        <v>13888</v>
      </c>
      <c r="C905">
        <v>1</v>
      </c>
      <c r="D905">
        <v>1.4715085204251559</v>
      </c>
      <c r="E905">
        <v>2.9898105989091301E-3</v>
      </c>
      <c r="F905">
        <v>82</v>
      </c>
    </row>
    <row r="906" spans="1:6" x14ac:dyDescent="0.3">
      <c r="A906" t="s">
        <v>3722</v>
      </c>
      <c r="B906" t="s">
        <v>13231</v>
      </c>
      <c r="C906">
        <v>1</v>
      </c>
      <c r="D906">
        <v>1.4715085204251559</v>
      </c>
      <c r="E906">
        <v>2.9898105989091301E-3</v>
      </c>
      <c r="F906">
        <v>82</v>
      </c>
    </row>
    <row r="907" spans="1:6" x14ac:dyDescent="0.3">
      <c r="A907" t="s">
        <v>1570</v>
      </c>
      <c r="B907" t="s">
        <v>13889</v>
      </c>
      <c r="C907">
        <v>1</v>
      </c>
      <c r="D907">
        <v>1.4595323293784399</v>
      </c>
      <c r="E907">
        <v>2.9654773773008141E-3</v>
      </c>
      <c r="F907">
        <v>83</v>
      </c>
    </row>
    <row r="908" spans="1:6" x14ac:dyDescent="0.3">
      <c r="A908" t="s">
        <v>1159</v>
      </c>
      <c r="B908" t="s">
        <v>1159</v>
      </c>
      <c r="C908">
        <v>1</v>
      </c>
      <c r="D908">
        <v>1.4595323293784399</v>
      </c>
      <c r="E908">
        <v>2.9654773773008141E-3</v>
      </c>
      <c r="F908">
        <v>83</v>
      </c>
    </row>
    <row r="909" spans="1:6" x14ac:dyDescent="0.3">
      <c r="A909" t="s">
        <v>357</v>
      </c>
      <c r="B909" t="s">
        <v>357</v>
      </c>
      <c r="C909">
        <v>1</v>
      </c>
      <c r="D909">
        <v>1.4595323293784399</v>
      </c>
      <c r="E909">
        <v>2.9654773773008141E-3</v>
      </c>
      <c r="F909">
        <v>83</v>
      </c>
    </row>
    <row r="910" spans="1:6" x14ac:dyDescent="0.3">
      <c r="A910" t="s">
        <v>1256</v>
      </c>
      <c r="B910" t="s">
        <v>13890</v>
      </c>
      <c r="C910">
        <v>1</v>
      </c>
      <c r="D910">
        <v>1.4595323293784399</v>
      </c>
      <c r="E910">
        <v>2.9654773773008141E-3</v>
      </c>
      <c r="F910">
        <v>83</v>
      </c>
    </row>
    <row r="911" spans="1:6" x14ac:dyDescent="0.3">
      <c r="A911" t="s">
        <v>1083</v>
      </c>
      <c r="B911" t="s">
        <v>13891</v>
      </c>
      <c r="C911">
        <v>1</v>
      </c>
      <c r="D911">
        <v>1.4595323293784399</v>
      </c>
      <c r="E911">
        <v>2.9654773773008141E-3</v>
      </c>
      <c r="F911">
        <v>83</v>
      </c>
    </row>
    <row r="912" spans="1:6" x14ac:dyDescent="0.3">
      <c r="A912" t="s">
        <v>541</v>
      </c>
      <c r="B912" t="s">
        <v>13892</v>
      </c>
      <c r="C912">
        <v>1</v>
      </c>
      <c r="D912">
        <v>1.4595323293784399</v>
      </c>
      <c r="E912">
        <v>2.9654773773008141E-3</v>
      </c>
      <c r="F912">
        <v>81</v>
      </c>
    </row>
    <row r="913" spans="1:6" x14ac:dyDescent="0.3">
      <c r="A913" t="s">
        <v>1781</v>
      </c>
      <c r="B913" t="s">
        <v>13893</v>
      </c>
      <c r="C913">
        <v>1</v>
      </c>
      <c r="D913">
        <v>1.4595323293784399</v>
      </c>
      <c r="E913">
        <v>2.9654773773008141E-3</v>
      </c>
      <c r="F913">
        <v>83</v>
      </c>
    </row>
    <row r="914" spans="1:6" x14ac:dyDescent="0.3">
      <c r="A914" t="s">
        <v>3747</v>
      </c>
      <c r="B914" t="s">
        <v>3747</v>
      </c>
      <c r="C914">
        <v>1</v>
      </c>
      <c r="D914">
        <v>1.447697871731437</v>
      </c>
      <c r="E914">
        <v>2.9414321295742648E-3</v>
      </c>
      <c r="F914">
        <v>84</v>
      </c>
    </row>
    <row r="915" spans="1:6" x14ac:dyDescent="0.3">
      <c r="A915" t="s">
        <v>3577</v>
      </c>
      <c r="B915" t="s">
        <v>13894</v>
      </c>
      <c r="C915">
        <v>1</v>
      </c>
      <c r="D915">
        <v>1.447697871731437</v>
      </c>
      <c r="E915">
        <v>2.9414321295742648E-3</v>
      </c>
      <c r="F915">
        <v>65</v>
      </c>
    </row>
    <row r="916" spans="1:6" x14ac:dyDescent="0.3">
      <c r="A916" t="s">
        <v>563</v>
      </c>
      <c r="B916" t="s">
        <v>13895</v>
      </c>
      <c r="C916">
        <v>1</v>
      </c>
      <c r="D916">
        <v>1.4360018319682459</v>
      </c>
      <c r="E916">
        <v>2.9176681192652062E-3</v>
      </c>
      <c r="F916">
        <v>85</v>
      </c>
    </row>
    <row r="917" spans="1:6" x14ac:dyDescent="0.3">
      <c r="A917" t="s">
        <v>1212</v>
      </c>
      <c r="B917" t="s">
        <v>1212</v>
      </c>
      <c r="C917">
        <v>1</v>
      </c>
      <c r="D917">
        <v>1.4360018319682459</v>
      </c>
      <c r="E917">
        <v>2.9176681192652062E-3</v>
      </c>
      <c r="F917">
        <v>85</v>
      </c>
    </row>
    <row r="918" spans="1:6" x14ac:dyDescent="0.3">
      <c r="A918" t="s">
        <v>7481</v>
      </c>
      <c r="B918" t="s">
        <v>7481</v>
      </c>
      <c r="C918">
        <v>1</v>
      </c>
      <c r="D918">
        <v>1.42444100956717</v>
      </c>
      <c r="E918">
        <v>2.894178843554552E-3</v>
      </c>
      <c r="F918">
        <v>82</v>
      </c>
    </row>
    <row r="919" spans="1:6" x14ac:dyDescent="0.3">
      <c r="A919" t="s">
        <v>3788</v>
      </c>
      <c r="B919" t="s">
        <v>3788</v>
      </c>
      <c r="C919">
        <v>1</v>
      </c>
      <c r="D919">
        <v>1.4130123137435471</v>
      </c>
      <c r="E919">
        <v>2.870958022586894E-3</v>
      </c>
      <c r="F919">
        <v>85</v>
      </c>
    </row>
    <row r="920" spans="1:6" x14ac:dyDescent="0.3">
      <c r="A920" t="s">
        <v>7766</v>
      </c>
      <c r="B920" t="s">
        <v>13896</v>
      </c>
      <c r="C920">
        <v>1</v>
      </c>
      <c r="D920">
        <v>1.4130123137435471</v>
      </c>
      <c r="E920">
        <v>2.870958022586894E-3</v>
      </c>
      <c r="F920">
        <v>87</v>
      </c>
    </row>
    <row r="921" spans="1:6" x14ac:dyDescent="0.3">
      <c r="A921" t="s">
        <v>3429</v>
      </c>
      <c r="B921" t="s">
        <v>13897</v>
      </c>
      <c r="C921">
        <v>1</v>
      </c>
      <c r="D921">
        <v>1.4017127584896141</v>
      </c>
      <c r="E921">
        <v>2.8479995893924961E-3</v>
      </c>
      <c r="F921">
        <v>87</v>
      </c>
    </row>
    <row r="922" spans="1:6" x14ac:dyDescent="0.3">
      <c r="A922" t="s">
        <v>2593</v>
      </c>
      <c r="B922" t="s">
        <v>13898</v>
      </c>
      <c r="C922">
        <v>1</v>
      </c>
      <c r="D922">
        <v>1.4017127584896141</v>
      </c>
      <c r="E922">
        <v>2.8479995893924961E-3</v>
      </c>
      <c r="F922">
        <v>88</v>
      </c>
    </row>
    <row r="923" spans="1:6" x14ac:dyDescent="0.3">
      <c r="A923" t="s">
        <v>1473</v>
      </c>
      <c r="B923" t="s">
        <v>13899</v>
      </c>
      <c r="C923">
        <v>1</v>
      </c>
      <c r="D923">
        <v>1.3905394578914889</v>
      </c>
      <c r="E923">
        <v>2.8252976803723419E-3</v>
      </c>
      <c r="F923">
        <v>89</v>
      </c>
    </row>
    <row r="924" spans="1:6" x14ac:dyDescent="0.3">
      <c r="A924" t="s">
        <v>189</v>
      </c>
      <c r="B924" t="s">
        <v>189</v>
      </c>
      <c r="C924">
        <v>1</v>
      </c>
      <c r="D924">
        <v>1.3905394578914889</v>
      </c>
      <c r="E924">
        <v>2.8252976803723419E-3</v>
      </c>
      <c r="F924">
        <v>89</v>
      </c>
    </row>
    <row r="925" spans="1:6" x14ac:dyDescent="0.3">
      <c r="A925" t="s">
        <v>2027</v>
      </c>
      <c r="B925" t="s">
        <v>13238</v>
      </c>
      <c r="C925">
        <v>1</v>
      </c>
      <c r="D925">
        <v>1.379489621704904</v>
      </c>
      <c r="E925">
        <v>2.802846626308913E-3</v>
      </c>
      <c r="F925">
        <v>90</v>
      </c>
    </row>
    <row r="926" spans="1:6" x14ac:dyDescent="0.3">
      <c r="A926" t="s">
        <v>2411</v>
      </c>
      <c r="B926" t="s">
        <v>2411</v>
      </c>
      <c r="C926">
        <v>1</v>
      </c>
      <c r="D926">
        <v>1.379489621704904</v>
      </c>
      <c r="E926">
        <v>2.802846626308913E-3</v>
      </c>
      <c r="F926">
        <v>90</v>
      </c>
    </row>
    <row r="927" spans="1:6" x14ac:dyDescent="0.3">
      <c r="A927" t="s">
        <v>497</v>
      </c>
      <c r="B927" t="s">
        <v>13900</v>
      </c>
      <c r="C927">
        <v>1</v>
      </c>
      <c r="D927">
        <v>1.368560551172713</v>
      </c>
      <c r="E927">
        <v>2.780640943868198E-3</v>
      </c>
      <c r="F927">
        <v>91</v>
      </c>
    </row>
    <row r="928" spans="1:6" x14ac:dyDescent="0.3">
      <c r="A928" t="s">
        <v>1902</v>
      </c>
      <c r="B928" t="s">
        <v>13239</v>
      </c>
      <c r="C928">
        <v>1</v>
      </c>
      <c r="D928">
        <v>1.3577496350684981</v>
      </c>
      <c r="E928">
        <v>2.758675327561088E-3</v>
      </c>
      <c r="F928">
        <v>91</v>
      </c>
    </row>
    <row r="929" spans="1:6" x14ac:dyDescent="0.3">
      <c r="A929" t="s">
        <v>2020</v>
      </c>
      <c r="B929" t="s">
        <v>2020</v>
      </c>
      <c r="C929">
        <v>1</v>
      </c>
      <c r="D929">
        <v>1.3470543459517501</v>
      </c>
      <c r="E929">
        <v>2.7369446421346721E-3</v>
      </c>
      <c r="F929">
        <v>93</v>
      </c>
    </row>
    <row r="930" spans="1:6" x14ac:dyDescent="0.3">
      <c r="A930" t="s">
        <v>514</v>
      </c>
      <c r="B930" t="s">
        <v>13051</v>
      </c>
      <c r="C930">
        <v>1</v>
      </c>
      <c r="D930">
        <v>1.3470543459517501</v>
      </c>
      <c r="E930">
        <v>2.7369446421346721E-3</v>
      </c>
      <c r="F930">
        <v>93</v>
      </c>
    </row>
    <row r="931" spans="1:6" x14ac:dyDescent="0.3">
      <c r="A931" t="s">
        <v>789</v>
      </c>
      <c r="B931" t="s">
        <v>13901</v>
      </c>
      <c r="C931">
        <v>1</v>
      </c>
      <c r="D931">
        <v>1.336472236621213</v>
      </c>
      <c r="E931">
        <v>2.715443915366122E-3</v>
      </c>
      <c r="F931">
        <v>94</v>
      </c>
    </row>
    <row r="932" spans="1:6" x14ac:dyDescent="0.3">
      <c r="A932" t="s">
        <v>3317</v>
      </c>
      <c r="B932" t="s">
        <v>13595</v>
      </c>
      <c r="C932">
        <v>1</v>
      </c>
      <c r="D932">
        <v>1.3260009367539181</v>
      </c>
      <c r="E932">
        <v>2.6941683312338939E-3</v>
      </c>
      <c r="F932">
        <v>95</v>
      </c>
    </row>
    <row r="933" spans="1:6" x14ac:dyDescent="0.3">
      <c r="A933" t="s">
        <v>1307</v>
      </c>
      <c r="B933" t="s">
        <v>1307</v>
      </c>
      <c r="C933">
        <v>1</v>
      </c>
      <c r="D933">
        <v>1.3260009367539181</v>
      </c>
      <c r="E933">
        <v>2.6941683312338939E-3</v>
      </c>
      <c r="F933">
        <v>95</v>
      </c>
    </row>
    <row r="934" spans="1:6" x14ac:dyDescent="0.3">
      <c r="A934" t="s">
        <v>612</v>
      </c>
      <c r="B934" t="s">
        <v>13902</v>
      </c>
      <c r="C934">
        <v>1</v>
      </c>
      <c r="D934">
        <v>1.3260009367539181</v>
      </c>
      <c r="E934">
        <v>2.6941683312338939E-3</v>
      </c>
      <c r="F934">
        <v>94</v>
      </c>
    </row>
    <row r="935" spans="1:6" x14ac:dyDescent="0.3">
      <c r="A935" t="s">
        <v>70</v>
      </c>
      <c r="B935" t="s">
        <v>13903</v>
      </c>
      <c r="C935">
        <v>1</v>
      </c>
      <c r="D935">
        <v>1.3053816495511821</v>
      </c>
      <c r="E935">
        <v>2.652274069280943E-3</v>
      </c>
      <c r="F935">
        <v>96</v>
      </c>
    </row>
    <row r="936" spans="1:6" x14ac:dyDescent="0.3">
      <c r="A936" t="s">
        <v>117</v>
      </c>
      <c r="B936" t="s">
        <v>13904</v>
      </c>
      <c r="C936">
        <v>1</v>
      </c>
      <c r="D936">
        <v>1.2952292780871639</v>
      </c>
      <c r="E936">
        <v>2.6316464837890059E-3</v>
      </c>
      <c r="F936">
        <v>98</v>
      </c>
    </row>
    <row r="937" spans="1:6" x14ac:dyDescent="0.3">
      <c r="A937" t="s">
        <v>2533</v>
      </c>
      <c r="B937" t="s">
        <v>13245</v>
      </c>
      <c r="C937">
        <v>1</v>
      </c>
      <c r="D937">
        <v>1.2952292780871639</v>
      </c>
      <c r="E937">
        <v>2.6316464837890059E-3</v>
      </c>
      <c r="F937">
        <v>98</v>
      </c>
    </row>
    <row r="938" spans="1:6" x14ac:dyDescent="0.3">
      <c r="A938" t="s">
        <v>2583</v>
      </c>
      <c r="B938" t="s">
        <v>2583</v>
      </c>
      <c r="C938">
        <v>1</v>
      </c>
      <c r="D938">
        <v>1.2851789422336619</v>
      </c>
      <c r="E938">
        <v>2.6112262142218858E-3</v>
      </c>
      <c r="F938">
        <v>99</v>
      </c>
    </row>
    <row r="939" spans="1:6" x14ac:dyDescent="0.3">
      <c r="A939" t="s">
        <v>2021</v>
      </c>
      <c r="B939" t="s">
        <v>13248</v>
      </c>
      <c r="C939">
        <v>1</v>
      </c>
      <c r="D939">
        <v>1.275228611380494</v>
      </c>
      <c r="E939">
        <v>2.5910091347863839E-3</v>
      </c>
      <c r="F939">
        <v>98</v>
      </c>
    </row>
    <row r="940" spans="1:6" x14ac:dyDescent="0.3">
      <c r="A940" t="s">
        <v>2401</v>
      </c>
      <c r="B940" t="s">
        <v>2401</v>
      </c>
      <c r="C940">
        <v>1</v>
      </c>
      <c r="D940">
        <v>1.265376314937483</v>
      </c>
      <c r="E940">
        <v>2.5709912416379292E-3</v>
      </c>
      <c r="F940">
        <v>101</v>
      </c>
    </row>
    <row r="941" spans="1:6" x14ac:dyDescent="0.3">
      <c r="A941" t="s">
        <v>1953</v>
      </c>
      <c r="B941" t="s">
        <v>1953</v>
      </c>
      <c r="C941">
        <v>1</v>
      </c>
      <c r="D941">
        <v>1.265376314937483</v>
      </c>
      <c r="E941">
        <v>2.5709912416379292E-3</v>
      </c>
      <c r="F941">
        <v>94</v>
      </c>
    </row>
    <row r="942" spans="1:6" x14ac:dyDescent="0.3">
      <c r="A942" t="s">
        <v>714</v>
      </c>
      <c r="B942" t="s">
        <v>13250</v>
      </c>
      <c r="C942">
        <v>1</v>
      </c>
      <c r="D942">
        <v>1.2556201399921181</v>
      </c>
      <c r="E942">
        <v>2.5511686481214232E-3</v>
      </c>
      <c r="F942">
        <v>102</v>
      </c>
    </row>
    <row r="943" spans="1:6" x14ac:dyDescent="0.3">
      <c r="A943" t="s">
        <v>34</v>
      </c>
      <c r="B943" t="s">
        <v>34</v>
      </c>
      <c r="C943">
        <v>1</v>
      </c>
      <c r="D943">
        <v>1.245958229080381</v>
      </c>
      <c r="E943">
        <v>2.531537580241992E-3</v>
      </c>
      <c r="F943">
        <v>103</v>
      </c>
    </row>
    <row r="944" spans="1:6" x14ac:dyDescent="0.3">
      <c r="A944" t="s">
        <v>449</v>
      </c>
      <c r="B944" t="s">
        <v>449</v>
      </c>
      <c r="C944">
        <v>1</v>
      </c>
      <c r="D944">
        <v>1.245958229080381</v>
      </c>
      <c r="E944">
        <v>2.531537580241992E-3</v>
      </c>
      <c r="F944">
        <v>103</v>
      </c>
    </row>
    <row r="945" spans="1:6" x14ac:dyDescent="0.3">
      <c r="A945" t="s">
        <v>131</v>
      </c>
      <c r="B945" t="s">
        <v>131</v>
      </c>
      <c r="C945">
        <v>1</v>
      </c>
      <c r="D945">
        <v>1.23638877806423</v>
      </c>
      <c r="E945">
        <v>2.5120943723524712E-3</v>
      </c>
      <c r="F945">
        <v>104</v>
      </c>
    </row>
    <row r="946" spans="1:6" x14ac:dyDescent="0.3">
      <c r="A946" t="s">
        <v>2609</v>
      </c>
      <c r="B946" t="s">
        <v>2610</v>
      </c>
      <c r="C946">
        <v>1</v>
      </c>
      <c r="D946">
        <v>1.23638877806423</v>
      </c>
      <c r="E946">
        <v>2.5120943723524712E-3</v>
      </c>
      <c r="F946">
        <v>103</v>
      </c>
    </row>
    <row r="947" spans="1:6" x14ac:dyDescent="0.3">
      <c r="A947" t="s">
        <v>1522</v>
      </c>
      <c r="B947" t="s">
        <v>13905</v>
      </c>
      <c r="C947">
        <v>1</v>
      </c>
      <c r="D947">
        <v>1.23638877806423</v>
      </c>
      <c r="E947">
        <v>2.5120943723524712E-3</v>
      </c>
      <c r="F947">
        <v>104</v>
      </c>
    </row>
    <row r="948" spans="1:6" x14ac:dyDescent="0.3">
      <c r="A948" t="s">
        <v>843</v>
      </c>
      <c r="B948" t="s">
        <v>843</v>
      </c>
      <c r="C948">
        <v>1</v>
      </c>
      <c r="D948">
        <v>1.23638877806423</v>
      </c>
      <c r="E948">
        <v>2.5120943723524712E-3</v>
      </c>
      <c r="F948">
        <v>104</v>
      </c>
    </row>
    <row r="949" spans="1:6" x14ac:dyDescent="0.3">
      <c r="A949" t="s">
        <v>1963</v>
      </c>
      <c r="B949" t="s">
        <v>1963</v>
      </c>
      <c r="C949">
        <v>1</v>
      </c>
      <c r="D949">
        <v>1.23638877806423</v>
      </c>
      <c r="E949">
        <v>2.5120943723524712E-3</v>
      </c>
      <c r="F949">
        <v>104</v>
      </c>
    </row>
    <row r="950" spans="1:6" x14ac:dyDescent="0.3">
      <c r="A950" t="s">
        <v>1859</v>
      </c>
      <c r="B950" t="s">
        <v>13906</v>
      </c>
      <c r="C950">
        <v>1</v>
      </c>
      <c r="D950">
        <v>1.226910034109687</v>
      </c>
      <c r="E950">
        <v>2.4928354630452702E-3</v>
      </c>
      <c r="F950">
        <v>105</v>
      </c>
    </row>
    <row r="951" spans="1:6" x14ac:dyDescent="0.3">
      <c r="A951" t="s">
        <v>340</v>
      </c>
      <c r="B951" t="s">
        <v>13907</v>
      </c>
      <c r="C951">
        <v>1</v>
      </c>
      <c r="D951">
        <v>1.226910034109687</v>
      </c>
      <c r="E951">
        <v>2.4928354630452702E-3</v>
      </c>
      <c r="F951">
        <v>105</v>
      </c>
    </row>
    <row r="952" spans="1:6" x14ac:dyDescent="0.3">
      <c r="A952" t="s">
        <v>965</v>
      </c>
      <c r="B952" t="s">
        <v>13908</v>
      </c>
      <c r="C952">
        <v>1</v>
      </c>
      <c r="D952">
        <v>1.217520293759847</v>
      </c>
      <c r="E952">
        <v>2.4737573912371352E-3</v>
      </c>
      <c r="F952">
        <v>106</v>
      </c>
    </row>
    <row r="953" spans="1:6" x14ac:dyDescent="0.3">
      <c r="A953" t="s">
        <v>532</v>
      </c>
      <c r="B953" t="s">
        <v>532</v>
      </c>
      <c r="C953">
        <v>1</v>
      </c>
      <c r="D953">
        <v>1.1898687624293369</v>
      </c>
      <c r="E953">
        <v>2.4175750176385498E-3</v>
      </c>
      <c r="F953">
        <v>109</v>
      </c>
    </row>
    <row r="954" spans="1:6" x14ac:dyDescent="0.3">
      <c r="A954" t="s">
        <v>3567</v>
      </c>
      <c r="B954" t="s">
        <v>3568</v>
      </c>
      <c r="C954">
        <v>1</v>
      </c>
      <c r="D954">
        <v>1.18081892690942</v>
      </c>
      <c r="E954">
        <v>2.3991875643684748E-3</v>
      </c>
      <c r="F954">
        <v>110</v>
      </c>
    </row>
    <row r="955" spans="1:6" x14ac:dyDescent="0.3">
      <c r="A955" t="s">
        <v>2298</v>
      </c>
      <c r="B955" t="s">
        <v>2298</v>
      </c>
      <c r="C955">
        <v>1</v>
      </c>
      <c r="D955">
        <v>1.1629613095094129</v>
      </c>
      <c r="E955">
        <v>2.362904462345813E-3</v>
      </c>
      <c r="F955">
        <v>111</v>
      </c>
    </row>
    <row r="956" spans="1:6" x14ac:dyDescent="0.3">
      <c r="A956" t="s">
        <v>32</v>
      </c>
      <c r="B956" t="s">
        <v>13909</v>
      </c>
      <c r="C956">
        <v>1</v>
      </c>
      <c r="D956">
        <v>1.1629613095094129</v>
      </c>
      <c r="E956">
        <v>2.362904462345813E-3</v>
      </c>
      <c r="F956">
        <v>112</v>
      </c>
    </row>
    <row r="957" spans="1:6" x14ac:dyDescent="0.3">
      <c r="A957" t="s">
        <v>1475</v>
      </c>
      <c r="B957" t="s">
        <v>1475</v>
      </c>
      <c r="C957">
        <v>1</v>
      </c>
      <c r="D957">
        <v>1.1541506798272581</v>
      </c>
      <c r="E957">
        <v>2.3450030274297859E-3</v>
      </c>
      <c r="F957">
        <v>113</v>
      </c>
    </row>
    <row r="958" spans="1:6" x14ac:dyDescent="0.3">
      <c r="A958" t="s">
        <v>507</v>
      </c>
      <c r="B958" t="s">
        <v>13910</v>
      </c>
      <c r="C958">
        <v>1</v>
      </c>
      <c r="D958">
        <v>1.1196645037560891</v>
      </c>
      <c r="E958">
        <v>2.2749340245648629E-3</v>
      </c>
      <c r="F958">
        <v>117</v>
      </c>
    </row>
    <row r="959" spans="1:6" x14ac:dyDescent="0.3">
      <c r="A959" t="s">
        <v>147</v>
      </c>
      <c r="B959" t="s">
        <v>13911</v>
      </c>
      <c r="C959">
        <v>1</v>
      </c>
      <c r="D959">
        <v>1.1196645037560891</v>
      </c>
      <c r="E959">
        <v>2.2749340245648629E-3</v>
      </c>
      <c r="F959">
        <v>117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7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961</v>
      </c>
      <c r="B2" t="s">
        <v>962</v>
      </c>
      <c r="C2">
        <v>58</v>
      </c>
      <c r="D2">
        <v>3.693124550885535</v>
      </c>
      <c r="E2">
        <v>0.69854150303028184</v>
      </c>
      <c r="F2">
        <v>8</v>
      </c>
    </row>
    <row r="3" spans="1:6" x14ac:dyDescent="0.3">
      <c r="A3" t="s">
        <v>1404</v>
      </c>
      <c r="B3" t="s">
        <v>13912</v>
      </c>
      <c r="C3">
        <v>39</v>
      </c>
      <c r="D3">
        <v>2.019148117313863</v>
      </c>
      <c r="E3">
        <v>0.25680474953844862</v>
      </c>
      <c r="F3">
        <v>47</v>
      </c>
    </row>
    <row r="4" spans="1:6" x14ac:dyDescent="0.3">
      <c r="A4" t="s">
        <v>55</v>
      </c>
      <c r="B4" t="s">
        <v>12908</v>
      </c>
      <c r="C4">
        <v>70</v>
      </c>
      <c r="D4">
        <v>1.0228146777661711</v>
      </c>
      <c r="E4">
        <v>0.23348837247695489</v>
      </c>
      <c r="F4">
        <v>129</v>
      </c>
    </row>
    <row r="5" spans="1:6" x14ac:dyDescent="0.3">
      <c r="A5" t="s">
        <v>1883</v>
      </c>
      <c r="B5" t="s">
        <v>1883</v>
      </c>
      <c r="C5">
        <v>19</v>
      </c>
      <c r="D5">
        <v>2.4246132254220272</v>
      </c>
      <c r="E5">
        <v>0.15814036311370391</v>
      </c>
      <c r="F5">
        <v>30</v>
      </c>
    </row>
    <row r="6" spans="1:6" x14ac:dyDescent="0.3">
      <c r="A6" t="s">
        <v>18</v>
      </c>
      <c r="B6" t="s">
        <v>13615</v>
      </c>
      <c r="C6">
        <v>32</v>
      </c>
      <c r="D6">
        <v>1.4130123137435471</v>
      </c>
      <c r="E6">
        <v>0.14745727065191289</v>
      </c>
      <c r="F6">
        <v>86</v>
      </c>
    </row>
    <row r="7" spans="1:6" x14ac:dyDescent="0.3">
      <c r="A7" t="s">
        <v>53</v>
      </c>
      <c r="B7" t="s">
        <v>12910</v>
      </c>
      <c r="C7">
        <v>37</v>
      </c>
      <c r="D7">
        <v>1.1028573854397079</v>
      </c>
      <c r="E7">
        <v>0.13307342849561529</v>
      </c>
      <c r="F7">
        <v>119</v>
      </c>
    </row>
    <row r="8" spans="1:6" x14ac:dyDescent="0.3">
      <c r="A8" t="s">
        <v>3514</v>
      </c>
      <c r="B8" t="s">
        <v>3515</v>
      </c>
      <c r="C8">
        <v>10</v>
      </c>
      <c r="D8">
        <v>3.693124550885535</v>
      </c>
      <c r="E8">
        <v>0.1204381901776348</v>
      </c>
      <c r="F8">
        <v>8</v>
      </c>
    </row>
    <row r="9" spans="1:6" x14ac:dyDescent="0.3">
      <c r="A9" t="s">
        <v>2472</v>
      </c>
      <c r="B9" t="s">
        <v>2473</v>
      </c>
      <c r="C9">
        <v>11</v>
      </c>
      <c r="D9">
        <v>2.945910149055313</v>
      </c>
      <c r="E9">
        <v>0.1056774798895916</v>
      </c>
      <c r="F9">
        <v>9</v>
      </c>
    </row>
    <row r="10" spans="1:6" x14ac:dyDescent="0.3">
      <c r="A10" t="s">
        <v>49</v>
      </c>
      <c r="B10" t="s">
        <v>12926</v>
      </c>
      <c r="C10">
        <v>30</v>
      </c>
      <c r="D10">
        <v>1.0620353909194531</v>
      </c>
      <c r="E10">
        <v>0.10390357971241369</v>
      </c>
      <c r="F10">
        <v>124</v>
      </c>
    </row>
    <row r="11" spans="1:6" x14ac:dyDescent="0.3">
      <c r="A11" t="s">
        <v>147</v>
      </c>
      <c r="B11" t="s">
        <v>13913</v>
      </c>
      <c r="C11">
        <v>28</v>
      </c>
      <c r="D11">
        <v>1.1196645037560891</v>
      </c>
      <c r="E11">
        <v>0.1022389093098223</v>
      </c>
      <c r="F11">
        <v>117</v>
      </c>
    </row>
    <row r="12" spans="1:6" x14ac:dyDescent="0.3">
      <c r="A12" t="s">
        <v>316</v>
      </c>
      <c r="B12" t="s">
        <v>13914</v>
      </c>
      <c r="C12">
        <v>12</v>
      </c>
      <c r="D12">
        <v>2.5581446180465499</v>
      </c>
      <c r="E12">
        <v>0.1001098025582618</v>
      </c>
      <c r="F12">
        <v>27</v>
      </c>
    </row>
    <row r="13" spans="1:6" x14ac:dyDescent="0.3">
      <c r="A13" t="s">
        <v>9435</v>
      </c>
      <c r="B13" t="s">
        <v>9436</v>
      </c>
      <c r="C13">
        <v>10</v>
      </c>
      <c r="D13">
        <v>2.8946168546677629</v>
      </c>
      <c r="E13">
        <v>9.4397686953252277E-2</v>
      </c>
      <c r="F13">
        <v>16</v>
      </c>
    </row>
    <row r="14" spans="1:6" x14ac:dyDescent="0.3">
      <c r="A14" t="s">
        <v>1333</v>
      </c>
      <c r="B14" t="s">
        <v>1333</v>
      </c>
      <c r="C14">
        <v>5</v>
      </c>
      <c r="D14">
        <v>5.1972019476618083</v>
      </c>
      <c r="E14">
        <v>8.4744176366050125E-2</v>
      </c>
      <c r="F14">
        <v>1</v>
      </c>
    </row>
    <row r="15" spans="1:6" x14ac:dyDescent="0.3">
      <c r="A15" t="s">
        <v>1334</v>
      </c>
      <c r="B15" t="s">
        <v>1334</v>
      </c>
      <c r="C15">
        <v>5</v>
      </c>
      <c r="D15">
        <v>5.1972019476618083</v>
      </c>
      <c r="E15">
        <v>8.4744176366050125E-2</v>
      </c>
      <c r="F15">
        <v>1</v>
      </c>
    </row>
    <row r="16" spans="1:6" x14ac:dyDescent="0.3">
      <c r="A16" t="s">
        <v>72</v>
      </c>
      <c r="B16" t="s">
        <v>13915</v>
      </c>
      <c r="C16">
        <v>25</v>
      </c>
      <c r="D16">
        <v>1.030536723860082</v>
      </c>
      <c r="E16">
        <v>8.4018272483889558E-2</v>
      </c>
      <c r="F16">
        <v>128</v>
      </c>
    </row>
    <row r="17" spans="1:6" x14ac:dyDescent="0.3">
      <c r="A17" t="s">
        <v>3414</v>
      </c>
      <c r="B17" t="s">
        <v>3415</v>
      </c>
      <c r="C17">
        <v>6</v>
      </c>
      <c r="D17">
        <v>4.2809112157876541</v>
      </c>
      <c r="E17">
        <v>8.3764063524525853E-2</v>
      </c>
      <c r="F17">
        <v>4</v>
      </c>
    </row>
    <row r="18" spans="1:6" x14ac:dyDescent="0.3">
      <c r="A18" t="s">
        <v>794</v>
      </c>
      <c r="B18" t="s">
        <v>13916</v>
      </c>
      <c r="C18">
        <v>14</v>
      </c>
      <c r="D18">
        <v>1.495899973549315</v>
      </c>
      <c r="E18">
        <v>8.2931924209907304E-2</v>
      </c>
      <c r="F18">
        <v>77</v>
      </c>
    </row>
    <row r="19" spans="1:6" x14ac:dyDescent="0.3">
      <c r="A19" t="s">
        <v>208</v>
      </c>
      <c r="B19" t="s">
        <v>13917</v>
      </c>
      <c r="C19">
        <v>16</v>
      </c>
      <c r="D19">
        <v>1.4130123137435471</v>
      </c>
      <c r="E19">
        <v>7.3728635325956429E-2</v>
      </c>
      <c r="F19">
        <v>87</v>
      </c>
    </row>
    <row r="20" spans="1:6" x14ac:dyDescent="0.3">
      <c r="A20" t="s">
        <v>718</v>
      </c>
      <c r="B20" t="s">
        <v>719</v>
      </c>
      <c r="C20">
        <v>13</v>
      </c>
      <c r="D20">
        <v>1.670841423045647</v>
      </c>
      <c r="E20">
        <v>7.0835155592666676E-2</v>
      </c>
      <c r="F20">
        <v>66</v>
      </c>
    </row>
    <row r="21" spans="1:6" x14ac:dyDescent="0.3">
      <c r="A21" t="s">
        <v>3817</v>
      </c>
      <c r="B21" t="s">
        <v>3817</v>
      </c>
      <c r="C21">
        <v>5</v>
      </c>
      <c r="D21">
        <v>4.2809112157876541</v>
      </c>
      <c r="E21">
        <v>6.9803386270438222E-2</v>
      </c>
      <c r="F21">
        <v>4</v>
      </c>
    </row>
    <row r="22" spans="1:6" x14ac:dyDescent="0.3">
      <c r="A22" t="s">
        <v>1595</v>
      </c>
      <c r="B22" t="s">
        <v>1595</v>
      </c>
      <c r="C22">
        <v>4</v>
      </c>
      <c r="D22">
        <v>5.1972019476618083</v>
      </c>
      <c r="E22">
        <v>6.7795341092840106E-2</v>
      </c>
      <c r="F22">
        <v>1</v>
      </c>
    </row>
    <row r="23" spans="1:6" x14ac:dyDescent="0.3">
      <c r="A23" t="s">
        <v>1593</v>
      </c>
      <c r="B23" t="s">
        <v>1594</v>
      </c>
      <c r="C23">
        <v>4</v>
      </c>
      <c r="D23">
        <v>5.1972019476618083</v>
      </c>
      <c r="E23">
        <v>6.7795341092840106E-2</v>
      </c>
      <c r="F23">
        <v>1</v>
      </c>
    </row>
    <row r="24" spans="1:6" x14ac:dyDescent="0.3">
      <c r="A24" t="s">
        <v>166</v>
      </c>
      <c r="B24" t="s">
        <v>12991</v>
      </c>
      <c r="C24">
        <v>19</v>
      </c>
      <c r="D24">
        <v>1.054067221270276</v>
      </c>
      <c r="E24">
        <v>6.5311878530430023E-2</v>
      </c>
      <c r="F24">
        <v>125</v>
      </c>
    </row>
    <row r="25" spans="1:6" x14ac:dyDescent="0.3">
      <c r="A25" t="s">
        <v>1018</v>
      </c>
      <c r="B25" t="s">
        <v>1019</v>
      </c>
      <c r="C25">
        <v>4</v>
      </c>
      <c r="D25">
        <v>4.7917368395536446</v>
      </c>
      <c r="E25">
        <v>6.2506217140709433E-2</v>
      </c>
      <c r="F25">
        <v>2</v>
      </c>
    </row>
    <row r="26" spans="1:6" x14ac:dyDescent="0.3">
      <c r="A26" t="s">
        <v>2616</v>
      </c>
      <c r="B26" t="s">
        <v>2617</v>
      </c>
      <c r="C26">
        <v>4</v>
      </c>
      <c r="D26">
        <v>4.7917368395536446</v>
      </c>
      <c r="E26">
        <v>6.2506217140709433E-2</v>
      </c>
      <c r="F26">
        <v>2</v>
      </c>
    </row>
    <row r="27" spans="1:6" x14ac:dyDescent="0.3">
      <c r="A27" t="s">
        <v>27</v>
      </c>
      <c r="B27" t="s">
        <v>12911</v>
      </c>
      <c r="C27">
        <v>19</v>
      </c>
      <c r="D27">
        <v>1.0075472056353829</v>
      </c>
      <c r="E27">
        <v>6.2429415676952517E-2</v>
      </c>
      <c r="F27">
        <v>131</v>
      </c>
    </row>
    <row r="28" spans="1:6" x14ac:dyDescent="0.3">
      <c r="A28" t="s">
        <v>403</v>
      </c>
      <c r="B28" t="s">
        <v>403</v>
      </c>
      <c r="C28">
        <v>10</v>
      </c>
      <c r="D28">
        <v>1.812811684316034</v>
      </c>
      <c r="E28">
        <v>5.9118438975891453E-2</v>
      </c>
      <c r="F28">
        <v>58</v>
      </c>
    </row>
    <row r="29" spans="1:6" x14ac:dyDescent="0.3">
      <c r="A29" t="s">
        <v>1665</v>
      </c>
      <c r="B29" t="s">
        <v>1666</v>
      </c>
      <c r="C29">
        <v>6</v>
      </c>
      <c r="D29">
        <v>2.945910149055313</v>
      </c>
      <c r="E29">
        <v>5.7642261757959057E-2</v>
      </c>
      <c r="F29">
        <v>18</v>
      </c>
    </row>
    <row r="30" spans="1:6" x14ac:dyDescent="0.3">
      <c r="A30" t="s">
        <v>2360</v>
      </c>
      <c r="B30" t="s">
        <v>13390</v>
      </c>
      <c r="C30">
        <v>11</v>
      </c>
      <c r="D30">
        <v>1.5728610146854429</v>
      </c>
      <c r="E30">
        <v>5.6422626569871889E-2</v>
      </c>
      <c r="F30">
        <v>74</v>
      </c>
    </row>
    <row r="31" spans="1:6" x14ac:dyDescent="0.3">
      <c r="A31" t="s">
        <v>505</v>
      </c>
      <c r="B31" t="s">
        <v>506</v>
      </c>
      <c r="C31">
        <v>11</v>
      </c>
      <c r="D31">
        <v>1.5596157879354231</v>
      </c>
      <c r="E31">
        <v>5.5947485743205051E-2</v>
      </c>
      <c r="F31">
        <v>74</v>
      </c>
    </row>
    <row r="32" spans="1:6" x14ac:dyDescent="0.3">
      <c r="A32" t="s">
        <v>9440</v>
      </c>
      <c r="B32" t="s">
        <v>9440</v>
      </c>
      <c r="C32">
        <v>6</v>
      </c>
      <c r="D32">
        <v>2.712295297873808</v>
      </c>
      <c r="E32">
        <v>5.3071148682202411E-2</v>
      </c>
      <c r="F32">
        <v>23</v>
      </c>
    </row>
    <row r="33" spans="1:6" x14ac:dyDescent="0.3">
      <c r="A33" t="s">
        <v>1039</v>
      </c>
      <c r="B33" t="s">
        <v>1040</v>
      </c>
      <c r="C33">
        <v>9</v>
      </c>
      <c r="D33">
        <v>1.7472144018302209</v>
      </c>
      <c r="E33">
        <v>5.1281294134108243E-2</v>
      </c>
      <c r="F33">
        <v>62</v>
      </c>
    </row>
    <row r="34" spans="1:6" x14ac:dyDescent="0.3">
      <c r="A34" t="s">
        <v>2073</v>
      </c>
      <c r="B34" t="s">
        <v>2073</v>
      </c>
      <c r="C34">
        <v>3</v>
      </c>
      <c r="D34">
        <v>5.1972019476618083</v>
      </c>
      <c r="E34">
        <v>5.0846505819630072E-2</v>
      </c>
      <c r="F34">
        <v>1</v>
      </c>
    </row>
    <row r="35" spans="1:6" x14ac:dyDescent="0.3">
      <c r="A35" t="s">
        <v>3057</v>
      </c>
      <c r="B35" t="s">
        <v>13918</v>
      </c>
      <c r="C35">
        <v>6</v>
      </c>
      <c r="D35">
        <v>2.1526795099383849</v>
      </c>
      <c r="E35">
        <v>4.9141417909423987E-2</v>
      </c>
      <c r="F35">
        <v>41</v>
      </c>
    </row>
    <row r="36" spans="1:6" x14ac:dyDescent="0.3">
      <c r="A36" t="s">
        <v>2429</v>
      </c>
      <c r="B36" t="s">
        <v>2430</v>
      </c>
      <c r="C36">
        <v>7</v>
      </c>
      <c r="D36">
        <v>2.1526795099383849</v>
      </c>
      <c r="E36">
        <v>4.9141417909423987E-2</v>
      </c>
      <c r="F36">
        <v>41</v>
      </c>
    </row>
    <row r="37" spans="1:6" x14ac:dyDescent="0.3">
      <c r="A37" t="s">
        <v>397</v>
      </c>
      <c r="B37" t="s">
        <v>397</v>
      </c>
      <c r="C37">
        <v>14</v>
      </c>
      <c r="D37">
        <v>1.030536723860082</v>
      </c>
      <c r="E37">
        <v>4.7050232590978153E-2</v>
      </c>
      <c r="F37">
        <v>128</v>
      </c>
    </row>
    <row r="38" spans="1:6" x14ac:dyDescent="0.3">
      <c r="A38" t="s">
        <v>995</v>
      </c>
      <c r="B38" t="s">
        <v>995</v>
      </c>
      <c r="C38">
        <v>6</v>
      </c>
      <c r="D38">
        <v>2.3350010667323402</v>
      </c>
      <c r="E38">
        <v>4.5688678840683797E-2</v>
      </c>
      <c r="F38">
        <v>34</v>
      </c>
    </row>
    <row r="39" spans="1:6" x14ac:dyDescent="0.3">
      <c r="A39" t="s">
        <v>1383</v>
      </c>
      <c r="B39" t="s">
        <v>1383</v>
      </c>
      <c r="C39">
        <v>6</v>
      </c>
      <c r="D39">
        <v>2.3350010667323402</v>
      </c>
      <c r="E39">
        <v>4.5688678840683797E-2</v>
      </c>
      <c r="F39">
        <v>34</v>
      </c>
    </row>
    <row r="40" spans="1:6" x14ac:dyDescent="0.3">
      <c r="A40" t="s">
        <v>32</v>
      </c>
      <c r="B40" t="s">
        <v>13919</v>
      </c>
      <c r="C40">
        <v>12</v>
      </c>
      <c r="D40">
        <v>1.1629613095094129</v>
      </c>
      <c r="E40">
        <v>4.5511041970249688E-2</v>
      </c>
      <c r="F40">
        <v>112</v>
      </c>
    </row>
    <row r="41" spans="1:6" x14ac:dyDescent="0.3">
      <c r="A41" t="s">
        <v>301</v>
      </c>
      <c r="B41" t="s">
        <v>13920</v>
      </c>
      <c r="C41">
        <v>13</v>
      </c>
      <c r="D41">
        <v>1.0700675626167171</v>
      </c>
      <c r="E41">
        <v>4.5365407660562837E-2</v>
      </c>
      <c r="F41">
        <v>123</v>
      </c>
    </row>
    <row r="42" spans="1:6" x14ac:dyDescent="0.3">
      <c r="A42" t="s">
        <v>1662</v>
      </c>
      <c r="B42" t="s">
        <v>1662</v>
      </c>
      <c r="C42">
        <v>6</v>
      </c>
      <c r="D42">
        <v>2.201469674107817</v>
      </c>
      <c r="E42">
        <v>4.3075886495664108E-2</v>
      </c>
      <c r="F42">
        <v>39</v>
      </c>
    </row>
    <row r="43" spans="1:6" x14ac:dyDescent="0.3">
      <c r="A43" t="s">
        <v>1773</v>
      </c>
      <c r="B43" t="s">
        <v>1773</v>
      </c>
      <c r="C43">
        <v>6</v>
      </c>
      <c r="D43">
        <v>2.1767770615174462</v>
      </c>
      <c r="E43">
        <v>4.2592729180469517E-2</v>
      </c>
      <c r="F43">
        <v>40</v>
      </c>
    </row>
    <row r="44" spans="1:6" x14ac:dyDescent="0.3">
      <c r="A44" t="s">
        <v>63</v>
      </c>
      <c r="B44" t="s">
        <v>13921</v>
      </c>
      <c r="C44">
        <v>10</v>
      </c>
      <c r="D44">
        <v>1.3053816495511821</v>
      </c>
      <c r="E44">
        <v>4.2570403785960123E-2</v>
      </c>
      <c r="F44">
        <v>97</v>
      </c>
    </row>
    <row r="45" spans="1:6" x14ac:dyDescent="0.3">
      <c r="A45" t="s">
        <v>983</v>
      </c>
      <c r="B45" t="s">
        <v>13290</v>
      </c>
      <c r="C45">
        <v>7</v>
      </c>
      <c r="D45">
        <v>1.7960045659996531</v>
      </c>
      <c r="E45">
        <v>4.0999233995379449E-2</v>
      </c>
      <c r="F45">
        <v>59</v>
      </c>
    </row>
    <row r="46" spans="1:6" x14ac:dyDescent="0.3">
      <c r="A46" t="s">
        <v>82</v>
      </c>
      <c r="B46" t="s">
        <v>13922</v>
      </c>
      <c r="C46">
        <v>12</v>
      </c>
      <c r="D46">
        <v>1.046162041763163</v>
      </c>
      <c r="E46">
        <v>4.0940248141574147E-2</v>
      </c>
      <c r="F46">
        <v>126</v>
      </c>
    </row>
    <row r="47" spans="1:6" x14ac:dyDescent="0.3">
      <c r="A47" t="s">
        <v>1900</v>
      </c>
      <c r="B47" t="s">
        <v>12859</v>
      </c>
      <c r="C47">
        <v>4</v>
      </c>
      <c r="D47">
        <v>3.117760405981973</v>
      </c>
      <c r="E47">
        <v>4.066988974026562E-2</v>
      </c>
      <c r="F47">
        <v>15</v>
      </c>
    </row>
    <row r="48" spans="1:6" x14ac:dyDescent="0.3">
      <c r="A48" t="s">
        <v>9147</v>
      </c>
      <c r="B48" t="s">
        <v>9148</v>
      </c>
      <c r="C48">
        <v>3</v>
      </c>
      <c r="D48">
        <v>4.0985896589936992</v>
      </c>
      <c r="E48">
        <v>4.0098300017388448E-2</v>
      </c>
      <c r="F48">
        <v>5</v>
      </c>
    </row>
    <row r="49" spans="1:6" x14ac:dyDescent="0.3">
      <c r="A49" t="s">
        <v>340</v>
      </c>
      <c r="B49" t="s">
        <v>13923</v>
      </c>
      <c r="C49">
        <v>10</v>
      </c>
      <c r="D49">
        <v>1.226910034109687</v>
      </c>
      <c r="E49">
        <v>4.0011329697374927E-2</v>
      </c>
      <c r="F49">
        <v>105</v>
      </c>
    </row>
    <row r="50" spans="1:6" x14ac:dyDescent="0.3">
      <c r="A50" t="s">
        <v>2008</v>
      </c>
      <c r="B50" t="s">
        <v>2008</v>
      </c>
      <c r="C50">
        <v>6</v>
      </c>
      <c r="D50">
        <v>2.019148117313863</v>
      </c>
      <c r="E50">
        <v>3.9508423005915172E-2</v>
      </c>
      <c r="F50">
        <v>47</v>
      </c>
    </row>
    <row r="51" spans="1:6" x14ac:dyDescent="0.3">
      <c r="A51" t="s">
        <v>1425</v>
      </c>
      <c r="B51" t="s">
        <v>13924</v>
      </c>
      <c r="C51">
        <v>10</v>
      </c>
      <c r="D51">
        <v>1.1898687624293369</v>
      </c>
      <c r="E51">
        <v>3.8803359681310982E-2</v>
      </c>
      <c r="F51">
        <v>109</v>
      </c>
    </row>
    <row r="52" spans="1:6" x14ac:dyDescent="0.3">
      <c r="A52" t="s">
        <v>234</v>
      </c>
      <c r="B52" t="s">
        <v>235</v>
      </c>
      <c r="C52">
        <v>8</v>
      </c>
      <c r="D52">
        <v>1.483629880957501</v>
      </c>
      <c r="E52">
        <v>3.8706671338909711E-2</v>
      </c>
      <c r="F52">
        <v>81</v>
      </c>
    </row>
    <row r="53" spans="1:6" x14ac:dyDescent="0.3">
      <c r="A53" t="s">
        <v>297</v>
      </c>
      <c r="B53" t="s">
        <v>298</v>
      </c>
      <c r="C53">
        <v>10</v>
      </c>
      <c r="D53">
        <v>1.078164772849336</v>
      </c>
      <c r="E53">
        <v>3.8676582222641483E-2</v>
      </c>
      <c r="F53">
        <v>119</v>
      </c>
    </row>
    <row r="54" spans="1:6" x14ac:dyDescent="0.3">
      <c r="A54" t="s">
        <v>8174</v>
      </c>
      <c r="B54" t="s">
        <v>8175</v>
      </c>
      <c r="C54">
        <v>5</v>
      </c>
      <c r="D54">
        <v>2.3350010667323402</v>
      </c>
      <c r="E54">
        <v>3.8073899033903173E-2</v>
      </c>
      <c r="F54">
        <v>34</v>
      </c>
    </row>
    <row r="55" spans="1:6" x14ac:dyDescent="0.3">
      <c r="A55" t="s">
        <v>706</v>
      </c>
      <c r="B55" t="s">
        <v>13925</v>
      </c>
      <c r="C55">
        <v>10</v>
      </c>
      <c r="D55">
        <v>1.1629613095094129</v>
      </c>
      <c r="E55">
        <v>3.7925868308541409E-2</v>
      </c>
      <c r="F55">
        <v>112</v>
      </c>
    </row>
    <row r="56" spans="1:6" x14ac:dyDescent="0.3">
      <c r="A56" t="s">
        <v>7681</v>
      </c>
      <c r="B56" t="s">
        <v>7681</v>
      </c>
      <c r="C56">
        <v>5</v>
      </c>
      <c r="D56">
        <v>2.3068301897656438</v>
      </c>
      <c r="E56">
        <v>3.7614552295005321E-2</v>
      </c>
      <c r="F56">
        <v>35</v>
      </c>
    </row>
    <row r="57" spans="1:6" x14ac:dyDescent="0.3">
      <c r="A57" t="s">
        <v>3701</v>
      </c>
      <c r="B57" t="s">
        <v>3702</v>
      </c>
      <c r="C57">
        <v>3</v>
      </c>
      <c r="D57">
        <v>3.810907586541918</v>
      </c>
      <c r="E57">
        <v>3.7283780143342833E-2</v>
      </c>
      <c r="F57">
        <v>7</v>
      </c>
    </row>
    <row r="58" spans="1:6" x14ac:dyDescent="0.3">
      <c r="A58" t="s">
        <v>689</v>
      </c>
      <c r="B58" t="s">
        <v>690</v>
      </c>
      <c r="C58">
        <v>7</v>
      </c>
      <c r="D58">
        <v>1.627669251180438</v>
      </c>
      <c r="E58">
        <v>3.7156471514362348E-2</v>
      </c>
      <c r="F58">
        <v>70</v>
      </c>
    </row>
    <row r="59" spans="1:6" x14ac:dyDescent="0.3">
      <c r="A59" t="s">
        <v>2421</v>
      </c>
      <c r="B59" t="s">
        <v>13926</v>
      </c>
      <c r="C59">
        <v>7</v>
      </c>
      <c r="D59">
        <v>1.613683009205698</v>
      </c>
      <c r="E59">
        <v>3.6837193257339002E-2</v>
      </c>
      <c r="F59">
        <v>70</v>
      </c>
    </row>
    <row r="60" spans="1:6" x14ac:dyDescent="0.3">
      <c r="A60" t="s">
        <v>526</v>
      </c>
      <c r="B60" t="s">
        <v>527</v>
      </c>
      <c r="C60">
        <v>10</v>
      </c>
      <c r="D60">
        <v>1.094558582625013</v>
      </c>
      <c r="E60">
        <v>3.5695155394405632E-2</v>
      </c>
      <c r="F60">
        <v>120</v>
      </c>
    </row>
    <row r="61" spans="1:6" x14ac:dyDescent="0.3">
      <c r="A61" t="s">
        <v>826</v>
      </c>
      <c r="B61" t="s">
        <v>12951</v>
      </c>
      <c r="C61">
        <v>6</v>
      </c>
      <c r="D61">
        <v>1.7960045659996531</v>
      </c>
      <c r="E61">
        <v>3.5142200567468092E-2</v>
      </c>
      <c r="F61">
        <v>59</v>
      </c>
    </row>
    <row r="62" spans="1:6" x14ac:dyDescent="0.3">
      <c r="A62" t="s">
        <v>1793</v>
      </c>
      <c r="B62" t="s">
        <v>13927</v>
      </c>
      <c r="C62">
        <v>8</v>
      </c>
      <c r="D62">
        <v>1.336472236621213</v>
      </c>
      <c r="E62">
        <v>3.486745062258334E-2</v>
      </c>
      <c r="F62">
        <v>94</v>
      </c>
    </row>
    <row r="63" spans="1:6" x14ac:dyDescent="0.3">
      <c r="A63" t="s">
        <v>890</v>
      </c>
      <c r="B63" t="s">
        <v>891</v>
      </c>
      <c r="C63">
        <v>4</v>
      </c>
      <c r="D63">
        <v>2.6714733033535532</v>
      </c>
      <c r="E63">
        <v>3.4848259822336199E-2</v>
      </c>
      <c r="F63">
        <v>24</v>
      </c>
    </row>
    <row r="64" spans="1:6" x14ac:dyDescent="0.3">
      <c r="A64" t="s">
        <v>8298</v>
      </c>
      <c r="B64" t="s">
        <v>8298</v>
      </c>
      <c r="C64">
        <v>3</v>
      </c>
      <c r="D64">
        <v>3.492453855423383</v>
      </c>
      <c r="E64">
        <v>3.4168207638047697E-2</v>
      </c>
      <c r="F64">
        <v>10</v>
      </c>
    </row>
    <row r="65" spans="1:6" x14ac:dyDescent="0.3">
      <c r="A65" t="s">
        <v>2695</v>
      </c>
      <c r="B65" t="s">
        <v>2695</v>
      </c>
      <c r="C65">
        <v>2</v>
      </c>
      <c r="D65">
        <v>5.1972019476618083</v>
      </c>
      <c r="E65">
        <v>3.3897670546420053E-2</v>
      </c>
      <c r="F65">
        <v>1</v>
      </c>
    </row>
    <row r="66" spans="1:6" x14ac:dyDescent="0.3">
      <c r="A66" t="s">
        <v>2698</v>
      </c>
      <c r="B66" t="s">
        <v>2698</v>
      </c>
      <c r="C66">
        <v>2</v>
      </c>
      <c r="D66">
        <v>5.1972019476618083</v>
      </c>
      <c r="E66">
        <v>3.3897670546420053E-2</v>
      </c>
      <c r="F66">
        <v>1</v>
      </c>
    </row>
    <row r="67" spans="1:6" x14ac:dyDescent="0.3">
      <c r="A67" t="s">
        <v>2696</v>
      </c>
      <c r="B67" t="s">
        <v>2697</v>
      </c>
      <c r="C67">
        <v>2</v>
      </c>
      <c r="D67">
        <v>5.1972019476618083</v>
      </c>
      <c r="E67">
        <v>3.3897670546420053E-2</v>
      </c>
      <c r="F67">
        <v>1</v>
      </c>
    </row>
    <row r="68" spans="1:6" x14ac:dyDescent="0.3">
      <c r="A68" t="s">
        <v>2699</v>
      </c>
      <c r="B68" t="s">
        <v>2699</v>
      </c>
      <c r="C68">
        <v>2</v>
      </c>
      <c r="D68">
        <v>5.1972019476618083</v>
      </c>
      <c r="E68">
        <v>3.3897670546420053E-2</v>
      </c>
      <c r="F68">
        <v>1</v>
      </c>
    </row>
    <row r="69" spans="1:6" x14ac:dyDescent="0.3">
      <c r="A69" t="s">
        <v>2694</v>
      </c>
      <c r="B69" t="s">
        <v>2694</v>
      </c>
      <c r="C69">
        <v>2</v>
      </c>
      <c r="D69">
        <v>5.1972019476618083</v>
      </c>
      <c r="E69">
        <v>3.3897670546420053E-2</v>
      </c>
      <c r="F69">
        <v>1</v>
      </c>
    </row>
    <row r="70" spans="1:6" x14ac:dyDescent="0.3">
      <c r="A70" t="s">
        <v>998</v>
      </c>
      <c r="B70" t="s">
        <v>999</v>
      </c>
      <c r="C70">
        <v>9</v>
      </c>
      <c r="D70">
        <v>1.1541506798272581</v>
      </c>
      <c r="E70">
        <v>3.387468671578283E-2</v>
      </c>
      <c r="F70">
        <v>113</v>
      </c>
    </row>
    <row r="71" spans="1:6" x14ac:dyDescent="0.3">
      <c r="A71" t="s">
        <v>203</v>
      </c>
      <c r="B71" t="s">
        <v>204</v>
      </c>
      <c r="C71">
        <v>8</v>
      </c>
      <c r="D71">
        <v>1.2952292780871639</v>
      </c>
      <c r="E71">
        <v>3.3791456089505151E-2</v>
      </c>
      <c r="F71">
        <v>92</v>
      </c>
    </row>
    <row r="72" spans="1:6" x14ac:dyDescent="0.3">
      <c r="A72" t="s">
        <v>779</v>
      </c>
      <c r="B72" t="s">
        <v>780</v>
      </c>
      <c r="C72">
        <v>3</v>
      </c>
      <c r="D72">
        <v>3.4054424784337529</v>
      </c>
      <c r="E72">
        <v>3.3316937179244818E-2</v>
      </c>
      <c r="F72">
        <v>11</v>
      </c>
    </row>
    <row r="73" spans="1:6" x14ac:dyDescent="0.3">
      <c r="A73" t="s">
        <v>666</v>
      </c>
      <c r="B73" t="s">
        <v>666</v>
      </c>
      <c r="C73">
        <v>9</v>
      </c>
      <c r="D73">
        <v>1.1112256351102241</v>
      </c>
      <c r="E73">
        <v>3.2614823105714057E-2</v>
      </c>
      <c r="F73">
        <v>118</v>
      </c>
    </row>
    <row r="74" spans="1:6" x14ac:dyDescent="0.3">
      <c r="A74" t="s">
        <v>866</v>
      </c>
      <c r="B74" t="s">
        <v>13928</v>
      </c>
      <c r="C74">
        <v>4</v>
      </c>
      <c r="D74">
        <v>1.998528830111127</v>
      </c>
      <c r="E74">
        <v>3.25874732898861E-2</v>
      </c>
      <c r="F74">
        <v>38</v>
      </c>
    </row>
    <row r="75" spans="1:6" x14ac:dyDescent="0.3">
      <c r="A75" t="s">
        <v>479</v>
      </c>
      <c r="B75" t="s">
        <v>13929</v>
      </c>
      <c r="C75">
        <v>8</v>
      </c>
      <c r="D75">
        <v>1.245958229080381</v>
      </c>
      <c r="E75">
        <v>3.2506015343867128E-2</v>
      </c>
      <c r="F75">
        <v>103</v>
      </c>
    </row>
    <row r="76" spans="1:6" x14ac:dyDescent="0.3">
      <c r="A76" t="s">
        <v>1052</v>
      </c>
      <c r="B76" t="s">
        <v>1052</v>
      </c>
      <c r="C76">
        <v>8</v>
      </c>
      <c r="D76">
        <v>1.245958229080381</v>
      </c>
      <c r="E76">
        <v>3.2506015343867128E-2</v>
      </c>
      <c r="F76">
        <v>103</v>
      </c>
    </row>
    <row r="77" spans="1:6" x14ac:dyDescent="0.3">
      <c r="A77" t="s">
        <v>269</v>
      </c>
      <c r="B77" t="s">
        <v>13431</v>
      </c>
      <c r="C77">
        <v>5</v>
      </c>
      <c r="D77">
        <v>1.23638877806423</v>
      </c>
      <c r="E77">
        <v>3.2256356314934058E-2</v>
      </c>
      <c r="F77">
        <v>103</v>
      </c>
    </row>
    <row r="78" spans="1:6" x14ac:dyDescent="0.3">
      <c r="A78" t="s">
        <v>92</v>
      </c>
      <c r="B78" t="s">
        <v>13930</v>
      </c>
      <c r="C78">
        <v>9</v>
      </c>
      <c r="D78">
        <v>1.094558582625013</v>
      </c>
      <c r="E78">
        <v>3.2125639854965062E-2</v>
      </c>
      <c r="F78">
        <v>120</v>
      </c>
    </row>
    <row r="79" spans="1:6" x14ac:dyDescent="0.3">
      <c r="A79" t="s">
        <v>303</v>
      </c>
      <c r="B79" t="s">
        <v>13629</v>
      </c>
      <c r="C79">
        <v>9</v>
      </c>
      <c r="D79">
        <v>1.0700675626167171</v>
      </c>
      <c r="E79">
        <v>3.1406820688081982E-2</v>
      </c>
      <c r="F79">
        <v>123</v>
      </c>
    </row>
    <row r="80" spans="1:6" x14ac:dyDescent="0.3">
      <c r="A80" t="s">
        <v>431</v>
      </c>
      <c r="B80" t="s">
        <v>13931</v>
      </c>
      <c r="C80">
        <v>9</v>
      </c>
      <c r="D80">
        <v>1.0700675626167171</v>
      </c>
      <c r="E80">
        <v>3.1406820688081982E-2</v>
      </c>
      <c r="F80">
        <v>123</v>
      </c>
    </row>
    <row r="81" spans="1:6" x14ac:dyDescent="0.3">
      <c r="A81" t="s">
        <v>1839</v>
      </c>
      <c r="B81" t="s">
        <v>13357</v>
      </c>
      <c r="C81">
        <v>8</v>
      </c>
      <c r="D81">
        <v>1.19900124599261</v>
      </c>
      <c r="E81">
        <v>3.1280946656067378E-2</v>
      </c>
      <c r="F81">
        <v>108</v>
      </c>
    </row>
    <row r="82" spans="1:6" x14ac:dyDescent="0.3">
      <c r="A82" t="s">
        <v>3904</v>
      </c>
      <c r="B82" t="s">
        <v>3904</v>
      </c>
      <c r="C82">
        <v>2</v>
      </c>
      <c r="D82">
        <v>4.7917368395536446</v>
      </c>
      <c r="E82">
        <v>3.1253108570354723E-2</v>
      </c>
      <c r="F82">
        <v>2</v>
      </c>
    </row>
    <row r="83" spans="1:6" x14ac:dyDescent="0.3">
      <c r="A83" t="s">
        <v>640</v>
      </c>
      <c r="B83" t="s">
        <v>641</v>
      </c>
      <c r="C83">
        <v>5</v>
      </c>
      <c r="D83">
        <v>1.901365081657479</v>
      </c>
      <c r="E83">
        <v>3.100314735484197E-2</v>
      </c>
      <c r="F83">
        <v>53</v>
      </c>
    </row>
    <row r="84" spans="1:6" x14ac:dyDescent="0.3">
      <c r="A84" t="s">
        <v>2501</v>
      </c>
      <c r="B84" t="s">
        <v>13932</v>
      </c>
      <c r="C84">
        <v>6</v>
      </c>
      <c r="D84">
        <v>1.5728610146854429</v>
      </c>
      <c r="E84">
        <v>3.0775978129021029E-2</v>
      </c>
      <c r="F84">
        <v>74</v>
      </c>
    </row>
    <row r="85" spans="1:6" x14ac:dyDescent="0.3">
      <c r="A85" t="s">
        <v>66</v>
      </c>
      <c r="B85" t="s">
        <v>12931</v>
      </c>
      <c r="C85">
        <v>8</v>
      </c>
      <c r="D85">
        <v>1.136758937115389</v>
      </c>
      <c r="E85">
        <v>2.965709651392098E-2</v>
      </c>
      <c r="F85">
        <v>115</v>
      </c>
    </row>
    <row r="86" spans="1:6" x14ac:dyDescent="0.3">
      <c r="A86" t="s">
        <v>575</v>
      </c>
      <c r="B86" t="s">
        <v>12962</v>
      </c>
      <c r="C86">
        <v>6</v>
      </c>
      <c r="D86">
        <v>1.5083224935478721</v>
      </c>
      <c r="E86">
        <v>2.9513160819376869E-2</v>
      </c>
      <c r="F86">
        <v>76</v>
      </c>
    </row>
    <row r="87" spans="1:6" x14ac:dyDescent="0.3">
      <c r="A87" t="s">
        <v>8108</v>
      </c>
      <c r="B87" t="s">
        <v>8108</v>
      </c>
      <c r="C87">
        <v>2</v>
      </c>
      <c r="D87">
        <v>4.5040547671018629</v>
      </c>
      <c r="E87">
        <v>2.9376761987657631E-2</v>
      </c>
      <c r="F87">
        <v>3</v>
      </c>
    </row>
    <row r="88" spans="1:6" x14ac:dyDescent="0.3">
      <c r="A88" t="s">
        <v>10138</v>
      </c>
      <c r="B88" t="s">
        <v>10138</v>
      </c>
      <c r="C88">
        <v>3</v>
      </c>
      <c r="D88">
        <v>2.9999773703255892</v>
      </c>
      <c r="E88">
        <v>2.9350094215146821E-2</v>
      </c>
      <c r="F88">
        <v>17</v>
      </c>
    </row>
    <row r="89" spans="1:6" x14ac:dyDescent="0.3">
      <c r="A89" t="s">
        <v>1441</v>
      </c>
      <c r="B89" t="s">
        <v>13933</v>
      </c>
      <c r="C89">
        <v>5</v>
      </c>
      <c r="D89">
        <v>1.7960045659996531</v>
      </c>
      <c r="E89">
        <v>2.9285167139556749E-2</v>
      </c>
      <c r="F89">
        <v>59</v>
      </c>
    </row>
    <row r="90" spans="1:6" x14ac:dyDescent="0.3">
      <c r="A90" t="s">
        <v>549</v>
      </c>
      <c r="B90" t="s">
        <v>13177</v>
      </c>
      <c r="C90">
        <v>8</v>
      </c>
      <c r="D90">
        <v>1.1112256351102241</v>
      </c>
      <c r="E90">
        <v>2.8990953871745832E-2</v>
      </c>
      <c r="F90">
        <v>118</v>
      </c>
    </row>
    <row r="91" spans="1:6" x14ac:dyDescent="0.3">
      <c r="A91" t="s">
        <v>588</v>
      </c>
      <c r="B91" t="s">
        <v>13934</v>
      </c>
      <c r="C91">
        <v>8</v>
      </c>
      <c r="D91">
        <v>1.078164772849336</v>
      </c>
      <c r="E91">
        <v>2.8128423434648341E-2</v>
      </c>
      <c r="F91">
        <v>122</v>
      </c>
    </row>
    <row r="92" spans="1:6" x14ac:dyDescent="0.3">
      <c r="A92" t="s">
        <v>7647</v>
      </c>
      <c r="B92" t="s">
        <v>7648</v>
      </c>
      <c r="C92">
        <v>5</v>
      </c>
      <c r="D92">
        <v>1.670841423045647</v>
      </c>
      <c r="E92">
        <v>2.7244290612564101E-2</v>
      </c>
      <c r="F92">
        <v>67</v>
      </c>
    </row>
    <row r="93" spans="1:6" x14ac:dyDescent="0.3">
      <c r="A93" t="s">
        <v>7505</v>
      </c>
      <c r="B93" t="s">
        <v>13935</v>
      </c>
      <c r="C93">
        <v>4</v>
      </c>
      <c r="D93">
        <v>2.0836866384514341</v>
      </c>
      <c r="E93">
        <v>2.718082687703955E-2</v>
      </c>
      <c r="F93">
        <v>44</v>
      </c>
    </row>
    <row r="94" spans="1:6" x14ac:dyDescent="0.3">
      <c r="A94" t="s">
        <v>2239</v>
      </c>
      <c r="B94" t="s">
        <v>13936</v>
      </c>
      <c r="C94">
        <v>5</v>
      </c>
      <c r="D94">
        <v>1.641853886172395</v>
      </c>
      <c r="E94">
        <v>2.6771627636997138E-2</v>
      </c>
      <c r="F94">
        <v>69</v>
      </c>
    </row>
    <row r="95" spans="1:6" x14ac:dyDescent="0.3">
      <c r="A95" t="s">
        <v>51</v>
      </c>
      <c r="B95" t="s">
        <v>52</v>
      </c>
      <c r="C95">
        <v>4</v>
      </c>
      <c r="D95">
        <v>2.0402015265116948</v>
      </c>
      <c r="E95">
        <v>2.661358165045349E-2</v>
      </c>
      <c r="F95">
        <v>46</v>
      </c>
    </row>
    <row r="96" spans="1:6" x14ac:dyDescent="0.3">
      <c r="A96" t="s">
        <v>582</v>
      </c>
      <c r="B96" t="s">
        <v>13316</v>
      </c>
      <c r="C96">
        <v>7</v>
      </c>
      <c r="D96">
        <v>1.1541506798272581</v>
      </c>
      <c r="E96">
        <v>2.6346978556719969E-2</v>
      </c>
      <c r="F96">
        <v>113</v>
      </c>
    </row>
    <row r="97" spans="1:6" x14ac:dyDescent="0.3">
      <c r="A97" t="s">
        <v>1447</v>
      </c>
      <c r="B97" t="s">
        <v>1447</v>
      </c>
      <c r="C97">
        <v>4</v>
      </c>
      <c r="D97">
        <v>1.586284035017584</v>
      </c>
      <c r="E97">
        <v>2.586552059818617E-2</v>
      </c>
      <c r="F97">
        <v>68</v>
      </c>
    </row>
    <row r="98" spans="1:6" x14ac:dyDescent="0.3">
      <c r="A98" t="s">
        <v>2147</v>
      </c>
      <c r="B98" t="s">
        <v>13937</v>
      </c>
      <c r="C98">
        <v>6</v>
      </c>
      <c r="D98">
        <v>1.3156381497183709</v>
      </c>
      <c r="E98">
        <v>2.5742929949558121E-2</v>
      </c>
      <c r="F98">
        <v>96</v>
      </c>
    </row>
    <row r="99" spans="1:6" x14ac:dyDescent="0.3">
      <c r="A99" t="s">
        <v>214</v>
      </c>
      <c r="B99" t="s">
        <v>13938</v>
      </c>
      <c r="C99">
        <v>5</v>
      </c>
      <c r="D99">
        <v>1.5083224935478721</v>
      </c>
      <c r="E99">
        <v>2.4594300682814062E-2</v>
      </c>
      <c r="F99">
        <v>79</v>
      </c>
    </row>
    <row r="100" spans="1:6" x14ac:dyDescent="0.3">
      <c r="A100" t="s">
        <v>34</v>
      </c>
      <c r="B100" t="s">
        <v>13939</v>
      </c>
      <c r="C100">
        <v>6</v>
      </c>
      <c r="D100">
        <v>1.245958229080381</v>
      </c>
      <c r="E100">
        <v>2.437951150790035E-2</v>
      </c>
      <c r="F100">
        <v>103</v>
      </c>
    </row>
    <row r="101" spans="1:6" x14ac:dyDescent="0.3">
      <c r="A101" t="s">
        <v>452</v>
      </c>
      <c r="B101" t="s">
        <v>13940</v>
      </c>
      <c r="C101">
        <v>3</v>
      </c>
      <c r="D101">
        <v>2.4891517465595991</v>
      </c>
      <c r="E101">
        <v>2.4352463121877669E-2</v>
      </c>
      <c r="F101">
        <v>29</v>
      </c>
    </row>
    <row r="102" spans="1:6" x14ac:dyDescent="0.3">
      <c r="A102" t="s">
        <v>1102</v>
      </c>
      <c r="B102" t="s">
        <v>1102</v>
      </c>
      <c r="C102">
        <v>6</v>
      </c>
      <c r="D102">
        <v>1.0620353909194531</v>
      </c>
      <c r="E102">
        <v>2.4244168599563201E-2</v>
      </c>
      <c r="F102">
        <v>120</v>
      </c>
    </row>
    <row r="103" spans="1:6" x14ac:dyDescent="0.3">
      <c r="A103" t="s">
        <v>7768</v>
      </c>
      <c r="B103" t="s">
        <v>7768</v>
      </c>
      <c r="C103">
        <v>5</v>
      </c>
      <c r="D103">
        <v>1.483629880957501</v>
      </c>
      <c r="E103">
        <v>2.4191669586818568E-2</v>
      </c>
      <c r="F103">
        <v>81</v>
      </c>
    </row>
    <row r="104" spans="1:6" x14ac:dyDescent="0.3">
      <c r="A104" t="s">
        <v>1531</v>
      </c>
      <c r="B104" t="s">
        <v>13941</v>
      </c>
      <c r="C104">
        <v>4</v>
      </c>
      <c r="D104">
        <v>1.8472978603872039</v>
      </c>
      <c r="E104">
        <v>2.4097233435650529E-2</v>
      </c>
      <c r="F104">
        <v>56</v>
      </c>
    </row>
    <row r="105" spans="1:6" x14ac:dyDescent="0.3">
      <c r="A105" t="s">
        <v>10456</v>
      </c>
      <c r="B105" t="s">
        <v>10456</v>
      </c>
      <c r="C105">
        <v>2</v>
      </c>
      <c r="D105">
        <v>3.693124550885535</v>
      </c>
      <c r="E105">
        <v>2.4087638035526961E-2</v>
      </c>
      <c r="F105">
        <v>8</v>
      </c>
    </row>
    <row r="106" spans="1:6" x14ac:dyDescent="0.3">
      <c r="A106" t="s">
        <v>1859</v>
      </c>
      <c r="B106" t="s">
        <v>13942</v>
      </c>
      <c r="C106">
        <v>6</v>
      </c>
      <c r="D106">
        <v>1.226910034109687</v>
      </c>
      <c r="E106">
        <v>2.4006797818424949E-2</v>
      </c>
      <c r="F106">
        <v>105</v>
      </c>
    </row>
    <row r="107" spans="1:6" x14ac:dyDescent="0.3">
      <c r="A107" t="s">
        <v>95</v>
      </c>
      <c r="B107" t="s">
        <v>12927</v>
      </c>
      <c r="C107">
        <v>6</v>
      </c>
      <c r="D107">
        <v>1.1898687624293369</v>
      </c>
      <c r="E107">
        <v>2.3282015808786589E-2</v>
      </c>
      <c r="F107">
        <v>109</v>
      </c>
    </row>
    <row r="108" spans="1:6" x14ac:dyDescent="0.3">
      <c r="A108" t="s">
        <v>1802</v>
      </c>
      <c r="B108" t="s">
        <v>13943</v>
      </c>
      <c r="C108">
        <v>4</v>
      </c>
      <c r="D108">
        <v>1.763214743176662</v>
      </c>
      <c r="E108">
        <v>2.3000404090005699E-2</v>
      </c>
      <c r="F108">
        <v>61</v>
      </c>
    </row>
    <row r="109" spans="1:6" x14ac:dyDescent="0.3">
      <c r="A109" t="s">
        <v>530</v>
      </c>
      <c r="B109" t="s">
        <v>13944</v>
      </c>
      <c r="C109">
        <v>6</v>
      </c>
      <c r="D109">
        <v>1.1629613095094129</v>
      </c>
      <c r="E109">
        <v>2.2755520985124841E-2</v>
      </c>
      <c r="F109">
        <v>112</v>
      </c>
    </row>
    <row r="110" spans="1:6" x14ac:dyDescent="0.3">
      <c r="A110" t="s">
        <v>2170</v>
      </c>
      <c r="B110" t="s">
        <v>2171</v>
      </c>
      <c r="C110">
        <v>5</v>
      </c>
      <c r="D110">
        <v>1.3905394578914889</v>
      </c>
      <c r="E110">
        <v>2.2673762199393401E-2</v>
      </c>
      <c r="F110">
        <v>89</v>
      </c>
    </row>
    <row r="111" spans="1:6" x14ac:dyDescent="0.3">
      <c r="A111" t="s">
        <v>1423</v>
      </c>
      <c r="B111" t="s">
        <v>1423</v>
      </c>
      <c r="C111">
        <v>3</v>
      </c>
      <c r="D111">
        <v>2.3068301897656438</v>
      </c>
      <c r="E111">
        <v>2.2568731377003191E-2</v>
      </c>
      <c r="F111">
        <v>35</v>
      </c>
    </row>
    <row r="112" spans="1:6" x14ac:dyDescent="0.3">
      <c r="A112" t="s">
        <v>11363</v>
      </c>
      <c r="B112" t="s">
        <v>11363</v>
      </c>
      <c r="C112">
        <v>2</v>
      </c>
      <c r="D112">
        <v>3.4054424784337529</v>
      </c>
      <c r="E112">
        <v>2.2211291452829879E-2</v>
      </c>
      <c r="F112">
        <v>11</v>
      </c>
    </row>
    <row r="113" spans="1:6" x14ac:dyDescent="0.3">
      <c r="A113" t="s">
        <v>1368</v>
      </c>
      <c r="B113" t="s">
        <v>13945</v>
      </c>
      <c r="C113">
        <v>5</v>
      </c>
      <c r="D113">
        <v>1.336472236621213</v>
      </c>
      <c r="E113">
        <v>2.1792156639114591E-2</v>
      </c>
      <c r="F113">
        <v>94</v>
      </c>
    </row>
    <row r="114" spans="1:6" x14ac:dyDescent="0.3">
      <c r="A114" t="s">
        <v>2979</v>
      </c>
      <c r="B114" t="s">
        <v>13946</v>
      </c>
      <c r="C114">
        <v>4</v>
      </c>
      <c r="D114">
        <v>1.656242623624494</v>
      </c>
      <c r="E114">
        <v>2.1604997214249029E-2</v>
      </c>
      <c r="F114">
        <v>68</v>
      </c>
    </row>
    <row r="115" spans="1:6" x14ac:dyDescent="0.3">
      <c r="A115" t="s">
        <v>1081</v>
      </c>
      <c r="B115" t="s">
        <v>12965</v>
      </c>
      <c r="C115">
        <v>5</v>
      </c>
      <c r="D115">
        <v>1.3156381497183709</v>
      </c>
      <c r="E115">
        <v>2.1452441624631769E-2</v>
      </c>
      <c r="F115">
        <v>96</v>
      </c>
    </row>
    <row r="116" spans="1:6" x14ac:dyDescent="0.3">
      <c r="A116" t="s">
        <v>1372</v>
      </c>
      <c r="B116" t="s">
        <v>1372</v>
      </c>
      <c r="C116">
        <v>4</v>
      </c>
      <c r="D116">
        <v>1.641853886172395</v>
      </c>
      <c r="E116">
        <v>2.1417302109597709E-2</v>
      </c>
      <c r="F116">
        <v>68</v>
      </c>
    </row>
    <row r="117" spans="1:6" x14ac:dyDescent="0.3">
      <c r="A117" t="s">
        <v>1995</v>
      </c>
      <c r="B117" t="s">
        <v>13085</v>
      </c>
      <c r="C117">
        <v>5</v>
      </c>
      <c r="D117">
        <v>1.3053816495511821</v>
      </c>
      <c r="E117">
        <v>2.1285201892980062E-2</v>
      </c>
      <c r="F117">
        <v>97</v>
      </c>
    </row>
    <row r="118" spans="1:6" x14ac:dyDescent="0.3">
      <c r="A118" t="s">
        <v>380</v>
      </c>
      <c r="B118" t="s">
        <v>381</v>
      </c>
      <c r="C118">
        <v>2</v>
      </c>
      <c r="D118">
        <v>3.2512917986064949</v>
      </c>
      <c r="E118">
        <v>2.1205875651806039E-2</v>
      </c>
      <c r="F118">
        <v>12</v>
      </c>
    </row>
    <row r="119" spans="1:6" x14ac:dyDescent="0.3">
      <c r="A119" t="s">
        <v>7738</v>
      </c>
      <c r="B119" t="s">
        <v>7739</v>
      </c>
      <c r="C119">
        <v>3</v>
      </c>
      <c r="D119">
        <v>2.1291490125281909</v>
      </c>
      <c r="E119">
        <v>2.0830398500308371E-2</v>
      </c>
      <c r="F119">
        <v>39</v>
      </c>
    </row>
    <row r="120" spans="1:6" x14ac:dyDescent="0.3">
      <c r="A120" t="s">
        <v>2368</v>
      </c>
      <c r="B120" t="s">
        <v>2369</v>
      </c>
      <c r="C120">
        <v>3</v>
      </c>
      <c r="D120">
        <v>2.1291490125281909</v>
      </c>
      <c r="E120">
        <v>2.0830398500308371E-2</v>
      </c>
      <c r="F120">
        <v>42</v>
      </c>
    </row>
    <row r="121" spans="1:6" x14ac:dyDescent="0.3">
      <c r="A121" t="s">
        <v>9451</v>
      </c>
      <c r="B121" t="s">
        <v>9452</v>
      </c>
      <c r="C121">
        <v>2</v>
      </c>
      <c r="D121">
        <v>3.1822989271195441</v>
      </c>
      <c r="E121">
        <v>2.075588397334753E-2</v>
      </c>
      <c r="F121">
        <v>14</v>
      </c>
    </row>
    <row r="122" spans="1:6" x14ac:dyDescent="0.3">
      <c r="A122" t="s">
        <v>1774</v>
      </c>
      <c r="B122" t="s">
        <v>1774</v>
      </c>
      <c r="C122">
        <v>3</v>
      </c>
      <c r="D122">
        <v>2.1061594943034931</v>
      </c>
      <c r="E122">
        <v>2.0605481961760451E-2</v>
      </c>
      <c r="F122">
        <v>43</v>
      </c>
    </row>
    <row r="123" spans="1:6" x14ac:dyDescent="0.3">
      <c r="A123" t="s">
        <v>768</v>
      </c>
      <c r="B123" t="s">
        <v>13947</v>
      </c>
      <c r="C123">
        <v>4</v>
      </c>
      <c r="D123">
        <v>1.5728610146854429</v>
      </c>
      <c r="E123">
        <v>2.0517318752680688E-2</v>
      </c>
      <c r="F123">
        <v>74</v>
      </c>
    </row>
    <row r="124" spans="1:6" x14ac:dyDescent="0.3">
      <c r="A124" t="s">
        <v>12032</v>
      </c>
      <c r="B124" t="s">
        <v>12033</v>
      </c>
      <c r="C124">
        <v>2</v>
      </c>
      <c r="D124">
        <v>3.117760405981973</v>
      </c>
      <c r="E124">
        <v>2.033494487013281E-2</v>
      </c>
      <c r="F124">
        <v>15</v>
      </c>
    </row>
    <row r="125" spans="1:6" x14ac:dyDescent="0.3">
      <c r="A125" t="s">
        <v>9365</v>
      </c>
      <c r="B125" t="s">
        <v>13223</v>
      </c>
      <c r="C125">
        <v>4</v>
      </c>
      <c r="D125">
        <v>1.54654370636807</v>
      </c>
      <c r="E125">
        <v>2.0174020394835571E-2</v>
      </c>
      <c r="F125">
        <v>76</v>
      </c>
    </row>
    <row r="126" spans="1:6" x14ac:dyDescent="0.3">
      <c r="A126" t="s">
        <v>7886</v>
      </c>
      <c r="B126" t="s">
        <v>7886</v>
      </c>
      <c r="C126">
        <v>3</v>
      </c>
      <c r="D126">
        <v>2.0617077317326591</v>
      </c>
      <c r="E126">
        <v>2.0170590874784781E-2</v>
      </c>
      <c r="F126">
        <v>45</v>
      </c>
    </row>
    <row r="127" spans="1:6" x14ac:dyDescent="0.3">
      <c r="A127" t="s">
        <v>9187</v>
      </c>
      <c r="B127" t="s">
        <v>9187</v>
      </c>
      <c r="C127">
        <v>3</v>
      </c>
      <c r="D127">
        <v>2.0617077317326591</v>
      </c>
      <c r="E127">
        <v>2.0170590874784781E-2</v>
      </c>
      <c r="F127">
        <v>45</v>
      </c>
    </row>
    <row r="128" spans="1:6" x14ac:dyDescent="0.3">
      <c r="A128" t="s">
        <v>2609</v>
      </c>
      <c r="B128" t="s">
        <v>2610</v>
      </c>
      <c r="C128">
        <v>5</v>
      </c>
      <c r="D128">
        <v>1.23638877806423</v>
      </c>
      <c r="E128">
        <v>2.0160222696833791E-2</v>
      </c>
      <c r="F128">
        <v>103</v>
      </c>
    </row>
    <row r="129" spans="1:6" x14ac:dyDescent="0.3">
      <c r="A129" t="s">
        <v>1522</v>
      </c>
      <c r="B129" t="s">
        <v>13948</v>
      </c>
      <c r="C129">
        <v>5</v>
      </c>
      <c r="D129">
        <v>1.23638877806423</v>
      </c>
      <c r="E129">
        <v>2.0160222696833791E-2</v>
      </c>
      <c r="F129">
        <v>104</v>
      </c>
    </row>
    <row r="130" spans="1:6" x14ac:dyDescent="0.3">
      <c r="A130" t="s">
        <v>1279</v>
      </c>
      <c r="B130" t="s">
        <v>1280</v>
      </c>
      <c r="C130">
        <v>3</v>
      </c>
      <c r="D130">
        <v>2.0402015265116948</v>
      </c>
      <c r="E130">
        <v>1.996018623784012E-2</v>
      </c>
      <c r="F130">
        <v>46</v>
      </c>
    </row>
    <row r="131" spans="1:6" x14ac:dyDescent="0.3">
      <c r="A131" t="s">
        <v>1471</v>
      </c>
      <c r="B131" t="s">
        <v>13949</v>
      </c>
      <c r="C131">
        <v>5</v>
      </c>
      <c r="D131">
        <v>1.19900124599261</v>
      </c>
      <c r="E131">
        <v>1.9550591660042121E-2</v>
      </c>
      <c r="F131">
        <v>108</v>
      </c>
    </row>
    <row r="132" spans="1:6" x14ac:dyDescent="0.3">
      <c r="A132" t="s">
        <v>127</v>
      </c>
      <c r="B132" t="s">
        <v>13072</v>
      </c>
      <c r="C132">
        <v>4</v>
      </c>
      <c r="D132">
        <v>1.483629880957501</v>
      </c>
      <c r="E132">
        <v>1.9353335669454859E-2</v>
      </c>
      <c r="F132">
        <v>81</v>
      </c>
    </row>
    <row r="133" spans="1:6" x14ac:dyDescent="0.3">
      <c r="A133" t="s">
        <v>2579</v>
      </c>
      <c r="B133" t="s">
        <v>2579</v>
      </c>
      <c r="C133">
        <v>2</v>
      </c>
      <c r="D133">
        <v>1.42444100956717</v>
      </c>
      <c r="E133">
        <v>1.8581241422354639E-2</v>
      </c>
      <c r="F133">
        <v>80</v>
      </c>
    </row>
    <row r="134" spans="1:6" x14ac:dyDescent="0.3">
      <c r="A134" t="s">
        <v>149</v>
      </c>
      <c r="B134" t="s">
        <v>13366</v>
      </c>
      <c r="C134">
        <v>3</v>
      </c>
      <c r="D134">
        <v>1.883015942989283</v>
      </c>
      <c r="E134">
        <v>1.8422370742536921E-2</v>
      </c>
      <c r="F134">
        <v>52</v>
      </c>
    </row>
    <row r="135" spans="1:6" x14ac:dyDescent="0.3">
      <c r="A135" t="s">
        <v>1196</v>
      </c>
      <c r="B135" t="s">
        <v>1196</v>
      </c>
      <c r="C135">
        <v>5</v>
      </c>
      <c r="D135">
        <v>1.1196645037560891</v>
      </c>
      <c r="E135">
        <v>1.8256948091039692E-2</v>
      </c>
      <c r="F135">
        <v>117</v>
      </c>
    </row>
    <row r="136" spans="1:6" x14ac:dyDescent="0.3">
      <c r="A136" t="s">
        <v>977</v>
      </c>
      <c r="B136" t="s">
        <v>13950</v>
      </c>
      <c r="C136">
        <v>4</v>
      </c>
      <c r="D136">
        <v>1.3577496350684981</v>
      </c>
      <c r="E136">
        <v>1.771128013787503E-2</v>
      </c>
      <c r="F136">
        <v>91</v>
      </c>
    </row>
    <row r="137" spans="1:6" x14ac:dyDescent="0.3">
      <c r="A137" t="s">
        <v>326</v>
      </c>
      <c r="B137" t="s">
        <v>13951</v>
      </c>
      <c r="C137">
        <v>5</v>
      </c>
      <c r="D137">
        <v>1.078164772849336</v>
      </c>
      <c r="E137">
        <v>1.758026464665521E-2</v>
      </c>
      <c r="F137">
        <v>122</v>
      </c>
    </row>
    <row r="138" spans="1:6" x14ac:dyDescent="0.3">
      <c r="A138" t="s">
        <v>388</v>
      </c>
      <c r="B138" t="s">
        <v>388</v>
      </c>
      <c r="C138">
        <v>5</v>
      </c>
      <c r="D138">
        <v>1.0700675626167171</v>
      </c>
      <c r="E138">
        <v>1.7448233715601089E-2</v>
      </c>
      <c r="F138">
        <v>123</v>
      </c>
    </row>
    <row r="139" spans="1:6" x14ac:dyDescent="0.3">
      <c r="A139" t="s">
        <v>3449</v>
      </c>
      <c r="B139" t="s">
        <v>3450</v>
      </c>
      <c r="C139">
        <v>2</v>
      </c>
      <c r="D139">
        <v>2.6714733033535532</v>
      </c>
      <c r="E139">
        <v>1.7424129911168099E-2</v>
      </c>
      <c r="F139">
        <v>24</v>
      </c>
    </row>
    <row r="140" spans="1:6" x14ac:dyDescent="0.3">
      <c r="A140" t="s">
        <v>4001</v>
      </c>
      <c r="B140" t="s">
        <v>13203</v>
      </c>
      <c r="C140">
        <v>3</v>
      </c>
      <c r="D140">
        <v>1.7794752640484419</v>
      </c>
      <c r="E140">
        <v>1.74093868740339E-2</v>
      </c>
      <c r="F140">
        <v>59</v>
      </c>
    </row>
    <row r="141" spans="1:6" x14ac:dyDescent="0.3">
      <c r="A141" t="s">
        <v>212</v>
      </c>
      <c r="B141" t="s">
        <v>13952</v>
      </c>
      <c r="C141">
        <v>5</v>
      </c>
      <c r="D141">
        <v>1.054067221270276</v>
      </c>
      <c r="E141">
        <v>1.7187336455376321E-2</v>
      </c>
      <c r="F141">
        <v>125</v>
      </c>
    </row>
    <row r="142" spans="1:6" x14ac:dyDescent="0.3">
      <c r="A142" t="s">
        <v>224</v>
      </c>
      <c r="B142" t="s">
        <v>13669</v>
      </c>
      <c r="C142">
        <v>5</v>
      </c>
      <c r="D142">
        <v>1.054067221270276</v>
      </c>
      <c r="E142">
        <v>1.7187336455376321E-2</v>
      </c>
      <c r="F142">
        <v>125</v>
      </c>
    </row>
    <row r="143" spans="1:6" x14ac:dyDescent="0.3">
      <c r="A143" t="s">
        <v>807</v>
      </c>
      <c r="B143" t="s">
        <v>12963</v>
      </c>
      <c r="C143">
        <v>5</v>
      </c>
      <c r="D143">
        <v>1.054067221270276</v>
      </c>
      <c r="E143">
        <v>1.7187336455376321E-2</v>
      </c>
      <c r="F143">
        <v>125</v>
      </c>
    </row>
    <row r="144" spans="1:6" x14ac:dyDescent="0.3">
      <c r="A144" t="s">
        <v>7762</v>
      </c>
      <c r="B144" t="s">
        <v>7763</v>
      </c>
      <c r="C144">
        <v>2</v>
      </c>
      <c r="D144">
        <v>2.632252590200272</v>
      </c>
      <c r="E144">
        <v>1.7168320953491609E-2</v>
      </c>
      <c r="F144">
        <v>25</v>
      </c>
    </row>
    <row r="145" spans="1:6" x14ac:dyDescent="0.3">
      <c r="A145" t="s">
        <v>1376</v>
      </c>
      <c r="B145" t="s">
        <v>13953</v>
      </c>
      <c r="C145">
        <v>4</v>
      </c>
      <c r="D145">
        <v>1.3156381497183709</v>
      </c>
      <c r="E145">
        <v>1.7161953299705421E-2</v>
      </c>
      <c r="F145">
        <v>96</v>
      </c>
    </row>
    <row r="146" spans="1:6" x14ac:dyDescent="0.3">
      <c r="A146" t="s">
        <v>88</v>
      </c>
      <c r="B146" t="s">
        <v>13954</v>
      </c>
      <c r="C146">
        <v>5</v>
      </c>
      <c r="D146">
        <v>1.046162041763163</v>
      </c>
      <c r="E146">
        <v>1.70584367256559E-2</v>
      </c>
      <c r="F146">
        <v>126</v>
      </c>
    </row>
    <row r="147" spans="1:6" x14ac:dyDescent="0.3">
      <c r="A147" t="s">
        <v>4514</v>
      </c>
      <c r="B147" t="s">
        <v>4514</v>
      </c>
      <c r="C147">
        <v>1</v>
      </c>
      <c r="D147">
        <v>5.1972019476618083</v>
      </c>
      <c r="E147">
        <v>1.694883527321003E-2</v>
      </c>
      <c r="F147">
        <v>1</v>
      </c>
    </row>
    <row r="148" spans="1:6" x14ac:dyDescent="0.3">
      <c r="A148" t="s">
        <v>4512</v>
      </c>
      <c r="B148" t="s">
        <v>4513</v>
      </c>
      <c r="C148">
        <v>1</v>
      </c>
      <c r="D148">
        <v>5.1972019476618083</v>
      </c>
      <c r="E148">
        <v>1.694883527321003E-2</v>
      </c>
      <c r="F148">
        <v>1</v>
      </c>
    </row>
    <row r="149" spans="1:6" x14ac:dyDescent="0.3">
      <c r="A149" t="s">
        <v>4559</v>
      </c>
      <c r="B149" t="s">
        <v>4559</v>
      </c>
      <c r="C149">
        <v>1</v>
      </c>
      <c r="D149">
        <v>5.1972019476618083</v>
      </c>
      <c r="E149">
        <v>1.694883527321003E-2</v>
      </c>
      <c r="F149">
        <v>1</v>
      </c>
    </row>
    <row r="150" spans="1:6" x14ac:dyDescent="0.3">
      <c r="A150" t="s">
        <v>4502</v>
      </c>
      <c r="B150" t="s">
        <v>4502</v>
      </c>
      <c r="C150">
        <v>1</v>
      </c>
      <c r="D150">
        <v>5.1972019476618083</v>
      </c>
      <c r="E150">
        <v>1.694883527321003E-2</v>
      </c>
      <c r="F150">
        <v>1</v>
      </c>
    </row>
    <row r="151" spans="1:6" x14ac:dyDescent="0.3">
      <c r="A151" t="s">
        <v>4534</v>
      </c>
      <c r="B151" t="s">
        <v>4535</v>
      </c>
      <c r="C151">
        <v>1</v>
      </c>
      <c r="D151">
        <v>5.1972019476618083</v>
      </c>
      <c r="E151">
        <v>1.694883527321003E-2</v>
      </c>
      <c r="F151">
        <v>1</v>
      </c>
    </row>
    <row r="152" spans="1:6" x14ac:dyDescent="0.3">
      <c r="A152" t="s">
        <v>4541</v>
      </c>
      <c r="B152" t="s">
        <v>4541</v>
      </c>
      <c r="C152">
        <v>1</v>
      </c>
      <c r="D152">
        <v>5.1972019476618083</v>
      </c>
      <c r="E152">
        <v>1.694883527321003E-2</v>
      </c>
      <c r="F152">
        <v>1</v>
      </c>
    </row>
    <row r="153" spans="1:6" x14ac:dyDescent="0.3">
      <c r="A153" t="s">
        <v>4560</v>
      </c>
      <c r="B153" t="s">
        <v>4560</v>
      </c>
      <c r="C153">
        <v>1</v>
      </c>
      <c r="D153">
        <v>5.1972019476618083</v>
      </c>
      <c r="E153">
        <v>1.694883527321003E-2</v>
      </c>
      <c r="F153">
        <v>1</v>
      </c>
    </row>
    <row r="154" spans="1:6" x14ac:dyDescent="0.3">
      <c r="A154" t="s">
        <v>4572</v>
      </c>
      <c r="B154" t="s">
        <v>4572</v>
      </c>
      <c r="C154">
        <v>1</v>
      </c>
      <c r="D154">
        <v>5.1972019476618083</v>
      </c>
      <c r="E154">
        <v>1.694883527321003E-2</v>
      </c>
      <c r="F154">
        <v>1</v>
      </c>
    </row>
    <row r="155" spans="1:6" x14ac:dyDescent="0.3">
      <c r="A155" t="s">
        <v>4571</v>
      </c>
      <c r="B155" t="s">
        <v>4571</v>
      </c>
      <c r="C155">
        <v>1</v>
      </c>
      <c r="D155">
        <v>5.1972019476618083</v>
      </c>
      <c r="E155">
        <v>1.694883527321003E-2</v>
      </c>
      <c r="F155">
        <v>1</v>
      </c>
    </row>
    <row r="156" spans="1:6" x14ac:dyDescent="0.3">
      <c r="A156" t="s">
        <v>4540</v>
      </c>
      <c r="B156" t="s">
        <v>4540</v>
      </c>
      <c r="C156">
        <v>1</v>
      </c>
      <c r="D156">
        <v>5.1972019476618083</v>
      </c>
      <c r="E156">
        <v>1.694883527321003E-2</v>
      </c>
      <c r="F156">
        <v>1</v>
      </c>
    </row>
    <row r="157" spans="1:6" x14ac:dyDescent="0.3">
      <c r="A157" t="s">
        <v>4561</v>
      </c>
      <c r="B157" t="s">
        <v>4562</v>
      </c>
      <c r="C157">
        <v>1</v>
      </c>
      <c r="D157">
        <v>5.1972019476618083</v>
      </c>
      <c r="E157">
        <v>1.694883527321003E-2</v>
      </c>
      <c r="F157">
        <v>1</v>
      </c>
    </row>
    <row r="158" spans="1:6" x14ac:dyDescent="0.3">
      <c r="A158" t="s">
        <v>4553</v>
      </c>
      <c r="B158" t="s">
        <v>4554</v>
      </c>
      <c r="C158">
        <v>1</v>
      </c>
      <c r="D158">
        <v>5.1972019476618083</v>
      </c>
      <c r="E158">
        <v>1.694883527321003E-2</v>
      </c>
      <c r="F158">
        <v>1</v>
      </c>
    </row>
    <row r="159" spans="1:6" x14ac:dyDescent="0.3">
      <c r="A159" t="s">
        <v>4538</v>
      </c>
      <c r="B159" t="s">
        <v>4539</v>
      </c>
      <c r="C159">
        <v>1</v>
      </c>
      <c r="D159">
        <v>5.1972019476618083</v>
      </c>
      <c r="E159">
        <v>1.694883527321003E-2</v>
      </c>
      <c r="F159">
        <v>1</v>
      </c>
    </row>
    <row r="160" spans="1:6" x14ac:dyDescent="0.3">
      <c r="A160" t="s">
        <v>4569</v>
      </c>
      <c r="B160" t="s">
        <v>4569</v>
      </c>
      <c r="C160">
        <v>1</v>
      </c>
      <c r="D160">
        <v>5.1972019476618083</v>
      </c>
      <c r="E160">
        <v>1.694883527321003E-2</v>
      </c>
      <c r="F160">
        <v>1</v>
      </c>
    </row>
    <row r="161" spans="1:6" x14ac:dyDescent="0.3">
      <c r="A161" t="s">
        <v>4492</v>
      </c>
      <c r="B161" t="s">
        <v>4492</v>
      </c>
      <c r="C161">
        <v>1</v>
      </c>
      <c r="D161">
        <v>5.1972019476618083</v>
      </c>
      <c r="E161">
        <v>1.694883527321003E-2</v>
      </c>
      <c r="F161">
        <v>1</v>
      </c>
    </row>
    <row r="162" spans="1:6" x14ac:dyDescent="0.3">
      <c r="A162" t="s">
        <v>4570</v>
      </c>
      <c r="B162" t="s">
        <v>4570</v>
      </c>
      <c r="C162">
        <v>1</v>
      </c>
      <c r="D162">
        <v>5.1972019476618083</v>
      </c>
      <c r="E162">
        <v>1.694883527321003E-2</v>
      </c>
      <c r="F162">
        <v>1</v>
      </c>
    </row>
    <row r="163" spans="1:6" x14ac:dyDescent="0.3">
      <c r="A163" t="s">
        <v>4551</v>
      </c>
      <c r="B163" t="s">
        <v>4551</v>
      </c>
      <c r="C163">
        <v>1</v>
      </c>
      <c r="D163">
        <v>5.1972019476618083</v>
      </c>
      <c r="E163">
        <v>1.694883527321003E-2</v>
      </c>
      <c r="F163">
        <v>1</v>
      </c>
    </row>
    <row r="164" spans="1:6" x14ac:dyDescent="0.3">
      <c r="A164" t="s">
        <v>4497</v>
      </c>
      <c r="B164" t="s">
        <v>4497</v>
      </c>
      <c r="C164">
        <v>1</v>
      </c>
      <c r="D164">
        <v>5.1972019476618083</v>
      </c>
      <c r="E164">
        <v>1.694883527321003E-2</v>
      </c>
      <c r="F164">
        <v>1</v>
      </c>
    </row>
    <row r="165" spans="1:6" x14ac:dyDescent="0.3">
      <c r="A165" t="s">
        <v>4499</v>
      </c>
      <c r="B165" t="s">
        <v>4500</v>
      </c>
      <c r="C165">
        <v>1</v>
      </c>
      <c r="D165">
        <v>5.1972019476618083</v>
      </c>
      <c r="E165">
        <v>1.694883527321003E-2</v>
      </c>
      <c r="F165">
        <v>1</v>
      </c>
    </row>
    <row r="166" spans="1:6" x14ac:dyDescent="0.3">
      <c r="A166" t="s">
        <v>4526</v>
      </c>
      <c r="B166" t="s">
        <v>4526</v>
      </c>
      <c r="C166">
        <v>1</v>
      </c>
      <c r="D166">
        <v>5.1972019476618083</v>
      </c>
      <c r="E166">
        <v>1.694883527321003E-2</v>
      </c>
      <c r="F166">
        <v>1</v>
      </c>
    </row>
    <row r="167" spans="1:6" x14ac:dyDescent="0.3">
      <c r="A167" t="s">
        <v>4495</v>
      </c>
      <c r="B167" t="s">
        <v>4496</v>
      </c>
      <c r="C167">
        <v>1</v>
      </c>
      <c r="D167">
        <v>5.1972019476618083</v>
      </c>
      <c r="E167">
        <v>1.694883527321003E-2</v>
      </c>
      <c r="F167">
        <v>1</v>
      </c>
    </row>
    <row r="168" spans="1:6" x14ac:dyDescent="0.3">
      <c r="A168" t="s">
        <v>4546</v>
      </c>
      <c r="B168" t="s">
        <v>4547</v>
      </c>
      <c r="C168">
        <v>1</v>
      </c>
      <c r="D168">
        <v>5.1972019476618083</v>
      </c>
      <c r="E168">
        <v>1.694883527321003E-2</v>
      </c>
      <c r="F168">
        <v>1</v>
      </c>
    </row>
    <row r="169" spans="1:6" x14ac:dyDescent="0.3">
      <c r="A169" t="s">
        <v>4531</v>
      </c>
      <c r="B169" t="s">
        <v>4532</v>
      </c>
      <c r="C169">
        <v>1</v>
      </c>
      <c r="D169">
        <v>5.1972019476618083</v>
      </c>
      <c r="E169">
        <v>1.694883527321003E-2</v>
      </c>
      <c r="F169">
        <v>1</v>
      </c>
    </row>
    <row r="170" spans="1:6" x14ac:dyDescent="0.3">
      <c r="A170" t="s">
        <v>4524</v>
      </c>
      <c r="B170" t="s">
        <v>4525</v>
      </c>
      <c r="C170">
        <v>1</v>
      </c>
      <c r="D170">
        <v>5.1972019476618083</v>
      </c>
      <c r="E170">
        <v>1.694883527321003E-2</v>
      </c>
      <c r="F170">
        <v>1</v>
      </c>
    </row>
    <row r="171" spans="1:6" x14ac:dyDescent="0.3">
      <c r="A171" t="s">
        <v>4486</v>
      </c>
      <c r="B171" t="s">
        <v>4486</v>
      </c>
      <c r="C171">
        <v>1</v>
      </c>
      <c r="D171">
        <v>5.1972019476618083</v>
      </c>
      <c r="E171">
        <v>1.694883527321003E-2</v>
      </c>
      <c r="F171">
        <v>1</v>
      </c>
    </row>
    <row r="172" spans="1:6" x14ac:dyDescent="0.3">
      <c r="A172" t="s">
        <v>4548</v>
      </c>
      <c r="B172" t="s">
        <v>4549</v>
      </c>
      <c r="C172">
        <v>1</v>
      </c>
      <c r="D172">
        <v>5.1972019476618083</v>
      </c>
      <c r="E172">
        <v>1.694883527321003E-2</v>
      </c>
      <c r="F172">
        <v>1</v>
      </c>
    </row>
    <row r="173" spans="1:6" x14ac:dyDescent="0.3">
      <c r="A173" t="s">
        <v>4487</v>
      </c>
      <c r="B173" t="s">
        <v>4488</v>
      </c>
      <c r="C173">
        <v>1</v>
      </c>
      <c r="D173">
        <v>5.1972019476618083</v>
      </c>
      <c r="E173">
        <v>1.694883527321003E-2</v>
      </c>
      <c r="F173">
        <v>1</v>
      </c>
    </row>
    <row r="174" spans="1:6" x14ac:dyDescent="0.3">
      <c r="A174" t="s">
        <v>4563</v>
      </c>
      <c r="B174" t="s">
        <v>4563</v>
      </c>
      <c r="C174">
        <v>1</v>
      </c>
      <c r="D174">
        <v>5.1972019476618083</v>
      </c>
      <c r="E174">
        <v>1.694883527321003E-2</v>
      </c>
      <c r="F174">
        <v>1</v>
      </c>
    </row>
    <row r="175" spans="1:6" x14ac:dyDescent="0.3">
      <c r="A175" t="s">
        <v>4498</v>
      </c>
      <c r="B175" t="s">
        <v>4498</v>
      </c>
      <c r="C175">
        <v>1</v>
      </c>
      <c r="D175">
        <v>5.1972019476618083</v>
      </c>
      <c r="E175">
        <v>1.694883527321003E-2</v>
      </c>
      <c r="F175">
        <v>1</v>
      </c>
    </row>
    <row r="176" spans="1:6" x14ac:dyDescent="0.3">
      <c r="A176" t="s">
        <v>4527</v>
      </c>
      <c r="B176" t="s">
        <v>4527</v>
      </c>
      <c r="C176">
        <v>1</v>
      </c>
      <c r="D176">
        <v>5.1972019476618083</v>
      </c>
      <c r="E176">
        <v>1.694883527321003E-2</v>
      </c>
      <c r="F176">
        <v>1</v>
      </c>
    </row>
    <row r="177" spans="1:6" x14ac:dyDescent="0.3">
      <c r="A177" t="s">
        <v>4493</v>
      </c>
      <c r="B177" t="s">
        <v>4494</v>
      </c>
      <c r="C177">
        <v>1</v>
      </c>
      <c r="D177">
        <v>5.1972019476618083</v>
      </c>
      <c r="E177">
        <v>1.694883527321003E-2</v>
      </c>
      <c r="F177">
        <v>1</v>
      </c>
    </row>
    <row r="178" spans="1:6" x14ac:dyDescent="0.3">
      <c r="A178" t="s">
        <v>4542</v>
      </c>
      <c r="B178" t="s">
        <v>4543</v>
      </c>
      <c r="C178">
        <v>1</v>
      </c>
      <c r="D178">
        <v>5.1972019476618083</v>
      </c>
      <c r="E178">
        <v>1.694883527321003E-2</v>
      </c>
      <c r="F178">
        <v>1</v>
      </c>
    </row>
    <row r="179" spans="1:6" x14ac:dyDescent="0.3">
      <c r="A179" t="s">
        <v>4564</v>
      </c>
      <c r="B179" t="s">
        <v>4564</v>
      </c>
      <c r="C179">
        <v>1</v>
      </c>
      <c r="D179">
        <v>5.1972019476618083</v>
      </c>
      <c r="E179">
        <v>1.694883527321003E-2</v>
      </c>
      <c r="F179">
        <v>1</v>
      </c>
    </row>
    <row r="180" spans="1:6" x14ac:dyDescent="0.3">
      <c r="A180" t="s">
        <v>4490</v>
      </c>
      <c r="B180" t="s">
        <v>4490</v>
      </c>
      <c r="C180">
        <v>1</v>
      </c>
      <c r="D180">
        <v>5.1972019476618083</v>
      </c>
      <c r="E180">
        <v>1.694883527321003E-2</v>
      </c>
      <c r="F180">
        <v>1</v>
      </c>
    </row>
    <row r="181" spans="1:6" x14ac:dyDescent="0.3">
      <c r="A181" t="s">
        <v>4536</v>
      </c>
      <c r="B181" t="s">
        <v>4537</v>
      </c>
      <c r="C181">
        <v>1</v>
      </c>
      <c r="D181">
        <v>5.1972019476618083</v>
      </c>
      <c r="E181">
        <v>1.694883527321003E-2</v>
      </c>
      <c r="F181">
        <v>1</v>
      </c>
    </row>
    <row r="182" spans="1:6" x14ac:dyDescent="0.3">
      <c r="A182" t="s">
        <v>4550</v>
      </c>
      <c r="B182" t="s">
        <v>4550</v>
      </c>
      <c r="C182">
        <v>1</v>
      </c>
      <c r="D182">
        <v>5.1972019476618083</v>
      </c>
      <c r="E182">
        <v>1.694883527321003E-2</v>
      </c>
      <c r="F182">
        <v>1</v>
      </c>
    </row>
    <row r="183" spans="1:6" x14ac:dyDescent="0.3">
      <c r="A183" t="s">
        <v>4505</v>
      </c>
      <c r="B183" t="s">
        <v>4505</v>
      </c>
      <c r="C183">
        <v>1</v>
      </c>
      <c r="D183">
        <v>5.1972019476618083</v>
      </c>
      <c r="E183">
        <v>1.694883527321003E-2</v>
      </c>
      <c r="F183">
        <v>1</v>
      </c>
    </row>
    <row r="184" spans="1:6" x14ac:dyDescent="0.3">
      <c r="A184" t="s">
        <v>4566</v>
      </c>
      <c r="B184" t="s">
        <v>4567</v>
      </c>
      <c r="C184">
        <v>1</v>
      </c>
      <c r="D184">
        <v>5.1972019476618083</v>
      </c>
      <c r="E184">
        <v>1.694883527321003E-2</v>
      </c>
      <c r="F184">
        <v>1</v>
      </c>
    </row>
    <row r="185" spans="1:6" x14ac:dyDescent="0.3">
      <c r="A185" t="s">
        <v>4511</v>
      </c>
      <c r="B185" t="s">
        <v>4511</v>
      </c>
      <c r="C185">
        <v>1</v>
      </c>
      <c r="D185">
        <v>5.1972019476618083</v>
      </c>
      <c r="E185">
        <v>1.694883527321003E-2</v>
      </c>
      <c r="F185">
        <v>1</v>
      </c>
    </row>
    <row r="186" spans="1:6" x14ac:dyDescent="0.3">
      <c r="A186" t="s">
        <v>4506</v>
      </c>
      <c r="B186" t="s">
        <v>4506</v>
      </c>
      <c r="C186">
        <v>1</v>
      </c>
      <c r="D186">
        <v>5.1972019476618083</v>
      </c>
      <c r="E186">
        <v>1.694883527321003E-2</v>
      </c>
      <c r="F186">
        <v>1</v>
      </c>
    </row>
    <row r="187" spans="1:6" x14ac:dyDescent="0.3">
      <c r="A187" t="s">
        <v>4565</v>
      </c>
      <c r="B187" t="s">
        <v>4565</v>
      </c>
      <c r="C187">
        <v>1</v>
      </c>
      <c r="D187">
        <v>5.1972019476618083</v>
      </c>
      <c r="E187">
        <v>1.694883527321003E-2</v>
      </c>
      <c r="F187">
        <v>1</v>
      </c>
    </row>
    <row r="188" spans="1:6" x14ac:dyDescent="0.3">
      <c r="A188" t="s">
        <v>4518</v>
      </c>
      <c r="B188" t="s">
        <v>4519</v>
      </c>
      <c r="C188">
        <v>1</v>
      </c>
      <c r="D188">
        <v>5.1972019476618083</v>
      </c>
      <c r="E188">
        <v>1.694883527321003E-2</v>
      </c>
      <c r="F188">
        <v>1</v>
      </c>
    </row>
    <row r="189" spans="1:6" x14ac:dyDescent="0.3">
      <c r="A189" t="s">
        <v>4568</v>
      </c>
      <c r="B189" t="s">
        <v>4568</v>
      </c>
      <c r="C189">
        <v>1</v>
      </c>
      <c r="D189">
        <v>5.1972019476618083</v>
      </c>
      <c r="E189">
        <v>1.694883527321003E-2</v>
      </c>
      <c r="F189">
        <v>1</v>
      </c>
    </row>
    <row r="190" spans="1:6" x14ac:dyDescent="0.3">
      <c r="A190" t="s">
        <v>4507</v>
      </c>
      <c r="B190" t="s">
        <v>4508</v>
      </c>
      <c r="C190">
        <v>1</v>
      </c>
      <c r="D190">
        <v>5.1972019476618083</v>
      </c>
      <c r="E190">
        <v>1.694883527321003E-2</v>
      </c>
      <c r="F190">
        <v>1</v>
      </c>
    </row>
    <row r="191" spans="1:6" x14ac:dyDescent="0.3">
      <c r="A191" t="s">
        <v>4552</v>
      </c>
      <c r="B191" t="s">
        <v>4552</v>
      </c>
      <c r="C191">
        <v>1</v>
      </c>
      <c r="D191">
        <v>5.1972019476618083</v>
      </c>
      <c r="E191">
        <v>1.694883527321003E-2</v>
      </c>
      <c r="F191">
        <v>1</v>
      </c>
    </row>
    <row r="192" spans="1:6" x14ac:dyDescent="0.3">
      <c r="A192" t="s">
        <v>4544</v>
      </c>
      <c r="B192" t="s">
        <v>4545</v>
      </c>
      <c r="C192">
        <v>1</v>
      </c>
      <c r="D192">
        <v>5.1972019476618083</v>
      </c>
      <c r="E192">
        <v>1.694883527321003E-2</v>
      </c>
      <c r="F192">
        <v>1</v>
      </c>
    </row>
    <row r="193" spans="1:6" x14ac:dyDescent="0.3">
      <c r="A193" t="s">
        <v>4523</v>
      </c>
      <c r="B193" t="s">
        <v>4523</v>
      </c>
      <c r="C193">
        <v>1</v>
      </c>
      <c r="D193">
        <v>5.1972019476618083</v>
      </c>
      <c r="E193">
        <v>1.694883527321003E-2</v>
      </c>
      <c r="F193">
        <v>1</v>
      </c>
    </row>
    <row r="194" spans="1:6" x14ac:dyDescent="0.3">
      <c r="A194" t="s">
        <v>4555</v>
      </c>
      <c r="B194" t="s">
        <v>4556</v>
      </c>
      <c r="C194">
        <v>1</v>
      </c>
      <c r="D194">
        <v>5.1972019476618083</v>
      </c>
      <c r="E194">
        <v>1.694883527321003E-2</v>
      </c>
      <c r="F194">
        <v>1</v>
      </c>
    </row>
    <row r="195" spans="1:6" x14ac:dyDescent="0.3">
      <c r="A195" t="s">
        <v>4557</v>
      </c>
      <c r="B195" t="s">
        <v>4558</v>
      </c>
      <c r="C195">
        <v>1</v>
      </c>
      <c r="D195">
        <v>5.1972019476618083</v>
      </c>
      <c r="E195">
        <v>1.694883527321003E-2</v>
      </c>
      <c r="F195">
        <v>1</v>
      </c>
    </row>
    <row r="196" spans="1:6" x14ac:dyDescent="0.3">
      <c r="A196" t="s">
        <v>4501</v>
      </c>
      <c r="B196" t="s">
        <v>4501</v>
      </c>
      <c r="C196">
        <v>1</v>
      </c>
      <c r="D196">
        <v>5.1972019476618083</v>
      </c>
      <c r="E196">
        <v>1.694883527321003E-2</v>
      </c>
      <c r="F196">
        <v>1</v>
      </c>
    </row>
    <row r="197" spans="1:6" x14ac:dyDescent="0.3">
      <c r="A197" t="s">
        <v>4517</v>
      </c>
      <c r="B197" t="s">
        <v>4517</v>
      </c>
      <c r="C197">
        <v>1</v>
      </c>
      <c r="D197">
        <v>5.1972019476618083</v>
      </c>
      <c r="E197">
        <v>1.694883527321003E-2</v>
      </c>
      <c r="F197">
        <v>1</v>
      </c>
    </row>
    <row r="198" spans="1:6" x14ac:dyDescent="0.3">
      <c r="A198" t="s">
        <v>4533</v>
      </c>
      <c r="B198" t="s">
        <v>4533</v>
      </c>
      <c r="C198">
        <v>1</v>
      </c>
      <c r="D198">
        <v>5.1972019476618083</v>
      </c>
      <c r="E198">
        <v>1.694883527321003E-2</v>
      </c>
      <c r="F198">
        <v>1</v>
      </c>
    </row>
    <row r="199" spans="1:6" x14ac:dyDescent="0.3">
      <c r="A199" t="s">
        <v>4528</v>
      </c>
      <c r="B199" t="s">
        <v>4528</v>
      </c>
      <c r="C199">
        <v>1</v>
      </c>
      <c r="D199">
        <v>5.1972019476618083</v>
      </c>
      <c r="E199">
        <v>1.694883527321003E-2</v>
      </c>
      <c r="F199">
        <v>1</v>
      </c>
    </row>
    <row r="200" spans="1:6" x14ac:dyDescent="0.3">
      <c r="A200" t="s">
        <v>4503</v>
      </c>
      <c r="B200" t="s">
        <v>4503</v>
      </c>
      <c r="C200">
        <v>1</v>
      </c>
      <c r="D200">
        <v>5.1972019476618083</v>
      </c>
      <c r="E200">
        <v>1.694883527321003E-2</v>
      </c>
      <c r="F200">
        <v>1</v>
      </c>
    </row>
    <row r="201" spans="1:6" x14ac:dyDescent="0.3">
      <c r="A201" t="s">
        <v>4504</v>
      </c>
      <c r="B201" t="s">
        <v>4504</v>
      </c>
      <c r="C201">
        <v>1</v>
      </c>
      <c r="D201">
        <v>5.1972019476618083</v>
      </c>
      <c r="E201">
        <v>1.694883527321003E-2</v>
      </c>
      <c r="F201">
        <v>1</v>
      </c>
    </row>
    <row r="202" spans="1:6" x14ac:dyDescent="0.3">
      <c r="A202" t="s">
        <v>4509</v>
      </c>
      <c r="B202" t="s">
        <v>4509</v>
      </c>
      <c r="C202">
        <v>1</v>
      </c>
      <c r="D202">
        <v>5.1972019476618083</v>
      </c>
      <c r="E202">
        <v>1.694883527321003E-2</v>
      </c>
      <c r="F202">
        <v>1</v>
      </c>
    </row>
    <row r="203" spans="1:6" x14ac:dyDescent="0.3">
      <c r="A203" t="s">
        <v>4515</v>
      </c>
      <c r="B203" t="s">
        <v>4515</v>
      </c>
      <c r="C203">
        <v>1</v>
      </c>
      <c r="D203">
        <v>5.1972019476618083</v>
      </c>
      <c r="E203">
        <v>1.694883527321003E-2</v>
      </c>
      <c r="F203">
        <v>1</v>
      </c>
    </row>
    <row r="204" spans="1:6" x14ac:dyDescent="0.3">
      <c r="A204" t="s">
        <v>4530</v>
      </c>
      <c r="B204" t="s">
        <v>4530</v>
      </c>
      <c r="C204">
        <v>1</v>
      </c>
      <c r="D204">
        <v>5.1972019476618083</v>
      </c>
      <c r="E204">
        <v>1.694883527321003E-2</v>
      </c>
      <c r="F204">
        <v>1</v>
      </c>
    </row>
    <row r="205" spans="1:6" x14ac:dyDescent="0.3">
      <c r="A205" t="s">
        <v>4489</v>
      </c>
      <c r="B205" t="s">
        <v>4489</v>
      </c>
      <c r="C205">
        <v>1</v>
      </c>
      <c r="D205">
        <v>5.1972019476618083</v>
      </c>
      <c r="E205">
        <v>1.694883527321003E-2</v>
      </c>
      <c r="F205">
        <v>1</v>
      </c>
    </row>
    <row r="206" spans="1:6" x14ac:dyDescent="0.3">
      <c r="A206" t="s">
        <v>4516</v>
      </c>
      <c r="B206" t="s">
        <v>4516</v>
      </c>
      <c r="C206">
        <v>1</v>
      </c>
      <c r="D206">
        <v>5.1972019476618083</v>
      </c>
      <c r="E206">
        <v>1.694883527321003E-2</v>
      </c>
      <c r="F206">
        <v>1</v>
      </c>
    </row>
    <row r="207" spans="1:6" x14ac:dyDescent="0.3">
      <c r="A207" t="s">
        <v>4529</v>
      </c>
      <c r="B207" t="s">
        <v>4529</v>
      </c>
      <c r="C207">
        <v>1</v>
      </c>
      <c r="D207">
        <v>5.1972019476618083</v>
      </c>
      <c r="E207">
        <v>1.694883527321003E-2</v>
      </c>
      <c r="F207">
        <v>1</v>
      </c>
    </row>
    <row r="208" spans="1:6" x14ac:dyDescent="0.3">
      <c r="A208" t="s">
        <v>1098</v>
      </c>
      <c r="B208" t="s">
        <v>1098</v>
      </c>
      <c r="C208">
        <v>2</v>
      </c>
      <c r="D208">
        <v>2.594512262217425</v>
      </c>
      <c r="E208">
        <v>1.6922167500699199E-2</v>
      </c>
      <c r="F208">
        <v>24</v>
      </c>
    </row>
    <row r="209" spans="1:6" x14ac:dyDescent="0.3">
      <c r="A209" t="s">
        <v>2533</v>
      </c>
      <c r="B209" t="s">
        <v>13245</v>
      </c>
      <c r="C209">
        <v>4</v>
      </c>
      <c r="D209">
        <v>1.2952292780871639</v>
      </c>
      <c r="E209">
        <v>1.6895728044752579E-2</v>
      </c>
      <c r="F209">
        <v>98</v>
      </c>
    </row>
    <row r="210" spans="1:6" x14ac:dyDescent="0.3">
      <c r="A210" t="s">
        <v>1953</v>
      </c>
      <c r="B210" t="s">
        <v>1953</v>
      </c>
      <c r="C210">
        <v>2</v>
      </c>
      <c r="D210">
        <v>1.265376314937483</v>
      </c>
      <c r="E210">
        <v>1.6506308537920601E-2</v>
      </c>
      <c r="F210">
        <v>94</v>
      </c>
    </row>
    <row r="211" spans="1:6" x14ac:dyDescent="0.3">
      <c r="A211" t="s">
        <v>547</v>
      </c>
      <c r="B211" t="s">
        <v>13955</v>
      </c>
      <c r="C211">
        <v>4</v>
      </c>
      <c r="D211">
        <v>1.245958229080381</v>
      </c>
      <c r="E211">
        <v>1.6253007671933561E-2</v>
      </c>
      <c r="F211">
        <v>103</v>
      </c>
    </row>
    <row r="212" spans="1:6" x14ac:dyDescent="0.3">
      <c r="A212" t="s">
        <v>1162</v>
      </c>
      <c r="B212" t="s">
        <v>1163</v>
      </c>
      <c r="C212">
        <v>2</v>
      </c>
      <c r="D212">
        <v>2.4891517465595991</v>
      </c>
      <c r="E212">
        <v>1.6234975414585111E-2</v>
      </c>
      <c r="F212">
        <v>29</v>
      </c>
    </row>
    <row r="213" spans="1:6" x14ac:dyDescent="0.3">
      <c r="A213" t="s">
        <v>811</v>
      </c>
      <c r="B213" t="s">
        <v>811</v>
      </c>
      <c r="C213">
        <v>2</v>
      </c>
      <c r="D213">
        <v>2.4891517465595991</v>
      </c>
      <c r="E213">
        <v>1.6234975414585111E-2</v>
      </c>
      <c r="F213">
        <v>29</v>
      </c>
    </row>
    <row r="214" spans="1:6" x14ac:dyDescent="0.3">
      <c r="A214" t="s">
        <v>927</v>
      </c>
      <c r="B214" t="s">
        <v>13956</v>
      </c>
      <c r="C214">
        <v>3</v>
      </c>
      <c r="D214">
        <v>1.641853886172395</v>
      </c>
      <c r="E214">
        <v>1.6062976582198279E-2</v>
      </c>
      <c r="F214">
        <v>69</v>
      </c>
    </row>
    <row r="215" spans="1:6" x14ac:dyDescent="0.3">
      <c r="A215" t="s">
        <v>74</v>
      </c>
      <c r="B215" t="s">
        <v>75</v>
      </c>
      <c r="C215">
        <v>3</v>
      </c>
      <c r="D215">
        <v>1.627669251180438</v>
      </c>
      <c r="E215">
        <v>1.5924202077583861E-2</v>
      </c>
      <c r="F215">
        <v>70</v>
      </c>
    </row>
    <row r="216" spans="1:6" x14ac:dyDescent="0.3">
      <c r="A216" t="s">
        <v>10768</v>
      </c>
      <c r="B216" t="s">
        <v>10768</v>
      </c>
      <c r="C216">
        <v>2</v>
      </c>
      <c r="D216">
        <v>2.4246132254220272</v>
      </c>
      <c r="E216">
        <v>1.5814036311370391E-2</v>
      </c>
      <c r="F216">
        <v>31</v>
      </c>
    </row>
    <row r="217" spans="1:6" x14ac:dyDescent="0.3">
      <c r="A217" t="s">
        <v>8359</v>
      </c>
      <c r="B217" t="s">
        <v>8359</v>
      </c>
      <c r="C217">
        <v>2</v>
      </c>
      <c r="D217">
        <v>2.4246132254220272</v>
      </c>
      <c r="E217">
        <v>1.5814036311370391E-2</v>
      </c>
      <c r="F217">
        <v>31</v>
      </c>
    </row>
    <row r="218" spans="1:6" x14ac:dyDescent="0.3">
      <c r="A218" t="s">
        <v>8527</v>
      </c>
      <c r="B218" t="s">
        <v>8527</v>
      </c>
      <c r="C218">
        <v>1</v>
      </c>
      <c r="D218">
        <v>4.7917368395536446</v>
      </c>
      <c r="E218">
        <v>1.5626554285177362E-2</v>
      </c>
      <c r="F218">
        <v>2</v>
      </c>
    </row>
    <row r="219" spans="1:6" x14ac:dyDescent="0.3">
      <c r="A219" t="s">
        <v>8525</v>
      </c>
      <c r="B219" t="s">
        <v>8526</v>
      </c>
      <c r="C219">
        <v>1</v>
      </c>
      <c r="D219">
        <v>4.7917368395536446</v>
      </c>
      <c r="E219">
        <v>1.5626554285177362E-2</v>
      </c>
      <c r="F219">
        <v>2</v>
      </c>
    </row>
    <row r="220" spans="1:6" x14ac:dyDescent="0.3">
      <c r="A220" t="s">
        <v>8523</v>
      </c>
      <c r="B220" t="s">
        <v>8523</v>
      </c>
      <c r="C220">
        <v>1</v>
      </c>
      <c r="D220">
        <v>4.7917368395536446</v>
      </c>
      <c r="E220">
        <v>1.5626554285177362E-2</v>
      </c>
      <c r="F220">
        <v>2</v>
      </c>
    </row>
    <row r="221" spans="1:6" x14ac:dyDescent="0.3">
      <c r="A221" t="s">
        <v>8533</v>
      </c>
      <c r="B221" t="s">
        <v>8533</v>
      </c>
      <c r="C221">
        <v>1</v>
      </c>
      <c r="D221">
        <v>4.7917368395536446</v>
      </c>
      <c r="E221">
        <v>1.5626554285177362E-2</v>
      </c>
      <c r="F221">
        <v>2</v>
      </c>
    </row>
    <row r="222" spans="1:6" x14ac:dyDescent="0.3">
      <c r="A222" t="s">
        <v>2272</v>
      </c>
      <c r="B222" t="s">
        <v>2272</v>
      </c>
      <c r="C222">
        <v>1</v>
      </c>
      <c r="D222">
        <v>4.7917368395536446</v>
      </c>
      <c r="E222">
        <v>1.5626554285177362E-2</v>
      </c>
      <c r="F222">
        <v>2</v>
      </c>
    </row>
    <row r="223" spans="1:6" x14ac:dyDescent="0.3">
      <c r="A223" t="s">
        <v>4520</v>
      </c>
      <c r="B223" t="s">
        <v>4520</v>
      </c>
      <c r="C223">
        <v>1</v>
      </c>
      <c r="D223">
        <v>4.7917368395536446</v>
      </c>
      <c r="E223">
        <v>1.5626554285177362E-2</v>
      </c>
      <c r="F223">
        <v>1</v>
      </c>
    </row>
    <row r="224" spans="1:6" x14ac:dyDescent="0.3">
      <c r="A224" t="s">
        <v>8518</v>
      </c>
      <c r="B224" t="s">
        <v>8518</v>
      </c>
      <c r="C224">
        <v>1</v>
      </c>
      <c r="D224">
        <v>4.7917368395536446</v>
      </c>
      <c r="E224">
        <v>1.5626554285177362E-2</v>
      </c>
      <c r="F224">
        <v>2</v>
      </c>
    </row>
    <row r="225" spans="1:6" x14ac:dyDescent="0.3">
      <c r="A225" t="s">
        <v>8519</v>
      </c>
      <c r="B225" t="s">
        <v>8519</v>
      </c>
      <c r="C225">
        <v>1</v>
      </c>
      <c r="D225">
        <v>4.7917368395536446</v>
      </c>
      <c r="E225">
        <v>1.5626554285177362E-2</v>
      </c>
      <c r="F225">
        <v>2</v>
      </c>
    </row>
    <row r="226" spans="1:6" x14ac:dyDescent="0.3">
      <c r="A226" t="s">
        <v>8521</v>
      </c>
      <c r="B226" t="s">
        <v>8522</v>
      </c>
      <c r="C226">
        <v>1</v>
      </c>
      <c r="D226">
        <v>4.7917368395536446</v>
      </c>
      <c r="E226">
        <v>1.5626554285177362E-2</v>
      </c>
      <c r="F226">
        <v>2</v>
      </c>
    </row>
    <row r="227" spans="1:6" x14ac:dyDescent="0.3">
      <c r="A227" t="s">
        <v>8531</v>
      </c>
      <c r="B227" t="s">
        <v>8531</v>
      </c>
      <c r="C227">
        <v>1</v>
      </c>
      <c r="D227">
        <v>4.7917368395536446</v>
      </c>
      <c r="E227">
        <v>1.5626554285177362E-2</v>
      </c>
      <c r="F227">
        <v>2</v>
      </c>
    </row>
    <row r="228" spans="1:6" x14ac:dyDescent="0.3">
      <c r="A228" t="s">
        <v>8538</v>
      </c>
      <c r="B228" t="s">
        <v>8538</v>
      </c>
      <c r="C228">
        <v>1</v>
      </c>
      <c r="D228">
        <v>4.7917368395536446</v>
      </c>
      <c r="E228">
        <v>1.5626554285177362E-2</v>
      </c>
      <c r="F228">
        <v>2</v>
      </c>
    </row>
    <row r="229" spans="1:6" x14ac:dyDescent="0.3">
      <c r="A229" t="s">
        <v>8532</v>
      </c>
      <c r="B229" t="s">
        <v>8532</v>
      </c>
      <c r="C229">
        <v>1</v>
      </c>
      <c r="D229">
        <v>4.7917368395536446</v>
      </c>
      <c r="E229">
        <v>1.5626554285177362E-2</v>
      </c>
      <c r="F229">
        <v>2</v>
      </c>
    </row>
    <row r="230" spans="1:6" x14ac:dyDescent="0.3">
      <c r="A230" t="s">
        <v>8514</v>
      </c>
      <c r="B230" t="s">
        <v>8515</v>
      </c>
      <c r="C230">
        <v>1</v>
      </c>
      <c r="D230">
        <v>4.7917368395536446</v>
      </c>
      <c r="E230">
        <v>1.5626554285177362E-2</v>
      </c>
      <c r="F230">
        <v>2</v>
      </c>
    </row>
    <row r="231" spans="1:6" x14ac:dyDescent="0.3">
      <c r="A231" t="s">
        <v>8529</v>
      </c>
      <c r="B231" t="s">
        <v>8530</v>
      </c>
      <c r="C231">
        <v>1</v>
      </c>
      <c r="D231">
        <v>4.7917368395536446</v>
      </c>
      <c r="E231">
        <v>1.5626554285177362E-2</v>
      </c>
      <c r="F231">
        <v>2</v>
      </c>
    </row>
    <row r="232" spans="1:6" x14ac:dyDescent="0.3">
      <c r="A232" t="s">
        <v>1638</v>
      </c>
      <c r="B232" t="s">
        <v>1638</v>
      </c>
      <c r="C232">
        <v>1</v>
      </c>
      <c r="D232">
        <v>4.7917368395536446</v>
      </c>
      <c r="E232">
        <v>1.5626554285177362E-2</v>
      </c>
      <c r="F232">
        <v>2</v>
      </c>
    </row>
    <row r="233" spans="1:6" x14ac:dyDescent="0.3">
      <c r="A233" t="s">
        <v>8520</v>
      </c>
      <c r="B233" t="s">
        <v>8520</v>
      </c>
      <c r="C233">
        <v>1</v>
      </c>
      <c r="D233">
        <v>4.7917368395536446</v>
      </c>
      <c r="E233">
        <v>1.5626554285177362E-2</v>
      </c>
      <c r="F233">
        <v>2</v>
      </c>
    </row>
    <row r="234" spans="1:6" x14ac:dyDescent="0.3">
      <c r="A234" t="s">
        <v>8528</v>
      </c>
      <c r="B234" t="s">
        <v>8528</v>
      </c>
      <c r="C234">
        <v>1</v>
      </c>
      <c r="D234">
        <v>4.7917368395536446</v>
      </c>
      <c r="E234">
        <v>1.5626554285177362E-2</v>
      </c>
      <c r="F234">
        <v>2</v>
      </c>
    </row>
    <row r="235" spans="1:6" x14ac:dyDescent="0.3">
      <c r="A235" t="s">
        <v>8524</v>
      </c>
      <c r="B235" t="s">
        <v>8524</v>
      </c>
      <c r="C235">
        <v>1</v>
      </c>
      <c r="D235">
        <v>4.7917368395536446</v>
      </c>
      <c r="E235">
        <v>1.5626554285177362E-2</v>
      </c>
      <c r="F235">
        <v>2</v>
      </c>
    </row>
    <row r="236" spans="1:6" x14ac:dyDescent="0.3">
      <c r="A236" t="s">
        <v>2452</v>
      </c>
      <c r="B236" t="s">
        <v>2453</v>
      </c>
      <c r="C236">
        <v>3</v>
      </c>
      <c r="D236">
        <v>1.5596157879354231</v>
      </c>
      <c r="E236">
        <v>1.5258405202692289E-2</v>
      </c>
      <c r="F236">
        <v>75</v>
      </c>
    </row>
    <row r="237" spans="1:6" x14ac:dyDescent="0.3">
      <c r="A237" t="s">
        <v>10504</v>
      </c>
      <c r="B237" t="s">
        <v>10505</v>
      </c>
      <c r="C237">
        <v>2</v>
      </c>
      <c r="D237">
        <v>2.3350010667323402</v>
      </c>
      <c r="E237">
        <v>1.522955961356127E-2</v>
      </c>
      <c r="F237">
        <v>34</v>
      </c>
    </row>
    <row r="238" spans="1:6" x14ac:dyDescent="0.3">
      <c r="A238" t="s">
        <v>7996</v>
      </c>
      <c r="B238" t="s">
        <v>7997</v>
      </c>
      <c r="C238">
        <v>2</v>
      </c>
      <c r="D238">
        <v>2.3350010667323402</v>
      </c>
      <c r="E238">
        <v>1.522955961356127E-2</v>
      </c>
      <c r="F238">
        <v>34</v>
      </c>
    </row>
    <row r="239" spans="1:6" x14ac:dyDescent="0.3">
      <c r="A239" t="s">
        <v>1475</v>
      </c>
      <c r="B239" t="s">
        <v>1476</v>
      </c>
      <c r="C239">
        <v>4</v>
      </c>
      <c r="D239">
        <v>1.1541506798272581</v>
      </c>
      <c r="E239">
        <v>1.50554163181257E-2</v>
      </c>
      <c r="F239">
        <v>113</v>
      </c>
    </row>
    <row r="240" spans="1:6" x14ac:dyDescent="0.3">
      <c r="A240" t="s">
        <v>342</v>
      </c>
      <c r="B240" t="s">
        <v>342</v>
      </c>
      <c r="C240">
        <v>3</v>
      </c>
      <c r="D240">
        <v>1.5083224935478721</v>
      </c>
      <c r="E240">
        <v>1.4756580409688431E-2</v>
      </c>
      <c r="F240">
        <v>76</v>
      </c>
    </row>
    <row r="241" spans="1:6" x14ac:dyDescent="0.3">
      <c r="A241" t="s">
        <v>1878</v>
      </c>
      <c r="B241" t="s">
        <v>13957</v>
      </c>
      <c r="C241">
        <v>4</v>
      </c>
      <c r="D241">
        <v>1.1281751934239981</v>
      </c>
      <c r="E241">
        <v>1.4716576885197031E-2</v>
      </c>
      <c r="F241">
        <v>116</v>
      </c>
    </row>
    <row r="242" spans="1:6" x14ac:dyDescent="0.3">
      <c r="A242" t="s">
        <v>9786</v>
      </c>
      <c r="B242" t="s">
        <v>9787</v>
      </c>
      <c r="C242">
        <v>1</v>
      </c>
      <c r="D242">
        <v>4.5040547671018629</v>
      </c>
      <c r="E242">
        <v>1.468838099382882E-2</v>
      </c>
      <c r="F242">
        <v>3</v>
      </c>
    </row>
    <row r="243" spans="1:6" x14ac:dyDescent="0.3">
      <c r="A243" t="s">
        <v>9788</v>
      </c>
      <c r="B243" t="s">
        <v>9788</v>
      </c>
      <c r="C243">
        <v>1</v>
      </c>
      <c r="D243">
        <v>4.5040547671018629</v>
      </c>
      <c r="E243">
        <v>1.468838099382882E-2</v>
      </c>
      <c r="F243">
        <v>3</v>
      </c>
    </row>
    <row r="244" spans="1:6" x14ac:dyDescent="0.3">
      <c r="A244" t="s">
        <v>9781</v>
      </c>
      <c r="B244" t="s">
        <v>9782</v>
      </c>
      <c r="C244">
        <v>1</v>
      </c>
      <c r="D244">
        <v>4.5040547671018629</v>
      </c>
      <c r="E244">
        <v>1.468838099382882E-2</v>
      </c>
      <c r="F244">
        <v>3</v>
      </c>
    </row>
    <row r="245" spans="1:6" x14ac:dyDescent="0.3">
      <c r="A245" t="s">
        <v>9482</v>
      </c>
      <c r="B245" t="s">
        <v>9482</v>
      </c>
      <c r="C245">
        <v>1</v>
      </c>
      <c r="D245">
        <v>4.5040547671018629</v>
      </c>
      <c r="E245">
        <v>1.468838099382882E-2</v>
      </c>
      <c r="F245">
        <v>3</v>
      </c>
    </row>
    <row r="246" spans="1:6" x14ac:dyDescent="0.3">
      <c r="A246" t="s">
        <v>9790</v>
      </c>
      <c r="B246" t="s">
        <v>9790</v>
      </c>
      <c r="C246">
        <v>1</v>
      </c>
      <c r="D246">
        <v>4.5040547671018629</v>
      </c>
      <c r="E246">
        <v>1.468838099382882E-2</v>
      </c>
      <c r="F246">
        <v>3</v>
      </c>
    </row>
    <row r="247" spans="1:6" x14ac:dyDescent="0.3">
      <c r="A247" t="s">
        <v>9789</v>
      </c>
      <c r="B247" t="s">
        <v>9789</v>
      </c>
      <c r="C247">
        <v>1</v>
      </c>
      <c r="D247">
        <v>4.5040547671018629</v>
      </c>
      <c r="E247">
        <v>1.468838099382882E-2</v>
      </c>
      <c r="F247">
        <v>3</v>
      </c>
    </row>
    <row r="248" spans="1:6" x14ac:dyDescent="0.3">
      <c r="A248" t="s">
        <v>9785</v>
      </c>
      <c r="B248" t="s">
        <v>9785</v>
      </c>
      <c r="C248">
        <v>1</v>
      </c>
      <c r="D248">
        <v>4.5040547671018629</v>
      </c>
      <c r="E248">
        <v>1.468838099382882E-2</v>
      </c>
      <c r="F248">
        <v>3</v>
      </c>
    </row>
    <row r="249" spans="1:6" x14ac:dyDescent="0.3">
      <c r="A249" t="s">
        <v>9483</v>
      </c>
      <c r="B249" t="s">
        <v>9483</v>
      </c>
      <c r="C249">
        <v>1</v>
      </c>
      <c r="D249">
        <v>4.5040547671018629</v>
      </c>
      <c r="E249">
        <v>1.468838099382882E-2</v>
      </c>
      <c r="F249">
        <v>3</v>
      </c>
    </row>
    <row r="250" spans="1:6" x14ac:dyDescent="0.3">
      <c r="A250" t="s">
        <v>3365</v>
      </c>
      <c r="B250" t="s">
        <v>3366</v>
      </c>
      <c r="C250">
        <v>1</v>
      </c>
      <c r="D250">
        <v>4.5040547671018629</v>
      </c>
      <c r="E250">
        <v>1.468838099382882E-2</v>
      </c>
      <c r="F250">
        <v>3</v>
      </c>
    </row>
    <row r="251" spans="1:6" x14ac:dyDescent="0.3">
      <c r="A251" t="s">
        <v>9783</v>
      </c>
      <c r="B251" t="s">
        <v>9783</v>
      </c>
      <c r="C251">
        <v>1</v>
      </c>
      <c r="D251">
        <v>4.5040547671018629</v>
      </c>
      <c r="E251">
        <v>1.468838099382882E-2</v>
      </c>
      <c r="F251">
        <v>3</v>
      </c>
    </row>
    <row r="252" spans="1:6" x14ac:dyDescent="0.3">
      <c r="A252" t="s">
        <v>1450</v>
      </c>
      <c r="B252" t="s">
        <v>1451</v>
      </c>
      <c r="C252">
        <v>1</v>
      </c>
      <c r="D252">
        <v>4.5040547671018629</v>
      </c>
      <c r="E252">
        <v>1.468838099382882E-2</v>
      </c>
      <c r="F252">
        <v>3</v>
      </c>
    </row>
    <row r="253" spans="1:6" x14ac:dyDescent="0.3">
      <c r="A253" t="s">
        <v>9481</v>
      </c>
      <c r="B253" t="s">
        <v>1894</v>
      </c>
      <c r="C253">
        <v>1</v>
      </c>
      <c r="D253">
        <v>4.5040547671018629</v>
      </c>
      <c r="E253">
        <v>1.468838099382882E-2</v>
      </c>
      <c r="F253">
        <v>3</v>
      </c>
    </row>
    <row r="254" spans="1:6" x14ac:dyDescent="0.3">
      <c r="A254" t="s">
        <v>9784</v>
      </c>
      <c r="B254" t="s">
        <v>9784</v>
      </c>
      <c r="C254">
        <v>1</v>
      </c>
      <c r="D254">
        <v>4.5040547671018629</v>
      </c>
      <c r="E254">
        <v>1.468838099382882E-2</v>
      </c>
      <c r="F254">
        <v>3</v>
      </c>
    </row>
    <row r="255" spans="1:6" x14ac:dyDescent="0.3">
      <c r="A255" t="s">
        <v>3802</v>
      </c>
      <c r="B255" t="s">
        <v>13958</v>
      </c>
      <c r="C255">
        <v>3</v>
      </c>
      <c r="D255">
        <v>1.4715085204251559</v>
      </c>
      <c r="E255">
        <v>1.439641316633742E-2</v>
      </c>
      <c r="F255">
        <v>82</v>
      </c>
    </row>
    <row r="256" spans="1:6" x14ac:dyDescent="0.3">
      <c r="A256" t="s">
        <v>7656</v>
      </c>
      <c r="B256" t="s">
        <v>7657</v>
      </c>
      <c r="C256">
        <v>2</v>
      </c>
      <c r="D256">
        <v>2.201469674107817</v>
      </c>
      <c r="E256">
        <v>1.4358628831888039E-2</v>
      </c>
      <c r="F256">
        <v>39</v>
      </c>
    </row>
    <row r="257" spans="1:6" x14ac:dyDescent="0.3">
      <c r="A257" t="s">
        <v>11683</v>
      </c>
      <c r="B257" t="s">
        <v>11684</v>
      </c>
      <c r="C257">
        <v>2</v>
      </c>
      <c r="D257">
        <v>2.1767770615174462</v>
      </c>
      <c r="E257">
        <v>1.419757639348984E-2</v>
      </c>
      <c r="F257">
        <v>40</v>
      </c>
    </row>
    <row r="258" spans="1:6" x14ac:dyDescent="0.3">
      <c r="A258" t="s">
        <v>600</v>
      </c>
      <c r="B258" t="s">
        <v>13959</v>
      </c>
      <c r="C258">
        <v>2</v>
      </c>
      <c r="D258">
        <v>2.1767770615174462</v>
      </c>
      <c r="E258">
        <v>1.419757639348984E-2</v>
      </c>
      <c r="F258">
        <v>40</v>
      </c>
    </row>
    <row r="259" spans="1:6" x14ac:dyDescent="0.3">
      <c r="A259" t="s">
        <v>3747</v>
      </c>
      <c r="B259" t="s">
        <v>3747</v>
      </c>
      <c r="C259">
        <v>3</v>
      </c>
      <c r="D259">
        <v>1.447697871731437</v>
      </c>
      <c r="E259">
        <v>1.4163463148314929E-2</v>
      </c>
      <c r="F259">
        <v>84</v>
      </c>
    </row>
    <row r="260" spans="1:6" x14ac:dyDescent="0.3">
      <c r="A260" t="s">
        <v>9590</v>
      </c>
      <c r="B260" t="s">
        <v>9590</v>
      </c>
      <c r="C260">
        <v>2</v>
      </c>
      <c r="D260">
        <v>2.1526795099383849</v>
      </c>
      <c r="E260">
        <v>1.404040511697828E-2</v>
      </c>
      <c r="F260">
        <v>41</v>
      </c>
    </row>
    <row r="261" spans="1:6" x14ac:dyDescent="0.3">
      <c r="A261" t="s">
        <v>697</v>
      </c>
      <c r="B261" t="s">
        <v>697</v>
      </c>
      <c r="C261">
        <v>1</v>
      </c>
      <c r="D261">
        <v>4.2809112157876541</v>
      </c>
      <c r="E261">
        <v>1.3960677254087639E-2</v>
      </c>
      <c r="F261">
        <v>4</v>
      </c>
    </row>
    <row r="262" spans="1:6" x14ac:dyDescent="0.3">
      <c r="A262" t="s">
        <v>10586</v>
      </c>
      <c r="B262" t="s">
        <v>10587</v>
      </c>
      <c r="C262">
        <v>1</v>
      </c>
      <c r="D262">
        <v>4.2809112157876541</v>
      </c>
      <c r="E262">
        <v>1.3960677254087639E-2</v>
      </c>
      <c r="F262">
        <v>4</v>
      </c>
    </row>
    <row r="263" spans="1:6" x14ac:dyDescent="0.3">
      <c r="A263" t="s">
        <v>10583</v>
      </c>
      <c r="B263" t="s">
        <v>10583</v>
      </c>
      <c r="C263">
        <v>1</v>
      </c>
      <c r="D263">
        <v>4.2809112157876541</v>
      </c>
      <c r="E263">
        <v>1.3960677254087639E-2</v>
      </c>
      <c r="F263">
        <v>4</v>
      </c>
    </row>
    <row r="264" spans="1:6" x14ac:dyDescent="0.3">
      <c r="A264" t="s">
        <v>10584</v>
      </c>
      <c r="B264" t="s">
        <v>10585</v>
      </c>
      <c r="C264">
        <v>1</v>
      </c>
      <c r="D264">
        <v>4.2809112157876541</v>
      </c>
      <c r="E264">
        <v>1.3960677254087639E-2</v>
      </c>
      <c r="F264">
        <v>4</v>
      </c>
    </row>
    <row r="265" spans="1:6" x14ac:dyDescent="0.3">
      <c r="A265" t="s">
        <v>335</v>
      </c>
      <c r="B265" t="s">
        <v>13960</v>
      </c>
      <c r="C265">
        <v>4</v>
      </c>
      <c r="D265">
        <v>1.0700675626167171</v>
      </c>
      <c r="E265">
        <v>1.3958586972480881E-2</v>
      </c>
      <c r="F265">
        <v>123</v>
      </c>
    </row>
    <row r="266" spans="1:6" x14ac:dyDescent="0.3">
      <c r="A266" t="s">
        <v>900</v>
      </c>
      <c r="B266" t="s">
        <v>13961</v>
      </c>
      <c r="C266">
        <v>3</v>
      </c>
      <c r="D266">
        <v>1.42444100956717</v>
      </c>
      <c r="E266">
        <v>1.393593106676598E-2</v>
      </c>
      <c r="F266">
        <v>86</v>
      </c>
    </row>
    <row r="267" spans="1:6" x14ac:dyDescent="0.3">
      <c r="A267" t="s">
        <v>3853</v>
      </c>
      <c r="B267" t="s">
        <v>3854</v>
      </c>
      <c r="C267">
        <v>2</v>
      </c>
      <c r="D267">
        <v>2.1291490125281909</v>
      </c>
      <c r="E267">
        <v>1.388693233353892E-2</v>
      </c>
      <c r="F267">
        <v>42</v>
      </c>
    </row>
    <row r="268" spans="1:6" x14ac:dyDescent="0.3">
      <c r="A268" t="s">
        <v>724</v>
      </c>
      <c r="B268" t="s">
        <v>724</v>
      </c>
      <c r="C268">
        <v>2</v>
      </c>
      <c r="D268">
        <v>2.1291490125281909</v>
      </c>
      <c r="E268">
        <v>1.388693233353892E-2</v>
      </c>
      <c r="F268">
        <v>42</v>
      </c>
    </row>
    <row r="269" spans="1:6" x14ac:dyDescent="0.3">
      <c r="A269" t="s">
        <v>322</v>
      </c>
      <c r="B269" t="s">
        <v>323</v>
      </c>
      <c r="C269">
        <v>4</v>
      </c>
      <c r="D269">
        <v>1.054067221270276</v>
      </c>
      <c r="E269">
        <v>1.374986916430106E-2</v>
      </c>
      <c r="F269">
        <v>125</v>
      </c>
    </row>
    <row r="270" spans="1:6" x14ac:dyDescent="0.3">
      <c r="A270" t="s">
        <v>274</v>
      </c>
      <c r="B270" t="s">
        <v>274</v>
      </c>
      <c r="C270">
        <v>3</v>
      </c>
      <c r="D270">
        <v>1.4017127584896141</v>
      </c>
      <c r="E270">
        <v>1.371357061929388E-2</v>
      </c>
      <c r="F270">
        <v>87</v>
      </c>
    </row>
    <row r="271" spans="1:6" x14ac:dyDescent="0.3">
      <c r="A271" t="s">
        <v>30</v>
      </c>
      <c r="B271" t="s">
        <v>30</v>
      </c>
      <c r="C271">
        <v>4</v>
      </c>
      <c r="D271">
        <v>1.046162041763163</v>
      </c>
      <c r="E271">
        <v>1.3646749380524721E-2</v>
      </c>
      <c r="F271">
        <v>126</v>
      </c>
    </row>
    <row r="272" spans="1:6" x14ac:dyDescent="0.3">
      <c r="A272" t="s">
        <v>254</v>
      </c>
      <c r="B272" t="s">
        <v>13962</v>
      </c>
      <c r="C272">
        <v>4</v>
      </c>
      <c r="D272">
        <v>1.038318864302137</v>
      </c>
      <c r="E272">
        <v>1.354443838769113E-2</v>
      </c>
      <c r="F272">
        <v>127</v>
      </c>
    </row>
    <row r="273" spans="1:6" x14ac:dyDescent="0.3">
      <c r="A273" t="s">
        <v>294</v>
      </c>
      <c r="B273" t="s">
        <v>294</v>
      </c>
      <c r="C273">
        <v>4</v>
      </c>
      <c r="D273">
        <v>1.038318864302137</v>
      </c>
      <c r="E273">
        <v>1.354443838769113E-2</v>
      </c>
      <c r="F273">
        <v>127</v>
      </c>
    </row>
    <row r="274" spans="1:6" x14ac:dyDescent="0.3">
      <c r="A274" t="s">
        <v>121</v>
      </c>
      <c r="B274" t="s">
        <v>13963</v>
      </c>
      <c r="C274">
        <v>4</v>
      </c>
      <c r="D274">
        <v>1.038318864302137</v>
      </c>
      <c r="E274">
        <v>1.354443838769113E-2</v>
      </c>
      <c r="F274">
        <v>127</v>
      </c>
    </row>
    <row r="275" spans="1:6" x14ac:dyDescent="0.3">
      <c r="A275" t="s">
        <v>197</v>
      </c>
      <c r="B275" t="s">
        <v>13964</v>
      </c>
      <c r="C275">
        <v>4</v>
      </c>
      <c r="D275">
        <v>1.030536723860082</v>
      </c>
      <c r="E275">
        <v>1.3442923597422329E-2</v>
      </c>
      <c r="F275">
        <v>128</v>
      </c>
    </row>
    <row r="276" spans="1:6" x14ac:dyDescent="0.3">
      <c r="A276" t="s">
        <v>3228</v>
      </c>
      <c r="B276" t="s">
        <v>13965</v>
      </c>
      <c r="C276">
        <v>3</v>
      </c>
      <c r="D276">
        <v>1.368560551172713</v>
      </c>
      <c r="E276">
        <v>1.338922803664116E-2</v>
      </c>
      <c r="F276">
        <v>89</v>
      </c>
    </row>
    <row r="277" spans="1:6" x14ac:dyDescent="0.3">
      <c r="A277" t="s">
        <v>7905</v>
      </c>
      <c r="B277" t="s">
        <v>13966</v>
      </c>
      <c r="C277">
        <v>1</v>
      </c>
      <c r="D277">
        <v>4.0985896589936992</v>
      </c>
      <c r="E277">
        <v>1.3366100005796151E-2</v>
      </c>
      <c r="F277">
        <v>5</v>
      </c>
    </row>
    <row r="278" spans="1:6" x14ac:dyDescent="0.3">
      <c r="A278" t="s">
        <v>10804</v>
      </c>
      <c r="B278" t="s">
        <v>10804</v>
      </c>
      <c r="C278">
        <v>1</v>
      </c>
      <c r="D278">
        <v>4.0985896589936992</v>
      </c>
      <c r="E278">
        <v>1.3366100005796151E-2</v>
      </c>
      <c r="F278">
        <v>5</v>
      </c>
    </row>
    <row r="279" spans="1:6" x14ac:dyDescent="0.3">
      <c r="A279" t="s">
        <v>10953</v>
      </c>
      <c r="B279" t="s">
        <v>10953</v>
      </c>
      <c r="C279">
        <v>1</v>
      </c>
      <c r="D279">
        <v>4.0985896589936992</v>
      </c>
      <c r="E279">
        <v>1.3366100005796151E-2</v>
      </c>
      <c r="F279">
        <v>5</v>
      </c>
    </row>
    <row r="280" spans="1:6" x14ac:dyDescent="0.3">
      <c r="A280" t="s">
        <v>10803</v>
      </c>
      <c r="B280" t="s">
        <v>10803</v>
      </c>
      <c r="C280">
        <v>1</v>
      </c>
      <c r="D280">
        <v>4.0985896589936992</v>
      </c>
      <c r="E280">
        <v>1.3366100005796151E-2</v>
      </c>
      <c r="F280">
        <v>5</v>
      </c>
    </row>
    <row r="281" spans="1:6" x14ac:dyDescent="0.3">
      <c r="A281" t="s">
        <v>119</v>
      </c>
      <c r="B281" t="s">
        <v>13967</v>
      </c>
      <c r="C281">
        <v>4</v>
      </c>
      <c r="D281">
        <v>1.0228146777661711</v>
      </c>
      <c r="E281">
        <v>1.334219271296886E-2</v>
      </c>
      <c r="F281">
        <v>127</v>
      </c>
    </row>
    <row r="282" spans="1:6" x14ac:dyDescent="0.3">
      <c r="A282" t="s">
        <v>466</v>
      </c>
      <c r="B282" t="s">
        <v>13592</v>
      </c>
      <c r="C282">
        <v>3</v>
      </c>
      <c r="D282">
        <v>1.3577496350684981</v>
      </c>
      <c r="E282">
        <v>1.328346010340627E-2</v>
      </c>
      <c r="F282">
        <v>92</v>
      </c>
    </row>
    <row r="283" spans="1:6" x14ac:dyDescent="0.3">
      <c r="A283" t="s">
        <v>1560</v>
      </c>
      <c r="B283" t="s">
        <v>13145</v>
      </c>
      <c r="C283">
        <v>3</v>
      </c>
      <c r="D283">
        <v>1.3470543459517501</v>
      </c>
      <c r="E283">
        <v>1.317882339969649E-2</v>
      </c>
      <c r="F283">
        <v>93</v>
      </c>
    </row>
    <row r="284" spans="1:6" x14ac:dyDescent="0.3">
      <c r="A284" t="s">
        <v>10527</v>
      </c>
      <c r="B284" t="s">
        <v>10527</v>
      </c>
      <c r="C284">
        <v>2</v>
      </c>
      <c r="D284">
        <v>2.019148117313863</v>
      </c>
      <c r="E284">
        <v>1.316947433530506E-2</v>
      </c>
      <c r="F284">
        <v>47</v>
      </c>
    </row>
    <row r="285" spans="1:6" x14ac:dyDescent="0.3">
      <c r="A285" t="s">
        <v>8272</v>
      </c>
      <c r="B285" t="s">
        <v>8272</v>
      </c>
      <c r="C285">
        <v>2</v>
      </c>
      <c r="D285">
        <v>2.019148117313863</v>
      </c>
      <c r="E285">
        <v>1.316947433530506E-2</v>
      </c>
      <c r="F285">
        <v>47</v>
      </c>
    </row>
    <row r="286" spans="1:6" x14ac:dyDescent="0.3">
      <c r="A286" t="s">
        <v>1445</v>
      </c>
      <c r="B286" t="s">
        <v>13968</v>
      </c>
      <c r="C286">
        <v>3</v>
      </c>
      <c r="D286">
        <v>1.336472236621213</v>
      </c>
      <c r="E286">
        <v>1.3075293983468751E-2</v>
      </c>
      <c r="F286">
        <v>91</v>
      </c>
    </row>
    <row r="287" spans="1:6" x14ac:dyDescent="0.3">
      <c r="A287" t="s">
        <v>1824</v>
      </c>
      <c r="B287" t="s">
        <v>13009</v>
      </c>
      <c r="C287">
        <v>3</v>
      </c>
      <c r="D287">
        <v>1.3260009367539181</v>
      </c>
      <c r="E287">
        <v>1.2972848664813959E-2</v>
      </c>
      <c r="F287">
        <v>95</v>
      </c>
    </row>
    <row r="288" spans="1:6" x14ac:dyDescent="0.3">
      <c r="A288" t="s">
        <v>11404</v>
      </c>
      <c r="B288" t="s">
        <v>11405</v>
      </c>
      <c r="C288">
        <v>1</v>
      </c>
      <c r="D288">
        <v>3.9444389791664398</v>
      </c>
      <c r="E288">
        <v>1.2863392105284231E-2</v>
      </c>
      <c r="F288">
        <v>6</v>
      </c>
    </row>
    <row r="289" spans="1:6" x14ac:dyDescent="0.3">
      <c r="A289" t="s">
        <v>8321</v>
      </c>
      <c r="B289" t="s">
        <v>8321</v>
      </c>
      <c r="C289">
        <v>1</v>
      </c>
      <c r="D289">
        <v>3.9444389791664398</v>
      </c>
      <c r="E289">
        <v>1.2863392105284231E-2</v>
      </c>
      <c r="F289">
        <v>6</v>
      </c>
    </row>
    <row r="290" spans="1:6" x14ac:dyDescent="0.3">
      <c r="A290" t="s">
        <v>10951</v>
      </c>
      <c r="B290" t="s">
        <v>10952</v>
      </c>
      <c r="C290">
        <v>1</v>
      </c>
      <c r="D290">
        <v>3.9444389791664398</v>
      </c>
      <c r="E290">
        <v>1.2863392105284231E-2</v>
      </c>
      <c r="F290">
        <v>5</v>
      </c>
    </row>
    <row r="291" spans="1:6" x14ac:dyDescent="0.3">
      <c r="A291" t="s">
        <v>8168</v>
      </c>
      <c r="B291" t="s">
        <v>8169</v>
      </c>
      <c r="C291">
        <v>1</v>
      </c>
      <c r="D291">
        <v>3.9444389791664398</v>
      </c>
      <c r="E291">
        <v>1.2863392105284231E-2</v>
      </c>
      <c r="F291">
        <v>6</v>
      </c>
    </row>
    <row r="292" spans="1:6" x14ac:dyDescent="0.3">
      <c r="A292" t="s">
        <v>11550</v>
      </c>
      <c r="B292" t="s">
        <v>11550</v>
      </c>
      <c r="C292">
        <v>1</v>
      </c>
      <c r="D292">
        <v>3.9444389791664398</v>
      </c>
      <c r="E292">
        <v>1.2863392105284231E-2</v>
      </c>
      <c r="F292">
        <v>6</v>
      </c>
    </row>
    <row r="293" spans="1:6" x14ac:dyDescent="0.3">
      <c r="A293" t="s">
        <v>8327</v>
      </c>
      <c r="B293" t="s">
        <v>8327</v>
      </c>
      <c r="C293">
        <v>1</v>
      </c>
      <c r="D293">
        <v>3.9444389791664398</v>
      </c>
      <c r="E293">
        <v>1.2863392105284231E-2</v>
      </c>
      <c r="F293">
        <v>6</v>
      </c>
    </row>
    <row r="294" spans="1:6" x14ac:dyDescent="0.3">
      <c r="A294" t="s">
        <v>3344</v>
      </c>
      <c r="B294" t="s">
        <v>13969</v>
      </c>
      <c r="C294">
        <v>1</v>
      </c>
      <c r="D294">
        <v>3.9444389791664398</v>
      </c>
      <c r="E294">
        <v>1.2863392105284231E-2</v>
      </c>
      <c r="F294">
        <v>6</v>
      </c>
    </row>
    <row r="295" spans="1:6" x14ac:dyDescent="0.3">
      <c r="A295" t="s">
        <v>7882</v>
      </c>
      <c r="B295" t="s">
        <v>13970</v>
      </c>
      <c r="C295">
        <v>2</v>
      </c>
      <c r="D295">
        <v>1.958523495497428</v>
      </c>
      <c r="E295">
        <v>1.2774062827722719E-2</v>
      </c>
      <c r="F295">
        <v>49</v>
      </c>
    </row>
    <row r="296" spans="1:6" x14ac:dyDescent="0.3">
      <c r="A296" t="s">
        <v>2599</v>
      </c>
      <c r="B296" t="s">
        <v>2600</v>
      </c>
      <c r="C296">
        <v>3</v>
      </c>
      <c r="D296">
        <v>1.3053816495511821</v>
      </c>
      <c r="E296">
        <v>1.277112113578804E-2</v>
      </c>
      <c r="F296">
        <v>97</v>
      </c>
    </row>
    <row r="297" spans="1:6" x14ac:dyDescent="0.3">
      <c r="A297" t="s">
        <v>2338</v>
      </c>
      <c r="B297" t="s">
        <v>2338</v>
      </c>
      <c r="C297">
        <v>3</v>
      </c>
      <c r="D297">
        <v>1.3053816495511821</v>
      </c>
      <c r="E297">
        <v>1.277112113578804E-2</v>
      </c>
      <c r="F297">
        <v>97</v>
      </c>
    </row>
    <row r="298" spans="1:6" x14ac:dyDescent="0.3">
      <c r="A298" t="s">
        <v>117</v>
      </c>
      <c r="B298" t="s">
        <v>13971</v>
      </c>
      <c r="C298">
        <v>3</v>
      </c>
      <c r="D298">
        <v>1.2952292780871639</v>
      </c>
      <c r="E298">
        <v>1.267179603356443E-2</v>
      </c>
      <c r="F298">
        <v>98</v>
      </c>
    </row>
    <row r="299" spans="1:6" x14ac:dyDescent="0.3">
      <c r="A299" t="s">
        <v>1384</v>
      </c>
      <c r="B299" t="s">
        <v>1384</v>
      </c>
      <c r="C299">
        <v>3</v>
      </c>
      <c r="D299">
        <v>1.2952292780871639</v>
      </c>
      <c r="E299">
        <v>1.267179603356443E-2</v>
      </c>
      <c r="F299">
        <v>98</v>
      </c>
    </row>
    <row r="300" spans="1:6" x14ac:dyDescent="0.3">
      <c r="A300" t="s">
        <v>318</v>
      </c>
      <c r="B300" t="s">
        <v>318</v>
      </c>
      <c r="C300">
        <v>2</v>
      </c>
      <c r="D300">
        <v>1.939105409640326</v>
      </c>
      <c r="E300">
        <v>1.2647412394729199E-2</v>
      </c>
      <c r="F300">
        <v>51</v>
      </c>
    </row>
    <row r="301" spans="1:6" x14ac:dyDescent="0.3">
      <c r="A301" t="s">
        <v>770</v>
      </c>
      <c r="B301" t="s">
        <v>770</v>
      </c>
      <c r="C301">
        <v>2</v>
      </c>
      <c r="D301">
        <v>1.920057214669632</v>
      </c>
      <c r="E301">
        <v>1.2523174498237401E-2</v>
      </c>
      <c r="F301">
        <v>51</v>
      </c>
    </row>
    <row r="302" spans="1:6" x14ac:dyDescent="0.3">
      <c r="A302" t="s">
        <v>11604</v>
      </c>
      <c r="B302" t="s">
        <v>11604</v>
      </c>
      <c r="C302">
        <v>1</v>
      </c>
      <c r="D302">
        <v>3.810907586541918</v>
      </c>
      <c r="E302">
        <v>1.2427926714447609E-2</v>
      </c>
      <c r="F302">
        <v>7</v>
      </c>
    </row>
    <row r="303" spans="1:6" x14ac:dyDescent="0.3">
      <c r="A303" t="s">
        <v>9329</v>
      </c>
      <c r="B303" t="s">
        <v>13972</v>
      </c>
      <c r="C303">
        <v>1</v>
      </c>
      <c r="D303">
        <v>3.810907586541918</v>
      </c>
      <c r="E303">
        <v>1.2427926714447609E-2</v>
      </c>
      <c r="F303">
        <v>7</v>
      </c>
    </row>
    <row r="304" spans="1:6" x14ac:dyDescent="0.3">
      <c r="A304" t="s">
        <v>10954</v>
      </c>
      <c r="B304" t="s">
        <v>10955</v>
      </c>
      <c r="C304">
        <v>1</v>
      </c>
      <c r="D304">
        <v>3.810907586541918</v>
      </c>
      <c r="E304">
        <v>1.2427926714447609E-2</v>
      </c>
      <c r="F304">
        <v>5</v>
      </c>
    </row>
    <row r="305" spans="1:6" x14ac:dyDescent="0.3">
      <c r="A305" t="s">
        <v>11605</v>
      </c>
      <c r="B305" t="s">
        <v>11606</v>
      </c>
      <c r="C305">
        <v>1</v>
      </c>
      <c r="D305">
        <v>3.810907586541918</v>
      </c>
      <c r="E305">
        <v>1.2427926714447609E-2</v>
      </c>
      <c r="F305">
        <v>7</v>
      </c>
    </row>
    <row r="306" spans="1:6" x14ac:dyDescent="0.3">
      <c r="A306" t="s">
        <v>11488</v>
      </c>
      <c r="B306" t="s">
        <v>11488</v>
      </c>
      <c r="C306">
        <v>1</v>
      </c>
      <c r="D306">
        <v>3.810907586541918</v>
      </c>
      <c r="E306">
        <v>1.2427926714447609E-2</v>
      </c>
      <c r="F306">
        <v>7</v>
      </c>
    </row>
    <row r="307" spans="1:6" x14ac:dyDescent="0.3">
      <c r="A307" t="s">
        <v>10457</v>
      </c>
      <c r="B307" t="s">
        <v>10458</v>
      </c>
      <c r="C307">
        <v>2</v>
      </c>
      <c r="D307">
        <v>1.901365081657479</v>
      </c>
      <c r="E307">
        <v>1.2401258941936791E-2</v>
      </c>
      <c r="F307">
        <v>53</v>
      </c>
    </row>
    <row r="308" spans="1:6" x14ac:dyDescent="0.3">
      <c r="A308" t="s">
        <v>3097</v>
      </c>
      <c r="B308" t="s">
        <v>3097</v>
      </c>
      <c r="C308">
        <v>3</v>
      </c>
      <c r="D308">
        <v>1.2556201399921181</v>
      </c>
      <c r="E308">
        <v>1.228428246550569E-2</v>
      </c>
      <c r="F308">
        <v>100</v>
      </c>
    </row>
    <row r="309" spans="1:6" x14ac:dyDescent="0.3">
      <c r="A309" t="s">
        <v>3543</v>
      </c>
      <c r="B309" t="s">
        <v>13973</v>
      </c>
      <c r="C309">
        <v>2</v>
      </c>
      <c r="D309">
        <v>1.883015942989283</v>
      </c>
      <c r="E309">
        <v>1.228158049502461E-2</v>
      </c>
      <c r="F309">
        <v>54</v>
      </c>
    </row>
    <row r="310" spans="1:6" x14ac:dyDescent="0.3">
      <c r="A310" t="s">
        <v>382</v>
      </c>
      <c r="B310" t="s">
        <v>382</v>
      </c>
      <c r="C310">
        <v>3</v>
      </c>
      <c r="D310">
        <v>1.245958229080381</v>
      </c>
      <c r="E310">
        <v>1.218975575395017E-2</v>
      </c>
      <c r="F310">
        <v>102</v>
      </c>
    </row>
    <row r="311" spans="1:6" x14ac:dyDescent="0.3">
      <c r="A311" t="s">
        <v>985</v>
      </c>
      <c r="B311" t="s">
        <v>13974</v>
      </c>
      <c r="C311">
        <v>3</v>
      </c>
      <c r="D311">
        <v>1.245958229080381</v>
      </c>
      <c r="E311">
        <v>1.218975575395017E-2</v>
      </c>
      <c r="F311">
        <v>103</v>
      </c>
    </row>
    <row r="312" spans="1:6" x14ac:dyDescent="0.3">
      <c r="A312" t="s">
        <v>2143</v>
      </c>
      <c r="B312" t="s">
        <v>2144</v>
      </c>
      <c r="C312">
        <v>2</v>
      </c>
      <c r="D312">
        <v>1.864997437486605</v>
      </c>
      <c r="E312">
        <v>1.216405853428121E-2</v>
      </c>
      <c r="F312">
        <v>50</v>
      </c>
    </row>
    <row r="313" spans="1:6" x14ac:dyDescent="0.3">
      <c r="A313" t="s">
        <v>109</v>
      </c>
      <c r="B313" t="s">
        <v>109</v>
      </c>
      <c r="C313">
        <v>3</v>
      </c>
      <c r="D313">
        <v>1.23638877806423</v>
      </c>
      <c r="E313">
        <v>1.2096133618100271E-2</v>
      </c>
      <c r="F313">
        <v>104</v>
      </c>
    </row>
    <row r="314" spans="1:6" x14ac:dyDescent="0.3">
      <c r="A314" t="s">
        <v>843</v>
      </c>
      <c r="B314" t="s">
        <v>843</v>
      </c>
      <c r="C314">
        <v>3</v>
      </c>
      <c r="D314">
        <v>1.23638877806423</v>
      </c>
      <c r="E314">
        <v>1.2096133618100271E-2</v>
      </c>
      <c r="F314">
        <v>104</v>
      </c>
    </row>
    <row r="315" spans="1:6" x14ac:dyDescent="0.3">
      <c r="A315" t="s">
        <v>1963</v>
      </c>
      <c r="B315" t="s">
        <v>1963</v>
      </c>
      <c r="C315">
        <v>3</v>
      </c>
      <c r="D315">
        <v>1.23638877806423</v>
      </c>
      <c r="E315">
        <v>1.2096133618100271E-2</v>
      </c>
      <c r="F315">
        <v>104</v>
      </c>
    </row>
    <row r="316" spans="1:6" x14ac:dyDescent="0.3">
      <c r="A316" t="s">
        <v>337</v>
      </c>
      <c r="B316" t="s">
        <v>13975</v>
      </c>
      <c r="C316">
        <v>3</v>
      </c>
      <c r="D316">
        <v>1.23638877806423</v>
      </c>
      <c r="E316">
        <v>1.2096133618100271E-2</v>
      </c>
      <c r="F316">
        <v>104</v>
      </c>
    </row>
    <row r="317" spans="1:6" x14ac:dyDescent="0.3">
      <c r="A317" t="s">
        <v>11883</v>
      </c>
      <c r="B317" t="s">
        <v>11883</v>
      </c>
      <c r="C317">
        <v>1</v>
      </c>
      <c r="D317">
        <v>3.693124550885535</v>
      </c>
      <c r="E317">
        <v>1.2043819017763481E-2</v>
      </c>
      <c r="F317">
        <v>8</v>
      </c>
    </row>
    <row r="318" spans="1:6" x14ac:dyDescent="0.3">
      <c r="A318" t="s">
        <v>11778</v>
      </c>
      <c r="B318" t="s">
        <v>11778</v>
      </c>
      <c r="C318">
        <v>1</v>
      </c>
      <c r="D318">
        <v>3.693124550885535</v>
      </c>
      <c r="E318">
        <v>1.2043819017763481E-2</v>
      </c>
      <c r="F318">
        <v>8</v>
      </c>
    </row>
    <row r="319" spans="1:6" x14ac:dyDescent="0.3">
      <c r="A319" t="s">
        <v>11884</v>
      </c>
      <c r="B319" t="s">
        <v>11884</v>
      </c>
      <c r="C319">
        <v>1</v>
      </c>
      <c r="D319">
        <v>3.693124550885535</v>
      </c>
      <c r="E319">
        <v>1.2043819017763481E-2</v>
      </c>
      <c r="F319">
        <v>8</v>
      </c>
    </row>
    <row r="320" spans="1:6" x14ac:dyDescent="0.3">
      <c r="A320" t="s">
        <v>9142</v>
      </c>
      <c r="B320" t="s">
        <v>9142</v>
      </c>
      <c r="C320">
        <v>1</v>
      </c>
      <c r="D320">
        <v>3.693124550885535</v>
      </c>
      <c r="E320">
        <v>1.2043819017763481E-2</v>
      </c>
      <c r="F320">
        <v>8</v>
      </c>
    </row>
    <row r="321" spans="1:6" x14ac:dyDescent="0.3">
      <c r="A321" t="s">
        <v>3594</v>
      </c>
      <c r="B321" t="s">
        <v>3595</v>
      </c>
      <c r="C321">
        <v>2</v>
      </c>
      <c r="D321">
        <v>1.829906117675334</v>
      </c>
      <c r="E321">
        <v>1.1935182687242659E-2</v>
      </c>
      <c r="F321">
        <v>57</v>
      </c>
    </row>
    <row r="322" spans="1:6" x14ac:dyDescent="0.3">
      <c r="A322" t="s">
        <v>417</v>
      </c>
      <c r="B322" t="s">
        <v>13976</v>
      </c>
      <c r="C322">
        <v>3</v>
      </c>
      <c r="D322">
        <v>1.217520293759847</v>
      </c>
      <c r="E322">
        <v>1.191153496162089E-2</v>
      </c>
      <c r="F322">
        <v>106</v>
      </c>
    </row>
    <row r="323" spans="1:6" x14ac:dyDescent="0.3">
      <c r="A323" t="s">
        <v>1323</v>
      </c>
      <c r="B323" t="s">
        <v>13977</v>
      </c>
      <c r="C323">
        <v>3</v>
      </c>
      <c r="D323">
        <v>1.217520293759847</v>
      </c>
      <c r="E323">
        <v>1.191153496162089E-2</v>
      </c>
      <c r="F323">
        <v>105</v>
      </c>
    </row>
    <row r="324" spans="1:6" x14ac:dyDescent="0.3">
      <c r="A324" t="s">
        <v>1286</v>
      </c>
      <c r="B324" t="s">
        <v>12810</v>
      </c>
      <c r="C324">
        <v>3</v>
      </c>
      <c r="D324">
        <v>1.217520293759847</v>
      </c>
      <c r="E324">
        <v>1.191153496162089E-2</v>
      </c>
      <c r="F324">
        <v>106</v>
      </c>
    </row>
    <row r="325" spans="1:6" x14ac:dyDescent="0.3">
      <c r="A325" t="s">
        <v>3563</v>
      </c>
      <c r="B325" t="s">
        <v>3564</v>
      </c>
      <c r="C325">
        <v>2</v>
      </c>
      <c r="D325">
        <v>1.812811684316034</v>
      </c>
      <c r="E325">
        <v>1.1823687795178291E-2</v>
      </c>
      <c r="F325">
        <v>58</v>
      </c>
    </row>
    <row r="326" spans="1:6" x14ac:dyDescent="0.3">
      <c r="A326" t="s">
        <v>1229</v>
      </c>
      <c r="B326" t="s">
        <v>13978</v>
      </c>
      <c r="C326">
        <v>3</v>
      </c>
      <c r="D326">
        <v>1.208217901097534</v>
      </c>
      <c r="E326">
        <v>1.182052557476156E-2</v>
      </c>
      <c r="F326">
        <v>107</v>
      </c>
    </row>
    <row r="327" spans="1:6" x14ac:dyDescent="0.3">
      <c r="A327" t="s">
        <v>556</v>
      </c>
      <c r="B327" t="s">
        <v>557</v>
      </c>
      <c r="C327">
        <v>3</v>
      </c>
      <c r="D327">
        <v>1.208217901097534</v>
      </c>
      <c r="E327">
        <v>1.182052557476156E-2</v>
      </c>
      <c r="F327">
        <v>107</v>
      </c>
    </row>
    <row r="328" spans="1:6" x14ac:dyDescent="0.3">
      <c r="A328" t="s">
        <v>509</v>
      </c>
      <c r="B328" t="s">
        <v>13979</v>
      </c>
      <c r="C328">
        <v>3</v>
      </c>
      <c r="D328">
        <v>1.208217901097534</v>
      </c>
      <c r="E328">
        <v>1.182052557476156E-2</v>
      </c>
      <c r="F328">
        <v>107</v>
      </c>
    </row>
    <row r="329" spans="1:6" x14ac:dyDescent="0.3">
      <c r="A329" t="s">
        <v>11971</v>
      </c>
      <c r="B329" t="s">
        <v>11971</v>
      </c>
      <c r="C329">
        <v>1</v>
      </c>
      <c r="D329">
        <v>3.5877640352277078</v>
      </c>
      <c r="E329">
        <v>1.170022297470644E-2</v>
      </c>
      <c r="F329">
        <v>8</v>
      </c>
    </row>
    <row r="330" spans="1:6" x14ac:dyDescent="0.3">
      <c r="A330" t="s">
        <v>9626</v>
      </c>
      <c r="B330" t="s">
        <v>9626</v>
      </c>
      <c r="C330">
        <v>1</v>
      </c>
      <c r="D330">
        <v>3.5877640352277078</v>
      </c>
      <c r="E330">
        <v>1.170022297470644E-2</v>
      </c>
      <c r="F330">
        <v>9</v>
      </c>
    </row>
    <row r="331" spans="1:6" x14ac:dyDescent="0.3">
      <c r="A331" t="s">
        <v>12004</v>
      </c>
      <c r="B331" t="s">
        <v>12004</v>
      </c>
      <c r="C331">
        <v>1</v>
      </c>
      <c r="D331">
        <v>3.5877640352277078</v>
      </c>
      <c r="E331">
        <v>1.170022297470644E-2</v>
      </c>
      <c r="F331">
        <v>9</v>
      </c>
    </row>
    <row r="332" spans="1:6" x14ac:dyDescent="0.3">
      <c r="A332" t="s">
        <v>9199</v>
      </c>
      <c r="B332" t="s">
        <v>9199</v>
      </c>
      <c r="C332">
        <v>1</v>
      </c>
      <c r="D332">
        <v>3.5877640352277078</v>
      </c>
      <c r="E332">
        <v>1.170022297470644E-2</v>
      </c>
      <c r="F332">
        <v>9</v>
      </c>
    </row>
    <row r="333" spans="1:6" x14ac:dyDescent="0.3">
      <c r="A333" t="s">
        <v>11865</v>
      </c>
      <c r="B333" t="s">
        <v>11865</v>
      </c>
      <c r="C333">
        <v>1</v>
      </c>
      <c r="D333">
        <v>3.5877640352277078</v>
      </c>
      <c r="E333">
        <v>1.170022297470644E-2</v>
      </c>
      <c r="F333">
        <v>9</v>
      </c>
    </row>
    <row r="334" spans="1:6" x14ac:dyDescent="0.3">
      <c r="A334" t="s">
        <v>12079</v>
      </c>
      <c r="B334" t="s">
        <v>12079</v>
      </c>
      <c r="C334">
        <v>1</v>
      </c>
      <c r="D334">
        <v>3.5877640352277078</v>
      </c>
      <c r="E334">
        <v>1.170022297470644E-2</v>
      </c>
      <c r="F334">
        <v>9</v>
      </c>
    </row>
    <row r="335" spans="1:6" x14ac:dyDescent="0.3">
      <c r="A335" t="s">
        <v>732</v>
      </c>
      <c r="B335" t="s">
        <v>13434</v>
      </c>
      <c r="C335">
        <v>3</v>
      </c>
      <c r="D335">
        <v>1.18081892690942</v>
      </c>
      <c r="E335">
        <v>1.155246939481369E-2</v>
      </c>
      <c r="F335">
        <v>110</v>
      </c>
    </row>
    <row r="336" spans="1:6" x14ac:dyDescent="0.3">
      <c r="A336" t="s">
        <v>1833</v>
      </c>
      <c r="B336" t="s">
        <v>13980</v>
      </c>
      <c r="C336">
        <v>2</v>
      </c>
      <c r="D336">
        <v>1.763214743176662</v>
      </c>
      <c r="E336">
        <v>1.150020204500285E-2</v>
      </c>
      <c r="F336">
        <v>60</v>
      </c>
    </row>
    <row r="337" spans="1:6" x14ac:dyDescent="0.3">
      <c r="A337" t="s">
        <v>9591</v>
      </c>
      <c r="B337" t="s">
        <v>13981</v>
      </c>
      <c r="C337">
        <v>2</v>
      </c>
      <c r="D337">
        <v>1.763214743176662</v>
      </c>
      <c r="E337">
        <v>1.150020204500285E-2</v>
      </c>
      <c r="F337">
        <v>59</v>
      </c>
    </row>
    <row r="338" spans="1:6" x14ac:dyDescent="0.3">
      <c r="A338" t="s">
        <v>7974</v>
      </c>
      <c r="B338" t="s">
        <v>13982</v>
      </c>
      <c r="C338">
        <v>1</v>
      </c>
      <c r="D338">
        <v>3.492453855423383</v>
      </c>
      <c r="E338">
        <v>1.1389402546015901E-2</v>
      </c>
      <c r="F338">
        <v>10</v>
      </c>
    </row>
    <row r="339" spans="1:6" x14ac:dyDescent="0.3">
      <c r="A339" t="s">
        <v>10202</v>
      </c>
      <c r="B339" t="s">
        <v>10202</v>
      </c>
      <c r="C339">
        <v>1</v>
      </c>
      <c r="D339">
        <v>3.492453855423383</v>
      </c>
      <c r="E339">
        <v>1.1389402546015901E-2</v>
      </c>
      <c r="F339">
        <v>10</v>
      </c>
    </row>
    <row r="340" spans="1:6" x14ac:dyDescent="0.3">
      <c r="A340" t="s">
        <v>10076</v>
      </c>
      <c r="B340" t="s">
        <v>10076</v>
      </c>
      <c r="C340">
        <v>1</v>
      </c>
      <c r="D340">
        <v>3.492453855423383</v>
      </c>
      <c r="E340">
        <v>1.1389402546015901E-2</v>
      </c>
      <c r="F340">
        <v>10</v>
      </c>
    </row>
    <row r="341" spans="1:6" x14ac:dyDescent="0.3">
      <c r="A341" t="s">
        <v>12167</v>
      </c>
      <c r="B341" t="s">
        <v>12167</v>
      </c>
      <c r="C341">
        <v>1</v>
      </c>
      <c r="D341">
        <v>3.492453855423383</v>
      </c>
      <c r="E341">
        <v>1.1389402546015901E-2</v>
      </c>
      <c r="F341">
        <v>10</v>
      </c>
    </row>
    <row r="342" spans="1:6" x14ac:dyDescent="0.3">
      <c r="A342" t="s">
        <v>1401</v>
      </c>
      <c r="B342" t="s">
        <v>13392</v>
      </c>
      <c r="C342">
        <v>3</v>
      </c>
      <c r="D342">
        <v>1.1629613095094129</v>
      </c>
      <c r="E342">
        <v>1.137776049256242E-2</v>
      </c>
      <c r="F342">
        <v>112</v>
      </c>
    </row>
    <row r="343" spans="1:6" x14ac:dyDescent="0.3">
      <c r="A343" t="s">
        <v>1046</v>
      </c>
      <c r="B343" t="s">
        <v>1046</v>
      </c>
      <c r="C343">
        <v>2</v>
      </c>
      <c r="D343">
        <v>1.731466044862082</v>
      </c>
      <c r="E343">
        <v>1.1293127752607979E-2</v>
      </c>
      <c r="F343">
        <v>63</v>
      </c>
    </row>
    <row r="344" spans="1:6" x14ac:dyDescent="0.3">
      <c r="A344" t="s">
        <v>1508</v>
      </c>
      <c r="B344" t="s">
        <v>13983</v>
      </c>
      <c r="C344">
        <v>2</v>
      </c>
      <c r="D344">
        <v>1.731466044862082</v>
      </c>
      <c r="E344">
        <v>1.1293127752607979E-2</v>
      </c>
      <c r="F344">
        <v>63</v>
      </c>
    </row>
    <row r="345" spans="1:6" x14ac:dyDescent="0.3">
      <c r="A345" t="s">
        <v>185</v>
      </c>
      <c r="B345" t="s">
        <v>186</v>
      </c>
      <c r="C345">
        <v>2</v>
      </c>
      <c r="D345">
        <v>1.1541506798272581</v>
      </c>
      <c r="E345">
        <v>1.129156223859428E-2</v>
      </c>
      <c r="F345">
        <v>113</v>
      </c>
    </row>
    <row r="346" spans="1:6" x14ac:dyDescent="0.3">
      <c r="A346" t="s">
        <v>864</v>
      </c>
      <c r="B346" t="s">
        <v>12995</v>
      </c>
      <c r="C346">
        <v>3</v>
      </c>
      <c r="D346">
        <v>1.1541506798272581</v>
      </c>
      <c r="E346">
        <v>1.129156223859428E-2</v>
      </c>
      <c r="F346">
        <v>113</v>
      </c>
    </row>
    <row r="347" spans="1:6" x14ac:dyDescent="0.3">
      <c r="A347" t="s">
        <v>1314</v>
      </c>
      <c r="B347" t="s">
        <v>13984</v>
      </c>
      <c r="C347">
        <v>2</v>
      </c>
      <c r="D347">
        <v>1.715961858326116</v>
      </c>
      <c r="E347">
        <v>1.119200491524684E-2</v>
      </c>
      <c r="F347">
        <v>64</v>
      </c>
    </row>
    <row r="348" spans="1:6" x14ac:dyDescent="0.3">
      <c r="A348" t="s">
        <v>1772</v>
      </c>
      <c r="B348" t="s">
        <v>1772</v>
      </c>
      <c r="C348">
        <v>2</v>
      </c>
      <c r="D348">
        <v>1.715961858326116</v>
      </c>
      <c r="E348">
        <v>1.119200491524684E-2</v>
      </c>
      <c r="F348">
        <v>64</v>
      </c>
    </row>
    <row r="349" spans="1:6" x14ac:dyDescent="0.3">
      <c r="A349" t="s">
        <v>2321</v>
      </c>
      <c r="B349" t="s">
        <v>2321</v>
      </c>
      <c r="C349">
        <v>2</v>
      </c>
      <c r="D349">
        <v>1.715961858326116</v>
      </c>
      <c r="E349">
        <v>1.119200491524684E-2</v>
      </c>
      <c r="F349">
        <v>64</v>
      </c>
    </row>
    <row r="350" spans="1:6" x14ac:dyDescent="0.3">
      <c r="A350" t="s">
        <v>700</v>
      </c>
      <c r="B350" t="s">
        <v>13985</v>
      </c>
      <c r="C350">
        <v>3</v>
      </c>
      <c r="D350">
        <v>1.136758937115389</v>
      </c>
      <c r="E350">
        <v>1.112141119272037E-2</v>
      </c>
      <c r="F350">
        <v>115</v>
      </c>
    </row>
    <row r="351" spans="1:6" x14ac:dyDescent="0.3">
      <c r="A351" t="s">
        <v>9722</v>
      </c>
      <c r="B351" t="s">
        <v>9723</v>
      </c>
      <c r="C351">
        <v>1</v>
      </c>
      <c r="D351">
        <v>3.4054424784337529</v>
      </c>
      <c r="E351">
        <v>1.1105645726414939E-2</v>
      </c>
      <c r="F351">
        <v>11</v>
      </c>
    </row>
    <row r="352" spans="1:6" x14ac:dyDescent="0.3">
      <c r="A352" t="s">
        <v>9780</v>
      </c>
      <c r="B352" t="s">
        <v>9780</v>
      </c>
      <c r="C352">
        <v>1</v>
      </c>
      <c r="D352">
        <v>3.4054424784337529</v>
      </c>
      <c r="E352">
        <v>1.1105645726414939E-2</v>
      </c>
      <c r="F352">
        <v>3</v>
      </c>
    </row>
    <row r="353" spans="1:6" x14ac:dyDescent="0.3">
      <c r="A353" t="s">
        <v>9334</v>
      </c>
      <c r="B353" t="s">
        <v>9334</v>
      </c>
      <c r="C353">
        <v>1</v>
      </c>
      <c r="D353">
        <v>3.4054424784337529</v>
      </c>
      <c r="E353">
        <v>1.1105645726414939E-2</v>
      </c>
      <c r="F353">
        <v>11</v>
      </c>
    </row>
    <row r="354" spans="1:6" x14ac:dyDescent="0.3">
      <c r="A354" t="s">
        <v>8253</v>
      </c>
      <c r="B354" t="s">
        <v>8254</v>
      </c>
      <c r="C354">
        <v>1</v>
      </c>
      <c r="D354">
        <v>3.4054424784337529</v>
      </c>
      <c r="E354">
        <v>1.1105645726414939E-2</v>
      </c>
      <c r="F354">
        <v>10</v>
      </c>
    </row>
    <row r="355" spans="1:6" x14ac:dyDescent="0.3">
      <c r="A355" t="s">
        <v>7556</v>
      </c>
      <c r="B355" t="s">
        <v>7556</v>
      </c>
      <c r="C355">
        <v>2</v>
      </c>
      <c r="D355">
        <v>1.7006943861953281</v>
      </c>
      <c r="E355">
        <v>1.1092425998441629E-2</v>
      </c>
      <c r="F355">
        <v>64</v>
      </c>
    </row>
    <row r="356" spans="1:6" x14ac:dyDescent="0.3">
      <c r="A356" t="s">
        <v>3352</v>
      </c>
      <c r="B356" t="s">
        <v>3352</v>
      </c>
      <c r="C356">
        <v>2</v>
      </c>
      <c r="D356">
        <v>1.685656508830788</v>
      </c>
      <c r="E356">
        <v>1.0994344565825759E-2</v>
      </c>
      <c r="F356">
        <v>66</v>
      </c>
    </row>
    <row r="357" spans="1:6" x14ac:dyDescent="0.3">
      <c r="A357" t="s">
        <v>7493</v>
      </c>
      <c r="B357" t="s">
        <v>7493</v>
      </c>
      <c r="C357">
        <v>2</v>
      </c>
      <c r="D357">
        <v>1.670841423045647</v>
      </c>
      <c r="E357">
        <v>1.089771624502564E-2</v>
      </c>
      <c r="F357">
        <v>63</v>
      </c>
    </row>
    <row r="358" spans="1:6" x14ac:dyDescent="0.3">
      <c r="A358" t="s">
        <v>10461</v>
      </c>
      <c r="B358" t="s">
        <v>10461</v>
      </c>
      <c r="C358">
        <v>1</v>
      </c>
      <c r="D358">
        <v>3.325399770760217</v>
      </c>
      <c r="E358">
        <v>1.0844614756127011E-2</v>
      </c>
      <c r="F358">
        <v>12</v>
      </c>
    </row>
    <row r="359" spans="1:6" x14ac:dyDescent="0.3">
      <c r="A359" t="s">
        <v>12411</v>
      </c>
      <c r="B359" t="s">
        <v>12412</v>
      </c>
      <c r="C359">
        <v>1</v>
      </c>
      <c r="D359">
        <v>3.325399770760217</v>
      </c>
      <c r="E359">
        <v>1.0844614756127011E-2</v>
      </c>
      <c r="F359">
        <v>12</v>
      </c>
    </row>
    <row r="360" spans="1:6" x14ac:dyDescent="0.3">
      <c r="A360" t="s">
        <v>8373</v>
      </c>
      <c r="B360" t="s">
        <v>13986</v>
      </c>
      <c r="C360">
        <v>1</v>
      </c>
      <c r="D360">
        <v>3.325399770760217</v>
      </c>
      <c r="E360">
        <v>1.0844614756127011E-2</v>
      </c>
      <c r="F360">
        <v>12</v>
      </c>
    </row>
    <row r="361" spans="1:6" x14ac:dyDescent="0.3">
      <c r="A361" t="s">
        <v>2611</v>
      </c>
      <c r="B361" t="s">
        <v>13987</v>
      </c>
      <c r="C361">
        <v>2</v>
      </c>
      <c r="D361">
        <v>1.656242623624494</v>
      </c>
      <c r="E361">
        <v>1.0802498607124509E-2</v>
      </c>
      <c r="F361">
        <v>68</v>
      </c>
    </row>
    <row r="362" spans="1:6" x14ac:dyDescent="0.3">
      <c r="A362" t="s">
        <v>884</v>
      </c>
      <c r="B362" t="s">
        <v>12945</v>
      </c>
      <c r="C362">
        <v>3</v>
      </c>
      <c r="D362">
        <v>1.1028573854397079</v>
      </c>
      <c r="E362">
        <v>1.078973744559043E-2</v>
      </c>
      <c r="F362">
        <v>119</v>
      </c>
    </row>
    <row r="363" spans="1:6" x14ac:dyDescent="0.3">
      <c r="A363" t="s">
        <v>989</v>
      </c>
      <c r="B363" t="s">
        <v>13988</v>
      </c>
      <c r="C363">
        <v>2</v>
      </c>
      <c r="D363">
        <v>1.641853886172395</v>
      </c>
      <c r="E363">
        <v>1.0708651054798851E-2</v>
      </c>
      <c r="F363">
        <v>69</v>
      </c>
    </row>
    <row r="364" spans="1:6" x14ac:dyDescent="0.3">
      <c r="A364" t="s">
        <v>3767</v>
      </c>
      <c r="B364" t="s">
        <v>13116</v>
      </c>
      <c r="C364">
        <v>2</v>
      </c>
      <c r="D364">
        <v>1.627669251180438</v>
      </c>
      <c r="E364">
        <v>1.061613471838924E-2</v>
      </c>
      <c r="F364">
        <v>70</v>
      </c>
    </row>
    <row r="365" spans="1:6" x14ac:dyDescent="0.3">
      <c r="A365" t="s">
        <v>12460</v>
      </c>
      <c r="B365" t="s">
        <v>12461</v>
      </c>
      <c r="C365">
        <v>1</v>
      </c>
      <c r="D365">
        <v>3.2512917986064949</v>
      </c>
      <c r="E365">
        <v>1.0602937825903019E-2</v>
      </c>
      <c r="F365">
        <v>13</v>
      </c>
    </row>
    <row r="366" spans="1:6" x14ac:dyDescent="0.3">
      <c r="A366" t="s">
        <v>3793</v>
      </c>
      <c r="B366" t="s">
        <v>3793</v>
      </c>
      <c r="C366">
        <v>2</v>
      </c>
      <c r="D366">
        <v>1.613683009205698</v>
      </c>
      <c r="E366">
        <v>1.052491235923971E-2</v>
      </c>
      <c r="F366">
        <v>71</v>
      </c>
    </row>
    <row r="367" spans="1:6" x14ac:dyDescent="0.3">
      <c r="A367" t="s">
        <v>344</v>
      </c>
      <c r="B367" t="s">
        <v>13643</v>
      </c>
      <c r="C367">
        <v>3</v>
      </c>
      <c r="D367">
        <v>1.0700675626167171</v>
      </c>
      <c r="E367">
        <v>1.046894022936066E-2</v>
      </c>
      <c r="F367">
        <v>123</v>
      </c>
    </row>
    <row r="368" spans="1:6" x14ac:dyDescent="0.3">
      <c r="A368" t="s">
        <v>481</v>
      </c>
      <c r="B368" t="s">
        <v>482</v>
      </c>
      <c r="C368">
        <v>3</v>
      </c>
      <c r="D368">
        <v>1.0700675626167171</v>
      </c>
      <c r="E368">
        <v>1.046894022936066E-2</v>
      </c>
      <c r="F368">
        <v>123</v>
      </c>
    </row>
    <row r="369" spans="1:6" x14ac:dyDescent="0.3">
      <c r="A369" t="s">
        <v>565</v>
      </c>
      <c r="B369" t="s">
        <v>565</v>
      </c>
      <c r="C369">
        <v>3</v>
      </c>
      <c r="D369">
        <v>1.0700675626167171</v>
      </c>
      <c r="E369">
        <v>1.046894022936066E-2</v>
      </c>
      <c r="F369">
        <v>123</v>
      </c>
    </row>
    <row r="370" spans="1:6" x14ac:dyDescent="0.3">
      <c r="A370" t="s">
        <v>524</v>
      </c>
      <c r="B370" t="s">
        <v>13989</v>
      </c>
      <c r="C370">
        <v>2</v>
      </c>
      <c r="D370">
        <v>1.599889687073363</v>
      </c>
      <c r="E370">
        <v>1.0434948279704009E-2</v>
      </c>
      <c r="F370">
        <v>71</v>
      </c>
    </row>
    <row r="371" spans="1:6" x14ac:dyDescent="0.3">
      <c r="A371" t="s">
        <v>3149</v>
      </c>
      <c r="B371" t="s">
        <v>3149</v>
      </c>
      <c r="C371">
        <v>2</v>
      </c>
      <c r="D371">
        <v>1.599889687073363</v>
      </c>
      <c r="E371">
        <v>1.0434948279704009E-2</v>
      </c>
      <c r="F371">
        <v>72</v>
      </c>
    </row>
    <row r="372" spans="1:6" x14ac:dyDescent="0.3">
      <c r="A372" t="s">
        <v>2480</v>
      </c>
      <c r="B372" t="s">
        <v>2480</v>
      </c>
      <c r="C372">
        <v>2</v>
      </c>
      <c r="D372">
        <v>1.599889687073363</v>
      </c>
      <c r="E372">
        <v>1.0434948279704009E-2</v>
      </c>
      <c r="F372">
        <v>72</v>
      </c>
    </row>
    <row r="373" spans="1:6" x14ac:dyDescent="0.3">
      <c r="A373" t="s">
        <v>3193</v>
      </c>
      <c r="B373" t="s">
        <v>3193</v>
      </c>
      <c r="C373">
        <v>1</v>
      </c>
      <c r="D373">
        <v>3.1822989271195441</v>
      </c>
      <c r="E373">
        <v>1.037794198667376E-2</v>
      </c>
      <c r="F373">
        <v>14</v>
      </c>
    </row>
    <row r="374" spans="1:6" x14ac:dyDescent="0.3">
      <c r="A374" t="s">
        <v>12490</v>
      </c>
      <c r="B374" t="s">
        <v>12490</v>
      </c>
      <c r="C374">
        <v>1</v>
      </c>
      <c r="D374">
        <v>3.1822989271195441</v>
      </c>
      <c r="E374">
        <v>1.037794198667376E-2</v>
      </c>
      <c r="F374">
        <v>14</v>
      </c>
    </row>
    <row r="375" spans="1:6" x14ac:dyDescent="0.3">
      <c r="A375" t="s">
        <v>2136</v>
      </c>
      <c r="B375" t="s">
        <v>13990</v>
      </c>
      <c r="C375">
        <v>2</v>
      </c>
      <c r="D375">
        <v>1.586284035017584</v>
      </c>
      <c r="E375">
        <v>1.0346208239274471E-2</v>
      </c>
      <c r="F375">
        <v>73</v>
      </c>
    </row>
    <row r="376" spans="1:6" x14ac:dyDescent="0.3">
      <c r="A376" t="s">
        <v>3233</v>
      </c>
      <c r="B376" t="s">
        <v>3233</v>
      </c>
      <c r="C376">
        <v>2</v>
      </c>
      <c r="D376">
        <v>1.5728610146854429</v>
      </c>
      <c r="E376">
        <v>1.0258659376340341E-2</v>
      </c>
      <c r="F376">
        <v>74</v>
      </c>
    </row>
    <row r="377" spans="1:6" x14ac:dyDescent="0.3">
      <c r="A377" t="s">
        <v>123</v>
      </c>
      <c r="B377" t="s">
        <v>13991</v>
      </c>
      <c r="C377">
        <v>3</v>
      </c>
      <c r="D377">
        <v>1.046162041763163</v>
      </c>
      <c r="E377">
        <v>1.023506203539354E-2</v>
      </c>
      <c r="F377">
        <v>126</v>
      </c>
    </row>
    <row r="378" spans="1:6" x14ac:dyDescent="0.3">
      <c r="A378" t="s">
        <v>8149</v>
      </c>
      <c r="B378" t="s">
        <v>8149</v>
      </c>
      <c r="C378">
        <v>2</v>
      </c>
      <c r="D378">
        <v>1.5596157879354231</v>
      </c>
      <c r="E378">
        <v>1.0172270135128191E-2</v>
      </c>
      <c r="F378">
        <v>75</v>
      </c>
    </row>
    <row r="379" spans="1:6" x14ac:dyDescent="0.3">
      <c r="A379" t="s">
        <v>3718</v>
      </c>
      <c r="B379" t="s">
        <v>3718</v>
      </c>
      <c r="C379">
        <v>2</v>
      </c>
      <c r="D379">
        <v>1.5596157879354231</v>
      </c>
      <c r="E379">
        <v>1.0172270135128191E-2</v>
      </c>
      <c r="F379">
        <v>75</v>
      </c>
    </row>
    <row r="380" spans="1:6" x14ac:dyDescent="0.3">
      <c r="A380" t="s">
        <v>809</v>
      </c>
      <c r="B380" t="s">
        <v>13992</v>
      </c>
      <c r="C380">
        <v>2</v>
      </c>
      <c r="D380">
        <v>1.5596157879354231</v>
      </c>
      <c r="E380">
        <v>1.0172270135128191E-2</v>
      </c>
      <c r="F380">
        <v>75</v>
      </c>
    </row>
    <row r="381" spans="1:6" x14ac:dyDescent="0.3">
      <c r="A381" t="s">
        <v>1391</v>
      </c>
      <c r="B381" t="s">
        <v>1391</v>
      </c>
      <c r="C381">
        <v>1</v>
      </c>
      <c r="D381">
        <v>3.117760405981973</v>
      </c>
      <c r="E381">
        <v>1.016747243506641E-2</v>
      </c>
      <c r="F381">
        <v>14</v>
      </c>
    </row>
    <row r="382" spans="1:6" x14ac:dyDescent="0.3">
      <c r="A382" t="s">
        <v>12480</v>
      </c>
      <c r="B382" t="s">
        <v>12481</v>
      </c>
      <c r="C382">
        <v>1</v>
      </c>
      <c r="D382">
        <v>3.117760405981973</v>
      </c>
      <c r="E382">
        <v>1.016747243506641E-2</v>
      </c>
      <c r="F382">
        <v>15</v>
      </c>
    </row>
    <row r="383" spans="1:6" x14ac:dyDescent="0.3">
      <c r="A383" t="s">
        <v>7946</v>
      </c>
      <c r="B383" t="s">
        <v>7947</v>
      </c>
      <c r="C383">
        <v>1</v>
      </c>
      <c r="D383">
        <v>3.117760405981973</v>
      </c>
      <c r="E383">
        <v>1.016747243506641E-2</v>
      </c>
      <c r="F383">
        <v>15</v>
      </c>
    </row>
    <row r="384" spans="1:6" x14ac:dyDescent="0.3">
      <c r="A384" t="s">
        <v>537</v>
      </c>
      <c r="B384" t="s">
        <v>537</v>
      </c>
      <c r="C384">
        <v>1</v>
      </c>
      <c r="D384">
        <v>3.117760405981973</v>
      </c>
      <c r="E384">
        <v>1.016747243506641E-2</v>
      </c>
      <c r="F384">
        <v>15</v>
      </c>
    </row>
    <row r="385" spans="1:6" x14ac:dyDescent="0.3">
      <c r="A385" t="s">
        <v>1260</v>
      </c>
      <c r="B385" t="s">
        <v>1260</v>
      </c>
      <c r="C385">
        <v>1</v>
      </c>
      <c r="D385">
        <v>3.117760405981973</v>
      </c>
      <c r="E385">
        <v>1.016747243506641E-2</v>
      </c>
      <c r="F385">
        <v>15</v>
      </c>
    </row>
    <row r="386" spans="1:6" x14ac:dyDescent="0.3">
      <c r="A386" t="s">
        <v>11116</v>
      </c>
      <c r="B386" t="s">
        <v>11116</v>
      </c>
      <c r="C386">
        <v>1</v>
      </c>
      <c r="D386">
        <v>3.057135784165538</v>
      </c>
      <c r="E386">
        <v>9.9697666812752356E-3</v>
      </c>
      <c r="F386">
        <v>16</v>
      </c>
    </row>
    <row r="387" spans="1:6" x14ac:dyDescent="0.3">
      <c r="A387" t="s">
        <v>9201</v>
      </c>
      <c r="B387" t="s">
        <v>9201</v>
      </c>
      <c r="C387">
        <v>1</v>
      </c>
      <c r="D387">
        <v>3.057135784165538</v>
      </c>
      <c r="E387">
        <v>9.9697666812752356E-3</v>
      </c>
      <c r="F387">
        <v>16</v>
      </c>
    </row>
    <row r="388" spans="1:6" x14ac:dyDescent="0.3">
      <c r="A388" t="s">
        <v>12549</v>
      </c>
      <c r="B388" t="s">
        <v>12549</v>
      </c>
      <c r="C388">
        <v>1</v>
      </c>
      <c r="D388">
        <v>3.057135784165538</v>
      </c>
      <c r="E388">
        <v>9.9697666812752356E-3</v>
      </c>
      <c r="F388">
        <v>16</v>
      </c>
    </row>
    <row r="389" spans="1:6" x14ac:dyDescent="0.3">
      <c r="A389" t="s">
        <v>3593</v>
      </c>
      <c r="B389" t="s">
        <v>3593</v>
      </c>
      <c r="C389">
        <v>1</v>
      </c>
      <c r="D389">
        <v>3.057135784165538</v>
      </c>
      <c r="E389">
        <v>9.9697666812752356E-3</v>
      </c>
      <c r="F389">
        <v>14</v>
      </c>
    </row>
    <row r="390" spans="1:6" x14ac:dyDescent="0.3">
      <c r="A390" t="s">
        <v>12548</v>
      </c>
      <c r="B390" t="s">
        <v>12548</v>
      </c>
      <c r="C390">
        <v>1</v>
      </c>
      <c r="D390">
        <v>3.057135784165538</v>
      </c>
      <c r="E390">
        <v>9.9697666812752356E-3</v>
      </c>
      <c r="F390">
        <v>16</v>
      </c>
    </row>
    <row r="391" spans="1:6" x14ac:dyDescent="0.3">
      <c r="A391" t="s">
        <v>8073</v>
      </c>
      <c r="B391" t="s">
        <v>8073</v>
      </c>
      <c r="C391">
        <v>1</v>
      </c>
      <c r="D391">
        <v>2.9999773703255892</v>
      </c>
      <c r="E391">
        <v>9.7833647383822712E-3</v>
      </c>
      <c r="F391">
        <v>11</v>
      </c>
    </row>
    <row r="392" spans="1:6" x14ac:dyDescent="0.3">
      <c r="A392" t="s">
        <v>12540</v>
      </c>
      <c r="B392" t="s">
        <v>12540</v>
      </c>
      <c r="C392">
        <v>1</v>
      </c>
      <c r="D392">
        <v>2.9999773703255892</v>
      </c>
      <c r="E392">
        <v>9.7833647383822712E-3</v>
      </c>
      <c r="F392">
        <v>17</v>
      </c>
    </row>
    <row r="393" spans="1:6" x14ac:dyDescent="0.3">
      <c r="A393" t="s">
        <v>7712</v>
      </c>
      <c r="B393" t="s">
        <v>7712</v>
      </c>
      <c r="C393">
        <v>1</v>
      </c>
      <c r="D393">
        <v>2.9999773703255892</v>
      </c>
      <c r="E393">
        <v>9.7833647383822712E-3</v>
      </c>
      <c r="F393">
        <v>17</v>
      </c>
    </row>
    <row r="394" spans="1:6" x14ac:dyDescent="0.3">
      <c r="A394" t="s">
        <v>742</v>
      </c>
      <c r="B394" t="s">
        <v>12941</v>
      </c>
      <c r="C394">
        <v>1</v>
      </c>
      <c r="D394">
        <v>2.9999773703255892</v>
      </c>
      <c r="E394">
        <v>9.7833647383822712E-3</v>
      </c>
      <c r="F394">
        <v>17</v>
      </c>
    </row>
    <row r="395" spans="1:6" x14ac:dyDescent="0.3">
      <c r="A395" t="s">
        <v>7621</v>
      </c>
      <c r="B395" t="s">
        <v>7621</v>
      </c>
      <c r="C395">
        <v>1</v>
      </c>
      <c r="D395">
        <v>2.9999773703255892</v>
      </c>
      <c r="E395">
        <v>9.7833647383822712E-3</v>
      </c>
      <c r="F395">
        <v>17</v>
      </c>
    </row>
    <row r="396" spans="1:6" x14ac:dyDescent="0.3">
      <c r="A396" t="s">
        <v>7527</v>
      </c>
      <c r="B396" t="s">
        <v>7527</v>
      </c>
      <c r="C396">
        <v>1</v>
      </c>
      <c r="D396">
        <v>2.9999773703255892</v>
      </c>
      <c r="E396">
        <v>9.7833647383822712E-3</v>
      </c>
      <c r="F396">
        <v>17</v>
      </c>
    </row>
    <row r="397" spans="1:6" x14ac:dyDescent="0.3">
      <c r="A397" t="s">
        <v>1483</v>
      </c>
      <c r="B397" t="s">
        <v>1484</v>
      </c>
      <c r="C397">
        <v>2</v>
      </c>
      <c r="D397">
        <v>1.495899973549315</v>
      </c>
      <c r="E397">
        <v>9.7566969658714493E-3</v>
      </c>
      <c r="F397">
        <v>80</v>
      </c>
    </row>
    <row r="398" spans="1:6" x14ac:dyDescent="0.3">
      <c r="A398" t="s">
        <v>2549</v>
      </c>
      <c r="B398" t="s">
        <v>2549</v>
      </c>
      <c r="C398">
        <v>2</v>
      </c>
      <c r="D398">
        <v>1.495899973549315</v>
      </c>
      <c r="E398">
        <v>9.7566969658714493E-3</v>
      </c>
      <c r="F398">
        <v>79</v>
      </c>
    </row>
    <row r="399" spans="1:6" x14ac:dyDescent="0.3">
      <c r="A399" t="s">
        <v>392</v>
      </c>
      <c r="B399" t="s">
        <v>13993</v>
      </c>
      <c r="C399">
        <v>2</v>
      </c>
      <c r="D399">
        <v>1.483629880957501</v>
      </c>
      <c r="E399">
        <v>9.6766678347274277E-3</v>
      </c>
      <c r="F399">
        <v>81</v>
      </c>
    </row>
    <row r="400" spans="1:6" x14ac:dyDescent="0.3">
      <c r="A400" t="s">
        <v>12535</v>
      </c>
      <c r="B400" t="s">
        <v>12536</v>
      </c>
      <c r="C400">
        <v>1</v>
      </c>
      <c r="D400">
        <v>2.945910149055313</v>
      </c>
      <c r="E400">
        <v>9.6070436263265106E-3</v>
      </c>
      <c r="F400">
        <v>18</v>
      </c>
    </row>
    <row r="401" spans="1:6" x14ac:dyDescent="0.3">
      <c r="A401" t="s">
        <v>12566</v>
      </c>
      <c r="B401" t="s">
        <v>12567</v>
      </c>
      <c r="C401">
        <v>1</v>
      </c>
      <c r="D401">
        <v>2.945910149055313</v>
      </c>
      <c r="E401">
        <v>9.6070436263265106E-3</v>
      </c>
      <c r="F401">
        <v>18</v>
      </c>
    </row>
    <row r="402" spans="1:6" x14ac:dyDescent="0.3">
      <c r="A402" t="s">
        <v>10147</v>
      </c>
      <c r="B402" t="s">
        <v>10147</v>
      </c>
      <c r="C402">
        <v>1</v>
      </c>
      <c r="D402">
        <v>2.945910149055313</v>
      </c>
      <c r="E402">
        <v>9.6070436263265106E-3</v>
      </c>
      <c r="F402">
        <v>18</v>
      </c>
    </row>
    <row r="403" spans="1:6" x14ac:dyDescent="0.3">
      <c r="A403" t="s">
        <v>2394</v>
      </c>
      <c r="B403" t="s">
        <v>13994</v>
      </c>
      <c r="C403">
        <v>1</v>
      </c>
      <c r="D403">
        <v>2.945910149055313</v>
      </c>
      <c r="E403">
        <v>9.6070436263265106E-3</v>
      </c>
      <c r="F403">
        <v>18</v>
      </c>
    </row>
    <row r="404" spans="1:6" x14ac:dyDescent="0.3">
      <c r="A404" t="s">
        <v>9655</v>
      </c>
      <c r="B404" t="s">
        <v>9655</v>
      </c>
      <c r="C404">
        <v>2</v>
      </c>
      <c r="D404">
        <v>1.4595323293784399</v>
      </c>
      <c r="E404">
        <v>9.5194965582158699E-3</v>
      </c>
      <c r="F404">
        <v>64</v>
      </c>
    </row>
    <row r="405" spans="1:6" x14ac:dyDescent="0.3">
      <c r="A405" t="s">
        <v>2608</v>
      </c>
      <c r="B405" t="s">
        <v>2608</v>
      </c>
      <c r="C405">
        <v>1</v>
      </c>
      <c r="D405">
        <v>2.8946168546677629</v>
      </c>
      <c r="E405">
        <v>9.4397686953252274E-3</v>
      </c>
      <c r="F405">
        <v>19</v>
      </c>
    </row>
    <row r="406" spans="1:6" x14ac:dyDescent="0.3">
      <c r="A406" t="s">
        <v>1939</v>
      </c>
      <c r="B406" t="s">
        <v>1939</v>
      </c>
      <c r="C406">
        <v>1</v>
      </c>
      <c r="D406">
        <v>2.8946168546677629</v>
      </c>
      <c r="E406">
        <v>9.4397686953252274E-3</v>
      </c>
      <c r="F406">
        <v>18</v>
      </c>
    </row>
    <row r="407" spans="1:6" x14ac:dyDescent="0.3">
      <c r="A407" t="s">
        <v>137</v>
      </c>
      <c r="B407" t="s">
        <v>12863</v>
      </c>
      <c r="C407">
        <v>1</v>
      </c>
      <c r="D407">
        <v>2.8946168546677629</v>
      </c>
      <c r="E407">
        <v>9.4397686953252274E-3</v>
      </c>
      <c r="F407">
        <v>19</v>
      </c>
    </row>
    <row r="408" spans="1:6" x14ac:dyDescent="0.3">
      <c r="A408" t="s">
        <v>2414</v>
      </c>
      <c r="B408" t="s">
        <v>13995</v>
      </c>
      <c r="C408">
        <v>2</v>
      </c>
      <c r="D408">
        <v>1.4360018319682459</v>
      </c>
      <c r="E408">
        <v>9.3660237747765045E-3</v>
      </c>
      <c r="F408">
        <v>84</v>
      </c>
    </row>
    <row r="409" spans="1:6" x14ac:dyDescent="0.3">
      <c r="A409" t="s">
        <v>8384</v>
      </c>
      <c r="B409" t="s">
        <v>8384</v>
      </c>
      <c r="C409">
        <v>1</v>
      </c>
      <c r="D409">
        <v>2.8458266904983311</v>
      </c>
      <c r="E409">
        <v>9.2806568378703495E-3</v>
      </c>
      <c r="F409">
        <v>10</v>
      </c>
    </row>
    <row r="410" spans="1:6" x14ac:dyDescent="0.3">
      <c r="A410" t="s">
        <v>1917</v>
      </c>
      <c r="B410" t="s">
        <v>13996</v>
      </c>
      <c r="C410">
        <v>1</v>
      </c>
      <c r="D410">
        <v>2.8458266904983311</v>
      </c>
      <c r="E410">
        <v>9.2806568378703495E-3</v>
      </c>
      <c r="F410">
        <v>20</v>
      </c>
    </row>
    <row r="411" spans="1:6" x14ac:dyDescent="0.3">
      <c r="A411" t="s">
        <v>284</v>
      </c>
      <c r="B411" t="s">
        <v>13473</v>
      </c>
      <c r="C411">
        <v>1</v>
      </c>
      <c r="D411">
        <v>2.8458266904983311</v>
      </c>
      <c r="E411">
        <v>9.2806568378703495E-3</v>
      </c>
      <c r="F411">
        <v>20</v>
      </c>
    </row>
    <row r="412" spans="1:6" x14ac:dyDescent="0.3">
      <c r="A412" t="s">
        <v>12607</v>
      </c>
      <c r="B412" t="s">
        <v>12608</v>
      </c>
      <c r="C412">
        <v>1</v>
      </c>
      <c r="D412">
        <v>2.8458266904983311</v>
      </c>
      <c r="E412">
        <v>9.2806568378703495E-3</v>
      </c>
      <c r="F412">
        <v>20</v>
      </c>
    </row>
    <row r="413" spans="1:6" x14ac:dyDescent="0.3">
      <c r="A413" t="s">
        <v>11539</v>
      </c>
      <c r="B413" t="s">
        <v>11539</v>
      </c>
      <c r="C413">
        <v>1</v>
      </c>
      <c r="D413">
        <v>2.8458266904983311</v>
      </c>
      <c r="E413">
        <v>9.2806568378703495E-3</v>
      </c>
      <c r="F413">
        <v>19</v>
      </c>
    </row>
    <row r="414" spans="1:6" x14ac:dyDescent="0.3">
      <c r="A414" t="s">
        <v>10549</v>
      </c>
      <c r="B414" t="s">
        <v>13997</v>
      </c>
      <c r="C414">
        <v>1</v>
      </c>
      <c r="D414">
        <v>2.8458266904983311</v>
      </c>
      <c r="E414">
        <v>9.2806568378703495E-3</v>
      </c>
      <c r="F414">
        <v>20</v>
      </c>
    </row>
    <row r="415" spans="1:6" x14ac:dyDescent="0.3">
      <c r="A415" t="s">
        <v>2322</v>
      </c>
      <c r="B415" t="s">
        <v>2322</v>
      </c>
      <c r="C415">
        <v>2</v>
      </c>
      <c r="D415">
        <v>1.4017127584896141</v>
      </c>
      <c r="E415">
        <v>9.1423804128625847E-3</v>
      </c>
      <c r="F415">
        <v>88</v>
      </c>
    </row>
    <row r="416" spans="1:6" x14ac:dyDescent="0.3">
      <c r="A416" t="s">
        <v>12623</v>
      </c>
      <c r="B416" t="s">
        <v>12624</v>
      </c>
      <c r="C416">
        <v>1</v>
      </c>
      <c r="D416">
        <v>2.7993066748634381</v>
      </c>
      <c r="E416">
        <v>9.1289482666346896E-3</v>
      </c>
      <c r="F416">
        <v>21</v>
      </c>
    </row>
    <row r="417" spans="1:6" x14ac:dyDescent="0.3">
      <c r="A417" t="s">
        <v>11687</v>
      </c>
      <c r="B417" t="s">
        <v>11687</v>
      </c>
      <c r="C417">
        <v>1</v>
      </c>
      <c r="D417">
        <v>2.7993066748634381</v>
      </c>
      <c r="E417">
        <v>9.1289482666346896E-3</v>
      </c>
      <c r="F417">
        <v>21</v>
      </c>
    </row>
    <row r="418" spans="1:6" x14ac:dyDescent="0.3">
      <c r="A418" t="s">
        <v>12781</v>
      </c>
      <c r="B418" t="s">
        <v>12781</v>
      </c>
      <c r="C418">
        <v>0</v>
      </c>
      <c r="D418">
        <v>2.7993066748634381</v>
      </c>
      <c r="E418">
        <v>9.1289482666346896E-3</v>
      </c>
      <c r="F418">
        <v>7</v>
      </c>
    </row>
    <row r="419" spans="1:6" x14ac:dyDescent="0.3">
      <c r="A419" t="s">
        <v>189</v>
      </c>
      <c r="B419" t="s">
        <v>189</v>
      </c>
      <c r="C419">
        <v>2</v>
      </c>
      <c r="D419">
        <v>1.3905394578914889</v>
      </c>
      <c r="E419">
        <v>9.069504879757358E-3</v>
      </c>
      <c r="F419">
        <v>89</v>
      </c>
    </row>
    <row r="420" spans="1:6" x14ac:dyDescent="0.3">
      <c r="A420" t="s">
        <v>1275</v>
      </c>
      <c r="B420" t="s">
        <v>1275</v>
      </c>
      <c r="C420">
        <v>1</v>
      </c>
      <c r="D420">
        <v>1.379489621704904</v>
      </c>
      <c r="E420">
        <v>8.9974346176400124E-3</v>
      </c>
      <c r="F420">
        <v>85</v>
      </c>
    </row>
    <row r="421" spans="1:6" x14ac:dyDescent="0.3">
      <c r="A421" t="s">
        <v>8275</v>
      </c>
      <c r="B421" t="s">
        <v>13998</v>
      </c>
      <c r="C421">
        <v>1</v>
      </c>
      <c r="D421">
        <v>2.754854912292604</v>
      </c>
      <c r="E421">
        <v>8.9839845709761331E-3</v>
      </c>
      <c r="F421">
        <v>22</v>
      </c>
    </row>
    <row r="422" spans="1:6" x14ac:dyDescent="0.3">
      <c r="A422" t="s">
        <v>10796</v>
      </c>
      <c r="B422" t="s">
        <v>10796</v>
      </c>
      <c r="C422">
        <v>1</v>
      </c>
      <c r="D422">
        <v>2.754854912292604</v>
      </c>
      <c r="E422">
        <v>8.9839845709761331E-3</v>
      </c>
      <c r="F422">
        <v>22</v>
      </c>
    </row>
    <row r="423" spans="1:6" x14ac:dyDescent="0.3">
      <c r="A423" t="s">
        <v>3588</v>
      </c>
      <c r="B423" t="s">
        <v>3588</v>
      </c>
      <c r="C423">
        <v>1</v>
      </c>
      <c r="D423">
        <v>2.754854912292604</v>
      </c>
      <c r="E423">
        <v>8.9839845709761331E-3</v>
      </c>
      <c r="F423">
        <v>22</v>
      </c>
    </row>
    <row r="424" spans="1:6" x14ac:dyDescent="0.3">
      <c r="A424" t="s">
        <v>12655</v>
      </c>
      <c r="B424" t="s">
        <v>12656</v>
      </c>
      <c r="C424">
        <v>1</v>
      </c>
      <c r="D424">
        <v>2.754854912292604</v>
      </c>
      <c r="E424">
        <v>8.9839845709761331E-3</v>
      </c>
      <c r="F424">
        <v>22</v>
      </c>
    </row>
    <row r="425" spans="1:6" x14ac:dyDescent="0.3">
      <c r="A425" t="s">
        <v>9545</v>
      </c>
      <c r="B425" t="s">
        <v>9546</v>
      </c>
      <c r="C425">
        <v>1</v>
      </c>
      <c r="D425">
        <v>2.754854912292604</v>
      </c>
      <c r="E425">
        <v>8.9839845709761331E-3</v>
      </c>
      <c r="F425">
        <v>22</v>
      </c>
    </row>
    <row r="426" spans="1:6" x14ac:dyDescent="0.3">
      <c r="A426" t="s">
        <v>9319</v>
      </c>
      <c r="B426" t="s">
        <v>13999</v>
      </c>
      <c r="C426">
        <v>1</v>
      </c>
      <c r="D426">
        <v>2.754854912292604</v>
      </c>
      <c r="E426">
        <v>8.9839845709761331E-3</v>
      </c>
      <c r="F426">
        <v>22</v>
      </c>
    </row>
    <row r="427" spans="1:6" x14ac:dyDescent="0.3">
      <c r="A427" t="s">
        <v>11676</v>
      </c>
      <c r="B427" t="s">
        <v>11677</v>
      </c>
      <c r="C427">
        <v>1</v>
      </c>
      <c r="D427">
        <v>2.754854912292604</v>
      </c>
      <c r="E427">
        <v>8.9839845709761331E-3</v>
      </c>
      <c r="F427">
        <v>22</v>
      </c>
    </row>
    <row r="428" spans="1:6" x14ac:dyDescent="0.3">
      <c r="A428" t="s">
        <v>12673</v>
      </c>
      <c r="B428" t="s">
        <v>12674</v>
      </c>
      <c r="C428">
        <v>1</v>
      </c>
      <c r="D428">
        <v>2.754854912292604</v>
      </c>
      <c r="E428">
        <v>8.9839845709761331E-3</v>
      </c>
      <c r="F428">
        <v>22</v>
      </c>
    </row>
    <row r="429" spans="1:6" x14ac:dyDescent="0.3">
      <c r="A429" t="s">
        <v>12691</v>
      </c>
      <c r="B429" t="s">
        <v>12692</v>
      </c>
      <c r="C429">
        <v>1</v>
      </c>
      <c r="D429">
        <v>2.754854912292604</v>
      </c>
      <c r="E429">
        <v>8.9839845709761331E-3</v>
      </c>
      <c r="F429">
        <v>22</v>
      </c>
    </row>
    <row r="430" spans="1:6" x14ac:dyDescent="0.3">
      <c r="A430" t="s">
        <v>2597</v>
      </c>
      <c r="B430" t="s">
        <v>2597</v>
      </c>
      <c r="C430">
        <v>2</v>
      </c>
      <c r="D430">
        <v>1.368560551172713</v>
      </c>
      <c r="E430">
        <v>8.9261520244274389E-3</v>
      </c>
      <c r="F430">
        <v>91</v>
      </c>
    </row>
    <row r="431" spans="1:6" x14ac:dyDescent="0.3">
      <c r="A431" t="s">
        <v>2308</v>
      </c>
      <c r="B431" t="s">
        <v>2309</v>
      </c>
      <c r="C431">
        <v>2</v>
      </c>
      <c r="D431">
        <v>1.368560551172713</v>
      </c>
      <c r="E431">
        <v>8.9261520244274389E-3</v>
      </c>
      <c r="F431">
        <v>91</v>
      </c>
    </row>
    <row r="432" spans="1:6" x14ac:dyDescent="0.3">
      <c r="A432" t="s">
        <v>3502</v>
      </c>
      <c r="B432" t="s">
        <v>3503</v>
      </c>
      <c r="C432">
        <v>2</v>
      </c>
      <c r="D432">
        <v>1.3577496350684981</v>
      </c>
      <c r="E432">
        <v>8.8556400689375134E-3</v>
      </c>
      <c r="F432">
        <v>92</v>
      </c>
    </row>
    <row r="433" spans="1:6" x14ac:dyDescent="0.3">
      <c r="A433" t="s">
        <v>12638</v>
      </c>
      <c r="B433" t="s">
        <v>12639</v>
      </c>
      <c r="C433">
        <v>1</v>
      </c>
      <c r="D433">
        <v>2.712295297873808</v>
      </c>
      <c r="E433">
        <v>8.8451914470337352E-3</v>
      </c>
      <c r="F433">
        <v>22</v>
      </c>
    </row>
    <row r="434" spans="1:6" x14ac:dyDescent="0.3">
      <c r="A434" t="s">
        <v>12657</v>
      </c>
      <c r="B434" t="s">
        <v>12658</v>
      </c>
      <c r="C434">
        <v>1</v>
      </c>
      <c r="D434">
        <v>2.6714733033535532</v>
      </c>
      <c r="E434">
        <v>8.7120649555840497E-3</v>
      </c>
      <c r="F434">
        <v>22</v>
      </c>
    </row>
    <row r="435" spans="1:6" x14ac:dyDescent="0.3">
      <c r="A435" t="s">
        <v>12681</v>
      </c>
      <c r="B435" t="s">
        <v>12681</v>
      </c>
      <c r="C435">
        <v>1</v>
      </c>
      <c r="D435">
        <v>2.6714733033535532</v>
      </c>
      <c r="E435">
        <v>8.7120649555840497E-3</v>
      </c>
      <c r="F435">
        <v>24</v>
      </c>
    </row>
    <row r="436" spans="1:6" x14ac:dyDescent="0.3">
      <c r="A436" t="s">
        <v>24</v>
      </c>
      <c r="B436" t="s">
        <v>14000</v>
      </c>
      <c r="C436">
        <v>1</v>
      </c>
      <c r="D436">
        <v>2.6714733033535532</v>
      </c>
      <c r="E436">
        <v>8.7120649555840497E-3</v>
      </c>
      <c r="F436">
        <v>24</v>
      </c>
    </row>
    <row r="437" spans="1:6" x14ac:dyDescent="0.3">
      <c r="A437" t="s">
        <v>4038</v>
      </c>
      <c r="B437" t="s">
        <v>13482</v>
      </c>
      <c r="C437">
        <v>1</v>
      </c>
      <c r="D437">
        <v>2.6714733033535532</v>
      </c>
      <c r="E437">
        <v>8.7120649555840497E-3</v>
      </c>
      <c r="F437">
        <v>24</v>
      </c>
    </row>
    <row r="438" spans="1:6" x14ac:dyDescent="0.3">
      <c r="A438" t="s">
        <v>8026</v>
      </c>
      <c r="B438" t="s">
        <v>8027</v>
      </c>
      <c r="C438">
        <v>1</v>
      </c>
      <c r="D438">
        <v>2.632252590200272</v>
      </c>
      <c r="E438">
        <v>8.5841604767458047E-3</v>
      </c>
      <c r="F438">
        <v>25</v>
      </c>
    </row>
    <row r="439" spans="1:6" x14ac:dyDescent="0.3">
      <c r="A439" t="s">
        <v>12028</v>
      </c>
      <c r="B439" t="s">
        <v>14001</v>
      </c>
      <c r="C439">
        <v>1</v>
      </c>
      <c r="D439">
        <v>2.632252590200272</v>
      </c>
      <c r="E439">
        <v>8.5841604767458047E-3</v>
      </c>
      <c r="F439">
        <v>25</v>
      </c>
    </row>
    <row r="440" spans="1:6" x14ac:dyDescent="0.3">
      <c r="A440" t="s">
        <v>1395</v>
      </c>
      <c r="B440" t="s">
        <v>1395</v>
      </c>
      <c r="C440">
        <v>1</v>
      </c>
      <c r="D440">
        <v>2.632252590200272</v>
      </c>
      <c r="E440">
        <v>8.5841604767458047E-3</v>
      </c>
      <c r="F440">
        <v>25</v>
      </c>
    </row>
    <row r="441" spans="1:6" x14ac:dyDescent="0.3">
      <c r="A441" t="s">
        <v>10519</v>
      </c>
      <c r="B441" t="s">
        <v>10520</v>
      </c>
      <c r="C441">
        <v>1</v>
      </c>
      <c r="D441">
        <v>2.632252590200272</v>
      </c>
      <c r="E441">
        <v>8.5841604767458047E-3</v>
      </c>
      <c r="F441">
        <v>25</v>
      </c>
    </row>
    <row r="442" spans="1:6" x14ac:dyDescent="0.3">
      <c r="A442" t="s">
        <v>1502</v>
      </c>
      <c r="B442" t="s">
        <v>14002</v>
      </c>
      <c r="C442">
        <v>2</v>
      </c>
      <c r="D442">
        <v>1.3156381497183709</v>
      </c>
      <c r="E442">
        <v>8.5809766498527087E-3</v>
      </c>
      <c r="F442">
        <v>96</v>
      </c>
    </row>
    <row r="443" spans="1:6" x14ac:dyDescent="0.3">
      <c r="A443" t="s">
        <v>339</v>
      </c>
      <c r="B443" t="s">
        <v>339</v>
      </c>
      <c r="C443">
        <v>1</v>
      </c>
      <c r="D443">
        <v>2.594512262217425</v>
      </c>
      <c r="E443">
        <v>8.4610837503496013E-3</v>
      </c>
      <c r="F443">
        <v>26</v>
      </c>
    </row>
    <row r="444" spans="1:6" x14ac:dyDescent="0.3">
      <c r="A444" t="s">
        <v>1331</v>
      </c>
      <c r="B444" t="s">
        <v>14003</v>
      </c>
      <c r="C444">
        <v>1</v>
      </c>
      <c r="D444">
        <v>2.594512262217425</v>
      </c>
      <c r="E444">
        <v>8.4610837503496013E-3</v>
      </c>
      <c r="F444">
        <v>26</v>
      </c>
    </row>
    <row r="445" spans="1:6" x14ac:dyDescent="0.3">
      <c r="A445" t="s">
        <v>9565</v>
      </c>
      <c r="B445" t="s">
        <v>9565</v>
      </c>
      <c r="C445">
        <v>1</v>
      </c>
      <c r="D445">
        <v>2.594512262217425</v>
      </c>
      <c r="E445">
        <v>8.4610837503496013E-3</v>
      </c>
      <c r="F445">
        <v>26</v>
      </c>
    </row>
    <row r="446" spans="1:6" x14ac:dyDescent="0.3">
      <c r="A446" t="s">
        <v>8077</v>
      </c>
      <c r="B446" t="s">
        <v>14004</v>
      </c>
      <c r="C446">
        <v>1</v>
      </c>
      <c r="D446">
        <v>2.594512262217425</v>
      </c>
      <c r="E446">
        <v>8.4610837503496013E-3</v>
      </c>
      <c r="F446">
        <v>25</v>
      </c>
    </row>
    <row r="447" spans="1:6" x14ac:dyDescent="0.3">
      <c r="A447" t="s">
        <v>10340</v>
      </c>
      <c r="B447" t="s">
        <v>10340</v>
      </c>
      <c r="C447">
        <v>1</v>
      </c>
      <c r="D447">
        <v>2.594512262217425</v>
      </c>
      <c r="E447">
        <v>8.4610837503496013E-3</v>
      </c>
      <c r="F447">
        <v>26</v>
      </c>
    </row>
    <row r="448" spans="1:6" x14ac:dyDescent="0.3">
      <c r="A448" t="s">
        <v>2194</v>
      </c>
      <c r="B448" t="s">
        <v>2195</v>
      </c>
      <c r="C448">
        <v>2</v>
      </c>
      <c r="D448">
        <v>1.2851789422336619</v>
      </c>
      <c r="E448">
        <v>8.3823127936432686E-3</v>
      </c>
      <c r="F448">
        <v>99</v>
      </c>
    </row>
    <row r="449" spans="1:6" x14ac:dyDescent="0.3">
      <c r="A449" t="s">
        <v>856</v>
      </c>
      <c r="B449" t="s">
        <v>14005</v>
      </c>
      <c r="C449">
        <v>2</v>
      </c>
      <c r="D449">
        <v>1.2851789422336619</v>
      </c>
      <c r="E449">
        <v>8.3823127936432686E-3</v>
      </c>
      <c r="F449">
        <v>99</v>
      </c>
    </row>
    <row r="450" spans="1:6" x14ac:dyDescent="0.3">
      <c r="A450" t="s">
        <v>528</v>
      </c>
      <c r="B450" t="s">
        <v>13603</v>
      </c>
      <c r="C450">
        <v>2</v>
      </c>
      <c r="D450">
        <v>1.275228611380494</v>
      </c>
      <c r="E450">
        <v>8.3174138267596929E-3</v>
      </c>
      <c r="F450">
        <v>100</v>
      </c>
    </row>
    <row r="451" spans="1:6" x14ac:dyDescent="0.3">
      <c r="A451" t="s">
        <v>3136</v>
      </c>
      <c r="B451" t="s">
        <v>3137</v>
      </c>
      <c r="C451">
        <v>2</v>
      </c>
      <c r="D451">
        <v>1.275228611380494</v>
      </c>
      <c r="E451">
        <v>8.3174138267596929E-3</v>
      </c>
      <c r="F451">
        <v>100</v>
      </c>
    </row>
    <row r="452" spans="1:6" x14ac:dyDescent="0.3">
      <c r="A452" t="s">
        <v>2055</v>
      </c>
      <c r="B452" t="s">
        <v>14006</v>
      </c>
      <c r="C452">
        <v>1</v>
      </c>
      <c r="D452">
        <v>2.52305329823528</v>
      </c>
      <c r="E452">
        <v>8.2280456230025383E-3</v>
      </c>
      <c r="F452">
        <v>27</v>
      </c>
    </row>
    <row r="453" spans="1:6" x14ac:dyDescent="0.3">
      <c r="A453" t="s">
        <v>9251</v>
      </c>
      <c r="B453" t="s">
        <v>9251</v>
      </c>
      <c r="C453">
        <v>1</v>
      </c>
      <c r="D453">
        <v>2.52305329823528</v>
      </c>
      <c r="E453">
        <v>8.2280456230025383E-3</v>
      </c>
      <c r="F453">
        <v>28</v>
      </c>
    </row>
    <row r="454" spans="1:6" x14ac:dyDescent="0.3">
      <c r="A454" t="s">
        <v>3871</v>
      </c>
      <c r="B454" t="s">
        <v>3872</v>
      </c>
      <c r="C454">
        <v>1</v>
      </c>
      <c r="D454">
        <v>2.52305329823528</v>
      </c>
      <c r="E454">
        <v>8.2280456230025383E-3</v>
      </c>
      <c r="F454">
        <v>10</v>
      </c>
    </row>
    <row r="455" spans="1:6" x14ac:dyDescent="0.3">
      <c r="A455" t="s">
        <v>1417</v>
      </c>
      <c r="B455" t="s">
        <v>1417</v>
      </c>
      <c r="C455">
        <v>2</v>
      </c>
      <c r="D455">
        <v>1.2556201399921181</v>
      </c>
      <c r="E455">
        <v>8.1895216436704589E-3</v>
      </c>
      <c r="F455">
        <v>102</v>
      </c>
    </row>
    <row r="456" spans="1:6" x14ac:dyDescent="0.3">
      <c r="A456" t="s">
        <v>12134</v>
      </c>
      <c r="B456" t="s">
        <v>12135</v>
      </c>
      <c r="C456">
        <v>1</v>
      </c>
      <c r="D456">
        <v>2.4891517465595991</v>
      </c>
      <c r="E456">
        <v>8.1174877072925575E-3</v>
      </c>
      <c r="F456">
        <v>29</v>
      </c>
    </row>
    <row r="457" spans="1:6" x14ac:dyDescent="0.3">
      <c r="A457" t="s">
        <v>11500</v>
      </c>
      <c r="B457" t="s">
        <v>11500</v>
      </c>
      <c r="C457">
        <v>1</v>
      </c>
      <c r="D457">
        <v>2.4891517465595991</v>
      </c>
      <c r="E457">
        <v>8.1174877072925575E-3</v>
      </c>
      <c r="F457">
        <v>29</v>
      </c>
    </row>
    <row r="458" spans="1:6" x14ac:dyDescent="0.3">
      <c r="A458" t="s">
        <v>1977</v>
      </c>
      <c r="B458" t="s">
        <v>13015</v>
      </c>
      <c r="C458">
        <v>1</v>
      </c>
      <c r="D458">
        <v>2.4891517465595991</v>
      </c>
      <c r="E458">
        <v>8.1174877072925575E-3</v>
      </c>
      <c r="F458">
        <v>28</v>
      </c>
    </row>
    <row r="459" spans="1:6" x14ac:dyDescent="0.3">
      <c r="A459" t="s">
        <v>3185</v>
      </c>
      <c r="B459" t="s">
        <v>14007</v>
      </c>
      <c r="C459">
        <v>1</v>
      </c>
      <c r="D459">
        <v>2.4891517465595991</v>
      </c>
      <c r="E459">
        <v>8.1174877072925575E-3</v>
      </c>
      <c r="F459">
        <v>29</v>
      </c>
    </row>
    <row r="460" spans="1:6" x14ac:dyDescent="0.3">
      <c r="A460" t="s">
        <v>8371</v>
      </c>
      <c r="B460" t="s">
        <v>14008</v>
      </c>
      <c r="C460">
        <v>1</v>
      </c>
      <c r="D460">
        <v>2.4891517465595991</v>
      </c>
      <c r="E460">
        <v>8.1174877072925575E-3</v>
      </c>
      <c r="F460">
        <v>29</v>
      </c>
    </row>
    <row r="461" spans="1:6" x14ac:dyDescent="0.3">
      <c r="A461" t="s">
        <v>1748</v>
      </c>
      <c r="B461" t="s">
        <v>14009</v>
      </c>
      <c r="C461">
        <v>2</v>
      </c>
      <c r="D461">
        <v>1.23638877806423</v>
      </c>
      <c r="E461">
        <v>8.0640890787335145E-3</v>
      </c>
      <c r="F461">
        <v>104</v>
      </c>
    </row>
    <row r="462" spans="1:6" x14ac:dyDescent="0.3">
      <c r="A462" t="s">
        <v>8163</v>
      </c>
      <c r="B462" t="s">
        <v>8163</v>
      </c>
      <c r="C462">
        <v>1</v>
      </c>
      <c r="D462">
        <v>2.456361923736607</v>
      </c>
      <c r="E462">
        <v>8.0105553018826325E-3</v>
      </c>
      <c r="F462">
        <v>14</v>
      </c>
    </row>
    <row r="463" spans="1:6" x14ac:dyDescent="0.3">
      <c r="A463" t="s">
        <v>1937</v>
      </c>
      <c r="B463" t="s">
        <v>14010</v>
      </c>
      <c r="C463">
        <v>1</v>
      </c>
      <c r="D463">
        <v>2.456361923736607</v>
      </c>
      <c r="E463">
        <v>8.0105553018826325E-3</v>
      </c>
      <c r="F463">
        <v>30</v>
      </c>
    </row>
    <row r="464" spans="1:6" x14ac:dyDescent="0.3">
      <c r="A464" t="s">
        <v>9647</v>
      </c>
      <c r="B464" t="s">
        <v>9647</v>
      </c>
      <c r="C464">
        <v>1</v>
      </c>
      <c r="D464">
        <v>2.456361923736607</v>
      </c>
      <c r="E464">
        <v>8.0105553018826325E-3</v>
      </c>
      <c r="F464">
        <v>30</v>
      </c>
    </row>
    <row r="465" spans="1:6" x14ac:dyDescent="0.3">
      <c r="A465" t="s">
        <v>932</v>
      </c>
      <c r="B465" t="s">
        <v>13310</v>
      </c>
      <c r="C465">
        <v>2</v>
      </c>
      <c r="D465">
        <v>1.226910034109687</v>
      </c>
      <c r="E465">
        <v>8.0022659394749854E-3</v>
      </c>
      <c r="F465">
        <v>105</v>
      </c>
    </row>
    <row r="466" spans="1:6" x14ac:dyDescent="0.3">
      <c r="A466" t="s">
        <v>1448</v>
      </c>
      <c r="B466" t="s">
        <v>1449</v>
      </c>
      <c r="C466">
        <v>2</v>
      </c>
      <c r="D466">
        <v>1.217520293759847</v>
      </c>
      <c r="E466">
        <v>7.9410233077472584E-3</v>
      </c>
      <c r="F466">
        <v>106</v>
      </c>
    </row>
    <row r="467" spans="1:6" x14ac:dyDescent="0.3">
      <c r="A467" t="s">
        <v>47</v>
      </c>
      <c r="B467" t="s">
        <v>14011</v>
      </c>
      <c r="C467">
        <v>1</v>
      </c>
      <c r="D467">
        <v>2.4246132254220272</v>
      </c>
      <c r="E467">
        <v>7.9070181556851974E-3</v>
      </c>
      <c r="F467">
        <v>31</v>
      </c>
    </row>
    <row r="468" spans="1:6" x14ac:dyDescent="0.3">
      <c r="A468" t="s">
        <v>9178</v>
      </c>
      <c r="B468" t="s">
        <v>9178</v>
      </c>
      <c r="C468">
        <v>1</v>
      </c>
      <c r="D468">
        <v>2.4246132254220272</v>
      </c>
      <c r="E468">
        <v>7.9070181556851974E-3</v>
      </c>
      <c r="F468">
        <v>31</v>
      </c>
    </row>
    <row r="469" spans="1:6" x14ac:dyDescent="0.3">
      <c r="A469" t="s">
        <v>2509</v>
      </c>
      <c r="B469" t="s">
        <v>14012</v>
      </c>
      <c r="C469">
        <v>1</v>
      </c>
      <c r="D469">
        <v>2.4246132254220272</v>
      </c>
      <c r="E469">
        <v>7.9070181556851974E-3</v>
      </c>
      <c r="F469">
        <v>31</v>
      </c>
    </row>
    <row r="470" spans="1:6" x14ac:dyDescent="0.3">
      <c r="A470" t="s">
        <v>415</v>
      </c>
      <c r="B470" t="s">
        <v>415</v>
      </c>
      <c r="C470">
        <v>1</v>
      </c>
      <c r="D470">
        <v>2.4246132254220272</v>
      </c>
      <c r="E470">
        <v>7.9070181556851974E-3</v>
      </c>
      <c r="F470">
        <v>31</v>
      </c>
    </row>
    <row r="471" spans="1:6" x14ac:dyDescent="0.3">
      <c r="A471" t="s">
        <v>183</v>
      </c>
      <c r="B471" t="s">
        <v>183</v>
      </c>
      <c r="C471">
        <v>2</v>
      </c>
      <c r="D471">
        <v>1.208217901097534</v>
      </c>
      <c r="E471">
        <v>7.8803503831743737E-3</v>
      </c>
      <c r="F471">
        <v>107</v>
      </c>
    </row>
    <row r="472" spans="1:6" x14ac:dyDescent="0.3">
      <c r="A472" t="s">
        <v>1863</v>
      </c>
      <c r="B472" t="s">
        <v>1863</v>
      </c>
      <c r="C472">
        <v>2</v>
      </c>
      <c r="D472">
        <v>1.208217901097534</v>
      </c>
      <c r="E472">
        <v>7.8803503831743737E-3</v>
      </c>
      <c r="F472">
        <v>107</v>
      </c>
    </row>
    <row r="473" spans="1:6" x14ac:dyDescent="0.3">
      <c r="A473" t="s">
        <v>1969</v>
      </c>
      <c r="B473" t="s">
        <v>1969</v>
      </c>
      <c r="C473">
        <v>2</v>
      </c>
      <c r="D473">
        <v>1.208217901097534</v>
      </c>
      <c r="E473">
        <v>7.8803503831743737E-3</v>
      </c>
      <c r="F473">
        <v>107</v>
      </c>
    </row>
    <row r="474" spans="1:6" x14ac:dyDescent="0.3">
      <c r="A474" t="s">
        <v>201</v>
      </c>
      <c r="B474" t="s">
        <v>14013</v>
      </c>
      <c r="C474">
        <v>2</v>
      </c>
      <c r="D474">
        <v>1.19900124599261</v>
      </c>
      <c r="E474">
        <v>7.8202366640168462E-3</v>
      </c>
      <c r="F474">
        <v>108</v>
      </c>
    </row>
    <row r="475" spans="1:6" x14ac:dyDescent="0.3">
      <c r="A475" t="s">
        <v>1656</v>
      </c>
      <c r="B475" t="s">
        <v>1656</v>
      </c>
      <c r="C475">
        <v>2</v>
      </c>
      <c r="D475">
        <v>1.19900124599261</v>
      </c>
      <c r="E475">
        <v>7.8202366640168462E-3</v>
      </c>
      <c r="F475">
        <v>108</v>
      </c>
    </row>
    <row r="476" spans="1:6" x14ac:dyDescent="0.3">
      <c r="A476" t="s">
        <v>7708</v>
      </c>
      <c r="B476" t="s">
        <v>7708</v>
      </c>
      <c r="C476">
        <v>1</v>
      </c>
      <c r="D476">
        <v>2.393841566755273</v>
      </c>
      <c r="E476">
        <v>7.8066672786020206E-3</v>
      </c>
      <c r="F476">
        <v>32</v>
      </c>
    </row>
    <row r="477" spans="1:6" x14ac:dyDescent="0.3">
      <c r="A477" t="s">
        <v>9646</v>
      </c>
      <c r="B477" t="s">
        <v>9646</v>
      </c>
      <c r="C477">
        <v>1</v>
      </c>
      <c r="D477">
        <v>2.393841566755273</v>
      </c>
      <c r="E477">
        <v>7.8066672786020206E-3</v>
      </c>
      <c r="F477">
        <v>32</v>
      </c>
    </row>
    <row r="478" spans="1:6" x14ac:dyDescent="0.3">
      <c r="A478" t="s">
        <v>7570</v>
      </c>
      <c r="B478" t="s">
        <v>13387</v>
      </c>
      <c r="C478">
        <v>1</v>
      </c>
      <c r="D478">
        <v>2.393841566755273</v>
      </c>
      <c r="E478">
        <v>7.8066672786020206E-3</v>
      </c>
      <c r="F478">
        <v>29</v>
      </c>
    </row>
    <row r="479" spans="1:6" x14ac:dyDescent="0.3">
      <c r="A479" t="s">
        <v>1904</v>
      </c>
      <c r="B479" t="s">
        <v>14014</v>
      </c>
      <c r="C479">
        <v>2</v>
      </c>
      <c r="D479">
        <v>1.1898687624293369</v>
      </c>
      <c r="E479">
        <v>7.7606719362621956E-3</v>
      </c>
      <c r="F479">
        <v>109</v>
      </c>
    </row>
    <row r="480" spans="1:6" x14ac:dyDescent="0.3">
      <c r="A480" t="s">
        <v>10289</v>
      </c>
      <c r="B480" t="s">
        <v>14015</v>
      </c>
      <c r="C480">
        <v>1</v>
      </c>
      <c r="D480">
        <v>2.3639886036055922</v>
      </c>
      <c r="E480">
        <v>7.709312401894027E-3</v>
      </c>
      <c r="F480">
        <v>32</v>
      </c>
    </row>
    <row r="481" spans="1:6" x14ac:dyDescent="0.3">
      <c r="A481" t="s">
        <v>12705</v>
      </c>
      <c r="B481" t="s">
        <v>12705</v>
      </c>
      <c r="C481">
        <v>1</v>
      </c>
      <c r="D481">
        <v>2.3639886036055922</v>
      </c>
      <c r="E481">
        <v>7.709312401894027E-3</v>
      </c>
      <c r="F481">
        <v>26</v>
      </c>
    </row>
    <row r="482" spans="1:6" x14ac:dyDescent="0.3">
      <c r="A482" t="s">
        <v>216</v>
      </c>
      <c r="B482" t="s">
        <v>14016</v>
      </c>
      <c r="C482">
        <v>1</v>
      </c>
      <c r="D482">
        <v>2.3639886036055922</v>
      </c>
      <c r="E482">
        <v>7.709312401894027E-3</v>
      </c>
      <c r="F482">
        <v>33</v>
      </c>
    </row>
    <row r="483" spans="1:6" x14ac:dyDescent="0.3">
      <c r="A483" t="s">
        <v>1876</v>
      </c>
      <c r="B483" t="s">
        <v>13762</v>
      </c>
      <c r="C483">
        <v>2</v>
      </c>
      <c r="D483">
        <v>1.18081892690942</v>
      </c>
      <c r="E483">
        <v>7.7016462632091267E-3</v>
      </c>
      <c r="F483">
        <v>110</v>
      </c>
    </row>
    <row r="484" spans="1:6" x14ac:dyDescent="0.3">
      <c r="A484" t="s">
        <v>220</v>
      </c>
      <c r="B484" t="s">
        <v>12340</v>
      </c>
      <c r="C484">
        <v>2</v>
      </c>
      <c r="D484">
        <v>1.18081892690942</v>
      </c>
      <c r="E484">
        <v>7.7016462632091267E-3</v>
      </c>
      <c r="F484">
        <v>110</v>
      </c>
    </row>
    <row r="485" spans="1:6" x14ac:dyDescent="0.3">
      <c r="A485" t="s">
        <v>785</v>
      </c>
      <c r="B485" t="s">
        <v>786</v>
      </c>
      <c r="C485">
        <v>2</v>
      </c>
      <c r="D485">
        <v>1.18081892690942</v>
      </c>
      <c r="E485">
        <v>7.7016462632091267E-3</v>
      </c>
      <c r="F485">
        <v>108</v>
      </c>
    </row>
    <row r="486" spans="1:6" x14ac:dyDescent="0.3">
      <c r="A486" t="s">
        <v>1000</v>
      </c>
      <c r="B486" t="s">
        <v>14017</v>
      </c>
      <c r="C486">
        <v>2</v>
      </c>
      <c r="D486">
        <v>1.1718502569266589</v>
      </c>
      <c r="E486">
        <v>7.6431499755187943E-3</v>
      </c>
      <c r="F486">
        <v>111</v>
      </c>
    </row>
    <row r="487" spans="1:6" x14ac:dyDescent="0.3">
      <c r="A487" t="s">
        <v>10285</v>
      </c>
      <c r="B487" t="s">
        <v>10285</v>
      </c>
      <c r="C487">
        <v>1</v>
      </c>
      <c r="D487">
        <v>2.3350010667323402</v>
      </c>
      <c r="E487">
        <v>7.6147798067806331E-3</v>
      </c>
      <c r="F487">
        <v>34</v>
      </c>
    </row>
    <row r="488" spans="1:6" x14ac:dyDescent="0.3">
      <c r="A488" t="s">
        <v>9414</v>
      </c>
      <c r="B488" t="s">
        <v>14018</v>
      </c>
      <c r="C488">
        <v>1</v>
      </c>
      <c r="D488">
        <v>2.3350010667323402</v>
      </c>
      <c r="E488">
        <v>7.6147798067806331E-3</v>
      </c>
      <c r="F488">
        <v>34</v>
      </c>
    </row>
    <row r="489" spans="1:6" x14ac:dyDescent="0.3">
      <c r="A489" t="s">
        <v>350</v>
      </c>
      <c r="B489" t="s">
        <v>14019</v>
      </c>
      <c r="C489">
        <v>2</v>
      </c>
      <c r="D489">
        <v>1.1629613095094129</v>
      </c>
      <c r="E489">
        <v>7.5851736617082817E-3</v>
      </c>
      <c r="F489">
        <v>112</v>
      </c>
    </row>
    <row r="490" spans="1:6" x14ac:dyDescent="0.3">
      <c r="A490" t="s">
        <v>278</v>
      </c>
      <c r="B490" t="s">
        <v>14020</v>
      </c>
      <c r="C490">
        <v>2</v>
      </c>
      <c r="D490">
        <v>1.1629613095094129</v>
      </c>
      <c r="E490">
        <v>7.5851736617082817E-3</v>
      </c>
      <c r="F490">
        <v>112</v>
      </c>
    </row>
    <row r="491" spans="1:6" x14ac:dyDescent="0.3">
      <c r="A491" t="s">
        <v>716</v>
      </c>
      <c r="B491" t="s">
        <v>716</v>
      </c>
      <c r="C491">
        <v>1</v>
      </c>
      <c r="D491">
        <v>1.1629613095094129</v>
      </c>
      <c r="E491">
        <v>7.5851736617082817E-3</v>
      </c>
      <c r="F491">
        <v>111</v>
      </c>
    </row>
    <row r="492" spans="1:6" x14ac:dyDescent="0.3">
      <c r="A492" t="s">
        <v>2298</v>
      </c>
      <c r="B492" t="s">
        <v>14021</v>
      </c>
      <c r="C492">
        <v>2</v>
      </c>
      <c r="D492">
        <v>1.1629613095094129</v>
      </c>
      <c r="E492">
        <v>7.5851736617082817E-3</v>
      </c>
      <c r="F492">
        <v>111</v>
      </c>
    </row>
    <row r="493" spans="1:6" x14ac:dyDescent="0.3">
      <c r="A493" t="s">
        <v>1527</v>
      </c>
      <c r="B493" t="s">
        <v>13103</v>
      </c>
      <c r="C493">
        <v>2</v>
      </c>
      <c r="D493">
        <v>1.1541506798272581</v>
      </c>
      <c r="E493">
        <v>7.5277081590628498E-3</v>
      </c>
      <c r="F493">
        <v>113</v>
      </c>
    </row>
    <row r="494" spans="1:6" x14ac:dyDescent="0.3">
      <c r="A494" t="s">
        <v>468</v>
      </c>
      <c r="B494" t="s">
        <v>469</v>
      </c>
      <c r="C494">
        <v>2</v>
      </c>
      <c r="D494">
        <v>1.1541506798272581</v>
      </c>
      <c r="E494">
        <v>7.5277081590628498E-3</v>
      </c>
      <c r="F494">
        <v>112</v>
      </c>
    </row>
    <row r="495" spans="1:6" x14ac:dyDescent="0.3">
      <c r="A495" t="s">
        <v>7664</v>
      </c>
      <c r="B495" t="s">
        <v>7665</v>
      </c>
      <c r="C495">
        <v>1</v>
      </c>
      <c r="D495">
        <v>2.3068301897656438</v>
      </c>
      <c r="E495">
        <v>7.5229104590010644E-3</v>
      </c>
      <c r="F495">
        <v>35</v>
      </c>
    </row>
    <row r="496" spans="1:6" x14ac:dyDescent="0.3">
      <c r="A496" t="s">
        <v>8379</v>
      </c>
      <c r="B496" t="s">
        <v>8380</v>
      </c>
      <c r="C496">
        <v>1</v>
      </c>
      <c r="D496">
        <v>2.3068301897656438</v>
      </c>
      <c r="E496">
        <v>7.5229104590010644E-3</v>
      </c>
      <c r="F496">
        <v>35</v>
      </c>
    </row>
    <row r="497" spans="1:6" x14ac:dyDescent="0.3">
      <c r="A497" t="s">
        <v>734</v>
      </c>
      <c r="B497" t="s">
        <v>14022</v>
      </c>
      <c r="C497">
        <v>2</v>
      </c>
      <c r="D497">
        <v>1.145416999858504</v>
      </c>
      <c r="E497">
        <v>7.4707445449450844E-3</v>
      </c>
      <c r="F497">
        <v>114</v>
      </c>
    </row>
    <row r="498" spans="1:6" x14ac:dyDescent="0.3">
      <c r="A498" t="s">
        <v>9566</v>
      </c>
      <c r="B498" t="s">
        <v>9566</v>
      </c>
      <c r="C498">
        <v>1</v>
      </c>
      <c r="D498">
        <v>2.2794312155775289</v>
      </c>
      <c r="E498">
        <v>7.4335583990184414E-3</v>
      </c>
      <c r="F498">
        <v>36</v>
      </c>
    </row>
    <row r="499" spans="1:6" x14ac:dyDescent="0.3">
      <c r="A499" t="s">
        <v>2605</v>
      </c>
      <c r="B499" t="s">
        <v>2605</v>
      </c>
      <c r="C499">
        <v>1</v>
      </c>
      <c r="D499">
        <v>2.2794312155775289</v>
      </c>
      <c r="E499">
        <v>7.4335583990184414E-3</v>
      </c>
      <c r="F499">
        <v>36</v>
      </c>
    </row>
    <row r="500" spans="1:6" x14ac:dyDescent="0.3">
      <c r="A500" t="s">
        <v>1033</v>
      </c>
      <c r="B500" t="s">
        <v>13367</v>
      </c>
      <c r="C500">
        <v>2</v>
      </c>
      <c r="D500">
        <v>1.1281751934239981</v>
      </c>
      <c r="E500">
        <v>7.358288442598517E-3</v>
      </c>
      <c r="F500">
        <v>116</v>
      </c>
    </row>
    <row r="501" spans="1:6" x14ac:dyDescent="0.3">
      <c r="A501" t="s">
        <v>1300</v>
      </c>
      <c r="B501" t="s">
        <v>14023</v>
      </c>
      <c r="C501">
        <v>1</v>
      </c>
      <c r="D501">
        <v>2.2527629684953681</v>
      </c>
      <c r="E501">
        <v>7.3465893469453029E-3</v>
      </c>
      <c r="F501">
        <v>37</v>
      </c>
    </row>
    <row r="502" spans="1:6" x14ac:dyDescent="0.3">
      <c r="A502" t="s">
        <v>43</v>
      </c>
      <c r="B502" t="s">
        <v>14024</v>
      </c>
      <c r="C502">
        <v>1</v>
      </c>
      <c r="D502">
        <v>2.2527629684953681</v>
      </c>
      <c r="E502">
        <v>7.3465893469453029E-3</v>
      </c>
      <c r="F502">
        <v>37</v>
      </c>
    </row>
    <row r="503" spans="1:6" x14ac:dyDescent="0.3">
      <c r="A503" t="s">
        <v>3735</v>
      </c>
      <c r="B503" t="s">
        <v>14025</v>
      </c>
      <c r="C503">
        <v>1</v>
      </c>
      <c r="D503">
        <v>2.226787482092107</v>
      </c>
      <c r="E503">
        <v>7.2618794887131357E-3</v>
      </c>
      <c r="F503">
        <v>38</v>
      </c>
    </row>
    <row r="504" spans="1:6" x14ac:dyDescent="0.3">
      <c r="A504" t="s">
        <v>854</v>
      </c>
      <c r="B504" t="s">
        <v>854</v>
      </c>
      <c r="C504">
        <v>1</v>
      </c>
      <c r="D504">
        <v>2.226787482092107</v>
      </c>
      <c r="E504">
        <v>7.2618794887131357E-3</v>
      </c>
      <c r="F504">
        <v>32</v>
      </c>
    </row>
    <row r="505" spans="1:6" x14ac:dyDescent="0.3">
      <c r="A505" t="s">
        <v>8069</v>
      </c>
      <c r="B505" t="s">
        <v>8070</v>
      </c>
      <c r="C505">
        <v>1</v>
      </c>
      <c r="D505">
        <v>2.201469674107817</v>
      </c>
      <c r="E505">
        <v>7.1793144159440197E-3</v>
      </c>
      <c r="F505">
        <v>39</v>
      </c>
    </row>
    <row r="506" spans="1:6" x14ac:dyDescent="0.3">
      <c r="A506" t="s">
        <v>904</v>
      </c>
      <c r="B506" t="s">
        <v>904</v>
      </c>
      <c r="C506">
        <v>1</v>
      </c>
      <c r="D506">
        <v>2.201469674107817</v>
      </c>
      <c r="E506">
        <v>7.1793144159440197E-3</v>
      </c>
      <c r="F506">
        <v>39</v>
      </c>
    </row>
    <row r="507" spans="1:6" x14ac:dyDescent="0.3">
      <c r="A507" t="s">
        <v>10112</v>
      </c>
      <c r="B507" t="s">
        <v>10113</v>
      </c>
      <c r="C507">
        <v>1</v>
      </c>
      <c r="D507">
        <v>2.1767770615174462</v>
      </c>
      <c r="E507">
        <v>7.0987881967449198E-3</v>
      </c>
      <c r="F507">
        <v>40</v>
      </c>
    </row>
    <row r="508" spans="1:6" x14ac:dyDescent="0.3">
      <c r="A508" t="s">
        <v>9134</v>
      </c>
      <c r="B508" t="s">
        <v>14026</v>
      </c>
      <c r="C508">
        <v>1</v>
      </c>
      <c r="D508">
        <v>2.1767770615174462</v>
      </c>
      <c r="E508">
        <v>7.0987881967449198E-3</v>
      </c>
      <c r="F508">
        <v>40</v>
      </c>
    </row>
    <row r="509" spans="1:6" x14ac:dyDescent="0.3">
      <c r="A509" t="s">
        <v>7701</v>
      </c>
      <c r="B509" t="s">
        <v>7701</v>
      </c>
      <c r="C509">
        <v>1</v>
      </c>
      <c r="D509">
        <v>2.1767770615174462</v>
      </c>
      <c r="E509">
        <v>7.0987881967449198E-3</v>
      </c>
      <c r="F509">
        <v>40</v>
      </c>
    </row>
    <row r="510" spans="1:6" x14ac:dyDescent="0.3">
      <c r="A510" t="s">
        <v>2511</v>
      </c>
      <c r="B510" t="s">
        <v>14027</v>
      </c>
      <c r="C510">
        <v>1</v>
      </c>
      <c r="D510">
        <v>2.1767770615174462</v>
      </c>
      <c r="E510">
        <v>7.0987881967449198E-3</v>
      </c>
      <c r="F510">
        <v>40</v>
      </c>
    </row>
    <row r="511" spans="1:6" x14ac:dyDescent="0.3">
      <c r="A511" t="s">
        <v>9613</v>
      </c>
      <c r="B511" t="s">
        <v>14028</v>
      </c>
      <c r="C511">
        <v>1</v>
      </c>
      <c r="D511">
        <v>2.1526795099383849</v>
      </c>
      <c r="E511">
        <v>7.0202025584891418E-3</v>
      </c>
      <c r="F511">
        <v>41</v>
      </c>
    </row>
    <row r="512" spans="1:6" x14ac:dyDescent="0.3">
      <c r="A512" t="s">
        <v>7533</v>
      </c>
      <c r="B512" t="s">
        <v>7533</v>
      </c>
      <c r="C512">
        <v>1</v>
      </c>
      <c r="D512">
        <v>2.1291490125281909</v>
      </c>
      <c r="E512">
        <v>6.9434661667694591E-3</v>
      </c>
      <c r="F512">
        <v>41</v>
      </c>
    </row>
    <row r="513" spans="1:6" x14ac:dyDescent="0.3">
      <c r="A513" t="s">
        <v>1283</v>
      </c>
      <c r="B513" t="s">
        <v>14029</v>
      </c>
      <c r="C513">
        <v>1</v>
      </c>
      <c r="D513">
        <v>2.1291490125281909</v>
      </c>
      <c r="E513">
        <v>6.9434661667694591E-3</v>
      </c>
      <c r="F513">
        <v>42</v>
      </c>
    </row>
    <row r="514" spans="1:6" x14ac:dyDescent="0.3">
      <c r="A514" t="s">
        <v>845</v>
      </c>
      <c r="B514" t="s">
        <v>14030</v>
      </c>
      <c r="C514">
        <v>1</v>
      </c>
      <c r="D514">
        <v>2.1291490125281909</v>
      </c>
      <c r="E514">
        <v>6.9434661667694591E-3</v>
      </c>
      <c r="F514">
        <v>38</v>
      </c>
    </row>
    <row r="515" spans="1:6" x14ac:dyDescent="0.3">
      <c r="A515" t="s">
        <v>10855</v>
      </c>
      <c r="B515" t="s">
        <v>13833</v>
      </c>
      <c r="C515">
        <v>1</v>
      </c>
      <c r="D515">
        <v>2.1291490125281909</v>
      </c>
      <c r="E515">
        <v>6.9434661667694591E-3</v>
      </c>
      <c r="F515">
        <v>42</v>
      </c>
    </row>
    <row r="516" spans="1:6" x14ac:dyDescent="0.3">
      <c r="A516" t="s">
        <v>143</v>
      </c>
      <c r="B516" t="s">
        <v>143</v>
      </c>
      <c r="C516">
        <v>1</v>
      </c>
      <c r="D516">
        <v>1.054067221270276</v>
      </c>
      <c r="E516">
        <v>6.8749345821505293E-3</v>
      </c>
      <c r="F516">
        <v>124</v>
      </c>
    </row>
    <row r="517" spans="1:6" x14ac:dyDescent="0.3">
      <c r="A517" t="s">
        <v>11509</v>
      </c>
      <c r="B517" t="s">
        <v>11509</v>
      </c>
      <c r="C517">
        <v>1</v>
      </c>
      <c r="D517">
        <v>2.1061594943034931</v>
      </c>
      <c r="E517">
        <v>6.8684939872534836E-3</v>
      </c>
      <c r="F517">
        <v>43</v>
      </c>
    </row>
    <row r="518" spans="1:6" x14ac:dyDescent="0.3">
      <c r="A518" t="s">
        <v>10437</v>
      </c>
      <c r="B518" t="s">
        <v>10437</v>
      </c>
      <c r="C518">
        <v>1</v>
      </c>
      <c r="D518">
        <v>2.1061594943034931</v>
      </c>
      <c r="E518">
        <v>6.8684939872534836E-3</v>
      </c>
      <c r="F518">
        <v>43</v>
      </c>
    </row>
    <row r="519" spans="1:6" x14ac:dyDescent="0.3">
      <c r="A519" t="s">
        <v>384</v>
      </c>
      <c r="B519" t="s">
        <v>384</v>
      </c>
      <c r="C519">
        <v>1</v>
      </c>
      <c r="D519">
        <v>2.1061594943034931</v>
      </c>
      <c r="E519">
        <v>6.8684939872534836E-3</v>
      </c>
      <c r="F519">
        <v>42</v>
      </c>
    </row>
    <row r="520" spans="1:6" x14ac:dyDescent="0.3">
      <c r="A520" t="s">
        <v>3762</v>
      </c>
      <c r="B520" t="s">
        <v>14031</v>
      </c>
      <c r="C520">
        <v>1</v>
      </c>
      <c r="D520">
        <v>2.1061594943034931</v>
      </c>
      <c r="E520">
        <v>6.8684939872534836E-3</v>
      </c>
      <c r="F520">
        <v>43</v>
      </c>
    </row>
    <row r="521" spans="1:6" x14ac:dyDescent="0.3">
      <c r="A521" t="s">
        <v>2964</v>
      </c>
      <c r="B521" t="s">
        <v>14032</v>
      </c>
      <c r="C521">
        <v>1</v>
      </c>
      <c r="D521">
        <v>2.0836866384514341</v>
      </c>
      <c r="E521">
        <v>6.7952067192598867E-3</v>
      </c>
      <c r="F521">
        <v>44</v>
      </c>
    </row>
    <row r="522" spans="1:6" x14ac:dyDescent="0.3">
      <c r="A522" t="s">
        <v>545</v>
      </c>
      <c r="B522" t="s">
        <v>13184</v>
      </c>
      <c r="C522">
        <v>2</v>
      </c>
      <c r="D522">
        <v>1.038318864302137</v>
      </c>
      <c r="E522">
        <v>6.7722191938455649E-3</v>
      </c>
      <c r="F522">
        <v>127</v>
      </c>
    </row>
    <row r="523" spans="1:6" x14ac:dyDescent="0.3">
      <c r="A523" t="s">
        <v>10491</v>
      </c>
      <c r="B523" t="s">
        <v>10491</v>
      </c>
      <c r="C523">
        <v>1</v>
      </c>
      <c r="D523">
        <v>2.0617077317326591</v>
      </c>
      <c r="E523">
        <v>6.7235302915949263E-3</v>
      </c>
      <c r="F523">
        <v>45</v>
      </c>
    </row>
    <row r="524" spans="1:6" x14ac:dyDescent="0.3">
      <c r="A524" t="s">
        <v>693</v>
      </c>
      <c r="B524" t="s">
        <v>693</v>
      </c>
      <c r="C524">
        <v>1</v>
      </c>
      <c r="D524">
        <v>2.0617077317326591</v>
      </c>
      <c r="E524">
        <v>6.7235302915949263E-3</v>
      </c>
      <c r="F524">
        <v>44</v>
      </c>
    </row>
    <row r="525" spans="1:6" x14ac:dyDescent="0.3">
      <c r="A525" t="s">
        <v>78</v>
      </c>
      <c r="B525" t="s">
        <v>14033</v>
      </c>
      <c r="C525">
        <v>2</v>
      </c>
      <c r="D525">
        <v>1.0228146777661711</v>
      </c>
      <c r="E525">
        <v>6.6710963564844284E-3</v>
      </c>
      <c r="F525">
        <v>129</v>
      </c>
    </row>
    <row r="526" spans="1:6" x14ac:dyDescent="0.3">
      <c r="A526" t="s">
        <v>7852</v>
      </c>
      <c r="B526" t="s">
        <v>7852</v>
      </c>
      <c r="C526">
        <v>1</v>
      </c>
      <c r="D526">
        <v>2.0402015265116948</v>
      </c>
      <c r="E526">
        <v>6.6533954126133726E-3</v>
      </c>
      <c r="F526">
        <v>46</v>
      </c>
    </row>
    <row r="527" spans="1:6" x14ac:dyDescent="0.3">
      <c r="A527" t="s">
        <v>2543</v>
      </c>
      <c r="B527" t="s">
        <v>14034</v>
      </c>
      <c r="C527">
        <v>1</v>
      </c>
      <c r="D527">
        <v>2.0402015265116948</v>
      </c>
      <c r="E527">
        <v>6.6533954126133726E-3</v>
      </c>
      <c r="F527">
        <v>44</v>
      </c>
    </row>
    <row r="528" spans="1:6" x14ac:dyDescent="0.3">
      <c r="A528" t="s">
        <v>7827</v>
      </c>
      <c r="B528" t="s">
        <v>14035</v>
      </c>
      <c r="C528">
        <v>1</v>
      </c>
      <c r="D528">
        <v>2.0402015265116948</v>
      </c>
      <c r="E528">
        <v>6.6533954126133726E-3</v>
      </c>
      <c r="F528">
        <v>46</v>
      </c>
    </row>
    <row r="529" spans="1:6" x14ac:dyDescent="0.3">
      <c r="A529" t="s">
        <v>8279</v>
      </c>
      <c r="B529" t="s">
        <v>14036</v>
      </c>
      <c r="C529">
        <v>1</v>
      </c>
      <c r="D529">
        <v>2.0402015265116948</v>
      </c>
      <c r="E529">
        <v>6.6533954126133726E-3</v>
      </c>
      <c r="F529">
        <v>42</v>
      </c>
    </row>
    <row r="530" spans="1:6" x14ac:dyDescent="0.3">
      <c r="A530" t="s">
        <v>3717</v>
      </c>
      <c r="B530" t="s">
        <v>3717</v>
      </c>
      <c r="C530">
        <v>1</v>
      </c>
      <c r="D530">
        <v>2.0402015265116948</v>
      </c>
      <c r="E530">
        <v>6.6533954126133726E-3</v>
      </c>
      <c r="F530">
        <v>46</v>
      </c>
    </row>
    <row r="531" spans="1:6" x14ac:dyDescent="0.3">
      <c r="A531" t="s">
        <v>199</v>
      </c>
      <c r="B531" t="s">
        <v>14037</v>
      </c>
      <c r="C531">
        <v>1</v>
      </c>
      <c r="D531">
        <v>2.019148117313863</v>
      </c>
      <c r="E531">
        <v>6.5847371676525284E-3</v>
      </c>
      <c r="F531">
        <v>47</v>
      </c>
    </row>
    <row r="532" spans="1:6" x14ac:dyDescent="0.3">
      <c r="A532" t="s">
        <v>2214</v>
      </c>
      <c r="B532" t="s">
        <v>2214</v>
      </c>
      <c r="C532">
        <v>1</v>
      </c>
      <c r="D532">
        <v>1.998528830111127</v>
      </c>
      <c r="E532">
        <v>6.51749465797722E-3</v>
      </c>
      <c r="F532">
        <v>48</v>
      </c>
    </row>
    <row r="533" spans="1:6" x14ac:dyDescent="0.3">
      <c r="A533" t="s">
        <v>1490</v>
      </c>
      <c r="B533" t="s">
        <v>14038</v>
      </c>
      <c r="C533">
        <v>1</v>
      </c>
      <c r="D533">
        <v>1.998528830111127</v>
      </c>
      <c r="E533">
        <v>6.51749465797722E-3</v>
      </c>
      <c r="F533">
        <v>48</v>
      </c>
    </row>
    <row r="534" spans="1:6" x14ac:dyDescent="0.3">
      <c r="A534" t="s">
        <v>2339</v>
      </c>
      <c r="B534" t="s">
        <v>2339</v>
      </c>
      <c r="C534">
        <v>1</v>
      </c>
      <c r="D534">
        <v>1.998528830111127</v>
      </c>
      <c r="E534">
        <v>6.51749465797722E-3</v>
      </c>
      <c r="F534">
        <v>48</v>
      </c>
    </row>
    <row r="535" spans="1:6" x14ac:dyDescent="0.3">
      <c r="A535" t="s">
        <v>1919</v>
      </c>
      <c r="B535" t="s">
        <v>1919</v>
      </c>
      <c r="C535">
        <v>1</v>
      </c>
      <c r="D535">
        <v>1.998528830111127</v>
      </c>
      <c r="E535">
        <v>6.51749465797722E-3</v>
      </c>
      <c r="F535">
        <v>46</v>
      </c>
    </row>
    <row r="536" spans="1:6" x14ac:dyDescent="0.3">
      <c r="A536" t="s">
        <v>11818</v>
      </c>
      <c r="B536" t="s">
        <v>11818</v>
      </c>
      <c r="C536">
        <v>1</v>
      </c>
      <c r="D536">
        <v>1.998528830111127</v>
      </c>
      <c r="E536">
        <v>6.51749465797722E-3</v>
      </c>
      <c r="F536">
        <v>48</v>
      </c>
    </row>
    <row r="537" spans="1:6" x14ac:dyDescent="0.3">
      <c r="A537" t="s">
        <v>10766</v>
      </c>
      <c r="B537" t="s">
        <v>14039</v>
      </c>
      <c r="C537">
        <v>1</v>
      </c>
      <c r="D537">
        <v>1.978326122793608</v>
      </c>
      <c r="E537">
        <v>6.451610676202842E-3</v>
      </c>
      <c r="F537">
        <v>49</v>
      </c>
    </row>
    <row r="538" spans="1:6" x14ac:dyDescent="0.3">
      <c r="A538" t="s">
        <v>11852</v>
      </c>
      <c r="B538" t="s">
        <v>14040</v>
      </c>
      <c r="C538">
        <v>1</v>
      </c>
      <c r="D538">
        <v>1.978326122793608</v>
      </c>
      <c r="E538">
        <v>6.451610676202842E-3</v>
      </c>
      <c r="F538">
        <v>49</v>
      </c>
    </row>
    <row r="539" spans="1:6" x14ac:dyDescent="0.3">
      <c r="A539" t="s">
        <v>3819</v>
      </c>
      <c r="B539" t="s">
        <v>14041</v>
      </c>
      <c r="C539">
        <v>1</v>
      </c>
      <c r="D539">
        <v>1.958523495497428</v>
      </c>
      <c r="E539">
        <v>6.387031413861358E-3</v>
      </c>
      <c r="F539">
        <v>39</v>
      </c>
    </row>
    <row r="540" spans="1:6" x14ac:dyDescent="0.3">
      <c r="A540" t="s">
        <v>9177</v>
      </c>
      <c r="B540" t="s">
        <v>9177</v>
      </c>
      <c r="C540">
        <v>1</v>
      </c>
      <c r="D540">
        <v>1.958523495497428</v>
      </c>
      <c r="E540">
        <v>6.387031413861358E-3</v>
      </c>
      <c r="F540">
        <v>50</v>
      </c>
    </row>
    <row r="541" spans="1:6" x14ac:dyDescent="0.3">
      <c r="A541" t="s">
        <v>8307</v>
      </c>
      <c r="B541" t="s">
        <v>8307</v>
      </c>
      <c r="C541">
        <v>1</v>
      </c>
      <c r="D541">
        <v>1.939105409640326</v>
      </c>
      <c r="E541">
        <v>6.3237061973645979E-3</v>
      </c>
      <c r="F541">
        <v>51</v>
      </c>
    </row>
    <row r="542" spans="1:6" x14ac:dyDescent="0.3">
      <c r="A542" t="s">
        <v>3706</v>
      </c>
      <c r="B542" t="s">
        <v>14042</v>
      </c>
      <c r="C542">
        <v>1</v>
      </c>
      <c r="D542">
        <v>1.939105409640326</v>
      </c>
      <c r="E542">
        <v>6.3237061973645979E-3</v>
      </c>
      <c r="F542">
        <v>51</v>
      </c>
    </row>
    <row r="543" spans="1:6" x14ac:dyDescent="0.3">
      <c r="A543" t="s">
        <v>2162</v>
      </c>
      <c r="B543" t="s">
        <v>13541</v>
      </c>
      <c r="C543">
        <v>1</v>
      </c>
      <c r="D543">
        <v>1.939105409640326</v>
      </c>
      <c r="E543">
        <v>6.3237061973645979E-3</v>
      </c>
      <c r="F543">
        <v>51</v>
      </c>
    </row>
    <row r="544" spans="1:6" x14ac:dyDescent="0.3">
      <c r="A544" t="s">
        <v>3258</v>
      </c>
      <c r="B544" t="s">
        <v>14043</v>
      </c>
      <c r="C544">
        <v>1</v>
      </c>
      <c r="D544">
        <v>1.920057214669632</v>
      </c>
      <c r="E544">
        <v>6.2615872491187004E-3</v>
      </c>
      <c r="F544">
        <v>52</v>
      </c>
    </row>
    <row r="545" spans="1:6" x14ac:dyDescent="0.3">
      <c r="A545" t="s">
        <v>39</v>
      </c>
      <c r="B545" t="s">
        <v>39</v>
      </c>
      <c r="C545">
        <v>1</v>
      </c>
      <c r="D545">
        <v>1.920057214669632</v>
      </c>
      <c r="E545">
        <v>6.2615872491187004E-3</v>
      </c>
      <c r="F545">
        <v>50</v>
      </c>
    </row>
    <row r="546" spans="1:6" x14ac:dyDescent="0.3">
      <c r="A546" t="s">
        <v>10091</v>
      </c>
      <c r="B546" t="s">
        <v>10092</v>
      </c>
      <c r="C546">
        <v>1</v>
      </c>
      <c r="D546">
        <v>1.920057214669632</v>
      </c>
      <c r="E546">
        <v>6.2615872491187004E-3</v>
      </c>
      <c r="F546">
        <v>52</v>
      </c>
    </row>
    <row r="547" spans="1:6" x14ac:dyDescent="0.3">
      <c r="A547" t="s">
        <v>9119</v>
      </c>
      <c r="B547" t="s">
        <v>9119</v>
      </c>
      <c r="C547">
        <v>1</v>
      </c>
      <c r="D547">
        <v>1.920057214669632</v>
      </c>
      <c r="E547">
        <v>6.2615872491187004E-3</v>
      </c>
      <c r="F547">
        <v>37</v>
      </c>
    </row>
    <row r="548" spans="1:6" x14ac:dyDescent="0.3">
      <c r="A548" t="s">
        <v>12537</v>
      </c>
      <c r="B548" t="s">
        <v>14044</v>
      </c>
      <c r="C548">
        <v>1</v>
      </c>
      <c r="D548">
        <v>1.901365081657479</v>
      </c>
      <c r="E548">
        <v>6.2006294709683937E-3</v>
      </c>
      <c r="F548">
        <v>53</v>
      </c>
    </row>
    <row r="549" spans="1:6" x14ac:dyDescent="0.3">
      <c r="A549" t="s">
        <v>394</v>
      </c>
      <c r="B549" t="s">
        <v>14045</v>
      </c>
      <c r="C549">
        <v>1</v>
      </c>
      <c r="D549">
        <v>1.883015942989283</v>
      </c>
      <c r="E549">
        <v>6.1407902475123059E-3</v>
      </c>
      <c r="F549">
        <v>54</v>
      </c>
    </row>
    <row r="550" spans="1:6" x14ac:dyDescent="0.3">
      <c r="A550" t="s">
        <v>1890</v>
      </c>
      <c r="B550" t="s">
        <v>1890</v>
      </c>
      <c r="C550">
        <v>1</v>
      </c>
      <c r="D550">
        <v>1.883015942989283</v>
      </c>
      <c r="E550">
        <v>6.1407902475123059E-3</v>
      </c>
      <c r="F550">
        <v>52</v>
      </c>
    </row>
    <row r="551" spans="1:6" x14ac:dyDescent="0.3">
      <c r="A551" t="s">
        <v>3740</v>
      </c>
      <c r="B551" t="s">
        <v>13199</v>
      </c>
      <c r="C551">
        <v>1</v>
      </c>
      <c r="D551">
        <v>1.864997437486605</v>
      </c>
      <c r="E551">
        <v>6.0820292671406049E-3</v>
      </c>
      <c r="F551">
        <v>55</v>
      </c>
    </row>
    <row r="552" spans="1:6" x14ac:dyDescent="0.3">
      <c r="A552" t="s">
        <v>1554</v>
      </c>
      <c r="B552" t="s">
        <v>13853</v>
      </c>
      <c r="C552">
        <v>1</v>
      </c>
      <c r="D552">
        <v>1.864997437486605</v>
      </c>
      <c r="E552">
        <v>6.0820292671406049E-3</v>
      </c>
      <c r="F552">
        <v>55</v>
      </c>
    </row>
    <row r="553" spans="1:6" x14ac:dyDescent="0.3">
      <c r="A553" t="s">
        <v>3067</v>
      </c>
      <c r="B553" t="s">
        <v>13851</v>
      </c>
      <c r="C553">
        <v>1</v>
      </c>
      <c r="D553">
        <v>1.864997437486605</v>
      </c>
      <c r="E553">
        <v>6.0820292671406049E-3</v>
      </c>
      <c r="F553">
        <v>55</v>
      </c>
    </row>
    <row r="554" spans="1:6" x14ac:dyDescent="0.3">
      <c r="A554" t="s">
        <v>11661</v>
      </c>
      <c r="B554" t="s">
        <v>14046</v>
      </c>
      <c r="C554">
        <v>1</v>
      </c>
      <c r="D554">
        <v>1.864997437486605</v>
      </c>
      <c r="E554">
        <v>6.0820292671406049E-3</v>
      </c>
      <c r="F554">
        <v>54</v>
      </c>
    </row>
    <row r="555" spans="1:6" x14ac:dyDescent="0.3">
      <c r="A555" t="s">
        <v>1997</v>
      </c>
      <c r="B555" t="s">
        <v>14047</v>
      </c>
      <c r="C555">
        <v>1</v>
      </c>
      <c r="D555">
        <v>1.8472978603872039</v>
      </c>
      <c r="E555">
        <v>6.0243083589126322E-3</v>
      </c>
      <c r="F555">
        <v>56</v>
      </c>
    </row>
    <row r="556" spans="1:6" x14ac:dyDescent="0.3">
      <c r="A556" t="s">
        <v>1658</v>
      </c>
      <c r="B556" t="s">
        <v>14048</v>
      </c>
      <c r="C556">
        <v>1</v>
      </c>
      <c r="D556">
        <v>1.829906117675334</v>
      </c>
      <c r="E556">
        <v>5.9675913436213297E-3</v>
      </c>
      <c r="F556">
        <v>57</v>
      </c>
    </row>
    <row r="557" spans="1:6" x14ac:dyDescent="0.3">
      <c r="A557" t="s">
        <v>9213</v>
      </c>
      <c r="B557" t="s">
        <v>9213</v>
      </c>
      <c r="C557">
        <v>1</v>
      </c>
      <c r="D557">
        <v>1.829906117675334</v>
      </c>
      <c r="E557">
        <v>5.9675913436213297E-3</v>
      </c>
      <c r="F557">
        <v>31</v>
      </c>
    </row>
    <row r="558" spans="1:6" x14ac:dyDescent="0.3">
      <c r="A558" t="s">
        <v>3302</v>
      </c>
      <c r="B558" t="s">
        <v>14049</v>
      </c>
      <c r="C558">
        <v>1</v>
      </c>
      <c r="D558">
        <v>1.829906117675334</v>
      </c>
      <c r="E558">
        <v>5.9675913436213297E-3</v>
      </c>
      <c r="F558">
        <v>52</v>
      </c>
    </row>
    <row r="559" spans="1:6" x14ac:dyDescent="0.3">
      <c r="A559" t="s">
        <v>10502</v>
      </c>
      <c r="B559" t="s">
        <v>13548</v>
      </c>
      <c r="C559">
        <v>1</v>
      </c>
      <c r="D559">
        <v>1.829906117675334</v>
      </c>
      <c r="E559">
        <v>5.9675913436213297E-3</v>
      </c>
      <c r="F559">
        <v>57</v>
      </c>
    </row>
    <row r="560" spans="1:6" x14ac:dyDescent="0.3">
      <c r="A560" t="s">
        <v>3175</v>
      </c>
      <c r="B560" t="s">
        <v>3175</v>
      </c>
      <c r="C560">
        <v>1</v>
      </c>
      <c r="D560">
        <v>1.812811684316034</v>
      </c>
      <c r="E560">
        <v>5.9118438975891453E-3</v>
      </c>
      <c r="F560">
        <v>58</v>
      </c>
    </row>
    <row r="561" spans="1:6" x14ac:dyDescent="0.3">
      <c r="A561" t="s">
        <v>2538</v>
      </c>
      <c r="B561" t="s">
        <v>2538</v>
      </c>
      <c r="C561">
        <v>1</v>
      </c>
      <c r="D561">
        <v>1.812811684316034</v>
      </c>
      <c r="E561">
        <v>5.9118438975891453E-3</v>
      </c>
      <c r="F561">
        <v>58</v>
      </c>
    </row>
    <row r="562" spans="1:6" x14ac:dyDescent="0.3">
      <c r="A562" t="s">
        <v>2631</v>
      </c>
      <c r="B562" t="s">
        <v>13550</v>
      </c>
      <c r="C562">
        <v>1</v>
      </c>
      <c r="D562">
        <v>1.812811684316034</v>
      </c>
      <c r="E562">
        <v>5.9118438975891453E-3</v>
      </c>
      <c r="F562">
        <v>57</v>
      </c>
    </row>
    <row r="563" spans="1:6" x14ac:dyDescent="0.3">
      <c r="A563" t="s">
        <v>2306</v>
      </c>
      <c r="B563" t="s">
        <v>14050</v>
      </c>
      <c r="C563">
        <v>1</v>
      </c>
      <c r="D563">
        <v>1.7960045659996531</v>
      </c>
      <c r="E563">
        <v>5.8570334279113498E-3</v>
      </c>
      <c r="F563">
        <v>59</v>
      </c>
    </row>
    <row r="564" spans="1:6" x14ac:dyDescent="0.3">
      <c r="A564" t="s">
        <v>9311</v>
      </c>
      <c r="B564" t="s">
        <v>13861</v>
      </c>
      <c r="C564">
        <v>1</v>
      </c>
      <c r="D564">
        <v>1.7960045659996531</v>
      </c>
      <c r="E564">
        <v>5.8570334279113498E-3</v>
      </c>
      <c r="F564">
        <v>59</v>
      </c>
    </row>
    <row r="565" spans="1:6" x14ac:dyDescent="0.3">
      <c r="A565" t="s">
        <v>9214</v>
      </c>
      <c r="B565" t="s">
        <v>9214</v>
      </c>
      <c r="C565">
        <v>1</v>
      </c>
      <c r="D565">
        <v>1.7960045659996531</v>
      </c>
      <c r="E565">
        <v>5.8570334279113498E-3</v>
      </c>
      <c r="F565">
        <v>31</v>
      </c>
    </row>
    <row r="566" spans="1:6" x14ac:dyDescent="0.3">
      <c r="A566" t="s">
        <v>8215</v>
      </c>
      <c r="B566" t="s">
        <v>8215</v>
      </c>
      <c r="C566">
        <v>1</v>
      </c>
      <c r="D566">
        <v>1.7794752640484419</v>
      </c>
      <c r="E566">
        <v>5.803128958011299E-3</v>
      </c>
      <c r="F566">
        <v>58</v>
      </c>
    </row>
    <row r="567" spans="1:6" x14ac:dyDescent="0.3">
      <c r="A567" t="s">
        <v>3842</v>
      </c>
      <c r="B567" t="s">
        <v>3842</v>
      </c>
      <c r="C567">
        <v>1</v>
      </c>
      <c r="D567">
        <v>1.7794752640484419</v>
      </c>
      <c r="E567">
        <v>5.803128958011299E-3</v>
      </c>
      <c r="F567">
        <v>59</v>
      </c>
    </row>
    <row r="568" spans="1:6" x14ac:dyDescent="0.3">
      <c r="A568" t="s">
        <v>3142</v>
      </c>
      <c r="B568" t="s">
        <v>13552</v>
      </c>
      <c r="C568">
        <v>1</v>
      </c>
      <c r="D568">
        <v>1.763214743176662</v>
      </c>
      <c r="E568">
        <v>5.7501010225014257E-3</v>
      </c>
      <c r="F568">
        <v>61</v>
      </c>
    </row>
    <row r="569" spans="1:6" x14ac:dyDescent="0.3">
      <c r="A569" t="s">
        <v>7477</v>
      </c>
      <c r="B569" t="s">
        <v>7477</v>
      </c>
      <c r="C569">
        <v>1</v>
      </c>
      <c r="D569">
        <v>1.763214743176662</v>
      </c>
      <c r="E569">
        <v>5.7501010225014257E-3</v>
      </c>
      <c r="F569">
        <v>60</v>
      </c>
    </row>
    <row r="570" spans="1:6" x14ac:dyDescent="0.3">
      <c r="A570" t="s">
        <v>1182</v>
      </c>
      <c r="B570" t="s">
        <v>14051</v>
      </c>
      <c r="C570">
        <v>1</v>
      </c>
      <c r="D570">
        <v>1.763214743176662</v>
      </c>
      <c r="E570">
        <v>5.7501010225014257E-3</v>
      </c>
      <c r="F570">
        <v>61</v>
      </c>
    </row>
    <row r="571" spans="1:6" x14ac:dyDescent="0.3">
      <c r="A571" t="s">
        <v>1055</v>
      </c>
      <c r="B571" t="s">
        <v>14052</v>
      </c>
      <c r="C571">
        <v>1</v>
      </c>
      <c r="D571">
        <v>1.7472144018302209</v>
      </c>
      <c r="E571">
        <v>5.6979215704564719E-3</v>
      </c>
      <c r="F571">
        <v>61</v>
      </c>
    </row>
    <row r="572" spans="1:6" x14ac:dyDescent="0.3">
      <c r="A572" t="s">
        <v>10489</v>
      </c>
      <c r="B572" t="s">
        <v>14053</v>
      </c>
      <c r="C572">
        <v>1</v>
      </c>
      <c r="D572">
        <v>1.731466044862082</v>
      </c>
      <c r="E572">
        <v>5.6465638763039897E-3</v>
      </c>
      <c r="F572">
        <v>63</v>
      </c>
    </row>
    <row r="573" spans="1:6" x14ac:dyDescent="0.3">
      <c r="A573" t="s">
        <v>3744</v>
      </c>
      <c r="B573" t="s">
        <v>3745</v>
      </c>
      <c r="C573">
        <v>1</v>
      </c>
      <c r="D573">
        <v>1.731466044862082</v>
      </c>
      <c r="E573">
        <v>5.6465638763039897E-3</v>
      </c>
      <c r="F573">
        <v>63</v>
      </c>
    </row>
    <row r="574" spans="1:6" x14ac:dyDescent="0.3">
      <c r="A574" t="s">
        <v>178</v>
      </c>
      <c r="B574" t="s">
        <v>179</v>
      </c>
      <c r="C574">
        <v>1</v>
      </c>
      <c r="D574">
        <v>1.731466044862082</v>
      </c>
      <c r="E574">
        <v>5.6465638763039897E-3</v>
      </c>
      <c r="F574">
        <v>62</v>
      </c>
    </row>
    <row r="575" spans="1:6" x14ac:dyDescent="0.3">
      <c r="A575" t="s">
        <v>7678</v>
      </c>
      <c r="B575" t="s">
        <v>7678</v>
      </c>
      <c r="C575">
        <v>1</v>
      </c>
      <c r="D575">
        <v>1.715961858326116</v>
      </c>
      <c r="E575">
        <v>5.5960024576234202E-3</v>
      </c>
      <c r="F575">
        <v>64</v>
      </c>
    </row>
    <row r="576" spans="1:6" x14ac:dyDescent="0.3">
      <c r="A576" t="s">
        <v>872</v>
      </c>
      <c r="B576" t="s">
        <v>14054</v>
      </c>
      <c r="C576">
        <v>1</v>
      </c>
      <c r="D576">
        <v>1.715961858326116</v>
      </c>
      <c r="E576">
        <v>5.5960024576234202E-3</v>
      </c>
      <c r="F576">
        <v>64</v>
      </c>
    </row>
    <row r="577" spans="1:6" x14ac:dyDescent="0.3">
      <c r="A577" t="s">
        <v>374</v>
      </c>
      <c r="B577" t="s">
        <v>374</v>
      </c>
      <c r="C577">
        <v>1</v>
      </c>
      <c r="D577">
        <v>1.7006943861953281</v>
      </c>
      <c r="E577">
        <v>5.5462129992208129E-3</v>
      </c>
      <c r="F577">
        <v>65</v>
      </c>
    </row>
    <row r="578" spans="1:6" x14ac:dyDescent="0.3">
      <c r="A578" t="s">
        <v>8095</v>
      </c>
      <c r="B578" t="s">
        <v>14055</v>
      </c>
      <c r="C578">
        <v>1</v>
      </c>
      <c r="D578">
        <v>1.7006943861953281</v>
      </c>
      <c r="E578">
        <v>5.5462129992208129E-3</v>
      </c>
      <c r="F578">
        <v>65</v>
      </c>
    </row>
    <row r="579" spans="1:6" x14ac:dyDescent="0.3">
      <c r="A579" t="s">
        <v>3316</v>
      </c>
      <c r="B579" t="s">
        <v>3316</v>
      </c>
      <c r="C579">
        <v>1</v>
      </c>
      <c r="D579">
        <v>1.7006943861953281</v>
      </c>
      <c r="E579">
        <v>5.5462129992208129E-3</v>
      </c>
      <c r="F579">
        <v>65</v>
      </c>
    </row>
    <row r="580" spans="1:6" x14ac:dyDescent="0.3">
      <c r="A580" t="s">
        <v>12054</v>
      </c>
      <c r="B580" t="s">
        <v>12054</v>
      </c>
      <c r="C580">
        <v>0</v>
      </c>
      <c r="D580">
        <v>1.685656508830788</v>
      </c>
      <c r="E580">
        <v>5.4971722829128778E-3</v>
      </c>
      <c r="F580">
        <v>28</v>
      </c>
    </row>
    <row r="581" spans="1:6" x14ac:dyDescent="0.3">
      <c r="A581" t="s">
        <v>2519</v>
      </c>
      <c r="B581" t="s">
        <v>13211</v>
      </c>
      <c r="C581">
        <v>1</v>
      </c>
      <c r="D581">
        <v>1.685656508830788</v>
      </c>
      <c r="E581">
        <v>5.4971722829128778E-3</v>
      </c>
      <c r="F581">
        <v>66</v>
      </c>
    </row>
    <row r="582" spans="1:6" x14ac:dyDescent="0.3">
      <c r="A582" t="s">
        <v>2571</v>
      </c>
      <c r="B582" t="s">
        <v>14056</v>
      </c>
      <c r="C582">
        <v>1</v>
      </c>
      <c r="D582">
        <v>1.685656508830788</v>
      </c>
      <c r="E582">
        <v>5.4971722829128778E-3</v>
      </c>
      <c r="F582">
        <v>65</v>
      </c>
    </row>
    <row r="583" spans="1:6" x14ac:dyDescent="0.3">
      <c r="A583" t="s">
        <v>376</v>
      </c>
      <c r="B583" t="s">
        <v>14057</v>
      </c>
      <c r="C583">
        <v>1</v>
      </c>
      <c r="D583">
        <v>1.685656508830788</v>
      </c>
      <c r="E583">
        <v>5.4971722829128778E-3</v>
      </c>
      <c r="F583">
        <v>66</v>
      </c>
    </row>
    <row r="584" spans="1:6" x14ac:dyDescent="0.3">
      <c r="A584" t="s">
        <v>352</v>
      </c>
      <c r="B584" t="s">
        <v>14058</v>
      </c>
      <c r="C584">
        <v>1</v>
      </c>
      <c r="D584">
        <v>1.685656508830788</v>
      </c>
      <c r="E584">
        <v>5.4971722829128778E-3</v>
      </c>
      <c r="F584">
        <v>65</v>
      </c>
    </row>
    <row r="585" spans="1:6" x14ac:dyDescent="0.3">
      <c r="A585" t="s">
        <v>736</v>
      </c>
      <c r="B585" t="s">
        <v>13382</v>
      </c>
      <c r="C585">
        <v>1</v>
      </c>
      <c r="D585">
        <v>1.685656508830788</v>
      </c>
      <c r="E585">
        <v>5.4971722829128778E-3</v>
      </c>
      <c r="F585">
        <v>66</v>
      </c>
    </row>
    <row r="586" spans="1:6" x14ac:dyDescent="0.3">
      <c r="A586" t="s">
        <v>3072</v>
      </c>
      <c r="B586" t="s">
        <v>13443</v>
      </c>
      <c r="C586">
        <v>1</v>
      </c>
      <c r="D586">
        <v>1.670841423045647</v>
      </c>
      <c r="E586">
        <v>5.4488581225128202E-3</v>
      </c>
      <c r="F586">
        <v>67</v>
      </c>
    </row>
    <row r="587" spans="1:6" x14ac:dyDescent="0.3">
      <c r="A587" t="s">
        <v>2478</v>
      </c>
      <c r="B587" t="s">
        <v>2479</v>
      </c>
      <c r="C587">
        <v>1</v>
      </c>
      <c r="D587">
        <v>1.670841423045647</v>
      </c>
      <c r="E587">
        <v>5.4488581225128202E-3</v>
      </c>
      <c r="F587">
        <v>67</v>
      </c>
    </row>
    <row r="588" spans="1:6" x14ac:dyDescent="0.3">
      <c r="A588" t="s">
        <v>3859</v>
      </c>
      <c r="B588" t="s">
        <v>3859</v>
      </c>
      <c r="C588">
        <v>1</v>
      </c>
      <c r="D588">
        <v>1.656242623624494</v>
      </c>
      <c r="E588">
        <v>5.4012493035622573E-3</v>
      </c>
      <c r="F588">
        <v>60</v>
      </c>
    </row>
    <row r="589" spans="1:6" x14ac:dyDescent="0.3">
      <c r="A589" t="s">
        <v>1161</v>
      </c>
      <c r="B589" t="s">
        <v>1161</v>
      </c>
      <c r="C589">
        <v>1</v>
      </c>
      <c r="D589">
        <v>1.656242623624494</v>
      </c>
      <c r="E589">
        <v>5.4012493035622573E-3</v>
      </c>
      <c r="F589">
        <v>68</v>
      </c>
    </row>
    <row r="590" spans="1:6" x14ac:dyDescent="0.3">
      <c r="A590" t="s">
        <v>2409</v>
      </c>
      <c r="B590" t="s">
        <v>14059</v>
      </c>
      <c r="C590">
        <v>1</v>
      </c>
      <c r="D590">
        <v>1.641853886172395</v>
      </c>
      <c r="E590">
        <v>5.3543255273994271E-3</v>
      </c>
      <c r="F590">
        <v>65</v>
      </c>
    </row>
    <row r="591" spans="1:6" x14ac:dyDescent="0.3">
      <c r="A591" t="s">
        <v>7984</v>
      </c>
      <c r="B591" t="s">
        <v>14060</v>
      </c>
      <c r="C591">
        <v>1</v>
      </c>
      <c r="D591">
        <v>1.641853886172395</v>
      </c>
      <c r="E591">
        <v>5.3543255273994271E-3</v>
      </c>
      <c r="F591">
        <v>69</v>
      </c>
    </row>
    <row r="592" spans="1:6" x14ac:dyDescent="0.3">
      <c r="A592" t="s">
        <v>868</v>
      </c>
      <c r="B592" t="s">
        <v>14061</v>
      </c>
      <c r="C592">
        <v>1</v>
      </c>
      <c r="D592">
        <v>1.641853886172395</v>
      </c>
      <c r="E592">
        <v>5.3543255273994271E-3</v>
      </c>
      <c r="F592">
        <v>69</v>
      </c>
    </row>
    <row r="593" spans="1:6" x14ac:dyDescent="0.3">
      <c r="A593" t="s">
        <v>2153</v>
      </c>
      <c r="B593" t="s">
        <v>13117</v>
      </c>
      <c r="C593">
        <v>1</v>
      </c>
      <c r="D593">
        <v>1.627669251180438</v>
      </c>
      <c r="E593">
        <v>5.3080673591946216E-3</v>
      </c>
      <c r="F593">
        <v>70</v>
      </c>
    </row>
    <row r="594" spans="1:6" x14ac:dyDescent="0.3">
      <c r="A594" t="s">
        <v>2159</v>
      </c>
      <c r="B594" t="s">
        <v>2159</v>
      </c>
      <c r="C594">
        <v>1</v>
      </c>
      <c r="D594">
        <v>1.627669251180438</v>
      </c>
      <c r="E594">
        <v>5.3080673591946216E-3</v>
      </c>
      <c r="F594">
        <v>70</v>
      </c>
    </row>
    <row r="595" spans="1:6" x14ac:dyDescent="0.3">
      <c r="A595" t="s">
        <v>1028</v>
      </c>
      <c r="B595" t="s">
        <v>1028</v>
      </c>
      <c r="C595">
        <v>1</v>
      </c>
      <c r="D595">
        <v>1.627669251180438</v>
      </c>
      <c r="E595">
        <v>5.3080673591946216E-3</v>
      </c>
      <c r="F595">
        <v>67</v>
      </c>
    </row>
    <row r="596" spans="1:6" x14ac:dyDescent="0.3">
      <c r="A596" t="s">
        <v>3746</v>
      </c>
      <c r="B596" t="s">
        <v>3746</v>
      </c>
      <c r="C596">
        <v>0</v>
      </c>
      <c r="D596">
        <v>1.627669251180438</v>
      </c>
      <c r="E596">
        <v>5.3080673591946216E-3</v>
      </c>
      <c r="F596">
        <v>47</v>
      </c>
    </row>
    <row r="597" spans="1:6" x14ac:dyDescent="0.3">
      <c r="A597" t="s">
        <v>1304</v>
      </c>
      <c r="B597" t="s">
        <v>1304</v>
      </c>
      <c r="C597">
        <v>0</v>
      </c>
      <c r="D597">
        <v>1.613683009205698</v>
      </c>
      <c r="E597">
        <v>5.2624561796198567E-3</v>
      </c>
      <c r="F597">
        <v>68</v>
      </c>
    </row>
    <row r="598" spans="1:6" x14ac:dyDescent="0.3">
      <c r="A598" t="s">
        <v>7846</v>
      </c>
      <c r="B598" t="s">
        <v>14062</v>
      </c>
      <c r="C598">
        <v>1</v>
      </c>
      <c r="D598">
        <v>1.599889687073363</v>
      </c>
      <c r="E598">
        <v>5.2174741398520056E-3</v>
      </c>
      <c r="F598">
        <v>71</v>
      </c>
    </row>
    <row r="599" spans="1:6" x14ac:dyDescent="0.3">
      <c r="A599" t="s">
        <v>10476</v>
      </c>
      <c r="B599" t="s">
        <v>10476</v>
      </c>
      <c r="C599">
        <v>0</v>
      </c>
      <c r="D599">
        <v>1.599889687073363</v>
      </c>
      <c r="E599">
        <v>5.2174741398520056E-3</v>
      </c>
      <c r="F599">
        <v>7</v>
      </c>
    </row>
    <row r="600" spans="1:6" x14ac:dyDescent="0.3">
      <c r="A600" t="s">
        <v>1444</v>
      </c>
      <c r="B600" t="s">
        <v>1444</v>
      </c>
      <c r="C600">
        <v>1</v>
      </c>
      <c r="D600">
        <v>1.599889687073363</v>
      </c>
      <c r="E600">
        <v>5.2174741398520056E-3</v>
      </c>
      <c r="F600">
        <v>72</v>
      </c>
    </row>
    <row r="601" spans="1:6" x14ac:dyDescent="0.3">
      <c r="A601" t="s">
        <v>1578</v>
      </c>
      <c r="B601" t="s">
        <v>14063</v>
      </c>
      <c r="C601">
        <v>1</v>
      </c>
      <c r="D601">
        <v>1.5728610146854429</v>
      </c>
      <c r="E601">
        <v>5.1293296881701721E-3</v>
      </c>
      <c r="F601">
        <v>74</v>
      </c>
    </row>
    <row r="602" spans="1:6" x14ac:dyDescent="0.3">
      <c r="A602" t="s">
        <v>7744</v>
      </c>
      <c r="B602" t="s">
        <v>7744</v>
      </c>
      <c r="C602">
        <v>1</v>
      </c>
      <c r="D602">
        <v>1.5596157879354231</v>
      </c>
      <c r="E602">
        <v>5.0861350675640953E-3</v>
      </c>
      <c r="F602">
        <v>74</v>
      </c>
    </row>
    <row r="603" spans="1:6" x14ac:dyDescent="0.3">
      <c r="A603" t="s">
        <v>2229</v>
      </c>
      <c r="B603" t="s">
        <v>13881</v>
      </c>
      <c r="C603">
        <v>1</v>
      </c>
      <c r="D603">
        <v>1.5596157879354231</v>
      </c>
      <c r="E603">
        <v>5.0861350675640953E-3</v>
      </c>
      <c r="F603">
        <v>72</v>
      </c>
    </row>
    <row r="604" spans="1:6" x14ac:dyDescent="0.3">
      <c r="A604" t="s">
        <v>444</v>
      </c>
      <c r="B604" t="s">
        <v>444</v>
      </c>
      <c r="C604">
        <v>1</v>
      </c>
      <c r="D604">
        <v>1.54654370636807</v>
      </c>
      <c r="E604">
        <v>5.043505098708892E-3</v>
      </c>
      <c r="F604">
        <v>76</v>
      </c>
    </row>
    <row r="605" spans="1:6" x14ac:dyDescent="0.3">
      <c r="A605" t="s">
        <v>1864</v>
      </c>
      <c r="B605" t="s">
        <v>1864</v>
      </c>
      <c r="C605">
        <v>1</v>
      </c>
      <c r="D605">
        <v>1.54654370636807</v>
      </c>
      <c r="E605">
        <v>5.043505098708892E-3</v>
      </c>
      <c r="F605">
        <v>76</v>
      </c>
    </row>
    <row r="606" spans="1:6" x14ac:dyDescent="0.3">
      <c r="A606" t="s">
        <v>2336</v>
      </c>
      <c r="B606" t="s">
        <v>2336</v>
      </c>
      <c r="C606">
        <v>1</v>
      </c>
      <c r="D606">
        <v>1.533640301532162</v>
      </c>
      <c r="E606">
        <v>5.0014252093319288E-3</v>
      </c>
      <c r="F606">
        <v>77</v>
      </c>
    </row>
    <row r="607" spans="1:6" x14ac:dyDescent="0.3">
      <c r="A607" t="s">
        <v>1464</v>
      </c>
      <c r="B607" t="s">
        <v>1464</v>
      </c>
      <c r="C607">
        <v>1</v>
      </c>
      <c r="D607">
        <v>1.533640301532162</v>
      </c>
      <c r="E607">
        <v>5.0014252093319288E-3</v>
      </c>
      <c r="F607">
        <v>69</v>
      </c>
    </row>
    <row r="608" spans="1:6" x14ac:dyDescent="0.3">
      <c r="A608" t="s">
        <v>3590</v>
      </c>
      <c r="B608" t="s">
        <v>3590</v>
      </c>
      <c r="C608">
        <v>1</v>
      </c>
      <c r="D608">
        <v>1.533640301532162</v>
      </c>
      <c r="E608">
        <v>5.0014252093319288E-3</v>
      </c>
      <c r="F608">
        <v>76</v>
      </c>
    </row>
    <row r="609" spans="1:6" x14ac:dyDescent="0.3">
      <c r="A609" t="s">
        <v>1140</v>
      </c>
      <c r="B609" t="s">
        <v>14064</v>
      </c>
      <c r="C609">
        <v>1</v>
      </c>
      <c r="D609">
        <v>1.520901275754732</v>
      </c>
      <c r="E609">
        <v>4.9598813840934326E-3</v>
      </c>
      <c r="F609">
        <v>71</v>
      </c>
    </row>
    <row r="610" spans="1:6" x14ac:dyDescent="0.3">
      <c r="A610" t="s">
        <v>3605</v>
      </c>
      <c r="B610" t="s">
        <v>3605</v>
      </c>
      <c r="C610">
        <v>1</v>
      </c>
      <c r="D610">
        <v>1.520901275754732</v>
      </c>
      <c r="E610">
        <v>4.9598813840934326E-3</v>
      </c>
      <c r="F610">
        <v>75</v>
      </c>
    </row>
    <row r="611" spans="1:6" x14ac:dyDescent="0.3">
      <c r="A611" t="s">
        <v>3116</v>
      </c>
      <c r="B611" t="s">
        <v>14065</v>
      </c>
      <c r="C611">
        <v>1</v>
      </c>
      <c r="D611">
        <v>1.5083224935478721</v>
      </c>
      <c r="E611">
        <v>4.918860136562812E-3</v>
      </c>
      <c r="F611">
        <v>79</v>
      </c>
    </row>
    <row r="612" spans="1:6" x14ac:dyDescent="0.3">
      <c r="A612" t="s">
        <v>7475</v>
      </c>
      <c r="B612" t="s">
        <v>14066</v>
      </c>
      <c r="C612">
        <v>1</v>
      </c>
      <c r="D612">
        <v>1.5083224935478721</v>
      </c>
      <c r="E612">
        <v>4.918860136562812E-3</v>
      </c>
      <c r="F612">
        <v>79</v>
      </c>
    </row>
    <row r="613" spans="1:6" x14ac:dyDescent="0.3">
      <c r="A613" t="s">
        <v>7583</v>
      </c>
      <c r="B613" t="s">
        <v>7583</v>
      </c>
      <c r="C613">
        <v>1</v>
      </c>
      <c r="D613">
        <v>1.495899973549315</v>
      </c>
      <c r="E613">
        <v>4.8783484829357246E-3</v>
      </c>
      <c r="F613">
        <v>79</v>
      </c>
    </row>
    <row r="614" spans="1:6" x14ac:dyDescent="0.3">
      <c r="A614" t="s">
        <v>936</v>
      </c>
      <c r="B614" t="s">
        <v>936</v>
      </c>
      <c r="C614">
        <v>1</v>
      </c>
      <c r="D614">
        <v>1.495899973549315</v>
      </c>
      <c r="E614">
        <v>4.8783484829357246E-3</v>
      </c>
      <c r="F614">
        <v>75</v>
      </c>
    </row>
    <row r="615" spans="1:6" x14ac:dyDescent="0.3">
      <c r="A615" t="s">
        <v>2638</v>
      </c>
      <c r="B615" t="s">
        <v>13229</v>
      </c>
      <c r="C615">
        <v>1</v>
      </c>
      <c r="D615">
        <v>1.495899973549315</v>
      </c>
      <c r="E615">
        <v>4.8783484829357246E-3</v>
      </c>
      <c r="F615">
        <v>79</v>
      </c>
    </row>
    <row r="616" spans="1:6" x14ac:dyDescent="0.3">
      <c r="A616" t="s">
        <v>3319</v>
      </c>
      <c r="B616" t="s">
        <v>12973</v>
      </c>
      <c r="C616">
        <v>1</v>
      </c>
      <c r="D616">
        <v>1.483629880957501</v>
      </c>
      <c r="E616">
        <v>4.8383339173637139E-3</v>
      </c>
      <c r="F616">
        <v>81</v>
      </c>
    </row>
    <row r="617" spans="1:6" x14ac:dyDescent="0.3">
      <c r="A617" t="s">
        <v>3155</v>
      </c>
      <c r="B617" t="s">
        <v>3155</v>
      </c>
      <c r="C617">
        <v>1</v>
      </c>
      <c r="D617">
        <v>1.483629880957501</v>
      </c>
      <c r="E617">
        <v>4.8383339173637139E-3</v>
      </c>
      <c r="F617">
        <v>81</v>
      </c>
    </row>
    <row r="618" spans="1:6" x14ac:dyDescent="0.3">
      <c r="A618" t="s">
        <v>3869</v>
      </c>
      <c r="B618" t="s">
        <v>14067</v>
      </c>
      <c r="C618">
        <v>1</v>
      </c>
      <c r="D618">
        <v>1.4715085204251559</v>
      </c>
      <c r="E618">
        <v>4.7988043887791394E-3</v>
      </c>
      <c r="F618">
        <v>82</v>
      </c>
    </row>
    <row r="619" spans="1:6" x14ac:dyDescent="0.3">
      <c r="A619" t="s">
        <v>937</v>
      </c>
      <c r="B619" t="s">
        <v>14068</v>
      </c>
      <c r="C619">
        <v>1</v>
      </c>
      <c r="D619">
        <v>1.4595323293784399</v>
      </c>
      <c r="E619">
        <v>4.759748279107935E-3</v>
      </c>
      <c r="F619">
        <v>83</v>
      </c>
    </row>
    <row r="620" spans="1:6" x14ac:dyDescent="0.3">
      <c r="A620" t="s">
        <v>1083</v>
      </c>
      <c r="B620" t="s">
        <v>13399</v>
      </c>
      <c r="C620">
        <v>1</v>
      </c>
      <c r="D620">
        <v>1.4595323293784399</v>
      </c>
      <c r="E620">
        <v>4.759748279107935E-3</v>
      </c>
      <c r="F620">
        <v>83</v>
      </c>
    </row>
    <row r="621" spans="1:6" x14ac:dyDescent="0.3">
      <c r="A621" t="s">
        <v>1781</v>
      </c>
      <c r="B621" t="s">
        <v>14069</v>
      </c>
      <c r="C621">
        <v>1</v>
      </c>
      <c r="D621">
        <v>1.4595323293784399</v>
      </c>
      <c r="E621">
        <v>4.759748279107935E-3</v>
      </c>
      <c r="F621">
        <v>83</v>
      </c>
    </row>
    <row r="622" spans="1:6" x14ac:dyDescent="0.3">
      <c r="A622" t="s">
        <v>2049</v>
      </c>
      <c r="B622" t="s">
        <v>2049</v>
      </c>
      <c r="C622">
        <v>1</v>
      </c>
      <c r="D622">
        <v>1.4595323293784399</v>
      </c>
      <c r="E622">
        <v>4.759748279107935E-3</v>
      </c>
      <c r="F622">
        <v>83</v>
      </c>
    </row>
    <row r="623" spans="1:6" x14ac:dyDescent="0.3">
      <c r="A623" t="s">
        <v>3577</v>
      </c>
      <c r="B623" t="s">
        <v>14070</v>
      </c>
      <c r="C623">
        <v>1</v>
      </c>
      <c r="D623">
        <v>1.447697871731437</v>
      </c>
      <c r="E623">
        <v>4.7211543827716433E-3</v>
      </c>
      <c r="F623">
        <v>65</v>
      </c>
    </row>
    <row r="624" spans="1:6" x14ac:dyDescent="0.3">
      <c r="A624" t="s">
        <v>1212</v>
      </c>
      <c r="B624" t="s">
        <v>1212</v>
      </c>
      <c r="C624">
        <v>1</v>
      </c>
      <c r="D624">
        <v>1.4360018319682459</v>
      </c>
      <c r="E624">
        <v>4.6830118873882522E-3</v>
      </c>
      <c r="F624">
        <v>85</v>
      </c>
    </row>
    <row r="625" spans="1:6" x14ac:dyDescent="0.3">
      <c r="A625" t="s">
        <v>849</v>
      </c>
      <c r="B625" t="s">
        <v>849</v>
      </c>
      <c r="C625">
        <v>1</v>
      </c>
      <c r="D625">
        <v>1.4360018319682459</v>
      </c>
      <c r="E625">
        <v>4.6830118873882522E-3</v>
      </c>
      <c r="F625">
        <v>85</v>
      </c>
    </row>
    <row r="626" spans="1:6" x14ac:dyDescent="0.3">
      <c r="A626" t="s">
        <v>3788</v>
      </c>
      <c r="B626" t="s">
        <v>3788</v>
      </c>
      <c r="C626">
        <v>1</v>
      </c>
      <c r="D626">
        <v>1.4130123137435471</v>
      </c>
      <c r="E626">
        <v>4.6080397078722768E-3</v>
      </c>
      <c r="F626">
        <v>85</v>
      </c>
    </row>
    <row r="627" spans="1:6" x14ac:dyDescent="0.3">
      <c r="A627" t="s">
        <v>1660</v>
      </c>
      <c r="B627" t="s">
        <v>14071</v>
      </c>
      <c r="C627">
        <v>1</v>
      </c>
      <c r="D627">
        <v>1.4130123137435471</v>
      </c>
      <c r="E627">
        <v>4.6080397078722768E-3</v>
      </c>
      <c r="F627">
        <v>86</v>
      </c>
    </row>
    <row r="628" spans="1:6" x14ac:dyDescent="0.3">
      <c r="A628" t="s">
        <v>2413</v>
      </c>
      <c r="B628" t="s">
        <v>2413</v>
      </c>
      <c r="C628">
        <v>1</v>
      </c>
      <c r="D628">
        <v>1.4017127584896141</v>
      </c>
      <c r="E628">
        <v>4.5711902064312923E-3</v>
      </c>
      <c r="F628">
        <v>88</v>
      </c>
    </row>
    <row r="629" spans="1:6" x14ac:dyDescent="0.3">
      <c r="A629" t="s">
        <v>642</v>
      </c>
      <c r="B629" t="s">
        <v>14072</v>
      </c>
      <c r="C629">
        <v>1</v>
      </c>
      <c r="D629">
        <v>1.3905394578914889</v>
      </c>
      <c r="E629">
        <v>4.534752439878679E-3</v>
      </c>
      <c r="F629">
        <v>89</v>
      </c>
    </row>
    <row r="630" spans="1:6" x14ac:dyDescent="0.3">
      <c r="A630" t="s">
        <v>229</v>
      </c>
      <c r="B630" t="s">
        <v>14073</v>
      </c>
      <c r="C630">
        <v>1</v>
      </c>
      <c r="D630">
        <v>1.379489621704904</v>
      </c>
      <c r="E630">
        <v>4.4987173088200062E-3</v>
      </c>
      <c r="F630">
        <v>90</v>
      </c>
    </row>
    <row r="631" spans="1:6" x14ac:dyDescent="0.3">
      <c r="A631" t="s">
        <v>408</v>
      </c>
      <c r="B631" t="s">
        <v>408</v>
      </c>
      <c r="C631">
        <v>1</v>
      </c>
      <c r="D631">
        <v>1.379489621704904</v>
      </c>
      <c r="E631">
        <v>4.4987173088200062E-3</v>
      </c>
      <c r="F631">
        <v>90</v>
      </c>
    </row>
    <row r="632" spans="1:6" x14ac:dyDescent="0.3">
      <c r="A632" t="s">
        <v>2411</v>
      </c>
      <c r="B632" t="s">
        <v>2411</v>
      </c>
      <c r="C632">
        <v>1</v>
      </c>
      <c r="D632">
        <v>1.379489621704904</v>
      </c>
      <c r="E632">
        <v>4.4987173088200062E-3</v>
      </c>
      <c r="F632">
        <v>90</v>
      </c>
    </row>
    <row r="633" spans="1:6" x14ac:dyDescent="0.3">
      <c r="A633" t="s">
        <v>1413</v>
      </c>
      <c r="B633" t="s">
        <v>14074</v>
      </c>
      <c r="C633">
        <v>1</v>
      </c>
      <c r="D633">
        <v>1.3470543459517501</v>
      </c>
      <c r="E633">
        <v>4.3929411332321649E-3</v>
      </c>
      <c r="F633">
        <v>93</v>
      </c>
    </row>
    <row r="634" spans="1:6" x14ac:dyDescent="0.3">
      <c r="A634" t="s">
        <v>514</v>
      </c>
      <c r="B634" t="s">
        <v>13051</v>
      </c>
      <c r="C634">
        <v>1</v>
      </c>
      <c r="D634">
        <v>1.3470543459517501</v>
      </c>
      <c r="E634">
        <v>4.3929411332321649E-3</v>
      </c>
      <c r="F634">
        <v>93</v>
      </c>
    </row>
    <row r="635" spans="1:6" x14ac:dyDescent="0.3">
      <c r="A635" t="s">
        <v>1935</v>
      </c>
      <c r="B635" t="s">
        <v>14075</v>
      </c>
      <c r="C635">
        <v>1</v>
      </c>
      <c r="D635">
        <v>1.3470543459517501</v>
      </c>
      <c r="E635">
        <v>4.3929411332321649E-3</v>
      </c>
      <c r="F635">
        <v>93</v>
      </c>
    </row>
    <row r="636" spans="1:6" x14ac:dyDescent="0.3">
      <c r="A636" t="s">
        <v>1188</v>
      </c>
      <c r="B636" t="s">
        <v>1189</v>
      </c>
      <c r="C636">
        <v>1</v>
      </c>
      <c r="D636">
        <v>1.336472236621213</v>
      </c>
      <c r="E636">
        <v>4.3584313278229184E-3</v>
      </c>
      <c r="F636">
        <v>94</v>
      </c>
    </row>
    <row r="637" spans="1:6" x14ac:dyDescent="0.3">
      <c r="A637" t="s">
        <v>1387</v>
      </c>
      <c r="B637" t="s">
        <v>14076</v>
      </c>
      <c r="C637">
        <v>1</v>
      </c>
      <c r="D637">
        <v>1.336472236621213</v>
      </c>
      <c r="E637">
        <v>4.3584313278229184E-3</v>
      </c>
      <c r="F637">
        <v>94</v>
      </c>
    </row>
    <row r="638" spans="1:6" x14ac:dyDescent="0.3">
      <c r="A638" t="s">
        <v>1258</v>
      </c>
      <c r="B638" t="s">
        <v>14077</v>
      </c>
      <c r="C638">
        <v>1</v>
      </c>
      <c r="D638">
        <v>1.336472236621213</v>
      </c>
      <c r="E638">
        <v>4.3584313278229184E-3</v>
      </c>
      <c r="F638">
        <v>94</v>
      </c>
    </row>
    <row r="639" spans="1:6" x14ac:dyDescent="0.3">
      <c r="A639" t="s">
        <v>1307</v>
      </c>
      <c r="B639" t="s">
        <v>1307</v>
      </c>
      <c r="C639">
        <v>1</v>
      </c>
      <c r="D639">
        <v>1.3260009367539181</v>
      </c>
      <c r="E639">
        <v>4.3242828882713198E-3</v>
      </c>
      <c r="F639">
        <v>95</v>
      </c>
    </row>
    <row r="640" spans="1:6" x14ac:dyDescent="0.3">
      <c r="A640" t="s">
        <v>1688</v>
      </c>
      <c r="B640" t="s">
        <v>1689</v>
      </c>
      <c r="C640">
        <v>1</v>
      </c>
      <c r="D640">
        <v>1.3260009367539181</v>
      </c>
      <c r="E640">
        <v>4.3242828882713198E-3</v>
      </c>
      <c r="F640">
        <v>95</v>
      </c>
    </row>
    <row r="641" spans="1:6" x14ac:dyDescent="0.3">
      <c r="A641" t="s">
        <v>84</v>
      </c>
      <c r="B641" t="s">
        <v>14078</v>
      </c>
      <c r="C641">
        <v>1</v>
      </c>
      <c r="D641">
        <v>1.3260009367539181</v>
      </c>
      <c r="E641">
        <v>4.3242828882713198E-3</v>
      </c>
      <c r="F641">
        <v>95</v>
      </c>
    </row>
    <row r="642" spans="1:6" x14ac:dyDescent="0.3">
      <c r="A642" t="s">
        <v>457</v>
      </c>
      <c r="B642" t="s">
        <v>14079</v>
      </c>
      <c r="C642">
        <v>1</v>
      </c>
      <c r="D642">
        <v>1.3156381497183709</v>
      </c>
      <c r="E642">
        <v>4.2904883249263543E-3</v>
      </c>
      <c r="F642">
        <v>96</v>
      </c>
    </row>
    <row r="643" spans="1:6" x14ac:dyDescent="0.3">
      <c r="A643" t="s">
        <v>1955</v>
      </c>
      <c r="B643" t="s">
        <v>1956</v>
      </c>
      <c r="C643">
        <v>1</v>
      </c>
      <c r="D643">
        <v>1.3156381497183709</v>
      </c>
      <c r="E643">
        <v>4.2904883249263543E-3</v>
      </c>
      <c r="F643">
        <v>96</v>
      </c>
    </row>
    <row r="644" spans="1:6" x14ac:dyDescent="0.3">
      <c r="A644" t="s">
        <v>1051</v>
      </c>
      <c r="B644" t="s">
        <v>1051</v>
      </c>
      <c r="C644">
        <v>1</v>
      </c>
      <c r="D644">
        <v>1.3053816495511821</v>
      </c>
      <c r="E644">
        <v>4.2570403785960123E-3</v>
      </c>
      <c r="F644">
        <v>97</v>
      </c>
    </row>
    <row r="645" spans="1:6" x14ac:dyDescent="0.3">
      <c r="A645" t="s">
        <v>10860</v>
      </c>
      <c r="B645" t="s">
        <v>14080</v>
      </c>
      <c r="C645">
        <v>1</v>
      </c>
      <c r="D645">
        <v>1.3053816495511821</v>
      </c>
      <c r="E645">
        <v>4.2570403785960123E-3</v>
      </c>
      <c r="F645">
        <v>97</v>
      </c>
    </row>
    <row r="646" spans="1:6" x14ac:dyDescent="0.3">
      <c r="A646" t="s">
        <v>1798</v>
      </c>
      <c r="B646" t="s">
        <v>14081</v>
      </c>
      <c r="C646">
        <v>1</v>
      </c>
      <c r="D646">
        <v>1.2952292780871639</v>
      </c>
      <c r="E646">
        <v>4.2239320111881438E-3</v>
      </c>
      <c r="F646">
        <v>98</v>
      </c>
    </row>
    <row r="647" spans="1:6" x14ac:dyDescent="0.3">
      <c r="A647" t="s">
        <v>898</v>
      </c>
      <c r="B647" t="s">
        <v>899</v>
      </c>
      <c r="C647">
        <v>1</v>
      </c>
      <c r="D647">
        <v>1.2851789422336619</v>
      </c>
      <c r="E647">
        <v>4.1911563968216343E-3</v>
      </c>
      <c r="F647">
        <v>99</v>
      </c>
    </row>
    <row r="648" spans="1:6" x14ac:dyDescent="0.3">
      <c r="A648" t="s">
        <v>2583</v>
      </c>
      <c r="B648" t="s">
        <v>2583</v>
      </c>
      <c r="C648">
        <v>1</v>
      </c>
      <c r="D648">
        <v>1.2851789422336619</v>
      </c>
      <c r="E648">
        <v>4.1911563968216343E-3</v>
      </c>
      <c r="F648">
        <v>99</v>
      </c>
    </row>
    <row r="649" spans="1:6" x14ac:dyDescent="0.3">
      <c r="A649" t="s">
        <v>649</v>
      </c>
      <c r="B649" t="s">
        <v>14082</v>
      </c>
      <c r="C649">
        <v>1</v>
      </c>
      <c r="D649">
        <v>1.2851789422336619</v>
      </c>
      <c r="E649">
        <v>4.1911563968216343E-3</v>
      </c>
      <c r="F649">
        <v>98</v>
      </c>
    </row>
    <row r="650" spans="1:6" x14ac:dyDescent="0.3">
      <c r="A650" t="s">
        <v>2021</v>
      </c>
      <c r="B650" t="s">
        <v>14083</v>
      </c>
      <c r="C650">
        <v>1</v>
      </c>
      <c r="D650">
        <v>1.275228611380494</v>
      </c>
      <c r="E650">
        <v>4.1587069133798456E-3</v>
      </c>
      <c r="F650">
        <v>98</v>
      </c>
    </row>
    <row r="651" spans="1:6" x14ac:dyDescent="0.3">
      <c r="A651" t="s">
        <v>2462</v>
      </c>
      <c r="B651" t="s">
        <v>14084</v>
      </c>
      <c r="C651">
        <v>1</v>
      </c>
      <c r="D651">
        <v>1.275228611380494</v>
      </c>
      <c r="E651">
        <v>4.1587069133798456E-3</v>
      </c>
      <c r="F651">
        <v>100</v>
      </c>
    </row>
    <row r="652" spans="1:6" x14ac:dyDescent="0.3">
      <c r="A652" t="s">
        <v>3556</v>
      </c>
      <c r="B652" t="s">
        <v>3556</v>
      </c>
      <c r="C652">
        <v>1</v>
      </c>
      <c r="D652">
        <v>1.275228611380494</v>
      </c>
      <c r="E652">
        <v>4.1587069133798456E-3</v>
      </c>
      <c r="F652">
        <v>98</v>
      </c>
    </row>
    <row r="653" spans="1:6" x14ac:dyDescent="0.3">
      <c r="A653" t="s">
        <v>1289</v>
      </c>
      <c r="B653" t="s">
        <v>1289</v>
      </c>
      <c r="C653">
        <v>1</v>
      </c>
      <c r="D653">
        <v>1.265376314937483</v>
      </c>
      <c r="E653">
        <v>4.1265771344801503E-3</v>
      </c>
      <c r="F653">
        <v>101</v>
      </c>
    </row>
    <row r="654" spans="1:6" x14ac:dyDescent="0.3">
      <c r="A654" t="s">
        <v>586</v>
      </c>
      <c r="B654" t="s">
        <v>14085</v>
      </c>
      <c r="C654">
        <v>1</v>
      </c>
      <c r="D654">
        <v>1.2556201399921181</v>
      </c>
      <c r="E654">
        <v>4.0947608218352286E-3</v>
      </c>
      <c r="F654">
        <v>102</v>
      </c>
    </row>
    <row r="655" spans="1:6" x14ac:dyDescent="0.3">
      <c r="A655" t="s">
        <v>3054</v>
      </c>
      <c r="B655" t="s">
        <v>3054</v>
      </c>
      <c r="C655">
        <v>1</v>
      </c>
      <c r="D655">
        <v>1.2556201399921181</v>
      </c>
      <c r="E655">
        <v>4.0947608218352286E-3</v>
      </c>
      <c r="F655">
        <v>102</v>
      </c>
    </row>
    <row r="656" spans="1:6" x14ac:dyDescent="0.3">
      <c r="A656" t="s">
        <v>162</v>
      </c>
      <c r="B656" t="s">
        <v>14086</v>
      </c>
      <c r="C656">
        <v>1</v>
      </c>
      <c r="D656">
        <v>1.2556201399921181</v>
      </c>
      <c r="E656">
        <v>4.0947608218352286E-3</v>
      </c>
      <c r="F656">
        <v>101</v>
      </c>
    </row>
    <row r="657" spans="1:6" x14ac:dyDescent="0.3">
      <c r="A657" t="s">
        <v>164</v>
      </c>
      <c r="B657" t="s">
        <v>164</v>
      </c>
      <c r="C657">
        <v>1</v>
      </c>
      <c r="D657">
        <v>1.2556201399921181</v>
      </c>
      <c r="E657">
        <v>4.0947608218352286E-3</v>
      </c>
      <c r="F657">
        <v>101</v>
      </c>
    </row>
    <row r="658" spans="1:6" x14ac:dyDescent="0.3">
      <c r="A658" t="s">
        <v>1455</v>
      </c>
      <c r="B658" t="s">
        <v>14087</v>
      </c>
      <c r="C658">
        <v>1</v>
      </c>
      <c r="D658">
        <v>1.2556201399921181</v>
      </c>
      <c r="E658">
        <v>4.0947608218352286E-3</v>
      </c>
      <c r="F658">
        <v>102</v>
      </c>
    </row>
    <row r="659" spans="1:6" x14ac:dyDescent="0.3">
      <c r="A659" t="s">
        <v>2317</v>
      </c>
      <c r="B659" t="s">
        <v>13605</v>
      </c>
      <c r="C659">
        <v>1</v>
      </c>
      <c r="D659">
        <v>1.2556201399921181</v>
      </c>
      <c r="E659">
        <v>4.0947608218352286E-3</v>
      </c>
      <c r="F659">
        <v>102</v>
      </c>
    </row>
    <row r="660" spans="1:6" x14ac:dyDescent="0.3">
      <c r="A660" t="s">
        <v>7817</v>
      </c>
      <c r="B660" t="s">
        <v>7817</v>
      </c>
      <c r="C660">
        <v>1</v>
      </c>
      <c r="D660">
        <v>1.245958229080381</v>
      </c>
      <c r="E660">
        <v>4.0632519179833911E-3</v>
      </c>
      <c r="F660">
        <v>83</v>
      </c>
    </row>
    <row r="661" spans="1:6" x14ac:dyDescent="0.3">
      <c r="A661" t="s">
        <v>594</v>
      </c>
      <c r="B661" t="s">
        <v>594</v>
      </c>
      <c r="C661">
        <v>1</v>
      </c>
      <c r="D661">
        <v>1.23638877806423</v>
      </c>
      <c r="E661">
        <v>4.0320445393667572E-3</v>
      </c>
      <c r="F661">
        <v>103</v>
      </c>
    </row>
    <row r="662" spans="1:6" x14ac:dyDescent="0.3">
      <c r="A662" t="s">
        <v>131</v>
      </c>
      <c r="B662" t="s">
        <v>131</v>
      </c>
      <c r="C662">
        <v>1</v>
      </c>
      <c r="D662">
        <v>1.23638877806423</v>
      </c>
      <c r="E662">
        <v>4.0320445393667572E-3</v>
      </c>
      <c r="F662">
        <v>104</v>
      </c>
    </row>
    <row r="663" spans="1:6" x14ac:dyDescent="0.3">
      <c r="A663" t="s">
        <v>1155</v>
      </c>
      <c r="B663" t="s">
        <v>14088</v>
      </c>
      <c r="C663">
        <v>1</v>
      </c>
      <c r="D663">
        <v>1.226910034109687</v>
      </c>
      <c r="E663">
        <v>4.0011329697374927E-3</v>
      </c>
      <c r="F663">
        <v>105</v>
      </c>
    </row>
    <row r="664" spans="1:6" x14ac:dyDescent="0.3">
      <c r="A664" t="s">
        <v>712</v>
      </c>
      <c r="B664" t="s">
        <v>712</v>
      </c>
      <c r="C664">
        <v>1</v>
      </c>
      <c r="D664">
        <v>1.217520293759847</v>
      </c>
      <c r="E664">
        <v>3.9705116538736292E-3</v>
      </c>
      <c r="F664">
        <v>106</v>
      </c>
    </row>
    <row r="665" spans="1:6" x14ac:dyDescent="0.3">
      <c r="A665" t="s">
        <v>1277</v>
      </c>
      <c r="B665" t="s">
        <v>13251</v>
      </c>
      <c r="C665">
        <v>1</v>
      </c>
      <c r="D665">
        <v>1.19900124599261</v>
      </c>
      <c r="E665">
        <v>3.9101183320084231E-3</v>
      </c>
      <c r="F665">
        <v>108</v>
      </c>
    </row>
    <row r="666" spans="1:6" x14ac:dyDescent="0.3">
      <c r="A666" t="s">
        <v>3567</v>
      </c>
      <c r="B666" t="s">
        <v>3568</v>
      </c>
      <c r="C666">
        <v>1</v>
      </c>
      <c r="D666">
        <v>1.18081892690942</v>
      </c>
      <c r="E666">
        <v>3.8508231316045629E-3</v>
      </c>
      <c r="F666">
        <v>110</v>
      </c>
    </row>
    <row r="667" spans="1:6" x14ac:dyDescent="0.3">
      <c r="A667" t="s">
        <v>917</v>
      </c>
      <c r="B667" t="s">
        <v>918</v>
      </c>
      <c r="C667">
        <v>1</v>
      </c>
      <c r="D667">
        <v>1.18081892690942</v>
      </c>
      <c r="E667">
        <v>3.8508231316045629E-3</v>
      </c>
      <c r="F667">
        <v>110</v>
      </c>
    </row>
    <row r="668" spans="1:6" x14ac:dyDescent="0.3">
      <c r="A668" t="s">
        <v>1069</v>
      </c>
      <c r="B668" t="s">
        <v>14089</v>
      </c>
      <c r="C668">
        <v>1</v>
      </c>
      <c r="D668">
        <v>1.1629613095094129</v>
      </c>
      <c r="E668">
        <v>3.7925868308541408E-3</v>
      </c>
      <c r="F668">
        <v>112</v>
      </c>
    </row>
    <row r="669" spans="1:6" x14ac:dyDescent="0.3">
      <c r="A669" t="s">
        <v>45</v>
      </c>
      <c r="B669" t="s">
        <v>14090</v>
      </c>
      <c r="C669">
        <v>1</v>
      </c>
      <c r="D669">
        <v>1.1629613095094129</v>
      </c>
      <c r="E669">
        <v>3.7925868308541408E-3</v>
      </c>
      <c r="F669">
        <v>112</v>
      </c>
    </row>
    <row r="670" spans="1:6" x14ac:dyDescent="0.3">
      <c r="A670" t="s">
        <v>280</v>
      </c>
      <c r="B670" t="s">
        <v>14091</v>
      </c>
      <c r="C670">
        <v>1</v>
      </c>
      <c r="D670">
        <v>1.145416999858504</v>
      </c>
      <c r="E670">
        <v>3.7353722724725422E-3</v>
      </c>
      <c r="F670">
        <v>114</v>
      </c>
    </row>
    <row r="671" spans="1:6" x14ac:dyDescent="0.3">
      <c r="A671" t="s">
        <v>3294</v>
      </c>
      <c r="B671" t="s">
        <v>3294</v>
      </c>
      <c r="C671">
        <v>1</v>
      </c>
      <c r="D671">
        <v>1.145416999858504</v>
      </c>
      <c r="E671">
        <v>3.7353722724725422E-3</v>
      </c>
      <c r="F671">
        <v>113</v>
      </c>
    </row>
    <row r="672" spans="1:6" x14ac:dyDescent="0.3">
      <c r="A672" t="s">
        <v>507</v>
      </c>
      <c r="B672" t="s">
        <v>14092</v>
      </c>
      <c r="C672">
        <v>1</v>
      </c>
      <c r="D672">
        <v>1.1196645037560891</v>
      </c>
      <c r="E672">
        <v>3.6513896182079381E-3</v>
      </c>
      <c r="F672">
        <v>117</v>
      </c>
    </row>
    <row r="673" spans="1:6" x14ac:dyDescent="0.3">
      <c r="A673" t="s">
        <v>919</v>
      </c>
      <c r="B673" t="s">
        <v>12978</v>
      </c>
      <c r="C673">
        <v>1</v>
      </c>
      <c r="D673">
        <v>1.1196645037560891</v>
      </c>
      <c r="E673">
        <v>3.6513896182079381E-3</v>
      </c>
      <c r="F673">
        <v>117</v>
      </c>
    </row>
    <row r="674" spans="1:6" x14ac:dyDescent="0.3">
      <c r="A674" t="s">
        <v>1489</v>
      </c>
      <c r="B674" t="s">
        <v>1489</v>
      </c>
      <c r="C674">
        <v>0</v>
      </c>
      <c r="D674">
        <v>1.1112256351102241</v>
      </c>
      <c r="E674">
        <v>3.623869233968229E-3</v>
      </c>
      <c r="F674">
        <v>109</v>
      </c>
    </row>
    <row r="675" spans="1:6" x14ac:dyDescent="0.3">
      <c r="A675" t="s">
        <v>125</v>
      </c>
      <c r="B675" t="s">
        <v>14093</v>
      </c>
      <c r="C675">
        <v>1</v>
      </c>
      <c r="D675">
        <v>1.1112256351102241</v>
      </c>
      <c r="E675">
        <v>3.623869233968229E-3</v>
      </c>
      <c r="F675">
        <v>118</v>
      </c>
    </row>
    <row r="676" spans="1:6" x14ac:dyDescent="0.3">
      <c r="A676" t="s">
        <v>330</v>
      </c>
      <c r="B676" t="s">
        <v>13320</v>
      </c>
      <c r="C676">
        <v>1</v>
      </c>
      <c r="D676">
        <v>1.094558582625013</v>
      </c>
      <c r="E676">
        <v>3.5695155394405631E-3</v>
      </c>
      <c r="F676">
        <v>120</v>
      </c>
    </row>
    <row r="677" spans="1:6" x14ac:dyDescent="0.3">
      <c r="A677" t="s">
        <v>410</v>
      </c>
      <c r="B677" t="s">
        <v>14094</v>
      </c>
      <c r="C677">
        <v>1</v>
      </c>
      <c r="D677">
        <v>1.086328083488497</v>
      </c>
      <c r="E677">
        <v>3.5426746786300918E-3</v>
      </c>
      <c r="F677">
        <v>121</v>
      </c>
    </row>
    <row r="678" spans="1:6" x14ac:dyDescent="0.3">
      <c r="A678" t="s">
        <v>305</v>
      </c>
      <c r="B678" t="s">
        <v>305</v>
      </c>
      <c r="C678">
        <v>1</v>
      </c>
      <c r="D678">
        <v>1.046162041763163</v>
      </c>
      <c r="E678">
        <v>3.4116873451311789E-3</v>
      </c>
      <c r="F678">
        <v>126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645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22</v>
      </c>
      <c r="B2" t="s">
        <v>23</v>
      </c>
      <c r="C2">
        <v>3306</v>
      </c>
      <c r="D2">
        <v>2.1526795099383849</v>
      </c>
      <c r="E2">
        <v>0.68461985089389621</v>
      </c>
      <c r="F2">
        <v>41</v>
      </c>
    </row>
    <row r="3" spans="1:6" x14ac:dyDescent="0.3">
      <c r="A3" t="s">
        <v>24</v>
      </c>
      <c r="B3" t="s">
        <v>25</v>
      </c>
      <c r="C3">
        <v>1819</v>
      </c>
      <c r="D3">
        <v>2.6714733033535532</v>
      </c>
      <c r="E3">
        <v>0.45122491551147281</v>
      </c>
      <c r="F3">
        <v>24</v>
      </c>
    </row>
    <row r="4" spans="1:6" x14ac:dyDescent="0.3">
      <c r="A4" t="s">
        <v>18</v>
      </c>
      <c r="B4" t="s">
        <v>14095</v>
      </c>
      <c r="C4">
        <v>1474</v>
      </c>
      <c r="D4">
        <v>1.4130123137435471</v>
      </c>
      <c r="E4">
        <v>0.19431688493968391</v>
      </c>
      <c r="F4">
        <v>86</v>
      </c>
    </row>
    <row r="5" spans="1:6" x14ac:dyDescent="0.3">
      <c r="A5" t="s">
        <v>158</v>
      </c>
      <c r="B5" t="s">
        <v>159</v>
      </c>
      <c r="C5">
        <v>769</v>
      </c>
      <c r="D5">
        <v>2.1526795099383849</v>
      </c>
      <c r="E5">
        <v>0.1537146468138412</v>
      </c>
      <c r="F5">
        <v>41</v>
      </c>
    </row>
    <row r="6" spans="1:6" x14ac:dyDescent="0.3">
      <c r="A6" t="s">
        <v>30</v>
      </c>
      <c r="B6" t="s">
        <v>31</v>
      </c>
      <c r="C6">
        <v>1299</v>
      </c>
      <c r="D6">
        <v>1.046162041763163</v>
      </c>
      <c r="E6">
        <v>0.12783929951658859</v>
      </c>
      <c r="F6">
        <v>126</v>
      </c>
    </row>
    <row r="7" spans="1:6" x14ac:dyDescent="0.3">
      <c r="A7" t="s">
        <v>32</v>
      </c>
      <c r="B7" t="s">
        <v>14096</v>
      </c>
      <c r="C7">
        <v>1125</v>
      </c>
      <c r="D7">
        <v>1.1629613095094129</v>
      </c>
      <c r="E7">
        <v>0.1239700251203685</v>
      </c>
      <c r="F7">
        <v>112</v>
      </c>
    </row>
    <row r="8" spans="1:6" x14ac:dyDescent="0.3">
      <c r="A8" t="s">
        <v>45</v>
      </c>
      <c r="B8" t="s">
        <v>12961</v>
      </c>
      <c r="C8">
        <v>845</v>
      </c>
      <c r="D8">
        <v>1.1629613095094129</v>
      </c>
      <c r="E8">
        <v>9.222160405295704E-2</v>
      </c>
      <c r="F8">
        <v>112</v>
      </c>
    </row>
    <row r="9" spans="1:6" x14ac:dyDescent="0.3">
      <c r="A9" t="s">
        <v>80</v>
      </c>
      <c r="B9" t="s">
        <v>81</v>
      </c>
      <c r="C9">
        <v>413</v>
      </c>
      <c r="D9">
        <v>2.1767770615174462</v>
      </c>
      <c r="E9">
        <v>8.3478288922068142E-2</v>
      </c>
      <c r="F9">
        <v>40</v>
      </c>
    </row>
    <row r="10" spans="1:6" x14ac:dyDescent="0.3">
      <c r="A10" t="s">
        <v>94</v>
      </c>
      <c r="B10" t="s">
        <v>94</v>
      </c>
      <c r="C10">
        <v>206</v>
      </c>
      <c r="D10">
        <v>4.2809112157876541</v>
      </c>
      <c r="E10">
        <v>8.1886625774027652E-2</v>
      </c>
      <c r="F10">
        <v>4</v>
      </c>
    </row>
    <row r="11" spans="1:6" x14ac:dyDescent="0.3">
      <c r="A11" t="s">
        <v>216</v>
      </c>
      <c r="B11" t="s">
        <v>217</v>
      </c>
      <c r="C11">
        <v>366</v>
      </c>
      <c r="D11">
        <v>2.3639886036055922</v>
      </c>
      <c r="E11">
        <v>8.0340771640994416E-2</v>
      </c>
      <c r="F11">
        <v>33</v>
      </c>
    </row>
    <row r="12" spans="1:6" x14ac:dyDescent="0.3">
      <c r="A12" t="s">
        <v>139</v>
      </c>
      <c r="B12" t="s">
        <v>139</v>
      </c>
      <c r="C12">
        <v>202</v>
      </c>
      <c r="D12">
        <v>4.0985896589936992</v>
      </c>
      <c r="E12">
        <v>7.687680824815539E-2</v>
      </c>
      <c r="F12">
        <v>5</v>
      </c>
    </row>
    <row r="13" spans="1:6" x14ac:dyDescent="0.3">
      <c r="A13" t="s">
        <v>49</v>
      </c>
      <c r="B13" t="s">
        <v>14097</v>
      </c>
      <c r="C13">
        <v>763</v>
      </c>
      <c r="D13">
        <v>1.0620353909194531</v>
      </c>
      <c r="E13">
        <v>7.5244205683878615E-2</v>
      </c>
      <c r="F13">
        <v>124</v>
      </c>
    </row>
    <row r="14" spans="1:6" x14ac:dyDescent="0.3">
      <c r="A14" t="s">
        <v>154</v>
      </c>
      <c r="B14" t="s">
        <v>155</v>
      </c>
      <c r="C14">
        <v>525</v>
      </c>
      <c r="D14">
        <v>1.4360018319682459</v>
      </c>
      <c r="E14">
        <v>7.0537522317072637E-2</v>
      </c>
      <c r="F14">
        <v>85</v>
      </c>
    </row>
    <row r="15" spans="1:6" x14ac:dyDescent="0.3">
      <c r="A15" t="s">
        <v>516</v>
      </c>
      <c r="B15" t="s">
        <v>14098</v>
      </c>
      <c r="C15">
        <v>369</v>
      </c>
      <c r="D15">
        <v>1.998528830111127</v>
      </c>
      <c r="E15">
        <v>6.8477251172162079E-2</v>
      </c>
      <c r="F15">
        <v>48</v>
      </c>
    </row>
    <row r="16" spans="1:6" x14ac:dyDescent="0.3">
      <c r="A16" t="s">
        <v>63</v>
      </c>
      <c r="B16" t="s">
        <v>14099</v>
      </c>
      <c r="C16">
        <v>538</v>
      </c>
      <c r="D16">
        <v>1.3053816495511821</v>
      </c>
      <c r="E16">
        <v>6.5697118933235113E-2</v>
      </c>
      <c r="F16">
        <v>97</v>
      </c>
    </row>
    <row r="17" spans="1:6" x14ac:dyDescent="0.3">
      <c r="A17" t="s">
        <v>199</v>
      </c>
      <c r="B17" t="s">
        <v>200</v>
      </c>
      <c r="C17">
        <v>344</v>
      </c>
      <c r="D17">
        <v>2.019148117313863</v>
      </c>
      <c r="E17">
        <v>6.4496501188286634E-2</v>
      </c>
      <c r="F17">
        <v>47</v>
      </c>
    </row>
    <row r="18" spans="1:6" x14ac:dyDescent="0.3">
      <c r="A18" t="s">
        <v>27</v>
      </c>
      <c r="B18" t="s">
        <v>13620</v>
      </c>
      <c r="C18">
        <v>672</v>
      </c>
      <c r="D18">
        <v>1.0075472056353829</v>
      </c>
      <c r="E18">
        <v>6.2870108611265518E-2</v>
      </c>
      <c r="F18">
        <v>131</v>
      </c>
    </row>
    <row r="19" spans="1:6" x14ac:dyDescent="0.3">
      <c r="A19" t="s">
        <v>228</v>
      </c>
      <c r="B19" t="s">
        <v>228</v>
      </c>
      <c r="C19">
        <v>448</v>
      </c>
      <c r="D19">
        <v>1.5083224935478721</v>
      </c>
      <c r="E19">
        <v>6.2745380371776904E-2</v>
      </c>
      <c r="F19">
        <v>79</v>
      </c>
    </row>
    <row r="20" spans="1:6" x14ac:dyDescent="0.3">
      <c r="A20" t="s">
        <v>260</v>
      </c>
      <c r="B20" t="s">
        <v>260</v>
      </c>
      <c r="C20">
        <v>167</v>
      </c>
      <c r="D20">
        <v>3.9444389791664398</v>
      </c>
      <c r="E20">
        <v>6.1166164406273607E-2</v>
      </c>
      <c r="F20">
        <v>6</v>
      </c>
    </row>
    <row r="21" spans="1:6" x14ac:dyDescent="0.3">
      <c r="A21" t="s">
        <v>178</v>
      </c>
      <c r="B21" t="s">
        <v>179</v>
      </c>
      <c r="C21">
        <v>367</v>
      </c>
      <c r="D21">
        <v>1.731466044862082</v>
      </c>
      <c r="E21">
        <v>5.900510372228901E-2</v>
      </c>
      <c r="F21">
        <v>62</v>
      </c>
    </row>
    <row r="22" spans="1:6" x14ac:dyDescent="0.3">
      <c r="A22" t="s">
        <v>193</v>
      </c>
      <c r="B22" t="s">
        <v>194</v>
      </c>
      <c r="C22">
        <v>138</v>
      </c>
      <c r="D22">
        <v>4.2809112157876541</v>
      </c>
      <c r="E22">
        <v>5.4856089110756387E-2</v>
      </c>
      <c r="F22">
        <v>4</v>
      </c>
    </row>
    <row r="23" spans="1:6" x14ac:dyDescent="0.3">
      <c r="A23" t="s">
        <v>164</v>
      </c>
      <c r="B23" t="s">
        <v>165</v>
      </c>
      <c r="C23">
        <v>449</v>
      </c>
      <c r="D23">
        <v>1.2556201399921181</v>
      </c>
      <c r="E23">
        <v>5.4564937348351598E-2</v>
      </c>
      <c r="F23">
        <v>101</v>
      </c>
    </row>
    <row r="24" spans="1:6" x14ac:dyDescent="0.3">
      <c r="A24" t="s">
        <v>53</v>
      </c>
      <c r="B24" t="s">
        <v>13616</v>
      </c>
      <c r="C24">
        <v>526</v>
      </c>
      <c r="D24">
        <v>1.1028573854397079</v>
      </c>
      <c r="E24">
        <v>5.3865988581830407E-2</v>
      </c>
      <c r="F24">
        <v>119</v>
      </c>
    </row>
    <row r="25" spans="1:6" x14ac:dyDescent="0.3">
      <c r="A25" t="s">
        <v>84</v>
      </c>
      <c r="B25" t="s">
        <v>85</v>
      </c>
      <c r="C25">
        <v>427</v>
      </c>
      <c r="D25">
        <v>1.3260009367539181</v>
      </c>
      <c r="E25">
        <v>5.2575237182548799E-2</v>
      </c>
      <c r="F25">
        <v>95</v>
      </c>
    </row>
    <row r="26" spans="1:6" x14ac:dyDescent="0.3">
      <c r="A26" t="s">
        <v>127</v>
      </c>
      <c r="B26" t="s">
        <v>128</v>
      </c>
      <c r="C26">
        <v>380</v>
      </c>
      <c r="D26">
        <v>1.483629880957501</v>
      </c>
      <c r="E26">
        <v>5.235024312092619E-2</v>
      </c>
      <c r="F26">
        <v>81</v>
      </c>
    </row>
    <row r="27" spans="1:6" x14ac:dyDescent="0.3">
      <c r="A27" t="s">
        <v>187</v>
      </c>
      <c r="B27" t="s">
        <v>188</v>
      </c>
      <c r="C27">
        <v>235</v>
      </c>
      <c r="D27">
        <v>2.3639886036055922</v>
      </c>
      <c r="E27">
        <v>5.1584921682059262E-2</v>
      </c>
      <c r="F27">
        <v>33</v>
      </c>
    </row>
    <row r="28" spans="1:6" x14ac:dyDescent="0.3">
      <c r="A28" t="s">
        <v>456</v>
      </c>
      <c r="B28" t="s">
        <v>456</v>
      </c>
      <c r="C28">
        <v>220</v>
      </c>
      <c r="D28">
        <v>2.456361923736607</v>
      </c>
      <c r="E28">
        <v>5.0179296952051818E-2</v>
      </c>
      <c r="F28">
        <v>29</v>
      </c>
    </row>
    <row r="29" spans="1:6" x14ac:dyDescent="0.3">
      <c r="A29" t="s">
        <v>252</v>
      </c>
      <c r="B29" t="s">
        <v>253</v>
      </c>
      <c r="C29">
        <v>309</v>
      </c>
      <c r="D29">
        <v>1.731466044862082</v>
      </c>
      <c r="E29">
        <v>4.9680046458276027E-2</v>
      </c>
      <c r="F29">
        <v>63</v>
      </c>
    </row>
    <row r="30" spans="1:6" x14ac:dyDescent="0.3">
      <c r="A30" t="s">
        <v>234</v>
      </c>
      <c r="B30" t="s">
        <v>235</v>
      </c>
      <c r="C30">
        <v>355</v>
      </c>
      <c r="D30">
        <v>1.483629880957501</v>
      </c>
      <c r="E30">
        <v>4.9594967167193242E-2</v>
      </c>
      <c r="F30">
        <v>81</v>
      </c>
    </row>
    <row r="31" spans="1:6" x14ac:dyDescent="0.3">
      <c r="A31" t="s">
        <v>115</v>
      </c>
      <c r="B31" t="s">
        <v>116</v>
      </c>
      <c r="C31">
        <v>322</v>
      </c>
      <c r="D31">
        <v>1.656242623624494</v>
      </c>
      <c r="E31">
        <v>4.9520995149240389E-2</v>
      </c>
      <c r="F31">
        <v>68</v>
      </c>
    </row>
    <row r="32" spans="1:6" x14ac:dyDescent="0.3">
      <c r="A32" t="s">
        <v>318</v>
      </c>
      <c r="B32" t="s">
        <v>319</v>
      </c>
      <c r="C32">
        <v>272</v>
      </c>
      <c r="D32">
        <v>1.939105409640326</v>
      </c>
      <c r="E32">
        <v>4.8975610310186282E-2</v>
      </c>
      <c r="F32">
        <v>51</v>
      </c>
    </row>
    <row r="33" spans="1:6" x14ac:dyDescent="0.3">
      <c r="A33" t="s">
        <v>361</v>
      </c>
      <c r="B33" t="s">
        <v>362</v>
      </c>
      <c r="C33">
        <v>268</v>
      </c>
      <c r="D33">
        <v>1.939105409640326</v>
      </c>
      <c r="E33">
        <v>4.8255380746801191E-2</v>
      </c>
      <c r="F33">
        <v>51</v>
      </c>
    </row>
    <row r="34" spans="1:6" x14ac:dyDescent="0.3">
      <c r="A34" t="s">
        <v>203</v>
      </c>
      <c r="B34" t="s">
        <v>204</v>
      </c>
      <c r="C34">
        <v>399</v>
      </c>
      <c r="D34">
        <v>1.2952292780871639</v>
      </c>
      <c r="E34">
        <v>4.7987605870755859E-2</v>
      </c>
      <c r="F34">
        <v>92</v>
      </c>
    </row>
    <row r="35" spans="1:6" x14ac:dyDescent="0.3">
      <c r="A35" t="s">
        <v>233</v>
      </c>
      <c r="B35" t="s">
        <v>233</v>
      </c>
      <c r="C35">
        <v>200</v>
      </c>
      <c r="D35">
        <v>2.52305329823528</v>
      </c>
      <c r="E35">
        <v>4.6856080292261452E-2</v>
      </c>
      <c r="F35">
        <v>27</v>
      </c>
    </row>
    <row r="36" spans="1:6" x14ac:dyDescent="0.3">
      <c r="A36" t="s">
        <v>282</v>
      </c>
      <c r="B36" t="s">
        <v>283</v>
      </c>
      <c r="C36">
        <v>301</v>
      </c>
      <c r="D36">
        <v>1.656242623624494</v>
      </c>
      <c r="E36">
        <v>4.6291365030811667E-2</v>
      </c>
      <c r="F36">
        <v>68</v>
      </c>
    </row>
    <row r="37" spans="1:6" x14ac:dyDescent="0.3">
      <c r="A37" t="s">
        <v>123</v>
      </c>
      <c r="B37" t="s">
        <v>12937</v>
      </c>
      <c r="C37">
        <v>455</v>
      </c>
      <c r="D37">
        <v>1.046162041763163</v>
      </c>
      <c r="E37">
        <v>4.4199757811586478E-2</v>
      </c>
      <c r="F37">
        <v>126</v>
      </c>
    </row>
    <row r="38" spans="1:6" x14ac:dyDescent="0.3">
      <c r="A38" t="s">
        <v>162</v>
      </c>
      <c r="B38" t="s">
        <v>163</v>
      </c>
      <c r="C38">
        <v>377</v>
      </c>
      <c r="D38">
        <v>1.2556201399921181</v>
      </c>
      <c r="E38">
        <v>4.3955088419505448E-2</v>
      </c>
      <c r="F38">
        <v>101</v>
      </c>
    </row>
    <row r="39" spans="1:6" x14ac:dyDescent="0.3">
      <c r="A39" t="s">
        <v>300</v>
      </c>
      <c r="B39" t="s">
        <v>300</v>
      </c>
      <c r="C39">
        <v>114</v>
      </c>
      <c r="D39">
        <v>4.0985896589936992</v>
      </c>
      <c r="E39">
        <v>4.3385921486582747E-2</v>
      </c>
      <c r="F39">
        <v>5</v>
      </c>
    </row>
    <row r="40" spans="1:6" x14ac:dyDescent="0.3">
      <c r="A40" t="s">
        <v>263</v>
      </c>
      <c r="B40" t="s">
        <v>264</v>
      </c>
      <c r="C40">
        <v>152</v>
      </c>
      <c r="D40">
        <v>2.9999773703255892</v>
      </c>
      <c r="E40">
        <v>4.2341974021840333E-2</v>
      </c>
      <c r="F40">
        <v>17</v>
      </c>
    </row>
    <row r="41" spans="1:6" x14ac:dyDescent="0.3">
      <c r="A41" t="s">
        <v>231</v>
      </c>
      <c r="B41" t="s">
        <v>232</v>
      </c>
      <c r="C41">
        <v>323</v>
      </c>
      <c r="D41">
        <v>1.4017127584896141</v>
      </c>
      <c r="E41">
        <v>4.2040810810905202E-2</v>
      </c>
      <c r="F41">
        <v>88</v>
      </c>
    </row>
    <row r="42" spans="1:6" x14ac:dyDescent="0.3">
      <c r="A42" t="s">
        <v>131</v>
      </c>
      <c r="B42" t="s">
        <v>132</v>
      </c>
      <c r="C42">
        <v>366</v>
      </c>
      <c r="D42">
        <v>1.23638877806423</v>
      </c>
      <c r="E42">
        <v>4.2018996337987037E-2</v>
      </c>
      <c r="F42">
        <v>104</v>
      </c>
    </row>
    <row r="43" spans="1:6" x14ac:dyDescent="0.3">
      <c r="A43" t="s">
        <v>378</v>
      </c>
      <c r="B43" t="s">
        <v>379</v>
      </c>
      <c r="C43">
        <v>136</v>
      </c>
      <c r="D43">
        <v>3.2512917986064949</v>
      </c>
      <c r="E43">
        <v>4.1058624080366993E-2</v>
      </c>
      <c r="F43">
        <v>13</v>
      </c>
    </row>
    <row r="44" spans="1:6" x14ac:dyDescent="0.3">
      <c r="A44" t="s">
        <v>51</v>
      </c>
      <c r="B44" t="s">
        <v>52</v>
      </c>
      <c r="C44">
        <v>202</v>
      </c>
      <c r="D44">
        <v>2.0402015265116948</v>
      </c>
      <c r="E44">
        <v>3.9404510586323847E-2</v>
      </c>
      <c r="F44">
        <v>46</v>
      </c>
    </row>
    <row r="45" spans="1:6" x14ac:dyDescent="0.3">
      <c r="A45" t="s">
        <v>520</v>
      </c>
      <c r="B45" t="s">
        <v>521</v>
      </c>
      <c r="C45">
        <v>109</v>
      </c>
      <c r="D45">
        <v>2.945910149055313</v>
      </c>
      <c r="E45">
        <v>3.8296322080127607E-2</v>
      </c>
      <c r="F45">
        <v>16</v>
      </c>
    </row>
    <row r="46" spans="1:6" x14ac:dyDescent="0.3">
      <c r="A46" t="s">
        <v>1800</v>
      </c>
      <c r="B46" t="s">
        <v>1801</v>
      </c>
      <c r="C46">
        <v>155</v>
      </c>
      <c r="D46">
        <v>2.632252590200272</v>
      </c>
      <c r="E46">
        <v>3.7885131111462397E-2</v>
      </c>
      <c r="F46">
        <v>25</v>
      </c>
    </row>
    <row r="47" spans="1:6" x14ac:dyDescent="0.3">
      <c r="A47" t="s">
        <v>95</v>
      </c>
      <c r="B47" t="s">
        <v>12927</v>
      </c>
      <c r="C47">
        <v>338</v>
      </c>
      <c r="D47">
        <v>1.1898687624293369</v>
      </c>
      <c r="E47">
        <v>3.7344383831129813E-2</v>
      </c>
      <c r="F47">
        <v>109</v>
      </c>
    </row>
    <row r="48" spans="1:6" x14ac:dyDescent="0.3">
      <c r="A48" t="s">
        <v>70</v>
      </c>
      <c r="B48" t="s">
        <v>71</v>
      </c>
      <c r="C48">
        <v>308</v>
      </c>
      <c r="D48">
        <v>1.3053816495511821</v>
      </c>
      <c r="E48">
        <v>3.7333418139181583E-2</v>
      </c>
      <c r="F48">
        <v>96</v>
      </c>
    </row>
    <row r="49" spans="1:6" x14ac:dyDescent="0.3">
      <c r="A49" t="s">
        <v>258</v>
      </c>
      <c r="B49" t="s">
        <v>14100</v>
      </c>
      <c r="C49">
        <v>257</v>
      </c>
      <c r="D49">
        <v>1.4595323293784399</v>
      </c>
      <c r="E49">
        <v>3.726970436404118E-2</v>
      </c>
      <c r="F49">
        <v>82</v>
      </c>
    </row>
    <row r="50" spans="1:6" x14ac:dyDescent="0.3">
      <c r="A50" t="s">
        <v>407</v>
      </c>
      <c r="B50" t="s">
        <v>407</v>
      </c>
      <c r="C50">
        <v>130</v>
      </c>
      <c r="D50">
        <v>3.057135784165538</v>
      </c>
      <c r="E50">
        <v>3.6903504937374217E-2</v>
      </c>
      <c r="F50">
        <v>16</v>
      </c>
    </row>
    <row r="51" spans="1:6" x14ac:dyDescent="0.3">
      <c r="A51" t="s">
        <v>149</v>
      </c>
      <c r="B51" t="s">
        <v>13366</v>
      </c>
      <c r="C51">
        <v>211</v>
      </c>
      <c r="D51">
        <v>1.883015942989283</v>
      </c>
      <c r="E51">
        <v>3.6893171191951291E-2</v>
      </c>
      <c r="F51">
        <v>52</v>
      </c>
    </row>
    <row r="52" spans="1:6" x14ac:dyDescent="0.3">
      <c r="A52" t="s">
        <v>726</v>
      </c>
      <c r="B52" t="s">
        <v>726</v>
      </c>
      <c r="C52">
        <v>110</v>
      </c>
      <c r="D52">
        <v>3.5877640352277078</v>
      </c>
      <c r="E52">
        <v>3.6645959045750021E-2</v>
      </c>
      <c r="F52">
        <v>9</v>
      </c>
    </row>
    <row r="53" spans="1:6" x14ac:dyDescent="0.3">
      <c r="A53" t="s">
        <v>103</v>
      </c>
      <c r="B53" t="s">
        <v>14101</v>
      </c>
      <c r="C53">
        <v>256</v>
      </c>
      <c r="D53">
        <v>1.5083224935478721</v>
      </c>
      <c r="E53">
        <v>3.5854503069586798E-2</v>
      </c>
      <c r="F53">
        <v>79</v>
      </c>
    </row>
    <row r="54" spans="1:6" x14ac:dyDescent="0.3">
      <c r="A54" t="s">
        <v>268</v>
      </c>
      <c r="B54" t="s">
        <v>268</v>
      </c>
      <c r="C54">
        <v>75</v>
      </c>
      <c r="D54">
        <v>3.325399770760217</v>
      </c>
      <c r="E54">
        <v>3.5818829228666367E-2</v>
      </c>
      <c r="F54">
        <v>12</v>
      </c>
    </row>
    <row r="55" spans="1:6" x14ac:dyDescent="0.3">
      <c r="A55" t="s">
        <v>39</v>
      </c>
      <c r="B55" t="s">
        <v>14102</v>
      </c>
      <c r="C55">
        <v>196</v>
      </c>
      <c r="D55">
        <v>1.920057214669632</v>
      </c>
      <c r="E55">
        <v>3.5301153379688741E-2</v>
      </c>
      <c r="F55">
        <v>50</v>
      </c>
    </row>
    <row r="56" spans="1:6" x14ac:dyDescent="0.3">
      <c r="A56" t="s">
        <v>66</v>
      </c>
      <c r="B56" t="s">
        <v>14103</v>
      </c>
      <c r="C56">
        <v>332</v>
      </c>
      <c r="D56">
        <v>1.136758937115389</v>
      </c>
      <c r="E56">
        <v>3.525529709302002E-2</v>
      </c>
      <c r="F56">
        <v>115</v>
      </c>
    </row>
    <row r="57" spans="1:6" x14ac:dyDescent="0.3">
      <c r="A57" t="s">
        <v>166</v>
      </c>
      <c r="B57" t="s">
        <v>14104</v>
      </c>
      <c r="C57">
        <v>360</v>
      </c>
      <c r="D57">
        <v>1.054067221270276</v>
      </c>
      <c r="E57">
        <v>3.5235492289475812E-2</v>
      </c>
      <c r="F57">
        <v>125</v>
      </c>
    </row>
    <row r="58" spans="1:6" x14ac:dyDescent="0.3">
      <c r="A58" t="s">
        <v>214</v>
      </c>
      <c r="B58" t="s">
        <v>13938</v>
      </c>
      <c r="C58">
        <v>246</v>
      </c>
      <c r="D58">
        <v>1.5083224935478721</v>
      </c>
      <c r="E58">
        <v>3.4453936543431068E-2</v>
      </c>
      <c r="F58">
        <v>79</v>
      </c>
    </row>
    <row r="59" spans="1:6" x14ac:dyDescent="0.3">
      <c r="A59" t="s">
        <v>374</v>
      </c>
      <c r="B59" t="s">
        <v>14105</v>
      </c>
      <c r="C59">
        <v>214</v>
      </c>
      <c r="D59">
        <v>1.7006943861953281</v>
      </c>
      <c r="E59">
        <v>3.3794777090779868E-2</v>
      </c>
      <c r="F59">
        <v>65</v>
      </c>
    </row>
    <row r="60" spans="1:6" x14ac:dyDescent="0.3">
      <c r="A60" t="s">
        <v>74</v>
      </c>
      <c r="B60" t="s">
        <v>75</v>
      </c>
      <c r="C60">
        <v>217</v>
      </c>
      <c r="D60">
        <v>1.627669251180438</v>
      </c>
      <c r="E60">
        <v>3.3099376175528911E-2</v>
      </c>
      <c r="F60">
        <v>70</v>
      </c>
    </row>
    <row r="61" spans="1:6" x14ac:dyDescent="0.3">
      <c r="A61" t="s">
        <v>295</v>
      </c>
      <c r="B61" t="s">
        <v>296</v>
      </c>
      <c r="C61">
        <v>117</v>
      </c>
      <c r="D61">
        <v>2.9999773703255892</v>
      </c>
      <c r="E61">
        <v>3.2592177372074468E-2</v>
      </c>
      <c r="F61">
        <v>17</v>
      </c>
    </row>
    <row r="62" spans="1:6" x14ac:dyDescent="0.3">
      <c r="A62" t="s">
        <v>1077</v>
      </c>
      <c r="B62" t="s">
        <v>1078</v>
      </c>
      <c r="C62">
        <v>103</v>
      </c>
      <c r="D62">
        <v>3.325399770760217</v>
      </c>
      <c r="E62">
        <v>3.1804650090971012E-2</v>
      </c>
      <c r="F62">
        <v>12</v>
      </c>
    </row>
    <row r="63" spans="1:6" x14ac:dyDescent="0.3">
      <c r="A63" t="s">
        <v>59</v>
      </c>
      <c r="B63" t="s">
        <v>14106</v>
      </c>
      <c r="C63">
        <v>195</v>
      </c>
      <c r="D63">
        <v>1.731466044862082</v>
      </c>
      <c r="E63">
        <v>3.1351485629009149E-2</v>
      </c>
      <c r="F63">
        <v>63</v>
      </c>
    </row>
    <row r="64" spans="1:6" x14ac:dyDescent="0.3">
      <c r="A64" t="s">
        <v>142</v>
      </c>
      <c r="B64" t="s">
        <v>142</v>
      </c>
      <c r="C64">
        <v>228</v>
      </c>
      <c r="D64">
        <v>1.4595323293784399</v>
      </c>
      <c r="E64">
        <v>3.0899973072732331E-2</v>
      </c>
      <c r="F64">
        <v>81</v>
      </c>
    </row>
    <row r="65" spans="1:6" x14ac:dyDescent="0.3">
      <c r="A65" t="s">
        <v>34</v>
      </c>
      <c r="B65" t="s">
        <v>14107</v>
      </c>
      <c r="C65">
        <v>261</v>
      </c>
      <c r="D65">
        <v>1.245958229080381</v>
      </c>
      <c r="E65">
        <v>3.089045311990685E-2</v>
      </c>
      <c r="F65">
        <v>103</v>
      </c>
    </row>
    <row r="66" spans="1:6" x14ac:dyDescent="0.3">
      <c r="A66" t="s">
        <v>240</v>
      </c>
      <c r="B66" t="s">
        <v>241</v>
      </c>
      <c r="C66">
        <v>110</v>
      </c>
      <c r="D66">
        <v>2.9999773703255892</v>
      </c>
      <c r="E66">
        <v>3.0642218042121291E-2</v>
      </c>
      <c r="F66">
        <v>17</v>
      </c>
    </row>
    <row r="67" spans="1:6" x14ac:dyDescent="0.3">
      <c r="A67" t="s">
        <v>475</v>
      </c>
      <c r="B67" t="s">
        <v>14108</v>
      </c>
      <c r="C67">
        <v>161</v>
      </c>
      <c r="D67">
        <v>2.0402015265116948</v>
      </c>
      <c r="E67">
        <v>3.0500606751914142E-2</v>
      </c>
      <c r="F67">
        <v>46</v>
      </c>
    </row>
    <row r="68" spans="1:6" x14ac:dyDescent="0.3">
      <c r="A68" t="s">
        <v>312</v>
      </c>
      <c r="B68" t="s">
        <v>14109</v>
      </c>
      <c r="C68">
        <v>111</v>
      </c>
      <c r="D68">
        <v>2.226787482092107</v>
      </c>
      <c r="E68">
        <v>2.977493335235366E-2</v>
      </c>
      <c r="F68">
        <v>38</v>
      </c>
    </row>
    <row r="69" spans="1:6" x14ac:dyDescent="0.3">
      <c r="A69" t="s">
        <v>602</v>
      </c>
      <c r="B69" t="s">
        <v>602</v>
      </c>
      <c r="C69">
        <v>81</v>
      </c>
      <c r="D69">
        <v>3.9444389791664398</v>
      </c>
      <c r="E69">
        <v>2.9667421059330311E-2</v>
      </c>
      <c r="F69">
        <v>6</v>
      </c>
    </row>
    <row r="70" spans="1:6" x14ac:dyDescent="0.3">
      <c r="A70" t="s">
        <v>140</v>
      </c>
      <c r="B70" t="s">
        <v>14110</v>
      </c>
      <c r="C70">
        <v>258</v>
      </c>
      <c r="D70">
        <v>1.23638877806423</v>
      </c>
      <c r="E70">
        <v>2.961994823825315E-2</v>
      </c>
      <c r="F70">
        <v>104</v>
      </c>
    </row>
    <row r="71" spans="1:6" x14ac:dyDescent="0.3">
      <c r="A71" t="s">
        <v>82</v>
      </c>
      <c r="B71" t="s">
        <v>13264</v>
      </c>
      <c r="C71">
        <v>303</v>
      </c>
      <c r="D71">
        <v>1.046162041763163</v>
      </c>
      <c r="E71">
        <v>2.943412443277077E-2</v>
      </c>
      <c r="F71">
        <v>126</v>
      </c>
    </row>
    <row r="72" spans="1:6" x14ac:dyDescent="0.3">
      <c r="A72" t="s">
        <v>524</v>
      </c>
      <c r="B72" t="s">
        <v>14111</v>
      </c>
      <c r="C72">
        <v>186</v>
      </c>
      <c r="D72">
        <v>1.599889687073363</v>
      </c>
      <c r="E72">
        <v>2.9266163855267369E-2</v>
      </c>
      <c r="F72">
        <v>71</v>
      </c>
    </row>
    <row r="73" spans="1:6" x14ac:dyDescent="0.3">
      <c r="A73" t="s">
        <v>229</v>
      </c>
      <c r="B73" t="s">
        <v>230</v>
      </c>
      <c r="C73">
        <v>226</v>
      </c>
      <c r="D73">
        <v>1.379489621704904</v>
      </c>
      <c r="E73">
        <v>2.894918964654317E-2</v>
      </c>
      <c r="F73">
        <v>90</v>
      </c>
    </row>
    <row r="74" spans="1:6" x14ac:dyDescent="0.3">
      <c r="A74" t="s">
        <v>669</v>
      </c>
      <c r="B74" t="s">
        <v>670</v>
      </c>
      <c r="C74">
        <v>180</v>
      </c>
      <c r="D74">
        <v>1.731466044862082</v>
      </c>
      <c r="E74">
        <v>2.8939832888316142E-2</v>
      </c>
      <c r="F74">
        <v>63</v>
      </c>
    </row>
    <row r="75" spans="1:6" x14ac:dyDescent="0.3">
      <c r="A75" t="s">
        <v>125</v>
      </c>
      <c r="B75" t="s">
        <v>14112</v>
      </c>
      <c r="C75">
        <v>279</v>
      </c>
      <c r="D75">
        <v>1.1112256351102241</v>
      </c>
      <c r="E75">
        <v>2.878829800268469E-2</v>
      </c>
      <c r="F75">
        <v>118</v>
      </c>
    </row>
    <row r="76" spans="1:6" x14ac:dyDescent="0.3">
      <c r="A76" t="s">
        <v>433</v>
      </c>
      <c r="B76" t="s">
        <v>434</v>
      </c>
      <c r="C76">
        <v>95</v>
      </c>
      <c r="D76">
        <v>3.2512917986064949</v>
      </c>
      <c r="E76">
        <v>2.8680656526726939E-2</v>
      </c>
      <c r="F76">
        <v>13</v>
      </c>
    </row>
    <row r="77" spans="1:6" x14ac:dyDescent="0.3">
      <c r="A77" t="s">
        <v>413</v>
      </c>
      <c r="B77" t="s">
        <v>413</v>
      </c>
      <c r="C77">
        <v>72</v>
      </c>
      <c r="D77">
        <v>4.2809112157876541</v>
      </c>
      <c r="E77">
        <v>2.8620568231698989E-2</v>
      </c>
      <c r="F77">
        <v>4</v>
      </c>
    </row>
    <row r="78" spans="1:6" x14ac:dyDescent="0.3">
      <c r="A78" t="s">
        <v>168</v>
      </c>
      <c r="B78" t="s">
        <v>168</v>
      </c>
      <c r="C78">
        <v>65</v>
      </c>
      <c r="D78">
        <v>3.693124550885535</v>
      </c>
      <c r="E78">
        <v>2.8463059560318998E-2</v>
      </c>
      <c r="F78">
        <v>8</v>
      </c>
    </row>
    <row r="79" spans="1:6" x14ac:dyDescent="0.3">
      <c r="A79" t="s">
        <v>12091</v>
      </c>
      <c r="B79" t="s">
        <v>12091</v>
      </c>
      <c r="C79">
        <v>0</v>
      </c>
      <c r="D79">
        <v>1.901365081657479</v>
      </c>
      <c r="E79">
        <v>2.8071923577563711E-2</v>
      </c>
      <c r="F79">
        <v>9</v>
      </c>
    </row>
    <row r="80" spans="1:6" x14ac:dyDescent="0.3">
      <c r="A80" t="s">
        <v>352</v>
      </c>
      <c r="B80" t="s">
        <v>14113</v>
      </c>
      <c r="C80">
        <v>177</v>
      </c>
      <c r="D80">
        <v>1.685656508830788</v>
      </c>
      <c r="E80">
        <v>2.7704599918162761E-2</v>
      </c>
      <c r="F80">
        <v>65</v>
      </c>
    </row>
    <row r="81" spans="1:6" x14ac:dyDescent="0.3">
      <c r="A81" t="s">
        <v>1065</v>
      </c>
      <c r="B81" t="s">
        <v>1066</v>
      </c>
      <c r="C81">
        <v>137</v>
      </c>
      <c r="D81">
        <v>2.1526795099383849</v>
      </c>
      <c r="E81">
        <v>2.738479403575585E-2</v>
      </c>
      <c r="F81">
        <v>41</v>
      </c>
    </row>
    <row r="82" spans="1:6" x14ac:dyDescent="0.3">
      <c r="A82" t="s">
        <v>464</v>
      </c>
      <c r="B82" t="s">
        <v>465</v>
      </c>
      <c r="C82">
        <v>65</v>
      </c>
      <c r="D82">
        <v>4.2809112157876541</v>
      </c>
      <c r="E82">
        <v>2.583801298695048E-2</v>
      </c>
      <c r="F82">
        <v>4</v>
      </c>
    </row>
    <row r="83" spans="1:6" x14ac:dyDescent="0.3">
      <c r="A83" t="s">
        <v>513</v>
      </c>
      <c r="B83" t="s">
        <v>513</v>
      </c>
      <c r="C83">
        <v>81</v>
      </c>
      <c r="D83">
        <v>3.4054424784337529</v>
      </c>
      <c r="E83">
        <v>2.5613451351293028E-2</v>
      </c>
      <c r="F83">
        <v>11</v>
      </c>
    </row>
    <row r="84" spans="1:6" x14ac:dyDescent="0.3">
      <c r="A84" t="s">
        <v>88</v>
      </c>
      <c r="B84" t="s">
        <v>89</v>
      </c>
      <c r="C84">
        <v>257</v>
      </c>
      <c r="D84">
        <v>1.046162041763163</v>
      </c>
      <c r="E84">
        <v>2.5159862138903071E-2</v>
      </c>
      <c r="F84">
        <v>126</v>
      </c>
    </row>
    <row r="85" spans="1:6" x14ac:dyDescent="0.3">
      <c r="A85" t="s">
        <v>815</v>
      </c>
      <c r="B85" t="s">
        <v>816</v>
      </c>
      <c r="C85">
        <v>113</v>
      </c>
      <c r="D85">
        <v>2.393841566755273</v>
      </c>
      <c r="E85">
        <v>2.5117903175715529E-2</v>
      </c>
      <c r="F85">
        <v>32</v>
      </c>
    </row>
    <row r="86" spans="1:6" x14ac:dyDescent="0.3">
      <c r="A86" t="s">
        <v>220</v>
      </c>
      <c r="B86" t="s">
        <v>13067</v>
      </c>
      <c r="C86">
        <v>228</v>
      </c>
      <c r="D86">
        <v>1.18081892690942</v>
      </c>
      <c r="E86">
        <v>2.4999290739117989E-2</v>
      </c>
      <c r="F86">
        <v>110</v>
      </c>
    </row>
    <row r="87" spans="1:6" x14ac:dyDescent="0.3">
      <c r="A87" t="s">
        <v>570</v>
      </c>
      <c r="B87" t="s">
        <v>571</v>
      </c>
      <c r="C87">
        <v>117</v>
      </c>
      <c r="D87">
        <v>2.2794312155775289</v>
      </c>
      <c r="E87">
        <v>2.4764062296071001E-2</v>
      </c>
      <c r="F87">
        <v>36</v>
      </c>
    </row>
    <row r="88" spans="1:6" x14ac:dyDescent="0.3">
      <c r="A88" t="s">
        <v>1006</v>
      </c>
      <c r="B88" t="s">
        <v>1006</v>
      </c>
      <c r="C88">
        <v>63</v>
      </c>
      <c r="D88">
        <v>3.693124550885535</v>
      </c>
      <c r="E88">
        <v>2.4690846847505631E-2</v>
      </c>
      <c r="F88">
        <v>8</v>
      </c>
    </row>
    <row r="89" spans="1:6" x14ac:dyDescent="0.3">
      <c r="A89" t="s">
        <v>499</v>
      </c>
      <c r="B89" t="s">
        <v>499</v>
      </c>
      <c r="C89">
        <v>62</v>
      </c>
      <c r="D89">
        <v>4.2809112157876541</v>
      </c>
      <c r="E89">
        <v>2.4645489310629681E-2</v>
      </c>
      <c r="F89">
        <v>4</v>
      </c>
    </row>
    <row r="90" spans="1:6" x14ac:dyDescent="0.3">
      <c r="A90" t="s">
        <v>147</v>
      </c>
      <c r="B90" t="s">
        <v>14114</v>
      </c>
      <c r="C90">
        <v>237</v>
      </c>
      <c r="D90">
        <v>1.1196645037560891</v>
      </c>
      <c r="E90">
        <v>2.464028863806635E-2</v>
      </c>
      <c r="F90">
        <v>117</v>
      </c>
    </row>
    <row r="91" spans="1:6" x14ac:dyDescent="0.3">
      <c r="A91" t="s">
        <v>92</v>
      </c>
      <c r="B91" t="s">
        <v>13930</v>
      </c>
      <c r="C91">
        <v>241</v>
      </c>
      <c r="D91">
        <v>1.094558582625013</v>
      </c>
      <c r="E91">
        <v>2.4494331319064769E-2</v>
      </c>
      <c r="F91">
        <v>120</v>
      </c>
    </row>
    <row r="92" spans="1:6" x14ac:dyDescent="0.3">
      <c r="A92" t="s">
        <v>391</v>
      </c>
      <c r="B92" t="s">
        <v>391</v>
      </c>
      <c r="C92">
        <v>162</v>
      </c>
      <c r="D92">
        <v>1.520901275754732</v>
      </c>
      <c r="E92">
        <v>2.414941802991058E-2</v>
      </c>
      <c r="F92">
        <v>75</v>
      </c>
    </row>
    <row r="93" spans="1:6" x14ac:dyDescent="0.3">
      <c r="A93" t="s">
        <v>447</v>
      </c>
      <c r="B93" t="s">
        <v>448</v>
      </c>
      <c r="C93">
        <v>101</v>
      </c>
      <c r="D93">
        <v>2.5581446180465499</v>
      </c>
      <c r="E93">
        <v>2.3991422615468719E-2</v>
      </c>
      <c r="F93">
        <v>27</v>
      </c>
    </row>
    <row r="94" spans="1:6" x14ac:dyDescent="0.3">
      <c r="A94" t="s">
        <v>1285</v>
      </c>
      <c r="B94" t="s">
        <v>1285</v>
      </c>
      <c r="C94">
        <v>72</v>
      </c>
      <c r="D94">
        <v>3.5877640352277078</v>
      </c>
      <c r="E94">
        <v>2.3986445920854561E-2</v>
      </c>
      <c r="F94">
        <v>9</v>
      </c>
    </row>
    <row r="95" spans="1:6" x14ac:dyDescent="0.3">
      <c r="A95" t="s">
        <v>117</v>
      </c>
      <c r="B95" t="s">
        <v>14115</v>
      </c>
      <c r="C95">
        <v>195</v>
      </c>
      <c r="D95">
        <v>1.2952292780871639</v>
      </c>
      <c r="E95">
        <v>2.345258933533181E-2</v>
      </c>
      <c r="F95">
        <v>98</v>
      </c>
    </row>
    <row r="96" spans="1:6" x14ac:dyDescent="0.3">
      <c r="A96" t="s">
        <v>403</v>
      </c>
      <c r="B96" t="s">
        <v>403</v>
      </c>
      <c r="C96">
        <v>139</v>
      </c>
      <c r="D96">
        <v>1.812811684316034</v>
      </c>
      <c r="E96">
        <v>2.3397907874819261E-2</v>
      </c>
      <c r="F96">
        <v>58</v>
      </c>
    </row>
    <row r="97" spans="1:6" x14ac:dyDescent="0.3">
      <c r="A97" t="s">
        <v>335</v>
      </c>
      <c r="B97" t="s">
        <v>14116</v>
      </c>
      <c r="C97">
        <v>225</v>
      </c>
      <c r="D97">
        <v>1.0700675626167171</v>
      </c>
      <c r="E97">
        <v>2.3250729919420919E-2</v>
      </c>
      <c r="F97">
        <v>123</v>
      </c>
    </row>
    <row r="98" spans="1:6" x14ac:dyDescent="0.3">
      <c r="A98" t="s">
        <v>421</v>
      </c>
      <c r="B98" t="s">
        <v>14117</v>
      </c>
      <c r="C98">
        <v>198</v>
      </c>
      <c r="D98">
        <v>1.2556201399921181</v>
      </c>
      <c r="E98">
        <v>2.3085165801225681E-2</v>
      </c>
      <c r="F98">
        <v>101</v>
      </c>
    </row>
    <row r="99" spans="1:6" x14ac:dyDescent="0.3">
      <c r="A99" t="s">
        <v>505</v>
      </c>
      <c r="B99" t="s">
        <v>506</v>
      </c>
      <c r="C99">
        <v>155</v>
      </c>
      <c r="D99">
        <v>1.5596157879354231</v>
      </c>
      <c r="E99">
        <v>2.244702838527542E-2</v>
      </c>
      <c r="F99">
        <v>74</v>
      </c>
    </row>
    <row r="100" spans="1:6" x14ac:dyDescent="0.3">
      <c r="A100" t="s">
        <v>554</v>
      </c>
      <c r="B100" t="s">
        <v>555</v>
      </c>
      <c r="C100">
        <v>76</v>
      </c>
      <c r="D100">
        <v>2.9999773703255892</v>
      </c>
      <c r="E100">
        <v>2.1728118248049641E-2</v>
      </c>
      <c r="F100">
        <v>16</v>
      </c>
    </row>
    <row r="101" spans="1:6" x14ac:dyDescent="0.3">
      <c r="A101" t="s">
        <v>12277</v>
      </c>
      <c r="B101" t="s">
        <v>12277</v>
      </c>
      <c r="C101">
        <v>0</v>
      </c>
      <c r="D101">
        <v>2.712295297873808</v>
      </c>
      <c r="E101">
        <v>2.1407474307227281E-2</v>
      </c>
      <c r="F101">
        <v>11</v>
      </c>
    </row>
    <row r="102" spans="1:6" x14ac:dyDescent="0.3">
      <c r="A102" t="s">
        <v>886</v>
      </c>
      <c r="B102" t="s">
        <v>887</v>
      </c>
      <c r="C102">
        <v>81</v>
      </c>
      <c r="D102">
        <v>2.8458266904983311</v>
      </c>
      <c r="E102">
        <v>2.1404397212081171E-2</v>
      </c>
      <c r="F102">
        <v>20</v>
      </c>
    </row>
    <row r="103" spans="1:6" x14ac:dyDescent="0.3">
      <c r="A103" t="s">
        <v>497</v>
      </c>
      <c r="B103" t="s">
        <v>14118</v>
      </c>
      <c r="C103">
        <v>167</v>
      </c>
      <c r="D103">
        <v>1.368560551172713</v>
      </c>
      <c r="E103">
        <v>2.1222181434445861E-2</v>
      </c>
      <c r="F103">
        <v>91</v>
      </c>
    </row>
    <row r="104" spans="1:6" x14ac:dyDescent="0.3">
      <c r="A104" t="s">
        <v>119</v>
      </c>
      <c r="B104" t="s">
        <v>14119</v>
      </c>
      <c r="C104">
        <v>219</v>
      </c>
      <c r="D104">
        <v>1.0228146777661711</v>
      </c>
      <c r="E104">
        <v>2.1179287678712539E-2</v>
      </c>
      <c r="F104">
        <v>127</v>
      </c>
    </row>
    <row r="105" spans="1:6" x14ac:dyDescent="0.3">
      <c r="A105" t="s">
        <v>382</v>
      </c>
      <c r="B105" t="s">
        <v>383</v>
      </c>
      <c r="C105">
        <v>164</v>
      </c>
      <c r="D105">
        <v>1.245958229080381</v>
      </c>
      <c r="E105">
        <v>2.1056413737164971E-2</v>
      </c>
      <c r="F105">
        <v>102</v>
      </c>
    </row>
    <row r="106" spans="1:6" x14ac:dyDescent="0.3">
      <c r="A106" t="s">
        <v>29</v>
      </c>
      <c r="B106" t="s">
        <v>29</v>
      </c>
      <c r="C106">
        <v>63</v>
      </c>
      <c r="D106">
        <v>3.5877640352277078</v>
      </c>
      <c r="E106">
        <v>2.0988140180747739E-2</v>
      </c>
      <c r="F106">
        <v>9</v>
      </c>
    </row>
    <row r="107" spans="1:6" x14ac:dyDescent="0.3">
      <c r="A107" t="s">
        <v>109</v>
      </c>
      <c r="B107" t="s">
        <v>12925</v>
      </c>
      <c r="C107">
        <v>182</v>
      </c>
      <c r="D107">
        <v>1.23638877806423</v>
      </c>
      <c r="E107">
        <v>2.089469216807005E-2</v>
      </c>
      <c r="F107">
        <v>104</v>
      </c>
    </row>
    <row r="108" spans="1:6" x14ac:dyDescent="0.3">
      <c r="A108" t="s">
        <v>511</v>
      </c>
      <c r="B108" t="s">
        <v>14120</v>
      </c>
      <c r="C108">
        <v>140</v>
      </c>
      <c r="D108">
        <v>1.586284035017584</v>
      </c>
      <c r="E108">
        <v>2.0621417912246441E-2</v>
      </c>
      <c r="F108">
        <v>73</v>
      </c>
    </row>
    <row r="109" spans="1:6" x14ac:dyDescent="0.3">
      <c r="A109" t="s">
        <v>603</v>
      </c>
      <c r="B109" t="s">
        <v>603</v>
      </c>
      <c r="C109">
        <v>51</v>
      </c>
      <c r="D109">
        <v>4.2809112157876541</v>
      </c>
      <c r="E109">
        <v>2.0272902497453449E-2</v>
      </c>
      <c r="F109">
        <v>4</v>
      </c>
    </row>
    <row r="110" spans="1:6" x14ac:dyDescent="0.3">
      <c r="A110" t="s">
        <v>415</v>
      </c>
      <c r="B110" t="s">
        <v>416</v>
      </c>
      <c r="C110">
        <v>90</v>
      </c>
      <c r="D110">
        <v>2.4246132254220272</v>
      </c>
      <c r="E110">
        <v>2.0262569332713601E-2</v>
      </c>
      <c r="F110">
        <v>31</v>
      </c>
    </row>
    <row r="111" spans="1:6" x14ac:dyDescent="0.3">
      <c r="A111" t="s">
        <v>97</v>
      </c>
      <c r="B111" t="s">
        <v>97</v>
      </c>
      <c r="C111">
        <v>72</v>
      </c>
      <c r="D111">
        <v>2.9999773703255892</v>
      </c>
      <c r="E111">
        <v>2.005672453666121E-2</v>
      </c>
      <c r="F111">
        <v>17</v>
      </c>
    </row>
    <row r="112" spans="1:6" x14ac:dyDescent="0.3">
      <c r="A112" t="s">
        <v>910</v>
      </c>
      <c r="B112" t="s">
        <v>910</v>
      </c>
      <c r="C112">
        <v>54</v>
      </c>
      <c r="D112">
        <v>3.9444389791664398</v>
      </c>
      <c r="E112">
        <v>1.977828070622021E-2</v>
      </c>
      <c r="F112">
        <v>6</v>
      </c>
    </row>
    <row r="113" spans="1:6" x14ac:dyDescent="0.3">
      <c r="A113" t="s">
        <v>908</v>
      </c>
      <c r="B113" t="s">
        <v>909</v>
      </c>
      <c r="C113">
        <v>54</v>
      </c>
      <c r="D113">
        <v>3.9444389791664398</v>
      </c>
      <c r="E113">
        <v>1.977828070622021E-2</v>
      </c>
      <c r="F113">
        <v>6</v>
      </c>
    </row>
    <row r="114" spans="1:6" x14ac:dyDescent="0.3">
      <c r="A114" t="s">
        <v>208</v>
      </c>
      <c r="B114" t="s">
        <v>14121</v>
      </c>
      <c r="C114">
        <v>150</v>
      </c>
      <c r="D114">
        <v>1.4130123137435471</v>
      </c>
      <c r="E114">
        <v>1.9680980918941649E-2</v>
      </c>
      <c r="F114">
        <v>87</v>
      </c>
    </row>
    <row r="115" spans="1:6" x14ac:dyDescent="0.3">
      <c r="A115" t="s">
        <v>55</v>
      </c>
      <c r="B115" t="s">
        <v>12908</v>
      </c>
      <c r="C115">
        <v>207</v>
      </c>
      <c r="D115">
        <v>1.0228146777661711</v>
      </c>
      <c r="E115">
        <v>1.9659697531360969E-2</v>
      </c>
      <c r="F115">
        <v>129</v>
      </c>
    </row>
    <row r="116" spans="1:6" x14ac:dyDescent="0.3">
      <c r="A116" t="s">
        <v>236</v>
      </c>
      <c r="B116" t="s">
        <v>13507</v>
      </c>
      <c r="C116">
        <v>89</v>
      </c>
      <c r="D116">
        <v>2.3639886036055922</v>
      </c>
      <c r="E116">
        <v>1.9536417147673499E-2</v>
      </c>
      <c r="F116">
        <v>33</v>
      </c>
    </row>
    <row r="117" spans="1:6" x14ac:dyDescent="0.3">
      <c r="A117" t="s">
        <v>47</v>
      </c>
      <c r="B117" t="s">
        <v>13259</v>
      </c>
      <c r="C117">
        <v>85</v>
      </c>
      <c r="D117">
        <v>2.4246132254220272</v>
      </c>
      <c r="E117">
        <v>1.913687103645173E-2</v>
      </c>
      <c r="F117">
        <v>31</v>
      </c>
    </row>
    <row r="118" spans="1:6" x14ac:dyDescent="0.3">
      <c r="A118" t="s">
        <v>1043</v>
      </c>
      <c r="B118" t="s">
        <v>1043</v>
      </c>
      <c r="C118">
        <v>54</v>
      </c>
      <c r="D118">
        <v>3.810907586541918</v>
      </c>
      <c r="E118">
        <v>1.910872506589479E-2</v>
      </c>
      <c r="F118">
        <v>7</v>
      </c>
    </row>
    <row r="119" spans="1:6" x14ac:dyDescent="0.3">
      <c r="A119" t="s">
        <v>1421</v>
      </c>
      <c r="B119" t="s">
        <v>1422</v>
      </c>
      <c r="C119">
        <v>72</v>
      </c>
      <c r="D119">
        <v>2.8458266904983311</v>
      </c>
      <c r="E119">
        <v>1.902613085518326E-2</v>
      </c>
      <c r="F119">
        <v>20</v>
      </c>
    </row>
    <row r="120" spans="1:6" x14ac:dyDescent="0.3">
      <c r="A120" t="s">
        <v>1853</v>
      </c>
      <c r="B120" t="s">
        <v>1854</v>
      </c>
      <c r="C120">
        <v>63</v>
      </c>
      <c r="D120">
        <v>3.2512917986064949</v>
      </c>
      <c r="E120">
        <v>1.9019803801934701E-2</v>
      </c>
      <c r="F120">
        <v>13</v>
      </c>
    </row>
    <row r="121" spans="1:6" x14ac:dyDescent="0.3">
      <c r="A121" t="s">
        <v>344</v>
      </c>
      <c r="B121" t="s">
        <v>14122</v>
      </c>
      <c r="C121">
        <v>191</v>
      </c>
      <c r="D121">
        <v>1.0700675626167171</v>
      </c>
      <c r="E121">
        <v>1.8978159891493141E-2</v>
      </c>
      <c r="F121">
        <v>123</v>
      </c>
    </row>
    <row r="122" spans="1:6" x14ac:dyDescent="0.3">
      <c r="A122" t="s">
        <v>1281</v>
      </c>
      <c r="B122" t="s">
        <v>14123</v>
      </c>
      <c r="C122">
        <v>109</v>
      </c>
      <c r="D122">
        <v>1.864997437486605</v>
      </c>
      <c r="E122">
        <v>1.887618704154459E-2</v>
      </c>
      <c r="F122">
        <v>55</v>
      </c>
    </row>
    <row r="123" spans="1:6" x14ac:dyDescent="0.3">
      <c r="A123" t="s">
        <v>185</v>
      </c>
      <c r="B123" t="s">
        <v>186</v>
      </c>
      <c r="C123">
        <v>158</v>
      </c>
      <c r="D123">
        <v>1.1541506798272581</v>
      </c>
      <c r="E123">
        <v>1.8861868564503802E-2</v>
      </c>
      <c r="F123">
        <v>113</v>
      </c>
    </row>
    <row r="124" spans="1:6" x14ac:dyDescent="0.3">
      <c r="A124" t="s">
        <v>773</v>
      </c>
      <c r="B124" t="s">
        <v>14124</v>
      </c>
      <c r="C124">
        <v>118</v>
      </c>
      <c r="D124">
        <v>1.715961858326116</v>
      </c>
      <c r="E124">
        <v>1.8801788901712871E-2</v>
      </c>
      <c r="F124">
        <v>64</v>
      </c>
    </row>
    <row r="125" spans="1:6" x14ac:dyDescent="0.3">
      <c r="A125" t="s">
        <v>429</v>
      </c>
      <c r="B125" t="s">
        <v>14125</v>
      </c>
      <c r="C125">
        <v>164</v>
      </c>
      <c r="D125">
        <v>1.226910034109687</v>
      </c>
      <c r="E125">
        <v>1.868383834382888E-2</v>
      </c>
      <c r="F125">
        <v>105</v>
      </c>
    </row>
    <row r="126" spans="1:6" x14ac:dyDescent="0.3">
      <c r="A126" t="s">
        <v>301</v>
      </c>
      <c r="B126" t="s">
        <v>14126</v>
      </c>
      <c r="C126">
        <v>170</v>
      </c>
      <c r="D126">
        <v>1.0700675626167171</v>
      </c>
      <c r="E126">
        <v>1.8680073610474929E-2</v>
      </c>
      <c r="F126">
        <v>123</v>
      </c>
    </row>
    <row r="127" spans="1:6" x14ac:dyDescent="0.3">
      <c r="A127" t="s">
        <v>3339</v>
      </c>
      <c r="B127" t="s">
        <v>3339</v>
      </c>
      <c r="C127">
        <v>18</v>
      </c>
      <c r="D127">
        <v>3.693124550885535</v>
      </c>
      <c r="E127">
        <v>1.8518135135629232E-2</v>
      </c>
      <c r="F127">
        <v>8</v>
      </c>
    </row>
    <row r="128" spans="1:6" x14ac:dyDescent="0.3">
      <c r="A128" t="s">
        <v>1396</v>
      </c>
      <c r="B128" t="s">
        <v>1396</v>
      </c>
      <c r="C128">
        <v>125</v>
      </c>
      <c r="D128">
        <v>1.586284035017584</v>
      </c>
      <c r="E128">
        <v>1.841198027879147E-2</v>
      </c>
      <c r="F128">
        <v>73</v>
      </c>
    </row>
    <row r="129" spans="1:6" x14ac:dyDescent="0.3">
      <c r="A129" t="s">
        <v>584</v>
      </c>
      <c r="B129" t="s">
        <v>14127</v>
      </c>
      <c r="C129">
        <v>96</v>
      </c>
      <c r="D129">
        <v>2.0402015265116948</v>
      </c>
      <c r="E129">
        <v>1.8186697193687939E-2</v>
      </c>
      <c r="F129">
        <v>44</v>
      </c>
    </row>
    <row r="130" spans="1:6" x14ac:dyDescent="0.3">
      <c r="A130" t="s">
        <v>646</v>
      </c>
      <c r="B130" t="s">
        <v>14128</v>
      </c>
      <c r="C130">
        <v>155</v>
      </c>
      <c r="D130">
        <v>1.2556201399921181</v>
      </c>
      <c r="E130">
        <v>1.8071720702979691E-2</v>
      </c>
      <c r="F130">
        <v>102</v>
      </c>
    </row>
    <row r="131" spans="1:6" x14ac:dyDescent="0.3">
      <c r="A131" t="s">
        <v>3021</v>
      </c>
      <c r="B131" t="s">
        <v>3021</v>
      </c>
      <c r="C131">
        <v>9</v>
      </c>
      <c r="D131">
        <v>4.2809112157876541</v>
      </c>
      <c r="E131">
        <v>1.7887855144811868E-2</v>
      </c>
      <c r="F131">
        <v>4</v>
      </c>
    </row>
    <row r="132" spans="1:6" x14ac:dyDescent="0.3">
      <c r="A132" t="s">
        <v>682</v>
      </c>
      <c r="B132" t="s">
        <v>682</v>
      </c>
      <c r="C132">
        <v>45</v>
      </c>
      <c r="D132">
        <v>4.2809112157876541</v>
      </c>
      <c r="E132">
        <v>1.7887855144811868E-2</v>
      </c>
      <c r="F132">
        <v>4</v>
      </c>
    </row>
    <row r="133" spans="1:6" x14ac:dyDescent="0.3">
      <c r="A133" t="s">
        <v>1157</v>
      </c>
      <c r="B133" t="s">
        <v>1158</v>
      </c>
      <c r="C133">
        <v>97</v>
      </c>
      <c r="D133">
        <v>1.978326122793608</v>
      </c>
      <c r="E133">
        <v>1.7818828775271849E-2</v>
      </c>
      <c r="F133">
        <v>48</v>
      </c>
    </row>
    <row r="134" spans="1:6" x14ac:dyDescent="0.3">
      <c r="A134" t="s">
        <v>68</v>
      </c>
      <c r="B134" t="s">
        <v>69</v>
      </c>
      <c r="C134">
        <v>40</v>
      </c>
      <c r="D134">
        <v>4.7917368395536446</v>
      </c>
      <c r="E134">
        <v>1.7797642741082951E-2</v>
      </c>
      <c r="F134">
        <v>2</v>
      </c>
    </row>
    <row r="135" spans="1:6" x14ac:dyDescent="0.3">
      <c r="A135" t="s">
        <v>342</v>
      </c>
      <c r="B135" t="s">
        <v>14129</v>
      </c>
      <c r="C135">
        <v>126</v>
      </c>
      <c r="D135">
        <v>1.5083224935478721</v>
      </c>
      <c r="E135">
        <v>1.7647138229562261E-2</v>
      </c>
      <c r="F135">
        <v>76</v>
      </c>
    </row>
    <row r="136" spans="1:6" x14ac:dyDescent="0.3">
      <c r="A136" t="s">
        <v>129</v>
      </c>
      <c r="B136" t="s">
        <v>14130</v>
      </c>
      <c r="C136">
        <v>135</v>
      </c>
      <c r="D136">
        <v>1.3905394578914889</v>
      </c>
      <c r="E136">
        <v>1.74311732774385E-2</v>
      </c>
      <c r="F136">
        <v>89</v>
      </c>
    </row>
    <row r="137" spans="1:6" x14ac:dyDescent="0.3">
      <c r="A137" t="s">
        <v>1325</v>
      </c>
      <c r="B137" t="s">
        <v>1325</v>
      </c>
      <c r="C137">
        <v>85</v>
      </c>
      <c r="D137">
        <v>2.0402015265116948</v>
      </c>
      <c r="E137">
        <v>1.7239473381516691E-2</v>
      </c>
      <c r="F137">
        <v>45</v>
      </c>
    </row>
    <row r="138" spans="1:6" x14ac:dyDescent="0.3">
      <c r="A138" t="s">
        <v>392</v>
      </c>
      <c r="B138" t="s">
        <v>14131</v>
      </c>
      <c r="C138">
        <v>125</v>
      </c>
      <c r="D138">
        <v>1.483629880957501</v>
      </c>
      <c r="E138">
        <v>1.722047471083098E-2</v>
      </c>
      <c r="F138">
        <v>81</v>
      </c>
    </row>
    <row r="139" spans="1:6" x14ac:dyDescent="0.3">
      <c r="A139" t="s">
        <v>812</v>
      </c>
      <c r="B139" t="s">
        <v>812</v>
      </c>
      <c r="C139">
        <v>45</v>
      </c>
      <c r="D139">
        <v>4.0985896589936992</v>
      </c>
      <c r="E139">
        <v>1.7126021639440561E-2</v>
      </c>
      <c r="F139">
        <v>5</v>
      </c>
    </row>
    <row r="140" spans="1:6" x14ac:dyDescent="0.3">
      <c r="A140" t="s">
        <v>226</v>
      </c>
      <c r="B140" t="s">
        <v>14132</v>
      </c>
      <c r="C140">
        <v>143</v>
      </c>
      <c r="D140">
        <v>1.275228611380494</v>
      </c>
      <c r="E140">
        <v>1.6932988766845691E-2</v>
      </c>
      <c r="F140">
        <v>99</v>
      </c>
    </row>
    <row r="141" spans="1:6" x14ac:dyDescent="0.3">
      <c r="A141" t="s">
        <v>872</v>
      </c>
      <c r="B141" t="s">
        <v>14133</v>
      </c>
      <c r="C141">
        <v>106</v>
      </c>
      <c r="D141">
        <v>1.715961858326116</v>
      </c>
      <c r="E141">
        <v>1.688974257272512E-2</v>
      </c>
      <c r="F141">
        <v>64</v>
      </c>
    </row>
    <row r="142" spans="1:6" x14ac:dyDescent="0.3">
      <c r="A142" t="s">
        <v>107</v>
      </c>
      <c r="B142" t="s">
        <v>108</v>
      </c>
      <c r="C142">
        <v>68</v>
      </c>
      <c r="D142">
        <v>2.6714733033535532</v>
      </c>
      <c r="E142">
        <v>1.6868221140615799E-2</v>
      </c>
      <c r="F142">
        <v>24</v>
      </c>
    </row>
    <row r="143" spans="1:6" x14ac:dyDescent="0.3">
      <c r="A143" t="s">
        <v>340</v>
      </c>
      <c r="B143" t="s">
        <v>14134</v>
      </c>
      <c r="C143">
        <v>148</v>
      </c>
      <c r="D143">
        <v>1.226910034109687</v>
      </c>
      <c r="E143">
        <v>1.6861024846869969E-2</v>
      </c>
      <c r="F143">
        <v>105</v>
      </c>
    </row>
    <row r="144" spans="1:6" x14ac:dyDescent="0.3">
      <c r="A144" t="s">
        <v>1753</v>
      </c>
      <c r="B144" t="s">
        <v>1754</v>
      </c>
      <c r="C144">
        <v>57</v>
      </c>
      <c r="D144">
        <v>2.1526795099383849</v>
      </c>
      <c r="E144">
        <v>1.679067663506198E-2</v>
      </c>
      <c r="F144">
        <v>40</v>
      </c>
    </row>
    <row r="145" spans="1:6" x14ac:dyDescent="0.3">
      <c r="A145" t="s">
        <v>817</v>
      </c>
      <c r="B145" t="s">
        <v>817</v>
      </c>
      <c r="C145">
        <v>71</v>
      </c>
      <c r="D145">
        <v>2.52305329823528</v>
      </c>
      <c r="E145">
        <v>1.663390850375281E-2</v>
      </c>
      <c r="F145">
        <v>28</v>
      </c>
    </row>
    <row r="146" spans="1:6" x14ac:dyDescent="0.3">
      <c r="A146" t="s">
        <v>1953</v>
      </c>
      <c r="B146" t="s">
        <v>14135</v>
      </c>
      <c r="C146">
        <v>27</v>
      </c>
      <c r="D146">
        <v>1.265376314937483</v>
      </c>
      <c r="E146">
        <v>1.6567170756616682E-2</v>
      </c>
      <c r="F146">
        <v>94</v>
      </c>
    </row>
    <row r="147" spans="1:6" x14ac:dyDescent="0.3">
      <c r="A147" t="s">
        <v>996</v>
      </c>
      <c r="B147" t="s">
        <v>14136</v>
      </c>
      <c r="C147">
        <v>92</v>
      </c>
      <c r="D147">
        <v>1.939105409640326</v>
      </c>
      <c r="E147">
        <v>1.6565279957857129E-2</v>
      </c>
      <c r="F147">
        <v>50</v>
      </c>
    </row>
    <row r="148" spans="1:6" x14ac:dyDescent="0.3">
      <c r="A148" t="s">
        <v>801</v>
      </c>
      <c r="B148" t="s">
        <v>802</v>
      </c>
      <c r="C148">
        <v>65</v>
      </c>
      <c r="D148">
        <v>2.712295297873808</v>
      </c>
      <c r="E148">
        <v>1.6370421529056149E-2</v>
      </c>
      <c r="F148">
        <v>19</v>
      </c>
    </row>
    <row r="149" spans="1:6" x14ac:dyDescent="0.3">
      <c r="A149" t="s">
        <v>1030</v>
      </c>
      <c r="B149" t="s">
        <v>14137</v>
      </c>
      <c r="C149">
        <v>78</v>
      </c>
      <c r="D149">
        <v>2.2527629684953681</v>
      </c>
      <c r="E149">
        <v>1.631622313170393E-2</v>
      </c>
      <c r="F149">
        <v>37</v>
      </c>
    </row>
    <row r="150" spans="1:6" x14ac:dyDescent="0.3">
      <c r="A150" t="s">
        <v>254</v>
      </c>
      <c r="B150" t="s">
        <v>13379</v>
      </c>
      <c r="C150">
        <v>169</v>
      </c>
      <c r="D150">
        <v>1.038318864302137</v>
      </c>
      <c r="E150">
        <v>1.6293972676631439E-2</v>
      </c>
      <c r="F150">
        <v>127</v>
      </c>
    </row>
    <row r="151" spans="1:6" x14ac:dyDescent="0.3">
      <c r="A151" t="s">
        <v>590</v>
      </c>
      <c r="B151" t="s">
        <v>591</v>
      </c>
      <c r="C151">
        <v>91</v>
      </c>
      <c r="D151">
        <v>1.920057214669632</v>
      </c>
      <c r="E151">
        <v>1.6224267462382199E-2</v>
      </c>
      <c r="F151">
        <v>52</v>
      </c>
    </row>
    <row r="152" spans="1:6" x14ac:dyDescent="0.3">
      <c r="A152" t="s">
        <v>1041</v>
      </c>
      <c r="B152" t="s">
        <v>1042</v>
      </c>
      <c r="C152">
        <v>109</v>
      </c>
      <c r="D152">
        <v>1.599889687073363</v>
      </c>
      <c r="E152">
        <v>1.6192953605198689E-2</v>
      </c>
      <c r="F152">
        <v>72</v>
      </c>
    </row>
    <row r="153" spans="1:6" x14ac:dyDescent="0.3">
      <c r="A153" t="s">
        <v>365</v>
      </c>
      <c r="B153" t="s">
        <v>365</v>
      </c>
      <c r="C153">
        <v>48</v>
      </c>
      <c r="D153">
        <v>2.9999773703255892</v>
      </c>
      <c r="E153">
        <v>1.587824025819012E-2</v>
      </c>
      <c r="F153">
        <v>16</v>
      </c>
    </row>
    <row r="154" spans="1:6" x14ac:dyDescent="0.3">
      <c r="A154" t="s">
        <v>749</v>
      </c>
      <c r="B154" t="s">
        <v>750</v>
      </c>
      <c r="C154">
        <v>105</v>
      </c>
      <c r="D154">
        <v>1.627669251180438</v>
      </c>
      <c r="E154">
        <v>1.5869563919774139E-2</v>
      </c>
      <c r="F154">
        <v>70</v>
      </c>
    </row>
    <row r="155" spans="1:6" x14ac:dyDescent="0.3">
      <c r="A155" t="s">
        <v>535</v>
      </c>
      <c r="B155" t="s">
        <v>536</v>
      </c>
      <c r="C155">
        <v>59</v>
      </c>
      <c r="D155">
        <v>2.8946168546677629</v>
      </c>
      <c r="E155">
        <v>1.585815406931386E-2</v>
      </c>
      <c r="F155">
        <v>19</v>
      </c>
    </row>
    <row r="156" spans="1:6" x14ac:dyDescent="0.3">
      <c r="A156" t="s">
        <v>718</v>
      </c>
      <c r="B156" t="s">
        <v>719</v>
      </c>
      <c r="C156">
        <v>92</v>
      </c>
      <c r="D156">
        <v>1.670841423045647</v>
      </c>
      <c r="E156">
        <v>1.5669897010877221E-2</v>
      </c>
      <c r="F156">
        <v>66</v>
      </c>
    </row>
    <row r="157" spans="1:6" x14ac:dyDescent="0.3">
      <c r="A157" t="s">
        <v>460</v>
      </c>
      <c r="B157" t="s">
        <v>461</v>
      </c>
      <c r="C157">
        <v>108</v>
      </c>
      <c r="D157">
        <v>1.5596157879354231</v>
      </c>
      <c r="E157">
        <v>1.5640510100708029E-2</v>
      </c>
      <c r="F157">
        <v>74</v>
      </c>
    </row>
    <row r="158" spans="1:6" x14ac:dyDescent="0.3">
      <c r="A158" t="s">
        <v>72</v>
      </c>
      <c r="B158" t="s">
        <v>12912</v>
      </c>
      <c r="C158">
        <v>163</v>
      </c>
      <c r="D158">
        <v>1.030536723860082</v>
      </c>
      <c r="E158">
        <v>1.5597701753480551E-2</v>
      </c>
      <c r="F158">
        <v>128</v>
      </c>
    </row>
    <row r="159" spans="1:6" x14ac:dyDescent="0.3">
      <c r="A159" t="s">
        <v>693</v>
      </c>
      <c r="B159" t="s">
        <v>693</v>
      </c>
      <c r="C159">
        <v>81</v>
      </c>
      <c r="D159">
        <v>2.0617077317326591</v>
      </c>
      <c r="E159">
        <v>1.550678099005994E-2</v>
      </c>
      <c r="F159">
        <v>44</v>
      </c>
    </row>
    <row r="160" spans="1:6" x14ac:dyDescent="0.3">
      <c r="A160" t="s">
        <v>180</v>
      </c>
      <c r="B160" t="s">
        <v>180</v>
      </c>
      <c r="C160">
        <v>32</v>
      </c>
      <c r="D160">
        <v>5.1972019476618083</v>
      </c>
      <c r="E160">
        <v>1.5442908759799361E-2</v>
      </c>
      <c r="F160">
        <v>1</v>
      </c>
    </row>
    <row r="161" spans="1:6" x14ac:dyDescent="0.3">
      <c r="A161" t="s">
        <v>1227</v>
      </c>
      <c r="B161" t="s">
        <v>1227</v>
      </c>
      <c r="C161">
        <v>45</v>
      </c>
      <c r="D161">
        <v>3.693124550885535</v>
      </c>
      <c r="E161">
        <v>1.543177927969102E-2</v>
      </c>
      <c r="F161">
        <v>7</v>
      </c>
    </row>
    <row r="162" spans="1:6" x14ac:dyDescent="0.3">
      <c r="A162" t="s">
        <v>1222</v>
      </c>
      <c r="B162" t="s">
        <v>1222</v>
      </c>
      <c r="C162">
        <v>45</v>
      </c>
      <c r="D162">
        <v>3.693124550885535</v>
      </c>
      <c r="E162">
        <v>1.543177927969102E-2</v>
      </c>
      <c r="F162">
        <v>8</v>
      </c>
    </row>
    <row r="163" spans="1:6" x14ac:dyDescent="0.3">
      <c r="A163" t="s">
        <v>845</v>
      </c>
      <c r="B163" t="s">
        <v>14138</v>
      </c>
      <c r="C163">
        <v>22</v>
      </c>
      <c r="D163">
        <v>2.1291490125281909</v>
      </c>
      <c r="E163">
        <v>1.5420916827419201E-2</v>
      </c>
      <c r="F163">
        <v>38</v>
      </c>
    </row>
    <row r="164" spans="1:6" x14ac:dyDescent="0.3">
      <c r="A164" t="s">
        <v>36</v>
      </c>
      <c r="B164" t="s">
        <v>14139</v>
      </c>
      <c r="C164">
        <v>61</v>
      </c>
      <c r="D164">
        <v>2.712295297873808</v>
      </c>
      <c r="E164">
        <v>1.536301097342193E-2</v>
      </c>
      <c r="F164">
        <v>23</v>
      </c>
    </row>
    <row r="165" spans="1:6" x14ac:dyDescent="0.3">
      <c r="A165" t="s">
        <v>567</v>
      </c>
      <c r="B165" t="s">
        <v>13370</v>
      </c>
      <c r="C165">
        <v>58</v>
      </c>
      <c r="D165">
        <v>2.7993066748634381</v>
      </c>
      <c r="E165">
        <v>1.5076065233906781E-2</v>
      </c>
      <c r="F165">
        <v>21</v>
      </c>
    </row>
    <row r="166" spans="1:6" x14ac:dyDescent="0.3">
      <c r="A166" t="s">
        <v>43</v>
      </c>
      <c r="B166" t="s">
        <v>13258</v>
      </c>
      <c r="C166">
        <v>72</v>
      </c>
      <c r="D166">
        <v>2.2527629684953681</v>
      </c>
      <c r="E166">
        <v>1.506112904464978E-2</v>
      </c>
      <c r="F166">
        <v>37</v>
      </c>
    </row>
    <row r="167" spans="1:6" x14ac:dyDescent="0.3">
      <c r="A167" t="s">
        <v>394</v>
      </c>
      <c r="B167" t="s">
        <v>14140</v>
      </c>
      <c r="C167">
        <v>86</v>
      </c>
      <c r="D167">
        <v>1.883015942989283</v>
      </c>
      <c r="E167">
        <v>1.50370271208901E-2</v>
      </c>
      <c r="F167">
        <v>54</v>
      </c>
    </row>
    <row r="168" spans="1:6" x14ac:dyDescent="0.3">
      <c r="A168" t="s">
        <v>280</v>
      </c>
      <c r="B168" t="s">
        <v>14141</v>
      </c>
      <c r="C168">
        <v>141</v>
      </c>
      <c r="D168">
        <v>1.145416999858504</v>
      </c>
      <c r="E168">
        <v>1.499658149135261E-2</v>
      </c>
      <c r="F168">
        <v>114</v>
      </c>
    </row>
    <row r="169" spans="1:6" x14ac:dyDescent="0.3">
      <c r="A169" t="s">
        <v>135</v>
      </c>
      <c r="B169" t="s">
        <v>136</v>
      </c>
      <c r="C169">
        <v>87</v>
      </c>
      <c r="D169">
        <v>1.8472978603872039</v>
      </c>
      <c r="E169">
        <v>1.492332903343605E-2</v>
      </c>
      <c r="F169">
        <v>54</v>
      </c>
    </row>
    <row r="170" spans="1:6" x14ac:dyDescent="0.3">
      <c r="A170" t="s">
        <v>569</v>
      </c>
      <c r="B170" t="s">
        <v>569</v>
      </c>
      <c r="C170">
        <v>42</v>
      </c>
      <c r="D170">
        <v>3.810907586541918</v>
      </c>
      <c r="E170">
        <v>1.486234171791817E-2</v>
      </c>
      <c r="F170">
        <v>6</v>
      </c>
    </row>
    <row r="171" spans="1:6" x14ac:dyDescent="0.3">
      <c r="A171" t="s">
        <v>78</v>
      </c>
      <c r="B171" t="s">
        <v>12936</v>
      </c>
      <c r="C171">
        <v>156</v>
      </c>
      <c r="D171">
        <v>1.0228146777661711</v>
      </c>
      <c r="E171">
        <v>1.481600393667783E-2</v>
      </c>
      <c r="F171">
        <v>129</v>
      </c>
    </row>
    <row r="172" spans="1:6" x14ac:dyDescent="0.3">
      <c r="A172" t="s">
        <v>250</v>
      </c>
      <c r="B172" t="s">
        <v>14142</v>
      </c>
      <c r="C172">
        <v>132</v>
      </c>
      <c r="D172">
        <v>1.208217901097534</v>
      </c>
      <c r="E172">
        <v>1.480910225551737E-2</v>
      </c>
      <c r="F172">
        <v>107</v>
      </c>
    </row>
    <row r="173" spans="1:6" x14ac:dyDescent="0.3">
      <c r="A173" t="s">
        <v>714</v>
      </c>
      <c r="B173" t="s">
        <v>715</v>
      </c>
      <c r="C173">
        <v>127</v>
      </c>
      <c r="D173">
        <v>1.2556201399921181</v>
      </c>
      <c r="E173">
        <v>1.4807151801796269E-2</v>
      </c>
      <c r="F173">
        <v>102</v>
      </c>
    </row>
    <row r="174" spans="1:6" x14ac:dyDescent="0.3">
      <c r="A174" t="s">
        <v>143</v>
      </c>
      <c r="B174" t="s">
        <v>13626</v>
      </c>
      <c r="C174">
        <v>149</v>
      </c>
      <c r="D174">
        <v>1.054067221270276</v>
      </c>
      <c r="E174">
        <v>1.477933148808569E-2</v>
      </c>
      <c r="F174">
        <v>124</v>
      </c>
    </row>
    <row r="175" spans="1:6" x14ac:dyDescent="0.3">
      <c r="A175" t="s">
        <v>477</v>
      </c>
      <c r="B175" t="s">
        <v>478</v>
      </c>
      <c r="C175">
        <v>113</v>
      </c>
      <c r="D175">
        <v>1.4017127584896141</v>
      </c>
      <c r="E175">
        <v>1.4707775918366211E-2</v>
      </c>
      <c r="F175">
        <v>88</v>
      </c>
    </row>
    <row r="176" spans="1:6" x14ac:dyDescent="0.3">
      <c r="A176" t="s">
        <v>563</v>
      </c>
      <c r="B176" t="s">
        <v>14143</v>
      </c>
      <c r="C176">
        <v>110</v>
      </c>
      <c r="D176">
        <v>1.4360018319682459</v>
      </c>
      <c r="E176">
        <v>1.4667537721886561E-2</v>
      </c>
      <c r="F176">
        <v>85</v>
      </c>
    </row>
    <row r="177" spans="1:6" x14ac:dyDescent="0.3">
      <c r="A177" t="s">
        <v>121</v>
      </c>
      <c r="B177" t="s">
        <v>122</v>
      </c>
      <c r="C177">
        <v>152</v>
      </c>
      <c r="D177">
        <v>1.038318864302137</v>
      </c>
      <c r="E177">
        <v>1.465493400501762E-2</v>
      </c>
      <c r="F177">
        <v>127</v>
      </c>
    </row>
    <row r="178" spans="1:6" x14ac:dyDescent="0.3">
      <c r="A178" t="s">
        <v>357</v>
      </c>
      <c r="B178" t="s">
        <v>14144</v>
      </c>
      <c r="C178">
        <v>108</v>
      </c>
      <c r="D178">
        <v>1.4595323293784399</v>
      </c>
      <c r="E178">
        <v>1.463682935024163E-2</v>
      </c>
      <c r="F178">
        <v>83</v>
      </c>
    </row>
    <row r="179" spans="1:6" x14ac:dyDescent="0.3">
      <c r="A179" t="s">
        <v>539</v>
      </c>
      <c r="B179" t="s">
        <v>540</v>
      </c>
      <c r="C179">
        <v>93</v>
      </c>
      <c r="D179">
        <v>1.520901275754732</v>
      </c>
      <c r="E179">
        <v>1.44049160178414E-2</v>
      </c>
      <c r="F179">
        <v>76</v>
      </c>
    </row>
    <row r="180" spans="1:6" x14ac:dyDescent="0.3">
      <c r="A180" t="s">
        <v>859</v>
      </c>
      <c r="B180" t="s">
        <v>859</v>
      </c>
      <c r="C180">
        <v>36</v>
      </c>
      <c r="D180">
        <v>4.2809112157876541</v>
      </c>
      <c r="E180">
        <v>1.4310284115849489E-2</v>
      </c>
      <c r="F180">
        <v>4</v>
      </c>
    </row>
    <row r="181" spans="1:6" x14ac:dyDescent="0.3">
      <c r="A181" t="s">
        <v>860</v>
      </c>
      <c r="B181" t="s">
        <v>860</v>
      </c>
      <c r="C181">
        <v>36</v>
      </c>
      <c r="D181">
        <v>4.2809112157876541</v>
      </c>
      <c r="E181">
        <v>1.4310284115849489E-2</v>
      </c>
      <c r="F181">
        <v>4</v>
      </c>
    </row>
    <row r="182" spans="1:6" x14ac:dyDescent="0.3">
      <c r="A182" t="s">
        <v>861</v>
      </c>
      <c r="B182" t="s">
        <v>861</v>
      </c>
      <c r="C182">
        <v>36</v>
      </c>
      <c r="D182">
        <v>4.2809112157876541</v>
      </c>
      <c r="E182">
        <v>1.4310284115849489E-2</v>
      </c>
      <c r="F182">
        <v>4</v>
      </c>
    </row>
    <row r="183" spans="1:6" x14ac:dyDescent="0.3">
      <c r="A183" t="s">
        <v>858</v>
      </c>
      <c r="B183" t="s">
        <v>858</v>
      </c>
      <c r="C183">
        <v>36</v>
      </c>
      <c r="D183">
        <v>4.2809112157876541</v>
      </c>
      <c r="E183">
        <v>1.4310284115849489E-2</v>
      </c>
      <c r="F183">
        <v>4</v>
      </c>
    </row>
    <row r="184" spans="1:6" x14ac:dyDescent="0.3">
      <c r="A184" t="s">
        <v>1176</v>
      </c>
      <c r="B184" t="s">
        <v>1176</v>
      </c>
      <c r="C184">
        <v>68</v>
      </c>
      <c r="D184">
        <v>1.998528830111127</v>
      </c>
      <c r="E184">
        <v>1.428929089500401E-2</v>
      </c>
      <c r="F184">
        <v>47</v>
      </c>
    </row>
    <row r="185" spans="1:6" x14ac:dyDescent="0.3">
      <c r="A185" t="s">
        <v>545</v>
      </c>
      <c r="B185" t="s">
        <v>14145</v>
      </c>
      <c r="C185">
        <v>148</v>
      </c>
      <c r="D185">
        <v>1.038318864302137</v>
      </c>
      <c r="E185">
        <v>1.4269277846990849E-2</v>
      </c>
      <c r="F185">
        <v>127</v>
      </c>
    </row>
    <row r="186" spans="1:6" x14ac:dyDescent="0.3">
      <c r="A186" t="s">
        <v>445</v>
      </c>
      <c r="B186" t="s">
        <v>14146</v>
      </c>
      <c r="C186">
        <v>110</v>
      </c>
      <c r="D186">
        <v>1.368560551172713</v>
      </c>
      <c r="E186">
        <v>1.42328402434607E-2</v>
      </c>
      <c r="F186">
        <v>91</v>
      </c>
    </row>
    <row r="187" spans="1:6" x14ac:dyDescent="0.3">
      <c r="A187" t="s">
        <v>931</v>
      </c>
      <c r="B187" t="s">
        <v>931</v>
      </c>
      <c r="C187">
        <v>45</v>
      </c>
      <c r="D187">
        <v>3.4054424784337529</v>
      </c>
      <c r="E187">
        <v>1.4229695195162789E-2</v>
      </c>
      <c r="F187">
        <v>10</v>
      </c>
    </row>
    <row r="188" spans="1:6" x14ac:dyDescent="0.3">
      <c r="A188" t="s">
        <v>2419</v>
      </c>
      <c r="B188" t="s">
        <v>2420</v>
      </c>
      <c r="C188">
        <v>47</v>
      </c>
      <c r="D188">
        <v>3.2512917986064949</v>
      </c>
      <c r="E188">
        <v>1.4189377439538591E-2</v>
      </c>
      <c r="F188">
        <v>13</v>
      </c>
    </row>
    <row r="189" spans="1:6" x14ac:dyDescent="0.3">
      <c r="A189" t="s">
        <v>673</v>
      </c>
      <c r="B189" t="s">
        <v>674</v>
      </c>
      <c r="C189">
        <v>80</v>
      </c>
      <c r="D189">
        <v>1.901365081657479</v>
      </c>
      <c r="E189">
        <v>1.412423827801948E-2</v>
      </c>
      <c r="F189">
        <v>53</v>
      </c>
    </row>
    <row r="190" spans="1:6" x14ac:dyDescent="0.3">
      <c r="A190" t="s">
        <v>1321</v>
      </c>
      <c r="B190" t="s">
        <v>14147</v>
      </c>
      <c r="C190">
        <v>90</v>
      </c>
      <c r="D190">
        <v>1.685656508830788</v>
      </c>
      <c r="E190">
        <v>1.408708470415056E-2</v>
      </c>
      <c r="F190">
        <v>66</v>
      </c>
    </row>
    <row r="191" spans="1:6" x14ac:dyDescent="0.3">
      <c r="A191" t="s">
        <v>989</v>
      </c>
      <c r="B191" t="s">
        <v>13569</v>
      </c>
      <c r="C191">
        <v>92</v>
      </c>
      <c r="D191">
        <v>1.641853886172395</v>
      </c>
      <c r="E191">
        <v>1.402593646489087E-2</v>
      </c>
      <c r="F191">
        <v>69</v>
      </c>
    </row>
    <row r="192" spans="1:6" x14ac:dyDescent="0.3">
      <c r="A192" t="s">
        <v>911</v>
      </c>
      <c r="B192" t="s">
        <v>912</v>
      </c>
      <c r="C192">
        <v>62</v>
      </c>
      <c r="D192">
        <v>2.4246132254220272</v>
      </c>
      <c r="E192">
        <v>1.395865887364715E-2</v>
      </c>
      <c r="F192">
        <v>31</v>
      </c>
    </row>
    <row r="193" spans="1:6" x14ac:dyDescent="0.3">
      <c r="A193" t="s">
        <v>76</v>
      </c>
      <c r="B193" t="s">
        <v>77</v>
      </c>
      <c r="C193">
        <v>55</v>
      </c>
      <c r="D193">
        <v>2.712295297873808</v>
      </c>
      <c r="E193">
        <v>1.385189513997059E-2</v>
      </c>
      <c r="F193">
        <v>23</v>
      </c>
    </row>
    <row r="194" spans="1:6" x14ac:dyDescent="0.3">
      <c r="A194" t="s">
        <v>1168</v>
      </c>
      <c r="B194" t="s">
        <v>1169</v>
      </c>
      <c r="C194">
        <v>36</v>
      </c>
      <c r="D194">
        <v>4.0985896589936992</v>
      </c>
      <c r="E194">
        <v>1.3700817311552449E-2</v>
      </c>
      <c r="F194">
        <v>5</v>
      </c>
    </row>
    <row r="195" spans="1:6" x14ac:dyDescent="0.3">
      <c r="A195" t="s">
        <v>1225</v>
      </c>
      <c r="B195" t="s">
        <v>1226</v>
      </c>
      <c r="C195">
        <v>44</v>
      </c>
      <c r="D195">
        <v>3.325399770760217</v>
      </c>
      <c r="E195">
        <v>1.3586452466045869E-2</v>
      </c>
      <c r="F195">
        <v>12</v>
      </c>
    </row>
    <row r="196" spans="1:6" x14ac:dyDescent="0.3">
      <c r="A196" t="s">
        <v>1411</v>
      </c>
      <c r="B196" t="s">
        <v>1411</v>
      </c>
      <c r="C196">
        <v>45</v>
      </c>
      <c r="D196">
        <v>3.2512917986064949</v>
      </c>
      <c r="E196">
        <v>1.358557414423908E-2</v>
      </c>
      <c r="F196">
        <v>13</v>
      </c>
    </row>
    <row r="197" spans="1:6" x14ac:dyDescent="0.3">
      <c r="A197" t="s">
        <v>479</v>
      </c>
      <c r="B197" t="s">
        <v>14148</v>
      </c>
      <c r="C197">
        <v>117</v>
      </c>
      <c r="D197">
        <v>1.245958229080381</v>
      </c>
      <c r="E197">
        <v>1.353626597389177E-2</v>
      </c>
      <c r="F197">
        <v>103</v>
      </c>
    </row>
    <row r="198" spans="1:6" x14ac:dyDescent="0.3">
      <c r="A198" t="s">
        <v>7833</v>
      </c>
      <c r="B198" t="s">
        <v>7833</v>
      </c>
      <c r="C198">
        <v>0</v>
      </c>
      <c r="D198">
        <v>2.201469674107817</v>
      </c>
      <c r="E198">
        <v>1.3491684524235241E-2</v>
      </c>
      <c r="F198">
        <v>20</v>
      </c>
    </row>
    <row r="199" spans="1:6" x14ac:dyDescent="0.3">
      <c r="A199" t="s">
        <v>189</v>
      </c>
      <c r="B199" t="s">
        <v>14149</v>
      </c>
      <c r="C199">
        <v>100</v>
      </c>
      <c r="D199">
        <v>1.3905394578914889</v>
      </c>
      <c r="E199">
        <v>1.3428459413730401E-2</v>
      </c>
      <c r="F199">
        <v>89</v>
      </c>
    </row>
    <row r="200" spans="1:6" x14ac:dyDescent="0.3">
      <c r="A200" t="s">
        <v>3340</v>
      </c>
      <c r="B200" t="s">
        <v>3340</v>
      </c>
      <c r="C200">
        <v>54</v>
      </c>
      <c r="D200">
        <v>2.6714733033535532</v>
      </c>
      <c r="E200">
        <v>1.3395352082253731E-2</v>
      </c>
      <c r="F200">
        <v>22</v>
      </c>
    </row>
    <row r="201" spans="1:6" x14ac:dyDescent="0.3">
      <c r="A201" t="s">
        <v>1516</v>
      </c>
      <c r="B201" t="s">
        <v>14150</v>
      </c>
      <c r="C201">
        <v>67</v>
      </c>
      <c r="D201">
        <v>2.1526795099383849</v>
      </c>
      <c r="E201">
        <v>1.339256350653753E-2</v>
      </c>
      <c r="F201">
        <v>41</v>
      </c>
    </row>
    <row r="202" spans="1:6" x14ac:dyDescent="0.3">
      <c r="A202" t="s">
        <v>787</v>
      </c>
      <c r="B202" t="s">
        <v>13045</v>
      </c>
      <c r="C202">
        <v>101</v>
      </c>
      <c r="D202">
        <v>1.42444100956717</v>
      </c>
      <c r="E202">
        <v>1.335904389855298E-2</v>
      </c>
      <c r="F202">
        <v>85</v>
      </c>
    </row>
    <row r="203" spans="1:6" x14ac:dyDescent="0.3">
      <c r="A203" t="s">
        <v>11359</v>
      </c>
      <c r="B203" t="s">
        <v>11360</v>
      </c>
      <c r="C203">
        <v>2</v>
      </c>
      <c r="D203">
        <v>3.117760405981973</v>
      </c>
      <c r="E203">
        <v>1.331711357975978E-2</v>
      </c>
      <c r="F203">
        <v>9</v>
      </c>
    </row>
    <row r="204" spans="1:6" x14ac:dyDescent="0.3">
      <c r="A204" t="s">
        <v>1210</v>
      </c>
      <c r="B204" t="s">
        <v>1211</v>
      </c>
      <c r="C204">
        <v>45</v>
      </c>
      <c r="D204">
        <v>2.5581446180465499</v>
      </c>
      <c r="E204">
        <v>1.3302174915507409E-2</v>
      </c>
      <c r="F204">
        <v>23</v>
      </c>
    </row>
    <row r="205" spans="1:6" x14ac:dyDescent="0.3">
      <c r="A205" t="s">
        <v>963</v>
      </c>
      <c r="B205" t="s">
        <v>964</v>
      </c>
      <c r="C205">
        <v>52</v>
      </c>
      <c r="D205">
        <v>1.627669251180438</v>
      </c>
      <c r="E205">
        <v>1.33002059518107E-2</v>
      </c>
      <c r="F205">
        <v>67</v>
      </c>
    </row>
    <row r="206" spans="1:6" x14ac:dyDescent="0.3">
      <c r="A206" t="s">
        <v>679</v>
      </c>
      <c r="B206" t="s">
        <v>14151</v>
      </c>
      <c r="C206">
        <v>54</v>
      </c>
      <c r="D206">
        <v>2.632252590200272</v>
      </c>
      <c r="E206">
        <v>1.319869083883206E-2</v>
      </c>
      <c r="F206">
        <v>25</v>
      </c>
    </row>
    <row r="207" spans="1:6" x14ac:dyDescent="0.3">
      <c r="A207" t="s">
        <v>652</v>
      </c>
      <c r="B207" t="s">
        <v>653</v>
      </c>
      <c r="C207">
        <v>56</v>
      </c>
      <c r="D207">
        <v>2.52305329823528</v>
      </c>
      <c r="E207">
        <v>1.3119702481833209E-2</v>
      </c>
      <c r="F207">
        <v>28</v>
      </c>
    </row>
    <row r="208" spans="1:6" x14ac:dyDescent="0.3">
      <c r="A208" t="s">
        <v>892</v>
      </c>
      <c r="B208" t="s">
        <v>14152</v>
      </c>
      <c r="C208">
        <v>120</v>
      </c>
      <c r="D208">
        <v>1.1718502569266589</v>
      </c>
      <c r="E208">
        <v>1.305758616374875E-2</v>
      </c>
      <c r="F208">
        <v>111</v>
      </c>
    </row>
    <row r="209" spans="1:6" x14ac:dyDescent="0.3">
      <c r="A209" t="s">
        <v>551</v>
      </c>
      <c r="B209" t="s">
        <v>551</v>
      </c>
      <c r="C209">
        <v>47</v>
      </c>
      <c r="D209">
        <v>2.945910149055313</v>
      </c>
      <c r="E209">
        <v>1.2856622412614271E-2</v>
      </c>
      <c r="F209">
        <v>18</v>
      </c>
    </row>
    <row r="210" spans="1:6" x14ac:dyDescent="0.3">
      <c r="A210" t="s">
        <v>269</v>
      </c>
      <c r="B210" t="s">
        <v>14153</v>
      </c>
      <c r="C210">
        <v>111</v>
      </c>
      <c r="D210">
        <v>1.23638877806423</v>
      </c>
      <c r="E210">
        <v>1.274346610250426E-2</v>
      </c>
      <c r="F210">
        <v>103</v>
      </c>
    </row>
    <row r="211" spans="1:6" x14ac:dyDescent="0.3">
      <c r="A211" t="s">
        <v>160</v>
      </c>
      <c r="B211" t="s">
        <v>161</v>
      </c>
      <c r="C211">
        <v>42</v>
      </c>
      <c r="D211">
        <v>3.2512917986064949</v>
      </c>
      <c r="E211">
        <v>1.2679869201289801E-2</v>
      </c>
      <c r="F211">
        <v>13</v>
      </c>
    </row>
    <row r="212" spans="1:6" x14ac:dyDescent="0.3">
      <c r="A212" t="s">
        <v>1032</v>
      </c>
      <c r="B212" t="s">
        <v>1032</v>
      </c>
      <c r="C212">
        <v>41</v>
      </c>
      <c r="D212">
        <v>3.325399770760217</v>
      </c>
      <c r="E212">
        <v>1.266010343427001E-2</v>
      </c>
      <c r="F212">
        <v>12</v>
      </c>
    </row>
    <row r="213" spans="1:6" x14ac:dyDescent="0.3">
      <c r="A213" t="s">
        <v>1136</v>
      </c>
      <c r="B213" t="s">
        <v>14154</v>
      </c>
      <c r="C213">
        <v>65</v>
      </c>
      <c r="D213">
        <v>2.0836866384514341</v>
      </c>
      <c r="E213">
        <v>1.257636977531605E-2</v>
      </c>
      <c r="F213">
        <v>40</v>
      </c>
    </row>
    <row r="214" spans="1:6" x14ac:dyDescent="0.3">
      <c r="A214" t="s">
        <v>648</v>
      </c>
      <c r="B214" t="s">
        <v>649</v>
      </c>
      <c r="C214">
        <v>98</v>
      </c>
      <c r="D214">
        <v>1.379489621704904</v>
      </c>
      <c r="E214">
        <v>1.2553188430801899E-2</v>
      </c>
      <c r="F214">
        <v>90</v>
      </c>
    </row>
    <row r="215" spans="1:6" x14ac:dyDescent="0.3">
      <c r="A215" t="s">
        <v>1079</v>
      </c>
      <c r="B215" t="s">
        <v>1080</v>
      </c>
      <c r="C215">
        <v>80</v>
      </c>
      <c r="D215">
        <v>1.685656508830788</v>
      </c>
      <c r="E215">
        <v>1.252185307035605E-2</v>
      </c>
      <c r="F215">
        <v>66</v>
      </c>
    </row>
    <row r="216" spans="1:6" x14ac:dyDescent="0.3">
      <c r="A216" t="s">
        <v>1162</v>
      </c>
      <c r="B216" t="s">
        <v>1162</v>
      </c>
      <c r="C216">
        <v>54</v>
      </c>
      <c r="D216">
        <v>2.4891517465595991</v>
      </c>
      <c r="E216">
        <v>1.248115187580816E-2</v>
      </c>
      <c r="F216">
        <v>29</v>
      </c>
    </row>
    <row r="217" spans="1:6" x14ac:dyDescent="0.3">
      <c r="A217" t="s">
        <v>183</v>
      </c>
      <c r="B217" t="s">
        <v>184</v>
      </c>
      <c r="C217">
        <v>111</v>
      </c>
      <c r="D217">
        <v>1.208217901097534</v>
      </c>
      <c r="E217">
        <v>1.245310871486688E-2</v>
      </c>
      <c r="F217">
        <v>107</v>
      </c>
    </row>
    <row r="218" spans="1:6" x14ac:dyDescent="0.3">
      <c r="A218" t="s">
        <v>1406</v>
      </c>
      <c r="B218" t="s">
        <v>1406</v>
      </c>
      <c r="C218">
        <v>35</v>
      </c>
      <c r="D218">
        <v>3.810907586541918</v>
      </c>
      <c r="E218">
        <v>1.238528476493181E-2</v>
      </c>
      <c r="F218">
        <v>7</v>
      </c>
    </row>
    <row r="219" spans="1:6" x14ac:dyDescent="0.3">
      <c r="A219" t="s">
        <v>1921</v>
      </c>
      <c r="B219" t="s">
        <v>14155</v>
      </c>
      <c r="C219">
        <v>72</v>
      </c>
      <c r="D219">
        <v>1.8472978603872039</v>
      </c>
      <c r="E219">
        <v>1.2350341269050521E-2</v>
      </c>
      <c r="F219">
        <v>56</v>
      </c>
    </row>
    <row r="220" spans="1:6" x14ac:dyDescent="0.3">
      <c r="A220" t="s">
        <v>943</v>
      </c>
      <c r="B220" t="s">
        <v>943</v>
      </c>
      <c r="C220">
        <v>36</v>
      </c>
      <c r="D220">
        <v>3.693124550885535</v>
      </c>
      <c r="E220">
        <v>1.234542342375282E-2</v>
      </c>
      <c r="F220">
        <v>8</v>
      </c>
    </row>
    <row r="221" spans="1:6" x14ac:dyDescent="0.3">
      <c r="A221" t="s">
        <v>207</v>
      </c>
      <c r="B221" t="s">
        <v>207</v>
      </c>
      <c r="C221">
        <v>36</v>
      </c>
      <c r="D221">
        <v>3.693124550885535</v>
      </c>
      <c r="E221">
        <v>1.234542342375282E-2</v>
      </c>
      <c r="F221">
        <v>8</v>
      </c>
    </row>
    <row r="222" spans="1:6" x14ac:dyDescent="0.3">
      <c r="A222" t="s">
        <v>621</v>
      </c>
      <c r="B222" t="s">
        <v>14156</v>
      </c>
      <c r="C222">
        <v>49</v>
      </c>
      <c r="D222">
        <v>2.712295297873808</v>
      </c>
      <c r="E222">
        <v>1.2340779306519251E-2</v>
      </c>
      <c r="F222">
        <v>23</v>
      </c>
    </row>
    <row r="223" spans="1:6" x14ac:dyDescent="0.3">
      <c r="A223" t="s">
        <v>462</v>
      </c>
      <c r="B223" t="s">
        <v>14157</v>
      </c>
      <c r="C223">
        <v>97</v>
      </c>
      <c r="D223">
        <v>1.368560551172713</v>
      </c>
      <c r="E223">
        <v>1.232665628228293E-2</v>
      </c>
      <c r="F223">
        <v>91</v>
      </c>
    </row>
    <row r="224" spans="1:6" x14ac:dyDescent="0.3">
      <c r="A224" t="s">
        <v>533</v>
      </c>
      <c r="B224" t="s">
        <v>14158</v>
      </c>
      <c r="C224">
        <v>38</v>
      </c>
      <c r="D224">
        <v>3.492453855423383</v>
      </c>
      <c r="E224">
        <v>1.2323208824968891E-2</v>
      </c>
      <c r="F224">
        <v>10</v>
      </c>
    </row>
    <row r="225" spans="1:6" x14ac:dyDescent="0.3">
      <c r="A225" t="s">
        <v>704</v>
      </c>
      <c r="B225" t="s">
        <v>705</v>
      </c>
      <c r="C225">
        <v>38</v>
      </c>
      <c r="D225">
        <v>3.492453855423383</v>
      </c>
      <c r="E225">
        <v>1.2323208824968891E-2</v>
      </c>
      <c r="F225">
        <v>10</v>
      </c>
    </row>
    <row r="226" spans="1:6" x14ac:dyDescent="0.3">
      <c r="A226" t="s">
        <v>314</v>
      </c>
      <c r="B226" t="s">
        <v>14159</v>
      </c>
      <c r="C226">
        <v>47</v>
      </c>
      <c r="D226">
        <v>2.1526795099383849</v>
      </c>
      <c r="E226">
        <v>1.219322946117596E-2</v>
      </c>
      <c r="F226">
        <v>41</v>
      </c>
    </row>
    <row r="227" spans="1:6" x14ac:dyDescent="0.3">
      <c r="A227" t="s">
        <v>1299</v>
      </c>
      <c r="B227" t="s">
        <v>1299</v>
      </c>
      <c r="C227">
        <v>32</v>
      </c>
      <c r="D227">
        <v>4.0985896589936992</v>
      </c>
      <c r="E227">
        <v>1.2178504276935511E-2</v>
      </c>
      <c r="F227">
        <v>5</v>
      </c>
    </row>
    <row r="228" spans="1:6" x14ac:dyDescent="0.3">
      <c r="A228" t="s">
        <v>991</v>
      </c>
      <c r="B228" t="s">
        <v>991</v>
      </c>
      <c r="C228">
        <v>54</v>
      </c>
      <c r="D228">
        <v>2.393841566755273</v>
      </c>
      <c r="E228">
        <v>1.2003245765386181E-2</v>
      </c>
      <c r="F228">
        <v>32</v>
      </c>
    </row>
    <row r="229" spans="1:6" x14ac:dyDescent="0.3">
      <c r="A229" t="s">
        <v>944</v>
      </c>
      <c r="B229" t="s">
        <v>945</v>
      </c>
      <c r="C229">
        <v>81</v>
      </c>
      <c r="D229">
        <v>1.5728610146854429</v>
      </c>
      <c r="E229">
        <v>1.1830004276131449E-2</v>
      </c>
      <c r="F229">
        <v>74</v>
      </c>
    </row>
    <row r="230" spans="1:6" x14ac:dyDescent="0.3">
      <c r="A230" t="s">
        <v>1194</v>
      </c>
      <c r="B230" t="s">
        <v>14160</v>
      </c>
      <c r="C230">
        <v>57</v>
      </c>
      <c r="D230">
        <v>2.226787482092107</v>
      </c>
      <c r="E230">
        <v>1.178591111863999E-2</v>
      </c>
      <c r="F230">
        <v>38</v>
      </c>
    </row>
    <row r="231" spans="1:6" x14ac:dyDescent="0.3">
      <c r="A231" t="s">
        <v>760</v>
      </c>
      <c r="B231" t="s">
        <v>14161</v>
      </c>
      <c r="C231">
        <v>55</v>
      </c>
      <c r="D231">
        <v>2.3068301897656438</v>
      </c>
      <c r="E231">
        <v>1.178115447805449E-2</v>
      </c>
      <c r="F231">
        <v>34</v>
      </c>
    </row>
    <row r="232" spans="1:6" x14ac:dyDescent="0.3">
      <c r="A232" t="s">
        <v>973</v>
      </c>
      <c r="B232" t="s">
        <v>974</v>
      </c>
      <c r="C232">
        <v>93</v>
      </c>
      <c r="D232">
        <v>1.3577496350684981</v>
      </c>
      <c r="E232">
        <v>1.172498181958973E-2</v>
      </c>
      <c r="F232">
        <v>92</v>
      </c>
    </row>
    <row r="233" spans="1:6" x14ac:dyDescent="0.3">
      <c r="A233" t="s">
        <v>819</v>
      </c>
      <c r="B233" t="s">
        <v>820</v>
      </c>
      <c r="C233">
        <v>45</v>
      </c>
      <c r="D233">
        <v>2.7993066748634381</v>
      </c>
      <c r="E233">
        <v>1.169694716423802E-2</v>
      </c>
      <c r="F233">
        <v>21</v>
      </c>
    </row>
    <row r="234" spans="1:6" x14ac:dyDescent="0.3">
      <c r="A234" t="s">
        <v>1055</v>
      </c>
      <c r="B234" t="s">
        <v>14162</v>
      </c>
      <c r="C234">
        <v>63</v>
      </c>
      <c r="D234">
        <v>1.7472144018302209</v>
      </c>
      <c r="E234">
        <v>1.168122076873958E-2</v>
      </c>
      <c r="F234">
        <v>61</v>
      </c>
    </row>
    <row r="235" spans="1:6" x14ac:dyDescent="0.3">
      <c r="A235" t="s">
        <v>644</v>
      </c>
      <c r="B235" t="s">
        <v>644</v>
      </c>
      <c r="C235">
        <v>36</v>
      </c>
      <c r="D235">
        <v>3.492453855423383</v>
      </c>
      <c r="E235">
        <v>1.167461888681263E-2</v>
      </c>
      <c r="F235">
        <v>10</v>
      </c>
    </row>
    <row r="236" spans="1:6" x14ac:dyDescent="0.3">
      <c r="A236" t="s">
        <v>170</v>
      </c>
      <c r="B236" t="s">
        <v>14163</v>
      </c>
      <c r="C236">
        <v>20</v>
      </c>
      <c r="D236">
        <v>4.7917368395536446</v>
      </c>
      <c r="E236">
        <v>1.1568467781703919E-2</v>
      </c>
      <c r="F236">
        <v>2</v>
      </c>
    </row>
    <row r="237" spans="1:6" x14ac:dyDescent="0.3">
      <c r="A237" t="s">
        <v>967</v>
      </c>
      <c r="B237" t="s">
        <v>968</v>
      </c>
      <c r="C237">
        <v>47</v>
      </c>
      <c r="D237">
        <v>2.632252590200272</v>
      </c>
      <c r="E237">
        <v>1.1487749433798281E-2</v>
      </c>
      <c r="F237">
        <v>25</v>
      </c>
    </row>
    <row r="238" spans="1:6" x14ac:dyDescent="0.3">
      <c r="A238" t="s">
        <v>898</v>
      </c>
      <c r="B238" t="s">
        <v>899</v>
      </c>
      <c r="C238">
        <v>96</v>
      </c>
      <c r="D238">
        <v>1.2851789422336619</v>
      </c>
      <c r="E238">
        <v>1.1456299761754831E-2</v>
      </c>
      <c r="F238">
        <v>99</v>
      </c>
    </row>
    <row r="239" spans="1:6" x14ac:dyDescent="0.3">
      <c r="A239" t="s">
        <v>1172</v>
      </c>
      <c r="B239" t="s">
        <v>14164</v>
      </c>
      <c r="C239">
        <v>42</v>
      </c>
      <c r="D239">
        <v>2.8946168546677629</v>
      </c>
      <c r="E239">
        <v>1.1288855439172581E-2</v>
      </c>
      <c r="F239">
        <v>19</v>
      </c>
    </row>
    <row r="240" spans="1:6" x14ac:dyDescent="0.3">
      <c r="A240" t="s">
        <v>1131</v>
      </c>
      <c r="B240" t="s">
        <v>1132</v>
      </c>
      <c r="C240">
        <v>56</v>
      </c>
      <c r="D240">
        <v>2.1526795099383849</v>
      </c>
      <c r="E240">
        <v>1.119378442337465E-2</v>
      </c>
      <c r="F240">
        <v>41</v>
      </c>
    </row>
    <row r="241" spans="1:6" x14ac:dyDescent="0.3">
      <c r="A241" t="s">
        <v>468</v>
      </c>
      <c r="B241" t="s">
        <v>469</v>
      </c>
      <c r="C241">
        <v>104</v>
      </c>
      <c r="D241">
        <v>1.1541506798272581</v>
      </c>
      <c r="E241">
        <v>1.11456496062977E-2</v>
      </c>
      <c r="F241">
        <v>112</v>
      </c>
    </row>
    <row r="242" spans="1:6" x14ac:dyDescent="0.3">
      <c r="A242" t="s">
        <v>1101</v>
      </c>
      <c r="B242" t="s">
        <v>1101</v>
      </c>
      <c r="C242">
        <v>28</v>
      </c>
      <c r="D242">
        <v>4.2809112157876541</v>
      </c>
      <c r="E242">
        <v>1.113022097899405E-2</v>
      </c>
      <c r="F242">
        <v>4</v>
      </c>
    </row>
    <row r="243" spans="1:6" x14ac:dyDescent="0.3">
      <c r="A243" t="s">
        <v>640</v>
      </c>
      <c r="B243" t="s">
        <v>641</v>
      </c>
      <c r="C243">
        <v>63</v>
      </c>
      <c r="D243">
        <v>1.901365081657479</v>
      </c>
      <c r="E243">
        <v>1.112283764394034E-2</v>
      </c>
      <c r="F243">
        <v>53</v>
      </c>
    </row>
    <row r="244" spans="1:6" x14ac:dyDescent="0.3">
      <c r="A244" t="s">
        <v>904</v>
      </c>
      <c r="B244" t="s">
        <v>905</v>
      </c>
      <c r="C244">
        <v>54</v>
      </c>
      <c r="D244">
        <v>2.201469674107817</v>
      </c>
      <c r="E244">
        <v>1.103865097437428E-2</v>
      </c>
      <c r="F244">
        <v>39</v>
      </c>
    </row>
    <row r="245" spans="1:6" x14ac:dyDescent="0.3">
      <c r="A245" t="s">
        <v>1686</v>
      </c>
      <c r="B245" t="s">
        <v>14165</v>
      </c>
      <c r="C245">
        <v>55</v>
      </c>
      <c r="D245">
        <v>2.1526795099383849</v>
      </c>
      <c r="E245">
        <v>1.099389541581439E-2</v>
      </c>
      <c r="F245">
        <v>41</v>
      </c>
    </row>
    <row r="246" spans="1:6" x14ac:dyDescent="0.3">
      <c r="A246" t="s">
        <v>133</v>
      </c>
      <c r="B246" t="s">
        <v>134</v>
      </c>
      <c r="C246">
        <v>36</v>
      </c>
      <c r="D246">
        <v>3.2512917986064949</v>
      </c>
      <c r="E246">
        <v>1.086845931539126E-2</v>
      </c>
      <c r="F246">
        <v>13</v>
      </c>
    </row>
    <row r="247" spans="1:6" x14ac:dyDescent="0.3">
      <c r="A247" t="s">
        <v>969</v>
      </c>
      <c r="B247" t="s">
        <v>970</v>
      </c>
      <c r="C247">
        <v>35</v>
      </c>
      <c r="D247">
        <v>3.325399770760217</v>
      </c>
      <c r="E247">
        <v>1.0807405370718301E-2</v>
      </c>
      <c r="F247">
        <v>12</v>
      </c>
    </row>
    <row r="248" spans="1:6" x14ac:dyDescent="0.3">
      <c r="A248" t="s">
        <v>1037</v>
      </c>
      <c r="B248" t="s">
        <v>14166</v>
      </c>
      <c r="C248">
        <v>79</v>
      </c>
      <c r="D248">
        <v>1.4715085204251559</v>
      </c>
      <c r="E248">
        <v>1.079442236342981E-2</v>
      </c>
      <c r="F248">
        <v>82</v>
      </c>
    </row>
    <row r="249" spans="1:6" x14ac:dyDescent="0.3">
      <c r="A249" t="s">
        <v>1051</v>
      </c>
      <c r="B249" t="s">
        <v>1051</v>
      </c>
      <c r="C249">
        <v>89</v>
      </c>
      <c r="D249">
        <v>1.3053816495511821</v>
      </c>
      <c r="E249">
        <v>1.0787903293464809E-2</v>
      </c>
      <c r="F249">
        <v>97</v>
      </c>
    </row>
    <row r="250" spans="1:6" x14ac:dyDescent="0.3">
      <c r="A250" t="s">
        <v>1154</v>
      </c>
      <c r="B250" t="s">
        <v>1154</v>
      </c>
      <c r="C250">
        <v>27</v>
      </c>
      <c r="D250">
        <v>4.2809112157876541</v>
      </c>
      <c r="E250">
        <v>1.073271308688712E-2</v>
      </c>
      <c r="F250">
        <v>4</v>
      </c>
    </row>
    <row r="251" spans="1:6" x14ac:dyDescent="0.3">
      <c r="A251" t="s">
        <v>1152</v>
      </c>
      <c r="B251" t="s">
        <v>1153</v>
      </c>
      <c r="C251">
        <v>27</v>
      </c>
      <c r="D251">
        <v>4.2809112157876541</v>
      </c>
      <c r="E251">
        <v>1.073271308688712E-2</v>
      </c>
      <c r="F251">
        <v>4</v>
      </c>
    </row>
    <row r="252" spans="1:6" x14ac:dyDescent="0.3">
      <c r="A252" t="s">
        <v>579</v>
      </c>
      <c r="B252" t="s">
        <v>14167</v>
      </c>
      <c r="C252">
        <v>45</v>
      </c>
      <c r="D252">
        <v>2.5581446180465499</v>
      </c>
      <c r="E252">
        <v>1.068924769996131E-2</v>
      </c>
      <c r="F252">
        <v>27</v>
      </c>
    </row>
    <row r="253" spans="1:6" x14ac:dyDescent="0.3">
      <c r="A253" t="s">
        <v>639</v>
      </c>
      <c r="B253" t="s">
        <v>639</v>
      </c>
      <c r="C253">
        <v>28</v>
      </c>
      <c r="D253">
        <v>4.0985896589936992</v>
      </c>
      <c r="E253">
        <v>1.065619124231857E-2</v>
      </c>
      <c r="F253">
        <v>5</v>
      </c>
    </row>
    <row r="254" spans="1:6" x14ac:dyDescent="0.3">
      <c r="A254" t="s">
        <v>1788</v>
      </c>
      <c r="B254" t="s">
        <v>14168</v>
      </c>
      <c r="C254">
        <v>67</v>
      </c>
      <c r="D254">
        <v>1.7006943861953281</v>
      </c>
      <c r="E254">
        <v>1.058060778075819E-2</v>
      </c>
      <c r="F254">
        <v>61</v>
      </c>
    </row>
    <row r="255" spans="1:6" x14ac:dyDescent="0.3">
      <c r="A255" t="s">
        <v>888</v>
      </c>
      <c r="B255" t="s">
        <v>14169</v>
      </c>
      <c r="C255">
        <v>36</v>
      </c>
      <c r="D255">
        <v>3.117760405981973</v>
      </c>
      <c r="E255">
        <v>1.0422088888507651E-2</v>
      </c>
      <c r="F255">
        <v>15</v>
      </c>
    </row>
    <row r="256" spans="1:6" x14ac:dyDescent="0.3">
      <c r="A256" t="s">
        <v>1297</v>
      </c>
      <c r="B256" t="s">
        <v>1298</v>
      </c>
      <c r="C256">
        <v>36</v>
      </c>
      <c r="D256">
        <v>3.117760405981973</v>
      </c>
      <c r="E256">
        <v>1.0422088888507651E-2</v>
      </c>
      <c r="F256">
        <v>15</v>
      </c>
    </row>
    <row r="257" spans="1:6" x14ac:dyDescent="0.3">
      <c r="A257" t="s">
        <v>791</v>
      </c>
      <c r="B257" t="s">
        <v>791</v>
      </c>
      <c r="C257">
        <v>36</v>
      </c>
      <c r="D257">
        <v>3.117760405981973</v>
      </c>
      <c r="E257">
        <v>1.0422088888507651E-2</v>
      </c>
      <c r="F257">
        <v>15</v>
      </c>
    </row>
    <row r="258" spans="1:6" x14ac:dyDescent="0.3">
      <c r="A258" t="s">
        <v>256</v>
      </c>
      <c r="B258" t="s">
        <v>12914</v>
      </c>
      <c r="C258">
        <v>104</v>
      </c>
      <c r="D258">
        <v>1.078164772849336</v>
      </c>
      <c r="E258">
        <v>1.041185261687912E-2</v>
      </c>
      <c r="F258">
        <v>122</v>
      </c>
    </row>
    <row r="259" spans="1:6" x14ac:dyDescent="0.3">
      <c r="A259" t="s">
        <v>2241</v>
      </c>
      <c r="B259" t="s">
        <v>2241</v>
      </c>
      <c r="C259">
        <v>45</v>
      </c>
      <c r="D259">
        <v>2.4891517465595991</v>
      </c>
      <c r="E259">
        <v>1.0400959896506801E-2</v>
      </c>
      <c r="F259">
        <v>29</v>
      </c>
    </row>
    <row r="260" spans="1:6" x14ac:dyDescent="0.3">
      <c r="A260" t="s">
        <v>1682</v>
      </c>
      <c r="B260" t="s">
        <v>1683</v>
      </c>
      <c r="C260">
        <v>58</v>
      </c>
      <c r="D260">
        <v>1.920057214669632</v>
      </c>
      <c r="E260">
        <v>1.0340741899100741E-2</v>
      </c>
      <c r="F260">
        <v>52</v>
      </c>
    </row>
    <row r="261" spans="1:6" x14ac:dyDescent="0.3">
      <c r="A261" t="s">
        <v>979</v>
      </c>
      <c r="B261" t="s">
        <v>13752</v>
      </c>
      <c r="C261">
        <v>59</v>
      </c>
      <c r="D261">
        <v>1.883015942989283</v>
      </c>
      <c r="E261">
        <v>1.031610000154088E-2</v>
      </c>
      <c r="F261">
        <v>54</v>
      </c>
    </row>
    <row r="262" spans="1:6" x14ac:dyDescent="0.3">
      <c r="A262" t="s">
        <v>1146</v>
      </c>
      <c r="B262" t="s">
        <v>14170</v>
      </c>
      <c r="C262">
        <v>49</v>
      </c>
      <c r="D262">
        <v>2.1767770615174462</v>
      </c>
      <c r="E262">
        <v>1.0308456985533841E-2</v>
      </c>
      <c r="F262">
        <v>38</v>
      </c>
    </row>
    <row r="263" spans="1:6" x14ac:dyDescent="0.3">
      <c r="A263" t="s">
        <v>224</v>
      </c>
      <c r="B263" t="s">
        <v>13669</v>
      </c>
      <c r="C263">
        <v>105</v>
      </c>
      <c r="D263">
        <v>1.054067221270276</v>
      </c>
      <c r="E263">
        <v>1.027701858443044E-2</v>
      </c>
      <c r="F263">
        <v>125</v>
      </c>
    </row>
    <row r="264" spans="1:6" x14ac:dyDescent="0.3">
      <c r="A264" t="s">
        <v>1500</v>
      </c>
      <c r="B264" t="s">
        <v>1501</v>
      </c>
      <c r="C264">
        <v>27</v>
      </c>
      <c r="D264">
        <v>4.0985896589936992</v>
      </c>
      <c r="E264">
        <v>1.027561298366433E-2</v>
      </c>
      <c r="F264">
        <v>5</v>
      </c>
    </row>
    <row r="265" spans="1:6" x14ac:dyDescent="0.3">
      <c r="A265" t="s">
        <v>1498</v>
      </c>
      <c r="B265" t="s">
        <v>1499</v>
      </c>
      <c r="C265">
        <v>27</v>
      </c>
      <c r="D265">
        <v>4.0985896589936992</v>
      </c>
      <c r="E265">
        <v>1.027561298366433E-2</v>
      </c>
      <c r="F265">
        <v>5</v>
      </c>
    </row>
    <row r="266" spans="1:6" x14ac:dyDescent="0.3">
      <c r="A266" t="s">
        <v>1279</v>
      </c>
      <c r="B266" t="s">
        <v>14171</v>
      </c>
      <c r="C266">
        <v>54</v>
      </c>
      <c r="D266">
        <v>2.0402015265116948</v>
      </c>
      <c r="E266">
        <v>1.023001717144946E-2</v>
      </c>
      <c r="F266">
        <v>46</v>
      </c>
    </row>
    <row r="267" spans="1:6" x14ac:dyDescent="0.3">
      <c r="A267" t="s">
        <v>1262</v>
      </c>
      <c r="B267" t="s">
        <v>14172</v>
      </c>
      <c r="C267">
        <v>38</v>
      </c>
      <c r="D267">
        <v>2.8946168546677629</v>
      </c>
      <c r="E267">
        <v>1.0213726349727569E-2</v>
      </c>
      <c r="F267">
        <v>19</v>
      </c>
    </row>
    <row r="268" spans="1:6" x14ac:dyDescent="0.3">
      <c r="A268" t="s">
        <v>2515</v>
      </c>
      <c r="B268" t="s">
        <v>2516</v>
      </c>
      <c r="C268">
        <v>58</v>
      </c>
      <c r="D268">
        <v>1.883015942989283</v>
      </c>
      <c r="E268">
        <v>1.014125084897239E-2</v>
      </c>
      <c r="F268">
        <v>54</v>
      </c>
    </row>
    <row r="269" spans="1:6" x14ac:dyDescent="0.3">
      <c r="A269" t="s">
        <v>320</v>
      </c>
      <c r="B269" t="s">
        <v>321</v>
      </c>
      <c r="C269">
        <v>58</v>
      </c>
      <c r="D269">
        <v>1.812811684316034</v>
      </c>
      <c r="E269">
        <v>1.009981634884285E-2</v>
      </c>
      <c r="F269">
        <v>54</v>
      </c>
    </row>
    <row r="270" spans="1:6" x14ac:dyDescent="0.3">
      <c r="A270" t="s">
        <v>642</v>
      </c>
      <c r="B270" t="s">
        <v>643</v>
      </c>
      <c r="C270">
        <v>78</v>
      </c>
      <c r="D270">
        <v>1.3905394578914889</v>
      </c>
      <c r="E270">
        <v>1.0071344560297801E-2</v>
      </c>
      <c r="F270">
        <v>89</v>
      </c>
    </row>
    <row r="271" spans="1:6" x14ac:dyDescent="0.3">
      <c r="A271" t="s">
        <v>90</v>
      </c>
      <c r="B271" t="s">
        <v>91</v>
      </c>
      <c r="C271">
        <v>24</v>
      </c>
      <c r="D271">
        <v>4.5040547671018629</v>
      </c>
      <c r="E271">
        <v>1.003747413290138E-2</v>
      </c>
      <c r="F271">
        <v>3</v>
      </c>
    </row>
    <row r="272" spans="1:6" x14ac:dyDescent="0.3">
      <c r="A272" t="s">
        <v>12762</v>
      </c>
      <c r="B272" t="s">
        <v>12762</v>
      </c>
      <c r="C272">
        <v>0</v>
      </c>
      <c r="D272">
        <v>2.9999773703255892</v>
      </c>
      <c r="E272">
        <v>1.00283622683306E-2</v>
      </c>
      <c r="F272">
        <v>12</v>
      </c>
    </row>
    <row r="273" spans="1:6" x14ac:dyDescent="0.3">
      <c r="A273" t="s">
        <v>1855</v>
      </c>
      <c r="B273" t="s">
        <v>14173</v>
      </c>
      <c r="C273">
        <v>36</v>
      </c>
      <c r="D273">
        <v>2.9999773703255892</v>
      </c>
      <c r="E273">
        <v>1.00283622683306E-2</v>
      </c>
      <c r="F273">
        <v>13</v>
      </c>
    </row>
    <row r="274" spans="1:6" x14ac:dyDescent="0.3">
      <c r="A274" t="s">
        <v>586</v>
      </c>
      <c r="B274" t="s">
        <v>587</v>
      </c>
      <c r="C274">
        <v>86</v>
      </c>
      <c r="D274">
        <v>1.2556201399921181</v>
      </c>
      <c r="E274">
        <v>1.002689019649196E-2</v>
      </c>
      <c r="F274">
        <v>102</v>
      </c>
    </row>
    <row r="275" spans="1:6" x14ac:dyDescent="0.3">
      <c r="A275" t="s">
        <v>794</v>
      </c>
      <c r="B275" t="s">
        <v>794</v>
      </c>
      <c r="C275">
        <v>72</v>
      </c>
      <c r="D275">
        <v>1.495899973549315</v>
      </c>
      <c r="E275">
        <v>1.0001026674618279E-2</v>
      </c>
      <c r="F275">
        <v>77</v>
      </c>
    </row>
    <row r="276" spans="1:6" x14ac:dyDescent="0.3">
      <c r="A276" t="s">
        <v>1481</v>
      </c>
      <c r="B276" t="s">
        <v>14174</v>
      </c>
      <c r="C276">
        <v>69</v>
      </c>
      <c r="D276">
        <v>1.5596157879354231</v>
      </c>
      <c r="E276">
        <v>9.9925481198967978E-3</v>
      </c>
      <c r="F276">
        <v>74</v>
      </c>
    </row>
    <row r="277" spans="1:6" x14ac:dyDescent="0.3">
      <c r="A277" t="s">
        <v>452</v>
      </c>
      <c r="B277" t="s">
        <v>453</v>
      </c>
      <c r="C277">
        <v>43</v>
      </c>
      <c r="D277">
        <v>2.4891517465595991</v>
      </c>
      <c r="E277">
        <v>9.938695012217608E-3</v>
      </c>
      <c r="F277">
        <v>29</v>
      </c>
    </row>
    <row r="278" spans="1:6" x14ac:dyDescent="0.3">
      <c r="A278" t="s">
        <v>1912</v>
      </c>
      <c r="B278" t="s">
        <v>14175</v>
      </c>
      <c r="C278">
        <v>72</v>
      </c>
      <c r="D278">
        <v>1.483629880957501</v>
      </c>
      <c r="E278">
        <v>9.918993433438647E-3</v>
      </c>
      <c r="F278">
        <v>81</v>
      </c>
    </row>
    <row r="279" spans="1:6" x14ac:dyDescent="0.3">
      <c r="A279" t="s">
        <v>346</v>
      </c>
      <c r="B279" t="s">
        <v>14176</v>
      </c>
      <c r="C279">
        <v>61</v>
      </c>
      <c r="D279">
        <v>1.7472144018302209</v>
      </c>
      <c r="E279">
        <v>9.8965898179599263E-3</v>
      </c>
      <c r="F279">
        <v>61</v>
      </c>
    </row>
    <row r="280" spans="1:6" x14ac:dyDescent="0.3">
      <c r="A280" t="s">
        <v>1533</v>
      </c>
      <c r="B280" t="s">
        <v>1533</v>
      </c>
      <c r="C280">
        <v>27</v>
      </c>
      <c r="D280">
        <v>3.9444389791664398</v>
      </c>
      <c r="E280">
        <v>9.889140353110103E-3</v>
      </c>
      <c r="F280">
        <v>6</v>
      </c>
    </row>
    <row r="281" spans="1:6" x14ac:dyDescent="0.3">
      <c r="A281" t="s">
        <v>1797</v>
      </c>
      <c r="B281" t="s">
        <v>1797</v>
      </c>
      <c r="C281">
        <v>27</v>
      </c>
      <c r="D281">
        <v>3.9444389791664398</v>
      </c>
      <c r="E281">
        <v>9.889140353110103E-3</v>
      </c>
      <c r="F281">
        <v>6</v>
      </c>
    </row>
    <row r="282" spans="1:6" x14ac:dyDescent="0.3">
      <c r="A282" t="s">
        <v>1534</v>
      </c>
      <c r="B282" t="s">
        <v>1535</v>
      </c>
      <c r="C282">
        <v>27</v>
      </c>
      <c r="D282">
        <v>3.9444389791664398</v>
      </c>
      <c r="E282">
        <v>9.889140353110103E-3</v>
      </c>
      <c r="F282">
        <v>6</v>
      </c>
    </row>
    <row r="283" spans="1:6" x14ac:dyDescent="0.3">
      <c r="A283" t="s">
        <v>339</v>
      </c>
      <c r="B283" t="s">
        <v>339</v>
      </c>
      <c r="C283">
        <v>41</v>
      </c>
      <c r="D283">
        <v>2.594512262217425</v>
      </c>
      <c r="E283">
        <v>9.8775473222713905E-3</v>
      </c>
      <c r="F283">
        <v>26</v>
      </c>
    </row>
    <row r="284" spans="1:6" x14ac:dyDescent="0.3">
      <c r="A284" t="s">
        <v>853</v>
      </c>
      <c r="B284" t="s">
        <v>853</v>
      </c>
      <c r="C284">
        <v>63</v>
      </c>
      <c r="D284">
        <v>1.1028573854397079</v>
      </c>
      <c r="E284">
        <v>9.8310549502960438E-3</v>
      </c>
      <c r="F284">
        <v>109</v>
      </c>
    </row>
    <row r="285" spans="1:6" x14ac:dyDescent="0.3">
      <c r="A285" t="s">
        <v>1514</v>
      </c>
      <c r="B285" t="s">
        <v>1515</v>
      </c>
      <c r="C285">
        <v>62</v>
      </c>
      <c r="D285">
        <v>1.7006943861953281</v>
      </c>
      <c r="E285">
        <v>9.7910101851792167E-3</v>
      </c>
      <c r="F285">
        <v>65</v>
      </c>
    </row>
    <row r="286" spans="1:6" x14ac:dyDescent="0.3">
      <c r="A286" t="s">
        <v>337</v>
      </c>
      <c r="B286" t="s">
        <v>338</v>
      </c>
      <c r="C286">
        <v>85</v>
      </c>
      <c r="D286">
        <v>1.23638877806423</v>
      </c>
      <c r="E286">
        <v>9.758510078494256E-3</v>
      </c>
      <c r="F286">
        <v>104</v>
      </c>
    </row>
    <row r="287" spans="1:6" x14ac:dyDescent="0.3">
      <c r="A287" t="s">
        <v>592</v>
      </c>
      <c r="B287" t="s">
        <v>14177</v>
      </c>
      <c r="C287">
        <v>60</v>
      </c>
      <c r="D287">
        <v>1.7472144018302209</v>
      </c>
      <c r="E287">
        <v>9.7343506406163214E-3</v>
      </c>
      <c r="F287">
        <v>62</v>
      </c>
    </row>
    <row r="288" spans="1:6" x14ac:dyDescent="0.3">
      <c r="A288" t="s">
        <v>1103</v>
      </c>
      <c r="B288" t="s">
        <v>14178</v>
      </c>
      <c r="C288">
        <v>38</v>
      </c>
      <c r="D288">
        <v>2.754854912292604</v>
      </c>
      <c r="E288">
        <v>9.7205729186528016E-3</v>
      </c>
      <c r="F288">
        <v>18</v>
      </c>
    </row>
    <row r="289" spans="1:6" x14ac:dyDescent="0.3">
      <c r="A289" t="s">
        <v>528</v>
      </c>
      <c r="B289" t="s">
        <v>529</v>
      </c>
      <c r="C289">
        <v>82</v>
      </c>
      <c r="D289">
        <v>1.275228611380494</v>
      </c>
      <c r="E289">
        <v>9.7098257264429839E-3</v>
      </c>
      <c r="F289">
        <v>100</v>
      </c>
    </row>
    <row r="290" spans="1:6" x14ac:dyDescent="0.3">
      <c r="A290" t="s">
        <v>1783</v>
      </c>
      <c r="B290" t="s">
        <v>14179</v>
      </c>
      <c r="C290">
        <v>42</v>
      </c>
      <c r="D290">
        <v>2.4891517465595991</v>
      </c>
      <c r="E290">
        <v>9.7075625700730125E-3</v>
      </c>
      <c r="F290">
        <v>29</v>
      </c>
    </row>
    <row r="291" spans="1:6" x14ac:dyDescent="0.3">
      <c r="A291" t="s">
        <v>712</v>
      </c>
      <c r="B291" t="s">
        <v>14180</v>
      </c>
      <c r="C291">
        <v>85</v>
      </c>
      <c r="D291">
        <v>1.217520293759847</v>
      </c>
      <c r="E291">
        <v>9.6095858100788516E-3</v>
      </c>
      <c r="F291">
        <v>106</v>
      </c>
    </row>
    <row r="292" spans="1:6" x14ac:dyDescent="0.3">
      <c r="A292" t="s">
        <v>412</v>
      </c>
      <c r="B292" t="s">
        <v>412</v>
      </c>
      <c r="C292">
        <v>28</v>
      </c>
      <c r="D292">
        <v>3.693124550885535</v>
      </c>
      <c r="E292">
        <v>9.6019959962521904E-3</v>
      </c>
      <c r="F292">
        <v>8</v>
      </c>
    </row>
    <row r="293" spans="1:6" x14ac:dyDescent="0.3">
      <c r="A293" t="s">
        <v>1270</v>
      </c>
      <c r="B293" t="s">
        <v>1271</v>
      </c>
      <c r="C293">
        <v>24</v>
      </c>
      <c r="D293">
        <v>4.2809112157876541</v>
      </c>
      <c r="E293">
        <v>9.5401894105663285E-3</v>
      </c>
      <c r="F293">
        <v>4</v>
      </c>
    </row>
    <row r="294" spans="1:6" x14ac:dyDescent="0.3">
      <c r="A294" t="s">
        <v>1269</v>
      </c>
      <c r="B294" t="s">
        <v>1269</v>
      </c>
      <c r="C294">
        <v>24</v>
      </c>
      <c r="D294">
        <v>4.2809112157876541</v>
      </c>
      <c r="E294">
        <v>9.5401894105663285E-3</v>
      </c>
      <c r="F294">
        <v>4</v>
      </c>
    </row>
    <row r="295" spans="1:6" x14ac:dyDescent="0.3">
      <c r="A295" t="s">
        <v>7624</v>
      </c>
      <c r="B295" t="s">
        <v>7624</v>
      </c>
      <c r="C295">
        <v>40</v>
      </c>
      <c r="D295">
        <v>2.5581446180465499</v>
      </c>
      <c r="E295">
        <v>9.5015535110767203E-3</v>
      </c>
      <c r="F295">
        <v>27</v>
      </c>
    </row>
    <row r="296" spans="1:6" x14ac:dyDescent="0.3">
      <c r="A296" t="s">
        <v>764</v>
      </c>
      <c r="B296" t="s">
        <v>765</v>
      </c>
      <c r="C296">
        <v>36</v>
      </c>
      <c r="D296">
        <v>2.7993066748634381</v>
      </c>
      <c r="E296">
        <v>9.357557731390416E-3</v>
      </c>
      <c r="F296">
        <v>20</v>
      </c>
    </row>
    <row r="297" spans="1:6" x14ac:dyDescent="0.3">
      <c r="A297" t="s">
        <v>937</v>
      </c>
      <c r="B297" t="s">
        <v>13706</v>
      </c>
      <c r="C297">
        <v>42</v>
      </c>
      <c r="D297">
        <v>1.4595323293784399</v>
      </c>
      <c r="E297">
        <v>9.3513076404321497E-3</v>
      </c>
      <c r="F297">
        <v>83</v>
      </c>
    </row>
    <row r="298" spans="1:6" x14ac:dyDescent="0.3">
      <c r="A298" t="s">
        <v>987</v>
      </c>
      <c r="B298" t="s">
        <v>988</v>
      </c>
      <c r="C298">
        <v>66</v>
      </c>
      <c r="D298">
        <v>1.520901275754732</v>
      </c>
      <c r="E298">
        <v>9.320828011544437E-3</v>
      </c>
      <c r="F298">
        <v>78</v>
      </c>
    </row>
    <row r="299" spans="1:6" x14ac:dyDescent="0.3">
      <c r="A299" t="s">
        <v>1779</v>
      </c>
      <c r="B299" t="s">
        <v>14181</v>
      </c>
      <c r="C299">
        <v>38</v>
      </c>
      <c r="D299">
        <v>2.632252590200272</v>
      </c>
      <c r="E299">
        <v>9.2879676273262667E-3</v>
      </c>
      <c r="F299">
        <v>25</v>
      </c>
    </row>
    <row r="300" spans="1:6" x14ac:dyDescent="0.3">
      <c r="A300" t="s">
        <v>2454</v>
      </c>
      <c r="B300" t="s">
        <v>2455</v>
      </c>
      <c r="C300">
        <v>42</v>
      </c>
      <c r="D300">
        <v>2.3639886036055922</v>
      </c>
      <c r="E300">
        <v>9.2194328112616547E-3</v>
      </c>
      <c r="F300">
        <v>33</v>
      </c>
    </row>
    <row r="301" spans="1:6" x14ac:dyDescent="0.3">
      <c r="A301" t="s">
        <v>2381</v>
      </c>
      <c r="B301" t="s">
        <v>2382</v>
      </c>
      <c r="C301">
        <v>36</v>
      </c>
      <c r="D301">
        <v>2.754854912292604</v>
      </c>
      <c r="E301">
        <v>9.2089638176710755E-3</v>
      </c>
      <c r="F301">
        <v>22</v>
      </c>
    </row>
    <row r="302" spans="1:6" x14ac:dyDescent="0.3">
      <c r="A302" t="s">
        <v>1744</v>
      </c>
      <c r="B302" t="s">
        <v>14182</v>
      </c>
      <c r="C302">
        <v>36</v>
      </c>
      <c r="D302">
        <v>2.754854912292604</v>
      </c>
      <c r="E302">
        <v>9.2089638176710755E-3</v>
      </c>
      <c r="F302">
        <v>22</v>
      </c>
    </row>
    <row r="303" spans="1:6" x14ac:dyDescent="0.3">
      <c r="A303" t="s">
        <v>3183</v>
      </c>
      <c r="B303" t="s">
        <v>3184</v>
      </c>
      <c r="C303">
        <v>29</v>
      </c>
      <c r="D303">
        <v>3.4054424784337529</v>
      </c>
      <c r="E303">
        <v>9.1702480146604645E-3</v>
      </c>
      <c r="F303">
        <v>11</v>
      </c>
    </row>
    <row r="304" spans="1:6" x14ac:dyDescent="0.3">
      <c r="A304" t="s">
        <v>1415</v>
      </c>
      <c r="B304" t="s">
        <v>14183</v>
      </c>
      <c r="C304">
        <v>54</v>
      </c>
      <c r="D304">
        <v>1.7006943861953281</v>
      </c>
      <c r="E304">
        <v>9.1593321087160423E-3</v>
      </c>
      <c r="F304">
        <v>59</v>
      </c>
    </row>
    <row r="305" spans="1:6" x14ac:dyDescent="0.3">
      <c r="A305" t="s">
        <v>866</v>
      </c>
      <c r="B305" t="s">
        <v>867</v>
      </c>
      <c r="C305">
        <v>11</v>
      </c>
      <c r="D305">
        <v>1.998528830111127</v>
      </c>
      <c r="E305">
        <v>9.0931851150025545E-3</v>
      </c>
      <c r="F305">
        <v>38</v>
      </c>
    </row>
    <row r="306" spans="1:6" x14ac:dyDescent="0.3">
      <c r="A306" t="s">
        <v>1763</v>
      </c>
      <c r="B306" t="s">
        <v>14184</v>
      </c>
      <c r="C306">
        <v>52</v>
      </c>
      <c r="D306">
        <v>1.864997437486605</v>
      </c>
      <c r="E306">
        <v>9.0051534510120993E-3</v>
      </c>
      <c r="F306">
        <v>55</v>
      </c>
    </row>
    <row r="307" spans="1:6" x14ac:dyDescent="0.3">
      <c r="A307" t="s">
        <v>2577</v>
      </c>
      <c r="B307" t="s">
        <v>2578</v>
      </c>
      <c r="C307">
        <v>27</v>
      </c>
      <c r="D307">
        <v>3.5877640352277078</v>
      </c>
      <c r="E307">
        <v>8.9949172203204596E-3</v>
      </c>
      <c r="F307">
        <v>9</v>
      </c>
    </row>
    <row r="308" spans="1:6" x14ac:dyDescent="0.3">
      <c r="A308" t="s">
        <v>2460</v>
      </c>
      <c r="B308" t="s">
        <v>2461</v>
      </c>
      <c r="C308">
        <v>27</v>
      </c>
      <c r="D308">
        <v>3.5877640352277078</v>
      </c>
      <c r="E308">
        <v>8.9949172203204596E-3</v>
      </c>
      <c r="F308">
        <v>9</v>
      </c>
    </row>
    <row r="309" spans="1:6" x14ac:dyDescent="0.3">
      <c r="A309" t="s">
        <v>2176</v>
      </c>
      <c r="B309" t="s">
        <v>2176</v>
      </c>
      <c r="C309">
        <v>27</v>
      </c>
      <c r="D309">
        <v>3.5877640352277078</v>
      </c>
      <c r="E309">
        <v>8.9949172203204596E-3</v>
      </c>
      <c r="F309">
        <v>8</v>
      </c>
    </row>
    <row r="310" spans="1:6" x14ac:dyDescent="0.3">
      <c r="A310" t="s">
        <v>2177</v>
      </c>
      <c r="B310" t="s">
        <v>2177</v>
      </c>
      <c r="C310">
        <v>27</v>
      </c>
      <c r="D310">
        <v>3.5877640352277078</v>
      </c>
      <c r="E310">
        <v>8.9949172203204596E-3</v>
      </c>
      <c r="F310">
        <v>8</v>
      </c>
    </row>
    <row r="311" spans="1:6" x14ac:dyDescent="0.3">
      <c r="A311" t="s">
        <v>744</v>
      </c>
      <c r="B311" t="s">
        <v>744</v>
      </c>
      <c r="C311">
        <v>27</v>
      </c>
      <c r="D311">
        <v>3.5877640352277078</v>
      </c>
      <c r="E311">
        <v>8.9949172203204596E-3</v>
      </c>
      <c r="F311">
        <v>9</v>
      </c>
    </row>
    <row r="312" spans="1:6" x14ac:dyDescent="0.3">
      <c r="A312" t="s">
        <v>12783</v>
      </c>
      <c r="B312" t="s">
        <v>12783</v>
      </c>
      <c r="C312">
        <v>0</v>
      </c>
      <c r="D312">
        <v>3.5877640352277078</v>
      </c>
      <c r="E312">
        <v>8.9949172203204596E-3</v>
      </c>
      <c r="F312">
        <v>1</v>
      </c>
    </row>
    <row r="313" spans="1:6" x14ac:dyDescent="0.3">
      <c r="A313" t="s">
        <v>286</v>
      </c>
      <c r="B313" t="s">
        <v>14185</v>
      </c>
      <c r="C313">
        <v>29</v>
      </c>
      <c r="D313">
        <v>3.325399770760217</v>
      </c>
      <c r="E313">
        <v>8.9547073071665935E-3</v>
      </c>
      <c r="F313">
        <v>11</v>
      </c>
    </row>
    <row r="314" spans="1:6" x14ac:dyDescent="0.3">
      <c r="A314" t="s">
        <v>890</v>
      </c>
      <c r="B314" t="s">
        <v>891</v>
      </c>
      <c r="C314">
        <v>36</v>
      </c>
      <c r="D314">
        <v>2.6714733033535532</v>
      </c>
      <c r="E314">
        <v>8.9302347215024849E-3</v>
      </c>
      <c r="F314">
        <v>24</v>
      </c>
    </row>
    <row r="315" spans="1:6" x14ac:dyDescent="0.3">
      <c r="A315" t="s">
        <v>1283</v>
      </c>
      <c r="B315" t="s">
        <v>1283</v>
      </c>
      <c r="C315">
        <v>45</v>
      </c>
      <c r="D315">
        <v>2.1291490125281909</v>
      </c>
      <c r="E315">
        <v>8.8966827850495388E-3</v>
      </c>
      <c r="F315">
        <v>42</v>
      </c>
    </row>
    <row r="316" spans="1:6" x14ac:dyDescent="0.3">
      <c r="A316" t="s">
        <v>724</v>
      </c>
      <c r="B316" t="s">
        <v>724</v>
      </c>
      <c r="C316">
        <v>45</v>
      </c>
      <c r="D316">
        <v>2.1291490125281909</v>
      </c>
      <c r="E316">
        <v>8.8966827850495388E-3</v>
      </c>
      <c r="F316">
        <v>42</v>
      </c>
    </row>
    <row r="317" spans="1:6" x14ac:dyDescent="0.3">
      <c r="A317" t="s">
        <v>900</v>
      </c>
      <c r="B317" t="s">
        <v>13687</v>
      </c>
      <c r="C317">
        <v>67</v>
      </c>
      <c r="D317">
        <v>1.42444100956717</v>
      </c>
      <c r="E317">
        <v>8.861940011911382E-3</v>
      </c>
      <c r="F317">
        <v>86</v>
      </c>
    </row>
    <row r="318" spans="1:6" x14ac:dyDescent="0.3">
      <c r="A318" t="s">
        <v>388</v>
      </c>
      <c r="B318" t="s">
        <v>388</v>
      </c>
      <c r="C318">
        <v>89</v>
      </c>
      <c r="D318">
        <v>1.0700675626167171</v>
      </c>
      <c r="E318">
        <v>8.8432263368737694E-3</v>
      </c>
      <c r="F318">
        <v>123</v>
      </c>
    </row>
    <row r="319" spans="1:6" x14ac:dyDescent="0.3">
      <c r="A319" t="s">
        <v>303</v>
      </c>
      <c r="B319" t="s">
        <v>12915</v>
      </c>
      <c r="C319">
        <v>89</v>
      </c>
      <c r="D319">
        <v>1.0700675626167171</v>
      </c>
      <c r="E319">
        <v>8.8432263368737694E-3</v>
      </c>
      <c r="F319">
        <v>123</v>
      </c>
    </row>
    <row r="320" spans="1:6" x14ac:dyDescent="0.3">
      <c r="A320" t="s">
        <v>238</v>
      </c>
      <c r="B320" t="s">
        <v>14186</v>
      </c>
      <c r="C320">
        <v>41</v>
      </c>
      <c r="D320">
        <v>2.3068301897656438</v>
      </c>
      <c r="E320">
        <v>8.7823151563678932E-3</v>
      </c>
      <c r="F320">
        <v>35</v>
      </c>
    </row>
    <row r="321" spans="1:6" x14ac:dyDescent="0.3">
      <c r="A321" t="s">
        <v>736</v>
      </c>
      <c r="B321" t="s">
        <v>14187</v>
      </c>
      <c r="C321">
        <v>56</v>
      </c>
      <c r="D321">
        <v>1.685656508830788</v>
      </c>
      <c r="E321">
        <v>8.7652971492492345E-3</v>
      </c>
      <c r="F321">
        <v>66</v>
      </c>
    </row>
    <row r="322" spans="1:6" x14ac:dyDescent="0.3">
      <c r="A322" t="s">
        <v>662</v>
      </c>
      <c r="B322" t="s">
        <v>14188</v>
      </c>
      <c r="C322">
        <v>27</v>
      </c>
      <c r="D322">
        <v>3.492453855423383</v>
      </c>
      <c r="E322">
        <v>8.7559641651094727E-3</v>
      </c>
      <c r="F322">
        <v>10</v>
      </c>
    </row>
    <row r="323" spans="1:6" x14ac:dyDescent="0.3">
      <c r="A323" t="s">
        <v>1403</v>
      </c>
      <c r="B323" t="s">
        <v>1403</v>
      </c>
      <c r="C323">
        <v>22</v>
      </c>
      <c r="D323">
        <v>4.2809112157876541</v>
      </c>
      <c r="E323">
        <v>8.7451736263524683E-3</v>
      </c>
      <c r="F323">
        <v>4</v>
      </c>
    </row>
    <row r="324" spans="1:6" x14ac:dyDescent="0.3">
      <c r="A324" t="s">
        <v>1490</v>
      </c>
      <c r="B324" t="s">
        <v>14189</v>
      </c>
      <c r="C324">
        <v>47</v>
      </c>
      <c r="D324">
        <v>1.998528830111127</v>
      </c>
      <c r="E324">
        <v>8.7220347021453055E-3</v>
      </c>
      <c r="F324">
        <v>48</v>
      </c>
    </row>
    <row r="325" spans="1:6" x14ac:dyDescent="0.3">
      <c r="A325" t="s">
        <v>278</v>
      </c>
      <c r="B325" t="s">
        <v>14190</v>
      </c>
      <c r="C325">
        <v>80</v>
      </c>
      <c r="D325">
        <v>1.1629613095094129</v>
      </c>
      <c r="E325">
        <v>8.6390261407922279E-3</v>
      </c>
      <c r="F325">
        <v>112</v>
      </c>
    </row>
    <row r="326" spans="1:6" x14ac:dyDescent="0.3">
      <c r="A326" t="s">
        <v>1909</v>
      </c>
      <c r="B326" t="s">
        <v>1909</v>
      </c>
      <c r="C326">
        <v>27</v>
      </c>
      <c r="D326">
        <v>3.4054424784337529</v>
      </c>
      <c r="E326">
        <v>8.5378171170976749E-3</v>
      </c>
      <c r="F326">
        <v>11</v>
      </c>
    </row>
    <row r="327" spans="1:6" x14ac:dyDescent="0.3">
      <c r="A327" t="s">
        <v>851</v>
      </c>
      <c r="B327" t="s">
        <v>852</v>
      </c>
      <c r="C327">
        <v>24</v>
      </c>
      <c r="D327">
        <v>3.810907586541918</v>
      </c>
      <c r="E327">
        <v>8.4927666959532418E-3</v>
      </c>
      <c r="F327">
        <v>7</v>
      </c>
    </row>
    <row r="328" spans="1:6" x14ac:dyDescent="0.3">
      <c r="A328" t="s">
        <v>1165</v>
      </c>
      <c r="B328" t="s">
        <v>1166</v>
      </c>
      <c r="C328">
        <v>60</v>
      </c>
      <c r="D328">
        <v>1.520901275754732</v>
      </c>
      <c r="E328">
        <v>8.4734800104949437E-3</v>
      </c>
      <c r="F328">
        <v>78</v>
      </c>
    </row>
    <row r="329" spans="1:6" x14ac:dyDescent="0.3">
      <c r="A329" t="s">
        <v>1364</v>
      </c>
      <c r="B329" t="s">
        <v>14191</v>
      </c>
      <c r="C329">
        <v>57</v>
      </c>
      <c r="D329">
        <v>1.599889687073363</v>
      </c>
      <c r="E329">
        <v>8.4678748210672075E-3</v>
      </c>
      <c r="F329">
        <v>72</v>
      </c>
    </row>
    <row r="330" spans="1:6" x14ac:dyDescent="0.3">
      <c r="A330" t="s">
        <v>2055</v>
      </c>
      <c r="B330" t="s">
        <v>2056</v>
      </c>
      <c r="C330">
        <v>36</v>
      </c>
      <c r="D330">
        <v>2.52305329823528</v>
      </c>
      <c r="E330">
        <v>8.4340944526070608E-3</v>
      </c>
      <c r="F330">
        <v>27</v>
      </c>
    </row>
    <row r="331" spans="1:6" x14ac:dyDescent="0.3">
      <c r="A331" t="s">
        <v>1327</v>
      </c>
      <c r="B331" t="s">
        <v>14192</v>
      </c>
      <c r="C331">
        <v>36</v>
      </c>
      <c r="D331">
        <v>2.52305329823528</v>
      </c>
      <c r="E331">
        <v>8.4340944526070608E-3</v>
      </c>
      <c r="F331">
        <v>28</v>
      </c>
    </row>
    <row r="332" spans="1:6" x14ac:dyDescent="0.3">
      <c r="A332" t="s">
        <v>509</v>
      </c>
      <c r="B332" t="s">
        <v>14193</v>
      </c>
      <c r="C332">
        <v>75</v>
      </c>
      <c r="D332">
        <v>1.208217901097534</v>
      </c>
      <c r="E332">
        <v>8.4142626451803211E-3</v>
      </c>
      <c r="F332">
        <v>107</v>
      </c>
    </row>
    <row r="333" spans="1:6" x14ac:dyDescent="0.3">
      <c r="A333" t="s">
        <v>1881</v>
      </c>
      <c r="B333" t="s">
        <v>1882</v>
      </c>
      <c r="C333">
        <v>49</v>
      </c>
      <c r="D333">
        <v>1.8472978603872039</v>
      </c>
      <c r="E333">
        <v>8.4050933636593828E-3</v>
      </c>
      <c r="F333">
        <v>56</v>
      </c>
    </row>
    <row r="334" spans="1:6" x14ac:dyDescent="0.3">
      <c r="A334" t="s">
        <v>2231</v>
      </c>
      <c r="B334" t="s">
        <v>14194</v>
      </c>
      <c r="C334">
        <v>38</v>
      </c>
      <c r="D334">
        <v>2.3639886036055922</v>
      </c>
      <c r="E334">
        <v>8.3413915911414952E-3</v>
      </c>
      <c r="F334">
        <v>33</v>
      </c>
    </row>
    <row r="335" spans="1:6" x14ac:dyDescent="0.3">
      <c r="A335" t="s">
        <v>2302</v>
      </c>
      <c r="B335" t="s">
        <v>2302</v>
      </c>
      <c r="C335">
        <v>27</v>
      </c>
      <c r="D335">
        <v>3.325399770760217</v>
      </c>
      <c r="E335">
        <v>8.3371412859826917E-3</v>
      </c>
      <c r="F335">
        <v>12</v>
      </c>
    </row>
    <row r="336" spans="1:6" x14ac:dyDescent="0.3">
      <c r="A336" t="s">
        <v>2971</v>
      </c>
      <c r="B336" t="s">
        <v>2972</v>
      </c>
      <c r="C336">
        <v>27</v>
      </c>
      <c r="D336">
        <v>3.325399770760217</v>
      </c>
      <c r="E336">
        <v>8.3371412859826917E-3</v>
      </c>
      <c r="F336">
        <v>12</v>
      </c>
    </row>
    <row r="337" spans="1:6" x14ac:dyDescent="0.3">
      <c r="A337" t="s">
        <v>1059</v>
      </c>
      <c r="B337" t="s">
        <v>1060</v>
      </c>
      <c r="C337">
        <v>27</v>
      </c>
      <c r="D337">
        <v>3.325399770760217</v>
      </c>
      <c r="E337">
        <v>8.3371412859826917E-3</v>
      </c>
      <c r="F337">
        <v>11</v>
      </c>
    </row>
    <row r="338" spans="1:6" x14ac:dyDescent="0.3">
      <c r="A338" t="s">
        <v>936</v>
      </c>
      <c r="B338" t="s">
        <v>936</v>
      </c>
      <c r="C338">
        <v>47</v>
      </c>
      <c r="D338">
        <v>1.495899973549315</v>
      </c>
      <c r="E338">
        <v>8.334188895515229E-3</v>
      </c>
      <c r="F338">
        <v>75</v>
      </c>
    </row>
    <row r="339" spans="1:6" x14ac:dyDescent="0.3">
      <c r="A339" t="s">
        <v>3498</v>
      </c>
      <c r="B339" t="s">
        <v>3498</v>
      </c>
      <c r="C339">
        <v>36</v>
      </c>
      <c r="D339">
        <v>2.4891517465595991</v>
      </c>
      <c r="E339">
        <v>8.3207679172054398E-3</v>
      </c>
      <c r="F339">
        <v>29</v>
      </c>
    </row>
    <row r="340" spans="1:6" x14ac:dyDescent="0.3">
      <c r="A340" t="s">
        <v>809</v>
      </c>
      <c r="B340" t="s">
        <v>13992</v>
      </c>
      <c r="C340">
        <v>57</v>
      </c>
      <c r="D340">
        <v>1.5596157879354231</v>
      </c>
      <c r="E340">
        <v>8.2547136642625741E-3</v>
      </c>
      <c r="F340">
        <v>75</v>
      </c>
    </row>
    <row r="341" spans="1:6" x14ac:dyDescent="0.3">
      <c r="A341" t="s">
        <v>105</v>
      </c>
      <c r="B341" t="s">
        <v>14195</v>
      </c>
      <c r="C341">
        <v>39</v>
      </c>
      <c r="D341">
        <v>2.2794312155775289</v>
      </c>
      <c r="E341">
        <v>8.254687432023667E-3</v>
      </c>
      <c r="F341">
        <v>36</v>
      </c>
    </row>
    <row r="342" spans="1:6" x14ac:dyDescent="0.3">
      <c r="A342" t="s">
        <v>10073</v>
      </c>
      <c r="B342" t="s">
        <v>10073</v>
      </c>
      <c r="C342">
        <v>0</v>
      </c>
      <c r="D342">
        <v>1.586284035017584</v>
      </c>
      <c r="E342">
        <v>8.2485671648985757E-3</v>
      </c>
      <c r="F342">
        <v>10</v>
      </c>
    </row>
    <row r="343" spans="1:6" x14ac:dyDescent="0.3">
      <c r="A343" t="s">
        <v>921</v>
      </c>
      <c r="B343" t="s">
        <v>14196</v>
      </c>
      <c r="C343">
        <v>38</v>
      </c>
      <c r="D343">
        <v>2.3350010667323402</v>
      </c>
      <c r="E343">
        <v>8.2391083584923783E-3</v>
      </c>
      <c r="F343">
        <v>34</v>
      </c>
    </row>
    <row r="344" spans="1:6" x14ac:dyDescent="0.3">
      <c r="A344" t="s">
        <v>777</v>
      </c>
      <c r="B344" t="s">
        <v>13356</v>
      </c>
      <c r="C344">
        <v>33</v>
      </c>
      <c r="D344">
        <v>1.998528830111127</v>
      </c>
      <c r="E344">
        <v>8.1653090828594354E-3</v>
      </c>
      <c r="F344">
        <v>48</v>
      </c>
    </row>
    <row r="345" spans="1:6" x14ac:dyDescent="0.3">
      <c r="A345" t="s">
        <v>1894</v>
      </c>
      <c r="B345" t="s">
        <v>1895</v>
      </c>
      <c r="C345">
        <v>27</v>
      </c>
      <c r="D345">
        <v>3.2512917986064949</v>
      </c>
      <c r="E345">
        <v>8.1513444865434458E-3</v>
      </c>
      <c r="F345">
        <v>12</v>
      </c>
    </row>
    <row r="346" spans="1:6" x14ac:dyDescent="0.3">
      <c r="A346" t="s">
        <v>2588</v>
      </c>
      <c r="B346" t="s">
        <v>2588</v>
      </c>
      <c r="C346">
        <v>27</v>
      </c>
      <c r="D346">
        <v>3.2512917986064949</v>
      </c>
      <c r="E346">
        <v>8.1513444865434458E-3</v>
      </c>
      <c r="F346">
        <v>13</v>
      </c>
    </row>
    <row r="347" spans="1:6" x14ac:dyDescent="0.3">
      <c r="A347" t="s">
        <v>3504</v>
      </c>
      <c r="B347" t="s">
        <v>13186</v>
      </c>
      <c r="C347">
        <v>19</v>
      </c>
      <c r="D347">
        <v>2.0402015265116948</v>
      </c>
      <c r="E347">
        <v>8.146124784672722E-3</v>
      </c>
      <c r="F347">
        <v>46</v>
      </c>
    </row>
    <row r="348" spans="1:6" x14ac:dyDescent="0.3">
      <c r="A348" t="s">
        <v>708</v>
      </c>
      <c r="B348" t="s">
        <v>709</v>
      </c>
      <c r="C348">
        <v>65</v>
      </c>
      <c r="D348">
        <v>1.3470543459517501</v>
      </c>
      <c r="E348">
        <v>8.1303269164916571E-3</v>
      </c>
      <c r="F348">
        <v>93</v>
      </c>
    </row>
    <row r="349" spans="1:6" x14ac:dyDescent="0.3">
      <c r="A349" t="s">
        <v>2200</v>
      </c>
      <c r="B349" t="s">
        <v>2201</v>
      </c>
      <c r="C349">
        <v>36</v>
      </c>
      <c r="D349">
        <v>2.4246132254220272</v>
      </c>
      <c r="E349">
        <v>8.1050277330854386E-3</v>
      </c>
      <c r="F349">
        <v>31</v>
      </c>
    </row>
    <row r="350" spans="1:6" x14ac:dyDescent="0.3">
      <c r="A350" t="s">
        <v>3214</v>
      </c>
      <c r="B350" t="s">
        <v>3215</v>
      </c>
      <c r="C350">
        <v>44</v>
      </c>
      <c r="D350">
        <v>1.978326122793608</v>
      </c>
      <c r="E350">
        <v>8.0827676918758893E-3</v>
      </c>
      <c r="F350">
        <v>49</v>
      </c>
    </row>
    <row r="351" spans="1:6" x14ac:dyDescent="0.3">
      <c r="A351" t="s">
        <v>348</v>
      </c>
      <c r="B351" t="s">
        <v>349</v>
      </c>
      <c r="C351">
        <v>73</v>
      </c>
      <c r="D351">
        <v>1.1898687624293369</v>
      </c>
      <c r="E351">
        <v>8.0655030167824729E-3</v>
      </c>
      <c r="F351">
        <v>109</v>
      </c>
    </row>
    <row r="352" spans="1:6" x14ac:dyDescent="0.3">
      <c r="A352" t="s">
        <v>457</v>
      </c>
      <c r="B352" t="s">
        <v>14197</v>
      </c>
      <c r="C352">
        <v>66</v>
      </c>
      <c r="D352">
        <v>1.3156381497183709</v>
      </c>
      <c r="E352">
        <v>8.0628750297195798E-3</v>
      </c>
      <c r="F352">
        <v>96</v>
      </c>
    </row>
    <row r="353" spans="1:6" x14ac:dyDescent="0.3">
      <c r="A353" t="s">
        <v>1566</v>
      </c>
      <c r="B353" t="s">
        <v>1567</v>
      </c>
      <c r="C353">
        <v>46</v>
      </c>
      <c r="D353">
        <v>1.883015942989283</v>
      </c>
      <c r="E353">
        <v>8.0430610181505182E-3</v>
      </c>
      <c r="F353">
        <v>54</v>
      </c>
    </row>
    <row r="354" spans="1:6" x14ac:dyDescent="0.3">
      <c r="A354" t="s">
        <v>1133</v>
      </c>
      <c r="B354" t="s">
        <v>1133</v>
      </c>
      <c r="C354">
        <v>27</v>
      </c>
      <c r="D354">
        <v>3.1822989271195441</v>
      </c>
      <c r="E354">
        <v>7.978371804470738E-3</v>
      </c>
      <c r="F354">
        <v>13</v>
      </c>
    </row>
    <row r="355" spans="1:6" x14ac:dyDescent="0.3">
      <c r="A355" t="s">
        <v>2192</v>
      </c>
      <c r="B355" t="s">
        <v>2192</v>
      </c>
      <c r="C355">
        <v>27</v>
      </c>
      <c r="D355">
        <v>3.1822989271195441</v>
      </c>
      <c r="E355">
        <v>7.978371804470738E-3</v>
      </c>
      <c r="F355">
        <v>13</v>
      </c>
    </row>
    <row r="356" spans="1:6" x14ac:dyDescent="0.3">
      <c r="A356" t="s">
        <v>305</v>
      </c>
      <c r="B356" t="s">
        <v>306</v>
      </c>
      <c r="C356">
        <v>82</v>
      </c>
      <c r="D356">
        <v>1.046162041763163</v>
      </c>
      <c r="E356">
        <v>7.9656706385716272E-3</v>
      </c>
      <c r="F356">
        <v>126</v>
      </c>
    </row>
    <row r="357" spans="1:6" x14ac:dyDescent="0.3">
      <c r="A357" t="s">
        <v>1487</v>
      </c>
      <c r="B357" t="s">
        <v>1487</v>
      </c>
      <c r="C357">
        <v>20</v>
      </c>
      <c r="D357">
        <v>4.2809112157876541</v>
      </c>
      <c r="E357">
        <v>7.9501578421386065E-3</v>
      </c>
      <c r="F357">
        <v>4</v>
      </c>
    </row>
    <row r="358" spans="1:6" x14ac:dyDescent="0.3">
      <c r="A358" t="s">
        <v>766</v>
      </c>
      <c r="B358" t="s">
        <v>766</v>
      </c>
      <c r="C358">
        <v>35</v>
      </c>
      <c r="D358">
        <v>2.4246132254220272</v>
      </c>
      <c r="E358">
        <v>7.8798880738330645E-3</v>
      </c>
      <c r="F358">
        <v>31</v>
      </c>
    </row>
    <row r="359" spans="1:6" x14ac:dyDescent="0.3">
      <c r="A359" t="s">
        <v>698</v>
      </c>
      <c r="B359" t="s">
        <v>699</v>
      </c>
      <c r="C359">
        <v>33</v>
      </c>
      <c r="D359">
        <v>2.5581446180465499</v>
      </c>
      <c r="E359">
        <v>7.8387816466382963E-3</v>
      </c>
      <c r="F359">
        <v>27</v>
      </c>
    </row>
    <row r="360" spans="1:6" x14ac:dyDescent="0.3">
      <c r="A360" t="s">
        <v>1180</v>
      </c>
      <c r="B360" t="s">
        <v>1181</v>
      </c>
      <c r="C360">
        <v>40</v>
      </c>
      <c r="D360">
        <v>2.1061594943034931</v>
      </c>
      <c r="E360">
        <v>7.8227739732980063E-3</v>
      </c>
      <c r="F360">
        <v>41</v>
      </c>
    </row>
    <row r="361" spans="1:6" x14ac:dyDescent="0.3">
      <c r="A361" t="s">
        <v>537</v>
      </c>
      <c r="B361" t="s">
        <v>537</v>
      </c>
      <c r="C361">
        <v>27</v>
      </c>
      <c r="D361">
        <v>3.117760405981973</v>
      </c>
      <c r="E361">
        <v>7.8165666663807393E-3</v>
      </c>
      <c r="F361">
        <v>15</v>
      </c>
    </row>
    <row r="362" spans="1:6" x14ac:dyDescent="0.3">
      <c r="A362" t="s">
        <v>1228</v>
      </c>
      <c r="B362" t="s">
        <v>1228</v>
      </c>
      <c r="C362">
        <v>27</v>
      </c>
      <c r="D362">
        <v>3.117760405981973</v>
      </c>
      <c r="E362">
        <v>7.8165666663807393E-3</v>
      </c>
      <c r="F362">
        <v>15</v>
      </c>
    </row>
    <row r="363" spans="1:6" x14ac:dyDescent="0.3">
      <c r="A363" t="s">
        <v>1295</v>
      </c>
      <c r="B363" t="s">
        <v>1296</v>
      </c>
      <c r="C363">
        <v>27</v>
      </c>
      <c r="D363">
        <v>3.117760405981973</v>
      </c>
      <c r="E363">
        <v>7.8165666663807393E-3</v>
      </c>
      <c r="F363">
        <v>15</v>
      </c>
    </row>
    <row r="364" spans="1:6" x14ac:dyDescent="0.3">
      <c r="A364" t="s">
        <v>1658</v>
      </c>
      <c r="B364" t="s">
        <v>14198</v>
      </c>
      <c r="C364">
        <v>46</v>
      </c>
      <c r="D364">
        <v>1.829906117675334</v>
      </c>
      <c r="E364">
        <v>7.8162092130695266E-3</v>
      </c>
      <c r="F364">
        <v>57</v>
      </c>
    </row>
    <row r="365" spans="1:6" x14ac:dyDescent="0.3">
      <c r="A365" t="s">
        <v>915</v>
      </c>
      <c r="B365" t="s">
        <v>14199</v>
      </c>
      <c r="C365">
        <v>31</v>
      </c>
      <c r="D365">
        <v>2.712295297873808</v>
      </c>
      <c r="E365">
        <v>7.8074318061652423E-3</v>
      </c>
      <c r="F365">
        <v>23</v>
      </c>
    </row>
    <row r="366" spans="1:6" x14ac:dyDescent="0.3">
      <c r="A366" t="s">
        <v>1012</v>
      </c>
      <c r="B366" t="s">
        <v>1013</v>
      </c>
      <c r="C366">
        <v>31</v>
      </c>
      <c r="D366">
        <v>2.712295297873808</v>
      </c>
      <c r="E366">
        <v>7.8074318061652423E-3</v>
      </c>
      <c r="F366">
        <v>23</v>
      </c>
    </row>
    <row r="367" spans="1:6" x14ac:dyDescent="0.3">
      <c r="A367" t="s">
        <v>1831</v>
      </c>
      <c r="B367" t="s">
        <v>1832</v>
      </c>
      <c r="C367">
        <v>29</v>
      </c>
      <c r="D367">
        <v>2.8946168546677629</v>
      </c>
      <c r="E367">
        <v>7.7946858984763038E-3</v>
      </c>
      <c r="F367">
        <v>19</v>
      </c>
    </row>
    <row r="368" spans="1:6" x14ac:dyDescent="0.3">
      <c r="A368" t="s">
        <v>2143</v>
      </c>
      <c r="B368" t="s">
        <v>2143</v>
      </c>
      <c r="C368">
        <v>9</v>
      </c>
      <c r="D368">
        <v>1.864997437486605</v>
      </c>
      <c r="E368">
        <v>7.7929212556835468E-3</v>
      </c>
      <c r="F368">
        <v>50</v>
      </c>
    </row>
    <row r="369" spans="1:6" x14ac:dyDescent="0.3">
      <c r="A369" t="s">
        <v>3698</v>
      </c>
      <c r="B369" t="s">
        <v>3698</v>
      </c>
      <c r="C369">
        <v>38</v>
      </c>
      <c r="D369">
        <v>2.201469674107817</v>
      </c>
      <c r="E369">
        <v>7.7679395745596808E-3</v>
      </c>
      <c r="F369">
        <v>39</v>
      </c>
    </row>
    <row r="370" spans="1:6" x14ac:dyDescent="0.3">
      <c r="A370" t="s">
        <v>1529</v>
      </c>
      <c r="B370" t="s">
        <v>14200</v>
      </c>
      <c r="C370">
        <v>40</v>
      </c>
      <c r="D370">
        <v>2.0836866384514341</v>
      </c>
      <c r="E370">
        <v>7.7393044771175666E-3</v>
      </c>
      <c r="F370">
        <v>43</v>
      </c>
    </row>
    <row r="371" spans="1:6" x14ac:dyDescent="0.3">
      <c r="A371" t="s">
        <v>906</v>
      </c>
      <c r="B371" t="s">
        <v>14201</v>
      </c>
      <c r="C371">
        <v>45</v>
      </c>
      <c r="D371">
        <v>1.8472978603872039</v>
      </c>
      <c r="E371">
        <v>7.718963293156576E-3</v>
      </c>
      <c r="F371">
        <v>56</v>
      </c>
    </row>
    <row r="372" spans="1:6" x14ac:dyDescent="0.3">
      <c r="A372" t="s">
        <v>1464</v>
      </c>
      <c r="B372" t="s">
        <v>1464</v>
      </c>
      <c r="C372">
        <v>54</v>
      </c>
      <c r="D372">
        <v>1.533640301532162</v>
      </c>
      <c r="E372">
        <v>7.6900082739993049E-3</v>
      </c>
      <c r="F372">
        <v>69</v>
      </c>
    </row>
    <row r="373" spans="1:6" x14ac:dyDescent="0.3">
      <c r="A373" t="s">
        <v>3404</v>
      </c>
      <c r="B373" t="s">
        <v>3405</v>
      </c>
      <c r="C373">
        <v>27</v>
      </c>
      <c r="D373">
        <v>3.057135784165538</v>
      </c>
      <c r="E373">
        <v>7.6645741023777213E-3</v>
      </c>
      <c r="F373">
        <v>16</v>
      </c>
    </row>
    <row r="374" spans="1:6" x14ac:dyDescent="0.3">
      <c r="A374" t="s">
        <v>671</v>
      </c>
      <c r="B374" t="s">
        <v>672</v>
      </c>
      <c r="C374">
        <v>28</v>
      </c>
      <c r="D374">
        <v>2.945910149055313</v>
      </c>
      <c r="E374">
        <v>7.659264416025522E-3</v>
      </c>
      <c r="F374">
        <v>18</v>
      </c>
    </row>
    <row r="375" spans="1:6" x14ac:dyDescent="0.3">
      <c r="A375" t="s">
        <v>1964</v>
      </c>
      <c r="B375" t="s">
        <v>14202</v>
      </c>
      <c r="C375">
        <v>40</v>
      </c>
      <c r="D375">
        <v>2.0617077317326591</v>
      </c>
      <c r="E375">
        <v>7.6576696247209596E-3</v>
      </c>
      <c r="F375">
        <v>45</v>
      </c>
    </row>
    <row r="376" spans="1:6" x14ac:dyDescent="0.3">
      <c r="A376" t="s">
        <v>326</v>
      </c>
      <c r="B376" t="s">
        <v>327</v>
      </c>
      <c r="C376">
        <v>76</v>
      </c>
      <c r="D376">
        <v>1.078164772849336</v>
      </c>
      <c r="E376">
        <v>7.6086615277193553E-3</v>
      </c>
      <c r="F376">
        <v>122</v>
      </c>
    </row>
    <row r="377" spans="1:6" x14ac:dyDescent="0.3">
      <c r="A377" t="s">
        <v>789</v>
      </c>
      <c r="B377" t="s">
        <v>14203</v>
      </c>
      <c r="C377">
        <v>61</v>
      </c>
      <c r="D377">
        <v>1.336472236621213</v>
      </c>
      <c r="E377">
        <v>7.5700598135390491E-3</v>
      </c>
      <c r="F377">
        <v>94</v>
      </c>
    </row>
    <row r="378" spans="1:6" x14ac:dyDescent="0.3">
      <c r="A378" t="s">
        <v>380</v>
      </c>
      <c r="B378" t="s">
        <v>381</v>
      </c>
      <c r="C378">
        <v>25</v>
      </c>
      <c r="D378">
        <v>3.2512917986064949</v>
      </c>
      <c r="E378">
        <v>7.5475411912439309E-3</v>
      </c>
      <c r="F378">
        <v>12</v>
      </c>
    </row>
    <row r="379" spans="1:6" x14ac:dyDescent="0.3">
      <c r="A379" t="s">
        <v>322</v>
      </c>
      <c r="B379" t="s">
        <v>323</v>
      </c>
      <c r="C379">
        <v>77</v>
      </c>
      <c r="D379">
        <v>1.054067221270276</v>
      </c>
      <c r="E379">
        <v>7.5364802952489918E-3</v>
      </c>
      <c r="F379">
        <v>125</v>
      </c>
    </row>
    <row r="380" spans="1:6" x14ac:dyDescent="0.3">
      <c r="A380" t="s">
        <v>826</v>
      </c>
      <c r="B380" t="s">
        <v>14204</v>
      </c>
      <c r="C380">
        <v>45</v>
      </c>
      <c r="D380">
        <v>1.7960045659996531</v>
      </c>
      <c r="E380">
        <v>7.5046334522290347E-3</v>
      </c>
      <c r="F380">
        <v>59</v>
      </c>
    </row>
    <row r="381" spans="1:6" x14ac:dyDescent="0.3">
      <c r="A381" t="s">
        <v>423</v>
      </c>
      <c r="B381" t="s">
        <v>424</v>
      </c>
      <c r="C381">
        <v>43</v>
      </c>
      <c r="D381">
        <v>1.864997437486605</v>
      </c>
      <c r="E381">
        <v>7.4465691998753898E-3</v>
      </c>
      <c r="F381">
        <v>55</v>
      </c>
    </row>
    <row r="382" spans="1:6" x14ac:dyDescent="0.3">
      <c r="A382" t="s">
        <v>113</v>
      </c>
      <c r="B382" t="s">
        <v>113</v>
      </c>
      <c r="C382">
        <v>36</v>
      </c>
      <c r="D382">
        <v>2.226787482092107</v>
      </c>
      <c r="E382">
        <v>7.443733338088415E-3</v>
      </c>
      <c r="F382">
        <v>38</v>
      </c>
    </row>
    <row r="383" spans="1:6" x14ac:dyDescent="0.3">
      <c r="A383" t="s">
        <v>466</v>
      </c>
      <c r="B383" t="s">
        <v>467</v>
      </c>
      <c r="C383">
        <v>59</v>
      </c>
      <c r="D383">
        <v>1.3577496350684981</v>
      </c>
      <c r="E383">
        <v>7.4384293264063896E-3</v>
      </c>
      <c r="F383">
        <v>92</v>
      </c>
    </row>
    <row r="384" spans="1:6" x14ac:dyDescent="0.3">
      <c r="A384" t="s">
        <v>2031</v>
      </c>
      <c r="B384" t="s">
        <v>14205</v>
      </c>
      <c r="C384">
        <v>37</v>
      </c>
      <c r="D384">
        <v>2.1526795099383849</v>
      </c>
      <c r="E384">
        <v>7.3958932797296819E-3</v>
      </c>
      <c r="F384">
        <v>41</v>
      </c>
    </row>
    <row r="385" spans="1:6" x14ac:dyDescent="0.3">
      <c r="A385" t="s">
        <v>425</v>
      </c>
      <c r="B385" t="s">
        <v>426</v>
      </c>
      <c r="C385">
        <v>26</v>
      </c>
      <c r="D385">
        <v>3.057135784165538</v>
      </c>
      <c r="E385">
        <v>7.3807009874748428E-3</v>
      </c>
      <c r="F385">
        <v>14</v>
      </c>
    </row>
    <row r="386" spans="1:6" x14ac:dyDescent="0.3">
      <c r="A386" t="s">
        <v>927</v>
      </c>
      <c r="B386" t="s">
        <v>14206</v>
      </c>
      <c r="C386">
        <v>48</v>
      </c>
      <c r="D386">
        <v>1.641853886172395</v>
      </c>
      <c r="E386">
        <v>7.3178798947256722E-3</v>
      </c>
      <c r="F386">
        <v>69</v>
      </c>
    </row>
    <row r="387" spans="1:6" x14ac:dyDescent="0.3">
      <c r="A387" t="s">
        <v>2511</v>
      </c>
      <c r="B387" t="s">
        <v>14207</v>
      </c>
      <c r="C387">
        <v>36</v>
      </c>
      <c r="D387">
        <v>2.1767770615174462</v>
      </c>
      <c r="E387">
        <v>7.2765578721415329E-3</v>
      </c>
      <c r="F387">
        <v>40</v>
      </c>
    </row>
    <row r="388" spans="1:6" x14ac:dyDescent="0.3">
      <c r="A388" t="s">
        <v>397</v>
      </c>
      <c r="B388" t="s">
        <v>398</v>
      </c>
      <c r="C388">
        <v>75</v>
      </c>
      <c r="D388">
        <v>1.030536723860082</v>
      </c>
      <c r="E388">
        <v>7.2725480568375592E-3</v>
      </c>
      <c r="F388">
        <v>128</v>
      </c>
    </row>
    <row r="389" spans="1:6" x14ac:dyDescent="0.3">
      <c r="A389" t="s">
        <v>913</v>
      </c>
      <c r="B389" t="s">
        <v>913</v>
      </c>
      <c r="C389">
        <v>27</v>
      </c>
      <c r="D389">
        <v>2.8946168546677629</v>
      </c>
      <c r="E389">
        <v>7.2571213537538006E-3</v>
      </c>
      <c r="F389">
        <v>18</v>
      </c>
    </row>
    <row r="390" spans="1:6" x14ac:dyDescent="0.3">
      <c r="A390" t="s">
        <v>294</v>
      </c>
      <c r="B390" t="s">
        <v>294</v>
      </c>
      <c r="C390">
        <v>75</v>
      </c>
      <c r="D390">
        <v>1.038318864302137</v>
      </c>
      <c r="E390">
        <v>7.2310529630021164E-3</v>
      </c>
      <c r="F390">
        <v>127</v>
      </c>
    </row>
    <row r="391" spans="1:6" x14ac:dyDescent="0.3">
      <c r="A391" t="s">
        <v>1155</v>
      </c>
      <c r="B391" t="s">
        <v>14208</v>
      </c>
      <c r="C391">
        <v>54</v>
      </c>
      <c r="D391">
        <v>1.226910034109687</v>
      </c>
      <c r="E391">
        <v>7.1773281442757304E-3</v>
      </c>
      <c r="F391">
        <v>105</v>
      </c>
    </row>
    <row r="392" spans="1:6" x14ac:dyDescent="0.3">
      <c r="A392" t="s">
        <v>2033</v>
      </c>
      <c r="B392" t="s">
        <v>14209</v>
      </c>
      <c r="C392">
        <v>45</v>
      </c>
      <c r="D392">
        <v>1.715961858326116</v>
      </c>
      <c r="E392">
        <v>7.1701737337040604E-3</v>
      </c>
      <c r="F392">
        <v>64</v>
      </c>
    </row>
    <row r="393" spans="1:6" x14ac:dyDescent="0.3">
      <c r="A393" t="s">
        <v>1702</v>
      </c>
      <c r="B393" t="s">
        <v>1702</v>
      </c>
      <c r="C393">
        <v>18</v>
      </c>
      <c r="D393">
        <v>4.2809112157876541</v>
      </c>
      <c r="E393">
        <v>7.1551420579247463E-3</v>
      </c>
      <c r="F393">
        <v>4</v>
      </c>
    </row>
    <row r="394" spans="1:6" x14ac:dyDescent="0.3">
      <c r="A394" t="s">
        <v>1710</v>
      </c>
      <c r="B394" t="s">
        <v>1711</v>
      </c>
      <c r="C394">
        <v>18</v>
      </c>
      <c r="D394">
        <v>4.2809112157876541</v>
      </c>
      <c r="E394">
        <v>7.1551420579247463E-3</v>
      </c>
      <c r="F394">
        <v>4</v>
      </c>
    </row>
    <row r="395" spans="1:6" x14ac:dyDescent="0.3">
      <c r="A395" t="s">
        <v>1729</v>
      </c>
      <c r="B395" t="s">
        <v>1730</v>
      </c>
      <c r="C395">
        <v>18</v>
      </c>
      <c r="D395">
        <v>4.2809112157876541</v>
      </c>
      <c r="E395">
        <v>7.1551420579247463E-3</v>
      </c>
      <c r="F395">
        <v>4</v>
      </c>
    </row>
    <row r="396" spans="1:6" x14ac:dyDescent="0.3">
      <c r="A396" t="s">
        <v>1722</v>
      </c>
      <c r="B396" t="s">
        <v>1723</v>
      </c>
      <c r="C396">
        <v>18</v>
      </c>
      <c r="D396">
        <v>4.2809112157876541</v>
      </c>
      <c r="E396">
        <v>7.1551420579247463E-3</v>
      </c>
      <c r="F396">
        <v>4</v>
      </c>
    </row>
    <row r="397" spans="1:6" x14ac:dyDescent="0.3">
      <c r="A397" t="s">
        <v>1718</v>
      </c>
      <c r="B397" t="s">
        <v>1719</v>
      </c>
      <c r="C397">
        <v>18</v>
      </c>
      <c r="D397">
        <v>4.2809112157876541</v>
      </c>
      <c r="E397">
        <v>7.1551420579247463E-3</v>
      </c>
      <c r="F397">
        <v>4</v>
      </c>
    </row>
    <row r="398" spans="1:6" x14ac:dyDescent="0.3">
      <c r="A398" t="s">
        <v>1741</v>
      </c>
      <c r="B398" t="s">
        <v>1741</v>
      </c>
      <c r="C398">
        <v>18</v>
      </c>
      <c r="D398">
        <v>4.2809112157876541</v>
      </c>
      <c r="E398">
        <v>7.1551420579247463E-3</v>
      </c>
      <c r="F398">
        <v>4</v>
      </c>
    </row>
    <row r="399" spans="1:6" x14ac:dyDescent="0.3">
      <c r="A399" t="s">
        <v>1715</v>
      </c>
      <c r="B399" t="s">
        <v>1716</v>
      </c>
      <c r="C399">
        <v>18</v>
      </c>
      <c r="D399">
        <v>4.2809112157876541</v>
      </c>
      <c r="E399">
        <v>7.1551420579247463E-3</v>
      </c>
      <c r="F399">
        <v>4</v>
      </c>
    </row>
    <row r="400" spans="1:6" x14ac:dyDescent="0.3">
      <c r="A400" t="s">
        <v>1717</v>
      </c>
      <c r="B400" t="s">
        <v>1717</v>
      </c>
      <c r="C400">
        <v>18</v>
      </c>
      <c r="D400">
        <v>4.2809112157876541</v>
      </c>
      <c r="E400">
        <v>7.1551420579247463E-3</v>
      </c>
      <c r="F400">
        <v>4</v>
      </c>
    </row>
    <row r="401" spans="1:6" x14ac:dyDescent="0.3">
      <c r="A401" t="s">
        <v>1724</v>
      </c>
      <c r="B401" t="s">
        <v>1724</v>
      </c>
      <c r="C401">
        <v>18</v>
      </c>
      <c r="D401">
        <v>4.2809112157876541</v>
      </c>
      <c r="E401">
        <v>7.1551420579247463E-3</v>
      </c>
      <c r="F401">
        <v>4</v>
      </c>
    </row>
    <row r="402" spans="1:6" x14ac:dyDescent="0.3">
      <c r="A402" t="s">
        <v>1721</v>
      </c>
      <c r="B402" t="s">
        <v>1721</v>
      </c>
      <c r="C402">
        <v>18</v>
      </c>
      <c r="D402">
        <v>4.2809112157876541</v>
      </c>
      <c r="E402">
        <v>7.1551420579247463E-3</v>
      </c>
      <c r="F402">
        <v>4</v>
      </c>
    </row>
    <row r="403" spans="1:6" x14ac:dyDescent="0.3">
      <c r="A403" t="s">
        <v>1725</v>
      </c>
      <c r="B403" t="s">
        <v>1726</v>
      </c>
      <c r="C403">
        <v>18</v>
      </c>
      <c r="D403">
        <v>4.2809112157876541</v>
      </c>
      <c r="E403">
        <v>7.1551420579247463E-3</v>
      </c>
      <c r="F403">
        <v>4</v>
      </c>
    </row>
    <row r="404" spans="1:6" x14ac:dyDescent="0.3">
      <c r="A404" t="s">
        <v>1703</v>
      </c>
      <c r="B404" t="s">
        <v>1703</v>
      </c>
      <c r="C404">
        <v>18</v>
      </c>
      <c r="D404">
        <v>4.2809112157876541</v>
      </c>
      <c r="E404">
        <v>7.1551420579247463E-3</v>
      </c>
      <c r="F404">
        <v>4</v>
      </c>
    </row>
    <row r="405" spans="1:6" x14ac:dyDescent="0.3">
      <c r="A405" t="s">
        <v>1734</v>
      </c>
      <c r="B405" t="s">
        <v>1734</v>
      </c>
      <c r="C405">
        <v>18</v>
      </c>
      <c r="D405">
        <v>4.2809112157876541</v>
      </c>
      <c r="E405">
        <v>7.1551420579247463E-3</v>
      </c>
      <c r="F405">
        <v>4</v>
      </c>
    </row>
    <row r="406" spans="1:6" x14ac:dyDescent="0.3">
      <c r="A406" t="s">
        <v>1708</v>
      </c>
      <c r="B406" t="s">
        <v>1709</v>
      </c>
      <c r="C406">
        <v>18</v>
      </c>
      <c r="D406">
        <v>4.2809112157876541</v>
      </c>
      <c r="E406">
        <v>7.1551420579247463E-3</v>
      </c>
      <c r="F406">
        <v>4</v>
      </c>
    </row>
    <row r="407" spans="1:6" x14ac:dyDescent="0.3">
      <c r="A407" t="s">
        <v>1733</v>
      </c>
      <c r="B407" t="s">
        <v>1733</v>
      </c>
      <c r="C407">
        <v>18</v>
      </c>
      <c r="D407">
        <v>4.2809112157876541</v>
      </c>
      <c r="E407">
        <v>7.1551420579247463E-3</v>
      </c>
      <c r="F407">
        <v>4</v>
      </c>
    </row>
    <row r="408" spans="1:6" x14ac:dyDescent="0.3">
      <c r="A408" t="s">
        <v>1713</v>
      </c>
      <c r="B408" t="s">
        <v>1714</v>
      </c>
      <c r="C408">
        <v>18</v>
      </c>
      <c r="D408">
        <v>4.2809112157876541</v>
      </c>
      <c r="E408">
        <v>7.1551420579247463E-3</v>
      </c>
      <c r="F408">
        <v>4</v>
      </c>
    </row>
    <row r="409" spans="1:6" x14ac:dyDescent="0.3">
      <c r="A409" t="s">
        <v>1700</v>
      </c>
      <c r="B409" t="s">
        <v>1701</v>
      </c>
      <c r="C409">
        <v>18</v>
      </c>
      <c r="D409">
        <v>4.2809112157876541</v>
      </c>
      <c r="E409">
        <v>7.1551420579247463E-3</v>
      </c>
      <c r="F409">
        <v>4</v>
      </c>
    </row>
    <row r="410" spans="1:6" x14ac:dyDescent="0.3">
      <c r="A410" t="s">
        <v>1712</v>
      </c>
      <c r="B410" t="s">
        <v>1712</v>
      </c>
      <c r="C410">
        <v>18</v>
      </c>
      <c r="D410">
        <v>4.2809112157876541</v>
      </c>
      <c r="E410">
        <v>7.1551420579247463E-3</v>
      </c>
      <c r="F410">
        <v>4</v>
      </c>
    </row>
    <row r="411" spans="1:6" x14ac:dyDescent="0.3">
      <c r="A411" t="s">
        <v>1735</v>
      </c>
      <c r="B411" t="s">
        <v>1735</v>
      </c>
      <c r="C411">
        <v>18</v>
      </c>
      <c r="D411">
        <v>4.2809112157876541</v>
      </c>
      <c r="E411">
        <v>7.1551420579247463E-3</v>
      </c>
      <c r="F411">
        <v>4</v>
      </c>
    </row>
    <row r="412" spans="1:6" x14ac:dyDescent="0.3">
      <c r="A412" t="s">
        <v>1695</v>
      </c>
      <c r="B412" t="s">
        <v>1696</v>
      </c>
      <c r="C412">
        <v>18</v>
      </c>
      <c r="D412">
        <v>4.2809112157876541</v>
      </c>
      <c r="E412">
        <v>7.1551420579247463E-3</v>
      </c>
      <c r="F412">
        <v>4</v>
      </c>
    </row>
    <row r="413" spans="1:6" x14ac:dyDescent="0.3">
      <c r="A413" t="s">
        <v>1699</v>
      </c>
      <c r="B413" t="s">
        <v>1699</v>
      </c>
      <c r="C413">
        <v>18</v>
      </c>
      <c r="D413">
        <v>4.2809112157876541</v>
      </c>
      <c r="E413">
        <v>7.1551420579247463E-3</v>
      </c>
      <c r="F413">
        <v>4</v>
      </c>
    </row>
    <row r="414" spans="1:6" x14ac:dyDescent="0.3">
      <c r="A414" t="s">
        <v>1727</v>
      </c>
      <c r="B414" t="s">
        <v>1728</v>
      </c>
      <c r="C414">
        <v>18</v>
      </c>
      <c r="D414">
        <v>4.2809112157876541</v>
      </c>
      <c r="E414">
        <v>7.1551420579247463E-3</v>
      </c>
      <c r="F414">
        <v>4</v>
      </c>
    </row>
    <row r="415" spans="1:6" x14ac:dyDescent="0.3">
      <c r="A415" t="s">
        <v>623</v>
      </c>
      <c r="B415" t="s">
        <v>624</v>
      </c>
      <c r="C415">
        <v>27</v>
      </c>
      <c r="D415">
        <v>2.8458266904983311</v>
      </c>
      <c r="E415">
        <v>7.1347990706937241E-3</v>
      </c>
      <c r="F415">
        <v>20</v>
      </c>
    </row>
    <row r="416" spans="1:6" x14ac:dyDescent="0.3">
      <c r="A416" t="s">
        <v>2323</v>
      </c>
      <c r="B416" t="s">
        <v>14210</v>
      </c>
      <c r="C416">
        <v>18</v>
      </c>
      <c r="D416">
        <v>2.1291490125281909</v>
      </c>
      <c r="E416">
        <v>7.1173462280396307E-3</v>
      </c>
      <c r="F416">
        <v>40</v>
      </c>
    </row>
    <row r="417" spans="1:6" x14ac:dyDescent="0.3">
      <c r="A417" t="s">
        <v>958</v>
      </c>
      <c r="B417" t="s">
        <v>958</v>
      </c>
      <c r="C417">
        <v>27</v>
      </c>
      <c r="D417">
        <v>2.632252590200272</v>
      </c>
      <c r="E417">
        <v>7.0881858208542564E-3</v>
      </c>
      <c r="F417">
        <v>24</v>
      </c>
    </row>
    <row r="418" spans="1:6" x14ac:dyDescent="0.3">
      <c r="A418" t="s">
        <v>581</v>
      </c>
      <c r="B418" t="s">
        <v>581</v>
      </c>
      <c r="C418">
        <v>60</v>
      </c>
      <c r="D418">
        <v>1.265376314937483</v>
      </c>
      <c r="E418">
        <v>7.0498598964326298E-3</v>
      </c>
      <c r="F418">
        <v>101</v>
      </c>
    </row>
    <row r="419" spans="1:6" x14ac:dyDescent="0.3">
      <c r="A419" t="s">
        <v>376</v>
      </c>
      <c r="B419" t="s">
        <v>14211</v>
      </c>
      <c r="C419">
        <v>45</v>
      </c>
      <c r="D419">
        <v>1.685656508830788</v>
      </c>
      <c r="E419">
        <v>7.0435423520752794E-3</v>
      </c>
      <c r="F419">
        <v>66</v>
      </c>
    </row>
    <row r="420" spans="1:6" x14ac:dyDescent="0.3">
      <c r="A420" t="s">
        <v>2196</v>
      </c>
      <c r="B420" t="s">
        <v>2196</v>
      </c>
      <c r="C420">
        <v>20</v>
      </c>
      <c r="D420">
        <v>2.226787482092107</v>
      </c>
      <c r="E420">
        <v>7.0301925970835044E-3</v>
      </c>
      <c r="F420">
        <v>37</v>
      </c>
    </row>
    <row r="421" spans="1:6" x14ac:dyDescent="0.3">
      <c r="A421" t="s">
        <v>549</v>
      </c>
      <c r="B421" t="s">
        <v>14212</v>
      </c>
      <c r="C421">
        <v>68</v>
      </c>
      <c r="D421">
        <v>1.1112256351102241</v>
      </c>
      <c r="E421">
        <v>7.0165027390055867E-3</v>
      </c>
      <c r="F421">
        <v>118</v>
      </c>
    </row>
    <row r="422" spans="1:6" x14ac:dyDescent="0.3">
      <c r="A422" t="s">
        <v>1096</v>
      </c>
      <c r="B422" t="s">
        <v>14213</v>
      </c>
      <c r="C422">
        <v>54</v>
      </c>
      <c r="D422">
        <v>1.3905394578914889</v>
      </c>
      <c r="E422">
        <v>6.9724693109753976E-3</v>
      </c>
      <c r="F422">
        <v>88</v>
      </c>
    </row>
    <row r="423" spans="1:6" x14ac:dyDescent="0.3">
      <c r="A423" t="s">
        <v>1447</v>
      </c>
      <c r="B423" t="s">
        <v>1447</v>
      </c>
      <c r="C423">
        <v>9</v>
      </c>
      <c r="D423">
        <v>1.586284035017584</v>
      </c>
      <c r="E423">
        <v>6.9229045848255922E-3</v>
      </c>
      <c r="F423">
        <v>68</v>
      </c>
    </row>
    <row r="424" spans="1:6" x14ac:dyDescent="0.3">
      <c r="A424" t="s">
        <v>856</v>
      </c>
      <c r="B424" t="s">
        <v>14214</v>
      </c>
      <c r="C424">
        <v>58</v>
      </c>
      <c r="D424">
        <v>1.2851789422336619</v>
      </c>
      <c r="E424">
        <v>6.9215144393935443E-3</v>
      </c>
      <c r="F424">
        <v>99</v>
      </c>
    </row>
    <row r="425" spans="1:6" x14ac:dyDescent="0.3">
      <c r="A425" t="s">
        <v>2575</v>
      </c>
      <c r="B425" t="s">
        <v>14215</v>
      </c>
      <c r="C425">
        <v>29</v>
      </c>
      <c r="D425">
        <v>2.5581446180465499</v>
      </c>
      <c r="E425">
        <v>6.8886262955306227E-3</v>
      </c>
      <c r="F425">
        <v>27</v>
      </c>
    </row>
    <row r="426" spans="1:6" x14ac:dyDescent="0.3">
      <c r="A426" t="s">
        <v>212</v>
      </c>
      <c r="B426" t="s">
        <v>213</v>
      </c>
      <c r="C426">
        <v>70</v>
      </c>
      <c r="D426">
        <v>1.054067221270276</v>
      </c>
      <c r="E426">
        <v>6.8513457229536293E-3</v>
      </c>
      <c r="F426">
        <v>125</v>
      </c>
    </row>
    <row r="427" spans="1:6" x14ac:dyDescent="0.3">
      <c r="A427" t="s">
        <v>1942</v>
      </c>
      <c r="B427" t="s">
        <v>1942</v>
      </c>
      <c r="C427">
        <v>18</v>
      </c>
      <c r="D427">
        <v>4.0985896589936992</v>
      </c>
      <c r="E427">
        <v>6.8504086557762238E-3</v>
      </c>
      <c r="F427">
        <v>5</v>
      </c>
    </row>
    <row r="428" spans="1:6" x14ac:dyDescent="0.3">
      <c r="A428" t="s">
        <v>2180</v>
      </c>
      <c r="B428" t="s">
        <v>2180</v>
      </c>
      <c r="C428">
        <v>18</v>
      </c>
      <c r="D428">
        <v>4.0985896589936992</v>
      </c>
      <c r="E428">
        <v>6.8504086557762238E-3</v>
      </c>
      <c r="F428">
        <v>5</v>
      </c>
    </row>
    <row r="429" spans="1:6" x14ac:dyDescent="0.3">
      <c r="A429" t="s">
        <v>2340</v>
      </c>
      <c r="B429" t="s">
        <v>2341</v>
      </c>
      <c r="C429">
        <v>16</v>
      </c>
      <c r="D429">
        <v>4.0985896589936992</v>
      </c>
      <c r="E429">
        <v>6.8504086557762238E-3</v>
      </c>
      <c r="F429">
        <v>5</v>
      </c>
    </row>
    <row r="430" spans="1:6" x14ac:dyDescent="0.3">
      <c r="A430" t="s">
        <v>1943</v>
      </c>
      <c r="B430" t="s">
        <v>1943</v>
      </c>
      <c r="C430">
        <v>18</v>
      </c>
      <c r="D430">
        <v>4.0985896589936992</v>
      </c>
      <c r="E430">
        <v>6.8504086557762238E-3</v>
      </c>
      <c r="F430">
        <v>5</v>
      </c>
    </row>
    <row r="431" spans="1:6" x14ac:dyDescent="0.3">
      <c r="A431" t="s">
        <v>2178</v>
      </c>
      <c r="B431" t="s">
        <v>2179</v>
      </c>
      <c r="C431">
        <v>18</v>
      </c>
      <c r="D431">
        <v>4.0985896589936992</v>
      </c>
      <c r="E431">
        <v>6.8504086557762238E-3</v>
      </c>
      <c r="F431">
        <v>5</v>
      </c>
    </row>
    <row r="432" spans="1:6" x14ac:dyDescent="0.3">
      <c r="A432" t="s">
        <v>2175</v>
      </c>
      <c r="B432" t="s">
        <v>2175</v>
      </c>
      <c r="C432">
        <v>18</v>
      </c>
      <c r="D432">
        <v>4.0985896589936992</v>
      </c>
      <c r="E432">
        <v>6.8504086557762238E-3</v>
      </c>
      <c r="F432">
        <v>5</v>
      </c>
    </row>
    <row r="433" spans="1:6" x14ac:dyDescent="0.3">
      <c r="A433" t="s">
        <v>2181</v>
      </c>
      <c r="B433" t="s">
        <v>2181</v>
      </c>
      <c r="C433">
        <v>18</v>
      </c>
      <c r="D433">
        <v>4.0985896589936992</v>
      </c>
      <c r="E433">
        <v>6.8504086557762238E-3</v>
      </c>
      <c r="F433">
        <v>5</v>
      </c>
    </row>
    <row r="434" spans="1:6" x14ac:dyDescent="0.3">
      <c r="A434" t="s">
        <v>667</v>
      </c>
      <c r="B434" t="s">
        <v>13704</v>
      </c>
      <c r="C434">
        <v>62</v>
      </c>
      <c r="D434">
        <v>1.1898687624293369</v>
      </c>
      <c r="E434">
        <v>6.85015324713032E-3</v>
      </c>
      <c r="F434">
        <v>109</v>
      </c>
    </row>
    <row r="435" spans="1:6" x14ac:dyDescent="0.3">
      <c r="A435" t="s">
        <v>7469</v>
      </c>
      <c r="B435" t="s">
        <v>13334</v>
      </c>
      <c r="C435">
        <v>4</v>
      </c>
      <c r="D435">
        <v>2.3639886036055922</v>
      </c>
      <c r="E435">
        <v>6.8048194559312209E-3</v>
      </c>
      <c r="F435">
        <v>31</v>
      </c>
    </row>
    <row r="436" spans="1:6" x14ac:dyDescent="0.3">
      <c r="A436" t="s">
        <v>3441</v>
      </c>
      <c r="B436" t="s">
        <v>14216</v>
      </c>
      <c r="C436">
        <v>27</v>
      </c>
      <c r="D436">
        <v>2.712295297873808</v>
      </c>
      <c r="E436">
        <v>6.8000212505310176E-3</v>
      </c>
      <c r="F436">
        <v>23</v>
      </c>
    </row>
    <row r="437" spans="1:6" x14ac:dyDescent="0.3">
      <c r="A437" t="s">
        <v>2606</v>
      </c>
      <c r="B437" t="s">
        <v>2607</v>
      </c>
      <c r="C437">
        <v>10</v>
      </c>
      <c r="D437">
        <v>1.958523495497428</v>
      </c>
      <c r="E437">
        <v>6.728837568095173E-3</v>
      </c>
      <c r="F437">
        <v>48</v>
      </c>
    </row>
    <row r="438" spans="1:6" x14ac:dyDescent="0.3">
      <c r="A438" t="s">
        <v>1220</v>
      </c>
      <c r="B438" t="s">
        <v>1221</v>
      </c>
      <c r="C438">
        <v>19</v>
      </c>
      <c r="D438">
        <v>3.810907586541918</v>
      </c>
      <c r="E438">
        <v>6.7234403009629826E-3</v>
      </c>
      <c r="F438">
        <v>7</v>
      </c>
    </row>
    <row r="439" spans="1:6" x14ac:dyDescent="0.3">
      <c r="A439" t="s">
        <v>266</v>
      </c>
      <c r="B439" t="s">
        <v>266</v>
      </c>
      <c r="C439">
        <v>19</v>
      </c>
      <c r="D439">
        <v>3.810907586541918</v>
      </c>
      <c r="E439">
        <v>6.7234403009629826E-3</v>
      </c>
      <c r="F439">
        <v>7</v>
      </c>
    </row>
    <row r="440" spans="1:6" x14ac:dyDescent="0.3">
      <c r="A440" t="s">
        <v>1791</v>
      </c>
      <c r="B440" t="s">
        <v>1791</v>
      </c>
      <c r="C440">
        <v>29</v>
      </c>
      <c r="D440">
        <v>2.4891517465595991</v>
      </c>
      <c r="E440">
        <v>6.7028408221932708E-3</v>
      </c>
      <c r="F440">
        <v>29</v>
      </c>
    </row>
    <row r="441" spans="1:6" x14ac:dyDescent="0.3">
      <c r="A441" t="s">
        <v>3485</v>
      </c>
      <c r="B441" t="s">
        <v>3485</v>
      </c>
      <c r="C441">
        <v>20</v>
      </c>
      <c r="D441">
        <v>3.5877640352277078</v>
      </c>
      <c r="E441">
        <v>6.6629016446818224E-3</v>
      </c>
      <c r="F441">
        <v>9</v>
      </c>
    </row>
    <row r="442" spans="1:6" x14ac:dyDescent="0.3">
      <c r="A442" t="s">
        <v>2205</v>
      </c>
      <c r="B442" t="s">
        <v>2206</v>
      </c>
      <c r="C442">
        <v>26</v>
      </c>
      <c r="D442">
        <v>2.754854912292604</v>
      </c>
      <c r="E442">
        <v>6.6509183127624423E-3</v>
      </c>
      <c r="F442">
        <v>18</v>
      </c>
    </row>
    <row r="443" spans="1:6" x14ac:dyDescent="0.3">
      <c r="A443" t="s">
        <v>1781</v>
      </c>
      <c r="B443" t="s">
        <v>14217</v>
      </c>
      <c r="C443">
        <v>49</v>
      </c>
      <c r="D443">
        <v>1.4595323293784399</v>
      </c>
      <c r="E443">
        <v>6.640783686683702E-3</v>
      </c>
      <c r="F443">
        <v>83</v>
      </c>
    </row>
    <row r="444" spans="1:6" x14ac:dyDescent="0.3">
      <c r="A444" t="s">
        <v>1140</v>
      </c>
      <c r="B444" t="s">
        <v>14218</v>
      </c>
      <c r="C444">
        <v>47</v>
      </c>
      <c r="D444">
        <v>1.520901275754732</v>
      </c>
      <c r="E444">
        <v>6.6375593415543711E-3</v>
      </c>
      <c r="F444">
        <v>71</v>
      </c>
    </row>
    <row r="445" spans="1:6" x14ac:dyDescent="0.3">
      <c r="A445" t="s">
        <v>1138</v>
      </c>
      <c r="B445" t="s">
        <v>1139</v>
      </c>
      <c r="C445">
        <v>18</v>
      </c>
      <c r="D445">
        <v>3.9444389791664398</v>
      </c>
      <c r="E445">
        <v>6.5927602354067362E-3</v>
      </c>
      <c r="F445">
        <v>6</v>
      </c>
    </row>
    <row r="446" spans="1:6" x14ac:dyDescent="0.3">
      <c r="A446" t="s">
        <v>2398</v>
      </c>
      <c r="B446" t="s">
        <v>2398</v>
      </c>
      <c r="C446">
        <v>18</v>
      </c>
      <c r="D446">
        <v>3.9444389791664398</v>
      </c>
      <c r="E446">
        <v>6.5927602354067362E-3</v>
      </c>
      <c r="F446">
        <v>6</v>
      </c>
    </row>
    <row r="447" spans="1:6" x14ac:dyDescent="0.3">
      <c r="A447" t="s">
        <v>2209</v>
      </c>
      <c r="B447" t="s">
        <v>2209</v>
      </c>
      <c r="C447">
        <v>18</v>
      </c>
      <c r="D447">
        <v>3.9444389791664398</v>
      </c>
      <c r="E447">
        <v>6.5927602354067362E-3</v>
      </c>
      <c r="F447">
        <v>6</v>
      </c>
    </row>
    <row r="448" spans="1:6" x14ac:dyDescent="0.3">
      <c r="A448" t="s">
        <v>2396</v>
      </c>
      <c r="B448" t="s">
        <v>2396</v>
      </c>
      <c r="C448">
        <v>18</v>
      </c>
      <c r="D448">
        <v>3.9444389791664398</v>
      </c>
      <c r="E448">
        <v>6.5927602354067362E-3</v>
      </c>
      <c r="F448">
        <v>6</v>
      </c>
    </row>
    <row r="449" spans="1:6" x14ac:dyDescent="0.3">
      <c r="A449" t="s">
        <v>2207</v>
      </c>
      <c r="B449" t="s">
        <v>2208</v>
      </c>
      <c r="C449">
        <v>18</v>
      </c>
      <c r="D449">
        <v>3.9444389791664398</v>
      </c>
      <c r="E449">
        <v>6.5927602354067362E-3</v>
      </c>
      <c r="F449">
        <v>6</v>
      </c>
    </row>
    <row r="450" spans="1:6" x14ac:dyDescent="0.3">
      <c r="A450" t="s">
        <v>2014</v>
      </c>
      <c r="B450" t="s">
        <v>2015</v>
      </c>
      <c r="C450">
        <v>9</v>
      </c>
      <c r="D450">
        <v>3.9444389791664398</v>
      </c>
      <c r="E450">
        <v>6.5927602354067362E-3</v>
      </c>
      <c r="F450">
        <v>6</v>
      </c>
    </row>
    <row r="451" spans="1:6" x14ac:dyDescent="0.3">
      <c r="A451" t="s">
        <v>813</v>
      </c>
      <c r="B451" t="s">
        <v>14219</v>
      </c>
      <c r="C451">
        <v>40</v>
      </c>
      <c r="D451">
        <v>1.763214743176662</v>
      </c>
      <c r="E451">
        <v>6.5489961418231267E-3</v>
      </c>
      <c r="F451">
        <v>61</v>
      </c>
    </row>
    <row r="452" spans="1:6" x14ac:dyDescent="0.3">
      <c r="A452" t="s">
        <v>2545</v>
      </c>
      <c r="B452" t="s">
        <v>14220</v>
      </c>
      <c r="C452">
        <v>36</v>
      </c>
      <c r="D452">
        <v>1.958523495497428</v>
      </c>
      <c r="E452">
        <v>6.5469770932817901E-3</v>
      </c>
      <c r="F452">
        <v>50</v>
      </c>
    </row>
    <row r="453" spans="1:6" x14ac:dyDescent="0.3">
      <c r="A453" t="s">
        <v>145</v>
      </c>
      <c r="B453" t="s">
        <v>14221</v>
      </c>
      <c r="C453">
        <v>32</v>
      </c>
      <c r="D453">
        <v>2.201469674107817</v>
      </c>
      <c r="E453">
        <v>6.5414227996292056E-3</v>
      </c>
      <c r="F453">
        <v>39</v>
      </c>
    </row>
    <row r="454" spans="1:6" x14ac:dyDescent="0.3">
      <c r="A454" t="s">
        <v>12760</v>
      </c>
      <c r="B454" t="s">
        <v>12760</v>
      </c>
      <c r="C454">
        <v>0</v>
      </c>
      <c r="D454">
        <v>2.594512262217425</v>
      </c>
      <c r="E454">
        <v>6.5047262853982334E-3</v>
      </c>
      <c r="F454">
        <v>19</v>
      </c>
    </row>
    <row r="455" spans="1:6" x14ac:dyDescent="0.3">
      <c r="A455" t="s">
        <v>631</v>
      </c>
      <c r="B455" t="s">
        <v>14222</v>
      </c>
      <c r="C455">
        <v>40</v>
      </c>
      <c r="D455">
        <v>1.7472144018302209</v>
      </c>
      <c r="E455">
        <v>6.4895670937442128E-3</v>
      </c>
      <c r="F455">
        <v>62</v>
      </c>
    </row>
    <row r="456" spans="1:6" x14ac:dyDescent="0.3">
      <c r="A456" t="s">
        <v>734</v>
      </c>
      <c r="B456" t="s">
        <v>12943</v>
      </c>
      <c r="C456">
        <v>61</v>
      </c>
      <c r="D456">
        <v>1.145416999858504</v>
      </c>
      <c r="E456">
        <v>6.4878827728546739E-3</v>
      </c>
      <c r="F456">
        <v>114</v>
      </c>
    </row>
    <row r="457" spans="1:6" x14ac:dyDescent="0.3">
      <c r="A457" t="s">
        <v>441</v>
      </c>
      <c r="B457" t="s">
        <v>441</v>
      </c>
      <c r="C457">
        <v>20</v>
      </c>
      <c r="D457">
        <v>3.492453855423383</v>
      </c>
      <c r="E457">
        <v>6.4858993815625722E-3</v>
      </c>
      <c r="F457">
        <v>10</v>
      </c>
    </row>
    <row r="458" spans="1:6" x14ac:dyDescent="0.3">
      <c r="A458" t="s">
        <v>2427</v>
      </c>
      <c r="B458" t="s">
        <v>2428</v>
      </c>
      <c r="C458">
        <v>32</v>
      </c>
      <c r="D458">
        <v>1.920057214669632</v>
      </c>
      <c r="E458">
        <v>6.4183915235797714E-3</v>
      </c>
      <c r="F458">
        <v>51</v>
      </c>
    </row>
    <row r="459" spans="1:6" x14ac:dyDescent="0.3">
      <c r="A459" t="s">
        <v>2416</v>
      </c>
      <c r="B459" t="s">
        <v>2416</v>
      </c>
      <c r="C459">
        <v>27</v>
      </c>
      <c r="D459">
        <v>2.5581446180465499</v>
      </c>
      <c r="E459">
        <v>6.4135486199767876E-3</v>
      </c>
      <c r="F459">
        <v>27</v>
      </c>
    </row>
    <row r="460" spans="1:6" x14ac:dyDescent="0.3">
      <c r="A460" t="s">
        <v>197</v>
      </c>
      <c r="B460" t="s">
        <v>14223</v>
      </c>
      <c r="C460">
        <v>67</v>
      </c>
      <c r="D460">
        <v>1.030536723860082</v>
      </c>
      <c r="E460">
        <v>6.4113252606331113E-3</v>
      </c>
      <c r="F460">
        <v>128</v>
      </c>
    </row>
    <row r="461" spans="1:6" x14ac:dyDescent="0.3">
      <c r="A461" t="s">
        <v>1182</v>
      </c>
      <c r="B461" t="s">
        <v>14224</v>
      </c>
      <c r="C461">
        <v>39</v>
      </c>
      <c r="D461">
        <v>1.763214743176662</v>
      </c>
      <c r="E461">
        <v>6.3852712382775484E-3</v>
      </c>
      <c r="F461">
        <v>61</v>
      </c>
    </row>
    <row r="462" spans="1:6" x14ac:dyDescent="0.3">
      <c r="A462" t="s">
        <v>3063</v>
      </c>
      <c r="B462" t="s">
        <v>3064</v>
      </c>
      <c r="C462">
        <v>18</v>
      </c>
      <c r="D462">
        <v>3.810907586541918</v>
      </c>
      <c r="E462">
        <v>6.3695750219649313E-3</v>
      </c>
      <c r="F462">
        <v>7</v>
      </c>
    </row>
    <row r="463" spans="1:6" x14ac:dyDescent="0.3">
      <c r="A463" t="s">
        <v>2404</v>
      </c>
      <c r="B463" t="s">
        <v>2404</v>
      </c>
      <c r="C463">
        <v>18</v>
      </c>
      <c r="D463">
        <v>3.810907586541918</v>
      </c>
      <c r="E463">
        <v>6.3695750219649313E-3</v>
      </c>
      <c r="F463">
        <v>7</v>
      </c>
    </row>
    <row r="464" spans="1:6" x14ac:dyDescent="0.3">
      <c r="A464" t="s">
        <v>2558</v>
      </c>
      <c r="B464" t="s">
        <v>2559</v>
      </c>
      <c r="C464">
        <v>18</v>
      </c>
      <c r="D464">
        <v>3.810907586541918</v>
      </c>
      <c r="E464">
        <v>6.3695750219649313E-3</v>
      </c>
      <c r="F464">
        <v>7</v>
      </c>
    </row>
    <row r="465" spans="1:6" x14ac:dyDescent="0.3">
      <c r="A465" t="s">
        <v>2557</v>
      </c>
      <c r="B465" t="s">
        <v>2557</v>
      </c>
      <c r="C465">
        <v>18</v>
      </c>
      <c r="D465">
        <v>3.810907586541918</v>
      </c>
      <c r="E465">
        <v>6.3695750219649313E-3</v>
      </c>
      <c r="F465">
        <v>7</v>
      </c>
    </row>
    <row r="466" spans="1:6" x14ac:dyDescent="0.3">
      <c r="A466" t="s">
        <v>2397</v>
      </c>
      <c r="B466" t="s">
        <v>2397</v>
      </c>
      <c r="C466">
        <v>18</v>
      </c>
      <c r="D466">
        <v>3.810907586541918</v>
      </c>
      <c r="E466">
        <v>6.3695750219649313E-3</v>
      </c>
      <c r="F466">
        <v>6</v>
      </c>
    </row>
    <row r="467" spans="1:6" x14ac:dyDescent="0.3">
      <c r="A467" t="s">
        <v>483</v>
      </c>
      <c r="B467" t="s">
        <v>14225</v>
      </c>
      <c r="C467">
        <v>18</v>
      </c>
      <c r="D467">
        <v>3.810907586541918</v>
      </c>
      <c r="E467">
        <v>6.3695750219649313E-3</v>
      </c>
      <c r="F467">
        <v>7</v>
      </c>
    </row>
    <row r="468" spans="1:6" x14ac:dyDescent="0.3">
      <c r="A468" t="s">
        <v>2306</v>
      </c>
      <c r="B468" t="s">
        <v>2307</v>
      </c>
      <c r="C468">
        <v>38</v>
      </c>
      <c r="D468">
        <v>1.7960045659996531</v>
      </c>
      <c r="E468">
        <v>6.3372460263267406E-3</v>
      </c>
      <c r="F468">
        <v>59</v>
      </c>
    </row>
    <row r="469" spans="1:6" x14ac:dyDescent="0.3">
      <c r="A469" t="s">
        <v>487</v>
      </c>
      <c r="B469" t="s">
        <v>488</v>
      </c>
      <c r="C469">
        <v>20</v>
      </c>
      <c r="D469">
        <v>3.4054424784337529</v>
      </c>
      <c r="E469">
        <v>6.3243089756279073E-3</v>
      </c>
      <c r="F469">
        <v>11</v>
      </c>
    </row>
    <row r="470" spans="1:6" x14ac:dyDescent="0.3">
      <c r="A470" t="s">
        <v>2166</v>
      </c>
      <c r="B470" t="s">
        <v>14226</v>
      </c>
      <c r="C470">
        <v>36</v>
      </c>
      <c r="D470">
        <v>1.883015942989283</v>
      </c>
      <c r="E470">
        <v>6.2945694924656228E-3</v>
      </c>
      <c r="F470">
        <v>53</v>
      </c>
    </row>
    <row r="471" spans="1:6" x14ac:dyDescent="0.3">
      <c r="A471" t="s">
        <v>99</v>
      </c>
      <c r="B471" t="s">
        <v>99</v>
      </c>
      <c r="C471">
        <v>22</v>
      </c>
      <c r="D471">
        <v>3.057135784165538</v>
      </c>
      <c r="E471">
        <v>6.2452085278633298E-3</v>
      </c>
      <c r="F471">
        <v>16</v>
      </c>
    </row>
    <row r="472" spans="1:6" x14ac:dyDescent="0.3">
      <c r="A472" t="s">
        <v>3664</v>
      </c>
      <c r="B472" t="s">
        <v>3664</v>
      </c>
      <c r="C472">
        <v>27</v>
      </c>
      <c r="D472">
        <v>2.4891517465595991</v>
      </c>
      <c r="E472">
        <v>6.2405759379040799E-3</v>
      </c>
      <c r="F472">
        <v>27</v>
      </c>
    </row>
    <row r="473" spans="1:6" x14ac:dyDescent="0.3">
      <c r="A473" t="s">
        <v>1083</v>
      </c>
      <c r="B473" t="s">
        <v>14227</v>
      </c>
      <c r="C473">
        <v>46</v>
      </c>
      <c r="D473">
        <v>1.4595323293784399</v>
      </c>
      <c r="E473">
        <v>6.2342050936214331E-3</v>
      </c>
      <c r="F473">
        <v>83</v>
      </c>
    </row>
    <row r="474" spans="1:6" x14ac:dyDescent="0.3">
      <c r="A474" t="s">
        <v>1374</v>
      </c>
      <c r="B474" t="s">
        <v>14228</v>
      </c>
      <c r="C474">
        <v>17</v>
      </c>
      <c r="D474">
        <v>3.9444389791664398</v>
      </c>
      <c r="E474">
        <v>6.2264957778841376E-3</v>
      </c>
      <c r="F474">
        <v>6</v>
      </c>
    </row>
    <row r="475" spans="1:6" x14ac:dyDescent="0.3">
      <c r="A475" t="s">
        <v>3262</v>
      </c>
      <c r="B475" t="s">
        <v>14229</v>
      </c>
      <c r="C475">
        <v>29</v>
      </c>
      <c r="D475">
        <v>2.3068301897656438</v>
      </c>
      <c r="E475">
        <v>6.2118814520650953E-3</v>
      </c>
      <c r="F475">
        <v>35</v>
      </c>
    </row>
    <row r="476" spans="1:6" x14ac:dyDescent="0.3">
      <c r="A476" t="s">
        <v>727</v>
      </c>
      <c r="B476" t="s">
        <v>728</v>
      </c>
      <c r="C476">
        <v>52</v>
      </c>
      <c r="D476">
        <v>1.2851789422336619</v>
      </c>
      <c r="E476">
        <v>6.2054957042838666E-3</v>
      </c>
      <c r="F476">
        <v>99</v>
      </c>
    </row>
    <row r="477" spans="1:6" x14ac:dyDescent="0.3">
      <c r="A477" t="s">
        <v>1816</v>
      </c>
      <c r="B477" t="s">
        <v>1817</v>
      </c>
      <c r="C477">
        <v>18</v>
      </c>
      <c r="D477">
        <v>3.693124550885535</v>
      </c>
      <c r="E477">
        <v>6.1727117118764094E-3</v>
      </c>
      <c r="F477">
        <v>8</v>
      </c>
    </row>
    <row r="478" spans="1:6" x14ac:dyDescent="0.3">
      <c r="A478" t="s">
        <v>1427</v>
      </c>
      <c r="B478" t="s">
        <v>14230</v>
      </c>
      <c r="C478">
        <v>18</v>
      </c>
      <c r="D478">
        <v>3.693124550885535</v>
      </c>
      <c r="E478">
        <v>6.1727117118764094E-3</v>
      </c>
      <c r="F478">
        <v>8</v>
      </c>
    </row>
    <row r="479" spans="1:6" x14ac:dyDescent="0.3">
      <c r="A479" t="s">
        <v>3197</v>
      </c>
      <c r="B479" t="s">
        <v>3197</v>
      </c>
      <c r="C479">
        <v>18</v>
      </c>
      <c r="D479">
        <v>3.693124550885535</v>
      </c>
      <c r="E479">
        <v>6.1727117118764094E-3</v>
      </c>
      <c r="F479">
        <v>8</v>
      </c>
    </row>
    <row r="480" spans="1:6" x14ac:dyDescent="0.3">
      <c r="A480" t="s">
        <v>1910</v>
      </c>
      <c r="B480" t="s">
        <v>1911</v>
      </c>
      <c r="C480">
        <v>27</v>
      </c>
      <c r="D480">
        <v>2.456361923736607</v>
      </c>
      <c r="E480">
        <v>6.158368262297269E-3</v>
      </c>
      <c r="F480">
        <v>30</v>
      </c>
    </row>
    <row r="481" spans="1:6" x14ac:dyDescent="0.3">
      <c r="A481" t="s">
        <v>1053</v>
      </c>
      <c r="B481" t="s">
        <v>1053</v>
      </c>
      <c r="C481">
        <v>28</v>
      </c>
      <c r="D481">
        <v>2.3639886036055922</v>
      </c>
      <c r="E481">
        <v>6.1462885408411034E-3</v>
      </c>
      <c r="F481">
        <v>32</v>
      </c>
    </row>
    <row r="482" spans="1:6" x14ac:dyDescent="0.3">
      <c r="A482" t="s">
        <v>12804</v>
      </c>
      <c r="B482" t="s">
        <v>12804</v>
      </c>
      <c r="C482">
        <v>0</v>
      </c>
      <c r="D482">
        <v>2.9999773703255892</v>
      </c>
      <c r="E482">
        <v>6.1284436084242588E-3</v>
      </c>
      <c r="F482">
        <v>2</v>
      </c>
    </row>
    <row r="483" spans="1:6" x14ac:dyDescent="0.3">
      <c r="A483" t="s">
        <v>1919</v>
      </c>
      <c r="B483" t="s">
        <v>1920</v>
      </c>
      <c r="C483">
        <v>33</v>
      </c>
      <c r="D483">
        <v>1.998528830111127</v>
      </c>
      <c r="E483">
        <v>6.123981812144577E-3</v>
      </c>
      <c r="F483">
        <v>46</v>
      </c>
    </row>
    <row r="484" spans="1:6" x14ac:dyDescent="0.3">
      <c r="A484" t="s">
        <v>929</v>
      </c>
      <c r="B484" t="s">
        <v>14231</v>
      </c>
      <c r="C484">
        <v>12</v>
      </c>
      <c r="D484">
        <v>4.0985896589936992</v>
      </c>
      <c r="E484">
        <v>6.0892521384677536E-3</v>
      </c>
      <c r="F484">
        <v>5</v>
      </c>
    </row>
    <row r="485" spans="1:6" x14ac:dyDescent="0.3">
      <c r="A485" t="s">
        <v>1098</v>
      </c>
      <c r="B485" t="s">
        <v>1099</v>
      </c>
      <c r="C485">
        <v>25</v>
      </c>
      <c r="D485">
        <v>2.594512262217425</v>
      </c>
      <c r="E485">
        <v>6.0228947087020666E-3</v>
      </c>
      <c r="F485">
        <v>24</v>
      </c>
    </row>
    <row r="486" spans="1:6" x14ac:dyDescent="0.3">
      <c r="A486" t="s">
        <v>2160</v>
      </c>
      <c r="B486" t="s">
        <v>2161</v>
      </c>
      <c r="C486">
        <v>43</v>
      </c>
      <c r="D486">
        <v>1.5083224935478721</v>
      </c>
      <c r="E486">
        <v>6.0224360624696579E-3</v>
      </c>
      <c r="F486">
        <v>79</v>
      </c>
    </row>
    <row r="487" spans="1:6" x14ac:dyDescent="0.3">
      <c r="A487" t="s">
        <v>1564</v>
      </c>
      <c r="B487" t="s">
        <v>14232</v>
      </c>
      <c r="C487">
        <v>38</v>
      </c>
      <c r="D487">
        <v>1.7006943861953281</v>
      </c>
      <c r="E487">
        <v>6.0009417264001649E-3</v>
      </c>
      <c r="F487">
        <v>65</v>
      </c>
    </row>
    <row r="488" spans="1:6" x14ac:dyDescent="0.3">
      <c r="A488" t="s">
        <v>2005</v>
      </c>
      <c r="B488" t="s">
        <v>2005</v>
      </c>
      <c r="C488">
        <v>18</v>
      </c>
      <c r="D488">
        <v>3.5877640352277078</v>
      </c>
      <c r="E488">
        <v>5.9966114802136403E-3</v>
      </c>
      <c r="F488">
        <v>9</v>
      </c>
    </row>
    <row r="489" spans="1:6" x14ac:dyDescent="0.3">
      <c r="A489" t="s">
        <v>1440</v>
      </c>
      <c r="B489" t="s">
        <v>1440</v>
      </c>
      <c r="C489">
        <v>18</v>
      </c>
      <c r="D489">
        <v>3.5877640352277078</v>
      </c>
      <c r="E489">
        <v>5.9966114802136403E-3</v>
      </c>
      <c r="F489">
        <v>9</v>
      </c>
    </row>
    <row r="490" spans="1:6" x14ac:dyDescent="0.3">
      <c r="A490" t="s">
        <v>1812</v>
      </c>
      <c r="B490" t="s">
        <v>1813</v>
      </c>
      <c r="C490">
        <v>18</v>
      </c>
      <c r="D490">
        <v>3.5877640352277078</v>
      </c>
      <c r="E490">
        <v>5.9966114802136403E-3</v>
      </c>
      <c r="F490">
        <v>9</v>
      </c>
    </row>
    <row r="491" spans="1:6" x14ac:dyDescent="0.3">
      <c r="A491" t="s">
        <v>195</v>
      </c>
      <c r="B491" t="s">
        <v>196</v>
      </c>
      <c r="C491">
        <v>16</v>
      </c>
      <c r="D491">
        <v>3.9444389791664398</v>
      </c>
      <c r="E491">
        <v>5.8602313203615416E-3</v>
      </c>
      <c r="F491">
        <v>6</v>
      </c>
    </row>
    <row r="492" spans="1:6" x14ac:dyDescent="0.3">
      <c r="A492" t="s">
        <v>2325</v>
      </c>
      <c r="B492" t="s">
        <v>2326</v>
      </c>
      <c r="C492">
        <v>27</v>
      </c>
      <c r="D492">
        <v>2.3350010667323402</v>
      </c>
      <c r="E492">
        <v>5.8541033073498481E-3</v>
      </c>
      <c r="F492">
        <v>34</v>
      </c>
    </row>
    <row r="493" spans="1:6" x14ac:dyDescent="0.3">
      <c r="A493" t="s">
        <v>3611</v>
      </c>
      <c r="B493" t="s">
        <v>3611</v>
      </c>
      <c r="C493">
        <v>18</v>
      </c>
      <c r="D493">
        <v>3.492453855423383</v>
      </c>
      <c r="E493">
        <v>5.8373094434063149E-3</v>
      </c>
      <c r="F493">
        <v>10</v>
      </c>
    </row>
    <row r="494" spans="1:6" x14ac:dyDescent="0.3">
      <c r="A494" t="s">
        <v>2001</v>
      </c>
      <c r="B494" t="s">
        <v>2002</v>
      </c>
      <c r="C494">
        <v>18</v>
      </c>
      <c r="D494">
        <v>3.492453855423383</v>
      </c>
      <c r="E494">
        <v>5.8373094434063149E-3</v>
      </c>
      <c r="F494">
        <v>10</v>
      </c>
    </row>
    <row r="495" spans="1:6" x14ac:dyDescent="0.3">
      <c r="A495" t="s">
        <v>459</v>
      </c>
      <c r="B495" t="s">
        <v>459</v>
      </c>
      <c r="C495">
        <v>18</v>
      </c>
      <c r="D495">
        <v>3.492453855423383</v>
      </c>
      <c r="E495">
        <v>5.8373094434063149E-3</v>
      </c>
      <c r="F495">
        <v>10</v>
      </c>
    </row>
    <row r="496" spans="1:6" x14ac:dyDescent="0.3">
      <c r="A496" t="s">
        <v>1438</v>
      </c>
      <c r="B496" t="s">
        <v>1439</v>
      </c>
      <c r="C496">
        <v>18</v>
      </c>
      <c r="D496">
        <v>3.492453855423383</v>
      </c>
      <c r="E496">
        <v>5.8373094434063149E-3</v>
      </c>
      <c r="F496">
        <v>10</v>
      </c>
    </row>
    <row r="497" spans="1:6" x14ac:dyDescent="0.3">
      <c r="A497" t="s">
        <v>1087</v>
      </c>
      <c r="B497" t="s">
        <v>14233</v>
      </c>
      <c r="C497">
        <v>18</v>
      </c>
      <c r="D497">
        <v>3.492453855423383</v>
      </c>
      <c r="E497">
        <v>5.8373094434063149E-3</v>
      </c>
      <c r="F497">
        <v>10</v>
      </c>
    </row>
    <row r="498" spans="1:6" x14ac:dyDescent="0.3">
      <c r="A498" t="s">
        <v>3157</v>
      </c>
      <c r="B498" t="s">
        <v>3158</v>
      </c>
      <c r="C498">
        <v>18</v>
      </c>
      <c r="D498">
        <v>3.492453855423383</v>
      </c>
      <c r="E498">
        <v>5.8373094434063149E-3</v>
      </c>
      <c r="F498">
        <v>10</v>
      </c>
    </row>
    <row r="499" spans="1:6" x14ac:dyDescent="0.3">
      <c r="A499" t="s">
        <v>2202</v>
      </c>
      <c r="B499" t="s">
        <v>13740</v>
      </c>
      <c r="C499">
        <v>31</v>
      </c>
      <c r="D499">
        <v>2.019148117313863</v>
      </c>
      <c r="E499">
        <v>5.8121847001072263E-3</v>
      </c>
      <c r="F499">
        <v>46</v>
      </c>
    </row>
    <row r="500" spans="1:6" x14ac:dyDescent="0.3">
      <c r="A500" t="s">
        <v>2351</v>
      </c>
      <c r="B500" t="s">
        <v>14234</v>
      </c>
      <c r="C500">
        <v>36</v>
      </c>
      <c r="D500">
        <v>1.731466044862082</v>
      </c>
      <c r="E500">
        <v>5.7879665776632266E-3</v>
      </c>
      <c r="F500">
        <v>63</v>
      </c>
    </row>
    <row r="501" spans="1:6" x14ac:dyDescent="0.3">
      <c r="A501" t="s">
        <v>449</v>
      </c>
      <c r="B501" t="s">
        <v>450</v>
      </c>
      <c r="C501">
        <v>50</v>
      </c>
      <c r="D501">
        <v>1.245958229080381</v>
      </c>
      <c r="E501">
        <v>5.7847290486716949E-3</v>
      </c>
      <c r="F501">
        <v>103</v>
      </c>
    </row>
    <row r="502" spans="1:6" x14ac:dyDescent="0.3">
      <c r="A502" t="s">
        <v>2016</v>
      </c>
      <c r="B502" t="s">
        <v>13882</v>
      </c>
      <c r="C502">
        <v>40</v>
      </c>
      <c r="D502">
        <v>1.54654370636807</v>
      </c>
      <c r="E502">
        <v>5.7442287193662277E-3</v>
      </c>
      <c r="F502">
        <v>76</v>
      </c>
    </row>
    <row r="503" spans="1:6" x14ac:dyDescent="0.3">
      <c r="A503" t="s">
        <v>2385</v>
      </c>
      <c r="B503" t="s">
        <v>14235</v>
      </c>
      <c r="C503">
        <v>36</v>
      </c>
      <c r="D503">
        <v>1.715961858326116</v>
      </c>
      <c r="E503">
        <v>5.7361389869632481E-3</v>
      </c>
      <c r="F503">
        <v>64</v>
      </c>
    </row>
    <row r="504" spans="1:6" x14ac:dyDescent="0.3">
      <c r="A504" t="s">
        <v>2389</v>
      </c>
      <c r="B504" t="s">
        <v>2390</v>
      </c>
      <c r="C504">
        <v>18</v>
      </c>
      <c r="D504">
        <v>3.4054424784337529</v>
      </c>
      <c r="E504">
        <v>5.691878078065116E-3</v>
      </c>
      <c r="F504">
        <v>11</v>
      </c>
    </row>
    <row r="505" spans="1:6" x14ac:dyDescent="0.3">
      <c r="A505" t="s">
        <v>1397</v>
      </c>
      <c r="B505" t="s">
        <v>3905</v>
      </c>
      <c r="C505">
        <v>18</v>
      </c>
      <c r="D505">
        <v>3.4054424784337529</v>
      </c>
      <c r="E505">
        <v>5.691878078065116E-3</v>
      </c>
      <c r="F505">
        <v>11</v>
      </c>
    </row>
    <row r="506" spans="1:6" x14ac:dyDescent="0.3">
      <c r="A506" t="s">
        <v>2018</v>
      </c>
      <c r="B506" t="s">
        <v>2019</v>
      </c>
      <c r="C506">
        <v>17</v>
      </c>
      <c r="D506">
        <v>3.5877640352277078</v>
      </c>
      <c r="E506">
        <v>5.6634663979795476E-3</v>
      </c>
      <c r="F506">
        <v>9</v>
      </c>
    </row>
    <row r="507" spans="1:6" x14ac:dyDescent="0.3">
      <c r="A507" t="s">
        <v>2047</v>
      </c>
      <c r="B507" t="s">
        <v>14236</v>
      </c>
      <c r="C507">
        <v>18</v>
      </c>
      <c r="D507">
        <v>3.325399770760217</v>
      </c>
      <c r="E507">
        <v>5.5580941906551284E-3</v>
      </c>
      <c r="F507">
        <v>12</v>
      </c>
    </row>
    <row r="508" spans="1:6" x14ac:dyDescent="0.3">
      <c r="A508" t="s">
        <v>1957</v>
      </c>
      <c r="B508" t="s">
        <v>14237</v>
      </c>
      <c r="C508">
        <v>18</v>
      </c>
      <c r="D508">
        <v>3.325399770760217</v>
      </c>
      <c r="E508">
        <v>5.5580941906551284E-3</v>
      </c>
      <c r="F508">
        <v>12</v>
      </c>
    </row>
    <row r="509" spans="1:6" x14ac:dyDescent="0.3">
      <c r="A509" t="s">
        <v>2003</v>
      </c>
      <c r="B509" t="s">
        <v>2003</v>
      </c>
      <c r="C509">
        <v>24</v>
      </c>
      <c r="D509">
        <v>2.4891517465595991</v>
      </c>
      <c r="E509">
        <v>5.5471786114702944E-3</v>
      </c>
      <c r="F509">
        <v>20</v>
      </c>
    </row>
    <row r="510" spans="1:6" x14ac:dyDescent="0.3">
      <c r="A510" t="s">
        <v>770</v>
      </c>
      <c r="B510" t="s">
        <v>770</v>
      </c>
      <c r="C510">
        <v>20</v>
      </c>
      <c r="D510">
        <v>1.920057214669632</v>
      </c>
      <c r="E510">
        <v>5.526948256415914E-3</v>
      </c>
      <c r="F510">
        <v>51</v>
      </c>
    </row>
    <row r="511" spans="1:6" x14ac:dyDescent="0.3">
      <c r="A511" t="s">
        <v>720</v>
      </c>
      <c r="B511" t="s">
        <v>721</v>
      </c>
      <c r="C511">
        <v>17</v>
      </c>
      <c r="D511">
        <v>3.492453855423383</v>
      </c>
      <c r="E511">
        <v>5.5130144743281862E-3</v>
      </c>
      <c r="F511">
        <v>10</v>
      </c>
    </row>
    <row r="512" spans="1:6" x14ac:dyDescent="0.3">
      <c r="A512" t="s">
        <v>297</v>
      </c>
      <c r="B512" t="s">
        <v>298</v>
      </c>
      <c r="C512">
        <v>51</v>
      </c>
      <c r="D512">
        <v>1.078164772849336</v>
      </c>
      <c r="E512">
        <v>5.5062682108495331E-3</v>
      </c>
      <c r="F512">
        <v>119</v>
      </c>
    </row>
    <row r="513" spans="1:6" x14ac:dyDescent="0.3">
      <c r="A513" t="s">
        <v>1941</v>
      </c>
      <c r="B513" t="s">
        <v>1941</v>
      </c>
      <c r="C513">
        <v>15</v>
      </c>
      <c r="D513">
        <v>3.9444389791664398</v>
      </c>
      <c r="E513">
        <v>5.4939668628389464E-3</v>
      </c>
      <c r="F513">
        <v>4</v>
      </c>
    </row>
    <row r="514" spans="1:6" x14ac:dyDescent="0.3">
      <c r="A514" t="s">
        <v>328</v>
      </c>
      <c r="B514" t="s">
        <v>14238</v>
      </c>
      <c r="C514">
        <v>21</v>
      </c>
      <c r="D514">
        <v>2.7993066748634381</v>
      </c>
      <c r="E514">
        <v>5.4585753433110768E-3</v>
      </c>
      <c r="F514">
        <v>21</v>
      </c>
    </row>
    <row r="515" spans="1:6" x14ac:dyDescent="0.3">
      <c r="A515" t="s">
        <v>675</v>
      </c>
      <c r="B515" t="s">
        <v>13876</v>
      </c>
      <c r="C515">
        <v>36</v>
      </c>
      <c r="D515">
        <v>1.627669251180438</v>
      </c>
      <c r="E515">
        <v>5.4409933439225613E-3</v>
      </c>
      <c r="F515">
        <v>70</v>
      </c>
    </row>
    <row r="516" spans="1:6" x14ac:dyDescent="0.3">
      <c r="A516" t="s">
        <v>2391</v>
      </c>
      <c r="B516" t="s">
        <v>2392</v>
      </c>
      <c r="C516">
        <v>18</v>
      </c>
      <c r="D516">
        <v>3.2512917986064949</v>
      </c>
      <c r="E516">
        <v>5.4342296576956302E-3</v>
      </c>
      <c r="F516">
        <v>11</v>
      </c>
    </row>
    <row r="517" spans="1:6" x14ac:dyDescent="0.3">
      <c r="A517" t="s">
        <v>4036</v>
      </c>
      <c r="B517" t="s">
        <v>4036</v>
      </c>
      <c r="C517">
        <v>18</v>
      </c>
      <c r="D517">
        <v>3.2512917986064949</v>
      </c>
      <c r="E517">
        <v>5.4342296576956302E-3</v>
      </c>
      <c r="F517">
        <v>13</v>
      </c>
    </row>
    <row r="518" spans="1:6" x14ac:dyDescent="0.3">
      <c r="A518" t="s">
        <v>876</v>
      </c>
      <c r="B518" t="s">
        <v>14239</v>
      </c>
      <c r="C518">
        <v>39</v>
      </c>
      <c r="D518">
        <v>1.495899973549315</v>
      </c>
      <c r="E518">
        <v>5.4172227820848988E-3</v>
      </c>
      <c r="F518">
        <v>80</v>
      </c>
    </row>
    <row r="519" spans="1:6" x14ac:dyDescent="0.3">
      <c r="A519" t="s">
        <v>1304</v>
      </c>
      <c r="B519" t="s">
        <v>1304</v>
      </c>
      <c r="C519">
        <v>36</v>
      </c>
      <c r="D519">
        <v>1.613683009205698</v>
      </c>
      <c r="E519">
        <v>5.3942399574861818E-3</v>
      </c>
      <c r="F519">
        <v>68</v>
      </c>
    </row>
    <row r="520" spans="1:6" x14ac:dyDescent="0.3">
      <c r="A520" t="s">
        <v>242</v>
      </c>
      <c r="B520" t="s">
        <v>13655</v>
      </c>
      <c r="C520">
        <v>53</v>
      </c>
      <c r="D520">
        <v>1.094558582625013</v>
      </c>
      <c r="E520">
        <v>5.3867201656034557E-3</v>
      </c>
      <c r="F520">
        <v>120</v>
      </c>
    </row>
    <row r="521" spans="1:6" x14ac:dyDescent="0.3">
      <c r="A521" t="s">
        <v>2608</v>
      </c>
      <c r="B521" t="s">
        <v>2608</v>
      </c>
      <c r="C521">
        <v>20</v>
      </c>
      <c r="D521">
        <v>2.8946168546677629</v>
      </c>
      <c r="E521">
        <v>5.3756454472250366E-3</v>
      </c>
      <c r="F521">
        <v>19</v>
      </c>
    </row>
    <row r="522" spans="1:6" x14ac:dyDescent="0.3">
      <c r="A522" t="s">
        <v>1039</v>
      </c>
      <c r="B522" t="s">
        <v>1040</v>
      </c>
      <c r="C522">
        <v>33</v>
      </c>
      <c r="D522">
        <v>1.7472144018302209</v>
      </c>
      <c r="E522">
        <v>5.3538928523389762E-3</v>
      </c>
      <c r="F522">
        <v>62</v>
      </c>
    </row>
    <row r="523" spans="1:6" x14ac:dyDescent="0.3">
      <c r="A523" t="s">
        <v>1164</v>
      </c>
      <c r="B523" t="s">
        <v>1164</v>
      </c>
      <c r="C523">
        <v>34</v>
      </c>
      <c r="D523">
        <v>1.685656508830788</v>
      </c>
      <c r="E523">
        <v>5.3217875549013216E-3</v>
      </c>
      <c r="F523">
        <v>56</v>
      </c>
    </row>
    <row r="524" spans="1:6" x14ac:dyDescent="0.3">
      <c r="A524" t="s">
        <v>2547</v>
      </c>
      <c r="B524" t="s">
        <v>2548</v>
      </c>
      <c r="C524">
        <v>18</v>
      </c>
      <c r="D524">
        <v>3.1822989271195441</v>
      </c>
      <c r="E524">
        <v>5.3189145363138251E-3</v>
      </c>
      <c r="F524">
        <v>14</v>
      </c>
    </row>
    <row r="525" spans="1:6" x14ac:dyDescent="0.3">
      <c r="A525" t="s">
        <v>1997</v>
      </c>
      <c r="B525" t="s">
        <v>14240</v>
      </c>
      <c r="C525">
        <v>31</v>
      </c>
      <c r="D525">
        <v>1.8472978603872039</v>
      </c>
      <c r="E525">
        <v>5.3175080463967531E-3</v>
      </c>
      <c r="F525">
        <v>56</v>
      </c>
    </row>
    <row r="526" spans="1:6" x14ac:dyDescent="0.3">
      <c r="A526" t="s">
        <v>1489</v>
      </c>
      <c r="B526" t="s">
        <v>1489</v>
      </c>
      <c r="C526">
        <v>15</v>
      </c>
      <c r="D526">
        <v>1.1112256351102241</v>
      </c>
      <c r="E526">
        <v>5.2623770542541901E-3</v>
      </c>
      <c r="F526">
        <v>109</v>
      </c>
    </row>
    <row r="527" spans="1:6" x14ac:dyDescent="0.3">
      <c r="A527" t="s">
        <v>2006</v>
      </c>
      <c r="B527" t="s">
        <v>13455</v>
      </c>
      <c r="C527">
        <v>36</v>
      </c>
      <c r="D527">
        <v>1.5728610146854429</v>
      </c>
      <c r="E527">
        <v>5.2577796782806449E-3</v>
      </c>
      <c r="F527">
        <v>74</v>
      </c>
    </row>
    <row r="528" spans="1:6" x14ac:dyDescent="0.3">
      <c r="A528" t="s">
        <v>1795</v>
      </c>
      <c r="B528" t="s">
        <v>14241</v>
      </c>
      <c r="C528">
        <v>27</v>
      </c>
      <c r="D528">
        <v>2.0836866384514341</v>
      </c>
      <c r="E528">
        <v>5.2240305220543582E-3</v>
      </c>
      <c r="F528">
        <v>44</v>
      </c>
    </row>
    <row r="529" spans="1:6" x14ac:dyDescent="0.3">
      <c r="A529" t="s">
        <v>3500</v>
      </c>
      <c r="B529" t="s">
        <v>14242</v>
      </c>
      <c r="C529">
        <v>29</v>
      </c>
      <c r="D529">
        <v>1.939105409640326</v>
      </c>
      <c r="E529">
        <v>5.2216643345419193E-3</v>
      </c>
      <c r="F529">
        <v>51</v>
      </c>
    </row>
    <row r="530" spans="1:6" x14ac:dyDescent="0.3">
      <c r="A530" t="s">
        <v>1720</v>
      </c>
      <c r="B530" t="s">
        <v>1720</v>
      </c>
      <c r="C530">
        <v>18</v>
      </c>
      <c r="D530">
        <v>3.117760405981973</v>
      </c>
      <c r="E530">
        <v>5.2110444442538253E-3</v>
      </c>
      <c r="F530">
        <v>4</v>
      </c>
    </row>
    <row r="531" spans="1:6" x14ac:dyDescent="0.3">
      <c r="A531" t="s">
        <v>3144</v>
      </c>
      <c r="B531" t="s">
        <v>3144</v>
      </c>
      <c r="C531">
        <v>19</v>
      </c>
      <c r="D531">
        <v>2.945910149055313</v>
      </c>
      <c r="E531">
        <v>5.1973579965887478E-3</v>
      </c>
      <c r="F531">
        <v>18</v>
      </c>
    </row>
    <row r="532" spans="1:6" x14ac:dyDescent="0.3">
      <c r="A532" t="s">
        <v>1496</v>
      </c>
      <c r="B532" t="s">
        <v>1497</v>
      </c>
      <c r="C532">
        <v>27</v>
      </c>
      <c r="D532">
        <v>2.0617077317326591</v>
      </c>
      <c r="E532">
        <v>5.1689269966866472E-3</v>
      </c>
      <c r="F532">
        <v>45</v>
      </c>
    </row>
    <row r="533" spans="1:6" x14ac:dyDescent="0.3">
      <c r="A533" t="s">
        <v>1930</v>
      </c>
      <c r="B533" t="s">
        <v>13185</v>
      </c>
      <c r="C533">
        <v>27</v>
      </c>
      <c r="D533">
        <v>2.0617077317326591</v>
      </c>
      <c r="E533">
        <v>5.1689269966866472E-3</v>
      </c>
      <c r="F533">
        <v>44</v>
      </c>
    </row>
    <row r="534" spans="1:6" x14ac:dyDescent="0.3">
      <c r="A534" t="s">
        <v>1423</v>
      </c>
      <c r="B534" t="s">
        <v>1423</v>
      </c>
      <c r="C534">
        <v>24</v>
      </c>
      <c r="D534">
        <v>2.3068301897656438</v>
      </c>
      <c r="E534">
        <v>5.1408674086055959E-3</v>
      </c>
      <c r="F534">
        <v>35</v>
      </c>
    </row>
    <row r="535" spans="1:6" x14ac:dyDescent="0.3">
      <c r="A535" t="s">
        <v>2345</v>
      </c>
      <c r="B535" t="s">
        <v>2346</v>
      </c>
      <c r="C535">
        <v>20</v>
      </c>
      <c r="D535">
        <v>2.754854912292604</v>
      </c>
      <c r="E535">
        <v>5.1160910098172639E-3</v>
      </c>
      <c r="F535">
        <v>22</v>
      </c>
    </row>
    <row r="536" spans="1:6" x14ac:dyDescent="0.3">
      <c r="A536" t="s">
        <v>137</v>
      </c>
      <c r="B536" t="s">
        <v>138</v>
      </c>
      <c r="C536">
        <v>19</v>
      </c>
      <c r="D536">
        <v>2.8946168546677629</v>
      </c>
      <c r="E536">
        <v>5.1068631748637846E-3</v>
      </c>
      <c r="F536">
        <v>19</v>
      </c>
    </row>
    <row r="537" spans="1:6" x14ac:dyDescent="0.3">
      <c r="A537" t="s">
        <v>359</v>
      </c>
      <c r="B537" t="s">
        <v>13432</v>
      </c>
      <c r="C537">
        <v>30</v>
      </c>
      <c r="D537">
        <v>1.829906117675334</v>
      </c>
      <c r="E537">
        <v>5.0975277476540404E-3</v>
      </c>
      <c r="F537">
        <v>57</v>
      </c>
    </row>
    <row r="538" spans="1:6" x14ac:dyDescent="0.3">
      <c r="A538" t="s">
        <v>1536</v>
      </c>
      <c r="B538" t="s">
        <v>1536</v>
      </c>
      <c r="C538">
        <v>27</v>
      </c>
      <c r="D538">
        <v>2.019148117313863</v>
      </c>
      <c r="E538">
        <v>5.0622253839643586E-3</v>
      </c>
      <c r="F538">
        <v>47</v>
      </c>
    </row>
    <row r="539" spans="1:6" x14ac:dyDescent="0.3">
      <c r="A539" t="s">
        <v>575</v>
      </c>
      <c r="B539" t="s">
        <v>14243</v>
      </c>
      <c r="C539">
        <v>18</v>
      </c>
      <c r="D539">
        <v>1.5083224935478721</v>
      </c>
      <c r="E539">
        <v>5.0420394941606446E-3</v>
      </c>
      <c r="F539">
        <v>76</v>
      </c>
    </row>
    <row r="540" spans="1:6" x14ac:dyDescent="0.3">
      <c r="A540" t="s">
        <v>439</v>
      </c>
      <c r="B540" t="s">
        <v>14244</v>
      </c>
      <c r="C540">
        <v>17</v>
      </c>
      <c r="D540">
        <v>2.8458266904983311</v>
      </c>
      <c r="E540">
        <v>5.0207845312289162E-3</v>
      </c>
      <c r="F540">
        <v>20</v>
      </c>
    </row>
    <row r="541" spans="1:6" x14ac:dyDescent="0.3">
      <c r="A541" t="s">
        <v>3728</v>
      </c>
      <c r="B541" t="s">
        <v>3728</v>
      </c>
      <c r="C541">
        <v>18</v>
      </c>
      <c r="D541">
        <v>2.9999773703255892</v>
      </c>
      <c r="E541">
        <v>5.0141811341653016E-3</v>
      </c>
      <c r="F541">
        <v>11</v>
      </c>
    </row>
    <row r="542" spans="1:6" x14ac:dyDescent="0.3">
      <c r="A542" t="s">
        <v>3346</v>
      </c>
      <c r="B542" t="s">
        <v>14245</v>
      </c>
      <c r="C542">
        <v>18</v>
      </c>
      <c r="D542">
        <v>2.9999773703255892</v>
      </c>
      <c r="E542">
        <v>5.0141811341653016E-3</v>
      </c>
      <c r="F542">
        <v>17</v>
      </c>
    </row>
    <row r="543" spans="1:6" x14ac:dyDescent="0.3">
      <c r="A543" t="s">
        <v>86</v>
      </c>
      <c r="B543" t="s">
        <v>14246</v>
      </c>
      <c r="C543">
        <v>16</v>
      </c>
      <c r="D543">
        <v>2.9999773703255892</v>
      </c>
      <c r="E543">
        <v>5.0141811341653016E-3</v>
      </c>
      <c r="F543">
        <v>17</v>
      </c>
    </row>
    <row r="544" spans="1:6" x14ac:dyDescent="0.3">
      <c r="A544" t="s">
        <v>201</v>
      </c>
      <c r="B544" t="s">
        <v>13008</v>
      </c>
      <c r="C544">
        <v>45</v>
      </c>
      <c r="D544">
        <v>1.19900124599261</v>
      </c>
      <c r="E544">
        <v>5.0100456481479644E-3</v>
      </c>
      <c r="F544">
        <v>108</v>
      </c>
    </row>
    <row r="545" spans="1:6" x14ac:dyDescent="0.3">
      <c r="A545" t="s">
        <v>547</v>
      </c>
      <c r="B545" t="s">
        <v>548</v>
      </c>
      <c r="C545">
        <v>43</v>
      </c>
      <c r="D545">
        <v>1.245958229080381</v>
      </c>
      <c r="E545">
        <v>4.9748669818576573E-3</v>
      </c>
      <c r="F545">
        <v>103</v>
      </c>
    </row>
    <row r="546" spans="1:6" x14ac:dyDescent="0.3">
      <c r="A546" t="s">
        <v>12769</v>
      </c>
      <c r="B546" t="s">
        <v>12769</v>
      </c>
      <c r="C546">
        <v>0</v>
      </c>
      <c r="D546">
        <v>1.978326122793608</v>
      </c>
      <c r="E546">
        <v>4.9598801745602047E-3</v>
      </c>
      <c r="F546">
        <v>2</v>
      </c>
    </row>
    <row r="547" spans="1:6" x14ac:dyDescent="0.3">
      <c r="A547" t="s">
        <v>878</v>
      </c>
      <c r="B547" t="s">
        <v>13123</v>
      </c>
      <c r="C547">
        <v>35</v>
      </c>
      <c r="D547">
        <v>1.5083224935478721</v>
      </c>
      <c r="E547">
        <v>4.9019828415450706E-3</v>
      </c>
      <c r="F547">
        <v>79</v>
      </c>
    </row>
    <row r="548" spans="1:6" x14ac:dyDescent="0.3">
      <c r="A548" t="s">
        <v>3203</v>
      </c>
      <c r="B548" t="s">
        <v>3204</v>
      </c>
      <c r="C548">
        <v>26</v>
      </c>
      <c r="D548">
        <v>2.019148117313863</v>
      </c>
      <c r="E548">
        <v>4.8747355549286411E-3</v>
      </c>
      <c r="F548">
        <v>46</v>
      </c>
    </row>
    <row r="549" spans="1:6" x14ac:dyDescent="0.3">
      <c r="A549" t="s">
        <v>1986</v>
      </c>
      <c r="B549" t="s">
        <v>13234</v>
      </c>
      <c r="C549">
        <v>36</v>
      </c>
      <c r="D549">
        <v>1.447697871731437</v>
      </c>
      <c r="E549">
        <v>4.8393827421566232E-3</v>
      </c>
      <c r="F549">
        <v>84</v>
      </c>
    </row>
    <row r="550" spans="1:6" x14ac:dyDescent="0.3">
      <c r="A550" t="s">
        <v>3304</v>
      </c>
      <c r="B550" t="s">
        <v>14247</v>
      </c>
      <c r="C550">
        <v>27</v>
      </c>
      <c r="D550">
        <v>1.920057214669632</v>
      </c>
      <c r="E550">
        <v>4.8137936426848292E-3</v>
      </c>
      <c r="F550">
        <v>52</v>
      </c>
    </row>
    <row r="551" spans="1:6" x14ac:dyDescent="0.3">
      <c r="A551" t="s">
        <v>1691</v>
      </c>
      <c r="B551" t="s">
        <v>14248</v>
      </c>
      <c r="C551">
        <v>31</v>
      </c>
      <c r="D551">
        <v>1.670841423045647</v>
      </c>
      <c r="E551">
        <v>4.8095723498732057E-3</v>
      </c>
      <c r="F551">
        <v>67</v>
      </c>
    </row>
    <row r="552" spans="1:6" x14ac:dyDescent="0.3">
      <c r="A552" t="s">
        <v>691</v>
      </c>
      <c r="B552" t="s">
        <v>14249</v>
      </c>
      <c r="C552">
        <v>31</v>
      </c>
      <c r="D552">
        <v>1.670841423045647</v>
      </c>
      <c r="E552">
        <v>4.8095723498732057E-3</v>
      </c>
      <c r="F552">
        <v>67</v>
      </c>
    </row>
    <row r="553" spans="1:6" x14ac:dyDescent="0.3">
      <c r="A553" t="s">
        <v>2579</v>
      </c>
      <c r="B553" t="s">
        <v>2579</v>
      </c>
      <c r="C553">
        <v>9</v>
      </c>
      <c r="D553">
        <v>1.42444100956717</v>
      </c>
      <c r="E553">
        <v>4.76163940938522E-3</v>
      </c>
      <c r="F553">
        <v>80</v>
      </c>
    </row>
    <row r="554" spans="1:6" x14ac:dyDescent="0.3">
      <c r="A554" t="s">
        <v>1576</v>
      </c>
      <c r="B554" t="s">
        <v>14250</v>
      </c>
      <c r="C554">
        <v>28</v>
      </c>
      <c r="D554">
        <v>1.829906117675334</v>
      </c>
      <c r="E554">
        <v>4.7576925644771039E-3</v>
      </c>
      <c r="F554">
        <v>57</v>
      </c>
    </row>
    <row r="555" spans="1:6" x14ac:dyDescent="0.3">
      <c r="A555" t="s">
        <v>1209</v>
      </c>
      <c r="B555" t="s">
        <v>1209</v>
      </c>
      <c r="C555">
        <v>18</v>
      </c>
      <c r="D555">
        <v>2.8458266904983311</v>
      </c>
      <c r="E555">
        <v>4.7565327137958158E-3</v>
      </c>
      <c r="F555">
        <v>20</v>
      </c>
    </row>
    <row r="556" spans="1:6" x14ac:dyDescent="0.3">
      <c r="A556" t="s">
        <v>2310</v>
      </c>
      <c r="B556" t="s">
        <v>14251</v>
      </c>
      <c r="C556">
        <v>18</v>
      </c>
      <c r="D556">
        <v>2.8458266904983311</v>
      </c>
      <c r="E556">
        <v>4.7565327137958158E-3</v>
      </c>
      <c r="F556">
        <v>20</v>
      </c>
    </row>
    <row r="557" spans="1:6" x14ac:dyDescent="0.3">
      <c r="A557" t="s">
        <v>588</v>
      </c>
      <c r="B557" t="s">
        <v>13645</v>
      </c>
      <c r="C557">
        <v>47</v>
      </c>
      <c r="D557">
        <v>1.078164772849336</v>
      </c>
      <c r="E557">
        <v>4.7053564710896013E-3</v>
      </c>
      <c r="F557">
        <v>122</v>
      </c>
    </row>
    <row r="558" spans="1:6" x14ac:dyDescent="0.3">
      <c r="A558" t="s">
        <v>934</v>
      </c>
      <c r="B558" t="s">
        <v>13624</v>
      </c>
      <c r="C558">
        <v>39</v>
      </c>
      <c r="D558">
        <v>1.2952292780871639</v>
      </c>
      <c r="E558">
        <v>4.6905178670663622E-3</v>
      </c>
      <c r="F558">
        <v>98</v>
      </c>
    </row>
    <row r="559" spans="1:6" x14ac:dyDescent="0.3">
      <c r="A559" t="s">
        <v>1849</v>
      </c>
      <c r="B559" t="s">
        <v>14252</v>
      </c>
      <c r="C559">
        <v>39</v>
      </c>
      <c r="D559">
        <v>1.2952292780871639</v>
      </c>
      <c r="E559">
        <v>4.6905178670663622E-3</v>
      </c>
      <c r="F559">
        <v>98</v>
      </c>
    </row>
    <row r="560" spans="1:6" x14ac:dyDescent="0.3">
      <c r="A560" t="s">
        <v>10526</v>
      </c>
      <c r="B560" t="s">
        <v>10526</v>
      </c>
      <c r="C560">
        <v>0</v>
      </c>
      <c r="D560">
        <v>2.019148117313863</v>
      </c>
      <c r="E560">
        <v>4.6872457258929244E-3</v>
      </c>
      <c r="F560">
        <v>42</v>
      </c>
    </row>
    <row r="561" spans="1:6" x14ac:dyDescent="0.3">
      <c r="A561" t="s">
        <v>3746</v>
      </c>
      <c r="B561" t="s">
        <v>3746</v>
      </c>
      <c r="C561">
        <v>0</v>
      </c>
      <c r="D561">
        <v>1.627669251180438</v>
      </c>
      <c r="E561">
        <v>4.6852998239333169E-3</v>
      </c>
      <c r="F561">
        <v>47</v>
      </c>
    </row>
    <row r="562" spans="1:6" x14ac:dyDescent="0.3">
      <c r="A562" t="s">
        <v>2332</v>
      </c>
      <c r="B562" t="s">
        <v>2333</v>
      </c>
      <c r="C562">
        <v>18</v>
      </c>
      <c r="D562">
        <v>2.7993066748634381</v>
      </c>
      <c r="E562">
        <v>4.678778865695208E-3</v>
      </c>
      <c r="F562">
        <v>20</v>
      </c>
    </row>
    <row r="563" spans="1:6" x14ac:dyDescent="0.3">
      <c r="A563" t="s">
        <v>2470</v>
      </c>
      <c r="B563" t="s">
        <v>2470</v>
      </c>
      <c r="C563">
        <v>18</v>
      </c>
      <c r="D563">
        <v>2.7993066748634381</v>
      </c>
      <c r="E563">
        <v>4.678778865695208E-3</v>
      </c>
      <c r="F563">
        <v>21</v>
      </c>
    </row>
    <row r="564" spans="1:6" x14ac:dyDescent="0.3">
      <c r="A564" t="s">
        <v>20</v>
      </c>
      <c r="B564" t="s">
        <v>21</v>
      </c>
      <c r="C564">
        <v>18</v>
      </c>
      <c r="D564">
        <v>2.7993066748634381</v>
      </c>
      <c r="E564">
        <v>4.678778865695208E-3</v>
      </c>
      <c r="F564">
        <v>21</v>
      </c>
    </row>
    <row r="565" spans="1:6" x14ac:dyDescent="0.3">
      <c r="A565" t="s">
        <v>3744</v>
      </c>
      <c r="B565" t="s">
        <v>3745</v>
      </c>
      <c r="C565">
        <v>29</v>
      </c>
      <c r="D565">
        <v>1.731466044862082</v>
      </c>
      <c r="E565">
        <v>4.6625286320064888E-3</v>
      </c>
      <c r="F565">
        <v>63</v>
      </c>
    </row>
    <row r="566" spans="1:6" x14ac:dyDescent="0.3">
      <c r="A566" t="s">
        <v>7590</v>
      </c>
      <c r="B566" t="s">
        <v>7591</v>
      </c>
      <c r="C566">
        <v>20</v>
      </c>
      <c r="D566">
        <v>2.4891517465595991</v>
      </c>
      <c r="E566">
        <v>4.6226488428919117E-3</v>
      </c>
      <c r="F566">
        <v>29</v>
      </c>
    </row>
    <row r="567" spans="1:6" x14ac:dyDescent="0.3">
      <c r="A567" t="s">
        <v>685</v>
      </c>
      <c r="B567" t="s">
        <v>686</v>
      </c>
      <c r="C567">
        <v>33</v>
      </c>
      <c r="D567">
        <v>1.5083224935478721</v>
      </c>
      <c r="E567">
        <v>4.6218695363139236E-3</v>
      </c>
      <c r="F567">
        <v>79</v>
      </c>
    </row>
    <row r="568" spans="1:6" x14ac:dyDescent="0.3">
      <c r="A568" t="s">
        <v>2349</v>
      </c>
      <c r="B568" t="s">
        <v>14253</v>
      </c>
      <c r="C568">
        <v>29</v>
      </c>
      <c r="D568">
        <v>1.715961858326116</v>
      </c>
      <c r="E568">
        <v>4.620778628387061E-3</v>
      </c>
      <c r="F568">
        <v>64</v>
      </c>
    </row>
    <row r="569" spans="1:6" x14ac:dyDescent="0.3">
      <c r="A569" t="s">
        <v>677</v>
      </c>
      <c r="B569" t="s">
        <v>677</v>
      </c>
      <c r="C569">
        <v>18</v>
      </c>
      <c r="D569">
        <v>2.754854912292604</v>
      </c>
      <c r="E569">
        <v>4.6044819088355378E-3</v>
      </c>
      <c r="F569">
        <v>22</v>
      </c>
    </row>
    <row r="570" spans="1:6" x14ac:dyDescent="0.3">
      <c r="A570" t="s">
        <v>2383</v>
      </c>
      <c r="B570" t="s">
        <v>14254</v>
      </c>
      <c r="C570">
        <v>22</v>
      </c>
      <c r="D570">
        <v>2.2527629684953681</v>
      </c>
      <c r="E570">
        <v>4.6020116525318771E-3</v>
      </c>
      <c r="F570">
        <v>28</v>
      </c>
    </row>
    <row r="571" spans="1:6" x14ac:dyDescent="0.3">
      <c r="A571" t="s">
        <v>1307</v>
      </c>
      <c r="B571" t="s">
        <v>1308</v>
      </c>
      <c r="C571">
        <v>37</v>
      </c>
      <c r="D571">
        <v>1.3260009367539181</v>
      </c>
      <c r="E571">
        <v>4.5556997090264771E-3</v>
      </c>
      <c r="F571">
        <v>95</v>
      </c>
    </row>
    <row r="572" spans="1:6" x14ac:dyDescent="0.3">
      <c r="A572" t="s">
        <v>8151</v>
      </c>
      <c r="B572" t="s">
        <v>8151</v>
      </c>
      <c r="C572">
        <v>11</v>
      </c>
      <c r="D572">
        <v>2.226787482092107</v>
      </c>
      <c r="E572">
        <v>4.5489481510540318E-3</v>
      </c>
      <c r="F572">
        <v>38</v>
      </c>
    </row>
    <row r="573" spans="1:6" x14ac:dyDescent="0.3">
      <c r="A573" t="s">
        <v>1492</v>
      </c>
      <c r="B573" t="s">
        <v>1492</v>
      </c>
      <c r="C573">
        <v>27</v>
      </c>
      <c r="D573">
        <v>1.812811684316034</v>
      </c>
      <c r="E573">
        <v>4.5449173569792811E-3</v>
      </c>
      <c r="F573">
        <v>58</v>
      </c>
    </row>
    <row r="574" spans="1:6" x14ac:dyDescent="0.3">
      <c r="A574" t="s">
        <v>925</v>
      </c>
      <c r="B574" t="s">
        <v>926</v>
      </c>
      <c r="C574">
        <v>34</v>
      </c>
      <c r="D574">
        <v>1.4360018319682459</v>
      </c>
      <c r="E574">
        <v>4.5336025685831184E-3</v>
      </c>
      <c r="F574">
        <v>85</v>
      </c>
    </row>
    <row r="575" spans="1:6" x14ac:dyDescent="0.3">
      <c r="A575" t="s">
        <v>3659</v>
      </c>
      <c r="B575" t="s">
        <v>3659</v>
      </c>
      <c r="C575">
        <v>18</v>
      </c>
      <c r="D575">
        <v>2.712295297873808</v>
      </c>
      <c r="E575">
        <v>4.5333475003540118E-3</v>
      </c>
      <c r="F575">
        <v>23</v>
      </c>
    </row>
    <row r="576" spans="1:6" x14ac:dyDescent="0.3">
      <c r="A576" t="s">
        <v>2190</v>
      </c>
      <c r="B576" t="s">
        <v>14255</v>
      </c>
      <c r="C576">
        <v>30</v>
      </c>
      <c r="D576">
        <v>1.245958229080381</v>
      </c>
      <c r="E576">
        <v>4.5120886579639221E-3</v>
      </c>
      <c r="F576">
        <v>103</v>
      </c>
    </row>
    <row r="577" spans="1:6" x14ac:dyDescent="0.3">
      <c r="A577" t="s">
        <v>2509</v>
      </c>
      <c r="B577" t="s">
        <v>14012</v>
      </c>
      <c r="C577">
        <v>20</v>
      </c>
      <c r="D577">
        <v>2.4246132254220272</v>
      </c>
      <c r="E577">
        <v>4.5027931850474658E-3</v>
      </c>
      <c r="F577">
        <v>31</v>
      </c>
    </row>
    <row r="578" spans="1:6" x14ac:dyDescent="0.3">
      <c r="A578" t="s">
        <v>3348</v>
      </c>
      <c r="B578" t="s">
        <v>3348</v>
      </c>
      <c r="C578">
        <v>18</v>
      </c>
      <c r="D578">
        <v>2.6714733033535532</v>
      </c>
      <c r="E578">
        <v>4.4651173607512416E-3</v>
      </c>
      <c r="F578">
        <v>23</v>
      </c>
    </row>
    <row r="579" spans="1:6" x14ac:dyDescent="0.3">
      <c r="A579" t="s">
        <v>2536</v>
      </c>
      <c r="B579" t="s">
        <v>2537</v>
      </c>
      <c r="C579">
        <v>26</v>
      </c>
      <c r="D579">
        <v>1.829906117675334</v>
      </c>
      <c r="E579">
        <v>4.4178573813001684E-3</v>
      </c>
      <c r="F579">
        <v>57</v>
      </c>
    </row>
    <row r="580" spans="1:6" x14ac:dyDescent="0.3">
      <c r="A580" t="s">
        <v>7627</v>
      </c>
      <c r="B580" t="s">
        <v>7628</v>
      </c>
      <c r="C580">
        <v>18</v>
      </c>
      <c r="D580">
        <v>2.632252590200272</v>
      </c>
      <c r="E580">
        <v>4.3995636129440206E-3</v>
      </c>
      <c r="F580">
        <v>24</v>
      </c>
    </row>
    <row r="581" spans="1:6" x14ac:dyDescent="0.3">
      <c r="A581" t="s">
        <v>9635</v>
      </c>
      <c r="B581" t="s">
        <v>9636</v>
      </c>
      <c r="C581">
        <v>20</v>
      </c>
      <c r="D581">
        <v>2.3639886036055922</v>
      </c>
      <c r="E581">
        <v>4.390206100600787E-3</v>
      </c>
      <c r="F581">
        <v>33</v>
      </c>
    </row>
    <row r="582" spans="1:6" x14ac:dyDescent="0.3">
      <c r="A582" t="s">
        <v>2168</v>
      </c>
      <c r="B582" t="s">
        <v>14256</v>
      </c>
      <c r="C582">
        <v>17</v>
      </c>
      <c r="D582">
        <v>2.754854912292604</v>
      </c>
      <c r="E582">
        <v>4.3486773583446738E-3</v>
      </c>
      <c r="F582">
        <v>21</v>
      </c>
    </row>
    <row r="583" spans="1:6" x14ac:dyDescent="0.3">
      <c r="A583" t="s">
        <v>1884</v>
      </c>
      <c r="B583" t="s">
        <v>1885</v>
      </c>
      <c r="C583">
        <v>28</v>
      </c>
      <c r="D583">
        <v>1.670841423045647</v>
      </c>
      <c r="E583">
        <v>4.3441298644016054E-3</v>
      </c>
      <c r="F583">
        <v>65</v>
      </c>
    </row>
    <row r="584" spans="1:6" x14ac:dyDescent="0.3">
      <c r="A584" t="s">
        <v>702</v>
      </c>
      <c r="B584" t="s">
        <v>703</v>
      </c>
      <c r="C584">
        <v>31</v>
      </c>
      <c r="D584">
        <v>1.5083224935478721</v>
      </c>
      <c r="E584">
        <v>4.3417562310827766E-3</v>
      </c>
      <c r="F584">
        <v>79</v>
      </c>
    </row>
    <row r="585" spans="1:6" x14ac:dyDescent="0.3">
      <c r="A585" t="s">
        <v>1399</v>
      </c>
      <c r="B585" t="s">
        <v>1400</v>
      </c>
      <c r="C585">
        <v>35</v>
      </c>
      <c r="D585">
        <v>1.3260009367539181</v>
      </c>
      <c r="E585">
        <v>4.3094456707007218E-3</v>
      </c>
      <c r="F585">
        <v>92</v>
      </c>
    </row>
    <row r="586" spans="1:6" x14ac:dyDescent="0.3">
      <c r="A586" t="s">
        <v>444</v>
      </c>
      <c r="B586" t="s">
        <v>444</v>
      </c>
      <c r="C586">
        <v>30</v>
      </c>
      <c r="D586">
        <v>1.54654370636807</v>
      </c>
      <c r="E586">
        <v>4.308171539524671E-3</v>
      </c>
      <c r="F586">
        <v>76</v>
      </c>
    </row>
    <row r="587" spans="1:6" x14ac:dyDescent="0.3">
      <c r="A587" t="s">
        <v>2194</v>
      </c>
      <c r="B587" t="s">
        <v>2195</v>
      </c>
      <c r="C587">
        <v>36</v>
      </c>
      <c r="D587">
        <v>1.2851789422336619</v>
      </c>
      <c r="E587">
        <v>4.2961124106580609E-3</v>
      </c>
      <c r="F587">
        <v>99</v>
      </c>
    </row>
    <row r="588" spans="1:6" x14ac:dyDescent="0.3">
      <c r="A588" t="s">
        <v>1874</v>
      </c>
      <c r="B588" t="s">
        <v>1875</v>
      </c>
      <c r="C588">
        <v>20</v>
      </c>
      <c r="D588">
        <v>2.3068301897656438</v>
      </c>
      <c r="E588">
        <v>4.2840561738379966E-3</v>
      </c>
      <c r="F588">
        <v>35</v>
      </c>
    </row>
    <row r="589" spans="1:6" x14ac:dyDescent="0.3">
      <c r="A589" t="s">
        <v>2471</v>
      </c>
      <c r="B589" t="s">
        <v>2471</v>
      </c>
      <c r="C589">
        <v>18</v>
      </c>
      <c r="D589">
        <v>2.5581446180465499</v>
      </c>
      <c r="E589">
        <v>4.2756990799845251E-3</v>
      </c>
      <c r="F589">
        <v>26</v>
      </c>
    </row>
    <row r="590" spans="1:6" x14ac:dyDescent="0.3">
      <c r="A590" t="s">
        <v>849</v>
      </c>
      <c r="B590" t="s">
        <v>13308</v>
      </c>
      <c r="C590">
        <v>32</v>
      </c>
      <c r="D590">
        <v>1.4360018319682459</v>
      </c>
      <c r="E590">
        <v>4.2669200645488172E-3</v>
      </c>
      <c r="F590">
        <v>85</v>
      </c>
    </row>
    <row r="591" spans="1:6" x14ac:dyDescent="0.3">
      <c r="A591" t="s">
        <v>1229</v>
      </c>
      <c r="B591" t="s">
        <v>14257</v>
      </c>
      <c r="C591">
        <v>38</v>
      </c>
      <c r="D591">
        <v>1.208217901097534</v>
      </c>
      <c r="E591">
        <v>4.2632264068913628E-3</v>
      </c>
      <c r="F591">
        <v>107</v>
      </c>
    </row>
    <row r="592" spans="1:6" x14ac:dyDescent="0.3">
      <c r="A592" t="s">
        <v>3298</v>
      </c>
      <c r="B592" t="s">
        <v>3299</v>
      </c>
      <c r="C592">
        <v>20</v>
      </c>
      <c r="D592">
        <v>2.2794312155775289</v>
      </c>
      <c r="E592">
        <v>4.2331730420634194E-3</v>
      </c>
      <c r="F592">
        <v>36</v>
      </c>
    </row>
    <row r="593" spans="1:6" x14ac:dyDescent="0.3">
      <c r="A593" t="s">
        <v>3512</v>
      </c>
      <c r="B593" t="s">
        <v>14258</v>
      </c>
      <c r="C593">
        <v>18</v>
      </c>
      <c r="D593">
        <v>2.52305329823528</v>
      </c>
      <c r="E593">
        <v>4.2170472263035304E-3</v>
      </c>
      <c r="F593">
        <v>28</v>
      </c>
    </row>
    <row r="594" spans="1:6" x14ac:dyDescent="0.3">
      <c r="A594" t="s">
        <v>2387</v>
      </c>
      <c r="B594" t="s">
        <v>2387</v>
      </c>
      <c r="C594">
        <v>13</v>
      </c>
      <c r="D594">
        <v>3.492453855423383</v>
      </c>
      <c r="E594">
        <v>4.2158345980156716E-3</v>
      </c>
      <c r="F594">
        <v>10</v>
      </c>
    </row>
    <row r="595" spans="1:6" x14ac:dyDescent="0.3">
      <c r="A595" t="s">
        <v>1286</v>
      </c>
      <c r="B595" t="s">
        <v>1287</v>
      </c>
      <c r="C595">
        <v>37</v>
      </c>
      <c r="D595">
        <v>1.217520293759847</v>
      </c>
      <c r="E595">
        <v>4.1829961761519702E-3</v>
      </c>
      <c r="F595">
        <v>106</v>
      </c>
    </row>
    <row r="596" spans="1:6" x14ac:dyDescent="0.3">
      <c r="A596" t="s">
        <v>428</v>
      </c>
      <c r="B596" t="s">
        <v>428</v>
      </c>
      <c r="C596">
        <v>8</v>
      </c>
      <c r="D596">
        <v>4.5040547671018629</v>
      </c>
      <c r="E596">
        <v>4.1822808887089086E-3</v>
      </c>
      <c r="F596">
        <v>3</v>
      </c>
    </row>
    <row r="597" spans="1:6" x14ac:dyDescent="0.3">
      <c r="A597" t="s">
        <v>8233</v>
      </c>
      <c r="B597" t="s">
        <v>8233</v>
      </c>
      <c r="C597">
        <v>15</v>
      </c>
      <c r="D597">
        <v>2.9999773703255892</v>
      </c>
      <c r="E597">
        <v>4.1784842784710861E-3</v>
      </c>
      <c r="F597">
        <v>17</v>
      </c>
    </row>
    <row r="598" spans="1:6" x14ac:dyDescent="0.3">
      <c r="A598" t="s">
        <v>507</v>
      </c>
      <c r="B598" t="s">
        <v>14259</v>
      </c>
      <c r="C598">
        <v>40</v>
      </c>
      <c r="D598">
        <v>1.1196645037560891</v>
      </c>
      <c r="E598">
        <v>4.1586985043149957E-3</v>
      </c>
      <c r="F598">
        <v>117</v>
      </c>
    </row>
    <row r="599" spans="1:6" x14ac:dyDescent="0.3">
      <c r="A599" t="s">
        <v>779</v>
      </c>
      <c r="B599" t="s">
        <v>780</v>
      </c>
      <c r="C599">
        <v>13</v>
      </c>
      <c r="D599">
        <v>3.4054424784337529</v>
      </c>
      <c r="E599">
        <v>4.1108008341581397E-3</v>
      </c>
      <c r="F599">
        <v>11</v>
      </c>
    </row>
    <row r="600" spans="1:6" x14ac:dyDescent="0.3">
      <c r="A600" t="s">
        <v>1667</v>
      </c>
      <c r="B600" t="s">
        <v>1667</v>
      </c>
      <c r="C600">
        <v>18</v>
      </c>
      <c r="D600">
        <v>2.456361923736607</v>
      </c>
      <c r="E600">
        <v>4.1055788415315132E-3</v>
      </c>
      <c r="F600">
        <v>30</v>
      </c>
    </row>
    <row r="601" spans="1:6" x14ac:dyDescent="0.3">
      <c r="A601" t="s">
        <v>2977</v>
      </c>
      <c r="B601" t="s">
        <v>14260</v>
      </c>
      <c r="C601">
        <v>19</v>
      </c>
      <c r="D601">
        <v>2.3068301897656438</v>
      </c>
      <c r="E601">
        <v>4.0698533651460974E-3</v>
      </c>
      <c r="F601">
        <v>35</v>
      </c>
    </row>
    <row r="602" spans="1:6" x14ac:dyDescent="0.3">
      <c r="A602" t="s">
        <v>2248</v>
      </c>
      <c r="B602" t="s">
        <v>2248</v>
      </c>
      <c r="C602">
        <v>23</v>
      </c>
      <c r="D602">
        <v>1.901365081657479</v>
      </c>
      <c r="E602">
        <v>4.0607185049306004E-3</v>
      </c>
      <c r="F602">
        <v>53</v>
      </c>
    </row>
    <row r="603" spans="1:6" x14ac:dyDescent="0.3">
      <c r="A603" t="s">
        <v>3409</v>
      </c>
      <c r="B603" t="s">
        <v>14261</v>
      </c>
      <c r="C603">
        <v>18</v>
      </c>
      <c r="D603">
        <v>2.4246132254220272</v>
      </c>
      <c r="E603">
        <v>4.0525138665427193E-3</v>
      </c>
      <c r="F603">
        <v>31</v>
      </c>
    </row>
    <row r="604" spans="1:6" x14ac:dyDescent="0.3">
      <c r="A604" t="s">
        <v>2011</v>
      </c>
      <c r="B604" t="s">
        <v>2012</v>
      </c>
      <c r="C604">
        <v>18</v>
      </c>
      <c r="D604">
        <v>2.4246132254220272</v>
      </c>
      <c r="E604">
        <v>4.0525138665427193E-3</v>
      </c>
      <c r="F604">
        <v>30</v>
      </c>
    </row>
    <row r="605" spans="1:6" x14ac:dyDescent="0.3">
      <c r="A605" t="s">
        <v>8381</v>
      </c>
      <c r="B605" t="s">
        <v>8381</v>
      </c>
      <c r="C605">
        <v>0</v>
      </c>
      <c r="D605">
        <v>2.4246132254220272</v>
      </c>
      <c r="E605">
        <v>4.0525138665427193E-3</v>
      </c>
      <c r="F605">
        <v>28</v>
      </c>
    </row>
    <row r="606" spans="1:6" x14ac:dyDescent="0.3">
      <c r="A606" t="s">
        <v>738</v>
      </c>
      <c r="B606" t="s">
        <v>738</v>
      </c>
      <c r="C606">
        <v>11</v>
      </c>
      <c r="D606">
        <v>3.9444389791664398</v>
      </c>
      <c r="E606">
        <v>4.0289090327485606E-3</v>
      </c>
      <c r="F606">
        <v>6</v>
      </c>
    </row>
    <row r="607" spans="1:6" x14ac:dyDescent="0.3">
      <c r="A607" t="s">
        <v>3312</v>
      </c>
      <c r="B607" t="s">
        <v>14262</v>
      </c>
      <c r="C607">
        <v>20</v>
      </c>
      <c r="D607">
        <v>1.958523495497428</v>
      </c>
      <c r="E607">
        <v>4.000930445894427E-3</v>
      </c>
      <c r="F607">
        <v>50</v>
      </c>
    </row>
    <row r="608" spans="1:6" x14ac:dyDescent="0.3">
      <c r="A608" t="s">
        <v>11854</v>
      </c>
      <c r="B608" t="s">
        <v>11854</v>
      </c>
      <c r="C608">
        <v>0</v>
      </c>
      <c r="D608">
        <v>2.1526795099383849</v>
      </c>
      <c r="E608">
        <v>3.9977801512052326E-3</v>
      </c>
      <c r="F608">
        <v>35</v>
      </c>
    </row>
    <row r="609" spans="1:6" x14ac:dyDescent="0.3">
      <c r="A609" t="s">
        <v>2372</v>
      </c>
      <c r="B609" t="s">
        <v>2373</v>
      </c>
      <c r="C609">
        <v>10</v>
      </c>
      <c r="D609">
        <v>4.2809112157876541</v>
      </c>
      <c r="E609">
        <v>3.9750789210693032E-3</v>
      </c>
      <c r="F609">
        <v>4</v>
      </c>
    </row>
    <row r="610" spans="1:6" x14ac:dyDescent="0.3">
      <c r="A610" t="s">
        <v>1445</v>
      </c>
      <c r="B610" t="s">
        <v>14263</v>
      </c>
      <c r="C610">
        <v>32</v>
      </c>
      <c r="D610">
        <v>1.336472236621213</v>
      </c>
      <c r="E610">
        <v>3.9711789185778619E-3</v>
      </c>
      <c r="F610">
        <v>91</v>
      </c>
    </row>
    <row r="611" spans="1:6" x14ac:dyDescent="0.3">
      <c r="A611" t="s">
        <v>2393</v>
      </c>
      <c r="B611" t="s">
        <v>2393</v>
      </c>
      <c r="C611">
        <v>22</v>
      </c>
      <c r="D611">
        <v>1.939105409640326</v>
      </c>
      <c r="E611">
        <v>3.9612625986180086E-3</v>
      </c>
      <c r="F611">
        <v>51</v>
      </c>
    </row>
    <row r="612" spans="1:6" x14ac:dyDescent="0.3">
      <c r="A612" t="s">
        <v>3888</v>
      </c>
      <c r="B612" t="s">
        <v>3889</v>
      </c>
      <c r="C612">
        <v>18</v>
      </c>
      <c r="D612">
        <v>2.3639886036055922</v>
      </c>
      <c r="E612">
        <v>3.9511854905407082E-3</v>
      </c>
      <c r="F612">
        <v>33</v>
      </c>
    </row>
    <row r="613" spans="1:6" x14ac:dyDescent="0.3">
      <c r="A613" t="s">
        <v>700</v>
      </c>
      <c r="B613" t="s">
        <v>14264</v>
      </c>
      <c r="C613">
        <v>37</v>
      </c>
      <c r="D613">
        <v>1.136758937115389</v>
      </c>
      <c r="E613">
        <v>3.905526923478266E-3</v>
      </c>
      <c r="F613">
        <v>115</v>
      </c>
    </row>
    <row r="614" spans="1:6" x14ac:dyDescent="0.3">
      <c r="A614" t="s">
        <v>10096</v>
      </c>
      <c r="B614" t="s">
        <v>10096</v>
      </c>
      <c r="C614">
        <v>0</v>
      </c>
      <c r="D614">
        <v>1.4017127584896141</v>
      </c>
      <c r="E614">
        <v>3.904719270362711E-3</v>
      </c>
      <c r="F614">
        <v>4</v>
      </c>
    </row>
    <row r="615" spans="1:6" x14ac:dyDescent="0.3">
      <c r="A615" t="s">
        <v>11334</v>
      </c>
      <c r="B615" t="s">
        <v>11334</v>
      </c>
      <c r="C615">
        <v>0</v>
      </c>
      <c r="D615">
        <v>2.3350010667323402</v>
      </c>
      <c r="E615">
        <v>3.9027355382332319E-3</v>
      </c>
      <c r="F615">
        <v>21</v>
      </c>
    </row>
    <row r="616" spans="1:6" x14ac:dyDescent="0.3">
      <c r="A616" t="s">
        <v>742</v>
      </c>
      <c r="B616" t="s">
        <v>12941</v>
      </c>
      <c r="C616">
        <v>14</v>
      </c>
      <c r="D616">
        <v>2.9999773703255892</v>
      </c>
      <c r="E616">
        <v>3.8999186599063471E-3</v>
      </c>
      <c r="F616">
        <v>17</v>
      </c>
    </row>
    <row r="617" spans="1:6" x14ac:dyDescent="0.3">
      <c r="A617" t="s">
        <v>1329</v>
      </c>
      <c r="B617" t="s">
        <v>14265</v>
      </c>
      <c r="C617">
        <v>11</v>
      </c>
      <c r="D617">
        <v>3.810907586541918</v>
      </c>
      <c r="E617">
        <v>3.8925180689785691E-3</v>
      </c>
      <c r="F617">
        <v>7</v>
      </c>
    </row>
    <row r="618" spans="1:6" x14ac:dyDescent="0.3">
      <c r="A618" t="s">
        <v>611</v>
      </c>
      <c r="B618" t="s">
        <v>611</v>
      </c>
      <c r="C618">
        <v>11</v>
      </c>
      <c r="D618">
        <v>3.810907586541918</v>
      </c>
      <c r="E618">
        <v>3.8925180689785691E-3</v>
      </c>
      <c r="F618">
        <v>7</v>
      </c>
    </row>
    <row r="619" spans="1:6" x14ac:dyDescent="0.3">
      <c r="A619" t="s">
        <v>7676</v>
      </c>
      <c r="B619" t="s">
        <v>7677</v>
      </c>
      <c r="C619">
        <v>12</v>
      </c>
      <c r="D619">
        <v>3.492453855423383</v>
      </c>
      <c r="E619">
        <v>3.891539628937543E-3</v>
      </c>
      <c r="F619">
        <v>10</v>
      </c>
    </row>
    <row r="620" spans="1:6" x14ac:dyDescent="0.3">
      <c r="A620" t="s">
        <v>831</v>
      </c>
      <c r="B620" t="s">
        <v>832</v>
      </c>
      <c r="C620">
        <v>8</v>
      </c>
      <c r="D620">
        <v>5.1972019476618083</v>
      </c>
      <c r="E620">
        <v>3.860727189949841E-3</v>
      </c>
      <c r="F620">
        <v>1</v>
      </c>
    </row>
    <row r="621" spans="1:6" x14ac:dyDescent="0.3">
      <c r="A621" t="s">
        <v>3642</v>
      </c>
      <c r="B621" t="s">
        <v>14266</v>
      </c>
      <c r="C621">
        <v>27</v>
      </c>
      <c r="D621">
        <v>1.533640301532162</v>
      </c>
      <c r="E621">
        <v>3.845004136999652E-3</v>
      </c>
      <c r="F621">
        <v>77</v>
      </c>
    </row>
    <row r="622" spans="1:6" x14ac:dyDescent="0.3">
      <c r="A622" t="s">
        <v>600</v>
      </c>
      <c r="B622" t="s">
        <v>14267</v>
      </c>
      <c r="C622">
        <v>19</v>
      </c>
      <c r="D622">
        <v>2.1767770615174462</v>
      </c>
      <c r="E622">
        <v>3.840405543630254E-3</v>
      </c>
      <c r="F622">
        <v>40</v>
      </c>
    </row>
    <row r="623" spans="1:6" x14ac:dyDescent="0.3">
      <c r="A623" t="s">
        <v>847</v>
      </c>
      <c r="B623" t="s">
        <v>847</v>
      </c>
      <c r="C623">
        <v>26</v>
      </c>
      <c r="D623">
        <v>1.586284035017584</v>
      </c>
      <c r="E623">
        <v>3.829691897988625E-3</v>
      </c>
      <c r="F623">
        <v>73</v>
      </c>
    </row>
    <row r="624" spans="1:6" x14ac:dyDescent="0.3">
      <c r="A624" t="s">
        <v>1984</v>
      </c>
      <c r="B624" t="s">
        <v>1984</v>
      </c>
      <c r="C624">
        <v>20</v>
      </c>
      <c r="D624">
        <v>2.0617077317326591</v>
      </c>
      <c r="E624">
        <v>3.8288348123604798E-3</v>
      </c>
      <c r="F624">
        <v>44</v>
      </c>
    </row>
    <row r="625" spans="1:6" x14ac:dyDescent="0.3">
      <c r="A625" t="s">
        <v>530</v>
      </c>
      <c r="B625" t="s">
        <v>14268</v>
      </c>
      <c r="C625">
        <v>35</v>
      </c>
      <c r="D625">
        <v>1.1629613095094129</v>
      </c>
      <c r="E625">
        <v>3.7795739365965998E-3</v>
      </c>
      <c r="F625">
        <v>112</v>
      </c>
    </row>
    <row r="626" spans="1:6" x14ac:dyDescent="0.3">
      <c r="A626" t="s">
        <v>1966</v>
      </c>
      <c r="B626" t="s">
        <v>1966</v>
      </c>
      <c r="C626">
        <v>18</v>
      </c>
      <c r="D626">
        <v>2.2527629684953681</v>
      </c>
      <c r="E626">
        <v>3.765282261162445E-3</v>
      </c>
      <c r="F626">
        <v>35</v>
      </c>
    </row>
    <row r="627" spans="1:6" x14ac:dyDescent="0.3">
      <c r="A627" t="s">
        <v>1260</v>
      </c>
      <c r="B627" t="s">
        <v>14269</v>
      </c>
      <c r="C627">
        <v>13</v>
      </c>
      <c r="D627">
        <v>3.117760405981973</v>
      </c>
      <c r="E627">
        <v>3.7635320986277631E-3</v>
      </c>
      <c r="F627">
        <v>15</v>
      </c>
    </row>
    <row r="628" spans="1:6" x14ac:dyDescent="0.3">
      <c r="A628" t="s">
        <v>526</v>
      </c>
      <c r="B628" t="s">
        <v>14270</v>
      </c>
      <c r="C628">
        <v>37</v>
      </c>
      <c r="D628">
        <v>1.094558582625013</v>
      </c>
      <c r="E628">
        <v>3.7605404929684501E-3</v>
      </c>
      <c r="F628">
        <v>120</v>
      </c>
    </row>
    <row r="629" spans="1:6" x14ac:dyDescent="0.3">
      <c r="A629" t="s">
        <v>2009</v>
      </c>
      <c r="B629" t="s">
        <v>14271</v>
      </c>
      <c r="C629">
        <v>16</v>
      </c>
      <c r="D629">
        <v>2.52305329823528</v>
      </c>
      <c r="E629">
        <v>3.7484864233809159E-3</v>
      </c>
      <c r="F629">
        <v>28</v>
      </c>
    </row>
    <row r="630" spans="1:6" x14ac:dyDescent="0.3">
      <c r="A630" t="s">
        <v>410</v>
      </c>
      <c r="B630" t="s">
        <v>14272</v>
      </c>
      <c r="C630">
        <v>37</v>
      </c>
      <c r="D630">
        <v>1.086328083488497</v>
      </c>
      <c r="E630">
        <v>3.732263225975595E-3</v>
      </c>
      <c r="F630">
        <v>121</v>
      </c>
    </row>
    <row r="631" spans="1:6" x14ac:dyDescent="0.3">
      <c r="A631" t="s">
        <v>3165</v>
      </c>
      <c r="B631" t="s">
        <v>14273</v>
      </c>
      <c r="C631">
        <v>18</v>
      </c>
      <c r="D631">
        <v>2.226787482092107</v>
      </c>
      <c r="E631">
        <v>3.7218666690442079E-3</v>
      </c>
      <c r="F631">
        <v>38</v>
      </c>
    </row>
    <row r="632" spans="1:6" x14ac:dyDescent="0.3">
      <c r="A632" t="s">
        <v>3735</v>
      </c>
      <c r="B632" t="s">
        <v>3735</v>
      </c>
      <c r="C632">
        <v>18</v>
      </c>
      <c r="D632">
        <v>2.226787482092107</v>
      </c>
      <c r="E632">
        <v>3.7218666690442079E-3</v>
      </c>
      <c r="F632">
        <v>38</v>
      </c>
    </row>
    <row r="633" spans="1:6" x14ac:dyDescent="0.3">
      <c r="A633" t="s">
        <v>491</v>
      </c>
      <c r="B633" t="s">
        <v>14274</v>
      </c>
      <c r="C633">
        <v>13</v>
      </c>
      <c r="D633">
        <v>3.057135784165538</v>
      </c>
      <c r="E633">
        <v>3.690350493737421E-3</v>
      </c>
      <c r="F633">
        <v>16</v>
      </c>
    </row>
    <row r="634" spans="1:6" x14ac:dyDescent="0.3">
      <c r="A634" t="s">
        <v>1366</v>
      </c>
      <c r="B634" t="s">
        <v>1366</v>
      </c>
      <c r="C634">
        <v>24</v>
      </c>
      <c r="D634">
        <v>1.641853886172395</v>
      </c>
      <c r="E634">
        <v>3.6589399473628361E-3</v>
      </c>
      <c r="F634">
        <v>66</v>
      </c>
    </row>
    <row r="635" spans="1:6" x14ac:dyDescent="0.3">
      <c r="A635" t="s">
        <v>977</v>
      </c>
      <c r="B635" t="s">
        <v>978</v>
      </c>
      <c r="C635">
        <v>29</v>
      </c>
      <c r="D635">
        <v>1.3577496350684981</v>
      </c>
      <c r="E635">
        <v>3.656177126538734E-3</v>
      </c>
      <c r="F635">
        <v>91</v>
      </c>
    </row>
    <row r="636" spans="1:6" x14ac:dyDescent="0.3">
      <c r="A636" t="s">
        <v>1675</v>
      </c>
      <c r="B636" t="s">
        <v>14275</v>
      </c>
      <c r="C636">
        <v>18</v>
      </c>
      <c r="D636">
        <v>2.1767770615174462</v>
      </c>
      <c r="E636">
        <v>3.638278936070766E-3</v>
      </c>
      <c r="F636">
        <v>40</v>
      </c>
    </row>
    <row r="637" spans="1:6" x14ac:dyDescent="0.3">
      <c r="A637" t="s">
        <v>1539</v>
      </c>
      <c r="B637" t="s">
        <v>1540</v>
      </c>
      <c r="C637">
        <v>12</v>
      </c>
      <c r="D637">
        <v>3.2512917986064949</v>
      </c>
      <c r="E637">
        <v>3.622819771797087E-3</v>
      </c>
      <c r="F637">
        <v>13</v>
      </c>
    </row>
    <row r="638" spans="1:6" x14ac:dyDescent="0.3">
      <c r="A638" t="s">
        <v>7497</v>
      </c>
      <c r="B638" t="s">
        <v>14276</v>
      </c>
      <c r="C638">
        <v>18</v>
      </c>
      <c r="D638">
        <v>2.1526795099383849</v>
      </c>
      <c r="E638">
        <v>3.5980021360847098E-3</v>
      </c>
      <c r="F638">
        <v>41</v>
      </c>
    </row>
    <row r="639" spans="1:6" x14ac:dyDescent="0.3">
      <c r="A639" t="s">
        <v>3506</v>
      </c>
      <c r="B639" t="s">
        <v>3506</v>
      </c>
      <c r="C639">
        <v>18</v>
      </c>
      <c r="D639">
        <v>2.1526795099383849</v>
      </c>
      <c r="E639">
        <v>3.5980021360847098E-3</v>
      </c>
      <c r="F639">
        <v>40</v>
      </c>
    </row>
    <row r="640" spans="1:6" x14ac:dyDescent="0.3">
      <c r="A640" t="s">
        <v>2027</v>
      </c>
      <c r="B640" t="s">
        <v>2028</v>
      </c>
      <c r="C640">
        <v>28</v>
      </c>
      <c r="D640">
        <v>1.379489621704904</v>
      </c>
      <c r="E640">
        <v>3.586625265943401E-3</v>
      </c>
      <c r="F640">
        <v>90</v>
      </c>
    </row>
    <row r="641" spans="1:6" x14ac:dyDescent="0.3">
      <c r="A641" t="s">
        <v>3011</v>
      </c>
      <c r="B641" t="s">
        <v>3012</v>
      </c>
      <c r="C641">
        <v>9</v>
      </c>
      <c r="D641">
        <v>4.2809112157876541</v>
      </c>
      <c r="E641">
        <v>3.5775710289623732E-3</v>
      </c>
      <c r="F641">
        <v>4</v>
      </c>
    </row>
    <row r="642" spans="1:6" x14ac:dyDescent="0.3">
      <c r="A642" t="s">
        <v>3032</v>
      </c>
      <c r="B642" t="s">
        <v>3032</v>
      </c>
      <c r="C642">
        <v>9</v>
      </c>
      <c r="D642">
        <v>4.2809112157876541</v>
      </c>
      <c r="E642">
        <v>3.5775710289623732E-3</v>
      </c>
      <c r="F642">
        <v>4</v>
      </c>
    </row>
    <row r="643" spans="1:6" x14ac:dyDescent="0.3">
      <c r="A643" t="s">
        <v>3041</v>
      </c>
      <c r="B643" t="s">
        <v>3041</v>
      </c>
      <c r="C643">
        <v>9</v>
      </c>
      <c r="D643">
        <v>4.2809112157876541</v>
      </c>
      <c r="E643">
        <v>3.5775710289623732E-3</v>
      </c>
      <c r="F643">
        <v>4</v>
      </c>
    </row>
    <row r="644" spans="1:6" x14ac:dyDescent="0.3">
      <c r="A644" t="s">
        <v>3038</v>
      </c>
      <c r="B644" t="s">
        <v>3039</v>
      </c>
      <c r="C644">
        <v>9</v>
      </c>
      <c r="D644">
        <v>4.2809112157876541</v>
      </c>
      <c r="E644">
        <v>3.5775710289623732E-3</v>
      </c>
      <c r="F644">
        <v>4</v>
      </c>
    </row>
    <row r="645" spans="1:6" x14ac:dyDescent="0.3">
      <c r="A645" t="s">
        <v>3003</v>
      </c>
      <c r="B645" t="s">
        <v>3003</v>
      </c>
      <c r="C645">
        <v>9</v>
      </c>
      <c r="D645">
        <v>4.2809112157876541</v>
      </c>
      <c r="E645">
        <v>3.5775710289623732E-3</v>
      </c>
      <c r="F645">
        <v>4</v>
      </c>
    </row>
    <row r="646" spans="1:6" x14ac:dyDescent="0.3">
      <c r="A646" t="s">
        <v>3036</v>
      </c>
      <c r="B646" t="s">
        <v>3037</v>
      </c>
      <c r="C646">
        <v>9</v>
      </c>
      <c r="D646">
        <v>4.2809112157876541</v>
      </c>
      <c r="E646">
        <v>3.5775710289623732E-3</v>
      </c>
      <c r="F646">
        <v>4</v>
      </c>
    </row>
    <row r="647" spans="1:6" x14ac:dyDescent="0.3">
      <c r="A647" t="s">
        <v>3025</v>
      </c>
      <c r="B647" t="s">
        <v>3025</v>
      </c>
      <c r="C647">
        <v>9</v>
      </c>
      <c r="D647">
        <v>4.2809112157876541</v>
      </c>
      <c r="E647">
        <v>3.5775710289623732E-3</v>
      </c>
      <c r="F647">
        <v>4</v>
      </c>
    </row>
    <row r="648" spans="1:6" x14ac:dyDescent="0.3">
      <c r="A648" t="s">
        <v>3042</v>
      </c>
      <c r="B648" t="s">
        <v>3043</v>
      </c>
      <c r="C648">
        <v>9</v>
      </c>
      <c r="D648">
        <v>4.2809112157876541</v>
      </c>
      <c r="E648">
        <v>3.5775710289623732E-3</v>
      </c>
      <c r="F648">
        <v>4</v>
      </c>
    </row>
    <row r="649" spans="1:6" x14ac:dyDescent="0.3">
      <c r="A649" t="s">
        <v>2998</v>
      </c>
      <c r="B649" t="s">
        <v>2998</v>
      </c>
      <c r="C649">
        <v>9</v>
      </c>
      <c r="D649">
        <v>4.2809112157876541</v>
      </c>
      <c r="E649">
        <v>3.5775710289623732E-3</v>
      </c>
      <c r="F649">
        <v>4</v>
      </c>
    </row>
    <row r="650" spans="1:6" x14ac:dyDescent="0.3">
      <c r="A650" t="s">
        <v>3048</v>
      </c>
      <c r="B650" t="s">
        <v>3048</v>
      </c>
      <c r="C650">
        <v>9</v>
      </c>
      <c r="D650">
        <v>4.2809112157876541</v>
      </c>
      <c r="E650">
        <v>3.5775710289623732E-3</v>
      </c>
      <c r="F650">
        <v>4</v>
      </c>
    </row>
    <row r="651" spans="1:6" x14ac:dyDescent="0.3">
      <c r="A651" t="s">
        <v>3029</v>
      </c>
      <c r="B651" t="s">
        <v>3030</v>
      </c>
      <c r="C651">
        <v>9</v>
      </c>
      <c r="D651">
        <v>4.2809112157876541</v>
      </c>
      <c r="E651">
        <v>3.5775710289623732E-3</v>
      </c>
      <c r="F651">
        <v>4</v>
      </c>
    </row>
    <row r="652" spans="1:6" x14ac:dyDescent="0.3">
      <c r="A652" t="s">
        <v>2992</v>
      </c>
      <c r="B652" t="s">
        <v>2992</v>
      </c>
      <c r="C652">
        <v>9</v>
      </c>
      <c r="D652">
        <v>4.2809112157876541</v>
      </c>
      <c r="E652">
        <v>3.5775710289623732E-3</v>
      </c>
      <c r="F652">
        <v>4</v>
      </c>
    </row>
    <row r="653" spans="1:6" x14ac:dyDescent="0.3">
      <c r="A653" t="s">
        <v>3033</v>
      </c>
      <c r="B653" t="s">
        <v>3033</v>
      </c>
      <c r="C653">
        <v>9</v>
      </c>
      <c r="D653">
        <v>4.2809112157876541</v>
      </c>
      <c r="E653">
        <v>3.5775710289623732E-3</v>
      </c>
      <c r="F653">
        <v>4</v>
      </c>
    </row>
    <row r="654" spans="1:6" x14ac:dyDescent="0.3">
      <c r="A654" t="s">
        <v>3034</v>
      </c>
      <c r="B654" t="s">
        <v>3035</v>
      </c>
      <c r="C654">
        <v>9</v>
      </c>
      <c r="D654">
        <v>4.2809112157876541</v>
      </c>
      <c r="E654">
        <v>3.5775710289623732E-3</v>
      </c>
      <c r="F654">
        <v>4</v>
      </c>
    </row>
    <row r="655" spans="1:6" x14ac:dyDescent="0.3">
      <c r="A655" t="s">
        <v>2997</v>
      </c>
      <c r="B655" t="s">
        <v>2997</v>
      </c>
      <c r="C655">
        <v>9</v>
      </c>
      <c r="D655">
        <v>4.2809112157876541</v>
      </c>
      <c r="E655">
        <v>3.5775710289623732E-3</v>
      </c>
      <c r="F655">
        <v>4</v>
      </c>
    </row>
    <row r="656" spans="1:6" x14ac:dyDescent="0.3">
      <c r="A656" t="s">
        <v>3017</v>
      </c>
      <c r="B656" t="s">
        <v>3018</v>
      </c>
      <c r="C656">
        <v>9</v>
      </c>
      <c r="D656">
        <v>4.2809112157876541</v>
      </c>
      <c r="E656">
        <v>3.5775710289623732E-3</v>
      </c>
      <c r="F656">
        <v>4</v>
      </c>
    </row>
    <row r="657" spans="1:6" x14ac:dyDescent="0.3">
      <c r="A657" t="s">
        <v>3031</v>
      </c>
      <c r="B657" t="s">
        <v>3031</v>
      </c>
      <c r="C657">
        <v>9</v>
      </c>
      <c r="D657">
        <v>4.2809112157876541</v>
      </c>
      <c r="E657">
        <v>3.5775710289623732E-3</v>
      </c>
      <c r="F657">
        <v>4</v>
      </c>
    </row>
    <row r="658" spans="1:6" x14ac:dyDescent="0.3">
      <c r="A658" t="s">
        <v>3026</v>
      </c>
      <c r="B658" t="s">
        <v>3026</v>
      </c>
      <c r="C658">
        <v>9</v>
      </c>
      <c r="D658">
        <v>4.2809112157876541</v>
      </c>
      <c r="E658">
        <v>3.5775710289623732E-3</v>
      </c>
      <c r="F658">
        <v>4</v>
      </c>
    </row>
    <row r="659" spans="1:6" x14ac:dyDescent="0.3">
      <c r="A659" t="s">
        <v>2985</v>
      </c>
      <c r="B659" t="s">
        <v>2985</v>
      </c>
      <c r="C659">
        <v>9</v>
      </c>
      <c r="D659">
        <v>4.2809112157876541</v>
      </c>
      <c r="E659">
        <v>3.5775710289623732E-3</v>
      </c>
      <c r="F659">
        <v>4</v>
      </c>
    </row>
    <row r="660" spans="1:6" x14ac:dyDescent="0.3">
      <c r="A660" t="s">
        <v>2995</v>
      </c>
      <c r="B660" t="s">
        <v>2996</v>
      </c>
      <c r="C660">
        <v>9</v>
      </c>
      <c r="D660">
        <v>4.2809112157876541</v>
      </c>
      <c r="E660">
        <v>3.5775710289623732E-3</v>
      </c>
      <c r="F660">
        <v>4</v>
      </c>
    </row>
    <row r="661" spans="1:6" x14ac:dyDescent="0.3">
      <c r="A661" t="s">
        <v>3049</v>
      </c>
      <c r="B661" t="s">
        <v>3050</v>
      </c>
      <c r="C661">
        <v>9</v>
      </c>
      <c r="D661">
        <v>4.2809112157876541</v>
      </c>
      <c r="E661">
        <v>3.5775710289623732E-3</v>
      </c>
      <c r="F661">
        <v>4</v>
      </c>
    </row>
    <row r="662" spans="1:6" x14ac:dyDescent="0.3">
      <c r="A662" t="s">
        <v>3051</v>
      </c>
      <c r="B662" t="s">
        <v>3051</v>
      </c>
      <c r="C662">
        <v>9</v>
      </c>
      <c r="D662">
        <v>4.2809112157876541</v>
      </c>
      <c r="E662">
        <v>3.5775710289623732E-3</v>
      </c>
      <c r="F662">
        <v>4</v>
      </c>
    </row>
    <row r="663" spans="1:6" x14ac:dyDescent="0.3">
      <c r="A663" t="s">
        <v>2999</v>
      </c>
      <c r="B663" t="s">
        <v>3000</v>
      </c>
      <c r="C663">
        <v>9</v>
      </c>
      <c r="D663">
        <v>4.2809112157876541</v>
      </c>
      <c r="E663">
        <v>3.5775710289623732E-3</v>
      </c>
      <c r="F663">
        <v>4</v>
      </c>
    </row>
    <row r="664" spans="1:6" x14ac:dyDescent="0.3">
      <c r="A664" t="s">
        <v>2990</v>
      </c>
      <c r="B664" t="s">
        <v>2990</v>
      </c>
      <c r="C664">
        <v>9</v>
      </c>
      <c r="D664">
        <v>4.2809112157876541</v>
      </c>
      <c r="E664">
        <v>3.5775710289623732E-3</v>
      </c>
      <c r="F664">
        <v>4</v>
      </c>
    </row>
    <row r="665" spans="1:6" x14ac:dyDescent="0.3">
      <c r="A665" t="s">
        <v>3047</v>
      </c>
      <c r="B665" t="s">
        <v>3047</v>
      </c>
      <c r="C665">
        <v>9</v>
      </c>
      <c r="D665">
        <v>4.2809112157876541</v>
      </c>
      <c r="E665">
        <v>3.5775710289623732E-3</v>
      </c>
      <c r="F665">
        <v>4</v>
      </c>
    </row>
    <row r="666" spans="1:6" x14ac:dyDescent="0.3">
      <c r="A666" t="s">
        <v>3052</v>
      </c>
      <c r="B666" t="s">
        <v>3052</v>
      </c>
      <c r="C666">
        <v>9</v>
      </c>
      <c r="D666">
        <v>4.2809112157876541</v>
      </c>
      <c r="E666">
        <v>3.5775710289623732E-3</v>
      </c>
      <c r="F666">
        <v>4</v>
      </c>
    </row>
    <row r="667" spans="1:6" x14ac:dyDescent="0.3">
      <c r="A667" t="s">
        <v>3045</v>
      </c>
      <c r="B667" t="s">
        <v>3046</v>
      </c>
      <c r="C667">
        <v>9</v>
      </c>
      <c r="D667">
        <v>4.2809112157876541</v>
      </c>
      <c r="E667">
        <v>3.5775710289623732E-3</v>
      </c>
      <c r="F667">
        <v>4</v>
      </c>
    </row>
    <row r="668" spans="1:6" x14ac:dyDescent="0.3">
      <c r="A668" t="s">
        <v>2981</v>
      </c>
      <c r="B668" t="s">
        <v>14277</v>
      </c>
      <c r="C668">
        <v>23</v>
      </c>
      <c r="D668">
        <v>1.670841423045647</v>
      </c>
      <c r="E668">
        <v>3.5683923886156042E-3</v>
      </c>
      <c r="F668">
        <v>67</v>
      </c>
    </row>
    <row r="669" spans="1:6" x14ac:dyDescent="0.3">
      <c r="A669" t="s">
        <v>560</v>
      </c>
      <c r="B669" t="s">
        <v>560</v>
      </c>
      <c r="C669">
        <v>8</v>
      </c>
      <c r="D669">
        <v>4.7917368395536446</v>
      </c>
      <c r="E669">
        <v>3.5595285482165908E-3</v>
      </c>
      <c r="F669">
        <v>2</v>
      </c>
    </row>
    <row r="670" spans="1:6" x14ac:dyDescent="0.3">
      <c r="A670" t="s">
        <v>1950</v>
      </c>
      <c r="B670" t="s">
        <v>1950</v>
      </c>
      <c r="C670">
        <v>18</v>
      </c>
      <c r="D670">
        <v>2.1291490125281909</v>
      </c>
      <c r="E670">
        <v>3.5586731140198149E-3</v>
      </c>
      <c r="F670">
        <v>41</v>
      </c>
    </row>
    <row r="671" spans="1:6" x14ac:dyDescent="0.3">
      <c r="A671" t="s">
        <v>2242</v>
      </c>
      <c r="B671" t="s">
        <v>13512</v>
      </c>
      <c r="C671">
        <v>17</v>
      </c>
      <c r="D671">
        <v>2.2527629684953681</v>
      </c>
      <c r="E671">
        <v>3.5560999133200872E-3</v>
      </c>
      <c r="F671">
        <v>37</v>
      </c>
    </row>
    <row r="672" spans="1:6" x14ac:dyDescent="0.3">
      <c r="A672" t="s">
        <v>1046</v>
      </c>
      <c r="B672" t="s">
        <v>14278</v>
      </c>
      <c r="C672">
        <v>22</v>
      </c>
      <c r="D672">
        <v>1.731466044862082</v>
      </c>
      <c r="E672">
        <v>3.5370906863497502E-3</v>
      </c>
      <c r="F672">
        <v>63</v>
      </c>
    </row>
    <row r="673" spans="1:6" x14ac:dyDescent="0.3">
      <c r="A673" t="s">
        <v>998</v>
      </c>
      <c r="B673" t="s">
        <v>999</v>
      </c>
      <c r="C673">
        <v>33</v>
      </c>
      <c r="D673">
        <v>1.1541506798272581</v>
      </c>
      <c r="E673">
        <v>3.536600355844462E-3</v>
      </c>
      <c r="F673">
        <v>113</v>
      </c>
    </row>
    <row r="674" spans="1:6" x14ac:dyDescent="0.3">
      <c r="A674" t="s">
        <v>1570</v>
      </c>
      <c r="B674" t="s">
        <v>14279</v>
      </c>
      <c r="C674">
        <v>26</v>
      </c>
      <c r="D674">
        <v>1.4595323293784399</v>
      </c>
      <c r="E674">
        <v>3.5236811398729842E-3</v>
      </c>
      <c r="F674">
        <v>83</v>
      </c>
    </row>
    <row r="675" spans="1:6" x14ac:dyDescent="0.3">
      <c r="A675" t="s">
        <v>1774</v>
      </c>
      <c r="B675" t="s">
        <v>1774</v>
      </c>
      <c r="C675">
        <v>18</v>
      </c>
      <c r="D675">
        <v>2.1061594943034931</v>
      </c>
      <c r="E675">
        <v>3.5202482879841041E-3</v>
      </c>
      <c r="F675">
        <v>43</v>
      </c>
    </row>
    <row r="676" spans="1:6" x14ac:dyDescent="0.3">
      <c r="A676" t="s">
        <v>9200</v>
      </c>
      <c r="B676" t="s">
        <v>9200</v>
      </c>
      <c r="C676">
        <v>18</v>
      </c>
      <c r="D676">
        <v>2.1061594943034931</v>
      </c>
      <c r="E676">
        <v>3.5202482879841041E-3</v>
      </c>
      <c r="F676">
        <v>43</v>
      </c>
    </row>
    <row r="677" spans="1:6" x14ac:dyDescent="0.3">
      <c r="A677" t="s">
        <v>1847</v>
      </c>
      <c r="B677" t="s">
        <v>14280</v>
      </c>
      <c r="C677">
        <v>27</v>
      </c>
      <c r="D677">
        <v>1.4017127584896141</v>
      </c>
      <c r="E677">
        <v>3.5142473433264401E-3</v>
      </c>
      <c r="F677">
        <v>82</v>
      </c>
    </row>
    <row r="678" spans="1:6" x14ac:dyDescent="0.3">
      <c r="A678" t="s">
        <v>1479</v>
      </c>
      <c r="B678" t="s">
        <v>1480</v>
      </c>
      <c r="C678">
        <v>13</v>
      </c>
      <c r="D678">
        <v>1.715961858326116</v>
      </c>
      <c r="E678">
        <v>3.5054182698108739E-3</v>
      </c>
      <c r="F678">
        <v>64</v>
      </c>
    </row>
    <row r="679" spans="1:6" x14ac:dyDescent="0.3">
      <c r="A679" t="s">
        <v>1314</v>
      </c>
      <c r="B679" t="s">
        <v>13984</v>
      </c>
      <c r="C679">
        <v>22</v>
      </c>
      <c r="D679">
        <v>1.715961858326116</v>
      </c>
      <c r="E679">
        <v>3.5054182698108739E-3</v>
      </c>
      <c r="F679">
        <v>64</v>
      </c>
    </row>
    <row r="680" spans="1:6" x14ac:dyDescent="0.3">
      <c r="A680" t="s">
        <v>7575</v>
      </c>
      <c r="B680" t="s">
        <v>7575</v>
      </c>
      <c r="C680">
        <v>13</v>
      </c>
      <c r="D680">
        <v>2.8946168546677629</v>
      </c>
      <c r="E680">
        <v>3.4941695406962752E-3</v>
      </c>
      <c r="F680">
        <v>19</v>
      </c>
    </row>
    <row r="681" spans="1:6" x14ac:dyDescent="0.3">
      <c r="A681" t="s">
        <v>4037</v>
      </c>
      <c r="B681" t="s">
        <v>4037</v>
      </c>
      <c r="C681">
        <v>13</v>
      </c>
      <c r="D681">
        <v>2.8946168546677629</v>
      </c>
      <c r="E681">
        <v>3.4941695406962752E-3</v>
      </c>
      <c r="F681">
        <v>19</v>
      </c>
    </row>
    <row r="682" spans="1:6" x14ac:dyDescent="0.3">
      <c r="A682" t="s">
        <v>3199</v>
      </c>
      <c r="B682" t="s">
        <v>3200</v>
      </c>
      <c r="C682">
        <v>11</v>
      </c>
      <c r="D682">
        <v>3.4054424784337529</v>
      </c>
      <c r="E682">
        <v>3.4783699365953488E-3</v>
      </c>
      <c r="F682">
        <v>11</v>
      </c>
    </row>
    <row r="683" spans="1:6" x14ac:dyDescent="0.3">
      <c r="A683" t="s">
        <v>1867</v>
      </c>
      <c r="B683" t="s">
        <v>1868</v>
      </c>
      <c r="C683">
        <v>24</v>
      </c>
      <c r="D683">
        <v>1.5596157879354231</v>
      </c>
      <c r="E683">
        <v>3.4756689112684521E-3</v>
      </c>
      <c r="F683">
        <v>75</v>
      </c>
    </row>
    <row r="684" spans="1:6" x14ac:dyDescent="0.3">
      <c r="A684" t="s">
        <v>993</v>
      </c>
      <c r="B684" t="s">
        <v>13235</v>
      </c>
      <c r="C684">
        <v>26</v>
      </c>
      <c r="D684">
        <v>1.4360018319682459</v>
      </c>
      <c r="E684">
        <v>3.4668725524459139E-3</v>
      </c>
      <c r="F684">
        <v>85</v>
      </c>
    </row>
    <row r="685" spans="1:6" x14ac:dyDescent="0.3">
      <c r="A685" t="s">
        <v>1174</v>
      </c>
      <c r="B685" t="s">
        <v>1175</v>
      </c>
      <c r="C685">
        <v>27</v>
      </c>
      <c r="D685">
        <v>1.379489621704904</v>
      </c>
      <c r="E685">
        <v>3.458531506445422E-3</v>
      </c>
      <c r="F685">
        <v>90</v>
      </c>
    </row>
    <row r="686" spans="1:6" x14ac:dyDescent="0.3">
      <c r="A686" t="s">
        <v>2411</v>
      </c>
      <c r="B686" t="s">
        <v>14281</v>
      </c>
      <c r="C686">
        <v>27</v>
      </c>
      <c r="D686">
        <v>1.379489621704904</v>
      </c>
      <c r="E686">
        <v>3.458531506445422E-3</v>
      </c>
      <c r="F686">
        <v>90</v>
      </c>
    </row>
    <row r="687" spans="1:6" x14ac:dyDescent="0.3">
      <c r="A687" t="s">
        <v>3476</v>
      </c>
      <c r="B687" t="s">
        <v>3476</v>
      </c>
      <c r="C687">
        <v>9</v>
      </c>
      <c r="D687">
        <v>4.0985896589936992</v>
      </c>
      <c r="E687">
        <v>3.4252043278881119E-3</v>
      </c>
      <c r="F687">
        <v>5</v>
      </c>
    </row>
    <row r="688" spans="1:6" x14ac:dyDescent="0.3">
      <c r="A688" t="s">
        <v>3471</v>
      </c>
      <c r="B688" t="s">
        <v>3472</v>
      </c>
      <c r="C688">
        <v>9</v>
      </c>
      <c r="D688">
        <v>4.0985896589936992</v>
      </c>
      <c r="E688">
        <v>3.4252043278881119E-3</v>
      </c>
      <c r="F688">
        <v>5</v>
      </c>
    </row>
    <row r="689" spans="1:6" x14ac:dyDescent="0.3">
      <c r="A689" t="s">
        <v>3477</v>
      </c>
      <c r="B689" t="s">
        <v>3478</v>
      </c>
      <c r="C689">
        <v>9</v>
      </c>
      <c r="D689">
        <v>4.0985896589936992</v>
      </c>
      <c r="E689">
        <v>3.4252043278881119E-3</v>
      </c>
      <c r="F689">
        <v>5</v>
      </c>
    </row>
    <row r="690" spans="1:6" x14ac:dyDescent="0.3">
      <c r="A690" t="s">
        <v>3275</v>
      </c>
      <c r="B690" t="s">
        <v>3275</v>
      </c>
      <c r="C690">
        <v>9</v>
      </c>
      <c r="D690">
        <v>4.0985896589936992</v>
      </c>
      <c r="E690">
        <v>3.4252043278881119E-3</v>
      </c>
      <c r="F690">
        <v>5</v>
      </c>
    </row>
    <row r="691" spans="1:6" x14ac:dyDescent="0.3">
      <c r="A691" t="s">
        <v>3279</v>
      </c>
      <c r="B691" t="s">
        <v>3279</v>
      </c>
      <c r="C691">
        <v>9</v>
      </c>
      <c r="D691">
        <v>4.0985896589936992</v>
      </c>
      <c r="E691">
        <v>3.4252043278881119E-3</v>
      </c>
      <c r="F691">
        <v>5</v>
      </c>
    </row>
    <row r="692" spans="1:6" x14ac:dyDescent="0.3">
      <c r="A692" t="s">
        <v>3276</v>
      </c>
      <c r="B692" t="s">
        <v>3277</v>
      </c>
      <c r="C692">
        <v>9</v>
      </c>
      <c r="D692">
        <v>4.0985896589936992</v>
      </c>
      <c r="E692">
        <v>3.4252043278881119E-3</v>
      </c>
      <c r="F692">
        <v>5</v>
      </c>
    </row>
    <row r="693" spans="1:6" x14ac:dyDescent="0.3">
      <c r="A693" t="s">
        <v>3479</v>
      </c>
      <c r="B693" t="s">
        <v>3479</v>
      </c>
      <c r="C693">
        <v>9</v>
      </c>
      <c r="D693">
        <v>4.0985896589936992</v>
      </c>
      <c r="E693">
        <v>3.4252043278881119E-3</v>
      </c>
      <c r="F693">
        <v>5</v>
      </c>
    </row>
    <row r="694" spans="1:6" x14ac:dyDescent="0.3">
      <c r="A694" t="s">
        <v>1823</v>
      </c>
      <c r="B694" t="s">
        <v>1823</v>
      </c>
      <c r="C694">
        <v>9</v>
      </c>
      <c r="D694">
        <v>4.0985896589936992</v>
      </c>
      <c r="E694">
        <v>3.4252043278881119E-3</v>
      </c>
      <c r="F694">
        <v>5</v>
      </c>
    </row>
    <row r="695" spans="1:6" x14ac:dyDescent="0.3">
      <c r="A695" t="s">
        <v>3475</v>
      </c>
      <c r="B695" t="s">
        <v>3475</v>
      </c>
      <c r="C695">
        <v>9</v>
      </c>
      <c r="D695">
        <v>4.0985896589936992</v>
      </c>
      <c r="E695">
        <v>3.4252043278881119E-3</v>
      </c>
      <c r="F695">
        <v>5</v>
      </c>
    </row>
    <row r="696" spans="1:6" x14ac:dyDescent="0.3">
      <c r="A696" t="s">
        <v>1317</v>
      </c>
      <c r="B696" t="s">
        <v>1318</v>
      </c>
      <c r="C696">
        <v>9</v>
      </c>
      <c r="D696">
        <v>4.0985896589936992</v>
      </c>
      <c r="E696">
        <v>3.4252043278881119E-3</v>
      </c>
      <c r="F696">
        <v>5</v>
      </c>
    </row>
    <row r="697" spans="1:6" x14ac:dyDescent="0.3">
      <c r="A697" t="s">
        <v>3280</v>
      </c>
      <c r="B697" t="s">
        <v>3281</v>
      </c>
      <c r="C697">
        <v>9</v>
      </c>
      <c r="D697">
        <v>4.0985896589936992</v>
      </c>
      <c r="E697">
        <v>3.4252043278881119E-3</v>
      </c>
      <c r="F697">
        <v>5</v>
      </c>
    </row>
    <row r="698" spans="1:6" x14ac:dyDescent="0.3">
      <c r="A698" t="s">
        <v>3278</v>
      </c>
      <c r="B698" t="s">
        <v>3278</v>
      </c>
      <c r="C698">
        <v>9</v>
      </c>
      <c r="D698">
        <v>4.0985896589936992</v>
      </c>
      <c r="E698">
        <v>3.4252043278881119E-3</v>
      </c>
      <c r="F698">
        <v>5</v>
      </c>
    </row>
    <row r="699" spans="1:6" x14ac:dyDescent="0.3">
      <c r="A699" t="s">
        <v>3480</v>
      </c>
      <c r="B699" t="s">
        <v>3481</v>
      </c>
      <c r="C699">
        <v>9</v>
      </c>
      <c r="D699">
        <v>4.0985896589936992</v>
      </c>
      <c r="E699">
        <v>3.4252043278881119E-3</v>
      </c>
      <c r="F699">
        <v>5</v>
      </c>
    </row>
    <row r="700" spans="1:6" x14ac:dyDescent="0.3">
      <c r="A700" t="s">
        <v>3270</v>
      </c>
      <c r="B700" t="s">
        <v>3270</v>
      </c>
      <c r="C700">
        <v>9</v>
      </c>
      <c r="D700">
        <v>4.0985896589936992</v>
      </c>
      <c r="E700">
        <v>3.4252043278881119E-3</v>
      </c>
      <c r="F700">
        <v>5</v>
      </c>
    </row>
    <row r="701" spans="1:6" x14ac:dyDescent="0.3">
      <c r="A701" t="s">
        <v>1822</v>
      </c>
      <c r="B701" t="s">
        <v>1822</v>
      </c>
      <c r="C701">
        <v>9</v>
      </c>
      <c r="D701">
        <v>4.0985896589936992</v>
      </c>
      <c r="E701">
        <v>3.4252043278881119E-3</v>
      </c>
      <c r="F701">
        <v>5</v>
      </c>
    </row>
    <row r="702" spans="1:6" x14ac:dyDescent="0.3">
      <c r="A702" t="s">
        <v>3266</v>
      </c>
      <c r="B702" t="s">
        <v>3267</v>
      </c>
      <c r="C702">
        <v>9</v>
      </c>
      <c r="D702">
        <v>4.0985896589936992</v>
      </c>
      <c r="E702">
        <v>3.4252043278881119E-3</v>
      </c>
      <c r="F702">
        <v>5</v>
      </c>
    </row>
    <row r="703" spans="1:6" x14ac:dyDescent="0.3">
      <c r="A703" t="s">
        <v>3473</v>
      </c>
      <c r="B703" t="s">
        <v>3474</v>
      </c>
      <c r="C703">
        <v>9</v>
      </c>
      <c r="D703">
        <v>4.0985896589936992</v>
      </c>
      <c r="E703">
        <v>3.4252043278881119E-3</v>
      </c>
      <c r="F703">
        <v>5</v>
      </c>
    </row>
    <row r="704" spans="1:6" x14ac:dyDescent="0.3">
      <c r="A704" t="s">
        <v>3273</v>
      </c>
      <c r="B704" t="s">
        <v>3274</v>
      </c>
      <c r="C704">
        <v>9</v>
      </c>
      <c r="D704">
        <v>4.0985896589936992</v>
      </c>
      <c r="E704">
        <v>3.4252043278881119E-3</v>
      </c>
      <c r="F704">
        <v>5</v>
      </c>
    </row>
    <row r="705" spans="1:6" x14ac:dyDescent="0.3">
      <c r="A705" t="s">
        <v>3469</v>
      </c>
      <c r="B705" t="s">
        <v>3469</v>
      </c>
      <c r="C705">
        <v>9</v>
      </c>
      <c r="D705">
        <v>4.0985896589936992</v>
      </c>
      <c r="E705">
        <v>3.4252043278881119E-3</v>
      </c>
      <c r="F705">
        <v>5</v>
      </c>
    </row>
    <row r="706" spans="1:6" x14ac:dyDescent="0.3">
      <c r="A706" t="s">
        <v>2543</v>
      </c>
      <c r="B706" t="s">
        <v>2543</v>
      </c>
      <c r="C706">
        <v>18</v>
      </c>
      <c r="D706">
        <v>2.0402015265116948</v>
      </c>
      <c r="E706">
        <v>3.410005723816487E-3</v>
      </c>
      <c r="F706">
        <v>44</v>
      </c>
    </row>
    <row r="707" spans="1:6" x14ac:dyDescent="0.3">
      <c r="A707" t="s">
        <v>1669</v>
      </c>
      <c r="B707" t="s">
        <v>1670</v>
      </c>
      <c r="C707">
        <v>21</v>
      </c>
      <c r="D707">
        <v>1.7472144018302209</v>
      </c>
      <c r="E707">
        <v>3.407022724215713E-3</v>
      </c>
      <c r="F707">
        <v>58</v>
      </c>
    </row>
    <row r="708" spans="1:6" x14ac:dyDescent="0.3">
      <c r="A708" t="s">
        <v>732</v>
      </c>
      <c r="B708" t="s">
        <v>14282</v>
      </c>
      <c r="C708">
        <v>31</v>
      </c>
      <c r="D708">
        <v>1.18081892690942</v>
      </c>
      <c r="E708">
        <v>3.399026372423937E-3</v>
      </c>
      <c r="F708">
        <v>110</v>
      </c>
    </row>
    <row r="709" spans="1:6" x14ac:dyDescent="0.3">
      <c r="A709" t="s">
        <v>792</v>
      </c>
      <c r="B709" t="s">
        <v>793</v>
      </c>
      <c r="C709">
        <v>11</v>
      </c>
      <c r="D709">
        <v>3.325399770760217</v>
      </c>
      <c r="E709">
        <v>3.3966131165114669E-3</v>
      </c>
      <c r="F709">
        <v>12</v>
      </c>
    </row>
    <row r="710" spans="1:6" x14ac:dyDescent="0.3">
      <c r="A710" t="s">
        <v>2329</v>
      </c>
      <c r="B710" t="s">
        <v>2329</v>
      </c>
      <c r="C710">
        <v>11</v>
      </c>
      <c r="D710">
        <v>3.325399770760217</v>
      </c>
      <c r="E710">
        <v>3.3966131165114669E-3</v>
      </c>
      <c r="F710">
        <v>12</v>
      </c>
    </row>
    <row r="711" spans="1:6" x14ac:dyDescent="0.3">
      <c r="A711" t="s">
        <v>2312</v>
      </c>
      <c r="B711" t="s">
        <v>2312</v>
      </c>
      <c r="C711">
        <v>19</v>
      </c>
      <c r="D711">
        <v>1.920057214669632</v>
      </c>
      <c r="E711">
        <v>3.3874844152226571E-3</v>
      </c>
      <c r="F711">
        <v>52</v>
      </c>
    </row>
    <row r="712" spans="1:6" x14ac:dyDescent="0.3">
      <c r="A712" t="s">
        <v>2368</v>
      </c>
      <c r="B712" t="s">
        <v>2369</v>
      </c>
      <c r="C712">
        <v>17</v>
      </c>
      <c r="D712">
        <v>2.1291490125281909</v>
      </c>
      <c r="E712">
        <v>3.3609690521298249E-3</v>
      </c>
      <c r="F712">
        <v>42</v>
      </c>
    </row>
    <row r="713" spans="1:6" x14ac:dyDescent="0.3">
      <c r="A713" t="s">
        <v>596</v>
      </c>
      <c r="B713" t="s">
        <v>14283</v>
      </c>
      <c r="C713">
        <v>31</v>
      </c>
      <c r="D713">
        <v>1.1629613095094129</v>
      </c>
      <c r="E713">
        <v>3.3476226295569892E-3</v>
      </c>
      <c r="F713">
        <v>109</v>
      </c>
    </row>
    <row r="714" spans="1:6" x14ac:dyDescent="0.3">
      <c r="A714" t="s">
        <v>38</v>
      </c>
      <c r="B714" t="s">
        <v>38</v>
      </c>
      <c r="C714">
        <v>8</v>
      </c>
      <c r="D714">
        <v>4.5040547671018629</v>
      </c>
      <c r="E714">
        <v>3.345824710967127E-3</v>
      </c>
      <c r="F714">
        <v>3</v>
      </c>
    </row>
    <row r="715" spans="1:6" x14ac:dyDescent="0.3">
      <c r="A715" t="s">
        <v>2314</v>
      </c>
      <c r="B715" t="s">
        <v>13537</v>
      </c>
      <c r="C715">
        <v>18</v>
      </c>
      <c r="D715">
        <v>1.998528830111127</v>
      </c>
      <c r="E715">
        <v>3.340353715715224E-3</v>
      </c>
      <c r="F715">
        <v>48</v>
      </c>
    </row>
    <row r="716" spans="1:6" x14ac:dyDescent="0.3">
      <c r="A716" t="s">
        <v>823</v>
      </c>
      <c r="B716" t="s">
        <v>824</v>
      </c>
      <c r="C716">
        <v>10</v>
      </c>
      <c r="D716">
        <v>3.5877640352277078</v>
      </c>
      <c r="E716">
        <v>3.3314508223409112E-3</v>
      </c>
      <c r="F716">
        <v>9</v>
      </c>
    </row>
    <row r="717" spans="1:6" x14ac:dyDescent="0.3">
      <c r="A717" t="s">
        <v>316</v>
      </c>
      <c r="B717" t="s">
        <v>13012</v>
      </c>
      <c r="C717">
        <v>14</v>
      </c>
      <c r="D717">
        <v>2.5581446180465499</v>
      </c>
      <c r="E717">
        <v>3.3255437288768519E-3</v>
      </c>
      <c r="F717">
        <v>27</v>
      </c>
    </row>
    <row r="718" spans="1:6" x14ac:dyDescent="0.3">
      <c r="A718" t="s">
        <v>3588</v>
      </c>
      <c r="B718" t="s">
        <v>14284</v>
      </c>
      <c r="C718">
        <v>13</v>
      </c>
      <c r="D718">
        <v>2.754854912292604</v>
      </c>
      <c r="E718">
        <v>3.3254591563812211E-3</v>
      </c>
      <c r="F718">
        <v>22</v>
      </c>
    </row>
    <row r="719" spans="1:6" x14ac:dyDescent="0.3">
      <c r="A719" t="s">
        <v>612</v>
      </c>
      <c r="B719" t="s">
        <v>14285</v>
      </c>
      <c r="C719">
        <v>27</v>
      </c>
      <c r="D719">
        <v>1.3260009367539181</v>
      </c>
      <c r="E719">
        <v>3.3244295173977E-3</v>
      </c>
      <c r="F719">
        <v>94</v>
      </c>
    </row>
    <row r="720" spans="1:6" x14ac:dyDescent="0.3">
      <c r="A720" t="s">
        <v>558</v>
      </c>
      <c r="B720" t="s">
        <v>14286</v>
      </c>
      <c r="C720">
        <v>19</v>
      </c>
      <c r="D720">
        <v>1.883015942989283</v>
      </c>
      <c r="E720">
        <v>3.3221338988013009E-3</v>
      </c>
      <c r="F720">
        <v>54</v>
      </c>
    </row>
    <row r="721" spans="1:6" x14ac:dyDescent="0.3">
      <c r="A721" t="s">
        <v>1857</v>
      </c>
      <c r="B721" t="s">
        <v>1858</v>
      </c>
      <c r="C721">
        <v>11</v>
      </c>
      <c r="D721">
        <v>3.2512917986064949</v>
      </c>
      <c r="E721">
        <v>3.32091812414733E-3</v>
      </c>
      <c r="F721">
        <v>13</v>
      </c>
    </row>
    <row r="722" spans="1:6" x14ac:dyDescent="0.3">
      <c r="A722" t="s">
        <v>1770</v>
      </c>
      <c r="B722" t="s">
        <v>13746</v>
      </c>
      <c r="C722">
        <v>28</v>
      </c>
      <c r="D722">
        <v>1.275228611380494</v>
      </c>
      <c r="E722">
        <v>3.3155502480537009E-3</v>
      </c>
      <c r="F722">
        <v>100</v>
      </c>
    </row>
    <row r="723" spans="1:6" x14ac:dyDescent="0.3">
      <c r="A723" t="s">
        <v>1376</v>
      </c>
      <c r="B723" t="s">
        <v>14287</v>
      </c>
      <c r="C723">
        <v>27</v>
      </c>
      <c r="D723">
        <v>1.3156381497183709</v>
      </c>
      <c r="E723">
        <v>3.2984488757943739E-3</v>
      </c>
      <c r="F723">
        <v>96</v>
      </c>
    </row>
    <row r="724" spans="1:6" x14ac:dyDescent="0.3">
      <c r="A724" t="s">
        <v>2421</v>
      </c>
      <c r="B724" t="s">
        <v>14288</v>
      </c>
      <c r="C724">
        <v>22</v>
      </c>
      <c r="D724">
        <v>1.613683009205698</v>
      </c>
      <c r="E724">
        <v>3.2964799740193341E-3</v>
      </c>
      <c r="F724">
        <v>70</v>
      </c>
    </row>
    <row r="725" spans="1:6" x14ac:dyDescent="0.3">
      <c r="A725" t="s">
        <v>3529</v>
      </c>
      <c r="B725" t="s">
        <v>3529</v>
      </c>
      <c r="C725">
        <v>9</v>
      </c>
      <c r="D725">
        <v>3.9444389791664398</v>
      </c>
      <c r="E725">
        <v>3.2963801177033681E-3</v>
      </c>
      <c r="F725">
        <v>6</v>
      </c>
    </row>
    <row r="726" spans="1:6" x14ac:dyDescent="0.3">
      <c r="A726" t="s">
        <v>3667</v>
      </c>
      <c r="B726" t="s">
        <v>3668</v>
      </c>
      <c r="C726">
        <v>9</v>
      </c>
      <c r="D726">
        <v>3.9444389791664398</v>
      </c>
      <c r="E726">
        <v>3.2963801177033681E-3</v>
      </c>
      <c r="F726">
        <v>6</v>
      </c>
    </row>
    <row r="727" spans="1:6" x14ac:dyDescent="0.3">
      <c r="A727" t="s">
        <v>3669</v>
      </c>
      <c r="B727" t="s">
        <v>3669</v>
      </c>
      <c r="C727">
        <v>9</v>
      </c>
      <c r="D727">
        <v>3.9444389791664398</v>
      </c>
      <c r="E727">
        <v>3.2963801177033681E-3</v>
      </c>
      <c r="F727">
        <v>6</v>
      </c>
    </row>
    <row r="728" spans="1:6" x14ac:dyDescent="0.3">
      <c r="A728" t="s">
        <v>3520</v>
      </c>
      <c r="B728" t="s">
        <v>3521</v>
      </c>
      <c r="C728">
        <v>9</v>
      </c>
      <c r="D728">
        <v>3.9444389791664398</v>
      </c>
      <c r="E728">
        <v>3.2963801177033681E-3</v>
      </c>
      <c r="F728">
        <v>6</v>
      </c>
    </row>
    <row r="729" spans="1:6" x14ac:dyDescent="0.3">
      <c r="A729" t="s">
        <v>3795</v>
      </c>
      <c r="B729" t="s">
        <v>3795</v>
      </c>
      <c r="C729">
        <v>9</v>
      </c>
      <c r="D729">
        <v>3.9444389791664398</v>
      </c>
      <c r="E729">
        <v>3.2963801177033681E-3</v>
      </c>
      <c r="F729">
        <v>6</v>
      </c>
    </row>
    <row r="730" spans="1:6" x14ac:dyDescent="0.3">
      <c r="A730" t="s">
        <v>2013</v>
      </c>
      <c r="B730" t="s">
        <v>2013</v>
      </c>
      <c r="C730">
        <v>9</v>
      </c>
      <c r="D730">
        <v>3.9444389791664398</v>
      </c>
      <c r="E730">
        <v>3.2963801177033681E-3</v>
      </c>
      <c r="F730">
        <v>6</v>
      </c>
    </row>
    <row r="731" spans="1:6" x14ac:dyDescent="0.3">
      <c r="A731" t="s">
        <v>3522</v>
      </c>
      <c r="B731" t="s">
        <v>3522</v>
      </c>
      <c r="C731">
        <v>9</v>
      </c>
      <c r="D731">
        <v>3.9444389791664398</v>
      </c>
      <c r="E731">
        <v>3.2963801177033681E-3</v>
      </c>
      <c r="F731">
        <v>6</v>
      </c>
    </row>
    <row r="732" spans="1:6" x14ac:dyDescent="0.3">
      <c r="A732" t="s">
        <v>3523</v>
      </c>
      <c r="B732" t="s">
        <v>3524</v>
      </c>
      <c r="C732">
        <v>9</v>
      </c>
      <c r="D732">
        <v>3.9444389791664398</v>
      </c>
      <c r="E732">
        <v>3.2963801177033681E-3</v>
      </c>
      <c r="F732">
        <v>6</v>
      </c>
    </row>
    <row r="733" spans="1:6" x14ac:dyDescent="0.3">
      <c r="A733" t="s">
        <v>3671</v>
      </c>
      <c r="B733" t="s">
        <v>3671</v>
      </c>
      <c r="C733">
        <v>9</v>
      </c>
      <c r="D733">
        <v>3.9444389791664398</v>
      </c>
      <c r="E733">
        <v>3.2963801177033681E-3</v>
      </c>
      <c r="F733">
        <v>6</v>
      </c>
    </row>
    <row r="734" spans="1:6" x14ac:dyDescent="0.3">
      <c r="A734" t="s">
        <v>2235</v>
      </c>
      <c r="B734" t="s">
        <v>2236</v>
      </c>
      <c r="C734">
        <v>9</v>
      </c>
      <c r="D734">
        <v>3.9444389791664398</v>
      </c>
      <c r="E734">
        <v>3.2963801177033681E-3</v>
      </c>
      <c r="F734">
        <v>6</v>
      </c>
    </row>
    <row r="735" spans="1:6" x14ac:dyDescent="0.3">
      <c r="A735" t="s">
        <v>3672</v>
      </c>
      <c r="B735" t="s">
        <v>3672</v>
      </c>
      <c r="C735">
        <v>9</v>
      </c>
      <c r="D735">
        <v>3.9444389791664398</v>
      </c>
      <c r="E735">
        <v>3.2963801177033681E-3</v>
      </c>
      <c r="F735">
        <v>6</v>
      </c>
    </row>
    <row r="736" spans="1:6" x14ac:dyDescent="0.3">
      <c r="A736" t="s">
        <v>3796</v>
      </c>
      <c r="B736" t="s">
        <v>3797</v>
      </c>
      <c r="C736">
        <v>9</v>
      </c>
      <c r="D736">
        <v>3.9444389791664398</v>
      </c>
      <c r="E736">
        <v>3.2963801177033681E-3</v>
      </c>
      <c r="F736">
        <v>6</v>
      </c>
    </row>
    <row r="737" spans="1:6" x14ac:dyDescent="0.3">
      <c r="A737" t="s">
        <v>12742</v>
      </c>
      <c r="B737" t="s">
        <v>12742</v>
      </c>
      <c r="C737">
        <v>0</v>
      </c>
      <c r="D737">
        <v>1.958523495497428</v>
      </c>
      <c r="E737">
        <v>3.2734885466408951E-3</v>
      </c>
      <c r="F737">
        <v>46</v>
      </c>
    </row>
    <row r="738" spans="1:6" x14ac:dyDescent="0.3">
      <c r="A738" t="s">
        <v>1417</v>
      </c>
      <c r="B738" t="s">
        <v>14289</v>
      </c>
      <c r="C738">
        <v>28</v>
      </c>
      <c r="D738">
        <v>1.2556201399921181</v>
      </c>
      <c r="E738">
        <v>3.2645689011834289E-3</v>
      </c>
      <c r="F738">
        <v>102</v>
      </c>
    </row>
    <row r="739" spans="1:6" x14ac:dyDescent="0.3">
      <c r="A739" t="s">
        <v>1159</v>
      </c>
      <c r="B739" t="s">
        <v>14290</v>
      </c>
      <c r="C739">
        <v>24</v>
      </c>
      <c r="D739">
        <v>1.4595323293784399</v>
      </c>
      <c r="E739">
        <v>3.2526287444981389E-3</v>
      </c>
      <c r="F739">
        <v>83</v>
      </c>
    </row>
    <row r="740" spans="1:6" x14ac:dyDescent="0.3">
      <c r="A740" t="s">
        <v>541</v>
      </c>
      <c r="B740" t="s">
        <v>14291</v>
      </c>
      <c r="C740">
        <v>24</v>
      </c>
      <c r="D740">
        <v>1.4595323293784399</v>
      </c>
      <c r="E740">
        <v>3.2526287444981389E-3</v>
      </c>
      <c r="F740">
        <v>81</v>
      </c>
    </row>
    <row r="741" spans="1:6" x14ac:dyDescent="0.3">
      <c r="A741" t="s">
        <v>716</v>
      </c>
      <c r="B741" t="s">
        <v>717</v>
      </c>
      <c r="C741">
        <v>30</v>
      </c>
      <c r="D741">
        <v>1.1629613095094129</v>
      </c>
      <c r="E741">
        <v>3.2396348027970861E-3</v>
      </c>
      <c r="F741">
        <v>111</v>
      </c>
    </row>
    <row r="742" spans="1:6" x14ac:dyDescent="0.3">
      <c r="A742" t="s">
        <v>1977</v>
      </c>
      <c r="B742" t="s">
        <v>14292</v>
      </c>
      <c r="C742">
        <v>14</v>
      </c>
      <c r="D742">
        <v>2.4891517465595991</v>
      </c>
      <c r="E742">
        <v>3.2358541900243381E-3</v>
      </c>
      <c r="F742">
        <v>28</v>
      </c>
    </row>
    <row r="743" spans="1:6" x14ac:dyDescent="0.3">
      <c r="A743" t="s">
        <v>722</v>
      </c>
      <c r="B743" t="s">
        <v>14293</v>
      </c>
      <c r="C743">
        <v>14</v>
      </c>
      <c r="D743">
        <v>2.4891517465595991</v>
      </c>
      <c r="E743">
        <v>3.2358541900243381E-3</v>
      </c>
      <c r="F743">
        <v>29</v>
      </c>
    </row>
    <row r="744" spans="1:6" x14ac:dyDescent="0.3">
      <c r="A744" t="s">
        <v>1473</v>
      </c>
      <c r="B744" t="s">
        <v>1474</v>
      </c>
      <c r="C744">
        <v>25</v>
      </c>
      <c r="D744">
        <v>1.3905394578914889</v>
      </c>
      <c r="E744">
        <v>3.2279950513774999E-3</v>
      </c>
      <c r="F744">
        <v>89</v>
      </c>
    </row>
    <row r="745" spans="1:6" x14ac:dyDescent="0.3">
      <c r="A745" t="s">
        <v>843</v>
      </c>
      <c r="B745" t="s">
        <v>843</v>
      </c>
      <c r="C745">
        <v>28</v>
      </c>
      <c r="D745">
        <v>1.23638877806423</v>
      </c>
      <c r="E745">
        <v>3.2145680258569322E-3</v>
      </c>
      <c r="F745">
        <v>104</v>
      </c>
    </row>
    <row r="746" spans="1:6" x14ac:dyDescent="0.3">
      <c r="A746" t="s">
        <v>594</v>
      </c>
      <c r="B746" t="s">
        <v>14294</v>
      </c>
      <c r="C746">
        <v>26</v>
      </c>
      <c r="D746">
        <v>1.23638877806423</v>
      </c>
      <c r="E746">
        <v>3.2145680258569322E-3</v>
      </c>
      <c r="F746">
        <v>103</v>
      </c>
    </row>
    <row r="747" spans="1:6" x14ac:dyDescent="0.3">
      <c r="A747" t="s">
        <v>1990</v>
      </c>
      <c r="B747" t="s">
        <v>14295</v>
      </c>
      <c r="C747">
        <v>18</v>
      </c>
      <c r="D747">
        <v>1.920057214669632</v>
      </c>
      <c r="E747">
        <v>3.2091957617898861E-3</v>
      </c>
      <c r="F747">
        <v>52</v>
      </c>
    </row>
    <row r="748" spans="1:6" x14ac:dyDescent="0.3">
      <c r="A748" t="s">
        <v>437</v>
      </c>
      <c r="B748" t="s">
        <v>438</v>
      </c>
      <c r="C748">
        <v>26</v>
      </c>
      <c r="D748">
        <v>1.3260009367539181</v>
      </c>
      <c r="E748">
        <v>3.2013024982348219E-3</v>
      </c>
      <c r="F748">
        <v>94</v>
      </c>
    </row>
    <row r="749" spans="1:6" x14ac:dyDescent="0.3">
      <c r="A749" t="s">
        <v>7501</v>
      </c>
      <c r="B749" t="s">
        <v>7502</v>
      </c>
      <c r="C749">
        <v>9</v>
      </c>
      <c r="D749">
        <v>3.810907586541918</v>
      </c>
      <c r="E749">
        <v>3.1847875109824661E-3</v>
      </c>
      <c r="F749">
        <v>7</v>
      </c>
    </row>
    <row r="750" spans="1:6" x14ac:dyDescent="0.3">
      <c r="A750" t="s">
        <v>7499</v>
      </c>
      <c r="B750" t="s">
        <v>7500</v>
      </c>
      <c r="C750">
        <v>9</v>
      </c>
      <c r="D750">
        <v>3.810907586541918</v>
      </c>
      <c r="E750">
        <v>3.1847875109824661E-3</v>
      </c>
      <c r="F750">
        <v>7</v>
      </c>
    </row>
    <row r="751" spans="1:6" x14ac:dyDescent="0.3">
      <c r="A751" t="s">
        <v>1252</v>
      </c>
      <c r="B751" t="s">
        <v>13427</v>
      </c>
      <c r="C751">
        <v>27</v>
      </c>
      <c r="D751">
        <v>1.265376314937483</v>
      </c>
      <c r="E751">
        <v>3.1724369533946842E-3</v>
      </c>
      <c r="F751">
        <v>101</v>
      </c>
    </row>
    <row r="752" spans="1:6" x14ac:dyDescent="0.3">
      <c r="A752" t="s">
        <v>3201</v>
      </c>
      <c r="B752" t="s">
        <v>3202</v>
      </c>
      <c r="C752">
        <v>10</v>
      </c>
      <c r="D752">
        <v>3.4054424784337529</v>
      </c>
      <c r="E752">
        <v>3.1621544878139541E-3</v>
      </c>
      <c r="F752">
        <v>11</v>
      </c>
    </row>
    <row r="753" spans="1:6" x14ac:dyDescent="0.3">
      <c r="A753" t="s">
        <v>1786</v>
      </c>
      <c r="B753" t="s">
        <v>1787</v>
      </c>
      <c r="C753">
        <v>10</v>
      </c>
      <c r="D753">
        <v>3.4054424784337529</v>
      </c>
      <c r="E753">
        <v>3.1621544878139541E-3</v>
      </c>
      <c r="F753">
        <v>11</v>
      </c>
    </row>
    <row r="754" spans="1:6" x14ac:dyDescent="0.3">
      <c r="A754" t="s">
        <v>8044</v>
      </c>
      <c r="B754" t="s">
        <v>8044</v>
      </c>
      <c r="C754">
        <v>18</v>
      </c>
      <c r="D754">
        <v>1.883015942989283</v>
      </c>
      <c r="E754">
        <v>3.147284746232811E-3</v>
      </c>
      <c r="F754">
        <v>52</v>
      </c>
    </row>
    <row r="755" spans="1:6" x14ac:dyDescent="0.3">
      <c r="A755" t="s">
        <v>2505</v>
      </c>
      <c r="B755" t="s">
        <v>2505</v>
      </c>
      <c r="C755">
        <v>13</v>
      </c>
      <c r="D755">
        <v>2.594512262217425</v>
      </c>
      <c r="E755">
        <v>3.131905248525075E-3</v>
      </c>
      <c r="F755">
        <v>26</v>
      </c>
    </row>
    <row r="756" spans="1:6" x14ac:dyDescent="0.3">
      <c r="A756" t="s">
        <v>3467</v>
      </c>
      <c r="B756" t="s">
        <v>3468</v>
      </c>
      <c r="C756">
        <v>13</v>
      </c>
      <c r="D756">
        <v>2.594512262217425</v>
      </c>
      <c r="E756">
        <v>3.131905248525075E-3</v>
      </c>
      <c r="F756">
        <v>26</v>
      </c>
    </row>
    <row r="757" spans="1:6" x14ac:dyDescent="0.3">
      <c r="A757" t="s">
        <v>706</v>
      </c>
      <c r="B757" t="s">
        <v>14296</v>
      </c>
      <c r="C757">
        <v>29</v>
      </c>
      <c r="D757">
        <v>1.1629613095094129</v>
      </c>
      <c r="E757">
        <v>3.131646976037183E-3</v>
      </c>
      <c r="F757">
        <v>112</v>
      </c>
    </row>
    <row r="758" spans="1:6" x14ac:dyDescent="0.3">
      <c r="A758" t="s">
        <v>1981</v>
      </c>
      <c r="B758" t="s">
        <v>1981</v>
      </c>
      <c r="C758">
        <v>25</v>
      </c>
      <c r="D758">
        <v>1.3470543459517501</v>
      </c>
      <c r="E758">
        <v>3.1270488140352519E-3</v>
      </c>
      <c r="F758">
        <v>93</v>
      </c>
    </row>
    <row r="759" spans="1:6" x14ac:dyDescent="0.3">
      <c r="A759" t="s">
        <v>2497</v>
      </c>
      <c r="B759" t="s">
        <v>2498</v>
      </c>
      <c r="C759">
        <v>11</v>
      </c>
      <c r="D759">
        <v>3.057135784165538</v>
      </c>
      <c r="E759">
        <v>3.1226042639316649E-3</v>
      </c>
      <c r="F759">
        <v>16</v>
      </c>
    </row>
    <row r="760" spans="1:6" x14ac:dyDescent="0.3">
      <c r="A760" t="s">
        <v>1485</v>
      </c>
      <c r="B760" t="s">
        <v>14297</v>
      </c>
      <c r="C760">
        <v>12</v>
      </c>
      <c r="D760">
        <v>2.7993066748634381</v>
      </c>
      <c r="E760">
        <v>3.119185910463472E-3</v>
      </c>
      <c r="F760">
        <v>21</v>
      </c>
    </row>
    <row r="761" spans="1:6" x14ac:dyDescent="0.3">
      <c r="A761" t="s">
        <v>405</v>
      </c>
      <c r="B761" t="s">
        <v>14298</v>
      </c>
      <c r="C761">
        <v>12</v>
      </c>
      <c r="D761">
        <v>2.7993066748634381</v>
      </c>
      <c r="E761">
        <v>3.119185910463472E-3</v>
      </c>
      <c r="F761">
        <v>21</v>
      </c>
    </row>
    <row r="762" spans="1:6" x14ac:dyDescent="0.3">
      <c r="A762" t="s">
        <v>1167</v>
      </c>
      <c r="B762" t="s">
        <v>1167</v>
      </c>
      <c r="C762">
        <v>12</v>
      </c>
      <c r="D762">
        <v>2.7993066748634381</v>
      </c>
      <c r="E762">
        <v>3.119185910463472E-3</v>
      </c>
      <c r="F762">
        <v>21</v>
      </c>
    </row>
    <row r="763" spans="1:6" x14ac:dyDescent="0.3">
      <c r="A763" t="s">
        <v>1833</v>
      </c>
      <c r="B763" t="s">
        <v>14299</v>
      </c>
      <c r="C763">
        <v>19</v>
      </c>
      <c r="D763">
        <v>1.763214743176662</v>
      </c>
      <c r="E763">
        <v>3.1107731673659851E-3</v>
      </c>
      <c r="F763">
        <v>60</v>
      </c>
    </row>
    <row r="764" spans="1:6" x14ac:dyDescent="0.3">
      <c r="A764" t="s">
        <v>2170</v>
      </c>
      <c r="B764" t="s">
        <v>2171</v>
      </c>
      <c r="C764">
        <v>24</v>
      </c>
      <c r="D764">
        <v>1.3905394578914889</v>
      </c>
      <c r="E764">
        <v>3.0988752493224E-3</v>
      </c>
      <c r="F764">
        <v>89</v>
      </c>
    </row>
    <row r="765" spans="1:6" x14ac:dyDescent="0.3">
      <c r="A765" t="s">
        <v>2581</v>
      </c>
      <c r="B765" t="s">
        <v>2582</v>
      </c>
      <c r="C765">
        <v>9</v>
      </c>
      <c r="D765">
        <v>3.693124550885535</v>
      </c>
      <c r="E765">
        <v>3.0863558559382038E-3</v>
      </c>
      <c r="F765">
        <v>8</v>
      </c>
    </row>
    <row r="766" spans="1:6" x14ac:dyDescent="0.3">
      <c r="A766" t="s">
        <v>1462</v>
      </c>
      <c r="B766" t="s">
        <v>14300</v>
      </c>
      <c r="C766">
        <v>9</v>
      </c>
      <c r="D766">
        <v>3.693124550885535</v>
      </c>
      <c r="E766">
        <v>3.0863558559382038E-3</v>
      </c>
      <c r="F766">
        <v>8</v>
      </c>
    </row>
    <row r="767" spans="1:6" x14ac:dyDescent="0.3">
      <c r="A767" t="s">
        <v>7796</v>
      </c>
      <c r="B767" t="s">
        <v>7796</v>
      </c>
      <c r="C767">
        <v>9</v>
      </c>
      <c r="D767">
        <v>3.693124550885535</v>
      </c>
      <c r="E767">
        <v>3.0863558559382038E-3</v>
      </c>
      <c r="F767">
        <v>8</v>
      </c>
    </row>
    <row r="768" spans="1:6" x14ac:dyDescent="0.3">
      <c r="A768" t="s">
        <v>2590</v>
      </c>
      <c r="B768" t="s">
        <v>14301</v>
      </c>
      <c r="C768">
        <v>19</v>
      </c>
      <c r="D768">
        <v>1.7472144018302209</v>
      </c>
      <c r="E768">
        <v>3.082544369528502E-3</v>
      </c>
      <c r="F768">
        <v>62</v>
      </c>
    </row>
    <row r="769" spans="1:6" x14ac:dyDescent="0.3">
      <c r="A769" t="s">
        <v>1465</v>
      </c>
      <c r="B769" t="s">
        <v>14302</v>
      </c>
      <c r="C769">
        <v>22</v>
      </c>
      <c r="D769">
        <v>1.5083224935478721</v>
      </c>
      <c r="E769">
        <v>3.0812463575426159E-3</v>
      </c>
      <c r="F769">
        <v>79</v>
      </c>
    </row>
    <row r="770" spans="1:6" x14ac:dyDescent="0.3">
      <c r="A770" t="s">
        <v>9623</v>
      </c>
      <c r="B770" t="s">
        <v>3829</v>
      </c>
      <c r="C770">
        <v>12</v>
      </c>
      <c r="D770">
        <v>2.754854912292604</v>
      </c>
      <c r="E770">
        <v>3.0696546058903589E-3</v>
      </c>
      <c r="F770">
        <v>22</v>
      </c>
    </row>
    <row r="771" spans="1:6" x14ac:dyDescent="0.3">
      <c r="A771" t="s">
        <v>2425</v>
      </c>
      <c r="B771" t="s">
        <v>2425</v>
      </c>
      <c r="C771">
        <v>20</v>
      </c>
      <c r="D771">
        <v>1.641853886172395</v>
      </c>
      <c r="E771">
        <v>3.0491166228023641E-3</v>
      </c>
      <c r="F771">
        <v>67</v>
      </c>
    </row>
    <row r="772" spans="1:6" x14ac:dyDescent="0.3">
      <c r="A772" t="s">
        <v>493</v>
      </c>
      <c r="B772" t="s">
        <v>14303</v>
      </c>
      <c r="C772">
        <v>16</v>
      </c>
      <c r="D772">
        <v>2.0402015265116948</v>
      </c>
      <c r="E772">
        <v>3.0311161989479891E-3</v>
      </c>
      <c r="F772">
        <v>45</v>
      </c>
    </row>
    <row r="773" spans="1:6" x14ac:dyDescent="0.3">
      <c r="A773" t="s">
        <v>2631</v>
      </c>
      <c r="B773" t="s">
        <v>2631</v>
      </c>
      <c r="C773">
        <v>18</v>
      </c>
      <c r="D773">
        <v>1.812811684316034</v>
      </c>
      <c r="E773">
        <v>3.0299449046528541E-3</v>
      </c>
      <c r="F773">
        <v>57</v>
      </c>
    </row>
    <row r="774" spans="1:6" x14ac:dyDescent="0.3">
      <c r="A774" t="s">
        <v>1776</v>
      </c>
      <c r="B774" t="s">
        <v>1776</v>
      </c>
      <c r="C774">
        <v>23</v>
      </c>
      <c r="D774">
        <v>1.4130123137435471</v>
      </c>
      <c r="E774">
        <v>3.017750407571052E-3</v>
      </c>
      <c r="F774">
        <v>87</v>
      </c>
    </row>
    <row r="775" spans="1:6" x14ac:dyDescent="0.3">
      <c r="A775" t="s">
        <v>1216</v>
      </c>
      <c r="B775" t="s">
        <v>1217</v>
      </c>
      <c r="C775">
        <v>11</v>
      </c>
      <c r="D775">
        <v>2.945910149055313</v>
      </c>
      <c r="E775">
        <v>3.00899673486717E-3</v>
      </c>
      <c r="F775">
        <v>18</v>
      </c>
    </row>
    <row r="776" spans="1:6" x14ac:dyDescent="0.3">
      <c r="A776" t="s">
        <v>1827</v>
      </c>
      <c r="B776" t="s">
        <v>14304</v>
      </c>
      <c r="C776">
        <v>4</v>
      </c>
      <c r="D776">
        <v>2.4891517465595991</v>
      </c>
      <c r="E776">
        <v>3.0047217478797422E-3</v>
      </c>
      <c r="F776">
        <v>23</v>
      </c>
    </row>
    <row r="777" spans="1:6" x14ac:dyDescent="0.3">
      <c r="A777" t="s">
        <v>1273</v>
      </c>
      <c r="B777" t="s">
        <v>1274</v>
      </c>
      <c r="C777">
        <v>9</v>
      </c>
      <c r="D777">
        <v>3.5877640352277078</v>
      </c>
      <c r="E777">
        <v>2.9983057401068202E-3</v>
      </c>
      <c r="F777">
        <v>9</v>
      </c>
    </row>
    <row r="778" spans="1:6" x14ac:dyDescent="0.3">
      <c r="A778" t="s">
        <v>1550</v>
      </c>
      <c r="B778" t="s">
        <v>1551</v>
      </c>
      <c r="C778">
        <v>9</v>
      </c>
      <c r="D778">
        <v>3.5877640352277078</v>
      </c>
      <c r="E778">
        <v>2.9983057401068202E-3</v>
      </c>
      <c r="F778">
        <v>9</v>
      </c>
    </row>
    <row r="779" spans="1:6" x14ac:dyDescent="0.3">
      <c r="A779" t="s">
        <v>7976</v>
      </c>
      <c r="B779" t="s">
        <v>7977</v>
      </c>
      <c r="C779">
        <v>9</v>
      </c>
      <c r="D779">
        <v>3.5877640352277078</v>
      </c>
      <c r="E779">
        <v>2.9983057401068202E-3</v>
      </c>
      <c r="F779">
        <v>9</v>
      </c>
    </row>
    <row r="780" spans="1:6" x14ac:dyDescent="0.3">
      <c r="A780" t="s">
        <v>7941</v>
      </c>
      <c r="B780" t="s">
        <v>7941</v>
      </c>
      <c r="C780">
        <v>9</v>
      </c>
      <c r="D780">
        <v>3.5877640352277078</v>
      </c>
      <c r="E780">
        <v>2.9983057401068202E-3</v>
      </c>
      <c r="F780">
        <v>8</v>
      </c>
    </row>
    <row r="781" spans="1:6" x14ac:dyDescent="0.3">
      <c r="A781" t="s">
        <v>12802</v>
      </c>
      <c r="B781" t="s">
        <v>12802</v>
      </c>
      <c r="C781">
        <v>0</v>
      </c>
      <c r="D781">
        <v>3.5877640352277078</v>
      </c>
      <c r="E781">
        <v>2.9983057401068202E-3</v>
      </c>
      <c r="F781">
        <v>1</v>
      </c>
    </row>
    <row r="782" spans="1:6" x14ac:dyDescent="0.3">
      <c r="A782" t="s">
        <v>7646</v>
      </c>
      <c r="B782" t="s">
        <v>7646</v>
      </c>
      <c r="C782">
        <v>9</v>
      </c>
      <c r="D782">
        <v>3.5877640352277078</v>
      </c>
      <c r="E782">
        <v>2.9983057401068202E-3</v>
      </c>
      <c r="F782">
        <v>9</v>
      </c>
    </row>
    <row r="783" spans="1:6" x14ac:dyDescent="0.3">
      <c r="A783" t="s">
        <v>7492</v>
      </c>
      <c r="B783" t="s">
        <v>7492</v>
      </c>
      <c r="C783">
        <v>9</v>
      </c>
      <c r="D783">
        <v>3.5877640352277078</v>
      </c>
      <c r="E783">
        <v>2.9983057401068202E-3</v>
      </c>
      <c r="F783">
        <v>9</v>
      </c>
    </row>
    <row r="784" spans="1:6" x14ac:dyDescent="0.3">
      <c r="A784" t="s">
        <v>12831</v>
      </c>
      <c r="B784" t="s">
        <v>12831</v>
      </c>
      <c r="C784">
        <v>0</v>
      </c>
      <c r="D784">
        <v>3.5877640352277078</v>
      </c>
      <c r="E784">
        <v>2.9983057401068202E-3</v>
      </c>
      <c r="F784">
        <v>1</v>
      </c>
    </row>
    <row r="785" spans="1:6" x14ac:dyDescent="0.3">
      <c r="A785" t="s">
        <v>7809</v>
      </c>
      <c r="B785" t="s">
        <v>7810</v>
      </c>
      <c r="C785">
        <v>9</v>
      </c>
      <c r="D785">
        <v>3.5877640352277078</v>
      </c>
      <c r="E785">
        <v>2.9983057401068202E-3</v>
      </c>
      <c r="F785">
        <v>9</v>
      </c>
    </row>
    <row r="786" spans="1:6" x14ac:dyDescent="0.3">
      <c r="A786" t="s">
        <v>532</v>
      </c>
      <c r="B786" t="s">
        <v>532</v>
      </c>
      <c r="C786">
        <v>27</v>
      </c>
      <c r="D786">
        <v>1.1898687624293369</v>
      </c>
      <c r="E786">
        <v>2.9831312527825579E-3</v>
      </c>
      <c r="F786">
        <v>109</v>
      </c>
    </row>
    <row r="787" spans="1:6" x14ac:dyDescent="0.3">
      <c r="A787" t="s">
        <v>783</v>
      </c>
      <c r="B787" t="s">
        <v>13372</v>
      </c>
      <c r="C787">
        <v>29</v>
      </c>
      <c r="D787">
        <v>1.1028573854397079</v>
      </c>
      <c r="E787">
        <v>2.969797849568597E-3</v>
      </c>
      <c r="F787">
        <v>119</v>
      </c>
    </row>
    <row r="788" spans="1:6" x14ac:dyDescent="0.3">
      <c r="A788" t="s">
        <v>2222</v>
      </c>
      <c r="B788" t="s">
        <v>2223</v>
      </c>
      <c r="C788">
        <v>11</v>
      </c>
      <c r="D788">
        <v>2.8946168546677629</v>
      </c>
      <c r="E788">
        <v>2.9566049959737712E-3</v>
      </c>
      <c r="F788">
        <v>19</v>
      </c>
    </row>
    <row r="789" spans="1:6" x14ac:dyDescent="0.3">
      <c r="A789" t="s">
        <v>330</v>
      </c>
      <c r="B789" t="s">
        <v>14305</v>
      </c>
      <c r="C789">
        <v>29</v>
      </c>
      <c r="D789">
        <v>1.094558582625013</v>
      </c>
      <c r="E789">
        <v>2.9474506566509471E-3</v>
      </c>
      <c r="F789">
        <v>120</v>
      </c>
    </row>
    <row r="790" spans="1:6" x14ac:dyDescent="0.3">
      <c r="A790" t="s">
        <v>2051</v>
      </c>
      <c r="B790" t="s">
        <v>14306</v>
      </c>
      <c r="C790">
        <v>16</v>
      </c>
      <c r="D790">
        <v>1.763214743176662</v>
      </c>
      <c r="E790">
        <v>2.9470482638204072E-3</v>
      </c>
      <c r="F790">
        <v>61</v>
      </c>
    </row>
    <row r="791" spans="1:6" x14ac:dyDescent="0.3">
      <c r="A791" t="s">
        <v>2136</v>
      </c>
      <c r="B791" t="s">
        <v>14307</v>
      </c>
      <c r="C791">
        <v>20</v>
      </c>
      <c r="D791">
        <v>1.586284035017584</v>
      </c>
      <c r="E791">
        <v>2.9459168446066349E-3</v>
      </c>
      <c r="F791">
        <v>73</v>
      </c>
    </row>
    <row r="792" spans="1:6" x14ac:dyDescent="0.3">
      <c r="A792" t="s">
        <v>2399</v>
      </c>
      <c r="B792" t="s">
        <v>2400</v>
      </c>
      <c r="C792">
        <v>8</v>
      </c>
      <c r="D792">
        <v>3.9444389791664398</v>
      </c>
      <c r="E792">
        <v>2.9301156601807708E-3</v>
      </c>
      <c r="F792">
        <v>6</v>
      </c>
    </row>
    <row r="793" spans="1:6" x14ac:dyDescent="0.3">
      <c r="A793" t="s">
        <v>1161</v>
      </c>
      <c r="B793" t="s">
        <v>1161</v>
      </c>
      <c r="C793">
        <v>19</v>
      </c>
      <c r="D793">
        <v>1.656242623624494</v>
      </c>
      <c r="E793">
        <v>2.9220462976259861E-3</v>
      </c>
      <c r="F793">
        <v>68</v>
      </c>
    </row>
    <row r="794" spans="1:6" x14ac:dyDescent="0.3">
      <c r="A794" t="s">
        <v>10128</v>
      </c>
      <c r="B794" t="s">
        <v>10128</v>
      </c>
      <c r="C794">
        <v>0</v>
      </c>
      <c r="D794">
        <v>1.7472144018302209</v>
      </c>
      <c r="E794">
        <v>2.9203051921848958E-3</v>
      </c>
      <c r="F794">
        <v>24</v>
      </c>
    </row>
    <row r="795" spans="1:6" x14ac:dyDescent="0.3">
      <c r="A795" t="s">
        <v>3338</v>
      </c>
      <c r="B795" t="s">
        <v>3338</v>
      </c>
      <c r="C795">
        <v>9</v>
      </c>
      <c r="D795">
        <v>3.492453855423383</v>
      </c>
      <c r="E795">
        <v>2.918654721703157E-3</v>
      </c>
      <c r="F795">
        <v>10</v>
      </c>
    </row>
    <row r="796" spans="1:6" x14ac:dyDescent="0.3">
      <c r="A796" t="s">
        <v>3499</v>
      </c>
      <c r="B796" t="s">
        <v>3499</v>
      </c>
      <c r="C796">
        <v>9</v>
      </c>
      <c r="D796">
        <v>3.492453855423383</v>
      </c>
      <c r="E796">
        <v>2.918654721703157E-3</v>
      </c>
      <c r="F796">
        <v>10</v>
      </c>
    </row>
    <row r="797" spans="1:6" x14ac:dyDescent="0.3">
      <c r="A797" t="s">
        <v>3177</v>
      </c>
      <c r="B797" t="s">
        <v>3178</v>
      </c>
      <c r="C797">
        <v>9</v>
      </c>
      <c r="D797">
        <v>3.492453855423383</v>
      </c>
      <c r="E797">
        <v>2.918654721703157E-3</v>
      </c>
      <c r="F797">
        <v>10</v>
      </c>
    </row>
    <row r="798" spans="1:6" x14ac:dyDescent="0.3">
      <c r="A798" t="s">
        <v>796</v>
      </c>
      <c r="B798" t="s">
        <v>796</v>
      </c>
      <c r="C798">
        <v>9</v>
      </c>
      <c r="D798">
        <v>3.492453855423383</v>
      </c>
      <c r="E798">
        <v>2.918654721703157E-3</v>
      </c>
      <c r="F798">
        <v>10</v>
      </c>
    </row>
    <row r="799" spans="1:6" x14ac:dyDescent="0.3">
      <c r="A799" t="s">
        <v>1114</v>
      </c>
      <c r="B799" t="s">
        <v>1114</v>
      </c>
      <c r="C799">
        <v>6</v>
      </c>
      <c r="D799">
        <v>5.1972019476618083</v>
      </c>
      <c r="E799">
        <v>2.895545392462381E-3</v>
      </c>
      <c r="F799">
        <v>1</v>
      </c>
    </row>
    <row r="800" spans="1:6" x14ac:dyDescent="0.3">
      <c r="A800" t="s">
        <v>985</v>
      </c>
      <c r="B800" t="s">
        <v>14308</v>
      </c>
      <c r="C800">
        <v>25</v>
      </c>
      <c r="D800">
        <v>1.245958229080381</v>
      </c>
      <c r="E800">
        <v>2.892364524335847E-3</v>
      </c>
      <c r="F800">
        <v>103</v>
      </c>
    </row>
    <row r="801" spans="1:6" x14ac:dyDescent="0.3">
      <c r="A801" t="s">
        <v>481</v>
      </c>
      <c r="B801" t="s">
        <v>482</v>
      </c>
      <c r="C801">
        <v>29</v>
      </c>
      <c r="D801">
        <v>1.0700675626167171</v>
      </c>
      <c r="E801">
        <v>2.8815007165094312E-3</v>
      </c>
      <c r="F801">
        <v>123</v>
      </c>
    </row>
    <row r="802" spans="1:6" x14ac:dyDescent="0.3">
      <c r="A802" t="s">
        <v>1864</v>
      </c>
      <c r="B802" t="s">
        <v>1865</v>
      </c>
      <c r="C802">
        <v>20</v>
      </c>
      <c r="D802">
        <v>1.54654370636807</v>
      </c>
      <c r="E802">
        <v>2.8721143596831139E-3</v>
      </c>
      <c r="F802">
        <v>76</v>
      </c>
    </row>
    <row r="803" spans="1:6" x14ac:dyDescent="0.3">
      <c r="A803" t="s">
        <v>2134</v>
      </c>
      <c r="B803" t="s">
        <v>14309</v>
      </c>
      <c r="C803">
        <v>19</v>
      </c>
      <c r="D803">
        <v>1.627669251180438</v>
      </c>
      <c r="E803">
        <v>2.8716353759591288E-3</v>
      </c>
      <c r="F803">
        <v>70</v>
      </c>
    </row>
    <row r="804" spans="1:6" x14ac:dyDescent="0.3">
      <c r="A804" t="s">
        <v>2145</v>
      </c>
      <c r="B804" t="s">
        <v>14310</v>
      </c>
      <c r="C804">
        <v>18</v>
      </c>
      <c r="D804">
        <v>1.715961858326116</v>
      </c>
      <c r="E804">
        <v>2.8680694934816241E-3</v>
      </c>
      <c r="F804">
        <v>63</v>
      </c>
    </row>
    <row r="805" spans="1:6" x14ac:dyDescent="0.3">
      <c r="A805" t="s">
        <v>1188</v>
      </c>
      <c r="B805" t="s">
        <v>1189</v>
      </c>
      <c r="C805">
        <v>23</v>
      </c>
      <c r="D805">
        <v>1.336472236621213</v>
      </c>
      <c r="E805">
        <v>2.8542848477278379E-3</v>
      </c>
      <c r="F805">
        <v>94</v>
      </c>
    </row>
    <row r="806" spans="1:6" x14ac:dyDescent="0.3">
      <c r="A806" t="s">
        <v>1007</v>
      </c>
      <c r="B806" t="s">
        <v>14311</v>
      </c>
      <c r="C806">
        <v>9</v>
      </c>
      <c r="D806">
        <v>3.4054424784337529</v>
      </c>
      <c r="E806">
        <v>2.845939039032558E-3</v>
      </c>
      <c r="F806">
        <v>11</v>
      </c>
    </row>
    <row r="807" spans="1:6" x14ac:dyDescent="0.3">
      <c r="A807" t="s">
        <v>3341</v>
      </c>
      <c r="B807" t="s">
        <v>3341</v>
      </c>
      <c r="C807">
        <v>9</v>
      </c>
      <c r="D807">
        <v>3.4054424784337529</v>
      </c>
      <c r="E807">
        <v>2.845939039032558E-3</v>
      </c>
      <c r="F807">
        <v>11</v>
      </c>
    </row>
    <row r="808" spans="1:6" x14ac:dyDescent="0.3">
      <c r="A808" t="s">
        <v>3488</v>
      </c>
      <c r="B808" t="s">
        <v>3488</v>
      </c>
      <c r="C808">
        <v>9</v>
      </c>
      <c r="D808">
        <v>3.4054424784337529</v>
      </c>
      <c r="E808">
        <v>2.845939039032558E-3</v>
      </c>
      <c r="F808">
        <v>11</v>
      </c>
    </row>
    <row r="809" spans="1:6" x14ac:dyDescent="0.3">
      <c r="A809" t="s">
        <v>1843</v>
      </c>
      <c r="B809" t="s">
        <v>1843</v>
      </c>
      <c r="C809">
        <v>18</v>
      </c>
      <c r="D809">
        <v>1.7006943861953281</v>
      </c>
      <c r="E809">
        <v>2.8425513440842889E-3</v>
      </c>
      <c r="F809">
        <v>65</v>
      </c>
    </row>
    <row r="810" spans="1:6" x14ac:dyDescent="0.3">
      <c r="A810" t="s">
        <v>1443</v>
      </c>
      <c r="B810" t="s">
        <v>1443</v>
      </c>
      <c r="C810">
        <v>10</v>
      </c>
      <c r="D810">
        <v>3.057135784165538</v>
      </c>
      <c r="E810">
        <v>2.838731149028786E-3</v>
      </c>
      <c r="F810">
        <v>16</v>
      </c>
    </row>
    <row r="811" spans="1:6" x14ac:dyDescent="0.3">
      <c r="A811" t="s">
        <v>2571</v>
      </c>
      <c r="B811" t="s">
        <v>2571</v>
      </c>
      <c r="C811">
        <v>18</v>
      </c>
      <c r="D811">
        <v>1.685656508830788</v>
      </c>
      <c r="E811">
        <v>2.817416940830111E-3</v>
      </c>
      <c r="F811">
        <v>65</v>
      </c>
    </row>
    <row r="812" spans="1:6" x14ac:dyDescent="0.3">
      <c r="A812" t="s">
        <v>3151</v>
      </c>
      <c r="B812" t="s">
        <v>3152</v>
      </c>
      <c r="C812">
        <v>11</v>
      </c>
      <c r="D812">
        <v>2.754854912292604</v>
      </c>
      <c r="E812">
        <v>2.813850055399495E-3</v>
      </c>
      <c r="F812">
        <v>21</v>
      </c>
    </row>
    <row r="813" spans="1:6" x14ac:dyDescent="0.3">
      <c r="A813" t="s">
        <v>3163</v>
      </c>
      <c r="B813" t="s">
        <v>3164</v>
      </c>
      <c r="C813">
        <v>11</v>
      </c>
      <c r="D813">
        <v>2.754854912292604</v>
      </c>
      <c r="E813">
        <v>2.813850055399495E-3</v>
      </c>
      <c r="F813">
        <v>22</v>
      </c>
    </row>
    <row r="814" spans="1:6" x14ac:dyDescent="0.3">
      <c r="A814" t="s">
        <v>3226</v>
      </c>
      <c r="B814" t="s">
        <v>14312</v>
      </c>
      <c r="C814">
        <v>15</v>
      </c>
      <c r="D814">
        <v>2.019148117313863</v>
      </c>
      <c r="E814">
        <v>2.8123474355357548E-3</v>
      </c>
      <c r="F814">
        <v>47</v>
      </c>
    </row>
    <row r="815" spans="1:6" x14ac:dyDescent="0.3">
      <c r="A815" t="s">
        <v>1196</v>
      </c>
      <c r="B815" t="s">
        <v>1196</v>
      </c>
      <c r="C815">
        <v>27</v>
      </c>
      <c r="D815">
        <v>1.1196645037560891</v>
      </c>
      <c r="E815">
        <v>2.8071214904126221E-3</v>
      </c>
      <c r="F815">
        <v>117</v>
      </c>
    </row>
    <row r="816" spans="1:6" x14ac:dyDescent="0.3">
      <c r="A816" t="s">
        <v>7525</v>
      </c>
      <c r="B816" t="s">
        <v>7526</v>
      </c>
      <c r="C816">
        <v>10</v>
      </c>
      <c r="D816">
        <v>2.9999773703255892</v>
      </c>
      <c r="E816">
        <v>2.7856561856473899E-3</v>
      </c>
      <c r="F816">
        <v>17</v>
      </c>
    </row>
    <row r="817" spans="1:6" x14ac:dyDescent="0.3">
      <c r="A817" t="s">
        <v>3122</v>
      </c>
      <c r="B817" t="s">
        <v>3123</v>
      </c>
      <c r="C817">
        <v>17</v>
      </c>
      <c r="D817">
        <v>1.763214743176662</v>
      </c>
      <c r="E817">
        <v>2.7833233602748289E-3</v>
      </c>
      <c r="F817">
        <v>61</v>
      </c>
    </row>
    <row r="818" spans="1:6" x14ac:dyDescent="0.3">
      <c r="A818" t="s">
        <v>3406</v>
      </c>
      <c r="B818" t="s">
        <v>3406</v>
      </c>
      <c r="C818">
        <v>7</v>
      </c>
      <c r="D818">
        <v>4.2809112157876541</v>
      </c>
      <c r="E818">
        <v>2.782555244748513E-3</v>
      </c>
      <c r="F818">
        <v>4</v>
      </c>
    </row>
    <row r="819" spans="1:6" x14ac:dyDescent="0.3">
      <c r="A819" t="s">
        <v>431</v>
      </c>
      <c r="B819" t="s">
        <v>12934</v>
      </c>
      <c r="C819">
        <v>28</v>
      </c>
      <c r="D819">
        <v>1.0700675626167171</v>
      </c>
      <c r="E819">
        <v>2.782138622836691E-3</v>
      </c>
      <c r="F819">
        <v>123</v>
      </c>
    </row>
    <row r="820" spans="1:6" x14ac:dyDescent="0.3">
      <c r="A820" t="s">
        <v>8360</v>
      </c>
      <c r="B820" t="s">
        <v>8360</v>
      </c>
      <c r="C820">
        <v>9</v>
      </c>
      <c r="D820">
        <v>3.325399770760217</v>
      </c>
      <c r="E820">
        <v>2.7790470953275642E-3</v>
      </c>
      <c r="F820">
        <v>12</v>
      </c>
    </row>
    <row r="821" spans="1:6" x14ac:dyDescent="0.3">
      <c r="A821" t="s">
        <v>2316</v>
      </c>
      <c r="B821" t="s">
        <v>2316</v>
      </c>
      <c r="C821">
        <v>9</v>
      </c>
      <c r="D821">
        <v>3.325399770760217</v>
      </c>
      <c r="E821">
        <v>2.7790470953275642E-3</v>
      </c>
      <c r="F821">
        <v>11</v>
      </c>
    </row>
    <row r="822" spans="1:6" x14ac:dyDescent="0.3">
      <c r="A822" t="s">
        <v>8238</v>
      </c>
      <c r="B822" t="s">
        <v>8239</v>
      </c>
      <c r="C822">
        <v>9</v>
      </c>
      <c r="D822">
        <v>3.325399770760217</v>
      </c>
      <c r="E822">
        <v>2.7790470953275642E-3</v>
      </c>
      <c r="F822">
        <v>12</v>
      </c>
    </row>
    <row r="823" spans="1:6" x14ac:dyDescent="0.3">
      <c r="A823" t="s">
        <v>2521</v>
      </c>
      <c r="B823" t="s">
        <v>2522</v>
      </c>
      <c r="C823">
        <v>9</v>
      </c>
      <c r="D823">
        <v>3.325399770760217</v>
      </c>
      <c r="E823">
        <v>2.7790470953275642E-3</v>
      </c>
      <c r="F823">
        <v>12</v>
      </c>
    </row>
    <row r="824" spans="1:6" x14ac:dyDescent="0.3">
      <c r="A824" t="s">
        <v>2186</v>
      </c>
      <c r="B824" t="s">
        <v>2186</v>
      </c>
      <c r="C824">
        <v>20</v>
      </c>
      <c r="D824">
        <v>1.495899973549315</v>
      </c>
      <c r="E824">
        <v>2.7780629651717429E-3</v>
      </c>
      <c r="F824">
        <v>79</v>
      </c>
    </row>
    <row r="825" spans="1:6" x14ac:dyDescent="0.3">
      <c r="A825" t="s">
        <v>12812</v>
      </c>
      <c r="B825" t="s">
        <v>12812</v>
      </c>
      <c r="C825">
        <v>0</v>
      </c>
      <c r="D825">
        <v>2.712295297873808</v>
      </c>
      <c r="E825">
        <v>2.7703790279941182E-3</v>
      </c>
      <c r="F825">
        <v>3</v>
      </c>
    </row>
    <row r="826" spans="1:6" x14ac:dyDescent="0.3">
      <c r="A826" t="s">
        <v>1009</v>
      </c>
      <c r="B826" t="s">
        <v>1009</v>
      </c>
      <c r="C826">
        <v>8</v>
      </c>
      <c r="D826">
        <v>3.693124550885535</v>
      </c>
      <c r="E826">
        <v>2.7434274275006261E-3</v>
      </c>
      <c r="F826">
        <v>8</v>
      </c>
    </row>
    <row r="827" spans="1:6" x14ac:dyDescent="0.3">
      <c r="A827" t="s">
        <v>101</v>
      </c>
      <c r="B827" t="s">
        <v>14313</v>
      </c>
      <c r="C827">
        <v>8</v>
      </c>
      <c r="D827">
        <v>3.693124550885535</v>
      </c>
      <c r="E827">
        <v>2.7434274275006261E-3</v>
      </c>
      <c r="F827">
        <v>8</v>
      </c>
    </row>
    <row r="828" spans="1:6" x14ac:dyDescent="0.3">
      <c r="A828" t="s">
        <v>689</v>
      </c>
      <c r="B828" t="s">
        <v>690</v>
      </c>
      <c r="C828">
        <v>18</v>
      </c>
      <c r="D828">
        <v>1.627669251180438</v>
      </c>
      <c r="E828">
        <v>2.7204966719612811E-3</v>
      </c>
      <c r="F828">
        <v>70</v>
      </c>
    </row>
    <row r="829" spans="1:6" x14ac:dyDescent="0.3">
      <c r="A829" t="s">
        <v>2153</v>
      </c>
      <c r="B829" t="s">
        <v>14314</v>
      </c>
      <c r="C829">
        <v>18</v>
      </c>
      <c r="D829">
        <v>1.627669251180438</v>
      </c>
      <c r="E829">
        <v>2.7204966719612811E-3</v>
      </c>
      <c r="F829">
        <v>70</v>
      </c>
    </row>
    <row r="830" spans="1:6" x14ac:dyDescent="0.3">
      <c r="A830" t="s">
        <v>8193</v>
      </c>
      <c r="B830" t="s">
        <v>8194</v>
      </c>
      <c r="C830">
        <v>9</v>
      </c>
      <c r="D830">
        <v>3.2512917986064949</v>
      </c>
      <c r="E830">
        <v>2.7171148288478151E-3</v>
      </c>
      <c r="F830">
        <v>13</v>
      </c>
    </row>
    <row r="831" spans="1:6" x14ac:dyDescent="0.3">
      <c r="A831" t="s">
        <v>8191</v>
      </c>
      <c r="B831" t="s">
        <v>8192</v>
      </c>
      <c r="C831">
        <v>9</v>
      </c>
      <c r="D831">
        <v>3.2512917986064949</v>
      </c>
      <c r="E831">
        <v>2.7171148288478151E-3</v>
      </c>
      <c r="F831">
        <v>13</v>
      </c>
    </row>
    <row r="832" spans="1:6" x14ac:dyDescent="0.3">
      <c r="A832" t="s">
        <v>3489</v>
      </c>
      <c r="B832" t="s">
        <v>3490</v>
      </c>
      <c r="C832">
        <v>9</v>
      </c>
      <c r="D832">
        <v>3.2512917986064949</v>
      </c>
      <c r="E832">
        <v>2.7171148288478151E-3</v>
      </c>
      <c r="F832">
        <v>11</v>
      </c>
    </row>
    <row r="833" spans="1:6" x14ac:dyDescent="0.3">
      <c r="A833" t="s">
        <v>9221</v>
      </c>
      <c r="B833" t="s">
        <v>9222</v>
      </c>
      <c r="C833">
        <v>9</v>
      </c>
      <c r="D833">
        <v>3.2512917986064949</v>
      </c>
      <c r="E833">
        <v>2.7171148288478151E-3</v>
      </c>
      <c r="F833">
        <v>13</v>
      </c>
    </row>
    <row r="834" spans="1:6" x14ac:dyDescent="0.3">
      <c r="A834" t="s">
        <v>3778</v>
      </c>
      <c r="B834" t="s">
        <v>3779</v>
      </c>
      <c r="C834">
        <v>9</v>
      </c>
      <c r="D834">
        <v>3.2512917986064949</v>
      </c>
      <c r="E834">
        <v>2.7171148288478151E-3</v>
      </c>
      <c r="F834">
        <v>13</v>
      </c>
    </row>
    <row r="835" spans="1:6" x14ac:dyDescent="0.3">
      <c r="A835" t="s">
        <v>1035</v>
      </c>
      <c r="B835" t="s">
        <v>14315</v>
      </c>
      <c r="C835">
        <v>14</v>
      </c>
      <c r="D835">
        <v>2.0836866384514341</v>
      </c>
      <c r="E835">
        <v>2.708756566991149E-3</v>
      </c>
      <c r="F835">
        <v>44</v>
      </c>
    </row>
    <row r="836" spans="1:6" x14ac:dyDescent="0.3">
      <c r="A836" t="s">
        <v>803</v>
      </c>
      <c r="B836" t="s">
        <v>804</v>
      </c>
      <c r="C836">
        <v>17</v>
      </c>
      <c r="D836">
        <v>1.265376314937483</v>
      </c>
      <c r="E836">
        <v>2.7024462936325079E-3</v>
      </c>
      <c r="F836">
        <v>101</v>
      </c>
    </row>
    <row r="837" spans="1:6" x14ac:dyDescent="0.3">
      <c r="A837" t="s">
        <v>8240</v>
      </c>
      <c r="B837" t="s">
        <v>13540</v>
      </c>
      <c r="C837">
        <v>15</v>
      </c>
      <c r="D837">
        <v>1.939105409640326</v>
      </c>
      <c r="E837">
        <v>2.700860862694097E-3</v>
      </c>
      <c r="F837">
        <v>51</v>
      </c>
    </row>
    <row r="838" spans="1:6" x14ac:dyDescent="0.3">
      <c r="A838" t="s">
        <v>2204</v>
      </c>
      <c r="B838" t="s">
        <v>2204</v>
      </c>
      <c r="C838">
        <v>13</v>
      </c>
      <c r="D838">
        <v>2.226787482092107</v>
      </c>
      <c r="E838">
        <v>2.6880148165319279E-3</v>
      </c>
      <c r="F838">
        <v>37</v>
      </c>
    </row>
    <row r="839" spans="1:6" x14ac:dyDescent="0.3">
      <c r="A839" t="s">
        <v>1419</v>
      </c>
      <c r="B839" t="s">
        <v>13599</v>
      </c>
      <c r="C839">
        <v>22</v>
      </c>
      <c r="D839">
        <v>1.3053816495511821</v>
      </c>
      <c r="E839">
        <v>2.666672724227256E-3</v>
      </c>
      <c r="F839">
        <v>97</v>
      </c>
    </row>
    <row r="840" spans="1:6" x14ac:dyDescent="0.3">
      <c r="A840" t="s">
        <v>9197</v>
      </c>
      <c r="B840" t="s">
        <v>9198</v>
      </c>
      <c r="C840">
        <v>9</v>
      </c>
      <c r="D840">
        <v>3.1822989271195441</v>
      </c>
      <c r="E840">
        <v>2.659457268156913E-3</v>
      </c>
      <c r="F840">
        <v>14</v>
      </c>
    </row>
    <row r="841" spans="1:6" x14ac:dyDescent="0.3">
      <c r="A841" t="s">
        <v>9404</v>
      </c>
      <c r="B841" t="s">
        <v>9405</v>
      </c>
      <c r="C841">
        <v>9</v>
      </c>
      <c r="D841">
        <v>3.1822989271195441</v>
      </c>
      <c r="E841">
        <v>2.659457268156913E-3</v>
      </c>
      <c r="F841">
        <v>14</v>
      </c>
    </row>
    <row r="842" spans="1:6" x14ac:dyDescent="0.3">
      <c r="A842" t="s">
        <v>248</v>
      </c>
      <c r="B842" t="s">
        <v>249</v>
      </c>
      <c r="C842">
        <v>9</v>
      </c>
      <c r="D842">
        <v>3.1822989271195441</v>
      </c>
      <c r="E842">
        <v>2.659457268156913E-3</v>
      </c>
      <c r="F842">
        <v>14</v>
      </c>
    </row>
    <row r="843" spans="1:6" x14ac:dyDescent="0.3">
      <c r="A843" t="s">
        <v>3161</v>
      </c>
      <c r="B843" t="s">
        <v>14316</v>
      </c>
      <c r="C843">
        <v>9</v>
      </c>
      <c r="D843">
        <v>3.1822989271195441</v>
      </c>
      <c r="E843">
        <v>2.659457268156913E-3</v>
      </c>
      <c r="F843">
        <v>14</v>
      </c>
    </row>
    <row r="844" spans="1:6" x14ac:dyDescent="0.3">
      <c r="A844" t="s">
        <v>1746</v>
      </c>
      <c r="B844" t="s">
        <v>1746</v>
      </c>
      <c r="C844">
        <v>22</v>
      </c>
      <c r="D844">
        <v>1.2952292780871639</v>
      </c>
      <c r="E844">
        <v>2.6459331557810249E-3</v>
      </c>
      <c r="F844">
        <v>92</v>
      </c>
    </row>
    <row r="845" spans="1:6" x14ac:dyDescent="0.3">
      <c r="A845" t="s">
        <v>2501</v>
      </c>
      <c r="B845" t="s">
        <v>14317</v>
      </c>
      <c r="C845">
        <v>18</v>
      </c>
      <c r="D845">
        <v>1.5728610146854429</v>
      </c>
      <c r="E845">
        <v>2.628889839140322E-3</v>
      </c>
      <c r="F845">
        <v>74</v>
      </c>
    </row>
    <row r="846" spans="1:6" x14ac:dyDescent="0.3">
      <c r="A846" t="s">
        <v>8197</v>
      </c>
      <c r="B846" t="s">
        <v>8198</v>
      </c>
      <c r="C846">
        <v>11</v>
      </c>
      <c r="D846">
        <v>2.5581446180465499</v>
      </c>
      <c r="E846">
        <v>2.612927215546098E-3</v>
      </c>
      <c r="F846">
        <v>27</v>
      </c>
    </row>
    <row r="847" spans="1:6" x14ac:dyDescent="0.3">
      <c r="A847" t="s">
        <v>1258</v>
      </c>
      <c r="B847" t="s">
        <v>1259</v>
      </c>
      <c r="C847">
        <v>21</v>
      </c>
      <c r="D847">
        <v>1.336472236621213</v>
      </c>
      <c r="E847">
        <v>2.6060861653167222E-3</v>
      </c>
      <c r="F847">
        <v>94</v>
      </c>
    </row>
    <row r="848" spans="1:6" x14ac:dyDescent="0.3">
      <c r="A848" t="s">
        <v>3617</v>
      </c>
      <c r="B848" t="s">
        <v>3617</v>
      </c>
      <c r="C848">
        <v>9</v>
      </c>
      <c r="D848">
        <v>3.117760405981973</v>
      </c>
      <c r="E848">
        <v>2.6055222221269131E-3</v>
      </c>
      <c r="F848">
        <v>15</v>
      </c>
    </row>
    <row r="849" spans="1:6" x14ac:dyDescent="0.3">
      <c r="A849" t="s">
        <v>9550</v>
      </c>
      <c r="B849" t="s">
        <v>9550</v>
      </c>
      <c r="C849">
        <v>9</v>
      </c>
      <c r="D849">
        <v>3.117760405981973</v>
      </c>
      <c r="E849">
        <v>2.6055222221269131E-3</v>
      </c>
      <c r="F849">
        <v>15</v>
      </c>
    </row>
    <row r="850" spans="1:6" x14ac:dyDescent="0.3">
      <c r="A850" t="s">
        <v>1790</v>
      </c>
      <c r="B850" t="s">
        <v>1790</v>
      </c>
      <c r="C850">
        <v>9</v>
      </c>
      <c r="D850">
        <v>3.117760405981973</v>
      </c>
      <c r="E850">
        <v>2.6055222221269131E-3</v>
      </c>
      <c r="F850">
        <v>12</v>
      </c>
    </row>
    <row r="851" spans="1:6" x14ac:dyDescent="0.3">
      <c r="A851" t="s">
        <v>3843</v>
      </c>
      <c r="B851" t="s">
        <v>3843</v>
      </c>
      <c r="C851">
        <v>9</v>
      </c>
      <c r="D851">
        <v>3.117760405981973</v>
      </c>
      <c r="E851">
        <v>2.6055222221269131E-3</v>
      </c>
      <c r="F851">
        <v>15</v>
      </c>
    </row>
    <row r="852" spans="1:6" x14ac:dyDescent="0.3">
      <c r="A852" t="s">
        <v>12196</v>
      </c>
      <c r="B852" t="s">
        <v>12196</v>
      </c>
      <c r="C852">
        <v>0</v>
      </c>
      <c r="D852">
        <v>3.117760405981973</v>
      </c>
      <c r="E852">
        <v>2.6055222221269131E-3</v>
      </c>
      <c r="F852">
        <v>10</v>
      </c>
    </row>
    <row r="853" spans="1:6" x14ac:dyDescent="0.3">
      <c r="A853" t="s">
        <v>3236</v>
      </c>
      <c r="B853" t="s">
        <v>3236</v>
      </c>
      <c r="C853">
        <v>14</v>
      </c>
      <c r="D853">
        <v>1.998528830111127</v>
      </c>
      <c r="E853">
        <v>2.5980528900007298E-3</v>
      </c>
      <c r="F853">
        <v>47</v>
      </c>
    </row>
    <row r="854" spans="1:6" x14ac:dyDescent="0.3">
      <c r="A854" t="s">
        <v>1004</v>
      </c>
      <c r="B854" t="s">
        <v>1004</v>
      </c>
      <c r="C854">
        <v>15</v>
      </c>
      <c r="D854">
        <v>1.864997437486605</v>
      </c>
      <c r="E854">
        <v>2.5976404185611818E-3</v>
      </c>
      <c r="F854">
        <v>55</v>
      </c>
    </row>
    <row r="855" spans="1:6" x14ac:dyDescent="0.3">
      <c r="A855" t="s">
        <v>8155</v>
      </c>
      <c r="B855" t="s">
        <v>8156</v>
      </c>
      <c r="C855">
        <v>8</v>
      </c>
      <c r="D855">
        <v>3.492453855423383</v>
      </c>
      <c r="E855">
        <v>2.5943597526250292E-3</v>
      </c>
      <c r="F855">
        <v>10</v>
      </c>
    </row>
    <row r="856" spans="1:6" x14ac:dyDescent="0.3">
      <c r="A856" t="s">
        <v>1372</v>
      </c>
      <c r="B856" t="s">
        <v>1373</v>
      </c>
      <c r="C856">
        <v>17</v>
      </c>
      <c r="D856">
        <v>1.641853886172395</v>
      </c>
      <c r="E856">
        <v>2.591749129382009E-3</v>
      </c>
      <c r="F856">
        <v>68</v>
      </c>
    </row>
    <row r="857" spans="1:6" x14ac:dyDescent="0.3">
      <c r="A857" t="s">
        <v>1289</v>
      </c>
      <c r="B857" t="s">
        <v>1290</v>
      </c>
      <c r="C857">
        <v>22</v>
      </c>
      <c r="D857">
        <v>1.265376314937483</v>
      </c>
      <c r="E857">
        <v>2.584948628691964E-3</v>
      </c>
      <c r="F857">
        <v>101</v>
      </c>
    </row>
    <row r="858" spans="1:6" x14ac:dyDescent="0.3">
      <c r="A858" t="s">
        <v>2220</v>
      </c>
      <c r="B858" t="s">
        <v>14318</v>
      </c>
      <c r="C858">
        <v>18</v>
      </c>
      <c r="D858">
        <v>1.54654370636807</v>
      </c>
      <c r="E858">
        <v>2.584902923714803E-3</v>
      </c>
      <c r="F858">
        <v>76</v>
      </c>
    </row>
    <row r="859" spans="1:6" x14ac:dyDescent="0.3">
      <c r="A859" t="s">
        <v>2443</v>
      </c>
      <c r="B859" t="s">
        <v>14319</v>
      </c>
      <c r="C859">
        <v>11</v>
      </c>
      <c r="D859">
        <v>2.52305329823528</v>
      </c>
      <c r="E859">
        <v>2.5770844160743801E-3</v>
      </c>
      <c r="F859">
        <v>28</v>
      </c>
    </row>
    <row r="860" spans="1:6" x14ac:dyDescent="0.3">
      <c r="A860" t="s">
        <v>2573</v>
      </c>
      <c r="B860" t="s">
        <v>13383</v>
      </c>
      <c r="C860">
        <v>11</v>
      </c>
      <c r="D860">
        <v>2.52305329823528</v>
      </c>
      <c r="E860">
        <v>2.5770844160743801E-3</v>
      </c>
      <c r="F860">
        <v>28</v>
      </c>
    </row>
    <row r="861" spans="1:6" x14ac:dyDescent="0.3">
      <c r="A861" t="s">
        <v>1089</v>
      </c>
      <c r="B861" t="s">
        <v>1089</v>
      </c>
      <c r="C861">
        <v>12</v>
      </c>
      <c r="D861">
        <v>2.3068301897656438</v>
      </c>
      <c r="E861">
        <v>2.5704337043027979E-3</v>
      </c>
      <c r="F861">
        <v>35</v>
      </c>
    </row>
    <row r="862" spans="1:6" x14ac:dyDescent="0.3">
      <c r="A862" t="s">
        <v>629</v>
      </c>
      <c r="B862" t="s">
        <v>14320</v>
      </c>
      <c r="C862">
        <v>12</v>
      </c>
      <c r="D862">
        <v>2.3068301897656438</v>
      </c>
      <c r="E862">
        <v>2.5704337043027979E-3</v>
      </c>
      <c r="F862">
        <v>35</v>
      </c>
    </row>
    <row r="863" spans="1:6" x14ac:dyDescent="0.3">
      <c r="A863" t="s">
        <v>1389</v>
      </c>
      <c r="B863" t="s">
        <v>14321</v>
      </c>
      <c r="C863">
        <v>13</v>
      </c>
      <c r="D863">
        <v>2.1291490125281909</v>
      </c>
      <c r="E863">
        <v>2.5701528045698661E-3</v>
      </c>
      <c r="F863">
        <v>42</v>
      </c>
    </row>
    <row r="864" spans="1:6" x14ac:dyDescent="0.3">
      <c r="A864" t="s">
        <v>2317</v>
      </c>
      <c r="B864" t="s">
        <v>13605</v>
      </c>
      <c r="C864">
        <v>22</v>
      </c>
      <c r="D864">
        <v>1.2556201399921181</v>
      </c>
      <c r="E864">
        <v>2.5650184223584079E-3</v>
      </c>
      <c r="F864">
        <v>102</v>
      </c>
    </row>
    <row r="865" spans="1:6" x14ac:dyDescent="0.3">
      <c r="A865" t="s">
        <v>1785</v>
      </c>
      <c r="B865" t="s">
        <v>1785</v>
      </c>
      <c r="C865">
        <v>9</v>
      </c>
      <c r="D865">
        <v>3.057135784165538</v>
      </c>
      <c r="E865">
        <v>2.554858034125908E-3</v>
      </c>
      <c r="F865">
        <v>16</v>
      </c>
    </row>
    <row r="866" spans="1:6" x14ac:dyDescent="0.3">
      <c r="A866" t="s">
        <v>3245</v>
      </c>
      <c r="B866" t="s">
        <v>3246</v>
      </c>
      <c r="C866">
        <v>9</v>
      </c>
      <c r="D866">
        <v>3.057135784165538</v>
      </c>
      <c r="E866">
        <v>2.554858034125908E-3</v>
      </c>
      <c r="F866">
        <v>16</v>
      </c>
    </row>
    <row r="867" spans="1:6" x14ac:dyDescent="0.3">
      <c r="A867" t="s">
        <v>1190</v>
      </c>
      <c r="B867" t="s">
        <v>14322</v>
      </c>
      <c r="C867">
        <v>9</v>
      </c>
      <c r="D867">
        <v>3.057135784165538</v>
      </c>
      <c r="E867">
        <v>2.554858034125908E-3</v>
      </c>
      <c r="F867">
        <v>16</v>
      </c>
    </row>
    <row r="868" spans="1:6" x14ac:dyDescent="0.3">
      <c r="A868" t="s">
        <v>9242</v>
      </c>
      <c r="B868" t="s">
        <v>9243</v>
      </c>
      <c r="C868">
        <v>9</v>
      </c>
      <c r="D868">
        <v>3.057135784165538</v>
      </c>
      <c r="E868">
        <v>2.554858034125908E-3</v>
      </c>
      <c r="F868">
        <v>16</v>
      </c>
    </row>
    <row r="869" spans="1:6" x14ac:dyDescent="0.3">
      <c r="A869" t="s">
        <v>3243</v>
      </c>
      <c r="B869" t="s">
        <v>3244</v>
      </c>
      <c r="C869">
        <v>9</v>
      </c>
      <c r="D869">
        <v>3.057135784165538</v>
      </c>
      <c r="E869">
        <v>2.554858034125908E-3</v>
      </c>
      <c r="F869">
        <v>16</v>
      </c>
    </row>
    <row r="870" spans="1:6" x14ac:dyDescent="0.3">
      <c r="A870" t="s">
        <v>2321</v>
      </c>
      <c r="B870" t="s">
        <v>2321</v>
      </c>
      <c r="C870">
        <v>16</v>
      </c>
      <c r="D870">
        <v>1.715961858326116</v>
      </c>
      <c r="E870">
        <v>2.5493951053169989E-3</v>
      </c>
      <c r="F870">
        <v>64</v>
      </c>
    </row>
    <row r="871" spans="1:6" x14ac:dyDescent="0.3">
      <c r="A871" t="s">
        <v>3867</v>
      </c>
      <c r="B871" t="s">
        <v>3868</v>
      </c>
      <c r="C871">
        <v>13</v>
      </c>
      <c r="D871">
        <v>2.1061594943034931</v>
      </c>
      <c r="E871">
        <v>2.542401541321852E-3</v>
      </c>
      <c r="F871">
        <v>43</v>
      </c>
    </row>
    <row r="872" spans="1:6" x14ac:dyDescent="0.3">
      <c r="A872" t="s">
        <v>1892</v>
      </c>
      <c r="B872" t="s">
        <v>14323</v>
      </c>
      <c r="C872">
        <v>18</v>
      </c>
      <c r="D872">
        <v>1.520901275754732</v>
      </c>
      <c r="E872">
        <v>2.542044003148483E-3</v>
      </c>
      <c r="F872">
        <v>78</v>
      </c>
    </row>
    <row r="873" spans="1:6" x14ac:dyDescent="0.3">
      <c r="A873" t="s">
        <v>1425</v>
      </c>
      <c r="B873" t="s">
        <v>14324</v>
      </c>
      <c r="C873">
        <v>23</v>
      </c>
      <c r="D873">
        <v>1.1898687624293369</v>
      </c>
      <c r="E873">
        <v>2.5411858819999579E-3</v>
      </c>
      <c r="F873">
        <v>109</v>
      </c>
    </row>
    <row r="874" spans="1:6" x14ac:dyDescent="0.3">
      <c r="A874" t="s">
        <v>8211</v>
      </c>
      <c r="B874" t="s">
        <v>14325</v>
      </c>
      <c r="C874">
        <v>10</v>
      </c>
      <c r="D874">
        <v>2.712295297873808</v>
      </c>
      <c r="E874">
        <v>2.518526389085562E-3</v>
      </c>
      <c r="F874">
        <v>23</v>
      </c>
    </row>
    <row r="875" spans="1:6" x14ac:dyDescent="0.3">
      <c r="A875" t="s">
        <v>1525</v>
      </c>
      <c r="B875" t="s">
        <v>1526</v>
      </c>
      <c r="C875">
        <v>10</v>
      </c>
      <c r="D875">
        <v>2.712295297873808</v>
      </c>
      <c r="E875">
        <v>2.518526389085562E-3</v>
      </c>
      <c r="F875">
        <v>23</v>
      </c>
    </row>
    <row r="876" spans="1:6" x14ac:dyDescent="0.3">
      <c r="A876" t="s">
        <v>941</v>
      </c>
      <c r="B876" t="s">
        <v>942</v>
      </c>
      <c r="C876">
        <v>10</v>
      </c>
      <c r="D876">
        <v>2.712295297873808</v>
      </c>
      <c r="E876">
        <v>2.518526389085562E-3</v>
      </c>
      <c r="F876">
        <v>23</v>
      </c>
    </row>
    <row r="877" spans="1:6" x14ac:dyDescent="0.3">
      <c r="A877" t="s">
        <v>9089</v>
      </c>
      <c r="B877" t="s">
        <v>9089</v>
      </c>
      <c r="C877">
        <v>0</v>
      </c>
      <c r="D877">
        <v>2.0836866384514341</v>
      </c>
      <c r="E877">
        <v>2.5152739550632088E-3</v>
      </c>
      <c r="F877">
        <v>16</v>
      </c>
    </row>
    <row r="878" spans="1:6" x14ac:dyDescent="0.3">
      <c r="A878" t="s">
        <v>3114</v>
      </c>
      <c r="B878" t="s">
        <v>14326</v>
      </c>
      <c r="C878">
        <v>12</v>
      </c>
      <c r="D878">
        <v>2.2527629684953681</v>
      </c>
      <c r="E878">
        <v>2.5101881741082959E-3</v>
      </c>
      <c r="F878">
        <v>37</v>
      </c>
    </row>
    <row r="879" spans="1:6" x14ac:dyDescent="0.3">
      <c r="A879" t="s">
        <v>1090</v>
      </c>
      <c r="B879" t="s">
        <v>1091</v>
      </c>
      <c r="C879">
        <v>6</v>
      </c>
      <c r="D879">
        <v>4.5040547671018629</v>
      </c>
      <c r="E879">
        <v>2.5093685332253451E-3</v>
      </c>
      <c r="F879">
        <v>3</v>
      </c>
    </row>
    <row r="880" spans="1:6" x14ac:dyDescent="0.3">
      <c r="A880" t="s">
        <v>3493</v>
      </c>
      <c r="B880" t="s">
        <v>14327</v>
      </c>
      <c r="C880">
        <v>9</v>
      </c>
      <c r="D880">
        <v>2.9999773703255892</v>
      </c>
      <c r="E880">
        <v>2.5070905670826508E-3</v>
      </c>
      <c r="F880">
        <v>17</v>
      </c>
    </row>
    <row r="881" spans="1:6" x14ac:dyDescent="0.3">
      <c r="A881" t="s">
        <v>9541</v>
      </c>
      <c r="B881" t="s">
        <v>9542</v>
      </c>
      <c r="C881">
        <v>9</v>
      </c>
      <c r="D881">
        <v>2.9999773703255892</v>
      </c>
      <c r="E881">
        <v>2.5070905670826508E-3</v>
      </c>
      <c r="F881">
        <v>16</v>
      </c>
    </row>
    <row r="882" spans="1:6" x14ac:dyDescent="0.3">
      <c r="A882" t="s">
        <v>3644</v>
      </c>
      <c r="B882" t="s">
        <v>3645</v>
      </c>
      <c r="C882">
        <v>9</v>
      </c>
      <c r="D882">
        <v>2.9999773703255892</v>
      </c>
      <c r="E882">
        <v>2.5070905670826508E-3</v>
      </c>
      <c r="F882">
        <v>17</v>
      </c>
    </row>
    <row r="883" spans="1:6" x14ac:dyDescent="0.3">
      <c r="A883" t="s">
        <v>9433</v>
      </c>
      <c r="B883" t="s">
        <v>9434</v>
      </c>
      <c r="C883">
        <v>9</v>
      </c>
      <c r="D883">
        <v>2.9999773703255892</v>
      </c>
      <c r="E883">
        <v>2.5070905670826508E-3</v>
      </c>
      <c r="F883">
        <v>17</v>
      </c>
    </row>
    <row r="884" spans="1:6" x14ac:dyDescent="0.3">
      <c r="A884" t="s">
        <v>3486</v>
      </c>
      <c r="B884" t="s">
        <v>14328</v>
      </c>
      <c r="C884">
        <v>9</v>
      </c>
      <c r="D884">
        <v>2.9999773703255892</v>
      </c>
      <c r="E884">
        <v>2.5070905670826508E-3</v>
      </c>
      <c r="F884">
        <v>17</v>
      </c>
    </row>
    <row r="885" spans="1:6" x14ac:dyDescent="0.3">
      <c r="A885" t="s">
        <v>9659</v>
      </c>
      <c r="B885" t="s">
        <v>9660</v>
      </c>
      <c r="C885">
        <v>9</v>
      </c>
      <c r="D885">
        <v>2.9999773703255892</v>
      </c>
      <c r="E885">
        <v>2.5070905670826508E-3</v>
      </c>
      <c r="F885">
        <v>17</v>
      </c>
    </row>
    <row r="886" spans="1:6" x14ac:dyDescent="0.3">
      <c r="A886" t="s">
        <v>1544</v>
      </c>
      <c r="B886" t="s">
        <v>1545</v>
      </c>
      <c r="C886">
        <v>18</v>
      </c>
      <c r="D886">
        <v>1.495899973549315</v>
      </c>
      <c r="E886">
        <v>2.500256668654569E-3</v>
      </c>
      <c r="F886">
        <v>79</v>
      </c>
    </row>
    <row r="887" spans="1:6" x14ac:dyDescent="0.3">
      <c r="A887" t="s">
        <v>10907</v>
      </c>
      <c r="B887" t="s">
        <v>10908</v>
      </c>
      <c r="C887">
        <v>2</v>
      </c>
      <c r="D887">
        <v>2.226787482092107</v>
      </c>
      <c r="E887">
        <v>2.4812444460294721E-3</v>
      </c>
      <c r="F887">
        <v>38</v>
      </c>
    </row>
    <row r="888" spans="1:6" x14ac:dyDescent="0.3">
      <c r="A888" t="s">
        <v>3449</v>
      </c>
      <c r="B888" t="s">
        <v>3450</v>
      </c>
      <c r="C888">
        <v>10</v>
      </c>
      <c r="D888">
        <v>2.6714733033535532</v>
      </c>
      <c r="E888">
        <v>2.480620755972913E-3</v>
      </c>
      <c r="F888">
        <v>24</v>
      </c>
    </row>
    <row r="889" spans="1:6" x14ac:dyDescent="0.3">
      <c r="A889" t="s">
        <v>710</v>
      </c>
      <c r="B889" t="s">
        <v>711</v>
      </c>
      <c r="C889">
        <v>10</v>
      </c>
      <c r="D889">
        <v>2.6714733033535532</v>
      </c>
      <c r="E889">
        <v>2.480620755972913E-3</v>
      </c>
      <c r="F889">
        <v>24</v>
      </c>
    </row>
    <row r="890" spans="1:6" x14ac:dyDescent="0.3">
      <c r="A890" t="s">
        <v>274</v>
      </c>
      <c r="B890" t="s">
        <v>275</v>
      </c>
      <c r="C890">
        <v>10</v>
      </c>
      <c r="D890">
        <v>1.4017127584896141</v>
      </c>
      <c r="E890">
        <v>2.472988871229717E-3</v>
      </c>
      <c r="F890">
        <v>87</v>
      </c>
    </row>
    <row r="891" spans="1:6" x14ac:dyDescent="0.3">
      <c r="A891" t="s">
        <v>7982</v>
      </c>
      <c r="B891" t="s">
        <v>7983</v>
      </c>
      <c r="C891">
        <v>9</v>
      </c>
      <c r="D891">
        <v>2.945910149055313</v>
      </c>
      <c r="E891">
        <v>2.4619064194367751E-3</v>
      </c>
      <c r="F891">
        <v>18</v>
      </c>
    </row>
    <row r="892" spans="1:6" x14ac:dyDescent="0.3">
      <c r="A892" t="s">
        <v>2394</v>
      </c>
      <c r="B892" t="s">
        <v>14329</v>
      </c>
      <c r="C892">
        <v>9</v>
      </c>
      <c r="D892">
        <v>2.945910149055313</v>
      </c>
      <c r="E892">
        <v>2.4619064194367751E-3</v>
      </c>
      <c r="F892">
        <v>18</v>
      </c>
    </row>
    <row r="893" spans="1:6" x14ac:dyDescent="0.3">
      <c r="A893" t="s">
        <v>637</v>
      </c>
      <c r="B893" t="s">
        <v>14330</v>
      </c>
      <c r="C893">
        <v>23</v>
      </c>
      <c r="D893">
        <v>1.136758937115389</v>
      </c>
      <c r="E893">
        <v>2.427759979459463E-3</v>
      </c>
      <c r="F893">
        <v>115</v>
      </c>
    </row>
    <row r="894" spans="1:6" x14ac:dyDescent="0.3">
      <c r="A894" t="s">
        <v>3290</v>
      </c>
      <c r="B894" t="s">
        <v>3290</v>
      </c>
      <c r="C894">
        <v>14</v>
      </c>
      <c r="D894">
        <v>1.864997437486605</v>
      </c>
      <c r="E894">
        <v>2.4244643906571029E-3</v>
      </c>
      <c r="F894">
        <v>55</v>
      </c>
    </row>
    <row r="895" spans="1:6" x14ac:dyDescent="0.3">
      <c r="A895" t="s">
        <v>3128</v>
      </c>
      <c r="B895" t="s">
        <v>3128</v>
      </c>
      <c r="C895">
        <v>9</v>
      </c>
      <c r="D895">
        <v>2.8946168546677629</v>
      </c>
      <c r="E895">
        <v>2.4190404512512672E-3</v>
      </c>
      <c r="F895">
        <v>19</v>
      </c>
    </row>
    <row r="896" spans="1:6" x14ac:dyDescent="0.3">
      <c r="A896" t="s">
        <v>1914</v>
      </c>
      <c r="B896" t="s">
        <v>1914</v>
      </c>
      <c r="C896">
        <v>9</v>
      </c>
      <c r="D896">
        <v>2.8946168546677629</v>
      </c>
      <c r="E896">
        <v>2.4190404512512672E-3</v>
      </c>
      <c r="F896">
        <v>19</v>
      </c>
    </row>
    <row r="897" spans="1:6" x14ac:dyDescent="0.3">
      <c r="A897" t="s">
        <v>12826</v>
      </c>
      <c r="B897" t="s">
        <v>12826</v>
      </c>
      <c r="C897">
        <v>0</v>
      </c>
      <c r="D897">
        <v>2.8946168546677629</v>
      </c>
      <c r="E897">
        <v>2.4190404512512672E-3</v>
      </c>
      <c r="F897">
        <v>3</v>
      </c>
    </row>
    <row r="898" spans="1:6" x14ac:dyDescent="0.3">
      <c r="A898" t="s">
        <v>10124</v>
      </c>
      <c r="B898" t="s">
        <v>10125</v>
      </c>
      <c r="C898">
        <v>9</v>
      </c>
      <c r="D898">
        <v>2.8946168546677629</v>
      </c>
      <c r="E898">
        <v>2.4190404512512672E-3</v>
      </c>
      <c r="F898">
        <v>19</v>
      </c>
    </row>
    <row r="899" spans="1:6" x14ac:dyDescent="0.3">
      <c r="A899" t="s">
        <v>8032</v>
      </c>
      <c r="B899" t="s">
        <v>8033</v>
      </c>
      <c r="C899">
        <v>9</v>
      </c>
      <c r="D899">
        <v>2.8946168546677629</v>
      </c>
      <c r="E899">
        <v>2.4190404512512672E-3</v>
      </c>
      <c r="F899">
        <v>19</v>
      </c>
    </row>
    <row r="900" spans="1:6" x14ac:dyDescent="0.3">
      <c r="A900" t="s">
        <v>2431</v>
      </c>
      <c r="B900" t="s">
        <v>14331</v>
      </c>
      <c r="C900">
        <v>13</v>
      </c>
      <c r="D900">
        <v>1.998528830111127</v>
      </c>
      <c r="E900">
        <v>2.4124776835721061E-3</v>
      </c>
      <c r="F900">
        <v>48</v>
      </c>
    </row>
    <row r="901" spans="1:6" x14ac:dyDescent="0.3">
      <c r="A901" t="s">
        <v>1033</v>
      </c>
      <c r="B901" t="s">
        <v>14332</v>
      </c>
      <c r="C901">
        <v>23</v>
      </c>
      <c r="D901">
        <v>1.1281751934239981</v>
      </c>
      <c r="E901">
        <v>2.4094277994980901E-3</v>
      </c>
      <c r="F901">
        <v>116</v>
      </c>
    </row>
    <row r="902" spans="1:6" x14ac:dyDescent="0.3">
      <c r="A902" t="s">
        <v>1048</v>
      </c>
      <c r="B902" t="s">
        <v>14333</v>
      </c>
      <c r="C902">
        <v>10</v>
      </c>
      <c r="D902">
        <v>2.594512262217425</v>
      </c>
      <c r="E902">
        <v>2.409157883480827E-3</v>
      </c>
      <c r="F902">
        <v>26</v>
      </c>
    </row>
    <row r="903" spans="1:6" x14ac:dyDescent="0.3">
      <c r="A903" t="s">
        <v>1798</v>
      </c>
      <c r="B903" t="s">
        <v>14334</v>
      </c>
      <c r="C903">
        <v>20</v>
      </c>
      <c r="D903">
        <v>1.2952292780871639</v>
      </c>
      <c r="E903">
        <v>2.4053937779827499E-3</v>
      </c>
      <c r="F903">
        <v>98</v>
      </c>
    </row>
    <row r="904" spans="1:6" x14ac:dyDescent="0.3">
      <c r="A904" t="s">
        <v>3459</v>
      </c>
      <c r="B904" t="s">
        <v>14335</v>
      </c>
      <c r="C904">
        <v>15</v>
      </c>
      <c r="D904">
        <v>1.715961858326116</v>
      </c>
      <c r="E904">
        <v>2.3900579112346868E-3</v>
      </c>
      <c r="F904">
        <v>64</v>
      </c>
    </row>
    <row r="905" spans="1:6" x14ac:dyDescent="0.3">
      <c r="A905" t="s">
        <v>3584</v>
      </c>
      <c r="B905" t="s">
        <v>3584</v>
      </c>
      <c r="C905">
        <v>6</v>
      </c>
      <c r="D905">
        <v>4.2809112157876541</v>
      </c>
      <c r="E905">
        <v>2.3850473526415821E-3</v>
      </c>
      <c r="F905">
        <v>4</v>
      </c>
    </row>
    <row r="906" spans="1:6" x14ac:dyDescent="0.3">
      <c r="A906" t="s">
        <v>3581</v>
      </c>
      <c r="B906" t="s">
        <v>3582</v>
      </c>
      <c r="C906">
        <v>6</v>
      </c>
      <c r="D906">
        <v>4.2809112157876541</v>
      </c>
      <c r="E906">
        <v>2.3850473526415821E-3</v>
      </c>
      <c r="F906">
        <v>4</v>
      </c>
    </row>
    <row r="907" spans="1:6" x14ac:dyDescent="0.3">
      <c r="A907" t="s">
        <v>3583</v>
      </c>
      <c r="B907" t="s">
        <v>3583</v>
      </c>
      <c r="C907">
        <v>6</v>
      </c>
      <c r="D907">
        <v>4.2809112157876541</v>
      </c>
      <c r="E907">
        <v>2.3850473526415821E-3</v>
      </c>
      <c r="F907">
        <v>4</v>
      </c>
    </row>
    <row r="908" spans="1:6" x14ac:dyDescent="0.3">
      <c r="A908" t="s">
        <v>3355</v>
      </c>
      <c r="B908" t="s">
        <v>14336</v>
      </c>
      <c r="C908">
        <v>9</v>
      </c>
      <c r="D908">
        <v>2.3350010667323402</v>
      </c>
      <c r="E908">
        <v>2.3850050511425311E-3</v>
      </c>
      <c r="F908">
        <v>34</v>
      </c>
    </row>
    <row r="909" spans="1:6" x14ac:dyDescent="0.3">
      <c r="A909" t="s">
        <v>3302</v>
      </c>
      <c r="B909" t="s">
        <v>14337</v>
      </c>
      <c r="C909">
        <v>14</v>
      </c>
      <c r="D909">
        <v>1.829906117675334</v>
      </c>
      <c r="E909">
        <v>2.378846282238552E-3</v>
      </c>
      <c r="F909">
        <v>52</v>
      </c>
    </row>
    <row r="910" spans="1:6" x14ac:dyDescent="0.3">
      <c r="A910" t="s">
        <v>2227</v>
      </c>
      <c r="B910" t="s">
        <v>2227</v>
      </c>
      <c r="C910">
        <v>9</v>
      </c>
      <c r="D910">
        <v>2.8458266904983311</v>
      </c>
      <c r="E910">
        <v>2.3782663568979079E-3</v>
      </c>
      <c r="F910">
        <v>20</v>
      </c>
    </row>
    <row r="911" spans="1:6" x14ac:dyDescent="0.3">
      <c r="A911" t="s">
        <v>1693</v>
      </c>
      <c r="B911" t="s">
        <v>13132</v>
      </c>
      <c r="C911">
        <v>9</v>
      </c>
      <c r="D911">
        <v>2.8458266904983311</v>
      </c>
      <c r="E911">
        <v>2.3782663568979079E-3</v>
      </c>
      <c r="F911">
        <v>20</v>
      </c>
    </row>
    <row r="912" spans="1:6" x14ac:dyDescent="0.3">
      <c r="A912" t="s">
        <v>2564</v>
      </c>
      <c r="B912" t="s">
        <v>2564</v>
      </c>
      <c r="C912">
        <v>9</v>
      </c>
      <c r="D912">
        <v>2.8458266904983311</v>
      </c>
      <c r="E912">
        <v>2.3782663568979079E-3</v>
      </c>
      <c r="F912">
        <v>20</v>
      </c>
    </row>
    <row r="913" spans="1:6" x14ac:dyDescent="0.3">
      <c r="A913" t="s">
        <v>1907</v>
      </c>
      <c r="B913" t="s">
        <v>1907</v>
      </c>
      <c r="C913">
        <v>9</v>
      </c>
      <c r="D913">
        <v>2.8458266904983311</v>
      </c>
      <c r="E913">
        <v>2.3782663568979079E-3</v>
      </c>
      <c r="F913">
        <v>20</v>
      </c>
    </row>
    <row r="914" spans="1:6" x14ac:dyDescent="0.3">
      <c r="A914" t="s">
        <v>3675</v>
      </c>
      <c r="B914" t="s">
        <v>3675</v>
      </c>
      <c r="C914">
        <v>9</v>
      </c>
      <c r="D914">
        <v>2.8458266904983311</v>
      </c>
      <c r="E914">
        <v>2.3782663568979079E-3</v>
      </c>
      <c r="F914">
        <v>20</v>
      </c>
    </row>
    <row r="915" spans="1:6" x14ac:dyDescent="0.3">
      <c r="A915" t="s">
        <v>11544</v>
      </c>
      <c r="B915" t="s">
        <v>11544</v>
      </c>
      <c r="C915">
        <v>0</v>
      </c>
      <c r="D915">
        <v>2.5581446180465499</v>
      </c>
      <c r="E915">
        <v>2.3753883777691801E-3</v>
      </c>
      <c r="F915">
        <v>6</v>
      </c>
    </row>
    <row r="916" spans="1:6" x14ac:dyDescent="0.3">
      <c r="A916" t="s">
        <v>1660</v>
      </c>
      <c r="B916" t="s">
        <v>1660</v>
      </c>
      <c r="C916">
        <v>18</v>
      </c>
      <c r="D916">
        <v>1.4130123137435471</v>
      </c>
      <c r="E916">
        <v>2.3617177102729968E-3</v>
      </c>
      <c r="F916">
        <v>86</v>
      </c>
    </row>
    <row r="917" spans="1:6" x14ac:dyDescent="0.3">
      <c r="A917" t="s">
        <v>2464</v>
      </c>
      <c r="B917" t="s">
        <v>14338</v>
      </c>
      <c r="C917">
        <v>18</v>
      </c>
      <c r="D917">
        <v>1.4130123137435471</v>
      </c>
      <c r="E917">
        <v>2.3617177102729968E-3</v>
      </c>
      <c r="F917">
        <v>87</v>
      </c>
    </row>
    <row r="918" spans="1:6" x14ac:dyDescent="0.3">
      <c r="A918" t="s">
        <v>1483</v>
      </c>
      <c r="B918" t="s">
        <v>1484</v>
      </c>
      <c r="C918">
        <v>17</v>
      </c>
      <c r="D918">
        <v>1.495899973549315</v>
      </c>
      <c r="E918">
        <v>2.361353520395982E-3</v>
      </c>
      <c r="F918">
        <v>80</v>
      </c>
    </row>
    <row r="919" spans="1:6" x14ac:dyDescent="0.3">
      <c r="A919" t="s">
        <v>3451</v>
      </c>
      <c r="B919" t="s">
        <v>14339</v>
      </c>
      <c r="C919">
        <v>11</v>
      </c>
      <c r="D919">
        <v>2.3068301897656438</v>
      </c>
      <c r="E919">
        <v>2.3562308956108979E-3</v>
      </c>
      <c r="F919">
        <v>35</v>
      </c>
    </row>
    <row r="920" spans="1:6" x14ac:dyDescent="0.3">
      <c r="A920" t="s">
        <v>556</v>
      </c>
      <c r="B920" t="s">
        <v>14340</v>
      </c>
      <c r="C920">
        <v>21</v>
      </c>
      <c r="D920">
        <v>1.208217901097534</v>
      </c>
      <c r="E920">
        <v>2.3559935406504899E-3</v>
      </c>
      <c r="F920">
        <v>107</v>
      </c>
    </row>
    <row r="921" spans="1:6" x14ac:dyDescent="0.3">
      <c r="A921" t="s">
        <v>8036</v>
      </c>
      <c r="B921" t="s">
        <v>8036</v>
      </c>
      <c r="C921">
        <v>9</v>
      </c>
      <c r="D921">
        <v>2.7993066748634381</v>
      </c>
      <c r="E921">
        <v>2.339389432847604E-3</v>
      </c>
      <c r="F921">
        <v>21</v>
      </c>
    </row>
    <row r="922" spans="1:6" x14ac:dyDescent="0.3">
      <c r="A922" t="s">
        <v>8182</v>
      </c>
      <c r="B922" t="s">
        <v>14341</v>
      </c>
      <c r="C922">
        <v>9</v>
      </c>
      <c r="D922">
        <v>2.7993066748634381</v>
      </c>
      <c r="E922">
        <v>2.339389432847604E-3</v>
      </c>
      <c r="F922">
        <v>21</v>
      </c>
    </row>
    <row r="923" spans="1:6" x14ac:dyDescent="0.3">
      <c r="A923" t="s">
        <v>3264</v>
      </c>
      <c r="B923" t="s">
        <v>3264</v>
      </c>
      <c r="C923">
        <v>9</v>
      </c>
      <c r="D923">
        <v>2.7993066748634381</v>
      </c>
      <c r="E923">
        <v>2.339389432847604E-3</v>
      </c>
      <c r="F923">
        <v>21</v>
      </c>
    </row>
    <row r="924" spans="1:6" x14ac:dyDescent="0.3">
      <c r="A924" t="s">
        <v>7642</v>
      </c>
      <c r="B924" t="s">
        <v>14342</v>
      </c>
      <c r="C924">
        <v>9</v>
      </c>
      <c r="D924">
        <v>2.7993066748634381</v>
      </c>
      <c r="E924">
        <v>2.339389432847604E-3</v>
      </c>
      <c r="F924">
        <v>21</v>
      </c>
    </row>
    <row r="925" spans="1:6" x14ac:dyDescent="0.3">
      <c r="A925" t="s">
        <v>1684</v>
      </c>
      <c r="B925" t="s">
        <v>14343</v>
      </c>
      <c r="C925">
        <v>14</v>
      </c>
      <c r="D925">
        <v>1.7960045659996531</v>
      </c>
      <c r="E925">
        <v>2.3347748518045891E-3</v>
      </c>
      <c r="F925">
        <v>59</v>
      </c>
    </row>
    <row r="926" spans="1:6" x14ac:dyDescent="0.3">
      <c r="A926" t="s">
        <v>1264</v>
      </c>
      <c r="B926" t="s">
        <v>1264</v>
      </c>
      <c r="C926">
        <v>11</v>
      </c>
      <c r="D926">
        <v>2.2794312155775289</v>
      </c>
      <c r="E926">
        <v>2.3282451731348802E-3</v>
      </c>
      <c r="F926">
        <v>36</v>
      </c>
    </row>
    <row r="927" spans="1:6" x14ac:dyDescent="0.3">
      <c r="A927" t="s">
        <v>8208</v>
      </c>
      <c r="B927" t="s">
        <v>8208</v>
      </c>
      <c r="C927">
        <v>11</v>
      </c>
      <c r="D927">
        <v>2.2794312155775289</v>
      </c>
      <c r="E927">
        <v>2.3282451731348802E-3</v>
      </c>
      <c r="F927">
        <v>36</v>
      </c>
    </row>
    <row r="928" spans="1:6" x14ac:dyDescent="0.3">
      <c r="A928" t="s">
        <v>2605</v>
      </c>
      <c r="B928" t="s">
        <v>2605</v>
      </c>
      <c r="C928">
        <v>11</v>
      </c>
      <c r="D928">
        <v>2.2794312155775289</v>
      </c>
      <c r="E928">
        <v>2.3282451731348802E-3</v>
      </c>
      <c r="F928">
        <v>36</v>
      </c>
    </row>
    <row r="929" spans="1:6" x14ac:dyDescent="0.3">
      <c r="A929" t="s">
        <v>12764</v>
      </c>
      <c r="B929" t="s">
        <v>12764</v>
      </c>
      <c r="C929">
        <v>0</v>
      </c>
      <c r="D929">
        <v>2.754854912292604</v>
      </c>
      <c r="E929">
        <v>2.3022409544177689E-3</v>
      </c>
      <c r="F929">
        <v>3</v>
      </c>
    </row>
    <row r="930" spans="1:6" x14ac:dyDescent="0.3">
      <c r="A930" t="s">
        <v>2423</v>
      </c>
      <c r="B930" t="s">
        <v>2424</v>
      </c>
      <c r="C930">
        <v>18</v>
      </c>
      <c r="D930">
        <v>1.368560551172713</v>
      </c>
      <c r="E930">
        <v>2.2874207534133262E-3</v>
      </c>
      <c r="F930">
        <v>91</v>
      </c>
    </row>
    <row r="931" spans="1:6" x14ac:dyDescent="0.3">
      <c r="A931" t="s">
        <v>8409</v>
      </c>
      <c r="B931" t="s">
        <v>8409</v>
      </c>
      <c r="C931">
        <v>0</v>
      </c>
      <c r="D931">
        <v>1.641853886172395</v>
      </c>
      <c r="E931">
        <v>2.286837467101773E-3</v>
      </c>
      <c r="F931">
        <v>23</v>
      </c>
    </row>
    <row r="932" spans="1:6" x14ac:dyDescent="0.3">
      <c r="A932" t="s">
        <v>1000</v>
      </c>
      <c r="B932" t="s">
        <v>14344</v>
      </c>
      <c r="C932">
        <v>21</v>
      </c>
      <c r="D932">
        <v>1.1718502569266589</v>
      </c>
      <c r="E932">
        <v>2.285077578656031E-3</v>
      </c>
      <c r="F932">
        <v>111</v>
      </c>
    </row>
    <row r="933" spans="1:6" x14ac:dyDescent="0.3">
      <c r="A933" t="s">
        <v>3823</v>
      </c>
      <c r="B933" t="s">
        <v>3824</v>
      </c>
      <c r="C933">
        <v>6</v>
      </c>
      <c r="D933">
        <v>4.0985896589936992</v>
      </c>
      <c r="E933">
        <v>2.2834695519254079E-3</v>
      </c>
      <c r="F933">
        <v>5</v>
      </c>
    </row>
    <row r="934" spans="1:6" x14ac:dyDescent="0.3">
      <c r="A934" t="s">
        <v>3825</v>
      </c>
      <c r="B934" t="s">
        <v>3825</v>
      </c>
      <c r="C934">
        <v>6</v>
      </c>
      <c r="D934">
        <v>4.0985896589936992</v>
      </c>
      <c r="E934">
        <v>2.2834695519254079E-3</v>
      </c>
      <c r="F934">
        <v>5</v>
      </c>
    </row>
    <row r="935" spans="1:6" x14ac:dyDescent="0.3">
      <c r="A935" t="s">
        <v>372</v>
      </c>
      <c r="B935" t="s">
        <v>373</v>
      </c>
      <c r="C935">
        <v>6</v>
      </c>
      <c r="D935">
        <v>4.0985896589936992</v>
      </c>
      <c r="E935">
        <v>2.2834695519254079E-3</v>
      </c>
      <c r="F935">
        <v>5</v>
      </c>
    </row>
    <row r="936" spans="1:6" x14ac:dyDescent="0.3">
      <c r="A936" t="s">
        <v>1508</v>
      </c>
      <c r="B936" t="s">
        <v>14345</v>
      </c>
      <c r="C936">
        <v>14</v>
      </c>
      <c r="D936">
        <v>1.731466044862082</v>
      </c>
      <c r="E936">
        <v>2.2508758913134769E-3</v>
      </c>
      <c r="F936">
        <v>63</v>
      </c>
    </row>
    <row r="937" spans="1:6" x14ac:dyDescent="0.3">
      <c r="A937" t="s">
        <v>7473</v>
      </c>
      <c r="B937" t="s">
        <v>14346</v>
      </c>
      <c r="C937">
        <v>9</v>
      </c>
      <c r="D937">
        <v>2.632252590200272</v>
      </c>
      <c r="E937">
        <v>2.1997818064720112E-3</v>
      </c>
      <c r="F937">
        <v>25</v>
      </c>
    </row>
    <row r="938" spans="1:6" x14ac:dyDescent="0.3">
      <c r="A938" t="s">
        <v>3496</v>
      </c>
      <c r="B938" t="s">
        <v>3497</v>
      </c>
      <c r="C938">
        <v>9</v>
      </c>
      <c r="D938">
        <v>2.632252590200272</v>
      </c>
      <c r="E938">
        <v>2.1997818064720112E-3</v>
      </c>
      <c r="F938">
        <v>25</v>
      </c>
    </row>
    <row r="939" spans="1:6" x14ac:dyDescent="0.3">
      <c r="A939" t="s">
        <v>10516</v>
      </c>
      <c r="B939" t="s">
        <v>10517</v>
      </c>
      <c r="C939">
        <v>9</v>
      </c>
      <c r="D939">
        <v>2.632252590200272</v>
      </c>
      <c r="E939">
        <v>2.1997818064720112E-3</v>
      </c>
      <c r="F939">
        <v>23</v>
      </c>
    </row>
    <row r="940" spans="1:6" x14ac:dyDescent="0.3">
      <c r="A940" t="s">
        <v>956</v>
      </c>
      <c r="B940" t="s">
        <v>956</v>
      </c>
      <c r="C940">
        <v>6</v>
      </c>
      <c r="D940">
        <v>3.9444389791664398</v>
      </c>
      <c r="E940">
        <v>2.1975867451355779E-3</v>
      </c>
      <c r="F940">
        <v>6</v>
      </c>
    </row>
    <row r="941" spans="1:6" x14ac:dyDescent="0.3">
      <c r="A941" t="s">
        <v>785</v>
      </c>
      <c r="B941" t="s">
        <v>785</v>
      </c>
      <c r="C941">
        <v>20</v>
      </c>
      <c r="D941">
        <v>1.18081892690942</v>
      </c>
      <c r="E941">
        <v>2.1929202402735078E-3</v>
      </c>
      <c r="F941">
        <v>108</v>
      </c>
    </row>
    <row r="942" spans="1:6" x14ac:dyDescent="0.3">
      <c r="A942" t="s">
        <v>1995</v>
      </c>
      <c r="B942" t="s">
        <v>13085</v>
      </c>
      <c r="C942">
        <v>18</v>
      </c>
      <c r="D942">
        <v>1.3053816495511821</v>
      </c>
      <c r="E942">
        <v>2.181823138004118E-3</v>
      </c>
      <c r="F942">
        <v>97</v>
      </c>
    </row>
    <row r="943" spans="1:6" x14ac:dyDescent="0.3">
      <c r="A943" t="s">
        <v>10885</v>
      </c>
      <c r="B943" t="s">
        <v>8079</v>
      </c>
      <c r="C943">
        <v>9</v>
      </c>
      <c r="D943">
        <v>2.594512262217425</v>
      </c>
      <c r="E943">
        <v>2.168242095132744E-3</v>
      </c>
      <c r="F943">
        <v>26</v>
      </c>
    </row>
    <row r="944" spans="1:6" x14ac:dyDescent="0.3">
      <c r="A944" t="s">
        <v>7742</v>
      </c>
      <c r="B944" t="s">
        <v>7742</v>
      </c>
      <c r="C944">
        <v>9</v>
      </c>
      <c r="D944">
        <v>2.594512262217425</v>
      </c>
      <c r="E944">
        <v>2.168242095132744E-3</v>
      </c>
      <c r="F944">
        <v>26</v>
      </c>
    </row>
    <row r="945" spans="1:6" x14ac:dyDescent="0.3">
      <c r="A945" t="s">
        <v>1441</v>
      </c>
      <c r="B945" t="s">
        <v>14347</v>
      </c>
      <c r="C945">
        <v>13</v>
      </c>
      <c r="D945">
        <v>1.7960045659996531</v>
      </c>
      <c r="E945">
        <v>2.1680052195328322E-3</v>
      </c>
      <c r="F945">
        <v>59</v>
      </c>
    </row>
    <row r="946" spans="1:6" x14ac:dyDescent="0.3">
      <c r="A946" t="s">
        <v>3167</v>
      </c>
      <c r="B946" t="s">
        <v>3167</v>
      </c>
      <c r="C946">
        <v>7</v>
      </c>
      <c r="D946">
        <v>3.325399770760217</v>
      </c>
      <c r="E946">
        <v>2.1614810741436611E-3</v>
      </c>
      <c r="F946">
        <v>12</v>
      </c>
    </row>
    <row r="947" spans="1:6" x14ac:dyDescent="0.3">
      <c r="A947" t="s">
        <v>3112</v>
      </c>
      <c r="B947" t="s">
        <v>3112</v>
      </c>
      <c r="C947">
        <v>10</v>
      </c>
      <c r="D947">
        <v>2.3068301897656438</v>
      </c>
      <c r="E947">
        <v>2.1420280869189979E-3</v>
      </c>
      <c r="F947">
        <v>35</v>
      </c>
    </row>
    <row r="948" spans="1:6" x14ac:dyDescent="0.3">
      <c r="A948" t="s">
        <v>2601</v>
      </c>
      <c r="B948" t="s">
        <v>2601</v>
      </c>
      <c r="C948">
        <v>9</v>
      </c>
      <c r="D948">
        <v>2.5581446180465499</v>
      </c>
      <c r="E948">
        <v>2.137849539992263E-3</v>
      </c>
      <c r="F948">
        <v>27</v>
      </c>
    </row>
    <row r="949" spans="1:6" x14ac:dyDescent="0.3">
      <c r="A949" t="s">
        <v>10791</v>
      </c>
      <c r="B949" t="s">
        <v>10792</v>
      </c>
      <c r="C949">
        <v>9</v>
      </c>
      <c r="D949">
        <v>2.5581446180465499</v>
      </c>
      <c r="E949">
        <v>2.137849539992263E-3</v>
      </c>
      <c r="F949">
        <v>27</v>
      </c>
    </row>
    <row r="950" spans="1:6" x14ac:dyDescent="0.3">
      <c r="A950" t="s">
        <v>11375</v>
      </c>
      <c r="B950" t="s">
        <v>11375</v>
      </c>
      <c r="C950">
        <v>0</v>
      </c>
      <c r="D950">
        <v>2.5581446180465499</v>
      </c>
      <c r="E950">
        <v>2.137849539992263E-3</v>
      </c>
      <c r="F950">
        <v>10</v>
      </c>
    </row>
    <row r="951" spans="1:6" x14ac:dyDescent="0.3">
      <c r="A951" t="s">
        <v>1568</v>
      </c>
      <c r="B951" t="s">
        <v>13249</v>
      </c>
      <c r="C951">
        <v>18</v>
      </c>
      <c r="D951">
        <v>1.265376314937483</v>
      </c>
      <c r="E951">
        <v>2.114957968929789E-3</v>
      </c>
      <c r="F951">
        <v>101</v>
      </c>
    </row>
    <row r="952" spans="1:6" x14ac:dyDescent="0.3">
      <c r="A952" t="s">
        <v>2531</v>
      </c>
      <c r="B952" t="s">
        <v>2532</v>
      </c>
      <c r="C952">
        <v>8</v>
      </c>
      <c r="D952">
        <v>2.8458266904983311</v>
      </c>
      <c r="E952">
        <v>2.114014539464807E-3</v>
      </c>
      <c r="F952">
        <v>20</v>
      </c>
    </row>
    <row r="953" spans="1:6" x14ac:dyDescent="0.3">
      <c r="A953" t="s">
        <v>7774</v>
      </c>
      <c r="B953" t="s">
        <v>7775</v>
      </c>
      <c r="C953">
        <v>9</v>
      </c>
      <c r="D953">
        <v>2.52305329823528</v>
      </c>
      <c r="E953">
        <v>2.1085236131517652E-3</v>
      </c>
      <c r="F953">
        <v>28</v>
      </c>
    </row>
    <row r="954" spans="1:6" x14ac:dyDescent="0.3">
      <c r="A954" t="s">
        <v>1300</v>
      </c>
      <c r="B954" t="s">
        <v>1301</v>
      </c>
      <c r="C954">
        <v>10</v>
      </c>
      <c r="D954">
        <v>2.2527629684953681</v>
      </c>
      <c r="E954">
        <v>2.0918234784235799E-3</v>
      </c>
      <c r="F954">
        <v>37</v>
      </c>
    </row>
    <row r="955" spans="1:6" x14ac:dyDescent="0.3">
      <c r="A955" t="s">
        <v>111</v>
      </c>
      <c r="B955" t="s">
        <v>112</v>
      </c>
      <c r="C955">
        <v>5</v>
      </c>
      <c r="D955">
        <v>4.5040547671018629</v>
      </c>
      <c r="E955">
        <v>2.0911404443544552E-3</v>
      </c>
      <c r="F955">
        <v>3</v>
      </c>
    </row>
    <row r="956" spans="1:6" x14ac:dyDescent="0.3">
      <c r="A956" t="s">
        <v>2960</v>
      </c>
      <c r="B956" t="s">
        <v>14348</v>
      </c>
      <c r="C956">
        <v>11</v>
      </c>
      <c r="D956">
        <v>2.0402015265116948</v>
      </c>
      <c r="E956">
        <v>2.083892386776743E-3</v>
      </c>
      <c r="F956">
        <v>45</v>
      </c>
    </row>
    <row r="957" spans="1:6" x14ac:dyDescent="0.3">
      <c r="A957" t="s">
        <v>9442</v>
      </c>
      <c r="B957" t="s">
        <v>9442</v>
      </c>
      <c r="C957">
        <v>9</v>
      </c>
      <c r="D957">
        <v>2.4891517465595991</v>
      </c>
      <c r="E957">
        <v>2.08019197930136E-3</v>
      </c>
      <c r="F957">
        <v>29</v>
      </c>
    </row>
    <row r="958" spans="1:6" x14ac:dyDescent="0.3">
      <c r="A958" t="s">
        <v>811</v>
      </c>
      <c r="B958" t="s">
        <v>811</v>
      </c>
      <c r="C958">
        <v>9</v>
      </c>
      <c r="D958">
        <v>2.4891517465595991</v>
      </c>
      <c r="E958">
        <v>2.08019197930136E-3</v>
      </c>
      <c r="F958">
        <v>29</v>
      </c>
    </row>
    <row r="959" spans="1:6" x14ac:dyDescent="0.3">
      <c r="A959" t="s">
        <v>11096</v>
      </c>
      <c r="B959" t="s">
        <v>11097</v>
      </c>
      <c r="C959">
        <v>9</v>
      </c>
      <c r="D959">
        <v>2.4891517465595991</v>
      </c>
      <c r="E959">
        <v>2.08019197930136E-3</v>
      </c>
      <c r="F959">
        <v>29</v>
      </c>
    </row>
    <row r="960" spans="1:6" x14ac:dyDescent="0.3">
      <c r="A960" t="s">
        <v>9166</v>
      </c>
      <c r="B960" t="s">
        <v>9166</v>
      </c>
      <c r="C960">
        <v>9</v>
      </c>
      <c r="D960">
        <v>2.4891517465595991</v>
      </c>
      <c r="E960">
        <v>2.08019197930136E-3</v>
      </c>
      <c r="F960">
        <v>29</v>
      </c>
    </row>
    <row r="961" spans="1:6" x14ac:dyDescent="0.3">
      <c r="A961" t="s">
        <v>7846</v>
      </c>
      <c r="B961" t="s">
        <v>14349</v>
      </c>
      <c r="C961">
        <v>14</v>
      </c>
      <c r="D961">
        <v>1.599889687073363</v>
      </c>
      <c r="E961">
        <v>2.079828903420016E-3</v>
      </c>
      <c r="F961">
        <v>71</v>
      </c>
    </row>
    <row r="962" spans="1:6" x14ac:dyDescent="0.3">
      <c r="A962" t="s">
        <v>902</v>
      </c>
      <c r="B962" t="s">
        <v>14350</v>
      </c>
      <c r="C962">
        <v>14</v>
      </c>
      <c r="D962">
        <v>1.599889687073363</v>
      </c>
      <c r="E962">
        <v>2.079828903420016E-3</v>
      </c>
      <c r="F962">
        <v>72</v>
      </c>
    </row>
    <row r="963" spans="1:6" x14ac:dyDescent="0.3">
      <c r="A963" t="s">
        <v>1835</v>
      </c>
      <c r="B963" t="s">
        <v>13371</v>
      </c>
      <c r="C963">
        <v>9</v>
      </c>
      <c r="D963">
        <v>1.864997437486605</v>
      </c>
      <c r="E963">
        <v>2.0781123348489459E-3</v>
      </c>
      <c r="F963">
        <v>50</v>
      </c>
    </row>
    <row r="964" spans="1:6" x14ac:dyDescent="0.3">
      <c r="A964" t="s">
        <v>1806</v>
      </c>
      <c r="B964" t="s">
        <v>13095</v>
      </c>
      <c r="C964">
        <v>18</v>
      </c>
      <c r="D964">
        <v>1.23638877806423</v>
      </c>
      <c r="E964">
        <v>2.0665080166223128E-3</v>
      </c>
      <c r="F964">
        <v>104</v>
      </c>
    </row>
    <row r="965" spans="1:6" x14ac:dyDescent="0.3">
      <c r="A965" t="s">
        <v>1404</v>
      </c>
      <c r="B965" t="s">
        <v>1405</v>
      </c>
      <c r="C965">
        <v>11</v>
      </c>
      <c r="D965">
        <v>2.019148117313863</v>
      </c>
      <c r="E965">
        <v>2.0623881193928871E-3</v>
      </c>
      <c r="F965">
        <v>47</v>
      </c>
    </row>
    <row r="966" spans="1:6" x14ac:dyDescent="0.3">
      <c r="A966" t="s">
        <v>1961</v>
      </c>
      <c r="B966" t="s">
        <v>14351</v>
      </c>
      <c r="C966">
        <v>17</v>
      </c>
      <c r="D966">
        <v>1.3053816495511821</v>
      </c>
      <c r="E966">
        <v>2.0606107414483342E-3</v>
      </c>
      <c r="F966">
        <v>97</v>
      </c>
    </row>
    <row r="967" spans="1:6" x14ac:dyDescent="0.3">
      <c r="A967" t="s">
        <v>1531</v>
      </c>
      <c r="B967" t="s">
        <v>13941</v>
      </c>
      <c r="C967">
        <v>12</v>
      </c>
      <c r="D967">
        <v>1.8472978603872039</v>
      </c>
      <c r="E967">
        <v>2.0583902115084199E-3</v>
      </c>
      <c r="F967">
        <v>56</v>
      </c>
    </row>
    <row r="968" spans="1:6" x14ac:dyDescent="0.3">
      <c r="A968" t="s">
        <v>1975</v>
      </c>
      <c r="B968" t="s">
        <v>1976</v>
      </c>
      <c r="C968">
        <v>6</v>
      </c>
      <c r="D968">
        <v>3.693124550885535</v>
      </c>
      <c r="E968">
        <v>2.0575705706254699E-3</v>
      </c>
      <c r="F968">
        <v>8</v>
      </c>
    </row>
    <row r="969" spans="1:6" x14ac:dyDescent="0.3">
      <c r="A969" t="s">
        <v>363</v>
      </c>
      <c r="B969" t="s">
        <v>14352</v>
      </c>
      <c r="C969">
        <v>6</v>
      </c>
      <c r="D969">
        <v>3.693124550885535</v>
      </c>
      <c r="E969">
        <v>2.0575705706254699E-3</v>
      </c>
      <c r="F969">
        <v>8</v>
      </c>
    </row>
    <row r="970" spans="1:6" x14ac:dyDescent="0.3">
      <c r="A970" t="s">
        <v>210</v>
      </c>
      <c r="B970" t="s">
        <v>14353</v>
      </c>
      <c r="C970">
        <v>6</v>
      </c>
      <c r="D970">
        <v>3.693124550885535</v>
      </c>
      <c r="E970">
        <v>2.0575705706254699E-3</v>
      </c>
      <c r="F970">
        <v>8</v>
      </c>
    </row>
    <row r="971" spans="1:6" x14ac:dyDescent="0.3">
      <c r="A971" t="s">
        <v>3443</v>
      </c>
      <c r="B971" t="s">
        <v>14354</v>
      </c>
      <c r="C971">
        <v>9</v>
      </c>
      <c r="D971">
        <v>2.456361923736607</v>
      </c>
      <c r="E971">
        <v>2.052789420765757E-3</v>
      </c>
      <c r="F971">
        <v>30</v>
      </c>
    </row>
    <row r="972" spans="1:6" x14ac:dyDescent="0.3">
      <c r="A972" t="s">
        <v>7950</v>
      </c>
      <c r="B972" t="s">
        <v>7951</v>
      </c>
      <c r="C972">
        <v>9</v>
      </c>
      <c r="D972">
        <v>2.456361923736607</v>
      </c>
      <c r="E972">
        <v>2.052789420765757E-3</v>
      </c>
      <c r="F972">
        <v>30</v>
      </c>
    </row>
    <row r="973" spans="1:6" x14ac:dyDescent="0.3">
      <c r="A973" t="s">
        <v>408</v>
      </c>
      <c r="B973" t="s">
        <v>13476</v>
      </c>
      <c r="C973">
        <v>16</v>
      </c>
      <c r="D973">
        <v>1.379489621704904</v>
      </c>
      <c r="E973">
        <v>2.0495001519676582E-3</v>
      </c>
      <c r="F973">
        <v>90</v>
      </c>
    </row>
    <row r="974" spans="1:6" x14ac:dyDescent="0.3">
      <c r="A974" t="s">
        <v>1588</v>
      </c>
      <c r="B974" t="s">
        <v>14355</v>
      </c>
      <c r="C974">
        <v>8</v>
      </c>
      <c r="D974">
        <v>2.754854912292604</v>
      </c>
      <c r="E974">
        <v>2.0464364039269049E-3</v>
      </c>
      <c r="F974">
        <v>22</v>
      </c>
    </row>
    <row r="975" spans="1:6" x14ac:dyDescent="0.3">
      <c r="A975" t="s">
        <v>768</v>
      </c>
      <c r="B975" t="s">
        <v>14356</v>
      </c>
      <c r="C975">
        <v>14</v>
      </c>
      <c r="D975">
        <v>1.5728610146854429</v>
      </c>
      <c r="E975">
        <v>2.04469209710914E-3</v>
      </c>
      <c r="F975">
        <v>74</v>
      </c>
    </row>
    <row r="976" spans="1:6" x14ac:dyDescent="0.3">
      <c r="A976" t="s">
        <v>1915</v>
      </c>
      <c r="B976" t="s">
        <v>14357</v>
      </c>
      <c r="C976">
        <v>11</v>
      </c>
      <c r="D976">
        <v>1.998528830111127</v>
      </c>
      <c r="E976">
        <v>2.0413272707148588E-3</v>
      </c>
      <c r="F976">
        <v>48</v>
      </c>
    </row>
    <row r="977" spans="1:6" x14ac:dyDescent="0.3">
      <c r="A977" t="s">
        <v>1256</v>
      </c>
      <c r="B977" t="s">
        <v>14358</v>
      </c>
      <c r="C977">
        <v>15</v>
      </c>
      <c r="D977">
        <v>1.4595323293784399</v>
      </c>
      <c r="E977">
        <v>2.0328929653113371E-3</v>
      </c>
      <c r="F977">
        <v>83</v>
      </c>
    </row>
    <row r="978" spans="1:6" x14ac:dyDescent="0.3">
      <c r="A978" t="s">
        <v>1883</v>
      </c>
      <c r="B978" t="s">
        <v>1883</v>
      </c>
      <c r="C978">
        <v>9</v>
      </c>
      <c r="D978">
        <v>2.4246132254220272</v>
      </c>
      <c r="E978">
        <v>2.0262569332713601E-3</v>
      </c>
      <c r="F978">
        <v>30</v>
      </c>
    </row>
    <row r="979" spans="1:6" x14ac:dyDescent="0.3">
      <c r="A979" t="s">
        <v>8308</v>
      </c>
      <c r="B979" t="s">
        <v>14359</v>
      </c>
      <c r="C979">
        <v>9</v>
      </c>
      <c r="D979">
        <v>2.4246132254220272</v>
      </c>
      <c r="E979">
        <v>2.0262569332713601E-3</v>
      </c>
      <c r="F979">
        <v>31</v>
      </c>
    </row>
    <row r="980" spans="1:6" x14ac:dyDescent="0.3">
      <c r="A980" t="s">
        <v>7969</v>
      </c>
      <c r="B980" t="s">
        <v>7969</v>
      </c>
      <c r="C980">
        <v>9</v>
      </c>
      <c r="D980">
        <v>2.4246132254220272</v>
      </c>
      <c r="E980">
        <v>2.0262569332713601E-3</v>
      </c>
      <c r="F980">
        <v>31</v>
      </c>
    </row>
    <row r="981" spans="1:6" x14ac:dyDescent="0.3">
      <c r="A981" t="s">
        <v>11087</v>
      </c>
      <c r="B981" t="s">
        <v>11088</v>
      </c>
      <c r="C981">
        <v>9</v>
      </c>
      <c r="D981">
        <v>2.4246132254220272</v>
      </c>
      <c r="E981">
        <v>2.0262569332713601E-3</v>
      </c>
      <c r="F981">
        <v>31</v>
      </c>
    </row>
    <row r="982" spans="1:6" x14ac:dyDescent="0.3">
      <c r="A982" t="s">
        <v>12754</v>
      </c>
      <c r="B982" t="s">
        <v>12754</v>
      </c>
      <c r="C982">
        <v>0</v>
      </c>
      <c r="D982">
        <v>1.978326122793608</v>
      </c>
      <c r="E982">
        <v>2.0206919229689719E-3</v>
      </c>
      <c r="F982">
        <v>5</v>
      </c>
    </row>
    <row r="983" spans="1:6" x14ac:dyDescent="0.3">
      <c r="A983" t="s">
        <v>3798</v>
      </c>
      <c r="B983" t="s">
        <v>3798</v>
      </c>
      <c r="C983">
        <v>11</v>
      </c>
      <c r="D983">
        <v>1.978326122793608</v>
      </c>
      <c r="E983">
        <v>2.0206919229689719E-3</v>
      </c>
      <c r="F983">
        <v>46</v>
      </c>
    </row>
    <row r="984" spans="1:6" x14ac:dyDescent="0.3">
      <c r="A984" t="s">
        <v>1471</v>
      </c>
      <c r="B984" t="s">
        <v>13252</v>
      </c>
      <c r="C984">
        <v>18</v>
      </c>
      <c r="D984">
        <v>1.19900124599261</v>
      </c>
      <c r="E984">
        <v>2.0040182592591859E-3</v>
      </c>
      <c r="F984">
        <v>108</v>
      </c>
    </row>
    <row r="985" spans="1:6" x14ac:dyDescent="0.3">
      <c r="A985" t="s">
        <v>9674</v>
      </c>
      <c r="B985" t="s">
        <v>14360</v>
      </c>
      <c r="C985">
        <v>9</v>
      </c>
      <c r="D985">
        <v>2.393841566755273</v>
      </c>
      <c r="E985">
        <v>2.0005409608976968E-3</v>
      </c>
      <c r="F985">
        <v>32</v>
      </c>
    </row>
    <row r="986" spans="1:6" x14ac:dyDescent="0.3">
      <c r="A986" t="s">
        <v>2611</v>
      </c>
      <c r="B986" t="s">
        <v>14361</v>
      </c>
      <c r="C986">
        <v>13</v>
      </c>
      <c r="D986">
        <v>1.656242623624494</v>
      </c>
      <c r="E986">
        <v>1.999294835217779E-3</v>
      </c>
      <c r="F986">
        <v>68</v>
      </c>
    </row>
    <row r="987" spans="1:6" x14ac:dyDescent="0.3">
      <c r="A987" t="s">
        <v>917</v>
      </c>
      <c r="B987" t="s">
        <v>918</v>
      </c>
      <c r="C987">
        <v>18</v>
      </c>
      <c r="D987">
        <v>1.18081892690942</v>
      </c>
      <c r="E987">
        <v>1.9736282162461571E-3</v>
      </c>
      <c r="F987">
        <v>110</v>
      </c>
    </row>
    <row r="988" spans="1:6" x14ac:dyDescent="0.3">
      <c r="A988" t="s">
        <v>1510</v>
      </c>
      <c r="B988" t="s">
        <v>14362</v>
      </c>
      <c r="C988">
        <v>15</v>
      </c>
      <c r="D988">
        <v>1.4130123137435471</v>
      </c>
      <c r="E988">
        <v>1.9680980918941652E-3</v>
      </c>
      <c r="F988">
        <v>87</v>
      </c>
    </row>
    <row r="989" spans="1:6" x14ac:dyDescent="0.3">
      <c r="A989" t="s">
        <v>1748</v>
      </c>
      <c r="B989" t="s">
        <v>14009</v>
      </c>
      <c r="C989">
        <v>17</v>
      </c>
      <c r="D989">
        <v>1.23638877806423</v>
      </c>
      <c r="E989">
        <v>1.9517020156988509E-3</v>
      </c>
      <c r="F989">
        <v>104</v>
      </c>
    </row>
    <row r="990" spans="1:6" x14ac:dyDescent="0.3">
      <c r="A990" t="s">
        <v>7996</v>
      </c>
      <c r="B990" t="s">
        <v>7997</v>
      </c>
      <c r="C990">
        <v>9</v>
      </c>
      <c r="D990">
        <v>2.3350010667323402</v>
      </c>
      <c r="E990">
        <v>1.951367769116616E-3</v>
      </c>
      <c r="F990">
        <v>34</v>
      </c>
    </row>
    <row r="991" spans="1:6" x14ac:dyDescent="0.3">
      <c r="A991" t="s">
        <v>7662</v>
      </c>
      <c r="B991" t="s">
        <v>7663</v>
      </c>
      <c r="C991">
        <v>9</v>
      </c>
      <c r="D991">
        <v>2.3350010667323402</v>
      </c>
      <c r="E991">
        <v>1.951367769116616E-3</v>
      </c>
      <c r="F991">
        <v>34</v>
      </c>
    </row>
    <row r="992" spans="1:6" x14ac:dyDescent="0.3">
      <c r="A992" t="s">
        <v>8093</v>
      </c>
      <c r="B992" t="s">
        <v>8093</v>
      </c>
      <c r="C992">
        <v>9</v>
      </c>
      <c r="D992">
        <v>2.3350010667323402</v>
      </c>
      <c r="E992">
        <v>1.951367769116616E-3</v>
      </c>
      <c r="F992">
        <v>34</v>
      </c>
    </row>
    <row r="993" spans="1:6" x14ac:dyDescent="0.3">
      <c r="A993" t="s">
        <v>995</v>
      </c>
      <c r="B993" t="s">
        <v>995</v>
      </c>
      <c r="C993">
        <v>9</v>
      </c>
      <c r="D993">
        <v>2.3350010667323402</v>
      </c>
      <c r="E993">
        <v>1.951367769116616E-3</v>
      </c>
      <c r="F993">
        <v>34</v>
      </c>
    </row>
    <row r="994" spans="1:6" x14ac:dyDescent="0.3">
      <c r="A994" t="s">
        <v>350</v>
      </c>
      <c r="B994" t="s">
        <v>14363</v>
      </c>
      <c r="C994">
        <v>18</v>
      </c>
      <c r="D994">
        <v>1.1629613095094129</v>
      </c>
      <c r="E994">
        <v>1.943780881678251E-3</v>
      </c>
      <c r="F994">
        <v>112</v>
      </c>
    </row>
    <row r="995" spans="1:6" x14ac:dyDescent="0.3">
      <c r="A995" t="s">
        <v>1598</v>
      </c>
      <c r="B995" t="s">
        <v>1598</v>
      </c>
      <c r="C995">
        <v>4</v>
      </c>
      <c r="D995">
        <v>5.1972019476618083</v>
      </c>
      <c r="E995">
        <v>1.9303635949749209E-3</v>
      </c>
      <c r="F995">
        <v>1</v>
      </c>
    </row>
    <row r="996" spans="1:6" x14ac:dyDescent="0.3">
      <c r="A996" t="s">
        <v>1600</v>
      </c>
      <c r="B996" t="s">
        <v>1600</v>
      </c>
      <c r="C996">
        <v>4</v>
      </c>
      <c r="D996">
        <v>5.1972019476618083</v>
      </c>
      <c r="E996">
        <v>1.9303635949749209E-3</v>
      </c>
      <c r="F996">
        <v>1</v>
      </c>
    </row>
    <row r="997" spans="1:6" x14ac:dyDescent="0.3">
      <c r="A997" t="s">
        <v>1599</v>
      </c>
      <c r="B997" t="s">
        <v>1599</v>
      </c>
      <c r="C997">
        <v>4</v>
      </c>
      <c r="D997">
        <v>5.1972019476618083</v>
      </c>
      <c r="E997">
        <v>1.9303635949749209E-3</v>
      </c>
      <c r="F997">
        <v>1</v>
      </c>
    </row>
    <row r="998" spans="1:6" x14ac:dyDescent="0.3">
      <c r="A998" t="s">
        <v>3102</v>
      </c>
      <c r="B998" t="s">
        <v>3102</v>
      </c>
      <c r="C998">
        <v>9</v>
      </c>
      <c r="D998">
        <v>2.3068301897656438</v>
      </c>
      <c r="E998">
        <v>1.9278252782270989E-3</v>
      </c>
      <c r="F998">
        <v>30</v>
      </c>
    </row>
    <row r="999" spans="1:6" x14ac:dyDescent="0.3">
      <c r="A999" t="s">
        <v>7815</v>
      </c>
      <c r="B999" t="s">
        <v>14364</v>
      </c>
      <c r="C999">
        <v>9</v>
      </c>
      <c r="D999">
        <v>2.3068301897656438</v>
      </c>
      <c r="E999">
        <v>1.9278252782270989E-3</v>
      </c>
      <c r="F999">
        <v>35</v>
      </c>
    </row>
    <row r="1000" spans="1:6" x14ac:dyDescent="0.3">
      <c r="A1000" t="s">
        <v>8270</v>
      </c>
      <c r="B1000" t="s">
        <v>8271</v>
      </c>
      <c r="C1000">
        <v>9</v>
      </c>
      <c r="D1000">
        <v>2.3068301897656438</v>
      </c>
      <c r="E1000">
        <v>1.9278252782270989E-3</v>
      </c>
      <c r="F1000">
        <v>35</v>
      </c>
    </row>
    <row r="1001" spans="1:6" x14ac:dyDescent="0.3">
      <c r="A1001" t="s">
        <v>7551</v>
      </c>
      <c r="B1001" t="s">
        <v>7552</v>
      </c>
      <c r="C1001">
        <v>11</v>
      </c>
      <c r="D1001">
        <v>1.883015942989283</v>
      </c>
      <c r="E1001">
        <v>1.923340678253385E-3</v>
      </c>
      <c r="F1001">
        <v>54</v>
      </c>
    </row>
    <row r="1002" spans="1:6" x14ac:dyDescent="0.3">
      <c r="A1002" t="s">
        <v>1134</v>
      </c>
      <c r="B1002" t="s">
        <v>14365</v>
      </c>
      <c r="C1002">
        <v>11</v>
      </c>
      <c r="D1002">
        <v>1.864997437486605</v>
      </c>
      <c r="E1002">
        <v>1.904936306944867E-3</v>
      </c>
      <c r="F1002">
        <v>55</v>
      </c>
    </row>
    <row r="1003" spans="1:6" x14ac:dyDescent="0.3">
      <c r="A1003" t="s">
        <v>7685</v>
      </c>
      <c r="B1003" t="s">
        <v>14366</v>
      </c>
      <c r="C1003">
        <v>9</v>
      </c>
      <c r="D1003">
        <v>2.2794312155775289</v>
      </c>
      <c r="E1003">
        <v>1.9049278689285379E-3</v>
      </c>
      <c r="F1003">
        <v>36</v>
      </c>
    </row>
    <row r="1004" spans="1:6" x14ac:dyDescent="0.3">
      <c r="A1004" t="s">
        <v>2149</v>
      </c>
      <c r="B1004" t="s">
        <v>14367</v>
      </c>
      <c r="C1004">
        <v>9</v>
      </c>
      <c r="D1004">
        <v>2.2794312155775289</v>
      </c>
      <c r="E1004">
        <v>1.9049278689285379E-3</v>
      </c>
      <c r="F1004">
        <v>36</v>
      </c>
    </row>
    <row r="1005" spans="1:6" x14ac:dyDescent="0.3">
      <c r="A1005" t="s">
        <v>12751</v>
      </c>
      <c r="B1005" t="s">
        <v>12751</v>
      </c>
      <c r="C1005">
        <v>0</v>
      </c>
      <c r="D1005">
        <v>2.2794312155775289</v>
      </c>
      <c r="E1005">
        <v>1.9049278689285379E-3</v>
      </c>
      <c r="F1005">
        <v>10</v>
      </c>
    </row>
    <row r="1006" spans="1:6" x14ac:dyDescent="0.3">
      <c r="A1006" t="s">
        <v>8293</v>
      </c>
      <c r="B1006" t="s">
        <v>13821</v>
      </c>
      <c r="C1006">
        <v>9</v>
      </c>
      <c r="D1006">
        <v>2.2794312155775289</v>
      </c>
      <c r="E1006">
        <v>1.9049278689285379E-3</v>
      </c>
      <c r="F1006">
        <v>36</v>
      </c>
    </row>
    <row r="1007" spans="1:6" x14ac:dyDescent="0.3">
      <c r="A1007" t="s">
        <v>1002</v>
      </c>
      <c r="B1007" t="s">
        <v>14368</v>
      </c>
      <c r="C1007">
        <v>8</v>
      </c>
      <c r="D1007">
        <v>2.5581446180465499</v>
      </c>
      <c r="E1007">
        <v>1.9003107022153439E-3</v>
      </c>
      <c r="F1007">
        <v>27</v>
      </c>
    </row>
    <row r="1008" spans="1:6" x14ac:dyDescent="0.3">
      <c r="A1008" t="s">
        <v>1886</v>
      </c>
      <c r="B1008" t="s">
        <v>1887</v>
      </c>
      <c r="C1008">
        <v>8</v>
      </c>
      <c r="D1008">
        <v>2.5581446180465499</v>
      </c>
      <c r="E1008">
        <v>1.9003107022153439E-3</v>
      </c>
      <c r="F1008">
        <v>27</v>
      </c>
    </row>
    <row r="1009" spans="1:6" x14ac:dyDescent="0.3">
      <c r="A1009" t="s">
        <v>3491</v>
      </c>
      <c r="B1009" t="s">
        <v>14369</v>
      </c>
      <c r="C1009">
        <v>6</v>
      </c>
      <c r="D1009">
        <v>3.4054424784337529</v>
      </c>
      <c r="E1009">
        <v>1.897292692688372E-3</v>
      </c>
      <c r="F1009">
        <v>11</v>
      </c>
    </row>
    <row r="1010" spans="1:6" x14ac:dyDescent="0.3">
      <c r="A1010" t="s">
        <v>3300</v>
      </c>
      <c r="B1010" t="s">
        <v>14370</v>
      </c>
      <c r="C1010">
        <v>11</v>
      </c>
      <c r="D1010">
        <v>1.8472978603872039</v>
      </c>
      <c r="E1010">
        <v>1.8868576938827189E-3</v>
      </c>
      <c r="F1010">
        <v>56</v>
      </c>
    </row>
    <row r="1011" spans="1:6" x14ac:dyDescent="0.3">
      <c r="A1011" t="s">
        <v>9637</v>
      </c>
      <c r="B1011" t="s">
        <v>9637</v>
      </c>
      <c r="C1011">
        <v>0</v>
      </c>
      <c r="D1011">
        <v>2.2527629684953681</v>
      </c>
      <c r="E1011">
        <v>1.8826411305812221E-3</v>
      </c>
      <c r="F1011">
        <v>33</v>
      </c>
    </row>
    <row r="1012" spans="1:6" x14ac:dyDescent="0.3">
      <c r="A1012" t="s">
        <v>1469</v>
      </c>
      <c r="B1012" t="s">
        <v>13342</v>
      </c>
      <c r="C1012">
        <v>9</v>
      </c>
      <c r="D1012">
        <v>2.2527629684953681</v>
      </c>
      <c r="E1012">
        <v>1.8826411305812221E-3</v>
      </c>
      <c r="F1012">
        <v>37</v>
      </c>
    </row>
    <row r="1013" spans="1:6" x14ac:dyDescent="0.3">
      <c r="A1013" t="s">
        <v>3754</v>
      </c>
      <c r="B1013" t="s">
        <v>14371</v>
      </c>
      <c r="C1013">
        <v>9</v>
      </c>
      <c r="D1013">
        <v>2.2527629684953681</v>
      </c>
      <c r="E1013">
        <v>1.8826411305812221E-3</v>
      </c>
      <c r="F1013">
        <v>37</v>
      </c>
    </row>
    <row r="1014" spans="1:6" x14ac:dyDescent="0.3">
      <c r="A1014" t="s">
        <v>1923</v>
      </c>
      <c r="B1014" t="s">
        <v>14372</v>
      </c>
      <c r="C1014">
        <v>14</v>
      </c>
      <c r="D1014">
        <v>1.4360018319682459</v>
      </c>
      <c r="E1014">
        <v>1.8667775282401071E-3</v>
      </c>
      <c r="F1014">
        <v>85</v>
      </c>
    </row>
    <row r="1015" spans="1:6" x14ac:dyDescent="0.3">
      <c r="A1015" t="s">
        <v>2414</v>
      </c>
      <c r="B1015" t="s">
        <v>14373</v>
      </c>
      <c r="C1015">
        <v>14</v>
      </c>
      <c r="D1015">
        <v>1.4360018319682459</v>
      </c>
      <c r="E1015">
        <v>1.8667775282401071E-3</v>
      </c>
      <c r="F1015">
        <v>84</v>
      </c>
    </row>
    <row r="1016" spans="1:6" x14ac:dyDescent="0.3">
      <c r="A1016" t="s">
        <v>1455</v>
      </c>
      <c r="B1016" t="s">
        <v>14374</v>
      </c>
      <c r="C1016">
        <v>16</v>
      </c>
      <c r="D1016">
        <v>1.2556201399921181</v>
      </c>
      <c r="E1016">
        <v>1.8654679435333879E-3</v>
      </c>
      <c r="F1016">
        <v>102</v>
      </c>
    </row>
    <row r="1017" spans="1:6" x14ac:dyDescent="0.3">
      <c r="A1017" t="s">
        <v>1933</v>
      </c>
      <c r="B1017" t="s">
        <v>14375</v>
      </c>
      <c r="C1017">
        <v>9</v>
      </c>
      <c r="D1017">
        <v>2.226787482092107</v>
      </c>
      <c r="E1017">
        <v>1.860933334522104E-3</v>
      </c>
      <c r="F1017">
        <v>38</v>
      </c>
    </row>
    <row r="1018" spans="1:6" x14ac:dyDescent="0.3">
      <c r="A1018" t="s">
        <v>10210</v>
      </c>
      <c r="B1018" t="s">
        <v>10211</v>
      </c>
      <c r="C1018">
        <v>9</v>
      </c>
      <c r="D1018">
        <v>2.226787482092107</v>
      </c>
      <c r="E1018">
        <v>1.860933334522104E-3</v>
      </c>
      <c r="F1018">
        <v>38</v>
      </c>
    </row>
    <row r="1019" spans="1:6" x14ac:dyDescent="0.3">
      <c r="A1019" t="s">
        <v>9232</v>
      </c>
      <c r="B1019" t="s">
        <v>9233</v>
      </c>
      <c r="C1019">
        <v>9</v>
      </c>
      <c r="D1019">
        <v>2.226787482092107</v>
      </c>
      <c r="E1019">
        <v>1.860933334522104E-3</v>
      </c>
      <c r="F1019">
        <v>38</v>
      </c>
    </row>
    <row r="1020" spans="1:6" x14ac:dyDescent="0.3">
      <c r="A1020" t="s">
        <v>1777</v>
      </c>
      <c r="B1020" t="s">
        <v>1778</v>
      </c>
      <c r="C1020">
        <v>15</v>
      </c>
      <c r="D1020">
        <v>1.3260009367539181</v>
      </c>
      <c r="E1020">
        <v>1.846905287443167E-3</v>
      </c>
      <c r="F1020">
        <v>95</v>
      </c>
    </row>
    <row r="1021" spans="1:6" x14ac:dyDescent="0.3">
      <c r="A1021" t="s">
        <v>3314</v>
      </c>
      <c r="B1021" t="s">
        <v>13216</v>
      </c>
      <c r="C1021">
        <v>12</v>
      </c>
      <c r="D1021">
        <v>1.656242623624494</v>
      </c>
      <c r="E1021">
        <v>1.845502924816412E-3</v>
      </c>
      <c r="F1021">
        <v>68</v>
      </c>
    </row>
    <row r="1022" spans="1:6" x14ac:dyDescent="0.3">
      <c r="A1022" t="s">
        <v>884</v>
      </c>
      <c r="B1022" t="s">
        <v>885</v>
      </c>
      <c r="C1022">
        <v>18</v>
      </c>
      <c r="D1022">
        <v>1.1028573854397079</v>
      </c>
      <c r="E1022">
        <v>1.843322803180509E-3</v>
      </c>
      <c r="F1022">
        <v>119</v>
      </c>
    </row>
    <row r="1023" spans="1:6" x14ac:dyDescent="0.3">
      <c r="A1023" t="s">
        <v>3169</v>
      </c>
      <c r="B1023" t="s">
        <v>3169</v>
      </c>
      <c r="C1023">
        <v>9</v>
      </c>
      <c r="D1023">
        <v>2.201469674107817</v>
      </c>
      <c r="E1023">
        <v>1.8397751623957139E-3</v>
      </c>
      <c r="F1023">
        <v>33</v>
      </c>
    </row>
    <row r="1024" spans="1:6" x14ac:dyDescent="0.3">
      <c r="A1024" t="s">
        <v>781</v>
      </c>
      <c r="B1024" t="s">
        <v>14376</v>
      </c>
      <c r="C1024">
        <v>15</v>
      </c>
      <c r="D1024">
        <v>1.3156381497183709</v>
      </c>
      <c r="E1024">
        <v>1.8324715976635411E-3</v>
      </c>
      <c r="F1024">
        <v>96</v>
      </c>
    </row>
    <row r="1025" spans="1:6" x14ac:dyDescent="0.3">
      <c r="A1025" t="s">
        <v>3077</v>
      </c>
      <c r="B1025" t="s">
        <v>14377</v>
      </c>
      <c r="C1025">
        <v>8</v>
      </c>
      <c r="D1025">
        <v>2.456361923736607</v>
      </c>
      <c r="E1025">
        <v>1.8247017073473391E-3</v>
      </c>
      <c r="F1025">
        <v>30</v>
      </c>
    </row>
    <row r="1026" spans="1:6" x14ac:dyDescent="0.3">
      <c r="A1026" t="s">
        <v>1085</v>
      </c>
      <c r="B1026" t="s">
        <v>1086</v>
      </c>
      <c r="C1026">
        <v>9</v>
      </c>
      <c r="D1026">
        <v>2.1767770615174462</v>
      </c>
      <c r="E1026">
        <v>1.819139468035383E-3</v>
      </c>
      <c r="F1026">
        <v>40</v>
      </c>
    </row>
    <row r="1027" spans="1:6" x14ac:dyDescent="0.3">
      <c r="A1027" t="s">
        <v>1690</v>
      </c>
      <c r="B1027" t="s">
        <v>1690</v>
      </c>
      <c r="C1027">
        <v>10</v>
      </c>
      <c r="D1027">
        <v>1.958523495497428</v>
      </c>
      <c r="E1027">
        <v>1.81860474813383E-3</v>
      </c>
      <c r="F1027">
        <v>50</v>
      </c>
    </row>
    <row r="1028" spans="1:6" x14ac:dyDescent="0.3">
      <c r="A1028" t="s">
        <v>2429</v>
      </c>
      <c r="B1028" t="s">
        <v>2429</v>
      </c>
      <c r="C1028">
        <v>9</v>
      </c>
      <c r="D1028">
        <v>2.1526795099383849</v>
      </c>
      <c r="E1028">
        <v>1.7990010680423549E-3</v>
      </c>
      <c r="F1028">
        <v>41</v>
      </c>
    </row>
    <row r="1029" spans="1:6" x14ac:dyDescent="0.3">
      <c r="A1029" t="s">
        <v>1275</v>
      </c>
      <c r="B1029" t="s">
        <v>1275</v>
      </c>
      <c r="C1029">
        <v>14</v>
      </c>
      <c r="D1029">
        <v>1.379489621704904</v>
      </c>
      <c r="E1029">
        <v>1.7933126329717009E-3</v>
      </c>
      <c r="F1029">
        <v>85</v>
      </c>
    </row>
    <row r="1030" spans="1:6" x14ac:dyDescent="0.3">
      <c r="A1030" t="s">
        <v>870</v>
      </c>
      <c r="B1030" t="s">
        <v>14378</v>
      </c>
      <c r="C1030">
        <v>2</v>
      </c>
      <c r="D1030">
        <v>1.7472144018302209</v>
      </c>
      <c r="E1030">
        <v>1.7846309507796589E-3</v>
      </c>
      <c r="F1030">
        <v>59</v>
      </c>
    </row>
    <row r="1031" spans="1:6" x14ac:dyDescent="0.3">
      <c r="A1031" t="s">
        <v>1277</v>
      </c>
      <c r="B1031" t="s">
        <v>14379</v>
      </c>
      <c r="C1031">
        <v>16</v>
      </c>
      <c r="D1031">
        <v>1.19900124599261</v>
      </c>
      <c r="E1031">
        <v>1.7813495637859431E-3</v>
      </c>
      <c r="F1031">
        <v>108</v>
      </c>
    </row>
    <row r="1032" spans="1:6" x14ac:dyDescent="0.3">
      <c r="A1032" t="s">
        <v>1023</v>
      </c>
      <c r="B1032" t="s">
        <v>1024</v>
      </c>
      <c r="C1032">
        <v>4</v>
      </c>
      <c r="D1032">
        <v>4.7917368395536446</v>
      </c>
      <c r="E1032">
        <v>1.779764274108295E-3</v>
      </c>
      <c r="F1032">
        <v>2</v>
      </c>
    </row>
    <row r="1033" spans="1:6" x14ac:dyDescent="0.3">
      <c r="A1033" t="s">
        <v>1025</v>
      </c>
      <c r="B1033" t="s">
        <v>1026</v>
      </c>
      <c r="C1033">
        <v>4</v>
      </c>
      <c r="D1033">
        <v>4.7917368395536446</v>
      </c>
      <c r="E1033">
        <v>1.779764274108295E-3</v>
      </c>
      <c r="F1033">
        <v>2</v>
      </c>
    </row>
    <row r="1034" spans="1:6" x14ac:dyDescent="0.3">
      <c r="A1034" t="s">
        <v>3853</v>
      </c>
      <c r="B1034" t="s">
        <v>3854</v>
      </c>
      <c r="C1034">
        <v>9</v>
      </c>
      <c r="D1034">
        <v>2.1291490125281909</v>
      </c>
      <c r="E1034">
        <v>1.7793365570099081E-3</v>
      </c>
      <c r="F1034">
        <v>42</v>
      </c>
    </row>
    <row r="1035" spans="1:6" x14ac:dyDescent="0.3">
      <c r="A1035" t="s">
        <v>3411</v>
      </c>
      <c r="B1035" t="s">
        <v>3411</v>
      </c>
      <c r="C1035">
        <v>9</v>
      </c>
      <c r="D1035">
        <v>2.1291490125281909</v>
      </c>
      <c r="E1035">
        <v>1.7793365570099081E-3</v>
      </c>
      <c r="F1035">
        <v>42</v>
      </c>
    </row>
    <row r="1036" spans="1:6" x14ac:dyDescent="0.3">
      <c r="A1036" t="s">
        <v>7533</v>
      </c>
      <c r="B1036" t="s">
        <v>7533</v>
      </c>
      <c r="C1036">
        <v>9</v>
      </c>
      <c r="D1036">
        <v>2.1291490125281909</v>
      </c>
      <c r="E1036">
        <v>1.7793365570099081E-3</v>
      </c>
      <c r="F1036">
        <v>41</v>
      </c>
    </row>
    <row r="1037" spans="1:6" x14ac:dyDescent="0.3">
      <c r="A1037" t="s">
        <v>1951</v>
      </c>
      <c r="B1037" t="s">
        <v>12983</v>
      </c>
      <c r="C1037">
        <v>11</v>
      </c>
      <c r="D1037">
        <v>1.731466044862082</v>
      </c>
      <c r="E1037">
        <v>1.7685453431748751E-3</v>
      </c>
      <c r="F1037">
        <v>63</v>
      </c>
    </row>
    <row r="1038" spans="1:6" x14ac:dyDescent="0.3">
      <c r="A1038" t="s">
        <v>384</v>
      </c>
      <c r="B1038" t="s">
        <v>14380</v>
      </c>
      <c r="C1038">
        <v>9</v>
      </c>
      <c r="D1038">
        <v>2.1061594943034931</v>
      </c>
      <c r="E1038">
        <v>1.7601241439920521E-3</v>
      </c>
      <c r="F1038">
        <v>42</v>
      </c>
    </row>
    <row r="1039" spans="1:6" x14ac:dyDescent="0.3">
      <c r="A1039" t="s">
        <v>3890</v>
      </c>
      <c r="B1039" t="s">
        <v>14381</v>
      </c>
      <c r="C1039">
        <v>8</v>
      </c>
      <c r="D1039">
        <v>2.3639886036055922</v>
      </c>
      <c r="E1039">
        <v>1.7560824402403151E-3</v>
      </c>
      <c r="F1039">
        <v>33</v>
      </c>
    </row>
    <row r="1040" spans="1:6" x14ac:dyDescent="0.3">
      <c r="A1040" t="s">
        <v>1291</v>
      </c>
      <c r="B1040" t="s">
        <v>13730</v>
      </c>
      <c r="C1040">
        <v>17</v>
      </c>
      <c r="D1040">
        <v>1.1112256351102241</v>
      </c>
      <c r="E1040">
        <v>1.7541256847513969E-3</v>
      </c>
      <c r="F1040">
        <v>117</v>
      </c>
    </row>
    <row r="1041" spans="1:6" x14ac:dyDescent="0.3">
      <c r="A1041" t="s">
        <v>1548</v>
      </c>
      <c r="B1041" t="s">
        <v>1548</v>
      </c>
      <c r="C1041">
        <v>11</v>
      </c>
      <c r="D1041">
        <v>1.7006943861953281</v>
      </c>
      <c r="E1041">
        <v>1.7371147102737321E-3</v>
      </c>
      <c r="F1041">
        <v>65</v>
      </c>
    </row>
    <row r="1042" spans="1:6" x14ac:dyDescent="0.3">
      <c r="A1042" t="s">
        <v>3540</v>
      </c>
      <c r="B1042" t="s">
        <v>14382</v>
      </c>
      <c r="C1042">
        <v>8</v>
      </c>
      <c r="D1042">
        <v>2.3350010667323402</v>
      </c>
      <c r="E1042">
        <v>1.7345491281036589E-3</v>
      </c>
      <c r="F1042">
        <v>29</v>
      </c>
    </row>
    <row r="1043" spans="1:6" x14ac:dyDescent="0.3">
      <c r="A1043" t="s">
        <v>7886</v>
      </c>
      <c r="B1043" t="s">
        <v>7886</v>
      </c>
      <c r="C1043">
        <v>9</v>
      </c>
      <c r="D1043">
        <v>2.0617077317326591</v>
      </c>
      <c r="E1043">
        <v>1.7229756655622161E-3</v>
      </c>
      <c r="F1043">
        <v>45</v>
      </c>
    </row>
    <row r="1044" spans="1:6" x14ac:dyDescent="0.3">
      <c r="A1044" t="s">
        <v>2519</v>
      </c>
      <c r="B1044" t="s">
        <v>13211</v>
      </c>
      <c r="C1044">
        <v>11</v>
      </c>
      <c r="D1044">
        <v>1.685656508830788</v>
      </c>
      <c r="E1044">
        <v>1.7217547971739571E-3</v>
      </c>
      <c r="F1044">
        <v>66</v>
      </c>
    </row>
    <row r="1045" spans="1:6" x14ac:dyDescent="0.3">
      <c r="A1045" t="s">
        <v>1265</v>
      </c>
      <c r="B1045" t="s">
        <v>1266</v>
      </c>
      <c r="C1045">
        <v>13</v>
      </c>
      <c r="D1045">
        <v>1.42444100956717</v>
      </c>
      <c r="E1045">
        <v>1.719480897833551E-3</v>
      </c>
      <c r="F1045">
        <v>86</v>
      </c>
    </row>
    <row r="1046" spans="1:6" x14ac:dyDescent="0.3">
      <c r="A1046" t="s">
        <v>7493</v>
      </c>
      <c r="B1046" t="s">
        <v>7493</v>
      </c>
      <c r="C1046">
        <v>11</v>
      </c>
      <c r="D1046">
        <v>1.670841423045647</v>
      </c>
      <c r="E1046">
        <v>1.7066224467292019E-3</v>
      </c>
      <c r="F1046">
        <v>63</v>
      </c>
    </row>
    <row r="1047" spans="1:6" x14ac:dyDescent="0.3">
      <c r="A1047" t="s">
        <v>8279</v>
      </c>
      <c r="B1047" t="s">
        <v>8279</v>
      </c>
      <c r="C1047">
        <v>0</v>
      </c>
      <c r="D1047">
        <v>2.0402015265116948</v>
      </c>
      <c r="E1047">
        <v>1.7050028619082439E-3</v>
      </c>
      <c r="F1047">
        <v>42</v>
      </c>
    </row>
    <row r="1048" spans="1:6" x14ac:dyDescent="0.3">
      <c r="A1048" t="s">
        <v>7852</v>
      </c>
      <c r="B1048" t="s">
        <v>14383</v>
      </c>
      <c r="C1048">
        <v>9</v>
      </c>
      <c r="D1048">
        <v>2.0402015265116948</v>
      </c>
      <c r="E1048">
        <v>1.7050028619082439E-3</v>
      </c>
      <c r="F1048">
        <v>46</v>
      </c>
    </row>
    <row r="1049" spans="1:6" x14ac:dyDescent="0.3">
      <c r="A1049" t="s">
        <v>7799</v>
      </c>
      <c r="B1049" t="s">
        <v>7800</v>
      </c>
      <c r="C1049">
        <v>6</v>
      </c>
      <c r="D1049">
        <v>3.057135784165538</v>
      </c>
      <c r="E1049">
        <v>1.703238689417271E-3</v>
      </c>
      <c r="F1049">
        <v>16</v>
      </c>
    </row>
    <row r="1050" spans="1:6" x14ac:dyDescent="0.3">
      <c r="A1050" t="s">
        <v>8097</v>
      </c>
      <c r="B1050" t="s">
        <v>14384</v>
      </c>
      <c r="C1050">
        <v>9</v>
      </c>
      <c r="D1050">
        <v>2.019148117313863</v>
      </c>
      <c r="E1050">
        <v>1.6874084613214531E-3</v>
      </c>
      <c r="F1050">
        <v>47</v>
      </c>
    </row>
    <row r="1051" spans="1:6" x14ac:dyDescent="0.3">
      <c r="A1051" t="s">
        <v>3074</v>
      </c>
      <c r="B1051" t="s">
        <v>3074</v>
      </c>
      <c r="C1051">
        <v>0</v>
      </c>
      <c r="D1051">
        <v>2.019148117313863</v>
      </c>
      <c r="E1051">
        <v>1.6874084613214531E-3</v>
      </c>
      <c r="F1051">
        <v>19</v>
      </c>
    </row>
    <row r="1052" spans="1:6" x14ac:dyDescent="0.3">
      <c r="A1052" t="s">
        <v>7479</v>
      </c>
      <c r="B1052" t="s">
        <v>7479</v>
      </c>
      <c r="C1052">
        <v>9</v>
      </c>
      <c r="D1052">
        <v>2.019148117313863</v>
      </c>
      <c r="E1052">
        <v>1.6874084613214531E-3</v>
      </c>
      <c r="F1052">
        <v>47</v>
      </c>
    </row>
    <row r="1053" spans="1:6" x14ac:dyDescent="0.3">
      <c r="A1053" t="s">
        <v>8251</v>
      </c>
      <c r="B1053" t="s">
        <v>14385</v>
      </c>
      <c r="C1053">
        <v>9</v>
      </c>
      <c r="D1053">
        <v>2.019148117313863</v>
      </c>
      <c r="E1053">
        <v>1.6874084613214531E-3</v>
      </c>
      <c r="F1053">
        <v>47</v>
      </c>
    </row>
    <row r="1054" spans="1:6" x14ac:dyDescent="0.3">
      <c r="A1054" t="s">
        <v>7734</v>
      </c>
      <c r="B1054" t="s">
        <v>7735</v>
      </c>
      <c r="C1054">
        <v>9</v>
      </c>
      <c r="D1054">
        <v>2.019148117313863</v>
      </c>
      <c r="E1054">
        <v>1.6874084613214531E-3</v>
      </c>
      <c r="F1054">
        <v>47</v>
      </c>
    </row>
    <row r="1055" spans="1:6" x14ac:dyDescent="0.3">
      <c r="A1055" t="s">
        <v>2366</v>
      </c>
      <c r="B1055" t="s">
        <v>14386</v>
      </c>
      <c r="C1055">
        <v>13</v>
      </c>
      <c r="D1055">
        <v>1.3905394578914889</v>
      </c>
      <c r="E1055">
        <v>1.6785574267163001E-3</v>
      </c>
      <c r="F1055">
        <v>89</v>
      </c>
    </row>
    <row r="1056" spans="1:6" x14ac:dyDescent="0.3">
      <c r="A1056" t="s">
        <v>1102</v>
      </c>
      <c r="B1056" t="s">
        <v>1102</v>
      </c>
      <c r="C1056">
        <v>4</v>
      </c>
      <c r="D1056">
        <v>1.0620353909194531</v>
      </c>
      <c r="E1056">
        <v>1.6764764044900869E-3</v>
      </c>
      <c r="F1056">
        <v>120</v>
      </c>
    </row>
    <row r="1057" spans="1:6" x14ac:dyDescent="0.3">
      <c r="A1057" t="s">
        <v>1757</v>
      </c>
      <c r="B1057" t="s">
        <v>1757</v>
      </c>
      <c r="C1057">
        <v>4</v>
      </c>
      <c r="D1057">
        <v>4.5040547671018629</v>
      </c>
      <c r="E1057">
        <v>1.6729123554835639E-3</v>
      </c>
      <c r="F1057">
        <v>3</v>
      </c>
    </row>
    <row r="1058" spans="1:6" x14ac:dyDescent="0.3">
      <c r="A1058" t="s">
        <v>1393</v>
      </c>
      <c r="B1058" t="s">
        <v>1393</v>
      </c>
      <c r="C1058">
        <v>9</v>
      </c>
      <c r="D1058">
        <v>1.998528830111127</v>
      </c>
      <c r="E1058">
        <v>1.670176857857612E-3</v>
      </c>
      <c r="F1058">
        <v>47</v>
      </c>
    </row>
    <row r="1059" spans="1:6" x14ac:dyDescent="0.3">
      <c r="A1059" t="s">
        <v>2214</v>
      </c>
      <c r="B1059" t="s">
        <v>2214</v>
      </c>
      <c r="C1059">
        <v>9</v>
      </c>
      <c r="D1059">
        <v>1.998528830111127</v>
      </c>
      <c r="E1059">
        <v>1.670176857857612E-3</v>
      </c>
      <c r="F1059">
        <v>48</v>
      </c>
    </row>
    <row r="1060" spans="1:6" x14ac:dyDescent="0.3">
      <c r="A1060" t="s">
        <v>543</v>
      </c>
      <c r="B1060" t="s">
        <v>12867</v>
      </c>
      <c r="C1060">
        <v>9</v>
      </c>
      <c r="D1060">
        <v>1.998528830111127</v>
      </c>
      <c r="E1060">
        <v>1.670176857857612E-3</v>
      </c>
      <c r="F1060">
        <v>48</v>
      </c>
    </row>
    <row r="1061" spans="1:6" x14ac:dyDescent="0.3">
      <c r="A1061" t="s">
        <v>1028</v>
      </c>
      <c r="B1061" t="s">
        <v>1028</v>
      </c>
      <c r="C1061">
        <v>11</v>
      </c>
      <c r="D1061">
        <v>1.627669251180438</v>
      </c>
      <c r="E1061">
        <v>1.662525743976338E-3</v>
      </c>
      <c r="F1061">
        <v>67</v>
      </c>
    </row>
    <row r="1062" spans="1:6" x14ac:dyDescent="0.3">
      <c r="A1062" t="s">
        <v>2462</v>
      </c>
      <c r="B1062" t="s">
        <v>14387</v>
      </c>
      <c r="C1062">
        <v>14</v>
      </c>
      <c r="D1062">
        <v>1.275228611380494</v>
      </c>
      <c r="E1062">
        <v>1.6577751240268511E-3</v>
      </c>
      <c r="F1062">
        <v>100</v>
      </c>
    </row>
    <row r="1063" spans="1:6" x14ac:dyDescent="0.3">
      <c r="A1063" t="s">
        <v>3804</v>
      </c>
      <c r="B1063" t="s">
        <v>3804</v>
      </c>
      <c r="C1063">
        <v>9</v>
      </c>
      <c r="D1063">
        <v>1.978326122793608</v>
      </c>
      <c r="E1063">
        <v>1.653293391520068E-3</v>
      </c>
      <c r="F1063">
        <v>49</v>
      </c>
    </row>
    <row r="1064" spans="1:6" x14ac:dyDescent="0.3">
      <c r="A1064" t="s">
        <v>7610</v>
      </c>
      <c r="B1064" t="s">
        <v>7611</v>
      </c>
      <c r="C1064">
        <v>10</v>
      </c>
      <c r="D1064">
        <v>1.7794752640484419</v>
      </c>
      <c r="E1064">
        <v>1.6523478895326071E-3</v>
      </c>
      <c r="F1064">
        <v>60</v>
      </c>
    </row>
    <row r="1065" spans="1:6" x14ac:dyDescent="0.3">
      <c r="A1065" t="s">
        <v>2401</v>
      </c>
      <c r="B1065" t="s">
        <v>2401</v>
      </c>
      <c r="C1065">
        <v>14</v>
      </c>
      <c r="D1065">
        <v>1.265376314937483</v>
      </c>
      <c r="E1065">
        <v>1.644967309167614E-3</v>
      </c>
      <c r="F1065">
        <v>101</v>
      </c>
    </row>
    <row r="1066" spans="1:6" x14ac:dyDescent="0.3">
      <c r="A1066" t="s">
        <v>1761</v>
      </c>
      <c r="B1066" t="s">
        <v>14388</v>
      </c>
      <c r="C1066">
        <v>11</v>
      </c>
      <c r="D1066">
        <v>1.599889687073363</v>
      </c>
      <c r="E1066">
        <v>1.6341512812585841E-3</v>
      </c>
      <c r="F1066">
        <v>72</v>
      </c>
    </row>
    <row r="1067" spans="1:6" x14ac:dyDescent="0.3">
      <c r="A1067" t="s">
        <v>1504</v>
      </c>
      <c r="B1067" t="s">
        <v>14389</v>
      </c>
      <c r="C1067">
        <v>6</v>
      </c>
      <c r="D1067">
        <v>2.8946168546677629</v>
      </c>
      <c r="E1067">
        <v>1.6126936341675109E-3</v>
      </c>
      <c r="F1067">
        <v>19</v>
      </c>
    </row>
    <row r="1068" spans="1:6" x14ac:dyDescent="0.3">
      <c r="A1068" t="s">
        <v>7637</v>
      </c>
      <c r="B1068" t="s">
        <v>7637</v>
      </c>
      <c r="C1068">
        <v>4</v>
      </c>
      <c r="D1068">
        <v>4.2809112157876541</v>
      </c>
      <c r="E1068">
        <v>1.5900315684277209E-3</v>
      </c>
      <c r="F1068">
        <v>4</v>
      </c>
    </row>
    <row r="1069" spans="1:6" x14ac:dyDescent="0.3">
      <c r="A1069" t="s">
        <v>1050</v>
      </c>
      <c r="B1069" t="s">
        <v>1050</v>
      </c>
      <c r="C1069">
        <v>4</v>
      </c>
      <c r="D1069">
        <v>4.2809112157876541</v>
      </c>
      <c r="E1069">
        <v>1.5900315684277209E-3</v>
      </c>
      <c r="F1069">
        <v>4</v>
      </c>
    </row>
    <row r="1070" spans="1:6" x14ac:dyDescent="0.3">
      <c r="A1070" t="s">
        <v>1458</v>
      </c>
      <c r="B1070" t="s">
        <v>1459</v>
      </c>
      <c r="C1070">
        <v>8</v>
      </c>
      <c r="D1070">
        <v>2.1291490125281909</v>
      </c>
      <c r="E1070">
        <v>1.5816324951199181E-3</v>
      </c>
      <c r="F1070">
        <v>42</v>
      </c>
    </row>
    <row r="1071" spans="1:6" x14ac:dyDescent="0.3">
      <c r="A1071" t="s">
        <v>2029</v>
      </c>
      <c r="B1071" t="s">
        <v>13135</v>
      </c>
      <c r="C1071">
        <v>12</v>
      </c>
      <c r="D1071">
        <v>1.4130123137435471</v>
      </c>
      <c r="E1071">
        <v>1.574478473515332E-3</v>
      </c>
      <c r="F1071">
        <v>87</v>
      </c>
    </row>
    <row r="1072" spans="1:6" x14ac:dyDescent="0.3">
      <c r="A1072" t="s">
        <v>3543</v>
      </c>
      <c r="B1072" t="s">
        <v>14390</v>
      </c>
      <c r="C1072">
        <v>9</v>
      </c>
      <c r="D1072">
        <v>1.883015942989283</v>
      </c>
      <c r="E1072">
        <v>1.5736423731164059E-3</v>
      </c>
      <c r="F1072">
        <v>54</v>
      </c>
    </row>
    <row r="1073" spans="1:6" x14ac:dyDescent="0.3">
      <c r="A1073" t="s">
        <v>1837</v>
      </c>
      <c r="B1073" t="s">
        <v>14391</v>
      </c>
      <c r="C1073">
        <v>11</v>
      </c>
      <c r="D1073">
        <v>1.533640301532162</v>
      </c>
      <c r="E1073">
        <v>1.566483166925784E-3</v>
      </c>
      <c r="F1073">
        <v>77</v>
      </c>
    </row>
    <row r="1074" spans="1:6" x14ac:dyDescent="0.3">
      <c r="A1074" t="s">
        <v>1558</v>
      </c>
      <c r="B1074" t="s">
        <v>14392</v>
      </c>
      <c r="C1074">
        <v>11</v>
      </c>
      <c r="D1074">
        <v>1.533640301532162</v>
      </c>
      <c r="E1074">
        <v>1.566483166925784E-3</v>
      </c>
      <c r="F1074">
        <v>77</v>
      </c>
    </row>
    <row r="1075" spans="1:6" x14ac:dyDescent="0.3">
      <c r="A1075" t="s">
        <v>3579</v>
      </c>
      <c r="B1075" t="s">
        <v>3580</v>
      </c>
      <c r="C1075">
        <v>11</v>
      </c>
      <c r="D1075">
        <v>1.533640301532162</v>
      </c>
      <c r="E1075">
        <v>1.566483166925784E-3</v>
      </c>
      <c r="F1075">
        <v>77</v>
      </c>
    </row>
    <row r="1076" spans="1:6" x14ac:dyDescent="0.3">
      <c r="A1076" t="s">
        <v>2533</v>
      </c>
      <c r="B1076" t="s">
        <v>14393</v>
      </c>
      <c r="C1076">
        <v>13</v>
      </c>
      <c r="D1076">
        <v>1.2952292780871639</v>
      </c>
      <c r="E1076">
        <v>1.563505955688787E-3</v>
      </c>
      <c r="F1076">
        <v>98</v>
      </c>
    </row>
    <row r="1077" spans="1:6" x14ac:dyDescent="0.3">
      <c r="A1077" t="s">
        <v>3844</v>
      </c>
      <c r="B1077" t="s">
        <v>3845</v>
      </c>
      <c r="C1077">
        <v>6</v>
      </c>
      <c r="D1077">
        <v>2.7993066748634381</v>
      </c>
      <c r="E1077">
        <v>1.559592955231736E-3</v>
      </c>
      <c r="F1077">
        <v>21</v>
      </c>
    </row>
    <row r="1078" spans="1:6" x14ac:dyDescent="0.3">
      <c r="A1078" t="s">
        <v>7615</v>
      </c>
      <c r="B1078" t="s">
        <v>7615</v>
      </c>
      <c r="C1078">
        <v>9</v>
      </c>
      <c r="D1078">
        <v>1.864997437486605</v>
      </c>
      <c r="E1078">
        <v>1.5585842511367091E-3</v>
      </c>
      <c r="F1078">
        <v>54</v>
      </c>
    </row>
    <row r="1079" spans="1:6" x14ac:dyDescent="0.3">
      <c r="A1079" t="s">
        <v>3067</v>
      </c>
      <c r="B1079" t="s">
        <v>13851</v>
      </c>
      <c r="C1079">
        <v>9</v>
      </c>
      <c r="D1079">
        <v>1.864997437486605</v>
      </c>
      <c r="E1079">
        <v>1.5585842511367091E-3</v>
      </c>
      <c r="F1079">
        <v>55</v>
      </c>
    </row>
    <row r="1080" spans="1:6" x14ac:dyDescent="0.3">
      <c r="A1080" t="s">
        <v>10071</v>
      </c>
      <c r="B1080" t="s">
        <v>14394</v>
      </c>
      <c r="C1080">
        <v>11</v>
      </c>
      <c r="D1080">
        <v>1.520901275754732</v>
      </c>
      <c r="E1080">
        <v>1.5534713352574061E-3</v>
      </c>
      <c r="F1080">
        <v>77</v>
      </c>
    </row>
    <row r="1081" spans="1:6" x14ac:dyDescent="0.3">
      <c r="A1081" t="s">
        <v>12224</v>
      </c>
      <c r="B1081" t="s">
        <v>12224</v>
      </c>
      <c r="C1081">
        <v>0</v>
      </c>
      <c r="D1081">
        <v>1.829906117675334</v>
      </c>
      <c r="E1081">
        <v>1.529258324296212E-3</v>
      </c>
      <c r="F1081">
        <v>12</v>
      </c>
    </row>
    <row r="1082" spans="1:6" x14ac:dyDescent="0.3">
      <c r="A1082" t="s">
        <v>3848</v>
      </c>
      <c r="B1082" t="s">
        <v>3849</v>
      </c>
      <c r="C1082">
        <v>9</v>
      </c>
      <c r="D1082">
        <v>1.829906117675334</v>
      </c>
      <c r="E1082">
        <v>1.529258324296212E-3</v>
      </c>
      <c r="F1082">
        <v>57</v>
      </c>
    </row>
    <row r="1083" spans="1:6" x14ac:dyDescent="0.3">
      <c r="A1083" t="s">
        <v>2568</v>
      </c>
      <c r="B1083" t="s">
        <v>2568</v>
      </c>
      <c r="C1083">
        <v>10</v>
      </c>
      <c r="D1083">
        <v>1.641853886172395</v>
      </c>
      <c r="E1083">
        <v>1.524558311401182E-3</v>
      </c>
      <c r="F1083">
        <v>69</v>
      </c>
    </row>
    <row r="1084" spans="1:6" x14ac:dyDescent="0.3">
      <c r="A1084" t="s">
        <v>1982</v>
      </c>
      <c r="B1084" t="s">
        <v>14395</v>
      </c>
      <c r="C1084">
        <v>8</v>
      </c>
      <c r="D1084">
        <v>1.641853886172395</v>
      </c>
      <c r="E1084">
        <v>1.524558311401182E-3</v>
      </c>
      <c r="F1084">
        <v>69</v>
      </c>
    </row>
    <row r="1085" spans="1:6" x14ac:dyDescent="0.3">
      <c r="A1085" t="s">
        <v>7888</v>
      </c>
      <c r="B1085" t="s">
        <v>7889</v>
      </c>
      <c r="C1085">
        <v>4</v>
      </c>
      <c r="D1085">
        <v>4.0985896589936992</v>
      </c>
      <c r="E1085">
        <v>1.522313034616938E-3</v>
      </c>
      <c r="F1085">
        <v>5</v>
      </c>
    </row>
    <row r="1086" spans="1:6" x14ac:dyDescent="0.3">
      <c r="A1086" t="s">
        <v>3146</v>
      </c>
      <c r="B1086" t="s">
        <v>3146</v>
      </c>
      <c r="C1086">
        <v>4</v>
      </c>
      <c r="D1086">
        <v>4.0985896589936992</v>
      </c>
      <c r="E1086">
        <v>1.522313034616938E-3</v>
      </c>
      <c r="F1086">
        <v>5</v>
      </c>
    </row>
    <row r="1087" spans="1:6" x14ac:dyDescent="0.3">
      <c r="A1087" t="s">
        <v>3175</v>
      </c>
      <c r="B1087" t="s">
        <v>14396</v>
      </c>
      <c r="C1087">
        <v>9</v>
      </c>
      <c r="D1087">
        <v>1.812811684316034</v>
      </c>
      <c r="E1087">
        <v>1.514972452326427E-3</v>
      </c>
      <c r="F1087">
        <v>58</v>
      </c>
    </row>
    <row r="1088" spans="1:6" x14ac:dyDescent="0.3">
      <c r="A1088" t="s">
        <v>3846</v>
      </c>
      <c r="B1088" t="s">
        <v>14397</v>
      </c>
      <c r="C1088">
        <v>9</v>
      </c>
      <c r="D1088">
        <v>1.812811684316034</v>
      </c>
      <c r="E1088">
        <v>1.514972452326427E-3</v>
      </c>
      <c r="F1088">
        <v>57</v>
      </c>
    </row>
    <row r="1089" spans="1:6" x14ac:dyDescent="0.3">
      <c r="A1089" t="s">
        <v>3767</v>
      </c>
      <c r="B1089" t="s">
        <v>3767</v>
      </c>
      <c r="C1089">
        <v>1</v>
      </c>
      <c r="D1089">
        <v>1.627669251180438</v>
      </c>
      <c r="E1089">
        <v>1.5113870399784889E-3</v>
      </c>
      <c r="F1089">
        <v>70</v>
      </c>
    </row>
    <row r="1090" spans="1:6" x14ac:dyDescent="0.3">
      <c r="A1090" t="s">
        <v>740</v>
      </c>
      <c r="B1090" t="s">
        <v>740</v>
      </c>
      <c r="C1090">
        <v>11</v>
      </c>
      <c r="D1090">
        <v>1.4715085204251559</v>
      </c>
      <c r="E1090">
        <v>1.5030208354142769E-3</v>
      </c>
      <c r="F1090">
        <v>82</v>
      </c>
    </row>
    <row r="1091" spans="1:6" x14ac:dyDescent="0.3">
      <c r="A1091" t="s">
        <v>983</v>
      </c>
      <c r="B1091" t="s">
        <v>983</v>
      </c>
      <c r="C1091">
        <v>9</v>
      </c>
      <c r="D1091">
        <v>1.7960045659996531</v>
      </c>
      <c r="E1091">
        <v>1.5009266904458069E-3</v>
      </c>
      <c r="F1091">
        <v>59</v>
      </c>
    </row>
    <row r="1092" spans="1:6" x14ac:dyDescent="0.3">
      <c r="A1092" t="s">
        <v>582</v>
      </c>
      <c r="B1092" t="s">
        <v>13316</v>
      </c>
      <c r="C1092">
        <v>14</v>
      </c>
      <c r="D1092">
        <v>1.1541506798272581</v>
      </c>
      <c r="E1092">
        <v>1.500375908540075E-3</v>
      </c>
      <c r="F1092">
        <v>113</v>
      </c>
    </row>
    <row r="1093" spans="1:6" x14ac:dyDescent="0.3">
      <c r="A1093" t="s">
        <v>7681</v>
      </c>
      <c r="B1093" t="s">
        <v>7681</v>
      </c>
      <c r="C1093">
        <v>7</v>
      </c>
      <c r="D1093">
        <v>2.3068301897656438</v>
      </c>
      <c r="E1093">
        <v>1.499419660843299E-3</v>
      </c>
      <c r="F1093">
        <v>35</v>
      </c>
    </row>
    <row r="1094" spans="1:6" x14ac:dyDescent="0.3">
      <c r="A1094" t="s">
        <v>614</v>
      </c>
      <c r="B1094" t="s">
        <v>615</v>
      </c>
      <c r="C1094">
        <v>13</v>
      </c>
      <c r="D1094">
        <v>1.23638877806423</v>
      </c>
      <c r="E1094">
        <v>1.492478012005004E-3</v>
      </c>
      <c r="F1094">
        <v>102</v>
      </c>
    </row>
    <row r="1095" spans="1:6" x14ac:dyDescent="0.3">
      <c r="A1095" t="s">
        <v>1368</v>
      </c>
      <c r="B1095" t="s">
        <v>13945</v>
      </c>
      <c r="C1095">
        <v>12</v>
      </c>
      <c r="D1095">
        <v>1.336472236621213</v>
      </c>
      <c r="E1095">
        <v>1.489192094466698E-3</v>
      </c>
      <c r="F1095">
        <v>94</v>
      </c>
    </row>
    <row r="1096" spans="1:6" x14ac:dyDescent="0.3">
      <c r="A1096" t="s">
        <v>7509</v>
      </c>
      <c r="B1096" t="s">
        <v>7509</v>
      </c>
      <c r="C1096">
        <v>6</v>
      </c>
      <c r="D1096">
        <v>2.6714733033535532</v>
      </c>
      <c r="E1096">
        <v>1.488372453583748E-3</v>
      </c>
      <c r="F1096">
        <v>24</v>
      </c>
    </row>
    <row r="1097" spans="1:6" x14ac:dyDescent="0.3">
      <c r="A1097" t="s">
        <v>2339</v>
      </c>
      <c r="B1097" t="s">
        <v>2339</v>
      </c>
      <c r="C1097">
        <v>8</v>
      </c>
      <c r="D1097">
        <v>1.998528830111127</v>
      </c>
      <c r="E1097">
        <v>1.4846016514289879E-3</v>
      </c>
      <c r="F1097">
        <v>48</v>
      </c>
    </row>
    <row r="1098" spans="1:6" x14ac:dyDescent="0.3">
      <c r="A1098" t="s">
        <v>1859</v>
      </c>
      <c r="B1098" t="s">
        <v>13906</v>
      </c>
      <c r="C1098">
        <v>13</v>
      </c>
      <c r="D1098">
        <v>1.226910034109687</v>
      </c>
      <c r="E1098">
        <v>1.4810359662791189E-3</v>
      </c>
      <c r="F1098">
        <v>105</v>
      </c>
    </row>
    <row r="1099" spans="1:6" x14ac:dyDescent="0.3">
      <c r="A1099" t="s">
        <v>12284</v>
      </c>
      <c r="B1099" t="s">
        <v>12284</v>
      </c>
      <c r="C1099">
        <v>0</v>
      </c>
      <c r="D1099">
        <v>1.763214743176662</v>
      </c>
      <c r="E1099">
        <v>1.473524131910204E-3</v>
      </c>
      <c r="F1099">
        <v>49</v>
      </c>
    </row>
    <row r="1100" spans="1:6" x14ac:dyDescent="0.3">
      <c r="A1100" t="s">
        <v>2506</v>
      </c>
      <c r="B1100" t="s">
        <v>2506</v>
      </c>
      <c r="C1100">
        <v>10</v>
      </c>
      <c r="D1100">
        <v>1.586284035017584</v>
      </c>
      <c r="E1100">
        <v>1.472958422303317E-3</v>
      </c>
      <c r="F1100">
        <v>73</v>
      </c>
    </row>
    <row r="1101" spans="1:6" x14ac:dyDescent="0.3">
      <c r="A1101" t="s">
        <v>1212</v>
      </c>
      <c r="B1101" t="s">
        <v>1212</v>
      </c>
      <c r="C1101">
        <v>11</v>
      </c>
      <c r="D1101">
        <v>1.4360018319682459</v>
      </c>
      <c r="E1101">
        <v>1.466753772188656E-3</v>
      </c>
      <c r="F1101">
        <v>85</v>
      </c>
    </row>
    <row r="1102" spans="1:6" x14ac:dyDescent="0.3">
      <c r="A1102" t="s">
        <v>1502</v>
      </c>
      <c r="B1102" t="s">
        <v>14002</v>
      </c>
      <c r="C1102">
        <v>12</v>
      </c>
      <c r="D1102">
        <v>1.3156381497183709</v>
      </c>
      <c r="E1102">
        <v>1.4659772781308331E-3</v>
      </c>
      <c r="F1102">
        <v>96</v>
      </c>
    </row>
    <row r="1103" spans="1:6" x14ac:dyDescent="0.3">
      <c r="A1103" t="s">
        <v>1556</v>
      </c>
      <c r="B1103" t="s">
        <v>14398</v>
      </c>
      <c r="C1103">
        <v>4</v>
      </c>
      <c r="D1103">
        <v>3.9444389791664398</v>
      </c>
      <c r="E1103">
        <v>1.465057830090386E-3</v>
      </c>
      <c r="F1103">
        <v>6</v>
      </c>
    </row>
    <row r="1104" spans="1:6" x14ac:dyDescent="0.3">
      <c r="A1104" t="s">
        <v>3344</v>
      </c>
      <c r="B1104" t="s">
        <v>3345</v>
      </c>
      <c r="C1104">
        <v>4</v>
      </c>
      <c r="D1104">
        <v>3.9444389791664398</v>
      </c>
      <c r="E1104">
        <v>1.465057830090386E-3</v>
      </c>
      <c r="F1104">
        <v>6</v>
      </c>
    </row>
    <row r="1105" spans="1:6" x14ac:dyDescent="0.3">
      <c r="A1105" t="s">
        <v>775</v>
      </c>
      <c r="B1105" t="s">
        <v>776</v>
      </c>
      <c r="C1105">
        <v>4</v>
      </c>
      <c r="D1105">
        <v>3.9444389791664398</v>
      </c>
      <c r="E1105">
        <v>1.465057830090386E-3</v>
      </c>
      <c r="F1105">
        <v>6</v>
      </c>
    </row>
    <row r="1106" spans="1:6" x14ac:dyDescent="0.3">
      <c r="A1106" t="s">
        <v>3124</v>
      </c>
      <c r="B1106" t="s">
        <v>14399</v>
      </c>
      <c r="C1106">
        <v>7</v>
      </c>
      <c r="D1106">
        <v>2.226787482092107</v>
      </c>
      <c r="E1106">
        <v>1.447392593517192E-3</v>
      </c>
      <c r="F1106">
        <v>38</v>
      </c>
    </row>
    <row r="1107" spans="1:6" x14ac:dyDescent="0.3">
      <c r="A1107" t="s">
        <v>7807</v>
      </c>
      <c r="B1107" t="s">
        <v>7808</v>
      </c>
      <c r="C1107">
        <v>9</v>
      </c>
      <c r="D1107">
        <v>1.731466044862082</v>
      </c>
      <c r="E1107">
        <v>1.4469916444158071E-3</v>
      </c>
      <c r="F1107">
        <v>62</v>
      </c>
    </row>
    <row r="1108" spans="1:6" x14ac:dyDescent="0.3">
      <c r="A1108" t="s">
        <v>695</v>
      </c>
      <c r="B1108" t="s">
        <v>696</v>
      </c>
      <c r="C1108">
        <v>6</v>
      </c>
      <c r="D1108">
        <v>2.594512262217425</v>
      </c>
      <c r="E1108">
        <v>1.445494730088496E-3</v>
      </c>
      <c r="F1108">
        <v>25</v>
      </c>
    </row>
    <row r="1109" spans="1:6" x14ac:dyDescent="0.3">
      <c r="A1109" t="s">
        <v>3688</v>
      </c>
      <c r="B1109" t="s">
        <v>3688</v>
      </c>
      <c r="C1109">
        <v>9</v>
      </c>
      <c r="D1109">
        <v>1.7006943861953281</v>
      </c>
      <c r="E1109">
        <v>1.421275672042144E-3</v>
      </c>
      <c r="F1109">
        <v>65</v>
      </c>
    </row>
    <row r="1110" spans="1:6" x14ac:dyDescent="0.3">
      <c r="A1110" t="s">
        <v>12054</v>
      </c>
      <c r="B1110" t="s">
        <v>12054</v>
      </c>
      <c r="C1110">
        <v>0</v>
      </c>
      <c r="D1110">
        <v>1.685656508830788</v>
      </c>
      <c r="E1110">
        <v>1.4087084704150551E-3</v>
      </c>
      <c r="F1110">
        <v>28</v>
      </c>
    </row>
    <row r="1111" spans="1:6" x14ac:dyDescent="0.3">
      <c r="A1111" t="s">
        <v>874</v>
      </c>
      <c r="B1111" t="s">
        <v>13591</v>
      </c>
      <c r="C1111">
        <v>11</v>
      </c>
      <c r="D1111">
        <v>1.368560551172713</v>
      </c>
      <c r="E1111">
        <v>1.3978682381970331E-3</v>
      </c>
      <c r="F1111">
        <v>91</v>
      </c>
    </row>
    <row r="1112" spans="1:6" x14ac:dyDescent="0.3">
      <c r="A1112" t="s">
        <v>2478</v>
      </c>
      <c r="B1112" t="s">
        <v>2479</v>
      </c>
      <c r="C1112">
        <v>9</v>
      </c>
      <c r="D1112">
        <v>1.670841423045647</v>
      </c>
      <c r="E1112">
        <v>1.3963274564148019E-3</v>
      </c>
      <c r="F1112">
        <v>67</v>
      </c>
    </row>
    <row r="1113" spans="1:6" x14ac:dyDescent="0.3">
      <c r="A1113" t="s">
        <v>1541</v>
      </c>
      <c r="B1113" t="s">
        <v>1541</v>
      </c>
      <c r="C1113">
        <v>10</v>
      </c>
      <c r="D1113">
        <v>1.495899973549315</v>
      </c>
      <c r="E1113">
        <v>1.3890314825858721E-3</v>
      </c>
      <c r="F1113">
        <v>80</v>
      </c>
    </row>
    <row r="1114" spans="1:6" x14ac:dyDescent="0.3">
      <c r="A1114" t="s">
        <v>619</v>
      </c>
      <c r="B1114" t="s">
        <v>14400</v>
      </c>
      <c r="C1114">
        <v>6</v>
      </c>
      <c r="D1114">
        <v>2.4891517465595991</v>
      </c>
      <c r="E1114">
        <v>1.3867946528675729E-3</v>
      </c>
      <c r="F1114">
        <v>29</v>
      </c>
    </row>
    <row r="1115" spans="1:6" x14ac:dyDescent="0.3">
      <c r="A1115" t="s">
        <v>1554</v>
      </c>
      <c r="B1115" t="s">
        <v>13853</v>
      </c>
      <c r="C1115">
        <v>8</v>
      </c>
      <c r="D1115">
        <v>1.864997437486605</v>
      </c>
      <c r="E1115">
        <v>1.385408223232631E-3</v>
      </c>
      <c r="F1115">
        <v>55</v>
      </c>
    </row>
    <row r="1116" spans="1:6" x14ac:dyDescent="0.3">
      <c r="A1116" t="s">
        <v>3294</v>
      </c>
      <c r="B1116" t="s">
        <v>3294</v>
      </c>
      <c r="C1116">
        <v>2</v>
      </c>
      <c r="D1116">
        <v>1.145416999858504</v>
      </c>
      <c r="E1116">
        <v>1.3826635417559139E-3</v>
      </c>
      <c r="F1116">
        <v>113</v>
      </c>
    </row>
    <row r="1117" spans="1:6" x14ac:dyDescent="0.3">
      <c r="A1117" t="s">
        <v>896</v>
      </c>
      <c r="B1117" t="s">
        <v>14401</v>
      </c>
      <c r="C1117">
        <v>8</v>
      </c>
      <c r="D1117">
        <v>1.8472978603872039</v>
      </c>
      <c r="E1117">
        <v>1.372260141005614E-3</v>
      </c>
      <c r="F1117">
        <v>55</v>
      </c>
    </row>
    <row r="1118" spans="1:6" x14ac:dyDescent="0.3">
      <c r="A1118" t="s">
        <v>2570</v>
      </c>
      <c r="B1118" t="s">
        <v>2570</v>
      </c>
      <c r="C1118">
        <v>9</v>
      </c>
      <c r="D1118">
        <v>1.641853886172395</v>
      </c>
      <c r="E1118">
        <v>1.372102480261064E-3</v>
      </c>
      <c r="F1118">
        <v>69</v>
      </c>
    </row>
    <row r="1119" spans="1:6" x14ac:dyDescent="0.3">
      <c r="A1119" t="s">
        <v>3071</v>
      </c>
      <c r="B1119" t="s">
        <v>3071</v>
      </c>
      <c r="C1119">
        <v>4</v>
      </c>
      <c r="D1119">
        <v>3.693124550885535</v>
      </c>
      <c r="E1119">
        <v>1.3717137137503131E-3</v>
      </c>
      <c r="F1119">
        <v>8</v>
      </c>
    </row>
    <row r="1120" spans="1:6" x14ac:dyDescent="0.3">
      <c r="A1120" t="s">
        <v>2363</v>
      </c>
      <c r="B1120" t="s">
        <v>2363</v>
      </c>
      <c r="C1120">
        <v>4</v>
      </c>
      <c r="D1120">
        <v>3.693124550885535</v>
      </c>
      <c r="E1120">
        <v>1.3717137137503131E-3</v>
      </c>
      <c r="F1120">
        <v>8</v>
      </c>
    </row>
    <row r="1121" spans="1:6" x14ac:dyDescent="0.3">
      <c r="A1121" t="s">
        <v>3220</v>
      </c>
      <c r="B1121" t="s">
        <v>14402</v>
      </c>
      <c r="C1121">
        <v>4</v>
      </c>
      <c r="D1121">
        <v>3.693124550885535</v>
      </c>
      <c r="E1121">
        <v>1.3717137137503131E-3</v>
      </c>
      <c r="F1121">
        <v>8</v>
      </c>
    </row>
    <row r="1122" spans="1:6" x14ac:dyDescent="0.3">
      <c r="A1122" t="s">
        <v>2968</v>
      </c>
      <c r="B1122" t="s">
        <v>2968</v>
      </c>
      <c r="C1122">
        <v>6</v>
      </c>
      <c r="D1122">
        <v>2.456361923736607</v>
      </c>
      <c r="E1122">
        <v>1.368526280510504E-3</v>
      </c>
      <c r="F1122">
        <v>30</v>
      </c>
    </row>
    <row r="1123" spans="1:6" x14ac:dyDescent="0.3">
      <c r="A1123" t="s">
        <v>1688</v>
      </c>
      <c r="B1123" t="s">
        <v>1689</v>
      </c>
      <c r="C1123">
        <v>11</v>
      </c>
      <c r="D1123">
        <v>1.3260009367539181</v>
      </c>
      <c r="E1123">
        <v>1.354397210791655E-3</v>
      </c>
      <c r="F1123">
        <v>95</v>
      </c>
    </row>
    <row r="1124" spans="1:6" x14ac:dyDescent="0.3">
      <c r="A1124" t="s">
        <v>7547</v>
      </c>
      <c r="B1124" t="s">
        <v>14403</v>
      </c>
      <c r="C1124">
        <v>6</v>
      </c>
      <c r="D1124">
        <v>2.4246132254220272</v>
      </c>
      <c r="E1124">
        <v>1.3508379555142399E-3</v>
      </c>
      <c r="F1124">
        <v>31</v>
      </c>
    </row>
    <row r="1125" spans="1:6" x14ac:dyDescent="0.3">
      <c r="A1125" t="s">
        <v>11326</v>
      </c>
      <c r="B1125" t="s">
        <v>11326</v>
      </c>
      <c r="C1125">
        <v>0</v>
      </c>
      <c r="D1125">
        <v>1.613683009205698</v>
      </c>
      <c r="E1125">
        <v>1.348559989371545E-3</v>
      </c>
      <c r="F1125">
        <v>60</v>
      </c>
    </row>
    <row r="1126" spans="1:6" x14ac:dyDescent="0.3">
      <c r="A1126" t="s">
        <v>9117</v>
      </c>
      <c r="B1126" t="s">
        <v>9117</v>
      </c>
      <c r="C1126">
        <v>5</v>
      </c>
      <c r="D1126">
        <v>2.8946168546677629</v>
      </c>
      <c r="E1126">
        <v>1.3439113618062589E-3</v>
      </c>
      <c r="F1126">
        <v>19</v>
      </c>
    </row>
    <row r="1127" spans="1:6" x14ac:dyDescent="0.3">
      <c r="A1127" t="s">
        <v>2237</v>
      </c>
      <c r="B1127" t="s">
        <v>13291</v>
      </c>
      <c r="C1127">
        <v>7</v>
      </c>
      <c r="D1127">
        <v>2.0617077317326591</v>
      </c>
      <c r="E1127">
        <v>1.340092184326168E-3</v>
      </c>
      <c r="F1127">
        <v>45</v>
      </c>
    </row>
    <row r="1128" spans="1:6" x14ac:dyDescent="0.3">
      <c r="A1128" t="s">
        <v>3149</v>
      </c>
      <c r="B1128" t="s">
        <v>3149</v>
      </c>
      <c r="C1128">
        <v>9</v>
      </c>
      <c r="D1128">
        <v>1.599889687073363</v>
      </c>
      <c r="E1128">
        <v>1.3370328664842959E-3</v>
      </c>
      <c r="F1128">
        <v>72</v>
      </c>
    </row>
    <row r="1129" spans="1:6" x14ac:dyDescent="0.3">
      <c r="A1129" t="s">
        <v>3376</v>
      </c>
      <c r="B1129" t="s">
        <v>3376</v>
      </c>
      <c r="C1129">
        <v>3</v>
      </c>
      <c r="D1129">
        <v>4.7917368395536446</v>
      </c>
      <c r="E1129">
        <v>1.3348232055812211E-3</v>
      </c>
      <c r="F1129">
        <v>2</v>
      </c>
    </row>
    <row r="1130" spans="1:6" x14ac:dyDescent="0.3">
      <c r="A1130" t="s">
        <v>3424</v>
      </c>
      <c r="B1130" t="s">
        <v>3424</v>
      </c>
      <c r="C1130">
        <v>4</v>
      </c>
      <c r="D1130">
        <v>3.5877640352277078</v>
      </c>
      <c r="E1130">
        <v>1.3325803289363639E-3</v>
      </c>
      <c r="F1130">
        <v>9</v>
      </c>
    </row>
    <row r="1131" spans="1:6" x14ac:dyDescent="0.3">
      <c r="A1131" t="s">
        <v>3241</v>
      </c>
      <c r="B1131" t="s">
        <v>3241</v>
      </c>
      <c r="C1131">
        <v>9</v>
      </c>
      <c r="D1131">
        <v>1.586284035017584</v>
      </c>
      <c r="E1131">
        <v>1.325662580072986E-3</v>
      </c>
      <c r="F1131">
        <v>72</v>
      </c>
    </row>
    <row r="1132" spans="1:6" x14ac:dyDescent="0.3">
      <c r="A1132" t="s">
        <v>3260</v>
      </c>
      <c r="B1132" t="s">
        <v>14404</v>
      </c>
      <c r="C1132">
        <v>5</v>
      </c>
      <c r="D1132">
        <v>2.8458266904983311</v>
      </c>
      <c r="E1132">
        <v>1.321259087165504E-3</v>
      </c>
      <c r="F1132">
        <v>20</v>
      </c>
    </row>
    <row r="1133" spans="1:6" x14ac:dyDescent="0.3">
      <c r="A1133" t="s">
        <v>649</v>
      </c>
      <c r="B1133" t="s">
        <v>14405</v>
      </c>
      <c r="C1133">
        <v>8</v>
      </c>
      <c r="D1133">
        <v>1.2851789422336619</v>
      </c>
      <c r="E1133">
        <v>1.312701014367741E-3</v>
      </c>
      <c r="F1133">
        <v>98</v>
      </c>
    </row>
    <row r="1134" spans="1:6" x14ac:dyDescent="0.3">
      <c r="A1134" t="s">
        <v>3718</v>
      </c>
      <c r="B1134" t="s">
        <v>14406</v>
      </c>
      <c r="C1134">
        <v>9</v>
      </c>
      <c r="D1134">
        <v>1.5596157879354231</v>
      </c>
      <c r="E1134">
        <v>1.303375841725669E-3</v>
      </c>
      <c r="F1134">
        <v>75</v>
      </c>
    </row>
    <row r="1135" spans="1:6" x14ac:dyDescent="0.3">
      <c r="A1135" t="s">
        <v>3173</v>
      </c>
      <c r="B1135" t="s">
        <v>14407</v>
      </c>
      <c r="C1135">
        <v>6</v>
      </c>
      <c r="D1135">
        <v>2.3350010667323402</v>
      </c>
      <c r="E1135">
        <v>1.300911846077744E-3</v>
      </c>
      <c r="F1135">
        <v>33</v>
      </c>
    </row>
    <row r="1136" spans="1:6" x14ac:dyDescent="0.3">
      <c r="A1136" t="s">
        <v>2517</v>
      </c>
      <c r="B1136" t="s">
        <v>14408</v>
      </c>
      <c r="C1136">
        <v>4</v>
      </c>
      <c r="D1136">
        <v>3.492453855423383</v>
      </c>
      <c r="E1136">
        <v>1.297179876312514E-3</v>
      </c>
      <c r="F1136">
        <v>10</v>
      </c>
    </row>
    <row r="1137" spans="1:6" x14ac:dyDescent="0.3">
      <c r="A1137" t="s">
        <v>751</v>
      </c>
      <c r="B1137" t="s">
        <v>751</v>
      </c>
      <c r="C1137">
        <v>4</v>
      </c>
      <c r="D1137">
        <v>3.492453855423383</v>
      </c>
      <c r="E1137">
        <v>1.297179876312514E-3</v>
      </c>
      <c r="F1137">
        <v>10</v>
      </c>
    </row>
    <row r="1138" spans="1:6" x14ac:dyDescent="0.3">
      <c r="A1138" t="s">
        <v>1475</v>
      </c>
      <c r="B1138" t="s">
        <v>1476</v>
      </c>
      <c r="C1138">
        <v>12</v>
      </c>
      <c r="D1138">
        <v>1.1541506798272581</v>
      </c>
      <c r="E1138">
        <v>1.2860364930343501E-3</v>
      </c>
      <c r="F1138">
        <v>113</v>
      </c>
    </row>
    <row r="1139" spans="1:6" x14ac:dyDescent="0.3">
      <c r="A1139" t="s">
        <v>1057</v>
      </c>
      <c r="B1139" t="s">
        <v>1058</v>
      </c>
      <c r="C1139">
        <v>12</v>
      </c>
      <c r="D1139">
        <v>1.136758937115389</v>
      </c>
      <c r="E1139">
        <v>1.2666573805875461E-3</v>
      </c>
      <c r="F1139">
        <v>115</v>
      </c>
    </row>
    <row r="1140" spans="1:6" x14ac:dyDescent="0.3">
      <c r="A1140" t="s">
        <v>10304</v>
      </c>
      <c r="B1140" t="s">
        <v>10304</v>
      </c>
      <c r="C1140">
        <v>4</v>
      </c>
      <c r="D1140">
        <v>3.4054424784337529</v>
      </c>
      <c r="E1140">
        <v>1.264861795125581E-3</v>
      </c>
      <c r="F1140">
        <v>11</v>
      </c>
    </row>
    <row r="1141" spans="1:6" x14ac:dyDescent="0.3">
      <c r="A1141" t="s">
        <v>7954</v>
      </c>
      <c r="B1141" t="s">
        <v>14409</v>
      </c>
      <c r="C1141">
        <v>4</v>
      </c>
      <c r="D1141">
        <v>3.4054424784337529</v>
      </c>
      <c r="E1141">
        <v>1.264861795125581E-3</v>
      </c>
      <c r="F1141">
        <v>11</v>
      </c>
    </row>
    <row r="1142" spans="1:6" x14ac:dyDescent="0.3">
      <c r="A1142" t="s">
        <v>1231</v>
      </c>
      <c r="B1142" t="s">
        <v>13142</v>
      </c>
      <c r="C1142">
        <v>10</v>
      </c>
      <c r="D1142">
        <v>1.3577496350684981</v>
      </c>
      <c r="E1142">
        <v>1.260750733289219E-3</v>
      </c>
      <c r="F1142">
        <v>92</v>
      </c>
    </row>
    <row r="1143" spans="1:6" x14ac:dyDescent="0.3">
      <c r="A1143" t="s">
        <v>3893</v>
      </c>
      <c r="B1143" t="s">
        <v>3893</v>
      </c>
      <c r="C1143">
        <v>9</v>
      </c>
      <c r="D1143">
        <v>1.5083224935478721</v>
      </c>
      <c r="E1143">
        <v>1.2605098735401609E-3</v>
      </c>
      <c r="F1143">
        <v>79</v>
      </c>
    </row>
    <row r="1144" spans="1:6" x14ac:dyDescent="0.3">
      <c r="A1144" t="s">
        <v>1460</v>
      </c>
      <c r="B1144" t="s">
        <v>13440</v>
      </c>
      <c r="C1144">
        <v>12</v>
      </c>
      <c r="D1144">
        <v>1.1281751934239981</v>
      </c>
      <c r="E1144">
        <v>1.2570927649555249E-3</v>
      </c>
      <c r="F1144">
        <v>116</v>
      </c>
    </row>
    <row r="1145" spans="1:6" x14ac:dyDescent="0.3">
      <c r="A1145" t="s">
        <v>2603</v>
      </c>
      <c r="B1145" t="s">
        <v>2603</v>
      </c>
      <c r="C1145">
        <v>6</v>
      </c>
      <c r="D1145">
        <v>2.2527629684953681</v>
      </c>
      <c r="E1145">
        <v>1.255094087054148E-3</v>
      </c>
      <c r="F1145">
        <v>36</v>
      </c>
    </row>
    <row r="1146" spans="1:6" x14ac:dyDescent="0.3">
      <c r="A1146" t="s">
        <v>1935</v>
      </c>
      <c r="B1146" t="s">
        <v>14075</v>
      </c>
      <c r="C1146">
        <v>6</v>
      </c>
      <c r="D1146">
        <v>1.3470543459517501</v>
      </c>
      <c r="E1146">
        <v>1.2508195256141011E-3</v>
      </c>
      <c r="F1146">
        <v>93</v>
      </c>
    </row>
    <row r="1147" spans="1:6" x14ac:dyDescent="0.3">
      <c r="A1147" t="s">
        <v>965</v>
      </c>
      <c r="B1147" t="s">
        <v>14410</v>
      </c>
      <c r="C1147">
        <v>11</v>
      </c>
      <c r="D1147">
        <v>1.217520293759847</v>
      </c>
      <c r="E1147">
        <v>1.2435934577749101E-3</v>
      </c>
      <c r="F1147">
        <v>106</v>
      </c>
    </row>
    <row r="1148" spans="1:6" x14ac:dyDescent="0.3">
      <c r="A1148" t="s">
        <v>2555</v>
      </c>
      <c r="B1148" t="s">
        <v>14411</v>
      </c>
      <c r="C1148">
        <v>4</v>
      </c>
      <c r="D1148">
        <v>3.325399770760217</v>
      </c>
      <c r="E1148">
        <v>1.235132042367806E-3</v>
      </c>
      <c r="F1148">
        <v>12</v>
      </c>
    </row>
    <row r="1149" spans="1:6" x14ac:dyDescent="0.3">
      <c r="A1149" t="s">
        <v>3829</v>
      </c>
      <c r="B1149" t="s">
        <v>13445</v>
      </c>
      <c r="C1149">
        <v>4</v>
      </c>
      <c r="D1149">
        <v>3.325399770760217</v>
      </c>
      <c r="E1149">
        <v>1.235132042367806E-3</v>
      </c>
      <c r="F1149">
        <v>12</v>
      </c>
    </row>
    <row r="1150" spans="1:6" x14ac:dyDescent="0.3">
      <c r="A1150" t="s">
        <v>3069</v>
      </c>
      <c r="B1150" t="s">
        <v>3070</v>
      </c>
      <c r="C1150">
        <v>4</v>
      </c>
      <c r="D1150">
        <v>3.325399770760217</v>
      </c>
      <c r="E1150">
        <v>1.235132042367806E-3</v>
      </c>
      <c r="F1150">
        <v>11</v>
      </c>
    </row>
    <row r="1151" spans="1:6" x14ac:dyDescent="0.3">
      <c r="A1151" t="s">
        <v>9537</v>
      </c>
      <c r="B1151" t="s">
        <v>9538</v>
      </c>
      <c r="C1151">
        <v>6</v>
      </c>
      <c r="D1151">
        <v>2.201469674107817</v>
      </c>
      <c r="E1151">
        <v>1.2265167749304761E-3</v>
      </c>
      <c r="F1151">
        <v>38</v>
      </c>
    </row>
    <row r="1152" spans="1:6" x14ac:dyDescent="0.3">
      <c r="A1152" t="s">
        <v>3483</v>
      </c>
      <c r="B1152" t="s">
        <v>14412</v>
      </c>
      <c r="C1152">
        <v>4</v>
      </c>
      <c r="D1152">
        <v>3.2512917986064949</v>
      </c>
      <c r="E1152">
        <v>1.2076065905990291E-3</v>
      </c>
      <c r="F1152">
        <v>13</v>
      </c>
    </row>
    <row r="1153" spans="1:6" x14ac:dyDescent="0.3">
      <c r="A1153" t="s">
        <v>2330</v>
      </c>
      <c r="B1153" t="s">
        <v>14413</v>
      </c>
      <c r="C1153">
        <v>4</v>
      </c>
      <c r="D1153">
        <v>3.2512917986064949</v>
      </c>
      <c r="E1153">
        <v>1.2076065905990291E-3</v>
      </c>
      <c r="F1153">
        <v>13</v>
      </c>
    </row>
    <row r="1154" spans="1:6" x14ac:dyDescent="0.3">
      <c r="A1154" t="s">
        <v>565</v>
      </c>
      <c r="B1154" t="s">
        <v>14414</v>
      </c>
      <c r="C1154">
        <v>8</v>
      </c>
      <c r="D1154">
        <v>1.0700675626167171</v>
      </c>
      <c r="E1154">
        <v>1.1923451240728679E-3</v>
      </c>
      <c r="F1154">
        <v>123</v>
      </c>
    </row>
    <row r="1155" spans="1:6" x14ac:dyDescent="0.3">
      <c r="A1155" t="s">
        <v>7481</v>
      </c>
      <c r="B1155" t="s">
        <v>7481</v>
      </c>
      <c r="C1155">
        <v>0</v>
      </c>
      <c r="D1155">
        <v>1.42444100956717</v>
      </c>
      <c r="E1155">
        <v>1.190409852346305E-3</v>
      </c>
      <c r="F1155">
        <v>82</v>
      </c>
    </row>
    <row r="1156" spans="1:6" x14ac:dyDescent="0.3">
      <c r="A1156" t="s">
        <v>1814</v>
      </c>
      <c r="B1156" t="s">
        <v>1815</v>
      </c>
      <c r="C1156">
        <v>4</v>
      </c>
      <c r="D1156">
        <v>3.1822989271195441</v>
      </c>
      <c r="E1156">
        <v>1.181981008069739E-3</v>
      </c>
      <c r="F1156">
        <v>14</v>
      </c>
    </row>
    <row r="1157" spans="1:6" x14ac:dyDescent="0.3">
      <c r="A1157" t="s">
        <v>3098</v>
      </c>
      <c r="B1157" t="s">
        <v>14415</v>
      </c>
      <c r="C1157">
        <v>9</v>
      </c>
      <c r="D1157">
        <v>1.4130123137435471</v>
      </c>
      <c r="E1157">
        <v>1.1808588551364991E-3</v>
      </c>
      <c r="F1157">
        <v>87</v>
      </c>
    </row>
    <row r="1158" spans="1:6" x14ac:dyDescent="0.3">
      <c r="A1158" t="s">
        <v>1184</v>
      </c>
      <c r="B1158" t="s">
        <v>14416</v>
      </c>
      <c r="C1158">
        <v>11</v>
      </c>
      <c r="D1158">
        <v>1.1541506798272581</v>
      </c>
      <c r="E1158">
        <v>1.178866785281487E-3</v>
      </c>
      <c r="F1158">
        <v>113</v>
      </c>
    </row>
    <row r="1159" spans="1:6" x14ac:dyDescent="0.3">
      <c r="A1159" t="s">
        <v>3455</v>
      </c>
      <c r="B1159" t="s">
        <v>3455</v>
      </c>
      <c r="C1159">
        <v>2</v>
      </c>
      <c r="D1159">
        <v>2.1061594943034931</v>
      </c>
      <c r="E1159">
        <v>1.1734160959947009E-3</v>
      </c>
      <c r="F1159">
        <v>29</v>
      </c>
    </row>
    <row r="1160" spans="1:6" x14ac:dyDescent="0.3">
      <c r="A1160" t="s">
        <v>1198</v>
      </c>
      <c r="B1160" t="s">
        <v>13181</v>
      </c>
      <c r="C1160">
        <v>6</v>
      </c>
      <c r="D1160">
        <v>2.1061594943034931</v>
      </c>
      <c r="E1160">
        <v>1.1734160959947009E-3</v>
      </c>
      <c r="F1160">
        <v>43</v>
      </c>
    </row>
    <row r="1161" spans="1:6" x14ac:dyDescent="0.3">
      <c r="A1161" t="s">
        <v>2449</v>
      </c>
      <c r="B1161" t="s">
        <v>2449</v>
      </c>
      <c r="C1161">
        <v>9</v>
      </c>
      <c r="D1161">
        <v>1.3905394578914889</v>
      </c>
      <c r="E1161">
        <v>1.1620782184959E-3</v>
      </c>
      <c r="F1161">
        <v>89</v>
      </c>
    </row>
    <row r="1162" spans="1:6" x14ac:dyDescent="0.3">
      <c r="A1162" t="s">
        <v>1900</v>
      </c>
      <c r="B1162" t="s">
        <v>12859</v>
      </c>
      <c r="C1162">
        <v>4</v>
      </c>
      <c r="D1162">
        <v>3.117760405981973</v>
      </c>
      <c r="E1162">
        <v>1.15800987650085E-3</v>
      </c>
      <c r="F1162">
        <v>15</v>
      </c>
    </row>
    <row r="1163" spans="1:6" x14ac:dyDescent="0.3">
      <c r="A1163" t="s">
        <v>2402</v>
      </c>
      <c r="B1163" t="s">
        <v>2403</v>
      </c>
      <c r="C1163">
        <v>9</v>
      </c>
      <c r="D1163">
        <v>1.368560551172713</v>
      </c>
      <c r="E1163">
        <v>1.1437103767066631E-3</v>
      </c>
      <c r="F1163">
        <v>91</v>
      </c>
    </row>
    <row r="1164" spans="1:6" x14ac:dyDescent="0.3">
      <c r="A1164" t="s">
        <v>3720</v>
      </c>
      <c r="B1164" t="s">
        <v>14417</v>
      </c>
      <c r="C1164">
        <v>6</v>
      </c>
      <c r="D1164">
        <v>2.0402015265116948</v>
      </c>
      <c r="E1164">
        <v>1.136668574605496E-3</v>
      </c>
      <c r="F1164">
        <v>46</v>
      </c>
    </row>
    <row r="1165" spans="1:6" x14ac:dyDescent="0.3">
      <c r="A1165" t="s">
        <v>1170</v>
      </c>
      <c r="B1165" t="s">
        <v>1170</v>
      </c>
      <c r="C1165">
        <v>4</v>
      </c>
      <c r="D1165">
        <v>3.057135784165538</v>
      </c>
      <c r="E1165">
        <v>1.1354924596115141E-3</v>
      </c>
      <c r="F1165">
        <v>14</v>
      </c>
    </row>
    <row r="1166" spans="1:6" x14ac:dyDescent="0.3">
      <c r="A1166" t="s">
        <v>3239</v>
      </c>
      <c r="B1166" t="s">
        <v>14418</v>
      </c>
      <c r="C1166">
        <v>4</v>
      </c>
      <c r="D1166">
        <v>3.057135784165538</v>
      </c>
      <c r="E1166">
        <v>1.1354924596115141E-3</v>
      </c>
      <c r="F1166">
        <v>16</v>
      </c>
    </row>
    <row r="1167" spans="1:6" x14ac:dyDescent="0.3">
      <c r="A1167" t="s">
        <v>1412</v>
      </c>
      <c r="B1167" t="s">
        <v>1412</v>
      </c>
      <c r="C1167">
        <v>4</v>
      </c>
      <c r="D1167">
        <v>3.057135784165538</v>
      </c>
      <c r="E1167">
        <v>1.1354924596115141E-3</v>
      </c>
      <c r="F1167">
        <v>16</v>
      </c>
    </row>
    <row r="1168" spans="1:6" x14ac:dyDescent="0.3">
      <c r="A1168" t="s">
        <v>11275</v>
      </c>
      <c r="B1168" t="s">
        <v>11276</v>
      </c>
      <c r="C1168">
        <v>4</v>
      </c>
      <c r="D1168">
        <v>3.057135784165538</v>
      </c>
      <c r="E1168">
        <v>1.1354924596115141E-3</v>
      </c>
      <c r="F1168">
        <v>16</v>
      </c>
    </row>
    <row r="1169" spans="1:6" x14ac:dyDescent="0.3">
      <c r="A1169" t="s">
        <v>12763</v>
      </c>
      <c r="B1169" t="s">
        <v>12763</v>
      </c>
      <c r="C1169">
        <v>0</v>
      </c>
      <c r="D1169">
        <v>1.5083224935478721</v>
      </c>
      <c r="E1169">
        <v>1.1204532209245881E-3</v>
      </c>
      <c r="F1169">
        <v>10</v>
      </c>
    </row>
    <row r="1170" spans="1:6" x14ac:dyDescent="0.3">
      <c r="A1170" t="s">
        <v>1768</v>
      </c>
      <c r="B1170" t="s">
        <v>1768</v>
      </c>
      <c r="C1170">
        <v>9</v>
      </c>
      <c r="D1170">
        <v>1.336472236621213</v>
      </c>
      <c r="E1170">
        <v>1.116894070850024E-3</v>
      </c>
      <c r="F1170">
        <v>94</v>
      </c>
    </row>
    <row r="1171" spans="1:6" x14ac:dyDescent="0.3">
      <c r="A1171" t="s">
        <v>9264</v>
      </c>
      <c r="B1171" t="s">
        <v>14419</v>
      </c>
      <c r="C1171">
        <v>4</v>
      </c>
      <c r="D1171">
        <v>2.9999773703255892</v>
      </c>
      <c r="E1171">
        <v>1.1142624742589561E-3</v>
      </c>
      <c r="F1171">
        <v>17</v>
      </c>
    </row>
    <row r="1172" spans="1:6" x14ac:dyDescent="0.3">
      <c r="A1172" t="s">
        <v>2638</v>
      </c>
      <c r="B1172" t="s">
        <v>13229</v>
      </c>
      <c r="C1172">
        <v>8</v>
      </c>
      <c r="D1172">
        <v>1.495899973549315</v>
      </c>
      <c r="E1172">
        <v>1.1112251860686971E-3</v>
      </c>
      <c r="F1172">
        <v>79</v>
      </c>
    </row>
    <row r="1173" spans="1:6" x14ac:dyDescent="0.3">
      <c r="A1173" t="s">
        <v>2147</v>
      </c>
      <c r="B1173" t="s">
        <v>14420</v>
      </c>
      <c r="C1173">
        <v>9</v>
      </c>
      <c r="D1173">
        <v>1.3156381497183709</v>
      </c>
      <c r="E1173">
        <v>1.0994829585981251E-3</v>
      </c>
      <c r="F1173">
        <v>96</v>
      </c>
    </row>
    <row r="1174" spans="1:6" x14ac:dyDescent="0.3">
      <c r="A1174" t="s">
        <v>3810</v>
      </c>
      <c r="B1174" t="s">
        <v>3811</v>
      </c>
      <c r="C1174">
        <v>3</v>
      </c>
      <c r="D1174">
        <v>3.9444389791664398</v>
      </c>
      <c r="E1174">
        <v>1.0987933725677889E-3</v>
      </c>
      <c r="F1174">
        <v>6</v>
      </c>
    </row>
    <row r="1175" spans="1:6" x14ac:dyDescent="0.3">
      <c r="A1175" t="s">
        <v>8377</v>
      </c>
      <c r="B1175" t="s">
        <v>14421</v>
      </c>
      <c r="C1175">
        <v>4</v>
      </c>
      <c r="D1175">
        <v>2.945910149055313</v>
      </c>
      <c r="E1175">
        <v>1.0941806308607891E-3</v>
      </c>
      <c r="F1175">
        <v>18</v>
      </c>
    </row>
    <row r="1176" spans="1:6" x14ac:dyDescent="0.3">
      <c r="A1176" t="s">
        <v>1552</v>
      </c>
      <c r="B1176" t="s">
        <v>13638</v>
      </c>
      <c r="C1176">
        <v>8</v>
      </c>
      <c r="D1176">
        <v>1.4715085204251559</v>
      </c>
      <c r="E1176">
        <v>1.093106062119474E-3</v>
      </c>
      <c r="F1176">
        <v>82</v>
      </c>
    </row>
    <row r="1177" spans="1:6" x14ac:dyDescent="0.3">
      <c r="A1177" t="s">
        <v>799</v>
      </c>
      <c r="B1177" t="s">
        <v>800</v>
      </c>
      <c r="C1177">
        <v>10</v>
      </c>
      <c r="D1177">
        <v>1.1718502569266589</v>
      </c>
      <c r="E1177">
        <v>1.088132180312396E-3</v>
      </c>
      <c r="F1177">
        <v>111</v>
      </c>
    </row>
    <row r="1178" spans="1:6" x14ac:dyDescent="0.3">
      <c r="A1178" t="s">
        <v>2049</v>
      </c>
      <c r="B1178" t="s">
        <v>13583</v>
      </c>
      <c r="C1178">
        <v>8</v>
      </c>
      <c r="D1178">
        <v>1.4595323293784399</v>
      </c>
      <c r="E1178">
        <v>1.0842095814993799E-3</v>
      </c>
      <c r="F1178">
        <v>83</v>
      </c>
    </row>
    <row r="1179" spans="1:6" x14ac:dyDescent="0.3">
      <c r="A1179" t="s">
        <v>2456</v>
      </c>
      <c r="B1179" t="s">
        <v>14422</v>
      </c>
      <c r="C1179">
        <v>5</v>
      </c>
      <c r="D1179">
        <v>2.3350010667323402</v>
      </c>
      <c r="E1179">
        <v>1.0840932050647869E-3</v>
      </c>
      <c r="F1179">
        <v>33</v>
      </c>
    </row>
    <row r="1180" spans="1:6" x14ac:dyDescent="0.3">
      <c r="A1180" t="s">
        <v>8011</v>
      </c>
      <c r="B1180" t="s">
        <v>8011</v>
      </c>
      <c r="C1180">
        <v>0</v>
      </c>
      <c r="D1180">
        <v>1.939105409640326</v>
      </c>
      <c r="E1180">
        <v>1.080344345077639E-3</v>
      </c>
      <c r="F1180">
        <v>33</v>
      </c>
    </row>
    <row r="1181" spans="1:6" x14ac:dyDescent="0.3">
      <c r="A1181" t="s">
        <v>2583</v>
      </c>
      <c r="B1181" t="s">
        <v>2583</v>
      </c>
      <c r="C1181">
        <v>9</v>
      </c>
      <c r="D1181">
        <v>1.2851789422336619</v>
      </c>
      <c r="E1181">
        <v>1.074028102664515E-3</v>
      </c>
      <c r="F1181">
        <v>99</v>
      </c>
    </row>
    <row r="1182" spans="1:6" x14ac:dyDescent="0.3">
      <c r="A1182" t="s">
        <v>1925</v>
      </c>
      <c r="B1182" t="s">
        <v>14423</v>
      </c>
      <c r="C1182">
        <v>8</v>
      </c>
      <c r="D1182">
        <v>1.42444100956717</v>
      </c>
      <c r="E1182">
        <v>1.0581420909744929E-3</v>
      </c>
      <c r="F1182">
        <v>86</v>
      </c>
    </row>
    <row r="1183" spans="1:6" x14ac:dyDescent="0.3">
      <c r="A1183" t="s">
        <v>284</v>
      </c>
      <c r="B1183" t="s">
        <v>14424</v>
      </c>
      <c r="C1183">
        <v>4</v>
      </c>
      <c r="D1183">
        <v>2.8458266904983311</v>
      </c>
      <c r="E1183">
        <v>1.0570072697324039E-3</v>
      </c>
      <c r="F1183">
        <v>20</v>
      </c>
    </row>
    <row r="1184" spans="1:6" x14ac:dyDescent="0.3">
      <c r="A1184" t="s">
        <v>3863</v>
      </c>
      <c r="B1184" t="s">
        <v>14425</v>
      </c>
      <c r="C1184">
        <v>4</v>
      </c>
      <c r="D1184">
        <v>2.8458266904983311</v>
      </c>
      <c r="E1184">
        <v>1.0570072697324039E-3</v>
      </c>
      <c r="F1184">
        <v>20</v>
      </c>
    </row>
    <row r="1185" spans="1:6" x14ac:dyDescent="0.3">
      <c r="A1185" t="s">
        <v>2628</v>
      </c>
      <c r="B1185" t="s">
        <v>2628</v>
      </c>
      <c r="C1185">
        <v>8</v>
      </c>
      <c r="D1185">
        <v>1.4130123137435471</v>
      </c>
      <c r="E1185">
        <v>1.0496523156768879E-3</v>
      </c>
      <c r="F1185">
        <v>87</v>
      </c>
    </row>
    <row r="1186" spans="1:6" x14ac:dyDescent="0.3">
      <c r="A1186" t="s">
        <v>2187</v>
      </c>
      <c r="B1186" t="s">
        <v>2187</v>
      </c>
      <c r="C1186">
        <v>4</v>
      </c>
      <c r="D1186">
        <v>2.7993066748634381</v>
      </c>
      <c r="E1186">
        <v>1.039728636821157E-3</v>
      </c>
      <c r="F1186">
        <v>21</v>
      </c>
    </row>
    <row r="1187" spans="1:6" x14ac:dyDescent="0.3">
      <c r="A1187" t="s">
        <v>4003</v>
      </c>
      <c r="B1187" t="s">
        <v>14426</v>
      </c>
      <c r="C1187">
        <v>4</v>
      </c>
      <c r="D1187">
        <v>2.7993066748634381</v>
      </c>
      <c r="E1187">
        <v>1.039728636821157E-3</v>
      </c>
      <c r="F1187">
        <v>16</v>
      </c>
    </row>
    <row r="1188" spans="1:6" x14ac:dyDescent="0.3">
      <c r="A1188" t="s">
        <v>10066</v>
      </c>
      <c r="B1188" t="s">
        <v>10067</v>
      </c>
      <c r="C1188">
        <v>4</v>
      </c>
      <c r="D1188">
        <v>2.7993066748634381</v>
      </c>
      <c r="E1188">
        <v>1.039728636821157E-3</v>
      </c>
      <c r="F1188">
        <v>21</v>
      </c>
    </row>
    <row r="1189" spans="1:6" x14ac:dyDescent="0.3">
      <c r="A1189" t="s">
        <v>1963</v>
      </c>
      <c r="B1189" t="s">
        <v>1963</v>
      </c>
      <c r="C1189">
        <v>9</v>
      </c>
      <c r="D1189">
        <v>1.23638877806423</v>
      </c>
      <c r="E1189">
        <v>1.033254008311156E-3</v>
      </c>
      <c r="F1189">
        <v>104</v>
      </c>
    </row>
    <row r="1190" spans="1:6" x14ac:dyDescent="0.3">
      <c r="A1190" t="s">
        <v>8220</v>
      </c>
      <c r="B1190" t="s">
        <v>8221</v>
      </c>
      <c r="C1190">
        <v>4</v>
      </c>
      <c r="D1190">
        <v>2.754854912292604</v>
      </c>
      <c r="E1190">
        <v>1.0232182019634529E-3</v>
      </c>
      <c r="F1190">
        <v>22</v>
      </c>
    </row>
    <row r="1191" spans="1:6" x14ac:dyDescent="0.3">
      <c r="A1191" t="s">
        <v>7788</v>
      </c>
      <c r="B1191" t="s">
        <v>14427</v>
      </c>
      <c r="C1191">
        <v>6</v>
      </c>
      <c r="D1191">
        <v>1.812811684316034</v>
      </c>
      <c r="E1191">
        <v>1.009981634884285E-3</v>
      </c>
      <c r="F1191">
        <v>58</v>
      </c>
    </row>
    <row r="1192" spans="1:6" x14ac:dyDescent="0.3">
      <c r="A1192" t="s">
        <v>514</v>
      </c>
      <c r="B1192" t="s">
        <v>14428</v>
      </c>
      <c r="C1192">
        <v>8</v>
      </c>
      <c r="D1192">
        <v>1.3470543459517501</v>
      </c>
      <c r="E1192">
        <v>1.000655620491281E-3</v>
      </c>
      <c r="F1192">
        <v>93</v>
      </c>
    </row>
    <row r="1193" spans="1:6" x14ac:dyDescent="0.3">
      <c r="A1193" t="s">
        <v>8023</v>
      </c>
      <c r="B1193" t="s">
        <v>8023</v>
      </c>
      <c r="C1193">
        <v>4</v>
      </c>
      <c r="D1193">
        <v>2.6714733033535532</v>
      </c>
      <c r="E1193">
        <v>9.9224830238916497E-4</v>
      </c>
      <c r="F1193">
        <v>24</v>
      </c>
    </row>
    <row r="1194" spans="1:6" x14ac:dyDescent="0.3">
      <c r="A1194" t="s">
        <v>762</v>
      </c>
      <c r="B1194" t="s">
        <v>14429</v>
      </c>
      <c r="C1194">
        <v>4</v>
      </c>
      <c r="D1194">
        <v>2.6714733033535532</v>
      </c>
      <c r="E1194">
        <v>9.9224830238916497E-4</v>
      </c>
      <c r="F1194">
        <v>24</v>
      </c>
    </row>
    <row r="1195" spans="1:6" x14ac:dyDescent="0.3">
      <c r="A1195" t="s">
        <v>807</v>
      </c>
      <c r="B1195" t="s">
        <v>12963</v>
      </c>
      <c r="C1195">
        <v>10</v>
      </c>
      <c r="D1195">
        <v>1.054067221270276</v>
      </c>
      <c r="E1195">
        <v>9.7876367470766138E-4</v>
      </c>
      <c r="F1195">
        <v>125</v>
      </c>
    </row>
    <row r="1196" spans="1:6" x14ac:dyDescent="0.3">
      <c r="A1196" t="s">
        <v>8024</v>
      </c>
      <c r="B1196" t="s">
        <v>8024</v>
      </c>
      <c r="C1196">
        <v>0</v>
      </c>
      <c r="D1196">
        <v>2.632252590200272</v>
      </c>
      <c r="E1196">
        <v>9.7768080287644922E-4</v>
      </c>
      <c r="F1196">
        <v>24</v>
      </c>
    </row>
    <row r="1197" spans="1:6" x14ac:dyDescent="0.3">
      <c r="A1197" t="s">
        <v>3857</v>
      </c>
      <c r="B1197" t="s">
        <v>14430</v>
      </c>
      <c r="C1197">
        <v>4</v>
      </c>
      <c r="D1197">
        <v>2.632252590200272</v>
      </c>
      <c r="E1197">
        <v>9.7768080287644922E-4</v>
      </c>
      <c r="F1197">
        <v>25</v>
      </c>
    </row>
    <row r="1198" spans="1:6" x14ac:dyDescent="0.3">
      <c r="A1198" t="s">
        <v>1178</v>
      </c>
      <c r="B1198" t="s">
        <v>14431</v>
      </c>
      <c r="C1198">
        <v>3</v>
      </c>
      <c r="D1198">
        <v>3.492453855423383</v>
      </c>
      <c r="E1198">
        <v>9.7288490723438585E-4</v>
      </c>
      <c r="F1198">
        <v>10</v>
      </c>
    </row>
    <row r="1199" spans="1:6" x14ac:dyDescent="0.3">
      <c r="A1199" t="s">
        <v>1064</v>
      </c>
      <c r="B1199" t="s">
        <v>1064</v>
      </c>
      <c r="C1199">
        <v>3</v>
      </c>
      <c r="D1199">
        <v>3.492453855423383</v>
      </c>
      <c r="E1199">
        <v>9.7288490723438585E-4</v>
      </c>
      <c r="F1199">
        <v>10</v>
      </c>
    </row>
    <row r="1200" spans="1:6" x14ac:dyDescent="0.3">
      <c r="A1200" t="s">
        <v>2740</v>
      </c>
      <c r="B1200" t="s">
        <v>2740</v>
      </c>
      <c r="C1200">
        <v>2</v>
      </c>
      <c r="D1200">
        <v>5.1972019476618083</v>
      </c>
      <c r="E1200">
        <v>9.6518179748746025E-4</v>
      </c>
      <c r="F1200">
        <v>1</v>
      </c>
    </row>
    <row r="1201" spans="1:6" x14ac:dyDescent="0.3">
      <c r="A1201" t="s">
        <v>2723</v>
      </c>
      <c r="B1201" t="s">
        <v>2724</v>
      </c>
      <c r="C1201">
        <v>2</v>
      </c>
      <c r="D1201">
        <v>5.1972019476618083</v>
      </c>
      <c r="E1201">
        <v>9.6518179748746025E-4</v>
      </c>
      <c r="F1201">
        <v>1</v>
      </c>
    </row>
    <row r="1202" spans="1:6" x14ac:dyDescent="0.3">
      <c r="A1202" t="s">
        <v>2752</v>
      </c>
      <c r="B1202" t="s">
        <v>2752</v>
      </c>
      <c r="C1202">
        <v>2</v>
      </c>
      <c r="D1202">
        <v>5.1972019476618083</v>
      </c>
      <c r="E1202">
        <v>9.6518179748746025E-4</v>
      </c>
      <c r="F1202">
        <v>1</v>
      </c>
    </row>
    <row r="1203" spans="1:6" x14ac:dyDescent="0.3">
      <c r="A1203" t="s">
        <v>2715</v>
      </c>
      <c r="B1203" t="s">
        <v>2716</v>
      </c>
      <c r="C1203">
        <v>2</v>
      </c>
      <c r="D1203">
        <v>5.1972019476618083</v>
      </c>
      <c r="E1203">
        <v>9.6518179748746025E-4</v>
      </c>
      <c r="F1203">
        <v>1</v>
      </c>
    </row>
    <row r="1204" spans="1:6" x14ac:dyDescent="0.3">
      <c r="A1204" t="s">
        <v>2762</v>
      </c>
      <c r="B1204" t="s">
        <v>2762</v>
      </c>
      <c r="C1204">
        <v>2</v>
      </c>
      <c r="D1204">
        <v>5.1972019476618083</v>
      </c>
      <c r="E1204">
        <v>9.6518179748746025E-4</v>
      </c>
      <c r="F1204">
        <v>1</v>
      </c>
    </row>
    <row r="1205" spans="1:6" x14ac:dyDescent="0.3">
      <c r="A1205" t="s">
        <v>2709</v>
      </c>
      <c r="B1205" t="s">
        <v>2710</v>
      </c>
      <c r="C1205">
        <v>2</v>
      </c>
      <c r="D1205">
        <v>5.1972019476618083</v>
      </c>
      <c r="E1205">
        <v>9.6518179748746025E-4</v>
      </c>
      <c r="F1205">
        <v>1</v>
      </c>
    </row>
    <row r="1206" spans="1:6" x14ac:dyDescent="0.3">
      <c r="A1206" t="s">
        <v>2726</v>
      </c>
      <c r="B1206" t="s">
        <v>2727</v>
      </c>
      <c r="C1206">
        <v>2</v>
      </c>
      <c r="D1206">
        <v>5.1972019476618083</v>
      </c>
      <c r="E1206">
        <v>9.6518179748746025E-4</v>
      </c>
      <c r="F1206">
        <v>1</v>
      </c>
    </row>
    <row r="1207" spans="1:6" x14ac:dyDescent="0.3">
      <c r="A1207" t="s">
        <v>2700</v>
      </c>
      <c r="B1207" t="s">
        <v>2701</v>
      </c>
      <c r="C1207">
        <v>2</v>
      </c>
      <c r="D1207">
        <v>5.1972019476618083</v>
      </c>
      <c r="E1207">
        <v>9.6518179748746025E-4</v>
      </c>
      <c r="F1207">
        <v>1</v>
      </c>
    </row>
    <row r="1208" spans="1:6" x14ac:dyDescent="0.3">
      <c r="A1208" t="s">
        <v>2739</v>
      </c>
      <c r="B1208" t="s">
        <v>2739</v>
      </c>
      <c r="C1208">
        <v>2</v>
      </c>
      <c r="D1208">
        <v>5.1972019476618083</v>
      </c>
      <c r="E1208">
        <v>9.6518179748746025E-4</v>
      </c>
      <c r="F1208">
        <v>1</v>
      </c>
    </row>
    <row r="1209" spans="1:6" x14ac:dyDescent="0.3">
      <c r="A1209" t="s">
        <v>2736</v>
      </c>
      <c r="B1209" t="s">
        <v>2736</v>
      </c>
      <c r="C1209">
        <v>2</v>
      </c>
      <c r="D1209">
        <v>5.1972019476618083</v>
      </c>
      <c r="E1209">
        <v>9.6518179748746025E-4</v>
      </c>
      <c r="F1209">
        <v>1</v>
      </c>
    </row>
    <row r="1210" spans="1:6" x14ac:dyDescent="0.3">
      <c r="A1210" t="s">
        <v>2704</v>
      </c>
      <c r="B1210" t="s">
        <v>2705</v>
      </c>
      <c r="C1210">
        <v>2</v>
      </c>
      <c r="D1210">
        <v>5.1972019476618083</v>
      </c>
      <c r="E1210">
        <v>9.6518179748746025E-4</v>
      </c>
      <c r="F1210">
        <v>1</v>
      </c>
    </row>
    <row r="1211" spans="1:6" x14ac:dyDescent="0.3">
      <c r="A1211" t="s">
        <v>2753</v>
      </c>
      <c r="B1211" t="s">
        <v>2753</v>
      </c>
      <c r="C1211">
        <v>2</v>
      </c>
      <c r="D1211">
        <v>5.1972019476618083</v>
      </c>
      <c r="E1211">
        <v>9.6518179748746025E-4</v>
      </c>
      <c r="F1211">
        <v>1</v>
      </c>
    </row>
    <row r="1212" spans="1:6" x14ac:dyDescent="0.3">
      <c r="A1212" t="s">
        <v>2780</v>
      </c>
      <c r="B1212" t="s">
        <v>2780</v>
      </c>
      <c r="C1212">
        <v>2</v>
      </c>
      <c r="D1212">
        <v>5.1972019476618083</v>
      </c>
      <c r="E1212">
        <v>9.6518179748746025E-4</v>
      </c>
      <c r="F1212">
        <v>1</v>
      </c>
    </row>
    <row r="1213" spans="1:6" x14ac:dyDescent="0.3">
      <c r="A1213" t="s">
        <v>2779</v>
      </c>
      <c r="B1213" t="s">
        <v>2779</v>
      </c>
      <c r="C1213">
        <v>2</v>
      </c>
      <c r="D1213">
        <v>5.1972019476618083</v>
      </c>
      <c r="E1213">
        <v>9.6518179748746025E-4</v>
      </c>
      <c r="F1213">
        <v>1</v>
      </c>
    </row>
    <row r="1214" spans="1:6" x14ac:dyDescent="0.3">
      <c r="A1214" t="s">
        <v>2742</v>
      </c>
      <c r="B1214" t="s">
        <v>2742</v>
      </c>
      <c r="C1214">
        <v>2</v>
      </c>
      <c r="D1214">
        <v>5.1972019476618083</v>
      </c>
      <c r="E1214">
        <v>9.6518179748746025E-4</v>
      </c>
      <c r="F1214">
        <v>1</v>
      </c>
    </row>
    <row r="1215" spans="1:6" x14ac:dyDescent="0.3">
      <c r="A1215" t="s">
        <v>2766</v>
      </c>
      <c r="B1215" t="s">
        <v>2766</v>
      </c>
      <c r="C1215">
        <v>2</v>
      </c>
      <c r="D1215">
        <v>5.1972019476618083</v>
      </c>
      <c r="E1215">
        <v>9.6518179748746025E-4</v>
      </c>
      <c r="F1215">
        <v>1</v>
      </c>
    </row>
    <row r="1216" spans="1:6" x14ac:dyDescent="0.3">
      <c r="A1216" t="s">
        <v>2719</v>
      </c>
      <c r="B1216" t="s">
        <v>2720</v>
      </c>
      <c r="C1216">
        <v>2</v>
      </c>
      <c r="D1216">
        <v>5.1972019476618083</v>
      </c>
      <c r="E1216">
        <v>9.6518179748746025E-4</v>
      </c>
      <c r="F1216">
        <v>1</v>
      </c>
    </row>
    <row r="1217" spans="1:6" x14ac:dyDescent="0.3">
      <c r="A1217" t="s">
        <v>2711</v>
      </c>
      <c r="B1217" t="s">
        <v>2712</v>
      </c>
      <c r="C1217">
        <v>2</v>
      </c>
      <c r="D1217">
        <v>5.1972019476618083</v>
      </c>
      <c r="E1217">
        <v>9.6518179748746025E-4</v>
      </c>
      <c r="F1217">
        <v>1</v>
      </c>
    </row>
    <row r="1218" spans="1:6" x14ac:dyDescent="0.3">
      <c r="A1218" t="s">
        <v>2706</v>
      </c>
      <c r="B1218" t="s">
        <v>2707</v>
      </c>
      <c r="C1218">
        <v>2</v>
      </c>
      <c r="D1218">
        <v>5.1972019476618083</v>
      </c>
      <c r="E1218">
        <v>9.6518179748746025E-4</v>
      </c>
      <c r="F1218">
        <v>1</v>
      </c>
    </row>
    <row r="1219" spans="1:6" x14ac:dyDescent="0.3">
      <c r="A1219" t="s">
        <v>2717</v>
      </c>
      <c r="B1219" t="s">
        <v>2718</v>
      </c>
      <c r="C1219">
        <v>2</v>
      </c>
      <c r="D1219">
        <v>5.1972019476618083</v>
      </c>
      <c r="E1219">
        <v>9.6518179748746025E-4</v>
      </c>
      <c r="F1219">
        <v>1</v>
      </c>
    </row>
    <row r="1220" spans="1:6" x14ac:dyDescent="0.3">
      <c r="A1220" t="s">
        <v>650</v>
      </c>
      <c r="B1220" t="s">
        <v>14432</v>
      </c>
      <c r="C1220">
        <v>8</v>
      </c>
      <c r="D1220">
        <v>1.2952292780871639</v>
      </c>
      <c r="E1220">
        <v>9.6215751119310005E-4</v>
      </c>
      <c r="F1220">
        <v>98</v>
      </c>
    </row>
    <row r="1221" spans="1:6" x14ac:dyDescent="0.3">
      <c r="A1221" t="s">
        <v>3766</v>
      </c>
      <c r="B1221" t="s">
        <v>3766</v>
      </c>
      <c r="C1221">
        <v>6</v>
      </c>
      <c r="D1221">
        <v>1.715961858326116</v>
      </c>
      <c r="E1221">
        <v>9.5602316449387476E-4</v>
      </c>
      <c r="F1221">
        <v>64</v>
      </c>
    </row>
    <row r="1222" spans="1:6" x14ac:dyDescent="0.3">
      <c r="A1222" t="s">
        <v>3772</v>
      </c>
      <c r="B1222" t="s">
        <v>14433</v>
      </c>
      <c r="C1222">
        <v>6</v>
      </c>
      <c r="D1222">
        <v>1.7006943861953281</v>
      </c>
      <c r="E1222">
        <v>9.4751711469476284E-4</v>
      </c>
      <c r="F1222">
        <v>65</v>
      </c>
    </row>
    <row r="1223" spans="1:6" x14ac:dyDescent="0.3">
      <c r="A1223" t="s">
        <v>9170</v>
      </c>
      <c r="B1223" t="s">
        <v>9171</v>
      </c>
      <c r="C1223">
        <v>4</v>
      </c>
      <c r="D1223">
        <v>2.52305329823528</v>
      </c>
      <c r="E1223">
        <v>9.3712160584522898E-4</v>
      </c>
      <c r="F1223">
        <v>28</v>
      </c>
    </row>
    <row r="1224" spans="1:6" x14ac:dyDescent="0.3">
      <c r="A1224" t="s">
        <v>12053</v>
      </c>
      <c r="B1224" t="s">
        <v>12053</v>
      </c>
      <c r="C1224">
        <v>4</v>
      </c>
      <c r="D1224">
        <v>2.52305329823528</v>
      </c>
      <c r="E1224">
        <v>9.3712160584522898E-4</v>
      </c>
      <c r="F1224">
        <v>28</v>
      </c>
    </row>
    <row r="1225" spans="1:6" x14ac:dyDescent="0.3">
      <c r="A1225" t="s">
        <v>7817</v>
      </c>
      <c r="B1225" t="s">
        <v>7817</v>
      </c>
      <c r="C1225">
        <v>0</v>
      </c>
      <c r="D1225">
        <v>1.245958229080381</v>
      </c>
      <c r="E1225">
        <v>9.2555664778747114E-4</v>
      </c>
      <c r="F1225">
        <v>83</v>
      </c>
    </row>
    <row r="1226" spans="1:6" x14ac:dyDescent="0.3">
      <c r="A1226" t="s">
        <v>1467</v>
      </c>
      <c r="B1226" t="s">
        <v>1467</v>
      </c>
      <c r="C1226">
        <v>6</v>
      </c>
      <c r="D1226">
        <v>1.656242623624494</v>
      </c>
      <c r="E1226">
        <v>9.2275146240820588E-4</v>
      </c>
      <c r="F1226">
        <v>68</v>
      </c>
    </row>
    <row r="1227" spans="1:6" x14ac:dyDescent="0.3">
      <c r="A1227" t="s">
        <v>2239</v>
      </c>
      <c r="B1227" t="s">
        <v>13219</v>
      </c>
      <c r="C1227">
        <v>6</v>
      </c>
      <c r="D1227">
        <v>1.641853886172395</v>
      </c>
      <c r="E1227">
        <v>9.1473498684070903E-4</v>
      </c>
      <c r="F1227">
        <v>69</v>
      </c>
    </row>
    <row r="1228" spans="1:6" x14ac:dyDescent="0.3">
      <c r="A1228" t="s">
        <v>3120</v>
      </c>
      <c r="B1228" t="s">
        <v>14434</v>
      </c>
      <c r="C1228">
        <v>4</v>
      </c>
      <c r="D1228">
        <v>2.456361923736607</v>
      </c>
      <c r="E1228">
        <v>9.1235085367366955E-4</v>
      </c>
      <c r="F1228">
        <v>30</v>
      </c>
    </row>
    <row r="1229" spans="1:6" x14ac:dyDescent="0.3">
      <c r="A1229" t="s">
        <v>8089</v>
      </c>
      <c r="B1229" t="s">
        <v>13501</v>
      </c>
      <c r="C1229">
        <v>4</v>
      </c>
      <c r="D1229">
        <v>2.456361923736607</v>
      </c>
      <c r="E1229">
        <v>9.1235085367366955E-4</v>
      </c>
      <c r="F1229">
        <v>30</v>
      </c>
    </row>
    <row r="1230" spans="1:6" x14ac:dyDescent="0.3">
      <c r="A1230" t="s">
        <v>932</v>
      </c>
      <c r="B1230" t="s">
        <v>13310</v>
      </c>
      <c r="C1230">
        <v>8</v>
      </c>
      <c r="D1230">
        <v>1.226910034109687</v>
      </c>
      <c r="E1230">
        <v>9.114067484794578E-4</v>
      </c>
      <c r="F1230">
        <v>105</v>
      </c>
    </row>
    <row r="1231" spans="1:6" x14ac:dyDescent="0.3">
      <c r="A1231" t="s">
        <v>12136</v>
      </c>
      <c r="B1231" t="s">
        <v>12136</v>
      </c>
      <c r="C1231">
        <v>4</v>
      </c>
      <c r="D1231">
        <v>2.4246132254220272</v>
      </c>
      <c r="E1231">
        <v>9.005586370094932E-4</v>
      </c>
      <c r="F1231">
        <v>31</v>
      </c>
    </row>
    <row r="1232" spans="1:6" x14ac:dyDescent="0.3">
      <c r="A1232" t="s">
        <v>1969</v>
      </c>
      <c r="B1232" t="s">
        <v>1969</v>
      </c>
      <c r="C1232">
        <v>8</v>
      </c>
      <c r="D1232">
        <v>1.208217901097534</v>
      </c>
      <c r="E1232">
        <v>8.9752134881923421E-4</v>
      </c>
      <c r="F1232">
        <v>107</v>
      </c>
    </row>
    <row r="1233" spans="1:6" x14ac:dyDescent="0.3">
      <c r="A1233" t="s">
        <v>837</v>
      </c>
      <c r="B1233" t="s">
        <v>14435</v>
      </c>
      <c r="C1233">
        <v>2</v>
      </c>
      <c r="D1233">
        <v>4.7917368395536446</v>
      </c>
      <c r="E1233">
        <v>8.898821370541477E-4</v>
      </c>
      <c r="F1233">
        <v>2</v>
      </c>
    </row>
    <row r="1234" spans="1:6" x14ac:dyDescent="0.3">
      <c r="A1234" t="s">
        <v>3905</v>
      </c>
      <c r="B1234" t="s">
        <v>3906</v>
      </c>
      <c r="C1234">
        <v>2</v>
      </c>
      <c r="D1234">
        <v>4.7917368395536446</v>
      </c>
      <c r="E1234">
        <v>8.898821370541477E-4</v>
      </c>
      <c r="F1234">
        <v>2</v>
      </c>
    </row>
    <row r="1235" spans="1:6" x14ac:dyDescent="0.3">
      <c r="A1235" t="s">
        <v>3917</v>
      </c>
      <c r="B1235" t="s">
        <v>3917</v>
      </c>
      <c r="C1235">
        <v>2</v>
      </c>
      <c r="D1235">
        <v>4.7917368395536446</v>
      </c>
      <c r="E1235">
        <v>8.898821370541477E-4</v>
      </c>
      <c r="F1235">
        <v>2</v>
      </c>
    </row>
    <row r="1236" spans="1:6" x14ac:dyDescent="0.3">
      <c r="A1236" t="s">
        <v>3909</v>
      </c>
      <c r="B1236" t="s">
        <v>3909</v>
      </c>
      <c r="C1236">
        <v>2</v>
      </c>
      <c r="D1236">
        <v>4.7917368395536446</v>
      </c>
      <c r="E1236">
        <v>8.898821370541477E-4</v>
      </c>
      <c r="F1236">
        <v>2</v>
      </c>
    </row>
    <row r="1237" spans="1:6" x14ac:dyDescent="0.3">
      <c r="A1237" t="s">
        <v>3915</v>
      </c>
      <c r="B1237" t="s">
        <v>3916</v>
      </c>
      <c r="C1237">
        <v>2</v>
      </c>
      <c r="D1237">
        <v>4.7917368395536446</v>
      </c>
      <c r="E1237">
        <v>8.898821370541477E-4</v>
      </c>
      <c r="F1237">
        <v>2</v>
      </c>
    </row>
    <row r="1238" spans="1:6" x14ac:dyDescent="0.3">
      <c r="A1238" t="s">
        <v>3907</v>
      </c>
      <c r="B1238" t="s">
        <v>3908</v>
      </c>
      <c r="C1238">
        <v>2</v>
      </c>
      <c r="D1238">
        <v>4.7917368395536446</v>
      </c>
      <c r="E1238">
        <v>8.898821370541477E-4</v>
      </c>
      <c r="F1238">
        <v>2</v>
      </c>
    </row>
    <row r="1239" spans="1:6" x14ac:dyDescent="0.3">
      <c r="A1239" t="s">
        <v>839</v>
      </c>
      <c r="B1239" t="s">
        <v>14436</v>
      </c>
      <c r="C1239">
        <v>2</v>
      </c>
      <c r="D1239">
        <v>4.7917368395536446</v>
      </c>
      <c r="E1239">
        <v>8.898821370541477E-4</v>
      </c>
      <c r="F1239">
        <v>2</v>
      </c>
    </row>
    <row r="1240" spans="1:6" x14ac:dyDescent="0.3">
      <c r="A1240" t="s">
        <v>3921</v>
      </c>
      <c r="B1240" t="s">
        <v>3922</v>
      </c>
      <c r="C1240">
        <v>2</v>
      </c>
      <c r="D1240">
        <v>4.7917368395536446</v>
      </c>
      <c r="E1240">
        <v>8.898821370541477E-4</v>
      </c>
      <c r="F1240">
        <v>2</v>
      </c>
    </row>
    <row r="1241" spans="1:6" x14ac:dyDescent="0.3">
      <c r="A1241" t="s">
        <v>3920</v>
      </c>
      <c r="B1241" t="s">
        <v>3920</v>
      </c>
      <c r="C1241">
        <v>2</v>
      </c>
      <c r="D1241">
        <v>4.7917368395536446</v>
      </c>
      <c r="E1241">
        <v>8.898821370541477E-4</v>
      </c>
      <c r="F1241">
        <v>2</v>
      </c>
    </row>
    <row r="1242" spans="1:6" x14ac:dyDescent="0.3">
      <c r="A1242" t="s">
        <v>3913</v>
      </c>
      <c r="B1242" t="s">
        <v>3914</v>
      </c>
      <c r="C1242">
        <v>2</v>
      </c>
      <c r="D1242">
        <v>4.7917368395536446</v>
      </c>
      <c r="E1242">
        <v>8.898821370541477E-4</v>
      </c>
      <c r="F1242">
        <v>2</v>
      </c>
    </row>
    <row r="1243" spans="1:6" x14ac:dyDescent="0.3">
      <c r="A1243" t="s">
        <v>2308</v>
      </c>
      <c r="B1243" t="s">
        <v>2309</v>
      </c>
      <c r="C1243">
        <v>7</v>
      </c>
      <c r="D1243">
        <v>1.368560551172713</v>
      </c>
      <c r="E1243">
        <v>8.8955251521629351E-4</v>
      </c>
      <c r="F1243">
        <v>91</v>
      </c>
    </row>
    <row r="1244" spans="1:6" x14ac:dyDescent="0.3">
      <c r="A1244" t="s">
        <v>7714</v>
      </c>
      <c r="B1244" t="s">
        <v>7715</v>
      </c>
      <c r="C1244">
        <v>4</v>
      </c>
      <c r="D1244">
        <v>2.393841566755273</v>
      </c>
      <c r="E1244">
        <v>8.8912931595453218E-4</v>
      </c>
      <c r="F1244">
        <v>32</v>
      </c>
    </row>
    <row r="1245" spans="1:6" x14ac:dyDescent="0.3">
      <c r="A1245" t="s">
        <v>1407</v>
      </c>
      <c r="B1245" t="s">
        <v>1408</v>
      </c>
      <c r="C1245">
        <v>4</v>
      </c>
      <c r="D1245">
        <v>2.3639886036055922</v>
      </c>
      <c r="E1245">
        <v>8.7804122012015754E-4</v>
      </c>
      <c r="F1245">
        <v>31</v>
      </c>
    </row>
    <row r="1246" spans="1:6" x14ac:dyDescent="0.3">
      <c r="A1246" t="s">
        <v>2229</v>
      </c>
      <c r="B1246" t="s">
        <v>14437</v>
      </c>
      <c r="C1246">
        <v>6</v>
      </c>
      <c r="D1246">
        <v>1.5596157879354231</v>
      </c>
      <c r="E1246">
        <v>8.6891722781711291E-4</v>
      </c>
      <c r="F1246">
        <v>72</v>
      </c>
    </row>
    <row r="1247" spans="1:6" x14ac:dyDescent="0.3">
      <c r="A1247" t="s">
        <v>7844</v>
      </c>
      <c r="B1247" t="s">
        <v>14438</v>
      </c>
      <c r="C1247">
        <v>5</v>
      </c>
      <c r="D1247">
        <v>1.864997437486605</v>
      </c>
      <c r="E1247">
        <v>8.6588013952039401E-4</v>
      </c>
      <c r="F1247">
        <v>55</v>
      </c>
    </row>
    <row r="1248" spans="1:6" x14ac:dyDescent="0.3">
      <c r="A1248" t="s">
        <v>1401</v>
      </c>
      <c r="B1248" t="s">
        <v>13392</v>
      </c>
      <c r="C1248">
        <v>8</v>
      </c>
      <c r="D1248">
        <v>1.1629613095094129</v>
      </c>
      <c r="E1248">
        <v>8.6390261407922285E-4</v>
      </c>
      <c r="F1248">
        <v>112</v>
      </c>
    </row>
    <row r="1249" spans="1:6" x14ac:dyDescent="0.3">
      <c r="A1249" t="s">
        <v>3999</v>
      </c>
      <c r="B1249" t="s">
        <v>4000</v>
      </c>
      <c r="C1249">
        <v>6</v>
      </c>
      <c r="D1249">
        <v>1.54654370636807</v>
      </c>
      <c r="E1249">
        <v>8.6163430790493431E-4</v>
      </c>
      <c r="F1249">
        <v>76</v>
      </c>
    </row>
    <row r="1250" spans="1:6" x14ac:dyDescent="0.3">
      <c r="A1250" t="s">
        <v>10266</v>
      </c>
      <c r="B1250" t="s">
        <v>14439</v>
      </c>
      <c r="C1250">
        <v>4</v>
      </c>
      <c r="D1250">
        <v>2.3068301897656438</v>
      </c>
      <c r="E1250">
        <v>8.5681123476759932E-4</v>
      </c>
      <c r="F1250">
        <v>35</v>
      </c>
    </row>
    <row r="1251" spans="1:6" x14ac:dyDescent="0.3">
      <c r="A1251" t="s">
        <v>7585</v>
      </c>
      <c r="B1251" t="s">
        <v>7586</v>
      </c>
      <c r="C1251">
        <v>6</v>
      </c>
      <c r="D1251">
        <v>1.520901275754732</v>
      </c>
      <c r="E1251">
        <v>8.4734800104949431E-4</v>
      </c>
      <c r="F1251">
        <v>78</v>
      </c>
    </row>
    <row r="1252" spans="1:6" x14ac:dyDescent="0.3">
      <c r="A1252" t="s">
        <v>12202</v>
      </c>
      <c r="B1252" t="s">
        <v>12202</v>
      </c>
      <c r="C1252">
        <v>4</v>
      </c>
      <c r="D1252">
        <v>2.2794312155775289</v>
      </c>
      <c r="E1252">
        <v>8.4663460841268381E-4</v>
      </c>
      <c r="F1252">
        <v>32</v>
      </c>
    </row>
    <row r="1253" spans="1:6" x14ac:dyDescent="0.3">
      <c r="A1253" t="s">
        <v>3591</v>
      </c>
      <c r="B1253" t="s">
        <v>14440</v>
      </c>
      <c r="C1253">
        <v>4</v>
      </c>
      <c r="D1253">
        <v>2.2527629684953681</v>
      </c>
      <c r="E1253">
        <v>8.3672939136943212E-4</v>
      </c>
      <c r="F1253">
        <v>37</v>
      </c>
    </row>
    <row r="1254" spans="1:6" x14ac:dyDescent="0.3">
      <c r="A1254" t="s">
        <v>3212</v>
      </c>
      <c r="B1254" t="s">
        <v>3213</v>
      </c>
      <c r="C1254">
        <v>4</v>
      </c>
      <c r="D1254">
        <v>2.2527629684953681</v>
      </c>
      <c r="E1254">
        <v>8.3672939136943212E-4</v>
      </c>
      <c r="F1254">
        <v>37</v>
      </c>
    </row>
    <row r="1255" spans="1:6" x14ac:dyDescent="0.3">
      <c r="A1255" t="s">
        <v>324</v>
      </c>
      <c r="B1255" t="s">
        <v>325</v>
      </c>
      <c r="C1255">
        <v>2</v>
      </c>
      <c r="D1255">
        <v>4.5040547671018629</v>
      </c>
      <c r="E1255">
        <v>8.3645617774178176E-4</v>
      </c>
      <c r="F1255">
        <v>3</v>
      </c>
    </row>
    <row r="1256" spans="1:6" x14ac:dyDescent="0.3">
      <c r="A1256" t="s">
        <v>2036</v>
      </c>
      <c r="B1256" t="s">
        <v>2037</v>
      </c>
      <c r="C1256">
        <v>2</v>
      </c>
      <c r="D1256">
        <v>4.5040547671018629</v>
      </c>
      <c r="E1256">
        <v>8.3645617774178176E-4</v>
      </c>
      <c r="F1256">
        <v>3</v>
      </c>
    </row>
    <row r="1257" spans="1:6" x14ac:dyDescent="0.3">
      <c r="A1257" t="s">
        <v>894</v>
      </c>
      <c r="B1257" t="s">
        <v>895</v>
      </c>
      <c r="C1257">
        <v>2</v>
      </c>
      <c r="D1257">
        <v>4.5040547671018629</v>
      </c>
      <c r="E1257">
        <v>8.3645617774178176E-4</v>
      </c>
      <c r="F1257">
        <v>3</v>
      </c>
    </row>
    <row r="1258" spans="1:6" x14ac:dyDescent="0.3">
      <c r="A1258" t="s">
        <v>366</v>
      </c>
      <c r="B1258" t="s">
        <v>366</v>
      </c>
      <c r="C1258">
        <v>0</v>
      </c>
      <c r="D1258">
        <v>4.5040547671018629</v>
      </c>
      <c r="E1258">
        <v>8.3645617774178176E-4</v>
      </c>
      <c r="F1258">
        <v>2</v>
      </c>
    </row>
    <row r="1259" spans="1:6" x14ac:dyDescent="0.3">
      <c r="A1259" t="s">
        <v>12848</v>
      </c>
      <c r="B1259" t="s">
        <v>12848</v>
      </c>
      <c r="C1259">
        <v>0</v>
      </c>
      <c r="D1259">
        <v>4.5040547671018629</v>
      </c>
      <c r="E1259">
        <v>8.3645617774178176E-4</v>
      </c>
      <c r="F1259">
        <v>2</v>
      </c>
    </row>
    <row r="1260" spans="1:6" x14ac:dyDescent="0.3">
      <c r="A1260" t="s">
        <v>8109</v>
      </c>
      <c r="B1260" t="s">
        <v>8109</v>
      </c>
      <c r="C1260">
        <v>2</v>
      </c>
      <c r="D1260">
        <v>4.5040547671018629</v>
      </c>
      <c r="E1260">
        <v>8.3645617774178176E-4</v>
      </c>
      <c r="F1260">
        <v>3</v>
      </c>
    </row>
    <row r="1261" spans="1:6" x14ac:dyDescent="0.3">
      <c r="A1261" t="s">
        <v>752</v>
      </c>
      <c r="B1261" t="s">
        <v>752</v>
      </c>
      <c r="C1261">
        <v>2</v>
      </c>
      <c r="D1261">
        <v>4.5040547671018629</v>
      </c>
      <c r="E1261">
        <v>8.3645617774178176E-4</v>
      </c>
      <c r="F1261">
        <v>3</v>
      </c>
    </row>
    <row r="1262" spans="1:6" x14ac:dyDescent="0.3">
      <c r="A1262" t="s">
        <v>1755</v>
      </c>
      <c r="B1262" t="s">
        <v>1756</v>
      </c>
      <c r="C1262">
        <v>2</v>
      </c>
      <c r="D1262">
        <v>4.5040547671018629</v>
      </c>
      <c r="E1262">
        <v>8.3645617774178176E-4</v>
      </c>
      <c r="F1262">
        <v>3</v>
      </c>
    </row>
    <row r="1263" spans="1:6" x14ac:dyDescent="0.3">
      <c r="A1263" t="s">
        <v>2484</v>
      </c>
      <c r="B1263" t="s">
        <v>2485</v>
      </c>
      <c r="C1263">
        <v>2</v>
      </c>
      <c r="D1263">
        <v>4.5040547671018629</v>
      </c>
      <c r="E1263">
        <v>8.3645617774178176E-4</v>
      </c>
      <c r="F1263">
        <v>3</v>
      </c>
    </row>
    <row r="1264" spans="1:6" x14ac:dyDescent="0.3">
      <c r="A1264" t="s">
        <v>1267</v>
      </c>
      <c r="B1264" t="s">
        <v>1268</v>
      </c>
      <c r="C1264">
        <v>3</v>
      </c>
      <c r="D1264">
        <v>2.9999773703255892</v>
      </c>
      <c r="E1264">
        <v>8.3569685569421723E-4</v>
      </c>
      <c r="F1264">
        <v>17</v>
      </c>
    </row>
    <row r="1265" spans="1:6" x14ac:dyDescent="0.3">
      <c r="A1265" t="s">
        <v>919</v>
      </c>
      <c r="B1265" t="s">
        <v>12978</v>
      </c>
      <c r="C1265">
        <v>8</v>
      </c>
      <c r="D1265">
        <v>1.1196645037560891</v>
      </c>
      <c r="E1265">
        <v>8.3173970086299911E-4</v>
      </c>
      <c r="F1265">
        <v>117</v>
      </c>
    </row>
    <row r="1266" spans="1:6" x14ac:dyDescent="0.3">
      <c r="A1266" t="s">
        <v>10206</v>
      </c>
      <c r="B1266" t="s">
        <v>10207</v>
      </c>
      <c r="C1266">
        <v>3</v>
      </c>
      <c r="D1266">
        <v>2.945910149055313</v>
      </c>
      <c r="E1266">
        <v>8.2063547314559172E-4</v>
      </c>
      <c r="F1266">
        <v>18</v>
      </c>
    </row>
    <row r="1267" spans="1:6" x14ac:dyDescent="0.3">
      <c r="A1267" t="s">
        <v>3802</v>
      </c>
      <c r="B1267" t="s">
        <v>13958</v>
      </c>
      <c r="C1267">
        <v>6</v>
      </c>
      <c r="D1267">
        <v>1.4715085204251559</v>
      </c>
      <c r="E1267">
        <v>8.1982954658960561E-4</v>
      </c>
      <c r="F1267">
        <v>82</v>
      </c>
    </row>
    <row r="1268" spans="1:6" x14ac:dyDescent="0.3">
      <c r="A1268" t="s">
        <v>3722</v>
      </c>
      <c r="B1268" t="s">
        <v>3723</v>
      </c>
      <c r="C1268">
        <v>6</v>
      </c>
      <c r="D1268">
        <v>1.4715085204251559</v>
      </c>
      <c r="E1268">
        <v>8.1982954658960561E-4</v>
      </c>
      <c r="F1268">
        <v>82</v>
      </c>
    </row>
    <row r="1269" spans="1:6" x14ac:dyDescent="0.3">
      <c r="A1269" t="s">
        <v>3288</v>
      </c>
      <c r="B1269" t="s">
        <v>14441</v>
      </c>
      <c r="C1269">
        <v>4</v>
      </c>
      <c r="D1269">
        <v>2.1767770615174462</v>
      </c>
      <c r="E1269">
        <v>8.085064302379482E-4</v>
      </c>
      <c r="F1269">
        <v>40</v>
      </c>
    </row>
    <row r="1270" spans="1:6" x14ac:dyDescent="0.3">
      <c r="A1270" t="s">
        <v>10335</v>
      </c>
      <c r="B1270" t="s">
        <v>10335</v>
      </c>
      <c r="C1270">
        <v>3</v>
      </c>
      <c r="D1270">
        <v>2.8946168546677629</v>
      </c>
      <c r="E1270">
        <v>8.0634681708375558E-4</v>
      </c>
      <c r="F1270">
        <v>17</v>
      </c>
    </row>
    <row r="1271" spans="1:6" x14ac:dyDescent="0.3">
      <c r="A1271" t="s">
        <v>1205</v>
      </c>
      <c r="B1271" t="s">
        <v>1205</v>
      </c>
      <c r="C1271">
        <v>2</v>
      </c>
      <c r="D1271">
        <v>4.2809112157876541</v>
      </c>
      <c r="E1271">
        <v>7.9501578421386067E-4</v>
      </c>
      <c r="F1271">
        <v>4</v>
      </c>
    </row>
    <row r="1272" spans="1:6" x14ac:dyDescent="0.3">
      <c r="A1272" t="s">
        <v>9102</v>
      </c>
      <c r="B1272" t="s">
        <v>9102</v>
      </c>
      <c r="C1272">
        <v>2</v>
      </c>
      <c r="D1272">
        <v>4.2809112157876541</v>
      </c>
      <c r="E1272">
        <v>7.9501578421386067E-4</v>
      </c>
      <c r="F1272">
        <v>4</v>
      </c>
    </row>
    <row r="1273" spans="1:6" x14ac:dyDescent="0.3">
      <c r="A1273" t="s">
        <v>8110</v>
      </c>
      <c r="B1273" t="s">
        <v>8110</v>
      </c>
      <c r="C1273">
        <v>2</v>
      </c>
      <c r="D1273">
        <v>4.2809112157876541</v>
      </c>
      <c r="E1273">
        <v>7.9501578421386067E-4</v>
      </c>
      <c r="F1273">
        <v>3</v>
      </c>
    </row>
    <row r="1274" spans="1:6" x14ac:dyDescent="0.3">
      <c r="A1274" t="s">
        <v>805</v>
      </c>
      <c r="B1274" t="s">
        <v>14442</v>
      </c>
      <c r="C1274">
        <v>2</v>
      </c>
      <c r="D1274">
        <v>4.2809112157876541</v>
      </c>
      <c r="E1274">
        <v>7.9501578421386067E-4</v>
      </c>
      <c r="F1274">
        <v>4</v>
      </c>
    </row>
    <row r="1275" spans="1:6" x14ac:dyDescent="0.3">
      <c r="A1275" t="s">
        <v>1852</v>
      </c>
      <c r="B1275" t="s">
        <v>1852</v>
      </c>
      <c r="C1275">
        <v>2</v>
      </c>
      <c r="D1275">
        <v>4.2809112157876541</v>
      </c>
      <c r="E1275">
        <v>7.9501578421386067E-4</v>
      </c>
      <c r="F1275">
        <v>4</v>
      </c>
    </row>
    <row r="1276" spans="1:6" x14ac:dyDescent="0.3">
      <c r="A1276" t="s">
        <v>9100</v>
      </c>
      <c r="B1276" t="s">
        <v>9101</v>
      </c>
      <c r="C1276">
        <v>2</v>
      </c>
      <c r="D1276">
        <v>4.2809112157876541</v>
      </c>
      <c r="E1276">
        <v>7.9501578421386067E-4</v>
      </c>
      <c r="F1276">
        <v>4</v>
      </c>
    </row>
    <row r="1277" spans="1:6" x14ac:dyDescent="0.3">
      <c r="A1277" t="s">
        <v>3423</v>
      </c>
      <c r="B1277" t="s">
        <v>3423</v>
      </c>
      <c r="C1277">
        <v>2</v>
      </c>
      <c r="D1277">
        <v>4.2809112157876541</v>
      </c>
      <c r="E1277">
        <v>7.9501578421386067E-4</v>
      </c>
      <c r="F1277">
        <v>4</v>
      </c>
    </row>
    <row r="1278" spans="1:6" x14ac:dyDescent="0.3">
      <c r="A1278" t="s">
        <v>2035</v>
      </c>
      <c r="B1278" t="s">
        <v>2035</v>
      </c>
      <c r="C1278">
        <v>2</v>
      </c>
      <c r="D1278">
        <v>4.2809112157876541</v>
      </c>
      <c r="E1278">
        <v>7.9501578421386067E-4</v>
      </c>
      <c r="F1278">
        <v>4</v>
      </c>
    </row>
    <row r="1279" spans="1:6" x14ac:dyDescent="0.3">
      <c r="A1279" t="s">
        <v>2487</v>
      </c>
      <c r="B1279" t="s">
        <v>2487</v>
      </c>
      <c r="C1279">
        <v>2</v>
      </c>
      <c r="D1279">
        <v>4.2809112157876541</v>
      </c>
      <c r="E1279">
        <v>7.9501578421386067E-4</v>
      </c>
      <c r="F1279">
        <v>3</v>
      </c>
    </row>
    <row r="1280" spans="1:6" x14ac:dyDescent="0.3">
      <c r="A1280" t="s">
        <v>1580</v>
      </c>
      <c r="B1280" t="s">
        <v>1581</v>
      </c>
      <c r="C1280">
        <v>4</v>
      </c>
      <c r="D1280">
        <v>2.1291490125281909</v>
      </c>
      <c r="E1280">
        <v>7.9081624755995893E-4</v>
      </c>
      <c r="F1280">
        <v>42</v>
      </c>
    </row>
    <row r="1281" spans="1:6" x14ac:dyDescent="0.3">
      <c r="A1281" t="s">
        <v>10506</v>
      </c>
      <c r="B1281" t="s">
        <v>14443</v>
      </c>
      <c r="C1281">
        <v>4</v>
      </c>
      <c r="D1281">
        <v>2.1291490125281909</v>
      </c>
      <c r="E1281">
        <v>7.9081624755995893E-4</v>
      </c>
      <c r="F1281">
        <v>41</v>
      </c>
    </row>
    <row r="1282" spans="1:6" x14ac:dyDescent="0.3">
      <c r="A1282" t="s">
        <v>7553</v>
      </c>
      <c r="B1282" t="s">
        <v>7553</v>
      </c>
      <c r="C1282">
        <v>5</v>
      </c>
      <c r="D1282">
        <v>1.7006943861953281</v>
      </c>
      <c r="E1282">
        <v>7.8959759557896913E-4</v>
      </c>
      <c r="F1282">
        <v>65</v>
      </c>
    </row>
    <row r="1283" spans="1:6" x14ac:dyDescent="0.3">
      <c r="A1283" t="s">
        <v>1302</v>
      </c>
      <c r="B1283" t="s">
        <v>1302</v>
      </c>
      <c r="C1283">
        <v>6</v>
      </c>
      <c r="D1283">
        <v>1.4130123137435471</v>
      </c>
      <c r="E1283">
        <v>7.872392367576659E-4</v>
      </c>
      <c r="F1283">
        <v>87</v>
      </c>
    </row>
    <row r="1284" spans="1:6" x14ac:dyDescent="0.3">
      <c r="A1284" t="s">
        <v>3076</v>
      </c>
      <c r="B1284" t="s">
        <v>3076</v>
      </c>
      <c r="C1284">
        <v>4</v>
      </c>
      <c r="D1284">
        <v>2.1061594943034931</v>
      </c>
      <c r="E1284">
        <v>7.8227739732980074E-4</v>
      </c>
      <c r="F1284">
        <v>43</v>
      </c>
    </row>
    <row r="1285" spans="1:6" x14ac:dyDescent="0.3">
      <c r="A1285" t="s">
        <v>3429</v>
      </c>
      <c r="B1285" t="s">
        <v>14444</v>
      </c>
      <c r="C1285">
        <v>6</v>
      </c>
      <c r="D1285">
        <v>1.4017127584896141</v>
      </c>
      <c r="E1285">
        <v>7.8094385407254227E-4</v>
      </c>
      <c r="F1285">
        <v>87</v>
      </c>
    </row>
    <row r="1286" spans="1:6" x14ac:dyDescent="0.3">
      <c r="A1286" t="s">
        <v>1218</v>
      </c>
      <c r="B1286" t="s">
        <v>14445</v>
      </c>
      <c r="C1286">
        <v>6</v>
      </c>
      <c r="D1286">
        <v>1.4017127584896141</v>
      </c>
      <c r="E1286">
        <v>7.8094385407254227E-4</v>
      </c>
      <c r="F1286">
        <v>88</v>
      </c>
    </row>
    <row r="1287" spans="1:6" x14ac:dyDescent="0.3">
      <c r="A1287" t="s">
        <v>8303</v>
      </c>
      <c r="B1287" t="s">
        <v>8304</v>
      </c>
      <c r="C1287">
        <v>4</v>
      </c>
      <c r="D1287">
        <v>2.0617077317326591</v>
      </c>
      <c r="E1287">
        <v>7.6576696247209592E-4</v>
      </c>
      <c r="F1287">
        <v>45</v>
      </c>
    </row>
    <row r="1288" spans="1:6" x14ac:dyDescent="0.3">
      <c r="A1288" t="s">
        <v>12799</v>
      </c>
      <c r="B1288" t="s">
        <v>12799</v>
      </c>
      <c r="C1288">
        <v>0</v>
      </c>
      <c r="D1288">
        <v>2.0617077317326591</v>
      </c>
      <c r="E1288">
        <v>7.6576696247209592E-4</v>
      </c>
      <c r="F1288">
        <v>3</v>
      </c>
    </row>
    <row r="1289" spans="1:6" x14ac:dyDescent="0.3">
      <c r="A1289" t="s">
        <v>2218</v>
      </c>
      <c r="B1289" t="s">
        <v>14446</v>
      </c>
      <c r="C1289">
        <v>6</v>
      </c>
      <c r="D1289">
        <v>1.368560551172713</v>
      </c>
      <c r="E1289">
        <v>7.6247358447110883E-4</v>
      </c>
      <c r="F1289">
        <v>90</v>
      </c>
    </row>
    <row r="1290" spans="1:6" x14ac:dyDescent="0.3">
      <c r="A1290" t="s">
        <v>9709</v>
      </c>
      <c r="B1290" t="s">
        <v>9709</v>
      </c>
      <c r="C1290">
        <v>2</v>
      </c>
      <c r="D1290">
        <v>4.0985896589936992</v>
      </c>
      <c r="E1290">
        <v>7.611565173084692E-4</v>
      </c>
      <c r="F1290">
        <v>5</v>
      </c>
    </row>
    <row r="1291" spans="1:6" x14ac:dyDescent="0.3">
      <c r="A1291" t="s">
        <v>9711</v>
      </c>
      <c r="B1291" t="s">
        <v>9712</v>
      </c>
      <c r="C1291">
        <v>2</v>
      </c>
      <c r="D1291">
        <v>4.0985896589936992</v>
      </c>
      <c r="E1291">
        <v>7.611565173084692E-4</v>
      </c>
      <c r="F1291">
        <v>5</v>
      </c>
    </row>
    <row r="1292" spans="1:6" x14ac:dyDescent="0.3">
      <c r="A1292" t="s">
        <v>1313</v>
      </c>
      <c r="B1292" t="s">
        <v>1313</v>
      </c>
      <c r="C1292">
        <v>2</v>
      </c>
      <c r="D1292">
        <v>4.0985896589936992</v>
      </c>
      <c r="E1292">
        <v>7.611565173084692E-4</v>
      </c>
      <c r="F1292">
        <v>5</v>
      </c>
    </row>
    <row r="1293" spans="1:6" x14ac:dyDescent="0.3">
      <c r="A1293" t="s">
        <v>9710</v>
      </c>
      <c r="B1293" t="s">
        <v>9710</v>
      </c>
      <c r="C1293">
        <v>2</v>
      </c>
      <c r="D1293">
        <v>4.0985896589936992</v>
      </c>
      <c r="E1293">
        <v>7.611565173084692E-4</v>
      </c>
      <c r="F1293">
        <v>5</v>
      </c>
    </row>
    <row r="1294" spans="1:6" x14ac:dyDescent="0.3">
      <c r="A1294" t="s">
        <v>1436</v>
      </c>
      <c r="B1294" t="s">
        <v>14447</v>
      </c>
      <c r="C1294">
        <v>2</v>
      </c>
      <c r="D1294">
        <v>4.0985896589936992</v>
      </c>
      <c r="E1294">
        <v>7.611565173084692E-4</v>
      </c>
      <c r="F1294">
        <v>5</v>
      </c>
    </row>
    <row r="1295" spans="1:6" x14ac:dyDescent="0.3">
      <c r="A1295" t="s">
        <v>3145</v>
      </c>
      <c r="B1295" t="s">
        <v>3145</v>
      </c>
      <c r="C1295">
        <v>2</v>
      </c>
      <c r="D1295">
        <v>4.0985896589936992</v>
      </c>
      <c r="E1295">
        <v>7.611565173084692E-4</v>
      </c>
      <c r="F1295">
        <v>5</v>
      </c>
    </row>
    <row r="1296" spans="1:6" x14ac:dyDescent="0.3">
      <c r="A1296" t="s">
        <v>3791</v>
      </c>
      <c r="B1296" t="s">
        <v>3792</v>
      </c>
      <c r="C1296">
        <v>4</v>
      </c>
      <c r="D1296">
        <v>2.0402015265116948</v>
      </c>
      <c r="E1296">
        <v>7.5777904973699727E-4</v>
      </c>
      <c r="F1296">
        <v>46</v>
      </c>
    </row>
    <row r="1297" spans="1:6" x14ac:dyDescent="0.3">
      <c r="A1297" t="s">
        <v>2159</v>
      </c>
      <c r="B1297" t="s">
        <v>2159</v>
      </c>
      <c r="C1297">
        <v>5</v>
      </c>
      <c r="D1297">
        <v>1.627669251180438</v>
      </c>
      <c r="E1297">
        <v>7.5569351998924469E-4</v>
      </c>
      <c r="F1297">
        <v>70</v>
      </c>
    </row>
    <row r="1298" spans="1:6" x14ac:dyDescent="0.3">
      <c r="A1298" t="s">
        <v>3310</v>
      </c>
      <c r="B1298" t="s">
        <v>3311</v>
      </c>
      <c r="C1298">
        <v>5</v>
      </c>
      <c r="D1298">
        <v>1.627669251180438</v>
      </c>
      <c r="E1298">
        <v>7.5569351998924469E-4</v>
      </c>
      <c r="F1298">
        <v>70</v>
      </c>
    </row>
    <row r="1299" spans="1:6" x14ac:dyDescent="0.3">
      <c r="A1299" t="s">
        <v>1572</v>
      </c>
      <c r="B1299" t="s">
        <v>13325</v>
      </c>
      <c r="C1299">
        <v>6</v>
      </c>
      <c r="D1299">
        <v>1.3470543459517501</v>
      </c>
      <c r="E1299">
        <v>7.504917153684607E-4</v>
      </c>
      <c r="F1299">
        <v>93</v>
      </c>
    </row>
    <row r="1300" spans="1:6" x14ac:dyDescent="0.3">
      <c r="A1300" t="s">
        <v>7530</v>
      </c>
      <c r="B1300" t="s">
        <v>7531</v>
      </c>
      <c r="C1300">
        <v>4</v>
      </c>
      <c r="D1300">
        <v>2.019148117313863</v>
      </c>
      <c r="E1300">
        <v>7.4995931614286798E-4</v>
      </c>
      <c r="F1300">
        <v>47</v>
      </c>
    </row>
    <row r="1301" spans="1:6" x14ac:dyDescent="0.3">
      <c r="A1301" t="s">
        <v>3603</v>
      </c>
      <c r="B1301" t="s">
        <v>14448</v>
      </c>
      <c r="C1301">
        <v>4</v>
      </c>
      <c r="D1301">
        <v>2.019148117313863</v>
      </c>
      <c r="E1301">
        <v>7.4995931614286798E-4</v>
      </c>
      <c r="F1301">
        <v>47</v>
      </c>
    </row>
    <row r="1302" spans="1:6" x14ac:dyDescent="0.3">
      <c r="A1302" t="s">
        <v>1927</v>
      </c>
      <c r="B1302" t="s">
        <v>1927</v>
      </c>
      <c r="C1302">
        <v>3</v>
      </c>
      <c r="D1302">
        <v>2.6714733033535532</v>
      </c>
      <c r="E1302">
        <v>7.4418622679187378E-4</v>
      </c>
      <c r="F1302">
        <v>24</v>
      </c>
    </row>
    <row r="1303" spans="1:6" x14ac:dyDescent="0.3">
      <c r="A1303" t="s">
        <v>2589</v>
      </c>
      <c r="B1303" t="s">
        <v>2589</v>
      </c>
      <c r="C1303">
        <v>6</v>
      </c>
      <c r="D1303">
        <v>1.3260009367539181</v>
      </c>
      <c r="E1303">
        <v>7.3876211497726665E-4</v>
      </c>
      <c r="F1303">
        <v>95</v>
      </c>
    </row>
    <row r="1304" spans="1:6" x14ac:dyDescent="0.3">
      <c r="A1304" t="s">
        <v>3875</v>
      </c>
      <c r="B1304" t="s">
        <v>14449</v>
      </c>
      <c r="C1304">
        <v>4</v>
      </c>
      <c r="D1304">
        <v>1.978326122793608</v>
      </c>
      <c r="E1304">
        <v>7.3479706289780809E-4</v>
      </c>
      <c r="F1304">
        <v>49</v>
      </c>
    </row>
    <row r="1305" spans="1:6" x14ac:dyDescent="0.3">
      <c r="A1305" t="s">
        <v>1081</v>
      </c>
      <c r="B1305" t="s">
        <v>12965</v>
      </c>
      <c r="C1305">
        <v>6</v>
      </c>
      <c r="D1305">
        <v>1.3156381497183709</v>
      </c>
      <c r="E1305">
        <v>7.3298863906541643E-4</v>
      </c>
      <c r="F1305">
        <v>96</v>
      </c>
    </row>
    <row r="1306" spans="1:6" x14ac:dyDescent="0.3">
      <c r="A1306" t="s">
        <v>598</v>
      </c>
      <c r="B1306" t="s">
        <v>599</v>
      </c>
      <c r="C1306">
        <v>2</v>
      </c>
      <c r="D1306">
        <v>3.9444389791664398</v>
      </c>
      <c r="E1306">
        <v>7.3252891504519281E-4</v>
      </c>
      <c r="F1306">
        <v>6</v>
      </c>
    </row>
    <row r="1307" spans="1:6" x14ac:dyDescent="0.3">
      <c r="A1307" t="s">
        <v>3104</v>
      </c>
      <c r="B1307" t="s">
        <v>3105</v>
      </c>
      <c r="C1307">
        <v>2</v>
      </c>
      <c r="D1307">
        <v>3.9444389791664398</v>
      </c>
      <c r="E1307">
        <v>7.3252891504519281E-4</v>
      </c>
      <c r="F1307">
        <v>6</v>
      </c>
    </row>
    <row r="1308" spans="1:6" x14ac:dyDescent="0.3">
      <c r="A1308" t="s">
        <v>10438</v>
      </c>
      <c r="B1308" t="s">
        <v>10439</v>
      </c>
      <c r="C1308">
        <v>2</v>
      </c>
      <c r="D1308">
        <v>3.9444389791664398</v>
      </c>
      <c r="E1308">
        <v>7.3252891504519281E-4</v>
      </c>
      <c r="F1308">
        <v>6</v>
      </c>
    </row>
    <row r="1309" spans="1:6" x14ac:dyDescent="0.3">
      <c r="A1309" t="s">
        <v>1578</v>
      </c>
      <c r="B1309" t="s">
        <v>14450</v>
      </c>
      <c r="C1309">
        <v>5</v>
      </c>
      <c r="D1309">
        <v>1.5728610146854429</v>
      </c>
      <c r="E1309">
        <v>7.3024717753897848E-4</v>
      </c>
      <c r="F1309">
        <v>74</v>
      </c>
    </row>
    <row r="1310" spans="1:6" x14ac:dyDescent="0.3">
      <c r="A1310" t="s">
        <v>3731</v>
      </c>
      <c r="B1310" t="s">
        <v>14451</v>
      </c>
      <c r="C1310">
        <v>4</v>
      </c>
      <c r="D1310">
        <v>1.958523495497428</v>
      </c>
      <c r="E1310">
        <v>7.2744189925353221E-4</v>
      </c>
      <c r="F1310">
        <v>50</v>
      </c>
    </row>
    <row r="1311" spans="1:6" x14ac:dyDescent="0.3">
      <c r="A1311" t="s">
        <v>2599</v>
      </c>
      <c r="B1311" t="s">
        <v>2600</v>
      </c>
      <c r="C1311">
        <v>6</v>
      </c>
      <c r="D1311">
        <v>1.3053816495511821</v>
      </c>
      <c r="E1311">
        <v>7.2727437933470598E-4</v>
      </c>
      <c r="F1311">
        <v>97</v>
      </c>
    </row>
    <row r="1312" spans="1:6" x14ac:dyDescent="0.3">
      <c r="A1312" t="s">
        <v>3571</v>
      </c>
      <c r="B1312" t="s">
        <v>14452</v>
      </c>
      <c r="C1312">
        <v>4</v>
      </c>
      <c r="D1312">
        <v>1.939105409640326</v>
      </c>
      <c r="E1312">
        <v>7.2022956338509234E-4</v>
      </c>
      <c r="F1312">
        <v>51</v>
      </c>
    </row>
    <row r="1313" spans="1:6" x14ac:dyDescent="0.3">
      <c r="A1313" t="s">
        <v>3536</v>
      </c>
      <c r="B1313" t="s">
        <v>14453</v>
      </c>
      <c r="C1313">
        <v>3</v>
      </c>
      <c r="D1313">
        <v>2.5581446180465499</v>
      </c>
      <c r="E1313">
        <v>7.1261651333075411E-4</v>
      </c>
      <c r="F1313">
        <v>27</v>
      </c>
    </row>
    <row r="1314" spans="1:6" x14ac:dyDescent="0.3">
      <c r="A1314" t="s">
        <v>1409</v>
      </c>
      <c r="B1314" t="s">
        <v>13091</v>
      </c>
      <c r="C1314">
        <v>2</v>
      </c>
      <c r="D1314">
        <v>3.810907586541918</v>
      </c>
      <c r="E1314">
        <v>7.0773055799610348E-4</v>
      </c>
      <c r="F1314">
        <v>7</v>
      </c>
    </row>
    <row r="1315" spans="1:6" x14ac:dyDescent="0.3">
      <c r="A1315" t="s">
        <v>10259</v>
      </c>
      <c r="B1315" t="s">
        <v>10259</v>
      </c>
      <c r="C1315">
        <v>2</v>
      </c>
      <c r="D1315">
        <v>3.810907586541918</v>
      </c>
      <c r="E1315">
        <v>7.0773055799610348E-4</v>
      </c>
      <c r="F1315">
        <v>7</v>
      </c>
    </row>
    <row r="1316" spans="1:6" x14ac:dyDescent="0.3">
      <c r="A1316" t="s">
        <v>7728</v>
      </c>
      <c r="B1316" t="s">
        <v>14454</v>
      </c>
      <c r="C1316">
        <v>2</v>
      </c>
      <c r="D1316">
        <v>3.810907586541918</v>
      </c>
      <c r="E1316">
        <v>7.0773055799610348E-4</v>
      </c>
      <c r="F1316">
        <v>7</v>
      </c>
    </row>
    <row r="1317" spans="1:6" x14ac:dyDescent="0.3">
      <c r="A1317" t="s">
        <v>8071</v>
      </c>
      <c r="B1317" t="s">
        <v>14455</v>
      </c>
      <c r="C1317">
        <v>2</v>
      </c>
      <c r="D1317">
        <v>3.810907586541918</v>
      </c>
      <c r="E1317">
        <v>7.0773055799610348E-4</v>
      </c>
      <c r="F1317">
        <v>7</v>
      </c>
    </row>
    <row r="1318" spans="1:6" x14ac:dyDescent="0.3">
      <c r="A1318" t="s">
        <v>10773</v>
      </c>
      <c r="B1318" t="s">
        <v>10774</v>
      </c>
      <c r="C1318">
        <v>2</v>
      </c>
      <c r="D1318">
        <v>3.810907586541918</v>
      </c>
      <c r="E1318">
        <v>7.0773055799610348E-4</v>
      </c>
      <c r="F1318">
        <v>7</v>
      </c>
    </row>
    <row r="1319" spans="1:6" x14ac:dyDescent="0.3">
      <c r="A1319" t="s">
        <v>1765</v>
      </c>
      <c r="B1319" t="s">
        <v>1765</v>
      </c>
      <c r="C1319">
        <v>6</v>
      </c>
      <c r="D1319">
        <v>1.265376314937483</v>
      </c>
      <c r="E1319">
        <v>7.0498598964326305E-4</v>
      </c>
      <c r="F1319">
        <v>101</v>
      </c>
    </row>
    <row r="1320" spans="1:6" x14ac:dyDescent="0.3">
      <c r="A1320" t="s">
        <v>3116</v>
      </c>
      <c r="B1320" t="s">
        <v>14456</v>
      </c>
      <c r="C1320">
        <v>5</v>
      </c>
      <c r="D1320">
        <v>1.5083224935478721</v>
      </c>
      <c r="E1320">
        <v>7.0028326307786733E-4</v>
      </c>
      <c r="F1320">
        <v>79</v>
      </c>
    </row>
    <row r="1321" spans="1:6" x14ac:dyDescent="0.3">
      <c r="A1321" t="s">
        <v>1890</v>
      </c>
      <c r="B1321" t="s">
        <v>14457</v>
      </c>
      <c r="C1321">
        <v>4</v>
      </c>
      <c r="D1321">
        <v>1.883015942989283</v>
      </c>
      <c r="E1321">
        <v>6.9939661027395813E-4</v>
      </c>
      <c r="F1321">
        <v>52</v>
      </c>
    </row>
    <row r="1322" spans="1:6" x14ac:dyDescent="0.3">
      <c r="A1322" t="s">
        <v>8371</v>
      </c>
      <c r="B1322" t="s">
        <v>8372</v>
      </c>
      <c r="C1322">
        <v>3</v>
      </c>
      <c r="D1322">
        <v>2.4891517465595991</v>
      </c>
      <c r="E1322">
        <v>6.9339732643378669E-4</v>
      </c>
      <c r="F1322">
        <v>29</v>
      </c>
    </row>
    <row r="1323" spans="1:6" x14ac:dyDescent="0.3">
      <c r="A1323" t="s">
        <v>9612</v>
      </c>
      <c r="B1323" t="s">
        <v>9612</v>
      </c>
      <c r="C1323">
        <v>4</v>
      </c>
      <c r="D1323">
        <v>1.864997437486605</v>
      </c>
      <c r="E1323">
        <v>6.927041116163153E-4</v>
      </c>
      <c r="F1323">
        <v>54</v>
      </c>
    </row>
    <row r="1324" spans="1:6" x14ac:dyDescent="0.3">
      <c r="A1324" t="s">
        <v>1522</v>
      </c>
      <c r="B1324" t="s">
        <v>14458</v>
      </c>
      <c r="C1324">
        <v>4</v>
      </c>
      <c r="D1324">
        <v>1.23638877806423</v>
      </c>
      <c r="E1324">
        <v>6.8883600554077104E-4</v>
      </c>
      <c r="F1324">
        <v>104</v>
      </c>
    </row>
    <row r="1325" spans="1:6" x14ac:dyDescent="0.3">
      <c r="A1325" t="s">
        <v>1309</v>
      </c>
      <c r="B1325" t="s">
        <v>13500</v>
      </c>
      <c r="C1325">
        <v>6</v>
      </c>
      <c r="D1325">
        <v>1.23638877806423</v>
      </c>
      <c r="E1325">
        <v>6.8883600554077104E-4</v>
      </c>
      <c r="F1325">
        <v>104</v>
      </c>
    </row>
    <row r="1326" spans="1:6" x14ac:dyDescent="0.3">
      <c r="A1326" t="s">
        <v>654</v>
      </c>
      <c r="B1326" t="s">
        <v>654</v>
      </c>
      <c r="C1326">
        <v>2</v>
      </c>
      <c r="D1326">
        <v>3.693124550885535</v>
      </c>
      <c r="E1326">
        <v>6.8585685687515654E-4</v>
      </c>
      <c r="F1326">
        <v>8</v>
      </c>
    </row>
    <row r="1327" spans="1:6" x14ac:dyDescent="0.3">
      <c r="A1327" t="s">
        <v>9163</v>
      </c>
      <c r="B1327" t="s">
        <v>9163</v>
      </c>
      <c r="C1327">
        <v>0</v>
      </c>
      <c r="D1327">
        <v>3.693124550885535</v>
      </c>
      <c r="E1327">
        <v>6.8585685687515654E-4</v>
      </c>
      <c r="F1327">
        <v>7</v>
      </c>
    </row>
    <row r="1328" spans="1:6" x14ac:dyDescent="0.3">
      <c r="A1328" t="s">
        <v>156</v>
      </c>
      <c r="B1328" t="s">
        <v>13683</v>
      </c>
      <c r="C1328">
        <v>2</v>
      </c>
      <c r="D1328">
        <v>3.693124550885535</v>
      </c>
      <c r="E1328">
        <v>6.8585685687515654E-4</v>
      </c>
      <c r="F1328">
        <v>8</v>
      </c>
    </row>
    <row r="1329" spans="1:6" x14ac:dyDescent="0.3">
      <c r="A1329" t="s">
        <v>7916</v>
      </c>
      <c r="B1329" t="s">
        <v>7917</v>
      </c>
      <c r="C1329">
        <v>2</v>
      </c>
      <c r="D1329">
        <v>3.693124550885535</v>
      </c>
      <c r="E1329">
        <v>6.8585685687515654E-4</v>
      </c>
      <c r="F1329">
        <v>8</v>
      </c>
    </row>
    <row r="1330" spans="1:6" x14ac:dyDescent="0.3">
      <c r="A1330" t="s">
        <v>8289</v>
      </c>
      <c r="B1330" t="s">
        <v>14459</v>
      </c>
      <c r="C1330">
        <v>2</v>
      </c>
      <c r="D1330">
        <v>3.693124550885535</v>
      </c>
      <c r="E1330">
        <v>6.8585685687515654E-4</v>
      </c>
      <c r="F1330">
        <v>8</v>
      </c>
    </row>
    <row r="1331" spans="1:6" x14ac:dyDescent="0.3">
      <c r="A1331" t="s">
        <v>502</v>
      </c>
      <c r="B1331" t="s">
        <v>14460</v>
      </c>
      <c r="C1331">
        <v>2</v>
      </c>
      <c r="D1331">
        <v>3.693124550885535</v>
      </c>
      <c r="E1331">
        <v>6.8585685687515654E-4</v>
      </c>
      <c r="F1331">
        <v>8</v>
      </c>
    </row>
    <row r="1332" spans="1:6" x14ac:dyDescent="0.3">
      <c r="A1332" t="s">
        <v>417</v>
      </c>
      <c r="B1332" t="s">
        <v>14461</v>
      </c>
      <c r="C1332">
        <v>6</v>
      </c>
      <c r="D1332">
        <v>1.217520293759847</v>
      </c>
      <c r="E1332">
        <v>6.7832370424086017E-4</v>
      </c>
      <c r="F1332">
        <v>106</v>
      </c>
    </row>
    <row r="1333" spans="1:6" x14ac:dyDescent="0.3">
      <c r="A1333" t="s">
        <v>3563</v>
      </c>
      <c r="B1333" t="s">
        <v>3564</v>
      </c>
      <c r="C1333">
        <v>4</v>
      </c>
      <c r="D1333">
        <v>1.812811684316034</v>
      </c>
      <c r="E1333">
        <v>6.7332108992285643E-4</v>
      </c>
      <c r="F1333">
        <v>58</v>
      </c>
    </row>
    <row r="1334" spans="1:6" x14ac:dyDescent="0.3">
      <c r="A1334" t="s">
        <v>11106</v>
      </c>
      <c r="B1334" t="s">
        <v>11107</v>
      </c>
      <c r="C1334">
        <v>2</v>
      </c>
      <c r="D1334">
        <v>3.5877640352277078</v>
      </c>
      <c r="E1334">
        <v>6.6629016446818218E-4</v>
      </c>
      <c r="F1334">
        <v>9</v>
      </c>
    </row>
    <row r="1335" spans="1:6" x14ac:dyDescent="0.3">
      <c r="A1335" t="s">
        <v>3088</v>
      </c>
      <c r="B1335" t="s">
        <v>3089</v>
      </c>
      <c r="C1335">
        <v>2</v>
      </c>
      <c r="D1335">
        <v>3.5877640352277078</v>
      </c>
      <c r="E1335">
        <v>6.6629016446818218E-4</v>
      </c>
      <c r="F1335">
        <v>9</v>
      </c>
    </row>
    <row r="1336" spans="1:6" x14ac:dyDescent="0.3">
      <c r="A1336" t="s">
        <v>11258</v>
      </c>
      <c r="B1336" t="s">
        <v>11259</v>
      </c>
      <c r="C1336">
        <v>2</v>
      </c>
      <c r="D1336">
        <v>3.5877640352277078</v>
      </c>
      <c r="E1336">
        <v>6.6629016446818218E-4</v>
      </c>
      <c r="F1336">
        <v>9</v>
      </c>
    </row>
    <row r="1337" spans="1:6" x14ac:dyDescent="0.3">
      <c r="A1337" t="s">
        <v>9199</v>
      </c>
      <c r="B1337" t="s">
        <v>9199</v>
      </c>
      <c r="C1337">
        <v>2</v>
      </c>
      <c r="D1337">
        <v>3.5877640352277078</v>
      </c>
      <c r="E1337">
        <v>6.6629016446818218E-4</v>
      </c>
      <c r="F1337">
        <v>9</v>
      </c>
    </row>
    <row r="1338" spans="1:6" x14ac:dyDescent="0.3">
      <c r="A1338" t="s">
        <v>11358</v>
      </c>
      <c r="B1338" t="s">
        <v>11358</v>
      </c>
      <c r="C1338">
        <v>2</v>
      </c>
      <c r="D1338">
        <v>3.5877640352277078</v>
      </c>
      <c r="E1338">
        <v>6.6629016446818218E-4</v>
      </c>
      <c r="F1338">
        <v>9</v>
      </c>
    </row>
    <row r="1339" spans="1:6" x14ac:dyDescent="0.3">
      <c r="A1339" t="s">
        <v>664</v>
      </c>
      <c r="B1339" t="s">
        <v>14462</v>
      </c>
      <c r="C1339">
        <v>2</v>
      </c>
      <c r="D1339">
        <v>3.5877640352277078</v>
      </c>
      <c r="E1339">
        <v>6.6629016446818218E-4</v>
      </c>
      <c r="F1339">
        <v>9</v>
      </c>
    </row>
    <row r="1340" spans="1:6" x14ac:dyDescent="0.3">
      <c r="A1340" t="s">
        <v>3205</v>
      </c>
      <c r="B1340" t="s">
        <v>3205</v>
      </c>
      <c r="C1340">
        <v>2</v>
      </c>
      <c r="D1340">
        <v>3.5877640352277078</v>
      </c>
      <c r="E1340">
        <v>6.6629016446818218E-4</v>
      </c>
      <c r="F1340">
        <v>9</v>
      </c>
    </row>
    <row r="1341" spans="1:6" x14ac:dyDescent="0.3">
      <c r="A1341" t="s">
        <v>1870</v>
      </c>
      <c r="B1341" t="s">
        <v>14463</v>
      </c>
      <c r="C1341">
        <v>6</v>
      </c>
      <c r="D1341">
        <v>1.1898687624293369</v>
      </c>
      <c r="E1341">
        <v>6.6291805617390187E-4</v>
      </c>
      <c r="F1341">
        <v>109</v>
      </c>
    </row>
    <row r="1342" spans="1:6" x14ac:dyDescent="0.3">
      <c r="A1342" t="s">
        <v>8215</v>
      </c>
      <c r="B1342" t="s">
        <v>8215</v>
      </c>
      <c r="C1342">
        <v>4</v>
      </c>
      <c r="D1342">
        <v>1.7794752640484419</v>
      </c>
      <c r="E1342">
        <v>6.6093915581304273E-4</v>
      </c>
      <c r="F1342">
        <v>58</v>
      </c>
    </row>
    <row r="1343" spans="1:6" x14ac:dyDescent="0.3">
      <c r="A1343" t="s">
        <v>3551</v>
      </c>
      <c r="B1343" t="s">
        <v>14464</v>
      </c>
      <c r="C1343">
        <v>4</v>
      </c>
      <c r="D1343">
        <v>1.7794752640484419</v>
      </c>
      <c r="E1343">
        <v>6.6093915581304273E-4</v>
      </c>
      <c r="F1343">
        <v>60</v>
      </c>
    </row>
    <row r="1344" spans="1:6" x14ac:dyDescent="0.3">
      <c r="A1344" t="s">
        <v>9215</v>
      </c>
      <c r="B1344" t="s">
        <v>14465</v>
      </c>
      <c r="C1344">
        <v>4</v>
      </c>
      <c r="D1344">
        <v>1.7794752640484419</v>
      </c>
      <c r="E1344">
        <v>6.6093915581304273E-4</v>
      </c>
      <c r="F1344">
        <v>60</v>
      </c>
    </row>
    <row r="1345" spans="1:6" x14ac:dyDescent="0.3">
      <c r="A1345" t="s">
        <v>1861</v>
      </c>
      <c r="B1345" t="s">
        <v>14466</v>
      </c>
      <c r="C1345">
        <v>4</v>
      </c>
      <c r="D1345">
        <v>1.7794752640484419</v>
      </c>
      <c r="E1345">
        <v>6.6093915581304273E-4</v>
      </c>
      <c r="F1345">
        <v>59</v>
      </c>
    </row>
    <row r="1346" spans="1:6" x14ac:dyDescent="0.3">
      <c r="A1346" t="s">
        <v>1876</v>
      </c>
      <c r="B1346" t="s">
        <v>13762</v>
      </c>
      <c r="C1346">
        <v>6</v>
      </c>
      <c r="D1346">
        <v>1.18081892690942</v>
      </c>
      <c r="E1346">
        <v>6.578760720820523E-4</v>
      </c>
      <c r="F1346">
        <v>110</v>
      </c>
    </row>
    <row r="1347" spans="1:6" x14ac:dyDescent="0.3">
      <c r="A1347" t="s">
        <v>1802</v>
      </c>
      <c r="B1347" t="s">
        <v>13943</v>
      </c>
      <c r="C1347">
        <v>4</v>
      </c>
      <c r="D1347">
        <v>1.763214743176662</v>
      </c>
      <c r="E1347">
        <v>6.5489961418231267E-4</v>
      </c>
      <c r="F1347">
        <v>61</v>
      </c>
    </row>
    <row r="1348" spans="1:6" x14ac:dyDescent="0.3">
      <c r="A1348" t="s">
        <v>3142</v>
      </c>
      <c r="B1348" t="s">
        <v>13552</v>
      </c>
      <c r="C1348">
        <v>4</v>
      </c>
      <c r="D1348">
        <v>1.763214743176662</v>
      </c>
      <c r="E1348">
        <v>6.5489961418231267E-4</v>
      </c>
      <c r="F1348">
        <v>61</v>
      </c>
    </row>
    <row r="1349" spans="1:6" x14ac:dyDescent="0.3">
      <c r="A1349" t="s">
        <v>1142</v>
      </c>
      <c r="B1349" t="s">
        <v>13020</v>
      </c>
      <c r="C1349">
        <v>6</v>
      </c>
      <c r="D1349">
        <v>1.1718502569266589</v>
      </c>
      <c r="E1349">
        <v>6.5287930818743757E-4</v>
      </c>
      <c r="F1349">
        <v>110</v>
      </c>
    </row>
    <row r="1350" spans="1:6" x14ac:dyDescent="0.3">
      <c r="A1350" t="s">
        <v>7962</v>
      </c>
      <c r="B1350" t="s">
        <v>7962</v>
      </c>
      <c r="C1350">
        <v>2</v>
      </c>
      <c r="D1350">
        <v>3.492453855423383</v>
      </c>
      <c r="E1350">
        <v>6.485899381562572E-4</v>
      </c>
      <c r="F1350">
        <v>10</v>
      </c>
    </row>
    <row r="1351" spans="1:6" x14ac:dyDescent="0.3">
      <c r="A1351" t="s">
        <v>11371</v>
      </c>
      <c r="B1351" t="s">
        <v>11371</v>
      </c>
      <c r="C1351">
        <v>2</v>
      </c>
      <c r="D1351">
        <v>3.492453855423383</v>
      </c>
      <c r="E1351">
        <v>6.485899381562572E-4</v>
      </c>
      <c r="F1351">
        <v>10</v>
      </c>
    </row>
    <row r="1352" spans="1:6" x14ac:dyDescent="0.3">
      <c r="A1352" t="s">
        <v>8000</v>
      </c>
      <c r="B1352" t="s">
        <v>8000</v>
      </c>
      <c r="C1352">
        <v>2</v>
      </c>
      <c r="D1352">
        <v>3.492453855423383</v>
      </c>
      <c r="E1352">
        <v>6.485899381562572E-4</v>
      </c>
      <c r="F1352">
        <v>9</v>
      </c>
    </row>
    <row r="1353" spans="1:6" x14ac:dyDescent="0.3">
      <c r="A1353" t="s">
        <v>7549</v>
      </c>
      <c r="B1353" t="s">
        <v>7550</v>
      </c>
      <c r="C1353">
        <v>2</v>
      </c>
      <c r="D1353">
        <v>3.492453855423383</v>
      </c>
      <c r="E1353">
        <v>6.485899381562572E-4</v>
      </c>
      <c r="F1353">
        <v>9</v>
      </c>
    </row>
    <row r="1354" spans="1:6" x14ac:dyDescent="0.3">
      <c r="A1354" t="s">
        <v>10869</v>
      </c>
      <c r="B1354" t="s">
        <v>10870</v>
      </c>
      <c r="C1354">
        <v>2</v>
      </c>
      <c r="D1354">
        <v>3.492453855423383</v>
      </c>
      <c r="E1354">
        <v>6.485899381562572E-4</v>
      </c>
      <c r="F1354">
        <v>10</v>
      </c>
    </row>
    <row r="1355" spans="1:6" x14ac:dyDescent="0.3">
      <c r="A1355" t="s">
        <v>11372</v>
      </c>
      <c r="B1355" t="s">
        <v>11373</v>
      </c>
      <c r="C1355">
        <v>2</v>
      </c>
      <c r="D1355">
        <v>3.492453855423383</v>
      </c>
      <c r="E1355">
        <v>6.485899381562572E-4</v>
      </c>
      <c r="F1355">
        <v>10</v>
      </c>
    </row>
    <row r="1356" spans="1:6" x14ac:dyDescent="0.3">
      <c r="A1356" t="s">
        <v>276</v>
      </c>
      <c r="B1356" t="s">
        <v>277</v>
      </c>
      <c r="C1356">
        <v>2</v>
      </c>
      <c r="D1356">
        <v>3.492453855423383</v>
      </c>
      <c r="E1356">
        <v>6.485899381562572E-4</v>
      </c>
      <c r="F1356">
        <v>7</v>
      </c>
    </row>
    <row r="1357" spans="1:6" x14ac:dyDescent="0.3">
      <c r="A1357" t="s">
        <v>11081</v>
      </c>
      <c r="B1357" t="s">
        <v>11082</v>
      </c>
      <c r="C1357">
        <v>2</v>
      </c>
      <c r="D1357">
        <v>3.492453855423383</v>
      </c>
      <c r="E1357">
        <v>6.485899381562572E-4</v>
      </c>
      <c r="F1357">
        <v>10</v>
      </c>
    </row>
    <row r="1358" spans="1:6" x14ac:dyDescent="0.3">
      <c r="A1358" t="s">
        <v>864</v>
      </c>
      <c r="B1358" t="s">
        <v>12995</v>
      </c>
      <c r="C1358">
        <v>6</v>
      </c>
      <c r="D1358">
        <v>1.1541506798272581</v>
      </c>
      <c r="E1358">
        <v>6.4301824651717492E-4</v>
      </c>
      <c r="F1358">
        <v>113</v>
      </c>
    </row>
    <row r="1359" spans="1:6" x14ac:dyDescent="0.3">
      <c r="A1359" t="s">
        <v>9430</v>
      </c>
      <c r="B1359" t="s">
        <v>14467</v>
      </c>
      <c r="C1359">
        <v>2</v>
      </c>
      <c r="D1359">
        <v>3.4054424784337529</v>
      </c>
      <c r="E1359">
        <v>6.3243089756279071E-4</v>
      </c>
      <c r="F1359">
        <v>11</v>
      </c>
    </row>
    <row r="1360" spans="1:6" x14ac:dyDescent="0.3">
      <c r="A1360" t="s">
        <v>1044</v>
      </c>
      <c r="B1360" t="s">
        <v>14468</v>
      </c>
      <c r="C1360">
        <v>2</v>
      </c>
      <c r="D1360">
        <v>3.4054424784337529</v>
      </c>
      <c r="E1360">
        <v>6.3243089756279071E-4</v>
      </c>
      <c r="F1360">
        <v>11</v>
      </c>
    </row>
    <row r="1361" spans="1:6" x14ac:dyDescent="0.3">
      <c r="A1361" t="s">
        <v>2344</v>
      </c>
      <c r="B1361" t="s">
        <v>2344</v>
      </c>
      <c r="C1361">
        <v>2</v>
      </c>
      <c r="D1361">
        <v>3.4054424784337529</v>
      </c>
      <c r="E1361">
        <v>6.3243089756279071E-4</v>
      </c>
      <c r="F1361">
        <v>11</v>
      </c>
    </row>
    <row r="1362" spans="1:6" x14ac:dyDescent="0.3">
      <c r="A1362" t="s">
        <v>41</v>
      </c>
      <c r="B1362" t="s">
        <v>14469</v>
      </c>
      <c r="C1362">
        <v>2</v>
      </c>
      <c r="D1362">
        <v>3.4054424784337529</v>
      </c>
      <c r="E1362">
        <v>6.3243089756279071E-4</v>
      </c>
      <c r="F1362">
        <v>11</v>
      </c>
    </row>
    <row r="1363" spans="1:6" x14ac:dyDescent="0.3">
      <c r="A1363" t="s">
        <v>9168</v>
      </c>
      <c r="B1363" t="s">
        <v>9169</v>
      </c>
      <c r="C1363">
        <v>2</v>
      </c>
      <c r="D1363">
        <v>3.4054424784337529</v>
      </c>
      <c r="E1363">
        <v>6.3243089756279071E-4</v>
      </c>
      <c r="F1363">
        <v>11</v>
      </c>
    </row>
    <row r="1364" spans="1:6" x14ac:dyDescent="0.3">
      <c r="A1364" t="s">
        <v>3437</v>
      </c>
      <c r="B1364" t="s">
        <v>3437</v>
      </c>
      <c r="C1364">
        <v>2</v>
      </c>
      <c r="D1364">
        <v>3.4054424784337529</v>
      </c>
      <c r="E1364">
        <v>6.3243089756279071E-4</v>
      </c>
      <c r="F1364">
        <v>11</v>
      </c>
    </row>
    <row r="1365" spans="1:6" x14ac:dyDescent="0.3">
      <c r="A1365" t="s">
        <v>975</v>
      </c>
      <c r="B1365" t="s">
        <v>975</v>
      </c>
      <c r="C1365">
        <v>2</v>
      </c>
      <c r="D1365">
        <v>3.4054424784337529</v>
      </c>
      <c r="E1365">
        <v>6.3243089756279071E-4</v>
      </c>
      <c r="F1365">
        <v>11</v>
      </c>
    </row>
    <row r="1366" spans="1:6" x14ac:dyDescent="0.3">
      <c r="A1366" t="s">
        <v>1878</v>
      </c>
      <c r="B1366" t="s">
        <v>14470</v>
      </c>
      <c r="C1366">
        <v>6</v>
      </c>
      <c r="D1366">
        <v>1.1281751934239981</v>
      </c>
      <c r="E1366">
        <v>6.2854638247776258E-4</v>
      </c>
      <c r="F1366">
        <v>116</v>
      </c>
    </row>
    <row r="1367" spans="1:6" x14ac:dyDescent="0.3">
      <c r="A1367" t="s">
        <v>2441</v>
      </c>
      <c r="B1367" t="s">
        <v>13212</v>
      </c>
      <c r="C1367">
        <v>4</v>
      </c>
      <c r="D1367">
        <v>1.685656508830788</v>
      </c>
      <c r="E1367">
        <v>6.2609265351780245E-4</v>
      </c>
      <c r="F1367">
        <v>66</v>
      </c>
    </row>
    <row r="1368" spans="1:6" x14ac:dyDescent="0.3">
      <c r="A1368" t="s">
        <v>3813</v>
      </c>
      <c r="B1368" t="s">
        <v>3814</v>
      </c>
      <c r="C1368">
        <v>4</v>
      </c>
      <c r="D1368">
        <v>1.685656508830788</v>
      </c>
      <c r="E1368">
        <v>6.2609265351780245E-4</v>
      </c>
      <c r="F1368">
        <v>66</v>
      </c>
    </row>
    <row r="1369" spans="1:6" x14ac:dyDescent="0.3">
      <c r="A1369" t="s">
        <v>2541</v>
      </c>
      <c r="B1369" t="s">
        <v>14471</v>
      </c>
      <c r="C1369">
        <v>4</v>
      </c>
      <c r="D1369">
        <v>1.685656508830788</v>
      </c>
      <c r="E1369">
        <v>6.2609265351780245E-4</v>
      </c>
      <c r="F1369">
        <v>66</v>
      </c>
    </row>
    <row r="1370" spans="1:6" x14ac:dyDescent="0.3">
      <c r="A1370" t="s">
        <v>3072</v>
      </c>
      <c r="B1370" t="s">
        <v>14472</v>
      </c>
      <c r="C1370">
        <v>4</v>
      </c>
      <c r="D1370">
        <v>1.670841423045647</v>
      </c>
      <c r="E1370">
        <v>6.2058998062880077E-4</v>
      </c>
      <c r="F1370">
        <v>67</v>
      </c>
    </row>
    <row r="1371" spans="1:6" x14ac:dyDescent="0.3">
      <c r="A1371" t="s">
        <v>11702</v>
      </c>
      <c r="B1371" t="s">
        <v>11703</v>
      </c>
      <c r="C1371">
        <v>2</v>
      </c>
      <c r="D1371">
        <v>3.325399770760217</v>
      </c>
      <c r="E1371">
        <v>6.17566021183903E-4</v>
      </c>
      <c r="F1371">
        <v>12</v>
      </c>
    </row>
    <row r="1372" spans="1:6" x14ac:dyDescent="0.3">
      <c r="A1372" t="s">
        <v>11501</v>
      </c>
      <c r="B1372" t="s">
        <v>11502</v>
      </c>
      <c r="C1372">
        <v>2</v>
      </c>
      <c r="D1372">
        <v>3.325399770760217</v>
      </c>
      <c r="E1372">
        <v>6.17566021183903E-4</v>
      </c>
      <c r="F1372">
        <v>12</v>
      </c>
    </row>
    <row r="1373" spans="1:6" x14ac:dyDescent="0.3">
      <c r="A1373" t="s">
        <v>1075</v>
      </c>
      <c r="B1373" t="s">
        <v>14473</v>
      </c>
      <c r="C1373">
        <v>4</v>
      </c>
      <c r="D1373">
        <v>1.641853886172395</v>
      </c>
      <c r="E1373">
        <v>6.0982332456047269E-4</v>
      </c>
      <c r="F1373">
        <v>69</v>
      </c>
    </row>
    <row r="1374" spans="1:6" x14ac:dyDescent="0.3">
      <c r="A1374" t="s">
        <v>2388</v>
      </c>
      <c r="B1374" t="s">
        <v>2388</v>
      </c>
      <c r="C1374">
        <v>4</v>
      </c>
      <c r="D1374">
        <v>1.641853886172395</v>
      </c>
      <c r="E1374">
        <v>6.0982332456047269E-4</v>
      </c>
      <c r="F1374">
        <v>69</v>
      </c>
    </row>
    <row r="1375" spans="1:6" x14ac:dyDescent="0.3">
      <c r="A1375" t="s">
        <v>2613</v>
      </c>
      <c r="B1375" t="s">
        <v>14474</v>
      </c>
      <c r="C1375">
        <v>4</v>
      </c>
      <c r="D1375">
        <v>1.627669251180438</v>
      </c>
      <c r="E1375">
        <v>6.0455481599139564E-4</v>
      </c>
      <c r="F1375">
        <v>70</v>
      </c>
    </row>
    <row r="1376" spans="1:6" x14ac:dyDescent="0.3">
      <c r="A1376" t="s">
        <v>3711</v>
      </c>
      <c r="B1376" t="s">
        <v>3712</v>
      </c>
      <c r="C1376">
        <v>4</v>
      </c>
      <c r="D1376">
        <v>1.627669251180438</v>
      </c>
      <c r="E1376">
        <v>6.0455481599139564E-4</v>
      </c>
      <c r="F1376">
        <v>70</v>
      </c>
    </row>
    <row r="1377" spans="1:6" x14ac:dyDescent="0.3">
      <c r="A1377" t="s">
        <v>11802</v>
      </c>
      <c r="B1377" t="s">
        <v>11803</v>
      </c>
      <c r="C1377">
        <v>2</v>
      </c>
      <c r="D1377">
        <v>3.2512917986064949</v>
      </c>
      <c r="E1377">
        <v>6.0380329529951453E-4</v>
      </c>
      <c r="F1377">
        <v>13</v>
      </c>
    </row>
    <row r="1378" spans="1:6" x14ac:dyDescent="0.3">
      <c r="A1378" t="s">
        <v>9179</v>
      </c>
      <c r="B1378" t="s">
        <v>14475</v>
      </c>
      <c r="C1378">
        <v>2</v>
      </c>
      <c r="D1378">
        <v>3.2512917986064949</v>
      </c>
      <c r="E1378">
        <v>6.0380329529951453E-4</v>
      </c>
      <c r="F1378">
        <v>13</v>
      </c>
    </row>
    <row r="1379" spans="1:6" x14ac:dyDescent="0.3">
      <c r="A1379" t="s">
        <v>11919</v>
      </c>
      <c r="B1379" t="s">
        <v>11920</v>
      </c>
      <c r="C1379">
        <v>2</v>
      </c>
      <c r="D1379">
        <v>3.2512917986064949</v>
      </c>
      <c r="E1379">
        <v>6.0380329529951453E-4</v>
      </c>
      <c r="F1379">
        <v>13</v>
      </c>
    </row>
    <row r="1380" spans="1:6" x14ac:dyDescent="0.3">
      <c r="A1380" t="s">
        <v>10088</v>
      </c>
      <c r="B1380" t="s">
        <v>10089</v>
      </c>
      <c r="C1380">
        <v>2</v>
      </c>
      <c r="D1380">
        <v>3.2512917986064949</v>
      </c>
      <c r="E1380">
        <v>6.0380329529951453E-4</v>
      </c>
      <c r="F1380">
        <v>13</v>
      </c>
    </row>
    <row r="1381" spans="1:6" x14ac:dyDescent="0.3">
      <c r="A1381" t="s">
        <v>7876</v>
      </c>
      <c r="B1381" t="s">
        <v>7876</v>
      </c>
      <c r="C1381">
        <v>2</v>
      </c>
      <c r="D1381">
        <v>3.2512917986064949</v>
      </c>
      <c r="E1381">
        <v>6.0380329529951453E-4</v>
      </c>
      <c r="F1381">
        <v>13</v>
      </c>
    </row>
    <row r="1382" spans="1:6" x14ac:dyDescent="0.3">
      <c r="A1382" t="s">
        <v>8199</v>
      </c>
      <c r="B1382" t="s">
        <v>8199</v>
      </c>
      <c r="C1382">
        <v>2</v>
      </c>
      <c r="D1382">
        <v>3.2512917986064949</v>
      </c>
      <c r="E1382">
        <v>6.0380329529951453E-4</v>
      </c>
      <c r="F1382">
        <v>13</v>
      </c>
    </row>
    <row r="1383" spans="1:6" x14ac:dyDescent="0.3">
      <c r="A1383" t="s">
        <v>3208</v>
      </c>
      <c r="B1383" t="s">
        <v>3209</v>
      </c>
      <c r="C1383">
        <v>4</v>
      </c>
      <c r="D1383">
        <v>1.599889687073363</v>
      </c>
      <c r="E1383">
        <v>5.9423682954857593E-4</v>
      </c>
      <c r="F1383">
        <v>72</v>
      </c>
    </row>
    <row r="1384" spans="1:6" x14ac:dyDescent="0.3">
      <c r="A1384" t="s">
        <v>1444</v>
      </c>
      <c r="B1384" t="s">
        <v>1444</v>
      </c>
      <c r="C1384">
        <v>4</v>
      </c>
      <c r="D1384">
        <v>1.599889687073363</v>
      </c>
      <c r="E1384">
        <v>5.9423682954857593E-4</v>
      </c>
      <c r="F1384">
        <v>72</v>
      </c>
    </row>
    <row r="1385" spans="1:6" x14ac:dyDescent="0.3">
      <c r="A1385" t="s">
        <v>1223</v>
      </c>
      <c r="B1385" t="s">
        <v>1224</v>
      </c>
      <c r="C1385">
        <v>2</v>
      </c>
      <c r="D1385">
        <v>3.1822989271195441</v>
      </c>
      <c r="E1385">
        <v>5.9099050403486951E-4</v>
      </c>
      <c r="F1385">
        <v>9</v>
      </c>
    </row>
    <row r="1386" spans="1:6" x14ac:dyDescent="0.3">
      <c r="A1386" t="s">
        <v>1759</v>
      </c>
      <c r="B1386" t="s">
        <v>14476</v>
      </c>
      <c r="C1386">
        <v>2</v>
      </c>
      <c r="D1386">
        <v>3.1822989271195441</v>
      </c>
      <c r="E1386">
        <v>5.9099050403486951E-4</v>
      </c>
      <c r="F1386">
        <v>12</v>
      </c>
    </row>
    <row r="1387" spans="1:6" x14ac:dyDescent="0.3">
      <c r="A1387" t="s">
        <v>10273</v>
      </c>
      <c r="B1387" t="s">
        <v>10273</v>
      </c>
      <c r="C1387">
        <v>2</v>
      </c>
      <c r="D1387">
        <v>3.1822989271195441</v>
      </c>
      <c r="E1387">
        <v>5.9099050403486951E-4</v>
      </c>
      <c r="F1387">
        <v>14</v>
      </c>
    </row>
    <row r="1388" spans="1:6" x14ac:dyDescent="0.3">
      <c r="A1388" t="s">
        <v>12851</v>
      </c>
      <c r="B1388" t="s">
        <v>12851</v>
      </c>
      <c r="C1388">
        <v>0</v>
      </c>
      <c r="D1388">
        <v>3.1822989271195441</v>
      </c>
      <c r="E1388">
        <v>5.9099050403486951E-4</v>
      </c>
      <c r="F1388">
        <v>6</v>
      </c>
    </row>
    <row r="1389" spans="1:6" x14ac:dyDescent="0.3">
      <c r="A1389" t="s">
        <v>9185</v>
      </c>
      <c r="B1389" t="s">
        <v>14477</v>
      </c>
      <c r="C1389">
        <v>3</v>
      </c>
      <c r="D1389">
        <v>2.1061594943034931</v>
      </c>
      <c r="E1389">
        <v>5.8670804799735058E-4</v>
      </c>
      <c r="F1389">
        <v>43</v>
      </c>
    </row>
    <row r="1390" spans="1:6" x14ac:dyDescent="0.3">
      <c r="A1390" t="s">
        <v>7944</v>
      </c>
      <c r="B1390" t="s">
        <v>14478</v>
      </c>
      <c r="C1390">
        <v>2</v>
      </c>
      <c r="D1390">
        <v>3.117760405981973</v>
      </c>
      <c r="E1390">
        <v>5.7900493825042499E-4</v>
      </c>
      <c r="F1390">
        <v>15</v>
      </c>
    </row>
    <row r="1391" spans="1:6" x14ac:dyDescent="0.3">
      <c r="A1391" t="s">
        <v>2507</v>
      </c>
      <c r="B1391" t="s">
        <v>13778</v>
      </c>
      <c r="C1391">
        <v>2</v>
      </c>
      <c r="D1391">
        <v>3.117760405981973</v>
      </c>
      <c r="E1391">
        <v>5.7900493825042499E-4</v>
      </c>
      <c r="F1391">
        <v>15</v>
      </c>
    </row>
    <row r="1392" spans="1:6" x14ac:dyDescent="0.3">
      <c r="A1392" t="s">
        <v>307</v>
      </c>
      <c r="B1392" t="s">
        <v>13119</v>
      </c>
      <c r="C1392">
        <v>2</v>
      </c>
      <c r="D1392">
        <v>3.117760405981973</v>
      </c>
      <c r="E1392">
        <v>5.7900493825042499E-4</v>
      </c>
      <c r="F1392">
        <v>15</v>
      </c>
    </row>
    <row r="1393" spans="1:6" x14ac:dyDescent="0.3">
      <c r="A1393" t="s">
        <v>3297</v>
      </c>
      <c r="B1393" t="s">
        <v>3297</v>
      </c>
      <c r="C1393">
        <v>2</v>
      </c>
      <c r="D1393">
        <v>3.117760405981973</v>
      </c>
      <c r="E1393">
        <v>5.7900493825042499E-4</v>
      </c>
      <c r="F1393">
        <v>15</v>
      </c>
    </row>
    <row r="1394" spans="1:6" x14ac:dyDescent="0.3">
      <c r="A1394" t="s">
        <v>8164</v>
      </c>
      <c r="B1394" t="s">
        <v>8164</v>
      </c>
      <c r="C1394">
        <v>2</v>
      </c>
      <c r="D1394">
        <v>3.117760405981973</v>
      </c>
      <c r="E1394">
        <v>5.7900493825042499E-4</v>
      </c>
      <c r="F1394">
        <v>15</v>
      </c>
    </row>
    <row r="1395" spans="1:6" x14ac:dyDescent="0.3">
      <c r="A1395" t="s">
        <v>11790</v>
      </c>
      <c r="B1395" t="s">
        <v>11790</v>
      </c>
      <c r="C1395">
        <v>2</v>
      </c>
      <c r="D1395">
        <v>3.117760405981973</v>
      </c>
      <c r="E1395">
        <v>5.7900493825042499E-4</v>
      </c>
      <c r="F1395">
        <v>14</v>
      </c>
    </row>
    <row r="1396" spans="1:6" x14ac:dyDescent="0.3">
      <c r="A1396" t="s">
        <v>9266</v>
      </c>
      <c r="B1396" t="s">
        <v>14479</v>
      </c>
      <c r="C1396">
        <v>2</v>
      </c>
      <c r="D1396">
        <v>3.057135784165538</v>
      </c>
      <c r="E1396">
        <v>5.6774622980575716E-4</v>
      </c>
      <c r="F1396">
        <v>16</v>
      </c>
    </row>
    <row r="1397" spans="1:6" x14ac:dyDescent="0.3">
      <c r="A1397" t="s">
        <v>10498</v>
      </c>
      <c r="B1397" t="s">
        <v>10499</v>
      </c>
      <c r="C1397">
        <v>2</v>
      </c>
      <c r="D1397">
        <v>3.057135784165538</v>
      </c>
      <c r="E1397">
        <v>5.6774622980575716E-4</v>
      </c>
      <c r="F1397">
        <v>16</v>
      </c>
    </row>
    <row r="1398" spans="1:6" x14ac:dyDescent="0.3">
      <c r="A1398" t="s">
        <v>3407</v>
      </c>
      <c r="B1398" t="s">
        <v>3408</v>
      </c>
      <c r="C1398">
        <v>2</v>
      </c>
      <c r="D1398">
        <v>3.057135784165538</v>
      </c>
      <c r="E1398">
        <v>5.6774622980575716E-4</v>
      </c>
      <c r="F1398">
        <v>16</v>
      </c>
    </row>
    <row r="1399" spans="1:6" x14ac:dyDescent="0.3">
      <c r="A1399" t="s">
        <v>12026</v>
      </c>
      <c r="B1399" t="s">
        <v>12027</v>
      </c>
      <c r="C1399">
        <v>2</v>
      </c>
      <c r="D1399">
        <v>3.057135784165538</v>
      </c>
      <c r="E1399">
        <v>5.6774622980575716E-4</v>
      </c>
      <c r="F1399">
        <v>16</v>
      </c>
    </row>
    <row r="1400" spans="1:6" x14ac:dyDescent="0.3">
      <c r="A1400" t="s">
        <v>8016</v>
      </c>
      <c r="B1400" t="s">
        <v>14480</v>
      </c>
      <c r="C1400">
        <v>2</v>
      </c>
      <c r="D1400">
        <v>3.057135784165538</v>
      </c>
      <c r="E1400">
        <v>5.6774622980575716E-4</v>
      </c>
      <c r="F1400">
        <v>16</v>
      </c>
    </row>
    <row r="1401" spans="1:6" x14ac:dyDescent="0.3">
      <c r="A1401" t="s">
        <v>12128</v>
      </c>
      <c r="B1401" t="s">
        <v>12129</v>
      </c>
      <c r="C1401">
        <v>2</v>
      </c>
      <c r="D1401">
        <v>3.057135784165538</v>
      </c>
      <c r="E1401">
        <v>5.6774622980575716E-4</v>
      </c>
      <c r="F1401">
        <v>16</v>
      </c>
    </row>
    <row r="1402" spans="1:6" x14ac:dyDescent="0.3">
      <c r="A1402" t="s">
        <v>10551</v>
      </c>
      <c r="B1402" t="s">
        <v>10551</v>
      </c>
      <c r="C1402">
        <v>2</v>
      </c>
      <c r="D1402">
        <v>3.057135784165538</v>
      </c>
      <c r="E1402">
        <v>5.6774622980575716E-4</v>
      </c>
      <c r="F1402">
        <v>16</v>
      </c>
    </row>
    <row r="1403" spans="1:6" x14ac:dyDescent="0.3">
      <c r="A1403" t="s">
        <v>7684</v>
      </c>
      <c r="B1403" t="s">
        <v>7684</v>
      </c>
      <c r="C1403">
        <v>2</v>
      </c>
      <c r="D1403">
        <v>3.057135784165538</v>
      </c>
      <c r="E1403">
        <v>5.6774622980575716E-4</v>
      </c>
      <c r="F1403">
        <v>16</v>
      </c>
    </row>
    <row r="1404" spans="1:6" x14ac:dyDescent="0.3">
      <c r="A1404" t="s">
        <v>1506</v>
      </c>
      <c r="B1404" t="s">
        <v>1507</v>
      </c>
      <c r="C1404">
        <v>2</v>
      </c>
      <c r="D1404">
        <v>3.057135784165538</v>
      </c>
      <c r="E1404">
        <v>5.6774622980575716E-4</v>
      </c>
      <c r="F1404">
        <v>12</v>
      </c>
    </row>
    <row r="1405" spans="1:6" x14ac:dyDescent="0.3">
      <c r="A1405" t="s">
        <v>1518</v>
      </c>
      <c r="B1405" t="s">
        <v>1519</v>
      </c>
      <c r="C1405">
        <v>2</v>
      </c>
      <c r="D1405">
        <v>3.057135784165538</v>
      </c>
      <c r="E1405">
        <v>5.6774622980575716E-4</v>
      </c>
      <c r="F1405">
        <v>16</v>
      </c>
    </row>
    <row r="1406" spans="1:6" x14ac:dyDescent="0.3">
      <c r="A1406" t="s">
        <v>687</v>
      </c>
      <c r="B1406" t="s">
        <v>14481</v>
      </c>
      <c r="C1406">
        <v>2</v>
      </c>
      <c r="D1406">
        <v>3.057135784165538</v>
      </c>
      <c r="E1406">
        <v>5.6774622980575716E-4</v>
      </c>
      <c r="F1406">
        <v>14</v>
      </c>
    </row>
    <row r="1407" spans="1:6" x14ac:dyDescent="0.3">
      <c r="A1407" t="s">
        <v>3084</v>
      </c>
      <c r="B1407" t="s">
        <v>3084</v>
      </c>
      <c r="C1407">
        <v>4</v>
      </c>
      <c r="D1407">
        <v>1.5083224935478721</v>
      </c>
      <c r="E1407">
        <v>5.6022661046229382E-4</v>
      </c>
      <c r="F1407">
        <v>79</v>
      </c>
    </row>
    <row r="1408" spans="1:6" x14ac:dyDescent="0.3">
      <c r="A1408" t="s">
        <v>616</v>
      </c>
      <c r="B1408" t="s">
        <v>13785</v>
      </c>
      <c r="C1408">
        <v>2</v>
      </c>
      <c r="D1408">
        <v>2.9999773703255892</v>
      </c>
      <c r="E1408">
        <v>5.5713123712947804E-4</v>
      </c>
      <c r="F1408">
        <v>17</v>
      </c>
    </row>
    <row r="1409" spans="1:6" x14ac:dyDescent="0.3">
      <c r="A1409" t="s">
        <v>7527</v>
      </c>
      <c r="B1409" t="s">
        <v>7527</v>
      </c>
      <c r="C1409">
        <v>2</v>
      </c>
      <c r="D1409">
        <v>2.9999773703255892</v>
      </c>
      <c r="E1409">
        <v>5.5713123712947804E-4</v>
      </c>
      <c r="F1409">
        <v>17</v>
      </c>
    </row>
    <row r="1410" spans="1:6" x14ac:dyDescent="0.3">
      <c r="A1410" t="s">
        <v>1928</v>
      </c>
      <c r="B1410" t="s">
        <v>1929</v>
      </c>
      <c r="C1410">
        <v>4</v>
      </c>
      <c r="D1410">
        <v>1.495899973549315</v>
      </c>
      <c r="E1410">
        <v>5.5561259303434855E-4</v>
      </c>
      <c r="F1410">
        <v>75</v>
      </c>
    </row>
    <row r="1411" spans="1:6" x14ac:dyDescent="0.3">
      <c r="A1411" t="s">
        <v>7693</v>
      </c>
      <c r="B1411" t="s">
        <v>14482</v>
      </c>
      <c r="C1411">
        <v>2</v>
      </c>
      <c r="D1411">
        <v>2.945910149055313</v>
      </c>
      <c r="E1411">
        <v>5.4709031543039445E-4</v>
      </c>
      <c r="F1411">
        <v>18</v>
      </c>
    </row>
    <row r="1412" spans="1:6" x14ac:dyDescent="0.3">
      <c r="A1412" t="s">
        <v>8301</v>
      </c>
      <c r="B1412" t="s">
        <v>14483</v>
      </c>
      <c r="C1412">
        <v>2</v>
      </c>
      <c r="D1412">
        <v>2.945910149055313</v>
      </c>
      <c r="E1412">
        <v>5.4709031543039445E-4</v>
      </c>
      <c r="F1412">
        <v>18</v>
      </c>
    </row>
    <row r="1413" spans="1:6" x14ac:dyDescent="0.3">
      <c r="A1413" t="s">
        <v>1665</v>
      </c>
      <c r="B1413" t="s">
        <v>1665</v>
      </c>
      <c r="C1413">
        <v>2</v>
      </c>
      <c r="D1413">
        <v>2.945910149055313</v>
      </c>
      <c r="E1413">
        <v>5.4709031543039445E-4</v>
      </c>
      <c r="F1413">
        <v>18</v>
      </c>
    </row>
    <row r="1414" spans="1:6" x14ac:dyDescent="0.3">
      <c r="A1414" t="s">
        <v>1677</v>
      </c>
      <c r="B1414" t="s">
        <v>14484</v>
      </c>
      <c r="C1414">
        <v>4</v>
      </c>
      <c r="D1414">
        <v>1.4595323293784399</v>
      </c>
      <c r="E1414">
        <v>5.4210479074968986E-4</v>
      </c>
      <c r="F1414">
        <v>82</v>
      </c>
    </row>
    <row r="1415" spans="1:6" x14ac:dyDescent="0.3">
      <c r="A1415" t="s">
        <v>2364</v>
      </c>
      <c r="B1415" t="s">
        <v>2364</v>
      </c>
      <c r="C1415">
        <v>4</v>
      </c>
      <c r="D1415">
        <v>1.4595323293784399</v>
      </c>
      <c r="E1415">
        <v>5.4210479074968986E-4</v>
      </c>
      <c r="F1415">
        <v>83</v>
      </c>
    </row>
    <row r="1416" spans="1:6" x14ac:dyDescent="0.3">
      <c r="A1416" t="s">
        <v>7986</v>
      </c>
      <c r="B1416" t="s">
        <v>13789</v>
      </c>
      <c r="C1416">
        <v>4</v>
      </c>
      <c r="D1416">
        <v>1.4595323293784399</v>
      </c>
      <c r="E1416">
        <v>5.4210479074968986E-4</v>
      </c>
      <c r="F1416">
        <v>83</v>
      </c>
    </row>
    <row r="1417" spans="1:6" x14ac:dyDescent="0.3">
      <c r="A1417" t="s">
        <v>2164</v>
      </c>
      <c r="B1417" t="s">
        <v>2165</v>
      </c>
      <c r="C1417">
        <v>3</v>
      </c>
      <c r="D1417">
        <v>1.939105409640326</v>
      </c>
      <c r="E1417">
        <v>5.4017217253881928E-4</v>
      </c>
      <c r="F1417">
        <v>51</v>
      </c>
    </row>
    <row r="1418" spans="1:6" x14ac:dyDescent="0.3">
      <c r="A1418" t="s">
        <v>1293</v>
      </c>
      <c r="B1418" t="s">
        <v>14485</v>
      </c>
      <c r="C1418">
        <v>2</v>
      </c>
      <c r="D1418">
        <v>2.8946168546677629</v>
      </c>
      <c r="E1418">
        <v>5.3756454472250379E-4</v>
      </c>
      <c r="F1418">
        <v>19</v>
      </c>
    </row>
    <row r="1419" spans="1:6" x14ac:dyDescent="0.3">
      <c r="A1419" t="s">
        <v>9435</v>
      </c>
      <c r="B1419" t="s">
        <v>9435</v>
      </c>
      <c r="C1419">
        <v>0</v>
      </c>
      <c r="D1419">
        <v>2.8946168546677629</v>
      </c>
      <c r="E1419">
        <v>5.3756454472250379E-4</v>
      </c>
      <c r="F1419">
        <v>16</v>
      </c>
    </row>
    <row r="1420" spans="1:6" x14ac:dyDescent="0.3">
      <c r="A1420" t="s">
        <v>3785</v>
      </c>
      <c r="B1420" t="s">
        <v>3785</v>
      </c>
      <c r="C1420">
        <v>2</v>
      </c>
      <c r="D1420">
        <v>2.8946168546677629</v>
      </c>
      <c r="E1420">
        <v>5.3756454472250379E-4</v>
      </c>
      <c r="F1420">
        <v>19</v>
      </c>
    </row>
    <row r="1421" spans="1:6" x14ac:dyDescent="0.3">
      <c r="A1421" t="s">
        <v>1527</v>
      </c>
      <c r="B1421" t="s">
        <v>14486</v>
      </c>
      <c r="C1421">
        <v>5</v>
      </c>
      <c r="D1421">
        <v>1.1541506798272581</v>
      </c>
      <c r="E1421">
        <v>5.3584853876431236E-4</v>
      </c>
      <c r="F1421">
        <v>113</v>
      </c>
    </row>
    <row r="1422" spans="1:6" x14ac:dyDescent="0.3">
      <c r="A1422" t="s">
        <v>3413</v>
      </c>
      <c r="B1422" t="s">
        <v>3413</v>
      </c>
      <c r="C1422">
        <v>4</v>
      </c>
      <c r="D1422">
        <v>1.4360018319682459</v>
      </c>
      <c r="E1422">
        <v>5.3336500806860216E-4</v>
      </c>
      <c r="F1422">
        <v>85</v>
      </c>
    </row>
    <row r="1423" spans="1:6" x14ac:dyDescent="0.3">
      <c r="A1423" t="s">
        <v>12780</v>
      </c>
      <c r="B1423" t="s">
        <v>12780</v>
      </c>
      <c r="C1423">
        <v>0</v>
      </c>
      <c r="D1423">
        <v>2.8458266904983311</v>
      </c>
      <c r="E1423">
        <v>5.2850363486620176E-4</v>
      </c>
      <c r="F1423">
        <v>7</v>
      </c>
    </row>
    <row r="1424" spans="1:6" x14ac:dyDescent="0.3">
      <c r="A1424" t="s">
        <v>11089</v>
      </c>
      <c r="B1424" t="s">
        <v>14487</v>
      </c>
      <c r="C1424">
        <v>2</v>
      </c>
      <c r="D1424">
        <v>2.8458266904983311</v>
      </c>
      <c r="E1424">
        <v>5.2850363486620176E-4</v>
      </c>
      <c r="F1424">
        <v>19</v>
      </c>
    </row>
    <row r="1425" spans="1:6" x14ac:dyDescent="0.3">
      <c r="A1425" t="s">
        <v>1917</v>
      </c>
      <c r="B1425" t="s">
        <v>13996</v>
      </c>
      <c r="C1425">
        <v>2</v>
      </c>
      <c r="D1425">
        <v>2.8458266904983311</v>
      </c>
      <c r="E1425">
        <v>5.2850363486620176E-4</v>
      </c>
      <c r="F1425">
        <v>20</v>
      </c>
    </row>
    <row r="1426" spans="1:6" x14ac:dyDescent="0.3">
      <c r="A1426" t="s">
        <v>10351</v>
      </c>
      <c r="B1426" t="s">
        <v>14488</v>
      </c>
      <c r="C1426">
        <v>2</v>
      </c>
      <c r="D1426">
        <v>2.8458266904983311</v>
      </c>
      <c r="E1426">
        <v>5.2850363486620176E-4</v>
      </c>
      <c r="F1426">
        <v>20</v>
      </c>
    </row>
    <row r="1427" spans="1:6" x14ac:dyDescent="0.3">
      <c r="A1427" t="s">
        <v>7544</v>
      </c>
      <c r="B1427" t="s">
        <v>14489</v>
      </c>
      <c r="C1427">
        <v>2</v>
      </c>
      <c r="D1427">
        <v>2.8458266904983311</v>
      </c>
      <c r="E1427">
        <v>5.2850363486620176E-4</v>
      </c>
      <c r="F1427">
        <v>20</v>
      </c>
    </row>
    <row r="1428" spans="1:6" x14ac:dyDescent="0.3">
      <c r="A1428" t="s">
        <v>7766</v>
      </c>
      <c r="B1428" t="s">
        <v>7766</v>
      </c>
      <c r="C1428">
        <v>4</v>
      </c>
      <c r="D1428">
        <v>1.4130123137435471</v>
      </c>
      <c r="E1428">
        <v>5.2482615783844386E-4</v>
      </c>
      <c r="F1428">
        <v>87</v>
      </c>
    </row>
    <row r="1429" spans="1:6" x14ac:dyDescent="0.3">
      <c r="A1429" t="s">
        <v>9569</v>
      </c>
      <c r="B1429" t="s">
        <v>9570</v>
      </c>
      <c r="C1429">
        <v>2</v>
      </c>
      <c r="D1429">
        <v>2.7993066748634381</v>
      </c>
      <c r="E1429">
        <v>5.198643184105787E-4</v>
      </c>
      <c r="F1429">
        <v>21</v>
      </c>
    </row>
    <row r="1430" spans="1:6" x14ac:dyDescent="0.3">
      <c r="A1430" t="s">
        <v>10936</v>
      </c>
      <c r="B1430" t="s">
        <v>10936</v>
      </c>
      <c r="C1430">
        <v>2</v>
      </c>
      <c r="D1430">
        <v>2.7993066748634381</v>
      </c>
      <c r="E1430">
        <v>5.198643184105787E-4</v>
      </c>
      <c r="F1430">
        <v>21</v>
      </c>
    </row>
    <row r="1431" spans="1:6" x14ac:dyDescent="0.3">
      <c r="A1431" t="s">
        <v>3822</v>
      </c>
      <c r="B1431" t="s">
        <v>3822</v>
      </c>
      <c r="C1431">
        <v>3</v>
      </c>
      <c r="D1431">
        <v>1.8472978603872039</v>
      </c>
      <c r="E1431">
        <v>5.1459755287710509E-4</v>
      </c>
      <c r="F1431">
        <v>56</v>
      </c>
    </row>
    <row r="1432" spans="1:6" x14ac:dyDescent="0.3">
      <c r="A1432" t="s">
        <v>2319</v>
      </c>
      <c r="B1432" t="s">
        <v>14490</v>
      </c>
      <c r="C1432">
        <v>4</v>
      </c>
      <c r="D1432">
        <v>1.379489621704904</v>
      </c>
      <c r="E1432">
        <v>5.1237503799191455E-4</v>
      </c>
      <c r="F1432">
        <v>90</v>
      </c>
    </row>
    <row r="1433" spans="1:6" x14ac:dyDescent="0.3">
      <c r="A1433" t="s">
        <v>971</v>
      </c>
      <c r="B1433" t="s">
        <v>971</v>
      </c>
      <c r="C1433">
        <v>2</v>
      </c>
      <c r="D1433">
        <v>2.754854912292604</v>
      </c>
      <c r="E1433">
        <v>5.1160910098172634E-4</v>
      </c>
      <c r="F1433">
        <v>22</v>
      </c>
    </row>
    <row r="1434" spans="1:6" x14ac:dyDescent="0.3">
      <c r="A1434" t="s">
        <v>11139</v>
      </c>
      <c r="B1434" t="s">
        <v>11140</v>
      </c>
      <c r="C1434">
        <v>2</v>
      </c>
      <c r="D1434">
        <v>2.754854912292604</v>
      </c>
      <c r="E1434">
        <v>5.1160910098172634E-4</v>
      </c>
      <c r="F1434">
        <v>22</v>
      </c>
    </row>
    <row r="1435" spans="1:6" x14ac:dyDescent="0.3">
      <c r="A1435" t="s">
        <v>8020</v>
      </c>
      <c r="B1435" t="s">
        <v>8020</v>
      </c>
      <c r="C1435">
        <v>2</v>
      </c>
      <c r="D1435">
        <v>2.754854912292604</v>
      </c>
      <c r="E1435">
        <v>5.1160910098172634E-4</v>
      </c>
      <c r="F1435">
        <v>21</v>
      </c>
    </row>
    <row r="1436" spans="1:6" x14ac:dyDescent="0.3">
      <c r="A1436" t="s">
        <v>1902</v>
      </c>
      <c r="B1436" t="s">
        <v>14491</v>
      </c>
      <c r="C1436">
        <v>4</v>
      </c>
      <c r="D1436">
        <v>1.3577496350684981</v>
      </c>
      <c r="E1436">
        <v>5.0430029331568745E-4</v>
      </c>
      <c r="F1436">
        <v>91</v>
      </c>
    </row>
    <row r="1437" spans="1:6" x14ac:dyDescent="0.3">
      <c r="A1437" t="s">
        <v>9383</v>
      </c>
      <c r="B1437" t="s">
        <v>9384</v>
      </c>
      <c r="C1437">
        <v>2</v>
      </c>
      <c r="D1437">
        <v>2.712295297873808</v>
      </c>
      <c r="E1437">
        <v>5.0370527781711243E-4</v>
      </c>
      <c r="F1437">
        <v>23</v>
      </c>
    </row>
    <row r="1438" spans="1:6" x14ac:dyDescent="0.3">
      <c r="A1438" t="s">
        <v>9385</v>
      </c>
      <c r="B1438" t="s">
        <v>9385</v>
      </c>
      <c r="C1438">
        <v>2</v>
      </c>
      <c r="D1438">
        <v>2.712295297873808</v>
      </c>
      <c r="E1438">
        <v>5.0370527781711243E-4</v>
      </c>
      <c r="F1438">
        <v>23</v>
      </c>
    </row>
    <row r="1439" spans="1:6" x14ac:dyDescent="0.3">
      <c r="A1439" t="s">
        <v>9400</v>
      </c>
      <c r="B1439" t="s">
        <v>14492</v>
      </c>
      <c r="C1439">
        <v>2</v>
      </c>
      <c r="D1439">
        <v>2.712295297873808</v>
      </c>
      <c r="E1439">
        <v>5.0370527781711243E-4</v>
      </c>
      <c r="F1439">
        <v>22</v>
      </c>
    </row>
    <row r="1440" spans="1:6" x14ac:dyDescent="0.3">
      <c r="A1440" t="s">
        <v>2020</v>
      </c>
      <c r="B1440" t="s">
        <v>2020</v>
      </c>
      <c r="C1440">
        <v>4</v>
      </c>
      <c r="D1440">
        <v>1.3470543459517501</v>
      </c>
      <c r="E1440">
        <v>5.0032781024564039E-4</v>
      </c>
      <c r="F1440">
        <v>93</v>
      </c>
    </row>
    <row r="1441" spans="1:6" x14ac:dyDescent="0.3">
      <c r="A1441" t="s">
        <v>1387</v>
      </c>
      <c r="B1441" t="s">
        <v>14493</v>
      </c>
      <c r="C1441">
        <v>4</v>
      </c>
      <c r="D1441">
        <v>1.336472236621213</v>
      </c>
      <c r="E1441">
        <v>4.9639736482223274E-4</v>
      </c>
      <c r="F1441">
        <v>94</v>
      </c>
    </row>
    <row r="1442" spans="1:6" x14ac:dyDescent="0.3">
      <c r="A1442" t="s">
        <v>10482</v>
      </c>
      <c r="B1442" t="s">
        <v>14494</v>
      </c>
      <c r="C1442">
        <v>2</v>
      </c>
      <c r="D1442">
        <v>2.6714733033535532</v>
      </c>
      <c r="E1442">
        <v>4.9612415119458248E-4</v>
      </c>
      <c r="F1442">
        <v>23</v>
      </c>
    </row>
    <row r="1443" spans="1:6" x14ac:dyDescent="0.3">
      <c r="A1443" t="s">
        <v>4038</v>
      </c>
      <c r="B1443" t="s">
        <v>14495</v>
      </c>
      <c r="C1443">
        <v>2</v>
      </c>
      <c r="D1443">
        <v>2.6714733033535532</v>
      </c>
      <c r="E1443">
        <v>4.9612415119458248E-4</v>
      </c>
      <c r="F1443">
        <v>24</v>
      </c>
    </row>
    <row r="1444" spans="1:6" x14ac:dyDescent="0.3">
      <c r="A1444" t="s">
        <v>11333</v>
      </c>
      <c r="B1444" t="s">
        <v>11333</v>
      </c>
      <c r="C1444">
        <v>2</v>
      </c>
      <c r="D1444">
        <v>2.6714733033535532</v>
      </c>
      <c r="E1444">
        <v>4.9612415119458248E-4</v>
      </c>
      <c r="F1444">
        <v>24</v>
      </c>
    </row>
    <row r="1445" spans="1:6" x14ac:dyDescent="0.3">
      <c r="A1445" t="s">
        <v>3357</v>
      </c>
      <c r="B1445" t="s">
        <v>14496</v>
      </c>
      <c r="C1445">
        <v>2</v>
      </c>
      <c r="D1445">
        <v>2.632252590200272</v>
      </c>
      <c r="E1445">
        <v>4.8884040143822461E-4</v>
      </c>
      <c r="F1445">
        <v>25</v>
      </c>
    </row>
    <row r="1446" spans="1:6" x14ac:dyDescent="0.3">
      <c r="A1446" t="s">
        <v>2966</v>
      </c>
      <c r="B1446" t="s">
        <v>14497</v>
      </c>
      <c r="C1446">
        <v>2</v>
      </c>
      <c r="D1446">
        <v>2.632252590200272</v>
      </c>
      <c r="E1446">
        <v>4.8884040143822461E-4</v>
      </c>
      <c r="F1446">
        <v>25</v>
      </c>
    </row>
    <row r="1447" spans="1:6" x14ac:dyDescent="0.3">
      <c r="A1447" t="s">
        <v>3713</v>
      </c>
      <c r="B1447" t="s">
        <v>3713</v>
      </c>
      <c r="C1447">
        <v>0</v>
      </c>
      <c r="D1447">
        <v>1.3156381497183709</v>
      </c>
      <c r="E1447">
        <v>4.8865909271027762E-4</v>
      </c>
      <c r="F1447">
        <v>27</v>
      </c>
    </row>
    <row r="1448" spans="1:6" x14ac:dyDescent="0.3">
      <c r="A1448" t="s">
        <v>1305</v>
      </c>
      <c r="B1448" t="s">
        <v>13243</v>
      </c>
      <c r="C1448">
        <v>4</v>
      </c>
      <c r="D1448">
        <v>1.3053816495511821</v>
      </c>
      <c r="E1448">
        <v>4.8484958622313729E-4</v>
      </c>
      <c r="F1448">
        <v>97</v>
      </c>
    </row>
    <row r="1449" spans="1:6" x14ac:dyDescent="0.3">
      <c r="A1449" t="s">
        <v>4583</v>
      </c>
      <c r="B1449" t="s">
        <v>4583</v>
      </c>
      <c r="C1449">
        <v>1</v>
      </c>
      <c r="D1449">
        <v>5.1972019476618083</v>
      </c>
      <c r="E1449">
        <v>4.8259089874373013E-4</v>
      </c>
      <c r="F1449">
        <v>1</v>
      </c>
    </row>
    <row r="1450" spans="1:6" x14ac:dyDescent="0.3">
      <c r="A1450" t="s">
        <v>4581</v>
      </c>
      <c r="B1450" t="s">
        <v>4581</v>
      </c>
      <c r="C1450">
        <v>1</v>
      </c>
      <c r="D1450">
        <v>5.1972019476618083</v>
      </c>
      <c r="E1450">
        <v>4.8259089874373013E-4</v>
      </c>
      <c r="F1450">
        <v>1</v>
      </c>
    </row>
    <row r="1451" spans="1:6" x14ac:dyDescent="0.3">
      <c r="A1451" t="s">
        <v>4580</v>
      </c>
      <c r="B1451" t="s">
        <v>4580</v>
      </c>
      <c r="C1451">
        <v>1</v>
      </c>
      <c r="D1451">
        <v>5.1972019476618083</v>
      </c>
      <c r="E1451">
        <v>4.8259089874373013E-4</v>
      </c>
      <c r="F1451">
        <v>1</v>
      </c>
    </row>
    <row r="1452" spans="1:6" x14ac:dyDescent="0.3">
      <c r="A1452" t="s">
        <v>4586</v>
      </c>
      <c r="B1452" t="s">
        <v>4586</v>
      </c>
      <c r="C1452">
        <v>1</v>
      </c>
      <c r="D1452">
        <v>5.1972019476618083</v>
      </c>
      <c r="E1452">
        <v>4.8259089874373013E-4</v>
      </c>
      <c r="F1452">
        <v>1</v>
      </c>
    </row>
    <row r="1453" spans="1:6" x14ac:dyDescent="0.3">
      <c r="A1453" t="s">
        <v>4582</v>
      </c>
      <c r="B1453" t="s">
        <v>4582</v>
      </c>
      <c r="C1453">
        <v>1</v>
      </c>
      <c r="D1453">
        <v>5.1972019476618083</v>
      </c>
      <c r="E1453">
        <v>4.8259089874373013E-4</v>
      </c>
      <c r="F1453">
        <v>1</v>
      </c>
    </row>
    <row r="1454" spans="1:6" x14ac:dyDescent="0.3">
      <c r="A1454" t="s">
        <v>4585</v>
      </c>
      <c r="B1454" t="s">
        <v>4585</v>
      </c>
      <c r="C1454">
        <v>1</v>
      </c>
      <c r="D1454">
        <v>5.1972019476618083</v>
      </c>
      <c r="E1454">
        <v>4.8259089874373013E-4</v>
      </c>
      <c r="F1454">
        <v>1</v>
      </c>
    </row>
    <row r="1455" spans="1:6" x14ac:dyDescent="0.3">
      <c r="A1455" t="s">
        <v>4584</v>
      </c>
      <c r="B1455" t="s">
        <v>4584</v>
      </c>
      <c r="C1455">
        <v>1</v>
      </c>
      <c r="D1455">
        <v>5.1972019476618083</v>
      </c>
      <c r="E1455">
        <v>4.8259089874373013E-4</v>
      </c>
      <c r="F1455">
        <v>1</v>
      </c>
    </row>
    <row r="1456" spans="1:6" x14ac:dyDescent="0.3">
      <c r="A1456" t="s">
        <v>1331</v>
      </c>
      <c r="B1456" t="s">
        <v>1331</v>
      </c>
      <c r="C1456">
        <v>2</v>
      </c>
      <c r="D1456">
        <v>2.594512262217425</v>
      </c>
      <c r="E1456">
        <v>4.8183157669616538E-4</v>
      </c>
      <c r="F1456">
        <v>26</v>
      </c>
    </row>
    <row r="1457" spans="1:6" x14ac:dyDescent="0.3">
      <c r="A1457" t="s">
        <v>7512</v>
      </c>
      <c r="B1457" t="s">
        <v>14498</v>
      </c>
      <c r="C1457">
        <v>2</v>
      </c>
      <c r="D1457">
        <v>2.594512262217425</v>
      </c>
      <c r="E1457">
        <v>4.8183157669616538E-4</v>
      </c>
      <c r="F1457">
        <v>26</v>
      </c>
    </row>
    <row r="1458" spans="1:6" x14ac:dyDescent="0.3">
      <c r="A1458" t="s">
        <v>1384</v>
      </c>
      <c r="B1458" t="s">
        <v>1384</v>
      </c>
      <c r="C1458">
        <v>4</v>
      </c>
      <c r="D1458">
        <v>1.2952292780871639</v>
      </c>
      <c r="E1458">
        <v>4.8107875559655003E-4</v>
      </c>
      <c r="F1458">
        <v>98</v>
      </c>
    </row>
    <row r="1459" spans="1:6" x14ac:dyDescent="0.3">
      <c r="A1459" t="s">
        <v>3714</v>
      </c>
      <c r="B1459" t="s">
        <v>3715</v>
      </c>
      <c r="C1459">
        <v>2</v>
      </c>
      <c r="D1459">
        <v>2.5581446180465499</v>
      </c>
      <c r="E1459">
        <v>4.7507767555383609E-4</v>
      </c>
      <c r="F1459">
        <v>27</v>
      </c>
    </row>
    <row r="1460" spans="1:6" x14ac:dyDescent="0.3">
      <c r="A1460" t="s">
        <v>2021</v>
      </c>
      <c r="B1460" t="s">
        <v>14083</v>
      </c>
      <c r="C1460">
        <v>2</v>
      </c>
      <c r="D1460">
        <v>1.275228611380494</v>
      </c>
      <c r="E1460">
        <v>4.7365003543624313E-4</v>
      </c>
      <c r="F1460">
        <v>98</v>
      </c>
    </row>
    <row r="1461" spans="1:6" x14ac:dyDescent="0.3">
      <c r="A1461" t="s">
        <v>9251</v>
      </c>
      <c r="B1461" t="s">
        <v>9251</v>
      </c>
      <c r="C1461">
        <v>2</v>
      </c>
      <c r="D1461">
        <v>2.52305329823528</v>
      </c>
      <c r="E1461">
        <v>4.6856080292261449E-4</v>
      </c>
      <c r="F1461">
        <v>28</v>
      </c>
    </row>
    <row r="1462" spans="1:6" x14ac:dyDescent="0.3">
      <c r="A1462" t="s">
        <v>7948</v>
      </c>
      <c r="B1462" t="s">
        <v>7948</v>
      </c>
      <c r="C1462">
        <v>2</v>
      </c>
      <c r="D1462">
        <v>2.52305329823528</v>
      </c>
      <c r="E1462">
        <v>4.6856080292261449E-4</v>
      </c>
      <c r="F1462">
        <v>28</v>
      </c>
    </row>
    <row r="1463" spans="1:6" x14ac:dyDescent="0.3">
      <c r="A1463" t="s">
        <v>3640</v>
      </c>
      <c r="B1463" t="s">
        <v>3640</v>
      </c>
      <c r="C1463">
        <v>2</v>
      </c>
      <c r="D1463">
        <v>2.52305329823528</v>
      </c>
      <c r="E1463">
        <v>4.6856080292261449E-4</v>
      </c>
      <c r="F1463">
        <v>28</v>
      </c>
    </row>
    <row r="1464" spans="1:6" x14ac:dyDescent="0.3">
      <c r="A1464" t="s">
        <v>1810</v>
      </c>
      <c r="B1464" t="s">
        <v>14499</v>
      </c>
      <c r="C1464">
        <v>2</v>
      </c>
      <c r="D1464">
        <v>2.4891517465595991</v>
      </c>
      <c r="E1464">
        <v>4.6226488428919113E-4</v>
      </c>
      <c r="F1464">
        <v>29</v>
      </c>
    </row>
    <row r="1465" spans="1:6" x14ac:dyDescent="0.3">
      <c r="A1465" t="s">
        <v>8268</v>
      </c>
      <c r="B1465" t="s">
        <v>8269</v>
      </c>
      <c r="C1465">
        <v>2</v>
      </c>
      <c r="D1465">
        <v>2.4891517465595991</v>
      </c>
      <c r="E1465">
        <v>4.6226488428919113E-4</v>
      </c>
      <c r="F1465">
        <v>29</v>
      </c>
    </row>
    <row r="1466" spans="1:6" x14ac:dyDescent="0.3">
      <c r="A1466" t="s">
        <v>8399</v>
      </c>
      <c r="B1466" t="s">
        <v>8399</v>
      </c>
      <c r="C1466">
        <v>0</v>
      </c>
      <c r="D1466">
        <v>2.456361923736607</v>
      </c>
      <c r="E1466">
        <v>4.5617542683683477E-4</v>
      </c>
      <c r="F1466">
        <v>24</v>
      </c>
    </row>
    <row r="1467" spans="1:6" x14ac:dyDescent="0.3">
      <c r="A1467" t="s">
        <v>1323</v>
      </c>
      <c r="B1467" t="s">
        <v>13760</v>
      </c>
      <c r="C1467">
        <v>4</v>
      </c>
      <c r="D1467">
        <v>1.217520293759847</v>
      </c>
      <c r="E1467">
        <v>4.5221580282724008E-4</v>
      </c>
      <c r="F1467">
        <v>105</v>
      </c>
    </row>
    <row r="1468" spans="1:6" x14ac:dyDescent="0.3">
      <c r="A1468" t="s">
        <v>9093</v>
      </c>
      <c r="B1468" t="s">
        <v>13809</v>
      </c>
      <c r="C1468">
        <v>2</v>
      </c>
      <c r="D1468">
        <v>2.4246132254220272</v>
      </c>
      <c r="E1468">
        <v>4.502793185047466E-4</v>
      </c>
      <c r="F1468">
        <v>31</v>
      </c>
    </row>
    <row r="1469" spans="1:6" x14ac:dyDescent="0.3">
      <c r="A1469" t="s">
        <v>3516</v>
      </c>
      <c r="B1469" t="s">
        <v>14500</v>
      </c>
      <c r="C1469">
        <v>2</v>
      </c>
      <c r="D1469">
        <v>2.4246132254220272</v>
      </c>
      <c r="E1469">
        <v>4.502793185047466E-4</v>
      </c>
      <c r="F1469">
        <v>29</v>
      </c>
    </row>
    <row r="1470" spans="1:6" x14ac:dyDescent="0.3">
      <c r="A1470" t="s">
        <v>959</v>
      </c>
      <c r="B1470" t="s">
        <v>959</v>
      </c>
      <c r="C1470">
        <v>2</v>
      </c>
      <c r="D1470">
        <v>2.4246132254220272</v>
      </c>
      <c r="E1470">
        <v>4.502793185047466E-4</v>
      </c>
      <c r="F1470">
        <v>30</v>
      </c>
    </row>
    <row r="1471" spans="1:6" x14ac:dyDescent="0.3">
      <c r="A1471" t="s">
        <v>9396</v>
      </c>
      <c r="B1471" t="s">
        <v>14501</v>
      </c>
      <c r="C1471">
        <v>2</v>
      </c>
      <c r="D1471">
        <v>2.4246132254220272</v>
      </c>
      <c r="E1471">
        <v>4.502793185047466E-4</v>
      </c>
      <c r="F1471">
        <v>31</v>
      </c>
    </row>
    <row r="1472" spans="1:6" x14ac:dyDescent="0.3">
      <c r="A1472" t="s">
        <v>8186</v>
      </c>
      <c r="B1472" t="s">
        <v>13503</v>
      </c>
      <c r="C1472">
        <v>2</v>
      </c>
      <c r="D1472">
        <v>2.4246132254220272</v>
      </c>
      <c r="E1472">
        <v>4.502793185047466E-4</v>
      </c>
      <c r="F1472">
        <v>31</v>
      </c>
    </row>
    <row r="1473" spans="1:6" x14ac:dyDescent="0.3">
      <c r="A1473" t="s">
        <v>8065</v>
      </c>
      <c r="B1473" t="s">
        <v>14502</v>
      </c>
      <c r="C1473">
        <v>2</v>
      </c>
      <c r="D1473">
        <v>2.4246132254220272</v>
      </c>
      <c r="E1473">
        <v>4.502793185047466E-4</v>
      </c>
      <c r="F1473">
        <v>31</v>
      </c>
    </row>
    <row r="1474" spans="1:6" x14ac:dyDescent="0.3">
      <c r="A1474" t="s">
        <v>1127</v>
      </c>
      <c r="B1474" t="s">
        <v>14503</v>
      </c>
      <c r="C1474">
        <v>2</v>
      </c>
      <c r="D1474">
        <v>2.4246132254220272</v>
      </c>
      <c r="E1474">
        <v>4.502793185047466E-4</v>
      </c>
      <c r="F1474">
        <v>31</v>
      </c>
    </row>
    <row r="1475" spans="1:6" x14ac:dyDescent="0.3">
      <c r="A1475" t="s">
        <v>7736</v>
      </c>
      <c r="B1475" t="s">
        <v>7736</v>
      </c>
      <c r="C1475">
        <v>2</v>
      </c>
      <c r="D1475">
        <v>2.4246132254220272</v>
      </c>
      <c r="E1475">
        <v>4.502793185047466E-4</v>
      </c>
      <c r="F1475">
        <v>31</v>
      </c>
    </row>
    <row r="1476" spans="1:6" x14ac:dyDescent="0.3">
      <c r="A1476" t="s">
        <v>9178</v>
      </c>
      <c r="B1476" t="s">
        <v>9178</v>
      </c>
      <c r="C1476">
        <v>2</v>
      </c>
      <c r="D1476">
        <v>2.4246132254220272</v>
      </c>
      <c r="E1476">
        <v>4.502793185047466E-4</v>
      </c>
      <c r="F1476">
        <v>31</v>
      </c>
    </row>
    <row r="1477" spans="1:6" x14ac:dyDescent="0.3">
      <c r="A1477" t="s">
        <v>1839</v>
      </c>
      <c r="B1477" t="s">
        <v>14504</v>
      </c>
      <c r="C1477">
        <v>4</v>
      </c>
      <c r="D1477">
        <v>1.19900124599261</v>
      </c>
      <c r="E1477">
        <v>4.4533739094648571E-4</v>
      </c>
      <c r="F1477">
        <v>108</v>
      </c>
    </row>
    <row r="1478" spans="1:6" x14ac:dyDescent="0.3">
      <c r="A1478" t="s">
        <v>8543</v>
      </c>
      <c r="B1478" t="s">
        <v>8543</v>
      </c>
      <c r="C1478">
        <v>1</v>
      </c>
      <c r="D1478">
        <v>4.7917368395536446</v>
      </c>
      <c r="E1478">
        <v>4.4494106852707379E-4</v>
      </c>
      <c r="F1478">
        <v>2</v>
      </c>
    </row>
    <row r="1479" spans="1:6" x14ac:dyDescent="0.3">
      <c r="A1479" t="s">
        <v>8540</v>
      </c>
      <c r="B1479" t="s">
        <v>8540</v>
      </c>
      <c r="C1479">
        <v>1</v>
      </c>
      <c r="D1479">
        <v>4.7917368395536446</v>
      </c>
      <c r="E1479">
        <v>4.4494106852707379E-4</v>
      </c>
      <c r="F1479">
        <v>2</v>
      </c>
    </row>
    <row r="1480" spans="1:6" x14ac:dyDescent="0.3">
      <c r="A1480" t="s">
        <v>8544</v>
      </c>
      <c r="B1480" t="s">
        <v>8544</v>
      </c>
      <c r="C1480">
        <v>1</v>
      </c>
      <c r="D1480">
        <v>4.7917368395536446</v>
      </c>
      <c r="E1480">
        <v>4.4494106852707379E-4</v>
      </c>
      <c r="F1480">
        <v>2</v>
      </c>
    </row>
    <row r="1481" spans="1:6" x14ac:dyDescent="0.3">
      <c r="A1481" t="s">
        <v>2273</v>
      </c>
      <c r="B1481" t="s">
        <v>2274</v>
      </c>
      <c r="C1481">
        <v>1</v>
      </c>
      <c r="D1481">
        <v>4.7917368395536446</v>
      </c>
      <c r="E1481">
        <v>4.4494106852707379E-4</v>
      </c>
      <c r="F1481">
        <v>2</v>
      </c>
    </row>
    <row r="1482" spans="1:6" x14ac:dyDescent="0.3">
      <c r="A1482" t="s">
        <v>8546</v>
      </c>
      <c r="B1482" t="s">
        <v>8546</v>
      </c>
      <c r="C1482">
        <v>1</v>
      </c>
      <c r="D1482">
        <v>4.7917368395536446</v>
      </c>
      <c r="E1482">
        <v>4.4494106852707379E-4</v>
      </c>
      <c r="F1482">
        <v>2</v>
      </c>
    </row>
    <row r="1483" spans="1:6" x14ac:dyDescent="0.3">
      <c r="A1483" t="s">
        <v>8542</v>
      </c>
      <c r="B1483" t="s">
        <v>8542</v>
      </c>
      <c r="C1483">
        <v>1</v>
      </c>
      <c r="D1483">
        <v>4.7917368395536446</v>
      </c>
      <c r="E1483">
        <v>4.4494106852707379E-4</v>
      </c>
      <c r="F1483">
        <v>2</v>
      </c>
    </row>
    <row r="1484" spans="1:6" x14ac:dyDescent="0.3">
      <c r="A1484" t="s">
        <v>8541</v>
      </c>
      <c r="B1484" t="s">
        <v>8541</v>
      </c>
      <c r="C1484">
        <v>1</v>
      </c>
      <c r="D1484">
        <v>4.7917368395536446</v>
      </c>
      <c r="E1484">
        <v>4.4494106852707379E-4</v>
      </c>
      <c r="F1484">
        <v>2</v>
      </c>
    </row>
    <row r="1485" spans="1:6" x14ac:dyDescent="0.3">
      <c r="A1485" t="s">
        <v>8545</v>
      </c>
      <c r="B1485" t="s">
        <v>8545</v>
      </c>
      <c r="C1485">
        <v>1</v>
      </c>
      <c r="D1485">
        <v>4.7917368395536446</v>
      </c>
      <c r="E1485">
        <v>4.4494106852707379E-4</v>
      </c>
      <c r="F1485">
        <v>2</v>
      </c>
    </row>
    <row r="1486" spans="1:6" x14ac:dyDescent="0.3">
      <c r="A1486" t="s">
        <v>11542</v>
      </c>
      <c r="B1486" t="s">
        <v>11542</v>
      </c>
      <c r="C1486">
        <v>0</v>
      </c>
      <c r="D1486">
        <v>2.393841566755273</v>
      </c>
      <c r="E1486">
        <v>4.4456465797726609E-4</v>
      </c>
      <c r="F1486">
        <v>19</v>
      </c>
    </row>
    <row r="1487" spans="1:6" x14ac:dyDescent="0.3">
      <c r="A1487" t="s">
        <v>1896</v>
      </c>
      <c r="B1487" t="s">
        <v>12929</v>
      </c>
      <c r="C1487">
        <v>2</v>
      </c>
      <c r="D1487">
        <v>2.393841566755273</v>
      </c>
      <c r="E1487">
        <v>4.4456465797726609E-4</v>
      </c>
      <c r="F1487">
        <v>32</v>
      </c>
    </row>
    <row r="1488" spans="1:6" x14ac:dyDescent="0.3">
      <c r="A1488" t="s">
        <v>3560</v>
      </c>
      <c r="B1488" t="s">
        <v>12972</v>
      </c>
      <c r="C1488">
        <v>2</v>
      </c>
      <c r="D1488">
        <v>2.393841566755273</v>
      </c>
      <c r="E1488">
        <v>4.4456465797726609E-4</v>
      </c>
      <c r="F1488">
        <v>31</v>
      </c>
    </row>
    <row r="1489" spans="1:6" x14ac:dyDescent="0.3">
      <c r="A1489" t="s">
        <v>9228</v>
      </c>
      <c r="B1489" t="s">
        <v>14505</v>
      </c>
      <c r="C1489">
        <v>2</v>
      </c>
      <c r="D1489">
        <v>2.393841566755273</v>
      </c>
      <c r="E1489">
        <v>4.4456465797726609E-4</v>
      </c>
      <c r="F1489">
        <v>32</v>
      </c>
    </row>
    <row r="1490" spans="1:6" x14ac:dyDescent="0.3">
      <c r="A1490" t="s">
        <v>7601</v>
      </c>
      <c r="B1490" t="s">
        <v>13812</v>
      </c>
      <c r="C1490">
        <v>2</v>
      </c>
      <c r="D1490">
        <v>2.393841566755273</v>
      </c>
      <c r="E1490">
        <v>4.4456465797726609E-4</v>
      </c>
      <c r="F1490">
        <v>32</v>
      </c>
    </row>
    <row r="1491" spans="1:6" x14ac:dyDescent="0.3">
      <c r="A1491" t="s">
        <v>9418</v>
      </c>
      <c r="B1491" t="s">
        <v>9419</v>
      </c>
      <c r="C1491">
        <v>2</v>
      </c>
      <c r="D1491">
        <v>2.393841566755273</v>
      </c>
      <c r="E1491">
        <v>4.4456465797726609E-4</v>
      </c>
      <c r="F1491">
        <v>32</v>
      </c>
    </row>
    <row r="1492" spans="1:6" x14ac:dyDescent="0.3">
      <c r="A1492" t="s">
        <v>11785</v>
      </c>
      <c r="B1492" t="s">
        <v>14506</v>
      </c>
      <c r="C1492">
        <v>2</v>
      </c>
      <c r="D1492">
        <v>2.393841566755273</v>
      </c>
      <c r="E1492">
        <v>4.4456465797726609E-4</v>
      </c>
      <c r="F1492">
        <v>32</v>
      </c>
    </row>
    <row r="1493" spans="1:6" x14ac:dyDescent="0.3">
      <c r="A1493" t="s">
        <v>9420</v>
      </c>
      <c r="B1493" t="s">
        <v>13166</v>
      </c>
      <c r="C1493">
        <v>2</v>
      </c>
      <c r="D1493">
        <v>2.393841566755273</v>
      </c>
      <c r="E1493">
        <v>4.4456465797726609E-4</v>
      </c>
      <c r="F1493">
        <v>32</v>
      </c>
    </row>
    <row r="1494" spans="1:6" x14ac:dyDescent="0.3">
      <c r="A1494" t="s">
        <v>1904</v>
      </c>
      <c r="B1494" t="s">
        <v>13652</v>
      </c>
      <c r="C1494">
        <v>4</v>
      </c>
      <c r="D1494">
        <v>1.1898687624293369</v>
      </c>
      <c r="E1494">
        <v>4.4194537078260119E-4</v>
      </c>
      <c r="F1494">
        <v>109</v>
      </c>
    </row>
    <row r="1495" spans="1:6" x14ac:dyDescent="0.3">
      <c r="A1495" t="s">
        <v>10888</v>
      </c>
      <c r="B1495" t="s">
        <v>14507</v>
      </c>
      <c r="C1495">
        <v>2</v>
      </c>
      <c r="D1495">
        <v>2.3639886036055922</v>
      </c>
      <c r="E1495">
        <v>4.3902061006007882E-4</v>
      </c>
      <c r="F1495">
        <v>33</v>
      </c>
    </row>
    <row r="1496" spans="1:6" x14ac:dyDescent="0.3">
      <c r="A1496" t="s">
        <v>11826</v>
      </c>
      <c r="B1496" t="s">
        <v>11826</v>
      </c>
      <c r="C1496">
        <v>2</v>
      </c>
      <c r="D1496">
        <v>2.3639886036055922</v>
      </c>
      <c r="E1496">
        <v>4.3902061006007882E-4</v>
      </c>
      <c r="F1496">
        <v>32</v>
      </c>
    </row>
    <row r="1497" spans="1:6" x14ac:dyDescent="0.3">
      <c r="A1497" t="s">
        <v>8174</v>
      </c>
      <c r="B1497" t="s">
        <v>13725</v>
      </c>
      <c r="C1497">
        <v>2</v>
      </c>
      <c r="D1497">
        <v>2.3350010667323402</v>
      </c>
      <c r="E1497">
        <v>4.3363728202591468E-4</v>
      </c>
      <c r="F1497">
        <v>34</v>
      </c>
    </row>
    <row r="1498" spans="1:6" x14ac:dyDescent="0.3">
      <c r="A1498" t="s">
        <v>3353</v>
      </c>
      <c r="B1498" t="s">
        <v>3354</v>
      </c>
      <c r="C1498">
        <v>2</v>
      </c>
      <c r="D1498">
        <v>2.3350010667323402</v>
      </c>
      <c r="E1498">
        <v>4.3363728202591468E-4</v>
      </c>
      <c r="F1498">
        <v>34</v>
      </c>
    </row>
    <row r="1499" spans="1:6" x14ac:dyDescent="0.3">
      <c r="A1499" t="s">
        <v>1866</v>
      </c>
      <c r="B1499" t="s">
        <v>1866</v>
      </c>
      <c r="C1499">
        <v>2</v>
      </c>
      <c r="D1499">
        <v>2.3350010667323402</v>
      </c>
      <c r="E1499">
        <v>4.3363728202591468E-4</v>
      </c>
      <c r="F1499">
        <v>34</v>
      </c>
    </row>
    <row r="1500" spans="1:6" x14ac:dyDescent="0.3">
      <c r="A1500" t="s">
        <v>1069</v>
      </c>
      <c r="B1500" t="s">
        <v>1069</v>
      </c>
      <c r="C1500">
        <v>4</v>
      </c>
      <c r="D1500">
        <v>1.1629613095094129</v>
      </c>
      <c r="E1500">
        <v>4.3195130703961143E-4</v>
      </c>
      <c r="F1500">
        <v>112</v>
      </c>
    </row>
    <row r="1501" spans="1:6" x14ac:dyDescent="0.3">
      <c r="A1501" t="s">
        <v>3159</v>
      </c>
      <c r="B1501" t="s">
        <v>13780</v>
      </c>
      <c r="C1501">
        <v>3</v>
      </c>
      <c r="D1501">
        <v>1.54654370636807</v>
      </c>
      <c r="E1501">
        <v>4.3081715395246721E-4</v>
      </c>
      <c r="F1501">
        <v>74</v>
      </c>
    </row>
    <row r="1502" spans="1:6" x14ac:dyDescent="0.3">
      <c r="A1502" t="s">
        <v>10106</v>
      </c>
      <c r="B1502" t="s">
        <v>14508</v>
      </c>
      <c r="C1502">
        <v>2</v>
      </c>
      <c r="D1502">
        <v>2.3068301897656438</v>
      </c>
      <c r="E1502">
        <v>4.2840561738379971E-4</v>
      </c>
      <c r="F1502">
        <v>35</v>
      </c>
    </row>
    <row r="1503" spans="1:6" x14ac:dyDescent="0.3">
      <c r="A1503" t="s">
        <v>7664</v>
      </c>
      <c r="B1503" t="s">
        <v>7665</v>
      </c>
      <c r="C1503">
        <v>2</v>
      </c>
      <c r="D1503">
        <v>2.3068301897656438</v>
      </c>
      <c r="E1503">
        <v>4.2840561738379971E-4</v>
      </c>
      <c r="F1503">
        <v>35</v>
      </c>
    </row>
    <row r="1504" spans="1:6" x14ac:dyDescent="0.3">
      <c r="A1504" t="s">
        <v>7625</v>
      </c>
      <c r="B1504" t="s">
        <v>14509</v>
      </c>
      <c r="C1504">
        <v>2</v>
      </c>
      <c r="D1504">
        <v>2.2794312155775289</v>
      </c>
      <c r="E1504">
        <v>4.2331730420634191E-4</v>
      </c>
      <c r="F1504">
        <v>36</v>
      </c>
    </row>
    <row r="1505" spans="1:6" x14ac:dyDescent="0.3">
      <c r="A1505" t="s">
        <v>2244</v>
      </c>
      <c r="B1505" t="s">
        <v>2244</v>
      </c>
      <c r="C1505">
        <v>2</v>
      </c>
      <c r="D1505">
        <v>2.2794312155775289</v>
      </c>
      <c r="E1505">
        <v>4.2331730420634191E-4</v>
      </c>
      <c r="F1505">
        <v>35</v>
      </c>
    </row>
    <row r="1506" spans="1:6" x14ac:dyDescent="0.3">
      <c r="A1506" t="s">
        <v>2445</v>
      </c>
      <c r="B1506" t="s">
        <v>14510</v>
      </c>
      <c r="C1506">
        <v>3</v>
      </c>
      <c r="D1506">
        <v>1.5083224935478721</v>
      </c>
      <c r="E1506">
        <v>4.2016995784672031E-4</v>
      </c>
      <c r="F1506">
        <v>79</v>
      </c>
    </row>
    <row r="1507" spans="1:6" x14ac:dyDescent="0.3">
      <c r="A1507" t="s">
        <v>3495</v>
      </c>
      <c r="B1507" t="s">
        <v>3495</v>
      </c>
      <c r="C1507">
        <v>2</v>
      </c>
      <c r="D1507">
        <v>2.2527629684953681</v>
      </c>
      <c r="E1507">
        <v>4.1836469568471611E-4</v>
      </c>
      <c r="F1507">
        <v>35</v>
      </c>
    </row>
    <row r="1508" spans="1:6" x14ac:dyDescent="0.3">
      <c r="A1508" t="s">
        <v>9484</v>
      </c>
      <c r="B1508" t="s">
        <v>9484</v>
      </c>
      <c r="C1508">
        <v>1</v>
      </c>
      <c r="D1508">
        <v>4.5040547671018629</v>
      </c>
      <c r="E1508">
        <v>4.1822808887089088E-4</v>
      </c>
      <c r="F1508">
        <v>3</v>
      </c>
    </row>
    <row r="1509" spans="1:6" x14ac:dyDescent="0.3">
      <c r="A1509" t="s">
        <v>9791</v>
      </c>
      <c r="B1509" t="s">
        <v>9792</v>
      </c>
      <c r="C1509">
        <v>1</v>
      </c>
      <c r="D1509">
        <v>4.5040547671018629</v>
      </c>
      <c r="E1509">
        <v>4.1822808887089088E-4</v>
      </c>
      <c r="F1509">
        <v>3</v>
      </c>
    </row>
    <row r="1510" spans="1:6" x14ac:dyDescent="0.3">
      <c r="A1510" t="s">
        <v>8539</v>
      </c>
      <c r="B1510" t="s">
        <v>8539</v>
      </c>
      <c r="C1510">
        <v>1</v>
      </c>
      <c r="D1510">
        <v>4.5040547671018629</v>
      </c>
      <c r="E1510">
        <v>4.1822808887089088E-4</v>
      </c>
      <c r="F1510">
        <v>2</v>
      </c>
    </row>
    <row r="1511" spans="1:6" x14ac:dyDescent="0.3">
      <c r="A1511" t="s">
        <v>635</v>
      </c>
      <c r="B1511" t="s">
        <v>636</v>
      </c>
      <c r="C1511">
        <v>1</v>
      </c>
      <c r="D1511">
        <v>4.5040547671018629</v>
      </c>
      <c r="E1511">
        <v>4.1822808887089088E-4</v>
      </c>
      <c r="F1511">
        <v>3</v>
      </c>
    </row>
    <row r="1512" spans="1:6" x14ac:dyDescent="0.3">
      <c r="A1512" t="s">
        <v>3710</v>
      </c>
      <c r="B1512" t="s">
        <v>3710</v>
      </c>
      <c r="C1512">
        <v>0</v>
      </c>
      <c r="D1512">
        <v>2.226787482092107</v>
      </c>
      <c r="E1512">
        <v>4.1354074100491189E-4</v>
      </c>
      <c r="F1512">
        <v>36</v>
      </c>
    </row>
    <row r="1513" spans="1:6" x14ac:dyDescent="0.3">
      <c r="A1513" t="s">
        <v>522</v>
      </c>
      <c r="B1513" t="s">
        <v>522</v>
      </c>
      <c r="C1513">
        <v>2</v>
      </c>
      <c r="D1513">
        <v>2.226787482092107</v>
      </c>
      <c r="E1513">
        <v>4.1354074100491189E-4</v>
      </c>
      <c r="F1513">
        <v>36</v>
      </c>
    </row>
    <row r="1514" spans="1:6" x14ac:dyDescent="0.3">
      <c r="A1514" t="s">
        <v>9657</v>
      </c>
      <c r="B1514" t="s">
        <v>14511</v>
      </c>
      <c r="C1514">
        <v>2</v>
      </c>
      <c r="D1514">
        <v>2.226787482092107</v>
      </c>
      <c r="E1514">
        <v>4.1354074100491189E-4</v>
      </c>
      <c r="F1514">
        <v>38</v>
      </c>
    </row>
    <row r="1515" spans="1:6" x14ac:dyDescent="0.3">
      <c r="A1515" t="s">
        <v>3573</v>
      </c>
      <c r="B1515" t="s">
        <v>3573</v>
      </c>
      <c r="C1515">
        <v>2</v>
      </c>
      <c r="D1515">
        <v>2.201469674107817</v>
      </c>
      <c r="E1515">
        <v>4.088389249768253E-4</v>
      </c>
      <c r="F1515">
        <v>38</v>
      </c>
    </row>
    <row r="1516" spans="1:6" x14ac:dyDescent="0.3">
      <c r="A1516" t="s">
        <v>8064</v>
      </c>
      <c r="B1516" t="s">
        <v>8064</v>
      </c>
      <c r="C1516">
        <v>2</v>
      </c>
      <c r="D1516">
        <v>2.201469674107817</v>
      </c>
      <c r="E1516">
        <v>4.088389249768253E-4</v>
      </c>
      <c r="F1516">
        <v>39</v>
      </c>
    </row>
    <row r="1517" spans="1:6" x14ac:dyDescent="0.3">
      <c r="A1517" t="s">
        <v>10154</v>
      </c>
      <c r="B1517" t="s">
        <v>14512</v>
      </c>
      <c r="C1517">
        <v>2</v>
      </c>
      <c r="D1517">
        <v>2.201469674107817</v>
      </c>
      <c r="E1517">
        <v>4.088389249768253E-4</v>
      </c>
      <c r="F1517">
        <v>39</v>
      </c>
    </row>
    <row r="1518" spans="1:6" x14ac:dyDescent="0.3">
      <c r="A1518" t="s">
        <v>9539</v>
      </c>
      <c r="B1518" t="s">
        <v>9540</v>
      </c>
      <c r="C1518">
        <v>2</v>
      </c>
      <c r="D1518">
        <v>2.201469674107817</v>
      </c>
      <c r="E1518">
        <v>4.088389249768253E-4</v>
      </c>
      <c r="F1518">
        <v>39</v>
      </c>
    </row>
    <row r="1519" spans="1:6" x14ac:dyDescent="0.3">
      <c r="A1519" t="s">
        <v>2595</v>
      </c>
      <c r="B1519" t="s">
        <v>14513</v>
      </c>
      <c r="C1519">
        <v>3</v>
      </c>
      <c r="D1519">
        <v>1.4595323293784399</v>
      </c>
      <c r="E1519">
        <v>4.0657859306226742E-4</v>
      </c>
      <c r="F1519">
        <v>81</v>
      </c>
    </row>
    <row r="1520" spans="1:6" x14ac:dyDescent="0.3">
      <c r="A1520" t="s">
        <v>7701</v>
      </c>
      <c r="B1520" t="s">
        <v>14514</v>
      </c>
      <c r="C1520">
        <v>2</v>
      </c>
      <c r="D1520">
        <v>2.1767770615174462</v>
      </c>
      <c r="E1520">
        <v>4.042532151189741E-4</v>
      </c>
      <c r="F1520">
        <v>40</v>
      </c>
    </row>
    <row r="1521" spans="1:6" x14ac:dyDescent="0.3">
      <c r="A1521" t="s">
        <v>10866</v>
      </c>
      <c r="B1521" t="s">
        <v>10867</v>
      </c>
      <c r="C1521">
        <v>2</v>
      </c>
      <c r="D1521">
        <v>2.1767770615174462</v>
      </c>
      <c r="E1521">
        <v>4.042532151189741E-4</v>
      </c>
      <c r="F1521">
        <v>40</v>
      </c>
    </row>
    <row r="1522" spans="1:6" x14ac:dyDescent="0.3">
      <c r="A1522" t="s">
        <v>3224</v>
      </c>
      <c r="B1522" t="s">
        <v>14515</v>
      </c>
      <c r="C1522">
        <v>3</v>
      </c>
      <c r="D1522">
        <v>1.447697871731437</v>
      </c>
      <c r="E1522">
        <v>4.0328189517971873E-4</v>
      </c>
      <c r="F1522">
        <v>84</v>
      </c>
    </row>
    <row r="1523" spans="1:6" x14ac:dyDescent="0.3">
      <c r="A1523" t="s">
        <v>8176</v>
      </c>
      <c r="B1523" t="s">
        <v>8176</v>
      </c>
      <c r="C1523">
        <v>2</v>
      </c>
      <c r="D1523">
        <v>2.1526795099383849</v>
      </c>
      <c r="E1523">
        <v>3.9977801512052332E-4</v>
      </c>
      <c r="F1523">
        <v>41</v>
      </c>
    </row>
    <row r="1524" spans="1:6" x14ac:dyDescent="0.3">
      <c r="A1524" t="s">
        <v>3057</v>
      </c>
      <c r="B1524" t="s">
        <v>14516</v>
      </c>
      <c r="C1524">
        <v>2</v>
      </c>
      <c r="D1524">
        <v>2.1526795099383849</v>
      </c>
      <c r="E1524">
        <v>3.9977801512052332E-4</v>
      </c>
      <c r="F1524">
        <v>41</v>
      </c>
    </row>
    <row r="1525" spans="1:6" x14ac:dyDescent="0.3">
      <c r="A1525" t="s">
        <v>10603</v>
      </c>
      <c r="B1525" t="s">
        <v>10603</v>
      </c>
      <c r="C1525">
        <v>1</v>
      </c>
      <c r="D1525">
        <v>4.2809112157876541</v>
      </c>
      <c r="E1525">
        <v>3.9750789210693028E-4</v>
      </c>
      <c r="F1525">
        <v>4</v>
      </c>
    </row>
    <row r="1526" spans="1:6" x14ac:dyDescent="0.3">
      <c r="A1526" t="s">
        <v>10600</v>
      </c>
      <c r="B1526" t="s">
        <v>10600</v>
      </c>
      <c r="C1526">
        <v>1</v>
      </c>
      <c r="D1526">
        <v>4.2809112157876541</v>
      </c>
      <c r="E1526">
        <v>3.9750789210693028E-4</v>
      </c>
      <c r="F1526">
        <v>4</v>
      </c>
    </row>
    <row r="1527" spans="1:6" x14ac:dyDescent="0.3">
      <c r="A1527" t="s">
        <v>10602</v>
      </c>
      <c r="B1527" t="s">
        <v>10602</v>
      </c>
      <c r="C1527">
        <v>1</v>
      </c>
      <c r="D1527">
        <v>4.2809112157876541</v>
      </c>
      <c r="E1527">
        <v>3.9750789210693028E-4</v>
      </c>
      <c r="F1527">
        <v>4</v>
      </c>
    </row>
    <row r="1528" spans="1:6" x14ac:dyDescent="0.3">
      <c r="A1528" t="s">
        <v>10592</v>
      </c>
      <c r="B1528" t="s">
        <v>10592</v>
      </c>
      <c r="C1528">
        <v>1</v>
      </c>
      <c r="D1528">
        <v>4.2809112157876541</v>
      </c>
      <c r="E1528">
        <v>3.9750789210693028E-4</v>
      </c>
      <c r="F1528">
        <v>4</v>
      </c>
    </row>
    <row r="1529" spans="1:6" x14ac:dyDescent="0.3">
      <c r="A1529" t="s">
        <v>10601</v>
      </c>
      <c r="B1529" t="s">
        <v>10601</v>
      </c>
      <c r="C1529">
        <v>1</v>
      </c>
      <c r="D1529">
        <v>4.2809112157876541</v>
      </c>
      <c r="E1529">
        <v>3.9750789210693028E-4</v>
      </c>
      <c r="F1529">
        <v>4</v>
      </c>
    </row>
    <row r="1530" spans="1:6" x14ac:dyDescent="0.3">
      <c r="A1530" t="s">
        <v>10595</v>
      </c>
      <c r="B1530" t="s">
        <v>10596</v>
      </c>
      <c r="C1530">
        <v>1</v>
      </c>
      <c r="D1530">
        <v>4.2809112157876541</v>
      </c>
      <c r="E1530">
        <v>3.9750789210693028E-4</v>
      </c>
      <c r="F1530">
        <v>4</v>
      </c>
    </row>
    <row r="1531" spans="1:6" x14ac:dyDescent="0.3">
      <c r="A1531" t="s">
        <v>9793</v>
      </c>
      <c r="B1531" t="s">
        <v>9793</v>
      </c>
      <c r="C1531">
        <v>1</v>
      </c>
      <c r="D1531">
        <v>4.2809112157876541</v>
      </c>
      <c r="E1531">
        <v>3.9750789210693028E-4</v>
      </c>
      <c r="F1531">
        <v>3</v>
      </c>
    </row>
    <row r="1532" spans="1:6" x14ac:dyDescent="0.3">
      <c r="A1532" t="s">
        <v>10599</v>
      </c>
      <c r="B1532" t="s">
        <v>10599</v>
      </c>
      <c r="C1532">
        <v>1</v>
      </c>
      <c r="D1532">
        <v>4.2809112157876541</v>
      </c>
      <c r="E1532">
        <v>3.9750789210693028E-4</v>
      </c>
      <c r="F1532">
        <v>4</v>
      </c>
    </row>
    <row r="1533" spans="1:6" x14ac:dyDescent="0.3">
      <c r="A1533" t="s">
        <v>10593</v>
      </c>
      <c r="B1533" t="s">
        <v>10593</v>
      </c>
      <c r="C1533">
        <v>1</v>
      </c>
      <c r="D1533">
        <v>4.2809112157876541</v>
      </c>
      <c r="E1533">
        <v>3.9750789210693028E-4</v>
      </c>
      <c r="F1533">
        <v>4</v>
      </c>
    </row>
    <row r="1534" spans="1:6" x14ac:dyDescent="0.3">
      <c r="A1534" t="s">
        <v>10598</v>
      </c>
      <c r="B1534" t="s">
        <v>10598</v>
      </c>
      <c r="C1534">
        <v>1</v>
      </c>
      <c r="D1534">
        <v>4.2809112157876541</v>
      </c>
      <c r="E1534">
        <v>3.9750789210693028E-4</v>
      </c>
      <c r="F1534">
        <v>4</v>
      </c>
    </row>
    <row r="1535" spans="1:6" x14ac:dyDescent="0.3">
      <c r="A1535" t="s">
        <v>10594</v>
      </c>
      <c r="B1535" t="s">
        <v>10594</v>
      </c>
      <c r="C1535">
        <v>1</v>
      </c>
      <c r="D1535">
        <v>4.2809112157876541</v>
      </c>
      <c r="E1535">
        <v>3.9750789210693028E-4</v>
      </c>
      <c r="F1535">
        <v>4</v>
      </c>
    </row>
    <row r="1536" spans="1:6" x14ac:dyDescent="0.3">
      <c r="A1536" t="s">
        <v>10590</v>
      </c>
      <c r="B1536" t="s">
        <v>10591</v>
      </c>
      <c r="C1536">
        <v>1</v>
      </c>
      <c r="D1536">
        <v>4.2809112157876541</v>
      </c>
      <c r="E1536">
        <v>3.9750789210693028E-4</v>
      </c>
      <c r="F1536">
        <v>4</v>
      </c>
    </row>
    <row r="1537" spans="1:6" x14ac:dyDescent="0.3">
      <c r="A1537" t="s">
        <v>7660</v>
      </c>
      <c r="B1537" t="s">
        <v>14517</v>
      </c>
      <c r="C1537">
        <v>2</v>
      </c>
      <c r="D1537">
        <v>2.1291490125281909</v>
      </c>
      <c r="E1537">
        <v>3.9540812377997952E-4</v>
      </c>
      <c r="F1537">
        <v>42</v>
      </c>
    </row>
    <row r="1538" spans="1:6" x14ac:dyDescent="0.3">
      <c r="A1538" t="s">
        <v>2224</v>
      </c>
      <c r="B1538" t="s">
        <v>14518</v>
      </c>
      <c r="C1538">
        <v>2</v>
      </c>
      <c r="D1538">
        <v>2.1291490125281909</v>
      </c>
      <c r="E1538">
        <v>3.9540812377997952E-4</v>
      </c>
      <c r="F1538">
        <v>42</v>
      </c>
    </row>
    <row r="1539" spans="1:6" x14ac:dyDescent="0.3">
      <c r="A1539" t="s">
        <v>3110</v>
      </c>
      <c r="B1539" t="s">
        <v>3110</v>
      </c>
      <c r="C1539">
        <v>2</v>
      </c>
      <c r="D1539">
        <v>2.1291490125281909</v>
      </c>
      <c r="E1539">
        <v>3.9540812377997952E-4</v>
      </c>
      <c r="F1539">
        <v>40</v>
      </c>
    </row>
    <row r="1540" spans="1:6" x14ac:dyDescent="0.3">
      <c r="A1540" t="s">
        <v>9095</v>
      </c>
      <c r="B1540" t="s">
        <v>13079</v>
      </c>
      <c r="C1540">
        <v>2</v>
      </c>
      <c r="D1540">
        <v>2.1291490125281909</v>
      </c>
      <c r="E1540">
        <v>3.9540812377997952E-4</v>
      </c>
      <c r="F1540">
        <v>42</v>
      </c>
    </row>
    <row r="1541" spans="1:6" x14ac:dyDescent="0.3">
      <c r="A1541" t="s">
        <v>3799</v>
      </c>
      <c r="B1541" t="s">
        <v>13182</v>
      </c>
      <c r="C1541">
        <v>2</v>
      </c>
      <c r="D1541">
        <v>2.1061594943034931</v>
      </c>
      <c r="E1541">
        <v>3.9113869866490042E-4</v>
      </c>
      <c r="F1541">
        <v>43</v>
      </c>
    </row>
    <row r="1542" spans="1:6" x14ac:dyDescent="0.3">
      <c r="A1542" t="s">
        <v>11335</v>
      </c>
      <c r="B1542" t="s">
        <v>14519</v>
      </c>
      <c r="C1542">
        <v>2</v>
      </c>
      <c r="D1542">
        <v>2.1061594943034931</v>
      </c>
      <c r="E1542">
        <v>3.9113869866490042E-4</v>
      </c>
      <c r="F1542">
        <v>43</v>
      </c>
    </row>
    <row r="1543" spans="1:6" x14ac:dyDescent="0.3">
      <c r="A1543" t="s">
        <v>7872</v>
      </c>
      <c r="B1543" t="s">
        <v>13836</v>
      </c>
      <c r="C1543">
        <v>2</v>
      </c>
      <c r="D1543">
        <v>2.1061594943034931</v>
      </c>
      <c r="E1543">
        <v>3.9113869866490042E-4</v>
      </c>
      <c r="F1543">
        <v>43</v>
      </c>
    </row>
    <row r="1544" spans="1:6" x14ac:dyDescent="0.3">
      <c r="A1544" t="s">
        <v>8227</v>
      </c>
      <c r="B1544" t="s">
        <v>8228</v>
      </c>
      <c r="C1544">
        <v>2</v>
      </c>
      <c r="D1544">
        <v>2.0836866384514341</v>
      </c>
      <c r="E1544">
        <v>3.8696522385587841E-4</v>
      </c>
      <c r="F1544">
        <v>44</v>
      </c>
    </row>
    <row r="1545" spans="1:6" x14ac:dyDescent="0.3">
      <c r="A1545" t="s">
        <v>9307</v>
      </c>
      <c r="B1545" t="s">
        <v>9307</v>
      </c>
      <c r="C1545">
        <v>2</v>
      </c>
      <c r="D1545">
        <v>2.0836866384514341</v>
      </c>
      <c r="E1545">
        <v>3.8696522385587841E-4</v>
      </c>
      <c r="F1545">
        <v>44</v>
      </c>
    </row>
    <row r="1546" spans="1:6" x14ac:dyDescent="0.3">
      <c r="A1546" t="s">
        <v>7597</v>
      </c>
      <c r="B1546" t="s">
        <v>14520</v>
      </c>
      <c r="C1546">
        <v>2</v>
      </c>
      <c r="D1546">
        <v>2.0836866384514341</v>
      </c>
      <c r="E1546">
        <v>3.8696522385587841E-4</v>
      </c>
      <c r="F1546">
        <v>44</v>
      </c>
    </row>
    <row r="1547" spans="1:6" x14ac:dyDescent="0.3">
      <c r="A1547" t="s">
        <v>3694</v>
      </c>
      <c r="B1547" t="s">
        <v>13530</v>
      </c>
      <c r="C1547">
        <v>2</v>
      </c>
      <c r="D1547">
        <v>2.0836866384514341</v>
      </c>
      <c r="E1547">
        <v>3.8696522385587841E-4</v>
      </c>
      <c r="F1547">
        <v>44</v>
      </c>
    </row>
    <row r="1548" spans="1:6" x14ac:dyDescent="0.3">
      <c r="A1548" t="s">
        <v>2964</v>
      </c>
      <c r="B1548" t="s">
        <v>14032</v>
      </c>
      <c r="C1548">
        <v>2</v>
      </c>
      <c r="D1548">
        <v>2.0836866384514341</v>
      </c>
      <c r="E1548">
        <v>3.8696522385587841E-4</v>
      </c>
      <c r="F1548">
        <v>44</v>
      </c>
    </row>
    <row r="1549" spans="1:6" x14ac:dyDescent="0.3">
      <c r="A1549" t="s">
        <v>8226</v>
      </c>
      <c r="B1549" t="s">
        <v>8226</v>
      </c>
      <c r="C1549">
        <v>2</v>
      </c>
      <c r="D1549">
        <v>2.0836866384514341</v>
      </c>
      <c r="E1549">
        <v>3.8696522385587841E-4</v>
      </c>
      <c r="F1549">
        <v>44</v>
      </c>
    </row>
    <row r="1550" spans="1:6" x14ac:dyDescent="0.3">
      <c r="A1550" t="s">
        <v>7682</v>
      </c>
      <c r="B1550" t="s">
        <v>7682</v>
      </c>
      <c r="C1550">
        <v>2</v>
      </c>
      <c r="D1550">
        <v>2.0836866384514341</v>
      </c>
      <c r="E1550">
        <v>3.8696522385587841E-4</v>
      </c>
      <c r="F1550">
        <v>44</v>
      </c>
    </row>
    <row r="1551" spans="1:6" x14ac:dyDescent="0.3">
      <c r="A1551" t="s">
        <v>7505</v>
      </c>
      <c r="B1551" t="s">
        <v>14521</v>
      </c>
      <c r="C1551">
        <v>2</v>
      </c>
      <c r="D1551">
        <v>2.0836866384514341</v>
      </c>
      <c r="E1551">
        <v>3.8696522385587841E-4</v>
      </c>
      <c r="F1551">
        <v>44</v>
      </c>
    </row>
    <row r="1552" spans="1:6" x14ac:dyDescent="0.3">
      <c r="A1552" t="s">
        <v>7603</v>
      </c>
      <c r="B1552" t="s">
        <v>14522</v>
      </c>
      <c r="C1552">
        <v>2</v>
      </c>
      <c r="D1552">
        <v>2.0617077317326591</v>
      </c>
      <c r="E1552">
        <v>3.8288348123604801E-4</v>
      </c>
      <c r="F1552">
        <v>45</v>
      </c>
    </row>
    <row r="1553" spans="1:6" x14ac:dyDescent="0.3">
      <c r="A1553" t="s">
        <v>9187</v>
      </c>
      <c r="B1553" t="s">
        <v>9187</v>
      </c>
      <c r="C1553">
        <v>2</v>
      </c>
      <c r="D1553">
        <v>2.0617077317326591</v>
      </c>
      <c r="E1553">
        <v>3.8288348123604801E-4</v>
      </c>
      <c r="F1553">
        <v>45</v>
      </c>
    </row>
    <row r="1554" spans="1:6" x14ac:dyDescent="0.3">
      <c r="A1554" t="s">
        <v>1967</v>
      </c>
      <c r="B1554" t="s">
        <v>14523</v>
      </c>
      <c r="C1554">
        <v>3</v>
      </c>
      <c r="D1554">
        <v>1.368560551172713</v>
      </c>
      <c r="E1554">
        <v>3.8123679223555441E-4</v>
      </c>
      <c r="F1554">
        <v>89</v>
      </c>
    </row>
    <row r="1555" spans="1:6" x14ac:dyDescent="0.3">
      <c r="A1555" t="s">
        <v>11160</v>
      </c>
      <c r="B1555" t="s">
        <v>11160</v>
      </c>
      <c r="C1555">
        <v>1</v>
      </c>
      <c r="D1555">
        <v>4.0985896589936992</v>
      </c>
      <c r="E1555">
        <v>3.805782586542346E-4</v>
      </c>
      <c r="F1555">
        <v>5</v>
      </c>
    </row>
    <row r="1556" spans="1:6" x14ac:dyDescent="0.3">
      <c r="A1556" t="s">
        <v>10956</v>
      </c>
      <c r="B1556" t="s">
        <v>10957</v>
      </c>
      <c r="C1556">
        <v>1</v>
      </c>
      <c r="D1556">
        <v>4.0985896589936992</v>
      </c>
      <c r="E1556">
        <v>3.805782586542346E-4</v>
      </c>
      <c r="F1556">
        <v>5</v>
      </c>
    </row>
    <row r="1557" spans="1:6" x14ac:dyDescent="0.3">
      <c r="A1557" t="s">
        <v>11158</v>
      </c>
      <c r="B1557" t="s">
        <v>11159</v>
      </c>
      <c r="C1557">
        <v>1</v>
      </c>
      <c r="D1557">
        <v>4.0985896589936992</v>
      </c>
      <c r="E1557">
        <v>3.805782586542346E-4</v>
      </c>
      <c r="F1557">
        <v>5</v>
      </c>
    </row>
    <row r="1558" spans="1:6" x14ac:dyDescent="0.3">
      <c r="A1558" t="s">
        <v>11071</v>
      </c>
      <c r="B1558" t="s">
        <v>14524</v>
      </c>
      <c r="C1558">
        <v>2</v>
      </c>
      <c r="D1558">
        <v>2.0402015265116948</v>
      </c>
      <c r="E1558">
        <v>3.7888952486849858E-4</v>
      </c>
      <c r="F1558">
        <v>45</v>
      </c>
    </row>
    <row r="1559" spans="1:6" x14ac:dyDescent="0.3">
      <c r="A1559" t="s">
        <v>10214</v>
      </c>
      <c r="B1559" t="s">
        <v>10214</v>
      </c>
      <c r="C1559">
        <v>2</v>
      </c>
      <c r="D1559">
        <v>2.0402015265116948</v>
      </c>
      <c r="E1559">
        <v>3.7888952486849858E-4</v>
      </c>
      <c r="F1559">
        <v>46</v>
      </c>
    </row>
    <row r="1560" spans="1:6" x14ac:dyDescent="0.3">
      <c r="A1560" t="s">
        <v>7644</v>
      </c>
      <c r="B1560" t="s">
        <v>14525</v>
      </c>
      <c r="C1560">
        <v>2</v>
      </c>
      <c r="D1560">
        <v>2.0402015265116948</v>
      </c>
      <c r="E1560">
        <v>3.7888952486849858E-4</v>
      </c>
      <c r="F1560">
        <v>46</v>
      </c>
    </row>
    <row r="1561" spans="1:6" x14ac:dyDescent="0.3">
      <c r="A1561" t="s">
        <v>7825</v>
      </c>
      <c r="B1561" t="s">
        <v>14526</v>
      </c>
      <c r="C1561">
        <v>2</v>
      </c>
      <c r="D1561">
        <v>2.0402015265116948</v>
      </c>
      <c r="E1561">
        <v>3.7888952486849858E-4</v>
      </c>
      <c r="F1561">
        <v>46</v>
      </c>
    </row>
    <row r="1562" spans="1:6" x14ac:dyDescent="0.3">
      <c r="A1562" t="s">
        <v>3511</v>
      </c>
      <c r="B1562" t="s">
        <v>3511</v>
      </c>
      <c r="C1562">
        <v>2</v>
      </c>
      <c r="D1562">
        <v>2.0402015265116948</v>
      </c>
      <c r="E1562">
        <v>3.7888952486849858E-4</v>
      </c>
      <c r="F1562">
        <v>43</v>
      </c>
    </row>
    <row r="1563" spans="1:6" x14ac:dyDescent="0.3">
      <c r="A1563" t="s">
        <v>3082</v>
      </c>
      <c r="B1563" t="s">
        <v>3082</v>
      </c>
      <c r="C1563">
        <v>2</v>
      </c>
      <c r="D1563">
        <v>2.019148117313863</v>
      </c>
      <c r="E1563">
        <v>3.7497965807143399E-4</v>
      </c>
      <c r="F1563">
        <v>47</v>
      </c>
    </row>
    <row r="1564" spans="1:6" x14ac:dyDescent="0.3">
      <c r="A1564" t="s">
        <v>7756</v>
      </c>
      <c r="B1564" t="s">
        <v>7756</v>
      </c>
      <c r="C1564">
        <v>2</v>
      </c>
      <c r="D1564">
        <v>1.998528830111127</v>
      </c>
      <c r="E1564">
        <v>3.7115041285724708E-4</v>
      </c>
      <c r="F1564">
        <v>48</v>
      </c>
    </row>
    <row r="1565" spans="1:6" x14ac:dyDescent="0.3">
      <c r="A1565" t="s">
        <v>3079</v>
      </c>
      <c r="B1565" t="s">
        <v>3080</v>
      </c>
      <c r="C1565">
        <v>2</v>
      </c>
      <c r="D1565">
        <v>1.998528830111127</v>
      </c>
      <c r="E1565">
        <v>3.7115041285724708E-4</v>
      </c>
      <c r="F1565">
        <v>48</v>
      </c>
    </row>
    <row r="1566" spans="1:6" x14ac:dyDescent="0.3">
      <c r="A1566" t="s">
        <v>2305</v>
      </c>
      <c r="B1566" t="s">
        <v>2305</v>
      </c>
      <c r="C1566">
        <v>2</v>
      </c>
      <c r="D1566">
        <v>1.978326122793608</v>
      </c>
      <c r="E1566">
        <v>3.6739853144890399E-4</v>
      </c>
      <c r="F1566">
        <v>47</v>
      </c>
    </row>
    <row r="1567" spans="1:6" x14ac:dyDescent="0.3">
      <c r="A1567" t="s">
        <v>10766</v>
      </c>
      <c r="B1567" t="s">
        <v>14039</v>
      </c>
      <c r="C1567">
        <v>2</v>
      </c>
      <c r="D1567">
        <v>1.978326122793608</v>
      </c>
      <c r="E1567">
        <v>3.6739853144890399E-4</v>
      </c>
      <c r="F1567">
        <v>49</v>
      </c>
    </row>
    <row r="1568" spans="1:6" x14ac:dyDescent="0.3">
      <c r="A1568" t="s">
        <v>7994</v>
      </c>
      <c r="B1568" t="s">
        <v>14527</v>
      </c>
      <c r="C1568">
        <v>2</v>
      </c>
      <c r="D1568">
        <v>1.978326122793608</v>
      </c>
      <c r="E1568">
        <v>3.6739853144890399E-4</v>
      </c>
      <c r="F1568">
        <v>49</v>
      </c>
    </row>
    <row r="1569" spans="1:6" x14ac:dyDescent="0.3">
      <c r="A1569" t="s">
        <v>12845</v>
      </c>
      <c r="B1569" t="s">
        <v>12845</v>
      </c>
      <c r="C1569">
        <v>0</v>
      </c>
      <c r="D1569">
        <v>3.9444389791664398</v>
      </c>
      <c r="E1569">
        <v>3.662644575225964E-4</v>
      </c>
      <c r="F1569">
        <v>1</v>
      </c>
    </row>
    <row r="1570" spans="1:6" x14ac:dyDescent="0.3">
      <c r="A1570" t="s">
        <v>3106</v>
      </c>
      <c r="B1570" t="s">
        <v>3107</v>
      </c>
      <c r="C1570">
        <v>1</v>
      </c>
      <c r="D1570">
        <v>3.9444389791664398</v>
      </c>
      <c r="E1570">
        <v>3.662644575225964E-4</v>
      </c>
      <c r="F1570">
        <v>6</v>
      </c>
    </row>
    <row r="1571" spans="1:6" x14ac:dyDescent="0.3">
      <c r="A1571" t="s">
        <v>3206</v>
      </c>
      <c r="B1571" t="s">
        <v>14528</v>
      </c>
      <c r="C1571">
        <v>2</v>
      </c>
      <c r="D1571">
        <v>1.958523495497428</v>
      </c>
      <c r="E1571">
        <v>3.6372094962676611E-4</v>
      </c>
      <c r="F1571">
        <v>50</v>
      </c>
    </row>
    <row r="1572" spans="1:6" x14ac:dyDescent="0.3">
      <c r="A1572" t="s">
        <v>9631</v>
      </c>
      <c r="B1572" t="s">
        <v>14529</v>
      </c>
      <c r="C1572">
        <v>2</v>
      </c>
      <c r="D1572">
        <v>1.958523495497428</v>
      </c>
      <c r="E1572">
        <v>3.6372094962676611E-4</v>
      </c>
      <c r="F1572">
        <v>50</v>
      </c>
    </row>
    <row r="1573" spans="1:6" x14ac:dyDescent="0.3">
      <c r="A1573" t="s">
        <v>2983</v>
      </c>
      <c r="B1573" t="s">
        <v>2983</v>
      </c>
      <c r="C1573">
        <v>2</v>
      </c>
      <c r="D1573">
        <v>1.939105409640326</v>
      </c>
      <c r="E1573">
        <v>3.6011478169254622E-4</v>
      </c>
      <c r="F1573">
        <v>51</v>
      </c>
    </row>
    <row r="1574" spans="1:6" x14ac:dyDescent="0.3">
      <c r="A1574" t="s">
        <v>3706</v>
      </c>
      <c r="B1574" t="s">
        <v>14042</v>
      </c>
      <c r="C1574">
        <v>2</v>
      </c>
      <c r="D1574">
        <v>1.939105409640326</v>
      </c>
      <c r="E1574">
        <v>3.6011478169254622E-4</v>
      </c>
      <c r="F1574">
        <v>51</v>
      </c>
    </row>
    <row r="1575" spans="1:6" x14ac:dyDescent="0.3">
      <c r="A1575" t="s">
        <v>3538</v>
      </c>
      <c r="B1575" t="s">
        <v>3539</v>
      </c>
      <c r="C1575">
        <v>2</v>
      </c>
      <c r="D1575">
        <v>1.939105409640326</v>
      </c>
      <c r="E1575">
        <v>3.6011478169254622E-4</v>
      </c>
      <c r="F1575">
        <v>51</v>
      </c>
    </row>
    <row r="1576" spans="1:6" x14ac:dyDescent="0.3">
      <c r="A1576" t="s">
        <v>3439</v>
      </c>
      <c r="B1576" t="s">
        <v>3439</v>
      </c>
      <c r="C1576">
        <v>2</v>
      </c>
      <c r="D1576">
        <v>1.920057214669632</v>
      </c>
      <c r="E1576">
        <v>3.5657730686554292E-4</v>
      </c>
      <c r="F1576">
        <v>52</v>
      </c>
    </row>
    <row r="1577" spans="1:6" x14ac:dyDescent="0.3">
      <c r="A1577" t="s">
        <v>8046</v>
      </c>
      <c r="B1577" t="s">
        <v>13424</v>
      </c>
      <c r="C1577">
        <v>2</v>
      </c>
      <c r="D1577">
        <v>1.920057214669632</v>
      </c>
      <c r="E1577">
        <v>3.5657730686554292E-4</v>
      </c>
      <c r="F1577">
        <v>52</v>
      </c>
    </row>
    <row r="1578" spans="1:6" x14ac:dyDescent="0.3">
      <c r="A1578" t="s">
        <v>3258</v>
      </c>
      <c r="B1578" t="s">
        <v>14043</v>
      </c>
      <c r="C1578">
        <v>2</v>
      </c>
      <c r="D1578">
        <v>1.920057214669632</v>
      </c>
      <c r="E1578">
        <v>3.5657730686554292E-4</v>
      </c>
      <c r="F1578">
        <v>52</v>
      </c>
    </row>
    <row r="1579" spans="1:6" x14ac:dyDescent="0.3">
      <c r="A1579" t="s">
        <v>11724</v>
      </c>
      <c r="B1579" t="s">
        <v>11725</v>
      </c>
      <c r="C1579">
        <v>1</v>
      </c>
      <c r="D1579">
        <v>3.810907586541918</v>
      </c>
      <c r="E1579">
        <v>3.5386527899805169E-4</v>
      </c>
      <c r="F1579">
        <v>7</v>
      </c>
    </row>
    <row r="1580" spans="1:6" x14ac:dyDescent="0.3">
      <c r="A1580" t="s">
        <v>11833</v>
      </c>
      <c r="B1580" t="s">
        <v>11834</v>
      </c>
      <c r="C1580">
        <v>1</v>
      </c>
      <c r="D1580">
        <v>3.810907586541918</v>
      </c>
      <c r="E1580">
        <v>3.5386527899805169E-4</v>
      </c>
      <c r="F1580">
        <v>7</v>
      </c>
    </row>
    <row r="1581" spans="1:6" x14ac:dyDescent="0.3">
      <c r="A1581" t="s">
        <v>7668</v>
      </c>
      <c r="B1581" t="s">
        <v>7668</v>
      </c>
      <c r="C1581">
        <v>2</v>
      </c>
      <c r="D1581">
        <v>1.901365081657479</v>
      </c>
      <c r="E1581">
        <v>3.5310595695048688E-4</v>
      </c>
      <c r="F1581">
        <v>53</v>
      </c>
    </row>
    <row r="1582" spans="1:6" x14ac:dyDescent="0.3">
      <c r="A1582" t="s">
        <v>9369</v>
      </c>
      <c r="B1582" t="s">
        <v>9369</v>
      </c>
      <c r="C1582">
        <v>2</v>
      </c>
      <c r="D1582">
        <v>1.901365081657479</v>
      </c>
      <c r="E1582">
        <v>3.5310595695048688E-4</v>
      </c>
      <c r="F1582">
        <v>53</v>
      </c>
    </row>
    <row r="1583" spans="1:6" x14ac:dyDescent="0.3">
      <c r="A1583" t="s">
        <v>10457</v>
      </c>
      <c r="B1583" t="s">
        <v>14530</v>
      </c>
      <c r="C1583">
        <v>2</v>
      </c>
      <c r="D1583">
        <v>1.901365081657479</v>
      </c>
      <c r="E1583">
        <v>3.5310595695048688E-4</v>
      </c>
      <c r="F1583">
        <v>53</v>
      </c>
    </row>
    <row r="1584" spans="1:6" x14ac:dyDescent="0.3">
      <c r="A1584" t="s">
        <v>10315</v>
      </c>
      <c r="B1584" t="s">
        <v>10315</v>
      </c>
      <c r="C1584">
        <v>2</v>
      </c>
      <c r="D1584">
        <v>1.864997437486605</v>
      </c>
      <c r="E1584">
        <v>3.4635205580815759E-4</v>
      </c>
      <c r="F1584">
        <v>49</v>
      </c>
    </row>
    <row r="1585" spans="1:6" x14ac:dyDescent="0.3">
      <c r="A1585" t="s">
        <v>3216</v>
      </c>
      <c r="B1585" t="s">
        <v>3216</v>
      </c>
      <c r="C1585">
        <v>2</v>
      </c>
      <c r="D1585">
        <v>1.864997437486605</v>
      </c>
      <c r="E1585">
        <v>3.4635205580815759E-4</v>
      </c>
      <c r="F1585">
        <v>55</v>
      </c>
    </row>
    <row r="1586" spans="1:6" x14ac:dyDescent="0.3">
      <c r="A1586" t="s">
        <v>3699</v>
      </c>
      <c r="B1586" t="s">
        <v>14531</v>
      </c>
      <c r="C1586">
        <v>2</v>
      </c>
      <c r="D1586">
        <v>1.8472978603872039</v>
      </c>
      <c r="E1586">
        <v>3.430650352514034E-4</v>
      </c>
      <c r="F1586">
        <v>56</v>
      </c>
    </row>
    <row r="1587" spans="1:6" x14ac:dyDescent="0.3">
      <c r="A1587" t="s">
        <v>11726</v>
      </c>
      <c r="B1587" t="s">
        <v>11726</v>
      </c>
      <c r="C1587">
        <v>1</v>
      </c>
      <c r="D1587">
        <v>3.693124550885535</v>
      </c>
      <c r="E1587">
        <v>3.4292842843757832E-4</v>
      </c>
      <c r="F1587">
        <v>7</v>
      </c>
    </row>
    <row r="1588" spans="1:6" x14ac:dyDescent="0.3">
      <c r="A1588" t="s">
        <v>3880</v>
      </c>
      <c r="B1588" t="s">
        <v>14532</v>
      </c>
      <c r="C1588">
        <v>2</v>
      </c>
      <c r="D1588">
        <v>1.829906117675334</v>
      </c>
      <c r="E1588">
        <v>3.39835183176936E-4</v>
      </c>
      <c r="F1588">
        <v>57</v>
      </c>
    </row>
    <row r="1589" spans="1:6" x14ac:dyDescent="0.3">
      <c r="A1589" t="s">
        <v>3594</v>
      </c>
      <c r="B1589" t="s">
        <v>3595</v>
      </c>
      <c r="C1589">
        <v>2</v>
      </c>
      <c r="D1589">
        <v>1.829906117675334</v>
      </c>
      <c r="E1589">
        <v>3.39835183176936E-4</v>
      </c>
      <c r="F1589">
        <v>57</v>
      </c>
    </row>
    <row r="1590" spans="1:6" x14ac:dyDescent="0.3">
      <c r="A1590" t="s">
        <v>10349</v>
      </c>
      <c r="B1590" t="s">
        <v>14533</v>
      </c>
      <c r="C1590">
        <v>2</v>
      </c>
      <c r="D1590">
        <v>1.7960045659996531</v>
      </c>
      <c r="E1590">
        <v>3.3353926454351258E-4</v>
      </c>
      <c r="F1590">
        <v>59</v>
      </c>
    </row>
    <row r="1591" spans="1:6" x14ac:dyDescent="0.3">
      <c r="A1591" t="s">
        <v>10078</v>
      </c>
      <c r="B1591" t="s">
        <v>10079</v>
      </c>
      <c r="C1591">
        <v>1</v>
      </c>
      <c r="D1591">
        <v>3.5877640352277078</v>
      </c>
      <c r="E1591">
        <v>3.3314508223409109E-4</v>
      </c>
      <c r="F1591">
        <v>9</v>
      </c>
    </row>
    <row r="1592" spans="1:6" x14ac:dyDescent="0.3">
      <c r="A1592" t="s">
        <v>12080</v>
      </c>
      <c r="B1592" t="s">
        <v>12080</v>
      </c>
      <c r="C1592">
        <v>1</v>
      </c>
      <c r="D1592">
        <v>3.5877640352277078</v>
      </c>
      <c r="E1592">
        <v>3.3314508223409109E-4</v>
      </c>
      <c r="F1592">
        <v>9</v>
      </c>
    </row>
    <row r="1593" spans="1:6" x14ac:dyDescent="0.3">
      <c r="A1593" t="s">
        <v>7629</v>
      </c>
      <c r="B1593" t="s">
        <v>14534</v>
      </c>
      <c r="C1593">
        <v>2</v>
      </c>
      <c r="D1593">
        <v>1.7794752640484419</v>
      </c>
      <c r="E1593">
        <v>3.3046957790652142E-4</v>
      </c>
      <c r="F1593">
        <v>60</v>
      </c>
    </row>
    <row r="1594" spans="1:6" x14ac:dyDescent="0.3">
      <c r="A1594" t="s">
        <v>3445</v>
      </c>
      <c r="B1594" t="s">
        <v>14535</v>
      </c>
      <c r="C1594">
        <v>2</v>
      </c>
      <c r="D1594">
        <v>1.763214743176662</v>
      </c>
      <c r="E1594">
        <v>3.2744980709115628E-4</v>
      </c>
      <c r="F1594">
        <v>61</v>
      </c>
    </row>
    <row r="1595" spans="1:6" x14ac:dyDescent="0.3">
      <c r="A1595" t="s">
        <v>7959</v>
      </c>
      <c r="B1595" t="s">
        <v>14536</v>
      </c>
      <c r="C1595">
        <v>2</v>
      </c>
      <c r="D1595">
        <v>1.731466044862082</v>
      </c>
      <c r="E1595">
        <v>3.2155369875906822E-4</v>
      </c>
      <c r="F1595">
        <v>63</v>
      </c>
    </row>
    <row r="1596" spans="1:6" x14ac:dyDescent="0.3">
      <c r="A1596" t="s">
        <v>3126</v>
      </c>
      <c r="B1596" t="s">
        <v>3126</v>
      </c>
      <c r="C1596">
        <v>2</v>
      </c>
      <c r="D1596">
        <v>1.731466044862082</v>
      </c>
      <c r="E1596">
        <v>3.2155369875906822E-4</v>
      </c>
      <c r="F1596">
        <v>63</v>
      </c>
    </row>
    <row r="1597" spans="1:6" x14ac:dyDescent="0.3">
      <c r="A1597" t="s">
        <v>12048</v>
      </c>
      <c r="B1597" t="s">
        <v>12049</v>
      </c>
      <c r="C1597">
        <v>1</v>
      </c>
      <c r="D1597">
        <v>3.4054424784337529</v>
      </c>
      <c r="E1597">
        <v>3.1621544878139541E-4</v>
      </c>
      <c r="F1597">
        <v>11</v>
      </c>
    </row>
    <row r="1598" spans="1:6" x14ac:dyDescent="0.3">
      <c r="A1598" t="s">
        <v>7880</v>
      </c>
      <c r="B1598" t="s">
        <v>14537</v>
      </c>
      <c r="C1598">
        <v>2</v>
      </c>
      <c r="D1598">
        <v>1.7006943861953281</v>
      </c>
      <c r="E1598">
        <v>3.1583903823158771E-4</v>
      </c>
      <c r="F1598">
        <v>62</v>
      </c>
    </row>
    <row r="1599" spans="1:6" x14ac:dyDescent="0.3">
      <c r="A1599" t="s">
        <v>2539</v>
      </c>
      <c r="B1599" t="s">
        <v>14538</v>
      </c>
      <c r="C1599">
        <v>2</v>
      </c>
      <c r="D1599">
        <v>1.685656508830788</v>
      </c>
      <c r="E1599">
        <v>3.1304632675890123E-4</v>
      </c>
      <c r="F1599">
        <v>66</v>
      </c>
    </row>
    <row r="1600" spans="1:6" x14ac:dyDescent="0.3">
      <c r="A1600" t="s">
        <v>10449</v>
      </c>
      <c r="B1600" t="s">
        <v>14539</v>
      </c>
      <c r="C1600">
        <v>2</v>
      </c>
      <c r="D1600">
        <v>1.685656508830788</v>
      </c>
      <c r="E1600">
        <v>3.1304632675890123E-4</v>
      </c>
      <c r="F1600">
        <v>66</v>
      </c>
    </row>
    <row r="1601" spans="1:6" x14ac:dyDescent="0.3">
      <c r="A1601" t="s">
        <v>10462</v>
      </c>
      <c r="B1601" t="s">
        <v>10463</v>
      </c>
      <c r="C1601">
        <v>1</v>
      </c>
      <c r="D1601">
        <v>3.325399770760217</v>
      </c>
      <c r="E1601">
        <v>3.087830105919515E-4</v>
      </c>
      <c r="F1601">
        <v>12</v>
      </c>
    </row>
    <row r="1602" spans="1:6" x14ac:dyDescent="0.3">
      <c r="A1602" t="s">
        <v>7573</v>
      </c>
      <c r="B1602" t="s">
        <v>7573</v>
      </c>
      <c r="C1602">
        <v>1</v>
      </c>
      <c r="D1602">
        <v>3.325399770760217</v>
      </c>
      <c r="E1602">
        <v>3.087830105919515E-4</v>
      </c>
      <c r="F1602">
        <v>12</v>
      </c>
    </row>
    <row r="1603" spans="1:6" x14ac:dyDescent="0.3">
      <c r="A1603" t="s">
        <v>3774</v>
      </c>
      <c r="B1603" t="s">
        <v>13871</v>
      </c>
      <c r="C1603">
        <v>2</v>
      </c>
      <c r="D1603">
        <v>1.656242623624494</v>
      </c>
      <c r="E1603">
        <v>3.0758382080273529E-4</v>
      </c>
      <c r="F1603">
        <v>67</v>
      </c>
    </row>
    <row r="1604" spans="1:6" x14ac:dyDescent="0.3">
      <c r="A1604" t="s">
        <v>3534</v>
      </c>
      <c r="B1604" t="s">
        <v>14540</v>
      </c>
      <c r="C1604">
        <v>2</v>
      </c>
      <c r="D1604">
        <v>1.627669251180438</v>
      </c>
      <c r="E1604">
        <v>3.0227740799569782E-4</v>
      </c>
      <c r="F1604">
        <v>70</v>
      </c>
    </row>
    <row r="1605" spans="1:6" x14ac:dyDescent="0.3">
      <c r="A1605" t="s">
        <v>12399</v>
      </c>
      <c r="B1605" t="s">
        <v>12399</v>
      </c>
      <c r="C1605">
        <v>1</v>
      </c>
      <c r="D1605">
        <v>3.2512917986064949</v>
      </c>
      <c r="E1605">
        <v>3.0190164764975732E-4</v>
      </c>
      <c r="F1605">
        <v>13</v>
      </c>
    </row>
    <row r="1606" spans="1:6" x14ac:dyDescent="0.3">
      <c r="A1606" t="s">
        <v>7919</v>
      </c>
      <c r="B1606" t="s">
        <v>7919</v>
      </c>
      <c r="C1606">
        <v>1</v>
      </c>
      <c r="D1606">
        <v>3.2512917986064949</v>
      </c>
      <c r="E1606">
        <v>3.0190164764975732E-4</v>
      </c>
      <c r="F1606">
        <v>12</v>
      </c>
    </row>
    <row r="1607" spans="1:6" x14ac:dyDescent="0.3">
      <c r="A1607" t="s">
        <v>3222</v>
      </c>
      <c r="B1607" t="s">
        <v>3222</v>
      </c>
      <c r="C1607">
        <v>2</v>
      </c>
      <c r="D1607">
        <v>1.613683009205698</v>
      </c>
      <c r="E1607">
        <v>2.9967999763812122E-4</v>
      </c>
      <c r="F1607">
        <v>71</v>
      </c>
    </row>
    <row r="1608" spans="1:6" x14ac:dyDescent="0.3">
      <c r="A1608" t="s">
        <v>3247</v>
      </c>
      <c r="B1608" t="s">
        <v>14541</v>
      </c>
      <c r="C1608">
        <v>2</v>
      </c>
      <c r="D1608">
        <v>1.586284035017584</v>
      </c>
      <c r="E1608">
        <v>2.9459168446066352E-4</v>
      </c>
      <c r="F1608">
        <v>73</v>
      </c>
    </row>
    <row r="1609" spans="1:6" x14ac:dyDescent="0.3">
      <c r="A1609" t="s">
        <v>12507</v>
      </c>
      <c r="B1609" t="s">
        <v>12507</v>
      </c>
      <c r="C1609">
        <v>1</v>
      </c>
      <c r="D1609">
        <v>3.117760405981973</v>
      </c>
      <c r="E1609">
        <v>2.8950246912521249E-4</v>
      </c>
      <c r="F1609">
        <v>15</v>
      </c>
    </row>
    <row r="1610" spans="1:6" x14ac:dyDescent="0.3">
      <c r="A1610" t="s">
        <v>7488</v>
      </c>
      <c r="B1610" t="s">
        <v>7488</v>
      </c>
      <c r="C1610">
        <v>2</v>
      </c>
      <c r="D1610">
        <v>1.54654370636807</v>
      </c>
      <c r="E1610">
        <v>2.8721143596831142E-4</v>
      </c>
      <c r="F1610">
        <v>72</v>
      </c>
    </row>
    <row r="1611" spans="1:6" x14ac:dyDescent="0.3">
      <c r="A1611" t="s">
        <v>1959</v>
      </c>
      <c r="B1611" t="s">
        <v>14542</v>
      </c>
      <c r="C1611">
        <v>2</v>
      </c>
      <c r="D1611">
        <v>1.520901275754732</v>
      </c>
      <c r="E1611">
        <v>2.824493336831648E-4</v>
      </c>
      <c r="F1611">
        <v>76</v>
      </c>
    </row>
    <row r="1612" spans="1:6" x14ac:dyDescent="0.3">
      <c r="A1612" t="s">
        <v>2549</v>
      </c>
      <c r="B1612" t="s">
        <v>2549</v>
      </c>
      <c r="C1612">
        <v>2</v>
      </c>
      <c r="D1612">
        <v>1.495899973549315</v>
      </c>
      <c r="E1612">
        <v>2.7780629651717427E-4</v>
      </c>
      <c r="F1612">
        <v>79</v>
      </c>
    </row>
    <row r="1613" spans="1:6" x14ac:dyDescent="0.3">
      <c r="A1613" t="s">
        <v>7507</v>
      </c>
      <c r="B1613" t="s">
        <v>14543</v>
      </c>
      <c r="C1613">
        <v>2</v>
      </c>
      <c r="D1613">
        <v>1.495899973549315</v>
      </c>
      <c r="E1613">
        <v>2.7780629651717427E-4</v>
      </c>
      <c r="F1613">
        <v>80</v>
      </c>
    </row>
    <row r="1614" spans="1:6" x14ac:dyDescent="0.3">
      <c r="A1614" t="s">
        <v>7751</v>
      </c>
      <c r="B1614" t="s">
        <v>7751</v>
      </c>
      <c r="C1614">
        <v>2</v>
      </c>
      <c r="D1614">
        <v>1.483629880957501</v>
      </c>
      <c r="E1614">
        <v>2.7552759537329582E-4</v>
      </c>
      <c r="F1614">
        <v>80</v>
      </c>
    </row>
    <row r="1615" spans="1:6" x14ac:dyDescent="0.3">
      <c r="A1615" t="s">
        <v>3783</v>
      </c>
      <c r="B1615" t="s">
        <v>3784</v>
      </c>
      <c r="C1615">
        <v>2</v>
      </c>
      <c r="D1615">
        <v>1.483629880957501</v>
      </c>
      <c r="E1615">
        <v>2.7552759537329582E-4</v>
      </c>
      <c r="F1615">
        <v>81</v>
      </c>
    </row>
    <row r="1616" spans="1:6" x14ac:dyDescent="0.3">
      <c r="A1616" t="s">
        <v>8383</v>
      </c>
      <c r="B1616" t="s">
        <v>8383</v>
      </c>
      <c r="C1616">
        <v>1</v>
      </c>
      <c r="D1616">
        <v>2.945910149055313</v>
      </c>
      <c r="E1616">
        <v>2.7354515771519722E-4</v>
      </c>
      <c r="F1616">
        <v>18</v>
      </c>
    </row>
    <row r="1617" spans="1:6" x14ac:dyDescent="0.3">
      <c r="A1617" t="s">
        <v>9655</v>
      </c>
      <c r="B1617" t="s">
        <v>9655</v>
      </c>
      <c r="C1617">
        <v>0</v>
      </c>
      <c r="D1617">
        <v>1.4595323293784399</v>
      </c>
      <c r="E1617">
        <v>2.7105239537484488E-4</v>
      </c>
      <c r="F1617">
        <v>64</v>
      </c>
    </row>
    <row r="1618" spans="1:6" x14ac:dyDescent="0.3">
      <c r="A1618" t="s">
        <v>3577</v>
      </c>
      <c r="B1618" t="s">
        <v>3577</v>
      </c>
      <c r="C1618">
        <v>0</v>
      </c>
      <c r="D1618">
        <v>1.447697871731437</v>
      </c>
      <c r="E1618">
        <v>2.6885459678647908E-4</v>
      </c>
      <c r="F1618">
        <v>65</v>
      </c>
    </row>
    <row r="1619" spans="1:6" x14ac:dyDescent="0.3">
      <c r="A1619" t="s">
        <v>2327</v>
      </c>
      <c r="B1619" t="s">
        <v>2327</v>
      </c>
      <c r="C1619">
        <v>2</v>
      </c>
      <c r="D1619">
        <v>1.447697871731437</v>
      </c>
      <c r="E1619">
        <v>2.6885459678647908E-4</v>
      </c>
      <c r="F1619">
        <v>84</v>
      </c>
    </row>
    <row r="1620" spans="1:6" x14ac:dyDescent="0.3">
      <c r="A1620" t="s">
        <v>7868</v>
      </c>
      <c r="B1620" t="s">
        <v>7869</v>
      </c>
      <c r="C1620">
        <v>1</v>
      </c>
      <c r="D1620">
        <v>2.8946168546677629</v>
      </c>
      <c r="E1620">
        <v>2.6878227236125189E-4</v>
      </c>
      <c r="F1620">
        <v>19</v>
      </c>
    </row>
    <row r="1621" spans="1:6" x14ac:dyDescent="0.3">
      <c r="A1621" t="s">
        <v>11795</v>
      </c>
      <c r="B1621" t="s">
        <v>11795</v>
      </c>
      <c r="C1621">
        <v>1</v>
      </c>
      <c r="D1621">
        <v>2.8458266904983311</v>
      </c>
      <c r="E1621">
        <v>2.6425181743310088E-4</v>
      </c>
      <c r="F1621">
        <v>20</v>
      </c>
    </row>
    <row r="1622" spans="1:6" x14ac:dyDescent="0.3">
      <c r="A1622" t="s">
        <v>3308</v>
      </c>
      <c r="B1622" t="s">
        <v>3309</v>
      </c>
      <c r="C1622">
        <v>2</v>
      </c>
      <c r="D1622">
        <v>1.4017127584896141</v>
      </c>
      <c r="E1622">
        <v>2.6031461802418081E-4</v>
      </c>
      <c r="F1622">
        <v>88</v>
      </c>
    </row>
    <row r="1623" spans="1:6" x14ac:dyDescent="0.3">
      <c r="A1623" t="s">
        <v>3350</v>
      </c>
      <c r="B1623" t="s">
        <v>14544</v>
      </c>
      <c r="C1623">
        <v>2</v>
      </c>
      <c r="D1623">
        <v>1.4017127584896141</v>
      </c>
      <c r="E1623">
        <v>2.6031461802418081E-4</v>
      </c>
      <c r="F1623">
        <v>88</v>
      </c>
    </row>
    <row r="1624" spans="1:6" x14ac:dyDescent="0.3">
      <c r="A1624" t="s">
        <v>11100</v>
      </c>
      <c r="B1624" t="s">
        <v>14545</v>
      </c>
      <c r="C1624">
        <v>1</v>
      </c>
      <c r="D1624">
        <v>2.754854912292604</v>
      </c>
      <c r="E1624">
        <v>2.5580455049086323E-4</v>
      </c>
      <c r="F1624">
        <v>22</v>
      </c>
    </row>
    <row r="1625" spans="1:6" x14ac:dyDescent="0.3">
      <c r="A1625" t="s">
        <v>2189</v>
      </c>
      <c r="B1625" t="s">
        <v>2189</v>
      </c>
      <c r="C1625">
        <v>1</v>
      </c>
      <c r="D1625">
        <v>2.754854912292604</v>
      </c>
      <c r="E1625">
        <v>2.5580455049086323E-4</v>
      </c>
      <c r="F1625">
        <v>22</v>
      </c>
    </row>
    <row r="1626" spans="1:6" x14ac:dyDescent="0.3">
      <c r="A1626" t="s">
        <v>7588</v>
      </c>
      <c r="B1626" t="s">
        <v>7588</v>
      </c>
      <c r="C1626">
        <v>2</v>
      </c>
      <c r="D1626">
        <v>1.368560551172713</v>
      </c>
      <c r="E1626">
        <v>2.5415786149036957E-4</v>
      </c>
      <c r="F1626">
        <v>90</v>
      </c>
    </row>
    <row r="1627" spans="1:6" x14ac:dyDescent="0.3">
      <c r="A1627" t="s">
        <v>3140</v>
      </c>
      <c r="B1627" t="s">
        <v>3140</v>
      </c>
      <c r="C1627">
        <v>2</v>
      </c>
      <c r="D1627">
        <v>1.368560551172713</v>
      </c>
      <c r="E1627">
        <v>2.5415786149036957E-4</v>
      </c>
      <c r="F1627">
        <v>89</v>
      </c>
    </row>
    <row r="1628" spans="1:6" x14ac:dyDescent="0.3">
      <c r="A1628" t="s">
        <v>1766</v>
      </c>
      <c r="B1628" t="s">
        <v>1767</v>
      </c>
      <c r="C1628">
        <v>2</v>
      </c>
      <c r="D1628">
        <v>1.3470543459517501</v>
      </c>
      <c r="E1628">
        <v>2.501639051228202E-4</v>
      </c>
      <c r="F1628">
        <v>91</v>
      </c>
    </row>
    <row r="1629" spans="1:6" x14ac:dyDescent="0.3">
      <c r="A1629" t="s">
        <v>1560</v>
      </c>
      <c r="B1629" t="s">
        <v>13145</v>
      </c>
      <c r="C1629">
        <v>2</v>
      </c>
      <c r="D1629">
        <v>1.3470543459517501</v>
      </c>
      <c r="E1629">
        <v>2.501639051228202E-4</v>
      </c>
      <c r="F1629">
        <v>93</v>
      </c>
    </row>
    <row r="1630" spans="1:6" x14ac:dyDescent="0.3">
      <c r="A1630" t="s">
        <v>2338</v>
      </c>
      <c r="B1630" t="s">
        <v>2338</v>
      </c>
      <c r="C1630">
        <v>2</v>
      </c>
      <c r="D1630">
        <v>1.3053816495511821</v>
      </c>
      <c r="E1630">
        <v>2.424247931115687E-4</v>
      </c>
      <c r="F1630">
        <v>97</v>
      </c>
    </row>
    <row r="1631" spans="1:6" x14ac:dyDescent="0.3">
      <c r="A1631" t="s">
        <v>1378</v>
      </c>
      <c r="B1631" t="s">
        <v>14546</v>
      </c>
      <c r="C1631">
        <v>2</v>
      </c>
      <c r="D1631">
        <v>1.275228611380494</v>
      </c>
      <c r="E1631">
        <v>2.3682501771812151E-4</v>
      </c>
      <c r="F1631">
        <v>100</v>
      </c>
    </row>
    <row r="1632" spans="1:6" x14ac:dyDescent="0.3">
      <c r="A1632" t="s">
        <v>1979</v>
      </c>
      <c r="B1632" t="s">
        <v>13682</v>
      </c>
      <c r="C1632">
        <v>2</v>
      </c>
      <c r="D1632">
        <v>1.2556201399921181</v>
      </c>
      <c r="E1632">
        <v>2.3318349294167349E-4</v>
      </c>
      <c r="F1632">
        <v>102</v>
      </c>
    </row>
    <row r="1633" spans="1:6" x14ac:dyDescent="0.3">
      <c r="A1633" t="s">
        <v>3054</v>
      </c>
      <c r="B1633" t="s">
        <v>3054</v>
      </c>
      <c r="C1633">
        <v>2</v>
      </c>
      <c r="D1633">
        <v>1.2556201399921181</v>
      </c>
      <c r="E1633">
        <v>2.3318349294167349E-4</v>
      </c>
      <c r="F1633">
        <v>102</v>
      </c>
    </row>
    <row r="1634" spans="1:6" x14ac:dyDescent="0.3">
      <c r="A1634" t="s">
        <v>1100</v>
      </c>
      <c r="B1634" t="s">
        <v>1100</v>
      </c>
      <c r="C1634">
        <v>2</v>
      </c>
      <c r="D1634">
        <v>1.226910034109687</v>
      </c>
      <c r="E1634">
        <v>2.2785168711986439E-4</v>
      </c>
      <c r="F1634">
        <v>105</v>
      </c>
    </row>
    <row r="1635" spans="1:6" x14ac:dyDescent="0.3">
      <c r="A1635" t="s">
        <v>1656</v>
      </c>
      <c r="B1635" t="s">
        <v>1656</v>
      </c>
      <c r="C1635">
        <v>2</v>
      </c>
      <c r="D1635">
        <v>1.19900124599261</v>
      </c>
      <c r="E1635">
        <v>2.2266869547324291E-4</v>
      </c>
      <c r="F1635">
        <v>108</v>
      </c>
    </row>
    <row r="1636" spans="1:6" x14ac:dyDescent="0.3">
      <c r="A1636" t="s">
        <v>2298</v>
      </c>
      <c r="B1636" t="s">
        <v>14547</v>
      </c>
      <c r="C1636">
        <v>2</v>
      </c>
      <c r="D1636">
        <v>1.1629613095094129</v>
      </c>
      <c r="E1636">
        <v>2.1597565351980571E-4</v>
      </c>
      <c r="F1636">
        <v>111</v>
      </c>
    </row>
    <row r="1637" spans="1:6" x14ac:dyDescent="0.3">
      <c r="A1637" t="s">
        <v>9176</v>
      </c>
      <c r="B1637" t="s">
        <v>9176</v>
      </c>
      <c r="C1637">
        <v>1</v>
      </c>
      <c r="D1637">
        <v>2.1767770615174462</v>
      </c>
      <c r="E1637">
        <v>2.021266075594871E-4</v>
      </c>
      <c r="F1637">
        <v>40</v>
      </c>
    </row>
    <row r="1638" spans="1:6" x14ac:dyDescent="0.3">
      <c r="A1638" t="s">
        <v>3150</v>
      </c>
      <c r="B1638" t="s">
        <v>3150</v>
      </c>
      <c r="C1638">
        <v>1</v>
      </c>
      <c r="D1638">
        <v>2.1526795099383849</v>
      </c>
      <c r="E1638">
        <v>1.9988900756026171E-4</v>
      </c>
      <c r="F1638">
        <v>40</v>
      </c>
    </row>
    <row r="1639" spans="1:6" x14ac:dyDescent="0.3">
      <c r="A1639" t="s">
        <v>7633</v>
      </c>
      <c r="B1639" t="s">
        <v>14548</v>
      </c>
      <c r="C1639">
        <v>1</v>
      </c>
      <c r="D1639">
        <v>2.1291490125281909</v>
      </c>
      <c r="E1639">
        <v>1.977040618899897E-4</v>
      </c>
      <c r="F1639">
        <v>42</v>
      </c>
    </row>
    <row r="1640" spans="1:6" x14ac:dyDescent="0.3">
      <c r="A1640" t="s">
        <v>8408</v>
      </c>
      <c r="B1640" t="s">
        <v>8408</v>
      </c>
      <c r="C1640">
        <v>1</v>
      </c>
      <c r="D1640">
        <v>2.0402015265116948</v>
      </c>
      <c r="E1640">
        <v>1.8944476243424929E-4</v>
      </c>
      <c r="F1640">
        <v>46</v>
      </c>
    </row>
    <row r="1641" spans="1:6" x14ac:dyDescent="0.3">
      <c r="A1641" t="s">
        <v>11098</v>
      </c>
      <c r="B1641" t="s">
        <v>14549</v>
      </c>
      <c r="C1641">
        <v>1</v>
      </c>
      <c r="D1641">
        <v>2.0402015265116948</v>
      </c>
      <c r="E1641">
        <v>1.8944476243424929E-4</v>
      </c>
      <c r="F1641">
        <v>46</v>
      </c>
    </row>
    <row r="1642" spans="1:6" x14ac:dyDescent="0.3">
      <c r="A1642" t="s">
        <v>7471</v>
      </c>
      <c r="B1642" t="s">
        <v>7472</v>
      </c>
      <c r="C1642">
        <v>1</v>
      </c>
      <c r="D1642">
        <v>1.8472978603872039</v>
      </c>
      <c r="E1642">
        <v>1.715325176257017E-4</v>
      </c>
      <c r="F1642">
        <v>56</v>
      </c>
    </row>
    <row r="1643" spans="1:6" x14ac:dyDescent="0.3">
      <c r="A1643" t="s">
        <v>3607</v>
      </c>
      <c r="B1643" t="s">
        <v>3608</v>
      </c>
      <c r="C1643">
        <v>1</v>
      </c>
      <c r="D1643">
        <v>1.7006943861953281</v>
      </c>
      <c r="E1643">
        <v>1.579195191157938E-4</v>
      </c>
      <c r="F1643">
        <v>65</v>
      </c>
    </row>
    <row r="1644" spans="1:6" x14ac:dyDescent="0.3">
      <c r="A1644" t="s">
        <v>2593</v>
      </c>
      <c r="B1644" t="s">
        <v>13898</v>
      </c>
      <c r="C1644">
        <v>1</v>
      </c>
      <c r="D1644">
        <v>1.4017127584896141</v>
      </c>
      <c r="E1644">
        <v>1.3015730901209041E-4</v>
      </c>
      <c r="F1644">
        <v>88</v>
      </c>
    </row>
    <row r="1645" spans="1:6" x14ac:dyDescent="0.3">
      <c r="A1645" t="s">
        <v>3097</v>
      </c>
      <c r="B1645" t="s">
        <v>3097</v>
      </c>
      <c r="C1645">
        <v>0</v>
      </c>
      <c r="D1645">
        <v>1.2556201399921181</v>
      </c>
      <c r="E1645">
        <v>1.165917464708367E-4</v>
      </c>
      <c r="F1645">
        <v>100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036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218</v>
      </c>
      <c r="B2" t="s">
        <v>219</v>
      </c>
      <c r="C2">
        <v>315</v>
      </c>
      <c r="D2">
        <v>3.5877640352277078</v>
      </c>
      <c r="E2">
        <v>0.39305201747865831</v>
      </c>
      <c r="F2">
        <v>9</v>
      </c>
    </row>
    <row r="3" spans="1:6" x14ac:dyDescent="0.3">
      <c r="A3" t="s">
        <v>18</v>
      </c>
      <c r="B3" t="s">
        <v>14550</v>
      </c>
      <c r="C3">
        <v>782</v>
      </c>
      <c r="D3">
        <v>1.4130123137435471</v>
      </c>
      <c r="E3">
        <v>0.38429815862436251</v>
      </c>
      <c r="F3">
        <v>86</v>
      </c>
    </row>
    <row r="4" spans="1:6" x14ac:dyDescent="0.3">
      <c r="A4" t="s">
        <v>80</v>
      </c>
      <c r="B4" t="s">
        <v>81</v>
      </c>
      <c r="C4">
        <v>295</v>
      </c>
      <c r="D4">
        <v>2.1767770615174462</v>
      </c>
      <c r="E4">
        <v>0.22484643470405169</v>
      </c>
      <c r="F4">
        <v>40</v>
      </c>
    </row>
    <row r="5" spans="1:6" x14ac:dyDescent="0.3">
      <c r="A5" t="s">
        <v>113</v>
      </c>
      <c r="B5" t="s">
        <v>113</v>
      </c>
      <c r="C5">
        <v>240</v>
      </c>
      <c r="D5">
        <v>2.226787482092107</v>
      </c>
      <c r="E5">
        <v>0.1928384900676629</v>
      </c>
      <c r="F5">
        <v>38</v>
      </c>
    </row>
    <row r="6" spans="1:6" x14ac:dyDescent="0.3">
      <c r="A6" t="s">
        <v>61</v>
      </c>
      <c r="B6" t="s">
        <v>62</v>
      </c>
      <c r="C6">
        <v>150</v>
      </c>
      <c r="D6">
        <v>3.4054424784337529</v>
      </c>
      <c r="E6">
        <v>0.17765621779407059</v>
      </c>
      <c r="F6">
        <v>11</v>
      </c>
    </row>
    <row r="7" spans="1:6" x14ac:dyDescent="0.3">
      <c r="A7" t="s">
        <v>34</v>
      </c>
      <c r="B7" t="s">
        <v>14551</v>
      </c>
      <c r="C7">
        <v>386</v>
      </c>
      <c r="D7">
        <v>1.245958229080381</v>
      </c>
      <c r="E7">
        <v>0.16769883737775829</v>
      </c>
      <c r="F7">
        <v>103</v>
      </c>
    </row>
    <row r="8" spans="1:6" x14ac:dyDescent="0.3">
      <c r="A8" t="s">
        <v>27</v>
      </c>
      <c r="B8" t="s">
        <v>13620</v>
      </c>
      <c r="C8">
        <v>418</v>
      </c>
      <c r="D8">
        <v>1.0075472056353829</v>
      </c>
      <c r="E8">
        <v>0.14647290282958589</v>
      </c>
      <c r="F8">
        <v>131</v>
      </c>
    </row>
    <row r="9" spans="1:6" x14ac:dyDescent="0.3">
      <c r="A9" t="s">
        <v>59</v>
      </c>
      <c r="B9" t="s">
        <v>14552</v>
      </c>
      <c r="C9">
        <v>225</v>
      </c>
      <c r="D9">
        <v>1.731466044862082</v>
      </c>
      <c r="E9">
        <v>0.13549151573565771</v>
      </c>
      <c r="F9">
        <v>63</v>
      </c>
    </row>
    <row r="10" spans="1:6" x14ac:dyDescent="0.3">
      <c r="A10" t="s">
        <v>30</v>
      </c>
      <c r="B10" t="s">
        <v>31</v>
      </c>
      <c r="C10">
        <v>366</v>
      </c>
      <c r="D10">
        <v>1.046162041763163</v>
      </c>
      <c r="E10">
        <v>0.1346220768765671</v>
      </c>
      <c r="F10">
        <v>126</v>
      </c>
    </row>
    <row r="11" spans="1:6" x14ac:dyDescent="0.3">
      <c r="A11" t="s">
        <v>63</v>
      </c>
      <c r="B11" t="s">
        <v>14099</v>
      </c>
      <c r="C11">
        <v>285</v>
      </c>
      <c r="D11">
        <v>1.3053816495511821</v>
      </c>
      <c r="E11">
        <v>0.1334751561616947</v>
      </c>
      <c r="F11">
        <v>97</v>
      </c>
    </row>
    <row r="12" spans="1:6" x14ac:dyDescent="0.3">
      <c r="A12" t="s">
        <v>339</v>
      </c>
      <c r="B12" t="s">
        <v>339</v>
      </c>
      <c r="C12">
        <v>134</v>
      </c>
      <c r="D12">
        <v>2.594512262217425</v>
      </c>
      <c r="E12">
        <v>0.1209138723315544</v>
      </c>
      <c r="F12">
        <v>26</v>
      </c>
    </row>
    <row r="13" spans="1:6" x14ac:dyDescent="0.3">
      <c r="A13" t="s">
        <v>43</v>
      </c>
      <c r="B13" t="s">
        <v>44</v>
      </c>
      <c r="C13">
        <v>153</v>
      </c>
      <c r="D13">
        <v>2.2527629684953681</v>
      </c>
      <c r="E13">
        <v>0.1206568056280682</v>
      </c>
      <c r="F13">
        <v>37</v>
      </c>
    </row>
    <row r="14" spans="1:6" x14ac:dyDescent="0.3">
      <c r="A14" t="s">
        <v>36</v>
      </c>
      <c r="B14" t="s">
        <v>14553</v>
      </c>
      <c r="C14">
        <v>125</v>
      </c>
      <c r="D14">
        <v>2.712295297873808</v>
      </c>
      <c r="E14">
        <v>0.11791324407240231</v>
      </c>
      <c r="F14">
        <v>23</v>
      </c>
    </row>
    <row r="15" spans="1:6" x14ac:dyDescent="0.3">
      <c r="A15" t="s">
        <v>76</v>
      </c>
      <c r="B15" t="s">
        <v>77</v>
      </c>
      <c r="C15">
        <v>110</v>
      </c>
      <c r="D15">
        <v>2.712295297873808</v>
      </c>
      <c r="E15">
        <v>0.1131967143095062</v>
      </c>
      <c r="F15">
        <v>23</v>
      </c>
    </row>
    <row r="16" spans="1:6" x14ac:dyDescent="0.3">
      <c r="A16" t="s">
        <v>51</v>
      </c>
      <c r="B16" t="s">
        <v>52</v>
      </c>
      <c r="C16">
        <v>152</v>
      </c>
      <c r="D16">
        <v>2.0402015265116948</v>
      </c>
      <c r="E16">
        <v>0.1078530075176951</v>
      </c>
      <c r="F16">
        <v>46</v>
      </c>
    </row>
    <row r="17" spans="1:6" x14ac:dyDescent="0.3">
      <c r="A17" t="s">
        <v>619</v>
      </c>
      <c r="B17" t="s">
        <v>620</v>
      </c>
      <c r="C17">
        <v>121</v>
      </c>
      <c r="D17">
        <v>2.4891517465595991</v>
      </c>
      <c r="E17">
        <v>0.106480992070783</v>
      </c>
      <c r="F17">
        <v>29</v>
      </c>
    </row>
    <row r="18" spans="1:6" x14ac:dyDescent="0.3">
      <c r="A18" t="s">
        <v>70</v>
      </c>
      <c r="B18" t="s">
        <v>71</v>
      </c>
      <c r="C18">
        <v>215</v>
      </c>
      <c r="D18">
        <v>1.3053816495511821</v>
      </c>
      <c r="E18">
        <v>9.760938290736175E-2</v>
      </c>
      <c r="F18">
        <v>96</v>
      </c>
    </row>
    <row r="19" spans="1:6" x14ac:dyDescent="0.3">
      <c r="A19" t="s">
        <v>39</v>
      </c>
      <c r="B19" t="s">
        <v>14554</v>
      </c>
      <c r="C19">
        <v>145</v>
      </c>
      <c r="D19">
        <v>1.920057214669632</v>
      </c>
      <c r="E19">
        <v>9.6827289856676504E-2</v>
      </c>
      <c r="F19">
        <v>50</v>
      </c>
    </row>
    <row r="20" spans="1:6" x14ac:dyDescent="0.3">
      <c r="A20" t="s">
        <v>137</v>
      </c>
      <c r="B20" t="s">
        <v>138</v>
      </c>
      <c r="C20">
        <v>93</v>
      </c>
      <c r="D20">
        <v>2.8946168546677629</v>
      </c>
      <c r="E20">
        <v>9.3624527527433124E-2</v>
      </c>
      <c r="F20">
        <v>19</v>
      </c>
    </row>
    <row r="21" spans="1:6" x14ac:dyDescent="0.3">
      <c r="A21" t="s">
        <v>115</v>
      </c>
      <c r="B21" t="s">
        <v>14555</v>
      </c>
      <c r="C21">
        <v>158</v>
      </c>
      <c r="D21">
        <v>1.656242623624494</v>
      </c>
      <c r="E21">
        <v>9.1011578741744079E-2</v>
      </c>
      <c r="F21">
        <v>68</v>
      </c>
    </row>
    <row r="22" spans="1:6" x14ac:dyDescent="0.3">
      <c r="A22" t="s">
        <v>101</v>
      </c>
      <c r="B22" t="s">
        <v>102</v>
      </c>
      <c r="C22">
        <v>67</v>
      </c>
      <c r="D22">
        <v>3.693124550885535</v>
      </c>
      <c r="E22">
        <v>8.6056635182108279E-2</v>
      </c>
      <c r="F22">
        <v>8</v>
      </c>
    </row>
    <row r="23" spans="1:6" x14ac:dyDescent="0.3">
      <c r="A23" t="s">
        <v>425</v>
      </c>
      <c r="B23" t="s">
        <v>426</v>
      </c>
      <c r="C23">
        <v>78</v>
      </c>
      <c r="D23">
        <v>3.057135784165538</v>
      </c>
      <c r="E23">
        <v>8.2932533951572643E-2</v>
      </c>
      <c r="F23">
        <v>14</v>
      </c>
    </row>
    <row r="24" spans="1:6" x14ac:dyDescent="0.3">
      <c r="A24" t="s">
        <v>66</v>
      </c>
      <c r="B24" t="s">
        <v>14556</v>
      </c>
      <c r="C24">
        <v>207</v>
      </c>
      <c r="D24">
        <v>1.136758937115389</v>
      </c>
      <c r="E24">
        <v>8.2628575815345662E-2</v>
      </c>
      <c r="F24">
        <v>115</v>
      </c>
    </row>
    <row r="25" spans="1:6" x14ac:dyDescent="0.3">
      <c r="A25" t="s">
        <v>49</v>
      </c>
      <c r="B25" t="s">
        <v>14097</v>
      </c>
      <c r="C25">
        <v>223</v>
      </c>
      <c r="D25">
        <v>1.0620353909194531</v>
      </c>
      <c r="E25">
        <v>8.2368177401755824E-2</v>
      </c>
      <c r="F25">
        <v>124</v>
      </c>
    </row>
    <row r="26" spans="1:6" x14ac:dyDescent="0.3">
      <c r="A26" t="s">
        <v>346</v>
      </c>
      <c r="B26" t="s">
        <v>347</v>
      </c>
      <c r="C26">
        <v>123</v>
      </c>
      <c r="D26">
        <v>1.7472144018302209</v>
      </c>
      <c r="E26">
        <v>7.7173025321123773E-2</v>
      </c>
      <c r="F26">
        <v>61</v>
      </c>
    </row>
    <row r="27" spans="1:6" x14ac:dyDescent="0.3">
      <c r="A27" t="s">
        <v>32</v>
      </c>
      <c r="B27" t="s">
        <v>14557</v>
      </c>
      <c r="C27">
        <v>175</v>
      </c>
      <c r="D27">
        <v>1.1629613095094129</v>
      </c>
      <c r="E27">
        <v>7.6039406707311755E-2</v>
      </c>
      <c r="F27">
        <v>112</v>
      </c>
    </row>
    <row r="28" spans="1:6" x14ac:dyDescent="0.3">
      <c r="A28" t="s">
        <v>201</v>
      </c>
      <c r="B28" t="s">
        <v>202</v>
      </c>
      <c r="C28">
        <v>181</v>
      </c>
      <c r="D28">
        <v>1.19900124599261</v>
      </c>
      <c r="E28">
        <v>7.5893857293269459E-2</v>
      </c>
      <c r="F28">
        <v>108</v>
      </c>
    </row>
    <row r="29" spans="1:6" x14ac:dyDescent="0.3">
      <c r="A29" t="s">
        <v>444</v>
      </c>
      <c r="B29" t="s">
        <v>444</v>
      </c>
      <c r="C29">
        <v>138</v>
      </c>
      <c r="D29">
        <v>1.54654370636807</v>
      </c>
      <c r="E29">
        <v>7.4226142031535769E-2</v>
      </c>
      <c r="F29">
        <v>76</v>
      </c>
    </row>
    <row r="30" spans="1:6" x14ac:dyDescent="0.3">
      <c r="A30" t="s">
        <v>45</v>
      </c>
      <c r="B30" t="s">
        <v>14558</v>
      </c>
      <c r="C30">
        <v>167</v>
      </c>
      <c r="D30">
        <v>1.1629613095094129</v>
      </c>
      <c r="E30">
        <v>7.0376897697192797E-2</v>
      </c>
      <c r="F30">
        <v>112</v>
      </c>
    </row>
    <row r="31" spans="1:6" x14ac:dyDescent="0.3">
      <c r="A31" t="s">
        <v>78</v>
      </c>
      <c r="B31" t="s">
        <v>14559</v>
      </c>
      <c r="C31">
        <v>196</v>
      </c>
      <c r="D31">
        <v>1.0228146777661711</v>
      </c>
      <c r="E31">
        <v>6.9721805821437624E-2</v>
      </c>
      <c r="F31">
        <v>129</v>
      </c>
    </row>
    <row r="32" spans="1:6" x14ac:dyDescent="0.3">
      <c r="A32" t="s">
        <v>189</v>
      </c>
      <c r="B32" t="s">
        <v>14149</v>
      </c>
      <c r="C32">
        <v>142</v>
      </c>
      <c r="D32">
        <v>1.3905394578914889</v>
      </c>
      <c r="E32">
        <v>6.8673196886566104E-2</v>
      </c>
      <c r="F32">
        <v>89</v>
      </c>
    </row>
    <row r="33" spans="1:6" x14ac:dyDescent="0.3">
      <c r="A33" t="s">
        <v>55</v>
      </c>
      <c r="B33" t="s">
        <v>12908</v>
      </c>
      <c r="C33">
        <v>190</v>
      </c>
      <c r="D33">
        <v>1.0228146777661711</v>
      </c>
      <c r="E33">
        <v>6.8298911825081743E-2</v>
      </c>
      <c r="F33">
        <v>129</v>
      </c>
    </row>
    <row r="34" spans="1:6" x14ac:dyDescent="0.3">
      <c r="A34" t="s">
        <v>710</v>
      </c>
      <c r="B34" t="s">
        <v>711</v>
      </c>
      <c r="C34">
        <v>71</v>
      </c>
      <c r="D34">
        <v>2.6714733033535532</v>
      </c>
      <c r="E34">
        <v>6.596670489904212E-2</v>
      </c>
      <c r="F34">
        <v>24</v>
      </c>
    </row>
    <row r="35" spans="1:6" x14ac:dyDescent="0.3">
      <c r="A35" t="s">
        <v>149</v>
      </c>
      <c r="B35" t="s">
        <v>150</v>
      </c>
      <c r="C35">
        <v>99</v>
      </c>
      <c r="D35">
        <v>1.883015942989283</v>
      </c>
      <c r="E35">
        <v>6.4834295429543679E-2</v>
      </c>
      <c r="F35">
        <v>52</v>
      </c>
    </row>
    <row r="36" spans="1:6" x14ac:dyDescent="0.3">
      <c r="A36" t="s">
        <v>224</v>
      </c>
      <c r="B36" t="s">
        <v>225</v>
      </c>
      <c r="C36">
        <v>161</v>
      </c>
      <c r="D36">
        <v>1.054067221270276</v>
      </c>
      <c r="E36">
        <v>6.0854402141871267E-2</v>
      </c>
      <c r="F36">
        <v>125</v>
      </c>
    </row>
    <row r="37" spans="1:6" x14ac:dyDescent="0.3">
      <c r="A37" t="s">
        <v>197</v>
      </c>
      <c r="B37" t="s">
        <v>14560</v>
      </c>
      <c r="C37">
        <v>169</v>
      </c>
      <c r="D37">
        <v>1.030536723860082</v>
      </c>
      <c r="E37">
        <v>6.0571144711822622E-2</v>
      </c>
      <c r="F37">
        <v>128</v>
      </c>
    </row>
    <row r="38" spans="1:6" x14ac:dyDescent="0.3">
      <c r="A38" t="s">
        <v>88</v>
      </c>
      <c r="B38" t="s">
        <v>89</v>
      </c>
      <c r="C38">
        <v>140</v>
      </c>
      <c r="D38">
        <v>1.046162041763163</v>
      </c>
      <c r="E38">
        <v>5.6031891456733339E-2</v>
      </c>
      <c r="F38">
        <v>126</v>
      </c>
    </row>
    <row r="39" spans="1:6" x14ac:dyDescent="0.3">
      <c r="A39" t="s">
        <v>121</v>
      </c>
      <c r="B39" t="s">
        <v>122</v>
      </c>
      <c r="C39">
        <v>152</v>
      </c>
      <c r="D39">
        <v>1.038318864302137</v>
      </c>
      <c r="E39">
        <v>5.5611814976581721E-2</v>
      </c>
      <c r="F39">
        <v>127</v>
      </c>
    </row>
    <row r="40" spans="1:6" x14ac:dyDescent="0.3">
      <c r="A40" t="s">
        <v>1888</v>
      </c>
      <c r="B40" t="s">
        <v>1889</v>
      </c>
      <c r="C40">
        <v>67</v>
      </c>
      <c r="D40">
        <v>2.3350010667323402</v>
      </c>
      <c r="E40">
        <v>5.4409845154406403E-2</v>
      </c>
      <c r="F40">
        <v>34</v>
      </c>
    </row>
    <row r="41" spans="1:6" x14ac:dyDescent="0.3">
      <c r="A41" t="s">
        <v>207</v>
      </c>
      <c r="B41" t="s">
        <v>207</v>
      </c>
      <c r="C41">
        <v>42</v>
      </c>
      <c r="D41">
        <v>3.693124550885535</v>
      </c>
      <c r="E41">
        <v>5.3945950412664888E-2</v>
      </c>
      <c r="F41">
        <v>8</v>
      </c>
    </row>
    <row r="42" spans="1:6" x14ac:dyDescent="0.3">
      <c r="A42" t="s">
        <v>577</v>
      </c>
      <c r="B42" t="s">
        <v>578</v>
      </c>
      <c r="C42">
        <v>38</v>
      </c>
      <c r="D42">
        <v>3.693124550885535</v>
      </c>
      <c r="E42">
        <v>5.3945950412664888E-2</v>
      </c>
      <c r="F42">
        <v>8</v>
      </c>
    </row>
    <row r="43" spans="1:6" x14ac:dyDescent="0.3">
      <c r="A43" t="s">
        <v>119</v>
      </c>
      <c r="B43" t="s">
        <v>14561</v>
      </c>
      <c r="C43">
        <v>146</v>
      </c>
      <c r="D43">
        <v>1.0228146777661711</v>
      </c>
      <c r="E43">
        <v>5.3002801364256141E-2</v>
      </c>
      <c r="F43">
        <v>127</v>
      </c>
    </row>
    <row r="44" spans="1:6" x14ac:dyDescent="0.3">
      <c r="A44" t="s">
        <v>47</v>
      </c>
      <c r="B44" t="s">
        <v>48</v>
      </c>
      <c r="C44">
        <v>62</v>
      </c>
      <c r="D44">
        <v>2.4246132254220272</v>
      </c>
      <c r="E44">
        <v>5.2281707519907773E-2</v>
      </c>
      <c r="F44">
        <v>31</v>
      </c>
    </row>
    <row r="45" spans="1:6" x14ac:dyDescent="0.3">
      <c r="A45" t="s">
        <v>1136</v>
      </c>
      <c r="B45" t="s">
        <v>1137</v>
      </c>
      <c r="C45">
        <v>72</v>
      </c>
      <c r="D45">
        <v>2.0836866384514341</v>
      </c>
      <c r="E45">
        <v>5.217716846131467E-2</v>
      </c>
      <c r="F45">
        <v>40</v>
      </c>
    </row>
    <row r="46" spans="1:6" x14ac:dyDescent="0.3">
      <c r="A46" t="s">
        <v>212</v>
      </c>
      <c r="B46" t="s">
        <v>213</v>
      </c>
      <c r="C46">
        <v>142</v>
      </c>
      <c r="D46">
        <v>1.054067221270276</v>
      </c>
      <c r="E46">
        <v>5.2056175326179031E-2</v>
      </c>
      <c r="F46">
        <v>125</v>
      </c>
    </row>
    <row r="47" spans="1:6" x14ac:dyDescent="0.3">
      <c r="A47" t="s">
        <v>133</v>
      </c>
      <c r="B47" t="s">
        <v>134</v>
      </c>
      <c r="C47">
        <v>46</v>
      </c>
      <c r="D47">
        <v>3.2512917986064949</v>
      </c>
      <c r="E47">
        <v>5.2015093578372168E-2</v>
      </c>
      <c r="F47">
        <v>13</v>
      </c>
    </row>
    <row r="48" spans="1:6" x14ac:dyDescent="0.3">
      <c r="A48" t="s">
        <v>208</v>
      </c>
      <c r="B48" t="s">
        <v>14562</v>
      </c>
      <c r="C48">
        <v>105</v>
      </c>
      <c r="D48">
        <v>1.4130123137435471</v>
      </c>
      <c r="E48">
        <v>5.1600136388181658E-2</v>
      </c>
      <c r="F48">
        <v>87</v>
      </c>
    </row>
    <row r="49" spans="1:6" x14ac:dyDescent="0.3">
      <c r="A49" t="s">
        <v>352</v>
      </c>
      <c r="B49" t="s">
        <v>14563</v>
      </c>
      <c r="C49">
        <v>87</v>
      </c>
      <c r="D49">
        <v>1.685656508830788</v>
      </c>
      <c r="E49">
        <v>5.100396492323344E-2</v>
      </c>
      <c r="F49">
        <v>65</v>
      </c>
    </row>
    <row r="50" spans="1:6" x14ac:dyDescent="0.3">
      <c r="A50" t="s">
        <v>236</v>
      </c>
      <c r="B50" t="s">
        <v>14564</v>
      </c>
      <c r="C50">
        <v>62</v>
      </c>
      <c r="D50">
        <v>2.3639886036055922</v>
      </c>
      <c r="E50">
        <v>5.0974464487048288E-2</v>
      </c>
      <c r="F50">
        <v>33</v>
      </c>
    </row>
    <row r="51" spans="1:6" x14ac:dyDescent="0.3">
      <c r="A51" t="s">
        <v>698</v>
      </c>
      <c r="B51" t="s">
        <v>699</v>
      </c>
      <c r="C51">
        <v>56</v>
      </c>
      <c r="D51">
        <v>2.5581446180465499</v>
      </c>
      <c r="E51">
        <v>4.9822867985131927E-2</v>
      </c>
      <c r="F51">
        <v>27</v>
      </c>
    </row>
    <row r="52" spans="1:6" x14ac:dyDescent="0.3">
      <c r="A52" t="s">
        <v>74</v>
      </c>
      <c r="B52" t="s">
        <v>75</v>
      </c>
      <c r="C52">
        <v>83</v>
      </c>
      <c r="D52">
        <v>1.627669251180438</v>
      </c>
      <c r="E52">
        <v>4.9249408143902183E-2</v>
      </c>
      <c r="F52">
        <v>70</v>
      </c>
    </row>
    <row r="53" spans="1:6" x14ac:dyDescent="0.3">
      <c r="A53" t="s">
        <v>86</v>
      </c>
      <c r="B53" t="s">
        <v>14565</v>
      </c>
      <c r="C53">
        <v>36</v>
      </c>
      <c r="D53">
        <v>2.9999773703255892</v>
      </c>
      <c r="E53">
        <v>4.9037852228968032E-2</v>
      </c>
      <c r="F53">
        <v>17</v>
      </c>
    </row>
    <row r="54" spans="1:6" x14ac:dyDescent="0.3">
      <c r="A54" t="s">
        <v>1157</v>
      </c>
      <c r="B54" t="s">
        <v>14566</v>
      </c>
      <c r="C54">
        <v>71</v>
      </c>
      <c r="D54">
        <v>1.978326122793608</v>
      </c>
      <c r="E54">
        <v>4.8850817776306517E-2</v>
      </c>
      <c r="F54">
        <v>48</v>
      </c>
    </row>
    <row r="55" spans="1:6" x14ac:dyDescent="0.3">
      <c r="A55" t="s">
        <v>22</v>
      </c>
      <c r="B55" t="s">
        <v>23</v>
      </c>
      <c r="C55">
        <v>63</v>
      </c>
      <c r="D55">
        <v>2.1526795099383849</v>
      </c>
      <c r="E55">
        <v>4.8664059855607053E-2</v>
      </c>
      <c r="F55">
        <v>41</v>
      </c>
    </row>
    <row r="56" spans="1:6" x14ac:dyDescent="0.3">
      <c r="A56" t="s">
        <v>105</v>
      </c>
      <c r="B56" t="s">
        <v>14567</v>
      </c>
      <c r="C56">
        <v>61</v>
      </c>
      <c r="D56">
        <v>2.2794312155775289</v>
      </c>
      <c r="E56">
        <v>4.8358400792833427E-2</v>
      </c>
      <c r="F56">
        <v>36</v>
      </c>
    </row>
    <row r="57" spans="1:6" x14ac:dyDescent="0.3">
      <c r="A57" t="s">
        <v>147</v>
      </c>
      <c r="B57" t="s">
        <v>14568</v>
      </c>
      <c r="C57">
        <v>124</v>
      </c>
      <c r="D57">
        <v>1.1196645037560891</v>
      </c>
      <c r="E57">
        <v>4.8286441311157509E-2</v>
      </c>
      <c r="F57">
        <v>117</v>
      </c>
    </row>
    <row r="58" spans="1:6" x14ac:dyDescent="0.3">
      <c r="A58" t="s">
        <v>109</v>
      </c>
      <c r="B58" t="s">
        <v>13271</v>
      </c>
      <c r="C58">
        <v>111</v>
      </c>
      <c r="D58">
        <v>1.23638877806423</v>
      </c>
      <c r="E58">
        <v>4.7730242109348703E-2</v>
      </c>
      <c r="F58">
        <v>104</v>
      </c>
    </row>
    <row r="59" spans="1:6" x14ac:dyDescent="0.3">
      <c r="A59" t="s">
        <v>185</v>
      </c>
      <c r="B59" t="s">
        <v>186</v>
      </c>
      <c r="C59">
        <v>115</v>
      </c>
      <c r="D59">
        <v>1.1541506798272581</v>
      </c>
      <c r="E59">
        <v>4.7365281524591858E-2</v>
      </c>
      <c r="F59">
        <v>113</v>
      </c>
    </row>
    <row r="60" spans="1:6" x14ac:dyDescent="0.3">
      <c r="A60" t="s">
        <v>131</v>
      </c>
      <c r="B60" t="s">
        <v>131</v>
      </c>
      <c r="C60">
        <v>108</v>
      </c>
      <c r="D60">
        <v>1.23638877806423</v>
      </c>
      <c r="E60">
        <v>4.6440235565852792E-2</v>
      </c>
      <c r="F60">
        <v>104</v>
      </c>
    </row>
    <row r="61" spans="1:6" x14ac:dyDescent="0.3">
      <c r="A61" t="s">
        <v>376</v>
      </c>
      <c r="B61" t="s">
        <v>377</v>
      </c>
      <c r="C61">
        <v>79</v>
      </c>
      <c r="D61">
        <v>1.685656508830788</v>
      </c>
      <c r="E61">
        <v>4.6313945160177492E-2</v>
      </c>
      <c r="F61">
        <v>66</v>
      </c>
    </row>
    <row r="62" spans="1:6" x14ac:dyDescent="0.3">
      <c r="A62" t="s">
        <v>214</v>
      </c>
      <c r="B62" t="s">
        <v>13938</v>
      </c>
      <c r="C62">
        <v>87</v>
      </c>
      <c r="D62">
        <v>1.5083224935478721</v>
      </c>
      <c r="E62">
        <v>4.5638258536551117E-2</v>
      </c>
      <c r="F62">
        <v>79</v>
      </c>
    </row>
    <row r="63" spans="1:6" x14ac:dyDescent="0.3">
      <c r="A63" t="s">
        <v>971</v>
      </c>
      <c r="B63" t="s">
        <v>971</v>
      </c>
      <c r="C63">
        <v>47</v>
      </c>
      <c r="D63">
        <v>2.754854912292604</v>
      </c>
      <c r="E63">
        <v>4.5031062379843813E-2</v>
      </c>
      <c r="F63">
        <v>22</v>
      </c>
    </row>
    <row r="64" spans="1:6" x14ac:dyDescent="0.3">
      <c r="A64" t="s">
        <v>621</v>
      </c>
      <c r="B64" t="s">
        <v>622</v>
      </c>
      <c r="C64">
        <v>47</v>
      </c>
      <c r="D64">
        <v>2.712295297873808</v>
      </c>
      <c r="E64">
        <v>4.4335379771223253E-2</v>
      </c>
      <c r="F64">
        <v>23</v>
      </c>
    </row>
    <row r="65" spans="1:6" x14ac:dyDescent="0.3">
      <c r="A65" t="s">
        <v>896</v>
      </c>
      <c r="B65" t="s">
        <v>897</v>
      </c>
      <c r="C65">
        <v>68</v>
      </c>
      <c r="D65">
        <v>1.8472978603872039</v>
      </c>
      <c r="E65">
        <v>4.3687927604865111E-2</v>
      </c>
      <c r="F65">
        <v>55</v>
      </c>
    </row>
    <row r="66" spans="1:6" x14ac:dyDescent="0.3">
      <c r="A66" t="s">
        <v>187</v>
      </c>
      <c r="B66" t="s">
        <v>188</v>
      </c>
      <c r="C66">
        <v>53</v>
      </c>
      <c r="D66">
        <v>2.3639886036055922</v>
      </c>
      <c r="E66">
        <v>4.3574945448605802E-2</v>
      </c>
      <c r="F66">
        <v>33</v>
      </c>
    </row>
    <row r="67" spans="1:6" x14ac:dyDescent="0.3">
      <c r="A67" t="s">
        <v>274</v>
      </c>
      <c r="B67" t="s">
        <v>275</v>
      </c>
      <c r="C67">
        <v>76</v>
      </c>
      <c r="D67">
        <v>1.4017127584896141</v>
      </c>
      <c r="E67">
        <v>4.3387501022995052E-2</v>
      </c>
      <c r="F67">
        <v>87</v>
      </c>
    </row>
    <row r="68" spans="1:6" x14ac:dyDescent="0.3">
      <c r="A68" t="s">
        <v>650</v>
      </c>
      <c r="B68" t="s">
        <v>14569</v>
      </c>
      <c r="C68">
        <v>96</v>
      </c>
      <c r="D68">
        <v>1.2952292780871639</v>
      </c>
      <c r="E68">
        <v>4.3244759867223592E-2</v>
      </c>
      <c r="F68">
        <v>98</v>
      </c>
    </row>
    <row r="69" spans="1:6" x14ac:dyDescent="0.3">
      <c r="A69" t="s">
        <v>403</v>
      </c>
      <c r="B69" t="s">
        <v>403</v>
      </c>
      <c r="C69">
        <v>67</v>
      </c>
      <c r="D69">
        <v>1.812811684316034</v>
      </c>
      <c r="E69">
        <v>4.287234198877498E-2</v>
      </c>
      <c r="F69">
        <v>58</v>
      </c>
    </row>
    <row r="70" spans="1:6" x14ac:dyDescent="0.3">
      <c r="A70" t="s">
        <v>242</v>
      </c>
      <c r="B70" t="s">
        <v>13655</v>
      </c>
      <c r="C70">
        <v>112</v>
      </c>
      <c r="D70">
        <v>1.094558582625013</v>
      </c>
      <c r="E70">
        <v>4.2635625350815713E-2</v>
      </c>
      <c r="F70">
        <v>120</v>
      </c>
    </row>
    <row r="71" spans="1:6" x14ac:dyDescent="0.3">
      <c r="A71" t="s">
        <v>294</v>
      </c>
      <c r="B71" t="s">
        <v>294</v>
      </c>
      <c r="C71">
        <v>118</v>
      </c>
      <c r="D71">
        <v>1.038318864302137</v>
      </c>
      <c r="E71">
        <v>4.2611650436601582E-2</v>
      </c>
      <c r="F71">
        <v>127</v>
      </c>
    </row>
    <row r="72" spans="1:6" x14ac:dyDescent="0.3">
      <c r="A72" t="s">
        <v>3059</v>
      </c>
      <c r="B72" t="s">
        <v>3060</v>
      </c>
      <c r="C72">
        <v>66</v>
      </c>
      <c r="D72">
        <v>1.829906117675334</v>
      </c>
      <c r="E72">
        <v>4.2003777427166537E-2</v>
      </c>
      <c r="F72">
        <v>57</v>
      </c>
    </row>
    <row r="73" spans="1:6" x14ac:dyDescent="0.3">
      <c r="A73" t="s">
        <v>286</v>
      </c>
      <c r="B73" t="s">
        <v>14570</v>
      </c>
      <c r="C73">
        <v>36</v>
      </c>
      <c r="D73">
        <v>3.325399770760217</v>
      </c>
      <c r="E73">
        <v>4.1635325782269049E-2</v>
      </c>
      <c r="F73">
        <v>11</v>
      </c>
    </row>
    <row r="74" spans="1:6" x14ac:dyDescent="0.3">
      <c r="A74" t="s">
        <v>623</v>
      </c>
      <c r="B74" t="s">
        <v>624</v>
      </c>
      <c r="C74">
        <v>42</v>
      </c>
      <c r="D74">
        <v>2.8458266904983311</v>
      </c>
      <c r="E74">
        <v>4.1569360419174077E-2</v>
      </c>
      <c r="F74">
        <v>20</v>
      </c>
    </row>
    <row r="75" spans="1:6" x14ac:dyDescent="0.3">
      <c r="A75" t="s">
        <v>140</v>
      </c>
      <c r="B75" t="s">
        <v>14110</v>
      </c>
      <c r="C75">
        <v>95</v>
      </c>
      <c r="D75">
        <v>1.23638877806423</v>
      </c>
      <c r="E75">
        <v>4.0850207210703843E-2</v>
      </c>
      <c r="F75">
        <v>104</v>
      </c>
    </row>
    <row r="76" spans="1:6" x14ac:dyDescent="0.3">
      <c r="A76" t="s">
        <v>117</v>
      </c>
      <c r="B76" t="s">
        <v>14571</v>
      </c>
      <c r="C76">
        <v>90</v>
      </c>
      <c r="D76">
        <v>1.2952292780871639</v>
      </c>
      <c r="E76">
        <v>4.0541962375522107E-2</v>
      </c>
      <c r="F76">
        <v>98</v>
      </c>
    </row>
    <row r="77" spans="1:6" x14ac:dyDescent="0.3">
      <c r="A77" t="s">
        <v>280</v>
      </c>
      <c r="B77" t="s">
        <v>12930</v>
      </c>
      <c r="C77">
        <v>101</v>
      </c>
      <c r="D77">
        <v>1.145416999858504</v>
      </c>
      <c r="E77">
        <v>4.0234684687502208E-2</v>
      </c>
      <c r="F77">
        <v>114</v>
      </c>
    </row>
    <row r="78" spans="1:6" x14ac:dyDescent="0.3">
      <c r="A78" t="s">
        <v>770</v>
      </c>
      <c r="B78" t="s">
        <v>770</v>
      </c>
      <c r="C78">
        <v>57</v>
      </c>
      <c r="D78">
        <v>1.920057214669632</v>
      </c>
      <c r="E78">
        <v>4.0066464768279929E-2</v>
      </c>
      <c r="F78">
        <v>51</v>
      </c>
    </row>
    <row r="79" spans="1:6" x14ac:dyDescent="0.3">
      <c r="A79" t="s">
        <v>195</v>
      </c>
      <c r="B79" t="s">
        <v>196</v>
      </c>
      <c r="C79">
        <v>29</v>
      </c>
      <c r="D79">
        <v>3.9444389791664398</v>
      </c>
      <c r="E79">
        <v>3.9783120361174998E-2</v>
      </c>
      <c r="F79">
        <v>6</v>
      </c>
    </row>
    <row r="80" spans="1:6" x14ac:dyDescent="0.3">
      <c r="A80" t="s">
        <v>1580</v>
      </c>
      <c r="B80" t="s">
        <v>1581</v>
      </c>
      <c r="C80">
        <v>53</v>
      </c>
      <c r="D80">
        <v>2.1291490125281909</v>
      </c>
      <c r="E80">
        <v>3.9246192613349773E-2</v>
      </c>
      <c r="F80">
        <v>42</v>
      </c>
    </row>
    <row r="81" spans="1:6" x14ac:dyDescent="0.3">
      <c r="A81" t="s">
        <v>107</v>
      </c>
      <c r="B81" t="s">
        <v>108</v>
      </c>
      <c r="C81">
        <v>42</v>
      </c>
      <c r="D81">
        <v>2.6714733033535532</v>
      </c>
      <c r="E81">
        <v>3.9022557827602382E-2</v>
      </c>
      <c r="F81">
        <v>24</v>
      </c>
    </row>
    <row r="82" spans="1:6" x14ac:dyDescent="0.3">
      <c r="A82" t="s">
        <v>210</v>
      </c>
      <c r="B82" t="s">
        <v>14572</v>
      </c>
      <c r="C82">
        <v>30</v>
      </c>
      <c r="D82">
        <v>3.693124550885535</v>
      </c>
      <c r="E82">
        <v>3.8532821723332063E-2</v>
      </c>
      <c r="F82">
        <v>8</v>
      </c>
    </row>
    <row r="83" spans="1:6" x14ac:dyDescent="0.3">
      <c r="A83" t="s">
        <v>1089</v>
      </c>
      <c r="B83" t="s">
        <v>1089</v>
      </c>
      <c r="C83">
        <v>48</v>
      </c>
      <c r="D83">
        <v>2.3068301897656438</v>
      </c>
      <c r="E83">
        <v>3.8509906816731068E-2</v>
      </c>
      <c r="F83">
        <v>35</v>
      </c>
    </row>
    <row r="84" spans="1:6" x14ac:dyDescent="0.3">
      <c r="A84" t="s">
        <v>386</v>
      </c>
      <c r="B84" t="s">
        <v>387</v>
      </c>
      <c r="C84">
        <v>26</v>
      </c>
      <c r="D84">
        <v>4.0985896589936992</v>
      </c>
      <c r="E84">
        <v>3.8486977686226519E-2</v>
      </c>
      <c r="F84">
        <v>4</v>
      </c>
    </row>
    <row r="85" spans="1:6" x14ac:dyDescent="0.3">
      <c r="A85" t="s">
        <v>745</v>
      </c>
      <c r="B85" t="s">
        <v>745</v>
      </c>
      <c r="C85">
        <v>24</v>
      </c>
      <c r="D85">
        <v>4.5040547671018629</v>
      </c>
      <c r="E85">
        <v>3.7595036285737037E-2</v>
      </c>
      <c r="F85">
        <v>3</v>
      </c>
    </row>
    <row r="86" spans="1:6" x14ac:dyDescent="0.3">
      <c r="A86" t="s">
        <v>145</v>
      </c>
      <c r="B86" t="s">
        <v>14573</v>
      </c>
      <c r="C86">
        <v>49</v>
      </c>
      <c r="D86">
        <v>2.201469674107817</v>
      </c>
      <c r="E86">
        <v>3.7516679335095227E-2</v>
      </c>
      <c r="F86">
        <v>39</v>
      </c>
    </row>
    <row r="87" spans="1:6" x14ac:dyDescent="0.3">
      <c r="A87" t="s">
        <v>449</v>
      </c>
      <c r="B87" t="s">
        <v>450</v>
      </c>
      <c r="C87">
        <v>86</v>
      </c>
      <c r="D87">
        <v>1.245958229080381</v>
      </c>
      <c r="E87">
        <v>3.7266408306168501E-2</v>
      </c>
      <c r="F87">
        <v>103</v>
      </c>
    </row>
    <row r="88" spans="1:6" x14ac:dyDescent="0.3">
      <c r="A88" t="s">
        <v>374</v>
      </c>
      <c r="B88" t="s">
        <v>375</v>
      </c>
      <c r="C88">
        <v>62</v>
      </c>
      <c r="D88">
        <v>1.7006943861953281</v>
      </c>
      <c r="E88">
        <v>3.7263395978396681E-2</v>
      </c>
      <c r="F88">
        <v>65</v>
      </c>
    </row>
    <row r="89" spans="1:6" x14ac:dyDescent="0.3">
      <c r="A89" t="s">
        <v>722</v>
      </c>
      <c r="B89" t="s">
        <v>723</v>
      </c>
      <c r="C89">
        <v>43</v>
      </c>
      <c r="D89">
        <v>2.4891517465595991</v>
      </c>
      <c r="E89">
        <v>3.7225062268647732E-2</v>
      </c>
      <c r="F89">
        <v>29</v>
      </c>
    </row>
    <row r="90" spans="1:6" x14ac:dyDescent="0.3">
      <c r="A90" t="s">
        <v>1785</v>
      </c>
      <c r="B90" t="s">
        <v>1785</v>
      </c>
      <c r="C90">
        <v>35</v>
      </c>
      <c r="D90">
        <v>3.057135784165538</v>
      </c>
      <c r="E90">
        <v>3.7213316516731307E-2</v>
      </c>
      <c r="F90">
        <v>16</v>
      </c>
    </row>
    <row r="91" spans="1:6" x14ac:dyDescent="0.3">
      <c r="A91" t="s">
        <v>876</v>
      </c>
      <c r="B91" t="s">
        <v>13788</v>
      </c>
      <c r="C91">
        <v>71</v>
      </c>
      <c r="D91">
        <v>1.495899973549315</v>
      </c>
      <c r="E91">
        <v>3.6938266232995162E-2</v>
      </c>
      <c r="F91">
        <v>80</v>
      </c>
    </row>
    <row r="92" spans="1:6" x14ac:dyDescent="0.3">
      <c r="A92" t="s">
        <v>1393</v>
      </c>
      <c r="B92" t="s">
        <v>1393</v>
      </c>
      <c r="C92">
        <v>53</v>
      </c>
      <c r="D92">
        <v>1.998528830111127</v>
      </c>
      <c r="E92">
        <v>3.6838496013362233E-2</v>
      </c>
      <c r="F92">
        <v>47</v>
      </c>
    </row>
    <row r="93" spans="1:6" x14ac:dyDescent="0.3">
      <c r="A93" t="s">
        <v>297</v>
      </c>
      <c r="B93" t="s">
        <v>298</v>
      </c>
      <c r="C93">
        <v>85</v>
      </c>
      <c r="D93">
        <v>1.078164772849336</v>
      </c>
      <c r="E93">
        <v>3.674741699067649E-2</v>
      </c>
      <c r="F93">
        <v>119</v>
      </c>
    </row>
    <row r="94" spans="1:6" x14ac:dyDescent="0.3">
      <c r="A94" t="s">
        <v>1479</v>
      </c>
      <c r="B94" t="s">
        <v>1480</v>
      </c>
      <c r="C94">
        <v>60</v>
      </c>
      <c r="D94">
        <v>1.715961858326116</v>
      </c>
      <c r="E94">
        <v>3.640433224001674E-2</v>
      </c>
      <c r="F94">
        <v>64</v>
      </c>
    </row>
    <row r="95" spans="1:6" x14ac:dyDescent="0.3">
      <c r="A95" t="s">
        <v>1272</v>
      </c>
      <c r="B95" t="s">
        <v>1272</v>
      </c>
      <c r="C95">
        <v>24</v>
      </c>
      <c r="D95">
        <v>4.2809112157876541</v>
      </c>
      <c r="E95">
        <v>3.5732472364476409E-2</v>
      </c>
      <c r="F95">
        <v>4</v>
      </c>
    </row>
    <row r="96" spans="1:6" x14ac:dyDescent="0.3">
      <c r="A96" t="s">
        <v>581</v>
      </c>
      <c r="B96" t="s">
        <v>581</v>
      </c>
      <c r="C96">
        <v>81</v>
      </c>
      <c r="D96">
        <v>1.265376314937483</v>
      </c>
      <c r="E96">
        <v>3.5646781490418021E-2</v>
      </c>
      <c r="F96">
        <v>101</v>
      </c>
    </row>
    <row r="97" spans="1:6" x14ac:dyDescent="0.3">
      <c r="A97" t="s">
        <v>447</v>
      </c>
      <c r="B97" t="s">
        <v>448</v>
      </c>
      <c r="C97">
        <v>40</v>
      </c>
      <c r="D97">
        <v>2.5581446180465499</v>
      </c>
      <c r="E97">
        <v>3.5587762846522812E-2</v>
      </c>
      <c r="F97">
        <v>27</v>
      </c>
    </row>
    <row r="98" spans="1:6" x14ac:dyDescent="0.3">
      <c r="A98" t="s">
        <v>592</v>
      </c>
      <c r="B98" t="s">
        <v>14574</v>
      </c>
      <c r="C98">
        <v>58</v>
      </c>
      <c r="D98">
        <v>1.7472144018302209</v>
      </c>
      <c r="E98">
        <v>3.5244373768702202E-2</v>
      </c>
      <c r="F98">
        <v>62</v>
      </c>
    </row>
    <row r="99" spans="1:6" x14ac:dyDescent="0.3">
      <c r="A99" t="s">
        <v>567</v>
      </c>
      <c r="B99" t="s">
        <v>568</v>
      </c>
      <c r="C99">
        <v>36</v>
      </c>
      <c r="D99">
        <v>2.7993066748634381</v>
      </c>
      <c r="E99">
        <v>3.5048431288541022E-2</v>
      </c>
      <c r="F99">
        <v>21</v>
      </c>
    </row>
    <row r="100" spans="1:6" x14ac:dyDescent="0.3">
      <c r="A100" t="s">
        <v>1134</v>
      </c>
      <c r="B100" t="s">
        <v>1135</v>
      </c>
      <c r="C100">
        <v>52</v>
      </c>
      <c r="D100">
        <v>1.864997437486605</v>
      </c>
      <c r="E100">
        <v>3.5025762876218162E-2</v>
      </c>
      <c r="F100">
        <v>55</v>
      </c>
    </row>
    <row r="101" spans="1:6" x14ac:dyDescent="0.3">
      <c r="A101" t="s">
        <v>238</v>
      </c>
      <c r="B101" t="s">
        <v>14575</v>
      </c>
      <c r="C101">
        <v>42</v>
      </c>
      <c r="D101">
        <v>2.3068301897656438</v>
      </c>
      <c r="E101">
        <v>3.449845818998825E-2</v>
      </c>
      <c r="F101">
        <v>35</v>
      </c>
    </row>
    <row r="102" spans="1:6" x14ac:dyDescent="0.3">
      <c r="A102" t="s">
        <v>348</v>
      </c>
      <c r="B102" t="s">
        <v>349</v>
      </c>
      <c r="C102">
        <v>83</v>
      </c>
      <c r="D102">
        <v>1.1898687624293369</v>
      </c>
      <c r="E102">
        <v>3.4347312345821959E-2</v>
      </c>
      <c r="F102">
        <v>109</v>
      </c>
    </row>
    <row r="103" spans="1:6" x14ac:dyDescent="0.3">
      <c r="A103" t="s">
        <v>41</v>
      </c>
      <c r="B103" t="s">
        <v>42</v>
      </c>
      <c r="C103">
        <v>29</v>
      </c>
      <c r="D103">
        <v>3.4054424784337529</v>
      </c>
      <c r="E103">
        <v>3.4346868773520313E-2</v>
      </c>
      <c r="F103">
        <v>11</v>
      </c>
    </row>
    <row r="104" spans="1:6" x14ac:dyDescent="0.3">
      <c r="A104" t="s">
        <v>305</v>
      </c>
      <c r="B104" t="s">
        <v>306</v>
      </c>
      <c r="C104">
        <v>93</v>
      </c>
      <c r="D104">
        <v>1.046162041763163</v>
      </c>
      <c r="E104">
        <v>3.3837440944650653E-2</v>
      </c>
      <c r="F104">
        <v>126</v>
      </c>
    </row>
    <row r="105" spans="1:6" x14ac:dyDescent="0.3">
      <c r="A105" t="s">
        <v>220</v>
      </c>
      <c r="B105" t="s">
        <v>13067</v>
      </c>
      <c r="C105">
        <v>82</v>
      </c>
      <c r="D105">
        <v>1.18081892690942</v>
      </c>
      <c r="E105">
        <v>3.3675399920758221E-2</v>
      </c>
      <c r="F105">
        <v>110</v>
      </c>
    </row>
    <row r="106" spans="1:6" x14ac:dyDescent="0.3">
      <c r="A106" t="s">
        <v>439</v>
      </c>
      <c r="B106" t="s">
        <v>14244</v>
      </c>
      <c r="C106">
        <v>31</v>
      </c>
      <c r="D106">
        <v>2.8458266904983311</v>
      </c>
      <c r="E106">
        <v>3.3651387005998061E-2</v>
      </c>
      <c r="F106">
        <v>20</v>
      </c>
    </row>
    <row r="107" spans="1:6" x14ac:dyDescent="0.3">
      <c r="A107" t="s">
        <v>82</v>
      </c>
      <c r="B107" t="s">
        <v>13264</v>
      </c>
      <c r="C107">
        <v>92</v>
      </c>
      <c r="D107">
        <v>1.046162041763163</v>
      </c>
      <c r="E107">
        <v>3.3473597493632913E-2</v>
      </c>
      <c r="F107">
        <v>126</v>
      </c>
    </row>
    <row r="108" spans="1:6" x14ac:dyDescent="0.3">
      <c r="A108" t="s">
        <v>229</v>
      </c>
      <c r="B108" t="s">
        <v>230</v>
      </c>
      <c r="C108">
        <v>69</v>
      </c>
      <c r="D108">
        <v>1.379489621704904</v>
      </c>
      <c r="E108">
        <v>3.310420267144018E-2</v>
      </c>
      <c r="F108">
        <v>90</v>
      </c>
    </row>
    <row r="109" spans="1:6" x14ac:dyDescent="0.3">
      <c r="A109" t="s">
        <v>847</v>
      </c>
      <c r="B109" t="s">
        <v>14576</v>
      </c>
      <c r="C109">
        <v>60</v>
      </c>
      <c r="D109">
        <v>1.586284035017584</v>
      </c>
      <c r="E109">
        <v>3.3101510161223313E-2</v>
      </c>
      <c r="F109">
        <v>73</v>
      </c>
    </row>
    <row r="110" spans="1:6" x14ac:dyDescent="0.3">
      <c r="A110" t="s">
        <v>234</v>
      </c>
      <c r="B110" t="s">
        <v>235</v>
      </c>
      <c r="C110">
        <v>47</v>
      </c>
      <c r="D110">
        <v>1.483629880957501</v>
      </c>
      <c r="E110">
        <v>3.3023351679530188E-2</v>
      </c>
      <c r="F110">
        <v>81</v>
      </c>
    </row>
    <row r="111" spans="1:6" x14ac:dyDescent="0.3">
      <c r="A111" t="s">
        <v>357</v>
      </c>
      <c r="B111" t="s">
        <v>358</v>
      </c>
      <c r="C111">
        <v>65</v>
      </c>
      <c r="D111">
        <v>1.4595323293784399</v>
      </c>
      <c r="E111">
        <v>3.2994585729158983E-2</v>
      </c>
      <c r="F111">
        <v>83</v>
      </c>
    </row>
    <row r="112" spans="1:6" x14ac:dyDescent="0.3">
      <c r="A112" t="s">
        <v>92</v>
      </c>
      <c r="B112" t="s">
        <v>14577</v>
      </c>
      <c r="C112">
        <v>86</v>
      </c>
      <c r="D112">
        <v>1.094558582625013</v>
      </c>
      <c r="E112">
        <v>3.2738069465804917E-2</v>
      </c>
      <c r="F112">
        <v>120</v>
      </c>
    </row>
    <row r="113" spans="1:6" x14ac:dyDescent="0.3">
      <c r="A113" t="s">
        <v>2471</v>
      </c>
      <c r="B113" t="s">
        <v>2471</v>
      </c>
      <c r="C113">
        <v>36</v>
      </c>
      <c r="D113">
        <v>2.5581446180465499</v>
      </c>
      <c r="E113">
        <v>3.2028986561870532E-2</v>
      </c>
      <c r="F113">
        <v>26</v>
      </c>
    </row>
    <row r="114" spans="1:6" x14ac:dyDescent="0.3">
      <c r="A114" t="s">
        <v>1458</v>
      </c>
      <c r="B114" t="s">
        <v>1459</v>
      </c>
      <c r="C114">
        <v>43</v>
      </c>
      <c r="D114">
        <v>2.1291490125281909</v>
      </c>
      <c r="E114">
        <v>3.184125061083095E-2</v>
      </c>
      <c r="F114">
        <v>42</v>
      </c>
    </row>
    <row r="115" spans="1:6" x14ac:dyDescent="0.3">
      <c r="A115" t="s">
        <v>160</v>
      </c>
      <c r="B115" t="s">
        <v>161</v>
      </c>
      <c r="C115">
        <v>28</v>
      </c>
      <c r="D115">
        <v>3.2512917986064949</v>
      </c>
      <c r="E115">
        <v>3.1661361308574373E-2</v>
      </c>
      <c r="F115">
        <v>13</v>
      </c>
    </row>
    <row r="116" spans="1:6" x14ac:dyDescent="0.3">
      <c r="A116" t="s">
        <v>441</v>
      </c>
      <c r="B116" t="s">
        <v>441</v>
      </c>
      <c r="C116">
        <v>26</v>
      </c>
      <c r="D116">
        <v>3.492453855423383</v>
      </c>
      <c r="E116">
        <v>3.1580545581192193E-2</v>
      </c>
      <c r="F116">
        <v>10</v>
      </c>
    </row>
    <row r="117" spans="1:6" x14ac:dyDescent="0.3">
      <c r="A117" t="s">
        <v>326</v>
      </c>
      <c r="B117" t="s">
        <v>327</v>
      </c>
      <c r="C117">
        <v>84</v>
      </c>
      <c r="D117">
        <v>1.078164772849336</v>
      </c>
      <c r="E117">
        <v>3.149778599200842E-2</v>
      </c>
      <c r="F117">
        <v>122</v>
      </c>
    </row>
    <row r="118" spans="1:6" x14ac:dyDescent="0.3">
      <c r="A118" t="s">
        <v>642</v>
      </c>
      <c r="B118" t="s">
        <v>643</v>
      </c>
      <c r="C118">
        <v>65</v>
      </c>
      <c r="D118">
        <v>1.3905394578914889</v>
      </c>
      <c r="E118">
        <v>3.1434914067794341E-2</v>
      </c>
      <c r="F118">
        <v>89</v>
      </c>
    </row>
    <row r="119" spans="1:6" x14ac:dyDescent="0.3">
      <c r="A119" t="s">
        <v>95</v>
      </c>
      <c r="B119" t="s">
        <v>96</v>
      </c>
      <c r="C119">
        <v>75</v>
      </c>
      <c r="D119">
        <v>1.1898687624293369</v>
      </c>
      <c r="E119">
        <v>3.1036728023333099E-2</v>
      </c>
      <c r="F119">
        <v>109</v>
      </c>
    </row>
    <row r="120" spans="1:6" x14ac:dyDescent="0.3">
      <c r="A120" t="s">
        <v>1412</v>
      </c>
      <c r="B120" t="s">
        <v>1412</v>
      </c>
      <c r="C120">
        <v>29</v>
      </c>
      <c r="D120">
        <v>3.057135784165538</v>
      </c>
      <c r="E120">
        <v>3.0833890828148799E-2</v>
      </c>
      <c r="F120">
        <v>16</v>
      </c>
    </row>
    <row r="121" spans="1:6" x14ac:dyDescent="0.3">
      <c r="A121" t="s">
        <v>507</v>
      </c>
      <c r="B121" t="s">
        <v>14578</v>
      </c>
      <c r="C121">
        <v>79</v>
      </c>
      <c r="D121">
        <v>1.1196645037560891</v>
      </c>
      <c r="E121">
        <v>3.076313599662454E-2</v>
      </c>
      <c r="F121">
        <v>117</v>
      </c>
    </row>
    <row r="122" spans="1:6" x14ac:dyDescent="0.3">
      <c r="A122" t="s">
        <v>459</v>
      </c>
      <c r="B122" t="s">
        <v>459</v>
      </c>
      <c r="C122">
        <v>25</v>
      </c>
      <c r="D122">
        <v>3.492453855423383</v>
      </c>
      <c r="E122">
        <v>3.03659092126848E-2</v>
      </c>
      <c r="F122">
        <v>10</v>
      </c>
    </row>
    <row r="123" spans="1:6" x14ac:dyDescent="0.3">
      <c r="A123" t="s">
        <v>276</v>
      </c>
      <c r="B123" t="s">
        <v>277</v>
      </c>
      <c r="C123">
        <v>25</v>
      </c>
      <c r="D123">
        <v>3.492453855423383</v>
      </c>
      <c r="E123">
        <v>3.03659092126848E-2</v>
      </c>
      <c r="F123">
        <v>7</v>
      </c>
    </row>
    <row r="124" spans="1:6" x14ac:dyDescent="0.3">
      <c r="A124" t="s">
        <v>547</v>
      </c>
      <c r="B124" t="s">
        <v>548</v>
      </c>
      <c r="C124">
        <v>70</v>
      </c>
      <c r="D124">
        <v>1.245958229080381</v>
      </c>
      <c r="E124">
        <v>3.03331230399046E-2</v>
      </c>
      <c r="F124">
        <v>103</v>
      </c>
    </row>
    <row r="125" spans="1:6" x14ac:dyDescent="0.3">
      <c r="A125" t="s">
        <v>749</v>
      </c>
      <c r="B125" t="s">
        <v>749</v>
      </c>
      <c r="C125">
        <v>53</v>
      </c>
      <c r="D125">
        <v>1.627669251180438</v>
      </c>
      <c r="E125">
        <v>3.000251300720478E-2</v>
      </c>
      <c r="F125">
        <v>70</v>
      </c>
    </row>
    <row r="126" spans="1:6" x14ac:dyDescent="0.3">
      <c r="A126" t="s">
        <v>466</v>
      </c>
      <c r="B126" t="s">
        <v>12990</v>
      </c>
      <c r="C126">
        <v>63</v>
      </c>
      <c r="D126">
        <v>1.3577496350684981</v>
      </c>
      <c r="E126">
        <v>2.974923813576354E-2</v>
      </c>
      <c r="F126">
        <v>92</v>
      </c>
    </row>
    <row r="127" spans="1:6" x14ac:dyDescent="0.3">
      <c r="A127" t="s">
        <v>226</v>
      </c>
      <c r="B127" t="s">
        <v>14579</v>
      </c>
      <c r="C127">
        <v>66</v>
      </c>
      <c r="D127">
        <v>1.275228611380494</v>
      </c>
      <c r="E127">
        <v>2.9715186117144059E-2</v>
      </c>
      <c r="F127">
        <v>99</v>
      </c>
    </row>
    <row r="128" spans="1:6" x14ac:dyDescent="0.3">
      <c r="A128" t="s">
        <v>487</v>
      </c>
      <c r="B128" t="s">
        <v>488</v>
      </c>
      <c r="C128">
        <v>25</v>
      </c>
      <c r="D128">
        <v>3.4054424784337529</v>
      </c>
      <c r="E128">
        <v>2.9609369632345089E-2</v>
      </c>
      <c r="F128">
        <v>11</v>
      </c>
    </row>
    <row r="129" spans="1:6" x14ac:dyDescent="0.3">
      <c r="A129" t="s">
        <v>303</v>
      </c>
      <c r="B129" t="s">
        <v>12915</v>
      </c>
      <c r="C129">
        <v>79</v>
      </c>
      <c r="D129">
        <v>1.0700675626167171</v>
      </c>
      <c r="E129">
        <v>2.9400444368758612E-2</v>
      </c>
      <c r="F129">
        <v>123</v>
      </c>
    </row>
    <row r="130" spans="1:6" x14ac:dyDescent="0.3">
      <c r="A130" t="s">
        <v>314</v>
      </c>
      <c r="B130" t="s">
        <v>14159</v>
      </c>
      <c r="C130">
        <v>37</v>
      </c>
      <c r="D130">
        <v>2.1526795099383849</v>
      </c>
      <c r="E130">
        <v>2.919843591336423E-2</v>
      </c>
      <c r="F130">
        <v>41</v>
      </c>
    </row>
    <row r="131" spans="1:6" x14ac:dyDescent="0.3">
      <c r="A131" t="s">
        <v>740</v>
      </c>
      <c r="B131" t="s">
        <v>14580</v>
      </c>
      <c r="C131">
        <v>57</v>
      </c>
      <c r="D131">
        <v>1.4715085204251559</v>
      </c>
      <c r="E131">
        <v>2.9171129197305471E-2</v>
      </c>
      <c r="F131">
        <v>82</v>
      </c>
    </row>
    <row r="132" spans="1:6" x14ac:dyDescent="0.3">
      <c r="A132" t="s">
        <v>530</v>
      </c>
      <c r="B132" t="s">
        <v>14581</v>
      </c>
      <c r="C132">
        <v>71</v>
      </c>
      <c r="D132">
        <v>1.1629613095094129</v>
      </c>
      <c r="E132">
        <v>2.912147490918322E-2</v>
      </c>
      <c r="F132">
        <v>112</v>
      </c>
    </row>
    <row r="133" spans="1:6" x14ac:dyDescent="0.3">
      <c r="A133" t="s">
        <v>600</v>
      </c>
      <c r="B133" t="s">
        <v>601</v>
      </c>
      <c r="C133">
        <v>38</v>
      </c>
      <c r="D133">
        <v>2.1767770615174462</v>
      </c>
      <c r="E133">
        <v>2.8768230702875309E-2</v>
      </c>
      <c r="F133">
        <v>40</v>
      </c>
    </row>
    <row r="134" spans="1:6" x14ac:dyDescent="0.3">
      <c r="A134" t="s">
        <v>84</v>
      </c>
      <c r="B134" t="s">
        <v>85</v>
      </c>
      <c r="C134">
        <v>60</v>
      </c>
      <c r="D134">
        <v>1.3260009367539181</v>
      </c>
      <c r="E134">
        <v>2.85924338033029E-2</v>
      </c>
      <c r="F134">
        <v>95</v>
      </c>
    </row>
    <row r="135" spans="1:6" x14ac:dyDescent="0.3">
      <c r="A135" t="s">
        <v>1044</v>
      </c>
      <c r="B135" t="s">
        <v>1045</v>
      </c>
      <c r="C135">
        <v>24</v>
      </c>
      <c r="D135">
        <v>3.4054424784337529</v>
      </c>
      <c r="E135">
        <v>2.8424994847051289E-2</v>
      </c>
      <c r="F135">
        <v>11</v>
      </c>
    </row>
    <row r="136" spans="1:6" x14ac:dyDescent="0.3">
      <c r="A136" t="s">
        <v>320</v>
      </c>
      <c r="B136" t="s">
        <v>321</v>
      </c>
      <c r="C136">
        <v>44</v>
      </c>
      <c r="D136">
        <v>1.812811684316034</v>
      </c>
      <c r="E136">
        <v>2.8371402786689329E-2</v>
      </c>
      <c r="F136">
        <v>54</v>
      </c>
    </row>
    <row r="137" spans="1:6" x14ac:dyDescent="0.3">
      <c r="A137" t="s">
        <v>417</v>
      </c>
      <c r="B137" t="s">
        <v>14582</v>
      </c>
      <c r="C137">
        <v>67</v>
      </c>
      <c r="D137">
        <v>1.217520293759847</v>
      </c>
      <c r="E137">
        <v>2.8370475542662501E-2</v>
      </c>
      <c r="F137">
        <v>106</v>
      </c>
    </row>
    <row r="138" spans="1:6" x14ac:dyDescent="0.3">
      <c r="A138" t="s">
        <v>565</v>
      </c>
      <c r="B138" t="s">
        <v>566</v>
      </c>
      <c r="C138">
        <v>72</v>
      </c>
      <c r="D138">
        <v>1.0700675626167171</v>
      </c>
      <c r="E138">
        <v>2.828397179779309E-2</v>
      </c>
      <c r="F138">
        <v>123</v>
      </c>
    </row>
    <row r="139" spans="1:6" x14ac:dyDescent="0.3">
      <c r="A139" t="s">
        <v>987</v>
      </c>
      <c r="B139" t="s">
        <v>988</v>
      </c>
      <c r="C139">
        <v>46</v>
      </c>
      <c r="D139">
        <v>1.520901275754732</v>
      </c>
      <c r="E139">
        <v>2.80344795328736E-2</v>
      </c>
      <c r="F139">
        <v>78</v>
      </c>
    </row>
    <row r="140" spans="1:6" x14ac:dyDescent="0.3">
      <c r="A140" t="s">
        <v>1366</v>
      </c>
      <c r="B140" t="s">
        <v>13384</v>
      </c>
      <c r="C140">
        <v>45</v>
      </c>
      <c r="D140">
        <v>1.641853886172395</v>
      </c>
      <c r="E140">
        <v>2.7979902011401929E-2</v>
      </c>
      <c r="F140">
        <v>66</v>
      </c>
    </row>
    <row r="141" spans="1:6" x14ac:dyDescent="0.3">
      <c r="A141" t="s">
        <v>269</v>
      </c>
      <c r="B141" t="s">
        <v>14153</v>
      </c>
      <c r="C141">
        <v>64</v>
      </c>
      <c r="D141">
        <v>1.23638877806423</v>
      </c>
      <c r="E141">
        <v>2.795014177574473E-2</v>
      </c>
      <c r="F141">
        <v>103</v>
      </c>
    </row>
    <row r="142" spans="1:6" x14ac:dyDescent="0.3">
      <c r="A142" t="s">
        <v>337</v>
      </c>
      <c r="B142" t="s">
        <v>338</v>
      </c>
      <c r="C142">
        <v>65</v>
      </c>
      <c r="D142">
        <v>1.23638877806423</v>
      </c>
      <c r="E142">
        <v>2.795014177574473E-2</v>
      </c>
      <c r="F142">
        <v>104</v>
      </c>
    </row>
    <row r="143" spans="1:6" x14ac:dyDescent="0.3">
      <c r="A143" t="s">
        <v>431</v>
      </c>
      <c r="B143" t="s">
        <v>12934</v>
      </c>
      <c r="C143">
        <v>75</v>
      </c>
      <c r="D143">
        <v>1.0700675626167171</v>
      </c>
      <c r="E143">
        <v>2.7911814274137921E-2</v>
      </c>
      <c r="F143">
        <v>123</v>
      </c>
    </row>
    <row r="144" spans="1:6" x14ac:dyDescent="0.3">
      <c r="A144" t="s">
        <v>250</v>
      </c>
      <c r="B144" t="s">
        <v>14583</v>
      </c>
      <c r="C144">
        <v>63</v>
      </c>
      <c r="D144">
        <v>1.208217901097534</v>
      </c>
      <c r="E144">
        <v>2.6893098585812739E-2</v>
      </c>
      <c r="F144">
        <v>107</v>
      </c>
    </row>
    <row r="145" spans="1:6" x14ac:dyDescent="0.3">
      <c r="A145" t="s">
        <v>691</v>
      </c>
      <c r="B145" t="s">
        <v>692</v>
      </c>
      <c r="C145">
        <v>46</v>
      </c>
      <c r="D145">
        <v>1.670841423045647</v>
      </c>
      <c r="E145">
        <v>2.673059766939069E-2</v>
      </c>
      <c r="F145">
        <v>67</v>
      </c>
    </row>
    <row r="146" spans="1:6" x14ac:dyDescent="0.3">
      <c r="A146" t="s">
        <v>359</v>
      </c>
      <c r="B146" t="s">
        <v>13432</v>
      </c>
      <c r="C146">
        <v>42</v>
      </c>
      <c r="D146">
        <v>1.829906117675334</v>
      </c>
      <c r="E146">
        <v>2.6729676544560529E-2</v>
      </c>
      <c r="F146">
        <v>57</v>
      </c>
    </row>
    <row r="147" spans="1:6" x14ac:dyDescent="0.3">
      <c r="A147" t="s">
        <v>154</v>
      </c>
      <c r="B147" t="s">
        <v>155</v>
      </c>
      <c r="C147">
        <v>49</v>
      </c>
      <c r="D147">
        <v>1.4360018319682459</v>
      </c>
      <c r="E147">
        <v>2.646954447947673E-2</v>
      </c>
      <c r="F147">
        <v>85</v>
      </c>
    </row>
    <row r="148" spans="1:6" x14ac:dyDescent="0.3">
      <c r="A148" t="s">
        <v>301</v>
      </c>
      <c r="B148" t="s">
        <v>302</v>
      </c>
      <c r="C148">
        <v>71</v>
      </c>
      <c r="D148">
        <v>1.0700675626167171</v>
      </c>
      <c r="E148">
        <v>2.642318417951723E-2</v>
      </c>
      <c r="F148">
        <v>123</v>
      </c>
    </row>
    <row r="149" spans="1:6" x14ac:dyDescent="0.3">
      <c r="A149" t="s">
        <v>685</v>
      </c>
      <c r="B149" t="s">
        <v>686</v>
      </c>
      <c r="C149">
        <v>50</v>
      </c>
      <c r="D149">
        <v>1.5083224935478721</v>
      </c>
      <c r="E149">
        <v>2.622888421640869E-2</v>
      </c>
      <c r="F149">
        <v>79</v>
      </c>
    </row>
    <row r="150" spans="1:6" x14ac:dyDescent="0.3">
      <c r="A150" t="s">
        <v>742</v>
      </c>
      <c r="B150" t="s">
        <v>743</v>
      </c>
      <c r="C150">
        <v>25</v>
      </c>
      <c r="D150">
        <v>2.9999773703255892</v>
      </c>
      <c r="E150">
        <v>2.6083963951578741E-2</v>
      </c>
      <c r="F150">
        <v>17</v>
      </c>
    </row>
    <row r="151" spans="1:6" x14ac:dyDescent="0.3">
      <c r="A151" t="s">
        <v>103</v>
      </c>
      <c r="B151" t="s">
        <v>12955</v>
      </c>
      <c r="C151">
        <v>49</v>
      </c>
      <c r="D151">
        <v>1.5083224935478721</v>
      </c>
      <c r="E151">
        <v>2.5704306532080522E-2</v>
      </c>
      <c r="F151">
        <v>79</v>
      </c>
    </row>
    <row r="152" spans="1:6" x14ac:dyDescent="0.3">
      <c r="A152" t="s">
        <v>618</v>
      </c>
      <c r="B152" t="s">
        <v>618</v>
      </c>
      <c r="C152">
        <v>18</v>
      </c>
      <c r="D152">
        <v>4.0985896589936992</v>
      </c>
      <c r="E152">
        <v>2.5657985124151021E-2</v>
      </c>
      <c r="F152">
        <v>5</v>
      </c>
    </row>
    <row r="153" spans="1:6" x14ac:dyDescent="0.3">
      <c r="A153" t="s">
        <v>372</v>
      </c>
      <c r="B153" t="s">
        <v>373</v>
      </c>
      <c r="C153">
        <v>17</v>
      </c>
      <c r="D153">
        <v>4.0985896589936992</v>
      </c>
      <c r="E153">
        <v>2.5657985124151021E-2</v>
      </c>
      <c r="F153">
        <v>5</v>
      </c>
    </row>
    <row r="154" spans="1:6" x14ac:dyDescent="0.3">
      <c r="A154" t="s">
        <v>1944</v>
      </c>
      <c r="B154" t="s">
        <v>1944</v>
      </c>
      <c r="C154">
        <v>18</v>
      </c>
      <c r="D154">
        <v>4.0985896589936992</v>
      </c>
      <c r="E154">
        <v>2.5657985124151021E-2</v>
      </c>
      <c r="F154">
        <v>5</v>
      </c>
    </row>
    <row r="155" spans="1:6" x14ac:dyDescent="0.3">
      <c r="A155" t="s">
        <v>792</v>
      </c>
      <c r="B155" t="s">
        <v>793</v>
      </c>
      <c r="C155">
        <v>22</v>
      </c>
      <c r="D155">
        <v>3.325399770760217</v>
      </c>
      <c r="E155">
        <v>2.544381020027553E-2</v>
      </c>
      <c r="F155">
        <v>12</v>
      </c>
    </row>
    <row r="156" spans="1:6" x14ac:dyDescent="0.3">
      <c r="A156" t="s">
        <v>10096</v>
      </c>
      <c r="B156" t="s">
        <v>10096</v>
      </c>
      <c r="C156">
        <v>0</v>
      </c>
      <c r="D156">
        <v>1.4017127584896141</v>
      </c>
      <c r="E156">
        <v>2.535000059770497E-2</v>
      </c>
      <c r="F156">
        <v>4</v>
      </c>
    </row>
    <row r="157" spans="1:6" x14ac:dyDescent="0.3">
      <c r="A157" t="s">
        <v>254</v>
      </c>
      <c r="B157" t="s">
        <v>14584</v>
      </c>
      <c r="C157">
        <v>65</v>
      </c>
      <c r="D157">
        <v>1.038318864302137</v>
      </c>
      <c r="E157">
        <v>2.5278097716628051E-2</v>
      </c>
      <c r="F157">
        <v>127</v>
      </c>
    </row>
    <row r="158" spans="1:6" x14ac:dyDescent="0.3">
      <c r="A158" t="s">
        <v>526</v>
      </c>
      <c r="B158" t="s">
        <v>527</v>
      </c>
      <c r="C158">
        <v>66</v>
      </c>
      <c r="D158">
        <v>1.094558582625013</v>
      </c>
      <c r="E158">
        <v>2.512456493887354E-2</v>
      </c>
      <c r="F158">
        <v>120</v>
      </c>
    </row>
    <row r="159" spans="1:6" x14ac:dyDescent="0.3">
      <c r="A159" t="s">
        <v>307</v>
      </c>
      <c r="B159" t="s">
        <v>308</v>
      </c>
      <c r="C159">
        <v>23</v>
      </c>
      <c r="D159">
        <v>3.117760405981973</v>
      </c>
      <c r="E159">
        <v>2.493941013562706E-2</v>
      </c>
      <c r="F159">
        <v>15</v>
      </c>
    </row>
    <row r="160" spans="1:6" x14ac:dyDescent="0.3">
      <c r="A160" t="s">
        <v>410</v>
      </c>
      <c r="B160" t="s">
        <v>14585</v>
      </c>
      <c r="C160">
        <v>66</v>
      </c>
      <c r="D160">
        <v>1.086328083488497</v>
      </c>
      <c r="E160">
        <v>2.4935641556135271E-2</v>
      </c>
      <c r="F160">
        <v>121</v>
      </c>
    </row>
    <row r="161" spans="1:6" x14ac:dyDescent="0.3">
      <c r="A161" t="s">
        <v>1539</v>
      </c>
      <c r="B161" t="s">
        <v>1540</v>
      </c>
      <c r="C161">
        <v>22</v>
      </c>
      <c r="D161">
        <v>3.2512917986064949</v>
      </c>
      <c r="E161">
        <v>2.487678388530843E-2</v>
      </c>
      <c r="F161">
        <v>13</v>
      </c>
    </row>
    <row r="162" spans="1:6" x14ac:dyDescent="0.3">
      <c r="A162" t="s">
        <v>457</v>
      </c>
      <c r="B162" t="s">
        <v>14586</v>
      </c>
      <c r="C162">
        <v>54</v>
      </c>
      <c r="D162">
        <v>1.3156381497183709</v>
      </c>
      <c r="E162">
        <v>2.4708468192344669E-2</v>
      </c>
      <c r="F162">
        <v>96</v>
      </c>
    </row>
    <row r="163" spans="1:6" x14ac:dyDescent="0.3">
      <c r="A163" t="s">
        <v>598</v>
      </c>
      <c r="B163" t="s">
        <v>599</v>
      </c>
      <c r="C163">
        <v>18</v>
      </c>
      <c r="D163">
        <v>3.9444389791664398</v>
      </c>
      <c r="E163">
        <v>2.4692971258660351E-2</v>
      </c>
      <c r="F163">
        <v>6</v>
      </c>
    </row>
    <row r="164" spans="1:6" x14ac:dyDescent="0.3">
      <c r="A164" t="s">
        <v>2409</v>
      </c>
      <c r="B164" t="s">
        <v>2410</v>
      </c>
      <c r="C164">
        <v>43</v>
      </c>
      <c r="D164">
        <v>1.641853886172395</v>
      </c>
      <c r="E164">
        <v>2.4553791561026179E-2</v>
      </c>
      <c r="F164">
        <v>65</v>
      </c>
    </row>
    <row r="165" spans="1:6" x14ac:dyDescent="0.3">
      <c r="A165" t="s">
        <v>1772</v>
      </c>
      <c r="B165" t="s">
        <v>1772</v>
      </c>
      <c r="C165">
        <v>41</v>
      </c>
      <c r="D165">
        <v>1.715961858326116</v>
      </c>
      <c r="E165">
        <v>2.446848560394568E-2</v>
      </c>
      <c r="F165">
        <v>64</v>
      </c>
    </row>
    <row r="166" spans="1:6" x14ac:dyDescent="0.3">
      <c r="A166" t="s">
        <v>1144</v>
      </c>
      <c r="B166" t="s">
        <v>1145</v>
      </c>
      <c r="C166">
        <v>23</v>
      </c>
      <c r="D166">
        <v>3.057135784165538</v>
      </c>
      <c r="E166">
        <v>2.4454465139566291E-2</v>
      </c>
      <c r="F166">
        <v>10</v>
      </c>
    </row>
    <row r="167" spans="1:6" x14ac:dyDescent="0.3">
      <c r="A167" t="s">
        <v>1443</v>
      </c>
      <c r="B167" t="s">
        <v>1443</v>
      </c>
      <c r="C167">
        <v>23</v>
      </c>
      <c r="D167">
        <v>3.057135784165538</v>
      </c>
      <c r="E167">
        <v>2.4454465139566291E-2</v>
      </c>
      <c r="F167">
        <v>16</v>
      </c>
    </row>
    <row r="168" spans="1:6" x14ac:dyDescent="0.3">
      <c r="A168" t="s">
        <v>708</v>
      </c>
      <c r="B168" t="s">
        <v>709</v>
      </c>
      <c r="C168">
        <v>52</v>
      </c>
      <c r="D168">
        <v>1.3470543459517501</v>
      </c>
      <c r="E168">
        <v>2.436150221805301E-2</v>
      </c>
      <c r="F168">
        <v>93</v>
      </c>
    </row>
    <row r="169" spans="1:6" x14ac:dyDescent="0.3">
      <c r="A169" t="s">
        <v>535</v>
      </c>
      <c r="B169" t="s">
        <v>536</v>
      </c>
      <c r="C169">
        <v>24</v>
      </c>
      <c r="D169">
        <v>2.8946168546677629</v>
      </c>
      <c r="E169">
        <v>2.4161168394176289E-2</v>
      </c>
      <c r="F169">
        <v>19</v>
      </c>
    </row>
    <row r="170" spans="1:6" x14ac:dyDescent="0.3">
      <c r="A170" t="s">
        <v>809</v>
      </c>
      <c r="B170" t="s">
        <v>14587</v>
      </c>
      <c r="C170">
        <v>44</v>
      </c>
      <c r="D170">
        <v>1.5596157879354231</v>
      </c>
      <c r="E170">
        <v>2.3866344397149141E-2</v>
      </c>
      <c r="F170">
        <v>75</v>
      </c>
    </row>
    <row r="171" spans="1:6" x14ac:dyDescent="0.3">
      <c r="A171" t="s">
        <v>2393</v>
      </c>
      <c r="B171" t="s">
        <v>2393</v>
      </c>
      <c r="C171">
        <v>35</v>
      </c>
      <c r="D171">
        <v>1.939105409640326</v>
      </c>
      <c r="E171">
        <v>2.3603970664962799E-2</v>
      </c>
      <c r="F171">
        <v>51</v>
      </c>
    </row>
    <row r="172" spans="1:6" x14ac:dyDescent="0.3">
      <c r="A172" t="s">
        <v>1048</v>
      </c>
      <c r="B172" t="s">
        <v>14333</v>
      </c>
      <c r="C172">
        <v>26</v>
      </c>
      <c r="D172">
        <v>2.594512262217425</v>
      </c>
      <c r="E172">
        <v>2.346090060164488E-2</v>
      </c>
      <c r="F172">
        <v>26</v>
      </c>
    </row>
    <row r="173" spans="1:6" x14ac:dyDescent="0.3">
      <c r="A173" t="s">
        <v>1075</v>
      </c>
      <c r="B173" t="s">
        <v>1076</v>
      </c>
      <c r="C173">
        <v>41</v>
      </c>
      <c r="D173">
        <v>1.641853886172395</v>
      </c>
      <c r="E173">
        <v>2.3411754744234261E-2</v>
      </c>
      <c r="F173">
        <v>69</v>
      </c>
    </row>
    <row r="174" spans="1:6" x14ac:dyDescent="0.3">
      <c r="A174" t="s">
        <v>452</v>
      </c>
      <c r="B174" t="s">
        <v>14588</v>
      </c>
      <c r="C174">
        <v>27</v>
      </c>
      <c r="D174">
        <v>2.4891517465595991</v>
      </c>
      <c r="E174">
        <v>2.337387630822067E-2</v>
      </c>
      <c r="F174">
        <v>29</v>
      </c>
    </row>
    <row r="175" spans="1:6" x14ac:dyDescent="0.3">
      <c r="A175" t="s">
        <v>2459</v>
      </c>
      <c r="B175" t="s">
        <v>2459</v>
      </c>
      <c r="C175">
        <v>17</v>
      </c>
      <c r="D175">
        <v>3.9444389791664398</v>
      </c>
      <c r="E175">
        <v>2.3321139522068109E-2</v>
      </c>
      <c r="F175">
        <v>6</v>
      </c>
    </row>
    <row r="176" spans="1:6" x14ac:dyDescent="0.3">
      <c r="A176" t="s">
        <v>594</v>
      </c>
      <c r="B176" t="s">
        <v>14589</v>
      </c>
      <c r="C176">
        <v>51</v>
      </c>
      <c r="D176">
        <v>1.23638877806423</v>
      </c>
      <c r="E176">
        <v>2.3220117782926399E-2</v>
      </c>
      <c r="F176">
        <v>103</v>
      </c>
    </row>
    <row r="177" spans="1:6" x14ac:dyDescent="0.3">
      <c r="A177" t="s">
        <v>135</v>
      </c>
      <c r="B177" t="s">
        <v>136</v>
      </c>
      <c r="C177">
        <v>36</v>
      </c>
      <c r="D177">
        <v>1.8472978603872039</v>
      </c>
      <c r="E177">
        <v>2.312890284963447E-2</v>
      </c>
      <c r="F177">
        <v>54</v>
      </c>
    </row>
    <row r="178" spans="1:6" x14ac:dyDescent="0.3">
      <c r="A178" t="s">
        <v>3198</v>
      </c>
      <c r="B178" t="s">
        <v>3198</v>
      </c>
      <c r="C178">
        <v>18</v>
      </c>
      <c r="D178">
        <v>3.693124550885535</v>
      </c>
      <c r="E178">
        <v>2.3119693033999241E-2</v>
      </c>
      <c r="F178">
        <v>8</v>
      </c>
    </row>
    <row r="179" spans="1:6" x14ac:dyDescent="0.3">
      <c r="A179" t="s">
        <v>2347</v>
      </c>
      <c r="B179" t="s">
        <v>2348</v>
      </c>
      <c r="C179">
        <v>27</v>
      </c>
      <c r="D179">
        <v>2.456361923736607</v>
      </c>
      <c r="E179">
        <v>2.3065970105277282E-2</v>
      </c>
      <c r="F179">
        <v>30</v>
      </c>
    </row>
    <row r="180" spans="1:6" x14ac:dyDescent="0.3">
      <c r="A180" t="s">
        <v>845</v>
      </c>
      <c r="B180" t="s">
        <v>14590</v>
      </c>
      <c r="C180">
        <v>24</v>
      </c>
      <c r="D180">
        <v>2.1291490125281909</v>
      </c>
      <c r="E180">
        <v>2.2955320207808359E-2</v>
      </c>
      <c r="F180">
        <v>38</v>
      </c>
    </row>
    <row r="181" spans="1:6" x14ac:dyDescent="0.3">
      <c r="A181" t="s">
        <v>178</v>
      </c>
      <c r="B181" t="s">
        <v>179</v>
      </c>
      <c r="C181">
        <v>38</v>
      </c>
      <c r="D181">
        <v>1.731466044862082</v>
      </c>
      <c r="E181">
        <v>2.2883011546466631E-2</v>
      </c>
      <c r="F181">
        <v>62</v>
      </c>
    </row>
    <row r="182" spans="1:6" x14ac:dyDescent="0.3">
      <c r="A182" t="s">
        <v>2539</v>
      </c>
      <c r="B182" t="s">
        <v>2540</v>
      </c>
      <c r="C182">
        <v>39</v>
      </c>
      <c r="D182">
        <v>1.685656508830788</v>
      </c>
      <c r="E182">
        <v>2.2863846344897749E-2</v>
      </c>
      <c r="F182">
        <v>66</v>
      </c>
    </row>
    <row r="183" spans="1:6" x14ac:dyDescent="0.3">
      <c r="A183" t="s">
        <v>278</v>
      </c>
      <c r="B183" t="s">
        <v>14591</v>
      </c>
      <c r="C183">
        <v>56</v>
      </c>
      <c r="D183">
        <v>1.1629613095094129</v>
      </c>
      <c r="E183">
        <v>2.265003604047584E-2</v>
      </c>
      <c r="F183">
        <v>112</v>
      </c>
    </row>
    <row r="184" spans="1:6" x14ac:dyDescent="0.3">
      <c r="A184" t="s">
        <v>340</v>
      </c>
      <c r="B184" t="s">
        <v>14592</v>
      </c>
      <c r="C184">
        <v>53</v>
      </c>
      <c r="D184">
        <v>1.226910034109687</v>
      </c>
      <c r="E184">
        <v>2.2615395744774221E-2</v>
      </c>
      <c r="F184">
        <v>105</v>
      </c>
    </row>
    <row r="185" spans="1:6" x14ac:dyDescent="0.3">
      <c r="A185" t="s">
        <v>7532</v>
      </c>
      <c r="B185" t="s">
        <v>7532</v>
      </c>
      <c r="C185">
        <v>20</v>
      </c>
      <c r="D185">
        <v>3.2512917986064949</v>
      </c>
      <c r="E185">
        <v>2.2615258077553119E-2</v>
      </c>
      <c r="F185">
        <v>13</v>
      </c>
    </row>
    <row r="186" spans="1:6" x14ac:dyDescent="0.3">
      <c r="A186" t="s">
        <v>993</v>
      </c>
      <c r="B186" t="s">
        <v>994</v>
      </c>
      <c r="C186">
        <v>45</v>
      </c>
      <c r="D186">
        <v>1.4360018319682459</v>
      </c>
      <c r="E186">
        <v>2.2474141539178361E-2</v>
      </c>
      <c r="F186">
        <v>85</v>
      </c>
    </row>
    <row r="187" spans="1:6" x14ac:dyDescent="0.3">
      <c r="A187" t="s">
        <v>1524</v>
      </c>
      <c r="B187" t="s">
        <v>1524</v>
      </c>
      <c r="C187">
        <v>18</v>
      </c>
      <c r="D187">
        <v>3.5877640352277078</v>
      </c>
      <c r="E187">
        <v>2.246011528449476E-2</v>
      </c>
      <c r="F187">
        <v>9</v>
      </c>
    </row>
    <row r="188" spans="1:6" x14ac:dyDescent="0.3">
      <c r="A188" t="s">
        <v>541</v>
      </c>
      <c r="B188" t="s">
        <v>14593</v>
      </c>
      <c r="C188">
        <v>42</v>
      </c>
      <c r="D188">
        <v>1.4595323293784399</v>
      </c>
      <c r="E188">
        <v>2.2334796493584531E-2</v>
      </c>
      <c r="F188">
        <v>81</v>
      </c>
    </row>
    <row r="189" spans="1:6" x14ac:dyDescent="0.3">
      <c r="A189" t="s">
        <v>689</v>
      </c>
      <c r="B189" t="s">
        <v>14594</v>
      </c>
      <c r="C189">
        <v>39</v>
      </c>
      <c r="D189">
        <v>1.627669251180438</v>
      </c>
      <c r="E189">
        <v>2.207732089209408E-2</v>
      </c>
      <c r="F189">
        <v>70</v>
      </c>
    </row>
    <row r="190" spans="1:6" x14ac:dyDescent="0.3">
      <c r="A190" t="s">
        <v>1564</v>
      </c>
      <c r="B190" t="s">
        <v>1565</v>
      </c>
      <c r="C190">
        <v>37</v>
      </c>
      <c r="D190">
        <v>1.7006943861953281</v>
      </c>
      <c r="E190">
        <v>2.1884851606359959E-2</v>
      </c>
      <c r="F190">
        <v>65</v>
      </c>
    </row>
    <row r="191" spans="1:6" x14ac:dyDescent="0.3">
      <c r="A191" t="s">
        <v>3508</v>
      </c>
      <c r="B191" t="s">
        <v>3508</v>
      </c>
      <c r="C191">
        <v>18</v>
      </c>
      <c r="D191">
        <v>3.492453855423383</v>
      </c>
      <c r="E191">
        <v>2.1863454633133061E-2</v>
      </c>
      <c r="F191">
        <v>10</v>
      </c>
    </row>
    <row r="192" spans="1:6" x14ac:dyDescent="0.3">
      <c r="A192" t="s">
        <v>902</v>
      </c>
      <c r="B192" t="s">
        <v>14595</v>
      </c>
      <c r="C192">
        <v>38</v>
      </c>
      <c r="D192">
        <v>1.599889687073363</v>
      </c>
      <c r="E192">
        <v>2.1700525452486422E-2</v>
      </c>
      <c r="F192">
        <v>72</v>
      </c>
    </row>
    <row r="193" spans="1:6" x14ac:dyDescent="0.3">
      <c r="A193" t="s">
        <v>312</v>
      </c>
      <c r="B193" t="s">
        <v>14596</v>
      </c>
      <c r="C193">
        <v>28</v>
      </c>
      <c r="D193">
        <v>2.226787482092107</v>
      </c>
      <c r="E193">
        <v>2.1684649485520329E-2</v>
      </c>
      <c r="F193">
        <v>38</v>
      </c>
    </row>
    <row r="194" spans="1:6" x14ac:dyDescent="0.3">
      <c r="A194" t="s">
        <v>558</v>
      </c>
      <c r="B194" t="s">
        <v>14597</v>
      </c>
      <c r="C194">
        <v>33</v>
      </c>
      <c r="D194">
        <v>1.883015942989283</v>
      </c>
      <c r="E194">
        <v>2.1611431809847891E-2</v>
      </c>
      <c r="F194">
        <v>54</v>
      </c>
    </row>
    <row r="195" spans="1:6" x14ac:dyDescent="0.3">
      <c r="A195" t="s">
        <v>781</v>
      </c>
      <c r="B195" t="s">
        <v>14598</v>
      </c>
      <c r="C195">
        <v>47</v>
      </c>
      <c r="D195">
        <v>1.3156381497183709</v>
      </c>
      <c r="E195">
        <v>2.150551861185554E-2</v>
      </c>
      <c r="F195">
        <v>96</v>
      </c>
    </row>
    <row r="196" spans="1:6" x14ac:dyDescent="0.3">
      <c r="A196" t="s">
        <v>497</v>
      </c>
      <c r="B196" t="s">
        <v>14599</v>
      </c>
      <c r="C196">
        <v>45</v>
      </c>
      <c r="D196">
        <v>1.368560551172713</v>
      </c>
      <c r="E196">
        <v>2.141865201511221E-2</v>
      </c>
      <c r="F196">
        <v>91</v>
      </c>
    </row>
    <row r="197" spans="1:6" x14ac:dyDescent="0.3">
      <c r="A197" t="s">
        <v>328</v>
      </c>
      <c r="B197" t="s">
        <v>14600</v>
      </c>
      <c r="C197">
        <v>22</v>
      </c>
      <c r="D197">
        <v>2.7993066748634381</v>
      </c>
      <c r="E197">
        <v>2.1418485787441731E-2</v>
      </c>
      <c r="F197">
        <v>21</v>
      </c>
    </row>
    <row r="198" spans="1:6" x14ac:dyDescent="0.3">
      <c r="A198" t="s">
        <v>927</v>
      </c>
      <c r="B198" t="s">
        <v>14601</v>
      </c>
      <c r="C198">
        <v>37</v>
      </c>
      <c r="D198">
        <v>1.641853886172395</v>
      </c>
      <c r="E198">
        <v>2.1127681110650439E-2</v>
      </c>
      <c r="F198">
        <v>69</v>
      </c>
    </row>
    <row r="199" spans="1:6" x14ac:dyDescent="0.3">
      <c r="A199" t="s">
        <v>1046</v>
      </c>
      <c r="B199" t="s">
        <v>1047</v>
      </c>
      <c r="C199">
        <v>35</v>
      </c>
      <c r="D199">
        <v>1.731466044862082</v>
      </c>
      <c r="E199">
        <v>2.1076458003324521E-2</v>
      </c>
      <c r="F199">
        <v>63</v>
      </c>
    </row>
    <row r="200" spans="1:6" x14ac:dyDescent="0.3">
      <c r="A200" t="s">
        <v>849</v>
      </c>
      <c r="B200" t="s">
        <v>850</v>
      </c>
      <c r="C200">
        <v>42</v>
      </c>
      <c r="D200">
        <v>1.4360018319682459</v>
      </c>
      <c r="E200">
        <v>2.097586543656647E-2</v>
      </c>
      <c r="F200">
        <v>85</v>
      </c>
    </row>
    <row r="201" spans="1:6" x14ac:dyDescent="0.3">
      <c r="A201" t="s">
        <v>162</v>
      </c>
      <c r="B201" t="s">
        <v>163</v>
      </c>
      <c r="C201">
        <v>48</v>
      </c>
      <c r="D201">
        <v>1.2556201399921181</v>
      </c>
      <c r="E201">
        <v>2.0961150414465338E-2</v>
      </c>
      <c r="F201">
        <v>101</v>
      </c>
    </row>
    <row r="202" spans="1:6" x14ac:dyDescent="0.3">
      <c r="A202" t="s">
        <v>394</v>
      </c>
      <c r="B202" t="s">
        <v>395</v>
      </c>
      <c r="C202">
        <v>32</v>
      </c>
      <c r="D202">
        <v>1.883015942989283</v>
      </c>
      <c r="E202">
        <v>2.0956539936822199E-2</v>
      </c>
      <c r="F202">
        <v>54</v>
      </c>
    </row>
    <row r="203" spans="1:6" x14ac:dyDescent="0.3">
      <c r="A203" t="s">
        <v>985</v>
      </c>
      <c r="B203" t="s">
        <v>14602</v>
      </c>
      <c r="C203">
        <v>48</v>
      </c>
      <c r="D203">
        <v>1.245958229080381</v>
      </c>
      <c r="E203">
        <v>2.0799855798791719E-2</v>
      </c>
      <c r="F203">
        <v>103</v>
      </c>
    </row>
    <row r="204" spans="1:6" x14ac:dyDescent="0.3">
      <c r="A204" t="s">
        <v>799</v>
      </c>
      <c r="B204" t="s">
        <v>800</v>
      </c>
      <c r="C204">
        <v>50</v>
      </c>
      <c r="D204">
        <v>1.1718502569266589</v>
      </c>
      <c r="E204">
        <v>2.0785376692428841E-2</v>
      </c>
      <c r="F204">
        <v>111</v>
      </c>
    </row>
    <row r="205" spans="1:6" x14ac:dyDescent="0.3">
      <c r="A205" t="s">
        <v>1826</v>
      </c>
      <c r="B205" t="s">
        <v>1826</v>
      </c>
      <c r="C205">
        <v>17</v>
      </c>
      <c r="D205">
        <v>3.492453855423383</v>
      </c>
      <c r="E205">
        <v>2.0648818264625661E-2</v>
      </c>
      <c r="F205">
        <v>10</v>
      </c>
    </row>
    <row r="206" spans="1:6" x14ac:dyDescent="0.3">
      <c r="A206" t="s">
        <v>1064</v>
      </c>
      <c r="B206" t="s">
        <v>1064</v>
      </c>
      <c r="C206">
        <v>17</v>
      </c>
      <c r="D206">
        <v>3.492453855423383</v>
      </c>
      <c r="E206">
        <v>2.0648818264625661E-2</v>
      </c>
      <c r="F206">
        <v>10</v>
      </c>
    </row>
    <row r="207" spans="1:6" x14ac:dyDescent="0.3">
      <c r="A207" t="s">
        <v>2406</v>
      </c>
      <c r="B207" t="s">
        <v>2406</v>
      </c>
      <c r="C207">
        <v>29</v>
      </c>
      <c r="D207">
        <v>2.0402015265116948</v>
      </c>
      <c r="E207">
        <v>2.0577218539560242E-2</v>
      </c>
      <c r="F207">
        <v>46</v>
      </c>
    </row>
    <row r="208" spans="1:6" x14ac:dyDescent="0.3">
      <c r="A208" t="s">
        <v>667</v>
      </c>
      <c r="B208" t="s">
        <v>14603</v>
      </c>
      <c r="C208">
        <v>47</v>
      </c>
      <c r="D208">
        <v>1.1898687624293369</v>
      </c>
      <c r="E208">
        <v>2.0277328975244289E-2</v>
      </c>
      <c r="F208">
        <v>109</v>
      </c>
    </row>
    <row r="209" spans="1:6" x14ac:dyDescent="0.3">
      <c r="A209" t="s">
        <v>637</v>
      </c>
      <c r="B209" t="s">
        <v>14330</v>
      </c>
      <c r="C209">
        <v>51</v>
      </c>
      <c r="D209">
        <v>1.136758937115389</v>
      </c>
      <c r="E209">
        <v>2.0162953907093911E-2</v>
      </c>
      <c r="F209">
        <v>115</v>
      </c>
    </row>
    <row r="210" spans="1:6" x14ac:dyDescent="0.3">
      <c r="A210" t="s">
        <v>125</v>
      </c>
      <c r="B210" t="s">
        <v>14604</v>
      </c>
      <c r="C210">
        <v>52</v>
      </c>
      <c r="D210">
        <v>1.1112256351102241</v>
      </c>
      <c r="E210">
        <v>2.0096535715764471E-2</v>
      </c>
      <c r="F210">
        <v>118</v>
      </c>
    </row>
    <row r="211" spans="1:6" x14ac:dyDescent="0.3">
      <c r="A211" t="s">
        <v>870</v>
      </c>
      <c r="B211" t="s">
        <v>871</v>
      </c>
      <c r="C211">
        <v>33</v>
      </c>
      <c r="D211">
        <v>1.7472144018302209</v>
      </c>
      <c r="E211">
        <v>2.005283335115815E-2</v>
      </c>
      <c r="F211">
        <v>59</v>
      </c>
    </row>
    <row r="212" spans="1:6" x14ac:dyDescent="0.3">
      <c r="A212" t="s">
        <v>1684</v>
      </c>
      <c r="B212" t="s">
        <v>1685</v>
      </c>
      <c r="C212">
        <v>32</v>
      </c>
      <c r="D212">
        <v>1.7960045659996531</v>
      </c>
      <c r="E212">
        <v>1.9988169273987381E-2</v>
      </c>
      <c r="F212">
        <v>59</v>
      </c>
    </row>
    <row r="213" spans="1:6" x14ac:dyDescent="0.3">
      <c r="A213" t="s">
        <v>231</v>
      </c>
      <c r="B213" t="s">
        <v>14605</v>
      </c>
      <c r="C213">
        <v>41</v>
      </c>
      <c r="D213">
        <v>1.4017127584896141</v>
      </c>
      <c r="E213">
        <v>1.9987500471267381E-2</v>
      </c>
      <c r="F213">
        <v>88</v>
      </c>
    </row>
    <row r="214" spans="1:6" x14ac:dyDescent="0.3">
      <c r="A214" t="s">
        <v>176</v>
      </c>
      <c r="B214" t="s">
        <v>177</v>
      </c>
      <c r="C214">
        <v>15</v>
      </c>
      <c r="D214">
        <v>3.810907586541918</v>
      </c>
      <c r="E214">
        <v>1.9880865187866869E-2</v>
      </c>
      <c r="F214">
        <v>7</v>
      </c>
    </row>
    <row r="215" spans="1:6" x14ac:dyDescent="0.3">
      <c r="A215" t="s">
        <v>612</v>
      </c>
      <c r="B215" t="s">
        <v>613</v>
      </c>
      <c r="C215">
        <v>43</v>
      </c>
      <c r="D215">
        <v>1.3260009367539181</v>
      </c>
      <c r="E215">
        <v>1.9830236347452009E-2</v>
      </c>
      <c r="F215">
        <v>94</v>
      </c>
    </row>
    <row r="216" spans="1:6" x14ac:dyDescent="0.3">
      <c r="A216" t="s">
        <v>963</v>
      </c>
      <c r="B216" t="s">
        <v>963</v>
      </c>
      <c r="C216">
        <v>0</v>
      </c>
      <c r="D216">
        <v>1.627669251180438</v>
      </c>
      <c r="E216">
        <v>1.9812980287776741E-2</v>
      </c>
      <c r="F216">
        <v>67</v>
      </c>
    </row>
    <row r="217" spans="1:6" x14ac:dyDescent="0.3">
      <c r="A217" t="s">
        <v>941</v>
      </c>
      <c r="B217" t="s">
        <v>942</v>
      </c>
      <c r="C217">
        <v>21</v>
      </c>
      <c r="D217">
        <v>2.712295297873808</v>
      </c>
      <c r="E217">
        <v>1.9809425004163581E-2</v>
      </c>
      <c r="F217">
        <v>23</v>
      </c>
    </row>
    <row r="218" spans="1:6" x14ac:dyDescent="0.3">
      <c r="A218" t="s">
        <v>1053</v>
      </c>
      <c r="B218" t="s">
        <v>1053</v>
      </c>
      <c r="C218">
        <v>23</v>
      </c>
      <c r="D218">
        <v>2.3639886036055922</v>
      </c>
      <c r="E218">
        <v>1.9732050769179981E-2</v>
      </c>
      <c r="F218">
        <v>32</v>
      </c>
    </row>
    <row r="219" spans="1:6" x14ac:dyDescent="0.3">
      <c r="A219" t="s">
        <v>382</v>
      </c>
      <c r="B219" t="s">
        <v>383</v>
      </c>
      <c r="C219">
        <v>44</v>
      </c>
      <c r="D219">
        <v>1.245958229080381</v>
      </c>
      <c r="E219">
        <v>1.9499864811367239E-2</v>
      </c>
      <c r="F219">
        <v>102</v>
      </c>
    </row>
    <row r="220" spans="1:6" x14ac:dyDescent="0.3">
      <c r="A220" t="s">
        <v>1131</v>
      </c>
      <c r="B220" t="s">
        <v>1132</v>
      </c>
      <c r="C220">
        <v>26</v>
      </c>
      <c r="D220">
        <v>2.1526795099383849</v>
      </c>
      <c r="E220">
        <v>1.946562394224282E-2</v>
      </c>
      <c r="F220">
        <v>41</v>
      </c>
    </row>
    <row r="221" spans="1:6" x14ac:dyDescent="0.3">
      <c r="A221" t="s">
        <v>129</v>
      </c>
      <c r="B221" t="s">
        <v>130</v>
      </c>
      <c r="C221">
        <v>40</v>
      </c>
      <c r="D221">
        <v>1.3905394578914889</v>
      </c>
      <c r="E221">
        <v>1.9344562503258059E-2</v>
      </c>
      <c r="F221">
        <v>89</v>
      </c>
    </row>
    <row r="222" spans="1:6" x14ac:dyDescent="0.3">
      <c r="A222" t="s">
        <v>408</v>
      </c>
      <c r="B222" t="s">
        <v>13081</v>
      </c>
      <c r="C222">
        <v>40</v>
      </c>
      <c r="D222">
        <v>1.379489621704904</v>
      </c>
      <c r="E222">
        <v>1.9190842128371119E-2</v>
      </c>
      <c r="F222">
        <v>90</v>
      </c>
    </row>
    <row r="223" spans="1:6" x14ac:dyDescent="0.3">
      <c r="A223" t="s">
        <v>1142</v>
      </c>
      <c r="B223" t="s">
        <v>13020</v>
      </c>
      <c r="C223">
        <v>45</v>
      </c>
      <c r="D223">
        <v>1.1718502569266589</v>
      </c>
      <c r="E223">
        <v>1.915515106949324E-2</v>
      </c>
      <c r="F223">
        <v>110</v>
      </c>
    </row>
    <row r="224" spans="1:6" x14ac:dyDescent="0.3">
      <c r="A224" t="s">
        <v>913</v>
      </c>
      <c r="B224" t="s">
        <v>913</v>
      </c>
      <c r="C224">
        <v>19</v>
      </c>
      <c r="D224">
        <v>2.8946168546677629</v>
      </c>
      <c r="E224">
        <v>1.9127591645389561E-2</v>
      </c>
      <c r="F224">
        <v>18</v>
      </c>
    </row>
    <row r="225" spans="1:6" x14ac:dyDescent="0.3">
      <c r="A225" t="s">
        <v>1331</v>
      </c>
      <c r="B225" t="s">
        <v>1332</v>
      </c>
      <c r="C225">
        <v>21</v>
      </c>
      <c r="D225">
        <v>2.594512262217425</v>
      </c>
      <c r="E225">
        <v>1.89491889474824E-2</v>
      </c>
      <c r="F225">
        <v>26</v>
      </c>
    </row>
    <row r="226" spans="1:6" x14ac:dyDescent="0.3">
      <c r="A226" t="s">
        <v>1489</v>
      </c>
      <c r="B226" t="s">
        <v>1489</v>
      </c>
      <c r="C226">
        <v>2</v>
      </c>
      <c r="D226">
        <v>1.1112256351102241</v>
      </c>
      <c r="E226">
        <v>1.893712019370114E-2</v>
      </c>
      <c r="F226">
        <v>109</v>
      </c>
    </row>
    <row r="227" spans="1:6" x14ac:dyDescent="0.3">
      <c r="A227" t="s">
        <v>183</v>
      </c>
      <c r="B227" t="s">
        <v>184</v>
      </c>
      <c r="C227">
        <v>45</v>
      </c>
      <c r="D227">
        <v>1.208217901097534</v>
      </c>
      <c r="E227">
        <v>1.8909209943149579E-2</v>
      </c>
      <c r="F227">
        <v>107</v>
      </c>
    </row>
    <row r="228" spans="1:6" x14ac:dyDescent="0.3">
      <c r="A228" t="s">
        <v>3193</v>
      </c>
      <c r="B228" t="s">
        <v>3193</v>
      </c>
      <c r="C228">
        <v>17</v>
      </c>
      <c r="D228">
        <v>3.1822989271195441</v>
      </c>
      <c r="E228">
        <v>1.8815055239101711E-2</v>
      </c>
      <c r="F228">
        <v>14</v>
      </c>
    </row>
    <row r="229" spans="1:6" x14ac:dyDescent="0.3">
      <c r="A229" t="s">
        <v>3562</v>
      </c>
      <c r="B229" t="s">
        <v>3562</v>
      </c>
      <c r="C229">
        <v>19</v>
      </c>
      <c r="D229">
        <v>2.8458266904983311</v>
      </c>
      <c r="E229">
        <v>1.8805186856293031E-2</v>
      </c>
      <c r="F229">
        <v>20</v>
      </c>
    </row>
    <row r="230" spans="1:6" x14ac:dyDescent="0.3">
      <c r="A230" t="s">
        <v>1907</v>
      </c>
      <c r="B230" t="s">
        <v>14606</v>
      </c>
      <c r="C230">
        <v>19</v>
      </c>
      <c r="D230">
        <v>2.8458266904983311</v>
      </c>
      <c r="E230">
        <v>1.8805186856293031E-2</v>
      </c>
      <c r="F230">
        <v>20</v>
      </c>
    </row>
    <row r="231" spans="1:6" x14ac:dyDescent="0.3">
      <c r="A231" t="s">
        <v>366</v>
      </c>
      <c r="B231" t="s">
        <v>367</v>
      </c>
      <c r="C231">
        <v>11</v>
      </c>
      <c r="D231">
        <v>4.5040547671018629</v>
      </c>
      <c r="E231">
        <v>1.8797518142868518E-2</v>
      </c>
      <c r="F231">
        <v>2</v>
      </c>
    </row>
    <row r="232" spans="1:6" x14ac:dyDescent="0.3">
      <c r="A232" t="s">
        <v>258</v>
      </c>
      <c r="B232" t="s">
        <v>12837</v>
      </c>
      <c r="C232">
        <v>37</v>
      </c>
      <c r="D232">
        <v>1.4595323293784399</v>
      </c>
      <c r="E232">
        <v>1.8781533415059729E-2</v>
      </c>
      <c r="F232">
        <v>82</v>
      </c>
    </row>
    <row r="233" spans="1:6" x14ac:dyDescent="0.3">
      <c r="A233" t="s">
        <v>421</v>
      </c>
      <c r="B233" t="s">
        <v>14607</v>
      </c>
      <c r="C233">
        <v>43</v>
      </c>
      <c r="D233">
        <v>1.2556201399921181</v>
      </c>
      <c r="E233">
        <v>1.8777697246291868E-2</v>
      </c>
      <c r="F233">
        <v>101</v>
      </c>
    </row>
    <row r="234" spans="1:6" x14ac:dyDescent="0.3">
      <c r="A234" t="s">
        <v>727</v>
      </c>
      <c r="B234" t="s">
        <v>728</v>
      </c>
      <c r="C234">
        <v>42</v>
      </c>
      <c r="D234">
        <v>1.2851789422336619</v>
      </c>
      <c r="E234">
        <v>1.877277587957718E-2</v>
      </c>
      <c r="F234">
        <v>99</v>
      </c>
    </row>
    <row r="235" spans="1:6" x14ac:dyDescent="0.3">
      <c r="A235" t="s">
        <v>736</v>
      </c>
      <c r="B235" t="s">
        <v>737</v>
      </c>
      <c r="C235">
        <v>32</v>
      </c>
      <c r="D235">
        <v>1.685656508830788</v>
      </c>
      <c r="E235">
        <v>1.876007905222379E-2</v>
      </c>
      <c r="F235">
        <v>66</v>
      </c>
    </row>
    <row r="236" spans="1:6" x14ac:dyDescent="0.3">
      <c r="A236" t="s">
        <v>921</v>
      </c>
      <c r="B236" t="s">
        <v>922</v>
      </c>
      <c r="C236">
        <v>23</v>
      </c>
      <c r="D236">
        <v>2.3350010667323402</v>
      </c>
      <c r="E236">
        <v>1.8678006545542501E-2</v>
      </c>
      <c r="F236">
        <v>34</v>
      </c>
    </row>
    <row r="237" spans="1:6" x14ac:dyDescent="0.3">
      <c r="A237" t="s">
        <v>479</v>
      </c>
      <c r="B237" t="s">
        <v>14608</v>
      </c>
      <c r="C237">
        <v>43</v>
      </c>
      <c r="D237">
        <v>1.245958229080381</v>
      </c>
      <c r="E237">
        <v>1.8633204153084251E-2</v>
      </c>
      <c r="F237">
        <v>103</v>
      </c>
    </row>
    <row r="238" spans="1:6" x14ac:dyDescent="0.3">
      <c r="A238" t="s">
        <v>2305</v>
      </c>
      <c r="B238" t="s">
        <v>2305</v>
      </c>
      <c r="C238">
        <v>27</v>
      </c>
      <c r="D238">
        <v>1.978326122793608</v>
      </c>
      <c r="E238">
        <v>1.857707154873629E-2</v>
      </c>
      <c r="F238">
        <v>47</v>
      </c>
    </row>
    <row r="239" spans="1:6" x14ac:dyDescent="0.3">
      <c r="A239" t="s">
        <v>143</v>
      </c>
      <c r="B239" t="s">
        <v>14609</v>
      </c>
      <c r="C239">
        <v>50</v>
      </c>
      <c r="D239">
        <v>1.054067221270276</v>
      </c>
      <c r="E239">
        <v>1.8329639199358819E-2</v>
      </c>
      <c r="F239">
        <v>124</v>
      </c>
    </row>
    <row r="240" spans="1:6" x14ac:dyDescent="0.3">
      <c r="A240" t="s">
        <v>1081</v>
      </c>
      <c r="B240" t="s">
        <v>12965</v>
      </c>
      <c r="C240">
        <v>40</v>
      </c>
      <c r="D240">
        <v>1.3156381497183709</v>
      </c>
      <c r="E240">
        <v>1.8302569031366421E-2</v>
      </c>
      <c r="F240">
        <v>96</v>
      </c>
    </row>
    <row r="241" spans="1:6" x14ac:dyDescent="0.3">
      <c r="A241" t="s">
        <v>344</v>
      </c>
      <c r="B241" t="s">
        <v>345</v>
      </c>
      <c r="C241">
        <v>49</v>
      </c>
      <c r="D241">
        <v>1.0700675626167171</v>
      </c>
      <c r="E241">
        <v>1.823571865910344E-2</v>
      </c>
      <c r="F241">
        <v>123</v>
      </c>
    </row>
    <row r="242" spans="1:6" x14ac:dyDescent="0.3">
      <c r="A242" t="s">
        <v>1264</v>
      </c>
      <c r="B242" t="s">
        <v>1264</v>
      </c>
      <c r="C242">
        <v>23</v>
      </c>
      <c r="D242">
        <v>2.2794312155775289</v>
      </c>
      <c r="E242">
        <v>1.8233495380904411E-2</v>
      </c>
      <c r="F242">
        <v>36</v>
      </c>
    </row>
    <row r="243" spans="1:6" x14ac:dyDescent="0.3">
      <c r="A243" t="s">
        <v>811</v>
      </c>
      <c r="B243" t="s">
        <v>811</v>
      </c>
      <c r="C243">
        <v>21</v>
      </c>
      <c r="D243">
        <v>2.4891517465595991</v>
      </c>
      <c r="E243">
        <v>1.8179681573060519E-2</v>
      </c>
      <c r="F243">
        <v>29</v>
      </c>
    </row>
    <row r="244" spans="1:6" x14ac:dyDescent="0.3">
      <c r="A244" t="s">
        <v>2441</v>
      </c>
      <c r="B244" t="s">
        <v>2442</v>
      </c>
      <c r="C244">
        <v>31</v>
      </c>
      <c r="D244">
        <v>1.685656508830788</v>
      </c>
      <c r="E244">
        <v>1.8173826581841801E-2</v>
      </c>
      <c r="F244">
        <v>66</v>
      </c>
    </row>
    <row r="245" spans="1:6" x14ac:dyDescent="0.3">
      <c r="A245" t="s">
        <v>789</v>
      </c>
      <c r="B245" t="s">
        <v>14203</v>
      </c>
      <c r="C245">
        <v>39</v>
      </c>
      <c r="D245">
        <v>1.336472236621213</v>
      </c>
      <c r="E245">
        <v>1.8127593434515459E-2</v>
      </c>
      <c r="F245">
        <v>94</v>
      </c>
    </row>
    <row r="246" spans="1:6" x14ac:dyDescent="0.3">
      <c r="A246" t="s">
        <v>392</v>
      </c>
      <c r="B246" t="s">
        <v>14610</v>
      </c>
      <c r="C246">
        <v>35</v>
      </c>
      <c r="D246">
        <v>1.483629880957501</v>
      </c>
      <c r="E246">
        <v>1.8059645449743079E-2</v>
      </c>
      <c r="F246">
        <v>81</v>
      </c>
    </row>
    <row r="247" spans="1:6" x14ac:dyDescent="0.3">
      <c r="A247" t="s">
        <v>1098</v>
      </c>
      <c r="B247" t="s">
        <v>1099</v>
      </c>
      <c r="C247">
        <v>20</v>
      </c>
      <c r="D247">
        <v>2.594512262217425</v>
      </c>
      <c r="E247">
        <v>1.804684661664991E-2</v>
      </c>
      <c r="F247">
        <v>24</v>
      </c>
    </row>
    <row r="248" spans="1:6" x14ac:dyDescent="0.3">
      <c r="A248" t="s">
        <v>4040</v>
      </c>
      <c r="B248" t="s">
        <v>4040</v>
      </c>
      <c r="C248">
        <v>19</v>
      </c>
      <c r="D248">
        <v>2.712295297873808</v>
      </c>
      <c r="E248">
        <v>1.792281309900514E-2</v>
      </c>
      <c r="F248">
        <v>22</v>
      </c>
    </row>
    <row r="249" spans="1:6" x14ac:dyDescent="0.3">
      <c r="A249" t="s">
        <v>856</v>
      </c>
      <c r="B249" t="s">
        <v>857</v>
      </c>
      <c r="C249">
        <v>39</v>
      </c>
      <c r="D249">
        <v>1.2851789422336619</v>
      </c>
      <c r="E249">
        <v>1.7878834171025881E-2</v>
      </c>
      <c r="F249">
        <v>99</v>
      </c>
    </row>
    <row r="250" spans="1:6" x14ac:dyDescent="0.3">
      <c r="A250" t="s">
        <v>1267</v>
      </c>
      <c r="B250" t="s">
        <v>1268</v>
      </c>
      <c r="C250">
        <v>17</v>
      </c>
      <c r="D250">
        <v>2.9999773703255892</v>
      </c>
      <c r="E250">
        <v>1.7737095487073549E-2</v>
      </c>
      <c r="F250">
        <v>17</v>
      </c>
    </row>
    <row r="251" spans="1:6" x14ac:dyDescent="0.3">
      <c r="A251" t="s">
        <v>248</v>
      </c>
      <c r="B251" t="s">
        <v>249</v>
      </c>
      <c r="C251">
        <v>16</v>
      </c>
      <c r="D251">
        <v>3.1822989271195441</v>
      </c>
      <c r="E251">
        <v>1.7708287283860431E-2</v>
      </c>
      <c r="F251">
        <v>14</v>
      </c>
    </row>
    <row r="252" spans="1:6" x14ac:dyDescent="0.3">
      <c r="A252" t="s">
        <v>53</v>
      </c>
      <c r="B252" t="s">
        <v>13616</v>
      </c>
      <c r="C252">
        <v>46</v>
      </c>
      <c r="D252">
        <v>1.1028573854397079</v>
      </c>
      <c r="E252">
        <v>1.7643827026485912E-2</v>
      </c>
      <c r="F252">
        <v>119</v>
      </c>
    </row>
    <row r="253" spans="1:6" x14ac:dyDescent="0.3">
      <c r="A253" t="s">
        <v>462</v>
      </c>
      <c r="B253" t="s">
        <v>463</v>
      </c>
      <c r="C253">
        <v>37</v>
      </c>
      <c r="D253">
        <v>1.368560551172713</v>
      </c>
      <c r="E253">
        <v>1.7610891656870041E-2</v>
      </c>
      <c r="F253">
        <v>91</v>
      </c>
    </row>
    <row r="254" spans="1:6" x14ac:dyDescent="0.3">
      <c r="A254" t="s">
        <v>1212</v>
      </c>
      <c r="B254" t="s">
        <v>1213</v>
      </c>
      <c r="C254">
        <v>35</v>
      </c>
      <c r="D254">
        <v>1.4360018319682459</v>
      </c>
      <c r="E254">
        <v>1.7479887863805391E-2</v>
      </c>
      <c r="F254">
        <v>85</v>
      </c>
    </row>
    <row r="255" spans="1:6" x14ac:dyDescent="0.3">
      <c r="A255" t="s">
        <v>973</v>
      </c>
      <c r="B255" t="s">
        <v>974</v>
      </c>
      <c r="C255">
        <v>37</v>
      </c>
      <c r="D255">
        <v>1.3577496350684981</v>
      </c>
      <c r="E255">
        <v>1.7471774778146841E-2</v>
      </c>
      <c r="F255">
        <v>92</v>
      </c>
    </row>
    <row r="256" spans="1:6" x14ac:dyDescent="0.3">
      <c r="A256" t="s">
        <v>3357</v>
      </c>
      <c r="B256" t="s">
        <v>3358</v>
      </c>
      <c r="C256">
        <v>19</v>
      </c>
      <c r="D256">
        <v>2.632252590200272</v>
      </c>
      <c r="E256">
        <v>1.739389189684265E-2</v>
      </c>
      <c r="F256">
        <v>25</v>
      </c>
    </row>
    <row r="257" spans="1:6" x14ac:dyDescent="0.3">
      <c r="A257" t="s">
        <v>2592</v>
      </c>
      <c r="B257" t="s">
        <v>2592</v>
      </c>
      <c r="C257">
        <v>19</v>
      </c>
      <c r="D257">
        <v>2.632252590200272</v>
      </c>
      <c r="E257">
        <v>1.739389189684265E-2</v>
      </c>
      <c r="F257">
        <v>25</v>
      </c>
    </row>
    <row r="258" spans="1:6" x14ac:dyDescent="0.3">
      <c r="A258" t="s">
        <v>777</v>
      </c>
      <c r="B258" t="s">
        <v>14611</v>
      </c>
      <c r="C258">
        <v>24</v>
      </c>
      <c r="D258">
        <v>1.998528830111127</v>
      </c>
      <c r="E258">
        <v>1.7376649062906709E-2</v>
      </c>
      <c r="F258">
        <v>48</v>
      </c>
    </row>
    <row r="259" spans="1:6" x14ac:dyDescent="0.3">
      <c r="A259" t="s">
        <v>937</v>
      </c>
      <c r="B259" t="s">
        <v>14612</v>
      </c>
      <c r="C259">
        <v>33</v>
      </c>
      <c r="D259">
        <v>1.4595323293784399</v>
      </c>
      <c r="E259">
        <v>1.7258706381406239E-2</v>
      </c>
      <c r="F259">
        <v>83</v>
      </c>
    </row>
    <row r="260" spans="1:6" x14ac:dyDescent="0.3">
      <c r="A260" t="s">
        <v>256</v>
      </c>
      <c r="B260" t="s">
        <v>14613</v>
      </c>
      <c r="C260">
        <v>46</v>
      </c>
      <c r="D260">
        <v>1.078164772849336</v>
      </c>
      <c r="E260">
        <v>1.724878756705223E-2</v>
      </c>
      <c r="F260">
        <v>122</v>
      </c>
    </row>
    <row r="261" spans="1:6" x14ac:dyDescent="0.3">
      <c r="A261" t="s">
        <v>203</v>
      </c>
      <c r="B261" t="s">
        <v>204</v>
      </c>
      <c r="C261">
        <v>38</v>
      </c>
      <c r="D261">
        <v>1.2952292780871639</v>
      </c>
      <c r="E261">
        <v>1.7117717447442671E-2</v>
      </c>
      <c r="F261">
        <v>92</v>
      </c>
    </row>
    <row r="262" spans="1:6" x14ac:dyDescent="0.3">
      <c r="A262" t="s">
        <v>1578</v>
      </c>
      <c r="B262" t="s">
        <v>14614</v>
      </c>
      <c r="C262">
        <v>31</v>
      </c>
      <c r="D262">
        <v>1.5728610146854429</v>
      </c>
      <c r="E262">
        <v>1.6957727252546941E-2</v>
      </c>
      <c r="F262">
        <v>74</v>
      </c>
    </row>
    <row r="263" spans="1:6" x14ac:dyDescent="0.3">
      <c r="A263" t="s">
        <v>2227</v>
      </c>
      <c r="B263" t="s">
        <v>2228</v>
      </c>
      <c r="C263">
        <v>17</v>
      </c>
      <c r="D263">
        <v>2.8458266904983311</v>
      </c>
      <c r="E263">
        <v>1.6825693502999031E-2</v>
      </c>
      <c r="F263">
        <v>20</v>
      </c>
    </row>
    <row r="264" spans="1:6" x14ac:dyDescent="0.3">
      <c r="A264" t="s">
        <v>240</v>
      </c>
      <c r="B264" t="s">
        <v>241</v>
      </c>
      <c r="C264">
        <v>16</v>
      </c>
      <c r="D264">
        <v>2.9999773703255892</v>
      </c>
      <c r="E264">
        <v>1.669373692901039E-2</v>
      </c>
      <c r="F264">
        <v>17</v>
      </c>
    </row>
    <row r="265" spans="1:6" x14ac:dyDescent="0.3">
      <c r="A265" t="s">
        <v>819</v>
      </c>
      <c r="B265" t="s">
        <v>820</v>
      </c>
      <c r="C265">
        <v>17</v>
      </c>
      <c r="D265">
        <v>2.7993066748634381</v>
      </c>
      <c r="E265">
        <v>1.65506481084777E-2</v>
      </c>
      <c r="F265">
        <v>21</v>
      </c>
    </row>
    <row r="266" spans="1:6" x14ac:dyDescent="0.3">
      <c r="A266" t="s">
        <v>405</v>
      </c>
      <c r="B266" t="s">
        <v>14615</v>
      </c>
      <c r="C266">
        <v>17</v>
      </c>
      <c r="D266">
        <v>2.7993066748634381</v>
      </c>
      <c r="E266">
        <v>1.65506481084777E-2</v>
      </c>
      <c r="F266">
        <v>21</v>
      </c>
    </row>
    <row r="267" spans="1:6" x14ac:dyDescent="0.3">
      <c r="A267" t="s">
        <v>127</v>
      </c>
      <c r="B267" t="s">
        <v>128</v>
      </c>
      <c r="C267">
        <v>32</v>
      </c>
      <c r="D267">
        <v>1.483629880957501</v>
      </c>
      <c r="E267">
        <v>1.6511675839765091E-2</v>
      </c>
      <c r="F267">
        <v>81</v>
      </c>
    </row>
    <row r="268" spans="1:6" x14ac:dyDescent="0.3">
      <c r="A268" t="s">
        <v>967</v>
      </c>
      <c r="B268" t="s">
        <v>967</v>
      </c>
      <c r="C268">
        <v>18</v>
      </c>
      <c r="D268">
        <v>2.632252590200272</v>
      </c>
      <c r="E268">
        <v>1.6478423902271978E-2</v>
      </c>
      <c r="F268">
        <v>25</v>
      </c>
    </row>
    <row r="269" spans="1:6" x14ac:dyDescent="0.3">
      <c r="A269" t="s">
        <v>768</v>
      </c>
      <c r="B269" t="s">
        <v>14616</v>
      </c>
      <c r="C269">
        <v>29</v>
      </c>
      <c r="D269">
        <v>1.5728610146854429</v>
      </c>
      <c r="E269">
        <v>1.6410703792787359E-2</v>
      </c>
      <c r="F269">
        <v>74</v>
      </c>
    </row>
    <row r="270" spans="1:6" x14ac:dyDescent="0.3">
      <c r="A270" t="s">
        <v>539</v>
      </c>
      <c r="B270" t="s">
        <v>540</v>
      </c>
      <c r="C270">
        <v>31</v>
      </c>
      <c r="D270">
        <v>1.520901275754732</v>
      </c>
      <c r="E270">
        <v>1.6397525764510971E-2</v>
      </c>
      <c r="F270">
        <v>76</v>
      </c>
    </row>
    <row r="271" spans="1:6" x14ac:dyDescent="0.3">
      <c r="A271" t="s">
        <v>2020</v>
      </c>
      <c r="B271" t="s">
        <v>2020</v>
      </c>
      <c r="C271">
        <v>35</v>
      </c>
      <c r="D271">
        <v>1.3470543459517501</v>
      </c>
      <c r="E271">
        <v>1.6397164954458761E-2</v>
      </c>
      <c r="F271">
        <v>93</v>
      </c>
    </row>
    <row r="272" spans="1:6" x14ac:dyDescent="0.3">
      <c r="A272" t="s">
        <v>2439</v>
      </c>
      <c r="B272" t="s">
        <v>2440</v>
      </c>
      <c r="C272">
        <v>11</v>
      </c>
      <c r="D272">
        <v>4.2809112157876541</v>
      </c>
      <c r="E272">
        <v>1.6377383167051691E-2</v>
      </c>
      <c r="F272">
        <v>4</v>
      </c>
    </row>
    <row r="273" spans="1:6" x14ac:dyDescent="0.3">
      <c r="A273" t="s">
        <v>1419</v>
      </c>
      <c r="B273" t="s">
        <v>13599</v>
      </c>
      <c r="C273">
        <v>36</v>
      </c>
      <c r="D273">
        <v>1.3053816495511821</v>
      </c>
      <c r="E273">
        <v>1.6343896672860569E-2</v>
      </c>
      <c r="F273">
        <v>97</v>
      </c>
    </row>
    <row r="274" spans="1:6" x14ac:dyDescent="0.3">
      <c r="A274" t="s">
        <v>1806</v>
      </c>
      <c r="B274" t="s">
        <v>1807</v>
      </c>
      <c r="C274">
        <v>37</v>
      </c>
      <c r="D274">
        <v>1.23638877806423</v>
      </c>
      <c r="E274">
        <v>1.6340082884281539E-2</v>
      </c>
      <c r="F274">
        <v>104</v>
      </c>
    </row>
    <row r="275" spans="1:6" x14ac:dyDescent="0.3">
      <c r="A275" t="s">
        <v>1391</v>
      </c>
      <c r="B275" t="s">
        <v>1392</v>
      </c>
      <c r="C275">
        <v>15</v>
      </c>
      <c r="D275">
        <v>3.117760405981973</v>
      </c>
      <c r="E275">
        <v>1.6264832697148079E-2</v>
      </c>
      <c r="F275">
        <v>14</v>
      </c>
    </row>
    <row r="276" spans="1:6" x14ac:dyDescent="0.3">
      <c r="A276" t="s">
        <v>1933</v>
      </c>
      <c r="B276" t="s">
        <v>14617</v>
      </c>
      <c r="C276">
        <v>21</v>
      </c>
      <c r="D276">
        <v>2.226787482092107</v>
      </c>
      <c r="E276">
        <v>1.6263487114140249E-2</v>
      </c>
      <c r="F276">
        <v>38</v>
      </c>
    </row>
    <row r="277" spans="1:6" x14ac:dyDescent="0.3">
      <c r="A277" t="s">
        <v>706</v>
      </c>
      <c r="B277" t="s">
        <v>14618</v>
      </c>
      <c r="C277">
        <v>39</v>
      </c>
      <c r="D277">
        <v>1.1629613095094129</v>
      </c>
      <c r="E277">
        <v>1.617859717176846E-2</v>
      </c>
      <c r="F277">
        <v>112</v>
      </c>
    </row>
    <row r="278" spans="1:6" x14ac:dyDescent="0.3">
      <c r="A278" t="s">
        <v>468</v>
      </c>
      <c r="B278" t="s">
        <v>469</v>
      </c>
      <c r="C278">
        <v>40</v>
      </c>
      <c r="D278">
        <v>1.1541506798272581</v>
      </c>
      <c r="E278">
        <v>1.605602763545487E-2</v>
      </c>
      <c r="F278">
        <v>112</v>
      </c>
    </row>
    <row r="279" spans="1:6" x14ac:dyDescent="0.3">
      <c r="A279" t="s">
        <v>9445</v>
      </c>
      <c r="B279" t="s">
        <v>9446</v>
      </c>
      <c r="C279">
        <v>17</v>
      </c>
      <c r="D279">
        <v>2.712295297873808</v>
      </c>
      <c r="E279">
        <v>1.6036201193846709E-2</v>
      </c>
      <c r="F279">
        <v>23</v>
      </c>
    </row>
    <row r="280" spans="1:6" x14ac:dyDescent="0.3">
      <c r="A280" t="s">
        <v>785</v>
      </c>
      <c r="B280" t="s">
        <v>786</v>
      </c>
      <c r="C280">
        <v>39</v>
      </c>
      <c r="D280">
        <v>1.18081892690942</v>
      </c>
      <c r="E280">
        <v>1.6016348742799641E-2</v>
      </c>
      <c r="F280">
        <v>108</v>
      </c>
    </row>
    <row r="281" spans="1:6" x14ac:dyDescent="0.3">
      <c r="A281" t="s">
        <v>813</v>
      </c>
      <c r="B281" t="s">
        <v>14619</v>
      </c>
      <c r="C281">
        <v>26</v>
      </c>
      <c r="D281">
        <v>1.763214743176662</v>
      </c>
      <c r="E281">
        <v>1.594388526561371E-2</v>
      </c>
      <c r="F281">
        <v>61</v>
      </c>
    </row>
    <row r="282" spans="1:6" x14ac:dyDescent="0.3">
      <c r="A282" t="s">
        <v>1028</v>
      </c>
      <c r="B282" t="s">
        <v>1029</v>
      </c>
      <c r="C282">
        <v>23</v>
      </c>
      <c r="D282">
        <v>1.627669251180438</v>
      </c>
      <c r="E282">
        <v>1.5850384230221389E-2</v>
      </c>
      <c r="F282">
        <v>67</v>
      </c>
    </row>
    <row r="283" spans="1:6" x14ac:dyDescent="0.3">
      <c r="A283" t="s">
        <v>2517</v>
      </c>
      <c r="B283" t="s">
        <v>2518</v>
      </c>
      <c r="C283">
        <v>13</v>
      </c>
      <c r="D283">
        <v>3.492453855423383</v>
      </c>
      <c r="E283">
        <v>1.57902727905961E-2</v>
      </c>
      <c r="F283">
        <v>10</v>
      </c>
    </row>
    <row r="284" spans="1:6" x14ac:dyDescent="0.3">
      <c r="A284" t="s">
        <v>853</v>
      </c>
      <c r="B284" t="s">
        <v>853</v>
      </c>
      <c r="C284">
        <v>31</v>
      </c>
      <c r="D284">
        <v>1.1028573854397079</v>
      </c>
      <c r="E284">
        <v>1.5726019740998309E-2</v>
      </c>
      <c r="F284">
        <v>109</v>
      </c>
    </row>
    <row r="285" spans="1:6" x14ac:dyDescent="0.3">
      <c r="A285" t="s">
        <v>2468</v>
      </c>
      <c r="B285" t="s">
        <v>2469</v>
      </c>
      <c r="C285">
        <v>11</v>
      </c>
      <c r="D285">
        <v>4.0985896589936992</v>
      </c>
      <c r="E285">
        <v>1.567987979809228E-2</v>
      </c>
      <c r="F285">
        <v>5</v>
      </c>
    </row>
    <row r="286" spans="1:6" x14ac:dyDescent="0.3">
      <c r="A286" t="s">
        <v>864</v>
      </c>
      <c r="B286" t="s">
        <v>14620</v>
      </c>
      <c r="C286">
        <v>39</v>
      </c>
      <c r="D286">
        <v>1.1541506798272581</v>
      </c>
      <c r="E286">
        <v>1.5654626944568501E-2</v>
      </c>
      <c r="F286">
        <v>113</v>
      </c>
    </row>
    <row r="287" spans="1:6" x14ac:dyDescent="0.3">
      <c r="A287" t="s">
        <v>732</v>
      </c>
      <c r="B287" t="s">
        <v>14282</v>
      </c>
      <c r="C287">
        <v>38</v>
      </c>
      <c r="D287">
        <v>1.18081892690942</v>
      </c>
      <c r="E287">
        <v>1.560567313400991E-2</v>
      </c>
      <c r="F287">
        <v>110</v>
      </c>
    </row>
    <row r="288" spans="1:6" x14ac:dyDescent="0.3">
      <c r="A288" t="s">
        <v>2202</v>
      </c>
      <c r="B288" t="s">
        <v>13740</v>
      </c>
      <c r="C288">
        <v>22</v>
      </c>
      <c r="D288">
        <v>2.019148117313863</v>
      </c>
      <c r="E288">
        <v>1.5449216637021909E-2</v>
      </c>
      <c r="F288">
        <v>46</v>
      </c>
    </row>
    <row r="289" spans="1:6" x14ac:dyDescent="0.3">
      <c r="A289" t="s">
        <v>3355</v>
      </c>
      <c r="B289" t="s">
        <v>3356</v>
      </c>
      <c r="C289">
        <v>19</v>
      </c>
      <c r="D289">
        <v>2.3350010667323402</v>
      </c>
      <c r="E289">
        <v>1.542965758110032E-2</v>
      </c>
      <c r="F289">
        <v>34</v>
      </c>
    </row>
    <row r="290" spans="1:6" x14ac:dyDescent="0.3">
      <c r="A290" t="s">
        <v>397</v>
      </c>
      <c r="B290" t="s">
        <v>398</v>
      </c>
      <c r="C290">
        <v>40</v>
      </c>
      <c r="D290">
        <v>1.030536723860082</v>
      </c>
      <c r="E290">
        <v>1.5411593033185639E-2</v>
      </c>
      <c r="F290">
        <v>128</v>
      </c>
    </row>
    <row r="291" spans="1:6" x14ac:dyDescent="0.3">
      <c r="A291" t="s">
        <v>3518</v>
      </c>
      <c r="B291" t="s">
        <v>14621</v>
      </c>
      <c r="C291">
        <v>15</v>
      </c>
      <c r="D291">
        <v>2.945910149055313</v>
      </c>
      <c r="E291">
        <v>1.536831875319296E-2</v>
      </c>
      <c r="F291">
        <v>18</v>
      </c>
    </row>
    <row r="292" spans="1:6" x14ac:dyDescent="0.3">
      <c r="A292" t="s">
        <v>2006</v>
      </c>
      <c r="B292" t="s">
        <v>14622</v>
      </c>
      <c r="C292">
        <v>28</v>
      </c>
      <c r="D292">
        <v>1.5728610146854429</v>
      </c>
      <c r="E292">
        <v>1.53166568732682E-2</v>
      </c>
      <c r="F292">
        <v>74</v>
      </c>
    </row>
    <row r="293" spans="1:6" x14ac:dyDescent="0.3">
      <c r="A293" t="s">
        <v>532</v>
      </c>
      <c r="B293" t="s">
        <v>532</v>
      </c>
      <c r="C293">
        <v>37</v>
      </c>
      <c r="D293">
        <v>1.1898687624293369</v>
      </c>
      <c r="E293">
        <v>1.531145249151099E-2</v>
      </c>
      <c r="F293">
        <v>109</v>
      </c>
    </row>
    <row r="294" spans="1:6" x14ac:dyDescent="0.3">
      <c r="A294" t="s">
        <v>543</v>
      </c>
      <c r="B294" t="s">
        <v>544</v>
      </c>
      <c r="C294">
        <v>22</v>
      </c>
      <c r="D294">
        <v>1.998528830111127</v>
      </c>
      <c r="E294">
        <v>1.5291451175357899E-2</v>
      </c>
      <c r="F294">
        <v>48</v>
      </c>
    </row>
    <row r="295" spans="1:6" x14ac:dyDescent="0.3">
      <c r="A295" t="s">
        <v>675</v>
      </c>
      <c r="B295" t="s">
        <v>14623</v>
      </c>
      <c r="C295">
        <v>27</v>
      </c>
      <c r="D295">
        <v>1.627669251180438</v>
      </c>
      <c r="E295">
        <v>1.528429907914206E-2</v>
      </c>
      <c r="F295">
        <v>70</v>
      </c>
    </row>
    <row r="296" spans="1:6" x14ac:dyDescent="0.3">
      <c r="A296" t="s">
        <v>164</v>
      </c>
      <c r="B296" t="s">
        <v>14624</v>
      </c>
      <c r="C296">
        <v>33</v>
      </c>
      <c r="D296">
        <v>1.2556201399921181</v>
      </c>
      <c r="E296">
        <v>1.528417217721431E-2</v>
      </c>
      <c r="F296">
        <v>101</v>
      </c>
    </row>
    <row r="297" spans="1:6" x14ac:dyDescent="0.3">
      <c r="A297" t="s">
        <v>575</v>
      </c>
      <c r="B297" t="s">
        <v>14625</v>
      </c>
      <c r="C297">
        <v>28</v>
      </c>
      <c r="D297">
        <v>1.5083224935478721</v>
      </c>
      <c r="E297">
        <v>1.521275284551704E-2</v>
      </c>
      <c r="F297">
        <v>76</v>
      </c>
    </row>
    <row r="298" spans="1:6" x14ac:dyDescent="0.3">
      <c r="A298" t="s">
        <v>1002</v>
      </c>
      <c r="B298" t="s">
        <v>14368</v>
      </c>
      <c r="C298">
        <v>15</v>
      </c>
      <c r="D298">
        <v>2.5581446180465499</v>
      </c>
      <c r="E298">
        <v>1.512479920977219E-2</v>
      </c>
      <c r="F298">
        <v>27</v>
      </c>
    </row>
    <row r="299" spans="1:6" x14ac:dyDescent="0.3">
      <c r="A299" t="s">
        <v>1069</v>
      </c>
      <c r="B299" t="s">
        <v>1070</v>
      </c>
      <c r="C299">
        <v>37</v>
      </c>
      <c r="D299">
        <v>1.1629613095094129</v>
      </c>
      <c r="E299">
        <v>1.4965202383885819E-2</v>
      </c>
      <c r="F299">
        <v>112</v>
      </c>
    </row>
    <row r="300" spans="1:6" x14ac:dyDescent="0.3">
      <c r="A300" t="s">
        <v>3640</v>
      </c>
      <c r="B300" t="s">
        <v>3640</v>
      </c>
      <c r="C300">
        <v>17</v>
      </c>
      <c r="D300">
        <v>2.52305329823528</v>
      </c>
      <c r="E300">
        <v>1.4917324947993889E-2</v>
      </c>
      <c r="F300">
        <v>28</v>
      </c>
    </row>
    <row r="301" spans="1:6" x14ac:dyDescent="0.3">
      <c r="A301" t="s">
        <v>1010</v>
      </c>
      <c r="B301" t="s">
        <v>1011</v>
      </c>
      <c r="C301">
        <v>10</v>
      </c>
      <c r="D301">
        <v>4.2809112157876541</v>
      </c>
      <c r="E301">
        <v>1.488853015186517E-2</v>
      </c>
      <c r="F301">
        <v>4</v>
      </c>
    </row>
    <row r="302" spans="1:6" x14ac:dyDescent="0.3">
      <c r="A302" t="s">
        <v>2370</v>
      </c>
      <c r="B302" t="s">
        <v>2371</v>
      </c>
      <c r="C302">
        <v>15</v>
      </c>
      <c r="D302">
        <v>2.8458266904983311</v>
      </c>
      <c r="E302">
        <v>1.484620014970503E-2</v>
      </c>
      <c r="F302">
        <v>20</v>
      </c>
    </row>
    <row r="303" spans="1:6" x14ac:dyDescent="0.3">
      <c r="A303" t="s">
        <v>391</v>
      </c>
      <c r="B303" t="s">
        <v>391</v>
      </c>
      <c r="C303">
        <v>28</v>
      </c>
      <c r="D303">
        <v>1.520901275754732</v>
      </c>
      <c r="E303">
        <v>1.4810668432461529E-2</v>
      </c>
      <c r="F303">
        <v>75</v>
      </c>
    </row>
    <row r="304" spans="1:6" x14ac:dyDescent="0.3">
      <c r="A304" t="s">
        <v>384</v>
      </c>
      <c r="B304" t="s">
        <v>385</v>
      </c>
      <c r="C304">
        <v>20</v>
      </c>
      <c r="D304">
        <v>2.1061594943034931</v>
      </c>
      <c r="E304">
        <v>1.4649974061564409E-2</v>
      </c>
      <c r="F304">
        <v>42</v>
      </c>
    </row>
    <row r="305" spans="1:6" x14ac:dyDescent="0.3">
      <c r="A305" t="s">
        <v>720</v>
      </c>
      <c r="B305" t="s">
        <v>720</v>
      </c>
      <c r="C305">
        <v>12</v>
      </c>
      <c r="D305">
        <v>3.492453855423383</v>
      </c>
      <c r="E305">
        <v>1.4575636422088711E-2</v>
      </c>
      <c r="F305">
        <v>10</v>
      </c>
    </row>
    <row r="306" spans="1:6" x14ac:dyDescent="0.3">
      <c r="A306" t="s">
        <v>936</v>
      </c>
      <c r="B306" t="s">
        <v>936</v>
      </c>
      <c r="C306">
        <v>6</v>
      </c>
      <c r="D306">
        <v>1.495899973549315</v>
      </c>
      <c r="E306">
        <v>1.4567203584843161E-2</v>
      </c>
      <c r="F306">
        <v>75</v>
      </c>
    </row>
    <row r="307" spans="1:6" x14ac:dyDescent="0.3">
      <c r="A307" t="s">
        <v>3855</v>
      </c>
      <c r="B307" t="s">
        <v>3855</v>
      </c>
      <c r="C307">
        <v>19</v>
      </c>
      <c r="D307">
        <v>2.201469674107817</v>
      </c>
      <c r="E307">
        <v>1.4547283823812431E-2</v>
      </c>
      <c r="F307">
        <v>37</v>
      </c>
    </row>
    <row r="308" spans="1:6" x14ac:dyDescent="0.3">
      <c r="A308" t="s">
        <v>1560</v>
      </c>
      <c r="B308" t="s">
        <v>14626</v>
      </c>
      <c r="C308">
        <v>31</v>
      </c>
      <c r="D308">
        <v>1.3470543459517501</v>
      </c>
      <c r="E308">
        <v>1.452320324537776E-2</v>
      </c>
      <c r="F308">
        <v>93</v>
      </c>
    </row>
    <row r="309" spans="1:6" x14ac:dyDescent="0.3">
      <c r="A309" t="s">
        <v>514</v>
      </c>
      <c r="B309" t="s">
        <v>14428</v>
      </c>
      <c r="C309">
        <v>31</v>
      </c>
      <c r="D309">
        <v>1.3470543459517501</v>
      </c>
      <c r="E309">
        <v>1.452320324537776E-2</v>
      </c>
      <c r="F309">
        <v>93</v>
      </c>
    </row>
    <row r="310" spans="1:6" x14ac:dyDescent="0.3">
      <c r="A310" t="s">
        <v>11839</v>
      </c>
      <c r="B310" t="s">
        <v>11839</v>
      </c>
      <c r="C310">
        <v>0</v>
      </c>
      <c r="D310">
        <v>2.456361923736607</v>
      </c>
      <c r="E310">
        <v>1.4523018214433841E-2</v>
      </c>
      <c r="F310">
        <v>7</v>
      </c>
    </row>
    <row r="311" spans="1:6" x14ac:dyDescent="0.3">
      <c r="A311" t="s">
        <v>934</v>
      </c>
      <c r="B311" t="s">
        <v>14627</v>
      </c>
      <c r="C311">
        <v>30</v>
      </c>
      <c r="D311">
        <v>1.2952292780871639</v>
      </c>
      <c r="E311">
        <v>1.4414919955741189E-2</v>
      </c>
      <c r="F311">
        <v>98</v>
      </c>
    </row>
    <row r="312" spans="1:6" x14ac:dyDescent="0.3">
      <c r="A312" t="s">
        <v>714</v>
      </c>
      <c r="B312" t="s">
        <v>715</v>
      </c>
      <c r="C312">
        <v>33</v>
      </c>
      <c r="D312">
        <v>1.2556201399921181</v>
      </c>
      <c r="E312">
        <v>1.4410790909944919E-2</v>
      </c>
      <c r="F312">
        <v>102</v>
      </c>
    </row>
    <row r="313" spans="1:6" x14ac:dyDescent="0.3">
      <c r="A313" t="s">
        <v>1588</v>
      </c>
      <c r="B313" t="s">
        <v>14355</v>
      </c>
      <c r="C313">
        <v>15</v>
      </c>
      <c r="D313">
        <v>2.754854912292604</v>
      </c>
      <c r="E313">
        <v>1.4371615653141641E-2</v>
      </c>
      <c r="F313">
        <v>22</v>
      </c>
    </row>
    <row r="314" spans="1:6" x14ac:dyDescent="0.3">
      <c r="A314" t="s">
        <v>3130</v>
      </c>
      <c r="B314" t="s">
        <v>14628</v>
      </c>
      <c r="C314">
        <v>16</v>
      </c>
      <c r="D314">
        <v>2.5581446180465499</v>
      </c>
      <c r="E314">
        <v>1.423510513860912E-2</v>
      </c>
      <c r="F314">
        <v>26</v>
      </c>
    </row>
    <row r="315" spans="1:6" x14ac:dyDescent="0.3">
      <c r="A315" t="s">
        <v>975</v>
      </c>
      <c r="B315" t="s">
        <v>975</v>
      </c>
      <c r="C315">
        <v>12</v>
      </c>
      <c r="D315">
        <v>3.4054424784337529</v>
      </c>
      <c r="E315">
        <v>1.4212497423525639E-2</v>
      </c>
      <c r="F315">
        <v>11</v>
      </c>
    </row>
    <row r="316" spans="1:6" x14ac:dyDescent="0.3">
      <c r="A316" t="s">
        <v>342</v>
      </c>
      <c r="B316" t="s">
        <v>14629</v>
      </c>
      <c r="C316">
        <v>27</v>
      </c>
      <c r="D316">
        <v>1.5083224935478721</v>
      </c>
      <c r="E316">
        <v>1.41635974768607E-2</v>
      </c>
      <c r="F316">
        <v>76</v>
      </c>
    </row>
    <row r="317" spans="1:6" x14ac:dyDescent="0.3">
      <c r="A317" t="s">
        <v>156</v>
      </c>
      <c r="B317" t="s">
        <v>157</v>
      </c>
      <c r="C317">
        <v>11</v>
      </c>
      <c r="D317">
        <v>3.693124550885535</v>
      </c>
      <c r="E317">
        <v>1.4128701298555091E-2</v>
      </c>
      <c r="F317">
        <v>8</v>
      </c>
    </row>
    <row r="318" spans="1:6" x14ac:dyDescent="0.3">
      <c r="A318" t="s">
        <v>1289</v>
      </c>
      <c r="B318" t="s">
        <v>1289</v>
      </c>
      <c r="C318">
        <v>32</v>
      </c>
      <c r="D318">
        <v>1.265376314937483</v>
      </c>
      <c r="E318">
        <v>1.408267910732564E-2</v>
      </c>
      <c r="F318">
        <v>101</v>
      </c>
    </row>
    <row r="319" spans="1:6" x14ac:dyDescent="0.3">
      <c r="A319" t="s">
        <v>7633</v>
      </c>
      <c r="B319" t="s">
        <v>7634</v>
      </c>
      <c r="C319">
        <v>19</v>
      </c>
      <c r="D319">
        <v>2.1291490125281909</v>
      </c>
      <c r="E319">
        <v>1.4069389804785771E-2</v>
      </c>
      <c r="F319">
        <v>42</v>
      </c>
    </row>
    <row r="320" spans="1:6" x14ac:dyDescent="0.3">
      <c r="A320" t="s">
        <v>3082</v>
      </c>
      <c r="B320" t="s">
        <v>3082</v>
      </c>
      <c r="C320">
        <v>20</v>
      </c>
      <c r="D320">
        <v>2.019148117313863</v>
      </c>
      <c r="E320">
        <v>1.4044742397292651E-2</v>
      </c>
      <c r="F320">
        <v>47</v>
      </c>
    </row>
    <row r="321" spans="1:6" x14ac:dyDescent="0.3">
      <c r="A321" t="s">
        <v>1927</v>
      </c>
      <c r="B321" t="s">
        <v>1927</v>
      </c>
      <c r="C321">
        <v>15</v>
      </c>
      <c r="D321">
        <v>2.6714733033535532</v>
      </c>
      <c r="E321">
        <v>1.393662779557228E-2</v>
      </c>
      <c r="F321">
        <v>24</v>
      </c>
    </row>
    <row r="322" spans="1:6" x14ac:dyDescent="0.3">
      <c r="A322" t="s">
        <v>648</v>
      </c>
      <c r="B322" t="s">
        <v>649</v>
      </c>
      <c r="C322">
        <v>29</v>
      </c>
      <c r="D322">
        <v>1.379489621704904</v>
      </c>
      <c r="E322">
        <v>1.391336054306906E-2</v>
      </c>
      <c r="F322">
        <v>90</v>
      </c>
    </row>
    <row r="323" spans="1:6" x14ac:dyDescent="0.3">
      <c r="A323" t="s">
        <v>8028</v>
      </c>
      <c r="B323" t="s">
        <v>8029</v>
      </c>
      <c r="C323">
        <v>6</v>
      </c>
      <c r="D323">
        <v>1.901365081657479</v>
      </c>
      <c r="E323">
        <v>1.388674346047611E-2</v>
      </c>
      <c r="F323">
        <v>43</v>
      </c>
    </row>
    <row r="324" spans="1:6" x14ac:dyDescent="0.3">
      <c r="A324" t="s">
        <v>640</v>
      </c>
      <c r="B324" t="s">
        <v>641</v>
      </c>
      <c r="C324">
        <v>21</v>
      </c>
      <c r="D324">
        <v>1.901365081657479</v>
      </c>
      <c r="E324">
        <v>1.388674346047611E-2</v>
      </c>
      <c r="F324">
        <v>53</v>
      </c>
    </row>
    <row r="325" spans="1:6" x14ac:dyDescent="0.3">
      <c r="A325" t="s">
        <v>969</v>
      </c>
      <c r="B325" t="s">
        <v>970</v>
      </c>
      <c r="C325">
        <v>12</v>
      </c>
      <c r="D325">
        <v>3.325399770760217</v>
      </c>
      <c r="E325">
        <v>1.387844192742302E-2</v>
      </c>
      <c r="F325">
        <v>12</v>
      </c>
    </row>
    <row r="326" spans="1:6" x14ac:dyDescent="0.3">
      <c r="A326" t="s">
        <v>491</v>
      </c>
      <c r="B326" t="s">
        <v>14630</v>
      </c>
      <c r="C326">
        <v>13</v>
      </c>
      <c r="D326">
        <v>3.057135784165538</v>
      </c>
      <c r="E326">
        <v>1.382208899192877E-2</v>
      </c>
      <c r="F326">
        <v>16</v>
      </c>
    </row>
    <row r="327" spans="1:6" x14ac:dyDescent="0.3">
      <c r="A327" t="s">
        <v>874</v>
      </c>
      <c r="B327" t="s">
        <v>12956</v>
      </c>
      <c r="C327">
        <v>29</v>
      </c>
      <c r="D327">
        <v>1.368560551172713</v>
      </c>
      <c r="E327">
        <v>1.380313129862787E-2</v>
      </c>
      <c r="F327">
        <v>91</v>
      </c>
    </row>
    <row r="328" spans="1:6" x14ac:dyDescent="0.3">
      <c r="A328" t="s">
        <v>1396</v>
      </c>
      <c r="B328" t="s">
        <v>1396</v>
      </c>
      <c r="C328">
        <v>25</v>
      </c>
      <c r="D328">
        <v>1.586284035017584</v>
      </c>
      <c r="E328">
        <v>1.379229590050971E-2</v>
      </c>
      <c r="F328">
        <v>73</v>
      </c>
    </row>
    <row r="329" spans="1:6" x14ac:dyDescent="0.3">
      <c r="A329" t="s">
        <v>481</v>
      </c>
      <c r="B329" t="s">
        <v>482</v>
      </c>
      <c r="C329">
        <v>37</v>
      </c>
      <c r="D329">
        <v>1.0700675626167171</v>
      </c>
      <c r="E329">
        <v>1.3769828375241371E-2</v>
      </c>
      <c r="F329">
        <v>123</v>
      </c>
    </row>
    <row r="330" spans="1:6" x14ac:dyDescent="0.3">
      <c r="A330" t="s">
        <v>1309</v>
      </c>
      <c r="B330" t="s">
        <v>14631</v>
      </c>
      <c r="C330">
        <v>32</v>
      </c>
      <c r="D330">
        <v>1.23638877806423</v>
      </c>
      <c r="E330">
        <v>1.376006979728971E-2</v>
      </c>
      <c r="F330">
        <v>104</v>
      </c>
    </row>
    <row r="331" spans="1:6" x14ac:dyDescent="0.3">
      <c r="A331" t="s">
        <v>528</v>
      </c>
      <c r="B331" t="s">
        <v>529</v>
      </c>
      <c r="C331">
        <v>31</v>
      </c>
      <c r="D331">
        <v>1.275228611380494</v>
      </c>
      <c r="E331">
        <v>1.374881745718606E-2</v>
      </c>
      <c r="F331">
        <v>100</v>
      </c>
    </row>
    <row r="332" spans="1:6" x14ac:dyDescent="0.3">
      <c r="A332" t="s">
        <v>1485</v>
      </c>
      <c r="B332" t="s">
        <v>14632</v>
      </c>
      <c r="C332">
        <v>14</v>
      </c>
      <c r="D332">
        <v>2.7993066748634381</v>
      </c>
      <c r="E332">
        <v>1.362994550109929E-2</v>
      </c>
      <c r="F332">
        <v>21</v>
      </c>
    </row>
    <row r="333" spans="1:6" x14ac:dyDescent="0.3">
      <c r="A333" t="s">
        <v>1548</v>
      </c>
      <c r="B333" t="s">
        <v>14633</v>
      </c>
      <c r="C333">
        <v>23</v>
      </c>
      <c r="D333">
        <v>1.7006943861953281</v>
      </c>
      <c r="E333">
        <v>1.3604096944494029E-2</v>
      </c>
      <c r="F333">
        <v>65</v>
      </c>
    </row>
    <row r="334" spans="1:6" x14ac:dyDescent="0.3">
      <c r="A334" t="s">
        <v>1541</v>
      </c>
      <c r="B334" t="s">
        <v>1541</v>
      </c>
      <c r="C334">
        <v>15</v>
      </c>
      <c r="D334">
        <v>1.495899973549315</v>
      </c>
      <c r="E334">
        <v>1.3526689043068651E-2</v>
      </c>
      <c r="F334">
        <v>80</v>
      </c>
    </row>
    <row r="335" spans="1:6" x14ac:dyDescent="0.3">
      <c r="A335" t="s">
        <v>1384</v>
      </c>
      <c r="B335" t="s">
        <v>1384</v>
      </c>
      <c r="C335">
        <v>30</v>
      </c>
      <c r="D335">
        <v>1.2952292780871639</v>
      </c>
      <c r="E335">
        <v>1.3513987458507371E-2</v>
      </c>
      <c r="F335">
        <v>98</v>
      </c>
    </row>
    <row r="336" spans="1:6" x14ac:dyDescent="0.3">
      <c r="A336" t="s">
        <v>2983</v>
      </c>
      <c r="B336" t="s">
        <v>2984</v>
      </c>
      <c r="C336">
        <v>20</v>
      </c>
      <c r="D336">
        <v>1.939105409640326</v>
      </c>
      <c r="E336">
        <v>1.34879832371216E-2</v>
      </c>
      <c r="F336">
        <v>51</v>
      </c>
    </row>
    <row r="337" spans="1:6" x14ac:dyDescent="0.3">
      <c r="A337" t="s">
        <v>493</v>
      </c>
      <c r="B337" t="s">
        <v>14634</v>
      </c>
      <c r="C337">
        <v>19</v>
      </c>
      <c r="D337">
        <v>2.0402015265116948</v>
      </c>
      <c r="E337">
        <v>1.348162593971188E-2</v>
      </c>
      <c r="F337">
        <v>45</v>
      </c>
    </row>
    <row r="338" spans="1:6" x14ac:dyDescent="0.3">
      <c r="A338" t="s">
        <v>900</v>
      </c>
      <c r="B338" t="s">
        <v>13687</v>
      </c>
      <c r="C338">
        <v>27</v>
      </c>
      <c r="D338">
        <v>1.42444100956717</v>
      </c>
      <c r="E338">
        <v>1.337592535770411E-2</v>
      </c>
      <c r="F338">
        <v>86</v>
      </c>
    </row>
    <row r="339" spans="1:6" x14ac:dyDescent="0.3">
      <c r="A339" t="s">
        <v>1761</v>
      </c>
      <c r="B339" t="s">
        <v>14635</v>
      </c>
      <c r="C339">
        <v>24</v>
      </c>
      <c r="D339">
        <v>1.599889687073363</v>
      </c>
      <c r="E339">
        <v>1.335416950922241E-2</v>
      </c>
      <c r="F339">
        <v>72</v>
      </c>
    </row>
    <row r="340" spans="1:6" x14ac:dyDescent="0.3">
      <c r="A340" t="s">
        <v>716</v>
      </c>
      <c r="B340" t="s">
        <v>717</v>
      </c>
      <c r="C340">
        <v>32</v>
      </c>
      <c r="D340">
        <v>1.1629613095094129</v>
      </c>
      <c r="E340">
        <v>1.334734266670898E-2</v>
      </c>
      <c r="F340">
        <v>111</v>
      </c>
    </row>
    <row r="341" spans="1:6" x14ac:dyDescent="0.3">
      <c r="A341" t="s">
        <v>199</v>
      </c>
      <c r="B341" t="s">
        <v>200</v>
      </c>
      <c r="C341">
        <v>19</v>
      </c>
      <c r="D341">
        <v>2.019148117313863</v>
      </c>
      <c r="E341">
        <v>1.3342505277428021E-2</v>
      </c>
      <c r="F341">
        <v>47</v>
      </c>
    </row>
    <row r="342" spans="1:6" x14ac:dyDescent="0.3">
      <c r="A342" t="s">
        <v>561</v>
      </c>
      <c r="B342" t="s">
        <v>562</v>
      </c>
      <c r="C342">
        <v>8</v>
      </c>
      <c r="D342">
        <v>4.7917368395536446</v>
      </c>
      <c r="E342">
        <v>1.33320996057838E-2</v>
      </c>
      <c r="F342">
        <v>2</v>
      </c>
    </row>
    <row r="343" spans="1:6" x14ac:dyDescent="0.3">
      <c r="A343" t="s">
        <v>1574</v>
      </c>
      <c r="B343" t="s">
        <v>1575</v>
      </c>
      <c r="C343">
        <v>8</v>
      </c>
      <c r="D343">
        <v>4.7917368395536446</v>
      </c>
      <c r="E343">
        <v>1.33320996057838E-2</v>
      </c>
      <c r="F343">
        <v>2</v>
      </c>
    </row>
    <row r="344" spans="1:6" x14ac:dyDescent="0.3">
      <c r="A344" t="s">
        <v>1522</v>
      </c>
      <c r="B344" t="s">
        <v>14636</v>
      </c>
      <c r="C344">
        <v>31</v>
      </c>
      <c r="D344">
        <v>1.23638877806423</v>
      </c>
      <c r="E344">
        <v>1.3330067616124409E-2</v>
      </c>
      <c r="F344">
        <v>104</v>
      </c>
    </row>
    <row r="345" spans="1:6" x14ac:dyDescent="0.3">
      <c r="A345" t="s">
        <v>2603</v>
      </c>
      <c r="B345" t="s">
        <v>2604</v>
      </c>
      <c r="C345">
        <v>17</v>
      </c>
      <c r="D345">
        <v>2.2527629684953681</v>
      </c>
      <c r="E345">
        <v>1.33192577641374E-2</v>
      </c>
      <c r="F345">
        <v>36</v>
      </c>
    </row>
    <row r="346" spans="1:6" x14ac:dyDescent="0.3">
      <c r="A346" t="s">
        <v>72</v>
      </c>
      <c r="B346" t="s">
        <v>14637</v>
      </c>
      <c r="C346">
        <v>37</v>
      </c>
      <c r="D346">
        <v>1.030536723860082</v>
      </c>
      <c r="E346">
        <v>1.326113819134578E-2</v>
      </c>
      <c r="F346">
        <v>128</v>
      </c>
    </row>
    <row r="347" spans="1:6" x14ac:dyDescent="0.3">
      <c r="A347" t="s">
        <v>2140</v>
      </c>
      <c r="B347" t="s">
        <v>2140</v>
      </c>
      <c r="C347">
        <v>10</v>
      </c>
      <c r="D347">
        <v>3.810907586541918</v>
      </c>
      <c r="E347">
        <v>1.3253910125244579E-2</v>
      </c>
      <c r="F347">
        <v>7</v>
      </c>
    </row>
    <row r="348" spans="1:6" x14ac:dyDescent="0.3">
      <c r="A348" t="s">
        <v>483</v>
      </c>
      <c r="B348" t="s">
        <v>484</v>
      </c>
      <c r="C348">
        <v>10</v>
      </c>
      <c r="D348">
        <v>3.810907586541918</v>
      </c>
      <c r="E348">
        <v>1.3253910125244579E-2</v>
      </c>
      <c r="F348">
        <v>7</v>
      </c>
    </row>
    <row r="349" spans="1:6" x14ac:dyDescent="0.3">
      <c r="A349" t="s">
        <v>866</v>
      </c>
      <c r="B349" t="s">
        <v>14638</v>
      </c>
      <c r="C349">
        <v>4</v>
      </c>
      <c r="D349">
        <v>1.998528830111127</v>
      </c>
      <c r="E349">
        <v>1.3206253287809101E-2</v>
      </c>
      <c r="F349">
        <v>38</v>
      </c>
    </row>
    <row r="350" spans="1:6" x14ac:dyDescent="0.3">
      <c r="A350" t="s">
        <v>3455</v>
      </c>
      <c r="B350" t="s">
        <v>3456</v>
      </c>
      <c r="C350">
        <v>11</v>
      </c>
      <c r="D350">
        <v>2.1061594943034931</v>
      </c>
      <c r="E350">
        <v>1.318497665540797E-2</v>
      </c>
      <c r="F350">
        <v>29</v>
      </c>
    </row>
    <row r="351" spans="1:6" x14ac:dyDescent="0.3">
      <c r="A351" t="s">
        <v>1455</v>
      </c>
      <c r="B351" t="s">
        <v>14639</v>
      </c>
      <c r="C351">
        <v>30</v>
      </c>
      <c r="D351">
        <v>1.2556201399921181</v>
      </c>
      <c r="E351">
        <v>1.310071900904084E-2</v>
      </c>
      <c r="F351">
        <v>102</v>
      </c>
    </row>
    <row r="352" spans="1:6" x14ac:dyDescent="0.3">
      <c r="A352" t="s">
        <v>1529</v>
      </c>
      <c r="B352" t="s">
        <v>14640</v>
      </c>
      <c r="C352">
        <v>6</v>
      </c>
      <c r="D352">
        <v>2.0836866384514341</v>
      </c>
      <c r="E352">
        <v>1.3044292115328669E-2</v>
      </c>
      <c r="F352">
        <v>43</v>
      </c>
    </row>
    <row r="353" spans="1:6" x14ac:dyDescent="0.3">
      <c r="A353" t="s">
        <v>779</v>
      </c>
      <c r="B353" t="s">
        <v>780</v>
      </c>
      <c r="C353">
        <v>11</v>
      </c>
      <c r="D353">
        <v>3.4054424784337529</v>
      </c>
      <c r="E353">
        <v>1.302812263823184E-2</v>
      </c>
      <c r="F353">
        <v>11</v>
      </c>
    </row>
    <row r="354" spans="1:6" x14ac:dyDescent="0.3">
      <c r="A354" t="s">
        <v>2325</v>
      </c>
      <c r="B354" t="s">
        <v>2326</v>
      </c>
      <c r="C354">
        <v>16</v>
      </c>
      <c r="D354">
        <v>2.3350010667323402</v>
      </c>
      <c r="E354">
        <v>1.2993395857768691E-2</v>
      </c>
      <c r="F354">
        <v>34</v>
      </c>
    </row>
    <row r="355" spans="1:6" x14ac:dyDescent="0.3">
      <c r="A355" t="s">
        <v>1810</v>
      </c>
      <c r="B355" t="s">
        <v>1811</v>
      </c>
      <c r="C355">
        <v>15</v>
      </c>
      <c r="D355">
        <v>2.4891517465595991</v>
      </c>
      <c r="E355">
        <v>1.298548683790037E-2</v>
      </c>
      <c r="F355">
        <v>29</v>
      </c>
    </row>
    <row r="356" spans="1:6" x14ac:dyDescent="0.3">
      <c r="A356" t="s">
        <v>563</v>
      </c>
      <c r="B356" t="s">
        <v>14641</v>
      </c>
      <c r="C356">
        <v>26</v>
      </c>
      <c r="D356">
        <v>1.4360018319682459</v>
      </c>
      <c r="E356">
        <v>1.298505955596972E-2</v>
      </c>
      <c r="F356">
        <v>85</v>
      </c>
    </row>
    <row r="357" spans="1:6" x14ac:dyDescent="0.3">
      <c r="A357" t="s">
        <v>2606</v>
      </c>
      <c r="B357" t="s">
        <v>2607</v>
      </c>
      <c r="C357">
        <v>19</v>
      </c>
      <c r="D357">
        <v>1.958523495497428</v>
      </c>
      <c r="E357">
        <v>1.2941898541551731E-2</v>
      </c>
      <c r="F357">
        <v>48</v>
      </c>
    </row>
    <row r="358" spans="1:6" x14ac:dyDescent="0.3">
      <c r="A358" t="s">
        <v>99</v>
      </c>
      <c r="B358" t="s">
        <v>100</v>
      </c>
      <c r="C358">
        <v>12</v>
      </c>
      <c r="D358">
        <v>3.057135784165538</v>
      </c>
      <c r="E358">
        <v>1.275885137716502E-2</v>
      </c>
      <c r="F358">
        <v>16</v>
      </c>
    </row>
    <row r="359" spans="1:6" x14ac:dyDescent="0.3">
      <c r="A359" t="s">
        <v>1159</v>
      </c>
      <c r="B359" t="s">
        <v>14642</v>
      </c>
      <c r="C359">
        <v>25</v>
      </c>
      <c r="D359">
        <v>1.4595323293784399</v>
      </c>
      <c r="E359">
        <v>1.269022528044576E-2</v>
      </c>
      <c r="F359">
        <v>83</v>
      </c>
    </row>
    <row r="360" spans="1:6" x14ac:dyDescent="0.3">
      <c r="A360" t="s">
        <v>511</v>
      </c>
      <c r="B360" t="s">
        <v>512</v>
      </c>
      <c r="C360">
        <v>23</v>
      </c>
      <c r="D360">
        <v>1.586284035017584</v>
      </c>
      <c r="E360">
        <v>1.268891222846894E-2</v>
      </c>
      <c r="F360">
        <v>73</v>
      </c>
    </row>
    <row r="361" spans="1:6" x14ac:dyDescent="0.3">
      <c r="A361" t="s">
        <v>764</v>
      </c>
      <c r="B361" t="s">
        <v>765</v>
      </c>
      <c r="C361">
        <v>13</v>
      </c>
      <c r="D361">
        <v>2.7993066748634381</v>
      </c>
      <c r="E361">
        <v>1.265637796530648E-2</v>
      </c>
      <c r="F361">
        <v>20</v>
      </c>
    </row>
    <row r="362" spans="1:6" x14ac:dyDescent="0.3">
      <c r="A362" t="s">
        <v>1000</v>
      </c>
      <c r="B362" t="s">
        <v>14643</v>
      </c>
      <c r="C362">
        <v>31</v>
      </c>
      <c r="D362">
        <v>1.1718502569266589</v>
      </c>
      <c r="E362">
        <v>1.263424857775086E-2</v>
      </c>
      <c r="F362">
        <v>111</v>
      </c>
    </row>
    <row r="363" spans="1:6" x14ac:dyDescent="0.3">
      <c r="A363" t="s">
        <v>1465</v>
      </c>
      <c r="B363" t="s">
        <v>14644</v>
      </c>
      <c r="C363">
        <v>24</v>
      </c>
      <c r="D363">
        <v>1.5083224935478721</v>
      </c>
      <c r="E363">
        <v>1.2589864423876169E-2</v>
      </c>
      <c r="F363">
        <v>79</v>
      </c>
    </row>
    <row r="364" spans="1:6" x14ac:dyDescent="0.3">
      <c r="A364" t="s">
        <v>330</v>
      </c>
      <c r="B364" t="s">
        <v>14645</v>
      </c>
      <c r="C364">
        <v>32</v>
      </c>
      <c r="D364">
        <v>1.094558582625013</v>
      </c>
      <c r="E364">
        <v>1.256228246943677E-2</v>
      </c>
      <c r="F364">
        <v>120</v>
      </c>
    </row>
    <row r="365" spans="1:6" x14ac:dyDescent="0.3">
      <c r="A365" t="s">
        <v>1314</v>
      </c>
      <c r="B365" t="s">
        <v>14646</v>
      </c>
      <c r="C365">
        <v>21</v>
      </c>
      <c r="D365">
        <v>1.715961858326116</v>
      </c>
      <c r="E365">
        <v>1.2532638967874611E-2</v>
      </c>
      <c r="F365">
        <v>64</v>
      </c>
    </row>
    <row r="366" spans="1:6" x14ac:dyDescent="0.3">
      <c r="A366" t="s">
        <v>7801</v>
      </c>
      <c r="B366" t="s">
        <v>7801</v>
      </c>
      <c r="C366">
        <v>18</v>
      </c>
      <c r="D366">
        <v>1.998528830111127</v>
      </c>
      <c r="E366">
        <v>1.2511187325292829E-2</v>
      </c>
      <c r="F366">
        <v>47</v>
      </c>
    </row>
    <row r="367" spans="1:6" x14ac:dyDescent="0.3">
      <c r="A367" t="s">
        <v>460</v>
      </c>
      <c r="B367" t="s">
        <v>461</v>
      </c>
      <c r="C367">
        <v>22</v>
      </c>
      <c r="D367">
        <v>1.5596157879354231</v>
      </c>
      <c r="E367">
        <v>1.24755891166916E-2</v>
      </c>
      <c r="F367">
        <v>74</v>
      </c>
    </row>
    <row r="368" spans="1:6" x14ac:dyDescent="0.3">
      <c r="A368" t="s">
        <v>1210</v>
      </c>
      <c r="B368" t="s">
        <v>14647</v>
      </c>
      <c r="C368">
        <v>14</v>
      </c>
      <c r="D368">
        <v>2.5581446180465499</v>
      </c>
      <c r="E368">
        <v>1.245571699628298E-2</v>
      </c>
      <c r="F368">
        <v>23</v>
      </c>
    </row>
    <row r="369" spans="1:6" x14ac:dyDescent="0.3">
      <c r="A369" t="s">
        <v>1180</v>
      </c>
      <c r="B369" t="s">
        <v>1181</v>
      </c>
      <c r="C369">
        <v>17</v>
      </c>
      <c r="D369">
        <v>2.1061594943034931</v>
      </c>
      <c r="E369">
        <v>1.245247795232975E-2</v>
      </c>
      <c r="F369">
        <v>41</v>
      </c>
    </row>
    <row r="370" spans="1:6" x14ac:dyDescent="0.3">
      <c r="A370" t="s">
        <v>8202</v>
      </c>
      <c r="B370" t="s">
        <v>8203</v>
      </c>
      <c r="C370">
        <v>11</v>
      </c>
      <c r="D370">
        <v>3.2512917986064949</v>
      </c>
      <c r="E370">
        <v>1.243839194265422E-2</v>
      </c>
      <c r="F370">
        <v>13</v>
      </c>
    </row>
    <row r="371" spans="1:6" x14ac:dyDescent="0.3">
      <c r="A371" t="s">
        <v>3772</v>
      </c>
      <c r="B371" t="s">
        <v>14648</v>
      </c>
      <c r="C371">
        <v>21</v>
      </c>
      <c r="D371">
        <v>1.7006943861953281</v>
      </c>
      <c r="E371">
        <v>1.242113199279889E-2</v>
      </c>
      <c r="F371">
        <v>65</v>
      </c>
    </row>
    <row r="372" spans="1:6" x14ac:dyDescent="0.3">
      <c r="A372" t="s">
        <v>854</v>
      </c>
      <c r="B372" t="s">
        <v>855</v>
      </c>
      <c r="C372">
        <v>16</v>
      </c>
      <c r="D372">
        <v>2.226787482092107</v>
      </c>
      <c r="E372">
        <v>1.239122827744019E-2</v>
      </c>
      <c r="F372">
        <v>32</v>
      </c>
    </row>
    <row r="373" spans="1:6" x14ac:dyDescent="0.3">
      <c r="A373" t="s">
        <v>2541</v>
      </c>
      <c r="B373" t="s">
        <v>14649</v>
      </c>
      <c r="C373">
        <v>21</v>
      </c>
      <c r="D373">
        <v>1.685656508830788</v>
      </c>
      <c r="E373">
        <v>1.2311301878021871E-2</v>
      </c>
      <c r="F373">
        <v>66</v>
      </c>
    </row>
    <row r="374" spans="1:6" x14ac:dyDescent="0.3">
      <c r="A374" t="s">
        <v>1837</v>
      </c>
      <c r="B374" t="s">
        <v>13727</v>
      </c>
      <c r="C374">
        <v>23</v>
      </c>
      <c r="D374">
        <v>1.533640301532162</v>
      </c>
      <c r="E374">
        <v>1.226780749638479E-2</v>
      </c>
      <c r="F374">
        <v>77</v>
      </c>
    </row>
    <row r="375" spans="1:6" x14ac:dyDescent="0.3">
      <c r="A375" t="s">
        <v>1012</v>
      </c>
      <c r="B375" t="s">
        <v>1013</v>
      </c>
      <c r="C375">
        <v>13</v>
      </c>
      <c r="D375">
        <v>2.712295297873808</v>
      </c>
      <c r="E375">
        <v>1.2262977383529839E-2</v>
      </c>
      <c r="F375">
        <v>23</v>
      </c>
    </row>
    <row r="376" spans="1:6" x14ac:dyDescent="0.3">
      <c r="A376" t="s">
        <v>904</v>
      </c>
      <c r="B376" t="s">
        <v>904</v>
      </c>
      <c r="C376">
        <v>16</v>
      </c>
      <c r="D376">
        <v>2.201469674107817</v>
      </c>
      <c r="E376">
        <v>1.2250344272684149E-2</v>
      </c>
      <c r="F376">
        <v>39</v>
      </c>
    </row>
    <row r="377" spans="1:6" x14ac:dyDescent="0.3">
      <c r="A377" t="s">
        <v>2478</v>
      </c>
      <c r="B377" t="s">
        <v>2479</v>
      </c>
      <c r="C377">
        <v>21</v>
      </c>
      <c r="D377">
        <v>1.670841423045647</v>
      </c>
      <c r="E377">
        <v>1.220309893602619E-2</v>
      </c>
      <c r="F377">
        <v>67</v>
      </c>
    </row>
    <row r="378" spans="1:6" x14ac:dyDescent="0.3">
      <c r="A378" t="s">
        <v>1935</v>
      </c>
      <c r="B378" t="s">
        <v>14650</v>
      </c>
      <c r="C378">
        <v>26</v>
      </c>
      <c r="D378">
        <v>1.3470543459517501</v>
      </c>
      <c r="E378">
        <v>1.218075110902651E-2</v>
      </c>
      <c r="F378">
        <v>93</v>
      </c>
    </row>
    <row r="379" spans="1:6" x14ac:dyDescent="0.3">
      <c r="A379" t="s">
        <v>1766</v>
      </c>
      <c r="B379" t="s">
        <v>1767</v>
      </c>
      <c r="C379">
        <v>26</v>
      </c>
      <c r="D379">
        <v>1.3470543459517501</v>
      </c>
      <c r="E379">
        <v>1.218075110902651E-2</v>
      </c>
      <c r="F379">
        <v>91</v>
      </c>
    </row>
    <row r="380" spans="1:6" x14ac:dyDescent="0.3">
      <c r="A380" t="s">
        <v>1959</v>
      </c>
      <c r="B380" t="s">
        <v>1960</v>
      </c>
      <c r="C380">
        <v>22</v>
      </c>
      <c r="D380">
        <v>1.520901275754732</v>
      </c>
      <c r="E380">
        <v>1.216590621237911E-2</v>
      </c>
      <c r="F380">
        <v>76</v>
      </c>
    </row>
    <row r="381" spans="1:6" x14ac:dyDescent="0.3">
      <c r="A381" t="s">
        <v>631</v>
      </c>
      <c r="B381" t="s">
        <v>14651</v>
      </c>
      <c r="C381">
        <v>20</v>
      </c>
      <c r="D381">
        <v>1.7472144018302209</v>
      </c>
      <c r="E381">
        <v>1.215323233403524E-2</v>
      </c>
      <c r="F381">
        <v>62</v>
      </c>
    </row>
    <row r="382" spans="1:6" x14ac:dyDescent="0.3">
      <c r="A382" t="s">
        <v>1178</v>
      </c>
      <c r="B382" t="s">
        <v>1179</v>
      </c>
      <c r="C382">
        <v>10</v>
      </c>
      <c r="D382">
        <v>3.492453855423383</v>
      </c>
      <c r="E382">
        <v>1.214636368507392E-2</v>
      </c>
      <c r="F382">
        <v>10</v>
      </c>
    </row>
    <row r="383" spans="1:6" x14ac:dyDescent="0.3">
      <c r="A383" t="s">
        <v>7785</v>
      </c>
      <c r="B383" t="s">
        <v>7786</v>
      </c>
      <c r="C383">
        <v>4</v>
      </c>
      <c r="D383">
        <v>3.492453855423383</v>
      </c>
      <c r="E383">
        <v>1.214636368507392E-2</v>
      </c>
      <c r="F383">
        <v>10</v>
      </c>
    </row>
    <row r="384" spans="1:6" x14ac:dyDescent="0.3">
      <c r="A384" t="s">
        <v>1914</v>
      </c>
      <c r="B384" t="s">
        <v>1914</v>
      </c>
      <c r="C384">
        <v>12</v>
      </c>
      <c r="D384">
        <v>2.8946168546677629</v>
      </c>
      <c r="E384">
        <v>1.2080584197088139E-2</v>
      </c>
      <c r="F384">
        <v>19</v>
      </c>
    </row>
    <row r="385" spans="1:6" x14ac:dyDescent="0.3">
      <c r="A385" t="s">
        <v>762</v>
      </c>
      <c r="B385" t="s">
        <v>763</v>
      </c>
      <c r="C385">
        <v>13</v>
      </c>
      <c r="D385">
        <v>2.6714733033535532</v>
      </c>
      <c r="E385">
        <v>1.2078410756162641E-2</v>
      </c>
      <c r="F385">
        <v>24</v>
      </c>
    </row>
    <row r="386" spans="1:6" x14ac:dyDescent="0.3">
      <c r="A386" t="s">
        <v>1667</v>
      </c>
      <c r="B386" t="s">
        <v>1668</v>
      </c>
      <c r="C386">
        <v>14</v>
      </c>
      <c r="D386">
        <v>2.456361923736607</v>
      </c>
      <c r="E386">
        <v>1.1960132647180811E-2</v>
      </c>
      <c r="F386">
        <v>30</v>
      </c>
    </row>
    <row r="387" spans="1:6" x14ac:dyDescent="0.3">
      <c r="A387" t="s">
        <v>1536</v>
      </c>
      <c r="B387" t="s">
        <v>1536</v>
      </c>
      <c r="C387">
        <v>17</v>
      </c>
      <c r="D387">
        <v>2.019148117313863</v>
      </c>
      <c r="E387">
        <v>1.193803103769875E-2</v>
      </c>
      <c r="F387">
        <v>47</v>
      </c>
    </row>
    <row r="388" spans="1:6" x14ac:dyDescent="0.3">
      <c r="A388" t="s">
        <v>266</v>
      </c>
      <c r="B388" t="s">
        <v>266</v>
      </c>
      <c r="C388">
        <v>9</v>
      </c>
      <c r="D388">
        <v>3.810907586541918</v>
      </c>
      <c r="E388">
        <v>1.192851911272012E-2</v>
      </c>
      <c r="F388">
        <v>7</v>
      </c>
    </row>
    <row r="389" spans="1:6" x14ac:dyDescent="0.3">
      <c r="A389" t="s">
        <v>1105</v>
      </c>
      <c r="B389" t="s">
        <v>1106</v>
      </c>
      <c r="C389">
        <v>8</v>
      </c>
      <c r="D389">
        <v>4.2809112157876541</v>
      </c>
      <c r="E389">
        <v>1.191082412149214E-2</v>
      </c>
      <c r="F389">
        <v>4</v>
      </c>
    </row>
    <row r="390" spans="1:6" x14ac:dyDescent="0.3">
      <c r="A390" t="s">
        <v>2423</v>
      </c>
      <c r="B390" t="s">
        <v>2424</v>
      </c>
      <c r="C390">
        <v>25</v>
      </c>
      <c r="D390">
        <v>1.368560551172713</v>
      </c>
      <c r="E390">
        <v>1.1899251119506789E-2</v>
      </c>
      <c r="F390">
        <v>91</v>
      </c>
    </row>
    <row r="391" spans="1:6" x14ac:dyDescent="0.3">
      <c r="A391" t="s">
        <v>3282</v>
      </c>
      <c r="B391" t="s">
        <v>3282</v>
      </c>
      <c r="C391">
        <v>15</v>
      </c>
      <c r="D391">
        <v>2.2794312155775289</v>
      </c>
      <c r="E391">
        <v>1.189141003102461E-2</v>
      </c>
      <c r="F391">
        <v>36</v>
      </c>
    </row>
    <row r="392" spans="1:6" x14ac:dyDescent="0.3">
      <c r="A392" t="s">
        <v>1742</v>
      </c>
      <c r="B392" t="s">
        <v>1743</v>
      </c>
      <c r="C392">
        <v>13</v>
      </c>
      <c r="D392">
        <v>2.2794312155775289</v>
      </c>
      <c r="E392">
        <v>1.189141003102461E-2</v>
      </c>
      <c r="F392">
        <v>36</v>
      </c>
    </row>
    <row r="393" spans="1:6" x14ac:dyDescent="0.3">
      <c r="A393" t="s">
        <v>712</v>
      </c>
      <c r="B393" t="s">
        <v>14652</v>
      </c>
      <c r="C393">
        <v>28</v>
      </c>
      <c r="D393">
        <v>1.217520293759847</v>
      </c>
      <c r="E393">
        <v>1.185631813723209E-2</v>
      </c>
      <c r="F393">
        <v>106</v>
      </c>
    </row>
    <row r="394" spans="1:6" x14ac:dyDescent="0.3">
      <c r="A394" t="s">
        <v>1192</v>
      </c>
      <c r="B394" t="s">
        <v>14653</v>
      </c>
      <c r="C394">
        <v>16</v>
      </c>
      <c r="D394">
        <v>2.1291490125281909</v>
      </c>
      <c r="E394">
        <v>1.184790720403012E-2</v>
      </c>
      <c r="F394">
        <v>42</v>
      </c>
    </row>
    <row r="395" spans="1:6" x14ac:dyDescent="0.3">
      <c r="A395" t="s">
        <v>516</v>
      </c>
      <c r="B395" t="s">
        <v>517</v>
      </c>
      <c r="C395">
        <v>17</v>
      </c>
      <c r="D395">
        <v>1.998528830111127</v>
      </c>
      <c r="E395">
        <v>1.1816121362776559E-2</v>
      </c>
      <c r="F395">
        <v>48</v>
      </c>
    </row>
    <row r="396" spans="1:6" x14ac:dyDescent="0.3">
      <c r="A396" t="s">
        <v>1037</v>
      </c>
      <c r="B396" t="s">
        <v>13466</v>
      </c>
      <c r="C396">
        <v>23</v>
      </c>
      <c r="D396">
        <v>1.4715085204251559</v>
      </c>
      <c r="E396">
        <v>1.1770806518210979E-2</v>
      </c>
      <c r="F396">
        <v>82</v>
      </c>
    </row>
    <row r="397" spans="1:6" x14ac:dyDescent="0.3">
      <c r="A397" t="s">
        <v>350</v>
      </c>
      <c r="B397" t="s">
        <v>14654</v>
      </c>
      <c r="C397">
        <v>29</v>
      </c>
      <c r="D397">
        <v>1.1629613095094129</v>
      </c>
      <c r="E397">
        <v>1.1729482949532129E-2</v>
      </c>
      <c r="F397">
        <v>112</v>
      </c>
    </row>
    <row r="398" spans="1:6" x14ac:dyDescent="0.3">
      <c r="A398" t="s">
        <v>3065</v>
      </c>
      <c r="B398" t="s">
        <v>14655</v>
      </c>
      <c r="C398">
        <v>11</v>
      </c>
      <c r="D398">
        <v>3.057135784165538</v>
      </c>
      <c r="E398">
        <v>1.1695613762401269E-2</v>
      </c>
      <c r="F398">
        <v>16</v>
      </c>
    </row>
    <row r="399" spans="1:6" x14ac:dyDescent="0.3">
      <c r="A399" t="s">
        <v>687</v>
      </c>
      <c r="B399" t="s">
        <v>14656</v>
      </c>
      <c r="C399">
        <v>11</v>
      </c>
      <c r="D399">
        <v>3.057135784165538</v>
      </c>
      <c r="E399">
        <v>1.1695613762401269E-2</v>
      </c>
      <c r="F399">
        <v>14</v>
      </c>
    </row>
    <row r="400" spans="1:6" x14ac:dyDescent="0.3">
      <c r="A400" t="s">
        <v>1841</v>
      </c>
      <c r="B400" t="s">
        <v>1842</v>
      </c>
      <c r="C400">
        <v>7</v>
      </c>
      <c r="D400">
        <v>4.7917368395536446</v>
      </c>
      <c r="E400">
        <v>1.166558715506083E-2</v>
      </c>
      <c r="F400">
        <v>2</v>
      </c>
    </row>
    <row r="401" spans="1:6" x14ac:dyDescent="0.3">
      <c r="A401" t="s">
        <v>582</v>
      </c>
      <c r="B401" t="s">
        <v>13316</v>
      </c>
      <c r="C401">
        <v>29</v>
      </c>
      <c r="D401">
        <v>1.1541506798272581</v>
      </c>
      <c r="E401">
        <v>1.164062003570478E-2</v>
      </c>
      <c r="F401">
        <v>113</v>
      </c>
    </row>
    <row r="402" spans="1:6" x14ac:dyDescent="0.3">
      <c r="A402" t="s">
        <v>1387</v>
      </c>
      <c r="B402" t="s">
        <v>14657</v>
      </c>
      <c r="C402">
        <v>25</v>
      </c>
      <c r="D402">
        <v>1.336472236621213</v>
      </c>
      <c r="E402">
        <v>1.162025220161248E-2</v>
      </c>
      <c r="F402">
        <v>94</v>
      </c>
    </row>
    <row r="403" spans="1:6" x14ac:dyDescent="0.3">
      <c r="A403" t="s">
        <v>1035</v>
      </c>
      <c r="B403" t="s">
        <v>1036</v>
      </c>
      <c r="C403">
        <v>15</v>
      </c>
      <c r="D403">
        <v>2.0836866384514341</v>
      </c>
      <c r="E403">
        <v>1.159492632473659E-2</v>
      </c>
      <c r="F403">
        <v>44</v>
      </c>
    </row>
    <row r="404" spans="1:6" x14ac:dyDescent="0.3">
      <c r="A404" t="s">
        <v>7503</v>
      </c>
      <c r="B404" t="s">
        <v>7504</v>
      </c>
      <c r="C404">
        <v>9</v>
      </c>
      <c r="D404">
        <v>3.693124550885535</v>
      </c>
      <c r="E404">
        <v>1.1559846516999621E-2</v>
      </c>
      <c r="F404">
        <v>7</v>
      </c>
    </row>
    <row r="405" spans="1:6" x14ac:dyDescent="0.3">
      <c r="A405" t="s">
        <v>1658</v>
      </c>
      <c r="B405" t="s">
        <v>14658</v>
      </c>
      <c r="C405">
        <v>18</v>
      </c>
      <c r="D405">
        <v>1.829906117675334</v>
      </c>
      <c r="E405">
        <v>1.1455575661954509E-2</v>
      </c>
      <c r="F405">
        <v>57</v>
      </c>
    </row>
    <row r="406" spans="1:6" x14ac:dyDescent="0.3">
      <c r="A406" t="s">
        <v>929</v>
      </c>
      <c r="B406" t="s">
        <v>930</v>
      </c>
      <c r="C406">
        <v>8</v>
      </c>
      <c r="D406">
        <v>4.0985896589936992</v>
      </c>
      <c r="E406">
        <v>1.1403548944067121E-2</v>
      </c>
      <c r="F406">
        <v>5</v>
      </c>
    </row>
    <row r="407" spans="1:6" x14ac:dyDescent="0.3">
      <c r="A407" t="s">
        <v>1663</v>
      </c>
      <c r="B407" t="s">
        <v>1664</v>
      </c>
      <c r="C407">
        <v>8</v>
      </c>
      <c r="D407">
        <v>4.0985896589936992</v>
      </c>
      <c r="E407">
        <v>1.1403548944067121E-2</v>
      </c>
      <c r="F407">
        <v>5</v>
      </c>
    </row>
    <row r="408" spans="1:6" x14ac:dyDescent="0.3">
      <c r="A408" t="s">
        <v>807</v>
      </c>
      <c r="B408" t="s">
        <v>13289</v>
      </c>
      <c r="C408">
        <v>31</v>
      </c>
      <c r="D408">
        <v>1.054067221270276</v>
      </c>
      <c r="E408">
        <v>1.136437630360247E-2</v>
      </c>
      <c r="F408">
        <v>125</v>
      </c>
    </row>
    <row r="409" spans="1:6" x14ac:dyDescent="0.3">
      <c r="A409" t="s">
        <v>166</v>
      </c>
      <c r="B409" t="s">
        <v>14659</v>
      </c>
      <c r="C409">
        <v>30</v>
      </c>
      <c r="D409">
        <v>1.054067221270276</v>
      </c>
      <c r="E409">
        <v>1.136437630360247E-2</v>
      </c>
      <c r="F409">
        <v>125</v>
      </c>
    </row>
    <row r="410" spans="1:6" x14ac:dyDescent="0.3">
      <c r="A410" t="s">
        <v>1085</v>
      </c>
      <c r="B410" t="s">
        <v>1086</v>
      </c>
      <c r="C410">
        <v>15</v>
      </c>
      <c r="D410">
        <v>2.1767770615174462</v>
      </c>
      <c r="E410">
        <v>1.1355880540608669E-2</v>
      </c>
      <c r="F410">
        <v>40</v>
      </c>
    </row>
    <row r="411" spans="1:6" x14ac:dyDescent="0.3">
      <c r="A411" t="s">
        <v>475</v>
      </c>
      <c r="B411" t="s">
        <v>476</v>
      </c>
      <c r="C411">
        <v>16</v>
      </c>
      <c r="D411">
        <v>2.0402015265116948</v>
      </c>
      <c r="E411">
        <v>1.1352948159757381E-2</v>
      </c>
      <c r="F411">
        <v>46</v>
      </c>
    </row>
    <row r="412" spans="1:6" x14ac:dyDescent="0.3">
      <c r="A412" t="s">
        <v>2960</v>
      </c>
      <c r="B412" t="s">
        <v>14660</v>
      </c>
      <c r="C412">
        <v>16</v>
      </c>
      <c r="D412">
        <v>2.0402015265116948</v>
      </c>
      <c r="E412">
        <v>1.1352948159757381E-2</v>
      </c>
      <c r="F412">
        <v>45</v>
      </c>
    </row>
    <row r="413" spans="1:6" x14ac:dyDescent="0.3">
      <c r="A413" t="s">
        <v>983</v>
      </c>
      <c r="B413" t="s">
        <v>983</v>
      </c>
      <c r="C413">
        <v>18</v>
      </c>
      <c r="D413">
        <v>1.7960045659996531</v>
      </c>
      <c r="E413">
        <v>1.1243345216617901E-2</v>
      </c>
      <c r="F413">
        <v>59</v>
      </c>
    </row>
    <row r="414" spans="1:6" x14ac:dyDescent="0.3">
      <c r="A414" t="s">
        <v>3088</v>
      </c>
      <c r="B414" t="s">
        <v>3089</v>
      </c>
      <c r="C414">
        <v>9</v>
      </c>
      <c r="D414">
        <v>3.5877640352277078</v>
      </c>
      <c r="E414">
        <v>1.123005764224738E-2</v>
      </c>
      <c r="F414">
        <v>9</v>
      </c>
    </row>
    <row r="415" spans="1:6" x14ac:dyDescent="0.3">
      <c r="A415" t="s">
        <v>3205</v>
      </c>
      <c r="B415" t="s">
        <v>3205</v>
      </c>
      <c r="C415">
        <v>9</v>
      </c>
      <c r="D415">
        <v>3.5877640352277078</v>
      </c>
      <c r="E415">
        <v>1.123005764224738E-2</v>
      </c>
      <c r="F415">
        <v>9</v>
      </c>
    </row>
    <row r="416" spans="1:6" x14ac:dyDescent="0.3">
      <c r="A416" t="s">
        <v>1558</v>
      </c>
      <c r="B416" t="s">
        <v>14661</v>
      </c>
      <c r="C416">
        <v>21</v>
      </c>
      <c r="D416">
        <v>1.533640301532162</v>
      </c>
      <c r="E416">
        <v>1.120104162713394E-2</v>
      </c>
      <c r="F416">
        <v>77</v>
      </c>
    </row>
    <row r="417" spans="1:6" x14ac:dyDescent="0.3">
      <c r="A417" t="s">
        <v>1258</v>
      </c>
      <c r="B417" t="s">
        <v>1259</v>
      </c>
      <c r="C417">
        <v>24</v>
      </c>
      <c r="D417">
        <v>1.336472236621213</v>
      </c>
      <c r="E417">
        <v>1.115544211354798E-2</v>
      </c>
      <c r="F417">
        <v>94</v>
      </c>
    </row>
    <row r="418" spans="1:6" x14ac:dyDescent="0.3">
      <c r="A418" t="s">
        <v>1546</v>
      </c>
      <c r="B418" t="s">
        <v>12919</v>
      </c>
      <c r="C418">
        <v>17</v>
      </c>
      <c r="D418">
        <v>1.883015942989283</v>
      </c>
      <c r="E418">
        <v>1.1133161841436791E-2</v>
      </c>
      <c r="F418">
        <v>54</v>
      </c>
    </row>
    <row r="419" spans="1:6" x14ac:dyDescent="0.3">
      <c r="A419" t="s">
        <v>3208</v>
      </c>
      <c r="B419" t="s">
        <v>3209</v>
      </c>
      <c r="C419">
        <v>20</v>
      </c>
      <c r="D419">
        <v>1.599889687073363</v>
      </c>
      <c r="E419">
        <v>1.1128474591018679E-2</v>
      </c>
      <c r="F419">
        <v>72</v>
      </c>
    </row>
    <row r="420" spans="1:6" x14ac:dyDescent="0.3">
      <c r="A420" t="s">
        <v>1759</v>
      </c>
      <c r="B420" t="s">
        <v>14662</v>
      </c>
      <c r="C420">
        <v>10</v>
      </c>
      <c r="D420">
        <v>3.1822989271195441</v>
      </c>
      <c r="E420">
        <v>1.106767955241277E-2</v>
      </c>
      <c r="F420">
        <v>12</v>
      </c>
    </row>
    <row r="421" spans="1:6" x14ac:dyDescent="0.3">
      <c r="A421" t="s">
        <v>2383</v>
      </c>
      <c r="B421" t="s">
        <v>2384</v>
      </c>
      <c r="C421">
        <v>14</v>
      </c>
      <c r="D421">
        <v>2.2527629684953681</v>
      </c>
      <c r="E421">
        <v>1.0968800511642561E-2</v>
      </c>
      <c r="F421">
        <v>28</v>
      </c>
    </row>
    <row r="422" spans="1:6" x14ac:dyDescent="0.3">
      <c r="A422" t="s">
        <v>3495</v>
      </c>
      <c r="B422" t="s">
        <v>3495</v>
      </c>
      <c r="C422">
        <v>14</v>
      </c>
      <c r="D422">
        <v>2.2527629684953681</v>
      </c>
      <c r="E422">
        <v>1.0968800511642561E-2</v>
      </c>
      <c r="F422">
        <v>35</v>
      </c>
    </row>
    <row r="423" spans="1:6" x14ac:dyDescent="0.3">
      <c r="A423" t="s">
        <v>282</v>
      </c>
      <c r="B423" t="s">
        <v>283</v>
      </c>
      <c r="C423">
        <v>19</v>
      </c>
      <c r="D423">
        <v>1.656242623624494</v>
      </c>
      <c r="E423">
        <v>1.0944430355019861E-2</v>
      </c>
      <c r="F423">
        <v>68</v>
      </c>
    </row>
    <row r="424" spans="1:6" x14ac:dyDescent="0.3">
      <c r="A424" t="s">
        <v>751</v>
      </c>
      <c r="B424" t="s">
        <v>751</v>
      </c>
      <c r="C424">
        <v>9</v>
      </c>
      <c r="D424">
        <v>3.492453855423383</v>
      </c>
      <c r="E424">
        <v>1.093172731656653E-2</v>
      </c>
      <c r="F424">
        <v>10</v>
      </c>
    </row>
    <row r="425" spans="1:6" x14ac:dyDescent="0.3">
      <c r="A425" t="s">
        <v>1265</v>
      </c>
      <c r="B425" t="s">
        <v>13078</v>
      </c>
      <c r="C425">
        <v>22</v>
      </c>
      <c r="D425">
        <v>1.42444100956717</v>
      </c>
      <c r="E425">
        <v>1.089890214331446E-2</v>
      </c>
      <c r="F425">
        <v>86</v>
      </c>
    </row>
    <row r="426" spans="1:6" x14ac:dyDescent="0.3">
      <c r="A426" t="s">
        <v>505</v>
      </c>
      <c r="B426" t="s">
        <v>506</v>
      </c>
      <c r="C426">
        <v>20</v>
      </c>
      <c r="D426">
        <v>1.5596157879354231</v>
      </c>
      <c r="E426">
        <v>1.0848338362340519E-2</v>
      </c>
      <c r="F426">
        <v>74</v>
      </c>
    </row>
    <row r="427" spans="1:6" x14ac:dyDescent="0.3">
      <c r="A427" t="s">
        <v>1116</v>
      </c>
      <c r="B427" t="s">
        <v>1117</v>
      </c>
      <c r="C427">
        <v>6</v>
      </c>
      <c r="D427">
        <v>5.1972019476618083</v>
      </c>
      <c r="E427">
        <v>1.084517206772178E-2</v>
      </c>
      <c r="F427">
        <v>1</v>
      </c>
    </row>
    <row r="428" spans="1:6" x14ac:dyDescent="0.3">
      <c r="A428" t="s">
        <v>1896</v>
      </c>
      <c r="B428" t="s">
        <v>1897</v>
      </c>
      <c r="C428">
        <v>12</v>
      </c>
      <c r="D428">
        <v>2.393841566755273</v>
      </c>
      <c r="E428">
        <v>1.082316701130798E-2</v>
      </c>
      <c r="F428">
        <v>32</v>
      </c>
    </row>
    <row r="429" spans="1:6" x14ac:dyDescent="0.3">
      <c r="A429" t="s">
        <v>1413</v>
      </c>
      <c r="B429" t="s">
        <v>1414</v>
      </c>
      <c r="C429">
        <v>23</v>
      </c>
      <c r="D429">
        <v>1.3470543459517501</v>
      </c>
      <c r="E429">
        <v>1.0775279827215749E-2</v>
      </c>
      <c r="F429">
        <v>93</v>
      </c>
    </row>
    <row r="430" spans="1:6" x14ac:dyDescent="0.3">
      <c r="A430" t="s">
        <v>1963</v>
      </c>
      <c r="B430" t="s">
        <v>1963</v>
      </c>
      <c r="C430">
        <v>25</v>
      </c>
      <c r="D430">
        <v>1.23638877806423</v>
      </c>
      <c r="E430">
        <v>1.075005452913259E-2</v>
      </c>
      <c r="F430">
        <v>104</v>
      </c>
    </row>
    <row r="431" spans="1:6" x14ac:dyDescent="0.3">
      <c r="A431" t="s">
        <v>7833</v>
      </c>
      <c r="B431" t="s">
        <v>7834</v>
      </c>
      <c r="C431">
        <v>6</v>
      </c>
      <c r="D431">
        <v>2.201469674107817</v>
      </c>
      <c r="E431">
        <v>1.0719051238598631E-2</v>
      </c>
      <c r="F431">
        <v>20</v>
      </c>
    </row>
    <row r="432" spans="1:6" x14ac:dyDescent="0.3">
      <c r="A432" t="s">
        <v>7732</v>
      </c>
      <c r="B432" t="s">
        <v>7733</v>
      </c>
      <c r="C432">
        <v>12</v>
      </c>
      <c r="D432">
        <v>2.5581446180465499</v>
      </c>
      <c r="E432">
        <v>1.067632885395684E-2</v>
      </c>
      <c r="F432">
        <v>27</v>
      </c>
    </row>
    <row r="433" spans="1:6" x14ac:dyDescent="0.3">
      <c r="A433" t="s">
        <v>1146</v>
      </c>
      <c r="B433" t="s">
        <v>14170</v>
      </c>
      <c r="C433">
        <v>14</v>
      </c>
      <c r="D433">
        <v>2.1767770615174462</v>
      </c>
      <c r="E433">
        <v>1.059882183790143E-2</v>
      </c>
      <c r="F433">
        <v>38</v>
      </c>
    </row>
    <row r="434" spans="1:6" x14ac:dyDescent="0.3">
      <c r="A434" t="s">
        <v>3402</v>
      </c>
      <c r="B434" t="s">
        <v>3403</v>
      </c>
      <c r="C434">
        <v>14</v>
      </c>
      <c r="D434">
        <v>2.1767770615174462</v>
      </c>
      <c r="E434">
        <v>1.059882183790143E-2</v>
      </c>
      <c r="F434">
        <v>40</v>
      </c>
    </row>
    <row r="435" spans="1:6" x14ac:dyDescent="0.3">
      <c r="A435" t="s">
        <v>12091</v>
      </c>
      <c r="B435" t="s">
        <v>12091</v>
      </c>
      <c r="C435">
        <v>0</v>
      </c>
      <c r="D435">
        <v>1.901365081657479</v>
      </c>
      <c r="E435">
        <v>1.0580375969886559E-2</v>
      </c>
      <c r="F435">
        <v>9</v>
      </c>
    </row>
    <row r="436" spans="1:6" x14ac:dyDescent="0.3">
      <c r="A436" t="s">
        <v>979</v>
      </c>
      <c r="B436" t="s">
        <v>13752</v>
      </c>
      <c r="C436">
        <v>16</v>
      </c>
      <c r="D436">
        <v>1.883015942989283</v>
      </c>
      <c r="E436">
        <v>1.04782699684111E-2</v>
      </c>
      <c r="F436">
        <v>54</v>
      </c>
    </row>
    <row r="437" spans="1:6" x14ac:dyDescent="0.3">
      <c r="A437" t="s">
        <v>549</v>
      </c>
      <c r="B437" t="s">
        <v>13177</v>
      </c>
      <c r="C437">
        <v>27</v>
      </c>
      <c r="D437">
        <v>1.1112256351102241</v>
      </c>
      <c r="E437">
        <v>1.0434739698570009E-2</v>
      </c>
      <c r="F437">
        <v>118</v>
      </c>
    </row>
    <row r="438" spans="1:6" x14ac:dyDescent="0.3">
      <c r="A438" t="s">
        <v>2450</v>
      </c>
      <c r="B438" t="s">
        <v>14663</v>
      </c>
      <c r="C438">
        <v>10</v>
      </c>
      <c r="D438">
        <v>2.9999773703255892</v>
      </c>
      <c r="E438">
        <v>1.04335855806315E-2</v>
      </c>
      <c r="F438">
        <v>17</v>
      </c>
    </row>
    <row r="439" spans="1:6" x14ac:dyDescent="0.3">
      <c r="A439" t="s">
        <v>1544</v>
      </c>
      <c r="B439" t="s">
        <v>1545</v>
      </c>
      <c r="C439">
        <v>20</v>
      </c>
      <c r="D439">
        <v>1.495899973549315</v>
      </c>
      <c r="E439">
        <v>1.0405145417745121E-2</v>
      </c>
      <c r="F439">
        <v>79</v>
      </c>
    </row>
    <row r="440" spans="1:6" x14ac:dyDescent="0.3">
      <c r="A440" t="s">
        <v>1902</v>
      </c>
      <c r="B440" t="s">
        <v>1903</v>
      </c>
      <c r="C440">
        <v>20</v>
      </c>
      <c r="D440">
        <v>1.3577496350684981</v>
      </c>
      <c r="E440">
        <v>1.0388622841060289E-2</v>
      </c>
      <c r="F440">
        <v>91</v>
      </c>
    </row>
    <row r="441" spans="1:6" x14ac:dyDescent="0.3">
      <c r="A441" t="s">
        <v>12277</v>
      </c>
      <c r="B441" t="s">
        <v>12277</v>
      </c>
      <c r="C441">
        <v>0</v>
      </c>
      <c r="D441">
        <v>2.712295297873808</v>
      </c>
      <c r="E441">
        <v>1.03763654783714E-2</v>
      </c>
      <c r="F441">
        <v>11</v>
      </c>
    </row>
    <row r="442" spans="1:6" x14ac:dyDescent="0.3">
      <c r="A442" t="s">
        <v>801</v>
      </c>
      <c r="B442" t="s">
        <v>802</v>
      </c>
      <c r="C442">
        <v>11</v>
      </c>
      <c r="D442">
        <v>2.712295297873808</v>
      </c>
      <c r="E442">
        <v>1.03763654783714E-2</v>
      </c>
      <c r="F442">
        <v>19</v>
      </c>
    </row>
    <row r="443" spans="1:6" x14ac:dyDescent="0.3">
      <c r="A443" t="s">
        <v>614</v>
      </c>
      <c r="B443" t="s">
        <v>614</v>
      </c>
      <c r="C443">
        <v>24</v>
      </c>
      <c r="D443">
        <v>1.23638877806423</v>
      </c>
      <c r="E443">
        <v>1.032005234796728E-2</v>
      </c>
      <c r="F443">
        <v>102</v>
      </c>
    </row>
    <row r="444" spans="1:6" x14ac:dyDescent="0.3">
      <c r="A444" t="s">
        <v>2149</v>
      </c>
      <c r="B444" t="s">
        <v>14367</v>
      </c>
      <c r="C444">
        <v>13</v>
      </c>
      <c r="D444">
        <v>2.2794312155775289</v>
      </c>
      <c r="E444">
        <v>1.0305888693554669E-2</v>
      </c>
      <c r="F444">
        <v>36</v>
      </c>
    </row>
    <row r="445" spans="1:6" x14ac:dyDescent="0.3">
      <c r="A445" t="s">
        <v>1155</v>
      </c>
      <c r="B445" t="s">
        <v>14664</v>
      </c>
      <c r="C445">
        <v>24</v>
      </c>
      <c r="D445">
        <v>1.226910034109687</v>
      </c>
      <c r="E445">
        <v>1.024093392216191E-2</v>
      </c>
      <c r="F445">
        <v>105</v>
      </c>
    </row>
    <row r="446" spans="1:6" x14ac:dyDescent="0.3">
      <c r="A446" t="s">
        <v>477</v>
      </c>
      <c r="B446" t="s">
        <v>478</v>
      </c>
      <c r="C446">
        <v>21</v>
      </c>
      <c r="D446">
        <v>1.4017127584896141</v>
      </c>
      <c r="E446">
        <v>1.0237500241380849E-2</v>
      </c>
      <c r="F446">
        <v>88</v>
      </c>
    </row>
    <row r="447" spans="1:6" x14ac:dyDescent="0.3">
      <c r="A447" t="s">
        <v>1508</v>
      </c>
      <c r="B447" t="s">
        <v>14665</v>
      </c>
      <c r="C447">
        <v>17</v>
      </c>
      <c r="D447">
        <v>1.731466044862082</v>
      </c>
      <c r="E447">
        <v>1.023713674447191E-2</v>
      </c>
      <c r="F447">
        <v>63</v>
      </c>
    </row>
    <row r="448" spans="1:6" x14ac:dyDescent="0.3">
      <c r="A448" t="s">
        <v>1188</v>
      </c>
      <c r="B448" t="s">
        <v>1189</v>
      </c>
      <c r="C448">
        <v>22</v>
      </c>
      <c r="D448">
        <v>1.336472236621213</v>
      </c>
      <c r="E448">
        <v>1.0225821937418981E-2</v>
      </c>
      <c r="F448">
        <v>94</v>
      </c>
    </row>
    <row r="449" spans="1:6" x14ac:dyDescent="0.3">
      <c r="A449" t="s">
        <v>3683</v>
      </c>
      <c r="B449" t="s">
        <v>14666</v>
      </c>
      <c r="C449">
        <v>19</v>
      </c>
      <c r="D449">
        <v>1.533640301532162</v>
      </c>
      <c r="E449">
        <v>1.0134275757883089E-2</v>
      </c>
      <c r="F449">
        <v>77</v>
      </c>
    </row>
    <row r="450" spans="1:6" x14ac:dyDescent="0.3">
      <c r="A450" t="s">
        <v>1946</v>
      </c>
      <c r="B450" t="s">
        <v>1947</v>
      </c>
      <c r="C450">
        <v>7</v>
      </c>
      <c r="D450">
        <v>4.0985896589936992</v>
      </c>
      <c r="E450">
        <v>9.9781053260587279E-3</v>
      </c>
      <c r="F450">
        <v>5</v>
      </c>
    </row>
    <row r="451" spans="1:6" x14ac:dyDescent="0.3">
      <c r="A451" t="s">
        <v>2519</v>
      </c>
      <c r="B451" t="s">
        <v>2520</v>
      </c>
      <c r="C451">
        <v>16</v>
      </c>
      <c r="D451">
        <v>1.685656508830788</v>
      </c>
      <c r="E451">
        <v>9.9662919964938913E-3</v>
      </c>
      <c r="F451">
        <v>66</v>
      </c>
    </row>
    <row r="452" spans="1:6" x14ac:dyDescent="0.3">
      <c r="A452" t="s">
        <v>12772</v>
      </c>
      <c r="B452" t="s">
        <v>12772</v>
      </c>
      <c r="C452">
        <v>0</v>
      </c>
      <c r="D452">
        <v>3.1822989271195441</v>
      </c>
      <c r="E452">
        <v>9.9609115971714922E-3</v>
      </c>
      <c r="F452">
        <v>12</v>
      </c>
    </row>
    <row r="453" spans="1:6" x14ac:dyDescent="0.3">
      <c r="A453" t="s">
        <v>1981</v>
      </c>
      <c r="B453" t="s">
        <v>1981</v>
      </c>
      <c r="C453">
        <v>21</v>
      </c>
      <c r="D453">
        <v>1.3470543459517501</v>
      </c>
      <c r="E453">
        <v>9.8382989726752551E-3</v>
      </c>
      <c r="F453">
        <v>93</v>
      </c>
    </row>
    <row r="454" spans="1:6" x14ac:dyDescent="0.3">
      <c r="A454" t="s">
        <v>1302</v>
      </c>
      <c r="B454" t="s">
        <v>14667</v>
      </c>
      <c r="C454">
        <v>20</v>
      </c>
      <c r="D454">
        <v>1.4130123137435471</v>
      </c>
      <c r="E454">
        <v>9.8285974072726962E-3</v>
      </c>
      <c r="F454">
        <v>87</v>
      </c>
    </row>
    <row r="455" spans="1:6" x14ac:dyDescent="0.3">
      <c r="A455" t="s">
        <v>2051</v>
      </c>
      <c r="B455" t="s">
        <v>14668</v>
      </c>
      <c r="C455">
        <v>14</v>
      </c>
      <c r="D455">
        <v>1.763214743176662</v>
      </c>
      <c r="E455">
        <v>9.8116217019161272E-3</v>
      </c>
      <c r="F455">
        <v>61</v>
      </c>
    </row>
    <row r="456" spans="1:6" x14ac:dyDescent="0.3">
      <c r="A456" t="s">
        <v>1912</v>
      </c>
      <c r="B456" t="s">
        <v>14669</v>
      </c>
      <c r="C456">
        <v>19</v>
      </c>
      <c r="D456">
        <v>1.483629880957501</v>
      </c>
      <c r="E456">
        <v>9.8038075298605264E-3</v>
      </c>
      <c r="F456">
        <v>81</v>
      </c>
    </row>
    <row r="457" spans="1:6" x14ac:dyDescent="0.3">
      <c r="A457" t="s">
        <v>1554</v>
      </c>
      <c r="B457" t="s">
        <v>13853</v>
      </c>
      <c r="C457">
        <v>15</v>
      </c>
      <c r="D457">
        <v>1.864997437486605</v>
      </c>
      <c r="E457">
        <v>9.7293785767272687E-3</v>
      </c>
      <c r="F457">
        <v>55</v>
      </c>
    </row>
    <row r="458" spans="1:6" x14ac:dyDescent="0.3">
      <c r="A458" t="s">
        <v>1763</v>
      </c>
      <c r="B458" t="s">
        <v>1764</v>
      </c>
      <c r="C458">
        <v>15</v>
      </c>
      <c r="D458">
        <v>1.864997437486605</v>
      </c>
      <c r="E458">
        <v>9.7293785767272687E-3</v>
      </c>
      <c r="F458">
        <v>55</v>
      </c>
    </row>
    <row r="459" spans="1:6" x14ac:dyDescent="0.3">
      <c r="A459" t="s">
        <v>423</v>
      </c>
      <c r="B459" t="s">
        <v>424</v>
      </c>
      <c r="C459">
        <v>15</v>
      </c>
      <c r="D459">
        <v>1.864997437486605</v>
      </c>
      <c r="E459">
        <v>9.7293785767272687E-3</v>
      </c>
      <c r="F459">
        <v>55</v>
      </c>
    </row>
    <row r="460" spans="1:6" x14ac:dyDescent="0.3">
      <c r="A460" t="s">
        <v>244</v>
      </c>
      <c r="B460" t="s">
        <v>245</v>
      </c>
      <c r="C460">
        <v>8</v>
      </c>
      <c r="D460">
        <v>3.492453855423383</v>
      </c>
      <c r="E460">
        <v>9.7170909480591358E-3</v>
      </c>
      <c r="F460">
        <v>10</v>
      </c>
    </row>
    <row r="461" spans="1:6" x14ac:dyDescent="0.3">
      <c r="A461" t="s">
        <v>388</v>
      </c>
      <c r="B461" t="s">
        <v>388</v>
      </c>
      <c r="C461">
        <v>26</v>
      </c>
      <c r="D461">
        <v>1.0700675626167171</v>
      </c>
      <c r="E461">
        <v>9.6760956150344773E-3</v>
      </c>
      <c r="F461">
        <v>123</v>
      </c>
    </row>
    <row r="462" spans="1:6" x14ac:dyDescent="0.3">
      <c r="A462" t="s">
        <v>233</v>
      </c>
      <c r="B462" t="s">
        <v>233</v>
      </c>
      <c r="C462">
        <v>9</v>
      </c>
      <c r="D462">
        <v>2.52305329823528</v>
      </c>
      <c r="E462">
        <v>9.6523867310548683E-3</v>
      </c>
      <c r="F462">
        <v>27</v>
      </c>
    </row>
    <row r="463" spans="1:6" x14ac:dyDescent="0.3">
      <c r="A463" t="s">
        <v>738</v>
      </c>
      <c r="B463" t="s">
        <v>739</v>
      </c>
      <c r="C463">
        <v>7</v>
      </c>
      <c r="D463">
        <v>3.9444389791664398</v>
      </c>
      <c r="E463">
        <v>9.6028221561456906E-3</v>
      </c>
      <c r="F463">
        <v>6</v>
      </c>
    </row>
    <row r="464" spans="1:6" x14ac:dyDescent="0.3">
      <c r="A464" t="s">
        <v>1923</v>
      </c>
      <c r="B464" t="s">
        <v>14670</v>
      </c>
      <c r="C464">
        <v>19</v>
      </c>
      <c r="D464">
        <v>1.4360018319682459</v>
      </c>
      <c r="E464">
        <v>9.4890819832086394E-3</v>
      </c>
      <c r="F464">
        <v>85</v>
      </c>
    </row>
    <row r="465" spans="1:6" x14ac:dyDescent="0.3">
      <c r="A465" t="s">
        <v>8287</v>
      </c>
      <c r="B465" t="s">
        <v>8288</v>
      </c>
      <c r="C465">
        <v>8</v>
      </c>
      <c r="D465">
        <v>3.4054424784337529</v>
      </c>
      <c r="E465">
        <v>9.4749982823504296E-3</v>
      </c>
      <c r="F465">
        <v>11</v>
      </c>
    </row>
    <row r="466" spans="1:6" x14ac:dyDescent="0.3">
      <c r="A466" t="s">
        <v>2483</v>
      </c>
      <c r="B466" t="s">
        <v>2483</v>
      </c>
      <c r="C466">
        <v>6</v>
      </c>
      <c r="D466">
        <v>4.5040547671018629</v>
      </c>
      <c r="E466">
        <v>9.3987590714342609E-3</v>
      </c>
      <c r="F466">
        <v>3</v>
      </c>
    </row>
    <row r="467" spans="1:6" x14ac:dyDescent="0.3">
      <c r="A467" t="s">
        <v>2482</v>
      </c>
      <c r="B467" t="s">
        <v>2482</v>
      </c>
      <c r="C467">
        <v>6</v>
      </c>
      <c r="D467">
        <v>4.5040547671018629</v>
      </c>
      <c r="E467">
        <v>9.3987590714342609E-3</v>
      </c>
      <c r="F467">
        <v>3</v>
      </c>
    </row>
    <row r="468" spans="1:6" x14ac:dyDescent="0.3">
      <c r="A468" t="s">
        <v>3091</v>
      </c>
      <c r="B468" t="s">
        <v>3091</v>
      </c>
      <c r="C468">
        <v>6</v>
      </c>
      <c r="D468">
        <v>4.5040547671018629</v>
      </c>
      <c r="E468">
        <v>9.3987590714342609E-3</v>
      </c>
      <c r="F468">
        <v>3</v>
      </c>
    </row>
    <row r="469" spans="1:6" x14ac:dyDescent="0.3">
      <c r="A469" t="s">
        <v>1937</v>
      </c>
      <c r="B469" t="s">
        <v>14671</v>
      </c>
      <c r="C469">
        <v>11</v>
      </c>
      <c r="D469">
        <v>2.456361923736607</v>
      </c>
      <c r="E469">
        <v>9.3972470799277806E-3</v>
      </c>
      <c r="F469">
        <v>30</v>
      </c>
    </row>
    <row r="470" spans="1:6" x14ac:dyDescent="0.3">
      <c r="A470" t="s">
        <v>365</v>
      </c>
      <c r="B470" t="s">
        <v>365</v>
      </c>
      <c r="C470">
        <v>6</v>
      </c>
      <c r="D470">
        <v>2.9999773703255892</v>
      </c>
      <c r="E470">
        <v>9.3902270225683475E-3</v>
      </c>
      <c r="F470">
        <v>16</v>
      </c>
    </row>
    <row r="471" spans="1:6" x14ac:dyDescent="0.3">
      <c r="A471" t="s">
        <v>8073</v>
      </c>
      <c r="B471" t="s">
        <v>8073</v>
      </c>
      <c r="C471">
        <v>0</v>
      </c>
      <c r="D471">
        <v>2.9999773703255892</v>
      </c>
      <c r="E471">
        <v>9.3902270225683475E-3</v>
      </c>
      <c r="F471">
        <v>11</v>
      </c>
    </row>
    <row r="472" spans="1:6" x14ac:dyDescent="0.3">
      <c r="A472" t="s">
        <v>1447</v>
      </c>
      <c r="B472" t="s">
        <v>1447</v>
      </c>
      <c r="C472">
        <v>2</v>
      </c>
      <c r="D472">
        <v>1.586284035017584</v>
      </c>
      <c r="E472">
        <v>9.3787612123466049E-3</v>
      </c>
      <c r="F472">
        <v>68</v>
      </c>
    </row>
    <row r="473" spans="1:6" x14ac:dyDescent="0.3">
      <c r="A473" t="s">
        <v>588</v>
      </c>
      <c r="B473" t="s">
        <v>589</v>
      </c>
      <c r="C473">
        <v>25</v>
      </c>
      <c r="D473">
        <v>1.078164772849336</v>
      </c>
      <c r="E473">
        <v>9.3743410690501263E-3</v>
      </c>
      <c r="F473">
        <v>122</v>
      </c>
    </row>
    <row r="474" spans="1:6" x14ac:dyDescent="0.3">
      <c r="A474" t="s">
        <v>611</v>
      </c>
      <c r="B474" t="s">
        <v>611</v>
      </c>
      <c r="C474">
        <v>7</v>
      </c>
      <c r="D474">
        <v>3.810907586541918</v>
      </c>
      <c r="E474">
        <v>9.2777370876712048E-3</v>
      </c>
      <c r="F474">
        <v>7</v>
      </c>
    </row>
    <row r="475" spans="1:6" x14ac:dyDescent="0.3">
      <c r="A475" t="s">
        <v>3769</v>
      </c>
      <c r="B475" t="s">
        <v>3770</v>
      </c>
      <c r="C475">
        <v>11</v>
      </c>
      <c r="D475">
        <v>2.4246132254220272</v>
      </c>
      <c r="E475">
        <v>9.2757868180481512E-3</v>
      </c>
      <c r="F475">
        <v>31</v>
      </c>
    </row>
    <row r="476" spans="1:6" x14ac:dyDescent="0.3">
      <c r="A476" t="s">
        <v>1325</v>
      </c>
      <c r="B476" t="s">
        <v>1325</v>
      </c>
      <c r="C476">
        <v>13</v>
      </c>
      <c r="D476">
        <v>2.0402015265116948</v>
      </c>
      <c r="E476">
        <v>9.2242703798028677E-3</v>
      </c>
      <c r="F476">
        <v>45</v>
      </c>
    </row>
    <row r="477" spans="1:6" x14ac:dyDescent="0.3">
      <c r="A477" t="s">
        <v>7825</v>
      </c>
      <c r="B477" t="s">
        <v>14672</v>
      </c>
      <c r="C477">
        <v>12</v>
      </c>
      <c r="D477">
        <v>2.0402015265116948</v>
      </c>
      <c r="E477">
        <v>9.2242703798028677E-3</v>
      </c>
      <c r="F477">
        <v>46</v>
      </c>
    </row>
    <row r="478" spans="1:6" x14ac:dyDescent="0.3">
      <c r="A478" t="s">
        <v>1182</v>
      </c>
      <c r="B478" t="s">
        <v>14673</v>
      </c>
      <c r="C478">
        <v>15</v>
      </c>
      <c r="D478">
        <v>1.763214743176662</v>
      </c>
      <c r="E478">
        <v>9.1983953455463691E-3</v>
      </c>
      <c r="F478">
        <v>61</v>
      </c>
    </row>
    <row r="479" spans="1:6" x14ac:dyDescent="0.3">
      <c r="A479" t="s">
        <v>322</v>
      </c>
      <c r="B479" t="s">
        <v>323</v>
      </c>
      <c r="C479">
        <v>25</v>
      </c>
      <c r="D479">
        <v>1.054067221270276</v>
      </c>
      <c r="E479">
        <v>9.164819599679408E-3</v>
      </c>
      <c r="F479">
        <v>125</v>
      </c>
    </row>
    <row r="480" spans="1:6" x14ac:dyDescent="0.3">
      <c r="A480" t="s">
        <v>3453</v>
      </c>
      <c r="B480" t="s">
        <v>3454</v>
      </c>
      <c r="C480">
        <v>11</v>
      </c>
      <c r="D480">
        <v>2.393841566755273</v>
      </c>
      <c r="E480">
        <v>9.158064394183674E-3</v>
      </c>
      <c r="F480">
        <v>32</v>
      </c>
    </row>
    <row r="481" spans="1:6" x14ac:dyDescent="0.3">
      <c r="A481" t="s">
        <v>991</v>
      </c>
      <c r="B481" t="s">
        <v>992</v>
      </c>
      <c r="C481">
        <v>11</v>
      </c>
      <c r="D481">
        <v>2.393841566755273</v>
      </c>
      <c r="E481">
        <v>9.158064394183674E-3</v>
      </c>
      <c r="F481">
        <v>32</v>
      </c>
    </row>
    <row r="482" spans="1:6" x14ac:dyDescent="0.3">
      <c r="A482" t="s">
        <v>142</v>
      </c>
      <c r="B482" t="s">
        <v>142</v>
      </c>
      <c r="C482">
        <v>18</v>
      </c>
      <c r="D482">
        <v>1.4595323293784399</v>
      </c>
      <c r="E482">
        <v>9.1369622019209472E-3</v>
      </c>
      <c r="F482">
        <v>81</v>
      </c>
    </row>
    <row r="483" spans="1:6" x14ac:dyDescent="0.3">
      <c r="A483" t="s">
        <v>3288</v>
      </c>
      <c r="B483" t="s">
        <v>3289</v>
      </c>
      <c r="C483">
        <v>12</v>
      </c>
      <c r="D483">
        <v>2.1767770615174462</v>
      </c>
      <c r="E483">
        <v>9.0847044324869376E-3</v>
      </c>
      <c r="F483">
        <v>40</v>
      </c>
    </row>
    <row r="484" spans="1:6" x14ac:dyDescent="0.3">
      <c r="A484" t="s">
        <v>1671</v>
      </c>
      <c r="B484" t="s">
        <v>1672</v>
      </c>
      <c r="C484">
        <v>14</v>
      </c>
      <c r="D484">
        <v>1.864997437486605</v>
      </c>
      <c r="E484">
        <v>9.0807533382787839E-3</v>
      </c>
      <c r="F484">
        <v>55</v>
      </c>
    </row>
    <row r="485" spans="1:6" x14ac:dyDescent="0.3">
      <c r="A485" t="s">
        <v>1305</v>
      </c>
      <c r="B485" t="s">
        <v>14674</v>
      </c>
      <c r="C485">
        <v>20</v>
      </c>
      <c r="D485">
        <v>1.3053816495511821</v>
      </c>
      <c r="E485">
        <v>9.0799425960336518E-3</v>
      </c>
      <c r="F485">
        <v>97</v>
      </c>
    </row>
    <row r="486" spans="1:6" x14ac:dyDescent="0.3">
      <c r="A486" t="s">
        <v>3764</v>
      </c>
      <c r="B486" t="s">
        <v>3765</v>
      </c>
      <c r="C486">
        <v>9</v>
      </c>
      <c r="D486">
        <v>2.8946168546677629</v>
      </c>
      <c r="E486">
        <v>9.0604381478161088E-3</v>
      </c>
      <c r="F486">
        <v>19</v>
      </c>
    </row>
    <row r="487" spans="1:6" x14ac:dyDescent="0.3">
      <c r="A487" t="s">
        <v>7580</v>
      </c>
      <c r="B487" t="s">
        <v>7581</v>
      </c>
      <c r="C487">
        <v>8</v>
      </c>
      <c r="D487">
        <v>3.2512917986064949</v>
      </c>
      <c r="E487">
        <v>9.0461032310212488E-3</v>
      </c>
      <c r="F487">
        <v>13</v>
      </c>
    </row>
    <row r="488" spans="1:6" x14ac:dyDescent="0.3">
      <c r="A488" t="s">
        <v>2308</v>
      </c>
      <c r="B488" t="s">
        <v>2309</v>
      </c>
      <c r="C488">
        <v>19</v>
      </c>
      <c r="D488">
        <v>1.368560551172713</v>
      </c>
      <c r="E488">
        <v>9.0434308508251585E-3</v>
      </c>
      <c r="F488">
        <v>91</v>
      </c>
    </row>
    <row r="489" spans="1:6" x14ac:dyDescent="0.3">
      <c r="A489" t="s">
        <v>1339</v>
      </c>
      <c r="B489" t="s">
        <v>1339</v>
      </c>
      <c r="C489">
        <v>5</v>
      </c>
      <c r="D489">
        <v>5.1972019476618083</v>
      </c>
      <c r="E489">
        <v>9.0376433897681463E-3</v>
      </c>
      <c r="F489">
        <v>1</v>
      </c>
    </row>
    <row r="490" spans="1:6" x14ac:dyDescent="0.3">
      <c r="A490" t="s">
        <v>1335</v>
      </c>
      <c r="B490" t="s">
        <v>1336</v>
      </c>
      <c r="C490">
        <v>5</v>
      </c>
      <c r="D490">
        <v>5.1972019476618083</v>
      </c>
      <c r="E490">
        <v>9.0376433897681463E-3</v>
      </c>
      <c r="F490">
        <v>1</v>
      </c>
    </row>
    <row r="491" spans="1:6" x14ac:dyDescent="0.3">
      <c r="A491" t="s">
        <v>1951</v>
      </c>
      <c r="B491" t="s">
        <v>12983</v>
      </c>
      <c r="C491">
        <v>15</v>
      </c>
      <c r="D491">
        <v>1.731466044862082</v>
      </c>
      <c r="E491">
        <v>9.0327677157105105E-3</v>
      </c>
      <c r="F491">
        <v>63</v>
      </c>
    </row>
    <row r="492" spans="1:6" x14ac:dyDescent="0.3">
      <c r="A492" t="s">
        <v>695</v>
      </c>
      <c r="B492" t="s">
        <v>696</v>
      </c>
      <c r="C492">
        <v>10</v>
      </c>
      <c r="D492">
        <v>2.594512262217425</v>
      </c>
      <c r="E492">
        <v>9.023423308324955E-3</v>
      </c>
      <c r="F492">
        <v>25</v>
      </c>
    </row>
    <row r="493" spans="1:6" x14ac:dyDescent="0.3">
      <c r="A493" t="s">
        <v>7854</v>
      </c>
      <c r="B493" t="s">
        <v>7855</v>
      </c>
      <c r="C493">
        <v>7</v>
      </c>
      <c r="D493">
        <v>3.693124550885535</v>
      </c>
      <c r="E493">
        <v>8.9909917354441485E-3</v>
      </c>
      <c r="F493">
        <v>8</v>
      </c>
    </row>
    <row r="494" spans="1:6" x14ac:dyDescent="0.3">
      <c r="A494" t="s">
        <v>1973</v>
      </c>
      <c r="B494" t="s">
        <v>1974</v>
      </c>
      <c r="C494">
        <v>7</v>
      </c>
      <c r="D494">
        <v>3.693124550885535</v>
      </c>
      <c r="E494">
        <v>8.9909917354441485E-3</v>
      </c>
      <c r="F494">
        <v>8</v>
      </c>
    </row>
    <row r="495" spans="1:6" x14ac:dyDescent="0.3">
      <c r="A495" t="s">
        <v>363</v>
      </c>
      <c r="B495" t="s">
        <v>14352</v>
      </c>
      <c r="C495">
        <v>7</v>
      </c>
      <c r="D495">
        <v>3.693124550885535</v>
      </c>
      <c r="E495">
        <v>8.9909917354441485E-3</v>
      </c>
      <c r="F495">
        <v>8</v>
      </c>
    </row>
    <row r="496" spans="1:6" x14ac:dyDescent="0.3">
      <c r="A496" t="s">
        <v>3416</v>
      </c>
      <c r="B496" t="s">
        <v>3416</v>
      </c>
      <c r="C496">
        <v>6</v>
      </c>
      <c r="D496">
        <v>4.2809112157876541</v>
      </c>
      <c r="E496">
        <v>8.9331180911191022E-3</v>
      </c>
      <c r="F496">
        <v>4</v>
      </c>
    </row>
    <row r="497" spans="1:6" x14ac:dyDescent="0.3">
      <c r="A497" t="s">
        <v>3818</v>
      </c>
      <c r="B497" t="s">
        <v>3818</v>
      </c>
      <c r="C497">
        <v>5</v>
      </c>
      <c r="D497">
        <v>4.2809112157876541</v>
      </c>
      <c r="E497">
        <v>8.9331180911191022E-3</v>
      </c>
      <c r="F497">
        <v>4</v>
      </c>
    </row>
    <row r="498" spans="1:6" x14ac:dyDescent="0.3">
      <c r="A498" t="s">
        <v>1917</v>
      </c>
      <c r="B498" t="s">
        <v>1918</v>
      </c>
      <c r="C498">
        <v>9</v>
      </c>
      <c r="D498">
        <v>2.8458266904983311</v>
      </c>
      <c r="E498">
        <v>8.9077200898230163E-3</v>
      </c>
      <c r="F498">
        <v>20</v>
      </c>
    </row>
    <row r="499" spans="1:6" x14ac:dyDescent="0.3">
      <c r="A499" t="s">
        <v>1209</v>
      </c>
      <c r="B499" t="s">
        <v>1209</v>
      </c>
      <c r="C499">
        <v>9</v>
      </c>
      <c r="D499">
        <v>2.8458266904983311</v>
      </c>
      <c r="E499">
        <v>8.9077200898230163E-3</v>
      </c>
      <c r="F499">
        <v>20</v>
      </c>
    </row>
    <row r="500" spans="1:6" x14ac:dyDescent="0.3">
      <c r="A500" t="s">
        <v>316</v>
      </c>
      <c r="B500" t="s">
        <v>14675</v>
      </c>
      <c r="C500">
        <v>10</v>
      </c>
      <c r="D500">
        <v>2.5581446180465499</v>
      </c>
      <c r="E500">
        <v>8.896940711630703E-3</v>
      </c>
      <c r="F500">
        <v>27</v>
      </c>
    </row>
    <row r="501" spans="1:6" x14ac:dyDescent="0.3">
      <c r="A501" t="s">
        <v>1690</v>
      </c>
      <c r="B501" t="s">
        <v>1690</v>
      </c>
      <c r="C501">
        <v>13</v>
      </c>
      <c r="D501">
        <v>1.958523495497428</v>
      </c>
      <c r="E501">
        <v>8.8549832126406554E-3</v>
      </c>
      <c r="F501">
        <v>50</v>
      </c>
    </row>
    <row r="502" spans="1:6" x14ac:dyDescent="0.3">
      <c r="A502" t="s">
        <v>760</v>
      </c>
      <c r="B502" t="s">
        <v>14161</v>
      </c>
      <c r="C502">
        <v>11</v>
      </c>
      <c r="D502">
        <v>2.3068301897656438</v>
      </c>
      <c r="E502">
        <v>8.8251869788342034E-3</v>
      </c>
      <c r="F502">
        <v>34</v>
      </c>
    </row>
    <row r="503" spans="1:6" x14ac:dyDescent="0.3">
      <c r="A503" t="s">
        <v>783</v>
      </c>
      <c r="B503" t="s">
        <v>13372</v>
      </c>
      <c r="C503">
        <v>23</v>
      </c>
      <c r="D503">
        <v>1.1028573854397079</v>
      </c>
      <c r="E503">
        <v>8.8219135132429575E-3</v>
      </c>
      <c r="F503">
        <v>119</v>
      </c>
    </row>
    <row r="504" spans="1:6" x14ac:dyDescent="0.3">
      <c r="A504" t="s">
        <v>1953</v>
      </c>
      <c r="B504" t="s">
        <v>14676</v>
      </c>
      <c r="C504">
        <v>7</v>
      </c>
      <c r="D504">
        <v>1.265376314937483</v>
      </c>
      <c r="E504">
        <v>8.8016744420785237E-3</v>
      </c>
      <c r="F504">
        <v>94</v>
      </c>
    </row>
    <row r="505" spans="1:6" x14ac:dyDescent="0.3">
      <c r="A505" t="s">
        <v>318</v>
      </c>
      <c r="B505" t="s">
        <v>318</v>
      </c>
      <c r="C505">
        <v>13</v>
      </c>
      <c r="D505">
        <v>1.939105409640326</v>
      </c>
      <c r="E505">
        <v>8.7671891041290386E-3</v>
      </c>
      <c r="F505">
        <v>51</v>
      </c>
    </row>
    <row r="506" spans="1:6" x14ac:dyDescent="0.3">
      <c r="A506" t="s">
        <v>4005</v>
      </c>
      <c r="B506" t="s">
        <v>4006</v>
      </c>
      <c r="C506">
        <v>9</v>
      </c>
      <c r="D506">
        <v>2.7993066748634381</v>
      </c>
      <c r="E506">
        <v>8.7621078221352556E-3</v>
      </c>
      <c r="F506">
        <v>21</v>
      </c>
    </row>
    <row r="507" spans="1:6" x14ac:dyDescent="0.3">
      <c r="A507" t="s">
        <v>1441</v>
      </c>
      <c r="B507" t="s">
        <v>14677</v>
      </c>
      <c r="C507">
        <v>14</v>
      </c>
      <c r="D507">
        <v>1.7960045659996531</v>
      </c>
      <c r="E507">
        <v>8.7448240573694772E-3</v>
      </c>
      <c r="F507">
        <v>59</v>
      </c>
    </row>
    <row r="508" spans="1:6" x14ac:dyDescent="0.3">
      <c r="A508" t="s">
        <v>683</v>
      </c>
      <c r="B508" t="s">
        <v>684</v>
      </c>
      <c r="C508">
        <v>7</v>
      </c>
      <c r="D508">
        <v>3.5877640352277078</v>
      </c>
      <c r="E508">
        <v>8.7344892773035185E-3</v>
      </c>
      <c r="F508">
        <v>9</v>
      </c>
    </row>
    <row r="509" spans="1:6" x14ac:dyDescent="0.3">
      <c r="A509" t="s">
        <v>664</v>
      </c>
      <c r="B509" t="s">
        <v>14678</v>
      </c>
      <c r="C509">
        <v>7</v>
      </c>
      <c r="D509">
        <v>3.5877640352277078</v>
      </c>
      <c r="E509">
        <v>8.7344892773035185E-3</v>
      </c>
      <c r="F509">
        <v>9</v>
      </c>
    </row>
    <row r="510" spans="1:6" x14ac:dyDescent="0.3">
      <c r="A510" t="s">
        <v>586</v>
      </c>
      <c r="B510" t="s">
        <v>14679</v>
      </c>
      <c r="C510">
        <v>20</v>
      </c>
      <c r="D510">
        <v>1.2556201399921181</v>
      </c>
      <c r="E510">
        <v>8.7338126726938924E-3</v>
      </c>
      <c r="F510">
        <v>102</v>
      </c>
    </row>
    <row r="511" spans="1:6" x14ac:dyDescent="0.3">
      <c r="A511" t="s">
        <v>1186</v>
      </c>
      <c r="B511" t="s">
        <v>1187</v>
      </c>
      <c r="C511">
        <v>8</v>
      </c>
      <c r="D511">
        <v>3.117760405981973</v>
      </c>
      <c r="E511">
        <v>8.6745774384789781E-3</v>
      </c>
      <c r="F511">
        <v>12</v>
      </c>
    </row>
    <row r="512" spans="1:6" x14ac:dyDescent="0.3">
      <c r="A512" t="s">
        <v>1161</v>
      </c>
      <c r="B512" t="s">
        <v>1161</v>
      </c>
      <c r="C512">
        <v>13</v>
      </c>
      <c r="D512">
        <v>1.656242623624494</v>
      </c>
      <c r="E512">
        <v>8.6403397539630469E-3</v>
      </c>
      <c r="F512">
        <v>68</v>
      </c>
    </row>
    <row r="513" spans="1:6" x14ac:dyDescent="0.3">
      <c r="A513" t="s">
        <v>2319</v>
      </c>
      <c r="B513" t="s">
        <v>14490</v>
      </c>
      <c r="C513">
        <v>18</v>
      </c>
      <c r="D513">
        <v>1.379489621704904</v>
      </c>
      <c r="E513">
        <v>8.6358789577670042E-3</v>
      </c>
      <c r="F513">
        <v>90</v>
      </c>
    </row>
    <row r="514" spans="1:6" x14ac:dyDescent="0.3">
      <c r="A514" t="s">
        <v>1033</v>
      </c>
      <c r="B514" t="s">
        <v>14680</v>
      </c>
      <c r="C514">
        <v>22</v>
      </c>
      <c r="D514">
        <v>1.1281751934239981</v>
      </c>
      <c r="E514">
        <v>8.6320675626849769E-3</v>
      </c>
      <c r="F514">
        <v>116</v>
      </c>
    </row>
    <row r="515" spans="1:6" x14ac:dyDescent="0.3">
      <c r="A515" t="s">
        <v>2364</v>
      </c>
      <c r="B515" t="s">
        <v>13361</v>
      </c>
      <c r="C515">
        <v>17</v>
      </c>
      <c r="D515">
        <v>1.4595323293784399</v>
      </c>
      <c r="E515">
        <v>8.6293531907031176E-3</v>
      </c>
      <c r="F515">
        <v>83</v>
      </c>
    </row>
    <row r="516" spans="1:6" x14ac:dyDescent="0.3">
      <c r="A516" t="s">
        <v>7754</v>
      </c>
      <c r="B516" t="s">
        <v>7755</v>
      </c>
      <c r="C516">
        <v>5</v>
      </c>
      <c r="D516">
        <v>4.0985896589936992</v>
      </c>
      <c r="E516">
        <v>8.5526617080503384E-3</v>
      </c>
      <c r="F516">
        <v>5</v>
      </c>
    </row>
    <row r="517" spans="1:6" x14ac:dyDescent="0.3">
      <c r="A517" t="s">
        <v>3077</v>
      </c>
      <c r="B517" t="s">
        <v>3078</v>
      </c>
      <c r="C517">
        <v>10</v>
      </c>
      <c r="D517">
        <v>2.456361923736607</v>
      </c>
      <c r="E517">
        <v>8.5429518908434372E-3</v>
      </c>
      <c r="F517">
        <v>30</v>
      </c>
    </row>
    <row r="518" spans="1:6" x14ac:dyDescent="0.3">
      <c r="A518" t="s">
        <v>1669</v>
      </c>
      <c r="B518" t="s">
        <v>1670</v>
      </c>
      <c r="C518">
        <v>13</v>
      </c>
      <c r="D518">
        <v>1.7472144018302209</v>
      </c>
      <c r="E518">
        <v>8.5072626338246696E-3</v>
      </c>
      <c r="F518">
        <v>58</v>
      </c>
    </row>
    <row r="519" spans="1:6" x14ac:dyDescent="0.3">
      <c r="A519" t="s">
        <v>3711</v>
      </c>
      <c r="B519" t="s">
        <v>3712</v>
      </c>
      <c r="C519">
        <v>15</v>
      </c>
      <c r="D519">
        <v>1.627669251180438</v>
      </c>
      <c r="E519">
        <v>8.491277266190032E-3</v>
      </c>
      <c r="F519">
        <v>70</v>
      </c>
    </row>
    <row r="520" spans="1:6" x14ac:dyDescent="0.3">
      <c r="A520" t="s">
        <v>1286</v>
      </c>
      <c r="B520" t="s">
        <v>13301</v>
      </c>
      <c r="C520">
        <v>20</v>
      </c>
      <c r="D520">
        <v>1.217520293759847</v>
      </c>
      <c r="E520">
        <v>8.4687986694514921E-3</v>
      </c>
      <c r="F520">
        <v>106</v>
      </c>
    </row>
    <row r="521" spans="1:6" x14ac:dyDescent="0.3">
      <c r="A521" t="s">
        <v>1281</v>
      </c>
      <c r="B521" t="s">
        <v>1282</v>
      </c>
      <c r="C521">
        <v>13</v>
      </c>
      <c r="D521">
        <v>1.864997437486605</v>
      </c>
      <c r="E521">
        <v>8.4321280998302991E-3</v>
      </c>
      <c r="F521">
        <v>55</v>
      </c>
    </row>
    <row r="522" spans="1:6" x14ac:dyDescent="0.3">
      <c r="A522" t="s">
        <v>3648</v>
      </c>
      <c r="B522" t="s">
        <v>3648</v>
      </c>
      <c r="C522">
        <v>12</v>
      </c>
      <c r="D522">
        <v>2.019148117313863</v>
      </c>
      <c r="E522">
        <v>8.4268454383755898E-3</v>
      </c>
      <c r="F522">
        <v>46</v>
      </c>
    </row>
    <row r="523" spans="1:6" x14ac:dyDescent="0.3">
      <c r="A523" t="s">
        <v>228</v>
      </c>
      <c r="B523" t="s">
        <v>228</v>
      </c>
      <c r="C523">
        <v>16</v>
      </c>
      <c r="D523">
        <v>1.5083224935478721</v>
      </c>
      <c r="E523">
        <v>8.3932429492507826E-3</v>
      </c>
      <c r="F523">
        <v>79</v>
      </c>
    </row>
    <row r="524" spans="1:6" x14ac:dyDescent="0.3">
      <c r="A524" t="s">
        <v>1531</v>
      </c>
      <c r="B524" t="s">
        <v>14681</v>
      </c>
      <c r="C524">
        <v>13</v>
      </c>
      <c r="D524">
        <v>1.8472978603872039</v>
      </c>
      <c r="E524">
        <v>8.3521038068124481E-3</v>
      </c>
      <c r="F524">
        <v>56</v>
      </c>
    </row>
    <row r="525" spans="1:6" x14ac:dyDescent="0.3">
      <c r="A525" t="s">
        <v>2354</v>
      </c>
      <c r="B525" t="s">
        <v>2354</v>
      </c>
      <c r="C525">
        <v>5</v>
      </c>
      <c r="D525">
        <v>4.7917368395536446</v>
      </c>
      <c r="E525">
        <v>8.3325622536148756E-3</v>
      </c>
      <c r="F525">
        <v>2</v>
      </c>
    </row>
    <row r="526" spans="1:6" x14ac:dyDescent="0.3">
      <c r="A526" t="s">
        <v>170</v>
      </c>
      <c r="B526" t="s">
        <v>171</v>
      </c>
      <c r="C526">
        <v>5</v>
      </c>
      <c r="D526">
        <v>4.7917368395536446</v>
      </c>
      <c r="E526">
        <v>8.3325622536148756E-3</v>
      </c>
      <c r="F526">
        <v>2</v>
      </c>
    </row>
    <row r="527" spans="1:6" x14ac:dyDescent="0.3">
      <c r="A527" t="s">
        <v>68</v>
      </c>
      <c r="B527" t="s">
        <v>69</v>
      </c>
      <c r="C527">
        <v>5</v>
      </c>
      <c r="D527">
        <v>4.7917368395536446</v>
      </c>
      <c r="E527">
        <v>8.3325622536148756E-3</v>
      </c>
      <c r="F527">
        <v>2</v>
      </c>
    </row>
    <row r="528" spans="1:6" x14ac:dyDescent="0.3">
      <c r="A528" t="s">
        <v>700</v>
      </c>
      <c r="B528" t="s">
        <v>14682</v>
      </c>
      <c r="C528">
        <v>21</v>
      </c>
      <c r="D528">
        <v>1.136758937115389</v>
      </c>
      <c r="E528">
        <v>8.3023927852739644E-3</v>
      </c>
      <c r="F528">
        <v>115</v>
      </c>
    </row>
    <row r="529" spans="1:6" x14ac:dyDescent="0.3">
      <c r="A529" t="s">
        <v>1514</v>
      </c>
      <c r="B529" t="s">
        <v>1515</v>
      </c>
      <c r="C529">
        <v>14</v>
      </c>
      <c r="D529">
        <v>1.7006943861953281</v>
      </c>
      <c r="E529">
        <v>8.2807546618659297E-3</v>
      </c>
      <c r="F529">
        <v>65</v>
      </c>
    </row>
    <row r="530" spans="1:6" x14ac:dyDescent="0.3">
      <c r="A530" t="s">
        <v>2513</v>
      </c>
      <c r="B530" t="s">
        <v>2514</v>
      </c>
      <c r="C530">
        <v>11</v>
      </c>
      <c r="D530">
        <v>2.1526795099383849</v>
      </c>
      <c r="E530">
        <v>8.2354562832565766E-3</v>
      </c>
      <c r="F530">
        <v>41</v>
      </c>
    </row>
    <row r="531" spans="1:6" x14ac:dyDescent="0.3">
      <c r="A531" t="s">
        <v>485</v>
      </c>
      <c r="B531" t="s">
        <v>14683</v>
      </c>
      <c r="C531">
        <v>6</v>
      </c>
      <c r="D531">
        <v>3.9444389791664398</v>
      </c>
      <c r="E531">
        <v>8.2309904195534498E-3</v>
      </c>
      <c r="F531">
        <v>6</v>
      </c>
    </row>
    <row r="532" spans="1:6" x14ac:dyDescent="0.3">
      <c r="A532" t="s">
        <v>2155</v>
      </c>
      <c r="B532" t="s">
        <v>2156</v>
      </c>
      <c r="C532">
        <v>6</v>
      </c>
      <c r="D532">
        <v>3.9444389791664398</v>
      </c>
      <c r="E532">
        <v>8.2309904195534498E-3</v>
      </c>
      <c r="F532">
        <v>5</v>
      </c>
    </row>
    <row r="533" spans="1:6" x14ac:dyDescent="0.3">
      <c r="A533" t="s">
        <v>10735</v>
      </c>
      <c r="B533" t="s">
        <v>10735</v>
      </c>
      <c r="C533">
        <v>0</v>
      </c>
      <c r="D533">
        <v>3.9444389791664398</v>
      </c>
      <c r="E533">
        <v>8.2309904195534498E-3</v>
      </c>
      <c r="F533">
        <v>4</v>
      </c>
    </row>
    <row r="534" spans="1:6" x14ac:dyDescent="0.3">
      <c r="A534" t="s">
        <v>3813</v>
      </c>
      <c r="B534" t="s">
        <v>3814</v>
      </c>
      <c r="C534">
        <v>14</v>
      </c>
      <c r="D534">
        <v>1.685656508830788</v>
      </c>
      <c r="E534">
        <v>8.2075345853479097E-3</v>
      </c>
      <c r="F534">
        <v>66</v>
      </c>
    </row>
    <row r="535" spans="1:6" x14ac:dyDescent="0.3">
      <c r="A535" t="s">
        <v>843</v>
      </c>
      <c r="B535" t="s">
        <v>843</v>
      </c>
      <c r="C535">
        <v>19</v>
      </c>
      <c r="D535">
        <v>1.23638877806423</v>
      </c>
      <c r="E535">
        <v>8.1700414421407679E-3</v>
      </c>
      <c r="F535">
        <v>104</v>
      </c>
    </row>
    <row r="536" spans="1:6" x14ac:dyDescent="0.3">
      <c r="A536" t="s">
        <v>1256</v>
      </c>
      <c r="B536" t="s">
        <v>1257</v>
      </c>
      <c r="C536">
        <v>16</v>
      </c>
      <c r="D536">
        <v>1.4595323293784399</v>
      </c>
      <c r="E536">
        <v>8.1217441794852862E-3</v>
      </c>
      <c r="F536">
        <v>83</v>
      </c>
    </row>
    <row r="537" spans="1:6" x14ac:dyDescent="0.3">
      <c r="A537" t="s">
        <v>3173</v>
      </c>
      <c r="B537" t="s">
        <v>3174</v>
      </c>
      <c r="C537">
        <v>10</v>
      </c>
      <c r="D537">
        <v>2.3350010667323402</v>
      </c>
      <c r="E537">
        <v>8.1208724111054321E-3</v>
      </c>
      <c r="F537">
        <v>33</v>
      </c>
    </row>
    <row r="538" spans="1:6" x14ac:dyDescent="0.3">
      <c r="A538" t="s">
        <v>8011</v>
      </c>
      <c r="B538" t="s">
        <v>8011</v>
      </c>
      <c r="C538">
        <v>1</v>
      </c>
      <c r="D538">
        <v>1.939105409640326</v>
      </c>
      <c r="E538">
        <v>8.0927899422729589E-3</v>
      </c>
      <c r="F538">
        <v>33</v>
      </c>
    </row>
    <row r="539" spans="1:6" x14ac:dyDescent="0.3">
      <c r="A539" t="s">
        <v>3112</v>
      </c>
      <c r="B539" t="s">
        <v>3113</v>
      </c>
      <c r="C539">
        <v>10</v>
      </c>
      <c r="D539">
        <v>2.3068301897656438</v>
      </c>
      <c r="E539">
        <v>8.0228972534856398E-3</v>
      </c>
      <c r="F539">
        <v>35</v>
      </c>
    </row>
    <row r="540" spans="1:6" x14ac:dyDescent="0.3">
      <c r="A540" t="s">
        <v>556</v>
      </c>
      <c r="B540" t="s">
        <v>557</v>
      </c>
      <c r="C540">
        <v>19</v>
      </c>
      <c r="D540">
        <v>1.208217901097534</v>
      </c>
      <c r="E540">
        <v>7.9838886426631568E-3</v>
      </c>
      <c r="F540">
        <v>107</v>
      </c>
    </row>
    <row r="541" spans="1:6" x14ac:dyDescent="0.3">
      <c r="A541" t="s">
        <v>509</v>
      </c>
      <c r="B541" t="s">
        <v>14684</v>
      </c>
      <c r="C541">
        <v>19</v>
      </c>
      <c r="D541">
        <v>1.208217901097534</v>
      </c>
      <c r="E541">
        <v>7.9838886426631568E-3</v>
      </c>
      <c r="F541">
        <v>107</v>
      </c>
    </row>
    <row r="542" spans="1:6" x14ac:dyDescent="0.3">
      <c r="A542" t="s">
        <v>3694</v>
      </c>
      <c r="B542" t="s">
        <v>14685</v>
      </c>
      <c r="C542">
        <v>11</v>
      </c>
      <c r="D542">
        <v>2.0836866384514341</v>
      </c>
      <c r="E542">
        <v>7.9715118482564101E-3</v>
      </c>
      <c r="F542">
        <v>44</v>
      </c>
    </row>
    <row r="543" spans="1:6" x14ac:dyDescent="0.3">
      <c r="A543" t="s">
        <v>2182</v>
      </c>
      <c r="B543" t="s">
        <v>2183</v>
      </c>
      <c r="C543">
        <v>6</v>
      </c>
      <c r="D543">
        <v>3.810907586541918</v>
      </c>
      <c r="E543">
        <v>7.9523460751467472E-3</v>
      </c>
      <c r="F543">
        <v>7</v>
      </c>
    </row>
    <row r="544" spans="1:6" x14ac:dyDescent="0.3">
      <c r="A544" t="s">
        <v>3310</v>
      </c>
      <c r="B544" t="s">
        <v>3311</v>
      </c>
      <c r="C544">
        <v>14</v>
      </c>
      <c r="D544">
        <v>1.627669251180438</v>
      </c>
      <c r="E544">
        <v>7.9251921151106963E-3</v>
      </c>
      <c r="F544">
        <v>70</v>
      </c>
    </row>
    <row r="545" spans="1:6" x14ac:dyDescent="0.3">
      <c r="A545" t="s">
        <v>1906</v>
      </c>
      <c r="B545" t="s">
        <v>1906</v>
      </c>
      <c r="C545">
        <v>4</v>
      </c>
      <c r="D545">
        <v>3.2512917986064949</v>
      </c>
      <c r="E545">
        <v>7.9153403271435916E-3</v>
      </c>
      <c r="F545">
        <v>9</v>
      </c>
    </row>
    <row r="546" spans="1:6" x14ac:dyDescent="0.3">
      <c r="A546" t="s">
        <v>1680</v>
      </c>
      <c r="B546" t="s">
        <v>1681</v>
      </c>
      <c r="C546">
        <v>7</v>
      </c>
      <c r="D546">
        <v>3.2512917986064949</v>
      </c>
      <c r="E546">
        <v>7.9153403271435916E-3</v>
      </c>
      <c r="F546">
        <v>13</v>
      </c>
    </row>
    <row r="547" spans="1:6" x14ac:dyDescent="0.3">
      <c r="A547" t="s">
        <v>2445</v>
      </c>
      <c r="B547" t="s">
        <v>14686</v>
      </c>
      <c r="C547">
        <v>15</v>
      </c>
      <c r="D547">
        <v>1.5083224935478721</v>
      </c>
      <c r="E547">
        <v>7.8686652649226085E-3</v>
      </c>
      <c r="F547">
        <v>79</v>
      </c>
    </row>
    <row r="548" spans="1:6" x14ac:dyDescent="0.3">
      <c r="A548" t="s">
        <v>1300</v>
      </c>
      <c r="B548" t="s">
        <v>1301</v>
      </c>
      <c r="C548">
        <v>10</v>
      </c>
      <c r="D548">
        <v>2.2527629684953681</v>
      </c>
      <c r="E548">
        <v>7.8348575083161155E-3</v>
      </c>
      <c r="F548">
        <v>37</v>
      </c>
    </row>
    <row r="549" spans="1:6" x14ac:dyDescent="0.3">
      <c r="A549" t="s">
        <v>635</v>
      </c>
      <c r="B549" t="s">
        <v>636</v>
      </c>
      <c r="C549">
        <v>5</v>
      </c>
      <c r="D549">
        <v>4.5040547671018629</v>
      </c>
      <c r="E549">
        <v>7.832299226195218E-3</v>
      </c>
      <c r="F549">
        <v>3</v>
      </c>
    </row>
    <row r="550" spans="1:6" x14ac:dyDescent="0.3">
      <c r="A550" t="s">
        <v>3323</v>
      </c>
      <c r="B550" t="s">
        <v>3324</v>
      </c>
      <c r="C550">
        <v>5</v>
      </c>
      <c r="D550">
        <v>4.5040547671018629</v>
      </c>
      <c r="E550">
        <v>7.832299226195218E-3</v>
      </c>
      <c r="F550">
        <v>3</v>
      </c>
    </row>
    <row r="551" spans="1:6" x14ac:dyDescent="0.3">
      <c r="A551" t="s">
        <v>3321</v>
      </c>
      <c r="B551" t="s">
        <v>3322</v>
      </c>
      <c r="C551">
        <v>5</v>
      </c>
      <c r="D551">
        <v>4.5040547671018629</v>
      </c>
      <c r="E551">
        <v>7.832299226195218E-3</v>
      </c>
      <c r="F551">
        <v>3</v>
      </c>
    </row>
    <row r="552" spans="1:6" x14ac:dyDescent="0.3">
      <c r="A552" t="s">
        <v>917</v>
      </c>
      <c r="B552" t="s">
        <v>918</v>
      </c>
      <c r="C552">
        <v>19</v>
      </c>
      <c r="D552">
        <v>1.18081892690942</v>
      </c>
      <c r="E552">
        <v>7.802836567004953E-3</v>
      </c>
      <c r="F552">
        <v>110</v>
      </c>
    </row>
    <row r="553" spans="1:6" x14ac:dyDescent="0.3">
      <c r="A553" t="s">
        <v>1444</v>
      </c>
      <c r="B553" t="s">
        <v>1444</v>
      </c>
      <c r="C553">
        <v>14</v>
      </c>
      <c r="D553">
        <v>1.599889687073363</v>
      </c>
      <c r="E553">
        <v>7.7899322137130753E-3</v>
      </c>
      <c r="F553">
        <v>72</v>
      </c>
    </row>
    <row r="554" spans="1:6" x14ac:dyDescent="0.3">
      <c r="A554" t="s">
        <v>919</v>
      </c>
      <c r="B554" t="s">
        <v>12978</v>
      </c>
      <c r="C554">
        <v>20</v>
      </c>
      <c r="D554">
        <v>1.1196645037560891</v>
      </c>
      <c r="E554">
        <v>7.7881356953479856E-3</v>
      </c>
      <c r="F554">
        <v>117</v>
      </c>
    </row>
    <row r="555" spans="1:6" x14ac:dyDescent="0.3">
      <c r="A555" t="s">
        <v>2033</v>
      </c>
      <c r="B555" t="s">
        <v>14687</v>
      </c>
      <c r="C555">
        <v>12</v>
      </c>
      <c r="D555">
        <v>1.715961858326116</v>
      </c>
      <c r="E555">
        <v>7.7583003134461901E-3</v>
      </c>
      <c r="F555">
        <v>64</v>
      </c>
    </row>
    <row r="556" spans="1:6" x14ac:dyDescent="0.3">
      <c r="A556" t="s">
        <v>9091</v>
      </c>
      <c r="B556" t="s">
        <v>9092</v>
      </c>
      <c r="C556">
        <v>11</v>
      </c>
      <c r="D556">
        <v>2.019148117313863</v>
      </c>
      <c r="E556">
        <v>7.7246083185109572E-3</v>
      </c>
      <c r="F556">
        <v>47</v>
      </c>
    </row>
    <row r="557" spans="1:6" x14ac:dyDescent="0.3">
      <c r="A557" t="s">
        <v>2535</v>
      </c>
      <c r="B557" t="s">
        <v>2535</v>
      </c>
      <c r="C557">
        <v>0</v>
      </c>
      <c r="D557">
        <v>3.693124550885535</v>
      </c>
      <c r="E557">
        <v>7.7065643446664117E-3</v>
      </c>
      <c r="F557">
        <v>6</v>
      </c>
    </row>
    <row r="558" spans="1:6" x14ac:dyDescent="0.3">
      <c r="A558" t="s">
        <v>8285</v>
      </c>
      <c r="B558" t="s">
        <v>8286</v>
      </c>
      <c r="C558">
        <v>6</v>
      </c>
      <c r="D558">
        <v>3.693124550885535</v>
      </c>
      <c r="E558">
        <v>7.7065643446664117E-3</v>
      </c>
      <c r="F558">
        <v>8</v>
      </c>
    </row>
    <row r="559" spans="1:6" x14ac:dyDescent="0.3">
      <c r="A559" t="s">
        <v>1415</v>
      </c>
      <c r="B559" t="s">
        <v>14688</v>
      </c>
      <c r="C559">
        <v>12</v>
      </c>
      <c r="D559">
        <v>1.7006943861953281</v>
      </c>
      <c r="E559">
        <v>7.6892721860183626E-3</v>
      </c>
      <c r="F559">
        <v>59</v>
      </c>
    </row>
    <row r="560" spans="1:6" x14ac:dyDescent="0.3">
      <c r="A560" t="s">
        <v>884</v>
      </c>
      <c r="B560" t="s">
        <v>885</v>
      </c>
      <c r="C560">
        <v>20</v>
      </c>
      <c r="D560">
        <v>1.1028573854397079</v>
      </c>
      <c r="E560">
        <v>7.6712291419503984E-3</v>
      </c>
      <c r="F560">
        <v>119</v>
      </c>
    </row>
    <row r="561" spans="1:6" x14ac:dyDescent="0.3">
      <c r="A561" t="s">
        <v>3594</v>
      </c>
      <c r="B561" t="s">
        <v>3595</v>
      </c>
      <c r="C561">
        <v>12</v>
      </c>
      <c r="D561">
        <v>1.829906117675334</v>
      </c>
      <c r="E561">
        <v>7.6370504413030083E-3</v>
      </c>
      <c r="F561">
        <v>57</v>
      </c>
    </row>
    <row r="562" spans="1:6" x14ac:dyDescent="0.3">
      <c r="A562" t="s">
        <v>998</v>
      </c>
      <c r="B562" t="s">
        <v>999</v>
      </c>
      <c r="C562">
        <v>19</v>
      </c>
      <c r="D562">
        <v>1.1541506798272581</v>
      </c>
      <c r="E562">
        <v>7.6266131268410628E-3</v>
      </c>
      <c r="F562">
        <v>113</v>
      </c>
    </row>
    <row r="563" spans="1:6" x14ac:dyDescent="0.3">
      <c r="A563" t="s">
        <v>3649</v>
      </c>
      <c r="B563" t="s">
        <v>3650</v>
      </c>
      <c r="C563">
        <v>14</v>
      </c>
      <c r="D563">
        <v>1.5596157879354231</v>
      </c>
      <c r="E563">
        <v>7.5938368536383619E-3</v>
      </c>
      <c r="F563">
        <v>75</v>
      </c>
    </row>
    <row r="564" spans="1:6" x14ac:dyDescent="0.3">
      <c r="A564" t="s">
        <v>1884</v>
      </c>
      <c r="B564" t="s">
        <v>14689</v>
      </c>
      <c r="C564">
        <v>10</v>
      </c>
      <c r="D564">
        <v>1.670841423045647</v>
      </c>
      <c r="E564">
        <v>7.5542993413495454E-3</v>
      </c>
      <c r="F564">
        <v>65</v>
      </c>
    </row>
    <row r="565" spans="1:6" x14ac:dyDescent="0.3">
      <c r="A565" t="s">
        <v>2025</v>
      </c>
      <c r="B565" t="s">
        <v>14690</v>
      </c>
      <c r="C565">
        <v>13</v>
      </c>
      <c r="D565">
        <v>1.670841423045647</v>
      </c>
      <c r="E565">
        <v>7.5542993413495454E-3</v>
      </c>
      <c r="F565">
        <v>67</v>
      </c>
    </row>
    <row r="566" spans="1:6" x14ac:dyDescent="0.3">
      <c r="A566" t="s">
        <v>3108</v>
      </c>
      <c r="B566" t="s">
        <v>3108</v>
      </c>
      <c r="C566">
        <v>11</v>
      </c>
      <c r="D566">
        <v>1.670841423045647</v>
      </c>
      <c r="E566">
        <v>7.5542993413495454E-3</v>
      </c>
      <c r="F566">
        <v>64</v>
      </c>
    </row>
    <row r="567" spans="1:6" x14ac:dyDescent="0.3">
      <c r="A567" t="s">
        <v>1525</v>
      </c>
      <c r="B567" t="s">
        <v>1526</v>
      </c>
      <c r="C567">
        <v>8</v>
      </c>
      <c r="D567">
        <v>2.712295297873808</v>
      </c>
      <c r="E567">
        <v>7.5464476206337453E-3</v>
      </c>
      <c r="F567">
        <v>23</v>
      </c>
    </row>
    <row r="568" spans="1:6" x14ac:dyDescent="0.3">
      <c r="A568" t="s">
        <v>3159</v>
      </c>
      <c r="B568" t="s">
        <v>14691</v>
      </c>
      <c r="C568">
        <v>12</v>
      </c>
      <c r="D568">
        <v>1.54654370636807</v>
      </c>
      <c r="E568">
        <v>7.5301883220398611E-3</v>
      </c>
      <c r="F568">
        <v>74</v>
      </c>
    </row>
    <row r="569" spans="1:6" x14ac:dyDescent="0.3">
      <c r="A569" t="s">
        <v>1277</v>
      </c>
      <c r="B569" t="s">
        <v>14692</v>
      </c>
      <c r="C569">
        <v>18</v>
      </c>
      <c r="D569">
        <v>1.19900124599261</v>
      </c>
      <c r="E569">
        <v>7.5059858861475292E-3</v>
      </c>
      <c r="F569">
        <v>108</v>
      </c>
    </row>
    <row r="570" spans="1:6" x14ac:dyDescent="0.3">
      <c r="A570" t="s">
        <v>815</v>
      </c>
      <c r="B570" t="s">
        <v>14693</v>
      </c>
      <c r="C570">
        <v>9</v>
      </c>
      <c r="D570">
        <v>2.393841566755273</v>
      </c>
      <c r="E570">
        <v>7.4929617770593693E-3</v>
      </c>
      <c r="F570">
        <v>32</v>
      </c>
    </row>
    <row r="571" spans="1:6" x14ac:dyDescent="0.3">
      <c r="A571" t="s">
        <v>3189</v>
      </c>
      <c r="B571" t="s">
        <v>14694</v>
      </c>
      <c r="C571">
        <v>13</v>
      </c>
      <c r="D571">
        <v>1.656242623624494</v>
      </c>
      <c r="E571">
        <v>7.48829445343464E-3</v>
      </c>
      <c r="F571">
        <v>67</v>
      </c>
    </row>
    <row r="572" spans="1:6" x14ac:dyDescent="0.3">
      <c r="A572" t="s">
        <v>1516</v>
      </c>
      <c r="B572" t="s">
        <v>14150</v>
      </c>
      <c r="C572">
        <v>10</v>
      </c>
      <c r="D572">
        <v>2.1526795099383849</v>
      </c>
      <c r="E572">
        <v>7.4867784393241607E-3</v>
      </c>
      <c r="F572">
        <v>41</v>
      </c>
    </row>
    <row r="573" spans="1:6" x14ac:dyDescent="0.3">
      <c r="A573" t="s">
        <v>335</v>
      </c>
      <c r="B573" t="s">
        <v>14695</v>
      </c>
      <c r="C573">
        <v>20</v>
      </c>
      <c r="D573">
        <v>1.0700675626167171</v>
      </c>
      <c r="E573">
        <v>7.4431504731034444E-3</v>
      </c>
      <c r="F573">
        <v>123</v>
      </c>
    </row>
    <row r="574" spans="1:6" x14ac:dyDescent="0.3">
      <c r="A574" t="s">
        <v>2568</v>
      </c>
      <c r="B574" t="s">
        <v>2568</v>
      </c>
      <c r="C574">
        <v>13</v>
      </c>
      <c r="D574">
        <v>1.641853886172395</v>
      </c>
      <c r="E574">
        <v>7.4232393091474497E-3</v>
      </c>
      <c r="F574">
        <v>69</v>
      </c>
    </row>
    <row r="575" spans="1:6" x14ac:dyDescent="0.3">
      <c r="A575" t="s">
        <v>1892</v>
      </c>
      <c r="B575" t="s">
        <v>13631</v>
      </c>
      <c r="C575">
        <v>14</v>
      </c>
      <c r="D575">
        <v>1.520901275754732</v>
      </c>
      <c r="E575">
        <v>7.4053342162307629E-3</v>
      </c>
      <c r="F575">
        <v>78</v>
      </c>
    </row>
    <row r="576" spans="1:6" x14ac:dyDescent="0.3">
      <c r="A576" t="s">
        <v>724</v>
      </c>
      <c r="B576" t="s">
        <v>14696</v>
      </c>
      <c r="C576">
        <v>10</v>
      </c>
      <c r="D576">
        <v>2.1291490125281909</v>
      </c>
      <c r="E576">
        <v>7.4049420025188257E-3</v>
      </c>
      <c r="F576">
        <v>42</v>
      </c>
    </row>
    <row r="577" spans="1:6" x14ac:dyDescent="0.3">
      <c r="A577" t="s">
        <v>1407</v>
      </c>
      <c r="B577" t="s">
        <v>1408</v>
      </c>
      <c r="C577">
        <v>9</v>
      </c>
      <c r="D577">
        <v>2.3639886036055922</v>
      </c>
      <c r="E577">
        <v>7.3995190384424933E-3</v>
      </c>
      <c r="F577">
        <v>31</v>
      </c>
    </row>
    <row r="578" spans="1:6" x14ac:dyDescent="0.3">
      <c r="A578" t="s">
        <v>2190</v>
      </c>
      <c r="B578" t="s">
        <v>14697</v>
      </c>
      <c r="C578">
        <v>17</v>
      </c>
      <c r="D578">
        <v>1.245958229080381</v>
      </c>
      <c r="E578">
        <v>7.3666155954054012E-3</v>
      </c>
      <c r="F578">
        <v>103</v>
      </c>
    </row>
    <row r="579" spans="1:6" x14ac:dyDescent="0.3">
      <c r="A579" t="s">
        <v>1833</v>
      </c>
      <c r="B579" t="s">
        <v>13980</v>
      </c>
      <c r="C579">
        <v>12</v>
      </c>
      <c r="D579">
        <v>1.763214743176662</v>
      </c>
      <c r="E579">
        <v>7.358716276437095E-3</v>
      </c>
      <c r="F579">
        <v>60</v>
      </c>
    </row>
    <row r="580" spans="1:6" x14ac:dyDescent="0.3">
      <c r="A580" t="s">
        <v>1198</v>
      </c>
      <c r="B580" t="s">
        <v>1199</v>
      </c>
      <c r="C580">
        <v>10</v>
      </c>
      <c r="D580">
        <v>2.1061594943034931</v>
      </c>
      <c r="E580">
        <v>7.3249870307822056E-3</v>
      </c>
      <c r="F580">
        <v>43</v>
      </c>
    </row>
    <row r="581" spans="1:6" x14ac:dyDescent="0.3">
      <c r="A581" t="s">
        <v>1039</v>
      </c>
      <c r="B581" t="s">
        <v>1040</v>
      </c>
      <c r="C581">
        <v>12</v>
      </c>
      <c r="D581">
        <v>1.7472144018302209</v>
      </c>
      <c r="E581">
        <v>7.291939400421144E-3</v>
      </c>
      <c r="F581">
        <v>62</v>
      </c>
    </row>
    <row r="582" spans="1:6" x14ac:dyDescent="0.3">
      <c r="A582" t="s">
        <v>1608</v>
      </c>
      <c r="B582" t="s">
        <v>1609</v>
      </c>
      <c r="C582">
        <v>4</v>
      </c>
      <c r="D582">
        <v>5.1972019476618083</v>
      </c>
      <c r="E582">
        <v>7.2301147118145172E-3</v>
      </c>
      <c r="F582">
        <v>1</v>
      </c>
    </row>
    <row r="583" spans="1:6" x14ac:dyDescent="0.3">
      <c r="A583" t="s">
        <v>1603</v>
      </c>
      <c r="B583" t="s">
        <v>1604</v>
      </c>
      <c r="C583">
        <v>4</v>
      </c>
      <c r="D583">
        <v>5.1972019476618083</v>
      </c>
      <c r="E583">
        <v>7.2301147118145172E-3</v>
      </c>
      <c r="F583">
        <v>1</v>
      </c>
    </row>
    <row r="584" spans="1:6" x14ac:dyDescent="0.3">
      <c r="A584" t="s">
        <v>1610</v>
      </c>
      <c r="B584" t="s">
        <v>1610</v>
      </c>
      <c r="C584">
        <v>4</v>
      </c>
      <c r="D584">
        <v>5.1972019476618083</v>
      </c>
      <c r="E584">
        <v>7.2301147118145172E-3</v>
      </c>
      <c r="F584">
        <v>1</v>
      </c>
    </row>
    <row r="585" spans="1:6" x14ac:dyDescent="0.3">
      <c r="A585" t="s">
        <v>1605</v>
      </c>
      <c r="B585" t="s">
        <v>1606</v>
      </c>
      <c r="C585">
        <v>4</v>
      </c>
      <c r="D585">
        <v>5.1972019476618083</v>
      </c>
      <c r="E585">
        <v>7.2301147118145172E-3</v>
      </c>
      <c r="F585">
        <v>1</v>
      </c>
    </row>
    <row r="586" spans="1:6" x14ac:dyDescent="0.3">
      <c r="A586" t="s">
        <v>3126</v>
      </c>
      <c r="B586" t="s">
        <v>3127</v>
      </c>
      <c r="C586">
        <v>12</v>
      </c>
      <c r="D586">
        <v>1.731466044862082</v>
      </c>
      <c r="E586">
        <v>7.2262141725684091E-3</v>
      </c>
      <c r="F586">
        <v>63</v>
      </c>
    </row>
    <row r="587" spans="1:6" x14ac:dyDescent="0.3">
      <c r="A587" t="s">
        <v>3884</v>
      </c>
      <c r="B587" t="s">
        <v>3885</v>
      </c>
      <c r="C587">
        <v>8</v>
      </c>
      <c r="D587">
        <v>2.594512262217425</v>
      </c>
      <c r="E587">
        <v>7.218738646659964E-3</v>
      </c>
      <c r="F587">
        <v>26</v>
      </c>
    </row>
    <row r="588" spans="1:6" x14ac:dyDescent="0.3">
      <c r="A588" t="s">
        <v>2136</v>
      </c>
      <c r="B588" t="s">
        <v>14698</v>
      </c>
      <c r="C588">
        <v>13</v>
      </c>
      <c r="D588">
        <v>1.586284035017584</v>
      </c>
      <c r="E588">
        <v>7.1719938682650499E-3</v>
      </c>
      <c r="F588">
        <v>73</v>
      </c>
    </row>
    <row r="589" spans="1:6" x14ac:dyDescent="0.3">
      <c r="A589" t="s">
        <v>2506</v>
      </c>
      <c r="B589" t="s">
        <v>2506</v>
      </c>
      <c r="C589">
        <v>13</v>
      </c>
      <c r="D589">
        <v>1.586284035017584</v>
      </c>
      <c r="E589">
        <v>7.1719938682650499E-3</v>
      </c>
      <c r="F589">
        <v>73</v>
      </c>
    </row>
    <row r="590" spans="1:6" x14ac:dyDescent="0.3">
      <c r="A590" t="s">
        <v>1835</v>
      </c>
      <c r="B590" t="s">
        <v>1836</v>
      </c>
      <c r="C590">
        <v>9</v>
      </c>
      <c r="D590">
        <v>1.864997437486605</v>
      </c>
      <c r="E590">
        <v>7.1348776229333286E-3</v>
      </c>
      <c r="F590">
        <v>50</v>
      </c>
    </row>
    <row r="591" spans="1:6" x14ac:dyDescent="0.3">
      <c r="A591" t="s">
        <v>1317</v>
      </c>
      <c r="B591" t="s">
        <v>1318</v>
      </c>
      <c r="C591">
        <v>5</v>
      </c>
      <c r="D591">
        <v>4.0985896589936992</v>
      </c>
      <c r="E591">
        <v>7.1272180900419481E-3</v>
      </c>
      <c r="F591">
        <v>5</v>
      </c>
    </row>
    <row r="592" spans="1:6" x14ac:dyDescent="0.3">
      <c r="A592" t="s">
        <v>1886</v>
      </c>
      <c r="B592" t="s">
        <v>1887</v>
      </c>
      <c r="C592">
        <v>8</v>
      </c>
      <c r="D592">
        <v>2.5581446180465499</v>
      </c>
      <c r="E592">
        <v>7.1175525693045619E-3</v>
      </c>
      <c r="F592">
        <v>27</v>
      </c>
    </row>
    <row r="593" spans="1:6" x14ac:dyDescent="0.3">
      <c r="A593" t="s">
        <v>1677</v>
      </c>
      <c r="B593" t="s">
        <v>1678</v>
      </c>
      <c r="C593">
        <v>14</v>
      </c>
      <c r="D593">
        <v>1.4595323293784399</v>
      </c>
      <c r="E593">
        <v>7.1065261570496252E-3</v>
      </c>
      <c r="F593">
        <v>82</v>
      </c>
    </row>
    <row r="594" spans="1:6" x14ac:dyDescent="0.3">
      <c r="A594" t="s">
        <v>3316</v>
      </c>
      <c r="B594" t="s">
        <v>3316</v>
      </c>
      <c r="C594">
        <v>11</v>
      </c>
      <c r="D594">
        <v>1.7006943861953281</v>
      </c>
      <c r="E594">
        <v>7.0977897101707956E-3</v>
      </c>
      <c r="F594">
        <v>65</v>
      </c>
    </row>
    <row r="595" spans="1:6" x14ac:dyDescent="0.3">
      <c r="A595" t="s">
        <v>3607</v>
      </c>
      <c r="B595" t="s">
        <v>3608</v>
      </c>
      <c r="C595">
        <v>12</v>
      </c>
      <c r="D595">
        <v>1.7006943861953281</v>
      </c>
      <c r="E595">
        <v>7.0977897101707956E-3</v>
      </c>
      <c r="F595">
        <v>65</v>
      </c>
    </row>
    <row r="596" spans="1:6" x14ac:dyDescent="0.3">
      <c r="A596" t="s">
        <v>1867</v>
      </c>
      <c r="B596" t="s">
        <v>14699</v>
      </c>
      <c r="C596">
        <v>13</v>
      </c>
      <c r="D596">
        <v>1.5596157879354231</v>
      </c>
      <c r="E596">
        <v>7.0514199355213346E-3</v>
      </c>
      <c r="F596">
        <v>75</v>
      </c>
    </row>
    <row r="597" spans="1:6" x14ac:dyDescent="0.3">
      <c r="A597" t="s">
        <v>3128</v>
      </c>
      <c r="B597" t="s">
        <v>3129</v>
      </c>
      <c r="C597">
        <v>7</v>
      </c>
      <c r="D597">
        <v>2.8946168546677629</v>
      </c>
      <c r="E597">
        <v>7.0470074483014178E-3</v>
      </c>
      <c r="F597">
        <v>19</v>
      </c>
    </row>
    <row r="598" spans="1:6" x14ac:dyDescent="0.3">
      <c r="A598" t="s">
        <v>1504</v>
      </c>
      <c r="B598" t="s">
        <v>14700</v>
      </c>
      <c r="C598">
        <v>7</v>
      </c>
      <c r="D598">
        <v>2.8946168546677629</v>
      </c>
      <c r="E598">
        <v>7.0470074483014178E-3</v>
      </c>
      <c r="F598">
        <v>19</v>
      </c>
    </row>
    <row r="599" spans="1:6" x14ac:dyDescent="0.3">
      <c r="A599" t="s">
        <v>817</v>
      </c>
      <c r="B599" t="s">
        <v>14701</v>
      </c>
      <c r="C599">
        <v>8</v>
      </c>
      <c r="D599">
        <v>2.52305329823528</v>
      </c>
      <c r="E599">
        <v>7.0199176225853588E-3</v>
      </c>
      <c r="F599">
        <v>28</v>
      </c>
    </row>
    <row r="600" spans="1:6" x14ac:dyDescent="0.3">
      <c r="A600" t="s">
        <v>2220</v>
      </c>
      <c r="B600" t="s">
        <v>2221</v>
      </c>
      <c r="C600">
        <v>12</v>
      </c>
      <c r="D600">
        <v>1.54654370636807</v>
      </c>
      <c r="E600">
        <v>6.9923177276084427E-3</v>
      </c>
      <c r="F600">
        <v>76</v>
      </c>
    </row>
    <row r="601" spans="1:6" x14ac:dyDescent="0.3">
      <c r="A601" t="s">
        <v>2196</v>
      </c>
      <c r="B601" t="s">
        <v>2196</v>
      </c>
      <c r="C601">
        <v>6</v>
      </c>
      <c r="D601">
        <v>2.226787482092107</v>
      </c>
      <c r="E601">
        <v>6.9700659060601038E-3</v>
      </c>
      <c r="F601">
        <v>37</v>
      </c>
    </row>
    <row r="602" spans="1:6" x14ac:dyDescent="0.3">
      <c r="A602" t="s">
        <v>2521</v>
      </c>
      <c r="B602" t="s">
        <v>2522</v>
      </c>
      <c r="C602">
        <v>6</v>
      </c>
      <c r="D602">
        <v>3.325399770760217</v>
      </c>
      <c r="E602">
        <v>6.9392209637115076E-3</v>
      </c>
      <c r="F602">
        <v>12</v>
      </c>
    </row>
    <row r="603" spans="1:6" x14ac:dyDescent="0.3">
      <c r="A603" t="s">
        <v>3120</v>
      </c>
      <c r="B603" t="s">
        <v>14702</v>
      </c>
      <c r="C603">
        <v>8</v>
      </c>
      <c r="D603">
        <v>2.456361923736607</v>
      </c>
      <c r="E603">
        <v>6.8343615126747496E-3</v>
      </c>
      <c r="F603">
        <v>30</v>
      </c>
    </row>
    <row r="604" spans="1:6" x14ac:dyDescent="0.3">
      <c r="A604" t="s">
        <v>932</v>
      </c>
      <c r="B604" t="s">
        <v>933</v>
      </c>
      <c r="C604">
        <v>16</v>
      </c>
      <c r="D604">
        <v>1.226910034109687</v>
      </c>
      <c r="E604">
        <v>6.8272892814412751E-3</v>
      </c>
      <c r="F604">
        <v>105</v>
      </c>
    </row>
    <row r="605" spans="1:6" x14ac:dyDescent="0.3">
      <c r="A605" t="s">
        <v>3264</v>
      </c>
      <c r="B605" t="s">
        <v>3264</v>
      </c>
      <c r="C605">
        <v>7</v>
      </c>
      <c r="D605">
        <v>2.7993066748634381</v>
      </c>
      <c r="E605">
        <v>6.8149727505496431E-3</v>
      </c>
      <c r="F605">
        <v>21</v>
      </c>
    </row>
    <row r="606" spans="1:6" x14ac:dyDescent="0.3">
      <c r="A606" t="s">
        <v>3716</v>
      </c>
      <c r="B606" t="s">
        <v>3716</v>
      </c>
      <c r="C606">
        <v>9</v>
      </c>
      <c r="D606">
        <v>2.1767770615174462</v>
      </c>
      <c r="E606">
        <v>6.8135283243652032E-3</v>
      </c>
      <c r="F606">
        <v>40</v>
      </c>
    </row>
    <row r="607" spans="1:6" x14ac:dyDescent="0.3">
      <c r="A607" t="s">
        <v>2153</v>
      </c>
      <c r="B607" t="s">
        <v>2154</v>
      </c>
      <c r="C607">
        <v>12</v>
      </c>
      <c r="D607">
        <v>1.627669251180438</v>
      </c>
      <c r="E607">
        <v>6.7930218129520258E-3</v>
      </c>
      <c r="F607">
        <v>70</v>
      </c>
    </row>
    <row r="608" spans="1:6" x14ac:dyDescent="0.3">
      <c r="A608" t="s">
        <v>2138</v>
      </c>
      <c r="B608" t="s">
        <v>2138</v>
      </c>
      <c r="C608">
        <v>6</v>
      </c>
      <c r="D608">
        <v>3.2512917986064949</v>
      </c>
      <c r="E608">
        <v>6.7845774232659362E-3</v>
      </c>
      <c r="F608">
        <v>13</v>
      </c>
    </row>
    <row r="609" spans="1:6" x14ac:dyDescent="0.3">
      <c r="A609" t="s">
        <v>2449</v>
      </c>
      <c r="B609" t="s">
        <v>2449</v>
      </c>
      <c r="C609">
        <v>14</v>
      </c>
      <c r="D609">
        <v>1.3905394578914889</v>
      </c>
      <c r="E609">
        <v>6.7705968761403194E-3</v>
      </c>
      <c r="F609">
        <v>89</v>
      </c>
    </row>
    <row r="610" spans="1:6" x14ac:dyDescent="0.3">
      <c r="A610" t="s">
        <v>8065</v>
      </c>
      <c r="B610" t="s">
        <v>8066</v>
      </c>
      <c r="C610">
        <v>8</v>
      </c>
      <c r="D610">
        <v>2.4246132254220272</v>
      </c>
      <c r="E610">
        <v>6.7460267767622921E-3</v>
      </c>
      <c r="F610">
        <v>31</v>
      </c>
    </row>
    <row r="611" spans="1:6" x14ac:dyDescent="0.3">
      <c r="A611" t="s">
        <v>2164</v>
      </c>
      <c r="B611" t="s">
        <v>13041</v>
      </c>
      <c r="C611">
        <v>10</v>
      </c>
      <c r="D611">
        <v>1.939105409640326</v>
      </c>
      <c r="E611">
        <v>6.7439916185607993E-3</v>
      </c>
      <c r="F611">
        <v>51</v>
      </c>
    </row>
    <row r="612" spans="1:6" x14ac:dyDescent="0.3">
      <c r="A612" t="s">
        <v>898</v>
      </c>
      <c r="B612" t="s">
        <v>899</v>
      </c>
      <c r="C612">
        <v>15</v>
      </c>
      <c r="D612">
        <v>1.2851789422336619</v>
      </c>
      <c r="E612">
        <v>6.7045628141347057E-3</v>
      </c>
      <c r="F612">
        <v>99</v>
      </c>
    </row>
    <row r="613" spans="1:6" x14ac:dyDescent="0.3">
      <c r="A613" t="s">
        <v>3256</v>
      </c>
      <c r="B613" t="s">
        <v>14703</v>
      </c>
      <c r="C613">
        <v>10</v>
      </c>
      <c r="D613">
        <v>1.920057214669632</v>
      </c>
      <c r="E613">
        <v>6.6777441280466542E-3</v>
      </c>
      <c r="F613">
        <v>52</v>
      </c>
    </row>
    <row r="614" spans="1:6" x14ac:dyDescent="0.3">
      <c r="A614" t="s">
        <v>524</v>
      </c>
      <c r="B614" t="s">
        <v>14704</v>
      </c>
      <c r="C614">
        <v>12</v>
      </c>
      <c r="D614">
        <v>1.599889687073363</v>
      </c>
      <c r="E614">
        <v>6.6770847546112067E-3</v>
      </c>
      <c r="F614">
        <v>71</v>
      </c>
    </row>
    <row r="615" spans="1:6" x14ac:dyDescent="0.3">
      <c r="A615" t="s">
        <v>504</v>
      </c>
      <c r="B615" t="s">
        <v>504</v>
      </c>
      <c r="C615">
        <v>4</v>
      </c>
      <c r="D615">
        <v>4.7917368395536446</v>
      </c>
      <c r="E615">
        <v>6.6660498028919017E-3</v>
      </c>
      <c r="F615">
        <v>2</v>
      </c>
    </row>
    <row r="616" spans="1:6" x14ac:dyDescent="0.3">
      <c r="A616" t="s">
        <v>2462</v>
      </c>
      <c r="B616" t="s">
        <v>14705</v>
      </c>
      <c r="C616">
        <v>15</v>
      </c>
      <c r="D616">
        <v>1.275228611380494</v>
      </c>
      <c r="E616">
        <v>6.6526536083158349E-3</v>
      </c>
      <c r="F616">
        <v>100</v>
      </c>
    </row>
    <row r="617" spans="1:6" x14ac:dyDescent="0.3">
      <c r="A617" t="s">
        <v>3241</v>
      </c>
      <c r="B617" t="s">
        <v>3242</v>
      </c>
      <c r="C617">
        <v>11</v>
      </c>
      <c r="D617">
        <v>1.586284035017584</v>
      </c>
      <c r="E617">
        <v>6.6203020322446616E-3</v>
      </c>
      <c r="F617">
        <v>72</v>
      </c>
    </row>
    <row r="618" spans="1:6" x14ac:dyDescent="0.3">
      <c r="A618" t="s">
        <v>12705</v>
      </c>
      <c r="B618" t="s">
        <v>12705</v>
      </c>
      <c r="C618">
        <v>0</v>
      </c>
      <c r="D618">
        <v>2.3639886036055922</v>
      </c>
      <c r="E618">
        <v>6.5773502563933276E-3</v>
      </c>
      <c r="F618">
        <v>26</v>
      </c>
    </row>
    <row r="619" spans="1:6" x14ac:dyDescent="0.3">
      <c r="A619" t="s">
        <v>2501</v>
      </c>
      <c r="B619" t="s">
        <v>14706</v>
      </c>
      <c r="C619">
        <v>12</v>
      </c>
      <c r="D619">
        <v>1.5728610146854429</v>
      </c>
      <c r="E619">
        <v>6.5642815171149454E-3</v>
      </c>
      <c r="F619">
        <v>74</v>
      </c>
    </row>
    <row r="620" spans="1:6" x14ac:dyDescent="0.3">
      <c r="A620" t="s">
        <v>1368</v>
      </c>
      <c r="B620" t="s">
        <v>13945</v>
      </c>
      <c r="C620">
        <v>14</v>
      </c>
      <c r="D620">
        <v>1.336472236621213</v>
      </c>
      <c r="E620">
        <v>6.5073412329029884E-3</v>
      </c>
      <c r="F620">
        <v>94</v>
      </c>
    </row>
    <row r="621" spans="1:6" x14ac:dyDescent="0.3">
      <c r="A621" t="s">
        <v>7944</v>
      </c>
      <c r="B621" t="s">
        <v>14707</v>
      </c>
      <c r="C621">
        <v>6</v>
      </c>
      <c r="D621">
        <v>3.117760405981973</v>
      </c>
      <c r="E621">
        <v>6.5059330788592336E-3</v>
      </c>
      <c r="F621">
        <v>15</v>
      </c>
    </row>
    <row r="622" spans="1:6" x14ac:dyDescent="0.3">
      <c r="A622" t="s">
        <v>3618</v>
      </c>
      <c r="B622" t="s">
        <v>3618</v>
      </c>
      <c r="C622">
        <v>7</v>
      </c>
      <c r="D622">
        <v>2.6714733033535532</v>
      </c>
      <c r="E622">
        <v>6.5037596379337297E-3</v>
      </c>
      <c r="F622">
        <v>5</v>
      </c>
    </row>
    <row r="623" spans="1:6" x14ac:dyDescent="0.3">
      <c r="A623" t="s">
        <v>545</v>
      </c>
      <c r="B623" t="s">
        <v>14708</v>
      </c>
      <c r="C623">
        <v>18</v>
      </c>
      <c r="D623">
        <v>1.038318864302137</v>
      </c>
      <c r="E623">
        <v>6.500082269990071E-3</v>
      </c>
      <c r="F623">
        <v>127</v>
      </c>
    </row>
    <row r="624" spans="1:6" x14ac:dyDescent="0.3">
      <c r="A624" t="s">
        <v>1399</v>
      </c>
      <c r="B624" t="s">
        <v>1400</v>
      </c>
      <c r="C624">
        <v>14</v>
      </c>
      <c r="D624">
        <v>1.3260009367539181</v>
      </c>
      <c r="E624">
        <v>6.4563560201006537E-3</v>
      </c>
      <c r="F624">
        <v>92</v>
      </c>
    </row>
    <row r="625" spans="1:6" x14ac:dyDescent="0.3">
      <c r="A625" t="s">
        <v>1864</v>
      </c>
      <c r="B625" t="s">
        <v>1864</v>
      </c>
      <c r="C625">
        <v>12</v>
      </c>
      <c r="D625">
        <v>1.54654370636807</v>
      </c>
      <c r="E625">
        <v>6.4544471331770244E-3</v>
      </c>
      <c r="F625">
        <v>76</v>
      </c>
    </row>
    <row r="626" spans="1:6" x14ac:dyDescent="0.3">
      <c r="A626" t="s">
        <v>1964</v>
      </c>
      <c r="B626" t="s">
        <v>14709</v>
      </c>
      <c r="C626">
        <v>9</v>
      </c>
      <c r="D626">
        <v>2.0617077317326591</v>
      </c>
      <c r="E626">
        <v>6.4533498974537152E-3</v>
      </c>
      <c r="F626">
        <v>45</v>
      </c>
    </row>
    <row r="627" spans="1:6" x14ac:dyDescent="0.3">
      <c r="A627" t="s">
        <v>3822</v>
      </c>
      <c r="B627" t="s">
        <v>3822</v>
      </c>
      <c r="C627">
        <v>10</v>
      </c>
      <c r="D627">
        <v>1.8472978603872039</v>
      </c>
      <c r="E627">
        <v>6.424695236009575E-3</v>
      </c>
      <c r="F627">
        <v>56</v>
      </c>
    </row>
    <row r="628" spans="1:6" x14ac:dyDescent="0.3">
      <c r="A628" t="s">
        <v>1527</v>
      </c>
      <c r="B628" t="s">
        <v>1528</v>
      </c>
      <c r="C628">
        <v>16</v>
      </c>
      <c r="D628">
        <v>1.1541506798272581</v>
      </c>
      <c r="E628">
        <v>6.4224110541819474E-3</v>
      </c>
      <c r="F628">
        <v>113</v>
      </c>
    </row>
    <row r="629" spans="1:6" x14ac:dyDescent="0.3">
      <c r="A629" t="s">
        <v>1009</v>
      </c>
      <c r="B629" t="s">
        <v>1009</v>
      </c>
      <c r="C629">
        <v>5</v>
      </c>
      <c r="D629">
        <v>3.693124550885535</v>
      </c>
      <c r="E629">
        <v>6.4221369538886774E-3</v>
      </c>
      <c r="F629">
        <v>8</v>
      </c>
    </row>
    <row r="630" spans="1:6" x14ac:dyDescent="0.3">
      <c r="A630" t="s">
        <v>9172</v>
      </c>
      <c r="B630" t="s">
        <v>9173</v>
      </c>
      <c r="C630">
        <v>5</v>
      </c>
      <c r="D630">
        <v>3.693124550885535</v>
      </c>
      <c r="E630">
        <v>6.4221369538886774E-3</v>
      </c>
      <c r="F630">
        <v>8</v>
      </c>
    </row>
    <row r="631" spans="1:6" x14ac:dyDescent="0.3">
      <c r="A631" t="s">
        <v>3102</v>
      </c>
      <c r="B631" t="s">
        <v>3102</v>
      </c>
      <c r="C631">
        <v>8</v>
      </c>
      <c r="D631">
        <v>2.3068301897656438</v>
      </c>
      <c r="E631">
        <v>6.4183178027885117E-3</v>
      </c>
      <c r="F631">
        <v>30</v>
      </c>
    </row>
    <row r="632" spans="1:6" x14ac:dyDescent="0.3">
      <c r="A632" t="s">
        <v>679</v>
      </c>
      <c r="B632" t="s">
        <v>679</v>
      </c>
      <c r="C632">
        <v>7</v>
      </c>
      <c r="D632">
        <v>2.632252590200272</v>
      </c>
      <c r="E632">
        <v>6.4082759619946599E-3</v>
      </c>
      <c r="F632">
        <v>25</v>
      </c>
    </row>
    <row r="633" spans="1:6" x14ac:dyDescent="0.3">
      <c r="A633" t="s">
        <v>2151</v>
      </c>
      <c r="B633" t="s">
        <v>2152</v>
      </c>
      <c r="C633">
        <v>6</v>
      </c>
      <c r="D633">
        <v>3.057135784165538</v>
      </c>
      <c r="E633">
        <v>6.3794256885825098E-3</v>
      </c>
      <c r="F633">
        <v>16</v>
      </c>
    </row>
    <row r="634" spans="1:6" x14ac:dyDescent="0.3">
      <c r="A634" t="s">
        <v>1961</v>
      </c>
      <c r="B634" t="s">
        <v>14710</v>
      </c>
      <c r="C634">
        <v>14</v>
      </c>
      <c r="D634">
        <v>1.3053816495511821</v>
      </c>
      <c r="E634">
        <v>6.3559598172235566E-3</v>
      </c>
      <c r="F634">
        <v>97</v>
      </c>
    </row>
    <row r="635" spans="1:6" x14ac:dyDescent="0.3">
      <c r="A635" t="s">
        <v>3429</v>
      </c>
      <c r="B635" t="s">
        <v>14711</v>
      </c>
      <c r="C635">
        <v>13</v>
      </c>
      <c r="D635">
        <v>1.4017127584896141</v>
      </c>
      <c r="E635">
        <v>6.3375001494262433E-3</v>
      </c>
      <c r="F635">
        <v>87</v>
      </c>
    </row>
    <row r="636" spans="1:6" x14ac:dyDescent="0.3">
      <c r="A636" t="s">
        <v>8077</v>
      </c>
      <c r="B636" t="s">
        <v>14712</v>
      </c>
      <c r="C636">
        <v>7</v>
      </c>
      <c r="D636">
        <v>2.594512262217425</v>
      </c>
      <c r="E636">
        <v>6.3163963158274694E-3</v>
      </c>
      <c r="F636">
        <v>25</v>
      </c>
    </row>
    <row r="637" spans="1:6" x14ac:dyDescent="0.3">
      <c r="A637" t="s">
        <v>868</v>
      </c>
      <c r="B637" t="s">
        <v>14713</v>
      </c>
      <c r="C637">
        <v>11</v>
      </c>
      <c r="D637">
        <v>1.641853886172395</v>
      </c>
      <c r="E637">
        <v>6.2812024923555353E-3</v>
      </c>
      <c r="F637">
        <v>69</v>
      </c>
    </row>
    <row r="638" spans="1:6" x14ac:dyDescent="0.3">
      <c r="A638" t="s">
        <v>90</v>
      </c>
      <c r="B638" t="s">
        <v>14714</v>
      </c>
      <c r="C638">
        <v>4</v>
      </c>
      <c r="D638">
        <v>4.5040547671018629</v>
      </c>
      <c r="E638">
        <v>6.2658393809561742E-3</v>
      </c>
      <c r="F638">
        <v>3</v>
      </c>
    </row>
    <row r="639" spans="1:6" x14ac:dyDescent="0.3">
      <c r="A639" t="s">
        <v>3361</v>
      </c>
      <c r="B639" t="s">
        <v>3362</v>
      </c>
      <c r="C639">
        <v>4</v>
      </c>
      <c r="D639">
        <v>4.5040547671018629</v>
      </c>
      <c r="E639">
        <v>6.2658393809561742E-3</v>
      </c>
      <c r="F639">
        <v>3</v>
      </c>
    </row>
    <row r="640" spans="1:6" x14ac:dyDescent="0.3">
      <c r="A640" t="s">
        <v>3882</v>
      </c>
      <c r="B640" t="s">
        <v>3883</v>
      </c>
      <c r="C640">
        <v>6</v>
      </c>
      <c r="D640">
        <v>2.9999773703255892</v>
      </c>
      <c r="E640">
        <v>6.2601513483788989E-3</v>
      </c>
      <c r="F640">
        <v>17</v>
      </c>
    </row>
    <row r="641" spans="1:6" x14ac:dyDescent="0.3">
      <c r="A641" t="s">
        <v>794</v>
      </c>
      <c r="B641" t="s">
        <v>794</v>
      </c>
      <c r="C641">
        <v>11</v>
      </c>
      <c r="D641">
        <v>1.495899973549315</v>
      </c>
      <c r="E641">
        <v>6.2430872506470678E-3</v>
      </c>
      <c r="F641">
        <v>77</v>
      </c>
    </row>
    <row r="642" spans="1:6" x14ac:dyDescent="0.3">
      <c r="A642" t="s">
        <v>771</v>
      </c>
      <c r="B642" t="s">
        <v>772</v>
      </c>
      <c r="C642">
        <v>5</v>
      </c>
      <c r="D642">
        <v>3.5877640352277078</v>
      </c>
      <c r="E642">
        <v>6.2389209123596559E-3</v>
      </c>
      <c r="F642">
        <v>9</v>
      </c>
    </row>
    <row r="643" spans="1:6" x14ac:dyDescent="0.3">
      <c r="A643" t="s">
        <v>1275</v>
      </c>
      <c r="B643" t="s">
        <v>1275</v>
      </c>
      <c r="C643">
        <v>11</v>
      </c>
      <c r="D643">
        <v>1.379489621704904</v>
      </c>
      <c r="E643">
        <v>6.2370236917206152E-3</v>
      </c>
      <c r="F643">
        <v>85</v>
      </c>
    </row>
    <row r="644" spans="1:6" x14ac:dyDescent="0.3">
      <c r="A644" t="s">
        <v>2134</v>
      </c>
      <c r="B644" t="s">
        <v>14309</v>
      </c>
      <c r="C644">
        <v>11</v>
      </c>
      <c r="D644">
        <v>1.627669251180438</v>
      </c>
      <c r="E644">
        <v>6.2269366618726901E-3</v>
      </c>
      <c r="F644">
        <v>70</v>
      </c>
    </row>
    <row r="645" spans="1:6" x14ac:dyDescent="0.3">
      <c r="A645" t="s">
        <v>7631</v>
      </c>
      <c r="B645" t="s">
        <v>7632</v>
      </c>
      <c r="C645">
        <v>11</v>
      </c>
      <c r="D645">
        <v>1.627669251180438</v>
      </c>
      <c r="E645">
        <v>6.2269366618726901E-3</v>
      </c>
      <c r="F645">
        <v>70</v>
      </c>
    </row>
    <row r="646" spans="1:6" x14ac:dyDescent="0.3">
      <c r="A646" t="s">
        <v>3319</v>
      </c>
      <c r="B646" t="s">
        <v>3320</v>
      </c>
      <c r="C646">
        <v>12</v>
      </c>
      <c r="D646">
        <v>1.483629880957501</v>
      </c>
      <c r="E646">
        <v>6.1918784399119103E-3</v>
      </c>
      <c r="F646">
        <v>81</v>
      </c>
    </row>
    <row r="647" spans="1:6" x14ac:dyDescent="0.3">
      <c r="A647" t="s">
        <v>803</v>
      </c>
      <c r="B647" t="s">
        <v>804</v>
      </c>
      <c r="C647">
        <v>14</v>
      </c>
      <c r="D647">
        <v>1.265376314937483</v>
      </c>
      <c r="E647">
        <v>6.1611721094549671E-3</v>
      </c>
      <c r="F647">
        <v>101</v>
      </c>
    </row>
    <row r="648" spans="1:6" x14ac:dyDescent="0.3">
      <c r="A648" t="s">
        <v>1552</v>
      </c>
      <c r="B648" t="s">
        <v>1553</v>
      </c>
      <c r="C648">
        <v>12</v>
      </c>
      <c r="D648">
        <v>1.4715085204251559</v>
      </c>
      <c r="E648">
        <v>6.1412903573274686E-3</v>
      </c>
      <c r="F648">
        <v>82</v>
      </c>
    </row>
    <row r="649" spans="1:6" x14ac:dyDescent="0.3">
      <c r="A649" t="s">
        <v>1231</v>
      </c>
      <c r="B649" t="s">
        <v>13142</v>
      </c>
      <c r="C649">
        <v>13</v>
      </c>
      <c r="D649">
        <v>1.3577496350684981</v>
      </c>
      <c r="E649">
        <v>6.1387316788083504E-3</v>
      </c>
      <c r="F649">
        <v>92</v>
      </c>
    </row>
    <row r="650" spans="1:6" x14ac:dyDescent="0.3">
      <c r="A650" t="s">
        <v>3100</v>
      </c>
      <c r="B650" t="s">
        <v>3101</v>
      </c>
      <c r="C650">
        <v>8</v>
      </c>
      <c r="D650">
        <v>2.201469674107817</v>
      </c>
      <c r="E650">
        <v>6.1251721363420773E-3</v>
      </c>
      <c r="F650">
        <v>39</v>
      </c>
    </row>
    <row r="651" spans="1:6" x14ac:dyDescent="0.3">
      <c r="A651" t="s">
        <v>9252</v>
      </c>
      <c r="B651" t="s">
        <v>9253</v>
      </c>
      <c r="C651">
        <v>8</v>
      </c>
      <c r="D651">
        <v>2.201469674107817</v>
      </c>
      <c r="E651">
        <v>6.1251721363420773E-3</v>
      </c>
      <c r="F651">
        <v>39</v>
      </c>
    </row>
    <row r="652" spans="1:6" x14ac:dyDescent="0.3">
      <c r="A652" t="s">
        <v>646</v>
      </c>
      <c r="B652" t="s">
        <v>14715</v>
      </c>
      <c r="C652">
        <v>14</v>
      </c>
      <c r="D652">
        <v>1.2556201399921181</v>
      </c>
      <c r="E652">
        <v>6.1136688708857247E-3</v>
      </c>
      <c r="F652">
        <v>102</v>
      </c>
    </row>
    <row r="653" spans="1:6" x14ac:dyDescent="0.3">
      <c r="A653" t="s">
        <v>1570</v>
      </c>
      <c r="B653" t="s">
        <v>14716</v>
      </c>
      <c r="C653">
        <v>12</v>
      </c>
      <c r="D653">
        <v>1.4595323293784399</v>
      </c>
      <c r="E653">
        <v>6.0913081346139642E-3</v>
      </c>
      <c r="F653">
        <v>83</v>
      </c>
    </row>
    <row r="654" spans="1:6" x14ac:dyDescent="0.3">
      <c r="A654" t="s">
        <v>9427</v>
      </c>
      <c r="B654" t="s">
        <v>9427</v>
      </c>
      <c r="C654">
        <v>5</v>
      </c>
      <c r="D654">
        <v>3.492453855423383</v>
      </c>
      <c r="E654">
        <v>6.0731818425369599E-3</v>
      </c>
      <c r="F654">
        <v>10</v>
      </c>
    </row>
    <row r="655" spans="1:6" x14ac:dyDescent="0.3">
      <c r="A655" t="s">
        <v>1999</v>
      </c>
      <c r="B655" t="s">
        <v>2000</v>
      </c>
      <c r="C655">
        <v>5</v>
      </c>
      <c r="D655">
        <v>3.492453855423383</v>
      </c>
      <c r="E655">
        <v>6.0731818425369599E-3</v>
      </c>
      <c r="F655">
        <v>10</v>
      </c>
    </row>
    <row r="656" spans="1:6" x14ac:dyDescent="0.3">
      <c r="A656" t="s">
        <v>596</v>
      </c>
      <c r="B656" t="s">
        <v>597</v>
      </c>
      <c r="C656">
        <v>15</v>
      </c>
      <c r="D656">
        <v>1.1629613095094129</v>
      </c>
      <c r="E656">
        <v>6.0669739394131721E-3</v>
      </c>
      <c r="F656">
        <v>109</v>
      </c>
    </row>
    <row r="657" spans="1:6" x14ac:dyDescent="0.3">
      <c r="A657" t="s">
        <v>1401</v>
      </c>
      <c r="B657" t="s">
        <v>13392</v>
      </c>
      <c r="C657">
        <v>15</v>
      </c>
      <c r="D657">
        <v>1.1629613095094129</v>
      </c>
      <c r="E657">
        <v>6.0669739394131721E-3</v>
      </c>
      <c r="F657">
        <v>112</v>
      </c>
    </row>
    <row r="658" spans="1:6" x14ac:dyDescent="0.3">
      <c r="A658" t="s">
        <v>7817</v>
      </c>
      <c r="B658" t="s">
        <v>7817</v>
      </c>
      <c r="C658">
        <v>6</v>
      </c>
      <c r="D658">
        <v>1.245958229080381</v>
      </c>
      <c r="E658">
        <v>6.0666246079809187E-3</v>
      </c>
      <c r="F658">
        <v>83</v>
      </c>
    </row>
    <row r="659" spans="1:6" x14ac:dyDescent="0.3">
      <c r="A659" t="s">
        <v>3132</v>
      </c>
      <c r="B659" t="s">
        <v>3133</v>
      </c>
      <c r="C659">
        <v>7</v>
      </c>
      <c r="D659">
        <v>2.4891517465595991</v>
      </c>
      <c r="E659">
        <v>6.0598938576868393E-3</v>
      </c>
      <c r="F659">
        <v>29</v>
      </c>
    </row>
    <row r="660" spans="1:6" x14ac:dyDescent="0.3">
      <c r="A660" t="s">
        <v>1827</v>
      </c>
      <c r="B660" t="s">
        <v>14304</v>
      </c>
      <c r="C660">
        <v>7</v>
      </c>
      <c r="D660">
        <v>2.4891517465595991</v>
      </c>
      <c r="E660">
        <v>6.0598938576868393E-3</v>
      </c>
      <c r="F660">
        <v>23</v>
      </c>
    </row>
    <row r="661" spans="1:6" x14ac:dyDescent="0.3">
      <c r="A661" t="s">
        <v>7868</v>
      </c>
      <c r="B661" t="s">
        <v>7869</v>
      </c>
      <c r="C661">
        <v>6</v>
      </c>
      <c r="D661">
        <v>2.8946168546677629</v>
      </c>
      <c r="E661">
        <v>6.0402920985440723E-3</v>
      </c>
      <c r="F661">
        <v>19</v>
      </c>
    </row>
    <row r="662" spans="1:6" x14ac:dyDescent="0.3">
      <c r="A662" t="s">
        <v>944</v>
      </c>
      <c r="B662" t="s">
        <v>14717</v>
      </c>
      <c r="C662">
        <v>11</v>
      </c>
      <c r="D662">
        <v>1.5728610146854429</v>
      </c>
      <c r="E662">
        <v>6.0172580573553654E-3</v>
      </c>
      <c r="F662">
        <v>74</v>
      </c>
    </row>
    <row r="663" spans="1:6" x14ac:dyDescent="0.3">
      <c r="A663" t="s">
        <v>1688</v>
      </c>
      <c r="B663" t="s">
        <v>1689</v>
      </c>
      <c r="C663">
        <v>13</v>
      </c>
      <c r="D663">
        <v>1.3260009367539181</v>
      </c>
      <c r="E663">
        <v>5.9951877329506072E-3</v>
      </c>
      <c r="F663">
        <v>95</v>
      </c>
    </row>
    <row r="664" spans="1:6" x14ac:dyDescent="0.3">
      <c r="A664" t="s">
        <v>2968</v>
      </c>
      <c r="B664" t="s">
        <v>2968</v>
      </c>
      <c r="C664">
        <v>7</v>
      </c>
      <c r="D664">
        <v>2.456361923736607</v>
      </c>
      <c r="E664">
        <v>5.9800663235904054E-3</v>
      </c>
      <c r="F664">
        <v>30</v>
      </c>
    </row>
    <row r="665" spans="1:6" x14ac:dyDescent="0.3">
      <c r="A665" t="s">
        <v>734</v>
      </c>
      <c r="B665" t="s">
        <v>14718</v>
      </c>
      <c r="C665">
        <v>15</v>
      </c>
      <c r="D665">
        <v>1.145416999858504</v>
      </c>
      <c r="E665">
        <v>5.9754482209161694E-3</v>
      </c>
      <c r="F665">
        <v>114</v>
      </c>
    </row>
    <row r="666" spans="1:6" x14ac:dyDescent="0.3">
      <c r="A666" t="s">
        <v>805</v>
      </c>
      <c r="B666" t="s">
        <v>806</v>
      </c>
      <c r="C666">
        <v>4</v>
      </c>
      <c r="D666">
        <v>4.2809112157876541</v>
      </c>
      <c r="E666">
        <v>5.9554120607460681E-3</v>
      </c>
      <c r="F666">
        <v>4</v>
      </c>
    </row>
    <row r="667" spans="1:6" x14ac:dyDescent="0.3">
      <c r="A667" t="s">
        <v>1207</v>
      </c>
      <c r="B667" t="s">
        <v>1208</v>
      </c>
      <c r="C667">
        <v>4</v>
      </c>
      <c r="D667">
        <v>4.2809112157876541</v>
      </c>
      <c r="E667">
        <v>5.9554120607460681E-3</v>
      </c>
      <c r="F667">
        <v>4</v>
      </c>
    </row>
    <row r="668" spans="1:6" x14ac:dyDescent="0.3">
      <c r="A668" t="s">
        <v>747</v>
      </c>
      <c r="B668" t="s">
        <v>748</v>
      </c>
      <c r="C668">
        <v>4</v>
      </c>
      <c r="D668">
        <v>4.2809112157876541</v>
      </c>
      <c r="E668">
        <v>5.9554120607460681E-3</v>
      </c>
      <c r="F668">
        <v>4</v>
      </c>
    </row>
    <row r="669" spans="1:6" x14ac:dyDescent="0.3">
      <c r="A669" t="s">
        <v>8375</v>
      </c>
      <c r="B669" t="s">
        <v>8375</v>
      </c>
      <c r="C669">
        <v>6</v>
      </c>
      <c r="D669">
        <v>2.8458266904983311</v>
      </c>
      <c r="E669">
        <v>5.9384800598820103E-3</v>
      </c>
      <c r="F669">
        <v>20</v>
      </c>
    </row>
    <row r="670" spans="1:6" x14ac:dyDescent="0.3">
      <c r="A670" t="s">
        <v>284</v>
      </c>
      <c r="B670" t="s">
        <v>285</v>
      </c>
      <c r="C670">
        <v>6</v>
      </c>
      <c r="D670">
        <v>2.8458266904983311</v>
      </c>
      <c r="E670">
        <v>5.9384800598820103E-3</v>
      </c>
      <c r="F670">
        <v>20</v>
      </c>
    </row>
    <row r="671" spans="1:6" x14ac:dyDescent="0.3">
      <c r="A671" t="s">
        <v>2368</v>
      </c>
      <c r="B671" t="s">
        <v>2369</v>
      </c>
      <c r="C671">
        <v>8</v>
      </c>
      <c r="D671">
        <v>2.1291490125281909</v>
      </c>
      <c r="E671">
        <v>5.9239536020150602E-3</v>
      </c>
      <c r="F671">
        <v>42</v>
      </c>
    </row>
    <row r="672" spans="1:6" x14ac:dyDescent="0.3">
      <c r="A672" t="s">
        <v>1389</v>
      </c>
      <c r="B672" t="s">
        <v>14719</v>
      </c>
      <c r="C672">
        <v>8</v>
      </c>
      <c r="D672">
        <v>2.1291490125281909</v>
      </c>
      <c r="E672">
        <v>5.9239536020150602E-3</v>
      </c>
      <c r="F672">
        <v>42</v>
      </c>
    </row>
    <row r="673" spans="1:6" x14ac:dyDescent="0.3">
      <c r="A673" t="s">
        <v>7658</v>
      </c>
      <c r="B673" t="s">
        <v>7659</v>
      </c>
      <c r="C673">
        <v>5</v>
      </c>
      <c r="D673">
        <v>3.4054424784337529</v>
      </c>
      <c r="E673">
        <v>5.9218739264690189E-3</v>
      </c>
      <c r="F673">
        <v>11</v>
      </c>
    </row>
    <row r="674" spans="1:6" x14ac:dyDescent="0.3">
      <c r="A674" t="s">
        <v>3705</v>
      </c>
      <c r="B674" t="s">
        <v>3705</v>
      </c>
      <c r="C674">
        <v>10</v>
      </c>
      <c r="D674">
        <v>1.7006943861953281</v>
      </c>
      <c r="E674">
        <v>5.9148247584756642E-3</v>
      </c>
      <c r="F674">
        <v>65</v>
      </c>
    </row>
    <row r="675" spans="1:6" x14ac:dyDescent="0.3">
      <c r="A675" t="s">
        <v>1102</v>
      </c>
      <c r="B675" t="s">
        <v>1102</v>
      </c>
      <c r="C675">
        <v>15</v>
      </c>
      <c r="D675">
        <v>1.0620353909194531</v>
      </c>
      <c r="E675">
        <v>5.9098243875699242E-3</v>
      </c>
      <c r="F675">
        <v>120</v>
      </c>
    </row>
    <row r="676" spans="1:6" x14ac:dyDescent="0.3">
      <c r="A676" t="s">
        <v>3801</v>
      </c>
      <c r="B676" t="s">
        <v>3801</v>
      </c>
      <c r="C676">
        <v>7</v>
      </c>
      <c r="D676">
        <v>2.4246132254220272</v>
      </c>
      <c r="E676">
        <v>5.9027734296670051E-3</v>
      </c>
      <c r="F676">
        <v>31</v>
      </c>
    </row>
    <row r="677" spans="1:6" x14ac:dyDescent="0.3">
      <c r="A677" t="s">
        <v>8355</v>
      </c>
      <c r="B677" t="s">
        <v>8356</v>
      </c>
      <c r="C677">
        <v>7</v>
      </c>
      <c r="D677">
        <v>2.4246132254220272</v>
      </c>
      <c r="E677">
        <v>5.9027734296670051E-3</v>
      </c>
      <c r="F677">
        <v>31</v>
      </c>
    </row>
    <row r="678" spans="1:6" x14ac:dyDescent="0.3">
      <c r="A678" t="s">
        <v>3409</v>
      </c>
      <c r="B678" t="s">
        <v>14261</v>
      </c>
      <c r="C678">
        <v>7</v>
      </c>
      <c r="D678">
        <v>2.4246132254220272</v>
      </c>
      <c r="E678">
        <v>5.9027734296670051E-3</v>
      </c>
      <c r="F678">
        <v>31</v>
      </c>
    </row>
    <row r="679" spans="1:6" x14ac:dyDescent="0.3">
      <c r="A679" t="s">
        <v>2322</v>
      </c>
      <c r="B679" t="s">
        <v>2322</v>
      </c>
      <c r="C679">
        <v>12</v>
      </c>
      <c r="D679">
        <v>1.4017127584896141</v>
      </c>
      <c r="E679">
        <v>5.8500001379319169E-3</v>
      </c>
      <c r="F679">
        <v>88</v>
      </c>
    </row>
    <row r="680" spans="1:6" x14ac:dyDescent="0.3">
      <c r="A680" t="s">
        <v>8157</v>
      </c>
      <c r="B680" t="s">
        <v>14720</v>
      </c>
      <c r="C680">
        <v>2</v>
      </c>
      <c r="D680">
        <v>2.7993066748634381</v>
      </c>
      <c r="E680">
        <v>5.8414052147568373E-3</v>
      </c>
      <c r="F680">
        <v>10</v>
      </c>
    </row>
    <row r="681" spans="1:6" x14ac:dyDescent="0.3">
      <c r="A681" t="s">
        <v>1140</v>
      </c>
      <c r="B681" t="s">
        <v>14218</v>
      </c>
      <c r="C681">
        <v>11</v>
      </c>
      <c r="D681">
        <v>1.520901275754732</v>
      </c>
      <c r="E681">
        <v>5.8184768841813136E-3</v>
      </c>
      <c r="F681">
        <v>71</v>
      </c>
    </row>
    <row r="682" spans="1:6" x14ac:dyDescent="0.3">
      <c r="A682" t="s">
        <v>718</v>
      </c>
      <c r="B682" t="s">
        <v>719</v>
      </c>
      <c r="C682">
        <v>10</v>
      </c>
      <c r="D682">
        <v>1.670841423045647</v>
      </c>
      <c r="E682">
        <v>5.8109994933458033E-3</v>
      </c>
      <c r="F682">
        <v>66</v>
      </c>
    </row>
    <row r="683" spans="1:6" x14ac:dyDescent="0.3">
      <c r="A683" t="s">
        <v>2047</v>
      </c>
      <c r="B683" t="s">
        <v>14721</v>
      </c>
      <c r="C683">
        <v>5</v>
      </c>
      <c r="D683">
        <v>3.325399770760217</v>
      </c>
      <c r="E683">
        <v>5.7826841364262563E-3</v>
      </c>
      <c r="F683">
        <v>12</v>
      </c>
    </row>
    <row r="684" spans="1:6" x14ac:dyDescent="0.3">
      <c r="A684" t="s">
        <v>3620</v>
      </c>
      <c r="B684" t="s">
        <v>3620</v>
      </c>
      <c r="C684">
        <v>5</v>
      </c>
      <c r="D684">
        <v>3.325399770760217</v>
      </c>
      <c r="E684">
        <v>5.7826841364262563E-3</v>
      </c>
      <c r="F684">
        <v>12</v>
      </c>
    </row>
    <row r="685" spans="1:6" x14ac:dyDescent="0.3">
      <c r="A685" t="s">
        <v>3167</v>
      </c>
      <c r="B685" t="s">
        <v>3167</v>
      </c>
      <c r="C685">
        <v>5</v>
      </c>
      <c r="D685">
        <v>3.325399770760217</v>
      </c>
      <c r="E685">
        <v>5.7826841364262563E-3</v>
      </c>
      <c r="F685">
        <v>12</v>
      </c>
    </row>
    <row r="686" spans="1:6" x14ac:dyDescent="0.3">
      <c r="A686" t="s">
        <v>3116</v>
      </c>
      <c r="B686" t="s">
        <v>14722</v>
      </c>
      <c r="C686">
        <v>11</v>
      </c>
      <c r="D686">
        <v>1.5083224935478721</v>
      </c>
      <c r="E686">
        <v>5.7703545276099133E-3</v>
      </c>
      <c r="F686">
        <v>79</v>
      </c>
    </row>
    <row r="687" spans="1:6" x14ac:dyDescent="0.3">
      <c r="A687" t="s">
        <v>216</v>
      </c>
      <c r="B687" t="s">
        <v>217</v>
      </c>
      <c r="C687">
        <v>7</v>
      </c>
      <c r="D687">
        <v>2.3639886036055922</v>
      </c>
      <c r="E687">
        <v>5.7551814743441619E-3</v>
      </c>
      <c r="F687">
        <v>33</v>
      </c>
    </row>
    <row r="688" spans="1:6" x14ac:dyDescent="0.3">
      <c r="A688" t="s">
        <v>3055</v>
      </c>
      <c r="B688" t="s">
        <v>3056</v>
      </c>
      <c r="C688">
        <v>7</v>
      </c>
      <c r="D688">
        <v>2.3639886036055922</v>
      </c>
      <c r="E688">
        <v>5.7551814743441619E-3</v>
      </c>
      <c r="F688">
        <v>32</v>
      </c>
    </row>
    <row r="689" spans="1:6" x14ac:dyDescent="0.3">
      <c r="A689" t="s">
        <v>8013</v>
      </c>
      <c r="B689" t="s">
        <v>8014</v>
      </c>
      <c r="C689">
        <v>6</v>
      </c>
      <c r="D689">
        <v>2.754854912292604</v>
      </c>
      <c r="E689">
        <v>5.7486462612566574E-3</v>
      </c>
      <c r="F689">
        <v>22</v>
      </c>
    </row>
    <row r="690" spans="1:6" x14ac:dyDescent="0.3">
      <c r="A690" t="s">
        <v>3140</v>
      </c>
      <c r="B690" t="s">
        <v>3141</v>
      </c>
      <c r="C690">
        <v>12</v>
      </c>
      <c r="D690">
        <v>1.368560551172713</v>
      </c>
      <c r="E690">
        <v>5.7116405373632577E-3</v>
      </c>
      <c r="F690">
        <v>89</v>
      </c>
    </row>
    <row r="691" spans="1:6" x14ac:dyDescent="0.3">
      <c r="A691" t="s">
        <v>1250</v>
      </c>
      <c r="B691" t="s">
        <v>1251</v>
      </c>
      <c r="C691">
        <v>4</v>
      </c>
      <c r="D691">
        <v>4.0985896589936992</v>
      </c>
      <c r="E691">
        <v>5.7017744720335587E-3</v>
      </c>
      <c r="F691">
        <v>5</v>
      </c>
    </row>
    <row r="692" spans="1:6" x14ac:dyDescent="0.3">
      <c r="A692" t="s">
        <v>3147</v>
      </c>
      <c r="B692" t="s">
        <v>3147</v>
      </c>
      <c r="C692">
        <v>4</v>
      </c>
      <c r="D692">
        <v>4.0985896589936992</v>
      </c>
      <c r="E692">
        <v>5.7017744720335587E-3</v>
      </c>
      <c r="F692">
        <v>5</v>
      </c>
    </row>
    <row r="693" spans="1:6" x14ac:dyDescent="0.3">
      <c r="A693" t="s">
        <v>3624</v>
      </c>
      <c r="B693" t="s">
        <v>3625</v>
      </c>
      <c r="C693">
        <v>4</v>
      </c>
      <c r="D693">
        <v>4.0985896589936992</v>
      </c>
      <c r="E693">
        <v>5.7017744720335587E-3</v>
      </c>
      <c r="F693">
        <v>3</v>
      </c>
    </row>
    <row r="694" spans="1:6" x14ac:dyDescent="0.3">
      <c r="A694" t="s">
        <v>1492</v>
      </c>
      <c r="B694" t="s">
        <v>1493</v>
      </c>
      <c r="C694">
        <v>9</v>
      </c>
      <c r="D694">
        <v>1.812811684316034</v>
      </c>
      <c r="E694">
        <v>5.6742805573378654E-3</v>
      </c>
      <c r="F694">
        <v>58</v>
      </c>
    </row>
    <row r="695" spans="1:6" x14ac:dyDescent="0.3">
      <c r="A695" t="s">
        <v>1572</v>
      </c>
      <c r="B695" t="s">
        <v>13146</v>
      </c>
      <c r="C695">
        <v>12</v>
      </c>
      <c r="D695">
        <v>1.3470543459517501</v>
      </c>
      <c r="E695">
        <v>5.6218851272430027E-3</v>
      </c>
      <c r="F695">
        <v>93</v>
      </c>
    </row>
    <row r="696" spans="1:6" x14ac:dyDescent="0.3">
      <c r="A696" t="s">
        <v>3603</v>
      </c>
      <c r="B696" t="s">
        <v>3604</v>
      </c>
      <c r="C696">
        <v>8</v>
      </c>
      <c r="D696">
        <v>2.019148117313863</v>
      </c>
      <c r="E696">
        <v>5.6178969589170593E-3</v>
      </c>
      <c r="F696">
        <v>47</v>
      </c>
    </row>
    <row r="697" spans="1:6" x14ac:dyDescent="0.3">
      <c r="A697" t="s">
        <v>1874</v>
      </c>
      <c r="B697" t="s">
        <v>13339</v>
      </c>
      <c r="C697">
        <v>7</v>
      </c>
      <c r="D697">
        <v>2.3068301897656438</v>
      </c>
      <c r="E697">
        <v>5.6160280774399472E-3</v>
      </c>
      <c r="F697">
        <v>35</v>
      </c>
    </row>
    <row r="698" spans="1:6" x14ac:dyDescent="0.3">
      <c r="A698" t="s">
        <v>7672</v>
      </c>
      <c r="B698" t="s">
        <v>14723</v>
      </c>
      <c r="C698">
        <v>9</v>
      </c>
      <c r="D698">
        <v>1.7794752640484419</v>
      </c>
      <c r="E698">
        <v>5.5699342520860824E-3</v>
      </c>
      <c r="F698">
        <v>60</v>
      </c>
    </row>
    <row r="699" spans="1:6" x14ac:dyDescent="0.3">
      <c r="A699" t="s">
        <v>3118</v>
      </c>
      <c r="B699" t="s">
        <v>3119</v>
      </c>
      <c r="C699">
        <v>10</v>
      </c>
      <c r="D699">
        <v>1.599889687073363</v>
      </c>
      <c r="E699">
        <v>5.5642372955093389E-3</v>
      </c>
      <c r="F699">
        <v>72</v>
      </c>
    </row>
    <row r="700" spans="1:6" x14ac:dyDescent="0.3">
      <c r="A700" t="s">
        <v>3079</v>
      </c>
      <c r="B700" t="s">
        <v>3080</v>
      </c>
      <c r="C700">
        <v>8</v>
      </c>
      <c r="D700">
        <v>1.998528830111127</v>
      </c>
      <c r="E700">
        <v>5.5605277001301466E-3</v>
      </c>
      <c r="F700">
        <v>48</v>
      </c>
    </row>
    <row r="701" spans="1:6" x14ac:dyDescent="0.3">
      <c r="A701" t="s">
        <v>7685</v>
      </c>
      <c r="B701" t="s">
        <v>14724</v>
      </c>
      <c r="C701">
        <v>7</v>
      </c>
      <c r="D701">
        <v>2.2794312155775289</v>
      </c>
      <c r="E701">
        <v>5.5493246811448198E-3</v>
      </c>
      <c r="F701">
        <v>36</v>
      </c>
    </row>
    <row r="702" spans="1:6" x14ac:dyDescent="0.3">
      <c r="A702" t="s">
        <v>1223</v>
      </c>
      <c r="B702" t="s">
        <v>1224</v>
      </c>
      <c r="C702">
        <v>5</v>
      </c>
      <c r="D702">
        <v>3.1822989271195441</v>
      </c>
      <c r="E702">
        <v>5.5338397762063844E-3</v>
      </c>
      <c r="F702">
        <v>9</v>
      </c>
    </row>
    <row r="703" spans="1:6" x14ac:dyDescent="0.3">
      <c r="A703" t="s">
        <v>925</v>
      </c>
      <c r="B703" t="s">
        <v>926</v>
      </c>
      <c r="C703">
        <v>11</v>
      </c>
      <c r="D703">
        <v>1.4360018319682459</v>
      </c>
      <c r="E703">
        <v>5.4936790429102661E-3</v>
      </c>
      <c r="F703">
        <v>85</v>
      </c>
    </row>
    <row r="704" spans="1:6" x14ac:dyDescent="0.3">
      <c r="A704" t="s">
        <v>1460</v>
      </c>
      <c r="B704" t="s">
        <v>14725</v>
      </c>
      <c r="C704">
        <v>14</v>
      </c>
      <c r="D704">
        <v>1.1281751934239981</v>
      </c>
      <c r="E704">
        <v>5.4931339035268036E-3</v>
      </c>
      <c r="F704">
        <v>116</v>
      </c>
    </row>
    <row r="705" spans="1:6" x14ac:dyDescent="0.3">
      <c r="A705" t="s">
        <v>9121</v>
      </c>
      <c r="B705" t="s">
        <v>9121</v>
      </c>
      <c r="C705">
        <v>6</v>
      </c>
      <c r="D705">
        <v>2.632252590200272</v>
      </c>
      <c r="E705">
        <v>5.4928079674239939E-3</v>
      </c>
      <c r="F705">
        <v>25</v>
      </c>
    </row>
    <row r="706" spans="1:6" x14ac:dyDescent="0.3">
      <c r="A706" t="s">
        <v>8316</v>
      </c>
      <c r="B706" t="s">
        <v>8317</v>
      </c>
      <c r="C706">
        <v>4</v>
      </c>
      <c r="D706">
        <v>3.9444389791664398</v>
      </c>
      <c r="E706">
        <v>5.4873269463689674E-3</v>
      </c>
      <c r="F706">
        <v>6</v>
      </c>
    </row>
    <row r="707" spans="1:6" x14ac:dyDescent="0.3">
      <c r="A707" t="s">
        <v>3343</v>
      </c>
      <c r="B707" t="s">
        <v>3343</v>
      </c>
      <c r="C707">
        <v>4</v>
      </c>
      <c r="D707">
        <v>3.9444389791664398</v>
      </c>
      <c r="E707">
        <v>5.4873269463689674E-3</v>
      </c>
      <c r="F707">
        <v>6</v>
      </c>
    </row>
    <row r="708" spans="1:6" x14ac:dyDescent="0.3">
      <c r="A708" t="s">
        <v>2083</v>
      </c>
      <c r="B708" t="s">
        <v>2083</v>
      </c>
      <c r="C708">
        <v>3</v>
      </c>
      <c r="D708">
        <v>5.1972019476618083</v>
      </c>
      <c r="E708">
        <v>5.4225860338608881E-3</v>
      </c>
      <c r="F708">
        <v>1</v>
      </c>
    </row>
    <row r="709" spans="1:6" x14ac:dyDescent="0.3">
      <c r="A709" t="s">
        <v>2082</v>
      </c>
      <c r="B709" t="s">
        <v>2082</v>
      </c>
      <c r="C709">
        <v>3</v>
      </c>
      <c r="D709">
        <v>5.1972019476618083</v>
      </c>
      <c r="E709">
        <v>5.4225860338608881E-3</v>
      </c>
      <c r="F709">
        <v>1</v>
      </c>
    </row>
    <row r="710" spans="1:6" x14ac:dyDescent="0.3">
      <c r="A710" t="s">
        <v>2085</v>
      </c>
      <c r="B710" t="s">
        <v>2086</v>
      </c>
      <c r="C710">
        <v>3</v>
      </c>
      <c r="D710">
        <v>5.1972019476618083</v>
      </c>
      <c r="E710">
        <v>5.4225860338608881E-3</v>
      </c>
      <c r="F710">
        <v>1</v>
      </c>
    </row>
    <row r="711" spans="1:6" x14ac:dyDescent="0.3">
      <c r="A711" t="s">
        <v>2084</v>
      </c>
      <c r="B711" t="s">
        <v>2084</v>
      </c>
      <c r="C711">
        <v>3</v>
      </c>
      <c r="D711">
        <v>5.1972019476618083</v>
      </c>
      <c r="E711">
        <v>5.4225860338608881E-3</v>
      </c>
      <c r="F711">
        <v>1</v>
      </c>
    </row>
    <row r="712" spans="1:6" x14ac:dyDescent="0.3">
      <c r="A712" t="s">
        <v>2078</v>
      </c>
      <c r="B712" t="s">
        <v>2078</v>
      </c>
      <c r="C712">
        <v>3</v>
      </c>
      <c r="D712">
        <v>5.1972019476618083</v>
      </c>
      <c r="E712">
        <v>5.4225860338608881E-3</v>
      </c>
      <c r="F712">
        <v>1</v>
      </c>
    </row>
    <row r="713" spans="1:6" x14ac:dyDescent="0.3">
      <c r="A713" t="s">
        <v>2087</v>
      </c>
      <c r="B713" t="s">
        <v>2088</v>
      </c>
      <c r="C713">
        <v>3</v>
      </c>
      <c r="D713">
        <v>5.1972019476618083</v>
      </c>
      <c r="E713">
        <v>5.4225860338608881E-3</v>
      </c>
      <c r="F713">
        <v>1</v>
      </c>
    </row>
    <row r="714" spans="1:6" x14ac:dyDescent="0.3">
      <c r="A714" t="s">
        <v>1849</v>
      </c>
      <c r="B714" t="s">
        <v>14726</v>
      </c>
      <c r="C714">
        <v>12</v>
      </c>
      <c r="D714">
        <v>1.2952292780871639</v>
      </c>
      <c r="E714">
        <v>5.4055949834029482E-3</v>
      </c>
      <c r="F714">
        <v>98</v>
      </c>
    </row>
    <row r="715" spans="1:6" x14ac:dyDescent="0.3">
      <c r="A715" t="s">
        <v>590</v>
      </c>
      <c r="B715" t="s">
        <v>591</v>
      </c>
      <c r="C715">
        <v>8</v>
      </c>
      <c r="D715">
        <v>1.920057214669632</v>
      </c>
      <c r="E715">
        <v>5.3421953024373244E-3</v>
      </c>
      <c r="F715">
        <v>52</v>
      </c>
    </row>
    <row r="716" spans="1:6" x14ac:dyDescent="0.3">
      <c r="A716" t="s">
        <v>1990</v>
      </c>
      <c r="B716" t="s">
        <v>1991</v>
      </c>
      <c r="C716">
        <v>8</v>
      </c>
      <c r="D716">
        <v>1.920057214669632</v>
      </c>
      <c r="E716">
        <v>5.3421953024373244E-3</v>
      </c>
      <c r="F716">
        <v>52</v>
      </c>
    </row>
    <row r="717" spans="1:6" x14ac:dyDescent="0.3">
      <c r="A717" t="s">
        <v>10083</v>
      </c>
      <c r="B717" t="s">
        <v>10083</v>
      </c>
      <c r="C717">
        <v>6</v>
      </c>
      <c r="D717">
        <v>2.5581446180465499</v>
      </c>
      <c r="E717">
        <v>5.3381644269784216E-3</v>
      </c>
      <c r="F717">
        <v>27</v>
      </c>
    </row>
    <row r="718" spans="1:6" x14ac:dyDescent="0.3">
      <c r="A718" t="s">
        <v>2021</v>
      </c>
      <c r="B718" t="s">
        <v>2022</v>
      </c>
      <c r="C718">
        <v>12</v>
      </c>
      <c r="D718">
        <v>1.275228611380494</v>
      </c>
      <c r="E718">
        <v>5.3221228866526683E-3</v>
      </c>
      <c r="F718">
        <v>98</v>
      </c>
    </row>
    <row r="719" spans="1:6" x14ac:dyDescent="0.3">
      <c r="A719" t="s">
        <v>8335</v>
      </c>
      <c r="B719" t="s">
        <v>8335</v>
      </c>
      <c r="C719">
        <v>5</v>
      </c>
      <c r="D719">
        <v>3.057135784165538</v>
      </c>
      <c r="E719">
        <v>5.3161880738187587E-3</v>
      </c>
      <c r="F719">
        <v>16</v>
      </c>
    </row>
    <row r="720" spans="1:6" x14ac:dyDescent="0.3">
      <c r="A720" t="s">
        <v>3482</v>
      </c>
      <c r="B720" t="s">
        <v>3482</v>
      </c>
      <c r="C720">
        <v>4</v>
      </c>
      <c r="D720">
        <v>3.810907586541918</v>
      </c>
      <c r="E720">
        <v>5.3015640500978321E-3</v>
      </c>
      <c r="F720">
        <v>7</v>
      </c>
    </row>
    <row r="721" spans="1:6" x14ac:dyDescent="0.3">
      <c r="A721" t="s">
        <v>1829</v>
      </c>
      <c r="B721" t="s">
        <v>1830</v>
      </c>
      <c r="C721">
        <v>4</v>
      </c>
      <c r="D721">
        <v>3.810907586541918</v>
      </c>
      <c r="E721">
        <v>5.3015640500978321E-3</v>
      </c>
      <c r="F721">
        <v>7</v>
      </c>
    </row>
    <row r="722" spans="1:6" x14ac:dyDescent="0.3">
      <c r="A722" t="s">
        <v>3337</v>
      </c>
      <c r="B722" t="s">
        <v>3337</v>
      </c>
      <c r="C722">
        <v>7</v>
      </c>
      <c r="D722">
        <v>2.1767770615174462</v>
      </c>
      <c r="E722">
        <v>5.2994109189507142E-3</v>
      </c>
      <c r="F722">
        <v>40</v>
      </c>
    </row>
    <row r="723" spans="1:6" x14ac:dyDescent="0.3">
      <c r="A723" t="s">
        <v>9645</v>
      </c>
      <c r="B723" t="s">
        <v>9645</v>
      </c>
      <c r="C723">
        <v>0</v>
      </c>
      <c r="D723">
        <v>2.1767770615174462</v>
      </c>
      <c r="E723">
        <v>5.2994109189507142E-3</v>
      </c>
      <c r="F723">
        <v>28</v>
      </c>
    </row>
    <row r="724" spans="1:6" x14ac:dyDescent="0.3">
      <c r="A724" t="s">
        <v>878</v>
      </c>
      <c r="B724" t="s">
        <v>879</v>
      </c>
      <c r="C724">
        <v>10</v>
      </c>
      <c r="D724">
        <v>1.5083224935478721</v>
      </c>
      <c r="E724">
        <v>5.2457768432817393E-3</v>
      </c>
      <c r="F724">
        <v>79</v>
      </c>
    </row>
    <row r="725" spans="1:6" x14ac:dyDescent="0.3">
      <c r="A725" t="s">
        <v>1753</v>
      </c>
      <c r="B725" t="s">
        <v>14727</v>
      </c>
      <c r="C725">
        <v>7</v>
      </c>
      <c r="D725">
        <v>2.1526795099383849</v>
      </c>
      <c r="E725">
        <v>5.2407449075269124E-3</v>
      </c>
      <c r="F725">
        <v>40</v>
      </c>
    </row>
    <row r="726" spans="1:6" x14ac:dyDescent="0.3">
      <c r="A726" t="s">
        <v>1691</v>
      </c>
      <c r="B726" t="s">
        <v>14728</v>
      </c>
      <c r="C726">
        <v>9</v>
      </c>
      <c r="D726">
        <v>1.670841423045647</v>
      </c>
      <c r="E726">
        <v>5.2298995440112229E-3</v>
      </c>
      <c r="F726">
        <v>67</v>
      </c>
    </row>
    <row r="727" spans="1:6" x14ac:dyDescent="0.3">
      <c r="A727" t="s">
        <v>7712</v>
      </c>
      <c r="B727" t="s">
        <v>7713</v>
      </c>
      <c r="C727">
        <v>5</v>
      </c>
      <c r="D727">
        <v>2.9999773703255892</v>
      </c>
      <c r="E727">
        <v>5.2167927903157482E-3</v>
      </c>
      <c r="F727">
        <v>17</v>
      </c>
    </row>
    <row r="728" spans="1:6" x14ac:dyDescent="0.3">
      <c r="A728" t="s">
        <v>1483</v>
      </c>
      <c r="B728" t="s">
        <v>1484</v>
      </c>
      <c r="C728">
        <v>10</v>
      </c>
      <c r="D728">
        <v>1.495899973549315</v>
      </c>
      <c r="E728">
        <v>5.2025727088725578E-3</v>
      </c>
      <c r="F728">
        <v>80</v>
      </c>
    </row>
    <row r="729" spans="1:6" x14ac:dyDescent="0.3">
      <c r="A729" t="s">
        <v>1791</v>
      </c>
      <c r="B729" t="s">
        <v>14729</v>
      </c>
      <c r="C729">
        <v>6</v>
      </c>
      <c r="D729">
        <v>2.4891517465595991</v>
      </c>
      <c r="E729">
        <v>5.1941947351601481E-3</v>
      </c>
      <c r="F729">
        <v>29</v>
      </c>
    </row>
    <row r="730" spans="1:6" x14ac:dyDescent="0.3">
      <c r="A730" t="s">
        <v>3067</v>
      </c>
      <c r="B730" t="s">
        <v>3068</v>
      </c>
      <c r="C730">
        <v>8</v>
      </c>
      <c r="D730">
        <v>1.864997437486605</v>
      </c>
      <c r="E730">
        <v>5.1890019075878759E-3</v>
      </c>
      <c r="F730">
        <v>55</v>
      </c>
    </row>
    <row r="731" spans="1:6" x14ac:dyDescent="0.3">
      <c r="A731" t="s">
        <v>8344</v>
      </c>
      <c r="B731" t="s">
        <v>14730</v>
      </c>
      <c r="C731">
        <v>9</v>
      </c>
      <c r="D731">
        <v>1.656242623624494</v>
      </c>
      <c r="E731">
        <v>5.1842038523778281E-3</v>
      </c>
      <c r="F731">
        <v>67</v>
      </c>
    </row>
    <row r="732" spans="1:6" x14ac:dyDescent="0.3">
      <c r="A732" t="s">
        <v>3859</v>
      </c>
      <c r="B732" t="s">
        <v>3859</v>
      </c>
      <c r="C732">
        <v>5</v>
      </c>
      <c r="D732">
        <v>1.656242623624494</v>
      </c>
      <c r="E732">
        <v>5.1842038523778281E-3</v>
      </c>
      <c r="F732">
        <v>60</v>
      </c>
    </row>
    <row r="733" spans="1:6" x14ac:dyDescent="0.3">
      <c r="A733" t="s">
        <v>2323</v>
      </c>
      <c r="B733" t="s">
        <v>14210</v>
      </c>
      <c r="C733">
        <v>7</v>
      </c>
      <c r="D733">
        <v>2.1291490125281909</v>
      </c>
      <c r="E733">
        <v>5.1834594017631779E-3</v>
      </c>
      <c r="F733">
        <v>40</v>
      </c>
    </row>
    <row r="734" spans="1:6" x14ac:dyDescent="0.3">
      <c r="A734" t="s">
        <v>1982</v>
      </c>
      <c r="B734" t="s">
        <v>14731</v>
      </c>
      <c r="C734">
        <v>9</v>
      </c>
      <c r="D734">
        <v>1.641853886172395</v>
      </c>
      <c r="E734">
        <v>5.13916567556362E-3</v>
      </c>
      <c r="F734">
        <v>69</v>
      </c>
    </row>
    <row r="735" spans="1:6" x14ac:dyDescent="0.3">
      <c r="A735" t="s">
        <v>1462</v>
      </c>
      <c r="B735" t="s">
        <v>1463</v>
      </c>
      <c r="C735">
        <v>4</v>
      </c>
      <c r="D735">
        <v>3.693124550885535</v>
      </c>
      <c r="E735">
        <v>5.1377095631109414E-3</v>
      </c>
      <c r="F735">
        <v>8</v>
      </c>
    </row>
    <row r="736" spans="1:6" x14ac:dyDescent="0.3">
      <c r="A736" t="s">
        <v>412</v>
      </c>
      <c r="B736" t="s">
        <v>412</v>
      </c>
      <c r="C736">
        <v>4</v>
      </c>
      <c r="D736">
        <v>3.693124550885535</v>
      </c>
      <c r="E736">
        <v>5.1377095631109414E-3</v>
      </c>
      <c r="F736">
        <v>8</v>
      </c>
    </row>
    <row r="737" spans="1:6" x14ac:dyDescent="0.3">
      <c r="A737" t="s">
        <v>520</v>
      </c>
      <c r="B737" t="s">
        <v>521</v>
      </c>
      <c r="C737">
        <v>5</v>
      </c>
      <c r="D737">
        <v>2.945910149055313</v>
      </c>
      <c r="E737">
        <v>5.122772917730987E-3</v>
      </c>
      <c r="F737">
        <v>16</v>
      </c>
    </row>
    <row r="738" spans="1:6" x14ac:dyDescent="0.3">
      <c r="A738" t="s">
        <v>3218</v>
      </c>
      <c r="B738" t="s">
        <v>14732</v>
      </c>
      <c r="C738">
        <v>5</v>
      </c>
      <c r="D738">
        <v>2.945910149055313</v>
      </c>
      <c r="E738">
        <v>5.122772917730987E-3</v>
      </c>
      <c r="F738">
        <v>18</v>
      </c>
    </row>
    <row r="739" spans="1:6" x14ac:dyDescent="0.3">
      <c r="A739" t="s">
        <v>1768</v>
      </c>
      <c r="B739" t="s">
        <v>1768</v>
      </c>
      <c r="C739">
        <v>9</v>
      </c>
      <c r="D739">
        <v>1.336472236621213</v>
      </c>
      <c r="E739">
        <v>5.1129109687094894E-3</v>
      </c>
      <c r="F739">
        <v>94</v>
      </c>
    </row>
    <row r="740" spans="1:6" x14ac:dyDescent="0.3">
      <c r="A740" t="s">
        <v>3703</v>
      </c>
      <c r="B740" t="s">
        <v>13875</v>
      </c>
      <c r="C740">
        <v>9</v>
      </c>
      <c r="D740">
        <v>1.627669251180438</v>
      </c>
      <c r="E740">
        <v>5.0947663597140204E-3</v>
      </c>
      <c r="F740">
        <v>70</v>
      </c>
    </row>
    <row r="741" spans="1:6" x14ac:dyDescent="0.3">
      <c r="A741" t="s">
        <v>1576</v>
      </c>
      <c r="B741" t="s">
        <v>13712</v>
      </c>
      <c r="C741">
        <v>8</v>
      </c>
      <c r="D741">
        <v>1.829906117675334</v>
      </c>
      <c r="E741">
        <v>5.0913669608686719E-3</v>
      </c>
      <c r="F741">
        <v>57</v>
      </c>
    </row>
    <row r="742" spans="1:6" x14ac:dyDescent="0.3">
      <c r="A742" t="s">
        <v>3794</v>
      </c>
      <c r="B742" t="s">
        <v>3794</v>
      </c>
      <c r="C742">
        <v>8</v>
      </c>
      <c r="D742">
        <v>1.4595323293784399</v>
      </c>
      <c r="E742">
        <v>5.0760901121783041E-3</v>
      </c>
      <c r="F742">
        <v>78</v>
      </c>
    </row>
    <row r="743" spans="1:6" x14ac:dyDescent="0.3">
      <c r="A743" t="s">
        <v>959</v>
      </c>
      <c r="B743" t="s">
        <v>959</v>
      </c>
      <c r="C743">
        <v>6</v>
      </c>
      <c r="D743">
        <v>2.4246132254220272</v>
      </c>
      <c r="E743">
        <v>5.0595200825717191E-3</v>
      </c>
      <c r="F743">
        <v>30</v>
      </c>
    </row>
    <row r="744" spans="1:6" x14ac:dyDescent="0.3">
      <c r="A744" t="s">
        <v>9398</v>
      </c>
      <c r="B744" t="s">
        <v>14733</v>
      </c>
      <c r="C744">
        <v>6</v>
      </c>
      <c r="D744">
        <v>2.4246132254220272</v>
      </c>
      <c r="E744">
        <v>5.0595200825717191E-3</v>
      </c>
      <c r="F744">
        <v>22</v>
      </c>
    </row>
    <row r="745" spans="1:6" x14ac:dyDescent="0.3">
      <c r="A745" t="s">
        <v>3222</v>
      </c>
      <c r="B745" t="s">
        <v>14734</v>
      </c>
      <c r="C745">
        <v>9</v>
      </c>
      <c r="D745">
        <v>1.613683009205698</v>
      </c>
      <c r="E745">
        <v>5.050988033705804E-3</v>
      </c>
      <c r="F745">
        <v>71</v>
      </c>
    </row>
    <row r="746" spans="1:6" x14ac:dyDescent="0.3">
      <c r="A746" t="s">
        <v>8234</v>
      </c>
      <c r="B746" t="s">
        <v>8235</v>
      </c>
      <c r="C746">
        <v>5</v>
      </c>
      <c r="D746">
        <v>2.8946168546677629</v>
      </c>
      <c r="E746">
        <v>5.0335767487867267E-3</v>
      </c>
      <c r="F746">
        <v>19</v>
      </c>
    </row>
    <row r="747" spans="1:6" x14ac:dyDescent="0.3">
      <c r="A747" t="s">
        <v>10857</v>
      </c>
      <c r="B747" t="s">
        <v>10858</v>
      </c>
      <c r="C747">
        <v>7</v>
      </c>
      <c r="D747">
        <v>2.0617077317326591</v>
      </c>
      <c r="E747">
        <v>5.0192721424639998E-3</v>
      </c>
      <c r="F747">
        <v>45</v>
      </c>
    </row>
    <row r="748" spans="1:6" x14ac:dyDescent="0.3">
      <c r="A748" t="s">
        <v>3378</v>
      </c>
      <c r="B748" t="s">
        <v>3379</v>
      </c>
      <c r="C748">
        <v>3</v>
      </c>
      <c r="D748">
        <v>4.7917368395536446</v>
      </c>
      <c r="E748">
        <v>4.999537352168926E-3</v>
      </c>
      <c r="F748">
        <v>2</v>
      </c>
    </row>
    <row r="749" spans="1:6" x14ac:dyDescent="0.3">
      <c r="A749" t="s">
        <v>1241</v>
      </c>
      <c r="B749" t="s">
        <v>1242</v>
      </c>
      <c r="C749">
        <v>3</v>
      </c>
      <c r="D749">
        <v>4.7917368395536446</v>
      </c>
      <c r="E749">
        <v>4.999537352168926E-3</v>
      </c>
      <c r="F749">
        <v>2</v>
      </c>
    </row>
    <row r="750" spans="1:6" x14ac:dyDescent="0.3">
      <c r="A750" t="s">
        <v>1051</v>
      </c>
      <c r="B750" t="s">
        <v>1051</v>
      </c>
      <c r="C750">
        <v>11</v>
      </c>
      <c r="D750">
        <v>1.3053816495511821</v>
      </c>
      <c r="E750">
        <v>4.9939684278185086E-3</v>
      </c>
      <c r="F750">
        <v>97</v>
      </c>
    </row>
    <row r="751" spans="1:6" x14ac:dyDescent="0.3">
      <c r="A751" t="s">
        <v>3860</v>
      </c>
      <c r="B751" t="s">
        <v>3860</v>
      </c>
      <c r="C751">
        <v>4</v>
      </c>
      <c r="D751">
        <v>3.5877640352277078</v>
      </c>
      <c r="E751">
        <v>4.9911367298877242E-3</v>
      </c>
      <c r="F751">
        <v>8</v>
      </c>
    </row>
    <row r="752" spans="1:6" x14ac:dyDescent="0.3">
      <c r="A752" t="s">
        <v>1071</v>
      </c>
      <c r="B752" t="s">
        <v>1072</v>
      </c>
      <c r="C752">
        <v>4</v>
      </c>
      <c r="D752">
        <v>3.5877640352277078</v>
      </c>
      <c r="E752">
        <v>4.9911367298877242E-3</v>
      </c>
      <c r="F752">
        <v>9</v>
      </c>
    </row>
    <row r="753" spans="1:6" x14ac:dyDescent="0.3">
      <c r="A753" t="s">
        <v>7790</v>
      </c>
      <c r="B753" t="s">
        <v>7791</v>
      </c>
      <c r="C753">
        <v>4</v>
      </c>
      <c r="D753">
        <v>3.5877640352277078</v>
      </c>
      <c r="E753">
        <v>4.9911367298877242E-3</v>
      </c>
      <c r="F753">
        <v>9</v>
      </c>
    </row>
    <row r="754" spans="1:6" x14ac:dyDescent="0.3">
      <c r="A754" t="s">
        <v>1861</v>
      </c>
      <c r="B754" t="s">
        <v>14735</v>
      </c>
      <c r="C754">
        <v>8</v>
      </c>
      <c r="D754">
        <v>1.7794752640484419</v>
      </c>
      <c r="E754">
        <v>4.9510526685209609E-3</v>
      </c>
      <c r="F754">
        <v>59</v>
      </c>
    </row>
    <row r="755" spans="1:6" x14ac:dyDescent="0.3">
      <c r="A755" t="s">
        <v>7670</v>
      </c>
      <c r="B755" t="s">
        <v>13202</v>
      </c>
      <c r="C755">
        <v>8</v>
      </c>
      <c r="D755">
        <v>1.7794752640484419</v>
      </c>
      <c r="E755">
        <v>4.9510526685209609E-3</v>
      </c>
      <c r="F755">
        <v>60</v>
      </c>
    </row>
    <row r="756" spans="1:6" x14ac:dyDescent="0.3">
      <c r="A756" t="s">
        <v>2564</v>
      </c>
      <c r="B756" t="s">
        <v>2565</v>
      </c>
      <c r="C756">
        <v>5</v>
      </c>
      <c r="D756">
        <v>2.8458266904983311</v>
      </c>
      <c r="E756">
        <v>4.9487333832350091E-3</v>
      </c>
      <c r="F756">
        <v>20</v>
      </c>
    </row>
    <row r="757" spans="1:6" x14ac:dyDescent="0.3">
      <c r="A757" t="s">
        <v>3708</v>
      </c>
      <c r="B757" t="s">
        <v>14736</v>
      </c>
      <c r="C757">
        <v>4</v>
      </c>
      <c r="D757">
        <v>2.3639886036055922</v>
      </c>
      <c r="E757">
        <v>4.9330126922949961E-3</v>
      </c>
      <c r="F757">
        <v>33</v>
      </c>
    </row>
    <row r="758" spans="1:6" x14ac:dyDescent="0.3">
      <c r="A758" t="s">
        <v>1660</v>
      </c>
      <c r="B758" t="s">
        <v>13279</v>
      </c>
      <c r="C758">
        <v>10</v>
      </c>
      <c r="D758">
        <v>1.4130123137435471</v>
      </c>
      <c r="E758">
        <v>4.9142987036363481E-3</v>
      </c>
      <c r="F758">
        <v>86</v>
      </c>
    </row>
    <row r="759" spans="1:6" x14ac:dyDescent="0.3">
      <c r="A759" t="s">
        <v>1847</v>
      </c>
      <c r="B759" t="s">
        <v>14737</v>
      </c>
      <c r="C759">
        <v>8</v>
      </c>
      <c r="D759">
        <v>1.4017127584896141</v>
      </c>
      <c r="E759">
        <v>4.8750001149432641E-3</v>
      </c>
      <c r="F759">
        <v>82</v>
      </c>
    </row>
    <row r="760" spans="1:6" x14ac:dyDescent="0.3">
      <c r="A760" t="s">
        <v>3540</v>
      </c>
      <c r="B760" t="s">
        <v>3541</v>
      </c>
      <c r="C760">
        <v>6</v>
      </c>
      <c r="D760">
        <v>2.3350010667323402</v>
      </c>
      <c r="E760">
        <v>4.8725234466632586E-3</v>
      </c>
      <c r="F760">
        <v>29</v>
      </c>
    </row>
    <row r="761" spans="1:6" x14ac:dyDescent="0.3">
      <c r="A761" t="s">
        <v>1073</v>
      </c>
      <c r="B761" t="s">
        <v>14738</v>
      </c>
      <c r="C761">
        <v>4</v>
      </c>
      <c r="D761">
        <v>3.492453855423383</v>
      </c>
      <c r="E761">
        <v>4.8585454740295679E-3</v>
      </c>
      <c r="F761">
        <v>10</v>
      </c>
    </row>
    <row r="762" spans="1:6" x14ac:dyDescent="0.3">
      <c r="A762" t="s">
        <v>389</v>
      </c>
      <c r="B762" t="s">
        <v>390</v>
      </c>
      <c r="C762">
        <v>4</v>
      </c>
      <c r="D762">
        <v>3.492453855423383</v>
      </c>
      <c r="E762">
        <v>4.8585454740295679E-3</v>
      </c>
      <c r="F762">
        <v>9</v>
      </c>
    </row>
    <row r="763" spans="1:6" x14ac:dyDescent="0.3">
      <c r="A763" t="s">
        <v>1568</v>
      </c>
      <c r="B763" t="s">
        <v>1569</v>
      </c>
      <c r="C763">
        <v>11</v>
      </c>
      <c r="D763">
        <v>1.265376314937483</v>
      </c>
      <c r="E763">
        <v>4.840920943143188E-3</v>
      </c>
      <c r="F763">
        <v>101</v>
      </c>
    </row>
    <row r="764" spans="1:6" x14ac:dyDescent="0.3">
      <c r="A764" t="s">
        <v>2977</v>
      </c>
      <c r="B764" t="s">
        <v>14260</v>
      </c>
      <c r="C764">
        <v>6</v>
      </c>
      <c r="D764">
        <v>2.3068301897656438</v>
      </c>
      <c r="E764">
        <v>4.8137383520913844E-3</v>
      </c>
      <c r="F764">
        <v>35</v>
      </c>
    </row>
    <row r="765" spans="1:6" x14ac:dyDescent="0.3">
      <c r="A765" t="s">
        <v>2244</v>
      </c>
      <c r="B765" t="s">
        <v>2245</v>
      </c>
      <c r="C765">
        <v>6</v>
      </c>
      <c r="D765">
        <v>2.2794312155775289</v>
      </c>
      <c r="E765">
        <v>4.7565640124098453E-3</v>
      </c>
      <c r="F765">
        <v>35</v>
      </c>
    </row>
    <row r="766" spans="1:6" x14ac:dyDescent="0.3">
      <c r="A766" t="s">
        <v>7625</v>
      </c>
      <c r="B766" t="s">
        <v>7626</v>
      </c>
      <c r="C766">
        <v>5</v>
      </c>
      <c r="D766">
        <v>2.2794312155775289</v>
      </c>
      <c r="E766">
        <v>4.7565640124098453E-3</v>
      </c>
      <c r="F766">
        <v>36</v>
      </c>
    </row>
    <row r="767" spans="1:6" x14ac:dyDescent="0.3">
      <c r="A767" t="s">
        <v>10305</v>
      </c>
      <c r="B767" t="s">
        <v>10305</v>
      </c>
      <c r="C767">
        <v>4</v>
      </c>
      <c r="D767">
        <v>3.4054424784337529</v>
      </c>
      <c r="E767">
        <v>4.7374991411752148E-3</v>
      </c>
      <c r="F767">
        <v>11</v>
      </c>
    </row>
    <row r="768" spans="1:6" x14ac:dyDescent="0.3">
      <c r="A768" t="s">
        <v>3084</v>
      </c>
      <c r="B768" t="s">
        <v>14739</v>
      </c>
      <c r="C768">
        <v>9</v>
      </c>
      <c r="D768">
        <v>1.5083224935478721</v>
      </c>
      <c r="E768">
        <v>4.7211991589535653E-3</v>
      </c>
      <c r="F768">
        <v>79</v>
      </c>
    </row>
    <row r="769" spans="1:6" x14ac:dyDescent="0.3">
      <c r="A769" t="s">
        <v>12763</v>
      </c>
      <c r="B769" t="s">
        <v>12763</v>
      </c>
      <c r="C769">
        <v>0</v>
      </c>
      <c r="D769">
        <v>1.5083224935478721</v>
      </c>
      <c r="E769">
        <v>4.7211991589535653E-3</v>
      </c>
      <c r="F769">
        <v>10</v>
      </c>
    </row>
    <row r="770" spans="1:6" x14ac:dyDescent="0.3">
      <c r="A770" t="s">
        <v>7510</v>
      </c>
      <c r="B770" t="s">
        <v>7511</v>
      </c>
      <c r="C770">
        <v>5</v>
      </c>
      <c r="D770">
        <v>2.712295297873808</v>
      </c>
      <c r="E770">
        <v>4.7165297628960906E-3</v>
      </c>
      <c r="F770">
        <v>23</v>
      </c>
    </row>
    <row r="771" spans="1:6" x14ac:dyDescent="0.3">
      <c r="A771" t="s">
        <v>2081</v>
      </c>
      <c r="B771" t="s">
        <v>2081</v>
      </c>
      <c r="C771">
        <v>3</v>
      </c>
      <c r="D771">
        <v>4.5040547671018629</v>
      </c>
      <c r="E771">
        <v>4.6993795357171296E-3</v>
      </c>
      <c r="F771">
        <v>1</v>
      </c>
    </row>
    <row r="772" spans="1:6" x14ac:dyDescent="0.3">
      <c r="A772" t="s">
        <v>3753</v>
      </c>
      <c r="B772" t="s">
        <v>3753</v>
      </c>
      <c r="C772">
        <v>3</v>
      </c>
      <c r="D772">
        <v>4.5040547671018629</v>
      </c>
      <c r="E772">
        <v>4.6993795357171296E-3</v>
      </c>
      <c r="F772">
        <v>3</v>
      </c>
    </row>
    <row r="773" spans="1:6" x14ac:dyDescent="0.3">
      <c r="A773" t="s">
        <v>752</v>
      </c>
      <c r="B773" t="s">
        <v>752</v>
      </c>
      <c r="C773">
        <v>3</v>
      </c>
      <c r="D773">
        <v>4.5040547671018629</v>
      </c>
      <c r="E773">
        <v>4.6993795357171296E-3</v>
      </c>
      <c r="F773">
        <v>3</v>
      </c>
    </row>
    <row r="774" spans="1:6" x14ac:dyDescent="0.3">
      <c r="A774" t="s">
        <v>1032</v>
      </c>
      <c r="B774" t="s">
        <v>1032</v>
      </c>
      <c r="C774">
        <v>4</v>
      </c>
      <c r="D774">
        <v>3.325399770760217</v>
      </c>
      <c r="E774">
        <v>4.6261473091410059E-3</v>
      </c>
      <c r="F774">
        <v>12</v>
      </c>
    </row>
    <row r="775" spans="1:6" x14ac:dyDescent="0.3">
      <c r="A775" t="s">
        <v>1229</v>
      </c>
      <c r="B775" t="s">
        <v>14740</v>
      </c>
      <c r="C775">
        <v>11</v>
      </c>
      <c r="D775">
        <v>1.208217901097534</v>
      </c>
      <c r="E775">
        <v>4.6222513194365648E-3</v>
      </c>
      <c r="F775">
        <v>107</v>
      </c>
    </row>
    <row r="776" spans="1:6" x14ac:dyDescent="0.3">
      <c r="A776" t="s">
        <v>1467</v>
      </c>
      <c r="B776" t="s">
        <v>1467</v>
      </c>
      <c r="C776">
        <v>8</v>
      </c>
      <c r="D776">
        <v>1.656242623624494</v>
      </c>
      <c r="E776">
        <v>4.6081812021136247E-3</v>
      </c>
      <c r="F776">
        <v>68</v>
      </c>
    </row>
    <row r="777" spans="1:6" x14ac:dyDescent="0.3">
      <c r="A777" t="s">
        <v>2515</v>
      </c>
      <c r="B777" t="s">
        <v>2516</v>
      </c>
      <c r="C777">
        <v>7</v>
      </c>
      <c r="D777">
        <v>1.883015942989283</v>
      </c>
      <c r="E777">
        <v>4.5842431111798553E-3</v>
      </c>
      <c r="F777">
        <v>54</v>
      </c>
    </row>
    <row r="778" spans="1:6" x14ac:dyDescent="0.3">
      <c r="A778" t="s">
        <v>958</v>
      </c>
      <c r="B778" t="s">
        <v>958</v>
      </c>
      <c r="C778">
        <v>4</v>
      </c>
      <c r="D778">
        <v>2.632252590200272</v>
      </c>
      <c r="E778">
        <v>4.577339972853328E-3</v>
      </c>
      <c r="F778">
        <v>24</v>
      </c>
    </row>
    <row r="779" spans="1:6" x14ac:dyDescent="0.3">
      <c r="A779" t="s">
        <v>1372</v>
      </c>
      <c r="B779" t="s">
        <v>1373</v>
      </c>
      <c r="C779">
        <v>8</v>
      </c>
      <c r="D779">
        <v>1.641853886172395</v>
      </c>
      <c r="E779">
        <v>4.568147267167662E-3</v>
      </c>
      <c r="F779">
        <v>68</v>
      </c>
    </row>
    <row r="780" spans="1:6" x14ac:dyDescent="0.3">
      <c r="A780" t="s">
        <v>9174</v>
      </c>
      <c r="B780" t="s">
        <v>14741</v>
      </c>
      <c r="C780">
        <v>6</v>
      </c>
      <c r="D780">
        <v>2.1767770615174462</v>
      </c>
      <c r="E780">
        <v>4.5423522162434688E-3</v>
      </c>
      <c r="F780">
        <v>40</v>
      </c>
    </row>
    <row r="781" spans="1:6" x14ac:dyDescent="0.3">
      <c r="A781" t="s">
        <v>9210</v>
      </c>
      <c r="B781" t="s">
        <v>9211</v>
      </c>
      <c r="C781">
        <v>7</v>
      </c>
      <c r="D781">
        <v>1.864997437486605</v>
      </c>
      <c r="E781">
        <v>4.5403766691393919E-3</v>
      </c>
      <c r="F781">
        <v>55</v>
      </c>
    </row>
    <row r="782" spans="1:6" x14ac:dyDescent="0.3">
      <c r="A782" t="s">
        <v>3290</v>
      </c>
      <c r="B782" t="s">
        <v>3290</v>
      </c>
      <c r="C782">
        <v>7</v>
      </c>
      <c r="D782">
        <v>1.864997437486605</v>
      </c>
      <c r="E782">
        <v>4.5403766691393919E-3</v>
      </c>
      <c r="F782">
        <v>55</v>
      </c>
    </row>
    <row r="783" spans="1:6" x14ac:dyDescent="0.3">
      <c r="A783" t="s">
        <v>1004</v>
      </c>
      <c r="B783" t="s">
        <v>1005</v>
      </c>
      <c r="C783">
        <v>7</v>
      </c>
      <c r="D783">
        <v>1.864997437486605</v>
      </c>
      <c r="E783">
        <v>4.5403766691393919E-3</v>
      </c>
      <c r="F783">
        <v>55</v>
      </c>
    </row>
    <row r="784" spans="1:6" x14ac:dyDescent="0.3">
      <c r="A784" t="s">
        <v>3489</v>
      </c>
      <c r="B784" t="s">
        <v>3490</v>
      </c>
      <c r="C784">
        <v>2</v>
      </c>
      <c r="D784">
        <v>3.2512917986064949</v>
      </c>
      <c r="E784">
        <v>4.5230516155106244E-3</v>
      </c>
      <c r="F784">
        <v>11</v>
      </c>
    </row>
    <row r="785" spans="1:6" x14ac:dyDescent="0.3">
      <c r="A785" t="s">
        <v>7674</v>
      </c>
      <c r="B785" t="s">
        <v>14742</v>
      </c>
      <c r="C785">
        <v>4</v>
      </c>
      <c r="D785">
        <v>3.2512917986064949</v>
      </c>
      <c r="E785">
        <v>4.5230516155106244E-3</v>
      </c>
      <c r="F785">
        <v>13</v>
      </c>
    </row>
    <row r="786" spans="1:6" x14ac:dyDescent="0.3">
      <c r="A786" t="s">
        <v>2503</v>
      </c>
      <c r="B786" t="s">
        <v>2504</v>
      </c>
      <c r="C786">
        <v>6</v>
      </c>
      <c r="D786">
        <v>2.1526795099383849</v>
      </c>
      <c r="E786">
        <v>4.4920670635944958E-3</v>
      </c>
      <c r="F786">
        <v>39</v>
      </c>
    </row>
    <row r="787" spans="1:6" x14ac:dyDescent="0.3">
      <c r="A787" t="s">
        <v>2035</v>
      </c>
      <c r="B787" t="s">
        <v>2035</v>
      </c>
      <c r="C787">
        <v>3</v>
      </c>
      <c r="D787">
        <v>4.2809112157876541</v>
      </c>
      <c r="E787">
        <v>4.4665590455595511E-3</v>
      </c>
      <c r="F787">
        <v>4</v>
      </c>
    </row>
    <row r="788" spans="1:6" x14ac:dyDescent="0.3">
      <c r="A788" t="s">
        <v>8057</v>
      </c>
      <c r="B788" t="s">
        <v>8058</v>
      </c>
      <c r="C788">
        <v>3</v>
      </c>
      <c r="D788">
        <v>4.2809112157876541</v>
      </c>
      <c r="E788">
        <v>4.4665590455595511E-3</v>
      </c>
      <c r="F788">
        <v>4</v>
      </c>
    </row>
    <row r="789" spans="1:6" x14ac:dyDescent="0.3">
      <c r="A789" t="s">
        <v>519</v>
      </c>
      <c r="B789" t="s">
        <v>519</v>
      </c>
      <c r="C789">
        <v>3</v>
      </c>
      <c r="D789">
        <v>4.2809112157876541</v>
      </c>
      <c r="E789">
        <v>4.4665590455595511E-3</v>
      </c>
      <c r="F789">
        <v>4</v>
      </c>
    </row>
    <row r="790" spans="1:6" x14ac:dyDescent="0.3">
      <c r="A790" t="s">
        <v>261</v>
      </c>
      <c r="B790" t="s">
        <v>14743</v>
      </c>
      <c r="C790">
        <v>3</v>
      </c>
      <c r="D790">
        <v>4.2809112157876541</v>
      </c>
      <c r="E790">
        <v>4.4665590455595511E-3</v>
      </c>
      <c r="F790">
        <v>4</v>
      </c>
    </row>
    <row r="791" spans="1:6" x14ac:dyDescent="0.3">
      <c r="A791" t="s">
        <v>2634</v>
      </c>
      <c r="B791" t="s">
        <v>2635</v>
      </c>
      <c r="C791">
        <v>3</v>
      </c>
      <c r="D791">
        <v>4.2809112157876541</v>
      </c>
      <c r="E791">
        <v>4.4665590455595511E-3</v>
      </c>
      <c r="F791">
        <v>4</v>
      </c>
    </row>
    <row r="792" spans="1:6" x14ac:dyDescent="0.3">
      <c r="A792" t="s">
        <v>12224</v>
      </c>
      <c r="B792" t="s">
        <v>12224</v>
      </c>
      <c r="C792">
        <v>0</v>
      </c>
      <c r="D792">
        <v>1.829906117675334</v>
      </c>
      <c r="E792">
        <v>4.4549460907600882E-3</v>
      </c>
      <c r="F792">
        <v>12</v>
      </c>
    </row>
    <row r="793" spans="1:6" x14ac:dyDescent="0.3">
      <c r="A793" t="s">
        <v>579</v>
      </c>
      <c r="B793" t="s">
        <v>580</v>
      </c>
      <c r="C793">
        <v>5</v>
      </c>
      <c r="D793">
        <v>2.5581446180465499</v>
      </c>
      <c r="E793">
        <v>4.4484703558153524E-3</v>
      </c>
      <c r="F793">
        <v>27</v>
      </c>
    </row>
    <row r="794" spans="1:6" x14ac:dyDescent="0.3">
      <c r="A794" t="s">
        <v>8369</v>
      </c>
      <c r="B794" t="s">
        <v>14744</v>
      </c>
      <c r="C794">
        <v>4</v>
      </c>
      <c r="D794">
        <v>3.1822989271195441</v>
      </c>
      <c r="E794">
        <v>4.4270718209651078E-3</v>
      </c>
      <c r="F794">
        <v>14</v>
      </c>
    </row>
    <row r="795" spans="1:6" x14ac:dyDescent="0.3">
      <c r="A795" t="s">
        <v>1475</v>
      </c>
      <c r="B795" t="s">
        <v>1475</v>
      </c>
      <c r="C795">
        <v>11</v>
      </c>
      <c r="D795">
        <v>1.1541506798272581</v>
      </c>
      <c r="E795">
        <v>4.4154075997500904E-3</v>
      </c>
      <c r="F795">
        <v>113</v>
      </c>
    </row>
    <row r="796" spans="1:6" x14ac:dyDescent="0.3">
      <c r="A796" t="s">
        <v>3061</v>
      </c>
      <c r="B796" t="s">
        <v>14745</v>
      </c>
      <c r="C796">
        <v>8</v>
      </c>
      <c r="D796">
        <v>1.5728610146854429</v>
      </c>
      <c r="E796">
        <v>4.3761876780766297E-3</v>
      </c>
      <c r="F796">
        <v>73</v>
      </c>
    </row>
    <row r="797" spans="1:6" x14ac:dyDescent="0.3">
      <c r="A797" t="s">
        <v>8008</v>
      </c>
      <c r="B797" t="s">
        <v>8008</v>
      </c>
      <c r="C797">
        <v>4</v>
      </c>
      <c r="D797">
        <v>3.117760405981973</v>
      </c>
      <c r="E797">
        <v>4.3372887192394891E-3</v>
      </c>
      <c r="F797">
        <v>15</v>
      </c>
    </row>
    <row r="798" spans="1:6" x14ac:dyDescent="0.3">
      <c r="A798" t="s">
        <v>1900</v>
      </c>
      <c r="B798" t="s">
        <v>1901</v>
      </c>
      <c r="C798">
        <v>4</v>
      </c>
      <c r="D798">
        <v>3.117760405981973</v>
      </c>
      <c r="E798">
        <v>4.3372887192394891E-3</v>
      </c>
      <c r="F798">
        <v>15</v>
      </c>
    </row>
    <row r="799" spans="1:6" x14ac:dyDescent="0.3">
      <c r="A799" t="s">
        <v>3297</v>
      </c>
      <c r="B799" t="s">
        <v>3297</v>
      </c>
      <c r="C799">
        <v>4</v>
      </c>
      <c r="D799">
        <v>3.117760405981973</v>
      </c>
      <c r="E799">
        <v>4.3372887192394891E-3</v>
      </c>
      <c r="F799">
        <v>15</v>
      </c>
    </row>
    <row r="800" spans="1:6" x14ac:dyDescent="0.3">
      <c r="A800" t="s">
        <v>3617</v>
      </c>
      <c r="B800" t="s">
        <v>3617</v>
      </c>
      <c r="C800">
        <v>4</v>
      </c>
      <c r="D800">
        <v>3.117760405981973</v>
      </c>
      <c r="E800">
        <v>4.3372887192394891E-3</v>
      </c>
      <c r="F800">
        <v>15</v>
      </c>
    </row>
    <row r="801" spans="1:6" x14ac:dyDescent="0.3">
      <c r="A801" t="s">
        <v>3185</v>
      </c>
      <c r="B801" t="s">
        <v>14007</v>
      </c>
      <c r="C801">
        <v>5</v>
      </c>
      <c r="D801">
        <v>2.4891517465595991</v>
      </c>
      <c r="E801">
        <v>4.3284956126334569E-3</v>
      </c>
      <c r="F801">
        <v>29</v>
      </c>
    </row>
    <row r="802" spans="1:6" x14ac:dyDescent="0.3">
      <c r="A802" t="s">
        <v>12799</v>
      </c>
      <c r="B802" t="s">
        <v>12799</v>
      </c>
      <c r="C802">
        <v>0</v>
      </c>
      <c r="D802">
        <v>2.0617077317326591</v>
      </c>
      <c r="E802">
        <v>4.3022332649691429E-3</v>
      </c>
      <c r="F802">
        <v>3</v>
      </c>
    </row>
    <row r="803" spans="1:6" x14ac:dyDescent="0.3">
      <c r="A803" t="s">
        <v>445</v>
      </c>
      <c r="B803" t="s">
        <v>13340</v>
      </c>
      <c r="C803">
        <v>8</v>
      </c>
      <c r="D803">
        <v>1.368560551172713</v>
      </c>
      <c r="E803">
        <v>4.283730403022443E-3</v>
      </c>
      <c r="F803">
        <v>91</v>
      </c>
    </row>
    <row r="804" spans="1:6" x14ac:dyDescent="0.3">
      <c r="A804" t="s">
        <v>8347</v>
      </c>
      <c r="B804" t="s">
        <v>8348</v>
      </c>
      <c r="C804">
        <v>3</v>
      </c>
      <c r="D804">
        <v>4.0985896589936992</v>
      </c>
      <c r="E804">
        <v>4.2763308540251692E-3</v>
      </c>
      <c r="F804">
        <v>5</v>
      </c>
    </row>
    <row r="805" spans="1:6" x14ac:dyDescent="0.3">
      <c r="A805" t="s">
        <v>1239</v>
      </c>
      <c r="B805" t="s">
        <v>1240</v>
      </c>
      <c r="C805">
        <v>3</v>
      </c>
      <c r="D805">
        <v>4.0985896589936992</v>
      </c>
      <c r="E805">
        <v>4.2763308540251692E-3</v>
      </c>
      <c r="F805">
        <v>2</v>
      </c>
    </row>
    <row r="806" spans="1:6" x14ac:dyDescent="0.3">
      <c r="A806" t="s">
        <v>3230</v>
      </c>
      <c r="B806" t="s">
        <v>3230</v>
      </c>
      <c r="C806">
        <v>3</v>
      </c>
      <c r="D806">
        <v>4.0985896589936992</v>
      </c>
      <c r="E806">
        <v>4.2763308540251692E-3</v>
      </c>
      <c r="F806">
        <v>5</v>
      </c>
    </row>
    <row r="807" spans="1:6" x14ac:dyDescent="0.3">
      <c r="A807" t="s">
        <v>1436</v>
      </c>
      <c r="B807" t="s">
        <v>14447</v>
      </c>
      <c r="C807">
        <v>3</v>
      </c>
      <c r="D807">
        <v>4.0985896589936992</v>
      </c>
      <c r="E807">
        <v>4.2763308540251692E-3</v>
      </c>
      <c r="F807">
        <v>5</v>
      </c>
    </row>
    <row r="808" spans="1:6" x14ac:dyDescent="0.3">
      <c r="A808" t="s">
        <v>1993</v>
      </c>
      <c r="B808" t="s">
        <v>1994</v>
      </c>
      <c r="C808">
        <v>3</v>
      </c>
      <c r="D808">
        <v>4.0985896589936992</v>
      </c>
      <c r="E808">
        <v>4.2763308540251692E-3</v>
      </c>
      <c r="F808">
        <v>5</v>
      </c>
    </row>
    <row r="809" spans="1:6" x14ac:dyDescent="0.3">
      <c r="A809" t="s">
        <v>1100</v>
      </c>
      <c r="B809" t="s">
        <v>1100</v>
      </c>
      <c r="C809">
        <v>10</v>
      </c>
      <c r="D809">
        <v>1.226910034109687</v>
      </c>
      <c r="E809">
        <v>4.2670558009007976E-3</v>
      </c>
      <c r="F809">
        <v>105</v>
      </c>
    </row>
    <row r="810" spans="1:6" x14ac:dyDescent="0.3">
      <c r="A810" t="s">
        <v>8048</v>
      </c>
      <c r="B810" t="s">
        <v>8049</v>
      </c>
      <c r="C810">
        <v>4</v>
      </c>
      <c r="D810">
        <v>3.057135784165538</v>
      </c>
      <c r="E810">
        <v>4.2529504590550068E-3</v>
      </c>
      <c r="F810">
        <v>16</v>
      </c>
    </row>
    <row r="811" spans="1:6" x14ac:dyDescent="0.3">
      <c r="A811" t="s">
        <v>7799</v>
      </c>
      <c r="B811" t="s">
        <v>7800</v>
      </c>
      <c r="C811">
        <v>4</v>
      </c>
      <c r="D811">
        <v>3.057135784165538</v>
      </c>
      <c r="E811">
        <v>4.2529504590550068E-3</v>
      </c>
      <c r="F811">
        <v>16</v>
      </c>
    </row>
    <row r="812" spans="1:6" x14ac:dyDescent="0.3">
      <c r="A812" t="s">
        <v>1170</v>
      </c>
      <c r="B812" t="s">
        <v>1171</v>
      </c>
      <c r="C812">
        <v>4</v>
      </c>
      <c r="D812">
        <v>3.057135784165538</v>
      </c>
      <c r="E812">
        <v>4.2529504590550068E-3</v>
      </c>
      <c r="F812">
        <v>14</v>
      </c>
    </row>
    <row r="813" spans="1:6" x14ac:dyDescent="0.3">
      <c r="A813" t="s">
        <v>666</v>
      </c>
      <c r="B813" t="s">
        <v>666</v>
      </c>
      <c r="C813">
        <v>11</v>
      </c>
      <c r="D813">
        <v>1.1112256351102241</v>
      </c>
      <c r="E813">
        <v>4.251190247565562E-3</v>
      </c>
      <c r="F813">
        <v>118</v>
      </c>
    </row>
    <row r="814" spans="1:6" x14ac:dyDescent="0.3">
      <c r="A814" t="s">
        <v>2011</v>
      </c>
      <c r="B814" t="s">
        <v>2012</v>
      </c>
      <c r="C814">
        <v>5</v>
      </c>
      <c r="D814">
        <v>2.4246132254220272</v>
      </c>
      <c r="E814">
        <v>4.2162667354764321E-3</v>
      </c>
      <c r="F814">
        <v>30</v>
      </c>
    </row>
    <row r="815" spans="1:6" x14ac:dyDescent="0.3">
      <c r="A815" t="s">
        <v>7736</v>
      </c>
      <c r="B815" t="s">
        <v>7737</v>
      </c>
      <c r="C815">
        <v>5</v>
      </c>
      <c r="D815">
        <v>2.4246132254220272</v>
      </c>
      <c r="E815">
        <v>4.2162667354764321E-3</v>
      </c>
      <c r="F815">
        <v>31</v>
      </c>
    </row>
    <row r="816" spans="1:6" x14ac:dyDescent="0.3">
      <c r="A816" t="s">
        <v>2509</v>
      </c>
      <c r="B816" t="s">
        <v>14746</v>
      </c>
      <c r="C816">
        <v>5</v>
      </c>
      <c r="D816">
        <v>2.4246132254220272</v>
      </c>
      <c r="E816">
        <v>4.2162667354764321E-3</v>
      </c>
      <c r="F816">
        <v>31</v>
      </c>
    </row>
    <row r="817" spans="1:6" x14ac:dyDescent="0.3">
      <c r="A817" t="s">
        <v>10487</v>
      </c>
      <c r="B817" t="s">
        <v>10488</v>
      </c>
      <c r="C817">
        <v>5</v>
      </c>
      <c r="D817">
        <v>2.019148117313863</v>
      </c>
      <c r="E817">
        <v>4.2134227191877949E-3</v>
      </c>
      <c r="F817">
        <v>47</v>
      </c>
    </row>
    <row r="818" spans="1:6" x14ac:dyDescent="0.3">
      <c r="A818" t="s">
        <v>2339</v>
      </c>
      <c r="B818" t="s">
        <v>2339</v>
      </c>
      <c r="C818">
        <v>6</v>
      </c>
      <c r="D818">
        <v>1.998528830111127</v>
      </c>
      <c r="E818">
        <v>4.1703957750976106E-3</v>
      </c>
      <c r="F818">
        <v>48</v>
      </c>
    </row>
    <row r="819" spans="1:6" x14ac:dyDescent="0.3">
      <c r="A819" t="s">
        <v>7578</v>
      </c>
      <c r="B819" t="s">
        <v>14747</v>
      </c>
      <c r="C819">
        <v>8</v>
      </c>
      <c r="D819">
        <v>1.495899973549315</v>
      </c>
      <c r="E819">
        <v>4.1620581670980461E-3</v>
      </c>
      <c r="F819">
        <v>79</v>
      </c>
    </row>
    <row r="820" spans="1:6" x14ac:dyDescent="0.3">
      <c r="A820" t="s">
        <v>437</v>
      </c>
      <c r="B820" t="s">
        <v>438</v>
      </c>
      <c r="C820">
        <v>9</v>
      </c>
      <c r="D820">
        <v>1.3260009367539181</v>
      </c>
      <c r="E820">
        <v>4.1505145843504197E-3</v>
      </c>
      <c r="F820">
        <v>94</v>
      </c>
    </row>
    <row r="821" spans="1:6" x14ac:dyDescent="0.3">
      <c r="A821" t="s">
        <v>1904</v>
      </c>
      <c r="B821" t="s">
        <v>13652</v>
      </c>
      <c r="C821">
        <v>10</v>
      </c>
      <c r="D821">
        <v>1.1898687624293369</v>
      </c>
      <c r="E821">
        <v>4.1382304031110789E-3</v>
      </c>
      <c r="F821">
        <v>109</v>
      </c>
    </row>
    <row r="822" spans="1:6" x14ac:dyDescent="0.3">
      <c r="A822" t="s">
        <v>3875</v>
      </c>
      <c r="B822" t="s">
        <v>14748</v>
      </c>
      <c r="C822">
        <v>6</v>
      </c>
      <c r="D822">
        <v>1.978326122793608</v>
      </c>
      <c r="E822">
        <v>4.1282381219413973E-3</v>
      </c>
      <c r="F822">
        <v>49</v>
      </c>
    </row>
    <row r="823" spans="1:6" x14ac:dyDescent="0.3">
      <c r="A823" t="s">
        <v>1502</v>
      </c>
      <c r="B823" t="s">
        <v>1503</v>
      </c>
      <c r="C823">
        <v>9</v>
      </c>
      <c r="D823">
        <v>1.3156381497183709</v>
      </c>
      <c r="E823">
        <v>4.1180780320574433E-3</v>
      </c>
      <c r="F823">
        <v>96</v>
      </c>
    </row>
    <row r="824" spans="1:6" x14ac:dyDescent="0.3">
      <c r="A824" t="s">
        <v>3713</v>
      </c>
      <c r="B824" t="s">
        <v>3713</v>
      </c>
      <c r="C824">
        <v>0</v>
      </c>
      <c r="D824">
        <v>1.3156381497183709</v>
      </c>
      <c r="E824">
        <v>4.1180780320574433E-3</v>
      </c>
      <c r="F824">
        <v>27</v>
      </c>
    </row>
    <row r="825" spans="1:6" x14ac:dyDescent="0.3">
      <c r="A825" t="s">
        <v>9391</v>
      </c>
      <c r="B825" t="s">
        <v>9392</v>
      </c>
      <c r="C825">
        <v>3</v>
      </c>
      <c r="D825">
        <v>3.9444389791664398</v>
      </c>
      <c r="E825">
        <v>4.1154952097767249E-3</v>
      </c>
      <c r="F825">
        <v>6</v>
      </c>
    </row>
    <row r="826" spans="1:6" x14ac:dyDescent="0.3">
      <c r="A826" t="s">
        <v>775</v>
      </c>
      <c r="B826" t="s">
        <v>776</v>
      </c>
      <c r="C826">
        <v>3</v>
      </c>
      <c r="D826">
        <v>3.9444389791664398</v>
      </c>
      <c r="E826">
        <v>4.1154952097767249E-3</v>
      </c>
      <c r="F826">
        <v>6</v>
      </c>
    </row>
    <row r="827" spans="1:6" x14ac:dyDescent="0.3">
      <c r="A827" t="s">
        <v>12822</v>
      </c>
      <c r="B827" t="s">
        <v>12822</v>
      </c>
      <c r="C827">
        <v>0</v>
      </c>
      <c r="D827">
        <v>3.9444389791664398</v>
      </c>
      <c r="E827">
        <v>4.1154952097767249E-3</v>
      </c>
      <c r="F827">
        <v>4</v>
      </c>
    </row>
    <row r="828" spans="1:6" x14ac:dyDescent="0.3">
      <c r="A828" t="s">
        <v>1876</v>
      </c>
      <c r="B828" t="s">
        <v>14749</v>
      </c>
      <c r="C828">
        <v>10</v>
      </c>
      <c r="D828">
        <v>1.18081892690942</v>
      </c>
      <c r="E828">
        <v>4.1067560878973444E-3</v>
      </c>
      <c r="F828">
        <v>110</v>
      </c>
    </row>
    <row r="829" spans="1:6" x14ac:dyDescent="0.3">
      <c r="A829" t="s">
        <v>2571</v>
      </c>
      <c r="B829" t="s">
        <v>2572</v>
      </c>
      <c r="C829">
        <v>7</v>
      </c>
      <c r="D829">
        <v>1.685656508830788</v>
      </c>
      <c r="E829">
        <v>4.1037672926739549E-3</v>
      </c>
      <c r="F829">
        <v>65</v>
      </c>
    </row>
    <row r="830" spans="1:6" x14ac:dyDescent="0.3">
      <c r="A830" t="s">
        <v>1216</v>
      </c>
      <c r="B830" t="s">
        <v>1217</v>
      </c>
      <c r="C830">
        <v>4</v>
      </c>
      <c r="D830">
        <v>2.945910149055313</v>
      </c>
      <c r="E830">
        <v>4.098218334184789E-3</v>
      </c>
      <c r="F830">
        <v>18</v>
      </c>
    </row>
    <row r="831" spans="1:6" x14ac:dyDescent="0.3">
      <c r="A831" t="s">
        <v>2246</v>
      </c>
      <c r="B831" t="s">
        <v>2247</v>
      </c>
      <c r="C831">
        <v>6</v>
      </c>
      <c r="D831">
        <v>1.958523495497428</v>
      </c>
      <c r="E831">
        <v>4.086915328911072E-3</v>
      </c>
      <c r="F831">
        <v>50</v>
      </c>
    </row>
    <row r="832" spans="1:6" x14ac:dyDescent="0.3">
      <c r="A832" t="s">
        <v>7493</v>
      </c>
      <c r="B832" t="s">
        <v>7493</v>
      </c>
      <c r="C832">
        <v>7</v>
      </c>
      <c r="D832">
        <v>1.670841423045647</v>
      </c>
      <c r="E832">
        <v>4.067699645342062E-3</v>
      </c>
      <c r="F832">
        <v>63</v>
      </c>
    </row>
    <row r="833" spans="1:6" x14ac:dyDescent="0.3">
      <c r="A833" t="s">
        <v>3353</v>
      </c>
      <c r="B833" t="s">
        <v>3354</v>
      </c>
      <c r="C833">
        <v>5</v>
      </c>
      <c r="D833">
        <v>2.3350010667323402</v>
      </c>
      <c r="E833">
        <v>4.0604362055527161E-3</v>
      </c>
      <c r="F833">
        <v>34</v>
      </c>
    </row>
    <row r="834" spans="1:6" x14ac:dyDescent="0.3">
      <c r="A834" t="s">
        <v>3538</v>
      </c>
      <c r="B834" t="s">
        <v>3539</v>
      </c>
      <c r="C834">
        <v>6</v>
      </c>
      <c r="D834">
        <v>1.939105409640326</v>
      </c>
      <c r="E834">
        <v>4.0463949711364794E-3</v>
      </c>
      <c r="F834">
        <v>51</v>
      </c>
    </row>
    <row r="835" spans="1:6" x14ac:dyDescent="0.3">
      <c r="A835" t="s">
        <v>3785</v>
      </c>
      <c r="B835" t="s">
        <v>3785</v>
      </c>
      <c r="C835">
        <v>4</v>
      </c>
      <c r="D835">
        <v>2.8946168546677629</v>
      </c>
      <c r="E835">
        <v>4.0268613990293812E-3</v>
      </c>
      <c r="F835">
        <v>19</v>
      </c>
    </row>
    <row r="836" spans="1:6" x14ac:dyDescent="0.3">
      <c r="A836" t="s">
        <v>9126</v>
      </c>
      <c r="B836" t="s">
        <v>9127</v>
      </c>
      <c r="C836">
        <v>4</v>
      </c>
      <c r="D836">
        <v>2.8946168546677629</v>
      </c>
      <c r="E836">
        <v>4.0268613990293812E-3</v>
      </c>
      <c r="F836">
        <v>19</v>
      </c>
    </row>
    <row r="837" spans="1:6" x14ac:dyDescent="0.3">
      <c r="A837" t="s">
        <v>1184</v>
      </c>
      <c r="B837" t="s">
        <v>1185</v>
      </c>
      <c r="C837">
        <v>10</v>
      </c>
      <c r="D837">
        <v>1.1541506798272581</v>
      </c>
      <c r="E837">
        <v>4.0140069088637166E-3</v>
      </c>
      <c r="F837">
        <v>113</v>
      </c>
    </row>
    <row r="838" spans="1:6" x14ac:dyDescent="0.3">
      <c r="A838" t="s">
        <v>1423</v>
      </c>
      <c r="B838" t="s">
        <v>1423</v>
      </c>
      <c r="C838">
        <v>5</v>
      </c>
      <c r="D838">
        <v>2.3068301897656438</v>
      </c>
      <c r="E838">
        <v>4.0114486267428199E-3</v>
      </c>
      <c r="F838">
        <v>35</v>
      </c>
    </row>
    <row r="839" spans="1:6" x14ac:dyDescent="0.3">
      <c r="A839" t="s">
        <v>2427</v>
      </c>
      <c r="B839" t="s">
        <v>13088</v>
      </c>
      <c r="C839">
        <v>6</v>
      </c>
      <c r="D839">
        <v>1.920057214669632</v>
      </c>
      <c r="E839">
        <v>4.0066464768279929E-3</v>
      </c>
      <c r="F839">
        <v>51</v>
      </c>
    </row>
    <row r="840" spans="1:6" x14ac:dyDescent="0.3">
      <c r="A840" t="s">
        <v>2425</v>
      </c>
      <c r="B840" t="s">
        <v>2426</v>
      </c>
      <c r="C840">
        <v>6</v>
      </c>
      <c r="D840">
        <v>1.641853886172395</v>
      </c>
      <c r="E840">
        <v>3.9971288587717039E-3</v>
      </c>
      <c r="F840">
        <v>67</v>
      </c>
    </row>
    <row r="841" spans="1:6" x14ac:dyDescent="0.3">
      <c r="A841" t="s">
        <v>9689</v>
      </c>
      <c r="B841" t="s">
        <v>9690</v>
      </c>
      <c r="C841">
        <v>3</v>
      </c>
      <c r="D841">
        <v>3.810907586541918</v>
      </c>
      <c r="E841">
        <v>3.9761730375733736E-3</v>
      </c>
      <c r="F841">
        <v>7</v>
      </c>
    </row>
    <row r="842" spans="1:6" x14ac:dyDescent="0.3">
      <c r="A842" t="s">
        <v>1382</v>
      </c>
      <c r="B842" t="s">
        <v>1382</v>
      </c>
      <c r="C842">
        <v>3</v>
      </c>
      <c r="D842">
        <v>3.810907586541918</v>
      </c>
      <c r="E842">
        <v>3.9761730375733736E-3</v>
      </c>
      <c r="F842">
        <v>7</v>
      </c>
    </row>
    <row r="843" spans="1:6" x14ac:dyDescent="0.3">
      <c r="A843" t="s">
        <v>9688</v>
      </c>
      <c r="B843" t="s">
        <v>9688</v>
      </c>
      <c r="C843">
        <v>3</v>
      </c>
      <c r="D843">
        <v>3.810907586541918</v>
      </c>
      <c r="E843">
        <v>3.9761730375733736E-3</v>
      </c>
      <c r="F843">
        <v>7</v>
      </c>
    </row>
    <row r="844" spans="1:6" x14ac:dyDescent="0.3">
      <c r="A844" t="s">
        <v>9687</v>
      </c>
      <c r="B844" t="s">
        <v>9687</v>
      </c>
      <c r="C844">
        <v>3</v>
      </c>
      <c r="D844">
        <v>3.810907586541918</v>
      </c>
      <c r="E844">
        <v>3.9761730375733736E-3</v>
      </c>
      <c r="F844">
        <v>7</v>
      </c>
    </row>
    <row r="845" spans="1:6" x14ac:dyDescent="0.3">
      <c r="A845" t="s">
        <v>9149</v>
      </c>
      <c r="B845" t="s">
        <v>9150</v>
      </c>
      <c r="C845">
        <v>3</v>
      </c>
      <c r="D845">
        <v>3.810907586541918</v>
      </c>
      <c r="E845">
        <v>3.9761730375733736E-3</v>
      </c>
      <c r="F845">
        <v>5</v>
      </c>
    </row>
    <row r="846" spans="1:6" x14ac:dyDescent="0.3">
      <c r="A846" t="s">
        <v>7668</v>
      </c>
      <c r="B846" t="s">
        <v>7669</v>
      </c>
      <c r="C846">
        <v>6</v>
      </c>
      <c r="D846">
        <v>1.901365081657479</v>
      </c>
      <c r="E846">
        <v>3.9676409887074576E-3</v>
      </c>
      <c r="F846">
        <v>53</v>
      </c>
    </row>
    <row r="847" spans="1:6" x14ac:dyDescent="0.3">
      <c r="A847" t="s">
        <v>886</v>
      </c>
      <c r="B847" t="s">
        <v>887</v>
      </c>
      <c r="C847">
        <v>4</v>
      </c>
      <c r="D847">
        <v>2.8458266904983311</v>
      </c>
      <c r="E847">
        <v>3.9589867065880071E-3</v>
      </c>
      <c r="F847">
        <v>20</v>
      </c>
    </row>
    <row r="848" spans="1:6" x14ac:dyDescent="0.3">
      <c r="A848" t="s">
        <v>2464</v>
      </c>
      <c r="B848" t="s">
        <v>14750</v>
      </c>
      <c r="C848">
        <v>8</v>
      </c>
      <c r="D848">
        <v>1.4130123137435471</v>
      </c>
      <c r="E848">
        <v>3.9314389629090786E-3</v>
      </c>
      <c r="F848">
        <v>87</v>
      </c>
    </row>
    <row r="849" spans="1:6" x14ac:dyDescent="0.3">
      <c r="A849" t="s">
        <v>2166</v>
      </c>
      <c r="B849" t="s">
        <v>14226</v>
      </c>
      <c r="C849">
        <v>6</v>
      </c>
      <c r="D849">
        <v>1.883015942989283</v>
      </c>
      <c r="E849">
        <v>3.9293512381541624E-3</v>
      </c>
      <c r="F849">
        <v>53</v>
      </c>
    </row>
    <row r="850" spans="1:6" x14ac:dyDescent="0.3">
      <c r="A850" t="s">
        <v>7980</v>
      </c>
      <c r="B850" t="s">
        <v>14751</v>
      </c>
      <c r="C850">
        <v>6</v>
      </c>
      <c r="D850">
        <v>1.883015942989283</v>
      </c>
      <c r="E850">
        <v>3.9293512381541624E-3</v>
      </c>
      <c r="F850">
        <v>53</v>
      </c>
    </row>
    <row r="851" spans="1:6" x14ac:dyDescent="0.3">
      <c r="A851" t="s">
        <v>3457</v>
      </c>
      <c r="B851" t="s">
        <v>13728</v>
      </c>
      <c r="C851">
        <v>5</v>
      </c>
      <c r="D851">
        <v>2.2527629684953681</v>
      </c>
      <c r="E851">
        <v>3.9174287541580578E-3</v>
      </c>
      <c r="F851">
        <v>37</v>
      </c>
    </row>
    <row r="852" spans="1:6" x14ac:dyDescent="0.3">
      <c r="A852" t="s">
        <v>3212</v>
      </c>
      <c r="B852" t="s">
        <v>3213</v>
      </c>
      <c r="C852">
        <v>5</v>
      </c>
      <c r="D852">
        <v>2.2527629684953681</v>
      </c>
      <c r="E852">
        <v>3.9174287541580578E-3</v>
      </c>
      <c r="F852">
        <v>37</v>
      </c>
    </row>
    <row r="853" spans="1:6" x14ac:dyDescent="0.3">
      <c r="A853" t="s">
        <v>2480</v>
      </c>
      <c r="B853" t="s">
        <v>2481</v>
      </c>
      <c r="C853">
        <v>7</v>
      </c>
      <c r="D853">
        <v>1.599889687073363</v>
      </c>
      <c r="E853">
        <v>3.8949661068565381E-3</v>
      </c>
      <c r="F853">
        <v>72</v>
      </c>
    </row>
    <row r="854" spans="1:6" x14ac:dyDescent="0.3">
      <c r="A854" t="s">
        <v>1291</v>
      </c>
      <c r="B854" t="s">
        <v>1291</v>
      </c>
      <c r="C854">
        <v>10</v>
      </c>
      <c r="D854">
        <v>1.1112256351102241</v>
      </c>
      <c r="E854">
        <v>3.8647184068777841E-3</v>
      </c>
      <c r="F854">
        <v>117</v>
      </c>
    </row>
    <row r="855" spans="1:6" x14ac:dyDescent="0.3">
      <c r="A855" t="s">
        <v>3220</v>
      </c>
      <c r="B855" t="s">
        <v>3221</v>
      </c>
      <c r="C855">
        <v>3</v>
      </c>
      <c r="D855">
        <v>3.693124550885535</v>
      </c>
      <c r="E855">
        <v>3.8532821723332058E-3</v>
      </c>
      <c r="F855">
        <v>8</v>
      </c>
    </row>
    <row r="856" spans="1:6" x14ac:dyDescent="0.3">
      <c r="A856" t="s">
        <v>9601</v>
      </c>
      <c r="B856" t="s">
        <v>9602</v>
      </c>
      <c r="C856">
        <v>3</v>
      </c>
      <c r="D856">
        <v>3.693124550885535</v>
      </c>
      <c r="E856">
        <v>3.8532821723332058E-3</v>
      </c>
      <c r="F856">
        <v>7</v>
      </c>
    </row>
    <row r="857" spans="1:6" x14ac:dyDescent="0.3">
      <c r="A857" t="s">
        <v>2184</v>
      </c>
      <c r="B857" t="s">
        <v>2185</v>
      </c>
      <c r="C857">
        <v>3</v>
      </c>
      <c r="D857">
        <v>3.693124550885535</v>
      </c>
      <c r="E857">
        <v>3.8532821723332058E-3</v>
      </c>
      <c r="F857">
        <v>8</v>
      </c>
    </row>
    <row r="858" spans="1:6" x14ac:dyDescent="0.3">
      <c r="A858" t="s">
        <v>7930</v>
      </c>
      <c r="B858" t="s">
        <v>7931</v>
      </c>
      <c r="C858">
        <v>1</v>
      </c>
      <c r="D858">
        <v>3.693124550885535</v>
      </c>
      <c r="E858">
        <v>3.8532821723332058E-3</v>
      </c>
      <c r="F858">
        <v>7</v>
      </c>
    </row>
    <row r="859" spans="1:6" x14ac:dyDescent="0.3">
      <c r="A859" t="s">
        <v>10110</v>
      </c>
      <c r="B859" t="s">
        <v>10111</v>
      </c>
      <c r="C859">
        <v>4</v>
      </c>
      <c r="D859">
        <v>2.754854912292604</v>
      </c>
      <c r="E859">
        <v>3.8324308408377709E-3</v>
      </c>
      <c r="F859">
        <v>22</v>
      </c>
    </row>
    <row r="860" spans="1:6" x14ac:dyDescent="0.3">
      <c r="A860" t="s">
        <v>7760</v>
      </c>
      <c r="B860" t="s">
        <v>7761</v>
      </c>
      <c r="C860">
        <v>6</v>
      </c>
      <c r="D860">
        <v>1.829906117675334</v>
      </c>
      <c r="E860">
        <v>3.8185252206515041E-3</v>
      </c>
      <c r="F860">
        <v>57</v>
      </c>
    </row>
    <row r="861" spans="1:6" x14ac:dyDescent="0.3">
      <c r="A861" t="s">
        <v>3880</v>
      </c>
      <c r="B861" t="s">
        <v>14752</v>
      </c>
      <c r="C861">
        <v>6</v>
      </c>
      <c r="D861">
        <v>1.829906117675334</v>
      </c>
      <c r="E861">
        <v>3.8185252206515041E-3</v>
      </c>
      <c r="F861">
        <v>57</v>
      </c>
    </row>
    <row r="862" spans="1:6" x14ac:dyDescent="0.3">
      <c r="A862" t="s">
        <v>965</v>
      </c>
      <c r="B862" t="s">
        <v>14753</v>
      </c>
      <c r="C862">
        <v>9</v>
      </c>
      <c r="D862">
        <v>1.217520293759847</v>
      </c>
      <c r="E862">
        <v>3.8109594012531718E-3</v>
      </c>
      <c r="F862">
        <v>106</v>
      </c>
    </row>
    <row r="863" spans="1:6" x14ac:dyDescent="0.3">
      <c r="A863" t="s">
        <v>1967</v>
      </c>
      <c r="B863" t="s">
        <v>14754</v>
      </c>
      <c r="C863">
        <v>8</v>
      </c>
      <c r="D863">
        <v>1.368560551172713</v>
      </c>
      <c r="E863">
        <v>3.8077603582421719E-3</v>
      </c>
      <c r="F863">
        <v>89</v>
      </c>
    </row>
    <row r="864" spans="1:6" x14ac:dyDescent="0.3">
      <c r="A864" t="s">
        <v>3718</v>
      </c>
      <c r="B864" t="s">
        <v>3718</v>
      </c>
      <c r="C864">
        <v>7</v>
      </c>
      <c r="D864">
        <v>1.5596157879354231</v>
      </c>
      <c r="E864">
        <v>3.7969184268191809E-3</v>
      </c>
      <c r="F864">
        <v>75</v>
      </c>
    </row>
    <row r="865" spans="1:6" x14ac:dyDescent="0.3">
      <c r="A865" t="s">
        <v>3081</v>
      </c>
      <c r="B865" t="s">
        <v>3081</v>
      </c>
      <c r="C865">
        <v>4</v>
      </c>
      <c r="D865">
        <v>2.712295297873808</v>
      </c>
      <c r="E865">
        <v>3.7732238103168731E-3</v>
      </c>
      <c r="F865">
        <v>23</v>
      </c>
    </row>
    <row r="866" spans="1:6" x14ac:dyDescent="0.3">
      <c r="A866" t="s">
        <v>10162</v>
      </c>
      <c r="B866" t="s">
        <v>10162</v>
      </c>
      <c r="C866">
        <v>3</v>
      </c>
      <c r="D866">
        <v>3.5877640352277078</v>
      </c>
      <c r="E866">
        <v>3.743352547415793E-3</v>
      </c>
      <c r="F866">
        <v>9</v>
      </c>
    </row>
    <row r="867" spans="1:6" x14ac:dyDescent="0.3">
      <c r="A867" t="s">
        <v>12802</v>
      </c>
      <c r="B867" t="s">
        <v>12802</v>
      </c>
      <c r="C867">
        <v>0</v>
      </c>
      <c r="D867">
        <v>3.5877640352277078</v>
      </c>
      <c r="E867">
        <v>3.743352547415793E-3</v>
      </c>
      <c r="F867">
        <v>1</v>
      </c>
    </row>
    <row r="868" spans="1:6" x14ac:dyDescent="0.3">
      <c r="A868" t="s">
        <v>10495</v>
      </c>
      <c r="B868" t="s">
        <v>10496</v>
      </c>
      <c r="C868">
        <v>3</v>
      </c>
      <c r="D868">
        <v>3.5877640352277078</v>
      </c>
      <c r="E868">
        <v>3.743352547415793E-3</v>
      </c>
      <c r="F868">
        <v>9</v>
      </c>
    </row>
    <row r="869" spans="1:6" x14ac:dyDescent="0.3">
      <c r="A869" t="s">
        <v>7651</v>
      </c>
      <c r="B869" t="s">
        <v>7652</v>
      </c>
      <c r="C869">
        <v>2</v>
      </c>
      <c r="D869">
        <v>3.5877640352277078</v>
      </c>
      <c r="E869">
        <v>3.743352547415793E-3</v>
      </c>
      <c r="F869">
        <v>9</v>
      </c>
    </row>
    <row r="870" spans="1:6" x14ac:dyDescent="0.3">
      <c r="A870" t="s">
        <v>222</v>
      </c>
      <c r="B870" t="s">
        <v>14755</v>
      </c>
      <c r="C870">
        <v>3</v>
      </c>
      <c r="D870">
        <v>3.5877640352277078</v>
      </c>
      <c r="E870">
        <v>3.743352547415793E-3</v>
      </c>
      <c r="F870">
        <v>9</v>
      </c>
    </row>
    <row r="871" spans="1:6" x14ac:dyDescent="0.3">
      <c r="A871" t="s">
        <v>10274</v>
      </c>
      <c r="B871" t="s">
        <v>14756</v>
      </c>
      <c r="C871">
        <v>4</v>
      </c>
      <c r="D871">
        <v>2.6714733033535532</v>
      </c>
      <c r="E871">
        <v>3.7164340788192738E-3</v>
      </c>
      <c r="F871">
        <v>24</v>
      </c>
    </row>
    <row r="872" spans="1:6" x14ac:dyDescent="0.3">
      <c r="A872" t="s">
        <v>7961</v>
      </c>
      <c r="B872" t="s">
        <v>7961</v>
      </c>
      <c r="C872">
        <v>3</v>
      </c>
      <c r="D872">
        <v>1.7794752640484419</v>
      </c>
      <c r="E872">
        <v>3.7132895013907209E-3</v>
      </c>
      <c r="F872">
        <v>60</v>
      </c>
    </row>
    <row r="873" spans="1:6" x14ac:dyDescent="0.3">
      <c r="A873" t="s">
        <v>1950</v>
      </c>
      <c r="B873" t="s">
        <v>1950</v>
      </c>
      <c r="C873">
        <v>5</v>
      </c>
      <c r="D873">
        <v>2.1291490125281909</v>
      </c>
      <c r="E873">
        <v>3.7024710012594129E-3</v>
      </c>
      <c r="F873">
        <v>41</v>
      </c>
    </row>
    <row r="874" spans="1:6" x14ac:dyDescent="0.3">
      <c r="A874" t="s">
        <v>1307</v>
      </c>
      <c r="B874" t="s">
        <v>13027</v>
      </c>
      <c r="C874">
        <v>8</v>
      </c>
      <c r="D874">
        <v>1.3260009367539181</v>
      </c>
      <c r="E874">
        <v>3.6893462972003729E-3</v>
      </c>
      <c r="F874">
        <v>95</v>
      </c>
    </row>
    <row r="875" spans="1:6" x14ac:dyDescent="0.3">
      <c r="A875" t="s">
        <v>1802</v>
      </c>
      <c r="B875" t="s">
        <v>13943</v>
      </c>
      <c r="C875">
        <v>6</v>
      </c>
      <c r="D875">
        <v>1.763214743176662</v>
      </c>
      <c r="E875">
        <v>3.679358138218547E-3</v>
      </c>
      <c r="F875">
        <v>61</v>
      </c>
    </row>
    <row r="876" spans="1:6" x14ac:dyDescent="0.3">
      <c r="A876" t="s">
        <v>2160</v>
      </c>
      <c r="B876" t="s">
        <v>2161</v>
      </c>
      <c r="C876">
        <v>7</v>
      </c>
      <c r="D876">
        <v>1.5083224935478721</v>
      </c>
      <c r="E876">
        <v>3.6720437902972168E-3</v>
      </c>
      <c r="F876">
        <v>79</v>
      </c>
    </row>
    <row r="877" spans="1:6" x14ac:dyDescent="0.3">
      <c r="A877" t="s">
        <v>7473</v>
      </c>
      <c r="B877" t="s">
        <v>14757</v>
      </c>
      <c r="C877">
        <v>4</v>
      </c>
      <c r="D877">
        <v>2.632252590200272</v>
      </c>
      <c r="E877">
        <v>3.661871978282662E-3</v>
      </c>
      <c r="F877">
        <v>25</v>
      </c>
    </row>
    <row r="878" spans="1:6" x14ac:dyDescent="0.3">
      <c r="A878" t="s">
        <v>7962</v>
      </c>
      <c r="B878" t="s">
        <v>7962</v>
      </c>
      <c r="C878">
        <v>3</v>
      </c>
      <c r="D878">
        <v>3.492453855423383</v>
      </c>
      <c r="E878">
        <v>3.6439091055221759E-3</v>
      </c>
      <c r="F878">
        <v>10</v>
      </c>
    </row>
    <row r="879" spans="1:6" x14ac:dyDescent="0.3">
      <c r="A879" t="s">
        <v>10493</v>
      </c>
      <c r="B879" t="s">
        <v>10494</v>
      </c>
      <c r="C879">
        <v>3</v>
      </c>
      <c r="D879">
        <v>3.492453855423383</v>
      </c>
      <c r="E879">
        <v>3.6439091055221759E-3</v>
      </c>
      <c r="F879">
        <v>10</v>
      </c>
    </row>
    <row r="880" spans="1:6" x14ac:dyDescent="0.3">
      <c r="A880" t="s">
        <v>662</v>
      </c>
      <c r="B880" t="s">
        <v>14188</v>
      </c>
      <c r="C880">
        <v>3</v>
      </c>
      <c r="D880">
        <v>3.492453855423383</v>
      </c>
      <c r="E880">
        <v>3.6439091055221759E-3</v>
      </c>
      <c r="F880">
        <v>10</v>
      </c>
    </row>
    <row r="881" spans="1:6" x14ac:dyDescent="0.3">
      <c r="A881" t="s">
        <v>10793</v>
      </c>
      <c r="B881" t="s">
        <v>10793</v>
      </c>
      <c r="C881">
        <v>3</v>
      </c>
      <c r="D881">
        <v>3.492453855423383</v>
      </c>
      <c r="E881">
        <v>3.6439091055221759E-3</v>
      </c>
      <c r="F881">
        <v>10</v>
      </c>
    </row>
    <row r="882" spans="1:6" x14ac:dyDescent="0.3">
      <c r="A882" t="s">
        <v>8052</v>
      </c>
      <c r="B882" t="s">
        <v>8053</v>
      </c>
      <c r="C882">
        <v>3</v>
      </c>
      <c r="D882">
        <v>3.492453855423383</v>
      </c>
      <c r="E882">
        <v>3.6439091055221759E-3</v>
      </c>
      <c r="F882">
        <v>10</v>
      </c>
    </row>
    <row r="883" spans="1:6" x14ac:dyDescent="0.3">
      <c r="A883" t="s">
        <v>2797</v>
      </c>
      <c r="B883" t="s">
        <v>2798</v>
      </c>
      <c r="C883">
        <v>2</v>
      </c>
      <c r="D883">
        <v>5.1972019476618083</v>
      </c>
      <c r="E883">
        <v>3.615057355907259E-3</v>
      </c>
      <c r="F883">
        <v>1</v>
      </c>
    </row>
    <row r="884" spans="1:6" x14ac:dyDescent="0.3">
      <c r="A884" t="s">
        <v>2787</v>
      </c>
      <c r="B884" t="s">
        <v>2787</v>
      </c>
      <c r="C884">
        <v>2</v>
      </c>
      <c r="D884">
        <v>5.1972019476618083</v>
      </c>
      <c r="E884">
        <v>3.615057355907259E-3</v>
      </c>
      <c r="F884">
        <v>1</v>
      </c>
    </row>
    <row r="885" spans="1:6" x14ac:dyDescent="0.3">
      <c r="A885" t="s">
        <v>2788</v>
      </c>
      <c r="B885" t="s">
        <v>2789</v>
      </c>
      <c r="C885">
        <v>2</v>
      </c>
      <c r="D885">
        <v>5.1972019476618083</v>
      </c>
      <c r="E885">
        <v>3.615057355907259E-3</v>
      </c>
      <c r="F885">
        <v>1</v>
      </c>
    </row>
    <row r="886" spans="1:6" x14ac:dyDescent="0.3">
      <c r="A886" t="s">
        <v>2803</v>
      </c>
      <c r="B886" t="s">
        <v>2803</v>
      </c>
      <c r="C886">
        <v>2</v>
      </c>
      <c r="D886">
        <v>5.1972019476618083</v>
      </c>
      <c r="E886">
        <v>3.615057355907259E-3</v>
      </c>
      <c r="F886">
        <v>1</v>
      </c>
    </row>
    <row r="887" spans="1:6" x14ac:dyDescent="0.3">
      <c r="A887" t="s">
        <v>2782</v>
      </c>
      <c r="B887" t="s">
        <v>2782</v>
      </c>
      <c r="C887">
        <v>2</v>
      </c>
      <c r="D887">
        <v>5.1972019476618083</v>
      </c>
      <c r="E887">
        <v>3.615057355907259E-3</v>
      </c>
      <c r="F887">
        <v>1</v>
      </c>
    </row>
    <row r="888" spans="1:6" x14ac:dyDescent="0.3">
      <c r="A888" t="s">
        <v>2802</v>
      </c>
      <c r="B888" t="s">
        <v>2802</v>
      </c>
      <c r="C888">
        <v>2</v>
      </c>
      <c r="D888">
        <v>5.1972019476618083</v>
      </c>
      <c r="E888">
        <v>3.615057355907259E-3</v>
      </c>
      <c r="F888">
        <v>1</v>
      </c>
    </row>
    <row r="889" spans="1:6" x14ac:dyDescent="0.3">
      <c r="A889" t="s">
        <v>2790</v>
      </c>
      <c r="B889" t="s">
        <v>2790</v>
      </c>
      <c r="C889">
        <v>2</v>
      </c>
      <c r="D889">
        <v>5.1972019476618083</v>
      </c>
      <c r="E889">
        <v>3.615057355907259E-3</v>
      </c>
      <c r="F889">
        <v>1</v>
      </c>
    </row>
    <row r="890" spans="1:6" x14ac:dyDescent="0.3">
      <c r="A890" t="s">
        <v>2799</v>
      </c>
      <c r="B890" t="s">
        <v>2800</v>
      </c>
      <c r="C890">
        <v>2</v>
      </c>
      <c r="D890">
        <v>5.1972019476618083</v>
      </c>
      <c r="E890">
        <v>3.615057355907259E-3</v>
      </c>
      <c r="F890">
        <v>1</v>
      </c>
    </row>
    <row r="891" spans="1:6" x14ac:dyDescent="0.3">
      <c r="A891" t="s">
        <v>252</v>
      </c>
      <c r="B891" t="s">
        <v>252</v>
      </c>
      <c r="C891">
        <v>6</v>
      </c>
      <c r="D891">
        <v>1.731466044862082</v>
      </c>
      <c r="E891">
        <v>3.613107086284205E-3</v>
      </c>
      <c r="F891">
        <v>63</v>
      </c>
    </row>
    <row r="892" spans="1:6" x14ac:dyDescent="0.3">
      <c r="A892" t="s">
        <v>10215</v>
      </c>
      <c r="B892" t="s">
        <v>14758</v>
      </c>
      <c r="C892">
        <v>5</v>
      </c>
      <c r="D892">
        <v>2.0617077317326591</v>
      </c>
      <c r="E892">
        <v>3.585194387474286E-3</v>
      </c>
      <c r="F892">
        <v>45</v>
      </c>
    </row>
    <row r="893" spans="1:6" x14ac:dyDescent="0.3">
      <c r="A893" t="s">
        <v>3802</v>
      </c>
      <c r="B893" t="s">
        <v>13958</v>
      </c>
      <c r="C893">
        <v>7</v>
      </c>
      <c r="D893">
        <v>1.4715085204251559</v>
      </c>
      <c r="E893">
        <v>3.58241937510769E-3</v>
      </c>
      <c r="F893">
        <v>82</v>
      </c>
    </row>
    <row r="894" spans="1:6" x14ac:dyDescent="0.3">
      <c r="A894" t="s">
        <v>7703</v>
      </c>
      <c r="B894" t="s">
        <v>7704</v>
      </c>
      <c r="C894">
        <v>7</v>
      </c>
      <c r="D894">
        <v>1.4715085204251559</v>
      </c>
      <c r="E894">
        <v>3.58241937510769E-3</v>
      </c>
      <c r="F894">
        <v>82</v>
      </c>
    </row>
    <row r="895" spans="1:6" x14ac:dyDescent="0.3">
      <c r="A895" t="s">
        <v>773</v>
      </c>
      <c r="B895" t="s">
        <v>14759</v>
      </c>
      <c r="C895">
        <v>6</v>
      </c>
      <c r="D895">
        <v>1.715961858326116</v>
      </c>
      <c r="E895">
        <v>3.580753990821319E-3</v>
      </c>
      <c r="F895">
        <v>64</v>
      </c>
    </row>
    <row r="896" spans="1:6" x14ac:dyDescent="0.3">
      <c r="A896" t="s">
        <v>3766</v>
      </c>
      <c r="B896" t="s">
        <v>3766</v>
      </c>
      <c r="C896">
        <v>6</v>
      </c>
      <c r="D896">
        <v>1.715961858326116</v>
      </c>
      <c r="E896">
        <v>3.580753990821319E-3</v>
      </c>
      <c r="F896">
        <v>64</v>
      </c>
    </row>
    <row r="897" spans="1:6" x14ac:dyDescent="0.3">
      <c r="A897" t="s">
        <v>2601</v>
      </c>
      <c r="B897" t="s">
        <v>2602</v>
      </c>
      <c r="C897">
        <v>4</v>
      </c>
      <c r="D897">
        <v>2.5581446180465499</v>
      </c>
      <c r="E897">
        <v>3.558776284652281E-3</v>
      </c>
      <c r="F897">
        <v>27</v>
      </c>
    </row>
    <row r="898" spans="1:6" x14ac:dyDescent="0.3">
      <c r="A898" t="s">
        <v>2416</v>
      </c>
      <c r="B898" t="s">
        <v>14760</v>
      </c>
      <c r="C898">
        <v>4</v>
      </c>
      <c r="D898">
        <v>2.5581446180465499</v>
      </c>
      <c r="E898">
        <v>3.558776284652281E-3</v>
      </c>
      <c r="F898">
        <v>27</v>
      </c>
    </row>
    <row r="899" spans="1:6" x14ac:dyDescent="0.3">
      <c r="A899" t="s">
        <v>11820</v>
      </c>
      <c r="B899" t="s">
        <v>11820</v>
      </c>
      <c r="C899">
        <v>3</v>
      </c>
      <c r="D899">
        <v>2.5581446180465499</v>
      </c>
      <c r="E899">
        <v>3.558776284652281E-3</v>
      </c>
      <c r="F899">
        <v>19</v>
      </c>
    </row>
    <row r="900" spans="1:6" x14ac:dyDescent="0.3">
      <c r="A900" t="s">
        <v>7490</v>
      </c>
      <c r="B900" t="s">
        <v>14761</v>
      </c>
      <c r="C900">
        <v>3</v>
      </c>
      <c r="D900">
        <v>3.4054424784337529</v>
      </c>
      <c r="E900">
        <v>3.5531243558814111E-3</v>
      </c>
      <c r="F900">
        <v>11</v>
      </c>
    </row>
    <row r="901" spans="1:6" x14ac:dyDescent="0.3">
      <c r="A901" t="s">
        <v>2344</v>
      </c>
      <c r="B901" t="s">
        <v>2344</v>
      </c>
      <c r="C901">
        <v>1</v>
      </c>
      <c r="D901">
        <v>3.4054424784337529</v>
      </c>
      <c r="E901">
        <v>3.5531243558814111E-3</v>
      </c>
      <c r="F901">
        <v>11</v>
      </c>
    </row>
    <row r="902" spans="1:6" x14ac:dyDescent="0.3">
      <c r="A902" t="s">
        <v>1786</v>
      </c>
      <c r="B902" t="s">
        <v>1787</v>
      </c>
      <c r="C902">
        <v>3</v>
      </c>
      <c r="D902">
        <v>3.4054424784337529</v>
      </c>
      <c r="E902">
        <v>3.5531243558814111E-3</v>
      </c>
      <c r="F902">
        <v>11</v>
      </c>
    </row>
    <row r="903" spans="1:6" x14ac:dyDescent="0.3">
      <c r="A903" t="s">
        <v>2476</v>
      </c>
      <c r="B903" t="s">
        <v>14762</v>
      </c>
      <c r="C903">
        <v>3</v>
      </c>
      <c r="D903">
        <v>3.4054424784337529</v>
      </c>
      <c r="E903">
        <v>3.5531243558814111E-3</v>
      </c>
      <c r="F903">
        <v>10</v>
      </c>
    </row>
    <row r="904" spans="1:6" x14ac:dyDescent="0.3">
      <c r="A904" t="s">
        <v>10877</v>
      </c>
      <c r="B904" t="s">
        <v>10878</v>
      </c>
      <c r="C904">
        <v>3</v>
      </c>
      <c r="D904">
        <v>3.4054424784337529</v>
      </c>
      <c r="E904">
        <v>3.5531243558814111E-3</v>
      </c>
      <c r="F904">
        <v>11</v>
      </c>
    </row>
    <row r="905" spans="1:6" x14ac:dyDescent="0.3">
      <c r="A905" t="s">
        <v>3577</v>
      </c>
      <c r="B905" t="s">
        <v>13894</v>
      </c>
      <c r="C905">
        <v>3</v>
      </c>
      <c r="D905">
        <v>1.447697871731437</v>
      </c>
      <c r="E905">
        <v>3.524451834974374E-3</v>
      </c>
      <c r="F905">
        <v>65</v>
      </c>
    </row>
    <row r="906" spans="1:6" x14ac:dyDescent="0.3">
      <c r="A906" t="s">
        <v>7546</v>
      </c>
      <c r="B906" t="s">
        <v>7546</v>
      </c>
      <c r="C906">
        <v>5</v>
      </c>
      <c r="D906">
        <v>2.019148117313863</v>
      </c>
      <c r="E906">
        <v>3.5111855993231618E-3</v>
      </c>
      <c r="F906">
        <v>47</v>
      </c>
    </row>
    <row r="907" spans="1:6" x14ac:dyDescent="0.3">
      <c r="A907" t="s">
        <v>3226</v>
      </c>
      <c r="B907" t="s">
        <v>14763</v>
      </c>
      <c r="C907">
        <v>5</v>
      </c>
      <c r="D907">
        <v>2.019148117313863</v>
      </c>
      <c r="E907">
        <v>3.5111855993231618E-3</v>
      </c>
      <c r="F907">
        <v>47</v>
      </c>
    </row>
    <row r="908" spans="1:6" x14ac:dyDescent="0.3">
      <c r="A908" t="s">
        <v>652</v>
      </c>
      <c r="B908" t="s">
        <v>653</v>
      </c>
      <c r="C908">
        <v>4</v>
      </c>
      <c r="D908">
        <v>2.52305329823528</v>
      </c>
      <c r="E908">
        <v>3.509958811292679E-3</v>
      </c>
      <c r="F908">
        <v>28</v>
      </c>
    </row>
    <row r="909" spans="1:6" x14ac:dyDescent="0.3">
      <c r="A909" t="s">
        <v>1327</v>
      </c>
      <c r="B909" t="s">
        <v>14764</v>
      </c>
      <c r="C909">
        <v>4</v>
      </c>
      <c r="D909">
        <v>2.52305329823528</v>
      </c>
      <c r="E909">
        <v>3.509958811292679E-3</v>
      </c>
      <c r="F909">
        <v>28</v>
      </c>
    </row>
    <row r="910" spans="1:6" x14ac:dyDescent="0.3">
      <c r="A910" t="s">
        <v>7774</v>
      </c>
      <c r="B910" t="s">
        <v>7775</v>
      </c>
      <c r="C910">
        <v>4</v>
      </c>
      <c r="D910">
        <v>2.52305329823528</v>
      </c>
      <c r="E910">
        <v>3.509958811292679E-3</v>
      </c>
      <c r="F910">
        <v>28</v>
      </c>
    </row>
    <row r="911" spans="1:6" x14ac:dyDescent="0.3">
      <c r="A911" t="s">
        <v>7963</v>
      </c>
      <c r="B911" t="s">
        <v>7964</v>
      </c>
      <c r="C911">
        <v>5</v>
      </c>
      <c r="D911">
        <v>1.998528830111127</v>
      </c>
      <c r="E911">
        <v>3.4753298125813421E-3</v>
      </c>
      <c r="F911">
        <v>48</v>
      </c>
    </row>
    <row r="912" spans="1:6" x14ac:dyDescent="0.3">
      <c r="A912" t="s">
        <v>1915</v>
      </c>
      <c r="B912" t="s">
        <v>14765</v>
      </c>
      <c r="C912">
        <v>5</v>
      </c>
      <c r="D912">
        <v>1.998528830111127</v>
      </c>
      <c r="E912">
        <v>3.4753298125813421E-3</v>
      </c>
      <c r="F912">
        <v>48</v>
      </c>
    </row>
    <row r="913" spans="1:6" x14ac:dyDescent="0.3">
      <c r="A913" t="s">
        <v>9122</v>
      </c>
      <c r="B913" t="s">
        <v>9123</v>
      </c>
      <c r="C913">
        <v>4</v>
      </c>
      <c r="D913">
        <v>2.4891517465595991</v>
      </c>
      <c r="E913">
        <v>3.4627964901067648E-3</v>
      </c>
      <c r="F913">
        <v>29</v>
      </c>
    </row>
    <row r="914" spans="1:6" x14ac:dyDescent="0.3">
      <c r="A914" t="s">
        <v>8185</v>
      </c>
      <c r="B914" t="s">
        <v>8185</v>
      </c>
      <c r="C914">
        <v>4</v>
      </c>
      <c r="D914">
        <v>2.4891517465595991</v>
      </c>
      <c r="E914">
        <v>3.4627964901067648E-3</v>
      </c>
      <c r="F914">
        <v>29</v>
      </c>
    </row>
    <row r="915" spans="1:6" x14ac:dyDescent="0.3">
      <c r="A915" t="s">
        <v>1748</v>
      </c>
      <c r="B915" t="s">
        <v>14766</v>
      </c>
      <c r="C915">
        <v>8</v>
      </c>
      <c r="D915">
        <v>1.23638877806423</v>
      </c>
      <c r="E915">
        <v>3.4400174493224292E-3</v>
      </c>
      <c r="F915">
        <v>104</v>
      </c>
    </row>
    <row r="916" spans="1:6" x14ac:dyDescent="0.3">
      <c r="A916" t="s">
        <v>1510</v>
      </c>
      <c r="B916" t="s">
        <v>14767</v>
      </c>
      <c r="C916">
        <v>7</v>
      </c>
      <c r="D916">
        <v>1.4130123137435471</v>
      </c>
      <c r="E916">
        <v>3.4400090925454439E-3</v>
      </c>
      <c r="F916">
        <v>87</v>
      </c>
    </row>
    <row r="917" spans="1:6" x14ac:dyDescent="0.3">
      <c r="A917" t="s">
        <v>3098</v>
      </c>
      <c r="B917" t="s">
        <v>3099</v>
      </c>
      <c r="C917">
        <v>7</v>
      </c>
      <c r="D917">
        <v>1.4130123137435471</v>
      </c>
      <c r="E917">
        <v>3.4400090925454439E-3</v>
      </c>
      <c r="F917">
        <v>87</v>
      </c>
    </row>
    <row r="918" spans="1:6" x14ac:dyDescent="0.3">
      <c r="A918" t="s">
        <v>989</v>
      </c>
      <c r="B918" t="s">
        <v>13115</v>
      </c>
      <c r="C918">
        <v>6</v>
      </c>
      <c r="D918">
        <v>1.641853886172395</v>
      </c>
      <c r="E918">
        <v>3.4261104503757458E-3</v>
      </c>
      <c r="F918">
        <v>69</v>
      </c>
    </row>
    <row r="919" spans="1:6" x14ac:dyDescent="0.3">
      <c r="A919" t="s">
        <v>1910</v>
      </c>
      <c r="B919" t="s">
        <v>1911</v>
      </c>
      <c r="C919">
        <v>4</v>
      </c>
      <c r="D919">
        <v>2.456361923736607</v>
      </c>
      <c r="E919">
        <v>3.4171807563373748E-3</v>
      </c>
      <c r="F919">
        <v>30</v>
      </c>
    </row>
    <row r="920" spans="1:6" x14ac:dyDescent="0.3">
      <c r="A920" t="s">
        <v>9381</v>
      </c>
      <c r="B920" t="s">
        <v>9382</v>
      </c>
      <c r="C920">
        <v>4</v>
      </c>
      <c r="D920">
        <v>2.456361923736607</v>
      </c>
      <c r="E920">
        <v>3.4171807563373748E-3</v>
      </c>
      <c r="F920">
        <v>30</v>
      </c>
    </row>
    <row r="921" spans="1:6" x14ac:dyDescent="0.3">
      <c r="A921" t="s">
        <v>2593</v>
      </c>
      <c r="B921" t="s">
        <v>14768</v>
      </c>
      <c r="C921">
        <v>7</v>
      </c>
      <c r="D921">
        <v>1.4017127584896141</v>
      </c>
      <c r="E921">
        <v>3.412500080460284E-3</v>
      </c>
      <c r="F921">
        <v>88</v>
      </c>
    </row>
    <row r="922" spans="1:6" x14ac:dyDescent="0.3">
      <c r="A922" t="s">
        <v>8341</v>
      </c>
      <c r="B922" t="s">
        <v>8341</v>
      </c>
      <c r="C922">
        <v>5</v>
      </c>
      <c r="D922">
        <v>1.958523495497428</v>
      </c>
      <c r="E922">
        <v>3.4057627740925588E-3</v>
      </c>
      <c r="F922">
        <v>49</v>
      </c>
    </row>
    <row r="923" spans="1:6" x14ac:dyDescent="0.3">
      <c r="A923" t="s">
        <v>3746</v>
      </c>
      <c r="B923" t="s">
        <v>3746</v>
      </c>
      <c r="C923">
        <v>5</v>
      </c>
      <c r="D923">
        <v>1.627669251180438</v>
      </c>
      <c r="E923">
        <v>3.3965109064760129E-3</v>
      </c>
      <c r="F923">
        <v>47</v>
      </c>
    </row>
    <row r="924" spans="1:6" x14ac:dyDescent="0.3">
      <c r="A924" t="s">
        <v>12827</v>
      </c>
      <c r="B924" t="s">
        <v>12827</v>
      </c>
      <c r="C924">
        <v>0</v>
      </c>
      <c r="D924">
        <v>3.2512917986064949</v>
      </c>
      <c r="E924">
        <v>3.3922887116329681E-3</v>
      </c>
      <c r="F924">
        <v>1</v>
      </c>
    </row>
    <row r="925" spans="1:6" x14ac:dyDescent="0.3">
      <c r="A925" t="s">
        <v>11320</v>
      </c>
      <c r="B925" t="s">
        <v>11321</v>
      </c>
      <c r="C925">
        <v>3</v>
      </c>
      <c r="D925">
        <v>3.2512917986064949</v>
      </c>
      <c r="E925">
        <v>3.3922887116329681E-3</v>
      </c>
      <c r="F925">
        <v>13</v>
      </c>
    </row>
    <row r="926" spans="1:6" x14ac:dyDescent="0.3">
      <c r="A926" t="s">
        <v>1323</v>
      </c>
      <c r="B926" t="s">
        <v>14769</v>
      </c>
      <c r="C926">
        <v>8</v>
      </c>
      <c r="D926">
        <v>1.217520293759847</v>
      </c>
      <c r="E926">
        <v>3.3875194677805971E-3</v>
      </c>
      <c r="F926">
        <v>105</v>
      </c>
    </row>
    <row r="927" spans="1:6" x14ac:dyDescent="0.3">
      <c r="A927" t="s">
        <v>911</v>
      </c>
      <c r="B927" t="s">
        <v>14770</v>
      </c>
      <c r="C927">
        <v>4</v>
      </c>
      <c r="D927">
        <v>2.4246132254220272</v>
      </c>
      <c r="E927">
        <v>3.373013388381146E-3</v>
      </c>
      <c r="F927">
        <v>31</v>
      </c>
    </row>
    <row r="928" spans="1:6" x14ac:dyDescent="0.3">
      <c r="A928" t="s">
        <v>3706</v>
      </c>
      <c r="B928" t="s">
        <v>3707</v>
      </c>
      <c r="C928">
        <v>5</v>
      </c>
      <c r="D928">
        <v>1.939105409640326</v>
      </c>
      <c r="E928">
        <v>3.3719958092804001E-3</v>
      </c>
      <c r="F928">
        <v>51</v>
      </c>
    </row>
    <row r="929" spans="1:6" x14ac:dyDescent="0.3">
      <c r="A929" t="s">
        <v>1969</v>
      </c>
      <c r="B929" t="s">
        <v>14771</v>
      </c>
      <c r="C929">
        <v>8</v>
      </c>
      <c r="D929">
        <v>1.208217901097534</v>
      </c>
      <c r="E929">
        <v>3.3616373232265928E-3</v>
      </c>
      <c r="F929">
        <v>107</v>
      </c>
    </row>
    <row r="930" spans="1:6" x14ac:dyDescent="0.3">
      <c r="A930" t="s">
        <v>3439</v>
      </c>
      <c r="B930" t="s">
        <v>3440</v>
      </c>
      <c r="C930">
        <v>5</v>
      </c>
      <c r="D930">
        <v>1.920057214669632</v>
      </c>
      <c r="E930">
        <v>3.3388720640233271E-3</v>
      </c>
      <c r="F930">
        <v>52</v>
      </c>
    </row>
    <row r="931" spans="1:6" x14ac:dyDescent="0.3">
      <c r="A931" t="s">
        <v>1041</v>
      </c>
      <c r="B931" t="s">
        <v>1042</v>
      </c>
      <c r="C931">
        <v>6</v>
      </c>
      <c r="D931">
        <v>1.599889687073363</v>
      </c>
      <c r="E931">
        <v>3.3385423773056029E-3</v>
      </c>
      <c r="F931">
        <v>72</v>
      </c>
    </row>
    <row r="932" spans="1:6" x14ac:dyDescent="0.3">
      <c r="A932" t="s">
        <v>3924</v>
      </c>
      <c r="B932" t="s">
        <v>3925</v>
      </c>
      <c r="C932">
        <v>2</v>
      </c>
      <c r="D932">
        <v>4.7917368395536446</v>
      </c>
      <c r="E932">
        <v>3.3330249014459508E-3</v>
      </c>
      <c r="F932">
        <v>2</v>
      </c>
    </row>
    <row r="933" spans="1:6" x14ac:dyDescent="0.3">
      <c r="A933" t="s">
        <v>1245</v>
      </c>
      <c r="B933" t="s">
        <v>1245</v>
      </c>
      <c r="C933">
        <v>2</v>
      </c>
      <c r="D933">
        <v>4.7917368395536446</v>
      </c>
      <c r="E933">
        <v>3.3330249014459508E-3</v>
      </c>
      <c r="F933">
        <v>2</v>
      </c>
    </row>
    <row r="934" spans="1:6" x14ac:dyDescent="0.3">
      <c r="A934" t="s">
        <v>3926</v>
      </c>
      <c r="B934" t="s">
        <v>3927</v>
      </c>
      <c r="C934">
        <v>2</v>
      </c>
      <c r="D934">
        <v>4.7917368395536446</v>
      </c>
      <c r="E934">
        <v>3.3330249014459508E-3</v>
      </c>
      <c r="F934">
        <v>2</v>
      </c>
    </row>
    <row r="935" spans="1:6" x14ac:dyDescent="0.3">
      <c r="A935" t="s">
        <v>3932</v>
      </c>
      <c r="B935" t="s">
        <v>3933</v>
      </c>
      <c r="C935">
        <v>2</v>
      </c>
      <c r="D935">
        <v>4.7917368395536446</v>
      </c>
      <c r="E935">
        <v>3.3330249014459508E-3</v>
      </c>
      <c r="F935">
        <v>2</v>
      </c>
    </row>
    <row r="936" spans="1:6" x14ac:dyDescent="0.3">
      <c r="A936" t="s">
        <v>731</v>
      </c>
      <c r="B936" t="s">
        <v>731</v>
      </c>
      <c r="C936">
        <v>2</v>
      </c>
      <c r="D936">
        <v>4.7917368395536446</v>
      </c>
      <c r="E936">
        <v>3.3330249014459508E-3</v>
      </c>
      <c r="F936">
        <v>2</v>
      </c>
    </row>
    <row r="937" spans="1:6" x14ac:dyDescent="0.3">
      <c r="A937" t="s">
        <v>3930</v>
      </c>
      <c r="B937" t="s">
        <v>3930</v>
      </c>
      <c r="C937">
        <v>2</v>
      </c>
      <c r="D937">
        <v>4.7917368395536446</v>
      </c>
      <c r="E937">
        <v>3.3330249014459508E-3</v>
      </c>
      <c r="F937">
        <v>2</v>
      </c>
    </row>
    <row r="938" spans="1:6" x14ac:dyDescent="0.3">
      <c r="A938" t="s">
        <v>1243</v>
      </c>
      <c r="B938" t="s">
        <v>1244</v>
      </c>
      <c r="C938">
        <v>2</v>
      </c>
      <c r="D938">
        <v>4.7917368395536446</v>
      </c>
      <c r="E938">
        <v>3.3330249014459508E-3</v>
      </c>
      <c r="F938">
        <v>2</v>
      </c>
    </row>
    <row r="939" spans="1:6" x14ac:dyDescent="0.3">
      <c r="A939" t="s">
        <v>8315</v>
      </c>
      <c r="B939" t="s">
        <v>8315</v>
      </c>
      <c r="C939">
        <v>2</v>
      </c>
      <c r="D939">
        <v>3.1822989271195441</v>
      </c>
      <c r="E939">
        <v>3.3203038657238309E-3</v>
      </c>
      <c r="F939">
        <v>12</v>
      </c>
    </row>
    <row r="940" spans="1:6" x14ac:dyDescent="0.3">
      <c r="A940" t="s">
        <v>8390</v>
      </c>
      <c r="B940" t="s">
        <v>14772</v>
      </c>
      <c r="C940">
        <v>3</v>
      </c>
      <c r="D940">
        <v>3.1822989271195441</v>
      </c>
      <c r="E940">
        <v>3.3203038657238309E-3</v>
      </c>
      <c r="F940">
        <v>14</v>
      </c>
    </row>
    <row r="941" spans="1:6" x14ac:dyDescent="0.3">
      <c r="A941" t="s">
        <v>7619</v>
      </c>
      <c r="B941" t="s">
        <v>7620</v>
      </c>
      <c r="C941">
        <v>3</v>
      </c>
      <c r="D941">
        <v>3.1822989271195441</v>
      </c>
      <c r="E941">
        <v>3.3203038657238309E-3</v>
      </c>
      <c r="F941">
        <v>14</v>
      </c>
    </row>
    <row r="942" spans="1:6" x14ac:dyDescent="0.3">
      <c r="A942" t="s">
        <v>1872</v>
      </c>
      <c r="B942" t="s">
        <v>14773</v>
      </c>
      <c r="C942">
        <v>3</v>
      </c>
      <c r="D942">
        <v>3.1822989271195441</v>
      </c>
      <c r="E942">
        <v>3.3203038657238309E-3</v>
      </c>
      <c r="F942">
        <v>14</v>
      </c>
    </row>
    <row r="943" spans="1:6" x14ac:dyDescent="0.3">
      <c r="A943" t="s">
        <v>3547</v>
      </c>
      <c r="B943" t="s">
        <v>3548</v>
      </c>
      <c r="C943">
        <v>3</v>
      </c>
      <c r="D943">
        <v>3.1822989271195441</v>
      </c>
      <c r="E943">
        <v>3.3203038657238309E-3</v>
      </c>
      <c r="F943">
        <v>14</v>
      </c>
    </row>
    <row r="944" spans="1:6" x14ac:dyDescent="0.3">
      <c r="A944" t="s">
        <v>3247</v>
      </c>
      <c r="B944" t="s">
        <v>3248</v>
      </c>
      <c r="C944">
        <v>6</v>
      </c>
      <c r="D944">
        <v>1.586284035017584</v>
      </c>
      <c r="E944">
        <v>3.3101510161223308E-3</v>
      </c>
      <c r="F944">
        <v>73</v>
      </c>
    </row>
    <row r="945" spans="1:6" x14ac:dyDescent="0.3">
      <c r="A945" t="s">
        <v>9606</v>
      </c>
      <c r="B945" t="s">
        <v>14774</v>
      </c>
      <c r="C945">
        <v>4</v>
      </c>
      <c r="D945">
        <v>2.3639886036055922</v>
      </c>
      <c r="E945">
        <v>3.2886751281966638E-3</v>
      </c>
      <c r="F945">
        <v>33</v>
      </c>
    </row>
    <row r="946" spans="1:6" x14ac:dyDescent="0.3">
      <c r="A946" t="s">
        <v>2231</v>
      </c>
      <c r="B946" t="s">
        <v>14775</v>
      </c>
      <c r="C946">
        <v>4</v>
      </c>
      <c r="D946">
        <v>2.3639886036055922</v>
      </c>
      <c r="E946">
        <v>3.2886751281966638E-3</v>
      </c>
      <c r="F946">
        <v>33</v>
      </c>
    </row>
    <row r="947" spans="1:6" x14ac:dyDescent="0.3">
      <c r="A947" t="s">
        <v>3815</v>
      </c>
      <c r="B947" t="s">
        <v>14776</v>
      </c>
      <c r="C947">
        <v>4</v>
      </c>
      <c r="D947">
        <v>2.3639886036055922</v>
      </c>
      <c r="E947">
        <v>3.2886751281966638E-3</v>
      </c>
      <c r="F947">
        <v>33</v>
      </c>
    </row>
    <row r="948" spans="1:6" x14ac:dyDescent="0.3">
      <c r="A948" t="s">
        <v>7551</v>
      </c>
      <c r="B948" t="s">
        <v>7552</v>
      </c>
      <c r="C948">
        <v>5</v>
      </c>
      <c r="D948">
        <v>1.883015942989283</v>
      </c>
      <c r="E948">
        <v>3.2744593651284678E-3</v>
      </c>
      <c r="F948">
        <v>54</v>
      </c>
    </row>
    <row r="949" spans="1:6" x14ac:dyDescent="0.3">
      <c r="A949" t="s">
        <v>1295</v>
      </c>
      <c r="B949" t="s">
        <v>1296</v>
      </c>
      <c r="C949">
        <v>3</v>
      </c>
      <c r="D949">
        <v>3.117760405981973</v>
      </c>
      <c r="E949">
        <v>3.2529665394296168E-3</v>
      </c>
      <c r="F949">
        <v>15</v>
      </c>
    </row>
    <row r="950" spans="1:6" x14ac:dyDescent="0.3">
      <c r="A950" t="s">
        <v>12400</v>
      </c>
      <c r="B950" t="s">
        <v>12400</v>
      </c>
      <c r="C950">
        <v>1</v>
      </c>
      <c r="D950">
        <v>3.117760405981973</v>
      </c>
      <c r="E950">
        <v>3.2529665394296168E-3</v>
      </c>
      <c r="F950">
        <v>13</v>
      </c>
    </row>
    <row r="951" spans="1:6" x14ac:dyDescent="0.3">
      <c r="A951" t="s">
        <v>1067</v>
      </c>
      <c r="B951" t="s">
        <v>14777</v>
      </c>
      <c r="C951">
        <v>3</v>
      </c>
      <c r="D951">
        <v>3.117760405981973</v>
      </c>
      <c r="E951">
        <v>3.2529665394296168E-3</v>
      </c>
      <c r="F951">
        <v>14</v>
      </c>
    </row>
    <row r="952" spans="1:6" x14ac:dyDescent="0.3">
      <c r="A952" t="s">
        <v>1898</v>
      </c>
      <c r="B952" t="s">
        <v>13779</v>
      </c>
      <c r="C952">
        <v>3</v>
      </c>
      <c r="D952">
        <v>3.117760405981973</v>
      </c>
      <c r="E952">
        <v>3.2529665394296168E-3</v>
      </c>
      <c r="F952">
        <v>15</v>
      </c>
    </row>
    <row r="953" spans="1:6" x14ac:dyDescent="0.3">
      <c r="A953" t="s">
        <v>12829</v>
      </c>
      <c r="B953" t="s">
        <v>12829</v>
      </c>
      <c r="C953">
        <v>0</v>
      </c>
      <c r="D953">
        <v>2.3350010667323402</v>
      </c>
      <c r="E953">
        <v>3.2483489644421731E-3</v>
      </c>
      <c r="F953">
        <v>21</v>
      </c>
    </row>
    <row r="954" spans="1:6" x14ac:dyDescent="0.3">
      <c r="A954" t="s">
        <v>10824</v>
      </c>
      <c r="B954" t="s">
        <v>14778</v>
      </c>
      <c r="C954">
        <v>4</v>
      </c>
      <c r="D954">
        <v>2.3350010667323402</v>
      </c>
      <c r="E954">
        <v>3.2483489644421731E-3</v>
      </c>
      <c r="F954">
        <v>32</v>
      </c>
    </row>
    <row r="955" spans="1:6" x14ac:dyDescent="0.3">
      <c r="A955" t="s">
        <v>1866</v>
      </c>
      <c r="B955" t="s">
        <v>1866</v>
      </c>
      <c r="C955">
        <v>4</v>
      </c>
      <c r="D955">
        <v>2.3350010667323402</v>
      </c>
      <c r="E955">
        <v>3.2483489644421731E-3</v>
      </c>
      <c r="F955">
        <v>34</v>
      </c>
    </row>
    <row r="956" spans="1:6" x14ac:dyDescent="0.3">
      <c r="A956" t="s">
        <v>7569</v>
      </c>
      <c r="B956" t="s">
        <v>7569</v>
      </c>
      <c r="C956">
        <v>4</v>
      </c>
      <c r="D956">
        <v>2.3350010667323402</v>
      </c>
      <c r="E956">
        <v>3.2483489644421731E-3</v>
      </c>
      <c r="F956">
        <v>34</v>
      </c>
    </row>
    <row r="957" spans="1:6" x14ac:dyDescent="0.3">
      <c r="A957" t="s">
        <v>7956</v>
      </c>
      <c r="B957" t="s">
        <v>7956</v>
      </c>
      <c r="C957">
        <v>5</v>
      </c>
      <c r="D957">
        <v>1.8472978603872039</v>
      </c>
      <c r="E957">
        <v>3.212347618004787E-3</v>
      </c>
      <c r="F957">
        <v>56</v>
      </c>
    </row>
    <row r="958" spans="1:6" x14ac:dyDescent="0.3">
      <c r="A958" t="s">
        <v>3359</v>
      </c>
      <c r="B958" t="s">
        <v>3360</v>
      </c>
      <c r="C958">
        <v>4</v>
      </c>
      <c r="D958">
        <v>2.3068301897656438</v>
      </c>
      <c r="E958">
        <v>3.2091589013942558E-3</v>
      </c>
      <c r="F958">
        <v>33</v>
      </c>
    </row>
    <row r="959" spans="1:6" x14ac:dyDescent="0.3">
      <c r="A959" t="s">
        <v>1165</v>
      </c>
      <c r="B959" t="s">
        <v>13225</v>
      </c>
      <c r="C959">
        <v>6</v>
      </c>
      <c r="D959">
        <v>1.520901275754732</v>
      </c>
      <c r="E959">
        <v>3.1737146640988981E-3</v>
      </c>
      <c r="F959">
        <v>78</v>
      </c>
    </row>
    <row r="960" spans="1:6" x14ac:dyDescent="0.3">
      <c r="A960" t="s">
        <v>1057</v>
      </c>
      <c r="B960" t="s">
        <v>1058</v>
      </c>
      <c r="C960">
        <v>8</v>
      </c>
      <c r="D960">
        <v>1.136758937115389</v>
      </c>
      <c r="E960">
        <v>3.1628162991519872E-3</v>
      </c>
      <c r="F960">
        <v>115</v>
      </c>
    </row>
    <row r="961" spans="1:6" x14ac:dyDescent="0.3">
      <c r="A961" t="s">
        <v>11129</v>
      </c>
      <c r="B961" t="s">
        <v>11130</v>
      </c>
      <c r="C961">
        <v>4</v>
      </c>
      <c r="D961">
        <v>2.2527629684953681</v>
      </c>
      <c r="E961">
        <v>3.133943003326446E-3</v>
      </c>
      <c r="F961">
        <v>37</v>
      </c>
    </row>
    <row r="962" spans="1:6" x14ac:dyDescent="0.3">
      <c r="A962" t="s">
        <v>2488</v>
      </c>
      <c r="B962" t="s">
        <v>2488</v>
      </c>
      <c r="C962">
        <v>2</v>
      </c>
      <c r="D962">
        <v>4.5040547671018629</v>
      </c>
      <c r="E962">
        <v>3.1329196904780871E-3</v>
      </c>
      <c r="F962">
        <v>3</v>
      </c>
    </row>
    <row r="963" spans="1:6" x14ac:dyDescent="0.3">
      <c r="A963" t="s">
        <v>8115</v>
      </c>
      <c r="B963" t="s">
        <v>8116</v>
      </c>
      <c r="C963">
        <v>2</v>
      </c>
      <c r="D963">
        <v>4.5040547671018629</v>
      </c>
      <c r="E963">
        <v>3.1329196904780871E-3</v>
      </c>
      <c r="F963">
        <v>3</v>
      </c>
    </row>
    <row r="964" spans="1:6" x14ac:dyDescent="0.3">
      <c r="A964" t="s">
        <v>8117</v>
      </c>
      <c r="B964" t="s">
        <v>8117</v>
      </c>
      <c r="C964">
        <v>2</v>
      </c>
      <c r="D964">
        <v>4.5040547671018629</v>
      </c>
      <c r="E964">
        <v>3.1329196904780871E-3</v>
      </c>
      <c r="F964">
        <v>3</v>
      </c>
    </row>
    <row r="965" spans="1:6" x14ac:dyDescent="0.3">
      <c r="A965" t="s">
        <v>2036</v>
      </c>
      <c r="B965" t="s">
        <v>2037</v>
      </c>
      <c r="C965">
        <v>2</v>
      </c>
      <c r="D965">
        <v>4.5040547671018629</v>
      </c>
      <c r="E965">
        <v>3.1329196904780871E-3</v>
      </c>
      <c r="F965">
        <v>3</v>
      </c>
    </row>
    <row r="966" spans="1:6" x14ac:dyDescent="0.3">
      <c r="A966" t="s">
        <v>8118</v>
      </c>
      <c r="B966" t="s">
        <v>8118</v>
      </c>
      <c r="C966">
        <v>2</v>
      </c>
      <c r="D966">
        <v>4.5040547671018629</v>
      </c>
      <c r="E966">
        <v>3.1329196904780871E-3</v>
      </c>
      <c r="F966">
        <v>3</v>
      </c>
    </row>
    <row r="967" spans="1:6" x14ac:dyDescent="0.3">
      <c r="A967" t="s">
        <v>324</v>
      </c>
      <c r="B967" t="s">
        <v>325</v>
      </c>
      <c r="C967">
        <v>2</v>
      </c>
      <c r="D967">
        <v>4.5040547671018629</v>
      </c>
      <c r="E967">
        <v>3.1329196904780871E-3</v>
      </c>
      <c r="F967">
        <v>3</v>
      </c>
    </row>
    <row r="968" spans="1:6" x14ac:dyDescent="0.3">
      <c r="A968" t="s">
        <v>11796</v>
      </c>
      <c r="B968" t="s">
        <v>11796</v>
      </c>
      <c r="C968">
        <v>3</v>
      </c>
      <c r="D968">
        <v>2.9999773703255892</v>
      </c>
      <c r="E968">
        <v>3.130075674189449E-3</v>
      </c>
      <c r="F968">
        <v>17</v>
      </c>
    </row>
    <row r="969" spans="1:6" x14ac:dyDescent="0.3">
      <c r="A969" t="s">
        <v>3346</v>
      </c>
      <c r="B969" t="s">
        <v>3347</v>
      </c>
      <c r="C969">
        <v>3</v>
      </c>
      <c r="D969">
        <v>2.9999773703255892</v>
      </c>
      <c r="E969">
        <v>3.130075674189449E-3</v>
      </c>
      <c r="F969">
        <v>17</v>
      </c>
    </row>
    <row r="970" spans="1:6" x14ac:dyDescent="0.3">
      <c r="A970" t="s">
        <v>649</v>
      </c>
      <c r="B970" t="s">
        <v>14405</v>
      </c>
      <c r="C970">
        <v>6</v>
      </c>
      <c r="D970">
        <v>1.2851789422336619</v>
      </c>
      <c r="E970">
        <v>3.1287959799295301E-3</v>
      </c>
      <c r="F970">
        <v>98</v>
      </c>
    </row>
    <row r="971" spans="1:6" x14ac:dyDescent="0.3">
      <c r="A971" t="s">
        <v>3165</v>
      </c>
      <c r="B971" t="s">
        <v>3165</v>
      </c>
      <c r="C971">
        <v>4</v>
      </c>
      <c r="D971">
        <v>2.226787482092107</v>
      </c>
      <c r="E971">
        <v>3.097807069360047E-3</v>
      </c>
      <c r="F971">
        <v>38</v>
      </c>
    </row>
    <row r="972" spans="1:6" x14ac:dyDescent="0.3">
      <c r="A972" t="s">
        <v>2204</v>
      </c>
      <c r="B972" t="s">
        <v>2204</v>
      </c>
      <c r="C972">
        <v>4</v>
      </c>
      <c r="D972">
        <v>2.226787482092107</v>
      </c>
      <c r="E972">
        <v>3.097807069360047E-3</v>
      </c>
      <c r="F972">
        <v>37</v>
      </c>
    </row>
    <row r="973" spans="1:6" x14ac:dyDescent="0.3">
      <c r="A973" t="s">
        <v>3155</v>
      </c>
      <c r="B973" t="s">
        <v>3155</v>
      </c>
      <c r="C973">
        <v>6</v>
      </c>
      <c r="D973">
        <v>1.483629880957501</v>
      </c>
      <c r="E973">
        <v>3.0959392199559552E-3</v>
      </c>
      <c r="F973">
        <v>81</v>
      </c>
    </row>
    <row r="974" spans="1:6" x14ac:dyDescent="0.3">
      <c r="A974" t="s">
        <v>12830</v>
      </c>
      <c r="B974" t="s">
        <v>12830</v>
      </c>
      <c r="C974">
        <v>0</v>
      </c>
      <c r="D974">
        <v>2.945910149055313</v>
      </c>
      <c r="E974">
        <v>3.073663750638592E-3</v>
      </c>
      <c r="F974">
        <v>4</v>
      </c>
    </row>
    <row r="975" spans="1:6" x14ac:dyDescent="0.3">
      <c r="A975" t="s">
        <v>551</v>
      </c>
      <c r="B975" t="s">
        <v>551</v>
      </c>
      <c r="C975">
        <v>3</v>
      </c>
      <c r="D975">
        <v>2.945910149055313</v>
      </c>
      <c r="E975">
        <v>3.073663750638592E-3</v>
      </c>
      <c r="F975">
        <v>18</v>
      </c>
    </row>
    <row r="976" spans="1:6" x14ac:dyDescent="0.3">
      <c r="A976" t="s">
        <v>3075</v>
      </c>
      <c r="B976" t="s">
        <v>3075</v>
      </c>
      <c r="C976">
        <v>3</v>
      </c>
      <c r="D976">
        <v>2.945910149055313</v>
      </c>
      <c r="E976">
        <v>3.073663750638592E-3</v>
      </c>
      <c r="F976">
        <v>17</v>
      </c>
    </row>
    <row r="977" spans="1:6" x14ac:dyDescent="0.3">
      <c r="A977" t="s">
        <v>7878</v>
      </c>
      <c r="B977" t="s">
        <v>7879</v>
      </c>
      <c r="C977">
        <v>3</v>
      </c>
      <c r="D977">
        <v>2.945910149055313</v>
      </c>
      <c r="E977">
        <v>3.073663750638592E-3</v>
      </c>
      <c r="F977">
        <v>18</v>
      </c>
    </row>
    <row r="978" spans="1:6" x14ac:dyDescent="0.3">
      <c r="A978" t="s">
        <v>7998</v>
      </c>
      <c r="B978" t="s">
        <v>7999</v>
      </c>
      <c r="C978">
        <v>4</v>
      </c>
      <c r="D978">
        <v>2.201469674107817</v>
      </c>
      <c r="E978">
        <v>3.0625860681710391E-3</v>
      </c>
      <c r="F978">
        <v>39</v>
      </c>
    </row>
    <row r="979" spans="1:6" x14ac:dyDescent="0.3">
      <c r="A979" t="s">
        <v>1417</v>
      </c>
      <c r="B979" t="s">
        <v>14779</v>
      </c>
      <c r="C979">
        <v>7</v>
      </c>
      <c r="D979">
        <v>1.2556201399921181</v>
      </c>
      <c r="E979">
        <v>3.0568344354428619E-3</v>
      </c>
      <c r="F979">
        <v>102</v>
      </c>
    </row>
    <row r="980" spans="1:6" x14ac:dyDescent="0.3">
      <c r="A980" t="s">
        <v>3054</v>
      </c>
      <c r="B980" t="s">
        <v>3054</v>
      </c>
      <c r="C980">
        <v>7</v>
      </c>
      <c r="D980">
        <v>1.2556201399921181</v>
      </c>
      <c r="E980">
        <v>3.0568344354428619E-3</v>
      </c>
      <c r="F980">
        <v>102</v>
      </c>
    </row>
    <row r="981" spans="1:6" x14ac:dyDescent="0.3">
      <c r="A981" t="s">
        <v>9655</v>
      </c>
      <c r="B981" t="s">
        <v>9655</v>
      </c>
      <c r="C981">
        <v>0</v>
      </c>
      <c r="D981">
        <v>1.4595323293784399</v>
      </c>
      <c r="E981">
        <v>3.0456540673069821E-3</v>
      </c>
      <c r="F981">
        <v>64</v>
      </c>
    </row>
    <row r="982" spans="1:6" x14ac:dyDescent="0.3">
      <c r="A982" t="s">
        <v>1055</v>
      </c>
      <c r="B982" t="s">
        <v>14780</v>
      </c>
      <c r="C982">
        <v>5</v>
      </c>
      <c r="D982">
        <v>1.7472144018302209</v>
      </c>
      <c r="E982">
        <v>3.0383080835088101E-3</v>
      </c>
      <c r="F982">
        <v>61</v>
      </c>
    </row>
    <row r="983" spans="1:6" x14ac:dyDescent="0.3">
      <c r="A983" t="s">
        <v>1675</v>
      </c>
      <c r="B983" t="s">
        <v>1676</v>
      </c>
      <c r="C983">
        <v>4</v>
      </c>
      <c r="D983">
        <v>2.1767770615174462</v>
      </c>
      <c r="E983">
        <v>3.0282348108289789E-3</v>
      </c>
      <c r="F983">
        <v>40</v>
      </c>
    </row>
    <row r="984" spans="1:6" x14ac:dyDescent="0.3">
      <c r="A984" t="s">
        <v>9367</v>
      </c>
      <c r="B984" t="s">
        <v>9368</v>
      </c>
      <c r="C984">
        <v>4</v>
      </c>
      <c r="D984">
        <v>2.1767770615174462</v>
      </c>
      <c r="E984">
        <v>3.0282348108289789E-3</v>
      </c>
      <c r="F984">
        <v>40</v>
      </c>
    </row>
    <row r="985" spans="1:6" x14ac:dyDescent="0.3">
      <c r="A985" t="s">
        <v>1986</v>
      </c>
      <c r="B985" t="s">
        <v>1987</v>
      </c>
      <c r="C985">
        <v>6</v>
      </c>
      <c r="D985">
        <v>1.447697871731437</v>
      </c>
      <c r="E985">
        <v>3.0209587156923212E-3</v>
      </c>
      <c r="F985">
        <v>84</v>
      </c>
    </row>
    <row r="986" spans="1:6" x14ac:dyDescent="0.3">
      <c r="A986" t="s">
        <v>1831</v>
      </c>
      <c r="B986" t="s">
        <v>1832</v>
      </c>
      <c r="C986">
        <v>3</v>
      </c>
      <c r="D986">
        <v>2.8946168546677629</v>
      </c>
      <c r="E986">
        <v>3.0201460492720361E-3</v>
      </c>
      <c r="F986">
        <v>19</v>
      </c>
    </row>
    <row r="987" spans="1:6" x14ac:dyDescent="0.3">
      <c r="A987" t="s">
        <v>1293</v>
      </c>
      <c r="B987" t="s">
        <v>14781</v>
      </c>
      <c r="C987">
        <v>3</v>
      </c>
      <c r="D987">
        <v>2.8946168546677629</v>
      </c>
      <c r="E987">
        <v>3.0201460492720361E-3</v>
      </c>
      <c r="F987">
        <v>19</v>
      </c>
    </row>
    <row r="988" spans="1:6" x14ac:dyDescent="0.3">
      <c r="A988" t="s">
        <v>3150</v>
      </c>
      <c r="B988" t="s">
        <v>3150</v>
      </c>
      <c r="C988">
        <v>4</v>
      </c>
      <c r="D988">
        <v>2.1526795099383849</v>
      </c>
      <c r="E988">
        <v>2.9947113757296641E-3</v>
      </c>
      <c r="F988">
        <v>40</v>
      </c>
    </row>
    <row r="989" spans="1:6" x14ac:dyDescent="0.3">
      <c r="A989" t="s">
        <v>2349</v>
      </c>
      <c r="B989" t="s">
        <v>2350</v>
      </c>
      <c r="C989">
        <v>5</v>
      </c>
      <c r="D989">
        <v>1.715961858326116</v>
      </c>
      <c r="E989">
        <v>2.9839616590177651E-3</v>
      </c>
      <c r="F989">
        <v>64</v>
      </c>
    </row>
    <row r="990" spans="1:6" x14ac:dyDescent="0.3">
      <c r="A990" t="s">
        <v>9103</v>
      </c>
      <c r="B990" t="s">
        <v>9103</v>
      </c>
      <c r="C990">
        <v>2</v>
      </c>
      <c r="D990">
        <v>4.2809112157876541</v>
      </c>
      <c r="E990">
        <v>2.9777060303730341E-3</v>
      </c>
      <c r="F990">
        <v>4</v>
      </c>
    </row>
    <row r="991" spans="1:6" x14ac:dyDescent="0.3">
      <c r="A991" t="s">
        <v>3421</v>
      </c>
      <c r="B991" t="s">
        <v>3422</v>
      </c>
      <c r="C991">
        <v>2</v>
      </c>
      <c r="D991">
        <v>4.2809112157876541</v>
      </c>
      <c r="E991">
        <v>2.9777060303730341E-3</v>
      </c>
      <c r="F991">
        <v>4</v>
      </c>
    </row>
    <row r="992" spans="1:6" x14ac:dyDescent="0.3">
      <c r="A992" t="s">
        <v>2038</v>
      </c>
      <c r="B992" t="s">
        <v>14782</v>
      </c>
      <c r="C992">
        <v>2</v>
      </c>
      <c r="D992">
        <v>4.2809112157876541</v>
      </c>
      <c r="E992">
        <v>2.9777060303730341E-3</v>
      </c>
      <c r="F992">
        <v>3</v>
      </c>
    </row>
    <row r="993" spans="1:6" x14ac:dyDescent="0.3">
      <c r="A993" t="s">
        <v>9281</v>
      </c>
      <c r="B993" t="s">
        <v>9281</v>
      </c>
      <c r="C993">
        <v>2</v>
      </c>
      <c r="D993">
        <v>4.2809112157876541</v>
      </c>
      <c r="E993">
        <v>2.9777060303730341E-3</v>
      </c>
      <c r="F993">
        <v>4</v>
      </c>
    </row>
    <row r="994" spans="1:6" x14ac:dyDescent="0.3">
      <c r="A994" t="s">
        <v>11927</v>
      </c>
      <c r="B994" t="s">
        <v>11928</v>
      </c>
      <c r="C994">
        <v>3</v>
      </c>
      <c r="D994">
        <v>2.8458266904983311</v>
      </c>
      <c r="E994">
        <v>2.9692400299410051E-3</v>
      </c>
      <c r="F994">
        <v>19</v>
      </c>
    </row>
    <row r="995" spans="1:6" x14ac:dyDescent="0.3">
      <c r="A995" t="s">
        <v>3863</v>
      </c>
      <c r="B995" t="s">
        <v>14783</v>
      </c>
      <c r="C995">
        <v>3</v>
      </c>
      <c r="D995">
        <v>2.8458266904983311</v>
      </c>
      <c r="E995">
        <v>2.9692400299410051E-3</v>
      </c>
      <c r="F995">
        <v>20</v>
      </c>
    </row>
    <row r="996" spans="1:6" x14ac:dyDescent="0.3">
      <c r="A996" t="s">
        <v>12780</v>
      </c>
      <c r="B996" t="s">
        <v>12780</v>
      </c>
      <c r="C996">
        <v>0</v>
      </c>
      <c r="D996">
        <v>2.8458266904983311</v>
      </c>
      <c r="E996">
        <v>2.9692400299410051E-3</v>
      </c>
      <c r="F996">
        <v>7</v>
      </c>
    </row>
    <row r="997" spans="1:6" x14ac:dyDescent="0.3">
      <c r="A997" t="s">
        <v>3110</v>
      </c>
      <c r="B997" t="s">
        <v>3111</v>
      </c>
      <c r="C997">
        <v>4</v>
      </c>
      <c r="D997">
        <v>2.1291490125281909</v>
      </c>
      <c r="E997">
        <v>2.9619768010075301E-3</v>
      </c>
      <c r="F997">
        <v>40</v>
      </c>
    </row>
    <row r="998" spans="1:6" x14ac:dyDescent="0.3">
      <c r="A998" t="s">
        <v>7533</v>
      </c>
      <c r="B998" t="s">
        <v>7533</v>
      </c>
      <c r="C998">
        <v>4</v>
      </c>
      <c r="D998">
        <v>2.1291490125281909</v>
      </c>
      <c r="E998">
        <v>2.9619768010075301E-3</v>
      </c>
      <c r="F998">
        <v>41</v>
      </c>
    </row>
    <row r="999" spans="1:6" x14ac:dyDescent="0.3">
      <c r="A999" t="s">
        <v>1843</v>
      </c>
      <c r="B999" t="s">
        <v>1843</v>
      </c>
      <c r="C999">
        <v>5</v>
      </c>
      <c r="D999">
        <v>1.7006943861953281</v>
      </c>
      <c r="E999">
        <v>2.9574123792378321E-3</v>
      </c>
      <c r="F999">
        <v>65</v>
      </c>
    </row>
    <row r="1000" spans="1:6" x14ac:dyDescent="0.3">
      <c r="A1000" t="s">
        <v>1788</v>
      </c>
      <c r="B1000" t="s">
        <v>1788</v>
      </c>
      <c r="C1000">
        <v>5</v>
      </c>
      <c r="D1000">
        <v>1.7006943861953281</v>
      </c>
      <c r="E1000">
        <v>2.9574123792378321E-3</v>
      </c>
      <c r="F1000">
        <v>61</v>
      </c>
    </row>
    <row r="1001" spans="1:6" x14ac:dyDescent="0.3">
      <c r="A1001" t="s">
        <v>2029</v>
      </c>
      <c r="B1001" t="s">
        <v>13135</v>
      </c>
      <c r="C1001">
        <v>6</v>
      </c>
      <c r="D1001">
        <v>1.4130123137435471</v>
      </c>
      <c r="E1001">
        <v>2.9485792221818092E-3</v>
      </c>
      <c r="F1001">
        <v>87</v>
      </c>
    </row>
    <row r="1002" spans="1:6" x14ac:dyDescent="0.3">
      <c r="A1002" t="s">
        <v>3076</v>
      </c>
      <c r="B1002" t="s">
        <v>3076</v>
      </c>
      <c r="C1002">
        <v>4</v>
      </c>
      <c r="D1002">
        <v>2.1061594943034931</v>
      </c>
      <c r="E1002">
        <v>2.9299948123128819E-3</v>
      </c>
      <c r="F1002">
        <v>43</v>
      </c>
    </row>
    <row r="1003" spans="1:6" x14ac:dyDescent="0.3">
      <c r="A1003" t="s">
        <v>11509</v>
      </c>
      <c r="B1003" t="s">
        <v>11509</v>
      </c>
      <c r="C1003">
        <v>4</v>
      </c>
      <c r="D1003">
        <v>2.1061594943034931</v>
      </c>
      <c r="E1003">
        <v>2.9299948123128819E-3</v>
      </c>
      <c r="F1003">
        <v>43</v>
      </c>
    </row>
    <row r="1004" spans="1:6" x14ac:dyDescent="0.3">
      <c r="A1004" t="s">
        <v>7872</v>
      </c>
      <c r="B1004" t="s">
        <v>7873</v>
      </c>
      <c r="C1004">
        <v>4</v>
      </c>
      <c r="D1004">
        <v>2.1061594943034931</v>
      </c>
      <c r="E1004">
        <v>2.9299948123128819E-3</v>
      </c>
      <c r="F1004">
        <v>43</v>
      </c>
    </row>
    <row r="1005" spans="1:6" x14ac:dyDescent="0.3">
      <c r="A1005" t="s">
        <v>2413</v>
      </c>
      <c r="B1005" t="s">
        <v>2413</v>
      </c>
      <c r="C1005">
        <v>6</v>
      </c>
      <c r="D1005">
        <v>1.4017127584896141</v>
      </c>
      <c r="E1005">
        <v>2.925000068965958E-3</v>
      </c>
      <c r="F1005">
        <v>88</v>
      </c>
    </row>
    <row r="1006" spans="1:6" x14ac:dyDescent="0.3">
      <c r="A1006" t="s">
        <v>3308</v>
      </c>
      <c r="B1006" t="s">
        <v>3309</v>
      </c>
      <c r="C1006">
        <v>6</v>
      </c>
      <c r="D1006">
        <v>1.4017127584896141</v>
      </c>
      <c r="E1006">
        <v>2.925000068965958E-3</v>
      </c>
      <c r="F1006">
        <v>88</v>
      </c>
    </row>
    <row r="1007" spans="1:6" x14ac:dyDescent="0.3">
      <c r="A1007" t="s">
        <v>1218</v>
      </c>
      <c r="B1007" t="s">
        <v>1219</v>
      </c>
      <c r="C1007">
        <v>6</v>
      </c>
      <c r="D1007">
        <v>1.4017127584896141</v>
      </c>
      <c r="E1007">
        <v>2.925000068965958E-3</v>
      </c>
      <c r="F1007">
        <v>88</v>
      </c>
    </row>
    <row r="1008" spans="1:6" x14ac:dyDescent="0.3">
      <c r="A1008" t="s">
        <v>2187</v>
      </c>
      <c r="B1008" t="s">
        <v>2188</v>
      </c>
      <c r="C1008">
        <v>3</v>
      </c>
      <c r="D1008">
        <v>2.7993066748634381</v>
      </c>
      <c r="E1008">
        <v>2.9207026073784191E-3</v>
      </c>
      <c r="F1008">
        <v>21</v>
      </c>
    </row>
    <row r="1009" spans="1:6" x14ac:dyDescent="0.3">
      <c r="A1009" t="s">
        <v>10454</v>
      </c>
      <c r="B1009" t="s">
        <v>10455</v>
      </c>
      <c r="C1009">
        <v>3</v>
      </c>
      <c r="D1009">
        <v>2.7993066748634381</v>
      </c>
      <c r="E1009">
        <v>2.9207026073784191E-3</v>
      </c>
      <c r="F1009">
        <v>21</v>
      </c>
    </row>
    <row r="1010" spans="1:6" x14ac:dyDescent="0.3">
      <c r="A1010" t="s">
        <v>2332</v>
      </c>
      <c r="B1010" t="s">
        <v>2333</v>
      </c>
      <c r="C1010">
        <v>3</v>
      </c>
      <c r="D1010">
        <v>2.7993066748634381</v>
      </c>
      <c r="E1010">
        <v>2.9207026073784191E-3</v>
      </c>
      <c r="F1010">
        <v>20</v>
      </c>
    </row>
    <row r="1011" spans="1:6" x14ac:dyDescent="0.3">
      <c r="A1011" t="s">
        <v>4003</v>
      </c>
      <c r="B1011" t="s">
        <v>4004</v>
      </c>
      <c r="C1011">
        <v>2</v>
      </c>
      <c r="D1011">
        <v>2.7993066748634381</v>
      </c>
      <c r="E1011">
        <v>2.9207026073784191E-3</v>
      </c>
      <c r="F1011">
        <v>16</v>
      </c>
    </row>
    <row r="1012" spans="1:6" x14ac:dyDescent="0.3">
      <c r="A1012" t="s">
        <v>3072</v>
      </c>
      <c r="B1012" t="s">
        <v>13443</v>
      </c>
      <c r="C1012">
        <v>5</v>
      </c>
      <c r="D1012">
        <v>1.670841423045647</v>
      </c>
      <c r="E1012">
        <v>2.9054997466729021E-3</v>
      </c>
      <c r="F1012">
        <v>67</v>
      </c>
    </row>
    <row r="1013" spans="1:6" x14ac:dyDescent="0.3">
      <c r="A1013" t="s">
        <v>2170</v>
      </c>
      <c r="B1013" t="s">
        <v>2171</v>
      </c>
      <c r="C1013">
        <v>6</v>
      </c>
      <c r="D1013">
        <v>1.3905394578914889</v>
      </c>
      <c r="E1013">
        <v>2.901684375488709E-3</v>
      </c>
      <c r="F1013">
        <v>89</v>
      </c>
    </row>
    <row r="1014" spans="1:6" x14ac:dyDescent="0.3">
      <c r="A1014" t="s">
        <v>7505</v>
      </c>
      <c r="B1014" t="s">
        <v>7505</v>
      </c>
      <c r="C1014">
        <v>4</v>
      </c>
      <c r="D1014">
        <v>2.0836866384514341</v>
      </c>
      <c r="E1014">
        <v>2.898731581184148E-3</v>
      </c>
      <c r="F1014">
        <v>44</v>
      </c>
    </row>
    <row r="1015" spans="1:6" x14ac:dyDescent="0.3">
      <c r="A1015" t="s">
        <v>2611</v>
      </c>
      <c r="B1015" t="s">
        <v>14784</v>
      </c>
      <c r="C1015">
        <v>5</v>
      </c>
      <c r="D1015">
        <v>1.656242623624494</v>
      </c>
      <c r="E1015">
        <v>2.8801132513210162E-3</v>
      </c>
      <c r="F1015">
        <v>68</v>
      </c>
    </row>
    <row r="1016" spans="1:6" x14ac:dyDescent="0.3">
      <c r="A1016" t="s">
        <v>2411</v>
      </c>
      <c r="B1016" t="s">
        <v>2411</v>
      </c>
      <c r="C1016">
        <v>6</v>
      </c>
      <c r="D1016">
        <v>1.379489621704904</v>
      </c>
      <c r="E1016">
        <v>2.8786263192556679E-3</v>
      </c>
      <c r="F1016">
        <v>90</v>
      </c>
    </row>
    <row r="1017" spans="1:6" x14ac:dyDescent="0.3">
      <c r="A1017" t="s">
        <v>8020</v>
      </c>
      <c r="B1017" t="s">
        <v>8020</v>
      </c>
      <c r="C1017">
        <v>2</v>
      </c>
      <c r="D1017">
        <v>2.754854912292604</v>
      </c>
      <c r="E1017">
        <v>2.8743231306283291E-3</v>
      </c>
      <c r="F1017">
        <v>21</v>
      </c>
    </row>
    <row r="1018" spans="1:6" x14ac:dyDescent="0.3">
      <c r="A1018" t="s">
        <v>3191</v>
      </c>
      <c r="B1018" t="s">
        <v>14785</v>
      </c>
      <c r="C1018">
        <v>3</v>
      </c>
      <c r="D1018">
        <v>2.754854912292604</v>
      </c>
      <c r="E1018">
        <v>2.8743231306283291E-3</v>
      </c>
      <c r="F1018">
        <v>22</v>
      </c>
    </row>
    <row r="1019" spans="1:6" x14ac:dyDescent="0.3">
      <c r="A1019" t="s">
        <v>1496</v>
      </c>
      <c r="B1019" t="s">
        <v>1497</v>
      </c>
      <c r="C1019">
        <v>4</v>
      </c>
      <c r="D1019">
        <v>2.0617077317326591</v>
      </c>
      <c r="E1019">
        <v>2.8681555099794292E-3</v>
      </c>
      <c r="F1019">
        <v>45</v>
      </c>
    </row>
    <row r="1020" spans="1:6" x14ac:dyDescent="0.3">
      <c r="A1020" t="s">
        <v>9303</v>
      </c>
      <c r="B1020" t="s">
        <v>14786</v>
      </c>
      <c r="C1020">
        <v>4</v>
      </c>
      <c r="D1020">
        <v>2.0617077317326591</v>
      </c>
      <c r="E1020">
        <v>2.8681555099794292E-3</v>
      </c>
      <c r="F1020">
        <v>44</v>
      </c>
    </row>
    <row r="1021" spans="1:6" x14ac:dyDescent="0.3">
      <c r="A1021" t="s">
        <v>693</v>
      </c>
      <c r="B1021" t="s">
        <v>693</v>
      </c>
      <c r="C1021">
        <v>4</v>
      </c>
      <c r="D1021">
        <v>2.0617077317326591</v>
      </c>
      <c r="E1021">
        <v>2.8681555099794292E-3</v>
      </c>
      <c r="F1021">
        <v>44</v>
      </c>
    </row>
    <row r="1022" spans="1:6" x14ac:dyDescent="0.3">
      <c r="A1022" t="s">
        <v>2597</v>
      </c>
      <c r="B1022" t="s">
        <v>2598</v>
      </c>
      <c r="C1022">
        <v>6</v>
      </c>
      <c r="D1022">
        <v>1.368560551172713</v>
      </c>
      <c r="E1022">
        <v>2.8558202686816288E-3</v>
      </c>
      <c r="F1022">
        <v>91</v>
      </c>
    </row>
    <row r="1023" spans="1:6" x14ac:dyDescent="0.3">
      <c r="A1023" t="s">
        <v>2402</v>
      </c>
      <c r="B1023" t="s">
        <v>2403</v>
      </c>
      <c r="C1023">
        <v>6</v>
      </c>
      <c r="D1023">
        <v>1.368560551172713</v>
      </c>
      <c r="E1023">
        <v>2.8558202686816288E-3</v>
      </c>
      <c r="F1023">
        <v>91</v>
      </c>
    </row>
    <row r="1024" spans="1:6" x14ac:dyDescent="0.3">
      <c r="A1024" t="s">
        <v>2553</v>
      </c>
      <c r="B1024" t="s">
        <v>14787</v>
      </c>
      <c r="C1024">
        <v>2</v>
      </c>
      <c r="D1024">
        <v>4.0985896589936992</v>
      </c>
      <c r="E1024">
        <v>2.8508872360167789E-3</v>
      </c>
      <c r="F1024">
        <v>5</v>
      </c>
    </row>
    <row r="1025" spans="1:6" x14ac:dyDescent="0.3">
      <c r="A1025" t="s">
        <v>9713</v>
      </c>
      <c r="B1025" t="s">
        <v>9714</v>
      </c>
      <c r="C1025">
        <v>2</v>
      </c>
      <c r="D1025">
        <v>4.0985896589936992</v>
      </c>
      <c r="E1025">
        <v>2.8508872360167789E-3</v>
      </c>
      <c r="F1025">
        <v>5</v>
      </c>
    </row>
    <row r="1026" spans="1:6" x14ac:dyDescent="0.3">
      <c r="A1026" t="s">
        <v>3632</v>
      </c>
      <c r="B1026" t="s">
        <v>3633</v>
      </c>
      <c r="C1026">
        <v>2</v>
      </c>
      <c r="D1026">
        <v>4.0985896589936992</v>
      </c>
      <c r="E1026">
        <v>2.8508872360167789E-3</v>
      </c>
      <c r="F1026">
        <v>5</v>
      </c>
    </row>
    <row r="1027" spans="1:6" x14ac:dyDescent="0.3">
      <c r="A1027" t="s">
        <v>9572</v>
      </c>
      <c r="B1027" t="s">
        <v>9573</v>
      </c>
      <c r="C1027">
        <v>2</v>
      </c>
      <c r="D1027">
        <v>4.0985896589936992</v>
      </c>
      <c r="E1027">
        <v>2.8508872360167789E-3</v>
      </c>
      <c r="F1027">
        <v>5</v>
      </c>
    </row>
    <row r="1028" spans="1:6" x14ac:dyDescent="0.3">
      <c r="A1028" t="s">
        <v>3511</v>
      </c>
      <c r="B1028" t="s">
        <v>3511</v>
      </c>
      <c r="C1028">
        <v>4</v>
      </c>
      <c r="D1028">
        <v>2.0402015265116948</v>
      </c>
      <c r="E1028">
        <v>2.8382370399393439E-3</v>
      </c>
      <c r="F1028">
        <v>43</v>
      </c>
    </row>
    <row r="1029" spans="1:6" x14ac:dyDescent="0.3">
      <c r="A1029" t="s">
        <v>3791</v>
      </c>
      <c r="B1029" t="s">
        <v>3792</v>
      </c>
      <c r="C1029">
        <v>4</v>
      </c>
      <c r="D1029">
        <v>2.0402015265116948</v>
      </c>
      <c r="E1029">
        <v>2.8382370399393439E-3</v>
      </c>
      <c r="F1029">
        <v>46</v>
      </c>
    </row>
    <row r="1030" spans="1:6" x14ac:dyDescent="0.3">
      <c r="A1030" t="s">
        <v>9560</v>
      </c>
      <c r="B1030" t="s">
        <v>9561</v>
      </c>
      <c r="C1030">
        <v>4</v>
      </c>
      <c r="D1030">
        <v>2.0402015265116948</v>
      </c>
      <c r="E1030">
        <v>2.8382370399393439E-3</v>
      </c>
      <c r="F1030">
        <v>46</v>
      </c>
    </row>
    <row r="1031" spans="1:6" x14ac:dyDescent="0.3">
      <c r="A1031" t="s">
        <v>10204</v>
      </c>
      <c r="B1031" t="s">
        <v>10204</v>
      </c>
      <c r="C1031">
        <v>4</v>
      </c>
      <c r="D1031">
        <v>2.019148117313863</v>
      </c>
      <c r="E1031">
        <v>2.8089484794585301E-3</v>
      </c>
      <c r="F1031">
        <v>42</v>
      </c>
    </row>
    <row r="1032" spans="1:6" x14ac:dyDescent="0.3">
      <c r="A1032" t="s">
        <v>3203</v>
      </c>
      <c r="B1032" t="s">
        <v>3204</v>
      </c>
      <c r="C1032">
        <v>4</v>
      </c>
      <c r="D1032">
        <v>2.019148117313863</v>
      </c>
      <c r="E1032">
        <v>2.8089484794585301E-3</v>
      </c>
      <c r="F1032">
        <v>46</v>
      </c>
    </row>
    <row r="1033" spans="1:6" x14ac:dyDescent="0.3">
      <c r="A1033" t="s">
        <v>10526</v>
      </c>
      <c r="B1033" t="s">
        <v>10526</v>
      </c>
      <c r="C1033">
        <v>3</v>
      </c>
      <c r="D1033">
        <v>2.019148117313863</v>
      </c>
      <c r="E1033">
        <v>2.8089484794585301E-3</v>
      </c>
      <c r="F1033">
        <v>42</v>
      </c>
    </row>
    <row r="1034" spans="1:6" x14ac:dyDescent="0.3">
      <c r="A1034" t="s">
        <v>7509</v>
      </c>
      <c r="B1034" t="s">
        <v>7509</v>
      </c>
      <c r="C1034">
        <v>2</v>
      </c>
      <c r="D1034">
        <v>2.6714733033535532</v>
      </c>
      <c r="E1034">
        <v>2.7873255591144559E-3</v>
      </c>
      <c r="F1034">
        <v>24</v>
      </c>
    </row>
    <row r="1035" spans="1:6" x14ac:dyDescent="0.3">
      <c r="A1035" t="s">
        <v>3555</v>
      </c>
      <c r="B1035" t="s">
        <v>3555</v>
      </c>
      <c r="C1035">
        <v>5</v>
      </c>
      <c r="D1035">
        <v>1.599889687073363</v>
      </c>
      <c r="E1035">
        <v>2.782118647754669E-3</v>
      </c>
      <c r="F1035">
        <v>72</v>
      </c>
    </row>
    <row r="1036" spans="1:6" x14ac:dyDescent="0.3">
      <c r="A1036" t="s">
        <v>1176</v>
      </c>
      <c r="B1036" t="s">
        <v>14788</v>
      </c>
      <c r="C1036">
        <v>2</v>
      </c>
      <c r="D1036">
        <v>1.998528830111127</v>
      </c>
      <c r="E1036">
        <v>2.7802638500650729E-3</v>
      </c>
      <c r="F1036">
        <v>47</v>
      </c>
    </row>
    <row r="1037" spans="1:6" x14ac:dyDescent="0.3">
      <c r="A1037" t="s">
        <v>2314</v>
      </c>
      <c r="B1037" t="s">
        <v>13537</v>
      </c>
      <c r="C1037">
        <v>4</v>
      </c>
      <c r="D1037">
        <v>1.998528830111127</v>
      </c>
      <c r="E1037">
        <v>2.7802638500650729E-3</v>
      </c>
      <c r="F1037">
        <v>48</v>
      </c>
    </row>
    <row r="1038" spans="1:6" x14ac:dyDescent="0.3">
      <c r="A1038" t="s">
        <v>10798</v>
      </c>
      <c r="B1038" t="s">
        <v>10799</v>
      </c>
      <c r="C1038">
        <v>4</v>
      </c>
      <c r="D1038">
        <v>1.998528830111127</v>
      </c>
      <c r="E1038">
        <v>2.7802638500650729E-3</v>
      </c>
      <c r="F1038">
        <v>48</v>
      </c>
    </row>
    <row r="1039" spans="1:6" x14ac:dyDescent="0.3">
      <c r="A1039" t="s">
        <v>3317</v>
      </c>
      <c r="B1039" t="s">
        <v>14789</v>
      </c>
      <c r="C1039">
        <v>6</v>
      </c>
      <c r="D1039">
        <v>1.3260009367539181</v>
      </c>
      <c r="E1039">
        <v>2.76700972290028E-3</v>
      </c>
      <c r="F1039">
        <v>95</v>
      </c>
    </row>
    <row r="1040" spans="1:6" x14ac:dyDescent="0.3">
      <c r="A1040" t="s">
        <v>1777</v>
      </c>
      <c r="B1040" t="s">
        <v>1778</v>
      </c>
      <c r="C1040">
        <v>6</v>
      </c>
      <c r="D1040">
        <v>1.3260009367539181</v>
      </c>
      <c r="E1040">
        <v>2.76700972290028E-3</v>
      </c>
      <c r="F1040">
        <v>95</v>
      </c>
    </row>
    <row r="1041" spans="1:6" x14ac:dyDescent="0.3">
      <c r="A1041" t="s">
        <v>3153</v>
      </c>
      <c r="B1041" t="s">
        <v>14790</v>
      </c>
      <c r="C1041">
        <v>4</v>
      </c>
      <c r="D1041">
        <v>1.978326122793608</v>
      </c>
      <c r="E1041">
        <v>2.7521587479609308E-3</v>
      </c>
      <c r="F1041">
        <v>48</v>
      </c>
    </row>
    <row r="1042" spans="1:6" x14ac:dyDescent="0.3">
      <c r="A1042" t="s">
        <v>3878</v>
      </c>
      <c r="B1042" t="s">
        <v>14791</v>
      </c>
      <c r="C1042">
        <v>4</v>
      </c>
      <c r="D1042">
        <v>1.978326122793608</v>
      </c>
      <c r="E1042">
        <v>2.7521587479609308E-3</v>
      </c>
      <c r="F1042">
        <v>49</v>
      </c>
    </row>
    <row r="1043" spans="1:6" x14ac:dyDescent="0.3">
      <c r="A1043" t="s">
        <v>2966</v>
      </c>
      <c r="B1043" t="s">
        <v>14497</v>
      </c>
      <c r="C1043">
        <v>3</v>
      </c>
      <c r="D1043">
        <v>2.632252590200272</v>
      </c>
      <c r="E1043">
        <v>2.746403983711997E-3</v>
      </c>
      <c r="F1043">
        <v>25</v>
      </c>
    </row>
    <row r="1044" spans="1:6" x14ac:dyDescent="0.3">
      <c r="A1044" t="s">
        <v>1804</v>
      </c>
      <c r="B1044" t="s">
        <v>1805</v>
      </c>
      <c r="C1044">
        <v>3</v>
      </c>
      <c r="D1044">
        <v>2.632252590200272</v>
      </c>
      <c r="E1044">
        <v>2.746403983711997E-3</v>
      </c>
      <c r="F1044">
        <v>25</v>
      </c>
    </row>
    <row r="1045" spans="1:6" x14ac:dyDescent="0.3">
      <c r="A1045" t="s">
        <v>7562</v>
      </c>
      <c r="B1045" t="s">
        <v>7563</v>
      </c>
      <c r="C1045">
        <v>2</v>
      </c>
      <c r="D1045">
        <v>3.9444389791664398</v>
      </c>
      <c r="E1045">
        <v>2.7436634731844828E-3</v>
      </c>
      <c r="F1045">
        <v>6</v>
      </c>
    </row>
    <row r="1046" spans="1:6" x14ac:dyDescent="0.3">
      <c r="A1046" t="s">
        <v>3553</v>
      </c>
      <c r="B1046" t="s">
        <v>14792</v>
      </c>
      <c r="C1046">
        <v>2</v>
      </c>
      <c r="D1046">
        <v>3.9444389791664398</v>
      </c>
      <c r="E1046">
        <v>2.7436634731844828E-3</v>
      </c>
      <c r="F1046">
        <v>6</v>
      </c>
    </row>
    <row r="1047" spans="1:6" x14ac:dyDescent="0.3">
      <c r="A1047" t="s">
        <v>3425</v>
      </c>
      <c r="B1047" t="s">
        <v>3426</v>
      </c>
      <c r="C1047">
        <v>2</v>
      </c>
      <c r="D1047">
        <v>3.9444389791664398</v>
      </c>
      <c r="E1047">
        <v>2.7436634731844828E-3</v>
      </c>
      <c r="F1047">
        <v>4</v>
      </c>
    </row>
    <row r="1048" spans="1:6" x14ac:dyDescent="0.3">
      <c r="A1048" t="s">
        <v>10440</v>
      </c>
      <c r="B1048" t="s">
        <v>10440</v>
      </c>
      <c r="C1048">
        <v>2</v>
      </c>
      <c r="D1048">
        <v>3.9444389791664398</v>
      </c>
      <c r="E1048">
        <v>2.7436634731844828E-3</v>
      </c>
      <c r="F1048">
        <v>6</v>
      </c>
    </row>
    <row r="1049" spans="1:6" x14ac:dyDescent="0.3">
      <c r="A1049" t="s">
        <v>10232</v>
      </c>
      <c r="B1049" t="s">
        <v>10233</v>
      </c>
      <c r="C1049">
        <v>2</v>
      </c>
      <c r="D1049">
        <v>3.9444389791664398</v>
      </c>
      <c r="E1049">
        <v>2.7436634731844828E-3</v>
      </c>
      <c r="F1049">
        <v>6</v>
      </c>
    </row>
    <row r="1050" spans="1:6" x14ac:dyDescent="0.3">
      <c r="A1050" t="s">
        <v>9461</v>
      </c>
      <c r="B1050" t="s">
        <v>14793</v>
      </c>
      <c r="C1050">
        <v>4</v>
      </c>
      <c r="D1050">
        <v>1.958523495497428</v>
      </c>
      <c r="E1050">
        <v>2.7246102192740478E-3</v>
      </c>
      <c r="F1050">
        <v>50</v>
      </c>
    </row>
    <row r="1051" spans="1:6" x14ac:dyDescent="0.3">
      <c r="A1051" t="s">
        <v>3312</v>
      </c>
      <c r="B1051" t="s">
        <v>14794</v>
      </c>
      <c r="C1051">
        <v>4</v>
      </c>
      <c r="D1051">
        <v>1.958523495497428</v>
      </c>
      <c r="E1051">
        <v>2.7246102192740478E-3</v>
      </c>
      <c r="F1051">
        <v>50</v>
      </c>
    </row>
    <row r="1052" spans="1:6" x14ac:dyDescent="0.3">
      <c r="A1052" t="s">
        <v>2229</v>
      </c>
      <c r="B1052" t="s">
        <v>14795</v>
      </c>
      <c r="C1052">
        <v>5</v>
      </c>
      <c r="D1052">
        <v>1.5596157879354231</v>
      </c>
      <c r="E1052">
        <v>2.712084590585129E-3</v>
      </c>
      <c r="F1052">
        <v>72</v>
      </c>
    </row>
    <row r="1053" spans="1:6" x14ac:dyDescent="0.3">
      <c r="A1053" t="s">
        <v>11141</v>
      </c>
      <c r="B1053" t="s">
        <v>11141</v>
      </c>
      <c r="C1053">
        <v>3</v>
      </c>
      <c r="D1053">
        <v>2.594512262217425</v>
      </c>
      <c r="E1053">
        <v>2.7070269924974869E-3</v>
      </c>
      <c r="F1053">
        <v>26</v>
      </c>
    </row>
    <row r="1054" spans="1:6" x14ac:dyDescent="0.3">
      <c r="A1054" t="s">
        <v>10523</v>
      </c>
      <c r="B1054" t="s">
        <v>14796</v>
      </c>
      <c r="C1054">
        <v>3</v>
      </c>
      <c r="D1054">
        <v>2.594512262217425</v>
      </c>
      <c r="E1054">
        <v>2.7070269924974869E-3</v>
      </c>
      <c r="F1054">
        <v>26</v>
      </c>
    </row>
    <row r="1055" spans="1:6" x14ac:dyDescent="0.3">
      <c r="A1055" t="s">
        <v>7772</v>
      </c>
      <c r="B1055" t="s">
        <v>7773</v>
      </c>
      <c r="C1055">
        <v>3</v>
      </c>
      <c r="D1055">
        <v>2.594512262217425</v>
      </c>
      <c r="E1055">
        <v>2.7070269924974869E-3</v>
      </c>
      <c r="F1055">
        <v>26</v>
      </c>
    </row>
    <row r="1056" spans="1:6" x14ac:dyDescent="0.3">
      <c r="A1056" t="s">
        <v>9565</v>
      </c>
      <c r="B1056" t="s">
        <v>9565</v>
      </c>
      <c r="C1056">
        <v>3</v>
      </c>
      <c r="D1056">
        <v>2.594512262217425</v>
      </c>
      <c r="E1056">
        <v>2.7070269924974869E-3</v>
      </c>
      <c r="F1056">
        <v>26</v>
      </c>
    </row>
    <row r="1057" spans="1:6" x14ac:dyDescent="0.3">
      <c r="A1057" t="s">
        <v>10875</v>
      </c>
      <c r="B1057" t="s">
        <v>10876</v>
      </c>
      <c r="C1057">
        <v>3</v>
      </c>
      <c r="D1057">
        <v>2.594512262217425</v>
      </c>
      <c r="E1057">
        <v>2.7070269924974869E-3</v>
      </c>
      <c r="F1057">
        <v>26</v>
      </c>
    </row>
    <row r="1058" spans="1:6" x14ac:dyDescent="0.3">
      <c r="A1058" t="s">
        <v>1746</v>
      </c>
      <c r="B1058" t="s">
        <v>1747</v>
      </c>
      <c r="C1058">
        <v>5</v>
      </c>
      <c r="D1058">
        <v>1.2952292780871639</v>
      </c>
      <c r="E1058">
        <v>2.7027974917014741E-3</v>
      </c>
      <c r="F1058">
        <v>92</v>
      </c>
    </row>
    <row r="1059" spans="1:6" x14ac:dyDescent="0.3">
      <c r="A1059" t="s">
        <v>361</v>
      </c>
      <c r="B1059" t="s">
        <v>362</v>
      </c>
      <c r="C1059">
        <v>4</v>
      </c>
      <c r="D1059">
        <v>1.939105409640326</v>
      </c>
      <c r="E1059">
        <v>2.697596647424319E-3</v>
      </c>
      <c r="F1059">
        <v>51</v>
      </c>
    </row>
    <row r="1060" spans="1:6" x14ac:dyDescent="0.3">
      <c r="A1060" t="s">
        <v>7488</v>
      </c>
      <c r="B1060" t="s">
        <v>7488</v>
      </c>
      <c r="C1060">
        <v>5</v>
      </c>
      <c r="D1060">
        <v>1.54654370636807</v>
      </c>
      <c r="E1060">
        <v>2.689352972157093E-3</v>
      </c>
      <c r="F1060">
        <v>72</v>
      </c>
    </row>
    <row r="1061" spans="1:6" x14ac:dyDescent="0.3">
      <c r="A1061" t="s">
        <v>3760</v>
      </c>
      <c r="B1061" t="s">
        <v>14797</v>
      </c>
      <c r="C1061">
        <v>6</v>
      </c>
      <c r="D1061">
        <v>1.2851789422336619</v>
      </c>
      <c r="E1061">
        <v>2.6818251256538828E-3</v>
      </c>
      <c r="F1061">
        <v>96</v>
      </c>
    </row>
    <row r="1062" spans="1:6" x14ac:dyDescent="0.3">
      <c r="A1062" t="s">
        <v>3304</v>
      </c>
      <c r="B1062" t="s">
        <v>14798</v>
      </c>
      <c r="C1062">
        <v>4</v>
      </c>
      <c r="D1062">
        <v>1.920057214669632</v>
      </c>
      <c r="E1062">
        <v>2.6710976512186622E-3</v>
      </c>
      <c r="F1062">
        <v>52</v>
      </c>
    </row>
    <row r="1063" spans="1:6" x14ac:dyDescent="0.3">
      <c r="A1063" t="s">
        <v>9447</v>
      </c>
      <c r="B1063" t="s">
        <v>9448</v>
      </c>
      <c r="C1063">
        <v>3</v>
      </c>
      <c r="D1063">
        <v>2.5581446180465499</v>
      </c>
      <c r="E1063">
        <v>2.6690822134892108E-3</v>
      </c>
      <c r="F1063">
        <v>27</v>
      </c>
    </row>
    <row r="1064" spans="1:6" x14ac:dyDescent="0.3">
      <c r="A1064" t="s">
        <v>7860</v>
      </c>
      <c r="B1064" t="s">
        <v>7860</v>
      </c>
      <c r="C1064">
        <v>3</v>
      </c>
      <c r="D1064">
        <v>2.5581446180465499</v>
      </c>
      <c r="E1064">
        <v>2.6690822134892108E-3</v>
      </c>
      <c r="F1064">
        <v>24</v>
      </c>
    </row>
    <row r="1065" spans="1:6" x14ac:dyDescent="0.3">
      <c r="A1065" t="s">
        <v>569</v>
      </c>
      <c r="B1065" t="s">
        <v>569</v>
      </c>
      <c r="C1065">
        <v>1</v>
      </c>
      <c r="D1065">
        <v>3.810907586541918</v>
      </c>
      <c r="E1065">
        <v>2.650782025048916E-3</v>
      </c>
      <c r="F1065">
        <v>6</v>
      </c>
    </row>
    <row r="1066" spans="1:6" x14ac:dyDescent="0.3">
      <c r="A1066" t="s">
        <v>10472</v>
      </c>
      <c r="B1066" t="s">
        <v>10472</v>
      </c>
      <c r="C1066">
        <v>2</v>
      </c>
      <c r="D1066">
        <v>3.810907586541918</v>
      </c>
      <c r="E1066">
        <v>2.650782025048916E-3</v>
      </c>
      <c r="F1066">
        <v>7</v>
      </c>
    </row>
    <row r="1067" spans="1:6" x14ac:dyDescent="0.3">
      <c r="A1067" t="s">
        <v>10467</v>
      </c>
      <c r="B1067" t="s">
        <v>10467</v>
      </c>
      <c r="C1067">
        <v>2</v>
      </c>
      <c r="D1067">
        <v>3.810907586541918</v>
      </c>
      <c r="E1067">
        <v>2.650782025048916E-3</v>
      </c>
      <c r="F1067">
        <v>7</v>
      </c>
    </row>
    <row r="1068" spans="1:6" x14ac:dyDescent="0.3">
      <c r="A1068" t="s">
        <v>10470</v>
      </c>
      <c r="B1068" t="s">
        <v>10471</v>
      </c>
      <c r="C1068">
        <v>2</v>
      </c>
      <c r="D1068">
        <v>3.810907586541918</v>
      </c>
      <c r="E1068">
        <v>2.650782025048916E-3</v>
      </c>
      <c r="F1068">
        <v>7</v>
      </c>
    </row>
    <row r="1069" spans="1:6" x14ac:dyDescent="0.3">
      <c r="A1069" t="s">
        <v>10473</v>
      </c>
      <c r="B1069" t="s">
        <v>7912</v>
      </c>
      <c r="C1069">
        <v>2</v>
      </c>
      <c r="D1069">
        <v>3.810907586541918</v>
      </c>
      <c r="E1069">
        <v>2.650782025048916E-3</v>
      </c>
      <c r="F1069">
        <v>7</v>
      </c>
    </row>
    <row r="1070" spans="1:6" x14ac:dyDescent="0.3">
      <c r="A1070" t="s">
        <v>3852</v>
      </c>
      <c r="B1070" t="s">
        <v>3852</v>
      </c>
      <c r="C1070">
        <v>2</v>
      </c>
      <c r="D1070">
        <v>3.810907586541918</v>
      </c>
      <c r="E1070">
        <v>2.650782025048916E-3</v>
      </c>
      <c r="F1070">
        <v>7</v>
      </c>
    </row>
    <row r="1071" spans="1:6" x14ac:dyDescent="0.3">
      <c r="A1071" t="s">
        <v>673</v>
      </c>
      <c r="B1071" t="s">
        <v>14799</v>
      </c>
      <c r="C1071">
        <v>4</v>
      </c>
      <c r="D1071">
        <v>1.901365081657479</v>
      </c>
      <c r="E1071">
        <v>2.645093992471639E-3</v>
      </c>
      <c r="F1071">
        <v>53</v>
      </c>
    </row>
    <row r="1072" spans="1:6" x14ac:dyDescent="0.3">
      <c r="A1072" t="s">
        <v>9116</v>
      </c>
      <c r="B1072" t="s">
        <v>9116</v>
      </c>
      <c r="C1072">
        <v>4</v>
      </c>
      <c r="D1072">
        <v>1.901365081657479</v>
      </c>
      <c r="E1072">
        <v>2.645093992471639E-3</v>
      </c>
      <c r="F1072">
        <v>53</v>
      </c>
    </row>
    <row r="1073" spans="1:6" x14ac:dyDescent="0.3">
      <c r="A1073" t="s">
        <v>7948</v>
      </c>
      <c r="B1073" t="s">
        <v>7949</v>
      </c>
      <c r="C1073">
        <v>3</v>
      </c>
      <c r="D1073">
        <v>2.52305329823528</v>
      </c>
      <c r="E1073">
        <v>2.63246910846951E-3</v>
      </c>
      <c r="F1073">
        <v>28</v>
      </c>
    </row>
    <row r="1074" spans="1:6" x14ac:dyDescent="0.3">
      <c r="A1074" t="s">
        <v>2638</v>
      </c>
      <c r="B1074" t="s">
        <v>13229</v>
      </c>
      <c r="C1074">
        <v>5</v>
      </c>
      <c r="D1074">
        <v>1.495899973549315</v>
      </c>
      <c r="E1074">
        <v>2.6012863544362789E-3</v>
      </c>
      <c r="F1074">
        <v>79</v>
      </c>
    </row>
    <row r="1075" spans="1:6" x14ac:dyDescent="0.3">
      <c r="A1075" t="s">
        <v>9668</v>
      </c>
      <c r="B1075" t="s">
        <v>14800</v>
      </c>
      <c r="C1075">
        <v>3</v>
      </c>
      <c r="D1075">
        <v>2.4891517465595991</v>
      </c>
      <c r="E1075">
        <v>2.5970973675800741E-3</v>
      </c>
      <c r="F1075">
        <v>29</v>
      </c>
    </row>
    <row r="1076" spans="1:6" x14ac:dyDescent="0.3">
      <c r="A1076" t="s">
        <v>1783</v>
      </c>
      <c r="B1076" t="s">
        <v>14801</v>
      </c>
      <c r="C1076">
        <v>3</v>
      </c>
      <c r="D1076">
        <v>2.4891517465595991</v>
      </c>
      <c r="E1076">
        <v>2.5970973675800741E-3</v>
      </c>
      <c r="F1076">
        <v>29</v>
      </c>
    </row>
    <row r="1077" spans="1:6" x14ac:dyDescent="0.3">
      <c r="A1077" t="s">
        <v>7757</v>
      </c>
      <c r="B1077" t="s">
        <v>14802</v>
      </c>
      <c r="C1077">
        <v>3</v>
      </c>
      <c r="D1077">
        <v>2.4891517465595991</v>
      </c>
      <c r="E1077">
        <v>2.5970973675800741E-3</v>
      </c>
      <c r="F1077">
        <v>28</v>
      </c>
    </row>
    <row r="1078" spans="1:6" x14ac:dyDescent="0.3">
      <c r="A1078" t="s">
        <v>11318</v>
      </c>
      <c r="B1078" t="s">
        <v>11319</v>
      </c>
      <c r="C1078">
        <v>3</v>
      </c>
      <c r="D1078">
        <v>2.4891517465595991</v>
      </c>
      <c r="E1078">
        <v>2.5970973675800741E-3</v>
      </c>
      <c r="F1078">
        <v>29</v>
      </c>
    </row>
    <row r="1079" spans="1:6" x14ac:dyDescent="0.3">
      <c r="A1079" t="s">
        <v>3216</v>
      </c>
      <c r="B1079" t="s">
        <v>14803</v>
      </c>
      <c r="C1079">
        <v>4</v>
      </c>
      <c r="D1079">
        <v>1.864997437486605</v>
      </c>
      <c r="E1079">
        <v>2.5945009537939379E-3</v>
      </c>
      <c r="F1079">
        <v>55</v>
      </c>
    </row>
    <row r="1080" spans="1:6" x14ac:dyDescent="0.3">
      <c r="A1080" t="s">
        <v>3300</v>
      </c>
      <c r="B1080" t="s">
        <v>14804</v>
      </c>
      <c r="C1080">
        <v>4</v>
      </c>
      <c r="D1080">
        <v>1.8472978603872039</v>
      </c>
      <c r="E1080">
        <v>2.5698780944038301E-3</v>
      </c>
      <c r="F1080">
        <v>56</v>
      </c>
    </row>
    <row r="1081" spans="1:6" x14ac:dyDescent="0.3">
      <c r="A1081" t="s">
        <v>1881</v>
      </c>
      <c r="B1081" t="s">
        <v>1882</v>
      </c>
      <c r="C1081">
        <v>4</v>
      </c>
      <c r="D1081">
        <v>1.8472978603872039</v>
      </c>
      <c r="E1081">
        <v>2.5698780944038301E-3</v>
      </c>
      <c r="F1081">
        <v>56</v>
      </c>
    </row>
    <row r="1082" spans="1:6" x14ac:dyDescent="0.3">
      <c r="A1082" t="s">
        <v>906</v>
      </c>
      <c r="B1082" t="s">
        <v>14805</v>
      </c>
      <c r="C1082">
        <v>4</v>
      </c>
      <c r="D1082">
        <v>1.8472978603872039</v>
      </c>
      <c r="E1082">
        <v>2.5698780944038301E-3</v>
      </c>
      <c r="F1082">
        <v>56</v>
      </c>
    </row>
    <row r="1083" spans="1:6" x14ac:dyDescent="0.3">
      <c r="A1083" t="s">
        <v>3699</v>
      </c>
      <c r="B1083" t="s">
        <v>3700</v>
      </c>
      <c r="C1083">
        <v>4</v>
      </c>
      <c r="D1083">
        <v>1.8472978603872039</v>
      </c>
      <c r="E1083">
        <v>2.5698780944038301E-3</v>
      </c>
      <c r="F1083">
        <v>56</v>
      </c>
    </row>
    <row r="1084" spans="1:6" x14ac:dyDescent="0.3">
      <c r="A1084" t="s">
        <v>654</v>
      </c>
      <c r="B1084" t="s">
        <v>654</v>
      </c>
      <c r="C1084">
        <v>2</v>
      </c>
      <c r="D1084">
        <v>3.693124550885535</v>
      </c>
      <c r="E1084">
        <v>2.5688547815554711E-3</v>
      </c>
      <c r="F1084">
        <v>8</v>
      </c>
    </row>
    <row r="1085" spans="1:6" x14ac:dyDescent="0.3">
      <c r="A1085" t="s">
        <v>2581</v>
      </c>
      <c r="B1085" t="s">
        <v>2582</v>
      </c>
      <c r="C1085">
        <v>2</v>
      </c>
      <c r="D1085">
        <v>3.693124550885535</v>
      </c>
      <c r="E1085">
        <v>2.5688547815554711E-3</v>
      </c>
      <c r="F1085">
        <v>8</v>
      </c>
    </row>
    <row r="1086" spans="1:6" x14ac:dyDescent="0.3">
      <c r="A1086" t="s">
        <v>2363</v>
      </c>
      <c r="B1086" t="s">
        <v>2363</v>
      </c>
      <c r="C1086">
        <v>2</v>
      </c>
      <c r="D1086">
        <v>3.693124550885535</v>
      </c>
      <c r="E1086">
        <v>2.5688547815554711E-3</v>
      </c>
      <c r="F1086">
        <v>8</v>
      </c>
    </row>
    <row r="1087" spans="1:6" x14ac:dyDescent="0.3">
      <c r="A1087" t="s">
        <v>8399</v>
      </c>
      <c r="B1087" t="s">
        <v>8399</v>
      </c>
      <c r="C1087">
        <v>3</v>
      </c>
      <c r="D1087">
        <v>2.456361923736607</v>
      </c>
      <c r="E1087">
        <v>2.562885567253031E-3</v>
      </c>
      <c r="F1087">
        <v>24</v>
      </c>
    </row>
    <row r="1088" spans="1:6" x14ac:dyDescent="0.3">
      <c r="A1088" t="s">
        <v>456</v>
      </c>
      <c r="B1088" t="s">
        <v>456</v>
      </c>
      <c r="C1088">
        <v>3</v>
      </c>
      <c r="D1088">
        <v>2.456361923736607</v>
      </c>
      <c r="E1088">
        <v>2.562885567253031E-3</v>
      </c>
      <c r="F1088">
        <v>29</v>
      </c>
    </row>
    <row r="1089" spans="1:6" x14ac:dyDescent="0.3">
      <c r="A1089" t="s">
        <v>1859</v>
      </c>
      <c r="B1089" t="s">
        <v>14806</v>
      </c>
      <c r="C1089">
        <v>6</v>
      </c>
      <c r="D1089">
        <v>1.226910034109687</v>
      </c>
      <c r="E1089">
        <v>2.5602334805404779E-3</v>
      </c>
      <c r="F1089">
        <v>105</v>
      </c>
    </row>
    <row r="1090" spans="1:6" x14ac:dyDescent="0.3">
      <c r="A1090" t="s">
        <v>3662</v>
      </c>
      <c r="B1090" t="s">
        <v>14807</v>
      </c>
      <c r="C1090">
        <v>5</v>
      </c>
      <c r="D1090">
        <v>1.4715085204251559</v>
      </c>
      <c r="E1090">
        <v>2.5588709822197781E-3</v>
      </c>
      <c r="F1090">
        <v>82</v>
      </c>
    </row>
    <row r="1091" spans="1:6" x14ac:dyDescent="0.3">
      <c r="A1091" t="s">
        <v>3302</v>
      </c>
      <c r="B1091" t="s">
        <v>14808</v>
      </c>
      <c r="C1091">
        <v>4</v>
      </c>
      <c r="D1091">
        <v>1.829906117675334</v>
      </c>
      <c r="E1091">
        <v>2.545683480434336E-3</v>
      </c>
      <c r="F1091">
        <v>52</v>
      </c>
    </row>
    <row r="1092" spans="1:6" x14ac:dyDescent="0.3">
      <c r="A1092" t="s">
        <v>2595</v>
      </c>
      <c r="B1092" t="s">
        <v>14809</v>
      </c>
      <c r="C1092">
        <v>5</v>
      </c>
      <c r="D1092">
        <v>1.4595323293784399</v>
      </c>
      <c r="E1092">
        <v>2.538045056089152E-3</v>
      </c>
      <c r="F1092">
        <v>81</v>
      </c>
    </row>
    <row r="1093" spans="1:6" x14ac:dyDescent="0.3">
      <c r="A1093" t="s">
        <v>7969</v>
      </c>
      <c r="B1093" t="s">
        <v>7969</v>
      </c>
      <c r="C1093">
        <v>3</v>
      </c>
      <c r="D1093">
        <v>2.4246132254220272</v>
      </c>
      <c r="E1093">
        <v>2.52976004128586E-3</v>
      </c>
      <c r="F1093">
        <v>31</v>
      </c>
    </row>
    <row r="1094" spans="1:6" x14ac:dyDescent="0.3">
      <c r="A1094" t="s">
        <v>9093</v>
      </c>
      <c r="B1094" t="s">
        <v>9094</v>
      </c>
      <c r="C1094">
        <v>3</v>
      </c>
      <c r="D1094">
        <v>2.4246132254220272</v>
      </c>
      <c r="E1094">
        <v>2.52976004128586E-3</v>
      </c>
      <c r="F1094">
        <v>31</v>
      </c>
    </row>
    <row r="1095" spans="1:6" x14ac:dyDescent="0.3">
      <c r="A1095" t="s">
        <v>9178</v>
      </c>
      <c r="B1095" t="s">
        <v>9178</v>
      </c>
      <c r="C1095">
        <v>3</v>
      </c>
      <c r="D1095">
        <v>2.4246132254220272</v>
      </c>
      <c r="E1095">
        <v>2.52976004128586E-3</v>
      </c>
      <c r="F1095">
        <v>31</v>
      </c>
    </row>
    <row r="1096" spans="1:6" x14ac:dyDescent="0.3">
      <c r="A1096" t="s">
        <v>8099</v>
      </c>
      <c r="B1096" t="s">
        <v>8100</v>
      </c>
      <c r="C1096">
        <v>3</v>
      </c>
      <c r="D1096">
        <v>2.4246132254220272</v>
      </c>
      <c r="E1096">
        <v>2.52976004128586E-3</v>
      </c>
      <c r="F1096">
        <v>31</v>
      </c>
    </row>
    <row r="1097" spans="1:6" x14ac:dyDescent="0.3">
      <c r="A1097" t="s">
        <v>2538</v>
      </c>
      <c r="B1097" t="s">
        <v>2538</v>
      </c>
      <c r="C1097">
        <v>4</v>
      </c>
      <c r="D1097">
        <v>1.812811684316034</v>
      </c>
      <c r="E1097">
        <v>2.5219024699279398E-3</v>
      </c>
      <c r="F1097">
        <v>58</v>
      </c>
    </row>
    <row r="1098" spans="1:6" x14ac:dyDescent="0.3">
      <c r="A1098" t="s">
        <v>29</v>
      </c>
      <c r="B1098" t="s">
        <v>29</v>
      </c>
      <c r="C1098">
        <v>2</v>
      </c>
      <c r="D1098">
        <v>3.5877640352277078</v>
      </c>
      <c r="E1098">
        <v>2.4955683649438621E-3</v>
      </c>
      <c r="F1098">
        <v>9</v>
      </c>
    </row>
    <row r="1099" spans="1:6" x14ac:dyDescent="0.3">
      <c r="A1099" t="s">
        <v>3586</v>
      </c>
      <c r="B1099" t="s">
        <v>14810</v>
      </c>
      <c r="C1099">
        <v>2</v>
      </c>
      <c r="D1099">
        <v>3.5877640352277078</v>
      </c>
      <c r="E1099">
        <v>2.4955683649438621E-3</v>
      </c>
      <c r="F1099">
        <v>9</v>
      </c>
    </row>
    <row r="1100" spans="1:6" x14ac:dyDescent="0.3">
      <c r="A1100" t="s">
        <v>10893</v>
      </c>
      <c r="B1100" t="s">
        <v>10894</v>
      </c>
      <c r="C1100">
        <v>2</v>
      </c>
      <c r="D1100">
        <v>3.5877640352277078</v>
      </c>
      <c r="E1100">
        <v>2.4955683649438621E-3</v>
      </c>
      <c r="F1100">
        <v>8</v>
      </c>
    </row>
    <row r="1101" spans="1:6" x14ac:dyDescent="0.3">
      <c r="A1101" t="s">
        <v>3598</v>
      </c>
      <c r="B1101" t="s">
        <v>3599</v>
      </c>
      <c r="C1101">
        <v>2</v>
      </c>
      <c r="D1101">
        <v>3.5877640352277078</v>
      </c>
      <c r="E1101">
        <v>2.4955683649438621E-3</v>
      </c>
      <c r="F1101">
        <v>9</v>
      </c>
    </row>
    <row r="1102" spans="1:6" x14ac:dyDescent="0.3">
      <c r="A1102" t="s">
        <v>744</v>
      </c>
      <c r="B1102" t="s">
        <v>744</v>
      </c>
      <c r="C1102">
        <v>2</v>
      </c>
      <c r="D1102">
        <v>3.5877640352277078</v>
      </c>
      <c r="E1102">
        <v>2.4955683649438621E-3</v>
      </c>
      <c r="F1102">
        <v>9</v>
      </c>
    </row>
    <row r="1103" spans="1:6" x14ac:dyDescent="0.3">
      <c r="A1103" t="s">
        <v>8402</v>
      </c>
      <c r="B1103" t="s">
        <v>8403</v>
      </c>
      <c r="C1103">
        <v>2</v>
      </c>
      <c r="D1103">
        <v>3.5877640352277078</v>
      </c>
      <c r="E1103">
        <v>2.4955683649438621E-3</v>
      </c>
      <c r="F1103">
        <v>9</v>
      </c>
    </row>
    <row r="1104" spans="1:6" x14ac:dyDescent="0.3">
      <c r="A1104" t="s">
        <v>787</v>
      </c>
      <c r="B1104" t="s">
        <v>788</v>
      </c>
      <c r="C1104">
        <v>5</v>
      </c>
      <c r="D1104">
        <v>1.42444100956717</v>
      </c>
      <c r="E1104">
        <v>2.4770232143896489E-3</v>
      </c>
      <c r="F1104">
        <v>85</v>
      </c>
    </row>
    <row r="1105" spans="1:6" x14ac:dyDescent="0.3">
      <c r="A1105" t="s">
        <v>7610</v>
      </c>
      <c r="B1105" t="s">
        <v>7611</v>
      </c>
      <c r="C1105">
        <v>4</v>
      </c>
      <c r="D1105">
        <v>1.7794752640484419</v>
      </c>
      <c r="E1105">
        <v>2.47552633426048E-3</v>
      </c>
      <c r="F1105">
        <v>60</v>
      </c>
    </row>
    <row r="1106" spans="1:6" x14ac:dyDescent="0.3">
      <c r="A1106" t="s">
        <v>10289</v>
      </c>
      <c r="B1106" t="s">
        <v>14811</v>
      </c>
      <c r="C1106">
        <v>3</v>
      </c>
      <c r="D1106">
        <v>2.3639886036055922</v>
      </c>
      <c r="E1106">
        <v>2.4665063461474981E-3</v>
      </c>
      <c r="F1106">
        <v>32</v>
      </c>
    </row>
    <row r="1107" spans="1:6" x14ac:dyDescent="0.3">
      <c r="A1107" t="s">
        <v>3788</v>
      </c>
      <c r="B1107" t="s">
        <v>3788</v>
      </c>
      <c r="C1107">
        <v>4</v>
      </c>
      <c r="D1107">
        <v>1.4130123137435471</v>
      </c>
      <c r="E1107">
        <v>2.457149351818174E-3</v>
      </c>
      <c r="F1107">
        <v>85</v>
      </c>
    </row>
    <row r="1108" spans="1:6" x14ac:dyDescent="0.3">
      <c r="A1108" t="s">
        <v>7832</v>
      </c>
      <c r="B1108" t="s">
        <v>7832</v>
      </c>
      <c r="C1108">
        <v>4</v>
      </c>
      <c r="D1108">
        <v>1.763214743176662</v>
      </c>
      <c r="E1108">
        <v>2.4529054254790318E-3</v>
      </c>
      <c r="F1108">
        <v>59</v>
      </c>
    </row>
    <row r="1109" spans="1:6" x14ac:dyDescent="0.3">
      <c r="A1109" t="s">
        <v>3445</v>
      </c>
      <c r="B1109" t="s">
        <v>13715</v>
      </c>
      <c r="C1109">
        <v>4</v>
      </c>
      <c r="D1109">
        <v>1.763214743176662</v>
      </c>
      <c r="E1109">
        <v>2.4529054254790318E-3</v>
      </c>
      <c r="F1109">
        <v>61</v>
      </c>
    </row>
    <row r="1110" spans="1:6" x14ac:dyDescent="0.3">
      <c r="A1110" t="s">
        <v>3122</v>
      </c>
      <c r="B1110" t="s">
        <v>3123</v>
      </c>
      <c r="C1110">
        <v>4</v>
      </c>
      <c r="D1110">
        <v>1.763214743176662</v>
      </c>
      <c r="E1110">
        <v>2.4529054254790318E-3</v>
      </c>
      <c r="F1110">
        <v>61</v>
      </c>
    </row>
    <row r="1111" spans="1:6" x14ac:dyDescent="0.3">
      <c r="A1111" t="s">
        <v>892</v>
      </c>
      <c r="B1111" t="s">
        <v>14812</v>
      </c>
      <c r="C1111">
        <v>6</v>
      </c>
      <c r="D1111">
        <v>1.1718502569266589</v>
      </c>
      <c r="E1111">
        <v>2.4453384344033931E-3</v>
      </c>
      <c r="F1111">
        <v>111</v>
      </c>
    </row>
    <row r="1112" spans="1:6" x14ac:dyDescent="0.3">
      <c r="A1112" t="s">
        <v>9414</v>
      </c>
      <c r="B1112" t="s">
        <v>14018</v>
      </c>
      <c r="C1112">
        <v>3</v>
      </c>
      <c r="D1112">
        <v>2.3350010667323402</v>
      </c>
      <c r="E1112">
        <v>2.4362617233316302E-3</v>
      </c>
      <c r="F1112">
        <v>34</v>
      </c>
    </row>
    <row r="1113" spans="1:6" x14ac:dyDescent="0.3">
      <c r="A1113" t="s">
        <v>7996</v>
      </c>
      <c r="B1113" t="s">
        <v>7997</v>
      </c>
      <c r="C1113">
        <v>3</v>
      </c>
      <c r="D1113">
        <v>2.3350010667323402</v>
      </c>
      <c r="E1113">
        <v>2.4362617233316302E-3</v>
      </c>
      <c r="F1113">
        <v>34</v>
      </c>
    </row>
    <row r="1114" spans="1:6" x14ac:dyDescent="0.3">
      <c r="A1114" t="s">
        <v>2456</v>
      </c>
      <c r="B1114" t="s">
        <v>14422</v>
      </c>
      <c r="C1114">
        <v>3</v>
      </c>
      <c r="D1114">
        <v>2.3350010667323402</v>
      </c>
      <c r="E1114">
        <v>2.4362617233316302E-3</v>
      </c>
      <c r="F1114">
        <v>33</v>
      </c>
    </row>
    <row r="1115" spans="1:6" x14ac:dyDescent="0.3">
      <c r="A1115" t="s">
        <v>9348</v>
      </c>
      <c r="B1115" t="s">
        <v>14813</v>
      </c>
      <c r="C1115">
        <v>2</v>
      </c>
      <c r="D1115">
        <v>3.492453855423383</v>
      </c>
      <c r="E1115">
        <v>2.429272737014784E-3</v>
      </c>
      <c r="F1115">
        <v>10</v>
      </c>
    </row>
    <row r="1116" spans="1:6" x14ac:dyDescent="0.3">
      <c r="A1116" t="s">
        <v>11513</v>
      </c>
      <c r="B1116" t="s">
        <v>11513</v>
      </c>
      <c r="C1116">
        <v>2</v>
      </c>
      <c r="D1116">
        <v>3.492453855423383</v>
      </c>
      <c r="E1116">
        <v>2.429272737014784E-3</v>
      </c>
      <c r="F1116">
        <v>10</v>
      </c>
    </row>
    <row r="1117" spans="1:6" x14ac:dyDescent="0.3">
      <c r="A1117" t="s">
        <v>2969</v>
      </c>
      <c r="B1117" t="s">
        <v>2970</v>
      </c>
      <c r="C1117">
        <v>2</v>
      </c>
      <c r="D1117">
        <v>3.492453855423383</v>
      </c>
      <c r="E1117">
        <v>2.429272737014784E-3</v>
      </c>
      <c r="F1117">
        <v>10</v>
      </c>
    </row>
    <row r="1118" spans="1:6" x14ac:dyDescent="0.3">
      <c r="A1118" t="s">
        <v>11374</v>
      </c>
      <c r="B1118" t="s">
        <v>11374</v>
      </c>
      <c r="C1118">
        <v>2</v>
      </c>
      <c r="D1118">
        <v>3.492453855423383</v>
      </c>
      <c r="E1118">
        <v>2.429272737014784E-3</v>
      </c>
      <c r="F1118">
        <v>10</v>
      </c>
    </row>
    <row r="1119" spans="1:6" x14ac:dyDescent="0.3">
      <c r="A1119" t="s">
        <v>1520</v>
      </c>
      <c r="B1119" t="s">
        <v>1521</v>
      </c>
      <c r="C1119">
        <v>2</v>
      </c>
      <c r="D1119">
        <v>3.492453855423383</v>
      </c>
      <c r="E1119">
        <v>2.429272737014784E-3</v>
      </c>
      <c r="F1119">
        <v>10</v>
      </c>
    </row>
    <row r="1120" spans="1:6" x14ac:dyDescent="0.3">
      <c r="A1120" t="s">
        <v>489</v>
      </c>
      <c r="B1120" t="s">
        <v>12923</v>
      </c>
      <c r="C1120">
        <v>2</v>
      </c>
      <c r="D1120">
        <v>3.492453855423383</v>
      </c>
      <c r="E1120">
        <v>2.429272737014784E-3</v>
      </c>
      <c r="F1120">
        <v>10</v>
      </c>
    </row>
    <row r="1121" spans="1:6" x14ac:dyDescent="0.3">
      <c r="A1121" t="s">
        <v>2351</v>
      </c>
      <c r="B1121" t="s">
        <v>14814</v>
      </c>
      <c r="C1121">
        <v>4</v>
      </c>
      <c r="D1121">
        <v>1.731466044862082</v>
      </c>
      <c r="E1121">
        <v>2.408738057522803E-3</v>
      </c>
      <c r="F1121">
        <v>63</v>
      </c>
    </row>
    <row r="1122" spans="1:6" x14ac:dyDescent="0.3">
      <c r="A1122" t="s">
        <v>669</v>
      </c>
      <c r="B1122" t="s">
        <v>670</v>
      </c>
      <c r="C1122">
        <v>4</v>
      </c>
      <c r="D1122">
        <v>1.731466044862082</v>
      </c>
      <c r="E1122">
        <v>2.408738057522803E-3</v>
      </c>
      <c r="F1122">
        <v>63</v>
      </c>
    </row>
    <row r="1123" spans="1:6" x14ac:dyDescent="0.3">
      <c r="A1123" t="s">
        <v>7959</v>
      </c>
      <c r="B1123" t="s">
        <v>14815</v>
      </c>
      <c r="C1123">
        <v>4</v>
      </c>
      <c r="D1123">
        <v>1.731466044862082</v>
      </c>
      <c r="E1123">
        <v>2.408738057522803E-3</v>
      </c>
      <c r="F1123">
        <v>63</v>
      </c>
    </row>
    <row r="1124" spans="1:6" x14ac:dyDescent="0.3">
      <c r="A1124" t="s">
        <v>629</v>
      </c>
      <c r="B1124" t="s">
        <v>14816</v>
      </c>
      <c r="C1124">
        <v>3</v>
      </c>
      <c r="D1124">
        <v>2.3068301897656438</v>
      </c>
      <c r="E1124">
        <v>2.4068691760456922E-3</v>
      </c>
      <c r="F1124">
        <v>35</v>
      </c>
    </row>
    <row r="1125" spans="1:6" x14ac:dyDescent="0.3">
      <c r="A1125" t="s">
        <v>12420</v>
      </c>
      <c r="B1125" t="s">
        <v>12420</v>
      </c>
      <c r="C1125">
        <v>3</v>
      </c>
      <c r="D1125">
        <v>2.3068301897656438</v>
      </c>
      <c r="E1125">
        <v>2.4068691760456922E-3</v>
      </c>
      <c r="F1125">
        <v>33</v>
      </c>
    </row>
    <row r="1126" spans="1:6" x14ac:dyDescent="0.3">
      <c r="A1126" t="s">
        <v>3262</v>
      </c>
      <c r="B1126" t="s">
        <v>3263</v>
      </c>
      <c r="C1126">
        <v>3</v>
      </c>
      <c r="D1126">
        <v>2.3068301897656438</v>
      </c>
      <c r="E1126">
        <v>2.4068691760456922E-3</v>
      </c>
      <c r="F1126">
        <v>35</v>
      </c>
    </row>
    <row r="1127" spans="1:6" x14ac:dyDescent="0.3">
      <c r="A1127" t="s">
        <v>3451</v>
      </c>
      <c r="B1127" t="s">
        <v>14817</v>
      </c>
      <c r="C1127">
        <v>3</v>
      </c>
      <c r="D1127">
        <v>2.3068301897656438</v>
      </c>
      <c r="E1127">
        <v>2.4068691760456922E-3</v>
      </c>
      <c r="F1127">
        <v>35</v>
      </c>
    </row>
    <row r="1128" spans="1:6" x14ac:dyDescent="0.3">
      <c r="A1128" t="s">
        <v>2321</v>
      </c>
      <c r="B1128" t="s">
        <v>2321</v>
      </c>
      <c r="C1128">
        <v>4</v>
      </c>
      <c r="D1128">
        <v>1.715961858326116</v>
      </c>
      <c r="E1128">
        <v>2.3871693272142129E-3</v>
      </c>
      <c r="F1128">
        <v>64</v>
      </c>
    </row>
    <row r="1129" spans="1:6" x14ac:dyDescent="0.3">
      <c r="A1129" t="s">
        <v>3459</v>
      </c>
      <c r="B1129" t="s">
        <v>14818</v>
      </c>
      <c r="C1129">
        <v>4</v>
      </c>
      <c r="D1129">
        <v>1.715961858326116</v>
      </c>
      <c r="E1129">
        <v>2.3871693272142129E-3</v>
      </c>
      <c r="F1129">
        <v>64</v>
      </c>
    </row>
    <row r="1130" spans="1:6" x14ac:dyDescent="0.3">
      <c r="A1130" t="s">
        <v>2962</v>
      </c>
      <c r="B1130" t="s">
        <v>2962</v>
      </c>
      <c r="C1130">
        <v>4</v>
      </c>
      <c r="D1130">
        <v>1.715961858326116</v>
      </c>
      <c r="E1130">
        <v>2.3871693272142129E-3</v>
      </c>
      <c r="F1130">
        <v>64</v>
      </c>
    </row>
    <row r="1131" spans="1:6" x14ac:dyDescent="0.3">
      <c r="A1131" t="s">
        <v>2218</v>
      </c>
      <c r="B1131" t="s">
        <v>14819</v>
      </c>
      <c r="C1131">
        <v>5</v>
      </c>
      <c r="D1131">
        <v>1.368560551172713</v>
      </c>
      <c r="E1131">
        <v>2.3798502239013569E-3</v>
      </c>
      <c r="F1131">
        <v>90</v>
      </c>
    </row>
    <row r="1132" spans="1:6" x14ac:dyDescent="0.3">
      <c r="A1132" t="s">
        <v>8293</v>
      </c>
      <c r="B1132" t="s">
        <v>14820</v>
      </c>
      <c r="C1132">
        <v>3</v>
      </c>
      <c r="D1132">
        <v>2.2794312155775289</v>
      </c>
      <c r="E1132">
        <v>2.3782820062049231E-3</v>
      </c>
      <c r="F1132">
        <v>36</v>
      </c>
    </row>
    <row r="1133" spans="1:6" x14ac:dyDescent="0.3">
      <c r="A1133" t="s">
        <v>10115</v>
      </c>
      <c r="B1133" t="s">
        <v>10115</v>
      </c>
      <c r="C1133">
        <v>3</v>
      </c>
      <c r="D1133">
        <v>2.2794312155775289</v>
      </c>
      <c r="E1133">
        <v>2.3782820062049231E-3</v>
      </c>
      <c r="F1133">
        <v>36</v>
      </c>
    </row>
    <row r="1134" spans="1:6" x14ac:dyDescent="0.3">
      <c r="A1134" t="s">
        <v>12824</v>
      </c>
      <c r="B1134" t="s">
        <v>12824</v>
      </c>
      <c r="C1134">
        <v>0</v>
      </c>
      <c r="D1134">
        <v>3.4054424784337529</v>
      </c>
      <c r="E1134">
        <v>2.368749570587607E-3</v>
      </c>
      <c r="F1134">
        <v>3</v>
      </c>
    </row>
    <row r="1135" spans="1:6" x14ac:dyDescent="0.3">
      <c r="A1135" t="s">
        <v>3201</v>
      </c>
      <c r="B1135" t="s">
        <v>3202</v>
      </c>
      <c r="C1135">
        <v>2</v>
      </c>
      <c r="D1135">
        <v>3.4054424784337529</v>
      </c>
      <c r="E1135">
        <v>2.368749570587607E-3</v>
      </c>
      <c r="F1135">
        <v>11</v>
      </c>
    </row>
    <row r="1136" spans="1:6" x14ac:dyDescent="0.3">
      <c r="A1136" t="s">
        <v>9335</v>
      </c>
      <c r="B1136" t="s">
        <v>9336</v>
      </c>
      <c r="C1136">
        <v>2</v>
      </c>
      <c r="D1136">
        <v>3.4054424784337529</v>
      </c>
      <c r="E1136">
        <v>2.368749570587607E-3</v>
      </c>
      <c r="F1136">
        <v>11</v>
      </c>
    </row>
    <row r="1137" spans="1:6" x14ac:dyDescent="0.3">
      <c r="A1137" t="s">
        <v>9168</v>
      </c>
      <c r="B1137" t="s">
        <v>9169</v>
      </c>
      <c r="C1137">
        <v>2</v>
      </c>
      <c r="D1137">
        <v>3.4054424784337529</v>
      </c>
      <c r="E1137">
        <v>2.368749570587607E-3</v>
      </c>
      <c r="F1137">
        <v>11</v>
      </c>
    </row>
    <row r="1138" spans="1:6" x14ac:dyDescent="0.3">
      <c r="A1138" t="s">
        <v>7556</v>
      </c>
      <c r="B1138" t="s">
        <v>7557</v>
      </c>
      <c r="C1138">
        <v>4</v>
      </c>
      <c r="D1138">
        <v>1.7006943861953281</v>
      </c>
      <c r="E1138">
        <v>2.3659299033902651E-3</v>
      </c>
      <c r="F1138">
        <v>64</v>
      </c>
    </row>
    <row r="1139" spans="1:6" x14ac:dyDescent="0.3">
      <c r="A1139" t="s">
        <v>7880</v>
      </c>
      <c r="B1139" t="s">
        <v>14821</v>
      </c>
      <c r="C1139">
        <v>4</v>
      </c>
      <c r="D1139">
        <v>1.7006943861953281</v>
      </c>
      <c r="E1139">
        <v>2.3659299033902651E-3</v>
      </c>
      <c r="F1139">
        <v>62</v>
      </c>
    </row>
    <row r="1140" spans="1:6" x14ac:dyDescent="0.3">
      <c r="A1140" t="s">
        <v>1030</v>
      </c>
      <c r="B1140" t="s">
        <v>14822</v>
      </c>
      <c r="C1140">
        <v>3</v>
      </c>
      <c r="D1140">
        <v>2.2527629684953681</v>
      </c>
      <c r="E1140">
        <v>2.3504572524948352E-3</v>
      </c>
      <c r="F1140">
        <v>37</v>
      </c>
    </row>
    <row r="1141" spans="1:6" x14ac:dyDescent="0.3">
      <c r="A1141" t="s">
        <v>1469</v>
      </c>
      <c r="B1141" t="s">
        <v>1470</v>
      </c>
      <c r="C1141">
        <v>3</v>
      </c>
      <c r="D1141">
        <v>2.2527629684953681</v>
      </c>
      <c r="E1141">
        <v>2.3504572524948352E-3</v>
      </c>
      <c r="F1141">
        <v>37</v>
      </c>
    </row>
    <row r="1142" spans="1:6" x14ac:dyDescent="0.3">
      <c r="A1142" t="s">
        <v>1164</v>
      </c>
      <c r="B1142" t="s">
        <v>1164</v>
      </c>
      <c r="C1142">
        <v>4</v>
      </c>
      <c r="D1142">
        <v>1.685656508830788</v>
      </c>
      <c r="E1142">
        <v>2.3450098815279742E-3</v>
      </c>
      <c r="F1142">
        <v>56</v>
      </c>
    </row>
    <row r="1143" spans="1:6" x14ac:dyDescent="0.3">
      <c r="A1143" t="s">
        <v>11596</v>
      </c>
      <c r="B1143" t="s">
        <v>11596</v>
      </c>
      <c r="C1143">
        <v>2</v>
      </c>
      <c r="D1143">
        <v>3.325399770760217</v>
      </c>
      <c r="E1143">
        <v>2.313073654570503E-3</v>
      </c>
      <c r="F1143">
        <v>12</v>
      </c>
    </row>
    <row r="1144" spans="1:6" x14ac:dyDescent="0.3">
      <c r="A1144" t="s">
        <v>7485</v>
      </c>
      <c r="B1144" t="s">
        <v>14823</v>
      </c>
      <c r="C1144">
        <v>2</v>
      </c>
      <c r="D1144">
        <v>3.325399770760217</v>
      </c>
      <c r="E1144">
        <v>2.313073654570503E-3</v>
      </c>
      <c r="F1144">
        <v>12</v>
      </c>
    </row>
    <row r="1145" spans="1:6" x14ac:dyDescent="0.3">
      <c r="A1145" t="s">
        <v>2555</v>
      </c>
      <c r="B1145" t="s">
        <v>14411</v>
      </c>
      <c r="C1145">
        <v>2</v>
      </c>
      <c r="D1145">
        <v>3.325399770760217</v>
      </c>
      <c r="E1145">
        <v>2.313073654570503E-3</v>
      </c>
      <c r="F1145">
        <v>12</v>
      </c>
    </row>
    <row r="1146" spans="1:6" x14ac:dyDescent="0.3">
      <c r="A1146" t="s">
        <v>2589</v>
      </c>
      <c r="B1146" t="s">
        <v>2589</v>
      </c>
      <c r="C1146">
        <v>5</v>
      </c>
      <c r="D1146">
        <v>1.3260009367539181</v>
      </c>
      <c r="E1146">
        <v>2.305841435750234E-3</v>
      </c>
      <c r="F1146">
        <v>95</v>
      </c>
    </row>
    <row r="1147" spans="1:6" x14ac:dyDescent="0.3">
      <c r="A1147" t="s">
        <v>7920</v>
      </c>
      <c r="B1147" t="s">
        <v>7920</v>
      </c>
      <c r="C1147">
        <v>4</v>
      </c>
      <c r="D1147">
        <v>1.656242623624494</v>
      </c>
      <c r="E1147">
        <v>2.3040906010568119E-3</v>
      </c>
      <c r="F1147">
        <v>63</v>
      </c>
    </row>
    <row r="1148" spans="1:6" x14ac:dyDescent="0.3">
      <c r="A1148" t="s">
        <v>9305</v>
      </c>
      <c r="B1148" t="s">
        <v>14824</v>
      </c>
      <c r="C1148">
        <v>3</v>
      </c>
      <c r="D1148">
        <v>2.201469674107817</v>
      </c>
      <c r="E1148">
        <v>2.2969395511282789E-3</v>
      </c>
      <c r="F1148">
        <v>39</v>
      </c>
    </row>
    <row r="1149" spans="1:6" x14ac:dyDescent="0.3">
      <c r="A1149" t="s">
        <v>1376</v>
      </c>
      <c r="B1149" t="s">
        <v>13801</v>
      </c>
      <c r="C1149">
        <v>5</v>
      </c>
      <c r="D1149">
        <v>1.3156381497183709</v>
      </c>
      <c r="E1149">
        <v>2.2878211289208022E-3</v>
      </c>
      <c r="F1149">
        <v>96</v>
      </c>
    </row>
    <row r="1150" spans="1:6" x14ac:dyDescent="0.3">
      <c r="A1150" t="s">
        <v>2511</v>
      </c>
      <c r="B1150" t="s">
        <v>14825</v>
      </c>
      <c r="C1150">
        <v>3</v>
      </c>
      <c r="D1150">
        <v>2.1767770615174462</v>
      </c>
      <c r="E1150">
        <v>2.271176108121734E-3</v>
      </c>
      <c r="F1150">
        <v>40</v>
      </c>
    </row>
    <row r="1151" spans="1:6" x14ac:dyDescent="0.3">
      <c r="A1151" t="s">
        <v>380</v>
      </c>
      <c r="B1151" t="s">
        <v>381</v>
      </c>
      <c r="C1151">
        <v>2</v>
      </c>
      <c r="D1151">
        <v>3.2512917986064949</v>
      </c>
      <c r="E1151">
        <v>2.2615258077553122E-3</v>
      </c>
      <c r="F1151">
        <v>12</v>
      </c>
    </row>
    <row r="1152" spans="1:6" x14ac:dyDescent="0.3">
      <c r="A1152" t="s">
        <v>9650</v>
      </c>
      <c r="B1152" t="s">
        <v>9651</v>
      </c>
      <c r="C1152">
        <v>2</v>
      </c>
      <c r="D1152">
        <v>3.2512917986064949</v>
      </c>
      <c r="E1152">
        <v>2.2615258077553122E-3</v>
      </c>
      <c r="F1152">
        <v>13</v>
      </c>
    </row>
    <row r="1153" spans="1:6" x14ac:dyDescent="0.3">
      <c r="A1153" t="s">
        <v>11804</v>
      </c>
      <c r="B1153" t="s">
        <v>11805</v>
      </c>
      <c r="C1153">
        <v>2</v>
      </c>
      <c r="D1153">
        <v>3.2512917986064949</v>
      </c>
      <c r="E1153">
        <v>2.2615258077553122E-3</v>
      </c>
      <c r="F1153">
        <v>13</v>
      </c>
    </row>
    <row r="1154" spans="1:6" x14ac:dyDescent="0.3">
      <c r="A1154" t="s">
        <v>11806</v>
      </c>
      <c r="B1154" t="s">
        <v>11807</v>
      </c>
      <c r="C1154">
        <v>2</v>
      </c>
      <c r="D1154">
        <v>3.2512917986064949</v>
      </c>
      <c r="E1154">
        <v>2.2615258077553122E-3</v>
      </c>
      <c r="F1154">
        <v>13</v>
      </c>
    </row>
    <row r="1155" spans="1:6" x14ac:dyDescent="0.3">
      <c r="A1155" t="s">
        <v>11553</v>
      </c>
      <c r="B1155" t="s">
        <v>11554</v>
      </c>
      <c r="C1155">
        <v>2</v>
      </c>
      <c r="D1155">
        <v>3.2512917986064949</v>
      </c>
      <c r="E1155">
        <v>2.2615258077553122E-3</v>
      </c>
      <c r="F1155">
        <v>13</v>
      </c>
    </row>
    <row r="1156" spans="1:6" x14ac:dyDescent="0.3">
      <c r="A1156" t="s">
        <v>2330</v>
      </c>
      <c r="B1156" t="s">
        <v>14413</v>
      </c>
      <c r="C1156">
        <v>2</v>
      </c>
      <c r="D1156">
        <v>3.2512917986064949</v>
      </c>
      <c r="E1156">
        <v>2.2615258077553122E-3</v>
      </c>
      <c r="F1156">
        <v>13</v>
      </c>
    </row>
    <row r="1157" spans="1:6" x14ac:dyDescent="0.3">
      <c r="A1157" t="s">
        <v>10090</v>
      </c>
      <c r="B1157" t="s">
        <v>10090</v>
      </c>
      <c r="C1157">
        <v>2</v>
      </c>
      <c r="D1157">
        <v>3.2512917986064949</v>
      </c>
      <c r="E1157">
        <v>2.2615258077553122E-3</v>
      </c>
      <c r="F1157">
        <v>13</v>
      </c>
    </row>
    <row r="1158" spans="1:6" x14ac:dyDescent="0.3">
      <c r="A1158" t="s">
        <v>1798</v>
      </c>
      <c r="B1158" t="s">
        <v>14826</v>
      </c>
      <c r="C1158">
        <v>5</v>
      </c>
      <c r="D1158">
        <v>1.2952292780871639</v>
      </c>
      <c r="E1158">
        <v>2.2523312430845618E-3</v>
      </c>
      <c r="F1158">
        <v>98</v>
      </c>
    </row>
    <row r="1159" spans="1:6" x14ac:dyDescent="0.3">
      <c r="A1159" t="s">
        <v>10832</v>
      </c>
      <c r="B1159" t="s">
        <v>10833</v>
      </c>
      <c r="C1159">
        <v>3</v>
      </c>
      <c r="D1159">
        <v>2.1526795099383849</v>
      </c>
      <c r="E1159">
        <v>2.2460335317972479E-3</v>
      </c>
      <c r="F1159">
        <v>41</v>
      </c>
    </row>
    <row r="1160" spans="1:6" x14ac:dyDescent="0.3">
      <c r="A1160" t="s">
        <v>1065</v>
      </c>
      <c r="B1160" t="s">
        <v>1066</v>
      </c>
      <c r="C1160">
        <v>3</v>
      </c>
      <c r="D1160">
        <v>2.1526795099383849</v>
      </c>
      <c r="E1160">
        <v>2.2460335317972479E-3</v>
      </c>
      <c r="F1160">
        <v>41</v>
      </c>
    </row>
    <row r="1161" spans="1:6" x14ac:dyDescent="0.3">
      <c r="A1161" t="s">
        <v>11047</v>
      </c>
      <c r="B1161" t="s">
        <v>11048</v>
      </c>
      <c r="C1161">
        <v>3</v>
      </c>
      <c r="D1161">
        <v>2.1526795099383849</v>
      </c>
      <c r="E1161">
        <v>2.2460335317972479E-3</v>
      </c>
      <c r="F1161">
        <v>41</v>
      </c>
    </row>
    <row r="1162" spans="1:6" x14ac:dyDescent="0.3">
      <c r="A1162" t="s">
        <v>1364</v>
      </c>
      <c r="B1162" t="s">
        <v>14827</v>
      </c>
      <c r="C1162">
        <v>4</v>
      </c>
      <c r="D1162">
        <v>1.599889687073363</v>
      </c>
      <c r="E1162">
        <v>2.225694918203736E-3</v>
      </c>
      <c r="F1162">
        <v>72</v>
      </c>
    </row>
    <row r="1163" spans="1:6" x14ac:dyDescent="0.3">
      <c r="A1163" t="s">
        <v>9095</v>
      </c>
      <c r="B1163" t="s">
        <v>14828</v>
      </c>
      <c r="C1163">
        <v>3</v>
      </c>
      <c r="D1163">
        <v>2.1291490125281909</v>
      </c>
      <c r="E1163">
        <v>2.2214826007556469E-3</v>
      </c>
      <c r="F1163">
        <v>42</v>
      </c>
    </row>
    <row r="1164" spans="1:6" x14ac:dyDescent="0.3">
      <c r="A1164" t="s">
        <v>2224</v>
      </c>
      <c r="B1164" t="s">
        <v>14829</v>
      </c>
      <c r="C1164">
        <v>3</v>
      </c>
      <c r="D1164">
        <v>2.1291490125281909</v>
      </c>
      <c r="E1164">
        <v>2.2214826007556469E-3</v>
      </c>
      <c r="F1164">
        <v>42</v>
      </c>
    </row>
    <row r="1165" spans="1:6" x14ac:dyDescent="0.3">
      <c r="A1165" t="s">
        <v>1283</v>
      </c>
      <c r="B1165" t="s">
        <v>1283</v>
      </c>
      <c r="C1165">
        <v>2</v>
      </c>
      <c r="D1165">
        <v>2.1291490125281909</v>
      </c>
      <c r="E1165">
        <v>2.2214826007556469E-3</v>
      </c>
      <c r="F1165">
        <v>42</v>
      </c>
    </row>
    <row r="1166" spans="1:6" x14ac:dyDescent="0.3">
      <c r="A1166" t="s">
        <v>1814</v>
      </c>
      <c r="B1166" t="s">
        <v>1815</v>
      </c>
      <c r="C1166">
        <v>2</v>
      </c>
      <c r="D1166">
        <v>3.1822989271195441</v>
      </c>
      <c r="E1166">
        <v>2.2135359104825539E-3</v>
      </c>
      <c r="F1166">
        <v>14</v>
      </c>
    </row>
    <row r="1167" spans="1:6" x14ac:dyDescent="0.3">
      <c r="A1167" t="s">
        <v>10175</v>
      </c>
      <c r="B1167" t="s">
        <v>10176</v>
      </c>
      <c r="C1167">
        <v>2</v>
      </c>
      <c r="D1167">
        <v>3.1822989271195441</v>
      </c>
      <c r="E1167">
        <v>2.2135359104825539E-3</v>
      </c>
      <c r="F1167">
        <v>14</v>
      </c>
    </row>
    <row r="1168" spans="1:6" x14ac:dyDescent="0.3">
      <c r="A1168" t="s">
        <v>11948</v>
      </c>
      <c r="B1168" t="s">
        <v>11949</v>
      </c>
      <c r="C1168">
        <v>2</v>
      </c>
      <c r="D1168">
        <v>3.1822989271195441</v>
      </c>
      <c r="E1168">
        <v>2.2135359104825539E-3</v>
      </c>
      <c r="F1168">
        <v>14</v>
      </c>
    </row>
    <row r="1169" spans="1:6" x14ac:dyDescent="0.3">
      <c r="A1169" t="s">
        <v>10173</v>
      </c>
      <c r="B1169" t="s">
        <v>14830</v>
      </c>
      <c r="C1169">
        <v>2</v>
      </c>
      <c r="D1169">
        <v>3.1822989271195441</v>
      </c>
      <c r="E1169">
        <v>2.2135359104825539E-3</v>
      </c>
      <c r="F1169">
        <v>14</v>
      </c>
    </row>
    <row r="1170" spans="1:6" x14ac:dyDescent="0.3">
      <c r="A1170" t="s">
        <v>10171</v>
      </c>
      <c r="B1170" t="s">
        <v>14831</v>
      </c>
      <c r="C1170">
        <v>2</v>
      </c>
      <c r="D1170">
        <v>3.1822989271195441</v>
      </c>
      <c r="E1170">
        <v>2.2135359104825539E-3</v>
      </c>
      <c r="F1170">
        <v>14</v>
      </c>
    </row>
    <row r="1171" spans="1:6" x14ac:dyDescent="0.3">
      <c r="A1171" t="s">
        <v>11791</v>
      </c>
      <c r="B1171" t="s">
        <v>11792</v>
      </c>
      <c r="C1171">
        <v>2</v>
      </c>
      <c r="D1171">
        <v>3.1822989271195441</v>
      </c>
      <c r="E1171">
        <v>2.2135359104825539E-3</v>
      </c>
      <c r="F1171">
        <v>14</v>
      </c>
    </row>
    <row r="1172" spans="1:6" x14ac:dyDescent="0.3">
      <c r="A1172" t="s">
        <v>7794</v>
      </c>
      <c r="B1172" t="s">
        <v>14832</v>
      </c>
      <c r="C1172">
        <v>2</v>
      </c>
      <c r="D1172">
        <v>3.1822989271195441</v>
      </c>
      <c r="E1172">
        <v>2.2135359104825539E-3</v>
      </c>
      <c r="F1172">
        <v>14</v>
      </c>
    </row>
    <row r="1173" spans="1:6" x14ac:dyDescent="0.3">
      <c r="A1173" t="s">
        <v>8310</v>
      </c>
      <c r="B1173" t="s">
        <v>8311</v>
      </c>
      <c r="C1173">
        <v>3</v>
      </c>
      <c r="D1173">
        <v>2.1061594943034931</v>
      </c>
      <c r="E1173">
        <v>2.1974961092346619E-3</v>
      </c>
      <c r="F1173">
        <v>43</v>
      </c>
    </row>
    <row r="1174" spans="1:6" x14ac:dyDescent="0.3">
      <c r="A1174" t="s">
        <v>10324</v>
      </c>
      <c r="B1174" t="s">
        <v>10324</v>
      </c>
      <c r="C1174">
        <v>3</v>
      </c>
      <c r="D1174">
        <v>2.1061594943034931</v>
      </c>
      <c r="E1174">
        <v>2.1974961092346619E-3</v>
      </c>
      <c r="F1174">
        <v>43</v>
      </c>
    </row>
    <row r="1175" spans="1:6" x14ac:dyDescent="0.3">
      <c r="A1175" t="s">
        <v>9185</v>
      </c>
      <c r="B1175" t="s">
        <v>14833</v>
      </c>
      <c r="C1175">
        <v>3</v>
      </c>
      <c r="D1175">
        <v>2.1061594943034931</v>
      </c>
      <c r="E1175">
        <v>2.1974961092346619E-3</v>
      </c>
      <c r="F1175">
        <v>43</v>
      </c>
    </row>
    <row r="1176" spans="1:6" x14ac:dyDescent="0.3">
      <c r="A1176" t="s">
        <v>3097</v>
      </c>
      <c r="B1176" t="s">
        <v>3097</v>
      </c>
      <c r="C1176">
        <v>5</v>
      </c>
      <c r="D1176">
        <v>1.2556201399921181</v>
      </c>
      <c r="E1176">
        <v>2.1834531681734731E-3</v>
      </c>
      <c r="F1176">
        <v>100</v>
      </c>
    </row>
    <row r="1177" spans="1:6" x14ac:dyDescent="0.3">
      <c r="A1177" t="s">
        <v>123</v>
      </c>
      <c r="B1177" t="s">
        <v>14834</v>
      </c>
      <c r="C1177">
        <v>6</v>
      </c>
      <c r="D1177">
        <v>1.046162041763163</v>
      </c>
      <c r="E1177">
        <v>2.1830607061064941E-3</v>
      </c>
      <c r="F1177">
        <v>126</v>
      </c>
    </row>
    <row r="1178" spans="1:6" x14ac:dyDescent="0.3">
      <c r="A1178" t="s">
        <v>11049</v>
      </c>
      <c r="B1178" t="s">
        <v>11050</v>
      </c>
      <c r="C1178">
        <v>3</v>
      </c>
      <c r="D1178">
        <v>2.0836866384514341</v>
      </c>
      <c r="E1178">
        <v>2.174048685888112E-3</v>
      </c>
      <c r="F1178">
        <v>44</v>
      </c>
    </row>
    <row r="1179" spans="1:6" x14ac:dyDescent="0.3">
      <c r="A1179" t="s">
        <v>1795</v>
      </c>
      <c r="B1179" t="s">
        <v>13673</v>
      </c>
      <c r="C1179">
        <v>3</v>
      </c>
      <c r="D1179">
        <v>2.0836866384514341</v>
      </c>
      <c r="E1179">
        <v>2.174048685888112E-3</v>
      </c>
      <c r="F1179">
        <v>44</v>
      </c>
    </row>
    <row r="1180" spans="1:6" x14ac:dyDescent="0.3">
      <c r="A1180" t="s">
        <v>12750</v>
      </c>
      <c r="B1180" t="s">
        <v>12750</v>
      </c>
      <c r="C1180">
        <v>0</v>
      </c>
      <c r="D1180">
        <v>2.0836866384514341</v>
      </c>
      <c r="E1180">
        <v>2.174048685888112E-3</v>
      </c>
      <c r="F1180">
        <v>2</v>
      </c>
    </row>
    <row r="1181" spans="1:6" x14ac:dyDescent="0.3">
      <c r="A1181" t="s">
        <v>7682</v>
      </c>
      <c r="B1181" t="s">
        <v>7683</v>
      </c>
      <c r="C1181">
        <v>3</v>
      </c>
      <c r="D1181">
        <v>2.0836866384514341</v>
      </c>
      <c r="E1181">
        <v>2.174048685888112E-3</v>
      </c>
      <c r="F1181">
        <v>44</v>
      </c>
    </row>
    <row r="1182" spans="1:6" x14ac:dyDescent="0.3">
      <c r="A1182" t="s">
        <v>2964</v>
      </c>
      <c r="B1182" t="s">
        <v>14835</v>
      </c>
      <c r="C1182">
        <v>3</v>
      </c>
      <c r="D1182">
        <v>2.0836866384514341</v>
      </c>
      <c r="E1182">
        <v>2.174048685888112E-3</v>
      </c>
      <c r="F1182">
        <v>44</v>
      </c>
    </row>
    <row r="1183" spans="1:6" x14ac:dyDescent="0.3">
      <c r="A1183" t="s">
        <v>8195</v>
      </c>
      <c r="B1183" t="s">
        <v>14836</v>
      </c>
      <c r="C1183">
        <v>4</v>
      </c>
      <c r="D1183">
        <v>1.5596157879354231</v>
      </c>
      <c r="E1183">
        <v>2.169667672468103E-3</v>
      </c>
      <c r="F1183">
        <v>74</v>
      </c>
    </row>
    <row r="1184" spans="1:6" x14ac:dyDescent="0.3">
      <c r="A1184" t="s">
        <v>791</v>
      </c>
      <c r="B1184" t="s">
        <v>791</v>
      </c>
      <c r="C1184">
        <v>2</v>
      </c>
      <c r="D1184">
        <v>3.117760405981973</v>
      </c>
      <c r="E1184">
        <v>2.168644359619745E-3</v>
      </c>
      <c r="F1184">
        <v>15</v>
      </c>
    </row>
    <row r="1185" spans="1:6" x14ac:dyDescent="0.3">
      <c r="A1185" t="s">
        <v>11555</v>
      </c>
      <c r="B1185" t="s">
        <v>11556</v>
      </c>
      <c r="C1185">
        <v>2</v>
      </c>
      <c r="D1185">
        <v>3.117760405981973</v>
      </c>
      <c r="E1185">
        <v>2.168644359619745E-3</v>
      </c>
      <c r="F1185">
        <v>13</v>
      </c>
    </row>
    <row r="1186" spans="1:6" x14ac:dyDescent="0.3">
      <c r="A1186" t="s">
        <v>12038</v>
      </c>
      <c r="B1186" t="s">
        <v>12039</v>
      </c>
      <c r="C1186">
        <v>2</v>
      </c>
      <c r="D1186">
        <v>3.117760405981973</v>
      </c>
      <c r="E1186">
        <v>2.168644359619745E-3</v>
      </c>
      <c r="F1186">
        <v>15</v>
      </c>
    </row>
    <row r="1187" spans="1:6" x14ac:dyDescent="0.3">
      <c r="A1187" t="s">
        <v>12036</v>
      </c>
      <c r="B1187" t="s">
        <v>12037</v>
      </c>
      <c r="C1187">
        <v>2</v>
      </c>
      <c r="D1187">
        <v>3.117760405981973</v>
      </c>
      <c r="E1187">
        <v>2.168644359619745E-3</v>
      </c>
      <c r="F1187">
        <v>15</v>
      </c>
    </row>
    <row r="1188" spans="1:6" x14ac:dyDescent="0.3">
      <c r="A1188" t="s">
        <v>12034</v>
      </c>
      <c r="B1188" t="s">
        <v>12035</v>
      </c>
      <c r="C1188">
        <v>2</v>
      </c>
      <c r="D1188">
        <v>3.117760405981973</v>
      </c>
      <c r="E1188">
        <v>2.168644359619745E-3</v>
      </c>
      <c r="F1188">
        <v>15</v>
      </c>
    </row>
    <row r="1189" spans="1:6" x14ac:dyDescent="0.3">
      <c r="A1189" t="s">
        <v>1930</v>
      </c>
      <c r="B1189" t="s">
        <v>14837</v>
      </c>
      <c r="C1189">
        <v>3</v>
      </c>
      <c r="D1189">
        <v>2.0617077317326591</v>
      </c>
      <c r="E1189">
        <v>2.151116632484571E-3</v>
      </c>
      <c r="F1189">
        <v>44</v>
      </c>
    </row>
    <row r="1190" spans="1:6" x14ac:dyDescent="0.3">
      <c r="A1190" t="s">
        <v>7603</v>
      </c>
      <c r="B1190" t="s">
        <v>14838</v>
      </c>
      <c r="C1190">
        <v>3</v>
      </c>
      <c r="D1190">
        <v>2.0617077317326591</v>
      </c>
      <c r="E1190">
        <v>2.151116632484571E-3</v>
      </c>
      <c r="F1190">
        <v>45</v>
      </c>
    </row>
    <row r="1191" spans="1:6" x14ac:dyDescent="0.3">
      <c r="A1191" t="s">
        <v>8279</v>
      </c>
      <c r="B1191" t="s">
        <v>14839</v>
      </c>
      <c r="C1191">
        <v>3</v>
      </c>
      <c r="D1191">
        <v>2.0402015265116948</v>
      </c>
      <c r="E1191">
        <v>2.1286777799545079E-3</v>
      </c>
      <c r="F1191">
        <v>42</v>
      </c>
    </row>
    <row r="1192" spans="1:6" x14ac:dyDescent="0.3">
      <c r="A1192" t="s">
        <v>1279</v>
      </c>
      <c r="B1192" t="s">
        <v>1279</v>
      </c>
      <c r="C1192">
        <v>3</v>
      </c>
      <c r="D1192">
        <v>2.0402015265116948</v>
      </c>
      <c r="E1192">
        <v>2.1286777799545079E-3</v>
      </c>
      <c r="F1192">
        <v>46</v>
      </c>
    </row>
    <row r="1193" spans="1:6" x14ac:dyDescent="0.3">
      <c r="A1193" t="s">
        <v>2543</v>
      </c>
      <c r="B1193" t="s">
        <v>2544</v>
      </c>
      <c r="C1193">
        <v>2</v>
      </c>
      <c r="D1193">
        <v>2.0402015265116948</v>
      </c>
      <c r="E1193">
        <v>2.1286777799545079E-3</v>
      </c>
      <c r="F1193">
        <v>44</v>
      </c>
    </row>
    <row r="1194" spans="1:6" x14ac:dyDescent="0.3">
      <c r="A1194" t="s">
        <v>1518</v>
      </c>
      <c r="B1194" t="s">
        <v>1519</v>
      </c>
      <c r="C1194">
        <v>2</v>
      </c>
      <c r="D1194">
        <v>3.057135784165538</v>
      </c>
      <c r="E1194">
        <v>2.126475229527503E-3</v>
      </c>
      <c r="F1194">
        <v>16</v>
      </c>
    </row>
    <row r="1195" spans="1:6" x14ac:dyDescent="0.3">
      <c r="A1195" t="s">
        <v>1190</v>
      </c>
      <c r="B1195" t="s">
        <v>1191</v>
      </c>
      <c r="C1195">
        <v>2</v>
      </c>
      <c r="D1195">
        <v>3.057135784165538</v>
      </c>
      <c r="E1195">
        <v>2.126475229527503E-3</v>
      </c>
      <c r="F1195">
        <v>16</v>
      </c>
    </row>
    <row r="1196" spans="1:6" x14ac:dyDescent="0.3">
      <c r="A1196" t="s">
        <v>12130</v>
      </c>
      <c r="B1196" t="s">
        <v>12130</v>
      </c>
      <c r="C1196">
        <v>2</v>
      </c>
      <c r="D1196">
        <v>3.057135784165538</v>
      </c>
      <c r="E1196">
        <v>2.126475229527503E-3</v>
      </c>
      <c r="F1196">
        <v>16</v>
      </c>
    </row>
    <row r="1197" spans="1:6" x14ac:dyDescent="0.3">
      <c r="A1197" t="s">
        <v>7585</v>
      </c>
      <c r="B1197" t="s">
        <v>7586</v>
      </c>
      <c r="C1197">
        <v>4</v>
      </c>
      <c r="D1197">
        <v>1.520901275754732</v>
      </c>
      <c r="E1197">
        <v>2.1158097760659322E-3</v>
      </c>
      <c r="F1197">
        <v>78</v>
      </c>
    </row>
    <row r="1198" spans="1:6" x14ac:dyDescent="0.3">
      <c r="A1198" t="s">
        <v>702</v>
      </c>
      <c r="B1198" t="s">
        <v>14840</v>
      </c>
      <c r="C1198">
        <v>4</v>
      </c>
      <c r="D1198">
        <v>1.5083224935478721</v>
      </c>
      <c r="E1198">
        <v>2.0983107373126961E-3</v>
      </c>
      <c r="F1198">
        <v>79</v>
      </c>
    </row>
    <row r="1199" spans="1:6" x14ac:dyDescent="0.3">
      <c r="A1199" t="s">
        <v>12122</v>
      </c>
      <c r="B1199" t="s">
        <v>12123</v>
      </c>
      <c r="C1199">
        <v>2</v>
      </c>
      <c r="D1199">
        <v>2.9999773703255892</v>
      </c>
      <c r="E1199">
        <v>2.0867171161262992E-3</v>
      </c>
      <c r="F1199">
        <v>17</v>
      </c>
    </row>
    <row r="1200" spans="1:6" x14ac:dyDescent="0.3">
      <c r="A1200" t="s">
        <v>8087</v>
      </c>
      <c r="B1200" t="s">
        <v>8088</v>
      </c>
      <c r="C1200">
        <v>2</v>
      </c>
      <c r="D1200">
        <v>2.9999773703255892</v>
      </c>
      <c r="E1200">
        <v>2.0867171161262992E-3</v>
      </c>
      <c r="F1200">
        <v>17</v>
      </c>
    </row>
    <row r="1201" spans="1:6" x14ac:dyDescent="0.3">
      <c r="A1201" t="s">
        <v>10836</v>
      </c>
      <c r="B1201" t="s">
        <v>14841</v>
      </c>
      <c r="C1201">
        <v>2</v>
      </c>
      <c r="D1201">
        <v>2.9999773703255892</v>
      </c>
      <c r="E1201">
        <v>2.0867171161262992E-3</v>
      </c>
      <c r="F1201">
        <v>17</v>
      </c>
    </row>
    <row r="1202" spans="1:6" x14ac:dyDescent="0.3">
      <c r="A1202" t="s">
        <v>7527</v>
      </c>
      <c r="B1202" t="s">
        <v>14842</v>
      </c>
      <c r="C1202">
        <v>2</v>
      </c>
      <c r="D1202">
        <v>2.9999773703255892</v>
      </c>
      <c r="E1202">
        <v>2.0867171161262992E-3</v>
      </c>
      <c r="F1202">
        <v>17</v>
      </c>
    </row>
    <row r="1203" spans="1:6" x14ac:dyDescent="0.3">
      <c r="A1203" t="s">
        <v>2431</v>
      </c>
      <c r="B1203" t="s">
        <v>13843</v>
      </c>
      <c r="C1203">
        <v>3</v>
      </c>
      <c r="D1203">
        <v>1.998528830111127</v>
      </c>
      <c r="E1203">
        <v>2.0851978875488049E-3</v>
      </c>
      <c r="F1203">
        <v>48</v>
      </c>
    </row>
    <row r="1204" spans="1:6" x14ac:dyDescent="0.3">
      <c r="A1204" t="s">
        <v>2214</v>
      </c>
      <c r="B1204" t="s">
        <v>2214</v>
      </c>
      <c r="C1204">
        <v>3</v>
      </c>
      <c r="D1204">
        <v>1.998528830111127</v>
      </c>
      <c r="E1204">
        <v>2.0851978875488049E-3</v>
      </c>
      <c r="F1204">
        <v>48</v>
      </c>
    </row>
    <row r="1205" spans="1:6" x14ac:dyDescent="0.3">
      <c r="A1205" t="s">
        <v>7507</v>
      </c>
      <c r="B1205" t="s">
        <v>7508</v>
      </c>
      <c r="C1205">
        <v>4</v>
      </c>
      <c r="D1205">
        <v>1.495899973549315</v>
      </c>
      <c r="E1205">
        <v>2.081029083549023E-3</v>
      </c>
      <c r="F1205">
        <v>80</v>
      </c>
    </row>
    <row r="1206" spans="1:6" x14ac:dyDescent="0.3">
      <c r="A1206" t="s">
        <v>2549</v>
      </c>
      <c r="B1206" t="s">
        <v>14843</v>
      </c>
      <c r="C1206">
        <v>4</v>
      </c>
      <c r="D1206">
        <v>1.495899973549315</v>
      </c>
      <c r="E1206">
        <v>2.081029083549023E-3</v>
      </c>
      <c r="F1206">
        <v>79</v>
      </c>
    </row>
    <row r="1207" spans="1:6" x14ac:dyDescent="0.3">
      <c r="A1207" t="s">
        <v>12754</v>
      </c>
      <c r="B1207" t="s">
        <v>12754</v>
      </c>
      <c r="C1207">
        <v>0</v>
      </c>
      <c r="D1207">
        <v>1.978326122793608</v>
      </c>
      <c r="E1207">
        <v>2.0641190609706991E-3</v>
      </c>
      <c r="F1207">
        <v>5</v>
      </c>
    </row>
    <row r="1208" spans="1:6" x14ac:dyDescent="0.3">
      <c r="A1208" t="s">
        <v>7994</v>
      </c>
      <c r="B1208" t="s">
        <v>14527</v>
      </c>
      <c r="C1208">
        <v>3</v>
      </c>
      <c r="D1208">
        <v>1.978326122793608</v>
      </c>
      <c r="E1208">
        <v>2.0641190609706991E-3</v>
      </c>
      <c r="F1208">
        <v>49</v>
      </c>
    </row>
    <row r="1209" spans="1:6" x14ac:dyDescent="0.3">
      <c r="A1209" t="s">
        <v>3783</v>
      </c>
      <c r="B1209" t="s">
        <v>3784</v>
      </c>
      <c r="C1209">
        <v>4</v>
      </c>
      <c r="D1209">
        <v>1.483629880957501</v>
      </c>
      <c r="E1209">
        <v>2.0639594799706372E-3</v>
      </c>
      <c r="F1209">
        <v>81</v>
      </c>
    </row>
    <row r="1210" spans="1:6" x14ac:dyDescent="0.3">
      <c r="A1210" t="s">
        <v>7992</v>
      </c>
      <c r="B1210" t="s">
        <v>13230</v>
      </c>
      <c r="C1210">
        <v>4</v>
      </c>
      <c r="D1210">
        <v>1.483629880957501</v>
      </c>
      <c r="E1210">
        <v>2.0639594799706372E-3</v>
      </c>
      <c r="F1210">
        <v>81</v>
      </c>
    </row>
    <row r="1211" spans="1:6" x14ac:dyDescent="0.3">
      <c r="A1211" t="s">
        <v>8301</v>
      </c>
      <c r="B1211" t="s">
        <v>14483</v>
      </c>
      <c r="C1211">
        <v>2</v>
      </c>
      <c r="D1211">
        <v>2.945910149055313</v>
      </c>
      <c r="E1211">
        <v>2.049109167092395E-3</v>
      </c>
      <c r="F1211">
        <v>18</v>
      </c>
    </row>
    <row r="1212" spans="1:6" x14ac:dyDescent="0.3">
      <c r="A1212" t="s">
        <v>7693</v>
      </c>
      <c r="B1212" t="s">
        <v>7694</v>
      </c>
      <c r="C1212">
        <v>2</v>
      </c>
      <c r="D1212">
        <v>2.945910149055313</v>
      </c>
      <c r="E1212">
        <v>2.049109167092395E-3</v>
      </c>
      <c r="F1212">
        <v>18</v>
      </c>
    </row>
    <row r="1213" spans="1:6" x14ac:dyDescent="0.3">
      <c r="A1213" t="s">
        <v>12203</v>
      </c>
      <c r="B1213" t="s">
        <v>12204</v>
      </c>
      <c r="C1213">
        <v>2</v>
      </c>
      <c r="D1213">
        <v>2.945910149055313</v>
      </c>
      <c r="E1213">
        <v>2.049109167092395E-3</v>
      </c>
      <c r="F1213">
        <v>18</v>
      </c>
    </row>
    <row r="1214" spans="1:6" x14ac:dyDescent="0.3">
      <c r="A1214" t="s">
        <v>671</v>
      </c>
      <c r="B1214" t="s">
        <v>14844</v>
      </c>
      <c r="C1214">
        <v>2</v>
      </c>
      <c r="D1214">
        <v>2.945910149055313</v>
      </c>
      <c r="E1214">
        <v>2.049109167092395E-3</v>
      </c>
      <c r="F1214">
        <v>18</v>
      </c>
    </row>
    <row r="1215" spans="1:6" x14ac:dyDescent="0.3">
      <c r="A1215" t="s">
        <v>12288</v>
      </c>
      <c r="B1215" t="s">
        <v>12289</v>
      </c>
      <c r="C1215">
        <v>2</v>
      </c>
      <c r="D1215">
        <v>2.945910149055313</v>
      </c>
      <c r="E1215">
        <v>2.049109167092395E-3</v>
      </c>
      <c r="F1215">
        <v>18</v>
      </c>
    </row>
    <row r="1216" spans="1:6" x14ac:dyDescent="0.3">
      <c r="A1216" t="s">
        <v>10541</v>
      </c>
      <c r="B1216" t="s">
        <v>10541</v>
      </c>
      <c r="C1216">
        <v>2</v>
      </c>
      <c r="D1216">
        <v>2.945910149055313</v>
      </c>
      <c r="E1216">
        <v>2.049109167092395E-3</v>
      </c>
      <c r="F1216">
        <v>17</v>
      </c>
    </row>
    <row r="1217" spans="1:6" x14ac:dyDescent="0.3">
      <c r="A1217" t="s">
        <v>10928</v>
      </c>
      <c r="B1217" t="s">
        <v>10928</v>
      </c>
      <c r="C1217">
        <v>2</v>
      </c>
      <c r="D1217">
        <v>2.945910149055313</v>
      </c>
      <c r="E1217">
        <v>2.049109167092395E-3</v>
      </c>
      <c r="F1217">
        <v>18</v>
      </c>
    </row>
    <row r="1218" spans="1:6" x14ac:dyDescent="0.3">
      <c r="A1218" t="s">
        <v>7856</v>
      </c>
      <c r="B1218" t="s">
        <v>7856</v>
      </c>
      <c r="C1218">
        <v>3</v>
      </c>
      <c r="D1218">
        <v>1.958523495497428</v>
      </c>
      <c r="E1218">
        <v>2.043457664455536E-3</v>
      </c>
      <c r="F1218">
        <v>50</v>
      </c>
    </row>
    <row r="1219" spans="1:6" x14ac:dyDescent="0.3">
      <c r="A1219" t="s">
        <v>2049</v>
      </c>
      <c r="B1219" t="s">
        <v>13583</v>
      </c>
      <c r="C1219">
        <v>4</v>
      </c>
      <c r="D1219">
        <v>1.4595323293784399</v>
      </c>
      <c r="E1219">
        <v>2.030436044871322E-3</v>
      </c>
      <c r="F1219">
        <v>83</v>
      </c>
    </row>
    <row r="1220" spans="1:6" x14ac:dyDescent="0.3">
      <c r="A1220" t="s">
        <v>1083</v>
      </c>
      <c r="B1220" t="s">
        <v>14845</v>
      </c>
      <c r="C1220">
        <v>4</v>
      </c>
      <c r="D1220">
        <v>1.4595323293784399</v>
      </c>
      <c r="E1220">
        <v>2.030436044871322E-3</v>
      </c>
      <c r="F1220">
        <v>83</v>
      </c>
    </row>
    <row r="1221" spans="1:6" x14ac:dyDescent="0.3">
      <c r="A1221" t="s">
        <v>3571</v>
      </c>
      <c r="B1221" t="s">
        <v>13680</v>
      </c>
      <c r="C1221">
        <v>3</v>
      </c>
      <c r="D1221">
        <v>1.939105409640326</v>
      </c>
      <c r="E1221">
        <v>2.0231974855682401E-3</v>
      </c>
      <c r="F1221">
        <v>51</v>
      </c>
    </row>
    <row r="1222" spans="1:6" x14ac:dyDescent="0.3">
      <c r="A1222" t="s">
        <v>8240</v>
      </c>
      <c r="B1222" t="s">
        <v>8241</v>
      </c>
      <c r="C1222">
        <v>3</v>
      </c>
      <c r="D1222">
        <v>1.939105409640326</v>
      </c>
      <c r="E1222">
        <v>2.0231974855682401E-3</v>
      </c>
      <c r="F1222">
        <v>51</v>
      </c>
    </row>
    <row r="1223" spans="1:6" x14ac:dyDescent="0.3">
      <c r="A1223" t="s">
        <v>1172</v>
      </c>
      <c r="B1223" t="s">
        <v>1173</v>
      </c>
      <c r="C1223">
        <v>2</v>
      </c>
      <c r="D1223">
        <v>2.8946168546677629</v>
      </c>
      <c r="E1223">
        <v>2.013430699514691E-3</v>
      </c>
      <c r="F1223">
        <v>19</v>
      </c>
    </row>
    <row r="1224" spans="1:6" x14ac:dyDescent="0.3">
      <c r="A1224" t="s">
        <v>821</v>
      </c>
      <c r="B1224" t="s">
        <v>822</v>
      </c>
      <c r="C1224">
        <v>2</v>
      </c>
      <c r="D1224">
        <v>2.8946168546677629</v>
      </c>
      <c r="E1224">
        <v>2.013430699514691E-3</v>
      </c>
      <c r="F1224">
        <v>19</v>
      </c>
    </row>
    <row r="1225" spans="1:6" x14ac:dyDescent="0.3">
      <c r="A1225" t="s">
        <v>2312</v>
      </c>
      <c r="B1225" t="s">
        <v>2312</v>
      </c>
      <c r="C1225">
        <v>3</v>
      </c>
      <c r="D1225">
        <v>1.920057214669632</v>
      </c>
      <c r="E1225">
        <v>2.003323238413996E-3</v>
      </c>
      <c r="F1225">
        <v>52</v>
      </c>
    </row>
    <row r="1226" spans="1:6" x14ac:dyDescent="0.3">
      <c r="A1226" t="s">
        <v>2414</v>
      </c>
      <c r="B1226" t="s">
        <v>14846</v>
      </c>
      <c r="C1226">
        <v>4</v>
      </c>
      <c r="D1226">
        <v>1.4360018319682459</v>
      </c>
      <c r="E1226">
        <v>1.997701470149188E-3</v>
      </c>
      <c r="F1226">
        <v>84</v>
      </c>
    </row>
    <row r="1227" spans="1:6" x14ac:dyDescent="0.3">
      <c r="A1227" t="s">
        <v>2579</v>
      </c>
      <c r="B1227" t="s">
        <v>2579</v>
      </c>
      <c r="C1227">
        <v>1</v>
      </c>
      <c r="D1227">
        <v>1.42444100956717</v>
      </c>
      <c r="E1227">
        <v>1.98161857151172E-3</v>
      </c>
      <c r="F1227">
        <v>80</v>
      </c>
    </row>
    <row r="1228" spans="1:6" x14ac:dyDescent="0.3">
      <c r="A1228" t="s">
        <v>7481</v>
      </c>
      <c r="B1228" t="s">
        <v>7482</v>
      </c>
      <c r="C1228">
        <v>4</v>
      </c>
      <c r="D1228">
        <v>1.42444100956717</v>
      </c>
      <c r="E1228">
        <v>1.98161857151172E-3</v>
      </c>
      <c r="F1228">
        <v>82</v>
      </c>
    </row>
    <row r="1229" spans="1:6" x14ac:dyDescent="0.3">
      <c r="A1229" t="s">
        <v>3260</v>
      </c>
      <c r="B1229" t="s">
        <v>14847</v>
      </c>
      <c r="C1229">
        <v>2</v>
      </c>
      <c r="D1229">
        <v>2.8458266904983311</v>
      </c>
      <c r="E1229">
        <v>1.979493353294004E-3</v>
      </c>
      <c r="F1229">
        <v>20</v>
      </c>
    </row>
    <row r="1230" spans="1:6" x14ac:dyDescent="0.3">
      <c r="A1230" t="s">
        <v>12833</v>
      </c>
      <c r="B1230" t="s">
        <v>12833</v>
      </c>
      <c r="C1230">
        <v>0</v>
      </c>
      <c r="D1230">
        <v>2.8458266904983311</v>
      </c>
      <c r="E1230">
        <v>1.979493353294004E-3</v>
      </c>
      <c r="F1230">
        <v>12</v>
      </c>
    </row>
    <row r="1231" spans="1:6" x14ac:dyDescent="0.3">
      <c r="A1231" t="s">
        <v>2629</v>
      </c>
      <c r="B1231" t="s">
        <v>2630</v>
      </c>
      <c r="C1231">
        <v>2</v>
      </c>
      <c r="D1231">
        <v>2.8458266904983311</v>
      </c>
      <c r="E1231">
        <v>1.979493353294004E-3</v>
      </c>
      <c r="F1231">
        <v>20</v>
      </c>
    </row>
    <row r="1232" spans="1:6" x14ac:dyDescent="0.3">
      <c r="A1232" t="s">
        <v>2531</v>
      </c>
      <c r="B1232" t="s">
        <v>2532</v>
      </c>
      <c r="C1232">
        <v>2</v>
      </c>
      <c r="D1232">
        <v>2.8458266904983311</v>
      </c>
      <c r="E1232">
        <v>1.979493353294004E-3</v>
      </c>
      <c r="F1232">
        <v>20</v>
      </c>
    </row>
    <row r="1233" spans="1:6" x14ac:dyDescent="0.3">
      <c r="A1233" t="s">
        <v>11075</v>
      </c>
      <c r="B1233" t="s">
        <v>11075</v>
      </c>
      <c r="C1233">
        <v>2</v>
      </c>
      <c r="D1233">
        <v>2.8458266904983311</v>
      </c>
      <c r="E1233">
        <v>1.979493353294004E-3</v>
      </c>
      <c r="F1233">
        <v>20</v>
      </c>
    </row>
    <row r="1234" spans="1:6" x14ac:dyDescent="0.3">
      <c r="A1234" t="s">
        <v>12832</v>
      </c>
      <c r="B1234" t="s">
        <v>12832</v>
      </c>
      <c r="C1234">
        <v>0</v>
      </c>
      <c r="D1234">
        <v>2.8458266904983311</v>
      </c>
      <c r="E1234">
        <v>1.979493353294004E-3</v>
      </c>
      <c r="F1234">
        <v>6</v>
      </c>
    </row>
    <row r="1235" spans="1:6" x14ac:dyDescent="0.3">
      <c r="A1235" t="s">
        <v>7990</v>
      </c>
      <c r="B1235" t="s">
        <v>14848</v>
      </c>
      <c r="C1235">
        <v>2</v>
      </c>
      <c r="D1235">
        <v>2.8458266904983311</v>
      </c>
      <c r="E1235">
        <v>1.979493353294004E-3</v>
      </c>
      <c r="F1235">
        <v>19</v>
      </c>
    </row>
    <row r="1236" spans="1:6" x14ac:dyDescent="0.3">
      <c r="A1236" t="s">
        <v>9666</v>
      </c>
      <c r="B1236" t="s">
        <v>9667</v>
      </c>
      <c r="C1236">
        <v>2</v>
      </c>
      <c r="D1236">
        <v>2.8458266904983311</v>
      </c>
      <c r="E1236">
        <v>1.979493353294004E-3</v>
      </c>
      <c r="F1236">
        <v>20</v>
      </c>
    </row>
    <row r="1237" spans="1:6" x14ac:dyDescent="0.3">
      <c r="A1237" t="s">
        <v>1776</v>
      </c>
      <c r="B1237" t="s">
        <v>1776</v>
      </c>
      <c r="C1237">
        <v>4</v>
      </c>
      <c r="D1237">
        <v>1.4130123137435471</v>
      </c>
      <c r="E1237">
        <v>1.9657194814545389E-3</v>
      </c>
      <c r="F1237">
        <v>87</v>
      </c>
    </row>
    <row r="1238" spans="1:6" x14ac:dyDescent="0.3">
      <c r="A1238" t="s">
        <v>7766</v>
      </c>
      <c r="B1238" t="s">
        <v>14849</v>
      </c>
      <c r="C1238">
        <v>4</v>
      </c>
      <c r="D1238">
        <v>1.4130123137435471</v>
      </c>
      <c r="E1238">
        <v>1.9657194814545389E-3</v>
      </c>
      <c r="F1238">
        <v>87</v>
      </c>
    </row>
    <row r="1239" spans="1:6" x14ac:dyDescent="0.3">
      <c r="A1239" t="s">
        <v>1890</v>
      </c>
      <c r="B1239" t="s">
        <v>14850</v>
      </c>
      <c r="C1239">
        <v>3</v>
      </c>
      <c r="D1239">
        <v>1.883015942989283</v>
      </c>
      <c r="E1239">
        <v>1.9646756190770812E-3</v>
      </c>
      <c r="F1239">
        <v>52</v>
      </c>
    </row>
    <row r="1240" spans="1:6" x14ac:dyDescent="0.3">
      <c r="A1240" t="s">
        <v>3350</v>
      </c>
      <c r="B1240" t="s">
        <v>14851</v>
      </c>
      <c r="C1240">
        <v>4</v>
      </c>
      <c r="D1240">
        <v>1.4017127584896141</v>
      </c>
      <c r="E1240">
        <v>1.950000045977305E-3</v>
      </c>
      <c r="F1240">
        <v>88</v>
      </c>
    </row>
    <row r="1241" spans="1:6" x14ac:dyDescent="0.3">
      <c r="A1241" t="s">
        <v>9181</v>
      </c>
      <c r="B1241" t="s">
        <v>9182</v>
      </c>
      <c r="C1241">
        <v>2</v>
      </c>
      <c r="D1241">
        <v>2.7993066748634381</v>
      </c>
      <c r="E1241">
        <v>1.947135071585612E-3</v>
      </c>
      <c r="F1241">
        <v>20</v>
      </c>
    </row>
    <row r="1242" spans="1:6" x14ac:dyDescent="0.3">
      <c r="A1242" t="s">
        <v>1167</v>
      </c>
      <c r="B1242" t="s">
        <v>1167</v>
      </c>
      <c r="C1242">
        <v>2</v>
      </c>
      <c r="D1242">
        <v>2.7993066748634381</v>
      </c>
      <c r="E1242">
        <v>1.947135071585612E-3</v>
      </c>
      <c r="F1242">
        <v>21</v>
      </c>
    </row>
    <row r="1243" spans="1:6" x14ac:dyDescent="0.3">
      <c r="A1243" t="s">
        <v>2470</v>
      </c>
      <c r="B1243" t="s">
        <v>2470</v>
      </c>
      <c r="C1243">
        <v>2</v>
      </c>
      <c r="D1243">
        <v>2.7993066748634381</v>
      </c>
      <c r="E1243">
        <v>1.947135071585612E-3</v>
      </c>
      <c r="F1243">
        <v>21</v>
      </c>
    </row>
    <row r="1244" spans="1:6" x14ac:dyDescent="0.3">
      <c r="A1244" t="s">
        <v>1096</v>
      </c>
      <c r="B1244" t="s">
        <v>14852</v>
      </c>
      <c r="C1244">
        <v>4</v>
      </c>
      <c r="D1244">
        <v>1.3905394578914889</v>
      </c>
      <c r="E1244">
        <v>1.9344562503258061E-3</v>
      </c>
      <c r="F1244">
        <v>88</v>
      </c>
    </row>
    <row r="1245" spans="1:6" x14ac:dyDescent="0.3">
      <c r="A1245" t="s">
        <v>2366</v>
      </c>
      <c r="B1245" t="s">
        <v>13048</v>
      </c>
      <c r="C1245">
        <v>4</v>
      </c>
      <c r="D1245">
        <v>1.3905394578914889</v>
      </c>
      <c r="E1245">
        <v>1.9344562503258061E-3</v>
      </c>
      <c r="F1245">
        <v>89</v>
      </c>
    </row>
    <row r="1246" spans="1:6" x14ac:dyDescent="0.3">
      <c r="A1246" t="s">
        <v>10103</v>
      </c>
      <c r="B1246" t="s">
        <v>10104</v>
      </c>
      <c r="C1246">
        <v>3</v>
      </c>
      <c r="D1246">
        <v>1.8472978603872039</v>
      </c>
      <c r="E1246">
        <v>1.927408570802872E-3</v>
      </c>
      <c r="F1246">
        <v>56</v>
      </c>
    </row>
    <row r="1247" spans="1:6" x14ac:dyDescent="0.3">
      <c r="A1247" t="s">
        <v>1921</v>
      </c>
      <c r="B1247" t="s">
        <v>14853</v>
      </c>
      <c r="C1247">
        <v>3</v>
      </c>
      <c r="D1247">
        <v>1.8472978603872039</v>
      </c>
      <c r="E1247">
        <v>1.927408570802872E-3</v>
      </c>
      <c r="F1247">
        <v>56</v>
      </c>
    </row>
    <row r="1248" spans="1:6" x14ac:dyDescent="0.3">
      <c r="A1248" t="s">
        <v>1174</v>
      </c>
      <c r="B1248" t="s">
        <v>1175</v>
      </c>
      <c r="C1248">
        <v>4</v>
      </c>
      <c r="D1248">
        <v>1.379489621704904</v>
      </c>
      <c r="E1248">
        <v>1.919084212837112E-3</v>
      </c>
      <c r="F1248">
        <v>90</v>
      </c>
    </row>
    <row r="1249" spans="1:6" x14ac:dyDescent="0.3">
      <c r="A1249" t="s">
        <v>12834</v>
      </c>
      <c r="B1249" t="s">
        <v>12834</v>
      </c>
      <c r="C1249">
        <v>0</v>
      </c>
      <c r="D1249">
        <v>2.754854912292604</v>
      </c>
      <c r="E1249">
        <v>1.9162154204188861E-3</v>
      </c>
      <c r="F1249">
        <v>12</v>
      </c>
    </row>
    <row r="1250" spans="1:6" x14ac:dyDescent="0.3">
      <c r="A1250" t="s">
        <v>2345</v>
      </c>
      <c r="B1250" t="s">
        <v>2345</v>
      </c>
      <c r="C1250">
        <v>2</v>
      </c>
      <c r="D1250">
        <v>2.754854912292604</v>
      </c>
      <c r="E1250">
        <v>1.9162154204188861E-3</v>
      </c>
      <c r="F1250">
        <v>22</v>
      </c>
    </row>
    <row r="1251" spans="1:6" x14ac:dyDescent="0.3">
      <c r="A1251" t="s">
        <v>1103</v>
      </c>
      <c r="B1251" t="s">
        <v>14854</v>
      </c>
      <c r="C1251">
        <v>2</v>
      </c>
      <c r="D1251">
        <v>2.754854912292604</v>
      </c>
      <c r="E1251">
        <v>1.9162154204188861E-3</v>
      </c>
      <c r="F1251">
        <v>18</v>
      </c>
    </row>
    <row r="1252" spans="1:6" x14ac:dyDescent="0.3">
      <c r="A1252" t="s">
        <v>12338</v>
      </c>
      <c r="B1252" t="s">
        <v>12338</v>
      </c>
      <c r="C1252">
        <v>2</v>
      </c>
      <c r="D1252">
        <v>2.754854912292604</v>
      </c>
      <c r="E1252">
        <v>1.9162154204188861E-3</v>
      </c>
      <c r="F1252">
        <v>20</v>
      </c>
    </row>
    <row r="1253" spans="1:6" x14ac:dyDescent="0.3">
      <c r="A1253" t="s">
        <v>12387</v>
      </c>
      <c r="B1253" t="s">
        <v>12388</v>
      </c>
      <c r="C1253">
        <v>2</v>
      </c>
      <c r="D1253">
        <v>2.754854912292604</v>
      </c>
      <c r="E1253">
        <v>1.9162154204188861E-3</v>
      </c>
      <c r="F1253">
        <v>22</v>
      </c>
    </row>
    <row r="1254" spans="1:6" x14ac:dyDescent="0.3">
      <c r="A1254" t="s">
        <v>9698</v>
      </c>
      <c r="B1254" t="s">
        <v>14855</v>
      </c>
      <c r="C1254">
        <v>2</v>
      </c>
      <c r="D1254">
        <v>2.754854912292604</v>
      </c>
      <c r="E1254">
        <v>1.9162154204188861E-3</v>
      </c>
      <c r="F1254">
        <v>22</v>
      </c>
    </row>
    <row r="1255" spans="1:6" x14ac:dyDescent="0.3">
      <c r="A1255" t="s">
        <v>12421</v>
      </c>
      <c r="B1255" t="s">
        <v>12421</v>
      </c>
      <c r="C1255">
        <v>2</v>
      </c>
      <c r="D1255">
        <v>2.754854912292604</v>
      </c>
      <c r="E1255">
        <v>1.9162154204188861E-3</v>
      </c>
      <c r="F1255">
        <v>22</v>
      </c>
    </row>
    <row r="1256" spans="1:6" x14ac:dyDescent="0.3">
      <c r="A1256" t="s">
        <v>3848</v>
      </c>
      <c r="B1256" t="s">
        <v>3849</v>
      </c>
      <c r="C1256">
        <v>3</v>
      </c>
      <c r="D1256">
        <v>1.829906117675334</v>
      </c>
      <c r="E1256">
        <v>1.9092626103257521E-3</v>
      </c>
      <c r="F1256">
        <v>57</v>
      </c>
    </row>
    <row r="1257" spans="1:6" x14ac:dyDescent="0.3">
      <c r="A1257" t="s">
        <v>3228</v>
      </c>
      <c r="B1257" t="s">
        <v>14856</v>
      </c>
      <c r="C1257">
        <v>4</v>
      </c>
      <c r="D1257">
        <v>1.368560551172713</v>
      </c>
      <c r="E1257">
        <v>1.903880179121086E-3</v>
      </c>
      <c r="F1257">
        <v>89</v>
      </c>
    </row>
    <row r="1258" spans="1:6" x14ac:dyDescent="0.3">
      <c r="A1258" t="s">
        <v>3569</v>
      </c>
      <c r="B1258" t="s">
        <v>14857</v>
      </c>
      <c r="C1258">
        <v>3</v>
      </c>
      <c r="D1258">
        <v>1.812811684316034</v>
      </c>
      <c r="E1258">
        <v>1.8914268524459551E-3</v>
      </c>
      <c r="F1258">
        <v>56</v>
      </c>
    </row>
    <row r="1259" spans="1:6" x14ac:dyDescent="0.3">
      <c r="A1259" t="s">
        <v>7788</v>
      </c>
      <c r="B1259" t="s">
        <v>14858</v>
      </c>
      <c r="C1259">
        <v>3</v>
      </c>
      <c r="D1259">
        <v>1.812811684316034</v>
      </c>
      <c r="E1259">
        <v>1.8914268524459551E-3</v>
      </c>
      <c r="F1259">
        <v>58</v>
      </c>
    </row>
    <row r="1260" spans="1:6" x14ac:dyDescent="0.3">
      <c r="A1260" t="s">
        <v>915</v>
      </c>
      <c r="B1260" t="s">
        <v>14859</v>
      </c>
      <c r="C1260">
        <v>2</v>
      </c>
      <c r="D1260">
        <v>2.712295297873808</v>
      </c>
      <c r="E1260">
        <v>1.8866119051584359E-3</v>
      </c>
      <c r="F1260">
        <v>23</v>
      </c>
    </row>
    <row r="1261" spans="1:6" x14ac:dyDescent="0.3">
      <c r="A1261" t="s">
        <v>3441</v>
      </c>
      <c r="B1261" t="s">
        <v>14860</v>
      </c>
      <c r="C1261">
        <v>2</v>
      </c>
      <c r="D1261">
        <v>2.712295297873808</v>
      </c>
      <c r="E1261">
        <v>1.8866119051584359E-3</v>
      </c>
      <c r="F1261">
        <v>23</v>
      </c>
    </row>
    <row r="1262" spans="1:6" x14ac:dyDescent="0.3">
      <c r="A1262" t="s">
        <v>12812</v>
      </c>
      <c r="B1262" t="s">
        <v>12812</v>
      </c>
      <c r="C1262">
        <v>0</v>
      </c>
      <c r="D1262">
        <v>2.712295297873808</v>
      </c>
      <c r="E1262">
        <v>1.8866119051584359E-3</v>
      </c>
      <c r="F1262">
        <v>3</v>
      </c>
    </row>
    <row r="1263" spans="1:6" x14ac:dyDescent="0.3">
      <c r="A1263" t="s">
        <v>11352</v>
      </c>
      <c r="B1263" t="s">
        <v>11352</v>
      </c>
      <c r="C1263">
        <v>2</v>
      </c>
      <c r="D1263">
        <v>2.712295297873808</v>
      </c>
      <c r="E1263">
        <v>1.8866119051584359E-3</v>
      </c>
      <c r="F1263">
        <v>23</v>
      </c>
    </row>
    <row r="1264" spans="1:6" x14ac:dyDescent="0.3">
      <c r="A1264" t="s">
        <v>11389</v>
      </c>
      <c r="B1264" t="s">
        <v>14861</v>
      </c>
      <c r="C1264">
        <v>2</v>
      </c>
      <c r="D1264">
        <v>2.6714733033535532</v>
      </c>
      <c r="E1264">
        <v>1.8582170394096369E-3</v>
      </c>
      <c r="F1264">
        <v>24</v>
      </c>
    </row>
    <row r="1265" spans="1:6" x14ac:dyDescent="0.3">
      <c r="A1265" t="s">
        <v>10482</v>
      </c>
      <c r="B1265" t="s">
        <v>10482</v>
      </c>
      <c r="C1265">
        <v>2</v>
      </c>
      <c r="D1265">
        <v>2.6714733033535532</v>
      </c>
      <c r="E1265">
        <v>1.8582170394096369E-3</v>
      </c>
      <c r="F1265">
        <v>23</v>
      </c>
    </row>
    <row r="1266" spans="1:6" x14ac:dyDescent="0.3">
      <c r="A1266" t="s">
        <v>8256</v>
      </c>
      <c r="B1266" t="s">
        <v>8257</v>
      </c>
      <c r="C1266">
        <v>2</v>
      </c>
      <c r="D1266">
        <v>2.6714733033535532</v>
      </c>
      <c r="E1266">
        <v>1.8582170394096369E-3</v>
      </c>
      <c r="F1266">
        <v>24</v>
      </c>
    </row>
    <row r="1267" spans="1:6" x14ac:dyDescent="0.3">
      <c r="A1267" t="s">
        <v>10435</v>
      </c>
      <c r="B1267" t="s">
        <v>14862</v>
      </c>
      <c r="C1267">
        <v>2</v>
      </c>
      <c r="D1267">
        <v>2.6714733033535532</v>
      </c>
      <c r="E1267">
        <v>1.8582170394096369E-3</v>
      </c>
      <c r="F1267">
        <v>24</v>
      </c>
    </row>
    <row r="1268" spans="1:6" x14ac:dyDescent="0.3">
      <c r="A1268" t="s">
        <v>3449</v>
      </c>
      <c r="B1268" t="s">
        <v>3450</v>
      </c>
      <c r="C1268">
        <v>2</v>
      </c>
      <c r="D1268">
        <v>2.6714733033535532</v>
      </c>
      <c r="E1268">
        <v>1.8582170394096369E-3</v>
      </c>
      <c r="F1268">
        <v>24</v>
      </c>
    </row>
    <row r="1269" spans="1:6" x14ac:dyDescent="0.3">
      <c r="A1269" t="s">
        <v>7477</v>
      </c>
      <c r="B1269" t="s">
        <v>14863</v>
      </c>
      <c r="C1269">
        <v>3</v>
      </c>
      <c r="D1269">
        <v>1.763214743176662</v>
      </c>
      <c r="E1269">
        <v>1.839679069109274E-3</v>
      </c>
      <c r="F1269">
        <v>60</v>
      </c>
    </row>
    <row r="1270" spans="1:6" x14ac:dyDescent="0.3">
      <c r="A1270" t="s">
        <v>1779</v>
      </c>
      <c r="B1270" t="s">
        <v>14181</v>
      </c>
      <c r="C1270">
        <v>2</v>
      </c>
      <c r="D1270">
        <v>2.632252590200272</v>
      </c>
      <c r="E1270">
        <v>1.830935989141331E-3</v>
      </c>
      <c r="F1270">
        <v>25</v>
      </c>
    </row>
    <row r="1271" spans="1:6" x14ac:dyDescent="0.3">
      <c r="A1271" t="s">
        <v>9610</v>
      </c>
      <c r="B1271" t="s">
        <v>14864</v>
      </c>
      <c r="C1271">
        <v>2</v>
      </c>
      <c r="D1271">
        <v>2.632252590200272</v>
      </c>
      <c r="E1271">
        <v>1.830935989141331E-3</v>
      </c>
      <c r="F1271">
        <v>25</v>
      </c>
    </row>
    <row r="1272" spans="1:6" x14ac:dyDescent="0.3">
      <c r="A1272" t="s">
        <v>8024</v>
      </c>
      <c r="B1272" t="s">
        <v>8025</v>
      </c>
      <c r="C1272">
        <v>2</v>
      </c>
      <c r="D1272">
        <v>2.632252590200272</v>
      </c>
      <c r="E1272">
        <v>1.830935989141331E-3</v>
      </c>
      <c r="F1272">
        <v>24</v>
      </c>
    </row>
    <row r="1273" spans="1:6" x14ac:dyDescent="0.3">
      <c r="A1273" t="s">
        <v>2147</v>
      </c>
      <c r="B1273" t="s">
        <v>13677</v>
      </c>
      <c r="C1273">
        <v>4</v>
      </c>
      <c r="D1273">
        <v>1.3156381497183709</v>
      </c>
      <c r="E1273">
        <v>1.830256903136642E-3</v>
      </c>
      <c r="F1273">
        <v>96</v>
      </c>
    </row>
    <row r="1274" spans="1:6" x14ac:dyDescent="0.3">
      <c r="A1274" t="s">
        <v>2590</v>
      </c>
      <c r="B1274" t="s">
        <v>14301</v>
      </c>
      <c r="C1274">
        <v>3</v>
      </c>
      <c r="D1274">
        <v>1.7472144018302209</v>
      </c>
      <c r="E1274">
        <v>1.822984850105286E-3</v>
      </c>
      <c r="F1274">
        <v>62</v>
      </c>
    </row>
    <row r="1275" spans="1:6" x14ac:dyDescent="0.3">
      <c r="A1275" t="s">
        <v>2338</v>
      </c>
      <c r="B1275" t="s">
        <v>2338</v>
      </c>
      <c r="C1275">
        <v>4</v>
      </c>
      <c r="D1275">
        <v>1.3053816495511821</v>
      </c>
      <c r="E1275">
        <v>1.8159885192067301E-3</v>
      </c>
      <c r="F1275">
        <v>97</v>
      </c>
    </row>
    <row r="1276" spans="1:6" x14ac:dyDescent="0.3">
      <c r="A1276" t="s">
        <v>4618</v>
      </c>
      <c r="B1276" t="s">
        <v>4619</v>
      </c>
      <c r="C1276">
        <v>1</v>
      </c>
      <c r="D1276">
        <v>5.1972019476618083</v>
      </c>
      <c r="E1276">
        <v>1.8075286779536291E-3</v>
      </c>
      <c r="F1276">
        <v>1</v>
      </c>
    </row>
    <row r="1277" spans="1:6" x14ac:dyDescent="0.3">
      <c r="A1277" t="s">
        <v>4621</v>
      </c>
      <c r="B1277" t="s">
        <v>4622</v>
      </c>
      <c r="C1277">
        <v>1</v>
      </c>
      <c r="D1277">
        <v>5.1972019476618083</v>
      </c>
      <c r="E1277">
        <v>1.8075286779536291E-3</v>
      </c>
      <c r="F1277">
        <v>1</v>
      </c>
    </row>
    <row r="1278" spans="1:6" x14ac:dyDescent="0.3">
      <c r="A1278" t="s">
        <v>4728</v>
      </c>
      <c r="B1278" t="s">
        <v>4728</v>
      </c>
      <c r="C1278">
        <v>1</v>
      </c>
      <c r="D1278">
        <v>5.1972019476618083</v>
      </c>
      <c r="E1278">
        <v>1.8075286779536291E-3</v>
      </c>
      <c r="F1278">
        <v>1</v>
      </c>
    </row>
    <row r="1279" spans="1:6" x14ac:dyDescent="0.3">
      <c r="A1279" t="s">
        <v>4701</v>
      </c>
      <c r="B1279" t="s">
        <v>4701</v>
      </c>
      <c r="C1279">
        <v>1</v>
      </c>
      <c r="D1279">
        <v>5.1972019476618083</v>
      </c>
      <c r="E1279">
        <v>1.8075286779536291E-3</v>
      </c>
      <c r="F1279">
        <v>1</v>
      </c>
    </row>
    <row r="1280" spans="1:6" x14ac:dyDescent="0.3">
      <c r="A1280" t="s">
        <v>4625</v>
      </c>
      <c r="B1280" t="s">
        <v>4625</v>
      </c>
      <c r="C1280">
        <v>1</v>
      </c>
      <c r="D1280">
        <v>5.1972019476618083</v>
      </c>
      <c r="E1280">
        <v>1.8075286779536291E-3</v>
      </c>
      <c r="F1280">
        <v>1</v>
      </c>
    </row>
    <row r="1281" spans="1:6" x14ac:dyDescent="0.3">
      <c r="A1281" t="s">
        <v>4654</v>
      </c>
      <c r="B1281" t="s">
        <v>4655</v>
      </c>
      <c r="C1281">
        <v>1</v>
      </c>
      <c r="D1281">
        <v>5.1972019476618083</v>
      </c>
      <c r="E1281">
        <v>1.8075286779536291E-3</v>
      </c>
      <c r="F1281">
        <v>1</v>
      </c>
    </row>
    <row r="1282" spans="1:6" x14ac:dyDescent="0.3">
      <c r="A1282" t="s">
        <v>4623</v>
      </c>
      <c r="B1282" t="s">
        <v>4623</v>
      </c>
      <c r="C1282">
        <v>1</v>
      </c>
      <c r="D1282">
        <v>5.1972019476618083</v>
      </c>
      <c r="E1282">
        <v>1.8075286779536291E-3</v>
      </c>
      <c r="F1282">
        <v>1</v>
      </c>
    </row>
    <row r="1283" spans="1:6" x14ac:dyDescent="0.3">
      <c r="A1283" t="s">
        <v>4791</v>
      </c>
      <c r="B1283" t="s">
        <v>4791</v>
      </c>
      <c r="C1283">
        <v>1</v>
      </c>
      <c r="D1283">
        <v>5.1972019476618083</v>
      </c>
      <c r="E1283">
        <v>1.8075286779536291E-3</v>
      </c>
      <c r="F1283">
        <v>1</v>
      </c>
    </row>
    <row r="1284" spans="1:6" x14ac:dyDescent="0.3">
      <c r="A1284" t="s">
        <v>4808</v>
      </c>
      <c r="B1284" t="s">
        <v>4809</v>
      </c>
      <c r="C1284">
        <v>1</v>
      </c>
      <c r="D1284">
        <v>5.1972019476618083</v>
      </c>
      <c r="E1284">
        <v>1.8075286779536291E-3</v>
      </c>
      <c r="F1284">
        <v>1</v>
      </c>
    </row>
    <row r="1285" spans="1:6" x14ac:dyDescent="0.3">
      <c r="A1285" t="s">
        <v>4765</v>
      </c>
      <c r="B1285" t="s">
        <v>4765</v>
      </c>
      <c r="C1285">
        <v>1</v>
      </c>
      <c r="D1285">
        <v>5.1972019476618083</v>
      </c>
      <c r="E1285">
        <v>1.8075286779536291E-3</v>
      </c>
      <c r="F1285">
        <v>1</v>
      </c>
    </row>
    <row r="1286" spans="1:6" x14ac:dyDescent="0.3">
      <c r="A1286" t="s">
        <v>4773</v>
      </c>
      <c r="B1286" t="s">
        <v>4774</v>
      </c>
      <c r="C1286">
        <v>1</v>
      </c>
      <c r="D1286">
        <v>5.1972019476618083</v>
      </c>
      <c r="E1286">
        <v>1.8075286779536291E-3</v>
      </c>
      <c r="F1286">
        <v>1</v>
      </c>
    </row>
    <row r="1287" spans="1:6" x14ac:dyDescent="0.3">
      <c r="A1287" t="s">
        <v>4776</v>
      </c>
      <c r="B1287" t="s">
        <v>4777</v>
      </c>
      <c r="C1287">
        <v>1</v>
      </c>
      <c r="D1287">
        <v>5.1972019476618083</v>
      </c>
      <c r="E1287">
        <v>1.8075286779536291E-3</v>
      </c>
      <c r="F1287">
        <v>1</v>
      </c>
    </row>
    <row r="1288" spans="1:6" x14ac:dyDescent="0.3">
      <c r="A1288" t="s">
        <v>4740</v>
      </c>
      <c r="B1288" t="s">
        <v>4741</v>
      </c>
      <c r="C1288">
        <v>1</v>
      </c>
      <c r="D1288">
        <v>5.1972019476618083</v>
      </c>
      <c r="E1288">
        <v>1.8075286779536291E-3</v>
      </c>
      <c r="F1288">
        <v>1</v>
      </c>
    </row>
    <row r="1289" spans="1:6" x14ac:dyDescent="0.3">
      <c r="A1289" t="s">
        <v>4768</v>
      </c>
      <c r="B1289" t="s">
        <v>4768</v>
      </c>
      <c r="C1289">
        <v>1</v>
      </c>
      <c r="D1289">
        <v>5.1972019476618083</v>
      </c>
      <c r="E1289">
        <v>1.8075286779536291E-3</v>
      </c>
      <c r="F1289">
        <v>1</v>
      </c>
    </row>
    <row r="1290" spans="1:6" x14ac:dyDescent="0.3">
      <c r="A1290" t="s">
        <v>4614</v>
      </c>
      <c r="B1290" t="s">
        <v>4615</v>
      </c>
      <c r="C1290">
        <v>1</v>
      </c>
      <c r="D1290">
        <v>5.1972019476618083</v>
      </c>
      <c r="E1290">
        <v>1.8075286779536291E-3</v>
      </c>
      <c r="F1290">
        <v>1</v>
      </c>
    </row>
    <row r="1291" spans="1:6" x14ac:dyDescent="0.3">
      <c r="A1291" t="s">
        <v>4610</v>
      </c>
      <c r="B1291" t="s">
        <v>4611</v>
      </c>
      <c r="C1291">
        <v>1</v>
      </c>
      <c r="D1291">
        <v>5.1972019476618083</v>
      </c>
      <c r="E1291">
        <v>1.8075286779536291E-3</v>
      </c>
      <c r="F1291">
        <v>1</v>
      </c>
    </row>
    <row r="1292" spans="1:6" x14ac:dyDescent="0.3">
      <c r="A1292" t="s">
        <v>4718</v>
      </c>
      <c r="B1292" t="s">
        <v>4719</v>
      </c>
      <c r="C1292">
        <v>1</v>
      </c>
      <c r="D1292">
        <v>5.1972019476618083</v>
      </c>
      <c r="E1292">
        <v>1.8075286779536291E-3</v>
      </c>
      <c r="F1292">
        <v>1</v>
      </c>
    </row>
    <row r="1293" spans="1:6" x14ac:dyDescent="0.3">
      <c r="A1293" t="s">
        <v>4733</v>
      </c>
      <c r="B1293" t="s">
        <v>4734</v>
      </c>
      <c r="C1293">
        <v>1</v>
      </c>
      <c r="D1293">
        <v>5.1972019476618083</v>
      </c>
      <c r="E1293">
        <v>1.8075286779536291E-3</v>
      </c>
      <c r="F1293">
        <v>1</v>
      </c>
    </row>
    <row r="1294" spans="1:6" x14ac:dyDescent="0.3">
      <c r="A1294" t="s">
        <v>4647</v>
      </c>
      <c r="B1294" t="s">
        <v>4648</v>
      </c>
      <c r="C1294">
        <v>1</v>
      </c>
      <c r="D1294">
        <v>5.1972019476618083</v>
      </c>
      <c r="E1294">
        <v>1.8075286779536291E-3</v>
      </c>
      <c r="F1294">
        <v>1</v>
      </c>
    </row>
    <row r="1295" spans="1:6" x14ac:dyDescent="0.3">
      <c r="A1295" t="s">
        <v>4646</v>
      </c>
      <c r="B1295" t="s">
        <v>4646</v>
      </c>
      <c r="C1295">
        <v>1</v>
      </c>
      <c r="D1295">
        <v>5.1972019476618083</v>
      </c>
      <c r="E1295">
        <v>1.8075286779536291E-3</v>
      </c>
      <c r="F1295">
        <v>1</v>
      </c>
    </row>
    <row r="1296" spans="1:6" x14ac:dyDescent="0.3">
      <c r="A1296" t="s">
        <v>4652</v>
      </c>
      <c r="B1296" t="s">
        <v>4653</v>
      </c>
      <c r="C1296">
        <v>1</v>
      </c>
      <c r="D1296">
        <v>5.1972019476618083</v>
      </c>
      <c r="E1296">
        <v>1.8075286779536291E-3</v>
      </c>
      <c r="F1296">
        <v>1</v>
      </c>
    </row>
    <row r="1297" spans="1:6" x14ac:dyDescent="0.3">
      <c r="A1297" t="s">
        <v>4704</v>
      </c>
      <c r="B1297" t="s">
        <v>4704</v>
      </c>
      <c r="C1297">
        <v>1</v>
      </c>
      <c r="D1297">
        <v>5.1972019476618083</v>
      </c>
      <c r="E1297">
        <v>1.8075286779536291E-3</v>
      </c>
      <c r="F1297">
        <v>1</v>
      </c>
    </row>
    <row r="1298" spans="1:6" x14ac:dyDescent="0.3">
      <c r="A1298" t="s">
        <v>4643</v>
      </c>
      <c r="B1298" t="s">
        <v>4643</v>
      </c>
      <c r="C1298">
        <v>1</v>
      </c>
      <c r="D1298">
        <v>5.1972019476618083</v>
      </c>
      <c r="E1298">
        <v>1.8075286779536291E-3</v>
      </c>
      <c r="F1298">
        <v>1</v>
      </c>
    </row>
    <row r="1299" spans="1:6" x14ac:dyDescent="0.3">
      <c r="A1299" t="s">
        <v>4769</v>
      </c>
      <c r="B1299" t="s">
        <v>4770</v>
      </c>
      <c r="C1299">
        <v>1</v>
      </c>
      <c r="D1299">
        <v>5.1972019476618083</v>
      </c>
      <c r="E1299">
        <v>1.8075286779536291E-3</v>
      </c>
      <c r="F1299">
        <v>1</v>
      </c>
    </row>
    <row r="1300" spans="1:6" x14ac:dyDescent="0.3">
      <c r="A1300" t="s">
        <v>4667</v>
      </c>
      <c r="B1300" t="s">
        <v>4668</v>
      </c>
      <c r="C1300">
        <v>1</v>
      </c>
      <c r="D1300">
        <v>5.1972019476618083</v>
      </c>
      <c r="E1300">
        <v>1.8075286779536291E-3</v>
      </c>
      <c r="F1300">
        <v>1</v>
      </c>
    </row>
    <row r="1301" spans="1:6" x14ac:dyDescent="0.3">
      <c r="A1301" t="s">
        <v>4681</v>
      </c>
      <c r="B1301" t="s">
        <v>4681</v>
      </c>
      <c r="C1301">
        <v>1</v>
      </c>
      <c r="D1301">
        <v>5.1972019476618083</v>
      </c>
      <c r="E1301">
        <v>1.8075286779536291E-3</v>
      </c>
      <c r="F1301">
        <v>1</v>
      </c>
    </row>
    <row r="1302" spans="1:6" x14ac:dyDescent="0.3">
      <c r="A1302" t="s">
        <v>4666</v>
      </c>
      <c r="B1302" t="s">
        <v>4666</v>
      </c>
      <c r="C1302">
        <v>1</v>
      </c>
      <c r="D1302">
        <v>5.1972019476618083</v>
      </c>
      <c r="E1302">
        <v>1.8075286779536291E-3</v>
      </c>
      <c r="F1302">
        <v>1</v>
      </c>
    </row>
    <row r="1303" spans="1:6" x14ac:dyDescent="0.3">
      <c r="A1303" t="s">
        <v>4624</v>
      </c>
      <c r="B1303" t="s">
        <v>4624</v>
      </c>
      <c r="C1303">
        <v>1</v>
      </c>
      <c r="D1303">
        <v>5.1972019476618083</v>
      </c>
      <c r="E1303">
        <v>1.8075286779536291E-3</v>
      </c>
      <c r="F1303">
        <v>1</v>
      </c>
    </row>
    <row r="1304" spans="1:6" x14ac:dyDescent="0.3">
      <c r="A1304" t="s">
        <v>4721</v>
      </c>
      <c r="B1304" t="s">
        <v>4722</v>
      </c>
      <c r="C1304">
        <v>1</v>
      </c>
      <c r="D1304">
        <v>5.1972019476618083</v>
      </c>
      <c r="E1304">
        <v>1.8075286779536291E-3</v>
      </c>
      <c r="F1304">
        <v>1</v>
      </c>
    </row>
    <row r="1305" spans="1:6" x14ac:dyDescent="0.3">
      <c r="A1305" t="s">
        <v>4644</v>
      </c>
      <c r="B1305" t="s">
        <v>4644</v>
      </c>
      <c r="C1305">
        <v>1</v>
      </c>
      <c r="D1305">
        <v>5.1972019476618083</v>
      </c>
      <c r="E1305">
        <v>1.8075286779536291E-3</v>
      </c>
      <c r="F1305">
        <v>1</v>
      </c>
    </row>
    <row r="1306" spans="1:6" x14ac:dyDescent="0.3">
      <c r="A1306" t="s">
        <v>4626</v>
      </c>
      <c r="B1306" t="s">
        <v>4627</v>
      </c>
      <c r="C1306">
        <v>1</v>
      </c>
      <c r="D1306">
        <v>5.1972019476618083</v>
      </c>
      <c r="E1306">
        <v>1.8075286779536291E-3</v>
      </c>
      <c r="F1306">
        <v>1</v>
      </c>
    </row>
    <row r="1307" spans="1:6" x14ac:dyDescent="0.3">
      <c r="A1307" t="s">
        <v>4783</v>
      </c>
      <c r="B1307" t="s">
        <v>4784</v>
      </c>
      <c r="C1307">
        <v>1</v>
      </c>
      <c r="D1307">
        <v>5.1972019476618083</v>
      </c>
      <c r="E1307">
        <v>1.8075286779536291E-3</v>
      </c>
      <c r="F1307">
        <v>1</v>
      </c>
    </row>
    <row r="1308" spans="1:6" x14ac:dyDescent="0.3">
      <c r="A1308" t="s">
        <v>4684</v>
      </c>
      <c r="B1308" t="s">
        <v>4684</v>
      </c>
      <c r="C1308">
        <v>1</v>
      </c>
      <c r="D1308">
        <v>5.1972019476618083</v>
      </c>
      <c r="E1308">
        <v>1.8075286779536291E-3</v>
      </c>
      <c r="F1308">
        <v>1</v>
      </c>
    </row>
    <row r="1309" spans="1:6" x14ac:dyDescent="0.3">
      <c r="A1309" t="s">
        <v>4694</v>
      </c>
      <c r="B1309" t="s">
        <v>4695</v>
      </c>
      <c r="C1309">
        <v>1</v>
      </c>
      <c r="D1309">
        <v>5.1972019476618083</v>
      </c>
      <c r="E1309">
        <v>1.8075286779536291E-3</v>
      </c>
      <c r="F1309">
        <v>1</v>
      </c>
    </row>
    <row r="1310" spans="1:6" x14ac:dyDescent="0.3">
      <c r="A1310" t="s">
        <v>4605</v>
      </c>
      <c r="B1310" t="s">
        <v>4606</v>
      </c>
      <c r="C1310">
        <v>1</v>
      </c>
      <c r="D1310">
        <v>5.1972019476618083</v>
      </c>
      <c r="E1310">
        <v>1.8075286779536291E-3</v>
      </c>
      <c r="F1310">
        <v>1</v>
      </c>
    </row>
    <row r="1311" spans="1:6" x14ac:dyDescent="0.3">
      <c r="A1311" t="s">
        <v>4639</v>
      </c>
      <c r="B1311" t="s">
        <v>4639</v>
      </c>
      <c r="C1311">
        <v>1</v>
      </c>
      <c r="D1311">
        <v>5.1972019476618083</v>
      </c>
      <c r="E1311">
        <v>1.8075286779536291E-3</v>
      </c>
      <c r="F1311">
        <v>1</v>
      </c>
    </row>
    <row r="1312" spans="1:6" x14ac:dyDescent="0.3">
      <c r="A1312" t="s">
        <v>4753</v>
      </c>
      <c r="B1312" t="s">
        <v>4753</v>
      </c>
      <c r="C1312">
        <v>1</v>
      </c>
      <c r="D1312">
        <v>5.1972019476618083</v>
      </c>
      <c r="E1312">
        <v>1.8075286779536291E-3</v>
      </c>
      <c r="F1312">
        <v>1</v>
      </c>
    </row>
    <row r="1313" spans="1:6" x14ac:dyDescent="0.3">
      <c r="A1313" t="s">
        <v>4600</v>
      </c>
      <c r="B1313" t="s">
        <v>4600</v>
      </c>
      <c r="C1313">
        <v>1</v>
      </c>
      <c r="D1313">
        <v>5.1972019476618083</v>
      </c>
      <c r="E1313">
        <v>1.8075286779536291E-3</v>
      </c>
      <c r="F1313">
        <v>1</v>
      </c>
    </row>
    <row r="1314" spans="1:6" x14ac:dyDescent="0.3">
      <c r="A1314" t="s">
        <v>4641</v>
      </c>
      <c r="B1314" t="s">
        <v>4642</v>
      </c>
      <c r="C1314">
        <v>1</v>
      </c>
      <c r="D1314">
        <v>5.1972019476618083</v>
      </c>
      <c r="E1314">
        <v>1.8075286779536291E-3</v>
      </c>
      <c r="F1314">
        <v>1</v>
      </c>
    </row>
    <row r="1315" spans="1:6" x14ac:dyDescent="0.3">
      <c r="A1315" t="s">
        <v>4751</v>
      </c>
      <c r="B1315" t="s">
        <v>4752</v>
      </c>
      <c r="C1315">
        <v>1</v>
      </c>
      <c r="D1315">
        <v>5.1972019476618083</v>
      </c>
      <c r="E1315">
        <v>1.8075286779536291E-3</v>
      </c>
      <c r="F1315">
        <v>1</v>
      </c>
    </row>
    <row r="1316" spans="1:6" x14ac:dyDescent="0.3">
      <c r="A1316" t="s">
        <v>4602</v>
      </c>
      <c r="B1316" t="s">
        <v>4602</v>
      </c>
      <c r="C1316">
        <v>1</v>
      </c>
      <c r="D1316">
        <v>5.1972019476618083</v>
      </c>
      <c r="E1316">
        <v>1.8075286779536291E-3</v>
      </c>
      <c r="F1316">
        <v>1</v>
      </c>
    </row>
    <row r="1317" spans="1:6" x14ac:dyDescent="0.3">
      <c r="A1317" t="s">
        <v>4659</v>
      </c>
      <c r="B1317" t="s">
        <v>4660</v>
      </c>
      <c r="C1317">
        <v>1</v>
      </c>
      <c r="D1317">
        <v>5.1972019476618083</v>
      </c>
      <c r="E1317">
        <v>1.8075286779536291E-3</v>
      </c>
      <c r="F1317">
        <v>1</v>
      </c>
    </row>
    <row r="1318" spans="1:6" x14ac:dyDescent="0.3">
      <c r="A1318" t="s">
        <v>4601</v>
      </c>
      <c r="B1318" t="s">
        <v>4601</v>
      </c>
      <c r="C1318">
        <v>1</v>
      </c>
      <c r="D1318">
        <v>5.1972019476618083</v>
      </c>
      <c r="E1318">
        <v>1.8075286779536291E-3</v>
      </c>
      <c r="F1318">
        <v>1</v>
      </c>
    </row>
    <row r="1319" spans="1:6" x14ac:dyDescent="0.3">
      <c r="A1319" t="s">
        <v>4758</v>
      </c>
      <c r="B1319" t="s">
        <v>4759</v>
      </c>
      <c r="C1319">
        <v>1</v>
      </c>
      <c r="D1319">
        <v>5.1972019476618083</v>
      </c>
      <c r="E1319">
        <v>1.8075286779536291E-3</v>
      </c>
      <c r="F1319">
        <v>1</v>
      </c>
    </row>
    <row r="1320" spans="1:6" x14ac:dyDescent="0.3">
      <c r="A1320" t="s">
        <v>4675</v>
      </c>
      <c r="B1320" t="s">
        <v>4676</v>
      </c>
      <c r="C1320">
        <v>1</v>
      </c>
      <c r="D1320">
        <v>5.1972019476618083</v>
      </c>
      <c r="E1320">
        <v>1.8075286779536291E-3</v>
      </c>
      <c r="F1320">
        <v>1</v>
      </c>
    </row>
    <row r="1321" spans="1:6" x14ac:dyDescent="0.3">
      <c r="A1321" t="s">
        <v>4713</v>
      </c>
      <c r="B1321" t="s">
        <v>4714</v>
      </c>
      <c r="C1321">
        <v>1</v>
      </c>
      <c r="D1321">
        <v>5.1972019476618083</v>
      </c>
      <c r="E1321">
        <v>1.8075286779536291E-3</v>
      </c>
      <c r="F1321">
        <v>1</v>
      </c>
    </row>
    <row r="1322" spans="1:6" x14ac:dyDescent="0.3">
      <c r="A1322" t="s">
        <v>4689</v>
      </c>
      <c r="B1322" t="s">
        <v>4689</v>
      </c>
      <c r="C1322">
        <v>1</v>
      </c>
      <c r="D1322">
        <v>5.1972019476618083</v>
      </c>
      <c r="E1322">
        <v>1.8075286779536291E-3</v>
      </c>
      <c r="F1322">
        <v>1</v>
      </c>
    </row>
    <row r="1323" spans="1:6" x14ac:dyDescent="0.3">
      <c r="A1323" t="s">
        <v>4727</v>
      </c>
      <c r="B1323" t="s">
        <v>4727</v>
      </c>
      <c r="C1323">
        <v>1</v>
      </c>
      <c r="D1323">
        <v>5.1972019476618083</v>
      </c>
      <c r="E1323">
        <v>1.8075286779536291E-3</v>
      </c>
      <c r="F1323">
        <v>1</v>
      </c>
    </row>
    <row r="1324" spans="1:6" x14ac:dyDescent="0.3">
      <c r="A1324" t="s">
        <v>4712</v>
      </c>
      <c r="B1324" t="s">
        <v>4712</v>
      </c>
      <c r="C1324">
        <v>1</v>
      </c>
      <c r="D1324">
        <v>5.1972019476618083</v>
      </c>
      <c r="E1324">
        <v>1.8075286779536291E-3</v>
      </c>
      <c r="F1324">
        <v>1</v>
      </c>
    </row>
    <row r="1325" spans="1:6" x14ac:dyDescent="0.3">
      <c r="A1325" t="s">
        <v>4682</v>
      </c>
      <c r="B1325" t="s">
        <v>4683</v>
      </c>
      <c r="C1325">
        <v>1</v>
      </c>
      <c r="D1325">
        <v>5.1972019476618083</v>
      </c>
      <c r="E1325">
        <v>1.8075286779536291E-3</v>
      </c>
      <c r="F1325">
        <v>1</v>
      </c>
    </row>
    <row r="1326" spans="1:6" x14ac:dyDescent="0.3">
      <c r="A1326" t="s">
        <v>4607</v>
      </c>
      <c r="B1326" t="s">
        <v>4607</v>
      </c>
      <c r="C1326">
        <v>1</v>
      </c>
      <c r="D1326">
        <v>5.1972019476618083</v>
      </c>
      <c r="E1326">
        <v>1.8075286779536291E-3</v>
      </c>
      <c r="F1326">
        <v>1</v>
      </c>
    </row>
    <row r="1327" spans="1:6" x14ac:dyDescent="0.3">
      <c r="A1327" t="s">
        <v>4720</v>
      </c>
      <c r="B1327" t="s">
        <v>4720</v>
      </c>
      <c r="C1327">
        <v>1</v>
      </c>
      <c r="D1327">
        <v>5.1972019476618083</v>
      </c>
      <c r="E1327">
        <v>1.8075286779536291E-3</v>
      </c>
      <c r="F1327">
        <v>1</v>
      </c>
    </row>
    <row r="1328" spans="1:6" x14ac:dyDescent="0.3">
      <c r="A1328" t="s">
        <v>4665</v>
      </c>
      <c r="B1328" t="s">
        <v>4665</v>
      </c>
      <c r="C1328">
        <v>1</v>
      </c>
      <c r="D1328">
        <v>5.1972019476618083</v>
      </c>
      <c r="E1328">
        <v>1.8075286779536291E-3</v>
      </c>
      <c r="F1328">
        <v>1</v>
      </c>
    </row>
    <row r="1329" spans="1:6" x14ac:dyDescent="0.3">
      <c r="A1329" t="s">
        <v>4697</v>
      </c>
      <c r="B1329" t="s">
        <v>4698</v>
      </c>
      <c r="C1329">
        <v>1</v>
      </c>
      <c r="D1329">
        <v>5.1972019476618083</v>
      </c>
      <c r="E1329">
        <v>1.8075286779536291E-3</v>
      </c>
      <c r="F1329">
        <v>1</v>
      </c>
    </row>
    <row r="1330" spans="1:6" x14ac:dyDescent="0.3">
      <c r="A1330" t="s">
        <v>4649</v>
      </c>
      <c r="B1330" t="s">
        <v>4649</v>
      </c>
      <c r="C1330">
        <v>1</v>
      </c>
      <c r="D1330">
        <v>5.1972019476618083</v>
      </c>
      <c r="E1330">
        <v>1.8075286779536291E-3</v>
      </c>
      <c r="F1330">
        <v>1</v>
      </c>
    </row>
    <row r="1331" spans="1:6" x14ac:dyDescent="0.3">
      <c r="A1331" t="s">
        <v>4590</v>
      </c>
      <c r="B1331" t="s">
        <v>4590</v>
      </c>
      <c r="C1331">
        <v>1</v>
      </c>
      <c r="D1331">
        <v>5.1972019476618083</v>
      </c>
      <c r="E1331">
        <v>1.8075286779536291E-3</v>
      </c>
      <c r="F1331">
        <v>1</v>
      </c>
    </row>
    <row r="1332" spans="1:6" x14ac:dyDescent="0.3">
      <c r="A1332" t="s">
        <v>4587</v>
      </c>
      <c r="B1332" t="s">
        <v>4588</v>
      </c>
      <c r="C1332">
        <v>1</v>
      </c>
      <c r="D1332">
        <v>5.1972019476618083</v>
      </c>
      <c r="E1332">
        <v>1.8075286779536291E-3</v>
      </c>
      <c r="F1332">
        <v>1</v>
      </c>
    </row>
    <row r="1333" spans="1:6" x14ac:dyDescent="0.3">
      <c r="A1333" t="s">
        <v>4596</v>
      </c>
      <c r="B1333" t="s">
        <v>4597</v>
      </c>
      <c r="C1333">
        <v>1</v>
      </c>
      <c r="D1333">
        <v>5.1972019476618083</v>
      </c>
      <c r="E1333">
        <v>1.8075286779536291E-3</v>
      </c>
      <c r="F1333">
        <v>1</v>
      </c>
    </row>
    <row r="1334" spans="1:6" x14ac:dyDescent="0.3">
      <c r="A1334" t="s">
        <v>4603</v>
      </c>
      <c r="B1334" t="s">
        <v>4604</v>
      </c>
      <c r="C1334">
        <v>1</v>
      </c>
      <c r="D1334">
        <v>5.1972019476618083</v>
      </c>
      <c r="E1334">
        <v>1.8075286779536291E-3</v>
      </c>
      <c r="F1334">
        <v>1</v>
      </c>
    </row>
    <row r="1335" spans="1:6" x14ac:dyDescent="0.3">
      <c r="A1335" t="s">
        <v>4612</v>
      </c>
      <c r="B1335" t="s">
        <v>4613</v>
      </c>
      <c r="C1335">
        <v>1</v>
      </c>
      <c r="D1335">
        <v>5.1972019476618083</v>
      </c>
      <c r="E1335">
        <v>1.8075286779536291E-3</v>
      </c>
      <c r="F1335">
        <v>1</v>
      </c>
    </row>
    <row r="1336" spans="1:6" x14ac:dyDescent="0.3">
      <c r="A1336" t="s">
        <v>10489</v>
      </c>
      <c r="B1336" t="s">
        <v>10490</v>
      </c>
      <c r="C1336">
        <v>3</v>
      </c>
      <c r="D1336">
        <v>1.731466044862082</v>
      </c>
      <c r="E1336">
        <v>1.8065535431421021E-3</v>
      </c>
      <c r="F1336">
        <v>63</v>
      </c>
    </row>
    <row r="1337" spans="1:6" x14ac:dyDescent="0.3">
      <c r="A1337" t="s">
        <v>10338</v>
      </c>
      <c r="B1337" t="s">
        <v>14865</v>
      </c>
      <c r="C1337">
        <v>2</v>
      </c>
      <c r="D1337">
        <v>2.594512262217425</v>
      </c>
      <c r="E1337">
        <v>1.804684661664991E-3</v>
      </c>
      <c r="F1337">
        <v>26</v>
      </c>
    </row>
    <row r="1338" spans="1:6" x14ac:dyDescent="0.3">
      <c r="A1338" t="s">
        <v>10340</v>
      </c>
      <c r="B1338" t="s">
        <v>10340</v>
      </c>
      <c r="C1338">
        <v>2</v>
      </c>
      <c r="D1338">
        <v>2.594512262217425</v>
      </c>
      <c r="E1338">
        <v>1.804684661664991E-3</v>
      </c>
      <c r="F1338">
        <v>26</v>
      </c>
    </row>
    <row r="1339" spans="1:6" x14ac:dyDescent="0.3">
      <c r="A1339" t="s">
        <v>2505</v>
      </c>
      <c r="B1339" t="s">
        <v>2505</v>
      </c>
      <c r="C1339">
        <v>2</v>
      </c>
      <c r="D1339">
        <v>2.594512262217425</v>
      </c>
      <c r="E1339">
        <v>1.804684661664991E-3</v>
      </c>
      <c r="F1339">
        <v>26</v>
      </c>
    </row>
    <row r="1340" spans="1:6" x14ac:dyDescent="0.3">
      <c r="A1340" t="s">
        <v>7512</v>
      </c>
      <c r="B1340" t="s">
        <v>7512</v>
      </c>
      <c r="C1340">
        <v>2</v>
      </c>
      <c r="D1340">
        <v>2.594512262217425</v>
      </c>
      <c r="E1340">
        <v>1.804684661664991E-3</v>
      </c>
      <c r="F1340">
        <v>26</v>
      </c>
    </row>
    <row r="1341" spans="1:6" x14ac:dyDescent="0.3">
      <c r="A1341" t="s">
        <v>7595</v>
      </c>
      <c r="B1341" t="s">
        <v>13153</v>
      </c>
      <c r="C1341">
        <v>2</v>
      </c>
      <c r="D1341">
        <v>2.594512262217425</v>
      </c>
      <c r="E1341">
        <v>1.804684661664991E-3</v>
      </c>
      <c r="F1341">
        <v>26</v>
      </c>
    </row>
    <row r="1342" spans="1:6" x14ac:dyDescent="0.3">
      <c r="A1342" t="s">
        <v>8051</v>
      </c>
      <c r="B1342" t="s">
        <v>8051</v>
      </c>
      <c r="C1342">
        <v>4</v>
      </c>
      <c r="D1342">
        <v>1.2952292780871639</v>
      </c>
      <c r="E1342">
        <v>1.8018649944676491E-3</v>
      </c>
      <c r="F1342">
        <v>98</v>
      </c>
    </row>
    <row r="1343" spans="1:6" x14ac:dyDescent="0.3">
      <c r="A1343" t="s">
        <v>872</v>
      </c>
      <c r="B1343" t="s">
        <v>14866</v>
      </c>
      <c r="C1343">
        <v>3</v>
      </c>
      <c r="D1343">
        <v>1.715961858326116</v>
      </c>
      <c r="E1343">
        <v>1.7903769954106591E-3</v>
      </c>
      <c r="F1343">
        <v>64</v>
      </c>
    </row>
    <row r="1344" spans="1:6" x14ac:dyDescent="0.3">
      <c r="A1344" t="s">
        <v>11128</v>
      </c>
      <c r="B1344" t="s">
        <v>11128</v>
      </c>
      <c r="C1344">
        <v>2</v>
      </c>
      <c r="D1344">
        <v>2.5581446180465499</v>
      </c>
      <c r="E1344">
        <v>1.77938814232614E-3</v>
      </c>
      <c r="F1344">
        <v>27</v>
      </c>
    </row>
    <row r="1345" spans="1:6" x14ac:dyDescent="0.3">
      <c r="A1345" t="s">
        <v>12428</v>
      </c>
      <c r="B1345" t="s">
        <v>12428</v>
      </c>
      <c r="C1345">
        <v>2</v>
      </c>
      <c r="D1345">
        <v>2.5581446180465499</v>
      </c>
      <c r="E1345">
        <v>1.77938814232614E-3</v>
      </c>
      <c r="F1345">
        <v>26</v>
      </c>
    </row>
    <row r="1346" spans="1:6" x14ac:dyDescent="0.3">
      <c r="A1346" t="s">
        <v>12835</v>
      </c>
      <c r="B1346" t="s">
        <v>12835</v>
      </c>
      <c r="C1346">
        <v>0</v>
      </c>
      <c r="D1346">
        <v>2.5581446180465499</v>
      </c>
      <c r="E1346">
        <v>1.77938814232614E-3</v>
      </c>
      <c r="F1346">
        <v>8</v>
      </c>
    </row>
    <row r="1347" spans="1:6" x14ac:dyDescent="0.3">
      <c r="A1347" t="s">
        <v>7553</v>
      </c>
      <c r="B1347" t="s">
        <v>7553</v>
      </c>
      <c r="C1347">
        <v>3</v>
      </c>
      <c r="D1347">
        <v>1.7006943861953281</v>
      </c>
      <c r="E1347">
        <v>1.7744474275426989E-3</v>
      </c>
      <c r="F1347">
        <v>65</v>
      </c>
    </row>
    <row r="1348" spans="1:6" x14ac:dyDescent="0.3">
      <c r="A1348" t="s">
        <v>1378</v>
      </c>
      <c r="B1348" t="s">
        <v>1379</v>
      </c>
      <c r="C1348">
        <v>4</v>
      </c>
      <c r="D1348">
        <v>1.275228611380494</v>
      </c>
      <c r="E1348">
        <v>1.774040962217556E-3</v>
      </c>
      <c r="F1348">
        <v>100</v>
      </c>
    </row>
    <row r="1349" spans="1:6" x14ac:dyDescent="0.3">
      <c r="A1349" t="s">
        <v>3136</v>
      </c>
      <c r="B1349" t="s">
        <v>3137</v>
      </c>
      <c r="C1349">
        <v>4</v>
      </c>
      <c r="D1349">
        <v>1.275228611380494</v>
      </c>
      <c r="E1349">
        <v>1.774040962217556E-3</v>
      </c>
      <c r="F1349">
        <v>100</v>
      </c>
    </row>
    <row r="1350" spans="1:6" x14ac:dyDescent="0.3">
      <c r="A1350" t="s">
        <v>1252</v>
      </c>
      <c r="B1350" t="s">
        <v>1253</v>
      </c>
      <c r="C1350">
        <v>4</v>
      </c>
      <c r="D1350">
        <v>1.265376314937483</v>
      </c>
      <c r="E1350">
        <v>1.7603348884157051E-3</v>
      </c>
      <c r="F1350">
        <v>101</v>
      </c>
    </row>
    <row r="1351" spans="1:6" x14ac:dyDescent="0.3">
      <c r="A1351" t="s">
        <v>2401</v>
      </c>
      <c r="B1351" t="s">
        <v>2401</v>
      </c>
      <c r="C1351">
        <v>4</v>
      </c>
      <c r="D1351">
        <v>1.265376314937483</v>
      </c>
      <c r="E1351">
        <v>1.7603348884157051E-3</v>
      </c>
      <c r="F1351">
        <v>101</v>
      </c>
    </row>
    <row r="1352" spans="1:6" x14ac:dyDescent="0.3">
      <c r="A1352" t="s">
        <v>9608</v>
      </c>
      <c r="B1352" t="s">
        <v>9609</v>
      </c>
      <c r="C1352">
        <v>3</v>
      </c>
      <c r="D1352">
        <v>1.685656508830788</v>
      </c>
      <c r="E1352">
        <v>1.7587574111459811E-3</v>
      </c>
      <c r="F1352">
        <v>66</v>
      </c>
    </row>
    <row r="1353" spans="1:6" x14ac:dyDescent="0.3">
      <c r="A1353" t="s">
        <v>2981</v>
      </c>
      <c r="B1353" t="s">
        <v>14867</v>
      </c>
      <c r="C1353">
        <v>3</v>
      </c>
      <c r="D1353">
        <v>1.670841423045647</v>
      </c>
      <c r="E1353">
        <v>1.743299848003741E-3</v>
      </c>
      <c r="F1353">
        <v>67</v>
      </c>
    </row>
    <row r="1354" spans="1:6" x14ac:dyDescent="0.3">
      <c r="A1354" t="s">
        <v>3850</v>
      </c>
      <c r="B1354" t="s">
        <v>14868</v>
      </c>
      <c r="C1354">
        <v>2</v>
      </c>
      <c r="D1354">
        <v>2.4891517465595991</v>
      </c>
      <c r="E1354">
        <v>1.7313982450533831E-3</v>
      </c>
      <c r="F1354">
        <v>28</v>
      </c>
    </row>
    <row r="1355" spans="1:6" x14ac:dyDescent="0.3">
      <c r="A1355" t="s">
        <v>9406</v>
      </c>
      <c r="B1355" t="s">
        <v>9406</v>
      </c>
      <c r="C1355">
        <v>2</v>
      </c>
      <c r="D1355">
        <v>2.4891517465595991</v>
      </c>
      <c r="E1355">
        <v>1.7313982450533831E-3</v>
      </c>
      <c r="F1355">
        <v>29</v>
      </c>
    </row>
    <row r="1356" spans="1:6" x14ac:dyDescent="0.3">
      <c r="A1356" t="s">
        <v>7592</v>
      </c>
      <c r="B1356" t="s">
        <v>7592</v>
      </c>
      <c r="C1356">
        <v>2</v>
      </c>
      <c r="D1356">
        <v>2.4891517465595991</v>
      </c>
      <c r="E1356">
        <v>1.7313982450533831E-3</v>
      </c>
      <c r="F1356">
        <v>29</v>
      </c>
    </row>
    <row r="1357" spans="1:6" x14ac:dyDescent="0.3">
      <c r="A1357" t="s">
        <v>3774</v>
      </c>
      <c r="B1357" t="s">
        <v>14869</v>
      </c>
      <c r="C1357">
        <v>3</v>
      </c>
      <c r="D1357">
        <v>1.656242623624494</v>
      </c>
      <c r="E1357">
        <v>1.7280679507926089E-3</v>
      </c>
      <c r="F1357">
        <v>67</v>
      </c>
    </row>
    <row r="1358" spans="1:6" x14ac:dyDescent="0.3">
      <c r="A1358" t="s">
        <v>9555</v>
      </c>
      <c r="B1358" t="s">
        <v>14870</v>
      </c>
      <c r="C1358">
        <v>3</v>
      </c>
      <c r="D1358">
        <v>1.641853886172395</v>
      </c>
      <c r="E1358">
        <v>1.7130552251878729E-3</v>
      </c>
      <c r="F1358">
        <v>69</v>
      </c>
    </row>
    <row r="1359" spans="1:6" x14ac:dyDescent="0.3">
      <c r="A1359" t="s">
        <v>2388</v>
      </c>
      <c r="B1359" t="s">
        <v>2388</v>
      </c>
      <c r="C1359">
        <v>3</v>
      </c>
      <c r="D1359">
        <v>1.641853886172395</v>
      </c>
      <c r="E1359">
        <v>1.7130552251878729E-3</v>
      </c>
      <c r="F1359">
        <v>69</v>
      </c>
    </row>
    <row r="1360" spans="1:6" x14ac:dyDescent="0.3">
      <c r="A1360" t="s">
        <v>2239</v>
      </c>
      <c r="B1360" t="s">
        <v>13936</v>
      </c>
      <c r="C1360">
        <v>3</v>
      </c>
      <c r="D1360">
        <v>1.641853886172395</v>
      </c>
      <c r="E1360">
        <v>1.7130552251878729E-3</v>
      </c>
      <c r="F1360">
        <v>69</v>
      </c>
    </row>
    <row r="1361" spans="1:6" x14ac:dyDescent="0.3">
      <c r="A1361" t="s">
        <v>12752</v>
      </c>
      <c r="B1361" t="s">
        <v>12752</v>
      </c>
      <c r="C1361">
        <v>0</v>
      </c>
      <c r="D1361">
        <v>2.456361923736607</v>
      </c>
      <c r="E1361">
        <v>1.708590378168687E-3</v>
      </c>
      <c r="F1361">
        <v>1</v>
      </c>
    </row>
    <row r="1362" spans="1:6" x14ac:dyDescent="0.3">
      <c r="A1362" t="s">
        <v>8089</v>
      </c>
      <c r="B1362" t="s">
        <v>13501</v>
      </c>
      <c r="C1362">
        <v>2</v>
      </c>
      <c r="D1362">
        <v>2.456361923736607</v>
      </c>
      <c r="E1362">
        <v>1.708590378168687E-3</v>
      </c>
      <c r="F1362">
        <v>30</v>
      </c>
    </row>
    <row r="1363" spans="1:6" x14ac:dyDescent="0.3">
      <c r="A1363" t="s">
        <v>10122</v>
      </c>
      <c r="B1363" t="s">
        <v>10123</v>
      </c>
      <c r="C1363">
        <v>2</v>
      </c>
      <c r="D1363">
        <v>2.456361923736607</v>
      </c>
      <c r="E1363">
        <v>1.708590378168687E-3</v>
      </c>
      <c r="F1363">
        <v>30</v>
      </c>
    </row>
    <row r="1364" spans="1:6" x14ac:dyDescent="0.3">
      <c r="A1364" t="s">
        <v>3767</v>
      </c>
      <c r="B1364" t="s">
        <v>3767</v>
      </c>
      <c r="C1364">
        <v>3</v>
      </c>
      <c r="D1364">
        <v>1.627669251180438</v>
      </c>
      <c r="E1364">
        <v>1.698255453238006E-3</v>
      </c>
      <c r="F1364">
        <v>70</v>
      </c>
    </row>
    <row r="1365" spans="1:6" x14ac:dyDescent="0.3">
      <c r="A1365" t="s">
        <v>2613</v>
      </c>
      <c r="B1365" t="s">
        <v>13774</v>
      </c>
      <c r="C1365">
        <v>3</v>
      </c>
      <c r="D1365">
        <v>1.627669251180438</v>
      </c>
      <c r="E1365">
        <v>1.698255453238006E-3</v>
      </c>
      <c r="F1365">
        <v>70</v>
      </c>
    </row>
    <row r="1366" spans="1:6" x14ac:dyDescent="0.3">
      <c r="A1366" t="s">
        <v>8357</v>
      </c>
      <c r="B1366" t="s">
        <v>8358</v>
      </c>
      <c r="C1366">
        <v>2</v>
      </c>
      <c r="D1366">
        <v>2.4246132254220272</v>
      </c>
      <c r="E1366">
        <v>1.686506694190573E-3</v>
      </c>
      <c r="F1366">
        <v>31</v>
      </c>
    </row>
    <row r="1367" spans="1:6" x14ac:dyDescent="0.3">
      <c r="A1367" t="s">
        <v>7547</v>
      </c>
      <c r="B1367" t="s">
        <v>14871</v>
      </c>
      <c r="C1367">
        <v>2</v>
      </c>
      <c r="D1367">
        <v>2.4246132254220272</v>
      </c>
      <c r="E1367">
        <v>1.686506694190573E-3</v>
      </c>
      <c r="F1367">
        <v>31</v>
      </c>
    </row>
    <row r="1368" spans="1:6" x14ac:dyDescent="0.3">
      <c r="A1368" t="s">
        <v>766</v>
      </c>
      <c r="B1368" t="s">
        <v>766</v>
      </c>
      <c r="C1368">
        <v>2</v>
      </c>
      <c r="D1368">
        <v>2.4246132254220272</v>
      </c>
      <c r="E1368">
        <v>1.686506694190573E-3</v>
      </c>
      <c r="F1368">
        <v>31</v>
      </c>
    </row>
    <row r="1369" spans="1:6" x14ac:dyDescent="0.3">
      <c r="A1369" t="s">
        <v>1883</v>
      </c>
      <c r="B1369" t="s">
        <v>1883</v>
      </c>
      <c r="C1369">
        <v>1</v>
      </c>
      <c r="D1369">
        <v>2.4246132254220272</v>
      </c>
      <c r="E1369">
        <v>1.686506694190573E-3</v>
      </c>
      <c r="F1369">
        <v>30</v>
      </c>
    </row>
    <row r="1370" spans="1:6" x14ac:dyDescent="0.3">
      <c r="A1370" t="s">
        <v>9396</v>
      </c>
      <c r="B1370" t="s">
        <v>14872</v>
      </c>
      <c r="C1370">
        <v>2</v>
      </c>
      <c r="D1370">
        <v>2.4246132254220272</v>
      </c>
      <c r="E1370">
        <v>1.686506694190573E-3</v>
      </c>
      <c r="F1370">
        <v>31</v>
      </c>
    </row>
    <row r="1371" spans="1:6" x14ac:dyDescent="0.3">
      <c r="A1371" t="s">
        <v>1304</v>
      </c>
      <c r="B1371" t="s">
        <v>1304</v>
      </c>
      <c r="C1371">
        <v>2</v>
      </c>
      <c r="D1371">
        <v>1.613683009205698</v>
      </c>
      <c r="E1371">
        <v>1.6836626779019349E-3</v>
      </c>
      <c r="F1371">
        <v>68</v>
      </c>
    </row>
    <row r="1372" spans="1:6" x14ac:dyDescent="0.3">
      <c r="A1372" t="s">
        <v>1863</v>
      </c>
      <c r="B1372" t="s">
        <v>1863</v>
      </c>
      <c r="C1372">
        <v>4</v>
      </c>
      <c r="D1372">
        <v>1.208217901097534</v>
      </c>
      <c r="E1372">
        <v>1.680818661613296E-3</v>
      </c>
      <c r="F1372">
        <v>107</v>
      </c>
    </row>
    <row r="1373" spans="1:6" x14ac:dyDescent="0.3">
      <c r="A1373" t="s">
        <v>7811</v>
      </c>
      <c r="B1373" t="s">
        <v>14873</v>
      </c>
      <c r="C1373">
        <v>3</v>
      </c>
      <c r="D1373">
        <v>1.599889687073363</v>
      </c>
      <c r="E1373">
        <v>1.6692711886528021E-3</v>
      </c>
      <c r="F1373">
        <v>72</v>
      </c>
    </row>
    <row r="1374" spans="1:6" x14ac:dyDescent="0.3">
      <c r="A1374" t="s">
        <v>8547</v>
      </c>
      <c r="B1374" t="s">
        <v>8548</v>
      </c>
      <c r="C1374">
        <v>1</v>
      </c>
      <c r="D1374">
        <v>4.7917368395536446</v>
      </c>
      <c r="E1374">
        <v>1.666512450722975E-3</v>
      </c>
      <c r="F1374">
        <v>2</v>
      </c>
    </row>
    <row r="1375" spans="1:6" x14ac:dyDescent="0.3">
      <c r="A1375" t="s">
        <v>2279</v>
      </c>
      <c r="B1375" t="s">
        <v>2280</v>
      </c>
      <c r="C1375">
        <v>1</v>
      </c>
      <c r="D1375">
        <v>4.7917368395536446</v>
      </c>
      <c r="E1375">
        <v>1.666512450722975E-3</v>
      </c>
      <c r="F1375">
        <v>2</v>
      </c>
    </row>
    <row r="1376" spans="1:6" x14ac:dyDescent="0.3">
      <c r="A1376" t="s">
        <v>8550</v>
      </c>
      <c r="B1376" t="s">
        <v>8551</v>
      </c>
      <c r="C1376">
        <v>1</v>
      </c>
      <c r="D1376">
        <v>4.7917368395536446</v>
      </c>
      <c r="E1376">
        <v>1.666512450722975E-3</v>
      </c>
      <c r="F1376">
        <v>2</v>
      </c>
    </row>
    <row r="1377" spans="1:6" x14ac:dyDescent="0.3">
      <c r="A1377" t="s">
        <v>627</v>
      </c>
      <c r="B1377" t="s">
        <v>14874</v>
      </c>
      <c r="C1377">
        <v>1</v>
      </c>
      <c r="D1377">
        <v>4.7917368395536446</v>
      </c>
      <c r="E1377">
        <v>1.666512450722975E-3</v>
      </c>
      <c r="F1377">
        <v>2</v>
      </c>
    </row>
    <row r="1378" spans="1:6" x14ac:dyDescent="0.3">
      <c r="A1378" t="s">
        <v>8580</v>
      </c>
      <c r="B1378" t="s">
        <v>8580</v>
      </c>
      <c r="C1378">
        <v>1</v>
      </c>
      <c r="D1378">
        <v>4.7917368395536446</v>
      </c>
      <c r="E1378">
        <v>1.666512450722975E-3</v>
      </c>
      <c r="F1378">
        <v>2</v>
      </c>
    </row>
    <row r="1379" spans="1:6" x14ac:dyDescent="0.3">
      <c r="A1379" t="s">
        <v>8575</v>
      </c>
      <c r="B1379" t="s">
        <v>8575</v>
      </c>
      <c r="C1379">
        <v>1</v>
      </c>
      <c r="D1379">
        <v>4.7917368395536446</v>
      </c>
      <c r="E1379">
        <v>1.666512450722975E-3</v>
      </c>
      <c r="F1379">
        <v>2</v>
      </c>
    </row>
    <row r="1380" spans="1:6" x14ac:dyDescent="0.3">
      <c r="A1380" t="s">
        <v>1014</v>
      </c>
      <c r="B1380" t="s">
        <v>1015</v>
      </c>
      <c r="C1380">
        <v>1</v>
      </c>
      <c r="D1380">
        <v>4.7917368395536446</v>
      </c>
      <c r="E1380">
        <v>1.666512450722975E-3</v>
      </c>
      <c r="F1380">
        <v>2</v>
      </c>
    </row>
    <row r="1381" spans="1:6" x14ac:dyDescent="0.3">
      <c r="A1381" t="s">
        <v>2281</v>
      </c>
      <c r="B1381" t="s">
        <v>2282</v>
      </c>
      <c r="C1381">
        <v>1</v>
      </c>
      <c r="D1381">
        <v>4.7917368395536446</v>
      </c>
      <c r="E1381">
        <v>1.666512450722975E-3</v>
      </c>
      <c r="F1381">
        <v>2</v>
      </c>
    </row>
    <row r="1382" spans="1:6" x14ac:dyDescent="0.3">
      <c r="A1382" t="s">
        <v>8594</v>
      </c>
      <c r="B1382" t="s">
        <v>8595</v>
      </c>
      <c r="C1382">
        <v>1</v>
      </c>
      <c r="D1382">
        <v>4.7917368395536446</v>
      </c>
      <c r="E1382">
        <v>1.666512450722975E-3</v>
      </c>
      <c r="F1382">
        <v>2</v>
      </c>
    </row>
    <row r="1383" spans="1:6" x14ac:dyDescent="0.3">
      <c r="A1383" t="s">
        <v>8555</v>
      </c>
      <c r="B1383" t="s">
        <v>8556</v>
      </c>
      <c r="C1383">
        <v>1</v>
      </c>
      <c r="D1383">
        <v>4.7917368395536446</v>
      </c>
      <c r="E1383">
        <v>1.666512450722975E-3</v>
      </c>
      <c r="F1383">
        <v>2</v>
      </c>
    </row>
    <row r="1384" spans="1:6" x14ac:dyDescent="0.3">
      <c r="A1384" t="s">
        <v>8561</v>
      </c>
      <c r="B1384" t="s">
        <v>8562</v>
      </c>
      <c r="C1384">
        <v>1</v>
      </c>
      <c r="D1384">
        <v>4.7917368395536446</v>
      </c>
      <c r="E1384">
        <v>1.666512450722975E-3</v>
      </c>
      <c r="F1384">
        <v>2</v>
      </c>
    </row>
    <row r="1385" spans="1:6" x14ac:dyDescent="0.3">
      <c r="A1385" t="s">
        <v>8552</v>
      </c>
      <c r="B1385" t="s">
        <v>8553</v>
      </c>
      <c r="C1385">
        <v>1</v>
      </c>
      <c r="D1385">
        <v>4.7917368395536446</v>
      </c>
      <c r="E1385">
        <v>1.666512450722975E-3</v>
      </c>
      <c r="F1385">
        <v>2</v>
      </c>
    </row>
    <row r="1386" spans="1:6" x14ac:dyDescent="0.3">
      <c r="A1386" t="s">
        <v>8576</v>
      </c>
      <c r="B1386" t="s">
        <v>8577</v>
      </c>
      <c r="C1386">
        <v>1</v>
      </c>
      <c r="D1386">
        <v>4.7917368395536446</v>
      </c>
      <c r="E1386">
        <v>1.666512450722975E-3</v>
      </c>
      <c r="F1386">
        <v>2</v>
      </c>
    </row>
    <row r="1387" spans="1:6" x14ac:dyDescent="0.3">
      <c r="A1387" t="s">
        <v>1027</v>
      </c>
      <c r="B1387" t="s">
        <v>1027</v>
      </c>
      <c r="C1387">
        <v>1</v>
      </c>
      <c r="D1387">
        <v>4.7917368395536446</v>
      </c>
      <c r="E1387">
        <v>1.666512450722975E-3</v>
      </c>
      <c r="F1387">
        <v>2</v>
      </c>
    </row>
    <row r="1388" spans="1:6" x14ac:dyDescent="0.3">
      <c r="A1388" t="s">
        <v>2273</v>
      </c>
      <c r="B1388" t="s">
        <v>2274</v>
      </c>
      <c r="C1388">
        <v>1</v>
      </c>
      <c r="D1388">
        <v>4.7917368395536446</v>
      </c>
      <c r="E1388">
        <v>1.666512450722975E-3</v>
      </c>
      <c r="F1388">
        <v>2</v>
      </c>
    </row>
    <row r="1389" spans="1:6" x14ac:dyDescent="0.3">
      <c r="A1389" t="s">
        <v>2283</v>
      </c>
      <c r="B1389" t="s">
        <v>14875</v>
      </c>
      <c r="C1389">
        <v>1</v>
      </c>
      <c r="D1389">
        <v>4.7917368395536446</v>
      </c>
      <c r="E1389">
        <v>1.666512450722975E-3</v>
      </c>
      <c r="F1389">
        <v>2</v>
      </c>
    </row>
    <row r="1390" spans="1:6" x14ac:dyDescent="0.3">
      <c r="A1390" t="s">
        <v>2277</v>
      </c>
      <c r="B1390" t="s">
        <v>2278</v>
      </c>
      <c r="C1390">
        <v>1</v>
      </c>
      <c r="D1390">
        <v>4.7917368395536446</v>
      </c>
      <c r="E1390">
        <v>1.666512450722975E-3</v>
      </c>
      <c r="F1390">
        <v>2</v>
      </c>
    </row>
    <row r="1391" spans="1:6" x14ac:dyDescent="0.3">
      <c r="A1391" t="s">
        <v>8581</v>
      </c>
      <c r="B1391" t="s">
        <v>8582</v>
      </c>
      <c r="C1391">
        <v>1</v>
      </c>
      <c r="D1391">
        <v>4.7917368395536446</v>
      </c>
      <c r="E1391">
        <v>1.666512450722975E-3</v>
      </c>
      <c r="F1391">
        <v>2</v>
      </c>
    </row>
    <row r="1392" spans="1:6" x14ac:dyDescent="0.3">
      <c r="A1392" t="s">
        <v>8598</v>
      </c>
      <c r="B1392" t="s">
        <v>8598</v>
      </c>
      <c r="C1392">
        <v>1</v>
      </c>
      <c r="D1392">
        <v>4.7917368395536446</v>
      </c>
      <c r="E1392">
        <v>1.666512450722975E-3</v>
      </c>
      <c r="F1392">
        <v>2</v>
      </c>
    </row>
    <row r="1393" spans="1:6" x14ac:dyDescent="0.3">
      <c r="A1393" t="s">
        <v>8586</v>
      </c>
      <c r="B1393" t="s">
        <v>8586</v>
      </c>
      <c r="C1393">
        <v>1</v>
      </c>
      <c r="D1393">
        <v>4.7917368395536446</v>
      </c>
      <c r="E1393">
        <v>1.666512450722975E-3</v>
      </c>
      <c r="F1393">
        <v>2</v>
      </c>
    </row>
    <row r="1394" spans="1:6" x14ac:dyDescent="0.3">
      <c r="A1394" t="s">
        <v>311</v>
      </c>
      <c r="B1394" t="s">
        <v>311</v>
      </c>
      <c r="C1394">
        <v>1</v>
      </c>
      <c r="D1394">
        <v>4.7917368395536446</v>
      </c>
      <c r="E1394">
        <v>1.666512450722975E-3</v>
      </c>
      <c r="F1394">
        <v>2</v>
      </c>
    </row>
    <row r="1395" spans="1:6" x14ac:dyDescent="0.3">
      <c r="A1395" t="s">
        <v>2252</v>
      </c>
      <c r="B1395" t="s">
        <v>2252</v>
      </c>
      <c r="C1395">
        <v>1</v>
      </c>
      <c r="D1395">
        <v>4.7917368395536446</v>
      </c>
      <c r="E1395">
        <v>1.666512450722975E-3</v>
      </c>
      <c r="F1395">
        <v>2</v>
      </c>
    </row>
    <row r="1396" spans="1:6" x14ac:dyDescent="0.3">
      <c r="A1396" t="s">
        <v>6072</v>
      </c>
      <c r="B1396" t="s">
        <v>6072</v>
      </c>
      <c r="C1396">
        <v>0</v>
      </c>
      <c r="D1396">
        <v>4.7917368395536446</v>
      </c>
      <c r="E1396">
        <v>1.666512450722975E-3</v>
      </c>
      <c r="F1396">
        <v>1</v>
      </c>
    </row>
    <row r="1397" spans="1:6" x14ac:dyDescent="0.3">
      <c r="A1397" t="s">
        <v>2251</v>
      </c>
      <c r="B1397" t="s">
        <v>2251</v>
      </c>
      <c r="C1397">
        <v>1</v>
      </c>
      <c r="D1397">
        <v>4.7917368395536446</v>
      </c>
      <c r="E1397">
        <v>1.666512450722975E-3</v>
      </c>
      <c r="F1397">
        <v>2</v>
      </c>
    </row>
    <row r="1398" spans="1:6" x14ac:dyDescent="0.3">
      <c r="A1398" t="s">
        <v>8571</v>
      </c>
      <c r="B1398" t="s">
        <v>8572</v>
      </c>
      <c r="C1398">
        <v>1</v>
      </c>
      <c r="D1398">
        <v>4.7917368395536446</v>
      </c>
      <c r="E1398">
        <v>1.666512450722975E-3</v>
      </c>
      <c r="F1398">
        <v>2</v>
      </c>
    </row>
    <row r="1399" spans="1:6" x14ac:dyDescent="0.3">
      <c r="A1399" t="s">
        <v>8569</v>
      </c>
      <c r="B1399" t="s">
        <v>8570</v>
      </c>
      <c r="C1399">
        <v>1</v>
      </c>
      <c r="D1399">
        <v>4.7917368395536446</v>
      </c>
      <c r="E1399">
        <v>1.666512450722975E-3</v>
      </c>
      <c r="F1399">
        <v>2</v>
      </c>
    </row>
    <row r="1400" spans="1:6" x14ac:dyDescent="0.3">
      <c r="A1400" t="s">
        <v>8603</v>
      </c>
      <c r="B1400" t="s">
        <v>8603</v>
      </c>
      <c r="C1400">
        <v>1</v>
      </c>
      <c r="D1400">
        <v>4.7917368395536446</v>
      </c>
      <c r="E1400">
        <v>1.666512450722975E-3</v>
      </c>
      <c r="F1400">
        <v>2</v>
      </c>
    </row>
    <row r="1401" spans="1:6" x14ac:dyDescent="0.3">
      <c r="A1401" t="s">
        <v>8583</v>
      </c>
      <c r="B1401" t="s">
        <v>8584</v>
      </c>
      <c r="C1401">
        <v>1</v>
      </c>
      <c r="D1401">
        <v>4.7917368395536446</v>
      </c>
      <c r="E1401">
        <v>1.666512450722975E-3</v>
      </c>
      <c r="F1401">
        <v>2</v>
      </c>
    </row>
    <row r="1402" spans="1:6" x14ac:dyDescent="0.3">
      <c r="A1402" t="s">
        <v>8585</v>
      </c>
      <c r="B1402" t="s">
        <v>8585</v>
      </c>
      <c r="C1402">
        <v>1</v>
      </c>
      <c r="D1402">
        <v>4.7917368395536446</v>
      </c>
      <c r="E1402">
        <v>1.666512450722975E-3</v>
      </c>
      <c r="F1402">
        <v>2</v>
      </c>
    </row>
    <row r="1403" spans="1:6" x14ac:dyDescent="0.3">
      <c r="A1403" t="s">
        <v>8589</v>
      </c>
      <c r="B1403" t="s">
        <v>8590</v>
      </c>
      <c r="C1403">
        <v>1</v>
      </c>
      <c r="D1403">
        <v>4.7917368395536446</v>
      </c>
      <c r="E1403">
        <v>1.666512450722975E-3</v>
      </c>
      <c r="F1403">
        <v>2</v>
      </c>
    </row>
    <row r="1404" spans="1:6" x14ac:dyDescent="0.3">
      <c r="A1404" t="s">
        <v>8599</v>
      </c>
      <c r="B1404" t="s">
        <v>8600</v>
      </c>
      <c r="C1404">
        <v>1</v>
      </c>
      <c r="D1404">
        <v>4.7917368395536446</v>
      </c>
      <c r="E1404">
        <v>1.666512450722975E-3</v>
      </c>
      <c r="F1404">
        <v>2</v>
      </c>
    </row>
    <row r="1405" spans="1:6" x14ac:dyDescent="0.3">
      <c r="A1405" t="s">
        <v>8591</v>
      </c>
      <c r="B1405" t="s">
        <v>8591</v>
      </c>
      <c r="C1405">
        <v>1</v>
      </c>
      <c r="D1405">
        <v>4.7917368395536446</v>
      </c>
      <c r="E1405">
        <v>1.666512450722975E-3</v>
      </c>
      <c r="F1405">
        <v>2</v>
      </c>
    </row>
    <row r="1406" spans="1:6" x14ac:dyDescent="0.3">
      <c r="A1406" t="s">
        <v>8549</v>
      </c>
      <c r="B1406" t="s">
        <v>8549</v>
      </c>
      <c r="C1406">
        <v>1</v>
      </c>
      <c r="D1406">
        <v>4.7917368395536446</v>
      </c>
      <c r="E1406">
        <v>1.666512450722975E-3</v>
      </c>
      <c r="F1406">
        <v>2</v>
      </c>
    </row>
    <row r="1407" spans="1:6" x14ac:dyDescent="0.3">
      <c r="A1407" t="s">
        <v>8604</v>
      </c>
      <c r="B1407" t="s">
        <v>8605</v>
      </c>
      <c r="C1407">
        <v>1</v>
      </c>
      <c r="D1407">
        <v>4.7917368395536446</v>
      </c>
      <c r="E1407">
        <v>1.666512450722975E-3</v>
      </c>
      <c r="F1407">
        <v>2</v>
      </c>
    </row>
    <row r="1408" spans="1:6" x14ac:dyDescent="0.3">
      <c r="A1408" t="s">
        <v>8567</v>
      </c>
      <c r="B1408" t="s">
        <v>8568</v>
      </c>
      <c r="C1408">
        <v>1</v>
      </c>
      <c r="D1408">
        <v>4.7917368395536446</v>
      </c>
      <c r="E1408">
        <v>1.666512450722975E-3</v>
      </c>
      <c r="F1408">
        <v>2</v>
      </c>
    </row>
    <row r="1409" spans="1:6" x14ac:dyDescent="0.3">
      <c r="A1409" t="s">
        <v>11542</v>
      </c>
      <c r="B1409" t="s">
        <v>11542</v>
      </c>
      <c r="C1409">
        <v>0</v>
      </c>
      <c r="D1409">
        <v>2.393841566755273</v>
      </c>
      <c r="E1409">
        <v>1.665102617124304E-3</v>
      </c>
      <c r="F1409">
        <v>19</v>
      </c>
    </row>
    <row r="1410" spans="1:6" x14ac:dyDescent="0.3">
      <c r="A1410" t="s">
        <v>9228</v>
      </c>
      <c r="B1410" t="s">
        <v>14876</v>
      </c>
      <c r="C1410">
        <v>2</v>
      </c>
      <c r="D1410">
        <v>2.393841566755273</v>
      </c>
      <c r="E1410">
        <v>1.665102617124304E-3</v>
      </c>
      <c r="F1410">
        <v>32</v>
      </c>
    </row>
    <row r="1411" spans="1:6" x14ac:dyDescent="0.3">
      <c r="A1411" t="s">
        <v>2454</v>
      </c>
      <c r="B1411" t="s">
        <v>2455</v>
      </c>
      <c r="C1411">
        <v>2</v>
      </c>
      <c r="D1411">
        <v>2.3639886036055922</v>
      </c>
      <c r="E1411">
        <v>1.6443375640983319E-3</v>
      </c>
      <c r="F1411">
        <v>33</v>
      </c>
    </row>
    <row r="1412" spans="1:6" x14ac:dyDescent="0.3">
      <c r="A1412" t="s">
        <v>3865</v>
      </c>
      <c r="B1412" t="s">
        <v>3865</v>
      </c>
      <c r="C1412">
        <v>2</v>
      </c>
      <c r="D1412">
        <v>2.3639886036055922</v>
      </c>
      <c r="E1412">
        <v>1.6443375640983319E-3</v>
      </c>
      <c r="F1412">
        <v>33</v>
      </c>
    </row>
    <row r="1413" spans="1:6" x14ac:dyDescent="0.3">
      <c r="A1413" t="s">
        <v>11787</v>
      </c>
      <c r="B1413" t="s">
        <v>11788</v>
      </c>
      <c r="C1413">
        <v>2</v>
      </c>
      <c r="D1413">
        <v>2.3639886036055922</v>
      </c>
      <c r="E1413">
        <v>1.6443375640983319E-3</v>
      </c>
      <c r="F1413">
        <v>32</v>
      </c>
    </row>
    <row r="1414" spans="1:6" x14ac:dyDescent="0.3">
      <c r="A1414" t="s">
        <v>3638</v>
      </c>
      <c r="B1414" t="s">
        <v>3638</v>
      </c>
      <c r="C1414">
        <v>2</v>
      </c>
      <c r="D1414">
        <v>2.3639886036055922</v>
      </c>
      <c r="E1414">
        <v>1.6443375640983319E-3</v>
      </c>
      <c r="F1414">
        <v>32</v>
      </c>
    </row>
    <row r="1415" spans="1:6" x14ac:dyDescent="0.3">
      <c r="A1415" t="s">
        <v>7469</v>
      </c>
      <c r="B1415" t="s">
        <v>7469</v>
      </c>
      <c r="C1415">
        <v>1</v>
      </c>
      <c r="D1415">
        <v>2.3639886036055922</v>
      </c>
      <c r="E1415">
        <v>1.6443375640983319E-3</v>
      </c>
      <c r="F1415">
        <v>31</v>
      </c>
    </row>
    <row r="1416" spans="1:6" x14ac:dyDescent="0.3">
      <c r="A1416" t="s">
        <v>2452</v>
      </c>
      <c r="B1416" t="s">
        <v>2453</v>
      </c>
      <c r="C1416">
        <v>3</v>
      </c>
      <c r="D1416">
        <v>1.5596157879354231</v>
      </c>
      <c r="E1416">
        <v>1.6272507543510771E-3</v>
      </c>
      <c r="F1416">
        <v>75</v>
      </c>
    </row>
    <row r="1417" spans="1:6" x14ac:dyDescent="0.3">
      <c r="A1417" t="s">
        <v>9678</v>
      </c>
      <c r="B1417" t="s">
        <v>9678</v>
      </c>
      <c r="C1417">
        <v>2</v>
      </c>
      <c r="D1417">
        <v>2.3350010667323402</v>
      </c>
      <c r="E1417">
        <v>1.624174482221087E-3</v>
      </c>
      <c r="F1417">
        <v>34</v>
      </c>
    </row>
    <row r="1418" spans="1:6" x14ac:dyDescent="0.3">
      <c r="A1418" t="s">
        <v>7662</v>
      </c>
      <c r="B1418" t="s">
        <v>7663</v>
      </c>
      <c r="C1418">
        <v>2</v>
      </c>
      <c r="D1418">
        <v>2.3350010667323402</v>
      </c>
      <c r="E1418">
        <v>1.624174482221087E-3</v>
      </c>
      <c r="F1418">
        <v>34</v>
      </c>
    </row>
    <row r="1419" spans="1:6" x14ac:dyDescent="0.3">
      <c r="A1419" t="s">
        <v>9219</v>
      </c>
      <c r="B1419" t="s">
        <v>9220</v>
      </c>
      <c r="C1419">
        <v>2</v>
      </c>
      <c r="D1419">
        <v>2.3350010667323402</v>
      </c>
      <c r="E1419">
        <v>1.624174482221087E-3</v>
      </c>
      <c r="F1419">
        <v>34</v>
      </c>
    </row>
    <row r="1420" spans="1:6" x14ac:dyDescent="0.3">
      <c r="A1420" t="s">
        <v>11334</v>
      </c>
      <c r="B1420" t="s">
        <v>11334</v>
      </c>
      <c r="C1420">
        <v>2</v>
      </c>
      <c r="D1420">
        <v>2.3350010667323402</v>
      </c>
      <c r="E1420">
        <v>1.624174482221087E-3</v>
      </c>
      <c r="F1420">
        <v>21</v>
      </c>
    </row>
    <row r="1421" spans="1:6" x14ac:dyDescent="0.3">
      <c r="A1421" t="s">
        <v>3999</v>
      </c>
      <c r="B1421" t="s">
        <v>13579</v>
      </c>
      <c r="C1421">
        <v>3</v>
      </c>
      <c r="D1421">
        <v>1.54654370636807</v>
      </c>
      <c r="E1421">
        <v>1.6136117832942561E-3</v>
      </c>
      <c r="F1421">
        <v>76</v>
      </c>
    </row>
    <row r="1422" spans="1:6" x14ac:dyDescent="0.3">
      <c r="A1422" t="s">
        <v>11856</v>
      </c>
      <c r="B1422" t="s">
        <v>14877</v>
      </c>
      <c r="C1422">
        <v>2</v>
      </c>
      <c r="D1422">
        <v>2.3068301897656438</v>
      </c>
      <c r="E1422">
        <v>1.6045794506971279E-3</v>
      </c>
      <c r="F1422">
        <v>35</v>
      </c>
    </row>
    <row r="1423" spans="1:6" x14ac:dyDescent="0.3">
      <c r="A1423" t="s">
        <v>11858</v>
      </c>
      <c r="B1423" t="s">
        <v>11859</v>
      </c>
      <c r="C1423">
        <v>2</v>
      </c>
      <c r="D1423">
        <v>2.3068301897656438</v>
      </c>
      <c r="E1423">
        <v>1.6045794506971279E-3</v>
      </c>
      <c r="F1423">
        <v>35</v>
      </c>
    </row>
    <row r="1424" spans="1:6" x14ac:dyDescent="0.3">
      <c r="A1424" t="s">
        <v>9595</v>
      </c>
      <c r="B1424" t="s">
        <v>14878</v>
      </c>
      <c r="C1424">
        <v>2</v>
      </c>
      <c r="D1424">
        <v>2.3068301897656438</v>
      </c>
      <c r="E1424">
        <v>1.6045794506971279E-3</v>
      </c>
      <c r="F1424">
        <v>35</v>
      </c>
    </row>
    <row r="1425" spans="1:6" x14ac:dyDescent="0.3">
      <c r="A1425" t="s">
        <v>8270</v>
      </c>
      <c r="B1425" t="s">
        <v>8271</v>
      </c>
      <c r="C1425">
        <v>2</v>
      </c>
      <c r="D1425">
        <v>2.3068301897656438</v>
      </c>
      <c r="E1425">
        <v>1.6045794506971279E-3</v>
      </c>
      <c r="F1425">
        <v>35</v>
      </c>
    </row>
    <row r="1426" spans="1:6" x14ac:dyDescent="0.3">
      <c r="A1426" t="s">
        <v>3579</v>
      </c>
      <c r="B1426" t="s">
        <v>3580</v>
      </c>
      <c r="C1426">
        <v>3</v>
      </c>
      <c r="D1426">
        <v>1.533640301532162</v>
      </c>
      <c r="E1426">
        <v>1.6001488038762781E-3</v>
      </c>
      <c r="F1426">
        <v>77</v>
      </c>
    </row>
    <row r="1427" spans="1:6" x14ac:dyDescent="0.3">
      <c r="A1427" t="s">
        <v>3590</v>
      </c>
      <c r="B1427" t="s">
        <v>3590</v>
      </c>
      <c r="C1427">
        <v>3</v>
      </c>
      <c r="D1427">
        <v>1.533640301532162</v>
      </c>
      <c r="E1427">
        <v>1.6001488038762781E-3</v>
      </c>
      <c r="F1427">
        <v>76</v>
      </c>
    </row>
    <row r="1428" spans="1:6" x14ac:dyDescent="0.3">
      <c r="A1428" t="s">
        <v>1464</v>
      </c>
      <c r="B1428" t="s">
        <v>1464</v>
      </c>
      <c r="C1428">
        <v>3</v>
      </c>
      <c r="D1428">
        <v>1.533640301532162</v>
      </c>
      <c r="E1428">
        <v>1.6001488038762781E-3</v>
      </c>
      <c r="F1428">
        <v>69</v>
      </c>
    </row>
    <row r="1429" spans="1:6" x14ac:dyDescent="0.3">
      <c r="A1429" t="s">
        <v>3294</v>
      </c>
      <c r="B1429" t="s">
        <v>3294</v>
      </c>
      <c r="C1429">
        <v>4</v>
      </c>
      <c r="D1429">
        <v>1.145416999858504</v>
      </c>
      <c r="E1429">
        <v>1.593452858910979E-3</v>
      </c>
      <c r="F1429">
        <v>113</v>
      </c>
    </row>
    <row r="1430" spans="1:6" x14ac:dyDescent="0.3">
      <c r="A1430" t="s">
        <v>3605</v>
      </c>
      <c r="B1430" t="s">
        <v>14879</v>
      </c>
      <c r="C1430">
        <v>3</v>
      </c>
      <c r="D1430">
        <v>1.520901275754732</v>
      </c>
      <c r="E1430">
        <v>1.586857332049449E-3</v>
      </c>
      <c r="F1430">
        <v>75</v>
      </c>
    </row>
    <row r="1431" spans="1:6" x14ac:dyDescent="0.3">
      <c r="A1431" t="s">
        <v>2605</v>
      </c>
      <c r="B1431" t="s">
        <v>2605</v>
      </c>
      <c r="C1431">
        <v>2</v>
      </c>
      <c r="D1431">
        <v>2.2794312155775289</v>
      </c>
      <c r="E1431">
        <v>1.585521337469949E-3</v>
      </c>
      <c r="F1431">
        <v>36</v>
      </c>
    </row>
    <row r="1432" spans="1:6" x14ac:dyDescent="0.3">
      <c r="A1432" t="s">
        <v>570</v>
      </c>
      <c r="B1432" t="s">
        <v>14880</v>
      </c>
      <c r="C1432">
        <v>2</v>
      </c>
      <c r="D1432">
        <v>2.2794312155775289</v>
      </c>
      <c r="E1432">
        <v>1.585521337469949E-3</v>
      </c>
      <c r="F1432">
        <v>36</v>
      </c>
    </row>
    <row r="1433" spans="1:6" x14ac:dyDescent="0.3">
      <c r="A1433" t="s">
        <v>3893</v>
      </c>
      <c r="B1433" t="s">
        <v>3893</v>
      </c>
      <c r="C1433">
        <v>2</v>
      </c>
      <c r="D1433">
        <v>1.5083224935478721</v>
      </c>
      <c r="E1433">
        <v>1.5737330529845221E-3</v>
      </c>
      <c r="F1433">
        <v>79</v>
      </c>
    </row>
    <row r="1434" spans="1:6" x14ac:dyDescent="0.3">
      <c r="A1434" t="s">
        <v>1878</v>
      </c>
      <c r="B1434" t="s">
        <v>14881</v>
      </c>
      <c r="C1434">
        <v>4</v>
      </c>
      <c r="D1434">
        <v>1.1281751934239981</v>
      </c>
      <c r="E1434">
        <v>1.5694668295790869E-3</v>
      </c>
      <c r="F1434">
        <v>116</v>
      </c>
    </row>
    <row r="1435" spans="1:6" x14ac:dyDescent="0.3">
      <c r="A1435" t="s">
        <v>10789</v>
      </c>
      <c r="B1435" t="s">
        <v>10790</v>
      </c>
      <c r="C1435">
        <v>2</v>
      </c>
      <c r="D1435">
        <v>2.2527629684953681</v>
      </c>
      <c r="E1435">
        <v>1.566971501663223E-3</v>
      </c>
      <c r="F1435">
        <v>37</v>
      </c>
    </row>
    <row r="1436" spans="1:6" x14ac:dyDescent="0.3">
      <c r="A1436" t="s">
        <v>3114</v>
      </c>
      <c r="B1436" t="s">
        <v>3114</v>
      </c>
      <c r="C1436">
        <v>2</v>
      </c>
      <c r="D1436">
        <v>2.2527629684953681</v>
      </c>
      <c r="E1436">
        <v>1.566971501663223E-3</v>
      </c>
      <c r="F1436">
        <v>37</v>
      </c>
    </row>
    <row r="1437" spans="1:6" x14ac:dyDescent="0.3">
      <c r="A1437" t="s">
        <v>9811</v>
      </c>
      <c r="B1437" t="s">
        <v>9811</v>
      </c>
      <c r="C1437">
        <v>1</v>
      </c>
      <c r="D1437">
        <v>4.5040547671018629</v>
      </c>
      <c r="E1437">
        <v>1.566459845239044E-3</v>
      </c>
      <c r="F1437">
        <v>3</v>
      </c>
    </row>
    <row r="1438" spans="1:6" x14ac:dyDescent="0.3">
      <c r="A1438" t="s">
        <v>9806</v>
      </c>
      <c r="B1438" t="s">
        <v>9807</v>
      </c>
      <c r="C1438">
        <v>1</v>
      </c>
      <c r="D1438">
        <v>4.5040547671018629</v>
      </c>
      <c r="E1438">
        <v>1.566459845239044E-3</v>
      </c>
      <c r="F1438">
        <v>3</v>
      </c>
    </row>
    <row r="1439" spans="1:6" x14ac:dyDescent="0.3">
      <c r="A1439" t="s">
        <v>9492</v>
      </c>
      <c r="B1439" t="s">
        <v>9493</v>
      </c>
      <c r="C1439">
        <v>1</v>
      </c>
      <c r="D1439">
        <v>4.5040547671018629</v>
      </c>
      <c r="E1439">
        <v>1.566459845239044E-3</v>
      </c>
      <c r="F1439">
        <v>3</v>
      </c>
    </row>
    <row r="1440" spans="1:6" x14ac:dyDescent="0.3">
      <c r="A1440" t="s">
        <v>9489</v>
      </c>
      <c r="B1440" t="s">
        <v>9489</v>
      </c>
      <c r="C1440">
        <v>1</v>
      </c>
      <c r="D1440">
        <v>4.5040547671018629</v>
      </c>
      <c r="E1440">
        <v>1.566459845239044E-3</v>
      </c>
      <c r="F1440">
        <v>3</v>
      </c>
    </row>
    <row r="1441" spans="1:6" x14ac:dyDescent="0.3">
      <c r="A1441" t="s">
        <v>9485</v>
      </c>
      <c r="B1441" t="s">
        <v>9486</v>
      </c>
      <c r="C1441">
        <v>1</v>
      </c>
      <c r="D1441">
        <v>4.5040547671018629</v>
      </c>
      <c r="E1441">
        <v>1.566459845239044E-3</v>
      </c>
      <c r="F1441">
        <v>3</v>
      </c>
    </row>
    <row r="1442" spans="1:6" x14ac:dyDescent="0.3">
      <c r="A1442" t="s">
        <v>9799</v>
      </c>
      <c r="B1442" t="s">
        <v>9800</v>
      </c>
      <c r="C1442">
        <v>1</v>
      </c>
      <c r="D1442">
        <v>4.5040547671018629</v>
      </c>
      <c r="E1442">
        <v>1.566459845239044E-3</v>
      </c>
      <c r="F1442">
        <v>3</v>
      </c>
    </row>
    <row r="1443" spans="1:6" x14ac:dyDescent="0.3">
      <c r="A1443" t="s">
        <v>1122</v>
      </c>
      <c r="B1443" t="s">
        <v>14882</v>
      </c>
      <c r="C1443">
        <v>1</v>
      </c>
      <c r="D1443">
        <v>4.5040547671018629</v>
      </c>
      <c r="E1443">
        <v>1.566459845239044E-3</v>
      </c>
      <c r="F1443">
        <v>3</v>
      </c>
    </row>
    <row r="1444" spans="1:6" x14ac:dyDescent="0.3">
      <c r="A1444" t="s">
        <v>9809</v>
      </c>
      <c r="B1444" t="s">
        <v>9810</v>
      </c>
      <c r="C1444">
        <v>1</v>
      </c>
      <c r="D1444">
        <v>4.5040547671018629</v>
      </c>
      <c r="E1444">
        <v>1.566459845239044E-3</v>
      </c>
      <c r="F1444">
        <v>3</v>
      </c>
    </row>
    <row r="1445" spans="1:6" x14ac:dyDescent="0.3">
      <c r="A1445" t="s">
        <v>495</v>
      </c>
      <c r="B1445" t="s">
        <v>495</v>
      </c>
      <c r="C1445">
        <v>1</v>
      </c>
      <c r="D1445">
        <v>4.5040547671018629</v>
      </c>
      <c r="E1445">
        <v>1.566459845239044E-3</v>
      </c>
      <c r="F1445">
        <v>3</v>
      </c>
    </row>
    <row r="1446" spans="1:6" x14ac:dyDescent="0.3">
      <c r="A1446" t="s">
        <v>9795</v>
      </c>
      <c r="B1446" t="s">
        <v>9795</v>
      </c>
      <c r="C1446">
        <v>1</v>
      </c>
      <c r="D1446">
        <v>4.5040547671018629</v>
      </c>
      <c r="E1446">
        <v>1.566459845239044E-3</v>
      </c>
      <c r="F1446">
        <v>3</v>
      </c>
    </row>
    <row r="1447" spans="1:6" x14ac:dyDescent="0.3">
      <c r="A1447" t="s">
        <v>12838</v>
      </c>
      <c r="B1447" t="s">
        <v>12838</v>
      </c>
      <c r="C1447">
        <v>0</v>
      </c>
      <c r="D1447">
        <v>4.5040547671018629</v>
      </c>
      <c r="E1447">
        <v>1.566459845239044E-3</v>
      </c>
      <c r="F1447">
        <v>2</v>
      </c>
    </row>
    <row r="1448" spans="1:6" x14ac:dyDescent="0.3">
      <c r="A1448" t="s">
        <v>9814</v>
      </c>
      <c r="B1448" t="s">
        <v>9815</v>
      </c>
      <c r="C1448">
        <v>1</v>
      </c>
      <c r="D1448">
        <v>4.5040547671018629</v>
      </c>
      <c r="E1448">
        <v>1.566459845239044E-3</v>
      </c>
      <c r="F1448">
        <v>3</v>
      </c>
    </row>
    <row r="1449" spans="1:6" x14ac:dyDescent="0.3">
      <c r="A1449" t="s">
        <v>428</v>
      </c>
      <c r="B1449" t="s">
        <v>428</v>
      </c>
      <c r="C1449">
        <v>1</v>
      </c>
      <c r="D1449">
        <v>4.5040547671018629</v>
      </c>
      <c r="E1449">
        <v>1.566459845239044E-3</v>
      </c>
      <c r="F1449">
        <v>3</v>
      </c>
    </row>
    <row r="1450" spans="1:6" x14ac:dyDescent="0.3">
      <c r="A1450" t="s">
        <v>894</v>
      </c>
      <c r="B1450" t="s">
        <v>895</v>
      </c>
      <c r="C1450">
        <v>1</v>
      </c>
      <c r="D1450">
        <v>4.5040547671018629</v>
      </c>
      <c r="E1450">
        <v>1.566459845239044E-3</v>
      </c>
      <c r="F1450">
        <v>3</v>
      </c>
    </row>
    <row r="1451" spans="1:6" x14ac:dyDescent="0.3">
      <c r="A1451" t="s">
        <v>9796</v>
      </c>
      <c r="B1451" t="s">
        <v>9796</v>
      </c>
      <c r="C1451">
        <v>1</v>
      </c>
      <c r="D1451">
        <v>4.5040547671018629</v>
      </c>
      <c r="E1451">
        <v>1.566459845239044E-3</v>
      </c>
      <c r="F1451">
        <v>3</v>
      </c>
    </row>
    <row r="1452" spans="1:6" x14ac:dyDescent="0.3">
      <c r="A1452" t="s">
        <v>9820</v>
      </c>
      <c r="B1452" t="s">
        <v>9821</v>
      </c>
      <c r="C1452">
        <v>1</v>
      </c>
      <c r="D1452">
        <v>4.5040547671018629</v>
      </c>
      <c r="E1452">
        <v>1.566459845239044E-3</v>
      </c>
      <c r="F1452">
        <v>3</v>
      </c>
    </row>
    <row r="1453" spans="1:6" x14ac:dyDescent="0.3">
      <c r="A1453" t="s">
        <v>2491</v>
      </c>
      <c r="B1453" t="s">
        <v>14883</v>
      </c>
      <c r="C1453">
        <v>1</v>
      </c>
      <c r="D1453">
        <v>4.5040547671018629</v>
      </c>
      <c r="E1453">
        <v>1.566459845239044E-3</v>
      </c>
      <c r="F1453">
        <v>3</v>
      </c>
    </row>
    <row r="1454" spans="1:6" x14ac:dyDescent="0.3">
      <c r="A1454" t="s">
        <v>3368</v>
      </c>
      <c r="B1454" t="s">
        <v>3368</v>
      </c>
      <c r="C1454">
        <v>1</v>
      </c>
      <c r="D1454">
        <v>4.5040547671018629</v>
      </c>
      <c r="E1454">
        <v>1.566459845239044E-3</v>
      </c>
      <c r="F1454">
        <v>3</v>
      </c>
    </row>
    <row r="1455" spans="1:6" x14ac:dyDescent="0.3">
      <c r="A1455" t="s">
        <v>9794</v>
      </c>
      <c r="B1455" t="s">
        <v>9794</v>
      </c>
      <c r="C1455">
        <v>1</v>
      </c>
      <c r="D1455">
        <v>4.5040547671018629</v>
      </c>
      <c r="E1455">
        <v>1.566459845239044E-3</v>
      </c>
      <c r="F1455">
        <v>3</v>
      </c>
    </row>
    <row r="1456" spans="1:6" x14ac:dyDescent="0.3">
      <c r="A1456" t="s">
        <v>9803</v>
      </c>
      <c r="B1456" t="s">
        <v>9804</v>
      </c>
      <c r="C1456">
        <v>1</v>
      </c>
      <c r="D1456">
        <v>4.5040547671018629</v>
      </c>
      <c r="E1456">
        <v>1.566459845239044E-3</v>
      </c>
      <c r="F1456">
        <v>3</v>
      </c>
    </row>
    <row r="1457" spans="1:6" x14ac:dyDescent="0.3">
      <c r="A1457" t="s">
        <v>9817</v>
      </c>
      <c r="B1457" t="s">
        <v>9817</v>
      </c>
      <c r="C1457">
        <v>1</v>
      </c>
      <c r="D1457">
        <v>4.5040547671018629</v>
      </c>
      <c r="E1457">
        <v>1.566459845239044E-3</v>
      </c>
      <c r="F1457">
        <v>3</v>
      </c>
    </row>
    <row r="1458" spans="1:6" x14ac:dyDescent="0.3">
      <c r="A1458" t="s">
        <v>38</v>
      </c>
      <c r="B1458" t="s">
        <v>38</v>
      </c>
      <c r="C1458">
        <v>1</v>
      </c>
      <c r="D1458">
        <v>4.5040547671018629</v>
      </c>
      <c r="E1458">
        <v>1.566459845239044E-3</v>
      </c>
      <c r="F1458">
        <v>3</v>
      </c>
    </row>
    <row r="1459" spans="1:6" x14ac:dyDescent="0.3">
      <c r="A1459" t="s">
        <v>2285</v>
      </c>
      <c r="B1459" t="s">
        <v>14884</v>
      </c>
      <c r="C1459">
        <v>1</v>
      </c>
      <c r="D1459">
        <v>4.5040547671018629</v>
      </c>
      <c r="E1459">
        <v>1.566459845239044E-3</v>
      </c>
      <c r="F1459">
        <v>2</v>
      </c>
    </row>
    <row r="1460" spans="1:6" x14ac:dyDescent="0.3">
      <c r="A1460" t="s">
        <v>9822</v>
      </c>
      <c r="B1460" t="s">
        <v>9823</v>
      </c>
      <c r="C1460">
        <v>1</v>
      </c>
      <c r="D1460">
        <v>4.5040547671018629</v>
      </c>
      <c r="E1460">
        <v>1.566459845239044E-3</v>
      </c>
      <c r="F1460">
        <v>3</v>
      </c>
    </row>
    <row r="1461" spans="1:6" x14ac:dyDescent="0.3">
      <c r="A1461" t="s">
        <v>9487</v>
      </c>
      <c r="B1461" t="s">
        <v>9488</v>
      </c>
      <c r="C1461">
        <v>1</v>
      </c>
      <c r="D1461">
        <v>4.5040547671018629</v>
      </c>
      <c r="E1461">
        <v>1.566459845239044E-3</v>
      </c>
      <c r="F1461">
        <v>3</v>
      </c>
    </row>
    <row r="1462" spans="1:6" x14ac:dyDescent="0.3">
      <c r="A1462" t="s">
        <v>3367</v>
      </c>
      <c r="B1462" t="s">
        <v>3367</v>
      </c>
      <c r="C1462">
        <v>1</v>
      </c>
      <c r="D1462">
        <v>4.5040547671018629</v>
      </c>
      <c r="E1462">
        <v>1.566459845239044E-3</v>
      </c>
      <c r="F1462">
        <v>3</v>
      </c>
    </row>
    <row r="1463" spans="1:6" x14ac:dyDescent="0.3">
      <c r="A1463" t="s">
        <v>2484</v>
      </c>
      <c r="B1463" t="s">
        <v>2485</v>
      </c>
      <c r="C1463">
        <v>1</v>
      </c>
      <c r="D1463">
        <v>4.5040547671018629</v>
      </c>
      <c r="E1463">
        <v>1.566459845239044E-3</v>
      </c>
      <c r="F1463">
        <v>3</v>
      </c>
    </row>
    <row r="1464" spans="1:6" x14ac:dyDescent="0.3">
      <c r="A1464" t="s">
        <v>2489</v>
      </c>
      <c r="B1464" t="s">
        <v>2489</v>
      </c>
      <c r="C1464">
        <v>1</v>
      </c>
      <c r="D1464">
        <v>4.5040547671018629</v>
      </c>
      <c r="E1464">
        <v>1.566459845239044E-3</v>
      </c>
      <c r="F1464">
        <v>3</v>
      </c>
    </row>
    <row r="1465" spans="1:6" x14ac:dyDescent="0.3">
      <c r="A1465" t="s">
        <v>9490</v>
      </c>
      <c r="B1465" t="s">
        <v>9491</v>
      </c>
      <c r="C1465">
        <v>1</v>
      </c>
      <c r="D1465">
        <v>4.5040547671018629</v>
      </c>
      <c r="E1465">
        <v>1.566459845239044E-3</v>
      </c>
      <c r="F1465">
        <v>3</v>
      </c>
    </row>
    <row r="1466" spans="1:6" x14ac:dyDescent="0.3">
      <c r="A1466" t="s">
        <v>9816</v>
      </c>
      <c r="B1466" t="s">
        <v>9816</v>
      </c>
      <c r="C1466">
        <v>1</v>
      </c>
      <c r="D1466">
        <v>4.5040547671018629</v>
      </c>
      <c r="E1466">
        <v>1.566459845239044E-3</v>
      </c>
      <c r="F1466">
        <v>3</v>
      </c>
    </row>
    <row r="1467" spans="1:6" x14ac:dyDescent="0.3">
      <c r="A1467" t="s">
        <v>9824</v>
      </c>
      <c r="B1467" t="s">
        <v>9825</v>
      </c>
      <c r="C1467">
        <v>1</v>
      </c>
      <c r="D1467">
        <v>4.5040547671018629</v>
      </c>
      <c r="E1467">
        <v>1.566459845239044E-3</v>
      </c>
      <c r="F1467">
        <v>3</v>
      </c>
    </row>
    <row r="1468" spans="1:6" x14ac:dyDescent="0.3">
      <c r="A1468" t="s">
        <v>8601</v>
      </c>
      <c r="B1468" t="s">
        <v>8601</v>
      </c>
      <c r="C1468">
        <v>1</v>
      </c>
      <c r="D1468">
        <v>4.5040547671018629</v>
      </c>
      <c r="E1468">
        <v>1.566459845239044E-3</v>
      </c>
      <c r="F1468">
        <v>2</v>
      </c>
    </row>
    <row r="1469" spans="1:6" x14ac:dyDescent="0.3">
      <c r="A1469" t="s">
        <v>9801</v>
      </c>
      <c r="B1469" t="s">
        <v>9802</v>
      </c>
      <c r="C1469">
        <v>1</v>
      </c>
      <c r="D1469">
        <v>4.5040547671018629</v>
      </c>
      <c r="E1469">
        <v>1.566459845239044E-3</v>
      </c>
      <c r="F1469">
        <v>3</v>
      </c>
    </row>
    <row r="1470" spans="1:6" x14ac:dyDescent="0.3">
      <c r="A1470" t="s">
        <v>10148</v>
      </c>
      <c r="B1470" t="s">
        <v>14885</v>
      </c>
      <c r="C1470">
        <v>2</v>
      </c>
      <c r="D1470">
        <v>2.226787482092107</v>
      </c>
      <c r="E1470">
        <v>1.548903534680023E-3</v>
      </c>
      <c r="F1470">
        <v>38</v>
      </c>
    </row>
    <row r="1471" spans="1:6" x14ac:dyDescent="0.3">
      <c r="A1471" t="s">
        <v>3710</v>
      </c>
      <c r="B1471" t="s">
        <v>3710</v>
      </c>
      <c r="C1471">
        <v>2</v>
      </c>
      <c r="D1471">
        <v>2.226787482092107</v>
      </c>
      <c r="E1471">
        <v>1.548903534680023E-3</v>
      </c>
      <c r="F1471">
        <v>36</v>
      </c>
    </row>
    <row r="1472" spans="1:6" x14ac:dyDescent="0.3">
      <c r="A1472" t="s">
        <v>522</v>
      </c>
      <c r="B1472" t="s">
        <v>522</v>
      </c>
      <c r="C1472">
        <v>0</v>
      </c>
      <c r="D1472">
        <v>2.226787482092107</v>
      </c>
      <c r="E1472">
        <v>1.548903534680023E-3</v>
      </c>
      <c r="F1472">
        <v>36</v>
      </c>
    </row>
    <row r="1473" spans="1:6" x14ac:dyDescent="0.3">
      <c r="A1473" t="s">
        <v>8151</v>
      </c>
      <c r="B1473" t="s">
        <v>8151</v>
      </c>
      <c r="C1473">
        <v>2</v>
      </c>
      <c r="D1473">
        <v>2.226787482092107</v>
      </c>
      <c r="E1473">
        <v>1.548903534680023E-3</v>
      </c>
      <c r="F1473">
        <v>38</v>
      </c>
    </row>
    <row r="1474" spans="1:6" x14ac:dyDescent="0.3">
      <c r="A1474" t="s">
        <v>3869</v>
      </c>
      <c r="B1474" t="s">
        <v>14886</v>
      </c>
      <c r="C1474">
        <v>3</v>
      </c>
      <c r="D1474">
        <v>1.4715085204251559</v>
      </c>
      <c r="E1474">
        <v>1.5353225893318669E-3</v>
      </c>
      <c r="F1474">
        <v>82</v>
      </c>
    </row>
    <row r="1475" spans="1:6" x14ac:dyDescent="0.3">
      <c r="A1475" t="s">
        <v>3722</v>
      </c>
      <c r="B1475" t="s">
        <v>13231</v>
      </c>
      <c r="C1475">
        <v>3</v>
      </c>
      <c r="D1475">
        <v>1.4715085204251559</v>
      </c>
      <c r="E1475">
        <v>1.5353225893318669E-3</v>
      </c>
      <c r="F1475">
        <v>82</v>
      </c>
    </row>
    <row r="1476" spans="1:6" x14ac:dyDescent="0.3">
      <c r="A1476" t="s">
        <v>7656</v>
      </c>
      <c r="B1476" t="s">
        <v>7657</v>
      </c>
      <c r="C1476">
        <v>2</v>
      </c>
      <c r="D1476">
        <v>2.201469674107817</v>
      </c>
      <c r="E1476">
        <v>1.5312930340855191E-3</v>
      </c>
      <c r="F1476">
        <v>39</v>
      </c>
    </row>
    <row r="1477" spans="1:6" x14ac:dyDescent="0.3">
      <c r="A1477" t="s">
        <v>11079</v>
      </c>
      <c r="B1477" t="s">
        <v>11079</v>
      </c>
      <c r="C1477">
        <v>1</v>
      </c>
      <c r="D1477">
        <v>2.201469674107817</v>
      </c>
      <c r="E1477">
        <v>1.5312930340855191E-3</v>
      </c>
      <c r="F1477">
        <v>36</v>
      </c>
    </row>
    <row r="1478" spans="1:6" x14ac:dyDescent="0.3">
      <c r="A1478" t="s">
        <v>10866</v>
      </c>
      <c r="B1478" t="s">
        <v>10867</v>
      </c>
      <c r="C1478">
        <v>2</v>
      </c>
      <c r="D1478">
        <v>2.1767770615174462</v>
      </c>
      <c r="E1478">
        <v>1.5141174054144899E-3</v>
      </c>
      <c r="F1478">
        <v>40</v>
      </c>
    </row>
    <row r="1479" spans="1:6" x14ac:dyDescent="0.3">
      <c r="A1479" t="s">
        <v>1686</v>
      </c>
      <c r="B1479" t="s">
        <v>14887</v>
      </c>
      <c r="C1479">
        <v>2</v>
      </c>
      <c r="D1479">
        <v>2.1526795099383849</v>
      </c>
      <c r="E1479">
        <v>1.4973556878648321E-3</v>
      </c>
      <c r="F1479">
        <v>41</v>
      </c>
    </row>
    <row r="1480" spans="1:6" x14ac:dyDescent="0.3">
      <c r="A1480" t="s">
        <v>9590</v>
      </c>
      <c r="B1480" t="s">
        <v>9590</v>
      </c>
      <c r="C1480">
        <v>2</v>
      </c>
      <c r="D1480">
        <v>2.1526795099383849</v>
      </c>
      <c r="E1480">
        <v>1.4973556878648321E-3</v>
      </c>
      <c r="F1480">
        <v>41</v>
      </c>
    </row>
    <row r="1481" spans="1:6" x14ac:dyDescent="0.3">
      <c r="A1481" t="s">
        <v>8176</v>
      </c>
      <c r="B1481" t="s">
        <v>14888</v>
      </c>
      <c r="C1481">
        <v>2</v>
      </c>
      <c r="D1481">
        <v>2.1526795099383849</v>
      </c>
      <c r="E1481">
        <v>1.4973556878648321E-3</v>
      </c>
      <c r="F1481">
        <v>41</v>
      </c>
    </row>
    <row r="1482" spans="1:6" x14ac:dyDescent="0.3">
      <c r="A1482" t="s">
        <v>2429</v>
      </c>
      <c r="B1482" t="s">
        <v>2429</v>
      </c>
      <c r="C1482">
        <v>2</v>
      </c>
      <c r="D1482">
        <v>2.1526795099383849</v>
      </c>
      <c r="E1482">
        <v>1.4973556878648321E-3</v>
      </c>
      <c r="F1482">
        <v>41</v>
      </c>
    </row>
    <row r="1483" spans="1:6" x14ac:dyDescent="0.3">
      <c r="A1483" t="s">
        <v>9557</v>
      </c>
      <c r="B1483" t="s">
        <v>14889</v>
      </c>
      <c r="C1483">
        <v>2</v>
      </c>
      <c r="D1483">
        <v>2.1526795099383849</v>
      </c>
      <c r="E1483">
        <v>1.4973556878648321E-3</v>
      </c>
      <c r="F1483">
        <v>40</v>
      </c>
    </row>
    <row r="1484" spans="1:6" x14ac:dyDescent="0.3">
      <c r="A1484" t="s">
        <v>9588</v>
      </c>
      <c r="B1484" t="s">
        <v>14890</v>
      </c>
      <c r="C1484">
        <v>2</v>
      </c>
      <c r="D1484">
        <v>2.1526795099383849</v>
      </c>
      <c r="E1484">
        <v>1.4973556878648321E-3</v>
      </c>
      <c r="F1484">
        <v>41</v>
      </c>
    </row>
    <row r="1485" spans="1:6" x14ac:dyDescent="0.3">
      <c r="A1485" t="s">
        <v>2636</v>
      </c>
      <c r="B1485" t="s">
        <v>14891</v>
      </c>
      <c r="C1485">
        <v>1</v>
      </c>
      <c r="D1485">
        <v>4.2809112157876541</v>
      </c>
      <c r="E1485">
        <v>1.488853015186517E-3</v>
      </c>
      <c r="F1485">
        <v>4</v>
      </c>
    </row>
    <row r="1486" spans="1:6" x14ac:dyDescent="0.3">
      <c r="A1486" t="s">
        <v>10604</v>
      </c>
      <c r="B1486" t="s">
        <v>10604</v>
      </c>
      <c r="C1486">
        <v>1</v>
      </c>
      <c r="D1486">
        <v>4.2809112157876541</v>
      </c>
      <c r="E1486">
        <v>1.488853015186517E-3</v>
      </c>
      <c r="F1486">
        <v>4</v>
      </c>
    </row>
    <row r="1487" spans="1:6" x14ac:dyDescent="0.3">
      <c r="A1487" t="s">
        <v>4029</v>
      </c>
      <c r="B1487" t="s">
        <v>4029</v>
      </c>
      <c r="C1487">
        <v>1</v>
      </c>
      <c r="D1487">
        <v>4.2809112157876541</v>
      </c>
      <c r="E1487">
        <v>1.488853015186517E-3</v>
      </c>
      <c r="F1487">
        <v>4</v>
      </c>
    </row>
    <row r="1488" spans="1:6" x14ac:dyDescent="0.3">
      <c r="A1488" t="s">
        <v>4022</v>
      </c>
      <c r="B1488" t="s">
        <v>4022</v>
      </c>
      <c r="C1488">
        <v>1</v>
      </c>
      <c r="D1488">
        <v>4.2809112157876541</v>
      </c>
      <c r="E1488">
        <v>1.488853015186517E-3</v>
      </c>
      <c r="F1488">
        <v>4</v>
      </c>
    </row>
    <row r="1489" spans="1:6" x14ac:dyDescent="0.3">
      <c r="A1489" t="s">
        <v>1435</v>
      </c>
      <c r="B1489" t="s">
        <v>1435</v>
      </c>
      <c r="C1489">
        <v>1</v>
      </c>
      <c r="D1489">
        <v>4.2809112157876541</v>
      </c>
      <c r="E1489">
        <v>1.488853015186517E-3</v>
      </c>
      <c r="F1489">
        <v>4</v>
      </c>
    </row>
    <row r="1490" spans="1:6" x14ac:dyDescent="0.3">
      <c r="A1490" t="s">
        <v>12839</v>
      </c>
      <c r="B1490" t="s">
        <v>12839</v>
      </c>
      <c r="C1490">
        <v>0</v>
      </c>
      <c r="D1490">
        <v>4.2809112157876541</v>
      </c>
      <c r="E1490">
        <v>1.488853015186517E-3</v>
      </c>
      <c r="F1490">
        <v>2</v>
      </c>
    </row>
    <row r="1491" spans="1:6" x14ac:dyDescent="0.3">
      <c r="A1491" t="s">
        <v>3423</v>
      </c>
      <c r="B1491" t="s">
        <v>3423</v>
      </c>
      <c r="C1491">
        <v>1</v>
      </c>
      <c r="D1491">
        <v>4.2809112157876541</v>
      </c>
      <c r="E1491">
        <v>1.488853015186517E-3</v>
      </c>
      <c r="F1491">
        <v>4</v>
      </c>
    </row>
    <row r="1492" spans="1:6" x14ac:dyDescent="0.3">
      <c r="A1492" t="s">
        <v>9818</v>
      </c>
      <c r="B1492" t="s">
        <v>9818</v>
      </c>
      <c r="C1492">
        <v>1</v>
      </c>
      <c r="D1492">
        <v>4.2809112157876541</v>
      </c>
      <c r="E1492">
        <v>1.488853015186517E-3</v>
      </c>
      <c r="F1492">
        <v>3</v>
      </c>
    </row>
    <row r="1493" spans="1:6" x14ac:dyDescent="0.3">
      <c r="A1493" t="s">
        <v>10611</v>
      </c>
      <c r="B1493" t="s">
        <v>10612</v>
      </c>
      <c r="C1493">
        <v>1</v>
      </c>
      <c r="D1493">
        <v>4.2809112157876541</v>
      </c>
      <c r="E1493">
        <v>1.488853015186517E-3</v>
      </c>
      <c r="F1493">
        <v>4</v>
      </c>
    </row>
    <row r="1494" spans="1:6" x14ac:dyDescent="0.3">
      <c r="A1494" t="s">
        <v>10605</v>
      </c>
      <c r="B1494" t="s">
        <v>10606</v>
      </c>
      <c r="C1494">
        <v>1</v>
      </c>
      <c r="D1494">
        <v>4.2809112157876541</v>
      </c>
      <c r="E1494">
        <v>1.488853015186517E-3</v>
      </c>
      <c r="F1494">
        <v>4</v>
      </c>
    </row>
    <row r="1495" spans="1:6" x14ac:dyDescent="0.3">
      <c r="A1495" t="s">
        <v>10613</v>
      </c>
      <c r="B1495" t="s">
        <v>10614</v>
      </c>
      <c r="C1495">
        <v>1</v>
      </c>
      <c r="D1495">
        <v>4.2809112157876541</v>
      </c>
      <c r="E1495">
        <v>1.488853015186517E-3</v>
      </c>
      <c r="F1495">
        <v>4</v>
      </c>
    </row>
    <row r="1496" spans="1:6" x14ac:dyDescent="0.3">
      <c r="A1496" t="s">
        <v>10615</v>
      </c>
      <c r="B1496" t="s">
        <v>10616</v>
      </c>
      <c r="C1496">
        <v>1</v>
      </c>
      <c r="D1496">
        <v>4.2809112157876541</v>
      </c>
      <c r="E1496">
        <v>1.488853015186517E-3</v>
      </c>
      <c r="F1496">
        <v>4</v>
      </c>
    </row>
    <row r="1497" spans="1:6" x14ac:dyDescent="0.3">
      <c r="A1497" t="s">
        <v>10376</v>
      </c>
      <c r="B1497" t="s">
        <v>10377</v>
      </c>
      <c r="C1497">
        <v>1</v>
      </c>
      <c r="D1497">
        <v>4.2809112157876541</v>
      </c>
      <c r="E1497">
        <v>1.488853015186517E-3</v>
      </c>
      <c r="F1497">
        <v>4</v>
      </c>
    </row>
    <row r="1498" spans="1:6" x14ac:dyDescent="0.3">
      <c r="A1498" t="s">
        <v>1050</v>
      </c>
      <c r="B1498" t="s">
        <v>1050</v>
      </c>
      <c r="C1498">
        <v>1</v>
      </c>
      <c r="D1498">
        <v>4.2809112157876541</v>
      </c>
      <c r="E1498">
        <v>1.488853015186517E-3</v>
      </c>
      <c r="F1498">
        <v>4</v>
      </c>
    </row>
    <row r="1499" spans="1:6" x14ac:dyDescent="0.3">
      <c r="A1499" t="s">
        <v>10617</v>
      </c>
      <c r="B1499" t="s">
        <v>10618</v>
      </c>
      <c r="C1499">
        <v>1</v>
      </c>
      <c r="D1499">
        <v>4.2809112157876541</v>
      </c>
      <c r="E1499">
        <v>1.488853015186517E-3</v>
      </c>
      <c r="F1499">
        <v>4</v>
      </c>
    </row>
    <row r="1500" spans="1:6" x14ac:dyDescent="0.3">
      <c r="A1500" t="s">
        <v>10607</v>
      </c>
      <c r="B1500" t="s">
        <v>10608</v>
      </c>
      <c r="C1500">
        <v>1</v>
      </c>
      <c r="D1500">
        <v>4.2809112157876541</v>
      </c>
      <c r="E1500">
        <v>1.488853015186517E-3</v>
      </c>
      <c r="F1500">
        <v>4</v>
      </c>
    </row>
    <row r="1501" spans="1:6" x14ac:dyDescent="0.3">
      <c r="A1501" t="s">
        <v>2233</v>
      </c>
      <c r="B1501" t="s">
        <v>14892</v>
      </c>
      <c r="C1501">
        <v>1</v>
      </c>
      <c r="D1501">
        <v>4.2809112157876541</v>
      </c>
      <c r="E1501">
        <v>1.488853015186517E-3</v>
      </c>
      <c r="F1501">
        <v>4</v>
      </c>
    </row>
    <row r="1502" spans="1:6" x14ac:dyDescent="0.3">
      <c r="A1502" t="s">
        <v>1925</v>
      </c>
      <c r="B1502" t="s">
        <v>13131</v>
      </c>
      <c r="C1502">
        <v>3</v>
      </c>
      <c r="D1502">
        <v>1.42444100956717</v>
      </c>
      <c r="E1502">
        <v>1.48621392863379E-3</v>
      </c>
      <c r="F1502">
        <v>86</v>
      </c>
    </row>
    <row r="1503" spans="1:6" x14ac:dyDescent="0.3">
      <c r="A1503" t="s">
        <v>3853</v>
      </c>
      <c r="B1503" t="s">
        <v>3854</v>
      </c>
      <c r="C1503">
        <v>2</v>
      </c>
      <c r="D1503">
        <v>2.1291490125281909</v>
      </c>
      <c r="E1503">
        <v>1.4809884005037651E-3</v>
      </c>
      <c r="F1503">
        <v>42</v>
      </c>
    </row>
    <row r="1504" spans="1:6" x14ac:dyDescent="0.3">
      <c r="A1504" t="s">
        <v>11594</v>
      </c>
      <c r="B1504" t="s">
        <v>11594</v>
      </c>
      <c r="C1504">
        <v>0</v>
      </c>
      <c r="D1504">
        <v>2.1291490125281909</v>
      </c>
      <c r="E1504">
        <v>1.4809884005037651E-3</v>
      </c>
      <c r="F1504">
        <v>26</v>
      </c>
    </row>
    <row r="1505" spans="1:6" x14ac:dyDescent="0.3">
      <c r="A1505" t="s">
        <v>7738</v>
      </c>
      <c r="B1505" t="s">
        <v>7738</v>
      </c>
      <c r="C1505">
        <v>2</v>
      </c>
      <c r="D1505">
        <v>2.1291490125281909</v>
      </c>
      <c r="E1505">
        <v>1.4809884005037651E-3</v>
      </c>
      <c r="F1505">
        <v>39</v>
      </c>
    </row>
    <row r="1506" spans="1:6" x14ac:dyDescent="0.3">
      <c r="A1506" t="s">
        <v>11673</v>
      </c>
      <c r="B1506" t="s">
        <v>11673</v>
      </c>
      <c r="C1506">
        <v>2</v>
      </c>
      <c r="D1506">
        <v>2.1291490125281909</v>
      </c>
      <c r="E1506">
        <v>1.4809884005037651E-3</v>
      </c>
      <c r="F1506">
        <v>39</v>
      </c>
    </row>
    <row r="1507" spans="1:6" x14ac:dyDescent="0.3">
      <c r="A1507" t="s">
        <v>3799</v>
      </c>
      <c r="B1507" t="s">
        <v>13182</v>
      </c>
      <c r="C1507">
        <v>2</v>
      </c>
      <c r="D1507">
        <v>2.1061594943034931</v>
      </c>
      <c r="E1507">
        <v>1.4649974061564409E-3</v>
      </c>
      <c r="F1507">
        <v>43</v>
      </c>
    </row>
    <row r="1508" spans="1:6" x14ac:dyDescent="0.3">
      <c r="A1508" t="s">
        <v>1473</v>
      </c>
      <c r="B1508" t="s">
        <v>1474</v>
      </c>
      <c r="C1508">
        <v>3</v>
      </c>
      <c r="D1508">
        <v>1.3905394578914889</v>
      </c>
      <c r="E1508">
        <v>1.4508421877443541E-3</v>
      </c>
      <c r="F1508">
        <v>89</v>
      </c>
    </row>
    <row r="1509" spans="1:6" x14ac:dyDescent="0.3">
      <c r="A1509" t="s">
        <v>9411</v>
      </c>
      <c r="B1509" t="s">
        <v>14893</v>
      </c>
      <c r="C1509">
        <v>2</v>
      </c>
      <c r="D1509">
        <v>2.0836866384514341</v>
      </c>
      <c r="E1509">
        <v>1.449365790592074E-3</v>
      </c>
      <c r="F1509">
        <v>44</v>
      </c>
    </row>
    <row r="1510" spans="1:6" x14ac:dyDescent="0.3">
      <c r="A1510" t="s">
        <v>9260</v>
      </c>
      <c r="B1510" t="s">
        <v>14894</v>
      </c>
      <c r="C1510">
        <v>1</v>
      </c>
      <c r="D1510">
        <v>2.0836866384514341</v>
      </c>
      <c r="E1510">
        <v>1.449365790592074E-3</v>
      </c>
      <c r="F1510">
        <v>43</v>
      </c>
    </row>
    <row r="1511" spans="1:6" x14ac:dyDescent="0.3">
      <c r="A1511" t="s">
        <v>12688</v>
      </c>
      <c r="B1511" t="s">
        <v>12689</v>
      </c>
      <c r="C1511">
        <v>2</v>
      </c>
      <c r="D1511">
        <v>2.0836866384514341</v>
      </c>
      <c r="E1511">
        <v>1.449365790592074E-3</v>
      </c>
      <c r="F1511">
        <v>44</v>
      </c>
    </row>
    <row r="1512" spans="1:6" x14ac:dyDescent="0.3">
      <c r="A1512" t="s">
        <v>2027</v>
      </c>
      <c r="B1512" t="s">
        <v>2028</v>
      </c>
      <c r="C1512">
        <v>3</v>
      </c>
      <c r="D1512">
        <v>1.379489621704904</v>
      </c>
      <c r="E1512">
        <v>1.439313159627834E-3</v>
      </c>
      <c r="F1512">
        <v>90</v>
      </c>
    </row>
    <row r="1513" spans="1:6" x14ac:dyDescent="0.3">
      <c r="A1513" t="s">
        <v>1984</v>
      </c>
      <c r="B1513" t="s">
        <v>1984</v>
      </c>
      <c r="C1513">
        <v>2</v>
      </c>
      <c r="D1513">
        <v>2.0617077317326591</v>
      </c>
      <c r="E1513">
        <v>1.4340777549897139E-3</v>
      </c>
      <c r="F1513">
        <v>44</v>
      </c>
    </row>
    <row r="1514" spans="1:6" x14ac:dyDescent="0.3">
      <c r="A1514" t="s">
        <v>2237</v>
      </c>
      <c r="B1514" t="s">
        <v>2238</v>
      </c>
      <c r="C1514">
        <v>2</v>
      </c>
      <c r="D1514">
        <v>2.0617077317326591</v>
      </c>
      <c r="E1514">
        <v>1.4340777549897139E-3</v>
      </c>
      <c r="F1514">
        <v>45</v>
      </c>
    </row>
    <row r="1515" spans="1:6" x14ac:dyDescent="0.3">
      <c r="A1515" t="s">
        <v>11161</v>
      </c>
      <c r="B1515" t="s">
        <v>11161</v>
      </c>
      <c r="C1515">
        <v>1</v>
      </c>
      <c r="D1515">
        <v>4.0985896589936992</v>
      </c>
      <c r="E1515">
        <v>1.4254436180083901E-3</v>
      </c>
      <c r="F1515">
        <v>5</v>
      </c>
    </row>
    <row r="1516" spans="1:6" x14ac:dyDescent="0.3">
      <c r="A1516" t="s">
        <v>7898</v>
      </c>
      <c r="B1516" t="s">
        <v>14895</v>
      </c>
      <c r="C1516">
        <v>1</v>
      </c>
      <c r="D1516">
        <v>4.0985896589936992</v>
      </c>
      <c r="E1516">
        <v>1.4254436180083901E-3</v>
      </c>
      <c r="F1516">
        <v>5</v>
      </c>
    </row>
    <row r="1517" spans="1:6" x14ac:dyDescent="0.3">
      <c r="A1517" t="s">
        <v>7907</v>
      </c>
      <c r="B1517" t="s">
        <v>14896</v>
      </c>
      <c r="C1517">
        <v>1</v>
      </c>
      <c r="D1517">
        <v>4.0985896589936992</v>
      </c>
      <c r="E1517">
        <v>1.4254436180083901E-3</v>
      </c>
      <c r="F1517">
        <v>5</v>
      </c>
    </row>
    <row r="1518" spans="1:6" x14ac:dyDescent="0.3">
      <c r="A1518" t="s">
        <v>11166</v>
      </c>
      <c r="B1518" t="s">
        <v>11166</v>
      </c>
      <c r="C1518">
        <v>1</v>
      </c>
      <c r="D1518">
        <v>4.0985896589936992</v>
      </c>
      <c r="E1518">
        <v>1.4254436180083901E-3</v>
      </c>
      <c r="F1518">
        <v>5</v>
      </c>
    </row>
    <row r="1519" spans="1:6" x14ac:dyDescent="0.3">
      <c r="A1519" t="s">
        <v>10619</v>
      </c>
      <c r="B1519" t="s">
        <v>10619</v>
      </c>
      <c r="C1519">
        <v>1</v>
      </c>
      <c r="D1519">
        <v>4.0985896589936992</v>
      </c>
      <c r="E1519">
        <v>1.4254436180083901E-3</v>
      </c>
      <c r="F1519">
        <v>4</v>
      </c>
    </row>
    <row r="1520" spans="1:6" x14ac:dyDescent="0.3">
      <c r="A1520" t="s">
        <v>8607</v>
      </c>
      <c r="B1520" t="s">
        <v>8608</v>
      </c>
      <c r="C1520">
        <v>1</v>
      </c>
      <c r="D1520">
        <v>4.0985896589936992</v>
      </c>
      <c r="E1520">
        <v>1.4254436180083901E-3</v>
      </c>
      <c r="F1520">
        <v>2</v>
      </c>
    </row>
    <row r="1521" spans="1:6" x14ac:dyDescent="0.3">
      <c r="A1521" t="s">
        <v>10963</v>
      </c>
      <c r="B1521" t="s">
        <v>10964</v>
      </c>
      <c r="C1521">
        <v>1</v>
      </c>
      <c r="D1521">
        <v>4.0985896589936992</v>
      </c>
      <c r="E1521">
        <v>1.4254436180083901E-3</v>
      </c>
      <c r="F1521">
        <v>5</v>
      </c>
    </row>
    <row r="1522" spans="1:6" x14ac:dyDescent="0.3">
      <c r="A1522" t="s">
        <v>7909</v>
      </c>
      <c r="B1522" t="s">
        <v>7910</v>
      </c>
      <c r="C1522">
        <v>1</v>
      </c>
      <c r="D1522">
        <v>4.0985896589936992</v>
      </c>
      <c r="E1522">
        <v>1.4254436180083901E-3</v>
      </c>
      <c r="F1522">
        <v>5</v>
      </c>
    </row>
    <row r="1523" spans="1:6" x14ac:dyDescent="0.3">
      <c r="A1523" t="s">
        <v>1311</v>
      </c>
      <c r="B1523" t="s">
        <v>14897</v>
      </c>
      <c r="C1523">
        <v>1</v>
      </c>
      <c r="D1523">
        <v>4.0985896589936992</v>
      </c>
      <c r="E1523">
        <v>1.4254436180083901E-3</v>
      </c>
      <c r="F1523">
        <v>5</v>
      </c>
    </row>
    <row r="1524" spans="1:6" x14ac:dyDescent="0.3">
      <c r="A1524" t="s">
        <v>11162</v>
      </c>
      <c r="B1524" t="s">
        <v>11163</v>
      </c>
      <c r="C1524">
        <v>1</v>
      </c>
      <c r="D1524">
        <v>4.0985896589936992</v>
      </c>
      <c r="E1524">
        <v>1.4254436180083901E-3</v>
      </c>
      <c r="F1524">
        <v>5</v>
      </c>
    </row>
    <row r="1525" spans="1:6" x14ac:dyDescent="0.3">
      <c r="A1525" t="s">
        <v>11164</v>
      </c>
      <c r="B1525" t="s">
        <v>11165</v>
      </c>
      <c r="C1525">
        <v>1</v>
      </c>
      <c r="D1525">
        <v>4.0985896589936992</v>
      </c>
      <c r="E1525">
        <v>1.4254436180083901E-3</v>
      </c>
      <c r="F1525">
        <v>5</v>
      </c>
    </row>
    <row r="1526" spans="1:6" x14ac:dyDescent="0.3">
      <c r="A1526" t="s">
        <v>3997</v>
      </c>
      <c r="B1526" t="s">
        <v>14898</v>
      </c>
      <c r="C1526">
        <v>1</v>
      </c>
      <c r="D1526">
        <v>4.0985896589936992</v>
      </c>
      <c r="E1526">
        <v>1.4254436180083901E-3</v>
      </c>
      <c r="F1526">
        <v>5</v>
      </c>
    </row>
    <row r="1527" spans="1:6" x14ac:dyDescent="0.3">
      <c r="A1527" t="s">
        <v>10961</v>
      </c>
      <c r="B1527" t="s">
        <v>10962</v>
      </c>
      <c r="C1527">
        <v>1</v>
      </c>
      <c r="D1527">
        <v>4.0985896589936992</v>
      </c>
      <c r="E1527">
        <v>1.4254436180083901E-3</v>
      </c>
      <c r="F1527">
        <v>5</v>
      </c>
    </row>
    <row r="1528" spans="1:6" x14ac:dyDescent="0.3">
      <c r="A1528" t="s">
        <v>1313</v>
      </c>
      <c r="B1528" t="s">
        <v>1313</v>
      </c>
      <c r="C1528">
        <v>1</v>
      </c>
      <c r="D1528">
        <v>4.0985896589936992</v>
      </c>
      <c r="E1528">
        <v>1.4254436180083901E-3</v>
      </c>
      <c r="F1528">
        <v>5</v>
      </c>
    </row>
    <row r="1529" spans="1:6" x14ac:dyDescent="0.3">
      <c r="A1529" t="s">
        <v>10958</v>
      </c>
      <c r="B1529" t="s">
        <v>10958</v>
      </c>
      <c r="C1529">
        <v>1</v>
      </c>
      <c r="D1529">
        <v>4.0985896589936992</v>
      </c>
      <c r="E1529">
        <v>1.4254436180083901E-3</v>
      </c>
      <c r="F1529">
        <v>5</v>
      </c>
    </row>
    <row r="1530" spans="1:6" x14ac:dyDescent="0.3">
      <c r="A1530" t="s">
        <v>10959</v>
      </c>
      <c r="B1530" t="s">
        <v>10960</v>
      </c>
      <c r="C1530">
        <v>1</v>
      </c>
      <c r="D1530">
        <v>4.0985896589936992</v>
      </c>
      <c r="E1530">
        <v>1.4254436180083901E-3</v>
      </c>
      <c r="F1530">
        <v>5</v>
      </c>
    </row>
    <row r="1531" spans="1:6" x14ac:dyDescent="0.3">
      <c r="A1531" t="s">
        <v>10214</v>
      </c>
      <c r="B1531" t="s">
        <v>10214</v>
      </c>
      <c r="C1531">
        <v>2</v>
      </c>
      <c r="D1531">
        <v>2.0402015265116948</v>
      </c>
      <c r="E1531">
        <v>1.4191185199696719E-3</v>
      </c>
      <c r="F1531">
        <v>46</v>
      </c>
    </row>
    <row r="1532" spans="1:6" x14ac:dyDescent="0.3">
      <c r="A1532" t="s">
        <v>584</v>
      </c>
      <c r="B1532" t="s">
        <v>14899</v>
      </c>
      <c r="C1532">
        <v>2</v>
      </c>
      <c r="D1532">
        <v>2.0402015265116948</v>
      </c>
      <c r="E1532">
        <v>1.4191185199696719E-3</v>
      </c>
      <c r="F1532">
        <v>44</v>
      </c>
    </row>
    <row r="1533" spans="1:6" x14ac:dyDescent="0.3">
      <c r="A1533" t="s">
        <v>3720</v>
      </c>
      <c r="B1533" t="s">
        <v>14900</v>
      </c>
      <c r="C1533">
        <v>2</v>
      </c>
      <c r="D1533">
        <v>2.0402015265116948</v>
      </c>
      <c r="E1533">
        <v>1.4191185199696719E-3</v>
      </c>
      <c r="F1533">
        <v>46</v>
      </c>
    </row>
    <row r="1534" spans="1:6" x14ac:dyDescent="0.3">
      <c r="A1534" t="s">
        <v>3502</v>
      </c>
      <c r="B1534" t="s">
        <v>3502</v>
      </c>
      <c r="C1534">
        <v>3</v>
      </c>
      <c r="D1534">
        <v>1.3577496350684981</v>
      </c>
      <c r="E1534">
        <v>1.4166303874173121E-3</v>
      </c>
      <c r="F1534">
        <v>92</v>
      </c>
    </row>
    <row r="1535" spans="1:6" x14ac:dyDescent="0.3">
      <c r="A1535" t="s">
        <v>1445</v>
      </c>
      <c r="B1535" t="s">
        <v>13968</v>
      </c>
      <c r="C1535">
        <v>3</v>
      </c>
      <c r="D1535">
        <v>1.336472236621213</v>
      </c>
      <c r="E1535">
        <v>1.394430264193497E-3</v>
      </c>
      <c r="F1535">
        <v>91</v>
      </c>
    </row>
    <row r="1536" spans="1:6" x14ac:dyDescent="0.3">
      <c r="A1536" t="s">
        <v>10539</v>
      </c>
      <c r="B1536" t="s">
        <v>10540</v>
      </c>
      <c r="C1536">
        <v>2</v>
      </c>
      <c r="D1536">
        <v>1.998528830111127</v>
      </c>
      <c r="E1536">
        <v>1.3901319250325371E-3</v>
      </c>
      <c r="F1536">
        <v>48</v>
      </c>
    </row>
    <row r="1537" spans="1:6" x14ac:dyDescent="0.3">
      <c r="A1537" t="s">
        <v>7965</v>
      </c>
      <c r="B1537" t="s">
        <v>14901</v>
      </c>
      <c r="C1537">
        <v>2</v>
      </c>
      <c r="D1537">
        <v>1.998528830111127</v>
      </c>
      <c r="E1537">
        <v>1.3901319250325371E-3</v>
      </c>
      <c r="F1537">
        <v>48</v>
      </c>
    </row>
    <row r="1538" spans="1:6" x14ac:dyDescent="0.3">
      <c r="A1538" t="s">
        <v>3798</v>
      </c>
      <c r="B1538" t="s">
        <v>3798</v>
      </c>
      <c r="C1538">
        <v>2</v>
      </c>
      <c r="D1538">
        <v>1.978326122793608</v>
      </c>
      <c r="E1538">
        <v>1.3760793739804661E-3</v>
      </c>
      <c r="F1538">
        <v>46</v>
      </c>
    </row>
    <row r="1539" spans="1:6" x14ac:dyDescent="0.3">
      <c r="A1539" t="s">
        <v>11551</v>
      </c>
      <c r="B1539" t="s">
        <v>11552</v>
      </c>
      <c r="C1539">
        <v>1</v>
      </c>
      <c r="D1539">
        <v>3.9444389791664398</v>
      </c>
      <c r="E1539">
        <v>1.3718317365922421E-3</v>
      </c>
      <c r="F1539">
        <v>6</v>
      </c>
    </row>
    <row r="1540" spans="1:6" x14ac:dyDescent="0.3">
      <c r="A1540" t="s">
        <v>2399</v>
      </c>
      <c r="B1540" t="s">
        <v>2400</v>
      </c>
      <c r="C1540">
        <v>1</v>
      </c>
      <c r="D1540">
        <v>3.9444389791664398</v>
      </c>
      <c r="E1540">
        <v>1.3718317365922421E-3</v>
      </c>
      <c r="F1540">
        <v>6</v>
      </c>
    </row>
    <row r="1541" spans="1:6" x14ac:dyDescent="0.3">
      <c r="A1541" t="s">
        <v>2014</v>
      </c>
      <c r="B1541" t="s">
        <v>2015</v>
      </c>
      <c r="C1541">
        <v>1</v>
      </c>
      <c r="D1541">
        <v>3.9444389791664398</v>
      </c>
      <c r="E1541">
        <v>1.3718317365922421E-3</v>
      </c>
      <c r="F1541">
        <v>6</v>
      </c>
    </row>
    <row r="1542" spans="1:6" x14ac:dyDescent="0.3">
      <c r="A1542" t="s">
        <v>8329</v>
      </c>
      <c r="B1542" t="s">
        <v>8330</v>
      </c>
      <c r="C1542">
        <v>1</v>
      </c>
      <c r="D1542">
        <v>3.9444389791664398</v>
      </c>
      <c r="E1542">
        <v>1.3718317365922421E-3</v>
      </c>
      <c r="F1542">
        <v>6</v>
      </c>
    </row>
    <row r="1543" spans="1:6" x14ac:dyDescent="0.3">
      <c r="A1543" t="s">
        <v>11288</v>
      </c>
      <c r="B1543" t="s">
        <v>11289</v>
      </c>
      <c r="C1543">
        <v>1</v>
      </c>
      <c r="D1543">
        <v>3.9444389791664398</v>
      </c>
      <c r="E1543">
        <v>1.3718317365922421E-3</v>
      </c>
      <c r="F1543">
        <v>6</v>
      </c>
    </row>
    <row r="1544" spans="1:6" x14ac:dyDescent="0.3">
      <c r="A1544" t="s">
        <v>11408</v>
      </c>
      <c r="B1544" t="s">
        <v>11409</v>
      </c>
      <c r="C1544">
        <v>1</v>
      </c>
      <c r="D1544">
        <v>3.9444389791664398</v>
      </c>
      <c r="E1544">
        <v>1.3718317365922421E-3</v>
      </c>
      <c r="F1544">
        <v>6</v>
      </c>
    </row>
    <row r="1545" spans="1:6" x14ac:dyDescent="0.3">
      <c r="A1545" t="s">
        <v>10967</v>
      </c>
      <c r="B1545" t="s">
        <v>10968</v>
      </c>
      <c r="C1545">
        <v>1</v>
      </c>
      <c r="D1545">
        <v>3.9444389791664398</v>
      </c>
      <c r="E1545">
        <v>1.3718317365922421E-3</v>
      </c>
      <c r="F1545">
        <v>5</v>
      </c>
    </row>
    <row r="1546" spans="1:6" x14ac:dyDescent="0.3">
      <c r="A1546" t="s">
        <v>3251</v>
      </c>
      <c r="B1546" t="s">
        <v>3251</v>
      </c>
      <c r="C1546">
        <v>1</v>
      </c>
      <c r="D1546">
        <v>3.9444389791664398</v>
      </c>
      <c r="E1546">
        <v>1.3718317365922421E-3</v>
      </c>
      <c r="F1546">
        <v>6</v>
      </c>
    </row>
    <row r="1547" spans="1:6" x14ac:dyDescent="0.3">
      <c r="A1547" t="s">
        <v>3249</v>
      </c>
      <c r="B1547" t="s">
        <v>3249</v>
      </c>
      <c r="C1547">
        <v>1</v>
      </c>
      <c r="D1547">
        <v>3.9444389791664398</v>
      </c>
      <c r="E1547">
        <v>1.3718317365922421E-3</v>
      </c>
      <c r="F1547">
        <v>6</v>
      </c>
    </row>
    <row r="1548" spans="1:6" x14ac:dyDescent="0.3">
      <c r="A1548" t="s">
        <v>1941</v>
      </c>
      <c r="B1548" t="s">
        <v>1941</v>
      </c>
      <c r="C1548">
        <v>0</v>
      </c>
      <c r="D1548">
        <v>3.9444389791664398</v>
      </c>
      <c r="E1548">
        <v>1.3718317365922421E-3</v>
      </c>
      <c r="F1548">
        <v>4</v>
      </c>
    </row>
    <row r="1549" spans="1:6" x14ac:dyDescent="0.3">
      <c r="A1549" t="s">
        <v>3532</v>
      </c>
      <c r="B1549" t="s">
        <v>14902</v>
      </c>
      <c r="C1549">
        <v>1</v>
      </c>
      <c r="D1549">
        <v>3.9444389791664398</v>
      </c>
      <c r="E1549">
        <v>1.3718317365922421E-3</v>
      </c>
      <c r="F1549">
        <v>6</v>
      </c>
    </row>
    <row r="1550" spans="1:6" x14ac:dyDescent="0.3">
      <c r="A1550" t="s">
        <v>11406</v>
      </c>
      <c r="B1550" t="s">
        <v>11406</v>
      </c>
      <c r="C1550">
        <v>1</v>
      </c>
      <c r="D1550">
        <v>3.9444389791664398</v>
      </c>
      <c r="E1550">
        <v>1.3718317365922421E-3</v>
      </c>
      <c r="F1550">
        <v>6</v>
      </c>
    </row>
    <row r="1551" spans="1:6" x14ac:dyDescent="0.3">
      <c r="A1551" t="s">
        <v>11407</v>
      </c>
      <c r="B1551" t="s">
        <v>11407</v>
      </c>
      <c r="C1551">
        <v>1</v>
      </c>
      <c r="D1551">
        <v>3.9444389791664398</v>
      </c>
      <c r="E1551">
        <v>1.3718317365922421E-3</v>
      </c>
      <c r="F1551">
        <v>6</v>
      </c>
    </row>
    <row r="1552" spans="1:6" x14ac:dyDescent="0.3">
      <c r="A1552" t="s">
        <v>11290</v>
      </c>
      <c r="B1552" t="s">
        <v>11291</v>
      </c>
      <c r="C1552">
        <v>1</v>
      </c>
      <c r="D1552">
        <v>3.9444389791664398</v>
      </c>
      <c r="E1552">
        <v>1.3718317365922421E-3</v>
      </c>
      <c r="F1552">
        <v>6</v>
      </c>
    </row>
    <row r="1553" spans="1:6" x14ac:dyDescent="0.3">
      <c r="A1553" t="s">
        <v>11411</v>
      </c>
      <c r="B1553" t="s">
        <v>11411</v>
      </c>
      <c r="C1553">
        <v>1</v>
      </c>
      <c r="D1553">
        <v>3.9444389791664398</v>
      </c>
      <c r="E1553">
        <v>1.3718317365922421E-3</v>
      </c>
      <c r="F1553">
        <v>6</v>
      </c>
    </row>
    <row r="1554" spans="1:6" x14ac:dyDescent="0.3">
      <c r="A1554" t="s">
        <v>8170</v>
      </c>
      <c r="B1554" t="s">
        <v>8170</v>
      </c>
      <c r="C1554">
        <v>1</v>
      </c>
      <c r="D1554">
        <v>3.9444389791664398</v>
      </c>
      <c r="E1554">
        <v>1.3718317365922421E-3</v>
      </c>
      <c r="F1554">
        <v>6</v>
      </c>
    </row>
    <row r="1555" spans="1:6" x14ac:dyDescent="0.3">
      <c r="A1555" t="s">
        <v>1374</v>
      </c>
      <c r="B1555" t="s">
        <v>14903</v>
      </c>
      <c r="C1555">
        <v>1</v>
      </c>
      <c r="D1555">
        <v>3.9444389791664398</v>
      </c>
      <c r="E1555">
        <v>1.3718317365922421E-3</v>
      </c>
      <c r="F1555">
        <v>6</v>
      </c>
    </row>
    <row r="1556" spans="1:6" x14ac:dyDescent="0.3">
      <c r="A1556" t="s">
        <v>8328</v>
      </c>
      <c r="B1556" t="s">
        <v>8328</v>
      </c>
      <c r="C1556">
        <v>1</v>
      </c>
      <c r="D1556">
        <v>3.9444389791664398</v>
      </c>
      <c r="E1556">
        <v>1.3718317365922421E-3</v>
      </c>
      <c r="F1556">
        <v>6</v>
      </c>
    </row>
    <row r="1557" spans="1:6" x14ac:dyDescent="0.3">
      <c r="A1557" t="s">
        <v>2545</v>
      </c>
      <c r="B1557" t="s">
        <v>14904</v>
      </c>
      <c r="C1557">
        <v>2</v>
      </c>
      <c r="D1557">
        <v>1.958523495497428</v>
      </c>
      <c r="E1557">
        <v>1.3623051096370239E-3</v>
      </c>
      <c r="F1557">
        <v>50</v>
      </c>
    </row>
    <row r="1558" spans="1:6" x14ac:dyDescent="0.3">
      <c r="A1558" t="s">
        <v>8085</v>
      </c>
      <c r="B1558" t="s">
        <v>8086</v>
      </c>
      <c r="C1558">
        <v>2</v>
      </c>
      <c r="D1558">
        <v>1.958523495497428</v>
      </c>
      <c r="E1558">
        <v>1.3623051096370239E-3</v>
      </c>
      <c r="F1558">
        <v>50</v>
      </c>
    </row>
    <row r="1559" spans="1:6" x14ac:dyDescent="0.3">
      <c r="A1559" t="s">
        <v>3206</v>
      </c>
      <c r="B1559" t="s">
        <v>14528</v>
      </c>
      <c r="C1559">
        <v>2</v>
      </c>
      <c r="D1559">
        <v>1.958523495497428</v>
      </c>
      <c r="E1559">
        <v>1.3623051096370239E-3</v>
      </c>
      <c r="F1559">
        <v>50</v>
      </c>
    </row>
    <row r="1560" spans="1:6" x14ac:dyDescent="0.3">
      <c r="A1560" t="s">
        <v>1995</v>
      </c>
      <c r="B1560" t="s">
        <v>14905</v>
      </c>
      <c r="C1560">
        <v>3</v>
      </c>
      <c r="D1560">
        <v>1.3053816495511821</v>
      </c>
      <c r="E1560">
        <v>1.361991389405048E-3</v>
      </c>
      <c r="F1560">
        <v>97</v>
      </c>
    </row>
    <row r="1561" spans="1:6" x14ac:dyDescent="0.3">
      <c r="A1561" t="s">
        <v>3500</v>
      </c>
      <c r="B1561" t="s">
        <v>14906</v>
      </c>
      <c r="C1561">
        <v>2</v>
      </c>
      <c r="D1561">
        <v>1.939105409640326</v>
      </c>
      <c r="E1561">
        <v>1.34879832371216E-3</v>
      </c>
      <c r="F1561">
        <v>51</v>
      </c>
    </row>
    <row r="1562" spans="1:6" x14ac:dyDescent="0.3">
      <c r="A1562" t="s">
        <v>2583</v>
      </c>
      <c r="B1562" t="s">
        <v>2583</v>
      </c>
      <c r="C1562">
        <v>3</v>
      </c>
      <c r="D1562">
        <v>1.2851789422336619</v>
      </c>
      <c r="E1562">
        <v>1.340912562826941E-3</v>
      </c>
      <c r="F1562">
        <v>99</v>
      </c>
    </row>
    <row r="1563" spans="1:6" x14ac:dyDescent="0.3">
      <c r="A1563" t="s">
        <v>3565</v>
      </c>
      <c r="B1563" t="s">
        <v>13314</v>
      </c>
      <c r="C1563">
        <v>2</v>
      </c>
      <c r="D1563">
        <v>1.920057214669632</v>
      </c>
      <c r="E1563">
        <v>1.3355488256093311E-3</v>
      </c>
      <c r="F1563">
        <v>52</v>
      </c>
    </row>
    <row r="1564" spans="1:6" x14ac:dyDescent="0.3">
      <c r="A1564" t="s">
        <v>3258</v>
      </c>
      <c r="B1564" t="s">
        <v>13089</v>
      </c>
      <c r="C1564">
        <v>2</v>
      </c>
      <c r="D1564">
        <v>1.920057214669632</v>
      </c>
      <c r="E1564">
        <v>1.3355488256093311E-3</v>
      </c>
      <c r="F1564">
        <v>52</v>
      </c>
    </row>
    <row r="1565" spans="1:6" x14ac:dyDescent="0.3">
      <c r="A1565" t="s">
        <v>9162</v>
      </c>
      <c r="B1565" t="s">
        <v>9162</v>
      </c>
      <c r="C1565">
        <v>1</v>
      </c>
      <c r="D1565">
        <v>3.810907586541918</v>
      </c>
      <c r="E1565">
        <v>1.325391012524458E-3</v>
      </c>
      <c r="F1565">
        <v>7</v>
      </c>
    </row>
    <row r="1566" spans="1:6" x14ac:dyDescent="0.3">
      <c r="A1566" t="s">
        <v>9329</v>
      </c>
      <c r="B1566" t="s">
        <v>9329</v>
      </c>
      <c r="C1566">
        <v>1</v>
      </c>
      <c r="D1566">
        <v>3.810907586541918</v>
      </c>
      <c r="E1566">
        <v>1.325391012524458E-3</v>
      </c>
      <c r="F1566">
        <v>7</v>
      </c>
    </row>
    <row r="1567" spans="1:6" x14ac:dyDescent="0.3">
      <c r="A1567" t="s">
        <v>11490</v>
      </c>
      <c r="B1567" t="s">
        <v>11491</v>
      </c>
      <c r="C1567">
        <v>1</v>
      </c>
      <c r="D1567">
        <v>3.810907586541918</v>
      </c>
      <c r="E1567">
        <v>1.325391012524458E-3</v>
      </c>
      <c r="F1567">
        <v>7</v>
      </c>
    </row>
    <row r="1568" spans="1:6" x14ac:dyDescent="0.3">
      <c r="A1568" t="s">
        <v>11607</v>
      </c>
      <c r="B1568" t="s">
        <v>11607</v>
      </c>
      <c r="C1568">
        <v>1</v>
      </c>
      <c r="D1568">
        <v>3.810907586541918</v>
      </c>
      <c r="E1568">
        <v>1.325391012524458E-3</v>
      </c>
      <c r="F1568">
        <v>7</v>
      </c>
    </row>
    <row r="1569" spans="1:6" x14ac:dyDescent="0.3">
      <c r="A1569" t="s">
        <v>1329</v>
      </c>
      <c r="B1569" t="s">
        <v>14265</v>
      </c>
      <c r="C1569">
        <v>1</v>
      </c>
      <c r="D1569">
        <v>3.810907586541918</v>
      </c>
      <c r="E1569">
        <v>1.325391012524458E-3</v>
      </c>
      <c r="F1569">
        <v>7</v>
      </c>
    </row>
    <row r="1570" spans="1:6" x14ac:dyDescent="0.3">
      <c r="A1570" t="s">
        <v>9331</v>
      </c>
      <c r="B1570" t="s">
        <v>9332</v>
      </c>
      <c r="C1570">
        <v>1</v>
      </c>
      <c r="D1570">
        <v>3.810907586541918</v>
      </c>
      <c r="E1570">
        <v>1.325391012524458E-3</v>
      </c>
      <c r="F1570">
        <v>7</v>
      </c>
    </row>
    <row r="1571" spans="1:6" x14ac:dyDescent="0.3">
      <c r="A1571" t="s">
        <v>11835</v>
      </c>
      <c r="B1571" t="s">
        <v>11836</v>
      </c>
      <c r="C1571">
        <v>1</v>
      </c>
      <c r="D1571">
        <v>3.810907586541918</v>
      </c>
      <c r="E1571">
        <v>1.325391012524458E-3</v>
      </c>
      <c r="F1571">
        <v>7</v>
      </c>
    </row>
    <row r="1572" spans="1:6" x14ac:dyDescent="0.3">
      <c r="A1572" t="s">
        <v>11727</v>
      </c>
      <c r="B1572" t="s">
        <v>11727</v>
      </c>
      <c r="C1572">
        <v>1</v>
      </c>
      <c r="D1572">
        <v>3.810907586541918</v>
      </c>
      <c r="E1572">
        <v>1.325391012524458E-3</v>
      </c>
      <c r="F1572">
        <v>7</v>
      </c>
    </row>
    <row r="1573" spans="1:6" x14ac:dyDescent="0.3">
      <c r="A1573" t="s">
        <v>1948</v>
      </c>
      <c r="B1573" t="s">
        <v>14907</v>
      </c>
      <c r="C1573">
        <v>1</v>
      </c>
      <c r="D1573">
        <v>3.810907586541918</v>
      </c>
      <c r="E1573">
        <v>1.325391012524458E-3</v>
      </c>
      <c r="F1573">
        <v>7</v>
      </c>
    </row>
    <row r="1574" spans="1:6" x14ac:dyDescent="0.3">
      <c r="A1574" t="s">
        <v>11837</v>
      </c>
      <c r="B1574" t="s">
        <v>11838</v>
      </c>
      <c r="C1574">
        <v>1</v>
      </c>
      <c r="D1574">
        <v>3.810907586541918</v>
      </c>
      <c r="E1574">
        <v>1.325391012524458E-3</v>
      </c>
      <c r="F1574">
        <v>7</v>
      </c>
    </row>
    <row r="1575" spans="1:6" x14ac:dyDescent="0.3">
      <c r="A1575" t="s">
        <v>11489</v>
      </c>
      <c r="B1575" t="s">
        <v>11489</v>
      </c>
      <c r="C1575">
        <v>1</v>
      </c>
      <c r="D1575">
        <v>3.810907586541918</v>
      </c>
      <c r="E1575">
        <v>1.325391012524458E-3</v>
      </c>
      <c r="F1575">
        <v>7</v>
      </c>
    </row>
    <row r="1576" spans="1:6" x14ac:dyDescent="0.3">
      <c r="A1576" t="s">
        <v>11608</v>
      </c>
      <c r="B1576" t="s">
        <v>11608</v>
      </c>
      <c r="C1576">
        <v>1</v>
      </c>
      <c r="D1576">
        <v>3.810907586541918</v>
      </c>
      <c r="E1576">
        <v>1.325391012524458E-3</v>
      </c>
      <c r="F1576">
        <v>7</v>
      </c>
    </row>
    <row r="1577" spans="1:6" x14ac:dyDescent="0.3">
      <c r="A1577" t="s">
        <v>1765</v>
      </c>
      <c r="B1577" t="s">
        <v>1765</v>
      </c>
      <c r="C1577">
        <v>3</v>
      </c>
      <c r="D1577">
        <v>1.265376314937483</v>
      </c>
      <c r="E1577">
        <v>1.320251166311779E-3</v>
      </c>
      <c r="F1577">
        <v>101</v>
      </c>
    </row>
    <row r="1578" spans="1:6" x14ac:dyDescent="0.3">
      <c r="A1578" t="s">
        <v>2317</v>
      </c>
      <c r="B1578" t="s">
        <v>13605</v>
      </c>
      <c r="C1578">
        <v>3</v>
      </c>
      <c r="D1578">
        <v>1.2556201399921181</v>
      </c>
      <c r="E1578">
        <v>1.3100719009040841E-3</v>
      </c>
      <c r="F1578">
        <v>102</v>
      </c>
    </row>
    <row r="1579" spans="1:6" x14ac:dyDescent="0.3">
      <c r="A1579" t="s">
        <v>3543</v>
      </c>
      <c r="B1579" t="s">
        <v>13973</v>
      </c>
      <c r="C1579">
        <v>2</v>
      </c>
      <c r="D1579">
        <v>1.883015942989283</v>
      </c>
      <c r="E1579">
        <v>1.309783746051387E-3</v>
      </c>
      <c r="F1579">
        <v>54</v>
      </c>
    </row>
    <row r="1580" spans="1:6" x14ac:dyDescent="0.3">
      <c r="A1580" t="s">
        <v>7740</v>
      </c>
      <c r="B1580" t="s">
        <v>14908</v>
      </c>
      <c r="C1580">
        <v>2</v>
      </c>
      <c r="D1580">
        <v>1.864997437486605</v>
      </c>
      <c r="E1580">
        <v>1.297250476896969E-3</v>
      </c>
      <c r="F1580">
        <v>55</v>
      </c>
    </row>
    <row r="1581" spans="1:6" x14ac:dyDescent="0.3">
      <c r="A1581" t="s">
        <v>10315</v>
      </c>
      <c r="B1581" t="s">
        <v>10315</v>
      </c>
      <c r="C1581">
        <v>2</v>
      </c>
      <c r="D1581">
        <v>1.864997437486605</v>
      </c>
      <c r="E1581">
        <v>1.297250476896969E-3</v>
      </c>
      <c r="F1581">
        <v>49</v>
      </c>
    </row>
    <row r="1582" spans="1:6" x14ac:dyDescent="0.3">
      <c r="A1582" t="s">
        <v>2143</v>
      </c>
      <c r="B1582" t="s">
        <v>2143</v>
      </c>
      <c r="C1582">
        <v>2</v>
      </c>
      <c r="D1582">
        <v>1.864997437486605</v>
      </c>
      <c r="E1582">
        <v>1.297250476896969E-3</v>
      </c>
      <c r="F1582">
        <v>50</v>
      </c>
    </row>
    <row r="1583" spans="1:6" x14ac:dyDescent="0.3">
      <c r="A1583" t="s">
        <v>7471</v>
      </c>
      <c r="B1583" t="s">
        <v>7472</v>
      </c>
      <c r="C1583">
        <v>2</v>
      </c>
      <c r="D1583">
        <v>1.8472978603872039</v>
      </c>
      <c r="E1583">
        <v>1.284939047201915E-3</v>
      </c>
      <c r="F1583">
        <v>56</v>
      </c>
    </row>
    <row r="1584" spans="1:6" x14ac:dyDescent="0.3">
      <c r="A1584" t="s">
        <v>8178</v>
      </c>
      <c r="B1584" t="s">
        <v>8179</v>
      </c>
      <c r="C1584">
        <v>2</v>
      </c>
      <c r="D1584">
        <v>1.8472978603872039</v>
      </c>
      <c r="E1584">
        <v>1.284939047201915E-3</v>
      </c>
      <c r="F1584">
        <v>56</v>
      </c>
    </row>
    <row r="1585" spans="1:6" x14ac:dyDescent="0.3">
      <c r="A1585" t="s">
        <v>7824</v>
      </c>
      <c r="B1585" t="s">
        <v>7824</v>
      </c>
      <c r="C1585">
        <v>1</v>
      </c>
      <c r="D1585">
        <v>3.693124550885535</v>
      </c>
      <c r="E1585">
        <v>1.2844273907777349E-3</v>
      </c>
      <c r="F1585">
        <v>8</v>
      </c>
    </row>
    <row r="1586" spans="1:6" x14ac:dyDescent="0.3">
      <c r="A1586" t="s">
        <v>3685</v>
      </c>
      <c r="B1586" t="s">
        <v>3685</v>
      </c>
      <c r="C1586">
        <v>1</v>
      </c>
      <c r="D1586">
        <v>3.693124550885535</v>
      </c>
      <c r="E1586">
        <v>1.2844273907777349E-3</v>
      </c>
      <c r="F1586">
        <v>8</v>
      </c>
    </row>
    <row r="1587" spans="1:6" x14ac:dyDescent="0.3">
      <c r="A1587" t="s">
        <v>3071</v>
      </c>
      <c r="B1587" t="s">
        <v>3071</v>
      </c>
      <c r="C1587">
        <v>1</v>
      </c>
      <c r="D1587">
        <v>3.693124550885535</v>
      </c>
      <c r="E1587">
        <v>1.2844273907777349E-3</v>
      </c>
      <c r="F1587">
        <v>8</v>
      </c>
    </row>
    <row r="1588" spans="1:6" x14ac:dyDescent="0.3">
      <c r="A1588" t="s">
        <v>8015</v>
      </c>
      <c r="B1588" t="s">
        <v>8015</v>
      </c>
      <c r="C1588">
        <v>1</v>
      </c>
      <c r="D1588">
        <v>3.693124550885535</v>
      </c>
      <c r="E1588">
        <v>1.2844273907777349E-3</v>
      </c>
      <c r="F1588">
        <v>8</v>
      </c>
    </row>
    <row r="1589" spans="1:6" x14ac:dyDescent="0.3">
      <c r="A1589" t="s">
        <v>9355</v>
      </c>
      <c r="B1589" t="s">
        <v>14909</v>
      </c>
      <c r="C1589">
        <v>1</v>
      </c>
      <c r="D1589">
        <v>3.693124550885535</v>
      </c>
      <c r="E1589">
        <v>1.2844273907777349E-3</v>
      </c>
      <c r="F1589">
        <v>8</v>
      </c>
    </row>
    <row r="1590" spans="1:6" x14ac:dyDescent="0.3">
      <c r="A1590" t="s">
        <v>8083</v>
      </c>
      <c r="B1590" t="s">
        <v>14910</v>
      </c>
      <c r="C1590">
        <v>1</v>
      </c>
      <c r="D1590">
        <v>3.693124550885535</v>
      </c>
      <c r="E1590">
        <v>1.2844273907777349E-3</v>
      </c>
      <c r="F1590">
        <v>8</v>
      </c>
    </row>
    <row r="1591" spans="1:6" x14ac:dyDescent="0.3">
      <c r="A1591" t="s">
        <v>8291</v>
      </c>
      <c r="B1591" t="s">
        <v>8292</v>
      </c>
      <c r="C1591">
        <v>1</v>
      </c>
      <c r="D1591">
        <v>3.693124550885535</v>
      </c>
      <c r="E1591">
        <v>1.2844273907777349E-3</v>
      </c>
      <c r="F1591">
        <v>8</v>
      </c>
    </row>
    <row r="1592" spans="1:6" x14ac:dyDescent="0.3">
      <c r="A1592" t="s">
        <v>1427</v>
      </c>
      <c r="B1592" t="s">
        <v>1427</v>
      </c>
      <c r="C1592">
        <v>1</v>
      </c>
      <c r="D1592">
        <v>3.693124550885535</v>
      </c>
      <c r="E1592">
        <v>1.2844273907777349E-3</v>
      </c>
      <c r="F1592">
        <v>8</v>
      </c>
    </row>
    <row r="1593" spans="1:6" x14ac:dyDescent="0.3">
      <c r="A1593" t="s">
        <v>7916</v>
      </c>
      <c r="B1593" t="s">
        <v>7917</v>
      </c>
      <c r="C1593">
        <v>1</v>
      </c>
      <c r="D1593">
        <v>3.693124550885535</v>
      </c>
      <c r="E1593">
        <v>1.2844273907777349E-3</v>
      </c>
      <c r="F1593">
        <v>8</v>
      </c>
    </row>
    <row r="1594" spans="1:6" x14ac:dyDescent="0.3">
      <c r="A1594" t="s">
        <v>11779</v>
      </c>
      <c r="B1594" t="s">
        <v>11779</v>
      </c>
      <c r="C1594">
        <v>1</v>
      </c>
      <c r="D1594">
        <v>3.693124550885535</v>
      </c>
      <c r="E1594">
        <v>1.2844273907777349E-3</v>
      </c>
      <c r="F1594">
        <v>8</v>
      </c>
    </row>
    <row r="1595" spans="1:6" x14ac:dyDescent="0.3">
      <c r="A1595" t="s">
        <v>11972</v>
      </c>
      <c r="B1595" t="s">
        <v>11973</v>
      </c>
      <c r="C1595">
        <v>1</v>
      </c>
      <c r="D1595">
        <v>3.693124550885535</v>
      </c>
      <c r="E1595">
        <v>1.2844273907777349E-3</v>
      </c>
      <c r="F1595">
        <v>8</v>
      </c>
    </row>
    <row r="1596" spans="1:6" x14ac:dyDescent="0.3">
      <c r="A1596" t="s">
        <v>11974</v>
      </c>
      <c r="B1596" t="s">
        <v>11975</v>
      </c>
      <c r="C1596">
        <v>1</v>
      </c>
      <c r="D1596">
        <v>3.693124550885535</v>
      </c>
      <c r="E1596">
        <v>1.2844273907777349E-3</v>
      </c>
      <c r="F1596">
        <v>8</v>
      </c>
    </row>
    <row r="1597" spans="1:6" x14ac:dyDescent="0.3">
      <c r="A1597" t="s">
        <v>502</v>
      </c>
      <c r="B1597" t="s">
        <v>14460</v>
      </c>
      <c r="C1597">
        <v>1</v>
      </c>
      <c r="D1597">
        <v>3.693124550885535</v>
      </c>
      <c r="E1597">
        <v>1.2844273907777349E-3</v>
      </c>
      <c r="F1597">
        <v>8</v>
      </c>
    </row>
    <row r="1598" spans="1:6" x14ac:dyDescent="0.3">
      <c r="A1598" t="s">
        <v>9163</v>
      </c>
      <c r="B1598" t="s">
        <v>9163</v>
      </c>
      <c r="C1598">
        <v>1</v>
      </c>
      <c r="D1598">
        <v>3.693124550885535</v>
      </c>
      <c r="E1598">
        <v>1.2844273907777349E-3</v>
      </c>
      <c r="F1598">
        <v>7</v>
      </c>
    </row>
    <row r="1599" spans="1:6" x14ac:dyDescent="0.3">
      <c r="A1599" t="s">
        <v>9354</v>
      </c>
      <c r="B1599" t="s">
        <v>9354</v>
      </c>
      <c r="C1599">
        <v>1</v>
      </c>
      <c r="D1599">
        <v>3.693124550885535</v>
      </c>
      <c r="E1599">
        <v>1.2844273907777349E-3</v>
      </c>
      <c r="F1599">
        <v>8</v>
      </c>
    </row>
    <row r="1600" spans="1:6" x14ac:dyDescent="0.3">
      <c r="A1600" t="s">
        <v>2536</v>
      </c>
      <c r="B1600" t="s">
        <v>2536</v>
      </c>
      <c r="C1600">
        <v>2</v>
      </c>
      <c r="D1600">
        <v>1.829906117675334</v>
      </c>
      <c r="E1600">
        <v>1.272841740217168E-3</v>
      </c>
      <c r="F1600">
        <v>57</v>
      </c>
    </row>
    <row r="1601" spans="1:6" x14ac:dyDescent="0.3">
      <c r="A1601" t="s">
        <v>1448</v>
      </c>
      <c r="B1601" t="s">
        <v>13018</v>
      </c>
      <c r="C1601">
        <v>3</v>
      </c>
      <c r="D1601">
        <v>1.217520293759847</v>
      </c>
      <c r="E1601">
        <v>1.2703198004177241E-3</v>
      </c>
      <c r="F1601">
        <v>106</v>
      </c>
    </row>
    <row r="1602" spans="1:6" x14ac:dyDescent="0.3">
      <c r="A1602" t="s">
        <v>3563</v>
      </c>
      <c r="B1602" t="s">
        <v>13098</v>
      </c>
      <c r="C1602">
        <v>2</v>
      </c>
      <c r="D1602">
        <v>1.812811684316034</v>
      </c>
      <c r="E1602">
        <v>1.2609512349639699E-3</v>
      </c>
      <c r="F1602">
        <v>58</v>
      </c>
    </row>
    <row r="1603" spans="1:6" x14ac:dyDescent="0.3">
      <c r="A1603" t="s">
        <v>7813</v>
      </c>
      <c r="B1603" t="s">
        <v>7814</v>
      </c>
      <c r="C1603">
        <v>2</v>
      </c>
      <c r="D1603">
        <v>1.812811684316034</v>
      </c>
      <c r="E1603">
        <v>1.2609512349639699E-3</v>
      </c>
      <c r="F1603">
        <v>58</v>
      </c>
    </row>
    <row r="1604" spans="1:6" x14ac:dyDescent="0.3">
      <c r="A1604" t="s">
        <v>1839</v>
      </c>
      <c r="B1604" t="s">
        <v>14911</v>
      </c>
      <c r="C1604">
        <v>3</v>
      </c>
      <c r="D1604">
        <v>1.19900124599261</v>
      </c>
      <c r="E1604">
        <v>1.250997647691255E-3</v>
      </c>
      <c r="F1604">
        <v>108</v>
      </c>
    </row>
    <row r="1605" spans="1:6" x14ac:dyDescent="0.3">
      <c r="A1605" t="s">
        <v>826</v>
      </c>
      <c r="B1605" t="s">
        <v>14912</v>
      </c>
      <c r="C1605">
        <v>2</v>
      </c>
      <c r="D1605">
        <v>1.7960045659996531</v>
      </c>
      <c r="E1605">
        <v>1.2492605796242109E-3</v>
      </c>
      <c r="F1605">
        <v>59</v>
      </c>
    </row>
    <row r="1606" spans="1:6" x14ac:dyDescent="0.3">
      <c r="A1606" t="s">
        <v>12007</v>
      </c>
      <c r="B1606" t="s">
        <v>12007</v>
      </c>
      <c r="C1606">
        <v>1</v>
      </c>
      <c r="D1606">
        <v>3.5877640352277078</v>
      </c>
      <c r="E1606">
        <v>1.2477841824719311E-3</v>
      </c>
      <c r="F1606">
        <v>9</v>
      </c>
    </row>
    <row r="1607" spans="1:6" x14ac:dyDescent="0.3">
      <c r="A1607" t="s">
        <v>8404</v>
      </c>
      <c r="B1607" t="s">
        <v>8405</v>
      </c>
      <c r="C1607">
        <v>1</v>
      </c>
      <c r="D1607">
        <v>3.5877640352277078</v>
      </c>
      <c r="E1607">
        <v>1.2477841824719311E-3</v>
      </c>
      <c r="F1607">
        <v>9</v>
      </c>
    </row>
    <row r="1608" spans="1:6" x14ac:dyDescent="0.3">
      <c r="A1608" t="s">
        <v>3148</v>
      </c>
      <c r="B1608" t="s">
        <v>3148</v>
      </c>
      <c r="C1608">
        <v>1</v>
      </c>
      <c r="D1608">
        <v>3.5877640352277078</v>
      </c>
      <c r="E1608">
        <v>1.2477841824719311E-3</v>
      </c>
      <c r="F1608">
        <v>8</v>
      </c>
    </row>
    <row r="1609" spans="1:6" x14ac:dyDescent="0.3">
      <c r="A1609" t="s">
        <v>9456</v>
      </c>
      <c r="B1609" t="s">
        <v>9456</v>
      </c>
      <c r="C1609">
        <v>1</v>
      </c>
      <c r="D1609">
        <v>3.5877640352277078</v>
      </c>
      <c r="E1609">
        <v>1.2477841824719311E-3</v>
      </c>
      <c r="F1609">
        <v>9</v>
      </c>
    </row>
    <row r="1610" spans="1:6" x14ac:dyDescent="0.3">
      <c r="A1610" t="s">
        <v>12841</v>
      </c>
      <c r="B1610" t="s">
        <v>12841</v>
      </c>
      <c r="C1610">
        <v>0</v>
      </c>
      <c r="D1610">
        <v>3.5877640352277078</v>
      </c>
      <c r="E1610">
        <v>1.2477841824719311E-3</v>
      </c>
      <c r="F1610">
        <v>3</v>
      </c>
    </row>
    <row r="1611" spans="1:6" x14ac:dyDescent="0.3">
      <c r="A1611" t="s">
        <v>9627</v>
      </c>
      <c r="B1611" t="s">
        <v>9628</v>
      </c>
      <c r="C1611">
        <v>1</v>
      </c>
      <c r="D1611">
        <v>3.5877640352277078</v>
      </c>
      <c r="E1611">
        <v>1.2477841824719311E-3</v>
      </c>
      <c r="F1611">
        <v>9</v>
      </c>
    </row>
    <row r="1612" spans="1:6" x14ac:dyDescent="0.3">
      <c r="A1612" t="s">
        <v>3877</v>
      </c>
      <c r="B1612" t="s">
        <v>3877</v>
      </c>
      <c r="C1612">
        <v>1</v>
      </c>
      <c r="D1612">
        <v>3.5877640352277078</v>
      </c>
      <c r="E1612">
        <v>1.2477841824719311E-3</v>
      </c>
      <c r="F1612">
        <v>9</v>
      </c>
    </row>
    <row r="1613" spans="1:6" x14ac:dyDescent="0.3">
      <c r="A1613" t="s">
        <v>9453</v>
      </c>
      <c r="B1613" t="s">
        <v>9453</v>
      </c>
      <c r="C1613">
        <v>1</v>
      </c>
      <c r="D1613">
        <v>3.5877640352277078</v>
      </c>
      <c r="E1613">
        <v>1.2477841824719311E-3</v>
      </c>
      <c r="F1613">
        <v>9</v>
      </c>
    </row>
    <row r="1614" spans="1:6" x14ac:dyDescent="0.3">
      <c r="A1614" t="s">
        <v>9454</v>
      </c>
      <c r="B1614" t="s">
        <v>9455</v>
      </c>
      <c r="C1614">
        <v>1</v>
      </c>
      <c r="D1614">
        <v>3.5877640352277078</v>
      </c>
      <c r="E1614">
        <v>1.2477841824719311E-3</v>
      </c>
      <c r="F1614">
        <v>9</v>
      </c>
    </row>
    <row r="1615" spans="1:6" x14ac:dyDescent="0.3">
      <c r="A1615" t="s">
        <v>12008</v>
      </c>
      <c r="B1615" t="s">
        <v>12009</v>
      </c>
      <c r="C1615">
        <v>1</v>
      </c>
      <c r="D1615">
        <v>3.5877640352277078</v>
      </c>
      <c r="E1615">
        <v>1.2477841824719311E-3</v>
      </c>
      <c r="F1615">
        <v>9</v>
      </c>
    </row>
    <row r="1616" spans="1:6" x14ac:dyDescent="0.3">
      <c r="A1616" t="s">
        <v>1273</v>
      </c>
      <c r="B1616" t="s">
        <v>1274</v>
      </c>
      <c r="C1616">
        <v>1</v>
      </c>
      <c r="D1616">
        <v>3.5877640352277078</v>
      </c>
      <c r="E1616">
        <v>1.2477841824719311E-3</v>
      </c>
      <c r="F1616">
        <v>9</v>
      </c>
    </row>
    <row r="1617" spans="1:6" x14ac:dyDescent="0.3">
      <c r="A1617" t="s">
        <v>1870</v>
      </c>
      <c r="B1617" t="s">
        <v>14913</v>
      </c>
      <c r="C1617">
        <v>3</v>
      </c>
      <c r="D1617">
        <v>1.1898687624293369</v>
      </c>
      <c r="E1617">
        <v>1.2414691209333239E-3</v>
      </c>
      <c r="F1617">
        <v>109</v>
      </c>
    </row>
    <row r="1618" spans="1:6" x14ac:dyDescent="0.3">
      <c r="A1618" t="s">
        <v>11483</v>
      </c>
      <c r="B1618" t="s">
        <v>11484</v>
      </c>
      <c r="C1618">
        <v>2</v>
      </c>
      <c r="D1618">
        <v>1.7794752640484419</v>
      </c>
      <c r="E1618">
        <v>1.23776316713024E-3</v>
      </c>
      <c r="F1618">
        <v>59</v>
      </c>
    </row>
    <row r="1619" spans="1:6" x14ac:dyDescent="0.3">
      <c r="A1619" t="s">
        <v>3551</v>
      </c>
      <c r="B1619" t="s">
        <v>14914</v>
      </c>
      <c r="C1619">
        <v>2</v>
      </c>
      <c r="D1619">
        <v>1.7794752640484419</v>
      </c>
      <c r="E1619">
        <v>1.23776316713024E-3</v>
      </c>
      <c r="F1619">
        <v>60</v>
      </c>
    </row>
    <row r="1620" spans="1:6" x14ac:dyDescent="0.3">
      <c r="A1620" t="s">
        <v>12284</v>
      </c>
      <c r="B1620" t="s">
        <v>14915</v>
      </c>
      <c r="C1620">
        <v>2</v>
      </c>
      <c r="D1620">
        <v>1.763214743176662</v>
      </c>
      <c r="E1620">
        <v>1.2264527127395159E-3</v>
      </c>
      <c r="F1620">
        <v>49</v>
      </c>
    </row>
    <row r="1621" spans="1:6" x14ac:dyDescent="0.3">
      <c r="A1621" t="s">
        <v>7779</v>
      </c>
      <c r="B1621" t="s">
        <v>14916</v>
      </c>
      <c r="C1621">
        <v>1</v>
      </c>
      <c r="D1621">
        <v>3.492453855423383</v>
      </c>
      <c r="E1621">
        <v>1.214636368507392E-3</v>
      </c>
      <c r="F1621">
        <v>10</v>
      </c>
    </row>
    <row r="1622" spans="1:6" x14ac:dyDescent="0.3">
      <c r="A1622" t="s">
        <v>12172</v>
      </c>
      <c r="B1622" t="s">
        <v>12172</v>
      </c>
      <c r="C1622">
        <v>1</v>
      </c>
      <c r="D1622">
        <v>3.492453855423383</v>
      </c>
      <c r="E1622">
        <v>1.214636368507392E-3</v>
      </c>
      <c r="F1622">
        <v>10</v>
      </c>
    </row>
    <row r="1623" spans="1:6" x14ac:dyDescent="0.3">
      <c r="A1623" t="s">
        <v>12234</v>
      </c>
      <c r="B1623" t="s">
        <v>12235</v>
      </c>
      <c r="C1623">
        <v>1</v>
      </c>
      <c r="D1623">
        <v>3.492453855423383</v>
      </c>
      <c r="E1623">
        <v>1.214636368507392E-3</v>
      </c>
      <c r="F1623">
        <v>10</v>
      </c>
    </row>
    <row r="1624" spans="1:6" x14ac:dyDescent="0.3">
      <c r="A1624" t="s">
        <v>7988</v>
      </c>
      <c r="B1624" t="s">
        <v>14917</v>
      </c>
      <c r="C1624">
        <v>1</v>
      </c>
      <c r="D1624">
        <v>3.492453855423383</v>
      </c>
      <c r="E1624">
        <v>1.214636368507392E-3</v>
      </c>
      <c r="F1624">
        <v>10</v>
      </c>
    </row>
    <row r="1625" spans="1:6" x14ac:dyDescent="0.3">
      <c r="A1625" t="s">
        <v>7972</v>
      </c>
      <c r="B1625" t="s">
        <v>7973</v>
      </c>
      <c r="C1625">
        <v>1</v>
      </c>
      <c r="D1625">
        <v>3.492453855423383</v>
      </c>
      <c r="E1625">
        <v>1.214636368507392E-3</v>
      </c>
      <c r="F1625">
        <v>10</v>
      </c>
    </row>
    <row r="1626" spans="1:6" x14ac:dyDescent="0.3">
      <c r="A1626" t="s">
        <v>12169</v>
      </c>
      <c r="B1626" t="s">
        <v>12169</v>
      </c>
      <c r="C1626">
        <v>1</v>
      </c>
      <c r="D1626">
        <v>3.492453855423383</v>
      </c>
      <c r="E1626">
        <v>1.214636368507392E-3</v>
      </c>
      <c r="F1626">
        <v>10</v>
      </c>
    </row>
    <row r="1627" spans="1:6" x14ac:dyDescent="0.3">
      <c r="A1627" t="s">
        <v>3138</v>
      </c>
      <c r="B1627" t="s">
        <v>14918</v>
      </c>
      <c r="C1627">
        <v>1</v>
      </c>
      <c r="D1627">
        <v>3.492453855423383</v>
      </c>
      <c r="E1627">
        <v>1.214636368507392E-3</v>
      </c>
      <c r="F1627">
        <v>10</v>
      </c>
    </row>
    <row r="1628" spans="1:6" x14ac:dyDescent="0.3">
      <c r="A1628" t="s">
        <v>12168</v>
      </c>
      <c r="B1628" t="s">
        <v>12168</v>
      </c>
      <c r="C1628">
        <v>1</v>
      </c>
      <c r="D1628">
        <v>3.492453855423383</v>
      </c>
      <c r="E1628">
        <v>1.214636368507392E-3</v>
      </c>
      <c r="F1628">
        <v>10</v>
      </c>
    </row>
    <row r="1629" spans="1:6" x14ac:dyDescent="0.3">
      <c r="A1629" t="s">
        <v>11956</v>
      </c>
      <c r="B1629" t="s">
        <v>11956</v>
      </c>
      <c r="C1629">
        <v>1</v>
      </c>
      <c r="D1629">
        <v>3.492453855423383</v>
      </c>
      <c r="E1629">
        <v>1.214636368507392E-3</v>
      </c>
      <c r="F1629">
        <v>10</v>
      </c>
    </row>
    <row r="1630" spans="1:6" x14ac:dyDescent="0.3">
      <c r="A1630" t="s">
        <v>11582</v>
      </c>
      <c r="B1630" t="s">
        <v>11583</v>
      </c>
      <c r="C1630">
        <v>1</v>
      </c>
      <c r="D1630">
        <v>3.492453855423383</v>
      </c>
      <c r="E1630">
        <v>1.214636368507392E-3</v>
      </c>
      <c r="F1630">
        <v>8</v>
      </c>
    </row>
    <row r="1631" spans="1:6" x14ac:dyDescent="0.3">
      <c r="A1631" t="s">
        <v>9191</v>
      </c>
      <c r="B1631" t="s">
        <v>14919</v>
      </c>
      <c r="C1631">
        <v>1</v>
      </c>
      <c r="D1631">
        <v>3.492453855423383</v>
      </c>
      <c r="E1631">
        <v>1.214636368507392E-3</v>
      </c>
      <c r="F1631">
        <v>10</v>
      </c>
    </row>
    <row r="1632" spans="1:6" x14ac:dyDescent="0.3">
      <c r="A1632" t="s">
        <v>3177</v>
      </c>
      <c r="B1632" t="s">
        <v>3178</v>
      </c>
      <c r="C1632">
        <v>1</v>
      </c>
      <c r="D1632">
        <v>3.492453855423383</v>
      </c>
      <c r="E1632">
        <v>1.214636368507392E-3</v>
      </c>
      <c r="F1632">
        <v>10</v>
      </c>
    </row>
    <row r="1633" spans="1:6" x14ac:dyDescent="0.3">
      <c r="A1633" t="s">
        <v>533</v>
      </c>
      <c r="B1633" t="s">
        <v>14158</v>
      </c>
      <c r="C1633">
        <v>1</v>
      </c>
      <c r="D1633">
        <v>3.492453855423383</v>
      </c>
      <c r="E1633">
        <v>1.214636368507392E-3</v>
      </c>
      <c r="F1633">
        <v>10</v>
      </c>
    </row>
    <row r="1634" spans="1:6" x14ac:dyDescent="0.3">
      <c r="A1634" t="s">
        <v>1087</v>
      </c>
      <c r="B1634" t="s">
        <v>14920</v>
      </c>
      <c r="C1634">
        <v>1</v>
      </c>
      <c r="D1634">
        <v>3.492453855423383</v>
      </c>
      <c r="E1634">
        <v>1.214636368507392E-3</v>
      </c>
      <c r="F1634">
        <v>10</v>
      </c>
    </row>
    <row r="1635" spans="1:6" x14ac:dyDescent="0.3">
      <c r="A1635" t="s">
        <v>2298</v>
      </c>
      <c r="B1635" t="s">
        <v>14921</v>
      </c>
      <c r="C1635">
        <v>3</v>
      </c>
      <c r="D1635">
        <v>1.1629613095094129</v>
      </c>
      <c r="E1635">
        <v>1.2133947878826339E-3</v>
      </c>
      <c r="F1635">
        <v>111</v>
      </c>
    </row>
    <row r="1636" spans="1:6" x14ac:dyDescent="0.3">
      <c r="A1636" t="s">
        <v>8413</v>
      </c>
      <c r="B1636" t="s">
        <v>14922</v>
      </c>
      <c r="C1636">
        <v>2</v>
      </c>
      <c r="D1636">
        <v>1.731466044862082</v>
      </c>
      <c r="E1636">
        <v>1.204369028761402E-3</v>
      </c>
      <c r="F1636">
        <v>63</v>
      </c>
    </row>
    <row r="1637" spans="1:6" x14ac:dyDescent="0.3">
      <c r="A1637" t="s">
        <v>7723</v>
      </c>
      <c r="B1637" t="s">
        <v>13208</v>
      </c>
      <c r="C1637">
        <v>2</v>
      </c>
      <c r="D1637">
        <v>1.715961858326116</v>
      </c>
      <c r="E1637">
        <v>1.193584663607106E-3</v>
      </c>
      <c r="F1637">
        <v>64</v>
      </c>
    </row>
    <row r="1638" spans="1:6" x14ac:dyDescent="0.3">
      <c r="A1638" t="s">
        <v>2145</v>
      </c>
      <c r="B1638" t="s">
        <v>14923</v>
      </c>
      <c r="C1638">
        <v>2</v>
      </c>
      <c r="D1638">
        <v>1.715961858326116</v>
      </c>
      <c r="E1638">
        <v>1.193584663607106E-3</v>
      </c>
      <c r="F1638">
        <v>63</v>
      </c>
    </row>
    <row r="1639" spans="1:6" x14ac:dyDescent="0.3">
      <c r="A1639" t="s">
        <v>1909</v>
      </c>
      <c r="B1639" t="s">
        <v>1909</v>
      </c>
      <c r="C1639">
        <v>1</v>
      </c>
      <c r="D1639">
        <v>3.4054424784337529</v>
      </c>
      <c r="E1639">
        <v>1.1843747852938039E-3</v>
      </c>
      <c r="F1639">
        <v>11</v>
      </c>
    </row>
    <row r="1640" spans="1:6" x14ac:dyDescent="0.3">
      <c r="A1640" t="s">
        <v>3437</v>
      </c>
      <c r="B1640" t="s">
        <v>14924</v>
      </c>
      <c r="C1640">
        <v>1</v>
      </c>
      <c r="D1640">
        <v>3.4054424784337529</v>
      </c>
      <c r="E1640">
        <v>1.1843747852938039E-3</v>
      </c>
      <c r="F1640">
        <v>11</v>
      </c>
    </row>
    <row r="1641" spans="1:6" x14ac:dyDescent="0.3">
      <c r="A1641" t="s">
        <v>10484</v>
      </c>
      <c r="B1641" t="s">
        <v>10484</v>
      </c>
      <c r="C1641">
        <v>1</v>
      </c>
      <c r="D1641">
        <v>3.4054424784337529</v>
      </c>
      <c r="E1641">
        <v>1.1843747852938039E-3</v>
      </c>
      <c r="F1641">
        <v>11</v>
      </c>
    </row>
    <row r="1642" spans="1:6" x14ac:dyDescent="0.3">
      <c r="A1642" t="s">
        <v>12258</v>
      </c>
      <c r="B1642" t="s">
        <v>12259</v>
      </c>
      <c r="C1642">
        <v>1</v>
      </c>
      <c r="D1642">
        <v>3.4054424784337529</v>
      </c>
      <c r="E1642">
        <v>1.1843747852938039E-3</v>
      </c>
      <c r="F1642">
        <v>11</v>
      </c>
    </row>
    <row r="1643" spans="1:6" x14ac:dyDescent="0.3">
      <c r="A1643" t="s">
        <v>3488</v>
      </c>
      <c r="B1643" t="s">
        <v>3488</v>
      </c>
      <c r="C1643">
        <v>1</v>
      </c>
      <c r="D1643">
        <v>3.4054424784337529</v>
      </c>
      <c r="E1643">
        <v>1.1843747852938039E-3</v>
      </c>
      <c r="F1643">
        <v>11</v>
      </c>
    </row>
    <row r="1644" spans="1:6" x14ac:dyDescent="0.3">
      <c r="A1644" t="s">
        <v>12005</v>
      </c>
      <c r="B1644" t="s">
        <v>12006</v>
      </c>
      <c r="C1644">
        <v>1</v>
      </c>
      <c r="D1644">
        <v>3.4054424784337529</v>
      </c>
      <c r="E1644">
        <v>1.1843747852938039E-3</v>
      </c>
      <c r="F1644">
        <v>9</v>
      </c>
    </row>
    <row r="1645" spans="1:6" x14ac:dyDescent="0.3">
      <c r="A1645" t="s">
        <v>9432</v>
      </c>
      <c r="B1645" t="s">
        <v>9432</v>
      </c>
      <c r="C1645">
        <v>1</v>
      </c>
      <c r="D1645">
        <v>3.4054424784337529</v>
      </c>
      <c r="E1645">
        <v>1.1843747852938039E-3</v>
      </c>
      <c r="F1645">
        <v>11</v>
      </c>
    </row>
    <row r="1646" spans="1:6" x14ac:dyDescent="0.3">
      <c r="A1646" t="s">
        <v>931</v>
      </c>
      <c r="B1646" t="s">
        <v>931</v>
      </c>
      <c r="C1646">
        <v>1</v>
      </c>
      <c r="D1646">
        <v>3.4054424784337529</v>
      </c>
      <c r="E1646">
        <v>1.1843747852938039E-3</v>
      </c>
      <c r="F1646">
        <v>10</v>
      </c>
    </row>
    <row r="1647" spans="1:6" x14ac:dyDescent="0.3">
      <c r="A1647" t="s">
        <v>12323</v>
      </c>
      <c r="B1647" t="s">
        <v>12324</v>
      </c>
      <c r="C1647">
        <v>1</v>
      </c>
      <c r="D1647">
        <v>3.4054424784337529</v>
      </c>
      <c r="E1647">
        <v>1.1843747852938039E-3</v>
      </c>
      <c r="F1647">
        <v>11</v>
      </c>
    </row>
    <row r="1648" spans="1:6" x14ac:dyDescent="0.3">
      <c r="A1648" t="s">
        <v>3873</v>
      </c>
      <c r="B1648" t="s">
        <v>3873</v>
      </c>
      <c r="C1648">
        <v>1</v>
      </c>
      <c r="D1648">
        <v>3.4054424784337529</v>
      </c>
      <c r="E1648">
        <v>1.1843747852938039E-3</v>
      </c>
      <c r="F1648">
        <v>11</v>
      </c>
    </row>
    <row r="1649" spans="1:6" x14ac:dyDescent="0.3">
      <c r="A1649" t="s">
        <v>8074</v>
      </c>
      <c r="B1649" t="s">
        <v>8074</v>
      </c>
      <c r="C1649">
        <v>1</v>
      </c>
      <c r="D1649">
        <v>3.4054424784337529</v>
      </c>
      <c r="E1649">
        <v>1.1843747852938039E-3</v>
      </c>
      <c r="F1649">
        <v>11</v>
      </c>
    </row>
    <row r="1650" spans="1:6" x14ac:dyDescent="0.3">
      <c r="A1650" t="s">
        <v>11885</v>
      </c>
      <c r="B1650" t="s">
        <v>11885</v>
      </c>
      <c r="C1650">
        <v>1</v>
      </c>
      <c r="D1650">
        <v>3.4054424784337529</v>
      </c>
      <c r="E1650">
        <v>1.1843747852938039E-3</v>
      </c>
      <c r="F1650">
        <v>8</v>
      </c>
    </row>
    <row r="1651" spans="1:6" x14ac:dyDescent="0.3">
      <c r="A1651" t="s">
        <v>10310</v>
      </c>
      <c r="B1651" t="s">
        <v>10311</v>
      </c>
      <c r="C1651">
        <v>1</v>
      </c>
      <c r="D1651">
        <v>3.4054424784337529</v>
      </c>
      <c r="E1651">
        <v>1.1843747852938039E-3</v>
      </c>
      <c r="F1651">
        <v>11</v>
      </c>
    </row>
    <row r="1652" spans="1:6" x14ac:dyDescent="0.3">
      <c r="A1652" t="s">
        <v>10181</v>
      </c>
      <c r="B1652" t="s">
        <v>10181</v>
      </c>
      <c r="C1652">
        <v>1</v>
      </c>
      <c r="D1652">
        <v>3.4054424784337529</v>
      </c>
      <c r="E1652">
        <v>1.1843747852938039E-3</v>
      </c>
      <c r="F1652">
        <v>11</v>
      </c>
    </row>
    <row r="1653" spans="1:6" x14ac:dyDescent="0.3">
      <c r="A1653" t="s">
        <v>12010</v>
      </c>
      <c r="B1653" t="s">
        <v>12010</v>
      </c>
      <c r="C1653">
        <v>1</v>
      </c>
      <c r="D1653">
        <v>3.4054424784337529</v>
      </c>
      <c r="E1653">
        <v>1.1843747852938039E-3</v>
      </c>
      <c r="F1653">
        <v>9</v>
      </c>
    </row>
    <row r="1654" spans="1:6" x14ac:dyDescent="0.3">
      <c r="A1654" t="s">
        <v>12257</v>
      </c>
      <c r="B1654" t="s">
        <v>12257</v>
      </c>
      <c r="C1654">
        <v>1</v>
      </c>
      <c r="D1654">
        <v>3.4054424784337529</v>
      </c>
      <c r="E1654">
        <v>1.1843747852938039E-3</v>
      </c>
      <c r="F1654">
        <v>11</v>
      </c>
    </row>
    <row r="1655" spans="1:6" x14ac:dyDescent="0.3">
      <c r="A1655" t="s">
        <v>10182</v>
      </c>
      <c r="B1655" t="s">
        <v>10182</v>
      </c>
      <c r="C1655">
        <v>1</v>
      </c>
      <c r="D1655">
        <v>3.4054424784337529</v>
      </c>
      <c r="E1655">
        <v>1.1843747852938039E-3</v>
      </c>
      <c r="F1655">
        <v>11</v>
      </c>
    </row>
    <row r="1656" spans="1:6" x14ac:dyDescent="0.3">
      <c r="A1656" t="s">
        <v>8253</v>
      </c>
      <c r="B1656" t="s">
        <v>8254</v>
      </c>
      <c r="C1656">
        <v>1</v>
      </c>
      <c r="D1656">
        <v>3.4054424784337529</v>
      </c>
      <c r="E1656">
        <v>1.1843747852938039E-3</v>
      </c>
      <c r="F1656">
        <v>10</v>
      </c>
    </row>
    <row r="1657" spans="1:6" x14ac:dyDescent="0.3">
      <c r="A1657" t="s">
        <v>7954</v>
      </c>
      <c r="B1657" t="s">
        <v>7954</v>
      </c>
      <c r="C1657">
        <v>1</v>
      </c>
      <c r="D1657">
        <v>3.4054424784337529</v>
      </c>
      <c r="E1657">
        <v>1.1843747852938039E-3</v>
      </c>
      <c r="F1657">
        <v>11</v>
      </c>
    </row>
    <row r="1658" spans="1:6" x14ac:dyDescent="0.3">
      <c r="A1658" t="s">
        <v>8095</v>
      </c>
      <c r="B1658" t="s">
        <v>8095</v>
      </c>
      <c r="C1658">
        <v>2</v>
      </c>
      <c r="D1658">
        <v>1.7006943861953281</v>
      </c>
      <c r="E1658">
        <v>1.182964951695133E-3</v>
      </c>
      <c r="F1658">
        <v>65</v>
      </c>
    </row>
    <row r="1659" spans="1:6" x14ac:dyDescent="0.3">
      <c r="A1659" t="s">
        <v>3688</v>
      </c>
      <c r="B1659" t="s">
        <v>14925</v>
      </c>
      <c r="C1659">
        <v>2</v>
      </c>
      <c r="D1659">
        <v>1.7006943861953281</v>
      </c>
      <c r="E1659">
        <v>1.182964951695133E-3</v>
      </c>
      <c r="F1659">
        <v>65</v>
      </c>
    </row>
    <row r="1660" spans="1:6" x14ac:dyDescent="0.3">
      <c r="A1660" t="s">
        <v>1079</v>
      </c>
      <c r="B1660" t="s">
        <v>1080</v>
      </c>
      <c r="C1660">
        <v>2</v>
      </c>
      <c r="D1660">
        <v>1.685656508830788</v>
      </c>
      <c r="E1660">
        <v>1.1725049407639871E-3</v>
      </c>
      <c r="F1660">
        <v>66</v>
      </c>
    </row>
    <row r="1661" spans="1:6" x14ac:dyDescent="0.3">
      <c r="A1661" t="s">
        <v>12054</v>
      </c>
      <c r="B1661" t="s">
        <v>12054</v>
      </c>
      <c r="C1661">
        <v>0</v>
      </c>
      <c r="D1661">
        <v>1.685656508830788</v>
      </c>
      <c r="E1661">
        <v>1.1725049407639871E-3</v>
      </c>
      <c r="F1661">
        <v>28</v>
      </c>
    </row>
    <row r="1662" spans="1:6" x14ac:dyDescent="0.3">
      <c r="A1662" t="s">
        <v>1321</v>
      </c>
      <c r="B1662" t="s">
        <v>1321</v>
      </c>
      <c r="C1662">
        <v>2</v>
      </c>
      <c r="D1662">
        <v>1.685656508830788</v>
      </c>
      <c r="E1662">
        <v>1.1725049407639871E-3</v>
      </c>
      <c r="F1662">
        <v>66</v>
      </c>
    </row>
    <row r="1663" spans="1:6" x14ac:dyDescent="0.3">
      <c r="A1663" t="s">
        <v>7605</v>
      </c>
      <c r="B1663" t="s">
        <v>14926</v>
      </c>
      <c r="C1663">
        <v>2</v>
      </c>
      <c r="D1663">
        <v>1.670841423045647</v>
      </c>
      <c r="E1663">
        <v>1.162199898669161E-3</v>
      </c>
      <c r="F1663">
        <v>67</v>
      </c>
    </row>
    <row r="1664" spans="1:6" x14ac:dyDescent="0.3">
      <c r="A1664" t="s">
        <v>12843</v>
      </c>
      <c r="B1664" t="s">
        <v>12843</v>
      </c>
      <c r="C1664">
        <v>0</v>
      </c>
      <c r="D1664">
        <v>3.325399770760217</v>
      </c>
      <c r="E1664">
        <v>1.156536827285251E-3</v>
      </c>
      <c r="F1664">
        <v>1</v>
      </c>
    </row>
    <row r="1665" spans="1:6" x14ac:dyDescent="0.3">
      <c r="A1665" t="s">
        <v>10281</v>
      </c>
      <c r="B1665" t="s">
        <v>14927</v>
      </c>
      <c r="C1665">
        <v>1</v>
      </c>
      <c r="D1665">
        <v>3.325399770760217</v>
      </c>
      <c r="E1665">
        <v>1.156536827285251E-3</v>
      </c>
      <c r="F1665">
        <v>12</v>
      </c>
    </row>
    <row r="1666" spans="1:6" x14ac:dyDescent="0.3">
      <c r="A1666" t="s">
        <v>1225</v>
      </c>
      <c r="B1666" t="s">
        <v>1226</v>
      </c>
      <c r="C1666">
        <v>1</v>
      </c>
      <c r="D1666">
        <v>3.325399770760217</v>
      </c>
      <c r="E1666">
        <v>1.156536827285251E-3</v>
      </c>
      <c r="F1666">
        <v>12</v>
      </c>
    </row>
    <row r="1667" spans="1:6" x14ac:dyDescent="0.3">
      <c r="A1667" t="s">
        <v>12255</v>
      </c>
      <c r="B1667" t="s">
        <v>12256</v>
      </c>
      <c r="C1667">
        <v>1</v>
      </c>
      <c r="D1667">
        <v>3.325399770760217</v>
      </c>
      <c r="E1667">
        <v>1.156536827285251E-3</v>
      </c>
      <c r="F1667">
        <v>11</v>
      </c>
    </row>
    <row r="1668" spans="1:6" x14ac:dyDescent="0.3">
      <c r="A1668" t="s">
        <v>3861</v>
      </c>
      <c r="B1668" t="s">
        <v>3862</v>
      </c>
      <c r="C1668">
        <v>1</v>
      </c>
      <c r="D1668">
        <v>3.325399770760217</v>
      </c>
      <c r="E1668">
        <v>1.156536827285251E-3</v>
      </c>
      <c r="F1668">
        <v>12</v>
      </c>
    </row>
    <row r="1669" spans="1:6" x14ac:dyDescent="0.3">
      <c r="A1669" t="s">
        <v>12307</v>
      </c>
      <c r="B1669" t="s">
        <v>12308</v>
      </c>
      <c r="C1669">
        <v>1</v>
      </c>
      <c r="D1669">
        <v>3.325399770760217</v>
      </c>
      <c r="E1669">
        <v>1.156536827285251E-3</v>
      </c>
      <c r="F1669">
        <v>12</v>
      </c>
    </row>
    <row r="1670" spans="1:6" x14ac:dyDescent="0.3">
      <c r="A1670" t="s">
        <v>12372</v>
      </c>
      <c r="B1670" t="s">
        <v>12373</v>
      </c>
      <c r="C1670">
        <v>1</v>
      </c>
      <c r="D1670">
        <v>3.325399770760217</v>
      </c>
      <c r="E1670">
        <v>1.156536827285251E-3</v>
      </c>
      <c r="F1670">
        <v>12</v>
      </c>
    </row>
    <row r="1671" spans="1:6" x14ac:dyDescent="0.3">
      <c r="A1671" t="s">
        <v>10849</v>
      </c>
      <c r="B1671" t="s">
        <v>14928</v>
      </c>
      <c r="C1671">
        <v>1</v>
      </c>
      <c r="D1671">
        <v>3.325399770760217</v>
      </c>
      <c r="E1671">
        <v>1.156536827285251E-3</v>
      </c>
      <c r="F1671">
        <v>12</v>
      </c>
    </row>
    <row r="1672" spans="1:6" x14ac:dyDescent="0.3">
      <c r="A1672" t="s">
        <v>10462</v>
      </c>
      <c r="B1672" t="s">
        <v>10463</v>
      </c>
      <c r="C1672">
        <v>1</v>
      </c>
      <c r="D1672">
        <v>3.325399770760217</v>
      </c>
      <c r="E1672">
        <v>1.156536827285251E-3</v>
      </c>
      <c r="F1672">
        <v>12</v>
      </c>
    </row>
    <row r="1673" spans="1:6" x14ac:dyDescent="0.3">
      <c r="A1673" t="s">
        <v>12819</v>
      </c>
      <c r="B1673" t="s">
        <v>12819</v>
      </c>
      <c r="C1673">
        <v>0</v>
      </c>
      <c r="D1673">
        <v>3.325399770760217</v>
      </c>
      <c r="E1673">
        <v>1.156536827285251E-3</v>
      </c>
      <c r="F1673">
        <v>1</v>
      </c>
    </row>
    <row r="1674" spans="1:6" x14ac:dyDescent="0.3">
      <c r="A1674" t="s">
        <v>268</v>
      </c>
      <c r="B1674" t="s">
        <v>268</v>
      </c>
      <c r="C1674">
        <v>1</v>
      </c>
      <c r="D1674">
        <v>3.325399770760217</v>
      </c>
      <c r="E1674">
        <v>1.156536827285251E-3</v>
      </c>
      <c r="F1674">
        <v>12</v>
      </c>
    </row>
    <row r="1675" spans="1:6" x14ac:dyDescent="0.3">
      <c r="A1675" t="s">
        <v>8040</v>
      </c>
      <c r="B1675" t="s">
        <v>8040</v>
      </c>
      <c r="C1675">
        <v>1</v>
      </c>
      <c r="D1675">
        <v>3.325399770760217</v>
      </c>
      <c r="E1675">
        <v>1.156536827285251E-3</v>
      </c>
      <c r="F1675">
        <v>12</v>
      </c>
    </row>
    <row r="1676" spans="1:6" x14ac:dyDescent="0.3">
      <c r="A1676" t="s">
        <v>10139</v>
      </c>
      <c r="B1676" t="s">
        <v>10140</v>
      </c>
      <c r="C1676">
        <v>1</v>
      </c>
      <c r="D1676">
        <v>3.325399770760217</v>
      </c>
      <c r="E1676">
        <v>1.156536827285251E-3</v>
      </c>
      <c r="F1676">
        <v>12</v>
      </c>
    </row>
    <row r="1677" spans="1:6" x14ac:dyDescent="0.3">
      <c r="A1677" t="s">
        <v>8361</v>
      </c>
      <c r="B1677" t="s">
        <v>14929</v>
      </c>
      <c r="C1677">
        <v>1</v>
      </c>
      <c r="D1677">
        <v>3.325399770760217</v>
      </c>
      <c r="E1677">
        <v>1.156536827285251E-3</v>
      </c>
      <c r="F1677">
        <v>12</v>
      </c>
    </row>
    <row r="1678" spans="1:6" x14ac:dyDescent="0.3">
      <c r="A1678" t="s">
        <v>10280</v>
      </c>
      <c r="B1678" t="s">
        <v>10280</v>
      </c>
      <c r="C1678">
        <v>1</v>
      </c>
      <c r="D1678">
        <v>3.325399770760217</v>
      </c>
      <c r="E1678">
        <v>1.156536827285251E-3</v>
      </c>
      <c r="F1678">
        <v>12</v>
      </c>
    </row>
    <row r="1679" spans="1:6" x14ac:dyDescent="0.3">
      <c r="A1679" t="s">
        <v>2329</v>
      </c>
      <c r="B1679" t="s">
        <v>2329</v>
      </c>
      <c r="C1679">
        <v>1</v>
      </c>
      <c r="D1679">
        <v>3.325399770760217</v>
      </c>
      <c r="E1679">
        <v>1.156536827285251E-3</v>
      </c>
      <c r="F1679">
        <v>12</v>
      </c>
    </row>
    <row r="1680" spans="1:6" x14ac:dyDescent="0.3">
      <c r="A1680" t="s">
        <v>10851</v>
      </c>
      <c r="B1680" t="s">
        <v>14930</v>
      </c>
      <c r="C1680">
        <v>1</v>
      </c>
      <c r="D1680">
        <v>3.325399770760217</v>
      </c>
      <c r="E1680">
        <v>1.156536827285251E-3</v>
      </c>
      <c r="F1680">
        <v>12</v>
      </c>
    </row>
    <row r="1681" spans="1:6" x14ac:dyDescent="0.3">
      <c r="A1681" t="s">
        <v>2316</v>
      </c>
      <c r="B1681" t="s">
        <v>2316</v>
      </c>
      <c r="C1681">
        <v>1</v>
      </c>
      <c r="D1681">
        <v>3.325399770760217</v>
      </c>
      <c r="E1681">
        <v>1.156536827285251E-3</v>
      </c>
      <c r="F1681">
        <v>11</v>
      </c>
    </row>
    <row r="1682" spans="1:6" x14ac:dyDescent="0.3">
      <c r="A1682" t="s">
        <v>3069</v>
      </c>
      <c r="B1682" t="s">
        <v>14931</v>
      </c>
      <c r="C1682">
        <v>1</v>
      </c>
      <c r="D1682">
        <v>3.325399770760217</v>
      </c>
      <c r="E1682">
        <v>1.156536827285251E-3</v>
      </c>
      <c r="F1682">
        <v>11</v>
      </c>
    </row>
    <row r="1683" spans="1:6" x14ac:dyDescent="0.3">
      <c r="A1683" t="s">
        <v>3314</v>
      </c>
      <c r="B1683" t="s">
        <v>13216</v>
      </c>
      <c r="C1683">
        <v>2</v>
      </c>
      <c r="D1683">
        <v>1.656242623624494</v>
      </c>
      <c r="E1683">
        <v>1.152045300528406E-3</v>
      </c>
      <c r="F1683">
        <v>68</v>
      </c>
    </row>
    <row r="1684" spans="1:6" x14ac:dyDescent="0.3">
      <c r="A1684" t="s">
        <v>7984</v>
      </c>
      <c r="B1684" t="s">
        <v>14060</v>
      </c>
      <c r="C1684">
        <v>2</v>
      </c>
      <c r="D1684">
        <v>1.641853886172395</v>
      </c>
      <c r="E1684">
        <v>1.1420368167919151E-3</v>
      </c>
      <c r="F1684">
        <v>69</v>
      </c>
    </row>
    <row r="1685" spans="1:6" x14ac:dyDescent="0.3">
      <c r="A1685" t="s">
        <v>2157</v>
      </c>
      <c r="B1685" t="s">
        <v>2157</v>
      </c>
      <c r="C1685">
        <v>2</v>
      </c>
      <c r="D1685">
        <v>1.627669251180438</v>
      </c>
      <c r="E1685">
        <v>1.132170302158671E-3</v>
      </c>
      <c r="F1685">
        <v>70</v>
      </c>
    </row>
    <row r="1686" spans="1:6" x14ac:dyDescent="0.3">
      <c r="A1686" t="s">
        <v>3534</v>
      </c>
      <c r="B1686" t="s">
        <v>14932</v>
      </c>
      <c r="C1686">
        <v>2</v>
      </c>
      <c r="D1686">
        <v>1.627669251180438</v>
      </c>
      <c r="E1686">
        <v>1.132170302158671E-3</v>
      </c>
      <c r="F1686">
        <v>70</v>
      </c>
    </row>
    <row r="1687" spans="1:6" x14ac:dyDescent="0.3">
      <c r="A1687" t="s">
        <v>12466</v>
      </c>
      <c r="B1687" t="s">
        <v>12467</v>
      </c>
      <c r="C1687">
        <v>1</v>
      </c>
      <c r="D1687">
        <v>3.2512917986064949</v>
      </c>
      <c r="E1687">
        <v>1.1307629038776561E-3</v>
      </c>
      <c r="F1687">
        <v>13</v>
      </c>
    </row>
    <row r="1688" spans="1:6" x14ac:dyDescent="0.3">
      <c r="A1688" t="s">
        <v>9225</v>
      </c>
      <c r="B1688" t="s">
        <v>9225</v>
      </c>
      <c r="C1688">
        <v>1</v>
      </c>
      <c r="D1688">
        <v>3.2512917986064949</v>
      </c>
      <c r="E1688">
        <v>1.1307629038776561E-3</v>
      </c>
      <c r="F1688">
        <v>13</v>
      </c>
    </row>
    <row r="1689" spans="1:6" x14ac:dyDescent="0.3">
      <c r="A1689" t="s">
        <v>12462</v>
      </c>
      <c r="B1689" t="s">
        <v>12463</v>
      </c>
      <c r="C1689">
        <v>1</v>
      </c>
      <c r="D1689">
        <v>3.2512917986064949</v>
      </c>
      <c r="E1689">
        <v>1.1307629038776561E-3</v>
      </c>
      <c r="F1689">
        <v>13</v>
      </c>
    </row>
    <row r="1690" spans="1:6" x14ac:dyDescent="0.3">
      <c r="A1690" t="s">
        <v>8199</v>
      </c>
      <c r="B1690" t="s">
        <v>8199</v>
      </c>
      <c r="C1690">
        <v>1</v>
      </c>
      <c r="D1690">
        <v>3.2512917986064949</v>
      </c>
      <c r="E1690">
        <v>1.1307629038776561E-3</v>
      </c>
      <c r="F1690">
        <v>13</v>
      </c>
    </row>
    <row r="1691" spans="1:6" x14ac:dyDescent="0.3">
      <c r="A1691" t="s">
        <v>3483</v>
      </c>
      <c r="B1691" t="s">
        <v>3483</v>
      </c>
      <c r="C1691">
        <v>1</v>
      </c>
      <c r="D1691">
        <v>3.2512917986064949</v>
      </c>
      <c r="E1691">
        <v>1.1307629038776561E-3</v>
      </c>
      <c r="F1691">
        <v>13</v>
      </c>
    </row>
    <row r="1692" spans="1:6" x14ac:dyDescent="0.3">
      <c r="A1692" t="s">
        <v>9652</v>
      </c>
      <c r="B1692" t="s">
        <v>9653</v>
      </c>
      <c r="C1692">
        <v>1</v>
      </c>
      <c r="D1692">
        <v>3.2512917986064949</v>
      </c>
      <c r="E1692">
        <v>1.1307629038776561E-3</v>
      </c>
      <c r="F1692">
        <v>13</v>
      </c>
    </row>
    <row r="1693" spans="1:6" x14ac:dyDescent="0.3">
      <c r="A1693" t="s">
        <v>10843</v>
      </c>
      <c r="B1693" t="s">
        <v>10844</v>
      </c>
      <c r="C1693">
        <v>1</v>
      </c>
      <c r="D1693">
        <v>3.2512917986064949</v>
      </c>
      <c r="E1693">
        <v>1.1307629038776561E-3</v>
      </c>
      <c r="F1693">
        <v>13</v>
      </c>
    </row>
    <row r="1694" spans="1:6" x14ac:dyDescent="0.3">
      <c r="A1694" t="s">
        <v>12374</v>
      </c>
      <c r="B1694" t="s">
        <v>12375</v>
      </c>
      <c r="C1694">
        <v>1</v>
      </c>
      <c r="D1694">
        <v>3.2512917986064949</v>
      </c>
      <c r="E1694">
        <v>1.1307629038776561E-3</v>
      </c>
      <c r="F1694">
        <v>12</v>
      </c>
    </row>
    <row r="1695" spans="1:6" x14ac:dyDescent="0.3">
      <c r="A1695" t="s">
        <v>10845</v>
      </c>
      <c r="B1695" t="s">
        <v>10846</v>
      </c>
      <c r="C1695">
        <v>1</v>
      </c>
      <c r="D1695">
        <v>3.2512917986064949</v>
      </c>
      <c r="E1695">
        <v>1.1307629038776561E-3</v>
      </c>
      <c r="F1695">
        <v>13</v>
      </c>
    </row>
    <row r="1696" spans="1:6" x14ac:dyDescent="0.3">
      <c r="A1696" t="s">
        <v>2391</v>
      </c>
      <c r="B1696" t="s">
        <v>2392</v>
      </c>
      <c r="C1696">
        <v>1</v>
      </c>
      <c r="D1696">
        <v>3.2512917986064949</v>
      </c>
      <c r="E1696">
        <v>1.1307629038776561E-3</v>
      </c>
      <c r="F1696">
        <v>11</v>
      </c>
    </row>
    <row r="1697" spans="1:6" x14ac:dyDescent="0.3">
      <c r="A1697" t="s">
        <v>3196</v>
      </c>
      <c r="B1697" t="s">
        <v>3196</v>
      </c>
      <c r="C1697">
        <v>1</v>
      </c>
      <c r="D1697">
        <v>3.2512917986064949</v>
      </c>
      <c r="E1697">
        <v>1.1307629038776561E-3</v>
      </c>
      <c r="F1697">
        <v>13</v>
      </c>
    </row>
    <row r="1698" spans="1:6" x14ac:dyDescent="0.3">
      <c r="A1698" t="s">
        <v>12401</v>
      </c>
      <c r="B1698" t="s">
        <v>12401</v>
      </c>
      <c r="C1698">
        <v>1</v>
      </c>
      <c r="D1698">
        <v>3.2512917986064949</v>
      </c>
      <c r="E1698">
        <v>1.1307629038776561E-3</v>
      </c>
      <c r="F1698">
        <v>13</v>
      </c>
    </row>
    <row r="1699" spans="1:6" x14ac:dyDescent="0.3">
      <c r="A1699" t="s">
        <v>1246</v>
      </c>
      <c r="B1699" t="s">
        <v>1247</v>
      </c>
      <c r="C1699">
        <v>1</v>
      </c>
      <c r="D1699">
        <v>3.2512917986064949</v>
      </c>
      <c r="E1699">
        <v>1.1307629038776561E-3</v>
      </c>
      <c r="F1699">
        <v>13</v>
      </c>
    </row>
    <row r="1700" spans="1:6" x14ac:dyDescent="0.3">
      <c r="A1700" t="s">
        <v>1857</v>
      </c>
      <c r="B1700" t="s">
        <v>1858</v>
      </c>
      <c r="C1700">
        <v>1</v>
      </c>
      <c r="D1700">
        <v>3.2512917986064949</v>
      </c>
      <c r="E1700">
        <v>1.1307629038776561E-3</v>
      </c>
      <c r="F1700">
        <v>13</v>
      </c>
    </row>
    <row r="1701" spans="1:6" x14ac:dyDescent="0.3">
      <c r="A1701" t="s">
        <v>3778</v>
      </c>
      <c r="B1701" t="s">
        <v>3779</v>
      </c>
      <c r="C1701">
        <v>1</v>
      </c>
      <c r="D1701">
        <v>3.2512917986064949</v>
      </c>
      <c r="E1701">
        <v>1.1307629038776561E-3</v>
      </c>
      <c r="F1701">
        <v>13</v>
      </c>
    </row>
    <row r="1702" spans="1:6" x14ac:dyDescent="0.3">
      <c r="A1702" t="s">
        <v>3601</v>
      </c>
      <c r="B1702" t="s">
        <v>3602</v>
      </c>
      <c r="C1702">
        <v>1</v>
      </c>
      <c r="D1702">
        <v>3.2512917986064949</v>
      </c>
      <c r="E1702">
        <v>1.1307629038776561E-3</v>
      </c>
      <c r="F1702">
        <v>13</v>
      </c>
    </row>
    <row r="1703" spans="1:6" x14ac:dyDescent="0.3">
      <c r="A1703" t="s">
        <v>12402</v>
      </c>
      <c r="B1703" t="s">
        <v>12403</v>
      </c>
      <c r="C1703">
        <v>1</v>
      </c>
      <c r="D1703">
        <v>3.2512917986064949</v>
      </c>
      <c r="E1703">
        <v>1.1307629038776561E-3</v>
      </c>
      <c r="F1703">
        <v>13</v>
      </c>
    </row>
    <row r="1704" spans="1:6" x14ac:dyDescent="0.3">
      <c r="A1704" t="s">
        <v>3793</v>
      </c>
      <c r="B1704" t="s">
        <v>3793</v>
      </c>
      <c r="C1704">
        <v>2</v>
      </c>
      <c r="D1704">
        <v>1.613683009205698</v>
      </c>
      <c r="E1704">
        <v>1.122441785267956E-3</v>
      </c>
      <c r="F1704">
        <v>71</v>
      </c>
    </row>
    <row r="1705" spans="1:6" x14ac:dyDescent="0.3">
      <c r="A1705" t="s">
        <v>2421</v>
      </c>
      <c r="B1705" t="s">
        <v>14933</v>
      </c>
      <c r="C1705">
        <v>2</v>
      </c>
      <c r="D1705">
        <v>1.613683009205698</v>
      </c>
      <c r="E1705">
        <v>1.122441785267956E-3</v>
      </c>
      <c r="F1705">
        <v>70</v>
      </c>
    </row>
    <row r="1706" spans="1:6" x14ac:dyDescent="0.3">
      <c r="A1706" t="s">
        <v>3149</v>
      </c>
      <c r="B1706" t="s">
        <v>3149</v>
      </c>
      <c r="C1706">
        <v>2</v>
      </c>
      <c r="D1706">
        <v>1.599889687073363</v>
      </c>
      <c r="E1706">
        <v>1.112847459101868E-3</v>
      </c>
      <c r="F1706">
        <v>72</v>
      </c>
    </row>
    <row r="1707" spans="1:6" x14ac:dyDescent="0.3">
      <c r="A1707" t="s">
        <v>12491</v>
      </c>
      <c r="B1707" t="s">
        <v>12491</v>
      </c>
      <c r="C1707">
        <v>1</v>
      </c>
      <c r="D1707">
        <v>3.1822989271195441</v>
      </c>
      <c r="E1707">
        <v>1.106767955241277E-3</v>
      </c>
      <c r="F1707">
        <v>14</v>
      </c>
    </row>
    <row r="1708" spans="1:6" x14ac:dyDescent="0.3">
      <c r="A1708" t="s">
        <v>10890</v>
      </c>
      <c r="B1708" t="s">
        <v>10890</v>
      </c>
      <c r="C1708">
        <v>1</v>
      </c>
      <c r="D1708">
        <v>3.1822989271195441</v>
      </c>
      <c r="E1708">
        <v>1.106767955241277E-3</v>
      </c>
      <c r="F1708">
        <v>14</v>
      </c>
    </row>
    <row r="1709" spans="1:6" x14ac:dyDescent="0.3">
      <c r="A1709" t="s">
        <v>2547</v>
      </c>
      <c r="B1709" t="s">
        <v>2548</v>
      </c>
      <c r="C1709">
        <v>1</v>
      </c>
      <c r="D1709">
        <v>3.1822989271195441</v>
      </c>
      <c r="E1709">
        <v>1.106767955241277E-3</v>
      </c>
      <c r="F1709">
        <v>14</v>
      </c>
    </row>
    <row r="1710" spans="1:6" x14ac:dyDescent="0.3">
      <c r="A1710" t="s">
        <v>12837</v>
      </c>
      <c r="B1710" t="s">
        <v>12837</v>
      </c>
      <c r="C1710">
        <v>0</v>
      </c>
      <c r="D1710">
        <v>3.1822989271195441</v>
      </c>
      <c r="E1710">
        <v>1.106767955241277E-3</v>
      </c>
      <c r="F1710">
        <v>1</v>
      </c>
    </row>
    <row r="1711" spans="1:6" x14ac:dyDescent="0.3">
      <c r="A1711" t="s">
        <v>10521</v>
      </c>
      <c r="B1711" t="s">
        <v>10522</v>
      </c>
      <c r="C1711">
        <v>1</v>
      </c>
      <c r="D1711">
        <v>3.1822989271195441</v>
      </c>
      <c r="E1711">
        <v>1.106767955241277E-3</v>
      </c>
      <c r="F1711">
        <v>14</v>
      </c>
    </row>
    <row r="1712" spans="1:6" x14ac:dyDescent="0.3">
      <c r="A1712" t="s">
        <v>1133</v>
      </c>
      <c r="B1712" t="s">
        <v>1133</v>
      </c>
      <c r="C1712">
        <v>1</v>
      </c>
      <c r="D1712">
        <v>3.1822989271195441</v>
      </c>
      <c r="E1712">
        <v>1.106767955241277E-3</v>
      </c>
      <c r="F1712">
        <v>13</v>
      </c>
    </row>
    <row r="1713" spans="1:6" x14ac:dyDescent="0.3">
      <c r="A1713" t="s">
        <v>12444</v>
      </c>
      <c r="B1713" t="s">
        <v>12445</v>
      </c>
      <c r="C1713">
        <v>1</v>
      </c>
      <c r="D1713">
        <v>3.1822989271195441</v>
      </c>
      <c r="E1713">
        <v>1.106767955241277E-3</v>
      </c>
      <c r="F1713">
        <v>14</v>
      </c>
    </row>
    <row r="1714" spans="1:6" x14ac:dyDescent="0.3">
      <c r="A1714" t="s">
        <v>12442</v>
      </c>
      <c r="B1714" t="s">
        <v>12443</v>
      </c>
      <c r="C1714">
        <v>1</v>
      </c>
      <c r="D1714">
        <v>3.1822989271195441</v>
      </c>
      <c r="E1714">
        <v>1.106767955241277E-3</v>
      </c>
      <c r="F1714">
        <v>14</v>
      </c>
    </row>
    <row r="1715" spans="1:6" x14ac:dyDescent="0.3">
      <c r="A1715" t="s">
        <v>3886</v>
      </c>
      <c r="B1715" t="s">
        <v>14934</v>
      </c>
      <c r="C1715">
        <v>2</v>
      </c>
      <c r="D1715">
        <v>1.586284035017584</v>
      </c>
      <c r="E1715">
        <v>1.1033836720407771E-3</v>
      </c>
      <c r="F1715">
        <v>73</v>
      </c>
    </row>
    <row r="1716" spans="1:6" x14ac:dyDescent="0.3">
      <c r="A1716" t="s">
        <v>11063</v>
      </c>
      <c r="B1716" t="s">
        <v>14935</v>
      </c>
      <c r="C1716">
        <v>1</v>
      </c>
      <c r="D1716">
        <v>3.117760405981973</v>
      </c>
      <c r="E1716">
        <v>1.084322179809872E-3</v>
      </c>
      <c r="F1716">
        <v>15</v>
      </c>
    </row>
    <row r="1717" spans="1:6" x14ac:dyDescent="0.3">
      <c r="A1717" t="s">
        <v>10881</v>
      </c>
      <c r="B1717" t="s">
        <v>10881</v>
      </c>
      <c r="C1717">
        <v>1</v>
      </c>
      <c r="D1717">
        <v>3.117760405981973</v>
      </c>
      <c r="E1717">
        <v>1.084322179809872E-3</v>
      </c>
      <c r="F1717">
        <v>15</v>
      </c>
    </row>
    <row r="1718" spans="1:6" x14ac:dyDescent="0.3">
      <c r="A1718" t="s">
        <v>7946</v>
      </c>
      <c r="B1718" t="s">
        <v>7947</v>
      </c>
      <c r="C1718">
        <v>1</v>
      </c>
      <c r="D1718">
        <v>3.117760405981973</v>
      </c>
      <c r="E1718">
        <v>1.084322179809872E-3</v>
      </c>
      <c r="F1718">
        <v>15</v>
      </c>
    </row>
    <row r="1719" spans="1:6" x14ac:dyDescent="0.3">
      <c r="A1719" t="s">
        <v>888</v>
      </c>
      <c r="B1719" t="s">
        <v>14936</v>
      </c>
      <c r="C1719">
        <v>1</v>
      </c>
      <c r="D1719">
        <v>3.117760405981973</v>
      </c>
      <c r="E1719">
        <v>1.084322179809872E-3</v>
      </c>
      <c r="F1719">
        <v>15</v>
      </c>
    </row>
    <row r="1720" spans="1:6" x14ac:dyDescent="0.3">
      <c r="A1720" t="s">
        <v>12508</v>
      </c>
      <c r="B1720" t="s">
        <v>12509</v>
      </c>
      <c r="C1720">
        <v>1</v>
      </c>
      <c r="D1720">
        <v>3.117760405981973</v>
      </c>
      <c r="E1720">
        <v>1.084322179809872E-3</v>
      </c>
      <c r="F1720">
        <v>15</v>
      </c>
    </row>
    <row r="1721" spans="1:6" x14ac:dyDescent="0.3">
      <c r="A1721" t="s">
        <v>12510</v>
      </c>
      <c r="B1721" t="s">
        <v>12511</v>
      </c>
      <c r="C1721">
        <v>1</v>
      </c>
      <c r="D1721">
        <v>3.117760405981973</v>
      </c>
      <c r="E1721">
        <v>1.084322179809872E-3</v>
      </c>
      <c r="F1721">
        <v>15</v>
      </c>
    </row>
    <row r="1722" spans="1:6" x14ac:dyDescent="0.3">
      <c r="A1722" t="s">
        <v>1260</v>
      </c>
      <c r="B1722" t="s">
        <v>1260</v>
      </c>
      <c r="C1722">
        <v>1</v>
      </c>
      <c r="D1722">
        <v>3.117760405981973</v>
      </c>
      <c r="E1722">
        <v>1.084322179809872E-3</v>
      </c>
      <c r="F1722">
        <v>15</v>
      </c>
    </row>
    <row r="1723" spans="1:6" x14ac:dyDescent="0.3">
      <c r="A1723" t="s">
        <v>10146</v>
      </c>
      <c r="B1723" t="s">
        <v>10146</v>
      </c>
      <c r="C1723">
        <v>1</v>
      </c>
      <c r="D1723">
        <v>3.117760405981973</v>
      </c>
      <c r="E1723">
        <v>1.084322179809872E-3</v>
      </c>
      <c r="F1723">
        <v>15</v>
      </c>
    </row>
    <row r="1724" spans="1:6" x14ac:dyDescent="0.3">
      <c r="A1724" t="s">
        <v>12429</v>
      </c>
      <c r="B1724" t="s">
        <v>12430</v>
      </c>
      <c r="C1724">
        <v>1</v>
      </c>
      <c r="D1724">
        <v>3.117760405981973</v>
      </c>
      <c r="E1724">
        <v>1.084322179809872E-3</v>
      </c>
      <c r="F1724">
        <v>15</v>
      </c>
    </row>
    <row r="1725" spans="1:6" x14ac:dyDescent="0.3">
      <c r="A1725" t="s">
        <v>10783</v>
      </c>
      <c r="B1725" t="s">
        <v>14937</v>
      </c>
      <c r="C1725">
        <v>1</v>
      </c>
      <c r="D1725">
        <v>3.117760405981973</v>
      </c>
      <c r="E1725">
        <v>1.084322179809872E-3</v>
      </c>
      <c r="F1725">
        <v>15</v>
      </c>
    </row>
    <row r="1726" spans="1:6" x14ac:dyDescent="0.3">
      <c r="A1726" t="s">
        <v>12431</v>
      </c>
      <c r="B1726" t="s">
        <v>12432</v>
      </c>
      <c r="C1726">
        <v>1</v>
      </c>
      <c r="D1726">
        <v>3.117760405981973</v>
      </c>
      <c r="E1726">
        <v>1.084322179809872E-3</v>
      </c>
      <c r="F1726">
        <v>15</v>
      </c>
    </row>
    <row r="1727" spans="1:6" x14ac:dyDescent="0.3">
      <c r="A1727" t="s">
        <v>12512</v>
      </c>
      <c r="B1727" t="s">
        <v>12513</v>
      </c>
      <c r="C1727">
        <v>1</v>
      </c>
      <c r="D1727">
        <v>3.117760405981973</v>
      </c>
      <c r="E1727">
        <v>1.084322179809872E-3</v>
      </c>
      <c r="F1727">
        <v>15</v>
      </c>
    </row>
    <row r="1728" spans="1:6" x14ac:dyDescent="0.3">
      <c r="A1728" t="s">
        <v>12483</v>
      </c>
      <c r="B1728" t="s">
        <v>12484</v>
      </c>
      <c r="C1728">
        <v>1</v>
      </c>
      <c r="D1728">
        <v>3.117760405981973</v>
      </c>
      <c r="E1728">
        <v>1.084322179809872E-3</v>
      </c>
      <c r="F1728">
        <v>15</v>
      </c>
    </row>
    <row r="1729" spans="1:6" x14ac:dyDescent="0.3">
      <c r="A1729" t="s">
        <v>12482</v>
      </c>
      <c r="B1729" t="s">
        <v>12482</v>
      </c>
      <c r="C1729">
        <v>1</v>
      </c>
      <c r="D1729">
        <v>3.117760405981973</v>
      </c>
      <c r="E1729">
        <v>1.084322179809872E-3</v>
      </c>
      <c r="F1729">
        <v>15</v>
      </c>
    </row>
    <row r="1730" spans="1:6" x14ac:dyDescent="0.3">
      <c r="A1730" t="s">
        <v>2507</v>
      </c>
      <c r="B1730" t="s">
        <v>2507</v>
      </c>
      <c r="C1730">
        <v>1</v>
      </c>
      <c r="D1730">
        <v>3.117760405981973</v>
      </c>
      <c r="E1730">
        <v>1.084322179809872E-3</v>
      </c>
      <c r="F1730">
        <v>15</v>
      </c>
    </row>
    <row r="1731" spans="1:6" x14ac:dyDescent="0.3">
      <c r="A1731" t="s">
        <v>12448</v>
      </c>
      <c r="B1731" t="s">
        <v>12449</v>
      </c>
      <c r="C1731">
        <v>1</v>
      </c>
      <c r="D1731">
        <v>3.117760405981973</v>
      </c>
      <c r="E1731">
        <v>1.084322179809872E-3</v>
      </c>
      <c r="F1731">
        <v>14</v>
      </c>
    </row>
    <row r="1732" spans="1:6" x14ac:dyDescent="0.3">
      <c r="A1732" t="s">
        <v>11062</v>
      </c>
      <c r="B1732" t="s">
        <v>11062</v>
      </c>
      <c r="C1732">
        <v>1</v>
      </c>
      <c r="D1732">
        <v>3.117760405981973</v>
      </c>
      <c r="E1732">
        <v>1.084322179809872E-3</v>
      </c>
      <c r="F1732">
        <v>15</v>
      </c>
    </row>
    <row r="1733" spans="1:6" x14ac:dyDescent="0.3">
      <c r="A1733" t="s">
        <v>2016</v>
      </c>
      <c r="B1733" t="s">
        <v>13882</v>
      </c>
      <c r="C1733">
        <v>2</v>
      </c>
      <c r="D1733">
        <v>1.54654370636807</v>
      </c>
      <c r="E1733">
        <v>1.0757411888628369E-3</v>
      </c>
      <c r="F1733">
        <v>76</v>
      </c>
    </row>
    <row r="1734" spans="1:6" x14ac:dyDescent="0.3">
      <c r="A1734" t="s">
        <v>9543</v>
      </c>
      <c r="B1734" t="s">
        <v>14938</v>
      </c>
      <c r="C1734">
        <v>1</v>
      </c>
      <c r="D1734">
        <v>3.057135784165538</v>
      </c>
      <c r="E1734">
        <v>1.0632376147637519E-3</v>
      </c>
      <c r="F1734">
        <v>16</v>
      </c>
    </row>
    <row r="1735" spans="1:6" x14ac:dyDescent="0.3">
      <c r="A1735" t="s">
        <v>12609</v>
      </c>
      <c r="B1735" t="s">
        <v>12609</v>
      </c>
      <c r="C1735">
        <v>1</v>
      </c>
      <c r="D1735">
        <v>3.057135784165538</v>
      </c>
      <c r="E1735">
        <v>1.0632376147637519E-3</v>
      </c>
      <c r="F1735">
        <v>16</v>
      </c>
    </row>
    <row r="1736" spans="1:6" x14ac:dyDescent="0.3">
      <c r="A1736" t="s">
        <v>9266</v>
      </c>
      <c r="B1736" t="s">
        <v>14479</v>
      </c>
      <c r="C1736">
        <v>1</v>
      </c>
      <c r="D1736">
        <v>3.057135784165538</v>
      </c>
      <c r="E1736">
        <v>1.0632376147637519E-3</v>
      </c>
      <c r="F1736">
        <v>16</v>
      </c>
    </row>
    <row r="1737" spans="1:6" x14ac:dyDescent="0.3">
      <c r="A1737" t="s">
        <v>3771</v>
      </c>
      <c r="B1737" t="s">
        <v>3771</v>
      </c>
      <c r="C1737">
        <v>1</v>
      </c>
      <c r="D1737">
        <v>3.057135784165538</v>
      </c>
      <c r="E1737">
        <v>1.0632376147637519E-3</v>
      </c>
      <c r="F1737">
        <v>15</v>
      </c>
    </row>
    <row r="1738" spans="1:6" x14ac:dyDescent="0.3">
      <c r="A1738" t="s">
        <v>8016</v>
      </c>
      <c r="B1738" t="s">
        <v>8016</v>
      </c>
      <c r="C1738">
        <v>1</v>
      </c>
      <c r="D1738">
        <v>3.057135784165538</v>
      </c>
      <c r="E1738">
        <v>1.0632376147637519E-3</v>
      </c>
      <c r="F1738">
        <v>16</v>
      </c>
    </row>
    <row r="1739" spans="1:6" x14ac:dyDescent="0.3">
      <c r="A1739" t="s">
        <v>10926</v>
      </c>
      <c r="B1739" t="s">
        <v>14939</v>
      </c>
      <c r="C1739">
        <v>1</v>
      </c>
      <c r="D1739">
        <v>3.057135784165538</v>
      </c>
      <c r="E1739">
        <v>1.0632376147637519E-3</v>
      </c>
      <c r="F1739">
        <v>16</v>
      </c>
    </row>
    <row r="1740" spans="1:6" x14ac:dyDescent="0.3">
      <c r="A1740" t="s">
        <v>12550</v>
      </c>
      <c r="B1740" t="s">
        <v>12550</v>
      </c>
      <c r="C1740">
        <v>1</v>
      </c>
      <c r="D1740">
        <v>3.057135784165538</v>
      </c>
      <c r="E1740">
        <v>1.0632376147637519E-3</v>
      </c>
      <c r="F1740">
        <v>16</v>
      </c>
    </row>
    <row r="1741" spans="1:6" x14ac:dyDescent="0.3">
      <c r="A1741" t="s">
        <v>9697</v>
      </c>
      <c r="B1741" t="s">
        <v>9697</v>
      </c>
      <c r="C1741">
        <v>1</v>
      </c>
      <c r="D1741">
        <v>3.057135784165538</v>
      </c>
      <c r="E1741">
        <v>1.0632376147637519E-3</v>
      </c>
      <c r="F1741">
        <v>15</v>
      </c>
    </row>
    <row r="1742" spans="1:6" x14ac:dyDescent="0.3">
      <c r="A1742" t="s">
        <v>7699</v>
      </c>
      <c r="B1742" t="s">
        <v>7700</v>
      </c>
      <c r="C1742">
        <v>1</v>
      </c>
      <c r="D1742">
        <v>3.057135784165538</v>
      </c>
      <c r="E1742">
        <v>1.0632376147637519E-3</v>
      </c>
      <c r="F1742">
        <v>15</v>
      </c>
    </row>
    <row r="1743" spans="1:6" x14ac:dyDescent="0.3">
      <c r="A1743" t="s">
        <v>1506</v>
      </c>
      <c r="B1743" t="s">
        <v>1507</v>
      </c>
      <c r="C1743">
        <v>1</v>
      </c>
      <c r="D1743">
        <v>3.057135784165538</v>
      </c>
      <c r="E1743">
        <v>1.0632376147637519E-3</v>
      </c>
      <c r="F1743">
        <v>12</v>
      </c>
    </row>
    <row r="1744" spans="1:6" x14ac:dyDescent="0.3">
      <c r="A1744" t="s">
        <v>3407</v>
      </c>
      <c r="B1744" t="s">
        <v>3408</v>
      </c>
      <c r="C1744">
        <v>1</v>
      </c>
      <c r="D1744">
        <v>3.057135784165538</v>
      </c>
      <c r="E1744">
        <v>1.0632376147637519E-3</v>
      </c>
      <c r="F1744">
        <v>16</v>
      </c>
    </row>
    <row r="1745" spans="1:6" x14ac:dyDescent="0.3">
      <c r="A1745" t="s">
        <v>10217</v>
      </c>
      <c r="B1745" t="s">
        <v>14940</v>
      </c>
      <c r="C1745">
        <v>1</v>
      </c>
      <c r="D1745">
        <v>3.057135784165538</v>
      </c>
      <c r="E1745">
        <v>1.0632376147637519E-3</v>
      </c>
      <c r="F1745">
        <v>16</v>
      </c>
    </row>
    <row r="1746" spans="1:6" x14ac:dyDescent="0.3">
      <c r="A1746" t="s">
        <v>12552</v>
      </c>
      <c r="B1746" t="s">
        <v>12553</v>
      </c>
      <c r="C1746">
        <v>1</v>
      </c>
      <c r="D1746">
        <v>3.057135784165538</v>
      </c>
      <c r="E1746">
        <v>1.0632376147637519E-3</v>
      </c>
      <c r="F1746">
        <v>16</v>
      </c>
    </row>
    <row r="1747" spans="1:6" x14ac:dyDescent="0.3">
      <c r="A1747" t="s">
        <v>12551</v>
      </c>
      <c r="B1747" t="s">
        <v>12551</v>
      </c>
      <c r="C1747">
        <v>1</v>
      </c>
      <c r="D1747">
        <v>3.057135784165538</v>
      </c>
      <c r="E1747">
        <v>1.0632376147637519E-3</v>
      </c>
      <c r="F1747">
        <v>16</v>
      </c>
    </row>
    <row r="1748" spans="1:6" x14ac:dyDescent="0.3">
      <c r="A1748" t="s">
        <v>2497</v>
      </c>
      <c r="B1748" t="s">
        <v>14941</v>
      </c>
      <c r="C1748">
        <v>1</v>
      </c>
      <c r="D1748">
        <v>3.057135784165538</v>
      </c>
      <c r="E1748">
        <v>1.0632376147637519E-3</v>
      </c>
      <c r="F1748">
        <v>16</v>
      </c>
    </row>
    <row r="1749" spans="1:6" x14ac:dyDescent="0.3">
      <c r="A1749" t="s">
        <v>12580</v>
      </c>
      <c r="B1749" t="s">
        <v>12581</v>
      </c>
      <c r="C1749">
        <v>1</v>
      </c>
      <c r="D1749">
        <v>3.057135784165538</v>
      </c>
      <c r="E1749">
        <v>1.0632376147637519E-3</v>
      </c>
      <c r="F1749">
        <v>16</v>
      </c>
    </row>
    <row r="1750" spans="1:6" x14ac:dyDescent="0.3">
      <c r="A1750" t="s">
        <v>7475</v>
      </c>
      <c r="B1750" t="s">
        <v>7475</v>
      </c>
      <c r="C1750">
        <v>2</v>
      </c>
      <c r="D1750">
        <v>1.5083224935478721</v>
      </c>
      <c r="E1750">
        <v>1.049155368656348E-3</v>
      </c>
      <c r="F1750">
        <v>79</v>
      </c>
    </row>
    <row r="1751" spans="1:6" x14ac:dyDescent="0.3">
      <c r="A1751" t="s">
        <v>12459</v>
      </c>
      <c r="B1751" t="s">
        <v>12459</v>
      </c>
      <c r="C1751">
        <v>1</v>
      </c>
      <c r="D1751">
        <v>2.9999773703255892</v>
      </c>
      <c r="E1751">
        <v>1.04335855806315E-3</v>
      </c>
      <c r="F1751">
        <v>17</v>
      </c>
    </row>
    <row r="1752" spans="1:6" x14ac:dyDescent="0.3">
      <c r="A1752" t="s">
        <v>3644</v>
      </c>
      <c r="B1752" t="s">
        <v>3645</v>
      </c>
      <c r="C1752">
        <v>1</v>
      </c>
      <c r="D1752">
        <v>2.9999773703255892</v>
      </c>
      <c r="E1752">
        <v>1.04335855806315E-3</v>
      </c>
      <c r="F1752">
        <v>17</v>
      </c>
    </row>
    <row r="1753" spans="1:6" x14ac:dyDescent="0.3">
      <c r="A1753" t="s">
        <v>10579</v>
      </c>
      <c r="B1753" t="s">
        <v>10579</v>
      </c>
      <c r="C1753">
        <v>0</v>
      </c>
      <c r="D1753">
        <v>2.9999773703255892</v>
      </c>
      <c r="E1753">
        <v>1.04335855806315E-3</v>
      </c>
      <c r="F1753">
        <v>4</v>
      </c>
    </row>
    <row r="1754" spans="1:6" x14ac:dyDescent="0.3">
      <c r="A1754" t="s">
        <v>263</v>
      </c>
      <c r="B1754" t="s">
        <v>264</v>
      </c>
      <c r="C1754">
        <v>1</v>
      </c>
      <c r="D1754">
        <v>2.9999773703255892</v>
      </c>
      <c r="E1754">
        <v>1.04335855806315E-3</v>
      </c>
      <c r="F1754">
        <v>17</v>
      </c>
    </row>
    <row r="1755" spans="1:6" x14ac:dyDescent="0.3">
      <c r="A1755" t="s">
        <v>12602</v>
      </c>
      <c r="B1755" t="s">
        <v>12603</v>
      </c>
      <c r="C1755">
        <v>1</v>
      </c>
      <c r="D1755">
        <v>2.9999773703255892</v>
      </c>
      <c r="E1755">
        <v>1.04335855806315E-3</v>
      </c>
      <c r="F1755">
        <v>17</v>
      </c>
    </row>
    <row r="1756" spans="1:6" x14ac:dyDescent="0.3">
      <c r="A1756" t="s">
        <v>3486</v>
      </c>
      <c r="B1756" t="s">
        <v>14942</v>
      </c>
      <c r="C1756">
        <v>1</v>
      </c>
      <c r="D1756">
        <v>2.9999773703255892</v>
      </c>
      <c r="E1756">
        <v>1.04335855806315E-3</v>
      </c>
      <c r="F1756">
        <v>17</v>
      </c>
    </row>
    <row r="1757" spans="1:6" x14ac:dyDescent="0.3">
      <c r="A1757" t="s">
        <v>616</v>
      </c>
      <c r="B1757" t="s">
        <v>13785</v>
      </c>
      <c r="C1757">
        <v>1</v>
      </c>
      <c r="D1757">
        <v>2.9999773703255892</v>
      </c>
      <c r="E1757">
        <v>1.04335855806315E-3</v>
      </c>
      <c r="F1757">
        <v>17</v>
      </c>
    </row>
    <row r="1758" spans="1:6" x14ac:dyDescent="0.3">
      <c r="A1758" t="s">
        <v>10445</v>
      </c>
      <c r="B1758" t="s">
        <v>10446</v>
      </c>
      <c r="C1758">
        <v>1</v>
      </c>
      <c r="D1758">
        <v>2.9999773703255892</v>
      </c>
      <c r="E1758">
        <v>1.04335855806315E-3</v>
      </c>
      <c r="F1758">
        <v>13</v>
      </c>
    </row>
    <row r="1759" spans="1:6" x14ac:dyDescent="0.3">
      <c r="A1759" t="s">
        <v>554</v>
      </c>
      <c r="B1759" t="s">
        <v>555</v>
      </c>
      <c r="C1759">
        <v>1</v>
      </c>
      <c r="D1759">
        <v>2.9999773703255892</v>
      </c>
      <c r="E1759">
        <v>1.04335855806315E-3</v>
      </c>
      <c r="F1759">
        <v>16</v>
      </c>
    </row>
    <row r="1760" spans="1:6" x14ac:dyDescent="0.3">
      <c r="A1760" t="s">
        <v>11342</v>
      </c>
      <c r="B1760" t="s">
        <v>11342</v>
      </c>
      <c r="C1760">
        <v>1</v>
      </c>
      <c r="D1760">
        <v>2.9999773703255892</v>
      </c>
      <c r="E1760">
        <v>1.04335855806315E-3</v>
      </c>
      <c r="F1760">
        <v>17</v>
      </c>
    </row>
    <row r="1761" spans="1:6" x14ac:dyDescent="0.3">
      <c r="A1761" t="s">
        <v>3433</v>
      </c>
      <c r="B1761" t="s">
        <v>13127</v>
      </c>
      <c r="C1761">
        <v>2</v>
      </c>
      <c r="D1761">
        <v>1.495899973549315</v>
      </c>
      <c r="E1761">
        <v>1.040514541774512E-3</v>
      </c>
      <c r="F1761">
        <v>80</v>
      </c>
    </row>
    <row r="1762" spans="1:6" x14ac:dyDescent="0.3">
      <c r="A1762" t="s">
        <v>3615</v>
      </c>
      <c r="B1762" t="s">
        <v>3616</v>
      </c>
      <c r="C1762">
        <v>1</v>
      </c>
      <c r="D1762">
        <v>2.945910149055313</v>
      </c>
      <c r="E1762">
        <v>1.024554583546197E-3</v>
      </c>
      <c r="F1762">
        <v>8</v>
      </c>
    </row>
    <row r="1763" spans="1:6" x14ac:dyDescent="0.3">
      <c r="A1763" t="s">
        <v>3545</v>
      </c>
      <c r="B1763" t="s">
        <v>13666</v>
      </c>
      <c r="C1763">
        <v>1</v>
      </c>
      <c r="D1763">
        <v>2.945910149055313</v>
      </c>
      <c r="E1763">
        <v>1.024554583546197E-3</v>
      </c>
      <c r="F1763">
        <v>16</v>
      </c>
    </row>
    <row r="1764" spans="1:6" x14ac:dyDescent="0.3">
      <c r="A1764" t="s">
        <v>12464</v>
      </c>
      <c r="B1764" t="s">
        <v>12465</v>
      </c>
      <c r="C1764">
        <v>1</v>
      </c>
      <c r="D1764">
        <v>2.945910149055313</v>
      </c>
      <c r="E1764">
        <v>1.024554583546197E-3</v>
      </c>
      <c r="F1764">
        <v>13</v>
      </c>
    </row>
    <row r="1765" spans="1:6" x14ac:dyDescent="0.3">
      <c r="A1765" t="s">
        <v>11242</v>
      </c>
      <c r="B1765" t="s">
        <v>14943</v>
      </c>
      <c r="C1765">
        <v>1</v>
      </c>
      <c r="D1765">
        <v>2.945910149055313</v>
      </c>
      <c r="E1765">
        <v>1.024554583546197E-3</v>
      </c>
      <c r="F1765">
        <v>17</v>
      </c>
    </row>
    <row r="1766" spans="1:6" x14ac:dyDescent="0.3">
      <c r="A1766" t="s">
        <v>9240</v>
      </c>
      <c r="B1766" t="s">
        <v>14944</v>
      </c>
      <c r="C1766">
        <v>1</v>
      </c>
      <c r="D1766">
        <v>2.945910149055313</v>
      </c>
      <c r="E1766">
        <v>1.024554583546197E-3</v>
      </c>
      <c r="F1766">
        <v>18</v>
      </c>
    </row>
    <row r="1767" spans="1:6" x14ac:dyDescent="0.3">
      <c r="A1767" t="s">
        <v>3144</v>
      </c>
      <c r="B1767" t="s">
        <v>3144</v>
      </c>
      <c r="C1767">
        <v>1</v>
      </c>
      <c r="D1767">
        <v>2.945910149055313</v>
      </c>
      <c r="E1767">
        <v>1.024554583546197E-3</v>
      </c>
      <c r="F1767">
        <v>18</v>
      </c>
    </row>
    <row r="1768" spans="1:6" x14ac:dyDescent="0.3">
      <c r="A1768" t="s">
        <v>12625</v>
      </c>
      <c r="B1768" t="s">
        <v>12625</v>
      </c>
      <c r="C1768">
        <v>1</v>
      </c>
      <c r="D1768">
        <v>2.945910149055313</v>
      </c>
      <c r="E1768">
        <v>1.024554583546197E-3</v>
      </c>
      <c r="F1768">
        <v>18</v>
      </c>
    </row>
    <row r="1769" spans="1:6" x14ac:dyDescent="0.3">
      <c r="A1769" t="s">
        <v>9564</v>
      </c>
      <c r="B1769" t="s">
        <v>9564</v>
      </c>
      <c r="C1769">
        <v>1</v>
      </c>
      <c r="D1769">
        <v>2.945910149055313</v>
      </c>
      <c r="E1769">
        <v>1.024554583546197E-3</v>
      </c>
      <c r="F1769">
        <v>17</v>
      </c>
    </row>
    <row r="1770" spans="1:6" x14ac:dyDescent="0.3">
      <c r="A1770" t="s">
        <v>8161</v>
      </c>
      <c r="B1770" t="s">
        <v>14945</v>
      </c>
      <c r="C1770">
        <v>1</v>
      </c>
      <c r="D1770">
        <v>2.8946168546677629</v>
      </c>
      <c r="E1770">
        <v>1.0067153497573451E-3</v>
      </c>
      <c r="F1770">
        <v>19</v>
      </c>
    </row>
    <row r="1771" spans="1:6" x14ac:dyDescent="0.3">
      <c r="A1771" t="s">
        <v>8032</v>
      </c>
      <c r="B1771" t="s">
        <v>8033</v>
      </c>
      <c r="C1771">
        <v>1</v>
      </c>
      <c r="D1771">
        <v>2.8946168546677629</v>
      </c>
      <c r="E1771">
        <v>1.0067153497573451E-3</v>
      </c>
      <c r="F1771">
        <v>19</v>
      </c>
    </row>
    <row r="1772" spans="1:6" x14ac:dyDescent="0.3">
      <c r="A1772" t="s">
        <v>12612</v>
      </c>
      <c r="B1772" t="s">
        <v>12613</v>
      </c>
      <c r="C1772">
        <v>1</v>
      </c>
      <c r="D1772">
        <v>2.8946168546677629</v>
      </c>
      <c r="E1772">
        <v>1.0067153497573451E-3</v>
      </c>
      <c r="F1772">
        <v>19</v>
      </c>
    </row>
    <row r="1773" spans="1:6" x14ac:dyDescent="0.3">
      <c r="A1773" t="s">
        <v>12826</v>
      </c>
      <c r="B1773" t="s">
        <v>12826</v>
      </c>
      <c r="C1773">
        <v>0</v>
      </c>
      <c r="D1773">
        <v>2.8946168546677629</v>
      </c>
      <c r="E1773">
        <v>1.0067153497573451E-3</v>
      </c>
      <c r="F1773">
        <v>3</v>
      </c>
    </row>
    <row r="1774" spans="1:6" x14ac:dyDescent="0.3">
      <c r="A1774" t="s">
        <v>2222</v>
      </c>
      <c r="B1774" t="s">
        <v>2223</v>
      </c>
      <c r="C1774">
        <v>1</v>
      </c>
      <c r="D1774">
        <v>2.8946168546677629</v>
      </c>
      <c r="E1774">
        <v>1.0067153497573451E-3</v>
      </c>
      <c r="F1774">
        <v>19</v>
      </c>
    </row>
    <row r="1775" spans="1:6" x14ac:dyDescent="0.3">
      <c r="A1775" t="s">
        <v>10271</v>
      </c>
      <c r="B1775" t="s">
        <v>14946</v>
      </c>
      <c r="C1775">
        <v>1</v>
      </c>
      <c r="D1775">
        <v>2.8946168546677629</v>
      </c>
      <c r="E1775">
        <v>1.0067153497573451E-3</v>
      </c>
      <c r="F1775">
        <v>19</v>
      </c>
    </row>
    <row r="1776" spans="1:6" x14ac:dyDescent="0.3">
      <c r="A1776" t="s">
        <v>9685</v>
      </c>
      <c r="B1776" t="s">
        <v>14947</v>
      </c>
      <c r="C1776">
        <v>1</v>
      </c>
      <c r="D1776">
        <v>2.8946168546677629</v>
      </c>
      <c r="E1776">
        <v>1.0067153497573451E-3</v>
      </c>
      <c r="F1776">
        <v>19</v>
      </c>
    </row>
    <row r="1777" spans="1:6" x14ac:dyDescent="0.3">
      <c r="A1777" t="s">
        <v>9378</v>
      </c>
      <c r="B1777" t="s">
        <v>14948</v>
      </c>
      <c r="C1777">
        <v>1</v>
      </c>
      <c r="D1777">
        <v>2.8946168546677629</v>
      </c>
      <c r="E1777">
        <v>1.0067153497573451E-3</v>
      </c>
      <c r="F1777">
        <v>18</v>
      </c>
    </row>
    <row r="1778" spans="1:6" x14ac:dyDescent="0.3">
      <c r="A1778" t="s">
        <v>11674</v>
      </c>
      <c r="B1778" t="s">
        <v>11675</v>
      </c>
      <c r="C1778">
        <v>1</v>
      </c>
      <c r="D1778">
        <v>2.8946168546677629</v>
      </c>
      <c r="E1778">
        <v>1.0067153497573451E-3</v>
      </c>
      <c r="F1778">
        <v>19</v>
      </c>
    </row>
    <row r="1779" spans="1:6" x14ac:dyDescent="0.3">
      <c r="A1779" t="s">
        <v>9313</v>
      </c>
      <c r="B1779" t="s">
        <v>13469</v>
      </c>
      <c r="C1779">
        <v>1</v>
      </c>
      <c r="D1779">
        <v>2.8946168546677629</v>
      </c>
      <c r="E1779">
        <v>1.0067153497573451E-3</v>
      </c>
      <c r="F1779">
        <v>19</v>
      </c>
    </row>
    <row r="1780" spans="1:6" x14ac:dyDescent="0.3">
      <c r="A1780" t="s">
        <v>3786</v>
      </c>
      <c r="B1780" t="s">
        <v>13236</v>
      </c>
      <c r="C1780">
        <v>2</v>
      </c>
      <c r="D1780">
        <v>1.4360018319682459</v>
      </c>
      <c r="E1780">
        <v>9.9885073507459377E-4</v>
      </c>
      <c r="F1780">
        <v>85</v>
      </c>
    </row>
    <row r="1781" spans="1:6" x14ac:dyDescent="0.3">
      <c r="A1781" t="s">
        <v>3413</v>
      </c>
      <c r="B1781" t="s">
        <v>3413</v>
      </c>
      <c r="C1781">
        <v>2</v>
      </c>
      <c r="D1781">
        <v>1.4360018319682459</v>
      </c>
      <c r="E1781">
        <v>9.9885073507459377E-4</v>
      </c>
      <c r="F1781">
        <v>85</v>
      </c>
    </row>
    <row r="1782" spans="1:6" x14ac:dyDescent="0.3">
      <c r="A1782" t="s">
        <v>12646</v>
      </c>
      <c r="B1782" t="s">
        <v>12647</v>
      </c>
      <c r="C1782">
        <v>1</v>
      </c>
      <c r="D1782">
        <v>2.8458266904983311</v>
      </c>
      <c r="E1782">
        <v>9.8974667664700178E-4</v>
      </c>
      <c r="F1782">
        <v>20</v>
      </c>
    </row>
    <row r="1783" spans="1:6" x14ac:dyDescent="0.3">
      <c r="A1783" t="s">
        <v>10192</v>
      </c>
      <c r="B1783" t="s">
        <v>10193</v>
      </c>
      <c r="C1783">
        <v>1</v>
      </c>
      <c r="D1783">
        <v>2.8458266904983311</v>
      </c>
      <c r="E1783">
        <v>9.8974667664700178E-4</v>
      </c>
      <c r="F1783">
        <v>20</v>
      </c>
    </row>
    <row r="1784" spans="1:6" x14ac:dyDescent="0.3">
      <c r="A1784" t="s">
        <v>7544</v>
      </c>
      <c r="B1784" t="s">
        <v>14489</v>
      </c>
      <c r="C1784">
        <v>1</v>
      </c>
      <c r="D1784">
        <v>2.8458266904983311</v>
      </c>
      <c r="E1784">
        <v>9.8974667664700178E-4</v>
      </c>
      <c r="F1784">
        <v>20</v>
      </c>
    </row>
    <row r="1785" spans="1:6" x14ac:dyDescent="0.3">
      <c r="A1785" t="s">
        <v>12666</v>
      </c>
      <c r="B1785" t="s">
        <v>12666</v>
      </c>
      <c r="C1785">
        <v>1</v>
      </c>
      <c r="D1785">
        <v>2.8458266904983311</v>
      </c>
      <c r="E1785">
        <v>9.8974667664700178E-4</v>
      </c>
      <c r="F1785">
        <v>20</v>
      </c>
    </row>
    <row r="1786" spans="1:6" x14ac:dyDescent="0.3">
      <c r="A1786" t="s">
        <v>12648</v>
      </c>
      <c r="B1786" t="s">
        <v>12648</v>
      </c>
      <c r="C1786">
        <v>1</v>
      </c>
      <c r="D1786">
        <v>2.8458266904983311</v>
      </c>
      <c r="E1786">
        <v>9.8974667664700178E-4</v>
      </c>
      <c r="F1786">
        <v>20</v>
      </c>
    </row>
    <row r="1787" spans="1:6" x14ac:dyDescent="0.3">
      <c r="A1787" t="s">
        <v>12667</v>
      </c>
      <c r="B1787" t="s">
        <v>12668</v>
      </c>
      <c r="C1787">
        <v>1</v>
      </c>
      <c r="D1787">
        <v>2.8458266904983311</v>
      </c>
      <c r="E1787">
        <v>9.8974667664700178E-4</v>
      </c>
      <c r="F1787">
        <v>20</v>
      </c>
    </row>
    <row r="1788" spans="1:6" x14ac:dyDescent="0.3">
      <c r="A1788" t="s">
        <v>8222</v>
      </c>
      <c r="B1788" t="s">
        <v>8222</v>
      </c>
      <c r="C1788">
        <v>1</v>
      </c>
      <c r="D1788">
        <v>2.7993066748634381</v>
      </c>
      <c r="E1788">
        <v>9.7356753579280612E-4</v>
      </c>
      <c r="F1788">
        <v>21</v>
      </c>
    </row>
    <row r="1789" spans="1:6" x14ac:dyDescent="0.3">
      <c r="A1789" t="s">
        <v>12682</v>
      </c>
      <c r="B1789" t="s">
        <v>12683</v>
      </c>
      <c r="C1789">
        <v>1</v>
      </c>
      <c r="D1789">
        <v>2.7993066748634381</v>
      </c>
      <c r="E1789">
        <v>9.7356753579280612E-4</v>
      </c>
      <c r="F1789">
        <v>21</v>
      </c>
    </row>
    <row r="1790" spans="1:6" x14ac:dyDescent="0.3">
      <c r="A1790" t="s">
        <v>3844</v>
      </c>
      <c r="B1790" t="s">
        <v>3845</v>
      </c>
      <c r="C1790">
        <v>1</v>
      </c>
      <c r="D1790">
        <v>2.7993066748634381</v>
      </c>
      <c r="E1790">
        <v>9.7356753579280612E-4</v>
      </c>
      <c r="F1790">
        <v>21</v>
      </c>
    </row>
    <row r="1791" spans="1:6" x14ac:dyDescent="0.3">
      <c r="A1791" t="s">
        <v>11579</v>
      </c>
      <c r="B1791" t="s">
        <v>11579</v>
      </c>
      <c r="C1791">
        <v>1</v>
      </c>
      <c r="D1791">
        <v>2.7993066748634381</v>
      </c>
      <c r="E1791">
        <v>9.7356753579280612E-4</v>
      </c>
      <c r="F1791">
        <v>21</v>
      </c>
    </row>
    <row r="1792" spans="1:6" x14ac:dyDescent="0.3">
      <c r="A1792" t="s">
        <v>20</v>
      </c>
      <c r="B1792" t="s">
        <v>21</v>
      </c>
      <c r="C1792">
        <v>1</v>
      </c>
      <c r="D1792">
        <v>2.7993066748634381</v>
      </c>
      <c r="E1792">
        <v>9.7356753579280612E-4</v>
      </c>
      <c r="F1792">
        <v>21</v>
      </c>
    </row>
    <row r="1793" spans="1:6" x14ac:dyDescent="0.3">
      <c r="A1793" t="s">
        <v>10251</v>
      </c>
      <c r="B1793" t="s">
        <v>10252</v>
      </c>
      <c r="C1793">
        <v>1</v>
      </c>
      <c r="D1793">
        <v>2.7993066748634381</v>
      </c>
      <c r="E1793">
        <v>9.7356753579280612E-4</v>
      </c>
      <c r="F1793">
        <v>21</v>
      </c>
    </row>
    <row r="1794" spans="1:6" x14ac:dyDescent="0.3">
      <c r="A1794" t="s">
        <v>10141</v>
      </c>
      <c r="B1794" t="s">
        <v>10141</v>
      </c>
      <c r="C1794">
        <v>1</v>
      </c>
      <c r="D1794">
        <v>2.7993066748634381</v>
      </c>
      <c r="E1794">
        <v>9.7356753579280612E-4</v>
      </c>
      <c r="F1794">
        <v>21</v>
      </c>
    </row>
    <row r="1795" spans="1:6" x14ac:dyDescent="0.3">
      <c r="A1795" t="s">
        <v>9319</v>
      </c>
      <c r="B1795" t="s">
        <v>14949</v>
      </c>
      <c r="C1795">
        <v>1</v>
      </c>
      <c r="D1795">
        <v>2.754854912292604</v>
      </c>
      <c r="E1795">
        <v>9.5810771020944283E-4</v>
      </c>
      <c r="F1795">
        <v>22</v>
      </c>
    </row>
    <row r="1796" spans="1:6" x14ac:dyDescent="0.3">
      <c r="A1796" t="s">
        <v>8220</v>
      </c>
      <c r="B1796" t="s">
        <v>8221</v>
      </c>
      <c r="C1796">
        <v>1</v>
      </c>
      <c r="D1796">
        <v>2.754854912292604</v>
      </c>
      <c r="E1796">
        <v>9.5810771020944283E-4</v>
      </c>
      <c r="F1796">
        <v>22</v>
      </c>
    </row>
    <row r="1797" spans="1:6" x14ac:dyDescent="0.3">
      <c r="A1797" t="s">
        <v>11925</v>
      </c>
      <c r="B1797" t="s">
        <v>11926</v>
      </c>
      <c r="C1797">
        <v>1</v>
      </c>
      <c r="D1797">
        <v>2.754854912292604</v>
      </c>
      <c r="E1797">
        <v>9.5810771020944283E-4</v>
      </c>
      <c r="F1797">
        <v>22</v>
      </c>
    </row>
    <row r="1798" spans="1:6" x14ac:dyDescent="0.3">
      <c r="A1798" t="s">
        <v>11678</v>
      </c>
      <c r="B1798" t="s">
        <v>11679</v>
      </c>
      <c r="C1798">
        <v>1</v>
      </c>
      <c r="D1798">
        <v>2.754854912292604</v>
      </c>
      <c r="E1798">
        <v>9.5810771020944283E-4</v>
      </c>
      <c r="F1798">
        <v>22</v>
      </c>
    </row>
    <row r="1799" spans="1:6" x14ac:dyDescent="0.3">
      <c r="A1799" t="s">
        <v>10069</v>
      </c>
      <c r="B1799" t="s">
        <v>10070</v>
      </c>
      <c r="C1799">
        <v>1</v>
      </c>
      <c r="D1799">
        <v>2.754854912292604</v>
      </c>
      <c r="E1799">
        <v>9.5810771020944283E-4</v>
      </c>
      <c r="F1799">
        <v>21</v>
      </c>
    </row>
    <row r="1800" spans="1:6" x14ac:dyDescent="0.3">
      <c r="A1800" t="s">
        <v>3151</v>
      </c>
      <c r="B1800" t="s">
        <v>3151</v>
      </c>
      <c r="C1800">
        <v>1</v>
      </c>
      <c r="D1800">
        <v>2.754854912292604</v>
      </c>
      <c r="E1800">
        <v>9.5810771020944283E-4</v>
      </c>
      <c r="F1800">
        <v>21</v>
      </c>
    </row>
    <row r="1801" spans="1:6" x14ac:dyDescent="0.3">
      <c r="A1801" t="s">
        <v>677</v>
      </c>
      <c r="B1801" t="s">
        <v>677</v>
      </c>
      <c r="C1801">
        <v>1</v>
      </c>
      <c r="D1801">
        <v>2.754854912292604</v>
      </c>
      <c r="E1801">
        <v>9.5810771020944283E-4</v>
      </c>
      <c r="F1801">
        <v>22</v>
      </c>
    </row>
    <row r="1802" spans="1:6" x14ac:dyDescent="0.3">
      <c r="A1802" t="s">
        <v>9383</v>
      </c>
      <c r="B1802" t="s">
        <v>9384</v>
      </c>
      <c r="C1802">
        <v>1</v>
      </c>
      <c r="D1802">
        <v>2.712295297873808</v>
      </c>
      <c r="E1802">
        <v>9.4330595257921816E-4</v>
      </c>
      <c r="F1802">
        <v>23</v>
      </c>
    </row>
    <row r="1803" spans="1:6" x14ac:dyDescent="0.3">
      <c r="A1803" t="s">
        <v>11700</v>
      </c>
      <c r="B1803" t="s">
        <v>14950</v>
      </c>
      <c r="C1803">
        <v>1</v>
      </c>
      <c r="D1803">
        <v>2.712295297873808</v>
      </c>
      <c r="E1803">
        <v>9.4330595257921816E-4</v>
      </c>
      <c r="F1803">
        <v>23</v>
      </c>
    </row>
    <row r="1804" spans="1:6" x14ac:dyDescent="0.3">
      <c r="A1804" t="s">
        <v>9385</v>
      </c>
      <c r="B1804" t="s">
        <v>9385</v>
      </c>
      <c r="C1804">
        <v>1</v>
      </c>
      <c r="D1804">
        <v>2.712295297873808</v>
      </c>
      <c r="E1804">
        <v>9.4330595257921816E-4</v>
      </c>
      <c r="F1804">
        <v>23</v>
      </c>
    </row>
    <row r="1805" spans="1:6" x14ac:dyDescent="0.3">
      <c r="A1805" t="s">
        <v>8229</v>
      </c>
      <c r="B1805" t="s">
        <v>8230</v>
      </c>
      <c r="C1805">
        <v>1</v>
      </c>
      <c r="D1805">
        <v>2.712295297873808</v>
      </c>
      <c r="E1805">
        <v>9.4330595257921816E-4</v>
      </c>
      <c r="F1805">
        <v>23</v>
      </c>
    </row>
    <row r="1806" spans="1:6" x14ac:dyDescent="0.3">
      <c r="A1806" t="s">
        <v>11798</v>
      </c>
      <c r="B1806" t="s">
        <v>14951</v>
      </c>
      <c r="C1806">
        <v>1</v>
      </c>
      <c r="D1806">
        <v>2.712295297873808</v>
      </c>
      <c r="E1806">
        <v>9.4330595257921816E-4</v>
      </c>
      <c r="F1806">
        <v>23</v>
      </c>
    </row>
    <row r="1807" spans="1:6" x14ac:dyDescent="0.3">
      <c r="A1807" t="s">
        <v>10920</v>
      </c>
      <c r="B1807" t="s">
        <v>10921</v>
      </c>
      <c r="C1807">
        <v>1</v>
      </c>
      <c r="D1807">
        <v>2.6714733033535532</v>
      </c>
      <c r="E1807">
        <v>9.2910851970481856E-4</v>
      </c>
      <c r="F1807">
        <v>24</v>
      </c>
    </row>
    <row r="1808" spans="1:6" x14ac:dyDescent="0.3">
      <c r="A1808" t="s">
        <v>8398</v>
      </c>
      <c r="B1808" t="s">
        <v>8398</v>
      </c>
      <c r="C1808">
        <v>1</v>
      </c>
      <c r="D1808">
        <v>2.6714733033535532</v>
      </c>
      <c r="E1808">
        <v>9.2910851970481856E-4</v>
      </c>
      <c r="F1808">
        <v>24</v>
      </c>
    </row>
    <row r="1809" spans="1:6" x14ac:dyDescent="0.3">
      <c r="A1809" t="s">
        <v>11933</v>
      </c>
      <c r="B1809" t="s">
        <v>14952</v>
      </c>
      <c r="C1809">
        <v>1</v>
      </c>
      <c r="D1809">
        <v>2.6714733033535532</v>
      </c>
      <c r="E1809">
        <v>9.2910851970481856E-4</v>
      </c>
      <c r="F1809">
        <v>24</v>
      </c>
    </row>
    <row r="1810" spans="1:6" x14ac:dyDescent="0.3">
      <c r="A1810" t="s">
        <v>11353</v>
      </c>
      <c r="B1810" t="s">
        <v>14953</v>
      </c>
      <c r="C1810">
        <v>1</v>
      </c>
      <c r="D1810">
        <v>2.6714733033535532</v>
      </c>
      <c r="E1810">
        <v>9.2910851970481856E-4</v>
      </c>
      <c r="F1810">
        <v>23</v>
      </c>
    </row>
    <row r="1811" spans="1:6" x14ac:dyDescent="0.3">
      <c r="A1811" t="s">
        <v>12846</v>
      </c>
      <c r="B1811" t="s">
        <v>12846</v>
      </c>
      <c r="C1811">
        <v>0</v>
      </c>
      <c r="D1811">
        <v>2.6714733033535532</v>
      </c>
      <c r="E1811">
        <v>9.2910851970481856E-4</v>
      </c>
      <c r="F1811">
        <v>4</v>
      </c>
    </row>
    <row r="1812" spans="1:6" x14ac:dyDescent="0.3">
      <c r="A1812" t="s">
        <v>24</v>
      </c>
      <c r="B1812" t="s">
        <v>14000</v>
      </c>
      <c r="C1812">
        <v>1</v>
      </c>
      <c r="D1812">
        <v>2.6714733033535532</v>
      </c>
      <c r="E1812">
        <v>9.2910851970481856E-4</v>
      </c>
      <c r="F1812">
        <v>24</v>
      </c>
    </row>
    <row r="1813" spans="1:6" x14ac:dyDescent="0.3">
      <c r="A1813" t="s">
        <v>3348</v>
      </c>
      <c r="B1813" t="s">
        <v>3348</v>
      </c>
      <c r="C1813">
        <v>1</v>
      </c>
      <c r="D1813">
        <v>2.6714733033535532</v>
      </c>
      <c r="E1813">
        <v>9.2910851970481856E-4</v>
      </c>
      <c r="F1813">
        <v>23</v>
      </c>
    </row>
    <row r="1814" spans="1:6" x14ac:dyDescent="0.3">
      <c r="A1814" t="s">
        <v>12817</v>
      </c>
      <c r="B1814" t="s">
        <v>12817</v>
      </c>
      <c r="C1814">
        <v>0</v>
      </c>
      <c r="D1814">
        <v>2.6714733033535532</v>
      </c>
      <c r="E1814">
        <v>9.2910851970481856E-4</v>
      </c>
      <c r="F1814">
        <v>8</v>
      </c>
    </row>
    <row r="1815" spans="1:6" x14ac:dyDescent="0.3">
      <c r="A1815" t="s">
        <v>11331</v>
      </c>
      <c r="B1815" t="s">
        <v>11331</v>
      </c>
      <c r="C1815">
        <v>0</v>
      </c>
      <c r="D1815">
        <v>2.6714733033535532</v>
      </c>
      <c r="E1815">
        <v>9.2910851970481856E-4</v>
      </c>
      <c r="F1815">
        <v>22</v>
      </c>
    </row>
    <row r="1816" spans="1:6" x14ac:dyDescent="0.3">
      <c r="A1816" t="s">
        <v>890</v>
      </c>
      <c r="B1816" t="s">
        <v>890</v>
      </c>
      <c r="C1816">
        <v>1</v>
      </c>
      <c r="D1816">
        <v>2.6714733033535532</v>
      </c>
      <c r="E1816">
        <v>9.2910851970481856E-4</v>
      </c>
      <c r="F1816">
        <v>24</v>
      </c>
    </row>
    <row r="1817" spans="1:6" x14ac:dyDescent="0.3">
      <c r="A1817" t="s">
        <v>4038</v>
      </c>
      <c r="B1817" t="s">
        <v>13482</v>
      </c>
      <c r="C1817">
        <v>1</v>
      </c>
      <c r="D1817">
        <v>2.6714733033535532</v>
      </c>
      <c r="E1817">
        <v>9.2910851970481856E-4</v>
      </c>
      <c r="F1817">
        <v>24</v>
      </c>
    </row>
    <row r="1818" spans="1:6" x14ac:dyDescent="0.3">
      <c r="A1818" t="s">
        <v>11931</v>
      </c>
      <c r="B1818" t="s">
        <v>11932</v>
      </c>
      <c r="C1818">
        <v>1</v>
      </c>
      <c r="D1818">
        <v>2.6714733033535532</v>
      </c>
      <c r="E1818">
        <v>9.2910851970481856E-4</v>
      </c>
      <c r="F1818">
        <v>24</v>
      </c>
    </row>
    <row r="1819" spans="1:6" x14ac:dyDescent="0.3">
      <c r="A1819" t="s">
        <v>11825</v>
      </c>
      <c r="B1819" t="s">
        <v>11825</v>
      </c>
      <c r="C1819">
        <v>1</v>
      </c>
      <c r="D1819">
        <v>2.6714733033535532</v>
      </c>
      <c r="E1819">
        <v>9.2910851970481856E-4</v>
      </c>
      <c r="F1819">
        <v>24</v>
      </c>
    </row>
    <row r="1820" spans="1:6" x14ac:dyDescent="0.3">
      <c r="A1820" t="s">
        <v>9597</v>
      </c>
      <c r="B1820" t="s">
        <v>9597</v>
      </c>
      <c r="C1820">
        <v>0</v>
      </c>
      <c r="D1820">
        <v>2.6714733033535532</v>
      </c>
      <c r="E1820">
        <v>9.2910851970481856E-4</v>
      </c>
      <c r="F1820">
        <v>15</v>
      </c>
    </row>
    <row r="1821" spans="1:6" x14ac:dyDescent="0.3">
      <c r="A1821" t="s">
        <v>9315</v>
      </c>
      <c r="B1821" t="s">
        <v>9315</v>
      </c>
      <c r="C1821">
        <v>1</v>
      </c>
      <c r="D1821">
        <v>2.632252590200272</v>
      </c>
      <c r="E1821">
        <v>9.1546799457066562E-4</v>
      </c>
      <c r="F1821">
        <v>19</v>
      </c>
    </row>
    <row r="1822" spans="1:6" x14ac:dyDescent="0.3">
      <c r="A1822" t="s">
        <v>3641</v>
      </c>
      <c r="B1822" t="s">
        <v>3641</v>
      </c>
      <c r="C1822">
        <v>1</v>
      </c>
      <c r="D1822">
        <v>2.632252590200272</v>
      </c>
      <c r="E1822">
        <v>9.1546799457066562E-4</v>
      </c>
      <c r="F1822">
        <v>25</v>
      </c>
    </row>
    <row r="1823" spans="1:6" x14ac:dyDescent="0.3">
      <c r="A1823" t="s">
        <v>12028</v>
      </c>
      <c r="B1823" t="s">
        <v>12028</v>
      </c>
      <c r="C1823">
        <v>1</v>
      </c>
      <c r="D1823">
        <v>2.632252590200272</v>
      </c>
      <c r="E1823">
        <v>9.1546799457066562E-4</v>
      </c>
      <c r="F1823">
        <v>25</v>
      </c>
    </row>
    <row r="1824" spans="1:6" x14ac:dyDescent="0.3">
      <c r="A1824" t="s">
        <v>8026</v>
      </c>
      <c r="B1824" t="s">
        <v>8027</v>
      </c>
      <c r="C1824">
        <v>1</v>
      </c>
      <c r="D1824">
        <v>2.632252590200272</v>
      </c>
      <c r="E1824">
        <v>9.1546799457066562E-4</v>
      </c>
      <c r="F1824">
        <v>25</v>
      </c>
    </row>
    <row r="1825" spans="1:6" x14ac:dyDescent="0.3">
      <c r="A1825" t="s">
        <v>12030</v>
      </c>
      <c r="B1825" t="s">
        <v>12031</v>
      </c>
      <c r="C1825">
        <v>1</v>
      </c>
      <c r="D1825">
        <v>2.632252590200272</v>
      </c>
      <c r="E1825">
        <v>9.1546799457066562E-4</v>
      </c>
      <c r="F1825">
        <v>25</v>
      </c>
    </row>
    <row r="1826" spans="1:6" x14ac:dyDescent="0.3">
      <c r="A1826" t="s">
        <v>9402</v>
      </c>
      <c r="B1826" t="s">
        <v>9403</v>
      </c>
      <c r="C1826">
        <v>1</v>
      </c>
      <c r="D1826">
        <v>2.632252590200272</v>
      </c>
      <c r="E1826">
        <v>9.1546799457066562E-4</v>
      </c>
      <c r="F1826">
        <v>25</v>
      </c>
    </row>
    <row r="1827" spans="1:6" x14ac:dyDescent="0.3">
      <c r="A1827" t="s">
        <v>10519</v>
      </c>
      <c r="B1827" t="s">
        <v>10520</v>
      </c>
      <c r="C1827">
        <v>1</v>
      </c>
      <c r="D1827">
        <v>2.632252590200272</v>
      </c>
      <c r="E1827">
        <v>9.1546799457066562E-4</v>
      </c>
      <c r="F1827">
        <v>25</v>
      </c>
    </row>
    <row r="1828" spans="1:6" x14ac:dyDescent="0.3">
      <c r="A1828" t="s">
        <v>3857</v>
      </c>
      <c r="B1828" t="s">
        <v>14430</v>
      </c>
      <c r="C1828">
        <v>1</v>
      </c>
      <c r="D1828">
        <v>2.632252590200272</v>
      </c>
      <c r="E1828">
        <v>9.1546799457066562E-4</v>
      </c>
      <c r="F1828">
        <v>25</v>
      </c>
    </row>
    <row r="1829" spans="1:6" x14ac:dyDescent="0.3">
      <c r="A1829" t="s">
        <v>2599</v>
      </c>
      <c r="B1829" t="s">
        <v>2600</v>
      </c>
      <c r="C1829">
        <v>2</v>
      </c>
      <c r="D1829">
        <v>1.3053816495511821</v>
      </c>
      <c r="E1829">
        <v>9.0799425960336514E-4</v>
      </c>
      <c r="F1829">
        <v>97</v>
      </c>
    </row>
    <row r="1830" spans="1:6" x14ac:dyDescent="0.3">
      <c r="A1830" t="s">
        <v>3467</v>
      </c>
      <c r="B1830" t="s">
        <v>3468</v>
      </c>
      <c r="C1830">
        <v>1</v>
      </c>
      <c r="D1830">
        <v>2.594512262217425</v>
      </c>
      <c r="E1830">
        <v>9.023423308324955E-4</v>
      </c>
      <c r="F1830">
        <v>26</v>
      </c>
    </row>
    <row r="1831" spans="1:6" x14ac:dyDescent="0.3">
      <c r="A1831" t="s">
        <v>12704</v>
      </c>
      <c r="B1831" t="s">
        <v>12704</v>
      </c>
      <c r="C1831">
        <v>1</v>
      </c>
      <c r="D1831">
        <v>2.594512262217425</v>
      </c>
      <c r="E1831">
        <v>9.023423308324955E-4</v>
      </c>
      <c r="F1831">
        <v>24</v>
      </c>
    </row>
    <row r="1832" spans="1:6" x14ac:dyDescent="0.3">
      <c r="A1832" t="s">
        <v>8003</v>
      </c>
      <c r="B1832" t="s">
        <v>14954</v>
      </c>
      <c r="C1832">
        <v>1</v>
      </c>
      <c r="D1832">
        <v>2.594512262217425</v>
      </c>
      <c r="E1832">
        <v>9.023423308324955E-4</v>
      </c>
      <c r="F1832">
        <v>26</v>
      </c>
    </row>
    <row r="1833" spans="1:6" x14ac:dyDescent="0.3">
      <c r="A1833" t="s">
        <v>9340</v>
      </c>
      <c r="B1833" t="s">
        <v>13802</v>
      </c>
      <c r="C1833">
        <v>1</v>
      </c>
      <c r="D1833">
        <v>2.594512262217425</v>
      </c>
      <c r="E1833">
        <v>9.023423308324955E-4</v>
      </c>
      <c r="F1833">
        <v>26</v>
      </c>
    </row>
    <row r="1834" spans="1:6" x14ac:dyDescent="0.3">
      <c r="A1834" t="s">
        <v>9236</v>
      </c>
      <c r="B1834" t="s">
        <v>14955</v>
      </c>
      <c r="C1834">
        <v>1</v>
      </c>
      <c r="D1834">
        <v>2.594512262217425</v>
      </c>
      <c r="E1834">
        <v>9.023423308324955E-4</v>
      </c>
      <c r="F1834">
        <v>26</v>
      </c>
    </row>
    <row r="1835" spans="1:6" x14ac:dyDescent="0.3">
      <c r="A1835" t="s">
        <v>8248</v>
      </c>
      <c r="B1835" t="s">
        <v>8249</v>
      </c>
      <c r="C1835">
        <v>1</v>
      </c>
      <c r="D1835">
        <v>2.594512262217425</v>
      </c>
      <c r="E1835">
        <v>9.023423308324955E-4</v>
      </c>
      <c r="F1835">
        <v>26</v>
      </c>
    </row>
    <row r="1836" spans="1:6" x14ac:dyDescent="0.3">
      <c r="A1836" t="s">
        <v>3536</v>
      </c>
      <c r="B1836" t="s">
        <v>14956</v>
      </c>
      <c r="C1836">
        <v>1</v>
      </c>
      <c r="D1836">
        <v>2.5581446180465499</v>
      </c>
      <c r="E1836">
        <v>8.8969407116307024E-4</v>
      </c>
      <c r="F1836">
        <v>27</v>
      </c>
    </row>
    <row r="1837" spans="1:6" x14ac:dyDescent="0.3">
      <c r="A1837" t="s">
        <v>12187</v>
      </c>
      <c r="B1837" t="s">
        <v>12187</v>
      </c>
      <c r="C1837">
        <v>0</v>
      </c>
      <c r="D1837">
        <v>2.5581446180465499</v>
      </c>
      <c r="E1837">
        <v>8.8969407116307024E-4</v>
      </c>
      <c r="F1837">
        <v>10</v>
      </c>
    </row>
    <row r="1838" spans="1:6" x14ac:dyDescent="0.3">
      <c r="A1838" t="s">
        <v>11507</v>
      </c>
      <c r="B1838" t="s">
        <v>11508</v>
      </c>
      <c r="C1838">
        <v>1</v>
      </c>
      <c r="D1838">
        <v>2.5581446180465499</v>
      </c>
      <c r="E1838">
        <v>8.8969407116307024E-4</v>
      </c>
      <c r="F1838">
        <v>27</v>
      </c>
    </row>
    <row r="1839" spans="1:6" x14ac:dyDescent="0.3">
      <c r="A1839" t="s">
        <v>12716</v>
      </c>
      <c r="B1839" t="s">
        <v>12717</v>
      </c>
      <c r="C1839">
        <v>1</v>
      </c>
      <c r="D1839">
        <v>2.5581446180465499</v>
      </c>
      <c r="E1839">
        <v>8.8969407116307024E-4</v>
      </c>
      <c r="F1839">
        <v>27</v>
      </c>
    </row>
    <row r="1840" spans="1:6" x14ac:dyDescent="0.3">
      <c r="A1840" t="s">
        <v>3714</v>
      </c>
      <c r="B1840" t="s">
        <v>3715</v>
      </c>
      <c r="C1840">
        <v>1</v>
      </c>
      <c r="D1840">
        <v>2.5581446180465499</v>
      </c>
      <c r="E1840">
        <v>8.8969407116307024E-4</v>
      </c>
      <c r="F1840">
        <v>27</v>
      </c>
    </row>
    <row r="1841" spans="1:6" x14ac:dyDescent="0.3">
      <c r="A1841" t="s">
        <v>11937</v>
      </c>
      <c r="B1841" t="s">
        <v>11938</v>
      </c>
      <c r="C1841">
        <v>1</v>
      </c>
      <c r="D1841">
        <v>2.5581446180465499</v>
      </c>
      <c r="E1841">
        <v>8.8969407116307024E-4</v>
      </c>
      <c r="F1841">
        <v>26</v>
      </c>
    </row>
    <row r="1842" spans="1:6" x14ac:dyDescent="0.3">
      <c r="A1842" t="s">
        <v>12041</v>
      </c>
      <c r="B1842" t="s">
        <v>12041</v>
      </c>
      <c r="C1842">
        <v>1</v>
      </c>
      <c r="D1842">
        <v>2.5581446180465499</v>
      </c>
      <c r="E1842">
        <v>8.8969407116307024E-4</v>
      </c>
      <c r="F1842">
        <v>27</v>
      </c>
    </row>
    <row r="1843" spans="1:6" x14ac:dyDescent="0.3">
      <c r="A1843" t="s">
        <v>1770</v>
      </c>
      <c r="B1843" t="s">
        <v>1770</v>
      </c>
      <c r="C1843">
        <v>2</v>
      </c>
      <c r="D1843">
        <v>1.275228611380494</v>
      </c>
      <c r="E1843">
        <v>8.8702048110877801E-4</v>
      </c>
      <c r="F1843">
        <v>100</v>
      </c>
    </row>
    <row r="1844" spans="1:6" x14ac:dyDescent="0.3">
      <c r="A1844" t="s">
        <v>7554</v>
      </c>
      <c r="B1844" t="s">
        <v>14957</v>
      </c>
      <c r="C1844">
        <v>1</v>
      </c>
      <c r="D1844">
        <v>2.52305329823528</v>
      </c>
      <c r="E1844">
        <v>8.7748970282316985E-4</v>
      </c>
      <c r="F1844">
        <v>28</v>
      </c>
    </row>
    <row r="1845" spans="1:6" x14ac:dyDescent="0.3">
      <c r="A1845" t="s">
        <v>3512</v>
      </c>
      <c r="B1845" t="s">
        <v>14958</v>
      </c>
      <c r="C1845">
        <v>1</v>
      </c>
      <c r="D1845">
        <v>2.52305329823528</v>
      </c>
      <c r="E1845">
        <v>8.7748970282316985E-4</v>
      </c>
      <c r="F1845">
        <v>28</v>
      </c>
    </row>
    <row r="1846" spans="1:6" x14ac:dyDescent="0.3">
      <c r="A1846" t="s">
        <v>9251</v>
      </c>
      <c r="B1846" t="s">
        <v>9251</v>
      </c>
      <c r="C1846">
        <v>1</v>
      </c>
      <c r="D1846">
        <v>2.52305329823528</v>
      </c>
      <c r="E1846">
        <v>8.7748970282316985E-4</v>
      </c>
      <c r="F1846">
        <v>28</v>
      </c>
    </row>
    <row r="1847" spans="1:6" x14ac:dyDescent="0.3">
      <c r="A1847" t="s">
        <v>2009</v>
      </c>
      <c r="B1847" t="s">
        <v>14959</v>
      </c>
      <c r="C1847">
        <v>1</v>
      </c>
      <c r="D1847">
        <v>2.52305329823528</v>
      </c>
      <c r="E1847">
        <v>8.7748970282316985E-4</v>
      </c>
      <c r="F1847">
        <v>28</v>
      </c>
    </row>
    <row r="1848" spans="1:6" x14ac:dyDescent="0.3">
      <c r="A1848" t="s">
        <v>2443</v>
      </c>
      <c r="B1848" t="s">
        <v>14960</v>
      </c>
      <c r="C1848">
        <v>1</v>
      </c>
      <c r="D1848">
        <v>2.52305329823528</v>
      </c>
      <c r="E1848">
        <v>8.7748970282316985E-4</v>
      </c>
      <c r="F1848">
        <v>28</v>
      </c>
    </row>
    <row r="1849" spans="1:6" x14ac:dyDescent="0.3">
      <c r="A1849" t="s">
        <v>11246</v>
      </c>
      <c r="B1849" t="s">
        <v>14961</v>
      </c>
      <c r="C1849">
        <v>1</v>
      </c>
      <c r="D1849">
        <v>2.52305329823528</v>
      </c>
      <c r="E1849">
        <v>8.7748970282316985E-4</v>
      </c>
      <c r="F1849">
        <v>28</v>
      </c>
    </row>
    <row r="1850" spans="1:6" x14ac:dyDescent="0.3">
      <c r="A1850" t="s">
        <v>2573</v>
      </c>
      <c r="B1850" t="s">
        <v>13383</v>
      </c>
      <c r="C1850">
        <v>1</v>
      </c>
      <c r="D1850">
        <v>2.52305329823528</v>
      </c>
      <c r="E1850">
        <v>8.7748970282316985E-4</v>
      </c>
      <c r="F1850">
        <v>28</v>
      </c>
    </row>
    <row r="1851" spans="1:6" x14ac:dyDescent="0.3">
      <c r="A1851" t="s">
        <v>12715</v>
      </c>
      <c r="B1851" t="s">
        <v>12715</v>
      </c>
      <c r="C1851">
        <v>1</v>
      </c>
      <c r="D1851">
        <v>2.52305329823528</v>
      </c>
      <c r="E1851">
        <v>8.7748970282316985E-4</v>
      </c>
      <c r="F1851">
        <v>27</v>
      </c>
    </row>
    <row r="1852" spans="1:6" x14ac:dyDescent="0.3">
      <c r="A1852" t="s">
        <v>2055</v>
      </c>
      <c r="B1852" t="s">
        <v>14006</v>
      </c>
      <c r="C1852">
        <v>1</v>
      </c>
      <c r="D1852">
        <v>2.52305329823528</v>
      </c>
      <c r="E1852">
        <v>8.7748970282316985E-4</v>
      </c>
      <c r="F1852">
        <v>27</v>
      </c>
    </row>
    <row r="1853" spans="1:6" x14ac:dyDescent="0.3">
      <c r="A1853" t="s">
        <v>3664</v>
      </c>
      <c r="B1853" t="s">
        <v>3664</v>
      </c>
      <c r="C1853">
        <v>1</v>
      </c>
      <c r="D1853">
        <v>2.4891517465595991</v>
      </c>
      <c r="E1853">
        <v>8.6569912252669131E-4</v>
      </c>
      <c r="F1853">
        <v>27</v>
      </c>
    </row>
    <row r="1854" spans="1:6" x14ac:dyDescent="0.3">
      <c r="A1854" t="s">
        <v>8371</v>
      </c>
      <c r="B1854" t="s">
        <v>14962</v>
      </c>
      <c r="C1854">
        <v>1</v>
      </c>
      <c r="D1854">
        <v>2.4891517465595991</v>
      </c>
      <c r="E1854">
        <v>8.6569912252669131E-4</v>
      </c>
      <c r="F1854">
        <v>29</v>
      </c>
    </row>
    <row r="1855" spans="1:6" x14ac:dyDescent="0.3">
      <c r="A1855" t="s">
        <v>2241</v>
      </c>
      <c r="B1855" t="s">
        <v>2241</v>
      </c>
      <c r="C1855">
        <v>1</v>
      </c>
      <c r="D1855">
        <v>2.4891517465595991</v>
      </c>
      <c r="E1855">
        <v>8.6569912252669131E-4</v>
      </c>
      <c r="F1855">
        <v>29</v>
      </c>
    </row>
    <row r="1856" spans="1:6" x14ac:dyDescent="0.3">
      <c r="A1856" t="s">
        <v>12110</v>
      </c>
      <c r="B1856" t="s">
        <v>12111</v>
      </c>
      <c r="C1856">
        <v>1</v>
      </c>
      <c r="D1856">
        <v>2.4891517465595991</v>
      </c>
      <c r="E1856">
        <v>8.6569912252669131E-4</v>
      </c>
      <c r="F1856">
        <v>29</v>
      </c>
    </row>
    <row r="1857" spans="1:6" x14ac:dyDescent="0.3">
      <c r="A1857" t="s">
        <v>9166</v>
      </c>
      <c r="B1857" t="s">
        <v>14963</v>
      </c>
      <c r="C1857">
        <v>1</v>
      </c>
      <c r="D1857">
        <v>2.4891517465595991</v>
      </c>
      <c r="E1857">
        <v>8.6569912252669131E-4</v>
      </c>
      <c r="F1857">
        <v>29</v>
      </c>
    </row>
    <row r="1858" spans="1:6" x14ac:dyDescent="0.3">
      <c r="A1858" t="s">
        <v>9672</v>
      </c>
      <c r="B1858" t="s">
        <v>9673</v>
      </c>
      <c r="C1858">
        <v>1</v>
      </c>
      <c r="D1858">
        <v>2.4891517465595991</v>
      </c>
      <c r="E1858">
        <v>8.6569912252669131E-4</v>
      </c>
      <c r="F1858">
        <v>29</v>
      </c>
    </row>
    <row r="1859" spans="1:6" x14ac:dyDescent="0.3">
      <c r="A1859" t="s">
        <v>12106</v>
      </c>
      <c r="B1859" t="s">
        <v>12106</v>
      </c>
      <c r="C1859">
        <v>1</v>
      </c>
      <c r="D1859">
        <v>2.4891517465595991</v>
      </c>
      <c r="E1859">
        <v>8.6569912252669131E-4</v>
      </c>
      <c r="F1859">
        <v>27</v>
      </c>
    </row>
    <row r="1860" spans="1:6" x14ac:dyDescent="0.3">
      <c r="A1860" t="s">
        <v>3498</v>
      </c>
      <c r="B1860" t="s">
        <v>3498</v>
      </c>
      <c r="C1860">
        <v>1</v>
      </c>
      <c r="D1860">
        <v>2.4891517465595991</v>
      </c>
      <c r="E1860">
        <v>8.6569912252669131E-4</v>
      </c>
      <c r="F1860">
        <v>29</v>
      </c>
    </row>
    <row r="1861" spans="1:6" x14ac:dyDescent="0.3">
      <c r="A1861" t="s">
        <v>11094</v>
      </c>
      <c r="B1861" t="s">
        <v>14964</v>
      </c>
      <c r="C1861">
        <v>1</v>
      </c>
      <c r="D1861">
        <v>2.4891517465595991</v>
      </c>
      <c r="E1861">
        <v>8.6569912252669131E-4</v>
      </c>
      <c r="F1861">
        <v>29</v>
      </c>
    </row>
    <row r="1862" spans="1:6" x14ac:dyDescent="0.3">
      <c r="A1862" t="s">
        <v>1162</v>
      </c>
      <c r="B1862" t="s">
        <v>1162</v>
      </c>
      <c r="C1862">
        <v>1</v>
      </c>
      <c r="D1862">
        <v>2.4891517465595991</v>
      </c>
      <c r="E1862">
        <v>8.6569912252669131E-4</v>
      </c>
      <c r="F1862">
        <v>29</v>
      </c>
    </row>
    <row r="1863" spans="1:6" x14ac:dyDescent="0.3">
      <c r="A1863" t="s">
        <v>2003</v>
      </c>
      <c r="B1863" t="s">
        <v>2003</v>
      </c>
      <c r="C1863">
        <v>0</v>
      </c>
      <c r="D1863">
        <v>2.4891517465595991</v>
      </c>
      <c r="E1863">
        <v>8.6569912252669131E-4</v>
      </c>
      <c r="F1863">
        <v>20</v>
      </c>
    </row>
    <row r="1864" spans="1:6" x14ac:dyDescent="0.3">
      <c r="A1864" t="s">
        <v>10152</v>
      </c>
      <c r="B1864" t="s">
        <v>14965</v>
      </c>
      <c r="C1864">
        <v>1</v>
      </c>
      <c r="D1864">
        <v>2.4891517465595991</v>
      </c>
      <c r="E1864">
        <v>8.6569912252669131E-4</v>
      </c>
      <c r="F1864">
        <v>29</v>
      </c>
    </row>
    <row r="1865" spans="1:6" x14ac:dyDescent="0.3">
      <c r="A1865" t="s">
        <v>10287</v>
      </c>
      <c r="B1865" t="s">
        <v>13332</v>
      </c>
      <c r="C1865">
        <v>1</v>
      </c>
      <c r="D1865">
        <v>2.456361923736607</v>
      </c>
      <c r="E1865">
        <v>8.542951890843437E-4</v>
      </c>
      <c r="F1865">
        <v>30</v>
      </c>
    </row>
    <row r="1866" spans="1:6" x14ac:dyDescent="0.3">
      <c r="A1866" t="s">
        <v>10862</v>
      </c>
      <c r="B1866" t="s">
        <v>10862</v>
      </c>
      <c r="C1866">
        <v>0</v>
      </c>
      <c r="D1866">
        <v>2.456361923736607</v>
      </c>
      <c r="E1866">
        <v>8.542951890843437E-4</v>
      </c>
      <c r="F1866">
        <v>28</v>
      </c>
    </row>
    <row r="1867" spans="1:6" x14ac:dyDescent="0.3">
      <c r="A1867" t="s">
        <v>10486</v>
      </c>
      <c r="B1867" t="s">
        <v>10486</v>
      </c>
      <c r="C1867">
        <v>1</v>
      </c>
      <c r="D1867">
        <v>2.456361923736607</v>
      </c>
      <c r="E1867">
        <v>8.542951890843437E-4</v>
      </c>
      <c r="F1867">
        <v>30</v>
      </c>
    </row>
    <row r="1868" spans="1:6" x14ac:dyDescent="0.3">
      <c r="A1868" t="s">
        <v>12266</v>
      </c>
      <c r="B1868" t="s">
        <v>12266</v>
      </c>
      <c r="C1868">
        <v>0</v>
      </c>
      <c r="D1868">
        <v>2.456361923736607</v>
      </c>
      <c r="E1868">
        <v>8.542951890843437E-4</v>
      </c>
      <c r="F1868">
        <v>11</v>
      </c>
    </row>
    <row r="1869" spans="1:6" x14ac:dyDescent="0.3">
      <c r="A1869" t="s">
        <v>9115</v>
      </c>
      <c r="B1869" t="s">
        <v>9115</v>
      </c>
      <c r="C1869">
        <v>1</v>
      </c>
      <c r="D1869">
        <v>2.456361923736607</v>
      </c>
      <c r="E1869">
        <v>8.542951890843437E-4</v>
      </c>
      <c r="F1869">
        <v>30</v>
      </c>
    </row>
    <row r="1870" spans="1:6" x14ac:dyDescent="0.3">
      <c r="A1870" t="s">
        <v>429</v>
      </c>
      <c r="B1870" t="s">
        <v>14125</v>
      </c>
      <c r="C1870">
        <v>2</v>
      </c>
      <c r="D1870">
        <v>1.226910034109687</v>
      </c>
      <c r="E1870">
        <v>8.5341116018015938E-4</v>
      </c>
      <c r="F1870">
        <v>105</v>
      </c>
    </row>
    <row r="1871" spans="1:6" x14ac:dyDescent="0.3">
      <c r="A1871" t="s">
        <v>415</v>
      </c>
      <c r="B1871" t="s">
        <v>415</v>
      </c>
      <c r="C1871">
        <v>1</v>
      </c>
      <c r="D1871">
        <v>2.4246132254220272</v>
      </c>
      <c r="E1871">
        <v>8.4325334709528651E-4</v>
      </c>
      <c r="F1871">
        <v>31</v>
      </c>
    </row>
    <row r="1872" spans="1:6" x14ac:dyDescent="0.3">
      <c r="A1872" t="s">
        <v>10158</v>
      </c>
      <c r="B1872" t="s">
        <v>10158</v>
      </c>
      <c r="C1872">
        <v>1</v>
      </c>
      <c r="D1872">
        <v>2.4246132254220272</v>
      </c>
      <c r="E1872">
        <v>8.4325334709528651E-4</v>
      </c>
      <c r="F1872">
        <v>31</v>
      </c>
    </row>
    <row r="1873" spans="1:6" x14ac:dyDescent="0.3">
      <c r="A1873" t="s">
        <v>12708</v>
      </c>
      <c r="B1873" t="s">
        <v>12708</v>
      </c>
      <c r="C1873">
        <v>1</v>
      </c>
      <c r="D1873">
        <v>2.4246132254220272</v>
      </c>
      <c r="E1873">
        <v>8.4325334709528651E-4</v>
      </c>
      <c r="F1873">
        <v>29</v>
      </c>
    </row>
    <row r="1874" spans="1:6" x14ac:dyDescent="0.3">
      <c r="A1874" t="s">
        <v>8359</v>
      </c>
      <c r="B1874" t="s">
        <v>8359</v>
      </c>
      <c r="C1874">
        <v>1</v>
      </c>
      <c r="D1874">
        <v>2.4246132254220272</v>
      </c>
      <c r="E1874">
        <v>8.4325334709528651E-4</v>
      </c>
      <c r="F1874">
        <v>31</v>
      </c>
    </row>
    <row r="1875" spans="1:6" x14ac:dyDescent="0.3">
      <c r="A1875" t="s">
        <v>10914</v>
      </c>
      <c r="B1875" t="s">
        <v>14966</v>
      </c>
      <c r="C1875">
        <v>1</v>
      </c>
      <c r="D1875">
        <v>2.4246132254220272</v>
      </c>
      <c r="E1875">
        <v>8.4325334709528651E-4</v>
      </c>
      <c r="F1875">
        <v>31</v>
      </c>
    </row>
    <row r="1876" spans="1:6" x14ac:dyDescent="0.3">
      <c r="A1876" t="s">
        <v>10264</v>
      </c>
      <c r="B1876" t="s">
        <v>13163</v>
      </c>
      <c r="C1876">
        <v>1</v>
      </c>
      <c r="D1876">
        <v>2.4246132254220272</v>
      </c>
      <c r="E1876">
        <v>8.4325334709528651E-4</v>
      </c>
      <c r="F1876">
        <v>31</v>
      </c>
    </row>
    <row r="1877" spans="1:6" x14ac:dyDescent="0.3">
      <c r="A1877" t="s">
        <v>12810</v>
      </c>
      <c r="B1877" t="s">
        <v>12810</v>
      </c>
      <c r="C1877">
        <v>0</v>
      </c>
      <c r="D1877">
        <v>2.4246132254220272</v>
      </c>
      <c r="E1877">
        <v>8.4325334709528651E-4</v>
      </c>
      <c r="F1877">
        <v>1</v>
      </c>
    </row>
    <row r="1878" spans="1:6" x14ac:dyDescent="0.3">
      <c r="A1878" t="s">
        <v>10160</v>
      </c>
      <c r="B1878" t="s">
        <v>10160</v>
      </c>
      <c r="C1878">
        <v>1</v>
      </c>
      <c r="D1878">
        <v>2.4246132254220272</v>
      </c>
      <c r="E1878">
        <v>8.4325334709528651E-4</v>
      </c>
      <c r="F1878">
        <v>31</v>
      </c>
    </row>
    <row r="1879" spans="1:6" x14ac:dyDescent="0.3">
      <c r="A1879" t="s">
        <v>11710</v>
      </c>
      <c r="B1879" t="s">
        <v>11710</v>
      </c>
      <c r="C1879">
        <v>1</v>
      </c>
      <c r="D1879">
        <v>2.4246132254220272</v>
      </c>
      <c r="E1879">
        <v>8.4325334709528651E-4</v>
      </c>
      <c r="F1879">
        <v>31</v>
      </c>
    </row>
    <row r="1880" spans="1:6" x14ac:dyDescent="0.3">
      <c r="A1880" t="s">
        <v>8381</v>
      </c>
      <c r="B1880" t="s">
        <v>8382</v>
      </c>
      <c r="C1880">
        <v>1</v>
      </c>
      <c r="D1880">
        <v>2.4246132254220272</v>
      </c>
      <c r="E1880">
        <v>8.4325334709528651E-4</v>
      </c>
      <c r="F1880">
        <v>28</v>
      </c>
    </row>
    <row r="1881" spans="1:6" x14ac:dyDescent="0.3">
      <c r="A1881" t="s">
        <v>2200</v>
      </c>
      <c r="B1881" t="s">
        <v>2201</v>
      </c>
      <c r="C1881">
        <v>1</v>
      </c>
      <c r="D1881">
        <v>2.4246132254220272</v>
      </c>
      <c r="E1881">
        <v>8.4325334709528651E-4</v>
      </c>
      <c r="F1881">
        <v>31</v>
      </c>
    </row>
    <row r="1882" spans="1:6" x14ac:dyDescent="0.3">
      <c r="A1882" t="s">
        <v>1127</v>
      </c>
      <c r="B1882" t="s">
        <v>14967</v>
      </c>
      <c r="C1882">
        <v>1</v>
      </c>
      <c r="D1882">
        <v>2.4246132254220272</v>
      </c>
      <c r="E1882">
        <v>8.4325334709528651E-4</v>
      </c>
      <c r="F1882">
        <v>31</v>
      </c>
    </row>
    <row r="1883" spans="1:6" x14ac:dyDescent="0.3">
      <c r="A1883" t="s">
        <v>8308</v>
      </c>
      <c r="B1883" t="s">
        <v>14359</v>
      </c>
      <c r="C1883">
        <v>1</v>
      </c>
      <c r="D1883">
        <v>2.4246132254220272</v>
      </c>
      <c r="E1883">
        <v>8.4325334709528651E-4</v>
      </c>
      <c r="F1883">
        <v>31</v>
      </c>
    </row>
    <row r="1884" spans="1:6" x14ac:dyDescent="0.3">
      <c r="A1884" t="s">
        <v>11131</v>
      </c>
      <c r="B1884" t="s">
        <v>11132</v>
      </c>
      <c r="C1884">
        <v>1</v>
      </c>
      <c r="D1884">
        <v>2.393841566755273</v>
      </c>
      <c r="E1884">
        <v>8.3255130856215213E-4</v>
      </c>
      <c r="F1884">
        <v>31</v>
      </c>
    </row>
    <row r="1885" spans="1:6" x14ac:dyDescent="0.3">
      <c r="A1885" t="s">
        <v>7708</v>
      </c>
      <c r="B1885" t="s">
        <v>7708</v>
      </c>
      <c r="C1885">
        <v>1</v>
      </c>
      <c r="D1885">
        <v>2.393841566755273</v>
      </c>
      <c r="E1885">
        <v>8.3255130856215213E-4</v>
      </c>
      <c r="F1885">
        <v>32</v>
      </c>
    </row>
    <row r="1886" spans="1:6" x14ac:dyDescent="0.3">
      <c r="A1886" t="s">
        <v>3560</v>
      </c>
      <c r="B1886" t="s">
        <v>12972</v>
      </c>
      <c r="C1886">
        <v>1</v>
      </c>
      <c r="D1886">
        <v>2.393841566755273</v>
      </c>
      <c r="E1886">
        <v>8.3255130856215213E-4</v>
      </c>
      <c r="F1886">
        <v>31</v>
      </c>
    </row>
    <row r="1887" spans="1:6" x14ac:dyDescent="0.3">
      <c r="A1887" t="s">
        <v>7601</v>
      </c>
      <c r="B1887" t="s">
        <v>13812</v>
      </c>
      <c r="C1887">
        <v>1</v>
      </c>
      <c r="D1887">
        <v>2.393841566755273</v>
      </c>
      <c r="E1887">
        <v>8.3255130856215213E-4</v>
      </c>
      <c r="F1887">
        <v>32</v>
      </c>
    </row>
    <row r="1888" spans="1:6" x14ac:dyDescent="0.3">
      <c r="A1888" t="s">
        <v>9567</v>
      </c>
      <c r="B1888" t="s">
        <v>14968</v>
      </c>
      <c r="C1888">
        <v>1</v>
      </c>
      <c r="D1888">
        <v>2.393841566755273</v>
      </c>
      <c r="E1888">
        <v>8.3255130856215213E-4</v>
      </c>
      <c r="F1888">
        <v>32</v>
      </c>
    </row>
    <row r="1889" spans="1:6" x14ac:dyDescent="0.3">
      <c r="A1889" t="s">
        <v>10117</v>
      </c>
      <c r="B1889" t="s">
        <v>14969</v>
      </c>
      <c r="C1889">
        <v>1</v>
      </c>
      <c r="D1889">
        <v>2.393841566755273</v>
      </c>
      <c r="E1889">
        <v>8.3255130856215213E-4</v>
      </c>
      <c r="F1889">
        <v>32</v>
      </c>
    </row>
    <row r="1890" spans="1:6" x14ac:dyDescent="0.3">
      <c r="A1890" t="s">
        <v>9145</v>
      </c>
      <c r="B1890" t="s">
        <v>9146</v>
      </c>
      <c r="C1890">
        <v>1</v>
      </c>
      <c r="D1890">
        <v>2.393841566755273</v>
      </c>
      <c r="E1890">
        <v>8.3255130856215213E-4</v>
      </c>
      <c r="F1890">
        <v>31</v>
      </c>
    </row>
    <row r="1891" spans="1:6" x14ac:dyDescent="0.3">
      <c r="A1891" t="s">
        <v>9674</v>
      </c>
      <c r="B1891" t="s">
        <v>9674</v>
      </c>
      <c r="C1891">
        <v>1</v>
      </c>
      <c r="D1891">
        <v>2.393841566755273</v>
      </c>
      <c r="E1891">
        <v>8.3255130856215213E-4</v>
      </c>
      <c r="F1891">
        <v>32</v>
      </c>
    </row>
    <row r="1892" spans="1:6" x14ac:dyDescent="0.3">
      <c r="A1892" t="s">
        <v>7570</v>
      </c>
      <c r="B1892" t="s">
        <v>14970</v>
      </c>
      <c r="C1892">
        <v>1</v>
      </c>
      <c r="D1892">
        <v>2.393841566755273</v>
      </c>
      <c r="E1892">
        <v>8.3255130856215213E-4</v>
      </c>
      <c r="F1892">
        <v>29</v>
      </c>
    </row>
    <row r="1893" spans="1:6" x14ac:dyDescent="0.3">
      <c r="A1893" t="s">
        <v>10871</v>
      </c>
      <c r="B1893" t="s">
        <v>10871</v>
      </c>
      <c r="C1893">
        <v>1</v>
      </c>
      <c r="D1893">
        <v>2.393841566755273</v>
      </c>
      <c r="E1893">
        <v>8.3255130856215213E-4</v>
      </c>
      <c r="F1893">
        <v>32</v>
      </c>
    </row>
    <row r="1894" spans="1:6" x14ac:dyDescent="0.3">
      <c r="A1894" t="s">
        <v>7714</v>
      </c>
      <c r="B1894" t="s">
        <v>7714</v>
      </c>
      <c r="C1894">
        <v>1</v>
      </c>
      <c r="D1894">
        <v>2.393841566755273</v>
      </c>
      <c r="E1894">
        <v>8.3255130856215213E-4</v>
      </c>
      <c r="F1894">
        <v>32</v>
      </c>
    </row>
    <row r="1895" spans="1:6" x14ac:dyDescent="0.3">
      <c r="A1895" t="s">
        <v>1425</v>
      </c>
      <c r="B1895" t="s">
        <v>12989</v>
      </c>
      <c r="C1895">
        <v>2</v>
      </c>
      <c r="D1895">
        <v>1.1898687624293369</v>
      </c>
      <c r="E1895">
        <v>8.2764608062221585E-4</v>
      </c>
      <c r="F1895">
        <v>109</v>
      </c>
    </row>
    <row r="1896" spans="1:6" x14ac:dyDescent="0.3">
      <c r="A1896" t="s">
        <v>9202</v>
      </c>
      <c r="B1896" t="s">
        <v>9202</v>
      </c>
      <c r="C1896">
        <v>1</v>
      </c>
      <c r="D1896">
        <v>2.3639886036055922</v>
      </c>
      <c r="E1896">
        <v>8.2216878204916595E-4</v>
      </c>
      <c r="F1896">
        <v>33</v>
      </c>
    </row>
    <row r="1897" spans="1:6" x14ac:dyDescent="0.3">
      <c r="A1897" t="s">
        <v>3890</v>
      </c>
      <c r="B1897" t="s">
        <v>14971</v>
      </c>
      <c r="C1897">
        <v>1</v>
      </c>
      <c r="D1897">
        <v>2.3639886036055922</v>
      </c>
      <c r="E1897">
        <v>8.2216878204916595E-4</v>
      </c>
      <c r="F1897">
        <v>33</v>
      </c>
    </row>
    <row r="1898" spans="1:6" x14ac:dyDescent="0.3">
      <c r="A1898" t="s">
        <v>9363</v>
      </c>
      <c r="B1898" t="s">
        <v>13815</v>
      </c>
      <c r="C1898">
        <v>1</v>
      </c>
      <c r="D1898">
        <v>2.3639886036055922</v>
      </c>
      <c r="E1898">
        <v>8.2216878204916595E-4</v>
      </c>
      <c r="F1898">
        <v>33</v>
      </c>
    </row>
    <row r="1899" spans="1:6" x14ac:dyDescent="0.3">
      <c r="A1899" t="s">
        <v>11092</v>
      </c>
      <c r="B1899" t="s">
        <v>11092</v>
      </c>
      <c r="C1899">
        <v>0</v>
      </c>
      <c r="D1899">
        <v>2.3639886036055922</v>
      </c>
      <c r="E1899">
        <v>8.2216878204916595E-4</v>
      </c>
      <c r="F1899">
        <v>29</v>
      </c>
    </row>
    <row r="1900" spans="1:6" x14ac:dyDescent="0.3">
      <c r="A1900" t="s">
        <v>11535</v>
      </c>
      <c r="B1900" t="s">
        <v>11536</v>
      </c>
      <c r="C1900">
        <v>1</v>
      </c>
      <c r="D1900">
        <v>2.3639886036055922</v>
      </c>
      <c r="E1900">
        <v>8.2216878204916595E-4</v>
      </c>
      <c r="F1900">
        <v>33</v>
      </c>
    </row>
    <row r="1901" spans="1:6" x14ac:dyDescent="0.3">
      <c r="A1901" t="s">
        <v>11356</v>
      </c>
      <c r="B1901" t="s">
        <v>13817</v>
      </c>
      <c r="C1901">
        <v>1</v>
      </c>
      <c r="D1901">
        <v>2.3639886036055922</v>
      </c>
      <c r="E1901">
        <v>8.2216878204916595E-4</v>
      </c>
      <c r="F1901">
        <v>33</v>
      </c>
    </row>
    <row r="1902" spans="1:6" x14ac:dyDescent="0.3">
      <c r="A1902" t="s">
        <v>3567</v>
      </c>
      <c r="B1902" t="s">
        <v>3568</v>
      </c>
      <c r="C1902">
        <v>2</v>
      </c>
      <c r="D1902">
        <v>1.18081892690942</v>
      </c>
      <c r="E1902">
        <v>8.2135121757946877E-4</v>
      </c>
      <c r="F1902">
        <v>110</v>
      </c>
    </row>
    <row r="1903" spans="1:6" x14ac:dyDescent="0.3">
      <c r="A1903" t="s">
        <v>12842</v>
      </c>
      <c r="B1903" t="s">
        <v>12842</v>
      </c>
      <c r="C1903">
        <v>0</v>
      </c>
      <c r="D1903">
        <v>2.3350010667323402</v>
      </c>
      <c r="E1903">
        <v>8.1208724111054328E-4</v>
      </c>
      <c r="F1903">
        <v>2</v>
      </c>
    </row>
    <row r="1904" spans="1:6" x14ac:dyDescent="0.3">
      <c r="A1904" t="s">
        <v>7697</v>
      </c>
      <c r="B1904" t="s">
        <v>14972</v>
      </c>
      <c r="C1904">
        <v>1</v>
      </c>
      <c r="D1904">
        <v>2.3350010667323402</v>
      </c>
      <c r="E1904">
        <v>8.1208724111054328E-4</v>
      </c>
      <c r="F1904">
        <v>34</v>
      </c>
    </row>
    <row r="1905" spans="1:6" x14ac:dyDescent="0.3">
      <c r="A1905" t="s">
        <v>12292</v>
      </c>
      <c r="B1905" t="s">
        <v>12292</v>
      </c>
      <c r="C1905">
        <v>1</v>
      </c>
      <c r="D1905">
        <v>2.3350010667323402</v>
      </c>
      <c r="E1905">
        <v>8.1208724111054328E-4</v>
      </c>
      <c r="F1905">
        <v>34</v>
      </c>
    </row>
    <row r="1906" spans="1:6" x14ac:dyDescent="0.3">
      <c r="A1906" t="s">
        <v>12757</v>
      </c>
      <c r="B1906" t="s">
        <v>12757</v>
      </c>
      <c r="C1906">
        <v>0</v>
      </c>
      <c r="D1906">
        <v>2.3350010667323402</v>
      </c>
      <c r="E1906">
        <v>8.1208724111054328E-4</v>
      </c>
      <c r="F1906">
        <v>2</v>
      </c>
    </row>
    <row r="1907" spans="1:6" x14ac:dyDescent="0.3">
      <c r="A1907" t="s">
        <v>7863</v>
      </c>
      <c r="B1907" t="s">
        <v>14973</v>
      </c>
      <c r="C1907">
        <v>1</v>
      </c>
      <c r="D1907">
        <v>2.3350010667323402</v>
      </c>
      <c r="E1907">
        <v>8.1208724111054328E-4</v>
      </c>
      <c r="F1907">
        <v>34</v>
      </c>
    </row>
    <row r="1908" spans="1:6" x14ac:dyDescent="0.3">
      <c r="A1908" t="s">
        <v>9217</v>
      </c>
      <c r="B1908" t="s">
        <v>9218</v>
      </c>
      <c r="C1908">
        <v>1</v>
      </c>
      <c r="D1908">
        <v>2.3350010667323402</v>
      </c>
      <c r="E1908">
        <v>8.1208724111054328E-4</v>
      </c>
      <c r="F1908">
        <v>34</v>
      </c>
    </row>
    <row r="1909" spans="1:6" x14ac:dyDescent="0.3">
      <c r="A1909" t="s">
        <v>9130</v>
      </c>
      <c r="B1909" t="s">
        <v>14974</v>
      </c>
      <c r="C1909">
        <v>1</v>
      </c>
      <c r="D1909">
        <v>2.3350010667323402</v>
      </c>
      <c r="E1909">
        <v>8.1208724111054328E-4</v>
      </c>
      <c r="F1909">
        <v>34</v>
      </c>
    </row>
    <row r="1910" spans="1:6" x14ac:dyDescent="0.3">
      <c r="A1910" t="s">
        <v>8038</v>
      </c>
      <c r="B1910" t="s">
        <v>14975</v>
      </c>
      <c r="C1910">
        <v>1</v>
      </c>
      <c r="D1910">
        <v>2.3068301897656438</v>
      </c>
      <c r="E1910">
        <v>8.0228972534856396E-4</v>
      </c>
      <c r="F1910">
        <v>35</v>
      </c>
    </row>
    <row r="1911" spans="1:6" x14ac:dyDescent="0.3">
      <c r="A1911" t="s">
        <v>11592</v>
      </c>
      <c r="B1911" t="s">
        <v>11593</v>
      </c>
      <c r="C1911">
        <v>1</v>
      </c>
      <c r="D1911">
        <v>2.3068301897656438</v>
      </c>
      <c r="E1911">
        <v>8.0228972534856396E-4</v>
      </c>
      <c r="F1911">
        <v>35</v>
      </c>
    </row>
    <row r="1912" spans="1:6" x14ac:dyDescent="0.3">
      <c r="A1912" t="s">
        <v>1673</v>
      </c>
      <c r="B1912" t="s">
        <v>14976</v>
      </c>
      <c r="C1912">
        <v>2</v>
      </c>
      <c r="D1912">
        <v>1.145416999858504</v>
      </c>
      <c r="E1912">
        <v>7.9672642945548928E-4</v>
      </c>
      <c r="F1912">
        <v>114</v>
      </c>
    </row>
    <row r="1913" spans="1:6" x14ac:dyDescent="0.3">
      <c r="A1913" t="s">
        <v>3298</v>
      </c>
      <c r="B1913" t="s">
        <v>14977</v>
      </c>
      <c r="C1913">
        <v>1</v>
      </c>
      <c r="D1913">
        <v>2.2794312155775289</v>
      </c>
      <c r="E1913">
        <v>7.9276066873497429E-4</v>
      </c>
      <c r="F1913">
        <v>36</v>
      </c>
    </row>
    <row r="1914" spans="1:6" x14ac:dyDescent="0.3">
      <c r="A1914" t="s">
        <v>2242</v>
      </c>
      <c r="B1914" t="s">
        <v>13512</v>
      </c>
      <c r="C1914">
        <v>1</v>
      </c>
      <c r="D1914">
        <v>2.2527629684953681</v>
      </c>
      <c r="E1914">
        <v>7.8348575083161162E-4</v>
      </c>
      <c r="F1914">
        <v>37</v>
      </c>
    </row>
    <row r="1915" spans="1:6" x14ac:dyDescent="0.3">
      <c r="A1915" t="s">
        <v>9637</v>
      </c>
      <c r="B1915" t="s">
        <v>13173</v>
      </c>
      <c r="C1915">
        <v>1</v>
      </c>
      <c r="D1915">
        <v>2.2527629684953681</v>
      </c>
      <c r="E1915">
        <v>7.8348575083161162E-4</v>
      </c>
      <c r="F1915">
        <v>33</v>
      </c>
    </row>
    <row r="1916" spans="1:6" x14ac:dyDescent="0.3">
      <c r="A1916" t="s">
        <v>3591</v>
      </c>
      <c r="B1916" t="s">
        <v>14978</v>
      </c>
      <c r="C1916">
        <v>1</v>
      </c>
      <c r="D1916">
        <v>2.2527629684953681</v>
      </c>
      <c r="E1916">
        <v>7.8348575083161162E-4</v>
      </c>
      <c r="F1916">
        <v>37</v>
      </c>
    </row>
    <row r="1917" spans="1:6" x14ac:dyDescent="0.3">
      <c r="A1917" t="s">
        <v>2435</v>
      </c>
      <c r="B1917" t="s">
        <v>14979</v>
      </c>
      <c r="C1917">
        <v>1</v>
      </c>
      <c r="D1917">
        <v>2.2527629684953681</v>
      </c>
      <c r="E1917">
        <v>7.8348575083161162E-4</v>
      </c>
      <c r="F1917">
        <v>37</v>
      </c>
    </row>
    <row r="1918" spans="1:6" x14ac:dyDescent="0.3">
      <c r="A1918" t="s">
        <v>11529</v>
      </c>
      <c r="B1918" t="s">
        <v>14980</v>
      </c>
      <c r="C1918">
        <v>1</v>
      </c>
      <c r="D1918">
        <v>2.2527629684953681</v>
      </c>
      <c r="E1918">
        <v>7.8348575083161162E-4</v>
      </c>
      <c r="F1918">
        <v>37</v>
      </c>
    </row>
    <row r="1919" spans="1:6" x14ac:dyDescent="0.3">
      <c r="A1919" t="s">
        <v>3781</v>
      </c>
      <c r="B1919" t="s">
        <v>14981</v>
      </c>
      <c r="C1919">
        <v>1</v>
      </c>
      <c r="D1919">
        <v>2.226787482092107</v>
      </c>
      <c r="E1919">
        <v>7.7445176734001163E-4</v>
      </c>
      <c r="F1919">
        <v>38</v>
      </c>
    </row>
    <row r="1920" spans="1:6" x14ac:dyDescent="0.3">
      <c r="A1920" t="s">
        <v>2408</v>
      </c>
      <c r="B1920" t="s">
        <v>2408</v>
      </c>
      <c r="C1920">
        <v>1</v>
      </c>
      <c r="D1920">
        <v>2.226787482092107</v>
      </c>
      <c r="E1920">
        <v>7.7445176734001163E-4</v>
      </c>
      <c r="F1920">
        <v>38</v>
      </c>
    </row>
    <row r="1921" spans="1:6" x14ac:dyDescent="0.3">
      <c r="A1921" t="s">
        <v>3124</v>
      </c>
      <c r="B1921" t="s">
        <v>14399</v>
      </c>
      <c r="C1921">
        <v>1</v>
      </c>
      <c r="D1921">
        <v>2.226787482092107</v>
      </c>
      <c r="E1921">
        <v>7.7445176734001163E-4</v>
      </c>
      <c r="F1921">
        <v>38</v>
      </c>
    </row>
    <row r="1922" spans="1:6" x14ac:dyDescent="0.3">
      <c r="A1922" t="s">
        <v>3735</v>
      </c>
      <c r="B1922" t="s">
        <v>14982</v>
      </c>
      <c r="C1922">
        <v>1</v>
      </c>
      <c r="D1922">
        <v>2.226787482092107</v>
      </c>
      <c r="E1922">
        <v>7.7445176734001163E-4</v>
      </c>
      <c r="F1922">
        <v>38</v>
      </c>
    </row>
    <row r="1923" spans="1:6" x14ac:dyDescent="0.3">
      <c r="A1923" t="s">
        <v>7884</v>
      </c>
      <c r="B1923" t="s">
        <v>13176</v>
      </c>
      <c r="C1923">
        <v>1</v>
      </c>
      <c r="D1923">
        <v>2.226787482092107</v>
      </c>
      <c r="E1923">
        <v>7.7445176734001163E-4</v>
      </c>
      <c r="F1923">
        <v>38</v>
      </c>
    </row>
    <row r="1924" spans="1:6" x14ac:dyDescent="0.3">
      <c r="A1924" t="s">
        <v>9232</v>
      </c>
      <c r="B1924" t="s">
        <v>9233</v>
      </c>
      <c r="C1924">
        <v>1</v>
      </c>
      <c r="D1924">
        <v>2.226787482092107</v>
      </c>
      <c r="E1924">
        <v>7.7445176734001163E-4</v>
      </c>
      <c r="F1924">
        <v>38</v>
      </c>
    </row>
    <row r="1925" spans="1:6" x14ac:dyDescent="0.3">
      <c r="A1925" t="s">
        <v>8153</v>
      </c>
      <c r="B1925" t="s">
        <v>14983</v>
      </c>
      <c r="C1925">
        <v>1</v>
      </c>
      <c r="D1925">
        <v>2.226787482092107</v>
      </c>
      <c r="E1925">
        <v>7.7445176734001163E-4</v>
      </c>
      <c r="F1925">
        <v>38</v>
      </c>
    </row>
    <row r="1926" spans="1:6" x14ac:dyDescent="0.3">
      <c r="A1926" t="s">
        <v>10548</v>
      </c>
      <c r="B1926" t="s">
        <v>10548</v>
      </c>
      <c r="C1926">
        <v>1</v>
      </c>
      <c r="D1926">
        <v>2.201469674107817</v>
      </c>
      <c r="E1926">
        <v>7.6564651704275966E-4</v>
      </c>
      <c r="F1926">
        <v>36</v>
      </c>
    </row>
    <row r="1927" spans="1:6" x14ac:dyDescent="0.3">
      <c r="A1927" t="s">
        <v>3698</v>
      </c>
      <c r="B1927" t="s">
        <v>3698</v>
      </c>
      <c r="C1927">
        <v>1</v>
      </c>
      <c r="D1927">
        <v>2.201469674107817</v>
      </c>
      <c r="E1927">
        <v>7.6564651704275966E-4</v>
      </c>
      <c r="F1927">
        <v>39</v>
      </c>
    </row>
    <row r="1928" spans="1:6" x14ac:dyDescent="0.3">
      <c r="A1928" t="s">
        <v>12737</v>
      </c>
      <c r="B1928" t="s">
        <v>12737</v>
      </c>
      <c r="C1928">
        <v>1</v>
      </c>
      <c r="D1928">
        <v>2.201469674107817</v>
      </c>
      <c r="E1928">
        <v>7.6564651704275966E-4</v>
      </c>
      <c r="F1928">
        <v>39</v>
      </c>
    </row>
    <row r="1929" spans="1:6" x14ac:dyDescent="0.3">
      <c r="A1929" t="s">
        <v>9619</v>
      </c>
      <c r="B1929" t="s">
        <v>9620</v>
      </c>
      <c r="C1929">
        <v>1</v>
      </c>
      <c r="D1929">
        <v>2.201469674107817</v>
      </c>
      <c r="E1929">
        <v>7.6564651704275966E-4</v>
      </c>
      <c r="F1929">
        <v>39</v>
      </c>
    </row>
    <row r="1930" spans="1:6" x14ac:dyDescent="0.3">
      <c r="A1930" t="s">
        <v>10154</v>
      </c>
      <c r="B1930" t="s">
        <v>14512</v>
      </c>
      <c r="C1930">
        <v>1</v>
      </c>
      <c r="D1930">
        <v>2.201469674107817</v>
      </c>
      <c r="E1930">
        <v>7.6564651704275966E-4</v>
      </c>
      <c r="F1930">
        <v>39</v>
      </c>
    </row>
    <row r="1931" spans="1:6" x14ac:dyDescent="0.3">
      <c r="A1931" t="s">
        <v>10278</v>
      </c>
      <c r="B1931" t="s">
        <v>14984</v>
      </c>
      <c r="C1931">
        <v>1</v>
      </c>
      <c r="D1931">
        <v>2.1767770615174462</v>
      </c>
      <c r="E1931">
        <v>7.5705870270724484E-4</v>
      </c>
      <c r="F1931">
        <v>40</v>
      </c>
    </row>
    <row r="1932" spans="1:6" x14ac:dyDescent="0.3">
      <c r="A1932" t="s">
        <v>8260</v>
      </c>
      <c r="B1932" t="s">
        <v>8261</v>
      </c>
      <c r="C1932">
        <v>1</v>
      </c>
      <c r="D1932">
        <v>2.1767770615174462</v>
      </c>
      <c r="E1932">
        <v>7.5705870270724484E-4</v>
      </c>
      <c r="F1932">
        <v>40</v>
      </c>
    </row>
    <row r="1933" spans="1:6" x14ac:dyDescent="0.3">
      <c r="A1933" t="s">
        <v>9134</v>
      </c>
      <c r="B1933" t="s">
        <v>14985</v>
      </c>
      <c r="C1933">
        <v>1</v>
      </c>
      <c r="D1933">
        <v>2.1767770615174462</v>
      </c>
      <c r="E1933">
        <v>7.5705870270724484E-4</v>
      </c>
      <c r="F1933">
        <v>40</v>
      </c>
    </row>
    <row r="1934" spans="1:6" x14ac:dyDescent="0.3">
      <c r="A1934" t="s">
        <v>10800</v>
      </c>
      <c r="B1934" t="s">
        <v>13523</v>
      </c>
      <c r="C1934">
        <v>1</v>
      </c>
      <c r="D1934">
        <v>2.1767770615174462</v>
      </c>
      <c r="E1934">
        <v>7.5705870270724484E-4</v>
      </c>
      <c r="F1934">
        <v>40</v>
      </c>
    </row>
    <row r="1935" spans="1:6" x14ac:dyDescent="0.3">
      <c r="A1935" t="s">
        <v>7701</v>
      </c>
      <c r="B1935" t="s">
        <v>14514</v>
      </c>
      <c r="C1935">
        <v>1</v>
      </c>
      <c r="D1935">
        <v>2.1767770615174462</v>
      </c>
      <c r="E1935">
        <v>7.5705870270724484E-4</v>
      </c>
      <c r="F1935">
        <v>40</v>
      </c>
    </row>
    <row r="1936" spans="1:6" x14ac:dyDescent="0.3">
      <c r="A1936" t="s">
        <v>12345</v>
      </c>
      <c r="B1936" t="s">
        <v>14986</v>
      </c>
      <c r="C1936">
        <v>1</v>
      </c>
      <c r="D1936">
        <v>2.1767770615174462</v>
      </c>
      <c r="E1936">
        <v>7.5705870270724484E-4</v>
      </c>
      <c r="F1936">
        <v>40</v>
      </c>
    </row>
    <row r="1937" spans="1:6" x14ac:dyDescent="0.3">
      <c r="A1937" t="s">
        <v>158</v>
      </c>
      <c r="B1937" t="s">
        <v>14987</v>
      </c>
      <c r="C1937">
        <v>1</v>
      </c>
      <c r="D1937">
        <v>2.1526795099383849</v>
      </c>
      <c r="E1937">
        <v>7.4867784393241603E-4</v>
      </c>
      <c r="F1937">
        <v>41</v>
      </c>
    </row>
    <row r="1938" spans="1:6" x14ac:dyDescent="0.3">
      <c r="A1938" t="s">
        <v>9613</v>
      </c>
      <c r="B1938" t="s">
        <v>14028</v>
      </c>
      <c r="C1938">
        <v>1</v>
      </c>
      <c r="D1938">
        <v>2.1526795099383849</v>
      </c>
      <c r="E1938">
        <v>7.4867784393241603E-4</v>
      </c>
      <c r="F1938">
        <v>41</v>
      </c>
    </row>
    <row r="1939" spans="1:6" x14ac:dyDescent="0.3">
      <c r="A1939" t="s">
        <v>3660</v>
      </c>
      <c r="B1939" t="s">
        <v>14988</v>
      </c>
      <c r="C1939">
        <v>1</v>
      </c>
      <c r="D1939">
        <v>2.1526795099383849</v>
      </c>
      <c r="E1939">
        <v>7.4867784393241603E-4</v>
      </c>
      <c r="F1939">
        <v>41</v>
      </c>
    </row>
    <row r="1940" spans="1:6" x14ac:dyDescent="0.3">
      <c r="A1940" t="s">
        <v>3057</v>
      </c>
      <c r="B1940" t="s">
        <v>14989</v>
      </c>
      <c r="C1940">
        <v>1</v>
      </c>
      <c r="D1940">
        <v>2.1526795099383849</v>
      </c>
      <c r="E1940">
        <v>7.4867784393241603E-4</v>
      </c>
      <c r="F1940">
        <v>41</v>
      </c>
    </row>
    <row r="1941" spans="1:6" x14ac:dyDescent="0.3">
      <c r="A1941" t="s">
        <v>2474</v>
      </c>
      <c r="B1941" t="s">
        <v>14990</v>
      </c>
      <c r="C1941">
        <v>1</v>
      </c>
      <c r="D1941">
        <v>2.1291490125281909</v>
      </c>
      <c r="E1941">
        <v>7.4049420025188253E-4</v>
      </c>
      <c r="F1941">
        <v>8</v>
      </c>
    </row>
    <row r="1942" spans="1:6" x14ac:dyDescent="0.3">
      <c r="A1942" t="s">
        <v>3411</v>
      </c>
      <c r="B1942" t="s">
        <v>14991</v>
      </c>
      <c r="C1942">
        <v>1</v>
      </c>
      <c r="D1942">
        <v>2.1291490125281909</v>
      </c>
      <c r="E1942">
        <v>7.4049420025188253E-4</v>
      </c>
      <c r="F1942">
        <v>42</v>
      </c>
    </row>
    <row r="1943" spans="1:6" x14ac:dyDescent="0.3">
      <c r="A1943" t="s">
        <v>10353</v>
      </c>
      <c r="B1943" t="s">
        <v>10354</v>
      </c>
      <c r="C1943">
        <v>1</v>
      </c>
      <c r="D1943">
        <v>2.1291490125281909</v>
      </c>
      <c r="E1943">
        <v>7.4049420025188253E-4</v>
      </c>
      <c r="F1943">
        <v>42</v>
      </c>
    </row>
    <row r="1944" spans="1:6" x14ac:dyDescent="0.3">
      <c r="A1944" t="s">
        <v>7770</v>
      </c>
      <c r="B1944" t="s">
        <v>14992</v>
      </c>
      <c r="C1944">
        <v>1</v>
      </c>
      <c r="D1944">
        <v>2.1061594943034931</v>
      </c>
      <c r="E1944">
        <v>7.3249870307822058E-4</v>
      </c>
      <c r="F1944">
        <v>43</v>
      </c>
    </row>
    <row r="1945" spans="1:6" x14ac:dyDescent="0.3">
      <c r="A1945" t="s">
        <v>11335</v>
      </c>
      <c r="B1945" t="s">
        <v>14519</v>
      </c>
      <c r="C1945">
        <v>1</v>
      </c>
      <c r="D1945">
        <v>2.1061594943034931</v>
      </c>
      <c r="E1945">
        <v>7.3249870307822058E-4</v>
      </c>
      <c r="F1945">
        <v>43</v>
      </c>
    </row>
    <row r="1946" spans="1:6" x14ac:dyDescent="0.3">
      <c r="A1946" t="s">
        <v>8227</v>
      </c>
      <c r="B1946" t="s">
        <v>8228</v>
      </c>
      <c r="C1946">
        <v>1</v>
      </c>
      <c r="D1946">
        <v>2.0836866384514341</v>
      </c>
      <c r="E1946">
        <v>7.2468289529603711E-4</v>
      </c>
      <c r="F1946">
        <v>44</v>
      </c>
    </row>
    <row r="1947" spans="1:6" x14ac:dyDescent="0.3">
      <c r="A1947" t="s">
        <v>11051</v>
      </c>
      <c r="B1947" t="s">
        <v>11051</v>
      </c>
      <c r="C1947">
        <v>1</v>
      </c>
      <c r="D1947">
        <v>2.0836866384514341</v>
      </c>
      <c r="E1947">
        <v>7.2468289529603711E-4</v>
      </c>
      <c r="F1947">
        <v>44</v>
      </c>
    </row>
    <row r="1948" spans="1:6" x14ac:dyDescent="0.3">
      <c r="A1948" t="s">
        <v>8266</v>
      </c>
      <c r="B1948" t="s">
        <v>8266</v>
      </c>
      <c r="C1948">
        <v>1</v>
      </c>
      <c r="D1948">
        <v>2.0836866384514341</v>
      </c>
      <c r="E1948">
        <v>7.2468289529603711E-4</v>
      </c>
      <c r="F1948">
        <v>44</v>
      </c>
    </row>
    <row r="1949" spans="1:6" x14ac:dyDescent="0.3">
      <c r="A1949" t="s">
        <v>9307</v>
      </c>
      <c r="B1949" t="s">
        <v>9307</v>
      </c>
      <c r="C1949">
        <v>1</v>
      </c>
      <c r="D1949">
        <v>2.0836866384514341</v>
      </c>
      <c r="E1949">
        <v>7.2468289529603711E-4</v>
      </c>
      <c r="F1949">
        <v>44</v>
      </c>
    </row>
    <row r="1950" spans="1:6" x14ac:dyDescent="0.3">
      <c r="A1950" t="s">
        <v>3435</v>
      </c>
      <c r="B1950" t="s">
        <v>14993</v>
      </c>
      <c r="C1950">
        <v>1</v>
      </c>
      <c r="D1950">
        <v>2.0617077317326591</v>
      </c>
      <c r="E1950">
        <v>7.1703887749485719E-4</v>
      </c>
      <c r="F1950">
        <v>45</v>
      </c>
    </row>
    <row r="1951" spans="1:6" x14ac:dyDescent="0.3">
      <c r="A1951" t="s">
        <v>12116</v>
      </c>
      <c r="B1951" t="s">
        <v>12117</v>
      </c>
      <c r="C1951">
        <v>1</v>
      </c>
      <c r="D1951">
        <v>2.0617077317326591</v>
      </c>
      <c r="E1951">
        <v>7.1703887749485719E-4</v>
      </c>
      <c r="F1951">
        <v>45</v>
      </c>
    </row>
    <row r="1952" spans="1:6" x14ac:dyDescent="0.3">
      <c r="A1952" t="s">
        <v>9615</v>
      </c>
      <c r="B1952" t="s">
        <v>14994</v>
      </c>
      <c r="C1952">
        <v>1</v>
      </c>
      <c r="D1952">
        <v>2.0617077317326591</v>
      </c>
      <c r="E1952">
        <v>7.1703887749485719E-4</v>
      </c>
      <c r="F1952">
        <v>45</v>
      </c>
    </row>
    <row r="1953" spans="1:6" x14ac:dyDescent="0.3">
      <c r="A1953" t="s">
        <v>12740</v>
      </c>
      <c r="B1953" t="s">
        <v>12741</v>
      </c>
      <c r="C1953">
        <v>1</v>
      </c>
      <c r="D1953">
        <v>2.0617077317326591</v>
      </c>
      <c r="E1953">
        <v>7.1703887749485719E-4</v>
      </c>
      <c r="F1953">
        <v>45</v>
      </c>
    </row>
    <row r="1954" spans="1:6" x14ac:dyDescent="0.3">
      <c r="A1954" t="s">
        <v>11382</v>
      </c>
      <c r="B1954" t="s">
        <v>11382</v>
      </c>
      <c r="C1954">
        <v>1</v>
      </c>
      <c r="D1954">
        <v>2.0617077317326591</v>
      </c>
      <c r="E1954">
        <v>7.1703887749485719E-4</v>
      </c>
      <c r="F1954">
        <v>45</v>
      </c>
    </row>
    <row r="1955" spans="1:6" x14ac:dyDescent="0.3">
      <c r="A1955" t="s">
        <v>8303</v>
      </c>
      <c r="B1955" t="s">
        <v>13533</v>
      </c>
      <c r="C1955">
        <v>1</v>
      </c>
      <c r="D1955">
        <v>2.0617077317326591</v>
      </c>
      <c r="E1955">
        <v>7.1703887749485719E-4</v>
      </c>
      <c r="F1955">
        <v>45</v>
      </c>
    </row>
    <row r="1956" spans="1:6" x14ac:dyDescent="0.3">
      <c r="A1956" t="s">
        <v>7572</v>
      </c>
      <c r="B1956" t="s">
        <v>7572</v>
      </c>
      <c r="C1956">
        <v>1</v>
      </c>
      <c r="D1956">
        <v>2.0617077317326591</v>
      </c>
      <c r="E1956">
        <v>7.1703887749485719E-4</v>
      </c>
      <c r="F1956">
        <v>44</v>
      </c>
    </row>
    <row r="1957" spans="1:6" x14ac:dyDescent="0.3">
      <c r="A1957" t="s">
        <v>11071</v>
      </c>
      <c r="B1957" t="s">
        <v>11071</v>
      </c>
      <c r="C1957">
        <v>0</v>
      </c>
      <c r="D1957">
        <v>2.0402015265116948</v>
      </c>
      <c r="E1957">
        <v>7.0955925998483597E-4</v>
      </c>
      <c r="F1957">
        <v>45</v>
      </c>
    </row>
    <row r="1958" spans="1:6" x14ac:dyDescent="0.3">
      <c r="A1958" t="s">
        <v>8273</v>
      </c>
      <c r="B1958" t="s">
        <v>14995</v>
      </c>
      <c r="C1958">
        <v>1</v>
      </c>
      <c r="D1958">
        <v>2.0402015265116948</v>
      </c>
      <c r="E1958">
        <v>7.0955925998483597E-4</v>
      </c>
      <c r="F1958">
        <v>46</v>
      </c>
    </row>
    <row r="1959" spans="1:6" x14ac:dyDescent="0.3">
      <c r="A1959" t="s">
        <v>7852</v>
      </c>
      <c r="B1959" t="s">
        <v>14383</v>
      </c>
      <c r="C1959">
        <v>1</v>
      </c>
      <c r="D1959">
        <v>2.0402015265116948</v>
      </c>
      <c r="E1959">
        <v>7.0955925998483597E-4</v>
      </c>
      <c r="F1959">
        <v>46</v>
      </c>
    </row>
    <row r="1960" spans="1:6" x14ac:dyDescent="0.3">
      <c r="A1960" t="s">
        <v>11098</v>
      </c>
      <c r="B1960" t="s">
        <v>14549</v>
      </c>
      <c r="C1960">
        <v>1</v>
      </c>
      <c r="D1960">
        <v>2.0402015265116948</v>
      </c>
      <c r="E1960">
        <v>7.0955925998483597E-4</v>
      </c>
      <c r="F1960">
        <v>46</v>
      </c>
    </row>
    <row r="1961" spans="1:6" x14ac:dyDescent="0.3">
      <c r="A1961" t="s">
        <v>3504</v>
      </c>
      <c r="B1961" t="s">
        <v>13186</v>
      </c>
      <c r="C1961">
        <v>1</v>
      </c>
      <c r="D1961">
        <v>2.0402015265116948</v>
      </c>
      <c r="E1961">
        <v>7.0955925998483597E-4</v>
      </c>
      <c r="F1961">
        <v>46</v>
      </c>
    </row>
    <row r="1962" spans="1:6" x14ac:dyDescent="0.3">
      <c r="A1962" t="s">
        <v>10527</v>
      </c>
      <c r="B1962" t="s">
        <v>10527</v>
      </c>
      <c r="C1962">
        <v>1</v>
      </c>
      <c r="D1962">
        <v>2.019148117313863</v>
      </c>
      <c r="E1962">
        <v>7.0223711986463241E-4</v>
      </c>
      <c r="F1962">
        <v>47</v>
      </c>
    </row>
    <row r="1963" spans="1:6" x14ac:dyDescent="0.3">
      <c r="A1963" t="s">
        <v>9643</v>
      </c>
      <c r="B1963" t="s">
        <v>14996</v>
      </c>
      <c r="C1963">
        <v>1</v>
      </c>
      <c r="D1963">
        <v>2.019148117313863</v>
      </c>
      <c r="E1963">
        <v>7.0223711986463241E-4</v>
      </c>
      <c r="F1963">
        <v>47</v>
      </c>
    </row>
    <row r="1964" spans="1:6" x14ac:dyDescent="0.3">
      <c r="A1964" t="s">
        <v>8097</v>
      </c>
      <c r="B1964" t="s">
        <v>14384</v>
      </c>
      <c r="C1964">
        <v>1</v>
      </c>
      <c r="D1964">
        <v>2.019148117313863</v>
      </c>
      <c r="E1964">
        <v>7.0223711986463241E-4</v>
      </c>
      <c r="F1964">
        <v>47</v>
      </c>
    </row>
    <row r="1965" spans="1:6" x14ac:dyDescent="0.3">
      <c r="A1965" t="s">
        <v>8272</v>
      </c>
      <c r="B1965" t="s">
        <v>8272</v>
      </c>
      <c r="C1965">
        <v>1</v>
      </c>
      <c r="D1965">
        <v>2.019148117313863</v>
      </c>
      <c r="E1965">
        <v>7.0223711986463241E-4</v>
      </c>
      <c r="F1965">
        <v>47</v>
      </c>
    </row>
    <row r="1966" spans="1:6" x14ac:dyDescent="0.3">
      <c r="A1966" t="s">
        <v>11811</v>
      </c>
      <c r="B1966" t="s">
        <v>11811</v>
      </c>
      <c r="C1966">
        <v>1</v>
      </c>
      <c r="D1966">
        <v>1.998528830111127</v>
      </c>
      <c r="E1966">
        <v>6.9506596251626832E-4</v>
      </c>
      <c r="F1966">
        <v>47</v>
      </c>
    </row>
    <row r="1967" spans="1:6" x14ac:dyDescent="0.3">
      <c r="A1967" t="s">
        <v>3236</v>
      </c>
      <c r="B1967" t="s">
        <v>3236</v>
      </c>
      <c r="C1967">
        <v>1</v>
      </c>
      <c r="D1967">
        <v>1.998528830111127</v>
      </c>
      <c r="E1967">
        <v>6.9506596251626832E-4</v>
      </c>
      <c r="F1967">
        <v>47</v>
      </c>
    </row>
    <row r="1968" spans="1:6" x14ac:dyDescent="0.3">
      <c r="A1968" t="s">
        <v>8030</v>
      </c>
      <c r="B1968" t="s">
        <v>8030</v>
      </c>
      <c r="C1968">
        <v>1</v>
      </c>
      <c r="D1968">
        <v>1.998528830111127</v>
      </c>
      <c r="E1968">
        <v>6.9506596251626832E-4</v>
      </c>
      <c r="F1968">
        <v>48</v>
      </c>
    </row>
    <row r="1969" spans="1:6" x14ac:dyDescent="0.3">
      <c r="A1969" t="s">
        <v>1490</v>
      </c>
      <c r="B1969" t="s">
        <v>14997</v>
      </c>
      <c r="C1969">
        <v>1</v>
      </c>
      <c r="D1969">
        <v>1.998528830111127</v>
      </c>
      <c r="E1969">
        <v>6.9506596251626832E-4</v>
      </c>
      <c r="F1969">
        <v>48</v>
      </c>
    </row>
    <row r="1970" spans="1:6" x14ac:dyDescent="0.3">
      <c r="A1970" t="s">
        <v>7756</v>
      </c>
      <c r="B1970" t="s">
        <v>7756</v>
      </c>
      <c r="C1970">
        <v>1</v>
      </c>
      <c r="D1970">
        <v>1.998528830111127</v>
      </c>
      <c r="E1970">
        <v>6.9506596251626832E-4</v>
      </c>
      <c r="F1970">
        <v>48</v>
      </c>
    </row>
    <row r="1971" spans="1:6" x14ac:dyDescent="0.3">
      <c r="A1971" t="s">
        <v>3214</v>
      </c>
      <c r="B1971" t="s">
        <v>3214</v>
      </c>
      <c r="C1971">
        <v>1</v>
      </c>
      <c r="D1971">
        <v>1.978326122793608</v>
      </c>
      <c r="E1971">
        <v>6.8803968699023281E-4</v>
      </c>
      <c r="F1971">
        <v>49</v>
      </c>
    </row>
    <row r="1972" spans="1:6" x14ac:dyDescent="0.3">
      <c r="A1972" t="s">
        <v>7721</v>
      </c>
      <c r="B1972" t="s">
        <v>13189</v>
      </c>
      <c r="C1972">
        <v>1</v>
      </c>
      <c r="D1972">
        <v>1.958523495497428</v>
      </c>
      <c r="E1972">
        <v>6.8115255481851196E-4</v>
      </c>
      <c r="F1972">
        <v>50</v>
      </c>
    </row>
    <row r="1973" spans="1:6" x14ac:dyDescent="0.3">
      <c r="A1973" t="s">
        <v>7882</v>
      </c>
      <c r="B1973" t="s">
        <v>13848</v>
      </c>
      <c r="C1973">
        <v>1</v>
      </c>
      <c r="D1973">
        <v>1.958523495497428</v>
      </c>
      <c r="E1973">
        <v>6.8115255481851196E-4</v>
      </c>
      <c r="F1973">
        <v>49</v>
      </c>
    </row>
    <row r="1974" spans="1:6" x14ac:dyDescent="0.3">
      <c r="A1974" t="s">
        <v>12383</v>
      </c>
      <c r="B1974" t="s">
        <v>12383</v>
      </c>
      <c r="C1974">
        <v>0</v>
      </c>
      <c r="D1974">
        <v>1.958523495497428</v>
      </c>
      <c r="E1974">
        <v>6.8115255481851196E-4</v>
      </c>
      <c r="F1974">
        <v>44</v>
      </c>
    </row>
    <row r="1975" spans="1:6" x14ac:dyDescent="0.3">
      <c r="A1975" t="s">
        <v>9177</v>
      </c>
      <c r="B1975" t="s">
        <v>9177</v>
      </c>
      <c r="C1975">
        <v>1</v>
      </c>
      <c r="D1975">
        <v>1.958523495497428</v>
      </c>
      <c r="E1975">
        <v>6.8115255481851196E-4</v>
      </c>
      <c r="F1975">
        <v>50</v>
      </c>
    </row>
    <row r="1976" spans="1:6" x14ac:dyDescent="0.3">
      <c r="A1976" t="s">
        <v>3731</v>
      </c>
      <c r="B1976" t="s">
        <v>14998</v>
      </c>
      <c r="C1976">
        <v>1</v>
      </c>
      <c r="D1976">
        <v>1.958523495497428</v>
      </c>
      <c r="E1976">
        <v>6.8115255481851196E-4</v>
      </c>
      <c r="F1976">
        <v>50</v>
      </c>
    </row>
    <row r="1977" spans="1:6" x14ac:dyDescent="0.3">
      <c r="A1977" t="s">
        <v>2309</v>
      </c>
      <c r="B1977" t="s">
        <v>9547</v>
      </c>
      <c r="C1977">
        <v>1</v>
      </c>
      <c r="D1977">
        <v>1.939105409640326</v>
      </c>
      <c r="E1977">
        <v>6.7439916185607987E-4</v>
      </c>
      <c r="F1977">
        <v>51</v>
      </c>
    </row>
    <row r="1978" spans="1:6" x14ac:dyDescent="0.3">
      <c r="A1978" t="s">
        <v>8307</v>
      </c>
      <c r="B1978" t="s">
        <v>8307</v>
      </c>
      <c r="C1978">
        <v>1</v>
      </c>
      <c r="D1978">
        <v>1.939105409640326</v>
      </c>
      <c r="E1978">
        <v>6.7439916185607987E-4</v>
      </c>
      <c r="F1978">
        <v>51</v>
      </c>
    </row>
    <row r="1979" spans="1:6" x14ac:dyDescent="0.3">
      <c r="A1979" t="s">
        <v>2162</v>
      </c>
      <c r="B1979" t="s">
        <v>14999</v>
      </c>
      <c r="C1979">
        <v>1</v>
      </c>
      <c r="D1979">
        <v>1.939105409640326</v>
      </c>
      <c r="E1979">
        <v>6.7439916185607987E-4</v>
      </c>
      <c r="F1979">
        <v>51</v>
      </c>
    </row>
    <row r="1980" spans="1:6" x14ac:dyDescent="0.3">
      <c r="A1980" t="s">
        <v>996</v>
      </c>
      <c r="B1980" t="s">
        <v>996</v>
      </c>
      <c r="C1980">
        <v>1</v>
      </c>
      <c r="D1980">
        <v>1.939105409640326</v>
      </c>
      <c r="E1980">
        <v>6.7439916185607987E-4</v>
      </c>
      <c r="F1980">
        <v>50</v>
      </c>
    </row>
    <row r="1981" spans="1:6" x14ac:dyDescent="0.3">
      <c r="A1981" t="s">
        <v>11322</v>
      </c>
      <c r="B1981" t="s">
        <v>11323</v>
      </c>
      <c r="C1981">
        <v>1</v>
      </c>
      <c r="D1981">
        <v>1.920057214669632</v>
      </c>
      <c r="E1981">
        <v>6.6777441280466544E-4</v>
      </c>
      <c r="F1981">
        <v>52</v>
      </c>
    </row>
    <row r="1982" spans="1:6" x14ac:dyDescent="0.3">
      <c r="A1982" t="s">
        <v>9119</v>
      </c>
      <c r="B1982" t="s">
        <v>15000</v>
      </c>
      <c r="C1982">
        <v>1</v>
      </c>
      <c r="D1982">
        <v>1.920057214669632</v>
      </c>
      <c r="E1982">
        <v>6.6777441280466544E-4</v>
      </c>
      <c r="F1982">
        <v>37</v>
      </c>
    </row>
    <row r="1983" spans="1:6" x14ac:dyDescent="0.3">
      <c r="A1983" t="s">
        <v>12753</v>
      </c>
      <c r="B1983" t="s">
        <v>12753</v>
      </c>
      <c r="C1983">
        <v>0</v>
      </c>
      <c r="D1983">
        <v>1.920057214669632</v>
      </c>
      <c r="E1983">
        <v>6.6777441280466544E-4</v>
      </c>
      <c r="F1983">
        <v>6</v>
      </c>
    </row>
    <row r="1984" spans="1:6" x14ac:dyDescent="0.3">
      <c r="A1984" t="s">
        <v>9369</v>
      </c>
      <c r="B1984" t="s">
        <v>9369</v>
      </c>
      <c r="C1984">
        <v>1</v>
      </c>
      <c r="D1984">
        <v>1.901365081657479</v>
      </c>
      <c r="E1984">
        <v>6.6127349811790975E-4</v>
      </c>
      <c r="F1984">
        <v>53</v>
      </c>
    </row>
    <row r="1985" spans="1:6" x14ac:dyDescent="0.3">
      <c r="A1985" t="s">
        <v>2248</v>
      </c>
      <c r="B1985" t="s">
        <v>2248</v>
      </c>
      <c r="C1985">
        <v>1</v>
      </c>
      <c r="D1985">
        <v>1.901365081657479</v>
      </c>
      <c r="E1985">
        <v>6.6127349811790975E-4</v>
      </c>
      <c r="F1985">
        <v>53</v>
      </c>
    </row>
    <row r="1986" spans="1:6" x14ac:dyDescent="0.3">
      <c r="A1986" t="s">
        <v>9238</v>
      </c>
      <c r="B1986" t="s">
        <v>15001</v>
      </c>
      <c r="C1986">
        <v>1</v>
      </c>
      <c r="D1986">
        <v>1.901365081657479</v>
      </c>
      <c r="E1986">
        <v>6.6127349811790975E-4</v>
      </c>
      <c r="F1986">
        <v>53</v>
      </c>
    </row>
    <row r="1987" spans="1:6" x14ac:dyDescent="0.3">
      <c r="A1987" t="s">
        <v>7593</v>
      </c>
      <c r="B1987" t="s">
        <v>15002</v>
      </c>
      <c r="C1987">
        <v>1</v>
      </c>
      <c r="D1987">
        <v>1.901365081657479</v>
      </c>
      <c r="E1987">
        <v>6.6127349811790975E-4</v>
      </c>
      <c r="F1987">
        <v>53</v>
      </c>
    </row>
    <row r="1988" spans="1:6" x14ac:dyDescent="0.3">
      <c r="A1988" t="s">
        <v>9700</v>
      </c>
      <c r="B1988" t="s">
        <v>9701</v>
      </c>
      <c r="C1988">
        <v>1</v>
      </c>
      <c r="D1988">
        <v>1.901365081657479</v>
      </c>
      <c r="E1988">
        <v>6.6127349811790975E-4</v>
      </c>
      <c r="F1988">
        <v>53</v>
      </c>
    </row>
    <row r="1989" spans="1:6" x14ac:dyDescent="0.3">
      <c r="A1989" t="s">
        <v>7848</v>
      </c>
      <c r="B1989" t="s">
        <v>15003</v>
      </c>
      <c r="C1989">
        <v>1</v>
      </c>
      <c r="D1989">
        <v>1.883015942989283</v>
      </c>
      <c r="E1989">
        <v>6.5489187302569373E-4</v>
      </c>
      <c r="F1989">
        <v>53</v>
      </c>
    </row>
    <row r="1990" spans="1:6" x14ac:dyDescent="0.3">
      <c r="A1990" t="s">
        <v>10826</v>
      </c>
      <c r="B1990" t="s">
        <v>10827</v>
      </c>
      <c r="C1990">
        <v>1</v>
      </c>
      <c r="D1990">
        <v>1.883015942989283</v>
      </c>
      <c r="E1990">
        <v>6.5489187302569373E-4</v>
      </c>
      <c r="F1990">
        <v>54</v>
      </c>
    </row>
    <row r="1991" spans="1:6" x14ac:dyDescent="0.3">
      <c r="A1991" t="s">
        <v>1566</v>
      </c>
      <c r="B1991" t="s">
        <v>15004</v>
      </c>
      <c r="C1991">
        <v>1</v>
      </c>
      <c r="D1991">
        <v>1.883015942989283</v>
      </c>
      <c r="E1991">
        <v>6.5489187302569373E-4</v>
      </c>
      <c r="F1991">
        <v>54</v>
      </c>
    </row>
    <row r="1992" spans="1:6" x14ac:dyDescent="0.3">
      <c r="A1992" t="s">
        <v>7612</v>
      </c>
      <c r="B1992" t="s">
        <v>7612</v>
      </c>
      <c r="C1992">
        <v>1</v>
      </c>
      <c r="D1992">
        <v>1.883015942989283</v>
      </c>
      <c r="E1992">
        <v>6.5489187302569373E-4</v>
      </c>
      <c r="F1992">
        <v>38</v>
      </c>
    </row>
    <row r="1993" spans="1:6" x14ac:dyDescent="0.3">
      <c r="A1993" t="s">
        <v>3740</v>
      </c>
      <c r="B1993" t="s">
        <v>15005</v>
      </c>
      <c r="C1993">
        <v>1</v>
      </c>
      <c r="D1993">
        <v>1.864997437486605</v>
      </c>
      <c r="E1993">
        <v>6.4862523844848449E-4</v>
      </c>
      <c r="F1993">
        <v>55</v>
      </c>
    </row>
    <row r="1994" spans="1:6" x14ac:dyDescent="0.3">
      <c r="A1994" t="s">
        <v>7844</v>
      </c>
      <c r="B1994" t="s">
        <v>15006</v>
      </c>
      <c r="C1994">
        <v>1</v>
      </c>
      <c r="D1994">
        <v>1.864997437486605</v>
      </c>
      <c r="E1994">
        <v>6.4862523844848449E-4</v>
      </c>
      <c r="F1994">
        <v>55</v>
      </c>
    </row>
    <row r="1995" spans="1:6" x14ac:dyDescent="0.3">
      <c r="A1995" t="s">
        <v>7615</v>
      </c>
      <c r="B1995" t="s">
        <v>7615</v>
      </c>
      <c r="C1995">
        <v>1</v>
      </c>
      <c r="D1995">
        <v>1.864997437486605</v>
      </c>
      <c r="E1995">
        <v>6.4862523844848449E-4</v>
      </c>
      <c r="F1995">
        <v>54</v>
      </c>
    </row>
    <row r="1996" spans="1:6" x14ac:dyDescent="0.3">
      <c r="A1996" t="s">
        <v>1997</v>
      </c>
      <c r="B1996" t="s">
        <v>14047</v>
      </c>
      <c r="C1996">
        <v>1</v>
      </c>
      <c r="D1996">
        <v>1.8472978603872039</v>
      </c>
      <c r="E1996">
        <v>6.4246952360095752E-4</v>
      </c>
      <c r="F1996">
        <v>56</v>
      </c>
    </row>
    <row r="1997" spans="1:6" x14ac:dyDescent="0.3">
      <c r="A1997" t="s">
        <v>12744</v>
      </c>
      <c r="B1997" t="s">
        <v>12745</v>
      </c>
      <c r="C1997">
        <v>1</v>
      </c>
      <c r="D1997">
        <v>1.8472978603872039</v>
      </c>
      <c r="E1997">
        <v>6.4246952360095752E-4</v>
      </c>
      <c r="F1997">
        <v>56</v>
      </c>
    </row>
    <row r="1998" spans="1:6" x14ac:dyDescent="0.3">
      <c r="A1998" t="s">
        <v>9230</v>
      </c>
      <c r="B1998" t="s">
        <v>15007</v>
      </c>
      <c r="C1998">
        <v>1</v>
      </c>
      <c r="D1998">
        <v>1.829906117675334</v>
      </c>
      <c r="E1998">
        <v>6.3642087010858399E-4</v>
      </c>
      <c r="F1998">
        <v>38</v>
      </c>
    </row>
    <row r="1999" spans="1:6" x14ac:dyDescent="0.3">
      <c r="A1999" t="s">
        <v>3333</v>
      </c>
      <c r="B1999" t="s">
        <v>3333</v>
      </c>
      <c r="C1999">
        <v>1</v>
      </c>
      <c r="D1999">
        <v>1.829906117675334</v>
      </c>
      <c r="E1999">
        <v>6.3642087010858399E-4</v>
      </c>
      <c r="F1999">
        <v>57</v>
      </c>
    </row>
    <row r="2000" spans="1:6" x14ac:dyDescent="0.3">
      <c r="A2000" t="s">
        <v>2631</v>
      </c>
      <c r="B2000" t="s">
        <v>15008</v>
      </c>
      <c r="C2000">
        <v>1</v>
      </c>
      <c r="D2000">
        <v>1.812811684316034</v>
      </c>
      <c r="E2000">
        <v>6.3047561748198506E-4</v>
      </c>
      <c r="F2000">
        <v>57</v>
      </c>
    </row>
    <row r="2001" spans="1:6" x14ac:dyDescent="0.3">
      <c r="A2001" t="s">
        <v>9625</v>
      </c>
      <c r="B2001" t="s">
        <v>15009</v>
      </c>
      <c r="C2001">
        <v>1</v>
      </c>
      <c r="D2001">
        <v>1.812811684316034</v>
      </c>
      <c r="E2001">
        <v>6.3047561748198506E-4</v>
      </c>
      <c r="F2001">
        <v>58</v>
      </c>
    </row>
    <row r="2002" spans="1:6" x14ac:dyDescent="0.3">
      <c r="A2002" t="s">
        <v>2306</v>
      </c>
      <c r="B2002" t="s">
        <v>14050</v>
      </c>
      <c r="C2002">
        <v>1</v>
      </c>
      <c r="D2002">
        <v>1.7960045659996531</v>
      </c>
      <c r="E2002">
        <v>6.2463028981210556E-4</v>
      </c>
      <c r="F2002">
        <v>59</v>
      </c>
    </row>
    <row r="2003" spans="1:6" x14ac:dyDescent="0.3">
      <c r="A2003" t="s">
        <v>10349</v>
      </c>
      <c r="B2003" t="s">
        <v>14533</v>
      </c>
      <c r="C2003">
        <v>1</v>
      </c>
      <c r="D2003">
        <v>1.7960045659996531</v>
      </c>
      <c r="E2003">
        <v>6.2463028981210556E-4</v>
      </c>
      <c r="F2003">
        <v>59</v>
      </c>
    </row>
    <row r="2004" spans="1:6" x14ac:dyDescent="0.3">
      <c r="A2004" t="s">
        <v>4001</v>
      </c>
      <c r="B2004" t="s">
        <v>13203</v>
      </c>
      <c r="C2004">
        <v>1</v>
      </c>
      <c r="D2004">
        <v>1.7794752640484419</v>
      </c>
      <c r="E2004">
        <v>6.1888158356512011E-4</v>
      </c>
      <c r="F2004">
        <v>59</v>
      </c>
    </row>
    <row r="2005" spans="1:6" x14ac:dyDescent="0.3">
      <c r="A2005" t="s">
        <v>9215</v>
      </c>
      <c r="B2005" t="s">
        <v>15010</v>
      </c>
      <c r="C2005">
        <v>1</v>
      </c>
      <c r="D2005">
        <v>1.7794752640484419</v>
      </c>
      <c r="E2005">
        <v>6.1888158356512011E-4</v>
      </c>
      <c r="F2005">
        <v>60</v>
      </c>
    </row>
    <row r="2006" spans="1:6" x14ac:dyDescent="0.3">
      <c r="A2006" t="s">
        <v>9255</v>
      </c>
      <c r="B2006" t="s">
        <v>9256</v>
      </c>
      <c r="C2006">
        <v>1</v>
      </c>
      <c r="D2006">
        <v>1.7794752640484419</v>
      </c>
      <c r="E2006">
        <v>6.1888158356512011E-4</v>
      </c>
      <c r="F2006">
        <v>60</v>
      </c>
    </row>
    <row r="2007" spans="1:6" x14ac:dyDescent="0.3">
      <c r="A2007" t="s">
        <v>9373</v>
      </c>
      <c r="B2007" t="s">
        <v>15011</v>
      </c>
      <c r="C2007">
        <v>1</v>
      </c>
      <c r="D2007">
        <v>1.763214743176662</v>
      </c>
      <c r="E2007">
        <v>6.1322635636975795E-4</v>
      </c>
      <c r="F2007">
        <v>61</v>
      </c>
    </row>
    <row r="2008" spans="1:6" x14ac:dyDescent="0.3">
      <c r="A2008" t="s">
        <v>3142</v>
      </c>
      <c r="B2008" t="s">
        <v>13552</v>
      </c>
      <c r="C2008">
        <v>1</v>
      </c>
      <c r="D2008">
        <v>1.763214743176662</v>
      </c>
      <c r="E2008">
        <v>6.1322635636975795E-4</v>
      </c>
      <c r="F2008">
        <v>61</v>
      </c>
    </row>
    <row r="2009" spans="1:6" x14ac:dyDescent="0.3">
      <c r="A2009" t="s">
        <v>10128</v>
      </c>
      <c r="B2009" t="s">
        <v>10128</v>
      </c>
      <c r="C2009">
        <v>0</v>
      </c>
      <c r="D2009">
        <v>1.7472144018302209</v>
      </c>
      <c r="E2009">
        <v>6.0766161670176204E-4</v>
      </c>
      <c r="F2009">
        <v>24</v>
      </c>
    </row>
    <row r="2010" spans="1:6" x14ac:dyDescent="0.3">
      <c r="A2010" t="s">
        <v>8242</v>
      </c>
      <c r="B2010" t="s">
        <v>15012</v>
      </c>
      <c r="C2010">
        <v>1</v>
      </c>
      <c r="D2010">
        <v>1.731466044862082</v>
      </c>
      <c r="E2010">
        <v>6.0218451438070076E-4</v>
      </c>
      <c r="F2010">
        <v>63</v>
      </c>
    </row>
    <row r="2011" spans="1:6" x14ac:dyDescent="0.3">
      <c r="A2011" t="s">
        <v>7666</v>
      </c>
      <c r="B2011" t="s">
        <v>13023</v>
      </c>
      <c r="C2011">
        <v>1</v>
      </c>
      <c r="D2011">
        <v>1.7006943861953281</v>
      </c>
      <c r="E2011">
        <v>5.9148247584756637E-4</v>
      </c>
      <c r="F2011">
        <v>65</v>
      </c>
    </row>
    <row r="2012" spans="1:6" x14ac:dyDescent="0.3">
      <c r="A2012" t="s">
        <v>8258</v>
      </c>
      <c r="B2012" t="s">
        <v>15013</v>
      </c>
      <c r="C2012">
        <v>1</v>
      </c>
      <c r="D2012">
        <v>1.685656508830788</v>
      </c>
      <c r="E2012">
        <v>5.8625247038199355E-4</v>
      </c>
      <c r="F2012">
        <v>66</v>
      </c>
    </row>
    <row r="2013" spans="1:6" x14ac:dyDescent="0.3">
      <c r="A2013" t="s">
        <v>1750</v>
      </c>
      <c r="B2013" t="s">
        <v>15014</v>
      </c>
      <c r="C2013">
        <v>1</v>
      </c>
      <c r="D2013">
        <v>1.656242623624494</v>
      </c>
      <c r="E2013">
        <v>5.7602265026420309E-4</v>
      </c>
      <c r="F2013">
        <v>68</v>
      </c>
    </row>
    <row r="2014" spans="1:6" x14ac:dyDescent="0.3">
      <c r="A2014" t="s">
        <v>3447</v>
      </c>
      <c r="B2014" t="s">
        <v>15015</v>
      </c>
      <c r="C2014">
        <v>1</v>
      </c>
      <c r="D2014">
        <v>1.641853886172395</v>
      </c>
      <c r="E2014">
        <v>5.7101840839595774E-4</v>
      </c>
      <c r="F2014">
        <v>69</v>
      </c>
    </row>
    <row r="2015" spans="1:6" x14ac:dyDescent="0.3">
      <c r="A2015" t="s">
        <v>2159</v>
      </c>
      <c r="B2015" t="s">
        <v>2159</v>
      </c>
      <c r="C2015">
        <v>1</v>
      </c>
      <c r="D2015">
        <v>1.627669251180438</v>
      </c>
      <c r="E2015">
        <v>5.6608515107933548E-4</v>
      </c>
      <c r="F2015">
        <v>70</v>
      </c>
    </row>
    <row r="2016" spans="1:6" x14ac:dyDescent="0.3">
      <c r="A2016" t="s">
        <v>11326</v>
      </c>
      <c r="B2016" t="s">
        <v>13572</v>
      </c>
      <c r="C2016">
        <v>1</v>
      </c>
      <c r="D2016">
        <v>1.613683009205698</v>
      </c>
      <c r="E2016">
        <v>5.612208926339782E-4</v>
      </c>
      <c r="F2016">
        <v>60</v>
      </c>
    </row>
    <row r="2017" spans="1:6" x14ac:dyDescent="0.3">
      <c r="A2017" t="s">
        <v>10829</v>
      </c>
      <c r="B2017" t="s">
        <v>15016</v>
      </c>
      <c r="C2017">
        <v>1</v>
      </c>
      <c r="D2017">
        <v>1.599889687073363</v>
      </c>
      <c r="E2017">
        <v>5.5642372955093389E-4</v>
      </c>
      <c r="F2017">
        <v>72</v>
      </c>
    </row>
    <row r="2018" spans="1:6" x14ac:dyDescent="0.3">
      <c r="A2018" t="s">
        <v>1481</v>
      </c>
      <c r="B2018" t="s">
        <v>15017</v>
      </c>
      <c r="C2018">
        <v>1</v>
      </c>
      <c r="D2018">
        <v>1.5596157879354231</v>
      </c>
      <c r="E2018">
        <v>5.4241691811702587E-4</v>
      </c>
      <c r="F2018">
        <v>74</v>
      </c>
    </row>
    <row r="2019" spans="1:6" x14ac:dyDescent="0.3">
      <c r="A2019" t="s">
        <v>7744</v>
      </c>
      <c r="B2019" t="s">
        <v>7744</v>
      </c>
      <c r="C2019">
        <v>1</v>
      </c>
      <c r="D2019">
        <v>1.5596157879354231</v>
      </c>
      <c r="E2019">
        <v>5.4241691811702587E-4</v>
      </c>
      <c r="F2019">
        <v>74</v>
      </c>
    </row>
    <row r="2020" spans="1:6" x14ac:dyDescent="0.3">
      <c r="A2020" t="s">
        <v>8149</v>
      </c>
      <c r="B2020" t="s">
        <v>15018</v>
      </c>
      <c r="C2020">
        <v>1</v>
      </c>
      <c r="D2020">
        <v>1.5596157879354231</v>
      </c>
      <c r="E2020">
        <v>5.4241691811702587E-4</v>
      </c>
      <c r="F2020">
        <v>75</v>
      </c>
    </row>
    <row r="2021" spans="1:6" x14ac:dyDescent="0.3">
      <c r="A2021" t="s">
        <v>3295</v>
      </c>
      <c r="B2021" t="s">
        <v>3295</v>
      </c>
      <c r="C2021">
        <v>1</v>
      </c>
      <c r="D2021">
        <v>1.5083224935478721</v>
      </c>
      <c r="E2021">
        <v>5.2457768432817391E-4</v>
      </c>
      <c r="F2021">
        <v>79</v>
      </c>
    </row>
    <row r="2022" spans="1:6" x14ac:dyDescent="0.3">
      <c r="A2022" t="s">
        <v>2186</v>
      </c>
      <c r="B2022" t="s">
        <v>2186</v>
      </c>
      <c r="C2022">
        <v>1</v>
      </c>
      <c r="D2022">
        <v>1.495899973549315</v>
      </c>
      <c r="E2022">
        <v>5.2025727088725576E-4</v>
      </c>
      <c r="F2022">
        <v>79</v>
      </c>
    </row>
    <row r="2023" spans="1:6" x14ac:dyDescent="0.3">
      <c r="A2023" t="s">
        <v>7768</v>
      </c>
      <c r="B2023" t="s">
        <v>7768</v>
      </c>
      <c r="C2023">
        <v>1</v>
      </c>
      <c r="D2023">
        <v>1.483629880957501</v>
      </c>
      <c r="E2023">
        <v>5.1598986999265919E-4</v>
      </c>
      <c r="F2023">
        <v>81</v>
      </c>
    </row>
    <row r="2024" spans="1:6" x14ac:dyDescent="0.3">
      <c r="A2024" t="s">
        <v>7986</v>
      </c>
      <c r="B2024" t="s">
        <v>7986</v>
      </c>
      <c r="C2024">
        <v>1</v>
      </c>
      <c r="D2024">
        <v>1.4595323293784399</v>
      </c>
      <c r="E2024">
        <v>5.0760901121783039E-4</v>
      </c>
      <c r="F2024">
        <v>83</v>
      </c>
    </row>
    <row r="2025" spans="1:6" x14ac:dyDescent="0.3">
      <c r="A2025" t="s">
        <v>1781</v>
      </c>
      <c r="B2025" t="s">
        <v>1781</v>
      </c>
      <c r="C2025">
        <v>1</v>
      </c>
      <c r="D2025">
        <v>1.4595323293784399</v>
      </c>
      <c r="E2025">
        <v>5.0760901121783039E-4</v>
      </c>
      <c r="F2025">
        <v>83</v>
      </c>
    </row>
    <row r="2026" spans="1:6" x14ac:dyDescent="0.3">
      <c r="A2026" t="s">
        <v>7747</v>
      </c>
      <c r="B2026" t="s">
        <v>15019</v>
      </c>
      <c r="C2026">
        <v>1</v>
      </c>
      <c r="D2026">
        <v>1.447697871731437</v>
      </c>
      <c r="E2026">
        <v>5.0349311928205346E-4</v>
      </c>
      <c r="F2026">
        <v>84</v>
      </c>
    </row>
    <row r="2027" spans="1:6" x14ac:dyDescent="0.3">
      <c r="A2027" t="s">
        <v>2628</v>
      </c>
      <c r="B2027" t="s">
        <v>2628</v>
      </c>
      <c r="C2027">
        <v>1</v>
      </c>
      <c r="D2027">
        <v>1.4130123137435471</v>
      </c>
      <c r="E2027">
        <v>4.9142987036363483E-4</v>
      </c>
      <c r="F2027">
        <v>87</v>
      </c>
    </row>
    <row r="2028" spans="1:6" x14ac:dyDescent="0.3">
      <c r="A2028" t="s">
        <v>3210</v>
      </c>
      <c r="B2028" t="s">
        <v>13136</v>
      </c>
      <c r="C2028">
        <v>1</v>
      </c>
      <c r="D2028">
        <v>1.4017127584896141</v>
      </c>
      <c r="E2028">
        <v>4.8750001149432641E-4</v>
      </c>
      <c r="F2028">
        <v>88</v>
      </c>
    </row>
    <row r="2029" spans="1:6" x14ac:dyDescent="0.3">
      <c r="A2029" t="s">
        <v>7588</v>
      </c>
      <c r="B2029" t="s">
        <v>7588</v>
      </c>
      <c r="C2029">
        <v>1</v>
      </c>
      <c r="D2029">
        <v>1.368560551172713</v>
      </c>
      <c r="E2029">
        <v>4.7597004478027149E-4</v>
      </c>
      <c r="F2029">
        <v>90</v>
      </c>
    </row>
    <row r="2030" spans="1:6" x14ac:dyDescent="0.3">
      <c r="A2030" t="s">
        <v>977</v>
      </c>
      <c r="B2030" t="s">
        <v>15020</v>
      </c>
      <c r="C2030">
        <v>1</v>
      </c>
      <c r="D2030">
        <v>1.3577496350684981</v>
      </c>
      <c r="E2030">
        <v>4.722101291391039E-4</v>
      </c>
      <c r="F2030">
        <v>91</v>
      </c>
    </row>
    <row r="2031" spans="1:6" x14ac:dyDescent="0.3">
      <c r="A2031" t="s">
        <v>3431</v>
      </c>
      <c r="B2031" t="s">
        <v>3431</v>
      </c>
      <c r="C2031">
        <v>1</v>
      </c>
      <c r="D2031">
        <v>1.3156381497183709</v>
      </c>
      <c r="E2031">
        <v>4.575642257841604E-4</v>
      </c>
      <c r="F2031">
        <v>96</v>
      </c>
    </row>
    <row r="2032" spans="1:6" x14ac:dyDescent="0.3">
      <c r="A2032" t="s">
        <v>2533</v>
      </c>
      <c r="B2032" t="s">
        <v>15021</v>
      </c>
      <c r="C2032">
        <v>1</v>
      </c>
      <c r="D2032">
        <v>1.2952292780871639</v>
      </c>
      <c r="E2032">
        <v>4.5046624861691227E-4</v>
      </c>
      <c r="F2032">
        <v>98</v>
      </c>
    </row>
    <row r="2033" spans="1:6" x14ac:dyDescent="0.3">
      <c r="A2033" t="s">
        <v>1979</v>
      </c>
      <c r="B2033" t="s">
        <v>15022</v>
      </c>
      <c r="C2033">
        <v>1</v>
      </c>
      <c r="D2033">
        <v>1.2556201399921181</v>
      </c>
      <c r="E2033">
        <v>4.3669063363469462E-4</v>
      </c>
      <c r="F2033">
        <v>102</v>
      </c>
    </row>
    <row r="2034" spans="1:6" x14ac:dyDescent="0.3">
      <c r="A2034" t="s">
        <v>1471</v>
      </c>
      <c r="B2034" t="s">
        <v>15023</v>
      </c>
      <c r="C2034">
        <v>1</v>
      </c>
      <c r="D2034">
        <v>1.19900124599261</v>
      </c>
      <c r="E2034">
        <v>4.1699921589708491E-4</v>
      </c>
      <c r="F2034">
        <v>108</v>
      </c>
    </row>
    <row r="2035" spans="1:6" x14ac:dyDescent="0.3">
      <c r="A2035" t="s">
        <v>1656</v>
      </c>
      <c r="B2035" t="s">
        <v>1656</v>
      </c>
      <c r="C2035">
        <v>1</v>
      </c>
      <c r="D2035">
        <v>1.19900124599261</v>
      </c>
      <c r="E2035">
        <v>4.1699921589708491E-4</v>
      </c>
      <c r="F2035">
        <v>108</v>
      </c>
    </row>
    <row r="2036" spans="1:6" x14ac:dyDescent="0.3">
      <c r="A2036" t="s">
        <v>1196</v>
      </c>
      <c r="B2036" t="s">
        <v>15024</v>
      </c>
      <c r="C2036">
        <v>1</v>
      </c>
      <c r="D2036">
        <v>1.1196645037560891</v>
      </c>
      <c r="E2036">
        <v>3.894067847673992E-4</v>
      </c>
      <c r="F2036">
        <v>117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50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191</v>
      </c>
      <c r="B2" t="s">
        <v>192</v>
      </c>
      <c r="C2">
        <v>121</v>
      </c>
      <c r="D2">
        <v>2.754854912292604</v>
      </c>
      <c r="E2">
        <v>0.56500677569323898</v>
      </c>
      <c r="F2">
        <v>4</v>
      </c>
    </row>
    <row r="3" spans="1:6" x14ac:dyDescent="0.3">
      <c r="A3" t="s">
        <v>18</v>
      </c>
      <c r="B3" t="s">
        <v>13615</v>
      </c>
      <c r="C3">
        <v>110</v>
      </c>
      <c r="D3">
        <v>1.4130123137435471</v>
      </c>
      <c r="E3">
        <v>0.26345605611674139</v>
      </c>
      <c r="F3">
        <v>86</v>
      </c>
    </row>
    <row r="4" spans="1:6" x14ac:dyDescent="0.3">
      <c r="A4" t="s">
        <v>143</v>
      </c>
      <c r="B4" t="s">
        <v>15025</v>
      </c>
      <c r="C4">
        <v>117</v>
      </c>
      <c r="D4">
        <v>1.054067221270276</v>
      </c>
      <c r="E4">
        <v>0.22154377306874129</v>
      </c>
      <c r="F4">
        <v>124</v>
      </c>
    </row>
    <row r="5" spans="1:6" x14ac:dyDescent="0.3">
      <c r="A5" t="s">
        <v>246</v>
      </c>
      <c r="B5" t="s">
        <v>247</v>
      </c>
      <c r="C5">
        <v>24</v>
      </c>
      <c r="D5">
        <v>5.1972019476618083</v>
      </c>
      <c r="E5">
        <v>0.211422103182307</v>
      </c>
      <c r="F5">
        <v>1</v>
      </c>
    </row>
    <row r="6" spans="1:6" x14ac:dyDescent="0.3">
      <c r="A6" t="s">
        <v>2303</v>
      </c>
      <c r="B6" t="s">
        <v>2304</v>
      </c>
      <c r="C6">
        <v>34</v>
      </c>
      <c r="D6">
        <v>3.492453855423383</v>
      </c>
      <c r="E6">
        <v>0.20127004709909921</v>
      </c>
      <c r="F6">
        <v>10</v>
      </c>
    </row>
    <row r="7" spans="1:6" x14ac:dyDescent="0.3">
      <c r="A7" t="s">
        <v>354</v>
      </c>
      <c r="B7" t="s">
        <v>354</v>
      </c>
      <c r="C7">
        <v>23</v>
      </c>
      <c r="D7">
        <v>4.5040547671018629</v>
      </c>
      <c r="E7">
        <v>0.19849362594337949</v>
      </c>
      <c r="F7">
        <v>3</v>
      </c>
    </row>
    <row r="8" spans="1:6" x14ac:dyDescent="0.3">
      <c r="A8" t="s">
        <v>288</v>
      </c>
      <c r="B8" t="s">
        <v>289</v>
      </c>
      <c r="C8">
        <v>21</v>
      </c>
      <c r="D8">
        <v>5.1972019476618083</v>
      </c>
      <c r="E8">
        <v>0.18499434028451861</v>
      </c>
      <c r="F8">
        <v>1</v>
      </c>
    </row>
    <row r="9" spans="1:6" x14ac:dyDescent="0.3">
      <c r="A9" t="s">
        <v>43</v>
      </c>
      <c r="B9" t="s">
        <v>12909</v>
      </c>
      <c r="C9">
        <v>47</v>
      </c>
      <c r="D9">
        <v>2.2527629684953681</v>
      </c>
      <c r="E9">
        <v>0.1794663007265293</v>
      </c>
      <c r="F9">
        <v>37</v>
      </c>
    </row>
    <row r="10" spans="1:6" x14ac:dyDescent="0.3">
      <c r="A10" t="s">
        <v>1395</v>
      </c>
      <c r="B10" t="s">
        <v>1395</v>
      </c>
      <c r="C10">
        <v>37</v>
      </c>
      <c r="D10">
        <v>2.632252590200272</v>
      </c>
      <c r="E10">
        <v>0.1650816649377623</v>
      </c>
      <c r="F10">
        <v>25</v>
      </c>
    </row>
    <row r="11" spans="1:6" x14ac:dyDescent="0.3">
      <c r="A11" t="s">
        <v>556</v>
      </c>
      <c r="B11" t="s">
        <v>557</v>
      </c>
      <c r="C11">
        <v>70</v>
      </c>
      <c r="D11">
        <v>1.208217901097534</v>
      </c>
      <c r="E11">
        <v>0.14540293375706709</v>
      </c>
      <c r="F11">
        <v>107</v>
      </c>
    </row>
    <row r="12" spans="1:6" x14ac:dyDescent="0.3">
      <c r="A12" t="s">
        <v>1488</v>
      </c>
      <c r="B12" t="s">
        <v>1488</v>
      </c>
      <c r="C12">
        <v>20</v>
      </c>
      <c r="D12">
        <v>4.2809112157876541</v>
      </c>
      <c r="E12">
        <v>0.1451228407601361</v>
      </c>
      <c r="F12">
        <v>4</v>
      </c>
    </row>
    <row r="13" spans="1:6" x14ac:dyDescent="0.3">
      <c r="A13" t="s">
        <v>47</v>
      </c>
      <c r="B13" t="s">
        <v>13259</v>
      </c>
      <c r="C13">
        <v>33</v>
      </c>
      <c r="D13">
        <v>2.4246132254220272</v>
      </c>
      <c r="E13">
        <v>0.1397304125636416</v>
      </c>
      <c r="F13">
        <v>31</v>
      </c>
    </row>
    <row r="14" spans="1:6" x14ac:dyDescent="0.3">
      <c r="A14" t="s">
        <v>2210</v>
      </c>
      <c r="B14" t="s">
        <v>2211</v>
      </c>
      <c r="C14">
        <v>18</v>
      </c>
      <c r="D14">
        <v>3.9444389791664398</v>
      </c>
      <c r="E14">
        <v>0.1203447922431838</v>
      </c>
      <c r="F14">
        <v>6</v>
      </c>
    </row>
    <row r="15" spans="1:6" x14ac:dyDescent="0.3">
      <c r="A15" t="s">
        <v>55</v>
      </c>
      <c r="B15" t="s">
        <v>12908</v>
      </c>
      <c r="C15">
        <v>65</v>
      </c>
      <c r="D15">
        <v>1.0228146777661711</v>
      </c>
      <c r="E15">
        <v>0.119623249872846</v>
      </c>
      <c r="F15">
        <v>129</v>
      </c>
    </row>
    <row r="16" spans="1:6" x14ac:dyDescent="0.3">
      <c r="A16" t="s">
        <v>3758</v>
      </c>
      <c r="B16" t="s">
        <v>3759</v>
      </c>
      <c r="C16">
        <v>19</v>
      </c>
      <c r="D16">
        <v>3.4054424784337529</v>
      </c>
      <c r="E16">
        <v>0.1096722376437755</v>
      </c>
      <c r="F16">
        <v>11</v>
      </c>
    </row>
    <row r="17" spans="1:6" x14ac:dyDescent="0.3">
      <c r="A17" t="s">
        <v>7865</v>
      </c>
      <c r="B17" t="s">
        <v>7865</v>
      </c>
      <c r="C17">
        <v>18</v>
      </c>
      <c r="D17">
        <v>3.1822989271195441</v>
      </c>
      <c r="E17">
        <v>9.709190717936779E-2</v>
      </c>
      <c r="F17">
        <v>14</v>
      </c>
    </row>
    <row r="18" spans="1:6" x14ac:dyDescent="0.3">
      <c r="A18" t="s">
        <v>51</v>
      </c>
      <c r="B18" t="s">
        <v>52</v>
      </c>
      <c r="C18">
        <v>23</v>
      </c>
      <c r="D18">
        <v>2.0402015265116948</v>
      </c>
      <c r="E18">
        <v>8.2995369815274347E-2</v>
      </c>
      <c r="F18">
        <v>46</v>
      </c>
    </row>
    <row r="19" spans="1:6" x14ac:dyDescent="0.3">
      <c r="A19" t="s">
        <v>7818</v>
      </c>
      <c r="B19" t="s">
        <v>7819</v>
      </c>
      <c r="C19">
        <v>15</v>
      </c>
      <c r="D19">
        <v>3.2512917986064949</v>
      </c>
      <c r="E19">
        <v>8.2664065809250745E-2</v>
      </c>
      <c r="F19">
        <v>13</v>
      </c>
    </row>
    <row r="20" spans="1:6" x14ac:dyDescent="0.3">
      <c r="A20" t="s">
        <v>27</v>
      </c>
      <c r="B20" t="s">
        <v>28</v>
      </c>
      <c r="C20">
        <v>48</v>
      </c>
      <c r="D20">
        <v>1.0075472056353829</v>
      </c>
      <c r="E20">
        <v>8.197401271533214E-2</v>
      </c>
      <c r="F20">
        <v>131</v>
      </c>
    </row>
    <row r="21" spans="1:6" x14ac:dyDescent="0.3">
      <c r="A21" t="s">
        <v>1467</v>
      </c>
      <c r="B21" t="s">
        <v>1468</v>
      </c>
      <c r="C21">
        <v>29</v>
      </c>
      <c r="D21">
        <v>1.656242623624494</v>
      </c>
      <c r="E21">
        <v>8.1412578420425388E-2</v>
      </c>
      <c r="F21">
        <v>68</v>
      </c>
    </row>
    <row r="22" spans="1:6" x14ac:dyDescent="0.3">
      <c r="A22" t="s">
        <v>2433</v>
      </c>
      <c r="B22" t="s">
        <v>2434</v>
      </c>
      <c r="C22">
        <v>19</v>
      </c>
      <c r="D22">
        <v>2.52305329823528</v>
      </c>
      <c r="E22">
        <v>8.1254903779563042E-2</v>
      </c>
      <c r="F22">
        <v>28</v>
      </c>
    </row>
    <row r="23" spans="1:6" x14ac:dyDescent="0.3">
      <c r="A23" t="s">
        <v>977</v>
      </c>
      <c r="B23" t="s">
        <v>978</v>
      </c>
      <c r="C23">
        <v>31</v>
      </c>
      <c r="D23">
        <v>1.3577496350684981</v>
      </c>
      <c r="E23">
        <v>7.1342930262379478E-2</v>
      </c>
      <c r="F23">
        <v>91</v>
      </c>
    </row>
    <row r="24" spans="1:6" x14ac:dyDescent="0.3">
      <c r="A24" t="s">
        <v>1568</v>
      </c>
      <c r="B24" t="s">
        <v>1569</v>
      </c>
      <c r="C24">
        <v>32</v>
      </c>
      <c r="D24">
        <v>1.265376314937483</v>
      </c>
      <c r="E24">
        <v>6.8633987933069615E-2</v>
      </c>
      <c r="F24">
        <v>101</v>
      </c>
    </row>
    <row r="25" spans="1:6" x14ac:dyDescent="0.3">
      <c r="A25" t="s">
        <v>53</v>
      </c>
      <c r="B25" t="s">
        <v>13616</v>
      </c>
      <c r="C25">
        <v>36</v>
      </c>
      <c r="D25">
        <v>1.1028573854397079</v>
      </c>
      <c r="E25">
        <v>6.7296334726237958E-2</v>
      </c>
      <c r="F25">
        <v>119</v>
      </c>
    </row>
    <row r="26" spans="1:6" x14ac:dyDescent="0.3">
      <c r="A26" t="s">
        <v>7529</v>
      </c>
      <c r="B26" t="s">
        <v>7529</v>
      </c>
      <c r="C26">
        <v>10</v>
      </c>
      <c r="D26">
        <v>3.693124550885535</v>
      </c>
      <c r="E26">
        <v>6.2598439805168785E-2</v>
      </c>
      <c r="F26">
        <v>8</v>
      </c>
    </row>
    <row r="27" spans="1:6" x14ac:dyDescent="0.3">
      <c r="A27" t="s">
        <v>256</v>
      </c>
      <c r="B27" t="s">
        <v>12914</v>
      </c>
      <c r="C27">
        <v>34</v>
      </c>
      <c r="D27">
        <v>1.078164772849336</v>
      </c>
      <c r="E27">
        <v>6.2134614685028872E-2</v>
      </c>
      <c r="F27">
        <v>122</v>
      </c>
    </row>
    <row r="28" spans="1:6" x14ac:dyDescent="0.3">
      <c r="A28" t="s">
        <v>3762</v>
      </c>
      <c r="B28" t="s">
        <v>15026</v>
      </c>
      <c r="C28">
        <v>17</v>
      </c>
      <c r="D28">
        <v>2.1061594943034931</v>
      </c>
      <c r="E28">
        <v>6.068896514672624E-2</v>
      </c>
      <c r="F28">
        <v>43</v>
      </c>
    </row>
    <row r="29" spans="1:6" x14ac:dyDescent="0.3">
      <c r="A29" t="s">
        <v>1100</v>
      </c>
      <c r="B29" t="s">
        <v>1100</v>
      </c>
      <c r="C29">
        <v>28</v>
      </c>
      <c r="D29">
        <v>1.226910034109687</v>
      </c>
      <c r="E29">
        <v>5.8229130375481081E-2</v>
      </c>
      <c r="F29">
        <v>105</v>
      </c>
    </row>
    <row r="30" spans="1:6" x14ac:dyDescent="0.3">
      <c r="A30" t="s">
        <v>3638</v>
      </c>
      <c r="B30" t="s">
        <v>3639</v>
      </c>
      <c r="C30">
        <v>14</v>
      </c>
      <c r="D30">
        <v>2.3639886036055922</v>
      </c>
      <c r="E30">
        <v>5.6097430446638293E-2</v>
      </c>
      <c r="F30">
        <v>32</v>
      </c>
    </row>
    <row r="31" spans="1:6" x14ac:dyDescent="0.3">
      <c r="A31" t="s">
        <v>2525</v>
      </c>
      <c r="B31" t="s">
        <v>2526</v>
      </c>
      <c r="C31">
        <v>7</v>
      </c>
      <c r="D31">
        <v>4.5040547671018629</v>
      </c>
      <c r="E31">
        <v>5.344059160014062E-2</v>
      </c>
      <c r="F31">
        <v>3</v>
      </c>
    </row>
    <row r="32" spans="1:6" x14ac:dyDescent="0.3">
      <c r="A32" t="s">
        <v>34</v>
      </c>
      <c r="B32" t="s">
        <v>15027</v>
      </c>
      <c r="C32">
        <v>24</v>
      </c>
      <c r="D32">
        <v>1.245958229080381</v>
      </c>
      <c r="E32">
        <v>5.2797461964924339E-2</v>
      </c>
      <c r="F32">
        <v>103</v>
      </c>
    </row>
    <row r="33" spans="1:6" x14ac:dyDescent="0.3">
      <c r="A33" t="s">
        <v>1775</v>
      </c>
      <c r="B33" t="s">
        <v>1775</v>
      </c>
      <c r="C33">
        <v>18</v>
      </c>
      <c r="D33">
        <v>1.715961858326116</v>
      </c>
      <c r="E33">
        <v>5.2353978456303643E-2</v>
      </c>
      <c r="F33">
        <v>63</v>
      </c>
    </row>
    <row r="34" spans="1:6" x14ac:dyDescent="0.3">
      <c r="A34" t="s">
        <v>1385</v>
      </c>
      <c r="B34" t="s">
        <v>1385</v>
      </c>
      <c r="C34">
        <v>15</v>
      </c>
      <c r="D34">
        <v>2.0402015265116948</v>
      </c>
      <c r="E34">
        <v>5.1872106134546472E-2</v>
      </c>
      <c r="F34">
        <v>46</v>
      </c>
    </row>
    <row r="35" spans="1:6" x14ac:dyDescent="0.3">
      <c r="A35" t="s">
        <v>500</v>
      </c>
      <c r="B35" t="s">
        <v>15028</v>
      </c>
      <c r="C35">
        <v>15</v>
      </c>
      <c r="D35">
        <v>2.0402015265116948</v>
      </c>
      <c r="E35">
        <v>5.1872106134546472E-2</v>
      </c>
      <c r="F35">
        <v>46</v>
      </c>
    </row>
    <row r="36" spans="1:6" x14ac:dyDescent="0.3">
      <c r="A36" t="s">
        <v>3636</v>
      </c>
      <c r="B36" t="s">
        <v>3636</v>
      </c>
      <c r="C36">
        <v>13</v>
      </c>
      <c r="D36">
        <v>2.3350010667323402</v>
      </c>
      <c r="E36">
        <v>5.1451730971689473E-2</v>
      </c>
      <c r="F36">
        <v>32</v>
      </c>
    </row>
    <row r="37" spans="1:6" x14ac:dyDescent="0.3">
      <c r="A37" t="s">
        <v>1079</v>
      </c>
      <c r="B37" t="s">
        <v>1079</v>
      </c>
      <c r="C37">
        <v>18</v>
      </c>
      <c r="D37">
        <v>1.685656508830788</v>
      </c>
      <c r="E37">
        <v>5.1429362558292412E-2</v>
      </c>
      <c r="F37">
        <v>66</v>
      </c>
    </row>
    <row r="38" spans="1:6" x14ac:dyDescent="0.3">
      <c r="A38" t="s">
        <v>9223</v>
      </c>
      <c r="B38" t="s">
        <v>9224</v>
      </c>
      <c r="C38">
        <v>9</v>
      </c>
      <c r="D38">
        <v>3.2512917986064949</v>
      </c>
      <c r="E38">
        <v>4.9598439485550448E-2</v>
      </c>
      <c r="F38">
        <v>13</v>
      </c>
    </row>
    <row r="39" spans="1:6" x14ac:dyDescent="0.3">
      <c r="A39" t="s">
        <v>449</v>
      </c>
      <c r="B39" t="s">
        <v>449</v>
      </c>
      <c r="C39">
        <v>23</v>
      </c>
      <c r="D39">
        <v>1.245958229080381</v>
      </c>
      <c r="E39">
        <v>4.8573665007730388E-2</v>
      </c>
      <c r="F39">
        <v>103</v>
      </c>
    </row>
    <row r="40" spans="1:6" x14ac:dyDescent="0.3">
      <c r="A40" t="s">
        <v>1342</v>
      </c>
      <c r="B40" t="s">
        <v>1343</v>
      </c>
      <c r="C40">
        <v>5</v>
      </c>
      <c r="D40">
        <v>5.1972019476618083</v>
      </c>
      <c r="E40">
        <v>4.404627149631396E-2</v>
      </c>
      <c r="F40">
        <v>1</v>
      </c>
    </row>
    <row r="41" spans="1:6" x14ac:dyDescent="0.3">
      <c r="A41" t="s">
        <v>7858</v>
      </c>
      <c r="B41" t="s">
        <v>7859</v>
      </c>
      <c r="C41">
        <v>9</v>
      </c>
      <c r="D41">
        <v>2.8458266904983311</v>
      </c>
      <c r="E41">
        <v>4.3413071369214559E-2</v>
      </c>
      <c r="F41">
        <v>20</v>
      </c>
    </row>
    <row r="42" spans="1:6" x14ac:dyDescent="0.3">
      <c r="A42" t="s">
        <v>8385</v>
      </c>
      <c r="B42" t="s">
        <v>8385</v>
      </c>
      <c r="C42">
        <v>6</v>
      </c>
      <c r="D42">
        <v>3.5877640352277078</v>
      </c>
      <c r="E42">
        <v>4.2568805771348722E-2</v>
      </c>
      <c r="F42">
        <v>8</v>
      </c>
    </row>
    <row r="43" spans="1:6" x14ac:dyDescent="0.3">
      <c r="A43" t="s">
        <v>1256</v>
      </c>
      <c r="B43" t="s">
        <v>13890</v>
      </c>
      <c r="C43">
        <v>17</v>
      </c>
      <c r="D43">
        <v>1.4595323293784399</v>
      </c>
      <c r="E43">
        <v>4.2056409739026399E-2</v>
      </c>
      <c r="F43">
        <v>83</v>
      </c>
    </row>
    <row r="44" spans="1:6" x14ac:dyDescent="0.3">
      <c r="A44" t="s">
        <v>2355</v>
      </c>
      <c r="B44" t="s">
        <v>2356</v>
      </c>
      <c r="C44">
        <v>5</v>
      </c>
      <c r="D44">
        <v>4.7917368395536446</v>
      </c>
      <c r="E44">
        <v>4.0609955876127361E-2</v>
      </c>
      <c r="F44">
        <v>2</v>
      </c>
    </row>
    <row r="45" spans="1:6" x14ac:dyDescent="0.3">
      <c r="A45" t="s">
        <v>9704</v>
      </c>
      <c r="B45" t="s">
        <v>9705</v>
      </c>
      <c r="C45">
        <v>11</v>
      </c>
      <c r="D45">
        <v>2.1061594943034931</v>
      </c>
      <c r="E45">
        <v>3.9269330389058159E-2</v>
      </c>
      <c r="F45">
        <v>43</v>
      </c>
    </row>
    <row r="46" spans="1:6" x14ac:dyDescent="0.3">
      <c r="A46" t="s">
        <v>3751</v>
      </c>
      <c r="B46" t="s">
        <v>3752</v>
      </c>
      <c r="C46">
        <v>10</v>
      </c>
      <c r="D46">
        <v>2.2794312155775289</v>
      </c>
      <c r="E46">
        <v>3.8636345937517552E-2</v>
      </c>
      <c r="F46">
        <v>36</v>
      </c>
    </row>
    <row r="47" spans="1:6" x14ac:dyDescent="0.3">
      <c r="A47" t="s">
        <v>1793</v>
      </c>
      <c r="B47" t="s">
        <v>15029</v>
      </c>
      <c r="C47">
        <v>17</v>
      </c>
      <c r="D47">
        <v>1.336472236621213</v>
      </c>
      <c r="E47">
        <v>3.8510434374626923E-2</v>
      </c>
      <c r="F47">
        <v>94</v>
      </c>
    </row>
    <row r="48" spans="1:6" x14ac:dyDescent="0.3">
      <c r="A48" t="s">
        <v>518</v>
      </c>
      <c r="B48" t="s">
        <v>518</v>
      </c>
      <c r="C48">
        <v>5</v>
      </c>
      <c r="D48">
        <v>4.5040547671018629</v>
      </c>
      <c r="E48">
        <v>3.817185114295759E-2</v>
      </c>
      <c r="F48">
        <v>3</v>
      </c>
    </row>
    <row r="49" spans="1:6" x14ac:dyDescent="0.3">
      <c r="A49" t="s">
        <v>1184</v>
      </c>
      <c r="B49" t="s">
        <v>1185</v>
      </c>
      <c r="C49">
        <v>19</v>
      </c>
      <c r="D49">
        <v>1.1541506798272581</v>
      </c>
      <c r="E49">
        <v>3.7169409977218772E-2</v>
      </c>
      <c r="F49">
        <v>113</v>
      </c>
    </row>
    <row r="50" spans="1:6" x14ac:dyDescent="0.3">
      <c r="A50" t="s">
        <v>736</v>
      </c>
      <c r="B50" t="s">
        <v>14187</v>
      </c>
      <c r="C50">
        <v>13</v>
      </c>
      <c r="D50">
        <v>1.685656508830788</v>
      </c>
      <c r="E50">
        <v>3.7143428514322299E-2</v>
      </c>
      <c r="F50">
        <v>66</v>
      </c>
    </row>
    <row r="51" spans="1:6" x14ac:dyDescent="0.3">
      <c r="A51" t="s">
        <v>72</v>
      </c>
      <c r="B51" t="s">
        <v>12912</v>
      </c>
      <c r="C51">
        <v>21</v>
      </c>
      <c r="D51">
        <v>1.030536723860082</v>
      </c>
      <c r="E51">
        <v>3.6681942185301138E-2</v>
      </c>
      <c r="F51">
        <v>128</v>
      </c>
    </row>
    <row r="52" spans="1:6" x14ac:dyDescent="0.3">
      <c r="A52" t="s">
        <v>66</v>
      </c>
      <c r="B52" t="s">
        <v>15030</v>
      </c>
      <c r="C52">
        <v>18</v>
      </c>
      <c r="D52">
        <v>1.136758937115389</v>
      </c>
      <c r="E52">
        <v>3.6609309094054597E-2</v>
      </c>
      <c r="F52">
        <v>115</v>
      </c>
    </row>
    <row r="53" spans="1:6" x14ac:dyDescent="0.3">
      <c r="A53" t="s">
        <v>1824</v>
      </c>
      <c r="B53" t="s">
        <v>13009</v>
      </c>
      <c r="C53">
        <v>16</v>
      </c>
      <c r="D53">
        <v>1.3260009367539181</v>
      </c>
      <c r="E53">
        <v>3.5961133149905601E-2</v>
      </c>
      <c r="F53">
        <v>95</v>
      </c>
    </row>
    <row r="54" spans="1:6" x14ac:dyDescent="0.3">
      <c r="A54" t="s">
        <v>9188</v>
      </c>
      <c r="B54" t="s">
        <v>9188</v>
      </c>
      <c r="C54">
        <v>6</v>
      </c>
      <c r="D54">
        <v>3.492453855423383</v>
      </c>
      <c r="E54">
        <v>3.5518243605723393E-2</v>
      </c>
      <c r="F54">
        <v>10</v>
      </c>
    </row>
    <row r="55" spans="1:6" x14ac:dyDescent="0.3">
      <c r="A55" t="s">
        <v>123</v>
      </c>
      <c r="B55" t="s">
        <v>13659</v>
      </c>
      <c r="C55">
        <v>20</v>
      </c>
      <c r="D55">
        <v>1.046162041763163</v>
      </c>
      <c r="E55">
        <v>3.5464881130023683E-2</v>
      </c>
      <c r="F55">
        <v>126</v>
      </c>
    </row>
    <row r="56" spans="1:6" x14ac:dyDescent="0.3">
      <c r="A56" t="s">
        <v>2092</v>
      </c>
      <c r="B56" t="s">
        <v>2092</v>
      </c>
      <c r="C56">
        <v>3</v>
      </c>
      <c r="D56">
        <v>5.1972019476618083</v>
      </c>
      <c r="E56">
        <v>3.5237017197051169E-2</v>
      </c>
      <c r="F56">
        <v>1</v>
      </c>
    </row>
    <row r="57" spans="1:6" x14ac:dyDescent="0.3">
      <c r="A57" t="s">
        <v>1870</v>
      </c>
      <c r="B57" t="s">
        <v>14913</v>
      </c>
      <c r="C57">
        <v>17</v>
      </c>
      <c r="D57">
        <v>1.1898687624293369</v>
      </c>
      <c r="E57">
        <v>3.4286056705374462E-2</v>
      </c>
      <c r="F57">
        <v>109</v>
      </c>
    </row>
    <row r="58" spans="1:6" x14ac:dyDescent="0.3">
      <c r="A58" t="s">
        <v>2003</v>
      </c>
      <c r="B58" t="s">
        <v>2004</v>
      </c>
      <c r="C58">
        <v>8</v>
      </c>
      <c r="D58">
        <v>2.4891517465595991</v>
      </c>
      <c r="E58">
        <v>3.3752886181015497E-2</v>
      </c>
      <c r="F58">
        <v>20</v>
      </c>
    </row>
    <row r="59" spans="1:6" x14ac:dyDescent="0.3">
      <c r="A59" t="s">
        <v>783</v>
      </c>
      <c r="B59" t="s">
        <v>13627</v>
      </c>
      <c r="C59">
        <v>18</v>
      </c>
      <c r="D59">
        <v>1.1028573854397079</v>
      </c>
      <c r="E59">
        <v>3.3648167363118979E-2</v>
      </c>
      <c r="F59">
        <v>119</v>
      </c>
    </row>
    <row r="60" spans="1:6" x14ac:dyDescent="0.3">
      <c r="A60" t="s">
        <v>197</v>
      </c>
      <c r="B60" t="s">
        <v>13781</v>
      </c>
      <c r="C60">
        <v>19</v>
      </c>
      <c r="D60">
        <v>1.030536723860082</v>
      </c>
      <c r="E60">
        <v>3.3188423881939128E-2</v>
      </c>
      <c r="F60">
        <v>128</v>
      </c>
    </row>
    <row r="61" spans="1:6" x14ac:dyDescent="0.3">
      <c r="A61" t="s">
        <v>2622</v>
      </c>
      <c r="B61" t="s">
        <v>2623</v>
      </c>
      <c r="C61">
        <v>4</v>
      </c>
      <c r="D61">
        <v>4.7917368395536446</v>
      </c>
      <c r="E61">
        <v>3.2487964700901893E-2</v>
      </c>
      <c r="F61">
        <v>2</v>
      </c>
    </row>
    <row r="62" spans="1:6" x14ac:dyDescent="0.3">
      <c r="A62" t="s">
        <v>3815</v>
      </c>
      <c r="B62" t="s">
        <v>3816</v>
      </c>
      <c r="C62">
        <v>8</v>
      </c>
      <c r="D62">
        <v>2.3639886036055922</v>
      </c>
      <c r="E62">
        <v>3.2055674540936163E-2</v>
      </c>
      <c r="F62">
        <v>33</v>
      </c>
    </row>
    <row r="63" spans="1:6" x14ac:dyDescent="0.3">
      <c r="A63" t="s">
        <v>1383</v>
      </c>
      <c r="B63" t="s">
        <v>1383</v>
      </c>
      <c r="C63">
        <v>8</v>
      </c>
      <c r="D63">
        <v>2.3350010667323402</v>
      </c>
      <c r="E63">
        <v>3.1662603674885832E-2</v>
      </c>
      <c r="F63">
        <v>34</v>
      </c>
    </row>
    <row r="64" spans="1:6" x14ac:dyDescent="0.3">
      <c r="A64" t="s">
        <v>995</v>
      </c>
      <c r="B64" t="s">
        <v>995</v>
      </c>
      <c r="C64">
        <v>8</v>
      </c>
      <c r="D64">
        <v>2.3350010667323402</v>
      </c>
      <c r="E64">
        <v>3.1662603674885832E-2</v>
      </c>
      <c r="F64">
        <v>34</v>
      </c>
    </row>
    <row r="65" spans="1:6" x14ac:dyDescent="0.3">
      <c r="A65" t="s">
        <v>397</v>
      </c>
      <c r="B65" t="s">
        <v>397</v>
      </c>
      <c r="C65">
        <v>18</v>
      </c>
      <c r="D65">
        <v>1.030536723860082</v>
      </c>
      <c r="E65">
        <v>3.1441664730258133E-2</v>
      </c>
      <c r="F65">
        <v>128</v>
      </c>
    </row>
    <row r="66" spans="1:6" x14ac:dyDescent="0.3">
      <c r="A66" t="s">
        <v>1576</v>
      </c>
      <c r="B66" t="s">
        <v>1577</v>
      </c>
      <c r="C66">
        <v>10</v>
      </c>
      <c r="D66">
        <v>1.829906117675334</v>
      </c>
      <c r="E66">
        <v>3.1016898124636219E-2</v>
      </c>
      <c r="F66">
        <v>57</v>
      </c>
    </row>
    <row r="67" spans="1:6" x14ac:dyDescent="0.3">
      <c r="A67" t="s">
        <v>3626</v>
      </c>
      <c r="B67" t="s">
        <v>3626</v>
      </c>
      <c r="C67">
        <v>4</v>
      </c>
      <c r="D67">
        <v>4.5040547671018629</v>
      </c>
      <c r="E67">
        <v>3.0537480914366071E-2</v>
      </c>
      <c r="F67">
        <v>3</v>
      </c>
    </row>
    <row r="68" spans="1:6" x14ac:dyDescent="0.3">
      <c r="A68" t="s">
        <v>147</v>
      </c>
      <c r="B68" t="s">
        <v>15031</v>
      </c>
      <c r="C68">
        <v>16</v>
      </c>
      <c r="D68">
        <v>1.1196645037560891</v>
      </c>
      <c r="E68">
        <v>3.0365290993959581E-2</v>
      </c>
      <c r="F68">
        <v>117</v>
      </c>
    </row>
    <row r="69" spans="1:6" x14ac:dyDescent="0.3">
      <c r="A69" t="s">
        <v>3746</v>
      </c>
      <c r="B69" t="s">
        <v>3746</v>
      </c>
      <c r="C69">
        <v>6</v>
      </c>
      <c r="D69">
        <v>1.627669251180438</v>
      </c>
      <c r="E69">
        <v>3.0347882846286079E-2</v>
      </c>
      <c r="F69">
        <v>47</v>
      </c>
    </row>
    <row r="70" spans="1:6" x14ac:dyDescent="0.3">
      <c r="A70" t="s">
        <v>7992</v>
      </c>
      <c r="B70" t="s">
        <v>7993</v>
      </c>
      <c r="C70">
        <v>12</v>
      </c>
      <c r="D70">
        <v>1.483629880957501</v>
      </c>
      <c r="E70">
        <v>3.0177021494928621E-2</v>
      </c>
      <c r="F70">
        <v>81</v>
      </c>
    </row>
    <row r="71" spans="1:6" x14ac:dyDescent="0.3">
      <c r="A71" t="s">
        <v>1662</v>
      </c>
      <c r="B71" t="s">
        <v>1662</v>
      </c>
      <c r="C71">
        <v>8</v>
      </c>
      <c r="D71">
        <v>2.201469674107817</v>
      </c>
      <c r="E71">
        <v>2.985191860794386E-2</v>
      </c>
      <c r="F71">
        <v>39</v>
      </c>
    </row>
    <row r="72" spans="1:6" x14ac:dyDescent="0.3">
      <c r="A72" t="s">
        <v>1773</v>
      </c>
      <c r="B72" t="s">
        <v>1773</v>
      </c>
      <c r="C72">
        <v>8</v>
      </c>
      <c r="D72">
        <v>2.1767770615174462</v>
      </c>
      <c r="E72">
        <v>2.9517086895322609E-2</v>
      </c>
      <c r="F72">
        <v>40</v>
      </c>
    </row>
    <row r="73" spans="1:6" x14ac:dyDescent="0.3">
      <c r="A73" t="s">
        <v>1368</v>
      </c>
      <c r="B73" t="s">
        <v>1369</v>
      </c>
      <c r="C73">
        <v>13</v>
      </c>
      <c r="D73">
        <v>1.336472236621213</v>
      </c>
      <c r="E73">
        <v>2.944915569824411E-2</v>
      </c>
      <c r="F73">
        <v>94</v>
      </c>
    </row>
    <row r="74" spans="1:6" x14ac:dyDescent="0.3">
      <c r="A74" t="s">
        <v>7638</v>
      </c>
      <c r="B74" t="s">
        <v>7639</v>
      </c>
      <c r="C74">
        <v>4</v>
      </c>
      <c r="D74">
        <v>4.2809112157876541</v>
      </c>
      <c r="E74">
        <v>2.9024568152027221E-2</v>
      </c>
      <c r="F74">
        <v>4</v>
      </c>
    </row>
    <row r="75" spans="1:6" x14ac:dyDescent="0.3">
      <c r="A75" t="s">
        <v>1502</v>
      </c>
      <c r="B75" t="s">
        <v>1503</v>
      </c>
      <c r="C75">
        <v>13</v>
      </c>
      <c r="D75">
        <v>1.3156381497183709</v>
      </c>
      <c r="E75">
        <v>2.8990076749785241E-2</v>
      </c>
      <c r="F75">
        <v>96</v>
      </c>
    </row>
    <row r="76" spans="1:6" x14ac:dyDescent="0.3">
      <c r="A76" t="s">
        <v>1192</v>
      </c>
      <c r="B76" t="s">
        <v>15032</v>
      </c>
      <c r="C76">
        <v>8</v>
      </c>
      <c r="D76">
        <v>2.1291490125281909</v>
      </c>
      <c r="E76">
        <v>2.887125077111681E-2</v>
      </c>
      <c r="F76">
        <v>42</v>
      </c>
    </row>
    <row r="77" spans="1:6" x14ac:dyDescent="0.3">
      <c r="A77" t="s">
        <v>1995</v>
      </c>
      <c r="B77" t="s">
        <v>13085</v>
      </c>
      <c r="C77">
        <v>13</v>
      </c>
      <c r="D77">
        <v>1.3053816495511821</v>
      </c>
      <c r="E77">
        <v>2.8764074845618319E-2</v>
      </c>
      <c r="F77">
        <v>97</v>
      </c>
    </row>
    <row r="78" spans="1:6" x14ac:dyDescent="0.3">
      <c r="A78" t="s">
        <v>1033</v>
      </c>
      <c r="B78" t="s">
        <v>13367</v>
      </c>
      <c r="C78">
        <v>15</v>
      </c>
      <c r="D78">
        <v>1.1281751934239981</v>
      </c>
      <c r="E78">
        <v>2.8683844517904108E-2</v>
      </c>
      <c r="F78">
        <v>116</v>
      </c>
    </row>
    <row r="79" spans="1:6" x14ac:dyDescent="0.3">
      <c r="A79" t="s">
        <v>509</v>
      </c>
      <c r="B79" t="s">
        <v>13668</v>
      </c>
      <c r="C79">
        <v>14</v>
      </c>
      <c r="D79">
        <v>1.208217901097534</v>
      </c>
      <c r="E79">
        <v>2.8671001022520268E-2</v>
      </c>
      <c r="F79">
        <v>107</v>
      </c>
    </row>
    <row r="80" spans="1:6" x14ac:dyDescent="0.3">
      <c r="A80" t="s">
        <v>11120</v>
      </c>
      <c r="B80" t="s">
        <v>11121</v>
      </c>
      <c r="C80">
        <v>6</v>
      </c>
      <c r="D80">
        <v>2.7993066748634381</v>
      </c>
      <c r="E80">
        <v>2.846893918169573E-2</v>
      </c>
      <c r="F80">
        <v>21</v>
      </c>
    </row>
    <row r="81" spans="1:6" x14ac:dyDescent="0.3">
      <c r="A81" t="s">
        <v>666</v>
      </c>
      <c r="B81" t="s">
        <v>666</v>
      </c>
      <c r="C81">
        <v>15</v>
      </c>
      <c r="D81">
        <v>1.1112256351102241</v>
      </c>
      <c r="E81">
        <v>2.8252902144633281E-2</v>
      </c>
      <c r="F81">
        <v>118</v>
      </c>
    </row>
    <row r="82" spans="1:6" x14ac:dyDescent="0.3">
      <c r="A82" t="s">
        <v>1489</v>
      </c>
      <c r="B82" t="s">
        <v>1489</v>
      </c>
      <c r="C82">
        <v>14</v>
      </c>
      <c r="D82">
        <v>1.1112256351102241</v>
      </c>
      <c r="E82">
        <v>2.8252902144633281E-2</v>
      </c>
      <c r="F82">
        <v>109</v>
      </c>
    </row>
    <row r="83" spans="1:6" x14ac:dyDescent="0.3">
      <c r="A83" t="s">
        <v>1275</v>
      </c>
      <c r="B83" t="s">
        <v>1276</v>
      </c>
      <c r="C83">
        <v>11</v>
      </c>
      <c r="D83">
        <v>1.379489621704904</v>
      </c>
      <c r="E83">
        <v>2.805880934357665E-2</v>
      </c>
      <c r="F83">
        <v>85</v>
      </c>
    </row>
    <row r="84" spans="1:6" x14ac:dyDescent="0.3">
      <c r="A84" t="s">
        <v>706</v>
      </c>
      <c r="B84" t="s">
        <v>13925</v>
      </c>
      <c r="C84">
        <v>14</v>
      </c>
      <c r="D84">
        <v>1.1629613095094129</v>
      </c>
      <c r="E84">
        <v>2.7597062470111719E-2</v>
      </c>
      <c r="F84">
        <v>112</v>
      </c>
    </row>
    <row r="85" spans="1:6" x14ac:dyDescent="0.3">
      <c r="A85" t="s">
        <v>1052</v>
      </c>
      <c r="B85" t="s">
        <v>1052</v>
      </c>
      <c r="C85">
        <v>13</v>
      </c>
      <c r="D85">
        <v>1.245958229080381</v>
      </c>
      <c r="E85">
        <v>2.7454680221760661E-2</v>
      </c>
      <c r="F85">
        <v>103</v>
      </c>
    </row>
    <row r="86" spans="1:6" x14ac:dyDescent="0.3">
      <c r="A86" t="s">
        <v>2008</v>
      </c>
      <c r="B86" t="s">
        <v>2008</v>
      </c>
      <c r="C86">
        <v>8</v>
      </c>
      <c r="D86">
        <v>2.019148117313863</v>
      </c>
      <c r="E86">
        <v>2.7379639140323001E-2</v>
      </c>
      <c r="F86">
        <v>47</v>
      </c>
    </row>
    <row r="87" spans="1:6" x14ac:dyDescent="0.3">
      <c r="A87" t="s">
        <v>2405</v>
      </c>
      <c r="B87" t="s">
        <v>2405</v>
      </c>
      <c r="C87">
        <v>8</v>
      </c>
      <c r="D87">
        <v>2.019148117313863</v>
      </c>
      <c r="E87">
        <v>2.7379639140323001E-2</v>
      </c>
      <c r="F87">
        <v>47</v>
      </c>
    </row>
    <row r="88" spans="1:6" x14ac:dyDescent="0.3">
      <c r="A88" t="s">
        <v>7797</v>
      </c>
      <c r="B88" t="s">
        <v>7798</v>
      </c>
      <c r="C88">
        <v>6</v>
      </c>
      <c r="D88">
        <v>2.6714733033535532</v>
      </c>
      <c r="E88">
        <v>2.7168874236477271E-2</v>
      </c>
      <c r="F88">
        <v>24</v>
      </c>
    </row>
    <row r="89" spans="1:6" x14ac:dyDescent="0.3">
      <c r="A89" t="s">
        <v>82</v>
      </c>
      <c r="B89" t="s">
        <v>15033</v>
      </c>
      <c r="C89">
        <v>15</v>
      </c>
      <c r="D89">
        <v>1.046162041763163</v>
      </c>
      <c r="E89">
        <v>2.659866084751776E-2</v>
      </c>
      <c r="F89">
        <v>126</v>
      </c>
    </row>
    <row r="90" spans="1:6" x14ac:dyDescent="0.3">
      <c r="A90" t="s">
        <v>2091</v>
      </c>
      <c r="B90" t="s">
        <v>2091</v>
      </c>
      <c r="C90">
        <v>3</v>
      </c>
      <c r="D90">
        <v>5.1972019476618083</v>
      </c>
      <c r="E90">
        <v>2.6427762897788379E-2</v>
      </c>
      <c r="F90">
        <v>1</v>
      </c>
    </row>
    <row r="91" spans="1:6" x14ac:dyDescent="0.3">
      <c r="A91" t="s">
        <v>2095</v>
      </c>
      <c r="B91" t="s">
        <v>2095</v>
      </c>
      <c r="C91">
        <v>3</v>
      </c>
      <c r="D91">
        <v>5.1972019476618083</v>
      </c>
      <c r="E91">
        <v>2.6427762897788379E-2</v>
      </c>
      <c r="F91">
        <v>1</v>
      </c>
    </row>
    <row r="92" spans="1:6" x14ac:dyDescent="0.3">
      <c r="A92" t="s">
        <v>2094</v>
      </c>
      <c r="B92" t="s">
        <v>2094</v>
      </c>
      <c r="C92">
        <v>3</v>
      </c>
      <c r="D92">
        <v>5.1972019476618083</v>
      </c>
      <c r="E92">
        <v>2.6427762897788379E-2</v>
      </c>
      <c r="F92">
        <v>1</v>
      </c>
    </row>
    <row r="93" spans="1:6" x14ac:dyDescent="0.3">
      <c r="A93" t="s">
        <v>2089</v>
      </c>
      <c r="B93" t="s">
        <v>2090</v>
      </c>
      <c r="C93">
        <v>3</v>
      </c>
      <c r="D93">
        <v>5.1972019476618083</v>
      </c>
      <c r="E93">
        <v>2.6427762897788379E-2</v>
      </c>
      <c r="F93">
        <v>1</v>
      </c>
    </row>
    <row r="94" spans="1:6" x14ac:dyDescent="0.3">
      <c r="A94" t="s">
        <v>1510</v>
      </c>
      <c r="B94" t="s">
        <v>15034</v>
      </c>
      <c r="C94">
        <v>11</v>
      </c>
      <c r="D94">
        <v>1.4130123137435471</v>
      </c>
      <c r="E94">
        <v>2.634560561167414E-2</v>
      </c>
      <c r="F94">
        <v>87</v>
      </c>
    </row>
    <row r="95" spans="1:6" x14ac:dyDescent="0.3">
      <c r="A95" t="s">
        <v>11685</v>
      </c>
      <c r="B95" t="s">
        <v>11686</v>
      </c>
      <c r="C95">
        <v>6</v>
      </c>
      <c r="D95">
        <v>2.52305329823528</v>
      </c>
      <c r="E95">
        <v>2.5659443298809381E-2</v>
      </c>
      <c r="F95">
        <v>28</v>
      </c>
    </row>
    <row r="96" spans="1:6" x14ac:dyDescent="0.3">
      <c r="A96" t="s">
        <v>530</v>
      </c>
      <c r="B96" t="s">
        <v>15035</v>
      </c>
      <c r="C96">
        <v>13</v>
      </c>
      <c r="D96">
        <v>1.1629613095094129</v>
      </c>
      <c r="E96">
        <v>2.5625843722246591E-2</v>
      </c>
      <c r="F96">
        <v>112</v>
      </c>
    </row>
    <row r="97" spans="1:6" x14ac:dyDescent="0.3">
      <c r="A97" t="s">
        <v>2298</v>
      </c>
      <c r="B97" t="s">
        <v>15036</v>
      </c>
      <c r="C97">
        <v>13</v>
      </c>
      <c r="D97">
        <v>1.1629613095094129</v>
      </c>
      <c r="E97">
        <v>2.5625843722246591E-2</v>
      </c>
      <c r="F97">
        <v>111</v>
      </c>
    </row>
    <row r="98" spans="1:6" x14ac:dyDescent="0.3">
      <c r="A98" t="s">
        <v>588</v>
      </c>
      <c r="B98" t="s">
        <v>13013</v>
      </c>
      <c r="C98">
        <v>14</v>
      </c>
      <c r="D98">
        <v>1.078164772849336</v>
      </c>
      <c r="E98">
        <v>2.558484134089424E-2</v>
      </c>
      <c r="F98">
        <v>122</v>
      </c>
    </row>
    <row r="99" spans="1:6" x14ac:dyDescent="0.3">
      <c r="A99" t="s">
        <v>1062</v>
      </c>
      <c r="B99" t="s">
        <v>13300</v>
      </c>
      <c r="C99">
        <v>4</v>
      </c>
      <c r="D99">
        <v>3.693124550885535</v>
      </c>
      <c r="E99">
        <v>2.5039375922067508E-2</v>
      </c>
      <c r="F99">
        <v>8</v>
      </c>
    </row>
    <row r="100" spans="1:6" x14ac:dyDescent="0.3">
      <c r="A100" t="s">
        <v>807</v>
      </c>
      <c r="B100" t="s">
        <v>13289</v>
      </c>
      <c r="C100">
        <v>14</v>
      </c>
      <c r="D100">
        <v>1.054067221270276</v>
      </c>
      <c r="E100">
        <v>2.5013006636793369E-2</v>
      </c>
      <c r="F100">
        <v>125</v>
      </c>
    </row>
    <row r="101" spans="1:6" x14ac:dyDescent="0.3">
      <c r="A101" t="s">
        <v>3380</v>
      </c>
      <c r="B101" t="s">
        <v>3380</v>
      </c>
      <c r="C101">
        <v>3</v>
      </c>
      <c r="D101">
        <v>4.7917368395536446</v>
      </c>
      <c r="E101">
        <v>2.4365973525676422E-2</v>
      </c>
      <c r="F101">
        <v>2</v>
      </c>
    </row>
    <row r="102" spans="1:6" x14ac:dyDescent="0.3">
      <c r="A102" t="s">
        <v>826</v>
      </c>
      <c r="B102" t="s">
        <v>12951</v>
      </c>
      <c r="C102">
        <v>8</v>
      </c>
      <c r="D102">
        <v>1.7960045659996531</v>
      </c>
      <c r="E102">
        <v>2.435381361564529E-2</v>
      </c>
      <c r="F102">
        <v>59</v>
      </c>
    </row>
    <row r="103" spans="1:6" x14ac:dyDescent="0.3">
      <c r="A103" t="s">
        <v>983</v>
      </c>
      <c r="B103" t="s">
        <v>13633</v>
      </c>
      <c r="C103">
        <v>8</v>
      </c>
      <c r="D103">
        <v>1.7960045659996531</v>
      </c>
      <c r="E103">
        <v>2.435381361564529E-2</v>
      </c>
      <c r="F103">
        <v>59</v>
      </c>
    </row>
    <row r="104" spans="1:6" x14ac:dyDescent="0.3">
      <c r="A104" t="s">
        <v>917</v>
      </c>
      <c r="B104" t="s">
        <v>918</v>
      </c>
      <c r="C104">
        <v>12</v>
      </c>
      <c r="D104">
        <v>1.18081892690942</v>
      </c>
      <c r="E104">
        <v>2.4017848788517929E-2</v>
      </c>
      <c r="F104">
        <v>110</v>
      </c>
    </row>
    <row r="105" spans="1:6" x14ac:dyDescent="0.3">
      <c r="A105" t="s">
        <v>2319</v>
      </c>
      <c r="B105" t="s">
        <v>15037</v>
      </c>
      <c r="C105">
        <v>2</v>
      </c>
      <c r="D105">
        <v>1.379489621704904</v>
      </c>
      <c r="E105">
        <v>2.338234111964721E-2</v>
      </c>
      <c r="F105">
        <v>90</v>
      </c>
    </row>
    <row r="106" spans="1:6" x14ac:dyDescent="0.3">
      <c r="A106" t="s">
        <v>872</v>
      </c>
      <c r="B106" t="s">
        <v>15038</v>
      </c>
      <c r="C106">
        <v>8</v>
      </c>
      <c r="D106">
        <v>1.715961858326116</v>
      </c>
      <c r="E106">
        <v>2.326843486946828E-2</v>
      </c>
      <c r="F106">
        <v>64</v>
      </c>
    </row>
    <row r="107" spans="1:6" x14ac:dyDescent="0.3">
      <c r="A107" t="s">
        <v>575</v>
      </c>
      <c r="B107" t="s">
        <v>12962</v>
      </c>
      <c r="C107">
        <v>9</v>
      </c>
      <c r="D107">
        <v>1.5083224935478721</v>
      </c>
      <c r="E107">
        <v>2.3009451797895372E-2</v>
      </c>
      <c r="F107">
        <v>76</v>
      </c>
    </row>
    <row r="108" spans="1:6" x14ac:dyDescent="0.3">
      <c r="A108" t="s">
        <v>3678</v>
      </c>
      <c r="B108" t="s">
        <v>15039</v>
      </c>
      <c r="C108">
        <v>5</v>
      </c>
      <c r="D108">
        <v>2.712295297873808</v>
      </c>
      <c r="E108">
        <v>2.2986694816058251E-2</v>
      </c>
      <c r="F108">
        <v>23</v>
      </c>
    </row>
    <row r="109" spans="1:6" x14ac:dyDescent="0.3">
      <c r="A109" t="s">
        <v>3187</v>
      </c>
      <c r="B109" t="s">
        <v>3188</v>
      </c>
      <c r="C109">
        <v>6</v>
      </c>
      <c r="D109">
        <v>2.2527629684953681</v>
      </c>
      <c r="E109">
        <v>2.2910591582110128E-2</v>
      </c>
      <c r="F109">
        <v>34</v>
      </c>
    </row>
    <row r="110" spans="1:6" x14ac:dyDescent="0.3">
      <c r="A110" t="s">
        <v>7536</v>
      </c>
      <c r="B110" t="s">
        <v>7537</v>
      </c>
      <c r="C110">
        <v>3</v>
      </c>
      <c r="D110">
        <v>4.5040547671018629</v>
      </c>
      <c r="E110">
        <v>2.2903110685774549E-2</v>
      </c>
      <c r="F110">
        <v>3</v>
      </c>
    </row>
    <row r="111" spans="1:6" x14ac:dyDescent="0.3">
      <c r="A111" t="s">
        <v>1768</v>
      </c>
      <c r="B111" t="s">
        <v>1768</v>
      </c>
      <c r="C111">
        <v>10</v>
      </c>
      <c r="D111">
        <v>1.336472236621213</v>
      </c>
      <c r="E111">
        <v>2.2653196690957011E-2</v>
      </c>
      <c r="F111">
        <v>94</v>
      </c>
    </row>
    <row r="112" spans="1:6" x14ac:dyDescent="0.3">
      <c r="A112" t="s">
        <v>11672</v>
      </c>
      <c r="B112" t="s">
        <v>11672</v>
      </c>
      <c r="C112">
        <v>5</v>
      </c>
      <c r="D112">
        <v>2.6714733033535532</v>
      </c>
      <c r="E112">
        <v>2.2640728530397721E-2</v>
      </c>
      <c r="F112">
        <v>24</v>
      </c>
    </row>
    <row r="113" spans="1:6" x14ac:dyDescent="0.3">
      <c r="A113" t="s">
        <v>549</v>
      </c>
      <c r="B113" t="s">
        <v>13177</v>
      </c>
      <c r="C113">
        <v>12</v>
      </c>
      <c r="D113">
        <v>1.1112256351102241</v>
      </c>
      <c r="E113">
        <v>2.2602321715706621E-2</v>
      </c>
      <c r="F113">
        <v>118</v>
      </c>
    </row>
    <row r="114" spans="1:6" x14ac:dyDescent="0.3">
      <c r="A114" t="s">
        <v>268</v>
      </c>
      <c r="B114" t="s">
        <v>268</v>
      </c>
      <c r="C114">
        <v>3</v>
      </c>
      <c r="D114">
        <v>3.325399770760217</v>
      </c>
      <c r="E114">
        <v>2.254620276244319E-2</v>
      </c>
      <c r="F114">
        <v>12</v>
      </c>
    </row>
    <row r="115" spans="1:6" x14ac:dyDescent="0.3">
      <c r="A115" t="s">
        <v>1471</v>
      </c>
      <c r="B115" t="s">
        <v>1472</v>
      </c>
      <c r="C115">
        <v>11</v>
      </c>
      <c r="D115">
        <v>1.19900124599261</v>
      </c>
      <c r="E115">
        <v>2.2355370613253048E-2</v>
      </c>
      <c r="F115">
        <v>108</v>
      </c>
    </row>
    <row r="116" spans="1:6" x14ac:dyDescent="0.3">
      <c r="A116" t="s">
        <v>7752</v>
      </c>
      <c r="B116" t="s">
        <v>15040</v>
      </c>
      <c r="C116">
        <v>4</v>
      </c>
      <c r="D116">
        <v>2.632252590200272</v>
      </c>
      <c r="E116">
        <v>2.2308333099697611E-2</v>
      </c>
      <c r="F116">
        <v>25</v>
      </c>
    </row>
    <row r="117" spans="1:6" x14ac:dyDescent="0.3">
      <c r="A117" t="s">
        <v>7762</v>
      </c>
      <c r="B117" t="s">
        <v>7763</v>
      </c>
      <c r="C117">
        <v>5</v>
      </c>
      <c r="D117">
        <v>2.632252590200272</v>
      </c>
      <c r="E117">
        <v>2.2308333099697611E-2</v>
      </c>
      <c r="F117">
        <v>25</v>
      </c>
    </row>
    <row r="118" spans="1:6" x14ac:dyDescent="0.3">
      <c r="A118" t="s">
        <v>3713</v>
      </c>
      <c r="B118" t="s">
        <v>3713</v>
      </c>
      <c r="C118">
        <v>5</v>
      </c>
      <c r="D118">
        <v>1.3156381497183709</v>
      </c>
      <c r="E118">
        <v>2.2300059038296339E-2</v>
      </c>
      <c r="F118">
        <v>27</v>
      </c>
    </row>
    <row r="119" spans="1:6" x14ac:dyDescent="0.3">
      <c r="A119" t="s">
        <v>868</v>
      </c>
      <c r="B119" t="s">
        <v>15041</v>
      </c>
      <c r="C119">
        <v>8</v>
      </c>
      <c r="D119">
        <v>1.641853886172395</v>
      </c>
      <c r="E119">
        <v>2.2263531109515639E-2</v>
      </c>
      <c r="F119">
        <v>69</v>
      </c>
    </row>
    <row r="120" spans="1:6" x14ac:dyDescent="0.3">
      <c r="A120" t="s">
        <v>8060</v>
      </c>
      <c r="B120" t="s">
        <v>8060</v>
      </c>
      <c r="C120">
        <v>3</v>
      </c>
      <c r="D120">
        <v>4.2809112157876541</v>
      </c>
      <c r="E120">
        <v>2.1768426114020419E-2</v>
      </c>
      <c r="F120">
        <v>4</v>
      </c>
    </row>
    <row r="121" spans="1:6" x14ac:dyDescent="0.3">
      <c r="A121" t="s">
        <v>8059</v>
      </c>
      <c r="B121" t="s">
        <v>8059</v>
      </c>
      <c r="C121">
        <v>3</v>
      </c>
      <c r="D121">
        <v>4.2809112157876541</v>
      </c>
      <c r="E121">
        <v>2.1768426114020419E-2</v>
      </c>
      <c r="F121">
        <v>4</v>
      </c>
    </row>
    <row r="122" spans="1:6" x14ac:dyDescent="0.3">
      <c r="A122" t="s">
        <v>8091</v>
      </c>
      <c r="B122" t="s">
        <v>8092</v>
      </c>
      <c r="C122">
        <v>7</v>
      </c>
      <c r="D122">
        <v>1.829906117675334</v>
      </c>
      <c r="E122">
        <v>2.171182868724535E-2</v>
      </c>
      <c r="F122">
        <v>57</v>
      </c>
    </row>
    <row r="123" spans="1:6" x14ac:dyDescent="0.3">
      <c r="A123" t="s">
        <v>1444</v>
      </c>
      <c r="B123" t="s">
        <v>1444</v>
      </c>
      <c r="C123">
        <v>8</v>
      </c>
      <c r="D123">
        <v>1.599889687073363</v>
      </c>
      <c r="E123">
        <v>2.169449676364869E-2</v>
      </c>
      <c r="F123">
        <v>72</v>
      </c>
    </row>
    <row r="124" spans="1:6" x14ac:dyDescent="0.3">
      <c r="A124" t="s">
        <v>1069</v>
      </c>
      <c r="B124" t="s">
        <v>1069</v>
      </c>
      <c r="C124">
        <v>11</v>
      </c>
      <c r="D124">
        <v>1.1629613095094129</v>
      </c>
      <c r="E124">
        <v>2.168340622651635E-2</v>
      </c>
      <c r="F124">
        <v>112</v>
      </c>
    </row>
    <row r="125" spans="1:6" x14ac:dyDescent="0.3">
      <c r="A125" t="s">
        <v>248</v>
      </c>
      <c r="B125" t="s">
        <v>249</v>
      </c>
      <c r="C125">
        <v>4</v>
      </c>
      <c r="D125">
        <v>3.1822989271195441</v>
      </c>
      <c r="E125">
        <v>2.157597937319284E-2</v>
      </c>
      <c r="F125">
        <v>14</v>
      </c>
    </row>
    <row r="126" spans="1:6" x14ac:dyDescent="0.3">
      <c r="A126" t="s">
        <v>1417</v>
      </c>
      <c r="B126" t="s">
        <v>13750</v>
      </c>
      <c r="C126">
        <v>10</v>
      </c>
      <c r="D126">
        <v>1.2556201399921181</v>
      </c>
      <c r="E126">
        <v>2.1282754120114249E-2</v>
      </c>
      <c r="F126">
        <v>102</v>
      </c>
    </row>
    <row r="127" spans="1:6" x14ac:dyDescent="0.3">
      <c r="A127" t="s">
        <v>9144</v>
      </c>
      <c r="B127" t="s">
        <v>9144</v>
      </c>
      <c r="C127">
        <v>6</v>
      </c>
      <c r="D127">
        <v>2.0836866384514341</v>
      </c>
      <c r="E127">
        <v>2.11910858915377E-2</v>
      </c>
      <c r="F127">
        <v>44</v>
      </c>
    </row>
    <row r="128" spans="1:6" x14ac:dyDescent="0.3">
      <c r="A128" t="s">
        <v>254</v>
      </c>
      <c r="B128" t="s">
        <v>15042</v>
      </c>
      <c r="C128">
        <v>12</v>
      </c>
      <c r="D128">
        <v>1.038318864302137</v>
      </c>
      <c r="E128">
        <v>2.1119398502821751E-2</v>
      </c>
      <c r="F128">
        <v>127</v>
      </c>
    </row>
    <row r="129" spans="1:6" x14ac:dyDescent="0.3">
      <c r="A129" t="s">
        <v>9153</v>
      </c>
      <c r="B129" t="s">
        <v>9154</v>
      </c>
      <c r="C129">
        <v>3</v>
      </c>
      <c r="D129">
        <v>4.0985896589936992</v>
      </c>
      <c r="E129">
        <v>2.0841321313662599E-2</v>
      </c>
      <c r="F129">
        <v>5</v>
      </c>
    </row>
    <row r="130" spans="1:6" x14ac:dyDescent="0.3">
      <c r="A130" t="s">
        <v>8349</v>
      </c>
      <c r="B130" t="s">
        <v>8349</v>
      </c>
      <c r="C130">
        <v>3</v>
      </c>
      <c r="D130">
        <v>4.0985896589936992</v>
      </c>
      <c r="E130">
        <v>2.0841321313662599E-2</v>
      </c>
      <c r="F130">
        <v>5</v>
      </c>
    </row>
    <row r="131" spans="1:6" x14ac:dyDescent="0.3">
      <c r="A131" t="s">
        <v>9151</v>
      </c>
      <c r="B131" t="s">
        <v>9152</v>
      </c>
      <c r="C131">
        <v>3</v>
      </c>
      <c r="D131">
        <v>4.0985896589936992</v>
      </c>
      <c r="E131">
        <v>2.0841321313662599E-2</v>
      </c>
      <c r="F131">
        <v>5</v>
      </c>
    </row>
    <row r="132" spans="1:6" x14ac:dyDescent="0.3">
      <c r="A132" t="s">
        <v>9393</v>
      </c>
      <c r="B132" t="s">
        <v>9394</v>
      </c>
      <c r="C132">
        <v>3</v>
      </c>
      <c r="D132">
        <v>3.9444389791664398</v>
      </c>
      <c r="E132">
        <v>2.0057465373863971E-2</v>
      </c>
      <c r="F132">
        <v>6</v>
      </c>
    </row>
    <row r="133" spans="1:6" x14ac:dyDescent="0.3">
      <c r="A133" t="s">
        <v>3655</v>
      </c>
      <c r="B133" t="s">
        <v>3655</v>
      </c>
      <c r="C133">
        <v>3</v>
      </c>
      <c r="D133">
        <v>3.9444389791664398</v>
      </c>
      <c r="E133">
        <v>2.0057465373863971E-2</v>
      </c>
      <c r="F133">
        <v>6</v>
      </c>
    </row>
    <row r="134" spans="1:6" x14ac:dyDescent="0.3">
      <c r="A134" t="s">
        <v>2025</v>
      </c>
      <c r="B134" t="s">
        <v>15043</v>
      </c>
      <c r="C134">
        <v>7</v>
      </c>
      <c r="D134">
        <v>1.670841423045647</v>
      </c>
      <c r="E134">
        <v>1.9824526728620218E-2</v>
      </c>
      <c r="F134">
        <v>67</v>
      </c>
    </row>
    <row r="135" spans="1:6" x14ac:dyDescent="0.3">
      <c r="A135" t="s">
        <v>1746</v>
      </c>
      <c r="B135" t="s">
        <v>1747</v>
      </c>
      <c r="C135">
        <v>9</v>
      </c>
      <c r="D135">
        <v>1.2952292780871639</v>
      </c>
      <c r="E135">
        <v>1.9758715903830361E-2</v>
      </c>
      <c r="F135">
        <v>92</v>
      </c>
    </row>
    <row r="136" spans="1:6" x14ac:dyDescent="0.3">
      <c r="A136" t="s">
        <v>322</v>
      </c>
      <c r="B136" t="s">
        <v>323</v>
      </c>
      <c r="C136">
        <v>11</v>
      </c>
      <c r="D136">
        <v>1.054067221270276</v>
      </c>
      <c r="E136">
        <v>1.9653076643194791E-2</v>
      </c>
      <c r="F136">
        <v>125</v>
      </c>
    </row>
    <row r="137" spans="1:6" x14ac:dyDescent="0.3">
      <c r="A137" t="s">
        <v>7679</v>
      </c>
      <c r="B137" t="s">
        <v>7680</v>
      </c>
      <c r="C137">
        <v>7</v>
      </c>
      <c r="D137">
        <v>1.656242623624494</v>
      </c>
      <c r="E137">
        <v>1.9651312032516469E-2</v>
      </c>
      <c r="F137">
        <v>68</v>
      </c>
    </row>
    <row r="138" spans="1:6" x14ac:dyDescent="0.3">
      <c r="A138" t="s">
        <v>1504</v>
      </c>
      <c r="B138" t="s">
        <v>15044</v>
      </c>
      <c r="C138">
        <v>4</v>
      </c>
      <c r="D138">
        <v>2.8946168546677629</v>
      </c>
      <c r="E138">
        <v>1.9625495586657021E-2</v>
      </c>
      <c r="F138">
        <v>19</v>
      </c>
    </row>
    <row r="139" spans="1:6" x14ac:dyDescent="0.3">
      <c r="A139" t="s">
        <v>734</v>
      </c>
      <c r="B139" t="s">
        <v>14022</v>
      </c>
      <c r="C139">
        <v>10</v>
      </c>
      <c r="D139">
        <v>1.145416999858504</v>
      </c>
      <c r="E139">
        <v>1.94148115314083E-2</v>
      </c>
      <c r="F139">
        <v>114</v>
      </c>
    </row>
    <row r="140" spans="1:6" x14ac:dyDescent="0.3">
      <c r="A140" t="s">
        <v>963</v>
      </c>
      <c r="B140" t="s">
        <v>964</v>
      </c>
      <c r="C140">
        <v>7</v>
      </c>
      <c r="D140">
        <v>1.627669251180438</v>
      </c>
      <c r="E140">
        <v>1.931228908400023E-2</v>
      </c>
      <c r="F140">
        <v>67</v>
      </c>
    </row>
    <row r="141" spans="1:6" x14ac:dyDescent="0.3">
      <c r="A141" t="s">
        <v>119</v>
      </c>
      <c r="B141" t="s">
        <v>13622</v>
      </c>
      <c r="C141">
        <v>11</v>
      </c>
      <c r="D141">
        <v>1.0228146777661711</v>
      </c>
      <c r="E141">
        <v>1.9070373168134869E-2</v>
      </c>
      <c r="F141">
        <v>127</v>
      </c>
    </row>
    <row r="142" spans="1:6" x14ac:dyDescent="0.3">
      <c r="A142" t="s">
        <v>547</v>
      </c>
      <c r="B142" t="s">
        <v>15045</v>
      </c>
      <c r="C142">
        <v>9</v>
      </c>
      <c r="D142">
        <v>1.245958229080381</v>
      </c>
      <c r="E142">
        <v>1.9007086307372759E-2</v>
      </c>
      <c r="F142">
        <v>103</v>
      </c>
    </row>
    <row r="143" spans="1:6" x14ac:dyDescent="0.3">
      <c r="A143" t="s">
        <v>1748</v>
      </c>
      <c r="B143" t="s">
        <v>15046</v>
      </c>
      <c r="C143">
        <v>9</v>
      </c>
      <c r="D143">
        <v>1.23638877806423</v>
      </c>
      <c r="E143">
        <v>1.886110438186921E-2</v>
      </c>
      <c r="F143">
        <v>104</v>
      </c>
    </row>
    <row r="144" spans="1:6" x14ac:dyDescent="0.3">
      <c r="A144" t="s">
        <v>1473</v>
      </c>
      <c r="B144" t="s">
        <v>1474</v>
      </c>
      <c r="C144">
        <v>8</v>
      </c>
      <c r="D144">
        <v>1.3905394578914889</v>
      </c>
      <c r="E144">
        <v>1.8855708623346731E-2</v>
      </c>
      <c r="F144">
        <v>89</v>
      </c>
    </row>
    <row r="145" spans="1:6" x14ac:dyDescent="0.3">
      <c r="A145" t="s">
        <v>2027</v>
      </c>
      <c r="B145" t="s">
        <v>13238</v>
      </c>
      <c r="C145">
        <v>8</v>
      </c>
      <c r="D145">
        <v>1.379489621704904</v>
      </c>
      <c r="E145">
        <v>1.8705872895717769E-2</v>
      </c>
      <c r="F145">
        <v>90</v>
      </c>
    </row>
    <row r="146" spans="1:6" x14ac:dyDescent="0.3">
      <c r="A146" t="s">
        <v>330</v>
      </c>
      <c r="B146" t="s">
        <v>15047</v>
      </c>
      <c r="C146">
        <v>10</v>
      </c>
      <c r="D146">
        <v>1.094558582625013</v>
      </c>
      <c r="E146">
        <v>1.8552761653070592E-2</v>
      </c>
      <c r="F146">
        <v>120</v>
      </c>
    </row>
    <row r="147" spans="1:6" x14ac:dyDescent="0.3">
      <c r="A147" t="s">
        <v>9367</v>
      </c>
      <c r="B147" t="s">
        <v>9368</v>
      </c>
      <c r="C147">
        <v>5</v>
      </c>
      <c r="D147">
        <v>2.1767770615174462</v>
      </c>
      <c r="E147">
        <v>1.844817930957663E-2</v>
      </c>
      <c r="F147">
        <v>40</v>
      </c>
    </row>
    <row r="148" spans="1:6" x14ac:dyDescent="0.3">
      <c r="A148" t="s">
        <v>1413</v>
      </c>
      <c r="B148" t="s">
        <v>1414</v>
      </c>
      <c r="C148">
        <v>8</v>
      </c>
      <c r="D148">
        <v>1.3470543459517501</v>
      </c>
      <c r="E148">
        <v>1.8266050706387919E-2</v>
      </c>
      <c r="F148">
        <v>93</v>
      </c>
    </row>
    <row r="149" spans="1:6" x14ac:dyDescent="0.3">
      <c r="A149" t="s">
        <v>3148</v>
      </c>
      <c r="B149" t="s">
        <v>3148</v>
      </c>
      <c r="C149">
        <v>3</v>
      </c>
      <c r="D149">
        <v>3.5877640352277078</v>
      </c>
      <c r="E149">
        <v>1.8243773902006589E-2</v>
      </c>
      <c r="F149">
        <v>8</v>
      </c>
    </row>
    <row r="150" spans="1:6" x14ac:dyDescent="0.3">
      <c r="A150" t="s">
        <v>431</v>
      </c>
      <c r="B150" t="s">
        <v>15048</v>
      </c>
      <c r="C150">
        <v>10</v>
      </c>
      <c r="D150">
        <v>1.0700675626167171</v>
      </c>
      <c r="E150">
        <v>1.8137639005395771E-2</v>
      </c>
      <c r="F150">
        <v>123</v>
      </c>
    </row>
    <row r="151" spans="1:6" x14ac:dyDescent="0.3">
      <c r="A151" t="s">
        <v>335</v>
      </c>
      <c r="B151" t="s">
        <v>15049</v>
      </c>
      <c r="C151">
        <v>10</v>
      </c>
      <c r="D151">
        <v>1.0700675626167171</v>
      </c>
      <c r="E151">
        <v>1.8137639005395771E-2</v>
      </c>
      <c r="F151">
        <v>123</v>
      </c>
    </row>
    <row r="152" spans="1:6" x14ac:dyDescent="0.3">
      <c r="A152" t="s">
        <v>344</v>
      </c>
      <c r="B152" t="s">
        <v>15050</v>
      </c>
      <c r="C152">
        <v>10</v>
      </c>
      <c r="D152">
        <v>1.0700675626167171</v>
      </c>
      <c r="E152">
        <v>1.8137639005395771E-2</v>
      </c>
      <c r="F152">
        <v>123</v>
      </c>
    </row>
    <row r="153" spans="1:6" x14ac:dyDescent="0.3">
      <c r="A153" t="s">
        <v>3172</v>
      </c>
      <c r="B153" t="s">
        <v>3172</v>
      </c>
      <c r="C153">
        <v>1</v>
      </c>
      <c r="D153">
        <v>2.632252590200272</v>
      </c>
      <c r="E153">
        <v>1.7846666479758092E-2</v>
      </c>
      <c r="F153">
        <v>20</v>
      </c>
    </row>
    <row r="154" spans="1:6" x14ac:dyDescent="0.3">
      <c r="A154" t="s">
        <v>592</v>
      </c>
      <c r="B154" t="s">
        <v>15051</v>
      </c>
      <c r="C154">
        <v>6</v>
      </c>
      <c r="D154">
        <v>1.7472144018302209</v>
      </c>
      <c r="E154">
        <v>1.7769164411224812E-2</v>
      </c>
      <c r="F154">
        <v>62</v>
      </c>
    </row>
    <row r="155" spans="1:6" x14ac:dyDescent="0.3">
      <c r="A155" t="s">
        <v>9307</v>
      </c>
      <c r="B155" t="s">
        <v>9308</v>
      </c>
      <c r="C155">
        <v>5</v>
      </c>
      <c r="D155">
        <v>2.0836866384514341</v>
      </c>
      <c r="E155">
        <v>1.7659238242948079E-2</v>
      </c>
      <c r="F155">
        <v>44</v>
      </c>
    </row>
    <row r="156" spans="1:6" x14ac:dyDescent="0.3">
      <c r="A156" t="s">
        <v>2813</v>
      </c>
      <c r="B156" t="s">
        <v>2813</v>
      </c>
      <c r="C156">
        <v>2</v>
      </c>
      <c r="D156">
        <v>5.1972019476618083</v>
      </c>
      <c r="E156">
        <v>1.7618508598525581E-2</v>
      </c>
      <c r="F156">
        <v>1</v>
      </c>
    </row>
    <row r="157" spans="1:6" x14ac:dyDescent="0.3">
      <c r="A157" t="s">
        <v>2811</v>
      </c>
      <c r="B157" t="s">
        <v>2812</v>
      </c>
      <c r="C157">
        <v>2</v>
      </c>
      <c r="D157">
        <v>5.1972019476618083</v>
      </c>
      <c r="E157">
        <v>1.7618508598525581E-2</v>
      </c>
      <c r="F157">
        <v>1</v>
      </c>
    </row>
    <row r="158" spans="1:6" x14ac:dyDescent="0.3">
      <c r="A158" t="s">
        <v>2823</v>
      </c>
      <c r="B158" t="s">
        <v>2823</v>
      </c>
      <c r="C158">
        <v>2</v>
      </c>
      <c r="D158">
        <v>5.1972019476618083</v>
      </c>
      <c r="E158">
        <v>1.7618508598525581E-2</v>
      </c>
      <c r="F158">
        <v>1</v>
      </c>
    </row>
    <row r="159" spans="1:6" x14ac:dyDescent="0.3">
      <c r="A159" t="s">
        <v>2821</v>
      </c>
      <c r="B159" t="s">
        <v>2822</v>
      </c>
      <c r="C159">
        <v>2</v>
      </c>
      <c r="D159">
        <v>5.1972019476618083</v>
      </c>
      <c r="E159">
        <v>1.7618508598525581E-2</v>
      </c>
      <c r="F159">
        <v>1</v>
      </c>
    </row>
    <row r="160" spans="1:6" x14ac:dyDescent="0.3">
      <c r="A160" t="s">
        <v>2814</v>
      </c>
      <c r="B160" t="s">
        <v>2814</v>
      </c>
      <c r="C160">
        <v>2</v>
      </c>
      <c r="D160">
        <v>5.1972019476618083</v>
      </c>
      <c r="E160">
        <v>1.7618508598525581E-2</v>
      </c>
      <c r="F160">
        <v>1</v>
      </c>
    </row>
    <row r="161" spans="1:6" x14ac:dyDescent="0.3">
      <c r="A161" t="s">
        <v>2819</v>
      </c>
      <c r="B161" t="s">
        <v>2820</v>
      </c>
      <c r="C161">
        <v>2</v>
      </c>
      <c r="D161">
        <v>5.1972019476618083</v>
      </c>
      <c r="E161">
        <v>1.7618508598525581E-2</v>
      </c>
      <c r="F161">
        <v>1</v>
      </c>
    </row>
    <row r="162" spans="1:6" x14ac:dyDescent="0.3">
      <c r="A162" t="s">
        <v>2815</v>
      </c>
      <c r="B162" t="s">
        <v>2815</v>
      </c>
      <c r="C162">
        <v>2</v>
      </c>
      <c r="D162">
        <v>5.1972019476618083</v>
      </c>
      <c r="E162">
        <v>1.7618508598525581E-2</v>
      </c>
      <c r="F162">
        <v>1</v>
      </c>
    </row>
    <row r="163" spans="1:6" x14ac:dyDescent="0.3">
      <c r="A163" t="s">
        <v>2810</v>
      </c>
      <c r="B163" t="s">
        <v>2810</v>
      </c>
      <c r="C163">
        <v>2</v>
      </c>
      <c r="D163">
        <v>5.1972019476618083</v>
      </c>
      <c r="E163">
        <v>1.7618508598525581E-2</v>
      </c>
      <c r="F163">
        <v>1</v>
      </c>
    </row>
    <row r="164" spans="1:6" x14ac:dyDescent="0.3">
      <c r="A164" t="s">
        <v>2809</v>
      </c>
      <c r="B164" t="s">
        <v>2809</v>
      </c>
      <c r="C164">
        <v>2</v>
      </c>
      <c r="D164">
        <v>5.1972019476618083</v>
      </c>
      <c r="E164">
        <v>1.7618508598525581E-2</v>
      </c>
      <c r="F164">
        <v>1</v>
      </c>
    </row>
    <row r="165" spans="1:6" x14ac:dyDescent="0.3">
      <c r="A165" t="s">
        <v>12760</v>
      </c>
      <c r="B165" t="s">
        <v>12760</v>
      </c>
      <c r="C165">
        <v>0</v>
      </c>
      <c r="D165">
        <v>2.594512262217425</v>
      </c>
      <c r="E165">
        <v>1.759078714323313E-2</v>
      </c>
      <c r="F165">
        <v>19</v>
      </c>
    </row>
    <row r="166" spans="1:6" x14ac:dyDescent="0.3">
      <c r="A166" t="s">
        <v>9248</v>
      </c>
      <c r="B166" t="s">
        <v>9248</v>
      </c>
      <c r="C166">
        <v>4</v>
      </c>
      <c r="D166">
        <v>2.594512262217425</v>
      </c>
      <c r="E166">
        <v>1.759078714323313E-2</v>
      </c>
      <c r="F166">
        <v>22</v>
      </c>
    </row>
    <row r="167" spans="1:6" x14ac:dyDescent="0.3">
      <c r="A167" t="s">
        <v>637</v>
      </c>
      <c r="B167" t="s">
        <v>638</v>
      </c>
      <c r="C167">
        <v>9</v>
      </c>
      <c r="D167">
        <v>1.136758937115389</v>
      </c>
      <c r="E167">
        <v>1.7341251676131129E-2</v>
      </c>
      <c r="F167">
        <v>115</v>
      </c>
    </row>
    <row r="168" spans="1:6" x14ac:dyDescent="0.3">
      <c r="A168" t="s">
        <v>1378</v>
      </c>
      <c r="B168" t="s">
        <v>13060</v>
      </c>
      <c r="C168">
        <v>8</v>
      </c>
      <c r="D168">
        <v>1.275228611380494</v>
      </c>
      <c r="E168">
        <v>1.7292094077507331E-2</v>
      </c>
      <c r="F168">
        <v>100</v>
      </c>
    </row>
    <row r="169" spans="1:6" x14ac:dyDescent="0.3">
      <c r="A169" t="s">
        <v>1460</v>
      </c>
      <c r="B169" t="s">
        <v>15052</v>
      </c>
      <c r="C169">
        <v>9</v>
      </c>
      <c r="D169">
        <v>1.1281751934239981</v>
      </c>
      <c r="E169">
        <v>1.721030671074247E-2</v>
      </c>
      <c r="F169">
        <v>116</v>
      </c>
    </row>
    <row r="170" spans="1:6" x14ac:dyDescent="0.3">
      <c r="A170" t="s">
        <v>3224</v>
      </c>
      <c r="B170" t="s">
        <v>14515</v>
      </c>
      <c r="C170">
        <v>7</v>
      </c>
      <c r="D170">
        <v>1.447697871731437</v>
      </c>
      <c r="E170">
        <v>1.7176929394527231E-2</v>
      </c>
      <c r="F170">
        <v>84</v>
      </c>
    </row>
    <row r="171" spans="1:6" x14ac:dyDescent="0.3">
      <c r="A171" t="s">
        <v>1196</v>
      </c>
      <c r="B171" t="s">
        <v>13278</v>
      </c>
      <c r="C171">
        <v>9</v>
      </c>
      <c r="D171">
        <v>1.1196645037560891</v>
      </c>
      <c r="E171">
        <v>1.7080476184102269E-2</v>
      </c>
      <c r="F171">
        <v>117</v>
      </c>
    </row>
    <row r="172" spans="1:6" x14ac:dyDescent="0.3">
      <c r="A172" t="s">
        <v>1691</v>
      </c>
      <c r="B172" t="s">
        <v>14728</v>
      </c>
      <c r="C172">
        <v>6</v>
      </c>
      <c r="D172">
        <v>1.670841423045647</v>
      </c>
      <c r="E172">
        <v>1.699245148167448E-2</v>
      </c>
      <c r="F172">
        <v>67</v>
      </c>
    </row>
    <row r="173" spans="1:6" x14ac:dyDescent="0.3">
      <c r="A173" t="s">
        <v>3168</v>
      </c>
      <c r="B173" t="s">
        <v>3168</v>
      </c>
      <c r="C173">
        <v>3</v>
      </c>
      <c r="D173">
        <v>3.325399770760217</v>
      </c>
      <c r="E173">
        <v>1.6909652071832391E-2</v>
      </c>
      <c r="F173">
        <v>12</v>
      </c>
    </row>
    <row r="174" spans="1:6" x14ac:dyDescent="0.3">
      <c r="A174" t="s">
        <v>340</v>
      </c>
      <c r="B174" t="s">
        <v>15053</v>
      </c>
      <c r="C174">
        <v>8</v>
      </c>
      <c r="D174">
        <v>1.226910034109687</v>
      </c>
      <c r="E174">
        <v>1.6636894392994591E-2</v>
      </c>
      <c r="F174">
        <v>105</v>
      </c>
    </row>
    <row r="175" spans="1:6" x14ac:dyDescent="0.3">
      <c r="A175" t="s">
        <v>1969</v>
      </c>
      <c r="B175" t="s">
        <v>1969</v>
      </c>
      <c r="C175">
        <v>8</v>
      </c>
      <c r="D175">
        <v>1.208217901097534</v>
      </c>
      <c r="E175">
        <v>1.6383429155725871E-2</v>
      </c>
      <c r="F175">
        <v>107</v>
      </c>
    </row>
    <row r="176" spans="1:6" x14ac:dyDescent="0.3">
      <c r="A176" t="s">
        <v>481</v>
      </c>
      <c r="B176" t="s">
        <v>482</v>
      </c>
      <c r="C176">
        <v>9</v>
      </c>
      <c r="D176">
        <v>1.0700675626167171</v>
      </c>
      <c r="E176">
        <v>1.6323875104856202E-2</v>
      </c>
      <c r="F176">
        <v>123</v>
      </c>
    </row>
    <row r="177" spans="1:6" x14ac:dyDescent="0.3">
      <c r="A177" t="s">
        <v>388</v>
      </c>
      <c r="B177" t="s">
        <v>388</v>
      </c>
      <c r="C177">
        <v>9</v>
      </c>
      <c r="D177">
        <v>1.0700675626167171</v>
      </c>
      <c r="E177">
        <v>1.6323875104856202E-2</v>
      </c>
      <c r="F177">
        <v>123</v>
      </c>
    </row>
    <row r="178" spans="1:6" x14ac:dyDescent="0.3">
      <c r="A178" t="s">
        <v>303</v>
      </c>
      <c r="B178" t="s">
        <v>13629</v>
      </c>
      <c r="C178">
        <v>9</v>
      </c>
      <c r="D178">
        <v>1.0700675626167171</v>
      </c>
      <c r="E178">
        <v>1.6323875104856202E-2</v>
      </c>
      <c r="F178">
        <v>123</v>
      </c>
    </row>
    <row r="179" spans="1:6" x14ac:dyDescent="0.3">
      <c r="A179" t="s">
        <v>1644</v>
      </c>
      <c r="B179" t="s">
        <v>1644</v>
      </c>
      <c r="C179">
        <v>2</v>
      </c>
      <c r="D179">
        <v>4.7917368395536446</v>
      </c>
      <c r="E179">
        <v>1.624398235045095E-2</v>
      </c>
      <c r="F179">
        <v>2</v>
      </c>
    </row>
    <row r="180" spans="1:6" x14ac:dyDescent="0.3">
      <c r="A180" t="s">
        <v>1904</v>
      </c>
      <c r="B180" t="s">
        <v>13506</v>
      </c>
      <c r="C180">
        <v>8</v>
      </c>
      <c r="D180">
        <v>1.1898687624293369</v>
      </c>
      <c r="E180">
        <v>1.6134614920176212E-2</v>
      </c>
      <c r="F180">
        <v>109</v>
      </c>
    </row>
    <row r="181" spans="1:6" x14ac:dyDescent="0.3">
      <c r="A181" t="s">
        <v>514</v>
      </c>
      <c r="B181" t="s">
        <v>14428</v>
      </c>
      <c r="C181">
        <v>7</v>
      </c>
      <c r="D181">
        <v>1.3470543459517501</v>
      </c>
      <c r="E181">
        <v>1.5982794368089429E-2</v>
      </c>
      <c r="F181">
        <v>93</v>
      </c>
    </row>
    <row r="182" spans="1:6" x14ac:dyDescent="0.3">
      <c r="A182" t="s">
        <v>30</v>
      </c>
      <c r="B182" t="s">
        <v>30</v>
      </c>
      <c r="C182">
        <v>9</v>
      </c>
      <c r="D182">
        <v>1.046162041763163</v>
      </c>
      <c r="E182">
        <v>1.5959196508510659E-2</v>
      </c>
      <c r="F182">
        <v>126</v>
      </c>
    </row>
    <row r="183" spans="1:6" x14ac:dyDescent="0.3">
      <c r="A183" t="s">
        <v>1067</v>
      </c>
      <c r="B183" t="s">
        <v>14777</v>
      </c>
      <c r="C183">
        <v>3</v>
      </c>
      <c r="D183">
        <v>3.117760405981973</v>
      </c>
      <c r="E183">
        <v>1.585380626174691E-2</v>
      </c>
      <c r="F183">
        <v>14</v>
      </c>
    </row>
    <row r="184" spans="1:6" x14ac:dyDescent="0.3">
      <c r="A184" t="s">
        <v>1307</v>
      </c>
      <c r="B184" t="s">
        <v>1308</v>
      </c>
      <c r="C184">
        <v>7</v>
      </c>
      <c r="D184">
        <v>1.3260009367539181</v>
      </c>
      <c r="E184">
        <v>1.5732995753083699E-2</v>
      </c>
      <c r="F184">
        <v>95</v>
      </c>
    </row>
    <row r="185" spans="1:6" x14ac:dyDescent="0.3">
      <c r="A185" t="s">
        <v>906</v>
      </c>
      <c r="B185" t="s">
        <v>906</v>
      </c>
      <c r="C185">
        <v>5</v>
      </c>
      <c r="D185">
        <v>1.8472978603872039</v>
      </c>
      <c r="E185">
        <v>1.5655844031571841E-2</v>
      </c>
      <c r="F185">
        <v>56</v>
      </c>
    </row>
    <row r="186" spans="1:6" x14ac:dyDescent="0.3">
      <c r="A186" t="s">
        <v>1558</v>
      </c>
      <c r="B186" t="s">
        <v>15054</v>
      </c>
      <c r="C186">
        <v>6</v>
      </c>
      <c r="D186">
        <v>1.533640301532162</v>
      </c>
      <c r="E186">
        <v>1.559711655138557E-2</v>
      </c>
      <c r="F186">
        <v>77</v>
      </c>
    </row>
    <row r="187" spans="1:6" x14ac:dyDescent="0.3">
      <c r="A187" t="s">
        <v>2523</v>
      </c>
      <c r="B187" t="s">
        <v>13462</v>
      </c>
      <c r="C187">
        <v>3</v>
      </c>
      <c r="D187">
        <v>3.057135784165538</v>
      </c>
      <c r="E187">
        <v>1.5545530164864881E-2</v>
      </c>
      <c r="F187">
        <v>16</v>
      </c>
    </row>
    <row r="188" spans="1:6" x14ac:dyDescent="0.3">
      <c r="A188" t="s">
        <v>8123</v>
      </c>
      <c r="B188" t="s">
        <v>8123</v>
      </c>
      <c r="C188">
        <v>2</v>
      </c>
      <c r="D188">
        <v>4.5040547671018629</v>
      </c>
      <c r="E188">
        <v>1.5268740457183041E-2</v>
      </c>
      <c r="F188">
        <v>3</v>
      </c>
    </row>
    <row r="189" spans="1:6" x14ac:dyDescent="0.3">
      <c r="A189" t="s">
        <v>2493</v>
      </c>
      <c r="B189" t="s">
        <v>2494</v>
      </c>
      <c r="C189">
        <v>2</v>
      </c>
      <c r="D189">
        <v>4.5040547671018629</v>
      </c>
      <c r="E189">
        <v>1.5268740457183041E-2</v>
      </c>
      <c r="F189">
        <v>3</v>
      </c>
    </row>
    <row r="190" spans="1:6" x14ac:dyDescent="0.3">
      <c r="A190" t="s">
        <v>8121</v>
      </c>
      <c r="B190" t="s">
        <v>8122</v>
      </c>
      <c r="C190">
        <v>2</v>
      </c>
      <c r="D190">
        <v>4.5040547671018629</v>
      </c>
      <c r="E190">
        <v>1.5268740457183041E-2</v>
      </c>
      <c r="F190">
        <v>3</v>
      </c>
    </row>
    <row r="191" spans="1:6" x14ac:dyDescent="0.3">
      <c r="A191" t="s">
        <v>8119</v>
      </c>
      <c r="B191" t="s">
        <v>8120</v>
      </c>
      <c r="C191">
        <v>2</v>
      </c>
      <c r="D191">
        <v>4.5040547671018629</v>
      </c>
      <c r="E191">
        <v>1.5268740457183041E-2</v>
      </c>
      <c r="F191">
        <v>3</v>
      </c>
    </row>
    <row r="192" spans="1:6" x14ac:dyDescent="0.3">
      <c r="A192" t="s">
        <v>856</v>
      </c>
      <c r="B192" t="s">
        <v>15055</v>
      </c>
      <c r="C192">
        <v>7</v>
      </c>
      <c r="D192">
        <v>1.2851789422336619</v>
      </c>
      <c r="E192">
        <v>1.524864295315897E-2</v>
      </c>
      <c r="F192">
        <v>99</v>
      </c>
    </row>
    <row r="193" spans="1:6" x14ac:dyDescent="0.3">
      <c r="A193" t="s">
        <v>2186</v>
      </c>
      <c r="B193" t="s">
        <v>2186</v>
      </c>
      <c r="C193">
        <v>5</v>
      </c>
      <c r="D193">
        <v>1.495899973549315</v>
      </c>
      <c r="E193">
        <v>1.521329754659813E-2</v>
      </c>
      <c r="F193">
        <v>79</v>
      </c>
    </row>
    <row r="194" spans="1:6" x14ac:dyDescent="0.3">
      <c r="A194" t="s">
        <v>3842</v>
      </c>
      <c r="B194" t="s">
        <v>3842</v>
      </c>
      <c r="C194">
        <v>5</v>
      </c>
      <c r="D194">
        <v>1.7794752640484419</v>
      </c>
      <c r="E194">
        <v>1.508104772348033E-2</v>
      </c>
      <c r="F194">
        <v>59</v>
      </c>
    </row>
    <row r="195" spans="1:6" x14ac:dyDescent="0.3">
      <c r="A195" t="s">
        <v>3169</v>
      </c>
      <c r="B195" t="s">
        <v>3169</v>
      </c>
      <c r="C195">
        <v>4</v>
      </c>
      <c r="D195">
        <v>2.201469674107817</v>
      </c>
      <c r="E195">
        <v>1.492595930397193E-2</v>
      </c>
      <c r="F195">
        <v>33</v>
      </c>
    </row>
    <row r="196" spans="1:6" x14ac:dyDescent="0.3">
      <c r="A196" t="s">
        <v>2351</v>
      </c>
      <c r="B196" t="s">
        <v>15056</v>
      </c>
      <c r="C196">
        <v>5</v>
      </c>
      <c r="D196">
        <v>1.731466044862082</v>
      </c>
      <c r="E196">
        <v>1.46741697295321E-2</v>
      </c>
      <c r="F196">
        <v>63</v>
      </c>
    </row>
    <row r="197" spans="1:6" x14ac:dyDescent="0.3">
      <c r="A197" t="s">
        <v>2464</v>
      </c>
      <c r="B197" t="s">
        <v>13709</v>
      </c>
      <c r="C197">
        <v>6</v>
      </c>
      <c r="D197">
        <v>1.4130123137435471</v>
      </c>
      <c r="E197">
        <v>1.4370330333640441E-2</v>
      </c>
      <c r="F197">
        <v>87</v>
      </c>
    </row>
    <row r="198" spans="1:6" x14ac:dyDescent="0.3">
      <c r="A198" t="s">
        <v>2029</v>
      </c>
      <c r="B198" t="s">
        <v>13135</v>
      </c>
      <c r="C198">
        <v>6</v>
      </c>
      <c r="D198">
        <v>1.4130123137435471</v>
      </c>
      <c r="E198">
        <v>1.4370330333640441E-2</v>
      </c>
      <c r="F198">
        <v>87</v>
      </c>
    </row>
    <row r="199" spans="1:6" x14ac:dyDescent="0.3">
      <c r="A199" t="s">
        <v>12054</v>
      </c>
      <c r="B199" t="s">
        <v>12054</v>
      </c>
      <c r="C199">
        <v>0</v>
      </c>
      <c r="D199">
        <v>1.685656508830788</v>
      </c>
      <c r="E199">
        <v>1.4285934043970111E-2</v>
      </c>
      <c r="F199">
        <v>28</v>
      </c>
    </row>
    <row r="200" spans="1:6" x14ac:dyDescent="0.3">
      <c r="A200" t="s">
        <v>1847</v>
      </c>
      <c r="B200" t="s">
        <v>14737</v>
      </c>
      <c r="C200">
        <v>6</v>
      </c>
      <c r="D200">
        <v>1.4017127584896141</v>
      </c>
      <c r="E200">
        <v>1.425541389586924E-2</v>
      </c>
      <c r="F200">
        <v>82</v>
      </c>
    </row>
    <row r="201" spans="1:6" x14ac:dyDescent="0.3">
      <c r="A201" t="s">
        <v>129</v>
      </c>
      <c r="B201" t="s">
        <v>129</v>
      </c>
      <c r="C201">
        <v>6</v>
      </c>
      <c r="D201">
        <v>1.3905394578914889</v>
      </c>
      <c r="E201">
        <v>1.4141781467510051E-2</v>
      </c>
      <c r="F201">
        <v>89</v>
      </c>
    </row>
    <row r="202" spans="1:6" x14ac:dyDescent="0.3">
      <c r="A202" t="s">
        <v>8226</v>
      </c>
      <c r="B202" t="s">
        <v>8226</v>
      </c>
      <c r="C202">
        <v>4</v>
      </c>
      <c r="D202">
        <v>2.0836866384514341</v>
      </c>
      <c r="E202">
        <v>1.412739059435846E-2</v>
      </c>
      <c r="F202">
        <v>44</v>
      </c>
    </row>
    <row r="203" spans="1:6" x14ac:dyDescent="0.3">
      <c r="A203" t="s">
        <v>667</v>
      </c>
      <c r="B203" t="s">
        <v>15057</v>
      </c>
      <c r="C203">
        <v>7</v>
      </c>
      <c r="D203">
        <v>1.1898687624293369</v>
      </c>
      <c r="E203">
        <v>1.4117788055154189E-2</v>
      </c>
      <c r="F203">
        <v>109</v>
      </c>
    </row>
    <row r="204" spans="1:6" x14ac:dyDescent="0.3">
      <c r="A204" t="s">
        <v>95</v>
      </c>
      <c r="B204" t="s">
        <v>96</v>
      </c>
      <c r="C204">
        <v>7</v>
      </c>
      <c r="D204">
        <v>1.1898687624293369</v>
      </c>
      <c r="E204">
        <v>1.4117788055154189E-2</v>
      </c>
      <c r="F204">
        <v>109</v>
      </c>
    </row>
    <row r="205" spans="1:6" x14ac:dyDescent="0.3">
      <c r="A205" t="s">
        <v>1174</v>
      </c>
      <c r="B205" t="s">
        <v>1175</v>
      </c>
      <c r="C205">
        <v>6</v>
      </c>
      <c r="D205">
        <v>1.379489621704904</v>
      </c>
      <c r="E205">
        <v>1.402940467178832E-2</v>
      </c>
      <c r="F205">
        <v>90</v>
      </c>
    </row>
    <row r="206" spans="1:6" x14ac:dyDescent="0.3">
      <c r="A206" t="s">
        <v>8204</v>
      </c>
      <c r="B206" t="s">
        <v>13532</v>
      </c>
      <c r="C206">
        <v>4</v>
      </c>
      <c r="D206">
        <v>2.0617077317326591</v>
      </c>
      <c r="E206">
        <v>1.3978373657587259E-2</v>
      </c>
      <c r="F206">
        <v>45</v>
      </c>
    </row>
    <row r="207" spans="1:6" x14ac:dyDescent="0.3">
      <c r="A207" t="s">
        <v>3228</v>
      </c>
      <c r="B207" t="s">
        <v>13965</v>
      </c>
      <c r="C207">
        <v>6</v>
      </c>
      <c r="D207">
        <v>1.368560551172713</v>
      </c>
      <c r="E207">
        <v>1.391825606235325E-2</v>
      </c>
      <c r="F207">
        <v>89</v>
      </c>
    </row>
    <row r="208" spans="1:6" x14ac:dyDescent="0.3">
      <c r="A208" t="s">
        <v>3464</v>
      </c>
      <c r="B208" t="s">
        <v>15058</v>
      </c>
      <c r="C208">
        <v>2</v>
      </c>
      <c r="D208">
        <v>4.0985896589936992</v>
      </c>
      <c r="E208">
        <v>1.3894214209108399E-2</v>
      </c>
      <c r="F208">
        <v>5</v>
      </c>
    </row>
    <row r="209" spans="1:6" x14ac:dyDescent="0.3">
      <c r="A209" t="s">
        <v>3630</v>
      </c>
      <c r="B209" t="s">
        <v>15059</v>
      </c>
      <c r="C209">
        <v>2</v>
      </c>
      <c r="D209">
        <v>4.0985896589936992</v>
      </c>
      <c r="E209">
        <v>1.3894214209108399E-2</v>
      </c>
      <c r="F209">
        <v>5</v>
      </c>
    </row>
    <row r="210" spans="1:6" x14ac:dyDescent="0.3">
      <c r="A210" t="s">
        <v>12766</v>
      </c>
      <c r="B210" t="s">
        <v>12766</v>
      </c>
      <c r="C210">
        <v>0</v>
      </c>
      <c r="D210">
        <v>4.0985896589936992</v>
      </c>
      <c r="E210">
        <v>1.3894214209108399E-2</v>
      </c>
      <c r="F210">
        <v>3</v>
      </c>
    </row>
    <row r="211" spans="1:6" x14ac:dyDescent="0.3">
      <c r="A211" t="s">
        <v>9716</v>
      </c>
      <c r="B211" t="s">
        <v>9716</v>
      </c>
      <c r="C211">
        <v>2</v>
      </c>
      <c r="D211">
        <v>4.0985896589936992</v>
      </c>
      <c r="E211">
        <v>1.3894214209108399E-2</v>
      </c>
      <c r="F211">
        <v>5</v>
      </c>
    </row>
    <row r="212" spans="1:6" x14ac:dyDescent="0.3">
      <c r="A212" t="s">
        <v>2157</v>
      </c>
      <c r="B212" t="s">
        <v>2157</v>
      </c>
      <c r="C212">
        <v>5</v>
      </c>
      <c r="D212">
        <v>1.627669251180438</v>
      </c>
      <c r="E212">
        <v>1.3794492202857309E-2</v>
      </c>
      <c r="F212">
        <v>70</v>
      </c>
    </row>
    <row r="213" spans="1:6" x14ac:dyDescent="0.3">
      <c r="A213" t="s">
        <v>998</v>
      </c>
      <c r="B213" t="s">
        <v>998</v>
      </c>
      <c r="C213">
        <v>7</v>
      </c>
      <c r="D213">
        <v>1.1541506798272581</v>
      </c>
      <c r="E213">
        <v>1.369399314950165E-2</v>
      </c>
      <c r="F213">
        <v>113</v>
      </c>
    </row>
    <row r="214" spans="1:6" x14ac:dyDescent="0.3">
      <c r="A214" t="s">
        <v>864</v>
      </c>
      <c r="B214" t="s">
        <v>15060</v>
      </c>
      <c r="C214">
        <v>7</v>
      </c>
      <c r="D214">
        <v>1.1541506798272581</v>
      </c>
      <c r="E214">
        <v>1.369399314950165E-2</v>
      </c>
      <c r="F214">
        <v>113</v>
      </c>
    </row>
    <row r="215" spans="1:6" x14ac:dyDescent="0.3">
      <c r="A215" t="s">
        <v>3234</v>
      </c>
      <c r="B215" t="s">
        <v>15061</v>
      </c>
      <c r="C215">
        <v>4</v>
      </c>
      <c r="D215">
        <v>2.019148117313863</v>
      </c>
      <c r="E215">
        <v>1.36898195701615E-2</v>
      </c>
      <c r="F215">
        <v>46</v>
      </c>
    </row>
    <row r="216" spans="1:6" x14ac:dyDescent="0.3">
      <c r="A216" t="s">
        <v>1673</v>
      </c>
      <c r="B216" t="s">
        <v>1674</v>
      </c>
      <c r="C216">
        <v>7</v>
      </c>
      <c r="D216">
        <v>1.145416999858504</v>
      </c>
      <c r="E216">
        <v>1.359036807198581E-2</v>
      </c>
      <c r="F216">
        <v>114</v>
      </c>
    </row>
    <row r="217" spans="1:6" x14ac:dyDescent="0.3">
      <c r="A217" t="s">
        <v>12061</v>
      </c>
      <c r="B217" t="s">
        <v>12062</v>
      </c>
      <c r="C217">
        <v>3</v>
      </c>
      <c r="D217">
        <v>2.6714733033535532</v>
      </c>
      <c r="E217">
        <v>1.358443711823863E-2</v>
      </c>
      <c r="F217">
        <v>24</v>
      </c>
    </row>
    <row r="218" spans="1:6" x14ac:dyDescent="0.3">
      <c r="A218" t="s">
        <v>7803</v>
      </c>
      <c r="B218" t="s">
        <v>15062</v>
      </c>
      <c r="C218">
        <v>3</v>
      </c>
      <c r="D218">
        <v>2.632252590200272</v>
      </c>
      <c r="E218">
        <v>1.338499985981857E-2</v>
      </c>
      <c r="F218">
        <v>25</v>
      </c>
    </row>
    <row r="219" spans="1:6" x14ac:dyDescent="0.3">
      <c r="A219" t="s">
        <v>1578</v>
      </c>
      <c r="B219" t="s">
        <v>13456</v>
      </c>
      <c r="C219">
        <v>5</v>
      </c>
      <c r="D219">
        <v>1.5728610146854429</v>
      </c>
      <c r="E219">
        <v>1.332999255685475E-2</v>
      </c>
      <c r="F219">
        <v>74</v>
      </c>
    </row>
    <row r="220" spans="1:6" x14ac:dyDescent="0.3">
      <c r="A220" t="s">
        <v>8312</v>
      </c>
      <c r="B220" t="s">
        <v>8312</v>
      </c>
      <c r="C220">
        <v>4</v>
      </c>
      <c r="D220">
        <v>1.958523495497428</v>
      </c>
      <c r="E220">
        <v>1.32787847743188E-2</v>
      </c>
      <c r="F220">
        <v>50</v>
      </c>
    </row>
    <row r="221" spans="1:6" x14ac:dyDescent="0.3">
      <c r="A221" t="s">
        <v>8367</v>
      </c>
      <c r="B221" t="s">
        <v>15063</v>
      </c>
      <c r="C221">
        <v>4</v>
      </c>
      <c r="D221">
        <v>1.958523495497428</v>
      </c>
      <c r="E221">
        <v>1.32787847743188E-2</v>
      </c>
      <c r="F221">
        <v>50</v>
      </c>
    </row>
    <row r="222" spans="1:6" x14ac:dyDescent="0.3">
      <c r="A222" t="s">
        <v>9249</v>
      </c>
      <c r="B222" t="s">
        <v>15064</v>
      </c>
      <c r="C222">
        <v>5</v>
      </c>
      <c r="D222">
        <v>1.54654370636807</v>
      </c>
      <c r="E222">
        <v>1.310695344487244E-2</v>
      </c>
      <c r="F222">
        <v>76</v>
      </c>
    </row>
    <row r="223" spans="1:6" x14ac:dyDescent="0.3">
      <c r="A223" t="s">
        <v>1948</v>
      </c>
      <c r="B223" t="s">
        <v>1948</v>
      </c>
      <c r="C223">
        <v>2</v>
      </c>
      <c r="D223">
        <v>3.810907586541918</v>
      </c>
      <c r="E223">
        <v>1.291897231584049E-2</v>
      </c>
      <c r="F223">
        <v>7</v>
      </c>
    </row>
    <row r="224" spans="1:6" x14ac:dyDescent="0.3">
      <c r="A224" t="s">
        <v>7932</v>
      </c>
      <c r="B224" t="s">
        <v>7932</v>
      </c>
      <c r="C224">
        <v>2</v>
      </c>
      <c r="D224">
        <v>3.810907586541918</v>
      </c>
      <c r="E224">
        <v>1.291897231584049E-2</v>
      </c>
      <c r="F224">
        <v>7</v>
      </c>
    </row>
    <row r="225" spans="1:6" x14ac:dyDescent="0.3">
      <c r="A225" t="s">
        <v>233</v>
      </c>
      <c r="B225" t="s">
        <v>233</v>
      </c>
      <c r="C225">
        <v>3</v>
      </c>
      <c r="D225">
        <v>2.52305329823528</v>
      </c>
      <c r="E225">
        <v>1.282972164940469E-2</v>
      </c>
      <c r="F225">
        <v>27</v>
      </c>
    </row>
    <row r="226" spans="1:6" x14ac:dyDescent="0.3">
      <c r="A226" t="s">
        <v>646</v>
      </c>
      <c r="B226" t="s">
        <v>13749</v>
      </c>
      <c r="C226">
        <v>6</v>
      </c>
      <c r="D226">
        <v>1.2556201399921181</v>
      </c>
      <c r="E226">
        <v>1.276965247206855E-2</v>
      </c>
      <c r="F226">
        <v>102</v>
      </c>
    </row>
    <row r="227" spans="1:6" x14ac:dyDescent="0.3">
      <c r="A227" t="s">
        <v>162</v>
      </c>
      <c r="B227" t="s">
        <v>14086</v>
      </c>
      <c r="C227">
        <v>6</v>
      </c>
      <c r="D227">
        <v>1.2556201399921181</v>
      </c>
      <c r="E227">
        <v>1.276965247206855E-2</v>
      </c>
      <c r="F227">
        <v>101</v>
      </c>
    </row>
    <row r="228" spans="1:6" x14ac:dyDescent="0.3">
      <c r="A228" t="s">
        <v>9574</v>
      </c>
      <c r="B228" t="s">
        <v>9575</v>
      </c>
      <c r="C228">
        <v>2</v>
      </c>
      <c r="D228">
        <v>3.693124550885535</v>
      </c>
      <c r="E228">
        <v>1.2519687961033759E-2</v>
      </c>
      <c r="F228">
        <v>5</v>
      </c>
    </row>
    <row r="229" spans="1:6" x14ac:dyDescent="0.3">
      <c r="A229" t="s">
        <v>10895</v>
      </c>
      <c r="B229" t="s">
        <v>10896</v>
      </c>
      <c r="C229">
        <v>2</v>
      </c>
      <c r="D229">
        <v>3.693124550885535</v>
      </c>
      <c r="E229">
        <v>1.2519687961033759E-2</v>
      </c>
      <c r="F229">
        <v>8</v>
      </c>
    </row>
    <row r="230" spans="1:6" x14ac:dyDescent="0.3">
      <c r="A230" t="s">
        <v>417</v>
      </c>
      <c r="B230" t="s">
        <v>417</v>
      </c>
      <c r="C230">
        <v>5</v>
      </c>
      <c r="D230">
        <v>1.217520293759847</v>
      </c>
      <c r="E230">
        <v>1.2382177167930469E-2</v>
      </c>
      <c r="F230">
        <v>106</v>
      </c>
    </row>
    <row r="231" spans="1:6" x14ac:dyDescent="0.3">
      <c r="A231" t="s">
        <v>1083</v>
      </c>
      <c r="B231" t="s">
        <v>15065</v>
      </c>
      <c r="C231">
        <v>5</v>
      </c>
      <c r="D231">
        <v>1.4595323293784399</v>
      </c>
      <c r="E231">
        <v>1.2369532276184231E-2</v>
      </c>
      <c r="F231">
        <v>83</v>
      </c>
    </row>
    <row r="232" spans="1:6" x14ac:dyDescent="0.3">
      <c r="A232" t="s">
        <v>7547</v>
      </c>
      <c r="B232" t="s">
        <v>14871</v>
      </c>
      <c r="C232">
        <v>3</v>
      </c>
      <c r="D232">
        <v>2.4246132254220272</v>
      </c>
      <c r="E232">
        <v>1.2329154049733081E-2</v>
      </c>
      <c r="F232">
        <v>31</v>
      </c>
    </row>
    <row r="233" spans="1:6" x14ac:dyDescent="0.3">
      <c r="A233" t="s">
        <v>1656</v>
      </c>
      <c r="B233" t="s">
        <v>1656</v>
      </c>
      <c r="C233">
        <v>6</v>
      </c>
      <c r="D233">
        <v>1.19900124599261</v>
      </c>
      <c r="E233">
        <v>1.219383851631984E-2</v>
      </c>
      <c r="F233">
        <v>108</v>
      </c>
    </row>
    <row r="234" spans="1:6" x14ac:dyDescent="0.3">
      <c r="A234" t="s">
        <v>2414</v>
      </c>
      <c r="B234" t="s">
        <v>14373</v>
      </c>
      <c r="C234">
        <v>5</v>
      </c>
      <c r="D234">
        <v>1.4360018319682459</v>
      </c>
      <c r="E234">
        <v>1.217011137859164E-2</v>
      </c>
      <c r="F234">
        <v>84</v>
      </c>
    </row>
    <row r="235" spans="1:6" x14ac:dyDescent="0.3">
      <c r="A235" t="s">
        <v>1861</v>
      </c>
      <c r="B235" t="s">
        <v>1861</v>
      </c>
      <c r="C235">
        <v>4</v>
      </c>
      <c r="D235">
        <v>1.7794752640484419</v>
      </c>
      <c r="E235">
        <v>1.206483817878427E-2</v>
      </c>
      <c r="F235">
        <v>59</v>
      </c>
    </row>
    <row r="236" spans="1:6" x14ac:dyDescent="0.3">
      <c r="A236" t="s">
        <v>9255</v>
      </c>
      <c r="B236" t="s">
        <v>9256</v>
      </c>
      <c r="C236">
        <v>4</v>
      </c>
      <c r="D236">
        <v>1.7794752640484419</v>
      </c>
      <c r="E236">
        <v>1.206483817878427E-2</v>
      </c>
      <c r="F236">
        <v>60</v>
      </c>
    </row>
    <row r="237" spans="1:6" x14ac:dyDescent="0.3">
      <c r="A237" t="s">
        <v>3142</v>
      </c>
      <c r="B237" t="s">
        <v>15066</v>
      </c>
      <c r="C237">
        <v>4</v>
      </c>
      <c r="D237">
        <v>1.763214743176662</v>
      </c>
      <c r="E237">
        <v>1.1954591884843409E-2</v>
      </c>
      <c r="F237">
        <v>61</v>
      </c>
    </row>
    <row r="238" spans="1:6" x14ac:dyDescent="0.3">
      <c r="A238" t="s">
        <v>231</v>
      </c>
      <c r="B238" t="s">
        <v>15067</v>
      </c>
      <c r="C238">
        <v>4</v>
      </c>
      <c r="D238">
        <v>1.4017127584896141</v>
      </c>
      <c r="E238">
        <v>1.187951157989104E-2</v>
      </c>
      <c r="F238">
        <v>88</v>
      </c>
    </row>
    <row r="239" spans="1:6" x14ac:dyDescent="0.3">
      <c r="A239" t="s">
        <v>11254</v>
      </c>
      <c r="B239" t="s">
        <v>11254</v>
      </c>
      <c r="C239">
        <v>2</v>
      </c>
      <c r="D239">
        <v>3.492453855423383</v>
      </c>
      <c r="E239">
        <v>1.183941453524113E-2</v>
      </c>
      <c r="F239">
        <v>10</v>
      </c>
    </row>
    <row r="240" spans="1:6" x14ac:dyDescent="0.3">
      <c r="A240" t="s">
        <v>2001</v>
      </c>
      <c r="B240" t="s">
        <v>2002</v>
      </c>
      <c r="C240">
        <v>2</v>
      </c>
      <c r="D240">
        <v>3.492453855423383</v>
      </c>
      <c r="E240">
        <v>1.183941453524113E-2</v>
      </c>
      <c r="F240">
        <v>10</v>
      </c>
    </row>
    <row r="241" spans="1:6" x14ac:dyDescent="0.3">
      <c r="A241" t="s">
        <v>9193</v>
      </c>
      <c r="B241" t="s">
        <v>9194</v>
      </c>
      <c r="C241">
        <v>2</v>
      </c>
      <c r="D241">
        <v>3.492453855423383</v>
      </c>
      <c r="E241">
        <v>1.183941453524113E-2</v>
      </c>
      <c r="F241">
        <v>10</v>
      </c>
    </row>
    <row r="242" spans="1:6" x14ac:dyDescent="0.3">
      <c r="A242" t="s">
        <v>3254</v>
      </c>
      <c r="B242" t="s">
        <v>13021</v>
      </c>
      <c r="C242">
        <v>2</v>
      </c>
      <c r="D242">
        <v>3.492453855423383</v>
      </c>
      <c r="E242">
        <v>1.183941453524113E-2</v>
      </c>
      <c r="F242">
        <v>10</v>
      </c>
    </row>
    <row r="243" spans="1:6" x14ac:dyDescent="0.3">
      <c r="A243" t="s">
        <v>629</v>
      </c>
      <c r="B243" t="s">
        <v>15068</v>
      </c>
      <c r="C243">
        <v>3</v>
      </c>
      <c r="D243">
        <v>2.3068301897656438</v>
      </c>
      <c r="E243">
        <v>1.1730227517522991E-2</v>
      </c>
      <c r="F243">
        <v>35</v>
      </c>
    </row>
    <row r="244" spans="1:6" x14ac:dyDescent="0.3">
      <c r="A244" t="s">
        <v>3294</v>
      </c>
      <c r="B244" t="s">
        <v>3294</v>
      </c>
      <c r="C244">
        <v>6</v>
      </c>
      <c r="D244">
        <v>1.145416999858504</v>
      </c>
      <c r="E244">
        <v>1.164888691884498E-2</v>
      </c>
      <c r="F244">
        <v>113</v>
      </c>
    </row>
    <row r="245" spans="1:6" x14ac:dyDescent="0.3">
      <c r="A245" t="s">
        <v>7723</v>
      </c>
      <c r="B245" t="s">
        <v>7724</v>
      </c>
      <c r="C245">
        <v>4</v>
      </c>
      <c r="D245">
        <v>1.715961858326116</v>
      </c>
      <c r="E245">
        <v>1.163421743473414E-2</v>
      </c>
      <c r="F245">
        <v>64</v>
      </c>
    </row>
    <row r="246" spans="1:6" x14ac:dyDescent="0.3">
      <c r="A246" t="s">
        <v>105</v>
      </c>
      <c r="B246" t="s">
        <v>15069</v>
      </c>
      <c r="C246">
        <v>3</v>
      </c>
      <c r="D246">
        <v>2.2794312155775289</v>
      </c>
      <c r="E246">
        <v>1.159090378125526E-2</v>
      </c>
      <c r="F246">
        <v>36</v>
      </c>
    </row>
    <row r="247" spans="1:6" x14ac:dyDescent="0.3">
      <c r="A247" t="s">
        <v>700</v>
      </c>
      <c r="B247" t="s">
        <v>15070</v>
      </c>
      <c r="C247">
        <v>4</v>
      </c>
      <c r="D247">
        <v>1.136758937115389</v>
      </c>
      <c r="E247">
        <v>1.1560834450754089E-2</v>
      </c>
      <c r="F247">
        <v>115</v>
      </c>
    </row>
    <row r="248" spans="1:6" x14ac:dyDescent="0.3">
      <c r="A248" t="s">
        <v>11646</v>
      </c>
      <c r="B248" t="s">
        <v>11647</v>
      </c>
      <c r="C248">
        <v>2</v>
      </c>
      <c r="D248">
        <v>3.4054424784337529</v>
      </c>
      <c r="E248">
        <v>1.154444606776585E-2</v>
      </c>
      <c r="F248">
        <v>11</v>
      </c>
    </row>
    <row r="249" spans="1:6" x14ac:dyDescent="0.3">
      <c r="A249" t="s">
        <v>1843</v>
      </c>
      <c r="B249" t="s">
        <v>1844</v>
      </c>
      <c r="C249">
        <v>4</v>
      </c>
      <c r="D249">
        <v>1.7006943861953281</v>
      </c>
      <c r="E249">
        <v>1.1530704008962779E-2</v>
      </c>
      <c r="F249">
        <v>65</v>
      </c>
    </row>
    <row r="250" spans="1:6" x14ac:dyDescent="0.3">
      <c r="A250" t="s">
        <v>1902</v>
      </c>
      <c r="B250" t="s">
        <v>15071</v>
      </c>
      <c r="C250">
        <v>5</v>
      </c>
      <c r="D250">
        <v>1.3577496350684981</v>
      </c>
      <c r="E250">
        <v>1.150692423586766E-2</v>
      </c>
      <c r="F250">
        <v>91</v>
      </c>
    </row>
    <row r="251" spans="1:6" x14ac:dyDescent="0.3">
      <c r="A251" t="s">
        <v>919</v>
      </c>
      <c r="B251" t="s">
        <v>12978</v>
      </c>
      <c r="C251">
        <v>6</v>
      </c>
      <c r="D251">
        <v>1.1196645037560891</v>
      </c>
      <c r="E251">
        <v>1.1386984122734841E-2</v>
      </c>
      <c r="F251">
        <v>117</v>
      </c>
    </row>
    <row r="252" spans="1:6" x14ac:dyDescent="0.3">
      <c r="A252" t="s">
        <v>854</v>
      </c>
      <c r="B252" t="s">
        <v>854</v>
      </c>
      <c r="C252">
        <v>2</v>
      </c>
      <c r="D252">
        <v>2.226787482092107</v>
      </c>
      <c r="E252">
        <v>1.132321048770661E-2</v>
      </c>
      <c r="F252">
        <v>32</v>
      </c>
    </row>
    <row r="253" spans="1:6" x14ac:dyDescent="0.3">
      <c r="A253" t="s">
        <v>11917</v>
      </c>
      <c r="B253" t="s">
        <v>11918</v>
      </c>
      <c r="C253">
        <v>2</v>
      </c>
      <c r="D253">
        <v>3.325399770760217</v>
      </c>
      <c r="E253">
        <v>1.127310138122159E-2</v>
      </c>
      <c r="F253">
        <v>12</v>
      </c>
    </row>
    <row r="254" spans="1:6" x14ac:dyDescent="0.3">
      <c r="A254" t="s">
        <v>853</v>
      </c>
      <c r="B254" t="s">
        <v>853</v>
      </c>
      <c r="C254">
        <v>6</v>
      </c>
      <c r="D254">
        <v>1.1028573854397079</v>
      </c>
      <c r="E254">
        <v>1.121605578770633E-2</v>
      </c>
      <c r="F254">
        <v>109</v>
      </c>
    </row>
    <row r="255" spans="1:6" x14ac:dyDescent="0.3">
      <c r="A255" t="s">
        <v>526</v>
      </c>
      <c r="B255" t="s">
        <v>14270</v>
      </c>
      <c r="C255">
        <v>6</v>
      </c>
      <c r="D255">
        <v>1.094558582625013</v>
      </c>
      <c r="E255">
        <v>1.113165699184236E-2</v>
      </c>
      <c r="F255">
        <v>120</v>
      </c>
    </row>
    <row r="256" spans="1:6" x14ac:dyDescent="0.3">
      <c r="A256" t="s">
        <v>22</v>
      </c>
      <c r="B256" t="s">
        <v>22</v>
      </c>
      <c r="C256">
        <v>3</v>
      </c>
      <c r="D256">
        <v>2.1526795099383849</v>
      </c>
      <c r="E256">
        <v>1.094637157772436E-2</v>
      </c>
      <c r="F256">
        <v>41</v>
      </c>
    </row>
    <row r="257" spans="1:6" x14ac:dyDescent="0.3">
      <c r="A257" t="s">
        <v>11527</v>
      </c>
      <c r="B257" t="s">
        <v>11528</v>
      </c>
      <c r="C257">
        <v>3</v>
      </c>
      <c r="D257">
        <v>2.1526795099383849</v>
      </c>
      <c r="E257">
        <v>1.094637157772436E-2</v>
      </c>
      <c r="F257">
        <v>41</v>
      </c>
    </row>
    <row r="258" spans="1:6" x14ac:dyDescent="0.3">
      <c r="A258" t="s">
        <v>898</v>
      </c>
      <c r="B258" t="s">
        <v>899</v>
      </c>
      <c r="C258">
        <v>5</v>
      </c>
      <c r="D258">
        <v>1.2851789422336619</v>
      </c>
      <c r="E258">
        <v>1.089188782368497E-2</v>
      </c>
      <c r="F258">
        <v>99</v>
      </c>
    </row>
    <row r="259" spans="1:6" x14ac:dyDescent="0.3">
      <c r="A259" t="s">
        <v>2480</v>
      </c>
      <c r="B259" t="s">
        <v>2480</v>
      </c>
      <c r="C259">
        <v>4</v>
      </c>
      <c r="D259">
        <v>1.599889687073363</v>
      </c>
      <c r="E259">
        <v>1.084724838182435E-2</v>
      </c>
      <c r="F259">
        <v>72</v>
      </c>
    </row>
    <row r="260" spans="1:6" x14ac:dyDescent="0.3">
      <c r="A260" t="s">
        <v>7835</v>
      </c>
      <c r="B260" t="s">
        <v>15072</v>
      </c>
      <c r="C260">
        <v>3</v>
      </c>
      <c r="D260">
        <v>2.1291490125281909</v>
      </c>
      <c r="E260">
        <v>1.08267190391688E-2</v>
      </c>
      <c r="F260">
        <v>42</v>
      </c>
    </row>
    <row r="261" spans="1:6" x14ac:dyDescent="0.3">
      <c r="A261" t="s">
        <v>226</v>
      </c>
      <c r="B261" t="s">
        <v>14132</v>
      </c>
      <c r="C261">
        <v>5</v>
      </c>
      <c r="D261">
        <v>1.275228611380494</v>
      </c>
      <c r="E261">
        <v>1.080755879844208E-2</v>
      </c>
      <c r="F261">
        <v>99</v>
      </c>
    </row>
    <row r="262" spans="1:6" x14ac:dyDescent="0.3">
      <c r="A262" t="s">
        <v>49</v>
      </c>
      <c r="B262" t="s">
        <v>13303</v>
      </c>
      <c r="C262">
        <v>6</v>
      </c>
      <c r="D262">
        <v>1.0620353909194531</v>
      </c>
      <c r="E262">
        <v>1.0800896244913699E-2</v>
      </c>
      <c r="F262">
        <v>124</v>
      </c>
    </row>
    <row r="263" spans="1:6" x14ac:dyDescent="0.3">
      <c r="A263" t="s">
        <v>3748</v>
      </c>
      <c r="B263" t="s">
        <v>3749</v>
      </c>
      <c r="C263">
        <v>2</v>
      </c>
      <c r="D263">
        <v>3.1822989271195441</v>
      </c>
      <c r="E263">
        <v>1.078798968659642E-2</v>
      </c>
      <c r="F263">
        <v>14</v>
      </c>
    </row>
    <row r="264" spans="1:6" x14ac:dyDescent="0.3">
      <c r="A264" t="s">
        <v>1979</v>
      </c>
      <c r="B264" t="s">
        <v>13682</v>
      </c>
      <c r="C264">
        <v>5</v>
      </c>
      <c r="D264">
        <v>1.2556201399921181</v>
      </c>
      <c r="E264">
        <v>1.0641377060057119E-2</v>
      </c>
      <c r="F264">
        <v>102</v>
      </c>
    </row>
    <row r="265" spans="1:6" x14ac:dyDescent="0.3">
      <c r="A265" t="s">
        <v>9089</v>
      </c>
      <c r="B265" t="s">
        <v>9090</v>
      </c>
      <c r="C265">
        <v>2</v>
      </c>
      <c r="D265">
        <v>2.0836866384514341</v>
      </c>
      <c r="E265">
        <v>1.059554294576885E-2</v>
      </c>
      <c r="F265">
        <v>16</v>
      </c>
    </row>
    <row r="266" spans="1:6" x14ac:dyDescent="0.3">
      <c r="A266" t="s">
        <v>7744</v>
      </c>
      <c r="B266" t="s">
        <v>7744</v>
      </c>
      <c r="C266">
        <v>4</v>
      </c>
      <c r="D266">
        <v>1.5596157879354231</v>
      </c>
      <c r="E266">
        <v>1.0574191438721649E-2</v>
      </c>
      <c r="F266">
        <v>74</v>
      </c>
    </row>
    <row r="267" spans="1:6" x14ac:dyDescent="0.3">
      <c r="A267" t="s">
        <v>809</v>
      </c>
      <c r="B267" t="s">
        <v>15073</v>
      </c>
      <c r="C267">
        <v>4</v>
      </c>
      <c r="D267">
        <v>1.5596157879354231</v>
      </c>
      <c r="E267">
        <v>1.0574191438721649E-2</v>
      </c>
      <c r="F267">
        <v>75</v>
      </c>
    </row>
    <row r="268" spans="1:6" x14ac:dyDescent="0.3">
      <c r="A268" t="s">
        <v>7603</v>
      </c>
      <c r="B268" t="s">
        <v>15074</v>
      </c>
      <c r="C268">
        <v>3</v>
      </c>
      <c r="D268">
        <v>2.0617077317326591</v>
      </c>
      <c r="E268">
        <v>1.048378024319045E-2</v>
      </c>
      <c r="F268">
        <v>45</v>
      </c>
    </row>
    <row r="269" spans="1:6" x14ac:dyDescent="0.3">
      <c r="A269" t="s">
        <v>78</v>
      </c>
      <c r="B269" t="s">
        <v>15075</v>
      </c>
      <c r="C269">
        <v>6</v>
      </c>
      <c r="D269">
        <v>1.0228146777661711</v>
      </c>
      <c r="E269">
        <v>1.0402021728073569E-2</v>
      </c>
      <c r="F269">
        <v>129</v>
      </c>
    </row>
    <row r="270" spans="1:6" x14ac:dyDescent="0.3">
      <c r="A270" t="s">
        <v>475</v>
      </c>
      <c r="B270" t="s">
        <v>14108</v>
      </c>
      <c r="C270">
        <v>3</v>
      </c>
      <c r="D270">
        <v>2.0402015265116948</v>
      </c>
      <c r="E270">
        <v>1.037442122690929E-2</v>
      </c>
      <c r="F270">
        <v>46</v>
      </c>
    </row>
    <row r="271" spans="1:6" x14ac:dyDescent="0.3">
      <c r="A271" t="s">
        <v>10348</v>
      </c>
      <c r="B271" t="s">
        <v>10348</v>
      </c>
      <c r="C271">
        <v>3</v>
      </c>
      <c r="D271">
        <v>2.0402015265116948</v>
      </c>
      <c r="E271">
        <v>1.037442122690929E-2</v>
      </c>
      <c r="F271">
        <v>40</v>
      </c>
    </row>
    <row r="272" spans="1:6" x14ac:dyDescent="0.3">
      <c r="A272" t="s">
        <v>9201</v>
      </c>
      <c r="B272" t="s">
        <v>9201</v>
      </c>
      <c r="C272">
        <v>2</v>
      </c>
      <c r="D272">
        <v>3.057135784165538</v>
      </c>
      <c r="E272">
        <v>1.036368677657659E-2</v>
      </c>
      <c r="F272">
        <v>16</v>
      </c>
    </row>
    <row r="273" spans="1:6" x14ac:dyDescent="0.3">
      <c r="A273" t="s">
        <v>9087</v>
      </c>
      <c r="B273" t="s">
        <v>9087</v>
      </c>
      <c r="C273">
        <v>2</v>
      </c>
      <c r="D273">
        <v>3.057135784165538</v>
      </c>
      <c r="E273">
        <v>1.036368677657659E-2</v>
      </c>
      <c r="F273">
        <v>16</v>
      </c>
    </row>
    <row r="274" spans="1:6" x14ac:dyDescent="0.3">
      <c r="A274" t="s">
        <v>965</v>
      </c>
      <c r="B274" t="s">
        <v>15076</v>
      </c>
      <c r="C274">
        <v>5</v>
      </c>
      <c r="D274">
        <v>1.217520293759847</v>
      </c>
      <c r="E274">
        <v>1.0318480973275391E-2</v>
      </c>
      <c r="F274">
        <v>106</v>
      </c>
    </row>
    <row r="275" spans="1:6" x14ac:dyDescent="0.3">
      <c r="A275" t="s">
        <v>7712</v>
      </c>
      <c r="B275" t="s">
        <v>7713</v>
      </c>
      <c r="C275">
        <v>2</v>
      </c>
      <c r="D275">
        <v>2.9999773703255892</v>
      </c>
      <c r="E275">
        <v>1.016991981969121E-2</v>
      </c>
      <c r="F275">
        <v>17</v>
      </c>
    </row>
    <row r="276" spans="1:6" x14ac:dyDescent="0.3">
      <c r="A276" t="s">
        <v>12758</v>
      </c>
      <c r="B276" t="s">
        <v>12758</v>
      </c>
      <c r="C276">
        <v>0</v>
      </c>
      <c r="D276">
        <v>2.9999773703255892</v>
      </c>
      <c r="E276">
        <v>1.016991981969121E-2</v>
      </c>
      <c r="F276">
        <v>4</v>
      </c>
    </row>
    <row r="277" spans="1:6" x14ac:dyDescent="0.3">
      <c r="A277" t="s">
        <v>3181</v>
      </c>
      <c r="B277" t="s">
        <v>3181</v>
      </c>
      <c r="C277">
        <v>2</v>
      </c>
      <c r="D277">
        <v>2.9999773703255892</v>
      </c>
      <c r="E277">
        <v>1.016991981969121E-2</v>
      </c>
      <c r="F277">
        <v>17</v>
      </c>
    </row>
    <row r="278" spans="1:6" x14ac:dyDescent="0.3">
      <c r="A278" t="s">
        <v>2638</v>
      </c>
      <c r="B278" t="s">
        <v>2639</v>
      </c>
      <c r="C278">
        <v>3</v>
      </c>
      <c r="D278">
        <v>1.495899973549315</v>
      </c>
      <c r="E278">
        <v>1.0142198364398751E-2</v>
      </c>
      <c r="F278">
        <v>79</v>
      </c>
    </row>
    <row r="279" spans="1:6" x14ac:dyDescent="0.3">
      <c r="A279" t="s">
        <v>732</v>
      </c>
      <c r="B279" t="s">
        <v>13646</v>
      </c>
      <c r="C279">
        <v>5</v>
      </c>
      <c r="D279">
        <v>1.18081892690942</v>
      </c>
      <c r="E279">
        <v>1.00074369952158E-2</v>
      </c>
      <c r="F279">
        <v>110</v>
      </c>
    </row>
    <row r="280" spans="1:6" x14ac:dyDescent="0.3">
      <c r="A280" t="s">
        <v>12205</v>
      </c>
      <c r="B280" t="s">
        <v>12205</v>
      </c>
      <c r="C280">
        <v>2</v>
      </c>
      <c r="D280">
        <v>2.945910149055313</v>
      </c>
      <c r="E280">
        <v>9.9866320020459247E-3</v>
      </c>
      <c r="F280">
        <v>18</v>
      </c>
    </row>
    <row r="281" spans="1:6" x14ac:dyDescent="0.3">
      <c r="A281" t="s">
        <v>12383</v>
      </c>
      <c r="B281" t="s">
        <v>15077</v>
      </c>
      <c r="C281">
        <v>1</v>
      </c>
      <c r="D281">
        <v>1.958523495497428</v>
      </c>
      <c r="E281">
        <v>9.9590885807391005E-3</v>
      </c>
      <c r="F281">
        <v>44</v>
      </c>
    </row>
    <row r="282" spans="1:6" x14ac:dyDescent="0.3">
      <c r="A282" t="s">
        <v>892</v>
      </c>
      <c r="B282" t="s">
        <v>14152</v>
      </c>
      <c r="C282">
        <v>5</v>
      </c>
      <c r="D282">
        <v>1.1718502569266589</v>
      </c>
      <c r="E282">
        <v>9.9314275430144629E-3</v>
      </c>
      <c r="F282">
        <v>111</v>
      </c>
    </row>
    <row r="283" spans="1:6" x14ac:dyDescent="0.3">
      <c r="A283" t="s">
        <v>1401</v>
      </c>
      <c r="B283" t="s">
        <v>13392</v>
      </c>
      <c r="C283">
        <v>5</v>
      </c>
      <c r="D283">
        <v>1.1629613095094129</v>
      </c>
      <c r="E283">
        <v>9.8560937393256127E-3</v>
      </c>
      <c r="F283">
        <v>112</v>
      </c>
    </row>
    <row r="284" spans="1:6" x14ac:dyDescent="0.3">
      <c r="A284" t="s">
        <v>8046</v>
      </c>
      <c r="B284" t="s">
        <v>13424</v>
      </c>
      <c r="C284">
        <v>3</v>
      </c>
      <c r="D284">
        <v>1.920057214669632</v>
      </c>
      <c r="E284">
        <v>9.7634876093867957E-3</v>
      </c>
      <c r="F284">
        <v>52</v>
      </c>
    </row>
    <row r="285" spans="1:6" x14ac:dyDescent="0.3">
      <c r="A285" t="s">
        <v>925</v>
      </c>
      <c r="B285" t="s">
        <v>15078</v>
      </c>
      <c r="C285">
        <v>4</v>
      </c>
      <c r="D285">
        <v>1.4360018319682459</v>
      </c>
      <c r="E285">
        <v>9.7360891028733087E-3</v>
      </c>
      <c r="F285">
        <v>85</v>
      </c>
    </row>
    <row r="286" spans="1:6" x14ac:dyDescent="0.3">
      <c r="A286" t="s">
        <v>7622</v>
      </c>
      <c r="B286" t="s">
        <v>7623</v>
      </c>
      <c r="C286">
        <v>3</v>
      </c>
      <c r="D286">
        <v>1.901365081657479</v>
      </c>
      <c r="E286">
        <v>9.6684381454110232E-3</v>
      </c>
      <c r="F286">
        <v>53</v>
      </c>
    </row>
    <row r="287" spans="1:6" x14ac:dyDescent="0.3">
      <c r="A287" t="s">
        <v>9238</v>
      </c>
      <c r="B287" t="s">
        <v>15079</v>
      </c>
      <c r="C287">
        <v>3</v>
      </c>
      <c r="D287">
        <v>1.901365081657479</v>
      </c>
      <c r="E287">
        <v>9.6684381454110232E-3</v>
      </c>
      <c r="F287">
        <v>53</v>
      </c>
    </row>
    <row r="288" spans="1:6" x14ac:dyDescent="0.3">
      <c r="A288" t="s">
        <v>12390</v>
      </c>
      <c r="B288" t="s">
        <v>12391</v>
      </c>
      <c r="C288">
        <v>2</v>
      </c>
      <c r="D288">
        <v>2.7993066748634381</v>
      </c>
      <c r="E288">
        <v>9.4896463938985761E-3</v>
      </c>
      <c r="F288">
        <v>21</v>
      </c>
    </row>
    <row r="289" spans="1:6" x14ac:dyDescent="0.3">
      <c r="A289" t="s">
        <v>9639</v>
      </c>
      <c r="B289" t="s">
        <v>9640</v>
      </c>
      <c r="C289">
        <v>3</v>
      </c>
      <c r="D289">
        <v>1.864997437486605</v>
      </c>
      <c r="E289">
        <v>9.4835087378225026E-3</v>
      </c>
      <c r="F289">
        <v>55</v>
      </c>
    </row>
    <row r="290" spans="1:6" x14ac:dyDescent="0.3">
      <c r="A290" t="s">
        <v>2143</v>
      </c>
      <c r="B290" t="s">
        <v>2143</v>
      </c>
      <c r="C290">
        <v>3</v>
      </c>
      <c r="D290">
        <v>1.864997437486605</v>
      </c>
      <c r="E290">
        <v>9.4835087378225026E-3</v>
      </c>
      <c r="F290">
        <v>50</v>
      </c>
    </row>
    <row r="291" spans="1:6" x14ac:dyDescent="0.3">
      <c r="A291" t="s">
        <v>3822</v>
      </c>
      <c r="B291" t="s">
        <v>3822</v>
      </c>
      <c r="C291">
        <v>3</v>
      </c>
      <c r="D291">
        <v>1.8472978603872039</v>
      </c>
      <c r="E291">
        <v>9.3935064189431036E-3</v>
      </c>
      <c r="F291">
        <v>56</v>
      </c>
    </row>
    <row r="292" spans="1:6" x14ac:dyDescent="0.3">
      <c r="A292" t="s">
        <v>648</v>
      </c>
      <c r="B292" t="s">
        <v>649</v>
      </c>
      <c r="C292">
        <v>4</v>
      </c>
      <c r="D292">
        <v>1.379489621704904</v>
      </c>
      <c r="E292">
        <v>9.3529364478588829E-3</v>
      </c>
      <c r="F292">
        <v>90</v>
      </c>
    </row>
    <row r="293" spans="1:6" x14ac:dyDescent="0.3">
      <c r="A293" t="s">
        <v>8275</v>
      </c>
      <c r="B293" t="s">
        <v>13796</v>
      </c>
      <c r="C293">
        <v>2</v>
      </c>
      <c r="D293">
        <v>2.754854912292604</v>
      </c>
      <c r="E293">
        <v>9.3389549701361815E-3</v>
      </c>
      <c r="F293">
        <v>22</v>
      </c>
    </row>
    <row r="294" spans="1:6" x14ac:dyDescent="0.3">
      <c r="A294" t="s">
        <v>2597</v>
      </c>
      <c r="B294" t="s">
        <v>13141</v>
      </c>
      <c r="C294">
        <v>4</v>
      </c>
      <c r="D294">
        <v>1.368560551172713</v>
      </c>
      <c r="E294">
        <v>9.2788373749021682E-3</v>
      </c>
      <c r="F294">
        <v>91</v>
      </c>
    </row>
    <row r="295" spans="1:6" x14ac:dyDescent="0.3">
      <c r="A295" t="s">
        <v>466</v>
      </c>
      <c r="B295" t="s">
        <v>15080</v>
      </c>
      <c r="C295">
        <v>4</v>
      </c>
      <c r="D295">
        <v>1.3577496350684981</v>
      </c>
      <c r="E295">
        <v>9.2055393886941259E-3</v>
      </c>
      <c r="F295">
        <v>92</v>
      </c>
    </row>
    <row r="296" spans="1:6" x14ac:dyDescent="0.3">
      <c r="A296" t="s">
        <v>915</v>
      </c>
      <c r="B296" t="s">
        <v>15081</v>
      </c>
      <c r="C296">
        <v>2</v>
      </c>
      <c r="D296">
        <v>2.712295297873808</v>
      </c>
      <c r="E296">
        <v>9.1946779264232992E-3</v>
      </c>
      <c r="F296">
        <v>23</v>
      </c>
    </row>
    <row r="297" spans="1:6" x14ac:dyDescent="0.3">
      <c r="A297" t="s">
        <v>36</v>
      </c>
      <c r="B297" t="s">
        <v>15082</v>
      </c>
      <c r="C297">
        <v>2</v>
      </c>
      <c r="D297">
        <v>2.712295297873808</v>
      </c>
      <c r="E297">
        <v>9.1946779264232992E-3</v>
      </c>
      <c r="F297">
        <v>23</v>
      </c>
    </row>
    <row r="298" spans="1:6" x14ac:dyDescent="0.3">
      <c r="A298" t="s">
        <v>7961</v>
      </c>
      <c r="B298" t="s">
        <v>7961</v>
      </c>
      <c r="C298">
        <v>3</v>
      </c>
      <c r="D298">
        <v>1.7794752640484419</v>
      </c>
      <c r="E298">
        <v>9.0486286340881999E-3</v>
      </c>
      <c r="F298">
        <v>60</v>
      </c>
    </row>
    <row r="299" spans="1:6" x14ac:dyDescent="0.3">
      <c r="A299" t="s">
        <v>437</v>
      </c>
      <c r="B299" t="s">
        <v>438</v>
      </c>
      <c r="C299">
        <v>4</v>
      </c>
      <c r="D299">
        <v>1.3260009367539181</v>
      </c>
      <c r="E299">
        <v>8.9902832874764003E-3</v>
      </c>
      <c r="F299">
        <v>94</v>
      </c>
    </row>
    <row r="300" spans="1:6" x14ac:dyDescent="0.3">
      <c r="A300" t="s">
        <v>84</v>
      </c>
      <c r="B300" t="s">
        <v>13083</v>
      </c>
      <c r="C300">
        <v>4</v>
      </c>
      <c r="D300">
        <v>1.3260009367539181</v>
      </c>
      <c r="E300">
        <v>8.9902832874764003E-3</v>
      </c>
      <c r="F300">
        <v>95</v>
      </c>
    </row>
    <row r="301" spans="1:6" x14ac:dyDescent="0.3">
      <c r="A301" t="s">
        <v>224</v>
      </c>
      <c r="B301" t="s">
        <v>224</v>
      </c>
      <c r="C301">
        <v>5</v>
      </c>
      <c r="D301">
        <v>1.054067221270276</v>
      </c>
      <c r="E301">
        <v>8.9332166559976337E-3</v>
      </c>
      <c r="F301">
        <v>125</v>
      </c>
    </row>
    <row r="302" spans="1:6" x14ac:dyDescent="0.3">
      <c r="A302" t="s">
        <v>212</v>
      </c>
      <c r="B302" t="s">
        <v>213</v>
      </c>
      <c r="C302">
        <v>5</v>
      </c>
      <c r="D302">
        <v>1.054067221270276</v>
      </c>
      <c r="E302">
        <v>8.9332166559976337E-3</v>
      </c>
      <c r="F302">
        <v>125</v>
      </c>
    </row>
    <row r="303" spans="1:6" x14ac:dyDescent="0.3">
      <c r="A303" t="s">
        <v>166</v>
      </c>
      <c r="B303" t="s">
        <v>12991</v>
      </c>
      <c r="C303">
        <v>5</v>
      </c>
      <c r="D303">
        <v>1.054067221270276</v>
      </c>
      <c r="E303">
        <v>8.9332166559976337E-3</v>
      </c>
      <c r="F303">
        <v>125</v>
      </c>
    </row>
    <row r="304" spans="1:6" x14ac:dyDescent="0.3">
      <c r="A304" t="s">
        <v>1081</v>
      </c>
      <c r="B304" t="s">
        <v>12965</v>
      </c>
      <c r="C304">
        <v>4</v>
      </c>
      <c r="D304">
        <v>1.3156381497183709</v>
      </c>
      <c r="E304">
        <v>8.9200236153185349E-3</v>
      </c>
      <c r="F304">
        <v>96</v>
      </c>
    </row>
    <row r="305" spans="1:6" x14ac:dyDescent="0.3">
      <c r="A305" t="s">
        <v>1055</v>
      </c>
      <c r="B305" t="s">
        <v>14052</v>
      </c>
      <c r="C305">
        <v>3</v>
      </c>
      <c r="D305">
        <v>1.7472144018302209</v>
      </c>
      <c r="E305">
        <v>8.8845822056124041E-3</v>
      </c>
      <c r="F305">
        <v>61</v>
      </c>
    </row>
    <row r="306" spans="1:6" x14ac:dyDescent="0.3">
      <c r="A306" t="s">
        <v>63</v>
      </c>
      <c r="B306" t="s">
        <v>13921</v>
      </c>
      <c r="C306">
        <v>4</v>
      </c>
      <c r="D306">
        <v>1.3053816495511821</v>
      </c>
      <c r="E306">
        <v>8.8504845678825592E-3</v>
      </c>
      <c r="F306">
        <v>97</v>
      </c>
    </row>
    <row r="307" spans="1:6" x14ac:dyDescent="0.3">
      <c r="A307" t="s">
        <v>5003</v>
      </c>
      <c r="B307" t="s">
        <v>5003</v>
      </c>
      <c r="C307">
        <v>1</v>
      </c>
      <c r="D307">
        <v>5.1972019476618083</v>
      </c>
      <c r="E307">
        <v>8.8092542992627924E-3</v>
      </c>
      <c r="F307">
        <v>1</v>
      </c>
    </row>
    <row r="308" spans="1:6" x14ac:dyDescent="0.3">
      <c r="A308" t="s">
        <v>4830</v>
      </c>
      <c r="B308" t="s">
        <v>4830</v>
      </c>
      <c r="C308">
        <v>1</v>
      </c>
      <c r="D308">
        <v>5.1972019476618083</v>
      </c>
      <c r="E308">
        <v>8.8092542992627924E-3</v>
      </c>
      <c r="F308">
        <v>1</v>
      </c>
    </row>
    <row r="309" spans="1:6" x14ac:dyDescent="0.3">
      <c r="A309" t="s">
        <v>4993</v>
      </c>
      <c r="B309" t="s">
        <v>4994</v>
      </c>
      <c r="C309">
        <v>1</v>
      </c>
      <c r="D309">
        <v>5.1972019476618083</v>
      </c>
      <c r="E309">
        <v>8.8092542992627924E-3</v>
      </c>
      <c r="F309">
        <v>1</v>
      </c>
    </row>
    <row r="310" spans="1:6" x14ac:dyDescent="0.3">
      <c r="A310" t="s">
        <v>5036</v>
      </c>
      <c r="B310" t="s">
        <v>5037</v>
      </c>
      <c r="C310">
        <v>1</v>
      </c>
      <c r="D310">
        <v>5.1972019476618083</v>
      </c>
      <c r="E310">
        <v>8.8092542992627924E-3</v>
      </c>
      <c r="F310">
        <v>1</v>
      </c>
    </row>
    <row r="311" spans="1:6" x14ac:dyDescent="0.3">
      <c r="A311" t="s">
        <v>4833</v>
      </c>
      <c r="B311" t="s">
        <v>4834</v>
      </c>
      <c r="C311">
        <v>1</v>
      </c>
      <c r="D311">
        <v>5.1972019476618083</v>
      </c>
      <c r="E311">
        <v>8.8092542992627924E-3</v>
      </c>
      <c r="F311">
        <v>1</v>
      </c>
    </row>
    <row r="312" spans="1:6" x14ac:dyDescent="0.3">
      <c r="A312" t="s">
        <v>4975</v>
      </c>
      <c r="B312" t="s">
        <v>4976</v>
      </c>
      <c r="C312">
        <v>1</v>
      </c>
      <c r="D312">
        <v>5.1972019476618083</v>
      </c>
      <c r="E312">
        <v>8.8092542992627924E-3</v>
      </c>
      <c r="F312">
        <v>1</v>
      </c>
    </row>
    <row r="313" spans="1:6" x14ac:dyDescent="0.3">
      <c r="A313" t="s">
        <v>5000</v>
      </c>
      <c r="B313" t="s">
        <v>5000</v>
      </c>
      <c r="C313">
        <v>1</v>
      </c>
      <c r="D313">
        <v>5.1972019476618083</v>
      </c>
      <c r="E313">
        <v>8.8092542992627924E-3</v>
      </c>
      <c r="F313">
        <v>1</v>
      </c>
    </row>
    <row r="314" spans="1:6" x14ac:dyDescent="0.3">
      <c r="A314" t="s">
        <v>4981</v>
      </c>
      <c r="B314" t="s">
        <v>4982</v>
      </c>
      <c r="C314">
        <v>1</v>
      </c>
      <c r="D314">
        <v>5.1972019476618083</v>
      </c>
      <c r="E314">
        <v>8.8092542992627924E-3</v>
      </c>
      <c r="F314">
        <v>1</v>
      </c>
    </row>
    <row r="315" spans="1:6" x14ac:dyDescent="0.3">
      <c r="A315" t="s">
        <v>5035</v>
      </c>
      <c r="B315" t="s">
        <v>5035</v>
      </c>
      <c r="C315">
        <v>1</v>
      </c>
      <c r="D315">
        <v>5.1972019476618083</v>
      </c>
      <c r="E315">
        <v>8.8092542992627924E-3</v>
      </c>
      <c r="F315">
        <v>1</v>
      </c>
    </row>
    <row r="316" spans="1:6" x14ac:dyDescent="0.3">
      <c r="A316" t="s">
        <v>5008</v>
      </c>
      <c r="B316" t="s">
        <v>5008</v>
      </c>
      <c r="C316">
        <v>1</v>
      </c>
      <c r="D316">
        <v>5.1972019476618083</v>
      </c>
      <c r="E316">
        <v>8.8092542992627924E-3</v>
      </c>
      <c r="F316">
        <v>1</v>
      </c>
    </row>
    <row r="317" spans="1:6" x14ac:dyDescent="0.3">
      <c r="A317" t="s">
        <v>4990</v>
      </c>
      <c r="B317" t="s">
        <v>4990</v>
      </c>
      <c r="C317">
        <v>1</v>
      </c>
      <c r="D317">
        <v>5.1972019476618083</v>
      </c>
      <c r="E317">
        <v>8.8092542992627924E-3</v>
      </c>
      <c r="F317">
        <v>1</v>
      </c>
    </row>
    <row r="318" spans="1:6" x14ac:dyDescent="0.3">
      <c r="A318" t="s">
        <v>4920</v>
      </c>
      <c r="B318" t="s">
        <v>4921</v>
      </c>
      <c r="C318">
        <v>1</v>
      </c>
      <c r="D318">
        <v>5.1972019476618083</v>
      </c>
      <c r="E318">
        <v>8.8092542992627924E-3</v>
      </c>
      <c r="F318">
        <v>1</v>
      </c>
    </row>
    <row r="319" spans="1:6" x14ac:dyDescent="0.3">
      <c r="A319" t="s">
        <v>5005</v>
      </c>
      <c r="B319" t="s">
        <v>5005</v>
      </c>
      <c r="C319">
        <v>1</v>
      </c>
      <c r="D319">
        <v>5.1972019476618083</v>
      </c>
      <c r="E319">
        <v>8.8092542992627924E-3</v>
      </c>
      <c r="F319">
        <v>1</v>
      </c>
    </row>
    <row r="320" spans="1:6" x14ac:dyDescent="0.3">
      <c r="A320" t="s">
        <v>4827</v>
      </c>
      <c r="B320" t="s">
        <v>4827</v>
      </c>
      <c r="C320">
        <v>1</v>
      </c>
      <c r="D320">
        <v>5.1972019476618083</v>
      </c>
      <c r="E320">
        <v>8.8092542992627924E-3</v>
      </c>
      <c r="F320">
        <v>1</v>
      </c>
    </row>
    <row r="321" spans="1:6" x14ac:dyDescent="0.3">
      <c r="A321" t="s">
        <v>4945</v>
      </c>
      <c r="B321" t="s">
        <v>4946</v>
      </c>
      <c r="C321">
        <v>1</v>
      </c>
      <c r="D321">
        <v>5.1972019476618083</v>
      </c>
      <c r="E321">
        <v>8.8092542992627924E-3</v>
      </c>
      <c r="F321">
        <v>1</v>
      </c>
    </row>
    <row r="322" spans="1:6" x14ac:dyDescent="0.3">
      <c r="A322" t="s">
        <v>4937</v>
      </c>
      <c r="B322" t="s">
        <v>4938</v>
      </c>
      <c r="C322">
        <v>1</v>
      </c>
      <c r="D322">
        <v>5.1972019476618083</v>
      </c>
      <c r="E322">
        <v>8.8092542992627924E-3</v>
      </c>
      <c r="F322">
        <v>1</v>
      </c>
    </row>
    <row r="323" spans="1:6" x14ac:dyDescent="0.3">
      <c r="A323" t="s">
        <v>5009</v>
      </c>
      <c r="B323" t="s">
        <v>5009</v>
      </c>
      <c r="C323">
        <v>1</v>
      </c>
      <c r="D323">
        <v>5.1972019476618083</v>
      </c>
      <c r="E323">
        <v>8.8092542992627924E-3</v>
      </c>
      <c r="F323">
        <v>1</v>
      </c>
    </row>
    <row r="324" spans="1:6" x14ac:dyDescent="0.3">
      <c r="A324" t="s">
        <v>4999</v>
      </c>
      <c r="B324" t="s">
        <v>4999</v>
      </c>
      <c r="C324">
        <v>1</v>
      </c>
      <c r="D324">
        <v>5.1972019476618083</v>
      </c>
      <c r="E324">
        <v>8.8092542992627924E-3</v>
      </c>
      <c r="F324">
        <v>1</v>
      </c>
    </row>
    <row r="325" spans="1:6" x14ac:dyDescent="0.3">
      <c r="A325" t="s">
        <v>4944</v>
      </c>
      <c r="B325" t="s">
        <v>4944</v>
      </c>
      <c r="C325">
        <v>1</v>
      </c>
      <c r="D325">
        <v>5.1972019476618083</v>
      </c>
      <c r="E325">
        <v>8.8092542992627924E-3</v>
      </c>
      <c r="F325">
        <v>1</v>
      </c>
    </row>
    <row r="326" spans="1:6" x14ac:dyDescent="0.3">
      <c r="A326" t="s">
        <v>4910</v>
      </c>
      <c r="B326" t="s">
        <v>4910</v>
      </c>
      <c r="C326">
        <v>1</v>
      </c>
      <c r="D326">
        <v>5.1972019476618083</v>
      </c>
      <c r="E326">
        <v>8.8092542992627924E-3</v>
      </c>
      <c r="F326">
        <v>1</v>
      </c>
    </row>
    <row r="327" spans="1:6" x14ac:dyDescent="0.3">
      <c r="A327" t="s">
        <v>5038</v>
      </c>
      <c r="B327" t="s">
        <v>5039</v>
      </c>
      <c r="C327">
        <v>1</v>
      </c>
      <c r="D327">
        <v>5.1972019476618083</v>
      </c>
      <c r="E327">
        <v>8.8092542992627924E-3</v>
      </c>
      <c r="F327">
        <v>1</v>
      </c>
    </row>
    <row r="328" spans="1:6" x14ac:dyDescent="0.3">
      <c r="A328" t="s">
        <v>5034</v>
      </c>
      <c r="B328" t="s">
        <v>5034</v>
      </c>
      <c r="C328">
        <v>1</v>
      </c>
      <c r="D328">
        <v>5.1972019476618083</v>
      </c>
      <c r="E328">
        <v>8.8092542992627924E-3</v>
      </c>
      <c r="F328">
        <v>1</v>
      </c>
    </row>
    <row r="329" spans="1:6" x14ac:dyDescent="0.3">
      <c r="A329" t="s">
        <v>4967</v>
      </c>
      <c r="B329" t="s">
        <v>4968</v>
      </c>
      <c r="C329">
        <v>1</v>
      </c>
      <c r="D329">
        <v>5.1972019476618083</v>
      </c>
      <c r="E329">
        <v>8.8092542992627924E-3</v>
      </c>
      <c r="F329">
        <v>1</v>
      </c>
    </row>
    <row r="330" spans="1:6" x14ac:dyDescent="0.3">
      <c r="A330" t="s">
        <v>4837</v>
      </c>
      <c r="B330" t="s">
        <v>4838</v>
      </c>
      <c r="C330">
        <v>1</v>
      </c>
      <c r="D330">
        <v>5.1972019476618083</v>
      </c>
      <c r="E330">
        <v>8.8092542992627924E-3</v>
      </c>
      <c r="F330">
        <v>1</v>
      </c>
    </row>
    <row r="331" spans="1:6" x14ac:dyDescent="0.3">
      <c r="A331" t="s">
        <v>4984</v>
      </c>
      <c r="B331" t="s">
        <v>4984</v>
      </c>
      <c r="C331">
        <v>1</v>
      </c>
      <c r="D331">
        <v>5.1972019476618083</v>
      </c>
      <c r="E331">
        <v>8.8092542992627924E-3</v>
      </c>
      <c r="F331">
        <v>1</v>
      </c>
    </row>
    <row r="332" spans="1:6" x14ac:dyDescent="0.3">
      <c r="A332" t="s">
        <v>4881</v>
      </c>
      <c r="B332" t="s">
        <v>4882</v>
      </c>
      <c r="C332">
        <v>1</v>
      </c>
      <c r="D332">
        <v>5.1972019476618083</v>
      </c>
      <c r="E332">
        <v>8.8092542992627924E-3</v>
      </c>
      <c r="F332">
        <v>1</v>
      </c>
    </row>
    <row r="333" spans="1:6" x14ac:dyDescent="0.3">
      <c r="A333" t="s">
        <v>4912</v>
      </c>
      <c r="B333" t="s">
        <v>4913</v>
      </c>
      <c r="C333">
        <v>1</v>
      </c>
      <c r="D333">
        <v>5.1972019476618083</v>
      </c>
      <c r="E333">
        <v>8.8092542992627924E-3</v>
      </c>
      <c r="F333">
        <v>1</v>
      </c>
    </row>
    <row r="334" spans="1:6" x14ac:dyDescent="0.3">
      <c r="A334" t="s">
        <v>4867</v>
      </c>
      <c r="B334" t="s">
        <v>4868</v>
      </c>
      <c r="C334">
        <v>1</v>
      </c>
      <c r="D334">
        <v>5.1972019476618083</v>
      </c>
      <c r="E334">
        <v>8.8092542992627924E-3</v>
      </c>
      <c r="F334">
        <v>1</v>
      </c>
    </row>
    <row r="335" spans="1:6" x14ac:dyDescent="0.3">
      <c r="A335" t="s">
        <v>5032</v>
      </c>
      <c r="B335" t="s">
        <v>5032</v>
      </c>
      <c r="C335">
        <v>1</v>
      </c>
      <c r="D335">
        <v>5.1972019476618083</v>
      </c>
      <c r="E335">
        <v>8.8092542992627924E-3</v>
      </c>
      <c r="F335">
        <v>1</v>
      </c>
    </row>
    <row r="336" spans="1:6" x14ac:dyDescent="0.3">
      <c r="A336" t="s">
        <v>4925</v>
      </c>
      <c r="B336" t="s">
        <v>4926</v>
      </c>
      <c r="C336">
        <v>1</v>
      </c>
      <c r="D336">
        <v>5.1972019476618083</v>
      </c>
      <c r="E336">
        <v>8.8092542992627924E-3</v>
      </c>
      <c r="F336">
        <v>1</v>
      </c>
    </row>
    <row r="337" spans="1:6" x14ac:dyDescent="0.3">
      <c r="A337" t="s">
        <v>4915</v>
      </c>
      <c r="B337" t="s">
        <v>4916</v>
      </c>
      <c r="C337">
        <v>1</v>
      </c>
      <c r="D337">
        <v>5.1972019476618083</v>
      </c>
      <c r="E337">
        <v>8.8092542992627924E-3</v>
      </c>
      <c r="F337">
        <v>1</v>
      </c>
    </row>
    <row r="338" spans="1:6" x14ac:dyDescent="0.3">
      <c r="A338" t="s">
        <v>4903</v>
      </c>
      <c r="B338" t="s">
        <v>4904</v>
      </c>
      <c r="C338">
        <v>1</v>
      </c>
      <c r="D338">
        <v>5.1972019476618083</v>
      </c>
      <c r="E338">
        <v>8.8092542992627924E-3</v>
      </c>
      <c r="F338">
        <v>1</v>
      </c>
    </row>
    <row r="339" spans="1:6" x14ac:dyDescent="0.3">
      <c r="A339" t="s">
        <v>4862</v>
      </c>
      <c r="B339" t="s">
        <v>4862</v>
      </c>
      <c r="C339">
        <v>1</v>
      </c>
      <c r="D339">
        <v>5.1972019476618083</v>
      </c>
      <c r="E339">
        <v>8.8092542992627924E-3</v>
      </c>
      <c r="F339">
        <v>1</v>
      </c>
    </row>
    <row r="340" spans="1:6" x14ac:dyDescent="0.3">
      <c r="A340" t="s">
        <v>4863</v>
      </c>
      <c r="B340" t="s">
        <v>4863</v>
      </c>
      <c r="C340">
        <v>1</v>
      </c>
      <c r="D340">
        <v>5.1972019476618083</v>
      </c>
      <c r="E340">
        <v>8.8092542992627924E-3</v>
      </c>
      <c r="F340">
        <v>1</v>
      </c>
    </row>
    <row r="341" spans="1:6" x14ac:dyDescent="0.3">
      <c r="A341" t="s">
        <v>4973</v>
      </c>
      <c r="B341" t="s">
        <v>4974</v>
      </c>
      <c r="C341">
        <v>1</v>
      </c>
      <c r="D341">
        <v>5.1972019476618083</v>
      </c>
      <c r="E341">
        <v>8.8092542992627924E-3</v>
      </c>
      <c r="F341">
        <v>1</v>
      </c>
    </row>
    <row r="342" spans="1:6" x14ac:dyDescent="0.3">
      <c r="A342" t="s">
        <v>4869</v>
      </c>
      <c r="B342" t="s">
        <v>4869</v>
      </c>
      <c r="C342">
        <v>1</v>
      </c>
      <c r="D342">
        <v>5.1972019476618083</v>
      </c>
      <c r="E342">
        <v>8.8092542992627924E-3</v>
      </c>
      <c r="F342">
        <v>1</v>
      </c>
    </row>
    <row r="343" spans="1:6" x14ac:dyDescent="0.3">
      <c r="A343" t="s">
        <v>4879</v>
      </c>
      <c r="B343" t="s">
        <v>4880</v>
      </c>
      <c r="C343">
        <v>1</v>
      </c>
      <c r="D343">
        <v>5.1972019476618083</v>
      </c>
      <c r="E343">
        <v>8.8092542992627924E-3</v>
      </c>
      <c r="F343">
        <v>1</v>
      </c>
    </row>
    <row r="344" spans="1:6" x14ac:dyDescent="0.3">
      <c r="A344" t="s">
        <v>4872</v>
      </c>
      <c r="B344" t="s">
        <v>4873</v>
      </c>
      <c r="C344">
        <v>1</v>
      </c>
      <c r="D344">
        <v>5.1972019476618083</v>
      </c>
      <c r="E344">
        <v>8.8092542992627924E-3</v>
      </c>
      <c r="F344">
        <v>1</v>
      </c>
    </row>
    <row r="345" spans="1:6" x14ac:dyDescent="0.3">
      <c r="A345" t="s">
        <v>4965</v>
      </c>
      <c r="B345" t="s">
        <v>4965</v>
      </c>
      <c r="C345">
        <v>1</v>
      </c>
      <c r="D345">
        <v>5.1972019476618083</v>
      </c>
      <c r="E345">
        <v>8.8092542992627924E-3</v>
      </c>
      <c r="F345">
        <v>1</v>
      </c>
    </row>
    <row r="346" spans="1:6" x14ac:dyDescent="0.3">
      <c r="A346" t="s">
        <v>4860</v>
      </c>
      <c r="B346" t="s">
        <v>4861</v>
      </c>
      <c r="C346">
        <v>1</v>
      </c>
      <c r="D346">
        <v>5.1972019476618083</v>
      </c>
      <c r="E346">
        <v>8.8092542992627924E-3</v>
      </c>
      <c r="F346">
        <v>1</v>
      </c>
    </row>
    <row r="347" spans="1:6" x14ac:dyDescent="0.3">
      <c r="A347" t="s">
        <v>4864</v>
      </c>
      <c r="B347" t="s">
        <v>4864</v>
      </c>
      <c r="C347">
        <v>1</v>
      </c>
      <c r="D347">
        <v>5.1972019476618083</v>
      </c>
      <c r="E347">
        <v>8.8092542992627924E-3</v>
      </c>
      <c r="F347">
        <v>1</v>
      </c>
    </row>
    <row r="348" spans="1:6" x14ac:dyDescent="0.3">
      <c r="A348" t="s">
        <v>4810</v>
      </c>
      <c r="B348" t="s">
        <v>4810</v>
      </c>
      <c r="C348">
        <v>1</v>
      </c>
      <c r="D348">
        <v>5.1972019476618083</v>
      </c>
      <c r="E348">
        <v>8.8092542992627924E-3</v>
      </c>
      <c r="F348">
        <v>1</v>
      </c>
    </row>
    <row r="349" spans="1:6" x14ac:dyDescent="0.3">
      <c r="A349" t="s">
        <v>5013</v>
      </c>
      <c r="B349" t="s">
        <v>5014</v>
      </c>
      <c r="C349">
        <v>1</v>
      </c>
      <c r="D349">
        <v>5.1972019476618083</v>
      </c>
      <c r="E349">
        <v>8.8092542992627924E-3</v>
      </c>
      <c r="F349">
        <v>1</v>
      </c>
    </row>
    <row r="350" spans="1:6" x14ac:dyDescent="0.3">
      <c r="A350" t="s">
        <v>4896</v>
      </c>
      <c r="B350" t="s">
        <v>4897</v>
      </c>
      <c r="C350">
        <v>1</v>
      </c>
      <c r="D350">
        <v>5.1972019476618083</v>
      </c>
      <c r="E350">
        <v>8.8092542992627924E-3</v>
      </c>
      <c r="F350">
        <v>1</v>
      </c>
    </row>
    <row r="351" spans="1:6" x14ac:dyDescent="0.3">
      <c r="A351" t="s">
        <v>4980</v>
      </c>
      <c r="B351" t="s">
        <v>4980</v>
      </c>
      <c r="C351">
        <v>1</v>
      </c>
      <c r="D351">
        <v>5.1972019476618083</v>
      </c>
      <c r="E351">
        <v>8.8092542992627924E-3</v>
      </c>
      <c r="F351">
        <v>1</v>
      </c>
    </row>
    <row r="352" spans="1:6" x14ac:dyDescent="0.3">
      <c r="A352" t="s">
        <v>4892</v>
      </c>
      <c r="B352" t="s">
        <v>4893</v>
      </c>
      <c r="C352">
        <v>1</v>
      </c>
      <c r="D352">
        <v>5.1972019476618083</v>
      </c>
      <c r="E352">
        <v>8.8092542992627924E-3</v>
      </c>
      <c r="F352">
        <v>1</v>
      </c>
    </row>
    <row r="353" spans="1:6" x14ac:dyDescent="0.3">
      <c r="A353" t="s">
        <v>4821</v>
      </c>
      <c r="B353" t="s">
        <v>4822</v>
      </c>
      <c r="C353">
        <v>1</v>
      </c>
      <c r="D353">
        <v>5.1972019476618083</v>
      </c>
      <c r="E353">
        <v>8.8092542992627924E-3</v>
      </c>
      <c r="F353">
        <v>1</v>
      </c>
    </row>
    <row r="354" spans="1:6" x14ac:dyDescent="0.3">
      <c r="A354" t="s">
        <v>4894</v>
      </c>
      <c r="B354" t="s">
        <v>4895</v>
      </c>
      <c r="C354">
        <v>1</v>
      </c>
      <c r="D354">
        <v>5.1972019476618083</v>
      </c>
      <c r="E354">
        <v>8.8092542992627924E-3</v>
      </c>
      <c r="F354">
        <v>1</v>
      </c>
    </row>
    <row r="355" spans="1:6" x14ac:dyDescent="0.3">
      <c r="A355" t="s">
        <v>4977</v>
      </c>
      <c r="B355" t="s">
        <v>4977</v>
      </c>
      <c r="C355">
        <v>1</v>
      </c>
      <c r="D355">
        <v>5.1972019476618083</v>
      </c>
      <c r="E355">
        <v>8.8092542992627924E-3</v>
      </c>
      <c r="F355">
        <v>1</v>
      </c>
    </row>
    <row r="356" spans="1:6" x14ac:dyDescent="0.3">
      <c r="A356" t="s">
        <v>4988</v>
      </c>
      <c r="B356" t="s">
        <v>4989</v>
      </c>
      <c r="C356">
        <v>1</v>
      </c>
      <c r="D356">
        <v>5.1972019476618083</v>
      </c>
      <c r="E356">
        <v>8.8092542992627924E-3</v>
      </c>
      <c r="F356">
        <v>1</v>
      </c>
    </row>
    <row r="357" spans="1:6" x14ac:dyDescent="0.3">
      <c r="A357" t="s">
        <v>5002</v>
      </c>
      <c r="B357" t="s">
        <v>5002</v>
      </c>
      <c r="C357">
        <v>1</v>
      </c>
      <c r="D357">
        <v>5.1972019476618083</v>
      </c>
      <c r="E357">
        <v>8.8092542992627924E-3</v>
      </c>
      <c r="F357">
        <v>1</v>
      </c>
    </row>
    <row r="358" spans="1:6" x14ac:dyDescent="0.3">
      <c r="A358" t="s">
        <v>4991</v>
      </c>
      <c r="B358" t="s">
        <v>4992</v>
      </c>
      <c r="C358">
        <v>1</v>
      </c>
      <c r="D358">
        <v>5.1972019476618083</v>
      </c>
      <c r="E358">
        <v>8.8092542992627924E-3</v>
      </c>
      <c r="F358">
        <v>1</v>
      </c>
    </row>
    <row r="359" spans="1:6" x14ac:dyDescent="0.3">
      <c r="A359" t="s">
        <v>4949</v>
      </c>
      <c r="B359" t="s">
        <v>4950</v>
      </c>
      <c r="C359">
        <v>1</v>
      </c>
      <c r="D359">
        <v>5.1972019476618083</v>
      </c>
      <c r="E359">
        <v>8.8092542992627924E-3</v>
      </c>
      <c r="F359">
        <v>1</v>
      </c>
    </row>
    <row r="360" spans="1:6" x14ac:dyDescent="0.3">
      <c r="A360" t="s">
        <v>4826</v>
      </c>
      <c r="B360" t="s">
        <v>4826</v>
      </c>
      <c r="C360">
        <v>1</v>
      </c>
      <c r="D360">
        <v>5.1972019476618083</v>
      </c>
      <c r="E360">
        <v>8.8092542992627924E-3</v>
      </c>
      <c r="F360">
        <v>1</v>
      </c>
    </row>
    <row r="361" spans="1:6" x14ac:dyDescent="0.3">
      <c r="A361" t="s">
        <v>4987</v>
      </c>
      <c r="B361" t="s">
        <v>4987</v>
      </c>
      <c r="C361">
        <v>1</v>
      </c>
      <c r="D361">
        <v>5.1972019476618083</v>
      </c>
      <c r="E361">
        <v>8.8092542992627924E-3</v>
      </c>
      <c r="F361">
        <v>1</v>
      </c>
    </row>
    <row r="362" spans="1:6" x14ac:dyDescent="0.3">
      <c r="A362" t="s">
        <v>4919</v>
      </c>
      <c r="B362" t="s">
        <v>4919</v>
      </c>
      <c r="C362">
        <v>1</v>
      </c>
      <c r="D362">
        <v>5.1972019476618083</v>
      </c>
      <c r="E362">
        <v>8.8092542992627924E-3</v>
      </c>
      <c r="F362">
        <v>1</v>
      </c>
    </row>
    <row r="363" spans="1:6" x14ac:dyDescent="0.3">
      <c r="A363" t="s">
        <v>4866</v>
      </c>
      <c r="B363" t="s">
        <v>4866</v>
      </c>
      <c r="C363">
        <v>1</v>
      </c>
      <c r="D363">
        <v>5.1972019476618083</v>
      </c>
      <c r="E363">
        <v>8.8092542992627924E-3</v>
      </c>
      <c r="F363">
        <v>1</v>
      </c>
    </row>
    <row r="364" spans="1:6" x14ac:dyDescent="0.3">
      <c r="A364" t="s">
        <v>4813</v>
      </c>
      <c r="B364" t="s">
        <v>4813</v>
      </c>
      <c r="C364">
        <v>1</v>
      </c>
      <c r="D364">
        <v>5.1972019476618083</v>
      </c>
      <c r="E364">
        <v>8.8092542992627924E-3</v>
      </c>
      <c r="F364">
        <v>1</v>
      </c>
    </row>
    <row r="365" spans="1:6" x14ac:dyDescent="0.3">
      <c r="A365" t="s">
        <v>5019</v>
      </c>
      <c r="B365" t="s">
        <v>5019</v>
      </c>
      <c r="C365">
        <v>1</v>
      </c>
      <c r="D365">
        <v>5.1972019476618083</v>
      </c>
      <c r="E365">
        <v>8.8092542992627924E-3</v>
      </c>
      <c r="F365">
        <v>1</v>
      </c>
    </row>
    <row r="366" spans="1:6" x14ac:dyDescent="0.3">
      <c r="A366" t="s">
        <v>5024</v>
      </c>
      <c r="B366" t="s">
        <v>5024</v>
      </c>
      <c r="C366">
        <v>1</v>
      </c>
      <c r="D366">
        <v>5.1972019476618083</v>
      </c>
      <c r="E366">
        <v>8.8092542992627924E-3</v>
      </c>
      <c r="F366">
        <v>1</v>
      </c>
    </row>
    <row r="367" spans="1:6" x14ac:dyDescent="0.3">
      <c r="A367" t="s">
        <v>4941</v>
      </c>
      <c r="B367" t="s">
        <v>4942</v>
      </c>
      <c r="C367">
        <v>1</v>
      </c>
      <c r="D367">
        <v>5.1972019476618083</v>
      </c>
      <c r="E367">
        <v>8.8092542992627924E-3</v>
      </c>
      <c r="F367">
        <v>1</v>
      </c>
    </row>
    <row r="368" spans="1:6" x14ac:dyDescent="0.3">
      <c r="A368" t="s">
        <v>5021</v>
      </c>
      <c r="B368" t="s">
        <v>5021</v>
      </c>
      <c r="C368">
        <v>1</v>
      </c>
      <c r="D368">
        <v>5.1972019476618083</v>
      </c>
      <c r="E368">
        <v>8.8092542992627924E-3</v>
      </c>
      <c r="F368">
        <v>1</v>
      </c>
    </row>
    <row r="369" spans="1:6" x14ac:dyDescent="0.3">
      <c r="A369" t="s">
        <v>4995</v>
      </c>
      <c r="B369" t="s">
        <v>4995</v>
      </c>
      <c r="C369">
        <v>1</v>
      </c>
      <c r="D369">
        <v>5.1972019476618083</v>
      </c>
      <c r="E369">
        <v>8.8092542992627924E-3</v>
      </c>
      <c r="F369">
        <v>1</v>
      </c>
    </row>
    <row r="370" spans="1:6" x14ac:dyDescent="0.3">
      <c r="A370" t="s">
        <v>4996</v>
      </c>
      <c r="B370" t="s">
        <v>4996</v>
      </c>
      <c r="C370">
        <v>1</v>
      </c>
      <c r="D370">
        <v>5.1972019476618083</v>
      </c>
      <c r="E370">
        <v>8.8092542992627924E-3</v>
      </c>
      <c r="F370">
        <v>1</v>
      </c>
    </row>
    <row r="371" spans="1:6" x14ac:dyDescent="0.3">
      <c r="A371" t="s">
        <v>4986</v>
      </c>
      <c r="B371" t="s">
        <v>4986</v>
      </c>
      <c r="C371">
        <v>1</v>
      </c>
      <c r="D371">
        <v>5.1972019476618083</v>
      </c>
      <c r="E371">
        <v>8.8092542992627924E-3</v>
      </c>
      <c r="F371">
        <v>1</v>
      </c>
    </row>
    <row r="372" spans="1:6" x14ac:dyDescent="0.3">
      <c r="A372" t="s">
        <v>4835</v>
      </c>
      <c r="B372" t="s">
        <v>4836</v>
      </c>
      <c r="C372">
        <v>1</v>
      </c>
      <c r="D372">
        <v>5.1972019476618083</v>
      </c>
      <c r="E372">
        <v>8.8092542992627924E-3</v>
      </c>
      <c r="F372">
        <v>1</v>
      </c>
    </row>
    <row r="373" spans="1:6" x14ac:dyDescent="0.3">
      <c r="A373" t="s">
        <v>4954</v>
      </c>
      <c r="B373" t="s">
        <v>4955</v>
      </c>
      <c r="C373">
        <v>1</v>
      </c>
      <c r="D373">
        <v>5.1972019476618083</v>
      </c>
      <c r="E373">
        <v>8.8092542992627924E-3</v>
      </c>
      <c r="F373">
        <v>1</v>
      </c>
    </row>
    <row r="374" spans="1:6" x14ac:dyDescent="0.3">
      <c r="A374" t="s">
        <v>4858</v>
      </c>
      <c r="B374" t="s">
        <v>4859</v>
      </c>
      <c r="C374">
        <v>1</v>
      </c>
      <c r="D374">
        <v>5.1972019476618083</v>
      </c>
      <c r="E374">
        <v>8.8092542992627924E-3</v>
      </c>
      <c r="F374">
        <v>1</v>
      </c>
    </row>
    <row r="375" spans="1:6" x14ac:dyDescent="0.3">
      <c r="A375" t="s">
        <v>4814</v>
      </c>
      <c r="B375" t="s">
        <v>4814</v>
      </c>
      <c r="C375">
        <v>1</v>
      </c>
      <c r="D375">
        <v>5.1972019476618083</v>
      </c>
      <c r="E375">
        <v>8.8092542992627924E-3</v>
      </c>
      <c r="F375">
        <v>1</v>
      </c>
    </row>
    <row r="376" spans="1:6" x14ac:dyDescent="0.3">
      <c r="A376" t="s">
        <v>4929</v>
      </c>
      <c r="B376" t="s">
        <v>4930</v>
      </c>
      <c r="C376">
        <v>1</v>
      </c>
      <c r="D376">
        <v>5.1972019476618083</v>
      </c>
      <c r="E376">
        <v>8.8092542992627924E-3</v>
      </c>
      <c r="F376">
        <v>1</v>
      </c>
    </row>
    <row r="377" spans="1:6" x14ac:dyDescent="0.3">
      <c r="A377" t="s">
        <v>4914</v>
      </c>
      <c r="B377" t="s">
        <v>4914</v>
      </c>
      <c r="C377">
        <v>1</v>
      </c>
      <c r="D377">
        <v>5.1972019476618083</v>
      </c>
      <c r="E377">
        <v>8.8092542992627924E-3</v>
      </c>
      <c r="F377">
        <v>1</v>
      </c>
    </row>
    <row r="378" spans="1:6" x14ac:dyDescent="0.3">
      <c r="A378" t="s">
        <v>4816</v>
      </c>
      <c r="B378" t="s">
        <v>4816</v>
      </c>
      <c r="C378">
        <v>1</v>
      </c>
      <c r="D378">
        <v>5.1972019476618083</v>
      </c>
      <c r="E378">
        <v>8.8092542992627924E-3</v>
      </c>
      <c r="F378">
        <v>1</v>
      </c>
    </row>
    <row r="379" spans="1:6" x14ac:dyDescent="0.3">
      <c r="A379" t="s">
        <v>4901</v>
      </c>
      <c r="B379" t="s">
        <v>4901</v>
      </c>
      <c r="C379">
        <v>1</v>
      </c>
      <c r="D379">
        <v>5.1972019476618083</v>
      </c>
      <c r="E379">
        <v>8.8092542992627924E-3</v>
      </c>
      <c r="F379">
        <v>1</v>
      </c>
    </row>
    <row r="380" spans="1:6" x14ac:dyDescent="0.3">
      <c r="A380" t="s">
        <v>4888</v>
      </c>
      <c r="B380" t="s">
        <v>4889</v>
      </c>
      <c r="C380">
        <v>1</v>
      </c>
      <c r="D380">
        <v>5.1972019476618083</v>
      </c>
      <c r="E380">
        <v>8.8092542992627924E-3</v>
      </c>
      <c r="F380">
        <v>1</v>
      </c>
    </row>
    <row r="381" spans="1:6" x14ac:dyDescent="0.3">
      <c r="A381" t="s">
        <v>4902</v>
      </c>
      <c r="B381" t="s">
        <v>4902</v>
      </c>
      <c r="C381">
        <v>1</v>
      </c>
      <c r="D381">
        <v>5.1972019476618083</v>
      </c>
      <c r="E381">
        <v>8.8092542992627924E-3</v>
      </c>
      <c r="F381">
        <v>1</v>
      </c>
    </row>
    <row r="382" spans="1:6" x14ac:dyDescent="0.3">
      <c r="A382" t="s">
        <v>5025</v>
      </c>
      <c r="B382" t="s">
        <v>5025</v>
      </c>
      <c r="C382">
        <v>1</v>
      </c>
      <c r="D382">
        <v>5.1972019476618083</v>
      </c>
      <c r="E382">
        <v>8.8092542992627924E-3</v>
      </c>
      <c r="F382">
        <v>1</v>
      </c>
    </row>
    <row r="383" spans="1:6" x14ac:dyDescent="0.3">
      <c r="A383" t="s">
        <v>5020</v>
      </c>
      <c r="B383" t="s">
        <v>5020</v>
      </c>
      <c r="C383">
        <v>1</v>
      </c>
      <c r="D383">
        <v>5.1972019476618083</v>
      </c>
      <c r="E383">
        <v>8.8092542992627924E-3</v>
      </c>
      <c r="F383">
        <v>1</v>
      </c>
    </row>
    <row r="384" spans="1:6" x14ac:dyDescent="0.3">
      <c r="A384" t="s">
        <v>4947</v>
      </c>
      <c r="B384" t="s">
        <v>4948</v>
      </c>
      <c r="C384">
        <v>1</v>
      </c>
      <c r="D384">
        <v>5.1972019476618083</v>
      </c>
      <c r="E384">
        <v>8.8092542992627924E-3</v>
      </c>
      <c r="F384">
        <v>1</v>
      </c>
    </row>
    <row r="385" spans="1:6" x14ac:dyDescent="0.3">
      <c r="A385" t="s">
        <v>5001</v>
      </c>
      <c r="B385" t="s">
        <v>5001</v>
      </c>
      <c r="C385">
        <v>1</v>
      </c>
      <c r="D385">
        <v>5.1972019476618083</v>
      </c>
      <c r="E385">
        <v>8.8092542992627924E-3</v>
      </c>
      <c r="F385">
        <v>1</v>
      </c>
    </row>
    <row r="386" spans="1:6" x14ac:dyDescent="0.3">
      <c r="A386" t="s">
        <v>5030</v>
      </c>
      <c r="B386" t="s">
        <v>5031</v>
      </c>
      <c r="C386">
        <v>1</v>
      </c>
      <c r="D386">
        <v>5.1972019476618083</v>
      </c>
      <c r="E386">
        <v>8.8092542992627924E-3</v>
      </c>
      <c r="F386">
        <v>1</v>
      </c>
    </row>
    <row r="387" spans="1:6" x14ac:dyDescent="0.3">
      <c r="A387" t="s">
        <v>4847</v>
      </c>
      <c r="B387" t="s">
        <v>4848</v>
      </c>
      <c r="C387">
        <v>1</v>
      </c>
      <c r="D387">
        <v>5.1972019476618083</v>
      </c>
      <c r="E387">
        <v>8.8092542992627924E-3</v>
      </c>
      <c r="F387">
        <v>1</v>
      </c>
    </row>
    <row r="388" spans="1:6" x14ac:dyDescent="0.3">
      <c r="A388" t="s">
        <v>4890</v>
      </c>
      <c r="B388" t="s">
        <v>4891</v>
      </c>
      <c r="C388">
        <v>1</v>
      </c>
      <c r="D388">
        <v>5.1972019476618083</v>
      </c>
      <c r="E388">
        <v>8.8092542992627924E-3</v>
      </c>
      <c r="F388">
        <v>1</v>
      </c>
    </row>
    <row r="389" spans="1:6" x14ac:dyDescent="0.3">
      <c r="A389" t="s">
        <v>4983</v>
      </c>
      <c r="B389" t="s">
        <v>4983</v>
      </c>
      <c r="C389">
        <v>1</v>
      </c>
      <c r="D389">
        <v>5.1972019476618083</v>
      </c>
      <c r="E389">
        <v>8.8092542992627924E-3</v>
      </c>
      <c r="F389">
        <v>1</v>
      </c>
    </row>
    <row r="390" spans="1:6" x14ac:dyDescent="0.3">
      <c r="A390" t="s">
        <v>4900</v>
      </c>
      <c r="B390" t="s">
        <v>4900</v>
      </c>
      <c r="C390">
        <v>1</v>
      </c>
      <c r="D390">
        <v>5.1972019476618083</v>
      </c>
      <c r="E390">
        <v>8.8092542992627924E-3</v>
      </c>
      <c r="F390">
        <v>1</v>
      </c>
    </row>
    <row r="391" spans="1:6" x14ac:dyDescent="0.3">
      <c r="A391" t="s">
        <v>5027</v>
      </c>
      <c r="B391" t="s">
        <v>5027</v>
      </c>
      <c r="C391">
        <v>1</v>
      </c>
      <c r="D391">
        <v>5.1972019476618083</v>
      </c>
      <c r="E391">
        <v>8.8092542992627924E-3</v>
      </c>
      <c r="F391">
        <v>1</v>
      </c>
    </row>
    <row r="392" spans="1:6" x14ac:dyDescent="0.3">
      <c r="A392" t="s">
        <v>4839</v>
      </c>
      <c r="B392" t="s">
        <v>4839</v>
      </c>
      <c r="C392">
        <v>1</v>
      </c>
      <c r="D392">
        <v>5.1972019476618083</v>
      </c>
      <c r="E392">
        <v>8.8092542992627924E-3</v>
      </c>
      <c r="F392">
        <v>1</v>
      </c>
    </row>
    <row r="393" spans="1:6" x14ac:dyDescent="0.3">
      <c r="A393" t="s">
        <v>5015</v>
      </c>
      <c r="B393" t="s">
        <v>5016</v>
      </c>
      <c r="C393">
        <v>1</v>
      </c>
      <c r="D393">
        <v>5.1972019476618083</v>
      </c>
      <c r="E393">
        <v>8.8092542992627924E-3</v>
      </c>
      <c r="F393">
        <v>1</v>
      </c>
    </row>
    <row r="394" spans="1:6" x14ac:dyDescent="0.3">
      <c r="A394" t="s">
        <v>4883</v>
      </c>
      <c r="B394" t="s">
        <v>4884</v>
      </c>
      <c r="C394">
        <v>1</v>
      </c>
      <c r="D394">
        <v>5.1972019476618083</v>
      </c>
      <c r="E394">
        <v>8.8092542992627924E-3</v>
      </c>
      <c r="F394">
        <v>1</v>
      </c>
    </row>
    <row r="395" spans="1:6" x14ac:dyDescent="0.3">
      <c r="A395" t="s">
        <v>4943</v>
      </c>
      <c r="B395" t="s">
        <v>4943</v>
      </c>
      <c r="C395">
        <v>1</v>
      </c>
      <c r="D395">
        <v>5.1972019476618083</v>
      </c>
      <c r="E395">
        <v>8.8092542992627924E-3</v>
      </c>
      <c r="F395">
        <v>1</v>
      </c>
    </row>
    <row r="396" spans="1:6" x14ac:dyDescent="0.3">
      <c r="A396" t="s">
        <v>4939</v>
      </c>
      <c r="B396" t="s">
        <v>4940</v>
      </c>
      <c r="C396">
        <v>1</v>
      </c>
      <c r="D396">
        <v>5.1972019476618083</v>
      </c>
      <c r="E396">
        <v>8.8092542992627924E-3</v>
      </c>
      <c r="F396">
        <v>1</v>
      </c>
    </row>
    <row r="397" spans="1:6" x14ac:dyDescent="0.3">
      <c r="A397" t="s">
        <v>4931</v>
      </c>
      <c r="B397" t="s">
        <v>4932</v>
      </c>
      <c r="C397">
        <v>1</v>
      </c>
      <c r="D397">
        <v>5.1972019476618083</v>
      </c>
      <c r="E397">
        <v>8.8092542992627924E-3</v>
      </c>
      <c r="F397">
        <v>1</v>
      </c>
    </row>
    <row r="398" spans="1:6" x14ac:dyDescent="0.3">
      <c r="A398" t="s">
        <v>4927</v>
      </c>
      <c r="B398" t="s">
        <v>4928</v>
      </c>
      <c r="C398">
        <v>1</v>
      </c>
      <c r="D398">
        <v>5.1972019476618083</v>
      </c>
      <c r="E398">
        <v>8.8092542992627924E-3</v>
      </c>
      <c r="F398">
        <v>1</v>
      </c>
    </row>
    <row r="399" spans="1:6" x14ac:dyDescent="0.3">
      <c r="A399" t="s">
        <v>4978</v>
      </c>
      <c r="B399" t="s">
        <v>4978</v>
      </c>
      <c r="C399">
        <v>1</v>
      </c>
      <c r="D399">
        <v>5.1972019476618083</v>
      </c>
      <c r="E399">
        <v>8.8092542992627924E-3</v>
      </c>
      <c r="F399">
        <v>1</v>
      </c>
    </row>
    <row r="400" spans="1:6" x14ac:dyDescent="0.3">
      <c r="A400" t="s">
        <v>4898</v>
      </c>
      <c r="B400" t="s">
        <v>4898</v>
      </c>
      <c r="C400">
        <v>1</v>
      </c>
      <c r="D400">
        <v>5.1972019476618083</v>
      </c>
      <c r="E400">
        <v>8.8092542992627924E-3</v>
      </c>
      <c r="F400">
        <v>1</v>
      </c>
    </row>
    <row r="401" spans="1:6" x14ac:dyDescent="0.3">
      <c r="A401" t="s">
        <v>4956</v>
      </c>
      <c r="B401" t="s">
        <v>4956</v>
      </c>
      <c r="C401">
        <v>1</v>
      </c>
      <c r="D401">
        <v>5.1972019476618083</v>
      </c>
      <c r="E401">
        <v>8.8092542992627924E-3</v>
      </c>
      <c r="F401">
        <v>1</v>
      </c>
    </row>
    <row r="402" spans="1:6" x14ac:dyDescent="0.3">
      <c r="A402" t="s">
        <v>4856</v>
      </c>
      <c r="B402" t="s">
        <v>4857</v>
      </c>
      <c r="C402">
        <v>1</v>
      </c>
      <c r="D402">
        <v>5.1972019476618083</v>
      </c>
      <c r="E402">
        <v>8.8092542992627924E-3</v>
      </c>
      <c r="F402">
        <v>1</v>
      </c>
    </row>
    <row r="403" spans="1:6" x14ac:dyDescent="0.3">
      <c r="A403" t="s">
        <v>4933</v>
      </c>
      <c r="B403" t="s">
        <v>4934</v>
      </c>
      <c r="C403">
        <v>1</v>
      </c>
      <c r="D403">
        <v>5.1972019476618083</v>
      </c>
      <c r="E403">
        <v>8.8092542992627924E-3</v>
      </c>
      <c r="F403">
        <v>1</v>
      </c>
    </row>
    <row r="404" spans="1:6" x14ac:dyDescent="0.3">
      <c r="A404" t="s">
        <v>4844</v>
      </c>
      <c r="B404" t="s">
        <v>4845</v>
      </c>
      <c r="C404">
        <v>1</v>
      </c>
      <c r="D404">
        <v>5.1972019476618083</v>
      </c>
      <c r="E404">
        <v>8.8092542992627924E-3</v>
      </c>
      <c r="F404">
        <v>1</v>
      </c>
    </row>
    <row r="405" spans="1:6" x14ac:dyDescent="0.3">
      <c r="A405" t="s">
        <v>5006</v>
      </c>
      <c r="B405" t="s">
        <v>5006</v>
      </c>
      <c r="C405">
        <v>1</v>
      </c>
      <c r="D405">
        <v>5.1972019476618083</v>
      </c>
      <c r="E405">
        <v>8.8092542992627924E-3</v>
      </c>
      <c r="F405">
        <v>1</v>
      </c>
    </row>
    <row r="406" spans="1:6" x14ac:dyDescent="0.3">
      <c r="A406" t="s">
        <v>5028</v>
      </c>
      <c r="B406" t="s">
        <v>5029</v>
      </c>
      <c r="C406">
        <v>1</v>
      </c>
      <c r="D406">
        <v>5.1972019476618083</v>
      </c>
      <c r="E406">
        <v>8.8092542992627924E-3</v>
      </c>
      <c r="F406">
        <v>1</v>
      </c>
    </row>
    <row r="407" spans="1:6" x14ac:dyDescent="0.3">
      <c r="A407" t="s">
        <v>4865</v>
      </c>
      <c r="B407" t="s">
        <v>4865</v>
      </c>
      <c r="C407">
        <v>1</v>
      </c>
      <c r="D407">
        <v>5.1972019476618083</v>
      </c>
      <c r="E407">
        <v>8.8092542992627924E-3</v>
      </c>
      <c r="F407">
        <v>1</v>
      </c>
    </row>
    <row r="408" spans="1:6" x14ac:dyDescent="0.3">
      <c r="A408" t="s">
        <v>4870</v>
      </c>
      <c r="B408" t="s">
        <v>4871</v>
      </c>
      <c r="C408">
        <v>1</v>
      </c>
      <c r="D408">
        <v>5.1972019476618083</v>
      </c>
      <c r="E408">
        <v>8.8092542992627924E-3</v>
      </c>
      <c r="F408">
        <v>1</v>
      </c>
    </row>
    <row r="409" spans="1:6" x14ac:dyDescent="0.3">
      <c r="A409" t="s">
        <v>4957</v>
      </c>
      <c r="B409" t="s">
        <v>4958</v>
      </c>
      <c r="C409">
        <v>1</v>
      </c>
      <c r="D409">
        <v>5.1972019476618083</v>
      </c>
      <c r="E409">
        <v>8.8092542992627924E-3</v>
      </c>
      <c r="F409">
        <v>1</v>
      </c>
    </row>
    <row r="410" spans="1:6" x14ac:dyDescent="0.3">
      <c r="A410" t="s">
        <v>4851</v>
      </c>
      <c r="B410" t="s">
        <v>4851</v>
      </c>
      <c r="C410">
        <v>1</v>
      </c>
      <c r="D410">
        <v>5.1972019476618083</v>
      </c>
      <c r="E410">
        <v>8.8092542992627924E-3</v>
      </c>
      <c r="F410">
        <v>1</v>
      </c>
    </row>
    <row r="411" spans="1:6" x14ac:dyDescent="0.3">
      <c r="A411" t="s">
        <v>4811</v>
      </c>
      <c r="B411" t="s">
        <v>4811</v>
      </c>
      <c r="C411">
        <v>1</v>
      </c>
      <c r="D411">
        <v>5.1972019476618083</v>
      </c>
      <c r="E411">
        <v>8.8092542992627924E-3</v>
      </c>
      <c r="F411">
        <v>1</v>
      </c>
    </row>
    <row r="412" spans="1:6" x14ac:dyDescent="0.3">
      <c r="A412" t="s">
        <v>4885</v>
      </c>
      <c r="B412" t="s">
        <v>4885</v>
      </c>
      <c r="C412">
        <v>1</v>
      </c>
      <c r="D412">
        <v>5.1972019476618083</v>
      </c>
      <c r="E412">
        <v>8.8092542992627924E-3</v>
      </c>
      <c r="F412">
        <v>1</v>
      </c>
    </row>
    <row r="413" spans="1:6" x14ac:dyDescent="0.3">
      <c r="A413" t="s">
        <v>4874</v>
      </c>
      <c r="B413" t="s">
        <v>4875</v>
      </c>
      <c r="C413">
        <v>1</v>
      </c>
      <c r="D413">
        <v>5.1972019476618083</v>
      </c>
      <c r="E413">
        <v>8.8092542992627924E-3</v>
      </c>
      <c r="F413">
        <v>1</v>
      </c>
    </row>
    <row r="414" spans="1:6" x14ac:dyDescent="0.3">
      <c r="A414" t="s">
        <v>5033</v>
      </c>
      <c r="B414" t="s">
        <v>5033</v>
      </c>
      <c r="C414">
        <v>1</v>
      </c>
      <c r="D414">
        <v>5.1972019476618083</v>
      </c>
      <c r="E414">
        <v>8.8092542992627924E-3</v>
      </c>
      <c r="F414">
        <v>1</v>
      </c>
    </row>
    <row r="415" spans="1:6" x14ac:dyDescent="0.3">
      <c r="A415" t="s">
        <v>4854</v>
      </c>
      <c r="B415" t="s">
        <v>4855</v>
      </c>
      <c r="C415">
        <v>1</v>
      </c>
      <c r="D415">
        <v>5.1972019476618083</v>
      </c>
      <c r="E415">
        <v>8.8092542992627924E-3</v>
      </c>
      <c r="F415">
        <v>1</v>
      </c>
    </row>
    <row r="416" spans="1:6" x14ac:dyDescent="0.3">
      <c r="A416" t="s">
        <v>4979</v>
      </c>
      <c r="B416" t="s">
        <v>4979</v>
      </c>
      <c r="C416">
        <v>1</v>
      </c>
      <c r="D416">
        <v>5.1972019476618083</v>
      </c>
      <c r="E416">
        <v>8.8092542992627924E-3</v>
      </c>
      <c r="F416">
        <v>1</v>
      </c>
    </row>
    <row r="417" spans="1:6" x14ac:dyDescent="0.3">
      <c r="A417" t="s">
        <v>4961</v>
      </c>
      <c r="B417" t="s">
        <v>4962</v>
      </c>
      <c r="C417">
        <v>1</v>
      </c>
      <c r="D417">
        <v>5.1972019476618083</v>
      </c>
      <c r="E417">
        <v>8.8092542992627924E-3</v>
      </c>
      <c r="F417">
        <v>1</v>
      </c>
    </row>
    <row r="418" spans="1:6" x14ac:dyDescent="0.3">
      <c r="A418" t="s">
        <v>5007</v>
      </c>
      <c r="B418" t="s">
        <v>5007</v>
      </c>
      <c r="C418">
        <v>1</v>
      </c>
      <c r="D418">
        <v>5.1972019476618083</v>
      </c>
      <c r="E418">
        <v>8.8092542992627924E-3</v>
      </c>
      <c r="F418">
        <v>1</v>
      </c>
    </row>
    <row r="419" spans="1:6" x14ac:dyDescent="0.3">
      <c r="A419" t="s">
        <v>4966</v>
      </c>
      <c r="B419" t="s">
        <v>4966</v>
      </c>
      <c r="C419">
        <v>1</v>
      </c>
      <c r="D419">
        <v>5.1972019476618083</v>
      </c>
      <c r="E419">
        <v>8.8092542992627924E-3</v>
      </c>
      <c r="F419">
        <v>1</v>
      </c>
    </row>
    <row r="420" spans="1:6" x14ac:dyDescent="0.3">
      <c r="A420" t="s">
        <v>5011</v>
      </c>
      <c r="B420" t="s">
        <v>5012</v>
      </c>
      <c r="C420">
        <v>1</v>
      </c>
      <c r="D420">
        <v>5.1972019476618083</v>
      </c>
      <c r="E420">
        <v>8.8092542992627924E-3</v>
      </c>
      <c r="F420">
        <v>1</v>
      </c>
    </row>
    <row r="421" spans="1:6" x14ac:dyDescent="0.3">
      <c r="A421" t="s">
        <v>4899</v>
      </c>
      <c r="B421" t="s">
        <v>4899</v>
      </c>
      <c r="C421">
        <v>1</v>
      </c>
      <c r="D421">
        <v>5.1972019476618083</v>
      </c>
      <c r="E421">
        <v>8.8092542992627924E-3</v>
      </c>
      <c r="F421">
        <v>1</v>
      </c>
    </row>
    <row r="422" spans="1:6" x14ac:dyDescent="0.3">
      <c r="A422" t="s">
        <v>4909</v>
      </c>
      <c r="B422" t="s">
        <v>4909</v>
      </c>
      <c r="C422">
        <v>1</v>
      </c>
      <c r="D422">
        <v>5.1972019476618083</v>
      </c>
      <c r="E422">
        <v>8.8092542992627924E-3</v>
      </c>
      <c r="F422">
        <v>1</v>
      </c>
    </row>
    <row r="423" spans="1:6" x14ac:dyDescent="0.3">
      <c r="A423" t="s">
        <v>4886</v>
      </c>
      <c r="B423" t="s">
        <v>4887</v>
      </c>
      <c r="C423">
        <v>1</v>
      </c>
      <c r="D423">
        <v>5.1972019476618083</v>
      </c>
      <c r="E423">
        <v>8.8092542992627924E-3</v>
      </c>
      <c r="F423">
        <v>1</v>
      </c>
    </row>
    <row r="424" spans="1:6" x14ac:dyDescent="0.3">
      <c r="A424" t="s">
        <v>5023</v>
      </c>
      <c r="B424" t="s">
        <v>5023</v>
      </c>
      <c r="C424">
        <v>1</v>
      </c>
      <c r="D424">
        <v>5.1972019476618083</v>
      </c>
      <c r="E424">
        <v>8.8092542992627924E-3</v>
      </c>
      <c r="F424">
        <v>1</v>
      </c>
    </row>
    <row r="425" spans="1:6" x14ac:dyDescent="0.3">
      <c r="A425" t="s">
        <v>4878</v>
      </c>
      <c r="B425" t="s">
        <v>4878</v>
      </c>
      <c r="C425">
        <v>1</v>
      </c>
      <c r="D425">
        <v>5.1972019476618083</v>
      </c>
      <c r="E425">
        <v>8.8092542992627924E-3</v>
      </c>
      <c r="F425">
        <v>1</v>
      </c>
    </row>
    <row r="426" spans="1:6" x14ac:dyDescent="0.3">
      <c r="A426" t="s">
        <v>4918</v>
      </c>
      <c r="B426" t="s">
        <v>4918</v>
      </c>
      <c r="C426">
        <v>1</v>
      </c>
      <c r="D426">
        <v>5.1972019476618083</v>
      </c>
      <c r="E426">
        <v>8.8092542992627924E-3</v>
      </c>
      <c r="F426">
        <v>1</v>
      </c>
    </row>
    <row r="427" spans="1:6" x14ac:dyDescent="0.3">
      <c r="A427" t="s">
        <v>4911</v>
      </c>
      <c r="B427" t="s">
        <v>4911</v>
      </c>
      <c r="C427">
        <v>1</v>
      </c>
      <c r="D427">
        <v>5.1972019476618083</v>
      </c>
      <c r="E427">
        <v>8.8092542992627924E-3</v>
      </c>
      <c r="F427">
        <v>1</v>
      </c>
    </row>
    <row r="428" spans="1:6" x14ac:dyDescent="0.3">
      <c r="A428" t="s">
        <v>5017</v>
      </c>
      <c r="B428" t="s">
        <v>5018</v>
      </c>
      <c r="C428">
        <v>1</v>
      </c>
      <c r="D428">
        <v>5.1972019476618083</v>
      </c>
      <c r="E428">
        <v>8.8092542992627924E-3</v>
      </c>
      <c r="F428">
        <v>1</v>
      </c>
    </row>
    <row r="429" spans="1:6" x14ac:dyDescent="0.3">
      <c r="A429" t="s">
        <v>4812</v>
      </c>
      <c r="B429" t="s">
        <v>4812</v>
      </c>
      <c r="C429">
        <v>1</v>
      </c>
      <c r="D429">
        <v>5.1972019476618083</v>
      </c>
      <c r="E429">
        <v>8.8092542992627924E-3</v>
      </c>
      <c r="F429">
        <v>1</v>
      </c>
    </row>
    <row r="430" spans="1:6" x14ac:dyDescent="0.3">
      <c r="A430" t="s">
        <v>4876</v>
      </c>
      <c r="B430" t="s">
        <v>4877</v>
      </c>
      <c r="C430">
        <v>1</v>
      </c>
      <c r="D430">
        <v>5.1972019476618083</v>
      </c>
      <c r="E430">
        <v>8.8092542992627924E-3</v>
      </c>
      <c r="F430">
        <v>1</v>
      </c>
    </row>
    <row r="431" spans="1:6" x14ac:dyDescent="0.3">
      <c r="A431" t="s">
        <v>4922</v>
      </c>
      <c r="B431" t="s">
        <v>4922</v>
      </c>
      <c r="C431">
        <v>1</v>
      </c>
      <c r="D431">
        <v>5.1972019476618083</v>
      </c>
      <c r="E431">
        <v>8.8092542992627924E-3</v>
      </c>
      <c r="F431">
        <v>1</v>
      </c>
    </row>
    <row r="432" spans="1:6" x14ac:dyDescent="0.3">
      <c r="A432" t="s">
        <v>4985</v>
      </c>
      <c r="B432" t="s">
        <v>4985</v>
      </c>
      <c r="C432">
        <v>1</v>
      </c>
      <c r="D432">
        <v>5.1972019476618083</v>
      </c>
      <c r="E432">
        <v>8.8092542992627924E-3</v>
      </c>
      <c r="F432">
        <v>1</v>
      </c>
    </row>
    <row r="433" spans="1:6" x14ac:dyDescent="0.3">
      <c r="A433" t="s">
        <v>4917</v>
      </c>
      <c r="B433" t="s">
        <v>4917</v>
      </c>
      <c r="C433">
        <v>1</v>
      </c>
      <c r="D433">
        <v>5.1972019476618083</v>
      </c>
      <c r="E433">
        <v>8.8092542992627924E-3</v>
      </c>
      <c r="F433">
        <v>1</v>
      </c>
    </row>
    <row r="434" spans="1:6" x14ac:dyDescent="0.3">
      <c r="A434" t="s">
        <v>4969</v>
      </c>
      <c r="B434" t="s">
        <v>4970</v>
      </c>
      <c r="C434">
        <v>1</v>
      </c>
      <c r="D434">
        <v>5.1972019476618083</v>
      </c>
      <c r="E434">
        <v>8.8092542992627924E-3</v>
      </c>
      <c r="F434">
        <v>1</v>
      </c>
    </row>
    <row r="435" spans="1:6" x14ac:dyDescent="0.3">
      <c r="A435" t="s">
        <v>5010</v>
      </c>
      <c r="B435" t="s">
        <v>5010</v>
      </c>
      <c r="C435">
        <v>1</v>
      </c>
      <c r="D435">
        <v>5.1972019476618083</v>
      </c>
      <c r="E435">
        <v>8.8092542992627924E-3</v>
      </c>
      <c r="F435">
        <v>1</v>
      </c>
    </row>
    <row r="436" spans="1:6" x14ac:dyDescent="0.3">
      <c r="A436" t="s">
        <v>4923</v>
      </c>
      <c r="B436" t="s">
        <v>4924</v>
      </c>
      <c r="C436">
        <v>1</v>
      </c>
      <c r="D436">
        <v>5.1972019476618083</v>
      </c>
      <c r="E436">
        <v>8.8092542992627924E-3</v>
      </c>
      <c r="F436">
        <v>1</v>
      </c>
    </row>
    <row r="437" spans="1:6" x14ac:dyDescent="0.3">
      <c r="A437" t="s">
        <v>5004</v>
      </c>
      <c r="B437" t="s">
        <v>5004</v>
      </c>
      <c r="C437">
        <v>1</v>
      </c>
      <c r="D437">
        <v>5.1972019476618083</v>
      </c>
      <c r="E437">
        <v>8.8092542992627924E-3</v>
      </c>
      <c r="F437">
        <v>1</v>
      </c>
    </row>
    <row r="438" spans="1:6" x14ac:dyDescent="0.3">
      <c r="A438" t="s">
        <v>5026</v>
      </c>
      <c r="B438" t="s">
        <v>5026</v>
      </c>
      <c r="C438">
        <v>1</v>
      </c>
      <c r="D438">
        <v>5.1972019476618083</v>
      </c>
      <c r="E438">
        <v>8.8092542992627924E-3</v>
      </c>
      <c r="F438">
        <v>1</v>
      </c>
    </row>
    <row r="439" spans="1:6" x14ac:dyDescent="0.3">
      <c r="A439" t="s">
        <v>4905</v>
      </c>
      <c r="B439" t="s">
        <v>4906</v>
      </c>
      <c r="C439">
        <v>1</v>
      </c>
      <c r="D439">
        <v>5.1972019476618083</v>
      </c>
      <c r="E439">
        <v>8.8092542992627924E-3</v>
      </c>
      <c r="F439">
        <v>1</v>
      </c>
    </row>
    <row r="440" spans="1:6" x14ac:dyDescent="0.3">
      <c r="A440" t="s">
        <v>4951</v>
      </c>
      <c r="B440" t="s">
        <v>4952</v>
      </c>
      <c r="C440">
        <v>1</v>
      </c>
      <c r="D440">
        <v>5.1972019476618083</v>
      </c>
      <c r="E440">
        <v>8.8092542992627924E-3</v>
      </c>
      <c r="F440">
        <v>1</v>
      </c>
    </row>
    <row r="441" spans="1:6" x14ac:dyDescent="0.3">
      <c r="A441" t="s">
        <v>5022</v>
      </c>
      <c r="B441" t="s">
        <v>5022</v>
      </c>
      <c r="C441">
        <v>1</v>
      </c>
      <c r="D441">
        <v>5.1972019476618083</v>
      </c>
      <c r="E441">
        <v>8.8092542992627924E-3</v>
      </c>
      <c r="F441">
        <v>1</v>
      </c>
    </row>
    <row r="442" spans="1:6" x14ac:dyDescent="0.3">
      <c r="A442" t="s">
        <v>4907</v>
      </c>
      <c r="B442" t="s">
        <v>4908</v>
      </c>
      <c r="C442">
        <v>1</v>
      </c>
      <c r="D442">
        <v>5.1972019476618083</v>
      </c>
      <c r="E442">
        <v>8.8092542992627924E-3</v>
      </c>
      <c r="F442">
        <v>1</v>
      </c>
    </row>
    <row r="443" spans="1:6" x14ac:dyDescent="0.3">
      <c r="A443" t="s">
        <v>4959</v>
      </c>
      <c r="B443" t="s">
        <v>4960</v>
      </c>
      <c r="C443">
        <v>1</v>
      </c>
      <c r="D443">
        <v>5.1972019476618083</v>
      </c>
      <c r="E443">
        <v>8.8092542992627924E-3</v>
      </c>
      <c r="F443">
        <v>1</v>
      </c>
    </row>
    <row r="444" spans="1:6" x14ac:dyDescent="0.3">
      <c r="A444" t="s">
        <v>294</v>
      </c>
      <c r="B444" t="s">
        <v>294</v>
      </c>
      <c r="C444">
        <v>5</v>
      </c>
      <c r="D444">
        <v>1.038318864302137</v>
      </c>
      <c r="E444">
        <v>8.7997493761757303E-3</v>
      </c>
      <c r="F444">
        <v>127</v>
      </c>
    </row>
    <row r="445" spans="1:6" x14ac:dyDescent="0.3">
      <c r="A445" t="s">
        <v>695</v>
      </c>
      <c r="B445" t="s">
        <v>696</v>
      </c>
      <c r="C445">
        <v>2</v>
      </c>
      <c r="D445">
        <v>2.594512262217425</v>
      </c>
      <c r="E445">
        <v>8.7953935716165652E-3</v>
      </c>
      <c r="F445">
        <v>25</v>
      </c>
    </row>
    <row r="446" spans="1:6" x14ac:dyDescent="0.3">
      <c r="A446" t="s">
        <v>7678</v>
      </c>
      <c r="B446" t="s">
        <v>7678</v>
      </c>
      <c r="C446">
        <v>3</v>
      </c>
      <c r="D446">
        <v>1.715961858326116</v>
      </c>
      <c r="E446">
        <v>8.7256630760506066E-3</v>
      </c>
      <c r="F446">
        <v>64</v>
      </c>
    </row>
    <row r="447" spans="1:6" x14ac:dyDescent="0.3">
      <c r="A447" t="s">
        <v>2385</v>
      </c>
      <c r="B447" t="s">
        <v>15083</v>
      </c>
      <c r="C447">
        <v>3</v>
      </c>
      <c r="D447">
        <v>1.715961858326116</v>
      </c>
      <c r="E447">
        <v>8.7256630760506066E-3</v>
      </c>
      <c r="F447">
        <v>64</v>
      </c>
    </row>
    <row r="448" spans="1:6" x14ac:dyDescent="0.3">
      <c r="A448" t="s">
        <v>649</v>
      </c>
      <c r="B448" t="s">
        <v>15084</v>
      </c>
      <c r="C448">
        <v>4</v>
      </c>
      <c r="D448">
        <v>1.2851789422336619</v>
      </c>
      <c r="E448">
        <v>8.7135102589479801E-3</v>
      </c>
      <c r="F448">
        <v>98</v>
      </c>
    </row>
    <row r="449" spans="1:6" x14ac:dyDescent="0.3">
      <c r="A449" t="s">
        <v>12527</v>
      </c>
      <c r="B449" t="s">
        <v>12527</v>
      </c>
      <c r="C449">
        <v>2</v>
      </c>
      <c r="D449">
        <v>2.5581446180465499</v>
      </c>
      <c r="E449">
        <v>8.672107299890883E-3</v>
      </c>
      <c r="F449">
        <v>27</v>
      </c>
    </row>
    <row r="450" spans="1:6" x14ac:dyDescent="0.3">
      <c r="A450" t="s">
        <v>7666</v>
      </c>
      <c r="B450" t="s">
        <v>13023</v>
      </c>
      <c r="C450">
        <v>3</v>
      </c>
      <c r="D450">
        <v>1.7006943861953281</v>
      </c>
      <c r="E450">
        <v>8.6480280067220798E-3</v>
      </c>
      <c r="F450">
        <v>65</v>
      </c>
    </row>
    <row r="451" spans="1:6" x14ac:dyDescent="0.3">
      <c r="A451" t="s">
        <v>3772</v>
      </c>
      <c r="B451" t="s">
        <v>13341</v>
      </c>
      <c r="C451">
        <v>3</v>
      </c>
      <c r="D451">
        <v>1.7006943861953281</v>
      </c>
      <c r="E451">
        <v>8.6480280067220798E-3</v>
      </c>
      <c r="F451">
        <v>65</v>
      </c>
    </row>
    <row r="452" spans="1:6" x14ac:dyDescent="0.3">
      <c r="A452" t="s">
        <v>3136</v>
      </c>
      <c r="B452" t="s">
        <v>3137</v>
      </c>
      <c r="C452">
        <v>4</v>
      </c>
      <c r="D452">
        <v>1.275228611380494</v>
      </c>
      <c r="E452">
        <v>8.6460470387536657E-3</v>
      </c>
      <c r="F452">
        <v>100</v>
      </c>
    </row>
    <row r="453" spans="1:6" x14ac:dyDescent="0.3">
      <c r="A453" t="s">
        <v>3352</v>
      </c>
      <c r="B453" t="s">
        <v>3352</v>
      </c>
      <c r="C453">
        <v>3</v>
      </c>
      <c r="D453">
        <v>1.685656508830788</v>
      </c>
      <c r="E453">
        <v>8.5715604263820709E-3</v>
      </c>
      <c r="F453">
        <v>66</v>
      </c>
    </row>
    <row r="454" spans="1:6" x14ac:dyDescent="0.3">
      <c r="A454" t="s">
        <v>1327</v>
      </c>
      <c r="B454" t="s">
        <v>15085</v>
      </c>
      <c r="C454">
        <v>2</v>
      </c>
      <c r="D454">
        <v>2.52305329823528</v>
      </c>
      <c r="E454">
        <v>8.5531477662697929E-3</v>
      </c>
      <c r="F454">
        <v>28</v>
      </c>
    </row>
    <row r="455" spans="1:6" x14ac:dyDescent="0.3">
      <c r="A455" t="s">
        <v>985</v>
      </c>
      <c r="B455" t="s">
        <v>15086</v>
      </c>
      <c r="C455">
        <v>4</v>
      </c>
      <c r="D455">
        <v>1.245958229080381</v>
      </c>
      <c r="E455">
        <v>8.447593914387895E-3</v>
      </c>
      <c r="F455">
        <v>103</v>
      </c>
    </row>
    <row r="456" spans="1:6" x14ac:dyDescent="0.3">
      <c r="A456" t="s">
        <v>382</v>
      </c>
      <c r="B456" t="s">
        <v>382</v>
      </c>
      <c r="C456">
        <v>4</v>
      </c>
      <c r="D456">
        <v>1.245958229080381</v>
      </c>
      <c r="E456">
        <v>8.447593914387895E-3</v>
      </c>
      <c r="F456">
        <v>102</v>
      </c>
    </row>
    <row r="457" spans="1:6" x14ac:dyDescent="0.3">
      <c r="A457" t="s">
        <v>8189</v>
      </c>
      <c r="B457" t="s">
        <v>8190</v>
      </c>
      <c r="C457">
        <v>2</v>
      </c>
      <c r="D457">
        <v>2.4891517465595991</v>
      </c>
      <c r="E457">
        <v>8.4382215452538743E-3</v>
      </c>
      <c r="F457">
        <v>29</v>
      </c>
    </row>
    <row r="458" spans="1:6" x14ac:dyDescent="0.3">
      <c r="A458" t="s">
        <v>9128</v>
      </c>
      <c r="B458" t="s">
        <v>9129</v>
      </c>
      <c r="C458">
        <v>2</v>
      </c>
      <c r="D458">
        <v>2.4891517465595991</v>
      </c>
      <c r="E458">
        <v>8.4382215452538743E-3</v>
      </c>
      <c r="F458">
        <v>29</v>
      </c>
    </row>
    <row r="459" spans="1:6" x14ac:dyDescent="0.3">
      <c r="A459" t="s">
        <v>3185</v>
      </c>
      <c r="B459" t="s">
        <v>13498</v>
      </c>
      <c r="C459">
        <v>2</v>
      </c>
      <c r="D459">
        <v>2.4891517465595991</v>
      </c>
      <c r="E459">
        <v>8.4382215452538743E-3</v>
      </c>
      <c r="F459">
        <v>29</v>
      </c>
    </row>
    <row r="460" spans="1:6" x14ac:dyDescent="0.3">
      <c r="A460" t="s">
        <v>10518</v>
      </c>
      <c r="B460" t="s">
        <v>10518</v>
      </c>
      <c r="C460">
        <v>2</v>
      </c>
      <c r="D460">
        <v>2.4891517465595991</v>
      </c>
      <c r="E460">
        <v>8.4382215452538743E-3</v>
      </c>
      <c r="F460">
        <v>29</v>
      </c>
    </row>
    <row r="461" spans="1:6" x14ac:dyDescent="0.3">
      <c r="A461" t="s">
        <v>282</v>
      </c>
      <c r="B461" t="s">
        <v>283</v>
      </c>
      <c r="C461">
        <v>3</v>
      </c>
      <c r="D461">
        <v>1.656242623624494</v>
      </c>
      <c r="E461">
        <v>8.4219908710784878E-3</v>
      </c>
      <c r="F461">
        <v>68</v>
      </c>
    </row>
    <row r="462" spans="1:6" x14ac:dyDescent="0.3">
      <c r="A462" t="s">
        <v>2609</v>
      </c>
      <c r="B462" t="s">
        <v>2610</v>
      </c>
      <c r="C462">
        <v>4</v>
      </c>
      <c r="D462">
        <v>1.23638877806423</v>
      </c>
      <c r="E462">
        <v>8.3827130586085381E-3</v>
      </c>
      <c r="F462">
        <v>103</v>
      </c>
    </row>
    <row r="463" spans="1:6" x14ac:dyDescent="0.3">
      <c r="A463" t="s">
        <v>3447</v>
      </c>
      <c r="B463" t="s">
        <v>15087</v>
      </c>
      <c r="C463">
        <v>3</v>
      </c>
      <c r="D463">
        <v>1.641853886172395</v>
      </c>
      <c r="E463">
        <v>8.3488241660683634E-3</v>
      </c>
      <c r="F463">
        <v>69</v>
      </c>
    </row>
    <row r="464" spans="1:6" x14ac:dyDescent="0.3">
      <c r="A464" t="s">
        <v>2011</v>
      </c>
      <c r="B464" t="s">
        <v>2012</v>
      </c>
      <c r="C464">
        <v>2</v>
      </c>
      <c r="D464">
        <v>2.4246132254220272</v>
      </c>
      <c r="E464">
        <v>8.2194360331553883E-3</v>
      </c>
      <c r="F464">
        <v>30</v>
      </c>
    </row>
    <row r="465" spans="1:6" x14ac:dyDescent="0.3">
      <c r="A465" t="s">
        <v>250</v>
      </c>
      <c r="B465" t="s">
        <v>12861</v>
      </c>
      <c r="C465">
        <v>4</v>
      </c>
      <c r="D465">
        <v>1.208217901097534</v>
      </c>
      <c r="E465">
        <v>8.1917145778629356E-3</v>
      </c>
      <c r="F465">
        <v>107</v>
      </c>
    </row>
    <row r="466" spans="1:6" x14ac:dyDescent="0.3">
      <c r="A466" t="s">
        <v>1364</v>
      </c>
      <c r="B466" t="s">
        <v>15088</v>
      </c>
      <c r="C466">
        <v>3</v>
      </c>
      <c r="D466">
        <v>1.599889687073363</v>
      </c>
      <c r="E466">
        <v>8.1354362863682601E-3</v>
      </c>
      <c r="F466">
        <v>72</v>
      </c>
    </row>
    <row r="467" spans="1:6" x14ac:dyDescent="0.3">
      <c r="A467" t="s">
        <v>8644</v>
      </c>
      <c r="B467" t="s">
        <v>8645</v>
      </c>
      <c r="C467">
        <v>1</v>
      </c>
      <c r="D467">
        <v>4.7917368395536446</v>
      </c>
      <c r="E467">
        <v>8.1219911752254733E-3</v>
      </c>
      <c r="F467">
        <v>2</v>
      </c>
    </row>
    <row r="468" spans="1:6" x14ac:dyDescent="0.3">
      <c r="A468" t="s">
        <v>8629</v>
      </c>
      <c r="B468" t="s">
        <v>8629</v>
      </c>
      <c r="C468">
        <v>1</v>
      </c>
      <c r="D468">
        <v>4.7917368395536446</v>
      </c>
      <c r="E468">
        <v>8.1219911752254733E-3</v>
      </c>
      <c r="F468">
        <v>2</v>
      </c>
    </row>
    <row r="469" spans="1:6" x14ac:dyDescent="0.3">
      <c r="A469" t="s">
        <v>8620</v>
      </c>
      <c r="B469" t="s">
        <v>8621</v>
      </c>
      <c r="C469">
        <v>1</v>
      </c>
      <c r="D469">
        <v>4.7917368395536446</v>
      </c>
      <c r="E469">
        <v>8.1219911752254733E-3</v>
      </c>
      <c r="F469">
        <v>2</v>
      </c>
    </row>
    <row r="470" spans="1:6" x14ac:dyDescent="0.3">
      <c r="A470" t="s">
        <v>8611</v>
      </c>
      <c r="B470" t="s">
        <v>8612</v>
      </c>
      <c r="C470">
        <v>1</v>
      </c>
      <c r="D470">
        <v>4.7917368395536446</v>
      </c>
      <c r="E470">
        <v>8.1219911752254733E-3</v>
      </c>
      <c r="F470">
        <v>2</v>
      </c>
    </row>
    <row r="471" spans="1:6" x14ac:dyDescent="0.3">
      <c r="A471" t="s">
        <v>8615</v>
      </c>
      <c r="B471" t="s">
        <v>8616</v>
      </c>
      <c r="C471">
        <v>1</v>
      </c>
      <c r="D471">
        <v>4.7917368395536446</v>
      </c>
      <c r="E471">
        <v>8.1219911752254733E-3</v>
      </c>
      <c r="F471">
        <v>2</v>
      </c>
    </row>
    <row r="472" spans="1:6" x14ac:dyDescent="0.3">
      <c r="A472" t="s">
        <v>2289</v>
      </c>
      <c r="B472" t="s">
        <v>2289</v>
      </c>
      <c r="C472">
        <v>1</v>
      </c>
      <c r="D472">
        <v>4.7917368395536446</v>
      </c>
      <c r="E472">
        <v>8.1219911752254733E-3</v>
      </c>
      <c r="F472">
        <v>2</v>
      </c>
    </row>
    <row r="473" spans="1:6" x14ac:dyDescent="0.3">
      <c r="A473" t="s">
        <v>12791</v>
      </c>
      <c r="B473" t="s">
        <v>12791</v>
      </c>
      <c r="C473">
        <v>0</v>
      </c>
      <c r="D473">
        <v>4.7917368395536446</v>
      </c>
      <c r="E473">
        <v>8.1219911752254733E-3</v>
      </c>
      <c r="F473">
        <v>1</v>
      </c>
    </row>
    <row r="474" spans="1:6" x14ac:dyDescent="0.3">
      <c r="A474" t="s">
        <v>8609</v>
      </c>
      <c r="B474" t="s">
        <v>8609</v>
      </c>
      <c r="C474">
        <v>1</v>
      </c>
      <c r="D474">
        <v>4.7917368395536446</v>
      </c>
      <c r="E474">
        <v>8.1219911752254733E-3</v>
      </c>
      <c r="F474">
        <v>2</v>
      </c>
    </row>
    <row r="475" spans="1:6" x14ac:dyDescent="0.3">
      <c r="A475" t="s">
        <v>8640</v>
      </c>
      <c r="B475" t="s">
        <v>8641</v>
      </c>
      <c r="C475">
        <v>1</v>
      </c>
      <c r="D475">
        <v>4.7917368395536446</v>
      </c>
      <c r="E475">
        <v>8.1219911752254733E-3</v>
      </c>
      <c r="F475">
        <v>2</v>
      </c>
    </row>
    <row r="476" spans="1:6" x14ac:dyDescent="0.3">
      <c r="A476" t="s">
        <v>8649</v>
      </c>
      <c r="B476" t="s">
        <v>8649</v>
      </c>
      <c r="C476">
        <v>1</v>
      </c>
      <c r="D476">
        <v>4.7917368395536446</v>
      </c>
      <c r="E476">
        <v>8.1219911752254733E-3</v>
      </c>
      <c r="F476">
        <v>2</v>
      </c>
    </row>
    <row r="477" spans="1:6" x14ac:dyDescent="0.3">
      <c r="A477" t="s">
        <v>8657</v>
      </c>
      <c r="B477" t="s">
        <v>8657</v>
      </c>
      <c r="C477">
        <v>1</v>
      </c>
      <c r="D477">
        <v>4.7917368395536446</v>
      </c>
      <c r="E477">
        <v>8.1219911752254733E-3</v>
      </c>
      <c r="F477">
        <v>2</v>
      </c>
    </row>
    <row r="478" spans="1:6" x14ac:dyDescent="0.3">
      <c r="A478" t="s">
        <v>12793</v>
      </c>
      <c r="B478" t="s">
        <v>12793</v>
      </c>
      <c r="C478">
        <v>0</v>
      </c>
      <c r="D478">
        <v>4.7917368395536446</v>
      </c>
      <c r="E478">
        <v>8.1219911752254733E-3</v>
      </c>
      <c r="F478">
        <v>1</v>
      </c>
    </row>
    <row r="479" spans="1:6" x14ac:dyDescent="0.3">
      <c r="A479" t="s">
        <v>8626</v>
      </c>
      <c r="B479" t="s">
        <v>8626</v>
      </c>
      <c r="C479">
        <v>1</v>
      </c>
      <c r="D479">
        <v>4.7917368395536446</v>
      </c>
      <c r="E479">
        <v>8.1219911752254733E-3</v>
      </c>
      <c r="F479">
        <v>2</v>
      </c>
    </row>
    <row r="480" spans="1:6" x14ac:dyDescent="0.3">
      <c r="A480" t="s">
        <v>8638</v>
      </c>
      <c r="B480" t="s">
        <v>8638</v>
      </c>
      <c r="C480">
        <v>1</v>
      </c>
      <c r="D480">
        <v>4.7917368395536446</v>
      </c>
      <c r="E480">
        <v>8.1219911752254733E-3</v>
      </c>
      <c r="F480">
        <v>2</v>
      </c>
    </row>
    <row r="481" spans="1:6" x14ac:dyDescent="0.3">
      <c r="A481" t="s">
        <v>8646</v>
      </c>
      <c r="B481" t="s">
        <v>8646</v>
      </c>
      <c r="C481">
        <v>1</v>
      </c>
      <c r="D481">
        <v>4.7917368395536446</v>
      </c>
      <c r="E481">
        <v>8.1219911752254733E-3</v>
      </c>
      <c r="F481">
        <v>2</v>
      </c>
    </row>
    <row r="482" spans="1:6" x14ac:dyDescent="0.3">
      <c r="A482" t="s">
        <v>12792</v>
      </c>
      <c r="B482" t="s">
        <v>12792</v>
      </c>
      <c r="C482">
        <v>0</v>
      </c>
      <c r="D482">
        <v>4.7917368395536446</v>
      </c>
      <c r="E482">
        <v>8.1219911752254733E-3</v>
      </c>
      <c r="F482">
        <v>1</v>
      </c>
    </row>
    <row r="483" spans="1:6" x14ac:dyDescent="0.3">
      <c r="A483" t="s">
        <v>2287</v>
      </c>
      <c r="B483" t="s">
        <v>2288</v>
      </c>
      <c r="C483">
        <v>1</v>
      </c>
      <c r="D483">
        <v>4.7917368395536446</v>
      </c>
      <c r="E483">
        <v>8.1219911752254733E-3</v>
      </c>
      <c r="F483">
        <v>2</v>
      </c>
    </row>
    <row r="484" spans="1:6" x14ac:dyDescent="0.3">
      <c r="A484" t="s">
        <v>8652</v>
      </c>
      <c r="B484" t="s">
        <v>8653</v>
      </c>
      <c r="C484">
        <v>1</v>
      </c>
      <c r="D484">
        <v>4.7917368395536446</v>
      </c>
      <c r="E484">
        <v>8.1219911752254733E-3</v>
      </c>
      <c r="F484">
        <v>2</v>
      </c>
    </row>
    <row r="485" spans="1:6" x14ac:dyDescent="0.3">
      <c r="A485" t="s">
        <v>8642</v>
      </c>
      <c r="B485" t="s">
        <v>8643</v>
      </c>
      <c r="C485">
        <v>1</v>
      </c>
      <c r="D485">
        <v>4.7917368395536446</v>
      </c>
      <c r="E485">
        <v>8.1219911752254733E-3</v>
      </c>
      <c r="F485">
        <v>2</v>
      </c>
    </row>
    <row r="486" spans="1:6" x14ac:dyDescent="0.3">
      <c r="A486" t="s">
        <v>8619</v>
      </c>
      <c r="B486" t="s">
        <v>8619</v>
      </c>
      <c r="C486">
        <v>1</v>
      </c>
      <c r="D486">
        <v>4.7917368395536446</v>
      </c>
      <c r="E486">
        <v>8.1219911752254733E-3</v>
      </c>
      <c r="F486">
        <v>2</v>
      </c>
    </row>
    <row r="487" spans="1:6" x14ac:dyDescent="0.3">
      <c r="A487" t="s">
        <v>8624</v>
      </c>
      <c r="B487" t="s">
        <v>8625</v>
      </c>
      <c r="C487">
        <v>1</v>
      </c>
      <c r="D487">
        <v>4.7917368395536446</v>
      </c>
      <c r="E487">
        <v>8.1219911752254733E-3</v>
      </c>
      <c r="F487">
        <v>2</v>
      </c>
    </row>
    <row r="488" spans="1:6" x14ac:dyDescent="0.3">
      <c r="A488" t="s">
        <v>8639</v>
      </c>
      <c r="B488" t="s">
        <v>8639</v>
      </c>
      <c r="C488">
        <v>1</v>
      </c>
      <c r="D488">
        <v>4.7917368395536446</v>
      </c>
      <c r="E488">
        <v>8.1219911752254733E-3</v>
      </c>
      <c r="F488">
        <v>2</v>
      </c>
    </row>
    <row r="489" spans="1:6" x14ac:dyDescent="0.3">
      <c r="A489" t="s">
        <v>8656</v>
      </c>
      <c r="B489" t="s">
        <v>8656</v>
      </c>
      <c r="C489">
        <v>1</v>
      </c>
      <c r="D489">
        <v>4.7917368395536446</v>
      </c>
      <c r="E489">
        <v>8.1219911752254733E-3</v>
      </c>
      <c r="F489">
        <v>2</v>
      </c>
    </row>
    <row r="490" spans="1:6" x14ac:dyDescent="0.3">
      <c r="A490" t="s">
        <v>2279</v>
      </c>
      <c r="B490" t="s">
        <v>2280</v>
      </c>
      <c r="C490">
        <v>1</v>
      </c>
      <c r="D490">
        <v>4.7917368395536446</v>
      </c>
      <c r="E490">
        <v>8.1219911752254733E-3</v>
      </c>
      <c r="F490">
        <v>2</v>
      </c>
    </row>
    <row r="491" spans="1:6" x14ac:dyDescent="0.3">
      <c r="A491" t="s">
        <v>8650</v>
      </c>
      <c r="B491" t="s">
        <v>8650</v>
      </c>
      <c r="C491">
        <v>1</v>
      </c>
      <c r="D491">
        <v>4.7917368395536446</v>
      </c>
      <c r="E491">
        <v>8.1219911752254733E-3</v>
      </c>
      <c r="F491">
        <v>2</v>
      </c>
    </row>
    <row r="492" spans="1:6" x14ac:dyDescent="0.3">
      <c r="A492" t="s">
        <v>8627</v>
      </c>
      <c r="B492" t="s">
        <v>8628</v>
      </c>
      <c r="C492">
        <v>1</v>
      </c>
      <c r="D492">
        <v>4.7917368395536446</v>
      </c>
      <c r="E492">
        <v>8.1219911752254733E-3</v>
      </c>
      <c r="F492">
        <v>2</v>
      </c>
    </row>
    <row r="493" spans="1:6" x14ac:dyDescent="0.3">
      <c r="A493" t="s">
        <v>8633</v>
      </c>
      <c r="B493" t="s">
        <v>8633</v>
      </c>
      <c r="C493">
        <v>1</v>
      </c>
      <c r="D493">
        <v>4.7917368395536446</v>
      </c>
      <c r="E493">
        <v>8.1219911752254733E-3</v>
      </c>
      <c r="F493">
        <v>2</v>
      </c>
    </row>
    <row r="494" spans="1:6" x14ac:dyDescent="0.3">
      <c r="A494" t="s">
        <v>8634</v>
      </c>
      <c r="B494" t="s">
        <v>8635</v>
      </c>
      <c r="C494">
        <v>1</v>
      </c>
      <c r="D494">
        <v>4.7917368395536446</v>
      </c>
      <c r="E494">
        <v>8.1219911752254733E-3</v>
      </c>
      <c r="F494">
        <v>2</v>
      </c>
    </row>
    <row r="495" spans="1:6" x14ac:dyDescent="0.3">
      <c r="A495" t="s">
        <v>8632</v>
      </c>
      <c r="B495" t="s">
        <v>8632</v>
      </c>
      <c r="C495">
        <v>1</v>
      </c>
      <c r="D495">
        <v>4.7917368395536446</v>
      </c>
      <c r="E495">
        <v>8.1219911752254733E-3</v>
      </c>
      <c r="F495">
        <v>2</v>
      </c>
    </row>
    <row r="496" spans="1:6" x14ac:dyDescent="0.3">
      <c r="A496" t="s">
        <v>8636</v>
      </c>
      <c r="B496" t="s">
        <v>8636</v>
      </c>
      <c r="C496">
        <v>1</v>
      </c>
      <c r="D496">
        <v>4.7917368395536446</v>
      </c>
      <c r="E496">
        <v>8.1219911752254733E-3</v>
      </c>
      <c r="F496">
        <v>2</v>
      </c>
    </row>
    <row r="497" spans="1:6" x14ac:dyDescent="0.3">
      <c r="A497" t="s">
        <v>8651</v>
      </c>
      <c r="B497" t="s">
        <v>8651</v>
      </c>
      <c r="C497">
        <v>1</v>
      </c>
      <c r="D497">
        <v>4.7917368395536446</v>
      </c>
      <c r="E497">
        <v>8.1219911752254733E-3</v>
      </c>
      <c r="F497">
        <v>2</v>
      </c>
    </row>
    <row r="498" spans="1:6" x14ac:dyDescent="0.3">
      <c r="A498" t="s">
        <v>8622</v>
      </c>
      <c r="B498" t="s">
        <v>8623</v>
      </c>
      <c r="C498">
        <v>1</v>
      </c>
      <c r="D498">
        <v>4.7917368395536446</v>
      </c>
      <c r="E498">
        <v>8.1219911752254733E-3</v>
      </c>
      <c r="F498">
        <v>2</v>
      </c>
    </row>
    <row r="499" spans="1:6" x14ac:dyDescent="0.3">
      <c r="A499" t="s">
        <v>8648</v>
      </c>
      <c r="B499" t="s">
        <v>8648</v>
      </c>
      <c r="C499">
        <v>1</v>
      </c>
      <c r="D499">
        <v>4.7917368395536446</v>
      </c>
      <c r="E499">
        <v>8.1219911752254733E-3</v>
      </c>
      <c r="F499">
        <v>2</v>
      </c>
    </row>
    <row r="500" spans="1:6" x14ac:dyDescent="0.3">
      <c r="A500" t="s">
        <v>8617</v>
      </c>
      <c r="B500" t="s">
        <v>8617</v>
      </c>
      <c r="C500">
        <v>1</v>
      </c>
      <c r="D500">
        <v>4.7917368395536446</v>
      </c>
      <c r="E500">
        <v>8.1219911752254733E-3</v>
      </c>
      <c r="F500">
        <v>2</v>
      </c>
    </row>
    <row r="501" spans="1:6" x14ac:dyDescent="0.3">
      <c r="A501" t="s">
        <v>8610</v>
      </c>
      <c r="B501" t="s">
        <v>8610</v>
      </c>
      <c r="C501">
        <v>1</v>
      </c>
      <c r="D501">
        <v>4.7917368395536446</v>
      </c>
      <c r="E501">
        <v>8.1219911752254733E-3</v>
      </c>
      <c r="F501">
        <v>2</v>
      </c>
    </row>
    <row r="502" spans="1:6" x14ac:dyDescent="0.3">
      <c r="A502" t="s">
        <v>8658</v>
      </c>
      <c r="B502" t="s">
        <v>8658</v>
      </c>
      <c r="C502">
        <v>1</v>
      </c>
      <c r="D502">
        <v>4.7917368395536446</v>
      </c>
      <c r="E502">
        <v>8.1219911752254733E-3</v>
      </c>
      <c r="F502">
        <v>2</v>
      </c>
    </row>
    <row r="503" spans="1:6" x14ac:dyDescent="0.3">
      <c r="A503" t="s">
        <v>8647</v>
      </c>
      <c r="B503" t="s">
        <v>8647</v>
      </c>
      <c r="C503">
        <v>1</v>
      </c>
      <c r="D503">
        <v>4.7917368395536446</v>
      </c>
      <c r="E503">
        <v>8.1219911752254733E-3</v>
      </c>
      <c r="F503">
        <v>2</v>
      </c>
    </row>
    <row r="504" spans="1:6" x14ac:dyDescent="0.3">
      <c r="A504" t="s">
        <v>8618</v>
      </c>
      <c r="B504" t="s">
        <v>8618</v>
      </c>
      <c r="C504">
        <v>1</v>
      </c>
      <c r="D504">
        <v>4.7917368395536446</v>
      </c>
      <c r="E504">
        <v>8.1219911752254733E-3</v>
      </c>
      <c r="F504">
        <v>2</v>
      </c>
    </row>
    <row r="505" spans="1:6" x14ac:dyDescent="0.3">
      <c r="A505" t="s">
        <v>8654</v>
      </c>
      <c r="B505" t="s">
        <v>8655</v>
      </c>
      <c r="C505">
        <v>1</v>
      </c>
      <c r="D505">
        <v>4.7917368395536446</v>
      </c>
      <c r="E505">
        <v>8.1219911752254733E-3</v>
      </c>
      <c r="F505">
        <v>2</v>
      </c>
    </row>
    <row r="506" spans="1:6" x14ac:dyDescent="0.3">
      <c r="A506" t="s">
        <v>1896</v>
      </c>
      <c r="B506" t="s">
        <v>12929</v>
      </c>
      <c r="C506">
        <v>2</v>
      </c>
      <c r="D506">
        <v>2.393841566755273</v>
      </c>
      <c r="E506">
        <v>8.1151201458239362E-3</v>
      </c>
      <c r="F506">
        <v>32</v>
      </c>
    </row>
    <row r="507" spans="1:6" x14ac:dyDescent="0.3">
      <c r="A507" t="s">
        <v>532</v>
      </c>
      <c r="B507" t="s">
        <v>532</v>
      </c>
      <c r="C507">
        <v>4</v>
      </c>
      <c r="D507">
        <v>1.1898687624293369</v>
      </c>
      <c r="E507">
        <v>8.0673074600881075E-3</v>
      </c>
      <c r="F507">
        <v>109</v>
      </c>
    </row>
    <row r="508" spans="1:6" x14ac:dyDescent="0.3">
      <c r="A508" t="s">
        <v>3886</v>
      </c>
      <c r="B508" t="s">
        <v>15089</v>
      </c>
      <c r="C508">
        <v>3</v>
      </c>
      <c r="D508">
        <v>1.586284035017584</v>
      </c>
      <c r="E508">
        <v>8.0662515692414422E-3</v>
      </c>
      <c r="F508">
        <v>73</v>
      </c>
    </row>
    <row r="509" spans="1:6" x14ac:dyDescent="0.3">
      <c r="A509" t="s">
        <v>3665</v>
      </c>
      <c r="B509" t="s">
        <v>13335</v>
      </c>
      <c r="C509">
        <v>1</v>
      </c>
      <c r="D509">
        <v>2.3639886036055922</v>
      </c>
      <c r="E509">
        <v>8.0139186352340408E-3</v>
      </c>
      <c r="F509">
        <v>32</v>
      </c>
    </row>
    <row r="510" spans="1:6" x14ac:dyDescent="0.3">
      <c r="A510" t="s">
        <v>1876</v>
      </c>
      <c r="B510" t="s">
        <v>13337</v>
      </c>
      <c r="C510">
        <v>4</v>
      </c>
      <c r="D510">
        <v>1.18081892690942</v>
      </c>
      <c r="E510">
        <v>8.0059495961726426E-3</v>
      </c>
      <c r="F510">
        <v>110</v>
      </c>
    </row>
    <row r="511" spans="1:6" x14ac:dyDescent="0.3">
      <c r="A511" t="s">
        <v>32</v>
      </c>
      <c r="B511" t="s">
        <v>15090</v>
      </c>
      <c r="C511">
        <v>4</v>
      </c>
      <c r="D511">
        <v>1.1629613095094129</v>
      </c>
      <c r="E511">
        <v>7.8848749914604901E-3</v>
      </c>
      <c r="F511">
        <v>112</v>
      </c>
    </row>
    <row r="512" spans="1:6" x14ac:dyDescent="0.3">
      <c r="A512" t="s">
        <v>596</v>
      </c>
      <c r="B512" t="s">
        <v>15091</v>
      </c>
      <c r="C512">
        <v>3</v>
      </c>
      <c r="D512">
        <v>1.1629613095094129</v>
      </c>
      <c r="E512">
        <v>7.8848749914604901E-3</v>
      </c>
      <c r="F512">
        <v>109</v>
      </c>
    </row>
    <row r="513" spans="1:6" x14ac:dyDescent="0.3">
      <c r="A513" t="s">
        <v>716</v>
      </c>
      <c r="B513" t="s">
        <v>716</v>
      </c>
      <c r="C513">
        <v>4</v>
      </c>
      <c r="D513">
        <v>1.1629613095094129</v>
      </c>
      <c r="E513">
        <v>7.8848749914604901E-3</v>
      </c>
      <c r="F513">
        <v>111</v>
      </c>
    </row>
    <row r="514" spans="1:6" x14ac:dyDescent="0.3">
      <c r="A514" t="s">
        <v>3999</v>
      </c>
      <c r="B514" t="s">
        <v>13579</v>
      </c>
      <c r="C514">
        <v>3</v>
      </c>
      <c r="D514">
        <v>1.54654370636807</v>
      </c>
      <c r="E514">
        <v>7.8641720669234624E-3</v>
      </c>
      <c r="F514">
        <v>76</v>
      </c>
    </row>
    <row r="515" spans="1:6" x14ac:dyDescent="0.3">
      <c r="A515" t="s">
        <v>10886</v>
      </c>
      <c r="B515" t="s">
        <v>10886</v>
      </c>
      <c r="C515">
        <v>2</v>
      </c>
      <c r="D515">
        <v>2.3068301897656438</v>
      </c>
      <c r="E515">
        <v>7.8201516783486576E-3</v>
      </c>
      <c r="F515">
        <v>35</v>
      </c>
    </row>
    <row r="516" spans="1:6" x14ac:dyDescent="0.3">
      <c r="A516" t="s">
        <v>1423</v>
      </c>
      <c r="B516" t="s">
        <v>1423</v>
      </c>
      <c r="C516">
        <v>2</v>
      </c>
      <c r="D516">
        <v>2.3068301897656438</v>
      </c>
      <c r="E516">
        <v>7.8201516783486576E-3</v>
      </c>
      <c r="F516">
        <v>35</v>
      </c>
    </row>
    <row r="517" spans="1:6" x14ac:dyDescent="0.3">
      <c r="A517" t="s">
        <v>1464</v>
      </c>
      <c r="B517" t="s">
        <v>1464</v>
      </c>
      <c r="C517">
        <v>3</v>
      </c>
      <c r="D517">
        <v>1.533640301532162</v>
      </c>
      <c r="E517">
        <v>7.7985582756927834E-3</v>
      </c>
      <c r="F517">
        <v>69</v>
      </c>
    </row>
    <row r="518" spans="1:6" x14ac:dyDescent="0.3">
      <c r="A518" t="s">
        <v>1140</v>
      </c>
      <c r="B518" t="s">
        <v>14064</v>
      </c>
      <c r="C518">
        <v>3</v>
      </c>
      <c r="D518">
        <v>1.520901275754732</v>
      </c>
      <c r="E518">
        <v>7.7337803516896201E-3</v>
      </c>
      <c r="F518">
        <v>71</v>
      </c>
    </row>
    <row r="519" spans="1:6" x14ac:dyDescent="0.3">
      <c r="A519" t="s">
        <v>2149</v>
      </c>
      <c r="B519" t="s">
        <v>14367</v>
      </c>
      <c r="C519">
        <v>2</v>
      </c>
      <c r="D519">
        <v>2.2794312155775289</v>
      </c>
      <c r="E519">
        <v>7.7272691875035111E-3</v>
      </c>
      <c r="F519">
        <v>36</v>
      </c>
    </row>
    <row r="520" spans="1:6" x14ac:dyDescent="0.3">
      <c r="A520" t="s">
        <v>685</v>
      </c>
      <c r="B520" t="s">
        <v>15092</v>
      </c>
      <c r="C520">
        <v>3</v>
      </c>
      <c r="D520">
        <v>1.5083224935478721</v>
      </c>
      <c r="E520">
        <v>7.6698172659651221E-3</v>
      </c>
      <c r="F520">
        <v>79</v>
      </c>
    </row>
    <row r="521" spans="1:6" x14ac:dyDescent="0.3">
      <c r="A521" t="s">
        <v>214</v>
      </c>
      <c r="B521" t="s">
        <v>15093</v>
      </c>
      <c r="C521">
        <v>3</v>
      </c>
      <c r="D521">
        <v>1.5083224935478721</v>
      </c>
      <c r="E521">
        <v>7.6698172659651221E-3</v>
      </c>
      <c r="F521">
        <v>79</v>
      </c>
    </row>
    <row r="522" spans="1:6" x14ac:dyDescent="0.3">
      <c r="A522" t="s">
        <v>1878</v>
      </c>
      <c r="B522" t="s">
        <v>13957</v>
      </c>
      <c r="C522">
        <v>4</v>
      </c>
      <c r="D522">
        <v>1.1281751934239981</v>
      </c>
      <c r="E522">
        <v>7.6490252047744303E-3</v>
      </c>
      <c r="F522">
        <v>116</v>
      </c>
    </row>
    <row r="523" spans="1:6" x14ac:dyDescent="0.3">
      <c r="A523" t="s">
        <v>1300</v>
      </c>
      <c r="B523" t="s">
        <v>14023</v>
      </c>
      <c r="C523">
        <v>2</v>
      </c>
      <c r="D523">
        <v>2.2527629684953681</v>
      </c>
      <c r="E523">
        <v>7.6368638607033756E-3</v>
      </c>
      <c r="F523">
        <v>37</v>
      </c>
    </row>
    <row r="524" spans="1:6" x14ac:dyDescent="0.3">
      <c r="A524" t="s">
        <v>7542</v>
      </c>
      <c r="B524" t="s">
        <v>7542</v>
      </c>
      <c r="C524">
        <v>1</v>
      </c>
      <c r="D524">
        <v>2.2527629684953681</v>
      </c>
      <c r="E524">
        <v>7.6368638607033756E-3</v>
      </c>
      <c r="F524">
        <v>18</v>
      </c>
    </row>
    <row r="525" spans="1:6" x14ac:dyDescent="0.3">
      <c r="A525" t="s">
        <v>8213</v>
      </c>
      <c r="B525" t="s">
        <v>15094</v>
      </c>
      <c r="C525">
        <v>2</v>
      </c>
      <c r="D525">
        <v>2.2527629684953681</v>
      </c>
      <c r="E525">
        <v>7.6368638607033756E-3</v>
      </c>
      <c r="F525">
        <v>37</v>
      </c>
    </row>
    <row r="526" spans="1:6" x14ac:dyDescent="0.3">
      <c r="A526" t="s">
        <v>9496</v>
      </c>
      <c r="B526" t="s">
        <v>9496</v>
      </c>
      <c r="C526">
        <v>1</v>
      </c>
      <c r="D526">
        <v>4.5040547671018629</v>
      </c>
      <c r="E526">
        <v>7.6343702285915178E-3</v>
      </c>
      <c r="F526">
        <v>3</v>
      </c>
    </row>
    <row r="527" spans="1:6" x14ac:dyDescent="0.3">
      <c r="A527" t="s">
        <v>9855</v>
      </c>
      <c r="B527" t="s">
        <v>9855</v>
      </c>
      <c r="C527">
        <v>1</v>
      </c>
      <c r="D527">
        <v>4.5040547671018629</v>
      </c>
      <c r="E527">
        <v>7.6343702285915178E-3</v>
      </c>
      <c r="F527">
        <v>3</v>
      </c>
    </row>
    <row r="528" spans="1:6" x14ac:dyDescent="0.3">
      <c r="A528" t="s">
        <v>9826</v>
      </c>
      <c r="B528" t="s">
        <v>9826</v>
      </c>
      <c r="C528">
        <v>1</v>
      </c>
      <c r="D528">
        <v>4.5040547671018629</v>
      </c>
      <c r="E528">
        <v>7.6343702285915178E-3</v>
      </c>
      <c r="F528">
        <v>3</v>
      </c>
    </row>
    <row r="529" spans="1:6" x14ac:dyDescent="0.3">
      <c r="A529" t="s">
        <v>9838</v>
      </c>
      <c r="B529" t="s">
        <v>9838</v>
      </c>
      <c r="C529">
        <v>1</v>
      </c>
      <c r="D529">
        <v>4.5040547671018629</v>
      </c>
      <c r="E529">
        <v>7.6343702285915178E-3</v>
      </c>
      <c r="F529">
        <v>3</v>
      </c>
    </row>
    <row r="530" spans="1:6" x14ac:dyDescent="0.3">
      <c r="A530" t="s">
        <v>9827</v>
      </c>
      <c r="B530" t="s">
        <v>9828</v>
      </c>
      <c r="C530">
        <v>1</v>
      </c>
      <c r="D530">
        <v>4.5040547671018629</v>
      </c>
      <c r="E530">
        <v>7.6343702285915178E-3</v>
      </c>
      <c r="F530">
        <v>3</v>
      </c>
    </row>
    <row r="531" spans="1:6" x14ac:dyDescent="0.3">
      <c r="A531" t="s">
        <v>2267</v>
      </c>
      <c r="B531" t="s">
        <v>2268</v>
      </c>
      <c r="C531">
        <v>1</v>
      </c>
      <c r="D531">
        <v>4.5040547671018629</v>
      </c>
      <c r="E531">
        <v>7.6343702285915178E-3</v>
      </c>
      <c r="F531">
        <v>2</v>
      </c>
    </row>
    <row r="532" spans="1:6" x14ac:dyDescent="0.3">
      <c r="A532" t="s">
        <v>9841</v>
      </c>
      <c r="B532" t="s">
        <v>9842</v>
      </c>
      <c r="C532">
        <v>1</v>
      </c>
      <c r="D532">
        <v>4.5040547671018629</v>
      </c>
      <c r="E532">
        <v>7.6343702285915178E-3</v>
      </c>
      <c r="F532">
        <v>3</v>
      </c>
    </row>
    <row r="533" spans="1:6" x14ac:dyDescent="0.3">
      <c r="A533" t="s">
        <v>9854</v>
      </c>
      <c r="B533" t="s">
        <v>9854</v>
      </c>
      <c r="C533">
        <v>1</v>
      </c>
      <c r="D533">
        <v>4.5040547671018629</v>
      </c>
      <c r="E533">
        <v>7.6343702285915178E-3</v>
      </c>
      <c r="F533">
        <v>3</v>
      </c>
    </row>
    <row r="534" spans="1:6" x14ac:dyDescent="0.3">
      <c r="A534" t="s">
        <v>9851</v>
      </c>
      <c r="B534" t="s">
        <v>9851</v>
      </c>
      <c r="C534">
        <v>1</v>
      </c>
      <c r="D534">
        <v>4.5040547671018629</v>
      </c>
      <c r="E534">
        <v>7.6343702285915178E-3</v>
      </c>
      <c r="F534">
        <v>3</v>
      </c>
    </row>
    <row r="535" spans="1:6" x14ac:dyDescent="0.3">
      <c r="A535" t="s">
        <v>9848</v>
      </c>
      <c r="B535" t="s">
        <v>9848</v>
      </c>
      <c r="C535">
        <v>1</v>
      </c>
      <c r="D535">
        <v>4.5040547671018629</v>
      </c>
      <c r="E535">
        <v>7.6343702285915178E-3</v>
      </c>
      <c r="F535">
        <v>3</v>
      </c>
    </row>
    <row r="536" spans="1:6" x14ac:dyDescent="0.3">
      <c r="A536" t="s">
        <v>9845</v>
      </c>
      <c r="B536" t="s">
        <v>9846</v>
      </c>
      <c r="C536">
        <v>1</v>
      </c>
      <c r="D536">
        <v>4.5040547671018629</v>
      </c>
      <c r="E536">
        <v>7.6343702285915178E-3</v>
      </c>
      <c r="F536">
        <v>3</v>
      </c>
    </row>
    <row r="537" spans="1:6" x14ac:dyDescent="0.3">
      <c r="A537" t="s">
        <v>9847</v>
      </c>
      <c r="B537" t="s">
        <v>9847</v>
      </c>
      <c r="C537">
        <v>1</v>
      </c>
      <c r="D537">
        <v>4.5040547671018629</v>
      </c>
      <c r="E537">
        <v>7.6343702285915178E-3</v>
      </c>
      <c r="F537">
        <v>3</v>
      </c>
    </row>
    <row r="538" spans="1:6" x14ac:dyDescent="0.3">
      <c r="A538" t="s">
        <v>9836</v>
      </c>
      <c r="B538" t="s">
        <v>9837</v>
      </c>
      <c r="C538">
        <v>1</v>
      </c>
      <c r="D538">
        <v>4.5040547671018629</v>
      </c>
      <c r="E538">
        <v>7.6343702285915178E-3</v>
      </c>
      <c r="F538">
        <v>3</v>
      </c>
    </row>
    <row r="539" spans="1:6" x14ac:dyDescent="0.3">
      <c r="A539" t="s">
        <v>9840</v>
      </c>
      <c r="B539" t="s">
        <v>9840</v>
      </c>
      <c r="C539">
        <v>1</v>
      </c>
      <c r="D539">
        <v>4.5040547671018629</v>
      </c>
      <c r="E539">
        <v>7.6343702285915178E-3</v>
      </c>
      <c r="F539">
        <v>3</v>
      </c>
    </row>
    <row r="540" spans="1:6" x14ac:dyDescent="0.3">
      <c r="A540" t="s">
        <v>9839</v>
      </c>
      <c r="B540" t="s">
        <v>9839</v>
      </c>
      <c r="C540">
        <v>1</v>
      </c>
      <c r="D540">
        <v>4.5040547671018629</v>
      </c>
      <c r="E540">
        <v>7.6343702285915178E-3</v>
      </c>
      <c r="F540">
        <v>3</v>
      </c>
    </row>
    <row r="541" spans="1:6" x14ac:dyDescent="0.3">
      <c r="A541" t="s">
        <v>9833</v>
      </c>
      <c r="B541" t="s">
        <v>9833</v>
      </c>
      <c r="C541">
        <v>1</v>
      </c>
      <c r="D541">
        <v>4.5040547671018629</v>
      </c>
      <c r="E541">
        <v>7.6343702285915178E-3</v>
      </c>
      <c r="F541">
        <v>3</v>
      </c>
    </row>
    <row r="542" spans="1:6" x14ac:dyDescent="0.3">
      <c r="A542" t="s">
        <v>9494</v>
      </c>
      <c r="B542" t="s">
        <v>9494</v>
      </c>
      <c r="C542">
        <v>1</v>
      </c>
      <c r="D542">
        <v>4.5040547671018629</v>
      </c>
      <c r="E542">
        <v>7.6343702285915178E-3</v>
      </c>
      <c r="F542">
        <v>3</v>
      </c>
    </row>
    <row r="543" spans="1:6" x14ac:dyDescent="0.3">
      <c r="A543" t="s">
        <v>9843</v>
      </c>
      <c r="B543" t="s">
        <v>9844</v>
      </c>
      <c r="C543">
        <v>1</v>
      </c>
      <c r="D543">
        <v>4.5040547671018629</v>
      </c>
      <c r="E543">
        <v>7.6343702285915178E-3</v>
      </c>
      <c r="F543">
        <v>3</v>
      </c>
    </row>
    <row r="544" spans="1:6" x14ac:dyDescent="0.3">
      <c r="A544" t="s">
        <v>9495</v>
      </c>
      <c r="B544" t="s">
        <v>9495</v>
      </c>
      <c r="C544">
        <v>1</v>
      </c>
      <c r="D544">
        <v>4.5040547671018629</v>
      </c>
      <c r="E544">
        <v>7.6343702285915178E-3</v>
      </c>
      <c r="F544">
        <v>3</v>
      </c>
    </row>
    <row r="545" spans="1:6" x14ac:dyDescent="0.3">
      <c r="A545" t="s">
        <v>9852</v>
      </c>
      <c r="B545" t="s">
        <v>9853</v>
      </c>
      <c r="C545">
        <v>1</v>
      </c>
      <c r="D545">
        <v>4.5040547671018629</v>
      </c>
      <c r="E545">
        <v>7.6343702285915178E-3</v>
      </c>
      <c r="F545">
        <v>3</v>
      </c>
    </row>
    <row r="546" spans="1:6" x14ac:dyDescent="0.3">
      <c r="A546" t="s">
        <v>9497</v>
      </c>
      <c r="B546" t="s">
        <v>9498</v>
      </c>
      <c r="C546">
        <v>1</v>
      </c>
      <c r="D546">
        <v>4.5040547671018629</v>
      </c>
      <c r="E546">
        <v>7.6343702285915178E-3</v>
      </c>
      <c r="F546">
        <v>3</v>
      </c>
    </row>
    <row r="547" spans="1:6" x14ac:dyDescent="0.3">
      <c r="A547" t="s">
        <v>9856</v>
      </c>
      <c r="B547" t="s">
        <v>9856</v>
      </c>
      <c r="C547">
        <v>1</v>
      </c>
      <c r="D547">
        <v>4.5040547671018629</v>
      </c>
      <c r="E547">
        <v>7.6343702285915178E-3</v>
      </c>
      <c r="F547">
        <v>3</v>
      </c>
    </row>
    <row r="548" spans="1:6" x14ac:dyDescent="0.3">
      <c r="A548" t="s">
        <v>9831</v>
      </c>
      <c r="B548" t="s">
        <v>9832</v>
      </c>
      <c r="C548">
        <v>1</v>
      </c>
      <c r="D548">
        <v>4.5040547671018629</v>
      </c>
      <c r="E548">
        <v>7.6343702285915178E-3</v>
      </c>
      <c r="F548">
        <v>3</v>
      </c>
    </row>
    <row r="549" spans="1:6" x14ac:dyDescent="0.3">
      <c r="A549" t="s">
        <v>507</v>
      </c>
      <c r="B549" t="s">
        <v>15095</v>
      </c>
      <c r="C549">
        <v>4</v>
      </c>
      <c r="D549">
        <v>1.1196645037560891</v>
      </c>
      <c r="E549">
        <v>7.5913227484898944E-3</v>
      </c>
      <c r="F549">
        <v>117</v>
      </c>
    </row>
    <row r="550" spans="1:6" x14ac:dyDescent="0.3">
      <c r="A550" t="s">
        <v>10148</v>
      </c>
      <c r="B550" t="s">
        <v>15096</v>
      </c>
      <c r="C550">
        <v>2</v>
      </c>
      <c r="D550">
        <v>2.226787482092107</v>
      </c>
      <c r="E550">
        <v>7.548806991804405E-3</v>
      </c>
      <c r="F550">
        <v>38</v>
      </c>
    </row>
    <row r="551" spans="1:6" x14ac:dyDescent="0.3">
      <c r="A551" t="s">
        <v>10525</v>
      </c>
      <c r="B551" t="s">
        <v>10525</v>
      </c>
      <c r="C551">
        <v>2</v>
      </c>
      <c r="D551">
        <v>2.226787482092107</v>
      </c>
      <c r="E551">
        <v>7.548806991804405E-3</v>
      </c>
      <c r="F551">
        <v>37</v>
      </c>
    </row>
    <row r="552" spans="1:6" x14ac:dyDescent="0.3">
      <c r="A552" t="s">
        <v>8153</v>
      </c>
      <c r="B552" t="s">
        <v>15097</v>
      </c>
      <c r="C552">
        <v>2</v>
      </c>
      <c r="D552">
        <v>2.226787482092107</v>
      </c>
      <c r="E552">
        <v>7.548806991804405E-3</v>
      </c>
      <c r="F552">
        <v>38</v>
      </c>
    </row>
    <row r="553" spans="1:6" x14ac:dyDescent="0.3">
      <c r="A553" t="s">
        <v>3319</v>
      </c>
      <c r="B553" t="s">
        <v>12973</v>
      </c>
      <c r="C553">
        <v>3</v>
      </c>
      <c r="D553">
        <v>1.483629880957501</v>
      </c>
      <c r="E553">
        <v>7.5442553737321552E-3</v>
      </c>
      <c r="F553">
        <v>81</v>
      </c>
    </row>
    <row r="554" spans="1:6" x14ac:dyDescent="0.3">
      <c r="A554" t="s">
        <v>1552</v>
      </c>
      <c r="B554" t="s">
        <v>13638</v>
      </c>
      <c r="C554">
        <v>3</v>
      </c>
      <c r="D554">
        <v>1.4715085204251559</v>
      </c>
      <c r="E554">
        <v>7.4826182764299171E-3</v>
      </c>
      <c r="F554">
        <v>82</v>
      </c>
    </row>
    <row r="555" spans="1:6" x14ac:dyDescent="0.3">
      <c r="A555" t="s">
        <v>1037</v>
      </c>
      <c r="B555" t="s">
        <v>13888</v>
      </c>
      <c r="C555">
        <v>3</v>
      </c>
      <c r="D555">
        <v>1.4715085204251559</v>
      </c>
      <c r="E555">
        <v>7.4826182764299171E-3</v>
      </c>
      <c r="F555">
        <v>82</v>
      </c>
    </row>
    <row r="556" spans="1:6" x14ac:dyDescent="0.3">
      <c r="A556" t="s">
        <v>3855</v>
      </c>
      <c r="B556" t="s">
        <v>15098</v>
      </c>
      <c r="C556">
        <v>2</v>
      </c>
      <c r="D556">
        <v>2.201469674107817</v>
      </c>
      <c r="E556">
        <v>7.4629796519859641E-3</v>
      </c>
      <c r="F556">
        <v>37</v>
      </c>
    </row>
    <row r="557" spans="1:6" x14ac:dyDescent="0.3">
      <c r="A557" t="s">
        <v>9309</v>
      </c>
      <c r="B557" t="s">
        <v>15099</v>
      </c>
      <c r="C557">
        <v>2</v>
      </c>
      <c r="D557">
        <v>2.201469674107817</v>
      </c>
      <c r="E557">
        <v>7.4629796519859641E-3</v>
      </c>
      <c r="F557">
        <v>39</v>
      </c>
    </row>
    <row r="558" spans="1:6" x14ac:dyDescent="0.3">
      <c r="A558" t="s">
        <v>9655</v>
      </c>
      <c r="B558" t="s">
        <v>9656</v>
      </c>
      <c r="C558">
        <v>3</v>
      </c>
      <c r="D558">
        <v>1.4595323293784399</v>
      </c>
      <c r="E558">
        <v>7.4217193657105402E-3</v>
      </c>
      <c r="F558">
        <v>64</v>
      </c>
    </row>
    <row r="559" spans="1:6" x14ac:dyDescent="0.3">
      <c r="A559" t="s">
        <v>242</v>
      </c>
      <c r="B559" t="s">
        <v>13522</v>
      </c>
      <c r="C559">
        <v>4</v>
      </c>
      <c r="D559">
        <v>1.094558582625013</v>
      </c>
      <c r="E559">
        <v>7.4211046612282384E-3</v>
      </c>
      <c r="F559">
        <v>120</v>
      </c>
    </row>
    <row r="560" spans="1:6" x14ac:dyDescent="0.3">
      <c r="A560" t="s">
        <v>9134</v>
      </c>
      <c r="B560" t="s">
        <v>14026</v>
      </c>
      <c r="C560">
        <v>2</v>
      </c>
      <c r="D560">
        <v>2.1767770615174462</v>
      </c>
      <c r="E560">
        <v>7.3792717238306514E-3</v>
      </c>
      <c r="F560">
        <v>40</v>
      </c>
    </row>
    <row r="561" spans="1:6" x14ac:dyDescent="0.3">
      <c r="A561" t="s">
        <v>600</v>
      </c>
      <c r="B561" t="s">
        <v>13346</v>
      </c>
      <c r="C561">
        <v>2</v>
      </c>
      <c r="D561">
        <v>2.1767770615174462</v>
      </c>
      <c r="E561">
        <v>7.3792717238306514E-3</v>
      </c>
      <c r="F561">
        <v>40</v>
      </c>
    </row>
    <row r="562" spans="1:6" x14ac:dyDescent="0.3">
      <c r="A562" t="s">
        <v>3402</v>
      </c>
      <c r="B562" t="s">
        <v>15100</v>
      </c>
      <c r="C562">
        <v>2</v>
      </c>
      <c r="D562">
        <v>2.1767770615174462</v>
      </c>
      <c r="E562">
        <v>7.3792717238306514E-3</v>
      </c>
      <c r="F562">
        <v>40</v>
      </c>
    </row>
    <row r="563" spans="1:6" x14ac:dyDescent="0.3">
      <c r="A563" t="s">
        <v>297</v>
      </c>
      <c r="B563" t="s">
        <v>298</v>
      </c>
      <c r="C563">
        <v>4</v>
      </c>
      <c r="D563">
        <v>1.078164772849336</v>
      </c>
      <c r="E563">
        <v>7.3099546688269257E-3</v>
      </c>
      <c r="F563">
        <v>119</v>
      </c>
    </row>
    <row r="564" spans="1:6" x14ac:dyDescent="0.3">
      <c r="A564" t="s">
        <v>2429</v>
      </c>
      <c r="B564" t="s">
        <v>2430</v>
      </c>
      <c r="C564">
        <v>2</v>
      </c>
      <c r="D564">
        <v>2.1526795099383849</v>
      </c>
      <c r="E564">
        <v>7.2975810518162423E-3</v>
      </c>
      <c r="F564">
        <v>41</v>
      </c>
    </row>
    <row r="565" spans="1:6" x14ac:dyDescent="0.3">
      <c r="A565" t="s">
        <v>10622</v>
      </c>
      <c r="B565" t="s">
        <v>10622</v>
      </c>
      <c r="C565">
        <v>1</v>
      </c>
      <c r="D565">
        <v>4.2809112157876541</v>
      </c>
      <c r="E565">
        <v>7.2561420380068062E-3</v>
      </c>
      <c r="F565">
        <v>4</v>
      </c>
    </row>
    <row r="566" spans="1:6" x14ac:dyDescent="0.3">
      <c r="A566" t="s">
        <v>10624</v>
      </c>
      <c r="B566" t="s">
        <v>10624</v>
      </c>
      <c r="C566">
        <v>1</v>
      </c>
      <c r="D566">
        <v>4.2809112157876541</v>
      </c>
      <c r="E566">
        <v>7.2561420380068062E-3</v>
      </c>
      <c r="F566">
        <v>4</v>
      </c>
    </row>
    <row r="567" spans="1:6" x14ac:dyDescent="0.3">
      <c r="A567" t="s">
        <v>10384</v>
      </c>
      <c r="B567" t="s">
        <v>10384</v>
      </c>
      <c r="C567">
        <v>1</v>
      </c>
      <c r="D567">
        <v>4.2809112157876541</v>
      </c>
      <c r="E567">
        <v>7.2561420380068062E-3</v>
      </c>
      <c r="F567">
        <v>4</v>
      </c>
    </row>
    <row r="568" spans="1:6" x14ac:dyDescent="0.3">
      <c r="A568" t="s">
        <v>4032</v>
      </c>
      <c r="B568" t="s">
        <v>4033</v>
      </c>
      <c r="C568">
        <v>1</v>
      </c>
      <c r="D568">
        <v>4.2809112157876541</v>
      </c>
      <c r="E568">
        <v>7.2561420380068062E-3</v>
      </c>
      <c r="F568">
        <v>4</v>
      </c>
    </row>
    <row r="569" spans="1:6" x14ac:dyDescent="0.3">
      <c r="A569" t="s">
        <v>10100</v>
      </c>
      <c r="B569" t="s">
        <v>10100</v>
      </c>
      <c r="C569">
        <v>1</v>
      </c>
      <c r="D569">
        <v>4.2809112157876541</v>
      </c>
      <c r="E569">
        <v>7.2561420380068062E-3</v>
      </c>
      <c r="F569">
        <v>4</v>
      </c>
    </row>
    <row r="570" spans="1:6" x14ac:dyDescent="0.3">
      <c r="A570" t="s">
        <v>10386</v>
      </c>
      <c r="B570" t="s">
        <v>10386</v>
      </c>
      <c r="C570">
        <v>1</v>
      </c>
      <c r="D570">
        <v>4.2809112157876541</v>
      </c>
      <c r="E570">
        <v>7.2561420380068062E-3</v>
      </c>
      <c r="F570">
        <v>4</v>
      </c>
    </row>
    <row r="571" spans="1:6" x14ac:dyDescent="0.3">
      <c r="A571" t="s">
        <v>841</v>
      </c>
      <c r="B571" t="s">
        <v>13004</v>
      </c>
      <c r="C571">
        <v>1</v>
      </c>
      <c r="D571">
        <v>4.2809112157876541</v>
      </c>
      <c r="E571">
        <v>7.2561420380068062E-3</v>
      </c>
      <c r="F571">
        <v>4</v>
      </c>
    </row>
    <row r="572" spans="1:6" x14ac:dyDescent="0.3">
      <c r="A572" t="s">
        <v>10385</v>
      </c>
      <c r="B572" t="s">
        <v>10385</v>
      </c>
      <c r="C572">
        <v>1</v>
      </c>
      <c r="D572">
        <v>4.2809112157876541</v>
      </c>
      <c r="E572">
        <v>7.2561420380068062E-3</v>
      </c>
      <c r="F572">
        <v>4</v>
      </c>
    </row>
    <row r="573" spans="1:6" x14ac:dyDescent="0.3">
      <c r="A573" t="s">
        <v>4030</v>
      </c>
      <c r="B573" t="s">
        <v>4031</v>
      </c>
      <c r="C573">
        <v>1</v>
      </c>
      <c r="D573">
        <v>4.2809112157876541</v>
      </c>
      <c r="E573">
        <v>7.2561420380068062E-3</v>
      </c>
      <c r="F573">
        <v>4</v>
      </c>
    </row>
    <row r="574" spans="1:6" x14ac:dyDescent="0.3">
      <c r="A574" t="s">
        <v>10381</v>
      </c>
      <c r="B574" t="s">
        <v>10381</v>
      </c>
      <c r="C574">
        <v>1</v>
      </c>
      <c r="D574">
        <v>4.2809112157876541</v>
      </c>
      <c r="E574">
        <v>7.2561420380068062E-3</v>
      </c>
      <c r="F574">
        <v>4</v>
      </c>
    </row>
    <row r="575" spans="1:6" x14ac:dyDescent="0.3">
      <c r="A575" t="s">
        <v>10620</v>
      </c>
      <c r="B575" t="s">
        <v>10621</v>
      </c>
      <c r="C575">
        <v>1</v>
      </c>
      <c r="D575">
        <v>4.2809112157876541</v>
      </c>
      <c r="E575">
        <v>7.2561420380068062E-3</v>
      </c>
      <c r="F575">
        <v>4</v>
      </c>
    </row>
    <row r="576" spans="1:6" x14ac:dyDescent="0.3">
      <c r="A576" t="s">
        <v>10629</v>
      </c>
      <c r="B576" t="s">
        <v>10630</v>
      </c>
      <c r="C576">
        <v>1</v>
      </c>
      <c r="D576">
        <v>4.2809112157876541</v>
      </c>
      <c r="E576">
        <v>7.2561420380068062E-3</v>
      </c>
      <c r="F576">
        <v>4</v>
      </c>
    </row>
    <row r="577" spans="1:6" x14ac:dyDescent="0.3">
      <c r="A577" t="s">
        <v>9829</v>
      </c>
      <c r="B577" t="s">
        <v>9830</v>
      </c>
      <c r="C577">
        <v>1</v>
      </c>
      <c r="D577">
        <v>4.2809112157876541</v>
      </c>
      <c r="E577">
        <v>7.2561420380068062E-3</v>
      </c>
      <c r="F577">
        <v>3</v>
      </c>
    </row>
    <row r="578" spans="1:6" x14ac:dyDescent="0.3">
      <c r="A578" t="s">
        <v>10627</v>
      </c>
      <c r="B578" t="s">
        <v>10628</v>
      </c>
      <c r="C578">
        <v>1</v>
      </c>
      <c r="D578">
        <v>4.2809112157876541</v>
      </c>
      <c r="E578">
        <v>7.2561420380068062E-3</v>
      </c>
      <c r="F578">
        <v>4</v>
      </c>
    </row>
    <row r="579" spans="1:6" x14ac:dyDescent="0.3">
      <c r="A579" t="s">
        <v>10623</v>
      </c>
      <c r="B579" t="s">
        <v>10623</v>
      </c>
      <c r="C579">
        <v>1</v>
      </c>
      <c r="D579">
        <v>4.2809112157876541</v>
      </c>
      <c r="E579">
        <v>7.2561420380068062E-3</v>
      </c>
      <c r="F579">
        <v>4</v>
      </c>
    </row>
    <row r="580" spans="1:6" x14ac:dyDescent="0.3">
      <c r="A580" t="s">
        <v>10378</v>
      </c>
      <c r="B580" t="s">
        <v>10378</v>
      </c>
      <c r="C580">
        <v>1</v>
      </c>
      <c r="D580">
        <v>4.2809112157876541</v>
      </c>
      <c r="E580">
        <v>7.2561420380068062E-3</v>
      </c>
      <c r="F580">
        <v>4</v>
      </c>
    </row>
    <row r="581" spans="1:6" x14ac:dyDescent="0.3">
      <c r="A581" t="s">
        <v>565</v>
      </c>
      <c r="B581" t="s">
        <v>565</v>
      </c>
      <c r="C581">
        <v>4</v>
      </c>
      <c r="D581">
        <v>1.0700675626167171</v>
      </c>
      <c r="E581">
        <v>7.2550556021583092E-3</v>
      </c>
      <c r="F581">
        <v>123</v>
      </c>
    </row>
    <row r="582" spans="1:6" x14ac:dyDescent="0.3">
      <c r="A582" t="s">
        <v>1102</v>
      </c>
      <c r="B582" t="s">
        <v>1102</v>
      </c>
      <c r="C582">
        <v>4</v>
      </c>
      <c r="D582">
        <v>1.0620353909194531</v>
      </c>
      <c r="E582">
        <v>7.2005974966091301E-3</v>
      </c>
      <c r="F582">
        <v>120</v>
      </c>
    </row>
    <row r="583" spans="1:6" x14ac:dyDescent="0.3">
      <c r="A583" t="s">
        <v>12750</v>
      </c>
      <c r="B583" t="s">
        <v>12750</v>
      </c>
      <c r="C583">
        <v>0</v>
      </c>
      <c r="D583">
        <v>2.0836866384514341</v>
      </c>
      <c r="E583">
        <v>7.0636952971792318E-3</v>
      </c>
      <c r="F583">
        <v>2</v>
      </c>
    </row>
    <row r="584" spans="1:6" x14ac:dyDescent="0.3">
      <c r="A584" t="s">
        <v>3435</v>
      </c>
      <c r="B584" t="s">
        <v>3436</v>
      </c>
      <c r="C584">
        <v>2</v>
      </c>
      <c r="D584">
        <v>2.0617077317326591</v>
      </c>
      <c r="E584">
        <v>6.9891868287936323E-3</v>
      </c>
      <c r="F584">
        <v>45</v>
      </c>
    </row>
    <row r="585" spans="1:6" x14ac:dyDescent="0.3">
      <c r="A585" t="s">
        <v>1967</v>
      </c>
      <c r="B585" t="s">
        <v>15101</v>
      </c>
      <c r="C585">
        <v>3</v>
      </c>
      <c r="D585">
        <v>1.368560551172713</v>
      </c>
      <c r="E585">
        <v>6.9591280311766266E-3</v>
      </c>
      <c r="F585">
        <v>89</v>
      </c>
    </row>
    <row r="586" spans="1:6" x14ac:dyDescent="0.3">
      <c r="A586" t="s">
        <v>445</v>
      </c>
      <c r="B586" t="s">
        <v>15102</v>
      </c>
      <c r="C586">
        <v>3</v>
      </c>
      <c r="D586">
        <v>1.368560551172713</v>
      </c>
      <c r="E586">
        <v>6.9591280311766266E-3</v>
      </c>
      <c r="F586">
        <v>91</v>
      </c>
    </row>
    <row r="587" spans="1:6" x14ac:dyDescent="0.3">
      <c r="A587" t="s">
        <v>7588</v>
      </c>
      <c r="B587" t="s">
        <v>7589</v>
      </c>
      <c r="C587">
        <v>3</v>
      </c>
      <c r="D587">
        <v>1.368560551172713</v>
      </c>
      <c r="E587">
        <v>6.9591280311766266E-3</v>
      </c>
      <c r="F587">
        <v>90</v>
      </c>
    </row>
    <row r="588" spans="1:6" x14ac:dyDescent="0.3">
      <c r="A588" t="s">
        <v>11169</v>
      </c>
      <c r="B588" t="s">
        <v>11170</v>
      </c>
      <c r="C588">
        <v>1</v>
      </c>
      <c r="D588">
        <v>4.0985896589936992</v>
      </c>
      <c r="E588">
        <v>6.9471071045541987E-3</v>
      </c>
      <c r="F588">
        <v>5</v>
      </c>
    </row>
    <row r="589" spans="1:6" x14ac:dyDescent="0.3">
      <c r="A589" t="s">
        <v>10977</v>
      </c>
      <c r="B589" t="s">
        <v>10977</v>
      </c>
      <c r="C589">
        <v>1</v>
      </c>
      <c r="D589">
        <v>4.0985896589936992</v>
      </c>
      <c r="E589">
        <v>6.9471071045541987E-3</v>
      </c>
      <c r="F589">
        <v>5</v>
      </c>
    </row>
    <row r="590" spans="1:6" x14ac:dyDescent="0.3">
      <c r="A590" t="s">
        <v>10978</v>
      </c>
      <c r="B590" t="s">
        <v>10979</v>
      </c>
      <c r="C590">
        <v>1</v>
      </c>
      <c r="D590">
        <v>4.0985896589936992</v>
      </c>
      <c r="E590">
        <v>6.9471071045541987E-3</v>
      </c>
      <c r="F590">
        <v>5</v>
      </c>
    </row>
    <row r="591" spans="1:6" x14ac:dyDescent="0.3">
      <c r="A591" t="s">
        <v>7905</v>
      </c>
      <c r="B591" t="s">
        <v>7905</v>
      </c>
      <c r="C591">
        <v>1</v>
      </c>
      <c r="D591">
        <v>4.0985896589936992</v>
      </c>
      <c r="E591">
        <v>6.9471071045541987E-3</v>
      </c>
      <c r="F591">
        <v>5</v>
      </c>
    </row>
    <row r="592" spans="1:6" x14ac:dyDescent="0.3">
      <c r="A592" t="s">
        <v>10976</v>
      </c>
      <c r="B592" t="s">
        <v>10976</v>
      </c>
      <c r="C592">
        <v>1</v>
      </c>
      <c r="D592">
        <v>4.0985896589936992</v>
      </c>
      <c r="E592">
        <v>6.9471071045541987E-3</v>
      </c>
      <c r="F592">
        <v>5</v>
      </c>
    </row>
    <row r="593" spans="1:6" x14ac:dyDescent="0.3">
      <c r="A593" t="s">
        <v>10974</v>
      </c>
      <c r="B593" t="s">
        <v>10975</v>
      </c>
      <c r="C593">
        <v>1</v>
      </c>
      <c r="D593">
        <v>4.0985896589936992</v>
      </c>
      <c r="E593">
        <v>6.9471071045541987E-3</v>
      </c>
      <c r="F593">
        <v>5</v>
      </c>
    </row>
    <row r="594" spans="1:6" x14ac:dyDescent="0.3">
      <c r="A594" t="s">
        <v>11167</v>
      </c>
      <c r="B594" t="s">
        <v>11168</v>
      </c>
      <c r="C594">
        <v>1</v>
      </c>
      <c r="D594">
        <v>4.0985896589936992</v>
      </c>
      <c r="E594">
        <v>6.9471071045541987E-3</v>
      </c>
      <c r="F594">
        <v>5</v>
      </c>
    </row>
    <row r="595" spans="1:6" x14ac:dyDescent="0.3">
      <c r="A595" t="s">
        <v>11171</v>
      </c>
      <c r="B595" t="s">
        <v>11171</v>
      </c>
      <c r="C595">
        <v>1</v>
      </c>
      <c r="D595">
        <v>4.0985896589936992</v>
      </c>
      <c r="E595">
        <v>6.9471071045541987E-3</v>
      </c>
      <c r="F595">
        <v>5</v>
      </c>
    </row>
    <row r="596" spans="1:6" x14ac:dyDescent="0.3">
      <c r="A596" t="s">
        <v>10969</v>
      </c>
      <c r="B596" t="s">
        <v>10969</v>
      </c>
      <c r="C596">
        <v>1</v>
      </c>
      <c r="D596">
        <v>4.0985896589936992</v>
      </c>
      <c r="E596">
        <v>6.9471071045541987E-3</v>
      </c>
      <c r="F596">
        <v>5</v>
      </c>
    </row>
    <row r="597" spans="1:6" x14ac:dyDescent="0.3">
      <c r="A597" t="s">
        <v>7896</v>
      </c>
      <c r="B597" t="s">
        <v>15103</v>
      </c>
      <c r="C597">
        <v>1</v>
      </c>
      <c r="D597">
        <v>4.0985896589936992</v>
      </c>
      <c r="E597">
        <v>6.9471071045541987E-3</v>
      </c>
      <c r="F597">
        <v>5</v>
      </c>
    </row>
    <row r="598" spans="1:6" x14ac:dyDescent="0.3">
      <c r="A598" t="s">
        <v>10970</v>
      </c>
      <c r="B598" t="s">
        <v>10971</v>
      </c>
      <c r="C598">
        <v>1</v>
      </c>
      <c r="D598">
        <v>4.0985896589936992</v>
      </c>
      <c r="E598">
        <v>6.9471071045541987E-3</v>
      </c>
      <c r="F598">
        <v>5</v>
      </c>
    </row>
    <row r="599" spans="1:6" x14ac:dyDescent="0.3">
      <c r="A599" t="s">
        <v>1239</v>
      </c>
      <c r="B599" t="s">
        <v>1239</v>
      </c>
      <c r="C599">
        <v>0</v>
      </c>
      <c r="D599">
        <v>4.0985896589936992</v>
      </c>
      <c r="E599">
        <v>6.9471071045541987E-3</v>
      </c>
      <c r="F599">
        <v>2</v>
      </c>
    </row>
    <row r="600" spans="1:6" x14ac:dyDescent="0.3">
      <c r="A600" t="s">
        <v>10808</v>
      </c>
      <c r="B600" t="s">
        <v>10809</v>
      </c>
      <c r="C600">
        <v>1</v>
      </c>
      <c r="D600">
        <v>4.0985896589936992</v>
      </c>
      <c r="E600">
        <v>6.9471071045541987E-3</v>
      </c>
      <c r="F600">
        <v>5</v>
      </c>
    </row>
    <row r="601" spans="1:6" x14ac:dyDescent="0.3">
      <c r="A601" t="s">
        <v>10807</v>
      </c>
      <c r="B601" t="s">
        <v>10807</v>
      </c>
      <c r="C601">
        <v>1</v>
      </c>
      <c r="D601">
        <v>4.0985896589936992</v>
      </c>
      <c r="E601">
        <v>6.9471071045541987E-3</v>
      </c>
      <c r="F601">
        <v>5</v>
      </c>
    </row>
    <row r="602" spans="1:6" x14ac:dyDescent="0.3">
      <c r="A602" t="s">
        <v>7827</v>
      </c>
      <c r="B602" t="s">
        <v>15104</v>
      </c>
      <c r="C602">
        <v>2</v>
      </c>
      <c r="D602">
        <v>2.0402015265116948</v>
      </c>
      <c r="E602">
        <v>6.916280817939529E-3</v>
      </c>
      <c r="F602">
        <v>46</v>
      </c>
    </row>
    <row r="603" spans="1:6" x14ac:dyDescent="0.3">
      <c r="A603" t="s">
        <v>1766</v>
      </c>
      <c r="B603" t="s">
        <v>1767</v>
      </c>
      <c r="C603">
        <v>3</v>
      </c>
      <c r="D603">
        <v>1.3470543459517501</v>
      </c>
      <c r="E603">
        <v>6.8497690148954698E-3</v>
      </c>
      <c r="F603">
        <v>91</v>
      </c>
    </row>
    <row r="604" spans="1:6" x14ac:dyDescent="0.3">
      <c r="A604" t="s">
        <v>3074</v>
      </c>
      <c r="B604" t="s">
        <v>3074</v>
      </c>
      <c r="C604">
        <v>0</v>
      </c>
      <c r="D604">
        <v>2.019148117313863</v>
      </c>
      <c r="E604">
        <v>6.8449097850807493E-3</v>
      </c>
      <c r="F604">
        <v>19</v>
      </c>
    </row>
    <row r="605" spans="1:6" x14ac:dyDescent="0.3">
      <c r="A605" t="s">
        <v>1490</v>
      </c>
      <c r="B605" t="s">
        <v>15105</v>
      </c>
      <c r="C605">
        <v>2</v>
      </c>
      <c r="D605">
        <v>1.998528830111127</v>
      </c>
      <c r="E605">
        <v>6.7750104252838287E-3</v>
      </c>
      <c r="F605">
        <v>48</v>
      </c>
    </row>
    <row r="606" spans="1:6" x14ac:dyDescent="0.3">
      <c r="A606" t="s">
        <v>11545</v>
      </c>
      <c r="B606" t="s">
        <v>11545</v>
      </c>
      <c r="C606">
        <v>0</v>
      </c>
      <c r="D606">
        <v>1.998528830111127</v>
      </c>
      <c r="E606">
        <v>6.7750104252838287E-3</v>
      </c>
      <c r="F606">
        <v>6</v>
      </c>
    </row>
    <row r="607" spans="1:6" x14ac:dyDescent="0.3">
      <c r="A607" t="s">
        <v>612</v>
      </c>
      <c r="B607" t="s">
        <v>15106</v>
      </c>
      <c r="C607">
        <v>3</v>
      </c>
      <c r="D607">
        <v>1.3260009367539181</v>
      </c>
      <c r="E607">
        <v>6.7427124656073006E-3</v>
      </c>
      <c r="F607">
        <v>94</v>
      </c>
    </row>
    <row r="608" spans="1:6" x14ac:dyDescent="0.3">
      <c r="A608" t="s">
        <v>3153</v>
      </c>
      <c r="B608" t="s">
        <v>3153</v>
      </c>
      <c r="C608">
        <v>2</v>
      </c>
      <c r="D608">
        <v>1.978326122793608</v>
      </c>
      <c r="E608">
        <v>6.7065232708165392E-3</v>
      </c>
      <c r="F608">
        <v>48</v>
      </c>
    </row>
    <row r="609" spans="1:6" x14ac:dyDescent="0.3">
      <c r="A609" t="s">
        <v>12769</v>
      </c>
      <c r="B609" t="s">
        <v>12769</v>
      </c>
      <c r="C609">
        <v>0</v>
      </c>
      <c r="D609">
        <v>1.978326122793608</v>
      </c>
      <c r="E609">
        <v>6.7065232708165392E-3</v>
      </c>
      <c r="F609">
        <v>2</v>
      </c>
    </row>
    <row r="610" spans="1:6" x14ac:dyDescent="0.3">
      <c r="A610" t="s">
        <v>1955</v>
      </c>
      <c r="B610" t="s">
        <v>1956</v>
      </c>
      <c r="C610">
        <v>3</v>
      </c>
      <c r="D610">
        <v>1.3156381497183709</v>
      </c>
      <c r="E610">
        <v>6.6900177114889011E-3</v>
      </c>
      <c r="F610">
        <v>96</v>
      </c>
    </row>
    <row r="611" spans="1:6" x14ac:dyDescent="0.3">
      <c r="A611" t="s">
        <v>2147</v>
      </c>
      <c r="B611" t="s">
        <v>13488</v>
      </c>
      <c r="C611">
        <v>3</v>
      </c>
      <c r="D611">
        <v>1.3156381497183709</v>
      </c>
      <c r="E611">
        <v>6.6900177114889011E-3</v>
      </c>
      <c r="F611">
        <v>96</v>
      </c>
    </row>
    <row r="612" spans="1:6" x14ac:dyDescent="0.3">
      <c r="A612" t="s">
        <v>3431</v>
      </c>
      <c r="B612" t="s">
        <v>13242</v>
      </c>
      <c r="C612">
        <v>3</v>
      </c>
      <c r="D612">
        <v>1.3156381497183709</v>
      </c>
      <c r="E612">
        <v>6.6900177114889011E-3</v>
      </c>
      <c r="F612">
        <v>96</v>
      </c>
    </row>
    <row r="613" spans="1:6" x14ac:dyDescent="0.3">
      <c r="A613" t="s">
        <v>10981</v>
      </c>
      <c r="B613" t="s">
        <v>10981</v>
      </c>
      <c r="C613">
        <v>1</v>
      </c>
      <c r="D613">
        <v>3.9444389791664398</v>
      </c>
      <c r="E613">
        <v>6.6858217912879898E-3</v>
      </c>
      <c r="F613">
        <v>5</v>
      </c>
    </row>
    <row r="614" spans="1:6" x14ac:dyDescent="0.3">
      <c r="A614" t="s">
        <v>11416</v>
      </c>
      <c r="B614" t="s">
        <v>11417</v>
      </c>
      <c r="C614">
        <v>1</v>
      </c>
      <c r="D614">
        <v>3.9444389791664398</v>
      </c>
      <c r="E614">
        <v>6.6858217912879898E-3</v>
      </c>
      <c r="F614">
        <v>6</v>
      </c>
    </row>
    <row r="615" spans="1:6" x14ac:dyDescent="0.3">
      <c r="A615" t="s">
        <v>11418</v>
      </c>
      <c r="B615" t="s">
        <v>11419</v>
      </c>
      <c r="C615">
        <v>1</v>
      </c>
      <c r="D615">
        <v>3.9444389791664398</v>
      </c>
      <c r="E615">
        <v>6.6858217912879898E-3</v>
      </c>
      <c r="F615">
        <v>6</v>
      </c>
    </row>
    <row r="616" spans="1:6" x14ac:dyDescent="0.3">
      <c r="A616" t="s">
        <v>11559</v>
      </c>
      <c r="B616" t="s">
        <v>11560</v>
      </c>
      <c r="C616">
        <v>1</v>
      </c>
      <c r="D616">
        <v>3.9444389791664398</v>
      </c>
      <c r="E616">
        <v>6.6858217912879898E-3</v>
      </c>
      <c r="F616">
        <v>6</v>
      </c>
    </row>
    <row r="617" spans="1:6" x14ac:dyDescent="0.3">
      <c r="A617" t="s">
        <v>11294</v>
      </c>
      <c r="B617" t="s">
        <v>11295</v>
      </c>
      <c r="C617">
        <v>1</v>
      </c>
      <c r="D617">
        <v>3.9444389791664398</v>
      </c>
      <c r="E617">
        <v>6.6858217912879898E-3</v>
      </c>
      <c r="F617">
        <v>6</v>
      </c>
    </row>
    <row r="618" spans="1:6" x14ac:dyDescent="0.3">
      <c r="A618" t="s">
        <v>11412</v>
      </c>
      <c r="B618" t="s">
        <v>11412</v>
      </c>
      <c r="C618">
        <v>1</v>
      </c>
      <c r="D618">
        <v>3.9444389791664398</v>
      </c>
      <c r="E618">
        <v>6.6858217912879898E-3</v>
      </c>
      <c r="F618">
        <v>6</v>
      </c>
    </row>
    <row r="619" spans="1:6" x14ac:dyDescent="0.3">
      <c r="A619" t="s">
        <v>7717</v>
      </c>
      <c r="B619" t="s">
        <v>7717</v>
      </c>
      <c r="C619">
        <v>1</v>
      </c>
      <c r="D619">
        <v>3.9444389791664398</v>
      </c>
      <c r="E619">
        <v>6.6858217912879898E-3</v>
      </c>
      <c r="F619">
        <v>6</v>
      </c>
    </row>
    <row r="620" spans="1:6" x14ac:dyDescent="0.3">
      <c r="A620" t="s">
        <v>11558</v>
      </c>
      <c r="B620" t="s">
        <v>11558</v>
      </c>
      <c r="C620">
        <v>1</v>
      </c>
      <c r="D620">
        <v>3.9444389791664398</v>
      </c>
      <c r="E620">
        <v>6.6858217912879898E-3</v>
      </c>
      <c r="F620">
        <v>6</v>
      </c>
    </row>
    <row r="621" spans="1:6" x14ac:dyDescent="0.3">
      <c r="A621" t="s">
        <v>2235</v>
      </c>
      <c r="B621" t="s">
        <v>2236</v>
      </c>
      <c r="C621">
        <v>1</v>
      </c>
      <c r="D621">
        <v>3.9444389791664398</v>
      </c>
      <c r="E621">
        <v>6.6858217912879898E-3</v>
      </c>
      <c r="F621">
        <v>6</v>
      </c>
    </row>
    <row r="622" spans="1:6" x14ac:dyDescent="0.3">
      <c r="A622" t="s">
        <v>11420</v>
      </c>
      <c r="B622" t="s">
        <v>11421</v>
      </c>
      <c r="C622">
        <v>1</v>
      </c>
      <c r="D622">
        <v>3.9444389791664398</v>
      </c>
      <c r="E622">
        <v>6.6858217912879898E-3</v>
      </c>
      <c r="F622">
        <v>6</v>
      </c>
    </row>
    <row r="623" spans="1:6" x14ac:dyDescent="0.3">
      <c r="A623" t="s">
        <v>11557</v>
      </c>
      <c r="B623" t="s">
        <v>11557</v>
      </c>
      <c r="C623">
        <v>1</v>
      </c>
      <c r="D623">
        <v>3.9444389791664398</v>
      </c>
      <c r="E623">
        <v>6.6858217912879898E-3</v>
      </c>
      <c r="F623">
        <v>6</v>
      </c>
    </row>
    <row r="624" spans="1:6" x14ac:dyDescent="0.3">
      <c r="A624" t="s">
        <v>8331</v>
      </c>
      <c r="B624" t="s">
        <v>8331</v>
      </c>
      <c r="C624">
        <v>1</v>
      </c>
      <c r="D624">
        <v>3.9444389791664398</v>
      </c>
      <c r="E624">
        <v>6.6858217912879898E-3</v>
      </c>
      <c r="F624">
        <v>6</v>
      </c>
    </row>
    <row r="625" spans="1:6" x14ac:dyDescent="0.3">
      <c r="A625" t="s">
        <v>11413</v>
      </c>
      <c r="B625" t="s">
        <v>11413</v>
      </c>
      <c r="C625">
        <v>1</v>
      </c>
      <c r="D625">
        <v>3.9444389791664398</v>
      </c>
      <c r="E625">
        <v>6.6858217912879898E-3</v>
      </c>
      <c r="F625">
        <v>6</v>
      </c>
    </row>
    <row r="626" spans="1:6" x14ac:dyDescent="0.3">
      <c r="A626" t="s">
        <v>10980</v>
      </c>
      <c r="B626" t="s">
        <v>10980</v>
      </c>
      <c r="C626">
        <v>1</v>
      </c>
      <c r="D626">
        <v>3.9444389791664398</v>
      </c>
      <c r="E626">
        <v>6.6858217912879898E-3</v>
      </c>
      <c r="F626">
        <v>5</v>
      </c>
    </row>
    <row r="627" spans="1:6" x14ac:dyDescent="0.3">
      <c r="A627" t="s">
        <v>2338</v>
      </c>
      <c r="B627" t="s">
        <v>2338</v>
      </c>
      <c r="C627">
        <v>3</v>
      </c>
      <c r="D627">
        <v>1.3053816495511821</v>
      </c>
      <c r="E627">
        <v>6.6378634259119194E-3</v>
      </c>
      <c r="F627">
        <v>97</v>
      </c>
    </row>
    <row r="628" spans="1:6" x14ac:dyDescent="0.3">
      <c r="A628" t="s">
        <v>934</v>
      </c>
      <c r="B628" t="s">
        <v>934</v>
      </c>
      <c r="C628">
        <v>3</v>
      </c>
      <c r="D628">
        <v>1.2952292780871639</v>
      </c>
      <c r="E628">
        <v>6.5862386346101217E-3</v>
      </c>
      <c r="F628">
        <v>98</v>
      </c>
    </row>
    <row r="629" spans="1:6" x14ac:dyDescent="0.3">
      <c r="A629" t="s">
        <v>8051</v>
      </c>
      <c r="B629" t="s">
        <v>8051</v>
      </c>
      <c r="C629">
        <v>3</v>
      </c>
      <c r="D629">
        <v>1.2952292780871639</v>
      </c>
      <c r="E629">
        <v>6.5862386346101217E-3</v>
      </c>
      <c r="F629">
        <v>98</v>
      </c>
    </row>
    <row r="630" spans="1:6" x14ac:dyDescent="0.3">
      <c r="A630" t="s">
        <v>12210</v>
      </c>
      <c r="B630" t="s">
        <v>12210</v>
      </c>
      <c r="C630">
        <v>2</v>
      </c>
      <c r="D630">
        <v>1.939105409640326</v>
      </c>
      <c r="E630">
        <v>6.5735650985364958E-3</v>
      </c>
      <c r="F630">
        <v>46</v>
      </c>
    </row>
    <row r="631" spans="1:6" x14ac:dyDescent="0.3">
      <c r="A631" t="s">
        <v>8011</v>
      </c>
      <c r="B631" t="s">
        <v>8011</v>
      </c>
      <c r="C631">
        <v>0</v>
      </c>
      <c r="D631">
        <v>1.939105409640326</v>
      </c>
      <c r="E631">
        <v>6.5735650985364958E-3</v>
      </c>
      <c r="F631">
        <v>33</v>
      </c>
    </row>
    <row r="632" spans="1:6" x14ac:dyDescent="0.3">
      <c r="A632" t="s">
        <v>10447</v>
      </c>
      <c r="B632" t="s">
        <v>15107</v>
      </c>
      <c r="C632">
        <v>2</v>
      </c>
      <c r="D632">
        <v>1.920057214669632</v>
      </c>
      <c r="E632">
        <v>6.5089917395911977E-3</v>
      </c>
      <c r="F632">
        <v>52</v>
      </c>
    </row>
    <row r="633" spans="1:6" x14ac:dyDescent="0.3">
      <c r="A633" t="s">
        <v>7776</v>
      </c>
      <c r="B633" t="s">
        <v>13708</v>
      </c>
      <c r="C633">
        <v>2</v>
      </c>
      <c r="D633">
        <v>1.920057214669632</v>
      </c>
      <c r="E633">
        <v>6.5089917395911977E-3</v>
      </c>
      <c r="F633">
        <v>52</v>
      </c>
    </row>
    <row r="634" spans="1:6" x14ac:dyDescent="0.3">
      <c r="A634" t="s">
        <v>3565</v>
      </c>
      <c r="B634" t="s">
        <v>15108</v>
      </c>
      <c r="C634">
        <v>2</v>
      </c>
      <c r="D634">
        <v>1.920057214669632</v>
      </c>
      <c r="E634">
        <v>6.5089917395911977E-3</v>
      </c>
      <c r="F634">
        <v>52</v>
      </c>
    </row>
    <row r="635" spans="1:6" x14ac:dyDescent="0.3">
      <c r="A635" t="s">
        <v>770</v>
      </c>
      <c r="B635" t="s">
        <v>770</v>
      </c>
      <c r="C635">
        <v>1</v>
      </c>
      <c r="D635">
        <v>1.920057214669632</v>
      </c>
      <c r="E635">
        <v>6.5089917395911977E-3</v>
      </c>
      <c r="F635">
        <v>51</v>
      </c>
    </row>
    <row r="636" spans="1:6" x14ac:dyDescent="0.3">
      <c r="A636" t="s">
        <v>2021</v>
      </c>
      <c r="B636" t="s">
        <v>14083</v>
      </c>
      <c r="C636">
        <v>2</v>
      </c>
      <c r="D636">
        <v>1.275228611380494</v>
      </c>
      <c r="E636">
        <v>6.4845352790652497E-3</v>
      </c>
      <c r="F636">
        <v>98</v>
      </c>
    </row>
    <row r="637" spans="1:6" x14ac:dyDescent="0.3">
      <c r="A637" t="s">
        <v>528</v>
      </c>
      <c r="B637" t="s">
        <v>529</v>
      </c>
      <c r="C637">
        <v>3</v>
      </c>
      <c r="D637">
        <v>1.275228611380494</v>
      </c>
      <c r="E637">
        <v>6.4845352790652497E-3</v>
      </c>
      <c r="F637">
        <v>100</v>
      </c>
    </row>
    <row r="638" spans="1:6" x14ac:dyDescent="0.3">
      <c r="A638" t="s">
        <v>1770</v>
      </c>
      <c r="B638" t="s">
        <v>1771</v>
      </c>
      <c r="C638">
        <v>3</v>
      </c>
      <c r="D638">
        <v>1.275228611380494</v>
      </c>
      <c r="E638">
        <v>6.4845352790652497E-3</v>
      </c>
      <c r="F638">
        <v>100</v>
      </c>
    </row>
    <row r="639" spans="1:6" x14ac:dyDescent="0.3">
      <c r="A639" t="s">
        <v>7900</v>
      </c>
      <c r="B639" t="s">
        <v>7900</v>
      </c>
      <c r="C639">
        <v>1</v>
      </c>
      <c r="D639">
        <v>3.810907586541918</v>
      </c>
      <c r="E639">
        <v>6.4594861579202432E-3</v>
      </c>
      <c r="F639">
        <v>5</v>
      </c>
    </row>
    <row r="640" spans="1:6" x14ac:dyDescent="0.3">
      <c r="A640" t="s">
        <v>12806</v>
      </c>
      <c r="B640" t="s">
        <v>12806</v>
      </c>
      <c r="C640">
        <v>0</v>
      </c>
      <c r="D640">
        <v>3.810907586541918</v>
      </c>
      <c r="E640">
        <v>6.4594861579202432E-3</v>
      </c>
      <c r="F640">
        <v>4</v>
      </c>
    </row>
    <row r="641" spans="1:6" x14ac:dyDescent="0.3">
      <c r="A641" t="s">
        <v>7934</v>
      </c>
      <c r="B641" t="s">
        <v>15109</v>
      </c>
      <c r="C641">
        <v>1</v>
      </c>
      <c r="D641">
        <v>3.810907586541918</v>
      </c>
      <c r="E641">
        <v>6.4594861579202432E-3</v>
      </c>
      <c r="F641">
        <v>7</v>
      </c>
    </row>
    <row r="642" spans="1:6" x14ac:dyDescent="0.3">
      <c r="A642" t="s">
        <v>3558</v>
      </c>
      <c r="B642" t="s">
        <v>3558</v>
      </c>
      <c r="C642">
        <v>1</v>
      </c>
      <c r="D642">
        <v>3.810907586541918</v>
      </c>
      <c r="E642">
        <v>6.4594861579202432E-3</v>
      </c>
      <c r="F642">
        <v>7</v>
      </c>
    </row>
    <row r="643" spans="1:6" x14ac:dyDescent="0.3">
      <c r="A643" t="s">
        <v>11612</v>
      </c>
      <c r="B643" t="s">
        <v>11613</v>
      </c>
      <c r="C643">
        <v>1</v>
      </c>
      <c r="D643">
        <v>3.810907586541918</v>
      </c>
      <c r="E643">
        <v>6.4594861579202432E-3</v>
      </c>
      <c r="F643">
        <v>7</v>
      </c>
    </row>
    <row r="644" spans="1:6" x14ac:dyDescent="0.3">
      <c r="A644" t="s">
        <v>9331</v>
      </c>
      <c r="B644" t="s">
        <v>9332</v>
      </c>
      <c r="C644">
        <v>1</v>
      </c>
      <c r="D644">
        <v>3.810907586541918</v>
      </c>
      <c r="E644">
        <v>6.4594861579202432E-3</v>
      </c>
      <c r="F644">
        <v>7</v>
      </c>
    </row>
    <row r="645" spans="1:6" x14ac:dyDescent="0.3">
      <c r="A645" t="s">
        <v>11292</v>
      </c>
      <c r="B645" t="s">
        <v>11293</v>
      </c>
      <c r="C645">
        <v>1</v>
      </c>
      <c r="D645">
        <v>3.810907586541918</v>
      </c>
      <c r="E645">
        <v>6.4594861579202432E-3</v>
      </c>
      <c r="F645">
        <v>6</v>
      </c>
    </row>
    <row r="646" spans="1:6" x14ac:dyDescent="0.3">
      <c r="A646" t="s">
        <v>11492</v>
      </c>
      <c r="B646" t="s">
        <v>11493</v>
      </c>
      <c r="C646">
        <v>1</v>
      </c>
      <c r="D646">
        <v>3.810907586541918</v>
      </c>
      <c r="E646">
        <v>6.4594861579202432E-3</v>
      </c>
      <c r="F646">
        <v>7</v>
      </c>
    </row>
    <row r="647" spans="1:6" x14ac:dyDescent="0.3">
      <c r="A647" t="s">
        <v>11611</v>
      </c>
      <c r="B647" t="s">
        <v>11611</v>
      </c>
      <c r="C647">
        <v>1</v>
      </c>
      <c r="D647">
        <v>3.810907586541918</v>
      </c>
      <c r="E647">
        <v>6.4594861579202432E-3</v>
      </c>
      <c r="F647">
        <v>7</v>
      </c>
    </row>
    <row r="648" spans="1:6" x14ac:dyDescent="0.3">
      <c r="A648" t="s">
        <v>11609</v>
      </c>
      <c r="B648" t="s">
        <v>11610</v>
      </c>
      <c r="C648">
        <v>1</v>
      </c>
      <c r="D648">
        <v>3.810907586541918</v>
      </c>
      <c r="E648">
        <v>6.4594861579202432E-3</v>
      </c>
      <c r="F648">
        <v>7</v>
      </c>
    </row>
    <row r="649" spans="1:6" x14ac:dyDescent="0.3">
      <c r="A649" t="s">
        <v>9246</v>
      </c>
      <c r="B649" t="s">
        <v>15110</v>
      </c>
      <c r="C649">
        <v>2</v>
      </c>
      <c r="D649">
        <v>1.901365081657479</v>
      </c>
      <c r="E649">
        <v>6.445625430274016E-3</v>
      </c>
      <c r="F649">
        <v>53</v>
      </c>
    </row>
    <row r="650" spans="1:6" x14ac:dyDescent="0.3">
      <c r="A650" t="s">
        <v>3054</v>
      </c>
      <c r="B650" t="s">
        <v>3054</v>
      </c>
      <c r="C650">
        <v>3</v>
      </c>
      <c r="D650">
        <v>1.2556201399921181</v>
      </c>
      <c r="E650">
        <v>6.3848262360342752E-3</v>
      </c>
      <c r="F650">
        <v>102</v>
      </c>
    </row>
    <row r="651" spans="1:6" x14ac:dyDescent="0.3">
      <c r="A651" t="s">
        <v>8313</v>
      </c>
      <c r="B651" t="s">
        <v>15111</v>
      </c>
      <c r="C651">
        <v>2</v>
      </c>
      <c r="D651">
        <v>1.883015942989283</v>
      </c>
      <c r="E651">
        <v>6.3834218713866029E-3</v>
      </c>
      <c r="F651">
        <v>54</v>
      </c>
    </row>
    <row r="652" spans="1:6" x14ac:dyDescent="0.3">
      <c r="A652" t="s">
        <v>3543</v>
      </c>
      <c r="B652" t="s">
        <v>13545</v>
      </c>
      <c r="C652">
        <v>2</v>
      </c>
      <c r="D652">
        <v>1.883015942989283</v>
      </c>
      <c r="E652">
        <v>6.3834218713866029E-3</v>
      </c>
      <c r="F652">
        <v>54</v>
      </c>
    </row>
    <row r="653" spans="1:6" x14ac:dyDescent="0.3">
      <c r="A653" t="s">
        <v>7615</v>
      </c>
      <c r="B653" t="s">
        <v>7616</v>
      </c>
      <c r="C653">
        <v>2</v>
      </c>
      <c r="D653">
        <v>1.864997437486605</v>
      </c>
      <c r="E653">
        <v>6.3223391585483348E-3</v>
      </c>
      <c r="F653">
        <v>54</v>
      </c>
    </row>
    <row r="654" spans="1:6" x14ac:dyDescent="0.3">
      <c r="A654" t="s">
        <v>8184</v>
      </c>
      <c r="B654" t="s">
        <v>8184</v>
      </c>
      <c r="C654">
        <v>0</v>
      </c>
      <c r="D654">
        <v>1.864997437486605</v>
      </c>
      <c r="E654">
        <v>6.3223391585483348E-3</v>
      </c>
      <c r="F654">
        <v>29</v>
      </c>
    </row>
    <row r="655" spans="1:6" x14ac:dyDescent="0.3">
      <c r="A655" t="s">
        <v>1963</v>
      </c>
      <c r="B655" t="s">
        <v>1963</v>
      </c>
      <c r="C655">
        <v>3</v>
      </c>
      <c r="D655">
        <v>1.23638877806423</v>
      </c>
      <c r="E655">
        <v>6.2870347939564027E-3</v>
      </c>
      <c r="F655">
        <v>104</v>
      </c>
    </row>
    <row r="656" spans="1:6" x14ac:dyDescent="0.3">
      <c r="A656" t="s">
        <v>1522</v>
      </c>
      <c r="B656" t="s">
        <v>1522</v>
      </c>
      <c r="C656">
        <v>3</v>
      </c>
      <c r="D656">
        <v>1.23638877806423</v>
      </c>
      <c r="E656">
        <v>6.2870347939564027E-3</v>
      </c>
      <c r="F656">
        <v>104</v>
      </c>
    </row>
    <row r="657" spans="1:6" x14ac:dyDescent="0.3">
      <c r="A657" t="s">
        <v>1881</v>
      </c>
      <c r="B657" t="s">
        <v>1882</v>
      </c>
      <c r="C657">
        <v>2</v>
      </c>
      <c r="D657">
        <v>1.8472978603872039</v>
      </c>
      <c r="E657">
        <v>6.2623376126287348E-3</v>
      </c>
      <c r="F657">
        <v>56</v>
      </c>
    </row>
    <row r="658" spans="1:6" x14ac:dyDescent="0.3">
      <c r="A658" t="s">
        <v>135</v>
      </c>
      <c r="B658" t="s">
        <v>12880</v>
      </c>
      <c r="C658">
        <v>2</v>
      </c>
      <c r="D658">
        <v>1.8472978603872039</v>
      </c>
      <c r="E658">
        <v>6.2623376126287348E-3</v>
      </c>
      <c r="F658">
        <v>54</v>
      </c>
    </row>
    <row r="659" spans="1:6" x14ac:dyDescent="0.3">
      <c r="A659" t="s">
        <v>1531</v>
      </c>
      <c r="B659" t="s">
        <v>13941</v>
      </c>
      <c r="C659">
        <v>2</v>
      </c>
      <c r="D659">
        <v>1.8472978603872039</v>
      </c>
      <c r="E659">
        <v>6.2623376126287348E-3</v>
      </c>
      <c r="F659">
        <v>56</v>
      </c>
    </row>
    <row r="660" spans="1:6" x14ac:dyDescent="0.3">
      <c r="A660" t="s">
        <v>12050</v>
      </c>
      <c r="B660" t="s">
        <v>12051</v>
      </c>
      <c r="C660">
        <v>1</v>
      </c>
      <c r="D660">
        <v>3.693124550885535</v>
      </c>
      <c r="E660">
        <v>6.2598439805168779E-3</v>
      </c>
      <c r="F660">
        <v>8</v>
      </c>
    </row>
    <row r="661" spans="1:6" x14ac:dyDescent="0.3">
      <c r="A661" t="s">
        <v>12808</v>
      </c>
      <c r="B661" t="s">
        <v>12808</v>
      </c>
      <c r="C661">
        <v>0</v>
      </c>
      <c r="D661">
        <v>3.693124550885535</v>
      </c>
      <c r="E661">
        <v>6.2598439805168779E-3</v>
      </c>
      <c r="F661">
        <v>1</v>
      </c>
    </row>
    <row r="662" spans="1:6" x14ac:dyDescent="0.3">
      <c r="A662" t="s">
        <v>9468</v>
      </c>
      <c r="B662" t="s">
        <v>9468</v>
      </c>
      <c r="C662">
        <v>1</v>
      </c>
      <c r="D662">
        <v>3.693124550885535</v>
      </c>
      <c r="E662">
        <v>6.2598439805168779E-3</v>
      </c>
      <c r="F662">
        <v>8</v>
      </c>
    </row>
    <row r="663" spans="1:6" x14ac:dyDescent="0.3">
      <c r="A663" t="s">
        <v>11888</v>
      </c>
      <c r="B663" t="s">
        <v>11888</v>
      </c>
      <c r="C663">
        <v>1</v>
      </c>
      <c r="D663">
        <v>3.693124550885535</v>
      </c>
      <c r="E663">
        <v>6.2598439805168779E-3</v>
      </c>
      <c r="F663">
        <v>8</v>
      </c>
    </row>
    <row r="664" spans="1:6" x14ac:dyDescent="0.3">
      <c r="A664" t="s">
        <v>9357</v>
      </c>
      <c r="B664" t="s">
        <v>9358</v>
      </c>
      <c r="C664">
        <v>1</v>
      </c>
      <c r="D664">
        <v>3.693124550885535</v>
      </c>
      <c r="E664">
        <v>6.2598439805168779E-3</v>
      </c>
      <c r="F664">
        <v>8</v>
      </c>
    </row>
    <row r="665" spans="1:6" x14ac:dyDescent="0.3">
      <c r="A665" t="s">
        <v>11780</v>
      </c>
      <c r="B665" t="s">
        <v>11780</v>
      </c>
      <c r="C665">
        <v>1</v>
      </c>
      <c r="D665">
        <v>3.693124550885535</v>
      </c>
      <c r="E665">
        <v>6.2598439805168779E-3</v>
      </c>
      <c r="F665">
        <v>8</v>
      </c>
    </row>
    <row r="666" spans="1:6" x14ac:dyDescent="0.3">
      <c r="A666" t="s">
        <v>11886</v>
      </c>
      <c r="B666" t="s">
        <v>11887</v>
      </c>
      <c r="C666">
        <v>1</v>
      </c>
      <c r="D666">
        <v>3.693124550885535</v>
      </c>
      <c r="E666">
        <v>6.2598439805168779E-3</v>
      </c>
      <c r="F666">
        <v>8</v>
      </c>
    </row>
    <row r="667" spans="1:6" x14ac:dyDescent="0.3">
      <c r="A667" t="s">
        <v>11976</v>
      </c>
      <c r="B667" t="s">
        <v>11976</v>
      </c>
      <c r="C667">
        <v>1</v>
      </c>
      <c r="D667">
        <v>3.693124550885535</v>
      </c>
      <c r="E667">
        <v>6.2598439805168779E-3</v>
      </c>
      <c r="F667">
        <v>8</v>
      </c>
    </row>
    <row r="668" spans="1:6" x14ac:dyDescent="0.3">
      <c r="A668" t="s">
        <v>11781</v>
      </c>
      <c r="B668" t="s">
        <v>11781</v>
      </c>
      <c r="C668">
        <v>1</v>
      </c>
      <c r="D668">
        <v>3.693124550885535</v>
      </c>
      <c r="E668">
        <v>6.2598439805168779E-3</v>
      </c>
      <c r="F668">
        <v>8</v>
      </c>
    </row>
    <row r="669" spans="1:6" x14ac:dyDescent="0.3">
      <c r="A669" t="s">
        <v>932</v>
      </c>
      <c r="B669" t="s">
        <v>13310</v>
      </c>
      <c r="C669">
        <v>3</v>
      </c>
      <c r="D669">
        <v>1.226910034109687</v>
      </c>
      <c r="E669">
        <v>6.2388353973729721E-3</v>
      </c>
      <c r="F669">
        <v>105</v>
      </c>
    </row>
    <row r="670" spans="1:6" x14ac:dyDescent="0.3">
      <c r="A670" t="s">
        <v>1448</v>
      </c>
      <c r="B670" t="s">
        <v>13018</v>
      </c>
      <c r="C670">
        <v>3</v>
      </c>
      <c r="D670">
        <v>1.217520293759847</v>
      </c>
      <c r="E670">
        <v>6.1910885839652338E-3</v>
      </c>
      <c r="F670">
        <v>106</v>
      </c>
    </row>
    <row r="671" spans="1:6" x14ac:dyDescent="0.3">
      <c r="A671" t="s">
        <v>2631</v>
      </c>
      <c r="B671" t="s">
        <v>13550</v>
      </c>
      <c r="C671">
        <v>2</v>
      </c>
      <c r="D671">
        <v>1.812811684316034</v>
      </c>
      <c r="E671">
        <v>6.1454295155874963E-3</v>
      </c>
      <c r="F671">
        <v>57</v>
      </c>
    </row>
    <row r="672" spans="1:6" x14ac:dyDescent="0.3">
      <c r="A672" t="s">
        <v>7787</v>
      </c>
      <c r="B672" t="s">
        <v>7787</v>
      </c>
      <c r="C672">
        <v>2</v>
      </c>
      <c r="D672">
        <v>1.812811684316034</v>
      </c>
      <c r="E672">
        <v>6.1454295155874963E-3</v>
      </c>
      <c r="F672">
        <v>58</v>
      </c>
    </row>
    <row r="673" spans="1:6" x14ac:dyDescent="0.3">
      <c r="A673" t="s">
        <v>1839</v>
      </c>
      <c r="B673" t="s">
        <v>15112</v>
      </c>
      <c r="C673">
        <v>3</v>
      </c>
      <c r="D673">
        <v>1.19900124599261</v>
      </c>
      <c r="E673">
        <v>6.0969192581599224E-3</v>
      </c>
      <c r="F673">
        <v>108</v>
      </c>
    </row>
    <row r="674" spans="1:6" x14ac:dyDescent="0.3">
      <c r="A674" t="s">
        <v>12143</v>
      </c>
      <c r="B674" t="s">
        <v>12144</v>
      </c>
      <c r="C674">
        <v>1</v>
      </c>
      <c r="D674">
        <v>3.5877640352277078</v>
      </c>
      <c r="E674">
        <v>6.0812579673355308E-3</v>
      </c>
      <c r="F674">
        <v>9</v>
      </c>
    </row>
    <row r="675" spans="1:6" x14ac:dyDescent="0.3">
      <c r="A675" t="s">
        <v>11889</v>
      </c>
      <c r="B675" t="s">
        <v>11889</v>
      </c>
      <c r="C675">
        <v>1</v>
      </c>
      <c r="D675">
        <v>3.5877640352277078</v>
      </c>
      <c r="E675">
        <v>6.0812579673355308E-3</v>
      </c>
      <c r="F675">
        <v>8</v>
      </c>
    </row>
    <row r="676" spans="1:6" x14ac:dyDescent="0.3">
      <c r="A676" t="s">
        <v>11866</v>
      </c>
      <c r="B676" t="s">
        <v>11867</v>
      </c>
      <c r="C676">
        <v>1</v>
      </c>
      <c r="D676">
        <v>3.5877640352277078</v>
      </c>
      <c r="E676">
        <v>6.0812579673355308E-3</v>
      </c>
      <c r="F676">
        <v>9</v>
      </c>
    </row>
    <row r="677" spans="1:6" x14ac:dyDescent="0.3">
      <c r="A677" t="s">
        <v>12083</v>
      </c>
      <c r="B677" t="s">
        <v>12083</v>
      </c>
      <c r="C677">
        <v>1</v>
      </c>
      <c r="D677">
        <v>3.5877640352277078</v>
      </c>
      <c r="E677">
        <v>6.0812579673355308E-3</v>
      </c>
      <c r="F677">
        <v>9</v>
      </c>
    </row>
    <row r="678" spans="1:6" x14ac:dyDescent="0.3">
      <c r="A678" t="s">
        <v>7629</v>
      </c>
      <c r="B678" t="s">
        <v>15113</v>
      </c>
      <c r="C678">
        <v>2</v>
      </c>
      <c r="D678">
        <v>1.7794752640484419</v>
      </c>
      <c r="E678">
        <v>6.0324190893921333E-3</v>
      </c>
      <c r="F678">
        <v>60</v>
      </c>
    </row>
    <row r="679" spans="1:6" x14ac:dyDescent="0.3">
      <c r="A679" t="s">
        <v>785</v>
      </c>
      <c r="B679" t="s">
        <v>786</v>
      </c>
      <c r="C679">
        <v>3</v>
      </c>
      <c r="D679">
        <v>1.18081892690942</v>
      </c>
      <c r="E679">
        <v>6.0044621971294806E-3</v>
      </c>
      <c r="F679">
        <v>108</v>
      </c>
    </row>
    <row r="680" spans="1:6" x14ac:dyDescent="0.3">
      <c r="A680" t="s">
        <v>10128</v>
      </c>
      <c r="B680" t="s">
        <v>10128</v>
      </c>
      <c r="C680">
        <v>0</v>
      </c>
      <c r="D680">
        <v>1.7472144018302209</v>
      </c>
      <c r="E680">
        <v>5.9230548037416024E-3</v>
      </c>
      <c r="F680">
        <v>24</v>
      </c>
    </row>
    <row r="681" spans="1:6" x14ac:dyDescent="0.3">
      <c r="A681" t="s">
        <v>631</v>
      </c>
      <c r="B681" t="s">
        <v>631</v>
      </c>
      <c r="C681">
        <v>2</v>
      </c>
      <c r="D681">
        <v>1.7472144018302209</v>
      </c>
      <c r="E681">
        <v>5.9230548037416024E-3</v>
      </c>
      <c r="F681">
        <v>62</v>
      </c>
    </row>
    <row r="682" spans="1:6" x14ac:dyDescent="0.3">
      <c r="A682" t="s">
        <v>11957</v>
      </c>
      <c r="B682" t="s">
        <v>11957</v>
      </c>
      <c r="C682">
        <v>1</v>
      </c>
      <c r="D682">
        <v>3.492453855423383</v>
      </c>
      <c r="E682">
        <v>5.9197072676205626E-3</v>
      </c>
      <c r="F682">
        <v>10</v>
      </c>
    </row>
    <row r="683" spans="1:6" x14ac:dyDescent="0.3">
      <c r="A683" t="s">
        <v>12175</v>
      </c>
      <c r="B683" t="s">
        <v>12176</v>
      </c>
      <c r="C683">
        <v>1</v>
      </c>
      <c r="D683">
        <v>3.492453855423383</v>
      </c>
      <c r="E683">
        <v>5.9197072676205626E-3</v>
      </c>
      <c r="F683">
        <v>10</v>
      </c>
    </row>
    <row r="684" spans="1:6" x14ac:dyDescent="0.3">
      <c r="A684" t="s">
        <v>10076</v>
      </c>
      <c r="B684" t="s">
        <v>10076</v>
      </c>
      <c r="C684">
        <v>1</v>
      </c>
      <c r="D684">
        <v>3.492453855423383</v>
      </c>
      <c r="E684">
        <v>5.9197072676205626E-3</v>
      </c>
      <c r="F684">
        <v>10</v>
      </c>
    </row>
    <row r="685" spans="1:6" x14ac:dyDescent="0.3">
      <c r="A685" t="s">
        <v>11958</v>
      </c>
      <c r="B685" t="s">
        <v>11959</v>
      </c>
      <c r="C685">
        <v>1</v>
      </c>
      <c r="D685">
        <v>3.492453855423383</v>
      </c>
      <c r="E685">
        <v>5.9197072676205626E-3</v>
      </c>
      <c r="F685">
        <v>10</v>
      </c>
    </row>
    <row r="686" spans="1:6" x14ac:dyDescent="0.3">
      <c r="A686" t="s">
        <v>350</v>
      </c>
      <c r="B686" t="s">
        <v>14363</v>
      </c>
      <c r="C686">
        <v>3</v>
      </c>
      <c r="D686">
        <v>1.1629613095094129</v>
      </c>
      <c r="E686">
        <v>5.9136562435953676E-3</v>
      </c>
      <c r="F686">
        <v>112</v>
      </c>
    </row>
    <row r="687" spans="1:6" x14ac:dyDescent="0.3">
      <c r="A687" t="s">
        <v>1475</v>
      </c>
      <c r="B687" t="s">
        <v>1476</v>
      </c>
      <c r="C687">
        <v>3</v>
      </c>
      <c r="D687">
        <v>1.1541506798272581</v>
      </c>
      <c r="E687">
        <v>5.8688542069292799E-3</v>
      </c>
      <c r="F687">
        <v>113</v>
      </c>
    </row>
    <row r="688" spans="1:6" x14ac:dyDescent="0.3">
      <c r="A688" t="s">
        <v>280</v>
      </c>
      <c r="B688" t="s">
        <v>280</v>
      </c>
      <c r="C688">
        <v>3</v>
      </c>
      <c r="D688">
        <v>1.145416999858504</v>
      </c>
      <c r="E688">
        <v>5.8244434594224891E-3</v>
      </c>
      <c r="F688">
        <v>114</v>
      </c>
    </row>
    <row r="689" spans="1:6" x14ac:dyDescent="0.3">
      <c r="A689" t="s">
        <v>7911</v>
      </c>
      <c r="B689" t="s">
        <v>7911</v>
      </c>
      <c r="C689">
        <v>1</v>
      </c>
      <c r="D689">
        <v>3.4054424784337529</v>
      </c>
      <c r="E689">
        <v>5.7722230338829233E-3</v>
      </c>
      <c r="F689">
        <v>5</v>
      </c>
    </row>
    <row r="690" spans="1:6" x14ac:dyDescent="0.3">
      <c r="A690" t="s">
        <v>12011</v>
      </c>
      <c r="B690" t="s">
        <v>12011</v>
      </c>
      <c r="C690">
        <v>1</v>
      </c>
      <c r="D690">
        <v>3.4054424784337529</v>
      </c>
      <c r="E690">
        <v>5.7722230338829233E-3</v>
      </c>
      <c r="F690">
        <v>9</v>
      </c>
    </row>
    <row r="691" spans="1:6" x14ac:dyDescent="0.3">
      <c r="A691" t="s">
        <v>12262</v>
      </c>
      <c r="B691" t="s">
        <v>12263</v>
      </c>
      <c r="C691">
        <v>1</v>
      </c>
      <c r="D691">
        <v>3.4054424784337529</v>
      </c>
      <c r="E691">
        <v>5.7722230338829233E-3</v>
      </c>
      <c r="F691">
        <v>11</v>
      </c>
    </row>
    <row r="692" spans="1:6" x14ac:dyDescent="0.3">
      <c r="A692" t="s">
        <v>1397</v>
      </c>
      <c r="B692" t="s">
        <v>15114</v>
      </c>
      <c r="C692">
        <v>1</v>
      </c>
      <c r="D692">
        <v>3.4054424784337529</v>
      </c>
      <c r="E692">
        <v>5.7722230338829233E-3</v>
      </c>
      <c r="F692">
        <v>11</v>
      </c>
    </row>
    <row r="693" spans="1:6" x14ac:dyDescent="0.3">
      <c r="A693" t="s">
        <v>12177</v>
      </c>
      <c r="B693" t="s">
        <v>12177</v>
      </c>
      <c r="C693">
        <v>1</v>
      </c>
      <c r="D693">
        <v>3.4054424784337529</v>
      </c>
      <c r="E693">
        <v>5.7722230338829233E-3</v>
      </c>
      <c r="F693">
        <v>10</v>
      </c>
    </row>
    <row r="694" spans="1:6" x14ac:dyDescent="0.3">
      <c r="A694" t="s">
        <v>12153</v>
      </c>
      <c r="B694" t="s">
        <v>12153</v>
      </c>
      <c r="C694">
        <v>1</v>
      </c>
      <c r="D694">
        <v>3.4054424784337529</v>
      </c>
      <c r="E694">
        <v>5.7722230338829233E-3</v>
      </c>
      <c r="F694">
        <v>11</v>
      </c>
    </row>
    <row r="695" spans="1:6" x14ac:dyDescent="0.3">
      <c r="A695" t="s">
        <v>12264</v>
      </c>
      <c r="B695" t="s">
        <v>12264</v>
      </c>
      <c r="C695">
        <v>1</v>
      </c>
      <c r="D695">
        <v>3.4054424784337529</v>
      </c>
      <c r="E695">
        <v>5.7722230338829233E-3</v>
      </c>
      <c r="F695">
        <v>11</v>
      </c>
    </row>
    <row r="696" spans="1:6" x14ac:dyDescent="0.3">
      <c r="A696" t="s">
        <v>12325</v>
      </c>
      <c r="B696" t="s">
        <v>12325</v>
      </c>
      <c r="C696">
        <v>1</v>
      </c>
      <c r="D696">
        <v>3.4054424784337529</v>
      </c>
      <c r="E696">
        <v>5.7722230338829233E-3</v>
      </c>
      <c r="F696">
        <v>11</v>
      </c>
    </row>
    <row r="697" spans="1:6" x14ac:dyDescent="0.3">
      <c r="A697" t="s">
        <v>1548</v>
      </c>
      <c r="B697" t="s">
        <v>15115</v>
      </c>
      <c r="C697">
        <v>2</v>
      </c>
      <c r="D697">
        <v>1.7006943861953281</v>
      </c>
      <c r="E697">
        <v>5.765352004481388E-3</v>
      </c>
      <c r="F697">
        <v>65</v>
      </c>
    </row>
    <row r="698" spans="1:6" x14ac:dyDescent="0.3">
      <c r="A698" t="s">
        <v>2571</v>
      </c>
      <c r="B698" t="s">
        <v>14056</v>
      </c>
      <c r="C698">
        <v>2</v>
      </c>
      <c r="D698">
        <v>1.685656508830788</v>
      </c>
      <c r="E698">
        <v>5.7143736175880458E-3</v>
      </c>
      <c r="F698">
        <v>65</v>
      </c>
    </row>
    <row r="699" spans="1:6" x14ac:dyDescent="0.3">
      <c r="A699" t="s">
        <v>1291</v>
      </c>
      <c r="B699" t="s">
        <v>1291</v>
      </c>
      <c r="C699">
        <v>3</v>
      </c>
      <c r="D699">
        <v>1.1112256351102241</v>
      </c>
      <c r="E699">
        <v>5.650580428926656E-3</v>
      </c>
      <c r="F699">
        <v>117</v>
      </c>
    </row>
    <row r="700" spans="1:6" x14ac:dyDescent="0.3">
      <c r="A700" t="s">
        <v>12377</v>
      </c>
      <c r="B700" t="s">
        <v>12378</v>
      </c>
      <c r="C700">
        <v>1</v>
      </c>
      <c r="D700">
        <v>3.325399770760217</v>
      </c>
      <c r="E700">
        <v>5.6365506906107966E-3</v>
      </c>
      <c r="F700">
        <v>12</v>
      </c>
    </row>
    <row r="701" spans="1:6" x14ac:dyDescent="0.3">
      <c r="A701" t="s">
        <v>12413</v>
      </c>
      <c r="B701" t="s">
        <v>12414</v>
      </c>
      <c r="C701">
        <v>1</v>
      </c>
      <c r="D701">
        <v>3.325399770760217</v>
      </c>
      <c r="E701">
        <v>5.6365506906107966E-3</v>
      </c>
      <c r="F701">
        <v>12</v>
      </c>
    </row>
    <row r="702" spans="1:6" x14ac:dyDescent="0.3">
      <c r="A702" t="s">
        <v>3189</v>
      </c>
      <c r="B702" t="s">
        <v>15116</v>
      </c>
      <c r="C702">
        <v>2</v>
      </c>
      <c r="D702">
        <v>1.656242623624494</v>
      </c>
      <c r="E702">
        <v>5.6146605807189916E-3</v>
      </c>
      <c r="F702">
        <v>67</v>
      </c>
    </row>
    <row r="703" spans="1:6" x14ac:dyDescent="0.3">
      <c r="A703" t="s">
        <v>2979</v>
      </c>
      <c r="B703" t="s">
        <v>13566</v>
      </c>
      <c r="C703">
        <v>2</v>
      </c>
      <c r="D703">
        <v>1.656242623624494</v>
      </c>
      <c r="E703">
        <v>5.6146605807189916E-3</v>
      </c>
      <c r="F703">
        <v>68</v>
      </c>
    </row>
    <row r="704" spans="1:6" x14ac:dyDescent="0.3">
      <c r="A704" t="s">
        <v>884</v>
      </c>
      <c r="B704" t="s">
        <v>15117</v>
      </c>
      <c r="C704">
        <v>2</v>
      </c>
      <c r="D704">
        <v>1.1028573854397079</v>
      </c>
      <c r="E704">
        <v>5.6080278938531632E-3</v>
      </c>
      <c r="F704">
        <v>119</v>
      </c>
    </row>
    <row r="705" spans="1:6" x14ac:dyDescent="0.3">
      <c r="A705" t="s">
        <v>2239</v>
      </c>
      <c r="B705" t="s">
        <v>15118</v>
      </c>
      <c r="C705">
        <v>2</v>
      </c>
      <c r="D705">
        <v>1.641853886172395</v>
      </c>
      <c r="E705">
        <v>5.5658827773789098E-3</v>
      </c>
      <c r="F705">
        <v>69</v>
      </c>
    </row>
    <row r="706" spans="1:6" x14ac:dyDescent="0.3">
      <c r="A706" t="s">
        <v>1075</v>
      </c>
      <c r="B706" t="s">
        <v>13217</v>
      </c>
      <c r="C706">
        <v>2</v>
      </c>
      <c r="D706">
        <v>1.641853886172395</v>
      </c>
      <c r="E706">
        <v>5.5658827773789098E-3</v>
      </c>
      <c r="F706">
        <v>69</v>
      </c>
    </row>
    <row r="707" spans="1:6" x14ac:dyDescent="0.3">
      <c r="A707" t="s">
        <v>92</v>
      </c>
      <c r="B707" t="s">
        <v>13828</v>
      </c>
      <c r="C707">
        <v>3</v>
      </c>
      <c r="D707">
        <v>1.094558582625013</v>
      </c>
      <c r="E707">
        <v>5.5658284959211783E-3</v>
      </c>
      <c r="F707">
        <v>120</v>
      </c>
    </row>
    <row r="708" spans="1:6" x14ac:dyDescent="0.3">
      <c r="A708" t="s">
        <v>410</v>
      </c>
      <c r="B708" t="s">
        <v>14585</v>
      </c>
      <c r="C708">
        <v>3</v>
      </c>
      <c r="D708">
        <v>1.086328083488497</v>
      </c>
      <c r="E708">
        <v>5.5239764220743771E-3</v>
      </c>
      <c r="F708">
        <v>121</v>
      </c>
    </row>
    <row r="709" spans="1:6" x14ac:dyDescent="0.3">
      <c r="A709" t="s">
        <v>7631</v>
      </c>
      <c r="B709" t="s">
        <v>7632</v>
      </c>
      <c r="C709">
        <v>2</v>
      </c>
      <c r="D709">
        <v>1.627669251180438</v>
      </c>
      <c r="E709">
        <v>5.5177968811429227E-3</v>
      </c>
      <c r="F709">
        <v>70</v>
      </c>
    </row>
    <row r="710" spans="1:6" x14ac:dyDescent="0.3">
      <c r="A710" t="s">
        <v>3711</v>
      </c>
      <c r="B710" t="s">
        <v>3712</v>
      </c>
      <c r="C710">
        <v>2</v>
      </c>
      <c r="D710">
        <v>1.627669251180438</v>
      </c>
      <c r="E710">
        <v>5.5177968811429227E-3</v>
      </c>
      <c r="F710">
        <v>70</v>
      </c>
    </row>
    <row r="711" spans="1:6" x14ac:dyDescent="0.3">
      <c r="A711" t="s">
        <v>675</v>
      </c>
      <c r="B711" t="s">
        <v>13876</v>
      </c>
      <c r="C711">
        <v>2</v>
      </c>
      <c r="D711">
        <v>1.627669251180438</v>
      </c>
      <c r="E711">
        <v>5.5177968811429227E-3</v>
      </c>
      <c r="F711">
        <v>70</v>
      </c>
    </row>
    <row r="712" spans="1:6" x14ac:dyDescent="0.3">
      <c r="A712" t="s">
        <v>10912</v>
      </c>
      <c r="B712" t="s">
        <v>10912</v>
      </c>
      <c r="C712">
        <v>1</v>
      </c>
      <c r="D712">
        <v>3.2512917986064949</v>
      </c>
      <c r="E712">
        <v>5.5109377206167161E-3</v>
      </c>
      <c r="F712">
        <v>13</v>
      </c>
    </row>
    <row r="713" spans="1:6" x14ac:dyDescent="0.3">
      <c r="A713" t="s">
        <v>12356</v>
      </c>
      <c r="B713" t="s">
        <v>12357</v>
      </c>
      <c r="C713">
        <v>1</v>
      </c>
      <c r="D713">
        <v>3.2512917986064949</v>
      </c>
      <c r="E713">
        <v>5.5109377206167161E-3</v>
      </c>
      <c r="F713">
        <v>13</v>
      </c>
    </row>
    <row r="714" spans="1:6" x14ac:dyDescent="0.3">
      <c r="A714" t="s">
        <v>12355</v>
      </c>
      <c r="B714" t="s">
        <v>12355</v>
      </c>
      <c r="C714">
        <v>1</v>
      </c>
      <c r="D714">
        <v>3.2512917986064949</v>
      </c>
      <c r="E714">
        <v>5.5109377206167161E-3</v>
      </c>
      <c r="F714">
        <v>13</v>
      </c>
    </row>
    <row r="715" spans="1:6" x14ac:dyDescent="0.3">
      <c r="A715" t="s">
        <v>10843</v>
      </c>
      <c r="B715" t="s">
        <v>10844</v>
      </c>
      <c r="C715">
        <v>1</v>
      </c>
      <c r="D715">
        <v>3.2512917986064949</v>
      </c>
      <c r="E715">
        <v>5.5109377206167161E-3</v>
      </c>
      <c r="F715">
        <v>13</v>
      </c>
    </row>
    <row r="716" spans="1:6" x14ac:dyDescent="0.3">
      <c r="A716" t="s">
        <v>10911</v>
      </c>
      <c r="B716" t="s">
        <v>10911</v>
      </c>
      <c r="C716">
        <v>1</v>
      </c>
      <c r="D716">
        <v>3.2512917986064949</v>
      </c>
      <c r="E716">
        <v>5.5109377206167161E-3</v>
      </c>
      <c r="F716">
        <v>13</v>
      </c>
    </row>
    <row r="717" spans="1:6" x14ac:dyDescent="0.3">
      <c r="A717" t="s">
        <v>10534</v>
      </c>
      <c r="B717" t="s">
        <v>10535</v>
      </c>
      <c r="C717">
        <v>1</v>
      </c>
      <c r="D717">
        <v>3.2512917986064949</v>
      </c>
      <c r="E717">
        <v>5.5109377206167161E-3</v>
      </c>
      <c r="F717">
        <v>13</v>
      </c>
    </row>
    <row r="718" spans="1:6" x14ac:dyDescent="0.3">
      <c r="A718" t="s">
        <v>12404</v>
      </c>
      <c r="B718" t="s">
        <v>12404</v>
      </c>
      <c r="C718">
        <v>1</v>
      </c>
      <c r="D718">
        <v>3.2512917986064949</v>
      </c>
      <c r="E718">
        <v>5.5109377206167161E-3</v>
      </c>
      <c r="F718">
        <v>13</v>
      </c>
    </row>
    <row r="719" spans="1:6" x14ac:dyDescent="0.3">
      <c r="A719" t="s">
        <v>8199</v>
      </c>
      <c r="B719" t="s">
        <v>8199</v>
      </c>
      <c r="C719">
        <v>1</v>
      </c>
      <c r="D719">
        <v>3.2512917986064949</v>
      </c>
      <c r="E719">
        <v>5.5109377206167161E-3</v>
      </c>
      <c r="F719">
        <v>13</v>
      </c>
    </row>
    <row r="720" spans="1:6" x14ac:dyDescent="0.3">
      <c r="A720" t="s">
        <v>380</v>
      </c>
      <c r="B720" t="s">
        <v>381</v>
      </c>
      <c r="C720">
        <v>1</v>
      </c>
      <c r="D720">
        <v>3.2512917986064949</v>
      </c>
      <c r="E720">
        <v>5.5109377206167161E-3</v>
      </c>
      <c r="F720">
        <v>12</v>
      </c>
    </row>
    <row r="721" spans="1:6" x14ac:dyDescent="0.3">
      <c r="A721" t="s">
        <v>9344</v>
      </c>
      <c r="B721" t="s">
        <v>9344</v>
      </c>
      <c r="C721">
        <v>1</v>
      </c>
      <c r="D721">
        <v>3.2512917986064949</v>
      </c>
      <c r="E721">
        <v>5.5109377206167161E-3</v>
      </c>
      <c r="F721">
        <v>13</v>
      </c>
    </row>
    <row r="722" spans="1:6" x14ac:dyDescent="0.3">
      <c r="A722" t="s">
        <v>3196</v>
      </c>
      <c r="B722" t="s">
        <v>3196</v>
      </c>
      <c r="C722">
        <v>1</v>
      </c>
      <c r="D722">
        <v>3.2512917986064949</v>
      </c>
      <c r="E722">
        <v>5.5109377206167161E-3</v>
      </c>
      <c r="F722">
        <v>13</v>
      </c>
    </row>
    <row r="723" spans="1:6" x14ac:dyDescent="0.3">
      <c r="A723" t="s">
        <v>9159</v>
      </c>
      <c r="B723" t="s">
        <v>9159</v>
      </c>
      <c r="C723">
        <v>0</v>
      </c>
      <c r="D723">
        <v>3.2512917986064949</v>
      </c>
      <c r="E723">
        <v>5.5109377206167161E-3</v>
      </c>
      <c r="F723">
        <v>7</v>
      </c>
    </row>
    <row r="724" spans="1:6" x14ac:dyDescent="0.3">
      <c r="A724" t="s">
        <v>10840</v>
      </c>
      <c r="B724" t="s">
        <v>10841</v>
      </c>
      <c r="C724">
        <v>1</v>
      </c>
      <c r="D724">
        <v>3.2512917986064949</v>
      </c>
      <c r="E724">
        <v>5.5109377206167161E-3</v>
      </c>
      <c r="F724">
        <v>13</v>
      </c>
    </row>
    <row r="725" spans="1:6" x14ac:dyDescent="0.3">
      <c r="A725" t="s">
        <v>326</v>
      </c>
      <c r="B725" t="s">
        <v>15119</v>
      </c>
      <c r="C725">
        <v>3</v>
      </c>
      <c r="D725">
        <v>1.078164772849336</v>
      </c>
      <c r="E725">
        <v>5.4824660016201954E-3</v>
      </c>
      <c r="F725">
        <v>122</v>
      </c>
    </row>
    <row r="726" spans="1:6" x14ac:dyDescent="0.3">
      <c r="A726" t="s">
        <v>3149</v>
      </c>
      <c r="B726" t="s">
        <v>3149</v>
      </c>
      <c r="C726">
        <v>2</v>
      </c>
      <c r="D726">
        <v>1.599889687073363</v>
      </c>
      <c r="E726">
        <v>5.4236241909121734E-3</v>
      </c>
      <c r="F726">
        <v>72</v>
      </c>
    </row>
    <row r="727" spans="1:6" x14ac:dyDescent="0.3">
      <c r="A727" t="s">
        <v>12813</v>
      </c>
      <c r="B727" t="s">
        <v>12813</v>
      </c>
      <c r="C727">
        <v>0</v>
      </c>
      <c r="D727">
        <v>3.1822989271195441</v>
      </c>
      <c r="E727">
        <v>5.3939948432982108E-3</v>
      </c>
      <c r="F727">
        <v>13</v>
      </c>
    </row>
    <row r="728" spans="1:6" x14ac:dyDescent="0.3">
      <c r="A728" t="s">
        <v>8001</v>
      </c>
      <c r="B728" t="s">
        <v>8001</v>
      </c>
      <c r="C728">
        <v>1</v>
      </c>
      <c r="D728">
        <v>3.1822989271195441</v>
      </c>
      <c r="E728">
        <v>5.3939948432982108E-3</v>
      </c>
      <c r="F728">
        <v>14</v>
      </c>
    </row>
    <row r="729" spans="1:6" x14ac:dyDescent="0.3">
      <c r="A729" t="s">
        <v>12815</v>
      </c>
      <c r="B729" t="s">
        <v>12815</v>
      </c>
      <c r="C729">
        <v>0</v>
      </c>
      <c r="D729">
        <v>3.1822989271195441</v>
      </c>
      <c r="E729">
        <v>5.3939948432982108E-3</v>
      </c>
      <c r="F729">
        <v>3</v>
      </c>
    </row>
    <row r="730" spans="1:6" x14ac:dyDescent="0.3">
      <c r="A730" t="s">
        <v>12811</v>
      </c>
      <c r="B730" t="s">
        <v>12811</v>
      </c>
      <c r="C730">
        <v>0</v>
      </c>
      <c r="D730">
        <v>3.1822989271195441</v>
      </c>
      <c r="E730">
        <v>5.3939948432982108E-3</v>
      </c>
      <c r="F730">
        <v>1</v>
      </c>
    </row>
    <row r="731" spans="1:6" x14ac:dyDescent="0.3">
      <c r="A731" t="s">
        <v>9670</v>
      </c>
      <c r="B731" t="s">
        <v>15120</v>
      </c>
      <c r="C731">
        <v>1</v>
      </c>
      <c r="D731">
        <v>3.1822989271195441</v>
      </c>
      <c r="E731">
        <v>5.3939948432982108E-3</v>
      </c>
      <c r="F731">
        <v>14</v>
      </c>
    </row>
    <row r="732" spans="1:6" x14ac:dyDescent="0.3">
      <c r="A732" t="s">
        <v>12376</v>
      </c>
      <c r="B732" t="s">
        <v>12376</v>
      </c>
      <c r="C732">
        <v>1</v>
      </c>
      <c r="D732">
        <v>3.1822989271195441</v>
      </c>
      <c r="E732">
        <v>5.3939948432982108E-3</v>
      </c>
      <c r="F732">
        <v>12</v>
      </c>
    </row>
    <row r="733" spans="1:6" x14ac:dyDescent="0.3">
      <c r="A733" t="s">
        <v>12814</v>
      </c>
      <c r="B733" t="s">
        <v>12814</v>
      </c>
      <c r="C733">
        <v>0</v>
      </c>
      <c r="D733">
        <v>3.1822989271195441</v>
      </c>
      <c r="E733">
        <v>5.3939948432982108E-3</v>
      </c>
      <c r="F733">
        <v>2</v>
      </c>
    </row>
    <row r="734" spans="1:6" x14ac:dyDescent="0.3">
      <c r="A734" t="s">
        <v>10073</v>
      </c>
      <c r="B734" t="s">
        <v>10073</v>
      </c>
      <c r="C734">
        <v>0</v>
      </c>
      <c r="D734">
        <v>1.586284035017584</v>
      </c>
      <c r="E734">
        <v>5.377501046160962E-3</v>
      </c>
      <c r="F734">
        <v>10</v>
      </c>
    </row>
    <row r="735" spans="1:6" x14ac:dyDescent="0.3">
      <c r="A735" t="s">
        <v>305</v>
      </c>
      <c r="B735" t="s">
        <v>305</v>
      </c>
      <c r="C735">
        <v>3</v>
      </c>
      <c r="D735">
        <v>1.046162041763163</v>
      </c>
      <c r="E735">
        <v>5.3197321695035516E-3</v>
      </c>
      <c r="F735">
        <v>126</v>
      </c>
    </row>
    <row r="736" spans="1:6" x14ac:dyDescent="0.3">
      <c r="A736" t="s">
        <v>8149</v>
      </c>
      <c r="B736" t="s">
        <v>8149</v>
      </c>
      <c r="C736">
        <v>2</v>
      </c>
      <c r="D736">
        <v>1.5596157879354231</v>
      </c>
      <c r="E736">
        <v>5.2870957193608256E-3</v>
      </c>
      <c r="F736">
        <v>75</v>
      </c>
    </row>
    <row r="737" spans="1:6" x14ac:dyDescent="0.3">
      <c r="A737" t="s">
        <v>2452</v>
      </c>
      <c r="B737" t="s">
        <v>2453</v>
      </c>
      <c r="C737">
        <v>2</v>
      </c>
      <c r="D737">
        <v>1.5596157879354231</v>
      </c>
      <c r="E737">
        <v>5.2870957193608256E-3</v>
      </c>
      <c r="F737">
        <v>75</v>
      </c>
    </row>
    <row r="738" spans="1:6" x14ac:dyDescent="0.3">
      <c r="A738" t="s">
        <v>1867</v>
      </c>
      <c r="B738" t="s">
        <v>15121</v>
      </c>
      <c r="C738">
        <v>2</v>
      </c>
      <c r="D738">
        <v>1.5596157879354231</v>
      </c>
      <c r="E738">
        <v>5.2870957193608256E-3</v>
      </c>
      <c r="F738">
        <v>75</v>
      </c>
    </row>
    <row r="739" spans="1:6" x14ac:dyDescent="0.3">
      <c r="A739" t="s">
        <v>10783</v>
      </c>
      <c r="B739" t="s">
        <v>15122</v>
      </c>
      <c r="C739">
        <v>1</v>
      </c>
      <c r="D739">
        <v>3.117760405981973</v>
      </c>
      <c r="E739">
        <v>5.2846020872489687E-3</v>
      </c>
      <c r="F739">
        <v>15</v>
      </c>
    </row>
    <row r="740" spans="1:6" x14ac:dyDescent="0.3">
      <c r="A740" t="s">
        <v>12514</v>
      </c>
      <c r="B740" t="s">
        <v>12515</v>
      </c>
      <c r="C740">
        <v>1</v>
      </c>
      <c r="D740">
        <v>3.117760405981973</v>
      </c>
      <c r="E740">
        <v>5.2846020872489687E-3</v>
      </c>
      <c r="F740">
        <v>15</v>
      </c>
    </row>
    <row r="741" spans="1:6" x14ac:dyDescent="0.3">
      <c r="A741" t="s">
        <v>8264</v>
      </c>
      <c r="B741" t="s">
        <v>8264</v>
      </c>
      <c r="C741">
        <v>1</v>
      </c>
      <c r="D741">
        <v>3.117760405981973</v>
      </c>
      <c r="E741">
        <v>5.2846020872489687E-3</v>
      </c>
      <c r="F741">
        <v>15</v>
      </c>
    </row>
    <row r="742" spans="1:6" x14ac:dyDescent="0.3">
      <c r="A742" t="s">
        <v>12385</v>
      </c>
      <c r="B742" t="s">
        <v>12386</v>
      </c>
      <c r="C742">
        <v>1</v>
      </c>
      <c r="D742">
        <v>3.117760405981973</v>
      </c>
      <c r="E742">
        <v>5.2846020872489687E-3</v>
      </c>
      <c r="F742">
        <v>15</v>
      </c>
    </row>
    <row r="743" spans="1:6" x14ac:dyDescent="0.3">
      <c r="A743" t="s">
        <v>12433</v>
      </c>
      <c r="B743" t="s">
        <v>12434</v>
      </c>
      <c r="C743">
        <v>1</v>
      </c>
      <c r="D743">
        <v>3.117760405981973</v>
      </c>
      <c r="E743">
        <v>5.2846020872489687E-3</v>
      </c>
      <c r="F743">
        <v>15</v>
      </c>
    </row>
    <row r="744" spans="1:6" x14ac:dyDescent="0.3">
      <c r="A744" t="s">
        <v>10785</v>
      </c>
      <c r="B744" t="s">
        <v>10785</v>
      </c>
      <c r="C744">
        <v>1</v>
      </c>
      <c r="D744">
        <v>3.117760405981973</v>
      </c>
      <c r="E744">
        <v>5.2846020872489687E-3</v>
      </c>
      <c r="F744">
        <v>15</v>
      </c>
    </row>
    <row r="745" spans="1:6" x14ac:dyDescent="0.3">
      <c r="A745" t="s">
        <v>10782</v>
      </c>
      <c r="B745" t="s">
        <v>10782</v>
      </c>
      <c r="C745">
        <v>1</v>
      </c>
      <c r="D745">
        <v>3.117760405981973</v>
      </c>
      <c r="E745">
        <v>5.2846020872489687E-3</v>
      </c>
      <c r="F745">
        <v>15</v>
      </c>
    </row>
    <row r="746" spans="1:6" x14ac:dyDescent="0.3">
      <c r="A746" t="s">
        <v>2336</v>
      </c>
      <c r="B746" t="s">
        <v>2337</v>
      </c>
      <c r="C746">
        <v>2</v>
      </c>
      <c r="D746">
        <v>1.533640301532162</v>
      </c>
      <c r="E746">
        <v>5.1990388504618559E-3</v>
      </c>
      <c r="F746">
        <v>77</v>
      </c>
    </row>
    <row r="747" spans="1:6" x14ac:dyDescent="0.3">
      <c r="A747" t="s">
        <v>7684</v>
      </c>
      <c r="B747" t="s">
        <v>7684</v>
      </c>
      <c r="C747">
        <v>1</v>
      </c>
      <c r="D747">
        <v>3.057135784165538</v>
      </c>
      <c r="E747">
        <v>5.181843388288295E-3</v>
      </c>
      <c r="F747">
        <v>16</v>
      </c>
    </row>
    <row r="748" spans="1:6" x14ac:dyDescent="0.3">
      <c r="A748" t="s">
        <v>7699</v>
      </c>
      <c r="B748" t="s">
        <v>7700</v>
      </c>
      <c r="C748">
        <v>1</v>
      </c>
      <c r="D748">
        <v>3.057135784165538</v>
      </c>
      <c r="E748">
        <v>5.181843388288295E-3</v>
      </c>
      <c r="F748">
        <v>15</v>
      </c>
    </row>
    <row r="749" spans="1:6" x14ac:dyDescent="0.3">
      <c r="A749" t="s">
        <v>11279</v>
      </c>
      <c r="B749" t="s">
        <v>11279</v>
      </c>
      <c r="C749">
        <v>1</v>
      </c>
      <c r="D749">
        <v>3.057135784165538</v>
      </c>
      <c r="E749">
        <v>5.181843388288295E-3</v>
      </c>
      <c r="F749">
        <v>16</v>
      </c>
    </row>
    <row r="750" spans="1:6" x14ac:dyDescent="0.3">
      <c r="A750" t="s">
        <v>12776</v>
      </c>
      <c r="B750" t="s">
        <v>12776</v>
      </c>
      <c r="C750">
        <v>0</v>
      </c>
      <c r="D750">
        <v>3.057135784165538</v>
      </c>
      <c r="E750">
        <v>5.181843388288295E-3</v>
      </c>
      <c r="F750">
        <v>6</v>
      </c>
    </row>
    <row r="751" spans="1:6" x14ac:dyDescent="0.3">
      <c r="A751" t="s">
        <v>9543</v>
      </c>
      <c r="B751" t="s">
        <v>15123</v>
      </c>
      <c r="C751">
        <v>1</v>
      </c>
      <c r="D751">
        <v>3.057135784165538</v>
      </c>
      <c r="E751">
        <v>5.181843388288295E-3</v>
      </c>
      <c r="F751">
        <v>16</v>
      </c>
    </row>
    <row r="752" spans="1:6" x14ac:dyDescent="0.3">
      <c r="A752" t="s">
        <v>10500</v>
      </c>
      <c r="B752" t="s">
        <v>10500</v>
      </c>
      <c r="C752">
        <v>1</v>
      </c>
      <c r="D752">
        <v>3.057135784165538</v>
      </c>
      <c r="E752">
        <v>5.181843388288295E-3</v>
      </c>
      <c r="F752">
        <v>16</v>
      </c>
    </row>
    <row r="753" spans="1:6" x14ac:dyDescent="0.3">
      <c r="A753" t="s">
        <v>3245</v>
      </c>
      <c r="B753" t="s">
        <v>3246</v>
      </c>
      <c r="C753">
        <v>1</v>
      </c>
      <c r="D753">
        <v>3.057135784165538</v>
      </c>
      <c r="E753">
        <v>5.181843388288295E-3</v>
      </c>
      <c r="F753">
        <v>16</v>
      </c>
    </row>
    <row r="754" spans="1:6" x14ac:dyDescent="0.3">
      <c r="A754" t="s">
        <v>1959</v>
      </c>
      <c r="B754" t="s">
        <v>1960</v>
      </c>
      <c r="C754">
        <v>2</v>
      </c>
      <c r="D754">
        <v>1.520901275754732</v>
      </c>
      <c r="E754">
        <v>5.1558535677930801E-3</v>
      </c>
      <c r="F754">
        <v>76</v>
      </c>
    </row>
    <row r="755" spans="1:6" x14ac:dyDescent="0.3">
      <c r="A755" t="s">
        <v>228</v>
      </c>
      <c r="B755" t="s">
        <v>228</v>
      </c>
      <c r="C755">
        <v>2</v>
      </c>
      <c r="D755">
        <v>1.5083224935478721</v>
      </c>
      <c r="E755">
        <v>5.113211510643415E-3</v>
      </c>
      <c r="F755">
        <v>79</v>
      </c>
    </row>
    <row r="756" spans="1:6" x14ac:dyDescent="0.3">
      <c r="A756" t="s">
        <v>3295</v>
      </c>
      <c r="B756" t="s">
        <v>15124</v>
      </c>
      <c r="C756">
        <v>2</v>
      </c>
      <c r="D756">
        <v>1.5083224935478721</v>
      </c>
      <c r="E756">
        <v>5.113211510643415E-3</v>
      </c>
      <c r="F756">
        <v>79</v>
      </c>
    </row>
    <row r="757" spans="1:6" x14ac:dyDescent="0.3">
      <c r="A757" t="s">
        <v>8296</v>
      </c>
      <c r="B757" t="s">
        <v>15125</v>
      </c>
      <c r="C757">
        <v>2</v>
      </c>
      <c r="D757">
        <v>1.5083224935478721</v>
      </c>
      <c r="E757">
        <v>5.113211510643415E-3</v>
      </c>
      <c r="F757">
        <v>79</v>
      </c>
    </row>
    <row r="758" spans="1:6" x14ac:dyDescent="0.3">
      <c r="A758" t="s">
        <v>10542</v>
      </c>
      <c r="B758" t="s">
        <v>10543</v>
      </c>
      <c r="C758">
        <v>1</v>
      </c>
      <c r="D758">
        <v>2.9999773703255892</v>
      </c>
      <c r="E758">
        <v>5.0849599098456034E-3</v>
      </c>
      <c r="F758">
        <v>17</v>
      </c>
    </row>
    <row r="759" spans="1:6" x14ac:dyDescent="0.3">
      <c r="A759" t="s">
        <v>7621</v>
      </c>
      <c r="B759" t="s">
        <v>7621</v>
      </c>
      <c r="C759">
        <v>1</v>
      </c>
      <c r="D759">
        <v>2.9999773703255892</v>
      </c>
      <c r="E759">
        <v>5.0849599098456034E-3</v>
      </c>
      <c r="F759">
        <v>17</v>
      </c>
    </row>
    <row r="760" spans="1:6" x14ac:dyDescent="0.3">
      <c r="A760" t="s">
        <v>10836</v>
      </c>
      <c r="B760" t="s">
        <v>10836</v>
      </c>
      <c r="C760">
        <v>1</v>
      </c>
      <c r="D760">
        <v>2.9999773703255892</v>
      </c>
      <c r="E760">
        <v>5.0849599098456034E-3</v>
      </c>
      <c r="F760">
        <v>17</v>
      </c>
    </row>
    <row r="761" spans="1:6" x14ac:dyDescent="0.3">
      <c r="A761" t="s">
        <v>10307</v>
      </c>
      <c r="B761" t="s">
        <v>10308</v>
      </c>
      <c r="C761">
        <v>1</v>
      </c>
      <c r="D761">
        <v>2.9999773703255892</v>
      </c>
      <c r="E761">
        <v>5.0849599098456034E-3</v>
      </c>
      <c r="F761">
        <v>17</v>
      </c>
    </row>
    <row r="762" spans="1:6" x14ac:dyDescent="0.3">
      <c r="A762" t="s">
        <v>8073</v>
      </c>
      <c r="B762" t="s">
        <v>8073</v>
      </c>
      <c r="C762">
        <v>1</v>
      </c>
      <c r="D762">
        <v>2.9999773703255892</v>
      </c>
      <c r="E762">
        <v>5.0849599098456034E-3</v>
      </c>
      <c r="F762">
        <v>11</v>
      </c>
    </row>
    <row r="763" spans="1:6" x14ac:dyDescent="0.3">
      <c r="A763" t="s">
        <v>3433</v>
      </c>
      <c r="B763" t="s">
        <v>13127</v>
      </c>
      <c r="C763">
        <v>2</v>
      </c>
      <c r="D763">
        <v>1.495899973549315</v>
      </c>
      <c r="E763">
        <v>5.0710991821993762E-3</v>
      </c>
      <c r="F763">
        <v>80</v>
      </c>
    </row>
    <row r="764" spans="1:6" x14ac:dyDescent="0.3">
      <c r="A764" t="s">
        <v>794</v>
      </c>
      <c r="B764" t="s">
        <v>15126</v>
      </c>
      <c r="C764">
        <v>2</v>
      </c>
      <c r="D764">
        <v>1.495899973549315</v>
      </c>
      <c r="E764">
        <v>5.0710991821993762E-3</v>
      </c>
      <c r="F764">
        <v>77</v>
      </c>
    </row>
    <row r="765" spans="1:6" x14ac:dyDescent="0.3">
      <c r="A765" t="s">
        <v>12541</v>
      </c>
      <c r="B765" t="s">
        <v>12542</v>
      </c>
      <c r="C765">
        <v>1</v>
      </c>
      <c r="D765">
        <v>2.945910149055313</v>
      </c>
      <c r="E765">
        <v>4.9933160010229623E-3</v>
      </c>
      <c r="F765">
        <v>17</v>
      </c>
    </row>
    <row r="766" spans="1:6" x14ac:dyDescent="0.3">
      <c r="A766" t="s">
        <v>9351</v>
      </c>
      <c r="B766" t="s">
        <v>9351</v>
      </c>
      <c r="C766">
        <v>0</v>
      </c>
      <c r="D766">
        <v>2.945910149055313</v>
      </c>
      <c r="E766">
        <v>4.9933160010229623E-3</v>
      </c>
      <c r="F766">
        <v>8</v>
      </c>
    </row>
    <row r="767" spans="1:6" x14ac:dyDescent="0.3">
      <c r="A767" t="s">
        <v>2334</v>
      </c>
      <c r="B767" t="s">
        <v>2335</v>
      </c>
      <c r="C767">
        <v>1</v>
      </c>
      <c r="D767">
        <v>2.945910149055313</v>
      </c>
      <c r="E767">
        <v>4.9933160010229623E-3</v>
      </c>
      <c r="F767">
        <v>14</v>
      </c>
    </row>
    <row r="768" spans="1:6" x14ac:dyDescent="0.3">
      <c r="A768" t="s">
        <v>9654</v>
      </c>
      <c r="B768" t="s">
        <v>9654</v>
      </c>
      <c r="C768">
        <v>0</v>
      </c>
      <c r="D768">
        <v>2.945910149055313</v>
      </c>
      <c r="E768">
        <v>4.9933160010229623E-3</v>
      </c>
      <c r="F768">
        <v>13</v>
      </c>
    </row>
    <row r="769" spans="1:6" x14ac:dyDescent="0.3">
      <c r="A769" t="s">
        <v>3869</v>
      </c>
      <c r="B769" t="s">
        <v>3869</v>
      </c>
      <c r="C769">
        <v>2</v>
      </c>
      <c r="D769">
        <v>1.4715085204251559</v>
      </c>
      <c r="E769">
        <v>4.9884121842866114E-3</v>
      </c>
      <c r="F769">
        <v>82</v>
      </c>
    </row>
    <row r="770" spans="1:6" x14ac:dyDescent="0.3">
      <c r="A770" t="s">
        <v>3722</v>
      </c>
      <c r="B770" t="s">
        <v>3723</v>
      </c>
      <c r="C770">
        <v>2</v>
      </c>
      <c r="D770">
        <v>1.4715085204251559</v>
      </c>
      <c r="E770">
        <v>4.9884121842866114E-3</v>
      </c>
      <c r="F770">
        <v>82</v>
      </c>
    </row>
    <row r="771" spans="1:6" x14ac:dyDescent="0.3">
      <c r="A771" t="s">
        <v>2049</v>
      </c>
      <c r="B771" t="s">
        <v>13583</v>
      </c>
      <c r="C771">
        <v>2</v>
      </c>
      <c r="D771">
        <v>1.4595323293784399</v>
      </c>
      <c r="E771">
        <v>4.9478129104736941E-3</v>
      </c>
      <c r="F771">
        <v>83</v>
      </c>
    </row>
    <row r="772" spans="1:6" x14ac:dyDescent="0.3">
      <c r="A772" t="s">
        <v>142</v>
      </c>
      <c r="B772" t="s">
        <v>142</v>
      </c>
      <c r="C772">
        <v>2</v>
      </c>
      <c r="D772">
        <v>1.4595323293784399</v>
      </c>
      <c r="E772">
        <v>4.9478129104736941E-3</v>
      </c>
      <c r="F772">
        <v>81</v>
      </c>
    </row>
    <row r="773" spans="1:6" x14ac:dyDescent="0.3">
      <c r="A773" t="s">
        <v>1570</v>
      </c>
      <c r="B773" t="s">
        <v>15127</v>
      </c>
      <c r="C773">
        <v>2</v>
      </c>
      <c r="D773">
        <v>1.4595323293784399</v>
      </c>
      <c r="E773">
        <v>4.9478129104736941E-3</v>
      </c>
      <c r="F773">
        <v>83</v>
      </c>
    </row>
    <row r="774" spans="1:6" x14ac:dyDescent="0.3">
      <c r="A774" t="s">
        <v>3577</v>
      </c>
      <c r="B774" t="s">
        <v>14070</v>
      </c>
      <c r="C774">
        <v>1</v>
      </c>
      <c r="D774">
        <v>1.447697871731437</v>
      </c>
      <c r="E774">
        <v>4.9076941127220667E-3</v>
      </c>
      <c r="F774">
        <v>65</v>
      </c>
    </row>
    <row r="775" spans="1:6" x14ac:dyDescent="0.3">
      <c r="A775" t="s">
        <v>9685</v>
      </c>
      <c r="B775" t="s">
        <v>15128</v>
      </c>
      <c r="C775">
        <v>1</v>
      </c>
      <c r="D775">
        <v>2.8946168546677629</v>
      </c>
      <c r="E775">
        <v>4.9063738966642562E-3</v>
      </c>
      <c r="F775">
        <v>19</v>
      </c>
    </row>
    <row r="776" spans="1:6" x14ac:dyDescent="0.3">
      <c r="A776" t="s">
        <v>11540</v>
      </c>
      <c r="B776" t="s">
        <v>11541</v>
      </c>
      <c r="C776">
        <v>1</v>
      </c>
      <c r="D776">
        <v>2.8946168546677629</v>
      </c>
      <c r="E776">
        <v>4.9063738966642562E-3</v>
      </c>
      <c r="F776">
        <v>19</v>
      </c>
    </row>
    <row r="777" spans="1:6" x14ac:dyDescent="0.3">
      <c r="A777" t="s">
        <v>11388</v>
      </c>
      <c r="B777" t="s">
        <v>11388</v>
      </c>
      <c r="C777">
        <v>1</v>
      </c>
      <c r="D777">
        <v>2.8946168546677629</v>
      </c>
      <c r="E777">
        <v>4.9063738966642562E-3</v>
      </c>
      <c r="F777">
        <v>18</v>
      </c>
    </row>
    <row r="778" spans="1:6" x14ac:dyDescent="0.3">
      <c r="A778" t="s">
        <v>7866</v>
      </c>
      <c r="B778" t="s">
        <v>7867</v>
      </c>
      <c r="C778">
        <v>1</v>
      </c>
      <c r="D778">
        <v>2.8946168546677629</v>
      </c>
      <c r="E778">
        <v>4.9063738966642562E-3</v>
      </c>
      <c r="F778">
        <v>19</v>
      </c>
    </row>
    <row r="779" spans="1:6" x14ac:dyDescent="0.3">
      <c r="A779" t="s">
        <v>9212</v>
      </c>
      <c r="B779" t="s">
        <v>9212</v>
      </c>
      <c r="C779">
        <v>1</v>
      </c>
      <c r="D779">
        <v>2.8946168546677629</v>
      </c>
      <c r="E779">
        <v>4.9063738966642562E-3</v>
      </c>
      <c r="F779">
        <v>19</v>
      </c>
    </row>
    <row r="780" spans="1:6" x14ac:dyDescent="0.3">
      <c r="A780" t="s">
        <v>12614</v>
      </c>
      <c r="B780" t="s">
        <v>12615</v>
      </c>
      <c r="C780">
        <v>1</v>
      </c>
      <c r="D780">
        <v>2.8946168546677629</v>
      </c>
      <c r="E780">
        <v>4.9063738966642562E-3</v>
      </c>
      <c r="F780">
        <v>19</v>
      </c>
    </row>
    <row r="781" spans="1:6" x14ac:dyDescent="0.3">
      <c r="A781" t="s">
        <v>12640</v>
      </c>
      <c r="B781" t="s">
        <v>12641</v>
      </c>
      <c r="C781">
        <v>1</v>
      </c>
      <c r="D781">
        <v>2.8946168546677629</v>
      </c>
      <c r="E781">
        <v>4.9063738966642562E-3</v>
      </c>
      <c r="F781">
        <v>19</v>
      </c>
    </row>
    <row r="782" spans="1:6" x14ac:dyDescent="0.3">
      <c r="A782" t="s">
        <v>9409</v>
      </c>
      <c r="B782" t="s">
        <v>15129</v>
      </c>
      <c r="C782">
        <v>1</v>
      </c>
      <c r="D782">
        <v>2.8946168546677629</v>
      </c>
      <c r="E782">
        <v>4.9063738966642562E-3</v>
      </c>
      <c r="F782">
        <v>19</v>
      </c>
    </row>
    <row r="783" spans="1:6" x14ac:dyDescent="0.3">
      <c r="A783" t="s">
        <v>1925</v>
      </c>
      <c r="B783" t="s">
        <v>15130</v>
      </c>
      <c r="C783">
        <v>2</v>
      </c>
      <c r="D783">
        <v>1.42444100956717</v>
      </c>
      <c r="E783">
        <v>4.8288533768526031E-3</v>
      </c>
      <c r="F783">
        <v>86</v>
      </c>
    </row>
    <row r="784" spans="1:6" x14ac:dyDescent="0.3">
      <c r="A784" t="s">
        <v>1265</v>
      </c>
      <c r="B784" t="s">
        <v>13078</v>
      </c>
      <c r="C784">
        <v>2</v>
      </c>
      <c r="D784">
        <v>1.42444100956717</v>
      </c>
      <c r="E784">
        <v>4.8288533768526031E-3</v>
      </c>
      <c r="F784">
        <v>86</v>
      </c>
    </row>
    <row r="785" spans="1:6" x14ac:dyDescent="0.3">
      <c r="A785" t="s">
        <v>11704</v>
      </c>
      <c r="B785" t="s">
        <v>11705</v>
      </c>
      <c r="C785">
        <v>1</v>
      </c>
      <c r="D785">
        <v>2.8458266904983311</v>
      </c>
      <c r="E785">
        <v>4.8236745965793953E-3</v>
      </c>
      <c r="F785">
        <v>20</v>
      </c>
    </row>
    <row r="786" spans="1:6" x14ac:dyDescent="0.3">
      <c r="A786" t="s">
        <v>12649</v>
      </c>
      <c r="B786" t="s">
        <v>12650</v>
      </c>
      <c r="C786">
        <v>1</v>
      </c>
      <c r="D786">
        <v>2.8458266904983311</v>
      </c>
      <c r="E786">
        <v>4.8236745965793953E-3</v>
      </c>
      <c r="F786">
        <v>20</v>
      </c>
    </row>
    <row r="787" spans="1:6" x14ac:dyDescent="0.3">
      <c r="A787" t="s">
        <v>11076</v>
      </c>
      <c r="B787" t="s">
        <v>11076</v>
      </c>
      <c r="C787">
        <v>1</v>
      </c>
      <c r="D787">
        <v>2.8458266904983311</v>
      </c>
      <c r="E787">
        <v>4.8236745965793953E-3</v>
      </c>
      <c r="F787">
        <v>20</v>
      </c>
    </row>
    <row r="788" spans="1:6" x14ac:dyDescent="0.3">
      <c r="A788" t="s">
        <v>11666</v>
      </c>
      <c r="B788" t="s">
        <v>11667</v>
      </c>
      <c r="C788">
        <v>1</v>
      </c>
      <c r="D788">
        <v>2.8458266904983311</v>
      </c>
      <c r="E788">
        <v>4.8236745965793953E-3</v>
      </c>
      <c r="F788">
        <v>20</v>
      </c>
    </row>
    <row r="789" spans="1:6" x14ac:dyDescent="0.3">
      <c r="A789" t="s">
        <v>11668</v>
      </c>
      <c r="B789" t="s">
        <v>11669</v>
      </c>
      <c r="C789">
        <v>1</v>
      </c>
      <c r="D789">
        <v>2.8458266904983311</v>
      </c>
      <c r="E789">
        <v>4.8236745965793953E-3</v>
      </c>
      <c r="F789">
        <v>20</v>
      </c>
    </row>
    <row r="790" spans="1:6" x14ac:dyDescent="0.3">
      <c r="A790" t="s">
        <v>7967</v>
      </c>
      <c r="B790" t="s">
        <v>7968</v>
      </c>
      <c r="C790">
        <v>1</v>
      </c>
      <c r="D790">
        <v>2.8458266904983311</v>
      </c>
      <c r="E790">
        <v>4.8236745965793953E-3</v>
      </c>
      <c r="F790">
        <v>20</v>
      </c>
    </row>
    <row r="791" spans="1:6" x14ac:dyDescent="0.3">
      <c r="A791" t="s">
        <v>1776</v>
      </c>
      <c r="B791" t="s">
        <v>1776</v>
      </c>
      <c r="C791">
        <v>2</v>
      </c>
      <c r="D791">
        <v>1.4130123137435471</v>
      </c>
      <c r="E791">
        <v>4.7901101112134796E-3</v>
      </c>
      <c r="F791">
        <v>87</v>
      </c>
    </row>
    <row r="792" spans="1:6" x14ac:dyDescent="0.3">
      <c r="A792" t="s">
        <v>477</v>
      </c>
      <c r="B792" t="s">
        <v>13475</v>
      </c>
      <c r="C792">
        <v>2</v>
      </c>
      <c r="D792">
        <v>1.4017127584896141</v>
      </c>
      <c r="E792">
        <v>4.7518046319564144E-3</v>
      </c>
      <c r="F792">
        <v>88</v>
      </c>
    </row>
    <row r="793" spans="1:6" x14ac:dyDescent="0.3">
      <c r="A793" t="s">
        <v>10096</v>
      </c>
      <c r="B793" t="s">
        <v>10096</v>
      </c>
      <c r="C793">
        <v>0</v>
      </c>
      <c r="D793">
        <v>1.4017127584896141</v>
      </c>
      <c r="E793">
        <v>4.7518046319564144E-3</v>
      </c>
      <c r="F793">
        <v>4</v>
      </c>
    </row>
    <row r="794" spans="1:6" x14ac:dyDescent="0.3">
      <c r="A794" t="s">
        <v>274</v>
      </c>
      <c r="B794" t="s">
        <v>274</v>
      </c>
      <c r="C794">
        <v>2</v>
      </c>
      <c r="D794">
        <v>1.4017127584896141</v>
      </c>
      <c r="E794">
        <v>4.7518046319564144E-3</v>
      </c>
      <c r="F794">
        <v>87</v>
      </c>
    </row>
    <row r="795" spans="1:6" x14ac:dyDescent="0.3">
      <c r="A795" t="s">
        <v>10251</v>
      </c>
      <c r="B795" t="s">
        <v>10252</v>
      </c>
      <c r="C795">
        <v>1</v>
      </c>
      <c r="D795">
        <v>2.7993066748634381</v>
      </c>
      <c r="E795">
        <v>4.7448231969492881E-3</v>
      </c>
      <c r="F795">
        <v>21</v>
      </c>
    </row>
    <row r="796" spans="1:6" x14ac:dyDescent="0.3">
      <c r="A796" t="s">
        <v>12669</v>
      </c>
      <c r="B796" t="s">
        <v>12669</v>
      </c>
      <c r="C796">
        <v>1</v>
      </c>
      <c r="D796">
        <v>2.7993066748634381</v>
      </c>
      <c r="E796">
        <v>4.7448231969492881E-3</v>
      </c>
      <c r="F796">
        <v>20</v>
      </c>
    </row>
    <row r="797" spans="1:6" x14ac:dyDescent="0.3">
      <c r="A797" t="s">
        <v>9132</v>
      </c>
      <c r="B797" t="s">
        <v>9133</v>
      </c>
      <c r="C797">
        <v>1</v>
      </c>
      <c r="D797">
        <v>2.7993066748634381</v>
      </c>
      <c r="E797">
        <v>4.7448231969492881E-3</v>
      </c>
      <c r="F797">
        <v>21</v>
      </c>
    </row>
    <row r="798" spans="1:6" x14ac:dyDescent="0.3">
      <c r="A798" t="s">
        <v>2168</v>
      </c>
      <c r="B798" t="s">
        <v>2168</v>
      </c>
      <c r="C798">
        <v>0</v>
      </c>
      <c r="D798">
        <v>2.754854912292604</v>
      </c>
      <c r="E798">
        <v>4.6694774850680907E-3</v>
      </c>
      <c r="F798">
        <v>21</v>
      </c>
    </row>
    <row r="799" spans="1:6" x14ac:dyDescent="0.3">
      <c r="A799" t="s">
        <v>1588</v>
      </c>
      <c r="B799" t="s">
        <v>15131</v>
      </c>
      <c r="C799">
        <v>1</v>
      </c>
      <c r="D799">
        <v>2.754854912292604</v>
      </c>
      <c r="E799">
        <v>4.6694774850680907E-3</v>
      </c>
      <c r="F799">
        <v>22</v>
      </c>
    </row>
    <row r="800" spans="1:6" x14ac:dyDescent="0.3">
      <c r="A800" t="s">
        <v>10796</v>
      </c>
      <c r="B800" t="s">
        <v>15132</v>
      </c>
      <c r="C800">
        <v>1</v>
      </c>
      <c r="D800">
        <v>2.754854912292604</v>
      </c>
      <c r="E800">
        <v>4.6694774850680907E-3</v>
      </c>
      <c r="F800">
        <v>22</v>
      </c>
    </row>
    <row r="801" spans="1:6" x14ac:dyDescent="0.3">
      <c r="A801" t="s">
        <v>12659</v>
      </c>
      <c r="B801" t="s">
        <v>12659</v>
      </c>
      <c r="C801">
        <v>1</v>
      </c>
      <c r="D801">
        <v>2.754854912292604</v>
      </c>
      <c r="E801">
        <v>4.6694774850680907E-3</v>
      </c>
      <c r="F801">
        <v>22</v>
      </c>
    </row>
    <row r="802" spans="1:6" x14ac:dyDescent="0.3">
      <c r="A802" t="s">
        <v>12675</v>
      </c>
      <c r="B802" t="s">
        <v>12676</v>
      </c>
      <c r="C802">
        <v>1</v>
      </c>
      <c r="D802">
        <v>2.754854912292604</v>
      </c>
      <c r="E802">
        <v>4.6694774850680907E-3</v>
      </c>
      <c r="F802">
        <v>22</v>
      </c>
    </row>
    <row r="803" spans="1:6" x14ac:dyDescent="0.3">
      <c r="A803" t="s">
        <v>874</v>
      </c>
      <c r="B803" t="s">
        <v>13591</v>
      </c>
      <c r="C803">
        <v>2</v>
      </c>
      <c r="D803">
        <v>1.368560551172713</v>
      </c>
      <c r="E803">
        <v>4.6394186874510841E-3</v>
      </c>
      <c r="F803">
        <v>91</v>
      </c>
    </row>
    <row r="804" spans="1:6" x14ac:dyDescent="0.3">
      <c r="A804" t="s">
        <v>11355</v>
      </c>
      <c r="B804" t="s">
        <v>11355</v>
      </c>
      <c r="C804">
        <v>1</v>
      </c>
      <c r="D804">
        <v>2.712295297873808</v>
      </c>
      <c r="E804">
        <v>4.5973389632116496E-3</v>
      </c>
      <c r="F804">
        <v>23</v>
      </c>
    </row>
    <row r="805" spans="1:6" x14ac:dyDescent="0.3">
      <c r="A805" t="s">
        <v>10268</v>
      </c>
      <c r="B805" t="s">
        <v>10268</v>
      </c>
      <c r="C805">
        <v>1</v>
      </c>
      <c r="D805">
        <v>2.712295297873808</v>
      </c>
      <c r="E805">
        <v>4.5973389632116496E-3</v>
      </c>
      <c r="F805">
        <v>23</v>
      </c>
    </row>
    <row r="806" spans="1:6" x14ac:dyDescent="0.3">
      <c r="A806" t="s">
        <v>11313</v>
      </c>
      <c r="B806" t="s">
        <v>11313</v>
      </c>
      <c r="C806">
        <v>1</v>
      </c>
      <c r="D806">
        <v>2.712295297873808</v>
      </c>
      <c r="E806">
        <v>4.5973389632116496E-3</v>
      </c>
      <c r="F806">
        <v>23</v>
      </c>
    </row>
    <row r="807" spans="1:6" x14ac:dyDescent="0.3">
      <c r="A807" t="s">
        <v>11311</v>
      </c>
      <c r="B807" t="s">
        <v>11312</v>
      </c>
      <c r="C807">
        <v>1</v>
      </c>
      <c r="D807">
        <v>2.712295297873808</v>
      </c>
      <c r="E807">
        <v>4.5973389632116496E-3</v>
      </c>
      <c r="F807">
        <v>23</v>
      </c>
    </row>
    <row r="808" spans="1:6" x14ac:dyDescent="0.3">
      <c r="A808" t="s">
        <v>8229</v>
      </c>
      <c r="B808" t="s">
        <v>8230</v>
      </c>
      <c r="C808">
        <v>1</v>
      </c>
      <c r="D808">
        <v>2.712295297873808</v>
      </c>
      <c r="E808">
        <v>4.5973389632116496E-3</v>
      </c>
      <c r="F808">
        <v>23</v>
      </c>
    </row>
    <row r="809" spans="1:6" x14ac:dyDescent="0.3">
      <c r="A809" t="s">
        <v>1572</v>
      </c>
      <c r="B809" t="s">
        <v>15133</v>
      </c>
      <c r="C809">
        <v>2</v>
      </c>
      <c r="D809">
        <v>1.3470543459517501</v>
      </c>
      <c r="E809">
        <v>4.5665126765969798E-3</v>
      </c>
      <c r="F809">
        <v>93</v>
      </c>
    </row>
    <row r="810" spans="1:6" x14ac:dyDescent="0.3">
      <c r="A810" t="s">
        <v>2249</v>
      </c>
      <c r="B810" t="s">
        <v>13414</v>
      </c>
      <c r="C810">
        <v>2</v>
      </c>
      <c r="D810">
        <v>1.3470543459517501</v>
      </c>
      <c r="E810">
        <v>4.5665126765969798E-3</v>
      </c>
      <c r="F810">
        <v>93</v>
      </c>
    </row>
    <row r="811" spans="1:6" x14ac:dyDescent="0.3">
      <c r="A811" t="s">
        <v>1445</v>
      </c>
      <c r="B811" t="s">
        <v>13241</v>
      </c>
      <c r="C811">
        <v>2</v>
      </c>
      <c r="D811">
        <v>1.336472236621213</v>
      </c>
      <c r="E811">
        <v>4.5306393381914006E-3</v>
      </c>
      <c r="F811">
        <v>91</v>
      </c>
    </row>
    <row r="812" spans="1:6" x14ac:dyDescent="0.3">
      <c r="A812" t="s">
        <v>10325</v>
      </c>
      <c r="B812" t="s">
        <v>15134</v>
      </c>
      <c r="C812">
        <v>1</v>
      </c>
      <c r="D812">
        <v>2.6714733033535532</v>
      </c>
      <c r="E812">
        <v>4.5281457060795446E-3</v>
      </c>
      <c r="F812">
        <v>24</v>
      </c>
    </row>
    <row r="813" spans="1:6" x14ac:dyDescent="0.3">
      <c r="A813" t="s">
        <v>1777</v>
      </c>
      <c r="B813" t="s">
        <v>1778</v>
      </c>
      <c r="C813">
        <v>2</v>
      </c>
      <c r="D813">
        <v>1.3260009367539181</v>
      </c>
      <c r="E813">
        <v>4.4951416437382001E-3</v>
      </c>
      <c r="F813">
        <v>95</v>
      </c>
    </row>
    <row r="814" spans="1:6" x14ac:dyDescent="0.3">
      <c r="A814" t="s">
        <v>1688</v>
      </c>
      <c r="B814" t="s">
        <v>1689</v>
      </c>
      <c r="C814">
        <v>2</v>
      </c>
      <c r="D814">
        <v>1.3260009367539181</v>
      </c>
      <c r="E814">
        <v>4.4951416437382001E-3</v>
      </c>
      <c r="F814">
        <v>95</v>
      </c>
    </row>
    <row r="815" spans="1:6" x14ac:dyDescent="0.3">
      <c r="A815" t="s">
        <v>958</v>
      </c>
      <c r="B815" t="s">
        <v>958</v>
      </c>
      <c r="C815">
        <v>1</v>
      </c>
      <c r="D815">
        <v>2.632252590200272</v>
      </c>
      <c r="E815">
        <v>4.461666619939522E-3</v>
      </c>
      <c r="F815">
        <v>24</v>
      </c>
    </row>
    <row r="816" spans="1:6" x14ac:dyDescent="0.3">
      <c r="A816" t="s">
        <v>2592</v>
      </c>
      <c r="B816" t="s">
        <v>2592</v>
      </c>
      <c r="C816">
        <v>1</v>
      </c>
      <c r="D816">
        <v>2.632252590200272</v>
      </c>
      <c r="E816">
        <v>4.461666619939522E-3</v>
      </c>
      <c r="F816">
        <v>25</v>
      </c>
    </row>
    <row r="817" spans="1:6" x14ac:dyDescent="0.3">
      <c r="A817" t="s">
        <v>7745</v>
      </c>
      <c r="B817" t="s">
        <v>15135</v>
      </c>
      <c r="C817">
        <v>1</v>
      </c>
      <c r="D817">
        <v>2.632252590200272</v>
      </c>
      <c r="E817">
        <v>4.461666619939522E-3</v>
      </c>
      <c r="F817">
        <v>25</v>
      </c>
    </row>
    <row r="818" spans="1:6" x14ac:dyDescent="0.3">
      <c r="A818" t="s">
        <v>3641</v>
      </c>
      <c r="B818" t="s">
        <v>3641</v>
      </c>
      <c r="C818">
        <v>1</v>
      </c>
      <c r="D818">
        <v>2.632252590200272</v>
      </c>
      <c r="E818">
        <v>4.461666619939522E-3</v>
      </c>
      <c r="F818">
        <v>25</v>
      </c>
    </row>
    <row r="819" spans="1:6" x14ac:dyDescent="0.3">
      <c r="A819" t="s">
        <v>1305</v>
      </c>
      <c r="B819" t="s">
        <v>15136</v>
      </c>
      <c r="C819">
        <v>2</v>
      </c>
      <c r="D819">
        <v>1.3053816495511821</v>
      </c>
      <c r="E819">
        <v>4.4252422839412796E-3</v>
      </c>
      <c r="F819">
        <v>97</v>
      </c>
    </row>
    <row r="820" spans="1:6" x14ac:dyDescent="0.3">
      <c r="A820" t="s">
        <v>11935</v>
      </c>
      <c r="B820" t="s">
        <v>11936</v>
      </c>
      <c r="C820">
        <v>1</v>
      </c>
      <c r="D820">
        <v>2.594512262217425</v>
      </c>
      <c r="E820">
        <v>4.3976967858082826E-3</v>
      </c>
      <c r="F820">
        <v>26</v>
      </c>
    </row>
    <row r="821" spans="1:6" x14ac:dyDescent="0.3">
      <c r="A821" t="s">
        <v>10224</v>
      </c>
      <c r="B821" t="s">
        <v>10225</v>
      </c>
      <c r="C821">
        <v>1</v>
      </c>
      <c r="D821">
        <v>2.594512262217425</v>
      </c>
      <c r="E821">
        <v>4.3976967858082826E-3</v>
      </c>
      <c r="F821">
        <v>26</v>
      </c>
    </row>
    <row r="822" spans="1:6" x14ac:dyDescent="0.3">
      <c r="A822" t="s">
        <v>12249</v>
      </c>
      <c r="B822" t="s">
        <v>12249</v>
      </c>
      <c r="C822">
        <v>0</v>
      </c>
      <c r="D822">
        <v>2.594512262217425</v>
      </c>
      <c r="E822">
        <v>4.3976967858082826E-3</v>
      </c>
      <c r="F822">
        <v>10</v>
      </c>
    </row>
    <row r="823" spans="1:6" x14ac:dyDescent="0.3">
      <c r="A823" t="s">
        <v>8075</v>
      </c>
      <c r="B823" t="s">
        <v>15137</v>
      </c>
      <c r="C823">
        <v>1</v>
      </c>
      <c r="D823">
        <v>2.5581446180465499</v>
      </c>
      <c r="E823">
        <v>4.3360536499454424E-3</v>
      </c>
      <c r="F823">
        <v>26</v>
      </c>
    </row>
    <row r="824" spans="1:6" x14ac:dyDescent="0.3">
      <c r="A824" t="s">
        <v>7732</v>
      </c>
      <c r="B824" t="s">
        <v>7733</v>
      </c>
      <c r="C824">
        <v>1</v>
      </c>
      <c r="D824">
        <v>2.5581446180465499</v>
      </c>
      <c r="E824">
        <v>4.3360536499454424E-3</v>
      </c>
      <c r="F824">
        <v>27</v>
      </c>
    </row>
    <row r="825" spans="1:6" x14ac:dyDescent="0.3">
      <c r="A825" t="s">
        <v>698</v>
      </c>
      <c r="B825" t="s">
        <v>698</v>
      </c>
      <c r="C825">
        <v>1</v>
      </c>
      <c r="D825">
        <v>2.5581446180465499</v>
      </c>
      <c r="E825">
        <v>4.3360536499454424E-3</v>
      </c>
      <c r="F825">
        <v>27</v>
      </c>
    </row>
    <row r="826" spans="1:6" x14ac:dyDescent="0.3">
      <c r="A826" t="s">
        <v>12690</v>
      </c>
      <c r="B826" t="s">
        <v>12690</v>
      </c>
      <c r="C826">
        <v>1</v>
      </c>
      <c r="D826">
        <v>2.5581446180465499</v>
      </c>
      <c r="E826">
        <v>4.3360536499454424E-3</v>
      </c>
      <c r="F826">
        <v>25</v>
      </c>
    </row>
    <row r="827" spans="1:6" x14ac:dyDescent="0.3">
      <c r="A827" t="s">
        <v>316</v>
      </c>
      <c r="B827" t="s">
        <v>13012</v>
      </c>
      <c r="C827">
        <v>1</v>
      </c>
      <c r="D827">
        <v>2.5581446180465499</v>
      </c>
      <c r="E827">
        <v>4.3360536499454424E-3</v>
      </c>
      <c r="F827">
        <v>27</v>
      </c>
    </row>
    <row r="828" spans="1:6" x14ac:dyDescent="0.3">
      <c r="A828" t="s">
        <v>1765</v>
      </c>
      <c r="B828" t="s">
        <v>1765</v>
      </c>
      <c r="C828">
        <v>2</v>
      </c>
      <c r="D828">
        <v>1.265376314937483</v>
      </c>
      <c r="E828">
        <v>4.2896242458168509E-3</v>
      </c>
      <c r="F828">
        <v>101</v>
      </c>
    </row>
    <row r="829" spans="1:6" x14ac:dyDescent="0.3">
      <c r="A829" t="s">
        <v>2401</v>
      </c>
      <c r="B829" t="s">
        <v>2401</v>
      </c>
      <c r="C829">
        <v>2</v>
      </c>
      <c r="D829">
        <v>1.265376314937483</v>
      </c>
      <c r="E829">
        <v>4.2896242458168509E-3</v>
      </c>
      <c r="F829">
        <v>101</v>
      </c>
    </row>
    <row r="830" spans="1:6" x14ac:dyDescent="0.3">
      <c r="A830" t="s">
        <v>1455</v>
      </c>
      <c r="B830" t="s">
        <v>14087</v>
      </c>
      <c r="C830">
        <v>2</v>
      </c>
      <c r="D830">
        <v>1.2556201399921181</v>
      </c>
      <c r="E830">
        <v>4.2565508240228504E-3</v>
      </c>
      <c r="F830">
        <v>102</v>
      </c>
    </row>
    <row r="831" spans="1:6" x14ac:dyDescent="0.3">
      <c r="A831" t="s">
        <v>164</v>
      </c>
      <c r="B831" t="s">
        <v>15138</v>
      </c>
      <c r="C831">
        <v>2</v>
      </c>
      <c r="D831">
        <v>1.2556201399921181</v>
      </c>
      <c r="E831">
        <v>4.2565508240228504E-3</v>
      </c>
      <c r="F831">
        <v>101</v>
      </c>
    </row>
    <row r="832" spans="1:6" x14ac:dyDescent="0.3">
      <c r="A832" t="s">
        <v>7757</v>
      </c>
      <c r="B832" t="s">
        <v>7757</v>
      </c>
      <c r="C832">
        <v>1</v>
      </c>
      <c r="D832">
        <v>2.4891517465595991</v>
      </c>
      <c r="E832">
        <v>4.2191107726269371E-3</v>
      </c>
      <c r="F832">
        <v>28</v>
      </c>
    </row>
    <row r="833" spans="1:6" x14ac:dyDescent="0.3">
      <c r="A833" t="s">
        <v>3132</v>
      </c>
      <c r="B833" t="s">
        <v>3133</v>
      </c>
      <c r="C833">
        <v>1</v>
      </c>
      <c r="D833">
        <v>2.4891517465595991</v>
      </c>
      <c r="E833">
        <v>4.2191107726269371E-3</v>
      </c>
      <c r="F833">
        <v>29</v>
      </c>
    </row>
    <row r="834" spans="1:6" x14ac:dyDescent="0.3">
      <c r="A834" t="s">
        <v>9672</v>
      </c>
      <c r="B834" t="s">
        <v>9673</v>
      </c>
      <c r="C834">
        <v>1</v>
      </c>
      <c r="D834">
        <v>2.4891517465595991</v>
      </c>
      <c r="E834">
        <v>4.2191107726269371E-3</v>
      </c>
      <c r="F834">
        <v>29</v>
      </c>
    </row>
    <row r="835" spans="1:6" x14ac:dyDescent="0.3">
      <c r="A835" t="s">
        <v>843</v>
      </c>
      <c r="B835" t="s">
        <v>843</v>
      </c>
      <c r="C835">
        <v>2</v>
      </c>
      <c r="D835">
        <v>1.23638877806423</v>
      </c>
      <c r="E835">
        <v>4.1913565293042691E-3</v>
      </c>
      <c r="F835">
        <v>104</v>
      </c>
    </row>
    <row r="836" spans="1:6" x14ac:dyDescent="0.3">
      <c r="A836" t="s">
        <v>594</v>
      </c>
      <c r="B836" t="s">
        <v>594</v>
      </c>
      <c r="C836">
        <v>2</v>
      </c>
      <c r="D836">
        <v>1.23638877806423</v>
      </c>
      <c r="E836">
        <v>4.1913565293042691E-3</v>
      </c>
      <c r="F836">
        <v>103</v>
      </c>
    </row>
    <row r="837" spans="1:6" x14ac:dyDescent="0.3">
      <c r="A837" t="s">
        <v>131</v>
      </c>
      <c r="B837" t="s">
        <v>132</v>
      </c>
      <c r="C837">
        <v>2</v>
      </c>
      <c r="D837">
        <v>1.23638877806423</v>
      </c>
      <c r="E837">
        <v>4.1913565293042691E-3</v>
      </c>
      <c r="F837">
        <v>104</v>
      </c>
    </row>
    <row r="838" spans="1:6" x14ac:dyDescent="0.3">
      <c r="A838" t="s">
        <v>1806</v>
      </c>
      <c r="B838" t="s">
        <v>13095</v>
      </c>
      <c r="C838">
        <v>2</v>
      </c>
      <c r="D838">
        <v>1.23638877806423</v>
      </c>
      <c r="E838">
        <v>4.1913565293042691E-3</v>
      </c>
      <c r="F838">
        <v>104</v>
      </c>
    </row>
    <row r="839" spans="1:6" x14ac:dyDescent="0.3">
      <c r="A839" t="s">
        <v>1309</v>
      </c>
      <c r="B839" t="s">
        <v>15139</v>
      </c>
      <c r="C839">
        <v>2</v>
      </c>
      <c r="D839">
        <v>1.23638877806423</v>
      </c>
      <c r="E839">
        <v>4.1913565293042691E-3</v>
      </c>
      <c r="F839">
        <v>104</v>
      </c>
    </row>
    <row r="840" spans="1:6" x14ac:dyDescent="0.3">
      <c r="A840" t="s">
        <v>10532</v>
      </c>
      <c r="B840" t="s">
        <v>15140</v>
      </c>
      <c r="C840">
        <v>1</v>
      </c>
      <c r="D840">
        <v>2.456361923736607</v>
      </c>
      <c r="E840">
        <v>4.1635320418821264E-3</v>
      </c>
      <c r="F840">
        <v>30</v>
      </c>
    </row>
    <row r="841" spans="1:6" x14ac:dyDescent="0.3">
      <c r="A841" t="s">
        <v>1859</v>
      </c>
      <c r="B841" t="s">
        <v>13906</v>
      </c>
      <c r="C841">
        <v>2</v>
      </c>
      <c r="D841">
        <v>1.226910034109687</v>
      </c>
      <c r="E841">
        <v>4.1592235982486486E-3</v>
      </c>
      <c r="F841">
        <v>105</v>
      </c>
    </row>
    <row r="842" spans="1:6" x14ac:dyDescent="0.3">
      <c r="A842" t="s">
        <v>1323</v>
      </c>
      <c r="B842" t="s">
        <v>15141</v>
      </c>
      <c r="C842">
        <v>2</v>
      </c>
      <c r="D842">
        <v>1.217520293759847</v>
      </c>
      <c r="E842">
        <v>4.1273923893101559E-3</v>
      </c>
      <c r="F842">
        <v>105</v>
      </c>
    </row>
    <row r="843" spans="1:6" x14ac:dyDescent="0.3">
      <c r="A843" t="s">
        <v>8359</v>
      </c>
      <c r="B843" t="s">
        <v>8359</v>
      </c>
      <c r="C843">
        <v>1</v>
      </c>
      <c r="D843">
        <v>2.4246132254220272</v>
      </c>
      <c r="E843">
        <v>4.1097180165776941E-3</v>
      </c>
      <c r="F843">
        <v>31</v>
      </c>
    </row>
    <row r="844" spans="1:6" x14ac:dyDescent="0.3">
      <c r="A844" t="s">
        <v>10158</v>
      </c>
      <c r="B844" t="s">
        <v>10158</v>
      </c>
      <c r="C844">
        <v>1</v>
      </c>
      <c r="D844">
        <v>2.4246132254220272</v>
      </c>
      <c r="E844">
        <v>4.1097180165776941E-3</v>
      </c>
      <c r="F844">
        <v>31</v>
      </c>
    </row>
    <row r="845" spans="1:6" x14ac:dyDescent="0.3">
      <c r="A845" t="s">
        <v>415</v>
      </c>
      <c r="B845" t="s">
        <v>415</v>
      </c>
      <c r="C845">
        <v>1</v>
      </c>
      <c r="D845">
        <v>2.4246132254220272</v>
      </c>
      <c r="E845">
        <v>4.1097180165776941E-3</v>
      </c>
      <c r="F845">
        <v>31</v>
      </c>
    </row>
    <row r="846" spans="1:6" x14ac:dyDescent="0.3">
      <c r="A846" t="s">
        <v>10768</v>
      </c>
      <c r="B846" t="s">
        <v>10768</v>
      </c>
      <c r="C846">
        <v>1</v>
      </c>
      <c r="D846">
        <v>2.4246132254220272</v>
      </c>
      <c r="E846">
        <v>4.1097180165776941E-3</v>
      </c>
      <c r="F846">
        <v>31</v>
      </c>
    </row>
    <row r="847" spans="1:6" x14ac:dyDescent="0.3">
      <c r="A847" t="s">
        <v>12142</v>
      </c>
      <c r="B847" t="s">
        <v>12142</v>
      </c>
      <c r="C847">
        <v>1</v>
      </c>
      <c r="D847">
        <v>2.4246132254220272</v>
      </c>
      <c r="E847">
        <v>4.1097180165776941E-3</v>
      </c>
      <c r="F847">
        <v>31</v>
      </c>
    </row>
    <row r="848" spans="1:6" x14ac:dyDescent="0.3">
      <c r="A848" t="s">
        <v>10514</v>
      </c>
      <c r="B848" t="s">
        <v>10515</v>
      </c>
      <c r="C848">
        <v>1</v>
      </c>
      <c r="D848">
        <v>2.4246132254220272</v>
      </c>
      <c r="E848">
        <v>4.1097180165776941E-3</v>
      </c>
      <c r="F848">
        <v>31</v>
      </c>
    </row>
    <row r="849" spans="1:6" x14ac:dyDescent="0.3">
      <c r="A849" t="s">
        <v>9183</v>
      </c>
      <c r="B849" t="s">
        <v>15142</v>
      </c>
      <c r="C849">
        <v>1</v>
      </c>
      <c r="D849">
        <v>2.4246132254220272</v>
      </c>
      <c r="E849">
        <v>4.1097180165776941E-3</v>
      </c>
      <c r="F849">
        <v>30</v>
      </c>
    </row>
    <row r="850" spans="1:6" x14ac:dyDescent="0.3">
      <c r="A850" t="s">
        <v>183</v>
      </c>
      <c r="B850" t="s">
        <v>184</v>
      </c>
      <c r="C850">
        <v>2</v>
      </c>
      <c r="D850">
        <v>1.208217901097534</v>
      </c>
      <c r="E850">
        <v>4.0958572889314678E-3</v>
      </c>
      <c r="F850">
        <v>107</v>
      </c>
    </row>
    <row r="851" spans="1:6" x14ac:dyDescent="0.3">
      <c r="A851" t="s">
        <v>9145</v>
      </c>
      <c r="B851" t="s">
        <v>9146</v>
      </c>
      <c r="C851">
        <v>1</v>
      </c>
      <c r="D851">
        <v>2.393841566755273</v>
      </c>
      <c r="E851">
        <v>4.0575600729119681E-3</v>
      </c>
      <c r="F851">
        <v>31</v>
      </c>
    </row>
    <row r="852" spans="1:6" x14ac:dyDescent="0.3">
      <c r="A852" t="s">
        <v>1380</v>
      </c>
      <c r="B852" t="s">
        <v>1380</v>
      </c>
      <c r="C852">
        <v>1</v>
      </c>
      <c r="D852">
        <v>2.393841566755273</v>
      </c>
      <c r="E852">
        <v>4.0575600729119681E-3</v>
      </c>
      <c r="F852">
        <v>32</v>
      </c>
    </row>
    <row r="853" spans="1:6" x14ac:dyDescent="0.3">
      <c r="A853" t="s">
        <v>9418</v>
      </c>
      <c r="B853" t="s">
        <v>9419</v>
      </c>
      <c r="C853">
        <v>1</v>
      </c>
      <c r="D853">
        <v>2.393841566755273</v>
      </c>
      <c r="E853">
        <v>4.0575600729119681E-3</v>
      </c>
      <c r="F853">
        <v>32</v>
      </c>
    </row>
    <row r="854" spans="1:6" x14ac:dyDescent="0.3">
      <c r="A854" t="s">
        <v>348</v>
      </c>
      <c r="B854" t="s">
        <v>15143</v>
      </c>
      <c r="C854">
        <v>2</v>
      </c>
      <c r="D854">
        <v>1.1898687624293369</v>
      </c>
      <c r="E854">
        <v>4.0336537300440537E-3</v>
      </c>
      <c r="F854">
        <v>109</v>
      </c>
    </row>
    <row r="855" spans="1:6" x14ac:dyDescent="0.3">
      <c r="A855" t="s">
        <v>1425</v>
      </c>
      <c r="B855" t="s">
        <v>12989</v>
      </c>
      <c r="C855">
        <v>2</v>
      </c>
      <c r="D855">
        <v>1.1898687624293369</v>
      </c>
      <c r="E855">
        <v>4.0336537300440537E-3</v>
      </c>
      <c r="F855">
        <v>109</v>
      </c>
    </row>
    <row r="856" spans="1:6" x14ac:dyDescent="0.3">
      <c r="A856" t="s">
        <v>9202</v>
      </c>
      <c r="B856" t="s">
        <v>9202</v>
      </c>
      <c r="C856">
        <v>1</v>
      </c>
      <c r="D856">
        <v>2.3639886036055922</v>
      </c>
      <c r="E856">
        <v>4.0069593176170204E-3</v>
      </c>
      <c r="F856">
        <v>33</v>
      </c>
    </row>
    <row r="857" spans="1:6" x14ac:dyDescent="0.3">
      <c r="A857" t="s">
        <v>3865</v>
      </c>
      <c r="B857" t="s">
        <v>13066</v>
      </c>
      <c r="C857">
        <v>1</v>
      </c>
      <c r="D857">
        <v>2.3639886036055922</v>
      </c>
      <c r="E857">
        <v>4.0069593176170204E-3</v>
      </c>
      <c r="F857">
        <v>33</v>
      </c>
    </row>
    <row r="858" spans="1:6" x14ac:dyDescent="0.3">
      <c r="A858" t="s">
        <v>1053</v>
      </c>
      <c r="B858" t="s">
        <v>1053</v>
      </c>
      <c r="C858">
        <v>1</v>
      </c>
      <c r="D858">
        <v>2.3639886036055922</v>
      </c>
      <c r="E858">
        <v>4.0069593176170204E-3</v>
      </c>
      <c r="F858">
        <v>32</v>
      </c>
    </row>
    <row r="859" spans="1:6" x14ac:dyDescent="0.3">
      <c r="A859" t="s">
        <v>9363</v>
      </c>
      <c r="B859" t="s">
        <v>9363</v>
      </c>
      <c r="C859">
        <v>1</v>
      </c>
      <c r="D859">
        <v>2.3639886036055922</v>
      </c>
      <c r="E859">
        <v>4.0069593176170204E-3</v>
      </c>
      <c r="F859">
        <v>33</v>
      </c>
    </row>
    <row r="860" spans="1:6" x14ac:dyDescent="0.3">
      <c r="A860" t="s">
        <v>3055</v>
      </c>
      <c r="B860" t="s">
        <v>12417</v>
      </c>
      <c r="C860">
        <v>1</v>
      </c>
      <c r="D860">
        <v>2.3639886036055922</v>
      </c>
      <c r="E860">
        <v>4.0069593176170204E-3</v>
      </c>
      <c r="F860">
        <v>32</v>
      </c>
    </row>
    <row r="861" spans="1:6" x14ac:dyDescent="0.3">
      <c r="A861" t="s">
        <v>1000</v>
      </c>
      <c r="B861" t="s">
        <v>15144</v>
      </c>
      <c r="C861">
        <v>2</v>
      </c>
      <c r="D861">
        <v>1.1718502569266589</v>
      </c>
      <c r="E861">
        <v>3.9725710172057857E-3</v>
      </c>
      <c r="F861">
        <v>111</v>
      </c>
    </row>
    <row r="862" spans="1:6" x14ac:dyDescent="0.3">
      <c r="A862" t="s">
        <v>1142</v>
      </c>
      <c r="B862" t="s">
        <v>13020</v>
      </c>
      <c r="C862">
        <v>2</v>
      </c>
      <c r="D862">
        <v>1.1718502569266589</v>
      </c>
      <c r="E862">
        <v>3.9725710172057857E-3</v>
      </c>
      <c r="F862">
        <v>110</v>
      </c>
    </row>
    <row r="863" spans="1:6" x14ac:dyDescent="0.3">
      <c r="A863" t="s">
        <v>1866</v>
      </c>
      <c r="B863" t="s">
        <v>1866</v>
      </c>
      <c r="C863">
        <v>1</v>
      </c>
      <c r="D863">
        <v>2.3350010667323402</v>
      </c>
      <c r="E863">
        <v>3.9578254593607282E-3</v>
      </c>
      <c r="F863">
        <v>34</v>
      </c>
    </row>
    <row r="864" spans="1:6" x14ac:dyDescent="0.3">
      <c r="A864" t="s">
        <v>12227</v>
      </c>
      <c r="B864" t="s">
        <v>12228</v>
      </c>
      <c r="C864">
        <v>1</v>
      </c>
      <c r="D864">
        <v>2.3350010667323402</v>
      </c>
      <c r="E864">
        <v>3.9578254593607282E-3</v>
      </c>
      <c r="F864">
        <v>34</v>
      </c>
    </row>
    <row r="865" spans="1:6" x14ac:dyDescent="0.3">
      <c r="A865" t="s">
        <v>7863</v>
      </c>
      <c r="B865" t="s">
        <v>14973</v>
      </c>
      <c r="C865">
        <v>1</v>
      </c>
      <c r="D865">
        <v>2.3350010667323402</v>
      </c>
      <c r="E865">
        <v>3.9578254593607282E-3</v>
      </c>
      <c r="F865">
        <v>34</v>
      </c>
    </row>
    <row r="866" spans="1:6" x14ac:dyDescent="0.3">
      <c r="A866" t="s">
        <v>9130</v>
      </c>
      <c r="B866" t="s">
        <v>15145</v>
      </c>
      <c r="C866">
        <v>1</v>
      </c>
      <c r="D866">
        <v>2.3350010667323402</v>
      </c>
      <c r="E866">
        <v>3.9578254593607282E-3</v>
      </c>
      <c r="F866">
        <v>34</v>
      </c>
    </row>
    <row r="867" spans="1:6" x14ac:dyDescent="0.3">
      <c r="A867" t="s">
        <v>10208</v>
      </c>
      <c r="B867" t="s">
        <v>15146</v>
      </c>
      <c r="C867">
        <v>1</v>
      </c>
      <c r="D867">
        <v>2.3350010667323402</v>
      </c>
      <c r="E867">
        <v>3.9578254593607282E-3</v>
      </c>
      <c r="F867">
        <v>34</v>
      </c>
    </row>
    <row r="868" spans="1:6" x14ac:dyDescent="0.3">
      <c r="A868" t="s">
        <v>10266</v>
      </c>
      <c r="B868" t="s">
        <v>10266</v>
      </c>
      <c r="C868">
        <v>1</v>
      </c>
      <c r="D868">
        <v>2.3068301897656438</v>
      </c>
      <c r="E868">
        <v>3.9100758391743288E-3</v>
      </c>
      <c r="F868">
        <v>35</v>
      </c>
    </row>
    <row r="869" spans="1:6" x14ac:dyDescent="0.3">
      <c r="A869" t="s">
        <v>760</v>
      </c>
      <c r="B869" t="s">
        <v>760</v>
      </c>
      <c r="C869">
        <v>0</v>
      </c>
      <c r="D869">
        <v>2.3068301897656438</v>
      </c>
      <c r="E869">
        <v>3.9100758391743288E-3</v>
      </c>
      <c r="F869">
        <v>34</v>
      </c>
    </row>
    <row r="870" spans="1:6" x14ac:dyDescent="0.3">
      <c r="A870" t="s">
        <v>7815</v>
      </c>
      <c r="B870" t="s">
        <v>14364</v>
      </c>
      <c r="C870">
        <v>1</v>
      </c>
      <c r="D870">
        <v>2.3068301897656438</v>
      </c>
      <c r="E870">
        <v>3.9100758391743288E-3</v>
      </c>
      <c r="F870">
        <v>35</v>
      </c>
    </row>
    <row r="871" spans="1:6" x14ac:dyDescent="0.3">
      <c r="A871" t="s">
        <v>2244</v>
      </c>
      <c r="B871" t="s">
        <v>2244</v>
      </c>
      <c r="C871">
        <v>0</v>
      </c>
      <c r="D871">
        <v>2.2794312155775289</v>
      </c>
      <c r="E871">
        <v>3.863634593751756E-3</v>
      </c>
      <c r="F871">
        <v>35</v>
      </c>
    </row>
    <row r="872" spans="1:6" x14ac:dyDescent="0.3">
      <c r="A872" t="s">
        <v>9566</v>
      </c>
      <c r="B872" t="s">
        <v>9566</v>
      </c>
      <c r="C872">
        <v>1</v>
      </c>
      <c r="D872">
        <v>2.2794312155775289</v>
      </c>
      <c r="E872">
        <v>3.863634593751756E-3</v>
      </c>
      <c r="F872">
        <v>36</v>
      </c>
    </row>
    <row r="873" spans="1:6" x14ac:dyDescent="0.3">
      <c r="A873" t="s">
        <v>1264</v>
      </c>
      <c r="B873" t="s">
        <v>1264</v>
      </c>
      <c r="C873">
        <v>1</v>
      </c>
      <c r="D873">
        <v>2.2794312155775289</v>
      </c>
      <c r="E873">
        <v>3.863634593751756E-3</v>
      </c>
      <c r="F873">
        <v>36</v>
      </c>
    </row>
    <row r="874" spans="1:6" x14ac:dyDescent="0.3">
      <c r="A874" t="s">
        <v>3282</v>
      </c>
      <c r="B874" t="s">
        <v>3282</v>
      </c>
      <c r="C874">
        <v>1</v>
      </c>
      <c r="D874">
        <v>2.2794312155775289</v>
      </c>
      <c r="E874">
        <v>3.863634593751756E-3</v>
      </c>
      <c r="F874">
        <v>36</v>
      </c>
    </row>
    <row r="875" spans="1:6" x14ac:dyDescent="0.3">
      <c r="A875" t="s">
        <v>2603</v>
      </c>
      <c r="B875" t="s">
        <v>2603</v>
      </c>
      <c r="C875">
        <v>1</v>
      </c>
      <c r="D875">
        <v>2.2527629684953681</v>
      </c>
      <c r="E875">
        <v>3.8184319303516878E-3</v>
      </c>
      <c r="F875">
        <v>36</v>
      </c>
    </row>
    <row r="876" spans="1:6" x14ac:dyDescent="0.3">
      <c r="A876" t="s">
        <v>3457</v>
      </c>
      <c r="B876" t="s">
        <v>3457</v>
      </c>
      <c r="C876">
        <v>1</v>
      </c>
      <c r="D876">
        <v>2.2527629684953681</v>
      </c>
      <c r="E876">
        <v>3.8184319303516878E-3</v>
      </c>
      <c r="F876">
        <v>37</v>
      </c>
    </row>
    <row r="877" spans="1:6" x14ac:dyDescent="0.3">
      <c r="A877" t="s">
        <v>3495</v>
      </c>
      <c r="B877" t="s">
        <v>3495</v>
      </c>
      <c r="C877">
        <v>1</v>
      </c>
      <c r="D877">
        <v>2.2527629684953681</v>
      </c>
      <c r="E877">
        <v>3.8184319303516878E-3</v>
      </c>
      <c r="F877">
        <v>35</v>
      </c>
    </row>
    <row r="878" spans="1:6" x14ac:dyDescent="0.3">
      <c r="A878" t="s">
        <v>3754</v>
      </c>
      <c r="B878" t="s">
        <v>15147</v>
      </c>
      <c r="C878">
        <v>1</v>
      </c>
      <c r="D878">
        <v>2.2527629684953681</v>
      </c>
      <c r="E878">
        <v>3.8184319303516878E-3</v>
      </c>
      <c r="F878">
        <v>37</v>
      </c>
    </row>
    <row r="879" spans="1:6" x14ac:dyDescent="0.3">
      <c r="A879" t="s">
        <v>11529</v>
      </c>
      <c r="B879" t="s">
        <v>15148</v>
      </c>
      <c r="C879">
        <v>1</v>
      </c>
      <c r="D879">
        <v>2.2527629684953681</v>
      </c>
      <c r="E879">
        <v>3.8184319303516878E-3</v>
      </c>
      <c r="F879">
        <v>37</v>
      </c>
    </row>
    <row r="880" spans="1:6" x14ac:dyDescent="0.3">
      <c r="A880" t="s">
        <v>1030</v>
      </c>
      <c r="B880" t="s">
        <v>15149</v>
      </c>
      <c r="C880">
        <v>1</v>
      </c>
      <c r="D880">
        <v>2.2527629684953681</v>
      </c>
      <c r="E880">
        <v>3.8184319303516878E-3</v>
      </c>
      <c r="F880">
        <v>37</v>
      </c>
    </row>
    <row r="881" spans="1:6" x14ac:dyDescent="0.3">
      <c r="A881" t="s">
        <v>113</v>
      </c>
      <c r="B881" t="s">
        <v>113</v>
      </c>
      <c r="C881">
        <v>1</v>
      </c>
      <c r="D881">
        <v>2.226787482092107</v>
      </c>
      <c r="E881">
        <v>3.7744034959022029E-3</v>
      </c>
      <c r="F881">
        <v>38</v>
      </c>
    </row>
    <row r="882" spans="1:6" x14ac:dyDescent="0.3">
      <c r="A882" t="s">
        <v>312</v>
      </c>
      <c r="B882" t="s">
        <v>13026</v>
      </c>
      <c r="C882">
        <v>1</v>
      </c>
      <c r="D882">
        <v>2.226787482092107</v>
      </c>
      <c r="E882">
        <v>3.7744034959022029E-3</v>
      </c>
      <c r="F882">
        <v>38</v>
      </c>
    </row>
    <row r="883" spans="1:6" x14ac:dyDescent="0.3">
      <c r="A883" t="s">
        <v>2204</v>
      </c>
      <c r="B883" t="s">
        <v>2204</v>
      </c>
      <c r="C883">
        <v>0</v>
      </c>
      <c r="D883">
        <v>2.226787482092107</v>
      </c>
      <c r="E883">
        <v>3.7744034959022029E-3</v>
      </c>
      <c r="F883">
        <v>37</v>
      </c>
    </row>
    <row r="884" spans="1:6" x14ac:dyDescent="0.3">
      <c r="A884" t="s">
        <v>11113</v>
      </c>
      <c r="B884" t="s">
        <v>13519</v>
      </c>
      <c r="C884">
        <v>1</v>
      </c>
      <c r="D884">
        <v>2.201469674107817</v>
      </c>
      <c r="E884">
        <v>3.7314898259929821E-3</v>
      </c>
      <c r="F884">
        <v>37</v>
      </c>
    </row>
    <row r="885" spans="1:6" x14ac:dyDescent="0.3">
      <c r="A885" t="s">
        <v>8064</v>
      </c>
      <c r="B885" t="s">
        <v>8064</v>
      </c>
      <c r="C885">
        <v>1</v>
      </c>
      <c r="D885">
        <v>2.201469674107817</v>
      </c>
      <c r="E885">
        <v>3.7314898259929821E-3</v>
      </c>
      <c r="F885">
        <v>39</v>
      </c>
    </row>
    <row r="886" spans="1:6" x14ac:dyDescent="0.3">
      <c r="A886" t="s">
        <v>7656</v>
      </c>
      <c r="B886" t="s">
        <v>7657</v>
      </c>
      <c r="C886">
        <v>1</v>
      </c>
      <c r="D886">
        <v>2.201469674107817</v>
      </c>
      <c r="E886">
        <v>3.7314898259929821E-3</v>
      </c>
      <c r="F886">
        <v>39</v>
      </c>
    </row>
    <row r="887" spans="1:6" x14ac:dyDescent="0.3">
      <c r="A887" t="s">
        <v>10800</v>
      </c>
      <c r="B887" t="s">
        <v>15150</v>
      </c>
      <c r="C887">
        <v>1</v>
      </c>
      <c r="D887">
        <v>2.1767770615174462</v>
      </c>
      <c r="E887">
        <v>3.6896358619153261E-3</v>
      </c>
      <c r="F887">
        <v>40</v>
      </c>
    </row>
    <row r="888" spans="1:6" x14ac:dyDescent="0.3">
      <c r="A888" t="s">
        <v>9645</v>
      </c>
      <c r="B888" t="s">
        <v>9645</v>
      </c>
      <c r="C888">
        <v>0</v>
      </c>
      <c r="D888">
        <v>2.1767770615174462</v>
      </c>
      <c r="E888">
        <v>3.6896358619153261E-3</v>
      </c>
      <c r="F888">
        <v>28</v>
      </c>
    </row>
    <row r="889" spans="1:6" x14ac:dyDescent="0.3">
      <c r="A889" t="s">
        <v>3716</v>
      </c>
      <c r="B889" t="s">
        <v>3716</v>
      </c>
      <c r="C889">
        <v>1</v>
      </c>
      <c r="D889">
        <v>2.1767770615174462</v>
      </c>
      <c r="E889">
        <v>3.6896358619153261E-3</v>
      </c>
      <c r="F889">
        <v>40</v>
      </c>
    </row>
    <row r="890" spans="1:6" x14ac:dyDescent="0.3">
      <c r="A890" t="s">
        <v>8206</v>
      </c>
      <c r="B890" t="s">
        <v>15151</v>
      </c>
      <c r="C890">
        <v>1</v>
      </c>
      <c r="D890">
        <v>2.1526795099383849</v>
      </c>
      <c r="E890">
        <v>3.6487905259081212E-3</v>
      </c>
      <c r="F890">
        <v>39</v>
      </c>
    </row>
    <row r="891" spans="1:6" x14ac:dyDescent="0.3">
      <c r="A891" t="s">
        <v>3506</v>
      </c>
      <c r="B891" t="s">
        <v>15152</v>
      </c>
      <c r="C891">
        <v>1</v>
      </c>
      <c r="D891">
        <v>2.1526795099383849</v>
      </c>
      <c r="E891">
        <v>3.6487905259081212E-3</v>
      </c>
      <c r="F891">
        <v>40</v>
      </c>
    </row>
    <row r="892" spans="1:6" x14ac:dyDescent="0.3">
      <c r="A892" t="s">
        <v>8176</v>
      </c>
      <c r="B892" t="s">
        <v>8176</v>
      </c>
      <c r="C892">
        <v>1</v>
      </c>
      <c r="D892">
        <v>2.1526795099383849</v>
      </c>
      <c r="E892">
        <v>3.6487905259081212E-3</v>
      </c>
      <c r="F892">
        <v>41</v>
      </c>
    </row>
    <row r="893" spans="1:6" x14ac:dyDescent="0.3">
      <c r="A893" t="s">
        <v>10832</v>
      </c>
      <c r="B893" t="s">
        <v>10833</v>
      </c>
      <c r="C893">
        <v>1</v>
      </c>
      <c r="D893">
        <v>2.1526795099383849</v>
      </c>
      <c r="E893">
        <v>3.6487905259081212E-3</v>
      </c>
      <c r="F893">
        <v>41</v>
      </c>
    </row>
    <row r="894" spans="1:6" x14ac:dyDescent="0.3">
      <c r="A894" t="s">
        <v>1283</v>
      </c>
      <c r="B894" t="s">
        <v>1283</v>
      </c>
      <c r="C894">
        <v>1</v>
      </c>
      <c r="D894">
        <v>2.1291490125281909</v>
      </c>
      <c r="E894">
        <v>3.6089063463896022E-3</v>
      </c>
      <c r="F894">
        <v>42</v>
      </c>
    </row>
    <row r="895" spans="1:6" x14ac:dyDescent="0.3">
      <c r="A895" t="s">
        <v>1389</v>
      </c>
      <c r="B895" t="s">
        <v>15153</v>
      </c>
      <c r="C895">
        <v>1</v>
      </c>
      <c r="D895">
        <v>2.1291490125281909</v>
      </c>
      <c r="E895">
        <v>3.6089063463896022E-3</v>
      </c>
      <c r="F895">
        <v>42</v>
      </c>
    </row>
    <row r="896" spans="1:6" x14ac:dyDescent="0.3">
      <c r="A896" t="s">
        <v>845</v>
      </c>
      <c r="B896" t="s">
        <v>14030</v>
      </c>
      <c r="C896">
        <v>1</v>
      </c>
      <c r="D896">
        <v>2.1291490125281909</v>
      </c>
      <c r="E896">
        <v>3.6089063463896022E-3</v>
      </c>
      <c r="F896">
        <v>38</v>
      </c>
    </row>
    <row r="897" spans="1:6" x14ac:dyDescent="0.3">
      <c r="A897" t="s">
        <v>9413</v>
      </c>
      <c r="B897" t="s">
        <v>9413</v>
      </c>
      <c r="C897">
        <v>0</v>
      </c>
      <c r="D897">
        <v>2.1061594943034931</v>
      </c>
      <c r="E897">
        <v>3.5699391262780139E-3</v>
      </c>
      <c r="F897">
        <v>31</v>
      </c>
    </row>
    <row r="898" spans="1:6" x14ac:dyDescent="0.3">
      <c r="A898" t="s">
        <v>11991</v>
      </c>
      <c r="B898" t="s">
        <v>11991</v>
      </c>
      <c r="C898">
        <v>1</v>
      </c>
      <c r="D898">
        <v>2.1061594943034931</v>
      </c>
      <c r="E898">
        <v>3.5699391262780139E-3</v>
      </c>
      <c r="F898">
        <v>39</v>
      </c>
    </row>
    <row r="899" spans="1:6" x14ac:dyDescent="0.3">
      <c r="A899" t="s">
        <v>9422</v>
      </c>
      <c r="B899" t="s">
        <v>13653</v>
      </c>
      <c r="C899">
        <v>1</v>
      </c>
      <c r="D899">
        <v>2.1061594943034931</v>
      </c>
      <c r="E899">
        <v>3.5699391262780139E-3</v>
      </c>
      <c r="F899">
        <v>43</v>
      </c>
    </row>
    <row r="900" spans="1:6" x14ac:dyDescent="0.3">
      <c r="A900" t="s">
        <v>7874</v>
      </c>
      <c r="B900" t="s">
        <v>15154</v>
      </c>
      <c r="C900">
        <v>1</v>
      </c>
      <c r="D900">
        <v>2.1061594943034931</v>
      </c>
      <c r="E900">
        <v>3.5699391262780139E-3</v>
      </c>
      <c r="F900">
        <v>43</v>
      </c>
    </row>
    <row r="901" spans="1:6" x14ac:dyDescent="0.3">
      <c r="A901" t="s">
        <v>8310</v>
      </c>
      <c r="B901" t="s">
        <v>8311</v>
      </c>
      <c r="C901">
        <v>1</v>
      </c>
      <c r="D901">
        <v>2.1061594943034931</v>
      </c>
      <c r="E901">
        <v>3.5699391262780139E-3</v>
      </c>
      <c r="F901">
        <v>43</v>
      </c>
    </row>
    <row r="902" spans="1:6" x14ac:dyDescent="0.3">
      <c r="A902" t="s">
        <v>88</v>
      </c>
      <c r="B902" t="s">
        <v>15155</v>
      </c>
      <c r="C902">
        <v>2</v>
      </c>
      <c r="D902">
        <v>1.046162041763163</v>
      </c>
      <c r="E902">
        <v>3.5464881130023679E-3</v>
      </c>
      <c r="F902">
        <v>126</v>
      </c>
    </row>
    <row r="903" spans="1:6" x14ac:dyDescent="0.3">
      <c r="A903" t="s">
        <v>545</v>
      </c>
      <c r="B903" t="s">
        <v>13184</v>
      </c>
      <c r="C903">
        <v>2</v>
      </c>
      <c r="D903">
        <v>1.038318864302137</v>
      </c>
      <c r="E903">
        <v>3.5198997504702922E-3</v>
      </c>
      <c r="F903">
        <v>127</v>
      </c>
    </row>
    <row r="904" spans="1:6" x14ac:dyDescent="0.3">
      <c r="A904" t="s">
        <v>1984</v>
      </c>
      <c r="B904" t="s">
        <v>15156</v>
      </c>
      <c r="C904">
        <v>1</v>
      </c>
      <c r="D904">
        <v>2.0617077317326591</v>
      </c>
      <c r="E904">
        <v>3.4945934143968162E-3</v>
      </c>
      <c r="F904">
        <v>44</v>
      </c>
    </row>
    <row r="905" spans="1:6" x14ac:dyDescent="0.3">
      <c r="A905" t="s">
        <v>9615</v>
      </c>
      <c r="B905" t="s">
        <v>15157</v>
      </c>
      <c r="C905">
        <v>1</v>
      </c>
      <c r="D905">
        <v>2.0617077317326591</v>
      </c>
      <c r="E905">
        <v>3.4945934143968162E-3</v>
      </c>
      <c r="F905">
        <v>45</v>
      </c>
    </row>
    <row r="906" spans="1:6" x14ac:dyDescent="0.3">
      <c r="A906" t="s">
        <v>9187</v>
      </c>
      <c r="B906" t="s">
        <v>9187</v>
      </c>
      <c r="C906">
        <v>1</v>
      </c>
      <c r="D906">
        <v>2.0617077317326591</v>
      </c>
      <c r="E906">
        <v>3.4945934143968162E-3</v>
      </c>
      <c r="F906">
        <v>45</v>
      </c>
    </row>
    <row r="907" spans="1:6" x14ac:dyDescent="0.3">
      <c r="A907" t="s">
        <v>3791</v>
      </c>
      <c r="B907" t="s">
        <v>3792</v>
      </c>
      <c r="C907">
        <v>1</v>
      </c>
      <c r="D907">
        <v>2.0402015265116948</v>
      </c>
      <c r="E907">
        <v>3.458140408969764E-3</v>
      </c>
      <c r="F907">
        <v>46</v>
      </c>
    </row>
    <row r="908" spans="1:6" x14ac:dyDescent="0.3">
      <c r="A908" t="s">
        <v>8279</v>
      </c>
      <c r="B908" t="s">
        <v>14036</v>
      </c>
      <c r="C908">
        <v>1</v>
      </c>
      <c r="D908">
        <v>2.0402015265116948</v>
      </c>
      <c r="E908">
        <v>3.458140408969764E-3</v>
      </c>
      <c r="F908">
        <v>42</v>
      </c>
    </row>
    <row r="909" spans="1:6" x14ac:dyDescent="0.3">
      <c r="A909" t="s">
        <v>584</v>
      </c>
      <c r="B909" t="s">
        <v>14899</v>
      </c>
      <c r="C909">
        <v>1</v>
      </c>
      <c r="D909">
        <v>2.0402015265116948</v>
      </c>
      <c r="E909">
        <v>3.458140408969764E-3</v>
      </c>
      <c r="F909">
        <v>44</v>
      </c>
    </row>
    <row r="910" spans="1:6" x14ac:dyDescent="0.3">
      <c r="A910" t="s">
        <v>1279</v>
      </c>
      <c r="B910" t="s">
        <v>14171</v>
      </c>
      <c r="C910">
        <v>1</v>
      </c>
      <c r="D910">
        <v>2.0402015265116948</v>
      </c>
      <c r="E910">
        <v>3.458140408969764E-3</v>
      </c>
      <c r="F910">
        <v>46</v>
      </c>
    </row>
    <row r="911" spans="1:6" x14ac:dyDescent="0.3">
      <c r="A911" t="s">
        <v>8250</v>
      </c>
      <c r="B911" t="s">
        <v>8250</v>
      </c>
      <c r="C911">
        <v>1</v>
      </c>
      <c r="D911">
        <v>2.019148117313863</v>
      </c>
      <c r="E911">
        <v>3.4224548925403751E-3</v>
      </c>
      <c r="F911">
        <v>47</v>
      </c>
    </row>
    <row r="912" spans="1:6" x14ac:dyDescent="0.3">
      <c r="A912" t="s">
        <v>8272</v>
      </c>
      <c r="B912" t="s">
        <v>8272</v>
      </c>
      <c r="C912">
        <v>1</v>
      </c>
      <c r="D912">
        <v>2.019148117313863</v>
      </c>
      <c r="E912">
        <v>3.4224548925403751E-3</v>
      </c>
      <c r="F912">
        <v>47</v>
      </c>
    </row>
    <row r="913" spans="1:6" x14ac:dyDescent="0.3">
      <c r="A913" t="s">
        <v>1536</v>
      </c>
      <c r="B913" t="s">
        <v>1536</v>
      </c>
      <c r="C913">
        <v>1</v>
      </c>
      <c r="D913">
        <v>2.019148117313863</v>
      </c>
      <c r="E913">
        <v>3.4224548925403751E-3</v>
      </c>
      <c r="F913">
        <v>47</v>
      </c>
    </row>
    <row r="914" spans="1:6" x14ac:dyDescent="0.3">
      <c r="A914" t="s">
        <v>1919</v>
      </c>
      <c r="B914" t="s">
        <v>1919</v>
      </c>
      <c r="C914">
        <v>1</v>
      </c>
      <c r="D914">
        <v>1.998528830111127</v>
      </c>
      <c r="E914">
        <v>3.3875052126419139E-3</v>
      </c>
      <c r="F914">
        <v>46</v>
      </c>
    </row>
    <row r="915" spans="1:6" x14ac:dyDescent="0.3">
      <c r="A915" t="s">
        <v>543</v>
      </c>
      <c r="B915" t="s">
        <v>12867</v>
      </c>
      <c r="C915">
        <v>1</v>
      </c>
      <c r="D915">
        <v>1.998528830111127</v>
      </c>
      <c r="E915">
        <v>3.3875052126419139E-3</v>
      </c>
      <c r="F915">
        <v>48</v>
      </c>
    </row>
    <row r="916" spans="1:6" x14ac:dyDescent="0.3">
      <c r="A916" t="s">
        <v>10798</v>
      </c>
      <c r="B916" t="s">
        <v>15158</v>
      </c>
      <c r="C916">
        <v>1</v>
      </c>
      <c r="D916">
        <v>1.998528830111127</v>
      </c>
      <c r="E916">
        <v>3.3875052126419139E-3</v>
      </c>
      <c r="F916">
        <v>48</v>
      </c>
    </row>
    <row r="917" spans="1:6" x14ac:dyDescent="0.3">
      <c r="A917" t="s">
        <v>3236</v>
      </c>
      <c r="B917" t="s">
        <v>3236</v>
      </c>
      <c r="C917">
        <v>1</v>
      </c>
      <c r="D917">
        <v>1.998528830111127</v>
      </c>
      <c r="E917">
        <v>3.3875052126419139E-3</v>
      </c>
      <c r="F917">
        <v>47</v>
      </c>
    </row>
    <row r="918" spans="1:6" x14ac:dyDescent="0.3">
      <c r="A918" t="s">
        <v>2458</v>
      </c>
      <c r="B918" t="s">
        <v>2458</v>
      </c>
      <c r="C918">
        <v>1</v>
      </c>
      <c r="D918">
        <v>1.978326122793608</v>
      </c>
      <c r="E918">
        <v>3.35326163540827E-3</v>
      </c>
      <c r="F918">
        <v>49</v>
      </c>
    </row>
    <row r="919" spans="1:6" x14ac:dyDescent="0.3">
      <c r="A919" t="s">
        <v>9631</v>
      </c>
      <c r="B919" t="s">
        <v>14529</v>
      </c>
      <c r="C919">
        <v>1</v>
      </c>
      <c r="D919">
        <v>1.958523495497428</v>
      </c>
      <c r="E919">
        <v>3.3196961935797E-3</v>
      </c>
      <c r="F919">
        <v>50</v>
      </c>
    </row>
    <row r="920" spans="1:6" x14ac:dyDescent="0.3">
      <c r="A920" t="s">
        <v>3206</v>
      </c>
      <c r="B920" t="s">
        <v>14528</v>
      </c>
      <c r="C920">
        <v>1</v>
      </c>
      <c r="D920">
        <v>1.958523495497428</v>
      </c>
      <c r="E920">
        <v>3.3196961935797E-3</v>
      </c>
      <c r="F920">
        <v>50</v>
      </c>
    </row>
    <row r="921" spans="1:6" x14ac:dyDescent="0.3">
      <c r="A921" t="s">
        <v>7856</v>
      </c>
      <c r="B921" t="s">
        <v>15159</v>
      </c>
      <c r="C921">
        <v>1</v>
      </c>
      <c r="D921">
        <v>1.958523495497428</v>
      </c>
      <c r="E921">
        <v>3.3196961935797E-3</v>
      </c>
      <c r="F921">
        <v>50</v>
      </c>
    </row>
    <row r="922" spans="1:6" x14ac:dyDescent="0.3">
      <c r="A922" t="s">
        <v>7831</v>
      </c>
      <c r="B922" t="s">
        <v>7831</v>
      </c>
      <c r="C922">
        <v>1</v>
      </c>
      <c r="D922">
        <v>1.958523495497428</v>
      </c>
      <c r="E922">
        <v>3.3196961935797E-3</v>
      </c>
      <c r="F922">
        <v>49</v>
      </c>
    </row>
    <row r="923" spans="1:6" x14ac:dyDescent="0.3">
      <c r="A923" t="s">
        <v>9461</v>
      </c>
      <c r="B923" t="s">
        <v>15160</v>
      </c>
      <c r="C923">
        <v>1</v>
      </c>
      <c r="D923">
        <v>1.958523495497428</v>
      </c>
      <c r="E923">
        <v>3.3196961935797E-3</v>
      </c>
      <c r="F923">
        <v>50</v>
      </c>
    </row>
    <row r="924" spans="1:6" x14ac:dyDescent="0.3">
      <c r="A924" t="s">
        <v>361</v>
      </c>
      <c r="B924" t="s">
        <v>13190</v>
      </c>
      <c r="C924">
        <v>1</v>
      </c>
      <c r="D924">
        <v>1.939105409640326</v>
      </c>
      <c r="E924">
        <v>3.2867825492682479E-3</v>
      </c>
      <c r="F924">
        <v>51</v>
      </c>
    </row>
    <row r="925" spans="1:6" x14ac:dyDescent="0.3">
      <c r="A925" t="s">
        <v>3500</v>
      </c>
      <c r="B925" t="s">
        <v>15161</v>
      </c>
      <c r="C925">
        <v>1</v>
      </c>
      <c r="D925">
        <v>1.939105409640326</v>
      </c>
      <c r="E925">
        <v>3.2867825492682479E-3</v>
      </c>
      <c r="F925">
        <v>51</v>
      </c>
    </row>
    <row r="926" spans="1:6" x14ac:dyDescent="0.3">
      <c r="A926" t="s">
        <v>2309</v>
      </c>
      <c r="B926" t="s">
        <v>9547</v>
      </c>
      <c r="C926">
        <v>1</v>
      </c>
      <c r="D926">
        <v>1.939105409640326</v>
      </c>
      <c r="E926">
        <v>3.2867825492682479E-3</v>
      </c>
      <c r="F926">
        <v>51</v>
      </c>
    </row>
    <row r="927" spans="1:6" x14ac:dyDescent="0.3">
      <c r="A927" t="s">
        <v>39</v>
      </c>
      <c r="B927" t="s">
        <v>15162</v>
      </c>
      <c r="C927">
        <v>1</v>
      </c>
      <c r="D927">
        <v>1.920057214669632</v>
      </c>
      <c r="E927">
        <v>3.2544958697955989E-3</v>
      </c>
      <c r="F927">
        <v>50</v>
      </c>
    </row>
    <row r="928" spans="1:6" x14ac:dyDescent="0.3">
      <c r="A928" t="s">
        <v>8028</v>
      </c>
      <c r="B928" t="s">
        <v>8028</v>
      </c>
      <c r="C928">
        <v>0</v>
      </c>
      <c r="D928">
        <v>1.901365081657479</v>
      </c>
      <c r="E928">
        <v>3.222812715137008E-3</v>
      </c>
      <c r="F928">
        <v>43</v>
      </c>
    </row>
    <row r="929" spans="1:6" x14ac:dyDescent="0.3">
      <c r="A929" t="s">
        <v>7749</v>
      </c>
      <c r="B929" t="s">
        <v>13748</v>
      </c>
      <c r="C929">
        <v>1</v>
      </c>
      <c r="D929">
        <v>1.901365081657479</v>
      </c>
      <c r="E929">
        <v>3.222812715137008E-3</v>
      </c>
      <c r="F929">
        <v>53</v>
      </c>
    </row>
    <row r="930" spans="1:6" x14ac:dyDescent="0.3">
      <c r="A930" t="s">
        <v>673</v>
      </c>
      <c r="B930" t="s">
        <v>15163</v>
      </c>
      <c r="C930">
        <v>1</v>
      </c>
      <c r="D930">
        <v>1.901365081657479</v>
      </c>
      <c r="E930">
        <v>3.222812715137008E-3</v>
      </c>
      <c r="F930">
        <v>53</v>
      </c>
    </row>
    <row r="931" spans="1:6" x14ac:dyDescent="0.3">
      <c r="A931" t="s">
        <v>9700</v>
      </c>
      <c r="B931" t="s">
        <v>9701</v>
      </c>
      <c r="C931">
        <v>1</v>
      </c>
      <c r="D931">
        <v>1.901365081657479</v>
      </c>
      <c r="E931">
        <v>3.222812715137008E-3</v>
      </c>
      <c r="F931">
        <v>53</v>
      </c>
    </row>
    <row r="932" spans="1:6" x14ac:dyDescent="0.3">
      <c r="A932" t="s">
        <v>9369</v>
      </c>
      <c r="B932" t="s">
        <v>15164</v>
      </c>
      <c r="C932">
        <v>1</v>
      </c>
      <c r="D932">
        <v>1.901365081657479</v>
      </c>
      <c r="E932">
        <v>3.222812715137008E-3</v>
      </c>
      <c r="F932">
        <v>53</v>
      </c>
    </row>
    <row r="933" spans="1:6" x14ac:dyDescent="0.3">
      <c r="A933" t="s">
        <v>11659</v>
      </c>
      <c r="B933" t="s">
        <v>11660</v>
      </c>
      <c r="C933">
        <v>1</v>
      </c>
      <c r="D933">
        <v>1.883015942989283</v>
      </c>
      <c r="E933">
        <v>3.191710935693301E-3</v>
      </c>
      <c r="F933">
        <v>54</v>
      </c>
    </row>
    <row r="934" spans="1:6" x14ac:dyDescent="0.3">
      <c r="A934" t="s">
        <v>10826</v>
      </c>
      <c r="B934" t="s">
        <v>10827</v>
      </c>
      <c r="C934">
        <v>1</v>
      </c>
      <c r="D934">
        <v>1.883015942989283</v>
      </c>
      <c r="E934">
        <v>3.191710935693301E-3</v>
      </c>
      <c r="F934">
        <v>54</v>
      </c>
    </row>
    <row r="935" spans="1:6" x14ac:dyDescent="0.3">
      <c r="A935" t="s">
        <v>558</v>
      </c>
      <c r="B935" t="s">
        <v>15165</v>
      </c>
      <c r="C935">
        <v>1</v>
      </c>
      <c r="D935">
        <v>1.883015942989283</v>
      </c>
      <c r="E935">
        <v>3.191710935693301E-3</v>
      </c>
      <c r="F935">
        <v>54</v>
      </c>
    </row>
    <row r="936" spans="1:6" x14ac:dyDescent="0.3">
      <c r="A936" t="s">
        <v>1835</v>
      </c>
      <c r="B936" t="s">
        <v>13371</v>
      </c>
      <c r="C936">
        <v>1</v>
      </c>
      <c r="D936">
        <v>1.864997437486605</v>
      </c>
      <c r="E936">
        <v>3.161169579274167E-3</v>
      </c>
      <c r="F936">
        <v>50</v>
      </c>
    </row>
    <row r="937" spans="1:6" x14ac:dyDescent="0.3">
      <c r="A937" t="s">
        <v>3216</v>
      </c>
      <c r="B937" t="s">
        <v>3216</v>
      </c>
      <c r="C937">
        <v>1</v>
      </c>
      <c r="D937">
        <v>1.864997437486605</v>
      </c>
      <c r="E937">
        <v>3.161169579274167E-3</v>
      </c>
      <c r="F937">
        <v>55</v>
      </c>
    </row>
    <row r="938" spans="1:6" x14ac:dyDescent="0.3">
      <c r="A938" t="s">
        <v>1554</v>
      </c>
      <c r="B938" t="s">
        <v>13853</v>
      </c>
      <c r="C938">
        <v>1</v>
      </c>
      <c r="D938">
        <v>1.864997437486605</v>
      </c>
      <c r="E938">
        <v>3.161169579274167E-3</v>
      </c>
      <c r="F938">
        <v>55</v>
      </c>
    </row>
    <row r="939" spans="1:6" x14ac:dyDescent="0.3">
      <c r="A939" t="s">
        <v>3740</v>
      </c>
      <c r="B939" t="s">
        <v>13199</v>
      </c>
      <c r="C939">
        <v>1</v>
      </c>
      <c r="D939">
        <v>1.864997437486605</v>
      </c>
      <c r="E939">
        <v>3.161169579274167E-3</v>
      </c>
      <c r="F939">
        <v>55</v>
      </c>
    </row>
    <row r="940" spans="1:6" x14ac:dyDescent="0.3">
      <c r="A940" t="s">
        <v>3300</v>
      </c>
      <c r="B940" t="s">
        <v>3300</v>
      </c>
      <c r="C940">
        <v>1</v>
      </c>
      <c r="D940">
        <v>1.8472978603872039</v>
      </c>
      <c r="E940">
        <v>3.131168806314367E-3</v>
      </c>
      <c r="F940">
        <v>56</v>
      </c>
    </row>
    <row r="941" spans="1:6" x14ac:dyDescent="0.3">
      <c r="A941" t="s">
        <v>1997</v>
      </c>
      <c r="B941" t="s">
        <v>14047</v>
      </c>
      <c r="C941">
        <v>1</v>
      </c>
      <c r="D941">
        <v>1.8472978603872039</v>
      </c>
      <c r="E941">
        <v>3.131168806314367E-3</v>
      </c>
      <c r="F941">
        <v>56</v>
      </c>
    </row>
    <row r="942" spans="1:6" x14ac:dyDescent="0.3">
      <c r="A942" t="s">
        <v>3333</v>
      </c>
      <c r="B942" t="s">
        <v>13858</v>
      </c>
      <c r="C942">
        <v>1</v>
      </c>
      <c r="D942">
        <v>1.829906117675334</v>
      </c>
      <c r="E942">
        <v>3.1016898124636219E-3</v>
      </c>
      <c r="F942">
        <v>57</v>
      </c>
    </row>
    <row r="943" spans="1:6" x14ac:dyDescent="0.3">
      <c r="A943" t="s">
        <v>359</v>
      </c>
      <c r="B943" t="s">
        <v>13432</v>
      </c>
      <c r="C943">
        <v>1</v>
      </c>
      <c r="D943">
        <v>1.829906117675334</v>
      </c>
      <c r="E943">
        <v>3.1016898124636219E-3</v>
      </c>
      <c r="F943">
        <v>57</v>
      </c>
    </row>
    <row r="944" spans="1:6" x14ac:dyDescent="0.3">
      <c r="A944" t="s">
        <v>3302</v>
      </c>
      <c r="B944" t="s">
        <v>14049</v>
      </c>
      <c r="C944">
        <v>1</v>
      </c>
      <c r="D944">
        <v>1.829906117675334</v>
      </c>
      <c r="E944">
        <v>3.1016898124636219E-3</v>
      </c>
      <c r="F944">
        <v>52</v>
      </c>
    </row>
    <row r="945" spans="1:6" x14ac:dyDescent="0.3">
      <c r="A945" t="s">
        <v>3569</v>
      </c>
      <c r="B945" t="s">
        <v>3569</v>
      </c>
      <c r="C945">
        <v>1</v>
      </c>
      <c r="D945">
        <v>1.812811684316034</v>
      </c>
      <c r="E945">
        <v>3.0727147577937482E-3</v>
      </c>
      <c r="F945">
        <v>56</v>
      </c>
    </row>
    <row r="946" spans="1:6" x14ac:dyDescent="0.3">
      <c r="A946" t="s">
        <v>1684</v>
      </c>
      <c r="B946" t="s">
        <v>15166</v>
      </c>
      <c r="C946">
        <v>1</v>
      </c>
      <c r="D946">
        <v>1.7960045659996531</v>
      </c>
      <c r="E946">
        <v>3.0442267019556621E-3</v>
      </c>
      <c r="F946">
        <v>59</v>
      </c>
    </row>
    <row r="947" spans="1:6" x14ac:dyDescent="0.3">
      <c r="A947" t="s">
        <v>1441</v>
      </c>
      <c r="B947" t="s">
        <v>15167</v>
      </c>
      <c r="C947">
        <v>1</v>
      </c>
      <c r="D947">
        <v>1.7960045659996531</v>
      </c>
      <c r="E947">
        <v>3.0442267019556621E-3</v>
      </c>
      <c r="F947">
        <v>59</v>
      </c>
    </row>
    <row r="948" spans="1:6" x14ac:dyDescent="0.3">
      <c r="A948" t="s">
        <v>7672</v>
      </c>
      <c r="B948" t="s">
        <v>7672</v>
      </c>
      <c r="C948">
        <v>1</v>
      </c>
      <c r="D948">
        <v>1.7794752640484419</v>
      </c>
      <c r="E948">
        <v>3.0162095446960671E-3</v>
      </c>
      <c r="F948">
        <v>60</v>
      </c>
    </row>
    <row r="949" spans="1:6" x14ac:dyDescent="0.3">
      <c r="A949" t="s">
        <v>11483</v>
      </c>
      <c r="B949" t="s">
        <v>15168</v>
      </c>
      <c r="C949">
        <v>1</v>
      </c>
      <c r="D949">
        <v>1.7794752640484419</v>
      </c>
      <c r="E949">
        <v>3.0162095446960671E-3</v>
      </c>
      <c r="F949">
        <v>59</v>
      </c>
    </row>
    <row r="950" spans="1:6" x14ac:dyDescent="0.3">
      <c r="A950" t="s">
        <v>7670</v>
      </c>
      <c r="B950" t="s">
        <v>13202</v>
      </c>
      <c r="C950">
        <v>1</v>
      </c>
      <c r="D950">
        <v>1.7794752640484419</v>
      </c>
      <c r="E950">
        <v>3.0162095446960671E-3</v>
      </c>
      <c r="F950">
        <v>60</v>
      </c>
    </row>
    <row r="951" spans="1:6" x14ac:dyDescent="0.3">
      <c r="A951" t="s">
        <v>9373</v>
      </c>
      <c r="B951" t="s">
        <v>15169</v>
      </c>
      <c r="C951">
        <v>1</v>
      </c>
      <c r="D951">
        <v>1.763214743176662</v>
      </c>
      <c r="E951">
        <v>2.988647971210851E-3</v>
      </c>
      <c r="F951">
        <v>61</v>
      </c>
    </row>
    <row r="952" spans="1:6" x14ac:dyDescent="0.3">
      <c r="A952" t="s">
        <v>2590</v>
      </c>
      <c r="B952" t="s">
        <v>14301</v>
      </c>
      <c r="C952">
        <v>1</v>
      </c>
      <c r="D952">
        <v>1.7472144018302209</v>
      </c>
      <c r="E952">
        <v>2.9615274018708012E-3</v>
      </c>
      <c r="F952">
        <v>62</v>
      </c>
    </row>
    <row r="953" spans="1:6" x14ac:dyDescent="0.3">
      <c r="A953" t="s">
        <v>59</v>
      </c>
      <c r="B953" t="s">
        <v>13556</v>
      </c>
      <c r="C953">
        <v>1</v>
      </c>
      <c r="D953">
        <v>1.731466044862082</v>
      </c>
      <c r="E953">
        <v>2.93483394590642E-3</v>
      </c>
      <c r="F953">
        <v>63</v>
      </c>
    </row>
    <row r="954" spans="1:6" x14ac:dyDescent="0.3">
      <c r="A954" t="s">
        <v>9234</v>
      </c>
      <c r="B954" t="s">
        <v>13380</v>
      </c>
      <c r="C954">
        <v>1</v>
      </c>
      <c r="D954">
        <v>1.715961858326116</v>
      </c>
      <c r="E954">
        <v>2.908554358683535E-3</v>
      </c>
      <c r="F954">
        <v>63</v>
      </c>
    </row>
    <row r="955" spans="1:6" x14ac:dyDescent="0.3">
      <c r="A955" t="s">
        <v>1772</v>
      </c>
      <c r="B955" t="s">
        <v>1772</v>
      </c>
      <c r="C955">
        <v>1</v>
      </c>
      <c r="D955">
        <v>1.715961858326116</v>
      </c>
      <c r="E955">
        <v>2.908554358683535E-3</v>
      </c>
      <c r="F955">
        <v>64</v>
      </c>
    </row>
    <row r="956" spans="1:6" x14ac:dyDescent="0.3">
      <c r="A956" t="s">
        <v>2033</v>
      </c>
      <c r="B956" t="s">
        <v>2033</v>
      </c>
      <c r="C956">
        <v>1</v>
      </c>
      <c r="D956">
        <v>1.715961858326116</v>
      </c>
      <c r="E956">
        <v>2.908554358683535E-3</v>
      </c>
      <c r="F956">
        <v>64</v>
      </c>
    </row>
    <row r="957" spans="1:6" x14ac:dyDescent="0.3">
      <c r="A957" t="s">
        <v>1564</v>
      </c>
      <c r="B957" t="s">
        <v>15170</v>
      </c>
      <c r="C957">
        <v>1</v>
      </c>
      <c r="D957">
        <v>1.7006943861953281</v>
      </c>
      <c r="E957">
        <v>2.882676002240694E-3</v>
      </c>
      <c r="F957">
        <v>65</v>
      </c>
    </row>
    <row r="958" spans="1:6" x14ac:dyDescent="0.3">
      <c r="A958" t="s">
        <v>7553</v>
      </c>
      <c r="B958" t="s">
        <v>7553</v>
      </c>
      <c r="C958">
        <v>1</v>
      </c>
      <c r="D958">
        <v>1.7006943861953281</v>
      </c>
      <c r="E958">
        <v>2.882676002240694E-3</v>
      </c>
      <c r="F958">
        <v>65</v>
      </c>
    </row>
    <row r="959" spans="1:6" x14ac:dyDescent="0.3">
      <c r="A959" t="s">
        <v>376</v>
      </c>
      <c r="B959" t="s">
        <v>14057</v>
      </c>
      <c r="C959">
        <v>1</v>
      </c>
      <c r="D959">
        <v>1.685656508830788</v>
      </c>
      <c r="E959">
        <v>2.8571868087940229E-3</v>
      </c>
      <c r="F959">
        <v>66</v>
      </c>
    </row>
    <row r="960" spans="1:6" x14ac:dyDescent="0.3">
      <c r="A960" t="s">
        <v>352</v>
      </c>
      <c r="B960" t="s">
        <v>15171</v>
      </c>
      <c r="C960">
        <v>1</v>
      </c>
      <c r="D960">
        <v>1.685656508830788</v>
      </c>
      <c r="E960">
        <v>2.8571868087940229E-3</v>
      </c>
      <c r="F960">
        <v>65</v>
      </c>
    </row>
    <row r="961" spans="1:6" x14ac:dyDescent="0.3">
      <c r="A961" t="s">
        <v>2541</v>
      </c>
      <c r="B961" t="s">
        <v>15172</v>
      </c>
      <c r="C961">
        <v>1</v>
      </c>
      <c r="D961">
        <v>1.685656508830788</v>
      </c>
      <c r="E961">
        <v>2.8571868087940229E-3</v>
      </c>
      <c r="F961">
        <v>66</v>
      </c>
    </row>
    <row r="962" spans="1:6" x14ac:dyDescent="0.3">
      <c r="A962" t="s">
        <v>718</v>
      </c>
      <c r="B962" t="s">
        <v>15173</v>
      </c>
      <c r="C962">
        <v>1</v>
      </c>
      <c r="D962">
        <v>1.670841423045647</v>
      </c>
      <c r="E962">
        <v>2.8320752469457458E-3</v>
      </c>
      <c r="F962">
        <v>66</v>
      </c>
    </row>
    <row r="963" spans="1:6" x14ac:dyDescent="0.3">
      <c r="A963" t="s">
        <v>2981</v>
      </c>
      <c r="B963" t="s">
        <v>13442</v>
      </c>
      <c r="C963">
        <v>1</v>
      </c>
      <c r="D963">
        <v>1.670841423045647</v>
      </c>
      <c r="E963">
        <v>2.8320752469457458E-3</v>
      </c>
      <c r="F963">
        <v>67</v>
      </c>
    </row>
    <row r="964" spans="1:6" x14ac:dyDescent="0.3">
      <c r="A964" t="s">
        <v>1884</v>
      </c>
      <c r="B964" t="s">
        <v>15174</v>
      </c>
      <c r="C964">
        <v>1</v>
      </c>
      <c r="D964">
        <v>1.670841423045647</v>
      </c>
      <c r="E964">
        <v>2.8320752469457458E-3</v>
      </c>
      <c r="F964">
        <v>65</v>
      </c>
    </row>
    <row r="965" spans="1:6" x14ac:dyDescent="0.3">
      <c r="A965" t="s">
        <v>7725</v>
      </c>
      <c r="B965" t="s">
        <v>7725</v>
      </c>
      <c r="C965">
        <v>1</v>
      </c>
      <c r="D965">
        <v>1.656242623624494</v>
      </c>
      <c r="E965">
        <v>2.8073302903594958E-3</v>
      </c>
      <c r="F965">
        <v>68</v>
      </c>
    </row>
    <row r="966" spans="1:6" x14ac:dyDescent="0.3">
      <c r="A966" t="s">
        <v>2409</v>
      </c>
      <c r="B966" t="s">
        <v>15175</v>
      </c>
      <c r="C966">
        <v>1</v>
      </c>
      <c r="D966">
        <v>1.641853886172395</v>
      </c>
      <c r="E966">
        <v>2.7829413886894549E-3</v>
      </c>
      <c r="F966">
        <v>65</v>
      </c>
    </row>
    <row r="967" spans="1:6" x14ac:dyDescent="0.3">
      <c r="A967" t="s">
        <v>2425</v>
      </c>
      <c r="B967" t="s">
        <v>2425</v>
      </c>
      <c r="C967">
        <v>1</v>
      </c>
      <c r="D967">
        <v>1.641853886172395</v>
      </c>
      <c r="E967">
        <v>2.7829413886894549E-3</v>
      </c>
      <c r="F967">
        <v>67</v>
      </c>
    </row>
    <row r="968" spans="1:6" x14ac:dyDescent="0.3">
      <c r="A968" t="s">
        <v>2388</v>
      </c>
      <c r="B968" t="s">
        <v>2388</v>
      </c>
      <c r="C968">
        <v>1</v>
      </c>
      <c r="D968">
        <v>1.641853886172395</v>
      </c>
      <c r="E968">
        <v>2.7829413886894549E-3</v>
      </c>
      <c r="F968">
        <v>69</v>
      </c>
    </row>
    <row r="969" spans="1:6" x14ac:dyDescent="0.3">
      <c r="A969" t="s">
        <v>74</v>
      </c>
      <c r="B969" t="s">
        <v>74</v>
      </c>
      <c r="C969">
        <v>1</v>
      </c>
      <c r="D969">
        <v>1.627669251180438</v>
      </c>
      <c r="E969">
        <v>2.7588984405714609E-3</v>
      </c>
      <c r="F969">
        <v>70</v>
      </c>
    </row>
    <row r="970" spans="1:6" x14ac:dyDescent="0.3">
      <c r="A970" t="s">
        <v>2613</v>
      </c>
      <c r="B970" t="s">
        <v>15176</v>
      </c>
      <c r="C970">
        <v>1</v>
      </c>
      <c r="D970">
        <v>1.627669251180438</v>
      </c>
      <c r="E970">
        <v>2.7588984405714609E-3</v>
      </c>
      <c r="F970">
        <v>70</v>
      </c>
    </row>
    <row r="971" spans="1:6" x14ac:dyDescent="0.3">
      <c r="A971" t="s">
        <v>2159</v>
      </c>
      <c r="B971" t="s">
        <v>2159</v>
      </c>
      <c r="C971">
        <v>1</v>
      </c>
      <c r="D971">
        <v>1.627669251180438</v>
      </c>
      <c r="E971">
        <v>2.7588984405714609E-3</v>
      </c>
      <c r="F971">
        <v>70</v>
      </c>
    </row>
    <row r="972" spans="1:6" x14ac:dyDescent="0.3">
      <c r="A972" t="s">
        <v>3222</v>
      </c>
      <c r="B972" t="s">
        <v>3222</v>
      </c>
      <c r="C972">
        <v>1</v>
      </c>
      <c r="D972">
        <v>1.613683009205698</v>
      </c>
      <c r="E972">
        <v>2.7351917685030538E-3</v>
      </c>
      <c r="F972">
        <v>71</v>
      </c>
    </row>
    <row r="973" spans="1:6" x14ac:dyDescent="0.3">
      <c r="A973" t="s">
        <v>3793</v>
      </c>
      <c r="B973" t="s">
        <v>3793</v>
      </c>
      <c r="C973">
        <v>1</v>
      </c>
      <c r="D973">
        <v>1.613683009205698</v>
      </c>
      <c r="E973">
        <v>2.7351917685030538E-3</v>
      </c>
      <c r="F973">
        <v>71</v>
      </c>
    </row>
    <row r="974" spans="1:6" x14ac:dyDescent="0.3">
      <c r="A974" t="s">
        <v>2421</v>
      </c>
      <c r="B974" t="s">
        <v>2421</v>
      </c>
      <c r="C974">
        <v>1</v>
      </c>
      <c r="D974">
        <v>1.613683009205698</v>
      </c>
      <c r="E974">
        <v>2.7351917685030538E-3</v>
      </c>
      <c r="F974">
        <v>70</v>
      </c>
    </row>
    <row r="975" spans="1:6" x14ac:dyDescent="0.3">
      <c r="A975" t="s">
        <v>7811</v>
      </c>
      <c r="B975" t="s">
        <v>14873</v>
      </c>
      <c r="C975">
        <v>1</v>
      </c>
      <c r="D975">
        <v>1.599889687073363</v>
      </c>
      <c r="E975">
        <v>2.7118120954560871E-3</v>
      </c>
      <c r="F975">
        <v>72</v>
      </c>
    </row>
    <row r="976" spans="1:6" x14ac:dyDescent="0.3">
      <c r="A976" t="s">
        <v>10108</v>
      </c>
      <c r="B976" t="s">
        <v>10108</v>
      </c>
      <c r="C976">
        <v>1</v>
      </c>
      <c r="D976">
        <v>1.599889687073363</v>
      </c>
      <c r="E976">
        <v>2.7118120954560871E-3</v>
      </c>
      <c r="F976">
        <v>71</v>
      </c>
    </row>
    <row r="977" spans="1:6" x14ac:dyDescent="0.3">
      <c r="A977" t="s">
        <v>10476</v>
      </c>
      <c r="B977" t="s">
        <v>10476</v>
      </c>
      <c r="C977">
        <v>0</v>
      </c>
      <c r="D977">
        <v>1.599889687073363</v>
      </c>
      <c r="E977">
        <v>2.7118120954560871E-3</v>
      </c>
      <c r="F977">
        <v>7</v>
      </c>
    </row>
    <row r="978" spans="1:6" x14ac:dyDescent="0.3">
      <c r="A978" t="s">
        <v>3118</v>
      </c>
      <c r="B978" t="s">
        <v>3119</v>
      </c>
      <c r="C978">
        <v>1</v>
      </c>
      <c r="D978">
        <v>1.599889687073363</v>
      </c>
      <c r="E978">
        <v>2.7118120954560871E-3</v>
      </c>
      <c r="F978">
        <v>72</v>
      </c>
    </row>
    <row r="979" spans="1:6" x14ac:dyDescent="0.3">
      <c r="A979" t="s">
        <v>902</v>
      </c>
      <c r="B979" t="s">
        <v>14350</v>
      </c>
      <c r="C979">
        <v>1</v>
      </c>
      <c r="D979">
        <v>1.599889687073363</v>
      </c>
      <c r="E979">
        <v>2.7118120954560871E-3</v>
      </c>
      <c r="F979">
        <v>72</v>
      </c>
    </row>
    <row r="980" spans="1:6" x14ac:dyDescent="0.3">
      <c r="A980" t="s">
        <v>944</v>
      </c>
      <c r="B980" t="s">
        <v>944</v>
      </c>
      <c r="C980">
        <v>1</v>
      </c>
      <c r="D980">
        <v>1.5728610146854429</v>
      </c>
      <c r="E980">
        <v>2.6659985113709492E-3</v>
      </c>
      <c r="F980">
        <v>74</v>
      </c>
    </row>
    <row r="981" spans="1:6" x14ac:dyDescent="0.3">
      <c r="A981" t="s">
        <v>3233</v>
      </c>
      <c r="B981" t="s">
        <v>3233</v>
      </c>
      <c r="C981">
        <v>1</v>
      </c>
      <c r="D981">
        <v>1.5728610146854429</v>
      </c>
      <c r="E981">
        <v>2.6659985113709492E-3</v>
      </c>
      <c r="F981">
        <v>74</v>
      </c>
    </row>
    <row r="982" spans="1:6" x14ac:dyDescent="0.3">
      <c r="A982" t="s">
        <v>505</v>
      </c>
      <c r="B982" t="s">
        <v>15177</v>
      </c>
      <c r="C982">
        <v>1</v>
      </c>
      <c r="D982">
        <v>1.5596157879354231</v>
      </c>
      <c r="E982">
        <v>2.6435478596804128E-3</v>
      </c>
      <c r="F982">
        <v>74</v>
      </c>
    </row>
    <row r="983" spans="1:6" x14ac:dyDescent="0.3">
      <c r="A983" t="s">
        <v>2220</v>
      </c>
      <c r="B983" t="s">
        <v>14318</v>
      </c>
      <c r="C983">
        <v>1</v>
      </c>
      <c r="D983">
        <v>1.54654370636807</v>
      </c>
      <c r="E983">
        <v>2.6213906889744872E-3</v>
      </c>
      <c r="F983">
        <v>76</v>
      </c>
    </row>
    <row r="984" spans="1:6" x14ac:dyDescent="0.3">
      <c r="A984" t="s">
        <v>7488</v>
      </c>
      <c r="B984" t="s">
        <v>7488</v>
      </c>
      <c r="C984">
        <v>1</v>
      </c>
      <c r="D984">
        <v>1.54654370636807</v>
      </c>
      <c r="E984">
        <v>2.6213906889744872E-3</v>
      </c>
      <c r="F984">
        <v>72</v>
      </c>
    </row>
    <row r="985" spans="1:6" x14ac:dyDescent="0.3">
      <c r="A985" t="s">
        <v>9365</v>
      </c>
      <c r="B985" t="s">
        <v>15178</v>
      </c>
      <c r="C985">
        <v>1</v>
      </c>
      <c r="D985">
        <v>1.54654370636807</v>
      </c>
      <c r="E985">
        <v>2.6213906889744872E-3</v>
      </c>
      <c r="F985">
        <v>76</v>
      </c>
    </row>
    <row r="986" spans="1:6" x14ac:dyDescent="0.3">
      <c r="A986" t="s">
        <v>444</v>
      </c>
      <c r="B986" t="s">
        <v>444</v>
      </c>
      <c r="C986">
        <v>1</v>
      </c>
      <c r="D986">
        <v>1.54654370636807</v>
      </c>
      <c r="E986">
        <v>2.6213906889744872E-3</v>
      </c>
      <c r="F986">
        <v>76</v>
      </c>
    </row>
    <row r="987" spans="1:6" x14ac:dyDescent="0.3">
      <c r="A987" t="s">
        <v>3116</v>
      </c>
      <c r="B987" t="s">
        <v>14065</v>
      </c>
      <c r="C987">
        <v>1</v>
      </c>
      <c r="D987">
        <v>1.5083224935478721</v>
      </c>
      <c r="E987">
        <v>2.5566057553217079E-3</v>
      </c>
      <c r="F987">
        <v>79</v>
      </c>
    </row>
    <row r="988" spans="1:6" x14ac:dyDescent="0.3">
      <c r="A988" t="s">
        <v>1465</v>
      </c>
      <c r="B988" t="s">
        <v>15179</v>
      </c>
      <c r="C988">
        <v>1</v>
      </c>
      <c r="D988">
        <v>1.5083224935478721</v>
      </c>
      <c r="E988">
        <v>2.5566057553217079E-3</v>
      </c>
      <c r="F988">
        <v>79</v>
      </c>
    </row>
    <row r="989" spans="1:6" x14ac:dyDescent="0.3">
      <c r="A989" t="s">
        <v>7583</v>
      </c>
      <c r="B989" t="s">
        <v>7583</v>
      </c>
      <c r="C989">
        <v>1</v>
      </c>
      <c r="D989">
        <v>1.495899973549315</v>
      </c>
      <c r="E989">
        <v>2.5355495910996881E-3</v>
      </c>
      <c r="F989">
        <v>79</v>
      </c>
    </row>
    <row r="990" spans="1:6" x14ac:dyDescent="0.3">
      <c r="A990" t="s">
        <v>1483</v>
      </c>
      <c r="B990" t="s">
        <v>1484</v>
      </c>
      <c r="C990">
        <v>1</v>
      </c>
      <c r="D990">
        <v>1.495899973549315</v>
      </c>
      <c r="E990">
        <v>2.5355495910996881E-3</v>
      </c>
      <c r="F990">
        <v>80</v>
      </c>
    </row>
    <row r="991" spans="1:6" x14ac:dyDescent="0.3">
      <c r="A991" t="s">
        <v>127</v>
      </c>
      <c r="B991" t="s">
        <v>13072</v>
      </c>
      <c r="C991">
        <v>1</v>
      </c>
      <c r="D991">
        <v>1.483629880957501</v>
      </c>
      <c r="E991">
        <v>2.514751791244052E-3</v>
      </c>
      <c r="F991">
        <v>81</v>
      </c>
    </row>
    <row r="992" spans="1:6" x14ac:dyDescent="0.3">
      <c r="A992" t="s">
        <v>3155</v>
      </c>
      <c r="B992" t="s">
        <v>3155</v>
      </c>
      <c r="C992">
        <v>1</v>
      </c>
      <c r="D992">
        <v>1.483629880957501</v>
      </c>
      <c r="E992">
        <v>2.514751791244052E-3</v>
      </c>
      <c r="F992">
        <v>81</v>
      </c>
    </row>
    <row r="993" spans="1:6" x14ac:dyDescent="0.3">
      <c r="A993" t="s">
        <v>7703</v>
      </c>
      <c r="B993" t="s">
        <v>7704</v>
      </c>
      <c r="C993">
        <v>1</v>
      </c>
      <c r="D993">
        <v>1.4715085204251559</v>
      </c>
      <c r="E993">
        <v>2.4942060921433048E-3</v>
      </c>
      <c r="F993">
        <v>82</v>
      </c>
    </row>
    <row r="994" spans="1:6" x14ac:dyDescent="0.3">
      <c r="A994" t="s">
        <v>3802</v>
      </c>
      <c r="B994" t="s">
        <v>13958</v>
      </c>
      <c r="C994">
        <v>1</v>
      </c>
      <c r="D994">
        <v>1.4715085204251559</v>
      </c>
      <c r="E994">
        <v>2.4942060921433048E-3</v>
      </c>
      <c r="F994">
        <v>82</v>
      </c>
    </row>
    <row r="995" spans="1:6" x14ac:dyDescent="0.3">
      <c r="A995" t="s">
        <v>357</v>
      </c>
      <c r="B995" t="s">
        <v>357</v>
      </c>
      <c r="C995">
        <v>1</v>
      </c>
      <c r="D995">
        <v>1.4595323293784399</v>
      </c>
      <c r="E995">
        <v>2.473906455236847E-3</v>
      </c>
      <c r="F995">
        <v>83</v>
      </c>
    </row>
    <row r="996" spans="1:6" x14ac:dyDescent="0.3">
      <c r="A996" t="s">
        <v>1677</v>
      </c>
      <c r="B996" t="s">
        <v>15180</v>
      </c>
      <c r="C996">
        <v>1</v>
      </c>
      <c r="D996">
        <v>1.4595323293784399</v>
      </c>
      <c r="E996">
        <v>2.473906455236847E-3</v>
      </c>
      <c r="F996">
        <v>82</v>
      </c>
    </row>
    <row r="997" spans="1:6" x14ac:dyDescent="0.3">
      <c r="A997" t="s">
        <v>541</v>
      </c>
      <c r="B997" t="s">
        <v>541</v>
      </c>
      <c r="C997">
        <v>1</v>
      </c>
      <c r="D997">
        <v>1.4595323293784399</v>
      </c>
      <c r="E997">
        <v>2.473906455236847E-3</v>
      </c>
      <c r="F997">
        <v>81</v>
      </c>
    </row>
    <row r="998" spans="1:6" x14ac:dyDescent="0.3">
      <c r="A998" t="s">
        <v>3747</v>
      </c>
      <c r="B998" t="s">
        <v>3747</v>
      </c>
      <c r="C998">
        <v>1</v>
      </c>
      <c r="D998">
        <v>1.447697871731437</v>
      </c>
      <c r="E998">
        <v>2.4538470563610329E-3</v>
      </c>
      <c r="F998">
        <v>84</v>
      </c>
    </row>
    <row r="999" spans="1:6" x14ac:dyDescent="0.3">
      <c r="A999" t="s">
        <v>1923</v>
      </c>
      <c r="B999" t="s">
        <v>14372</v>
      </c>
      <c r="C999">
        <v>1</v>
      </c>
      <c r="D999">
        <v>1.4360018319682459</v>
      </c>
      <c r="E999">
        <v>2.4340222757183272E-3</v>
      </c>
      <c r="F999">
        <v>85</v>
      </c>
    </row>
    <row r="1000" spans="1:6" x14ac:dyDescent="0.3">
      <c r="A1000" t="s">
        <v>563</v>
      </c>
      <c r="B1000" t="s">
        <v>13895</v>
      </c>
      <c r="C1000">
        <v>1</v>
      </c>
      <c r="D1000">
        <v>1.4360018319682459</v>
      </c>
      <c r="E1000">
        <v>2.4340222757183272E-3</v>
      </c>
      <c r="F1000">
        <v>85</v>
      </c>
    </row>
    <row r="1001" spans="1:6" x14ac:dyDescent="0.3">
      <c r="A1001" t="s">
        <v>7481</v>
      </c>
      <c r="B1001" t="s">
        <v>7481</v>
      </c>
      <c r="C1001">
        <v>1</v>
      </c>
      <c r="D1001">
        <v>1.42444100956717</v>
      </c>
      <c r="E1001">
        <v>2.414426688426302E-3</v>
      </c>
      <c r="F1001">
        <v>82</v>
      </c>
    </row>
    <row r="1002" spans="1:6" x14ac:dyDescent="0.3">
      <c r="A1002" t="s">
        <v>208</v>
      </c>
      <c r="B1002" t="s">
        <v>208</v>
      </c>
      <c r="C1002">
        <v>1</v>
      </c>
      <c r="D1002">
        <v>1.4130123137435471</v>
      </c>
      <c r="E1002">
        <v>2.3950550556067398E-3</v>
      </c>
      <c r="F1002">
        <v>87</v>
      </c>
    </row>
    <row r="1003" spans="1:6" x14ac:dyDescent="0.3">
      <c r="A1003" t="s">
        <v>1302</v>
      </c>
      <c r="B1003" t="s">
        <v>1302</v>
      </c>
      <c r="C1003">
        <v>1</v>
      </c>
      <c r="D1003">
        <v>1.4130123137435471</v>
      </c>
      <c r="E1003">
        <v>2.3950550556067398E-3</v>
      </c>
      <c r="F1003">
        <v>87</v>
      </c>
    </row>
    <row r="1004" spans="1:6" x14ac:dyDescent="0.3">
      <c r="A1004" t="s">
        <v>3788</v>
      </c>
      <c r="B1004" t="s">
        <v>3788</v>
      </c>
      <c r="C1004">
        <v>1</v>
      </c>
      <c r="D1004">
        <v>1.4130123137435471</v>
      </c>
      <c r="E1004">
        <v>2.3950550556067398E-3</v>
      </c>
      <c r="F1004">
        <v>85</v>
      </c>
    </row>
    <row r="1005" spans="1:6" x14ac:dyDescent="0.3">
      <c r="A1005" t="s">
        <v>2593</v>
      </c>
      <c r="B1005" t="s">
        <v>15181</v>
      </c>
      <c r="C1005">
        <v>1</v>
      </c>
      <c r="D1005">
        <v>1.4017127584896141</v>
      </c>
      <c r="E1005">
        <v>2.3759023159782072E-3</v>
      </c>
      <c r="F1005">
        <v>88</v>
      </c>
    </row>
    <row r="1006" spans="1:6" x14ac:dyDescent="0.3">
      <c r="A1006" t="s">
        <v>3210</v>
      </c>
      <c r="B1006" t="s">
        <v>15182</v>
      </c>
      <c r="C1006">
        <v>1</v>
      </c>
      <c r="D1006">
        <v>1.4017127584896141</v>
      </c>
      <c r="E1006">
        <v>2.3759023159782072E-3</v>
      </c>
      <c r="F1006">
        <v>88</v>
      </c>
    </row>
    <row r="1007" spans="1:6" x14ac:dyDescent="0.3">
      <c r="A1007" t="s">
        <v>3308</v>
      </c>
      <c r="B1007" t="s">
        <v>3309</v>
      </c>
      <c r="C1007">
        <v>1</v>
      </c>
      <c r="D1007">
        <v>1.4017127584896141</v>
      </c>
      <c r="E1007">
        <v>2.3759023159782072E-3</v>
      </c>
      <c r="F1007">
        <v>88</v>
      </c>
    </row>
    <row r="1008" spans="1:6" x14ac:dyDescent="0.3">
      <c r="A1008" t="s">
        <v>2413</v>
      </c>
      <c r="B1008" t="s">
        <v>2413</v>
      </c>
      <c r="C1008">
        <v>1</v>
      </c>
      <c r="D1008">
        <v>1.4017127584896141</v>
      </c>
      <c r="E1008">
        <v>2.3759023159782072E-3</v>
      </c>
      <c r="F1008">
        <v>88</v>
      </c>
    </row>
    <row r="1009" spans="1:6" x14ac:dyDescent="0.3">
      <c r="A1009" t="s">
        <v>1096</v>
      </c>
      <c r="B1009" t="s">
        <v>15183</v>
      </c>
      <c r="C1009">
        <v>1</v>
      </c>
      <c r="D1009">
        <v>1.3905394578914889</v>
      </c>
      <c r="E1009">
        <v>2.3569635779183409E-3</v>
      </c>
      <c r="F1009">
        <v>88</v>
      </c>
    </row>
    <row r="1010" spans="1:6" x14ac:dyDescent="0.3">
      <c r="A1010" t="s">
        <v>2170</v>
      </c>
      <c r="B1010" t="s">
        <v>2171</v>
      </c>
      <c r="C1010">
        <v>1</v>
      </c>
      <c r="D1010">
        <v>1.3905394578914889</v>
      </c>
      <c r="E1010">
        <v>2.3569635779183409E-3</v>
      </c>
      <c r="F1010">
        <v>89</v>
      </c>
    </row>
    <row r="1011" spans="1:6" x14ac:dyDescent="0.3">
      <c r="A1011" t="s">
        <v>2366</v>
      </c>
      <c r="B1011" t="s">
        <v>2366</v>
      </c>
      <c r="C1011">
        <v>1</v>
      </c>
      <c r="D1011">
        <v>1.3905394578914889</v>
      </c>
      <c r="E1011">
        <v>2.3569635779183409E-3</v>
      </c>
      <c r="F1011">
        <v>89</v>
      </c>
    </row>
    <row r="1012" spans="1:6" x14ac:dyDescent="0.3">
      <c r="A1012" t="s">
        <v>2411</v>
      </c>
      <c r="B1012" t="s">
        <v>2411</v>
      </c>
      <c r="C1012">
        <v>1</v>
      </c>
      <c r="D1012">
        <v>1.379489621704904</v>
      </c>
      <c r="E1012">
        <v>2.3382341119647211E-3</v>
      </c>
      <c r="F1012">
        <v>90</v>
      </c>
    </row>
    <row r="1013" spans="1:6" x14ac:dyDescent="0.3">
      <c r="A1013" t="s">
        <v>462</v>
      </c>
      <c r="B1013" t="s">
        <v>15184</v>
      </c>
      <c r="C1013">
        <v>1</v>
      </c>
      <c r="D1013">
        <v>1.368560551172713</v>
      </c>
      <c r="E1013">
        <v>2.319709343725542E-3</v>
      </c>
      <c r="F1013">
        <v>91</v>
      </c>
    </row>
    <row r="1014" spans="1:6" x14ac:dyDescent="0.3">
      <c r="A1014" t="s">
        <v>2218</v>
      </c>
      <c r="B1014" t="s">
        <v>2218</v>
      </c>
      <c r="C1014">
        <v>1</v>
      </c>
      <c r="D1014">
        <v>1.368560551172713</v>
      </c>
      <c r="E1014">
        <v>2.319709343725542E-3</v>
      </c>
      <c r="F1014">
        <v>90</v>
      </c>
    </row>
    <row r="1015" spans="1:6" x14ac:dyDescent="0.3">
      <c r="A1015" t="s">
        <v>789</v>
      </c>
      <c r="B1015" t="s">
        <v>15185</v>
      </c>
      <c r="C1015">
        <v>1</v>
      </c>
      <c r="D1015">
        <v>1.336472236621213</v>
      </c>
      <c r="E1015">
        <v>2.2653196690957012E-3</v>
      </c>
      <c r="F1015">
        <v>94</v>
      </c>
    </row>
    <row r="1016" spans="1:6" x14ac:dyDescent="0.3">
      <c r="A1016" t="s">
        <v>1258</v>
      </c>
      <c r="B1016" t="s">
        <v>14077</v>
      </c>
      <c r="C1016">
        <v>1</v>
      </c>
      <c r="D1016">
        <v>1.336472236621213</v>
      </c>
      <c r="E1016">
        <v>2.2653196690957012E-3</v>
      </c>
      <c r="F1016">
        <v>94</v>
      </c>
    </row>
    <row r="1017" spans="1:6" x14ac:dyDescent="0.3">
      <c r="A1017" t="s">
        <v>1188</v>
      </c>
      <c r="B1017" t="s">
        <v>1189</v>
      </c>
      <c r="C1017">
        <v>1</v>
      </c>
      <c r="D1017">
        <v>1.336472236621213</v>
      </c>
      <c r="E1017">
        <v>2.2653196690957012E-3</v>
      </c>
      <c r="F1017">
        <v>94</v>
      </c>
    </row>
    <row r="1018" spans="1:6" x14ac:dyDescent="0.3">
      <c r="A1018" t="s">
        <v>3317</v>
      </c>
      <c r="B1018" t="s">
        <v>13595</v>
      </c>
      <c r="C1018">
        <v>1</v>
      </c>
      <c r="D1018">
        <v>1.3260009367539181</v>
      </c>
      <c r="E1018">
        <v>2.2475708218691001E-3</v>
      </c>
      <c r="F1018">
        <v>95</v>
      </c>
    </row>
    <row r="1019" spans="1:6" x14ac:dyDescent="0.3">
      <c r="A1019" t="s">
        <v>2589</v>
      </c>
      <c r="B1019" t="s">
        <v>2589</v>
      </c>
      <c r="C1019">
        <v>1</v>
      </c>
      <c r="D1019">
        <v>1.3260009367539181</v>
      </c>
      <c r="E1019">
        <v>2.2475708218691001E-3</v>
      </c>
      <c r="F1019">
        <v>95</v>
      </c>
    </row>
    <row r="1020" spans="1:6" x14ac:dyDescent="0.3">
      <c r="A1020" t="s">
        <v>457</v>
      </c>
      <c r="B1020" t="s">
        <v>15186</v>
      </c>
      <c r="C1020">
        <v>1</v>
      </c>
      <c r="D1020">
        <v>1.3156381497183709</v>
      </c>
      <c r="E1020">
        <v>2.2300059038296341E-3</v>
      </c>
      <c r="F1020">
        <v>96</v>
      </c>
    </row>
    <row r="1021" spans="1:6" x14ac:dyDescent="0.3">
      <c r="A1021" t="s">
        <v>781</v>
      </c>
      <c r="B1021" t="s">
        <v>781</v>
      </c>
      <c r="C1021">
        <v>1</v>
      </c>
      <c r="D1021">
        <v>1.3156381497183709</v>
      </c>
      <c r="E1021">
        <v>2.2300059038296341E-3</v>
      </c>
      <c r="F1021">
        <v>96</v>
      </c>
    </row>
    <row r="1022" spans="1:6" x14ac:dyDescent="0.3">
      <c r="A1022" t="s">
        <v>1376</v>
      </c>
      <c r="B1022" t="s">
        <v>14287</v>
      </c>
      <c r="C1022">
        <v>1</v>
      </c>
      <c r="D1022">
        <v>1.3156381497183709</v>
      </c>
      <c r="E1022">
        <v>2.2300059038296341E-3</v>
      </c>
      <c r="F1022">
        <v>96</v>
      </c>
    </row>
    <row r="1023" spans="1:6" x14ac:dyDescent="0.3">
      <c r="A1023" t="s">
        <v>2599</v>
      </c>
      <c r="B1023" t="s">
        <v>2600</v>
      </c>
      <c r="C1023">
        <v>1</v>
      </c>
      <c r="D1023">
        <v>1.3053816495511821</v>
      </c>
      <c r="E1023">
        <v>2.2126211419706398E-3</v>
      </c>
      <c r="F1023">
        <v>97</v>
      </c>
    </row>
    <row r="1024" spans="1:6" x14ac:dyDescent="0.3">
      <c r="A1024" t="s">
        <v>1961</v>
      </c>
      <c r="B1024" t="s">
        <v>13600</v>
      </c>
      <c r="C1024">
        <v>1</v>
      </c>
      <c r="D1024">
        <v>1.3053816495511821</v>
      </c>
      <c r="E1024">
        <v>2.2126211419706398E-3</v>
      </c>
      <c r="F1024">
        <v>97</v>
      </c>
    </row>
    <row r="1025" spans="1:6" x14ac:dyDescent="0.3">
      <c r="A1025" t="s">
        <v>2533</v>
      </c>
      <c r="B1025" t="s">
        <v>13245</v>
      </c>
      <c r="C1025">
        <v>1</v>
      </c>
      <c r="D1025">
        <v>1.2952292780871639</v>
      </c>
      <c r="E1025">
        <v>2.1954128782033741E-3</v>
      </c>
      <c r="F1025">
        <v>98</v>
      </c>
    </row>
    <row r="1026" spans="1:6" x14ac:dyDescent="0.3">
      <c r="A1026" t="s">
        <v>1384</v>
      </c>
      <c r="B1026" t="s">
        <v>1384</v>
      </c>
      <c r="C1026">
        <v>1</v>
      </c>
      <c r="D1026">
        <v>1.2952292780871639</v>
      </c>
      <c r="E1026">
        <v>2.1954128782033741E-3</v>
      </c>
      <c r="F1026">
        <v>98</v>
      </c>
    </row>
    <row r="1027" spans="1:6" x14ac:dyDescent="0.3">
      <c r="A1027" t="s">
        <v>650</v>
      </c>
      <c r="B1027" t="s">
        <v>650</v>
      </c>
      <c r="C1027">
        <v>1</v>
      </c>
      <c r="D1027">
        <v>1.2952292780871639</v>
      </c>
      <c r="E1027">
        <v>2.1954128782033741E-3</v>
      </c>
      <c r="F1027">
        <v>98</v>
      </c>
    </row>
    <row r="1028" spans="1:6" x14ac:dyDescent="0.3">
      <c r="A1028" t="s">
        <v>117</v>
      </c>
      <c r="B1028" t="s">
        <v>13971</v>
      </c>
      <c r="C1028">
        <v>1</v>
      </c>
      <c r="D1028">
        <v>1.2952292780871639</v>
      </c>
      <c r="E1028">
        <v>2.1954128782033741E-3</v>
      </c>
      <c r="F1028">
        <v>98</v>
      </c>
    </row>
    <row r="1029" spans="1:6" x14ac:dyDescent="0.3">
      <c r="A1029" t="s">
        <v>586</v>
      </c>
      <c r="B1029" t="s">
        <v>15187</v>
      </c>
      <c r="C1029">
        <v>1</v>
      </c>
      <c r="D1029">
        <v>1.2556201399921181</v>
      </c>
      <c r="E1029">
        <v>2.1282754120114252E-3</v>
      </c>
      <c r="F1029">
        <v>102</v>
      </c>
    </row>
    <row r="1030" spans="1:6" x14ac:dyDescent="0.3">
      <c r="A1030" t="s">
        <v>2317</v>
      </c>
      <c r="B1030" t="s">
        <v>13605</v>
      </c>
      <c r="C1030">
        <v>1</v>
      </c>
      <c r="D1030">
        <v>1.2556201399921181</v>
      </c>
      <c r="E1030">
        <v>2.1282754120114252E-3</v>
      </c>
      <c r="F1030">
        <v>102</v>
      </c>
    </row>
    <row r="1031" spans="1:6" x14ac:dyDescent="0.3">
      <c r="A1031" t="s">
        <v>714</v>
      </c>
      <c r="B1031" t="s">
        <v>13250</v>
      </c>
      <c r="C1031">
        <v>1</v>
      </c>
      <c r="D1031">
        <v>1.2556201399921181</v>
      </c>
      <c r="E1031">
        <v>2.1282754120114252E-3</v>
      </c>
      <c r="F1031">
        <v>102</v>
      </c>
    </row>
    <row r="1032" spans="1:6" x14ac:dyDescent="0.3">
      <c r="A1032" t="s">
        <v>2190</v>
      </c>
      <c r="B1032" t="s">
        <v>13754</v>
      </c>
      <c r="C1032">
        <v>1</v>
      </c>
      <c r="D1032">
        <v>1.245958229080381</v>
      </c>
      <c r="E1032">
        <v>2.1118984785969742E-3</v>
      </c>
      <c r="F1032">
        <v>103</v>
      </c>
    </row>
    <row r="1033" spans="1:6" x14ac:dyDescent="0.3">
      <c r="A1033" t="s">
        <v>614</v>
      </c>
      <c r="B1033" t="s">
        <v>614</v>
      </c>
      <c r="C1033">
        <v>1</v>
      </c>
      <c r="D1033">
        <v>1.23638877806423</v>
      </c>
      <c r="E1033">
        <v>2.095678264652135E-3</v>
      </c>
      <c r="F1033">
        <v>102</v>
      </c>
    </row>
    <row r="1034" spans="1:6" x14ac:dyDescent="0.3">
      <c r="A1034" t="s">
        <v>109</v>
      </c>
      <c r="B1034" t="s">
        <v>109</v>
      </c>
      <c r="C1034">
        <v>1</v>
      </c>
      <c r="D1034">
        <v>1.23638877806423</v>
      </c>
      <c r="E1034">
        <v>2.095678264652135E-3</v>
      </c>
      <c r="F1034">
        <v>104</v>
      </c>
    </row>
    <row r="1035" spans="1:6" x14ac:dyDescent="0.3">
      <c r="A1035" t="s">
        <v>337</v>
      </c>
      <c r="B1035" t="s">
        <v>15188</v>
      </c>
      <c r="C1035">
        <v>1</v>
      </c>
      <c r="D1035">
        <v>1.23638877806423</v>
      </c>
      <c r="E1035">
        <v>2.095678264652135E-3</v>
      </c>
      <c r="F1035">
        <v>104</v>
      </c>
    </row>
    <row r="1036" spans="1:6" x14ac:dyDescent="0.3">
      <c r="A1036" t="s">
        <v>269</v>
      </c>
      <c r="B1036" t="s">
        <v>13431</v>
      </c>
      <c r="C1036">
        <v>1</v>
      </c>
      <c r="D1036">
        <v>1.23638877806423</v>
      </c>
      <c r="E1036">
        <v>2.095678264652135E-3</v>
      </c>
      <c r="F1036">
        <v>103</v>
      </c>
    </row>
    <row r="1037" spans="1:6" x14ac:dyDescent="0.3">
      <c r="A1037" t="s">
        <v>140</v>
      </c>
      <c r="B1037" t="s">
        <v>140</v>
      </c>
      <c r="C1037">
        <v>1</v>
      </c>
      <c r="D1037">
        <v>1.23638877806423</v>
      </c>
      <c r="E1037">
        <v>2.095678264652135E-3</v>
      </c>
      <c r="F1037">
        <v>104</v>
      </c>
    </row>
    <row r="1038" spans="1:6" x14ac:dyDescent="0.3">
      <c r="A1038" t="s">
        <v>429</v>
      </c>
      <c r="B1038" t="s">
        <v>15189</v>
      </c>
      <c r="C1038">
        <v>1</v>
      </c>
      <c r="D1038">
        <v>1.226910034109687</v>
      </c>
      <c r="E1038">
        <v>2.0796117991243239E-3</v>
      </c>
      <c r="F1038">
        <v>105</v>
      </c>
    </row>
    <row r="1039" spans="1:6" x14ac:dyDescent="0.3">
      <c r="A1039" t="s">
        <v>1229</v>
      </c>
      <c r="B1039" t="s">
        <v>13609</v>
      </c>
      <c r="C1039">
        <v>1</v>
      </c>
      <c r="D1039">
        <v>1.208217901097534</v>
      </c>
      <c r="E1039">
        <v>2.0479286444657339E-3</v>
      </c>
      <c r="F1039">
        <v>107</v>
      </c>
    </row>
    <row r="1040" spans="1:6" x14ac:dyDescent="0.3">
      <c r="A1040" t="s">
        <v>1863</v>
      </c>
      <c r="B1040" t="s">
        <v>1863</v>
      </c>
      <c r="C1040">
        <v>1</v>
      </c>
      <c r="D1040">
        <v>1.208217901097534</v>
      </c>
      <c r="E1040">
        <v>2.0479286444657339E-3</v>
      </c>
      <c r="F1040">
        <v>107</v>
      </c>
    </row>
    <row r="1041" spans="1:6" x14ac:dyDescent="0.3">
      <c r="A1041" t="s">
        <v>201</v>
      </c>
      <c r="B1041" t="s">
        <v>201</v>
      </c>
      <c r="C1041">
        <v>1</v>
      </c>
      <c r="D1041">
        <v>1.19900124599261</v>
      </c>
      <c r="E1041">
        <v>2.0323064193866411E-3</v>
      </c>
      <c r="F1041">
        <v>108</v>
      </c>
    </row>
    <row r="1042" spans="1:6" x14ac:dyDescent="0.3">
      <c r="A1042" t="s">
        <v>1277</v>
      </c>
      <c r="B1042" t="s">
        <v>15190</v>
      </c>
      <c r="C1042">
        <v>1</v>
      </c>
      <c r="D1042">
        <v>1.19900124599261</v>
      </c>
      <c r="E1042">
        <v>2.0323064193866411E-3</v>
      </c>
      <c r="F1042">
        <v>108</v>
      </c>
    </row>
    <row r="1043" spans="1:6" x14ac:dyDescent="0.3">
      <c r="A1043" t="s">
        <v>220</v>
      </c>
      <c r="B1043" t="s">
        <v>12340</v>
      </c>
      <c r="C1043">
        <v>1</v>
      </c>
      <c r="D1043">
        <v>1.18081892690942</v>
      </c>
      <c r="E1043">
        <v>2.0014873990431611E-3</v>
      </c>
      <c r="F1043">
        <v>110</v>
      </c>
    </row>
    <row r="1044" spans="1:6" x14ac:dyDescent="0.3">
      <c r="A1044" t="s">
        <v>799</v>
      </c>
      <c r="B1044" t="s">
        <v>15191</v>
      </c>
      <c r="C1044">
        <v>1</v>
      </c>
      <c r="D1044">
        <v>1.1718502569266589</v>
      </c>
      <c r="E1044">
        <v>1.9862855086028928E-3</v>
      </c>
      <c r="F1044">
        <v>111</v>
      </c>
    </row>
    <row r="1045" spans="1:6" x14ac:dyDescent="0.3">
      <c r="A1045" t="s">
        <v>278</v>
      </c>
      <c r="B1045" t="s">
        <v>15192</v>
      </c>
      <c r="C1045">
        <v>1</v>
      </c>
      <c r="D1045">
        <v>1.1629613095094129</v>
      </c>
      <c r="E1045">
        <v>1.971218747865123E-3</v>
      </c>
      <c r="F1045">
        <v>112</v>
      </c>
    </row>
    <row r="1046" spans="1:6" x14ac:dyDescent="0.3">
      <c r="A1046" t="s">
        <v>45</v>
      </c>
      <c r="B1046" t="s">
        <v>15193</v>
      </c>
      <c r="C1046">
        <v>1</v>
      </c>
      <c r="D1046">
        <v>1.1629613095094129</v>
      </c>
      <c r="E1046">
        <v>1.971218747865123E-3</v>
      </c>
      <c r="F1046">
        <v>112</v>
      </c>
    </row>
    <row r="1047" spans="1:6" x14ac:dyDescent="0.3">
      <c r="A1047" t="s">
        <v>1527</v>
      </c>
      <c r="B1047" t="s">
        <v>13103</v>
      </c>
      <c r="C1047">
        <v>1</v>
      </c>
      <c r="D1047">
        <v>1.1541506798272581</v>
      </c>
      <c r="E1047">
        <v>1.9562847356430929E-3</v>
      </c>
      <c r="F1047">
        <v>113</v>
      </c>
    </row>
    <row r="1048" spans="1:6" x14ac:dyDescent="0.3">
      <c r="A1048" t="s">
        <v>468</v>
      </c>
      <c r="B1048" t="s">
        <v>15194</v>
      </c>
      <c r="C1048">
        <v>1</v>
      </c>
      <c r="D1048">
        <v>1.1541506798272581</v>
      </c>
      <c r="E1048">
        <v>1.9562847356430929E-3</v>
      </c>
      <c r="F1048">
        <v>112</v>
      </c>
    </row>
    <row r="1049" spans="1:6" x14ac:dyDescent="0.3">
      <c r="A1049" t="s">
        <v>1057</v>
      </c>
      <c r="B1049" t="s">
        <v>1057</v>
      </c>
      <c r="C1049">
        <v>1</v>
      </c>
      <c r="D1049">
        <v>1.136758937115389</v>
      </c>
      <c r="E1049">
        <v>1.926805741792348E-3</v>
      </c>
      <c r="F1049">
        <v>115</v>
      </c>
    </row>
    <row r="1050" spans="1:6" x14ac:dyDescent="0.3">
      <c r="A1050" t="s">
        <v>121</v>
      </c>
      <c r="B1050" t="s">
        <v>121</v>
      </c>
      <c r="C1050">
        <v>1</v>
      </c>
      <c r="D1050">
        <v>1.038318864302137</v>
      </c>
      <c r="E1050">
        <v>1.7599498752351461E-3</v>
      </c>
      <c r="F1050">
        <v>127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97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174</v>
      </c>
      <c r="B2" t="s">
        <v>175</v>
      </c>
      <c r="C2">
        <v>33</v>
      </c>
      <c r="D2">
        <v>5.1972019476618083</v>
      </c>
      <c r="E2">
        <v>0.4611286651418795</v>
      </c>
      <c r="F2">
        <v>1</v>
      </c>
    </row>
    <row r="3" spans="1:6" x14ac:dyDescent="0.3">
      <c r="A3" t="s">
        <v>18</v>
      </c>
      <c r="B3" t="s">
        <v>13615</v>
      </c>
      <c r="C3">
        <v>115</v>
      </c>
      <c r="D3">
        <v>1.4130123137435471</v>
      </c>
      <c r="E3">
        <v>0.43690033186120669</v>
      </c>
      <c r="F3">
        <v>86</v>
      </c>
    </row>
    <row r="4" spans="1:6" x14ac:dyDescent="0.3">
      <c r="A4" t="s">
        <v>72</v>
      </c>
      <c r="B4" t="s">
        <v>13915</v>
      </c>
      <c r="C4">
        <v>100</v>
      </c>
      <c r="D4">
        <v>1.030536723860082</v>
      </c>
      <c r="E4">
        <v>0.27707801040150981</v>
      </c>
      <c r="F4">
        <v>128</v>
      </c>
    </row>
    <row r="5" spans="1:6" x14ac:dyDescent="0.3">
      <c r="A5" t="s">
        <v>368</v>
      </c>
      <c r="B5" t="s">
        <v>369</v>
      </c>
      <c r="C5">
        <v>17</v>
      </c>
      <c r="D5">
        <v>5.1972019476618083</v>
      </c>
      <c r="E5">
        <v>0.23755113052763491</v>
      </c>
      <c r="F5">
        <v>1</v>
      </c>
    </row>
    <row r="6" spans="1:6" x14ac:dyDescent="0.3">
      <c r="A6" t="s">
        <v>55</v>
      </c>
      <c r="B6" t="s">
        <v>12908</v>
      </c>
      <c r="C6">
        <v>65</v>
      </c>
      <c r="D6">
        <v>1.0228146777661711</v>
      </c>
      <c r="E6">
        <v>0.17875117119669329</v>
      </c>
      <c r="F6">
        <v>129</v>
      </c>
    </row>
    <row r="7" spans="1:6" x14ac:dyDescent="0.3">
      <c r="A7" t="s">
        <v>53</v>
      </c>
      <c r="B7" t="s">
        <v>13616</v>
      </c>
      <c r="C7">
        <v>60</v>
      </c>
      <c r="D7">
        <v>1.1028573854397079</v>
      </c>
      <c r="E7">
        <v>0.1779136190137757</v>
      </c>
      <c r="F7">
        <v>119</v>
      </c>
    </row>
    <row r="8" spans="1:6" x14ac:dyDescent="0.3">
      <c r="A8" t="s">
        <v>518</v>
      </c>
      <c r="B8" t="s">
        <v>518</v>
      </c>
      <c r="C8">
        <v>12</v>
      </c>
      <c r="D8">
        <v>4.5040547671018629</v>
      </c>
      <c r="E8">
        <v>0.14531936666169229</v>
      </c>
      <c r="F8">
        <v>3</v>
      </c>
    </row>
    <row r="9" spans="1:6" x14ac:dyDescent="0.3">
      <c r="A9" t="s">
        <v>119</v>
      </c>
      <c r="B9" t="s">
        <v>15195</v>
      </c>
      <c r="C9">
        <v>46</v>
      </c>
      <c r="D9">
        <v>1.0228146777661711</v>
      </c>
      <c r="E9">
        <v>0.12925084686530119</v>
      </c>
      <c r="F9">
        <v>127</v>
      </c>
    </row>
    <row r="10" spans="1:6" x14ac:dyDescent="0.3">
      <c r="A10" t="s">
        <v>123</v>
      </c>
      <c r="B10" t="s">
        <v>15196</v>
      </c>
      <c r="C10">
        <v>43</v>
      </c>
      <c r="D10">
        <v>1.046162041763163</v>
      </c>
      <c r="E10">
        <v>0.1237628274338108</v>
      </c>
      <c r="F10">
        <v>126</v>
      </c>
    </row>
    <row r="11" spans="1:6" x14ac:dyDescent="0.3">
      <c r="A11" t="s">
        <v>833</v>
      </c>
      <c r="B11" t="s">
        <v>834</v>
      </c>
      <c r="C11">
        <v>8</v>
      </c>
      <c r="D11">
        <v>5.1972019476618083</v>
      </c>
      <c r="E11">
        <v>0.1117887673071223</v>
      </c>
      <c r="F11">
        <v>1</v>
      </c>
    </row>
    <row r="12" spans="1:6" x14ac:dyDescent="0.3">
      <c r="A12" t="s">
        <v>835</v>
      </c>
      <c r="B12" t="s">
        <v>835</v>
      </c>
      <c r="C12">
        <v>8</v>
      </c>
      <c r="D12">
        <v>5.1972019476618083</v>
      </c>
      <c r="E12">
        <v>0.1117887673071223</v>
      </c>
      <c r="F12">
        <v>1</v>
      </c>
    </row>
    <row r="13" spans="1:6" x14ac:dyDescent="0.3">
      <c r="A13" t="s">
        <v>1880</v>
      </c>
      <c r="B13" t="s">
        <v>1880</v>
      </c>
      <c r="C13">
        <v>9</v>
      </c>
      <c r="D13">
        <v>4.5040547671018629</v>
      </c>
      <c r="E13">
        <v>0.1089895249962692</v>
      </c>
      <c r="F13">
        <v>3</v>
      </c>
    </row>
    <row r="14" spans="1:6" x14ac:dyDescent="0.3">
      <c r="A14" t="s">
        <v>429</v>
      </c>
      <c r="B14" t="s">
        <v>430</v>
      </c>
      <c r="C14">
        <v>31</v>
      </c>
      <c r="D14">
        <v>1.226910034109687</v>
      </c>
      <c r="E14">
        <v>0.10226169803538609</v>
      </c>
      <c r="F14">
        <v>105</v>
      </c>
    </row>
    <row r="15" spans="1:6" x14ac:dyDescent="0.3">
      <c r="A15" t="s">
        <v>1537</v>
      </c>
      <c r="B15" t="s">
        <v>1538</v>
      </c>
      <c r="C15">
        <v>9</v>
      </c>
      <c r="D15">
        <v>3.492453855423383</v>
      </c>
      <c r="E15">
        <v>8.4510714557520211E-2</v>
      </c>
      <c r="F15">
        <v>10</v>
      </c>
    </row>
    <row r="16" spans="1:6" x14ac:dyDescent="0.3">
      <c r="A16" t="s">
        <v>78</v>
      </c>
      <c r="B16" t="s">
        <v>12936</v>
      </c>
      <c r="C16">
        <v>29</v>
      </c>
      <c r="D16">
        <v>1.0228146777661711</v>
      </c>
      <c r="E16">
        <v>7.9750522533909282E-2</v>
      </c>
      <c r="F16">
        <v>129</v>
      </c>
    </row>
    <row r="17" spans="1:6" x14ac:dyDescent="0.3">
      <c r="A17" t="s">
        <v>82</v>
      </c>
      <c r="B17" t="s">
        <v>13264</v>
      </c>
      <c r="C17">
        <v>28</v>
      </c>
      <c r="D17">
        <v>1.046162041763163</v>
      </c>
      <c r="E17">
        <v>7.8758162912425059E-2</v>
      </c>
      <c r="F17">
        <v>126</v>
      </c>
    </row>
    <row r="18" spans="1:6" x14ac:dyDescent="0.3">
      <c r="A18" t="s">
        <v>27</v>
      </c>
      <c r="B18" t="s">
        <v>13620</v>
      </c>
      <c r="C18">
        <v>29</v>
      </c>
      <c r="D18">
        <v>1.0075472056353829</v>
      </c>
      <c r="E18">
        <v>7.8560092921712593E-2</v>
      </c>
      <c r="F18">
        <v>131</v>
      </c>
    </row>
    <row r="19" spans="1:6" x14ac:dyDescent="0.3">
      <c r="A19" t="s">
        <v>1052</v>
      </c>
      <c r="B19" t="s">
        <v>1052</v>
      </c>
      <c r="C19">
        <v>23</v>
      </c>
      <c r="D19">
        <v>1.245958229080381</v>
      </c>
      <c r="E19">
        <v>7.7049514498317054E-2</v>
      </c>
      <c r="F19">
        <v>103</v>
      </c>
    </row>
    <row r="20" spans="1:6" x14ac:dyDescent="0.3">
      <c r="A20" t="s">
        <v>197</v>
      </c>
      <c r="B20" t="s">
        <v>15197</v>
      </c>
      <c r="C20">
        <v>27</v>
      </c>
      <c r="D20">
        <v>1.030536723860082</v>
      </c>
      <c r="E20">
        <v>7.4811062808407644E-2</v>
      </c>
      <c r="F20">
        <v>128</v>
      </c>
    </row>
    <row r="21" spans="1:6" x14ac:dyDescent="0.3">
      <c r="A21" t="s">
        <v>7691</v>
      </c>
      <c r="B21" t="s">
        <v>7692</v>
      </c>
      <c r="C21">
        <v>7</v>
      </c>
      <c r="D21">
        <v>3.810907586541918</v>
      </c>
      <c r="E21">
        <v>7.1724089711575664E-2</v>
      </c>
      <c r="F21">
        <v>7</v>
      </c>
    </row>
    <row r="22" spans="1:6" x14ac:dyDescent="0.3">
      <c r="A22" t="s">
        <v>1344</v>
      </c>
      <c r="B22" t="s">
        <v>1345</v>
      </c>
      <c r="C22">
        <v>5</v>
      </c>
      <c r="D22">
        <v>5.1972019476618083</v>
      </c>
      <c r="E22">
        <v>6.9867979566951441E-2</v>
      </c>
      <c r="F22">
        <v>1</v>
      </c>
    </row>
    <row r="23" spans="1:6" x14ac:dyDescent="0.3">
      <c r="A23" t="s">
        <v>2535</v>
      </c>
      <c r="B23" t="s">
        <v>2535</v>
      </c>
      <c r="C23">
        <v>7</v>
      </c>
      <c r="D23">
        <v>3.693124550885535</v>
      </c>
      <c r="E23">
        <v>6.9507326165339722E-2</v>
      </c>
      <c r="F23">
        <v>6</v>
      </c>
    </row>
    <row r="24" spans="1:6" x14ac:dyDescent="0.3">
      <c r="A24" t="s">
        <v>902</v>
      </c>
      <c r="B24" t="s">
        <v>14595</v>
      </c>
      <c r="C24">
        <v>16</v>
      </c>
      <c r="D24">
        <v>1.599889687073363</v>
      </c>
      <c r="E24">
        <v>6.8825378635045092E-2</v>
      </c>
      <c r="F24">
        <v>72</v>
      </c>
    </row>
    <row r="25" spans="1:6" x14ac:dyDescent="0.3">
      <c r="A25" t="s">
        <v>460</v>
      </c>
      <c r="B25" t="s">
        <v>461</v>
      </c>
      <c r="C25">
        <v>16</v>
      </c>
      <c r="D25">
        <v>1.5596157879354231</v>
      </c>
      <c r="E25">
        <v>6.7092842711053452E-2</v>
      </c>
      <c r="F25">
        <v>74</v>
      </c>
    </row>
    <row r="26" spans="1:6" x14ac:dyDescent="0.3">
      <c r="A26" t="s">
        <v>397</v>
      </c>
      <c r="B26" t="s">
        <v>398</v>
      </c>
      <c r="C26">
        <v>24</v>
      </c>
      <c r="D26">
        <v>1.030536723860082</v>
      </c>
      <c r="E26">
        <v>6.649872249636235E-2</v>
      </c>
      <c r="F26">
        <v>128</v>
      </c>
    </row>
    <row r="27" spans="1:6" x14ac:dyDescent="0.3">
      <c r="A27" t="s">
        <v>3756</v>
      </c>
      <c r="B27" t="s">
        <v>3757</v>
      </c>
      <c r="C27">
        <v>7</v>
      </c>
      <c r="D27">
        <v>3.492453855423383</v>
      </c>
      <c r="E27">
        <v>6.5730555766960158E-2</v>
      </c>
      <c r="F27">
        <v>10</v>
      </c>
    </row>
    <row r="28" spans="1:6" x14ac:dyDescent="0.3">
      <c r="A28" t="s">
        <v>3873</v>
      </c>
      <c r="B28" t="s">
        <v>15198</v>
      </c>
      <c r="C28">
        <v>7</v>
      </c>
      <c r="D28">
        <v>3.4054424784337529</v>
      </c>
      <c r="E28">
        <v>6.4092937517918599E-2</v>
      </c>
      <c r="F28">
        <v>11</v>
      </c>
    </row>
    <row r="29" spans="1:6" x14ac:dyDescent="0.3">
      <c r="A29" t="s">
        <v>2474</v>
      </c>
      <c r="B29" t="s">
        <v>2474</v>
      </c>
      <c r="C29">
        <v>11</v>
      </c>
      <c r="D29">
        <v>2.1291490125281909</v>
      </c>
      <c r="E29">
        <v>6.2970527341607171E-2</v>
      </c>
      <c r="F29">
        <v>8</v>
      </c>
    </row>
    <row r="30" spans="1:6" x14ac:dyDescent="0.3">
      <c r="A30" t="s">
        <v>3686</v>
      </c>
      <c r="B30" t="s">
        <v>3687</v>
      </c>
      <c r="C30">
        <v>7</v>
      </c>
      <c r="D30">
        <v>3.117760405981973</v>
      </c>
      <c r="E30">
        <v>5.8678548870497491E-2</v>
      </c>
      <c r="F30">
        <v>15</v>
      </c>
    </row>
    <row r="31" spans="1:6" x14ac:dyDescent="0.3">
      <c r="A31" t="s">
        <v>1467</v>
      </c>
      <c r="B31" t="s">
        <v>1468</v>
      </c>
      <c r="C31">
        <v>13</v>
      </c>
      <c r="D31">
        <v>1.656242623624494</v>
      </c>
      <c r="E31">
        <v>5.7890312916773469E-2</v>
      </c>
      <c r="F31">
        <v>68</v>
      </c>
    </row>
    <row r="32" spans="1:6" x14ac:dyDescent="0.3">
      <c r="A32" t="s">
        <v>666</v>
      </c>
      <c r="B32" t="s">
        <v>666</v>
      </c>
      <c r="C32">
        <v>19</v>
      </c>
      <c r="D32">
        <v>1.1112256351102241</v>
      </c>
      <c r="E32">
        <v>5.6766803531988222E-2</v>
      </c>
      <c r="F32">
        <v>118</v>
      </c>
    </row>
    <row r="33" spans="1:6" x14ac:dyDescent="0.3">
      <c r="A33" t="s">
        <v>1612</v>
      </c>
      <c r="B33" t="s">
        <v>1612</v>
      </c>
      <c r="C33">
        <v>4</v>
      </c>
      <c r="D33">
        <v>5.1972019476618083</v>
      </c>
      <c r="E33">
        <v>5.5894383653561162E-2</v>
      </c>
      <c r="F33">
        <v>1</v>
      </c>
    </row>
    <row r="34" spans="1:6" x14ac:dyDescent="0.3">
      <c r="A34" t="s">
        <v>1611</v>
      </c>
      <c r="B34" t="s">
        <v>1611</v>
      </c>
      <c r="C34">
        <v>4</v>
      </c>
      <c r="D34">
        <v>5.1972019476618083</v>
      </c>
      <c r="E34">
        <v>5.5894383653561162E-2</v>
      </c>
      <c r="F34">
        <v>1</v>
      </c>
    </row>
    <row r="35" spans="1:6" x14ac:dyDescent="0.3">
      <c r="A35" t="s">
        <v>2249</v>
      </c>
      <c r="B35" t="s">
        <v>13414</v>
      </c>
      <c r="C35">
        <v>15</v>
      </c>
      <c r="D35">
        <v>1.3470543459517501</v>
      </c>
      <c r="E35">
        <v>5.4326905015229722E-2</v>
      </c>
      <c r="F35">
        <v>93</v>
      </c>
    </row>
    <row r="36" spans="1:6" x14ac:dyDescent="0.3">
      <c r="A36" t="s">
        <v>1445</v>
      </c>
      <c r="B36" t="s">
        <v>13968</v>
      </c>
      <c r="C36">
        <v>15</v>
      </c>
      <c r="D36">
        <v>1.336472236621213</v>
      </c>
      <c r="E36">
        <v>5.3900126949304947E-2</v>
      </c>
      <c r="F36">
        <v>91</v>
      </c>
    </row>
    <row r="37" spans="1:6" x14ac:dyDescent="0.3">
      <c r="A37" t="s">
        <v>1291</v>
      </c>
      <c r="B37" t="s">
        <v>15199</v>
      </c>
      <c r="C37">
        <v>18</v>
      </c>
      <c r="D37">
        <v>1.1112256351102241</v>
      </c>
      <c r="E37">
        <v>5.3779077030304642E-2</v>
      </c>
      <c r="F37">
        <v>117</v>
      </c>
    </row>
    <row r="38" spans="1:6" x14ac:dyDescent="0.3">
      <c r="A38" t="s">
        <v>2624</v>
      </c>
      <c r="B38" t="s">
        <v>2624</v>
      </c>
      <c r="C38">
        <v>4</v>
      </c>
      <c r="D38">
        <v>4.7917368395536446</v>
      </c>
      <c r="E38">
        <v>5.1533725257185692E-2</v>
      </c>
      <c r="F38">
        <v>2</v>
      </c>
    </row>
    <row r="39" spans="1:6" x14ac:dyDescent="0.3">
      <c r="A39" t="s">
        <v>581</v>
      </c>
      <c r="B39" t="s">
        <v>581</v>
      </c>
      <c r="C39">
        <v>15</v>
      </c>
      <c r="D39">
        <v>1.265376314937483</v>
      </c>
      <c r="E39">
        <v>5.1032817700877198E-2</v>
      </c>
      <c r="F39">
        <v>101</v>
      </c>
    </row>
    <row r="40" spans="1:6" x14ac:dyDescent="0.3">
      <c r="A40" t="s">
        <v>9416</v>
      </c>
      <c r="B40" t="s">
        <v>9417</v>
      </c>
      <c r="C40">
        <v>7</v>
      </c>
      <c r="D40">
        <v>2.6714733033535532</v>
      </c>
      <c r="E40">
        <v>5.0279096651010338E-2</v>
      </c>
      <c r="F40">
        <v>24</v>
      </c>
    </row>
    <row r="41" spans="1:6" x14ac:dyDescent="0.3">
      <c r="A41" t="s">
        <v>2336</v>
      </c>
      <c r="B41" t="s">
        <v>2336</v>
      </c>
      <c r="C41">
        <v>12</v>
      </c>
      <c r="D41">
        <v>1.533640301532162</v>
      </c>
      <c r="E41">
        <v>4.948155580463888E-2</v>
      </c>
      <c r="F41">
        <v>77</v>
      </c>
    </row>
    <row r="42" spans="1:6" x14ac:dyDescent="0.3">
      <c r="A42" t="s">
        <v>616</v>
      </c>
      <c r="B42" t="s">
        <v>617</v>
      </c>
      <c r="C42">
        <v>6</v>
      </c>
      <c r="D42">
        <v>2.9999773703255892</v>
      </c>
      <c r="E42">
        <v>4.839581599222418E-2</v>
      </c>
      <c r="F42">
        <v>17</v>
      </c>
    </row>
    <row r="43" spans="1:6" x14ac:dyDescent="0.3">
      <c r="A43" t="s">
        <v>143</v>
      </c>
      <c r="B43" t="s">
        <v>15200</v>
      </c>
      <c r="C43">
        <v>17</v>
      </c>
      <c r="D43">
        <v>1.054067221270276</v>
      </c>
      <c r="E43">
        <v>4.8178782080524681E-2</v>
      </c>
      <c r="F43">
        <v>124</v>
      </c>
    </row>
    <row r="44" spans="1:6" x14ac:dyDescent="0.3">
      <c r="A44" t="s">
        <v>522</v>
      </c>
      <c r="B44" t="s">
        <v>523</v>
      </c>
      <c r="C44">
        <v>8</v>
      </c>
      <c r="D44">
        <v>2.226787482092107</v>
      </c>
      <c r="E44">
        <v>4.7896893402420017E-2</v>
      </c>
      <c r="F44">
        <v>36</v>
      </c>
    </row>
    <row r="45" spans="1:6" x14ac:dyDescent="0.3">
      <c r="A45" t="s">
        <v>1746</v>
      </c>
      <c r="B45" t="s">
        <v>1747</v>
      </c>
      <c r="C45">
        <v>13</v>
      </c>
      <c r="D45">
        <v>1.2952292780871639</v>
      </c>
      <c r="E45">
        <v>4.5271886581052252E-2</v>
      </c>
      <c r="F45">
        <v>92</v>
      </c>
    </row>
    <row r="46" spans="1:6" x14ac:dyDescent="0.3">
      <c r="A46" t="s">
        <v>2570</v>
      </c>
      <c r="B46" t="s">
        <v>2570</v>
      </c>
      <c r="C46">
        <v>10</v>
      </c>
      <c r="D46">
        <v>1.641853886172395</v>
      </c>
      <c r="E46">
        <v>4.4144143301039683E-2</v>
      </c>
      <c r="F46">
        <v>69</v>
      </c>
    </row>
    <row r="47" spans="1:6" x14ac:dyDescent="0.3">
      <c r="A47" t="s">
        <v>2380</v>
      </c>
      <c r="B47" t="s">
        <v>2380</v>
      </c>
      <c r="C47">
        <v>4</v>
      </c>
      <c r="D47">
        <v>4.0985896589936992</v>
      </c>
      <c r="E47">
        <v>4.4079130490855309E-2</v>
      </c>
      <c r="F47">
        <v>4</v>
      </c>
    </row>
    <row r="48" spans="1:6" x14ac:dyDescent="0.3">
      <c r="A48" t="s">
        <v>995</v>
      </c>
      <c r="B48" t="s">
        <v>995</v>
      </c>
      <c r="C48">
        <v>7</v>
      </c>
      <c r="D48">
        <v>2.3350010667323402</v>
      </c>
      <c r="E48">
        <v>4.3946441151805953E-2</v>
      </c>
      <c r="F48">
        <v>34</v>
      </c>
    </row>
    <row r="49" spans="1:6" x14ac:dyDescent="0.3">
      <c r="A49" t="s">
        <v>1383</v>
      </c>
      <c r="B49" t="s">
        <v>1383</v>
      </c>
      <c r="C49">
        <v>7</v>
      </c>
      <c r="D49">
        <v>2.3350010667323402</v>
      </c>
      <c r="E49">
        <v>4.3946441151805953E-2</v>
      </c>
      <c r="F49">
        <v>34</v>
      </c>
    </row>
    <row r="50" spans="1:6" x14ac:dyDescent="0.3">
      <c r="A50" t="s">
        <v>530</v>
      </c>
      <c r="B50" t="s">
        <v>15201</v>
      </c>
      <c r="C50">
        <v>14</v>
      </c>
      <c r="D50">
        <v>1.1629613095094129</v>
      </c>
      <c r="E50">
        <v>4.3775578074321378E-2</v>
      </c>
      <c r="F50">
        <v>112</v>
      </c>
    </row>
    <row r="51" spans="1:6" x14ac:dyDescent="0.3">
      <c r="A51" t="s">
        <v>7942</v>
      </c>
      <c r="B51" t="s">
        <v>7943</v>
      </c>
      <c r="C51">
        <v>5</v>
      </c>
      <c r="D51">
        <v>3.2512917986064949</v>
      </c>
      <c r="E51">
        <v>4.3708362930448358E-2</v>
      </c>
      <c r="F51">
        <v>13</v>
      </c>
    </row>
    <row r="52" spans="1:6" x14ac:dyDescent="0.3">
      <c r="A52" t="s">
        <v>2405</v>
      </c>
      <c r="B52" t="s">
        <v>2405</v>
      </c>
      <c r="C52">
        <v>8</v>
      </c>
      <c r="D52">
        <v>2.019148117313863</v>
      </c>
      <c r="E52">
        <v>4.3430692383728292E-2</v>
      </c>
      <c r="F52">
        <v>47</v>
      </c>
    </row>
    <row r="53" spans="1:6" x14ac:dyDescent="0.3">
      <c r="A53" t="s">
        <v>2096</v>
      </c>
      <c r="B53" t="s">
        <v>2096</v>
      </c>
      <c r="C53">
        <v>3</v>
      </c>
      <c r="D53">
        <v>5.1972019476618083</v>
      </c>
      <c r="E53">
        <v>4.1920787740170863E-2</v>
      </c>
      <c r="F53">
        <v>1</v>
      </c>
    </row>
    <row r="54" spans="1:6" x14ac:dyDescent="0.3">
      <c r="A54" t="s">
        <v>1662</v>
      </c>
      <c r="B54" t="s">
        <v>1662</v>
      </c>
      <c r="C54">
        <v>7</v>
      </c>
      <c r="D54">
        <v>2.201469674107817</v>
      </c>
      <c r="E54">
        <v>4.1433281919675741E-2</v>
      </c>
      <c r="F54">
        <v>39</v>
      </c>
    </row>
    <row r="55" spans="1:6" x14ac:dyDescent="0.3">
      <c r="A55" t="s">
        <v>8188</v>
      </c>
      <c r="B55" t="s">
        <v>8188</v>
      </c>
      <c r="C55">
        <v>6</v>
      </c>
      <c r="D55">
        <v>2.5581446180465499</v>
      </c>
      <c r="E55">
        <v>4.1268143367042459E-2</v>
      </c>
      <c r="F55">
        <v>26</v>
      </c>
    </row>
    <row r="56" spans="1:6" x14ac:dyDescent="0.3">
      <c r="A56" t="s">
        <v>1773</v>
      </c>
      <c r="B56" t="s">
        <v>1773</v>
      </c>
      <c r="C56">
        <v>7</v>
      </c>
      <c r="D56">
        <v>2.1767770615174462</v>
      </c>
      <c r="E56">
        <v>4.0968548750364729E-2</v>
      </c>
      <c r="F56">
        <v>40</v>
      </c>
    </row>
    <row r="57" spans="1:6" x14ac:dyDescent="0.3">
      <c r="A57" t="s">
        <v>8018</v>
      </c>
      <c r="B57" t="s">
        <v>15202</v>
      </c>
      <c r="C57">
        <v>6</v>
      </c>
      <c r="D57">
        <v>2.52305329823528</v>
      </c>
      <c r="E57">
        <v>4.0702048078021587E-2</v>
      </c>
      <c r="F57">
        <v>28</v>
      </c>
    </row>
    <row r="58" spans="1:6" x14ac:dyDescent="0.3">
      <c r="A58" t="s">
        <v>86</v>
      </c>
      <c r="B58" t="s">
        <v>14565</v>
      </c>
      <c r="C58">
        <v>5</v>
      </c>
      <c r="D58">
        <v>2.9999773703255892</v>
      </c>
      <c r="E58">
        <v>4.0329846660186811E-2</v>
      </c>
      <c r="F58">
        <v>17</v>
      </c>
    </row>
    <row r="59" spans="1:6" x14ac:dyDescent="0.3">
      <c r="A59" t="s">
        <v>3692</v>
      </c>
      <c r="B59" t="s">
        <v>15203</v>
      </c>
      <c r="C59">
        <v>4</v>
      </c>
      <c r="D59">
        <v>3.693124550885535</v>
      </c>
      <c r="E59">
        <v>3.9718472094479838E-2</v>
      </c>
      <c r="F59">
        <v>8</v>
      </c>
    </row>
    <row r="60" spans="1:6" x14ac:dyDescent="0.3">
      <c r="A60" t="s">
        <v>212</v>
      </c>
      <c r="B60" t="s">
        <v>213</v>
      </c>
      <c r="C60">
        <v>14</v>
      </c>
      <c r="D60">
        <v>1.054067221270276</v>
      </c>
      <c r="E60">
        <v>3.9676644066314437E-2</v>
      </c>
      <c r="F60">
        <v>125</v>
      </c>
    </row>
    <row r="61" spans="1:6" x14ac:dyDescent="0.3">
      <c r="A61" t="s">
        <v>47</v>
      </c>
      <c r="B61" t="s">
        <v>48</v>
      </c>
      <c r="C61">
        <v>6</v>
      </c>
      <c r="D61">
        <v>2.4246132254220272</v>
      </c>
      <c r="E61">
        <v>3.9114006882359408E-2</v>
      </c>
      <c r="F61">
        <v>31</v>
      </c>
    </row>
    <row r="62" spans="1:6" x14ac:dyDescent="0.3">
      <c r="A62" t="s">
        <v>667</v>
      </c>
      <c r="B62" t="s">
        <v>13704</v>
      </c>
      <c r="C62">
        <v>12</v>
      </c>
      <c r="D62">
        <v>1.1898687624293369</v>
      </c>
      <c r="E62">
        <v>3.839006937254065E-2</v>
      </c>
      <c r="F62">
        <v>109</v>
      </c>
    </row>
    <row r="63" spans="1:6" x14ac:dyDescent="0.3">
      <c r="A63" t="s">
        <v>92</v>
      </c>
      <c r="B63" t="s">
        <v>15204</v>
      </c>
      <c r="C63">
        <v>13</v>
      </c>
      <c r="D63">
        <v>1.094558582625013</v>
      </c>
      <c r="E63">
        <v>3.8257884412633059E-2</v>
      </c>
      <c r="F63">
        <v>120</v>
      </c>
    </row>
    <row r="64" spans="1:6" x14ac:dyDescent="0.3">
      <c r="A64" t="s">
        <v>917</v>
      </c>
      <c r="B64" t="s">
        <v>918</v>
      </c>
      <c r="C64">
        <v>12</v>
      </c>
      <c r="D64">
        <v>1.18081892690942</v>
      </c>
      <c r="E64">
        <v>3.8098084386977697E-2</v>
      </c>
      <c r="F64">
        <v>110</v>
      </c>
    </row>
    <row r="65" spans="1:6" x14ac:dyDescent="0.3">
      <c r="A65" t="s">
        <v>2008</v>
      </c>
      <c r="B65" t="s">
        <v>2008</v>
      </c>
      <c r="C65">
        <v>7</v>
      </c>
      <c r="D65">
        <v>2.019148117313863</v>
      </c>
      <c r="E65">
        <v>3.8001855835762252E-2</v>
      </c>
      <c r="F65">
        <v>47</v>
      </c>
    </row>
    <row r="66" spans="1:6" x14ac:dyDescent="0.3">
      <c r="A66" t="s">
        <v>8312</v>
      </c>
      <c r="B66" t="s">
        <v>8312</v>
      </c>
      <c r="C66">
        <v>7</v>
      </c>
      <c r="D66">
        <v>1.958523495497428</v>
      </c>
      <c r="E66">
        <v>3.6860855768154212E-2</v>
      </c>
      <c r="F66">
        <v>50</v>
      </c>
    </row>
    <row r="67" spans="1:6" x14ac:dyDescent="0.3">
      <c r="A67" t="s">
        <v>633</v>
      </c>
      <c r="B67" t="s">
        <v>634</v>
      </c>
      <c r="C67">
        <v>3</v>
      </c>
      <c r="D67">
        <v>4.5040547671018629</v>
      </c>
      <c r="E67">
        <v>3.6329841665423072E-2</v>
      </c>
      <c r="F67">
        <v>3</v>
      </c>
    </row>
    <row r="68" spans="1:6" x14ac:dyDescent="0.3">
      <c r="A68" t="s">
        <v>1572</v>
      </c>
      <c r="B68" t="s">
        <v>13146</v>
      </c>
      <c r="C68">
        <v>10</v>
      </c>
      <c r="D68">
        <v>1.3470543459517501</v>
      </c>
      <c r="E68">
        <v>3.6217936676819822E-2</v>
      </c>
      <c r="F68">
        <v>93</v>
      </c>
    </row>
    <row r="69" spans="1:6" x14ac:dyDescent="0.3">
      <c r="A69" t="s">
        <v>3304</v>
      </c>
      <c r="B69" t="s">
        <v>3305</v>
      </c>
      <c r="C69">
        <v>7</v>
      </c>
      <c r="D69">
        <v>1.920057214669632</v>
      </c>
      <c r="E69">
        <v>3.6136892010358912E-2</v>
      </c>
      <c r="F69">
        <v>52</v>
      </c>
    </row>
    <row r="70" spans="1:6" x14ac:dyDescent="0.3">
      <c r="A70" t="s">
        <v>2327</v>
      </c>
      <c r="B70" t="s">
        <v>2327</v>
      </c>
      <c r="C70">
        <v>9</v>
      </c>
      <c r="D70">
        <v>1.447697871731437</v>
      </c>
      <c r="E70">
        <v>3.5031524156986529E-2</v>
      </c>
      <c r="F70">
        <v>84</v>
      </c>
    </row>
    <row r="71" spans="1:6" x14ac:dyDescent="0.3">
      <c r="A71" t="s">
        <v>732</v>
      </c>
      <c r="B71" t="s">
        <v>13646</v>
      </c>
      <c r="C71">
        <v>11</v>
      </c>
      <c r="D71">
        <v>1.18081892690942</v>
      </c>
      <c r="E71">
        <v>3.4923244021396231E-2</v>
      </c>
      <c r="F71">
        <v>110</v>
      </c>
    </row>
    <row r="72" spans="1:6" x14ac:dyDescent="0.3">
      <c r="A72" t="s">
        <v>326</v>
      </c>
      <c r="B72" t="s">
        <v>327</v>
      </c>
      <c r="C72">
        <v>12</v>
      </c>
      <c r="D72">
        <v>1.078164772849336</v>
      </c>
      <c r="E72">
        <v>3.4786038369650552E-2</v>
      </c>
      <c r="F72">
        <v>122</v>
      </c>
    </row>
    <row r="73" spans="1:6" x14ac:dyDescent="0.3">
      <c r="A73" t="s">
        <v>948</v>
      </c>
      <c r="B73" t="s">
        <v>948</v>
      </c>
      <c r="C73">
        <v>3</v>
      </c>
      <c r="D73">
        <v>4.2809112157876541</v>
      </c>
      <c r="E73">
        <v>3.4529959046961552E-2</v>
      </c>
      <c r="F73">
        <v>4</v>
      </c>
    </row>
    <row r="74" spans="1:6" x14ac:dyDescent="0.3">
      <c r="A74" t="s">
        <v>8061</v>
      </c>
      <c r="B74" t="s">
        <v>8061</v>
      </c>
      <c r="C74">
        <v>3</v>
      </c>
      <c r="D74">
        <v>4.2809112157876541</v>
      </c>
      <c r="E74">
        <v>3.4529959046961552E-2</v>
      </c>
      <c r="F74">
        <v>4</v>
      </c>
    </row>
    <row r="75" spans="1:6" x14ac:dyDescent="0.3">
      <c r="A75" t="s">
        <v>185</v>
      </c>
      <c r="B75" t="s">
        <v>186</v>
      </c>
      <c r="C75">
        <v>11</v>
      </c>
      <c r="D75">
        <v>1.1541506798272581</v>
      </c>
      <c r="E75">
        <v>3.4134518773816708E-2</v>
      </c>
      <c r="F75">
        <v>113</v>
      </c>
    </row>
    <row r="76" spans="1:6" x14ac:dyDescent="0.3">
      <c r="A76" t="s">
        <v>166</v>
      </c>
      <c r="B76" t="s">
        <v>15205</v>
      </c>
      <c r="C76">
        <v>12</v>
      </c>
      <c r="D76">
        <v>1.054067221270276</v>
      </c>
      <c r="E76">
        <v>3.4008552056840953E-2</v>
      </c>
      <c r="F76">
        <v>125</v>
      </c>
    </row>
    <row r="77" spans="1:6" x14ac:dyDescent="0.3">
      <c r="A77" t="s">
        <v>10528</v>
      </c>
      <c r="B77" t="s">
        <v>10529</v>
      </c>
      <c r="C77">
        <v>5</v>
      </c>
      <c r="D77">
        <v>2.52305329823528</v>
      </c>
      <c r="E77">
        <v>3.3918373398351333E-2</v>
      </c>
      <c r="F77">
        <v>28</v>
      </c>
    </row>
    <row r="78" spans="1:6" x14ac:dyDescent="0.3">
      <c r="A78" t="s">
        <v>1673</v>
      </c>
      <c r="B78" t="s">
        <v>13317</v>
      </c>
      <c r="C78">
        <v>11</v>
      </c>
      <c r="D78">
        <v>1.145416999858504</v>
      </c>
      <c r="E78">
        <v>3.3876216311175898E-2</v>
      </c>
      <c r="F78">
        <v>114</v>
      </c>
    </row>
    <row r="79" spans="1:6" x14ac:dyDescent="0.3">
      <c r="A79" t="s">
        <v>826</v>
      </c>
      <c r="B79" t="s">
        <v>12951</v>
      </c>
      <c r="C79">
        <v>7</v>
      </c>
      <c r="D79">
        <v>1.7960045659996531</v>
      </c>
      <c r="E79">
        <v>3.3802129726018683E-2</v>
      </c>
      <c r="F79">
        <v>59</v>
      </c>
    </row>
    <row r="80" spans="1:6" x14ac:dyDescent="0.3">
      <c r="A80" t="s">
        <v>983</v>
      </c>
      <c r="B80" t="s">
        <v>13633</v>
      </c>
      <c r="C80">
        <v>7</v>
      </c>
      <c r="D80">
        <v>1.7960045659996531</v>
      </c>
      <c r="E80">
        <v>3.3802129726018683E-2</v>
      </c>
      <c r="F80">
        <v>59</v>
      </c>
    </row>
    <row r="81" spans="1:6" x14ac:dyDescent="0.3">
      <c r="A81" t="s">
        <v>254</v>
      </c>
      <c r="B81" t="s">
        <v>15206</v>
      </c>
      <c r="C81">
        <v>12</v>
      </c>
      <c r="D81">
        <v>1.038318864302137</v>
      </c>
      <c r="E81">
        <v>3.3500445166736503E-2</v>
      </c>
      <c r="F81">
        <v>127</v>
      </c>
    </row>
    <row r="82" spans="1:6" x14ac:dyDescent="0.3">
      <c r="A82" t="s">
        <v>813</v>
      </c>
      <c r="B82" t="s">
        <v>13435</v>
      </c>
      <c r="C82">
        <v>7</v>
      </c>
      <c r="D82">
        <v>1.763214743176662</v>
      </c>
      <c r="E82">
        <v>3.3185001091861233E-2</v>
      </c>
      <c r="F82">
        <v>61</v>
      </c>
    </row>
    <row r="83" spans="1:6" x14ac:dyDescent="0.3">
      <c r="A83" t="s">
        <v>2020</v>
      </c>
      <c r="B83" t="s">
        <v>2020</v>
      </c>
      <c r="C83">
        <v>8</v>
      </c>
      <c r="D83">
        <v>1.3470543459517501</v>
      </c>
      <c r="E83">
        <v>3.2596143009137837E-2</v>
      </c>
      <c r="F83">
        <v>93</v>
      </c>
    </row>
    <row r="84" spans="1:6" x14ac:dyDescent="0.3">
      <c r="A84" t="s">
        <v>575</v>
      </c>
      <c r="B84" t="s">
        <v>12962</v>
      </c>
      <c r="C84">
        <v>8</v>
      </c>
      <c r="D84">
        <v>1.5083224935478721</v>
      </c>
      <c r="E84">
        <v>3.2443132661254363E-2</v>
      </c>
      <c r="F84">
        <v>76</v>
      </c>
    </row>
    <row r="85" spans="1:6" x14ac:dyDescent="0.3">
      <c r="A85" t="s">
        <v>242</v>
      </c>
      <c r="B85" t="s">
        <v>13655</v>
      </c>
      <c r="C85">
        <v>11</v>
      </c>
      <c r="D85">
        <v>1.094558582625013</v>
      </c>
      <c r="E85">
        <v>3.2372056041458742E-2</v>
      </c>
      <c r="F85">
        <v>120</v>
      </c>
    </row>
    <row r="86" spans="1:6" x14ac:dyDescent="0.3">
      <c r="A86" t="s">
        <v>706</v>
      </c>
      <c r="B86" t="s">
        <v>15207</v>
      </c>
      <c r="C86">
        <v>10</v>
      </c>
      <c r="D86">
        <v>1.1629613095094129</v>
      </c>
      <c r="E86">
        <v>3.1268270053086702E-2</v>
      </c>
      <c r="F86">
        <v>112</v>
      </c>
    </row>
    <row r="87" spans="1:6" x14ac:dyDescent="0.3">
      <c r="A87" t="s">
        <v>640</v>
      </c>
      <c r="B87" t="s">
        <v>641</v>
      </c>
      <c r="C87">
        <v>6</v>
      </c>
      <c r="D87">
        <v>1.901365081657479</v>
      </c>
      <c r="E87">
        <v>3.0672936248165389E-2</v>
      </c>
      <c r="F87">
        <v>53</v>
      </c>
    </row>
    <row r="88" spans="1:6" x14ac:dyDescent="0.3">
      <c r="A88" t="s">
        <v>164</v>
      </c>
      <c r="B88" t="s">
        <v>15208</v>
      </c>
      <c r="C88">
        <v>9</v>
      </c>
      <c r="D88">
        <v>1.2556201399921181</v>
      </c>
      <c r="E88">
        <v>3.0383609815993841E-2</v>
      </c>
      <c r="F88">
        <v>101</v>
      </c>
    </row>
    <row r="89" spans="1:6" x14ac:dyDescent="0.3">
      <c r="A89" t="s">
        <v>3210</v>
      </c>
      <c r="B89" t="s">
        <v>15209</v>
      </c>
      <c r="C89">
        <v>8</v>
      </c>
      <c r="D89">
        <v>1.4017127584896141</v>
      </c>
      <c r="E89">
        <v>3.0150019754517431E-2</v>
      </c>
      <c r="F89">
        <v>88</v>
      </c>
    </row>
    <row r="90" spans="1:6" x14ac:dyDescent="0.3">
      <c r="A90" t="s">
        <v>3596</v>
      </c>
      <c r="B90" t="s">
        <v>3597</v>
      </c>
      <c r="C90">
        <v>3</v>
      </c>
      <c r="D90">
        <v>3.5877640352277078</v>
      </c>
      <c r="E90">
        <v>2.8939012972213751E-2</v>
      </c>
      <c r="F90">
        <v>9</v>
      </c>
    </row>
    <row r="91" spans="1:6" x14ac:dyDescent="0.3">
      <c r="A91" t="s">
        <v>9315</v>
      </c>
      <c r="B91" t="s">
        <v>15210</v>
      </c>
      <c r="C91">
        <v>1</v>
      </c>
      <c r="D91">
        <v>2.632252590200272</v>
      </c>
      <c r="E91">
        <v>2.8309105097585479E-2</v>
      </c>
      <c r="F91">
        <v>19</v>
      </c>
    </row>
    <row r="92" spans="1:6" x14ac:dyDescent="0.3">
      <c r="A92" t="s">
        <v>3509</v>
      </c>
      <c r="B92" t="s">
        <v>15211</v>
      </c>
      <c r="C92">
        <v>3</v>
      </c>
      <c r="D92">
        <v>3.492453855423383</v>
      </c>
      <c r="E92">
        <v>2.8170238185840069E-2</v>
      </c>
      <c r="F92">
        <v>10</v>
      </c>
    </row>
    <row r="93" spans="1:6" x14ac:dyDescent="0.3">
      <c r="A93" t="s">
        <v>2828</v>
      </c>
      <c r="B93" t="s">
        <v>2829</v>
      </c>
      <c r="C93">
        <v>2</v>
      </c>
      <c r="D93">
        <v>5.1972019476618083</v>
      </c>
      <c r="E93">
        <v>2.7947191826780581E-2</v>
      </c>
      <c r="F93">
        <v>1</v>
      </c>
    </row>
    <row r="94" spans="1:6" x14ac:dyDescent="0.3">
      <c r="A94" t="s">
        <v>2830</v>
      </c>
      <c r="B94" t="s">
        <v>2830</v>
      </c>
      <c r="C94">
        <v>2</v>
      </c>
      <c r="D94">
        <v>5.1972019476618083</v>
      </c>
      <c r="E94">
        <v>2.7947191826780581E-2</v>
      </c>
      <c r="F94">
        <v>1</v>
      </c>
    </row>
    <row r="95" spans="1:6" x14ac:dyDescent="0.3">
      <c r="A95" t="s">
        <v>2826</v>
      </c>
      <c r="B95" t="s">
        <v>2827</v>
      </c>
      <c r="C95">
        <v>2</v>
      </c>
      <c r="D95">
        <v>5.1972019476618083</v>
      </c>
      <c r="E95">
        <v>2.7947191826780581E-2</v>
      </c>
      <c r="F95">
        <v>1</v>
      </c>
    </row>
    <row r="96" spans="1:6" x14ac:dyDescent="0.3">
      <c r="A96" t="s">
        <v>2824</v>
      </c>
      <c r="B96" t="s">
        <v>2825</v>
      </c>
      <c r="C96">
        <v>2</v>
      </c>
      <c r="D96">
        <v>5.1972019476618083</v>
      </c>
      <c r="E96">
        <v>2.7947191826780581E-2</v>
      </c>
      <c r="F96">
        <v>1</v>
      </c>
    </row>
    <row r="97" spans="1:6" x14ac:dyDescent="0.3">
      <c r="A97" t="s">
        <v>2835</v>
      </c>
      <c r="B97" t="s">
        <v>2835</v>
      </c>
      <c r="C97">
        <v>2</v>
      </c>
      <c r="D97">
        <v>5.1972019476618083</v>
      </c>
      <c r="E97">
        <v>2.7947191826780581E-2</v>
      </c>
      <c r="F97">
        <v>1</v>
      </c>
    </row>
    <row r="98" spans="1:6" x14ac:dyDescent="0.3">
      <c r="A98" t="s">
        <v>2831</v>
      </c>
      <c r="B98" t="s">
        <v>2832</v>
      </c>
      <c r="C98">
        <v>2</v>
      </c>
      <c r="D98">
        <v>5.1972019476618083</v>
      </c>
      <c r="E98">
        <v>2.7947191826780581E-2</v>
      </c>
      <c r="F98">
        <v>1</v>
      </c>
    </row>
    <row r="99" spans="1:6" x14ac:dyDescent="0.3">
      <c r="A99" t="s">
        <v>203</v>
      </c>
      <c r="B99" t="s">
        <v>204</v>
      </c>
      <c r="C99">
        <v>8</v>
      </c>
      <c r="D99">
        <v>1.2952292780871639</v>
      </c>
      <c r="E99">
        <v>2.7859622511416771E-2</v>
      </c>
      <c r="F99">
        <v>92</v>
      </c>
    </row>
    <row r="100" spans="1:6" x14ac:dyDescent="0.3">
      <c r="A100" t="s">
        <v>2237</v>
      </c>
      <c r="B100" t="s">
        <v>13291</v>
      </c>
      <c r="C100">
        <v>3</v>
      </c>
      <c r="D100">
        <v>2.0617077317326591</v>
      </c>
      <c r="E100">
        <v>2.771632796345912E-2</v>
      </c>
      <c r="F100">
        <v>45</v>
      </c>
    </row>
    <row r="101" spans="1:6" x14ac:dyDescent="0.3">
      <c r="A101" t="s">
        <v>1677</v>
      </c>
      <c r="B101" t="s">
        <v>1678</v>
      </c>
      <c r="C101">
        <v>7</v>
      </c>
      <c r="D101">
        <v>1.4595323293784399</v>
      </c>
      <c r="E101">
        <v>2.746947422681429E-2</v>
      </c>
      <c r="F101">
        <v>82</v>
      </c>
    </row>
    <row r="102" spans="1:6" x14ac:dyDescent="0.3">
      <c r="A102" t="s">
        <v>2595</v>
      </c>
      <c r="B102" t="s">
        <v>15212</v>
      </c>
      <c r="C102">
        <v>7</v>
      </c>
      <c r="D102">
        <v>1.4595323293784399</v>
      </c>
      <c r="E102">
        <v>2.746947422681429E-2</v>
      </c>
      <c r="F102">
        <v>81</v>
      </c>
    </row>
    <row r="103" spans="1:6" x14ac:dyDescent="0.3">
      <c r="A103" t="s">
        <v>7647</v>
      </c>
      <c r="B103" t="s">
        <v>7647</v>
      </c>
      <c r="C103">
        <v>6</v>
      </c>
      <c r="D103">
        <v>1.670841423045647</v>
      </c>
      <c r="E103">
        <v>2.6954114674914081E-2</v>
      </c>
      <c r="F103">
        <v>67</v>
      </c>
    </row>
    <row r="104" spans="1:6" x14ac:dyDescent="0.3">
      <c r="A104" t="s">
        <v>2388</v>
      </c>
      <c r="B104" t="s">
        <v>2388</v>
      </c>
      <c r="C104">
        <v>6</v>
      </c>
      <c r="D104">
        <v>1.641853886172395</v>
      </c>
      <c r="E104">
        <v>2.6486485980623801E-2</v>
      </c>
      <c r="F104">
        <v>69</v>
      </c>
    </row>
    <row r="105" spans="1:6" x14ac:dyDescent="0.3">
      <c r="A105" t="s">
        <v>10096</v>
      </c>
      <c r="B105" t="s">
        <v>10096</v>
      </c>
      <c r="C105">
        <v>0</v>
      </c>
      <c r="D105">
        <v>1.4017127584896141</v>
      </c>
      <c r="E105">
        <v>2.638126728520275E-2</v>
      </c>
      <c r="F105">
        <v>4</v>
      </c>
    </row>
    <row r="106" spans="1:6" x14ac:dyDescent="0.3">
      <c r="A106" t="s">
        <v>1174</v>
      </c>
      <c r="B106" t="s">
        <v>1175</v>
      </c>
      <c r="C106">
        <v>7</v>
      </c>
      <c r="D106">
        <v>1.379489621704904</v>
      </c>
      <c r="E106">
        <v>2.5963011470748448E-2</v>
      </c>
      <c r="F106">
        <v>90</v>
      </c>
    </row>
    <row r="107" spans="1:6" x14ac:dyDescent="0.3">
      <c r="A107" t="s">
        <v>431</v>
      </c>
      <c r="B107" t="s">
        <v>13312</v>
      </c>
      <c r="C107">
        <v>9</v>
      </c>
      <c r="D107">
        <v>1.0700675626167171</v>
      </c>
      <c r="E107">
        <v>2.5893591751006782E-2</v>
      </c>
      <c r="F107">
        <v>123</v>
      </c>
    </row>
    <row r="108" spans="1:6" x14ac:dyDescent="0.3">
      <c r="A108" t="s">
        <v>770</v>
      </c>
      <c r="B108" t="s">
        <v>770</v>
      </c>
      <c r="C108">
        <v>5</v>
      </c>
      <c r="D108">
        <v>1.920057214669632</v>
      </c>
      <c r="E108">
        <v>2.581206572168494E-2</v>
      </c>
      <c r="F108">
        <v>51</v>
      </c>
    </row>
    <row r="109" spans="1:6" x14ac:dyDescent="0.3">
      <c r="A109" t="s">
        <v>1471</v>
      </c>
      <c r="B109" t="s">
        <v>13949</v>
      </c>
      <c r="C109">
        <v>8</v>
      </c>
      <c r="D109">
        <v>1.19900124599261</v>
      </c>
      <c r="E109">
        <v>2.5789813949700209E-2</v>
      </c>
      <c r="F109">
        <v>108</v>
      </c>
    </row>
    <row r="110" spans="1:6" x14ac:dyDescent="0.3">
      <c r="A110" t="s">
        <v>1648</v>
      </c>
      <c r="B110" t="s">
        <v>1648</v>
      </c>
      <c r="C110">
        <v>2</v>
      </c>
      <c r="D110">
        <v>4.7917368395536446</v>
      </c>
      <c r="E110">
        <v>2.5766862628592849E-2</v>
      </c>
      <c r="F110">
        <v>2</v>
      </c>
    </row>
    <row r="111" spans="1:6" x14ac:dyDescent="0.3">
      <c r="A111" t="s">
        <v>1638</v>
      </c>
      <c r="B111" t="s">
        <v>1638</v>
      </c>
      <c r="C111">
        <v>2</v>
      </c>
      <c r="D111">
        <v>4.7917368395536446</v>
      </c>
      <c r="E111">
        <v>2.5766862628592849E-2</v>
      </c>
      <c r="F111">
        <v>2</v>
      </c>
    </row>
    <row r="112" spans="1:6" x14ac:dyDescent="0.3">
      <c r="A112" t="s">
        <v>3940</v>
      </c>
      <c r="B112" t="s">
        <v>3940</v>
      </c>
      <c r="C112">
        <v>2</v>
      </c>
      <c r="D112">
        <v>4.7917368395536446</v>
      </c>
      <c r="E112">
        <v>2.5766862628592849E-2</v>
      </c>
      <c r="F112">
        <v>2</v>
      </c>
    </row>
    <row r="113" spans="1:6" x14ac:dyDescent="0.3">
      <c r="A113" t="s">
        <v>3945</v>
      </c>
      <c r="B113" t="s">
        <v>3946</v>
      </c>
      <c r="C113">
        <v>2</v>
      </c>
      <c r="D113">
        <v>4.7917368395536446</v>
      </c>
      <c r="E113">
        <v>2.5766862628592849E-2</v>
      </c>
      <c r="F113">
        <v>2</v>
      </c>
    </row>
    <row r="114" spans="1:6" x14ac:dyDescent="0.3">
      <c r="A114" t="s">
        <v>3941</v>
      </c>
      <c r="B114" t="s">
        <v>3942</v>
      </c>
      <c r="C114">
        <v>2</v>
      </c>
      <c r="D114">
        <v>4.7917368395536446</v>
      </c>
      <c r="E114">
        <v>2.5766862628592849E-2</v>
      </c>
      <c r="F114">
        <v>2</v>
      </c>
    </row>
    <row r="115" spans="1:6" x14ac:dyDescent="0.3">
      <c r="A115" t="s">
        <v>1401</v>
      </c>
      <c r="B115" t="s">
        <v>13392</v>
      </c>
      <c r="C115">
        <v>8</v>
      </c>
      <c r="D115">
        <v>1.1629613095094129</v>
      </c>
      <c r="E115">
        <v>2.5014616042469361E-2</v>
      </c>
      <c r="F115">
        <v>112</v>
      </c>
    </row>
    <row r="116" spans="1:6" x14ac:dyDescent="0.3">
      <c r="A116" t="s">
        <v>8337</v>
      </c>
      <c r="B116" t="s">
        <v>8338</v>
      </c>
      <c r="C116">
        <v>3</v>
      </c>
      <c r="D116">
        <v>3.057135784165538</v>
      </c>
      <c r="E116">
        <v>2.465894948695262E-2</v>
      </c>
      <c r="F116">
        <v>16</v>
      </c>
    </row>
    <row r="117" spans="1:6" x14ac:dyDescent="0.3">
      <c r="A117" t="s">
        <v>3593</v>
      </c>
      <c r="B117" t="s">
        <v>3593</v>
      </c>
      <c r="C117">
        <v>2</v>
      </c>
      <c r="D117">
        <v>3.057135784165538</v>
      </c>
      <c r="E117">
        <v>2.465894948695262E-2</v>
      </c>
      <c r="F117">
        <v>14</v>
      </c>
    </row>
    <row r="118" spans="1:6" x14ac:dyDescent="0.3">
      <c r="A118" t="s">
        <v>7621</v>
      </c>
      <c r="B118" t="s">
        <v>7621</v>
      </c>
      <c r="C118">
        <v>3</v>
      </c>
      <c r="D118">
        <v>2.9999773703255892</v>
      </c>
      <c r="E118">
        <v>2.419790799611209E-2</v>
      </c>
      <c r="F118">
        <v>17</v>
      </c>
    </row>
    <row r="119" spans="1:6" x14ac:dyDescent="0.3">
      <c r="A119" t="s">
        <v>1770</v>
      </c>
      <c r="B119" t="s">
        <v>1770</v>
      </c>
      <c r="C119">
        <v>7</v>
      </c>
      <c r="D119">
        <v>1.275228611380494</v>
      </c>
      <c r="E119">
        <v>2.4000742408035979E-2</v>
      </c>
      <c r="F119">
        <v>100</v>
      </c>
    </row>
    <row r="120" spans="1:6" x14ac:dyDescent="0.3">
      <c r="A120" t="s">
        <v>8383</v>
      </c>
      <c r="B120" t="s">
        <v>8383</v>
      </c>
      <c r="C120">
        <v>3</v>
      </c>
      <c r="D120">
        <v>2.945910149055313</v>
      </c>
      <c r="E120">
        <v>2.3761800157818098E-2</v>
      </c>
      <c r="F120">
        <v>18</v>
      </c>
    </row>
    <row r="121" spans="1:6" x14ac:dyDescent="0.3">
      <c r="A121" t="s">
        <v>884</v>
      </c>
      <c r="B121" t="s">
        <v>12945</v>
      </c>
      <c r="C121">
        <v>8</v>
      </c>
      <c r="D121">
        <v>1.1028573854397079</v>
      </c>
      <c r="E121">
        <v>2.3721815868503429E-2</v>
      </c>
      <c r="F121">
        <v>119</v>
      </c>
    </row>
    <row r="122" spans="1:6" x14ac:dyDescent="0.3">
      <c r="A122" t="s">
        <v>9724</v>
      </c>
      <c r="B122" t="s">
        <v>15213</v>
      </c>
      <c r="C122">
        <v>3</v>
      </c>
      <c r="D122">
        <v>2.8458266904983311</v>
      </c>
      <c r="E122">
        <v>2.2954523960987419E-2</v>
      </c>
      <c r="F122">
        <v>20</v>
      </c>
    </row>
    <row r="123" spans="1:6" x14ac:dyDescent="0.3">
      <c r="A123" t="s">
        <v>1286</v>
      </c>
      <c r="B123" t="s">
        <v>13301</v>
      </c>
      <c r="C123">
        <v>7</v>
      </c>
      <c r="D123">
        <v>1.217520293759847</v>
      </c>
      <c r="E123">
        <v>2.2914629334933819E-2</v>
      </c>
      <c r="F123">
        <v>106</v>
      </c>
    </row>
    <row r="124" spans="1:6" x14ac:dyDescent="0.3">
      <c r="A124" t="s">
        <v>3676</v>
      </c>
      <c r="B124" t="s">
        <v>15214</v>
      </c>
      <c r="C124">
        <v>5</v>
      </c>
      <c r="D124">
        <v>1.7006943861953281</v>
      </c>
      <c r="E124">
        <v>2.2863087065104811E-2</v>
      </c>
      <c r="F124">
        <v>64</v>
      </c>
    </row>
    <row r="125" spans="1:6" x14ac:dyDescent="0.3">
      <c r="A125" t="s">
        <v>1863</v>
      </c>
      <c r="B125" t="s">
        <v>1863</v>
      </c>
      <c r="C125">
        <v>7</v>
      </c>
      <c r="D125">
        <v>1.208217901097534</v>
      </c>
      <c r="E125">
        <v>2.2739551448448119E-2</v>
      </c>
      <c r="F125">
        <v>107</v>
      </c>
    </row>
    <row r="126" spans="1:6" x14ac:dyDescent="0.3">
      <c r="A126" t="s">
        <v>1656</v>
      </c>
      <c r="B126" t="s">
        <v>1656</v>
      </c>
      <c r="C126">
        <v>7</v>
      </c>
      <c r="D126">
        <v>1.19900124599261</v>
      </c>
      <c r="E126">
        <v>2.256608720598768E-2</v>
      </c>
      <c r="F126">
        <v>108</v>
      </c>
    </row>
    <row r="127" spans="1:6" x14ac:dyDescent="0.3">
      <c r="A127" t="s">
        <v>12750</v>
      </c>
      <c r="B127" t="s">
        <v>12750</v>
      </c>
      <c r="C127">
        <v>0</v>
      </c>
      <c r="D127">
        <v>2.0836866384514341</v>
      </c>
      <c r="E127">
        <v>2.240943907053702E-2</v>
      </c>
      <c r="F127">
        <v>2</v>
      </c>
    </row>
    <row r="128" spans="1:6" x14ac:dyDescent="0.3">
      <c r="A128" t="s">
        <v>1142</v>
      </c>
      <c r="B128" t="s">
        <v>1142</v>
      </c>
      <c r="C128">
        <v>7</v>
      </c>
      <c r="D128">
        <v>1.1718502569266589</v>
      </c>
      <c r="E128">
        <v>2.2055085579393171E-2</v>
      </c>
      <c r="F128">
        <v>110</v>
      </c>
    </row>
    <row r="129" spans="1:6" x14ac:dyDescent="0.3">
      <c r="A129" t="s">
        <v>76</v>
      </c>
      <c r="B129" t="s">
        <v>15215</v>
      </c>
      <c r="C129">
        <v>3</v>
      </c>
      <c r="D129">
        <v>2.712295297873808</v>
      </c>
      <c r="E129">
        <v>2.18774557186459E-2</v>
      </c>
      <c r="F129">
        <v>23</v>
      </c>
    </row>
    <row r="130" spans="1:6" x14ac:dyDescent="0.3">
      <c r="A130" t="s">
        <v>514</v>
      </c>
      <c r="B130" t="s">
        <v>13051</v>
      </c>
      <c r="C130">
        <v>6</v>
      </c>
      <c r="D130">
        <v>1.3470543459517501</v>
      </c>
      <c r="E130">
        <v>2.1730762006091892E-2</v>
      </c>
      <c r="F130">
        <v>93</v>
      </c>
    </row>
    <row r="131" spans="1:6" x14ac:dyDescent="0.3">
      <c r="A131" t="s">
        <v>777</v>
      </c>
      <c r="B131" t="s">
        <v>14611</v>
      </c>
      <c r="C131">
        <v>4</v>
      </c>
      <c r="D131">
        <v>1.998528830111127</v>
      </c>
      <c r="E131">
        <v>2.1493591801486609E-2</v>
      </c>
      <c r="F131">
        <v>48</v>
      </c>
    </row>
    <row r="132" spans="1:6" x14ac:dyDescent="0.3">
      <c r="A132" t="s">
        <v>1196</v>
      </c>
      <c r="B132" t="s">
        <v>1196</v>
      </c>
      <c r="C132">
        <v>7</v>
      </c>
      <c r="D132">
        <v>1.1196645037560891</v>
      </c>
      <c r="E132">
        <v>2.1072911239797459E-2</v>
      </c>
      <c r="F132">
        <v>117</v>
      </c>
    </row>
    <row r="133" spans="1:6" x14ac:dyDescent="0.3">
      <c r="A133" t="s">
        <v>147</v>
      </c>
      <c r="B133" t="s">
        <v>15216</v>
      </c>
      <c r="C133">
        <v>7</v>
      </c>
      <c r="D133">
        <v>1.1196645037560891</v>
      </c>
      <c r="E133">
        <v>2.1072911239797459E-2</v>
      </c>
      <c r="F133">
        <v>117</v>
      </c>
    </row>
    <row r="134" spans="1:6" x14ac:dyDescent="0.3">
      <c r="A134" t="s">
        <v>12539</v>
      </c>
      <c r="B134" t="s">
        <v>12539</v>
      </c>
      <c r="C134">
        <v>0</v>
      </c>
      <c r="D134">
        <v>2.594512262217425</v>
      </c>
      <c r="E134">
        <v>2.0927414198830489E-2</v>
      </c>
      <c r="F134">
        <v>17</v>
      </c>
    </row>
    <row r="135" spans="1:6" x14ac:dyDescent="0.3">
      <c r="A135" t="s">
        <v>2533</v>
      </c>
      <c r="B135" t="s">
        <v>13245</v>
      </c>
      <c r="C135">
        <v>6</v>
      </c>
      <c r="D135">
        <v>1.2952292780871639</v>
      </c>
      <c r="E135">
        <v>2.0894716883562571E-2</v>
      </c>
      <c r="F135">
        <v>98</v>
      </c>
    </row>
    <row r="136" spans="1:6" x14ac:dyDescent="0.3">
      <c r="A136" t="s">
        <v>2583</v>
      </c>
      <c r="B136" t="s">
        <v>2583</v>
      </c>
      <c r="C136">
        <v>6</v>
      </c>
      <c r="D136">
        <v>1.2851789422336619</v>
      </c>
      <c r="E136">
        <v>2.0732584259017701E-2</v>
      </c>
      <c r="F136">
        <v>99</v>
      </c>
    </row>
    <row r="137" spans="1:6" x14ac:dyDescent="0.3">
      <c r="A137" t="s">
        <v>39</v>
      </c>
      <c r="B137" t="s">
        <v>15217</v>
      </c>
      <c r="C137">
        <v>4</v>
      </c>
      <c r="D137">
        <v>1.920057214669632</v>
      </c>
      <c r="E137">
        <v>2.0649652577347952E-2</v>
      </c>
      <c r="F137">
        <v>50</v>
      </c>
    </row>
    <row r="138" spans="1:6" x14ac:dyDescent="0.3">
      <c r="A138" t="s">
        <v>1464</v>
      </c>
      <c r="B138" t="s">
        <v>1464</v>
      </c>
      <c r="C138">
        <v>5</v>
      </c>
      <c r="D138">
        <v>1.533640301532162</v>
      </c>
      <c r="E138">
        <v>2.0617314918599531E-2</v>
      </c>
      <c r="F138">
        <v>69</v>
      </c>
    </row>
    <row r="139" spans="1:6" x14ac:dyDescent="0.3">
      <c r="A139" t="s">
        <v>7730</v>
      </c>
      <c r="B139" t="s">
        <v>7731</v>
      </c>
      <c r="C139">
        <v>2</v>
      </c>
      <c r="D139">
        <v>3.810907586541918</v>
      </c>
      <c r="E139">
        <v>2.0492597060450191E-2</v>
      </c>
      <c r="F139">
        <v>7</v>
      </c>
    </row>
    <row r="140" spans="1:6" x14ac:dyDescent="0.3">
      <c r="A140" t="s">
        <v>410</v>
      </c>
      <c r="B140" t="s">
        <v>14585</v>
      </c>
      <c r="C140">
        <v>7</v>
      </c>
      <c r="D140">
        <v>1.086328083488497</v>
      </c>
      <c r="E140">
        <v>2.044549523884814E-2</v>
      </c>
      <c r="F140">
        <v>121</v>
      </c>
    </row>
    <row r="141" spans="1:6" x14ac:dyDescent="0.3">
      <c r="A141" t="s">
        <v>1289</v>
      </c>
      <c r="B141" t="s">
        <v>1290</v>
      </c>
      <c r="C141">
        <v>6</v>
      </c>
      <c r="D141">
        <v>1.265376314937483</v>
      </c>
      <c r="E141">
        <v>2.0413127080350889E-2</v>
      </c>
      <c r="F141">
        <v>101</v>
      </c>
    </row>
    <row r="142" spans="1:6" x14ac:dyDescent="0.3">
      <c r="A142" t="s">
        <v>586</v>
      </c>
      <c r="B142" t="s">
        <v>14679</v>
      </c>
      <c r="C142">
        <v>6</v>
      </c>
      <c r="D142">
        <v>1.2556201399921181</v>
      </c>
      <c r="E142">
        <v>2.0255739877329228E-2</v>
      </c>
      <c r="F142">
        <v>102</v>
      </c>
    </row>
    <row r="143" spans="1:6" x14ac:dyDescent="0.3">
      <c r="A143" t="s">
        <v>7848</v>
      </c>
      <c r="B143" t="s">
        <v>7848</v>
      </c>
      <c r="C143">
        <v>4</v>
      </c>
      <c r="D143">
        <v>1.883015942989283</v>
      </c>
      <c r="E143">
        <v>2.0251284557177271E-2</v>
      </c>
      <c r="F143">
        <v>53</v>
      </c>
    </row>
    <row r="144" spans="1:6" x14ac:dyDescent="0.3">
      <c r="A144" t="s">
        <v>481</v>
      </c>
      <c r="B144" t="s">
        <v>482</v>
      </c>
      <c r="C144">
        <v>7</v>
      </c>
      <c r="D144">
        <v>1.0700675626167171</v>
      </c>
      <c r="E144">
        <v>2.0139460250783048E-2</v>
      </c>
      <c r="F144">
        <v>123</v>
      </c>
    </row>
    <row r="145" spans="1:6" x14ac:dyDescent="0.3">
      <c r="A145" t="s">
        <v>594</v>
      </c>
      <c r="B145" t="s">
        <v>13720</v>
      </c>
      <c r="C145">
        <v>6</v>
      </c>
      <c r="D145">
        <v>1.23638877806423</v>
      </c>
      <c r="E145">
        <v>1.994549838606061E-2</v>
      </c>
      <c r="F145">
        <v>103</v>
      </c>
    </row>
    <row r="146" spans="1:6" x14ac:dyDescent="0.3">
      <c r="A146" t="s">
        <v>2347</v>
      </c>
      <c r="B146" t="s">
        <v>2347</v>
      </c>
      <c r="C146">
        <v>3</v>
      </c>
      <c r="D146">
        <v>2.456361923736607</v>
      </c>
      <c r="E146">
        <v>1.9813089399831171E-2</v>
      </c>
      <c r="F146">
        <v>30</v>
      </c>
    </row>
    <row r="147" spans="1:6" x14ac:dyDescent="0.3">
      <c r="A147" t="s">
        <v>1910</v>
      </c>
      <c r="B147" t="s">
        <v>1911</v>
      </c>
      <c r="C147">
        <v>3</v>
      </c>
      <c r="D147">
        <v>2.456361923736607</v>
      </c>
      <c r="E147">
        <v>1.9813089399831171E-2</v>
      </c>
      <c r="F147">
        <v>30</v>
      </c>
    </row>
    <row r="148" spans="1:6" x14ac:dyDescent="0.3">
      <c r="A148" t="s">
        <v>1859</v>
      </c>
      <c r="B148" t="s">
        <v>15218</v>
      </c>
      <c r="C148">
        <v>6</v>
      </c>
      <c r="D148">
        <v>1.226910034109687</v>
      </c>
      <c r="E148">
        <v>1.9792586716526339E-2</v>
      </c>
      <c r="F148">
        <v>105</v>
      </c>
    </row>
    <row r="149" spans="1:6" x14ac:dyDescent="0.3">
      <c r="A149" t="s">
        <v>1100</v>
      </c>
      <c r="B149" t="s">
        <v>1100</v>
      </c>
      <c r="C149">
        <v>6</v>
      </c>
      <c r="D149">
        <v>1.226910034109687</v>
      </c>
      <c r="E149">
        <v>1.9792586716526339E-2</v>
      </c>
      <c r="F149">
        <v>105</v>
      </c>
    </row>
    <row r="150" spans="1:6" x14ac:dyDescent="0.3">
      <c r="A150" t="s">
        <v>937</v>
      </c>
      <c r="B150" t="s">
        <v>15219</v>
      </c>
      <c r="C150">
        <v>5</v>
      </c>
      <c r="D150">
        <v>1.4595323293784399</v>
      </c>
      <c r="E150">
        <v>1.962105301915306E-2</v>
      </c>
      <c r="F150">
        <v>83</v>
      </c>
    </row>
    <row r="151" spans="1:6" x14ac:dyDescent="0.3">
      <c r="A151" t="s">
        <v>121</v>
      </c>
      <c r="B151" t="s">
        <v>13296</v>
      </c>
      <c r="C151">
        <v>7</v>
      </c>
      <c r="D151">
        <v>1.038318864302137</v>
      </c>
      <c r="E151">
        <v>1.9541926347262959E-2</v>
      </c>
      <c r="F151">
        <v>127</v>
      </c>
    </row>
    <row r="152" spans="1:6" x14ac:dyDescent="0.3">
      <c r="A152" t="s">
        <v>556</v>
      </c>
      <c r="B152" t="s">
        <v>557</v>
      </c>
      <c r="C152">
        <v>6</v>
      </c>
      <c r="D152">
        <v>1.208217901097534</v>
      </c>
      <c r="E152">
        <v>1.9491044098669821E-2</v>
      </c>
      <c r="F152">
        <v>107</v>
      </c>
    </row>
    <row r="153" spans="1:6" x14ac:dyDescent="0.3">
      <c r="A153" t="s">
        <v>11260</v>
      </c>
      <c r="B153" t="s">
        <v>11261</v>
      </c>
      <c r="C153">
        <v>2</v>
      </c>
      <c r="D153">
        <v>3.5877640352277078</v>
      </c>
      <c r="E153">
        <v>1.9292675314809171E-2</v>
      </c>
      <c r="F153">
        <v>9</v>
      </c>
    </row>
    <row r="154" spans="1:6" x14ac:dyDescent="0.3">
      <c r="A154" t="s">
        <v>12284</v>
      </c>
      <c r="B154" t="s">
        <v>15220</v>
      </c>
      <c r="C154">
        <v>1</v>
      </c>
      <c r="D154">
        <v>1.763214743176662</v>
      </c>
      <c r="E154">
        <v>1.8962857766777839E-2</v>
      </c>
      <c r="F154">
        <v>49</v>
      </c>
    </row>
    <row r="155" spans="1:6" x14ac:dyDescent="0.3">
      <c r="A155" t="s">
        <v>2593</v>
      </c>
      <c r="B155" t="s">
        <v>15221</v>
      </c>
      <c r="C155">
        <v>5</v>
      </c>
      <c r="D155">
        <v>1.4017127584896141</v>
      </c>
      <c r="E155">
        <v>1.8843762346573392E-2</v>
      </c>
      <c r="F155">
        <v>88</v>
      </c>
    </row>
    <row r="156" spans="1:6" x14ac:dyDescent="0.3">
      <c r="A156" t="s">
        <v>244</v>
      </c>
      <c r="B156" t="s">
        <v>245</v>
      </c>
      <c r="C156">
        <v>2</v>
      </c>
      <c r="D156">
        <v>3.492453855423383</v>
      </c>
      <c r="E156">
        <v>1.878015879056005E-2</v>
      </c>
      <c r="F156">
        <v>10</v>
      </c>
    </row>
    <row r="157" spans="1:6" x14ac:dyDescent="0.3">
      <c r="A157" t="s">
        <v>1073</v>
      </c>
      <c r="B157" t="s">
        <v>15222</v>
      </c>
      <c r="C157">
        <v>2</v>
      </c>
      <c r="D157">
        <v>3.492453855423383</v>
      </c>
      <c r="E157">
        <v>1.878015879056005E-2</v>
      </c>
      <c r="F157">
        <v>10</v>
      </c>
    </row>
    <row r="158" spans="1:6" x14ac:dyDescent="0.3">
      <c r="A158" t="s">
        <v>350</v>
      </c>
      <c r="B158" t="s">
        <v>15223</v>
      </c>
      <c r="C158">
        <v>6</v>
      </c>
      <c r="D158">
        <v>1.1629613095094129</v>
      </c>
      <c r="E158">
        <v>1.876096203185202E-2</v>
      </c>
      <c r="F158">
        <v>112</v>
      </c>
    </row>
    <row r="159" spans="1:6" x14ac:dyDescent="0.3">
      <c r="A159" t="s">
        <v>7807</v>
      </c>
      <c r="B159" t="s">
        <v>7808</v>
      </c>
      <c r="C159">
        <v>4</v>
      </c>
      <c r="D159">
        <v>1.731466044862082</v>
      </c>
      <c r="E159">
        <v>1.862140982190922E-2</v>
      </c>
      <c r="F159">
        <v>62</v>
      </c>
    </row>
    <row r="160" spans="1:6" x14ac:dyDescent="0.3">
      <c r="A160" t="s">
        <v>1475</v>
      </c>
      <c r="B160" t="s">
        <v>1476</v>
      </c>
      <c r="C160">
        <v>6</v>
      </c>
      <c r="D160">
        <v>1.1541506798272581</v>
      </c>
      <c r="E160">
        <v>1.8618828422081849E-2</v>
      </c>
      <c r="F160">
        <v>113</v>
      </c>
    </row>
    <row r="161" spans="1:6" x14ac:dyDescent="0.3">
      <c r="A161" t="s">
        <v>864</v>
      </c>
      <c r="B161" t="s">
        <v>12995</v>
      </c>
      <c r="C161">
        <v>6</v>
      </c>
      <c r="D161">
        <v>1.1541506798272581</v>
      </c>
      <c r="E161">
        <v>1.8618828422081849E-2</v>
      </c>
      <c r="F161">
        <v>113</v>
      </c>
    </row>
    <row r="162" spans="1:6" x14ac:dyDescent="0.3">
      <c r="A162" t="s">
        <v>7723</v>
      </c>
      <c r="B162" t="s">
        <v>13208</v>
      </c>
      <c r="C162">
        <v>4</v>
      </c>
      <c r="D162">
        <v>1.715961858326116</v>
      </c>
      <c r="E162">
        <v>1.8454666839973051E-2</v>
      </c>
      <c r="F162">
        <v>64</v>
      </c>
    </row>
    <row r="163" spans="1:6" x14ac:dyDescent="0.3">
      <c r="A163" t="s">
        <v>12751</v>
      </c>
      <c r="B163" t="s">
        <v>12751</v>
      </c>
      <c r="C163">
        <v>0</v>
      </c>
      <c r="D163">
        <v>2.2794312155775289</v>
      </c>
      <c r="E163">
        <v>1.8385960968773811E-2</v>
      </c>
      <c r="F163">
        <v>10</v>
      </c>
    </row>
    <row r="164" spans="1:6" x14ac:dyDescent="0.3">
      <c r="A164" t="s">
        <v>11365</v>
      </c>
      <c r="B164" t="s">
        <v>11366</v>
      </c>
      <c r="C164">
        <v>2</v>
      </c>
      <c r="D164">
        <v>3.4054424784337529</v>
      </c>
      <c r="E164">
        <v>1.8312267862262459E-2</v>
      </c>
      <c r="F164">
        <v>11</v>
      </c>
    </row>
    <row r="165" spans="1:6" x14ac:dyDescent="0.3">
      <c r="A165" t="s">
        <v>11648</v>
      </c>
      <c r="B165" t="s">
        <v>11649</v>
      </c>
      <c r="C165">
        <v>2</v>
      </c>
      <c r="D165">
        <v>3.4054424784337529</v>
      </c>
      <c r="E165">
        <v>1.8312267862262459E-2</v>
      </c>
      <c r="F165">
        <v>11</v>
      </c>
    </row>
    <row r="166" spans="1:6" x14ac:dyDescent="0.3">
      <c r="A166" t="s">
        <v>1387</v>
      </c>
      <c r="B166" t="s">
        <v>15224</v>
      </c>
      <c r="C166">
        <v>5</v>
      </c>
      <c r="D166">
        <v>1.336472236621213</v>
      </c>
      <c r="E166">
        <v>1.796670898310165E-2</v>
      </c>
      <c r="F166">
        <v>94</v>
      </c>
    </row>
    <row r="167" spans="1:6" x14ac:dyDescent="0.3">
      <c r="A167" t="s">
        <v>3781</v>
      </c>
      <c r="B167" t="s">
        <v>3782</v>
      </c>
      <c r="C167">
        <v>3</v>
      </c>
      <c r="D167">
        <v>2.226787482092107</v>
      </c>
      <c r="E167">
        <v>1.7961335025907511E-2</v>
      </c>
      <c r="F167">
        <v>38</v>
      </c>
    </row>
    <row r="168" spans="1:6" x14ac:dyDescent="0.3">
      <c r="A168" t="s">
        <v>549</v>
      </c>
      <c r="B168" t="s">
        <v>13177</v>
      </c>
      <c r="C168">
        <v>6</v>
      </c>
      <c r="D168">
        <v>1.1112256351102241</v>
      </c>
      <c r="E168">
        <v>1.792635901010154E-2</v>
      </c>
      <c r="F168">
        <v>118</v>
      </c>
    </row>
    <row r="169" spans="1:6" x14ac:dyDescent="0.3">
      <c r="A169" t="s">
        <v>2555</v>
      </c>
      <c r="B169" t="s">
        <v>14411</v>
      </c>
      <c r="C169">
        <v>2</v>
      </c>
      <c r="D169">
        <v>3.325399770760217</v>
      </c>
      <c r="E169">
        <v>1.7881849931957929E-2</v>
      </c>
      <c r="F169">
        <v>12</v>
      </c>
    </row>
    <row r="170" spans="1:6" x14ac:dyDescent="0.3">
      <c r="A170" t="s">
        <v>7998</v>
      </c>
      <c r="B170" t="s">
        <v>7998</v>
      </c>
      <c r="C170">
        <v>3</v>
      </c>
      <c r="D170">
        <v>2.201469674107817</v>
      </c>
      <c r="E170">
        <v>1.7757120822718169E-2</v>
      </c>
      <c r="F170">
        <v>39</v>
      </c>
    </row>
    <row r="171" spans="1:6" x14ac:dyDescent="0.3">
      <c r="A171" t="s">
        <v>3713</v>
      </c>
      <c r="B171" t="s">
        <v>3713</v>
      </c>
      <c r="C171">
        <v>1</v>
      </c>
      <c r="D171">
        <v>1.3156381497183709</v>
      </c>
      <c r="E171">
        <v>1.768662836035834E-2</v>
      </c>
      <c r="F171">
        <v>27</v>
      </c>
    </row>
    <row r="172" spans="1:6" x14ac:dyDescent="0.3">
      <c r="A172" t="s">
        <v>9648</v>
      </c>
      <c r="B172" t="s">
        <v>9649</v>
      </c>
      <c r="C172">
        <v>2</v>
      </c>
      <c r="D172">
        <v>3.2512917986064949</v>
      </c>
      <c r="E172">
        <v>1.7483345172179341E-2</v>
      </c>
      <c r="F172">
        <v>13</v>
      </c>
    </row>
    <row r="173" spans="1:6" x14ac:dyDescent="0.3">
      <c r="A173" t="s">
        <v>9562</v>
      </c>
      <c r="B173" t="s">
        <v>9563</v>
      </c>
      <c r="C173">
        <v>2</v>
      </c>
      <c r="D173">
        <v>3.2512917986064949</v>
      </c>
      <c r="E173">
        <v>1.7483345172179341E-2</v>
      </c>
      <c r="F173">
        <v>13</v>
      </c>
    </row>
    <row r="174" spans="1:6" x14ac:dyDescent="0.3">
      <c r="A174" t="s">
        <v>388</v>
      </c>
      <c r="B174" t="s">
        <v>388</v>
      </c>
      <c r="C174">
        <v>6</v>
      </c>
      <c r="D174">
        <v>1.0700675626167171</v>
      </c>
      <c r="E174">
        <v>1.7262394500671189E-2</v>
      </c>
      <c r="F174">
        <v>123</v>
      </c>
    </row>
    <row r="175" spans="1:6" x14ac:dyDescent="0.3">
      <c r="A175" t="s">
        <v>7660</v>
      </c>
      <c r="B175" t="s">
        <v>15225</v>
      </c>
      <c r="C175">
        <v>3</v>
      </c>
      <c r="D175">
        <v>2.1291490125281909</v>
      </c>
      <c r="E175">
        <v>1.7173780184074679E-2</v>
      </c>
      <c r="F175">
        <v>42</v>
      </c>
    </row>
    <row r="176" spans="1:6" x14ac:dyDescent="0.3">
      <c r="A176" t="s">
        <v>3241</v>
      </c>
      <c r="B176" t="s">
        <v>3242</v>
      </c>
      <c r="C176">
        <v>4</v>
      </c>
      <c r="D176">
        <v>1.586284035017584</v>
      </c>
      <c r="E176">
        <v>1.706001985870137E-2</v>
      </c>
      <c r="F176">
        <v>72</v>
      </c>
    </row>
    <row r="177" spans="1:6" x14ac:dyDescent="0.3">
      <c r="A177" t="s">
        <v>2401</v>
      </c>
      <c r="B177" t="s">
        <v>2401</v>
      </c>
      <c r="C177">
        <v>5</v>
      </c>
      <c r="D177">
        <v>1.265376314937483</v>
      </c>
      <c r="E177">
        <v>1.701093923362574E-2</v>
      </c>
      <c r="F177">
        <v>101</v>
      </c>
    </row>
    <row r="178" spans="1:6" x14ac:dyDescent="0.3">
      <c r="A178" t="s">
        <v>1953</v>
      </c>
      <c r="B178" t="s">
        <v>15226</v>
      </c>
      <c r="C178">
        <v>5</v>
      </c>
      <c r="D178">
        <v>1.265376314937483</v>
      </c>
      <c r="E178">
        <v>1.701093923362574E-2</v>
      </c>
      <c r="F178">
        <v>94</v>
      </c>
    </row>
    <row r="179" spans="1:6" x14ac:dyDescent="0.3">
      <c r="A179" t="s">
        <v>1568</v>
      </c>
      <c r="B179" t="s">
        <v>1569</v>
      </c>
      <c r="C179">
        <v>5</v>
      </c>
      <c r="D179">
        <v>1.265376314937483</v>
      </c>
      <c r="E179">
        <v>1.701093923362574E-2</v>
      </c>
      <c r="F179">
        <v>101</v>
      </c>
    </row>
    <row r="180" spans="1:6" x14ac:dyDescent="0.3">
      <c r="A180" t="s">
        <v>3233</v>
      </c>
      <c r="B180" t="s">
        <v>3233</v>
      </c>
      <c r="C180">
        <v>4</v>
      </c>
      <c r="D180">
        <v>1.5728610146854429</v>
      </c>
      <c r="E180">
        <v>1.6915659209300059E-2</v>
      </c>
      <c r="F180">
        <v>74</v>
      </c>
    </row>
    <row r="181" spans="1:6" x14ac:dyDescent="0.3">
      <c r="A181" t="s">
        <v>646</v>
      </c>
      <c r="B181" t="s">
        <v>13749</v>
      </c>
      <c r="C181">
        <v>5</v>
      </c>
      <c r="D181">
        <v>1.2556201399921181</v>
      </c>
      <c r="E181">
        <v>1.6879783231107691E-2</v>
      </c>
      <c r="F181">
        <v>102</v>
      </c>
    </row>
    <row r="182" spans="1:6" x14ac:dyDescent="0.3">
      <c r="A182" t="s">
        <v>34</v>
      </c>
      <c r="B182" t="s">
        <v>34</v>
      </c>
      <c r="C182">
        <v>5</v>
      </c>
      <c r="D182">
        <v>1.245958229080381</v>
      </c>
      <c r="E182">
        <v>1.6749894456155882E-2</v>
      </c>
      <c r="F182">
        <v>103</v>
      </c>
    </row>
    <row r="183" spans="1:6" x14ac:dyDescent="0.3">
      <c r="A183" t="s">
        <v>614</v>
      </c>
      <c r="B183" t="s">
        <v>614</v>
      </c>
      <c r="C183">
        <v>5</v>
      </c>
      <c r="D183">
        <v>1.23638877806423</v>
      </c>
      <c r="E183">
        <v>1.6621248655050509E-2</v>
      </c>
      <c r="F183">
        <v>102</v>
      </c>
    </row>
    <row r="184" spans="1:6" x14ac:dyDescent="0.3">
      <c r="A184" t="s">
        <v>10873</v>
      </c>
      <c r="B184" t="s">
        <v>15227</v>
      </c>
      <c r="C184">
        <v>3</v>
      </c>
      <c r="D184">
        <v>2.0402015265116948</v>
      </c>
      <c r="E184">
        <v>1.645632707779374E-2</v>
      </c>
      <c r="F184">
        <v>46</v>
      </c>
    </row>
    <row r="185" spans="1:6" x14ac:dyDescent="0.3">
      <c r="A185" t="s">
        <v>10217</v>
      </c>
      <c r="B185" t="s">
        <v>10217</v>
      </c>
      <c r="C185">
        <v>2</v>
      </c>
      <c r="D185">
        <v>3.057135784165538</v>
      </c>
      <c r="E185">
        <v>1.643929965796841E-2</v>
      </c>
      <c r="F185">
        <v>16</v>
      </c>
    </row>
    <row r="186" spans="1:6" x14ac:dyDescent="0.3">
      <c r="A186" t="s">
        <v>3065</v>
      </c>
      <c r="B186" t="s">
        <v>15228</v>
      </c>
      <c r="C186">
        <v>2</v>
      </c>
      <c r="D186">
        <v>3.057135784165538</v>
      </c>
      <c r="E186">
        <v>1.643929965796841E-2</v>
      </c>
      <c r="F186">
        <v>16</v>
      </c>
    </row>
    <row r="187" spans="1:6" x14ac:dyDescent="0.3">
      <c r="A187" t="s">
        <v>1140</v>
      </c>
      <c r="B187" t="s">
        <v>14064</v>
      </c>
      <c r="C187">
        <v>4</v>
      </c>
      <c r="D187">
        <v>1.520901275754732</v>
      </c>
      <c r="E187">
        <v>1.635684744643626E-2</v>
      </c>
      <c r="F187">
        <v>71</v>
      </c>
    </row>
    <row r="188" spans="1:6" x14ac:dyDescent="0.3">
      <c r="A188" t="s">
        <v>9268</v>
      </c>
      <c r="B188" t="s">
        <v>10447</v>
      </c>
      <c r="C188">
        <v>2</v>
      </c>
      <c r="D188">
        <v>2.9999773703255892</v>
      </c>
      <c r="E188">
        <v>1.6131938664074721E-2</v>
      </c>
      <c r="F188">
        <v>16</v>
      </c>
    </row>
    <row r="189" spans="1:6" x14ac:dyDescent="0.3">
      <c r="A189" t="s">
        <v>10834</v>
      </c>
      <c r="B189" t="s">
        <v>10835</v>
      </c>
      <c r="C189">
        <v>2</v>
      </c>
      <c r="D189">
        <v>2.9999773703255892</v>
      </c>
      <c r="E189">
        <v>1.6131938664074721E-2</v>
      </c>
      <c r="F189">
        <v>17</v>
      </c>
    </row>
    <row r="190" spans="1:6" x14ac:dyDescent="0.3">
      <c r="A190" t="s">
        <v>936</v>
      </c>
      <c r="B190" t="s">
        <v>936</v>
      </c>
      <c r="C190">
        <v>3</v>
      </c>
      <c r="D190">
        <v>1.495899973549315</v>
      </c>
      <c r="E190">
        <v>1.6087965769068131E-2</v>
      </c>
      <c r="F190">
        <v>75</v>
      </c>
    </row>
    <row r="191" spans="1:6" x14ac:dyDescent="0.3">
      <c r="A191" t="s">
        <v>12754</v>
      </c>
      <c r="B191" t="s">
        <v>12754</v>
      </c>
      <c r="C191">
        <v>0</v>
      </c>
      <c r="D191">
        <v>1.978326122793608</v>
      </c>
      <c r="E191">
        <v>1.5957238204256641E-2</v>
      </c>
      <c r="F191">
        <v>5</v>
      </c>
    </row>
    <row r="192" spans="1:6" x14ac:dyDescent="0.3">
      <c r="A192" t="s">
        <v>392</v>
      </c>
      <c r="B192" t="s">
        <v>14610</v>
      </c>
      <c r="C192">
        <v>4</v>
      </c>
      <c r="D192">
        <v>1.483629880957501</v>
      </c>
      <c r="E192">
        <v>1.595600451959232E-2</v>
      </c>
      <c r="F192">
        <v>81</v>
      </c>
    </row>
    <row r="193" spans="1:6" x14ac:dyDescent="0.3">
      <c r="A193" t="s">
        <v>3086</v>
      </c>
      <c r="B193" t="s">
        <v>3087</v>
      </c>
      <c r="C193">
        <v>2</v>
      </c>
      <c r="D193">
        <v>2.945910149055313</v>
      </c>
      <c r="E193">
        <v>1.5841200105212071E-2</v>
      </c>
      <c r="F193">
        <v>18</v>
      </c>
    </row>
    <row r="194" spans="1:6" x14ac:dyDescent="0.3">
      <c r="A194" t="s">
        <v>9621</v>
      </c>
      <c r="B194" t="s">
        <v>15229</v>
      </c>
      <c r="C194">
        <v>2</v>
      </c>
      <c r="D194">
        <v>2.8946168546677629</v>
      </c>
      <c r="E194">
        <v>1.5565377931643981E-2</v>
      </c>
      <c r="F194">
        <v>19</v>
      </c>
    </row>
    <row r="195" spans="1:6" x14ac:dyDescent="0.3">
      <c r="A195" t="s">
        <v>12293</v>
      </c>
      <c r="B195" t="s">
        <v>12293</v>
      </c>
      <c r="C195">
        <v>2</v>
      </c>
      <c r="D195">
        <v>2.8946168546677629</v>
      </c>
      <c r="E195">
        <v>1.5565377931643981E-2</v>
      </c>
      <c r="F195">
        <v>19</v>
      </c>
    </row>
    <row r="196" spans="1:6" x14ac:dyDescent="0.3">
      <c r="A196" t="s">
        <v>590</v>
      </c>
      <c r="B196" t="s">
        <v>13194</v>
      </c>
      <c r="C196">
        <v>3</v>
      </c>
      <c r="D196">
        <v>1.920057214669632</v>
      </c>
      <c r="E196">
        <v>1.548723943301096E-2</v>
      </c>
      <c r="F196">
        <v>52</v>
      </c>
    </row>
    <row r="197" spans="1:6" x14ac:dyDescent="0.3">
      <c r="A197" t="s">
        <v>66</v>
      </c>
      <c r="B197" t="s">
        <v>12931</v>
      </c>
      <c r="C197">
        <v>5</v>
      </c>
      <c r="D197">
        <v>1.136758937115389</v>
      </c>
      <c r="E197">
        <v>1.528188648252536E-2</v>
      </c>
      <c r="F197">
        <v>115</v>
      </c>
    </row>
    <row r="198" spans="1:6" x14ac:dyDescent="0.3">
      <c r="A198" t="s">
        <v>2322</v>
      </c>
      <c r="B198" t="s">
        <v>2322</v>
      </c>
      <c r="C198">
        <v>4</v>
      </c>
      <c r="D198">
        <v>1.4017127584896141</v>
      </c>
      <c r="E198">
        <v>1.5075009877258721E-2</v>
      </c>
      <c r="F198">
        <v>88</v>
      </c>
    </row>
    <row r="199" spans="1:6" x14ac:dyDescent="0.3">
      <c r="A199" t="s">
        <v>507</v>
      </c>
      <c r="B199" t="s">
        <v>15230</v>
      </c>
      <c r="C199">
        <v>5</v>
      </c>
      <c r="D199">
        <v>1.1196645037560891</v>
      </c>
      <c r="E199">
        <v>1.505207945699819E-2</v>
      </c>
      <c r="F199">
        <v>117</v>
      </c>
    </row>
    <row r="200" spans="1:6" x14ac:dyDescent="0.3">
      <c r="A200" t="s">
        <v>642</v>
      </c>
      <c r="B200" t="s">
        <v>13734</v>
      </c>
      <c r="C200">
        <v>4</v>
      </c>
      <c r="D200">
        <v>1.3905394578914889</v>
      </c>
      <c r="E200">
        <v>1.495484430420663E-2</v>
      </c>
      <c r="F200">
        <v>89</v>
      </c>
    </row>
    <row r="201" spans="1:6" x14ac:dyDescent="0.3">
      <c r="A201" t="s">
        <v>2449</v>
      </c>
      <c r="B201" t="s">
        <v>2449</v>
      </c>
      <c r="C201">
        <v>4</v>
      </c>
      <c r="D201">
        <v>1.3905394578914889</v>
      </c>
      <c r="E201">
        <v>1.495484430420663E-2</v>
      </c>
      <c r="F201">
        <v>89</v>
      </c>
    </row>
    <row r="202" spans="1:6" x14ac:dyDescent="0.3">
      <c r="A202" t="s">
        <v>783</v>
      </c>
      <c r="B202" t="s">
        <v>15231</v>
      </c>
      <c r="C202">
        <v>5</v>
      </c>
      <c r="D202">
        <v>1.1028573854397079</v>
      </c>
      <c r="E202">
        <v>1.482613491781464E-2</v>
      </c>
      <c r="F202">
        <v>119</v>
      </c>
    </row>
    <row r="203" spans="1:6" x14ac:dyDescent="0.3">
      <c r="A203" t="s">
        <v>10069</v>
      </c>
      <c r="B203" t="s">
        <v>10070</v>
      </c>
      <c r="C203">
        <v>2</v>
      </c>
      <c r="D203">
        <v>2.754854912292604</v>
      </c>
      <c r="E203">
        <v>1.4813828568548839E-2</v>
      </c>
      <c r="F203">
        <v>21</v>
      </c>
    </row>
    <row r="204" spans="1:6" x14ac:dyDescent="0.3">
      <c r="A204" t="s">
        <v>12765</v>
      </c>
      <c r="B204" t="s">
        <v>12765</v>
      </c>
      <c r="C204">
        <v>0</v>
      </c>
      <c r="D204">
        <v>2.754854912292604</v>
      </c>
      <c r="E204">
        <v>1.4813828568548839E-2</v>
      </c>
      <c r="F204">
        <v>1</v>
      </c>
    </row>
    <row r="205" spans="1:6" x14ac:dyDescent="0.3">
      <c r="A205" t="s">
        <v>2189</v>
      </c>
      <c r="B205" t="s">
        <v>2189</v>
      </c>
      <c r="C205">
        <v>1</v>
      </c>
      <c r="D205">
        <v>2.754854912292604</v>
      </c>
      <c r="E205">
        <v>1.4813828568548839E-2</v>
      </c>
      <c r="F205">
        <v>22</v>
      </c>
    </row>
    <row r="206" spans="1:6" x14ac:dyDescent="0.3">
      <c r="A206" t="s">
        <v>359</v>
      </c>
      <c r="B206" t="s">
        <v>13432</v>
      </c>
      <c r="C206">
        <v>3</v>
      </c>
      <c r="D206">
        <v>1.829906117675334</v>
      </c>
      <c r="E206">
        <v>1.4760077964262999E-2</v>
      </c>
      <c r="F206">
        <v>57</v>
      </c>
    </row>
    <row r="207" spans="1:6" x14ac:dyDescent="0.3">
      <c r="A207" t="s">
        <v>1967</v>
      </c>
      <c r="B207" t="s">
        <v>15232</v>
      </c>
      <c r="C207">
        <v>4</v>
      </c>
      <c r="D207">
        <v>1.368560551172713</v>
      </c>
      <c r="E207">
        <v>1.4718467604436909E-2</v>
      </c>
      <c r="F207">
        <v>89</v>
      </c>
    </row>
    <row r="208" spans="1:6" x14ac:dyDescent="0.3">
      <c r="A208" t="s">
        <v>2402</v>
      </c>
      <c r="B208" t="s">
        <v>2403</v>
      </c>
      <c r="C208">
        <v>4</v>
      </c>
      <c r="D208">
        <v>1.368560551172713</v>
      </c>
      <c r="E208">
        <v>1.4718467604436909E-2</v>
      </c>
      <c r="F208">
        <v>91</v>
      </c>
    </row>
    <row r="209" spans="1:6" x14ac:dyDescent="0.3">
      <c r="A209" t="s">
        <v>526</v>
      </c>
      <c r="B209" t="s">
        <v>14270</v>
      </c>
      <c r="C209">
        <v>5</v>
      </c>
      <c r="D209">
        <v>1.094558582625013</v>
      </c>
      <c r="E209">
        <v>1.471457092793579E-2</v>
      </c>
      <c r="F209">
        <v>120</v>
      </c>
    </row>
    <row r="210" spans="1:6" x14ac:dyDescent="0.3">
      <c r="A210" t="s">
        <v>1492</v>
      </c>
      <c r="B210" t="s">
        <v>1492</v>
      </c>
      <c r="C210">
        <v>3</v>
      </c>
      <c r="D210">
        <v>1.812811684316034</v>
      </c>
      <c r="E210">
        <v>1.46221937489467E-2</v>
      </c>
      <c r="F210">
        <v>58</v>
      </c>
    </row>
    <row r="211" spans="1:6" x14ac:dyDescent="0.3">
      <c r="A211" t="s">
        <v>7787</v>
      </c>
      <c r="B211" t="s">
        <v>7787</v>
      </c>
      <c r="C211">
        <v>3</v>
      </c>
      <c r="D211">
        <v>1.812811684316034</v>
      </c>
      <c r="E211">
        <v>1.46221937489467E-2</v>
      </c>
      <c r="F211">
        <v>58</v>
      </c>
    </row>
    <row r="212" spans="1:6" x14ac:dyDescent="0.3">
      <c r="A212" t="s">
        <v>7813</v>
      </c>
      <c r="B212" t="s">
        <v>7814</v>
      </c>
      <c r="C212">
        <v>3</v>
      </c>
      <c r="D212">
        <v>1.812811684316034</v>
      </c>
      <c r="E212">
        <v>1.46221937489467E-2</v>
      </c>
      <c r="F212">
        <v>58</v>
      </c>
    </row>
    <row r="213" spans="1:6" x14ac:dyDescent="0.3">
      <c r="A213" t="s">
        <v>977</v>
      </c>
      <c r="B213" t="s">
        <v>978</v>
      </c>
      <c r="C213">
        <v>4</v>
      </c>
      <c r="D213">
        <v>1.3577496350684981</v>
      </c>
      <c r="E213">
        <v>1.460219937040238E-2</v>
      </c>
      <c r="F213">
        <v>91</v>
      </c>
    </row>
    <row r="214" spans="1:6" x14ac:dyDescent="0.3">
      <c r="A214" t="s">
        <v>588</v>
      </c>
      <c r="B214" t="s">
        <v>588</v>
      </c>
      <c r="C214">
        <v>5</v>
      </c>
      <c r="D214">
        <v>1.078164772849336</v>
      </c>
      <c r="E214">
        <v>1.4494182654021061E-2</v>
      </c>
      <c r="F214">
        <v>122</v>
      </c>
    </row>
    <row r="215" spans="1:6" x14ac:dyDescent="0.3">
      <c r="A215" t="s">
        <v>297</v>
      </c>
      <c r="B215" t="s">
        <v>297</v>
      </c>
      <c r="C215">
        <v>2</v>
      </c>
      <c r="D215">
        <v>1.078164772849336</v>
      </c>
      <c r="E215">
        <v>1.4494182654021061E-2</v>
      </c>
      <c r="F215">
        <v>119</v>
      </c>
    </row>
    <row r="216" spans="1:6" x14ac:dyDescent="0.3">
      <c r="A216" t="s">
        <v>256</v>
      </c>
      <c r="B216" t="s">
        <v>256</v>
      </c>
      <c r="C216">
        <v>5</v>
      </c>
      <c r="D216">
        <v>1.078164772849336</v>
      </c>
      <c r="E216">
        <v>1.4494182654021061E-2</v>
      </c>
      <c r="F216">
        <v>122</v>
      </c>
    </row>
    <row r="217" spans="1:6" x14ac:dyDescent="0.3">
      <c r="A217" t="s">
        <v>9311</v>
      </c>
      <c r="B217" t="s">
        <v>9312</v>
      </c>
      <c r="C217">
        <v>3</v>
      </c>
      <c r="D217">
        <v>1.7960045659996531</v>
      </c>
      <c r="E217">
        <v>1.448662702543657E-2</v>
      </c>
      <c r="F217">
        <v>59</v>
      </c>
    </row>
    <row r="218" spans="1:6" x14ac:dyDescent="0.3">
      <c r="A218" t="s">
        <v>7629</v>
      </c>
      <c r="B218" t="s">
        <v>7629</v>
      </c>
      <c r="C218">
        <v>3</v>
      </c>
      <c r="D218">
        <v>1.7794752640484419</v>
      </c>
      <c r="E218">
        <v>1.4353301177111279E-2</v>
      </c>
      <c r="F218">
        <v>60</v>
      </c>
    </row>
    <row r="219" spans="1:6" x14ac:dyDescent="0.3">
      <c r="A219" t="s">
        <v>84</v>
      </c>
      <c r="B219" t="s">
        <v>14078</v>
      </c>
      <c r="C219">
        <v>4</v>
      </c>
      <c r="D219">
        <v>1.3260009367539181</v>
      </c>
      <c r="E219">
        <v>1.426075142553376E-2</v>
      </c>
      <c r="F219">
        <v>95</v>
      </c>
    </row>
    <row r="220" spans="1:6" x14ac:dyDescent="0.3">
      <c r="A220" t="s">
        <v>1824</v>
      </c>
      <c r="B220" t="s">
        <v>13009</v>
      </c>
      <c r="C220">
        <v>4</v>
      </c>
      <c r="D220">
        <v>1.3260009367539181</v>
      </c>
      <c r="E220">
        <v>1.426075142553376E-2</v>
      </c>
      <c r="F220">
        <v>95</v>
      </c>
    </row>
    <row r="221" spans="1:6" x14ac:dyDescent="0.3">
      <c r="A221" t="s">
        <v>3317</v>
      </c>
      <c r="B221" t="s">
        <v>13595</v>
      </c>
      <c r="C221">
        <v>4</v>
      </c>
      <c r="D221">
        <v>1.3260009367539181</v>
      </c>
      <c r="E221">
        <v>1.426075142553376E-2</v>
      </c>
      <c r="F221">
        <v>95</v>
      </c>
    </row>
    <row r="222" spans="1:6" x14ac:dyDescent="0.3">
      <c r="A222" t="s">
        <v>1688</v>
      </c>
      <c r="B222" t="s">
        <v>1689</v>
      </c>
      <c r="C222">
        <v>4</v>
      </c>
      <c r="D222">
        <v>1.3260009367539181</v>
      </c>
      <c r="E222">
        <v>1.426075142553376E-2</v>
      </c>
      <c r="F222">
        <v>95</v>
      </c>
    </row>
    <row r="223" spans="1:6" x14ac:dyDescent="0.3">
      <c r="A223" t="s">
        <v>88</v>
      </c>
      <c r="B223" t="s">
        <v>15233</v>
      </c>
      <c r="C223">
        <v>5</v>
      </c>
      <c r="D223">
        <v>1.046162041763163</v>
      </c>
      <c r="E223">
        <v>1.4063957662933051E-2</v>
      </c>
      <c r="F223">
        <v>126</v>
      </c>
    </row>
    <row r="224" spans="1:6" x14ac:dyDescent="0.3">
      <c r="A224" t="s">
        <v>63</v>
      </c>
      <c r="B224" t="s">
        <v>14099</v>
      </c>
      <c r="C224">
        <v>4</v>
      </c>
      <c r="D224">
        <v>1.3053816495511821</v>
      </c>
      <c r="E224">
        <v>1.4038997035156219E-2</v>
      </c>
      <c r="F224">
        <v>97</v>
      </c>
    </row>
    <row r="225" spans="1:6" x14ac:dyDescent="0.3">
      <c r="A225" t="s">
        <v>2338</v>
      </c>
      <c r="B225" t="s">
        <v>2338</v>
      </c>
      <c r="C225">
        <v>4</v>
      </c>
      <c r="D225">
        <v>1.3053816495511821</v>
      </c>
      <c r="E225">
        <v>1.4038997035156219E-2</v>
      </c>
      <c r="F225">
        <v>97</v>
      </c>
    </row>
    <row r="226" spans="1:6" x14ac:dyDescent="0.3">
      <c r="A226" t="s">
        <v>5084</v>
      </c>
      <c r="B226" t="s">
        <v>5085</v>
      </c>
      <c r="C226">
        <v>1</v>
      </c>
      <c r="D226">
        <v>5.1972019476618083</v>
      </c>
      <c r="E226">
        <v>1.3973595913390291E-2</v>
      </c>
      <c r="F226">
        <v>1</v>
      </c>
    </row>
    <row r="227" spans="1:6" x14ac:dyDescent="0.3">
      <c r="A227" t="s">
        <v>5040</v>
      </c>
      <c r="B227" t="s">
        <v>5040</v>
      </c>
      <c r="C227">
        <v>1</v>
      </c>
      <c r="D227">
        <v>5.1972019476618083</v>
      </c>
      <c r="E227">
        <v>1.3973595913390291E-2</v>
      </c>
      <c r="F227">
        <v>1</v>
      </c>
    </row>
    <row r="228" spans="1:6" x14ac:dyDescent="0.3">
      <c r="A228" t="s">
        <v>5123</v>
      </c>
      <c r="B228" t="s">
        <v>5123</v>
      </c>
      <c r="C228">
        <v>1</v>
      </c>
      <c r="D228">
        <v>5.1972019476618083</v>
      </c>
      <c r="E228">
        <v>1.3973595913390291E-2</v>
      </c>
      <c r="F228">
        <v>1</v>
      </c>
    </row>
    <row r="229" spans="1:6" x14ac:dyDescent="0.3">
      <c r="A229" t="s">
        <v>5052</v>
      </c>
      <c r="B229" t="s">
        <v>5053</v>
      </c>
      <c r="C229">
        <v>1</v>
      </c>
      <c r="D229">
        <v>5.1972019476618083</v>
      </c>
      <c r="E229">
        <v>1.3973595913390291E-2</v>
      </c>
      <c r="F229">
        <v>1</v>
      </c>
    </row>
    <row r="230" spans="1:6" x14ac:dyDescent="0.3">
      <c r="A230" t="s">
        <v>5111</v>
      </c>
      <c r="B230" t="s">
        <v>5112</v>
      </c>
      <c r="C230">
        <v>1</v>
      </c>
      <c r="D230">
        <v>5.1972019476618083</v>
      </c>
      <c r="E230">
        <v>1.3973595913390291E-2</v>
      </c>
      <c r="F230">
        <v>1</v>
      </c>
    </row>
    <row r="231" spans="1:6" x14ac:dyDescent="0.3">
      <c r="A231" t="s">
        <v>5059</v>
      </c>
      <c r="B231" t="s">
        <v>5059</v>
      </c>
      <c r="C231">
        <v>1</v>
      </c>
      <c r="D231">
        <v>5.1972019476618083</v>
      </c>
      <c r="E231">
        <v>1.3973595913390291E-2</v>
      </c>
      <c r="F231">
        <v>1</v>
      </c>
    </row>
    <row r="232" spans="1:6" x14ac:dyDescent="0.3">
      <c r="A232" t="s">
        <v>5149</v>
      </c>
      <c r="B232" t="s">
        <v>5149</v>
      </c>
      <c r="C232">
        <v>1</v>
      </c>
      <c r="D232">
        <v>5.1972019476618083</v>
      </c>
      <c r="E232">
        <v>1.3973595913390291E-2</v>
      </c>
      <c r="F232">
        <v>1</v>
      </c>
    </row>
    <row r="233" spans="1:6" x14ac:dyDescent="0.3">
      <c r="A233" t="s">
        <v>5147</v>
      </c>
      <c r="B233" t="s">
        <v>5147</v>
      </c>
      <c r="C233">
        <v>1</v>
      </c>
      <c r="D233">
        <v>5.1972019476618083</v>
      </c>
      <c r="E233">
        <v>1.3973595913390291E-2</v>
      </c>
      <c r="F233">
        <v>1</v>
      </c>
    </row>
    <row r="234" spans="1:6" x14ac:dyDescent="0.3">
      <c r="A234" t="s">
        <v>5137</v>
      </c>
      <c r="B234" t="s">
        <v>5137</v>
      </c>
      <c r="C234">
        <v>1</v>
      </c>
      <c r="D234">
        <v>5.1972019476618083</v>
      </c>
      <c r="E234">
        <v>1.3973595913390291E-2</v>
      </c>
      <c r="F234">
        <v>1</v>
      </c>
    </row>
    <row r="235" spans="1:6" x14ac:dyDescent="0.3">
      <c r="A235" t="s">
        <v>5088</v>
      </c>
      <c r="B235" t="s">
        <v>5089</v>
      </c>
      <c r="C235">
        <v>1</v>
      </c>
      <c r="D235">
        <v>5.1972019476618083</v>
      </c>
      <c r="E235">
        <v>1.3973595913390291E-2</v>
      </c>
      <c r="F235">
        <v>1</v>
      </c>
    </row>
    <row r="236" spans="1:6" x14ac:dyDescent="0.3">
      <c r="A236" t="s">
        <v>5127</v>
      </c>
      <c r="B236" t="s">
        <v>5127</v>
      </c>
      <c r="C236">
        <v>1</v>
      </c>
      <c r="D236">
        <v>5.1972019476618083</v>
      </c>
      <c r="E236">
        <v>1.3973595913390291E-2</v>
      </c>
      <c r="F236">
        <v>1</v>
      </c>
    </row>
    <row r="237" spans="1:6" x14ac:dyDescent="0.3">
      <c r="A237" t="s">
        <v>5136</v>
      </c>
      <c r="B237" t="s">
        <v>5136</v>
      </c>
      <c r="C237">
        <v>1</v>
      </c>
      <c r="D237">
        <v>5.1972019476618083</v>
      </c>
      <c r="E237">
        <v>1.3973595913390291E-2</v>
      </c>
      <c r="F237">
        <v>1</v>
      </c>
    </row>
    <row r="238" spans="1:6" x14ac:dyDescent="0.3">
      <c r="A238" t="s">
        <v>5072</v>
      </c>
      <c r="B238" t="s">
        <v>5072</v>
      </c>
      <c r="C238">
        <v>1</v>
      </c>
      <c r="D238">
        <v>5.1972019476618083</v>
      </c>
      <c r="E238">
        <v>1.3973595913390291E-2</v>
      </c>
      <c r="F238">
        <v>1</v>
      </c>
    </row>
    <row r="239" spans="1:6" x14ac:dyDescent="0.3">
      <c r="A239" t="s">
        <v>5099</v>
      </c>
      <c r="B239" t="s">
        <v>5100</v>
      </c>
      <c r="C239">
        <v>1</v>
      </c>
      <c r="D239">
        <v>5.1972019476618083</v>
      </c>
      <c r="E239">
        <v>1.3973595913390291E-2</v>
      </c>
      <c r="F239">
        <v>1</v>
      </c>
    </row>
    <row r="240" spans="1:6" x14ac:dyDescent="0.3">
      <c r="A240" t="s">
        <v>5051</v>
      </c>
      <c r="B240" t="s">
        <v>5051</v>
      </c>
      <c r="C240">
        <v>1</v>
      </c>
      <c r="D240">
        <v>5.1972019476618083</v>
      </c>
      <c r="E240">
        <v>1.3973595913390291E-2</v>
      </c>
      <c r="F240">
        <v>1</v>
      </c>
    </row>
    <row r="241" spans="1:6" x14ac:dyDescent="0.3">
      <c r="A241" t="s">
        <v>5141</v>
      </c>
      <c r="B241" t="s">
        <v>5142</v>
      </c>
      <c r="C241">
        <v>1</v>
      </c>
      <c r="D241">
        <v>5.1972019476618083</v>
      </c>
      <c r="E241">
        <v>1.3973595913390291E-2</v>
      </c>
      <c r="F241">
        <v>1</v>
      </c>
    </row>
    <row r="242" spans="1:6" x14ac:dyDescent="0.3">
      <c r="A242" t="s">
        <v>5067</v>
      </c>
      <c r="B242" t="s">
        <v>5067</v>
      </c>
      <c r="C242">
        <v>1</v>
      </c>
      <c r="D242">
        <v>5.1972019476618083</v>
      </c>
      <c r="E242">
        <v>1.3973595913390291E-2</v>
      </c>
      <c r="F242">
        <v>1</v>
      </c>
    </row>
    <row r="243" spans="1:6" x14ac:dyDescent="0.3">
      <c r="A243" t="s">
        <v>5044</v>
      </c>
      <c r="B243" t="s">
        <v>5044</v>
      </c>
      <c r="C243">
        <v>1</v>
      </c>
      <c r="D243">
        <v>5.1972019476618083</v>
      </c>
      <c r="E243">
        <v>1.3973595913390291E-2</v>
      </c>
      <c r="F243">
        <v>1</v>
      </c>
    </row>
    <row r="244" spans="1:6" x14ac:dyDescent="0.3">
      <c r="A244" t="s">
        <v>5118</v>
      </c>
      <c r="B244" t="s">
        <v>5119</v>
      </c>
      <c r="C244">
        <v>1</v>
      </c>
      <c r="D244">
        <v>5.1972019476618083</v>
      </c>
      <c r="E244">
        <v>1.3973595913390291E-2</v>
      </c>
      <c r="F244">
        <v>1</v>
      </c>
    </row>
    <row r="245" spans="1:6" x14ac:dyDescent="0.3">
      <c r="A245" t="s">
        <v>5143</v>
      </c>
      <c r="B245" t="s">
        <v>5143</v>
      </c>
      <c r="C245">
        <v>1</v>
      </c>
      <c r="D245">
        <v>5.1972019476618083</v>
      </c>
      <c r="E245">
        <v>1.3973595913390291E-2</v>
      </c>
      <c r="F245">
        <v>1</v>
      </c>
    </row>
    <row r="246" spans="1:6" x14ac:dyDescent="0.3">
      <c r="A246" t="s">
        <v>5095</v>
      </c>
      <c r="B246" t="s">
        <v>5096</v>
      </c>
      <c r="C246">
        <v>1</v>
      </c>
      <c r="D246">
        <v>5.1972019476618083</v>
      </c>
      <c r="E246">
        <v>1.3973595913390291E-2</v>
      </c>
      <c r="F246">
        <v>1</v>
      </c>
    </row>
    <row r="247" spans="1:6" x14ac:dyDescent="0.3">
      <c r="A247" t="s">
        <v>5128</v>
      </c>
      <c r="B247" t="s">
        <v>5128</v>
      </c>
      <c r="C247">
        <v>1</v>
      </c>
      <c r="D247">
        <v>5.1972019476618083</v>
      </c>
      <c r="E247">
        <v>1.3973595913390291E-2</v>
      </c>
      <c r="F247">
        <v>1</v>
      </c>
    </row>
    <row r="248" spans="1:6" x14ac:dyDescent="0.3">
      <c r="A248" t="s">
        <v>5093</v>
      </c>
      <c r="B248" t="s">
        <v>5093</v>
      </c>
      <c r="C248">
        <v>1</v>
      </c>
      <c r="D248">
        <v>5.1972019476618083</v>
      </c>
      <c r="E248">
        <v>1.3973595913390291E-2</v>
      </c>
      <c r="F248">
        <v>1</v>
      </c>
    </row>
    <row r="249" spans="1:6" x14ac:dyDescent="0.3">
      <c r="A249" t="s">
        <v>5070</v>
      </c>
      <c r="B249" t="s">
        <v>5071</v>
      </c>
      <c r="C249">
        <v>1</v>
      </c>
      <c r="D249">
        <v>5.1972019476618083</v>
      </c>
      <c r="E249">
        <v>1.3973595913390291E-2</v>
      </c>
      <c r="F249">
        <v>1</v>
      </c>
    </row>
    <row r="250" spans="1:6" x14ac:dyDescent="0.3">
      <c r="A250" t="s">
        <v>5140</v>
      </c>
      <c r="B250" t="s">
        <v>5140</v>
      </c>
      <c r="C250">
        <v>1</v>
      </c>
      <c r="D250">
        <v>5.1972019476618083</v>
      </c>
      <c r="E250">
        <v>1.3973595913390291E-2</v>
      </c>
      <c r="F250">
        <v>1</v>
      </c>
    </row>
    <row r="251" spans="1:6" x14ac:dyDescent="0.3">
      <c r="A251" t="s">
        <v>5146</v>
      </c>
      <c r="B251" t="s">
        <v>5146</v>
      </c>
      <c r="C251">
        <v>1</v>
      </c>
      <c r="D251">
        <v>5.1972019476618083</v>
      </c>
      <c r="E251">
        <v>1.3973595913390291E-2</v>
      </c>
      <c r="F251">
        <v>1</v>
      </c>
    </row>
    <row r="252" spans="1:6" x14ac:dyDescent="0.3">
      <c r="A252" t="s">
        <v>5145</v>
      </c>
      <c r="B252" t="s">
        <v>5145</v>
      </c>
      <c r="C252">
        <v>1</v>
      </c>
      <c r="D252">
        <v>5.1972019476618083</v>
      </c>
      <c r="E252">
        <v>1.3973595913390291E-2</v>
      </c>
      <c r="F252">
        <v>1</v>
      </c>
    </row>
    <row r="253" spans="1:6" x14ac:dyDescent="0.3">
      <c r="A253" t="s">
        <v>5097</v>
      </c>
      <c r="B253" t="s">
        <v>5098</v>
      </c>
      <c r="C253">
        <v>1</v>
      </c>
      <c r="D253">
        <v>5.1972019476618083</v>
      </c>
      <c r="E253">
        <v>1.3973595913390291E-2</v>
      </c>
      <c r="F253">
        <v>1</v>
      </c>
    </row>
    <row r="254" spans="1:6" x14ac:dyDescent="0.3">
      <c r="A254" t="s">
        <v>5144</v>
      </c>
      <c r="B254" t="s">
        <v>5144</v>
      </c>
      <c r="C254">
        <v>1</v>
      </c>
      <c r="D254">
        <v>5.1972019476618083</v>
      </c>
      <c r="E254">
        <v>1.3973595913390291E-2</v>
      </c>
      <c r="F254">
        <v>1</v>
      </c>
    </row>
    <row r="255" spans="1:6" x14ac:dyDescent="0.3">
      <c r="A255" t="s">
        <v>5080</v>
      </c>
      <c r="B255" t="s">
        <v>5080</v>
      </c>
      <c r="C255">
        <v>1</v>
      </c>
      <c r="D255">
        <v>5.1972019476618083</v>
      </c>
      <c r="E255">
        <v>1.3973595913390291E-2</v>
      </c>
      <c r="F255">
        <v>1</v>
      </c>
    </row>
    <row r="256" spans="1:6" x14ac:dyDescent="0.3">
      <c r="A256" t="s">
        <v>5075</v>
      </c>
      <c r="B256" t="s">
        <v>5076</v>
      </c>
      <c r="C256">
        <v>1</v>
      </c>
      <c r="D256">
        <v>5.1972019476618083</v>
      </c>
      <c r="E256">
        <v>1.3973595913390291E-2</v>
      </c>
      <c r="F256">
        <v>1</v>
      </c>
    </row>
    <row r="257" spans="1:6" x14ac:dyDescent="0.3">
      <c r="A257" t="s">
        <v>5110</v>
      </c>
      <c r="B257" t="s">
        <v>5110</v>
      </c>
      <c r="C257">
        <v>1</v>
      </c>
      <c r="D257">
        <v>5.1972019476618083</v>
      </c>
      <c r="E257">
        <v>1.3973595913390291E-2</v>
      </c>
      <c r="F257">
        <v>1</v>
      </c>
    </row>
    <row r="258" spans="1:6" x14ac:dyDescent="0.3">
      <c r="A258" t="s">
        <v>5068</v>
      </c>
      <c r="B258" t="s">
        <v>5069</v>
      </c>
      <c r="C258">
        <v>1</v>
      </c>
      <c r="D258">
        <v>5.1972019476618083</v>
      </c>
      <c r="E258">
        <v>1.3973595913390291E-2</v>
      </c>
      <c r="F258">
        <v>1</v>
      </c>
    </row>
    <row r="259" spans="1:6" x14ac:dyDescent="0.3">
      <c r="A259" t="s">
        <v>5148</v>
      </c>
      <c r="B259" t="s">
        <v>5148</v>
      </c>
      <c r="C259">
        <v>1</v>
      </c>
      <c r="D259">
        <v>5.1972019476618083</v>
      </c>
      <c r="E259">
        <v>1.3973595913390291E-2</v>
      </c>
      <c r="F259">
        <v>1</v>
      </c>
    </row>
    <row r="260" spans="1:6" x14ac:dyDescent="0.3">
      <c r="A260" t="s">
        <v>5109</v>
      </c>
      <c r="B260" t="s">
        <v>5109</v>
      </c>
      <c r="C260">
        <v>1</v>
      </c>
      <c r="D260">
        <v>5.1972019476618083</v>
      </c>
      <c r="E260">
        <v>1.3973595913390291E-2</v>
      </c>
      <c r="F260">
        <v>1</v>
      </c>
    </row>
    <row r="261" spans="1:6" x14ac:dyDescent="0.3">
      <c r="A261" t="s">
        <v>5138</v>
      </c>
      <c r="B261" t="s">
        <v>5138</v>
      </c>
      <c r="C261">
        <v>1</v>
      </c>
      <c r="D261">
        <v>5.1972019476618083</v>
      </c>
      <c r="E261">
        <v>1.3973595913390291E-2</v>
      </c>
      <c r="F261">
        <v>1</v>
      </c>
    </row>
    <row r="262" spans="1:6" x14ac:dyDescent="0.3">
      <c r="A262" t="s">
        <v>5104</v>
      </c>
      <c r="B262" t="s">
        <v>5105</v>
      </c>
      <c r="C262">
        <v>1</v>
      </c>
      <c r="D262">
        <v>5.1972019476618083</v>
      </c>
      <c r="E262">
        <v>1.3973595913390291E-2</v>
      </c>
      <c r="F262">
        <v>1</v>
      </c>
    </row>
    <row r="263" spans="1:6" x14ac:dyDescent="0.3">
      <c r="A263" t="s">
        <v>5108</v>
      </c>
      <c r="B263" t="s">
        <v>5108</v>
      </c>
      <c r="C263">
        <v>1</v>
      </c>
      <c r="D263">
        <v>5.1972019476618083</v>
      </c>
      <c r="E263">
        <v>1.3973595913390291E-2</v>
      </c>
      <c r="F263">
        <v>1</v>
      </c>
    </row>
    <row r="264" spans="1:6" x14ac:dyDescent="0.3">
      <c r="A264" t="s">
        <v>5047</v>
      </c>
      <c r="B264" t="s">
        <v>5047</v>
      </c>
      <c r="C264">
        <v>1</v>
      </c>
      <c r="D264">
        <v>5.1972019476618083</v>
      </c>
      <c r="E264">
        <v>1.3973595913390291E-2</v>
      </c>
      <c r="F264">
        <v>1</v>
      </c>
    </row>
    <row r="265" spans="1:6" x14ac:dyDescent="0.3">
      <c r="A265" t="s">
        <v>5130</v>
      </c>
      <c r="B265" t="s">
        <v>5131</v>
      </c>
      <c r="C265">
        <v>1</v>
      </c>
      <c r="D265">
        <v>5.1972019476618083</v>
      </c>
      <c r="E265">
        <v>1.3973595913390291E-2</v>
      </c>
      <c r="F265">
        <v>1</v>
      </c>
    </row>
    <row r="266" spans="1:6" x14ac:dyDescent="0.3">
      <c r="A266" t="s">
        <v>5057</v>
      </c>
      <c r="B266" t="s">
        <v>5057</v>
      </c>
      <c r="C266">
        <v>1</v>
      </c>
      <c r="D266">
        <v>5.1972019476618083</v>
      </c>
      <c r="E266">
        <v>1.3973595913390291E-2</v>
      </c>
      <c r="F266">
        <v>1</v>
      </c>
    </row>
    <row r="267" spans="1:6" x14ac:dyDescent="0.3">
      <c r="A267" t="s">
        <v>5102</v>
      </c>
      <c r="B267" t="s">
        <v>5103</v>
      </c>
      <c r="C267">
        <v>1</v>
      </c>
      <c r="D267">
        <v>5.1972019476618083</v>
      </c>
      <c r="E267">
        <v>1.3973595913390291E-2</v>
      </c>
      <c r="F267">
        <v>1</v>
      </c>
    </row>
    <row r="268" spans="1:6" x14ac:dyDescent="0.3">
      <c r="A268" t="s">
        <v>5124</v>
      </c>
      <c r="B268" t="s">
        <v>5124</v>
      </c>
      <c r="C268">
        <v>1</v>
      </c>
      <c r="D268">
        <v>5.1972019476618083</v>
      </c>
      <c r="E268">
        <v>1.3973595913390291E-2</v>
      </c>
      <c r="F268">
        <v>1</v>
      </c>
    </row>
    <row r="269" spans="1:6" x14ac:dyDescent="0.3">
      <c r="A269" t="s">
        <v>5045</v>
      </c>
      <c r="B269" t="s">
        <v>5045</v>
      </c>
      <c r="C269">
        <v>1</v>
      </c>
      <c r="D269">
        <v>5.1972019476618083</v>
      </c>
      <c r="E269">
        <v>1.3973595913390291E-2</v>
      </c>
      <c r="F269">
        <v>1</v>
      </c>
    </row>
    <row r="270" spans="1:6" x14ac:dyDescent="0.3">
      <c r="A270" t="s">
        <v>5120</v>
      </c>
      <c r="B270" t="s">
        <v>5120</v>
      </c>
      <c r="C270">
        <v>1</v>
      </c>
      <c r="D270">
        <v>5.1972019476618083</v>
      </c>
      <c r="E270">
        <v>1.3973595913390291E-2</v>
      </c>
      <c r="F270">
        <v>1</v>
      </c>
    </row>
    <row r="271" spans="1:6" x14ac:dyDescent="0.3">
      <c r="A271" t="s">
        <v>5078</v>
      </c>
      <c r="B271" t="s">
        <v>5079</v>
      </c>
      <c r="C271">
        <v>1</v>
      </c>
      <c r="D271">
        <v>5.1972019476618083</v>
      </c>
      <c r="E271">
        <v>1.3973595913390291E-2</v>
      </c>
      <c r="F271">
        <v>1</v>
      </c>
    </row>
    <row r="272" spans="1:6" x14ac:dyDescent="0.3">
      <c r="A272" t="s">
        <v>5073</v>
      </c>
      <c r="B272" t="s">
        <v>5074</v>
      </c>
      <c r="C272">
        <v>1</v>
      </c>
      <c r="D272">
        <v>5.1972019476618083</v>
      </c>
      <c r="E272">
        <v>1.3973595913390291E-2</v>
      </c>
      <c r="F272">
        <v>1</v>
      </c>
    </row>
    <row r="273" spans="1:6" x14ac:dyDescent="0.3">
      <c r="A273" t="s">
        <v>5114</v>
      </c>
      <c r="B273" t="s">
        <v>5115</v>
      </c>
      <c r="C273">
        <v>1</v>
      </c>
      <c r="D273">
        <v>5.1972019476618083</v>
      </c>
      <c r="E273">
        <v>1.3973595913390291E-2</v>
      </c>
      <c r="F273">
        <v>1</v>
      </c>
    </row>
    <row r="274" spans="1:6" x14ac:dyDescent="0.3">
      <c r="A274" t="s">
        <v>5083</v>
      </c>
      <c r="B274" t="s">
        <v>5083</v>
      </c>
      <c r="C274">
        <v>1</v>
      </c>
      <c r="D274">
        <v>5.1972019476618083</v>
      </c>
      <c r="E274">
        <v>1.3973595913390291E-2</v>
      </c>
      <c r="F274">
        <v>1</v>
      </c>
    </row>
    <row r="275" spans="1:6" x14ac:dyDescent="0.3">
      <c r="A275" t="s">
        <v>5054</v>
      </c>
      <c r="B275" t="s">
        <v>5054</v>
      </c>
      <c r="C275">
        <v>1</v>
      </c>
      <c r="D275">
        <v>5.1972019476618083</v>
      </c>
      <c r="E275">
        <v>1.3973595913390291E-2</v>
      </c>
      <c r="F275">
        <v>1</v>
      </c>
    </row>
    <row r="276" spans="1:6" x14ac:dyDescent="0.3">
      <c r="A276" t="s">
        <v>5125</v>
      </c>
      <c r="B276" t="s">
        <v>5125</v>
      </c>
      <c r="C276">
        <v>1</v>
      </c>
      <c r="D276">
        <v>5.1972019476618083</v>
      </c>
      <c r="E276">
        <v>1.3973595913390291E-2</v>
      </c>
      <c r="F276">
        <v>1</v>
      </c>
    </row>
    <row r="277" spans="1:6" x14ac:dyDescent="0.3">
      <c r="A277" t="s">
        <v>5042</v>
      </c>
      <c r="B277" t="s">
        <v>5043</v>
      </c>
      <c r="C277">
        <v>1</v>
      </c>
      <c r="D277">
        <v>5.1972019476618083</v>
      </c>
      <c r="E277">
        <v>1.3973595913390291E-2</v>
      </c>
      <c r="F277">
        <v>1</v>
      </c>
    </row>
    <row r="278" spans="1:6" x14ac:dyDescent="0.3">
      <c r="A278" t="s">
        <v>5046</v>
      </c>
      <c r="B278" t="s">
        <v>5046</v>
      </c>
      <c r="C278">
        <v>1</v>
      </c>
      <c r="D278">
        <v>5.1972019476618083</v>
      </c>
      <c r="E278">
        <v>1.3973595913390291E-2</v>
      </c>
      <c r="F278">
        <v>1</v>
      </c>
    </row>
    <row r="279" spans="1:6" x14ac:dyDescent="0.3">
      <c r="A279" t="s">
        <v>5134</v>
      </c>
      <c r="B279" t="s">
        <v>5134</v>
      </c>
      <c r="C279">
        <v>1</v>
      </c>
      <c r="D279">
        <v>5.1972019476618083</v>
      </c>
      <c r="E279">
        <v>1.3973595913390291E-2</v>
      </c>
      <c r="F279">
        <v>1</v>
      </c>
    </row>
    <row r="280" spans="1:6" x14ac:dyDescent="0.3">
      <c r="A280" t="s">
        <v>5091</v>
      </c>
      <c r="B280" t="s">
        <v>5091</v>
      </c>
      <c r="C280">
        <v>1</v>
      </c>
      <c r="D280">
        <v>5.1972019476618083</v>
      </c>
      <c r="E280">
        <v>1.3973595913390291E-2</v>
      </c>
      <c r="F280">
        <v>1</v>
      </c>
    </row>
    <row r="281" spans="1:6" x14ac:dyDescent="0.3">
      <c r="A281" t="s">
        <v>5090</v>
      </c>
      <c r="B281" t="s">
        <v>5090</v>
      </c>
      <c r="C281">
        <v>1</v>
      </c>
      <c r="D281">
        <v>5.1972019476618083</v>
      </c>
      <c r="E281">
        <v>1.3973595913390291E-2</v>
      </c>
      <c r="F281">
        <v>1</v>
      </c>
    </row>
    <row r="282" spans="1:6" x14ac:dyDescent="0.3">
      <c r="A282" t="s">
        <v>5126</v>
      </c>
      <c r="B282" t="s">
        <v>5126</v>
      </c>
      <c r="C282">
        <v>1</v>
      </c>
      <c r="D282">
        <v>5.1972019476618083</v>
      </c>
      <c r="E282">
        <v>1.3973595913390291E-2</v>
      </c>
      <c r="F282">
        <v>1</v>
      </c>
    </row>
    <row r="283" spans="1:6" x14ac:dyDescent="0.3">
      <c r="A283" t="s">
        <v>5139</v>
      </c>
      <c r="B283" t="s">
        <v>5139</v>
      </c>
      <c r="C283">
        <v>1</v>
      </c>
      <c r="D283">
        <v>5.1972019476618083</v>
      </c>
      <c r="E283">
        <v>1.3973595913390291E-2</v>
      </c>
      <c r="F283">
        <v>1</v>
      </c>
    </row>
    <row r="284" spans="1:6" x14ac:dyDescent="0.3">
      <c r="A284" t="s">
        <v>5101</v>
      </c>
      <c r="B284" t="s">
        <v>5101</v>
      </c>
      <c r="C284">
        <v>1</v>
      </c>
      <c r="D284">
        <v>5.1972019476618083</v>
      </c>
      <c r="E284">
        <v>1.3973595913390291E-2</v>
      </c>
      <c r="F284">
        <v>1</v>
      </c>
    </row>
    <row r="285" spans="1:6" x14ac:dyDescent="0.3">
      <c r="A285" t="s">
        <v>5077</v>
      </c>
      <c r="B285" t="s">
        <v>5077</v>
      </c>
      <c r="C285">
        <v>1</v>
      </c>
      <c r="D285">
        <v>5.1972019476618083</v>
      </c>
      <c r="E285">
        <v>1.3973595913390291E-2</v>
      </c>
      <c r="F285">
        <v>1</v>
      </c>
    </row>
    <row r="286" spans="1:6" x14ac:dyDescent="0.3">
      <c r="A286" t="s">
        <v>5066</v>
      </c>
      <c r="B286" t="s">
        <v>5066</v>
      </c>
      <c r="C286">
        <v>1</v>
      </c>
      <c r="D286">
        <v>5.1972019476618083</v>
      </c>
      <c r="E286">
        <v>1.3973595913390291E-2</v>
      </c>
      <c r="F286">
        <v>1</v>
      </c>
    </row>
    <row r="287" spans="1:6" x14ac:dyDescent="0.3">
      <c r="A287" t="s">
        <v>5113</v>
      </c>
      <c r="B287" t="s">
        <v>5113</v>
      </c>
      <c r="C287">
        <v>1</v>
      </c>
      <c r="D287">
        <v>5.1972019476618083</v>
      </c>
      <c r="E287">
        <v>1.3973595913390291E-2</v>
      </c>
      <c r="F287">
        <v>1</v>
      </c>
    </row>
    <row r="288" spans="1:6" x14ac:dyDescent="0.3">
      <c r="A288" t="s">
        <v>5050</v>
      </c>
      <c r="B288" t="s">
        <v>5050</v>
      </c>
      <c r="C288">
        <v>1</v>
      </c>
      <c r="D288">
        <v>5.1972019476618083</v>
      </c>
      <c r="E288">
        <v>1.3973595913390291E-2</v>
      </c>
      <c r="F288">
        <v>1</v>
      </c>
    </row>
    <row r="289" spans="1:6" x14ac:dyDescent="0.3">
      <c r="A289" t="s">
        <v>5129</v>
      </c>
      <c r="B289" t="s">
        <v>5129</v>
      </c>
      <c r="C289">
        <v>1</v>
      </c>
      <c r="D289">
        <v>5.1972019476618083</v>
      </c>
      <c r="E289">
        <v>1.3973595913390291E-2</v>
      </c>
      <c r="F289">
        <v>1</v>
      </c>
    </row>
    <row r="290" spans="1:6" x14ac:dyDescent="0.3">
      <c r="A290" t="s">
        <v>5132</v>
      </c>
      <c r="B290" t="s">
        <v>5133</v>
      </c>
      <c r="C290">
        <v>1</v>
      </c>
      <c r="D290">
        <v>5.1972019476618083</v>
      </c>
      <c r="E290">
        <v>1.3973595913390291E-2</v>
      </c>
      <c r="F290">
        <v>1</v>
      </c>
    </row>
    <row r="291" spans="1:6" x14ac:dyDescent="0.3">
      <c r="A291" t="s">
        <v>5041</v>
      </c>
      <c r="B291" t="s">
        <v>5041</v>
      </c>
      <c r="C291">
        <v>1</v>
      </c>
      <c r="D291">
        <v>5.1972019476618083</v>
      </c>
      <c r="E291">
        <v>1.3973595913390291E-2</v>
      </c>
      <c r="F291">
        <v>1</v>
      </c>
    </row>
    <row r="292" spans="1:6" x14ac:dyDescent="0.3">
      <c r="A292" t="s">
        <v>5092</v>
      </c>
      <c r="B292" t="s">
        <v>5092</v>
      </c>
      <c r="C292">
        <v>1</v>
      </c>
      <c r="D292">
        <v>5.1972019476618083</v>
      </c>
      <c r="E292">
        <v>1.3973595913390291E-2</v>
      </c>
      <c r="F292">
        <v>1</v>
      </c>
    </row>
    <row r="293" spans="1:6" x14ac:dyDescent="0.3">
      <c r="A293" t="s">
        <v>5081</v>
      </c>
      <c r="B293" t="s">
        <v>5082</v>
      </c>
      <c r="C293">
        <v>1</v>
      </c>
      <c r="D293">
        <v>5.1972019476618083</v>
      </c>
      <c r="E293">
        <v>1.3973595913390291E-2</v>
      </c>
      <c r="F293">
        <v>1</v>
      </c>
    </row>
    <row r="294" spans="1:6" x14ac:dyDescent="0.3">
      <c r="A294" t="s">
        <v>5094</v>
      </c>
      <c r="B294" t="s">
        <v>5094</v>
      </c>
      <c r="C294">
        <v>1</v>
      </c>
      <c r="D294">
        <v>5.1972019476618083</v>
      </c>
      <c r="E294">
        <v>1.3973595913390291E-2</v>
      </c>
      <c r="F294">
        <v>1</v>
      </c>
    </row>
    <row r="295" spans="1:6" x14ac:dyDescent="0.3">
      <c r="A295" t="s">
        <v>5060</v>
      </c>
      <c r="B295" t="s">
        <v>5060</v>
      </c>
      <c r="C295">
        <v>1</v>
      </c>
      <c r="D295">
        <v>5.1972019476618083</v>
      </c>
      <c r="E295">
        <v>1.3973595913390291E-2</v>
      </c>
      <c r="F295">
        <v>1</v>
      </c>
    </row>
    <row r="296" spans="1:6" x14ac:dyDescent="0.3">
      <c r="A296" t="s">
        <v>5061</v>
      </c>
      <c r="B296" t="s">
        <v>5062</v>
      </c>
      <c r="C296">
        <v>1</v>
      </c>
      <c r="D296">
        <v>5.1972019476618083</v>
      </c>
      <c r="E296">
        <v>1.3973595913390291E-2</v>
      </c>
      <c r="F296">
        <v>1</v>
      </c>
    </row>
    <row r="297" spans="1:6" x14ac:dyDescent="0.3">
      <c r="A297" t="s">
        <v>5121</v>
      </c>
      <c r="B297" t="s">
        <v>5122</v>
      </c>
      <c r="C297">
        <v>1</v>
      </c>
      <c r="D297">
        <v>5.1972019476618083</v>
      </c>
      <c r="E297">
        <v>1.3973595913390291E-2</v>
      </c>
      <c r="F297">
        <v>1</v>
      </c>
    </row>
    <row r="298" spans="1:6" x14ac:dyDescent="0.3">
      <c r="A298" t="s">
        <v>5150</v>
      </c>
      <c r="B298" t="s">
        <v>5150</v>
      </c>
      <c r="C298">
        <v>1</v>
      </c>
      <c r="D298">
        <v>5.1972019476618083</v>
      </c>
      <c r="E298">
        <v>1.3973595913390291E-2</v>
      </c>
      <c r="F298">
        <v>1</v>
      </c>
    </row>
    <row r="299" spans="1:6" x14ac:dyDescent="0.3">
      <c r="A299" t="s">
        <v>252</v>
      </c>
      <c r="B299" t="s">
        <v>252</v>
      </c>
      <c r="C299">
        <v>3</v>
      </c>
      <c r="D299">
        <v>1.731466044862082</v>
      </c>
      <c r="E299">
        <v>1.396605736643192E-2</v>
      </c>
      <c r="F299">
        <v>63</v>
      </c>
    </row>
    <row r="300" spans="1:6" x14ac:dyDescent="0.3">
      <c r="A300" t="s">
        <v>294</v>
      </c>
      <c r="B300" t="s">
        <v>294</v>
      </c>
      <c r="C300">
        <v>5</v>
      </c>
      <c r="D300">
        <v>1.038318864302137</v>
      </c>
      <c r="E300">
        <v>1.3958518819473541E-2</v>
      </c>
      <c r="F300">
        <v>127</v>
      </c>
    </row>
    <row r="301" spans="1:6" x14ac:dyDescent="0.3">
      <c r="A301" t="s">
        <v>8002</v>
      </c>
      <c r="B301" t="s">
        <v>8002</v>
      </c>
      <c r="C301">
        <v>2</v>
      </c>
      <c r="D301">
        <v>2.594512262217425</v>
      </c>
      <c r="E301">
        <v>1.3951609465886991E-2</v>
      </c>
      <c r="F301">
        <v>26</v>
      </c>
    </row>
    <row r="302" spans="1:6" x14ac:dyDescent="0.3">
      <c r="A302" t="s">
        <v>12502</v>
      </c>
      <c r="B302" t="s">
        <v>12502</v>
      </c>
      <c r="C302">
        <v>2</v>
      </c>
      <c r="D302">
        <v>2.594512262217425</v>
      </c>
      <c r="E302">
        <v>1.3951609465886991E-2</v>
      </c>
      <c r="F302">
        <v>26</v>
      </c>
    </row>
    <row r="303" spans="1:6" x14ac:dyDescent="0.3">
      <c r="A303" t="s">
        <v>1331</v>
      </c>
      <c r="B303" t="s">
        <v>1331</v>
      </c>
      <c r="C303">
        <v>2</v>
      </c>
      <c r="D303">
        <v>2.594512262217425</v>
      </c>
      <c r="E303">
        <v>1.3951609465886991E-2</v>
      </c>
      <c r="F303">
        <v>26</v>
      </c>
    </row>
    <row r="304" spans="1:6" x14ac:dyDescent="0.3">
      <c r="A304" t="s">
        <v>2385</v>
      </c>
      <c r="B304" t="s">
        <v>15234</v>
      </c>
      <c r="C304">
        <v>3</v>
      </c>
      <c r="D304">
        <v>1.715961858326116</v>
      </c>
      <c r="E304">
        <v>1.384100012997979E-2</v>
      </c>
      <c r="F304">
        <v>64</v>
      </c>
    </row>
    <row r="305" spans="1:6" x14ac:dyDescent="0.3">
      <c r="A305" t="s">
        <v>528</v>
      </c>
      <c r="B305" t="s">
        <v>529</v>
      </c>
      <c r="C305">
        <v>4</v>
      </c>
      <c r="D305">
        <v>1.275228611380494</v>
      </c>
      <c r="E305">
        <v>1.371470994744913E-2</v>
      </c>
      <c r="F305">
        <v>100</v>
      </c>
    </row>
    <row r="306" spans="1:6" x14ac:dyDescent="0.3">
      <c r="A306" t="s">
        <v>8180</v>
      </c>
      <c r="B306" t="s">
        <v>8181</v>
      </c>
      <c r="C306">
        <v>2</v>
      </c>
      <c r="D306">
        <v>2.52305329823528</v>
      </c>
      <c r="E306">
        <v>1.3567349359340531E-2</v>
      </c>
      <c r="F306">
        <v>28</v>
      </c>
    </row>
    <row r="307" spans="1:6" x14ac:dyDescent="0.3">
      <c r="A307" t="s">
        <v>12547</v>
      </c>
      <c r="B307" t="s">
        <v>12547</v>
      </c>
      <c r="C307">
        <v>2</v>
      </c>
      <c r="D307">
        <v>2.52305329823528</v>
      </c>
      <c r="E307">
        <v>1.3567349359340531E-2</v>
      </c>
      <c r="F307">
        <v>28</v>
      </c>
    </row>
    <row r="308" spans="1:6" x14ac:dyDescent="0.3">
      <c r="A308" t="s">
        <v>12752</v>
      </c>
      <c r="B308" t="s">
        <v>12752</v>
      </c>
      <c r="C308">
        <v>0</v>
      </c>
      <c r="D308">
        <v>2.456361923736607</v>
      </c>
      <c r="E308">
        <v>1.3208726266554109E-2</v>
      </c>
      <c r="F308">
        <v>1</v>
      </c>
    </row>
    <row r="309" spans="1:6" x14ac:dyDescent="0.3">
      <c r="A309" t="s">
        <v>8399</v>
      </c>
      <c r="B309" t="s">
        <v>8399</v>
      </c>
      <c r="C309">
        <v>2</v>
      </c>
      <c r="D309">
        <v>2.456361923736607</v>
      </c>
      <c r="E309">
        <v>1.3208726266554109E-2</v>
      </c>
      <c r="F309">
        <v>24</v>
      </c>
    </row>
    <row r="310" spans="1:6" x14ac:dyDescent="0.3">
      <c r="A310" t="s">
        <v>74</v>
      </c>
      <c r="B310" t="s">
        <v>74</v>
      </c>
      <c r="C310">
        <v>3</v>
      </c>
      <c r="D310">
        <v>1.627669251180438</v>
      </c>
      <c r="E310">
        <v>1.3128829296432431E-2</v>
      </c>
      <c r="F310">
        <v>70</v>
      </c>
    </row>
    <row r="311" spans="1:6" x14ac:dyDescent="0.3">
      <c r="A311" t="s">
        <v>11326</v>
      </c>
      <c r="B311" t="s">
        <v>11326</v>
      </c>
      <c r="C311">
        <v>0</v>
      </c>
      <c r="D311">
        <v>1.613683009205698</v>
      </c>
      <c r="E311">
        <v>1.301601584661651E-2</v>
      </c>
      <c r="F311">
        <v>60</v>
      </c>
    </row>
    <row r="312" spans="1:6" x14ac:dyDescent="0.3">
      <c r="A312" t="s">
        <v>1969</v>
      </c>
      <c r="B312" t="s">
        <v>1969</v>
      </c>
      <c r="C312">
        <v>4</v>
      </c>
      <c r="D312">
        <v>1.208217901097534</v>
      </c>
      <c r="E312">
        <v>1.299402939911321E-2</v>
      </c>
      <c r="F312">
        <v>107</v>
      </c>
    </row>
    <row r="313" spans="1:6" x14ac:dyDescent="0.3">
      <c r="A313" t="s">
        <v>2480</v>
      </c>
      <c r="B313" t="s">
        <v>2480</v>
      </c>
      <c r="C313">
        <v>3</v>
      </c>
      <c r="D313">
        <v>1.599889687073363</v>
      </c>
      <c r="E313">
        <v>1.290475849407095E-2</v>
      </c>
      <c r="F313">
        <v>72</v>
      </c>
    </row>
    <row r="314" spans="1:6" x14ac:dyDescent="0.3">
      <c r="A314" t="s">
        <v>1839</v>
      </c>
      <c r="B314" t="s">
        <v>15235</v>
      </c>
      <c r="C314">
        <v>4</v>
      </c>
      <c r="D314">
        <v>1.19900124599261</v>
      </c>
      <c r="E314">
        <v>1.2894906974850099E-2</v>
      </c>
      <c r="F314">
        <v>108</v>
      </c>
    </row>
    <row r="315" spans="1:6" x14ac:dyDescent="0.3">
      <c r="A315" t="s">
        <v>8677</v>
      </c>
      <c r="B315" t="s">
        <v>8678</v>
      </c>
      <c r="C315">
        <v>1</v>
      </c>
      <c r="D315">
        <v>4.7917368395536446</v>
      </c>
      <c r="E315">
        <v>1.2883431314296419E-2</v>
      </c>
      <c r="F315">
        <v>2</v>
      </c>
    </row>
    <row r="316" spans="1:6" x14ac:dyDescent="0.3">
      <c r="A316" t="s">
        <v>8671</v>
      </c>
      <c r="B316" t="s">
        <v>8672</v>
      </c>
      <c r="C316">
        <v>1</v>
      </c>
      <c r="D316">
        <v>4.7917368395536446</v>
      </c>
      <c r="E316">
        <v>1.2883431314296419E-2</v>
      </c>
      <c r="F316">
        <v>2</v>
      </c>
    </row>
    <row r="317" spans="1:6" x14ac:dyDescent="0.3">
      <c r="A317" t="s">
        <v>8670</v>
      </c>
      <c r="B317" t="s">
        <v>8670</v>
      </c>
      <c r="C317">
        <v>1</v>
      </c>
      <c r="D317">
        <v>4.7917368395536446</v>
      </c>
      <c r="E317">
        <v>1.2883431314296419E-2</v>
      </c>
      <c r="F317">
        <v>2</v>
      </c>
    </row>
    <row r="318" spans="1:6" x14ac:dyDescent="0.3">
      <c r="A318" t="s">
        <v>8667</v>
      </c>
      <c r="B318" t="s">
        <v>8668</v>
      </c>
      <c r="C318">
        <v>1</v>
      </c>
      <c r="D318">
        <v>4.7917368395536446</v>
      </c>
      <c r="E318">
        <v>1.2883431314296419E-2</v>
      </c>
      <c r="F318">
        <v>2</v>
      </c>
    </row>
    <row r="319" spans="1:6" x14ac:dyDescent="0.3">
      <c r="A319" t="s">
        <v>8681</v>
      </c>
      <c r="B319" t="s">
        <v>8682</v>
      </c>
      <c r="C319">
        <v>1</v>
      </c>
      <c r="D319">
        <v>4.7917368395536446</v>
      </c>
      <c r="E319">
        <v>1.2883431314296419E-2</v>
      </c>
      <c r="F319">
        <v>2</v>
      </c>
    </row>
    <row r="320" spans="1:6" x14ac:dyDescent="0.3">
      <c r="A320" t="s">
        <v>8683</v>
      </c>
      <c r="B320" t="s">
        <v>8683</v>
      </c>
      <c r="C320">
        <v>1</v>
      </c>
      <c r="D320">
        <v>4.7917368395536446</v>
      </c>
      <c r="E320">
        <v>1.2883431314296419E-2</v>
      </c>
      <c r="F320">
        <v>2</v>
      </c>
    </row>
    <row r="321" spans="1:6" x14ac:dyDescent="0.3">
      <c r="A321" t="s">
        <v>8679</v>
      </c>
      <c r="B321" t="s">
        <v>8679</v>
      </c>
      <c r="C321">
        <v>1</v>
      </c>
      <c r="D321">
        <v>4.7917368395536446</v>
      </c>
      <c r="E321">
        <v>1.2883431314296419E-2</v>
      </c>
      <c r="F321">
        <v>2</v>
      </c>
    </row>
    <row r="322" spans="1:6" x14ac:dyDescent="0.3">
      <c r="A322" t="s">
        <v>8663</v>
      </c>
      <c r="B322" t="s">
        <v>8663</v>
      </c>
      <c r="C322">
        <v>1</v>
      </c>
      <c r="D322">
        <v>4.7917368395536446</v>
      </c>
      <c r="E322">
        <v>1.2883431314296419E-2</v>
      </c>
      <c r="F322">
        <v>2</v>
      </c>
    </row>
    <row r="323" spans="1:6" x14ac:dyDescent="0.3">
      <c r="A323" t="s">
        <v>8674</v>
      </c>
      <c r="B323" t="s">
        <v>8674</v>
      </c>
      <c r="C323">
        <v>1</v>
      </c>
      <c r="D323">
        <v>4.7917368395536446</v>
      </c>
      <c r="E323">
        <v>1.2883431314296419E-2</v>
      </c>
      <c r="F323">
        <v>2</v>
      </c>
    </row>
    <row r="324" spans="1:6" x14ac:dyDescent="0.3">
      <c r="A324" t="s">
        <v>8669</v>
      </c>
      <c r="B324" t="s">
        <v>8669</v>
      </c>
      <c r="C324">
        <v>1</v>
      </c>
      <c r="D324">
        <v>4.7917368395536446</v>
      </c>
      <c r="E324">
        <v>1.2883431314296419E-2</v>
      </c>
      <c r="F324">
        <v>2</v>
      </c>
    </row>
    <row r="325" spans="1:6" x14ac:dyDescent="0.3">
      <c r="A325" t="s">
        <v>8664</v>
      </c>
      <c r="B325" t="s">
        <v>8664</v>
      </c>
      <c r="C325">
        <v>1</v>
      </c>
      <c r="D325">
        <v>4.7917368395536446</v>
      </c>
      <c r="E325">
        <v>1.2883431314296419E-2</v>
      </c>
      <c r="F325">
        <v>2</v>
      </c>
    </row>
    <row r="326" spans="1:6" x14ac:dyDescent="0.3">
      <c r="A326" t="s">
        <v>8673</v>
      </c>
      <c r="B326" t="s">
        <v>8673</v>
      </c>
      <c r="C326">
        <v>1</v>
      </c>
      <c r="D326">
        <v>4.7917368395536446</v>
      </c>
      <c r="E326">
        <v>1.2883431314296419E-2</v>
      </c>
      <c r="F326">
        <v>2</v>
      </c>
    </row>
    <row r="327" spans="1:6" x14ac:dyDescent="0.3">
      <c r="A327" t="s">
        <v>8680</v>
      </c>
      <c r="B327" t="s">
        <v>8680</v>
      </c>
      <c r="C327">
        <v>1</v>
      </c>
      <c r="D327">
        <v>4.7917368395536446</v>
      </c>
      <c r="E327">
        <v>1.2883431314296419E-2</v>
      </c>
      <c r="F327">
        <v>2</v>
      </c>
    </row>
    <row r="328" spans="1:6" x14ac:dyDescent="0.3">
      <c r="A328" t="s">
        <v>8665</v>
      </c>
      <c r="B328" t="s">
        <v>8666</v>
      </c>
      <c r="C328">
        <v>1</v>
      </c>
      <c r="D328">
        <v>4.7917368395536446</v>
      </c>
      <c r="E328">
        <v>1.2883431314296419E-2</v>
      </c>
      <c r="F328">
        <v>2</v>
      </c>
    </row>
    <row r="329" spans="1:6" x14ac:dyDescent="0.3">
      <c r="A329" t="s">
        <v>8676</v>
      </c>
      <c r="B329" t="s">
        <v>8676</v>
      </c>
      <c r="C329">
        <v>1</v>
      </c>
      <c r="D329">
        <v>4.7917368395536446</v>
      </c>
      <c r="E329">
        <v>1.2883431314296419E-2</v>
      </c>
      <c r="F329">
        <v>2</v>
      </c>
    </row>
    <row r="330" spans="1:6" x14ac:dyDescent="0.3">
      <c r="A330" t="s">
        <v>8675</v>
      </c>
      <c r="B330" t="s">
        <v>8675</v>
      </c>
      <c r="C330">
        <v>1</v>
      </c>
      <c r="D330">
        <v>4.7917368395536446</v>
      </c>
      <c r="E330">
        <v>1.2883431314296419E-2</v>
      </c>
      <c r="F330">
        <v>2</v>
      </c>
    </row>
    <row r="331" spans="1:6" x14ac:dyDescent="0.3">
      <c r="A331" t="s">
        <v>8659</v>
      </c>
      <c r="B331" t="s">
        <v>8660</v>
      </c>
      <c r="C331">
        <v>1</v>
      </c>
      <c r="D331">
        <v>4.7917368395536446</v>
      </c>
      <c r="E331">
        <v>1.2883431314296419E-2</v>
      </c>
      <c r="F331">
        <v>2</v>
      </c>
    </row>
    <row r="332" spans="1:6" x14ac:dyDescent="0.3">
      <c r="A332" t="s">
        <v>10871</v>
      </c>
      <c r="B332" t="s">
        <v>10872</v>
      </c>
      <c r="C332">
        <v>2</v>
      </c>
      <c r="D332">
        <v>2.393841566755273</v>
      </c>
      <c r="E332">
        <v>1.2872532209207119E-2</v>
      </c>
      <c r="F332">
        <v>32</v>
      </c>
    </row>
    <row r="333" spans="1:6" x14ac:dyDescent="0.3">
      <c r="A333" t="s">
        <v>11709</v>
      </c>
      <c r="B333" t="s">
        <v>11709</v>
      </c>
      <c r="C333">
        <v>2</v>
      </c>
      <c r="D333">
        <v>2.393841566755273</v>
      </c>
      <c r="E333">
        <v>1.2872532209207119E-2</v>
      </c>
      <c r="F333">
        <v>31</v>
      </c>
    </row>
    <row r="334" spans="1:6" x14ac:dyDescent="0.3">
      <c r="A334" t="s">
        <v>785</v>
      </c>
      <c r="B334" t="s">
        <v>785</v>
      </c>
      <c r="C334">
        <v>4</v>
      </c>
      <c r="D334">
        <v>1.18081892690942</v>
      </c>
      <c r="E334">
        <v>1.2699361462325901E-2</v>
      </c>
      <c r="F334">
        <v>108</v>
      </c>
    </row>
    <row r="335" spans="1:6" x14ac:dyDescent="0.3">
      <c r="A335" t="s">
        <v>1481</v>
      </c>
      <c r="B335" t="s">
        <v>15236</v>
      </c>
      <c r="C335">
        <v>3</v>
      </c>
      <c r="D335">
        <v>1.5596157879354231</v>
      </c>
      <c r="E335">
        <v>1.2579908008322521E-2</v>
      </c>
      <c r="F335">
        <v>74</v>
      </c>
    </row>
    <row r="336" spans="1:6" x14ac:dyDescent="0.3">
      <c r="A336" t="s">
        <v>7863</v>
      </c>
      <c r="B336" t="s">
        <v>14973</v>
      </c>
      <c r="C336">
        <v>2</v>
      </c>
      <c r="D336">
        <v>2.3350010667323402</v>
      </c>
      <c r="E336">
        <v>1.2556126043373131E-2</v>
      </c>
      <c r="F336">
        <v>34</v>
      </c>
    </row>
    <row r="337" spans="1:6" x14ac:dyDescent="0.3">
      <c r="A337" t="s">
        <v>1845</v>
      </c>
      <c r="B337" t="s">
        <v>1846</v>
      </c>
      <c r="C337">
        <v>3</v>
      </c>
      <c r="D337">
        <v>1.54654370636807</v>
      </c>
      <c r="E337">
        <v>1.2474468203938219E-2</v>
      </c>
      <c r="F337">
        <v>75</v>
      </c>
    </row>
    <row r="338" spans="1:6" x14ac:dyDescent="0.3">
      <c r="A338" t="s">
        <v>468</v>
      </c>
      <c r="B338" t="s">
        <v>15237</v>
      </c>
      <c r="C338">
        <v>4</v>
      </c>
      <c r="D338">
        <v>1.1541506798272581</v>
      </c>
      <c r="E338">
        <v>1.2412552281387899E-2</v>
      </c>
      <c r="F338">
        <v>112</v>
      </c>
    </row>
    <row r="339" spans="1:6" x14ac:dyDescent="0.3">
      <c r="A339" t="s">
        <v>3609</v>
      </c>
      <c r="B339" t="s">
        <v>15238</v>
      </c>
      <c r="C339">
        <v>2</v>
      </c>
      <c r="D339">
        <v>2.2794312155775289</v>
      </c>
      <c r="E339">
        <v>1.225730731251588E-2</v>
      </c>
      <c r="F339">
        <v>35</v>
      </c>
    </row>
    <row r="340" spans="1:6" x14ac:dyDescent="0.3">
      <c r="A340" t="s">
        <v>12652</v>
      </c>
      <c r="B340" t="s">
        <v>12653</v>
      </c>
      <c r="C340">
        <v>2</v>
      </c>
      <c r="D340">
        <v>2.2794312155775289</v>
      </c>
      <c r="E340">
        <v>1.225730731251588E-2</v>
      </c>
      <c r="F340">
        <v>36</v>
      </c>
    </row>
    <row r="341" spans="1:6" x14ac:dyDescent="0.3">
      <c r="A341" t="s">
        <v>11283</v>
      </c>
      <c r="B341" t="s">
        <v>11284</v>
      </c>
      <c r="C341">
        <v>2</v>
      </c>
      <c r="D341">
        <v>2.2794312155775289</v>
      </c>
      <c r="E341">
        <v>1.225730731251588E-2</v>
      </c>
      <c r="F341">
        <v>36</v>
      </c>
    </row>
    <row r="342" spans="1:6" x14ac:dyDescent="0.3">
      <c r="A342" t="s">
        <v>637</v>
      </c>
      <c r="B342" t="s">
        <v>13612</v>
      </c>
      <c r="C342">
        <v>4</v>
      </c>
      <c r="D342">
        <v>1.136758937115389</v>
      </c>
      <c r="E342">
        <v>1.222550918602029E-2</v>
      </c>
      <c r="F342">
        <v>115</v>
      </c>
    </row>
    <row r="343" spans="1:6" x14ac:dyDescent="0.3">
      <c r="A343" t="s">
        <v>3295</v>
      </c>
      <c r="B343" t="s">
        <v>3295</v>
      </c>
      <c r="C343">
        <v>3</v>
      </c>
      <c r="D343">
        <v>1.5083224935478721</v>
      </c>
      <c r="E343">
        <v>1.216617474797038E-2</v>
      </c>
      <c r="F343">
        <v>79</v>
      </c>
    </row>
    <row r="344" spans="1:6" x14ac:dyDescent="0.3">
      <c r="A344" t="s">
        <v>342</v>
      </c>
      <c r="B344" t="s">
        <v>15239</v>
      </c>
      <c r="C344">
        <v>3</v>
      </c>
      <c r="D344">
        <v>1.5083224935478721</v>
      </c>
      <c r="E344">
        <v>1.216617474797038E-2</v>
      </c>
      <c r="F344">
        <v>76</v>
      </c>
    </row>
    <row r="345" spans="1:6" x14ac:dyDescent="0.3">
      <c r="A345" t="s">
        <v>1460</v>
      </c>
      <c r="B345" t="s">
        <v>15240</v>
      </c>
      <c r="C345">
        <v>4</v>
      </c>
      <c r="D345">
        <v>1.1281751934239981</v>
      </c>
      <c r="E345">
        <v>1.213319353850416E-2</v>
      </c>
      <c r="F345">
        <v>116</v>
      </c>
    </row>
    <row r="346" spans="1:6" x14ac:dyDescent="0.3">
      <c r="A346" t="s">
        <v>3737</v>
      </c>
      <c r="B346" t="s">
        <v>15241</v>
      </c>
      <c r="C346">
        <v>1</v>
      </c>
      <c r="D346">
        <v>2.2527629684953681</v>
      </c>
      <c r="E346">
        <v>1.211390272204687E-2</v>
      </c>
      <c r="F346">
        <v>27</v>
      </c>
    </row>
    <row r="347" spans="1:6" x14ac:dyDescent="0.3">
      <c r="A347" t="s">
        <v>43</v>
      </c>
      <c r="B347" t="s">
        <v>15242</v>
      </c>
      <c r="C347">
        <v>2</v>
      </c>
      <c r="D347">
        <v>2.2527629684953681</v>
      </c>
      <c r="E347">
        <v>1.211390272204687E-2</v>
      </c>
      <c r="F347">
        <v>37</v>
      </c>
    </row>
    <row r="348" spans="1:6" x14ac:dyDescent="0.3">
      <c r="A348" t="s">
        <v>1124</v>
      </c>
      <c r="B348" t="s">
        <v>1125</v>
      </c>
      <c r="C348">
        <v>1</v>
      </c>
      <c r="D348">
        <v>4.5040547671018629</v>
      </c>
      <c r="E348">
        <v>1.210994722180769E-2</v>
      </c>
      <c r="F348">
        <v>3</v>
      </c>
    </row>
    <row r="349" spans="1:6" x14ac:dyDescent="0.3">
      <c r="A349" t="s">
        <v>752</v>
      </c>
      <c r="B349" t="s">
        <v>752</v>
      </c>
      <c r="C349">
        <v>1</v>
      </c>
      <c r="D349">
        <v>4.5040547671018629</v>
      </c>
      <c r="E349">
        <v>1.210994722180769E-2</v>
      </c>
      <c r="F349">
        <v>3</v>
      </c>
    </row>
    <row r="350" spans="1:6" x14ac:dyDescent="0.3">
      <c r="A350" t="s">
        <v>9499</v>
      </c>
      <c r="B350" t="s">
        <v>9500</v>
      </c>
      <c r="C350">
        <v>1</v>
      </c>
      <c r="D350">
        <v>4.5040547671018629</v>
      </c>
      <c r="E350">
        <v>1.210994722180769E-2</v>
      </c>
      <c r="F350">
        <v>3</v>
      </c>
    </row>
    <row r="351" spans="1:6" x14ac:dyDescent="0.3">
      <c r="A351" t="s">
        <v>9869</v>
      </c>
      <c r="B351" t="s">
        <v>9869</v>
      </c>
      <c r="C351">
        <v>1</v>
      </c>
      <c r="D351">
        <v>4.5040547671018629</v>
      </c>
      <c r="E351">
        <v>1.210994722180769E-2</v>
      </c>
      <c r="F351">
        <v>3</v>
      </c>
    </row>
    <row r="352" spans="1:6" x14ac:dyDescent="0.3">
      <c r="A352" t="s">
        <v>9857</v>
      </c>
      <c r="B352" t="s">
        <v>9857</v>
      </c>
      <c r="C352">
        <v>1</v>
      </c>
      <c r="D352">
        <v>4.5040547671018629</v>
      </c>
      <c r="E352">
        <v>1.210994722180769E-2</v>
      </c>
      <c r="F352">
        <v>3</v>
      </c>
    </row>
    <row r="353" spans="1:6" x14ac:dyDescent="0.3">
      <c r="A353" t="s">
        <v>9867</v>
      </c>
      <c r="B353" t="s">
        <v>9868</v>
      </c>
      <c r="C353">
        <v>1</v>
      </c>
      <c r="D353">
        <v>4.5040547671018629</v>
      </c>
      <c r="E353">
        <v>1.210994722180769E-2</v>
      </c>
      <c r="F353">
        <v>3</v>
      </c>
    </row>
    <row r="354" spans="1:6" x14ac:dyDescent="0.3">
      <c r="A354" t="s">
        <v>9864</v>
      </c>
      <c r="B354" t="s">
        <v>9864</v>
      </c>
      <c r="C354">
        <v>1</v>
      </c>
      <c r="D354">
        <v>4.5040547671018629</v>
      </c>
      <c r="E354">
        <v>1.210994722180769E-2</v>
      </c>
      <c r="F354">
        <v>3</v>
      </c>
    </row>
    <row r="355" spans="1:6" x14ac:dyDescent="0.3">
      <c r="A355" t="s">
        <v>9858</v>
      </c>
      <c r="B355" t="s">
        <v>9858</v>
      </c>
      <c r="C355">
        <v>1</v>
      </c>
      <c r="D355">
        <v>4.5040547671018629</v>
      </c>
      <c r="E355">
        <v>1.210994722180769E-2</v>
      </c>
      <c r="F355">
        <v>3</v>
      </c>
    </row>
    <row r="356" spans="1:6" x14ac:dyDescent="0.3">
      <c r="A356" t="s">
        <v>9861</v>
      </c>
      <c r="B356" t="s">
        <v>9862</v>
      </c>
      <c r="C356">
        <v>1</v>
      </c>
      <c r="D356">
        <v>4.5040547671018629</v>
      </c>
      <c r="E356">
        <v>1.210994722180769E-2</v>
      </c>
      <c r="F356">
        <v>3</v>
      </c>
    </row>
    <row r="357" spans="1:6" x14ac:dyDescent="0.3">
      <c r="A357" t="s">
        <v>9866</v>
      </c>
      <c r="B357" t="s">
        <v>9866</v>
      </c>
      <c r="C357">
        <v>1</v>
      </c>
      <c r="D357">
        <v>4.5040547671018629</v>
      </c>
      <c r="E357">
        <v>1.210994722180769E-2</v>
      </c>
      <c r="F357">
        <v>3</v>
      </c>
    </row>
    <row r="358" spans="1:6" x14ac:dyDescent="0.3">
      <c r="A358" t="s">
        <v>9863</v>
      </c>
      <c r="B358" t="s">
        <v>9863</v>
      </c>
      <c r="C358">
        <v>1</v>
      </c>
      <c r="D358">
        <v>4.5040547671018629</v>
      </c>
      <c r="E358">
        <v>1.210994722180769E-2</v>
      </c>
      <c r="F358">
        <v>3</v>
      </c>
    </row>
    <row r="359" spans="1:6" x14ac:dyDescent="0.3">
      <c r="A359" t="s">
        <v>9859</v>
      </c>
      <c r="B359" t="s">
        <v>9859</v>
      </c>
      <c r="C359">
        <v>1</v>
      </c>
      <c r="D359">
        <v>4.5040547671018629</v>
      </c>
      <c r="E359">
        <v>1.210994722180769E-2</v>
      </c>
      <c r="F359">
        <v>3</v>
      </c>
    </row>
    <row r="360" spans="1:6" x14ac:dyDescent="0.3">
      <c r="A360" t="s">
        <v>9870</v>
      </c>
      <c r="B360" t="s">
        <v>9871</v>
      </c>
      <c r="C360">
        <v>1</v>
      </c>
      <c r="D360">
        <v>4.5040547671018629</v>
      </c>
      <c r="E360">
        <v>1.210994722180769E-2</v>
      </c>
      <c r="F360">
        <v>3</v>
      </c>
    </row>
    <row r="361" spans="1:6" x14ac:dyDescent="0.3">
      <c r="A361" t="s">
        <v>9860</v>
      </c>
      <c r="B361" t="s">
        <v>9860</v>
      </c>
      <c r="C361">
        <v>1</v>
      </c>
      <c r="D361">
        <v>4.5040547671018629</v>
      </c>
      <c r="E361">
        <v>1.210994722180769E-2</v>
      </c>
      <c r="F361">
        <v>3</v>
      </c>
    </row>
    <row r="362" spans="1:6" x14ac:dyDescent="0.3">
      <c r="A362" t="s">
        <v>9501</v>
      </c>
      <c r="B362" t="s">
        <v>9501</v>
      </c>
      <c r="C362">
        <v>1</v>
      </c>
      <c r="D362">
        <v>4.5040547671018629</v>
      </c>
      <c r="E362">
        <v>1.210994722180769E-2</v>
      </c>
      <c r="F362">
        <v>3</v>
      </c>
    </row>
    <row r="363" spans="1:6" x14ac:dyDescent="0.3">
      <c r="A363" t="s">
        <v>2186</v>
      </c>
      <c r="B363" t="s">
        <v>2186</v>
      </c>
      <c r="C363">
        <v>3</v>
      </c>
      <c r="D363">
        <v>1.495899973549315</v>
      </c>
      <c r="E363">
        <v>1.20659743268011E-2</v>
      </c>
      <c r="F363">
        <v>79</v>
      </c>
    </row>
    <row r="364" spans="1:6" x14ac:dyDescent="0.3">
      <c r="A364" t="s">
        <v>127</v>
      </c>
      <c r="B364" t="s">
        <v>13072</v>
      </c>
      <c r="C364">
        <v>3</v>
      </c>
      <c r="D364">
        <v>1.483629880957501</v>
      </c>
      <c r="E364">
        <v>1.1967003389694241E-2</v>
      </c>
      <c r="F364">
        <v>81</v>
      </c>
    </row>
    <row r="365" spans="1:6" x14ac:dyDescent="0.3">
      <c r="A365" t="s">
        <v>125</v>
      </c>
      <c r="B365" t="s">
        <v>14112</v>
      </c>
      <c r="C365">
        <v>4</v>
      </c>
      <c r="D365">
        <v>1.1112256351102241</v>
      </c>
      <c r="E365">
        <v>1.195090600673436E-2</v>
      </c>
      <c r="F365">
        <v>118</v>
      </c>
    </row>
    <row r="366" spans="1:6" x14ac:dyDescent="0.3">
      <c r="A366" t="s">
        <v>3100</v>
      </c>
      <c r="B366" t="s">
        <v>15243</v>
      </c>
      <c r="C366">
        <v>2</v>
      </c>
      <c r="D366">
        <v>2.201469674107817</v>
      </c>
      <c r="E366">
        <v>1.1838080548478781E-2</v>
      </c>
      <c r="F366">
        <v>39</v>
      </c>
    </row>
    <row r="367" spans="1:6" x14ac:dyDescent="0.3">
      <c r="A367" t="s">
        <v>1159</v>
      </c>
      <c r="B367" t="s">
        <v>15244</v>
      </c>
      <c r="C367">
        <v>3</v>
      </c>
      <c r="D367">
        <v>1.4595323293784399</v>
      </c>
      <c r="E367">
        <v>1.1772631811491839E-2</v>
      </c>
      <c r="F367">
        <v>83</v>
      </c>
    </row>
    <row r="368" spans="1:6" x14ac:dyDescent="0.3">
      <c r="A368" t="s">
        <v>600</v>
      </c>
      <c r="B368" t="s">
        <v>15245</v>
      </c>
      <c r="C368">
        <v>2</v>
      </c>
      <c r="D368">
        <v>2.1767770615174462</v>
      </c>
      <c r="E368">
        <v>1.170529964296135E-2</v>
      </c>
      <c r="F368">
        <v>40</v>
      </c>
    </row>
    <row r="369" spans="1:6" x14ac:dyDescent="0.3">
      <c r="A369" t="s">
        <v>3402</v>
      </c>
      <c r="B369" t="s">
        <v>3402</v>
      </c>
      <c r="C369">
        <v>2</v>
      </c>
      <c r="D369">
        <v>2.1767770615174462</v>
      </c>
      <c r="E369">
        <v>1.170529964296135E-2</v>
      </c>
      <c r="F369">
        <v>40</v>
      </c>
    </row>
    <row r="370" spans="1:6" x14ac:dyDescent="0.3">
      <c r="A370" t="s">
        <v>3786</v>
      </c>
      <c r="B370" t="s">
        <v>15246</v>
      </c>
      <c r="C370">
        <v>3</v>
      </c>
      <c r="D370">
        <v>1.4360018319682459</v>
      </c>
      <c r="E370">
        <v>1.158283410932689E-2</v>
      </c>
      <c r="F370">
        <v>85</v>
      </c>
    </row>
    <row r="371" spans="1:6" x14ac:dyDescent="0.3">
      <c r="A371" t="s">
        <v>3413</v>
      </c>
      <c r="B371" t="s">
        <v>3413</v>
      </c>
      <c r="C371">
        <v>3</v>
      </c>
      <c r="D371">
        <v>1.4360018319682459</v>
      </c>
      <c r="E371">
        <v>1.158283410932689E-2</v>
      </c>
      <c r="F371">
        <v>85</v>
      </c>
    </row>
    <row r="372" spans="1:6" x14ac:dyDescent="0.3">
      <c r="A372" t="s">
        <v>154</v>
      </c>
      <c r="B372" t="s">
        <v>13791</v>
      </c>
      <c r="C372">
        <v>3</v>
      </c>
      <c r="D372">
        <v>1.4360018319682459</v>
      </c>
      <c r="E372">
        <v>1.158283410932689E-2</v>
      </c>
      <c r="F372">
        <v>85</v>
      </c>
    </row>
    <row r="373" spans="1:6" x14ac:dyDescent="0.3">
      <c r="A373" t="s">
        <v>314</v>
      </c>
      <c r="B373" t="s">
        <v>14159</v>
      </c>
      <c r="C373">
        <v>2</v>
      </c>
      <c r="D373">
        <v>2.1526795099383849</v>
      </c>
      <c r="E373">
        <v>1.157571859082642E-2</v>
      </c>
      <c r="F373">
        <v>41</v>
      </c>
    </row>
    <row r="374" spans="1:6" x14ac:dyDescent="0.3">
      <c r="A374" t="s">
        <v>8206</v>
      </c>
      <c r="B374" t="s">
        <v>13831</v>
      </c>
      <c r="C374">
        <v>2</v>
      </c>
      <c r="D374">
        <v>2.1526795099383849</v>
      </c>
      <c r="E374">
        <v>1.157571859082642E-2</v>
      </c>
      <c r="F374">
        <v>39</v>
      </c>
    </row>
    <row r="375" spans="1:6" x14ac:dyDescent="0.3">
      <c r="A375" t="s">
        <v>10635</v>
      </c>
      <c r="B375" t="s">
        <v>10635</v>
      </c>
      <c r="C375">
        <v>1</v>
      </c>
      <c r="D375">
        <v>4.2809112157876541</v>
      </c>
      <c r="E375">
        <v>1.1509986348987179E-2</v>
      </c>
      <c r="F375">
        <v>4</v>
      </c>
    </row>
    <row r="376" spans="1:6" x14ac:dyDescent="0.3">
      <c r="A376" t="s">
        <v>10640</v>
      </c>
      <c r="B376" t="s">
        <v>10640</v>
      </c>
      <c r="C376">
        <v>1</v>
      </c>
      <c r="D376">
        <v>4.2809112157876541</v>
      </c>
      <c r="E376">
        <v>1.1509986348987179E-2</v>
      </c>
      <c r="F376">
        <v>4</v>
      </c>
    </row>
    <row r="377" spans="1:6" x14ac:dyDescent="0.3">
      <c r="A377" t="s">
        <v>299</v>
      </c>
      <c r="B377" t="s">
        <v>299</v>
      </c>
      <c r="C377">
        <v>1</v>
      </c>
      <c r="D377">
        <v>4.2809112157876541</v>
      </c>
      <c r="E377">
        <v>1.1509986348987179E-2</v>
      </c>
      <c r="F377">
        <v>4</v>
      </c>
    </row>
    <row r="378" spans="1:6" x14ac:dyDescent="0.3">
      <c r="A378" t="s">
        <v>9865</v>
      </c>
      <c r="B378" t="s">
        <v>9865</v>
      </c>
      <c r="C378">
        <v>1</v>
      </c>
      <c r="D378">
        <v>4.2809112157876541</v>
      </c>
      <c r="E378">
        <v>1.1509986348987179E-2</v>
      </c>
      <c r="F378">
        <v>3</v>
      </c>
    </row>
    <row r="379" spans="1:6" x14ac:dyDescent="0.3">
      <c r="A379" t="s">
        <v>10632</v>
      </c>
      <c r="B379" t="s">
        <v>10632</v>
      </c>
      <c r="C379">
        <v>1</v>
      </c>
      <c r="D379">
        <v>4.2809112157876541</v>
      </c>
      <c r="E379">
        <v>1.1509986348987179E-2</v>
      </c>
      <c r="F379">
        <v>4</v>
      </c>
    </row>
    <row r="380" spans="1:6" x14ac:dyDescent="0.3">
      <c r="A380" t="s">
        <v>10636</v>
      </c>
      <c r="B380" t="s">
        <v>10637</v>
      </c>
      <c r="C380">
        <v>1</v>
      </c>
      <c r="D380">
        <v>4.2809112157876541</v>
      </c>
      <c r="E380">
        <v>1.1509986348987179E-2</v>
      </c>
      <c r="F380">
        <v>4</v>
      </c>
    </row>
    <row r="381" spans="1:6" x14ac:dyDescent="0.3">
      <c r="A381" t="s">
        <v>10389</v>
      </c>
      <c r="B381" t="s">
        <v>10389</v>
      </c>
      <c r="C381">
        <v>1</v>
      </c>
      <c r="D381">
        <v>4.2809112157876541</v>
      </c>
      <c r="E381">
        <v>1.1509986348987179E-2</v>
      </c>
      <c r="F381">
        <v>4</v>
      </c>
    </row>
    <row r="382" spans="1:6" x14ac:dyDescent="0.3">
      <c r="A382" t="s">
        <v>10641</v>
      </c>
      <c r="B382" t="s">
        <v>10641</v>
      </c>
      <c r="C382">
        <v>1</v>
      </c>
      <c r="D382">
        <v>4.2809112157876541</v>
      </c>
      <c r="E382">
        <v>1.1509986348987179E-2</v>
      </c>
      <c r="F382">
        <v>4</v>
      </c>
    </row>
    <row r="383" spans="1:6" x14ac:dyDescent="0.3">
      <c r="A383" t="s">
        <v>10387</v>
      </c>
      <c r="B383" t="s">
        <v>10388</v>
      </c>
      <c r="C383">
        <v>1</v>
      </c>
      <c r="D383">
        <v>4.2809112157876541</v>
      </c>
      <c r="E383">
        <v>1.1509986348987179E-2</v>
      </c>
      <c r="F383">
        <v>4</v>
      </c>
    </row>
    <row r="384" spans="1:6" x14ac:dyDescent="0.3">
      <c r="A384" t="s">
        <v>10633</v>
      </c>
      <c r="B384" t="s">
        <v>10634</v>
      </c>
      <c r="C384">
        <v>1</v>
      </c>
      <c r="D384">
        <v>4.2809112157876541</v>
      </c>
      <c r="E384">
        <v>1.1509986348987179E-2</v>
      </c>
      <c r="F384">
        <v>4</v>
      </c>
    </row>
    <row r="385" spans="1:6" x14ac:dyDescent="0.3">
      <c r="A385" t="s">
        <v>5055</v>
      </c>
      <c r="B385" t="s">
        <v>5056</v>
      </c>
      <c r="C385">
        <v>1</v>
      </c>
      <c r="D385">
        <v>4.2809112157876541</v>
      </c>
      <c r="E385">
        <v>1.1509986348987179E-2</v>
      </c>
      <c r="F385">
        <v>1</v>
      </c>
    </row>
    <row r="386" spans="1:6" x14ac:dyDescent="0.3">
      <c r="A386" t="s">
        <v>10392</v>
      </c>
      <c r="B386" t="s">
        <v>10393</v>
      </c>
      <c r="C386">
        <v>1</v>
      </c>
      <c r="D386">
        <v>4.2809112157876541</v>
      </c>
      <c r="E386">
        <v>1.1509986348987179E-2</v>
      </c>
      <c r="F386">
        <v>4</v>
      </c>
    </row>
    <row r="387" spans="1:6" x14ac:dyDescent="0.3">
      <c r="A387" t="s">
        <v>10391</v>
      </c>
      <c r="B387" t="s">
        <v>10391</v>
      </c>
      <c r="C387">
        <v>1</v>
      </c>
      <c r="D387">
        <v>4.2809112157876541</v>
      </c>
      <c r="E387">
        <v>1.1509986348987179E-2</v>
      </c>
      <c r="F387">
        <v>4</v>
      </c>
    </row>
    <row r="388" spans="1:6" x14ac:dyDescent="0.3">
      <c r="A388" t="s">
        <v>10390</v>
      </c>
      <c r="B388" t="s">
        <v>10390</v>
      </c>
      <c r="C388">
        <v>1</v>
      </c>
      <c r="D388">
        <v>4.2809112157876541</v>
      </c>
      <c r="E388">
        <v>1.1509986348987179E-2</v>
      </c>
      <c r="F388">
        <v>4</v>
      </c>
    </row>
    <row r="389" spans="1:6" x14ac:dyDescent="0.3">
      <c r="A389" t="s">
        <v>7738</v>
      </c>
      <c r="B389" t="s">
        <v>13832</v>
      </c>
      <c r="C389">
        <v>2</v>
      </c>
      <c r="D389">
        <v>2.1291490125281909</v>
      </c>
      <c r="E389">
        <v>1.144918678938312E-2</v>
      </c>
      <c r="F389">
        <v>39</v>
      </c>
    </row>
    <row r="390" spans="1:6" x14ac:dyDescent="0.3">
      <c r="A390" t="s">
        <v>1192</v>
      </c>
      <c r="B390" t="s">
        <v>15247</v>
      </c>
      <c r="C390">
        <v>2</v>
      </c>
      <c r="D390">
        <v>2.1291490125281909</v>
      </c>
      <c r="E390">
        <v>1.144918678938312E-2</v>
      </c>
      <c r="F390">
        <v>42</v>
      </c>
    </row>
    <row r="391" spans="1:6" x14ac:dyDescent="0.3">
      <c r="A391" t="s">
        <v>724</v>
      </c>
      <c r="B391" t="s">
        <v>15248</v>
      </c>
      <c r="C391">
        <v>2</v>
      </c>
      <c r="D391">
        <v>2.1291490125281909</v>
      </c>
      <c r="E391">
        <v>1.144918678938312E-2</v>
      </c>
      <c r="F391">
        <v>42</v>
      </c>
    </row>
    <row r="392" spans="1:6" x14ac:dyDescent="0.3">
      <c r="A392" t="s">
        <v>11594</v>
      </c>
      <c r="B392" t="s">
        <v>11595</v>
      </c>
      <c r="C392">
        <v>2</v>
      </c>
      <c r="D392">
        <v>2.1291490125281909</v>
      </c>
      <c r="E392">
        <v>1.144918678938312E-2</v>
      </c>
      <c r="F392">
        <v>26</v>
      </c>
    </row>
    <row r="393" spans="1:6" x14ac:dyDescent="0.3">
      <c r="A393" t="s">
        <v>1510</v>
      </c>
      <c r="B393" t="s">
        <v>15249</v>
      </c>
      <c r="C393">
        <v>3</v>
      </c>
      <c r="D393">
        <v>1.4130123137435471</v>
      </c>
      <c r="E393">
        <v>1.1397399961596701E-2</v>
      </c>
      <c r="F393">
        <v>87</v>
      </c>
    </row>
    <row r="394" spans="1:6" x14ac:dyDescent="0.3">
      <c r="A394" t="s">
        <v>224</v>
      </c>
      <c r="B394" t="s">
        <v>13669</v>
      </c>
      <c r="C394">
        <v>4</v>
      </c>
      <c r="D394">
        <v>1.054067221270276</v>
      </c>
      <c r="E394">
        <v>1.133618401894698E-2</v>
      </c>
      <c r="F394">
        <v>125</v>
      </c>
    </row>
    <row r="395" spans="1:6" x14ac:dyDescent="0.3">
      <c r="A395" t="s">
        <v>807</v>
      </c>
      <c r="B395" t="s">
        <v>13289</v>
      </c>
      <c r="C395">
        <v>4</v>
      </c>
      <c r="D395">
        <v>1.054067221270276</v>
      </c>
      <c r="E395">
        <v>1.133618401894698E-2</v>
      </c>
      <c r="F395">
        <v>125</v>
      </c>
    </row>
    <row r="396" spans="1:6" x14ac:dyDescent="0.3">
      <c r="A396" t="s">
        <v>11991</v>
      </c>
      <c r="B396" t="s">
        <v>11991</v>
      </c>
      <c r="C396">
        <v>2</v>
      </c>
      <c r="D396">
        <v>2.1061594943034931</v>
      </c>
      <c r="E396">
        <v>1.132556402422966E-2</v>
      </c>
      <c r="F396">
        <v>39</v>
      </c>
    </row>
    <row r="397" spans="1:6" x14ac:dyDescent="0.3">
      <c r="A397" t="s">
        <v>231</v>
      </c>
      <c r="B397" t="s">
        <v>13137</v>
      </c>
      <c r="C397">
        <v>3</v>
      </c>
      <c r="D397">
        <v>1.4017127584896141</v>
      </c>
      <c r="E397">
        <v>1.130625740794404E-2</v>
      </c>
      <c r="F397">
        <v>88</v>
      </c>
    </row>
    <row r="398" spans="1:6" x14ac:dyDescent="0.3">
      <c r="A398" t="s">
        <v>1218</v>
      </c>
      <c r="B398" t="s">
        <v>1219</v>
      </c>
      <c r="C398">
        <v>3</v>
      </c>
      <c r="D398">
        <v>1.4017127584896141</v>
      </c>
      <c r="E398">
        <v>1.130625740794404E-2</v>
      </c>
      <c r="F398">
        <v>88</v>
      </c>
    </row>
    <row r="399" spans="1:6" x14ac:dyDescent="0.3">
      <c r="A399" t="s">
        <v>2366</v>
      </c>
      <c r="B399" t="s">
        <v>13048</v>
      </c>
      <c r="C399">
        <v>3</v>
      </c>
      <c r="D399">
        <v>1.3905394578914889</v>
      </c>
      <c r="E399">
        <v>1.1216133228154981E-2</v>
      </c>
      <c r="F399">
        <v>89</v>
      </c>
    </row>
    <row r="400" spans="1:6" x14ac:dyDescent="0.3">
      <c r="A400" t="s">
        <v>408</v>
      </c>
      <c r="B400" t="s">
        <v>15250</v>
      </c>
      <c r="C400">
        <v>3</v>
      </c>
      <c r="D400">
        <v>1.379489621704904</v>
      </c>
      <c r="E400">
        <v>1.1127004916035049E-2</v>
      </c>
      <c r="F400">
        <v>90</v>
      </c>
    </row>
    <row r="401" spans="1:6" x14ac:dyDescent="0.3">
      <c r="A401" t="s">
        <v>7572</v>
      </c>
      <c r="B401" t="s">
        <v>7572</v>
      </c>
      <c r="C401">
        <v>2</v>
      </c>
      <c r="D401">
        <v>2.0617077317326591</v>
      </c>
      <c r="E401">
        <v>1.108653118538365E-2</v>
      </c>
      <c r="F401">
        <v>44</v>
      </c>
    </row>
    <row r="402" spans="1:6" x14ac:dyDescent="0.3">
      <c r="A402" t="s">
        <v>1984</v>
      </c>
      <c r="B402" t="s">
        <v>15156</v>
      </c>
      <c r="C402">
        <v>2</v>
      </c>
      <c r="D402">
        <v>2.0617077317326591</v>
      </c>
      <c r="E402">
        <v>1.108653118538365E-2</v>
      </c>
      <c r="F402">
        <v>44</v>
      </c>
    </row>
    <row r="403" spans="1:6" x14ac:dyDescent="0.3">
      <c r="A403" t="s">
        <v>874</v>
      </c>
      <c r="B403" t="s">
        <v>13591</v>
      </c>
      <c r="C403">
        <v>3</v>
      </c>
      <c r="D403">
        <v>1.368560551172713</v>
      </c>
      <c r="E403">
        <v>1.1038850703327691E-2</v>
      </c>
      <c r="F403">
        <v>91</v>
      </c>
    </row>
    <row r="404" spans="1:6" x14ac:dyDescent="0.3">
      <c r="A404" t="s">
        <v>462</v>
      </c>
      <c r="B404" t="s">
        <v>13374</v>
      </c>
      <c r="C404">
        <v>3</v>
      </c>
      <c r="D404">
        <v>1.368560551172713</v>
      </c>
      <c r="E404">
        <v>1.1038850703327691E-2</v>
      </c>
      <c r="F404">
        <v>91</v>
      </c>
    </row>
    <row r="405" spans="1:6" x14ac:dyDescent="0.3">
      <c r="A405" t="s">
        <v>7895</v>
      </c>
      <c r="B405" t="s">
        <v>7895</v>
      </c>
      <c r="C405">
        <v>1</v>
      </c>
      <c r="D405">
        <v>4.0985896589936992</v>
      </c>
      <c r="E405">
        <v>1.1019782622713831E-2</v>
      </c>
      <c r="F405">
        <v>5</v>
      </c>
    </row>
    <row r="406" spans="1:6" x14ac:dyDescent="0.3">
      <c r="A406" t="s">
        <v>12774</v>
      </c>
      <c r="B406" t="s">
        <v>12774</v>
      </c>
      <c r="C406">
        <v>0</v>
      </c>
      <c r="D406">
        <v>4.0985896589936992</v>
      </c>
      <c r="E406">
        <v>1.1019782622713831E-2</v>
      </c>
      <c r="F406">
        <v>4</v>
      </c>
    </row>
    <row r="407" spans="1:6" x14ac:dyDescent="0.3">
      <c r="A407" t="s">
        <v>2586</v>
      </c>
      <c r="B407" t="s">
        <v>15251</v>
      </c>
      <c r="C407">
        <v>1</v>
      </c>
      <c r="D407">
        <v>4.0985896589936992</v>
      </c>
      <c r="E407">
        <v>1.1019782622713831E-2</v>
      </c>
      <c r="F407">
        <v>5</v>
      </c>
    </row>
    <row r="408" spans="1:6" x14ac:dyDescent="0.3">
      <c r="A408" t="s">
        <v>10988</v>
      </c>
      <c r="B408" t="s">
        <v>10989</v>
      </c>
      <c r="C408">
        <v>1</v>
      </c>
      <c r="D408">
        <v>4.0985896589936992</v>
      </c>
      <c r="E408">
        <v>1.1019782622713831E-2</v>
      </c>
      <c r="F408">
        <v>5</v>
      </c>
    </row>
    <row r="409" spans="1:6" x14ac:dyDescent="0.3">
      <c r="A409" t="s">
        <v>11177</v>
      </c>
      <c r="B409" t="s">
        <v>11177</v>
      </c>
      <c r="C409">
        <v>1</v>
      </c>
      <c r="D409">
        <v>4.0985896589936992</v>
      </c>
      <c r="E409">
        <v>1.1019782622713831E-2</v>
      </c>
      <c r="F409">
        <v>5</v>
      </c>
    </row>
    <row r="410" spans="1:6" x14ac:dyDescent="0.3">
      <c r="A410" t="s">
        <v>11175</v>
      </c>
      <c r="B410" t="s">
        <v>11176</v>
      </c>
      <c r="C410">
        <v>1</v>
      </c>
      <c r="D410">
        <v>4.0985896589936992</v>
      </c>
      <c r="E410">
        <v>1.1019782622713831E-2</v>
      </c>
      <c r="F410">
        <v>5</v>
      </c>
    </row>
    <row r="411" spans="1:6" x14ac:dyDescent="0.3">
      <c r="A411" t="s">
        <v>11173</v>
      </c>
      <c r="B411" t="s">
        <v>11173</v>
      </c>
      <c r="C411">
        <v>1</v>
      </c>
      <c r="D411">
        <v>4.0985896589936992</v>
      </c>
      <c r="E411">
        <v>1.1019782622713831E-2</v>
      </c>
      <c r="F411">
        <v>5</v>
      </c>
    </row>
    <row r="412" spans="1:6" x14ac:dyDescent="0.3">
      <c r="A412" t="s">
        <v>10984</v>
      </c>
      <c r="B412" t="s">
        <v>10985</v>
      </c>
      <c r="C412">
        <v>1</v>
      </c>
      <c r="D412">
        <v>4.0985896589936992</v>
      </c>
      <c r="E412">
        <v>1.1019782622713831E-2</v>
      </c>
      <c r="F412">
        <v>5</v>
      </c>
    </row>
    <row r="413" spans="1:6" x14ac:dyDescent="0.3">
      <c r="A413" t="s">
        <v>11172</v>
      </c>
      <c r="B413" t="s">
        <v>11172</v>
      </c>
      <c r="C413">
        <v>1</v>
      </c>
      <c r="D413">
        <v>4.0985896589936992</v>
      </c>
      <c r="E413">
        <v>1.1019782622713831E-2</v>
      </c>
      <c r="F413">
        <v>5</v>
      </c>
    </row>
    <row r="414" spans="1:6" x14ac:dyDescent="0.3">
      <c r="A414" t="s">
        <v>10639</v>
      </c>
      <c r="B414" t="s">
        <v>10639</v>
      </c>
      <c r="C414">
        <v>1</v>
      </c>
      <c r="D414">
        <v>4.0985896589936992</v>
      </c>
      <c r="E414">
        <v>1.1019782622713831E-2</v>
      </c>
      <c r="F414">
        <v>4</v>
      </c>
    </row>
    <row r="415" spans="1:6" x14ac:dyDescent="0.3">
      <c r="A415" t="s">
        <v>10982</v>
      </c>
      <c r="B415" t="s">
        <v>10982</v>
      </c>
      <c r="C415">
        <v>1</v>
      </c>
      <c r="D415">
        <v>4.0985896589936992</v>
      </c>
      <c r="E415">
        <v>1.1019782622713831E-2</v>
      </c>
      <c r="F415">
        <v>5</v>
      </c>
    </row>
    <row r="416" spans="1:6" x14ac:dyDescent="0.3">
      <c r="A416" t="s">
        <v>10986</v>
      </c>
      <c r="B416" t="s">
        <v>10987</v>
      </c>
      <c r="C416">
        <v>1</v>
      </c>
      <c r="D416">
        <v>4.0985896589936992</v>
      </c>
      <c r="E416">
        <v>1.1019782622713831E-2</v>
      </c>
      <c r="F416">
        <v>5</v>
      </c>
    </row>
    <row r="417" spans="1:6" x14ac:dyDescent="0.3">
      <c r="A417" t="s">
        <v>8273</v>
      </c>
      <c r="B417" t="s">
        <v>15252</v>
      </c>
      <c r="C417">
        <v>2</v>
      </c>
      <c r="D417">
        <v>2.0402015265116948</v>
      </c>
      <c r="E417">
        <v>1.097088471852916E-2</v>
      </c>
      <c r="F417">
        <v>46</v>
      </c>
    </row>
    <row r="418" spans="1:6" x14ac:dyDescent="0.3">
      <c r="A418" t="s">
        <v>10348</v>
      </c>
      <c r="B418" t="s">
        <v>10348</v>
      </c>
      <c r="C418">
        <v>2</v>
      </c>
      <c r="D418">
        <v>2.0402015265116948</v>
      </c>
      <c r="E418">
        <v>1.097088471852916E-2</v>
      </c>
      <c r="F418">
        <v>40</v>
      </c>
    </row>
    <row r="419" spans="1:6" x14ac:dyDescent="0.3">
      <c r="A419" t="s">
        <v>3502</v>
      </c>
      <c r="B419" t="s">
        <v>3503</v>
      </c>
      <c r="C419">
        <v>3</v>
      </c>
      <c r="D419">
        <v>1.3577496350684981</v>
      </c>
      <c r="E419">
        <v>1.0951649527801781E-2</v>
      </c>
      <c r="F419">
        <v>92</v>
      </c>
    </row>
    <row r="420" spans="1:6" x14ac:dyDescent="0.3">
      <c r="A420" t="s">
        <v>2339</v>
      </c>
      <c r="B420" t="s">
        <v>2339</v>
      </c>
      <c r="C420">
        <v>2</v>
      </c>
      <c r="D420">
        <v>1.998528830111127</v>
      </c>
      <c r="E420">
        <v>1.0746795900743299E-2</v>
      </c>
      <c r="F420">
        <v>48</v>
      </c>
    </row>
    <row r="421" spans="1:6" x14ac:dyDescent="0.3">
      <c r="A421" t="s">
        <v>1176</v>
      </c>
      <c r="B421" t="s">
        <v>15253</v>
      </c>
      <c r="C421">
        <v>1</v>
      </c>
      <c r="D421">
        <v>1.998528830111127</v>
      </c>
      <c r="E421">
        <v>1.0746795900743299E-2</v>
      </c>
      <c r="F421">
        <v>47</v>
      </c>
    </row>
    <row r="422" spans="1:6" x14ac:dyDescent="0.3">
      <c r="A422" t="s">
        <v>7965</v>
      </c>
      <c r="B422" t="s">
        <v>14901</v>
      </c>
      <c r="C422">
        <v>2</v>
      </c>
      <c r="D422">
        <v>1.998528830111127</v>
      </c>
      <c r="E422">
        <v>1.0746795900743299E-2</v>
      </c>
      <c r="F422">
        <v>48</v>
      </c>
    </row>
    <row r="423" spans="1:6" x14ac:dyDescent="0.3">
      <c r="A423" t="s">
        <v>3236</v>
      </c>
      <c r="B423" t="s">
        <v>3236</v>
      </c>
      <c r="C423">
        <v>2</v>
      </c>
      <c r="D423">
        <v>1.998528830111127</v>
      </c>
      <c r="E423">
        <v>1.0746795900743299E-2</v>
      </c>
      <c r="F423">
        <v>47</v>
      </c>
    </row>
    <row r="424" spans="1:6" x14ac:dyDescent="0.3">
      <c r="A424" t="s">
        <v>1399</v>
      </c>
      <c r="B424" t="s">
        <v>1399</v>
      </c>
      <c r="C424">
        <v>3</v>
      </c>
      <c r="D424">
        <v>1.3260009367539181</v>
      </c>
      <c r="E424">
        <v>1.0695563569150321E-2</v>
      </c>
      <c r="F424">
        <v>92</v>
      </c>
    </row>
    <row r="425" spans="1:6" x14ac:dyDescent="0.3">
      <c r="A425" t="s">
        <v>1777</v>
      </c>
      <c r="B425" t="s">
        <v>1778</v>
      </c>
      <c r="C425">
        <v>3</v>
      </c>
      <c r="D425">
        <v>1.3260009367539181</v>
      </c>
      <c r="E425">
        <v>1.0695563569150321E-2</v>
      </c>
      <c r="F425">
        <v>95</v>
      </c>
    </row>
    <row r="426" spans="1:6" x14ac:dyDescent="0.3">
      <c r="A426" t="s">
        <v>12286</v>
      </c>
      <c r="B426" t="s">
        <v>12287</v>
      </c>
      <c r="C426">
        <v>2</v>
      </c>
      <c r="D426">
        <v>1.978326122793608</v>
      </c>
      <c r="E426">
        <v>1.063815880283776E-2</v>
      </c>
      <c r="F426">
        <v>49</v>
      </c>
    </row>
    <row r="427" spans="1:6" x14ac:dyDescent="0.3">
      <c r="A427" t="s">
        <v>11947</v>
      </c>
      <c r="B427" t="s">
        <v>11947</v>
      </c>
      <c r="C427">
        <v>2</v>
      </c>
      <c r="D427">
        <v>1.978326122793608</v>
      </c>
      <c r="E427">
        <v>1.063815880283776E-2</v>
      </c>
      <c r="F427">
        <v>48</v>
      </c>
    </row>
    <row r="428" spans="1:6" x14ac:dyDescent="0.3">
      <c r="A428" t="s">
        <v>1502</v>
      </c>
      <c r="B428" t="s">
        <v>1503</v>
      </c>
      <c r="C428">
        <v>3</v>
      </c>
      <c r="D428">
        <v>1.3156381497183709</v>
      </c>
      <c r="E428">
        <v>1.0611977016215E-2</v>
      </c>
      <c r="F428">
        <v>96</v>
      </c>
    </row>
    <row r="429" spans="1:6" x14ac:dyDescent="0.3">
      <c r="A429" t="s">
        <v>781</v>
      </c>
      <c r="B429" t="s">
        <v>15254</v>
      </c>
      <c r="C429">
        <v>3</v>
      </c>
      <c r="D429">
        <v>1.3156381497183709</v>
      </c>
      <c r="E429">
        <v>1.0611977016215E-2</v>
      </c>
      <c r="F429">
        <v>96</v>
      </c>
    </row>
    <row r="430" spans="1:6" x14ac:dyDescent="0.3">
      <c r="A430" t="s">
        <v>1376</v>
      </c>
      <c r="B430" t="s">
        <v>15255</v>
      </c>
      <c r="C430">
        <v>3</v>
      </c>
      <c r="D430">
        <v>1.3156381497183709</v>
      </c>
      <c r="E430">
        <v>1.0611977016215E-2</v>
      </c>
      <c r="F430">
        <v>96</v>
      </c>
    </row>
    <row r="431" spans="1:6" x14ac:dyDescent="0.3">
      <c r="A431" t="s">
        <v>3431</v>
      </c>
      <c r="B431" t="s">
        <v>13242</v>
      </c>
      <c r="C431">
        <v>3</v>
      </c>
      <c r="D431">
        <v>1.3156381497183709</v>
      </c>
      <c r="E431">
        <v>1.0611977016215E-2</v>
      </c>
      <c r="F431">
        <v>96</v>
      </c>
    </row>
    <row r="432" spans="1:6" x14ac:dyDescent="0.3">
      <c r="A432" t="s">
        <v>8661</v>
      </c>
      <c r="B432" t="s">
        <v>8662</v>
      </c>
      <c r="C432">
        <v>1</v>
      </c>
      <c r="D432">
        <v>3.9444389791664398</v>
      </c>
      <c r="E432">
        <v>1.060532127767227E-2</v>
      </c>
      <c r="F432">
        <v>2</v>
      </c>
    </row>
    <row r="433" spans="1:6" x14ac:dyDescent="0.3">
      <c r="A433" t="s">
        <v>8171</v>
      </c>
      <c r="B433" t="s">
        <v>8171</v>
      </c>
      <c r="C433">
        <v>1</v>
      </c>
      <c r="D433">
        <v>3.9444389791664398</v>
      </c>
      <c r="E433">
        <v>1.060532127767227E-2</v>
      </c>
      <c r="F433">
        <v>6</v>
      </c>
    </row>
    <row r="434" spans="1:6" x14ac:dyDescent="0.3">
      <c r="A434" t="s">
        <v>11561</v>
      </c>
      <c r="B434" t="s">
        <v>11562</v>
      </c>
      <c r="C434">
        <v>1</v>
      </c>
      <c r="D434">
        <v>3.9444389791664398</v>
      </c>
      <c r="E434">
        <v>1.060532127767227E-2</v>
      </c>
      <c r="F434">
        <v>6</v>
      </c>
    </row>
    <row r="435" spans="1:6" x14ac:dyDescent="0.3">
      <c r="A435" t="s">
        <v>11174</v>
      </c>
      <c r="B435" t="s">
        <v>11174</v>
      </c>
      <c r="C435">
        <v>1</v>
      </c>
      <c r="D435">
        <v>3.9444389791664398</v>
      </c>
      <c r="E435">
        <v>1.060532127767227E-2</v>
      </c>
      <c r="F435">
        <v>5</v>
      </c>
    </row>
    <row r="436" spans="1:6" x14ac:dyDescent="0.3">
      <c r="A436" t="s">
        <v>8334</v>
      </c>
      <c r="B436" t="s">
        <v>8334</v>
      </c>
      <c r="C436">
        <v>1</v>
      </c>
      <c r="D436">
        <v>3.9444389791664398</v>
      </c>
      <c r="E436">
        <v>1.060532127767227E-2</v>
      </c>
      <c r="F436">
        <v>6</v>
      </c>
    </row>
    <row r="437" spans="1:6" x14ac:dyDescent="0.3">
      <c r="A437" t="s">
        <v>8332</v>
      </c>
      <c r="B437" t="s">
        <v>15256</v>
      </c>
      <c r="C437">
        <v>1</v>
      </c>
      <c r="D437">
        <v>3.9444389791664398</v>
      </c>
      <c r="E437">
        <v>1.060532127767227E-2</v>
      </c>
      <c r="F437">
        <v>6</v>
      </c>
    </row>
    <row r="438" spans="1:6" x14ac:dyDescent="0.3">
      <c r="A438" t="s">
        <v>7564</v>
      </c>
      <c r="B438" t="s">
        <v>7564</v>
      </c>
      <c r="C438">
        <v>1</v>
      </c>
      <c r="D438">
        <v>3.9444389791664398</v>
      </c>
      <c r="E438">
        <v>1.060532127767227E-2</v>
      </c>
      <c r="F438">
        <v>6</v>
      </c>
    </row>
    <row r="439" spans="1:6" x14ac:dyDescent="0.3">
      <c r="A439" t="s">
        <v>3206</v>
      </c>
      <c r="B439" t="s">
        <v>15257</v>
      </c>
      <c r="C439">
        <v>2</v>
      </c>
      <c r="D439">
        <v>1.958523495497428</v>
      </c>
      <c r="E439">
        <v>1.053167307661549E-2</v>
      </c>
      <c r="F439">
        <v>50</v>
      </c>
    </row>
    <row r="440" spans="1:6" x14ac:dyDescent="0.3">
      <c r="A440" t="s">
        <v>7882</v>
      </c>
      <c r="B440" t="s">
        <v>13848</v>
      </c>
      <c r="C440">
        <v>2</v>
      </c>
      <c r="D440">
        <v>1.958523495497428</v>
      </c>
      <c r="E440">
        <v>1.053167307661549E-2</v>
      </c>
      <c r="F440">
        <v>49</v>
      </c>
    </row>
    <row r="441" spans="1:6" x14ac:dyDescent="0.3">
      <c r="A441" t="s">
        <v>70</v>
      </c>
      <c r="B441" t="s">
        <v>71</v>
      </c>
      <c r="C441">
        <v>3</v>
      </c>
      <c r="D441">
        <v>1.3053816495511821</v>
      </c>
      <c r="E441">
        <v>1.052924777636717E-2</v>
      </c>
      <c r="F441">
        <v>96</v>
      </c>
    </row>
    <row r="442" spans="1:6" x14ac:dyDescent="0.3">
      <c r="A442" t="s">
        <v>1961</v>
      </c>
      <c r="B442" t="s">
        <v>15258</v>
      </c>
      <c r="C442">
        <v>3</v>
      </c>
      <c r="D442">
        <v>1.3053816495511821</v>
      </c>
      <c r="E442">
        <v>1.052924777636717E-2</v>
      </c>
      <c r="F442">
        <v>97</v>
      </c>
    </row>
    <row r="443" spans="1:6" x14ac:dyDescent="0.3">
      <c r="A443" t="s">
        <v>8307</v>
      </c>
      <c r="B443" t="s">
        <v>8307</v>
      </c>
      <c r="C443">
        <v>2</v>
      </c>
      <c r="D443">
        <v>1.939105409640326</v>
      </c>
      <c r="E443">
        <v>1.0427255165627539E-2</v>
      </c>
      <c r="F443">
        <v>51</v>
      </c>
    </row>
    <row r="444" spans="1:6" x14ac:dyDescent="0.3">
      <c r="A444" t="s">
        <v>856</v>
      </c>
      <c r="B444" t="s">
        <v>15259</v>
      </c>
      <c r="C444">
        <v>3</v>
      </c>
      <c r="D444">
        <v>1.2851789422336619</v>
      </c>
      <c r="E444">
        <v>1.0366292129508851E-2</v>
      </c>
      <c r="F444">
        <v>99</v>
      </c>
    </row>
    <row r="445" spans="1:6" x14ac:dyDescent="0.3">
      <c r="A445" t="s">
        <v>2194</v>
      </c>
      <c r="B445" t="s">
        <v>13247</v>
      </c>
      <c r="C445">
        <v>3</v>
      </c>
      <c r="D445">
        <v>1.2851789422336619</v>
      </c>
      <c r="E445">
        <v>1.0366292129508851E-2</v>
      </c>
      <c r="F445">
        <v>99</v>
      </c>
    </row>
    <row r="446" spans="1:6" x14ac:dyDescent="0.3">
      <c r="A446" t="s">
        <v>3256</v>
      </c>
      <c r="B446" t="s">
        <v>15260</v>
      </c>
      <c r="C446">
        <v>2</v>
      </c>
      <c r="D446">
        <v>1.920057214669632</v>
      </c>
      <c r="E446">
        <v>1.0324826288673971E-2</v>
      </c>
      <c r="F446">
        <v>52</v>
      </c>
    </row>
    <row r="447" spans="1:6" x14ac:dyDescent="0.3">
      <c r="A447" t="s">
        <v>10091</v>
      </c>
      <c r="B447" t="s">
        <v>10092</v>
      </c>
      <c r="C447">
        <v>2</v>
      </c>
      <c r="D447">
        <v>1.920057214669632</v>
      </c>
      <c r="E447">
        <v>1.0324826288673971E-2</v>
      </c>
      <c r="F447">
        <v>52</v>
      </c>
    </row>
    <row r="448" spans="1:6" x14ac:dyDescent="0.3">
      <c r="A448" t="s">
        <v>3136</v>
      </c>
      <c r="B448" t="s">
        <v>3137</v>
      </c>
      <c r="C448">
        <v>3</v>
      </c>
      <c r="D448">
        <v>1.275228611380494</v>
      </c>
      <c r="E448">
        <v>1.028603246058685E-2</v>
      </c>
      <c r="F448">
        <v>100</v>
      </c>
    </row>
    <row r="449" spans="1:6" x14ac:dyDescent="0.3">
      <c r="A449" t="s">
        <v>8071</v>
      </c>
      <c r="B449" t="s">
        <v>8071</v>
      </c>
      <c r="C449">
        <v>1</v>
      </c>
      <c r="D449">
        <v>3.810907586541918</v>
      </c>
      <c r="E449">
        <v>1.0246298530225101E-2</v>
      </c>
      <c r="F449">
        <v>7</v>
      </c>
    </row>
    <row r="450" spans="1:6" x14ac:dyDescent="0.3">
      <c r="A450" t="s">
        <v>11618</v>
      </c>
      <c r="B450" t="s">
        <v>11619</v>
      </c>
      <c r="C450">
        <v>1</v>
      </c>
      <c r="D450">
        <v>3.810907586541918</v>
      </c>
      <c r="E450">
        <v>1.0246298530225101E-2</v>
      </c>
      <c r="F450">
        <v>7</v>
      </c>
    </row>
    <row r="451" spans="1:6" x14ac:dyDescent="0.3">
      <c r="A451" t="s">
        <v>7936</v>
      </c>
      <c r="B451" t="s">
        <v>15261</v>
      </c>
      <c r="C451">
        <v>1</v>
      </c>
      <c r="D451">
        <v>3.810907586541918</v>
      </c>
      <c r="E451">
        <v>1.0246298530225101E-2</v>
      </c>
      <c r="F451">
        <v>7</v>
      </c>
    </row>
    <row r="452" spans="1:6" x14ac:dyDescent="0.3">
      <c r="A452" t="s">
        <v>8343</v>
      </c>
      <c r="B452" t="s">
        <v>8343</v>
      </c>
      <c r="C452">
        <v>1</v>
      </c>
      <c r="D452">
        <v>3.810907586541918</v>
      </c>
      <c r="E452">
        <v>1.0246298530225101E-2</v>
      </c>
      <c r="F452">
        <v>7</v>
      </c>
    </row>
    <row r="453" spans="1:6" x14ac:dyDescent="0.3">
      <c r="A453" t="s">
        <v>10638</v>
      </c>
      <c r="B453" t="s">
        <v>10638</v>
      </c>
      <c r="C453">
        <v>1</v>
      </c>
      <c r="D453">
        <v>3.810907586541918</v>
      </c>
      <c r="E453">
        <v>1.0246298530225101E-2</v>
      </c>
      <c r="F453">
        <v>4</v>
      </c>
    </row>
    <row r="454" spans="1:6" x14ac:dyDescent="0.3">
      <c r="A454" t="s">
        <v>11620</v>
      </c>
      <c r="B454" t="s">
        <v>11621</v>
      </c>
      <c r="C454">
        <v>1</v>
      </c>
      <c r="D454">
        <v>3.810907586541918</v>
      </c>
      <c r="E454">
        <v>1.0246298530225101E-2</v>
      </c>
      <c r="F454">
        <v>7</v>
      </c>
    </row>
    <row r="455" spans="1:6" x14ac:dyDescent="0.3">
      <c r="A455" t="s">
        <v>1409</v>
      </c>
      <c r="B455" t="s">
        <v>13091</v>
      </c>
      <c r="C455">
        <v>1</v>
      </c>
      <c r="D455">
        <v>3.810907586541918</v>
      </c>
      <c r="E455">
        <v>1.0246298530225101E-2</v>
      </c>
      <c r="F455">
        <v>7</v>
      </c>
    </row>
    <row r="456" spans="1:6" x14ac:dyDescent="0.3">
      <c r="A456" t="s">
        <v>9162</v>
      </c>
      <c r="B456" t="s">
        <v>9162</v>
      </c>
      <c r="C456">
        <v>1</v>
      </c>
      <c r="D456">
        <v>3.810907586541918</v>
      </c>
      <c r="E456">
        <v>1.0246298530225101E-2</v>
      </c>
      <c r="F456">
        <v>7</v>
      </c>
    </row>
    <row r="457" spans="1:6" x14ac:dyDescent="0.3">
      <c r="A457" t="s">
        <v>11424</v>
      </c>
      <c r="B457" t="s">
        <v>11424</v>
      </c>
      <c r="C457">
        <v>1</v>
      </c>
      <c r="D457">
        <v>3.810907586541918</v>
      </c>
      <c r="E457">
        <v>1.0246298530225101E-2</v>
      </c>
      <c r="F457">
        <v>6</v>
      </c>
    </row>
    <row r="458" spans="1:6" x14ac:dyDescent="0.3">
      <c r="A458" t="s">
        <v>8028</v>
      </c>
      <c r="B458" t="s">
        <v>8028</v>
      </c>
      <c r="C458">
        <v>0</v>
      </c>
      <c r="D458">
        <v>1.901365081657479</v>
      </c>
      <c r="E458">
        <v>1.0224312082721799E-2</v>
      </c>
      <c r="F458">
        <v>43</v>
      </c>
    </row>
    <row r="459" spans="1:6" x14ac:dyDescent="0.3">
      <c r="A459" t="s">
        <v>714</v>
      </c>
      <c r="B459" t="s">
        <v>13250</v>
      </c>
      <c r="C459">
        <v>3</v>
      </c>
      <c r="D459">
        <v>1.2556201399921181</v>
      </c>
      <c r="E459">
        <v>1.0127869938664611E-2</v>
      </c>
      <c r="F459">
        <v>102</v>
      </c>
    </row>
    <row r="460" spans="1:6" x14ac:dyDescent="0.3">
      <c r="A460" t="s">
        <v>2317</v>
      </c>
      <c r="B460" t="s">
        <v>13605</v>
      </c>
      <c r="C460">
        <v>3</v>
      </c>
      <c r="D460">
        <v>1.2556201399921181</v>
      </c>
      <c r="E460">
        <v>1.0127869938664611E-2</v>
      </c>
      <c r="F460">
        <v>102</v>
      </c>
    </row>
    <row r="461" spans="1:6" x14ac:dyDescent="0.3">
      <c r="A461" t="s">
        <v>985</v>
      </c>
      <c r="B461" t="s">
        <v>15262</v>
      </c>
      <c r="C461">
        <v>3</v>
      </c>
      <c r="D461">
        <v>1.245958229080381</v>
      </c>
      <c r="E461">
        <v>1.004993667369353E-2</v>
      </c>
      <c r="F461">
        <v>103</v>
      </c>
    </row>
    <row r="462" spans="1:6" x14ac:dyDescent="0.3">
      <c r="A462" t="s">
        <v>2143</v>
      </c>
      <c r="B462" t="s">
        <v>2143</v>
      </c>
      <c r="C462">
        <v>2</v>
      </c>
      <c r="D462">
        <v>1.864997437486605</v>
      </c>
      <c r="E462">
        <v>1.002875040584896E-2</v>
      </c>
      <c r="F462">
        <v>50</v>
      </c>
    </row>
    <row r="463" spans="1:6" x14ac:dyDescent="0.3">
      <c r="A463" t="s">
        <v>1671</v>
      </c>
      <c r="B463" t="s">
        <v>1671</v>
      </c>
      <c r="C463">
        <v>2</v>
      </c>
      <c r="D463">
        <v>1.864997437486605</v>
      </c>
      <c r="E463">
        <v>1.002875040584896E-2</v>
      </c>
      <c r="F463">
        <v>55</v>
      </c>
    </row>
    <row r="464" spans="1:6" x14ac:dyDescent="0.3">
      <c r="A464" t="s">
        <v>1309</v>
      </c>
      <c r="B464" t="s">
        <v>15139</v>
      </c>
      <c r="C464">
        <v>3</v>
      </c>
      <c r="D464">
        <v>1.23638877806423</v>
      </c>
      <c r="E464">
        <v>9.9727491930303048E-3</v>
      </c>
      <c r="F464">
        <v>104</v>
      </c>
    </row>
    <row r="465" spans="1:6" x14ac:dyDescent="0.3">
      <c r="A465" t="s">
        <v>843</v>
      </c>
      <c r="B465" t="s">
        <v>843</v>
      </c>
      <c r="C465">
        <v>3</v>
      </c>
      <c r="D465">
        <v>1.23638877806423</v>
      </c>
      <c r="E465">
        <v>9.9727491930303048E-3</v>
      </c>
      <c r="F465">
        <v>104</v>
      </c>
    </row>
    <row r="466" spans="1:6" x14ac:dyDescent="0.3">
      <c r="A466" t="s">
        <v>135</v>
      </c>
      <c r="B466" t="s">
        <v>136</v>
      </c>
      <c r="C466">
        <v>2</v>
      </c>
      <c r="D466">
        <v>1.8472978603872039</v>
      </c>
      <c r="E466">
        <v>9.9335735238591429E-3</v>
      </c>
      <c r="F466">
        <v>54</v>
      </c>
    </row>
    <row r="467" spans="1:6" x14ac:dyDescent="0.3">
      <c r="A467" t="s">
        <v>7471</v>
      </c>
      <c r="B467" t="s">
        <v>7472</v>
      </c>
      <c r="C467">
        <v>2</v>
      </c>
      <c r="D467">
        <v>1.8472978603872039</v>
      </c>
      <c r="E467">
        <v>9.9335735238591429E-3</v>
      </c>
      <c r="F467">
        <v>56</v>
      </c>
    </row>
    <row r="468" spans="1:6" x14ac:dyDescent="0.3">
      <c r="A468" t="s">
        <v>1531</v>
      </c>
      <c r="B468" t="s">
        <v>15263</v>
      </c>
      <c r="C468">
        <v>2</v>
      </c>
      <c r="D468">
        <v>1.8472978603872039</v>
      </c>
      <c r="E468">
        <v>9.9335735238591429E-3</v>
      </c>
      <c r="F468">
        <v>56</v>
      </c>
    </row>
    <row r="469" spans="1:6" x14ac:dyDescent="0.3">
      <c r="A469" t="s">
        <v>11896</v>
      </c>
      <c r="B469" t="s">
        <v>11896</v>
      </c>
      <c r="C469">
        <v>1</v>
      </c>
      <c r="D469">
        <v>3.693124550885535</v>
      </c>
      <c r="E469">
        <v>9.9296180236199596E-3</v>
      </c>
      <c r="F469">
        <v>8</v>
      </c>
    </row>
    <row r="470" spans="1:6" x14ac:dyDescent="0.3">
      <c r="A470" t="s">
        <v>11895</v>
      </c>
      <c r="B470" t="s">
        <v>11895</v>
      </c>
      <c r="C470">
        <v>1</v>
      </c>
      <c r="D470">
        <v>3.693124550885535</v>
      </c>
      <c r="E470">
        <v>9.9296180236199596E-3</v>
      </c>
      <c r="F470">
        <v>8</v>
      </c>
    </row>
    <row r="471" spans="1:6" x14ac:dyDescent="0.3">
      <c r="A471" t="s">
        <v>11890</v>
      </c>
      <c r="B471" t="s">
        <v>11890</v>
      </c>
      <c r="C471">
        <v>1</v>
      </c>
      <c r="D471">
        <v>3.693124550885535</v>
      </c>
      <c r="E471">
        <v>9.9296180236199596E-3</v>
      </c>
      <c r="F471">
        <v>8</v>
      </c>
    </row>
    <row r="472" spans="1:6" x14ac:dyDescent="0.3">
      <c r="A472" t="s">
        <v>8289</v>
      </c>
      <c r="B472" t="s">
        <v>8289</v>
      </c>
      <c r="C472">
        <v>1</v>
      </c>
      <c r="D472">
        <v>3.693124550885535</v>
      </c>
      <c r="E472">
        <v>9.9296180236199596E-3</v>
      </c>
      <c r="F472">
        <v>8</v>
      </c>
    </row>
    <row r="473" spans="1:6" x14ac:dyDescent="0.3">
      <c r="A473" t="s">
        <v>10983</v>
      </c>
      <c r="B473" t="s">
        <v>10983</v>
      </c>
      <c r="C473">
        <v>1</v>
      </c>
      <c r="D473">
        <v>3.693124550885535</v>
      </c>
      <c r="E473">
        <v>9.9296180236199596E-3</v>
      </c>
      <c r="F473">
        <v>5</v>
      </c>
    </row>
    <row r="474" spans="1:6" x14ac:dyDescent="0.3">
      <c r="A474" t="s">
        <v>3614</v>
      </c>
      <c r="B474" t="s">
        <v>3614</v>
      </c>
      <c r="C474">
        <v>1</v>
      </c>
      <c r="D474">
        <v>3.693124550885535</v>
      </c>
      <c r="E474">
        <v>9.9296180236199596E-3</v>
      </c>
      <c r="F474">
        <v>8</v>
      </c>
    </row>
    <row r="475" spans="1:6" x14ac:dyDescent="0.3">
      <c r="A475" t="s">
        <v>11893</v>
      </c>
      <c r="B475" t="s">
        <v>11894</v>
      </c>
      <c r="C475">
        <v>1</v>
      </c>
      <c r="D475">
        <v>3.693124550885535</v>
      </c>
      <c r="E475">
        <v>9.9296180236199596E-3</v>
      </c>
      <c r="F475">
        <v>8</v>
      </c>
    </row>
    <row r="476" spans="1:6" x14ac:dyDescent="0.3">
      <c r="A476" t="s">
        <v>11891</v>
      </c>
      <c r="B476" t="s">
        <v>11892</v>
      </c>
      <c r="C476">
        <v>1</v>
      </c>
      <c r="D476">
        <v>3.693124550885535</v>
      </c>
      <c r="E476">
        <v>9.9296180236199596E-3</v>
      </c>
      <c r="F476">
        <v>8</v>
      </c>
    </row>
    <row r="477" spans="1:6" x14ac:dyDescent="0.3">
      <c r="A477" t="s">
        <v>11614</v>
      </c>
      <c r="B477" t="s">
        <v>11615</v>
      </c>
      <c r="C477">
        <v>1</v>
      </c>
      <c r="D477">
        <v>3.693124550885535</v>
      </c>
      <c r="E477">
        <v>9.9296180236199596E-3</v>
      </c>
      <c r="F477">
        <v>7</v>
      </c>
    </row>
    <row r="478" spans="1:6" x14ac:dyDescent="0.3">
      <c r="A478" t="s">
        <v>11977</v>
      </c>
      <c r="B478" t="s">
        <v>11977</v>
      </c>
      <c r="C478">
        <v>1</v>
      </c>
      <c r="D478">
        <v>3.693124550885535</v>
      </c>
      <c r="E478">
        <v>9.9296180236199596E-3</v>
      </c>
      <c r="F478">
        <v>8</v>
      </c>
    </row>
    <row r="479" spans="1:6" x14ac:dyDescent="0.3">
      <c r="A479" t="s">
        <v>9143</v>
      </c>
      <c r="B479" t="s">
        <v>9143</v>
      </c>
      <c r="C479">
        <v>1</v>
      </c>
      <c r="D479">
        <v>3.693124550885535</v>
      </c>
      <c r="E479">
        <v>9.9296180236199596E-3</v>
      </c>
      <c r="F479">
        <v>8</v>
      </c>
    </row>
    <row r="480" spans="1:6" x14ac:dyDescent="0.3">
      <c r="A480" t="s">
        <v>1323</v>
      </c>
      <c r="B480" t="s">
        <v>13097</v>
      </c>
      <c r="C480">
        <v>3</v>
      </c>
      <c r="D480">
        <v>1.217520293759847</v>
      </c>
      <c r="E480">
        <v>9.8205554292573501E-3</v>
      </c>
      <c r="F480">
        <v>105</v>
      </c>
    </row>
    <row r="481" spans="1:6" x14ac:dyDescent="0.3">
      <c r="A481" t="s">
        <v>250</v>
      </c>
      <c r="B481" t="s">
        <v>15264</v>
      </c>
      <c r="C481">
        <v>3</v>
      </c>
      <c r="D481">
        <v>1.208217901097534</v>
      </c>
      <c r="E481">
        <v>9.7455220493349089E-3</v>
      </c>
      <c r="F481">
        <v>107</v>
      </c>
    </row>
    <row r="482" spans="1:6" x14ac:dyDescent="0.3">
      <c r="A482" t="s">
        <v>201</v>
      </c>
      <c r="B482" t="s">
        <v>13702</v>
      </c>
      <c r="C482">
        <v>3</v>
      </c>
      <c r="D482">
        <v>1.19900124599261</v>
      </c>
      <c r="E482">
        <v>9.6711802311375775E-3</v>
      </c>
      <c r="F482">
        <v>108</v>
      </c>
    </row>
    <row r="483" spans="1:6" x14ac:dyDescent="0.3">
      <c r="A483" t="s">
        <v>12145</v>
      </c>
      <c r="B483" t="s">
        <v>12146</v>
      </c>
      <c r="C483">
        <v>1</v>
      </c>
      <c r="D483">
        <v>3.5877640352277078</v>
      </c>
      <c r="E483">
        <v>9.6463376574045853E-3</v>
      </c>
      <c r="F483">
        <v>9</v>
      </c>
    </row>
    <row r="484" spans="1:6" x14ac:dyDescent="0.3">
      <c r="A484" t="s">
        <v>12084</v>
      </c>
      <c r="B484" t="s">
        <v>12085</v>
      </c>
      <c r="C484">
        <v>1</v>
      </c>
      <c r="D484">
        <v>3.5877640352277078</v>
      </c>
      <c r="E484">
        <v>9.6463376574045853E-3</v>
      </c>
      <c r="F484">
        <v>9</v>
      </c>
    </row>
    <row r="485" spans="1:6" x14ac:dyDescent="0.3">
      <c r="A485" t="s">
        <v>8215</v>
      </c>
      <c r="B485" t="s">
        <v>8215</v>
      </c>
      <c r="C485">
        <v>2</v>
      </c>
      <c r="D485">
        <v>1.7794752640484419</v>
      </c>
      <c r="E485">
        <v>9.568867451407519E-3</v>
      </c>
      <c r="F485">
        <v>58</v>
      </c>
    </row>
    <row r="486" spans="1:6" x14ac:dyDescent="0.3">
      <c r="A486" t="s">
        <v>4001</v>
      </c>
      <c r="B486" t="s">
        <v>4001</v>
      </c>
      <c r="C486">
        <v>2</v>
      </c>
      <c r="D486">
        <v>1.7794752640484419</v>
      </c>
      <c r="E486">
        <v>9.568867451407519E-3</v>
      </c>
      <c r="F486">
        <v>59</v>
      </c>
    </row>
    <row r="487" spans="1:6" x14ac:dyDescent="0.3">
      <c r="A487" t="s">
        <v>3445</v>
      </c>
      <c r="B487" t="s">
        <v>13715</v>
      </c>
      <c r="C487">
        <v>2</v>
      </c>
      <c r="D487">
        <v>1.763214743176662</v>
      </c>
      <c r="E487">
        <v>9.4814288833889211E-3</v>
      </c>
      <c r="F487">
        <v>61</v>
      </c>
    </row>
    <row r="488" spans="1:6" x14ac:dyDescent="0.3">
      <c r="A488" t="s">
        <v>3142</v>
      </c>
      <c r="B488" t="s">
        <v>13552</v>
      </c>
      <c r="C488">
        <v>2</v>
      </c>
      <c r="D488">
        <v>1.763214743176662</v>
      </c>
      <c r="E488">
        <v>9.4814288833889211E-3</v>
      </c>
      <c r="F488">
        <v>61</v>
      </c>
    </row>
    <row r="489" spans="1:6" x14ac:dyDescent="0.3">
      <c r="A489" t="s">
        <v>9138</v>
      </c>
      <c r="B489" t="s">
        <v>9138</v>
      </c>
      <c r="C489">
        <v>2</v>
      </c>
      <c r="D489">
        <v>1.763214743176662</v>
      </c>
      <c r="E489">
        <v>9.4814288833889211E-3</v>
      </c>
      <c r="F489">
        <v>61</v>
      </c>
    </row>
    <row r="490" spans="1:6" x14ac:dyDescent="0.3">
      <c r="A490" t="s">
        <v>892</v>
      </c>
      <c r="B490" t="s">
        <v>14152</v>
      </c>
      <c r="C490">
        <v>3</v>
      </c>
      <c r="D490">
        <v>1.1718502569266589</v>
      </c>
      <c r="E490">
        <v>9.4521795340256464E-3</v>
      </c>
      <c r="F490">
        <v>111</v>
      </c>
    </row>
    <row r="491" spans="1:6" x14ac:dyDescent="0.3">
      <c r="A491" t="s">
        <v>1039</v>
      </c>
      <c r="B491" t="s">
        <v>15265</v>
      </c>
      <c r="C491">
        <v>2</v>
      </c>
      <c r="D491">
        <v>1.7472144018302209</v>
      </c>
      <c r="E491">
        <v>9.395389392638686E-3</v>
      </c>
      <c r="F491">
        <v>62</v>
      </c>
    </row>
    <row r="492" spans="1:6" x14ac:dyDescent="0.3">
      <c r="A492" t="s">
        <v>870</v>
      </c>
      <c r="B492" t="s">
        <v>871</v>
      </c>
      <c r="C492">
        <v>2</v>
      </c>
      <c r="D492">
        <v>1.7472144018302209</v>
      </c>
      <c r="E492">
        <v>9.395389392638686E-3</v>
      </c>
      <c r="F492">
        <v>59</v>
      </c>
    </row>
    <row r="493" spans="1:6" x14ac:dyDescent="0.3">
      <c r="A493" t="s">
        <v>2590</v>
      </c>
      <c r="B493" t="s">
        <v>14301</v>
      </c>
      <c r="C493">
        <v>2</v>
      </c>
      <c r="D493">
        <v>1.7472144018302209</v>
      </c>
      <c r="E493">
        <v>9.395389392638686E-3</v>
      </c>
      <c r="F493">
        <v>62</v>
      </c>
    </row>
    <row r="494" spans="1:6" x14ac:dyDescent="0.3">
      <c r="A494" t="s">
        <v>12240</v>
      </c>
      <c r="B494" t="s">
        <v>12240</v>
      </c>
      <c r="C494">
        <v>1</v>
      </c>
      <c r="D494">
        <v>3.492453855423383</v>
      </c>
      <c r="E494">
        <v>9.3900793952800231E-3</v>
      </c>
      <c r="F494">
        <v>10</v>
      </c>
    </row>
    <row r="495" spans="1:6" x14ac:dyDescent="0.3">
      <c r="A495" t="s">
        <v>10202</v>
      </c>
      <c r="B495" t="s">
        <v>15266</v>
      </c>
      <c r="C495">
        <v>1</v>
      </c>
      <c r="D495">
        <v>3.492453855423383</v>
      </c>
      <c r="E495">
        <v>9.3900793952800231E-3</v>
      </c>
      <c r="F495">
        <v>10</v>
      </c>
    </row>
    <row r="496" spans="1:6" x14ac:dyDescent="0.3">
      <c r="A496" t="s">
        <v>12179</v>
      </c>
      <c r="B496" t="s">
        <v>12179</v>
      </c>
      <c r="C496">
        <v>1</v>
      </c>
      <c r="D496">
        <v>3.492453855423383</v>
      </c>
      <c r="E496">
        <v>9.3900793952800231E-3</v>
      </c>
      <c r="F496">
        <v>10</v>
      </c>
    </row>
    <row r="497" spans="1:6" x14ac:dyDescent="0.3">
      <c r="A497" t="s">
        <v>12066</v>
      </c>
      <c r="B497" t="s">
        <v>12067</v>
      </c>
      <c r="C497">
        <v>1</v>
      </c>
      <c r="D497">
        <v>3.492453855423383</v>
      </c>
      <c r="E497">
        <v>9.3900793952800231E-3</v>
      </c>
      <c r="F497">
        <v>10</v>
      </c>
    </row>
    <row r="498" spans="1:6" x14ac:dyDescent="0.3">
      <c r="A498" t="s">
        <v>10080</v>
      </c>
      <c r="B498" t="s">
        <v>10080</v>
      </c>
      <c r="C498">
        <v>1</v>
      </c>
      <c r="D498">
        <v>3.492453855423383</v>
      </c>
      <c r="E498">
        <v>9.3900793952800231E-3</v>
      </c>
      <c r="F498">
        <v>9</v>
      </c>
    </row>
    <row r="499" spans="1:6" x14ac:dyDescent="0.3">
      <c r="A499" t="s">
        <v>10077</v>
      </c>
      <c r="B499" t="s">
        <v>10077</v>
      </c>
      <c r="C499">
        <v>1</v>
      </c>
      <c r="D499">
        <v>3.492453855423383</v>
      </c>
      <c r="E499">
        <v>9.3900793952800231E-3</v>
      </c>
      <c r="F499">
        <v>10</v>
      </c>
    </row>
    <row r="500" spans="1:6" x14ac:dyDescent="0.3">
      <c r="A500" t="s">
        <v>12236</v>
      </c>
      <c r="B500" t="s">
        <v>12237</v>
      </c>
      <c r="C500">
        <v>1</v>
      </c>
      <c r="D500">
        <v>3.492453855423383</v>
      </c>
      <c r="E500">
        <v>9.3900793952800231E-3</v>
      </c>
      <c r="F500">
        <v>10</v>
      </c>
    </row>
    <row r="501" spans="1:6" x14ac:dyDescent="0.3">
      <c r="A501" t="s">
        <v>489</v>
      </c>
      <c r="B501" t="s">
        <v>15267</v>
      </c>
      <c r="C501">
        <v>1</v>
      </c>
      <c r="D501">
        <v>3.492453855423383</v>
      </c>
      <c r="E501">
        <v>9.3900793952800231E-3</v>
      </c>
      <c r="F501">
        <v>10</v>
      </c>
    </row>
    <row r="502" spans="1:6" x14ac:dyDescent="0.3">
      <c r="A502" t="s">
        <v>10196</v>
      </c>
      <c r="B502" t="s">
        <v>10196</v>
      </c>
      <c r="C502">
        <v>1</v>
      </c>
      <c r="D502">
        <v>3.492453855423383</v>
      </c>
      <c r="E502">
        <v>9.3900793952800231E-3</v>
      </c>
      <c r="F502">
        <v>10</v>
      </c>
    </row>
    <row r="503" spans="1:6" x14ac:dyDescent="0.3">
      <c r="A503" t="s">
        <v>7781</v>
      </c>
      <c r="B503" t="s">
        <v>15268</v>
      </c>
      <c r="C503">
        <v>1</v>
      </c>
      <c r="D503">
        <v>3.492453855423383</v>
      </c>
      <c r="E503">
        <v>9.3900793952800231E-3</v>
      </c>
      <c r="F503">
        <v>10</v>
      </c>
    </row>
    <row r="504" spans="1:6" x14ac:dyDescent="0.3">
      <c r="A504" t="s">
        <v>12238</v>
      </c>
      <c r="B504" t="s">
        <v>12239</v>
      </c>
      <c r="C504">
        <v>1</v>
      </c>
      <c r="D504">
        <v>3.492453855423383</v>
      </c>
      <c r="E504">
        <v>9.3900793952800231E-3</v>
      </c>
      <c r="F504">
        <v>10</v>
      </c>
    </row>
    <row r="505" spans="1:6" x14ac:dyDescent="0.3">
      <c r="A505" t="s">
        <v>278</v>
      </c>
      <c r="B505" t="s">
        <v>15269</v>
      </c>
      <c r="C505">
        <v>3</v>
      </c>
      <c r="D505">
        <v>1.1629613095094129</v>
      </c>
      <c r="E505">
        <v>9.3804810159260083E-3</v>
      </c>
      <c r="F505">
        <v>112</v>
      </c>
    </row>
    <row r="506" spans="1:6" x14ac:dyDescent="0.3">
      <c r="A506" t="s">
        <v>45</v>
      </c>
      <c r="B506" t="s">
        <v>12961</v>
      </c>
      <c r="C506">
        <v>3</v>
      </c>
      <c r="D506">
        <v>1.1629613095094129</v>
      </c>
      <c r="E506">
        <v>9.3804810159260083E-3</v>
      </c>
      <c r="F506">
        <v>112</v>
      </c>
    </row>
    <row r="507" spans="1:6" x14ac:dyDescent="0.3">
      <c r="A507" t="s">
        <v>716</v>
      </c>
      <c r="B507" t="s">
        <v>717</v>
      </c>
      <c r="C507">
        <v>3</v>
      </c>
      <c r="D507">
        <v>1.1629613095094129</v>
      </c>
      <c r="E507">
        <v>9.3804810159260083E-3</v>
      </c>
      <c r="F507">
        <v>111</v>
      </c>
    </row>
    <row r="508" spans="1:6" x14ac:dyDescent="0.3">
      <c r="A508" t="s">
        <v>8413</v>
      </c>
      <c r="B508" t="s">
        <v>15270</v>
      </c>
      <c r="C508">
        <v>2</v>
      </c>
      <c r="D508">
        <v>1.731466044862082</v>
      </c>
      <c r="E508">
        <v>9.3107049109546099E-3</v>
      </c>
      <c r="F508">
        <v>63</v>
      </c>
    </row>
    <row r="509" spans="1:6" x14ac:dyDescent="0.3">
      <c r="A509" t="s">
        <v>1508</v>
      </c>
      <c r="B509" t="s">
        <v>15271</v>
      </c>
      <c r="C509">
        <v>2</v>
      </c>
      <c r="D509">
        <v>1.731466044862082</v>
      </c>
      <c r="E509">
        <v>9.3107049109546099E-3</v>
      </c>
      <c r="F509">
        <v>63</v>
      </c>
    </row>
    <row r="510" spans="1:6" x14ac:dyDescent="0.3">
      <c r="A510" t="s">
        <v>582</v>
      </c>
      <c r="B510" t="s">
        <v>13316</v>
      </c>
      <c r="C510">
        <v>3</v>
      </c>
      <c r="D510">
        <v>1.1541506798272581</v>
      </c>
      <c r="E510">
        <v>9.3094142110409228E-3</v>
      </c>
      <c r="F510">
        <v>113</v>
      </c>
    </row>
    <row r="511" spans="1:6" x14ac:dyDescent="0.3">
      <c r="A511" t="s">
        <v>734</v>
      </c>
      <c r="B511" t="s">
        <v>12943</v>
      </c>
      <c r="C511">
        <v>3</v>
      </c>
      <c r="D511">
        <v>1.145416999858504</v>
      </c>
      <c r="E511">
        <v>9.2389680848661542E-3</v>
      </c>
      <c r="F511">
        <v>114</v>
      </c>
    </row>
    <row r="512" spans="1:6" x14ac:dyDescent="0.3">
      <c r="A512" t="s">
        <v>872</v>
      </c>
      <c r="B512" t="s">
        <v>15272</v>
      </c>
      <c r="C512">
        <v>2</v>
      </c>
      <c r="D512">
        <v>1.715961858326116</v>
      </c>
      <c r="E512">
        <v>9.2273334199865237E-3</v>
      </c>
      <c r="F512">
        <v>64</v>
      </c>
    </row>
    <row r="513" spans="1:6" x14ac:dyDescent="0.3">
      <c r="A513" t="s">
        <v>2962</v>
      </c>
      <c r="B513" t="s">
        <v>15273</v>
      </c>
      <c r="C513">
        <v>2</v>
      </c>
      <c r="D513">
        <v>1.715961858326116</v>
      </c>
      <c r="E513">
        <v>9.2273334199865237E-3</v>
      </c>
      <c r="F513">
        <v>64</v>
      </c>
    </row>
    <row r="514" spans="1:6" x14ac:dyDescent="0.3">
      <c r="A514" t="s">
        <v>9234</v>
      </c>
      <c r="B514" t="s">
        <v>9234</v>
      </c>
      <c r="C514">
        <v>2</v>
      </c>
      <c r="D514">
        <v>1.715961858326116</v>
      </c>
      <c r="E514">
        <v>9.2273334199865237E-3</v>
      </c>
      <c r="F514">
        <v>63</v>
      </c>
    </row>
    <row r="515" spans="1:6" x14ac:dyDescent="0.3">
      <c r="A515" t="s">
        <v>773</v>
      </c>
      <c r="B515" t="s">
        <v>773</v>
      </c>
      <c r="C515">
        <v>2</v>
      </c>
      <c r="D515">
        <v>1.715961858326116</v>
      </c>
      <c r="E515">
        <v>9.2273334199865237E-3</v>
      </c>
      <c r="F515">
        <v>64</v>
      </c>
    </row>
    <row r="516" spans="1:6" x14ac:dyDescent="0.3">
      <c r="A516" t="s">
        <v>8255</v>
      </c>
      <c r="B516" t="s">
        <v>8255</v>
      </c>
      <c r="C516">
        <v>1</v>
      </c>
      <c r="D516">
        <v>3.4054424784337529</v>
      </c>
      <c r="E516">
        <v>9.156133931131228E-3</v>
      </c>
      <c r="F516">
        <v>11</v>
      </c>
    </row>
    <row r="517" spans="1:6" x14ac:dyDescent="0.3">
      <c r="A517" t="s">
        <v>12265</v>
      </c>
      <c r="B517" t="s">
        <v>12265</v>
      </c>
      <c r="C517">
        <v>1</v>
      </c>
      <c r="D517">
        <v>3.4054424784337529</v>
      </c>
      <c r="E517">
        <v>9.156133931131228E-3</v>
      </c>
      <c r="F517">
        <v>11</v>
      </c>
    </row>
    <row r="518" spans="1:6" x14ac:dyDescent="0.3">
      <c r="A518" t="s">
        <v>10182</v>
      </c>
      <c r="B518" t="s">
        <v>15274</v>
      </c>
      <c r="C518">
        <v>1</v>
      </c>
      <c r="D518">
        <v>3.4054424784337529</v>
      </c>
      <c r="E518">
        <v>9.156133931131228E-3</v>
      </c>
      <c r="F518">
        <v>11</v>
      </c>
    </row>
    <row r="519" spans="1:6" x14ac:dyDescent="0.3">
      <c r="A519" t="s">
        <v>10310</v>
      </c>
      <c r="B519" t="s">
        <v>10311</v>
      </c>
      <c r="C519">
        <v>1</v>
      </c>
      <c r="D519">
        <v>3.4054424784337529</v>
      </c>
      <c r="E519">
        <v>9.156133931131228E-3</v>
      </c>
      <c r="F519">
        <v>11</v>
      </c>
    </row>
    <row r="520" spans="1:6" x14ac:dyDescent="0.3">
      <c r="A520" t="s">
        <v>12362</v>
      </c>
      <c r="B520" t="s">
        <v>12362</v>
      </c>
      <c r="C520">
        <v>1</v>
      </c>
      <c r="D520">
        <v>3.4054424784337529</v>
      </c>
      <c r="E520">
        <v>9.156133931131228E-3</v>
      </c>
      <c r="F520">
        <v>11</v>
      </c>
    </row>
    <row r="521" spans="1:6" x14ac:dyDescent="0.3">
      <c r="A521" t="s">
        <v>1843</v>
      </c>
      <c r="B521" t="s">
        <v>15275</v>
      </c>
      <c r="C521">
        <v>2</v>
      </c>
      <c r="D521">
        <v>1.7006943861953281</v>
      </c>
      <c r="E521">
        <v>9.1452348260419227E-3</v>
      </c>
      <c r="F521">
        <v>65</v>
      </c>
    </row>
    <row r="522" spans="1:6" x14ac:dyDescent="0.3">
      <c r="A522" t="s">
        <v>1548</v>
      </c>
      <c r="B522" t="s">
        <v>1548</v>
      </c>
      <c r="C522">
        <v>2</v>
      </c>
      <c r="D522">
        <v>1.7006943861953281</v>
      </c>
      <c r="E522">
        <v>9.1452348260419227E-3</v>
      </c>
      <c r="F522">
        <v>65</v>
      </c>
    </row>
    <row r="523" spans="1:6" x14ac:dyDescent="0.3">
      <c r="A523" t="s">
        <v>8095</v>
      </c>
      <c r="B523" t="s">
        <v>14055</v>
      </c>
      <c r="C523">
        <v>2</v>
      </c>
      <c r="D523">
        <v>1.7006943861953281</v>
      </c>
      <c r="E523">
        <v>9.1452348260419227E-3</v>
      </c>
      <c r="F523">
        <v>65</v>
      </c>
    </row>
    <row r="524" spans="1:6" x14ac:dyDescent="0.3">
      <c r="A524" t="s">
        <v>1564</v>
      </c>
      <c r="B524" t="s">
        <v>1564</v>
      </c>
      <c r="C524">
        <v>2</v>
      </c>
      <c r="D524">
        <v>1.7006943861953281</v>
      </c>
      <c r="E524">
        <v>9.1452348260419227E-3</v>
      </c>
      <c r="F524">
        <v>65</v>
      </c>
    </row>
    <row r="525" spans="1:6" x14ac:dyDescent="0.3">
      <c r="A525" t="s">
        <v>1033</v>
      </c>
      <c r="B525" t="s">
        <v>13171</v>
      </c>
      <c r="C525">
        <v>3</v>
      </c>
      <c r="D525">
        <v>1.1281751934239981</v>
      </c>
      <c r="E525">
        <v>9.0998951538781205E-3</v>
      </c>
      <c r="F525">
        <v>116</v>
      </c>
    </row>
    <row r="526" spans="1:6" x14ac:dyDescent="0.3">
      <c r="A526" t="s">
        <v>1489</v>
      </c>
      <c r="B526" t="s">
        <v>1489</v>
      </c>
      <c r="C526">
        <v>3</v>
      </c>
      <c r="D526">
        <v>1.1112256351102241</v>
      </c>
      <c r="E526">
        <v>8.963179505050772E-3</v>
      </c>
      <c r="F526">
        <v>109</v>
      </c>
    </row>
    <row r="527" spans="1:6" x14ac:dyDescent="0.3">
      <c r="A527" t="s">
        <v>12221</v>
      </c>
      <c r="B527" t="s">
        <v>12221</v>
      </c>
      <c r="C527">
        <v>1</v>
      </c>
      <c r="D527">
        <v>3.325399770760217</v>
      </c>
      <c r="E527">
        <v>8.9409249659789664E-3</v>
      </c>
      <c r="F527">
        <v>12</v>
      </c>
    </row>
    <row r="528" spans="1:6" x14ac:dyDescent="0.3">
      <c r="A528" t="s">
        <v>3861</v>
      </c>
      <c r="B528" t="s">
        <v>3862</v>
      </c>
      <c r="C528">
        <v>1</v>
      </c>
      <c r="D528">
        <v>3.325399770760217</v>
      </c>
      <c r="E528">
        <v>8.9409249659789664E-3</v>
      </c>
      <c r="F528">
        <v>12</v>
      </c>
    </row>
    <row r="529" spans="1:6" x14ac:dyDescent="0.3">
      <c r="A529" t="s">
        <v>8363</v>
      </c>
      <c r="B529" t="s">
        <v>8363</v>
      </c>
      <c r="C529">
        <v>1</v>
      </c>
      <c r="D529">
        <v>3.325399770760217</v>
      </c>
      <c r="E529">
        <v>8.9409249659789664E-3</v>
      </c>
      <c r="F529">
        <v>12</v>
      </c>
    </row>
    <row r="530" spans="1:6" x14ac:dyDescent="0.3">
      <c r="A530" t="s">
        <v>11616</v>
      </c>
      <c r="B530" t="s">
        <v>11617</v>
      </c>
      <c r="C530">
        <v>1</v>
      </c>
      <c r="D530">
        <v>3.325399770760217</v>
      </c>
      <c r="E530">
        <v>8.9409249659789664E-3</v>
      </c>
      <c r="F530">
        <v>7</v>
      </c>
    </row>
    <row r="531" spans="1:6" x14ac:dyDescent="0.3">
      <c r="A531" t="s">
        <v>7485</v>
      </c>
      <c r="B531" t="s">
        <v>14823</v>
      </c>
      <c r="C531">
        <v>1</v>
      </c>
      <c r="D531">
        <v>3.325399770760217</v>
      </c>
      <c r="E531">
        <v>8.9409249659789664E-3</v>
      </c>
      <c r="F531">
        <v>12</v>
      </c>
    </row>
    <row r="532" spans="1:6" x14ac:dyDescent="0.3">
      <c r="A532" t="s">
        <v>11252</v>
      </c>
      <c r="B532" t="s">
        <v>11253</v>
      </c>
      <c r="C532">
        <v>2</v>
      </c>
      <c r="D532">
        <v>1.656242623624494</v>
      </c>
      <c r="E532">
        <v>8.9062019871959178E-3</v>
      </c>
      <c r="F532">
        <v>68</v>
      </c>
    </row>
    <row r="533" spans="1:6" x14ac:dyDescent="0.3">
      <c r="A533" t="s">
        <v>7725</v>
      </c>
      <c r="B533" t="s">
        <v>7725</v>
      </c>
      <c r="C533">
        <v>2</v>
      </c>
      <c r="D533">
        <v>1.656242623624494</v>
      </c>
      <c r="E533">
        <v>8.9062019871959178E-3</v>
      </c>
      <c r="F533">
        <v>68</v>
      </c>
    </row>
    <row r="534" spans="1:6" x14ac:dyDescent="0.3">
      <c r="A534" t="s">
        <v>2979</v>
      </c>
      <c r="B534" t="s">
        <v>13946</v>
      </c>
      <c r="C534">
        <v>2</v>
      </c>
      <c r="D534">
        <v>1.656242623624494</v>
      </c>
      <c r="E534">
        <v>8.9062019871959178E-3</v>
      </c>
      <c r="F534">
        <v>68</v>
      </c>
    </row>
    <row r="535" spans="1:6" x14ac:dyDescent="0.3">
      <c r="A535" t="s">
        <v>8409</v>
      </c>
      <c r="B535" t="s">
        <v>8410</v>
      </c>
      <c r="C535">
        <v>1</v>
      </c>
      <c r="D535">
        <v>1.641853886172395</v>
      </c>
      <c r="E535">
        <v>8.8288286602079356E-3</v>
      </c>
      <c r="F535">
        <v>23</v>
      </c>
    </row>
    <row r="536" spans="1:6" x14ac:dyDescent="0.3">
      <c r="A536" t="s">
        <v>2153</v>
      </c>
      <c r="B536" t="s">
        <v>15276</v>
      </c>
      <c r="C536">
        <v>2</v>
      </c>
      <c r="D536">
        <v>1.627669251180438</v>
      </c>
      <c r="E536">
        <v>8.7525528642882836E-3</v>
      </c>
      <c r="F536">
        <v>70</v>
      </c>
    </row>
    <row r="537" spans="1:6" x14ac:dyDescent="0.3">
      <c r="A537" t="s">
        <v>3767</v>
      </c>
      <c r="B537" t="s">
        <v>3767</v>
      </c>
      <c r="C537">
        <v>2</v>
      </c>
      <c r="D537">
        <v>1.627669251180438</v>
      </c>
      <c r="E537">
        <v>8.7525528642882836E-3</v>
      </c>
      <c r="F537">
        <v>70</v>
      </c>
    </row>
    <row r="538" spans="1:6" x14ac:dyDescent="0.3">
      <c r="A538" t="s">
        <v>2157</v>
      </c>
      <c r="B538" t="s">
        <v>2157</v>
      </c>
      <c r="C538">
        <v>2</v>
      </c>
      <c r="D538">
        <v>1.627669251180438</v>
      </c>
      <c r="E538">
        <v>8.7525528642882836E-3</v>
      </c>
      <c r="F538">
        <v>70</v>
      </c>
    </row>
    <row r="539" spans="1:6" x14ac:dyDescent="0.3">
      <c r="A539" t="s">
        <v>689</v>
      </c>
      <c r="B539" t="s">
        <v>689</v>
      </c>
      <c r="C539">
        <v>2</v>
      </c>
      <c r="D539">
        <v>1.627669251180438</v>
      </c>
      <c r="E539">
        <v>8.7525528642882836E-3</v>
      </c>
      <c r="F539">
        <v>70</v>
      </c>
    </row>
    <row r="540" spans="1:6" x14ac:dyDescent="0.3">
      <c r="A540" t="s">
        <v>963</v>
      </c>
      <c r="B540" t="s">
        <v>15277</v>
      </c>
      <c r="C540">
        <v>2</v>
      </c>
      <c r="D540">
        <v>1.627669251180438</v>
      </c>
      <c r="E540">
        <v>8.7525528642882836E-3</v>
      </c>
      <c r="F540">
        <v>67</v>
      </c>
    </row>
    <row r="541" spans="1:6" x14ac:dyDescent="0.3">
      <c r="A541" t="s">
        <v>12358</v>
      </c>
      <c r="B541" t="s">
        <v>12358</v>
      </c>
      <c r="C541">
        <v>1</v>
      </c>
      <c r="D541">
        <v>3.2512917986064949</v>
      </c>
      <c r="E541">
        <v>8.7416725860896723E-3</v>
      </c>
      <c r="F541">
        <v>13</v>
      </c>
    </row>
    <row r="542" spans="1:6" x14ac:dyDescent="0.3">
      <c r="A542" t="s">
        <v>433</v>
      </c>
      <c r="B542" t="s">
        <v>433</v>
      </c>
      <c r="C542">
        <v>1</v>
      </c>
      <c r="D542">
        <v>3.2512917986064949</v>
      </c>
      <c r="E542">
        <v>8.7416725860896723E-3</v>
      </c>
      <c r="F542">
        <v>13</v>
      </c>
    </row>
    <row r="543" spans="1:6" x14ac:dyDescent="0.3">
      <c r="A543" t="s">
        <v>12405</v>
      </c>
      <c r="B543" t="s">
        <v>12406</v>
      </c>
      <c r="C543">
        <v>1</v>
      </c>
      <c r="D543">
        <v>3.2512917986064949</v>
      </c>
      <c r="E543">
        <v>8.7416725860896723E-3</v>
      </c>
      <c r="F543">
        <v>13</v>
      </c>
    </row>
    <row r="544" spans="1:6" x14ac:dyDescent="0.3">
      <c r="A544" t="s">
        <v>10842</v>
      </c>
      <c r="B544" t="s">
        <v>10842</v>
      </c>
      <c r="C544">
        <v>1</v>
      </c>
      <c r="D544">
        <v>3.2512917986064949</v>
      </c>
      <c r="E544">
        <v>8.7416725860896723E-3</v>
      </c>
      <c r="F544">
        <v>13</v>
      </c>
    </row>
    <row r="545" spans="1:6" x14ac:dyDescent="0.3">
      <c r="A545" t="s">
        <v>380</v>
      </c>
      <c r="B545" t="s">
        <v>381</v>
      </c>
      <c r="C545">
        <v>1</v>
      </c>
      <c r="D545">
        <v>3.2512917986064949</v>
      </c>
      <c r="E545">
        <v>8.7416725860896723E-3</v>
      </c>
      <c r="F545">
        <v>12</v>
      </c>
    </row>
    <row r="546" spans="1:6" x14ac:dyDescent="0.3">
      <c r="A546" t="s">
        <v>133</v>
      </c>
      <c r="B546" t="s">
        <v>13693</v>
      </c>
      <c r="C546">
        <v>1</v>
      </c>
      <c r="D546">
        <v>3.2512917986064949</v>
      </c>
      <c r="E546">
        <v>8.7416725860896723E-3</v>
      </c>
      <c r="F546">
        <v>13</v>
      </c>
    </row>
    <row r="547" spans="1:6" x14ac:dyDescent="0.3">
      <c r="A547" t="s">
        <v>7674</v>
      </c>
      <c r="B547" t="s">
        <v>14742</v>
      </c>
      <c r="C547">
        <v>1</v>
      </c>
      <c r="D547">
        <v>3.2512917986064949</v>
      </c>
      <c r="E547">
        <v>8.7416725860896723E-3</v>
      </c>
      <c r="F547">
        <v>13</v>
      </c>
    </row>
    <row r="548" spans="1:6" x14ac:dyDescent="0.3">
      <c r="A548" t="s">
        <v>301</v>
      </c>
      <c r="B548" t="s">
        <v>15278</v>
      </c>
      <c r="C548">
        <v>3</v>
      </c>
      <c r="D548">
        <v>1.0700675626167171</v>
      </c>
      <c r="E548">
        <v>8.6311972503355927E-3</v>
      </c>
      <c r="F548">
        <v>123</v>
      </c>
    </row>
    <row r="549" spans="1:6" x14ac:dyDescent="0.3">
      <c r="A549" t="s">
        <v>303</v>
      </c>
      <c r="B549" t="s">
        <v>13629</v>
      </c>
      <c r="C549">
        <v>2</v>
      </c>
      <c r="D549">
        <v>1.0700675626167171</v>
      </c>
      <c r="E549">
        <v>8.6311972503355927E-3</v>
      </c>
      <c r="F549">
        <v>123</v>
      </c>
    </row>
    <row r="550" spans="1:6" x14ac:dyDescent="0.3">
      <c r="A550" t="s">
        <v>7846</v>
      </c>
      <c r="B550" t="s">
        <v>14062</v>
      </c>
      <c r="C550">
        <v>2</v>
      </c>
      <c r="D550">
        <v>1.599889687073363</v>
      </c>
      <c r="E550">
        <v>8.6031723293806366E-3</v>
      </c>
      <c r="F550">
        <v>71</v>
      </c>
    </row>
    <row r="551" spans="1:6" x14ac:dyDescent="0.3">
      <c r="A551" t="s">
        <v>1041</v>
      </c>
      <c r="B551" t="s">
        <v>15279</v>
      </c>
      <c r="C551">
        <v>2</v>
      </c>
      <c r="D551">
        <v>1.599889687073363</v>
      </c>
      <c r="E551">
        <v>8.6031723293806366E-3</v>
      </c>
      <c r="F551">
        <v>72</v>
      </c>
    </row>
    <row r="552" spans="1:6" x14ac:dyDescent="0.3">
      <c r="A552" t="s">
        <v>1102</v>
      </c>
      <c r="B552" t="s">
        <v>1102</v>
      </c>
      <c r="C552">
        <v>3</v>
      </c>
      <c r="D552">
        <v>1.0620353909194531</v>
      </c>
      <c r="E552">
        <v>8.5664095110473178E-3</v>
      </c>
      <c r="F552">
        <v>120</v>
      </c>
    </row>
    <row r="553" spans="1:6" x14ac:dyDescent="0.3">
      <c r="A553" t="s">
        <v>10171</v>
      </c>
      <c r="B553" t="s">
        <v>15280</v>
      </c>
      <c r="C553">
        <v>1</v>
      </c>
      <c r="D553">
        <v>3.1822989271195441</v>
      </c>
      <c r="E553">
        <v>8.5561730583107176E-3</v>
      </c>
      <c r="F553">
        <v>14</v>
      </c>
    </row>
    <row r="554" spans="1:6" x14ac:dyDescent="0.3">
      <c r="A554" t="s">
        <v>10818</v>
      </c>
      <c r="B554" t="s">
        <v>10818</v>
      </c>
      <c r="C554">
        <v>0</v>
      </c>
      <c r="D554">
        <v>3.1822989271195441</v>
      </c>
      <c r="E554">
        <v>8.5561730583107176E-3</v>
      </c>
      <c r="F554">
        <v>5</v>
      </c>
    </row>
    <row r="555" spans="1:6" x14ac:dyDescent="0.3">
      <c r="A555" t="s">
        <v>12450</v>
      </c>
      <c r="B555" t="s">
        <v>12450</v>
      </c>
      <c r="C555">
        <v>1</v>
      </c>
      <c r="D555">
        <v>3.1822989271195441</v>
      </c>
      <c r="E555">
        <v>8.5561730583107176E-3</v>
      </c>
      <c r="F555">
        <v>14</v>
      </c>
    </row>
    <row r="556" spans="1:6" x14ac:dyDescent="0.3">
      <c r="A556" t="s">
        <v>847</v>
      </c>
      <c r="B556" t="s">
        <v>847</v>
      </c>
      <c r="C556">
        <v>2</v>
      </c>
      <c r="D556">
        <v>1.586284035017584</v>
      </c>
      <c r="E556">
        <v>8.5300099293506831E-3</v>
      </c>
      <c r="F556">
        <v>73</v>
      </c>
    </row>
    <row r="557" spans="1:6" x14ac:dyDescent="0.3">
      <c r="A557" t="s">
        <v>322</v>
      </c>
      <c r="B557" t="s">
        <v>323</v>
      </c>
      <c r="C557">
        <v>3</v>
      </c>
      <c r="D557">
        <v>1.054067221270276</v>
      </c>
      <c r="E557">
        <v>8.5021380142102383E-3</v>
      </c>
      <c r="F557">
        <v>125</v>
      </c>
    </row>
    <row r="558" spans="1:6" x14ac:dyDescent="0.3">
      <c r="A558" t="s">
        <v>944</v>
      </c>
      <c r="B558" t="s">
        <v>944</v>
      </c>
      <c r="C558">
        <v>2</v>
      </c>
      <c r="D558">
        <v>1.5728610146854429</v>
      </c>
      <c r="E558">
        <v>8.457829604650028E-3</v>
      </c>
      <c r="F558">
        <v>74</v>
      </c>
    </row>
    <row r="559" spans="1:6" x14ac:dyDescent="0.3">
      <c r="A559" t="s">
        <v>305</v>
      </c>
      <c r="B559" t="s">
        <v>305</v>
      </c>
      <c r="C559">
        <v>3</v>
      </c>
      <c r="D559">
        <v>1.046162041763163</v>
      </c>
      <c r="E559">
        <v>8.438374597759828E-3</v>
      </c>
      <c r="F559">
        <v>126</v>
      </c>
    </row>
    <row r="560" spans="1:6" x14ac:dyDescent="0.3">
      <c r="A560" t="s">
        <v>1867</v>
      </c>
      <c r="B560" t="s">
        <v>15281</v>
      </c>
      <c r="C560">
        <v>1</v>
      </c>
      <c r="D560">
        <v>1.5596157879354231</v>
      </c>
      <c r="E560">
        <v>8.3866053388816815E-3</v>
      </c>
      <c r="F560">
        <v>75</v>
      </c>
    </row>
    <row r="561" spans="1:6" x14ac:dyDescent="0.3">
      <c r="A561" t="s">
        <v>2452</v>
      </c>
      <c r="B561" t="s">
        <v>2453</v>
      </c>
      <c r="C561">
        <v>2</v>
      </c>
      <c r="D561">
        <v>1.5596157879354231</v>
      </c>
      <c r="E561">
        <v>8.3866053388816815E-3</v>
      </c>
      <c r="F561">
        <v>75</v>
      </c>
    </row>
    <row r="562" spans="1:6" x14ac:dyDescent="0.3">
      <c r="A562" t="s">
        <v>11315</v>
      </c>
      <c r="B562" t="s">
        <v>11316</v>
      </c>
      <c r="C562">
        <v>1</v>
      </c>
      <c r="D562">
        <v>3.117760405981973</v>
      </c>
      <c r="E562">
        <v>8.3826498386424982E-3</v>
      </c>
      <c r="F562">
        <v>15</v>
      </c>
    </row>
    <row r="563" spans="1:6" x14ac:dyDescent="0.3">
      <c r="A563" t="s">
        <v>9553</v>
      </c>
      <c r="B563" t="s">
        <v>15282</v>
      </c>
      <c r="C563">
        <v>1</v>
      </c>
      <c r="D563">
        <v>3.117760405981973</v>
      </c>
      <c r="E563">
        <v>8.3826498386424982E-3</v>
      </c>
      <c r="F563">
        <v>15</v>
      </c>
    </row>
    <row r="564" spans="1:6" x14ac:dyDescent="0.3">
      <c r="A564" t="s">
        <v>12485</v>
      </c>
      <c r="B564" t="s">
        <v>12485</v>
      </c>
      <c r="C564">
        <v>1</v>
      </c>
      <c r="D564">
        <v>3.117760405981973</v>
      </c>
      <c r="E564">
        <v>8.3826498386424982E-3</v>
      </c>
      <c r="F564">
        <v>15</v>
      </c>
    </row>
    <row r="565" spans="1:6" x14ac:dyDescent="0.3">
      <c r="A565" t="s">
        <v>8164</v>
      </c>
      <c r="B565" t="s">
        <v>15283</v>
      </c>
      <c r="C565">
        <v>1</v>
      </c>
      <c r="D565">
        <v>3.117760405981973</v>
      </c>
      <c r="E565">
        <v>8.3826498386424982E-3</v>
      </c>
      <c r="F565">
        <v>15</v>
      </c>
    </row>
    <row r="566" spans="1:6" x14ac:dyDescent="0.3">
      <c r="A566" t="s">
        <v>1864</v>
      </c>
      <c r="B566" t="s">
        <v>1864</v>
      </c>
      <c r="C566">
        <v>2</v>
      </c>
      <c r="D566">
        <v>1.54654370636807</v>
      </c>
      <c r="E566">
        <v>8.3163121359588112E-3</v>
      </c>
      <c r="F566">
        <v>76</v>
      </c>
    </row>
    <row r="567" spans="1:6" x14ac:dyDescent="0.3">
      <c r="A567" t="s">
        <v>1558</v>
      </c>
      <c r="B567" t="s">
        <v>13224</v>
      </c>
      <c r="C567">
        <v>2</v>
      </c>
      <c r="D567">
        <v>1.533640301532162</v>
      </c>
      <c r="E567">
        <v>8.2469259674398127E-3</v>
      </c>
      <c r="F567">
        <v>77</v>
      </c>
    </row>
    <row r="568" spans="1:6" x14ac:dyDescent="0.3">
      <c r="A568" t="s">
        <v>3590</v>
      </c>
      <c r="B568" t="s">
        <v>3590</v>
      </c>
      <c r="C568">
        <v>2</v>
      </c>
      <c r="D568">
        <v>1.533640301532162</v>
      </c>
      <c r="E568">
        <v>8.2469259674398127E-3</v>
      </c>
      <c r="F568">
        <v>76</v>
      </c>
    </row>
    <row r="569" spans="1:6" x14ac:dyDescent="0.3">
      <c r="A569" t="s">
        <v>2523</v>
      </c>
      <c r="B569" t="s">
        <v>13462</v>
      </c>
      <c r="C569">
        <v>1</v>
      </c>
      <c r="D569">
        <v>3.057135784165538</v>
      </c>
      <c r="E569">
        <v>8.2196498289842067E-3</v>
      </c>
      <c r="F569">
        <v>16</v>
      </c>
    </row>
    <row r="570" spans="1:6" x14ac:dyDescent="0.3">
      <c r="A570" t="s">
        <v>1144</v>
      </c>
      <c r="B570" t="s">
        <v>1145</v>
      </c>
      <c r="C570">
        <v>1</v>
      </c>
      <c r="D570">
        <v>3.057135784165538</v>
      </c>
      <c r="E570">
        <v>8.2196498289842067E-3</v>
      </c>
      <c r="F570">
        <v>10</v>
      </c>
    </row>
    <row r="571" spans="1:6" x14ac:dyDescent="0.3">
      <c r="A571" t="s">
        <v>687</v>
      </c>
      <c r="B571" t="s">
        <v>687</v>
      </c>
      <c r="C571">
        <v>0</v>
      </c>
      <c r="D571">
        <v>3.057135784165538</v>
      </c>
      <c r="E571">
        <v>8.2196498289842067E-3</v>
      </c>
      <c r="F571">
        <v>14</v>
      </c>
    </row>
    <row r="572" spans="1:6" x14ac:dyDescent="0.3">
      <c r="A572" t="s">
        <v>11280</v>
      </c>
      <c r="B572" t="s">
        <v>11281</v>
      </c>
      <c r="C572">
        <v>1</v>
      </c>
      <c r="D572">
        <v>3.057135784165538</v>
      </c>
      <c r="E572">
        <v>8.2196498289842067E-3</v>
      </c>
      <c r="F572">
        <v>16</v>
      </c>
    </row>
    <row r="573" spans="1:6" x14ac:dyDescent="0.3">
      <c r="A573" t="s">
        <v>8048</v>
      </c>
      <c r="B573" t="s">
        <v>15284</v>
      </c>
      <c r="C573">
        <v>1</v>
      </c>
      <c r="D573">
        <v>3.057135784165538</v>
      </c>
      <c r="E573">
        <v>8.2196498289842067E-3</v>
      </c>
      <c r="F573">
        <v>16</v>
      </c>
    </row>
    <row r="574" spans="1:6" x14ac:dyDescent="0.3">
      <c r="A574" t="s">
        <v>987</v>
      </c>
      <c r="B574" t="s">
        <v>15285</v>
      </c>
      <c r="C574">
        <v>2</v>
      </c>
      <c r="D574">
        <v>1.520901275754732</v>
      </c>
      <c r="E574">
        <v>8.1784237232181301E-3</v>
      </c>
      <c r="F574">
        <v>78</v>
      </c>
    </row>
    <row r="575" spans="1:6" x14ac:dyDescent="0.3">
      <c r="A575" t="s">
        <v>1959</v>
      </c>
      <c r="B575" t="s">
        <v>14542</v>
      </c>
      <c r="C575">
        <v>2</v>
      </c>
      <c r="D575">
        <v>1.520901275754732</v>
      </c>
      <c r="E575">
        <v>8.1784237232181301E-3</v>
      </c>
      <c r="F575">
        <v>76</v>
      </c>
    </row>
    <row r="576" spans="1:6" x14ac:dyDescent="0.3">
      <c r="A576" t="s">
        <v>539</v>
      </c>
      <c r="B576" t="s">
        <v>15286</v>
      </c>
      <c r="C576">
        <v>1</v>
      </c>
      <c r="D576">
        <v>1.520901275754732</v>
      </c>
      <c r="E576">
        <v>8.1784237232181301E-3</v>
      </c>
      <c r="F576">
        <v>76</v>
      </c>
    </row>
    <row r="577" spans="1:6" x14ac:dyDescent="0.3">
      <c r="A577" t="s">
        <v>3893</v>
      </c>
      <c r="B577" t="s">
        <v>3893</v>
      </c>
      <c r="C577">
        <v>2</v>
      </c>
      <c r="D577">
        <v>1.5083224935478721</v>
      </c>
      <c r="E577">
        <v>8.1107831653135891E-3</v>
      </c>
      <c r="F577">
        <v>79</v>
      </c>
    </row>
    <row r="578" spans="1:6" x14ac:dyDescent="0.3">
      <c r="A578" t="s">
        <v>3084</v>
      </c>
      <c r="B578" t="s">
        <v>13227</v>
      </c>
      <c r="C578">
        <v>2</v>
      </c>
      <c r="D578">
        <v>1.5083224935478721</v>
      </c>
      <c r="E578">
        <v>8.1107831653135891E-3</v>
      </c>
      <c r="F578">
        <v>79</v>
      </c>
    </row>
    <row r="579" spans="1:6" x14ac:dyDescent="0.3">
      <c r="A579" t="s">
        <v>11337</v>
      </c>
      <c r="B579" t="s">
        <v>15287</v>
      </c>
      <c r="C579">
        <v>1</v>
      </c>
      <c r="D579">
        <v>2.9999773703255892</v>
      </c>
      <c r="E579">
        <v>8.0659693320373621E-3</v>
      </c>
      <c r="F579">
        <v>17</v>
      </c>
    </row>
    <row r="580" spans="1:6" x14ac:dyDescent="0.3">
      <c r="A580" t="s">
        <v>3181</v>
      </c>
      <c r="B580" t="s">
        <v>3181</v>
      </c>
      <c r="C580">
        <v>1</v>
      </c>
      <c r="D580">
        <v>2.9999773703255892</v>
      </c>
      <c r="E580">
        <v>8.0659693320373621E-3</v>
      </c>
      <c r="F580">
        <v>17</v>
      </c>
    </row>
    <row r="581" spans="1:6" x14ac:dyDescent="0.3">
      <c r="A581" t="s">
        <v>365</v>
      </c>
      <c r="B581" t="s">
        <v>365</v>
      </c>
      <c r="C581">
        <v>1</v>
      </c>
      <c r="D581">
        <v>2.9999773703255892</v>
      </c>
      <c r="E581">
        <v>8.0659693320373621E-3</v>
      </c>
      <c r="F581">
        <v>16</v>
      </c>
    </row>
    <row r="582" spans="1:6" x14ac:dyDescent="0.3">
      <c r="A582" t="s">
        <v>3882</v>
      </c>
      <c r="B582" t="s">
        <v>15288</v>
      </c>
      <c r="C582">
        <v>1</v>
      </c>
      <c r="D582">
        <v>2.9999773703255892</v>
      </c>
      <c r="E582">
        <v>8.0659693320373621E-3</v>
      </c>
      <c r="F582">
        <v>17</v>
      </c>
    </row>
    <row r="583" spans="1:6" x14ac:dyDescent="0.3">
      <c r="A583" t="s">
        <v>7707</v>
      </c>
      <c r="B583" t="s">
        <v>7707</v>
      </c>
      <c r="C583">
        <v>1</v>
      </c>
      <c r="D583">
        <v>2.9999773703255892</v>
      </c>
      <c r="E583">
        <v>8.0659693320373621E-3</v>
      </c>
      <c r="F583">
        <v>17</v>
      </c>
    </row>
    <row r="584" spans="1:6" x14ac:dyDescent="0.3">
      <c r="A584" t="s">
        <v>1928</v>
      </c>
      <c r="B584" t="s">
        <v>1928</v>
      </c>
      <c r="C584">
        <v>2</v>
      </c>
      <c r="D584">
        <v>1.495899973549315</v>
      </c>
      <c r="E584">
        <v>8.0439828845340657E-3</v>
      </c>
      <c r="F584">
        <v>75</v>
      </c>
    </row>
    <row r="585" spans="1:6" x14ac:dyDescent="0.3">
      <c r="A585" t="s">
        <v>7583</v>
      </c>
      <c r="B585" t="s">
        <v>7583</v>
      </c>
      <c r="C585">
        <v>2</v>
      </c>
      <c r="D585">
        <v>1.495899973549315</v>
      </c>
      <c r="E585">
        <v>8.0439828845340657E-3</v>
      </c>
      <c r="F585">
        <v>79</v>
      </c>
    </row>
    <row r="586" spans="1:6" x14ac:dyDescent="0.3">
      <c r="A586" t="s">
        <v>794</v>
      </c>
      <c r="B586" t="s">
        <v>794</v>
      </c>
      <c r="C586">
        <v>2</v>
      </c>
      <c r="D586">
        <v>1.495899973549315</v>
      </c>
      <c r="E586">
        <v>8.0439828845340657E-3</v>
      </c>
      <c r="F586">
        <v>77</v>
      </c>
    </row>
    <row r="587" spans="1:6" x14ac:dyDescent="0.3">
      <c r="A587" t="s">
        <v>3783</v>
      </c>
      <c r="B587" t="s">
        <v>3784</v>
      </c>
      <c r="C587">
        <v>2</v>
      </c>
      <c r="D587">
        <v>1.483629880957501</v>
      </c>
      <c r="E587">
        <v>7.9780022597961599E-3</v>
      </c>
      <c r="F587">
        <v>81</v>
      </c>
    </row>
    <row r="588" spans="1:6" x14ac:dyDescent="0.3">
      <c r="A588" t="s">
        <v>12596</v>
      </c>
      <c r="B588" t="s">
        <v>12596</v>
      </c>
      <c r="C588">
        <v>1</v>
      </c>
      <c r="D588">
        <v>2.945910149055313</v>
      </c>
      <c r="E588">
        <v>7.920600052606034E-3</v>
      </c>
      <c r="F588">
        <v>18</v>
      </c>
    </row>
    <row r="589" spans="1:6" x14ac:dyDescent="0.3">
      <c r="A589" t="s">
        <v>9437</v>
      </c>
      <c r="B589" t="s">
        <v>9438</v>
      </c>
      <c r="C589">
        <v>1</v>
      </c>
      <c r="D589">
        <v>2.945910149055313</v>
      </c>
      <c r="E589">
        <v>7.920600052606034E-3</v>
      </c>
      <c r="F589">
        <v>18</v>
      </c>
    </row>
    <row r="590" spans="1:6" x14ac:dyDescent="0.3">
      <c r="A590" t="s">
        <v>9654</v>
      </c>
      <c r="B590" t="s">
        <v>9654</v>
      </c>
      <c r="C590">
        <v>1</v>
      </c>
      <c r="D590">
        <v>2.945910149055313</v>
      </c>
      <c r="E590">
        <v>7.920600052606034E-3</v>
      </c>
      <c r="F590">
        <v>13</v>
      </c>
    </row>
    <row r="591" spans="1:6" x14ac:dyDescent="0.3">
      <c r="A591" t="s">
        <v>3545</v>
      </c>
      <c r="B591" t="s">
        <v>3545</v>
      </c>
      <c r="C591">
        <v>0</v>
      </c>
      <c r="D591">
        <v>2.945910149055313</v>
      </c>
      <c r="E591">
        <v>7.920600052606034E-3</v>
      </c>
      <c r="F591">
        <v>16</v>
      </c>
    </row>
    <row r="592" spans="1:6" x14ac:dyDescent="0.3">
      <c r="A592" t="s">
        <v>11526</v>
      </c>
      <c r="B592" t="s">
        <v>11526</v>
      </c>
      <c r="C592">
        <v>1</v>
      </c>
      <c r="D592">
        <v>2.945910149055313</v>
      </c>
      <c r="E592">
        <v>7.920600052606034E-3</v>
      </c>
      <c r="F592">
        <v>18</v>
      </c>
    </row>
    <row r="593" spans="1:6" x14ac:dyDescent="0.3">
      <c r="A593" t="s">
        <v>3869</v>
      </c>
      <c r="B593" t="s">
        <v>15289</v>
      </c>
      <c r="C593">
        <v>2</v>
      </c>
      <c r="D593">
        <v>1.4715085204251559</v>
      </c>
      <c r="E593">
        <v>7.9128214199114567E-3</v>
      </c>
      <c r="F593">
        <v>82</v>
      </c>
    </row>
    <row r="594" spans="1:6" x14ac:dyDescent="0.3">
      <c r="A594" t="s">
        <v>3802</v>
      </c>
      <c r="B594" t="s">
        <v>3803</v>
      </c>
      <c r="C594">
        <v>2</v>
      </c>
      <c r="D594">
        <v>1.4715085204251559</v>
      </c>
      <c r="E594">
        <v>7.9128214199114567E-3</v>
      </c>
      <c r="F594">
        <v>82</v>
      </c>
    </row>
    <row r="595" spans="1:6" x14ac:dyDescent="0.3">
      <c r="A595" t="s">
        <v>1552</v>
      </c>
      <c r="B595" t="s">
        <v>13232</v>
      </c>
      <c r="C595">
        <v>2</v>
      </c>
      <c r="D595">
        <v>1.4715085204251559</v>
      </c>
      <c r="E595">
        <v>7.9128214199114567E-3</v>
      </c>
      <c r="F595">
        <v>82</v>
      </c>
    </row>
    <row r="596" spans="1:6" x14ac:dyDescent="0.3">
      <c r="A596" t="s">
        <v>258</v>
      </c>
      <c r="B596" t="s">
        <v>12837</v>
      </c>
      <c r="C596">
        <v>2</v>
      </c>
      <c r="D596">
        <v>1.4595323293784399</v>
      </c>
      <c r="E596">
        <v>7.8484212076612245E-3</v>
      </c>
      <c r="F596">
        <v>82</v>
      </c>
    </row>
    <row r="597" spans="1:6" x14ac:dyDescent="0.3">
      <c r="A597" t="s">
        <v>7986</v>
      </c>
      <c r="B597" t="s">
        <v>15290</v>
      </c>
      <c r="C597">
        <v>2</v>
      </c>
      <c r="D597">
        <v>1.4595323293784399</v>
      </c>
      <c r="E597">
        <v>7.8484212076612245E-3</v>
      </c>
      <c r="F597">
        <v>83</v>
      </c>
    </row>
    <row r="598" spans="1:6" x14ac:dyDescent="0.3">
      <c r="A598" t="s">
        <v>1570</v>
      </c>
      <c r="B598" t="s">
        <v>15291</v>
      </c>
      <c r="C598">
        <v>2</v>
      </c>
      <c r="D598">
        <v>1.4595323293784399</v>
      </c>
      <c r="E598">
        <v>7.8484212076612245E-3</v>
      </c>
      <c r="F598">
        <v>83</v>
      </c>
    </row>
    <row r="599" spans="1:6" x14ac:dyDescent="0.3">
      <c r="A599" t="s">
        <v>2364</v>
      </c>
      <c r="B599" t="s">
        <v>15292</v>
      </c>
      <c r="C599">
        <v>2</v>
      </c>
      <c r="D599">
        <v>1.4595323293784399</v>
      </c>
      <c r="E599">
        <v>7.8484212076612245E-3</v>
      </c>
      <c r="F599">
        <v>83</v>
      </c>
    </row>
    <row r="600" spans="1:6" x14ac:dyDescent="0.3">
      <c r="A600" t="s">
        <v>3577</v>
      </c>
      <c r="B600" t="s">
        <v>15293</v>
      </c>
      <c r="C600">
        <v>2</v>
      </c>
      <c r="D600">
        <v>1.447697871731437</v>
      </c>
      <c r="E600">
        <v>7.7847831459970061E-3</v>
      </c>
      <c r="F600">
        <v>65</v>
      </c>
    </row>
    <row r="601" spans="1:6" x14ac:dyDescent="0.3">
      <c r="A601" t="s">
        <v>3224</v>
      </c>
      <c r="B601" t="s">
        <v>14515</v>
      </c>
      <c r="C601">
        <v>2</v>
      </c>
      <c r="D601">
        <v>1.447697871731437</v>
      </c>
      <c r="E601">
        <v>7.7847831459970061E-3</v>
      </c>
      <c r="F601">
        <v>84</v>
      </c>
    </row>
    <row r="602" spans="1:6" x14ac:dyDescent="0.3">
      <c r="A602" t="s">
        <v>11674</v>
      </c>
      <c r="B602" t="s">
        <v>11675</v>
      </c>
      <c r="C602">
        <v>1</v>
      </c>
      <c r="D602">
        <v>2.8946168546677629</v>
      </c>
      <c r="E602">
        <v>7.7826889658219878E-3</v>
      </c>
      <c r="F602">
        <v>19</v>
      </c>
    </row>
    <row r="603" spans="1:6" x14ac:dyDescent="0.3">
      <c r="A603" t="s">
        <v>3780</v>
      </c>
      <c r="B603" t="s">
        <v>3780</v>
      </c>
      <c r="C603">
        <v>1</v>
      </c>
      <c r="D603">
        <v>2.8946168546677629</v>
      </c>
      <c r="E603">
        <v>7.7826889658219878E-3</v>
      </c>
      <c r="F603">
        <v>17</v>
      </c>
    </row>
    <row r="604" spans="1:6" x14ac:dyDescent="0.3">
      <c r="A604" t="s">
        <v>1265</v>
      </c>
      <c r="B604" t="s">
        <v>13078</v>
      </c>
      <c r="C604">
        <v>2</v>
      </c>
      <c r="D604">
        <v>1.42444100956717</v>
      </c>
      <c r="E604">
        <v>7.659722777987603E-3</v>
      </c>
      <c r="F604">
        <v>86</v>
      </c>
    </row>
    <row r="605" spans="1:6" x14ac:dyDescent="0.3">
      <c r="A605" t="s">
        <v>2370</v>
      </c>
      <c r="B605" t="s">
        <v>15294</v>
      </c>
      <c r="C605">
        <v>1</v>
      </c>
      <c r="D605">
        <v>2.8458266904983311</v>
      </c>
      <c r="E605">
        <v>7.6515079869958046E-3</v>
      </c>
      <c r="F605">
        <v>20</v>
      </c>
    </row>
    <row r="606" spans="1:6" x14ac:dyDescent="0.3">
      <c r="A606" t="s">
        <v>2310</v>
      </c>
      <c r="B606" t="s">
        <v>14251</v>
      </c>
      <c r="C606">
        <v>1</v>
      </c>
      <c r="D606">
        <v>2.8458266904983311</v>
      </c>
      <c r="E606">
        <v>7.6515079869958046E-3</v>
      </c>
      <c r="F606">
        <v>20</v>
      </c>
    </row>
    <row r="607" spans="1:6" x14ac:dyDescent="0.3">
      <c r="A607" t="s">
        <v>10492</v>
      </c>
      <c r="B607" t="s">
        <v>10492</v>
      </c>
      <c r="C607">
        <v>1</v>
      </c>
      <c r="D607">
        <v>2.8458266904983311</v>
      </c>
      <c r="E607">
        <v>7.6515079869958046E-3</v>
      </c>
      <c r="F607">
        <v>20</v>
      </c>
    </row>
    <row r="608" spans="1:6" x14ac:dyDescent="0.3">
      <c r="A608" t="s">
        <v>2531</v>
      </c>
      <c r="B608" t="s">
        <v>2531</v>
      </c>
      <c r="C608">
        <v>1</v>
      </c>
      <c r="D608">
        <v>2.8458266904983311</v>
      </c>
      <c r="E608">
        <v>7.6515079869958046E-3</v>
      </c>
      <c r="F608">
        <v>20</v>
      </c>
    </row>
    <row r="609" spans="1:6" x14ac:dyDescent="0.3">
      <c r="A609" t="s">
        <v>9663</v>
      </c>
      <c r="B609" t="s">
        <v>9663</v>
      </c>
      <c r="C609">
        <v>0</v>
      </c>
      <c r="D609">
        <v>2.8458266904983311</v>
      </c>
      <c r="E609">
        <v>7.6515079869958046E-3</v>
      </c>
      <c r="F609">
        <v>19</v>
      </c>
    </row>
    <row r="610" spans="1:6" x14ac:dyDescent="0.3">
      <c r="A610" t="s">
        <v>1847</v>
      </c>
      <c r="B610" t="s">
        <v>13138</v>
      </c>
      <c r="C610">
        <v>2</v>
      </c>
      <c r="D610">
        <v>1.4017127584896141</v>
      </c>
      <c r="E610">
        <v>7.5375049386293578E-3</v>
      </c>
      <c r="F610">
        <v>82</v>
      </c>
    </row>
    <row r="611" spans="1:6" x14ac:dyDescent="0.3">
      <c r="A611" t="s">
        <v>1167</v>
      </c>
      <c r="B611" t="s">
        <v>1167</v>
      </c>
      <c r="C611">
        <v>1</v>
      </c>
      <c r="D611">
        <v>2.7993066748634381</v>
      </c>
      <c r="E611">
        <v>7.5264307036974247E-3</v>
      </c>
      <c r="F611">
        <v>21</v>
      </c>
    </row>
    <row r="612" spans="1:6" x14ac:dyDescent="0.3">
      <c r="A612" t="s">
        <v>11687</v>
      </c>
      <c r="B612" t="s">
        <v>11687</v>
      </c>
      <c r="C612">
        <v>1</v>
      </c>
      <c r="D612">
        <v>2.7993066748634381</v>
      </c>
      <c r="E612">
        <v>7.5264307036974247E-3</v>
      </c>
      <c r="F612">
        <v>21</v>
      </c>
    </row>
    <row r="613" spans="1:6" x14ac:dyDescent="0.3">
      <c r="A613" t="s">
        <v>764</v>
      </c>
      <c r="B613" t="s">
        <v>765</v>
      </c>
      <c r="C613">
        <v>1</v>
      </c>
      <c r="D613">
        <v>2.7993066748634381</v>
      </c>
      <c r="E613">
        <v>7.5264307036974247E-3</v>
      </c>
      <c r="F613">
        <v>20</v>
      </c>
    </row>
    <row r="614" spans="1:6" x14ac:dyDescent="0.3">
      <c r="A614" t="s">
        <v>9569</v>
      </c>
      <c r="B614" t="s">
        <v>9570</v>
      </c>
      <c r="C614">
        <v>1</v>
      </c>
      <c r="D614">
        <v>2.7993066748634381</v>
      </c>
      <c r="E614">
        <v>7.5264307036974247E-3</v>
      </c>
      <c r="F614">
        <v>21</v>
      </c>
    </row>
    <row r="615" spans="1:6" x14ac:dyDescent="0.3">
      <c r="A615" t="s">
        <v>12756</v>
      </c>
      <c r="B615" t="s">
        <v>12756</v>
      </c>
      <c r="C615">
        <v>0</v>
      </c>
      <c r="D615">
        <v>2.7993066748634381</v>
      </c>
      <c r="E615">
        <v>7.5264307036974247E-3</v>
      </c>
      <c r="F615">
        <v>5</v>
      </c>
    </row>
    <row r="616" spans="1:6" x14ac:dyDescent="0.3">
      <c r="A616" t="s">
        <v>7642</v>
      </c>
      <c r="B616" t="s">
        <v>15295</v>
      </c>
      <c r="C616">
        <v>1</v>
      </c>
      <c r="D616">
        <v>2.7993066748634381</v>
      </c>
      <c r="E616">
        <v>7.5264307036974247E-3</v>
      </c>
      <c r="F616">
        <v>21</v>
      </c>
    </row>
    <row r="617" spans="1:6" x14ac:dyDescent="0.3">
      <c r="A617" t="s">
        <v>11789</v>
      </c>
      <c r="B617" t="s">
        <v>11789</v>
      </c>
      <c r="C617">
        <v>1</v>
      </c>
      <c r="D617">
        <v>2.7993066748634381</v>
      </c>
      <c r="E617">
        <v>7.5264307036974247E-3</v>
      </c>
      <c r="F617">
        <v>21</v>
      </c>
    </row>
    <row r="618" spans="1:6" x14ac:dyDescent="0.3">
      <c r="A618" t="s">
        <v>1473</v>
      </c>
      <c r="B618" t="s">
        <v>15296</v>
      </c>
      <c r="C618">
        <v>2</v>
      </c>
      <c r="D618">
        <v>1.3905394578914889</v>
      </c>
      <c r="E618">
        <v>7.4774221521033161E-3</v>
      </c>
      <c r="F618">
        <v>89</v>
      </c>
    </row>
    <row r="619" spans="1:6" x14ac:dyDescent="0.3">
      <c r="A619" t="s">
        <v>2170</v>
      </c>
      <c r="B619" t="s">
        <v>2171</v>
      </c>
      <c r="C619">
        <v>2</v>
      </c>
      <c r="D619">
        <v>1.3905394578914889</v>
      </c>
      <c r="E619">
        <v>7.4774221521033161E-3</v>
      </c>
      <c r="F619">
        <v>89</v>
      </c>
    </row>
    <row r="620" spans="1:6" x14ac:dyDescent="0.3">
      <c r="A620" t="s">
        <v>2411</v>
      </c>
      <c r="B620" t="s">
        <v>2411</v>
      </c>
      <c r="C620">
        <v>2</v>
      </c>
      <c r="D620">
        <v>1.379489621704904</v>
      </c>
      <c r="E620">
        <v>7.4180032773567004E-3</v>
      </c>
      <c r="F620">
        <v>90</v>
      </c>
    </row>
    <row r="621" spans="1:6" x14ac:dyDescent="0.3">
      <c r="A621" t="s">
        <v>2319</v>
      </c>
      <c r="B621" t="s">
        <v>15297</v>
      </c>
      <c r="C621">
        <v>2</v>
      </c>
      <c r="D621">
        <v>1.379489621704904</v>
      </c>
      <c r="E621">
        <v>7.4180032773567004E-3</v>
      </c>
      <c r="F621">
        <v>90</v>
      </c>
    </row>
    <row r="622" spans="1:6" x14ac:dyDescent="0.3">
      <c r="A622" t="s">
        <v>8218</v>
      </c>
      <c r="B622" t="s">
        <v>13373</v>
      </c>
      <c r="C622">
        <v>1</v>
      </c>
      <c r="D622">
        <v>2.754854912292604</v>
      </c>
      <c r="E622">
        <v>7.4069142842744214E-3</v>
      </c>
      <c r="F622">
        <v>22</v>
      </c>
    </row>
    <row r="623" spans="1:6" x14ac:dyDescent="0.3">
      <c r="A623" t="s">
        <v>11680</v>
      </c>
      <c r="B623" t="s">
        <v>11680</v>
      </c>
      <c r="C623">
        <v>1</v>
      </c>
      <c r="D623">
        <v>2.754854912292604</v>
      </c>
      <c r="E623">
        <v>7.4069142842744214E-3</v>
      </c>
      <c r="F623">
        <v>22</v>
      </c>
    </row>
    <row r="624" spans="1:6" x14ac:dyDescent="0.3">
      <c r="A624" t="s">
        <v>191</v>
      </c>
      <c r="B624" t="s">
        <v>191</v>
      </c>
      <c r="C624">
        <v>0</v>
      </c>
      <c r="D624">
        <v>2.754854912292604</v>
      </c>
      <c r="E624">
        <v>7.4069142842744214E-3</v>
      </c>
      <c r="F624">
        <v>4</v>
      </c>
    </row>
    <row r="625" spans="1:6" x14ac:dyDescent="0.3">
      <c r="A625" t="s">
        <v>11384</v>
      </c>
      <c r="B625" t="s">
        <v>11384</v>
      </c>
      <c r="C625">
        <v>1</v>
      </c>
      <c r="D625">
        <v>2.754854912292604</v>
      </c>
      <c r="E625">
        <v>7.4069142842744214E-3</v>
      </c>
      <c r="F625">
        <v>22</v>
      </c>
    </row>
    <row r="626" spans="1:6" x14ac:dyDescent="0.3">
      <c r="A626" t="s">
        <v>8305</v>
      </c>
      <c r="B626" t="s">
        <v>8305</v>
      </c>
      <c r="C626">
        <v>1</v>
      </c>
      <c r="D626">
        <v>2.754854912292604</v>
      </c>
      <c r="E626">
        <v>7.4069142842744214E-3</v>
      </c>
      <c r="F626">
        <v>22</v>
      </c>
    </row>
    <row r="627" spans="1:6" x14ac:dyDescent="0.3">
      <c r="A627" t="s">
        <v>10796</v>
      </c>
      <c r="B627" t="s">
        <v>15132</v>
      </c>
      <c r="C627">
        <v>1</v>
      </c>
      <c r="D627">
        <v>2.754854912292604</v>
      </c>
      <c r="E627">
        <v>7.4069142842744214E-3</v>
      </c>
      <c r="F627">
        <v>22</v>
      </c>
    </row>
    <row r="628" spans="1:6" x14ac:dyDescent="0.3">
      <c r="A628" t="s">
        <v>10322</v>
      </c>
      <c r="B628" t="s">
        <v>10322</v>
      </c>
      <c r="C628">
        <v>1</v>
      </c>
      <c r="D628">
        <v>2.754854912292604</v>
      </c>
      <c r="E628">
        <v>7.4069142842744214E-3</v>
      </c>
      <c r="F628">
        <v>22</v>
      </c>
    </row>
    <row r="629" spans="1:6" x14ac:dyDescent="0.3">
      <c r="A629" t="s">
        <v>9698</v>
      </c>
      <c r="B629" t="s">
        <v>15298</v>
      </c>
      <c r="C629">
        <v>1</v>
      </c>
      <c r="D629">
        <v>2.754854912292604</v>
      </c>
      <c r="E629">
        <v>7.4069142842744214E-3</v>
      </c>
      <c r="F629">
        <v>22</v>
      </c>
    </row>
    <row r="630" spans="1:6" x14ac:dyDescent="0.3">
      <c r="A630" t="s">
        <v>12764</v>
      </c>
      <c r="B630" t="s">
        <v>12764</v>
      </c>
      <c r="C630">
        <v>0</v>
      </c>
      <c r="D630">
        <v>2.754854912292604</v>
      </c>
      <c r="E630">
        <v>7.4069142842744214E-3</v>
      </c>
      <c r="F630">
        <v>3</v>
      </c>
    </row>
    <row r="631" spans="1:6" x14ac:dyDescent="0.3">
      <c r="A631" t="s">
        <v>12693</v>
      </c>
      <c r="B631" t="s">
        <v>12693</v>
      </c>
      <c r="C631">
        <v>1</v>
      </c>
      <c r="D631">
        <v>2.754854912292604</v>
      </c>
      <c r="E631">
        <v>7.4069142842744214E-3</v>
      </c>
      <c r="F631">
        <v>22</v>
      </c>
    </row>
    <row r="632" spans="1:6" x14ac:dyDescent="0.3">
      <c r="A632" t="s">
        <v>10787</v>
      </c>
      <c r="B632" t="s">
        <v>10787</v>
      </c>
      <c r="C632">
        <v>1</v>
      </c>
      <c r="D632">
        <v>2.754854912292604</v>
      </c>
      <c r="E632">
        <v>7.4069142842744214E-3</v>
      </c>
      <c r="F632">
        <v>22</v>
      </c>
    </row>
    <row r="633" spans="1:6" x14ac:dyDescent="0.3">
      <c r="A633" t="s">
        <v>3228</v>
      </c>
      <c r="B633" t="s">
        <v>13050</v>
      </c>
      <c r="C633">
        <v>2</v>
      </c>
      <c r="D633">
        <v>1.368560551172713</v>
      </c>
      <c r="E633">
        <v>7.3592338022184572E-3</v>
      </c>
      <c r="F633">
        <v>89</v>
      </c>
    </row>
    <row r="634" spans="1:6" x14ac:dyDescent="0.3">
      <c r="A634" t="s">
        <v>973</v>
      </c>
      <c r="B634" t="s">
        <v>974</v>
      </c>
      <c r="C634">
        <v>2</v>
      </c>
      <c r="D634">
        <v>1.3577496350684981</v>
      </c>
      <c r="E634">
        <v>7.3010996852011893E-3</v>
      </c>
      <c r="F634">
        <v>92</v>
      </c>
    </row>
    <row r="635" spans="1:6" x14ac:dyDescent="0.3">
      <c r="A635" t="s">
        <v>1902</v>
      </c>
      <c r="B635" t="s">
        <v>15299</v>
      </c>
      <c r="C635">
        <v>2</v>
      </c>
      <c r="D635">
        <v>1.3577496350684981</v>
      </c>
      <c r="E635">
        <v>7.3010996852011893E-3</v>
      </c>
      <c r="F635">
        <v>91</v>
      </c>
    </row>
    <row r="636" spans="1:6" x14ac:dyDescent="0.3">
      <c r="A636" t="s">
        <v>466</v>
      </c>
      <c r="B636" t="s">
        <v>15080</v>
      </c>
      <c r="C636">
        <v>2</v>
      </c>
      <c r="D636">
        <v>1.3577496350684981</v>
      </c>
      <c r="E636">
        <v>7.3010996852011893E-3</v>
      </c>
      <c r="F636">
        <v>92</v>
      </c>
    </row>
    <row r="637" spans="1:6" x14ac:dyDescent="0.3">
      <c r="A637" t="s">
        <v>9464</v>
      </c>
      <c r="B637" t="s">
        <v>9465</v>
      </c>
      <c r="C637">
        <v>1</v>
      </c>
      <c r="D637">
        <v>2.712295297873808</v>
      </c>
      <c r="E637">
        <v>7.2924852395486331E-3</v>
      </c>
      <c r="F637">
        <v>14</v>
      </c>
    </row>
    <row r="638" spans="1:6" x14ac:dyDescent="0.3">
      <c r="A638" t="s">
        <v>12701</v>
      </c>
      <c r="B638" t="s">
        <v>12701</v>
      </c>
      <c r="C638">
        <v>1</v>
      </c>
      <c r="D638">
        <v>2.712295297873808</v>
      </c>
      <c r="E638">
        <v>7.2924852395486331E-3</v>
      </c>
      <c r="F638">
        <v>23</v>
      </c>
    </row>
    <row r="639" spans="1:6" x14ac:dyDescent="0.3">
      <c r="A639" t="s">
        <v>3659</v>
      </c>
      <c r="B639" t="s">
        <v>3659</v>
      </c>
      <c r="C639">
        <v>1</v>
      </c>
      <c r="D639">
        <v>2.712295297873808</v>
      </c>
      <c r="E639">
        <v>7.2924852395486331E-3</v>
      </c>
      <c r="F639">
        <v>23</v>
      </c>
    </row>
    <row r="640" spans="1:6" x14ac:dyDescent="0.3">
      <c r="A640" t="s">
        <v>7510</v>
      </c>
      <c r="B640" t="s">
        <v>15300</v>
      </c>
      <c r="C640">
        <v>1</v>
      </c>
      <c r="D640">
        <v>2.712295297873808</v>
      </c>
      <c r="E640">
        <v>7.2924852395486331E-3</v>
      </c>
      <c r="F640">
        <v>23</v>
      </c>
    </row>
    <row r="641" spans="1:6" x14ac:dyDescent="0.3">
      <c r="A641" t="s">
        <v>36</v>
      </c>
      <c r="B641" t="s">
        <v>15082</v>
      </c>
      <c r="C641">
        <v>1</v>
      </c>
      <c r="D641">
        <v>2.712295297873808</v>
      </c>
      <c r="E641">
        <v>7.2924852395486331E-3</v>
      </c>
      <c r="F641">
        <v>23</v>
      </c>
    </row>
    <row r="642" spans="1:6" x14ac:dyDescent="0.3">
      <c r="A642" t="s">
        <v>8211</v>
      </c>
      <c r="B642" t="s">
        <v>8211</v>
      </c>
      <c r="C642">
        <v>1</v>
      </c>
      <c r="D642">
        <v>2.712295297873808</v>
      </c>
      <c r="E642">
        <v>7.2924852395486331E-3</v>
      </c>
      <c r="F642">
        <v>23</v>
      </c>
    </row>
    <row r="643" spans="1:6" x14ac:dyDescent="0.3">
      <c r="A643" t="s">
        <v>10512</v>
      </c>
      <c r="B643" t="s">
        <v>15301</v>
      </c>
      <c r="C643">
        <v>1</v>
      </c>
      <c r="D643">
        <v>2.712295297873808</v>
      </c>
      <c r="E643">
        <v>7.2924852395486331E-3</v>
      </c>
      <c r="F643">
        <v>23</v>
      </c>
    </row>
    <row r="644" spans="1:6" x14ac:dyDescent="0.3">
      <c r="A644" t="s">
        <v>708</v>
      </c>
      <c r="B644" t="s">
        <v>709</v>
      </c>
      <c r="C644">
        <v>2</v>
      </c>
      <c r="D644">
        <v>1.3470543459517501</v>
      </c>
      <c r="E644">
        <v>7.2435873353639633E-3</v>
      </c>
      <c r="F644">
        <v>93</v>
      </c>
    </row>
    <row r="645" spans="1:6" x14ac:dyDescent="0.3">
      <c r="A645" t="s">
        <v>1793</v>
      </c>
      <c r="B645" t="s">
        <v>13148</v>
      </c>
      <c r="C645">
        <v>2</v>
      </c>
      <c r="D645">
        <v>1.336472236621213</v>
      </c>
      <c r="E645">
        <v>7.1866835932406599E-3</v>
      </c>
      <c r="F645">
        <v>94</v>
      </c>
    </row>
    <row r="646" spans="1:6" x14ac:dyDescent="0.3">
      <c r="A646" t="s">
        <v>1768</v>
      </c>
      <c r="B646" t="s">
        <v>1768</v>
      </c>
      <c r="C646">
        <v>2</v>
      </c>
      <c r="D646">
        <v>1.336472236621213</v>
      </c>
      <c r="E646">
        <v>7.1866835932406599E-3</v>
      </c>
      <c r="F646">
        <v>94</v>
      </c>
    </row>
    <row r="647" spans="1:6" x14ac:dyDescent="0.3">
      <c r="A647" t="s">
        <v>107</v>
      </c>
      <c r="B647" t="s">
        <v>108</v>
      </c>
      <c r="C647">
        <v>1</v>
      </c>
      <c r="D647">
        <v>2.6714733033535532</v>
      </c>
      <c r="E647">
        <v>7.1827280930014774E-3</v>
      </c>
      <c r="F647">
        <v>24</v>
      </c>
    </row>
    <row r="648" spans="1:6" x14ac:dyDescent="0.3">
      <c r="A648" t="s">
        <v>8398</v>
      </c>
      <c r="B648" t="s">
        <v>8398</v>
      </c>
      <c r="C648">
        <v>1</v>
      </c>
      <c r="D648">
        <v>2.6714733033535532</v>
      </c>
      <c r="E648">
        <v>7.1827280930014774E-3</v>
      </c>
      <c r="F648">
        <v>24</v>
      </c>
    </row>
    <row r="649" spans="1:6" x14ac:dyDescent="0.3">
      <c r="A649" t="s">
        <v>8034</v>
      </c>
      <c r="B649" t="s">
        <v>15302</v>
      </c>
      <c r="C649">
        <v>1</v>
      </c>
      <c r="D649">
        <v>2.6714733033535532</v>
      </c>
      <c r="E649">
        <v>7.1827280930014774E-3</v>
      </c>
      <c r="F649">
        <v>14</v>
      </c>
    </row>
    <row r="650" spans="1:6" x14ac:dyDescent="0.3">
      <c r="A650" t="s">
        <v>11524</v>
      </c>
      <c r="B650" t="s">
        <v>11524</v>
      </c>
      <c r="C650">
        <v>1</v>
      </c>
      <c r="D650">
        <v>2.6714733033535532</v>
      </c>
      <c r="E650">
        <v>7.1827280930014774E-3</v>
      </c>
      <c r="F650">
        <v>24</v>
      </c>
    </row>
    <row r="651" spans="1:6" x14ac:dyDescent="0.3">
      <c r="A651" t="s">
        <v>10831</v>
      </c>
      <c r="B651" t="s">
        <v>10831</v>
      </c>
      <c r="C651">
        <v>1</v>
      </c>
      <c r="D651">
        <v>2.6714733033535532</v>
      </c>
      <c r="E651">
        <v>7.1827280930014774E-3</v>
      </c>
      <c r="F651">
        <v>24</v>
      </c>
    </row>
    <row r="652" spans="1:6" x14ac:dyDescent="0.3">
      <c r="A652" t="s">
        <v>10519</v>
      </c>
      <c r="B652" t="s">
        <v>10520</v>
      </c>
      <c r="C652">
        <v>1</v>
      </c>
      <c r="D652">
        <v>2.632252590200272</v>
      </c>
      <c r="E652">
        <v>7.0772762743963689E-3</v>
      </c>
      <c r="F652">
        <v>25</v>
      </c>
    </row>
    <row r="653" spans="1:6" x14ac:dyDescent="0.3">
      <c r="A653" t="s">
        <v>12030</v>
      </c>
      <c r="B653" t="s">
        <v>12031</v>
      </c>
      <c r="C653">
        <v>1</v>
      </c>
      <c r="D653">
        <v>2.632252590200272</v>
      </c>
      <c r="E653">
        <v>7.0772762743963689E-3</v>
      </c>
      <c r="F653">
        <v>25</v>
      </c>
    </row>
    <row r="654" spans="1:6" x14ac:dyDescent="0.3">
      <c r="A654" t="s">
        <v>8026</v>
      </c>
      <c r="B654" t="s">
        <v>8027</v>
      </c>
      <c r="C654">
        <v>1</v>
      </c>
      <c r="D654">
        <v>2.632252590200272</v>
      </c>
      <c r="E654">
        <v>7.0772762743963689E-3</v>
      </c>
      <c r="F654">
        <v>25</v>
      </c>
    </row>
    <row r="655" spans="1:6" x14ac:dyDescent="0.3">
      <c r="A655" t="s">
        <v>2592</v>
      </c>
      <c r="B655" t="s">
        <v>2592</v>
      </c>
      <c r="C655">
        <v>1</v>
      </c>
      <c r="D655">
        <v>2.632252590200272</v>
      </c>
      <c r="E655">
        <v>7.0772762743963689E-3</v>
      </c>
      <c r="F655">
        <v>25</v>
      </c>
    </row>
    <row r="656" spans="1:6" x14ac:dyDescent="0.3">
      <c r="A656" t="s">
        <v>1955</v>
      </c>
      <c r="B656" t="s">
        <v>1956</v>
      </c>
      <c r="C656">
        <v>2</v>
      </c>
      <c r="D656">
        <v>1.3156381497183709</v>
      </c>
      <c r="E656">
        <v>7.0746513441433357E-3</v>
      </c>
      <c r="F656">
        <v>96</v>
      </c>
    </row>
    <row r="657" spans="1:6" x14ac:dyDescent="0.3">
      <c r="A657" t="s">
        <v>1051</v>
      </c>
      <c r="B657" t="s">
        <v>1051</v>
      </c>
      <c r="C657">
        <v>2</v>
      </c>
      <c r="D657">
        <v>1.3053816495511821</v>
      </c>
      <c r="E657">
        <v>7.0194985175781113E-3</v>
      </c>
      <c r="F657">
        <v>97</v>
      </c>
    </row>
    <row r="658" spans="1:6" x14ac:dyDescent="0.3">
      <c r="A658" t="s">
        <v>9586</v>
      </c>
      <c r="B658" t="s">
        <v>15303</v>
      </c>
      <c r="C658">
        <v>1</v>
      </c>
      <c r="D658">
        <v>2.594512262217425</v>
      </c>
      <c r="E658">
        <v>6.9758047329434953E-3</v>
      </c>
      <c r="F658">
        <v>26</v>
      </c>
    </row>
    <row r="659" spans="1:6" x14ac:dyDescent="0.3">
      <c r="A659" t="s">
        <v>11393</v>
      </c>
      <c r="B659" t="s">
        <v>11394</v>
      </c>
      <c r="C659">
        <v>1</v>
      </c>
      <c r="D659">
        <v>2.594512262217425</v>
      </c>
      <c r="E659">
        <v>6.9758047329434953E-3</v>
      </c>
      <c r="F659">
        <v>26</v>
      </c>
    </row>
    <row r="660" spans="1:6" x14ac:dyDescent="0.3">
      <c r="A660" t="s">
        <v>9236</v>
      </c>
      <c r="B660" t="s">
        <v>9236</v>
      </c>
      <c r="C660">
        <v>1</v>
      </c>
      <c r="D660">
        <v>2.594512262217425</v>
      </c>
      <c r="E660">
        <v>6.9758047329434953E-3</v>
      </c>
      <c r="F660">
        <v>26</v>
      </c>
    </row>
    <row r="661" spans="1:6" x14ac:dyDescent="0.3">
      <c r="A661" t="s">
        <v>11069</v>
      </c>
      <c r="B661" t="s">
        <v>15304</v>
      </c>
      <c r="C661">
        <v>1</v>
      </c>
      <c r="D661">
        <v>2.594512262217425</v>
      </c>
      <c r="E661">
        <v>6.9758047329434953E-3</v>
      </c>
      <c r="F661">
        <v>25</v>
      </c>
    </row>
    <row r="662" spans="1:6" x14ac:dyDescent="0.3">
      <c r="A662" t="s">
        <v>117</v>
      </c>
      <c r="B662" t="s">
        <v>13904</v>
      </c>
      <c r="C662">
        <v>2</v>
      </c>
      <c r="D662">
        <v>1.2952292780871639</v>
      </c>
      <c r="E662">
        <v>6.9649056278541918E-3</v>
      </c>
      <c r="F662">
        <v>98</v>
      </c>
    </row>
    <row r="663" spans="1:6" x14ac:dyDescent="0.3">
      <c r="A663" t="s">
        <v>1384</v>
      </c>
      <c r="B663" t="s">
        <v>1384</v>
      </c>
      <c r="C663">
        <v>2</v>
      </c>
      <c r="D663">
        <v>1.2952292780871639</v>
      </c>
      <c r="E663">
        <v>6.9649056278541918E-3</v>
      </c>
      <c r="F663">
        <v>98</v>
      </c>
    </row>
    <row r="664" spans="1:6" x14ac:dyDescent="0.3">
      <c r="A664" t="s">
        <v>650</v>
      </c>
      <c r="B664" t="s">
        <v>15305</v>
      </c>
      <c r="C664">
        <v>2</v>
      </c>
      <c r="D664">
        <v>1.2952292780871639</v>
      </c>
      <c r="E664">
        <v>6.9649056278541918E-3</v>
      </c>
      <c r="F664">
        <v>98</v>
      </c>
    </row>
    <row r="665" spans="1:6" x14ac:dyDescent="0.3">
      <c r="A665" t="s">
        <v>649</v>
      </c>
      <c r="B665" t="s">
        <v>15306</v>
      </c>
      <c r="C665">
        <v>2</v>
      </c>
      <c r="D665">
        <v>1.2851789422336619</v>
      </c>
      <c r="E665">
        <v>6.9108614196725666E-3</v>
      </c>
      <c r="F665">
        <v>98</v>
      </c>
    </row>
    <row r="666" spans="1:6" x14ac:dyDescent="0.3">
      <c r="A666" t="s">
        <v>316</v>
      </c>
      <c r="B666" t="s">
        <v>13012</v>
      </c>
      <c r="C666">
        <v>1</v>
      </c>
      <c r="D666">
        <v>2.5581446180465499</v>
      </c>
      <c r="E666">
        <v>6.8780238945070757E-3</v>
      </c>
      <c r="F666">
        <v>27</v>
      </c>
    </row>
    <row r="667" spans="1:6" x14ac:dyDescent="0.3">
      <c r="A667" t="s">
        <v>3714</v>
      </c>
      <c r="B667" t="s">
        <v>3715</v>
      </c>
      <c r="C667">
        <v>1</v>
      </c>
      <c r="D667">
        <v>2.5581446180465499</v>
      </c>
      <c r="E667">
        <v>6.8780238945070757E-3</v>
      </c>
      <c r="F667">
        <v>27</v>
      </c>
    </row>
    <row r="668" spans="1:6" x14ac:dyDescent="0.3">
      <c r="A668" t="s">
        <v>3130</v>
      </c>
      <c r="B668" t="s">
        <v>15307</v>
      </c>
      <c r="C668">
        <v>1</v>
      </c>
      <c r="D668">
        <v>2.5581446180465499</v>
      </c>
      <c r="E668">
        <v>6.8780238945070757E-3</v>
      </c>
      <c r="F668">
        <v>26</v>
      </c>
    </row>
    <row r="669" spans="1:6" x14ac:dyDescent="0.3">
      <c r="A669" t="s">
        <v>10868</v>
      </c>
      <c r="B669" t="s">
        <v>10868</v>
      </c>
      <c r="C669">
        <v>1</v>
      </c>
      <c r="D669">
        <v>2.5581446180465499</v>
      </c>
      <c r="E669">
        <v>6.8780238945070757E-3</v>
      </c>
      <c r="F669">
        <v>27</v>
      </c>
    </row>
    <row r="670" spans="1:6" x14ac:dyDescent="0.3">
      <c r="A670" t="s">
        <v>7732</v>
      </c>
      <c r="B670" t="s">
        <v>7733</v>
      </c>
      <c r="C670">
        <v>1</v>
      </c>
      <c r="D670">
        <v>2.5581446180465499</v>
      </c>
      <c r="E670">
        <v>6.8780238945070757E-3</v>
      </c>
      <c r="F670">
        <v>27</v>
      </c>
    </row>
    <row r="671" spans="1:6" x14ac:dyDescent="0.3">
      <c r="A671" t="s">
        <v>1252</v>
      </c>
      <c r="B671" t="s">
        <v>13427</v>
      </c>
      <c r="C671">
        <v>2</v>
      </c>
      <c r="D671">
        <v>1.265376314937483</v>
      </c>
      <c r="E671">
        <v>6.8043756934502942E-3</v>
      </c>
      <c r="F671">
        <v>101</v>
      </c>
    </row>
    <row r="672" spans="1:6" x14ac:dyDescent="0.3">
      <c r="A672" t="s">
        <v>7576</v>
      </c>
      <c r="B672" t="s">
        <v>15308</v>
      </c>
      <c r="C672">
        <v>1</v>
      </c>
      <c r="D672">
        <v>2.52305329823528</v>
      </c>
      <c r="E672">
        <v>6.7836746796702653E-3</v>
      </c>
      <c r="F672">
        <v>23</v>
      </c>
    </row>
    <row r="673" spans="1:6" x14ac:dyDescent="0.3">
      <c r="A673" t="s">
        <v>11248</v>
      </c>
      <c r="B673" t="s">
        <v>15309</v>
      </c>
      <c r="C673">
        <v>1</v>
      </c>
      <c r="D673">
        <v>2.52305329823528</v>
      </c>
      <c r="E673">
        <v>6.7836746796702653E-3</v>
      </c>
      <c r="F673">
        <v>28</v>
      </c>
    </row>
    <row r="674" spans="1:6" x14ac:dyDescent="0.3">
      <c r="A674" t="s">
        <v>12719</v>
      </c>
      <c r="B674" t="s">
        <v>12719</v>
      </c>
      <c r="C674">
        <v>1</v>
      </c>
      <c r="D674">
        <v>2.52305329823528</v>
      </c>
      <c r="E674">
        <v>6.7836746796702653E-3</v>
      </c>
      <c r="F674">
        <v>28</v>
      </c>
    </row>
    <row r="675" spans="1:6" x14ac:dyDescent="0.3">
      <c r="A675" t="s">
        <v>162</v>
      </c>
      <c r="B675" t="s">
        <v>14086</v>
      </c>
      <c r="C675">
        <v>2</v>
      </c>
      <c r="D675">
        <v>1.2556201399921181</v>
      </c>
      <c r="E675">
        <v>6.7519132924430758E-3</v>
      </c>
      <c r="F675">
        <v>101</v>
      </c>
    </row>
    <row r="676" spans="1:6" x14ac:dyDescent="0.3">
      <c r="A676" t="s">
        <v>421</v>
      </c>
      <c r="B676" t="s">
        <v>15310</v>
      </c>
      <c r="C676">
        <v>2</v>
      </c>
      <c r="D676">
        <v>1.2556201399921181</v>
      </c>
      <c r="E676">
        <v>6.7519132924430758E-3</v>
      </c>
      <c r="F676">
        <v>101</v>
      </c>
    </row>
    <row r="677" spans="1:6" x14ac:dyDescent="0.3">
      <c r="A677" t="s">
        <v>1979</v>
      </c>
      <c r="B677" t="s">
        <v>1980</v>
      </c>
      <c r="C677">
        <v>2</v>
      </c>
      <c r="D677">
        <v>1.2556201399921181</v>
      </c>
      <c r="E677">
        <v>6.7519132924430758E-3</v>
      </c>
      <c r="F677">
        <v>102</v>
      </c>
    </row>
    <row r="678" spans="1:6" x14ac:dyDescent="0.3">
      <c r="A678" t="s">
        <v>547</v>
      </c>
      <c r="B678" t="s">
        <v>15045</v>
      </c>
      <c r="C678">
        <v>2</v>
      </c>
      <c r="D678">
        <v>1.245958229080381</v>
      </c>
      <c r="E678">
        <v>6.6999577824623522E-3</v>
      </c>
      <c r="F678">
        <v>103</v>
      </c>
    </row>
    <row r="679" spans="1:6" x14ac:dyDescent="0.3">
      <c r="A679" t="s">
        <v>382</v>
      </c>
      <c r="B679" t="s">
        <v>15311</v>
      </c>
      <c r="C679">
        <v>2</v>
      </c>
      <c r="D679">
        <v>1.245958229080381</v>
      </c>
      <c r="E679">
        <v>6.6999577824623522E-3</v>
      </c>
      <c r="F679">
        <v>102</v>
      </c>
    </row>
    <row r="680" spans="1:6" x14ac:dyDescent="0.3">
      <c r="A680" t="s">
        <v>7592</v>
      </c>
      <c r="B680" t="s">
        <v>7592</v>
      </c>
      <c r="C680">
        <v>1</v>
      </c>
      <c r="D680">
        <v>2.4891517465595991</v>
      </c>
      <c r="E680">
        <v>6.6925243667281219E-3</v>
      </c>
      <c r="F680">
        <v>29</v>
      </c>
    </row>
    <row r="681" spans="1:6" x14ac:dyDescent="0.3">
      <c r="A681" t="s">
        <v>7757</v>
      </c>
      <c r="B681" t="s">
        <v>15312</v>
      </c>
      <c r="C681">
        <v>1</v>
      </c>
      <c r="D681">
        <v>2.4891517465595991</v>
      </c>
      <c r="E681">
        <v>6.6925243667281219E-3</v>
      </c>
      <c r="F681">
        <v>28</v>
      </c>
    </row>
    <row r="682" spans="1:6" x14ac:dyDescent="0.3">
      <c r="A682" t="s">
        <v>11349</v>
      </c>
      <c r="B682" t="s">
        <v>11349</v>
      </c>
      <c r="C682">
        <v>1</v>
      </c>
      <c r="D682">
        <v>2.4891517465595991</v>
      </c>
      <c r="E682">
        <v>6.6925243667281219E-3</v>
      </c>
      <c r="F682">
        <v>29</v>
      </c>
    </row>
    <row r="683" spans="1:6" x14ac:dyDescent="0.3">
      <c r="A683" t="s">
        <v>12112</v>
      </c>
      <c r="B683" t="s">
        <v>12113</v>
      </c>
      <c r="C683">
        <v>1</v>
      </c>
      <c r="D683">
        <v>2.4891517465595991</v>
      </c>
      <c r="E683">
        <v>6.6925243667281219E-3</v>
      </c>
      <c r="F683">
        <v>29</v>
      </c>
    </row>
    <row r="684" spans="1:6" x14ac:dyDescent="0.3">
      <c r="A684" t="s">
        <v>11091</v>
      </c>
      <c r="B684" t="s">
        <v>11091</v>
      </c>
      <c r="C684">
        <v>1</v>
      </c>
      <c r="D684">
        <v>2.4891517465595991</v>
      </c>
      <c r="E684">
        <v>6.6925243667281219E-3</v>
      </c>
      <c r="F684">
        <v>29</v>
      </c>
    </row>
    <row r="685" spans="1:6" x14ac:dyDescent="0.3">
      <c r="A685" t="s">
        <v>811</v>
      </c>
      <c r="B685" t="s">
        <v>811</v>
      </c>
      <c r="C685">
        <v>1</v>
      </c>
      <c r="D685">
        <v>2.4891517465595991</v>
      </c>
      <c r="E685">
        <v>6.6925243667281219E-3</v>
      </c>
      <c r="F685">
        <v>29</v>
      </c>
    </row>
    <row r="686" spans="1:6" x14ac:dyDescent="0.3">
      <c r="A686" t="s">
        <v>12134</v>
      </c>
      <c r="B686" t="s">
        <v>12135</v>
      </c>
      <c r="C686">
        <v>1</v>
      </c>
      <c r="D686">
        <v>2.4891517465595991</v>
      </c>
      <c r="E686">
        <v>6.6925243667281219E-3</v>
      </c>
      <c r="F686">
        <v>29</v>
      </c>
    </row>
    <row r="687" spans="1:6" x14ac:dyDescent="0.3">
      <c r="A687" t="s">
        <v>9443</v>
      </c>
      <c r="B687" t="s">
        <v>15313</v>
      </c>
      <c r="C687">
        <v>1</v>
      </c>
      <c r="D687">
        <v>2.4891517465595991</v>
      </c>
      <c r="E687">
        <v>6.6925243667281219E-3</v>
      </c>
      <c r="F687">
        <v>29</v>
      </c>
    </row>
    <row r="688" spans="1:6" x14ac:dyDescent="0.3">
      <c r="A688" t="s">
        <v>1522</v>
      </c>
      <c r="B688" t="s">
        <v>1522</v>
      </c>
      <c r="C688">
        <v>2</v>
      </c>
      <c r="D688">
        <v>1.23638877806423</v>
      </c>
      <c r="E688">
        <v>6.6484994620202029E-3</v>
      </c>
      <c r="F688">
        <v>104</v>
      </c>
    </row>
    <row r="689" spans="1:6" x14ac:dyDescent="0.3">
      <c r="A689" t="s">
        <v>109</v>
      </c>
      <c r="B689" t="s">
        <v>109</v>
      </c>
      <c r="C689">
        <v>2</v>
      </c>
      <c r="D689">
        <v>1.23638877806423</v>
      </c>
      <c r="E689">
        <v>6.6484994620202029E-3</v>
      </c>
      <c r="F689">
        <v>104</v>
      </c>
    </row>
    <row r="690" spans="1:6" x14ac:dyDescent="0.3">
      <c r="A690" t="s">
        <v>140</v>
      </c>
      <c r="B690" t="s">
        <v>15314</v>
      </c>
      <c r="C690">
        <v>2</v>
      </c>
      <c r="D690">
        <v>1.23638877806423</v>
      </c>
      <c r="E690">
        <v>6.6484994620202029E-3</v>
      </c>
      <c r="F690">
        <v>104</v>
      </c>
    </row>
    <row r="691" spans="1:6" x14ac:dyDescent="0.3">
      <c r="A691" t="s">
        <v>7950</v>
      </c>
      <c r="B691" t="s">
        <v>7951</v>
      </c>
      <c r="C691">
        <v>1</v>
      </c>
      <c r="D691">
        <v>2.456361923736607</v>
      </c>
      <c r="E691">
        <v>6.6043631332770572E-3</v>
      </c>
      <c r="F691">
        <v>30</v>
      </c>
    </row>
    <row r="692" spans="1:6" x14ac:dyDescent="0.3">
      <c r="A692" t="s">
        <v>11839</v>
      </c>
      <c r="B692" t="s">
        <v>11840</v>
      </c>
      <c r="C692">
        <v>1</v>
      </c>
      <c r="D692">
        <v>2.456361923736607</v>
      </c>
      <c r="E692">
        <v>6.6043631332770572E-3</v>
      </c>
      <c r="F692">
        <v>7</v>
      </c>
    </row>
    <row r="693" spans="1:6" x14ac:dyDescent="0.3">
      <c r="A693" t="s">
        <v>417</v>
      </c>
      <c r="B693" t="s">
        <v>13162</v>
      </c>
      <c r="C693">
        <v>2</v>
      </c>
      <c r="D693">
        <v>1.217520293759847</v>
      </c>
      <c r="E693">
        <v>6.5470369528382337E-3</v>
      </c>
      <c r="F693">
        <v>106</v>
      </c>
    </row>
    <row r="694" spans="1:6" x14ac:dyDescent="0.3">
      <c r="A694" t="s">
        <v>1448</v>
      </c>
      <c r="B694" t="s">
        <v>13018</v>
      </c>
      <c r="C694">
        <v>2</v>
      </c>
      <c r="D694">
        <v>1.217520293759847</v>
      </c>
      <c r="E694">
        <v>6.5470369528382337E-3</v>
      </c>
      <c r="F694">
        <v>106</v>
      </c>
    </row>
    <row r="695" spans="1:6" x14ac:dyDescent="0.3">
      <c r="A695" t="s">
        <v>10160</v>
      </c>
      <c r="B695" t="s">
        <v>10160</v>
      </c>
      <c r="C695">
        <v>1</v>
      </c>
      <c r="D695">
        <v>2.4246132254220272</v>
      </c>
      <c r="E695">
        <v>6.5190011470599024E-3</v>
      </c>
      <c r="F695">
        <v>31</v>
      </c>
    </row>
    <row r="696" spans="1:6" x14ac:dyDescent="0.3">
      <c r="A696" t="s">
        <v>11325</v>
      </c>
      <c r="B696" t="s">
        <v>11325</v>
      </c>
      <c r="C696">
        <v>1</v>
      </c>
      <c r="D696">
        <v>2.4246132254220272</v>
      </c>
      <c r="E696">
        <v>6.5190011470599024E-3</v>
      </c>
      <c r="F696">
        <v>31</v>
      </c>
    </row>
    <row r="697" spans="1:6" x14ac:dyDescent="0.3">
      <c r="A697" t="s">
        <v>8099</v>
      </c>
      <c r="B697" t="s">
        <v>8100</v>
      </c>
      <c r="C697">
        <v>1</v>
      </c>
      <c r="D697">
        <v>2.4246132254220272</v>
      </c>
      <c r="E697">
        <v>6.5190011470599024E-3</v>
      </c>
      <c r="F697">
        <v>31</v>
      </c>
    </row>
    <row r="698" spans="1:6" x14ac:dyDescent="0.3">
      <c r="A698" t="s">
        <v>183</v>
      </c>
      <c r="B698" t="s">
        <v>183</v>
      </c>
      <c r="C698">
        <v>2</v>
      </c>
      <c r="D698">
        <v>1.208217901097534</v>
      </c>
      <c r="E698">
        <v>6.4970146995566051E-3</v>
      </c>
      <c r="F698">
        <v>107</v>
      </c>
    </row>
    <row r="699" spans="1:6" x14ac:dyDescent="0.3">
      <c r="A699" t="s">
        <v>1277</v>
      </c>
      <c r="B699" t="s">
        <v>13671</v>
      </c>
      <c r="C699">
        <v>2</v>
      </c>
      <c r="D699">
        <v>1.19900124599261</v>
      </c>
      <c r="E699">
        <v>6.4474534874250523E-3</v>
      </c>
      <c r="F699">
        <v>108</v>
      </c>
    </row>
    <row r="700" spans="1:6" x14ac:dyDescent="0.3">
      <c r="A700" t="s">
        <v>7570</v>
      </c>
      <c r="B700" t="s">
        <v>13387</v>
      </c>
      <c r="C700">
        <v>1</v>
      </c>
      <c r="D700">
        <v>2.393841566755273</v>
      </c>
      <c r="E700">
        <v>6.4362661046035588E-3</v>
      </c>
      <c r="F700">
        <v>29</v>
      </c>
    </row>
    <row r="701" spans="1:6" x14ac:dyDescent="0.3">
      <c r="A701" t="s">
        <v>11061</v>
      </c>
      <c r="B701" t="s">
        <v>11061</v>
      </c>
      <c r="C701">
        <v>0</v>
      </c>
      <c r="D701">
        <v>2.393841566755273</v>
      </c>
      <c r="E701">
        <v>6.4362661046035588E-3</v>
      </c>
      <c r="F701">
        <v>15</v>
      </c>
    </row>
    <row r="702" spans="1:6" x14ac:dyDescent="0.3">
      <c r="A702" t="s">
        <v>11131</v>
      </c>
      <c r="B702" t="s">
        <v>11131</v>
      </c>
      <c r="C702">
        <v>0</v>
      </c>
      <c r="D702">
        <v>2.393841566755273</v>
      </c>
      <c r="E702">
        <v>6.4362661046035588E-3</v>
      </c>
      <c r="F702">
        <v>31</v>
      </c>
    </row>
    <row r="703" spans="1:6" x14ac:dyDescent="0.3">
      <c r="A703" t="s">
        <v>95</v>
      </c>
      <c r="B703" t="s">
        <v>15315</v>
      </c>
      <c r="C703">
        <v>2</v>
      </c>
      <c r="D703">
        <v>1.1898687624293369</v>
      </c>
      <c r="E703">
        <v>6.3983448954234414E-3</v>
      </c>
      <c r="F703">
        <v>109</v>
      </c>
    </row>
    <row r="704" spans="1:6" x14ac:dyDescent="0.3">
      <c r="A704" t="s">
        <v>532</v>
      </c>
      <c r="B704" t="s">
        <v>532</v>
      </c>
      <c r="C704">
        <v>2</v>
      </c>
      <c r="D704">
        <v>1.1898687624293369</v>
      </c>
      <c r="E704">
        <v>6.3983448954234414E-3</v>
      </c>
      <c r="F704">
        <v>109</v>
      </c>
    </row>
    <row r="705" spans="1:6" x14ac:dyDescent="0.3">
      <c r="A705" t="s">
        <v>9459</v>
      </c>
      <c r="B705" t="s">
        <v>9459</v>
      </c>
      <c r="C705">
        <v>1</v>
      </c>
      <c r="D705">
        <v>2.3639886036055922</v>
      </c>
      <c r="E705">
        <v>6.3560011374016101E-3</v>
      </c>
      <c r="F705">
        <v>33</v>
      </c>
    </row>
    <row r="706" spans="1:6" x14ac:dyDescent="0.3">
      <c r="A706" t="s">
        <v>3890</v>
      </c>
      <c r="B706" t="s">
        <v>14971</v>
      </c>
      <c r="C706">
        <v>1</v>
      </c>
      <c r="D706">
        <v>2.3639886036055922</v>
      </c>
      <c r="E706">
        <v>6.3560011374016101E-3</v>
      </c>
      <c r="F706">
        <v>33</v>
      </c>
    </row>
    <row r="707" spans="1:6" x14ac:dyDescent="0.3">
      <c r="A707" t="s">
        <v>1407</v>
      </c>
      <c r="B707" t="s">
        <v>15316</v>
      </c>
      <c r="C707">
        <v>1</v>
      </c>
      <c r="D707">
        <v>2.3639886036055922</v>
      </c>
      <c r="E707">
        <v>6.3560011374016101E-3</v>
      </c>
      <c r="F707">
        <v>31</v>
      </c>
    </row>
    <row r="708" spans="1:6" x14ac:dyDescent="0.3">
      <c r="A708" t="s">
        <v>8339</v>
      </c>
      <c r="B708" t="s">
        <v>15317</v>
      </c>
      <c r="C708">
        <v>1</v>
      </c>
      <c r="D708">
        <v>2.3639886036055922</v>
      </c>
      <c r="E708">
        <v>6.3560011374016101E-3</v>
      </c>
      <c r="F708">
        <v>33</v>
      </c>
    </row>
    <row r="709" spans="1:6" x14ac:dyDescent="0.3">
      <c r="A709" t="s">
        <v>11787</v>
      </c>
      <c r="B709" t="s">
        <v>15318</v>
      </c>
      <c r="C709">
        <v>1</v>
      </c>
      <c r="D709">
        <v>2.3639886036055922</v>
      </c>
      <c r="E709">
        <v>6.3560011374016101E-3</v>
      </c>
      <c r="F709">
        <v>32</v>
      </c>
    </row>
    <row r="710" spans="1:6" x14ac:dyDescent="0.3">
      <c r="A710" t="s">
        <v>3567</v>
      </c>
      <c r="B710" t="s">
        <v>3568</v>
      </c>
      <c r="C710">
        <v>2</v>
      </c>
      <c r="D710">
        <v>1.18081892690942</v>
      </c>
      <c r="E710">
        <v>6.3496807311629504E-3</v>
      </c>
      <c r="F710">
        <v>110</v>
      </c>
    </row>
    <row r="711" spans="1:6" x14ac:dyDescent="0.3">
      <c r="A711" t="s">
        <v>1876</v>
      </c>
      <c r="B711" t="s">
        <v>13762</v>
      </c>
      <c r="C711">
        <v>2</v>
      </c>
      <c r="D711">
        <v>1.18081892690942</v>
      </c>
      <c r="E711">
        <v>6.3496807311629504E-3</v>
      </c>
      <c r="F711">
        <v>110</v>
      </c>
    </row>
    <row r="712" spans="1:6" x14ac:dyDescent="0.3">
      <c r="A712" t="s">
        <v>10285</v>
      </c>
      <c r="B712" t="s">
        <v>10285</v>
      </c>
      <c r="C712">
        <v>1</v>
      </c>
      <c r="D712">
        <v>2.3350010667323402</v>
      </c>
      <c r="E712">
        <v>6.2780630216865644E-3</v>
      </c>
      <c r="F712">
        <v>34</v>
      </c>
    </row>
    <row r="713" spans="1:6" x14ac:dyDescent="0.3">
      <c r="A713" t="s">
        <v>9130</v>
      </c>
      <c r="B713" t="s">
        <v>15319</v>
      </c>
      <c r="C713">
        <v>1</v>
      </c>
      <c r="D713">
        <v>2.3350010667323402</v>
      </c>
      <c r="E713">
        <v>6.2780630216865644E-3</v>
      </c>
      <c r="F713">
        <v>34</v>
      </c>
    </row>
    <row r="714" spans="1:6" x14ac:dyDescent="0.3">
      <c r="A714" t="s">
        <v>12292</v>
      </c>
      <c r="B714" t="s">
        <v>12292</v>
      </c>
      <c r="C714">
        <v>1</v>
      </c>
      <c r="D714">
        <v>2.3350010667323402</v>
      </c>
      <c r="E714">
        <v>6.2780630216865644E-3</v>
      </c>
      <c r="F714">
        <v>34</v>
      </c>
    </row>
    <row r="715" spans="1:6" x14ac:dyDescent="0.3">
      <c r="A715" t="s">
        <v>10126</v>
      </c>
      <c r="B715" t="s">
        <v>15320</v>
      </c>
      <c r="C715">
        <v>1</v>
      </c>
      <c r="D715">
        <v>2.3350010667323402</v>
      </c>
      <c r="E715">
        <v>6.2780630216865644E-3</v>
      </c>
      <c r="F715">
        <v>34</v>
      </c>
    </row>
    <row r="716" spans="1:6" x14ac:dyDescent="0.3">
      <c r="A716" t="s">
        <v>2466</v>
      </c>
      <c r="B716" t="s">
        <v>2466</v>
      </c>
      <c r="C716">
        <v>1</v>
      </c>
      <c r="D716">
        <v>2.3350010667323402</v>
      </c>
      <c r="E716">
        <v>6.2780630216865644E-3</v>
      </c>
      <c r="F716">
        <v>33</v>
      </c>
    </row>
    <row r="717" spans="1:6" x14ac:dyDescent="0.3">
      <c r="A717" t="s">
        <v>1866</v>
      </c>
      <c r="B717" t="s">
        <v>1866</v>
      </c>
      <c r="C717">
        <v>1</v>
      </c>
      <c r="D717">
        <v>2.3350010667323402</v>
      </c>
      <c r="E717">
        <v>6.2780630216865644E-3</v>
      </c>
      <c r="F717">
        <v>34</v>
      </c>
    </row>
    <row r="718" spans="1:6" x14ac:dyDescent="0.3">
      <c r="A718" t="s">
        <v>32</v>
      </c>
      <c r="B718" t="s">
        <v>15321</v>
      </c>
      <c r="C718">
        <v>2</v>
      </c>
      <c r="D718">
        <v>1.1629613095094129</v>
      </c>
      <c r="E718">
        <v>6.2536540106173386E-3</v>
      </c>
      <c r="F718">
        <v>112</v>
      </c>
    </row>
    <row r="719" spans="1:6" x14ac:dyDescent="0.3">
      <c r="A719" t="s">
        <v>1069</v>
      </c>
      <c r="B719" t="s">
        <v>1069</v>
      </c>
      <c r="C719">
        <v>2</v>
      </c>
      <c r="D719">
        <v>1.1629613095094129</v>
      </c>
      <c r="E719">
        <v>6.2536540106173386E-3</v>
      </c>
      <c r="F719">
        <v>112</v>
      </c>
    </row>
    <row r="720" spans="1:6" x14ac:dyDescent="0.3">
      <c r="A720" t="s">
        <v>596</v>
      </c>
      <c r="B720" t="s">
        <v>15322</v>
      </c>
      <c r="C720">
        <v>2</v>
      </c>
      <c r="D720">
        <v>1.1629613095094129</v>
      </c>
      <c r="E720">
        <v>6.2536540106173386E-3</v>
      </c>
      <c r="F720">
        <v>109</v>
      </c>
    </row>
    <row r="721" spans="1:6" x14ac:dyDescent="0.3">
      <c r="A721" t="s">
        <v>1184</v>
      </c>
      <c r="B721" t="s">
        <v>1185</v>
      </c>
      <c r="C721">
        <v>2</v>
      </c>
      <c r="D721">
        <v>1.1541506798272581</v>
      </c>
      <c r="E721">
        <v>6.206276140693948E-3</v>
      </c>
      <c r="F721">
        <v>113</v>
      </c>
    </row>
    <row r="722" spans="1:6" x14ac:dyDescent="0.3">
      <c r="A722" t="s">
        <v>1089</v>
      </c>
      <c r="B722" t="s">
        <v>1089</v>
      </c>
      <c r="C722">
        <v>1</v>
      </c>
      <c r="D722">
        <v>2.3068301897656438</v>
      </c>
      <c r="E722">
        <v>6.2023206404547664E-3</v>
      </c>
      <c r="F722">
        <v>35</v>
      </c>
    </row>
    <row r="723" spans="1:6" x14ac:dyDescent="0.3">
      <c r="A723" t="s">
        <v>1874</v>
      </c>
      <c r="B723" t="s">
        <v>13339</v>
      </c>
      <c r="C723">
        <v>1</v>
      </c>
      <c r="D723">
        <v>2.3068301897656438</v>
      </c>
      <c r="E723">
        <v>6.2023206404547664E-3</v>
      </c>
      <c r="F723">
        <v>35</v>
      </c>
    </row>
    <row r="724" spans="1:6" x14ac:dyDescent="0.3">
      <c r="A724" t="s">
        <v>10106</v>
      </c>
      <c r="B724" t="s">
        <v>13509</v>
      </c>
      <c r="C724">
        <v>1</v>
      </c>
      <c r="D724">
        <v>2.3068301897656438</v>
      </c>
      <c r="E724">
        <v>6.2023206404547664E-3</v>
      </c>
      <c r="F724">
        <v>35</v>
      </c>
    </row>
    <row r="725" spans="1:6" x14ac:dyDescent="0.3">
      <c r="A725" t="s">
        <v>8038</v>
      </c>
      <c r="B725" t="s">
        <v>14975</v>
      </c>
      <c r="C725">
        <v>1</v>
      </c>
      <c r="D725">
        <v>2.3068301897656438</v>
      </c>
      <c r="E725">
        <v>6.2023206404547664E-3</v>
      </c>
      <c r="F725">
        <v>35</v>
      </c>
    </row>
    <row r="726" spans="1:6" x14ac:dyDescent="0.3">
      <c r="A726" t="s">
        <v>7815</v>
      </c>
      <c r="B726" t="s">
        <v>15323</v>
      </c>
      <c r="C726">
        <v>1</v>
      </c>
      <c r="D726">
        <v>2.3068301897656438</v>
      </c>
      <c r="E726">
        <v>6.2023206404547664E-3</v>
      </c>
      <c r="F726">
        <v>35</v>
      </c>
    </row>
    <row r="727" spans="1:6" x14ac:dyDescent="0.3">
      <c r="A727" t="s">
        <v>629</v>
      </c>
      <c r="B727" t="s">
        <v>14320</v>
      </c>
      <c r="C727">
        <v>1</v>
      </c>
      <c r="D727">
        <v>2.3068301897656438</v>
      </c>
      <c r="E727">
        <v>6.2023206404547664E-3</v>
      </c>
      <c r="F727">
        <v>35</v>
      </c>
    </row>
    <row r="728" spans="1:6" x14ac:dyDescent="0.3">
      <c r="A728" t="s">
        <v>8379</v>
      </c>
      <c r="B728" t="s">
        <v>8380</v>
      </c>
      <c r="C728">
        <v>1</v>
      </c>
      <c r="D728">
        <v>2.3068301897656438</v>
      </c>
      <c r="E728">
        <v>6.2023206404547664E-3</v>
      </c>
      <c r="F728">
        <v>35</v>
      </c>
    </row>
    <row r="729" spans="1:6" x14ac:dyDescent="0.3">
      <c r="A729" t="s">
        <v>238</v>
      </c>
      <c r="B729" t="s">
        <v>238</v>
      </c>
      <c r="C729">
        <v>1</v>
      </c>
      <c r="D729">
        <v>2.3068301897656438</v>
      </c>
      <c r="E729">
        <v>6.2023206404547664E-3</v>
      </c>
      <c r="F729">
        <v>35</v>
      </c>
    </row>
    <row r="730" spans="1:6" x14ac:dyDescent="0.3">
      <c r="A730" t="s">
        <v>3294</v>
      </c>
      <c r="B730" t="s">
        <v>3294</v>
      </c>
      <c r="C730">
        <v>2</v>
      </c>
      <c r="D730">
        <v>1.145416999858504</v>
      </c>
      <c r="E730">
        <v>6.1593120565774364E-3</v>
      </c>
      <c r="F730">
        <v>113</v>
      </c>
    </row>
    <row r="731" spans="1:6" x14ac:dyDescent="0.3">
      <c r="A731" t="s">
        <v>2244</v>
      </c>
      <c r="B731" t="s">
        <v>15324</v>
      </c>
      <c r="C731">
        <v>1</v>
      </c>
      <c r="D731">
        <v>2.2794312155775289</v>
      </c>
      <c r="E731">
        <v>6.128653656257939E-3</v>
      </c>
      <c r="F731">
        <v>35</v>
      </c>
    </row>
    <row r="732" spans="1:6" x14ac:dyDescent="0.3">
      <c r="A732" t="s">
        <v>10115</v>
      </c>
      <c r="B732" t="s">
        <v>10115</v>
      </c>
      <c r="C732">
        <v>1</v>
      </c>
      <c r="D732">
        <v>2.2794312155775289</v>
      </c>
      <c r="E732">
        <v>6.128653656257939E-3</v>
      </c>
      <c r="F732">
        <v>36</v>
      </c>
    </row>
    <row r="733" spans="1:6" x14ac:dyDescent="0.3">
      <c r="A733" t="s">
        <v>9548</v>
      </c>
      <c r="B733" t="s">
        <v>9549</v>
      </c>
      <c r="C733">
        <v>1</v>
      </c>
      <c r="D733">
        <v>2.2794312155775289</v>
      </c>
      <c r="E733">
        <v>6.128653656257939E-3</v>
      </c>
      <c r="F733">
        <v>36</v>
      </c>
    </row>
    <row r="734" spans="1:6" x14ac:dyDescent="0.3">
      <c r="A734" t="s">
        <v>1742</v>
      </c>
      <c r="B734" t="s">
        <v>1742</v>
      </c>
      <c r="C734">
        <v>1</v>
      </c>
      <c r="D734">
        <v>2.2794312155775289</v>
      </c>
      <c r="E734">
        <v>6.128653656257939E-3</v>
      </c>
      <c r="F734">
        <v>36</v>
      </c>
    </row>
    <row r="735" spans="1:6" x14ac:dyDescent="0.3">
      <c r="A735" t="s">
        <v>8208</v>
      </c>
      <c r="B735" t="s">
        <v>8208</v>
      </c>
      <c r="C735">
        <v>1</v>
      </c>
      <c r="D735">
        <v>2.2794312155775289</v>
      </c>
      <c r="E735">
        <v>6.128653656257939E-3</v>
      </c>
      <c r="F735">
        <v>36</v>
      </c>
    </row>
    <row r="736" spans="1:6" x14ac:dyDescent="0.3">
      <c r="A736" t="s">
        <v>1264</v>
      </c>
      <c r="B736" t="s">
        <v>1264</v>
      </c>
      <c r="C736">
        <v>1</v>
      </c>
      <c r="D736">
        <v>2.2794312155775289</v>
      </c>
      <c r="E736">
        <v>6.128653656257939E-3</v>
      </c>
      <c r="F736">
        <v>36</v>
      </c>
    </row>
    <row r="737" spans="1:6" x14ac:dyDescent="0.3">
      <c r="A737" t="s">
        <v>12290</v>
      </c>
      <c r="B737" t="s">
        <v>12291</v>
      </c>
      <c r="C737">
        <v>1</v>
      </c>
      <c r="D737">
        <v>2.2794312155775289</v>
      </c>
      <c r="E737">
        <v>6.128653656257939E-3</v>
      </c>
      <c r="F737">
        <v>36</v>
      </c>
    </row>
    <row r="738" spans="1:6" x14ac:dyDescent="0.3">
      <c r="A738" t="s">
        <v>700</v>
      </c>
      <c r="B738" t="s">
        <v>15325</v>
      </c>
      <c r="C738">
        <v>2</v>
      </c>
      <c r="D738">
        <v>1.136758937115389</v>
      </c>
      <c r="E738">
        <v>6.1127545930101434E-3</v>
      </c>
      <c r="F738">
        <v>115</v>
      </c>
    </row>
    <row r="739" spans="1:6" x14ac:dyDescent="0.3">
      <c r="A739" t="s">
        <v>1878</v>
      </c>
      <c r="B739" t="s">
        <v>13957</v>
      </c>
      <c r="C739">
        <v>2</v>
      </c>
      <c r="D739">
        <v>1.1281751934239981</v>
      </c>
      <c r="E739">
        <v>6.0665967692520801E-3</v>
      </c>
      <c r="F739">
        <v>116</v>
      </c>
    </row>
    <row r="740" spans="1:6" x14ac:dyDescent="0.3">
      <c r="A740" t="s">
        <v>11077</v>
      </c>
      <c r="B740" t="s">
        <v>15326</v>
      </c>
      <c r="C740">
        <v>1</v>
      </c>
      <c r="D740">
        <v>2.2527629684953681</v>
      </c>
      <c r="E740">
        <v>6.0569513610234374E-3</v>
      </c>
      <c r="F740">
        <v>36</v>
      </c>
    </row>
    <row r="741" spans="1:6" x14ac:dyDescent="0.3">
      <c r="A741" t="s">
        <v>1030</v>
      </c>
      <c r="B741" t="s">
        <v>15327</v>
      </c>
      <c r="C741">
        <v>1</v>
      </c>
      <c r="D741">
        <v>2.2527629684953681</v>
      </c>
      <c r="E741">
        <v>6.0569513610234374E-3</v>
      </c>
      <c r="F741">
        <v>37</v>
      </c>
    </row>
    <row r="742" spans="1:6" x14ac:dyDescent="0.3">
      <c r="A742" t="s">
        <v>3212</v>
      </c>
      <c r="B742" t="s">
        <v>3213</v>
      </c>
      <c r="C742">
        <v>1</v>
      </c>
      <c r="D742">
        <v>2.2527629684953681</v>
      </c>
      <c r="E742">
        <v>6.0569513610234374E-3</v>
      </c>
      <c r="F742">
        <v>37</v>
      </c>
    </row>
    <row r="743" spans="1:6" x14ac:dyDescent="0.3">
      <c r="A743" t="s">
        <v>3187</v>
      </c>
      <c r="B743" t="s">
        <v>3188</v>
      </c>
      <c r="C743">
        <v>1</v>
      </c>
      <c r="D743">
        <v>2.2527629684953681</v>
      </c>
      <c r="E743">
        <v>6.0569513610234374E-3</v>
      </c>
      <c r="F743">
        <v>34</v>
      </c>
    </row>
    <row r="744" spans="1:6" x14ac:dyDescent="0.3">
      <c r="A744" t="s">
        <v>2435</v>
      </c>
      <c r="B744" t="s">
        <v>2435</v>
      </c>
      <c r="C744">
        <v>1</v>
      </c>
      <c r="D744">
        <v>2.2527629684953681</v>
      </c>
      <c r="E744">
        <v>6.0569513610234374E-3</v>
      </c>
      <c r="F744">
        <v>37</v>
      </c>
    </row>
    <row r="745" spans="1:6" x14ac:dyDescent="0.3">
      <c r="A745" t="s">
        <v>3754</v>
      </c>
      <c r="B745" t="s">
        <v>15328</v>
      </c>
      <c r="C745">
        <v>1</v>
      </c>
      <c r="D745">
        <v>2.2527629684953681</v>
      </c>
      <c r="E745">
        <v>6.0569513610234374E-3</v>
      </c>
      <c r="F745">
        <v>37</v>
      </c>
    </row>
    <row r="746" spans="1:6" x14ac:dyDescent="0.3">
      <c r="A746" t="s">
        <v>919</v>
      </c>
      <c r="B746" t="s">
        <v>12978</v>
      </c>
      <c r="C746">
        <v>2</v>
      </c>
      <c r="D746">
        <v>1.1196645037560891</v>
      </c>
      <c r="E746">
        <v>6.0208317827992732E-3</v>
      </c>
      <c r="F746">
        <v>117</v>
      </c>
    </row>
    <row r="747" spans="1:6" x14ac:dyDescent="0.3">
      <c r="A747" t="s">
        <v>2196</v>
      </c>
      <c r="B747" t="s">
        <v>2196</v>
      </c>
      <c r="C747">
        <v>1</v>
      </c>
      <c r="D747">
        <v>2.226787482092107</v>
      </c>
      <c r="E747">
        <v>5.987111675302503E-3</v>
      </c>
      <c r="F747">
        <v>37</v>
      </c>
    </row>
    <row r="748" spans="1:6" x14ac:dyDescent="0.3">
      <c r="A748" t="s">
        <v>113</v>
      </c>
      <c r="B748" t="s">
        <v>113</v>
      </c>
      <c r="C748">
        <v>1</v>
      </c>
      <c r="D748">
        <v>2.226787482092107</v>
      </c>
      <c r="E748">
        <v>5.987111675302503E-3</v>
      </c>
      <c r="F748">
        <v>38</v>
      </c>
    </row>
    <row r="749" spans="1:6" x14ac:dyDescent="0.3">
      <c r="A749" t="s">
        <v>3735</v>
      </c>
      <c r="B749" t="s">
        <v>15329</v>
      </c>
      <c r="C749">
        <v>1</v>
      </c>
      <c r="D749">
        <v>2.226787482092107</v>
      </c>
      <c r="E749">
        <v>5.987111675302503E-3</v>
      </c>
      <c r="F749">
        <v>38</v>
      </c>
    </row>
    <row r="750" spans="1:6" x14ac:dyDescent="0.3">
      <c r="A750" t="s">
        <v>10525</v>
      </c>
      <c r="B750" t="s">
        <v>10525</v>
      </c>
      <c r="C750">
        <v>1</v>
      </c>
      <c r="D750">
        <v>2.226787482092107</v>
      </c>
      <c r="E750">
        <v>5.987111675302503E-3</v>
      </c>
      <c r="F750">
        <v>37</v>
      </c>
    </row>
    <row r="751" spans="1:6" x14ac:dyDescent="0.3">
      <c r="A751" t="s">
        <v>1933</v>
      </c>
      <c r="B751" t="s">
        <v>15330</v>
      </c>
      <c r="C751">
        <v>1</v>
      </c>
      <c r="D751">
        <v>2.226787482092107</v>
      </c>
      <c r="E751">
        <v>5.987111675302503E-3</v>
      </c>
      <c r="F751">
        <v>38</v>
      </c>
    </row>
    <row r="752" spans="1:6" x14ac:dyDescent="0.3">
      <c r="A752" t="s">
        <v>10212</v>
      </c>
      <c r="B752" t="s">
        <v>10212</v>
      </c>
      <c r="C752">
        <v>1</v>
      </c>
      <c r="D752">
        <v>2.226787482092107</v>
      </c>
      <c r="E752">
        <v>5.987111675302503E-3</v>
      </c>
      <c r="F752">
        <v>38</v>
      </c>
    </row>
    <row r="753" spans="1:6" x14ac:dyDescent="0.3">
      <c r="A753" t="s">
        <v>312</v>
      </c>
      <c r="B753" t="s">
        <v>13026</v>
      </c>
      <c r="C753">
        <v>1</v>
      </c>
      <c r="D753">
        <v>2.226787482092107</v>
      </c>
      <c r="E753">
        <v>5.987111675302503E-3</v>
      </c>
      <c r="F753">
        <v>38</v>
      </c>
    </row>
    <row r="754" spans="1:6" x14ac:dyDescent="0.3">
      <c r="A754" t="s">
        <v>12731</v>
      </c>
      <c r="B754" t="s">
        <v>12732</v>
      </c>
      <c r="C754">
        <v>1</v>
      </c>
      <c r="D754">
        <v>2.226787482092107</v>
      </c>
      <c r="E754">
        <v>5.987111675302503E-3</v>
      </c>
      <c r="F754">
        <v>38</v>
      </c>
    </row>
    <row r="755" spans="1:6" x14ac:dyDescent="0.3">
      <c r="A755" t="s">
        <v>853</v>
      </c>
      <c r="B755" t="s">
        <v>853</v>
      </c>
      <c r="C755">
        <v>1</v>
      </c>
      <c r="D755">
        <v>1.1028573854397079</v>
      </c>
      <c r="E755">
        <v>5.9304539671258573E-3</v>
      </c>
      <c r="F755">
        <v>109</v>
      </c>
    </row>
    <row r="756" spans="1:6" x14ac:dyDescent="0.3">
      <c r="A756" t="s">
        <v>8069</v>
      </c>
      <c r="B756" t="s">
        <v>8070</v>
      </c>
      <c r="C756">
        <v>1</v>
      </c>
      <c r="D756">
        <v>2.201469674107817</v>
      </c>
      <c r="E756">
        <v>5.9190402742393912E-3</v>
      </c>
      <c r="F756">
        <v>39</v>
      </c>
    </row>
    <row r="757" spans="1:6" x14ac:dyDescent="0.3">
      <c r="A757" t="s">
        <v>7833</v>
      </c>
      <c r="B757" t="s">
        <v>7833</v>
      </c>
      <c r="C757">
        <v>1</v>
      </c>
      <c r="D757">
        <v>2.201469674107817</v>
      </c>
      <c r="E757">
        <v>5.9190402742393912E-3</v>
      </c>
      <c r="F757">
        <v>20</v>
      </c>
    </row>
    <row r="758" spans="1:6" x14ac:dyDescent="0.3">
      <c r="A758" t="s">
        <v>9305</v>
      </c>
      <c r="B758" t="s">
        <v>13826</v>
      </c>
      <c r="C758">
        <v>1</v>
      </c>
      <c r="D758">
        <v>2.201469674107817</v>
      </c>
      <c r="E758">
        <v>5.9190402742393912E-3</v>
      </c>
      <c r="F758">
        <v>39</v>
      </c>
    </row>
    <row r="759" spans="1:6" x14ac:dyDescent="0.3">
      <c r="A759" t="s">
        <v>9619</v>
      </c>
      <c r="B759" t="s">
        <v>9620</v>
      </c>
      <c r="C759">
        <v>1</v>
      </c>
      <c r="D759">
        <v>2.201469674107817</v>
      </c>
      <c r="E759">
        <v>5.9190402742393912E-3</v>
      </c>
      <c r="F759">
        <v>39</v>
      </c>
    </row>
    <row r="760" spans="1:6" x14ac:dyDescent="0.3">
      <c r="A760" t="s">
        <v>330</v>
      </c>
      <c r="B760" t="s">
        <v>15331</v>
      </c>
      <c r="C760">
        <v>2</v>
      </c>
      <c r="D760">
        <v>1.094558582625013</v>
      </c>
      <c r="E760">
        <v>5.8858283711743162E-3</v>
      </c>
      <c r="F760">
        <v>120</v>
      </c>
    </row>
    <row r="761" spans="1:6" x14ac:dyDescent="0.3">
      <c r="A761" t="s">
        <v>9645</v>
      </c>
      <c r="B761" t="s">
        <v>9645</v>
      </c>
      <c r="C761">
        <v>0</v>
      </c>
      <c r="D761">
        <v>2.1767770615174462</v>
      </c>
      <c r="E761">
        <v>5.8526498214806757E-3</v>
      </c>
      <c r="F761">
        <v>28</v>
      </c>
    </row>
    <row r="762" spans="1:6" x14ac:dyDescent="0.3">
      <c r="A762" t="s">
        <v>1675</v>
      </c>
      <c r="B762" t="s">
        <v>1675</v>
      </c>
      <c r="C762">
        <v>1</v>
      </c>
      <c r="D762">
        <v>2.1767770615174462</v>
      </c>
      <c r="E762">
        <v>5.8526498214806757E-3</v>
      </c>
      <c r="F762">
        <v>40</v>
      </c>
    </row>
    <row r="763" spans="1:6" x14ac:dyDescent="0.3">
      <c r="A763" t="s">
        <v>1085</v>
      </c>
      <c r="B763" t="s">
        <v>1086</v>
      </c>
      <c r="C763">
        <v>1</v>
      </c>
      <c r="D763">
        <v>2.1767770615174462</v>
      </c>
      <c r="E763">
        <v>5.8526498214806757E-3</v>
      </c>
      <c r="F763">
        <v>40</v>
      </c>
    </row>
    <row r="764" spans="1:6" x14ac:dyDescent="0.3">
      <c r="A764" t="s">
        <v>9590</v>
      </c>
      <c r="B764" t="s">
        <v>9590</v>
      </c>
      <c r="C764">
        <v>1</v>
      </c>
      <c r="D764">
        <v>2.1526795099383849</v>
      </c>
      <c r="E764">
        <v>5.7878592954132089E-3</v>
      </c>
      <c r="F764">
        <v>41</v>
      </c>
    </row>
    <row r="765" spans="1:6" x14ac:dyDescent="0.3">
      <c r="A765" t="s">
        <v>1131</v>
      </c>
      <c r="B765" t="s">
        <v>1132</v>
      </c>
      <c r="C765">
        <v>1</v>
      </c>
      <c r="D765">
        <v>2.1526795099383849</v>
      </c>
      <c r="E765">
        <v>5.7878592954132089E-3</v>
      </c>
      <c r="F765">
        <v>41</v>
      </c>
    </row>
    <row r="766" spans="1:6" x14ac:dyDescent="0.3">
      <c r="A766" t="s">
        <v>3150</v>
      </c>
      <c r="B766" t="s">
        <v>3150</v>
      </c>
      <c r="C766">
        <v>1</v>
      </c>
      <c r="D766">
        <v>2.1526795099383849</v>
      </c>
      <c r="E766">
        <v>5.7878592954132089E-3</v>
      </c>
      <c r="F766">
        <v>40</v>
      </c>
    </row>
    <row r="767" spans="1:6" x14ac:dyDescent="0.3">
      <c r="A767" t="s">
        <v>2503</v>
      </c>
      <c r="B767" t="s">
        <v>15332</v>
      </c>
      <c r="C767">
        <v>1</v>
      </c>
      <c r="D767">
        <v>2.1526795099383849</v>
      </c>
      <c r="E767">
        <v>5.7878592954132089E-3</v>
      </c>
      <c r="F767">
        <v>39</v>
      </c>
    </row>
    <row r="768" spans="1:6" x14ac:dyDescent="0.3">
      <c r="A768" t="s">
        <v>9613</v>
      </c>
      <c r="B768" t="s">
        <v>15333</v>
      </c>
      <c r="C768">
        <v>1</v>
      </c>
      <c r="D768">
        <v>2.1526795099383849</v>
      </c>
      <c r="E768">
        <v>5.7878592954132089E-3</v>
      </c>
      <c r="F768">
        <v>41</v>
      </c>
    </row>
    <row r="769" spans="1:6" x14ac:dyDescent="0.3">
      <c r="A769" t="s">
        <v>335</v>
      </c>
      <c r="B769" t="s">
        <v>15334</v>
      </c>
      <c r="C769">
        <v>2</v>
      </c>
      <c r="D769">
        <v>1.0700675626167171</v>
      </c>
      <c r="E769">
        <v>5.7541315002237279E-3</v>
      </c>
      <c r="F769">
        <v>123</v>
      </c>
    </row>
    <row r="770" spans="1:6" x14ac:dyDescent="0.3">
      <c r="A770" t="s">
        <v>344</v>
      </c>
      <c r="B770" t="s">
        <v>15335</v>
      </c>
      <c r="C770">
        <v>2</v>
      </c>
      <c r="D770">
        <v>1.0700675626167171</v>
      </c>
      <c r="E770">
        <v>5.7541315002237279E-3</v>
      </c>
      <c r="F770">
        <v>123</v>
      </c>
    </row>
    <row r="771" spans="1:6" x14ac:dyDescent="0.3">
      <c r="A771" t="s">
        <v>3411</v>
      </c>
      <c r="B771" t="s">
        <v>14991</v>
      </c>
      <c r="C771">
        <v>1</v>
      </c>
      <c r="D771">
        <v>2.1291490125281909</v>
      </c>
      <c r="E771">
        <v>5.7245933946915607E-3</v>
      </c>
      <c r="F771">
        <v>42</v>
      </c>
    </row>
    <row r="772" spans="1:6" x14ac:dyDescent="0.3">
      <c r="A772" t="s">
        <v>10855</v>
      </c>
      <c r="B772" t="s">
        <v>15336</v>
      </c>
      <c r="C772">
        <v>1</v>
      </c>
      <c r="D772">
        <v>2.1291490125281909</v>
      </c>
      <c r="E772">
        <v>5.7245933946915607E-3</v>
      </c>
      <c r="F772">
        <v>42</v>
      </c>
    </row>
    <row r="773" spans="1:6" x14ac:dyDescent="0.3">
      <c r="A773" t="s">
        <v>10451</v>
      </c>
      <c r="B773" t="s">
        <v>13526</v>
      </c>
      <c r="C773">
        <v>1</v>
      </c>
      <c r="D773">
        <v>2.1291490125281909</v>
      </c>
      <c r="E773">
        <v>5.7245933946915607E-3</v>
      </c>
      <c r="F773">
        <v>42</v>
      </c>
    </row>
    <row r="774" spans="1:6" x14ac:dyDescent="0.3">
      <c r="A774" t="s">
        <v>49</v>
      </c>
      <c r="B774" t="s">
        <v>13303</v>
      </c>
      <c r="C774">
        <v>2</v>
      </c>
      <c r="D774">
        <v>1.0620353909194531</v>
      </c>
      <c r="E774">
        <v>5.7109396740315458E-3</v>
      </c>
      <c r="F774">
        <v>124</v>
      </c>
    </row>
    <row r="775" spans="1:6" x14ac:dyDescent="0.3">
      <c r="A775" t="s">
        <v>3455</v>
      </c>
      <c r="B775" t="s">
        <v>3455</v>
      </c>
      <c r="C775">
        <v>0</v>
      </c>
      <c r="D775">
        <v>2.1061594943034931</v>
      </c>
      <c r="E775">
        <v>5.662782012114829E-3</v>
      </c>
      <c r="F775">
        <v>29</v>
      </c>
    </row>
    <row r="776" spans="1:6" x14ac:dyDescent="0.3">
      <c r="A776" t="s">
        <v>7770</v>
      </c>
      <c r="B776" t="s">
        <v>14992</v>
      </c>
      <c r="C776">
        <v>1</v>
      </c>
      <c r="D776">
        <v>2.1061594943034931</v>
      </c>
      <c r="E776">
        <v>5.662782012114829E-3</v>
      </c>
      <c r="F776">
        <v>43</v>
      </c>
    </row>
    <row r="777" spans="1:6" x14ac:dyDescent="0.3">
      <c r="A777" t="s">
        <v>9422</v>
      </c>
      <c r="B777" t="s">
        <v>13653</v>
      </c>
      <c r="C777">
        <v>1</v>
      </c>
      <c r="D777">
        <v>2.1061594943034931</v>
      </c>
      <c r="E777">
        <v>5.662782012114829E-3</v>
      </c>
      <c r="F777">
        <v>43</v>
      </c>
    </row>
    <row r="778" spans="1:6" x14ac:dyDescent="0.3">
      <c r="A778" t="s">
        <v>3867</v>
      </c>
      <c r="B778" t="s">
        <v>15337</v>
      </c>
      <c r="C778">
        <v>1</v>
      </c>
      <c r="D778">
        <v>2.1061594943034931</v>
      </c>
      <c r="E778">
        <v>5.662782012114829E-3</v>
      </c>
      <c r="F778">
        <v>43</v>
      </c>
    </row>
    <row r="779" spans="1:6" x14ac:dyDescent="0.3">
      <c r="A779" t="s">
        <v>7874</v>
      </c>
      <c r="B779" t="s">
        <v>7874</v>
      </c>
      <c r="C779">
        <v>1</v>
      </c>
      <c r="D779">
        <v>2.1061594943034931</v>
      </c>
      <c r="E779">
        <v>5.662782012114829E-3</v>
      </c>
      <c r="F779">
        <v>43</v>
      </c>
    </row>
    <row r="780" spans="1:6" x14ac:dyDescent="0.3">
      <c r="A780" t="s">
        <v>3799</v>
      </c>
      <c r="B780" t="s">
        <v>13182</v>
      </c>
      <c r="C780">
        <v>1</v>
      </c>
      <c r="D780">
        <v>2.1061594943034931</v>
      </c>
      <c r="E780">
        <v>5.662782012114829E-3</v>
      </c>
      <c r="F780">
        <v>43</v>
      </c>
    </row>
    <row r="781" spans="1:6" x14ac:dyDescent="0.3">
      <c r="A781" t="s">
        <v>30</v>
      </c>
      <c r="B781" t="s">
        <v>30</v>
      </c>
      <c r="C781">
        <v>2</v>
      </c>
      <c r="D781">
        <v>1.046162041763163</v>
      </c>
      <c r="E781">
        <v>5.6255830651732184E-3</v>
      </c>
      <c r="F781">
        <v>126</v>
      </c>
    </row>
    <row r="782" spans="1:6" x14ac:dyDescent="0.3">
      <c r="A782" t="s">
        <v>11049</v>
      </c>
      <c r="B782" t="s">
        <v>15338</v>
      </c>
      <c r="C782">
        <v>1</v>
      </c>
      <c r="D782">
        <v>2.0836866384514341</v>
      </c>
      <c r="E782">
        <v>5.6023597676342551E-3</v>
      </c>
      <c r="F782">
        <v>44</v>
      </c>
    </row>
    <row r="783" spans="1:6" x14ac:dyDescent="0.3">
      <c r="A783" t="s">
        <v>8266</v>
      </c>
      <c r="B783" t="s">
        <v>15339</v>
      </c>
      <c r="C783">
        <v>1</v>
      </c>
      <c r="D783">
        <v>2.0836866384514341</v>
      </c>
      <c r="E783">
        <v>5.6023597676342551E-3</v>
      </c>
      <c r="F783">
        <v>44</v>
      </c>
    </row>
    <row r="784" spans="1:6" x14ac:dyDescent="0.3">
      <c r="A784" t="s">
        <v>8226</v>
      </c>
      <c r="B784" t="s">
        <v>8226</v>
      </c>
      <c r="C784">
        <v>1</v>
      </c>
      <c r="D784">
        <v>2.0836866384514341</v>
      </c>
      <c r="E784">
        <v>5.6023597676342551E-3</v>
      </c>
      <c r="F784">
        <v>44</v>
      </c>
    </row>
    <row r="785" spans="1:6" x14ac:dyDescent="0.3">
      <c r="A785" t="s">
        <v>545</v>
      </c>
      <c r="B785" t="s">
        <v>15340</v>
      </c>
      <c r="C785">
        <v>2</v>
      </c>
      <c r="D785">
        <v>1.038318864302137</v>
      </c>
      <c r="E785">
        <v>5.5834075277894184E-3</v>
      </c>
      <c r="F785">
        <v>127</v>
      </c>
    </row>
    <row r="786" spans="1:6" x14ac:dyDescent="0.3">
      <c r="A786" t="s">
        <v>693</v>
      </c>
      <c r="B786" t="s">
        <v>693</v>
      </c>
      <c r="C786">
        <v>1</v>
      </c>
      <c r="D786">
        <v>2.0617077317326591</v>
      </c>
      <c r="E786">
        <v>5.5432655926918248E-3</v>
      </c>
      <c r="F786">
        <v>44</v>
      </c>
    </row>
    <row r="787" spans="1:6" x14ac:dyDescent="0.3">
      <c r="A787" t="s">
        <v>10491</v>
      </c>
      <c r="B787" t="s">
        <v>10491</v>
      </c>
      <c r="C787">
        <v>1</v>
      </c>
      <c r="D787">
        <v>2.0617077317326591</v>
      </c>
      <c r="E787">
        <v>5.5432655926918248E-3</v>
      </c>
      <c r="F787">
        <v>45</v>
      </c>
    </row>
    <row r="788" spans="1:6" x14ac:dyDescent="0.3">
      <c r="A788" t="s">
        <v>1930</v>
      </c>
      <c r="B788" t="s">
        <v>13185</v>
      </c>
      <c r="C788">
        <v>1</v>
      </c>
      <c r="D788">
        <v>2.0617077317326591</v>
      </c>
      <c r="E788">
        <v>5.5432655926918248E-3</v>
      </c>
      <c r="F788">
        <v>44</v>
      </c>
    </row>
    <row r="789" spans="1:6" x14ac:dyDescent="0.3">
      <c r="A789" t="s">
        <v>3435</v>
      </c>
      <c r="B789" t="s">
        <v>15341</v>
      </c>
      <c r="C789">
        <v>1</v>
      </c>
      <c r="D789">
        <v>2.0617077317326591</v>
      </c>
      <c r="E789">
        <v>5.5432655926918248E-3</v>
      </c>
      <c r="F789">
        <v>45</v>
      </c>
    </row>
    <row r="790" spans="1:6" x14ac:dyDescent="0.3">
      <c r="A790" t="s">
        <v>8408</v>
      </c>
      <c r="B790" t="s">
        <v>8408</v>
      </c>
      <c r="C790">
        <v>1</v>
      </c>
      <c r="D790">
        <v>2.0402015265116948</v>
      </c>
      <c r="E790">
        <v>5.4854423592645791E-3</v>
      </c>
      <c r="F790">
        <v>46</v>
      </c>
    </row>
    <row r="791" spans="1:6" x14ac:dyDescent="0.3">
      <c r="A791" t="s">
        <v>493</v>
      </c>
      <c r="B791" t="s">
        <v>15342</v>
      </c>
      <c r="C791">
        <v>1</v>
      </c>
      <c r="D791">
        <v>2.0402015265116948</v>
      </c>
      <c r="E791">
        <v>5.4854423592645791E-3</v>
      </c>
      <c r="F791">
        <v>45</v>
      </c>
    </row>
    <row r="792" spans="1:6" x14ac:dyDescent="0.3">
      <c r="A792" t="s">
        <v>3717</v>
      </c>
      <c r="B792" t="s">
        <v>3717</v>
      </c>
      <c r="C792">
        <v>1</v>
      </c>
      <c r="D792">
        <v>2.0402015265116948</v>
      </c>
      <c r="E792">
        <v>5.4854423592645791E-3</v>
      </c>
      <c r="F792">
        <v>46</v>
      </c>
    </row>
    <row r="793" spans="1:6" x14ac:dyDescent="0.3">
      <c r="A793" t="s">
        <v>7644</v>
      </c>
      <c r="B793" t="s">
        <v>14525</v>
      </c>
      <c r="C793">
        <v>1</v>
      </c>
      <c r="D793">
        <v>2.0402015265116948</v>
      </c>
      <c r="E793">
        <v>5.4854423592645791E-3</v>
      </c>
      <c r="F793">
        <v>46</v>
      </c>
    </row>
    <row r="794" spans="1:6" x14ac:dyDescent="0.3">
      <c r="A794" t="s">
        <v>475</v>
      </c>
      <c r="B794" t="s">
        <v>15343</v>
      </c>
      <c r="C794">
        <v>1</v>
      </c>
      <c r="D794">
        <v>2.0402015265116948</v>
      </c>
      <c r="E794">
        <v>5.4854423592645791E-3</v>
      </c>
      <c r="F794">
        <v>46</v>
      </c>
    </row>
    <row r="795" spans="1:6" x14ac:dyDescent="0.3">
      <c r="A795" t="s">
        <v>7827</v>
      </c>
      <c r="B795" t="s">
        <v>15344</v>
      </c>
      <c r="C795">
        <v>1</v>
      </c>
      <c r="D795">
        <v>2.0402015265116948</v>
      </c>
      <c r="E795">
        <v>5.4854423592645791E-3</v>
      </c>
      <c r="F795">
        <v>46</v>
      </c>
    </row>
    <row r="796" spans="1:6" x14ac:dyDescent="0.3">
      <c r="A796" t="s">
        <v>3789</v>
      </c>
      <c r="B796" t="s">
        <v>3789</v>
      </c>
      <c r="C796">
        <v>1</v>
      </c>
      <c r="D796">
        <v>2.0402015265116948</v>
      </c>
      <c r="E796">
        <v>5.4854423592645791E-3</v>
      </c>
      <c r="F796">
        <v>46</v>
      </c>
    </row>
    <row r="797" spans="1:6" x14ac:dyDescent="0.3">
      <c r="A797" t="s">
        <v>8250</v>
      </c>
      <c r="B797" t="s">
        <v>8250</v>
      </c>
      <c r="C797">
        <v>1</v>
      </c>
      <c r="D797">
        <v>2.019148117313863</v>
      </c>
      <c r="E797">
        <v>5.4288365479660374E-3</v>
      </c>
      <c r="F797">
        <v>47</v>
      </c>
    </row>
    <row r="798" spans="1:6" x14ac:dyDescent="0.3">
      <c r="A798" t="s">
        <v>7734</v>
      </c>
      <c r="B798" t="s">
        <v>7735</v>
      </c>
      <c r="C798">
        <v>1</v>
      </c>
      <c r="D798">
        <v>2.019148117313863</v>
      </c>
      <c r="E798">
        <v>5.4288365479660374E-3</v>
      </c>
      <c r="F798">
        <v>47</v>
      </c>
    </row>
    <row r="799" spans="1:6" x14ac:dyDescent="0.3">
      <c r="A799" t="s">
        <v>7530</v>
      </c>
      <c r="B799" t="s">
        <v>13188</v>
      </c>
      <c r="C799">
        <v>1</v>
      </c>
      <c r="D799">
        <v>2.019148117313863</v>
      </c>
      <c r="E799">
        <v>5.4288365479660374E-3</v>
      </c>
      <c r="F799">
        <v>47</v>
      </c>
    </row>
    <row r="800" spans="1:6" x14ac:dyDescent="0.3">
      <c r="A800" t="s">
        <v>3648</v>
      </c>
      <c r="B800" t="s">
        <v>3648</v>
      </c>
      <c r="C800">
        <v>1</v>
      </c>
      <c r="D800">
        <v>2.019148117313863</v>
      </c>
      <c r="E800">
        <v>5.4288365479660374E-3</v>
      </c>
      <c r="F800">
        <v>46</v>
      </c>
    </row>
    <row r="801" spans="1:6" x14ac:dyDescent="0.3">
      <c r="A801" t="s">
        <v>10204</v>
      </c>
      <c r="B801" t="s">
        <v>10204</v>
      </c>
      <c r="C801">
        <v>0</v>
      </c>
      <c r="D801">
        <v>2.019148117313863</v>
      </c>
      <c r="E801">
        <v>5.4288365479660374E-3</v>
      </c>
      <c r="F801">
        <v>42</v>
      </c>
    </row>
    <row r="802" spans="1:6" x14ac:dyDescent="0.3">
      <c r="A802" t="s">
        <v>8041</v>
      </c>
      <c r="B802" t="s">
        <v>8041</v>
      </c>
      <c r="C802">
        <v>1</v>
      </c>
      <c r="D802">
        <v>1.998528830111127</v>
      </c>
      <c r="E802">
        <v>5.3733979503716523E-3</v>
      </c>
      <c r="F802">
        <v>47</v>
      </c>
    </row>
    <row r="803" spans="1:6" x14ac:dyDescent="0.3">
      <c r="A803" t="s">
        <v>543</v>
      </c>
      <c r="B803" t="s">
        <v>13842</v>
      </c>
      <c r="C803">
        <v>1</v>
      </c>
      <c r="D803">
        <v>1.998528830111127</v>
      </c>
      <c r="E803">
        <v>5.3733979503716523E-3</v>
      </c>
      <c r="F803">
        <v>48</v>
      </c>
    </row>
    <row r="804" spans="1:6" x14ac:dyDescent="0.3">
      <c r="A804" t="s">
        <v>10539</v>
      </c>
      <c r="B804" t="s">
        <v>10540</v>
      </c>
      <c r="C804">
        <v>1</v>
      </c>
      <c r="D804">
        <v>1.998528830111127</v>
      </c>
      <c r="E804">
        <v>5.3733979503716523E-3</v>
      </c>
      <c r="F804">
        <v>48</v>
      </c>
    </row>
    <row r="805" spans="1:6" x14ac:dyDescent="0.3">
      <c r="A805" t="s">
        <v>2314</v>
      </c>
      <c r="B805" t="s">
        <v>15345</v>
      </c>
      <c r="C805">
        <v>1</v>
      </c>
      <c r="D805">
        <v>1.998528830111127</v>
      </c>
      <c r="E805">
        <v>5.3733979503716523E-3</v>
      </c>
      <c r="F805">
        <v>48</v>
      </c>
    </row>
    <row r="806" spans="1:6" x14ac:dyDescent="0.3">
      <c r="A806" t="s">
        <v>2214</v>
      </c>
      <c r="B806" t="s">
        <v>2214</v>
      </c>
      <c r="C806">
        <v>1</v>
      </c>
      <c r="D806">
        <v>1.998528830111127</v>
      </c>
      <c r="E806">
        <v>5.3733979503716523E-3</v>
      </c>
      <c r="F806">
        <v>48</v>
      </c>
    </row>
    <row r="807" spans="1:6" x14ac:dyDescent="0.3">
      <c r="A807" t="s">
        <v>11545</v>
      </c>
      <c r="B807" t="s">
        <v>11545</v>
      </c>
      <c r="C807">
        <v>0</v>
      </c>
      <c r="D807">
        <v>1.998528830111127</v>
      </c>
      <c r="E807">
        <v>5.3733979503716523E-3</v>
      </c>
      <c r="F807">
        <v>6</v>
      </c>
    </row>
    <row r="808" spans="1:6" x14ac:dyDescent="0.3">
      <c r="A808" t="s">
        <v>866</v>
      </c>
      <c r="B808" t="s">
        <v>14638</v>
      </c>
      <c r="C808">
        <v>1</v>
      </c>
      <c r="D808">
        <v>1.998528830111127</v>
      </c>
      <c r="E808">
        <v>5.3733979503716523E-3</v>
      </c>
      <c r="F808">
        <v>38</v>
      </c>
    </row>
    <row r="809" spans="1:6" x14ac:dyDescent="0.3">
      <c r="A809" t="s">
        <v>11818</v>
      </c>
      <c r="B809" t="s">
        <v>11818</v>
      </c>
      <c r="C809">
        <v>1</v>
      </c>
      <c r="D809">
        <v>1.998528830111127</v>
      </c>
      <c r="E809">
        <v>5.3733979503716523E-3</v>
      </c>
      <c r="F809">
        <v>48</v>
      </c>
    </row>
    <row r="810" spans="1:6" x14ac:dyDescent="0.3">
      <c r="A810" t="s">
        <v>3153</v>
      </c>
      <c r="B810" t="s">
        <v>15346</v>
      </c>
      <c r="C810">
        <v>1</v>
      </c>
      <c r="D810">
        <v>1.978326122793608</v>
      </c>
      <c r="E810">
        <v>5.3190794014188808E-3</v>
      </c>
      <c r="F810">
        <v>48</v>
      </c>
    </row>
    <row r="811" spans="1:6" x14ac:dyDescent="0.3">
      <c r="A811" t="s">
        <v>3878</v>
      </c>
      <c r="B811" t="s">
        <v>3878</v>
      </c>
      <c r="C811">
        <v>1</v>
      </c>
      <c r="D811">
        <v>1.978326122793608</v>
      </c>
      <c r="E811">
        <v>5.3190794014188808E-3</v>
      </c>
      <c r="F811">
        <v>49</v>
      </c>
    </row>
    <row r="812" spans="1:6" x14ac:dyDescent="0.3">
      <c r="A812" t="s">
        <v>11819</v>
      </c>
      <c r="B812" t="s">
        <v>11819</v>
      </c>
      <c r="C812">
        <v>1</v>
      </c>
      <c r="D812">
        <v>1.978326122793608</v>
      </c>
      <c r="E812">
        <v>5.3190794014188808E-3</v>
      </c>
      <c r="F812">
        <v>48</v>
      </c>
    </row>
    <row r="813" spans="1:6" x14ac:dyDescent="0.3">
      <c r="A813" t="s">
        <v>11852</v>
      </c>
      <c r="B813" t="s">
        <v>14040</v>
      </c>
      <c r="C813">
        <v>1</v>
      </c>
      <c r="D813">
        <v>1.978326122793608</v>
      </c>
      <c r="E813">
        <v>5.3190794014188808E-3</v>
      </c>
      <c r="F813">
        <v>49</v>
      </c>
    </row>
    <row r="814" spans="1:6" x14ac:dyDescent="0.3">
      <c r="A814" t="s">
        <v>3312</v>
      </c>
      <c r="B814" t="s">
        <v>14794</v>
      </c>
      <c r="C814">
        <v>1</v>
      </c>
      <c r="D814">
        <v>1.958523495497428</v>
      </c>
      <c r="E814">
        <v>5.2658365383077442E-3</v>
      </c>
      <c r="F814">
        <v>50</v>
      </c>
    </row>
    <row r="815" spans="1:6" x14ac:dyDescent="0.3">
      <c r="A815" t="s">
        <v>8085</v>
      </c>
      <c r="B815" t="s">
        <v>8086</v>
      </c>
      <c r="C815">
        <v>1</v>
      </c>
      <c r="D815">
        <v>1.958523495497428</v>
      </c>
      <c r="E815">
        <v>5.2658365383077442E-3</v>
      </c>
      <c r="F815">
        <v>50</v>
      </c>
    </row>
    <row r="816" spans="1:6" x14ac:dyDescent="0.3">
      <c r="A816" t="s">
        <v>8367</v>
      </c>
      <c r="B816" t="s">
        <v>15063</v>
      </c>
      <c r="C816">
        <v>1</v>
      </c>
      <c r="D816">
        <v>1.958523495497428</v>
      </c>
      <c r="E816">
        <v>5.2658365383077442E-3</v>
      </c>
      <c r="F816">
        <v>50</v>
      </c>
    </row>
    <row r="817" spans="1:6" x14ac:dyDescent="0.3">
      <c r="A817" t="s">
        <v>9177</v>
      </c>
      <c r="B817" t="s">
        <v>9177</v>
      </c>
      <c r="C817">
        <v>1</v>
      </c>
      <c r="D817">
        <v>1.958523495497428</v>
      </c>
      <c r="E817">
        <v>5.2658365383077442E-3</v>
      </c>
      <c r="F817">
        <v>50</v>
      </c>
    </row>
    <row r="818" spans="1:6" x14ac:dyDescent="0.3">
      <c r="A818" t="s">
        <v>3538</v>
      </c>
      <c r="B818" t="s">
        <v>3539</v>
      </c>
      <c r="C818">
        <v>1</v>
      </c>
      <c r="D818">
        <v>1.939105409640326</v>
      </c>
      <c r="E818">
        <v>5.2136275828137723E-3</v>
      </c>
      <c r="F818">
        <v>51</v>
      </c>
    </row>
    <row r="819" spans="1:6" x14ac:dyDescent="0.3">
      <c r="A819" t="s">
        <v>8046</v>
      </c>
      <c r="B819" t="s">
        <v>15347</v>
      </c>
      <c r="C819">
        <v>1</v>
      </c>
      <c r="D819">
        <v>1.920057214669632</v>
      </c>
      <c r="E819">
        <v>5.1624131443369871E-3</v>
      </c>
      <c r="F819">
        <v>52</v>
      </c>
    </row>
    <row r="820" spans="1:6" x14ac:dyDescent="0.3">
      <c r="A820" t="s">
        <v>12753</v>
      </c>
      <c r="B820" t="s">
        <v>12753</v>
      </c>
      <c r="C820">
        <v>0</v>
      </c>
      <c r="D820">
        <v>1.920057214669632</v>
      </c>
      <c r="E820">
        <v>5.1624131443369871E-3</v>
      </c>
      <c r="F820">
        <v>6</v>
      </c>
    </row>
    <row r="821" spans="1:6" x14ac:dyDescent="0.3">
      <c r="A821" t="s">
        <v>9369</v>
      </c>
      <c r="B821" t="s">
        <v>9369</v>
      </c>
      <c r="C821">
        <v>1</v>
      </c>
      <c r="D821">
        <v>1.901365081657479</v>
      </c>
      <c r="E821">
        <v>5.1121560413608987E-3</v>
      </c>
      <c r="F821">
        <v>53</v>
      </c>
    </row>
    <row r="822" spans="1:6" x14ac:dyDescent="0.3">
      <c r="A822" t="s">
        <v>673</v>
      </c>
      <c r="B822" t="s">
        <v>15348</v>
      </c>
      <c r="C822">
        <v>1</v>
      </c>
      <c r="D822">
        <v>1.901365081657479</v>
      </c>
      <c r="E822">
        <v>5.1121560413608987E-3</v>
      </c>
      <c r="F822">
        <v>53</v>
      </c>
    </row>
    <row r="823" spans="1:6" x14ac:dyDescent="0.3">
      <c r="A823" t="s">
        <v>979</v>
      </c>
      <c r="B823" t="s">
        <v>979</v>
      </c>
      <c r="C823">
        <v>1</v>
      </c>
      <c r="D823">
        <v>1.883015942989283</v>
      </c>
      <c r="E823">
        <v>5.0628211392943177E-3</v>
      </c>
      <c r="F823">
        <v>54</v>
      </c>
    </row>
    <row r="824" spans="1:6" x14ac:dyDescent="0.3">
      <c r="A824" t="s">
        <v>7980</v>
      </c>
      <c r="B824" t="s">
        <v>7980</v>
      </c>
      <c r="C824">
        <v>1</v>
      </c>
      <c r="D824">
        <v>1.883015942989283</v>
      </c>
      <c r="E824">
        <v>5.0628211392943177E-3</v>
      </c>
      <c r="F824">
        <v>53</v>
      </c>
    </row>
    <row r="825" spans="1:6" x14ac:dyDescent="0.3">
      <c r="A825" t="s">
        <v>7551</v>
      </c>
      <c r="B825" t="s">
        <v>7552</v>
      </c>
      <c r="C825">
        <v>1</v>
      </c>
      <c r="D825">
        <v>1.883015942989283</v>
      </c>
      <c r="E825">
        <v>5.0628211392943177E-3</v>
      </c>
      <c r="F825">
        <v>54</v>
      </c>
    </row>
    <row r="826" spans="1:6" x14ac:dyDescent="0.3">
      <c r="A826" t="s">
        <v>394</v>
      </c>
      <c r="B826" t="s">
        <v>15349</v>
      </c>
      <c r="C826">
        <v>1</v>
      </c>
      <c r="D826">
        <v>1.883015942989283</v>
      </c>
      <c r="E826">
        <v>5.0628211392943177E-3</v>
      </c>
      <c r="F826">
        <v>54</v>
      </c>
    </row>
    <row r="827" spans="1:6" x14ac:dyDescent="0.3">
      <c r="A827" t="s">
        <v>1890</v>
      </c>
      <c r="B827" t="s">
        <v>15350</v>
      </c>
      <c r="C827">
        <v>1</v>
      </c>
      <c r="D827">
        <v>1.883015942989283</v>
      </c>
      <c r="E827">
        <v>5.0628211392943177E-3</v>
      </c>
      <c r="F827">
        <v>52</v>
      </c>
    </row>
    <row r="828" spans="1:6" x14ac:dyDescent="0.3">
      <c r="A828" t="s">
        <v>7844</v>
      </c>
      <c r="B828" t="s">
        <v>7844</v>
      </c>
      <c r="C828">
        <v>1</v>
      </c>
      <c r="D828">
        <v>1.864997437486605</v>
      </c>
      <c r="E828">
        <v>5.014375202924479E-3</v>
      </c>
      <c r="F828">
        <v>55</v>
      </c>
    </row>
    <row r="829" spans="1:6" x14ac:dyDescent="0.3">
      <c r="A829" t="s">
        <v>3216</v>
      </c>
      <c r="B829" t="s">
        <v>3216</v>
      </c>
      <c r="C829">
        <v>1</v>
      </c>
      <c r="D829">
        <v>1.864997437486605</v>
      </c>
      <c r="E829">
        <v>5.014375202924479E-3</v>
      </c>
      <c r="F829">
        <v>55</v>
      </c>
    </row>
    <row r="830" spans="1:6" x14ac:dyDescent="0.3">
      <c r="A830" t="s">
        <v>1134</v>
      </c>
      <c r="B830" t="s">
        <v>15351</v>
      </c>
      <c r="C830">
        <v>1</v>
      </c>
      <c r="D830">
        <v>1.864997437486605</v>
      </c>
      <c r="E830">
        <v>5.014375202924479E-3</v>
      </c>
      <c r="F830">
        <v>55</v>
      </c>
    </row>
    <row r="831" spans="1:6" x14ac:dyDescent="0.3">
      <c r="A831" t="s">
        <v>10315</v>
      </c>
      <c r="B831" t="s">
        <v>10315</v>
      </c>
      <c r="C831">
        <v>1</v>
      </c>
      <c r="D831">
        <v>1.864997437486605</v>
      </c>
      <c r="E831">
        <v>5.014375202924479E-3</v>
      </c>
      <c r="F831">
        <v>49</v>
      </c>
    </row>
    <row r="832" spans="1:6" x14ac:dyDescent="0.3">
      <c r="A832" t="s">
        <v>896</v>
      </c>
      <c r="B832" t="s">
        <v>896</v>
      </c>
      <c r="C832">
        <v>1</v>
      </c>
      <c r="D832">
        <v>1.8472978603872039</v>
      </c>
      <c r="E832">
        <v>4.9667867619295706E-3</v>
      </c>
      <c r="F832">
        <v>55</v>
      </c>
    </row>
    <row r="833" spans="1:6" x14ac:dyDescent="0.3">
      <c r="A833" t="s">
        <v>3699</v>
      </c>
      <c r="B833" t="s">
        <v>15352</v>
      </c>
      <c r="C833">
        <v>1</v>
      </c>
      <c r="D833">
        <v>1.8472978603872039</v>
      </c>
      <c r="E833">
        <v>4.9667867619295706E-3</v>
      </c>
      <c r="F833">
        <v>56</v>
      </c>
    </row>
    <row r="834" spans="1:6" x14ac:dyDescent="0.3">
      <c r="A834" t="s">
        <v>3300</v>
      </c>
      <c r="B834" t="s">
        <v>15353</v>
      </c>
      <c r="C834">
        <v>1</v>
      </c>
      <c r="D834">
        <v>1.8472978603872039</v>
      </c>
      <c r="E834">
        <v>4.9667867619295706E-3</v>
      </c>
      <c r="F834">
        <v>56</v>
      </c>
    </row>
    <row r="835" spans="1:6" x14ac:dyDescent="0.3">
      <c r="A835" t="s">
        <v>906</v>
      </c>
      <c r="B835" t="s">
        <v>15354</v>
      </c>
      <c r="C835">
        <v>1</v>
      </c>
      <c r="D835">
        <v>1.8472978603872039</v>
      </c>
      <c r="E835">
        <v>4.9667867619295706E-3</v>
      </c>
      <c r="F835">
        <v>56</v>
      </c>
    </row>
    <row r="836" spans="1:6" x14ac:dyDescent="0.3">
      <c r="A836" t="s">
        <v>1997</v>
      </c>
      <c r="B836" t="s">
        <v>14047</v>
      </c>
      <c r="C836">
        <v>1</v>
      </c>
      <c r="D836">
        <v>1.8472978603872039</v>
      </c>
      <c r="E836">
        <v>4.9667867619295706E-3</v>
      </c>
      <c r="F836">
        <v>56</v>
      </c>
    </row>
    <row r="837" spans="1:6" x14ac:dyDescent="0.3">
      <c r="A837" t="s">
        <v>10502</v>
      </c>
      <c r="B837" t="s">
        <v>13548</v>
      </c>
      <c r="C837">
        <v>1</v>
      </c>
      <c r="D837">
        <v>1.829906117675334</v>
      </c>
      <c r="E837">
        <v>4.9200259880876679E-3</v>
      </c>
      <c r="F837">
        <v>57</v>
      </c>
    </row>
    <row r="838" spans="1:6" x14ac:dyDescent="0.3">
      <c r="A838" t="s">
        <v>3333</v>
      </c>
      <c r="B838" t="s">
        <v>15355</v>
      </c>
      <c r="C838">
        <v>1</v>
      </c>
      <c r="D838">
        <v>1.829906117675334</v>
      </c>
      <c r="E838">
        <v>4.9200259880876679E-3</v>
      </c>
      <c r="F838">
        <v>57</v>
      </c>
    </row>
    <row r="839" spans="1:6" x14ac:dyDescent="0.3">
      <c r="A839" t="s">
        <v>3594</v>
      </c>
      <c r="B839" t="s">
        <v>3595</v>
      </c>
      <c r="C839">
        <v>1</v>
      </c>
      <c r="D839">
        <v>1.829906117675334</v>
      </c>
      <c r="E839">
        <v>4.9200259880876679E-3</v>
      </c>
      <c r="F839">
        <v>57</v>
      </c>
    </row>
    <row r="840" spans="1:6" x14ac:dyDescent="0.3">
      <c r="A840" t="s">
        <v>320</v>
      </c>
      <c r="B840" t="s">
        <v>13281</v>
      </c>
      <c r="C840">
        <v>1</v>
      </c>
      <c r="D840">
        <v>1.812811684316034</v>
      </c>
      <c r="E840">
        <v>4.8740645829822337E-3</v>
      </c>
      <c r="F840">
        <v>54</v>
      </c>
    </row>
    <row r="841" spans="1:6" x14ac:dyDescent="0.3">
      <c r="A841" t="s">
        <v>2631</v>
      </c>
      <c r="B841" t="s">
        <v>2631</v>
      </c>
      <c r="C841">
        <v>0</v>
      </c>
      <c r="D841">
        <v>1.812811684316034</v>
      </c>
      <c r="E841">
        <v>4.8740645829822337E-3</v>
      </c>
      <c r="F841">
        <v>57</v>
      </c>
    </row>
    <row r="842" spans="1:6" x14ac:dyDescent="0.3">
      <c r="A842" t="s">
        <v>3175</v>
      </c>
      <c r="B842" t="s">
        <v>3175</v>
      </c>
      <c r="C842">
        <v>1</v>
      </c>
      <c r="D842">
        <v>1.812811684316034</v>
      </c>
      <c r="E842">
        <v>4.8740645829822337E-3</v>
      </c>
      <c r="F842">
        <v>58</v>
      </c>
    </row>
    <row r="843" spans="1:6" x14ac:dyDescent="0.3">
      <c r="A843" t="s">
        <v>9255</v>
      </c>
      <c r="B843" t="s">
        <v>9256</v>
      </c>
      <c r="C843">
        <v>1</v>
      </c>
      <c r="D843">
        <v>1.7794752640484419</v>
      </c>
      <c r="E843">
        <v>4.7844337257037604E-3</v>
      </c>
      <c r="F843">
        <v>60</v>
      </c>
    </row>
    <row r="844" spans="1:6" x14ac:dyDescent="0.3">
      <c r="A844" t="s">
        <v>1861</v>
      </c>
      <c r="B844" t="s">
        <v>15356</v>
      </c>
      <c r="C844">
        <v>1</v>
      </c>
      <c r="D844">
        <v>1.7794752640484419</v>
      </c>
      <c r="E844">
        <v>4.7844337257037604E-3</v>
      </c>
      <c r="F844">
        <v>59</v>
      </c>
    </row>
    <row r="845" spans="1:6" x14ac:dyDescent="0.3">
      <c r="A845" t="s">
        <v>7672</v>
      </c>
      <c r="B845" t="s">
        <v>15357</v>
      </c>
      <c r="C845">
        <v>1</v>
      </c>
      <c r="D845">
        <v>1.7794752640484419</v>
      </c>
      <c r="E845">
        <v>4.7844337257037604E-3</v>
      </c>
      <c r="F845">
        <v>60</v>
      </c>
    </row>
    <row r="846" spans="1:6" x14ac:dyDescent="0.3">
      <c r="A846" t="s">
        <v>2051</v>
      </c>
      <c r="B846" t="s">
        <v>15358</v>
      </c>
      <c r="C846">
        <v>1</v>
      </c>
      <c r="D846">
        <v>1.763214743176662</v>
      </c>
      <c r="E846">
        <v>4.7407144416944614E-3</v>
      </c>
      <c r="F846">
        <v>61</v>
      </c>
    </row>
    <row r="847" spans="1:6" x14ac:dyDescent="0.3">
      <c r="A847" t="s">
        <v>3122</v>
      </c>
      <c r="B847" t="s">
        <v>3123</v>
      </c>
      <c r="C847">
        <v>1</v>
      </c>
      <c r="D847">
        <v>1.763214743176662</v>
      </c>
      <c r="E847">
        <v>4.7407144416944614E-3</v>
      </c>
      <c r="F847">
        <v>61</v>
      </c>
    </row>
    <row r="848" spans="1:6" x14ac:dyDescent="0.3">
      <c r="A848" t="s">
        <v>1802</v>
      </c>
      <c r="B848" t="s">
        <v>13943</v>
      </c>
      <c r="C848">
        <v>1</v>
      </c>
      <c r="D848">
        <v>1.763214743176662</v>
      </c>
      <c r="E848">
        <v>4.7407144416944614E-3</v>
      </c>
      <c r="F848">
        <v>61</v>
      </c>
    </row>
    <row r="849" spans="1:6" x14ac:dyDescent="0.3">
      <c r="A849" t="s">
        <v>8400</v>
      </c>
      <c r="B849" t="s">
        <v>15359</v>
      </c>
      <c r="C849">
        <v>1</v>
      </c>
      <c r="D849">
        <v>1.7472144018302209</v>
      </c>
      <c r="E849">
        <v>4.697694696319343E-3</v>
      </c>
      <c r="F849">
        <v>62</v>
      </c>
    </row>
    <row r="850" spans="1:6" x14ac:dyDescent="0.3">
      <c r="A850" t="s">
        <v>346</v>
      </c>
      <c r="B850" t="s">
        <v>346</v>
      </c>
      <c r="C850">
        <v>1</v>
      </c>
      <c r="D850">
        <v>1.7472144018302209</v>
      </c>
      <c r="E850">
        <v>4.697694696319343E-3</v>
      </c>
      <c r="F850">
        <v>61</v>
      </c>
    </row>
    <row r="851" spans="1:6" x14ac:dyDescent="0.3">
      <c r="A851" t="s">
        <v>592</v>
      </c>
      <c r="B851" t="s">
        <v>15360</v>
      </c>
      <c r="C851">
        <v>1</v>
      </c>
      <c r="D851">
        <v>1.7472144018302209</v>
      </c>
      <c r="E851">
        <v>4.697694696319343E-3</v>
      </c>
      <c r="F851">
        <v>62</v>
      </c>
    </row>
    <row r="852" spans="1:6" x14ac:dyDescent="0.3">
      <c r="A852" t="s">
        <v>1951</v>
      </c>
      <c r="B852" t="s">
        <v>12983</v>
      </c>
      <c r="C852">
        <v>1</v>
      </c>
      <c r="D852">
        <v>1.731466044862082</v>
      </c>
      <c r="E852">
        <v>4.6553524554773049E-3</v>
      </c>
      <c r="F852">
        <v>63</v>
      </c>
    </row>
    <row r="853" spans="1:6" x14ac:dyDescent="0.3">
      <c r="A853" t="s">
        <v>3126</v>
      </c>
      <c r="B853" t="s">
        <v>3126</v>
      </c>
      <c r="C853">
        <v>1</v>
      </c>
      <c r="D853">
        <v>1.731466044862082</v>
      </c>
      <c r="E853">
        <v>4.6553524554773049E-3</v>
      </c>
      <c r="F853">
        <v>63</v>
      </c>
    </row>
    <row r="854" spans="1:6" x14ac:dyDescent="0.3">
      <c r="A854" t="s">
        <v>1046</v>
      </c>
      <c r="B854" t="s">
        <v>1046</v>
      </c>
      <c r="C854">
        <v>1</v>
      </c>
      <c r="D854">
        <v>1.731466044862082</v>
      </c>
      <c r="E854">
        <v>4.6553524554773049E-3</v>
      </c>
      <c r="F854">
        <v>63</v>
      </c>
    </row>
    <row r="855" spans="1:6" x14ac:dyDescent="0.3">
      <c r="A855" t="s">
        <v>1479</v>
      </c>
      <c r="B855" t="s">
        <v>1479</v>
      </c>
      <c r="C855">
        <v>1</v>
      </c>
      <c r="D855">
        <v>1.715961858326116</v>
      </c>
      <c r="E855">
        <v>4.6136667099932619E-3</v>
      </c>
      <c r="F855">
        <v>64</v>
      </c>
    </row>
    <row r="856" spans="1:6" x14ac:dyDescent="0.3">
      <c r="A856" t="s">
        <v>2145</v>
      </c>
      <c r="B856" t="s">
        <v>12321</v>
      </c>
      <c r="C856">
        <v>1</v>
      </c>
      <c r="D856">
        <v>1.715961858326116</v>
      </c>
      <c r="E856">
        <v>4.6136667099932619E-3</v>
      </c>
      <c r="F856">
        <v>63</v>
      </c>
    </row>
    <row r="857" spans="1:6" x14ac:dyDescent="0.3">
      <c r="A857" t="s">
        <v>1772</v>
      </c>
      <c r="B857" t="s">
        <v>1772</v>
      </c>
      <c r="C857">
        <v>1</v>
      </c>
      <c r="D857">
        <v>1.715961858326116</v>
      </c>
      <c r="E857">
        <v>4.6136667099932619E-3</v>
      </c>
      <c r="F857">
        <v>64</v>
      </c>
    </row>
    <row r="858" spans="1:6" x14ac:dyDescent="0.3">
      <c r="A858" t="s">
        <v>7678</v>
      </c>
      <c r="B858" t="s">
        <v>7678</v>
      </c>
      <c r="C858">
        <v>1</v>
      </c>
      <c r="D858">
        <v>1.715961858326116</v>
      </c>
      <c r="E858">
        <v>4.6136667099932619E-3</v>
      </c>
      <c r="F858">
        <v>64</v>
      </c>
    </row>
    <row r="859" spans="1:6" x14ac:dyDescent="0.3">
      <c r="A859" t="s">
        <v>7556</v>
      </c>
      <c r="B859" t="s">
        <v>7556</v>
      </c>
      <c r="C859">
        <v>1</v>
      </c>
      <c r="D859">
        <v>1.7006943861953281</v>
      </c>
      <c r="E859">
        <v>4.5726174130209614E-3</v>
      </c>
      <c r="F859">
        <v>64</v>
      </c>
    </row>
    <row r="860" spans="1:6" x14ac:dyDescent="0.3">
      <c r="A860" t="s">
        <v>3316</v>
      </c>
      <c r="B860" t="s">
        <v>3316</v>
      </c>
      <c r="C860">
        <v>1</v>
      </c>
      <c r="D860">
        <v>1.7006943861953281</v>
      </c>
      <c r="E860">
        <v>4.5726174130209614E-3</v>
      </c>
      <c r="F860">
        <v>65</v>
      </c>
    </row>
    <row r="861" spans="1:6" x14ac:dyDescent="0.3">
      <c r="A861" t="s">
        <v>1514</v>
      </c>
      <c r="B861" t="s">
        <v>1514</v>
      </c>
      <c r="C861">
        <v>1</v>
      </c>
      <c r="D861">
        <v>1.7006943861953281</v>
      </c>
      <c r="E861">
        <v>4.5726174130209614E-3</v>
      </c>
      <c r="F861">
        <v>65</v>
      </c>
    </row>
    <row r="862" spans="1:6" x14ac:dyDescent="0.3">
      <c r="A862" t="s">
        <v>2571</v>
      </c>
      <c r="B862" t="s">
        <v>2571</v>
      </c>
      <c r="C862">
        <v>1</v>
      </c>
      <c r="D862">
        <v>1.685656508830788</v>
      </c>
      <c r="E862">
        <v>4.5321854221529248E-3</v>
      </c>
      <c r="F862">
        <v>65</v>
      </c>
    </row>
    <row r="863" spans="1:6" x14ac:dyDescent="0.3">
      <c r="A863" t="s">
        <v>10883</v>
      </c>
      <c r="B863" t="s">
        <v>15361</v>
      </c>
      <c r="C863">
        <v>1</v>
      </c>
      <c r="D863">
        <v>1.685656508830788</v>
      </c>
      <c r="E863">
        <v>4.5321854221529248E-3</v>
      </c>
      <c r="F863">
        <v>66</v>
      </c>
    </row>
    <row r="864" spans="1:6" x14ac:dyDescent="0.3">
      <c r="A864" t="s">
        <v>1079</v>
      </c>
      <c r="B864" t="s">
        <v>1079</v>
      </c>
      <c r="C864">
        <v>1</v>
      </c>
      <c r="D864">
        <v>1.685656508830788</v>
      </c>
      <c r="E864">
        <v>4.5321854221529248E-3</v>
      </c>
      <c r="F864">
        <v>66</v>
      </c>
    </row>
    <row r="865" spans="1:6" x14ac:dyDescent="0.3">
      <c r="A865" t="s">
        <v>3813</v>
      </c>
      <c r="B865" t="s">
        <v>3814</v>
      </c>
      <c r="C865">
        <v>1</v>
      </c>
      <c r="D865">
        <v>1.685656508830788</v>
      </c>
      <c r="E865">
        <v>4.5321854221529248E-3</v>
      </c>
      <c r="F865">
        <v>66</v>
      </c>
    </row>
    <row r="866" spans="1:6" x14ac:dyDescent="0.3">
      <c r="A866" t="s">
        <v>3352</v>
      </c>
      <c r="B866" t="s">
        <v>3352</v>
      </c>
      <c r="C866">
        <v>1</v>
      </c>
      <c r="D866">
        <v>1.685656508830788</v>
      </c>
      <c r="E866">
        <v>4.5321854221529248E-3</v>
      </c>
      <c r="F866">
        <v>66</v>
      </c>
    </row>
    <row r="867" spans="1:6" x14ac:dyDescent="0.3">
      <c r="A867" t="s">
        <v>9608</v>
      </c>
      <c r="B867" t="s">
        <v>9609</v>
      </c>
      <c r="C867">
        <v>1</v>
      </c>
      <c r="D867">
        <v>1.685656508830788</v>
      </c>
      <c r="E867">
        <v>4.5321854221529248E-3</v>
      </c>
      <c r="F867">
        <v>66</v>
      </c>
    </row>
    <row r="868" spans="1:6" x14ac:dyDescent="0.3">
      <c r="A868" t="s">
        <v>2441</v>
      </c>
      <c r="B868" t="s">
        <v>13212</v>
      </c>
      <c r="C868">
        <v>1</v>
      </c>
      <c r="D868">
        <v>1.685656508830788</v>
      </c>
      <c r="E868">
        <v>4.5321854221529248E-3</v>
      </c>
      <c r="F868">
        <v>66</v>
      </c>
    </row>
    <row r="869" spans="1:6" x14ac:dyDescent="0.3">
      <c r="A869" t="s">
        <v>7605</v>
      </c>
      <c r="B869" t="s">
        <v>15362</v>
      </c>
      <c r="C869">
        <v>1</v>
      </c>
      <c r="D869">
        <v>1.670841423045647</v>
      </c>
      <c r="E869">
        <v>4.4923524458190126E-3</v>
      </c>
      <c r="F869">
        <v>67</v>
      </c>
    </row>
    <row r="870" spans="1:6" x14ac:dyDescent="0.3">
      <c r="A870" t="s">
        <v>2981</v>
      </c>
      <c r="B870" t="s">
        <v>13442</v>
      </c>
      <c r="C870">
        <v>1</v>
      </c>
      <c r="D870">
        <v>1.670841423045647</v>
      </c>
      <c r="E870">
        <v>4.4923524458190126E-3</v>
      </c>
      <c r="F870">
        <v>67</v>
      </c>
    </row>
    <row r="871" spans="1:6" x14ac:dyDescent="0.3">
      <c r="A871" t="s">
        <v>1884</v>
      </c>
      <c r="B871" t="s">
        <v>1884</v>
      </c>
      <c r="C871">
        <v>1</v>
      </c>
      <c r="D871">
        <v>1.670841423045647</v>
      </c>
      <c r="E871">
        <v>4.4923524458190126E-3</v>
      </c>
      <c r="F871">
        <v>65</v>
      </c>
    </row>
    <row r="872" spans="1:6" x14ac:dyDescent="0.3">
      <c r="A872" t="s">
        <v>2611</v>
      </c>
      <c r="B872" t="s">
        <v>15363</v>
      </c>
      <c r="C872">
        <v>1</v>
      </c>
      <c r="D872">
        <v>1.656242623624494</v>
      </c>
      <c r="E872">
        <v>4.4531009935979589E-3</v>
      </c>
      <c r="F872">
        <v>68</v>
      </c>
    </row>
    <row r="873" spans="1:6" x14ac:dyDescent="0.3">
      <c r="A873" t="s">
        <v>3859</v>
      </c>
      <c r="B873" t="s">
        <v>3859</v>
      </c>
      <c r="C873">
        <v>1</v>
      </c>
      <c r="D873">
        <v>1.656242623624494</v>
      </c>
      <c r="E873">
        <v>4.4531009935979589E-3</v>
      </c>
      <c r="F873">
        <v>60</v>
      </c>
    </row>
    <row r="874" spans="1:6" x14ac:dyDescent="0.3">
      <c r="A874" t="s">
        <v>868</v>
      </c>
      <c r="B874" t="s">
        <v>15364</v>
      </c>
      <c r="C874">
        <v>1</v>
      </c>
      <c r="D874">
        <v>1.641853886172395</v>
      </c>
      <c r="E874">
        <v>4.4144143301039678E-3</v>
      </c>
      <c r="F874">
        <v>69</v>
      </c>
    </row>
    <row r="875" spans="1:6" x14ac:dyDescent="0.3">
      <c r="A875" t="s">
        <v>9555</v>
      </c>
      <c r="B875" t="s">
        <v>14870</v>
      </c>
      <c r="C875">
        <v>1</v>
      </c>
      <c r="D875">
        <v>1.641853886172395</v>
      </c>
      <c r="E875">
        <v>4.4144143301039678E-3</v>
      </c>
      <c r="F875">
        <v>69</v>
      </c>
    </row>
    <row r="876" spans="1:6" x14ac:dyDescent="0.3">
      <c r="A876" t="s">
        <v>1372</v>
      </c>
      <c r="B876" t="s">
        <v>13448</v>
      </c>
      <c r="C876">
        <v>1</v>
      </c>
      <c r="D876">
        <v>1.641853886172395</v>
      </c>
      <c r="E876">
        <v>4.4144143301039678E-3</v>
      </c>
      <c r="F876">
        <v>68</v>
      </c>
    </row>
    <row r="877" spans="1:6" x14ac:dyDescent="0.3">
      <c r="A877" t="s">
        <v>927</v>
      </c>
      <c r="B877" t="s">
        <v>13113</v>
      </c>
      <c r="C877">
        <v>1</v>
      </c>
      <c r="D877">
        <v>1.641853886172395</v>
      </c>
      <c r="E877">
        <v>4.4144143301039678E-3</v>
      </c>
      <c r="F877">
        <v>69</v>
      </c>
    </row>
    <row r="878" spans="1:6" x14ac:dyDescent="0.3">
      <c r="A878" t="s">
        <v>1982</v>
      </c>
      <c r="B878" t="s">
        <v>13570</v>
      </c>
      <c r="C878">
        <v>1</v>
      </c>
      <c r="D878">
        <v>1.641853886172395</v>
      </c>
      <c r="E878">
        <v>4.4144143301039678E-3</v>
      </c>
      <c r="F878">
        <v>69</v>
      </c>
    </row>
    <row r="879" spans="1:6" x14ac:dyDescent="0.3">
      <c r="A879" t="s">
        <v>7631</v>
      </c>
      <c r="B879" t="s">
        <v>7632</v>
      </c>
      <c r="C879">
        <v>1</v>
      </c>
      <c r="D879">
        <v>1.627669251180438</v>
      </c>
      <c r="E879">
        <v>4.3762764321441418E-3</v>
      </c>
      <c r="F879">
        <v>70</v>
      </c>
    </row>
    <row r="880" spans="1:6" x14ac:dyDescent="0.3">
      <c r="A880" t="s">
        <v>3746</v>
      </c>
      <c r="B880" t="s">
        <v>3746</v>
      </c>
      <c r="C880">
        <v>0</v>
      </c>
      <c r="D880">
        <v>1.627669251180438</v>
      </c>
      <c r="E880">
        <v>4.3762764321441418E-3</v>
      </c>
      <c r="F880">
        <v>47</v>
      </c>
    </row>
    <row r="881" spans="1:6" x14ac:dyDescent="0.3">
      <c r="A881" t="s">
        <v>2134</v>
      </c>
      <c r="B881" t="s">
        <v>14309</v>
      </c>
      <c r="C881">
        <v>1</v>
      </c>
      <c r="D881">
        <v>1.627669251180438</v>
      </c>
      <c r="E881">
        <v>4.3762764321441418E-3</v>
      </c>
      <c r="F881">
        <v>70</v>
      </c>
    </row>
    <row r="882" spans="1:6" x14ac:dyDescent="0.3">
      <c r="A882" t="s">
        <v>3534</v>
      </c>
      <c r="B882" t="s">
        <v>15365</v>
      </c>
      <c r="C882">
        <v>1</v>
      </c>
      <c r="D882">
        <v>1.627669251180438</v>
      </c>
      <c r="E882">
        <v>4.3762764321441418E-3</v>
      </c>
      <c r="F882">
        <v>70</v>
      </c>
    </row>
    <row r="883" spans="1:6" x14ac:dyDescent="0.3">
      <c r="A883" t="s">
        <v>749</v>
      </c>
      <c r="B883" t="s">
        <v>749</v>
      </c>
      <c r="C883">
        <v>1</v>
      </c>
      <c r="D883">
        <v>1.627669251180438</v>
      </c>
      <c r="E883">
        <v>4.3762764321441418E-3</v>
      </c>
      <c r="F883">
        <v>70</v>
      </c>
    </row>
    <row r="884" spans="1:6" x14ac:dyDescent="0.3">
      <c r="A884" t="s">
        <v>3222</v>
      </c>
      <c r="B884" t="s">
        <v>13877</v>
      </c>
      <c r="C884">
        <v>1</v>
      </c>
      <c r="D884">
        <v>1.613683009205698</v>
      </c>
      <c r="E884">
        <v>4.3386719488721689E-3</v>
      </c>
      <c r="F884">
        <v>71</v>
      </c>
    </row>
    <row r="885" spans="1:6" x14ac:dyDescent="0.3">
      <c r="A885" t="s">
        <v>3555</v>
      </c>
      <c r="B885" t="s">
        <v>3555</v>
      </c>
      <c r="C885">
        <v>1</v>
      </c>
      <c r="D885">
        <v>1.599889687073363</v>
      </c>
      <c r="E885">
        <v>4.3015861646903183E-3</v>
      </c>
      <c r="F885">
        <v>72</v>
      </c>
    </row>
    <row r="886" spans="1:6" x14ac:dyDescent="0.3">
      <c r="A886" t="s">
        <v>10108</v>
      </c>
      <c r="B886" t="s">
        <v>15366</v>
      </c>
      <c r="C886">
        <v>1</v>
      </c>
      <c r="D886">
        <v>1.599889687073363</v>
      </c>
      <c r="E886">
        <v>4.3015861646903183E-3</v>
      </c>
      <c r="F886">
        <v>71</v>
      </c>
    </row>
    <row r="887" spans="1:6" x14ac:dyDescent="0.3">
      <c r="A887" t="s">
        <v>3208</v>
      </c>
      <c r="B887" t="s">
        <v>15367</v>
      </c>
      <c r="C887">
        <v>1</v>
      </c>
      <c r="D887">
        <v>1.599889687073363</v>
      </c>
      <c r="E887">
        <v>4.3015861646903183E-3</v>
      </c>
      <c r="F887">
        <v>72</v>
      </c>
    </row>
    <row r="888" spans="1:6" x14ac:dyDescent="0.3">
      <c r="A888" t="s">
        <v>524</v>
      </c>
      <c r="B888" t="s">
        <v>15368</v>
      </c>
      <c r="C888">
        <v>1</v>
      </c>
      <c r="D888">
        <v>1.599889687073363</v>
      </c>
      <c r="E888">
        <v>4.3015861646903183E-3</v>
      </c>
      <c r="F888">
        <v>71</v>
      </c>
    </row>
    <row r="889" spans="1:6" x14ac:dyDescent="0.3">
      <c r="A889" t="s">
        <v>1447</v>
      </c>
      <c r="B889" t="s">
        <v>1447</v>
      </c>
      <c r="C889">
        <v>1</v>
      </c>
      <c r="D889">
        <v>1.586284035017584</v>
      </c>
      <c r="E889">
        <v>4.2650049646753424E-3</v>
      </c>
      <c r="F889">
        <v>68</v>
      </c>
    </row>
    <row r="890" spans="1:6" x14ac:dyDescent="0.3">
      <c r="A890" t="s">
        <v>2506</v>
      </c>
      <c r="B890" t="s">
        <v>2506</v>
      </c>
      <c r="C890">
        <v>1</v>
      </c>
      <c r="D890">
        <v>1.586284035017584</v>
      </c>
      <c r="E890">
        <v>4.2650049646753424E-3</v>
      </c>
      <c r="F890">
        <v>73</v>
      </c>
    </row>
    <row r="891" spans="1:6" x14ac:dyDescent="0.3">
      <c r="A891" t="s">
        <v>3247</v>
      </c>
      <c r="B891" t="s">
        <v>13577</v>
      </c>
      <c r="C891">
        <v>1</v>
      </c>
      <c r="D891">
        <v>1.586284035017584</v>
      </c>
      <c r="E891">
        <v>4.2650049646753424E-3</v>
      </c>
      <c r="F891">
        <v>73</v>
      </c>
    </row>
    <row r="892" spans="1:6" x14ac:dyDescent="0.3">
      <c r="A892" t="s">
        <v>7744</v>
      </c>
      <c r="B892" t="s">
        <v>7744</v>
      </c>
      <c r="C892">
        <v>1</v>
      </c>
      <c r="D892">
        <v>1.5596157879354231</v>
      </c>
      <c r="E892">
        <v>4.1933026694408407E-3</v>
      </c>
      <c r="F892">
        <v>74</v>
      </c>
    </row>
    <row r="893" spans="1:6" x14ac:dyDescent="0.3">
      <c r="A893" t="s">
        <v>809</v>
      </c>
      <c r="B893" t="s">
        <v>13992</v>
      </c>
      <c r="C893">
        <v>1</v>
      </c>
      <c r="D893">
        <v>1.5596157879354231</v>
      </c>
      <c r="E893">
        <v>4.1933026694408407E-3</v>
      </c>
      <c r="F893">
        <v>75</v>
      </c>
    </row>
    <row r="894" spans="1:6" x14ac:dyDescent="0.3">
      <c r="A894" t="s">
        <v>444</v>
      </c>
      <c r="B894" t="s">
        <v>444</v>
      </c>
      <c r="C894">
        <v>1</v>
      </c>
      <c r="D894">
        <v>1.54654370636807</v>
      </c>
      <c r="E894">
        <v>4.1581560679794056E-3</v>
      </c>
      <c r="F894">
        <v>76</v>
      </c>
    </row>
    <row r="895" spans="1:6" x14ac:dyDescent="0.3">
      <c r="A895" t="s">
        <v>3159</v>
      </c>
      <c r="B895" t="s">
        <v>15369</v>
      </c>
      <c r="C895">
        <v>1</v>
      </c>
      <c r="D895">
        <v>1.54654370636807</v>
      </c>
      <c r="E895">
        <v>4.1581560679794056E-3</v>
      </c>
      <c r="F895">
        <v>74</v>
      </c>
    </row>
    <row r="896" spans="1:6" x14ac:dyDescent="0.3">
      <c r="A896" t="s">
        <v>3642</v>
      </c>
      <c r="B896" t="s">
        <v>15370</v>
      </c>
      <c r="C896">
        <v>1</v>
      </c>
      <c r="D896">
        <v>1.533640301532162</v>
      </c>
      <c r="E896">
        <v>4.1234629837199064E-3</v>
      </c>
      <c r="F896">
        <v>77</v>
      </c>
    </row>
    <row r="897" spans="1:6" x14ac:dyDescent="0.3">
      <c r="A897" t="s">
        <v>1837</v>
      </c>
      <c r="B897" t="s">
        <v>15371</v>
      </c>
      <c r="C897">
        <v>1</v>
      </c>
      <c r="D897">
        <v>1.533640301532162</v>
      </c>
      <c r="E897">
        <v>4.1234629837199064E-3</v>
      </c>
      <c r="F897">
        <v>77</v>
      </c>
    </row>
    <row r="898" spans="1:6" x14ac:dyDescent="0.3">
      <c r="A898" t="s">
        <v>1892</v>
      </c>
      <c r="B898" t="s">
        <v>14323</v>
      </c>
      <c r="C898">
        <v>1</v>
      </c>
      <c r="D898">
        <v>1.520901275754732</v>
      </c>
      <c r="E898">
        <v>4.0892118616090651E-3</v>
      </c>
      <c r="F898">
        <v>78</v>
      </c>
    </row>
    <row r="899" spans="1:6" x14ac:dyDescent="0.3">
      <c r="A899" t="s">
        <v>685</v>
      </c>
      <c r="B899" t="s">
        <v>13124</v>
      </c>
      <c r="C899">
        <v>1</v>
      </c>
      <c r="D899">
        <v>1.5083224935478721</v>
      </c>
      <c r="E899">
        <v>4.0553915826567954E-3</v>
      </c>
      <c r="F899">
        <v>79</v>
      </c>
    </row>
    <row r="900" spans="1:6" x14ac:dyDescent="0.3">
      <c r="A900" t="s">
        <v>702</v>
      </c>
      <c r="B900" t="s">
        <v>14840</v>
      </c>
      <c r="C900">
        <v>1</v>
      </c>
      <c r="D900">
        <v>1.5083224935478721</v>
      </c>
      <c r="E900">
        <v>4.0553915826567954E-3</v>
      </c>
      <c r="F900">
        <v>79</v>
      </c>
    </row>
    <row r="901" spans="1:6" x14ac:dyDescent="0.3">
      <c r="A901" t="s">
        <v>3116</v>
      </c>
      <c r="B901" t="s">
        <v>15372</v>
      </c>
      <c r="C901">
        <v>1</v>
      </c>
      <c r="D901">
        <v>1.5083224935478721</v>
      </c>
      <c r="E901">
        <v>4.0553915826567954E-3</v>
      </c>
      <c r="F901">
        <v>79</v>
      </c>
    </row>
    <row r="902" spans="1:6" x14ac:dyDescent="0.3">
      <c r="A902" t="s">
        <v>1541</v>
      </c>
      <c r="B902" t="s">
        <v>1541</v>
      </c>
      <c r="C902">
        <v>1</v>
      </c>
      <c r="D902">
        <v>1.495899973549315</v>
      </c>
      <c r="E902">
        <v>4.0219914422670328E-3</v>
      </c>
      <c r="F902">
        <v>80</v>
      </c>
    </row>
    <row r="903" spans="1:6" x14ac:dyDescent="0.3">
      <c r="A903" t="s">
        <v>2638</v>
      </c>
      <c r="B903" t="s">
        <v>13886</v>
      </c>
      <c r="C903">
        <v>1</v>
      </c>
      <c r="D903">
        <v>1.495899973549315</v>
      </c>
      <c r="E903">
        <v>4.0219914422670328E-3</v>
      </c>
      <c r="F903">
        <v>79</v>
      </c>
    </row>
    <row r="904" spans="1:6" x14ac:dyDescent="0.3">
      <c r="A904" t="s">
        <v>3433</v>
      </c>
      <c r="B904" t="s">
        <v>13787</v>
      </c>
      <c r="C904">
        <v>1</v>
      </c>
      <c r="D904">
        <v>1.495899973549315</v>
      </c>
      <c r="E904">
        <v>4.0219914422670328E-3</v>
      </c>
      <c r="F904">
        <v>80</v>
      </c>
    </row>
    <row r="905" spans="1:6" x14ac:dyDescent="0.3">
      <c r="A905" t="s">
        <v>7507</v>
      </c>
      <c r="B905" t="s">
        <v>7507</v>
      </c>
      <c r="C905">
        <v>1</v>
      </c>
      <c r="D905">
        <v>1.495899973549315</v>
      </c>
      <c r="E905">
        <v>4.0219914422670328E-3</v>
      </c>
      <c r="F905">
        <v>80</v>
      </c>
    </row>
    <row r="906" spans="1:6" x14ac:dyDescent="0.3">
      <c r="A906" t="s">
        <v>234</v>
      </c>
      <c r="B906" t="s">
        <v>15373</v>
      </c>
      <c r="C906">
        <v>1</v>
      </c>
      <c r="D906">
        <v>1.483629880957501</v>
      </c>
      <c r="E906">
        <v>3.98900112989808E-3</v>
      </c>
      <c r="F906">
        <v>81</v>
      </c>
    </row>
    <row r="907" spans="1:6" x14ac:dyDescent="0.3">
      <c r="A907" t="s">
        <v>1037</v>
      </c>
      <c r="B907" t="s">
        <v>13466</v>
      </c>
      <c r="C907">
        <v>1</v>
      </c>
      <c r="D907">
        <v>1.4715085204251559</v>
      </c>
      <c r="E907">
        <v>3.9564107099557284E-3</v>
      </c>
      <c r="F907">
        <v>82</v>
      </c>
    </row>
    <row r="908" spans="1:6" x14ac:dyDescent="0.3">
      <c r="A908" t="s">
        <v>7703</v>
      </c>
      <c r="B908" t="s">
        <v>7704</v>
      </c>
      <c r="C908">
        <v>1</v>
      </c>
      <c r="D908">
        <v>1.4715085204251559</v>
      </c>
      <c r="E908">
        <v>3.9564107099557284E-3</v>
      </c>
      <c r="F908">
        <v>82</v>
      </c>
    </row>
    <row r="909" spans="1:6" x14ac:dyDescent="0.3">
      <c r="A909" t="s">
        <v>740</v>
      </c>
      <c r="B909" t="s">
        <v>740</v>
      </c>
      <c r="C909">
        <v>1</v>
      </c>
      <c r="D909">
        <v>1.4715085204251559</v>
      </c>
      <c r="E909">
        <v>3.9564107099557284E-3</v>
      </c>
      <c r="F909">
        <v>82</v>
      </c>
    </row>
    <row r="910" spans="1:6" x14ac:dyDescent="0.3">
      <c r="A910" t="s">
        <v>2049</v>
      </c>
      <c r="B910" t="s">
        <v>13583</v>
      </c>
      <c r="C910">
        <v>1</v>
      </c>
      <c r="D910">
        <v>1.4595323293784399</v>
      </c>
      <c r="E910">
        <v>3.9242106038306123E-3</v>
      </c>
      <c r="F910">
        <v>83</v>
      </c>
    </row>
    <row r="911" spans="1:6" x14ac:dyDescent="0.3">
      <c r="A911" t="s">
        <v>1256</v>
      </c>
      <c r="B911" t="s">
        <v>13890</v>
      </c>
      <c r="C911">
        <v>1</v>
      </c>
      <c r="D911">
        <v>1.4595323293784399</v>
      </c>
      <c r="E911">
        <v>3.9242106038306123E-3</v>
      </c>
      <c r="F911">
        <v>83</v>
      </c>
    </row>
    <row r="912" spans="1:6" x14ac:dyDescent="0.3">
      <c r="A912" t="s">
        <v>1781</v>
      </c>
      <c r="B912" t="s">
        <v>15374</v>
      </c>
      <c r="C912">
        <v>1</v>
      </c>
      <c r="D912">
        <v>1.4595323293784399</v>
      </c>
      <c r="E912">
        <v>3.9242106038306123E-3</v>
      </c>
      <c r="F912">
        <v>83</v>
      </c>
    </row>
    <row r="913" spans="1:6" x14ac:dyDescent="0.3">
      <c r="A913" t="s">
        <v>1986</v>
      </c>
      <c r="B913" t="s">
        <v>13234</v>
      </c>
      <c r="C913">
        <v>1</v>
      </c>
      <c r="D913">
        <v>1.447697871731437</v>
      </c>
      <c r="E913">
        <v>3.8923915729985031E-3</v>
      </c>
      <c r="F913">
        <v>84</v>
      </c>
    </row>
    <row r="914" spans="1:6" x14ac:dyDescent="0.3">
      <c r="A914" t="s">
        <v>925</v>
      </c>
      <c r="B914" t="s">
        <v>15375</v>
      </c>
      <c r="C914">
        <v>1</v>
      </c>
      <c r="D914">
        <v>1.4360018319682459</v>
      </c>
      <c r="E914">
        <v>3.860944703108965E-3</v>
      </c>
      <c r="F914">
        <v>85</v>
      </c>
    </row>
    <row r="915" spans="1:6" x14ac:dyDescent="0.3">
      <c r="A915" t="s">
        <v>2414</v>
      </c>
      <c r="B915" t="s">
        <v>2414</v>
      </c>
      <c r="C915">
        <v>1</v>
      </c>
      <c r="D915">
        <v>1.4360018319682459</v>
      </c>
      <c r="E915">
        <v>3.860944703108965E-3</v>
      </c>
      <c r="F915">
        <v>84</v>
      </c>
    </row>
    <row r="916" spans="1:6" x14ac:dyDescent="0.3">
      <c r="A916" t="s">
        <v>563</v>
      </c>
      <c r="B916" t="s">
        <v>13895</v>
      </c>
      <c r="C916">
        <v>1</v>
      </c>
      <c r="D916">
        <v>1.4360018319682459</v>
      </c>
      <c r="E916">
        <v>3.860944703108965E-3</v>
      </c>
      <c r="F916">
        <v>85</v>
      </c>
    </row>
    <row r="917" spans="1:6" x14ac:dyDescent="0.3">
      <c r="A917" t="s">
        <v>1925</v>
      </c>
      <c r="B917" t="s">
        <v>15376</v>
      </c>
      <c r="C917">
        <v>1</v>
      </c>
      <c r="D917">
        <v>1.42444100956717</v>
      </c>
      <c r="E917">
        <v>3.829861388993802E-3</v>
      </c>
      <c r="F917">
        <v>86</v>
      </c>
    </row>
    <row r="918" spans="1:6" x14ac:dyDescent="0.3">
      <c r="A918" t="s">
        <v>3788</v>
      </c>
      <c r="B918" t="s">
        <v>3788</v>
      </c>
      <c r="C918">
        <v>1</v>
      </c>
      <c r="D918">
        <v>1.4130123137435471</v>
      </c>
      <c r="E918">
        <v>3.7991333205322319E-3</v>
      </c>
      <c r="F918">
        <v>85</v>
      </c>
    </row>
    <row r="919" spans="1:6" x14ac:dyDescent="0.3">
      <c r="A919" t="s">
        <v>2464</v>
      </c>
      <c r="B919" t="s">
        <v>2464</v>
      </c>
      <c r="C919">
        <v>1</v>
      </c>
      <c r="D919">
        <v>1.4130123137435471</v>
      </c>
      <c r="E919">
        <v>3.7991333205322319E-3</v>
      </c>
      <c r="F919">
        <v>87</v>
      </c>
    </row>
    <row r="920" spans="1:6" x14ac:dyDescent="0.3">
      <c r="A920" t="s">
        <v>7766</v>
      </c>
      <c r="B920" t="s">
        <v>7766</v>
      </c>
      <c r="C920">
        <v>1</v>
      </c>
      <c r="D920">
        <v>1.4130123137435471</v>
      </c>
      <c r="E920">
        <v>3.7991333205322319E-3</v>
      </c>
      <c r="F920">
        <v>87</v>
      </c>
    </row>
    <row r="921" spans="1:6" x14ac:dyDescent="0.3">
      <c r="A921" t="s">
        <v>1302</v>
      </c>
      <c r="B921" t="s">
        <v>15377</v>
      </c>
      <c r="C921">
        <v>1</v>
      </c>
      <c r="D921">
        <v>1.4130123137435471</v>
      </c>
      <c r="E921">
        <v>3.7991333205322319E-3</v>
      </c>
      <c r="F921">
        <v>87</v>
      </c>
    </row>
    <row r="922" spans="1:6" x14ac:dyDescent="0.3">
      <c r="A922" t="s">
        <v>2628</v>
      </c>
      <c r="B922" t="s">
        <v>2628</v>
      </c>
      <c r="C922">
        <v>1</v>
      </c>
      <c r="D922">
        <v>1.4130123137435471</v>
      </c>
      <c r="E922">
        <v>3.7991333205322319E-3</v>
      </c>
      <c r="F922">
        <v>87</v>
      </c>
    </row>
    <row r="923" spans="1:6" x14ac:dyDescent="0.3">
      <c r="A923" t="s">
        <v>2029</v>
      </c>
      <c r="B923" t="s">
        <v>13135</v>
      </c>
      <c r="C923">
        <v>1</v>
      </c>
      <c r="D923">
        <v>1.4130123137435471</v>
      </c>
      <c r="E923">
        <v>3.7991333205322319E-3</v>
      </c>
      <c r="F923">
        <v>87</v>
      </c>
    </row>
    <row r="924" spans="1:6" x14ac:dyDescent="0.3">
      <c r="A924" t="s">
        <v>1776</v>
      </c>
      <c r="B924" t="s">
        <v>1776</v>
      </c>
      <c r="C924">
        <v>1</v>
      </c>
      <c r="D924">
        <v>1.4130123137435471</v>
      </c>
      <c r="E924">
        <v>3.7991333205322319E-3</v>
      </c>
      <c r="F924">
        <v>87</v>
      </c>
    </row>
    <row r="925" spans="1:6" x14ac:dyDescent="0.3">
      <c r="A925" t="s">
        <v>208</v>
      </c>
      <c r="B925" t="s">
        <v>15378</v>
      </c>
      <c r="C925">
        <v>1</v>
      </c>
      <c r="D925">
        <v>1.4130123137435471</v>
      </c>
      <c r="E925">
        <v>3.7991333205322319E-3</v>
      </c>
      <c r="F925">
        <v>87</v>
      </c>
    </row>
    <row r="926" spans="1:6" x14ac:dyDescent="0.3">
      <c r="A926" t="s">
        <v>477</v>
      </c>
      <c r="B926" t="s">
        <v>15379</v>
      </c>
      <c r="C926">
        <v>1</v>
      </c>
      <c r="D926">
        <v>1.4017127584896141</v>
      </c>
      <c r="E926">
        <v>3.7687524693146789E-3</v>
      </c>
      <c r="F926">
        <v>88</v>
      </c>
    </row>
    <row r="927" spans="1:6" x14ac:dyDescent="0.3">
      <c r="A927" t="s">
        <v>3308</v>
      </c>
      <c r="B927" t="s">
        <v>3309</v>
      </c>
      <c r="C927">
        <v>1</v>
      </c>
      <c r="D927">
        <v>1.4017127584896141</v>
      </c>
      <c r="E927">
        <v>3.7687524693146789E-3</v>
      </c>
      <c r="F927">
        <v>88</v>
      </c>
    </row>
    <row r="928" spans="1:6" x14ac:dyDescent="0.3">
      <c r="A928" t="s">
        <v>3350</v>
      </c>
      <c r="B928" t="s">
        <v>15380</v>
      </c>
      <c r="C928">
        <v>1</v>
      </c>
      <c r="D928">
        <v>1.4017127584896141</v>
      </c>
      <c r="E928">
        <v>3.7687524693146789E-3</v>
      </c>
      <c r="F928">
        <v>88</v>
      </c>
    </row>
    <row r="929" spans="1:6" x14ac:dyDescent="0.3">
      <c r="A929" t="s">
        <v>2413</v>
      </c>
      <c r="B929" t="s">
        <v>2413</v>
      </c>
      <c r="C929">
        <v>1</v>
      </c>
      <c r="D929">
        <v>1.4017127584896141</v>
      </c>
      <c r="E929">
        <v>3.7687524693146789E-3</v>
      </c>
      <c r="F929">
        <v>88</v>
      </c>
    </row>
    <row r="930" spans="1:6" x14ac:dyDescent="0.3">
      <c r="A930" t="s">
        <v>274</v>
      </c>
      <c r="B930" t="s">
        <v>274</v>
      </c>
      <c r="C930">
        <v>1</v>
      </c>
      <c r="D930">
        <v>1.4017127584896141</v>
      </c>
      <c r="E930">
        <v>3.7687524693146789E-3</v>
      </c>
      <c r="F930">
        <v>87</v>
      </c>
    </row>
    <row r="931" spans="1:6" x14ac:dyDescent="0.3">
      <c r="A931" t="s">
        <v>129</v>
      </c>
      <c r="B931" t="s">
        <v>15381</v>
      </c>
      <c r="C931">
        <v>1</v>
      </c>
      <c r="D931">
        <v>1.3905394578914889</v>
      </c>
      <c r="E931">
        <v>3.7387110760516581E-3</v>
      </c>
      <c r="F931">
        <v>89</v>
      </c>
    </row>
    <row r="932" spans="1:6" x14ac:dyDescent="0.3">
      <c r="A932" t="s">
        <v>189</v>
      </c>
      <c r="B932" t="s">
        <v>189</v>
      </c>
      <c r="C932">
        <v>1</v>
      </c>
      <c r="D932">
        <v>1.3905394578914889</v>
      </c>
      <c r="E932">
        <v>3.7387110760516581E-3</v>
      </c>
      <c r="F932">
        <v>89</v>
      </c>
    </row>
    <row r="933" spans="1:6" x14ac:dyDescent="0.3">
      <c r="A933" t="s">
        <v>1275</v>
      </c>
      <c r="B933" t="s">
        <v>1275</v>
      </c>
      <c r="C933">
        <v>1</v>
      </c>
      <c r="D933">
        <v>1.379489621704904</v>
      </c>
      <c r="E933">
        <v>3.7090016386783502E-3</v>
      </c>
      <c r="F933">
        <v>85</v>
      </c>
    </row>
    <row r="934" spans="1:6" x14ac:dyDescent="0.3">
      <c r="A934" t="s">
        <v>229</v>
      </c>
      <c r="B934" t="s">
        <v>14073</v>
      </c>
      <c r="C934">
        <v>1</v>
      </c>
      <c r="D934">
        <v>1.379489621704904</v>
      </c>
      <c r="E934">
        <v>3.7090016386783502E-3</v>
      </c>
      <c r="F934">
        <v>90</v>
      </c>
    </row>
    <row r="935" spans="1:6" x14ac:dyDescent="0.3">
      <c r="A935" t="s">
        <v>648</v>
      </c>
      <c r="B935" t="s">
        <v>649</v>
      </c>
      <c r="C935">
        <v>1</v>
      </c>
      <c r="D935">
        <v>1.379489621704904</v>
      </c>
      <c r="E935">
        <v>3.7090016386783502E-3</v>
      </c>
      <c r="F935">
        <v>90</v>
      </c>
    </row>
    <row r="936" spans="1:6" x14ac:dyDescent="0.3">
      <c r="A936" t="s">
        <v>7588</v>
      </c>
      <c r="B936" t="s">
        <v>7588</v>
      </c>
      <c r="C936">
        <v>1</v>
      </c>
      <c r="D936">
        <v>1.368560551172713</v>
      </c>
      <c r="E936">
        <v>3.679616901109229E-3</v>
      </c>
      <c r="F936">
        <v>90</v>
      </c>
    </row>
    <row r="937" spans="1:6" x14ac:dyDescent="0.3">
      <c r="A937" t="s">
        <v>2423</v>
      </c>
      <c r="B937" t="s">
        <v>2424</v>
      </c>
      <c r="C937">
        <v>1</v>
      </c>
      <c r="D937">
        <v>1.368560551172713</v>
      </c>
      <c r="E937">
        <v>3.679616901109229E-3</v>
      </c>
      <c r="F937">
        <v>91</v>
      </c>
    </row>
    <row r="938" spans="1:6" x14ac:dyDescent="0.3">
      <c r="A938" t="s">
        <v>3140</v>
      </c>
      <c r="B938" t="s">
        <v>15382</v>
      </c>
      <c r="C938">
        <v>1</v>
      </c>
      <c r="D938">
        <v>1.368560551172713</v>
      </c>
      <c r="E938">
        <v>3.679616901109229E-3</v>
      </c>
      <c r="F938">
        <v>89</v>
      </c>
    </row>
    <row r="939" spans="1:6" x14ac:dyDescent="0.3">
      <c r="A939" t="s">
        <v>497</v>
      </c>
      <c r="B939" t="s">
        <v>13900</v>
      </c>
      <c r="C939">
        <v>1</v>
      </c>
      <c r="D939">
        <v>1.368560551172713</v>
      </c>
      <c r="E939">
        <v>3.679616901109229E-3</v>
      </c>
      <c r="F939">
        <v>91</v>
      </c>
    </row>
    <row r="940" spans="1:6" x14ac:dyDescent="0.3">
      <c r="A940" t="s">
        <v>2597</v>
      </c>
      <c r="B940" t="s">
        <v>13141</v>
      </c>
      <c r="C940">
        <v>1</v>
      </c>
      <c r="D940">
        <v>1.368560551172713</v>
      </c>
      <c r="E940">
        <v>3.679616901109229E-3</v>
      </c>
      <c r="F940">
        <v>91</v>
      </c>
    </row>
    <row r="941" spans="1:6" x14ac:dyDescent="0.3">
      <c r="A941" t="s">
        <v>1231</v>
      </c>
      <c r="B941" t="s">
        <v>13142</v>
      </c>
      <c r="C941">
        <v>1</v>
      </c>
      <c r="D941">
        <v>1.3577496350684981</v>
      </c>
      <c r="E941">
        <v>3.6505498426005951E-3</v>
      </c>
      <c r="F941">
        <v>92</v>
      </c>
    </row>
    <row r="942" spans="1:6" x14ac:dyDescent="0.3">
      <c r="A942" t="s">
        <v>1981</v>
      </c>
      <c r="B942" t="s">
        <v>1981</v>
      </c>
      <c r="C942">
        <v>1</v>
      </c>
      <c r="D942">
        <v>1.3470543459517501</v>
      </c>
      <c r="E942">
        <v>3.6217936676819821E-3</v>
      </c>
      <c r="F942">
        <v>93</v>
      </c>
    </row>
    <row r="943" spans="1:6" x14ac:dyDescent="0.3">
      <c r="A943" t="s">
        <v>1766</v>
      </c>
      <c r="B943" t="s">
        <v>1767</v>
      </c>
      <c r="C943">
        <v>1</v>
      </c>
      <c r="D943">
        <v>1.3470543459517501</v>
      </c>
      <c r="E943">
        <v>3.6217936676819821E-3</v>
      </c>
      <c r="F943">
        <v>91</v>
      </c>
    </row>
    <row r="944" spans="1:6" x14ac:dyDescent="0.3">
      <c r="A944" t="s">
        <v>1368</v>
      </c>
      <c r="B944" t="s">
        <v>1368</v>
      </c>
      <c r="C944">
        <v>1</v>
      </c>
      <c r="D944">
        <v>1.336472236621213</v>
      </c>
      <c r="E944">
        <v>3.5933417966203299E-3</v>
      </c>
      <c r="F944">
        <v>94</v>
      </c>
    </row>
    <row r="945" spans="1:6" x14ac:dyDescent="0.3">
      <c r="A945" t="s">
        <v>612</v>
      </c>
      <c r="B945" t="s">
        <v>13902</v>
      </c>
      <c r="C945">
        <v>1</v>
      </c>
      <c r="D945">
        <v>1.3260009367539181</v>
      </c>
      <c r="E945">
        <v>3.565187856383439E-3</v>
      </c>
      <c r="F945">
        <v>94</v>
      </c>
    </row>
    <row r="946" spans="1:6" x14ac:dyDescent="0.3">
      <c r="A946" t="s">
        <v>1307</v>
      </c>
      <c r="B946" t="s">
        <v>15383</v>
      </c>
      <c r="C946">
        <v>1</v>
      </c>
      <c r="D946">
        <v>1.3260009367539181</v>
      </c>
      <c r="E946">
        <v>3.565187856383439E-3</v>
      </c>
      <c r="F946">
        <v>95</v>
      </c>
    </row>
    <row r="947" spans="1:6" x14ac:dyDescent="0.3">
      <c r="A947" t="s">
        <v>2589</v>
      </c>
      <c r="B947" t="s">
        <v>2589</v>
      </c>
      <c r="C947">
        <v>1</v>
      </c>
      <c r="D947">
        <v>1.3260009367539181</v>
      </c>
      <c r="E947">
        <v>3.565187856383439E-3</v>
      </c>
      <c r="F947">
        <v>95</v>
      </c>
    </row>
    <row r="948" spans="1:6" x14ac:dyDescent="0.3">
      <c r="A948" t="s">
        <v>1419</v>
      </c>
      <c r="B948" t="s">
        <v>13599</v>
      </c>
      <c r="C948">
        <v>1</v>
      </c>
      <c r="D948">
        <v>1.3053816495511821</v>
      </c>
      <c r="E948">
        <v>3.5097492587890561E-3</v>
      </c>
      <c r="F948">
        <v>97</v>
      </c>
    </row>
    <row r="949" spans="1:6" x14ac:dyDescent="0.3">
      <c r="A949" t="s">
        <v>2599</v>
      </c>
      <c r="B949" t="s">
        <v>2600</v>
      </c>
      <c r="C949">
        <v>1</v>
      </c>
      <c r="D949">
        <v>1.3053816495511821</v>
      </c>
      <c r="E949">
        <v>3.5097492587890561E-3</v>
      </c>
      <c r="F949">
        <v>97</v>
      </c>
    </row>
    <row r="950" spans="1:6" x14ac:dyDescent="0.3">
      <c r="A950" t="s">
        <v>8051</v>
      </c>
      <c r="B950" t="s">
        <v>8051</v>
      </c>
      <c r="C950">
        <v>1</v>
      </c>
      <c r="D950">
        <v>1.2952292780871639</v>
      </c>
      <c r="E950">
        <v>3.4824528139270959E-3</v>
      </c>
      <c r="F950">
        <v>98</v>
      </c>
    </row>
    <row r="951" spans="1:6" x14ac:dyDescent="0.3">
      <c r="A951" t="s">
        <v>727</v>
      </c>
      <c r="B951" t="s">
        <v>727</v>
      </c>
      <c r="C951">
        <v>1</v>
      </c>
      <c r="D951">
        <v>1.2851789422336619</v>
      </c>
      <c r="E951">
        <v>3.4554307098362842E-3</v>
      </c>
      <c r="F951">
        <v>99</v>
      </c>
    </row>
    <row r="952" spans="1:6" x14ac:dyDescent="0.3">
      <c r="A952" t="s">
        <v>3760</v>
      </c>
      <c r="B952" t="s">
        <v>15384</v>
      </c>
      <c r="C952">
        <v>1</v>
      </c>
      <c r="D952">
        <v>1.2851789422336619</v>
      </c>
      <c r="E952">
        <v>3.4554307098362842E-3</v>
      </c>
      <c r="F952">
        <v>96</v>
      </c>
    </row>
    <row r="953" spans="1:6" x14ac:dyDescent="0.3">
      <c r="A953" t="s">
        <v>898</v>
      </c>
      <c r="B953" t="s">
        <v>899</v>
      </c>
      <c r="C953">
        <v>1</v>
      </c>
      <c r="D953">
        <v>1.2851789422336619</v>
      </c>
      <c r="E953">
        <v>3.4554307098362842E-3</v>
      </c>
      <c r="F953">
        <v>99</v>
      </c>
    </row>
    <row r="954" spans="1:6" x14ac:dyDescent="0.3">
      <c r="A954" t="s">
        <v>2021</v>
      </c>
      <c r="B954" t="s">
        <v>13248</v>
      </c>
      <c r="C954">
        <v>1</v>
      </c>
      <c r="D954">
        <v>1.275228611380494</v>
      </c>
      <c r="E954">
        <v>3.4286774868622829E-3</v>
      </c>
      <c r="F954">
        <v>98</v>
      </c>
    </row>
    <row r="955" spans="1:6" x14ac:dyDescent="0.3">
      <c r="A955" t="s">
        <v>1378</v>
      </c>
      <c r="B955" t="s">
        <v>14546</v>
      </c>
      <c r="C955">
        <v>1</v>
      </c>
      <c r="D955">
        <v>1.275228611380494</v>
      </c>
      <c r="E955">
        <v>3.4286774868622829E-3</v>
      </c>
      <c r="F955">
        <v>100</v>
      </c>
    </row>
    <row r="956" spans="1:6" x14ac:dyDescent="0.3">
      <c r="A956" t="s">
        <v>3556</v>
      </c>
      <c r="B956" t="s">
        <v>3556</v>
      </c>
      <c r="C956">
        <v>1</v>
      </c>
      <c r="D956">
        <v>1.275228611380494</v>
      </c>
      <c r="E956">
        <v>3.4286774868622829E-3</v>
      </c>
      <c r="F956">
        <v>98</v>
      </c>
    </row>
    <row r="957" spans="1:6" x14ac:dyDescent="0.3">
      <c r="A957" t="s">
        <v>3097</v>
      </c>
      <c r="B957" t="s">
        <v>3097</v>
      </c>
      <c r="C957">
        <v>0</v>
      </c>
      <c r="D957">
        <v>1.2556201399921181</v>
      </c>
      <c r="E957">
        <v>3.3759566462215379E-3</v>
      </c>
      <c r="F957">
        <v>100</v>
      </c>
    </row>
    <row r="958" spans="1:6" x14ac:dyDescent="0.3">
      <c r="A958" t="s">
        <v>479</v>
      </c>
      <c r="B958" t="s">
        <v>15385</v>
      </c>
      <c r="C958">
        <v>1</v>
      </c>
      <c r="D958">
        <v>1.245958229080381</v>
      </c>
      <c r="E958">
        <v>3.3499788912311761E-3</v>
      </c>
      <c r="F958">
        <v>103</v>
      </c>
    </row>
    <row r="959" spans="1:6" x14ac:dyDescent="0.3">
      <c r="A959" t="s">
        <v>449</v>
      </c>
      <c r="B959" t="s">
        <v>449</v>
      </c>
      <c r="C959">
        <v>1</v>
      </c>
      <c r="D959">
        <v>1.245958229080381</v>
      </c>
      <c r="E959">
        <v>3.3499788912311761E-3</v>
      </c>
      <c r="F959">
        <v>103</v>
      </c>
    </row>
    <row r="960" spans="1:6" x14ac:dyDescent="0.3">
      <c r="A960" t="s">
        <v>2190</v>
      </c>
      <c r="B960" t="s">
        <v>13754</v>
      </c>
      <c r="C960">
        <v>1</v>
      </c>
      <c r="D960">
        <v>1.245958229080381</v>
      </c>
      <c r="E960">
        <v>3.3499788912311761E-3</v>
      </c>
      <c r="F960">
        <v>103</v>
      </c>
    </row>
    <row r="961" spans="1:6" x14ac:dyDescent="0.3">
      <c r="A961" t="s">
        <v>2609</v>
      </c>
      <c r="B961" t="s">
        <v>2610</v>
      </c>
      <c r="C961">
        <v>1</v>
      </c>
      <c r="D961">
        <v>1.23638877806423</v>
      </c>
      <c r="E961">
        <v>3.324249731010101E-3</v>
      </c>
      <c r="F961">
        <v>103</v>
      </c>
    </row>
    <row r="962" spans="1:6" x14ac:dyDescent="0.3">
      <c r="A962" t="s">
        <v>131</v>
      </c>
      <c r="B962" t="s">
        <v>131</v>
      </c>
      <c r="C962">
        <v>1</v>
      </c>
      <c r="D962">
        <v>1.23638877806423</v>
      </c>
      <c r="E962">
        <v>3.324249731010101E-3</v>
      </c>
      <c r="F962">
        <v>104</v>
      </c>
    </row>
    <row r="963" spans="1:6" x14ac:dyDescent="0.3">
      <c r="A963" t="s">
        <v>1806</v>
      </c>
      <c r="B963" t="s">
        <v>13095</v>
      </c>
      <c r="C963">
        <v>1</v>
      </c>
      <c r="D963">
        <v>1.23638877806423</v>
      </c>
      <c r="E963">
        <v>3.324249731010101E-3</v>
      </c>
      <c r="F963">
        <v>104</v>
      </c>
    </row>
    <row r="964" spans="1:6" x14ac:dyDescent="0.3">
      <c r="A964" t="s">
        <v>269</v>
      </c>
      <c r="B964" t="s">
        <v>13431</v>
      </c>
      <c r="C964">
        <v>1</v>
      </c>
      <c r="D964">
        <v>1.23638877806423</v>
      </c>
      <c r="E964">
        <v>3.324249731010101E-3</v>
      </c>
      <c r="F964">
        <v>103</v>
      </c>
    </row>
    <row r="965" spans="1:6" x14ac:dyDescent="0.3">
      <c r="A965" t="s">
        <v>340</v>
      </c>
      <c r="B965" t="s">
        <v>15386</v>
      </c>
      <c r="C965">
        <v>1</v>
      </c>
      <c r="D965">
        <v>1.226910034109687</v>
      </c>
      <c r="E965">
        <v>3.29876445275439E-3</v>
      </c>
      <c r="F965">
        <v>105</v>
      </c>
    </row>
    <row r="966" spans="1:6" x14ac:dyDescent="0.3">
      <c r="A966" t="s">
        <v>1155</v>
      </c>
      <c r="B966" t="s">
        <v>15387</v>
      </c>
      <c r="C966">
        <v>1</v>
      </c>
      <c r="D966">
        <v>1.226910034109687</v>
      </c>
      <c r="E966">
        <v>3.29876445275439E-3</v>
      </c>
      <c r="F966">
        <v>105</v>
      </c>
    </row>
    <row r="967" spans="1:6" x14ac:dyDescent="0.3">
      <c r="A967" t="s">
        <v>965</v>
      </c>
      <c r="B967" t="s">
        <v>13908</v>
      </c>
      <c r="C967">
        <v>1</v>
      </c>
      <c r="D967">
        <v>1.217520293759847</v>
      </c>
      <c r="E967">
        <v>3.2735184764191168E-3</v>
      </c>
      <c r="F967">
        <v>106</v>
      </c>
    </row>
    <row r="968" spans="1:6" x14ac:dyDescent="0.3">
      <c r="A968" t="s">
        <v>1229</v>
      </c>
      <c r="B968" t="s">
        <v>13609</v>
      </c>
      <c r="C968">
        <v>1</v>
      </c>
      <c r="D968">
        <v>1.208217901097534</v>
      </c>
      <c r="E968">
        <v>3.248507349778303E-3</v>
      </c>
      <c r="F968">
        <v>107</v>
      </c>
    </row>
    <row r="969" spans="1:6" x14ac:dyDescent="0.3">
      <c r="A969" t="s">
        <v>509</v>
      </c>
      <c r="B969" t="s">
        <v>13608</v>
      </c>
      <c r="C969">
        <v>1</v>
      </c>
      <c r="D969">
        <v>1.208217901097534</v>
      </c>
      <c r="E969">
        <v>3.248507349778303E-3</v>
      </c>
      <c r="F969">
        <v>107</v>
      </c>
    </row>
    <row r="970" spans="1:6" x14ac:dyDescent="0.3">
      <c r="A970" t="s">
        <v>348</v>
      </c>
      <c r="B970" t="s">
        <v>13253</v>
      </c>
      <c r="C970">
        <v>1</v>
      </c>
      <c r="D970">
        <v>1.1898687624293369</v>
      </c>
      <c r="E970">
        <v>3.1991724477117211E-3</v>
      </c>
      <c r="F970">
        <v>109</v>
      </c>
    </row>
    <row r="971" spans="1:6" x14ac:dyDescent="0.3">
      <c r="A971" t="s">
        <v>220</v>
      </c>
      <c r="B971" t="s">
        <v>12340</v>
      </c>
      <c r="C971">
        <v>1</v>
      </c>
      <c r="D971">
        <v>1.18081892690942</v>
      </c>
      <c r="E971">
        <v>3.1748403655814752E-3</v>
      </c>
      <c r="F971">
        <v>110</v>
      </c>
    </row>
    <row r="972" spans="1:6" x14ac:dyDescent="0.3">
      <c r="A972" t="s">
        <v>799</v>
      </c>
      <c r="B972" t="s">
        <v>15191</v>
      </c>
      <c r="C972">
        <v>1</v>
      </c>
      <c r="D972">
        <v>1.1718502569266589</v>
      </c>
      <c r="E972">
        <v>3.150726511341882E-3</v>
      </c>
      <c r="F972">
        <v>111</v>
      </c>
    </row>
    <row r="973" spans="1:6" x14ac:dyDescent="0.3">
      <c r="A973" t="s">
        <v>1000</v>
      </c>
      <c r="B973" t="s">
        <v>14017</v>
      </c>
      <c r="C973">
        <v>1</v>
      </c>
      <c r="D973">
        <v>1.1718502569266589</v>
      </c>
      <c r="E973">
        <v>3.150726511341882E-3</v>
      </c>
      <c r="F973">
        <v>111</v>
      </c>
    </row>
    <row r="974" spans="1:6" x14ac:dyDescent="0.3">
      <c r="A974" t="s">
        <v>2298</v>
      </c>
      <c r="B974" t="s">
        <v>2298</v>
      </c>
      <c r="C974">
        <v>1</v>
      </c>
      <c r="D974">
        <v>1.1629613095094129</v>
      </c>
      <c r="E974">
        <v>3.1268270053086702E-3</v>
      </c>
      <c r="F974">
        <v>111</v>
      </c>
    </row>
    <row r="975" spans="1:6" x14ac:dyDescent="0.3">
      <c r="A975" t="s">
        <v>1527</v>
      </c>
      <c r="B975" t="s">
        <v>13103</v>
      </c>
      <c r="C975">
        <v>1</v>
      </c>
      <c r="D975">
        <v>1.1541506798272581</v>
      </c>
      <c r="E975">
        <v>3.103138070346974E-3</v>
      </c>
      <c r="F975">
        <v>113</v>
      </c>
    </row>
    <row r="976" spans="1:6" x14ac:dyDescent="0.3">
      <c r="A976" t="s">
        <v>280</v>
      </c>
      <c r="B976" t="s">
        <v>280</v>
      </c>
      <c r="C976">
        <v>1</v>
      </c>
      <c r="D976">
        <v>1.145416999858504</v>
      </c>
      <c r="E976">
        <v>3.0796560282887182E-3</v>
      </c>
      <c r="F976">
        <v>114</v>
      </c>
    </row>
    <row r="977" spans="1:6" x14ac:dyDescent="0.3">
      <c r="A977" t="s">
        <v>1057</v>
      </c>
      <c r="B977" t="s">
        <v>1057</v>
      </c>
      <c r="C977">
        <v>1</v>
      </c>
      <c r="D977">
        <v>1.136758937115389</v>
      </c>
      <c r="E977">
        <v>3.0563772965050721E-3</v>
      </c>
      <c r="F977">
        <v>115</v>
      </c>
    </row>
    <row r="978" spans="1:6" x14ac:dyDescent="0.3">
      <c r="A978" t="s">
        <v>565</v>
      </c>
      <c r="B978" t="s">
        <v>565</v>
      </c>
      <c r="C978">
        <v>1</v>
      </c>
      <c r="D978">
        <v>1.0700675626167171</v>
      </c>
      <c r="E978">
        <v>2.8770657501118639E-3</v>
      </c>
      <c r="F978">
        <v>123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894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18</v>
      </c>
      <c r="B2" t="s">
        <v>15388</v>
      </c>
      <c r="C2">
        <v>132</v>
      </c>
      <c r="D2">
        <v>1.4130123137435471</v>
      </c>
      <c r="E2">
        <v>0.34551808896649461</v>
      </c>
      <c r="F2">
        <v>86</v>
      </c>
    </row>
    <row r="3" spans="1:6" x14ac:dyDescent="0.3">
      <c r="A3" t="s">
        <v>181</v>
      </c>
      <c r="B3" t="s">
        <v>182</v>
      </c>
      <c r="C3">
        <v>32</v>
      </c>
      <c r="D3">
        <v>5.1972019476618083</v>
      </c>
      <c r="E3">
        <v>0.30576852083549988</v>
      </c>
      <c r="F3">
        <v>1</v>
      </c>
    </row>
    <row r="4" spans="1:6" x14ac:dyDescent="0.3">
      <c r="A4" t="s">
        <v>72</v>
      </c>
      <c r="B4" t="s">
        <v>12912</v>
      </c>
      <c r="C4">
        <v>137</v>
      </c>
      <c r="D4">
        <v>1.030536723860082</v>
      </c>
      <c r="E4">
        <v>0.25957164022200391</v>
      </c>
      <c r="F4">
        <v>128</v>
      </c>
    </row>
    <row r="5" spans="1:6" x14ac:dyDescent="0.3">
      <c r="A5" t="s">
        <v>55</v>
      </c>
      <c r="B5" t="s">
        <v>12908</v>
      </c>
      <c r="C5">
        <v>107</v>
      </c>
      <c r="D5">
        <v>1.0228146777661711</v>
      </c>
      <c r="E5">
        <v>0.20309251076323789</v>
      </c>
      <c r="F5">
        <v>129</v>
      </c>
    </row>
    <row r="6" spans="1:6" x14ac:dyDescent="0.3">
      <c r="A6" t="s">
        <v>135</v>
      </c>
      <c r="B6" t="s">
        <v>136</v>
      </c>
      <c r="C6">
        <v>42</v>
      </c>
      <c r="D6">
        <v>1.8472978603872039</v>
      </c>
      <c r="E6">
        <v>0.1426459412683744</v>
      </c>
      <c r="F6">
        <v>54</v>
      </c>
    </row>
    <row r="7" spans="1:6" x14ac:dyDescent="0.3">
      <c r="A7" t="s">
        <v>880</v>
      </c>
      <c r="B7" t="s">
        <v>881</v>
      </c>
      <c r="C7">
        <v>15</v>
      </c>
      <c r="D7">
        <v>4.7917368395536446</v>
      </c>
      <c r="E7">
        <v>0.1409568360454474</v>
      </c>
      <c r="F7">
        <v>2</v>
      </c>
    </row>
    <row r="8" spans="1:6" x14ac:dyDescent="0.3">
      <c r="A8" t="s">
        <v>27</v>
      </c>
      <c r="B8" t="s">
        <v>13620</v>
      </c>
      <c r="C8">
        <v>73</v>
      </c>
      <c r="D8">
        <v>1.0075472056353829</v>
      </c>
      <c r="E8">
        <v>0.13522639317771629</v>
      </c>
      <c r="F8">
        <v>131</v>
      </c>
    </row>
    <row r="9" spans="1:6" x14ac:dyDescent="0.3">
      <c r="A9" t="s">
        <v>123</v>
      </c>
      <c r="B9" t="s">
        <v>15196</v>
      </c>
      <c r="C9">
        <v>63</v>
      </c>
      <c r="D9">
        <v>1.046162041763163</v>
      </c>
      <c r="E9">
        <v>0.13079196738586901</v>
      </c>
      <c r="F9">
        <v>126</v>
      </c>
    </row>
    <row r="10" spans="1:6" x14ac:dyDescent="0.3">
      <c r="A10" t="s">
        <v>39</v>
      </c>
      <c r="B10" t="s">
        <v>15389</v>
      </c>
      <c r="C10">
        <v>35</v>
      </c>
      <c r="D10">
        <v>1.920057214669632</v>
      </c>
      <c r="E10">
        <v>0.12708370636864361</v>
      </c>
      <c r="F10">
        <v>50</v>
      </c>
    </row>
    <row r="11" spans="1:6" x14ac:dyDescent="0.3">
      <c r="A11" t="s">
        <v>1407</v>
      </c>
      <c r="B11" t="s">
        <v>1408</v>
      </c>
      <c r="C11">
        <v>28</v>
      </c>
      <c r="D11">
        <v>2.3639886036055922</v>
      </c>
      <c r="E11">
        <v>0.12604237500290971</v>
      </c>
      <c r="F11">
        <v>31</v>
      </c>
    </row>
    <row r="12" spans="1:6" x14ac:dyDescent="0.3">
      <c r="A12" t="s">
        <v>256</v>
      </c>
      <c r="B12" t="s">
        <v>12914</v>
      </c>
      <c r="C12">
        <v>59</v>
      </c>
      <c r="D12">
        <v>1.078164772849336</v>
      </c>
      <c r="E12">
        <v>0.1169527265387762</v>
      </c>
      <c r="F12">
        <v>122</v>
      </c>
    </row>
    <row r="13" spans="1:6" x14ac:dyDescent="0.3">
      <c r="A13" t="s">
        <v>43</v>
      </c>
      <c r="B13" t="s">
        <v>13642</v>
      </c>
      <c r="C13">
        <v>28</v>
      </c>
      <c r="D13">
        <v>2.2527629684953681</v>
      </c>
      <c r="E13">
        <v>0.1159702868304457</v>
      </c>
      <c r="F13">
        <v>37</v>
      </c>
    </row>
    <row r="14" spans="1:6" x14ac:dyDescent="0.3">
      <c r="A14" t="s">
        <v>3086</v>
      </c>
      <c r="B14" t="s">
        <v>3087</v>
      </c>
      <c r="C14">
        <v>21</v>
      </c>
      <c r="D14">
        <v>2.945910149055313</v>
      </c>
      <c r="E14">
        <v>0.1137396775893985</v>
      </c>
      <c r="F14">
        <v>18</v>
      </c>
    </row>
    <row r="15" spans="1:6" x14ac:dyDescent="0.3">
      <c r="A15" t="s">
        <v>604</v>
      </c>
      <c r="B15" t="s">
        <v>605</v>
      </c>
      <c r="C15">
        <v>11</v>
      </c>
      <c r="D15">
        <v>5.1972019476618083</v>
      </c>
      <c r="E15">
        <v>0.1051079290372031</v>
      </c>
      <c r="F15">
        <v>1</v>
      </c>
    </row>
    <row r="16" spans="1:6" x14ac:dyDescent="0.3">
      <c r="A16" t="s">
        <v>7599</v>
      </c>
      <c r="B16" t="s">
        <v>7600</v>
      </c>
      <c r="C16">
        <v>20</v>
      </c>
      <c r="D16">
        <v>2.4246132254220272</v>
      </c>
      <c r="E16">
        <v>0.10252824116366301</v>
      </c>
      <c r="F16">
        <v>28</v>
      </c>
    </row>
    <row r="17" spans="1:6" x14ac:dyDescent="0.3">
      <c r="A17" t="s">
        <v>109</v>
      </c>
      <c r="B17" t="s">
        <v>15390</v>
      </c>
      <c r="C17">
        <v>44</v>
      </c>
      <c r="D17">
        <v>1.23638877806423</v>
      </c>
      <c r="E17">
        <v>0.1022917879923932</v>
      </c>
      <c r="F17">
        <v>104</v>
      </c>
    </row>
    <row r="18" spans="1:6" x14ac:dyDescent="0.3">
      <c r="A18" t="s">
        <v>78</v>
      </c>
      <c r="B18" t="s">
        <v>12936</v>
      </c>
      <c r="C18">
        <v>51</v>
      </c>
      <c r="D18">
        <v>1.0228146777661711</v>
      </c>
      <c r="E18">
        <v>9.5904796749306812E-2</v>
      </c>
      <c r="F18">
        <v>129</v>
      </c>
    </row>
    <row r="19" spans="1:6" x14ac:dyDescent="0.3">
      <c r="A19" t="s">
        <v>633</v>
      </c>
      <c r="B19" t="s">
        <v>634</v>
      </c>
      <c r="C19">
        <v>11</v>
      </c>
      <c r="D19">
        <v>4.5040547671018629</v>
      </c>
      <c r="E19">
        <v>9.1089758221383751E-2</v>
      </c>
      <c r="F19">
        <v>3</v>
      </c>
    </row>
    <row r="20" spans="1:6" x14ac:dyDescent="0.3">
      <c r="A20" t="s">
        <v>143</v>
      </c>
      <c r="B20" t="s">
        <v>13626</v>
      </c>
      <c r="C20">
        <v>46</v>
      </c>
      <c r="D20">
        <v>1.054067221270276</v>
      </c>
      <c r="E20">
        <v>9.1083428055804327E-2</v>
      </c>
      <c r="F20">
        <v>124</v>
      </c>
    </row>
    <row r="21" spans="1:6" x14ac:dyDescent="0.3">
      <c r="A21" t="s">
        <v>2224</v>
      </c>
      <c r="B21" t="s">
        <v>15391</v>
      </c>
      <c r="C21">
        <v>23</v>
      </c>
      <c r="D21">
        <v>2.1291490125281909</v>
      </c>
      <c r="E21">
        <v>9.0034113953110381E-2</v>
      </c>
      <c r="F21">
        <v>42</v>
      </c>
    </row>
    <row r="22" spans="1:6" x14ac:dyDescent="0.3">
      <c r="A22" t="s">
        <v>948</v>
      </c>
      <c r="B22" t="s">
        <v>948</v>
      </c>
      <c r="C22">
        <v>11</v>
      </c>
      <c r="D22">
        <v>4.2809112157876541</v>
      </c>
      <c r="E22">
        <v>8.6576915196841436E-2</v>
      </c>
      <c r="F22">
        <v>4</v>
      </c>
    </row>
    <row r="23" spans="1:6" x14ac:dyDescent="0.3">
      <c r="A23" t="s">
        <v>756</v>
      </c>
      <c r="B23" t="s">
        <v>756</v>
      </c>
      <c r="C23">
        <v>9</v>
      </c>
      <c r="D23">
        <v>5.1972019476618083</v>
      </c>
      <c r="E23">
        <v>8.5997396484984334E-2</v>
      </c>
      <c r="F23">
        <v>1</v>
      </c>
    </row>
    <row r="24" spans="1:6" x14ac:dyDescent="0.3">
      <c r="A24" t="s">
        <v>382</v>
      </c>
      <c r="B24" t="s">
        <v>383</v>
      </c>
      <c r="C24">
        <v>34</v>
      </c>
      <c r="D24">
        <v>1.245958229080381</v>
      </c>
      <c r="E24">
        <v>8.0176063364155434E-2</v>
      </c>
      <c r="F24">
        <v>102</v>
      </c>
    </row>
    <row r="25" spans="1:6" x14ac:dyDescent="0.3">
      <c r="A25" t="s">
        <v>485</v>
      </c>
      <c r="B25" t="s">
        <v>15392</v>
      </c>
      <c r="C25">
        <v>11</v>
      </c>
      <c r="D25">
        <v>3.9444389791664398</v>
      </c>
      <c r="E25">
        <v>7.977211901498775E-2</v>
      </c>
      <c r="F25">
        <v>6</v>
      </c>
    </row>
    <row r="26" spans="1:6" x14ac:dyDescent="0.3">
      <c r="A26" t="s">
        <v>222</v>
      </c>
      <c r="B26" t="s">
        <v>15393</v>
      </c>
      <c r="C26">
        <v>12</v>
      </c>
      <c r="D26">
        <v>3.5877640352277078</v>
      </c>
      <c r="E26">
        <v>7.9154993870205914E-2</v>
      </c>
      <c r="F26">
        <v>9</v>
      </c>
    </row>
    <row r="27" spans="1:6" x14ac:dyDescent="0.3">
      <c r="A27" t="s">
        <v>429</v>
      </c>
      <c r="B27" t="s">
        <v>430</v>
      </c>
      <c r="C27">
        <v>35</v>
      </c>
      <c r="D27">
        <v>1.226910034109687</v>
      </c>
      <c r="E27">
        <v>7.8950332636352136E-2</v>
      </c>
      <c r="F27">
        <v>105</v>
      </c>
    </row>
    <row r="28" spans="1:6" x14ac:dyDescent="0.3">
      <c r="A28" t="s">
        <v>107</v>
      </c>
      <c r="B28" t="s">
        <v>108</v>
      </c>
      <c r="C28">
        <v>16</v>
      </c>
      <c r="D28">
        <v>2.6714733033535532</v>
      </c>
      <c r="E28">
        <v>7.8585789877324258E-2</v>
      </c>
      <c r="F28">
        <v>24</v>
      </c>
    </row>
    <row r="29" spans="1:6" x14ac:dyDescent="0.3">
      <c r="A29" t="s">
        <v>666</v>
      </c>
      <c r="B29" t="s">
        <v>666</v>
      </c>
      <c r="C29">
        <v>38</v>
      </c>
      <c r="D29">
        <v>1.1112256351102241</v>
      </c>
      <c r="E29">
        <v>7.7635266792272714E-2</v>
      </c>
      <c r="F29">
        <v>118</v>
      </c>
    </row>
    <row r="30" spans="1:6" x14ac:dyDescent="0.3">
      <c r="A30" t="s">
        <v>768</v>
      </c>
      <c r="B30" t="s">
        <v>769</v>
      </c>
      <c r="C30">
        <v>15</v>
      </c>
      <c r="D30">
        <v>1.5728610146854429</v>
      </c>
      <c r="E30">
        <v>7.5185985653723683E-2</v>
      </c>
      <c r="F30">
        <v>74</v>
      </c>
    </row>
    <row r="31" spans="1:6" x14ac:dyDescent="0.3">
      <c r="A31" t="s">
        <v>491</v>
      </c>
      <c r="B31" t="s">
        <v>14630</v>
      </c>
      <c r="C31">
        <v>10</v>
      </c>
      <c r="D31">
        <v>3.057135784165538</v>
      </c>
      <c r="E31">
        <v>7.3068683457617481E-2</v>
      </c>
      <c r="F31">
        <v>16</v>
      </c>
    </row>
    <row r="32" spans="1:6" x14ac:dyDescent="0.3">
      <c r="A32" t="s">
        <v>49</v>
      </c>
      <c r="B32" t="s">
        <v>14097</v>
      </c>
      <c r="C32">
        <v>36</v>
      </c>
      <c r="D32">
        <v>1.0620353909194531</v>
      </c>
      <c r="E32">
        <v>7.0293422894659979E-2</v>
      </c>
      <c r="F32">
        <v>124</v>
      </c>
    </row>
    <row r="33" spans="1:6" x14ac:dyDescent="0.3">
      <c r="A33" t="s">
        <v>176</v>
      </c>
      <c r="B33" t="s">
        <v>15394</v>
      </c>
      <c r="C33">
        <v>10</v>
      </c>
      <c r="D33">
        <v>3.810907586541918</v>
      </c>
      <c r="E33">
        <v>7.0065079459604024E-2</v>
      </c>
      <c r="F33">
        <v>7</v>
      </c>
    </row>
    <row r="34" spans="1:6" x14ac:dyDescent="0.3">
      <c r="A34" t="s">
        <v>3780</v>
      </c>
      <c r="B34" t="s">
        <v>3780</v>
      </c>
      <c r="C34">
        <v>13</v>
      </c>
      <c r="D34">
        <v>2.8946168546677629</v>
      </c>
      <c r="E34">
        <v>6.9184314213421458E-2</v>
      </c>
      <c r="F34">
        <v>17</v>
      </c>
    </row>
    <row r="35" spans="1:6" x14ac:dyDescent="0.3">
      <c r="A35" t="s">
        <v>2466</v>
      </c>
      <c r="B35" t="s">
        <v>2467</v>
      </c>
      <c r="C35">
        <v>16</v>
      </c>
      <c r="D35">
        <v>2.3350010667323402</v>
      </c>
      <c r="E35">
        <v>6.8687904521900753E-2</v>
      </c>
      <c r="F35">
        <v>33</v>
      </c>
    </row>
    <row r="36" spans="1:6" x14ac:dyDescent="0.3">
      <c r="A36" t="s">
        <v>166</v>
      </c>
      <c r="B36" t="s">
        <v>15395</v>
      </c>
      <c r="C36">
        <v>34</v>
      </c>
      <c r="D36">
        <v>1.054067221270276</v>
      </c>
      <c r="E36">
        <v>6.5890139444624407E-2</v>
      </c>
      <c r="F36">
        <v>125</v>
      </c>
    </row>
    <row r="37" spans="1:6" x14ac:dyDescent="0.3">
      <c r="A37" t="s">
        <v>314</v>
      </c>
      <c r="B37" t="s">
        <v>15396</v>
      </c>
      <c r="C37">
        <v>15</v>
      </c>
      <c r="D37">
        <v>2.1526795099383849</v>
      </c>
      <c r="E37">
        <v>6.3324615458023426E-2</v>
      </c>
      <c r="F37">
        <v>41</v>
      </c>
    </row>
    <row r="38" spans="1:6" x14ac:dyDescent="0.3">
      <c r="A38" t="s">
        <v>687</v>
      </c>
      <c r="B38" t="s">
        <v>12960</v>
      </c>
      <c r="C38">
        <v>6</v>
      </c>
      <c r="D38">
        <v>3.057135784165538</v>
      </c>
      <c r="E38">
        <v>6.1827347541060958E-2</v>
      </c>
      <c r="F38">
        <v>14</v>
      </c>
    </row>
    <row r="39" spans="1:6" x14ac:dyDescent="0.3">
      <c r="A39" t="s">
        <v>1473</v>
      </c>
      <c r="B39" t="s">
        <v>15296</v>
      </c>
      <c r="C39">
        <v>24</v>
      </c>
      <c r="D39">
        <v>1.3905394578914889</v>
      </c>
      <c r="E39">
        <v>6.1357514699928943E-2</v>
      </c>
      <c r="F39">
        <v>89</v>
      </c>
    </row>
    <row r="40" spans="1:6" x14ac:dyDescent="0.3">
      <c r="A40" t="s">
        <v>3819</v>
      </c>
      <c r="B40" t="s">
        <v>3820</v>
      </c>
      <c r="C40">
        <v>17</v>
      </c>
      <c r="D40">
        <v>1.958523495497428</v>
      </c>
      <c r="E40">
        <v>6.1214021088892893E-2</v>
      </c>
      <c r="F40">
        <v>39</v>
      </c>
    </row>
    <row r="41" spans="1:6" x14ac:dyDescent="0.3">
      <c r="A41" t="s">
        <v>397</v>
      </c>
      <c r="B41" t="s">
        <v>397</v>
      </c>
      <c r="C41">
        <v>30</v>
      </c>
      <c r="D41">
        <v>1.030536723860082</v>
      </c>
      <c r="E41">
        <v>6.0629872168643253E-2</v>
      </c>
      <c r="F41">
        <v>128</v>
      </c>
    </row>
    <row r="42" spans="1:6" x14ac:dyDescent="0.3">
      <c r="A42" t="s">
        <v>493</v>
      </c>
      <c r="B42" t="s">
        <v>14634</v>
      </c>
      <c r="C42">
        <v>16</v>
      </c>
      <c r="D42">
        <v>2.0402015265116948</v>
      </c>
      <c r="E42">
        <v>6.001589020881392E-2</v>
      </c>
      <c r="F42">
        <v>45</v>
      </c>
    </row>
    <row r="43" spans="1:6" x14ac:dyDescent="0.3">
      <c r="A43" t="s">
        <v>3545</v>
      </c>
      <c r="B43" t="s">
        <v>3546</v>
      </c>
      <c r="C43">
        <v>6</v>
      </c>
      <c r="D43">
        <v>2.945910149055313</v>
      </c>
      <c r="E43">
        <v>5.9577926356351583E-2</v>
      </c>
      <c r="F43">
        <v>16</v>
      </c>
    </row>
    <row r="44" spans="1:6" x14ac:dyDescent="0.3">
      <c r="A44" t="s">
        <v>201</v>
      </c>
      <c r="B44" t="s">
        <v>202</v>
      </c>
      <c r="C44">
        <v>26</v>
      </c>
      <c r="D44">
        <v>1.19900124599261</v>
      </c>
      <c r="E44">
        <v>5.9519133512219449E-2</v>
      </c>
      <c r="F44">
        <v>108</v>
      </c>
    </row>
    <row r="45" spans="1:6" x14ac:dyDescent="0.3">
      <c r="A45" t="s">
        <v>185</v>
      </c>
      <c r="B45" t="s">
        <v>186</v>
      </c>
      <c r="C45">
        <v>27</v>
      </c>
      <c r="D45">
        <v>1.1541506798272581</v>
      </c>
      <c r="E45">
        <v>5.9414677556830713E-2</v>
      </c>
      <c r="F45">
        <v>113</v>
      </c>
    </row>
    <row r="46" spans="1:6" x14ac:dyDescent="0.3">
      <c r="A46" t="s">
        <v>242</v>
      </c>
      <c r="B46" t="s">
        <v>13655</v>
      </c>
      <c r="C46">
        <v>29</v>
      </c>
      <c r="D46">
        <v>1.094558582625013</v>
      </c>
      <c r="E46">
        <v>5.8359318282438122E-2</v>
      </c>
      <c r="F46">
        <v>120</v>
      </c>
    </row>
    <row r="47" spans="1:6" x14ac:dyDescent="0.3">
      <c r="A47" t="s">
        <v>119</v>
      </c>
      <c r="B47" t="s">
        <v>15397</v>
      </c>
      <c r="C47">
        <v>28</v>
      </c>
      <c r="D47">
        <v>1.0228146777661711</v>
      </c>
      <c r="E47">
        <v>5.4534100112350929E-2</v>
      </c>
      <c r="F47">
        <v>127</v>
      </c>
    </row>
    <row r="48" spans="1:6" x14ac:dyDescent="0.3">
      <c r="A48" t="s">
        <v>937</v>
      </c>
      <c r="B48" t="s">
        <v>15398</v>
      </c>
      <c r="C48">
        <v>20</v>
      </c>
      <c r="D48">
        <v>1.4595323293784399</v>
      </c>
      <c r="E48">
        <v>5.3668186021039607E-2</v>
      </c>
      <c r="F48">
        <v>83</v>
      </c>
    </row>
    <row r="49" spans="1:6" x14ac:dyDescent="0.3">
      <c r="A49" t="s">
        <v>1196</v>
      </c>
      <c r="B49" t="s">
        <v>15399</v>
      </c>
      <c r="C49">
        <v>26</v>
      </c>
      <c r="D49">
        <v>1.1196645037560891</v>
      </c>
      <c r="E49">
        <v>5.3522261999242669E-2</v>
      </c>
      <c r="F49">
        <v>117</v>
      </c>
    </row>
    <row r="50" spans="1:6" x14ac:dyDescent="0.3">
      <c r="A50" t="s">
        <v>2249</v>
      </c>
      <c r="B50" t="s">
        <v>15400</v>
      </c>
      <c r="C50">
        <v>21</v>
      </c>
      <c r="D50">
        <v>1.3470543459517501</v>
      </c>
      <c r="E50">
        <v>5.2008893432504102E-2</v>
      </c>
      <c r="F50">
        <v>93</v>
      </c>
    </row>
    <row r="51" spans="1:6" x14ac:dyDescent="0.3">
      <c r="A51" t="s">
        <v>932</v>
      </c>
      <c r="B51" t="s">
        <v>933</v>
      </c>
      <c r="C51">
        <v>23</v>
      </c>
      <c r="D51">
        <v>1.226910034109687</v>
      </c>
      <c r="E51">
        <v>5.1881647161031413E-2</v>
      </c>
      <c r="F51">
        <v>105</v>
      </c>
    </row>
    <row r="52" spans="1:6" x14ac:dyDescent="0.3">
      <c r="A52" t="s">
        <v>3079</v>
      </c>
      <c r="B52" t="s">
        <v>3080</v>
      </c>
      <c r="C52">
        <v>14</v>
      </c>
      <c r="D52">
        <v>1.998528830111127</v>
      </c>
      <c r="E52">
        <v>5.1441266770667612E-2</v>
      </c>
      <c r="F52">
        <v>48</v>
      </c>
    </row>
    <row r="53" spans="1:6" x14ac:dyDescent="0.3">
      <c r="A53" t="s">
        <v>939</v>
      </c>
      <c r="B53" t="s">
        <v>15401</v>
      </c>
      <c r="C53">
        <v>8</v>
      </c>
      <c r="D53">
        <v>3.492453855423383</v>
      </c>
      <c r="E53">
        <v>5.1368142907140681E-2</v>
      </c>
      <c r="F53">
        <v>10</v>
      </c>
    </row>
    <row r="54" spans="1:6" x14ac:dyDescent="0.3">
      <c r="A54" t="s">
        <v>1874</v>
      </c>
      <c r="B54" t="s">
        <v>13339</v>
      </c>
      <c r="C54">
        <v>12</v>
      </c>
      <c r="D54">
        <v>2.3068301897656438</v>
      </c>
      <c r="E54">
        <v>5.0894408812177203E-2</v>
      </c>
      <c r="F54">
        <v>35</v>
      </c>
    </row>
    <row r="55" spans="1:6" x14ac:dyDescent="0.3">
      <c r="A55" t="s">
        <v>342</v>
      </c>
      <c r="B55" t="s">
        <v>15402</v>
      </c>
      <c r="C55">
        <v>17</v>
      </c>
      <c r="D55">
        <v>1.5083224935478721</v>
      </c>
      <c r="E55">
        <v>4.9916015891286733E-2</v>
      </c>
      <c r="F55">
        <v>76</v>
      </c>
    </row>
    <row r="56" spans="1:6" x14ac:dyDescent="0.3">
      <c r="A56" t="s">
        <v>197</v>
      </c>
      <c r="B56" t="s">
        <v>15197</v>
      </c>
      <c r="C56">
        <v>26</v>
      </c>
      <c r="D56">
        <v>1.030536723860082</v>
      </c>
      <c r="E56">
        <v>4.9261771137022639E-2</v>
      </c>
      <c r="F56">
        <v>128</v>
      </c>
    </row>
    <row r="57" spans="1:6" x14ac:dyDescent="0.3">
      <c r="A57" t="s">
        <v>1346</v>
      </c>
      <c r="B57" t="s">
        <v>1347</v>
      </c>
      <c r="C57">
        <v>5</v>
      </c>
      <c r="D57">
        <v>5.1972019476618083</v>
      </c>
      <c r="E57">
        <v>4.7776331380546863E-2</v>
      </c>
      <c r="F57">
        <v>1</v>
      </c>
    </row>
    <row r="58" spans="1:6" x14ac:dyDescent="0.3">
      <c r="A58" t="s">
        <v>8022</v>
      </c>
      <c r="B58" t="s">
        <v>8022</v>
      </c>
      <c r="C58">
        <v>7</v>
      </c>
      <c r="D58">
        <v>3.693124550885535</v>
      </c>
      <c r="E58">
        <v>4.752971345147948E-2</v>
      </c>
      <c r="F58">
        <v>8</v>
      </c>
    </row>
    <row r="59" spans="1:6" x14ac:dyDescent="0.3">
      <c r="A59" t="s">
        <v>1765</v>
      </c>
      <c r="B59" t="s">
        <v>1765</v>
      </c>
      <c r="C59">
        <v>19</v>
      </c>
      <c r="D59">
        <v>1.265376314937483</v>
      </c>
      <c r="E59">
        <v>4.6528912097207817E-2</v>
      </c>
      <c r="F59">
        <v>101</v>
      </c>
    </row>
    <row r="60" spans="1:6" x14ac:dyDescent="0.3">
      <c r="A60" t="s">
        <v>1170</v>
      </c>
      <c r="B60" t="s">
        <v>1171</v>
      </c>
      <c r="C60">
        <v>8</v>
      </c>
      <c r="D60">
        <v>3.057135784165538</v>
      </c>
      <c r="E60">
        <v>4.4965343666226149E-2</v>
      </c>
      <c r="F60">
        <v>14</v>
      </c>
    </row>
    <row r="61" spans="1:6" x14ac:dyDescent="0.3">
      <c r="A61" t="s">
        <v>82</v>
      </c>
      <c r="B61" t="s">
        <v>13264</v>
      </c>
      <c r="C61">
        <v>22</v>
      </c>
      <c r="D61">
        <v>1.046162041763163</v>
      </c>
      <c r="E61">
        <v>4.4238459556985132E-2</v>
      </c>
      <c r="F61">
        <v>126</v>
      </c>
    </row>
    <row r="62" spans="1:6" x14ac:dyDescent="0.3">
      <c r="A62" t="s">
        <v>3636</v>
      </c>
      <c r="B62" t="s">
        <v>3637</v>
      </c>
      <c r="C62">
        <v>10</v>
      </c>
      <c r="D62">
        <v>2.3350010667323402</v>
      </c>
      <c r="E62">
        <v>4.2929940326187972E-2</v>
      </c>
      <c r="F62">
        <v>32</v>
      </c>
    </row>
    <row r="63" spans="1:6" x14ac:dyDescent="0.3">
      <c r="A63" t="s">
        <v>596</v>
      </c>
      <c r="B63" t="s">
        <v>15403</v>
      </c>
      <c r="C63">
        <v>14</v>
      </c>
      <c r="D63">
        <v>1.1629613095094129</v>
      </c>
      <c r="E63">
        <v>4.2763029388052529E-2</v>
      </c>
      <c r="F63">
        <v>109</v>
      </c>
    </row>
    <row r="64" spans="1:6" x14ac:dyDescent="0.3">
      <c r="A64" t="s">
        <v>1572</v>
      </c>
      <c r="B64" t="s">
        <v>1573</v>
      </c>
      <c r="C64">
        <v>17</v>
      </c>
      <c r="D64">
        <v>1.3470543459517501</v>
      </c>
      <c r="E64">
        <v>4.2102437540598558E-2</v>
      </c>
      <c r="F64">
        <v>93</v>
      </c>
    </row>
    <row r="65" spans="1:6" x14ac:dyDescent="0.3">
      <c r="A65" t="s">
        <v>8028</v>
      </c>
      <c r="B65" t="s">
        <v>8029</v>
      </c>
      <c r="C65">
        <v>10</v>
      </c>
      <c r="D65">
        <v>1.901365081657479</v>
      </c>
      <c r="E65">
        <v>4.1948840532950282E-2</v>
      </c>
      <c r="F65">
        <v>43</v>
      </c>
    </row>
    <row r="66" spans="1:6" x14ac:dyDescent="0.3">
      <c r="A66" t="s">
        <v>105</v>
      </c>
      <c r="B66" t="s">
        <v>15404</v>
      </c>
      <c r="C66">
        <v>10</v>
      </c>
      <c r="D66">
        <v>2.2794312155775289</v>
      </c>
      <c r="E66">
        <v>4.1908266105991729E-2</v>
      </c>
      <c r="F66">
        <v>36</v>
      </c>
    </row>
    <row r="67" spans="1:6" x14ac:dyDescent="0.3">
      <c r="A67" t="s">
        <v>1030</v>
      </c>
      <c r="B67" t="s">
        <v>15405</v>
      </c>
      <c r="C67">
        <v>10</v>
      </c>
      <c r="D67">
        <v>2.2527629684953681</v>
      </c>
      <c r="E67">
        <v>4.1417959582302051E-2</v>
      </c>
      <c r="F67">
        <v>37</v>
      </c>
    </row>
    <row r="68" spans="1:6" x14ac:dyDescent="0.3">
      <c r="A68" t="s">
        <v>3325</v>
      </c>
      <c r="B68" t="s">
        <v>3326</v>
      </c>
      <c r="C68">
        <v>5</v>
      </c>
      <c r="D68">
        <v>4.5040547671018629</v>
      </c>
      <c r="E68">
        <v>4.1404435555174431E-2</v>
      </c>
      <c r="F68">
        <v>3</v>
      </c>
    </row>
    <row r="69" spans="1:6" x14ac:dyDescent="0.3">
      <c r="A69" t="s">
        <v>34</v>
      </c>
      <c r="B69" t="s">
        <v>15406</v>
      </c>
      <c r="C69">
        <v>18</v>
      </c>
      <c r="D69">
        <v>1.245958229080381</v>
      </c>
      <c r="E69">
        <v>4.1233404015851363E-2</v>
      </c>
      <c r="F69">
        <v>103</v>
      </c>
    </row>
    <row r="70" spans="1:6" x14ac:dyDescent="0.3">
      <c r="A70" t="s">
        <v>189</v>
      </c>
      <c r="B70" t="s">
        <v>190</v>
      </c>
      <c r="C70">
        <v>16</v>
      </c>
      <c r="D70">
        <v>1.3905394578914889</v>
      </c>
      <c r="E70">
        <v>4.0905009799952631E-2</v>
      </c>
      <c r="F70">
        <v>89</v>
      </c>
    </row>
    <row r="71" spans="1:6" x14ac:dyDescent="0.3">
      <c r="A71" t="s">
        <v>2339</v>
      </c>
      <c r="B71" t="s">
        <v>2339</v>
      </c>
      <c r="C71">
        <v>11</v>
      </c>
      <c r="D71">
        <v>1.998528830111127</v>
      </c>
      <c r="E71">
        <v>4.0418138176953118E-2</v>
      </c>
      <c r="F71">
        <v>48</v>
      </c>
    </row>
    <row r="72" spans="1:6" x14ac:dyDescent="0.3">
      <c r="A72" t="s">
        <v>36</v>
      </c>
      <c r="B72" t="s">
        <v>15407</v>
      </c>
      <c r="C72">
        <v>8</v>
      </c>
      <c r="D72">
        <v>2.712295297873808</v>
      </c>
      <c r="E72">
        <v>3.9893318060936073E-2</v>
      </c>
      <c r="F72">
        <v>23</v>
      </c>
    </row>
    <row r="73" spans="1:6" x14ac:dyDescent="0.3">
      <c r="A73" t="s">
        <v>1378</v>
      </c>
      <c r="B73" t="s">
        <v>1379</v>
      </c>
      <c r="C73">
        <v>17</v>
      </c>
      <c r="D73">
        <v>1.275228611380494</v>
      </c>
      <c r="E73">
        <v>3.9857510665389763E-2</v>
      </c>
      <c r="F73">
        <v>100</v>
      </c>
    </row>
    <row r="74" spans="1:6" x14ac:dyDescent="0.3">
      <c r="A74" t="s">
        <v>3593</v>
      </c>
      <c r="B74" t="s">
        <v>3593</v>
      </c>
      <c r="C74">
        <v>6</v>
      </c>
      <c r="D74">
        <v>3.057135784165538</v>
      </c>
      <c r="E74">
        <v>3.9344675707947883E-2</v>
      </c>
      <c r="F74">
        <v>14</v>
      </c>
    </row>
    <row r="75" spans="1:6" x14ac:dyDescent="0.3">
      <c r="A75" t="s">
        <v>9413</v>
      </c>
      <c r="B75" t="s">
        <v>9413</v>
      </c>
      <c r="C75">
        <v>10</v>
      </c>
      <c r="D75">
        <v>2.1061594943034931</v>
      </c>
      <c r="E75">
        <v>3.8722595332436167E-2</v>
      </c>
      <c r="F75">
        <v>31</v>
      </c>
    </row>
    <row r="76" spans="1:6" x14ac:dyDescent="0.3">
      <c r="A76" t="s">
        <v>1955</v>
      </c>
      <c r="B76" t="s">
        <v>1956</v>
      </c>
      <c r="C76">
        <v>16</v>
      </c>
      <c r="D76">
        <v>1.3156381497183709</v>
      </c>
      <c r="E76">
        <v>3.8701664380688922E-2</v>
      </c>
      <c r="F76">
        <v>96</v>
      </c>
    </row>
    <row r="77" spans="1:6" x14ac:dyDescent="0.3">
      <c r="A77" t="s">
        <v>1502</v>
      </c>
      <c r="B77" t="s">
        <v>1503</v>
      </c>
      <c r="C77">
        <v>12</v>
      </c>
      <c r="D77">
        <v>1.3156381497183709</v>
      </c>
      <c r="E77">
        <v>3.8701664380688922E-2</v>
      </c>
      <c r="F77">
        <v>96</v>
      </c>
    </row>
    <row r="78" spans="1:6" x14ac:dyDescent="0.3">
      <c r="A78" t="s">
        <v>9424</v>
      </c>
      <c r="B78" t="s">
        <v>9425</v>
      </c>
      <c r="C78">
        <v>6</v>
      </c>
      <c r="D78">
        <v>3.492453855423383</v>
      </c>
      <c r="E78">
        <v>3.8526107180355512E-2</v>
      </c>
      <c r="F78">
        <v>10</v>
      </c>
    </row>
    <row r="79" spans="1:6" x14ac:dyDescent="0.3">
      <c r="A79" t="s">
        <v>66</v>
      </c>
      <c r="B79" t="s">
        <v>13297</v>
      </c>
      <c r="C79">
        <v>17</v>
      </c>
      <c r="D79">
        <v>1.136758937115389</v>
      </c>
      <c r="E79">
        <v>3.7619592237296988E-2</v>
      </c>
      <c r="F79">
        <v>115</v>
      </c>
    </row>
    <row r="80" spans="1:6" x14ac:dyDescent="0.3">
      <c r="A80" t="s">
        <v>3575</v>
      </c>
      <c r="B80" t="s">
        <v>3576</v>
      </c>
      <c r="C80">
        <v>7</v>
      </c>
      <c r="D80">
        <v>2.8946168546677629</v>
      </c>
      <c r="E80">
        <v>3.7253092268765393E-2</v>
      </c>
      <c r="F80">
        <v>17</v>
      </c>
    </row>
    <row r="81" spans="1:6" x14ac:dyDescent="0.3">
      <c r="A81" t="s">
        <v>514</v>
      </c>
      <c r="B81" t="s">
        <v>515</v>
      </c>
      <c r="C81">
        <v>15</v>
      </c>
      <c r="D81">
        <v>1.3470543459517501</v>
      </c>
      <c r="E81">
        <v>3.7149209594645793E-2</v>
      </c>
      <c r="F81">
        <v>93</v>
      </c>
    </row>
    <row r="82" spans="1:6" x14ac:dyDescent="0.3">
      <c r="A82" t="s">
        <v>919</v>
      </c>
      <c r="B82" t="s">
        <v>920</v>
      </c>
      <c r="C82">
        <v>18</v>
      </c>
      <c r="D82">
        <v>1.1196645037560891</v>
      </c>
      <c r="E82">
        <v>3.7053873691783389E-2</v>
      </c>
      <c r="F82">
        <v>117</v>
      </c>
    </row>
    <row r="83" spans="1:6" x14ac:dyDescent="0.3">
      <c r="A83" t="s">
        <v>8005</v>
      </c>
      <c r="B83" t="s">
        <v>8005</v>
      </c>
      <c r="C83">
        <v>5</v>
      </c>
      <c r="D83">
        <v>3.9444389791664398</v>
      </c>
      <c r="E83">
        <v>3.6260054097721713E-2</v>
      </c>
      <c r="F83">
        <v>6</v>
      </c>
    </row>
    <row r="84" spans="1:6" x14ac:dyDescent="0.3">
      <c r="A84" t="s">
        <v>3251</v>
      </c>
      <c r="B84" t="s">
        <v>3251</v>
      </c>
      <c r="C84">
        <v>5</v>
      </c>
      <c r="D84">
        <v>3.9444389791664398</v>
      </c>
      <c r="E84">
        <v>3.6260054097721713E-2</v>
      </c>
      <c r="F84">
        <v>6</v>
      </c>
    </row>
    <row r="85" spans="1:6" x14ac:dyDescent="0.3">
      <c r="A85" t="s">
        <v>1910</v>
      </c>
      <c r="B85" t="s">
        <v>1911</v>
      </c>
      <c r="C85">
        <v>8</v>
      </c>
      <c r="D85">
        <v>2.456361923736607</v>
      </c>
      <c r="E85">
        <v>3.6128967068303507E-2</v>
      </c>
      <c r="F85">
        <v>30</v>
      </c>
    </row>
    <row r="86" spans="1:6" x14ac:dyDescent="0.3">
      <c r="A86" t="s">
        <v>1100</v>
      </c>
      <c r="B86" t="s">
        <v>1100</v>
      </c>
      <c r="C86">
        <v>16</v>
      </c>
      <c r="D86">
        <v>1.226910034109687</v>
      </c>
      <c r="E86">
        <v>3.6091580633760979E-2</v>
      </c>
      <c r="F86">
        <v>105</v>
      </c>
    </row>
    <row r="87" spans="1:6" x14ac:dyDescent="0.3">
      <c r="A87" t="s">
        <v>224</v>
      </c>
      <c r="B87" t="s">
        <v>13669</v>
      </c>
      <c r="C87">
        <v>18</v>
      </c>
      <c r="D87">
        <v>1.054067221270276</v>
      </c>
      <c r="E87">
        <v>3.4883015000095267E-2</v>
      </c>
      <c r="F87">
        <v>125</v>
      </c>
    </row>
    <row r="88" spans="1:6" x14ac:dyDescent="0.3">
      <c r="A88" t="s">
        <v>7609</v>
      </c>
      <c r="B88" t="s">
        <v>7609</v>
      </c>
      <c r="C88">
        <v>8</v>
      </c>
      <c r="D88">
        <v>2.3639886036055922</v>
      </c>
      <c r="E88">
        <v>3.4770310345630273E-2</v>
      </c>
      <c r="F88">
        <v>30</v>
      </c>
    </row>
    <row r="89" spans="1:6" x14ac:dyDescent="0.3">
      <c r="A89" t="s">
        <v>2962</v>
      </c>
      <c r="B89" t="s">
        <v>15408</v>
      </c>
      <c r="C89">
        <v>10</v>
      </c>
      <c r="D89">
        <v>1.715961858326116</v>
      </c>
      <c r="E89">
        <v>3.4703519134297263E-2</v>
      </c>
      <c r="F89">
        <v>64</v>
      </c>
    </row>
    <row r="90" spans="1:6" x14ac:dyDescent="0.3">
      <c r="A90" t="s">
        <v>646</v>
      </c>
      <c r="B90" t="s">
        <v>15409</v>
      </c>
      <c r="C90">
        <v>15</v>
      </c>
      <c r="D90">
        <v>1.2556201399921181</v>
      </c>
      <c r="E90">
        <v>3.4627627231230113E-2</v>
      </c>
      <c r="F90">
        <v>102</v>
      </c>
    </row>
    <row r="91" spans="1:6" x14ac:dyDescent="0.3">
      <c r="A91" t="s">
        <v>1898</v>
      </c>
      <c r="B91" t="s">
        <v>15410</v>
      </c>
      <c r="C91">
        <v>6</v>
      </c>
      <c r="D91">
        <v>3.117760405981973</v>
      </c>
      <c r="E91">
        <v>3.4392772685315508E-2</v>
      </c>
      <c r="F91">
        <v>15</v>
      </c>
    </row>
    <row r="92" spans="1:6" x14ac:dyDescent="0.3">
      <c r="A92" t="s">
        <v>121</v>
      </c>
      <c r="B92" t="s">
        <v>13296</v>
      </c>
      <c r="C92">
        <v>18</v>
      </c>
      <c r="D92">
        <v>1.038318864302137</v>
      </c>
      <c r="E92">
        <v>3.4361843141924378E-2</v>
      </c>
      <c r="F92">
        <v>127</v>
      </c>
    </row>
    <row r="93" spans="1:6" x14ac:dyDescent="0.3">
      <c r="A93" t="s">
        <v>294</v>
      </c>
      <c r="B93" t="s">
        <v>294</v>
      </c>
      <c r="C93">
        <v>18</v>
      </c>
      <c r="D93">
        <v>1.038318864302137</v>
      </c>
      <c r="E93">
        <v>3.4361843141924378E-2</v>
      </c>
      <c r="F93">
        <v>127</v>
      </c>
    </row>
    <row r="94" spans="1:6" x14ac:dyDescent="0.3">
      <c r="A94" t="s">
        <v>1052</v>
      </c>
      <c r="B94" t="s">
        <v>1052</v>
      </c>
      <c r="C94">
        <v>15</v>
      </c>
      <c r="D94">
        <v>1.245958229080381</v>
      </c>
      <c r="E94">
        <v>3.4361170013209472E-2</v>
      </c>
      <c r="F94">
        <v>103</v>
      </c>
    </row>
    <row r="95" spans="1:6" x14ac:dyDescent="0.3">
      <c r="A95" t="s">
        <v>526</v>
      </c>
      <c r="B95" t="s">
        <v>527</v>
      </c>
      <c r="C95">
        <v>17</v>
      </c>
      <c r="D95">
        <v>1.094558582625013</v>
      </c>
      <c r="E95">
        <v>3.4210634855222348E-2</v>
      </c>
      <c r="F95">
        <v>120</v>
      </c>
    </row>
    <row r="96" spans="1:6" x14ac:dyDescent="0.3">
      <c r="A96" t="s">
        <v>1824</v>
      </c>
      <c r="B96" t="s">
        <v>15411</v>
      </c>
      <c r="C96">
        <v>14</v>
      </c>
      <c r="D96">
        <v>1.3260009367539181</v>
      </c>
      <c r="E96">
        <v>3.413068998455257E-2</v>
      </c>
      <c r="F96">
        <v>95</v>
      </c>
    </row>
    <row r="97" spans="1:6" x14ac:dyDescent="0.3">
      <c r="A97" t="s">
        <v>444</v>
      </c>
      <c r="B97" t="s">
        <v>444</v>
      </c>
      <c r="C97">
        <v>12</v>
      </c>
      <c r="D97">
        <v>1.54654370636807</v>
      </c>
      <c r="E97">
        <v>3.4120598901036872E-2</v>
      </c>
      <c r="F97">
        <v>76</v>
      </c>
    </row>
    <row r="98" spans="1:6" x14ac:dyDescent="0.3">
      <c r="A98" t="s">
        <v>3614</v>
      </c>
      <c r="B98" t="s">
        <v>3614</v>
      </c>
      <c r="C98">
        <v>5</v>
      </c>
      <c r="D98">
        <v>3.693124550885535</v>
      </c>
      <c r="E98">
        <v>3.3949795322485342E-2</v>
      </c>
      <c r="F98">
        <v>8</v>
      </c>
    </row>
    <row r="99" spans="1:6" x14ac:dyDescent="0.3">
      <c r="A99" t="s">
        <v>3295</v>
      </c>
      <c r="B99" t="s">
        <v>15412</v>
      </c>
      <c r="C99">
        <v>12</v>
      </c>
      <c r="D99">
        <v>1.5083224935478721</v>
      </c>
      <c r="E99">
        <v>3.3277343927524482E-2</v>
      </c>
      <c r="F99">
        <v>79</v>
      </c>
    </row>
    <row r="100" spans="1:6" x14ac:dyDescent="0.3">
      <c r="A100" t="s">
        <v>1544</v>
      </c>
      <c r="B100" t="s">
        <v>1545</v>
      </c>
      <c r="C100">
        <v>12</v>
      </c>
      <c r="D100">
        <v>1.495899973549315</v>
      </c>
      <c r="E100">
        <v>3.3003272253723369E-2</v>
      </c>
      <c r="F100">
        <v>79</v>
      </c>
    </row>
    <row r="101" spans="1:6" x14ac:dyDescent="0.3">
      <c r="A101" t="s">
        <v>9603</v>
      </c>
      <c r="B101" t="s">
        <v>9603</v>
      </c>
      <c r="C101">
        <v>5</v>
      </c>
      <c r="D101">
        <v>3.5877640352277078</v>
      </c>
      <c r="E101">
        <v>3.2981247445919133E-2</v>
      </c>
      <c r="F101">
        <v>9</v>
      </c>
    </row>
    <row r="102" spans="1:6" x14ac:dyDescent="0.3">
      <c r="A102" t="s">
        <v>322</v>
      </c>
      <c r="B102" t="s">
        <v>323</v>
      </c>
      <c r="C102">
        <v>17</v>
      </c>
      <c r="D102">
        <v>1.054067221270276</v>
      </c>
      <c r="E102">
        <v>3.2945069722312197E-2</v>
      </c>
      <c r="F102">
        <v>125</v>
      </c>
    </row>
    <row r="103" spans="1:6" x14ac:dyDescent="0.3">
      <c r="A103" t="s">
        <v>7495</v>
      </c>
      <c r="B103" t="s">
        <v>7496</v>
      </c>
      <c r="C103">
        <v>8</v>
      </c>
      <c r="D103">
        <v>2.226787482092107</v>
      </c>
      <c r="E103">
        <v>3.2752311795418862E-2</v>
      </c>
      <c r="F103">
        <v>38</v>
      </c>
    </row>
    <row r="104" spans="1:6" x14ac:dyDescent="0.3">
      <c r="A104" t="s">
        <v>1157</v>
      </c>
      <c r="B104" t="s">
        <v>15413</v>
      </c>
      <c r="C104">
        <v>8</v>
      </c>
      <c r="D104">
        <v>1.978326122793608</v>
      </c>
      <c r="E104">
        <v>3.2735094320324537E-2</v>
      </c>
      <c r="F104">
        <v>48</v>
      </c>
    </row>
    <row r="105" spans="1:6" x14ac:dyDescent="0.3">
      <c r="A105" t="s">
        <v>581</v>
      </c>
      <c r="B105" t="s">
        <v>581</v>
      </c>
      <c r="C105">
        <v>14</v>
      </c>
      <c r="D105">
        <v>1.265376314937483</v>
      </c>
      <c r="E105">
        <v>3.2570238468045472E-2</v>
      </c>
      <c r="F105">
        <v>101</v>
      </c>
    </row>
    <row r="106" spans="1:6" x14ac:dyDescent="0.3">
      <c r="A106" t="s">
        <v>732</v>
      </c>
      <c r="B106" t="s">
        <v>15414</v>
      </c>
      <c r="C106">
        <v>15</v>
      </c>
      <c r="D106">
        <v>1.18081892690942</v>
      </c>
      <c r="E106">
        <v>3.2564751333836683E-2</v>
      </c>
      <c r="F106">
        <v>110</v>
      </c>
    </row>
    <row r="107" spans="1:6" x14ac:dyDescent="0.3">
      <c r="A107" t="s">
        <v>10476</v>
      </c>
      <c r="B107" t="s">
        <v>10476</v>
      </c>
      <c r="C107">
        <v>0</v>
      </c>
      <c r="D107">
        <v>1.599889687073363</v>
      </c>
      <c r="E107">
        <v>3.2356081866688813E-2</v>
      </c>
      <c r="F107">
        <v>7</v>
      </c>
    </row>
    <row r="108" spans="1:6" x14ac:dyDescent="0.3">
      <c r="A108" t="s">
        <v>7592</v>
      </c>
      <c r="B108" t="s">
        <v>7592</v>
      </c>
      <c r="C108">
        <v>7</v>
      </c>
      <c r="D108">
        <v>2.4891517465595991</v>
      </c>
      <c r="E108">
        <v>3.2034844105883031E-2</v>
      </c>
      <c r="F108">
        <v>29</v>
      </c>
    </row>
    <row r="109" spans="1:6" x14ac:dyDescent="0.3">
      <c r="A109" t="s">
        <v>9212</v>
      </c>
      <c r="B109" t="s">
        <v>9212</v>
      </c>
      <c r="C109">
        <v>6</v>
      </c>
      <c r="D109">
        <v>2.8946168546677629</v>
      </c>
      <c r="E109">
        <v>3.1931221944656051E-2</v>
      </c>
      <c r="F109">
        <v>19</v>
      </c>
    </row>
    <row r="110" spans="1:6" x14ac:dyDescent="0.3">
      <c r="A110" t="s">
        <v>7866</v>
      </c>
      <c r="B110" t="s">
        <v>7867</v>
      </c>
      <c r="C110">
        <v>6</v>
      </c>
      <c r="D110">
        <v>2.8946168546677629</v>
      </c>
      <c r="E110">
        <v>3.1931221944656051E-2</v>
      </c>
      <c r="F110">
        <v>19</v>
      </c>
    </row>
    <row r="111" spans="1:6" x14ac:dyDescent="0.3">
      <c r="A111" t="s">
        <v>582</v>
      </c>
      <c r="B111" t="s">
        <v>13316</v>
      </c>
      <c r="C111">
        <v>15</v>
      </c>
      <c r="D111">
        <v>1.1541506798272581</v>
      </c>
      <c r="E111">
        <v>3.182929154830217E-2</v>
      </c>
      <c r="F111">
        <v>113</v>
      </c>
    </row>
    <row r="112" spans="1:6" x14ac:dyDescent="0.3">
      <c r="A112" t="s">
        <v>9119</v>
      </c>
      <c r="B112" t="s">
        <v>9119</v>
      </c>
      <c r="C112">
        <v>9</v>
      </c>
      <c r="D112">
        <v>1.920057214669632</v>
      </c>
      <c r="E112">
        <v>3.1770926592160909E-2</v>
      </c>
      <c r="F112">
        <v>37</v>
      </c>
    </row>
    <row r="113" spans="1:6" x14ac:dyDescent="0.3">
      <c r="A113" t="s">
        <v>7640</v>
      </c>
      <c r="B113" t="s">
        <v>7641</v>
      </c>
      <c r="C113">
        <v>4</v>
      </c>
      <c r="D113">
        <v>4.2809112157876541</v>
      </c>
      <c r="E113">
        <v>3.1482514617033247E-2</v>
      </c>
      <c r="F113">
        <v>4</v>
      </c>
    </row>
    <row r="114" spans="1:6" x14ac:dyDescent="0.3">
      <c r="A114" t="s">
        <v>1584</v>
      </c>
      <c r="B114" t="s">
        <v>1585</v>
      </c>
      <c r="C114">
        <v>4</v>
      </c>
      <c r="D114">
        <v>4.2809112157876541</v>
      </c>
      <c r="E114">
        <v>3.1482514617033247E-2</v>
      </c>
      <c r="F114">
        <v>4</v>
      </c>
    </row>
    <row r="115" spans="1:6" x14ac:dyDescent="0.3">
      <c r="A115" t="s">
        <v>9663</v>
      </c>
      <c r="B115" t="s">
        <v>9663</v>
      </c>
      <c r="C115">
        <v>4</v>
      </c>
      <c r="D115">
        <v>2.8458266904983311</v>
      </c>
      <c r="E115">
        <v>3.1393005787205691E-2</v>
      </c>
      <c r="F115">
        <v>19</v>
      </c>
    </row>
    <row r="116" spans="1:6" x14ac:dyDescent="0.3">
      <c r="A116" t="s">
        <v>3491</v>
      </c>
      <c r="B116" t="s">
        <v>3491</v>
      </c>
      <c r="C116">
        <v>5</v>
      </c>
      <c r="D116">
        <v>3.4054424784337529</v>
      </c>
      <c r="E116">
        <v>3.1305219613457468E-2</v>
      </c>
      <c r="F116">
        <v>11</v>
      </c>
    </row>
    <row r="117" spans="1:6" x14ac:dyDescent="0.3">
      <c r="A117" t="s">
        <v>2166</v>
      </c>
      <c r="B117" t="s">
        <v>14226</v>
      </c>
      <c r="C117">
        <v>9</v>
      </c>
      <c r="D117">
        <v>1.883015942989283</v>
      </c>
      <c r="E117">
        <v>3.1158009688203359E-2</v>
      </c>
      <c r="F117">
        <v>53</v>
      </c>
    </row>
    <row r="118" spans="1:6" x14ac:dyDescent="0.3">
      <c r="A118" t="s">
        <v>3560</v>
      </c>
      <c r="B118" t="s">
        <v>12972</v>
      </c>
      <c r="C118">
        <v>7</v>
      </c>
      <c r="D118">
        <v>2.393841566755273</v>
      </c>
      <c r="E118">
        <v>3.080822272534434E-2</v>
      </c>
      <c r="F118">
        <v>31</v>
      </c>
    </row>
    <row r="119" spans="1:6" x14ac:dyDescent="0.3">
      <c r="A119" t="s">
        <v>88</v>
      </c>
      <c r="B119" t="s">
        <v>13306</v>
      </c>
      <c r="C119">
        <v>16</v>
      </c>
      <c r="D119">
        <v>1.046162041763163</v>
      </c>
      <c r="E119">
        <v>3.0774580561380951E-2</v>
      </c>
      <c r="F119">
        <v>126</v>
      </c>
    </row>
    <row r="120" spans="1:6" x14ac:dyDescent="0.3">
      <c r="A120" t="s">
        <v>2170</v>
      </c>
      <c r="B120" t="s">
        <v>2171</v>
      </c>
      <c r="C120">
        <v>12</v>
      </c>
      <c r="D120">
        <v>1.3905394578914889</v>
      </c>
      <c r="E120">
        <v>3.0678757349964472E-2</v>
      </c>
      <c r="F120">
        <v>89</v>
      </c>
    </row>
    <row r="121" spans="1:6" x14ac:dyDescent="0.3">
      <c r="A121" t="s">
        <v>9230</v>
      </c>
      <c r="B121" t="s">
        <v>9230</v>
      </c>
      <c r="C121">
        <v>9</v>
      </c>
      <c r="D121">
        <v>1.829906117675334</v>
      </c>
      <c r="E121">
        <v>3.027920860431885E-2</v>
      </c>
      <c r="F121">
        <v>38</v>
      </c>
    </row>
    <row r="122" spans="1:6" x14ac:dyDescent="0.3">
      <c r="A122" t="s">
        <v>2456</v>
      </c>
      <c r="B122" t="s">
        <v>2457</v>
      </c>
      <c r="C122">
        <v>7</v>
      </c>
      <c r="D122">
        <v>2.3350010667323402</v>
      </c>
      <c r="E122">
        <v>3.0050958228331578E-2</v>
      </c>
      <c r="F122">
        <v>33</v>
      </c>
    </row>
    <row r="123" spans="1:6" x14ac:dyDescent="0.3">
      <c r="A123" t="s">
        <v>164</v>
      </c>
      <c r="B123" t="s">
        <v>15415</v>
      </c>
      <c r="C123">
        <v>13</v>
      </c>
      <c r="D123">
        <v>1.2556201399921181</v>
      </c>
      <c r="E123">
        <v>3.0010610267066092E-2</v>
      </c>
      <c r="F123">
        <v>101</v>
      </c>
    </row>
    <row r="124" spans="1:6" x14ac:dyDescent="0.3">
      <c r="A124" t="s">
        <v>3097</v>
      </c>
      <c r="B124" t="s">
        <v>3097</v>
      </c>
      <c r="C124">
        <v>13</v>
      </c>
      <c r="D124">
        <v>1.2556201399921181</v>
      </c>
      <c r="E124">
        <v>3.0010610267066092E-2</v>
      </c>
      <c r="F124">
        <v>100</v>
      </c>
    </row>
    <row r="125" spans="1:6" x14ac:dyDescent="0.3">
      <c r="A125" t="s">
        <v>11350</v>
      </c>
      <c r="B125" t="s">
        <v>11351</v>
      </c>
      <c r="C125">
        <v>6</v>
      </c>
      <c r="D125">
        <v>2.712295297873808</v>
      </c>
      <c r="E125">
        <v>2.9919988545702061E-2</v>
      </c>
      <c r="F125">
        <v>23</v>
      </c>
    </row>
    <row r="126" spans="1:6" x14ac:dyDescent="0.3">
      <c r="A126" t="s">
        <v>588</v>
      </c>
      <c r="B126" t="s">
        <v>13645</v>
      </c>
      <c r="C126">
        <v>15</v>
      </c>
      <c r="D126">
        <v>1.078164772849336</v>
      </c>
      <c r="E126">
        <v>2.9733744035282079E-2</v>
      </c>
      <c r="F126">
        <v>122</v>
      </c>
    </row>
    <row r="127" spans="1:6" x14ac:dyDescent="0.3">
      <c r="A127" t="s">
        <v>1444</v>
      </c>
      <c r="B127" t="s">
        <v>1444</v>
      </c>
      <c r="C127">
        <v>10</v>
      </c>
      <c r="D127">
        <v>1.599889687073363</v>
      </c>
      <c r="E127">
        <v>2.9414619878808019E-2</v>
      </c>
      <c r="F127">
        <v>72</v>
      </c>
    </row>
    <row r="128" spans="1:6" x14ac:dyDescent="0.3">
      <c r="A128" t="s">
        <v>7994</v>
      </c>
      <c r="B128" t="s">
        <v>15416</v>
      </c>
      <c r="C128">
        <v>8</v>
      </c>
      <c r="D128">
        <v>1.978326122793608</v>
      </c>
      <c r="E128">
        <v>2.9097861618066261E-2</v>
      </c>
      <c r="F128">
        <v>49</v>
      </c>
    </row>
    <row r="129" spans="1:6" x14ac:dyDescent="0.3">
      <c r="A129" t="s">
        <v>1395</v>
      </c>
      <c r="B129" t="s">
        <v>1395</v>
      </c>
      <c r="C129">
        <v>6</v>
      </c>
      <c r="D129">
        <v>2.632252590200272</v>
      </c>
      <c r="E129">
        <v>2.90370179861776E-2</v>
      </c>
      <c r="F129">
        <v>25</v>
      </c>
    </row>
    <row r="130" spans="1:6" x14ac:dyDescent="0.3">
      <c r="A130" t="s">
        <v>7542</v>
      </c>
      <c r="B130" t="s">
        <v>7543</v>
      </c>
      <c r="C130">
        <v>7</v>
      </c>
      <c r="D130">
        <v>2.2527629684953681</v>
      </c>
      <c r="E130">
        <v>2.8992571707611429E-2</v>
      </c>
      <c r="F130">
        <v>18</v>
      </c>
    </row>
    <row r="131" spans="1:6" x14ac:dyDescent="0.3">
      <c r="A131" t="s">
        <v>3737</v>
      </c>
      <c r="B131" t="s">
        <v>3738</v>
      </c>
      <c r="C131">
        <v>7</v>
      </c>
      <c r="D131">
        <v>2.2527629684953681</v>
      </c>
      <c r="E131">
        <v>2.8992571707611429E-2</v>
      </c>
      <c r="F131">
        <v>27</v>
      </c>
    </row>
    <row r="132" spans="1:6" x14ac:dyDescent="0.3">
      <c r="A132" t="s">
        <v>3233</v>
      </c>
      <c r="B132" t="s">
        <v>3233</v>
      </c>
      <c r="C132">
        <v>10</v>
      </c>
      <c r="D132">
        <v>1.5728610146854429</v>
      </c>
      <c r="E132">
        <v>2.8917686789893728E-2</v>
      </c>
      <c r="F132">
        <v>74</v>
      </c>
    </row>
    <row r="133" spans="1:6" x14ac:dyDescent="0.3">
      <c r="A133" t="s">
        <v>30</v>
      </c>
      <c r="B133" t="s">
        <v>30</v>
      </c>
      <c r="C133">
        <v>14</v>
      </c>
      <c r="D133">
        <v>1.046162041763163</v>
      </c>
      <c r="E133">
        <v>2.8851169276294639E-2</v>
      </c>
      <c r="F133">
        <v>126</v>
      </c>
    </row>
    <row r="134" spans="1:6" x14ac:dyDescent="0.3">
      <c r="A134" t="s">
        <v>2104</v>
      </c>
      <c r="B134" t="s">
        <v>2104</v>
      </c>
      <c r="C134">
        <v>3</v>
      </c>
      <c r="D134">
        <v>5.1972019476618083</v>
      </c>
      <c r="E134">
        <v>2.866579882832811E-2</v>
      </c>
      <c r="F134">
        <v>1</v>
      </c>
    </row>
    <row r="135" spans="1:6" x14ac:dyDescent="0.3">
      <c r="A135" t="s">
        <v>2097</v>
      </c>
      <c r="B135" t="s">
        <v>2097</v>
      </c>
      <c r="C135">
        <v>3</v>
      </c>
      <c r="D135">
        <v>5.1972019476618083</v>
      </c>
      <c r="E135">
        <v>2.866579882832811E-2</v>
      </c>
      <c r="F135">
        <v>1</v>
      </c>
    </row>
    <row r="136" spans="1:6" x14ac:dyDescent="0.3">
      <c r="A136" t="s">
        <v>2101</v>
      </c>
      <c r="B136" t="s">
        <v>2102</v>
      </c>
      <c r="C136">
        <v>3</v>
      </c>
      <c r="D136">
        <v>5.1972019476618083</v>
      </c>
      <c r="E136">
        <v>2.866579882832811E-2</v>
      </c>
      <c r="F136">
        <v>1</v>
      </c>
    </row>
    <row r="137" spans="1:6" x14ac:dyDescent="0.3">
      <c r="A137" t="s">
        <v>2103</v>
      </c>
      <c r="B137" t="s">
        <v>2103</v>
      </c>
      <c r="C137">
        <v>3</v>
      </c>
      <c r="D137">
        <v>5.1972019476618083</v>
      </c>
      <c r="E137">
        <v>2.866579882832811E-2</v>
      </c>
      <c r="F137">
        <v>1</v>
      </c>
    </row>
    <row r="138" spans="1:6" x14ac:dyDescent="0.3">
      <c r="A138" t="s">
        <v>2098</v>
      </c>
      <c r="B138" t="s">
        <v>2098</v>
      </c>
      <c r="C138">
        <v>3</v>
      </c>
      <c r="D138">
        <v>5.1972019476618083</v>
      </c>
      <c r="E138">
        <v>2.866579882832811E-2</v>
      </c>
      <c r="F138">
        <v>1</v>
      </c>
    </row>
    <row r="139" spans="1:6" x14ac:dyDescent="0.3">
      <c r="A139" t="s">
        <v>2105</v>
      </c>
      <c r="B139" t="s">
        <v>2105</v>
      </c>
      <c r="C139">
        <v>3</v>
      </c>
      <c r="D139">
        <v>5.1972019476618083</v>
      </c>
      <c r="E139">
        <v>2.866579882832811E-2</v>
      </c>
      <c r="F139">
        <v>1</v>
      </c>
    </row>
    <row r="140" spans="1:6" x14ac:dyDescent="0.3">
      <c r="A140" t="s">
        <v>9428</v>
      </c>
      <c r="B140" t="s">
        <v>9429</v>
      </c>
      <c r="C140">
        <v>5</v>
      </c>
      <c r="D140">
        <v>3.117760405981973</v>
      </c>
      <c r="E140">
        <v>2.866064390442959E-2</v>
      </c>
      <c r="F140">
        <v>9</v>
      </c>
    </row>
    <row r="141" spans="1:6" x14ac:dyDescent="0.3">
      <c r="A141" t="s">
        <v>312</v>
      </c>
      <c r="B141" t="s">
        <v>14596</v>
      </c>
      <c r="C141">
        <v>7</v>
      </c>
      <c r="D141">
        <v>2.226787482092107</v>
      </c>
      <c r="E141">
        <v>2.8658272820991499E-2</v>
      </c>
      <c r="F141">
        <v>38</v>
      </c>
    </row>
    <row r="142" spans="1:6" x14ac:dyDescent="0.3">
      <c r="A142" t="s">
        <v>254</v>
      </c>
      <c r="B142" t="s">
        <v>15417</v>
      </c>
      <c r="C142">
        <v>15</v>
      </c>
      <c r="D142">
        <v>1.038318864302137</v>
      </c>
      <c r="E142">
        <v>2.8634869284936991E-2</v>
      </c>
      <c r="F142">
        <v>127</v>
      </c>
    </row>
    <row r="143" spans="1:6" x14ac:dyDescent="0.3">
      <c r="A143" t="s">
        <v>8248</v>
      </c>
      <c r="B143" t="s">
        <v>8249</v>
      </c>
      <c r="C143">
        <v>6</v>
      </c>
      <c r="D143">
        <v>2.594512262217425</v>
      </c>
      <c r="E143">
        <v>2.8620695256922041E-2</v>
      </c>
      <c r="F143">
        <v>26</v>
      </c>
    </row>
    <row r="144" spans="1:6" x14ac:dyDescent="0.3">
      <c r="A144" t="s">
        <v>1291</v>
      </c>
      <c r="B144" t="s">
        <v>13730</v>
      </c>
      <c r="C144">
        <v>14</v>
      </c>
      <c r="D144">
        <v>1.1112256351102241</v>
      </c>
      <c r="E144">
        <v>2.860246671294258E-2</v>
      </c>
      <c r="F144">
        <v>117</v>
      </c>
    </row>
    <row r="145" spans="1:6" x14ac:dyDescent="0.3">
      <c r="A145" t="s">
        <v>95</v>
      </c>
      <c r="B145" t="s">
        <v>12927</v>
      </c>
      <c r="C145">
        <v>13</v>
      </c>
      <c r="D145">
        <v>1.1898687624293369</v>
      </c>
      <c r="E145">
        <v>2.843908484810323E-2</v>
      </c>
      <c r="F145">
        <v>109</v>
      </c>
    </row>
    <row r="146" spans="1:6" x14ac:dyDescent="0.3">
      <c r="A146" t="s">
        <v>2349</v>
      </c>
      <c r="B146" t="s">
        <v>13559</v>
      </c>
      <c r="C146">
        <v>9</v>
      </c>
      <c r="D146">
        <v>1.715961858326116</v>
      </c>
      <c r="E146">
        <v>2.8393788382606849E-2</v>
      </c>
      <c r="F146">
        <v>64</v>
      </c>
    </row>
    <row r="147" spans="1:6" x14ac:dyDescent="0.3">
      <c r="A147" t="s">
        <v>2336</v>
      </c>
      <c r="B147" t="s">
        <v>2336</v>
      </c>
      <c r="C147">
        <v>10</v>
      </c>
      <c r="D147">
        <v>1.533640301532162</v>
      </c>
      <c r="E147">
        <v>2.819659809352873E-2</v>
      </c>
      <c r="F147">
        <v>77</v>
      </c>
    </row>
    <row r="148" spans="1:6" x14ac:dyDescent="0.3">
      <c r="A148" t="s">
        <v>10934</v>
      </c>
      <c r="B148" t="s">
        <v>10935</v>
      </c>
      <c r="C148">
        <v>5</v>
      </c>
      <c r="D148">
        <v>3.057135784165538</v>
      </c>
      <c r="E148">
        <v>2.8103339791391339E-2</v>
      </c>
      <c r="F148">
        <v>16</v>
      </c>
    </row>
    <row r="149" spans="1:6" x14ac:dyDescent="0.3">
      <c r="A149" t="s">
        <v>3558</v>
      </c>
      <c r="B149" t="s">
        <v>3559</v>
      </c>
      <c r="C149">
        <v>4</v>
      </c>
      <c r="D149">
        <v>3.810907586541918</v>
      </c>
      <c r="E149">
        <v>2.802603178384161E-2</v>
      </c>
      <c r="F149">
        <v>7</v>
      </c>
    </row>
    <row r="150" spans="1:6" x14ac:dyDescent="0.3">
      <c r="A150" t="s">
        <v>1174</v>
      </c>
      <c r="B150" t="s">
        <v>1175</v>
      </c>
      <c r="C150">
        <v>11</v>
      </c>
      <c r="D150">
        <v>1.379489621704904</v>
      </c>
      <c r="E150">
        <v>2.7898722952443611E-2</v>
      </c>
      <c r="F150">
        <v>90</v>
      </c>
    </row>
    <row r="151" spans="1:6" x14ac:dyDescent="0.3">
      <c r="A151" t="s">
        <v>10270</v>
      </c>
      <c r="B151" t="s">
        <v>10270</v>
      </c>
      <c r="C151">
        <v>6</v>
      </c>
      <c r="D151">
        <v>2.52305329823528</v>
      </c>
      <c r="E151">
        <v>2.7832414059992809E-2</v>
      </c>
      <c r="F151">
        <v>14</v>
      </c>
    </row>
    <row r="152" spans="1:6" x14ac:dyDescent="0.3">
      <c r="A152" t="s">
        <v>45</v>
      </c>
      <c r="B152" t="s">
        <v>12961</v>
      </c>
      <c r="C152">
        <v>13</v>
      </c>
      <c r="D152">
        <v>1.1629613095094129</v>
      </c>
      <c r="E152">
        <v>2.7795969102234148E-2</v>
      </c>
      <c r="F152">
        <v>112</v>
      </c>
    </row>
    <row r="153" spans="1:6" x14ac:dyDescent="0.3">
      <c r="A153" t="s">
        <v>297</v>
      </c>
      <c r="B153" t="s">
        <v>298</v>
      </c>
      <c r="C153">
        <v>10</v>
      </c>
      <c r="D153">
        <v>1.078164772849336</v>
      </c>
      <c r="E153">
        <v>2.775149443292995E-2</v>
      </c>
      <c r="F153">
        <v>119</v>
      </c>
    </row>
    <row r="154" spans="1:6" x14ac:dyDescent="0.3">
      <c r="A154" t="s">
        <v>11533</v>
      </c>
      <c r="B154" t="s">
        <v>11534</v>
      </c>
      <c r="C154">
        <v>6</v>
      </c>
      <c r="D154">
        <v>2.4891517465595991</v>
      </c>
      <c r="E154">
        <v>2.7458437805042601E-2</v>
      </c>
      <c r="F154">
        <v>28</v>
      </c>
    </row>
    <row r="155" spans="1:6" x14ac:dyDescent="0.3">
      <c r="A155" t="s">
        <v>269</v>
      </c>
      <c r="B155" t="s">
        <v>15418</v>
      </c>
      <c r="C155">
        <v>12</v>
      </c>
      <c r="D155">
        <v>1.23638877806423</v>
      </c>
      <c r="E155">
        <v>2.7277810131304848E-2</v>
      </c>
      <c r="F155">
        <v>103</v>
      </c>
    </row>
    <row r="156" spans="1:6" x14ac:dyDescent="0.3">
      <c r="A156" t="s">
        <v>9437</v>
      </c>
      <c r="B156" t="s">
        <v>9438</v>
      </c>
      <c r="C156">
        <v>5</v>
      </c>
      <c r="D156">
        <v>2.945910149055313</v>
      </c>
      <c r="E156">
        <v>2.7080875616523451E-2</v>
      </c>
      <c r="F156">
        <v>18</v>
      </c>
    </row>
    <row r="157" spans="1:6" x14ac:dyDescent="0.3">
      <c r="A157" t="s">
        <v>11328</v>
      </c>
      <c r="B157" t="s">
        <v>11329</v>
      </c>
      <c r="C157">
        <v>4</v>
      </c>
      <c r="D157">
        <v>2.945910149055313</v>
      </c>
      <c r="E157">
        <v>2.7080875616523451E-2</v>
      </c>
      <c r="F157">
        <v>18</v>
      </c>
    </row>
    <row r="158" spans="1:6" x14ac:dyDescent="0.3">
      <c r="A158" t="s">
        <v>1033</v>
      </c>
      <c r="B158" t="s">
        <v>15419</v>
      </c>
      <c r="C158">
        <v>13</v>
      </c>
      <c r="D158">
        <v>1.1281751934239981</v>
      </c>
      <c r="E158">
        <v>2.6964545219091529E-2</v>
      </c>
      <c r="F158">
        <v>116</v>
      </c>
    </row>
    <row r="159" spans="1:6" x14ac:dyDescent="0.3">
      <c r="A159" t="s">
        <v>2157</v>
      </c>
      <c r="B159" t="s">
        <v>15420</v>
      </c>
      <c r="C159">
        <v>9</v>
      </c>
      <c r="D159">
        <v>1.627669251180438</v>
      </c>
      <c r="E159">
        <v>2.6932822574492379E-2</v>
      </c>
      <c r="F159">
        <v>70</v>
      </c>
    </row>
    <row r="160" spans="1:6" x14ac:dyDescent="0.3">
      <c r="A160" t="s">
        <v>1293</v>
      </c>
      <c r="B160" t="s">
        <v>15421</v>
      </c>
      <c r="C160">
        <v>4</v>
      </c>
      <c r="D160">
        <v>2.8946168546677629</v>
      </c>
      <c r="E160">
        <v>2.6609351620546711E-2</v>
      </c>
      <c r="F160">
        <v>19</v>
      </c>
    </row>
    <row r="161" spans="1:6" x14ac:dyDescent="0.3">
      <c r="A161" t="s">
        <v>3382</v>
      </c>
      <c r="B161" t="s">
        <v>3382</v>
      </c>
      <c r="C161">
        <v>3</v>
      </c>
      <c r="D161">
        <v>4.7917368395536446</v>
      </c>
      <c r="E161">
        <v>2.6429406758521391E-2</v>
      </c>
      <c r="F161">
        <v>2</v>
      </c>
    </row>
    <row r="162" spans="1:6" x14ac:dyDescent="0.3">
      <c r="A162" t="s">
        <v>3385</v>
      </c>
      <c r="B162" t="s">
        <v>3385</v>
      </c>
      <c r="C162">
        <v>3</v>
      </c>
      <c r="D162">
        <v>4.7917368395536446</v>
      </c>
      <c r="E162">
        <v>2.6429406758521391E-2</v>
      </c>
      <c r="F162">
        <v>2</v>
      </c>
    </row>
    <row r="163" spans="1:6" x14ac:dyDescent="0.3">
      <c r="A163" t="s">
        <v>3383</v>
      </c>
      <c r="B163" t="s">
        <v>3384</v>
      </c>
      <c r="C163">
        <v>3</v>
      </c>
      <c r="D163">
        <v>4.7917368395536446</v>
      </c>
      <c r="E163">
        <v>2.6429406758521391E-2</v>
      </c>
      <c r="F163">
        <v>2</v>
      </c>
    </row>
    <row r="164" spans="1:6" x14ac:dyDescent="0.3">
      <c r="A164" t="s">
        <v>9449</v>
      </c>
      <c r="B164" t="s">
        <v>9449</v>
      </c>
      <c r="C164">
        <v>4</v>
      </c>
      <c r="D164">
        <v>3.5877640352277078</v>
      </c>
      <c r="E164">
        <v>2.6384997956735309E-2</v>
      </c>
      <c r="F164">
        <v>9</v>
      </c>
    </row>
    <row r="165" spans="1:6" x14ac:dyDescent="0.3">
      <c r="A165" t="s">
        <v>11071</v>
      </c>
      <c r="B165" t="s">
        <v>11071</v>
      </c>
      <c r="C165">
        <v>2</v>
      </c>
      <c r="D165">
        <v>2.0402015265116948</v>
      </c>
      <c r="E165">
        <v>2.6256951966356089E-2</v>
      </c>
      <c r="F165">
        <v>45</v>
      </c>
    </row>
    <row r="166" spans="1:6" x14ac:dyDescent="0.3">
      <c r="A166" t="s">
        <v>2136</v>
      </c>
      <c r="B166" t="s">
        <v>15422</v>
      </c>
      <c r="C166">
        <v>9</v>
      </c>
      <c r="D166">
        <v>1.586284035017584</v>
      </c>
      <c r="E166">
        <v>2.6248027009722199E-2</v>
      </c>
      <c r="F166">
        <v>73</v>
      </c>
    </row>
    <row r="167" spans="1:6" x14ac:dyDescent="0.3">
      <c r="A167" t="s">
        <v>7734</v>
      </c>
      <c r="B167" t="s">
        <v>7735</v>
      </c>
      <c r="C167">
        <v>7</v>
      </c>
      <c r="D167">
        <v>2.019148117313863</v>
      </c>
      <c r="E167">
        <v>2.598599914779768E-2</v>
      </c>
      <c r="F167">
        <v>47</v>
      </c>
    </row>
    <row r="168" spans="1:6" x14ac:dyDescent="0.3">
      <c r="A168" t="s">
        <v>505</v>
      </c>
      <c r="B168" t="s">
        <v>506</v>
      </c>
      <c r="C168">
        <v>9</v>
      </c>
      <c r="D168">
        <v>1.5596157879354231</v>
      </c>
      <c r="E168">
        <v>2.5806751138401481E-2</v>
      </c>
      <c r="F168">
        <v>74</v>
      </c>
    </row>
    <row r="169" spans="1:6" x14ac:dyDescent="0.3">
      <c r="A169" t="s">
        <v>3812</v>
      </c>
      <c r="B169" t="s">
        <v>3812</v>
      </c>
      <c r="C169">
        <v>4</v>
      </c>
      <c r="D169">
        <v>3.492453855423383</v>
      </c>
      <c r="E169">
        <v>2.568407145357034E-2</v>
      </c>
      <c r="F169">
        <v>10</v>
      </c>
    </row>
    <row r="170" spans="1:6" x14ac:dyDescent="0.3">
      <c r="A170" t="s">
        <v>489</v>
      </c>
      <c r="B170" t="s">
        <v>12923</v>
      </c>
      <c r="C170">
        <v>4</v>
      </c>
      <c r="D170">
        <v>3.492453855423383</v>
      </c>
      <c r="E170">
        <v>2.568407145357034E-2</v>
      </c>
      <c r="F170">
        <v>10</v>
      </c>
    </row>
    <row r="171" spans="1:6" x14ac:dyDescent="0.3">
      <c r="A171" t="s">
        <v>10291</v>
      </c>
      <c r="B171" t="s">
        <v>10292</v>
      </c>
      <c r="C171">
        <v>4</v>
      </c>
      <c r="D171">
        <v>3.492453855423383</v>
      </c>
      <c r="E171">
        <v>2.568407145357034E-2</v>
      </c>
      <c r="F171">
        <v>10</v>
      </c>
    </row>
    <row r="172" spans="1:6" x14ac:dyDescent="0.3">
      <c r="A172" t="s">
        <v>350</v>
      </c>
      <c r="B172" t="s">
        <v>15223</v>
      </c>
      <c r="C172">
        <v>12</v>
      </c>
      <c r="D172">
        <v>1.1629613095094129</v>
      </c>
      <c r="E172">
        <v>2.5657817632831519E-2</v>
      </c>
      <c r="F172">
        <v>112</v>
      </c>
    </row>
    <row r="173" spans="1:6" x14ac:dyDescent="0.3">
      <c r="A173" t="s">
        <v>1184</v>
      </c>
      <c r="B173" t="s">
        <v>1185</v>
      </c>
      <c r="C173">
        <v>12</v>
      </c>
      <c r="D173">
        <v>1.1541506798272581</v>
      </c>
      <c r="E173">
        <v>2.5463433238641739E-2</v>
      </c>
      <c r="F173">
        <v>113</v>
      </c>
    </row>
    <row r="174" spans="1:6" x14ac:dyDescent="0.3">
      <c r="A174" t="s">
        <v>3878</v>
      </c>
      <c r="B174" t="s">
        <v>15423</v>
      </c>
      <c r="C174">
        <v>7</v>
      </c>
      <c r="D174">
        <v>1.978326122793608</v>
      </c>
      <c r="E174">
        <v>2.546062891580797E-2</v>
      </c>
      <c r="F174">
        <v>49</v>
      </c>
    </row>
    <row r="175" spans="1:6" x14ac:dyDescent="0.3">
      <c r="A175" t="s">
        <v>61</v>
      </c>
      <c r="B175" t="s">
        <v>61</v>
      </c>
      <c r="C175">
        <v>4</v>
      </c>
      <c r="D175">
        <v>3.4054424784337529</v>
      </c>
      <c r="E175">
        <v>2.5044175690765971E-2</v>
      </c>
      <c r="F175">
        <v>11</v>
      </c>
    </row>
    <row r="176" spans="1:6" x14ac:dyDescent="0.3">
      <c r="A176" t="s">
        <v>843</v>
      </c>
      <c r="B176" t="s">
        <v>843</v>
      </c>
      <c r="C176">
        <v>11</v>
      </c>
      <c r="D176">
        <v>1.23638877806423</v>
      </c>
      <c r="E176">
        <v>2.500465928702944E-2</v>
      </c>
      <c r="F176">
        <v>104</v>
      </c>
    </row>
    <row r="177" spans="1:6" x14ac:dyDescent="0.3">
      <c r="A177" t="s">
        <v>466</v>
      </c>
      <c r="B177" t="s">
        <v>12990</v>
      </c>
      <c r="C177">
        <v>10</v>
      </c>
      <c r="D177">
        <v>1.3577496350684981</v>
      </c>
      <c r="E177">
        <v>2.4962776951945459E-2</v>
      </c>
      <c r="F177">
        <v>92</v>
      </c>
    </row>
    <row r="178" spans="1:6" x14ac:dyDescent="0.3">
      <c r="A178" t="s">
        <v>9464</v>
      </c>
      <c r="B178" t="s">
        <v>9465</v>
      </c>
      <c r="C178">
        <v>3</v>
      </c>
      <c r="D178">
        <v>2.712295297873808</v>
      </c>
      <c r="E178">
        <v>2.4933323788085049E-2</v>
      </c>
      <c r="F178">
        <v>14</v>
      </c>
    </row>
    <row r="179" spans="1:6" x14ac:dyDescent="0.3">
      <c r="A179" t="s">
        <v>12759</v>
      </c>
      <c r="B179" t="s">
        <v>12759</v>
      </c>
      <c r="C179">
        <v>0</v>
      </c>
      <c r="D179">
        <v>4.5040547671018629</v>
      </c>
      <c r="E179">
        <v>2.484266133310466E-2</v>
      </c>
      <c r="F179">
        <v>2</v>
      </c>
    </row>
    <row r="180" spans="1:6" x14ac:dyDescent="0.3">
      <c r="A180" t="s">
        <v>7538</v>
      </c>
      <c r="B180" t="s">
        <v>7538</v>
      </c>
      <c r="C180">
        <v>3</v>
      </c>
      <c r="D180">
        <v>4.5040547671018629</v>
      </c>
      <c r="E180">
        <v>2.484266133310466E-2</v>
      </c>
      <c r="F180">
        <v>3</v>
      </c>
    </row>
    <row r="181" spans="1:6" x14ac:dyDescent="0.3">
      <c r="A181" t="s">
        <v>1489</v>
      </c>
      <c r="B181" t="s">
        <v>1489</v>
      </c>
      <c r="C181">
        <v>7</v>
      </c>
      <c r="D181">
        <v>1.1112256351102241</v>
      </c>
      <c r="E181">
        <v>2.4516400039665071E-2</v>
      </c>
      <c r="F181">
        <v>109</v>
      </c>
    </row>
    <row r="182" spans="1:6" x14ac:dyDescent="0.3">
      <c r="A182" t="s">
        <v>10544</v>
      </c>
      <c r="B182" t="s">
        <v>10545</v>
      </c>
      <c r="C182">
        <v>4</v>
      </c>
      <c r="D182">
        <v>3.325399770760217</v>
      </c>
      <c r="E182">
        <v>2.4455528651083001E-2</v>
      </c>
      <c r="F182">
        <v>12</v>
      </c>
    </row>
    <row r="183" spans="1:6" x14ac:dyDescent="0.3">
      <c r="A183" t="s">
        <v>250</v>
      </c>
      <c r="B183" t="s">
        <v>15424</v>
      </c>
      <c r="C183">
        <v>11</v>
      </c>
      <c r="D183">
        <v>1.208217901097534</v>
      </c>
      <c r="E183">
        <v>2.4434933006051769E-2</v>
      </c>
      <c r="F183">
        <v>107</v>
      </c>
    </row>
    <row r="184" spans="1:6" x14ac:dyDescent="0.3">
      <c r="A184" t="s">
        <v>1750</v>
      </c>
      <c r="B184" t="s">
        <v>15425</v>
      </c>
      <c r="C184">
        <v>8</v>
      </c>
      <c r="D184">
        <v>1.656242623624494</v>
      </c>
      <c r="E184">
        <v>2.43605531529426E-2</v>
      </c>
      <c r="F184">
        <v>68</v>
      </c>
    </row>
    <row r="185" spans="1:6" x14ac:dyDescent="0.3">
      <c r="A185" t="s">
        <v>740</v>
      </c>
      <c r="B185" t="s">
        <v>15426</v>
      </c>
      <c r="C185">
        <v>9</v>
      </c>
      <c r="D185">
        <v>1.4715085204251559</v>
      </c>
      <c r="E185">
        <v>2.4348852120123419E-2</v>
      </c>
      <c r="F185">
        <v>82</v>
      </c>
    </row>
    <row r="186" spans="1:6" x14ac:dyDescent="0.3">
      <c r="A186" t="s">
        <v>1546</v>
      </c>
      <c r="B186" t="s">
        <v>12919</v>
      </c>
      <c r="C186">
        <v>7</v>
      </c>
      <c r="D186">
        <v>1.883015942989283</v>
      </c>
      <c r="E186">
        <v>2.4234007535269279E-2</v>
      </c>
      <c r="F186">
        <v>54</v>
      </c>
    </row>
    <row r="187" spans="1:6" x14ac:dyDescent="0.3">
      <c r="A187" t="s">
        <v>9645</v>
      </c>
      <c r="B187" t="s">
        <v>9645</v>
      </c>
      <c r="C187">
        <v>6</v>
      </c>
      <c r="D187">
        <v>2.1767770615174462</v>
      </c>
      <c r="E187">
        <v>2.4012556744173189E-2</v>
      </c>
      <c r="F187">
        <v>28</v>
      </c>
    </row>
    <row r="188" spans="1:6" x14ac:dyDescent="0.3">
      <c r="A188" t="s">
        <v>1986</v>
      </c>
      <c r="B188" t="s">
        <v>1987</v>
      </c>
      <c r="C188">
        <v>9</v>
      </c>
      <c r="D188">
        <v>1.447697871731437</v>
      </c>
      <c r="E188">
        <v>2.3954860542174519E-2</v>
      </c>
      <c r="F188">
        <v>84</v>
      </c>
    </row>
    <row r="189" spans="1:6" x14ac:dyDescent="0.3">
      <c r="A189" t="s">
        <v>74</v>
      </c>
      <c r="B189" t="s">
        <v>75</v>
      </c>
      <c r="C189">
        <v>8</v>
      </c>
      <c r="D189">
        <v>1.627669251180438</v>
      </c>
      <c r="E189">
        <v>2.3940286732882111E-2</v>
      </c>
      <c r="F189">
        <v>70</v>
      </c>
    </row>
    <row r="190" spans="1:6" x14ac:dyDescent="0.3">
      <c r="A190" t="s">
        <v>2153</v>
      </c>
      <c r="B190" t="s">
        <v>15276</v>
      </c>
      <c r="C190">
        <v>8</v>
      </c>
      <c r="D190">
        <v>1.627669251180438</v>
      </c>
      <c r="E190">
        <v>2.3940286732882111E-2</v>
      </c>
      <c r="F190">
        <v>70</v>
      </c>
    </row>
    <row r="191" spans="1:6" x14ac:dyDescent="0.3">
      <c r="A191" t="s">
        <v>749</v>
      </c>
      <c r="B191" t="s">
        <v>750</v>
      </c>
      <c r="C191">
        <v>8</v>
      </c>
      <c r="D191">
        <v>1.627669251180438</v>
      </c>
      <c r="E191">
        <v>2.3940286732882111E-2</v>
      </c>
      <c r="F191">
        <v>70</v>
      </c>
    </row>
    <row r="192" spans="1:6" x14ac:dyDescent="0.3">
      <c r="A192" t="s">
        <v>3196</v>
      </c>
      <c r="B192" t="s">
        <v>3196</v>
      </c>
      <c r="C192">
        <v>4</v>
      </c>
      <c r="D192">
        <v>3.2512917986064949</v>
      </c>
      <c r="E192">
        <v>2.391052661787943E-2</v>
      </c>
      <c r="F192">
        <v>13</v>
      </c>
    </row>
    <row r="193" spans="1:6" x14ac:dyDescent="0.3">
      <c r="A193" t="s">
        <v>1531</v>
      </c>
      <c r="B193" t="s">
        <v>13941</v>
      </c>
      <c r="C193">
        <v>7</v>
      </c>
      <c r="D193">
        <v>1.8472978603872039</v>
      </c>
      <c r="E193">
        <v>2.3774323544729071E-2</v>
      </c>
      <c r="F193">
        <v>56</v>
      </c>
    </row>
    <row r="194" spans="1:6" x14ac:dyDescent="0.3">
      <c r="A194" t="s">
        <v>3057</v>
      </c>
      <c r="B194" t="s">
        <v>15427</v>
      </c>
      <c r="C194">
        <v>6</v>
      </c>
      <c r="D194">
        <v>2.1526795099383849</v>
      </c>
      <c r="E194">
        <v>2.3746730796758781E-2</v>
      </c>
      <c r="F194">
        <v>41</v>
      </c>
    </row>
    <row r="195" spans="1:6" x14ac:dyDescent="0.3">
      <c r="A195" t="s">
        <v>565</v>
      </c>
      <c r="B195" t="s">
        <v>15428</v>
      </c>
      <c r="C195">
        <v>10</v>
      </c>
      <c r="D195">
        <v>1.0700675626167171</v>
      </c>
      <c r="E195">
        <v>2.3608350640667651E-2</v>
      </c>
      <c r="F195">
        <v>123</v>
      </c>
    </row>
    <row r="196" spans="1:6" x14ac:dyDescent="0.3">
      <c r="A196" t="s">
        <v>335</v>
      </c>
      <c r="B196" t="s">
        <v>15429</v>
      </c>
      <c r="C196">
        <v>11</v>
      </c>
      <c r="D196">
        <v>1.0700675626167171</v>
      </c>
      <c r="E196">
        <v>2.3608350640667651E-2</v>
      </c>
      <c r="F196">
        <v>123</v>
      </c>
    </row>
    <row r="197" spans="1:6" x14ac:dyDescent="0.3">
      <c r="A197" t="s">
        <v>3136</v>
      </c>
      <c r="B197" t="s">
        <v>3137</v>
      </c>
      <c r="C197">
        <v>10</v>
      </c>
      <c r="D197">
        <v>1.275228611380494</v>
      </c>
      <c r="E197">
        <v>2.34455945090528E-2</v>
      </c>
      <c r="F197">
        <v>100</v>
      </c>
    </row>
    <row r="198" spans="1:6" x14ac:dyDescent="0.3">
      <c r="A198" t="s">
        <v>807</v>
      </c>
      <c r="B198" t="s">
        <v>13289</v>
      </c>
      <c r="C198">
        <v>12</v>
      </c>
      <c r="D198">
        <v>1.054067221270276</v>
      </c>
      <c r="E198">
        <v>2.325534333339685E-2</v>
      </c>
      <c r="F198">
        <v>125</v>
      </c>
    </row>
    <row r="199" spans="1:6" x14ac:dyDescent="0.3">
      <c r="A199" t="s">
        <v>212</v>
      </c>
      <c r="B199" t="s">
        <v>13952</v>
      </c>
      <c r="C199">
        <v>12</v>
      </c>
      <c r="D199">
        <v>1.054067221270276</v>
      </c>
      <c r="E199">
        <v>2.325534333339685E-2</v>
      </c>
      <c r="F199">
        <v>125</v>
      </c>
    </row>
    <row r="200" spans="1:6" x14ac:dyDescent="0.3">
      <c r="A200" t="s">
        <v>7770</v>
      </c>
      <c r="B200" t="s">
        <v>7771</v>
      </c>
      <c r="C200">
        <v>6</v>
      </c>
      <c r="D200">
        <v>2.1061594943034931</v>
      </c>
      <c r="E200">
        <v>2.3233557199461699E-2</v>
      </c>
      <c r="F200">
        <v>43</v>
      </c>
    </row>
    <row r="201" spans="1:6" x14ac:dyDescent="0.3">
      <c r="A201" t="s">
        <v>8392</v>
      </c>
      <c r="B201" t="s">
        <v>8392</v>
      </c>
      <c r="C201">
        <v>4</v>
      </c>
      <c r="D201">
        <v>3.117760405981973</v>
      </c>
      <c r="E201">
        <v>2.2928515123543679E-2</v>
      </c>
      <c r="F201">
        <v>14</v>
      </c>
    </row>
    <row r="202" spans="1:6" x14ac:dyDescent="0.3">
      <c r="A202" t="s">
        <v>594</v>
      </c>
      <c r="B202" t="s">
        <v>14294</v>
      </c>
      <c r="C202">
        <v>10</v>
      </c>
      <c r="D202">
        <v>1.23638877806423</v>
      </c>
      <c r="E202">
        <v>2.2731508442754039E-2</v>
      </c>
      <c r="F202">
        <v>103</v>
      </c>
    </row>
    <row r="203" spans="1:6" x14ac:dyDescent="0.3">
      <c r="A203" t="s">
        <v>1802</v>
      </c>
      <c r="B203" t="s">
        <v>1803</v>
      </c>
      <c r="C203">
        <v>7</v>
      </c>
      <c r="D203">
        <v>1.763214743176662</v>
      </c>
      <c r="E203">
        <v>2.269219202924418E-2</v>
      </c>
      <c r="F203">
        <v>61</v>
      </c>
    </row>
    <row r="204" spans="1:6" x14ac:dyDescent="0.3">
      <c r="A204" t="s">
        <v>3145</v>
      </c>
      <c r="B204" t="s">
        <v>3145</v>
      </c>
      <c r="C204">
        <v>3</v>
      </c>
      <c r="D204">
        <v>4.0985896589936992</v>
      </c>
      <c r="E204">
        <v>2.260626926329793E-2</v>
      </c>
      <c r="F204">
        <v>5</v>
      </c>
    </row>
    <row r="205" spans="1:6" x14ac:dyDescent="0.3">
      <c r="A205" t="s">
        <v>1663</v>
      </c>
      <c r="B205" t="s">
        <v>1664</v>
      </c>
      <c r="C205">
        <v>3</v>
      </c>
      <c r="D205">
        <v>4.0985896589936992</v>
      </c>
      <c r="E205">
        <v>2.260626926329793E-2</v>
      </c>
      <c r="F205">
        <v>5</v>
      </c>
    </row>
    <row r="206" spans="1:6" x14ac:dyDescent="0.3">
      <c r="A206" t="s">
        <v>10532</v>
      </c>
      <c r="B206" t="s">
        <v>10533</v>
      </c>
      <c r="C206">
        <v>5</v>
      </c>
      <c r="D206">
        <v>2.456361923736607</v>
      </c>
      <c r="E206">
        <v>2.2580604417689699E-2</v>
      </c>
      <c r="F206">
        <v>30</v>
      </c>
    </row>
    <row r="207" spans="1:6" x14ac:dyDescent="0.3">
      <c r="A207" t="s">
        <v>1558</v>
      </c>
      <c r="B207" t="s">
        <v>1558</v>
      </c>
      <c r="C207">
        <v>8</v>
      </c>
      <c r="D207">
        <v>1.533640301532162</v>
      </c>
      <c r="E207">
        <v>2.255727847482298E-2</v>
      </c>
      <c r="F207">
        <v>77</v>
      </c>
    </row>
    <row r="208" spans="1:6" x14ac:dyDescent="0.3">
      <c r="A208" t="s">
        <v>3789</v>
      </c>
      <c r="B208" t="s">
        <v>3789</v>
      </c>
      <c r="C208">
        <v>5</v>
      </c>
      <c r="D208">
        <v>2.0402015265116948</v>
      </c>
      <c r="E208">
        <v>2.2505958828305219E-2</v>
      </c>
      <c r="F208">
        <v>46</v>
      </c>
    </row>
    <row r="209" spans="1:6" x14ac:dyDescent="0.3">
      <c r="A209" t="s">
        <v>51</v>
      </c>
      <c r="B209" t="s">
        <v>52</v>
      </c>
      <c r="C209">
        <v>6</v>
      </c>
      <c r="D209">
        <v>2.0402015265116948</v>
      </c>
      <c r="E209">
        <v>2.2505958828305219E-2</v>
      </c>
      <c r="F209">
        <v>46</v>
      </c>
    </row>
    <row r="210" spans="1:6" x14ac:dyDescent="0.3">
      <c r="A210" t="s">
        <v>973</v>
      </c>
      <c r="B210" t="s">
        <v>974</v>
      </c>
      <c r="C210">
        <v>8</v>
      </c>
      <c r="D210">
        <v>1.3577496350684981</v>
      </c>
      <c r="E210">
        <v>2.246649925675091E-2</v>
      </c>
      <c r="F210">
        <v>92</v>
      </c>
    </row>
    <row r="211" spans="1:6" x14ac:dyDescent="0.3">
      <c r="A211" t="s">
        <v>977</v>
      </c>
      <c r="B211" t="s">
        <v>978</v>
      </c>
      <c r="C211">
        <v>9</v>
      </c>
      <c r="D211">
        <v>1.3577496350684981</v>
      </c>
      <c r="E211">
        <v>2.246649925675091E-2</v>
      </c>
      <c r="F211">
        <v>91</v>
      </c>
    </row>
    <row r="212" spans="1:6" x14ac:dyDescent="0.3">
      <c r="A212" t="s">
        <v>92</v>
      </c>
      <c r="B212" t="s">
        <v>15430</v>
      </c>
      <c r="C212">
        <v>11</v>
      </c>
      <c r="D212">
        <v>1.094558582625013</v>
      </c>
      <c r="E212">
        <v>2.2136293141614461E-2</v>
      </c>
      <c r="F212">
        <v>120</v>
      </c>
    </row>
    <row r="213" spans="1:6" x14ac:dyDescent="0.3">
      <c r="A213" t="s">
        <v>1793</v>
      </c>
      <c r="B213" t="s">
        <v>15431</v>
      </c>
      <c r="C213">
        <v>9</v>
      </c>
      <c r="D213">
        <v>1.336472236621213</v>
      </c>
      <c r="E213">
        <v>2.2114425027412302E-2</v>
      </c>
      <c r="F213">
        <v>94</v>
      </c>
    </row>
    <row r="214" spans="1:6" x14ac:dyDescent="0.3">
      <c r="A214" t="s">
        <v>866</v>
      </c>
      <c r="B214" t="s">
        <v>867</v>
      </c>
      <c r="C214">
        <v>5</v>
      </c>
      <c r="D214">
        <v>1.998528830111127</v>
      </c>
      <c r="E214">
        <v>2.2046257187428971E-2</v>
      </c>
      <c r="F214">
        <v>38</v>
      </c>
    </row>
    <row r="215" spans="1:6" x14ac:dyDescent="0.3">
      <c r="A215" t="s">
        <v>11545</v>
      </c>
      <c r="B215" t="s">
        <v>11545</v>
      </c>
      <c r="C215">
        <v>0</v>
      </c>
      <c r="D215">
        <v>1.998528830111127</v>
      </c>
      <c r="E215">
        <v>2.2046257187428971E-2</v>
      </c>
      <c r="F215">
        <v>6</v>
      </c>
    </row>
    <row r="216" spans="1:6" x14ac:dyDescent="0.3">
      <c r="A216" t="s">
        <v>7578</v>
      </c>
      <c r="B216" t="s">
        <v>15432</v>
      </c>
      <c r="C216">
        <v>8</v>
      </c>
      <c r="D216">
        <v>1.495899973549315</v>
      </c>
      <c r="E216">
        <v>2.2002181502482249E-2</v>
      </c>
      <c r="F216">
        <v>79</v>
      </c>
    </row>
    <row r="217" spans="1:6" x14ac:dyDescent="0.3">
      <c r="A217" t="s">
        <v>326</v>
      </c>
      <c r="B217" t="s">
        <v>327</v>
      </c>
      <c r="C217">
        <v>11</v>
      </c>
      <c r="D217">
        <v>1.078164772849336</v>
      </c>
      <c r="E217">
        <v>2.180474562587353E-2</v>
      </c>
      <c r="F217">
        <v>122</v>
      </c>
    </row>
    <row r="218" spans="1:6" x14ac:dyDescent="0.3">
      <c r="A218" t="s">
        <v>9395</v>
      </c>
      <c r="B218" t="s">
        <v>9395</v>
      </c>
      <c r="C218">
        <v>3</v>
      </c>
      <c r="D218">
        <v>3.9444389791664398</v>
      </c>
      <c r="E218">
        <v>2.1756032458633029E-2</v>
      </c>
      <c r="F218">
        <v>6</v>
      </c>
    </row>
    <row r="219" spans="1:6" x14ac:dyDescent="0.3">
      <c r="A219" t="s">
        <v>9459</v>
      </c>
      <c r="B219" t="s">
        <v>9460</v>
      </c>
      <c r="C219">
        <v>5</v>
      </c>
      <c r="D219">
        <v>2.3639886036055922</v>
      </c>
      <c r="E219">
        <v>2.1731443966018921E-2</v>
      </c>
      <c r="F219">
        <v>33</v>
      </c>
    </row>
    <row r="220" spans="1:6" x14ac:dyDescent="0.3">
      <c r="A220" t="s">
        <v>303</v>
      </c>
      <c r="B220" t="s">
        <v>13629</v>
      </c>
      <c r="C220">
        <v>11</v>
      </c>
      <c r="D220">
        <v>1.0700675626167171</v>
      </c>
      <c r="E220">
        <v>2.1640988087278681E-2</v>
      </c>
      <c r="F220">
        <v>123</v>
      </c>
    </row>
    <row r="221" spans="1:6" x14ac:dyDescent="0.3">
      <c r="A221" t="s">
        <v>481</v>
      </c>
      <c r="B221" t="s">
        <v>482</v>
      </c>
      <c r="C221">
        <v>11</v>
      </c>
      <c r="D221">
        <v>1.0700675626167171</v>
      </c>
      <c r="E221">
        <v>2.1640988087278681E-2</v>
      </c>
      <c r="F221">
        <v>123</v>
      </c>
    </row>
    <row r="222" spans="1:6" x14ac:dyDescent="0.3">
      <c r="A222" t="s">
        <v>63</v>
      </c>
      <c r="B222" t="s">
        <v>14099</v>
      </c>
      <c r="C222">
        <v>9</v>
      </c>
      <c r="D222">
        <v>1.3053816495511821</v>
      </c>
      <c r="E222">
        <v>2.1599973295473099E-2</v>
      </c>
      <c r="F222">
        <v>97</v>
      </c>
    </row>
    <row r="223" spans="1:6" x14ac:dyDescent="0.3">
      <c r="A223" t="s">
        <v>799</v>
      </c>
      <c r="B223" t="s">
        <v>800</v>
      </c>
      <c r="C223">
        <v>10</v>
      </c>
      <c r="D223">
        <v>1.1718502569266589</v>
      </c>
      <c r="E223">
        <v>2.1544941592464052E-2</v>
      </c>
      <c r="F223">
        <v>111</v>
      </c>
    </row>
    <row r="224" spans="1:6" x14ac:dyDescent="0.3">
      <c r="A224" t="s">
        <v>718</v>
      </c>
      <c r="B224" t="s">
        <v>719</v>
      </c>
      <c r="C224">
        <v>7</v>
      </c>
      <c r="D224">
        <v>1.670841423045647</v>
      </c>
      <c r="E224">
        <v>2.1503367396905101E-2</v>
      </c>
      <c r="F224">
        <v>66</v>
      </c>
    </row>
    <row r="225" spans="1:6" x14ac:dyDescent="0.3">
      <c r="A225" t="s">
        <v>12757</v>
      </c>
      <c r="B225" t="s">
        <v>12757</v>
      </c>
      <c r="C225">
        <v>0</v>
      </c>
      <c r="D225">
        <v>2.3350010667323402</v>
      </c>
      <c r="E225">
        <v>2.1464970163093979E-2</v>
      </c>
      <c r="F225">
        <v>2</v>
      </c>
    </row>
    <row r="226" spans="1:6" x14ac:dyDescent="0.3">
      <c r="A226" t="s">
        <v>2533</v>
      </c>
      <c r="B226" t="s">
        <v>13245</v>
      </c>
      <c r="C226">
        <v>9</v>
      </c>
      <c r="D226">
        <v>1.2952292780871639</v>
      </c>
      <c r="E226">
        <v>2.1431983380352179E-2</v>
      </c>
      <c r="F226">
        <v>98</v>
      </c>
    </row>
    <row r="227" spans="1:6" x14ac:dyDescent="0.3">
      <c r="A227" t="s">
        <v>1401</v>
      </c>
      <c r="B227" t="s">
        <v>1402</v>
      </c>
      <c r="C227">
        <v>10</v>
      </c>
      <c r="D227">
        <v>1.1629613095094129</v>
      </c>
      <c r="E227">
        <v>2.1381514694026261E-2</v>
      </c>
      <c r="F227">
        <v>112</v>
      </c>
    </row>
    <row r="228" spans="1:6" x14ac:dyDescent="0.3">
      <c r="A228" t="s">
        <v>7679</v>
      </c>
      <c r="B228" t="s">
        <v>7680</v>
      </c>
      <c r="C228">
        <v>6</v>
      </c>
      <c r="D228">
        <v>1.656242623624494</v>
      </c>
      <c r="E228">
        <v>2.131548400882478E-2</v>
      </c>
      <c r="F228">
        <v>68</v>
      </c>
    </row>
    <row r="229" spans="1:6" x14ac:dyDescent="0.3">
      <c r="A229" t="s">
        <v>9126</v>
      </c>
      <c r="B229" t="s">
        <v>15433</v>
      </c>
      <c r="C229">
        <v>4</v>
      </c>
      <c r="D229">
        <v>2.8946168546677629</v>
      </c>
      <c r="E229">
        <v>2.1287481296437372E-2</v>
      </c>
      <c r="F229">
        <v>19</v>
      </c>
    </row>
    <row r="230" spans="1:6" x14ac:dyDescent="0.3">
      <c r="A230" t="s">
        <v>2194</v>
      </c>
      <c r="B230" t="s">
        <v>2195</v>
      </c>
      <c r="C230">
        <v>9</v>
      </c>
      <c r="D230">
        <v>1.2851789422336619</v>
      </c>
      <c r="E230">
        <v>2.1265681834654181E-2</v>
      </c>
      <c r="F230">
        <v>99</v>
      </c>
    </row>
    <row r="231" spans="1:6" x14ac:dyDescent="0.3">
      <c r="A231" t="s">
        <v>8409</v>
      </c>
      <c r="B231" t="s">
        <v>8409</v>
      </c>
      <c r="C231">
        <v>0</v>
      </c>
      <c r="D231">
        <v>1.641853886172395</v>
      </c>
      <c r="E231">
        <v>2.1130304072810191E-2</v>
      </c>
      <c r="F231">
        <v>23</v>
      </c>
    </row>
    <row r="232" spans="1:6" x14ac:dyDescent="0.3">
      <c r="A232" t="s">
        <v>2568</v>
      </c>
      <c r="B232" t="s">
        <v>2569</v>
      </c>
      <c r="C232">
        <v>7</v>
      </c>
      <c r="D232">
        <v>1.641853886172395</v>
      </c>
      <c r="E232">
        <v>2.1130304072810191E-2</v>
      </c>
      <c r="F232">
        <v>69</v>
      </c>
    </row>
    <row r="233" spans="1:6" x14ac:dyDescent="0.3">
      <c r="A233" t="s">
        <v>154</v>
      </c>
      <c r="B233" t="s">
        <v>12975</v>
      </c>
      <c r="C233">
        <v>6</v>
      </c>
      <c r="D233">
        <v>1.4360018319682459</v>
      </c>
      <c r="E233">
        <v>2.1121180228312091E-2</v>
      </c>
      <c r="F233">
        <v>85</v>
      </c>
    </row>
    <row r="234" spans="1:6" x14ac:dyDescent="0.3">
      <c r="A234" t="s">
        <v>528</v>
      </c>
      <c r="B234" t="s">
        <v>528</v>
      </c>
      <c r="C234">
        <v>9</v>
      </c>
      <c r="D234">
        <v>1.275228611380494</v>
      </c>
      <c r="E234">
        <v>2.1101035058147519E-2</v>
      </c>
      <c r="F234">
        <v>100</v>
      </c>
    </row>
    <row r="235" spans="1:6" x14ac:dyDescent="0.3">
      <c r="A235" t="s">
        <v>734</v>
      </c>
      <c r="B235" t="s">
        <v>14718</v>
      </c>
      <c r="C235">
        <v>10</v>
      </c>
      <c r="D235">
        <v>1.145416999858504</v>
      </c>
      <c r="E235">
        <v>2.1058955455356739E-2</v>
      </c>
      <c r="F235">
        <v>114</v>
      </c>
    </row>
    <row r="236" spans="1:6" x14ac:dyDescent="0.3">
      <c r="A236" t="s">
        <v>8350</v>
      </c>
      <c r="B236" t="s">
        <v>8350</v>
      </c>
      <c r="C236">
        <v>3</v>
      </c>
      <c r="D236">
        <v>3.810907586541918</v>
      </c>
      <c r="E236">
        <v>2.1019523837881211E-2</v>
      </c>
      <c r="F236">
        <v>5</v>
      </c>
    </row>
    <row r="237" spans="1:6" x14ac:dyDescent="0.3">
      <c r="A237" t="s">
        <v>10142</v>
      </c>
      <c r="B237" t="s">
        <v>10143</v>
      </c>
      <c r="C237">
        <v>3</v>
      </c>
      <c r="D237">
        <v>3.810907586541918</v>
      </c>
      <c r="E237">
        <v>2.1019523837881211E-2</v>
      </c>
      <c r="F237">
        <v>7</v>
      </c>
    </row>
    <row r="238" spans="1:6" x14ac:dyDescent="0.3">
      <c r="A238" t="s">
        <v>9691</v>
      </c>
      <c r="B238" t="s">
        <v>9692</v>
      </c>
      <c r="C238">
        <v>3</v>
      </c>
      <c r="D238">
        <v>3.810907586541918</v>
      </c>
      <c r="E238">
        <v>2.1019523837881211E-2</v>
      </c>
      <c r="F238">
        <v>7</v>
      </c>
    </row>
    <row r="239" spans="1:6" x14ac:dyDescent="0.3">
      <c r="A239" t="s">
        <v>7521</v>
      </c>
      <c r="B239" t="s">
        <v>7521</v>
      </c>
      <c r="C239">
        <v>3</v>
      </c>
      <c r="D239">
        <v>3.810907586541918</v>
      </c>
      <c r="E239">
        <v>2.1019523837881211E-2</v>
      </c>
      <c r="F239">
        <v>7</v>
      </c>
    </row>
    <row r="240" spans="1:6" x14ac:dyDescent="0.3">
      <c r="A240" t="s">
        <v>7481</v>
      </c>
      <c r="B240" t="s">
        <v>7482</v>
      </c>
      <c r="C240">
        <v>7</v>
      </c>
      <c r="D240">
        <v>1.42444100956717</v>
      </c>
      <c r="E240">
        <v>2.0951139906576599E-2</v>
      </c>
      <c r="F240">
        <v>82</v>
      </c>
    </row>
    <row r="241" spans="1:6" x14ac:dyDescent="0.3">
      <c r="A241" t="s">
        <v>2401</v>
      </c>
      <c r="B241" t="s">
        <v>2401</v>
      </c>
      <c r="C241">
        <v>9</v>
      </c>
      <c r="D241">
        <v>1.265376314937483</v>
      </c>
      <c r="E241">
        <v>2.0938010443743521E-2</v>
      </c>
      <c r="F241">
        <v>101</v>
      </c>
    </row>
    <row r="242" spans="1:6" x14ac:dyDescent="0.3">
      <c r="A242" t="s">
        <v>558</v>
      </c>
      <c r="B242" t="s">
        <v>15434</v>
      </c>
      <c r="C242">
        <v>6</v>
      </c>
      <c r="D242">
        <v>1.883015942989283</v>
      </c>
      <c r="E242">
        <v>2.0772006458802238E-2</v>
      </c>
      <c r="F242">
        <v>54</v>
      </c>
    </row>
    <row r="243" spans="1:6" x14ac:dyDescent="0.3">
      <c r="A243" t="s">
        <v>8295</v>
      </c>
      <c r="B243" t="s">
        <v>8295</v>
      </c>
      <c r="C243">
        <v>5</v>
      </c>
      <c r="D243">
        <v>2.2527629684953681</v>
      </c>
      <c r="E243">
        <v>2.0708979791151029E-2</v>
      </c>
      <c r="F243">
        <v>37</v>
      </c>
    </row>
    <row r="244" spans="1:6" x14ac:dyDescent="0.3">
      <c r="A244" t="s">
        <v>3754</v>
      </c>
      <c r="B244" t="s">
        <v>15435</v>
      </c>
      <c r="C244">
        <v>4</v>
      </c>
      <c r="D244">
        <v>2.2527629684953681</v>
      </c>
      <c r="E244">
        <v>2.0708979791151029E-2</v>
      </c>
      <c r="F244">
        <v>37</v>
      </c>
    </row>
    <row r="245" spans="1:6" x14ac:dyDescent="0.3">
      <c r="A245" t="s">
        <v>449</v>
      </c>
      <c r="B245" t="s">
        <v>450</v>
      </c>
      <c r="C245">
        <v>9</v>
      </c>
      <c r="D245">
        <v>1.245958229080381</v>
      </c>
      <c r="E245">
        <v>2.0616702007925682E-2</v>
      </c>
      <c r="F245">
        <v>103</v>
      </c>
    </row>
    <row r="246" spans="1:6" x14ac:dyDescent="0.3">
      <c r="A246" t="s">
        <v>3208</v>
      </c>
      <c r="B246" t="s">
        <v>3209</v>
      </c>
      <c r="C246">
        <v>7</v>
      </c>
      <c r="D246">
        <v>1.599889687073363</v>
      </c>
      <c r="E246">
        <v>2.0590233915165609E-2</v>
      </c>
      <c r="F246">
        <v>72</v>
      </c>
    </row>
    <row r="247" spans="1:6" x14ac:dyDescent="0.3">
      <c r="A247" t="s">
        <v>12756</v>
      </c>
      <c r="B247" t="s">
        <v>12756</v>
      </c>
      <c r="C247">
        <v>0</v>
      </c>
      <c r="D247">
        <v>2.7993066748634381</v>
      </c>
      <c r="E247">
        <v>2.0586554793272399E-2</v>
      </c>
      <c r="F247">
        <v>5</v>
      </c>
    </row>
    <row r="248" spans="1:6" x14ac:dyDescent="0.3">
      <c r="A248" t="s">
        <v>405</v>
      </c>
      <c r="B248" t="s">
        <v>15436</v>
      </c>
      <c r="C248">
        <v>4</v>
      </c>
      <c r="D248">
        <v>2.7993066748634381</v>
      </c>
      <c r="E248">
        <v>2.0586554793272399E-2</v>
      </c>
      <c r="F248">
        <v>21</v>
      </c>
    </row>
    <row r="249" spans="1:6" x14ac:dyDescent="0.3">
      <c r="A249" t="s">
        <v>854</v>
      </c>
      <c r="B249" t="s">
        <v>854</v>
      </c>
      <c r="C249">
        <v>5</v>
      </c>
      <c r="D249">
        <v>2.226787482092107</v>
      </c>
      <c r="E249">
        <v>2.047019487213678E-2</v>
      </c>
      <c r="F249">
        <v>32</v>
      </c>
    </row>
    <row r="250" spans="1:6" x14ac:dyDescent="0.3">
      <c r="A250" t="s">
        <v>3710</v>
      </c>
      <c r="B250" t="s">
        <v>3710</v>
      </c>
      <c r="C250">
        <v>5</v>
      </c>
      <c r="D250">
        <v>2.226787482092107</v>
      </c>
      <c r="E250">
        <v>2.047019487213678E-2</v>
      </c>
      <c r="F250">
        <v>36</v>
      </c>
    </row>
    <row r="251" spans="1:6" x14ac:dyDescent="0.3">
      <c r="A251" t="s">
        <v>896</v>
      </c>
      <c r="B251" t="s">
        <v>15437</v>
      </c>
      <c r="C251">
        <v>5</v>
      </c>
      <c r="D251">
        <v>1.8472978603872039</v>
      </c>
      <c r="E251">
        <v>2.0377991609767779E-2</v>
      </c>
      <c r="F251">
        <v>55</v>
      </c>
    </row>
    <row r="252" spans="1:6" x14ac:dyDescent="0.3">
      <c r="A252" t="s">
        <v>7471</v>
      </c>
      <c r="B252" t="s">
        <v>7472</v>
      </c>
      <c r="C252">
        <v>6</v>
      </c>
      <c r="D252">
        <v>1.8472978603872039</v>
      </c>
      <c r="E252">
        <v>2.0377991609767779E-2</v>
      </c>
      <c r="F252">
        <v>56</v>
      </c>
    </row>
    <row r="253" spans="1:6" x14ac:dyDescent="0.3">
      <c r="A253" t="s">
        <v>3699</v>
      </c>
      <c r="B253" t="s">
        <v>14531</v>
      </c>
      <c r="C253">
        <v>6</v>
      </c>
      <c r="D253">
        <v>1.8472978603872039</v>
      </c>
      <c r="E253">
        <v>2.0377991609767779E-2</v>
      </c>
      <c r="F253">
        <v>56</v>
      </c>
    </row>
    <row r="254" spans="1:6" x14ac:dyDescent="0.3">
      <c r="A254" t="s">
        <v>9593</v>
      </c>
      <c r="B254" t="s">
        <v>9594</v>
      </c>
      <c r="C254">
        <v>3</v>
      </c>
      <c r="D254">
        <v>3.693124550885535</v>
      </c>
      <c r="E254">
        <v>2.03698771934912E-2</v>
      </c>
      <c r="F254">
        <v>8</v>
      </c>
    </row>
    <row r="255" spans="1:6" x14ac:dyDescent="0.3">
      <c r="A255" t="s">
        <v>1275</v>
      </c>
      <c r="B255" t="s">
        <v>1275</v>
      </c>
      <c r="C255">
        <v>5</v>
      </c>
      <c r="D255">
        <v>1.379489621704904</v>
      </c>
      <c r="E255">
        <v>2.0289980329049901E-2</v>
      </c>
      <c r="F255">
        <v>85</v>
      </c>
    </row>
    <row r="256" spans="1:6" x14ac:dyDescent="0.3">
      <c r="A256" t="s">
        <v>53</v>
      </c>
      <c r="B256" t="s">
        <v>13616</v>
      </c>
      <c r="C256">
        <v>10</v>
      </c>
      <c r="D256">
        <v>1.1028573854397079</v>
      </c>
      <c r="E256">
        <v>2.0276479706914648E-2</v>
      </c>
      <c r="F256">
        <v>119</v>
      </c>
    </row>
    <row r="257" spans="1:6" x14ac:dyDescent="0.3">
      <c r="A257" t="s">
        <v>7914</v>
      </c>
      <c r="B257" t="s">
        <v>13457</v>
      </c>
      <c r="C257">
        <v>7</v>
      </c>
      <c r="D257">
        <v>1.5728610146854429</v>
      </c>
      <c r="E257">
        <v>2.0242380752925612E-2</v>
      </c>
      <c r="F257">
        <v>74</v>
      </c>
    </row>
    <row r="258" spans="1:6" x14ac:dyDescent="0.3">
      <c r="A258" t="s">
        <v>3169</v>
      </c>
      <c r="B258" t="s">
        <v>3169</v>
      </c>
      <c r="C258">
        <v>5</v>
      </c>
      <c r="D258">
        <v>2.201469674107817</v>
      </c>
      <c r="E258">
        <v>2.0237455795174289E-2</v>
      </c>
      <c r="F258">
        <v>33</v>
      </c>
    </row>
    <row r="259" spans="1:6" x14ac:dyDescent="0.3">
      <c r="A259" t="s">
        <v>12224</v>
      </c>
      <c r="B259" t="s">
        <v>12224</v>
      </c>
      <c r="C259">
        <v>0</v>
      </c>
      <c r="D259">
        <v>1.829906117675334</v>
      </c>
      <c r="E259">
        <v>2.0186139069545899E-2</v>
      </c>
      <c r="F259">
        <v>12</v>
      </c>
    </row>
    <row r="260" spans="1:6" x14ac:dyDescent="0.3">
      <c r="A260" t="s">
        <v>1323</v>
      </c>
      <c r="B260" t="s">
        <v>13097</v>
      </c>
      <c r="C260">
        <v>9</v>
      </c>
      <c r="D260">
        <v>1.217520293759847</v>
      </c>
      <c r="E260">
        <v>2.014614334509086E-2</v>
      </c>
      <c r="F260">
        <v>105</v>
      </c>
    </row>
    <row r="261" spans="1:6" x14ac:dyDescent="0.3">
      <c r="A261" t="s">
        <v>8195</v>
      </c>
      <c r="B261" t="s">
        <v>13069</v>
      </c>
      <c r="C261">
        <v>7</v>
      </c>
      <c r="D261">
        <v>1.5596157879354231</v>
      </c>
      <c r="E261">
        <v>2.0071917552090049E-2</v>
      </c>
      <c r="F261">
        <v>74</v>
      </c>
    </row>
    <row r="262" spans="1:6" x14ac:dyDescent="0.3">
      <c r="A262" t="s">
        <v>7787</v>
      </c>
      <c r="B262" t="s">
        <v>7787</v>
      </c>
      <c r="C262">
        <v>6</v>
      </c>
      <c r="D262">
        <v>1.812811684316034</v>
      </c>
      <c r="E262">
        <v>1.9997566221041371E-2</v>
      </c>
      <c r="F262">
        <v>58</v>
      </c>
    </row>
    <row r="263" spans="1:6" x14ac:dyDescent="0.3">
      <c r="A263" t="s">
        <v>2538</v>
      </c>
      <c r="B263" t="s">
        <v>2538</v>
      </c>
      <c r="C263">
        <v>6</v>
      </c>
      <c r="D263">
        <v>1.812811684316034</v>
      </c>
      <c r="E263">
        <v>1.9997566221041371E-2</v>
      </c>
      <c r="F263">
        <v>58</v>
      </c>
    </row>
    <row r="264" spans="1:6" x14ac:dyDescent="0.3">
      <c r="A264" t="s">
        <v>410</v>
      </c>
      <c r="B264" t="s">
        <v>14272</v>
      </c>
      <c r="C264">
        <v>10</v>
      </c>
      <c r="D264">
        <v>1.086328083488497</v>
      </c>
      <c r="E264">
        <v>1.997258179589911E-2</v>
      </c>
      <c r="F264">
        <v>121</v>
      </c>
    </row>
    <row r="265" spans="1:6" x14ac:dyDescent="0.3">
      <c r="A265" t="s">
        <v>12184</v>
      </c>
      <c r="B265" t="s">
        <v>12184</v>
      </c>
      <c r="C265">
        <v>1</v>
      </c>
      <c r="D265">
        <v>2.712295297873808</v>
      </c>
      <c r="E265">
        <v>1.994665903046804E-2</v>
      </c>
      <c r="F265">
        <v>10</v>
      </c>
    </row>
    <row r="266" spans="1:6" x14ac:dyDescent="0.3">
      <c r="A266" t="s">
        <v>11797</v>
      </c>
      <c r="B266" t="s">
        <v>11797</v>
      </c>
      <c r="C266">
        <v>4</v>
      </c>
      <c r="D266">
        <v>2.712295297873808</v>
      </c>
      <c r="E266">
        <v>1.994665903046804E-2</v>
      </c>
      <c r="F266">
        <v>23</v>
      </c>
    </row>
    <row r="267" spans="1:6" x14ac:dyDescent="0.3">
      <c r="A267" t="s">
        <v>1839</v>
      </c>
      <c r="B267" t="s">
        <v>15438</v>
      </c>
      <c r="C267">
        <v>9</v>
      </c>
      <c r="D267">
        <v>1.19900124599261</v>
      </c>
      <c r="E267">
        <v>1.9839711170739821E-2</v>
      </c>
      <c r="F267">
        <v>108</v>
      </c>
    </row>
    <row r="268" spans="1:6" x14ac:dyDescent="0.3">
      <c r="A268" t="s">
        <v>826</v>
      </c>
      <c r="B268" t="s">
        <v>827</v>
      </c>
      <c r="C268">
        <v>6</v>
      </c>
      <c r="D268">
        <v>1.7960045659996531</v>
      </c>
      <c r="E268">
        <v>1.9812162814595691E-2</v>
      </c>
      <c r="F268">
        <v>59</v>
      </c>
    </row>
    <row r="269" spans="1:6" x14ac:dyDescent="0.3">
      <c r="A269" t="s">
        <v>3506</v>
      </c>
      <c r="B269" t="s">
        <v>15152</v>
      </c>
      <c r="C269">
        <v>5</v>
      </c>
      <c r="D269">
        <v>2.1526795099383849</v>
      </c>
      <c r="E269">
        <v>1.978894233063232E-2</v>
      </c>
      <c r="F269">
        <v>40</v>
      </c>
    </row>
    <row r="270" spans="1:6" x14ac:dyDescent="0.3">
      <c r="A270" t="s">
        <v>3660</v>
      </c>
      <c r="B270" t="s">
        <v>15439</v>
      </c>
      <c r="C270">
        <v>4</v>
      </c>
      <c r="D270">
        <v>2.1526795099383849</v>
      </c>
      <c r="E270">
        <v>1.978894233063232E-2</v>
      </c>
      <c r="F270">
        <v>41</v>
      </c>
    </row>
    <row r="271" spans="1:6" x14ac:dyDescent="0.3">
      <c r="A271" t="s">
        <v>10328</v>
      </c>
      <c r="B271" t="s">
        <v>10329</v>
      </c>
      <c r="C271">
        <v>3</v>
      </c>
      <c r="D271">
        <v>3.5877640352277078</v>
      </c>
      <c r="E271">
        <v>1.9788748467551479E-2</v>
      </c>
      <c r="F271">
        <v>9</v>
      </c>
    </row>
    <row r="272" spans="1:6" x14ac:dyDescent="0.3">
      <c r="A272" t="s">
        <v>532</v>
      </c>
      <c r="B272" t="s">
        <v>532</v>
      </c>
      <c r="C272">
        <v>9</v>
      </c>
      <c r="D272">
        <v>1.1898687624293369</v>
      </c>
      <c r="E272">
        <v>1.968859720253301E-2</v>
      </c>
      <c r="F272">
        <v>109</v>
      </c>
    </row>
    <row r="273" spans="1:6" x14ac:dyDescent="0.3">
      <c r="A273" t="s">
        <v>1904</v>
      </c>
      <c r="B273" t="s">
        <v>13506</v>
      </c>
      <c r="C273">
        <v>9</v>
      </c>
      <c r="D273">
        <v>1.1898687624293369</v>
      </c>
      <c r="E273">
        <v>1.968859720253301E-2</v>
      </c>
      <c r="F273">
        <v>109</v>
      </c>
    </row>
    <row r="274" spans="1:6" x14ac:dyDescent="0.3">
      <c r="A274" t="s">
        <v>667</v>
      </c>
      <c r="B274" t="s">
        <v>15440</v>
      </c>
      <c r="C274">
        <v>9</v>
      </c>
      <c r="D274">
        <v>1.1898687624293369</v>
      </c>
      <c r="E274">
        <v>1.968859720253301E-2</v>
      </c>
      <c r="F274">
        <v>109</v>
      </c>
    </row>
    <row r="275" spans="1:6" x14ac:dyDescent="0.3">
      <c r="A275" t="s">
        <v>301</v>
      </c>
      <c r="B275" t="s">
        <v>15441</v>
      </c>
      <c r="C275">
        <v>10</v>
      </c>
      <c r="D275">
        <v>1.0700675626167171</v>
      </c>
      <c r="E275">
        <v>1.967362553388971E-2</v>
      </c>
      <c r="F275">
        <v>123</v>
      </c>
    </row>
    <row r="276" spans="1:6" x14ac:dyDescent="0.3">
      <c r="A276" t="s">
        <v>103</v>
      </c>
      <c r="B276" t="s">
        <v>15442</v>
      </c>
      <c r="C276">
        <v>7</v>
      </c>
      <c r="D276">
        <v>1.5083224935478721</v>
      </c>
      <c r="E276">
        <v>1.9411783957722611E-2</v>
      </c>
      <c r="F276">
        <v>79</v>
      </c>
    </row>
    <row r="277" spans="1:6" x14ac:dyDescent="0.3">
      <c r="A277" t="s">
        <v>9402</v>
      </c>
      <c r="B277" t="s">
        <v>9403</v>
      </c>
      <c r="C277">
        <v>4</v>
      </c>
      <c r="D277">
        <v>2.632252590200272</v>
      </c>
      <c r="E277">
        <v>1.935801199078506E-2</v>
      </c>
      <c r="F277">
        <v>25</v>
      </c>
    </row>
    <row r="278" spans="1:6" x14ac:dyDescent="0.3">
      <c r="A278" t="s">
        <v>631</v>
      </c>
      <c r="B278" t="s">
        <v>15443</v>
      </c>
      <c r="C278">
        <v>6</v>
      </c>
      <c r="D278">
        <v>1.7472144018302209</v>
      </c>
      <c r="E278">
        <v>1.9273946657145331E-2</v>
      </c>
      <c r="F278">
        <v>62</v>
      </c>
    </row>
    <row r="279" spans="1:6" x14ac:dyDescent="0.3">
      <c r="A279" t="s">
        <v>870</v>
      </c>
      <c r="B279" t="s">
        <v>14378</v>
      </c>
      <c r="C279">
        <v>6</v>
      </c>
      <c r="D279">
        <v>1.7472144018302209</v>
      </c>
      <c r="E279">
        <v>1.9273946657145331E-2</v>
      </c>
      <c r="F279">
        <v>59</v>
      </c>
    </row>
    <row r="280" spans="1:6" x14ac:dyDescent="0.3">
      <c r="A280" t="s">
        <v>244</v>
      </c>
      <c r="B280" t="s">
        <v>245</v>
      </c>
      <c r="C280">
        <v>3</v>
      </c>
      <c r="D280">
        <v>3.492453855423383</v>
      </c>
      <c r="E280">
        <v>1.926305359017776E-2</v>
      </c>
      <c r="F280">
        <v>10</v>
      </c>
    </row>
    <row r="281" spans="1:6" x14ac:dyDescent="0.3">
      <c r="A281" t="s">
        <v>10794</v>
      </c>
      <c r="B281" t="s">
        <v>10795</v>
      </c>
      <c r="C281">
        <v>3</v>
      </c>
      <c r="D281">
        <v>3.492453855423383</v>
      </c>
      <c r="E281">
        <v>1.926305359017776E-2</v>
      </c>
      <c r="F281">
        <v>10</v>
      </c>
    </row>
    <row r="282" spans="1:6" x14ac:dyDescent="0.3">
      <c r="A282" t="s">
        <v>794</v>
      </c>
      <c r="B282" t="s">
        <v>15444</v>
      </c>
      <c r="C282">
        <v>7</v>
      </c>
      <c r="D282">
        <v>1.495899973549315</v>
      </c>
      <c r="E282">
        <v>1.925190881467197E-2</v>
      </c>
      <c r="F282">
        <v>77</v>
      </c>
    </row>
    <row r="283" spans="1:6" x14ac:dyDescent="0.3">
      <c r="A283" t="s">
        <v>1305</v>
      </c>
      <c r="B283" t="s">
        <v>15445</v>
      </c>
      <c r="C283">
        <v>8</v>
      </c>
      <c r="D283">
        <v>1.3053816495511821</v>
      </c>
      <c r="E283">
        <v>1.9199976262642759E-2</v>
      </c>
      <c r="F283">
        <v>97</v>
      </c>
    </row>
    <row r="284" spans="1:6" x14ac:dyDescent="0.3">
      <c r="A284" t="s">
        <v>7597</v>
      </c>
      <c r="B284" t="s">
        <v>15446</v>
      </c>
      <c r="C284">
        <v>5</v>
      </c>
      <c r="D284">
        <v>2.0836866384514341</v>
      </c>
      <c r="E284">
        <v>1.9154711387857619E-2</v>
      </c>
      <c r="F284">
        <v>44</v>
      </c>
    </row>
    <row r="285" spans="1:6" x14ac:dyDescent="0.3">
      <c r="A285" t="s">
        <v>1035</v>
      </c>
      <c r="B285" t="s">
        <v>15447</v>
      </c>
      <c r="C285">
        <v>5</v>
      </c>
      <c r="D285">
        <v>2.0836866384514341</v>
      </c>
      <c r="E285">
        <v>1.9154711387857619E-2</v>
      </c>
      <c r="F285">
        <v>44</v>
      </c>
    </row>
    <row r="286" spans="1:6" x14ac:dyDescent="0.3">
      <c r="A286" t="s">
        <v>2859</v>
      </c>
      <c r="B286" t="s">
        <v>2859</v>
      </c>
      <c r="C286">
        <v>2</v>
      </c>
      <c r="D286">
        <v>5.1972019476618083</v>
      </c>
      <c r="E286">
        <v>1.9110532552218739E-2</v>
      </c>
      <c r="F286">
        <v>1</v>
      </c>
    </row>
    <row r="287" spans="1:6" x14ac:dyDescent="0.3">
      <c r="A287" t="s">
        <v>2839</v>
      </c>
      <c r="B287" t="s">
        <v>2839</v>
      </c>
      <c r="C287">
        <v>2</v>
      </c>
      <c r="D287">
        <v>5.1972019476618083</v>
      </c>
      <c r="E287">
        <v>1.9110532552218739E-2</v>
      </c>
      <c r="F287">
        <v>1</v>
      </c>
    </row>
    <row r="288" spans="1:6" x14ac:dyDescent="0.3">
      <c r="A288" t="s">
        <v>2852</v>
      </c>
      <c r="B288" t="s">
        <v>2852</v>
      </c>
      <c r="C288">
        <v>2</v>
      </c>
      <c r="D288">
        <v>5.1972019476618083</v>
      </c>
      <c r="E288">
        <v>1.9110532552218739E-2</v>
      </c>
      <c r="F288">
        <v>1</v>
      </c>
    </row>
    <row r="289" spans="1:6" x14ac:dyDescent="0.3">
      <c r="A289" t="s">
        <v>2845</v>
      </c>
      <c r="B289" t="s">
        <v>2845</v>
      </c>
      <c r="C289">
        <v>2</v>
      </c>
      <c r="D289">
        <v>5.1972019476618083</v>
      </c>
      <c r="E289">
        <v>1.9110532552218739E-2</v>
      </c>
      <c r="F289">
        <v>1</v>
      </c>
    </row>
    <row r="290" spans="1:6" x14ac:dyDescent="0.3">
      <c r="A290" t="s">
        <v>2856</v>
      </c>
      <c r="B290" t="s">
        <v>2856</v>
      </c>
      <c r="C290">
        <v>2</v>
      </c>
      <c r="D290">
        <v>5.1972019476618083</v>
      </c>
      <c r="E290">
        <v>1.9110532552218739E-2</v>
      </c>
      <c r="F290">
        <v>1</v>
      </c>
    </row>
    <row r="291" spans="1:6" x14ac:dyDescent="0.3">
      <c r="A291" t="s">
        <v>2855</v>
      </c>
      <c r="B291" t="s">
        <v>2855</v>
      </c>
      <c r="C291">
        <v>2</v>
      </c>
      <c r="D291">
        <v>5.1972019476618083</v>
      </c>
      <c r="E291">
        <v>1.9110532552218739E-2</v>
      </c>
      <c r="F291">
        <v>1</v>
      </c>
    </row>
    <row r="292" spans="1:6" x14ac:dyDescent="0.3">
      <c r="A292" t="s">
        <v>2837</v>
      </c>
      <c r="B292" t="s">
        <v>2838</v>
      </c>
      <c r="C292">
        <v>2</v>
      </c>
      <c r="D292">
        <v>5.1972019476618083</v>
      </c>
      <c r="E292">
        <v>1.9110532552218739E-2</v>
      </c>
      <c r="F292">
        <v>1</v>
      </c>
    </row>
    <row r="293" spans="1:6" x14ac:dyDescent="0.3">
      <c r="A293" t="s">
        <v>2853</v>
      </c>
      <c r="B293" t="s">
        <v>2853</v>
      </c>
      <c r="C293">
        <v>2</v>
      </c>
      <c r="D293">
        <v>5.1972019476618083</v>
      </c>
      <c r="E293">
        <v>1.9110532552218739E-2</v>
      </c>
      <c r="F293">
        <v>1</v>
      </c>
    </row>
    <row r="294" spans="1:6" x14ac:dyDescent="0.3">
      <c r="A294" t="s">
        <v>2857</v>
      </c>
      <c r="B294" t="s">
        <v>2858</v>
      </c>
      <c r="C294">
        <v>2</v>
      </c>
      <c r="D294">
        <v>5.1972019476618083</v>
      </c>
      <c r="E294">
        <v>1.9110532552218739E-2</v>
      </c>
      <c r="F294">
        <v>1</v>
      </c>
    </row>
    <row r="295" spans="1:6" x14ac:dyDescent="0.3">
      <c r="A295" t="s">
        <v>2851</v>
      </c>
      <c r="B295" t="s">
        <v>2851</v>
      </c>
      <c r="C295">
        <v>2</v>
      </c>
      <c r="D295">
        <v>5.1972019476618083</v>
      </c>
      <c r="E295">
        <v>1.9110532552218739E-2</v>
      </c>
      <c r="F295">
        <v>1</v>
      </c>
    </row>
    <row r="296" spans="1:6" x14ac:dyDescent="0.3">
      <c r="A296" t="s">
        <v>2860</v>
      </c>
      <c r="B296" t="s">
        <v>2860</v>
      </c>
      <c r="C296">
        <v>2</v>
      </c>
      <c r="D296">
        <v>5.1972019476618083</v>
      </c>
      <c r="E296">
        <v>1.9110532552218739E-2</v>
      </c>
      <c r="F296">
        <v>1</v>
      </c>
    </row>
    <row r="297" spans="1:6" x14ac:dyDescent="0.3">
      <c r="A297" t="s">
        <v>2854</v>
      </c>
      <c r="B297" t="s">
        <v>2854</v>
      </c>
      <c r="C297">
        <v>2</v>
      </c>
      <c r="D297">
        <v>5.1972019476618083</v>
      </c>
      <c r="E297">
        <v>1.9110532552218739E-2</v>
      </c>
      <c r="F297">
        <v>1</v>
      </c>
    </row>
    <row r="298" spans="1:6" x14ac:dyDescent="0.3">
      <c r="A298" t="s">
        <v>2846</v>
      </c>
      <c r="B298" t="s">
        <v>2846</v>
      </c>
      <c r="C298">
        <v>2</v>
      </c>
      <c r="D298">
        <v>5.1972019476618083</v>
      </c>
      <c r="E298">
        <v>1.9110532552218739E-2</v>
      </c>
      <c r="F298">
        <v>1</v>
      </c>
    </row>
    <row r="299" spans="1:6" x14ac:dyDescent="0.3">
      <c r="A299" t="s">
        <v>2843</v>
      </c>
      <c r="B299" t="s">
        <v>2843</v>
      </c>
      <c r="C299">
        <v>2</v>
      </c>
      <c r="D299">
        <v>5.1972019476618083</v>
      </c>
      <c r="E299">
        <v>1.9110532552218739E-2</v>
      </c>
      <c r="F299">
        <v>1</v>
      </c>
    </row>
    <row r="300" spans="1:6" x14ac:dyDescent="0.3">
      <c r="A300" t="s">
        <v>2847</v>
      </c>
      <c r="B300" t="s">
        <v>2847</v>
      </c>
      <c r="C300">
        <v>2</v>
      </c>
      <c r="D300">
        <v>5.1972019476618083</v>
      </c>
      <c r="E300">
        <v>1.9110532552218739E-2</v>
      </c>
      <c r="F300">
        <v>1</v>
      </c>
    </row>
    <row r="301" spans="1:6" x14ac:dyDescent="0.3">
      <c r="A301" t="s">
        <v>2836</v>
      </c>
      <c r="B301" t="s">
        <v>2836</v>
      </c>
      <c r="C301">
        <v>2</v>
      </c>
      <c r="D301">
        <v>5.1972019476618083</v>
      </c>
      <c r="E301">
        <v>1.9110532552218739E-2</v>
      </c>
      <c r="F301">
        <v>1</v>
      </c>
    </row>
    <row r="302" spans="1:6" x14ac:dyDescent="0.3">
      <c r="A302" t="s">
        <v>864</v>
      </c>
      <c r="B302" t="s">
        <v>13707</v>
      </c>
      <c r="C302">
        <v>9</v>
      </c>
      <c r="D302">
        <v>1.1541506798272581</v>
      </c>
      <c r="E302">
        <v>1.9097574928981301E-2</v>
      </c>
      <c r="F302">
        <v>113</v>
      </c>
    </row>
    <row r="303" spans="1:6" x14ac:dyDescent="0.3">
      <c r="A303" t="s">
        <v>203</v>
      </c>
      <c r="B303" t="s">
        <v>15448</v>
      </c>
      <c r="C303">
        <v>8</v>
      </c>
      <c r="D303">
        <v>1.2952292780871639</v>
      </c>
      <c r="E303">
        <v>1.9050651893646381E-2</v>
      </c>
      <c r="F303">
        <v>92</v>
      </c>
    </row>
    <row r="304" spans="1:6" x14ac:dyDescent="0.3">
      <c r="A304" t="s">
        <v>11382</v>
      </c>
      <c r="B304" t="s">
        <v>11383</v>
      </c>
      <c r="C304">
        <v>5</v>
      </c>
      <c r="D304">
        <v>2.0617077317326591</v>
      </c>
      <c r="E304">
        <v>1.8952665836933669E-2</v>
      </c>
      <c r="F304">
        <v>45</v>
      </c>
    </row>
    <row r="305" spans="1:6" x14ac:dyDescent="0.3">
      <c r="A305" t="s">
        <v>316</v>
      </c>
      <c r="B305" t="s">
        <v>13012</v>
      </c>
      <c r="C305">
        <v>4</v>
      </c>
      <c r="D305">
        <v>2.5581446180465499</v>
      </c>
      <c r="E305">
        <v>1.8813009957581499E-2</v>
      </c>
      <c r="F305">
        <v>27</v>
      </c>
    </row>
    <row r="306" spans="1:6" x14ac:dyDescent="0.3">
      <c r="A306" t="s">
        <v>258</v>
      </c>
      <c r="B306" t="s">
        <v>15449</v>
      </c>
      <c r="C306">
        <v>7</v>
      </c>
      <c r="D306">
        <v>1.4595323293784399</v>
      </c>
      <c r="E306">
        <v>1.8783865107363861E-2</v>
      </c>
      <c r="F306">
        <v>82</v>
      </c>
    </row>
    <row r="307" spans="1:6" x14ac:dyDescent="0.3">
      <c r="A307" t="s">
        <v>11060</v>
      </c>
      <c r="B307" t="s">
        <v>11060</v>
      </c>
      <c r="C307">
        <v>3</v>
      </c>
      <c r="D307">
        <v>3.4054424784337529</v>
      </c>
      <c r="E307">
        <v>1.8783131768074481E-2</v>
      </c>
      <c r="F307">
        <v>11</v>
      </c>
    </row>
    <row r="308" spans="1:6" x14ac:dyDescent="0.3">
      <c r="A308" t="s">
        <v>10786</v>
      </c>
      <c r="B308" t="s">
        <v>10786</v>
      </c>
      <c r="C308">
        <v>3</v>
      </c>
      <c r="D308">
        <v>3.4054424784337529</v>
      </c>
      <c r="E308">
        <v>1.8783131768074481E-2</v>
      </c>
      <c r="F308">
        <v>11</v>
      </c>
    </row>
    <row r="309" spans="1:6" x14ac:dyDescent="0.3">
      <c r="A309" t="s">
        <v>226</v>
      </c>
      <c r="B309" t="s">
        <v>14132</v>
      </c>
      <c r="C309">
        <v>8</v>
      </c>
      <c r="D309">
        <v>1.275228611380494</v>
      </c>
      <c r="E309">
        <v>1.8756475607242241E-2</v>
      </c>
      <c r="F309">
        <v>99</v>
      </c>
    </row>
    <row r="310" spans="1:6" x14ac:dyDescent="0.3">
      <c r="A310" t="s">
        <v>2327</v>
      </c>
      <c r="B310" t="s">
        <v>2327</v>
      </c>
      <c r="C310">
        <v>7</v>
      </c>
      <c r="D310">
        <v>1.447697871731437</v>
      </c>
      <c r="E310">
        <v>1.8631558199469069E-2</v>
      </c>
      <c r="F310">
        <v>84</v>
      </c>
    </row>
    <row r="311" spans="1:6" x14ac:dyDescent="0.3">
      <c r="A311" t="s">
        <v>8258</v>
      </c>
      <c r="B311" t="s">
        <v>13868</v>
      </c>
      <c r="C311">
        <v>6</v>
      </c>
      <c r="D311">
        <v>1.685656508830788</v>
      </c>
      <c r="E311">
        <v>1.859488658028555E-2</v>
      </c>
      <c r="F311">
        <v>66</v>
      </c>
    </row>
    <row r="312" spans="1:6" x14ac:dyDescent="0.3">
      <c r="A312" t="s">
        <v>125</v>
      </c>
      <c r="B312" t="s">
        <v>14112</v>
      </c>
      <c r="C312">
        <v>9</v>
      </c>
      <c r="D312">
        <v>1.1112256351102241</v>
      </c>
      <c r="E312">
        <v>1.8387300029748799E-2</v>
      </c>
      <c r="F312">
        <v>118</v>
      </c>
    </row>
    <row r="313" spans="1:6" x14ac:dyDescent="0.3">
      <c r="A313" t="s">
        <v>1919</v>
      </c>
      <c r="B313" t="s">
        <v>15450</v>
      </c>
      <c r="C313">
        <v>2</v>
      </c>
      <c r="D313">
        <v>1.998528830111127</v>
      </c>
      <c r="E313">
        <v>1.837188098952414E-2</v>
      </c>
      <c r="F313">
        <v>46</v>
      </c>
    </row>
    <row r="314" spans="1:6" x14ac:dyDescent="0.3">
      <c r="A314" t="s">
        <v>8373</v>
      </c>
      <c r="B314" t="s">
        <v>8374</v>
      </c>
      <c r="C314">
        <v>3</v>
      </c>
      <c r="D314">
        <v>3.325399770760217</v>
      </c>
      <c r="E314">
        <v>1.8341646488312251E-2</v>
      </c>
      <c r="F314">
        <v>12</v>
      </c>
    </row>
    <row r="315" spans="1:6" x14ac:dyDescent="0.3">
      <c r="A315" t="s">
        <v>7485</v>
      </c>
      <c r="B315" t="s">
        <v>7486</v>
      </c>
      <c r="C315">
        <v>3</v>
      </c>
      <c r="D315">
        <v>3.325399770760217</v>
      </c>
      <c r="E315">
        <v>1.8341646488312251E-2</v>
      </c>
      <c r="F315">
        <v>12</v>
      </c>
    </row>
    <row r="316" spans="1:6" x14ac:dyDescent="0.3">
      <c r="A316" t="s">
        <v>3542</v>
      </c>
      <c r="B316" t="s">
        <v>3542</v>
      </c>
      <c r="C316">
        <v>4</v>
      </c>
      <c r="D316">
        <v>2.4891517465595991</v>
      </c>
      <c r="E316">
        <v>1.8305625203361729E-2</v>
      </c>
      <c r="F316">
        <v>13</v>
      </c>
    </row>
    <row r="317" spans="1:6" x14ac:dyDescent="0.3">
      <c r="A317" t="s">
        <v>9647</v>
      </c>
      <c r="B317" t="s">
        <v>9647</v>
      </c>
      <c r="C317">
        <v>4</v>
      </c>
      <c r="D317">
        <v>2.456361923736607</v>
      </c>
      <c r="E317">
        <v>1.806448353415176E-2</v>
      </c>
      <c r="F317">
        <v>30</v>
      </c>
    </row>
    <row r="318" spans="1:6" x14ac:dyDescent="0.3">
      <c r="A318" t="s">
        <v>12752</v>
      </c>
      <c r="B318" t="s">
        <v>12752</v>
      </c>
      <c r="C318">
        <v>0</v>
      </c>
      <c r="D318">
        <v>2.456361923736607</v>
      </c>
      <c r="E318">
        <v>1.806448353415176E-2</v>
      </c>
      <c r="F318">
        <v>1</v>
      </c>
    </row>
    <row r="319" spans="1:6" x14ac:dyDescent="0.3">
      <c r="A319" t="s">
        <v>2322</v>
      </c>
      <c r="B319" t="s">
        <v>2322</v>
      </c>
      <c r="C319">
        <v>7</v>
      </c>
      <c r="D319">
        <v>1.4017127584896141</v>
      </c>
      <c r="E319">
        <v>1.8039739747287811E-2</v>
      </c>
      <c r="F319">
        <v>88</v>
      </c>
    </row>
    <row r="320" spans="1:6" x14ac:dyDescent="0.3">
      <c r="A320" t="s">
        <v>3210</v>
      </c>
      <c r="B320" t="s">
        <v>15451</v>
      </c>
      <c r="C320">
        <v>7</v>
      </c>
      <c r="D320">
        <v>1.4017127584896141</v>
      </c>
      <c r="E320">
        <v>1.8039739747287811E-2</v>
      </c>
      <c r="F320">
        <v>88</v>
      </c>
    </row>
    <row r="321" spans="1:6" x14ac:dyDescent="0.3">
      <c r="A321" t="s">
        <v>2134</v>
      </c>
      <c r="B321" t="s">
        <v>2135</v>
      </c>
      <c r="C321">
        <v>6</v>
      </c>
      <c r="D321">
        <v>1.627669251180438</v>
      </c>
      <c r="E321">
        <v>1.795521504966158E-2</v>
      </c>
      <c r="F321">
        <v>70</v>
      </c>
    </row>
    <row r="322" spans="1:6" x14ac:dyDescent="0.3">
      <c r="A322" t="s">
        <v>417</v>
      </c>
      <c r="B322" t="s">
        <v>13353</v>
      </c>
      <c r="C322">
        <v>8</v>
      </c>
      <c r="D322">
        <v>1.217520293759847</v>
      </c>
      <c r="E322">
        <v>1.79076829734141E-2</v>
      </c>
      <c r="F322">
        <v>106</v>
      </c>
    </row>
    <row r="323" spans="1:6" x14ac:dyDescent="0.3">
      <c r="A323" t="s">
        <v>47</v>
      </c>
      <c r="B323" t="s">
        <v>15452</v>
      </c>
      <c r="C323">
        <v>4</v>
      </c>
      <c r="D323">
        <v>2.4246132254220272</v>
      </c>
      <c r="E323">
        <v>1.7830998463245741E-2</v>
      </c>
      <c r="F323">
        <v>31</v>
      </c>
    </row>
    <row r="324" spans="1:6" x14ac:dyDescent="0.3">
      <c r="A324" t="s">
        <v>2421</v>
      </c>
      <c r="B324" t="s">
        <v>2421</v>
      </c>
      <c r="C324">
        <v>6</v>
      </c>
      <c r="D324">
        <v>1.613683009205698</v>
      </c>
      <c r="E324">
        <v>1.7800929415641691E-2</v>
      </c>
      <c r="F324">
        <v>70</v>
      </c>
    </row>
    <row r="325" spans="1:6" x14ac:dyDescent="0.3">
      <c r="A325" t="s">
        <v>1229</v>
      </c>
      <c r="B325" t="s">
        <v>15453</v>
      </c>
      <c r="C325">
        <v>8</v>
      </c>
      <c r="D325">
        <v>1.208217901097534</v>
      </c>
      <c r="E325">
        <v>1.7770860368037648E-2</v>
      </c>
      <c r="F325">
        <v>107</v>
      </c>
    </row>
    <row r="326" spans="1:6" x14ac:dyDescent="0.3">
      <c r="A326" t="s">
        <v>388</v>
      </c>
      <c r="B326" t="s">
        <v>388</v>
      </c>
      <c r="C326">
        <v>9</v>
      </c>
      <c r="D326">
        <v>1.0700675626167171</v>
      </c>
      <c r="E326">
        <v>1.770626298050074E-2</v>
      </c>
      <c r="F326">
        <v>123</v>
      </c>
    </row>
    <row r="327" spans="1:6" x14ac:dyDescent="0.3">
      <c r="A327" t="s">
        <v>770</v>
      </c>
      <c r="B327" t="s">
        <v>770</v>
      </c>
      <c r="C327">
        <v>4</v>
      </c>
      <c r="D327">
        <v>1.920057214669632</v>
      </c>
      <c r="E327">
        <v>1.7650514773422731E-2</v>
      </c>
      <c r="F327">
        <v>51</v>
      </c>
    </row>
    <row r="328" spans="1:6" x14ac:dyDescent="0.3">
      <c r="A328" t="s">
        <v>3258</v>
      </c>
      <c r="B328" t="s">
        <v>15454</v>
      </c>
      <c r="C328">
        <v>5</v>
      </c>
      <c r="D328">
        <v>1.920057214669632</v>
      </c>
      <c r="E328">
        <v>1.7650514773422731E-2</v>
      </c>
      <c r="F328">
        <v>52</v>
      </c>
    </row>
    <row r="329" spans="1:6" x14ac:dyDescent="0.3">
      <c r="A329" t="s">
        <v>1761</v>
      </c>
      <c r="B329" t="s">
        <v>15455</v>
      </c>
      <c r="C329">
        <v>6</v>
      </c>
      <c r="D329">
        <v>1.599889687073363</v>
      </c>
      <c r="E329">
        <v>1.7648771927284809E-2</v>
      </c>
      <c r="F329">
        <v>72</v>
      </c>
    </row>
    <row r="330" spans="1:6" x14ac:dyDescent="0.3">
      <c r="A330" t="s">
        <v>1656</v>
      </c>
      <c r="B330" t="s">
        <v>1657</v>
      </c>
      <c r="C330">
        <v>8</v>
      </c>
      <c r="D330">
        <v>1.19900124599261</v>
      </c>
      <c r="E330">
        <v>1.763529881843539E-2</v>
      </c>
      <c r="F330">
        <v>108</v>
      </c>
    </row>
    <row r="331" spans="1:6" x14ac:dyDescent="0.3">
      <c r="A331" t="s">
        <v>3952</v>
      </c>
      <c r="B331" t="s">
        <v>3953</v>
      </c>
      <c r="C331">
        <v>2</v>
      </c>
      <c r="D331">
        <v>4.7917368395536446</v>
      </c>
      <c r="E331">
        <v>1.7619604505680921E-2</v>
      </c>
      <c r="F331">
        <v>2</v>
      </c>
    </row>
    <row r="332" spans="1:6" x14ac:dyDescent="0.3">
      <c r="A332" t="s">
        <v>3947</v>
      </c>
      <c r="B332" t="s">
        <v>3947</v>
      </c>
      <c r="C332">
        <v>2</v>
      </c>
      <c r="D332">
        <v>4.7917368395536446</v>
      </c>
      <c r="E332">
        <v>1.7619604505680921E-2</v>
      </c>
      <c r="F332">
        <v>2</v>
      </c>
    </row>
    <row r="333" spans="1:6" x14ac:dyDescent="0.3">
      <c r="A333" t="s">
        <v>1652</v>
      </c>
      <c r="B333" t="s">
        <v>1652</v>
      </c>
      <c r="C333">
        <v>2</v>
      </c>
      <c r="D333">
        <v>4.7917368395536446</v>
      </c>
      <c r="E333">
        <v>1.7619604505680921E-2</v>
      </c>
      <c r="F333">
        <v>2</v>
      </c>
    </row>
    <row r="334" spans="1:6" x14ac:dyDescent="0.3">
      <c r="A334" t="s">
        <v>3958</v>
      </c>
      <c r="B334" t="s">
        <v>3958</v>
      </c>
      <c r="C334">
        <v>2</v>
      </c>
      <c r="D334">
        <v>4.7917368395536446</v>
      </c>
      <c r="E334">
        <v>1.7619604505680921E-2</v>
      </c>
      <c r="F334">
        <v>2</v>
      </c>
    </row>
    <row r="335" spans="1:6" x14ac:dyDescent="0.3">
      <c r="A335" t="s">
        <v>3948</v>
      </c>
      <c r="B335" t="s">
        <v>3949</v>
      </c>
      <c r="C335">
        <v>2</v>
      </c>
      <c r="D335">
        <v>4.7917368395536446</v>
      </c>
      <c r="E335">
        <v>1.7619604505680921E-2</v>
      </c>
      <c r="F335">
        <v>2</v>
      </c>
    </row>
    <row r="336" spans="1:6" x14ac:dyDescent="0.3">
      <c r="A336" t="s">
        <v>1649</v>
      </c>
      <c r="B336" t="s">
        <v>1649</v>
      </c>
      <c r="C336">
        <v>2</v>
      </c>
      <c r="D336">
        <v>4.7917368395536446</v>
      </c>
      <c r="E336">
        <v>1.7619604505680921E-2</v>
      </c>
      <c r="F336">
        <v>2</v>
      </c>
    </row>
    <row r="337" spans="1:6" x14ac:dyDescent="0.3">
      <c r="A337" t="s">
        <v>1650</v>
      </c>
      <c r="B337" t="s">
        <v>1651</v>
      </c>
      <c r="C337">
        <v>2</v>
      </c>
      <c r="D337">
        <v>4.7917368395536446</v>
      </c>
      <c r="E337">
        <v>1.7619604505680921E-2</v>
      </c>
      <c r="F337">
        <v>2</v>
      </c>
    </row>
    <row r="338" spans="1:6" x14ac:dyDescent="0.3">
      <c r="A338" t="s">
        <v>874</v>
      </c>
      <c r="B338" t="s">
        <v>15456</v>
      </c>
      <c r="C338">
        <v>7</v>
      </c>
      <c r="D338">
        <v>1.368560551172713</v>
      </c>
      <c r="E338">
        <v>1.7613078016185751E-2</v>
      </c>
      <c r="F338">
        <v>91</v>
      </c>
    </row>
    <row r="339" spans="1:6" x14ac:dyDescent="0.3">
      <c r="A339" t="s">
        <v>511</v>
      </c>
      <c r="B339" t="s">
        <v>14120</v>
      </c>
      <c r="C339">
        <v>6</v>
      </c>
      <c r="D339">
        <v>1.586284035017584</v>
      </c>
      <c r="E339">
        <v>1.7498684673148131E-2</v>
      </c>
      <c r="F339">
        <v>73</v>
      </c>
    </row>
    <row r="340" spans="1:6" x14ac:dyDescent="0.3">
      <c r="A340" t="s">
        <v>640</v>
      </c>
      <c r="B340" t="s">
        <v>640</v>
      </c>
      <c r="C340">
        <v>5</v>
      </c>
      <c r="D340">
        <v>1.901365081657479</v>
      </c>
      <c r="E340">
        <v>1.747868355539595E-2</v>
      </c>
      <c r="F340">
        <v>53</v>
      </c>
    </row>
    <row r="341" spans="1:6" x14ac:dyDescent="0.3">
      <c r="A341" t="s">
        <v>7612</v>
      </c>
      <c r="B341" t="s">
        <v>7612</v>
      </c>
      <c r="C341">
        <v>5</v>
      </c>
      <c r="D341">
        <v>1.883015942989283</v>
      </c>
      <c r="E341">
        <v>1.7310005382335202E-2</v>
      </c>
      <c r="F341">
        <v>38</v>
      </c>
    </row>
    <row r="342" spans="1:6" x14ac:dyDescent="0.3">
      <c r="A342" t="s">
        <v>460</v>
      </c>
      <c r="B342" t="s">
        <v>461</v>
      </c>
      <c r="C342">
        <v>6</v>
      </c>
      <c r="D342">
        <v>1.5596157879354231</v>
      </c>
      <c r="E342">
        <v>1.7204500758934319E-2</v>
      </c>
      <c r="F342">
        <v>74</v>
      </c>
    </row>
    <row r="343" spans="1:6" x14ac:dyDescent="0.3">
      <c r="A343" t="s">
        <v>11135</v>
      </c>
      <c r="B343" t="s">
        <v>11136</v>
      </c>
      <c r="C343">
        <v>3</v>
      </c>
      <c r="D343">
        <v>3.117760405981973</v>
      </c>
      <c r="E343">
        <v>1.7196386342657761E-2</v>
      </c>
      <c r="F343">
        <v>15</v>
      </c>
    </row>
    <row r="344" spans="1:6" x14ac:dyDescent="0.3">
      <c r="A344" t="s">
        <v>10126</v>
      </c>
      <c r="B344" t="s">
        <v>15457</v>
      </c>
      <c r="C344">
        <v>4</v>
      </c>
      <c r="D344">
        <v>2.3350010667323402</v>
      </c>
      <c r="E344">
        <v>1.7171976130475192E-2</v>
      </c>
      <c r="F344">
        <v>34</v>
      </c>
    </row>
    <row r="345" spans="1:6" x14ac:dyDescent="0.3">
      <c r="A345" t="s">
        <v>706</v>
      </c>
      <c r="B345" t="s">
        <v>15458</v>
      </c>
      <c r="C345">
        <v>8</v>
      </c>
      <c r="D345">
        <v>1.1629613095094129</v>
      </c>
      <c r="E345">
        <v>1.7105211755221009E-2</v>
      </c>
      <c r="F345">
        <v>112</v>
      </c>
    </row>
    <row r="346" spans="1:6" x14ac:dyDescent="0.3">
      <c r="A346" t="s">
        <v>3159</v>
      </c>
      <c r="B346" t="s">
        <v>13780</v>
      </c>
      <c r="C346">
        <v>6</v>
      </c>
      <c r="D346">
        <v>1.54654370636807</v>
      </c>
      <c r="E346">
        <v>1.7060299450518429E-2</v>
      </c>
      <c r="F346">
        <v>74</v>
      </c>
    </row>
    <row r="347" spans="1:6" x14ac:dyDescent="0.3">
      <c r="A347" t="s">
        <v>1475</v>
      </c>
      <c r="B347" t="s">
        <v>1476</v>
      </c>
      <c r="C347">
        <v>8</v>
      </c>
      <c r="D347">
        <v>1.1541506798272581</v>
      </c>
      <c r="E347">
        <v>1.697562215909449E-2</v>
      </c>
      <c r="F347">
        <v>113</v>
      </c>
    </row>
    <row r="348" spans="1:6" x14ac:dyDescent="0.3">
      <c r="A348" t="s">
        <v>3713</v>
      </c>
      <c r="B348" t="s">
        <v>3713</v>
      </c>
      <c r="C348">
        <v>2</v>
      </c>
      <c r="D348">
        <v>1.3156381497183709</v>
      </c>
      <c r="E348">
        <v>1.6931978166551401E-2</v>
      </c>
      <c r="F348">
        <v>27</v>
      </c>
    </row>
    <row r="349" spans="1:6" x14ac:dyDescent="0.3">
      <c r="A349" t="s">
        <v>11808</v>
      </c>
      <c r="B349" t="s">
        <v>11809</v>
      </c>
      <c r="C349">
        <v>2</v>
      </c>
      <c r="D349">
        <v>3.057135784165538</v>
      </c>
      <c r="E349">
        <v>1.6862003874834799E-2</v>
      </c>
      <c r="F349">
        <v>13</v>
      </c>
    </row>
    <row r="350" spans="1:6" x14ac:dyDescent="0.3">
      <c r="A350" t="s">
        <v>3594</v>
      </c>
      <c r="B350" t="s">
        <v>3595</v>
      </c>
      <c r="C350">
        <v>5</v>
      </c>
      <c r="D350">
        <v>1.829906117675334</v>
      </c>
      <c r="E350">
        <v>1.6821782557954919E-2</v>
      </c>
      <c r="F350">
        <v>57</v>
      </c>
    </row>
    <row r="351" spans="1:6" x14ac:dyDescent="0.3">
      <c r="A351" t="s">
        <v>1419</v>
      </c>
      <c r="B351" t="s">
        <v>1420</v>
      </c>
      <c r="C351">
        <v>7</v>
      </c>
      <c r="D351">
        <v>1.3053816495511821</v>
      </c>
      <c r="E351">
        <v>1.6799979229812419E-2</v>
      </c>
      <c r="F351">
        <v>97</v>
      </c>
    </row>
    <row r="352" spans="1:6" x14ac:dyDescent="0.3">
      <c r="A352" t="s">
        <v>1742</v>
      </c>
      <c r="B352" t="s">
        <v>1742</v>
      </c>
      <c r="C352">
        <v>4</v>
      </c>
      <c r="D352">
        <v>2.2794312155775289</v>
      </c>
      <c r="E352">
        <v>1.6763306442396691E-2</v>
      </c>
      <c r="F352">
        <v>36</v>
      </c>
    </row>
    <row r="353" spans="1:6" x14ac:dyDescent="0.3">
      <c r="A353" t="s">
        <v>9244</v>
      </c>
      <c r="B353" t="s">
        <v>9245</v>
      </c>
      <c r="C353">
        <v>4</v>
      </c>
      <c r="D353">
        <v>2.2794312155775289</v>
      </c>
      <c r="E353">
        <v>1.6763306442396691E-2</v>
      </c>
      <c r="F353">
        <v>35</v>
      </c>
    </row>
    <row r="354" spans="1:6" x14ac:dyDescent="0.3">
      <c r="A354" t="s">
        <v>637</v>
      </c>
      <c r="B354" t="s">
        <v>15459</v>
      </c>
      <c r="C354">
        <v>8</v>
      </c>
      <c r="D354">
        <v>1.136758937115389</v>
      </c>
      <c r="E354">
        <v>1.6719818772132002E-2</v>
      </c>
      <c r="F354">
        <v>115</v>
      </c>
    </row>
    <row r="355" spans="1:6" x14ac:dyDescent="0.3">
      <c r="A355" t="s">
        <v>10246</v>
      </c>
      <c r="B355" t="s">
        <v>10247</v>
      </c>
      <c r="C355">
        <v>4</v>
      </c>
      <c r="D355">
        <v>2.2527629684953681</v>
      </c>
      <c r="E355">
        <v>1.6567183832920818E-2</v>
      </c>
      <c r="F355">
        <v>37</v>
      </c>
    </row>
    <row r="356" spans="1:6" x14ac:dyDescent="0.3">
      <c r="A356" t="s">
        <v>2848</v>
      </c>
      <c r="B356" t="s">
        <v>2848</v>
      </c>
      <c r="C356">
        <v>2</v>
      </c>
      <c r="D356">
        <v>4.5040547671018629</v>
      </c>
      <c r="E356">
        <v>1.656177422206977E-2</v>
      </c>
      <c r="F356">
        <v>1</v>
      </c>
    </row>
    <row r="357" spans="1:6" x14ac:dyDescent="0.3">
      <c r="A357" t="s">
        <v>8127</v>
      </c>
      <c r="B357" t="s">
        <v>8127</v>
      </c>
      <c r="C357">
        <v>2</v>
      </c>
      <c r="D357">
        <v>4.5040547671018629</v>
      </c>
      <c r="E357">
        <v>1.656177422206977E-2</v>
      </c>
      <c r="F357">
        <v>3</v>
      </c>
    </row>
    <row r="358" spans="1:6" x14ac:dyDescent="0.3">
      <c r="A358" t="s">
        <v>8124</v>
      </c>
      <c r="B358" t="s">
        <v>8125</v>
      </c>
      <c r="C358">
        <v>2</v>
      </c>
      <c r="D358">
        <v>4.5040547671018629</v>
      </c>
      <c r="E358">
        <v>1.656177422206977E-2</v>
      </c>
      <c r="F358">
        <v>3</v>
      </c>
    </row>
    <row r="359" spans="1:6" x14ac:dyDescent="0.3">
      <c r="A359" t="s">
        <v>8126</v>
      </c>
      <c r="B359" t="s">
        <v>8126</v>
      </c>
      <c r="C359">
        <v>2</v>
      </c>
      <c r="D359">
        <v>4.5040547671018629</v>
      </c>
      <c r="E359">
        <v>1.656177422206977E-2</v>
      </c>
      <c r="F359">
        <v>3</v>
      </c>
    </row>
    <row r="360" spans="1:6" x14ac:dyDescent="0.3">
      <c r="A360" t="s">
        <v>1124</v>
      </c>
      <c r="B360" t="s">
        <v>1125</v>
      </c>
      <c r="C360">
        <v>2</v>
      </c>
      <c r="D360">
        <v>4.5040547671018629</v>
      </c>
      <c r="E360">
        <v>1.656177422206977E-2</v>
      </c>
      <c r="F360">
        <v>3</v>
      </c>
    </row>
    <row r="361" spans="1:6" x14ac:dyDescent="0.3">
      <c r="A361" t="s">
        <v>2840</v>
      </c>
      <c r="B361" t="s">
        <v>2840</v>
      </c>
      <c r="C361">
        <v>2</v>
      </c>
      <c r="D361">
        <v>4.5040547671018629</v>
      </c>
      <c r="E361">
        <v>1.656177422206977E-2</v>
      </c>
      <c r="F361">
        <v>1</v>
      </c>
    </row>
    <row r="362" spans="1:6" x14ac:dyDescent="0.3">
      <c r="A362" t="s">
        <v>3950</v>
      </c>
      <c r="B362" t="s">
        <v>3951</v>
      </c>
      <c r="C362">
        <v>2</v>
      </c>
      <c r="D362">
        <v>4.5040547671018629</v>
      </c>
      <c r="E362">
        <v>1.656177422206977E-2</v>
      </c>
      <c r="F362">
        <v>2</v>
      </c>
    </row>
    <row r="363" spans="1:6" x14ac:dyDescent="0.3">
      <c r="A363" t="s">
        <v>8128</v>
      </c>
      <c r="B363" t="s">
        <v>8129</v>
      </c>
      <c r="C363">
        <v>2</v>
      </c>
      <c r="D363">
        <v>4.5040547671018629</v>
      </c>
      <c r="E363">
        <v>1.656177422206977E-2</v>
      </c>
      <c r="F363">
        <v>3</v>
      </c>
    </row>
    <row r="364" spans="1:6" x14ac:dyDescent="0.3">
      <c r="A364" t="s">
        <v>86</v>
      </c>
      <c r="B364" t="s">
        <v>13355</v>
      </c>
      <c r="C364">
        <v>3</v>
      </c>
      <c r="D364">
        <v>2.9999773703255892</v>
      </c>
      <c r="E364">
        <v>1.654673969826775E-2</v>
      </c>
      <c r="F364">
        <v>17</v>
      </c>
    </row>
    <row r="365" spans="1:6" x14ac:dyDescent="0.3">
      <c r="A365" t="s">
        <v>11651</v>
      </c>
      <c r="B365" t="s">
        <v>11651</v>
      </c>
      <c r="C365">
        <v>3</v>
      </c>
      <c r="D365">
        <v>2.9999773703255892</v>
      </c>
      <c r="E365">
        <v>1.654673969826775E-2</v>
      </c>
      <c r="F365">
        <v>17</v>
      </c>
    </row>
    <row r="366" spans="1:6" x14ac:dyDescent="0.3">
      <c r="A366" t="s">
        <v>10330</v>
      </c>
      <c r="B366" t="s">
        <v>10331</v>
      </c>
      <c r="C366">
        <v>3</v>
      </c>
      <c r="D366">
        <v>2.9999773703255892</v>
      </c>
      <c r="E366">
        <v>1.654673969826775E-2</v>
      </c>
      <c r="F366">
        <v>9</v>
      </c>
    </row>
    <row r="367" spans="1:6" x14ac:dyDescent="0.3">
      <c r="A367" t="s">
        <v>856</v>
      </c>
      <c r="B367" t="s">
        <v>15460</v>
      </c>
      <c r="C367">
        <v>7</v>
      </c>
      <c r="D367">
        <v>1.2851789422336619</v>
      </c>
      <c r="E367">
        <v>1.653997476028659E-2</v>
      </c>
      <c r="F367">
        <v>99</v>
      </c>
    </row>
    <row r="368" spans="1:6" x14ac:dyDescent="0.3">
      <c r="A368" t="s">
        <v>3781</v>
      </c>
      <c r="B368" t="s">
        <v>14981</v>
      </c>
      <c r="C368">
        <v>4</v>
      </c>
      <c r="D368">
        <v>2.226787482092107</v>
      </c>
      <c r="E368">
        <v>1.6376155897709431E-2</v>
      </c>
      <c r="F368">
        <v>38</v>
      </c>
    </row>
    <row r="369" spans="1:6" x14ac:dyDescent="0.3">
      <c r="A369" t="s">
        <v>10327</v>
      </c>
      <c r="B369" t="s">
        <v>10327</v>
      </c>
      <c r="C369">
        <v>3</v>
      </c>
      <c r="D369">
        <v>2.945910149055313</v>
      </c>
      <c r="E369">
        <v>1.6248525369914071E-2</v>
      </c>
      <c r="F369">
        <v>9</v>
      </c>
    </row>
    <row r="370" spans="1:6" x14ac:dyDescent="0.3">
      <c r="A370" t="s">
        <v>1182</v>
      </c>
      <c r="B370" t="s">
        <v>15461</v>
      </c>
      <c r="C370">
        <v>5</v>
      </c>
      <c r="D370">
        <v>1.763214743176662</v>
      </c>
      <c r="E370">
        <v>1.620870859231727E-2</v>
      </c>
      <c r="F370">
        <v>61</v>
      </c>
    </row>
    <row r="371" spans="1:6" x14ac:dyDescent="0.3">
      <c r="A371" t="s">
        <v>145</v>
      </c>
      <c r="B371" t="s">
        <v>15462</v>
      </c>
      <c r="C371">
        <v>4</v>
      </c>
      <c r="D371">
        <v>2.201469674107817</v>
      </c>
      <c r="E371">
        <v>1.618996463613943E-2</v>
      </c>
      <c r="F371">
        <v>39</v>
      </c>
    </row>
    <row r="372" spans="1:6" x14ac:dyDescent="0.3">
      <c r="A372" t="s">
        <v>11079</v>
      </c>
      <c r="B372" t="s">
        <v>11080</v>
      </c>
      <c r="C372">
        <v>2</v>
      </c>
      <c r="D372">
        <v>2.201469674107817</v>
      </c>
      <c r="E372">
        <v>1.618996463613943E-2</v>
      </c>
      <c r="F372">
        <v>36</v>
      </c>
    </row>
    <row r="373" spans="1:6" x14ac:dyDescent="0.3">
      <c r="A373" t="s">
        <v>10320</v>
      </c>
      <c r="B373" t="s">
        <v>10321</v>
      </c>
      <c r="C373">
        <v>4</v>
      </c>
      <c r="D373">
        <v>2.201469674107817</v>
      </c>
      <c r="E373">
        <v>1.618996463613943E-2</v>
      </c>
      <c r="F373">
        <v>39</v>
      </c>
    </row>
    <row r="374" spans="1:6" x14ac:dyDescent="0.3">
      <c r="A374" t="s">
        <v>2595</v>
      </c>
      <c r="B374" t="s">
        <v>15212</v>
      </c>
      <c r="C374">
        <v>6</v>
      </c>
      <c r="D374">
        <v>1.4595323293784399</v>
      </c>
      <c r="E374">
        <v>1.6100455806311881E-2</v>
      </c>
      <c r="F374">
        <v>81</v>
      </c>
    </row>
    <row r="375" spans="1:6" x14ac:dyDescent="0.3">
      <c r="A375" t="s">
        <v>10128</v>
      </c>
      <c r="B375" t="s">
        <v>10128</v>
      </c>
      <c r="C375">
        <v>5</v>
      </c>
      <c r="D375">
        <v>1.7472144018302209</v>
      </c>
      <c r="E375">
        <v>1.6061622214287769E-2</v>
      </c>
      <c r="F375">
        <v>24</v>
      </c>
    </row>
    <row r="376" spans="1:6" x14ac:dyDescent="0.3">
      <c r="A376" t="s">
        <v>1939</v>
      </c>
      <c r="B376" t="s">
        <v>1940</v>
      </c>
      <c r="C376">
        <v>3</v>
      </c>
      <c r="D376">
        <v>2.8946168546677629</v>
      </c>
      <c r="E376">
        <v>1.5965610972328029E-2</v>
      </c>
      <c r="F376">
        <v>18</v>
      </c>
    </row>
    <row r="377" spans="1:6" x14ac:dyDescent="0.3">
      <c r="A377" t="s">
        <v>8242</v>
      </c>
      <c r="B377" t="s">
        <v>15012</v>
      </c>
      <c r="C377">
        <v>5</v>
      </c>
      <c r="D377">
        <v>1.731466044862082</v>
      </c>
      <c r="E377">
        <v>1.5916852253684749E-2</v>
      </c>
      <c r="F377">
        <v>63</v>
      </c>
    </row>
    <row r="378" spans="1:6" x14ac:dyDescent="0.3">
      <c r="A378" t="s">
        <v>1212</v>
      </c>
      <c r="B378" t="s">
        <v>15463</v>
      </c>
      <c r="C378">
        <v>6</v>
      </c>
      <c r="D378">
        <v>1.4360018319682459</v>
      </c>
      <c r="E378">
        <v>1.5840885171234061E-2</v>
      </c>
      <c r="F378">
        <v>85</v>
      </c>
    </row>
    <row r="379" spans="1:6" x14ac:dyDescent="0.3">
      <c r="A379" t="s">
        <v>8206</v>
      </c>
      <c r="B379" t="s">
        <v>15464</v>
      </c>
      <c r="C379">
        <v>4</v>
      </c>
      <c r="D379">
        <v>2.1526795099383849</v>
      </c>
      <c r="E379">
        <v>1.583115386450586E-2</v>
      </c>
      <c r="F379">
        <v>39</v>
      </c>
    </row>
    <row r="380" spans="1:6" x14ac:dyDescent="0.3">
      <c r="A380" t="s">
        <v>2429</v>
      </c>
      <c r="B380" t="s">
        <v>2429</v>
      </c>
      <c r="C380">
        <v>4</v>
      </c>
      <c r="D380">
        <v>2.1526795099383849</v>
      </c>
      <c r="E380">
        <v>1.583115386450586E-2</v>
      </c>
      <c r="F380">
        <v>41</v>
      </c>
    </row>
    <row r="381" spans="1:6" x14ac:dyDescent="0.3">
      <c r="A381" t="s">
        <v>1859</v>
      </c>
      <c r="B381" t="s">
        <v>15465</v>
      </c>
      <c r="C381">
        <v>7</v>
      </c>
      <c r="D381">
        <v>1.226910034109687</v>
      </c>
      <c r="E381">
        <v>1.5790066527270431E-2</v>
      </c>
      <c r="F381">
        <v>105</v>
      </c>
    </row>
    <row r="382" spans="1:6" x14ac:dyDescent="0.3">
      <c r="A382" t="s">
        <v>340</v>
      </c>
      <c r="B382" t="s">
        <v>15466</v>
      </c>
      <c r="C382">
        <v>7</v>
      </c>
      <c r="D382">
        <v>1.226910034109687</v>
      </c>
      <c r="E382">
        <v>1.5790066527270431E-2</v>
      </c>
      <c r="F382">
        <v>105</v>
      </c>
    </row>
    <row r="383" spans="1:6" x14ac:dyDescent="0.3">
      <c r="A383" t="s">
        <v>1772</v>
      </c>
      <c r="B383" t="s">
        <v>1772</v>
      </c>
      <c r="C383">
        <v>5</v>
      </c>
      <c r="D383">
        <v>1.715961858326116</v>
      </c>
      <c r="E383">
        <v>1.577432687922603E-2</v>
      </c>
      <c r="F383">
        <v>64</v>
      </c>
    </row>
    <row r="384" spans="1:6" x14ac:dyDescent="0.3">
      <c r="A384" t="s">
        <v>3427</v>
      </c>
      <c r="B384" t="s">
        <v>3428</v>
      </c>
      <c r="C384">
        <v>2</v>
      </c>
      <c r="D384">
        <v>4.2809112157876541</v>
      </c>
      <c r="E384">
        <v>1.574125730851662E-2</v>
      </c>
      <c r="F384">
        <v>4</v>
      </c>
    </row>
    <row r="385" spans="1:6" x14ac:dyDescent="0.3">
      <c r="A385" t="s">
        <v>747</v>
      </c>
      <c r="B385" t="s">
        <v>748</v>
      </c>
      <c r="C385">
        <v>2</v>
      </c>
      <c r="D385">
        <v>4.2809112157876541</v>
      </c>
      <c r="E385">
        <v>1.574125730851662E-2</v>
      </c>
      <c r="F385">
        <v>4</v>
      </c>
    </row>
    <row r="386" spans="1:6" x14ac:dyDescent="0.3">
      <c r="A386" t="s">
        <v>9289</v>
      </c>
      <c r="B386" t="s">
        <v>9289</v>
      </c>
      <c r="C386">
        <v>2</v>
      </c>
      <c r="D386">
        <v>4.2809112157876541</v>
      </c>
      <c r="E386">
        <v>1.574125730851662E-2</v>
      </c>
      <c r="F386">
        <v>4</v>
      </c>
    </row>
    <row r="387" spans="1:6" x14ac:dyDescent="0.3">
      <c r="A387" t="s">
        <v>9107</v>
      </c>
      <c r="B387" t="s">
        <v>9107</v>
      </c>
      <c r="C387">
        <v>2</v>
      </c>
      <c r="D387">
        <v>4.2809112157876541</v>
      </c>
      <c r="E387">
        <v>1.574125730851662E-2</v>
      </c>
      <c r="F387">
        <v>4</v>
      </c>
    </row>
    <row r="388" spans="1:6" x14ac:dyDescent="0.3">
      <c r="A388" t="s">
        <v>9104</v>
      </c>
      <c r="B388" t="s">
        <v>9104</v>
      </c>
      <c r="C388">
        <v>2</v>
      </c>
      <c r="D388">
        <v>4.2809112157876541</v>
      </c>
      <c r="E388">
        <v>1.574125730851662E-2</v>
      </c>
      <c r="F388">
        <v>4</v>
      </c>
    </row>
    <row r="389" spans="1:6" x14ac:dyDescent="0.3">
      <c r="A389" t="s">
        <v>9286</v>
      </c>
      <c r="B389" t="s">
        <v>9287</v>
      </c>
      <c r="C389">
        <v>2</v>
      </c>
      <c r="D389">
        <v>4.2809112157876541</v>
      </c>
      <c r="E389">
        <v>1.574125730851662E-2</v>
      </c>
      <c r="F389">
        <v>4</v>
      </c>
    </row>
    <row r="390" spans="1:6" x14ac:dyDescent="0.3">
      <c r="A390" t="s">
        <v>9283</v>
      </c>
      <c r="B390" t="s">
        <v>9284</v>
      </c>
      <c r="C390">
        <v>2</v>
      </c>
      <c r="D390">
        <v>4.2809112157876541</v>
      </c>
      <c r="E390">
        <v>1.574125730851662E-2</v>
      </c>
      <c r="F390">
        <v>4</v>
      </c>
    </row>
    <row r="391" spans="1:6" x14ac:dyDescent="0.3">
      <c r="A391" t="s">
        <v>9105</v>
      </c>
      <c r="B391" t="s">
        <v>9106</v>
      </c>
      <c r="C391">
        <v>2</v>
      </c>
      <c r="D391">
        <v>4.2809112157876541</v>
      </c>
      <c r="E391">
        <v>1.574125730851662E-2</v>
      </c>
      <c r="F391">
        <v>4</v>
      </c>
    </row>
    <row r="392" spans="1:6" x14ac:dyDescent="0.3">
      <c r="A392" t="s">
        <v>9288</v>
      </c>
      <c r="B392" t="s">
        <v>9288</v>
      </c>
      <c r="C392">
        <v>2</v>
      </c>
      <c r="D392">
        <v>4.2809112157876541</v>
      </c>
      <c r="E392">
        <v>1.574125730851662E-2</v>
      </c>
      <c r="F392">
        <v>4</v>
      </c>
    </row>
    <row r="393" spans="1:6" x14ac:dyDescent="0.3">
      <c r="A393" t="s">
        <v>9282</v>
      </c>
      <c r="B393" t="s">
        <v>9282</v>
      </c>
      <c r="C393">
        <v>2</v>
      </c>
      <c r="D393">
        <v>4.2809112157876541</v>
      </c>
      <c r="E393">
        <v>1.574125730851662E-2</v>
      </c>
      <c r="F393">
        <v>4</v>
      </c>
    </row>
    <row r="394" spans="1:6" x14ac:dyDescent="0.3">
      <c r="A394" t="s">
        <v>2531</v>
      </c>
      <c r="B394" t="s">
        <v>2532</v>
      </c>
      <c r="C394">
        <v>3</v>
      </c>
      <c r="D394">
        <v>2.8458266904983311</v>
      </c>
      <c r="E394">
        <v>1.5696502893602849E-2</v>
      </c>
      <c r="F394">
        <v>20</v>
      </c>
    </row>
    <row r="395" spans="1:6" x14ac:dyDescent="0.3">
      <c r="A395" t="s">
        <v>3260</v>
      </c>
      <c r="B395" t="s">
        <v>15467</v>
      </c>
      <c r="C395">
        <v>3</v>
      </c>
      <c r="D395">
        <v>2.8458266904983311</v>
      </c>
      <c r="E395">
        <v>1.5696502893602849E-2</v>
      </c>
      <c r="F395">
        <v>20</v>
      </c>
    </row>
    <row r="396" spans="1:6" x14ac:dyDescent="0.3">
      <c r="A396" t="s">
        <v>965</v>
      </c>
      <c r="B396" t="s">
        <v>14410</v>
      </c>
      <c r="C396">
        <v>7</v>
      </c>
      <c r="D396">
        <v>1.217520293759847</v>
      </c>
      <c r="E396">
        <v>1.5669222601737341E-2</v>
      </c>
      <c r="F396">
        <v>106</v>
      </c>
    </row>
    <row r="397" spans="1:6" x14ac:dyDescent="0.3">
      <c r="A397" t="s">
        <v>1448</v>
      </c>
      <c r="B397" t="s">
        <v>13018</v>
      </c>
      <c r="C397">
        <v>7</v>
      </c>
      <c r="D397">
        <v>1.217520293759847</v>
      </c>
      <c r="E397">
        <v>1.5669222601737341E-2</v>
      </c>
      <c r="F397">
        <v>106</v>
      </c>
    </row>
    <row r="398" spans="1:6" x14ac:dyDescent="0.3">
      <c r="A398" t="s">
        <v>3411</v>
      </c>
      <c r="B398" t="s">
        <v>3412</v>
      </c>
      <c r="C398">
        <v>4</v>
      </c>
      <c r="D398">
        <v>2.1291490125281909</v>
      </c>
      <c r="E398">
        <v>1.5658106774453982E-2</v>
      </c>
      <c r="F398">
        <v>42</v>
      </c>
    </row>
    <row r="399" spans="1:6" x14ac:dyDescent="0.3">
      <c r="A399" t="s">
        <v>7660</v>
      </c>
      <c r="B399" t="s">
        <v>15468</v>
      </c>
      <c r="C399">
        <v>4</v>
      </c>
      <c r="D399">
        <v>2.1291490125281909</v>
      </c>
      <c r="E399">
        <v>1.5658106774453982E-2</v>
      </c>
      <c r="F399">
        <v>42</v>
      </c>
    </row>
    <row r="400" spans="1:6" x14ac:dyDescent="0.3">
      <c r="A400" t="s">
        <v>1548</v>
      </c>
      <c r="B400" t="s">
        <v>15469</v>
      </c>
      <c r="C400">
        <v>5</v>
      </c>
      <c r="D400">
        <v>1.7006943861953281</v>
      </c>
      <c r="E400">
        <v>1.5633977549873539E-2</v>
      </c>
      <c r="F400">
        <v>65</v>
      </c>
    </row>
    <row r="401" spans="1:6" x14ac:dyDescent="0.3">
      <c r="A401" t="s">
        <v>1102</v>
      </c>
      <c r="B401" t="s">
        <v>1102</v>
      </c>
      <c r="C401">
        <v>8</v>
      </c>
      <c r="D401">
        <v>1.0620353909194531</v>
      </c>
      <c r="E401">
        <v>1.5620760643257771E-2</v>
      </c>
      <c r="F401">
        <v>120</v>
      </c>
    </row>
    <row r="402" spans="1:6" x14ac:dyDescent="0.3">
      <c r="A402" t="s">
        <v>208</v>
      </c>
      <c r="B402" t="s">
        <v>15470</v>
      </c>
      <c r="C402">
        <v>6</v>
      </c>
      <c r="D402">
        <v>1.4130123137435471</v>
      </c>
      <c r="E402">
        <v>1.5587282209014799E-2</v>
      </c>
      <c r="F402">
        <v>87</v>
      </c>
    </row>
    <row r="403" spans="1:6" x14ac:dyDescent="0.3">
      <c r="A403" t="s">
        <v>736</v>
      </c>
      <c r="B403" t="s">
        <v>14187</v>
      </c>
      <c r="C403">
        <v>4</v>
      </c>
      <c r="D403">
        <v>1.685656508830788</v>
      </c>
      <c r="E403">
        <v>1.5495738816904629E-2</v>
      </c>
      <c r="F403">
        <v>66</v>
      </c>
    </row>
    <row r="404" spans="1:6" x14ac:dyDescent="0.3">
      <c r="A404" t="s">
        <v>231</v>
      </c>
      <c r="B404" t="s">
        <v>15471</v>
      </c>
      <c r="C404">
        <v>6</v>
      </c>
      <c r="D404">
        <v>1.4017127584896141</v>
      </c>
      <c r="E404">
        <v>1.546263406910384E-2</v>
      </c>
      <c r="F404">
        <v>88</v>
      </c>
    </row>
    <row r="405" spans="1:6" x14ac:dyDescent="0.3">
      <c r="A405" t="s">
        <v>12120</v>
      </c>
      <c r="B405" t="s">
        <v>12121</v>
      </c>
      <c r="C405">
        <v>3</v>
      </c>
      <c r="D405">
        <v>2.7993066748634381</v>
      </c>
      <c r="E405">
        <v>1.5439916094954299E-2</v>
      </c>
      <c r="F405">
        <v>21</v>
      </c>
    </row>
    <row r="406" spans="1:6" x14ac:dyDescent="0.3">
      <c r="A406" t="s">
        <v>8227</v>
      </c>
      <c r="B406" t="s">
        <v>8228</v>
      </c>
      <c r="C406">
        <v>4</v>
      </c>
      <c r="D406">
        <v>2.0836866384514341</v>
      </c>
      <c r="E406">
        <v>1.5323769110286101E-2</v>
      </c>
      <c r="F406">
        <v>44</v>
      </c>
    </row>
    <row r="407" spans="1:6" x14ac:dyDescent="0.3">
      <c r="A407" t="s">
        <v>785</v>
      </c>
      <c r="B407" t="s">
        <v>786</v>
      </c>
      <c r="C407">
        <v>7</v>
      </c>
      <c r="D407">
        <v>1.18081892690942</v>
      </c>
      <c r="E407">
        <v>1.519688395579046E-2</v>
      </c>
      <c r="F407">
        <v>108</v>
      </c>
    </row>
    <row r="408" spans="1:6" x14ac:dyDescent="0.3">
      <c r="A408" t="s">
        <v>12114</v>
      </c>
      <c r="B408" t="s">
        <v>12115</v>
      </c>
      <c r="C408">
        <v>3</v>
      </c>
      <c r="D408">
        <v>2.754854912292604</v>
      </c>
      <c r="E408">
        <v>1.519473699738366E-2</v>
      </c>
      <c r="F408">
        <v>22</v>
      </c>
    </row>
    <row r="409" spans="1:6" x14ac:dyDescent="0.3">
      <c r="A409" t="s">
        <v>10787</v>
      </c>
      <c r="B409" t="s">
        <v>10788</v>
      </c>
      <c r="C409">
        <v>3</v>
      </c>
      <c r="D409">
        <v>2.754854912292604</v>
      </c>
      <c r="E409">
        <v>1.519473699738366E-2</v>
      </c>
      <c r="F409">
        <v>22</v>
      </c>
    </row>
    <row r="410" spans="1:6" x14ac:dyDescent="0.3">
      <c r="A410" t="s">
        <v>9319</v>
      </c>
      <c r="B410" t="s">
        <v>15472</v>
      </c>
      <c r="C410">
        <v>3</v>
      </c>
      <c r="D410">
        <v>2.754854912292604</v>
      </c>
      <c r="E410">
        <v>1.519473699738366E-2</v>
      </c>
      <c r="F410">
        <v>22</v>
      </c>
    </row>
    <row r="411" spans="1:6" x14ac:dyDescent="0.3">
      <c r="A411" t="s">
        <v>1744</v>
      </c>
      <c r="B411" t="s">
        <v>14182</v>
      </c>
      <c r="C411">
        <v>3</v>
      </c>
      <c r="D411">
        <v>2.754854912292604</v>
      </c>
      <c r="E411">
        <v>1.519473699738366E-2</v>
      </c>
      <c r="F411">
        <v>22</v>
      </c>
    </row>
    <row r="412" spans="1:6" x14ac:dyDescent="0.3">
      <c r="A412" t="s">
        <v>9681</v>
      </c>
      <c r="B412" t="s">
        <v>15473</v>
      </c>
      <c r="C412">
        <v>3</v>
      </c>
      <c r="D412">
        <v>2.754854912292604</v>
      </c>
      <c r="E412">
        <v>1.519473699738366E-2</v>
      </c>
      <c r="F412">
        <v>18</v>
      </c>
    </row>
    <row r="413" spans="1:6" x14ac:dyDescent="0.3">
      <c r="A413" t="s">
        <v>3163</v>
      </c>
      <c r="B413" t="s">
        <v>1997</v>
      </c>
      <c r="C413">
        <v>3</v>
      </c>
      <c r="D413">
        <v>2.754854912292604</v>
      </c>
      <c r="E413">
        <v>1.519473699738366E-2</v>
      </c>
      <c r="F413">
        <v>22</v>
      </c>
    </row>
    <row r="414" spans="1:6" x14ac:dyDescent="0.3">
      <c r="A414" t="s">
        <v>1984</v>
      </c>
      <c r="B414" t="s">
        <v>1985</v>
      </c>
      <c r="C414">
        <v>4</v>
      </c>
      <c r="D414">
        <v>2.0617077317326591</v>
      </c>
      <c r="E414">
        <v>1.516213266954694E-2</v>
      </c>
      <c r="F414">
        <v>44</v>
      </c>
    </row>
    <row r="415" spans="1:6" x14ac:dyDescent="0.3">
      <c r="A415" t="s">
        <v>2423</v>
      </c>
      <c r="B415" t="s">
        <v>2424</v>
      </c>
      <c r="C415">
        <v>6</v>
      </c>
      <c r="D415">
        <v>1.368560551172713</v>
      </c>
      <c r="E415">
        <v>1.5096924013873501E-2</v>
      </c>
      <c r="F415">
        <v>91</v>
      </c>
    </row>
    <row r="416" spans="1:6" x14ac:dyDescent="0.3">
      <c r="A416" t="s">
        <v>2425</v>
      </c>
      <c r="B416" t="s">
        <v>2425</v>
      </c>
      <c r="C416">
        <v>5</v>
      </c>
      <c r="D416">
        <v>1.641853886172395</v>
      </c>
      <c r="E416">
        <v>1.5093074337721569E-2</v>
      </c>
      <c r="F416">
        <v>67</v>
      </c>
    </row>
    <row r="417" spans="1:6" x14ac:dyDescent="0.3">
      <c r="A417" t="s">
        <v>2388</v>
      </c>
      <c r="B417" t="s">
        <v>2388</v>
      </c>
      <c r="C417">
        <v>5</v>
      </c>
      <c r="D417">
        <v>1.641853886172395</v>
      </c>
      <c r="E417">
        <v>1.5093074337721569E-2</v>
      </c>
      <c r="F417">
        <v>69</v>
      </c>
    </row>
    <row r="418" spans="1:6" x14ac:dyDescent="0.3">
      <c r="A418" t="s">
        <v>1000</v>
      </c>
      <c r="B418" t="s">
        <v>14017</v>
      </c>
      <c r="C418">
        <v>7</v>
      </c>
      <c r="D418">
        <v>1.1718502569266589</v>
      </c>
      <c r="E418">
        <v>1.5081459114724839E-2</v>
      </c>
      <c r="F418">
        <v>111</v>
      </c>
    </row>
    <row r="419" spans="1:6" x14ac:dyDescent="0.3">
      <c r="A419" t="s">
        <v>9285</v>
      </c>
      <c r="B419" t="s">
        <v>9285</v>
      </c>
      <c r="C419">
        <v>2</v>
      </c>
      <c r="D419">
        <v>4.0985896589936992</v>
      </c>
      <c r="E419">
        <v>1.5070846175531959E-2</v>
      </c>
      <c r="F419">
        <v>4</v>
      </c>
    </row>
    <row r="420" spans="1:6" x14ac:dyDescent="0.3">
      <c r="A420" t="s">
        <v>9375</v>
      </c>
      <c r="B420" t="s">
        <v>9376</v>
      </c>
      <c r="C420">
        <v>2</v>
      </c>
      <c r="D420">
        <v>4.0985896589936992</v>
      </c>
      <c r="E420">
        <v>1.5070846175531959E-2</v>
      </c>
      <c r="F420">
        <v>5</v>
      </c>
    </row>
    <row r="421" spans="1:6" x14ac:dyDescent="0.3">
      <c r="A421" t="s">
        <v>3827</v>
      </c>
      <c r="B421" t="s">
        <v>3828</v>
      </c>
      <c r="C421">
        <v>2</v>
      </c>
      <c r="D421">
        <v>4.0985896589936992</v>
      </c>
      <c r="E421">
        <v>1.5070846175531959E-2</v>
      </c>
      <c r="F421">
        <v>5</v>
      </c>
    </row>
    <row r="422" spans="1:6" x14ac:dyDescent="0.3">
      <c r="A422" t="s">
        <v>3826</v>
      </c>
      <c r="B422" t="s">
        <v>3826</v>
      </c>
      <c r="C422">
        <v>2</v>
      </c>
      <c r="D422">
        <v>4.0985896589936992</v>
      </c>
      <c r="E422">
        <v>1.5070846175531959E-2</v>
      </c>
      <c r="F422">
        <v>5</v>
      </c>
    </row>
    <row r="423" spans="1:6" x14ac:dyDescent="0.3">
      <c r="A423" t="s">
        <v>1758</v>
      </c>
      <c r="B423" t="s">
        <v>1758</v>
      </c>
      <c r="C423">
        <v>2</v>
      </c>
      <c r="D423">
        <v>4.0985896589936992</v>
      </c>
      <c r="E423">
        <v>1.5070846175531959E-2</v>
      </c>
      <c r="F423">
        <v>5</v>
      </c>
    </row>
    <row r="424" spans="1:6" x14ac:dyDescent="0.3">
      <c r="A424" t="s">
        <v>2406</v>
      </c>
      <c r="B424" t="s">
        <v>2407</v>
      </c>
      <c r="C424">
        <v>4</v>
      </c>
      <c r="D424">
        <v>2.0402015265116948</v>
      </c>
      <c r="E424">
        <v>1.500397255220348E-2</v>
      </c>
      <c r="F424">
        <v>46</v>
      </c>
    </row>
    <row r="425" spans="1:6" x14ac:dyDescent="0.3">
      <c r="A425" t="s">
        <v>3791</v>
      </c>
      <c r="B425" t="s">
        <v>3792</v>
      </c>
      <c r="C425">
        <v>4</v>
      </c>
      <c r="D425">
        <v>2.0402015265116948</v>
      </c>
      <c r="E425">
        <v>1.500397255220348E-2</v>
      </c>
      <c r="F425">
        <v>46</v>
      </c>
    </row>
    <row r="426" spans="1:6" x14ac:dyDescent="0.3">
      <c r="A426" t="s">
        <v>32</v>
      </c>
      <c r="B426" t="s">
        <v>15474</v>
      </c>
      <c r="C426">
        <v>7</v>
      </c>
      <c r="D426">
        <v>1.1629613095094129</v>
      </c>
      <c r="E426">
        <v>1.4967060285818391E-2</v>
      </c>
      <c r="F426">
        <v>112</v>
      </c>
    </row>
    <row r="427" spans="1:6" x14ac:dyDescent="0.3">
      <c r="A427" t="s">
        <v>2020</v>
      </c>
      <c r="B427" t="s">
        <v>2020</v>
      </c>
      <c r="C427">
        <v>6</v>
      </c>
      <c r="D427">
        <v>1.3470543459517501</v>
      </c>
      <c r="E427">
        <v>1.4859683837858311E-2</v>
      </c>
      <c r="F427">
        <v>93</v>
      </c>
    </row>
    <row r="428" spans="1:6" x14ac:dyDescent="0.3">
      <c r="A428" t="s">
        <v>1527</v>
      </c>
      <c r="B428" t="s">
        <v>14486</v>
      </c>
      <c r="C428">
        <v>7</v>
      </c>
      <c r="D428">
        <v>1.1541506798272581</v>
      </c>
      <c r="E428">
        <v>1.485366938920768E-2</v>
      </c>
      <c r="F428">
        <v>113</v>
      </c>
    </row>
    <row r="429" spans="1:6" x14ac:dyDescent="0.3">
      <c r="A429" t="s">
        <v>2405</v>
      </c>
      <c r="B429" t="s">
        <v>2405</v>
      </c>
      <c r="C429">
        <v>4</v>
      </c>
      <c r="D429">
        <v>2.019148117313863</v>
      </c>
      <c r="E429">
        <v>1.48491423701701E-2</v>
      </c>
      <c r="F429">
        <v>47</v>
      </c>
    </row>
    <row r="430" spans="1:6" x14ac:dyDescent="0.3">
      <c r="A430" t="s">
        <v>1768</v>
      </c>
      <c r="B430" t="s">
        <v>1769</v>
      </c>
      <c r="C430">
        <v>6</v>
      </c>
      <c r="D430">
        <v>1.336472236621213</v>
      </c>
      <c r="E430">
        <v>1.4742950018274871E-2</v>
      </c>
      <c r="F430">
        <v>94</v>
      </c>
    </row>
    <row r="431" spans="1:6" x14ac:dyDescent="0.3">
      <c r="A431" t="s">
        <v>280</v>
      </c>
      <c r="B431" t="s">
        <v>280</v>
      </c>
      <c r="C431">
        <v>7</v>
      </c>
      <c r="D431">
        <v>1.145416999858504</v>
      </c>
      <c r="E431">
        <v>1.4741268818749719E-2</v>
      </c>
      <c r="F431">
        <v>114</v>
      </c>
    </row>
    <row r="432" spans="1:6" x14ac:dyDescent="0.3">
      <c r="A432" t="s">
        <v>12208</v>
      </c>
      <c r="B432" t="s">
        <v>12209</v>
      </c>
      <c r="C432">
        <v>3</v>
      </c>
      <c r="D432">
        <v>2.6714733033535532</v>
      </c>
      <c r="E432">
        <v>1.47348356019983E-2</v>
      </c>
      <c r="F432">
        <v>24</v>
      </c>
    </row>
    <row r="433" spans="1:6" x14ac:dyDescent="0.3">
      <c r="A433" t="s">
        <v>11273</v>
      </c>
      <c r="B433" t="s">
        <v>11274</v>
      </c>
      <c r="C433">
        <v>5</v>
      </c>
      <c r="D433">
        <v>1.599889687073363</v>
      </c>
      <c r="E433">
        <v>1.4707309939404009E-2</v>
      </c>
      <c r="F433">
        <v>72</v>
      </c>
    </row>
    <row r="434" spans="1:6" x14ac:dyDescent="0.3">
      <c r="A434" t="s">
        <v>7756</v>
      </c>
      <c r="B434" t="s">
        <v>7756</v>
      </c>
      <c r="C434">
        <v>4</v>
      </c>
      <c r="D434">
        <v>1.998528830111127</v>
      </c>
      <c r="E434">
        <v>1.4697504791619321E-2</v>
      </c>
      <c r="F434">
        <v>48</v>
      </c>
    </row>
    <row r="435" spans="1:6" x14ac:dyDescent="0.3">
      <c r="A435" t="s">
        <v>1447</v>
      </c>
      <c r="B435" t="s">
        <v>1447</v>
      </c>
      <c r="C435">
        <v>4</v>
      </c>
      <c r="D435">
        <v>1.586284035017584</v>
      </c>
      <c r="E435">
        <v>1.4582237227623441E-2</v>
      </c>
      <c r="F435">
        <v>68</v>
      </c>
    </row>
    <row r="436" spans="1:6" x14ac:dyDescent="0.3">
      <c r="A436" t="s">
        <v>2966</v>
      </c>
      <c r="B436" t="s">
        <v>13378</v>
      </c>
      <c r="C436">
        <v>3</v>
      </c>
      <c r="D436">
        <v>2.632252590200272</v>
      </c>
      <c r="E436">
        <v>1.45185089930888E-2</v>
      </c>
      <c r="F436">
        <v>25</v>
      </c>
    </row>
    <row r="437" spans="1:6" x14ac:dyDescent="0.3">
      <c r="A437" t="s">
        <v>1804</v>
      </c>
      <c r="B437" t="s">
        <v>1805</v>
      </c>
      <c r="C437">
        <v>3</v>
      </c>
      <c r="D437">
        <v>2.632252590200272</v>
      </c>
      <c r="E437">
        <v>1.45185089930888E-2</v>
      </c>
      <c r="F437">
        <v>25</v>
      </c>
    </row>
    <row r="438" spans="1:6" x14ac:dyDescent="0.3">
      <c r="A438" t="s">
        <v>3959</v>
      </c>
      <c r="B438" t="s">
        <v>3960</v>
      </c>
      <c r="C438">
        <v>2</v>
      </c>
      <c r="D438">
        <v>3.9444389791664398</v>
      </c>
      <c r="E438">
        <v>1.450402163908868E-2</v>
      </c>
      <c r="F438">
        <v>2</v>
      </c>
    </row>
    <row r="439" spans="1:6" x14ac:dyDescent="0.3">
      <c r="A439" t="s">
        <v>10442</v>
      </c>
      <c r="B439" t="s">
        <v>10442</v>
      </c>
      <c r="C439">
        <v>2</v>
      </c>
      <c r="D439">
        <v>3.9444389791664398</v>
      </c>
      <c r="E439">
        <v>1.450402163908868E-2</v>
      </c>
      <c r="F439">
        <v>6</v>
      </c>
    </row>
    <row r="440" spans="1:6" x14ac:dyDescent="0.3">
      <c r="A440" t="s">
        <v>7564</v>
      </c>
      <c r="B440" t="s">
        <v>7564</v>
      </c>
      <c r="C440">
        <v>2</v>
      </c>
      <c r="D440">
        <v>3.9444389791664398</v>
      </c>
      <c r="E440">
        <v>1.450402163908868E-2</v>
      </c>
      <c r="F440">
        <v>6</v>
      </c>
    </row>
    <row r="441" spans="1:6" x14ac:dyDescent="0.3">
      <c r="A441" t="s">
        <v>10441</v>
      </c>
      <c r="B441" t="s">
        <v>10441</v>
      </c>
      <c r="C441">
        <v>2</v>
      </c>
      <c r="D441">
        <v>3.9444389791664398</v>
      </c>
      <c r="E441">
        <v>1.450402163908868E-2</v>
      </c>
      <c r="F441">
        <v>6</v>
      </c>
    </row>
    <row r="442" spans="1:6" x14ac:dyDescent="0.3">
      <c r="A442" t="s">
        <v>7719</v>
      </c>
      <c r="B442" t="s">
        <v>7720</v>
      </c>
      <c r="C442">
        <v>2</v>
      </c>
      <c r="D442">
        <v>3.9444389791664398</v>
      </c>
      <c r="E442">
        <v>1.450402163908868E-2</v>
      </c>
      <c r="F442">
        <v>6</v>
      </c>
    </row>
    <row r="443" spans="1:6" x14ac:dyDescent="0.3">
      <c r="A443" t="s">
        <v>7716</v>
      </c>
      <c r="B443" t="s">
        <v>7716</v>
      </c>
      <c r="C443">
        <v>2</v>
      </c>
      <c r="D443">
        <v>3.9444389791664398</v>
      </c>
      <c r="E443">
        <v>1.450402163908868E-2</v>
      </c>
      <c r="F443">
        <v>6</v>
      </c>
    </row>
    <row r="444" spans="1:6" x14ac:dyDescent="0.3">
      <c r="A444" t="s">
        <v>147</v>
      </c>
      <c r="B444" t="s">
        <v>15475</v>
      </c>
      <c r="C444">
        <v>7</v>
      </c>
      <c r="D444">
        <v>1.1196645037560891</v>
      </c>
      <c r="E444">
        <v>1.4409839769026871E-2</v>
      </c>
      <c r="F444">
        <v>117</v>
      </c>
    </row>
    <row r="445" spans="1:6" x14ac:dyDescent="0.3">
      <c r="A445" t="s">
        <v>11069</v>
      </c>
      <c r="B445" t="s">
        <v>15476</v>
      </c>
      <c r="C445">
        <v>3</v>
      </c>
      <c r="D445">
        <v>2.594512262217425</v>
      </c>
      <c r="E445">
        <v>1.431034762846102E-2</v>
      </c>
      <c r="F445">
        <v>25</v>
      </c>
    </row>
    <row r="446" spans="1:6" x14ac:dyDescent="0.3">
      <c r="A446" t="s">
        <v>12210</v>
      </c>
      <c r="B446" t="s">
        <v>12210</v>
      </c>
      <c r="C446">
        <v>1</v>
      </c>
      <c r="D446">
        <v>1.939105409640326</v>
      </c>
      <c r="E446">
        <v>1.426049533048713E-2</v>
      </c>
      <c r="F446">
        <v>46</v>
      </c>
    </row>
    <row r="447" spans="1:6" x14ac:dyDescent="0.3">
      <c r="A447" t="s">
        <v>8011</v>
      </c>
      <c r="B447" t="s">
        <v>8011</v>
      </c>
      <c r="C447">
        <v>1</v>
      </c>
      <c r="D447">
        <v>1.939105409640326</v>
      </c>
      <c r="E447">
        <v>1.426049533048713E-2</v>
      </c>
      <c r="F447">
        <v>33</v>
      </c>
    </row>
    <row r="448" spans="1:6" x14ac:dyDescent="0.3">
      <c r="A448" t="s">
        <v>884</v>
      </c>
      <c r="B448" t="s">
        <v>12945</v>
      </c>
      <c r="C448">
        <v>7</v>
      </c>
      <c r="D448">
        <v>1.1028573854397079</v>
      </c>
      <c r="E448">
        <v>1.4193535794840249E-2</v>
      </c>
      <c r="F448">
        <v>119</v>
      </c>
    </row>
    <row r="449" spans="1:6" x14ac:dyDescent="0.3">
      <c r="A449" t="s">
        <v>2583</v>
      </c>
      <c r="B449" t="s">
        <v>2583</v>
      </c>
      <c r="C449">
        <v>6</v>
      </c>
      <c r="D449">
        <v>1.2851789422336619</v>
      </c>
      <c r="E449">
        <v>1.4177121223102791E-2</v>
      </c>
      <c r="F449">
        <v>99</v>
      </c>
    </row>
    <row r="450" spans="1:6" x14ac:dyDescent="0.3">
      <c r="A450" t="s">
        <v>12753</v>
      </c>
      <c r="B450" t="s">
        <v>12753</v>
      </c>
      <c r="C450">
        <v>0</v>
      </c>
      <c r="D450">
        <v>1.920057214669632</v>
      </c>
      <c r="E450">
        <v>1.4120411818738181E-2</v>
      </c>
      <c r="F450">
        <v>6</v>
      </c>
    </row>
    <row r="451" spans="1:6" x14ac:dyDescent="0.3">
      <c r="A451" t="s">
        <v>1464</v>
      </c>
      <c r="B451" t="s">
        <v>1464</v>
      </c>
      <c r="C451">
        <v>4</v>
      </c>
      <c r="D451">
        <v>1.533640301532162</v>
      </c>
      <c r="E451">
        <v>1.409829904676436E-2</v>
      </c>
      <c r="F451">
        <v>69</v>
      </c>
    </row>
    <row r="452" spans="1:6" x14ac:dyDescent="0.3">
      <c r="A452" t="s">
        <v>3590</v>
      </c>
      <c r="B452" t="s">
        <v>3590</v>
      </c>
      <c r="C452">
        <v>5</v>
      </c>
      <c r="D452">
        <v>1.533640301532162</v>
      </c>
      <c r="E452">
        <v>1.409829904676436E-2</v>
      </c>
      <c r="F452">
        <v>76</v>
      </c>
    </row>
    <row r="453" spans="1:6" x14ac:dyDescent="0.3">
      <c r="A453" t="s">
        <v>7927</v>
      </c>
      <c r="B453" t="s">
        <v>7928</v>
      </c>
      <c r="C453">
        <v>2</v>
      </c>
      <c r="D453">
        <v>3.810907586541918</v>
      </c>
      <c r="E453">
        <v>1.40130158919208E-2</v>
      </c>
      <c r="F453">
        <v>7</v>
      </c>
    </row>
    <row r="454" spans="1:6" x14ac:dyDescent="0.3">
      <c r="A454" t="s">
        <v>10238</v>
      </c>
      <c r="B454" t="s">
        <v>10239</v>
      </c>
      <c r="C454">
        <v>2</v>
      </c>
      <c r="D454">
        <v>3.810907586541918</v>
      </c>
      <c r="E454">
        <v>1.40130158919208E-2</v>
      </c>
      <c r="F454">
        <v>6</v>
      </c>
    </row>
    <row r="455" spans="1:6" x14ac:dyDescent="0.3">
      <c r="A455" t="s">
        <v>10260</v>
      </c>
      <c r="B455" t="s">
        <v>10261</v>
      </c>
      <c r="C455">
        <v>2</v>
      </c>
      <c r="D455">
        <v>3.810907586541918</v>
      </c>
      <c r="E455">
        <v>1.40130158919208E-2</v>
      </c>
      <c r="F455">
        <v>7</v>
      </c>
    </row>
    <row r="456" spans="1:6" x14ac:dyDescent="0.3">
      <c r="A456" t="s">
        <v>10777</v>
      </c>
      <c r="B456" t="s">
        <v>10778</v>
      </c>
      <c r="C456">
        <v>2</v>
      </c>
      <c r="D456">
        <v>3.810907586541918</v>
      </c>
      <c r="E456">
        <v>1.40130158919208E-2</v>
      </c>
      <c r="F456">
        <v>7</v>
      </c>
    </row>
    <row r="457" spans="1:6" x14ac:dyDescent="0.3">
      <c r="A457" t="s">
        <v>10775</v>
      </c>
      <c r="B457" t="s">
        <v>10776</v>
      </c>
      <c r="C457">
        <v>2</v>
      </c>
      <c r="D457">
        <v>3.810907586541918</v>
      </c>
      <c r="E457">
        <v>1.40130158919208E-2</v>
      </c>
      <c r="F457">
        <v>7</v>
      </c>
    </row>
    <row r="458" spans="1:6" x14ac:dyDescent="0.3">
      <c r="A458" t="s">
        <v>1959</v>
      </c>
      <c r="B458" t="s">
        <v>1960</v>
      </c>
      <c r="C458">
        <v>4</v>
      </c>
      <c r="D458">
        <v>1.520901275754732</v>
      </c>
      <c r="E458">
        <v>1.3981192972546561E-2</v>
      </c>
      <c r="F458">
        <v>76</v>
      </c>
    </row>
    <row r="459" spans="1:6" x14ac:dyDescent="0.3">
      <c r="A459" t="s">
        <v>2317</v>
      </c>
      <c r="B459" t="s">
        <v>2318</v>
      </c>
      <c r="C459">
        <v>6</v>
      </c>
      <c r="D459">
        <v>1.2556201399921181</v>
      </c>
      <c r="E459">
        <v>1.3851050892492041E-2</v>
      </c>
      <c r="F459">
        <v>102</v>
      </c>
    </row>
    <row r="460" spans="1:6" x14ac:dyDescent="0.3">
      <c r="A460" t="s">
        <v>1417</v>
      </c>
      <c r="B460" t="s">
        <v>15477</v>
      </c>
      <c r="C460">
        <v>6</v>
      </c>
      <c r="D460">
        <v>1.2556201399921181</v>
      </c>
      <c r="E460">
        <v>1.3851050892492041E-2</v>
      </c>
      <c r="F460">
        <v>102</v>
      </c>
    </row>
    <row r="461" spans="1:6" x14ac:dyDescent="0.3">
      <c r="A461" t="s">
        <v>431</v>
      </c>
      <c r="B461" t="s">
        <v>432</v>
      </c>
      <c r="C461">
        <v>7</v>
      </c>
      <c r="D461">
        <v>1.0700675626167171</v>
      </c>
      <c r="E461">
        <v>1.3771537873722799E-2</v>
      </c>
      <c r="F461">
        <v>123</v>
      </c>
    </row>
    <row r="462" spans="1:6" x14ac:dyDescent="0.3">
      <c r="A462" t="s">
        <v>614</v>
      </c>
      <c r="B462" t="s">
        <v>614</v>
      </c>
      <c r="C462">
        <v>6</v>
      </c>
      <c r="D462">
        <v>1.23638877806423</v>
      </c>
      <c r="E462">
        <v>1.3638905065652421E-2</v>
      </c>
      <c r="F462">
        <v>102</v>
      </c>
    </row>
    <row r="463" spans="1:6" x14ac:dyDescent="0.3">
      <c r="A463" t="s">
        <v>3319</v>
      </c>
      <c r="B463" t="s">
        <v>12973</v>
      </c>
      <c r="C463">
        <v>5</v>
      </c>
      <c r="D463">
        <v>1.483629880957501</v>
      </c>
      <c r="E463">
        <v>1.3638568128105251E-2</v>
      </c>
      <c r="F463">
        <v>81</v>
      </c>
    </row>
    <row r="464" spans="1:6" x14ac:dyDescent="0.3">
      <c r="A464" t="s">
        <v>10235</v>
      </c>
      <c r="B464" t="s">
        <v>10236</v>
      </c>
      <c r="C464">
        <v>2</v>
      </c>
      <c r="D464">
        <v>3.693124550885535</v>
      </c>
      <c r="E464">
        <v>1.357991812899414E-2</v>
      </c>
      <c r="F464">
        <v>6</v>
      </c>
    </row>
    <row r="465" spans="1:6" x14ac:dyDescent="0.3">
      <c r="A465" t="s">
        <v>11083</v>
      </c>
      <c r="B465" t="s">
        <v>11084</v>
      </c>
      <c r="C465">
        <v>2</v>
      </c>
      <c r="D465">
        <v>3.693124550885535</v>
      </c>
      <c r="E465">
        <v>1.357991812899414E-2</v>
      </c>
      <c r="F465">
        <v>8</v>
      </c>
    </row>
    <row r="466" spans="1:6" x14ac:dyDescent="0.3">
      <c r="A466" t="s">
        <v>10901</v>
      </c>
      <c r="B466" t="s">
        <v>10902</v>
      </c>
      <c r="C466">
        <v>2</v>
      </c>
      <c r="D466">
        <v>3.693124550885535</v>
      </c>
      <c r="E466">
        <v>1.357991812899414E-2</v>
      </c>
      <c r="F466">
        <v>8</v>
      </c>
    </row>
    <row r="467" spans="1:6" x14ac:dyDescent="0.3">
      <c r="A467" t="s">
        <v>3662</v>
      </c>
      <c r="B467" t="s">
        <v>13359</v>
      </c>
      <c r="C467">
        <v>5</v>
      </c>
      <c r="D467">
        <v>1.4715085204251559</v>
      </c>
      <c r="E467">
        <v>1.352714006673523E-2</v>
      </c>
      <c r="F467">
        <v>82</v>
      </c>
    </row>
    <row r="468" spans="1:6" x14ac:dyDescent="0.3">
      <c r="A468" t="s">
        <v>712</v>
      </c>
      <c r="B468" t="s">
        <v>12987</v>
      </c>
      <c r="C468">
        <v>6</v>
      </c>
      <c r="D468">
        <v>1.217520293759847</v>
      </c>
      <c r="E468">
        <v>1.343076223006057E-2</v>
      </c>
      <c r="F468">
        <v>106</v>
      </c>
    </row>
    <row r="469" spans="1:6" x14ac:dyDescent="0.3">
      <c r="A469" t="s">
        <v>7986</v>
      </c>
      <c r="B469" t="s">
        <v>15478</v>
      </c>
      <c r="C469">
        <v>5</v>
      </c>
      <c r="D469">
        <v>1.4595323293784399</v>
      </c>
      <c r="E469">
        <v>1.34170465052599E-2</v>
      </c>
      <c r="F469">
        <v>83</v>
      </c>
    </row>
    <row r="470" spans="1:6" x14ac:dyDescent="0.3">
      <c r="A470" t="s">
        <v>142</v>
      </c>
      <c r="B470" t="s">
        <v>142</v>
      </c>
      <c r="C470">
        <v>5</v>
      </c>
      <c r="D470">
        <v>1.4595323293784399</v>
      </c>
      <c r="E470">
        <v>1.34170465052599E-2</v>
      </c>
      <c r="F470">
        <v>81</v>
      </c>
    </row>
    <row r="471" spans="1:6" x14ac:dyDescent="0.3">
      <c r="A471" t="s">
        <v>1256</v>
      </c>
      <c r="B471" t="s">
        <v>14358</v>
      </c>
      <c r="C471">
        <v>5</v>
      </c>
      <c r="D471">
        <v>1.4595323293784399</v>
      </c>
      <c r="E471">
        <v>1.34170465052599E-2</v>
      </c>
      <c r="F471">
        <v>83</v>
      </c>
    </row>
    <row r="472" spans="1:6" x14ac:dyDescent="0.3">
      <c r="A472" t="s">
        <v>3516</v>
      </c>
      <c r="B472" t="s">
        <v>3517</v>
      </c>
      <c r="C472">
        <v>3</v>
      </c>
      <c r="D472">
        <v>2.4246132254220272</v>
      </c>
      <c r="E472">
        <v>1.3373248847434301E-2</v>
      </c>
      <c r="F472">
        <v>29</v>
      </c>
    </row>
    <row r="473" spans="1:6" x14ac:dyDescent="0.3">
      <c r="A473" t="s">
        <v>7788</v>
      </c>
      <c r="B473" t="s">
        <v>15479</v>
      </c>
      <c r="C473">
        <v>4</v>
      </c>
      <c r="D473">
        <v>1.812811684316034</v>
      </c>
      <c r="E473">
        <v>1.333171081402758E-2</v>
      </c>
      <c r="F473">
        <v>58</v>
      </c>
    </row>
    <row r="474" spans="1:6" x14ac:dyDescent="0.3">
      <c r="A474" t="s">
        <v>1863</v>
      </c>
      <c r="B474" t="s">
        <v>1863</v>
      </c>
      <c r="C474">
        <v>6</v>
      </c>
      <c r="D474">
        <v>1.208217901097534</v>
      </c>
      <c r="E474">
        <v>1.332814527602824E-2</v>
      </c>
      <c r="F474">
        <v>107</v>
      </c>
    </row>
    <row r="475" spans="1:6" x14ac:dyDescent="0.3">
      <c r="A475" t="s">
        <v>2414</v>
      </c>
      <c r="B475" t="s">
        <v>15480</v>
      </c>
      <c r="C475">
        <v>5</v>
      </c>
      <c r="D475">
        <v>1.4360018319682459</v>
      </c>
      <c r="E475">
        <v>1.3200737642695059E-2</v>
      </c>
      <c r="F475">
        <v>84</v>
      </c>
    </row>
    <row r="476" spans="1:6" x14ac:dyDescent="0.3">
      <c r="A476" t="s">
        <v>1923</v>
      </c>
      <c r="B476" t="s">
        <v>15481</v>
      </c>
      <c r="C476">
        <v>5</v>
      </c>
      <c r="D476">
        <v>1.4360018319682459</v>
      </c>
      <c r="E476">
        <v>1.3200737642695059E-2</v>
      </c>
      <c r="F476">
        <v>85</v>
      </c>
    </row>
    <row r="477" spans="1:6" x14ac:dyDescent="0.3">
      <c r="A477" t="s">
        <v>3696</v>
      </c>
      <c r="B477" t="s">
        <v>3697</v>
      </c>
      <c r="C477">
        <v>2</v>
      </c>
      <c r="D477">
        <v>3.5877640352277078</v>
      </c>
      <c r="E477">
        <v>1.3192498978367649E-2</v>
      </c>
      <c r="F477">
        <v>9</v>
      </c>
    </row>
    <row r="478" spans="1:6" x14ac:dyDescent="0.3">
      <c r="A478" t="s">
        <v>3284</v>
      </c>
      <c r="B478" t="s">
        <v>13100</v>
      </c>
      <c r="C478">
        <v>2</v>
      </c>
      <c r="D478">
        <v>3.5877640352277078</v>
      </c>
      <c r="E478">
        <v>1.3192498978367649E-2</v>
      </c>
      <c r="F478">
        <v>9</v>
      </c>
    </row>
    <row r="479" spans="1:6" x14ac:dyDescent="0.3">
      <c r="A479" t="s">
        <v>11112</v>
      </c>
      <c r="B479" t="s">
        <v>11112</v>
      </c>
      <c r="C479">
        <v>2</v>
      </c>
      <c r="D479">
        <v>3.5877640352277078</v>
      </c>
      <c r="E479">
        <v>1.3192498978367649E-2</v>
      </c>
      <c r="F479">
        <v>9</v>
      </c>
    </row>
    <row r="480" spans="1:6" x14ac:dyDescent="0.3">
      <c r="A480" t="s">
        <v>2005</v>
      </c>
      <c r="B480" t="s">
        <v>2005</v>
      </c>
      <c r="C480">
        <v>2</v>
      </c>
      <c r="D480">
        <v>3.5877640352277078</v>
      </c>
      <c r="E480">
        <v>1.3192498978367649E-2</v>
      </c>
      <c r="F480">
        <v>9</v>
      </c>
    </row>
    <row r="481" spans="1:6" x14ac:dyDescent="0.3">
      <c r="A481" t="s">
        <v>7560</v>
      </c>
      <c r="B481" t="s">
        <v>7560</v>
      </c>
      <c r="C481">
        <v>2</v>
      </c>
      <c r="D481">
        <v>3.5877640352277078</v>
      </c>
      <c r="E481">
        <v>1.3192498978367649E-2</v>
      </c>
      <c r="F481">
        <v>6</v>
      </c>
    </row>
    <row r="482" spans="1:6" x14ac:dyDescent="0.3">
      <c r="A482" t="s">
        <v>664</v>
      </c>
      <c r="B482" t="s">
        <v>14462</v>
      </c>
      <c r="C482">
        <v>2</v>
      </c>
      <c r="D482">
        <v>3.5877640352277078</v>
      </c>
      <c r="E482">
        <v>1.3192498978367649E-2</v>
      </c>
      <c r="F482">
        <v>9</v>
      </c>
    </row>
    <row r="483" spans="1:6" x14ac:dyDescent="0.3">
      <c r="A483" t="s">
        <v>10899</v>
      </c>
      <c r="B483" t="s">
        <v>10900</v>
      </c>
      <c r="C483">
        <v>2</v>
      </c>
      <c r="D483">
        <v>3.5877640352277078</v>
      </c>
      <c r="E483">
        <v>1.3192498978367649E-2</v>
      </c>
      <c r="F483">
        <v>8</v>
      </c>
    </row>
    <row r="484" spans="1:6" x14ac:dyDescent="0.3">
      <c r="A484" t="s">
        <v>7940</v>
      </c>
      <c r="B484" t="s">
        <v>7940</v>
      </c>
      <c r="C484">
        <v>1</v>
      </c>
      <c r="D484">
        <v>3.5877640352277078</v>
      </c>
      <c r="E484">
        <v>1.3192498978367649E-2</v>
      </c>
      <c r="F484">
        <v>7</v>
      </c>
    </row>
    <row r="485" spans="1:6" x14ac:dyDescent="0.3">
      <c r="A485" t="s">
        <v>3729</v>
      </c>
      <c r="B485" t="s">
        <v>3730</v>
      </c>
      <c r="C485">
        <v>2</v>
      </c>
      <c r="D485">
        <v>3.5877640352277078</v>
      </c>
      <c r="E485">
        <v>1.3192498978367649E-2</v>
      </c>
      <c r="F485">
        <v>9</v>
      </c>
    </row>
    <row r="486" spans="1:6" x14ac:dyDescent="0.3">
      <c r="A486" t="s">
        <v>1071</v>
      </c>
      <c r="B486" t="s">
        <v>1072</v>
      </c>
      <c r="C486">
        <v>2</v>
      </c>
      <c r="D486">
        <v>3.5877640352277078</v>
      </c>
      <c r="E486">
        <v>1.3192498978367649E-2</v>
      </c>
      <c r="F486">
        <v>9</v>
      </c>
    </row>
    <row r="487" spans="1:6" x14ac:dyDescent="0.3">
      <c r="A487" t="s">
        <v>11110</v>
      </c>
      <c r="B487" t="s">
        <v>11111</v>
      </c>
      <c r="C487">
        <v>2</v>
      </c>
      <c r="D487">
        <v>3.5877640352277078</v>
      </c>
      <c r="E487">
        <v>1.3192498978367649E-2</v>
      </c>
      <c r="F487">
        <v>9</v>
      </c>
    </row>
    <row r="488" spans="1:6" x14ac:dyDescent="0.3">
      <c r="A488" t="s">
        <v>9578</v>
      </c>
      <c r="B488" t="s">
        <v>9579</v>
      </c>
      <c r="C488">
        <v>2</v>
      </c>
      <c r="D488">
        <v>3.5877640352277078</v>
      </c>
      <c r="E488">
        <v>1.3192498978367649E-2</v>
      </c>
      <c r="F488">
        <v>5</v>
      </c>
    </row>
    <row r="489" spans="1:6" x14ac:dyDescent="0.3">
      <c r="A489" t="s">
        <v>1425</v>
      </c>
      <c r="B489" t="s">
        <v>13924</v>
      </c>
      <c r="C489">
        <v>6</v>
      </c>
      <c r="D489">
        <v>1.1898687624293369</v>
      </c>
      <c r="E489">
        <v>1.312573146835534E-2</v>
      </c>
      <c r="F489">
        <v>109</v>
      </c>
    </row>
    <row r="490" spans="1:6" x14ac:dyDescent="0.3">
      <c r="A490" t="s">
        <v>348</v>
      </c>
      <c r="B490" t="s">
        <v>15482</v>
      </c>
      <c r="C490">
        <v>6</v>
      </c>
      <c r="D490">
        <v>1.1898687624293369</v>
      </c>
      <c r="E490">
        <v>1.312573146835534E-2</v>
      </c>
      <c r="F490">
        <v>109</v>
      </c>
    </row>
    <row r="491" spans="1:6" x14ac:dyDescent="0.3">
      <c r="A491" t="s">
        <v>3842</v>
      </c>
      <c r="B491" t="s">
        <v>3842</v>
      </c>
      <c r="C491">
        <v>4</v>
      </c>
      <c r="D491">
        <v>1.7794752640484419</v>
      </c>
      <c r="E491">
        <v>1.308654937865758E-2</v>
      </c>
      <c r="F491">
        <v>59</v>
      </c>
    </row>
    <row r="492" spans="1:6" x14ac:dyDescent="0.3">
      <c r="A492" t="s">
        <v>236</v>
      </c>
      <c r="B492" t="s">
        <v>13507</v>
      </c>
      <c r="C492">
        <v>3</v>
      </c>
      <c r="D492">
        <v>2.3639886036055922</v>
      </c>
      <c r="E492">
        <v>1.3038866379611351E-2</v>
      </c>
      <c r="F492">
        <v>33</v>
      </c>
    </row>
    <row r="493" spans="1:6" x14ac:dyDescent="0.3">
      <c r="A493" t="s">
        <v>3865</v>
      </c>
      <c r="B493" t="s">
        <v>15483</v>
      </c>
      <c r="C493">
        <v>3</v>
      </c>
      <c r="D493">
        <v>2.3639886036055922</v>
      </c>
      <c r="E493">
        <v>1.3038866379611351E-2</v>
      </c>
      <c r="F493">
        <v>33</v>
      </c>
    </row>
    <row r="494" spans="1:6" x14ac:dyDescent="0.3">
      <c r="A494" t="s">
        <v>1876</v>
      </c>
      <c r="B494" t="s">
        <v>15484</v>
      </c>
      <c r="C494">
        <v>6</v>
      </c>
      <c r="D494">
        <v>1.18081892690942</v>
      </c>
      <c r="E494">
        <v>1.302590053353467E-2</v>
      </c>
      <c r="F494">
        <v>110</v>
      </c>
    </row>
    <row r="495" spans="1:6" x14ac:dyDescent="0.3">
      <c r="A495" t="s">
        <v>1302</v>
      </c>
      <c r="B495" t="s">
        <v>15485</v>
      </c>
      <c r="C495">
        <v>5</v>
      </c>
      <c r="D495">
        <v>1.4130123137435471</v>
      </c>
      <c r="E495">
        <v>1.298940184084566E-2</v>
      </c>
      <c r="F495">
        <v>87</v>
      </c>
    </row>
    <row r="496" spans="1:6" x14ac:dyDescent="0.3">
      <c r="A496" t="s">
        <v>7832</v>
      </c>
      <c r="B496" t="s">
        <v>7832</v>
      </c>
      <c r="C496">
        <v>4</v>
      </c>
      <c r="D496">
        <v>1.763214743176662</v>
      </c>
      <c r="E496">
        <v>1.2966966873853821E-2</v>
      </c>
      <c r="F496">
        <v>59</v>
      </c>
    </row>
    <row r="497" spans="1:6" x14ac:dyDescent="0.3">
      <c r="A497" t="s">
        <v>813</v>
      </c>
      <c r="B497" t="s">
        <v>15486</v>
      </c>
      <c r="C497">
        <v>4</v>
      </c>
      <c r="D497">
        <v>1.763214743176662</v>
      </c>
      <c r="E497">
        <v>1.2966966873853821E-2</v>
      </c>
      <c r="F497">
        <v>61</v>
      </c>
    </row>
    <row r="498" spans="1:6" x14ac:dyDescent="0.3">
      <c r="A498" t="s">
        <v>3173</v>
      </c>
      <c r="B498" t="s">
        <v>15487</v>
      </c>
      <c r="C498">
        <v>3</v>
      </c>
      <c r="D498">
        <v>2.3350010667323402</v>
      </c>
      <c r="E498">
        <v>1.287898209785639E-2</v>
      </c>
      <c r="F498">
        <v>33</v>
      </c>
    </row>
    <row r="499" spans="1:6" x14ac:dyDescent="0.3">
      <c r="A499" t="s">
        <v>1039</v>
      </c>
      <c r="B499" t="s">
        <v>1040</v>
      </c>
      <c r="C499">
        <v>4</v>
      </c>
      <c r="D499">
        <v>1.7472144018302209</v>
      </c>
      <c r="E499">
        <v>1.2849297771430219E-2</v>
      </c>
      <c r="F499">
        <v>62</v>
      </c>
    </row>
    <row r="500" spans="1:6" x14ac:dyDescent="0.3">
      <c r="A500" t="s">
        <v>1055</v>
      </c>
      <c r="B500" t="s">
        <v>15488</v>
      </c>
      <c r="C500">
        <v>4</v>
      </c>
      <c r="D500">
        <v>1.7472144018302209</v>
      </c>
      <c r="E500">
        <v>1.2849297771430219E-2</v>
      </c>
      <c r="F500">
        <v>61</v>
      </c>
    </row>
    <row r="501" spans="1:6" x14ac:dyDescent="0.3">
      <c r="A501" t="s">
        <v>11264</v>
      </c>
      <c r="B501" t="s">
        <v>11265</v>
      </c>
      <c r="C501">
        <v>2</v>
      </c>
      <c r="D501">
        <v>3.492453855423383</v>
      </c>
      <c r="E501">
        <v>1.284203572678517E-2</v>
      </c>
      <c r="F501">
        <v>9</v>
      </c>
    </row>
    <row r="502" spans="1:6" x14ac:dyDescent="0.3">
      <c r="A502" t="s">
        <v>9576</v>
      </c>
      <c r="B502" t="s">
        <v>9577</v>
      </c>
      <c r="C502">
        <v>2</v>
      </c>
      <c r="D502">
        <v>3.492453855423383</v>
      </c>
      <c r="E502">
        <v>1.284203572678517E-2</v>
      </c>
      <c r="F502">
        <v>5</v>
      </c>
    </row>
    <row r="503" spans="1:6" x14ac:dyDescent="0.3">
      <c r="A503" t="s">
        <v>9717</v>
      </c>
      <c r="B503" t="s">
        <v>9718</v>
      </c>
      <c r="C503">
        <v>2</v>
      </c>
      <c r="D503">
        <v>3.492453855423383</v>
      </c>
      <c r="E503">
        <v>1.284203572678517E-2</v>
      </c>
      <c r="F503">
        <v>5</v>
      </c>
    </row>
    <row r="504" spans="1:6" x14ac:dyDescent="0.3">
      <c r="A504" t="s">
        <v>7929</v>
      </c>
      <c r="B504" t="s">
        <v>7929</v>
      </c>
      <c r="C504">
        <v>2</v>
      </c>
      <c r="D504">
        <v>3.492453855423383</v>
      </c>
      <c r="E504">
        <v>1.284203572678517E-2</v>
      </c>
      <c r="F504">
        <v>7</v>
      </c>
    </row>
    <row r="505" spans="1:6" x14ac:dyDescent="0.3">
      <c r="A505" t="s">
        <v>3509</v>
      </c>
      <c r="B505" t="s">
        <v>15489</v>
      </c>
      <c r="C505">
        <v>2</v>
      </c>
      <c r="D505">
        <v>3.492453855423383</v>
      </c>
      <c r="E505">
        <v>1.284203572678517E-2</v>
      </c>
      <c r="F505">
        <v>10</v>
      </c>
    </row>
    <row r="506" spans="1:6" x14ac:dyDescent="0.3">
      <c r="A506" t="s">
        <v>278</v>
      </c>
      <c r="B506" t="s">
        <v>13295</v>
      </c>
      <c r="C506">
        <v>6</v>
      </c>
      <c r="D506">
        <v>1.1629613095094129</v>
      </c>
      <c r="E506">
        <v>1.282890881641576E-2</v>
      </c>
      <c r="F506">
        <v>112</v>
      </c>
    </row>
    <row r="507" spans="1:6" x14ac:dyDescent="0.3">
      <c r="A507" t="s">
        <v>716</v>
      </c>
      <c r="B507" t="s">
        <v>716</v>
      </c>
      <c r="C507">
        <v>5</v>
      </c>
      <c r="D507">
        <v>1.1629613095094129</v>
      </c>
      <c r="E507">
        <v>1.282890881641576E-2</v>
      </c>
      <c r="F507">
        <v>111</v>
      </c>
    </row>
    <row r="508" spans="1:6" x14ac:dyDescent="0.3">
      <c r="A508" t="s">
        <v>1673</v>
      </c>
      <c r="B508" t="s">
        <v>15490</v>
      </c>
      <c r="C508">
        <v>6</v>
      </c>
      <c r="D508">
        <v>1.145416999858504</v>
      </c>
      <c r="E508">
        <v>1.263537327321405E-2</v>
      </c>
      <c r="F508">
        <v>114</v>
      </c>
    </row>
    <row r="509" spans="1:6" x14ac:dyDescent="0.3">
      <c r="A509" t="s">
        <v>3766</v>
      </c>
      <c r="B509" t="s">
        <v>3766</v>
      </c>
      <c r="C509">
        <v>4</v>
      </c>
      <c r="D509">
        <v>1.715961858326116</v>
      </c>
      <c r="E509">
        <v>1.261946150338082E-2</v>
      </c>
      <c r="F509">
        <v>64</v>
      </c>
    </row>
    <row r="510" spans="1:6" x14ac:dyDescent="0.3">
      <c r="A510" t="s">
        <v>3140</v>
      </c>
      <c r="B510" t="s">
        <v>15491</v>
      </c>
      <c r="C510">
        <v>4</v>
      </c>
      <c r="D510">
        <v>1.368560551172713</v>
      </c>
      <c r="E510">
        <v>1.258077001156125E-2</v>
      </c>
      <c r="F510">
        <v>89</v>
      </c>
    </row>
    <row r="511" spans="1:6" x14ac:dyDescent="0.3">
      <c r="A511" t="s">
        <v>12751</v>
      </c>
      <c r="B511" t="s">
        <v>12751</v>
      </c>
      <c r="C511">
        <v>0</v>
      </c>
      <c r="D511">
        <v>2.2794312155775289</v>
      </c>
      <c r="E511">
        <v>1.2572479831797521E-2</v>
      </c>
      <c r="F511">
        <v>10</v>
      </c>
    </row>
    <row r="512" spans="1:6" x14ac:dyDescent="0.3">
      <c r="A512" t="s">
        <v>9548</v>
      </c>
      <c r="B512" t="s">
        <v>9549</v>
      </c>
      <c r="C512">
        <v>3</v>
      </c>
      <c r="D512">
        <v>2.2794312155775289</v>
      </c>
      <c r="E512">
        <v>1.2572479831797521E-2</v>
      </c>
      <c r="F512">
        <v>36</v>
      </c>
    </row>
    <row r="513" spans="1:6" x14ac:dyDescent="0.3">
      <c r="A513" t="s">
        <v>3609</v>
      </c>
      <c r="B513" t="s">
        <v>15492</v>
      </c>
      <c r="C513">
        <v>3</v>
      </c>
      <c r="D513">
        <v>2.2794312155775289</v>
      </c>
      <c r="E513">
        <v>1.2572479831797521E-2</v>
      </c>
      <c r="F513">
        <v>35</v>
      </c>
    </row>
    <row r="514" spans="1:6" x14ac:dyDescent="0.3">
      <c r="A514" t="s">
        <v>11519</v>
      </c>
      <c r="B514" t="s">
        <v>11519</v>
      </c>
      <c r="C514">
        <v>2</v>
      </c>
      <c r="D514">
        <v>3.4054424784337529</v>
      </c>
      <c r="E514">
        <v>1.252208784538299E-2</v>
      </c>
      <c r="F514">
        <v>11</v>
      </c>
    </row>
    <row r="515" spans="1:6" x14ac:dyDescent="0.3">
      <c r="A515" t="s">
        <v>11518</v>
      </c>
      <c r="B515" t="s">
        <v>11518</v>
      </c>
      <c r="C515">
        <v>2</v>
      </c>
      <c r="D515">
        <v>3.4054424784337529</v>
      </c>
      <c r="E515">
        <v>1.252208784538299E-2</v>
      </c>
      <c r="F515">
        <v>11</v>
      </c>
    </row>
    <row r="516" spans="1:6" x14ac:dyDescent="0.3">
      <c r="A516" t="s">
        <v>11696</v>
      </c>
      <c r="B516" t="s">
        <v>11697</v>
      </c>
      <c r="C516">
        <v>2</v>
      </c>
      <c r="D516">
        <v>3.4054424784337529</v>
      </c>
      <c r="E516">
        <v>1.252208784538299E-2</v>
      </c>
      <c r="F516">
        <v>11</v>
      </c>
    </row>
    <row r="517" spans="1:6" x14ac:dyDescent="0.3">
      <c r="A517" t="s">
        <v>11514</v>
      </c>
      <c r="B517" t="s">
        <v>11514</v>
      </c>
      <c r="C517">
        <v>2</v>
      </c>
      <c r="D517">
        <v>3.4054424784337529</v>
      </c>
      <c r="E517">
        <v>1.252208784538299E-2</v>
      </c>
      <c r="F517">
        <v>10</v>
      </c>
    </row>
    <row r="518" spans="1:6" x14ac:dyDescent="0.3">
      <c r="A518" t="s">
        <v>9661</v>
      </c>
      <c r="B518" t="s">
        <v>15493</v>
      </c>
      <c r="C518">
        <v>2</v>
      </c>
      <c r="D518">
        <v>3.4054424784337529</v>
      </c>
      <c r="E518">
        <v>1.252208784538299E-2</v>
      </c>
      <c r="F518">
        <v>11</v>
      </c>
    </row>
    <row r="519" spans="1:6" x14ac:dyDescent="0.3">
      <c r="A519" t="s">
        <v>9334</v>
      </c>
      <c r="B519" t="s">
        <v>9334</v>
      </c>
      <c r="C519">
        <v>2</v>
      </c>
      <c r="D519">
        <v>3.4054424784337529</v>
      </c>
      <c r="E519">
        <v>1.252208784538299E-2</v>
      </c>
      <c r="F519">
        <v>11</v>
      </c>
    </row>
    <row r="520" spans="1:6" x14ac:dyDescent="0.3">
      <c r="A520" t="s">
        <v>3705</v>
      </c>
      <c r="B520" t="s">
        <v>3705</v>
      </c>
      <c r="C520">
        <v>4</v>
      </c>
      <c r="D520">
        <v>1.7006943861953281</v>
      </c>
      <c r="E520">
        <v>1.2507182039898829E-2</v>
      </c>
      <c r="F520">
        <v>65</v>
      </c>
    </row>
    <row r="521" spans="1:6" x14ac:dyDescent="0.3">
      <c r="A521" t="s">
        <v>3676</v>
      </c>
      <c r="B521" t="s">
        <v>15494</v>
      </c>
      <c r="C521">
        <v>4</v>
      </c>
      <c r="D521">
        <v>1.7006943861953281</v>
      </c>
      <c r="E521">
        <v>1.2507182039898829E-2</v>
      </c>
      <c r="F521">
        <v>64</v>
      </c>
    </row>
    <row r="522" spans="1:6" x14ac:dyDescent="0.3">
      <c r="A522" t="s">
        <v>1415</v>
      </c>
      <c r="B522" t="s">
        <v>15495</v>
      </c>
      <c r="C522">
        <v>3</v>
      </c>
      <c r="D522">
        <v>1.7006943861953281</v>
      </c>
      <c r="E522">
        <v>1.2507182039898829E-2</v>
      </c>
      <c r="F522">
        <v>59</v>
      </c>
    </row>
    <row r="523" spans="1:6" x14ac:dyDescent="0.3">
      <c r="A523" t="s">
        <v>376</v>
      </c>
      <c r="B523" t="s">
        <v>15496</v>
      </c>
      <c r="C523">
        <v>4</v>
      </c>
      <c r="D523">
        <v>1.685656508830788</v>
      </c>
      <c r="E523">
        <v>1.23965910535237E-2</v>
      </c>
      <c r="F523">
        <v>66</v>
      </c>
    </row>
    <row r="524" spans="1:6" x14ac:dyDescent="0.3">
      <c r="A524" t="s">
        <v>9683</v>
      </c>
      <c r="B524" t="s">
        <v>15497</v>
      </c>
      <c r="C524">
        <v>2</v>
      </c>
      <c r="D524">
        <v>1.685656508830788</v>
      </c>
      <c r="E524">
        <v>1.23965910535237E-2</v>
      </c>
      <c r="F524">
        <v>66</v>
      </c>
    </row>
    <row r="525" spans="1:6" x14ac:dyDescent="0.3">
      <c r="A525" t="s">
        <v>708</v>
      </c>
      <c r="B525" t="s">
        <v>709</v>
      </c>
      <c r="C525">
        <v>5</v>
      </c>
      <c r="D525">
        <v>1.3470543459517501</v>
      </c>
      <c r="E525">
        <v>1.238306986488193E-2</v>
      </c>
      <c r="F525">
        <v>93</v>
      </c>
    </row>
    <row r="526" spans="1:6" x14ac:dyDescent="0.3">
      <c r="A526" t="s">
        <v>8153</v>
      </c>
      <c r="B526" t="s">
        <v>15498</v>
      </c>
      <c r="C526">
        <v>3</v>
      </c>
      <c r="D526">
        <v>2.226787482092107</v>
      </c>
      <c r="E526">
        <v>1.228211692328207E-2</v>
      </c>
      <c r="F526">
        <v>38</v>
      </c>
    </row>
    <row r="527" spans="1:6" x14ac:dyDescent="0.3">
      <c r="A527" t="s">
        <v>10095</v>
      </c>
      <c r="B527" t="s">
        <v>10095</v>
      </c>
      <c r="C527">
        <v>2</v>
      </c>
      <c r="D527">
        <v>3.325399770760217</v>
      </c>
      <c r="E527">
        <v>1.22277643255415E-2</v>
      </c>
      <c r="F527">
        <v>12</v>
      </c>
    </row>
    <row r="528" spans="1:6" x14ac:dyDescent="0.3">
      <c r="A528" t="s">
        <v>10897</v>
      </c>
      <c r="B528" t="s">
        <v>10898</v>
      </c>
      <c r="C528">
        <v>2</v>
      </c>
      <c r="D528">
        <v>3.325399770760217</v>
      </c>
      <c r="E528">
        <v>1.22277643255415E-2</v>
      </c>
      <c r="F528">
        <v>8</v>
      </c>
    </row>
    <row r="529" spans="1:6" x14ac:dyDescent="0.3">
      <c r="A529" t="s">
        <v>2589</v>
      </c>
      <c r="B529" t="s">
        <v>2589</v>
      </c>
      <c r="C529">
        <v>5</v>
      </c>
      <c r="D529">
        <v>1.3260009367539181</v>
      </c>
      <c r="E529">
        <v>1.2189532137340199E-2</v>
      </c>
      <c r="F529">
        <v>95</v>
      </c>
    </row>
    <row r="530" spans="1:6" x14ac:dyDescent="0.3">
      <c r="A530" t="s">
        <v>7920</v>
      </c>
      <c r="B530" t="s">
        <v>7921</v>
      </c>
      <c r="C530">
        <v>4</v>
      </c>
      <c r="D530">
        <v>1.656242623624494</v>
      </c>
      <c r="E530">
        <v>1.21802765764713E-2</v>
      </c>
      <c r="F530">
        <v>63</v>
      </c>
    </row>
    <row r="531" spans="1:6" x14ac:dyDescent="0.3">
      <c r="A531" t="s">
        <v>115</v>
      </c>
      <c r="B531" t="s">
        <v>15499</v>
      </c>
      <c r="C531">
        <v>4</v>
      </c>
      <c r="D531">
        <v>1.656242623624494</v>
      </c>
      <c r="E531">
        <v>1.21802765764713E-2</v>
      </c>
      <c r="F531">
        <v>68</v>
      </c>
    </row>
    <row r="532" spans="1:6" x14ac:dyDescent="0.3">
      <c r="A532" t="s">
        <v>1161</v>
      </c>
      <c r="B532" t="s">
        <v>1161</v>
      </c>
      <c r="C532">
        <v>4</v>
      </c>
      <c r="D532">
        <v>1.656242623624494</v>
      </c>
      <c r="E532">
        <v>1.21802765764713E-2</v>
      </c>
      <c r="F532">
        <v>68</v>
      </c>
    </row>
    <row r="533" spans="1:6" x14ac:dyDescent="0.3">
      <c r="A533" t="s">
        <v>3859</v>
      </c>
      <c r="B533" t="s">
        <v>3859</v>
      </c>
      <c r="C533">
        <v>4</v>
      </c>
      <c r="D533">
        <v>1.656242623624494</v>
      </c>
      <c r="E533">
        <v>1.21802765764713E-2</v>
      </c>
      <c r="F533">
        <v>60</v>
      </c>
    </row>
    <row r="534" spans="1:6" x14ac:dyDescent="0.3">
      <c r="A534" t="s">
        <v>853</v>
      </c>
      <c r="B534" t="s">
        <v>853</v>
      </c>
      <c r="C534">
        <v>4</v>
      </c>
      <c r="D534">
        <v>1.1028573854397079</v>
      </c>
      <c r="E534">
        <v>1.2165887824148789E-2</v>
      </c>
      <c r="F534">
        <v>109</v>
      </c>
    </row>
    <row r="535" spans="1:6" x14ac:dyDescent="0.3">
      <c r="A535" t="s">
        <v>9539</v>
      </c>
      <c r="B535" t="s">
        <v>9540</v>
      </c>
      <c r="C535">
        <v>3</v>
      </c>
      <c r="D535">
        <v>2.201469674107817</v>
      </c>
      <c r="E535">
        <v>1.214247347710457E-2</v>
      </c>
      <c r="F535">
        <v>39</v>
      </c>
    </row>
    <row r="536" spans="1:6" x14ac:dyDescent="0.3">
      <c r="A536" t="s">
        <v>9305</v>
      </c>
      <c r="B536" t="s">
        <v>15500</v>
      </c>
      <c r="C536">
        <v>3</v>
      </c>
      <c r="D536">
        <v>2.201469674107817</v>
      </c>
      <c r="E536">
        <v>1.214247347710457E-2</v>
      </c>
      <c r="F536">
        <v>39</v>
      </c>
    </row>
    <row r="537" spans="1:6" x14ac:dyDescent="0.3">
      <c r="A537" t="s">
        <v>10318</v>
      </c>
      <c r="B537" t="s">
        <v>10319</v>
      </c>
      <c r="C537">
        <v>3</v>
      </c>
      <c r="D537">
        <v>2.201469674107817</v>
      </c>
      <c r="E537">
        <v>1.214247347710457E-2</v>
      </c>
      <c r="F537">
        <v>39</v>
      </c>
    </row>
    <row r="538" spans="1:6" x14ac:dyDescent="0.3">
      <c r="A538" t="s">
        <v>9680</v>
      </c>
      <c r="B538" t="s">
        <v>9680</v>
      </c>
      <c r="C538">
        <v>3</v>
      </c>
      <c r="D538">
        <v>2.201469674107817</v>
      </c>
      <c r="E538">
        <v>1.214247347710457E-2</v>
      </c>
      <c r="F538">
        <v>39</v>
      </c>
    </row>
    <row r="539" spans="1:6" x14ac:dyDescent="0.3">
      <c r="A539" t="s">
        <v>10548</v>
      </c>
      <c r="B539" t="s">
        <v>10548</v>
      </c>
      <c r="C539">
        <v>3</v>
      </c>
      <c r="D539">
        <v>2.201469674107817</v>
      </c>
      <c r="E539">
        <v>1.214247347710457E-2</v>
      </c>
      <c r="F539">
        <v>36</v>
      </c>
    </row>
    <row r="540" spans="1:6" x14ac:dyDescent="0.3">
      <c r="A540" t="s">
        <v>1372</v>
      </c>
      <c r="B540" t="s">
        <v>1373</v>
      </c>
      <c r="C540">
        <v>4</v>
      </c>
      <c r="D540">
        <v>1.641853886172395</v>
      </c>
      <c r="E540">
        <v>1.207445947017725E-2</v>
      </c>
      <c r="F540">
        <v>68</v>
      </c>
    </row>
    <row r="541" spans="1:6" x14ac:dyDescent="0.3">
      <c r="A541" t="s">
        <v>1366</v>
      </c>
      <c r="B541" t="s">
        <v>13384</v>
      </c>
      <c r="C541">
        <v>4</v>
      </c>
      <c r="D541">
        <v>1.641853886172395</v>
      </c>
      <c r="E541">
        <v>1.207445947017725E-2</v>
      </c>
      <c r="F541">
        <v>66</v>
      </c>
    </row>
    <row r="542" spans="1:6" x14ac:dyDescent="0.3">
      <c r="A542" t="s">
        <v>330</v>
      </c>
      <c r="B542" t="s">
        <v>15501</v>
      </c>
      <c r="C542">
        <v>6</v>
      </c>
      <c r="D542">
        <v>1.094558582625013</v>
      </c>
      <c r="E542">
        <v>1.207434171360789E-2</v>
      </c>
      <c r="F542">
        <v>120</v>
      </c>
    </row>
    <row r="543" spans="1:6" x14ac:dyDescent="0.3">
      <c r="A543" t="s">
        <v>600</v>
      </c>
      <c r="B543" t="s">
        <v>15502</v>
      </c>
      <c r="C543">
        <v>3</v>
      </c>
      <c r="D543">
        <v>2.1767770615174462</v>
      </c>
      <c r="E543">
        <v>1.20062783720866E-2</v>
      </c>
      <c r="F543">
        <v>40</v>
      </c>
    </row>
    <row r="544" spans="1:6" x14ac:dyDescent="0.3">
      <c r="A544" t="s">
        <v>70</v>
      </c>
      <c r="B544" t="s">
        <v>13152</v>
      </c>
      <c r="C544">
        <v>5</v>
      </c>
      <c r="D544">
        <v>1.3053816495511821</v>
      </c>
      <c r="E544">
        <v>1.1999985164151719E-2</v>
      </c>
      <c r="F544">
        <v>96</v>
      </c>
    </row>
    <row r="545" spans="1:6" x14ac:dyDescent="0.3">
      <c r="A545" t="s">
        <v>3767</v>
      </c>
      <c r="B545" t="s">
        <v>15503</v>
      </c>
      <c r="C545">
        <v>4</v>
      </c>
      <c r="D545">
        <v>1.627669251180438</v>
      </c>
      <c r="E545">
        <v>1.1970143366441061E-2</v>
      </c>
      <c r="F545">
        <v>70</v>
      </c>
    </row>
    <row r="546" spans="1:6" x14ac:dyDescent="0.3">
      <c r="A546" t="s">
        <v>9604</v>
      </c>
      <c r="B546" t="s">
        <v>9605</v>
      </c>
      <c r="C546">
        <v>2</v>
      </c>
      <c r="D546">
        <v>3.2512917986064949</v>
      </c>
      <c r="E546">
        <v>1.195526330893972E-2</v>
      </c>
      <c r="F546">
        <v>11</v>
      </c>
    </row>
    <row r="547" spans="1:6" x14ac:dyDescent="0.3">
      <c r="A547" t="s">
        <v>9652</v>
      </c>
      <c r="B547" t="s">
        <v>9653</v>
      </c>
      <c r="C547">
        <v>2</v>
      </c>
      <c r="D547">
        <v>3.2512917986064949</v>
      </c>
      <c r="E547">
        <v>1.195526330893972E-2</v>
      </c>
      <c r="F547">
        <v>13</v>
      </c>
    </row>
    <row r="548" spans="1:6" x14ac:dyDescent="0.3">
      <c r="A548" t="s">
        <v>12328</v>
      </c>
      <c r="B548" t="s">
        <v>12328</v>
      </c>
      <c r="C548">
        <v>1</v>
      </c>
      <c r="D548">
        <v>3.2512917986064949</v>
      </c>
      <c r="E548">
        <v>1.195526330893972E-2</v>
      </c>
      <c r="F548">
        <v>11</v>
      </c>
    </row>
    <row r="549" spans="1:6" x14ac:dyDescent="0.3">
      <c r="A549" t="s">
        <v>11950</v>
      </c>
      <c r="B549" t="s">
        <v>11950</v>
      </c>
      <c r="C549">
        <v>2</v>
      </c>
      <c r="D549">
        <v>3.2512917986064949</v>
      </c>
      <c r="E549">
        <v>1.195526330893972E-2</v>
      </c>
      <c r="F549">
        <v>13</v>
      </c>
    </row>
    <row r="550" spans="1:6" x14ac:dyDescent="0.3">
      <c r="A550" t="s">
        <v>10237</v>
      </c>
      <c r="B550" t="s">
        <v>10237</v>
      </c>
      <c r="C550">
        <v>2</v>
      </c>
      <c r="D550">
        <v>3.2512917986064949</v>
      </c>
      <c r="E550">
        <v>1.195526330893972E-2</v>
      </c>
      <c r="F550">
        <v>6</v>
      </c>
    </row>
    <row r="551" spans="1:6" x14ac:dyDescent="0.3">
      <c r="A551" t="s">
        <v>10234</v>
      </c>
      <c r="B551" t="s">
        <v>10234</v>
      </c>
      <c r="C551">
        <v>2</v>
      </c>
      <c r="D551">
        <v>3.2512917986064949</v>
      </c>
      <c r="E551">
        <v>1.195526330893972E-2</v>
      </c>
      <c r="F551">
        <v>6</v>
      </c>
    </row>
    <row r="552" spans="1:6" x14ac:dyDescent="0.3">
      <c r="A552" t="s">
        <v>3466</v>
      </c>
      <c r="B552" t="s">
        <v>3466</v>
      </c>
      <c r="C552">
        <v>2</v>
      </c>
      <c r="D552">
        <v>3.2512917986064949</v>
      </c>
      <c r="E552">
        <v>1.195526330893972E-2</v>
      </c>
      <c r="F552">
        <v>8</v>
      </c>
    </row>
    <row r="553" spans="1:6" x14ac:dyDescent="0.3">
      <c r="A553" t="s">
        <v>11650</v>
      </c>
      <c r="B553" t="s">
        <v>11650</v>
      </c>
      <c r="C553">
        <v>2</v>
      </c>
      <c r="D553">
        <v>3.2512917986064949</v>
      </c>
      <c r="E553">
        <v>1.195526330893972E-2</v>
      </c>
      <c r="F553">
        <v>11</v>
      </c>
    </row>
    <row r="554" spans="1:6" x14ac:dyDescent="0.3">
      <c r="A554" t="s">
        <v>1384</v>
      </c>
      <c r="B554" t="s">
        <v>1384</v>
      </c>
      <c r="C554">
        <v>5</v>
      </c>
      <c r="D554">
        <v>1.2952292780871639</v>
      </c>
      <c r="E554">
        <v>1.190665743352899E-2</v>
      </c>
      <c r="F554">
        <v>98</v>
      </c>
    </row>
    <row r="555" spans="1:6" x14ac:dyDescent="0.3">
      <c r="A555" t="s">
        <v>1304</v>
      </c>
      <c r="B555" t="s">
        <v>1304</v>
      </c>
      <c r="C555">
        <v>4</v>
      </c>
      <c r="D555">
        <v>1.613683009205698</v>
      </c>
      <c r="E555">
        <v>1.186728627709446E-2</v>
      </c>
      <c r="F555">
        <v>68</v>
      </c>
    </row>
    <row r="556" spans="1:6" x14ac:dyDescent="0.3">
      <c r="A556" t="s">
        <v>1041</v>
      </c>
      <c r="B556" t="s">
        <v>15504</v>
      </c>
      <c r="C556">
        <v>4</v>
      </c>
      <c r="D556">
        <v>1.599889687073363</v>
      </c>
      <c r="E556">
        <v>1.176584795152321E-2</v>
      </c>
      <c r="F556">
        <v>72</v>
      </c>
    </row>
    <row r="557" spans="1:6" x14ac:dyDescent="0.3">
      <c r="A557" t="s">
        <v>3118</v>
      </c>
      <c r="B557" t="s">
        <v>3119</v>
      </c>
      <c r="C557">
        <v>4</v>
      </c>
      <c r="D557">
        <v>1.599889687073363</v>
      </c>
      <c r="E557">
        <v>1.176584795152321E-2</v>
      </c>
      <c r="F557">
        <v>72</v>
      </c>
    </row>
    <row r="558" spans="1:6" x14ac:dyDescent="0.3">
      <c r="A558" t="s">
        <v>9095</v>
      </c>
      <c r="B558" t="s">
        <v>15505</v>
      </c>
      <c r="C558">
        <v>3</v>
      </c>
      <c r="D558">
        <v>2.1291490125281909</v>
      </c>
      <c r="E558">
        <v>1.174358008084048E-2</v>
      </c>
      <c r="F558">
        <v>42</v>
      </c>
    </row>
    <row r="559" spans="1:6" x14ac:dyDescent="0.3">
      <c r="A559" t="s">
        <v>1580</v>
      </c>
      <c r="B559" t="s">
        <v>1581</v>
      </c>
      <c r="C559">
        <v>3</v>
      </c>
      <c r="D559">
        <v>2.1291490125281909</v>
      </c>
      <c r="E559">
        <v>1.174358008084048E-2</v>
      </c>
      <c r="F559">
        <v>42</v>
      </c>
    </row>
    <row r="560" spans="1:6" x14ac:dyDescent="0.3">
      <c r="A560" t="s">
        <v>10177</v>
      </c>
      <c r="B560" t="s">
        <v>10178</v>
      </c>
      <c r="C560">
        <v>2</v>
      </c>
      <c r="D560">
        <v>3.1822989271195441</v>
      </c>
      <c r="E560">
        <v>1.170157093182983E-2</v>
      </c>
      <c r="F560">
        <v>14</v>
      </c>
    </row>
    <row r="561" spans="1:6" x14ac:dyDescent="0.3">
      <c r="A561" t="s">
        <v>10276</v>
      </c>
      <c r="B561" t="s">
        <v>10277</v>
      </c>
      <c r="C561">
        <v>2</v>
      </c>
      <c r="D561">
        <v>3.1822989271195441</v>
      </c>
      <c r="E561">
        <v>1.170157093182983E-2</v>
      </c>
      <c r="F561">
        <v>14</v>
      </c>
    </row>
    <row r="562" spans="1:6" x14ac:dyDescent="0.3">
      <c r="A562" t="s">
        <v>3241</v>
      </c>
      <c r="B562" t="s">
        <v>3242</v>
      </c>
      <c r="C562">
        <v>4</v>
      </c>
      <c r="D562">
        <v>1.586284035017584</v>
      </c>
      <c r="E562">
        <v>1.166578978209875E-2</v>
      </c>
      <c r="F562">
        <v>72</v>
      </c>
    </row>
    <row r="563" spans="1:6" x14ac:dyDescent="0.3">
      <c r="A563" t="s">
        <v>7874</v>
      </c>
      <c r="B563" t="s">
        <v>15506</v>
      </c>
      <c r="C563">
        <v>2</v>
      </c>
      <c r="D563">
        <v>2.1061594943034931</v>
      </c>
      <c r="E563">
        <v>1.161677859973085E-2</v>
      </c>
      <c r="F563">
        <v>43</v>
      </c>
    </row>
    <row r="564" spans="1:6" x14ac:dyDescent="0.3">
      <c r="A564" t="s">
        <v>3799</v>
      </c>
      <c r="B564" t="s">
        <v>3799</v>
      </c>
      <c r="C564">
        <v>3</v>
      </c>
      <c r="D564">
        <v>2.1061594943034931</v>
      </c>
      <c r="E564">
        <v>1.161677859973085E-2</v>
      </c>
      <c r="F564">
        <v>43</v>
      </c>
    </row>
    <row r="565" spans="1:6" x14ac:dyDescent="0.3">
      <c r="A565" t="s">
        <v>809</v>
      </c>
      <c r="B565" t="s">
        <v>13992</v>
      </c>
      <c r="C565">
        <v>4</v>
      </c>
      <c r="D565">
        <v>1.5596157879354231</v>
      </c>
      <c r="E565">
        <v>1.1469667172622881E-2</v>
      </c>
      <c r="F565">
        <v>75</v>
      </c>
    </row>
    <row r="566" spans="1:6" x14ac:dyDescent="0.3">
      <c r="A566" t="s">
        <v>12107</v>
      </c>
      <c r="B566" t="s">
        <v>12107</v>
      </c>
      <c r="C566">
        <v>2</v>
      </c>
      <c r="D566">
        <v>3.117760405981973</v>
      </c>
      <c r="E566">
        <v>1.1464257561771839E-2</v>
      </c>
      <c r="F566">
        <v>15</v>
      </c>
    </row>
    <row r="567" spans="1:6" x14ac:dyDescent="0.3">
      <c r="A567" t="s">
        <v>12108</v>
      </c>
      <c r="B567" t="s">
        <v>12109</v>
      </c>
      <c r="C567">
        <v>2</v>
      </c>
      <c r="D567">
        <v>3.117760405981973</v>
      </c>
      <c r="E567">
        <v>1.1464257561771839E-2</v>
      </c>
      <c r="F567">
        <v>15</v>
      </c>
    </row>
    <row r="568" spans="1:6" x14ac:dyDescent="0.3">
      <c r="A568" t="s">
        <v>1067</v>
      </c>
      <c r="B568" t="s">
        <v>1067</v>
      </c>
      <c r="C568">
        <v>0</v>
      </c>
      <c r="D568">
        <v>3.117760405981973</v>
      </c>
      <c r="E568">
        <v>1.1464257561771839E-2</v>
      </c>
      <c r="F568">
        <v>14</v>
      </c>
    </row>
    <row r="569" spans="1:6" x14ac:dyDescent="0.3">
      <c r="A569" t="s">
        <v>11691</v>
      </c>
      <c r="B569" t="s">
        <v>11691</v>
      </c>
      <c r="C569">
        <v>2</v>
      </c>
      <c r="D569">
        <v>3.117760405981973</v>
      </c>
      <c r="E569">
        <v>1.1464257561771839E-2</v>
      </c>
      <c r="F569">
        <v>13</v>
      </c>
    </row>
    <row r="570" spans="1:6" x14ac:dyDescent="0.3">
      <c r="A570" t="s">
        <v>985</v>
      </c>
      <c r="B570" t="s">
        <v>15086</v>
      </c>
      <c r="C570">
        <v>5</v>
      </c>
      <c r="D570">
        <v>1.245958229080381</v>
      </c>
      <c r="E570">
        <v>1.1453723337736491E-2</v>
      </c>
      <c r="F570">
        <v>103</v>
      </c>
    </row>
    <row r="571" spans="1:6" x14ac:dyDescent="0.3">
      <c r="A571" t="s">
        <v>131</v>
      </c>
      <c r="B571" t="s">
        <v>131</v>
      </c>
      <c r="C571">
        <v>5</v>
      </c>
      <c r="D571">
        <v>1.23638877806423</v>
      </c>
      <c r="E571">
        <v>1.136575422137702E-2</v>
      </c>
      <c r="F571">
        <v>104</v>
      </c>
    </row>
    <row r="572" spans="1:6" x14ac:dyDescent="0.3">
      <c r="A572" t="s">
        <v>1309</v>
      </c>
      <c r="B572" t="s">
        <v>15507</v>
      </c>
      <c r="C572">
        <v>5</v>
      </c>
      <c r="D572">
        <v>1.23638877806423</v>
      </c>
      <c r="E572">
        <v>1.136575422137702E-2</v>
      </c>
      <c r="F572">
        <v>104</v>
      </c>
    </row>
    <row r="573" spans="1:6" x14ac:dyDescent="0.3">
      <c r="A573" t="s">
        <v>11098</v>
      </c>
      <c r="B573" t="s">
        <v>15508</v>
      </c>
      <c r="C573">
        <v>3</v>
      </c>
      <c r="D573">
        <v>2.0402015265116948</v>
      </c>
      <c r="E573">
        <v>1.125297941415261E-2</v>
      </c>
      <c r="F573">
        <v>46</v>
      </c>
    </row>
    <row r="574" spans="1:6" x14ac:dyDescent="0.3">
      <c r="A574" t="s">
        <v>2960</v>
      </c>
      <c r="B574" t="s">
        <v>15509</v>
      </c>
      <c r="C574">
        <v>3</v>
      </c>
      <c r="D574">
        <v>2.0402015265116948</v>
      </c>
      <c r="E574">
        <v>1.125297941415261E-2</v>
      </c>
      <c r="F574">
        <v>45</v>
      </c>
    </row>
    <row r="575" spans="1:6" x14ac:dyDescent="0.3">
      <c r="A575" t="s">
        <v>10552</v>
      </c>
      <c r="B575" t="s">
        <v>10552</v>
      </c>
      <c r="C575">
        <v>2</v>
      </c>
      <c r="D575">
        <v>3.057135784165538</v>
      </c>
      <c r="E575">
        <v>1.1241335916556541E-2</v>
      </c>
      <c r="F575">
        <v>16</v>
      </c>
    </row>
    <row r="576" spans="1:6" x14ac:dyDescent="0.3">
      <c r="A576" t="s">
        <v>9371</v>
      </c>
      <c r="B576" t="s">
        <v>9372</v>
      </c>
      <c r="C576">
        <v>2</v>
      </c>
      <c r="D576">
        <v>3.057135784165538</v>
      </c>
      <c r="E576">
        <v>1.1241335916556541E-2</v>
      </c>
      <c r="F576">
        <v>16</v>
      </c>
    </row>
    <row r="577" spans="1:6" x14ac:dyDescent="0.3">
      <c r="A577" t="s">
        <v>10500</v>
      </c>
      <c r="B577" t="s">
        <v>10500</v>
      </c>
      <c r="C577">
        <v>2</v>
      </c>
      <c r="D577">
        <v>3.057135784165538</v>
      </c>
      <c r="E577">
        <v>1.1241335916556541E-2</v>
      </c>
      <c r="F577">
        <v>16</v>
      </c>
    </row>
    <row r="578" spans="1:6" x14ac:dyDescent="0.3">
      <c r="A578" t="s">
        <v>199</v>
      </c>
      <c r="B578" t="s">
        <v>200</v>
      </c>
      <c r="C578">
        <v>3</v>
      </c>
      <c r="D578">
        <v>2.019148117313863</v>
      </c>
      <c r="E578">
        <v>1.1136856777627579E-2</v>
      </c>
      <c r="F578">
        <v>47</v>
      </c>
    </row>
    <row r="579" spans="1:6" x14ac:dyDescent="0.3">
      <c r="A579" t="s">
        <v>1536</v>
      </c>
      <c r="B579" t="s">
        <v>1536</v>
      </c>
      <c r="C579">
        <v>3</v>
      </c>
      <c r="D579">
        <v>2.019148117313863</v>
      </c>
      <c r="E579">
        <v>1.1136856777627579E-2</v>
      </c>
      <c r="F579">
        <v>47</v>
      </c>
    </row>
    <row r="580" spans="1:6" x14ac:dyDescent="0.3">
      <c r="A580" t="s">
        <v>1404</v>
      </c>
      <c r="B580" t="s">
        <v>13912</v>
      </c>
      <c r="C580">
        <v>3</v>
      </c>
      <c r="D580">
        <v>2.019148117313863</v>
      </c>
      <c r="E580">
        <v>1.1136856777627579E-2</v>
      </c>
      <c r="F580">
        <v>47</v>
      </c>
    </row>
    <row r="581" spans="1:6" x14ac:dyDescent="0.3">
      <c r="A581" t="s">
        <v>183</v>
      </c>
      <c r="B581" t="s">
        <v>184</v>
      </c>
      <c r="C581">
        <v>5</v>
      </c>
      <c r="D581">
        <v>1.208217901097534</v>
      </c>
      <c r="E581">
        <v>1.1106787730023529E-2</v>
      </c>
      <c r="F581">
        <v>107</v>
      </c>
    </row>
    <row r="582" spans="1:6" x14ac:dyDescent="0.3">
      <c r="A582" t="s">
        <v>214</v>
      </c>
      <c r="B582" t="s">
        <v>13938</v>
      </c>
      <c r="C582">
        <v>4</v>
      </c>
      <c r="D582">
        <v>1.5083224935478721</v>
      </c>
      <c r="E582">
        <v>1.1092447975841489E-2</v>
      </c>
      <c r="F582">
        <v>79</v>
      </c>
    </row>
    <row r="583" spans="1:6" x14ac:dyDescent="0.3">
      <c r="A583" t="s">
        <v>9264</v>
      </c>
      <c r="B583" t="s">
        <v>9265</v>
      </c>
      <c r="C583">
        <v>2</v>
      </c>
      <c r="D583">
        <v>2.9999773703255892</v>
      </c>
      <c r="E583">
        <v>1.1031159798845169E-2</v>
      </c>
      <c r="F583">
        <v>17</v>
      </c>
    </row>
    <row r="584" spans="1:6" x14ac:dyDescent="0.3">
      <c r="A584" t="s">
        <v>9333</v>
      </c>
      <c r="B584" t="s">
        <v>9333</v>
      </c>
      <c r="C584">
        <v>2</v>
      </c>
      <c r="D584">
        <v>2.9999773703255892</v>
      </c>
      <c r="E584">
        <v>1.1031159798845169E-2</v>
      </c>
      <c r="F584">
        <v>11</v>
      </c>
    </row>
    <row r="585" spans="1:6" x14ac:dyDescent="0.3">
      <c r="A585" t="s">
        <v>12131</v>
      </c>
      <c r="B585" t="s">
        <v>12131</v>
      </c>
      <c r="C585">
        <v>2</v>
      </c>
      <c r="D585">
        <v>2.9999773703255892</v>
      </c>
      <c r="E585">
        <v>1.1031159798845169E-2</v>
      </c>
      <c r="F585">
        <v>16</v>
      </c>
    </row>
    <row r="586" spans="1:6" x14ac:dyDescent="0.3">
      <c r="A586" t="s">
        <v>12052</v>
      </c>
      <c r="B586" t="s">
        <v>12052</v>
      </c>
      <c r="C586">
        <v>2</v>
      </c>
      <c r="D586">
        <v>2.9999773703255892</v>
      </c>
      <c r="E586">
        <v>1.1031159798845169E-2</v>
      </c>
      <c r="F586">
        <v>17</v>
      </c>
    </row>
    <row r="587" spans="1:6" x14ac:dyDescent="0.3">
      <c r="A587" t="s">
        <v>295</v>
      </c>
      <c r="B587" t="s">
        <v>296</v>
      </c>
      <c r="C587">
        <v>2</v>
      </c>
      <c r="D587">
        <v>2.9999773703255892</v>
      </c>
      <c r="E587">
        <v>1.1031159798845169E-2</v>
      </c>
      <c r="F587">
        <v>17</v>
      </c>
    </row>
    <row r="588" spans="1:6" x14ac:dyDescent="0.3">
      <c r="A588" t="s">
        <v>8387</v>
      </c>
      <c r="B588" t="s">
        <v>15510</v>
      </c>
      <c r="C588">
        <v>2</v>
      </c>
      <c r="D588">
        <v>2.9999773703255892</v>
      </c>
      <c r="E588">
        <v>1.1031159798845169E-2</v>
      </c>
      <c r="F588">
        <v>17</v>
      </c>
    </row>
    <row r="589" spans="1:6" x14ac:dyDescent="0.3">
      <c r="A589" t="s">
        <v>10307</v>
      </c>
      <c r="B589" t="s">
        <v>10308</v>
      </c>
      <c r="C589">
        <v>2</v>
      </c>
      <c r="D589">
        <v>2.9999773703255892</v>
      </c>
      <c r="E589">
        <v>1.1031159798845169E-2</v>
      </c>
      <c r="F589">
        <v>17</v>
      </c>
    </row>
    <row r="590" spans="1:6" x14ac:dyDescent="0.3">
      <c r="A590" t="s">
        <v>7963</v>
      </c>
      <c r="B590" t="s">
        <v>7964</v>
      </c>
      <c r="C590">
        <v>3</v>
      </c>
      <c r="D590">
        <v>1.998528830111127</v>
      </c>
      <c r="E590">
        <v>1.1023128593714491E-2</v>
      </c>
      <c r="F590">
        <v>48</v>
      </c>
    </row>
    <row r="591" spans="1:6" x14ac:dyDescent="0.3">
      <c r="A591" t="s">
        <v>3236</v>
      </c>
      <c r="B591" t="s">
        <v>3236</v>
      </c>
      <c r="C591">
        <v>3</v>
      </c>
      <c r="D591">
        <v>1.998528830111127</v>
      </c>
      <c r="E591">
        <v>1.1023128593714491E-2</v>
      </c>
      <c r="F591">
        <v>47</v>
      </c>
    </row>
    <row r="592" spans="1:6" x14ac:dyDescent="0.3">
      <c r="A592" t="s">
        <v>7583</v>
      </c>
      <c r="B592" t="s">
        <v>7583</v>
      </c>
      <c r="C592">
        <v>4</v>
      </c>
      <c r="D592">
        <v>1.495899973549315</v>
      </c>
      <c r="E592">
        <v>1.1001090751241119E-2</v>
      </c>
      <c r="F592">
        <v>79</v>
      </c>
    </row>
    <row r="593" spans="1:6" x14ac:dyDescent="0.3">
      <c r="A593" t="s">
        <v>1483</v>
      </c>
      <c r="B593" t="s">
        <v>1484</v>
      </c>
      <c r="C593">
        <v>4</v>
      </c>
      <c r="D593">
        <v>1.495899973549315</v>
      </c>
      <c r="E593">
        <v>1.1001090751241119E-2</v>
      </c>
      <c r="F593">
        <v>80</v>
      </c>
    </row>
    <row r="594" spans="1:6" x14ac:dyDescent="0.3">
      <c r="A594" t="s">
        <v>3804</v>
      </c>
      <c r="B594" t="s">
        <v>3804</v>
      </c>
      <c r="C594">
        <v>3</v>
      </c>
      <c r="D594">
        <v>1.978326122793608</v>
      </c>
      <c r="E594">
        <v>1.091169810677485E-2</v>
      </c>
      <c r="F594">
        <v>49</v>
      </c>
    </row>
    <row r="595" spans="1:6" x14ac:dyDescent="0.3">
      <c r="A595" t="s">
        <v>127</v>
      </c>
      <c r="B595" t="s">
        <v>128</v>
      </c>
      <c r="C595">
        <v>4</v>
      </c>
      <c r="D595">
        <v>1.483629880957501</v>
      </c>
      <c r="E595">
        <v>1.0910854502484199E-2</v>
      </c>
      <c r="F595">
        <v>81</v>
      </c>
    </row>
    <row r="596" spans="1:6" x14ac:dyDescent="0.3">
      <c r="A596" t="s">
        <v>234</v>
      </c>
      <c r="B596" t="s">
        <v>235</v>
      </c>
      <c r="C596">
        <v>4</v>
      </c>
      <c r="D596">
        <v>1.483629880957501</v>
      </c>
      <c r="E596">
        <v>1.0910854502484199E-2</v>
      </c>
      <c r="F596">
        <v>81</v>
      </c>
    </row>
    <row r="597" spans="1:6" x14ac:dyDescent="0.3">
      <c r="A597" t="s">
        <v>3218</v>
      </c>
      <c r="B597" t="s">
        <v>15511</v>
      </c>
      <c r="C597">
        <v>2</v>
      </c>
      <c r="D597">
        <v>2.945910149055313</v>
      </c>
      <c r="E597">
        <v>1.083235024660938E-2</v>
      </c>
      <c r="F597">
        <v>18</v>
      </c>
    </row>
    <row r="598" spans="1:6" x14ac:dyDescent="0.3">
      <c r="A598" t="s">
        <v>7878</v>
      </c>
      <c r="B598" t="s">
        <v>7879</v>
      </c>
      <c r="C598">
        <v>2</v>
      </c>
      <c r="D598">
        <v>2.945910149055313</v>
      </c>
      <c r="E598">
        <v>1.083235024660938E-2</v>
      </c>
      <c r="F598">
        <v>18</v>
      </c>
    </row>
    <row r="599" spans="1:6" x14ac:dyDescent="0.3">
      <c r="A599" t="s">
        <v>10105</v>
      </c>
      <c r="B599" t="s">
        <v>10105</v>
      </c>
      <c r="C599">
        <v>2</v>
      </c>
      <c r="D599">
        <v>2.945910149055313</v>
      </c>
      <c r="E599">
        <v>1.083235024660938E-2</v>
      </c>
      <c r="F599">
        <v>18</v>
      </c>
    </row>
    <row r="600" spans="1:6" x14ac:dyDescent="0.3">
      <c r="A600" t="s">
        <v>7952</v>
      </c>
      <c r="B600" t="s">
        <v>15512</v>
      </c>
      <c r="C600">
        <v>2</v>
      </c>
      <c r="D600">
        <v>2.945910149055313</v>
      </c>
      <c r="E600">
        <v>1.083235024660938E-2</v>
      </c>
      <c r="F600">
        <v>11</v>
      </c>
    </row>
    <row r="601" spans="1:6" x14ac:dyDescent="0.3">
      <c r="A601" t="s">
        <v>9654</v>
      </c>
      <c r="B601" t="s">
        <v>9654</v>
      </c>
      <c r="C601">
        <v>2</v>
      </c>
      <c r="D601">
        <v>2.945910149055313</v>
      </c>
      <c r="E601">
        <v>1.083235024660938E-2</v>
      </c>
      <c r="F601">
        <v>13</v>
      </c>
    </row>
    <row r="602" spans="1:6" x14ac:dyDescent="0.3">
      <c r="A602" t="s">
        <v>9347</v>
      </c>
      <c r="B602" t="s">
        <v>9347</v>
      </c>
      <c r="C602">
        <v>2</v>
      </c>
      <c r="D602">
        <v>2.945910149055313</v>
      </c>
      <c r="E602">
        <v>1.083235024660938E-2</v>
      </c>
      <c r="F602">
        <v>10</v>
      </c>
    </row>
    <row r="603" spans="1:6" x14ac:dyDescent="0.3">
      <c r="A603" t="s">
        <v>3869</v>
      </c>
      <c r="B603" t="s">
        <v>15513</v>
      </c>
      <c r="C603">
        <v>4</v>
      </c>
      <c r="D603">
        <v>1.4715085204251559</v>
      </c>
      <c r="E603">
        <v>1.082171205338819E-2</v>
      </c>
      <c r="F603">
        <v>82</v>
      </c>
    </row>
    <row r="604" spans="1:6" x14ac:dyDescent="0.3">
      <c r="A604" t="s">
        <v>8085</v>
      </c>
      <c r="B604" t="s">
        <v>8086</v>
      </c>
      <c r="C604">
        <v>3</v>
      </c>
      <c r="D604">
        <v>1.958523495497428</v>
      </c>
      <c r="E604">
        <v>1.0802474309804629E-2</v>
      </c>
      <c r="F604">
        <v>50</v>
      </c>
    </row>
    <row r="605" spans="1:6" x14ac:dyDescent="0.3">
      <c r="A605" t="s">
        <v>1570</v>
      </c>
      <c r="B605" t="s">
        <v>15127</v>
      </c>
      <c r="C605">
        <v>4</v>
      </c>
      <c r="D605">
        <v>1.4595323293784399</v>
      </c>
      <c r="E605">
        <v>1.073363720420792E-2</v>
      </c>
      <c r="F605">
        <v>83</v>
      </c>
    </row>
    <row r="606" spans="1:6" x14ac:dyDescent="0.3">
      <c r="A606" t="s">
        <v>8715</v>
      </c>
      <c r="B606" t="s">
        <v>8715</v>
      </c>
      <c r="C606">
        <v>1</v>
      </c>
      <c r="D606">
        <v>2.8946168546677629</v>
      </c>
      <c r="E606">
        <v>1.0643740648218681E-2</v>
      </c>
      <c r="F606">
        <v>2</v>
      </c>
    </row>
    <row r="607" spans="1:6" x14ac:dyDescent="0.3">
      <c r="A607" t="s">
        <v>9407</v>
      </c>
      <c r="B607" t="s">
        <v>9408</v>
      </c>
      <c r="C607">
        <v>2</v>
      </c>
      <c r="D607">
        <v>2.8946168546677629</v>
      </c>
      <c r="E607">
        <v>1.0643740648218681E-2</v>
      </c>
      <c r="F607">
        <v>19</v>
      </c>
    </row>
    <row r="608" spans="1:6" x14ac:dyDescent="0.3">
      <c r="A608" t="s">
        <v>12216</v>
      </c>
      <c r="B608" t="s">
        <v>12217</v>
      </c>
      <c r="C608">
        <v>2</v>
      </c>
      <c r="D608">
        <v>2.8946168546677629</v>
      </c>
      <c r="E608">
        <v>1.0643740648218681E-2</v>
      </c>
      <c r="F608">
        <v>19</v>
      </c>
    </row>
    <row r="609" spans="1:6" x14ac:dyDescent="0.3">
      <c r="A609" t="s">
        <v>12214</v>
      </c>
      <c r="B609" t="s">
        <v>12215</v>
      </c>
      <c r="C609">
        <v>2</v>
      </c>
      <c r="D609">
        <v>2.8946168546677629</v>
      </c>
      <c r="E609">
        <v>1.0643740648218681E-2</v>
      </c>
      <c r="F609">
        <v>19</v>
      </c>
    </row>
    <row r="610" spans="1:6" x14ac:dyDescent="0.3">
      <c r="A610" t="s">
        <v>9409</v>
      </c>
      <c r="B610" t="s">
        <v>15514</v>
      </c>
      <c r="C610">
        <v>2</v>
      </c>
      <c r="D610">
        <v>2.8946168546677629</v>
      </c>
      <c r="E610">
        <v>1.0643740648218681E-2</v>
      </c>
      <c r="F610">
        <v>19</v>
      </c>
    </row>
    <row r="611" spans="1:6" x14ac:dyDescent="0.3">
      <c r="A611" t="s">
        <v>468</v>
      </c>
      <c r="B611" t="s">
        <v>15237</v>
      </c>
      <c r="C611">
        <v>5</v>
      </c>
      <c r="D611">
        <v>1.1541506798272581</v>
      </c>
      <c r="E611">
        <v>1.0609763849434061E-2</v>
      </c>
      <c r="F611">
        <v>112</v>
      </c>
    </row>
    <row r="612" spans="1:6" x14ac:dyDescent="0.3">
      <c r="A612" t="s">
        <v>3786</v>
      </c>
      <c r="B612" t="s">
        <v>15515</v>
      </c>
      <c r="C612">
        <v>4</v>
      </c>
      <c r="D612">
        <v>1.4360018319682459</v>
      </c>
      <c r="E612">
        <v>1.056059011415604E-2</v>
      </c>
      <c r="F612">
        <v>85</v>
      </c>
    </row>
    <row r="613" spans="1:6" x14ac:dyDescent="0.3">
      <c r="A613" t="s">
        <v>2579</v>
      </c>
      <c r="B613" t="s">
        <v>2580</v>
      </c>
      <c r="C613">
        <v>3</v>
      </c>
      <c r="D613">
        <v>1.42444100956717</v>
      </c>
      <c r="E613">
        <v>1.04755699532883E-2</v>
      </c>
      <c r="F613">
        <v>80</v>
      </c>
    </row>
    <row r="614" spans="1:6" x14ac:dyDescent="0.3">
      <c r="A614" t="s">
        <v>923</v>
      </c>
      <c r="B614" t="s">
        <v>923</v>
      </c>
      <c r="C614">
        <v>2</v>
      </c>
      <c r="D614">
        <v>2.8458266904983311</v>
      </c>
      <c r="E614">
        <v>1.0464335262401901E-2</v>
      </c>
      <c r="F614">
        <v>18</v>
      </c>
    </row>
    <row r="615" spans="1:6" x14ac:dyDescent="0.3">
      <c r="A615" t="s">
        <v>8384</v>
      </c>
      <c r="B615" t="s">
        <v>8384</v>
      </c>
      <c r="C615">
        <v>2</v>
      </c>
      <c r="D615">
        <v>2.8458266904983311</v>
      </c>
      <c r="E615">
        <v>1.0464335262401901E-2</v>
      </c>
      <c r="F615">
        <v>10</v>
      </c>
    </row>
    <row r="616" spans="1:6" x14ac:dyDescent="0.3">
      <c r="A616" t="s">
        <v>1057</v>
      </c>
      <c r="B616" t="s">
        <v>1058</v>
      </c>
      <c r="C616">
        <v>5</v>
      </c>
      <c r="D616">
        <v>1.136758937115389</v>
      </c>
      <c r="E616">
        <v>1.04498867325825E-2</v>
      </c>
      <c r="F616">
        <v>115</v>
      </c>
    </row>
    <row r="617" spans="1:6" x14ac:dyDescent="0.3">
      <c r="A617" t="s">
        <v>2628</v>
      </c>
      <c r="B617" t="s">
        <v>2628</v>
      </c>
      <c r="C617">
        <v>4</v>
      </c>
      <c r="D617">
        <v>1.4130123137435471</v>
      </c>
      <c r="E617">
        <v>1.0391521472676531E-2</v>
      </c>
      <c r="F617">
        <v>87</v>
      </c>
    </row>
    <row r="618" spans="1:6" x14ac:dyDescent="0.3">
      <c r="A618" t="s">
        <v>1460</v>
      </c>
      <c r="B618" t="s">
        <v>15516</v>
      </c>
      <c r="C618">
        <v>4</v>
      </c>
      <c r="D618">
        <v>1.1281751934239981</v>
      </c>
      <c r="E618">
        <v>1.037097893041982E-2</v>
      </c>
      <c r="F618">
        <v>116</v>
      </c>
    </row>
    <row r="619" spans="1:6" x14ac:dyDescent="0.3">
      <c r="A619" t="s">
        <v>2413</v>
      </c>
      <c r="B619" t="s">
        <v>2413</v>
      </c>
      <c r="C619">
        <v>4</v>
      </c>
      <c r="D619">
        <v>1.4017127584896141</v>
      </c>
      <c r="E619">
        <v>1.0308422712735891E-2</v>
      </c>
      <c r="F619">
        <v>88</v>
      </c>
    </row>
    <row r="620" spans="1:6" x14ac:dyDescent="0.3">
      <c r="A620" t="s">
        <v>1167</v>
      </c>
      <c r="B620" t="s">
        <v>1167</v>
      </c>
      <c r="C620">
        <v>2</v>
      </c>
      <c r="D620">
        <v>2.7993066748634381</v>
      </c>
      <c r="E620">
        <v>1.02932773966362E-2</v>
      </c>
      <c r="F620">
        <v>21</v>
      </c>
    </row>
    <row r="621" spans="1:6" x14ac:dyDescent="0.3">
      <c r="A621" t="s">
        <v>8157</v>
      </c>
      <c r="B621" t="s">
        <v>8158</v>
      </c>
      <c r="C621">
        <v>2</v>
      </c>
      <c r="D621">
        <v>2.7993066748634381</v>
      </c>
      <c r="E621">
        <v>1.02932773966362E-2</v>
      </c>
      <c r="F621">
        <v>10</v>
      </c>
    </row>
    <row r="622" spans="1:6" x14ac:dyDescent="0.3">
      <c r="A622" t="s">
        <v>3216</v>
      </c>
      <c r="B622" t="s">
        <v>3216</v>
      </c>
      <c r="C622">
        <v>3</v>
      </c>
      <c r="D622">
        <v>1.864997437486605</v>
      </c>
      <c r="E622">
        <v>1.0286619972962671E-2</v>
      </c>
      <c r="F622">
        <v>55</v>
      </c>
    </row>
    <row r="623" spans="1:6" x14ac:dyDescent="0.3">
      <c r="A623" t="s">
        <v>1134</v>
      </c>
      <c r="B623" t="s">
        <v>14365</v>
      </c>
      <c r="C623">
        <v>3</v>
      </c>
      <c r="D623">
        <v>1.864997437486605</v>
      </c>
      <c r="E623">
        <v>1.0286619972962671E-2</v>
      </c>
      <c r="F623">
        <v>55</v>
      </c>
    </row>
    <row r="624" spans="1:6" x14ac:dyDescent="0.3">
      <c r="A624" t="s">
        <v>3067</v>
      </c>
      <c r="B624" t="s">
        <v>3068</v>
      </c>
      <c r="C624">
        <v>3</v>
      </c>
      <c r="D624">
        <v>1.864997437486605</v>
      </c>
      <c r="E624">
        <v>1.0286619972962671E-2</v>
      </c>
      <c r="F624">
        <v>55</v>
      </c>
    </row>
    <row r="625" spans="1:6" x14ac:dyDescent="0.3">
      <c r="A625" t="s">
        <v>2449</v>
      </c>
      <c r="B625" t="s">
        <v>2449</v>
      </c>
      <c r="C625">
        <v>4</v>
      </c>
      <c r="D625">
        <v>1.3905394578914889</v>
      </c>
      <c r="E625">
        <v>1.0226252449988159E-2</v>
      </c>
      <c r="F625">
        <v>89</v>
      </c>
    </row>
    <row r="626" spans="1:6" x14ac:dyDescent="0.3">
      <c r="A626" t="s">
        <v>549</v>
      </c>
      <c r="B626" t="s">
        <v>13515</v>
      </c>
      <c r="C626">
        <v>5</v>
      </c>
      <c r="D626">
        <v>1.1112256351102241</v>
      </c>
      <c r="E626">
        <v>1.0215166683193781E-2</v>
      </c>
      <c r="F626">
        <v>118</v>
      </c>
    </row>
    <row r="627" spans="1:6" x14ac:dyDescent="0.3">
      <c r="A627" t="s">
        <v>783</v>
      </c>
      <c r="B627" t="s">
        <v>15231</v>
      </c>
      <c r="C627">
        <v>5</v>
      </c>
      <c r="D627">
        <v>1.1028573854397079</v>
      </c>
      <c r="E627">
        <v>1.0138239853457321E-2</v>
      </c>
      <c r="F627">
        <v>119</v>
      </c>
    </row>
    <row r="628" spans="1:6" x14ac:dyDescent="0.3">
      <c r="A628" t="s">
        <v>191</v>
      </c>
      <c r="B628" t="s">
        <v>191</v>
      </c>
      <c r="C628">
        <v>0</v>
      </c>
      <c r="D628">
        <v>2.754854912292604</v>
      </c>
      <c r="E628">
        <v>1.0129824664922441E-2</v>
      </c>
      <c r="F628">
        <v>4</v>
      </c>
    </row>
    <row r="629" spans="1:6" x14ac:dyDescent="0.3">
      <c r="A629" t="s">
        <v>7727</v>
      </c>
      <c r="B629" t="s">
        <v>7727</v>
      </c>
      <c r="C629">
        <v>2</v>
      </c>
      <c r="D629">
        <v>2.754854912292604</v>
      </c>
      <c r="E629">
        <v>1.0129824664922441E-2</v>
      </c>
      <c r="F629">
        <v>22</v>
      </c>
    </row>
    <row r="630" spans="1:6" x14ac:dyDescent="0.3">
      <c r="A630" t="s">
        <v>11100</v>
      </c>
      <c r="B630" t="s">
        <v>11101</v>
      </c>
      <c r="C630">
        <v>2</v>
      </c>
      <c r="D630">
        <v>2.754854912292604</v>
      </c>
      <c r="E630">
        <v>1.0129824664922441E-2</v>
      </c>
      <c r="F630">
        <v>22</v>
      </c>
    </row>
    <row r="631" spans="1:6" x14ac:dyDescent="0.3">
      <c r="A631" t="s">
        <v>11384</v>
      </c>
      <c r="B631" t="s">
        <v>11385</v>
      </c>
      <c r="C631">
        <v>2</v>
      </c>
      <c r="D631">
        <v>2.754854912292604</v>
      </c>
      <c r="E631">
        <v>1.0129824664922441E-2</v>
      </c>
      <c r="F631">
        <v>22</v>
      </c>
    </row>
    <row r="632" spans="1:6" x14ac:dyDescent="0.3">
      <c r="A632" t="s">
        <v>3848</v>
      </c>
      <c r="B632" t="s">
        <v>3849</v>
      </c>
      <c r="C632">
        <v>3</v>
      </c>
      <c r="D632">
        <v>1.829906117675334</v>
      </c>
      <c r="E632">
        <v>1.009306953477295E-2</v>
      </c>
      <c r="F632">
        <v>57</v>
      </c>
    </row>
    <row r="633" spans="1:6" x14ac:dyDescent="0.3">
      <c r="A633" t="s">
        <v>1492</v>
      </c>
      <c r="B633" t="s">
        <v>1492</v>
      </c>
      <c r="C633">
        <v>3</v>
      </c>
      <c r="D633">
        <v>1.812811684316034</v>
      </c>
      <c r="E633">
        <v>9.9987831105206836E-3</v>
      </c>
      <c r="F633">
        <v>58</v>
      </c>
    </row>
    <row r="634" spans="1:6" x14ac:dyDescent="0.3">
      <c r="A634" t="s">
        <v>3846</v>
      </c>
      <c r="B634" t="s">
        <v>3847</v>
      </c>
      <c r="C634">
        <v>3</v>
      </c>
      <c r="D634">
        <v>1.812811684316034</v>
      </c>
      <c r="E634">
        <v>9.9987831105206836E-3</v>
      </c>
      <c r="F634">
        <v>57</v>
      </c>
    </row>
    <row r="635" spans="1:6" x14ac:dyDescent="0.3">
      <c r="A635" t="s">
        <v>1231</v>
      </c>
      <c r="B635" t="s">
        <v>1232</v>
      </c>
      <c r="C635">
        <v>4</v>
      </c>
      <c r="D635">
        <v>1.3577496350684981</v>
      </c>
      <c r="E635">
        <v>9.9851107807781819E-3</v>
      </c>
      <c r="F635">
        <v>92</v>
      </c>
    </row>
    <row r="636" spans="1:6" x14ac:dyDescent="0.3">
      <c r="A636" t="s">
        <v>9400</v>
      </c>
      <c r="B636" t="s">
        <v>9400</v>
      </c>
      <c r="C636">
        <v>2</v>
      </c>
      <c r="D636">
        <v>2.712295297873808</v>
      </c>
      <c r="E636">
        <v>9.9733295152340182E-3</v>
      </c>
      <c r="F636">
        <v>22</v>
      </c>
    </row>
    <row r="637" spans="1:6" x14ac:dyDescent="0.3">
      <c r="A637" t="s">
        <v>1560</v>
      </c>
      <c r="B637" t="s">
        <v>15517</v>
      </c>
      <c r="C637">
        <v>4</v>
      </c>
      <c r="D637">
        <v>1.3470543459517501</v>
      </c>
      <c r="E637">
        <v>9.9064558919055423E-3</v>
      </c>
      <c r="F637">
        <v>93</v>
      </c>
    </row>
    <row r="638" spans="1:6" x14ac:dyDescent="0.3">
      <c r="A638" t="s">
        <v>1387</v>
      </c>
      <c r="B638" t="s">
        <v>15518</v>
      </c>
      <c r="C638">
        <v>4</v>
      </c>
      <c r="D638">
        <v>1.336472236621213</v>
      </c>
      <c r="E638">
        <v>9.8286333455165787E-3</v>
      </c>
      <c r="F638">
        <v>94</v>
      </c>
    </row>
    <row r="639" spans="1:6" x14ac:dyDescent="0.3">
      <c r="A639" t="s">
        <v>10497</v>
      </c>
      <c r="B639" t="s">
        <v>10497</v>
      </c>
      <c r="C639">
        <v>2</v>
      </c>
      <c r="D639">
        <v>2.6714733033535532</v>
      </c>
      <c r="E639">
        <v>9.8232237346655323E-3</v>
      </c>
      <c r="F639">
        <v>16</v>
      </c>
    </row>
    <row r="640" spans="1:6" x14ac:dyDescent="0.3">
      <c r="A640" t="s">
        <v>8034</v>
      </c>
      <c r="B640" t="s">
        <v>8035</v>
      </c>
      <c r="C640">
        <v>2</v>
      </c>
      <c r="D640">
        <v>2.6714733033535532</v>
      </c>
      <c r="E640">
        <v>9.8232237346655323E-3</v>
      </c>
      <c r="F640">
        <v>14</v>
      </c>
    </row>
    <row r="641" spans="1:6" x14ac:dyDescent="0.3">
      <c r="A641" t="s">
        <v>10931</v>
      </c>
      <c r="B641" t="s">
        <v>10932</v>
      </c>
      <c r="C641">
        <v>2</v>
      </c>
      <c r="D641">
        <v>2.6714733033535532</v>
      </c>
      <c r="E641">
        <v>9.8232237346655323E-3</v>
      </c>
      <c r="F641">
        <v>18</v>
      </c>
    </row>
    <row r="642" spans="1:6" x14ac:dyDescent="0.3">
      <c r="A642" t="s">
        <v>3237</v>
      </c>
      <c r="B642" t="s">
        <v>15519</v>
      </c>
      <c r="C642">
        <v>2</v>
      </c>
      <c r="D642">
        <v>2.6714733033535532</v>
      </c>
      <c r="E642">
        <v>9.8232237346655323E-3</v>
      </c>
      <c r="F642">
        <v>22</v>
      </c>
    </row>
    <row r="643" spans="1:6" x14ac:dyDescent="0.3">
      <c r="A643" t="s">
        <v>4038</v>
      </c>
      <c r="B643" t="s">
        <v>13482</v>
      </c>
      <c r="C643">
        <v>2</v>
      </c>
      <c r="D643">
        <v>2.6714733033535532</v>
      </c>
      <c r="E643">
        <v>9.8232237346655323E-3</v>
      </c>
      <c r="F643">
        <v>24</v>
      </c>
    </row>
    <row r="644" spans="1:6" x14ac:dyDescent="0.3">
      <c r="A644" t="s">
        <v>11524</v>
      </c>
      <c r="B644" t="s">
        <v>11524</v>
      </c>
      <c r="C644">
        <v>2</v>
      </c>
      <c r="D644">
        <v>2.6714733033535532</v>
      </c>
      <c r="E644">
        <v>9.8232237346655323E-3</v>
      </c>
      <c r="F644">
        <v>24</v>
      </c>
    </row>
    <row r="645" spans="1:6" x14ac:dyDescent="0.3">
      <c r="A645" t="s">
        <v>1861</v>
      </c>
      <c r="B645" t="s">
        <v>15356</v>
      </c>
      <c r="C645">
        <v>3</v>
      </c>
      <c r="D645">
        <v>1.7794752640484419</v>
      </c>
      <c r="E645">
        <v>9.8149120339931836E-3</v>
      </c>
      <c r="F645">
        <v>59</v>
      </c>
    </row>
    <row r="646" spans="1:6" x14ac:dyDescent="0.3">
      <c r="A646" t="s">
        <v>9255</v>
      </c>
      <c r="B646" t="s">
        <v>9256</v>
      </c>
      <c r="C646">
        <v>3</v>
      </c>
      <c r="D646">
        <v>1.7794752640484419</v>
      </c>
      <c r="E646">
        <v>9.8149120339931836E-3</v>
      </c>
      <c r="F646">
        <v>60</v>
      </c>
    </row>
    <row r="647" spans="1:6" x14ac:dyDescent="0.3">
      <c r="A647" t="s">
        <v>7670</v>
      </c>
      <c r="B647" t="s">
        <v>13202</v>
      </c>
      <c r="C647">
        <v>3</v>
      </c>
      <c r="D647">
        <v>1.7794752640484419</v>
      </c>
      <c r="E647">
        <v>9.8149120339931836E-3</v>
      </c>
      <c r="F647">
        <v>60</v>
      </c>
    </row>
    <row r="648" spans="1:6" x14ac:dyDescent="0.3">
      <c r="A648" t="s">
        <v>7961</v>
      </c>
      <c r="B648" t="s">
        <v>7961</v>
      </c>
      <c r="C648">
        <v>3</v>
      </c>
      <c r="D648">
        <v>1.7794752640484419</v>
      </c>
      <c r="E648">
        <v>9.8149120339931836E-3</v>
      </c>
      <c r="F648">
        <v>60</v>
      </c>
    </row>
    <row r="649" spans="1:6" x14ac:dyDescent="0.3">
      <c r="A649" t="s">
        <v>1688</v>
      </c>
      <c r="B649" t="s">
        <v>1689</v>
      </c>
      <c r="C649">
        <v>4</v>
      </c>
      <c r="D649">
        <v>1.3260009367539181</v>
      </c>
      <c r="E649">
        <v>9.7516257098721644E-3</v>
      </c>
      <c r="F649">
        <v>95</v>
      </c>
    </row>
    <row r="650" spans="1:6" x14ac:dyDescent="0.3">
      <c r="A650" t="s">
        <v>84</v>
      </c>
      <c r="B650" t="s">
        <v>13083</v>
      </c>
      <c r="C650">
        <v>4</v>
      </c>
      <c r="D650">
        <v>1.3260009367539181</v>
      </c>
      <c r="E650">
        <v>9.7516257098721644E-3</v>
      </c>
      <c r="F650">
        <v>95</v>
      </c>
    </row>
    <row r="651" spans="1:6" x14ac:dyDescent="0.3">
      <c r="A651" t="s">
        <v>1833</v>
      </c>
      <c r="B651" t="s">
        <v>15520</v>
      </c>
      <c r="C651">
        <v>3</v>
      </c>
      <c r="D651">
        <v>1.763214743176662</v>
      </c>
      <c r="E651">
        <v>9.7252251553903643E-3</v>
      </c>
      <c r="F651">
        <v>60</v>
      </c>
    </row>
    <row r="652" spans="1:6" x14ac:dyDescent="0.3">
      <c r="A652" t="s">
        <v>679</v>
      </c>
      <c r="B652" t="s">
        <v>679</v>
      </c>
      <c r="C652">
        <v>2</v>
      </c>
      <c r="D652">
        <v>2.632252590200272</v>
      </c>
      <c r="E652">
        <v>9.6790059953925315E-3</v>
      </c>
      <c r="F652">
        <v>25</v>
      </c>
    </row>
    <row r="653" spans="1:6" x14ac:dyDescent="0.3">
      <c r="A653" t="s">
        <v>2590</v>
      </c>
      <c r="B653" t="s">
        <v>14301</v>
      </c>
      <c r="C653">
        <v>3</v>
      </c>
      <c r="D653">
        <v>1.7472144018302209</v>
      </c>
      <c r="E653">
        <v>9.6369733285726657E-3</v>
      </c>
      <c r="F653">
        <v>62</v>
      </c>
    </row>
    <row r="654" spans="1:6" x14ac:dyDescent="0.3">
      <c r="A654" t="s">
        <v>5368</v>
      </c>
      <c r="B654" t="s">
        <v>5368</v>
      </c>
      <c r="C654">
        <v>1</v>
      </c>
      <c r="D654">
        <v>5.1972019476618083</v>
      </c>
      <c r="E654">
        <v>9.5552662761093712E-3</v>
      </c>
      <c r="F654">
        <v>1</v>
      </c>
    </row>
    <row r="655" spans="1:6" x14ac:dyDescent="0.3">
      <c r="A655" t="s">
        <v>5357</v>
      </c>
      <c r="B655" t="s">
        <v>5357</v>
      </c>
      <c r="C655">
        <v>1</v>
      </c>
      <c r="D655">
        <v>5.1972019476618083</v>
      </c>
      <c r="E655">
        <v>9.5552662761093712E-3</v>
      </c>
      <c r="F655">
        <v>1</v>
      </c>
    </row>
    <row r="656" spans="1:6" x14ac:dyDescent="0.3">
      <c r="A656" t="s">
        <v>5297</v>
      </c>
      <c r="B656" t="s">
        <v>5297</v>
      </c>
      <c r="C656">
        <v>1</v>
      </c>
      <c r="D656">
        <v>5.1972019476618083</v>
      </c>
      <c r="E656">
        <v>9.5552662761093712E-3</v>
      </c>
      <c r="F656">
        <v>1</v>
      </c>
    </row>
    <row r="657" spans="1:6" x14ac:dyDescent="0.3">
      <c r="A657" t="s">
        <v>5266</v>
      </c>
      <c r="B657" t="s">
        <v>5267</v>
      </c>
      <c r="C657">
        <v>1</v>
      </c>
      <c r="D657">
        <v>5.1972019476618083</v>
      </c>
      <c r="E657">
        <v>9.5552662761093712E-3</v>
      </c>
      <c r="F657">
        <v>1</v>
      </c>
    </row>
    <row r="658" spans="1:6" x14ac:dyDescent="0.3">
      <c r="A658" t="s">
        <v>5434</v>
      </c>
      <c r="B658" t="s">
        <v>5434</v>
      </c>
      <c r="C658">
        <v>1</v>
      </c>
      <c r="D658">
        <v>5.1972019476618083</v>
      </c>
      <c r="E658">
        <v>9.5552662761093712E-3</v>
      </c>
      <c r="F658">
        <v>1</v>
      </c>
    </row>
    <row r="659" spans="1:6" x14ac:dyDescent="0.3">
      <c r="A659" t="s">
        <v>5476</v>
      </c>
      <c r="B659" t="s">
        <v>5477</v>
      </c>
      <c r="C659">
        <v>1</v>
      </c>
      <c r="D659">
        <v>5.1972019476618083</v>
      </c>
      <c r="E659">
        <v>9.5552662761093712E-3</v>
      </c>
      <c r="F659">
        <v>1</v>
      </c>
    </row>
    <row r="660" spans="1:6" x14ac:dyDescent="0.3">
      <c r="A660" t="s">
        <v>5316</v>
      </c>
      <c r="B660" t="s">
        <v>5316</v>
      </c>
      <c r="C660">
        <v>1</v>
      </c>
      <c r="D660">
        <v>5.1972019476618083</v>
      </c>
      <c r="E660">
        <v>9.5552662761093712E-3</v>
      </c>
      <c r="F660">
        <v>1</v>
      </c>
    </row>
    <row r="661" spans="1:6" x14ac:dyDescent="0.3">
      <c r="A661" t="s">
        <v>5177</v>
      </c>
      <c r="B661" t="s">
        <v>5177</v>
      </c>
      <c r="C661">
        <v>1</v>
      </c>
      <c r="D661">
        <v>5.1972019476618083</v>
      </c>
      <c r="E661">
        <v>9.5552662761093712E-3</v>
      </c>
      <c r="F661">
        <v>1</v>
      </c>
    </row>
    <row r="662" spans="1:6" x14ac:dyDescent="0.3">
      <c r="A662" t="s">
        <v>5255</v>
      </c>
      <c r="B662" t="s">
        <v>5256</v>
      </c>
      <c r="C662">
        <v>1</v>
      </c>
      <c r="D662">
        <v>5.1972019476618083</v>
      </c>
      <c r="E662">
        <v>9.5552662761093712E-3</v>
      </c>
      <c r="F662">
        <v>1</v>
      </c>
    </row>
    <row r="663" spans="1:6" x14ac:dyDescent="0.3">
      <c r="A663" t="s">
        <v>5364</v>
      </c>
      <c r="B663" t="s">
        <v>5364</v>
      </c>
      <c r="C663">
        <v>1</v>
      </c>
      <c r="D663">
        <v>5.1972019476618083</v>
      </c>
      <c r="E663">
        <v>9.5552662761093712E-3</v>
      </c>
      <c r="F663">
        <v>1</v>
      </c>
    </row>
    <row r="664" spans="1:6" x14ac:dyDescent="0.3">
      <c r="A664" t="s">
        <v>5229</v>
      </c>
      <c r="B664" t="s">
        <v>5230</v>
      </c>
      <c r="C664">
        <v>1</v>
      </c>
      <c r="D664">
        <v>5.1972019476618083</v>
      </c>
      <c r="E664">
        <v>9.5552662761093712E-3</v>
      </c>
      <c r="F664">
        <v>1</v>
      </c>
    </row>
    <row r="665" spans="1:6" x14ac:dyDescent="0.3">
      <c r="A665" t="s">
        <v>5426</v>
      </c>
      <c r="B665" t="s">
        <v>5426</v>
      </c>
      <c r="C665">
        <v>1</v>
      </c>
      <c r="D665">
        <v>5.1972019476618083</v>
      </c>
      <c r="E665">
        <v>9.5552662761093712E-3</v>
      </c>
      <c r="F665">
        <v>1</v>
      </c>
    </row>
    <row r="666" spans="1:6" x14ac:dyDescent="0.3">
      <c r="A666" t="s">
        <v>5365</v>
      </c>
      <c r="B666" t="s">
        <v>5365</v>
      </c>
      <c r="C666">
        <v>1</v>
      </c>
      <c r="D666">
        <v>5.1972019476618083</v>
      </c>
      <c r="E666">
        <v>9.5552662761093712E-3</v>
      </c>
      <c r="F666">
        <v>1</v>
      </c>
    </row>
    <row r="667" spans="1:6" x14ac:dyDescent="0.3">
      <c r="A667" t="s">
        <v>5431</v>
      </c>
      <c r="B667" t="s">
        <v>5431</v>
      </c>
      <c r="C667">
        <v>1</v>
      </c>
      <c r="D667">
        <v>5.1972019476618083</v>
      </c>
      <c r="E667">
        <v>9.5552662761093712E-3</v>
      </c>
      <c r="F667">
        <v>1</v>
      </c>
    </row>
    <row r="668" spans="1:6" x14ac:dyDescent="0.3">
      <c r="A668" t="s">
        <v>5457</v>
      </c>
      <c r="B668" t="s">
        <v>5457</v>
      </c>
      <c r="C668">
        <v>1</v>
      </c>
      <c r="D668">
        <v>5.1972019476618083</v>
      </c>
      <c r="E668">
        <v>9.5552662761093712E-3</v>
      </c>
      <c r="F668">
        <v>1</v>
      </c>
    </row>
    <row r="669" spans="1:6" x14ac:dyDescent="0.3">
      <c r="A669" t="s">
        <v>5309</v>
      </c>
      <c r="B669" t="s">
        <v>5310</v>
      </c>
      <c r="C669">
        <v>1</v>
      </c>
      <c r="D669">
        <v>5.1972019476618083</v>
      </c>
      <c r="E669">
        <v>9.5552662761093712E-3</v>
      </c>
      <c r="F669">
        <v>1</v>
      </c>
    </row>
    <row r="670" spans="1:6" x14ac:dyDescent="0.3">
      <c r="A670" t="s">
        <v>5167</v>
      </c>
      <c r="B670" t="s">
        <v>5168</v>
      </c>
      <c r="C670">
        <v>1</v>
      </c>
      <c r="D670">
        <v>5.1972019476618083</v>
      </c>
      <c r="E670">
        <v>9.5552662761093712E-3</v>
      </c>
      <c r="F670">
        <v>1</v>
      </c>
    </row>
    <row r="671" spans="1:6" x14ac:dyDescent="0.3">
      <c r="A671" t="s">
        <v>5263</v>
      </c>
      <c r="B671" t="s">
        <v>5263</v>
      </c>
      <c r="C671">
        <v>1</v>
      </c>
      <c r="D671">
        <v>5.1972019476618083</v>
      </c>
      <c r="E671">
        <v>9.5552662761093712E-3</v>
      </c>
      <c r="F671">
        <v>1</v>
      </c>
    </row>
    <row r="672" spans="1:6" x14ac:dyDescent="0.3">
      <c r="A672" t="s">
        <v>5175</v>
      </c>
      <c r="B672" t="s">
        <v>5175</v>
      </c>
      <c r="C672">
        <v>1</v>
      </c>
      <c r="D672">
        <v>5.1972019476618083</v>
      </c>
      <c r="E672">
        <v>9.5552662761093712E-3</v>
      </c>
      <c r="F672">
        <v>1</v>
      </c>
    </row>
    <row r="673" spans="1:6" x14ac:dyDescent="0.3">
      <c r="A673" t="s">
        <v>5197</v>
      </c>
      <c r="B673" t="s">
        <v>5198</v>
      </c>
      <c r="C673">
        <v>1</v>
      </c>
      <c r="D673">
        <v>5.1972019476618083</v>
      </c>
      <c r="E673">
        <v>9.5552662761093712E-3</v>
      </c>
      <c r="F673">
        <v>1</v>
      </c>
    </row>
    <row r="674" spans="1:6" x14ac:dyDescent="0.3">
      <c r="A674" t="s">
        <v>5369</v>
      </c>
      <c r="B674" t="s">
        <v>5369</v>
      </c>
      <c r="C674">
        <v>1</v>
      </c>
      <c r="D674">
        <v>5.1972019476618083</v>
      </c>
      <c r="E674">
        <v>9.5552662761093712E-3</v>
      </c>
      <c r="F674">
        <v>1</v>
      </c>
    </row>
    <row r="675" spans="1:6" x14ac:dyDescent="0.3">
      <c r="A675" t="s">
        <v>5153</v>
      </c>
      <c r="B675" t="s">
        <v>5153</v>
      </c>
      <c r="C675">
        <v>1</v>
      </c>
      <c r="D675">
        <v>5.1972019476618083</v>
      </c>
      <c r="E675">
        <v>9.5552662761093712E-3</v>
      </c>
      <c r="F675">
        <v>1</v>
      </c>
    </row>
    <row r="676" spans="1:6" x14ac:dyDescent="0.3">
      <c r="A676" t="s">
        <v>5284</v>
      </c>
      <c r="B676" t="s">
        <v>5285</v>
      </c>
      <c r="C676">
        <v>1</v>
      </c>
      <c r="D676">
        <v>5.1972019476618083</v>
      </c>
      <c r="E676">
        <v>9.5552662761093712E-3</v>
      </c>
      <c r="F676">
        <v>1</v>
      </c>
    </row>
    <row r="677" spans="1:6" x14ac:dyDescent="0.3">
      <c r="A677" t="s">
        <v>5379</v>
      </c>
      <c r="B677" t="s">
        <v>5380</v>
      </c>
      <c r="C677">
        <v>1</v>
      </c>
      <c r="D677">
        <v>5.1972019476618083</v>
      </c>
      <c r="E677">
        <v>9.5552662761093712E-3</v>
      </c>
      <c r="F677">
        <v>1</v>
      </c>
    </row>
    <row r="678" spans="1:6" x14ac:dyDescent="0.3">
      <c r="A678" t="s">
        <v>5455</v>
      </c>
      <c r="B678" t="s">
        <v>5455</v>
      </c>
      <c r="C678">
        <v>1</v>
      </c>
      <c r="D678">
        <v>5.1972019476618083</v>
      </c>
      <c r="E678">
        <v>9.5552662761093712E-3</v>
      </c>
      <c r="F678">
        <v>1</v>
      </c>
    </row>
    <row r="679" spans="1:6" x14ac:dyDescent="0.3">
      <c r="A679" t="s">
        <v>5300</v>
      </c>
      <c r="B679" t="s">
        <v>5300</v>
      </c>
      <c r="C679">
        <v>1</v>
      </c>
      <c r="D679">
        <v>5.1972019476618083</v>
      </c>
      <c r="E679">
        <v>9.5552662761093712E-3</v>
      </c>
      <c r="F679">
        <v>1</v>
      </c>
    </row>
    <row r="680" spans="1:6" x14ac:dyDescent="0.3">
      <c r="A680" t="s">
        <v>5270</v>
      </c>
      <c r="B680" t="s">
        <v>5270</v>
      </c>
      <c r="C680">
        <v>1</v>
      </c>
      <c r="D680">
        <v>5.1972019476618083</v>
      </c>
      <c r="E680">
        <v>9.5552662761093712E-3</v>
      </c>
      <c r="F680">
        <v>1</v>
      </c>
    </row>
    <row r="681" spans="1:6" x14ac:dyDescent="0.3">
      <c r="A681" t="s">
        <v>5349</v>
      </c>
      <c r="B681" t="s">
        <v>5349</v>
      </c>
      <c r="C681">
        <v>1</v>
      </c>
      <c r="D681">
        <v>5.1972019476618083</v>
      </c>
      <c r="E681">
        <v>9.5552662761093712E-3</v>
      </c>
      <c r="F681">
        <v>1</v>
      </c>
    </row>
    <row r="682" spans="1:6" x14ac:dyDescent="0.3">
      <c r="A682" t="s">
        <v>5495</v>
      </c>
      <c r="B682" t="s">
        <v>5496</v>
      </c>
      <c r="C682">
        <v>1</v>
      </c>
      <c r="D682">
        <v>5.1972019476618083</v>
      </c>
      <c r="E682">
        <v>9.5552662761093712E-3</v>
      </c>
      <c r="F682">
        <v>1</v>
      </c>
    </row>
    <row r="683" spans="1:6" x14ac:dyDescent="0.3">
      <c r="A683" t="s">
        <v>5427</v>
      </c>
      <c r="B683" t="s">
        <v>5427</v>
      </c>
      <c r="C683">
        <v>1</v>
      </c>
      <c r="D683">
        <v>5.1972019476618083</v>
      </c>
      <c r="E683">
        <v>9.5552662761093712E-3</v>
      </c>
      <c r="F683">
        <v>1</v>
      </c>
    </row>
    <row r="684" spans="1:6" x14ac:dyDescent="0.3">
      <c r="A684" t="s">
        <v>5307</v>
      </c>
      <c r="B684" t="s">
        <v>5308</v>
      </c>
      <c r="C684">
        <v>1</v>
      </c>
      <c r="D684">
        <v>5.1972019476618083</v>
      </c>
      <c r="E684">
        <v>9.5552662761093712E-3</v>
      </c>
      <c r="F684">
        <v>1</v>
      </c>
    </row>
    <row r="685" spans="1:6" x14ac:dyDescent="0.3">
      <c r="A685" t="s">
        <v>5228</v>
      </c>
      <c r="B685" t="s">
        <v>5228</v>
      </c>
      <c r="C685">
        <v>1</v>
      </c>
      <c r="D685">
        <v>5.1972019476618083</v>
      </c>
      <c r="E685">
        <v>9.5552662761093712E-3</v>
      </c>
      <c r="F685">
        <v>1</v>
      </c>
    </row>
    <row r="686" spans="1:6" x14ac:dyDescent="0.3">
      <c r="A686" t="s">
        <v>5376</v>
      </c>
      <c r="B686" t="s">
        <v>5377</v>
      </c>
      <c r="C686">
        <v>1</v>
      </c>
      <c r="D686">
        <v>5.1972019476618083</v>
      </c>
      <c r="E686">
        <v>9.5552662761093712E-3</v>
      </c>
      <c r="F686">
        <v>1</v>
      </c>
    </row>
    <row r="687" spans="1:6" x14ac:dyDescent="0.3">
      <c r="A687" t="s">
        <v>5448</v>
      </c>
      <c r="B687" t="s">
        <v>5448</v>
      </c>
      <c r="C687">
        <v>1</v>
      </c>
      <c r="D687">
        <v>5.1972019476618083</v>
      </c>
      <c r="E687">
        <v>9.5552662761093712E-3</v>
      </c>
      <c r="F687">
        <v>1</v>
      </c>
    </row>
    <row r="688" spans="1:6" x14ac:dyDescent="0.3">
      <c r="A688" t="s">
        <v>5251</v>
      </c>
      <c r="B688" t="s">
        <v>5251</v>
      </c>
      <c r="C688">
        <v>1</v>
      </c>
      <c r="D688">
        <v>5.1972019476618083</v>
      </c>
      <c r="E688">
        <v>9.5552662761093712E-3</v>
      </c>
      <c r="F688">
        <v>1</v>
      </c>
    </row>
    <row r="689" spans="1:6" x14ac:dyDescent="0.3">
      <c r="A689" t="s">
        <v>5449</v>
      </c>
      <c r="B689" t="s">
        <v>5450</v>
      </c>
      <c r="C689">
        <v>1</v>
      </c>
      <c r="D689">
        <v>5.1972019476618083</v>
      </c>
      <c r="E689">
        <v>9.5552662761093712E-3</v>
      </c>
      <c r="F689">
        <v>1</v>
      </c>
    </row>
    <row r="690" spans="1:6" x14ac:dyDescent="0.3">
      <c r="A690" t="s">
        <v>5378</v>
      </c>
      <c r="B690" t="s">
        <v>5378</v>
      </c>
      <c r="C690">
        <v>1</v>
      </c>
      <c r="D690">
        <v>5.1972019476618083</v>
      </c>
      <c r="E690">
        <v>9.5552662761093712E-3</v>
      </c>
      <c r="F690">
        <v>1</v>
      </c>
    </row>
    <row r="691" spans="1:6" x14ac:dyDescent="0.3">
      <c r="A691" t="s">
        <v>5445</v>
      </c>
      <c r="B691" t="s">
        <v>5446</v>
      </c>
      <c r="C691">
        <v>1</v>
      </c>
      <c r="D691">
        <v>5.1972019476618083</v>
      </c>
      <c r="E691">
        <v>9.5552662761093712E-3</v>
      </c>
      <c r="F691">
        <v>1</v>
      </c>
    </row>
    <row r="692" spans="1:6" x14ac:dyDescent="0.3">
      <c r="A692" t="s">
        <v>5486</v>
      </c>
      <c r="B692" t="s">
        <v>5487</v>
      </c>
      <c r="C692">
        <v>1</v>
      </c>
      <c r="D692">
        <v>5.1972019476618083</v>
      </c>
      <c r="E692">
        <v>9.5552662761093712E-3</v>
      </c>
      <c r="F692">
        <v>1</v>
      </c>
    </row>
    <row r="693" spans="1:6" x14ac:dyDescent="0.3">
      <c r="A693" t="s">
        <v>5425</v>
      </c>
      <c r="B693" t="s">
        <v>5425</v>
      </c>
      <c r="C693">
        <v>1</v>
      </c>
      <c r="D693">
        <v>5.1972019476618083</v>
      </c>
      <c r="E693">
        <v>9.5552662761093712E-3</v>
      </c>
      <c r="F693">
        <v>1</v>
      </c>
    </row>
    <row r="694" spans="1:6" x14ac:dyDescent="0.3">
      <c r="A694" t="s">
        <v>5210</v>
      </c>
      <c r="B694" t="s">
        <v>5210</v>
      </c>
      <c r="C694">
        <v>1</v>
      </c>
      <c r="D694">
        <v>5.1972019476618083</v>
      </c>
      <c r="E694">
        <v>9.5552662761093712E-3</v>
      </c>
      <c r="F694">
        <v>1</v>
      </c>
    </row>
    <row r="695" spans="1:6" x14ac:dyDescent="0.3">
      <c r="A695" t="s">
        <v>5358</v>
      </c>
      <c r="B695" t="s">
        <v>5358</v>
      </c>
      <c r="C695">
        <v>1</v>
      </c>
      <c r="D695">
        <v>5.1972019476618083</v>
      </c>
      <c r="E695">
        <v>9.5552662761093712E-3</v>
      </c>
      <c r="F695">
        <v>1</v>
      </c>
    </row>
    <row r="696" spans="1:6" x14ac:dyDescent="0.3">
      <c r="A696" t="s">
        <v>5432</v>
      </c>
      <c r="B696" t="s">
        <v>5432</v>
      </c>
      <c r="C696">
        <v>1</v>
      </c>
      <c r="D696">
        <v>5.1972019476618083</v>
      </c>
      <c r="E696">
        <v>9.5552662761093712E-3</v>
      </c>
      <c r="F696">
        <v>1</v>
      </c>
    </row>
    <row r="697" spans="1:6" x14ac:dyDescent="0.3">
      <c r="A697" t="s">
        <v>5444</v>
      </c>
      <c r="B697" t="s">
        <v>5444</v>
      </c>
      <c r="C697">
        <v>1</v>
      </c>
      <c r="D697">
        <v>5.1972019476618083</v>
      </c>
      <c r="E697">
        <v>9.5552662761093712E-3</v>
      </c>
      <c r="F697">
        <v>1</v>
      </c>
    </row>
    <row r="698" spans="1:6" x14ac:dyDescent="0.3">
      <c r="A698" t="s">
        <v>5433</v>
      </c>
      <c r="B698" t="s">
        <v>5433</v>
      </c>
      <c r="C698">
        <v>1</v>
      </c>
      <c r="D698">
        <v>5.1972019476618083</v>
      </c>
      <c r="E698">
        <v>9.5552662761093712E-3</v>
      </c>
      <c r="F698">
        <v>1</v>
      </c>
    </row>
    <row r="699" spans="1:6" x14ac:dyDescent="0.3">
      <c r="A699" t="s">
        <v>5440</v>
      </c>
      <c r="B699" t="s">
        <v>5441</v>
      </c>
      <c r="C699">
        <v>1</v>
      </c>
      <c r="D699">
        <v>5.1972019476618083</v>
      </c>
      <c r="E699">
        <v>9.5552662761093712E-3</v>
      </c>
      <c r="F699">
        <v>1</v>
      </c>
    </row>
    <row r="700" spans="1:6" x14ac:dyDescent="0.3">
      <c r="A700" t="s">
        <v>5237</v>
      </c>
      <c r="B700" t="s">
        <v>5237</v>
      </c>
      <c r="C700">
        <v>1</v>
      </c>
      <c r="D700">
        <v>5.1972019476618083</v>
      </c>
      <c r="E700">
        <v>9.5552662761093712E-3</v>
      </c>
      <c r="F700">
        <v>1</v>
      </c>
    </row>
    <row r="701" spans="1:6" x14ac:dyDescent="0.3">
      <c r="A701" t="s">
        <v>5428</v>
      </c>
      <c r="B701" t="s">
        <v>5428</v>
      </c>
      <c r="C701">
        <v>1</v>
      </c>
      <c r="D701">
        <v>5.1972019476618083</v>
      </c>
      <c r="E701">
        <v>9.5552662761093712E-3</v>
      </c>
      <c r="F701">
        <v>1</v>
      </c>
    </row>
    <row r="702" spans="1:6" x14ac:dyDescent="0.3">
      <c r="A702" t="s">
        <v>5274</v>
      </c>
      <c r="B702" t="s">
        <v>5275</v>
      </c>
      <c r="C702">
        <v>1</v>
      </c>
      <c r="D702">
        <v>5.1972019476618083</v>
      </c>
      <c r="E702">
        <v>9.5552662761093712E-3</v>
      </c>
      <c r="F702">
        <v>1</v>
      </c>
    </row>
    <row r="703" spans="1:6" x14ac:dyDescent="0.3">
      <c r="A703" t="s">
        <v>5459</v>
      </c>
      <c r="B703" t="s">
        <v>5459</v>
      </c>
      <c r="C703">
        <v>1</v>
      </c>
      <c r="D703">
        <v>5.1972019476618083</v>
      </c>
      <c r="E703">
        <v>9.5552662761093712E-3</v>
      </c>
      <c r="F703">
        <v>1</v>
      </c>
    </row>
    <row r="704" spans="1:6" x14ac:dyDescent="0.3">
      <c r="A704" t="s">
        <v>5331</v>
      </c>
      <c r="B704" t="s">
        <v>5332</v>
      </c>
      <c r="C704">
        <v>1</v>
      </c>
      <c r="D704">
        <v>5.1972019476618083</v>
      </c>
      <c r="E704">
        <v>9.5552662761093712E-3</v>
      </c>
      <c r="F704">
        <v>1</v>
      </c>
    </row>
    <row r="705" spans="1:6" x14ac:dyDescent="0.3">
      <c r="A705" t="s">
        <v>5430</v>
      </c>
      <c r="B705" t="s">
        <v>5430</v>
      </c>
      <c r="C705">
        <v>1</v>
      </c>
      <c r="D705">
        <v>5.1972019476618083</v>
      </c>
      <c r="E705">
        <v>9.5552662761093712E-3</v>
      </c>
      <c r="F705">
        <v>1</v>
      </c>
    </row>
    <row r="706" spans="1:6" x14ac:dyDescent="0.3">
      <c r="A706" t="s">
        <v>5257</v>
      </c>
      <c r="B706" t="s">
        <v>5257</v>
      </c>
      <c r="C706">
        <v>1</v>
      </c>
      <c r="D706">
        <v>5.1972019476618083</v>
      </c>
      <c r="E706">
        <v>9.5552662761093712E-3</v>
      </c>
      <c r="F706">
        <v>1</v>
      </c>
    </row>
    <row r="707" spans="1:6" x14ac:dyDescent="0.3">
      <c r="A707" t="s">
        <v>5234</v>
      </c>
      <c r="B707" t="s">
        <v>5234</v>
      </c>
      <c r="C707">
        <v>1</v>
      </c>
      <c r="D707">
        <v>5.1972019476618083</v>
      </c>
      <c r="E707">
        <v>9.5552662761093712E-3</v>
      </c>
      <c r="F707">
        <v>1</v>
      </c>
    </row>
    <row r="708" spans="1:6" x14ac:dyDescent="0.3">
      <c r="A708" t="s">
        <v>5265</v>
      </c>
      <c r="B708" t="s">
        <v>5265</v>
      </c>
      <c r="C708">
        <v>1</v>
      </c>
      <c r="D708">
        <v>5.1972019476618083</v>
      </c>
      <c r="E708">
        <v>9.5552662761093712E-3</v>
      </c>
      <c r="F708">
        <v>1</v>
      </c>
    </row>
    <row r="709" spans="1:6" x14ac:dyDescent="0.3">
      <c r="A709" t="s">
        <v>5205</v>
      </c>
      <c r="B709" t="s">
        <v>5205</v>
      </c>
      <c r="C709">
        <v>1</v>
      </c>
      <c r="D709">
        <v>5.1972019476618083</v>
      </c>
      <c r="E709">
        <v>9.5552662761093712E-3</v>
      </c>
      <c r="F709">
        <v>1</v>
      </c>
    </row>
    <row r="710" spans="1:6" x14ac:dyDescent="0.3">
      <c r="A710" t="s">
        <v>5468</v>
      </c>
      <c r="B710" t="s">
        <v>5468</v>
      </c>
      <c r="C710">
        <v>1</v>
      </c>
      <c r="D710">
        <v>5.1972019476618083</v>
      </c>
      <c r="E710">
        <v>9.5552662761093712E-3</v>
      </c>
      <c r="F710">
        <v>1</v>
      </c>
    </row>
    <row r="711" spans="1:6" x14ac:dyDescent="0.3">
      <c r="A711" t="s">
        <v>5453</v>
      </c>
      <c r="B711" t="s">
        <v>5454</v>
      </c>
      <c r="C711">
        <v>1</v>
      </c>
      <c r="D711">
        <v>5.1972019476618083</v>
      </c>
      <c r="E711">
        <v>9.5552662761093712E-3</v>
      </c>
      <c r="F711">
        <v>1</v>
      </c>
    </row>
    <row r="712" spans="1:6" x14ac:dyDescent="0.3">
      <c r="A712" t="s">
        <v>5189</v>
      </c>
      <c r="B712" t="s">
        <v>5190</v>
      </c>
      <c r="C712">
        <v>1</v>
      </c>
      <c r="D712">
        <v>5.1972019476618083</v>
      </c>
      <c r="E712">
        <v>9.5552662761093712E-3</v>
      </c>
      <c r="F712">
        <v>1</v>
      </c>
    </row>
    <row r="713" spans="1:6" x14ac:dyDescent="0.3">
      <c r="A713" t="s">
        <v>5180</v>
      </c>
      <c r="B713" t="s">
        <v>5181</v>
      </c>
      <c r="C713">
        <v>1</v>
      </c>
      <c r="D713">
        <v>5.1972019476618083</v>
      </c>
      <c r="E713">
        <v>9.5552662761093712E-3</v>
      </c>
      <c r="F713">
        <v>1</v>
      </c>
    </row>
    <row r="714" spans="1:6" x14ac:dyDescent="0.3">
      <c r="A714" t="s">
        <v>5485</v>
      </c>
      <c r="B714" t="s">
        <v>5485</v>
      </c>
      <c r="C714">
        <v>1</v>
      </c>
      <c r="D714">
        <v>5.1972019476618083</v>
      </c>
      <c r="E714">
        <v>9.5552662761093712E-3</v>
      </c>
      <c r="F714">
        <v>1</v>
      </c>
    </row>
    <row r="715" spans="1:6" x14ac:dyDescent="0.3">
      <c r="A715" t="s">
        <v>5337</v>
      </c>
      <c r="B715" t="s">
        <v>5338</v>
      </c>
      <c r="C715">
        <v>1</v>
      </c>
      <c r="D715">
        <v>5.1972019476618083</v>
      </c>
      <c r="E715">
        <v>9.5552662761093712E-3</v>
      </c>
      <c r="F715">
        <v>1</v>
      </c>
    </row>
    <row r="716" spans="1:6" x14ac:dyDescent="0.3">
      <c r="A716" t="s">
        <v>5345</v>
      </c>
      <c r="B716" t="s">
        <v>5346</v>
      </c>
      <c r="C716">
        <v>1</v>
      </c>
      <c r="D716">
        <v>5.1972019476618083</v>
      </c>
      <c r="E716">
        <v>9.5552662761093712E-3</v>
      </c>
      <c r="F716">
        <v>1</v>
      </c>
    </row>
    <row r="717" spans="1:6" x14ac:dyDescent="0.3">
      <c r="A717" t="s">
        <v>5403</v>
      </c>
      <c r="B717" t="s">
        <v>5403</v>
      </c>
      <c r="C717">
        <v>1</v>
      </c>
      <c r="D717">
        <v>5.1972019476618083</v>
      </c>
      <c r="E717">
        <v>9.5552662761093712E-3</v>
      </c>
      <c r="F717">
        <v>1</v>
      </c>
    </row>
    <row r="718" spans="1:6" x14ac:dyDescent="0.3">
      <c r="A718" t="s">
        <v>5185</v>
      </c>
      <c r="B718" t="s">
        <v>5186</v>
      </c>
      <c r="C718">
        <v>1</v>
      </c>
      <c r="D718">
        <v>5.1972019476618083</v>
      </c>
      <c r="E718">
        <v>9.5552662761093712E-3</v>
      </c>
      <c r="F718">
        <v>1</v>
      </c>
    </row>
    <row r="719" spans="1:6" x14ac:dyDescent="0.3">
      <c r="A719" t="s">
        <v>5352</v>
      </c>
      <c r="B719" t="s">
        <v>5353</v>
      </c>
      <c r="C719">
        <v>1</v>
      </c>
      <c r="D719">
        <v>5.1972019476618083</v>
      </c>
      <c r="E719">
        <v>9.5552662761093712E-3</v>
      </c>
      <c r="F719">
        <v>1</v>
      </c>
    </row>
    <row r="720" spans="1:6" x14ac:dyDescent="0.3">
      <c r="A720" t="s">
        <v>5385</v>
      </c>
      <c r="B720" t="s">
        <v>5386</v>
      </c>
      <c r="C720">
        <v>1</v>
      </c>
      <c r="D720">
        <v>5.1972019476618083</v>
      </c>
      <c r="E720">
        <v>9.5552662761093712E-3</v>
      </c>
      <c r="F720">
        <v>1</v>
      </c>
    </row>
    <row r="721" spans="1:6" x14ac:dyDescent="0.3">
      <c r="A721" t="s">
        <v>5172</v>
      </c>
      <c r="B721" t="s">
        <v>5172</v>
      </c>
      <c r="C721">
        <v>1</v>
      </c>
      <c r="D721">
        <v>5.1972019476618083</v>
      </c>
      <c r="E721">
        <v>9.5552662761093712E-3</v>
      </c>
      <c r="F721">
        <v>1</v>
      </c>
    </row>
    <row r="722" spans="1:6" x14ac:dyDescent="0.3">
      <c r="A722" t="s">
        <v>5381</v>
      </c>
      <c r="B722" t="s">
        <v>5381</v>
      </c>
      <c r="C722">
        <v>1</v>
      </c>
      <c r="D722">
        <v>5.1972019476618083</v>
      </c>
      <c r="E722">
        <v>9.5552662761093712E-3</v>
      </c>
      <c r="F722">
        <v>1</v>
      </c>
    </row>
    <row r="723" spans="1:6" x14ac:dyDescent="0.3">
      <c r="A723" t="s">
        <v>5260</v>
      </c>
      <c r="B723" t="s">
        <v>5261</v>
      </c>
      <c r="C723">
        <v>1</v>
      </c>
      <c r="D723">
        <v>5.1972019476618083</v>
      </c>
      <c r="E723">
        <v>9.5552662761093712E-3</v>
      </c>
      <c r="F723">
        <v>1</v>
      </c>
    </row>
    <row r="724" spans="1:6" x14ac:dyDescent="0.3">
      <c r="A724" t="s">
        <v>5415</v>
      </c>
      <c r="B724" t="s">
        <v>5415</v>
      </c>
      <c r="C724">
        <v>1</v>
      </c>
      <c r="D724">
        <v>5.1972019476618083</v>
      </c>
      <c r="E724">
        <v>9.5552662761093712E-3</v>
      </c>
      <c r="F724">
        <v>1</v>
      </c>
    </row>
    <row r="725" spans="1:6" x14ac:dyDescent="0.3">
      <c r="A725" t="s">
        <v>5264</v>
      </c>
      <c r="B725" t="s">
        <v>5264</v>
      </c>
      <c r="C725">
        <v>1</v>
      </c>
      <c r="D725">
        <v>5.1972019476618083</v>
      </c>
      <c r="E725">
        <v>9.5552662761093712E-3</v>
      </c>
      <c r="F725">
        <v>1</v>
      </c>
    </row>
    <row r="726" spans="1:6" x14ac:dyDescent="0.3">
      <c r="A726" t="s">
        <v>5478</v>
      </c>
      <c r="B726" t="s">
        <v>5478</v>
      </c>
      <c r="C726">
        <v>1</v>
      </c>
      <c r="D726">
        <v>5.1972019476618083</v>
      </c>
      <c r="E726">
        <v>9.5552662761093712E-3</v>
      </c>
      <c r="F726">
        <v>1</v>
      </c>
    </row>
    <row r="727" spans="1:6" x14ac:dyDescent="0.3">
      <c r="A727" t="s">
        <v>5236</v>
      </c>
      <c r="B727" t="s">
        <v>5236</v>
      </c>
      <c r="C727">
        <v>1</v>
      </c>
      <c r="D727">
        <v>5.1972019476618083</v>
      </c>
      <c r="E727">
        <v>9.5552662761093712E-3</v>
      </c>
      <c r="F727">
        <v>1</v>
      </c>
    </row>
    <row r="728" spans="1:6" x14ac:dyDescent="0.3">
      <c r="A728" t="s">
        <v>5393</v>
      </c>
      <c r="B728" t="s">
        <v>5393</v>
      </c>
      <c r="C728">
        <v>1</v>
      </c>
      <c r="D728">
        <v>5.1972019476618083</v>
      </c>
      <c r="E728">
        <v>9.5552662761093712E-3</v>
      </c>
      <c r="F728">
        <v>1</v>
      </c>
    </row>
    <row r="729" spans="1:6" x14ac:dyDescent="0.3">
      <c r="A729" t="s">
        <v>5301</v>
      </c>
      <c r="B729" t="s">
        <v>5302</v>
      </c>
      <c r="C729">
        <v>1</v>
      </c>
      <c r="D729">
        <v>5.1972019476618083</v>
      </c>
      <c r="E729">
        <v>9.5552662761093712E-3</v>
      </c>
      <c r="F729">
        <v>1</v>
      </c>
    </row>
    <row r="730" spans="1:6" x14ac:dyDescent="0.3">
      <c r="A730" t="s">
        <v>5497</v>
      </c>
      <c r="B730" t="s">
        <v>5497</v>
      </c>
      <c r="C730">
        <v>1</v>
      </c>
      <c r="D730">
        <v>5.1972019476618083</v>
      </c>
      <c r="E730">
        <v>9.5552662761093712E-3</v>
      </c>
      <c r="F730">
        <v>1</v>
      </c>
    </row>
    <row r="731" spans="1:6" x14ac:dyDescent="0.3">
      <c r="A731" t="s">
        <v>5494</v>
      </c>
      <c r="B731" t="s">
        <v>5494</v>
      </c>
      <c r="C731">
        <v>1</v>
      </c>
      <c r="D731">
        <v>5.1972019476618083</v>
      </c>
      <c r="E731">
        <v>9.5552662761093712E-3</v>
      </c>
      <c r="F731">
        <v>1</v>
      </c>
    </row>
    <row r="732" spans="1:6" x14ac:dyDescent="0.3">
      <c r="A732" t="s">
        <v>5392</v>
      </c>
      <c r="B732" t="s">
        <v>5392</v>
      </c>
      <c r="C732">
        <v>1</v>
      </c>
      <c r="D732">
        <v>5.1972019476618083</v>
      </c>
      <c r="E732">
        <v>9.5552662761093712E-3</v>
      </c>
      <c r="F732">
        <v>1</v>
      </c>
    </row>
    <row r="733" spans="1:6" x14ac:dyDescent="0.3">
      <c r="A733" t="s">
        <v>5424</v>
      </c>
      <c r="B733" t="s">
        <v>5424</v>
      </c>
      <c r="C733">
        <v>1</v>
      </c>
      <c r="D733">
        <v>5.1972019476618083</v>
      </c>
      <c r="E733">
        <v>9.5552662761093712E-3</v>
      </c>
      <c r="F733">
        <v>1</v>
      </c>
    </row>
    <row r="734" spans="1:6" x14ac:dyDescent="0.3">
      <c r="A734" t="s">
        <v>5335</v>
      </c>
      <c r="B734" t="s">
        <v>5335</v>
      </c>
      <c r="C734">
        <v>1</v>
      </c>
      <c r="D734">
        <v>5.1972019476618083</v>
      </c>
      <c r="E734">
        <v>9.5552662761093712E-3</v>
      </c>
      <c r="F734">
        <v>1</v>
      </c>
    </row>
    <row r="735" spans="1:6" x14ac:dyDescent="0.3">
      <c r="A735" t="s">
        <v>5423</v>
      </c>
      <c r="B735" t="s">
        <v>5423</v>
      </c>
      <c r="C735">
        <v>1</v>
      </c>
      <c r="D735">
        <v>5.1972019476618083</v>
      </c>
      <c r="E735">
        <v>9.5552662761093712E-3</v>
      </c>
      <c r="F735">
        <v>1</v>
      </c>
    </row>
    <row r="736" spans="1:6" x14ac:dyDescent="0.3">
      <c r="A736" t="s">
        <v>5462</v>
      </c>
      <c r="B736" t="s">
        <v>5462</v>
      </c>
      <c r="C736">
        <v>1</v>
      </c>
      <c r="D736">
        <v>5.1972019476618083</v>
      </c>
      <c r="E736">
        <v>9.5552662761093712E-3</v>
      </c>
      <c r="F736">
        <v>1</v>
      </c>
    </row>
    <row r="737" spans="1:6" x14ac:dyDescent="0.3">
      <c r="A737" t="s">
        <v>5483</v>
      </c>
      <c r="B737" t="s">
        <v>5483</v>
      </c>
      <c r="C737">
        <v>1</v>
      </c>
      <c r="D737">
        <v>5.1972019476618083</v>
      </c>
      <c r="E737">
        <v>9.5552662761093712E-3</v>
      </c>
      <c r="F737">
        <v>1</v>
      </c>
    </row>
    <row r="738" spans="1:6" x14ac:dyDescent="0.3">
      <c r="A738" t="s">
        <v>5336</v>
      </c>
      <c r="B738" t="s">
        <v>5336</v>
      </c>
      <c r="C738">
        <v>1</v>
      </c>
      <c r="D738">
        <v>5.1972019476618083</v>
      </c>
      <c r="E738">
        <v>9.5552662761093712E-3</v>
      </c>
      <c r="F738">
        <v>1</v>
      </c>
    </row>
    <row r="739" spans="1:6" x14ac:dyDescent="0.3">
      <c r="A739" t="s">
        <v>5321</v>
      </c>
      <c r="B739" t="s">
        <v>5321</v>
      </c>
      <c r="C739">
        <v>1</v>
      </c>
      <c r="D739">
        <v>5.1972019476618083</v>
      </c>
      <c r="E739">
        <v>9.5552662761093712E-3</v>
      </c>
      <c r="F739">
        <v>1</v>
      </c>
    </row>
    <row r="740" spans="1:6" x14ac:dyDescent="0.3">
      <c r="A740" t="s">
        <v>5201</v>
      </c>
      <c r="B740" t="s">
        <v>5202</v>
      </c>
      <c r="C740">
        <v>1</v>
      </c>
      <c r="D740">
        <v>5.1972019476618083</v>
      </c>
      <c r="E740">
        <v>9.5552662761093712E-3</v>
      </c>
      <c r="F740">
        <v>1</v>
      </c>
    </row>
    <row r="741" spans="1:6" x14ac:dyDescent="0.3">
      <c r="A741" t="s">
        <v>5333</v>
      </c>
      <c r="B741" t="s">
        <v>5334</v>
      </c>
      <c r="C741">
        <v>1</v>
      </c>
      <c r="D741">
        <v>5.1972019476618083</v>
      </c>
      <c r="E741">
        <v>9.5552662761093712E-3</v>
      </c>
      <c r="F741">
        <v>1</v>
      </c>
    </row>
    <row r="742" spans="1:6" x14ac:dyDescent="0.3">
      <c r="A742" t="s">
        <v>5240</v>
      </c>
      <c r="B742" t="s">
        <v>5241</v>
      </c>
      <c r="C742">
        <v>1</v>
      </c>
      <c r="D742">
        <v>5.1972019476618083</v>
      </c>
      <c r="E742">
        <v>9.5552662761093712E-3</v>
      </c>
      <c r="F742">
        <v>1</v>
      </c>
    </row>
    <row r="743" spans="1:6" x14ac:dyDescent="0.3">
      <c r="A743" t="s">
        <v>5238</v>
      </c>
      <c r="B743" t="s">
        <v>5239</v>
      </c>
      <c r="C743">
        <v>1</v>
      </c>
      <c r="D743">
        <v>5.1972019476618083</v>
      </c>
      <c r="E743">
        <v>9.5552662761093712E-3</v>
      </c>
      <c r="F743">
        <v>1</v>
      </c>
    </row>
    <row r="744" spans="1:6" x14ac:dyDescent="0.3">
      <c r="A744" t="s">
        <v>5482</v>
      </c>
      <c r="B744" t="s">
        <v>5482</v>
      </c>
      <c r="C744">
        <v>1</v>
      </c>
      <c r="D744">
        <v>5.1972019476618083</v>
      </c>
      <c r="E744">
        <v>9.5552662761093712E-3</v>
      </c>
      <c r="F744">
        <v>1</v>
      </c>
    </row>
    <row r="745" spans="1:6" x14ac:dyDescent="0.3">
      <c r="A745" t="s">
        <v>5354</v>
      </c>
      <c r="B745" t="s">
        <v>5354</v>
      </c>
      <c r="C745">
        <v>1</v>
      </c>
      <c r="D745">
        <v>5.1972019476618083</v>
      </c>
      <c r="E745">
        <v>9.5552662761093712E-3</v>
      </c>
      <c r="F745">
        <v>1</v>
      </c>
    </row>
    <row r="746" spans="1:6" x14ac:dyDescent="0.3">
      <c r="A746" t="s">
        <v>5317</v>
      </c>
      <c r="B746" t="s">
        <v>5318</v>
      </c>
      <c r="C746">
        <v>1</v>
      </c>
      <c r="D746">
        <v>5.1972019476618083</v>
      </c>
      <c r="E746">
        <v>9.5552662761093712E-3</v>
      </c>
      <c r="F746">
        <v>1</v>
      </c>
    </row>
    <row r="747" spans="1:6" x14ac:dyDescent="0.3">
      <c r="A747" t="s">
        <v>5388</v>
      </c>
      <c r="B747" t="s">
        <v>5389</v>
      </c>
      <c r="C747">
        <v>1</v>
      </c>
      <c r="D747">
        <v>5.1972019476618083</v>
      </c>
      <c r="E747">
        <v>9.5552662761093712E-3</v>
      </c>
      <c r="F747">
        <v>1</v>
      </c>
    </row>
    <row r="748" spans="1:6" x14ac:dyDescent="0.3">
      <c r="A748" t="s">
        <v>5400</v>
      </c>
      <c r="B748" t="s">
        <v>5400</v>
      </c>
      <c r="C748">
        <v>1</v>
      </c>
      <c r="D748">
        <v>5.1972019476618083</v>
      </c>
      <c r="E748">
        <v>9.5552662761093712E-3</v>
      </c>
      <c r="F748">
        <v>1</v>
      </c>
    </row>
    <row r="749" spans="1:6" x14ac:dyDescent="0.3">
      <c r="A749" t="s">
        <v>5156</v>
      </c>
      <c r="B749" t="s">
        <v>5156</v>
      </c>
      <c r="C749">
        <v>1</v>
      </c>
      <c r="D749">
        <v>5.1972019476618083</v>
      </c>
      <c r="E749">
        <v>9.5552662761093712E-3</v>
      </c>
      <c r="F749">
        <v>1</v>
      </c>
    </row>
    <row r="750" spans="1:6" x14ac:dyDescent="0.3">
      <c r="A750" t="s">
        <v>5356</v>
      </c>
      <c r="B750" t="s">
        <v>5356</v>
      </c>
      <c r="C750">
        <v>1</v>
      </c>
      <c r="D750">
        <v>5.1972019476618083</v>
      </c>
      <c r="E750">
        <v>9.5552662761093712E-3</v>
      </c>
      <c r="F750">
        <v>1</v>
      </c>
    </row>
    <row r="751" spans="1:6" x14ac:dyDescent="0.3">
      <c r="A751" t="s">
        <v>5475</v>
      </c>
      <c r="B751" t="s">
        <v>5475</v>
      </c>
      <c r="C751">
        <v>1</v>
      </c>
      <c r="D751">
        <v>5.1972019476618083</v>
      </c>
      <c r="E751">
        <v>9.5552662761093712E-3</v>
      </c>
      <c r="F751">
        <v>1</v>
      </c>
    </row>
    <row r="752" spans="1:6" x14ac:dyDescent="0.3">
      <c r="A752" t="s">
        <v>5262</v>
      </c>
      <c r="B752" t="s">
        <v>5262</v>
      </c>
      <c r="C752">
        <v>1</v>
      </c>
      <c r="D752">
        <v>5.1972019476618083</v>
      </c>
      <c r="E752">
        <v>9.5552662761093712E-3</v>
      </c>
      <c r="F752">
        <v>1</v>
      </c>
    </row>
    <row r="753" spans="1:6" x14ac:dyDescent="0.3">
      <c r="A753" t="s">
        <v>5396</v>
      </c>
      <c r="B753" t="s">
        <v>5396</v>
      </c>
      <c r="C753">
        <v>1</v>
      </c>
      <c r="D753">
        <v>5.1972019476618083</v>
      </c>
      <c r="E753">
        <v>9.5552662761093712E-3</v>
      </c>
      <c r="F753">
        <v>1</v>
      </c>
    </row>
    <row r="754" spans="1:6" x14ac:dyDescent="0.3">
      <c r="A754" t="s">
        <v>5416</v>
      </c>
      <c r="B754" t="s">
        <v>5417</v>
      </c>
      <c r="C754">
        <v>1</v>
      </c>
      <c r="D754">
        <v>5.1972019476618083</v>
      </c>
      <c r="E754">
        <v>9.5552662761093712E-3</v>
      </c>
      <c r="F754">
        <v>1</v>
      </c>
    </row>
    <row r="755" spans="1:6" x14ac:dyDescent="0.3">
      <c r="A755" t="s">
        <v>5373</v>
      </c>
      <c r="B755" t="s">
        <v>5373</v>
      </c>
      <c r="C755">
        <v>1</v>
      </c>
      <c r="D755">
        <v>5.1972019476618083</v>
      </c>
      <c r="E755">
        <v>9.5552662761093712E-3</v>
      </c>
      <c r="F755">
        <v>1</v>
      </c>
    </row>
    <row r="756" spans="1:6" x14ac:dyDescent="0.3">
      <c r="A756" t="s">
        <v>5341</v>
      </c>
      <c r="B756" t="s">
        <v>5341</v>
      </c>
      <c r="C756">
        <v>1</v>
      </c>
      <c r="D756">
        <v>5.1972019476618083</v>
      </c>
      <c r="E756">
        <v>9.5552662761093712E-3</v>
      </c>
      <c r="F756">
        <v>1</v>
      </c>
    </row>
    <row r="757" spans="1:6" x14ac:dyDescent="0.3">
      <c r="A757" t="s">
        <v>5323</v>
      </c>
      <c r="B757" t="s">
        <v>5323</v>
      </c>
      <c r="C757">
        <v>1</v>
      </c>
      <c r="D757">
        <v>5.1972019476618083</v>
      </c>
      <c r="E757">
        <v>9.5552662761093712E-3</v>
      </c>
      <c r="F757">
        <v>1</v>
      </c>
    </row>
    <row r="758" spans="1:6" x14ac:dyDescent="0.3">
      <c r="A758" t="s">
        <v>5435</v>
      </c>
      <c r="B758" t="s">
        <v>5435</v>
      </c>
      <c r="C758">
        <v>1</v>
      </c>
      <c r="D758">
        <v>5.1972019476618083</v>
      </c>
      <c r="E758">
        <v>9.5552662761093712E-3</v>
      </c>
      <c r="F758">
        <v>1</v>
      </c>
    </row>
    <row r="759" spans="1:6" x14ac:dyDescent="0.3">
      <c r="A759" t="s">
        <v>5211</v>
      </c>
      <c r="B759" t="s">
        <v>5212</v>
      </c>
      <c r="C759">
        <v>1</v>
      </c>
      <c r="D759">
        <v>5.1972019476618083</v>
      </c>
      <c r="E759">
        <v>9.5552662761093712E-3</v>
      </c>
      <c r="F759">
        <v>1</v>
      </c>
    </row>
    <row r="760" spans="1:6" x14ac:dyDescent="0.3">
      <c r="A760" t="s">
        <v>5271</v>
      </c>
      <c r="B760" t="s">
        <v>5271</v>
      </c>
      <c r="C760">
        <v>1</v>
      </c>
      <c r="D760">
        <v>5.1972019476618083</v>
      </c>
      <c r="E760">
        <v>9.5552662761093712E-3</v>
      </c>
      <c r="F760">
        <v>1</v>
      </c>
    </row>
    <row r="761" spans="1:6" x14ac:dyDescent="0.3">
      <c r="A761" t="s">
        <v>5245</v>
      </c>
      <c r="B761" t="s">
        <v>5246</v>
      </c>
      <c r="C761">
        <v>1</v>
      </c>
      <c r="D761">
        <v>5.1972019476618083</v>
      </c>
      <c r="E761">
        <v>9.5552662761093712E-3</v>
      </c>
      <c r="F761">
        <v>1</v>
      </c>
    </row>
    <row r="762" spans="1:6" x14ac:dyDescent="0.3">
      <c r="A762" t="s">
        <v>5467</v>
      </c>
      <c r="B762" t="s">
        <v>5467</v>
      </c>
      <c r="C762">
        <v>1</v>
      </c>
      <c r="D762">
        <v>5.1972019476618083</v>
      </c>
      <c r="E762">
        <v>9.5552662761093712E-3</v>
      </c>
      <c r="F762">
        <v>1</v>
      </c>
    </row>
    <row r="763" spans="1:6" x14ac:dyDescent="0.3">
      <c r="A763" t="s">
        <v>5372</v>
      </c>
      <c r="B763" t="s">
        <v>5372</v>
      </c>
      <c r="C763">
        <v>1</v>
      </c>
      <c r="D763">
        <v>5.1972019476618083</v>
      </c>
      <c r="E763">
        <v>9.5552662761093712E-3</v>
      </c>
      <c r="F763">
        <v>1</v>
      </c>
    </row>
    <row r="764" spans="1:6" x14ac:dyDescent="0.3">
      <c r="A764" t="s">
        <v>5429</v>
      </c>
      <c r="B764" t="s">
        <v>5429</v>
      </c>
      <c r="C764">
        <v>1</v>
      </c>
      <c r="D764">
        <v>5.1972019476618083</v>
      </c>
      <c r="E764">
        <v>9.5552662761093712E-3</v>
      </c>
      <c r="F764">
        <v>1</v>
      </c>
    </row>
    <row r="765" spans="1:6" x14ac:dyDescent="0.3">
      <c r="A765" t="s">
        <v>5199</v>
      </c>
      <c r="B765" t="s">
        <v>5199</v>
      </c>
      <c r="C765">
        <v>1</v>
      </c>
      <c r="D765">
        <v>5.1972019476618083</v>
      </c>
      <c r="E765">
        <v>9.5552662761093712E-3</v>
      </c>
      <c r="F765">
        <v>1</v>
      </c>
    </row>
    <row r="766" spans="1:6" x14ac:dyDescent="0.3">
      <c r="A766" t="s">
        <v>5451</v>
      </c>
      <c r="B766" t="s">
        <v>5452</v>
      </c>
      <c r="C766">
        <v>1</v>
      </c>
      <c r="D766">
        <v>5.1972019476618083</v>
      </c>
      <c r="E766">
        <v>9.5552662761093712E-3</v>
      </c>
      <c r="F766">
        <v>1</v>
      </c>
    </row>
    <row r="767" spans="1:6" x14ac:dyDescent="0.3">
      <c r="A767" t="s">
        <v>5442</v>
      </c>
      <c r="B767" t="s">
        <v>5443</v>
      </c>
      <c r="C767">
        <v>1</v>
      </c>
      <c r="D767">
        <v>5.1972019476618083</v>
      </c>
      <c r="E767">
        <v>9.5552662761093712E-3</v>
      </c>
      <c r="F767">
        <v>1</v>
      </c>
    </row>
    <row r="768" spans="1:6" x14ac:dyDescent="0.3">
      <c r="A768" t="s">
        <v>5447</v>
      </c>
      <c r="B768" t="s">
        <v>5447</v>
      </c>
      <c r="C768">
        <v>1</v>
      </c>
      <c r="D768">
        <v>5.1972019476618083</v>
      </c>
      <c r="E768">
        <v>9.5552662761093712E-3</v>
      </c>
      <c r="F768">
        <v>1</v>
      </c>
    </row>
    <row r="769" spans="1:6" x14ac:dyDescent="0.3">
      <c r="A769" t="s">
        <v>5471</v>
      </c>
      <c r="B769" t="s">
        <v>5471</v>
      </c>
      <c r="C769">
        <v>1</v>
      </c>
      <c r="D769">
        <v>5.1972019476618083</v>
      </c>
      <c r="E769">
        <v>9.5552662761093712E-3</v>
      </c>
      <c r="F769">
        <v>1</v>
      </c>
    </row>
    <row r="770" spans="1:6" x14ac:dyDescent="0.3">
      <c r="A770" t="s">
        <v>5363</v>
      </c>
      <c r="B770" t="s">
        <v>5363</v>
      </c>
      <c r="C770">
        <v>1</v>
      </c>
      <c r="D770">
        <v>5.1972019476618083</v>
      </c>
      <c r="E770">
        <v>9.5552662761093712E-3</v>
      </c>
      <c r="F770">
        <v>1</v>
      </c>
    </row>
    <row r="771" spans="1:6" x14ac:dyDescent="0.3">
      <c r="A771" t="s">
        <v>5404</v>
      </c>
      <c r="B771" t="s">
        <v>5405</v>
      </c>
      <c r="C771">
        <v>1</v>
      </c>
      <c r="D771">
        <v>5.1972019476618083</v>
      </c>
      <c r="E771">
        <v>9.5552662761093712E-3</v>
      </c>
      <c r="F771">
        <v>1</v>
      </c>
    </row>
    <row r="772" spans="1:6" x14ac:dyDescent="0.3">
      <c r="A772" t="s">
        <v>5244</v>
      </c>
      <c r="B772" t="s">
        <v>5244</v>
      </c>
      <c r="C772">
        <v>1</v>
      </c>
      <c r="D772">
        <v>5.1972019476618083</v>
      </c>
      <c r="E772">
        <v>9.5552662761093712E-3</v>
      </c>
      <c r="F772">
        <v>1</v>
      </c>
    </row>
    <row r="773" spans="1:6" x14ac:dyDescent="0.3">
      <c r="A773" t="s">
        <v>5394</v>
      </c>
      <c r="B773" t="s">
        <v>5394</v>
      </c>
      <c r="C773">
        <v>1</v>
      </c>
      <c r="D773">
        <v>5.1972019476618083</v>
      </c>
      <c r="E773">
        <v>9.5552662761093712E-3</v>
      </c>
      <c r="F773">
        <v>1</v>
      </c>
    </row>
    <row r="774" spans="1:6" x14ac:dyDescent="0.3">
      <c r="A774" t="s">
        <v>5474</v>
      </c>
      <c r="B774" t="s">
        <v>5474</v>
      </c>
      <c r="C774">
        <v>1</v>
      </c>
      <c r="D774">
        <v>5.1972019476618083</v>
      </c>
      <c r="E774">
        <v>9.5552662761093712E-3</v>
      </c>
      <c r="F774">
        <v>1</v>
      </c>
    </row>
    <row r="775" spans="1:6" x14ac:dyDescent="0.3">
      <c r="A775" t="s">
        <v>5289</v>
      </c>
      <c r="B775" t="s">
        <v>5290</v>
      </c>
      <c r="C775">
        <v>1</v>
      </c>
      <c r="D775">
        <v>5.1972019476618083</v>
      </c>
      <c r="E775">
        <v>9.5552662761093712E-3</v>
      </c>
      <c r="F775">
        <v>1</v>
      </c>
    </row>
    <row r="776" spans="1:6" x14ac:dyDescent="0.3">
      <c r="A776" t="s">
        <v>5298</v>
      </c>
      <c r="B776" t="s">
        <v>5298</v>
      </c>
      <c r="C776">
        <v>1</v>
      </c>
      <c r="D776">
        <v>5.1972019476618083</v>
      </c>
      <c r="E776">
        <v>9.5552662761093712E-3</v>
      </c>
      <c r="F776">
        <v>1</v>
      </c>
    </row>
    <row r="777" spans="1:6" x14ac:dyDescent="0.3">
      <c r="A777" t="s">
        <v>5191</v>
      </c>
      <c r="B777" t="s">
        <v>5191</v>
      </c>
      <c r="C777">
        <v>1</v>
      </c>
      <c r="D777">
        <v>5.1972019476618083</v>
      </c>
      <c r="E777">
        <v>9.5552662761093712E-3</v>
      </c>
      <c r="F777">
        <v>1</v>
      </c>
    </row>
    <row r="778" spans="1:6" x14ac:dyDescent="0.3">
      <c r="A778" t="s">
        <v>5278</v>
      </c>
      <c r="B778" t="s">
        <v>5279</v>
      </c>
      <c r="C778">
        <v>1</v>
      </c>
      <c r="D778">
        <v>5.1972019476618083</v>
      </c>
      <c r="E778">
        <v>9.5552662761093712E-3</v>
      </c>
      <c r="F778">
        <v>1</v>
      </c>
    </row>
    <row r="779" spans="1:6" x14ac:dyDescent="0.3">
      <c r="A779" t="s">
        <v>5456</v>
      </c>
      <c r="B779" t="s">
        <v>5456</v>
      </c>
      <c r="C779">
        <v>1</v>
      </c>
      <c r="D779">
        <v>5.1972019476618083</v>
      </c>
      <c r="E779">
        <v>9.5552662761093712E-3</v>
      </c>
      <c r="F779">
        <v>1</v>
      </c>
    </row>
    <row r="780" spans="1:6" x14ac:dyDescent="0.3">
      <c r="A780" t="s">
        <v>5408</v>
      </c>
      <c r="B780" t="s">
        <v>5408</v>
      </c>
      <c r="C780">
        <v>1</v>
      </c>
      <c r="D780">
        <v>5.1972019476618083</v>
      </c>
      <c r="E780">
        <v>9.5552662761093712E-3</v>
      </c>
      <c r="F780">
        <v>1</v>
      </c>
    </row>
    <row r="781" spans="1:6" x14ac:dyDescent="0.3">
      <c r="A781" t="s">
        <v>5387</v>
      </c>
      <c r="B781" t="s">
        <v>5387</v>
      </c>
      <c r="C781">
        <v>1</v>
      </c>
      <c r="D781">
        <v>5.1972019476618083</v>
      </c>
      <c r="E781">
        <v>9.5552662761093712E-3</v>
      </c>
      <c r="F781">
        <v>1</v>
      </c>
    </row>
    <row r="782" spans="1:6" x14ac:dyDescent="0.3">
      <c r="A782" t="s">
        <v>5259</v>
      </c>
      <c r="B782" t="s">
        <v>5259</v>
      </c>
      <c r="C782">
        <v>1</v>
      </c>
      <c r="D782">
        <v>5.1972019476618083</v>
      </c>
      <c r="E782">
        <v>9.5552662761093712E-3</v>
      </c>
      <c r="F782">
        <v>1</v>
      </c>
    </row>
    <row r="783" spans="1:6" x14ac:dyDescent="0.3">
      <c r="A783" t="s">
        <v>5437</v>
      </c>
      <c r="B783" t="s">
        <v>5437</v>
      </c>
      <c r="C783">
        <v>1</v>
      </c>
      <c r="D783">
        <v>5.1972019476618083</v>
      </c>
      <c r="E783">
        <v>9.5552662761093712E-3</v>
      </c>
      <c r="F783">
        <v>1</v>
      </c>
    </row>
    <row r="784" spans="1:6" x14ac:dyDescent="0.3">
      <c r="A784" t="s">
        <v>5490</v>
      </c>
      <c r="B784" t="s">
        <v>5491</v>
      </c>
      <c r="C784">
        <v>1</v>
      </c>
      <c r="D784">
        <v>5.1972019476618083</v>
      </c>
      <c r="E784">
        <v>9.5552662761093712E-3</v>
      </c>
      <c r="F784">
        <v>1</v>
      </c>
    </row>
    <row r="785" spans="1:6" x14ac:dyDescent="0.3">
      <c r="A785" t="s">
        <v>5215</v>
      </c>
      <c r="B785" t="s">
        <v>5216</v>
      </c>
      <c r="C785">
        <v>1</v>
      </c>
      <c r="D785">
        <v>5.1972019476618083</v>
      </c>
      <c r="E785">
        <v>9.5552662761093712E-3</v>
      </c>
      <c r="F785">
        <v>1</v>
      </c>
    </row>
    <row r="786" spans="1:6" x14ac:dyDescent="0.3">
      <c r="A786" t="s">
        <v>5413</v>
      </c>
      <c r="B786" t="s">
        <v>5413</v>
      </c>
      <c r="C786">
        <v>1</v>
      </c>
      <c r="D786">
        <v>5.1972019476618083</v>
      </c>
      <c r="E786">
        <v>9.5552662761093712E-3</v>
      </c>
      <c r="F786">
        <v>1</v>
      </c>
    </row>
    <row r="787" spans="1:6" x14ac:dyDescent="0.3">
      <c r="A787" t="s">
        <v>5203</v>
      </c>
      <c r="B787" t="s">
        <v>5204</v>
      </c>
      <c r="C787">
        <v>1</v>
      </c>
      <c r="D787">
        <v>5.1972019476618083</v>
      </c>
      <c r="E787">
        <v>9.5552662761093712E-3</v>
      </c>
      <c r="F787">
        <v>1</v>
      </c>
    </row>
    <row r="788" spans="1:6" x14ac:dyDescent="0.3">
      <c r="A788" t="s">
        <v>5472</v>
      </c>
      <c r="B788" t="s">
        <v>5472</v>
      </c>
      <c r="C788">
        <v>1</v>
      </c>
      <c r="D788">
        <v>5.1972019476618083</v>
      </c>
      <c r="E788">
        <v>9.5552662761093712E-3</v>
      </c>
      <c r="F788">
        <v>1</v>
      </c>
    </row>
    <row r="789" spans="1:6" x14ac:dyDescent="0.3">
      <c r="A789" t="s">
        <v>5397</v>
      </c>
      <c r="B789" t="s">
        <v>5397</v>
      </c>
      <c r="C789">
        <v>1</v>
      </c>
      <c r="D789">
        <v>5.1972019476618083</v>
      </c>
      <c r="E789">
        <v>9.5552662761093712E-3</v>
      </c>
      <c r="F789">
        <v>1</v>
      </c>
    </row>
    <row r="790" spans="1:6" x14ac:dyDescent="0.3">
      <c r="A790" t="s">
        <v>5355</v>
      </c>
      <c r="B790" t="s">
        <v>5355</v>
      </c>
      <c r="C790">
        <v>1</v>
      </c>
      <c r="D790">
        <v>5.1972019476618083</v>
      </c>
      <c r="E790">
        <v>9.5552662761093712E-3</v>
      </c>
      <c r="F790">
        <v>1</v>
      </c>
    </row>
    <row r="791" spans="1:6" x14ac:dyDescent="0.3">
      <c r="A791" t="s">
        <v>5193</v>
      </c>
      <c r="B791" t="s">
        <v>5194</v>
      </c>
      <c r="C791">
        <v>1</v>
      </c>
      <c r="D791">
        <v>5.1972019476618083</v>
      </c>
      <c r="E791">
        <v>9.5552662761093712E-3</v>
      </c>
      <c r="F791">
        <v>1</v>
      </c>
    </row>
    <row r="792" spans="1:6" x14ac:dyDescent="0.3">
      <c r="A792" t="s">
        <v>5151</v>
      </c>
      <c r="B792" t="s">
        <v>5152</v>
      </c>
      <c r="C792">
        <v>1</v>
      </c>
      <c r="D792">
        <v>5.1972019476618083</v>
      </c>
      <c r="E792">
        <v>9.5552662761093712E-3</v>
      </c>
      <c r="F792">
        <v>1</v>
      </c>
    </row>
    <row r="793" spans="1:6" x14ac:dyDescent="0.3">
      <c r="A793" t="s">
        <v>5359</v>
      </c>
      <c r="B793" t="s">
        <v>5360</v>
      </c>
      <c r="C793">
        <v>1</v>
      </c>
      <c r="D793">
        <v>5.1972019476618083</v>
      </c>
      <c r="E793">
        <v>9.5552662761093712E-3</v>
      </c>
      <c r="F793">
        <v>1</v>
      </c>
    </row>
    <row r="794" spans="1:6" x14ac:dyDescent="0.3">
      <c r="A794" t="s">
        <v>5469</v>
      </c>
      <c r="B794" t="s">
        <v>5470</v>
      </c>
      <c r="C794">
        <v>1</v>
      </c>
      <c r="D794">
        <v>5.1972019476618083</v>
      </c>
      <c r="E794">
        <v>9.5552662761093712E-3</v>
      </c>
      <c r="F794">
        <v>1</v>
      </c>
    </row>
    <row r="795" spans="1:6" x14ac:dyDescent="0.3">
      <c r="A795" t="s">
        <v>5187</v>
      </c>
      <c r="B795" t="s">
        <v>5187</v>
      </c>
      <c r="C795">
        <v>1</v>
      </c>
      <c r="D795">
        <v>5.1972019476618083</v>
      </c>
      <c r="E795">
        <v>9.5552662761093712E-3</v>
      </c>
      <c r="F795">
        <v>1</v>
      </c>
    </row>
    <row r="796" spans="1:6" x14ac:dyDescent="0.3">
      <c r="A796" t="s">
        <v>5343</v>
      </c>
      <c r="B796" t="s">
        <v>5344</v>
      </c>
      <c r="C796">
        <v>1</v>
      </c>
      <c r="D796">
        <v>5.1972019476618083</v>
      </c>
      <c r="E796">
        <v>9.5552662761093712E-3</v>
      </c>
      <c r="F796">
        <v>1</v>
      </c>
    </row>
    <row r="797" spans="1:6" x14ac:dyDescent="0.3">
      <c r="A797" t="s">
        <v>5242</v>
      </c>
      <c r="B797" t="s">
        <v>5243</v>
      </c>
      <c r="C797">
        <v>1</v>
      </c>
      <c r="D797">
        <v>5.1972019476618083</v>
      </c>
      <c r="E797">
        <v>9.5552662761093712E-3</v>
      </c>
      <c r="F797">
        <v>1</v>
      </c>
    </row>
    <row r="798" spans="1:6" x14ac:dyDescent="0.3">
      <c r="A798" t="s">
        <v>5421</v>
      </c>
      <c r="B798" t="s">
        <v>5421</v>
      </c>
      <c r="C798">
        <v>1</v>
      </c>
      <c r="D798">
        <v>5.1972019476618083</v>
      </c>
      <c r="E798">
        <v>9.5552662761093712E-3</v>
      </c>
      <c r="F798">
        <v>1</v>
      </c>
    </row>
    <row r="799" spans="1:6" x14ac:dyDescent="0.3">
      <c r="A799" t="s">
        <v>5390</v>
      </c>
      <c r="B799" t="s">
        <v>5390</v>
      </c>
      <c r="C799">
        <v>1</v>
      </c>
      <c r="D799">
        <v>5.1972019476618083</v>
      </c>
      <c r="E799">
        <v>9.5552662761093712E-3</v>
      </c>
      <c r="F799">
        <v>1</v>
      </c>
    </row>
    <row r="800" spans="1:6" x14ac:dyDescent="0.3">
      <c r="A800" t="s">
        <v>5249</v>
      </c>
      <c r="B800" t="s">
        <v>5250</v>
      </c>
      <c r="C800">
        <v>1</v>
      </c>
      <c r="D800">
        <v>5.1972019476618083</v>
      </c>
      <c r="E800">
        <v>9.5552662761093712E-3</v>
      </c>
      <c r="F800">
        <v>1</v>
      </c>
    </row>
    <row r="801" spans="1:6" x14ac:dyDescent="0.3">
      <c r="A801" t="s">
        <v>5322</v>
      </c>
      <c r="B801" t="s">
        <v>5322</v>
      </c>
      <c r="C801">
        <v>1</v>
      </c>
      <c r="D801">
        <v>5.1972019476618083</v>
      </c>
      <c r="E801">
        <v>9.5552662761093712E-3</v>
      </c>
      <c r="F801">
        <v>1</v>
      </c>
    </row>
    <row r="802" spans="1:6" x14ac:dyDescent="0.3">
      <c r="A802" t="s">
        <v>5383</v>
      </c>
      <c r="B802" t="s">
        <v>5384</v>
      </c>
      <c r="C802">
        <v>1</v>
      </c>
      <c r="D802">
        <v>5.1972019476618083</v>
      </c>
      <c r="E802">
        <v>9.5552662761093712E-3</v>
      </c>
      <c r="F802">
        <v>1</v>
      </c>
    </row>
    <row r="803" spans="1:6" x14ac:dyDescent="0.3">
      <c r="A803" t="s">
        <v>5419</v>
      </c>
      <c r="B803" t="s">
        <v>5419</v>
      </c>
      <c r="C803">
        <v>1</v>
      </c>
      <c r="D803">
        <v>5.1972019476618083</v>
      </c>
      <c r="E803">
        <v>9.5552662761093712E-3</v>
      </c>
      <c r="F803">
        <v>1</v>
      </c>
    </row>
    <row r="804" spans="1:6" x14ac:dyDescent="0.3">
      <c r="A804" t="s">
        <v>5375</v>
      </c>
      <c r="B804" t="s">
        <v>5375</v>
      </c>
      <c r="C804">
        <v>1</v>
      </c>
      <c r="D804">
        <v>5.1972019476618083</v>
      </c>
      <c r="E804">
        <v>9.5552662761093712E-3</v>
      </c>
      <c r="F804">
        <v>1</v>
      </c>
    </row>
    <row r="805" spans="1:6" x14ac:dyDescent="0.3">
      <c r="A805" t="s">
        <v>5311</v>
      </c>
      <c r="B805" t="s">
        <v>5311</v>
      </c>
      <c r="C805">
        <v>1</v>
      </c>
      <c r="D805">
        <v>5.1972019476618083</v>
      </c>
      <c r="E805">
        <v>9.5552662761093712E-3</v>
      </c>
      <c r="F805">
        <v>1</v>
      </c>
    </row>
    <row r="806" spans="1:6" x14ac:dyDescent="0.3">
      <c r="A806" t="s">
        <v>5312</v>
      </c>
      <c r="B806" t="s">
        <v>5313</v>
      </c>
      <c r="C806">
        <v>1</v>
      </c>
      <c r="D806">
        <v>5.1972019476618083</v>
      </c>
      <c r="E806">
        <v>9.5552662761093712E-3</v>
      </c>
      <c r="F806">
        <v>1</v>
      </c>
    </row>
    <row r="807" spans="1:6" x14ac:dyDescent="0.3">
      <c r="A807" t="s">
        <v>5208</v>
      </c>
      <c r="B807" t="s">
        <v>5209</v>
      </c>
      <c r="C807">
        <v>1</v>
      </c>
      <c r="D807">
        <v>5.1972019476618083</v>
      </c>
      <c r="E807">
        <v>9.5552662761093712E-3</v>
      </c>
      <c r="F807">
        <v>1</v>
      </c>
    </row>
    <row r="808" spans="1:6" x14ac:dyDescent="0.3">
      <c r="A808" t="s">
        <v>5420</v>
      </c>
      <c r="B808" t="s">
        <v>5420</v>
      </c>
      <c r="C808">
        <v>1</v>
      </c>
      <c r="D808">
        <v>5.1972019476618083</v>
      </c>
      <c r="E808">
        <v>9.5552662761093712E-3</v>
      </c>
      <c r="F808">
        <v>1</v>
      </c>
    </row>
    <row r="809" spans="1:6" x14ac:dyDescent="0.3">
      <c r="A809" t="s">
        <v>5488</v>
      </c>
      <c r="B809" t="s">
        <v>5489</v>
      </c>
      <c r="C809">
        <v>1</v>
      </c>
      <c r="D809">
        <v>5.1972019476618083</v>
      </c>
      <c r="E809">
        <v>9.5552662761093712E-3</v>
      </c>
      <c r="F809">
        <v>1</v>
      </c>
    </row>
    <row r="810" spans="1:6" x14ac:dyDescent="0.3">
      <c r="A810" t="s">
        <v>5410</v>
      </c>
      <c r="B810" t="s">
        <v>5410</v>
      </c>
      <c r="C810">
        <v>1</v>
      </c>
      <c r="D810">
        <v>5.1972019476618083</v>
      </c>
      <c r="E810">
        <v>9.5552662761093712E-3</v>
      </c>
      <c r="F810">
        <v>1</v>
      </c>
    </row>
    <row r="811" spans="1:6" x14ac:dyDescent="0.3">
      <c r="A811" t="s">
        <v>5214</v>
      </c>
      <c r="B811" t="s">
        <v>5214</v>
      </c>
      <c r="C811">
        <v>1</v>
      </c>
      <c r="D811">
        <v>5.1972019476618083</v>
      </c>
      <c r="E811">
        <v>9.5552662761093712E-3</v>
      </c>
      <c r="F811">
        <v>1</v>
      </c>
    </row>
    <row r="812" spans="1:6" x14ac:dyDescent="0.3">
      <c r="A812" t="s">
        <v>5176</v>
      </c>
      <c r="B812" t="s">
        <v>5176</v>
      </c>
      <c r="C812">
        <v>1</v>
      </c>
      <c r="D812">
        <v>5.1972019476618083</v>
      </c>
      <c r="E812">
        <v>9.5552662761093712E-3</v>
      </c>
      <c r="F812">
        <v>1</v>
      </c>
    </row>
    <row r="813" spans="1:6" x14ac:dyDescent="0.3">
      <c r="A813" t="s">
        <v>5409</v>
      </c>
      <c r="B813" t="s">
        <v>5409</v>
      </c>
      <c r="C813">
        <v>1</v>
      </c>
      <c r="D813">
        <v>5.1972019476618083</v>
      </c>
      <c r="E813">
        <v>9.5552662761093712E-3</v>
      </c>
      <c r="F813">
        <v>1</v>
      </c>
    </row>
    <row r="814" spans="1:6" x14ac:dyDescent="0.3">
      <c r="A814" t="s">
        <v>5370</v>
      </c>
      <c r="B814" t="s">
        <v>5370</v>
      </c>
      <c r="C814">
        <v>1</v>
      </c>
      <c r="D814">
        <v>5.1972019476618083</v>
      </c>
      <c r="E814">
        <v>9.5552662761093712E-3</v>
      </c>
      <c r="F814">
        <v>1</v>
      </c>
    </row>
    <row r="815" spans="1:6" x14ac:dyDescent="0.3">
      <c r="A815" t="s">
        <v>5319</v>
      </c>
      <c r="B815" t="s">
        <v>5319</v>
      </c>
      <c r="C815">
        <v>1</v>
      </c>
      <c r="D815">
        <v>5.1972019476618083</v>
      </c>
      <c r="E815">
        <v>9.5552662761093712E-3</v>
      </c>
      <c r="F815">
        <v>1</v>
      </c>
    </row>
    <row r="816" spans="1:6" x14ac:dyDescent="0.3">
      <c r="A816" t="s">
        <v>5169</v>
      </c>
      <c r="B816" t="s">
        <v>5169</v>
      </c>
      <c r="C816">
        <v>1</v>
      </c>
      <c r="D816">
        <v>5.1972019476618083</v>
      </c>
      <c r="E816">
        <v>9.5552662761093712E-3</v>
      </c>
      <c r="F816">
        <v>1</v>
      </c>
    </row>
    <row r="817" spans="1:6" x14ac:dyDescent="0.3">
      <c r="A817" t="s">
        <v>5351</v>
      </c>
      <c r="B817" t="s">
        <v>5351</v>
      </c>
      <c r="C817">
        <v>1</v>
      </c>
      <c r="D817">
        <v>5.1972019476618083</v>
      </c>
      <c r="E817">
        <v>9.5552662761093712E-3</v>
      </c>
      <c r="F817">
        <v>1</v>
      </c>
    </row>
    <row r="818" spans="1:6" x14ac:dyDescent="0.3">
      <c r="A818" t="s">
        <v>5422</v>
      </c>
      <c r="B818" t="s">
        <v>5422</v>
      </c>
      <c r="C818">
        <v>1</v>
      </c>
      <c r="D818">
        <v>5.1972019476618083</v>
      </c>
      <c r="E818">
        <v>9.5552662761093712E-3</v>
      </c>
      <c r="F818">
        <v>1</v>
      </c>
    </row>
    <row r="819" spans="1:6" x14ac:dyDescent="0.3">
      <c r="A819" t="s">
        <v>5195</v>
      </c>
      <c r="B819" t="s">
        <v>5196</v>
      </c>
      <c r="C819">
        <v>1</v>
      </c>
      <c r="D819">
        <v>5.1972019476618083</v>
      </c>
      <c r="E819">
        <v>9.5552662761093712E-3</v>
      </c>
      <c r="F819">
        <v>1</v>
      </c>
    </row>
    <row r="820" spans="1:6" x14ac:dyDescent="0.3">
      <c r="A820" t="s">
        <v>5466</v>
      </c>
      <c r="B820" t="s">
        <v>5466</v>
      </c>
      <c r="C820">
        <v>1</v>
      </c>
      <c r="D820">
        <v>5.1972019476618083</v>
      </c>
      <c r="E820">
        <v>9.5552662761093712E-3</v>
      </c>
      <c r="F820">
        <v>1</v>
      </c>
    </row>
    <row r="821" spans="1:6" x14ac:dyDescent="0.3">
      <c r="A821" t="s">
        <v>5464</v>
      </c>
      <c r="B821" t="s">
        <v>5465</v>
      </c>
      <c r="C821">
        <v>1</v>
      </c>
      <c r="D821">
        <v>5.1972019476618083</v>
      </c>
      <c r="E821">
        <v>9.5552662761093712E-3</v>
      </c>
      <c r="F821">
        <v>1</v>
      </c>
    </row>
    <row r="822" spans="1:6" x14ac:dyDescent="0.3">
      <c r="A822" t="s">
        <v>5371</v>
      </c>
      <c r="B822" t="s">
        <v>5371</v>
      </c>
      <c r="C822">
        <v>1</v>
      </c>
      <c r="D822">
        <v>5.1972019476618083</v>
      </c>
      <c r="E822">
        <v>9.5552662761093712E-3</v>
      </c>
      <c r="F822">
        <v>1</v>
      </c>
    </row>
    <row r="823" spans="1:6" x14ac:dyDescent="0.3">
      <c r="A823" t="s">
        <v>5192</v>
      </c>
      <c r="B823" t="s">
        <v>5192</v>
      </c>
      <c r="C823">
        <v>1</v>
      </c>
      <c r="D823">
        <v>5.1972019476618083</v>
      </c>
      <c r="E823">
        <v>9.5552662761093712E-3</v>
      </c>
      <c r="F823">
        <v>1</v>
      </c>
    </row>
    <row r="824" spans="1:6" x14ac:dyDescent="0.3">
      <c r="A824" t="s">
        <v>5350</v>
      </c>
      <c r="B824" t="s">
        <v>5350</v>
      </c>
      <c r="C824">
        <v>1</v>
      </c>
      <c r="D824">
        <v>5.1972019476618083</v>
      </c>
      <c r="E824">
        <v>9.5552662761093712E-3</v>
      </c>
      <c r="F824">
        <v>1</v>
      </c>
    </row>
    <row r="825" spans="1:6" x14ac:dyDescent="0.3">
      <c r="A825" t="s">
        <v>5463</v>
      </c>
      <c r="B825" t="s">
        <v>5463</v>
      </c>
      <c r="C825">
        <v>1</v>
      </c>
      <c r="D825">
        <v>5.1972019476618083</v>
      </c>
      <c r="E825">
        <v>9.5552662761093712E-3</v>
      </c>
      <c r="F825">
        <v>1</v>
      </c>
    </row>
    <row r="826" spans="1:6" x14ac:dyDescent="0.3">
      <c r="A826" t="s">
        <v>5418</v>
      </c>
      <c r="B826" t="s">
        <v>5418</v>
      </c>
      <c r="C826">
        <v>1</v>
      </c>
      <c r="D826">
        <v>5.1972019476618083</v>
      </c>
      <c r="E826">
        <v>9.5552662761093712E-3</v>
      </c>
      <c r="F826">
        <v>1</v>
      </c>
    </row>
    <row r="827" spans="1:6" x14ac:dyDescent="0.3">
      <c r="A827" t="s">
        <v>5493</v>
      </c>
      <c r="B827" t="s">
        <v>5493</v>
      </c>
      <c r="C827">
        <v>1</v>
      </c>
      <c r="D827">
        <v>5.1972019476618083</v>
      </c>
      <c r="E827">
        <v>9.5552662761093712E-3</v>
      </c>
      <c r="F827">
        <v>1</v>
      </c>
    </row>
    <row r="828" spans="1:6" x14ac:dyDescent="0.3">
      <c r="A828" t="s">
        <v>5382</v>
      </c>
      <c r="B828" t="s">
        <v>5382</v>
      </c>
      <c r="C828">
        <v>1</v>
      </c>
      <c r="D828">
        <v>5.1972019476618083</v>
      </c>
      <c r="E828">
        <v>9.5552662761093712E-3</v>
      </c>
      <c r="F828">
        <v>1</v>
      </c>
    </row>
    <row r="829" spans="1:6" x14ac:dyDescent="0.3">
      <c r="A829" t="s">
        <v>5276</v>
      </c>
      <c r="B829" t="s">
        <v>5277</v>
      </c>
      <c r="C829">
        <v>1</v>
      </c>
      <c r="D829">
        <v>5.1972019476618083</v>
      </c>
      <c r="E829">
        <v>9.5552662761093712E-3</v>
      </c>
      <c r="F829">
        <v>1</v>
      </c>
    </row>
    <row r="830" spans="1:6" x14ac:dyDescent="0.3">
      <c r="A830" t="s">
        <v>5414</v>
      </c>
      <c r="B830" t="s">
        <v>5414</v>
      </c>
      <c r="C830">
        <v>1</v>
      </c>
      <c r="D830">
        <v>5.1972019476618083</v>
      </c>
      <c r="E830">
        <v>9.5552662761093712E-3</v>
      </c>
      <c r="F830">
        <v>1</v>
      </c>
    </row>
    <row r="831" spans="1:6" x14ac:dyDescent="0.3">
      <c r="A831" t="s">
        <v>5171</v>
      </c>
      <c r="B831" t="s">
        <v>5171</v>
      </c>
      <c r="C831">
        <v>1</v>
      </c>
      <c r="D831">
        <v>5.1972019476618083</v>
      </c>
      <c r="E831">
        <v>9.5552662761093712E-3</v>
      </c>
      <c r="F831">
        <v>1</v>
      </c>
    </row>
    <row r="832" spans="1:6" x14ac:dyDescent="0.3">
      <c r="A832" t="s">
        <v>5436</v>
      </c>
      <c r="B832" t="s">
        <v>5436</v>
      </c>
      <c r="C832">
        <v>1</v>
      </c>
      <c r="D832">
        <v>5.1972019476618083</v>
      </c>
      <c r="E832">
        <v>9.5552662761093712E-3</v>
      </c>
      <c r="F832">
        <v>1</v>
      </c>
    </row>
    <row r="833" spans="1:6" x14ac:dyDescent="0.3">
      <c r="A833" t="s">
        <v>5484</v>
      </c>
      <c r="B833" t="s">
        <v>5484</v>
      </c>
      <c r="C833">
        <v>1</v>
      </c>
      <c r="D833">
        <v>5.1972019476618083</v>
      </c>
      <c r="E833">
        <v>9.5552662761093712E-3</v>
      </c>
      <c r="F833">
        <v>1</v>
      </c>
    </row>
    <row r="834" spans="1:6" x14ac:dyDescent="0.3">
      <c r="A834" t="s">
        <v>5374</v>
      </c>
      <c r="B834" t="s">
        <v>5374</v>
      </c>
      <c r="C834">
        <v>1</v>
      </c>
      <c r="D834">
        <v>5.1972019476618083</v>
      </c>
      <c r="E834">
        <v>9.5552662761093712E-3</v>
      </c>
      <c r="F834">
        <v>1</v>
      </c>
    </row>
    <row r="835" spans="1:6" x14ac:dyDescent="0.3">
      <c r="A835" t="s">
        <v>5219</v>
      </c>
      <c r="B835" t="s">
        <v>5219</v>
      </c>
      <c r="C835">
        <v>1</v>
      </c>
      <c r="D835">
        <v>5.1972019476618083</v>
      </c>
      <c r="E835">
        <v>9.5552662761093712E-3</v>
      </c>
      <c r="F835">
        <v>1</v>
      </c>
    </row>
    <row r="836" spans="1:6" x14ac:dyDescent="0.3">
      <c r="A836" t="s">
        <v>5398</v>
      </c>
      <c r="B836" t="s">
        <v>5399</v>
      </c>
      <c r="C836">
        <v>1</v>
      </c>
      <c r="D836">
        <v>5.1972019476618083</v>
      </c>
      <c r="E836">
        <v>9.5552662761093712E-3</v>
      </c>
      <c r="F836">
        <v>1</v>
      </c>
    </row>
    <row r="837" spans="1:6" x14ac:dyDescent="0.3">
      <c r="A837" t="s">
        <v>5283</v>
      </c>
      <c r="B837" t="s">
        <v>5283</v>
      </c>
      <c r="C837">
        <v>1</v>
      </c>
      <c r="D837">
        <v>5.1972019476618083</v>
      </c>
      <c r="E837">
        <v>9.5552662761093712E-3</v>
      </c>
      <c r="F837">
        <v>1</v>
      </c>
    </row>
    <row r="838" spans="1:6" x14ac:dyDescent="0.3">
      <c r="A838" t="s">
        <v>5328</v>
      </c>
      <c r="B838" t="s">
        <v>5328</v>
      </c>
      <c r="C838">
        <v>1</v>
      </c>
      <c r="D838">
        <v>5.1972019476618083</v>
      </c>
      <c r="E838">
        <v>9.5552662761093712E-3</v>
      </c>
      <c r="F838">
        <v>1</v>
      </c>
    </row>
    <row r="839" spans="1:6" x14ac:dyDescent="0.3">
      <c r="A839" t="s">
        <v>5342</v>
      </c>
      <c r="B839" t="s">
        <v>5342</v>
      </c>
      <c r="C839">
        <v>1</v>
      </c>
      <c r="D839">
        <v>5.1972019476618083</v>
      </c>
      <c r="E839">
        <v>9.5552662761093712E-3</v>
      </c>
      <c r="F839">
        <v>1</v>
      </c>
    </row>
    <row r="840" spans="1:6" x14ac:dyDescent="0.3">
      <c r="A840" t="s">
        <v>5406</v>
      </c>
      <c r="B840" t="s">
        <v>5407</v>
      </c>
      <c r="C840">
        <v>1</v>
      </c>
      <c r="D840">
        <v>5.1972019476618083</v>
      </c>
      <c r="E840">
        <v>9.5552662761093712E-3</v>
      </c>
      <c r="F840">
        <v>1</v>
      </c>
    </row>
    <row r="841" spans="1:6" x14ac:dyDescent="0.3">
      <c r="A841" t="s">
        <v>5479</v>
      </c>
      <c r="B841" t="s">
        <v>5479</v>
      </c>
      <c r="C841">
        <v>1</v>
      </c>
      <c r="D841">
        <v>5.1972019476618083</v>
      </c>
      <c r="E841">
        <v>9.5552662761093712E-3</v>
      </c>
      <c r="F841">
        <v>1</v>
      </c>
    </row>
    <row r="842" spans="1:6" x14ac:dyDescent="0.3">
      <c r="A842" t="s">
        <v>5320</v>
      </c>
      <c r="B842" t="s">
        <v>5320</v>
      </c>
      <c r="C842">
        <v>1</v>
      </c>
      <c r="D842">
        <v>5.1972019476618083</v>
      </c>
      <c r="E842">
        <v>9.5552662761093712E-3</v>
      </c>
      <c r="F842">
        <v>1</v>
      </c>
    </row>
    <row r="843" spans="1:6" x14ac:dyDescent="0.3">
      <c r="A843" t="s">
        <v>5299</v>
      </c>
      <c r="B843" t="s">
        <v>5299</v>
      </c>
      <c r="C843">
        <v>1</v>
      </c>
      <c r="D843">
        <v>5.1972019476618083</v>
      </c>
      <c r="E843">
        <v>9.5552662761093712E-3</v>
      </c>
      <c r="F843">
        <v>1</v>
      </c>
    </row>
    <row r="844" spans="1:6" x14ac:dyDescent="0.3">
      <c r="A844" t="s">
        <v>5395</v>
      </c>
      <c r="B844" t="s">
        <v>5395</v>
      </c>
      <c r="C844">
        <v>1</v>
      </c>
      <c r="D844">
        <v>5.1972019476618083</v>
      </c>
      <c r="E844">
        <v>9.5552662761093712E-3</v>
      </c>
      <c r="F844">
        <v>1</v>
      </c>
    </row>
    <row r="845" spans="1:6" x14ac:dyDescent="0.3">
      <c r="A845" t="s">
        <v>5473</v>
      </c>
      <c r="B845" t="s">
        <v>5473</v>
      </c>
      <c r="C845">
        <v>1</v>
      </c>
      <c r="D845">
        <v>5.1972019476618083</v>
      </c>
      <c r="E845">
        <v>9.5552662761093712E-3</v>
      </c>
      <c r="F845">
        <v>1</v>
      </c>
    </row>
    <row r="846" spans="1:6" x14ac:dyDescent="0.3">
      <c r="A846" t="s">
        <v>5366</v>
      </c>
      <c r="B846" t="s">
        <v>5367</v>
      </c>
      <c r="C846">
        <v>1</v>
      </c>
      <c r="D846">
        <v>5.1972019476618083</v>
      </c>
      <c r="E846">
        <v>9.5552662761093712E-3</v>
      </c>
      <c r="F846">
        <v>1</v>
      </c>
    </row>
    <row r="847" spans="1:6" x14ac:dyDescent="0.3">
      <c r="A847" t="s">
        <v>5247</v>
      </c>
      <c r="B847" t="s">
        <v>5248</v>
      </c>
      <c r="C847">
        <v>1</v>
      </c>
      <c r="D847">
        <v>5.1972019476618083</v>
      </c>
      <c r="E847">
        <v>9.5552662761093712E-3</v>
      </c>
      <c r="F847">
        <v>1</v>
      </c>
    </row>
    <row r="848" spans="1:6" x14ac:dyDescent="0.3">
      <c r="A848" t="s">
        <v>5272</v>
      </c>
      <c r="B848" t="s">
        <v>5273</v>
      </c>
      <c r="C848">
        <v>1</v>
      </c>
      <c r="D848">
        <v>5.1972019476618083</v>
      </c>
      <c r="E848">
        <v>9.5552662761093712E-3</v>
      </c>
      <c r="F848">
        <v>1</v>
      </c>
    </row>
    <row r="849" spans="1:6" x14ac:dyDescent="0.3">
      <c r="A849" t="s">
        <v>5252</v>
      </c>
      <c r="B849" t="s">
        <v>5252</v>
      </c>
      <c r="C849">
        <v>1</v>
      </c>
      <c r="D849">
        <v>5.1972019476618083</v>
      </c>
      <c r="E849">
        <v>9.5552662761093712E-3</v>
      </c>
      <c r="F849">
        <v>1</v>
      </c>
    </row>
    <row r="850" spans="1:6" x14ac:dyDescent="0.3">
      <c r="A850" t="s">
        <v>5391</v>
      </c>
      <c r="B850" t="s">
        <v>5391</v>
      </c>
      <c r="C850">
        <v>1</v>
      </c>
      <c r="D850">
        <v>5.1972019476618083</v>
      </c>
      <c r="E850">
        <v>9.5552662761093712E-3</v>
      </c>
      <c r="F850">
        <v>1</v>
      </c>
    </row>
    <row r="851" spans="1:6" x14ac:dyDescent="0.3">
      <c r="A851" t="s">
        <v>5258</v>
      </c>
      <c r="B851" t="s">
        <v>5258</v>
      </c>
      <c r="C851">
        <v>1</v>
      </c>
      <c r="D851">
        <v>5.1972019476618083</v>
      </c>
      <c r="E851">
        <v>9.5552662761093712E-3</v>
      </c>
      <c r="F851">
        <v>1</v>
      </c>
    </row>
    <row r="852" spans="1:6" x14ac:dyDescent="0.3">
      <c r="A852" t="s">
        <v>5161</v>
      </c>
      <c r="B852" t="s">
        <v>5161</v>
      </c>
      <c r="C852">
        <v>1</v>
      </c>
      <c r="D852">
        <v>5.1972019476618083</v>
      </c>
      <c r="E852">
        <v>9.5552662761093712E-3</v>
      </c>
      <c r="F852">
        <v>1</v>
      </c>
    </row>
    <row r="853" spans="1:6" x14ac:dyDescent="0.3">
      <c r="A853" t="s">
        <v>12478</v>
      </c>
      <c r="B853" t="s">
        <v>12479</v>
      </c>
      <c r="C853">
        <v>2</v>
      </c>
      <c r="D853">
        <v>2.594512262217425</v>
      </c>
      <c r="E853">
        <v>9.5402317523073481E-3</v>
      </c>
      <c r="F853">
        <v>26</v>
      </c>
    </row>
    <row r="854" spans="1:6" x14ac:dyDescent="0.3">
      <c r="A854" t="s">
        <v>11067</v>
      </c>
      <c r="B854" t="s">
        <v>11068</v>
      </c>
      <c r="C854">
        <v>2</v>
      </c>
      <c r="D854">
        <v>2.594512262217425</v>
      </c>
      <c r="E854">
        <v>9.5402317523073481E-3</v>
      </c>
      <c r="F854">
        <v>25</v>
      </c>
    </row>
    <row r="855" spans="1:6" x14ac:dyDescent="0.3">
      <c r="A855" t="s">
        <v>11395</v>
      </c>
      <c r="B855" t="s">
        <v>11395</v>
      </c>
      <c r="C855">
        <v>2</v>
      </c>
      <c r="D855">
        <v>2.594512262217425</v>
      </c>
      <c r="E855">
        <v>9.5402317523073481E-3</v>
      </c>
      <c r="F855">
        <v>26</v>
      </c>
    </row>
    <row r="856" spans="1:6" x14ac:dyDescent="0.3">
      <c r="A856" t="s">
        <v>11393</v>
      </c>
      <c r="B856" t="s">
        <v>11394</v>
      </c>
      <c r="C856">
        <v>2</v>
      </c>
      <c r="D856">
        <v>2.594512262217425</v>
      </c>
      <c r="E856">
        <v>9.5402317523073481E-3</v>
      </c>
      <c r="F856">
        <v>26</v>
      </c>
    </row>
    <row r="857" spans="1:6" x14ac:dyDescent="0.3">
      <c r="A857" t="s">
        <v>10224</v>
      </c>
      <c r="B857" t="s">
        <v>10225</v>
      </c>
      <c r="C857">
        <v>2</v>
      </c>
      <c r="D857">
        <v>2.594512262217425</v>
      </c>
      <c r="E857">
        <v>9.5402317523073481E-3</v>
      </c>
      <c r="F857">
        <v>26</v>
      </c>
    </row>
    <row r="858" spans="1:6" x14ac:dyDescent="0.3">
      <c r="A858" t="s">
        <v>9236</v>
      </c>
      <c r="B858" t="s">
        <v>9236</v>
      </c>
      <c r="C858">
        <v>2</v>
      </c>
      <c r="D858">
        <v>2.594512262217425</v>
      </c>
      <c r="E858">
        <v>9.5402317523073481E-3</v>
      </c>
      <c r="F858">
        <v>26</v>
      </c>
    </row>
    <row r="859" spans="1:6" x14ac:dyDescent="0.3">
      <c r="A859" t="s">
        <v>650</v>
      </c>
      <c r="B859" t="s">
        <v>15305</v>
      </c>
      <c r="C859">
        <v>4</v>
      </c>
      <c r="D859">
        <v>1.2952292780871639</v>
      </c>
      <c r="E859">
        <v>9.5253259468231922E-3</v>
      </c>
      <c r="F859">
        <v>98</v>
      </c>
    </row>
    <row r="860" spans="1:6" x14ac:dyDescent="0.3">
      <c r="A860" t="s">
        <v>117</v>
      </c>
      <c r="B860" t="s">
        <v>15521</v>
      </c>
      <c r="C860">
        <v>4</v>
      </c>
      <c r="D860">
        <v>1.2952292780871639</v>
      </c>
      <c r="E860">
        <v>9.5253259468231922E-3</v>
      </c>
      <c r="F860">
        <v>98</v>
      </c>
    </row>
    <row r="861" spans="1:6" x14ac:dyDescent="0.3">
      <c r="A861" t="s">
        <v>1746</v>
      </c>
      <c r="B861" t="s">
        <v>1747</v>
      </c>
      <c r="C861">
        <v>4</v>
      </c>
      <c r="D861">
        <v>1.2952292780871639</v>
      </c>
      <c r="E861">
        <v>9.5253259468231922E-3</v>
      </c>
      <c r="F861">
        <v>92</v>
      </c>
    </row>
    <row r="862" spans="1:6" x14ac:dyDescent="0.3">
      <c r="A862" t="s">
        <v>2145</v>
      </c>
      <c r="B862" t="s">
        <v>15522</v>
      </c>
      <c r="C862">
        <v>3</v>
      </c>
      <c r="D862">
        <v>1.715961858326116</v>
      </c>
      <c r="E862">
        <v>9.464596127535618E-3</v>
      </c>
      <c r="F862">
        <v>63</v>
      </c>
    </row>
    <row r="863" spans="1:6" x14ac:dyDescent="0.3">
      <c r="A863" t="s">
        <v>3760</v>
      </c>
      <c r="B863" t="s">
        <v>14797</v>
      </c>
      <c r="C863">
        <v>4</v>
      </c>
      <c r="D863">
        <v>1.2851789422336619</v>
      </c>
      <c r="E863">
        <v>9.4514141487351908E-3</v>
      </c>
      <c r="F863">
        <v>96</v>
      </c>
    </row>
    <row r="864" spans="1:6" x14ac:dyDescent="0.3">
      <c r="A864" t="s">
        <v>2575</v>
      </c>
      <c r="B864" t="s">
        <v>15523</v>
      </c>
      <c r="C864">
        <v>2</v>
      </c>
      <c r="D864">
        <v>2.5581446180465499</v>
      </c>
      <c r="E864">
        <v>9.4065049787907477E-3</v>
      </c>
      <c r="F864">
        <v>27</v>
      </c>
    </row>
    <row r="865" spans="1:6" x14ac:dyDescent="0.3">
      <c r="A865" t="s">
        <v>11375</v>
      </c>
      <c r="B865" t="s">
        <v>11375</v>
      </c>
      <c r="C865">
        <v>2</v>
      </c>
      <c r="D865">
        <v>2.5581446180465499</v>
      </c>
      <c r="E865">
        <v>9.4065049787907477E-3</v>
      </c>
      <c r="F865">
        <v>10</v>
      </c>
    </row>
    <row r="866" spans="1:6" x14ac:dyDescent="0.3">
      <c r="A866" t="s">
        <v>8188</v>
      </c>
      <c r="B866" t="s">
        <v>8188</v>
      </c>
      <c r="C866">
        <v>2</v>
      </c>
      <c r="D866">
        <v>2.5581446180465499</v>
      </c>
      <c r="E866">
        <v>9.4065049787907477E-3</v>
      </c>
      <c r="F866">
        <v>26</v>
      </c>
    </row>
    <row r="867" spans="1:6" x14ac:dyDescent="0.3">
      <c r="A867" t="s">
        <v>7860</v>
      </c>
      <c r="B867" t="s">
        <v>7860</v>
      </c>
      <c r="C867">
        <v>2</v>
      </c>
      <c r="D867">
        <v>2.5581446180465499</v>
      </c>
      <c r="E867">
        <v>9.4065049787907477E-3</v>
      </c>
      <c r="F867">
        <v>24</v>
      </c>
    </row>
    <row r="868" spans="1:6" x14ac:dyDescent="0.3">
      <c r="A868" t="s">
        <v>1514</v>
      </c>
      <c r="B868" t="s">
        <v>15524</v>
      </c>
      <c r="C868">
        <v>3</v>
      </c>
      <c r="D868">
        <v>1.7006943861953281</v>
      </c>
      <c r="E868">
        <v>9.3803865299241194E-3</v>
      </c>
      <c r="F868">
        <v>65</v>
      </c>
    </row>
    <row r="869" spans="1:6" x14ac:dyDescent="0.3">
      <c r="A869" t="s">
        <v>1564</v>
      </c>
      <c r="B869" t="s">
        <v>15525</v>
      </c>
      <c r="C869">
        <v>3</v>
      </c>
      <c r="D869">
        <v>1.7006943861953281</v>
      </c>
      <c r="E869">
        <v>9.3803865299241194E-3</v>
      </c>
      <c r="F869">
        <v>65</v>
      </c>
    </row>
    <row r="870" spans="1:6" x14ac:dyDescent="0.3">
      <c r="A870" t="s">
        <v>3316</v>
      </c>
      <c r="B870" t="s">
        <v>3316</v>
      </c>
      <c r="C870">
        <v>3</v>
      </c>
      <c r="D870">
        <v>1.7006943861953281</v>
      </c>
      <c r="E870">
        <v>9.3803865299241194E-3</v>
      </c>
      <c r="F870">
        <v>65</v>
      </c>
    </row>
    <row r="871" spans="1:6" x14ac:dyDescent="0.3">
      <c r="A871" t="s">
        <v>1788</v>
      </c>
      <c r="B871" t="s">
        <v>1788</v>
      </c>
      <c r="C871">
        <v>0</v>
      </c>
      <c r="D871">
        <v>1.7006943861953281</v>
      </c>
      <c r="E871">
        <v>9.3803865299241194E-3</v>
      </c>
      <c r="F871">
        <v>61</v>
      </c>
    </row>
    <row r="872" spans="1:6" x14ac:dyDescent="0.3">
      <c r="A872" t="s">
        <v>9259</v>
      </c>
      <c r="B872" t="s">
        <v>9259</v>
      </c>
      <c r="C872">
        <v>2</v>
      </c>
      <c r="D872">
        <v>2.52305329823528</v>
      </c>
      <c r="E872">
        <v>9.2774713533309364E-3</v>
      </c>
      <c r="F872">
        <v>25</v>
      </c>
    </row>
    <row r="873" spans="1:6" x14ac:dyDescent="0.3">
      <c r="A873" t="s">
        <v>7576</v>
      </c>
      <c r="B873" t="s">
        <v>7576</v>
      </c>
      <c r="C873">
        <v>2</v>
      </c>
      <c r="D873">
        <v>2.52305329823528</v>
      </c>
      <c r="E873">
        <v>9.2774713533309364E-3</v>
      </c>
      <c r="F873">
        <v>23</v>
      </c>
    </row>
    <row r="874" spans="1:6" x14ac:dyDescent="0.3">
      <c r="A874" t="s">
        <v>652</v>
      </c>
      <c r="B874" t="s">
        <v>13157</v>
      </c>
      <c r="C874">
        <v>2</v>
      </c>
      <c r="D874">
        <v>2.52305329823528</v>
      </c>
      <c r="E874">
        <v>9.2774713533309364E-3</v>
      </c>
      <c r="F874">
        <v>28</v>
      </c>
    </row>
    <row r="875" spans="1:6" x14ac:dyDescent="0.3">
      <c r="A875" t="s">
        <v>3108</v>
      </c>
      <c r="B875" t="s">
        <v>15526</v>
      </c>
      <c r="C875">
        <v>3</v>
      </c>
      <c r="D875">
        <v>1.670841423045647</v>
      </c>
      <c r="E875">
        <v>9.2157288843879009E-3</v>
      </c>
      <c r="F875">
        <v>64</v>
      </c>
    </row>
    <row r="876" spans="1:6" x14ac:dyDescent="0.3">
      <c r="A876" t="s">
        <v>547</v>
      </c>
      <c r="B876" t="s">
        <v>15527</v>
      </c>
      <c r="C876">
        <v>4</v>
      </c>
      <c r="D876">
        <v>1.245958229080381</v>
      </c>
      <c r="E876">
        <v>9.162978670189191E-3</v>
      </c>
      <c r="F876">
        <v>103</v>
      </c>
    </row>
    <row r="877" spans="1:6" x14ac:dyDescent="0.3">
      <c r="A877" t="s">
        <v>1162</v>
      </c>
      <c r="B877" t="s">
        <v>1162</v>
      </c>
      <c r="C877">
        <v>2</v>
      </c>
      <c r="D877">
        <v>2.4891517465595991</v>
      </c>
      <c r="E877">
        <v>9.1528126016808663E-3</v>
      </c>
      <c r="F877">
        <v>29</v>
      </c>
    </row>
    <row r="878" spans="1:6" x14ac:dyDescent="0.3">
      <c r="A878" t="s">
        <v>10255</v>
      </c>
      <c r="B878" t="s">
        <v>10256</v>
      </c>
      <c r="C878">
        <v>2</v>
      </c>
      <c r="D878">
        <v>2.4891517465595991</v>
      </c>
      <c r="E878">
        <v>9.1528126016808663E-3</v>
      </c>
      <c r="F878">
        <v>29</v>
      </c>
    </row>
    <row r="879" spans="1:6" x14ac:dyDescent="0.3">
      <c r="A879" t="s">
        <v>3185</v>
      </c>
      <c r="B879" t="s">
        <v>14007</v>
      </c>
      <c r="C879">
        <v>2</v>
      </c>
      <c r="D879">
        <v>2.4891517465595991</v>
      </c>
      <c r="E879">
        <v>9.1528126016808663E-3</v>
      </c>
      <c r="F879">
        <v>29</v>
      </c>
    </row>
    <row r="880" spans="1:6" x14ac:dyDescent="0.3">
      <c r="A880" t="s">
        <v>12563</v>
      </c>
      <c r="B880" t="s">
        <v>12563</v>
      </c>
      <c r="C880">
        <v>2</v>
      </c>
      <c r="D880">
        <v>2.4891517465595991</v>
      </c>
      <c r="E880">
        <v>9.1528126016808663E-3</v>
      </c>
      <c r="F880">
        <v>29</v>
      </c>
    </row>
    <row r="881" spans="1:6" x14ac:dyDescent="0.3">
      <c r="A881" t="s">
        <v>811</v>
      </c>
      <c r="B881" t="s">
        <v>811</v>
      </c>
      <c r="C881">
        <v>2</v>
      </c>
      <c r="D881">
        <v>2.4891517465595991</v>
      </c>
      <c r="E881">
        <v>9.1528126016808663E-3</v>
      </c>
      <c r="F881">
        <v>29</v>
      </c>
    </row>
    <row r="882" spans="1:6" x14ac:dyDescent="0.3">
      <c r="A882" t="s">
        <v>11500</v>
      </c>
      <c r="B882" t="s">
        <v>11500</v>
      </c>
      <c r="C882">
        <v>2</v>
      </c>
      <c r="D882">
        <v>2.4891517465595991</v>
      </c>
      <c r="E882">
        <v>9.1528126016808663E-3</v>
      </c>
      <c r="F882">
        <v>29</v>
      </c>
    </row>
    <row r="883" spans="1:6" x14ac:dyDescent="0.3">
      <c r="A883" t="s">
        <v>1977</v>
      </c>
      <c r="B883" t="s">
        <v>14292</v>
      </c>
      <c r="C883">
        <v>2</v>
      </c>
      <c r="D883">
        <v>2.4891517465595991</v>
      </c>
      <c r="E883">
        <v>9.1528126016808663E-3</v>
      </c>
      <c r="F883">
        <v>28</v>
      </c>
    </row>
    <row r="884" spans="1:6" x14ac:dyDescent="0.3">
      <c r="A884" t="s">
        <v>1522</v>
      </c>
      <c r="B884" t="s">
        <v>14636</v>
      </c>
      <c r="C884">
        <v>4</v>
      </c>
      <c r="D884">
        <v>1.23638877806423</v>
      </c>
      <c r="E884">
        <v>9.0926033771016167E-3</v>
      </c>
      <c r="F884">
        <v>104</v>
      </c>
    </row>
    <row r="885" spans="1:6" x14ac:dyDescent="0.3">
      <c r="A885" t="s">
        <v>2570</v>
      </c>
      <c r="B885" t="s">
        <v>2570</v>
      </c>
      <c r="C885">
        <v>3</v>
      </c>
      <c r="D885">
        <v>1.641853886172395</v>
      </c>
      <c r="E885">
        <v>9.0558446026329387E-3</v>
      </c>
      <c r="F885">
        <v>69</v>
      </c>
    </row>
    <row r="886" spans="1:6" x14ac:dyDescent="0.3">
      <c r="A886" t="s">
        <v>8399</v>
      </c>
      <c r="B886" t="s">
        <v>8399</v>
      </c>
      <c r="C886">
        <v>2</v>
      </c>
      <c r="D886">
        <v>2.456361923736607</v>
      </c>
      <c r="E886">
        <v>9.0322417670758784E-3</v>
      </c>
      <c r="F886">
        <v>24</v>
      </c>
    </row>
    <row r="887" spans="1:6" x14ac:dyDescent="0.3">
      <c r="A887" t="s">
        <v>3283</v>
      </c>
      <c r="B887" t="s">
        <v>3283</v>
      </c>
      <c r="C887">
        <v>2</v>
      </c>
      <c r="D887">
        <v>2.456361923736607</v>
      </c>
      <c r="E887">
        <v>9.0322417670758784E-3</v>
      </c>
      <c r="F887">
        <v>9</v>
      </c>
    </row>
    <row r="888" spans="1:6" x14ac:dyDescent="0.3">
      <c r="A888" t="s">
        <v>11690</v>
      </c>
      <c r="B888" t="s">
        <v>11602</v>
      </c>
      <c r="C888">
        <v>2</v>
      </c>
      <c r="D888">
        <v>2.456361923736607</v>
      </c>
      <c r="E888">
        <v>9.0322417670758784E-3</v>
      </c>
      <c r="F888">
        <v>30</v>
      </c>
    </row>
    <row r="889" spans="1:6" x14ac:dyDescent="0.3">
      <c r="A889" t="s">
        <v>3703</v>
      </c>
      <c r="B889" t="s">
        <v>13875</v>
      </c>
      <c r="C889">
        <v>3</v>
      </c>
      <c r="D889">
        <v>1.627669251180438</v>
      </c>
      <c r="E889">
        <v>8.977607524830792E-3</v>
      </c>
      <c r="F889">
        <v>70</v>
      </c>
    </row>
    <row r="890" spans="1:6" x14ac:dyDescent="0.3">
      <c r="A890" t="s">
        <v>2613</v>
      </c>
      <c r="B890" t="s">
        <v>2613</v>
      </c>
      <c r="C890">
        <v>3</v>
      </c>
      <c r="D890">
        <v>1.627669251180438</v>
      </c>
      <c r="E890">
        <v>8.977607524830792E-3</v>
      </c>
      <c r="F890">
        <v>70</v>
      </c>
    </row>
    <row r="891" spans="1:6" x14ac:dyDescent="0.3">
      <c r="A891" t="s">
        <v>556</v>
      </c>
      <c r="B891" t="s">
        <v>556</v>
      </c>
      <c r="C891">
        <v>4</v>
      </c>
      <c r="D891">
        <v>1.208217901097534</v>
      </c>
      <c r="E891">
        <v>8.8854301840188242E-3</v>
      </c>
      <c r="F891">
        <v>107</v>
      </c>
    </row>
    <row r="892" spans="1:6" x14ac:dyDescent="0.3">
      <c r="A892" t="s">
        <v>3149</v>
      </c>
      <c r="B892" t="s">
        <v>3149</v>
      </c>
      <c r="C892">
        <v>3</v>
      </c>
      <c r="D892">
        <v>1.599889687073363</v>
      </c>
      <c r="E892">
        <v>8.824385963642406E-3</v>
      </c>
      <c r="F892">
        <v>72</v>
      </c>
    </row>
    <row r="893" spans="1:6" x14ac:dyDescent="0.3">
      <c r="A893" t="s">
        <v>1364</v>
      </c>
      <c r="B893" t="s">
        <v>15528</v>
      </c>
      <c r="C893">
        <v>3</v>
      </c>
      <c r="D893">
        <v>1.599889687073363</v>
      </c>
      <c r="E893">
        <v>8.824385963642406E-3</v>
      </c>
      <c r="F893">
        <v>72</v>
      </c>
    </row>
    <row r="894" spans="1:6" x14ac:dyDescent="0.3">
      <c r="A894" t="s">
        <v>8776</v>
      </c>
      <c r="B894" t="s">
        <v>8776</v>
      </c>
      <c r="C894">
        <v>1</v>
      </c>
      <c r="D894">
        <v>4.7917368395536446</v>
      </c>
      <c r="E894">
        <v>8.8098022528404624E-3</v>
      </c>
      <c r="F894">
        <v>2</v>
      </c>
    </row>
    <row r="895" spans="1:6" x14ac:dyDescent="0.3">
      <c r="A895" t="s">
        <v>8754</v>
      </c>
      <c r="B895" t="s">
        <v>8755</v>
      </c>
      <c r="C895">
        <v>1</v>
      </c>
      <c r="D895">
        <v>4.7917368395536446</v>
      </c>
      <c r="E895">
        <v>8.8098022528404624E-3</v>
      </c>
      <c r="F895">
        <v>2</v>
      </c>
    </row>
    <row r="896" spans="1:6" x14ac:dyDescent="0.3">
      <c r="A896" t="s">
        <v>8746</v>
      </c>
      <c r="B896" t="s">
        <v>8746</v>
      </c>
      <c r="C896">
        <v>1</v>
      </c>
      <c r="D896">
        <v>4.7917368395536446</v>
      </c>
      <c r="E896">
        <v>8.8098022528404624E-3</v>
      </c>
      <c r="F896">
        <v>2</v>
      </c>
    </row>
    <row r="897" spans="1:6" x14ac:dyDescent="0.3">
      <c r="A897" t="s">
        <v>8739</v>
      </c>
      <c r="B897" t="s">
        <v>8739</v>
      </c>
      <c r="C897">
        <v>1</v>
      </c>
      <c r="D897">
        <v>4.7917368395536446</v>
      </c>
      <c r="E897">
        <v>8.8098022528404624E-3</v>
      </c>
      <c r="F897">
        <v>2</v>
      </c>
    </row>
    <row r="898" spans="1:6" x14ac:dyDescent="0.3">
      <c r="A898" t="s">
        <v>8766</v>
      </c>
      <c r="B898" t="s">
        <v>8766</v>
      </c>
      <c r="C898">
        <v>1</v>
      </c>
      <c r="D898">
        <v>4.7917368395536446</v>
      </c>
      <c r="E898">
        <v>8.8098022528404624E-3</v>
      </c>
      <c r="F898">
        <v>2</v>
      </c>
    </row>
    <row r="899" spans="1:6" x14ac:dyDescent="0.3">
      <c r="A899" t="s">
        <v>8693</v>
      </c>
      <c r="B899" t="s">
        <v>8694</v>
      </c>
      <c r="C899">
        <v>1</v>
      </c>
      <c r="D899">
        <v>4.7917368395536446</v>
      </c>
      <c r="E899">
        <v>8.8098022528404624E-3</v>
      </c>
      <c r="F899">
        <v>2</v>
      </c>
    </row>
    <row r="900" spans="1:6" x14ac:dyDescent="0.3">
      <c r="A900" t="s">
        <v>8710</v>
      </c>
      <c r="B900" t="s">
        <v>8711</v>
      </c>
      <c r="C900">
        <v>1</v>
      </c>
      <c r="D900">
        <v>4.7917368395536446</v>
      </c>
      <c r="E900">
        <v>8.8098022528404624E-3</v>
      </c>
      <c r="F900">
        <v>2</v>
      </c>
    </row>
    <row r="901" spans="1:6" x14ac:dyDescent="0.3">
      <c r="A901" t="s">
        <v>8751</v>
      </c>
      <c r="B901" t="s">
        <v>8751</v>
      </c>
      <c r="C901">
        <v>1</v>
      </c>
      <c r="D901">
        <v>4.7917368395536446</v>
      </c>
      <c r="E901">
        <v>8.8098022528404624E-3</v>
      </c>
      <c r="F901">
        <v>2</v>
      </c>
    </row>
    <row r="902" spans="1:6" x14ac:dyDescent="0.3">
      <c r="A902" t="s">
        <v>8713</v>
      </c>
      <c r="B902" t="s">
        <v>8714</v>
      </c>
      <c r="C902">
        <v>1</v>
      </c>
      <c r="D902">
        <v>4.7917368395536446</v>
      </c>
      <c r="E902">
        <v>8.8098022528404624E-3</v>
      </c>
      <c r="F902">
        <v>2</v>
      </c>
    </row>
    <row r="903" spans="1:6" x14ac:dyDescent="0.3">
      <c r="A903" t="s">
        <v>5315</v>
      </c>
      <c r="B903" t="s">
        <v>5315</v>
      </c>
      <c r="C903">
        <v>1</v>
      </c>
      <c r="D903">
        <v>4.7917368395536446</v>
      </c>
      <c r="E903">
        <v>8.8098022528404624E-3</v>
      </c>
      <c r="F903">
        <v>1</v>
      </c>
    </row>
    <row r="904" spans="1:6" x14ac:dyDescent="0.3">
      <c r="A904" t="s">
        <v>5182</v>
      </c>
      <c r="B904" t="s">
        <v>5182</v>
      </c>
      <c r="C904">
        <v>1</v>
      </c>
      <c r="D904">
        <v>4.7917368395536446</v>
      </c>
      <c r="E904">
        <v>8.8098022528404624E-3</v>
      </c>
      <c r="F904">
        <v>1</v>
      </c>
    </row>
    <row r="905" spans="1:6" x14ac:dyDescent="0.3">
      <c r="A905" t="s">
        <v>8774</v>
      </c>
      <c r="B905" t="s">
        <v>8774</v>
      </c>
      <c r="C905">
        <v>1</v>
      </c>
      <c r="D905">
        <v>4.7917368395536446</v>
      </c>
      <c r="E905">
        <v>8.8098022528404624E-3</v>
      </c>
      <c r="F905">
        <v>2</v>
      </c>
    </row>
    <row r="906" spans="1:6" x14ac:dyDescent="0.3">
      <c r="A906" t="s">
        <v>8791</v>
      </c>
      <c r="B906" t="s">
        <v>8791</v>
      </c>
      <c r="C906">
        <v>1</v>
      </c>
      <c r="D906">
        <v>4.7917368395536446</v>
      </c>
      <c r="E906">
        <v>8.8098022528404624E-3</v>
      </c>
      <c r="F906">
        <v>2</v>
      </c>
    </row>
    <row r="907" spans="1:6" x14ac:dyDescent="0.3">
      <c r="A907" t="s">
        <v>8740</v>
      </c>
      <c r="B907" t="s">
        <v>8740</v>
      </c>
      <c r="C907">
        <v>1</v>
      </c>
      <c r="D907">
        <v>4.7917368395536446</v>
      </c>
      <c r="E907">
        <v>8.8098022528404624E-3</v>
      </c>
      <c r="F907">
        <v>2</v>
      </c>
    </row>
    <row r="908" spans="1:6" x14ac:dyDescent="0.3">
      <c r="A908" t="s">
        <v>8772</v>
      </c>
      <c r="B908" t="s">
        <v>8773</v>
      </c>
      <c r="C908">
        <v>1</v>
      </c>
      <c r="D908">
        <v>4.7917368395536446</v>
      </c>
      <c r="E908">
        <v>8.8098022528404624E-3</v>
      </c>
      <c r="F908">
        <v>2</v>
      </c>
    </row>
    <row r="909" spans="1:6" x14ac:dyDescent="0.3">
      <c r="A909" t="s">
        <v>8720</v>
      </c>
      <c r="B909" t="s">
        <v>8721</v>
      </c>
      <c r="C909">
        <v>1</v>
      </c>
      <c r="D909">
        <v>4.7917368395536446</v>
      </c>
      <c r="E909">
        <v>8.8098022528404624E-3</v>
      </c>
      <c r="F909">
        <v>2</v>
      </c>
    </row>
    <row r="910" spans="1:6" x14ac:dyDescent="0.3">
      <c r="A910" t="s">
        <v>8771</v>
      </c>
      <c r="B910" t="s">
        <v>8771</v>
      </c>
      <c r="C910">
        <v>1</v>
      </c>
      <c r="D910">
        <v>4.7917368395536446</v>
      </c>
      <c r="E910">
        <v>8.8098022528404624E-3</v>
      </c>
      <c r="F910">
        <v>2</v>
      </c>
    </row>
    <row r="911" spans="1:6" x14ac:dyDescent="0.3">
      <c r="A911" t="s">
        <v>8731</v>
      </c>
      <c r="B911" t="s">
        <v>8732</v>
      </c>
      <c r="C911">
        <v>1</v>
      </c>
      <c r="D911">
        <v>4.7917368395536446</v>
      </c>
      <c r="E911">
        <v>8.8098022528404624E-3</v>
      </c>
      <c r="F911">
        <v>2</v>
      </c>
    </row>
    <row r="912" spans="1:6" x14ac:dyDescent="0.3">
      <c r="A912" t="s">
        <v>8781</v>
      </c>
      <c r="B912" t="s">
        <v>8782</v>
      </c>
      <c r="C912">
        <v>1</v>
      </c>
      <c r="D912">
        <v>4.7917368395536446</v>
      </c>
      <c r="E912">
        <v>8.8098022528404624E-3</v>
      </c>
      <c r="F912">
        <v>2</v>
      </c>
    </row>
    <row r="913" spans="1:6" x14ac:dyDescent="0.3">
      <c r="A913" t="s">
        <v>8706</v>
      </c>
      <c r="B913" t="s">
        <v>8707</v>
      </c>
      <c r="C913">
        <v>1</v>
      </c>
      <c r="D913">
        <v>4.7917368395536446</v>
      </c>
      <c r="E913">
        <v>8.8098022528404624E-3</v>
      </c>
      <c r="F913">
        <v>2</v>
      </c>
    </row>
    <row r="914" spans="1:6" x14ac:dyDescent="0.3">
      <c r="A914" t="s">
        <v>8743</v>
      </c>
      <c r="B914" t="s">
        <v>8743</v>
      </c>
      <c r="C914">
        <v>1</v>
      </c>
      <c r="D914">
        <v>4.7917368395536446</v>
      </c>
      <c r="E914">
        <v>8.8098022528404624E-3</v>
      </c>
      <c r="F914">
        <v>2</v>
      </c>
    </row>
    <row r="915" spans="1:6" x14ac:dyDescent="0.3">
      <c r="A915" t="s">
        <v>8785</v>
      </c>
      <c r="B915" t="s">
        <v>8785</v>
      </c>
      <c r="C915">
        <v>1</v>
      </c>
      <c r="D915">
        <v>4.7917368395536446</v>
      </c>
      <c r="E915">
        <v>8.8098022528404624E-3</v>
      </c>
      <c r="F915">
        <v>2</v>
      </c>
    </row>
    <row r="916" spans="1:6" x14ac:dyDescent="0.3">
      <c r="A916" t="s">
        <v>8733</v>
      </c>
      <c r="B916" t="s">
        <v>8734</v>
      </c>
      <c r="C916">
        <v>1</v>
      </c>
      <c r="D916">
        <v>4.7917368395536446</v>
      </c>
      <c r="E916">
        <v>8.8098022528404624E-3</v>
      </c>
      <c r="F916">
        <v>2</v>
      </c>
    </row>
    <row r="917" spans="1:6" x14ac:dyDescent="0.3">
      <c r="A917" t="s">
        <v>8709</v>
      </c>
      <c r="B917" t="s">
        <v>8709</v>
      </c>
      <c r="C917">
        <v>1</v>
      </c>
      <c r="D917">
        <v>4.7917368395536446</v>
      </c>
      <c r="E917">
        <v>8.8098022528404624E-3</v>
      </c>
      <c r="F917">
        <v>2</v>
      </c>
    </row>
    <row r="918" spans="1:6" x14ac:dyDescent="0.3">
      <c r="A918" t="s">
        <v>8792</v>
      </c>
      <c r="B918" t="s">
        <v>8793</v>
      </c>
      <c r="C918">
        <v>1</v>
      </c>
      <c r="D918">
        <v>4.7917368395536446</v>
      </c>
      <c r="E918">
        <v>8.8098022528404624E-3</v>
      </c>
      <c r="F918">
        <v>2</v>
      </c>
    </row>
    <row r="919" spans="1:6" x14ac:dyDescent="0.3">
      <c r="A919" t="s">
        <v>8701</v>
      </c>
      <c r="B919" t="s">
        <v>8701</v>
      </c>
      <c r="C919">
        <v>1</v>
      </c>
      <c r="D919">
        <v>4.7917368395536446</v>
      </c>
      <c r="E919">
        <v>8.8098022528404624E-3</v>
      </c>
      <c r="F919">
        <v>2</v>
      </c>
    </row>
    <row r="920" spans="1:6" x14ac:dyDescent="0.3">
      <c r="A920" t="s">
        <v>8799</v>
      </c>
      <c r="B920" t="s">
        <v>8800</v>
      </c>
      <c r="C920">
        <v>1</v>
      </c>
      <c r="D920">
        <v>4.7917368395536446</v>
      </c>
      <c r="E920">
        <v>8.8098022528404624E-3</v>
      </c>
      <c r="F920">
        <v>2</v>
      </c>
    </row>
    <row r="921" spans="1:6" x14ac:dyDescent="0.3">
      <c r="A921" t="s">
        <v>8763</v>
      </c>
      <c r="B921" t="s">
        <v>8764</v>
      </c>
      <c r="C921">
        <v>1</v>
      </c>
      <c r="D921">
        <v>4.7917368395536446</v>
      </c>
      <c r="E921">
        <v>8.8098022528404624E-3</v>
      </c>
      <c r="F921">
        <v>2</v>
      </c>
    </row>
    <row r="922" spans="1:6" x14ac:dyDescent="0.3">
      <c r="A922" t="s">
        <v>8708</v>
      </c>
      <c r="B922" t="s">
        <v>8708</v>
      </c>
      <c r="C922">
        <v>1</v>
      </c>
      <c r="D922">
        <v>4.7917368395536446</v>
      </c>
      <c r="E922">
        <v>8.8098022528404624E-3</v>
      </c>
      <c r="F922">
        <v>2</v>
      </c>
    </row>
    <row r="923" spans="1:6" x14ac:dyDescent="0.3">
      <c r="A923" t="s">
        <v>8692</v>
      </c>
      <c r="B923" t="s">
        <v>8692</v>
      </c>
      <c r="C923">
        <v>1</v>
      </c>
      <c r="D923">
        <v>4.7917368395536446</v>
      </c>
      <c r="E923">
        <v>8.8098022528404624E-3</v>
      </c>
      <c r="F923">
        <v>2</v>
      </c>
    </row>
    <row r="924" spans="1:6" x14ac:dyDescent="0.3">
      <c r="A924" t="s">
        <v>8686</v>
      </c>
      <c r="B924" t="s">
        <v>8686</v>
      </c>
      <c r="C924">
        <v>1</v>
      </c>
      <c r="D924">
        <v>4.7917368395536446</v>
      </c>
      <c r="E924">
        <v>8.8098022528404624E-3</v>
      </c>
      <c r="F924">
        <v>2</v>
      </c>
    </row>
    <row r="925" spans="1:6" x14ac:dyDescent="0.3">
      <c r="A925" t="s">
        <v>8695</v>
      </c>
      <c r="B925" t="s">
        <v>8695</v>
      </c>
      <c r="C925">
        <v>1</v>
      </c>
      <c r="D925">
        <v>4.7917368395536446</v>
      </c>
      <c r="E925">
        <v>8.8098022528404624E-3</v>
      </c>
      <c r="F925">
        <v>2</v>
      </c>
    </row>
    <row r="926" spans="1:6" x14ac:dyDescent="0.3">
      <c r="A926" t="s">
        <v>8704</v>
      </c>
      <c r="B926" t="s">
        <v>8705</v>
      </c>
      <c r="C926">
        <v>1</v>
      </c>
      <c r="D926">
        <v>4.7917368395536446</v>
      </c>
      <c r="E926">
        <v>8.8098022528404624E-3</v>
      </c>
      <c r="F926">
        <v>2</v>
      </c>
    </row>
    <row r="927" spans="1:6" x14ac:dyDescent="0.3">
      <c r="A927" t="s">
        <v>8726</v>
      </c>
      <c r="B927" t="s">
        <v>8726</v>
      </c>
      <c r="C927">
        <v>1</v>
      </c>
      <c r="D927">
        <v>4.7917368395536446</v>
      </c>
      <c r="E927">
        <v>8.8098022528404624E-3</v>
      </c>
      <c r="F927">
        <v>2</v>
      </c>
    </row>
    <row r="928" spans="1:6" x14ac:dyDescent="0.3">
      <c r="A928" t="s">
        <v>8689</v>
      </c>
      <c r="B928" t="s">
        <v>8689</v>
      </c>
      <c r="C928">
        <v>1</v>
      </c>
      <c r="D928">
        <v>4.7917368395536446</v>
      </c>
      <c r="E928">
        <v>8.8098022528404624E-3</v>
      </c>
      <c r="F928">
        <v>2</v>
      </c>
    </row>
    <row r="929" spans="1:6" x14ac:dyDescent="0.3">
      <c r="A929" t="s">
        <v>8765</v>
      </c>
      <c r="B929" t="s">
        <v>8765</v>
      </c>
      <c r="C929">
        <v>1</v>
      </c>
      <c r="D929">
        <v>4.7917368395536446</v>
      </c>
      <c r="E929">
        <v>8.8098022528404624E-3</v>
      </c>
      <c r="F929">
        <v>2</v>
      </c>
    </row>
    <row r="930" spans="1:6" x14ac:dyDescent="0.3">
      <c r="A930" t="s">
        <v>8794</v>
      </c>
      <c r="B930" t="s">
        <v>8794</v>
      </c>
      <c r="C930">
        <v>1</v>
      </c>
      <c r="D930">
        <v>4.7917368395536446</v>
      </c>
      <c r="E930">
        <v>8.8098022528404624E-3</v>
      </c>
      <c r="F930">
        <v>2</v>
      </c>
    </row>
    <row r="931" spans="1:6" x14ac:dyDescent="0.3">
      <c r="A931" t="s">
        <v>8788</v>
      </c>
      <c r="B931" t="s">
        <v>8788</v>
      </c>
      <c r="C931">
        <v>1</v>
      </c>
      <c r="D931">
        <v>4.7917368395536446</v>
      </c>
      <c r="E931">
        <v>8.8098022528404624E-3</v>
      </c>
      <c r="F931">
        <v>2</v>
      </c>
    </row>
    <row r="932" spans="1:6" x14ac:dyDescent="0.3">
      <c r="A932" t="s">
        <v>1241</v>
      </c>
      <c r="B932" t="s">
        <v>15529</v>
      </c>
      <c r="C932">
        <v>1</v>
      </c>
      <c r="D932">
        <v>4.7917368395536446</v>
      </c>
      <c r="E932">
        <v>8.8098022528404624E-3</v>
      </c>
      <c r="F932">
        <v>2</v>
      </c>
    </row>
    <row r="933" spans="1:6" x14ac:dyDescent="0.3">
      <c r="A933" t="s">
        <v>5231</v>
      </c>
      <c r="B933" t="s">
        <v>5231</v>
      </c>
      <c r="C933">
        <v>1</v>
      </c>
      <c r="D933">
        <v>4.7917368395536446</v>
      </c>
      <c r="E933">
        <v>8.8098022528404624E-3</v>
      </c>
      <c r="F933">
        <v>1</v>
      </c>
    </row>
    <row r="934" spans="1:6" x14ac:dyDescent="0.3">
      <c r="A934" t="s">
        <v>8690</v>
      </c>
      <c r="B934" t="s">
        <v>8690</v>
      </c>
      <c r="C934">
        <v>1</v>
      </c>
      <c r="D934">
        <v>4.7917368395536446</v>
      </c>
      <c r="E934">
        <v>8.8098022528404624E-3</v>
      </c>
      <c r="F934">
        <v>2</v>
      </c>
    </row>
    <row r="935" spans="1:6" x14ac:dyDescent="0.3">
      <c r="A935" t="s">
        <v>2270</v>
      </c>
      <c r="B935" t="s">
        <v>2270</v>
      </c>
      <c r="C935">
        <v>1</v>
      </c>
      <c r="D935">
        <v>4.7917368395536446</v>
      </c>
      <c r="E935">
        <v>8.8098022528404624E-3</v>
      </c>
      <c r="F935">
        <v>2</v>
      </c>
    </row>
    <row r="936" spans="1:6" x14ac:dyDescent="0.3">
      <c r="A936" t="s">
        <v>5281</v>
      </c>
      <c r="B936" t="s">
        <v>5282</v>
      </c>
      <c r="C936">
        <v>1</v>
      </c>
      <c r="D936">
        <v>4.7917368395536446</v>
      </c>
      <c r="E936">
        <v>8.8098022528404624E-3</v>
      </c>
      <c r="F936">
        <v>1</v>
      </c>
    </row>
    <row r="937" spans="1:6" x14ac:dyDescent="0.3">
      <c r="A937" t="s">
        <v>8779</v>
      </c>
      <c r="B937" t="s">
        <v>8779</v>
      </c>
      <c r="C937">
        <v>1</v>
      </c>
      <c r="D937">
        <v>4.7917368395536446</v>
      </c>
      <c r="E937">
        <v>8.8098022528404624E-3</v>
      </c>
      <c r="F937">
        <v>2</v>
      </c>
    </row>
    <row r="938" spans="1:6" x14ac:dyDescent="0.3">
      <c r="A938" t="s">
        <v>8767</v>
      </c>
      <c r="B938" t="s">
        <v>8767</v>
      </c>
      <c r="C938">
        <v>1</v>
      </c>
      <c r="D938">
        <v>4.7917368395536446</v>
      </c>
      <c r="E938">
        <v>8.8098022528404624E-3</v>
      </c>
      <c r="F938">
        <v>2</v>
      </c>
    </row>
    <row r="939" spans="1:6" x14ac:dyDescent="0.3">
      <c r="A939" t="s">
        <v>2295</v>
      </c>
      <c r="B939" t="s">
        <v>2295</v>
      </c>
      <c r="C939">
        <v>1</v>
      </c>
      <c r="D939">
        <v>4.7917368395536446</v>
      </c>
      <c r="E939">
        <v>8.8098022528404624E-3</v>
      </c>
      <c r="F939">
        <v>2</v>
      </c>
    </row>
    <row r="940" spans="1:6" x14ac:dyDescent="0.3">
      <c r="A940" t="s">
        <v>8787</v>
      </c>
      <c r="B940" t="s">
        <v>8787</v>
      </c>
      <c r="C940">
        <v>1</v>
      </c>
      <c r="D940">
        <v>4.7917368395536446</v>
      </c>
      <c r="E940">
        <v>8.8098022528404624E-3</v>
      </c>
      <c r="F940">
        <v>2</v>
      </c>
    </row>
    <row r="941" spans="1:6" x14ac:dyDescent="0.3">
      <c r="A941" t="s">
        <v>8760</v>
      </c>
      <c r="B941" t="s">
        <v>8761</v>
      </c>
      <c r="C941">
        <v>1</v>
      </c>
      <c r="D941">
        <v>4.7917368395536446</v>
      </c>
      <c r="E941">
        <v>8.8098022528404624E-3</v>
      </c>
      <c r="F941">
        <v>2</v>
      </c>
    </row>
    <row r="942" spans="1:6" x14ac:dyDescent="0.3">
      <c r="A942" t="s">
        <v>5288</v>
      </c>
      <c r="B942" t="s">
        <v>5288</v>
      </c>
      <c r="C942">
        <v>1</v>
      </c>
      <c r="D942">
        <v>4.7917368395536446</v>
      </c>
      <c r="E942">
        <v>8.8098022528404624E-3</v>
      </c>
      <c r="F942">
        <v>1</v>
      </c>
    </row>
    <row r="943" spans="1:6" x14ac:dyDescent="0.3">
      <c r="A943" t="s">
        <v>2265</v>
      </c>
      <c r="B943" t="s">
        <v>2265</v>
      </c>
      <c r="C943">
        <v>1</v>
      </c>
      <c r="D943">
        <v>4.7917368395536446</v>
      </c>
      <c r="E943">
        <v>8.8098022528404624E-3</v>
      </c>
      <c r="F943">
        <v>2</v>
      </c>
    </row>
    <row r="944" spans="1:6" x14ac:dyDescent="0.3">
      <c r="A944" t="s">
        <v>8775</v>
      </c>
      <c r="B944" t="s">
        <v>8775</v>
      </c>
      <c r="C944">
        <v>1</v>
      </c>
      <c r="D944">
        <v>4.7917368395536446</v>
      </c>
      <c r="E944">
        <v>8.8098022528404624E-3</v>
      </c>
      <c r="F944">
        <v>2</v>
      </c>
    </row>
    <row r="945" spans="1:6" x14ac:dyDescent="0.3">
      <c r="A945" t="s">
        <v>8795</v>
      </c>
      <c r="B945" t="s">
        <v>8795</v>
      </c>
      <c r="C945">
        <v>1</v>
      </c>
      <c r="D945">
        <v>4.7917368395536446</v>
      </c>
      <c r="E945">
        <v>8.8098022528404624E-3</v>
      </c>
      <c r="F945">
        <v>2</v>
      </c>
    </row>
    <row r="946" spans="1:6" x14ac:dyDescent="0.3">
      <c r="A946" t="s">
        <v>8780</v>
      </c>
      <c r="B946" t="s">
        <v>8780</v>
      </c>
      <c r="C946">
        <v>1</v>
      </c>
      <c r="D946">
        <v>4.7917368395536446</v>
      </c>
      <c r="E946">
        <v>8.8098022528404624E-3</v>
      </c>
      <c r="F946">
        <v>2</v>
      </c>
    </row>
    <row r="947" spans="1:6" x14ac:dyDescent="0.3">
      <c r="A947" t="s">
        <v>8735</v>
      </c>
      <c r="B947" t="s">
        <v>8736</v>
      </c>
      <c r="C947">
        <v>1</v>
      </c>
      <c r="D947">
        <v>4.7917368395536446</v>
      </c>
      <c r="E947">
        <v>8.8098022528404624E-3</v>
      </c>
      <c r="F947">
        <v>2</v>
      </c>
    </row>
    <row r="948" spans="1:6" x14ac:dyDescent="0.3">
      <c r="A948" t="s">
        <v>8770</v>
      </c>
      <c r="B948" t="s">
        <v>8770</v>
      </c>
      <c r="C948">
        <v>1</v>
      </c>
      <c r="D948">
        <v>4.7917368395536446</v>
      </c>
      <c r="E948">
        <v>8.8098022528404624E-3</v>
      </c>
      <c r="F948">
        <v>2</v>
      </c>
    </row>
    <row r="949" spans="1:6" x14ac:dyDescent="0.3">
      <c r="A949" t="s">
        <v>8723</v>
      </c>
      <c r="B949" t="s">
        <v>8723</v>
      </c>
      <c r="C949">
        <v>1</v>
      </c>
      <c r="D949">
        <v>4.7917368395536446</v>
      </c>
      <c r="E949">
        <v>8.8098022528404624E-3</v>
      </c>
      <c r="F949">
        <v>2</v>
      </c>
    </row>
    <row r="950" spans="1:6" x14ac:dyDescent="0.3">
      <c r="A950" t="s">
        <v>8744</v>
      </c>
      <c r="B950" t="s">
        <v>8745</v>
      </c>
      <c r="C950">
        <v>1</v>
      </c>
      <c r="D950">
        <v>4.7917368395536446</v>
      </c>
      <c r="E950">
        <v>8.8098022528404624E-3</v>
      </c>
      <c r="F950">
        <v>2</v>
      </c>
    </row>
    <row r="951" spans="1:6" x14ac:dyDescent="0.3">
      <c r="A951" t="s">
        <v>8729</v>
      </c>
      <c r="B951" t="s">
        <v>8730</v>
      </c>
      <c r="C951">
        <v>1</v>
      </c>
      <c r="D951">
        <v>4.7917368395536446</v>
      </c>
      <c r="E951">
        <v>8.8098022528404624E-3</v>
      </c>
      <c r="F951">
        <v>2</v>
      </c>
    </row>
    <row r="952" spans="1:6" x14ac:dyDescent="0.3">
      <c r="A952" t="s">
        <v>8756</v>
      </c>
      <c r="B952" t="s">
        <v>8757</v>
      </c>
      <c r="C952">
        <v>1</v>
      </c>
      <c r="D952">
        <v>4.7917368395536446</v>
      </c>
      <c r="E952">
        <v>8.8098022528404624E-3</v>
      </c>
      <c r="F952">
        <v>2</v>
      </c>
    </row>
    <row r="953" spans="1:6" x14ac:dyDescent="0.3">
      <c r="A953" t="s">
        <v>5200</v>
      </c>
      <c r="B953" t="s">
        <v>5200</v>
      </c>
      <c r="C953">
        <v>1</v>
      </c>
      <c r="D953">
        <v>4.7917368395536446</v>
      </c>
      <c r="E953">
        <v>8.8098022528404624E-3</v>
      </c>
      <c r="F953">
        <v>1</v>
      </c>
    </row>
    <row r="954" spans="1:6" x14ac:dyDescent="0.3">
      <c r="A954" t="s">
        <v>8687</v>
      </c>
      <c r="B954" t="s">
        <v>8687</v>
      </c>
      <c r="C954">
        <v>1</v>
      </c>
      <c r="D954">
        <v>4.7917368395536446</v>
      </c>
      <c r="E954">
        <v>8.8098022528404624E-3</v>
      </c>
      <c r="F954">
        <v>2</v>
      </c>
    </row>
    <row r="955" spans="1:6" x14ac:dyDescent="0.3">
      <c r="A955" t="s">
        <v>8722</v>
      </c>
      <c r="B955" t="s">
        <v>8722</v>
      </c>
      <c r="C955">
        <v>1</v>
      </c>
      <c r="D955">
        <v>4.7917368395536446</v>
      </c>
      <c r="E955">
        <v>8.8098022528404624E-3</v>
      </c>
      <c r="F955">
        <v>2</v>
      </c>
    </row>
    <row r="956" spans="1:6" x14ac:dyDescent="0.3">
      <c r="A956" t="s">
        <v>8752</v>
      </c>
      <c r="B956" t="s">
        <v>8752</v>
      </c>
      <c r="C956">
        <v>1</v>
      </c>
      <c r="D956">
        <v>4.7917368395536446</v>
      </c>
      <c r="E956">
        <v>8.8098022528404624E-3</v>
      </c>
      <c r="F956">
        <v>2</v>
      </c>
    </row>
    <row r="957" spans="1:6" x14ac:dyDescent="0.3">
      <c r="A957" t="s">
        <v>8741</v>
      </c>
      <c r="B957" t="s">
        <v>8742</v>
      </c>
      <c r="C957">
        <v>1</v>
      </c>
      <c r="D957">
        <v>4.7917368395536446</v>
      </c>
      <c r="E957">
        <v>8.8098022528404624E-3</v>
      </c>
      <c r="F957">
        <v>2</v>
      </c>
    </row>
    <row r="958" spans="1:6" x14ac:dyDescent="0.3">
      <c r="A958" t="s">
        <v>8716</v>
      </c>
      <c r="B958" t="s">
        <v>8717</v>
      </c>
      <c r="C958">
        <v>1</v>
      </c>
      <c r="D958">
        <v>4.7917368395536446</v>
      </c>
      <c r="E958">
        <v>8.8098022528404624E-3</v>
      </c>
      <c r="F958">
        <v>2</v>
      </c>
    </row>
    <row r="959" spans="1:6" x14ac:dyDescent="0.3">
      <c r="A959" t="s">
        <v>8696</v>
      </c>
      <c r="B959" t="s">
        <v>8697</v>
      </c>
      <c r="C959">
        <v>1</v>
      </c>
      <c r="D959">
        <v>4.7917368395536446</v>
      </c>
      <c r="E959">
        <v>8.8098022528404624E-3</v>
      </c>
      <c r="F959">
        <v>2</v>
      </c>
    </row>
    <row r="960" spans="1:6" x14ac:dyDescent="0.3">
      <c r="A960" t="s">
        <v>5220</v>
      </c>
      <c r="B960" t="s">
        <v>5220</v>
      </c>
      <c r="C960">
        <v>1</v>
      </c>
      <c r="D960">
        <v>4.7917368395536446</v>
      </c>
      <c r="E960">
        <v>8.8098022528404624E-3</v>
      </c>
      <c r="F960">
        <v>1</v>
      </c>
    </row>
    <row r="961" spans="1:6" x14ac:dyDescent="0.3">
      <c r="A961" t="s">
        <v>8790</v>
      </c>
      <c r="B961" t="s">
        <v>8790</v>
      </c>
      <c r="C961">
        <v>1</v>
      </c>
      <c r="D961">
        <v>4.7917368395536446</v>
      </c>
      <c r="E961">
        <v>8.8098022528404624E-3</v>
      </c>
      <c r="F961">
        <v>2</v>
      </c>
    </row>
    <row r="962" spans="1:6" x14ac:dyDescent="0.3">
      <c r="A962" t="s">
        <v>8769</v>
      </c>
      <c r="B962" t="s">
        <v>8769</v>
      </c>
      <c r="C962">
        <v>1</v>
      </c>
      <c r="D962">
        <v>4.7917368395536446</v>
      </c>
      <c r="E962">
        <v>8.8098022528404624E-3</v>
      </c>
      <c r="F962">
        <v>2</v>
      </c>
    </row>
    <row r="963" spans="1:6" x14ac:dyDescent="0.3">
      <c r="A963" t="s">
        <v>8718</v>
      </c>
      <c r="B963" t="s">
        <v>8719</v>
      </c>
      <c r="C963">
        <v>1</v>
      </c>
      <c r="D963">
        <v>4.7917368395536446</v>
      </c>
      <c r="E963">
        <v>8.8098022528404624E-3</v>
      </c>
      <c r="F963">
        <v>2</v>
      </c>
    </row>
    <row r="964" spans="1:6" x14ac:dyDescent="0.3">
      <c r="A964" t="s">
        <v>8789</v>
      </c>
      <c r="B964" t="s">
        <v>8789</v>
      </c>
      <c r="C964">
        <v>1</v>
      </c>
      <c r="D964">
        <v>4.7917368395536446</v>
      </c>
      <c r="E964">
        <v>8.8098022528404624E-3</v>
      </c>
      <c r="F964">
        <v>2</v>
      </c>
    </row>
    <row r="965" spans="1:6" x14ac:dyDescent="0.3">
      <c r="A965" t="s">
        <v>8796</v>
      </c>
      <c r="B965" t="s">
        <v>8797</v>
      </c>
      <c r="C965">
        <v>1</v>
      </c>
      <c r="D965">
        <v>4.7917368395536446</v>
      </c>
      <c r="E965">
        <v>8.8098022528404624E-3</v>
      </c>
      <c r="F965">
        <v>2</v>
      </c>
    </row>
    <row r="966" spans="1:6" x14ac:dyDescent="0.3">
      <c r="A966" t="s">
        <v>8778</v>
      </c>
      <c r="B966" t="s">
        <v>8778</v>
      </c>
      <c r="C966">
        <v>1</v>
      </c>
      <c r="D966">
        <v>4.7917368395536446</v>
      </c>
      <c r="E966">
        <v>8.8098022528404624E-3</v>
      </c>
      <c r="F966">
        <v>2</v>
      </c>
    </row>
    <row r="967" spans="1:6" x14ac:dyDescent="0.3">
      <c r="A967" t="s">
        <v>8691</v>
      </c>
      <c r="B967" t="s">
        <v>8691</v>
      </c>
      <c r="C967">
        <v>1</v>
      </c>
      <c r="D967">
        <v>4.7917368395536446</v>
      </c>
      <c r="E967">
        <v>8.8098022528404624E-3</v>
      </c>
      <c r="F967">
        <v>2</v>
      </c>
    </row>
    <row r="968" spans="1:6" x14ac:dyDescent="0.3">
      <c r="A968" t="s">
        <v>8727</v>
      </c>
      <c r="B968" t="s">
        <v>8728</v>
      </c>
      <c r="C968">
        <v>1</v>
      </c>
      <c r="D968">
        <v>4.7917368395536446</v>
      </c>
      <c r="E968">
        <v>8.8098022528404624E-3</v>
      </c>
      <c r="F968">
        <v>2</v>
      </c>
    </row>
    <row r="969" spans="1:6" x14ac:dyDescent="0.3">
      <c r="A969" t="s">
        <v>8702</v>
      </c>
      <c r="B969" t="s">
        <v>8703</v>
      </c>
      <c r="C969">
        <v>1</v>
      </c>
      <c r="D969">
        <v>4.7917368395536446</v>
      </c>
      <c r="E969">
        <v>8.8098022528404624E-3</v>
      </c>
      <c r="F969">
        <v>2</v>
      </c>
    </row>
    <row r="970" spans="1:6" x14ac:dyDescent="0.3">
      <c r="A970" t="s">
        <v>11061</v>
      </c>
      <c r="B970" t="s">
        <v>11061</v>
      </c>
      <c r="C970">
        <v>1</v>
      </c>
      <c r="D970">
        <v>2.393841566755273</v>
      </c>
      <c r="E970">
        <v>8.8023493500983818E-3</v>
      </c>
      <c r="F970">
        <v>15</v>
      </c>
    </row>
    <row r="971" spans="1:6" x14ac:dyDescent="0.3">
      <c r="A971" t="s">
        <v>3247</v>
      </c>
      <c r="B971" t="s">
        <v>15530</v>
      </c>
      <c r="C971">
        <v>3</v>
      </c>
      <c r="D971">
        <v>1.586284035017584</v>
      </c>
      <c r="E971">
        <v>8.749342336574064E-3</v>
      </c>
      <c r="F971">
        <v>73</v>
      </c>
    </row>
    <row r="972" spans="1:6" x14ac:dyDescent="0.3">
      <c r="A972" t="s">
        <v>3708</v>
      </c>
      <c r="B972" t="s">
        <v>15531</v>
      </c>
      <c r="C972">
        <v>1</v>
      </c>
      <c r="D972">
        <v>2.3639886036055922</v>
      </c>
      <c r="E972">
        <v>8.6925775864075683E-3</v>
      </c>
      <c r="F972">
        <v>33</v>
      </c>
    </row>
    <row r="973" spans="1:6" x14ac:dyDescent="0.3">
      <c r="A973" t="s">
        <v>9606</v>
      </c>
      <c r="B973" t="s">
        <v>9606</v>
      </c>
      <c r="C973">
        <v>2</v>
      </c>
      <c r="D973">
        <v>2.3639886036055922</v>
      </c>
      <c r="E973">
        <v>8.6925775864075683E-3</v>
      </c>
      <c r="F973">
        <v>33</v>
      </c>
    </row>
    <row r="974" spans="1:6" x14ac:dyDescent="0.3">
      <c r="A974" t="s">
        <v>1578</v>
      </c>
      <c r="B974" t="s">
        <v>13221</v>
      </c>
      <c r="C974">
        <v>2</v>
      </c>
      <c r="D974">
        <v>1.5728610146854429</v>
      </c>
      <c r="E974">
        <v>8.6753060369681185E-3</v>
      </c>
      <c r="F974">
        <v>74</v>
      </c>
    </row>
    <row r="975" spans="1:6" x14ac:dyDescent="0.3">
      <c r="A975" t="s">
        <v>944</v>
      </c>
      <c r="B975" t="s">
        <v>944</v>
      </c>
      <c r="C975">
        <v>3</v>
      </c>
      <c r="D975">
        <v>1.5728610146854429</v>
      </c>
      <c r="E975">
        <v>8.6753060369681185E-3</v>
      </c>
      <c r="F975">
        <v>74</v>
      </c>
    </row>
    <row r="976" spans="1:6" x14ac:dyDescent="0.3">
      <c r="A976" t="s">
        <v>892</v>
      </c>
      <c r="B976" t="s">
        <v>892</v>
      </c>
      <c r="C976">
        <v>4</v>
      </c>
      <c r="D976">
        <v>1.1718502569266589</v>
      </c>
      <c r="E976">
        <v>8.6179766369856199E-3</v>
      </c>
      <c r="F976">
        <v>111</v>
      </c>
    </row>
    <row r="977" spans="1:6" x14ac:dyDescent="0.3">
      <c r="A977" t="s">
        <v>8093</v>
      </c>
      <c r="B977" t="s">
        <v>15532</v>
      </c>
      <c r="C977">
        <v>2</v>
      </c>
      <c r="D977">
        <v>2.3350010667323402</v>
      </c>
      <c r="E977">
        <v>8.5859880652375941E-3</v>
      </c>
      <c r="F977">
        <v>34</v>
      </c>
    </row>
    <row r="978" spans="1:6" x14ac:dyDescent="0.3">
      <c r="A978" t="s">
        <v>10504</v>
      </c>
      <c r="B978" t="s">
        <v>10505</v>
      </c>
      <c r="C978">
        <v>2</v>
      </c>
      <c r="D978">
        <v>2.3350010667323402</v>
      </c>
      <c r="E978">
        <v>8.5859880652375941E-3</v>
      </c>
      <c r="F978">
        <v>34</v>
      </c>
    </row>
    <row r="979" spans="1:6" x14ac:dyDescent="0.3">
      <c r="A979" t="s">
        <v>7863</v>
      </c>
      <c r="B979" t="s">
        <v>14973</v>
      </c>
      <c r="C979">
        <v>2</v>
      </c>
      <c r="D979">
        <v>2.3350010667323402</v>
      </c>
      <c r="E979">
        <v>8.5859880652375941E-3</v>
      </c>
      <c r="F979">
        <v>34</v>
      </c>
    </row>
    <row r="980" spans="1:6" x14ac:dyDescent="0.3">
      <c r="A980" t="s">
        <v>7697</v>
      </c>
      <c r="B980" t="s">
        <v>14972</v>
      </c>
      <c r="C980">
        <v>2</v>
      </c>
      <c r="D980">
        <v>2.3350010667323402</v>
      </c>
      <c r="E980">
        <v>8.5859880652375941E-3</v>
      </c>
      <c r="F980">
        <v>34</v>
      </c>
    </row>
    <row r="981" spans="1:6" x14ac:dyDescent="0.3">
      <c r="A981" t="s">
        <v>1866</v>
      </c>
      <c r="B981" t="s">
        <v>1866</v>
      </c>
      <c r="C981">
        <v>2</v>
      </c>
      <c r="D981">
        <v>2.3350010667323402</v>
      </c>
      <c r="E981">
        <v>8.5859880652375941E-3</v>
      </c>
      <c r="F981">
        <v>34</v>
      </c>
    </row>
    <row r="982" spans="1:6" x14ac:dyDescent="0.3">
      <c r="A982" t="s">
        <v>1069</v>
      </c>
      <c r="B982" t="s">
        <v>1069</v>
      </c>
      <c r="C982">
        <v>4</v>
      </c>
      <c r="D982">
        <v>1.1629613095094129</v>
      </c>
      <c r="E982">
        <v>8.5526058776105064E-3</v>
      </c>
      <c r="F982">
        <v>112</v>
      </c>
    </row>
    <row r="983" spans="1:6" x14ac:dyDescent="0.3">
      <c r="A983" t="s">
        <v>3102</v>
      </c>
      <c r="B983" t="s">
        <v>3102</v>
      </c>
      <c r="C983">
        <v>1</v>
      </c>
      <c r="D983">
        <v>2.3068301897656438</v>
      </c>
      <c r="E983">
        <v>8.4824014686961987E-3</v>
      </c>
      <c r="F983">
        <v>30</v>
      </c>
    </row>
    <row r="984" spans="1:6" x14ac:dyDescent="0.3">
      <c r="A984" t="s">
        <v>1423</v>
      </c>
      <c r="B984" t="s">
        <v>1424</v>
      </c>
      <c r="C984">
        <v>2</v>
      </c>
      <c r="D984">
        <v>2.3068301897656438</v>
      </c>
      <c r="E984">
        <v>8.4824014686961987E-3</v>
      </c>
      <c r="F984">
        <v>35</v>
      </c>
    </row>
    <row r="985" spans="1:6" x14ac:dyDescent="0.3">
      <c r="A985" t="s">
        <v>760</v>
      </c>
      <c r="B985" t="s">
        <v>15533</v>
      </c>
      <c r="C985">
        <v>2</v>
      </c>
      <c r="D985">
        <v>2.3068301897656438</v>
      </c>
      <c r="E985">
        <v>8.4824014686961987E-3</v>
      </c>
      <c r="F985">
        <v>34</v>
      </c>
    </row>
    <row r="986" spans="1:6" x14ac:dyDescent="0.3">
      <c r="A986" t="s">
        <v>3451</v>
      </c>
      <c r="B986" t="s">
        <v>3451</v>
      </c>
      <c r="C986">
        <v>2</v>
      </c>
      <c r="D986">
        <v>2.3068301897656438</v>
      </c>
      <c r="E986">
        <v>8.4824014686961987E-3</v>
      </c>
      <c r="F986">
        <v>35</v>
      </c>
    </row>
    <row r="987" spans="1:6" x14ac:dyDescent="0.3">
      <c r="A987" t="s">
        <v>8379</v>
      </c>
      <c r="B987" t="s">
        <v>8380</v>
      </c>
      <c r="C987">
        <v>2</v>
      </c>
      <c r="D987">
        <v>2.3068301897656438</v>
      </c>
      <c r="E987">
        <v>8.4824014686961987E-3</v>
      </c>
      <c r="F987">
        <v>35</v>
      </c>
    </row>
    <row r="988" spans="1:6" x14ac:dyDescent="0.3">
      <c r="A988" t="s">
        <v>3579</v>
      </c>
      <c r="B988" t="s">
        <v>3580</v>
      </c>
      <c r="C988">
        <v>3</v>
      </c>
      <c r="D988">
        <v>1.533640301532162</v>
      </c>
      <c r="E988">
        <v>8.4589794280586182E-3</v>
      </c>
      <c r="F988">
        <v>77</v>
      </c>
    </row>
    <row r="989" spans="1:6" x14ac:dyDescent="0.3">
      <c r="A989" t="s">
        <v>3683</v>
      </c>
      <c r="B989" t="s">
        <v>15534</v>
      </c>
      <c r="C989">
        <v>3</v>
      </c>
      <c r="D989">
        <v>1.533640301532162</v>
      </c>
      <c r="E989">
        <v>8.4589794280586182E-3</v>
      </c>
      <c r="F989">
        <v>77</v>
      </c>
    </row>
    <row r="990" spans="1:6" x14ac:dyDescent="0.3">
      <c r="A990" t="s">
        <v>1140</v>
      </c>
      <c r="B990" t="s">
        <v>14064</v>
      </c>
      <c r="C990">
        <v>2</v>
      </c>
      <c r="D990">
        <v>1.520901275754732</v>
      </c>
      <c r="E990">
        <v>8.388715783527935E-3</v>
      </c>
      <c r="F990">
        <v>71</v>
      </c>
    </row>
    <row r="991" spans="1:6" x14ac:dyDescent="0.3">
      <c r="A991" t="s">
        <v>987</v>
      </c>
      <c r="B991" t="s">
        <v>15285</v>
      </c>
      <c r="C991">
        <v>1</v>
      </c>
      <c r="D991">
        <v>1.520901275754732</v>
      </c>
      <c r="E991">
        <v>8.388715783527935E-3</v>
      </c>
      <c r="F991">
        <v>78</v>
      </c>
    </row>
    <row r="992" spans="1:6" x14ac:dyDescent="0.3">
      <c r="A992" t="s">
        <v>10115</v>
      </c>
      <c r="B992" t="s">
        <v>10116</v>
      </c>
      <c r="C992">
        <v>2</v>
      </c>
      <c r="D992">
        <v>2.2794312155775289</v>
      </c>
      <c r="E992">
        <v>8.3816532211983454E-3</v>
      </c>
      <c r="F992">
        <v>36</v>
      </c>
    </row>
    <row r="993" spans="1:6" x14ac:dyDescent="0.3">
      <c r="A993" t="s">
        <v>3084</v>
      </c>
      <c r="B993" t="s">
        <v>13227</v>
      </c>
      <c r="C993">
        <v>3</v>
      </c>
      <c r="D993">
        <v>1.5083224935478721</v>
      </c>
      <c r="E993">
        <v>8.3193359818811204E-3</v>
      </c>
      <c r="F993">
        <v>79</v>
      </c>
    </row>
    <row r="994" spans="1:6" x14ac:dyDescent="0.3">
      <c r="A994" t="s">
        <v>2445</v>
      </c>
      <c r="B994" t="s">
        <v>14510</v>
      </c>
      <c r="C994">
        <v>3</v>
      </c>
      <c r="D994">
        <v>1.5083224935478721</v>
      </c>
      <c r="E994">
        <v>8.3193359818811204E-3</v>
      </c>
      <c r="F994">
        <v>79</v>
      </c>
    </row>
    <row r="995" spans="1:6" x14ac:dyDescent="0.3">
      <c r="A995" t="s">
        <v>3212</v>
      </c>
      <c r="B995" t="s">
        <v>3213</v>
      </c>
      <c r="C995">
        <v>2</v>
      </c>
      <c r="D995">
        <v>2.2527629684953681</v>
      </c>
      <c r="E995">
        <v>8.2835919164604092E-3</v>
      </c>
      <c r="F995">
        <v>37</v>
      </c>
    </row>
    <row r="996" spans="1:6" x14ac:dyDescent="0.3">
      <c r="A996" t="s">
        <v>3187</v>
      </c>
      <c r="B996" t="s">
        <v>3188</v>
      </c>
      <c r="C996">
        <v>2</v>
      </c>
      <c r="D996">
        <v>2.2527629684953681</v>
      </c>
      <c r="E996">
        <v>8.2835919164604092E-3</v>
      </c>
      <c r="F996">
        <v>34</v>
      </c>
    </row>
    <row r="997" spans="1:6" x14ac:dyDescent="0.3">
      <c r="A997" t="s">
        <v>9513</v>
      </c>
      <c r="B997" t="s">
        <v>9513</v>
      </c>
      <c r="C997">
        <v>1</v>
      </c>
      <c r="D997">
        <v>4.5040547671018629</v>
      </c>
      <c r="E997">
        <v>8.2808871110348868E-3</v>
      </c>
      <c r="F997">
        <v>3</v>
      </c>
    </row>
    <row r="998" spans="1:6" x14ac:dyDescent="0.3">
      <c r="A998" t="s">
        <v>9932</v>
      </c>
      <c r="B998" t="s">
        <v>9932</v>
      </c>
      <c r="C998">
        <v>1</v>
      </c>
      <c r="D998">
        <v>4.5040547671018629</v>
      </c>
      <c r="E998">
        <v>8.2808871110348868E-3</v>
      </c>
      <c r="F998">
        <v>3</v>
      </c>
    </row>
    <row r="999" spans="1:6" x14ac:dyDescent="0.3">
      <c r="A999" t="s">
        <v>9899</v>
      </c>
      <c r="B999" t="s">
        <v>9900</v>
      </c>
      <c r="C999">
        <v>1</v>
      </c>
      <c r="D999">
        <v>4.5040547671018629</v>
      </c>
      <c r="E999">
        <v>8.2808871110348868E-3</v>
      </c>
      <c r="F999">
        <v>3</v>
      </c>
    </row>
    <row r="1000" spans="1:6" x14ac:dyDescent="0.3">
      <c r="A1000" t="s">
        <v>9926</v>
      </c>
      <c r="B1000" t="s">
        <v>9927</v>
      </c>
      <c r="C1000">
        <v>1</v>
      </c>
      <c r="D1000">
        <v>4.5040547671018629</v>
      </c>
      <c r="E1000">
        <v>8.2808871110348868E-3</v>
      </c>
      <c r="F1000">
        <v>3</v>
      </c>
    </row>
    <row r="1001" spans="1:6" x14ac:dyDescent="0.3">
      <c r="A1001" t="s">
        <v>9920</v>
      </c>
      <c r="B1001" t="s">
        <v>9920</v>
      </c>
      <c r="C1001">
        <v>1</v>
      </c>
      <c r="D1001">
        <v>4.5040547671018629</v>
      </c>
      <c r="E1001">
        <v>8.2808871110348868E-3</v>
      </c>
      <c r="F1001">
        <v>3</v>
      </c>
    </row>
    <row r="1002" spans="1:6" x14ac:dyDescent="0.3">
      <c r="A1002" t="s">
        <v>9928</v>
      </c>
      <c r="B1002" t="s">
        <v>9928</v>
      </c>
      <c r="C1002">
        <v>1</v>
      </c>
      <c r="D1002">
        <v>4.5040547671018629</v>
      </c>
      <c r="E1002">
        <v>8.2808871110348868E-3</v>
      </c>
      <c r="F1002">
        <v>3</v>
      </c>
    </row>
    <row r="1003" spans="1:6" x14ac:dyDescent="0.3">
      <c r="A1003" t="s">
        <v>9902</v>
      </c>
      <c r="B1003" t="s">
        <v>9903</v>
      </c>
      <c r="C1003">
        <v>1</v>
      </c>
      <c r="D1003">
        <v>4.5040547671018629</v>
      </c>
      <c r="E1003">
        <v>8.2808871110348868E-3</v>
      </c>
      <c r="F1003">
        <v>3</v>
      </c>
    </row>
    <row r="1004" spans="1:6" x14ac:dyDescent="0.3">
      <c r="A1004" t="s">
        <v>9924</v>
      </c>
      <c r="B1004" t="s">
        <v>9925</v>
      </c>
      <c r="C1004">
        <v>1</v>
      </c>
      <c r="D1004">
        <v>4.5040547671018629</v>
      </c>
      <c r="E1004">
        <v>8.2808871110348868E-3</v>
      </c>
      <c r="F1004">
        <v>3</v>
      </c>
    </row>
    <row r="1005" spans="1:6" x14ac:dyDescent="0.3">
      <c r="A1005" t="s">
        <v>9937</v>
      </c>
      <c r="B1005" t="s">
        <v>9937</v>
      </c>
      <c r="C1005">
        <v>1</v>
      </c>
      <c r="D1005">
        <v>4.5040547671018629</v>
      </c>
      <c r="E1005">
        <v>8.2808871110348868E-3</v>
      </c>
      <c r="F1005">
        <v>3</v>
      </c>
    </row>
    <row r="1006" spans="1:6" x14ac:dyDescent="0.3">
      <c r="A1006" t="s">
        <v>3369</v>
      </c>
      <c r="B1006" t="s">
        <v>3370</v>
      </c>
      <c r="C1006">
        <v>1</v>
      </c>
      <c r="D1006">
        <v>4.5040547671018629</v>
      </c>
      <c r="E1006">
        <v>8.2808871110348868E-3</v>
      </c>
      <c r="F1006">
        <v>3</v>
      </c>
    </row>
    <row r="1007" spans="1:6" x14ac:dyDescent="0.3">
      <c r="A1007" t="s">
        <v>9893</v>
      </c>
      <c r="B1007" t="s">
        <v>9894</v>
      </c>
      <c r="C1007">
        <v>1</v>
      </c>
      <c r="D1007">
        <v>4.5040547671018629</v>
      </c>
      <c r="E1007">
        <v>8.2808871110348868E-3</v>
      </c>
      <c r="F1007">
        <v>3</v>
      </c>
    </row>
    <row r="1008" spans="1:6" x14ac:dyDescent="0.3">
      <c r="A1008" t="s">
        <v>9933</v>
      </c>
      <c r="B1008" t="s">
        <v>9933</v>
      </c>
      <c r="C1008">
        <v>1</v>
      </c>
      <c r="D1008">
        <v>4.5040547671018629</v>
      </c>
      <c r="E1008">
        <v>8.2808871110348868E-3</v>
      </c>
      <c r="F1008">
        <v>3</v>
      </c>
    </row>
    <row r="1009" spans="1:6" x14ac:dyDescent="0.3">
      <c r="A1009" t="s">
        <v>9895</v>
      </c>
      <c r="B1009" t="s">
        <v>9895</v>
      </c>
      <c r="C1009">
        <v>1</v>
      </c>
      <c r="D1009">
        <v>4.5040547671018629</v>
      </c>
      <c r="E1009">
        <v>8.2808871110348868E-3</v>
      </c>
      <c r="F1009">
        <v>3</v>
      </c>
    </row>
    <row r="1010" spans="1:6" x14ac:dyDescent="0.3">
      <c r="A1010" t="s">
        <v>9888</v>
      </c>
      <c r="B1010" t="s">
        <v>9889</v>
      </c>
      <c r="C1010">
        <v>1</v>
      </c>
      <c r="D1010">
        <v>4.5040547671018629</v>
      </c>
      <c r="E1010">
        <v>8.2808871110348868E-3</v>
      </c>
      <c r="F1010">
        <v>3</v>
      </c>
    </row>
    <row r="1011" spans="1:6" x14ac:dyDescent="0.3">
      <c r="A1011" t="s">
        <v>9890</v>
      </c>
      <c r="B1011" t="s">
        <v>9890</v>
      </c>
      <c r="C1011">
        <v>1</v>
      </c>
      <c r="D1011">
        <v>4.5040547671018629</v>
      </c>
      <c r="E1011">
        <v>8.2808871110348868E-3</v>
      </c>
      <c r="F1011">
        <v>3</v>
      </c>
    </row>
    <row r="1012" spans="1:6" x14ac:dyDescent="0.3">
      <c r="A1012" t="s">
        <v>8777</v>
      </c>
      <c r="B1012" t="s">
        <v>8777</v>
      </c>
      <c r="C1012">
        <v>1</v>
      </c>
      <c r="D1012">
        <v>4.5040547671018629</v>
      </c>
      <c r="E1012">
        <v>8.2808871110348868E-3</v>
      </c>
      <c r="F1012">
        <v>2</v>
      </c>
    </row>
    <row r="1013" spans="1:6" x14ac:dyDescent="0.3">
      <c r="A1013" t="s">
        <v>2285</v>
      </c>
      <c r="B1013" t="s">
        <v>15535</v>
      </c>
      <c r="C1013">
        <v>1</v>
      </c>
      <c r="D1013">
        <v>4.5040547671018629</v>
      </c>
      <c r="E1013">
        <v>8.2808871110348868E-3</v>
      </c>
      <c r="F1013">
        <v>2</v>
      </c>
    </row>
    <row r="1014" spans="1:6" x14ac:dyDescent="0.3">
      <c r="A1014" t="s">
        <v>8688</v>
      </c>
      <c r="B1014" t="s">
        <v>8688</v>
      </c>
      <c r="C1014">
        <v>1</v>
      </c>
      <c r="D1014">
        <v>4.5040547671018629</v>
      </c>
      <c r="E1014">
        <v>8.2808871110348868E-3</v>
      </c>
      <c r="F1014">
        <v>2</v>
      </c>
    </row>
    <row r="1015" spans="1:6" x14ac:dyDescent="0.3">
      <c r="A1015" t="s">
        <v>9912</v>
      </c>
      <c r="B1015" t="s">
        <v>9912</v>
      </c>
      <c r="C1015">
        <v>1</v>
      </c>
      <c r="D1015">
        <v>4.5040547671018629</v>
      </c>
      <c r="E1015">
        <v>8.2808871110348868E-3</v>
      </c>
      <c r="F1015">
        <v>3</v>
      </c>
    </row>
    <row r="1016" spans="1:6" x14ac:dyDescent="0.3">
      <c r="A1016" t="s">
        <v>9930</v>
      </c>
      <c r="B1016" t="s">
        <v>9930</v>
      </c>
      <c r="C1016">
        <v>1</v>
      </c>
      <c r="D1016">
        <v>4.5040547671018629</v>
      </c>
      <c r="E1016">
        <v>8.2808871110348868E-3</v>
      </c>
      <c r="F1016">
        <v>3</v>
      </c>
    </row>
    <row r="1017" spans="1:6" x14ac:dyDescent="0.3">
      <c r="A1017" t="s">
        <v>9922</v>
      </c>
      <c r="B1017" t="s">
        <v>9923</v>
      </c>
      <c r="C1017">
        <v>1</v>
      </c>
      <c r="D1017">
        <v>4.5040547671018629</v>
      </c>
      <c r="E1017">
        <v>8.2808871110348868E-3</v>
      </c>
      <c r="F1017">
        <v>3</v>
      </c>
    </row>
    <row r="1018" spans="1:6" x14ac:dyDescent="0.3">
      <c r="A1018" t="s">
        <v>9875</v>
      </c>
      <c r="B1018" t="s">
        <v>9875</v>
      </c>
      <c r="C1018">
        <v>1</v>
      </c>
      <c r="D1018">
        <v>4.5040547671018629</v>
      </c>
      <c r="E1018">
        <v>8.2808871110348868E-3</v>
      </c>
      <c r="F1018">
        <v>3</v>
      </c>
    </row>
    <row r="1019" spans="1:6" x14ac:dyDescent="0.3">
      <c r="A1019" t="s">
        <v>8783</v>
      </c>
      <c r="B1019" t="s">
        <v>8784</v>
      </c>
      <c r="C1019">
        <v>1</v>
      </c>
      <c r="D1019">
        <v>4.5040547671018629</v>
      </c>
      <c r="E1019">
        <v>8.2808871110348868E-3</v>
      </c>
      <c r="F1019">
        <v>2</v>
      </c>
    </row>
    <row r="1020" spans="1:6" x14ac:dyDescent="0.3">
      <c r="A1020" t="s">
        <v>9510</v>
      </c>
      <c r="B1020" t="s">
        <v>9511</v>
      </c>
      <c r="C1020">
        <v>1</v>
      </c>
      <c r="D1020">
        <v>4.5040547671018629</v>
      </c>
      <c r="E1020">
        <v>8.2808871110348868E-3</v>
      </c>
      <c r="F1020">
        <v>3</v>
      </c>
    </row>
    <row r="1021" spans="1:6" x14ac:dyDescent="0.3">
      <c r="A1021" t="s">
        <v>3371</v>
      </c>
      <c r="B1021" t="s">
        <v>3372</v>
      </c>
      <c r="C1021">
        <v>1</v>
      </c>
      <c r="D1021">
        <v>4.5040547671018629</v>
      </c>
      <c r="E1021">
        <v>8.2808871110348868E-3</v>
      </c>
      <c r="F1021">
        <v>3</v>
      </c>
    </row>
    <row r="1022" spans="1:6" x14ac:dyDescent="0.3">
      <c r="A1022" t="s">
        <v>9906</v>
      </c>
      <c r="B1022" t="s">
        <v>9906</v>
      </c>
      <c r="C1022">
        <v>1</v>
      </c>
      <c r="D1022">
        <v>4.5040547671018629</v>
      </c>
      <c r="E1022">
        <v>8.2808871110348868E-3</v>
      </c>
      <c r="F1022">
        <v>3</v>
      </c>
    </row>
    <row r="1023" spans="1:6" x14ac:dyDescent="0.3">
      <c r="A1023" t="s">
        <v>9911</v>
      </c>
      <c r="B1023" t="s">
        <v>9911</v>
      </c>
      <c r="C1023">
        <v>1</v>
      </c>
      <c r="D1023">
        <v>4.5040547671018629</v>
      </c>
      <c r="E1023">
        <v>8.2808871110348868E-3</v>
      </c>
      <c r="F1023">
        <v>3</v>
      </c>
    </row>
    <row r="1024" spans="1:6" x14ac:dyDescent="0.3">
      <c r="A1024" t="s">
        <v>9891</v>
      </c>
      <c r="B1024" t="s">
        <v>9892</v>
      </c>
      <c r="C1024">
        <v>1</v>
      </c>
      <c r="D1024">
        <v>4.5040547671018629</v>
      </c>
      <c r="E1024">
        <v>8.2808871110348868E-3</v>
      </c>
      <c r="F1024">
        <v>3</v>
      </c>
    </row>
    <row r="1025" spans="1:6" x14ac:dyDescent="0.3">
      <c r="A1025" t="s">
        <v>12788</v>
      </c>
      <c r="B1025" t="s">
        <v>12788</v>
      </c>
      <c r="C1025">
        <v>0</v>
      </c>
      <c r="D1025">
        <v>4.5040547671018629</v>
      </c>
      <c r="E1025">
        <v>8.2808871110348868E-3</v>
      </c>
      <c r="F1025">
        <v>2</v>
      </c>
    </row>
    <row r="1026" spans="1:6" x14ac:dyDescent="0.3">
      <c r="A1026" t="s">
        <v>9904</v>
      </c>
      <c r="B1026" t="s">
        <v>9904</v>
      </c>
      <c r="C1026">
        <v>1</v>
      </c>
      <c r="D1026">
        <v>4.5040547671018629</v>
      </c>
      <c r="E1026">
        <v>8.2808871110348868E-3</v>
      </c>
      <c r="F1026">
        <v>3</v>
      </c>
    </row>
    <row r="1027" spans="1:6" x14ac:dyDescent="0.3">
      <c r="A1027" t="s">
        <v>9909</v>
      </c>
      <c r="B1027" t="s">
        <v>9910</v>
      </c>
      <c r="C1027">
        <v>1</v>
      </c>
      <c r="D1027">
        <v>4.5040547671018629</v>
      </c>
      <c r="E1027">
        <v>8.2808871110348868E-3</v>
      </c>
      <c r="F1027">
        <v>3</v>
      </c>
    </row>
    <row r="1028" spans="1:6" x14ac:dyDescent="0.3">
      <c r="A1028" t="s">
        <v>9905</v>
      </c>
      <c r="B1028" t="s">
        <v>9905</v>
      </c>
      <c r="C1028">
        <v>1</v>
      </c>
      <c r="D1028">
        <v>4.5040547671018629</v>
      </c>
      <c r="E1028">
        <v>8.2808871110348868E-3</v>
      </c>
      <c r="F1028">
        <v>3</v>
      </c>
    </row>
    <row r="1029" spans="1:6" x14ac:dyDescent="0.3">
      <c r="A1029" t="s">
        <v>9934</v>
      </c>
      <c r="B1029" t="s">
        <v>9934</v>
      </c>
      <c r="C1029">
        <v>1</v>
      </c>
      <c r="D1029">
        <v>4.5040547671018629</v>
      </c>
      <c r="E1029">
        <v>8.2808871110348868E-3</v>
      </c>
      <c r="F1029">
        <v>3</v>
      </c>
    </row>
    <row r="1030" spans="1:6" x14ac:dyDescent="0.3">
      <c r="A1030" t="s">
        <v>5280</v>
      </c>
      <c r="B1030" t="s">
        <v>5280</v>
      </c>
      <c r="C1030">
        <v>1</v>
      </c>
      <c r="D1030">
        <v>4.5040547671018629</v>
      </c>
      <c r="E1030">
        <v>8.2808871110348868E-3</v>
      </c>
      <c r="F1030">
        <v>1</v>
      </c>
    </row>
    <row r="1031" spans="1:6" x14ac:dyDescent="0.3">
      <c r="A1031" t="s">
        <v>9914</v>
      </c>
      <c r="B1031" t="s">
        <v>9915</v>
      </c>
      <c r="C1031">
        <v>1</v>
      </c>
      <c r="D1031">
        <v>4.5040547671018629</v>
      </c>
      <c r="E1031">
        <v>8.2808871110348868E-3</v>
      </c>
      <c r="F1031">
        <v>3</v>
      </c>
    </row>
    <row r="1032" spans="1:6" x14ac:dyDescent="0.3">
      <c r="A1032" t="s">
        <v>3364</v>
      </c>
      <c r="B1032" t="s">
        <v>3364</v>
      </c>
      <c r="C1032">
        <v>1</v>
      </c>
      <c r="D1032">
        <v>4.5040547671018629</v>
      </c>
      <c r="E1032">
        <v>8.2808871110348868E-3</v>
      </c>
      <c r="F1032">
        <v>3</v>
      </c>
    </row>
    <row r="1033" spans="1:6" x14ac:dyDescent="0.3">
      <c r="A1033" t="s">
        <v>3365</v>
      </c>
      <c r="B1033" t="s">
        <v>3366</v>
      </c>
      <c r="C1033">
        <v>1</v>
      </c>
      <c r="D1033">
        <v>4.5040547671018629</v>
      </c>
      <c r="E1033">
        <v>8.2808871110348868E-3</v>
      </c>
      <c r="F1033">
        <v>3</v>
      </c>
    </row>
    <row r="1034" spans="1:6" x14ac:dyDescent="0.3">
      <c r="A1034" t="s">
        <v>9876</v>
      </c>
      <c r="B1034" t="s">
        <v>9876</v>
      </c>
      <c r="C1034">
        <v>1</v>
      </c>
      <c r="D1034">
        <v>4.5040547671018629</v>
      </c>
      <c r="E1034">
        <v>8.2808871110348868E-3</v>
      </c>
      <c r="F1034">
        <v>3</v>
      </c>
    </row>
    <row r="1035" spans="1:6" x14ac:dyDescent="0.3">
      <c r="A1035" t="s">
        <v>9931</v>
      </c>
      <c r="B1035" t="s">
        <v>9931</v>
      </c>
      <c r="C1035">
        <v>1</v>
      </c>
      <c r="D1035">
        <v>4.5040547671018629</v>
      </c>
      <c r="E1035">
        <v>8.2808871110348868E-3</v>
      </c>
      <c r="F1035">
        <v>3</v>
      </c>
    </row>
    <row r="1036" spans="1:6" x14ac:dyDescent="0.3">
      <c r="A1036" t="s">
        <v>8724</v>
      </c>
      <c r="B1036" t="s">
        <v>8725</v>
      </c>
      <c r="C1036">
        <v>1</v>
      </c>
      <c r="D1036">
        <v>4.5040547671018629</v>
      </c>
      <c r="E1036">
        <v>8.2808871110348868E-3</v>
      </c>
      <c r="F1036">
        <v>2</v>
      </c>
    </row>
    <row r="1037" spans="1:6" x14ac:dyDescent="0.3">
      <c r="A1037" t="s">
        <v>9917</v>
      </c>
      <c r="B1037" t="s">
        <v>9918</v>
      </c>
      <c r="C1037">
        <v>1</v>
      </c>
      <c r="D1037">
        <v>4.5040547671018629</v>
      </c>
      <c r="E1037">
        <v>8.2808871110348868E-3</v>
      </c>
      <c r="F1037">
        <v>3</v>
      </c>
    </row>
    <row r="1038" spans="1:6" x14ac:dyDescent="0.3">
      <c r="A1038" t="s">
        <v>9901</v>
      </c>
      <c r="B1038" t="s">
        <v>9901</v>
      </c>
      <c r="C1038">
        <v>1</v>
      </c>
      <c r="D1038">
        <v>4.5040547671018629</v>
      </c>
      <c r="E1038">
        <v>8.2808871110348868E-3</v>
      </c>
      <c r="F1038">
        <v>3</v>
      </c>
    </row>
    <row r="1039" spans="1:6" x14ac:dyDescent="0.3">
      <c r="A1039" t="s">
        <v>5235</v>
      </c>
      <c r="B1039" t="s">
        <v>5235</v>
      </c>
      <c r="C1039">
        <v>1</v>
      </c>
      <c r="D1039">
        <v>4.5040547671018629</v>
      </c>
      <c r="E1039">
        <v>8.2808871110348868E-3</v>
      </c>
      <c r="F1039">
        <v>1</v>
      </c>
    </row>
    <row r="1040" spans="1:6" x14ac:dyDescent="0.3">
      <c r="A1040" t="s">
        <v>9929</v>
      </c>
      <c r="B1040" t="s">
        <v>9929</v>
      </c>
      <c r="C1040">
        <v>1</v>
      </c>
      <c r="D1040">
        <v>4.5040547671018629</v>
      </c>
      <c r="E1040">
        <v>8.2808871110348868E-3</v>
      </c>
      <c r="F1040">
        <v>3</v>
      </c>
    </row>
    <row r="1041" spans="1:6" x14ac:dyDescent="0.3">
      <c r="A1041" t="s">
        <v>9877</v>
      </c>
      <c r="B1041" t="s">
        <v>9877</v>
      </c>
      <c r="C1041">
        <v>1</v>
      </c>
      <c r="D1041">
        <v>4.5040547671018629</v>
      </c>
      <c r="E1041">
        <v>8.2808871110348868E-3</v>
      </c>
      <c r="F1041">
        <v>3</v>
      </c>
    </row>
    <row r="1042" spans="1:6" x14ac:dyDescent="0.3">
      <c r="A1042" t="s">
        <v>9884</v>
      </c>
      <c r="B1042" t="s">
        <v>9885</v>
      </c>
      <c r="C1042">
        <v>1</v>
      </c>
      <c r="D1042">
        <v>4.5040547671018629</v>
      </c>
      <c r="E1042">
        <v>8.2808871110348868E-3</v>
      </c>
      <c r="F1042">
        <v>3</v>
      </c>
    </row>
    <row r="1043" spans="1:6" x14ac:dyDescent="0.3">
      <c r="A1043" t="s">
        <v>12787</v>
      </c>
      <c r="B1043" t="s">
        <v>12787</v>
      </c>
      <c r="C1043">
        <v>0</v>
      </c>
      <c r="D1043">
        <v>4.5040547671018629</v>
      </c>
      <c r="E1043">
        <v>8.2808871110348868E-3</v>
      </c>
      <c r="F1043">
        <v>1</v>
      </c>
    </row>
    <row r="1044" spans="1:6" x14ac:dyDescent="0.3">
      <c r="A1044" t="s">
        <v>8712</v>
      </c>
      <c r="B1044" t="s">
        <v>8712</v>
      </c>
      <c r="C1044">
        <v>1</v>
      </c>
      <c r="D1044">
        <v>4.5040547671018629</v>
      </c>
      <c r="E1044">
        <v>8.2808871110348868E-3</v>
      </c>
      <c r="F1044">
        <v>2</v>
      </c>
    </row>
    <row r="1045" spans="1:6" x14ac:dyDescent="0.3">
      <c r="A1045" t="s">
        <v>9935</v>
      </c>
      <c r="B1045" t="s">
        <v>9936</v>
      </c>
      <c r="C1045">
        <v>1</v>
      </c>
      <c r="D1045">
        <v>4.5040547671018629</v>
      </c>
      <c r="E1045">
        <v>8.2808871110348868E-3</v>
      </c>
      <c r="F1045">
        <v>3</v>
      </c>
    </row>
    <row r="1046" spans="1:6" x14ac:dyDescent="0.3">
      <c r="A1046" t="s">
        <v>5458</v>
      </c>
      <c r="B1046" t="s">
        <v>5458</v>
      </c>
      <c r="C1046">
        <v>1</v>
      </c>
      <c r="D1046">
        <v>4.5040547671018629</v>
      </c>
      <c r="E1046">
        <v>8.2808871110348868E-3</v>
      </c>
      <c r="F1046">
        <v>1</v>
      </c>
    </row>
    <row r="1047" spans="1:6" x14ac:dyDescent="0.3">
      <c r="A1047" t="s">
        <v>9881</v>
      </c>
      <c r="B1047" t="s">
        <v>9881</v>
      </c>
      <c r="C1047">
        <v>1</v>
      </c>
      <c r="D1047">
        <v>4.5040547671018629</v>
      </c>
      <c r="E1047">
        <v>8.2808871110348868E-3</v>
      </c>
      <c r="F1047">
        <v>3</v>
      </c>
    </row>
    <row r="1048" spans="1:6" x14ac:dyDescent="0.3">
      <c r="A1048" t="s">
        <v>9886</v>
      </c>
      <c r="B1048" t="s">
        <v>9886</v>
      </c>
      <c r="C1048">
        <v>1</v>
      </c>
      <c r="D1048">
        <v>4.5040547671018629</v>
      </c>
      <c r="E1048">
        <v>8.2808871110348868E-3</v>
      </c>
      <c r="F1048">
        <v>3</v>
      </c>
    </row>
    <row r="1049" spans="1:6" x14ac:dyDescent="0.3">
      <c r="A1049" t="s">
        <v>1454</v>
      </c>
      <c r="B1049" t="s">
        <v>1454</v>
      </c>
      <c r="C1049">
        <v>1</v>
      </c>
      <c r="D1049">
        <v>4.5040547671018629</v>
      </c>
      <c r="E1049">
        <v>8.2808871110348868E-3</v>
      </c>
      <c r="F1049">
        <v>3</v>
      </c>
    </row>
    <row r="1050" spans="1:6" x14ac:dyDescent="0.3">
      <c r="A1050" t="s">
        <v>936</v>
      </c>
      <c r="B1050" t="s">
        <v>936</v>
      </c>
      <c r="C1050">
        <v>3</v>
      </c>
      <c r="D1050">
        <v>1.495899973549315</v>
      </c>
      <c r="E1050">
        <v>8.2508180634308422E-3</v>
      </c>
      <c r="F1050">
        <v>75</v>
      </c>
    </row>
    <row r="1051" spans="1:6" x14ac:dyDescent="0.3">
      <c r="A1051" t="s">
        <v>10525</v>
      </c>
      <c r="B1051" t="s">
        <v>10525</v>
      </c>
      <c r="C1051">
        <v>2</v>
      </c>
      <c r="D1051">
        <v>2.226787482092107</v>
      </c>
      <c r="E1051">
        <v>8.1880779488547138E-3</v>
      </c>
      <c r="F1051">
        <v>37</v>
      </c>
    </row>
    <row r="1052" spans="1:6" x14ac:dyDescent="0.3">
      <c r="A1052" t="s">
        <v>10212</v>
      </c>
      <c r="B1052" t="s">
        <v>10213</v>
      </c>
      <c r="C1052">
        <v>2</v>
      </c>
      <c r="D1052">
        <v>2.226787482092107</v>
      </c>
      <c r="E1052">
        <v>8.1880779488547138E-3</v>
      </c>
      <c r="F1052">
        <v>38</v>
      </c>
    </row>
    <row r="1053" spans="1:6" x14ac:dyDescent="0.3">
      <c r="A1053" t="s">
        <v>1654</v>
      </c>
      <c r="B1053" t="s">
        <v>1654</v>
      </c>
      <c r="C1053">
        <v>2</v>
      </c>
      <c r="D1053">
        <v>2.201469674107817</v>
      </c>
      <c r="E1053">
        <v>8.094982318069717E-3</v>
      </c>
      <c r="F1053">
        <v>39</v>
      </c>
    </row>
    <row r="1054" spans="1:6" x14ac:dyDescent="0.3">
      <c r="A1054" t="s">
        <v>11113</v>
      </c>
      <c r="B1054" t="s">
        <v>11114</v>
      </c>
      <c r="C1054">
        <v>2</v>
      </c>
      <c r="D1054">
        <v>2.201469674107817</v>
      </c>
      <c r="E1054">
        <v>8.094982318069717E-3</v>
      </c>
      <c r="F1054">
        <v>37</v>
      </c>
    </row>
    <row r="1055" spans="1:6" x14ac:dyDescent="0.3">
      <c r="A1055" t="s">
        <v>11683</v>
      </c>
      <c r="B1055" t="s">
        <v>11684</v>
      </c>
      <c r="C1055">
        <v>2</v>
      </c>
      <c r="D1055">
        <v>2.1767770615174462</v>
      </c>
      <c r="E1055">
        <v>8.0041855813910642E-3</v>
      </c>
      <c r="F1055">
        <v>40</v>
      </c>
    </row>
    <row r="1056" spans="1:6" x14ac:dyDescent="0.3">
      <c r="A1056" t="s">
        <v>9134</v>
      </c>
      <c r="B1056" t="s">
        <v>14026</v>
      </c>
      <c r="C1056">
        <v>2</v>
      </c>
      <c r="D1056">
        <v>2.1767770615174462</v>
      </c>
      <c r="E1056">
        <v>8.0041855813910642E-3</v>
      </c>
      <c r="F1056">
        <v>40</v>
      </c>
    </row>
    <row r="1057" spans="1:6" x14ac:dyDescent="0.3">
      <c r="A1057" t="s">
        <v>1675</v>
      </c>
      <c r="B1057" t="s">
        <v>1676</v>
      </c>
      <c r="C1057">
        <v>2</v>
      </c>
      <c r="D1057">
        <v>2.1767770615174462</v>
      </c>
      <c r="E1057">
        <v>8.0041855813910642E-3</v>
      </c>
      <c r="F1057">
        <v>40</v>
      </c>
    </row>
    <row r="1058" spans="1:6" x14ac:dyDescent="0.3">
      <c r="A1058" t="s">
        <v>9702</v>
      </c>
      <c r="B1058" t="s">
        <v>9703</v>
      </c>
      <c r="C1058">
        <v>2</v>
      </c>
      <c r="D1058">
        <v>2.1767770615174462</v>
      </c>
      <c r="E1058">
        <v>8.0041855813910642E-3</v>
      </c>
      <c r="F1058">
        <v>35</v>
      </c>
    </row>
    <row r="1059" spans="1:6" x14ac:dyDescent="0.3">
      <c r="A1059" t="s">
        <v>3716</v>
      </c>
      <c r="B1059" t="s">
        <v>3716</v>
      </c>
      <c r="C1059">
        <v>2</v>
      </c>
      <c r="D1059">
        <v>2.1767770615174462</v>
      </c>
      <c r="E1059">
        <v>8.0041855813910642E-3</v>
      </c>
      <c r="F1059">
        <v>40</v>
      </c>
    </row>
    <row r="1060" spans="1:6" x14ac:dyDescent="0.3">
      <c r="A1060" t="s">
        <v>11310</v>
      </c>
      <c r="B1060" t="s">
        <v>11310</v>
      </c>
      <c r="C1060">
        <v>2</v>
      </c>
      <c r="D1060">
        <v>2.1526795099383849</v>
      </c>
      <c r="E1060">
        <v>7.9155769322529282E-3</v>
      </c>
      <c r="F1060">
        <v>41</v>
      </c>
    </row>
    <row r="1061" spans="1:6" x14ac:dyDescent="0.3">
      <c r="A1061" t="s">
        <v>9588</v>
      </c>
      <c r="B1061" t="s">
        <v>15536</v>
      </c>
      <c r="C1061">
        <v>2</v>
      </c>
      <c r="D1061">
        <v>2.1526795099383849</v>
      </c>
      <c r="E1061">
        <v>7.9155769322529282E-3</v>
      </c>
      <c r="F1061">
        <v>41</v>
      </c>
    </row>
    <row r="1062" spans="1:6" x14ac:dyDescent="0.3">
      <c r="A1062" t="s">
        <v>11527</v>
      </c>
      <c r="B1062" t="s">
        <v>15537</v>
      </c>
      <c r="C1062">
        <v>2</v>
      </c>
      <c r="D1062">
        <v>2.1526795099383849</v>
      </c>
      <c r="E1062">
        <v>7.9155769322529282E-3</v>
      </c>
      <c r="F1062">
        <v>41</v>
      </c>
    </row>
    <row r="1063" spans="1:6" x14ac:dyDescent="0.3">
      <c r="A1063" t="s">
        <v>9508</v>
      </c>
      <c r="B1063" t="s">
        <v>9509</v>
      </c>
      <c r="C1063">
        <v>1</v>
      </c>
      <c r="D1063">
        <v>4.2809112157876541</v>
      </c>
      <c r="E1063">
        <v>7.8706286542583118E-3</v>
      </c>
      <c r="F1063">
        <v>3</v>
      </c>
    </row>
    <row r="1064" spans="1:6" x14ac:dyDescent="0.3">
      <c r="A1064" t="s">
        <v>10672</v>
      </c>
      <c r="B1064" t="s">
        <v>10672</v>
      </c>
      <c r="C1064">
        <v>1</v>
      </c>
      <c r="D1064">
        <v>4.2809112157876541</v>
      </c>
      <c r="E1064">
        <v>7.8706286542583118E-3</v>
      </c>
      <c r="F1064">
        <v>4</v>
      </c>
    </row>
    <row r="1065" spans="1:6" x14ac:dyDescent="0.3">
      <c r="A1065" t="s">
        <v>10398</v>
      </c>
      <c r="B1065" t="s">
        <v>10399</v>
      </c>
      <c r="C1065">
        <v>1</v>
      </c>
      <c r="D1065">
        <v>4.2809112157876541</v>
      </c>
      <c r="E1065">
        <v>7.8706286542583118E-3</v>
      </c>
      <c r="F1065">
        <v>4</v>
      </c>
    </row>
    <row r="1066" spans="1:6" x14ac:dyDescent="0.3">
      <c r="A1066" t="s">
        <v>10405</v>
      </c>
      <c r="B1066" t="s">
        <v>10405</v>
      </c>
      <c r="C1066">
        <v>1</v>
      </c>
      <c r="D1066">
        <v>4.2809112157876541</v>
      </c>
      <c r="E1066">
        <v>7.8706286542583118E-3</v>
      </c>
      <c r="F1066">
        <v>4</v>
      </c>
    </row>
    <row r="1067" spans="1:6" x14ac:dyDescent="0.3">
      <c r="A1067" t="s">
        <v>1207</v>
      </c>
      <c r="B1067" t="s">
        <v>1207</v>
      </c>
      <c r="C1067">
        <v>1</v>
      </c>
      <c r="D1067">
        <v>4.2809112157876541</v>
      </c>
      <c r="E1067">
        <v>7.8706286542583118E-3</v>
      </c>
      <c r="F1067">
        <v>4</v>
      </c>
    </row>
    <row r="1068" spans="1:6" x14ac:dyDescent="0.3">
      <c r="A1068" t="s">
        <v>10661</v>
      </c>
      <c r="B1068" t="s">
        <v>10662</v>
      </c>
      <c r="C1068">
        <v>1</v>
      </c>
      <c r="D1068">
        <v>4.2809112157876541</v>
      </c>
      <c r="E1068">
        <v>7.8706286542583118E-3</v>
      </c>
      <c r="F1068">
        <v>4</v>
      </c>
    </row>
    <row r="1069" spans="1:6" x14ac:dyDescent="0.3">
      <c r="A1069" t="s">
        <v>12796</v>
      </c>
      <c r="B1069" t="s">
        <v>12796</v>
      </c>
      <c r="C1069">
        <v>0</v>
      </c>
      <c r="D1069">
        <v>4.2809112157876541</v>
      </c>
      <c r="E1069">
        <v>7.8706286542583118E-3</v>
      </c>
      <c r="F1069">
        <v>2</v>
      </c>
    </row>
    <row r="1070" spans="1:6" x14ac:dyDescent="0.3">
      <c r="A1070" t="s">
        <v>10654</v>
      </c>
      <c r="B1070" t="s">
        <v>10654</v>
      </c>
      <c r="C1070">
        <v>1</v>
      </c>
      <c r="D1070">
        <v>4.2809112157876541</v>
      </c>
      <c r="E1070">
        <v>7.8706286542583118E-3</v>
      </c>
      <c r="F1070">
        <v>4</v>
      </c>
    </row>
    <row r="1071" spans="1:6" x14ac:dyDescent="0.3">
      <c r="A1071" t="s">
        <v>9874</v>
      </c>
      <c r="B1071" t="s">
        <v>9874</v>
      </c>
      <c r="C1071">
        <v>1</v>
      </c>
      <c r="D1071">
        <v>4.2809112157876541</v>
      </c>
      <c r="E1071">
        <v>7.8706286542583118E-3</v>
      </c>
      <c r="F1071">
        <v>3</v>
      </c>
    </row>
    <row r="1072" spans="1:6" x14ac:dyDescent="0.3">
      <c r="A1072" t="s">
        <v>8762</v>
      </c>
      <c r="B1072" t="s">
        <v>8762</v>
      </c>
      <c r="C1072">
        <v>1</v>
      </c>
      <c r="D1072">
        <v>4.2809112157876541</v>
      </c>
      <c r="E1072">
        <v>7.8706286542583118E-3</v>
      </c>
      <c r="F1072">
        <v>2</v>
      </c>
    </row>
    <row r="1073" spans="1:6" x14ac:dyDescent="0.3">
      <c r="A1073" t="s">
        <v>4035</v>
      </c>
      <c r="B1073" t="s">
        <v>4035</v>
      </c>
      <c r="C1073">
        <v>1</v>
      </c>
      <c r="D1073">
        <v>4.2809112157876541</v>
      </c>
      <c r="E1073">
        <v>7.8706286542583118E-3</v>
      </c>
      <c r="F1073">
        <v>4</v>
      </c>
    </row>
    <row r="1074" spans="1:6" x14ac:dyDescent="0.3">
      <c r="A1074" t="s">
        <v>10400</v>
      </c>
      <c r="B1074" t="s">
        <v>10401</v>
      </c>
      <c r="C1074">
        <v>1</v>
      </c>
      <c r="D1074">
        <v>4.2809112157876541</v>
      </c>
      <c r="E1074">
        <v>7.8706286542583118E-3</v>
      </c>
      <c r="F1074">
        <v>4</v>
      </c>
    </row>
    <row r="1075" spans="1:6" x14ac:dyDescent="0.3">
      <c r="A1075" t="s">
        <v>10657</v>
      </c>
      <c r="B1075" t="s">
        <v>10657</v>
      </c>
      <c r="C1075">
        <v>1</v>
      </c>
      <c r="D1075">
        <v>4.2809112157876541</v>
      </c>
      <c r="E1075">
        <v>7.8706286542583118E-3</v>
      </c>
      <c r="F1075">
        <v>4</v>
      </c>
    </row>
    <row r="1076" spans="1:6" x14ac:dyDescent="0.3">
      <c r="A1076" t="s">
        <v>10671</v>
      </c>
      <c r="B1076" t="s">
        <v>10671</v>
      </c>
      <c r="C1076">
        <v>1</v>
      </c>
      <c r="D1076">
        <v>4.2809112157876541</v>
      </c>
      <c r="E1076">
        <v>7.8706286542583118E-3</v>
      </c>
      <c r="F1076">
        <v>4</v>
      </c>
    </row>
    <row r="1077" spans="1:6" x14ac:dyDescent="0.3">
      <c r="A1077" t="s">
        <v>10646</v>
      </c>
      <c r="B1077" t="s">
        <v>10647</v>
      </c>
      <c r="C1077">
        <v>1</v>
      </c>
      <c r="D1077">
        <v>4.2809112157876541</v>
      </c>
      <c r="E1077">
        <v>7.8706286542583118E-3</v>
      </c>
      <c r="F1077">
        <v>4</v>
      </c>
    </row>
    <row r="1078" spans="1:6" x14ac:dyDescent="0.3">
      <c r="A1078" t="s">
        <v>8747</v>
      </c>
      <c r="B1078" t="s">
        <v>8747</v>
      </c>
      <c r="C1078">
        <v>1</v>
      </c>
      <c r="D1078">
        <v>4.2809112157876541</v>
      </c>
      <c r="E1078">
        <v>7.8706286542583118E-3</v>
      </c>
      <c r="F1078">
        <v>2</v>
      </c>
    </row>
    <row r="1079" spans="1:6" x14ac:dyDescent="0.3">
      <c r="A1079" t="s">
        <v>10101</v>
      </c>
      <c r="B1079" t="s">
        <v>10101</v>
      </c>
      <c r="C1079">
        <v>1</v>
      </c>
      <c r="D1079">
        <v>4.2809112157876541</v>
      </c>
      <c r="E1079">
        <v>7.8706286542583118E-3</v>
      </c>
      <c r="F1079">
        <v>4</v>
      </c>
    </row>
    <row r="1080" spans="1:6" x14ac:dyDescent="0.3">
      <c r="A1080" t="s">
        <v>9916</v>
      </c>
      <c r="B1080" t="s">
        <v>9916</v>
      </c>
      <c r="C1080">
        <v>1</v>
      </c>
      <c r="D1080">
        <v>4.2809112157876541</v>
      </c>
      <c r="E1080">
        <v>7.8706286542583118E-3</v>
      </c>
      <c r="F1080">
        <v>3</v>
      </c>
    </row>
    <row r="1081" spans="1:6" x14ac:dyDescent="0.3">
      <c r="A1081" t="s">
        <v>10663</v>
      </c>
      <c r="B1081" t="s">
        <v>10663</v>
      </c>
      <c r="C1081">
        <v>1</v>
      </c>
      <c r="D1081">
        <v>4.2809112157876541</v>
      </c>
      <c r="E1081">
        <v>7.8706286542583118E-3</v>
      </c>
      <c r="F1081">
        <v>4</v>
      </c>
    </row>
    <row r="1082" spans="1:6" x14ac:dyDescent="0.3">
      <c r="A1082" t="s">
        <v>10404</v>
      </c>
      <c r="B1082" t="s">
        <v>10404</v>
      </c>
      <c r="C1082">
        <v>1</v>
      </c>
      <c r="D1082">
        <v>4.2809112157876541</v>
      </c>
      <c r="E1082">
        <v>7.8706286542583118E-3</v>
      </c>
      <c r="F1082">
        <v>4</v>
      </c>
    </row>
    <row r="1083" spans="1:6" x14ac:dyDescent="0.3">
      <c r="A1083" t="s">
        <v>1205</v>
      </c>
      <c r="B1083" t="s">
        <v>15538</v>
      </c>
      <c r="C1083">
        <v>1</v>
      </c>
      <c r="D1083">
        <v>4.2809112157876541</v>
      </c>
      <c r="E1083">
        <v>7.8706286542583118E-3</v>
      </c>
      <c r="F1083">
        <v>4</v>
      </c>
    </row>
    <row r="1084" spans="1:6" x14ac:dyDescent="0.3">
      <c r="A1084" t="s">
        <v>10673</v>
      </c>
      <c r="B1084" t="s">
        <v>10673</v>
      </c>
      <c r="C1084">
        <v>1</v>
      </c>
      <c r="D1084">
        <v>4.2809112157876541</v>
      </c>
      <c r="E1084">
        <v>7.8706286542583118E-3</v>
      </c>
      <c r="F1084">
        <v>4</v>
      </c>
    </row>
    <row r="1085" spans="1:6" x14ac:dyDescent="0.3">
      <c r="A1085" t="s">
        <v>9505</v>
      </c>
      <c r="B1085" t="s">
        <v>9505</v>
      </c>
      <c r="C1085">
        <v>1</v>
      </c>
      <c r="D1085">
        <v>4.2809112157876541</v>
      </c>
      <c r="E1085">
        <v>7.8706286542583118E-3</v>
      </c>
      <c r="F1085">
        <v>3</v>
      </c>
    </row>
    <row r="1086" spans="1:6" x14ac:dyDescent="0.3">
      <c r="A1086" t="s">
        <v>8737</v>
      </c>
      <c r="B1086" t="s">
        <v>8738</v>
      </c>
      <c r="C1086">
        <v>1</v>
      </c>
      <c r="D1086">
        <v>4.2809112157876541</v>
      </c>
      <c r="E1086">
        <v>7.8706286542583118E-3</v>
      </c>
      <c r="F1086">
        <v>2</v>
      </c>
    </row>
    <row r="1087" spans="1:6" x14ac:dyDescent="0.3">
      <c r="A1087" t="s">
        <v>10668</v>
      </c>
      <c r="B1087" t="s">
        <v>10668</v>
      </c>
      <c r="C1087">
        <v>1</v>
      </c>
      <c r="D1087">
        <v>4.2809112157876541</v>
      </c>
      <c r="E1087">
        <v>7.8706286542583118E-3</v>
      </c>
      <c r="F1087">
        <v>4</v>
      </c>
    </row>
    <row r="1088" spans="1:6" x14ac:dyDescent="0.3">
      <c r="A1088" t="s">
        <v>12795</v>
      </c>
      <c r="B1088" t="s">
        <v>12795</v>
      </c>
      <c r="C1088">
        <v>0</v>
      </c>
      <c r="D1088">
        <v>4.2809112157876541</v>
      </c>
      <c r="E1088">
        <v>7.8706286542583118E-3</v>
      </c>
      <c r="F1088">
        <v>2</v>
      </c>
    </row>
    <row r="1089" spans="1:6" x14ac:dyDescent="0.3">
      <c r="A1089" t="s">
        <v>10648</v>
      </c>
      <c r="B1089" t="s">
        <v>10648</v>
      </c>
      <c r="C1089">
        <v>1</v>
      </c>
      <c r="D1089">
        <v>4.2809112157876541</v>
      </c>
      <c r="E1089">
        <v>7.8706286542583118E-3</v>
      </c>
      <c r="F1089">
        <v>4</v>
      </c>
    </row>
    <row r="1090" spans="1:6" x14ac:dyDescent="0.3">
      <c r="A1090" t="s">
        <v>10669</v>
      </c>
      <c r="B1090" t="s">
        <v>10670</v>
      </c>
      <c r="C1090">
        <v>1</v>
      </c>
      <c r="D1090">
        <v>4.2809112157876541</v>
      </c>
      <c r="E1090">
        <v>7.8706286542583118E-3</v>
      </c>
      <c r="F1090">
        <v>4</v>
      </c>
    </row>
    <row r="1091" spans="1:6" x14ac:dyDescent="0.3">
      <c r="A1091" t="s">
        <v>10394</v>
      </c>
      <c r="B1091" t="s">
        <v>10394</v>
      </c>
      <c r="C1091">
        <v>1</v>
      </c>
      <c r="D1091">
        <v>4.2809112157876541</v>
      </c>
      <c r="E1091">
        <v>7.8706286542583118E-3</v>
      </c>
      <c r="F1091">
        <v>4</v>
      </c>
    </row>
    <row r="1092" spans="1:6" x14ac:dyDescent="0.3">
      <c r="A1092" t="s">
        <v>9514</v>
      </c>
      <c r="B1092" t="s">
        <v>9514</v>
      </c>
      <c r="C1092">
        <v>1</v>
      </c>
      <c r="D1092">
        <v>4.2809112157876541</v>
      </c>
      <c r="E1092">
        <v>7.8706286542583118E-3</v>
      </c>
      <c r="F1092">
        <v>3</v>
      </c>
    </row>
    <row r="1093" spans="1:6" x14ac:dyDescent="0.3">
      <c r="A1093" t="s">
        <v>10396</v>
      </c>
      <c r="B1093" t="s">
        <v>10397</v>
      </c>
      <c r="C1093">
        <v>1</v>
      </c>
      <c r="D1093">
        <v>4.2809112157876541</v>
      </c>
      <c r="E1093">
        <v>7.8706286542583118E-3</v>
      </c>
      <c r="F1093">
        <v>4</v>
      </c>
    </row>
    <row r="1094" spans="1:6" x14ac:dyDescent="0.3">
      <c r="A1094" t="s">
        <v>9921</v>
      </c>
      <c r="B1094" t="s">
        <v>9921</v>
      </c>
      <c r="C1094">
        <v>1</v>
      </c>
      <c r="D1094">
        <v>4.2809112157876541</v>
      </c>
      <c r="E1094">
        <v>7.8706286542583118E-3</v>
      </c>
      <c r="F1094">
        <v>3</v>
      </c>
    </row>
    <row r="1095" spans="1:6" x14ac:dyDescent="0.3">
      <c r="A1095" t="s">
        <v>10650</v>
      </c>
      <c r="B1095" t="s">
        <v>10651</v>
      </c>
      <c r="C1095">
        <v>1</v>
      </c>
      <c r="D1095">
        <v>4.2809112157876541</v>
      </c>
      <c r="E1095">
        <v>7.8706286542583118E-3</v>
      </c>
      <c r="F1095">
        <v>4</v>
      </c>
    </row>
    <row r="1096" spans="1:6" x14ac:dyDescent="0.3">
      <c r="A1096" t="s">
        <v>1203</v>
      </c>
      <c r="B1096" t="s">
        <v>1204</v>
      </c>
      <c r="C1096">
        <v>1</v>
      </c>
      <c r="D1096">
        <v>4.2809112157876541</v>
      </c>
      <c r="E1096">
        <v>7.8706286542583118E-3</v>
      </c>
      <c r="F1096">
        <v>4</v>
      </c>
    </row>
    <row r="1097" spans="1:6" x14ac:dyDescent="0.3">
      <c r="A1097" t="s">
        <v>10658</v>
      </c>
      <c r="B1097" t="s">
        <v>10659</v>
      </c>
      <c r="C1097">
        <v>1</v>
      </c>
      <c r="D1097">
        <v>4.2809112157876541</v>
      </c>
      <c r="E1097">
        <v>7.8706286542583118E-3</v>
      </c>
      <c r="F1097">
        <v>4</v>
      </c>
    </row>
    <row r="1098" spans="1:6" x14ac:dyDescent="0.3">
      <c r="A1098" t="s">
        <v>697</v>
      </c>
      <c r="B1098" t="s">
        <v>697</v>
      </c>
      <c r="C1098">
        <v>1</v>
      </c>
      <c r="D1098">
        <v>4.2809112157876541</v>
      </c>
      <c r="E1098">
        <v>7.8706286542583118E-3</v>
      </c>
      <c r="F1098">
        <v>4</v>
      </c>
    </row>
    <row r="1099" spans="1:6" x14ac:dyDescent="0.3">
      <c r="A1099" t="s">
        <v>10644</v>
      </c>
      <c r="B1099" t="s">
        <v>10645</v>
      </c>
      <c r="C1099">
        <v>1</v>
      </c>
      <c r="D1099">
        <v>4.2809112157876541</v>
      </c>
      <c r="E1099">
        <v>7.8706286542583118E-3</v>
      </c>
      <c r="F1099">
        <v>4</v>
      </c>
    </row>
    <row r="1100" spans="1:6" x14ac:dyDescent="0.3">
      <c r="A1100" t="s">
        <v>10667</v>
      </c>
      <c r="B1100" t="s">
        <v>10667</v>
      </c>
      <c r="C1100">
        <v>1</v>
      </c>
      <c r="D1100">
        <v>4.2809112157876541</v>
      </c>
      <c r="E1100">
        <v>7.8706286542583118E-3</v>
      </c>
      <c r="F1100">
        <v>4</v>
      </c>
    </row>
    <row r="1101" spans="1:6" x14ac:dyDescent="0.3">
      <c r="A1101" t="s">
        <v>9896</v>
      </c>
      <c r="B1101" t="s">
        <v>9897</v>
      </c>
      <c r="C1101">
        <v>1</v>
      </c>
      <c r="D1101">
        <v>4.2809112157876541</v>
      </c>
      <c r="E1101">
        <v>7.8706286542583118E-3</v>
      </c>
      <c r="F1101">
        <v>3</v>
      </c>
    </row>
    <row r="1102" spans="1:6" x14ac:dyDescent="0.3">
      <c r="A1102" t="s">
        <v>9919</v>
      </c>
      <c r="B1102" t="s">
        <v>9919</v>
      </c>
      <c r="C1102">
        <v>1</v>
      </c>
      <c r="D1102">
        <v>4.2809112157876541</v>
      </c>
      <c r="E1102">
        <v>7.8706286542583118E-3</v>
      </c>
      <c r="F1102">
        <v>3</v>
      </c>
    </row>
    <row r="1103" spans="1:6" x14ac:dyDescent="0.3">
      <c r="A1103" t="s">
        <v>10660</v>
      </c>
      <c r="B1103" t="s">
        <v>10660</v>
      </c>
      <c r="C1103">
        <v>1</v>
      </c>
      <c r="D1103">
        <v>4.2809112157876541</v>
      </c>
      <c r="E1103">
        <v>7.8706286542583118E-3</v>
      </c>
      <c r="F1103">
        <v>4</v>
      </c>
    </row>
    <row r="1104" spans="1:6" x14ac:dyDescent="0.3">
      <c r="A1104" t="s">
        <v>9872</v>
      </c>
      <c r="B1104" t="s">
        <v>9873</v>
      </c>
      <c r="C1104">
        <v>1</v>
      </c>
      <c r="D1104">
        <v>4.2809112157876541</v>
      </c>
      <c r="E1104">
        <v>7.8706286542583118E-3</v>
      </c>
      <c r="F1104">
        <v>3</v>
      </c>
    </row>
    <row r="1105" spans="1:6" x14ac:dyDescent="0.3">
      <c r="A1105" t="s">
        <v>4034</v>
      </c>
      <c r="B1105" t="s">
        <v>4034</v>
      </c>
      <c r="C1105">
        <v>1</v>
      </c>
      <c r="D1105">
        <v>4.2809112157876541</v>
      </c>
      <c r="E1105">
        <v>7.8706286542583118E-3</v>
      </c>
      <c r="F1105">
        <v>4</v>
      </c>
    </row>
    <row r="1106" spans="1:6" x14ac:dyDescent="0.3">
      <c r="A1106" t="s">
        <v>10402</v>
      </c>
      <c r="B1106" t="s">
        <v>10403</v>
      </c>
      <c r="C1106">
        <v>1</v>
      </c>
      <c r="D1106">
        <v>4.2809112157876541</v>
      </c>
      <c r="E1106">
        <v>7.8706286542583118E-3</v>
      </c>
      <c r="F1106">
        <v>4</v>
      </c>
    </row>
    <row r="1107" spans="1:6" x14ac:dyDescent="0.3">
      <c r="A1107" t="s">
        <v>845</v>
      </c>
      <c r="B1107" t="s">
        <v>14030</v>
      </c>
      <c r="C1107">
        <v>1</v>
      </c>
      <c r="D1107">
        <v>2.1291490125281909</v>
      </c>
      <c r="E1107">
        <v>7.8290533872269891E-3</v>
      </c>
      <c r="F1107">
        <v>38</v>
      </c>
    </row>
    <row r="1108" spans="1:6" x14ac:dyDescent="0.3">
      <c r="A1108" t="s">
        <v>1192</v>
      </c>
      <c r="B1108" t="s">
        <v>15539</v>
      </c>
      <c r="C1108">
        <v>2</v>
      </c>
      <c r="D1108">
        <v>2.1291490125281909</v>
      </c>
      <c r="E1108">
        <v>7.8290533872269891E-3</v>
      </c>
      <c r="F1108">
        <v>42</v>
      </c>
    </row>
    <row r="1109" spans="1:6" x14ac:dyDescent="0.3">
      <c r="A1109" t="s">
        <v>1389</v>
      </c>
      <c r="B1109" t="s">
        <v>14321</v>
      </c>
      <c r="C1109">
        <v>2</v>
      </c>
      <c r="D1109">
        <v>2.1291490125281909</v>
      </c>
      <c r="E1109">
        <v>7.8290533872269891E-3</v>
      </c>
      <c r="F1109">
        <v>42</v>
      </c>
    </row>
    <row r="1110" spans="1:6" x14ac:dyDescent="0.3">
      <c r="A1110" t="s">
        <v>11137</v>
      </c>
      <c r="B1110" t="s">
        <v>11138</v>
      </c>
      <c r="C1110">
        <v>2</v>
      </c>
      <c r="D1110">
        <v>2.1291490125281909</v>
      </c>
      <c r="E1110">
        <v>7.8290533872269891E-3</v>
      </c>
      <c r="F1110">
        <v>42</v>
      </c>
    </row>
    <row r="1111" spans="1:6" x14ac:dyDescent="0.3">
      <c r="A1111" t="s">
        <v>724</v>
      </c>
      <c r="B1111" t="s">
        <v>15540</v>
      </c>
      <c r="C1111">
        <v>2</v>
      </c>
      <c r="D1111">
        <v>2.1291490125281909</v>
      </c>
      <c r="E1111">
        <v>7.8290533872269891E-3</v>
      </c>
      <c r="F1111">
        <v>42</v>
      </c>
    </row>
    <row r="1112" spans="1:6" x14ac:dyDescent="0.3">
      <c r="A1112" t="s">
        <v>1510</v>
      </c>
      <c r="B1112" t="s">
        <v>15541</v>
      </c>
      <c r="C1112">
        <v>3</v>
      </c>
      <c r="D1112">
        <v>1.4130123137435471</v>
      </c>
      <c r="E1112">
        <v>7.793641104507398E-3</v>
      </c>
      <c r="F1112">
        <v>87</v>
      </c>
    </row>
    <row r="1113" spans="1:6" x14ac:dyDescent="0.3">
      <c r="A1113" t="s">
        <v>1774</v>
      </c>
      <c r="B1113" t="s">
        <v>1774</v>
      </c>
      <c r="C1113">
        <v>2</v>
      </c>
      <c r="D1113">
        <v>2.1061594943034931</v>
      </c>
      <c r="E1113">
        <v>7.7445190664872333E-3</v>
      </c>
      <c r="F1113">
        <v>43</v>
      </c>
    </row>
    <row r="1114" spans="1:6" x14ac:dyDescent="0.3">
      <c r="A1114" t="s">
        <v>2593</v>
      </c>
      <c r="B1114" t="s">
        <v>15221</v>
      </c>
      <c r="C1114">
        <v>3</v>
      </c>
      <c r="D1114">
        <v>1.4017127584896141</v>
      </c>
      <c r="E1114">
        <v>7.7313170345519183E-3</v>
      </c>
      <c r="F1114">
        <v>88</v>
      </c>
    </row>
    <row r="1115" spans="1:6" x14ac:dyDescent="0.3">
      <c r="A1115" t="s">
        <v>642</v>
      </c>
      <c r="B1115" t="s">
        <v>13407</v>
      </c>
      <c r="C1115">
        <v>3</v>
      </c>
      <c r="D1115">
        <v>1.3905394578914889</v>
      </c>
      <c r="E1115">
        <v>7.6696893374911179E-3</v>
      </c>
      <c r="F1115">
        <v>89</v>
      </c>
    </row>
    <row r="1116" spans="1:6" x14ac:dyDescent="0.3">
      <c r="A1116" t="s">
        <v>2964</v>
      </c>
      <c r="B1116" t="s">
        <v>15542</v>
      </c>
      <c r="C1116">
        <v>2</v>
      </c>
      <c r="D1116">
        <v>2.0836866384514341</v>
      </c>
      <c r="E1116">
        <v>7.6618845551430477E-3</v>
      </c>
      <c r="F1116">
        <v>44</v>
      </c>
    </row>
    <row r="1117" spans="1:6" x14ac:dyDescent="0.3">
      <c r="A1117" t="s">
        <v>9089</v>
      </c>
      <c r="B1117" t="s">
        <v>9090</v>
      </c>
      <c r="C1117">
        <v>1</v>
      </c>
      <c r="D1117">
        <v>2.0836866384514341</v>
      </c>
      <c r="E1117">
        <v>7.6618845551430477E-3</v>
      </c>
      <c r="F1117">
        <v>16</v>
      </c>
    </row>
    <row r="1118" spans="1:6" x14ac:dyDescent="0.3">
      <c r="A1118" t="s">
        <v>1529</v>
      </c>
      <c r="B1118" t="s">
        <v>14640</v>
      </c>
      <c r="C1118">
        <v>2</v>
      </c>
      <c r="D1118">
        <v>2.0836866384514341</v>
      </c>
      <c r="E1118">
        <v>7.6618845551430477E-3</v>
      </c>
      <c r="F1118">
        <v>43</v>
      </c>
    </row>
    <row r="1119" spans="1:6" x14ac:dyDescent="0.3">
      <c r="A1119" t="s">
        <v>2411</v>
      </c>
      <c r="B1119" t="s">
        <v>2411</v>
      </c>
      <c r="C1119">
        <v>2</v>
      </c>
      <c r="D1119">
        <v>1.379489621704904</v>
      </c>
      <c r="E1119">
        <v>7.6087426233937116E-3</v>
      </c>
      <c r="F1119">
        <v>90</v>
      </c>
    </row>
    <row r="1120" spans="1:6" x14ac:dyDescent="0.3">
      <c r="A1120" t="s">
        <v>10491</v>
      </c>
      <c r="B1120" t="s">
        <v>10491</v>
      </c>
      <c r="C1120">
        <v>2</v>
      </c>
      <c r="D1120">
        <v>2.0617077317326591</v>
      </c>
      <c r="E1120">
        <v>7.5810663347734694E-3</v>
      </c>
      <c r="F1120">
        <v>45</v>
      </c>
    </row>
    <row r="1121" spans="1:6" x14ac:dyDescent="0.3">
      <c r="A1121" t="s">
        <v>693</v>
      </c>
      <c r="B1121" t="s">
        <v>693</v>
      </c>
      <c r="C1121">
        <v>2</v>
      </c>
      <c r="D1121">
        <v>2.0617077317326591</v>
      </c>
      <c r="E1121">
        <v>7.5810663347734694E-3</v>
      </c>
      <c r="F1121">
        <v>44</v>
      </c>
    </row>
    <row r="1122" spans="1:6" x14ac:dyDescent="0.3">
      <c r="A1122" t="s">
        <v>2597</v>
      </c>
      <c r="B1122" t="s">
        <v>13141</v>
      </c>
      <c r="C1122">
        <v>3</v>
      </c>
      <c r="D1122">
        <v>1.368560551172713</v>
      </c>
      <c r="E1122">
        <v>7.5484620069367512E-3</v>
      </c>
      <c r="F1122">
        <v>91</v>
      </c>
    </row>
    <row r="1123" spans="1:6" x14ac:dyDescent="0.3">
      <c r="A1123" t="s">
        <v>3228</v>
      </c>
      <c r="B1123" t="s">
        <v>14856</v>
      </c>
      <c r="C1123">
        <v>3</v>
      </c>
      <c r="D1123">
        <v>1.368560551172713</v>
      </c>
      <c r="E1123">
        <v>7.5484620069367512E-3</v>
      </c>
      <c r="F1123">
        <v>89</v>
      </c>
    </row>
    <row r="1124" spans="1:6" x14ac:dyDescent="0.3">
      <c r="A1124" t="s">
        <v>10649</v>
      </c>
      <c r="B1124" t="s">
        <v>10649</v>
      </c>
      <c r="C1124">
        <v>1</v>
      </c>
      <c r="D1124">
        <v>4.0985896589936992</v>
      </c>
      <c r="E1124">
        <v>7.5354230877659779E-3</v>
      </c>
      <c r="F1124">
        <v>4</v>
      </c>
    </row>
    <row r="1125" spans="1:6" x14ac:dyDescent="0.3">
      <c r="A1125" t="s">
        <v>11189</v>
      </c>
      <c r="B1125" t="s">
        <v>11190</v>
      </c>
      <c r="C1125">
        <v>1</v>
      </c>
      <c r="D1125">
        <v>4.0985896589936992</v>
      </c>
      <c r="E1125">
        <v>7.5354230877659779E-3</v>
      </c>
      <c r="F1125">
        <v>5</v>
      </c>
    </row>
    <row r="1126" spans="1:6" x14ac:dyDescent="0.3">
      <c r="A1126" t="s">
        <v>8758</v>
      </c>
      <c r="B1126" t="s">
        <v>8759</v>
      </c>
      <c r="C1126">
        <v>1</v>
      </c>
      <c r="D1126">
        <v>4.0985896589936992</v>
      </c>
      <c r="E1126">
        <v>7.5354230877659779E-3</v>
      </c>
      <c r="F1126">
        <v>2</v>
      </c>
    </row>
    <row r="1127" spans="1:6" x14ac:dyDescent="0.3">
      <c r="A1127" t="s">
        <v>1239</v>
      </c>
      <c r="B1127" t="s">
        <v>1239</v>
      </c>
      <c r="C1127">
        <v>0</v>
      </c>
      <c r="D1127">
        <v>4.0985896589936992</v>
      </c>
      <c r="E1127">
        <v>7.5354230877659779E-3</v>
      </c>
      <c r="F1127">
        <v>2</v>
      </c>
    </row>
    <row r="1128" spans="1:6" x14ac:dyDescent="0.3">
      <c r="A1128" t="s">
        <v>11000</v>
      </c>
      <c r="B1128" t="s">
        <v>11001</v>
      </c>
      <c r="C1128">
        <v>1</v>
      </c>
      <c r="D1128">
        <v>4.0985896589936992</v>
      </c>
      <c r="E1128">
        <v>7.5354230877659779E-3</v>
      </c>
      <c r="F1128">
        <v>5</v>
      </c>
    </row>
    <row r="1129" spans="1:6" x14ac:dyDescent="0.3">
      <c r="A1129" t="s">
        <v>10812</v>
      </c>
      <c r="B1129" t="s">
        <v>10813</v>
      </c>
      <c r="C1129">
        <v>1</v>
      </c>
      <c r="D1129">
        <v>4.0985896589936992</v>
      </c>
      <c r="E1129">
        <v>7.5354230877659779E-3</v>
      </c>
      <c r="F1129">
        <v>5</v>
      </c>
    </row>
    <row r="1130" spans="1:6" x14ac:dyDescent="0.3">
      <c r="A1130" t="s">
        <v>11196</v>
      </c>
      <c r="B1130" t="s">
        <v>11196</v>
      </c>
      <c r="C1130">
        <v>1</v>
      </c>
      <c r="D1130">
        <v>4.0985896589936992</v>
      </c>
      <c r="E1130">
        <v>7.5354230877659779E-3</v>
      </c>
      <c r="F1130">
        <v>5</v>
      </c>
    </row>
    <row r="1131" spans="1:6" x14ac:dyDescent="0.3">
      <c r="A1131" t="s">
        <v>11179</v>
      </c>
      <c r="B1131" t="s">
        <v>11179</v>
      </c>
      <c r="C1131">
        <v>1</v>
      </c>
      <c r="D1131">
        <v>4.0985896589936992</v>
      </c>
      <c r="E1131">
        <v>7.5354230877659779E-3</v>
      </c>
      <c r="F1131">
        <v>5</v>
      </c>
    </row>
    <row r="1132" spans="1:6" x14ac:dyDescent="0.3">
      <c r="A1132" t="s">
        <v>11180</v>
      </c>
      <c r="B1132" t="s">
        <v>11181</v>
      </c>
      <c r="C1132">
        <v>1</v>
      </c>
      <c r="D1132">
        <v>4.0985896589936992</v>
      </c>
      <c r="E1132">
        <v>7.5354230877659779E-3</v>
      </c>
      <c r="F1132">
        <v>5</v>
      </c>
    </row>
    <row r="1133" spans="1:6" x14ac:dyDescent="0.3">
      <c r="A1133" t="s">
        <v>10994</v>
      </c>
      <c r="B1133" t="s">
        <v>10994</v>
      </c>
      <c r="C1133">
        <v>1</v>
      </c>
      <c r="D1133">
        <v>4.0985896589936992</v>
      </c>
      <c r="E1133">
        <v>7.5354230877659779E-3</v>
      </c>
      <c r="F1133">
        <v>5</v>
      </c>
    </row>
    <row r="1134" spans="1:6" x14ac:dyDescent="0.3">
      <c r="A1134" t="s">
        <v>11197</v>
      </c>
      <c r="B1134" t="s">
        <v>11198</v>
      </c>
      <c r="C1134">
        <v>1</v>
      </c>
      <c r="D1134">
        <v>4.0985896589936992</v>
      </c>
      <c r="E1134">
        <v>7.5354230877659779E-3</v>
      </c>
      <c r="F1134">
        <v>5</v>
      </c>
    </row>
    <row r="1135" spans="1:6" x14ac:dyDescent="0.3">
      <c r="A1135" t="s">
        <v>11193</v>
      </c>
      <c r="B1135" t="s">
        <v>11193</v>
      </c>
      <c r="C1135">
        <v>1</v>
      </c>
      <c r="D1135">
        <v>4.0985896589936992</v>
      </c>
      <c r="E1135">
        <v>7.5354230877659779E-3</v>
      </c>
      <c r="F1135">
        <v>5</v>
      </c>
    </row>
    <row r="1136" spans="1:6" x14ac:dyDescent="0.3">
      <c r="A1136" t="s">
        <v>1311</v>
      </c>
      <c r="B1136" t="s">
        <v>14897</v>
      </c>
      <c r="C1136">
        <v>1</v>
      </c>
      <c r="D1136">
        <v>4.0985896589936992</v>
      </c>
      <c r="E1136">
        <v>7.5354230877659779E-3</v>
      </c>
      <c r="F1136">
        <v>5</v>
      </c>
    </row>
    <row r="1137" spans="1:6" x14ac:dyDescent="0.3">
      <c r="A1137" t="s">
        <v>10993</v>
      </c>
      <c r="B1137" t="s">
        <v>10993</v>
      </c>
      <c r="C1137">
        <v>1</v>
      </c>
      <c r="D1137">
        <v>4.0985896589936992</v>
      </c>
      <c r="E1137">
        <v>7.5354230877659779E-3</v>
      </c>
      <c r="F1137">
        <v>5</v>
      </c>
    </row>
    <row r="1138" spans="1:6" x14ac:dyDescent="0.3">
      <c r="A1138" t="s">
        <v>11195</v>
      </c>
      <c r="B1138" t="s">
        <v>11195</v>
      </c>
      <c r="C1138">
        <v>1</v>
      </c>
      <c r="D1138">
        <v>4.0985896589936992</v>
      </c>
      <c r="E1138">
        <v>7.5354230877659779E-3</v>
      </c>
      <c r="F1138">
        <v>5</v>
      </c>
    </row>
    <row r="1139" spans="1:6" x14ac:dyDescent="0.3">
      <c r="A1139" t="s">
        <v>11200</v>
      </c>
      <c r="B1139" t="s">
        <v>11200</v>
      </c>
      <c r="C1139">
        <v>1</v>
      </c>
      <c r="D1139">
        <v>4.0985896589936992</v>
      </c>
      <c r="E1139">
        <v>7.5354230877659779E-3</v>
      </c>
      <c r="F1139">
        <v>5</v>
      </c>
    </row>
    <row r="1140" spans="1:6" x14ac:dyDescent="0.3">
      <c r="A1140" t="s">
        <v>10991</v>
      </c>
      <c r="B1140" t="s">
        <v>10991</v>
      </c>
      <c r="C1140">
        <v>1</v>
      </c>
      <c r="D1140">
        <v>4.0985896589936992</v>
      </c>
      <c r="E1140">
        <v>7.5354230877659779E-3</v>
      </c>
      <c r="F1140">
        <v>5</v>
      </c>
    </row>
    <row r="1141" spans="1:6" x14ac:dyDescent="0.3">
      <c r="A1141" t="s">
        <v>10990</v>
      </c>
      <c r="B1141" t="s">
        <v>10990</v>
      </c>
      <c r="C1141">
        <v>1</v>
      </c>
      <c r="D1141">
        <v>4.0985896589936992</v>
      </c>
      <c r="E1141">
        <v>7.5354230877659779E-3</v>
      </c>
      <c r="F1141">
        <v>5</v>
      </c>
    </row>
    <row r="1142" spans="1:6" x14ac:dyDescent="0.3">
      <c r="A1142" t="s">
        <v>10815</v>
      </c>
      <c r="B1142" t="s">
        <v>10815</v>
      </c>
      <c r="C1142">
        <v>1</v>
      </c>
      <c r="D1142">
        <v>4.0985896589936992</v>
      </c>
      <c r="E1142">
        <v>7.5354230877659779E-3</v>
      </c>
      <c r="F1142">
        <v>5</v>
      </c>
    </row>
    <row r="1143" spans="1:6" x14ac:dyDescent="0.3">
      <c r="A1143" t="s">
        <v>10997</v>
      </c>
      <c r="B1143" t="s">
        <v>10998</v>
      </c>
      <c r="C1143">
        <v>1</v>
      </c>
      <c r="D1143">
        <v>4.0985896589936992</v>
      </c>
      <c r="E1143">
        <v>7.5354230877659779E-3</v>
      </c>
      <c r="F1143">
        <v>5</v>
      </c>
    </row>
    <row r="1144" spans="1:6" x14ac:dyDescent="0.3">
      <c r="A1144" t="s">
        <v>11187</v>
      </c>
      <c r="B1144" t="s">
        <v>11188</v>
      </c>
      <c r="C1144">
        <v>1</v>
      </c>
      <c r="D1144">
        <v>4.0985896589936992</v>
      </c>
      <c r="E1144">
        <v>7.5354230877659779E-3</v>
      </c>
      <c r="F1144">
        <v>5</v>
      </c>
    </row>
    <row r="1145" spans="1:6" x14ac:dyDescent="0.3">
      <c r="A1145" t="s">
        <v>9506</v>
      </c>
      <c r="B1145" t="s">
        <v>9507</v>
      </c>
      <c r="C1145">
        <v>1</v>
      </c>
      <c r="D1145">
        <v>4.0985896589936992</v>
      </c>
      <c r="E1145">
        <v>7.5354230877659779E-3</v>
      </c>
      <c r="F1145">
        <v>3</v>
      </c>
    </row>
    <row r="1146" spans="1:6" x14ac:dyDescent="0.3">
      <c r="A1146" t="s">
        <v>7909</v>
      </c>
      <c r="B1146" t="s">
        <v>7910</v>
      </c>
      <c r="C1146">
        <v>1</v>
      </c>
      <c r="D1146">
        <v>4.0985896589936992</v>
      </c>
      <c r="E1146">
        <v>7.5354230877659779E-3</v>
      </c>
      <c r="F1146">
        <v>5</v>
      </c>
    </row>
    <row r="1147" spans="1:6" x14ac:dyDescent="0.3">
      <c r="A1147" t="s">
        <v>10810</v>
      </c>
      <c r="B1147" t="s">
        <v>10811</v>
      </c>
      <c r="C1147">
        <v>1</v>
      </c>
      <c r="D1147">
        <v>4.0985896589936992</v>
      </c>
      <c r="E1147">
        <v>7.5354230877659779E-3</v>
      </c>
      <c r="F1147">
        <v>5</v>
      </c>
    </row>
    <row r="1148" spans="1:6" x14ac:dyDescent="0.3">
      <c r="A1148" t="s">
        <v>11002</v>
      </c>
      <c r="B1148" t="s">
        <v>11002</v>
      </c>
      <c r="C1148">
        <v>1</v>
      </c>
      <c r="D1148">
        <v>4.0985896589936992</v>
      </c>
      <c r="E1148">
        <v>7.5354230877659779E-3</v>
      </c>
      <c r="F1148">
        <v>5</v>
      </c>
    </row>
    <row r="1149" spans="1:6" x14ac:dyDescent="0.3">
      <c r="A1149" t="s">
        <v>8801</v>
      </c>
      <c r="B1149" t="s">
        <v>8801</v>
      </c>
      <c r="C1149">
        <v>1</v>
      </c>
      <c r="D1149">
        <v>4.0985896589936992</v>
      </c>
      <c r="E1149">
        <v>7.5354230877659779E-3</v>
      </c>
      <c r="F1149">
        <v>2</v>
      </c>
    </row>
    <row r="1150" spans="1:6" x14ac:dyDescent="0.3">
      <c r="A1150" t="s">
        <v>10816</v>
      </c>
      <c r="B1150" t="s">
        <v>10816</v>
      </c>
      <c r="C1150">
        <v>1</v>
      </c>
      <c r="D1150">
        <v>4.0985896589936992</v>
      </c>
      <c r="E1150">
        <v>7.5354230877659779E-3</v>
      </c>
      <c r="F1150">
        <v>5</v>
      </c>
    </row>
    <row r="1151" spans="1:6" x14ac:dyDescent="0.3">
      <c r="A1151" t="s">
        <v>10817</v>
      </c>
      <c r="B1151" t="s">
        <v>10817</v>
      </c>
      <c r="C1151">
        <v>1</v>
      </c>
      <c r="D1151">
        <v>4.0985896589936992</v>
      </c>
      <c r="E1151">
        <v>7.5354230877659779E-3</v>
      </c>
      <c r="F1151">
        <v>5</v>
      </c>
    </row>
    <row r="1152" spans="1:6" x14ac:dyDescent="0.3">
      <c r="A1152" t="s">
        <v>8408</v>
      </c>
      <c r="B1152" t="s">
        <v>8408</v>
      </c>
      <c r="C1152">
        <v>2</v>
      </c>
      <c r="D1152">
        <v>2.0402015265116948</v>
      </c>
      <c r="E1152">
        <v>7.50198627610174E-3</v>
      </c>
      <c r="F1152">
        <v>46</v>
      </c>
    </row>
    <row r="1153" spans="1:6" x14ac:dyDescent="0.3">
      <c r="A1153" t="s">
        <v>584</v>
      </c>
      <c r="B1153" t="s">
        <v>15543</v>
      </c>
      <c r="C1153">
        <v>2</v>
      </c>
      <c r="D1153">
        <v>2.0402015265116948</v>
      </c>
      <c r="E1153">
        <v>7.50198627610174E-3</v>
      </c>
      <c r="F1153">
        <v>44</v>
      </c>
    </row>
    <row r="1154" spans="1:6" x14ac:dyDescent="0.3">
      <c r="A1154" t="s">
        <v>8273</v>
      </c>
      <c r="B1154" t="s">
        <v>8274</v>
      </c>
      <c r="C1154">
        <v>2</v>
      </c>
      <c r="D1154">
        <v>2.0402015265116948</v>
      </c>
      <c r="E1154">
        <v>7.50198627610174E-3</v>
      </c>
      <c r="F1154">
        <v>46</v>
      </c>
    </row>
    <row r="1155" spans="1:6" x14ac:dyDescent="0.3">
      <c r="A1155" t="s">
        <v>7644</v>
      </c>
      <c r="B1155" t="s">
        <v>7645</v>
      </c>
      <c r="C1155">
        <v>2</v>
      </c>
      <c r="D1155">
        <v>2.0402015265116948</v>
      </c>
      <c r="E1155">
        <v>7.50198627610174E-3</v>
      </c>
      <c r="F1155">
        <v>46</v>
      </c>
    </row>
    <row r="1156" spans="1:6" x14ac:dyDescent="0.3">
      <c r="A1156" t="s">
        <v>8279</v>
      </c>
      <c r="B1156" t="s">
        <v>14036</v>
      </c>
      <c r="C1156">
        <v>2</v>
      </c>
      <c r="D1156">
        <v>2.0402015265116948</v>
      </c>
      <c r="E1156">
        <v>7.50198627610174E-3</v>
      </c>
      <c r="F1156">
        <v>42</v>
      </c>
    </row>
    <row r="1157" spans="1:6" x14ac:dyDescent="0.3">
      <c r="A1157" t="s">
        <v>9560</v>
      </c>
      <c r="B1157" t="s">
        <v>9561</v>
      </c>
      <c r="C1157">
        <v>2</v>
      </c>
      <c r="D1157">
        <v>2.0402015265116948</v>
      </c>
      <c r="E1157">
        <v>7.50198627610174E-3</v>
      </c>
      <c r="F1157">
        <v>46</v>
      </c>
    </row>
    <row r="1158" spans="1:6" x14ac:dyDescent="0.3">
      <c r="A1158" t="s">
        <v>9091</v>
      </c>
      <c r="B1158" t="s">
        <v>15544</v>
      </c>
      <c r="C1158">
        <v>2</v>
      </c>
      <c r="D1158">
        <v>2.019148117313863</v>
      </c>
      <c r="E1158">
        <v>7.4245711850850502E-3</v>
      </c>
      <c r="F1158">
        <v>47</v>
      </c>
    </row>
    <row r="1159" spans="1:6" x14ac:dyDescent="0.3">
      <c r="A1159" t="s">
        <v>7530</v>
      </c>
      <c r="B1159" t="s">
        <v>13188</v>
      </c>
      <c r="C1159">
        <v>2</v>
      </c>
      <c r="D1159">
        <v>2.019148117313863</v>
      </c>
      <c r="E1159">
        <v>7.4245711850850502E-3</v>
      </c>
      <c r="F1159">
        <v>47</v>
      </c>
    </row>
    <row r="1160" spans="1:6" x14ac:dyDescent="0.3">
      <c r="A1160" t="s">
        <v>7479</v>
      </c>
      <c r="B1160" t="s">
        <v>7480</v>
      </c>
      <c r="C1160">
        <v>2</v>
      </c>
      <c r="D1160">
        <v>2.019148117313863</v>
      </c>
      <c r="E1160">
        <v>7.4245711850850502E-3</v>
      </c>
      <c r="F1160">
        <v>47</v>
      </c>
    </row>
    <row r="1161" spans="1:6" x14ac:dyDescent="0.3">
      <c r="A1161" t="s">
        <v>11942</v>
      </c>
      <c r="B1161" t="s">
        <v>11942</v>
      </c>
      <c r="C1161">
        <v>2</v>
      </c>
      <c r="D1161">
        <v>2.019148117313863</v>
      </c>
      <c r="E1161">
        <v>7.4245711850850502E-3</v>
      </c>
      <c r="F1161">
        <v>47</v>
      </c>
    </row>
    <row r="1162" spans="1:6" x14ac:dyDescent="0.3">
      <c r="A1162" t="s">
        <v>1445</v>
      </c>
      <c r="B1162" t="s">
        <v>13968</v>
      </c>
      <c r="C1162">
        <v>3</v>
      </c>
      <c r="D1162">
        <v>1.336472236621213</v>
      </c>
      <c r="E1162">
        <v>7.3714750091374336E-3</v>
      </c>
      <c r="F1162">
        <v>91</v>
      </c>
    </row>
    <row r="1163" spans="1:6" x14ac:dyDescent="0.3">
      <c r="A1163" t="s">
        <v>1490</v>
      </c>
      <c r="B1163" t="s">
        <v>15105</v>
      </c>
      <c r="C1163">
        <v>2</v>
      </c>
      <c r="D1163">
        <v>1.998528830111127</v>
      </c>
      <c r="E1163">
        <v>7.3487523958096594E-3</v>
      </c>
      <c r="F1163">
        <v>48</v>
      </c>
    </row>
    <row r="1164" spans="1:6" x14ac:dyDescent="0.3">
      <c r="A1164" t="s">
        <v>2314</v>
      </c>
      <c r="B1164" t="s">
        <v>13537</v>
      </c>
      <c r="C1164">
        <v>2</v>
      </c>
      <c r="D1164">
        <v>1.998528830111127</v>
      </c>
      <c r="E1164">
        <v>7.3487523958096594E-3</v>
      </c>
      <c r="F1164">
        <v>48</v>
      </c>
    </row>
    <row r="1165" spans="1:6" x14ac:dyDescent="0.3">
      <c r="A1165" t="s">
        <v>10119</v>
      </c>
      <c r="B1165" t="s">
        <v>10119</v>
      </c>
      <c r="C1165">
        <v>2</v>
      </c>
      <c r="D1165">
        <v>1.998528830111127</v>
      </c>
      <c r="E1165">
        <v>7.3487523958096594E-3</v>
      </c>
      <c r="F1165">
        <v>48</v>
      </c>
    </row>
    <row r="1166" spans="1:6" x14ac:dyDescent="0.3">
      <c r="A1166" t="s">
        <v>543</v>
      </c>
      <c r="B1166" t="s">
        <v>12867</v>
      </c>
      <c r="C1166">
        <v>2</v>
      </c>
      <c r="D1166">
        <v>1.998528830111127</v>
      </c>
      <c r="E1166">
        <v>7.3487523958096594E-3</v>
      </c>
      <c r="F1166">
        <v>48</v>
      </c>
    </row>
    <row r="1167" spans="1:6" x14ac:dyDescent="0.3">
      <c r="A1167" t="s">
        <v>12213</v>
      </c>
      <c r="B1167" t="s">
        <v>12213</v>
      </c>
      <c r="C1167">
        <v>2</v>
      </c>
      <c r="D1167">
        <v>1.998528830111127</v>
      </c>
      <c r="E1167">
        <v>7.3487523958096594E-3</v>
      </c>
      <c r="F1167">
        <v>48</v>
      </c>
    </row>
    <row r="1168" spans="1:6" x14ac:dyDescent="0.3">
      <c r="A1168" t="s">
        <v>1399</v>
      </c>
      <c r="B1168" t="s">
        <v>1399</v>
      </c>
      <c r="C1168">
        <v>2</v>
      </c>
      <c r="D1168">
        <v>1.3260009367539181</v>
      </c>
      <c r="E1168">
        <v>7.3137192824041224E-3</v>
      </c>
      <c r="F1168">
        <v>92</v>
      </c>
    </row>
    <row r="1169" spans="1:6" x14ac:dyDescent="0.3">
      <c r="A1169" t="s">
        <v>11947</v>
      </c>
      <c r="B1169" t="s">
        <v>11947</v>
      </c>
      <c r="C1169">
        <v>2</v>
      </c>
      <c r="D1169">
        <v>1.978326122793608</v>
      </c>
      <c r="E1169">
        <v>7.2744654045165643E-3</v>
      </c>
      <c r="F1169">
        <v>48</v>
      </c>
    </row>
    <row r="1170" spans="1:6" x14ac:dyDescent="0.3">
      <c r="A1170" t="s">
        <v>3153</v>
      </c>
      <c r="B1170" t="s">
        <v>14790</v>
      </c>
      <c r="C1170">
        <v>2</v>
      </c>
      <c r="D1170">
        <v>1.978326122793608</v>
      </c>
      <c r="E1170">
        <v>7.2744654045165643E-3</v>
      </c>
      <c r="F1170">
        <v>48</v>
      </c>
    </row>
    <row r="1171" spans="1:6" x14ac:dyDescent="0.3">
      <c r="A1171" t="s">
        <v>2305</v>
      </c>
      <c r="B1171" t="s">
        <v>2305</v>
      </c>
      <c r="C1171">
        <v>2</v>
      </c>
      <c r="D1171">
        <v>1.978326122793608</v>
      </c>
      <c r="E1171">
        <v>7.2744654045165643E-3</v>
      </c>
      <c r="F1171">
        <v>47</v>
      </c>
    </row>
    <row r="1172" spans="1:6" x14ac:dyDescent="0.3">
      <c r="A1172" t="s">
        <v>1376</v>
      </c>
      <c r="B1172" t="s">
        <v>13801</v>
      </c>
      <c r="C1172">
        <v>3</v>
      </c>
      <c r="D1172">
        <v>1.3156381497183709</v>
      </c>
      <c r="E1172">
        <v>7.2565620713791728E-3</v>
      </c>
      <c r="F1172">
        <v>96</v>
      </c>
    </row>
    <row r="1173" spans="1:6" x14ac:dyDescent="0.3">
      <c r="A1173" t="s">
        <v>11565</v>
      </c>
      <c r="B1173" t="s">
        <v>11566</v>
      </c>
      <c r="C1173">
        <v>1</v>
      </c>
      <c r="D1173">
        <v>3.9444389791664398</v>
      </c>
      <c r="E1173">
        <v>7.2520108195443418E-3</v>
      </c>
      <c r="F1173">
        <v>6</v>
      </c>
    </row>
    <row r="1174" spans="1:6" x14ac:dyDescent="0.3">
      <c r="A1174" t="s">
        <v>11430</v>
      </c>
      <c r="B1174" t="s">
        <v>11430</v>
      </c>
      <c r="C1174">
        <v>1</v>
      </c>
      <c r="D1174">
        <v>3.9444389791664398</v>
      </c>
      <c r="E1174">
        <v>7.2520108195443418E-3</v>
      </c>
      <c r="F1174">
        <v>6</v>
      </c>
    </row>
    <row r="1175" spans="1:6" x14ac:dyDescent="0.3">
      <c r="A1175" t="s">
        <v>8331</v>
      </c>
      <c r="B1175" t="s">
        <v>8331</v>
      </c>
      <c r="C1175">
        <v>1</v>
      </c>
      <c r="D1175">
        <v>3.9444389791664398</v>
      </c>
      <c r="E1175">
        <v>7.2520108195443418E-3</v>
      </c>
      <c r="F1175">
        <v>6</v>
      </c>
    </row>
    <row r="1176" spans="1:6" x14ac:dyDescent="0.3">
      <c r="A1176" t="s">
        <v>11434</v>
      </c>
      <c r="B1176" t="s">
        <v>11435</v>
      </c>
      <c r="C1176">
        <v>1</v>
      </c>
      <c r="D1176">
        <v>3.9444389791664398</v>
      </c>
      <c r="E1176">
        <v>7.2520108195443418E-3</v>
      </c>
      <c r="F1176">
        <v>6</v>
      </c>
    </row>
    <row r="1177" spans="1:6" x14ac:dyDescent="0.3">
      <c r="A1177" t="s">
        <v>10992</v>
      </c>
      <c r="B1177" t="s">
        <v>10992</v>
      </c>
      <c r="C1177">
        <v>1</v>
      </c>
      <c r="D1177">
        <v>3.9444389791664398</v>
      </c>
      <c r="E1177">
        <v>7.2520108195443418E-3</v>
      </c>
      <c r="F1177">
        <v>5</v>
      </c>
    </row>
    <row r="1178" spans="1:6" x14ac:dyDescent="0.3">
      <c r="A1178" t="s">
        <v>10642</v>
      </c>
      <c r="B1178" t="s">
        <v>10643</v>
      </c>
      <c r="C1178">
        <v>1</v>
      </c>
      <c r="D1178">
        <v>3.9444389791664398</v>
      </c>
      <c r="E1178">
        <v>7.2520108195443418E-3</v>
      </c>
      <c r="F1178">
        <v>4</v>
      </c>
    </row>
    <row r="1179" spans="1:6" x14ac:dyDescent="0.3">
      <c r="A1179" t="s">
        <v>7565</v>
      </c>
      <c r="B1179" t="s">
        <v>15545</v>
      </c>
      <c r="C1179">
        <v>1</v>
      </c>
      <c r="D1179">
        <v>3.9444389791664398</v>
      </c>
      <c r="E1179">
        <v>7.2520108195443418E-3</v>
      </c>
      <c r="F1179">
        <v>6</v>
      </c>
    </row>
    <row r="1180" spans="1:6" x14ac:dyDescent="0.3">
      <c r="A1180" t="s">
        <v>11437</v>
      </c>
      <c r="B1180" t="s">
        <v>11438</v>
      </c>
      <c r="C1180">
        <v>1</v>
      </c>
      <c r="D1180">
        <v>3.9444389791664398</v>
      </c>
      <c r="E1180">
        <v>7.2520108195443418E-3</v>
      </c>
      <c r="F1180">
        <v>6</v>
      </c>
    </row>
    <row r="1181" spans="1:6" x14ac:dyDescent="0.3">
      <c r="A1181" t="s">
        <v>11448</v>
      </c>
      <c r="B1181" t="s">
        <v>11448</v>
      </c>
      <c r="C1181">
        <v>1</v>
      </c>
      <c r="D1181">
        <v>3.9444389791664398</v>
      </c>
      <c r="E1181">
        <v>7.2520108195443418E-3</v>
      </c>
      <c r="F1181">
        <v>6</v>
      </c>
    </row>
    <row r="1182" spans="1:6" x14ac:dyDescent="0.3">
      <c r="A1182" t="s">
        <v>11428</v>
      </c>
      <c r="B1182" t="s">
        <v>11429</v>
      </c>
      <c r="C1182">
        <v>1</v>
      </c>
      <c r="D1182">
        <v>3.9444389791664398</v>
      </c>
      <c r="E1182">
        <v>7.2520108195443418E-3</v>
      </c>
      <c r="F1182">
        <v>6</v>
      </c>
    </row>
    <row r="1183" spans="1:6" x14ac:dyDescent="0.3">
      <c r="A1183" t="s">
        <v>11444</v>
      </c>
      <c r="B1183" t="s">
        <v>11445</v>
      </c>
      <c r="C1183">
        <v>1</v>
      </c>
      <c r="D1183">
        <v>3.9444389791664398</v>
      </c>
      <c r="E1183">
        <v>7.2520108195443418E-3</v>
      </c>
      <c r="F1183">
        <v>6</v>
      </c>
    </row>
    <row r="1184" spans="1:6" x14ac:dyDescent="0.3">
      <c r="A1184" t="s">
        <v>11443</v>
      </c>
      <c r="B1184" t="s">
        <v>11443</v>
      </c>
      <c r="C1184">
        <v>1</v>
      </c>
      <c r="D1184">
        <v>3.9444389791664398</v>
      </c>
      <c r="E1184">
        <v>7.2520108195443418E-3</v>
      </c>
      <c r="F1184">
        <v>6</v>
      </c>
    </row>
    <row r="1185" spans="1:6" x14ac:dyDescent="0.3">
      <c r="A1185" t="s">
        <v>11442</v>
      </c>
      <c r="B1185" t="s">
        <v>11442</v>
      </c>
      <c r="C1185">
        <v>1</v>
      </c>
      <c r="D1185">
        <v>3.9444389791664398</v>
      </c>
      <c r="E1185">
        <v>7.2520108195443418E-3</v>
      </c>
      <c r="F1185">
        <v>6</v>
      </c>
    </row>
    <row r="1186" spans="1:6" x14ac:dyDescent="0.3">
      <c r="A1186" t="s">
        <v>8334</v>
      </c>
      <c r="B1186" t="s">
        <v>8334</v>
      </c>
      <c r="C1186">
        <v>1</v>
      </c>
      <c r="D1186">
        <v>3.9444389791664398</v>
      </c>
      <c r="E1186">
        <v>7.2520108195443418E-3</v>
      </c>
      <c r="F1186">
        <v>6</v>
      </c>
    </row>
    <row r="1187" spans="1:6" x14ac:dyDescent="0.3">
      <c r="A1187" t="s">
        <v>11427</v>
      </c>
      <c r="B1187" t="s">
        <v>11427</v>
      </c>
      <c r="C1187">
        <v>1</v>
      </c>
      <c r="D1187">
        <v>3.9444389791664398</v>
      </c>
      <c r="E1187">
        <v>7.2520108195443418E-3</v>
      </c>
      <c r="F1187">
        <v>6</v>
      </c>
    </row>
    <row r="1188" spans="1:6" x14ac:dyDescent="0.3">
      <c r="A1188" t="s">
        <v>7912</v>
      </c>
      <c r="B1188" t="s">
        <v>7913</v>
      </c>
      <c r="C1188">
        <v>1</v>
      </c>
      <c r="D1188">
        <v>3.9444389791664398</v>
      </c>
      <c r="E1188">
        <v>7.2520108195443418E-3</v>
      </c>
      <c r="F1188">
        <v>5</v>
      </c>
    </row>
    <row r="1189" spans="1:6" x14ac:dyDescent="0.3">
      <c r="A1189" t="s">
        <v>11003</v>
      </c>
      <c r="B1189" t="s">
        <v>11003</v>
      </c>
      <c r="C1189">
        <v>1</v>
      </c>
      <c r="D1189">
        <v>3.9444389791664398</v>
      </c>
      <c r="E1189">
        <v>7.2520108195443418E-3</v>
      </c>
      <c r="F1189">
        <v>5</v>
      </c>
    </row>
    <row r="1190" spans="1:6" x14ac:dyDescent="0.3">
      <c r="A1190" t="s">
        <v>11563</v>
      </c>
      <c r="B1190" t="s">
        <v>11564</v>
      </c>
      <c r="C1190">
        <v>1</v>
      </c>
      <c r="D1190">
        <v>3.9444389791664398</v>
      </c>
      <c r="E1190">
        <v>7.2520108195443418E-3</v>
      </c>
      <c r="F1190">
        <v>6</v>
      </c>
    </row>
    <row r="1191" spans="1:6" x14ac:dyDescent="0.3">
      <c r="A1191" t="s">
        <v>11299</v>
      </c>
      <c r="B1191" t="s">
        <v>11300</v>
      </c>
      <c r="C1191">
        <v>1</v>
      </c>
      <c r="D1191">
        <v>3.9444389791664398</v>
      </c>
      <c r="E1191">
        <v>7.2520108195443418E-3</v>
      </c>
      <c r="F1191">
        <v>6</v>
      </c>
    </row>
    <row r="1192" spans="1:6" x14ac:dyDescent="0.3">
      <c r="A1192" t="s">
        <v>10653</v>
      </c>
      <c r="B1192" t="s">
        <v>10653</v>
      </c>
      <c r="C1192">
        <v>1</v>
      </c>
      <c r="D1192">
        <v>3.9444389791664398</v>
      </c>
      <c r="E1192">
        <v>7.2520108195443418E-3</v>
      </c>
      <c r="F1192">
        <v>4</v>
      </c>
    </row>
    <row r="1193" spans="1:6" x14ac:dyDescent="0.3">
      <c r="A1193" t="s">
        <v>11569</v>
      </c>
      <c r="B1193" t="s">
        <v>11569</v>
      </c>
      <c r="C1193">
        <v>1</v>
      </c>
      <c r="D1193">
        <v>3.9444389791664398</v>
      </c>
      <c r="E1193">
        <v>7.2520108195443418E-3</v>
      </c>
      <c r="F1193">
        <v>6</v>
      </c>
    </row>
    <row r="1194" spans="1:6" x14ac:dyDescent="0.3">
      <c r="A1194" t="s">
        <v>9504</v>
      </c>
      <c r="B1194" t="s">
        <v>9504</v>
      </c>
      <c r="C1194">
        <v>1</v>
      </c>
      <c r="D1194">
        <v>3.9444389791664398</v>
      </c>
      <c r="E1194">
        <v>7.2520108195443418E-3</v>
      </c>
      <c r="F1194">
        <v>3</v>
      </c>
    </row>
    <row r="1195" spans="1:6" x14ac:dyDescent="0.3">
      <c r="A1195" t="s">
        <v>9878</v>
      </c>
      <c r="B1195" t="s">
        <v>9879</v>
      </c>
      <c r="C1195">
        <v>1</v>
      </c>
      <c r="D1195">
        <v>3.9444389791664398</v>
      </c>
      <c r="E1195">
        <v>7.2520108195443418E-3</v>
      </c>
      <c r="F1195">
        <v>3</v>
      </c>
    </row>
    <row r="1196" spans="1:6" x14ac:dyDescent="0.3">
      <c r="A1196" t="s">
        <v>8168</v>
      </c>
      <c r="B1196" t="s">
        <v>8169</v>
      </c>
      <c r="C1196">
        <v>1</v>
      </c>
      <c r="D1196">
        <v>3.9444389791664398</v>
      </c>
      <c r="E1196">
        <v>7.2520108195443418E-3</v>
      </c>
      <c r="F1196">
        <v>6</v>
      </c>
    </row>
    <row r="1197" spans="1:6" x14ac:dyDescent="0.3">
      <c r="A1197" t="s">
        <v>8327</v>
      </c>
      <c r="B1197" t="s">
        <v>8327</v>
      </c>
      <c r="C1197">
        <v>1</v>
      </c>
      <c r="D1197">
        <v>3.9444389791664398</v>
      </c>
      <c r="E1197">
        <v>7.2520108195443418E-3</v>
      </c>
      <c r="F1197">
        <v>6</v>
      </c>
    </row>
    <row r="1198" spans="1:6" x14ac:dyDescent="0.3">
      <c r="A1198" t="s">
        <v>11449</v>
      </c>
      <c r="B1198" t="s">
        <v>11450</v>
      </c>
      <c r="C1198">
        <v>1</v>
      </c>
      <c r="D1198">
        <v>3.9444389791664398</v>
      </c>
      <c r="E1198">
        <v>7.2520108195443418E-3</v>
      </c>
      <c r="F1198">
        <v>6</v>
      </c>
    </row>
    <row r="1199" spans="1:6" x14ac:dyDescent="0.3">
      <c r="A1199" t="s">
        <v>10666</v>
      </c>
      <c r="B1199" t="s">
        <v>10666</v>
      </c>
      <c r="C1199">
        <v>1</v>
      </c>
      <c r="D1199">
        <v>3.9444389791664398</v>
      </c>
      <c r="E1199">
        <v>7.2520108195443418E-3</v>
      </c>
      <c r="F1199">
        <v>4</v>
      </c>
    </row>
    <row r="1200" spans="1:6" x14ac:dyDescent="0.3">
      <c r="A1200" t="s">
        <v>956</v>
      </c>
      <c r="B1200" t="s">
        <v>956</v>
      </c>
      <c r="C1200">
        <v>1</v>
      </c>
      <c r="D1200">
        <v>3.9444389791664398</v>
      </c>
      <c r="E1200">
        <v>7.2520108195443418E-3</v>
      </c>
      <c r="F1200">
        <v>6</v>
      </c>
    </row>
    <row r="1201" spans="1:6" x14ac:dyDescent="0.3">
      <c r="A1201" t="s">
        <v>3532</v>
      </c>
      <c r="B1201" t="s">
        <v>3532</v>
      </c>
      <c r="C1201">
        <v>1</v>
      </c>
      <c r="D1201">
        <v>3.9444389791664398</v>
      </c>
      <c r="E1201">
        <v>7.2520108195443418E-3</v>
      </c>
      <c r="F1201">
        <v>6</v>
      </c>
    </row>
    <row r="1202" spans="1:6" x14ac:dyDescent="0.3">
      <c r="A1202" t="s">
        <v>11446</v>
      </c>
      <c r="B1202" t="s">
        <v>11447</v>
      </c>
      <c r="C1202">
        <v>1</v>
      </c>
      <c r="D1202">
        <v>3.9444389791664398</v>
      </c>
      <c r="E1202">
        <v>7.2520108195443418E-3</v>
      </c>
      <c r="F1202">
        <v>6</v>
      </c>
    </row>
    <row r="1203" spans="1:6" x14ac:dyDescent="0.3">
      <c r="A1203" t="s">
        <v>7721</v>
      </c>
      <c r="B1203" t="s">
        <v>15546</v>
      </c>
      <c r="C1203">
        <v>2</v>
      </c>
      <c r="D1203">
        <v>1.958523495497428</v>
      </c>
      <c r="E1203">
        <v>7.2016495398697514E-3</v>
      </c>
      <c r="F1203">
        <v>50</v>
      </c>
    </row>
    <row r="1204" spans="1:6" x14ac:dyDescent="0.3">
      <c r="A1204" t="s">
        <v>3206</v>
      </c>
      <c r="B1204" t="s">
        <v>15547</v>
      </c>
      <c r="C1204">
        <v>2</v>
      </c>
      <c r="D1204">
        <v>1.958523495497428</v>
      </c>
      <c r="E1204">
        <v>7.2016495398697514E-3</v>
      </c>
      <c r="F1204">
        <v>50</v>
      </c>
    </row>
    <row r="1205" spans="1:6" x14ac:dyDescent="0.3">
      <c r="A1205" t="s">
        <v>2246</v>
      </c>
      <c r="B1205" t="s">
        <v>2247</v>
      </c>
      <c r="C1205">
        <v>2</v>
      </c>
      <c r="D1205">
        <v>1.958523495497428</v>
      </c>
      <c r="E1205">
        <v>7.2016495398697514E-3</v>
      </c>
      <c r="F1205">
        <v>50</v>
      </c>
    </row>
    <row r="1206" spans="1:6" x14ac:dyDescent="0.3">
      <c r="A1206" t="s">
        <v>996</v>
      </c>
      <c r="B1206" t="s">
        <v>15548</v>
      </c>
      <c r="C1206">
        <v>2</v>
      </c>
      <c r="D1206">
        <v>1.939105409640326</v>
      </c>
      <c r="E1206">
        <v>7.1302476652435644E-3</v>
      </c>
      <c r="F1206">
        <v>50</v>
      </c>
    </row>
    <row r="1207" spans="1:6" x14ac:dyDescent="0.3">
      <c r="A1207" t="s">
        <v>318</v>
      </c>
      <c r="B1207" t="s">
        <v>318</v>
      </c>
      <c r="C1207">
        <v>2</v>
      </c>
      <c r="D1207">
        <v>1.939105409640326</v>
      </c>
      <c r="E1207">
        <v>7.1302476652435644E-3</v>
      </c>
      <c r="F1207">
        <v>51</v>
      </c>
    </row>
    <row r="1208" spans="1:6" x14ac:dyDescent="0.3">
      <c r="A1208" t="s">
        <v>3538</v>
      </c>
      <c r="B1208" t="s">
        <v>3539</v>
      </c>
      <c r="C1208">
        <v>2</v>
      </c>
      <c r="D1208">
        <v>1.939105409640326</v>
      </c>
      <c r="E1208">
        <v>7.1302476652435644E-3</v>
      </c>
      <c r="F1208">
        <v>51</v>
      </c>
    </row>
    <row r="1209" spans="1:6" x14ac:dyDescent="0.3">
      <c r="A1209" t="s">
        <v>2312</v>
      </c>
      <c r="B1209" t="s">
        <v>2313</v>
      </c>
      <c r="C1209">
        <v>2</v>
      </c>
      <c r="D1209">
        <v>1.920057214669632</v>
      </c>
      <c r="E1209">
        <v>7.0602059093690913E-3</v>
      </c>
      <c r="F1209">
        <v>52</v>
      </c>
    </row>
    <row r="1210" spans="1:6" x14ac:dyDescent="0.3">
      <c r="A1210" t="s">
        <v>10447</v>
      </c>
      <c r="B1210" t="s">
        <v>15549</v>
      </c>
      <c r="C1210">
        <v>2</v>
      </c>
      <c r="D1210">
        <v>1.920057214669632</v>
      </c>
      <c r="E1210">
        <v>7.0602059093690913E-3</v>
      </c>
      <c r="F1210">
        <v>52</v>
      </c>
    </row>
    <row r="1211" spans="1:6" x14ac:dyDescent="0.3">
      <c r="A1211" t="s">
        <v>3556</v>
      </c>
      <c r="B1211" t="s">
        <v>3556</v>
      </c>
      <c r="C1211">
        <v>3</v>
      </c>
      <c r="D1211">
        <v>1.275228611380494</v>
      </c>
      <c r="E1211">
        <v>7.0336783527158398E-3</v>
      </c>
      <c r="F1211">
        <v>98</v>
      </c>
    </row>
    <row r="1212" spans="1:6" x14ac:dyDescent="0.3">
      <c r="A1212" t="s">
        <v>1829</v>
      </c>
      <c r="B1212" t="s">
        <v>1830</v>
      </c>
      <c r="C1212">
        <v>1</v>
      </c>
      <c r="D1212">
        <v>3.810907586541918</v>
      </c>
      <c r="E1212">
        <v>7.0065079459604024E-3</v>
      </c>
      <c r="F1212">
        <v>7</v>
      </c>
    </row>
    <row r="1213" spans="1:6" x14ac:dyDescent="0.3">
      <c r="A1213" t="s">
        <v>8325</v>
      </c>
      <c r="B1213" t="s">
        <v>15550</v>
      </c>
      <c r="C1213">
        <v>1</v>
      </c>
      <c r="D1213">
        <v>3.810907586541918</v>
      </c>
      <c r="E1213">
        <v>7.0065079459604024E-3</v>
      </c>
      <c r="F1213">
        <v>6</v>
      </c>
    </row>
    <row r="1214" spans="1:6" x14ac:dyDescent="0.3">
      <c r="A1214" t="s">
        <v>9913</v>
      </c>
      <c r="B1214" t="s">
        <v>9913</v>
      </c>
      <c r="C1214">
        <v>1</v>
      </c>
      <c r="D1214">
        <v>3.810907586541918</v>
      </c>
      <c r="E1214">
        <v>7.0065079459604024E-3</v>
      </c>
      <c r="F1214">
        <v>3</v>
      </c>
    </row>
    <row r="1215" spans="1:6" x14ac:dyDescent="0.3">
      <c r="A1215" t="s">
        <v>11748</v>
      </c>
      <c r="B1215" t="s">
        <v>11748</v>
      </c>
      <c r="C1215">
        <v>1</v>
      </c>
      <c r="D1215">
        <v>3.810907586541918</v>
      </c>
      <c r="E1215">
        <v>7.0065079459604024E-3</v>
      </c>
      <c r="F1215">
        <v>7</v>
      </c>
    </row>
    <row r="1216" spans="1:6" x14ac:dyDescent="0.3">
      <c r="A1216" t="s">
        <v>9157</v>
      </c>
      <c r="B1216" t="s">
        <v>9158</v>
      </c>
      <c r="C1216">
        <v>1</v>
      </c>
      <c r="D1216">
        <v>3.810907586541918</v>
      </c>
      <c r="E1216">
        <v>7.0065079459604024E-3</v>
      </c>
      <c r="F1216">
        <v>7</v>
      </c>
    </row>
    <row r="1217" spans="1:6" x14ac:dyDescent="0.3">
      <c r="A1217" t="s">
        <v>11741</v>
      </c>
      <c r="B1217" t="s">
        <v>11741</v>
      </c>
      <c r="C1217">
        <v>1</v>
      </c>
      <c r="D1217">
        <v>3.810907586541918</v>
      </c>
      <c r="E1217">
        <v>7.0065079459604024E-3</v>
      </c>
      <c r="F1217">
        <v>7</v>
      </c>
    </row>
    <row r="1218" spans="1:6" x14ac:dyDescent="0.3">
      <c r="A1218" t="s">
        <v>7903</v>
      </c>
      <c r="B1218" t="s">
        <v>7903</v>
      </c>
      <c r="C1218">
        <v>1</v>
      </c>
      <c r="D1218">
        <v>3.810907586541918</v>
      </c>
      <c r="E1218">
        <v>7.0065079459604024E-3</v>
      </c>
      <c r="F1218">
        <v>5</v>
      </c>
    </row>
    <row r="1219" spans="1:6" x14ac:dyDescent="0.3">
      <c r="A1219" t="s">
        <v>9887</v>
      </c>
      <c r="B1219" t="s">
        <v>9887</v>
      </c>
      <c r="C1219">
        <v>1</v>
      </c>
      <c r="D1219">
        <v>3.810907586541918</v>
      </c>
      <c r="E1219">
        <v>7.0065079459604024E-3</v>
      </c>
      <c r="F1219">
        <v>3</v>
      </c>
    </row>
    <row r="1220" spans="1:6" x14ac:dyDescent="0.3">
      <c r="A1220" t="s">
        <v>11730</v>
      </c>
      <c r="B1220" t="s">
        <v>11731</v>
      </c>
      <c r="C1220">
        <v>1</v>
      </c>
      <c r="D1220">
        <v>3.810907586541918</v>
      </c>
      <c r="E1220">
        <v>7.0065079459604024E-3</v>
      </c>
      <c r="F1220">
        <v>7</v>
      </c>
    </row>
    <row r="1221" spans="1:6" x14ac:dyDescent="0.3">
      <c r="A1221" t="s">
        <v>11728</v>
      </c>
      <c r="B1221" t="s">
        <v>11729</v>
      </c>
      <c r="C1221">
        <v>1</v>
      </c>
      <c r="D1221">
        <v>3.810907586541918</v>
      </c>
      <c r="E1221">
        <v>7.0065079459604024E-3</v>
      </c>
      <c r="F1221">
        <v>7</v>
      </c>
    </row>
    <row r="1222" spans="1:6" x14ac:dyDescent="0.3">
      <c r="A1222" t="s">
        <v>3840</v>
      </c>
      <c r="B1222" t="s">
        <v>13747</v>
      </c>
      <c r="C1222">
        <v>1</v>
      </c>
      <c r="D1222">
        <v>3.810907586541918</v>
      </c>
      <c r="E1222">
        <v>7.0065079459604024E-3</v>
      </c>
      <c r="F1222">
        <v>7</v>
      </c>
    </row>
    <row r="1223" spans="1:6" x14ac:dyDescent="0.3">
      <c r="A1223" t="s">
        <v>11732</v>
      </c>
      <c r="B1223" t="s">
        <v>11732</v>
      </c>
      <c r="C1223">
        <v>1</v>
      </c>
      <c r="D1223">
        <v>3.810907586541918</v>
      </c>
      <c r="E1223">
        <v>7.0065079459604024E-3</v>
      </c>
      <c r="F1223">
        <v>7</v>
      </c>
    </row>
    <row r="1224" spans="1:6" x14ac:dyDescent="0.3">
      <c r="A1224" t="s">
        <v>10814</v>
      </c>
      <c r="B1224" t="s">
        <v>10814</v>
      </c>
      <c r="C1224">
        <v>1</v>
      </c>
      <c r="D1224">
        <v>3.810907586541918</v>
      </c>
      <c r="E1224">
        <v>7.0065079459604024E-3</v>
      </c>
      <c r="F1224">
        <v>5</v>
      </c>
    </row>
    <row r="1225" spans="1:6" x14ac:dyDescent="0.3">
      <c r="A1225" t="s">
        <v>9880</v>
      </c>
      <c r="B1225" t="s">
        <v>9880</v>
      </c>
      <c r="C1225">
        <v>1</v>
      </c>
      <c r="D1225">
        <v>3.810907586541918</v>
      </c>
      <c r="E1225">
        <v>7.0065079459604024E-3</v>
      </c>
      <c r="F1225">
        <v>3</v>
      </c>
    </row>
    <row r="1226" spans="1:6" x14ac:dyDescent="0.3">
      <c r="A1226" t="s">
        <v>11191</v>
      </c>
      <c r="B1226" t="s">
        <v>11192</v>
      </c>
      <c r="C1226">
        <v>1</v>
      </c>
      <c r="D1226">
        <v>3.810907586541918</v>
      </c>
      <c r="E1226">
        <v>7.0065079459604024E-3</v>
      </c>
      <c r="F1226">
        <v>5</v>
      </c>
    </row>
    <row r="1227" spans="1:6" x14ac:dyDescent="0.3">
      <c r="A1227" t="s">
        <v>11186</v>
      </c>
      <c r="B1227" t="s">
        <v>11186</v>
      </c>
      <c r="C1227">
        <v>1</v>
      </c>
      <c r="D1227">
        <v>3.810907586541918</v>
      </c>
      <c r="E1227">
        <v>7.0065079459604024E-3</v>
      </c>
      <c r="F1227">
        <v>5</v>
      </c>
    </row>
    <row r="1228" spans="1:6" x14ac:dyDescent="0.3">
      <c r="A1228" t="s">
        <v>11744</v>
      </c>
      <c r="B1228" t="s">
        <v>11744</v>
      </c>
      <c r="C1228">
        <v>1</v>
      </c>
      <c r="D1228">
        <v>3.810907586541918</v>
      </c>
      <c r="E1228">
        <v>7.0065079459604024E-3</v>
      </c>
      <c r="F1228">
        <v>7</v>
      </c>
    </row>
    <row r="1229" spans="1:6" x14ac:dyDescent="0.3">
      <c r="A1229" t="s">
        <v>1948</v>
      </c>
      <c r="B1229" t="s">
        <v>1948</v>
      </c>
      <c r="C1229">
        <v>1</v>
      </c>
      <c r="D1229">
        <v>3.810907586541918</v>
      </c>
      <c r="E1229">
        <v>7.0065079459604024E-3</v>
      </c>
      <c r="F1229">
        <v>7</v>
      </c>
    </row>
    <row r="1230" spans="1:6" x14ac:dyDescent="0.3">
      <c r="A1230" t="s">
        <v>11733</v>
      </c>
      <c r="B1230" t="s">
        <v>11734</v>
      </c>
      <c r="C1230">
        <v>1</v>
      </c>
      <c r="D1230">
        <v>3.810907586541918</v>
      </c>
      <c r="E1230">
        <v>7.0065079459604024E-3</v>
      </c>
      <c r="F1230">
        <v>7</v>
      </c>
    </row>
    <row r="1231" spans="1:6" x14ac:dyDescent="0.3">
      <c r="A1231" t="s">
        <v>10999</v>
      </c>
      <c r="B1231" t="s">
        <v>10999</v>
      </c>
      <c r="C1231">
        <v>1</v>
      </c>
      <c r="D1231">
        <v>3.810907586541918</v>
      </c>
      <c r="E1231">
        <v>7.0065079459604024E-3</v>
      </c>
      <c r="F1231">
        <v>5</v>
      </c>
    </row>
    <row r="1232" spans="1:6" x14ac:dyDescent="0.3">
      <c r="A1232" t="s">
        <v>11624</v>
      </c>
      <c r="B1232" t="s">
        <v>11624</v>
      </c>
      <c r="C1232">
        <v>1</v>
      </c>
      <c r="D1232">
        <v>3.810907586541918</v>
      </c>
      <c r="E1232">
        <v>7.0065079459604024E-3</v>
      </c>
      <c r="F1232">
        <v>7</v>
      </c>
    </row>
    <row r="1233" spans="1:6" x14ac:dyDescent="0.3">
      <c r="A1233" t="s">
        <v>11436</v>
      </c>
      <c r="B1233" t="s">
        <v>11436</v>
      </c>
      <c r="C1233">
        <v>1</v>
      </c>
      <c r="D1233">
        <v>3.810907586541918</v>
      </c>
      <c r="E1233">
        <v>7.0065079459604024E-3</v>
      </c>
      <c r="F1233">
        <v>6</v>
      </c>
    </row>
    <row r="1234" spans="1:6" x14ac:dyDescent="0.3">
      <c r="A1234" t="s">
        <v>7938</v>
      </c>
      <c r="B1234" t="s">
        <v>7939</v>
      </c>
      <c r="C1234">
        <v>1</v>
      </c>
      <c r="D1234">
        <v>3.810907586541918</v>
      </c>
      <c r="E1234">
        <v>7.0065079459604024E-3</v>
      </c>
      <c r="F1234">
        <v>7</v>
      </c>
    </row>
    <row r="1235" spans="1:6" x14ac:dyDescent="0.3">
      <c r="A1235" t="s">
        <v>11747</v>
      </c>
      <c r="B1235" t="s">
        <v>11747</v>
      </c>
      <c r="C1235">
        <v>1</v>
      </c>
      <c r="D1235">
        <v>3.810907586541918</v>
      </c>
      <c r="E1235">
        <v>7.0065079459604024E-3</v>
      </c>
      <c r="F1235">
        <v>7</v>
      </c>
    </row>
    <row r="1236" spans="1:6" x14ac:dyDescent="0.3">
      <c r="A1236" t="s">
        <v>8768</v>
      </c>
      <c r="B1236" t="s">
        <v>8768</v>
      </c>
      <c r="C1236">
        <v>1</v>
      </c>
      <c r="D1236">
        <v>3.810907586541918</v>
      </c>
      <c r="E1236">
        <v>7.0065079459604024E-3</v>
      </c>
      <c r="F1236">
        <v>2</v>
      </c>
    </row>
    <row r="1237" spans="1:6" x14ac:dyDescent="0.3">
      <c r="A1237" t="s">
        <v>11745</v>
      </c>
      <c r="B1237" t="s">
        <v>11746</v>
      </c>
      <c r="C1237">
        <v>1</v>
      </c>
      <c r="D1237">
        <v>3.810907586541918</v>
      </c>
      <c r="E1237">
        <v>7.0065079459604024E-3</v>
      </c>
      <c r="F1237">
        <v>7</v>
      </c>
    </row>
    <row r="1238" spans="1:6" x14ac:dyDescent="0.3">
      <c r="A1238" t="s">
        <v>11749</v>
      </c>
      <c r="B1238" t="s">
        <v>11749</v>
      </c>
      <c r="C1238">
        <v>1</v>
      </c>
      <c r="D1238">
        <v>3.810907586541918</v>
      </c>
      <c r="E1238">
        <v>7.0065079459604024E-3</v>
      </c>
      <c r="F1238">
        <v>7</v>
      </c>
    </row>
    <row r="1239" spans="1:6" x14ac:dyDescent="0.3">
      <c r="A1239" t="s">
        <v>12091</v>
      </c>
      <c r="B1239" t="s">
        <v>12091</v>
      </c>
      <c r="C1239">
        <v>0</v>
      </c>
      <c r="D1239">
        <v>1.901365081657479</v>
      </c>
      <c r="E1239">
        <v>6.9914734221583801E-3</v>
      </c>
      <c r="F1239">
        <v>9</v>
      </c>
    </row>
    <row r="1240" spans="1:6" x14ac:dyDescent="0.3">
      <c r="A1240" t="s">
        <v>1252</v>
      </c>
      <c r="B1240" t="s">
        <v>13427</v>
      </c>
      <c r="C1240">
        <v>3</v>
      </c>
      <c r="D1240">
        <v>1.265376314937483</v>
      </c>
      <c r="E1240">
        <v>6.9793368145811734E-3</v>
      </c>
      <c r="F1240">
        <v>101</v>
      </c>
    </row>
    <row r="1241" spans="1:6" x14ac:dyDescent="0.3">
      <c r="A1241" t="s">
        <v>714</v>
      </c>
      <c r="B1241" t="s">
        <v>13250</v>
      </c>
      <c r="C1241">
        <v>3</v>
      </c>
      <c r="D1241">
        <v>1.2556201399921181</v>
      </c>
      <c r="E1241">
        <v>6.925525446246022E-3</v>
      </c>
      <c r="F1241">
        <v>102</v>
      </c>
    </row>
    <row r="1242" spans="1:6" x14ac:dyDescent="0.3">
      <c r="A1242" t="s">
        <v>10826</v>
      </c>
      <c r="B1242" t="s">
        <v>10827</v>
      </c>
      <c r="C1242">
        <v>2</v>
      </c>
      <c r="D1242">
        <v>1.883015942989283</v>
      </c>
      <c r="E1242">
        <v>6.9240021529340806E-3</v>
      </c>
      <c r="F1242">
        <v>54</v>
      </c>
    </row>
    <row r="1243" spans="1:6" x14ac:dyDescent="0.3">
      <c r="A1243" t="s">
        <v>1890</v>
      </c>
      <c r="B1243" t="s">
        <v>15551</v>
      </c>
      <c r="C1243">
        <v>2</v>
      </c>
      <c r="D1243">
        <v>1.883015942989283</v>
      </c>
      <c r="E1243">
        <v>6.9240021529340806E-3</v>
      </c>
      <c r="F1243">
        <v>52</v>
      </c>
    </row>
    <row r="1244" spans="1:6" x14ac:dyDescent="0.3">
      <c r="A1244" t="s">
        <v>1671</v>
      </c>
      <c r="B1244" t="s">
        <v>1671</v>
      </c>
      <c r="C1244">
        <v>2</v>
      </c>
      <c r="D1244">
        <v>1.864997437486605</v>
      </c>
      <c r="E1244">
        <v>6.8577466486417788E-3</v>
      </c>
      <c r="F1244">
        <v>55</v>
      </c>
    </row>
    <row r="1245" spans="1:6" x14ac:dyDescent="0.3">
      <c r="A1245" t="s">
        <v>1763</v>
      </c>
      <c r="B1245" t="s">
        <v>13546</v>
      </c>
      <c r="C1245">
        <v>2</v>
      </c>
      <c r="D1245">
        <v>1.864997437486605</v>
      </c>
      <c r="E1245">
        <v>6.8577466486417788E-3</v>
      </c>
      <c r="F1245">
        <v>55</v>
      </c>
    </row>
    <row r="1246" spans="1:6" x14ac:dyDescent="0.3">
      <c r="A1246" t="s">
        <v>1835</v>
      </c>
      <c r="B1246" t="s">
        <v>15552</v>
      </c>
      <c r="C1246">
        <v>1</v>
      </c>
      <c r="D1246">
        <v>1.864997437486605</v>
      </c>
      <c r="E1246">
        <v>6.8577466486417788E-3</v>
      </c>
      <c r="F1246">
        <v>50</v>
      </c>
    </row>
    <row r="1247" spans="1:6" x14ac:dyDescent="0.3">
      <c r="A1247" t="s">
        <v>2143</v>
      </c>
      <c r="B1247" t="s">
        <v>2143</v>
      </c>
      <c r="C1247">
        <v>2</v>
      </c>
      <c r="D1247">
        <v>1.864997437486605</v>
      </c>
      <c r="E1247">
        <v>6.8577466486417788E-3</v>
      </c>
      <c r="F1247">
        <v>50</v>
      </c>
    </row>
    <row r="1248" spans="1:6" x14ac:dyDescent="0.3">
      <c r="A1248" t="s">
        <v>2609</v>
      </c>
      <c r="B1248" t="s">
        <v>2610</v>
      </c>
      <c r="C1248">
        <v>3</v>
      </c>
      <c r="D1248">
        <v>1.23638877806423</v>
      </c>
      <c r="E1248">
        <v>6.8194525328262121E-3</v>
      </c>
      <c r="F1248">
        <v>103</v>
      </c>
    </row>
    <row r="1249" spans="1:6" x14ac:dyDescent="0.3">
      <c r="A1249" t="s">
        <v>140</v>
      </c>
      <c r="B1249" t="s">
        <v>140</v>
      </c>
      <c r="C1249">
        <v>1</v>
      </c>
      <c r="D1249">
        <v>1.23638877806423</v>
      </c>
      <c r="E1249">
        <v>6.8194525328262121E-3</v>
      </c>
      <c r="F1249">
        <v>104</v>
      </c>
    </row>
    <row r="1250" spans="1:6" x14ac:dyDescent="0.3">
      <c r="A1250" t="s">
        <v>1748</v>
      </c>
      <c r="B1250" t="s">
        <v>15553</v>
      </c>
      <c r="C1250">
        <v>3</v>
      </c>
      <c r="D1250">
        <v>1.23638877806423</v>
      </c>
      <c r="E1250">
        <v>6.8194525328262121E-3</v>
      </c>
      <c r="F1250">
        <v>104</v>
      </c>
    </row>
    <row r="1251" spans="1:6" x14ac:dyDescent="0.3">
      <c r="A1251" t="s">
        <v>1997</v>
      </c>
      <c r="B1251" t="s">
        <v>15554</v>
      </c>
      <c r="C1251">
        <v>2</v>
      </c>
      <c r="D1251">
        <v>1.8472978603872039</v>
      </c>
      <c r="E1251">
        <v>6.7926638699225914E-3</v>
      </c>
      <c r="F1251">
        <v>56</v>
      </c>
    </row>
    <row r="1252" spans="1:6" x14ac:dyDescent="0.3">
      <c r="A1252" t="s">
        <v>11841</v>
      </c>
      <c r="B1252" t="s">
        <v>11842</v>
      </c>
      <c r="C1252">
        <v>1</v>
      </c>
      <c r="D1252">
        <v>3.693124550885535</v>
      </c>
      <c r="E1252">
        <v>6.7899590644970682E-3</v>
      </c>
      <c r="F1252">
        <v>7</v>
      </c>
    </row>
    <row r="1253" spans="1:6" x14ac:dyDescent="0.3">
      <c r="A1253" t="s">
        <v>9350</v>
      </c>
      <c r="B1253" t="s">
        <v>9350</v>
      </c>
      <c r="C1253">
        <v>1</v>
      </c>
      <c r="D1253">
        <v>3.693124550885535</v>
      </c>
      <c r="E1253">
        <v>6.7899590644970682E-3</v>
      </c>
      <c r="F1253">
        <v>8</v>
      </c>
    </row>
    <row r="1254" spans="1:6" x14ac:dyDescent="0.3">
      <c r="A1254" t="s">
        <v>101</v>
      </c>
      <c r="B1254" t="s">
        <v>15555</v>
      </c>
      <c r="C1254">
        <v>1</v>
      </c>
      <c r="D1254">
        <v>3.693124550885535</v>
      </c>
      <c r="E1254">
        <v>6.7899590644970682E-3</v>
      </c>
      <c r="F1254">
        <v>8</v>
      </c>
    </row>
    <row r="1255" spans="1:6" x14ac:dyDescent="0.3">
      <c r="A1255" t="s">
        <v>11904</v>
      </c>
      <c r="B1255" t="s">
        <v>11904</v>
      </c>
      <c r="C1255">
        <v>1</v>
      </c>
      <c r="D1255">
        <v>3.693124550885535</v>
      </c>
      <c r="E1255">
        <v>6.7899590644970682E-3</v>
      </c>
      <c r="F1255">
        <v>8</v>
      </c>
    </row>
    <row r="1256" spans="1:6" x14ac:dyDescent="0.3">
      <c r="A1256" t="s">
        <v>11902</v>
      </c>
      <c r="B1256" t="s">
        <v>11903</v>
      </c>
      <c r="C1256">
        <v>1</v>
      </c>
      <c r="D1256">
        <v>3.693124550885535</v>
      </c>
      <c r="E1256">
        <v>6.7899590644970682E-3</v>
      </c>
      <c r="F1256">
        <v>8</v>
      </c>
    </row>
    <row r="1257" spans="1:6" x14ac:dyDescent="0.3">
      <c r="A1257" t="s">
        <v>7523</v>
      </c>
      <c r="B1257" t="s">
        <v>13758</v>
      </c>
      <c r="C1257">
        <v>1</v>
      </c>
      <c r="D1257">
        <v>3.693124550885535</v>
      </c>
      <c r="E1257">
        <v>6.7899590644970682E-3</v>
      </c>
      <c r="F1257">
        <v>8</v>
      </c>
    </row>
    <row r="1258" spans="1:6" x14ac:dyDescent="0.3">
      <c r="A1258" t="s">
        <v>11980</v>
      </c>
      <c r="B1258" t="s">
        <v>11980</v>
      </c>
      <c r="C1258">
        <v>1</v>
      </c>
      <c r="D1258">
        <v>3.693124550885535</v>
      </c>
      <c r="E1258">
        <v>6.7899590644970682E-3</v>
      </c>
      <c r="F1258">
        <v>8</v>
      </c>
    </row>
    <row r="1259" spans="1:6" x14ac:dyDescent="0.3">
      <c r="A1259" t="s">
        <v>9502</v>
      </c>
      <c r="B1259" t="s">
        <v>9503</v>
      </c>
      <c r="C1259">
        <v>1</v>
      </c>
      <c r="D1259">
        <v>3.693124550885535</v>
      </c>
      <c r="E1259">
        <v>6.7899590644970682E-3</v>
      </c>
      <c r="F1259">
        <v>3</v>
      </c>
    </row>
    <row r="1260" spans="1:6" x14ac:dyDescent="0.3">
      <c r="A1260" t="s">
        <v>11900</v>
      </c>
      <c r="B1260" t="s">
        <v>11901</v>
      </c>
      <c r="C1260">
        <v>1</v>
      </c>
      <c r="D1260">
        <v>3.693124550885535</v>
      </c>
      <c r="E1260">
        <v>6.7899590644970682E-3</v>
      </c>
      <c r="F1260">
        <v>8</v>
      </c>
    </row>
    <row r="1261" spans="1:6" x14ac:dyDescent="0.3">
      <c r="A1261" t="s">
        <v>11978</v>
      </c>
      <c r="B1261" t="s">
        <v>11979</v>
      </c>
      <c r="C1261">
        <v>1</v>
      </c>
      <c r="D1261">
        <v>3.693124550885535</v>
      </c>
      <c r="E1261">
        <v>6.7899590644970682E-3</v>
      </c>
      <c r="F1261">
        <v>8</v>
      </c>
    </row>
    <row r="1262" spans="1:6" x14ac:dyDescent="0.3">
      <c r="A1262" t="s">
        <v>10655</v>
      </c>
      <c r="B1262" t="s">
        <v>10656</v>
      </c>
      <c r="C1262">
        <v>1</v>
      </c>
      <c r="D1262">
        <v>3.693124550885535</v>
      </c>
      <c r="E1262">
        <v>6.7899590644970682E-3</v>
      </c>
      <c r="F1262">
        <v>4</v>
      </c>
    </row>
    <row r="1263" spans="1:6" x14ac:dyDescent="0.3">
      <c r="A1263" t="s">
        <v>11738</v>
      </c>
      <c r="B1263" t="s">
        <v>11739</v>
      </c>
      <c r="C1263">
        <v>1</v>
      </c>
      <c r="D1263">
        <v>3.693124550885535</v>
      </c>
      <c r="E1263">
        <v>6.7899590644970682E-3</v>
      </c>
      <c r="F1263">
        <v>7</v>
      </c>
    </row>
    <row r="1264" spans="1:6" x14ac:dyDescent="0.3">
      <c r="A1264" t="s">
        <v>943</v>
      </c>
      <c r="B1264" t="s">
        <v>943</v>
      </c>
      <c r="C1264">
        <v>1</v>
      </c>
      <c r="D1264">
        <v>3.693124550885535</v>
      </c>
      <c r="E1264">
        <v>6.7899590644970682E-3</v>
      </c>
      <c r="F1264">
        <v>8</v>
      </c>
    </row>
    <row r="1265" spans="1:6" x14ac:dyDescent="0.3">
      <c r="A1265" t="s">
        <v>9352</v>
      </c>
      <c r="B1265" t="s">
        <v>9353</v>
      </c>
      <c r="C1265">
        <v>1</v>
      </c>
      <c r="D1265">
        <v>3.693124550885535</v>
      </c>
      <c r="E1265">
        <v>6.7899590644970682E-3</v>
      </c>
      <c r="F1265">
        <v>8</v>
      </c>
    </row>
    <row r="1266" spans="1:6" x14ac:dyDescent="0.3">
      <c r="A1266" t="s">
        <v>11899</v>
      </c>
      <c r="B1266" t="s">
        <v>11899</v>
      </c>
      <c r="C1266">
        <v>1</v>
      </c>
      <c r="D1266">
        <v>3.693124550885535</v>
      </c>
      <c r="E1266">
        <v>6.7899590644970682E-3</v>
      </c>
      <c r="F1266">
        <v>8</v>
      </c>
    </row>
    <row r="1267" spans="1:6" x14ac:dyDescent="0.3">
      <c r="A1267" t="s">
        <v>11584</v>
      </c>
      <c r="B1267" t="s">
        <v>11584</v>
      </c>
      <c r="C1267">
        <v>1</v>
      </c>
      <c r="D1267">
        <v>3.693124550885535</v>
      </c>
      <c r="E1267">
        <v>6.7899590644970682E-3</v>
      </c>
      <c r="F1267">
        <v>8</v>
      </c>
    </row>
    <row r="1268" spans="1:6" x14ac:dyDescent="0.3">
      <c r="A1268" t="s">
        <v>11737</v>
      </c>
      <c r="B1268" t="s">
        <v>11737</v>
      </c>
      <c r="C1268">
        <v>1</v>
      </c>
      <c r="D1268">
        <v>3.693124550885535</v>
      </c>
      <c r="E1268">
        <v>6.7899590644970682E-3</v>
      </c>
      <c r="F1268">
        <v>7</v>
      </c>
    </row>
    <row r="1269" spans="1:6" x14ac:dyDescent="0.3">
      <c r="A1269" t="s">
        <v>9359</v>
      </c>
      <c r="B1269" t="s">
        <v>9359</v>
      </c>
      <c r="C1269">
        <v>1</v>
      </c>
      <c r="D1269">
        <v>3.693124550885535</v>
      </c>
      <c r="E1269">
        <v>6.7899590644970682E-3</v>
      </c>
      <c r="F1269">
        <v>8</v>
      </c>
    </row>
    <row r="1270" spans="1:6" x14ac:dyDescent="0.3">
      <c r="A1270" t="s">
        <v>11184</v>
      </c>
      <c r="B1270" t="s">
        <v>11185</v>
      </c>
      <c r="C1270">
        <v>1</v>
      </c>
      <c r="D1270">
        <v>3.693124550885535</v>
      </c>
      <c r="E1270">
        <v>6.7899590644970682E-3</v>
      </c>
      <c r="F1270">
        <v>5</v>
      </c>
    </row>
    <row r="1271" spans="1:6" x14ac:dyDescent="0.3">
      <c r="A1271" t="s">
        <v>10996</v>
      </c>
      <c r="B1271" t="s">
        <v>10996</v>
      </c>
      <c r="C1271">
        <v>1</v>
      </c>
      <c r="D1271">
        <v>3.693124550885535</v>
      </c>
      <c r="E1271">
        <v>6.7899590644970682E-3</v>
      </c>
      <c r="F1271">
        <v>5</v>
      </c>
    </row>
    <row r="1272" spans="1:6" x14ac:dyDescent="0.3">
      <c r="A1272" t="s">
        <v>11297</v>
      </c>
      <c r="B1272" t="s">
        <v>11298</v>
      </c>
      <c r="C1272">
        <v>1</v>
      </c>
      <c r="D1272">
        <v>3.693124550885535</v>
      </c>
      <c r="E1272">
        <v>6.7899590644970682E-3</v>
      </c>
      <c r="F1272">
        <v>6</v>
      </c>
    </row>
    <row r="1273" spans="1:6" x14ac:dyDescent="0.3">
      <c r="A1273" t="s">
        <v>10995</v>
      </c>
      <c r="B1273" t="s">
        <v>10995</v>
      </c>
      <c r="C1273">
        <v>1</v>
      </c>
      <c r="D1273">
        <v>3.693124550885535</v>
      </c>
      <c r="E1273">
        <v>6.7899590644970682E-3</v>
      </c>
      <c r="F1273">
        <v>5</v>
      </c>
    </row>
    <row r="1274" spans="1:6" x14ac:dyDescent="0.3">
      <c r="A1274" t="s">
        <v>9907</v>
      </c>
      <c r="B1274" t="s">
        <v>9908</v>
      </c>
      <c r="C1274">
        <v>1</v>
      </c>
      <c r="D1274">
        <v>3.693124550885535</v>
      </c>
      <c r="E1274">
        <v>6.7899590644970682E-3</v>
      </c>
      <c r="F1274">
        <v>3</v>
      </c>
    </row>
    <row r="1275" spans="1:6" x14ac:dyDescent="0.3">
      <c r="A1275" t="s">
        <v>3302</v>
      </c>
      <c r="B1275" t="s">
        <v>15556</v>
      </c>
      <c r="C1275">
        <v>2</v>
      </c>
      <c r="D1275">
        <v>1.829906117675334</v>
      </c>
      <c r="E1275">
        <v>6.7287130231819684E-3</v>
      </c>
      <c r="F1275">
        <v>52</v>
      </c>
    </row>
    <row r="1276" spans="1:6" x14ac:dyDescent="0.3">
      <c r="A1276" t="s">
        <v>359</v>
      </c>
      <c r="B1276" t="s">
        <v>13432</v>
      </c>
      <c r="C1276">
        <v>2</v>
      </c>
      <c r="D1276">
        <v>1.829906117675334</v>
      </c>
      <c r="E1276">
        <v>6.7287130231819684E-3</v>
      </c>
      <c r="F1276">
        <v>57</v>
      </c>
    </row>
    <row r="1277" spans="1:6" x14ac:dyDescent="0.3">
      <c r="A1277" t="s">
        <v>9213</v>
      </c>
      <c r="B1277" t="s">
        <v>9213</v>
      </c>
      <c r="C1277">
        <v>2</v>
      </c>
      <c r="D1277">
        <v>1.829906117675334</v>
      </c>
      <c r="E1277">
        <v>6.7287130231819684E-3</v>
      </c>
      <c r="F1277">
        <v>31</v>
      </c>
    </row>
    <row r="1278" spans="1:6" x14ac:dyDescent="0.3">
      <c r="A1278" t="s">
        <v>1658</v>
      </c>
      <c r="B1278" t="s">
        <v>15557</v>
      </c>
      <c r="C1278">
        <v>2</v>
      </c>
      <c r="D1278">
        <v>1.829906117675334</v>
      </c>
      <c r="E1278">
        <v>6.7287130231819684E-3</v>
      </c>
      <c r="F1278">
        <v>57</v>
      </c>
    </row>
    <row r="1279" spans="1:6" x14ac:dyDescent="0.3">
      <c r="A1279" t="s">
        <v>3563</v>
      </c>
      <c r="B1279" t="s">
        <v>3564</v>
      </c>
      <c r="C1279">
        <v>2</v>
      </c>
      <c r="D1279">
        <v>1.812811684316034</v>
      </c>
      <c r="E1279">
        <v>6.665855407013789E-3</v>
      </c>
      <c r="F1279">
        <v>58</v>
      </c>
    </row>
    <row r="1280" spans="1:6" x14ac:dyDescent="0.3">
      <c r="A1280" t="s">
        <v>7813</v>
      </c>
      <c r="B1280" t="s">
        <v>7814</v>
      </c>
      <c r="C1280">
        <v>2</v>
      </c>
      <c r="D1280">
        <v>1.812811684316034</v>
      </c>
      <c r="E1280">
        <v>6.665855407013789E-3</v>
      </c>
      <c r="F1280">
        <v>58</v>
      </c>
    </row>
    <row r="1281" spans="1:6" x14ac:dyDescent="0.3">
      <c r="A1281" t="s">
        <v>509</v>
      </c>
      <c r="B1281" t="s">
        <v>15558</v>
      </c>
      <c r="C1281">
        <v>3</v>
      </c>
      <c r="D1281">
        <v>1.208217901097534</v>
      </c>
      <c r="E1281">
        <v>6.664072638014119E-3</v>
      </c>
      <c r="F1281">
        <v>107</v>
      </c>
    </row>
    <row r="1282" spans="1:6" x14ac:dyDescent="0.3">
      <c r="A1282" t="s">
        <v>9214</v>
      </c>
      <c r="B1282" t="s">
        <v>9214</v>
      </c>
      <c r="C1282">
        <v>2</v>
      </c>
      <c r="D1282">
        <v>1.7960045659996531</v>
      </c>
      <c r="E1282">
        <v>6.6040542715318966E-3</v>
      </c>
      <c r="F1282">
        <v>31</v>
      </c>
    </row>
    <row r="1283" spans="1:6" x14ac:dyDescent="0.3">
      <c r="A1283" t="s">
        <v>9311</v>
      </c>
      <c r="B1283" t="s">
        <v>9311</v>
      </c>
      <c r="C1283">
        <v>1</v>
      </c>
      <c r="D1283">
        <v>1.7960045659996531</v>
      </c>
      <c r="E1283">
        <v>6.6040542715318966E-3</v>
      </c>
      <c r="F1283">
        <v>59</v>
      </c>
    </row>
    <row r="1284" spans="1:6" x14ac:dyDescent="0.3">
      <c r="A1284" t="s">
        <v>9361</v>
      </c>
      <c r="B1284" t="s">
        <v>9361</v>
      </c>
      <c r="C1284">
        <v>1</v>
      </c>
      <c r="D1284">
        <v>3.5877640352277078</v>
      </c>
      <c r="E1284">
        <v>6.5962494891838256E-3</v>
      </c>
      <c r="F1284">
        <v>8</v>
      </c>
    </row>
    <row r="1285" spans="1:6" x14ac:dyDescent="0.3">
      <c r="A1285" t="s">
        <v>8277</v>
      </c>
      <c r="B1285" t="s">
        <v>8278</v>
      </c>
      <c r="C1285">
        <v>1</v>
      </c>
      <c r="D1285">
        <v>3.5877640352277078</v>
      </c>
      <c r="E1285">
        <v>6.5962494891838256E-3</v>
      </c>
      <c r="F1285">
        <v>9</v>
      </c>
    </row>
    <row r="1286" spans="1:6" x14ac:dyDescent="0.3">
      <c r="A1286" t="s">
        <v>10163</v>
      </c>
      <c r="B1286" t="s">
        <v>10164</v>
      </c>
      <c r="C1286">
        <v>1</v>
      </c>
      <c r="D1286">
        <v>3.5877640352277078</v>
      </c>
      <c r="E1286">
        <v>6.5962494891838256E-3</v>
      </c>
      <c r="F1286">
        <v>9</v>
      </c>
    </row>
    <row r="1287" spans="1:6" x14ac:dyDescent="0.3">
      <c r="A1287" t="s">
        <v>1202</v>
      </c>
      <c r="B1287" t="s">
        <v>1202</v>
      </c>
      <c r="C1287">
        <v>1</v>
      </c>
      <c r="D1287">
        <v>3.5877640352277078</v>
      </c>
      <c r="E1287">
        <v>6.5962494891838256E-3</v>
      </c>
      <c r="F1287">
        <v>4</v>
      </c>
    </row>
    <row r="1288" spans="1:6" x14ac:dyDescent="0.3">
      <c r="A1288" t="s">
        <v>11843</v>
      </c>
      <c r="B1288" t="s">
        <v>11844</v>
      </c>
      <c r="C1288">
        <v>1</v>
      </c>
      <c r="D1288">
        <v>3.5877640352277078</v>
      </c>
      <c r="E1288">
        <v>6.5962494891838256E-3</v>
      </c>
      <c r="F1288">
        <v>7</v>
      </c>
    </row>
    <row r="1289" spans="1:6" x14ac:dyDescent="0.3">
      <c r="A1289" t="s">
        <v>11622</v>
      </c>
      <c r="B1289" t="s">
        <v>11622</v>
      </c>
      <c r="C1289">
        <v>1</v>
      </c>
      <c r="D1289">
        <v>3.5877640352277078</v>
      </c>
      <c r="E1289">
        <v>6.5962494891838256E-3</v>
      </c>
      <c r="F1289">
        <v>7</v>
      </c>
    </row>
    <row r="1290" spans="1:6" x14ac:dyDescent="0.3">
      <c r="A1290" t="s">
        <v>12086</v>
      </c>
      <c r="B1290" t="s">
        <v>12087</v>
      </c>
      <c r="C1290">
        <v>1</v>
      </c>
      <c r="D1290">
        <v>3.5877640352277078</v>
      </c>
      <c r="E1290">
        <v>6.5962494891838256E-3</v>
      </c>
      <c r="F1290">
        <v>9</v>
      </c>
    </row>
    <row r="1291" spans="1:6" x14ac:dyDescent="0.3">
      <c r="A1291" t="s">
        <v>12089</v>
      </c>
      <c r="B1291" t="s">
        <v>12089</v>
      </c>
      <c r="C1291">
        <v>1</v>
      </c>
      <c r="D1291">
        <v>3.5877640352277078</v>
      </c>
      <c r="E1291">
        <v>6.5962494891838256E-3</v>
      </c>
      <c r="F1291">
        <v>9</v>
      </c>
    </row>
    <row r="1292" spans="1:6" x14ac:dyDescent="0.3">
      <c r="A1292" t="s">
        <v>12088</v>
      </c>
      <c r="B1292" t="s">
        <v>12088</v>
      </c>
      <c r="C1292">
        <v>1</v>
      </c>
      <c r="D1292">
        <v>3.5877640352277078</v>
      </c>
      <c r="E1292">
        <v>6.5962494891838256E-3</v>
      </c>
      <c r="F1292">
        <v>9</v>
      </c>
    </row>
    <row r="1293" spans="1:6" x14ac:dyDescent="0.3">
      <c r="A1293" t="s">
        <v>3586</v>
      </c>
      <c r="B1293" t="s">
        <v>15559</v>
      </c>
      <c r="C1293">
        <v>1</v>
      </c>
      <c r="D1293">
        <v>3.5877640352277078</v>
      </c>
      <c r="E1293">
        <v>6.5962494891838256E-3</v>
      </c>
      <c r="F1293">
        <v>9</v>
      </c>
    </row>
    <row r="1294" spans="1:6" x14ac:dyDescent="0.3">
      <c r="A1294" t="s">
        <v>683</v>
      </c>
      <c r="B1294" t="s">
        <v>13651</v>
      </c>
      <c r="C1294">
        <v>1</v>
      </c>
      <c r="D1294">
        <v>3.5877640352277078</v>
      </c>
      <c r="E1294">
        <v>6.5962494891838256E-3</v>
      </c>
      <c r="F1294">
        <v>9</v>
      </c>
    </row>
    <row r="1295" spans="1:6" x14ac:dyDescent="0.3">
      <c r="A1295" t="s">
        <v>9450</v>
      </c>
      <c r="B1295" t="s">
        <v>9450</v>
      </c>
      <c r="C1295">
        <v>1</v>
      </c>
      <c r="D1295">
        <v>3.5877640352277078</v>
      </c>
      <c r="E1295">
        <v>6.5962494891838256E-3</v>
      </c>
      <c r="F1295">
        <v>9</v>
      </c>
    </row>
    <row r="1296" spans="1:6" x14ac:dyDescent="0.3">
      <c r="A1296" t="s">
        <v>11868</v>
      </c>
      <c r="B1296" t="s">
        <v>11868</v>
      </c>
      <c r="C1296">
        <v>1</v>
      </c>
      <c r="D1296">
        <v>3.5877640352277078</v>
      </c>
      <c r="E1296">
        <v>6.5962494891838256E-3</v>
      </c>
      <c r="F1296">
        <v>9</v>
      </c>
    </row>
    <row r="1297" spans="1:6" x14ac:dyDescent="0.3">
      <c r="A1297" t="s">
        <v>10652</v>
      </c>
      <c r="B1297" t="s">
        <v>10652</v>
      </c>
      <c r="C1297">
        <v>1</v>
      </c>
      <c r="D1297">
        <v>3.5877640352277078</v>
      </c>
      <c r="E1297">
        <v>6.5962494891838256E-3</v>
      </c>
      <c r="F1297">
        <v>4</v>
      </c>
    </row>
    <row r="1298" spans="1:6" x14ac:dyDescent="0.3">
      <c r="A1298" t="s">
        <v>11194</v>
      </c>
      <c r="B1298" t="s">
        <v>11194</v>
      </c>
      <c r="C1298">
        <v>1</v>
      </c>
      <c r="D1298">
        <v>3.5877640352277078</v>
      </c>
      <c r="E1298">
        <v>6.5962494891838256E-3</v>
      </c>
      <c r="F1298">
        <v>5</v>
      </c>
    </row>
    <row r="1299" spans="1:6" x14ac:dyDescent="0.3">
      <c r="A1299" t="s">
        <v>10395</v>
      </c>
      <c r="B1299" t="s">
        <v>10395</v>
      </c>
      <c r="C1299">
        <v>1</v>
      </c>
      <c r="D1299">
        <v>3.5877640352277078</v>
      </c>
      <c r="E1299">
        <v>6.5962494891838256E-3</v>
      </c>
      <c r="F1299">
        <v>4</v>
      </c>
    </row>
    <row r="1300" spans="1:6" x14ac:dyDescent="0.3">
      <c r="A1300" t="s">
        <v>9164</v>
      </c>
      <c r="B1300" t="s">
        <v>9164</v>
      </c>
      <c r="C1300">
        <v>1</v>
      </c>
      <c r="D1300">
        <v>3.5877640352277078</v>
      </c>
      <c r="E1300">
        <v>6.5962494891838256E-3</v>
      </c>
      <c r="F1300">
        <v>7</v>
      </c>
    </row>
    <row r="1301" spans="1:6" x14ac:dyDescent="0.3">
      <c r="A1301" t="s">
        <v>11735</v>
      </c>
      <c r="B1301" t="s">
        <v>11736</v>
      </c>
      <c r="C1301">
        <v>1</v>
      </c>
      <c r="D1301">
        <v>3.5877640352277078</v>
      </c>
      <c r="E1301">
        <v>6.5962494891838256E-3</v>
      </c>
      <c r="F1301">
        <v>7</v>
      </c>
    </row>
    <row r="1302" spans="1:6" x14ac:dyDescent="0.3">
      <c r="A1302" t="s">
        <v>11740</v>
      </c>
      <c r="B1302" t="s">
        <v>11740</v>
      </c>
      <c r="C1302">
        <v>1</v>
      </c>
      <c r="D1302">
        <v>3.5877640352277078</v>
      </c>
      <c r="E1302">
        <v>6.5962494891838256E-3</v>
      </c>
      <c r="F1302">
        <v>7</v>
      </c>
    </row>
    <row r="1303" spans="1:6" x14ac:dyDescent="0.3">
      <c r="A1303" t="s">
        <v>10665</v>
      </c>
      <c r="B1303" t="s">
        <v>10665</v>
      </c>
      <c r="C1303">
        <v>1</v>
      </c>
      <c r="D1303">
        <v>3.5877640352277078</v>
      </c>
      <c r="E1303">
        <v>6.5962494891838256E-3</v>
      </c>
      <c r="F1303">
        <v>4</v>
      </c>
    </row>
    <row r="1304" spans="1:6" x14ac:dyDescent="0.3">
      <c r="A1304" t="s">
        <v>8215</v>
      </c>
      <c r="B1304" t="s">
        <v>8215</v>
      </c>
      <c r="C1304">
        <v>2</v>
      </c>
      <c r="D1304">
        <v>1.7794752640484419</v>
      </c>
      <c r="E1304">
        <v>6.5432746893287893E-3</v>
      </c>
      <c r="F1304">
        <v>58</v>
      </c>
    </row>
    <row r="1305" spans="1:6" x14ac:dyDescent="0.3">
      <c r="A1305" t="s">
        <v>917</v>
      </c>
      <c r="B1305" t="s">
        <v>918</v>
      </c>
      <c r="C1305">
        <v>3</v>
      </c>
      <c r="D1305">
        <v>1.18081892690942</v>
      </c>
      <c r="E1305">
        <v>6.5129502667673374E-3</v>
      </c>
      <c r="F1305">
        <v>110</v>
      </c>
    </row>
    <row r="1306" spans="1:6" x14ac:dyDescent="0.3">
      <c r="A1306" t="s">
        <v>1669</v>
      </c>
      <c r="B1306" t="s">
        <v>1669</v>
      </c>
      <c r="C1306">
        <v>2</v>
      </c>
      <c r="D1306">
        <v>1.7472144018302209</v>
      </c>
      <c r="E1306">
        <v>6.4246488857151096E-3</v>
      </c>
      <c r="F1306">
        <v>58</v>
      </c>
    </row>
    <row r="1307" spans="1:6" x14ac:dyDescent="0.3">
      <c r="A1307" t="s">
        <v>12072</v>
      </c>
      <c r="B1307" t="s">
        <v>12073</v>
      </c>
      <c r="C1307">
        <v>1</v>
      </c>
      <c r="D1307">
        <v>3.492453855423383</v>
      </c>
      <c r="E1307">
        <v>6.4210178633925851E-3</v>
      </c>
      <c r="F1307">
        <v>10</v>
      </c>
    </row>
    <row r="1308" spans="1:6" x14ac:dyDescent="0.3">
      <c r="A1308" t="s">
        <v>7970</v>
      </c>
      <c r="B1308" t="s">
        <v>15560</v>
      </c>
      <c r="C1308">
        <v>1</v>
      </c>
      <c r="D1308">
        <v>3.492453855423383</v>
      </c>
      <c r="E1308">
        <v>6.4210178633925851E-3</v>
      </c>
      <c r="F1308">
        <v>10</v>
      </c>
    </row>
    <row r="1309" spans="1:6" x14ac:dyDescent="0.3">
      <c r="A1309" t="s">
        <v>10077</v>
      </c>
      <c r="B1309" t="s">
        <v>10077</v>
      </c>
      <c r="C1309">
        <v>1</v>
      </c>
      <c r="D1309">
        <v>3.492453855423383</v>
      </c>
      <c r="E1309">
        <v>6.4210178633925851E-3</v>
      </c>
      <c r="F1309">
        <v>10</v>
      </c>
    </row>
    <row r="1310" spans="1:6" x14ac:dyDescent="0.3">
      <c r="A1310" t="s">
        <v>12185</v>
      </c>
      <c r="B1310" t="s">
        <v>12185</v>
      </c>
      <c r="C1310">
        <v>1</v>
      </c>
      <c r="D1310">
        <v>3.492453855423383</v>
      </c>
      <c r="E1310">
        <v>6.4210178633925851E-3</v>
      </c>
      <c r="F1310">
        <v>10</v>
      </c>
    </row>
    <row r="1311" spans="1:6" x14ac:dyDescent="0.3">
      <c r="A1311" t="s">
        <v>7785</v>
      </c>
      <c r="B1311" t="s">
        <v>7786</v>
      </c>
      <c r="C1311">
        <v>1</v>
      </c>
      <c r="D1311">
        <v>3.492453855423383</v>
      </c>
      <c r="E1311">
        <v>6.4210178633925851E-3</v>
      </c>
      <c r="F1311">
        <v>10</v>
      </c>
    </row>
    <row r="1312" spans="1:6" x14ac:dyDescent="0.3">
      <c r="A1312" t="s">
        <v>11432</v>
      </c>
      <c r="B1312" t="s">
        <v>11432</v>
      </c>
      <c r="C1312">
        <v>1</v>
      </c>
      <c r="D1312">
        <v>3.492453855423383</v>
      </c>
      <c r="E1312">
        <v>6.4210178633925851E-3</v>
      </c>
      <c r="F1312">
        <v>6</v>
      </c>
    </row>
    <row r="1313" spans="1:6" x14ac:dyDescent="0.3">
      <c r="A1313" t="s">
        <v>11182</v>
      </c>
      <c r="B1313" t="s">
        <v>11183</v>
      </c>
      <c r="C1313">
        <v>1</v>
      </c>
      <c r="D1313">
        <v>3.492453855423383</v>
      </c>
      <c r="E1313">
        <v>6.4210178633925851E-3</v>
      </c>
      <c r="F1313">
        <v>5</v>
      </c>
    </row>
    <row r="1314" spans="1:6" x14ac:dyDescent="0.3">
      <c r="A1314" t="s">
        <v>3756</v>
      </c>
      <c r="B1314" t="s">
        <v>3757</v>
      </c>
      <c r="C1314">
        <v>1</v>
      </c>
      <c r="D1314">
        <v>3.492453855423383</v>
      </c>
      <c r="E1314">
        <v>6.4210178633925851E-3</v>
      </c>
      <c r="F1314">
        <v>10</v>
      </c>
    </row>
    <row r="1315" spans="1:6" x14ac:dyDescent="0.3">
      <c r="A1315" t="s">
        <v>7783</v>
      </c>
      <c r="B1315" t="s">
        <v>13765</v>
      </c>
      <c r="C1315">
        <v>1</v>
      </c>
      <c r="D1315">
        <v>3.492453855423383</v>
      </c>
      <c r="E1315">
        <v>6.4210178633925851E-3</v>
      </c>
      <c r="F1315">
        <v>10</v>
      </c>
    </row>
    <row r="1316" spans="1:6" x14ac:dyDescent="0.3">
      <c r="A1316" t="s">
        <v>12147</v>
      </c>
      <c r="B1316" t="s">
        <v>12148</v>
      </c>
      <c r="C1316">
        <v>1</v>
      </c>
      <c r="D1316">
        <v>3.492453855423383</v>
      </c>
      <c r="E1316">
        <v>6.4210178633925851E-3</v>
      </c>
      <c r="F1316">
        <v>9</v>
      </c>
    </row>
    <row r="1317" spans="1:6" x14ac:dyDescent="0.3">
      <c r="A1317" t="s">
        <v>12775</v>
      </c>
      <c r="B1317" t="s">
        <v>12775</v>
      </c>
      <c r="C1317">
        <v>0</v>
      </c>
      <c r="D1317">
        <v>3.492453855423383</v>
      </c>
      <c r="E1317">
        <v>6.4210178633925851E-3</v>
      </c>
      <c r="F1317">
        <v>2</v>
      </c>
    </row>
    <row r="1318" spans="1:6" x14ac:dyDescent="0.3">
      <c r="A1318" t="s">
        <v>12182</v>
      </c>
      <c r="B1318" t="s">
        <v>12182</v>
      </c>
      <c r="C1318">
        <v>1</v>
      </c>
      <c r="D1318">
        <v>3.492453855423383</v>
      </c>
      <c r="E1318">
        <v>6.4210178633925851E-3</v>
      </c>
      <c r="F1318">
        <v>10</v>
      </c>
    </row>
    <row r="1319" spans="1:6" x14ac:dyDescent="0.3">
      <c r="A1319" t="s">
        <v>11897</v>
      </c>
      <c r="B1319" t="s">
        <v>11898</v>
      </c>
      <c r="C1319">
        <v>1</v>
      </c>
      <c r="D1319">
        <v>3.492453855423383</v>
      </c>
      <c r="E1319">
        <v>6.4210178633925851E-3</v>
      </c>
      <c r="F1319">
        <v>8</v>
      </c>
    </row>
    <row r="1320" spans="1:6" x14ac:dyDescent="0.3">
      <c r="A1320" t="s">
        <v>9193</v>
      </c>
      <c r="B1320" t="s">
        <v>9194</v>
      </c>
      <c r="C1320">
        <v>1</v>
      </c>
      <c r="D1320">
        <v>3.492453855423383</v>
      </c>
      <c r="E1320">
        <v>6.4210178633925851E-3</v>
      </c>
      <c r="F1320">
        <v>10</v>
      </c>
    </row>
    <row r="1321" spans="1:6" x14ac:dyDescent="0.3">
      <c r="A1321" t="s">
        <v>662</v>
      </c>
      <c r="B1321" t="s">
        <v>662</v>
      </c>
      <c r="C1321">
        <v>1</v>
      </c>
      <c r="D1321">
        <v>3.492453855423383</v>
      </c>
      <c r="E1321">
        <v>6.4210178633925851E-3</v>
      </c>
      <c r="F1321">
        <v>10</v>
      </c>
    </row>
    <row r="1322" spans="1:6" x14ac:dyDescent="0.3">
      <c r="A1322" t="s">
        <v>12241</v>
      </c>
      <c r="B1322" t="s">
        <v>12241</v>
      </c>
      <c r="C1322">
        <v>1</v>
      </c>
      <c r="D1322">
        <v>3.492453855423383</v>
      </c>
      <c r="E1322">
        <v>6.4210178633925851E-3</v>
      </c>
      <c r="F1322">
        <v>10</v>
      </c>
    </row>
    <row r="1323" spans="1:6" x14ac:dyDescent="0.3">
      <c r="A1323" t="s">
        <v>12186</v>
      </c>
      <c r="B1323" t="s">
        <v>12186</v>
      </c>
      <c r="C1323">
        <v>1</v>
      </c>
      <c r="D1323">
        <v>3.492453855423383</v>
      </c>
      <c r="E1323">
        <v>6.4210178633925851E-3</v>
      </c>
      <c r="F1323">
        <v>10</v>
      </c>
    </row>
    <row r="1324" spans="1:6" x14ac:dyDescent="0.3">
      <c r="A1324" t="s">
        <v>9195</v>
      </c>
      <c r="B1324" t="s">
        <v>9196</v>
      </c>
      <c r="C1324">
        <v>1</v>
      </c>
      <c r="D1324">
        <v>3.492453855423383</v>
      </c>
      <c r="E1324">
        <v>6.4210178633925851E-3</v>
      </c>
      <c r="F1324">
        <v>10</v>
      </c>
    </row>
    <row r="1325" spans="1:6" x14ac:dyDescent="0.3">
      <c r="A1325" t="s">
        <v>7974</v>
      </c>
      <c r="B1325" t="s">
        <v>13982</v>
      </c>
      <c r="C1325">
        <v>1</v>
      </c>
      <c r="D1325">
        <v>3.492453855423383</v>
      </c>
      <c r="E1325">
        <v>6.4210178633925851E-3</v>
      </c>
      <c r="F1325">
        <v>10</v>
      </c>
    </row>
    <row r="1326" spans="1:6" x14ac:dyDescent="0.3">
      <c r="A1326" t="s">
        <v>12068</v>
      </c>
      <c r="B1326" t="s">
        <v>12068</v>
      </c>
      <c r="C1326">
        <v>1</v>
      </c>
      <c r="D1326">
        <v>3.492453855423383</v>
      </c>
      <c r="E1326">
        <v>6.4210178633925851E-3</v>
      </c>
      <c r="F1326">
        <v>10</v>
      </c>
    </row>
    <row r="1327" spans="1:6" x14ac:dyDescent="0.3">
      <c r="A1327" t="s">
        <v>389</v>
      </c>
      <c r="B1327" t="s">
        <v>389</v>
      </c>
      <c r="C1327">
        <v>0</v>
      </c>
      <c r="D1327">
        <v>3.492453855423383</v>
      </c>
      <c r="E1327">
        <v>6.4210178633925851E-3</v>
      </c>
      <c r="F1327">
        <v>9</v>
      </c>
    </row>
    <row r="1328" spans="1:6" x14ac:dyDescent="0.3">
      <c r="A1328" t="s">
        <v>9624</v>
      </c>
      <c r="B1328" t="s">
        <v>9625</v>
      </c>
      <c r="C1328">
        <v>1</v>
      </c>
      <c r="D1328">
        <v>3.492453855423383</v>
      </c>
      <c r="E1328">
        <v>6.4210178633925851E-3</v>
      </c>
      <c r="F1328">
        <v>9</v>
      </c>
    </row>
    <row r="1329" spans="1:6" x14ac:dyDescent="0.3">
      <c r="A1329" t="s">
        <v>12807</v>
      </c>
      <c r="B1329" t="s">
        <v>12807</v>
      </c>
      <c r="C1329">
        <v>0</v>
      </c>
      <c r="D1329">
        <v>3.492453855423383</v>
      </c>
      <c r="E1329">
        <v>6.4210178633925851E-3</v>
      </c>
      <c r="F1329">
        <v>7</v>
      </c>
    </row>
    <row r="1330" spans="1:6" x14ac:dyDescent="0.3">
      <c r="A1330" t="s">
        <v>10080</v>
      </c>
      <c r="B1330" t="s">
        <v>10080</v>
      </c>
      <c r="C1330">
        <v>1</v>
      </c>
      <c r="D1330">
        <v>3.492453855423383</v>
      </c>
      <c r="E1330">
        <v>6.4210178633925851E-3</v>
      </c>
      <c r="F1330">
        <v>9</v>
      </c>
    </row>
    <row r="1331" spans="1:6" x14ac:dyDescent="0.3">
      <c r="A1331" t="s">
        <v>12070</v>
      </c>
      <c r="B1331" t="s">
        <v>12071</v>
      </c>
      <c r="C1331">
        <v>1</v>
      </c>
      <c r="D1331">
        <v>3.492453855423383</v>
      </c>
      <c r="E1331">
        <v>6.4210178633925851E-3</v>
      </c>
      <c r="F1331">
        <v>10</v>
      </c>
    </row>
    <row r="1332" spans="1:6" x14ac:dyDescent="0.3">
      <c r="A1332" t="s">
        <v>12074</v>
      </c>
      <c r="B1332" t="s">
        <v>12075</v>
      </c>
      <c r="C1332">
        <v>1</v>
      </c>
      <c r="D1332">
        <v>3.492453855423383</v>
      </c>
      <c r="E1332">
        <v>6.4210178633925851E-3</v>
      </c>
      <c r="F1332">
        <v>10</v>
      </c>
    </row>
    <row r="1333" spans="1:6" x14ac:dyDescent="0.3">
      <c r="A1333" t="s">
        <v>10198</v>
      </c>
      <c r="B1333" t="s">
        <v>15561</v>
      </c>
      <c r="C1333">
        <v>1</v>
      </c>
      <c r="D1333">
        <v>3.492453855423383</v>
      </c>
      <c r="E1333">
        <v>6.4210178633925851E-3</v>
      </c>
      <c r="F1333">
        <v>10</v>
      </c>
    </row>
    <row r="1334" spans="1:6" x14ac:dyDescent="0.3">
      <c r="A1334" t="s">
        <v>2298</v>
      </c>
      <c r="B1334" t="s">
        <v>15562</v>
      </c>
      <c r="C1334">
        <v>3</v>
      </c>
      <c r="D1334">
        <v>1.1629613095094129</v>
      </c>
      <c r="E1334">
        <v>6.4144544082078807E-3</v>
      </c>
      <c r="F1334">
        <v>111</v>
      </c>
    </row>
    <row r="1335" spans="1:6" x14ac:dyDescent="0.3">
      <c r="A1335" t="s">
        <v>530</v>
      </c>
      <c r="B1335" t="s">
        <v>15563</v>
      </c>
      <c r="C1335">
        <v>3</v>
      </c>
      <c r="D1335">
        <v>1.1629613095094129</v>
      </c>
      <c r="E1335">
        <v>6.4144544082078807E-3</v>
      </c>
      <c r="F1335">
        <v>112</v>
      </c>
    </row>
    <row r="1336" spans="1:6" x14ac:dyDescent="0.3">
      <c r="A1336" t="s">
        <v>59</v>
      </c>
      <c r="B1336" t="s">
        <v>13864</v>
      </c>
      <c r="C1336">
        <v>2</v>
      </c>
      <c r="D1336">
        <v>1.731466044862082</v>
      </c>
      <c r="E1336">
        <v>6.3667409014738999E-3</v>
      </c>
      <c r="F1336">
        <v>63</v>
      </c>
    </row>
    <row r="1337" spans="1:6" x14ac:dyDescent="0.3">
      <c r="A1337" t="s">
        <v>178</v>
      </c>
      <c r="B1337" t="s">
        <v>179</v>
      </c>
      <c r="C1337">
        <v>2</v>
      </c>
      <c r="D1337">
        <v>1.731466044862082</v>
      </c>
      <c r="E1337">
        <v>6.3667409014738999E-3</v>
      </c>
      <c r="F1337">
        <v>62</v>
      </c>
    </row>
    <row r="1338" spans="1:6" x14ac:dyDescent="0.3">
      <c r="A1338" t="s">
        <v>2351</v>
      </c>
      <c r="B1338" t="s">
        <v>14814</v>
      </c>
      <c r="C1338">
        <v>2</v>
      </c>
      <c r="D1338">
        <v>1.731466044862082</v>
      </c>
      <c r="E1338">
        <v>6.3667409014738999E-3</v>
      </c>
      <c r="F1338">
        <v>63</v>
      </c>
    </row>
    <row r="1339" spans="1:6" x14ac:dyDescent="0.3">
      <c r="A1339" t="s">
        <v>7807</v>
      </c>
      <c r="B1339" t="s">
        <v>7808</v>
      </c>
      <c r="C1339">
        <v>2</v>
      </c>
      <c r="D1339">
        <v>1.731466044862082</v>
      </c>
      <c r="E1339">
        <v>6.3667409014738999E-3</v>
      </c>
      <c r="F1339">
        <v>62</v>
      </c>
    </row>
    <row r="1340" spans="1:6" x14ac:dyDescent="0.3">
      <c r="A1340" t="s">
        <v>1479</v>
      </c>
      <c r="B1340" t="s">
        <v>1479</v>
      </c>
      <c r="C1340">
        <v>2</v>
      </c>
      <c r="D1340">
        <v>1.715961858326116</v>
      </c>
      <c r="E1340">
        <v>6.3097307516904117E-3</v>
      </c>
      <c r="F1340">
        <v>64</v>
      </c>
    </row>
    <row r="1341" spans="1:6" x14ac:dyDescent="0.3">
      <c r="A1341" t="s">
        <v>12155</v>
      </c>
      <c r="B1341" t="s">
        <v>12156</v>
      </c>
      <c r="C1341">
        <v>1</v>
      </c>
      <c r="D1341">
        <v>3.4054424784337529</v>
      </c>
      <c r="E1341">
        <v>6.2610439226914926E-3</v>
      </c>
      <c r="F1341">
        <v>11</v>
      </c>
    </row>
    <row r="1342" spans="1:6" x14ac:dyDescent="0.3">
      <c r="A1342" t="s">
        <v>12363</v>
      </c>
      <c r="B1342" t="s">
        <v>12364</v>
      </c>
      <c r="C1342">
        <v>1</v>
      </c>
      <c r="D1342">
        <v>3.4054424784337529</v>
      </c>
      <c r="E1342">
        <v>6.2610439226914926E-3</v>
      </c>
      <c r="F1342">
        <v>11</v>
      </c>
    </row>
    <row r="1343" spans="1:6" x14ac:dyDescent="0.3">
      <c r="A1343" t="s">
        <v>12326</v>
      </c>
      <c r="B1343" t="s">
        <v>12327</v>
      </c>
      <c r="C1343">
        <v>1</v>
      </c>
      <c r="D1343">
        <v>3.4054424784337529</v>
      </c>
      <c r="E1343">
        <v>6.2610439226914926E-3</v>
      </c>
      <c r="F1343">
        <v>11</v>
      </c>
    </row>
    <row r="1344" spans="1:6" x14ac:dyDescent="0.3">
      <c r="A1344" t="s">
        <v>10184</v>
      </c>
      <c r="B1344" t="s">
        <v>10184</v>
      </c>
      <c r="C1344">
        <v>1</v>
      </c>
      <c r="D1344">
        <v>3.4054424784337529</v>
      </c>
      <c r="E1344">
        <v>6.2610439226914926E-3</v>
      </c>
      <c r="F1344">
        <v>11</v>
      </c>
    </row>
    <row r="1345" spans="1:6" x14ac:dyDescent="0.3">
      <c r="A1345" t="s">
        <v>3726</v>
      </c>
      <c r="B1345" t="s">
        <v>3727</v>
      </c>
      <c r="C1345">
        <v>1</v>
      </c>
      <c r="D1345">
        <v>3.4054424784337529</v>
      </c>
      <c r="E1345">
        <v>6.2610439226914926E-3</v>
      </c>
      <c r="F1345">
        <v>11</v>
      </c>
    </row>
    <row r="1346" spans="1:6" x14ac:dyDescent="0.3">
      <c r="A1346" t="s">
        <v>12242</v>
      </c>
      <c r="B1346" t="s">
        <v>12243</v>
      </c>
      <c r="C1346">
        <v>1</v>
      </c>
      <c r="D1346">
        <v>3.4054424784337529</v>
      </c>
      <c r="E1346">
        <v>6.2610439226914926E-3</v>
      </c>
      <c r="F1346">
        <v>10</v>
      </c>
    </row>
    <row r="1347" spans="1:6" x14ac:dyDescent="0.3">
      <c r="A1347" t="s">
        <v>41</v>
      </c>
      <c r="B1347" t="s">
        <v>14469</v>
      </c>
      <c r="C1347">
        <v>1</v>
      </c>
      <c r="D1347">
        <v>3.4054424784337529</v>
      </c>
      <c r="E1347">
        <v>6.2610439226914926E-3</v>
      </c>
      <c r="F1347">
        <v>11</v>
      </c>
    </row>
    <row r="1348" spans="1:6" x14ac:dyDescent="0.3">
      <c r="A1348" t="s">
        <v>10185</v>
      </c>
      <c r="B1348" t="s">
        <v>15564</v>
      </c>
      <c r="C1348">
        <v>1</v>
      </c>
      <c r="D1348">
        <v>3.4054424784337529</v>
      </c>
      <c r="E1348">
        <v>6.2610439226914926E-3</v>
      </c>
      <c r="F1348">
        <v>11</v>
      </c>
    </row>
    <row r="1349" spans="1:6" x14ac:dyDescent="0.3">
      <c r="A1349" t="s">
        <v>11567</v>
      </c>
      <c r="B1349" t="s">
        <v>11568</v>
      </c>
      <c r="C1349">
        <v>1</v>
      </c>
      <c r="D1349">
        <v>3.4054424784337529</v>
      </c>
      <c r="E1349">
        <v>6.2610439226914926E-3</v>
      </c>
      <c r="F1349">
        <v>6</v>
      </c>
    </row>
    <row r="1350" spans="1:6" x14ac:dyDescent="0.3">
      <c r="A1350" t="s">
        <v>12268</v>
      </c>
      <c r="B1350" t="s">
        <v>12268</v>
      </c>
      <c r="C1350">
        <v>1</v>
      </c>
      <c r="D1350">
        <v>3.4054424784337529</v>
      </c>
      <c r="E1350">
        <v>6.2610439226914926E-3</v>
      </c>
      <c r="F1350">
        <v>11</v>
      </c>
    </row>
    <row r="1351" spans="1:6" x14ac:dyDescent="0.3">
      <c r="A1351" t="s">
        <v>7911</v>
      </c>
      <c r="B1351" t="s">
        <v>7911</v>
      </c>
      <c r="C1351">
        <v>1</v>
      </c>
      <c r="D1351">
        <v>3.4054424784337529</v>
      </c>
      <c r="E1351">
        <v>6.2610439226914926E-3</v>
      </c>
      <c r="F1351">
        <v>5</v>
      </c>
    </row>
    <row r="1352" spans="1:6" x14ac:dyDescent="0.3">
      <c r="A1352" t="s">
        <v>10312</v>
      </c>
      <c r="B1352" t="s">
        <v>10312</v>
      </c>
      <c r="C1352">
        <v>1</v>
      </c>
      <c r="D1352">
        <v>3.4054424784337529</v>
      </c>
      <c r="E1352">
        <v>6.2610439226914926E-3</v>
      </c>
      <c r="F1352">
        <v>11</v>
      </c>
    </row>
    <row r="1353" spans="1:6" x14ac:dyDescent="0.3">
      <c r="A1353" t="s">
        <v>7490</v>
      </c>
      <c r="B1353" t="s">
        <v>15565</v>
      </c>
      <c r="C1353">
        <v>1</v>
      </c>
      <c r="D1353">
        <v>3.4054424784337529</v>
      </c>
      <c r="E1353">
        <v>6.2610439226914926E-3</v>
      </c>
      <c r="F1353">
        <v>11</v>
      </c>
    </row>
    <row r="1354" spans="1:6" x14ac:dyDescent="0.3">
      <c r="A1354" t="s">
        <v>12154</v>
      </c>
      <c r="B1354" t="s">
        <v>12154</v>
      </c>
      <c r="C1354">
        <v>1</v>
      </c>
      <c r="D1354">
        <v>3.4054424784337529</v>
      </c>
      <c r="E1354">
        <v>6.2610439226914926E-3</v>
      </c>
      <c r="F1354">
        <v>11</v>
      </c>
    </row>
    <row r="1355" spans="1:6" x14ac:dyDescent="0.3">
      <c r="A1355" t="s">
        <v>8074</v>
      </c>
      <c r="B1355" t="s">
        <v>8074</v>
      </c>
      <c r="C1355">
        <v>1</v>
      </c>
      <c r="D1355">
        <v>3.4054424784337529</v>
      </c>
      <c r="E1355">
        <v>6.2610439226914926E-3</v>
      </c>
      <c r="F1355">
        <v>11</v>
      </c>
    </row>
    <row r="1356" spans="1:6" x14ac:dyDescent="0.3">
      <c r="A1356" t="s">
        <v>7553</v>
      </c>
      <c r="B1356" t="s">
        <v>7553</v>
      </c>
      <c r="C1356">
        <v>2</v>
      </c>
      <c r="D1356">
        <v>1.7006943861953281</v>
      </c>
      <c r="E1356">
        <v>6.2535910199494138E-3</v>
      </c>
      <c r="F1356">
        <v>65</v>
      </c>
    </row>
    <row r="1357" spans="1:6" x14ac:dyDescent="0.3">
      <c r="A1357" t="s">
        <v>374</v>
      </c>
      <c r="B1357" t="s">
        <v>13561</v>
      </c>
      <c r="C1357">
        <v>2</v>
      </c>
      <c r="D1357">
        <v>1.7006943861953281</v>
      </c>
      <c r="E1357">
        <v>6.2535910199494138E-3</v>
      </c>
      <c r="F1357">
        <v>65</v>
      </c>
    </row>
    <row r="1358" spans="1:6" x14ac:dyDescent="0.3">
      <c r="A1358" t="s">
        <v>1878</v>
      </c>
      <c r="B1358" t="s">
        <v>13957</v>
      </c>
      <c r="C1358">
        <v>3</v>
      </c>
      <c r="D1358">
        <v>1.1281751934239981</v>
      </c>
      <c r="E1358">
        <v>6.2225873582518907E-3</v>
      </c>
      <c r="F1358">
        <v>116</v>
      </c>
    </row>
    <row r="1359" spans="1:6" x14ac:dyDescent="0.3">
      <c r="A1359" t="s">
        <v>1164</v>
      </c>
      <c r="B1359" t="s">
        <v>1164</v>
      </c>
      <c r="C1359">
        <v>2</v>
      </c>
      <c r="D1359">
        <v>1.685656508830788</v>
      </c>
      <c r="E1359">
        <v>6.1982955267618507E-3</v>
      </c>
      <c r="F1359">
        <v>56</v>
      </c>
    </row>
    <row r="1360" spans="1:6" x14ac:dyDescent="0.3">
      <c r="A1360" t="s">
        <v>2539</v>
      </c>
      <c r="B1360" t="s">
        <v>2540</v>
      </c>
      <c r="C1360">
        <v>2</v>
      </c>
      <c r="D1360">
        <v>1.685656508830788</v>
      </c>
      <c r="E1360">
        <v>6.1982955267618507E-3</v>
      </c>
      <c r="F1360">
        <v>66</v>
      </c>
    </row>
    <row r="1361" spans="1:6" x14ac:dyDescent="0.3">
      <c r="A1361" t="s">
        <v>7493</v>
      </c>
      <c r="B1361" t="s">
        <v>7493</v>
      </c>
      <c r="C1361">
        <v>2</v>
      </c>
      <c r="D1361">
        <v>1.670841423045647</v>
      </c>
      <c r="E1361">
        <v>6.1438192562586003E-3</v>
      </c>
      <c r="F1361">
        <v>63</v>
      </c>
    </row>
    <row r="1362" spans="1:6" x14ac:dyDescent="0.3">
      <c r="A1362" t="s">
        <v>1691</v>
      </c>
      <c r="B1362" t="s">
        <v>15566</v>
      </c>
      <c r="C1362">
        <v>2</v>
      </c>
      <c r="D1362">
        <v>1.670841423045647</v>
      </c>
      <c r="E1362">
        <v>6.1438192562586003E-3</v>
      </c>
      <c r="F1362">
        <v>67</v>
      </c>
    </row>
    <row r="1363" spans="1:6" x14ac:dyDescent="0.3">
      <c r="A1363" t="s">
        <v>691</v>
      </c>
      <c r="B1363" t="s">
        <v>15567</v>
      </c>
      <c r="C1363">
        <v>2</v>
      </c>
      <c r="D1363">
        <v>1.670841423045647</v>
      </c>
      <c r="E1363">
        <v>6.1438192562586003E-3</v>
      </c>
      <c r="F1363">
        <v>67</v>
      </c>
    </row>
    <row r="1364" spans="1:6" x14ac:dyDescent="0.3">
      <c r="A1364" t="s">
        <v>1884</v>
      </c>
      <c r="B1364" t="s">
        <v>1884</v>
      </c>
      <c r="C1364">
        <v>2</v>
      </c>
      <c r="D1364">
        <v>1.670841423045647</v>
      </c>
      <c r="E1364">
        <v>6.1438192562586003E-3</v>
      </c>
      <c r="F1364">
        <v>65</v>
      </c>
    </row>
    <row r="1365" spans="1:6" x14ac:dyDescent="0.3">
      <c r="A1365" t="s">
        <v>12222</v>
      </c>
      <c r="B1365" t="s">
        <v>12223</v>
      </c>
      <c r="C1365">
        <v>1</v>
      </c>
      <c r="D1365">
        <v>3.325399770760217</v>
      </c>
      <c r="E1365">
        <v>6.1138821627707502E-3</v>
      </c>
      <c r="F1365">
        <v>12</v>
      </c>
    </row>
    <row r="1366" spans="1:6" x14ac:dyDescent="0.3">
      <c r="A1366" t="s">
        <v>10461</v>
      </c>
      <c r="B1366" t="s">
        <v>10461</v>
      </c>
      <c r="C1366">
        <v>1</v>
      </c>
      <c r="D1366">
        <v>3.325399770760217</v>
      </c>
      <c r="E1366">
        <v>6.1138821627707502E-3</v>
      </c>
      <c r="F1366">
        <v>12</v>
      </c>
    </row>
    <row r="1367" spans="1:6" x14ac:dyDescent="0.3">
      <c r="A1367" t="s">
        <v>286</v>
      </c>
      <c r="B1367" t="s">
        <v>15568</v>
      </c>
      <c r="C1367">
        <v>1</v>
      </c>
      <c r="D1367">
        <v>3.325399770760217</v>
      </c>
      <c r="E1367">
        <v>6.1138821627707502E-3</v>
      </c>
      <c r="F1367">
        <v>11</v>
      </c>
    </row>
    <row r="1368" spans="1:6" x14ac:dyDescent="0.3">
      <c r="A1368" t="s">
        <v>9124</v>
      </c>
      <c r="B1368" t="s">
        <v>9125</v>
      </c>
      <c r="C1368">
        <v>1</v>
      </c>
      <c r="D1368">
        <v>3.325399770760217</v>
      </c>
      <c r="E1368">
        <v>6.1138821627707502E-3</v>
      </c>
      <c r="F1368">
        <v>12</v>
      </c>
    </row>
    <row r="1369" spans="1:6" x14ac:dyDescent="0.3">
      <c r="A1369" t="s">
        <v>10464</v>
      </c>
      <c r="B1369" t="s">
        <v>10464</v>
      </c>
      <c r="C1369">
        <v>1</v>
      </c>
      <c r="D1369">
        <v>3.325399770760217</v>
      </c>
      <c r="E1369">
        <v>6.1138821627707502E-3</v>
      </c>
      <c r="F1369">
        <v>12</v>
      </c>
    </row>
    <row r="1370" spans="1:6" x14ac:dyDescent="0.3">
      <c r="A1370" t="s">
        <v>8363</v>
      </c>
      <c r="B1370" t="s">
        <v>8363</v>
      </c>
      <c r="C1370">
        <v>1</v>
      </c>
      <c r="D1370">
        <v>3.325399770760217</v>
      </c>
      <c r="E1370">
        <v>6.1138821627707502E-3</v>
      </c>
      <c r="F1370">
        <v>12</v>
      </c>
    </row>
    <row r="1371" spans="1:6" x14ac:dyDescent="0.3">
      <c r="A1371" t="s">
        <v>11296</v>
      </c>
      <c r="B1371" t="s">
        <v>11296</v>
      </c>
      <c r="C1371">
        <v>1</v>
      </c>
      <c r="D1371">
        <v>3.325399770760217</v>
      </c>
      <c r="E1371">
        <v>6.1138821627707502E-3</v>
      </c>
      <c r="F1371">
        <v>6</v>
      </c>
    </row>
    <row r="1372" spans="1:6" x14ac:dyDescent="0.3">
      <c r="A1372" t="s">
        <v>12311</v>
      </c>
      <c r="B1372" t="s">
        <v>12312</v>
      </c>
      <c r="C1372">
        <v>1</v>
      </c>
      <c r="D1372">
        <v>3.325399770760217</v>
      </c>
      <c r="E1372">
        <v>6.1138821627707502E-3</v>
      </c>
      <c r="F1372">
        <v>12</v>
      </c>
    </row>
    <row r="1373" spans="1:6" x14ac:dyDescent="0.3">
      <c r="A1373" t="s">
        <v>11782</v>
      </c>
      <c r="B1373" t="s">
        <v>11782</v>
      </c>
      <c r="C1373">
        <v>1</v>
      </c>
      <c r="D1373">
        <v>3.325399770760217</v>
      </c>
      <c r="E1373">
        <v>6.1138821627707502E-3</v>
      </c>
      <c r="F1373">
        <v>8</v>
      </c>
    </row>
    <row r="1374" spans="1:6" x14ac:dyDescent="0.3">
      <c r="A1374" t="s">
        <v>11439</v>
      </c>
      <c r="B1374" t="s">
        <v>11440</v>
      </c>
      <c r="C1374">
        <v>1</v>
      </c>
      <c r="D1374">
        <v>3.325399770760217</v>
      </c>
      <c r="E1374">
        <v>6.1138821627707502E-3</v>
      </c>
      <c r="F1374">
        <v>6</v>
      </c>
    </row>
    <row r="1375" spans="1:6" x14ac:dyDescent="0.3">
      <c r="A1375" t="s">
        <v>8361</v>
      </c>
      <c r="B1375" t="s">
        <v>8361</v>
      </c>
      <c r="C1375">
        <v>1</v>
      </c>
      <c r="D1375">
        <v>3.325399770760217</v>
      </c>
      <c r="E1375">
        <v>6.1138821627707502E-3</v>
      </c>
      <c r="F1375">
        <v>12</v>
      </c>
    </row>
    <row r="1376" spans="1:6" x14ac:dyDescent="0.3">
      <c r="A1376" t="s">
        <v>11869</v>
      </c>
      <c r="B1376" t="s">
        <v>11869</v>
      </c>
      <c r="C1376">
        <v>1</v>
      </c>
      <c r="D1376">
        <v>3.325399770760217</v>
      </c>
      <c r="E1376">
        <v>6.1138821627707502E-3</v>
      </c>
      <c r="F1376">
        <v>9</v>
      </c>
    </row>
    <row r="1377" spans="1:6" x14ac:dyDescent="0.3">
      <c r="A1377" t="s">
        <v>12379</v>
      </c>
      <c r="B1377" t="s">
        <v>12379</v>
      </c>
      <c r="C1377">
        <v>1</v>
      </c>
      <c r="D1377">
        <v>3.325399770760217</v>
      </c>
      <c r="E1377">
        <v>6.1138821627707502E-3</v>
      </c>
      <c r="F1377">
        <v>12</v>
      </c>
    </row>
    <row r="1378" spans="1:6" x14ac:dyDescent="0.3">
      <c r="A1378" t="s">
        <v>10851</v>
      </c>
      <c r="B1378" t="s">
        <v>15569</v>
      </c>
      <c r="C1378">
        <v>1</v>
      </c>
      <c r="D1378">
        <v>3.325399770760217</v>
      </c>
      <c r="E1378">
        <v>6.1138821627707502E-3</v>
      </c>
      <c r="F1378">
        <v>12</v>
      </c>
    </row>
    <row r="1379" spans="1:6" x14ac:dyDescent="0.3">
      <c r="A1379" t="s">
        <v>12315</v>
      </c>
      <c r="B1379" t="s">
        <v>12315</v>
      </c>
      <c r="C1379">
        <v>1</v>
      </c>
      <c r="D1379">
        <v>3.325399770760217</v>
      </c>
      <c r="E1379">
        <v>6.1138821627707502E-3</v>
      </c>
      <c r="F1379">
        <v>12</v>
      </c>
    </row>
    <row r="1380" spans="1:6" x14ac:dyDescent="0.3">
      <c r="A1380" t="s">
        <v>2611</v>
      </c>
      <c r="B1380" t="s">
        <v>15570</v>
      </c>
      <c r="C1380">
        <v>2</v>
      </c>
      <c r="D1380">
        <v>1.656242623624494</v>
      </c>
      <c r="E1380">
        <v>6.0901382882356508E-3</v>
      </c>
      <c r="F1380">
        <v>68</v>
      </c>
    </row>
    <row r="1381" spans="1:6" x14ac:dyDescent="0.3">
      <c r="A1381" t="s">
        <v>1982</v>
      </c>
      <c r="B1381" t="s">
        <v>15571</v>
      </c>
      <c r="C1381">
        <v>2</v>
      </c>
      <c r="D1381">
        <v>1.641853886172395</v>
      </c>
      <c r="E1381">
        <v>6.037229735088627E-3</v>
      </c>
      <c r="F1381">
        <v>69</v>
      </c>
    </row>
    <row r="1382" spans="1:6" x14ac:dyDescent="0.3">
      <c r="A1382" t="s">
        <v>3534</v>
      </c>
      <c r="B1382" t="s">
        <v>15572</v>
      </c>
      <c r="C1382">
        <v>2</v>
      </c>
      <c r="D1382">
        <v>1.627669251180438</v>
      </c>
      <c r="E1382">
        <v>5.9850716832205294E-3</v>
      </c>
      <c r="F1382">
        <v>70</v>
      </c>
    </row>
    <row r="1383" spans="1:6" x14ac:dyDescent="0.3">
      <c r="A1383" t="s">
        <v>2159</v>
      </c>
      <c r="B1383" t="s">
        <v>2159</v>
      </c>
      <c r="C1383">
        <v>2</v>
      </c>
      <c r="D1383">
        <v>1.627669251180438</v>
      </c>
      <c r="E1383">
        <v>5.9850716832205294E-3</v>
      </c>
      <c r="F1383">
        <v>70</v>
      </c>
    </row>
    <row r="1384" spans="1:6" x14ac:dyDescent="0.3">
      <c r="A1384" t="s">
        <v>3746</v>
      </c>
      <c r="B1384" t="s">
        <v>3746</v>
      </c>
      <c r="C1384">
        <v>1</v>
      </c>
      <c r="D1384">
        <v>1.627669251180438</v>
      </c>
      <c r="E1384">
        <v>5.9850716832205294E-3</v>
      </c>
      <c r="F1384">
        <v>47</v>
      </c>
    </row>
    <row r="1385" spans="1:6" x14ac:dyDescent="0.3">
      <c r="A1385" t="s">
        <v>1028</v>
      </c>
      <c r="B1385" t="s">
        <v>1028</v>
      </c>
      <c r="C1385">
        <v>2</v>
      </c>
      <c r="D1385">
        <v>1.627669251180438</v>
      </c>
      <c r="E1385">
        <v>5.9850716832205294E-3</v>
      </c>
      <c r="F1385">
        <v>67</v>
      </c>
    </row>
    <row r="1386" spans="1:6" x14ac:dyDescent="0.3">
      <c r="A1386" t="s">
        <v>675</v>
      </c>
      <c r="B1386" t="s">
        <v>13876</v>
      </c>
      <c r="C1386">
        <v>2</v>
      </c>
      <c r="D1386">
        <v>1.627669251180438</v>
      </c>
      <c r="E1386">
        <v>5.9850716832205294E-3</v>
      </c>
      <c r="F1386">
        <v>70</v>
      </c>
    </row>
    <row r="1387" spans="1:6" x14ac:dyDescent="0.3">
      <c r="A1387" t="s">
        <v>7695</v>
      </c>
      <c r="B1387" t="s">
        <v>7696</v>
      </c>
      <c r="C1387">
        <v>1</v>
      </c>
      <c r="D1387">
        <v>3.2512917986064949</v>
      </c>
      <c r="E1387">
        <v>5.9776316544698583E-3</v>
      </c>
      <c r="F1387">
        <v>13</v>
      </c>
    </row>
    <row r="1388" spans="1:6" x14ac:dyDescent="0.3">
      <c r="A1388" t="s">
        <v>7580</v>
      </c>
      <c r="B1388" t="s">
        <v>7580</v>
      </c>
      <c r="C1388">
        <v>1</v>
      </c>
      <c r="D1388">
        <v>3.2512917986064949</v>
      </c>
      <c r="E1388">
        <v>5.9776316544698583E-3</v>
      </c>
      <c r="F1388">
        <v>13</v>
      </c>
    </row>
    <row r="1389" spans="1:6" x14ac:dyDescent="0.3">
      <c r="A1389" t="s">
        <v>11585</v>
      </c>
      <c r="B1389" t="s">
        <v>11585</v>
      </c>
      <c r="C1389">
        <v>1</v>
      </c>
      <c r="D1389">
        <v>3.2512917986064949</v>
      </c>
      <c r="E1389">
        <v>5.9776316544698583E-3</v>
      </c>
      <c r="F1389">
        <v>8</v>
      </c>
    </row>
    <row r="1390" spans="1:6" x14ac:dyDescent="0.3">
      <c r="A1390" t="s">
        <v>9226</v>
      </c>
      <c r="B1390" t="s">
        <v>15573</v>
      </c>
      <c r="C1390">
        <v>1</v>
      </c>
      <c r="D1390">
        <v>3.2512917986064949</v>
      </c>
      <c r="E1390">
        <v>5.9776316544698583E-3</v>
      </c>
      <c r="F1390">
        <v>13</v>
      </c>
    </row>
    <row r="1391" spans="1:6" x14ac:dyDescent="0.3">
      <c r="A1391" t="s">
        <v>11433</v>
      </c>
      <c r="B1391" t="s">
        <v>11433</v>
      </c>
      <c r="C1391">
        <v>1</v>
      </c>
      <c r="D1391">
        <v>3.2512917986064949</v>
      </c>
      <c r="E1391">
        <v>5.9776316544698583E-3</v>
      </c>
      <c r="F1391">
        <v>6</v>
      </c>
    </row>
    <row r="1392" spans="1:6" x14ac:dyDescent="0.3">
      <c r="A1392" t="s">
        <v>133</v>
      </c>
      <c r="B1392" t="s">
        <v>13693</v>
      </c>
      <c r="C1392">
        <v>1</v>
      </c>
      <c r="D1392">
        <v>3.2512917986064949</v>
      </c>
      <c r="E1392">
        <v>5.9776316544698583E-3</v>
      </c>
      <c r="F1392">
        <v>13</v>
      </c>
    </row>
    <row r="1393" spans="1:6" x14ac:dyDescent="0.3">
      <c r="A1393" t="s">
        <v>9344</v>
      </c>
      <c r="B1393" t="s">
        <v>9344</v>
      </c>
      <c r="C1393">
        <v>1</v>
      </c>
      <c r="D1393">
        <v>3.2512917986064949</v>
      </c>
      <c r="E1393">
        <v>5.9776316544698583E-3</v>
      </c>
      <c r="F1393">
        <v>13</v>
      </c>
    </row>
    <row r="1394" spans="1:6" x14ac:dyDescent="0.3">
      <c r="A1394" t="s">
        <v>11742</v>
      </c>
      <c r="B1394" t="s">
        <v>11743</v>
      </c>
      <c r="C1394">
        <v>1</v>
      </c>
      <c r="D1394">
        <v>3.2512917986064949</v>
      </c>
      <c r="E1394">
        <v>5.9776316544698583E-3</v>
      </c>
      <c r="F1394">
        <v>7</v>
      </c>
    </row>
    <row r="1395" spans="1:6" x14ac:dyDescent="0.3">
      <c r="A1395" t="s">
        <v>160</v>
      </c>
      <c r="B1395" t="s">
        <v>161</v>
      </c>
      <c r="C1395">
        <v>1</v>
      </c>
      <c r="D1395">
        <v>3.2512917986064949</v>
      </c>
      <c r="E1395">
        <v>5.9776316544698583E-3</v>
      </c>
      <c r="F1395">
        <v>13</v>
      </c>
    </row>
    <row r="1396" spans="1:6" x14ac:dyDescent="0.3">
      <c r="A1396" t="s">
        <v>3555</v>
      </c>
      <c r="B1396" t="s">
        <v>3555</v>
      </c>
      <c r="C1396">
        <v>2</v>
      </c>
      <c r="D1396">
        <v>1.599889687073363</v>
      </c>
      <c r="E1396">
        <v>5.8829239757616034E-3</v>
      </c>
      <c r="F1396">
        <v>72</v>
      </c>
    </row>
    <row r="1397" spans="1:6" x14ac:dyDescent="0.3">
      <c r="A1397" t="s">
        <v>11623</v>
      </c>
      <c r="B1397" t="s">
        <v>11623</v>
      </c>
      <c r="C1397">
        <v>1</v>
      </c>
      <c r="D1397">
        <v>3.1822989271195441</v>
      </c>
      <c r="E1397">
        <v>5.8507854659149167E-3</v>
      </c>
      <c r="F1397">
        <v>7</v>
      </c>
    </row>
    <row r="1398" spans="1:6" x14ac:dyDescent="0.3">
      <c r="A1398" t="s">
        <v>7794</v>
      </c>
      <c r="B1398" t="s">
        <v>15574</v>
      </c>
      <c r="C1398">
        <v>1</v>
      </c>
      <c r="D1398">
        <v>3.1822989271195441</v>
      </c>
      <c r="E1398">
        <v>5.8507854659149167E-3</v>
      </c>
      <c r="F1398">
        <v>14</v>
      </c>
    </row>
    <row r="1399" spans="1:6" x14ac:dyDescent="0.3">
      <c r="A1399" t="s">
        <v>11431</v>
      </c>
      <c r="B1399" t="s">
        <v>11431</v>
      </c>
      <c r="C1399">
        <v>1</v>
      </c>
      <c r="D1399">
        <v>3.1822989271195441</v>
      </c>
      <c r="E1399">
        <v>5.8507854659149167E-3</v>
      </c>
      <c r="F1399">
        <v>6</v>
      </c>
    </row>
    <row r="1400" spans="1:6" x14ac:dyDescent="0.3">
      <c r="A1400" t="s">
        <v>12451</v>
      </c>
      <c r="B1400" t="s">
        <v>12451</v>
      </c>
      <c r="C1400">
        <v>1</v>
      </c>
      <c r="D1400">
        <v>3.1822989271195441</v>
      </c>
      <c r="E1400">
        <v>5.8507854659149167E-3</v>
      </c>
      <c r="F1400">
        <v>14</v>
      </c>
    </row>
    <row r="1401" spans="1:6" x14ac:dyDescent="0.3">
      <c r="A1401" t="s">
        <v>248</v>
      </c>
      <c r="B1401" t="s">
        <v>249</v>
      </c>
      <c r="C1401">
        <v>1</v>
      </c>
      <c r="D1401">
        <v>3.1822989271195441</v>
      </c>
      <c r="E1401">
        <v>5.8507854659149167E-3</v>
      </c>
      <c r="F1401">
        <v>14</v>
      </c>
    </row>
    <row r="1402" spans="1:6" x14ac:dyDescent="0.3">
      <c r="A1402" t="s">
        <v>12343</v>
      </c>
      <c r="B1402" t="s">
        <v>12344</v>
      </c>
      <c r="C1402">
        <v>1</v>
      </c>
      <c r="D1402">
        <v>3.1822989271195441</v>
      </c>
      <c r="E1402">
        <v>5.8507854659149167E-3</v>
      </c>
      <c r="F1402">
        <v>14</v>
      </c>
    </row>
    <row r="1403" spans="1:6" x14ac:dyDescent="0.3">
      <c r="A1403" t="s">
        <v>9323</v>
      </c>
      <c r="B1403" t="s">
        <v>15575</v>
      </c>
      <c r="C1403">
        <v>1</v>
      </c>
      <c r="D1403">
        <v>3.1822989271195441</v>
      </c>
      <c r="E1403">
        <v>5.8507854659149167E-3</v>
      </c>
      <c r="F1403">
        <v>14</v>
      </c>
    </row>
    <row r="1404" spans="1:6" x14ac:dyDescent="0.3">
      <c r="A1404" t="s">
        <v>3547</v>
      </c>
      <c r="B1404" t="s">
        <v>3548</v>
      </c>
      <c r="C1404">
        <v>1</v>
      </c>
      <c r="D1404">
        <v>3.1822989271195441</v>
      </c>
      <c r="E1404">
        <v>5.8507854659149167E-3</v>
      </c>
      <c r="F1404">
        <v>14</v>
      </c>
    </row>
    <row r="1405" spans="1:6" x14ac:dyDescent="0.3">
      <c r="A1405" t="s">
        <v>12532</v>
      </c>
      <c r="B1405" t="s">
        <v>12532</v>
      </c>
      <c r="C1405">
        <v>1</v>
      </c>
      <c r="D1405">
        <v>3.1822989271195441</v>
      </c>
      <c r="E1405">
        <v>5.8507854659149167E-3</v>
      </c>
      <c r="F1405">
        <v>14</v>
      </c>
    </row>
    <row r="1406" spans="1:6" x14ac:dyDescent="0.3">
      <c r="A1406" t="s">
        <v>10341</v>
      </c>
      <c r="B1406" t="s">
        <v>10342</v>
      </c>
      <c r="C1406">
        <v>1</v>
      </c>
      <c r="D1406">
        <v>3.1822989271195441</v>
      </c>
      <c r="E1406">
        <v>5.8507854659149167E-3</v>
      </c>
      <c r="F1406">
        <v>14</v>
      </c>
    </row>
    <row r="1407" spans="1:6" x14ac:dyDescent="0.3">
      <c r="A1407" t="s">
        <v>12468</v>
      </c>
      <c r="B1407" t="s">
        <v>12469</v>
      </c>
      <c r="C1407">
        <v>1</v>
      </c>
      <c r="D1407">
        <v>3.1822989271195441</v>
      </c>
      <c r="E1407">
        <v>5.8507854659149167E-3</v>
      </c>
      <c r="F1407">
        <v>13</v>
      </c>
    </row>
    <row r="1408" spans="1:6" x14ac:dyDescent="0.3">
      <c r="A1408" t="s">
        <v>10173</v>
      </c>
      <c r="B1408" t="s">
        <v>15576</v>
      </c>
      <c r="C1408">
        <v>1</v>
      </c>
      <c r="D1408">
        <v>3.1822989271195441</v>
      </c>
      <c r="E1408">
        <v>5.8507854659149167E-3</v>
      </c>
      <c r="F1408">
        <v>14</v>
      </c>
    </row>
    <row r="1409" spans="1:6" x14ac:dyDescent="0.3">
      <c r="A1409" t="s">
        <v>3646</v>
      </c>
      <c r="B1409" t="s">
        <v>3647</v>
      </c>
      <c r="C1409">
        <v>1</v>
      </c>
      <c r="D1409">
        <v>3.1822989271195441</v>
      </c>
      <c r="E1409">
        <v>5.8507854659149167E-3</v>
      </c>
      <c r="F1409">
        <v>14</v>
      </c>
    </row>
    <row r="1410" spans="1:6" x14ac:dyDescent="0.3">
      <c r="A1410" t="s">
        <v>11073</v>
      </c>
      <c r="B1410" t="s">
        <v>11073</v>
      </c>
      <c r="C1410">
        <v>1</v>
      </c>
      <c r="D1410">
        <v>3.1822989271195441</v>
      </c>
      <c r="E1410">
        <v>5.8507854659149167E-3</v>
      </c>
      <c r="F1410">
        <v>14</v>
      </c>
    </row>
    <row r="1411" spans="1:6" x14ac:dyDescent="0.3">
      <c r="A1411" t="s">
        <v>8001</v>
      </c>
      <c r="B1411" t="s">
        <v>8001</v>
      </c>
      <c r="C1411">
        <v>1</v>
      </c>
      <c r="D1411">
        <v>3.1822989271195441</v>
      </c>
      <c r="E1411">
        <v>5.8507854659149167E-3</v>
      </c>
      <c r="F1411">
        <v>14</v>
      </c>
    </row>
    <row r="1412" spans="1:6" x14ac:dyDescent="0.3">
      <c r="A1412" t="s">
        <v>3061</v>
      </c>
      <c r="B1412" t="s">
        <v>13034</v>
      </c>
      <c r="C1412">
        <v>2</v>
      </c>
      <c r="D1412">
        <v>1.5728610146854429</v>
      </c>
      <c r="E1412">
        <v>5.7835373579787457E-3</v>
      </c>
      <c r="F1412">
        <v>73</v>
      </c>
    </row>
    <row r="1413" spans="1:6" x14ac:dyDescent="0.3">
      <c r="A1413" t="s">
        <v>2452</v>
      </c>
      <c r="B1413" t="s">
        <v>2453</v>
      </c>
      <c r="C1413">
        <v>2</v>
      </c>
      <c r="D1413">
        <v>1.5596157879354231</v>
      </c>
      <c r="E1413">
        <v>5.7348335863114412E-3</v>
      </c>
      <c r="F1413">
        <v>75</v>
      </c>
    </row>
    <row r="1414" spans="1:6" x14ac:dyDescent="0.3">
      <c r="A1414" t="s">
        <v>2229</v>
      </c>
      <c r="B1414" t="s">
        <v>14437</v>
      </c>
      <c r="C1414">
        <v>2</v>
      </c>
      <c r="D1414">
        <v>1.5596157879354231</v>
      </c>
      <c r="E1414">
        <v>5.7348335863114412E-3</v>
      </c>
      <c r="F1414">
        <v>72</v>
      </c>
    </row>
    <row r="1415" spans="1:6" x14ac:dyDescent="0.3">
      <c r="A1415" t="s">
        <v>1481</v>
      </c>
      <c r="B1415" t="s">
        <v>1481</v>
      </c>
      <c r="C1415">
        <v>2</v>
      </c>
      <c r="D1415">
        <v>1.5596157879354231</v>
      </c>
      <c r="E1415">
        <v>5.7348335863114412E-3</v>
      </c>
      <c r="F1415">
        <v>74</v>
      </c>
    </row>
    <row r="1416" spans="1:6" x14ac:dyDescent="0.3">
      <c r="A1416" t="s">
        <v>307</v>
      </c>
      <c r="B1416" t="s">
        <v>13119</v>
      </c>
      <c r="C1416">
        <v>1</v>
      </c>
      <c r="D1416">
        <v>3.117760405981973</v>
      </c>
      <c r="E1416">
        <v>5.7321287808859188E-3</v>
      </c>
      <c r="F1416">
        <v>15</v>
      </c>
    </row>
    <row r="1417" spans="1:6" x14ac:dyDescent="0.3">
      <c r="A1417" t="s">
        <v>12486</v>
      </c>
      <c r="B1417" t="s">
        <v>12487</v>
      </c>
      <c r="C1417">
        <v>1</v>
      </c>
      <c r="D1417">
        <v>3.117760405981973</v>
      </c>
      <c r="E1417">
        <v>5.7321287808859188E-3</v>
      </c>
      <c r="F1417">
        <v>15</v>
      </c>
    </row>
    <row r="1418" spans="1:6" x14ac:dyDescent="0.3">
      <c r="A1418" t="s">
        <v>12069</v>
      </c>
      <c r="B1418" t="s">
        <v>12069</v>
      </c>
      <c r="C1418">
        <v>1</v>
      </c>
      <c r="D1418">
        <v>3.117760405981973</v>
      </c>
      <c r="E1418">
        <v>5.7321287808859188E-3</v>
      </c>
      <c r="F1418">
        <v>10</v>
      </c>
    </row>
    <row r="1419" spans="1:6" x14ac:dyDescent="0.3">
      <c r="A1419" t="s">
        <v>12012</v>
      </c>
      <c r="B1419" t="s">
        <v>12012</v>
      </c>
      <c r="C1419">
        <v>1</v>
      </c>
      <c r="D1419">
        <v>3.117760405981973</v>
      </c>
      <c r="E1419">
        <v>5.7321287808859188E-3</v>
      </c>
      <c r="F1419">
        <v>9</v>
      </c>
    </row>
    <row r="1420" spans="1:6" x14ac:dyDescent="0.3">
      <c r="A1420" t="s">
        <v>7946</v>
      </c>
      <c r="B1420" t="s">
        <v>7947</v>
      </c>
      <c r="C1420">
        <v>1</v>
      </c>
      <c r="D1420">
        <v>3.117760405981973</v>
      </c>
      <c r="E1420">
        <v>5.7321287808859188E-3</v>
      </c>
      <c r="F1420">
        <v>15</v>
      </c>
    </row>
    <row r="1421" spans="1:6" x14ac:dyDescent="0.3">
      <c r="A1421" t="s">
        <v>3686</v>
      </c>
      <c r="B1421" t="s">
        <v>3687</v>
      </c>
      <c r="C1421">
        <v>1</v>
      </c>
      <c r="D1421">
        <v>3.117760405981973</v>
      </c>
      <c r="E1421">
        <v>5.7321287808859188E-3</v>
      </c>
      <c r="F1421">
        <v>15</v>
      </c>
    </row>
    <row r="1422" spans="1:6" x14ac:dyDescent="0.3">
      <c r="A1422" t="s">
        <v>10847</v>
      </c>
      <c r="B1422" t="s">
        <v>10847</v>
      </c>
      <c r="C1422">
        <v>1</v>
      </c>
      <c r="D1422">
        <v>3.117760405981973</v>
      </c>
      <c r="E1422">
        <v>5.7321287808859188E-3</v>
      </c>
      <c r="F1422">
        <v>13</v>
      </c>
    </row>
    <row r="1423" spans="1:6" x14ac:dyDescent="0.3">
      <c r="A1423" t="s">
        <v>1391</v>
      </c>
      <c r="B1423" t="s">
        <v>1391</v>
      </c>
      <c r="C1423">
        <v>0</v>
      </c>
      <c r="D1423">
        <v>3.117760405981973</v>
      </c>
      <c r="E1423">
        <v>5.7321287808859188E-3</v>
      </c>
      <c r="F1423">
        <v>14</v>
      </c>
    </row>
    <row r="1424" spans="1:6" x14ac:dyDescent="0.3">
      <c r="A1424" t="s">
        <v>1720</v>
      </c>
      <c r="B1424" t="s">
        <v>1720</v>
      </c>
      <c r="C1424">
        <v>0</v>
      </c>
      <c r="D1424">
        <v>3.117760405981973</v>
      </c>
      <c r="E1424">
        <v>5.7321287808859188E-3</v>
      </c>
      <c r="F1424">
        <v>4</v>
      </c>
    </row>
    <row r="1425" spans="1:6" x14ac:dyDescent="0.3">
      <c r="A1425" t="s">
        <v>2016</v>
      </c>
      <c r="B1425" t="s">
        <v>15577</v>
      </c>
      <c r="C1425">
        <v>2</v>
      </c>
      <c r="D1425">
        <v>1.54654370636807</v>
      </c>
      <c r="E1425">
        <v>5.6867664835061442E-3</v>
      </c>
      <c r="F1425">
        <v>76</v>
      </c>
    </row>
    <row r="1426" spans="1:6" x14ac:dyDescent="0.3">
      <c r="A1426" t="s">
        <v>9365</v>
      </c>
      <c r="B1426" t="s">
        <v>13223</v>
      </c>
      <c r="C1426">
        <v>2</v>
      </c>
      <c r="D1426">
        <v>1.54654370636807</v>
      </c>
      <c r="E1426">
        <v>5.6867664835061442E-3</v>
      </c>
      <c r="F1426">
        <v>76</v>
      </c>
    </row>
    <row r="1427" spans="1:6" x14ac:dyDescent="0.3">
      <c r="A1427" t="s">
        <v>9249</v>
      </c>
      <c r="B1427" t="s">
        <v>15578</v>
      </c>
      <c r="C1427">
        <v>2</v>
      </c>
      <c r="D1427">
        <v>1.54654370636807</v>
      </c>
      <c r="E1427">
        <v>5.6867664835061442E-3</v>
      </c>
      <c r="F1427">
        <v>76</v>
      </c>
    </row>
    <row r="1428" spans="1:6" x14ac:dyDescent="0.3">
      <c r="A1428" t="s">
        <v>3999</v>
      </c>
      <c r="B1428" t="s">
        <v>4000</v>
      </c>
      <c r="C1428">
        <v>2</v>
      </c>
      <c r="D1428">
        <v>1.54654370636807</v>
      </c>
      <c r="E1428">
        <v>5.6867664835061442E-3</v>
      </c>
      <c r="F1428">
        <v>76</v>
      </c>
    </row>
    <row r="1429" spans="1:6" x14ac:dyDescent="0.3">
      <c r="A1429" t="s">
        <v>3239</v>
      </c>
      <c r="B1429" t="s">
        <v>15579</v>
      </c>
      <c r="C1429">
        <v>1</v>
      </c>
      <c r="D1429">
        <v>3.057135784165538</v>
      </c>
      <c r="E1429">
        <v>5.6206679582782686E-3</v>
      </c>
      <c r="F1429">
        <v>16</v>
      </c>
    </row>
    <row r="1430" spans="1:6" x14ac:dyDescent="0.3">
      <c r="A1430" t="s">
        <v>9087</v>
      </c>
      <c r="B1430" t="s">
        <v>15580</v>
      </c>
      <c r="C1430">
        <v>1</v>
      </c>
      <c r="D1430">
        <v>3.057135784165538</v>
      </c>
      <c r="E1430">
        <v>5.6206679582782686E-3</v>
      </c>
      <c r="F1430">
        <v>16</v>
      </c>
    </row>
    <row r="1431" spans="1:6" x14ac:dyDescent="0.3">
      <c r="A1431" t="s">
        <v>2523</v>
      </c>
      <c r="B1431" t="s">
        <v>13462</v>
      </c>
      <c r="C1431">
        <v>1</v>
      </c>
      <c r="D1431">
        <v>3.057135784165538</v>
      </c>
      <c r="E1431">
        <v>5.6206679582782686E-3</v>
      </c>
      <c r="F1431">
        <v>16</v>
      </c>
    </row>
    <row r="1432" spans="1:6" x14ac:dyDescent="0.3">
      <c r="A1432" t="s">
        <v>12477</v>
      </c>
      <c r="B1432" t="s">
        <v>12477</v>
      </c>
      <c r="C1432">
        <v>1</v>
      </c>
      <c r="D1432">
        <v>3.057135784165538</v>
      </c>
      <c r="E1432">
        <v>5.6206679582782686E-3</v>
      </c>
      <c r="F1432">
        <v>16</v>
      </c>
    </row>
    <row r="1433" spans="1:6" x14ac:dyDescent="0.3">
      <c r="A1433" t="s">
        <v>3065</v>
      </c>
      <c r="B1433" t="s">
        <v>3065</v>
      </c>
      <c r="C1433">
        <v>1</v>
      </c>
      <c r="D1433">
        <v>3.057135784165538</v>
      </c>
      <c r="E1433">
        <v>5.6206679582782686E-3</v>
      </c>
      <c r="F1433">
        <v>16</v>
      </c>
    </row>
    <row r="1434" spans="1:6" x14ac:dyDescent="0.3">
      <c r="A1434" t="s">
        <v>12582</v>
      </c>
      <c r="B1434" t="s">
        <v>12582</v>
      </c>
      <c r="C1434">
        <v>1</v>
      </c>
      <c r="D1434">
        <v>3.057135784165538</v>
      </c>
      <c r="E1434">
        <v>5.6206679582782686E-3</v>
      </c>
      <c r="F1434">
        <v>16</v>
      </c>
    </row>
    <row r="1435" spans="1:6" x14ac:dyDescent="0.3">
      <c r="A1435" t="s">
        <v>7684</v>
      </c>
      <c r="B1435" t="s">
        <v>7684</v>
      </c>
      <c r="C1435">
        <v>1</v>
      </c>
      <c r="D1435">
        <v>3.057135784165538</v>
      </c>
      <c r="E1435">
        <v>5.6206679582782686E-3</v>
      </c>
      <c r="F1435">
        <v>16</v>
      </c>
    </row>
    <row r="1436" spans="1:6" x14ac:dyDescent="0.3">
      <c r="A1436" t="s">
        <v>10150</v>
      </c>
      <c r="B1436" t="s">
        <v>10151</v>
      </c>
      <c r="C1436">
        <v>1</v>
      </c>
      <c r="D1436">
        <v>3.057135784165538</v>
      </c>
      <c r="E1436">
        <v>5.6206679582782686E-3</v>
      </c>
      <c r="F1436">
        <v>16</v>
      </c>
    </row>
    <row r="1437" spans="1:6" x14ac:dyDescent="0.3">
      <c r="A1437" t="s">
        <v>9543</v>
      </c>
      <c r="B1437" t="s">
        <v>14938</v>
      </c>
      <c r="C1437">
        <v>1</v>
      </c>
      <c r="D1437">
        <v>3.057135784165538</v>
      </c>
      <c r="E1437">
        <v>5.6206679582782686E-3</v>
      </c>
      <c r="F1437">
        <v>16</v>
      </c>
    </row>
    <row r="1438" spans="1:6" x14ac:dyDescent="0.3">
      <c r="A1438" t="s">
        <v>10501</v>
      </c>
      <c r="B1438" t="s">
        <v>10501</v>
      </c>
      <c r="C1438">
        <v>1</v>
      </c>
      <c r="D1438">
        <v>3.057135784165538</v>
      </c>
      <c r="E1438">
        <v>5.6206679582782686E-3</v>
      </c>
      <c r="F1438">
        <v>16</v>
      </c>
    </row>
    <row r="1439" spans="1:6" x14ac:dyDescent="0.3">
      <c r="A1439" t="s">
        <v>7699</v>
      </c>
      <c r="B1439" t="s">
        <v>7700</v>
      </c>
      <c r="C1439">
        <v>1</v>
      </c>
      <c r="D1439">
        <v>3.057135784165538</v>
      </c>
      <c r="E1439">
        <v>5.6206679582782686E-3</v>
      </c>
      <c r="F1439">
        <v>15</v>
      </c>
    </row>
    <row r="1440" spans="1:6" x14ac:dyDescent="0.3">
      <c r="A1440" t="s">
        <v>12407</v>
      </c>
      <c r="B1440" t="s">
        <v>12407</v>
      </c>
      <c r="C1440">
        <v>1</v>
      </c>
      <c r="D1440">
        <v>3.057135784165538</v>
      </c>
      <c r="E1440">
        <v>5.6206679582782686E-3</v>
      </c>
      <c r="F1440">
        <v>13</v>
      </c>
    </row>
    <row r="1441" spans="1:6" x14ac:dyDescent="0.3">
      <c r="A1441" t="s">
        <v>12554</v>
      </c>
      <c r="B1441" t="s">
        <v>12555</v>
      </c>
      <c r="C1441">
        <v>1</v>
      </c>
      <c r="D1441">
        <v>3.057135784165538</v>
      </c>
      <c r="E1441">
        <v>5.6206679582782686E-3</v>
      </c>
      <c r="F1441">
        <v>16</v>
      </c>
    </row>
    <row r="1442" spans="1:6" x14ac:dyDescent="0.3">
      <c r="A1442" t="s">
        <v>12776</v>
      </c>
      <c r="B1442" t="s">
        <v>12776</v>
      </c>
      <c r="C1442">
        <v>0</v>
      </c>
      <c r="D1442">
        <v>3.057135784165538</v>
      </c>
      <c r="E1442">
        <v>5.6206679582782686E-3</v>
      </c>
      <c r="F1442">
        <v>6</v>
      </c>
    </row>
    <row r="1443" spans="1:6" x14ac:dyDescent="0.3">
      <c r="A1443" t="s">
        <v>11122</v>
      </c>
      <c r="B1443" t="s">
        <v>11122</v>
      </c>
      <c r="C1443">
        <v>1</v>
      </c>
      <c r="D1443">
        <v>3.057135784165538</v>
      </c>
      <c r="E1443">
        <v>5.6206679582782686E-3</v>
      </c>
      <c r="F1443">
        <v>15</v>
      </c>
    </row>
    <row r="1444" spans="1:6" x14ac:dyDescent="0.3">
      <c r="A1444" t="s">
        <v>3771</v>
      </c>
      <c r="B1444" t="s">
        <v>3771</v>
      </c>
      <c r="C1444">
        <v>1</v>
      </c>
      <c r="D1444">
        <v>3.057135784165538</v>
      </c>
      <c r="E1444">
        <v>5.6206679582782686E-3</v>
      </c>
      <c r="F1444">
        <v>15</v>
      </c>
    </row>
    <row r="1445" spans="1:6" x14ac:dyDescent="0.3">
      <c r="A1445" t="s">
        <v>12408</v>
      </c>
      <c r="B1445" t="s">
        <v>12409</v>
      </c>
      <c r="C1445">
        <v>1</v>
      </c>
      <c r="D1445">
        <v>3.057135784165538</v>
      </c>
      <c r="E1445">
        <v>5.6206679582782686E-3</v>
      </c>
      <c r="F1445">
        <v>13</v>
      </c>
    </row>
    <row r="1446" spans="1:6" x14ac:dyDescent="0.3">
      <c r="A1446" t="s">
        <v>7585</v>
      </c>
      <c r="B1446" t="s">
        <v>7586</v>
      </c>
      <c r="C1446">
        <v>2</v>
      </c>
      <c r="D1446">
        <v>1.520901275754732</v>
      </c>
      <c r="E1446">
        <v>5.592477189018623E-3</v>
      </c>
      <c r="F1446">
        <v>78</v>
      </c>
    </row>
    <row r="1447" spans="1:6" x14ac:dyDescent="0.3">
      <c r="A1447" t="s">
        <v>391</v>
      </c>
      <c r="B1447" t="s">
        <v>391</v>
      </c>
      <c r="C1447">
        <v>2</v>
      </c>
      <c r="D1447">
        <v>1.520901275754732</v>
      </c>
      <c r="E1447">
        <v>5.592477189018623E-3</v>
      </c>
      <c r="F1447">
        <v>75</v>
      </c>
    </row>
    <row r="1448" spans="1:6" x14ac:dyDescent="0.3">
      <c r="A1448" t="s">
        <v>575</v>
      </c>
      <c r="B1448" t="s">
        <v>15581</v>
      </c>
      <c r="C1448">
        <v>2</v>
      </c>
      <c r="D1448">
        <v>1.5083224935478721</v>
      </c>
      <c r="E1448">
        <v>5.5462239879207472E-3</v>
      </c>
      <c r="F1448">
        <v>76</v>
      </c>
    </row>
    <row r="1449" spans="1:6" x14ac:dyDescent="0.3">
      <c r="A1449" t="s">
        <v>12763</v>
      </c>
      <c r="B1449" t="s">
        <v>12763</v>
      </c>
      <c r="C1449">
        <v>0</v>
      </c>
      <c r="D1449">
        <v>1.5083224935478721</v>
      </c>
      <c r="E1449">
        <v>5.5462239879207472E-3</v>
      </c>
      <c r="F1449">
        <v>10</v>
      </c>
    </row>
    <row r="1450" spans="1:6" x14ac:dyDescent="0.3">
      <c r="A1450" t="s">
        <v>685</v>
      </c>
      <c r="B1450" t="s">
        <v>15092</v>
      </c>
      <c r="C1450">
        <v>2</v>
      </c>
      <c r="D1450">
        <v>1.5083224935478721</v>
      </c>
      <c r="E1450">
        <v>5.5462239879207472E-3</v>
      </c>
      <c r="F1450">
        <v>79</v>
      </c>
    </row>
    <row r="1451" spans="1:6" x14ac:dyDescent="0.3">
      <c r="A1451" t="s">
        <v>702</v>
      </c>
      <c r="B1451" t="s">
        <v>14840</v>
      </c>
      <c r="C1451">
        <v>2</v>
      </c>
      <c r="D1451">
        <v>1.5083224935478721</v>
      </c>
      <c r="E1451">
        <v>5.5462239879207472E-3</v>
      </c>
      <c r="F1451">
        <v>79</v>
      </c>
    </row>
    <row r="1452" spans="1:6" x14ac:dyDescent="0.3">
      <c r="A1452" t="s">
        <v>9268</v>
      </c>
      <c r="B1452" t="s">
        <v>10447</v>
      </c>
      <c r="C1452">
        <v>1</v>
      </c>
      <c r="D1452">
        <v>2.9999773703255892</v>
      </c>
      <c r="E1452">
        <v>5.5155798994225838E-3</v>
      </c>
      <c r="F1452">
        <v>16</v>
      </c>
    </row>
    <row r="1453" spans="1:6" x14ac:dyDescent="0.3">
      <c r="A1453" t="s">
        <v>7527</v>
      </c>
      <c r="B1453" t="s">
        <v>7527</v>
      </c>
      <c r="C1453">
        <v>1</v>
      </c>
      <c r="D1453">
        <v>2.9999773703255892</v>
      </c>
      <c r="E1453">
        <v>5.5155798994225838E-3</v>
      </c>
      <c r="F1453">
        <v>17</v>
      </c>
    </row>
    <row r="1454" spans="1:6" x14ac:dyDescent="0.3">
      <c r="A1454" t="s">
        <v>1855</v>
      </c>
      <c r="B1454" t="s">
        <v>1855</v>
      </c>
      <c r="C1454">
        <v>1</v>
      </c>
      <c r="D1454">
        <v>2.9999773703255892</v>
      </c>
      <c r="E1454">
        <v>5.5155798994225838E-3</v>
      </c>
      <c r="F1454">
        <v>13</v>
      </c>
    </row>
    <row r="1455" spans="1:6" x14ac:dyDescent="0.3">
      <c r="A1455" t="s">
        <v>11065</v>
      </c>
      <c r="B1455" t="s">
        <v>11065</v>
      </c>
      <c r="C1455">
        <v>1</v>
      </c>
      <c r="D1455">
        <v>2.9999773703255892</v>
      </c>
      <c r="E1455">
        <v>5.5155798994225838E-3</v>
      </c>
      <c r="F1455">
        <v>15</v>
      </c>
    </row>
    <row r="1456" spans="1:6" x14ac:dyDescent="0.3">
      <c r="A1456" t="s">
        <v>3493</v>
      </c>
      <c r="B1456" t="s">
        <v>3493</v>
      </c>
      <c r="C1456">
        <v>1</v>
      </c>
      <c r="D1456">
        <v>2.9999773703255892</v>
      </c>
      <c r="E1456">
        <v>5.5155798994225838E-3</v>
      </c>
      <c r="F1456">
        <v>17</v>
      </c>
    </row>
    <row r="1457" spans="1:6" x14ac:dyDescent="0.3">
      <c r="A1457" t="s">
        <v>7621</v>
      </c>
      <c r="B1457" t="s">
        <v>7621</v>
      </c>
      <c r="C1457">
        <v>1</v>
      </c>
      <c r="D1457">
        <v>2.9999773703255892</v>
      </c>
      <c r="E1457">
        <v>5.5155798994225838E-3</v>
      </c>
      <c r="F1457">
        <v>17</v>
      </c>
    </row>
    <row r="1458" spans="1:6" x14ac:dyDescent="0.3">
      <c r="A1458" t="s">
        <v>11342</v>
      </c>
      <c r="B1458" t="s">
        <v>15582</v>
      </c>
      <c r="C1458">
        <v>1</v>
      </c>
      <c r="D1458">
        <v>2.9999773703255892</v>
      </c>
      <c r="E1458">
        <v>5.5155798994225838E-3</v>
      </c>
      <c r="F1458">
        <v>17</v>
      </c>
    </row>
    <row r="1459" spans="1:6" x14ac:dyDescent="0.3">
      <c r="A1459" t="s">
        <v>12500</v>
      </c>
      <c r="B1459" t="s">
        <v>12501</v>
      </c>
      <c r="C1459">
        <v>1</v>
      </c>
      <c r="D1459">
        <v>2.9999773703255892</v>
      </c>
      <c r="E1459">
        <v>5.5155798994225838E-3</v>
      </c>
      <c r="F1459">
        <v>17</v>
      </c>
    </row>
    <row r="1460" spans="1:6" x14ac:dyDescent="0.3">
      <c r="A1460" t="s">
        <v>876</v>
      </c>
      <c r="B1460" t="s">
        <v>14239</v>
      </c>
      <c r="C1460">
        <v>2</v>
      </c>
      <c r="D1460">
        <v>1.495899973549315</v>
      </c>
      <c r="E1460">
        <v>5.5005453756205623E-3</v>
      </c>
      <c r="F1460">
        <v>80</v>
      </c>
    </row>
    <row r="1461" spans="1:6" x14ac:dyDescent="0.3">
      <c r="A1461" t="s">
        <v>1912</v>
      </c>
      <c r="B1461" t="s">
        <v>15583</v>
      </c>
      <c r="C1461">
        <v>2</v>
      </c>
      <c r="D1461">
        <v>1.483629880957501</v>
      </c>
      <c r="E1461">
        <v>5.455427251242098E-3</v>
      </c>
      <c r="F1461">
        <v>81</v>
      </c>
    </row>
    <row r="1462" spans="1:6" x14ac:dyDescent="0.3">
      <c r="A1462" t="s">
        <v>3783</v>
      </c>
      <c r="B1462" t="s">
        <v>3784</v>
      </c>
      <c r="C1462">
        <v>2</v>
      </c>
      <c r="D1462">
        <v>1.483629880957501</v>
      </c>
      <c r="E1462">
        <v>5.455427251242098E-3</v>
      </c>
      <c r="F1462">
        <v>81</v>
      </c>
    </row>
    <row r="1463" spans="1:6" x14ac:dyDescent="0.3">
      <c r="A1463" t="s">
        <v>7768</v>
      </c>
      <c r="B1463" t="s">
        <v>7768</v>
      </c>
      <c r="C1463">
        <v>2</v>
      </c>
      <c r="D1463">
        <v>1.483629880957501</v>
      </c>
      <c r="E1463">
        <v>5.455427251242098E-3</v>
      </c>
      <c r="F1463">
        <v>81</v>
      </c>
    </row>
    <row r="1464" spans="1:6" x14ac:dyDescent="0.3">
      <c r="A1464" t="s">
        <v>2394</v>
      </c>
      <c r="B1464" t="s">
        <v>15584</v>
      </c>
      <c r="C1464">
        <v>1</v>
      </c>
      <c r="D1464">
        <v>2.945910149055313</v>
      </c>
      <c r="E1464">
        <v>5.416175123304689E-3</v>
      </c>
      <c r="F1464">
        <v>18</v>
      </c>
    </row>
    <row r="1465" spans="1:6" x14ac:dyDescent="0.3">
      <c r="A1465" t="s">
        <v>10929</v>
      </c>
      <c r="B1465" t="s">
        <v>10930</v>
      </c>
      <c r="C1465">
        <v>1</v>
      </c>
      <c r="D1465">
        <v>2.945910149055313</v>
      </c>
      <c r="E1465">
        <v>5.416175123304689E-3</v>
      </c>
      <c r="F1465">
        <v>18</v>
      </c>
    </row>
    <row r="1466" spans="1:6" x14ac:dyDescent="0.3">
      <c r="A1466" t="s">
        <v>10541</v>
      </c>
      <c r="B1466" t="s">
        <v>10541</v>
      </c>
      <c r="C1466">
        <v>1</v>
      </c>
      <c r="D1466">
        <v>2.945910149055313</v>
      </c>
      <c r="E1466">
        <v>5.416175123304689E-3</v>
      </c>
      <c r="F1466">
        <v>17</v>
      </c>
    </row>
    <row r="1467" spans="1:6" x14ac:dyDescent="0.3">
      <c r="A1467" t="s">
        <v>7703</v>
      </c>
      <c r="B1467" t="s">
        <v>7704</v>
      </c>
      <c r="C1467">
        <v>2</v>
      </c>
      <c r="D1467">
        <v>1.4715085204251559</v>
      </c>
      <c r="E1467">
        <v>5.4108560266940926E-3</v>
      </c>
      <c r="F1467">
        <v>82</v>
      </c>
    </row>
    <row r="1468" spans="1:6" x14ac:dyDescent="0.3">
      <c r="A1468" t="s">
        <v>357</v>
      </c>
      <c r="B1468" t="s">
        <v>15585</v>
      </c>
      <c r="C1468">
        <v>2</v>
      </c>
      <c r="D1468">
        <v>1.4595323293784399</v>
      </c>
      <c r="E1468">
        <v>5.3668186021039602E-3</v>
      </c>
      <c r="F1468">
        <v>83</v>
      </c>
    </row>
    <row r="1469" spans="1:6" x14ac:dyDescent="0.3">
      <c r="A1469" t="s">
        <v>3794</v>
      </c>
      <c r="B1469" t="s">
        <v>3794</v>
      </c>
      <c r="C1469">
        <v>2</v>
      </c>
      <c r="D1469">
        <v>1.4595323293784399</v>
      </c>
      <c r="E1469">
        <v>5.3668186021039602E-3</v>
      </c>
      <c r="F1469">
        <v>78</v>
      </c>
    </row>
    <row r="1470" spans="1:6" x14ac:dyDescent="0.3">
      <c r="A1470" t="s">
        <v>1083</v>
      </c>
      <c r="B1470" t="s">
        <v>13128</v>
      </c>
      <c r="C1470">
        <v>2</v>
      </c>
      <c r="D1470">
        <v>1.4595323293784399</v>
      </c>
      <c r="E1470">
        <v>5.3668186021039602E-3</v>
      </c>
      <c r="F1470">
        <v>83</v>
      </c>
    </row>
    <row r="1471" spans="1:6" x14ac:dyDescent="0.3">
      <c r="A1471" t="s">
        <v>1159</v>
      </c>
      <c r="B1471" t="s">
        <v>14290</v>
      </c>
      <c r="C1471">
        <v>2</v>
      </c>
      <c r="D1471">
        <v>1.4595323293784399</v>
      </c>
      <c r="E1471">
        <v>5.3668186021039602E-3</v>
      </c>
      <c r="F1471">
        <v>83</v>
      </c>
    </row>
    <row r="1472" spans="1:6" x14ac:dyDescent="0.3">
      <c r="A1472" t="s">
        <v>541</v>
      </c>
      <c r="B1472" t="s">
        <v>15586</v>
      </c>
      <c r="C1472">
        <v>2</v>
      </c>
      <c r="D1472">
        <v>1.4595323293784399</v>
      </c>
      <c r="E1472">
        <v>5.3668186021039602E-3</v>
      </c>
      <c r="F1472">
        <v>81</v>
      </c>
    </row>
    <row r="1473" spans="1:6" x14ac:dyDescent="0.3">
      <c r="A1473" t="s">
        <v>3577</v>
      </c>
      <c r="B1473" t="s">
        <v>3577</v>
      </c>
      <c r="C1473">
        <v>1</v>
      </c>
      <c r="D1473">
        <v>1.447697871731437</v>
      </c>
      <c r="E1473">
        <v>5.3233023427054476E-3</v>
      </c>
      <c r="F1473">
        <v>65</v>
      </c>
    </row>
    <row r="1474" spans="1:6" x14ac:dyDescent="0.3">
      <c r="A1474" t="s">
        <v>7747</v>
      </c>
      <c r="B1474" t="s">
        <v>15587</v>
      </c>
      <c r="C1474">
        <v>2</v>
      </c>
      <c r="D1474">
        <v>1.447697871731437</v>
      </c>
      <c r="E1474">
        <v>5.3233023427054476E-3</v>
      </c>
      <c r="F1474">
        <v>84</v>
      </c>
    </row>
    <row r="1475" spans="1:6" x14ac:dyDescent="0.3">
      <c r="A1475" t="s">
        <v>3224</v>
      </c>
      <c r="B1475" t="s">
        <v>14515</v>
      </c>
      <c r="C1475">
        <v>2</v>
      </c>
      <c r="D1475">
        <v>1.447697871731437</v>
      </c>
      <c r="E1475">
        <v>5.3233023427054476E-3</v>
      </c>
      <c r="F1475">
        <v>84</v>
      </c>
    </row>
    <row r="1476" spans="1:6" x14ac:dyDescent="0.3">
      <c r="A1476" t="s">
        <v>12616</v>
      </c>
      <c r="B1476" t="s">
        <v>12617</v>
      </c>
      <c r="C1476">
        <v>1</v>
      </c>
      <c r="D1476">
        <v>2.8946168546677629</v>
      </c>
      <c r="E1476">
        <v>5.321870324109342E-3</v>
      </c>
      <c r="F1476">
        <v>19</v>
      </c>
    </row>
    <row r="1477" spans="1:6" x14ac:dyDescent="0.3">
      <c r="A1477" t="s">
        <v>12654</v>
      </c>
      <c r="B1477" t="s">
        <v>12654</v>
      </c>
      <c r="C1477">
        <v>1</v>
      </c>
      <c r="D1477">
        <v>2.8946168546677629</v>
      </c>
      <c r="E1477">
        <v>5.321870324109342E-3</v>
      </c>
      <c r="F1477">
        <v>19</v>
      </c>
    </row>
    <row r="1478" spans="1:6" x14ac:dyDescent="0.3">
      <c r="A1478" t="s">
        <v>10918</v>
      </c>
      <c r="B1478" t="s">
        <v>15588</v>
      </c>
      <c r="C1478">
        <v>1</v>
      </c>
      <c r="D1478">
        <v>2.8946168546677629</v>
      </c>
      <c r="E1478">
        <v>5.321870324109342E-3</v>
      </c>
      <c r="F1478">
        <v>19</v>
      </c>
    </row>
    <row r="1479" spans="1:6" x14ac:dyDescent="0.3">
      <c r="A1479" t="s">
        <v>11388</v>
      </c>
      <c r="B1479" t="s">
        <v>11388</v>
      </c>
      <c r="C1479">
        <v>1</v>
      </c>
      <c r="D1479">
        <v>2.8946168546677629</v>
      </c>
      <c r="E1479">
        <v>5.321870324109342E-3</v>
      </c>
      <c r="F1479">
        <v>18</v>
      </c>
    </row>
    <row r="1480" spans="1:6" x14ac:dyDescent="0.3">
      <c r="A1480" t="s">
        <v>12183</v>
      </c>
      <c r="B1480" t="s">
        <v>12183</v>
      </c>
      <c r="C1480">
        <v>1</v>
      </c>
      <c r="D1480">
        <v>2.8946168546677629</v>
      </c>
      <c r="E1480">
        <v>5.321870324109342E-3</v>
      </c>
      <c r="F1480">
        <v>10</v>
      </c>
    </row>
    <row r="1481" spans="1:6" x14ac:dyDescent="0.3">
      <c r="A1481" t="s">
        <v>1504</v>
      </c>
      <c r="B1481" t="s">
        <v>15589</v>
      </c>
      <c r="C1481">
        <v>1</v>
      </c>
      <c r="D1481">
        <v>2.8946168546677629</v>
      </c>
      <c r="E1481">
        <v>5.321870324109342E-3</v>
      </c>
      <c r="F1481">
        <v>19</v>
      </c>
    </row>
    <row r="1482" spans="1:6" x14ac:dyDescent="0.3">
      <c r="A1482" t="s">
        <v>10335</v>
      </c>
      <c r="B1482" t="s">
        <v>10335</v>
      </c>
      <c r="C1482">
        <v>1</v>
      </c>
      <c r="D1482">
        <v>2.8946168546677629</v>
      </c>
      <c r="E1482">
        <v>5.321870324109342E-3</v>
      </c>
      <c r="F1482">
        <v>17</v>
      </c>
    </row>
    <row r="1483" spans="1:6" x14ac:dyDescent="0.3">
      <c r="A1483" t="s">
        <v>9360</v>
      </c>
      <c r="B1483" t="s">
        <v>9360</v>
      </c>
      <c r="C1483">
        <v>1</v>
      </c>
      <c r="D1483">
        <v>2.8946168546677629</v>
      </c>
      <c r="E1483">
        <v>5.321870324109342E-3</v>
      </c>
      <c r="F1483">
        <v>8</v>
      </c>
    </row>
    <row r="1484" spans="1:6" x14ac:dyDescent="0.3">
      <c r="A1484" t="s">
        <v>1925</v>
      </c>
      <c r="B1484" t="s">
        <v>15130</v>
      </c>
      <c r="C1484">
        <v>2</v>
      </c>
      <c r="D1484">
        <v>1.42444100956717</v>
      </c>
      <c r="E1484">
        <v>5.2377849766441489E-3</v>
      </c>
      <c r="F1484">
        <v>86</v>
      </c>
    </row>
    <row r="1485" spans="1:6" x14ac:dyDescent="0.3">
      <c r="A1485" t="s">
        <v>12632</v>
      </c>
      <c r="B1485" t="s">
        <v>12633</v>
      </c>
      <c r="C1485">
        <v>1</v>
      </c>
      <c r="D1485">
        <v>2.8458266904983311</v>
      </c>
      <c r="E1485">
        <v>5.2321676312009494E-3</v>
      </c>
      <c r="F1485">
        <v>20</v>
      </c>
    </row>
    <row r="1486" spans="1:6" x14ac:dyDescent="0.3">
      <c r="A1486" t="s">
        <v>12589</v>
      </c>
      <c r="B1486" t="s">
        <v>12589</v>
      </c>
      <c r="C1486">
        <v>1</v>
      </c>
      <c r="D1486">
        <v>2.8458266904983311</v>
      </c>
      <c r="E1486">
        <v>5.2321676312009494E-3</v>
      </c>
      <c r="F1486">
        <v>19</v>
      </c>
    </row>
    <row r="1487" spans="1:6" x14ac:dyDescent="0.3">
      <c r="A1487" t="s">
        <v>284</v>
      </c>
      <c r="B1487" t="s">
        <v>13473</v>
      </c>
      <c r="C1487">
        <v>1</v>
      </c>
      <c r="D1487">
        <v>2.8458266904983311</v>
      </c>
      <c r="E1487">
        <v>5.2321676312009494E-3</v>
      </c>
      <c r="F1487">
        <v>20</v>
      </c>
    </row>
    <row r="1488" spans="1:6" x14ac:dyDescent="0.3">
      <c r="A1488" t="s">
        <v>439</v>
      </c>
      <c r="B1488" t="s">
        <v>439</v>
      </c>
      <c r="C1488">
        <v>1</v>
      </c>
      <c r="D1488">
        <v>2.8458266904983311</v>
      </c>
      <c r="E1488">
        <v>5.2321676312009494E-3</v>
      </c>
      <c r="F1488">
        <v>20</v>
      </c>
    </row>
    <row r="1489" spans="1:6" x14ac:dyDescent="0.3">
      <c r="A1489" t="s">
        <v>11664</v>
      </c>
      <c r="B1489" t="s">
        <v>15590</v>
      </c>
      <c r="C1489">
        <v>1</v>
      </c>
      <c r="D1489">
        <v>2.8458266904983311</v>
      </c>
      <c r="E1489">
        <v>5.2321676312009494E-3</v>
      </c>
      <c r="F1489">
        <v>20</v>
      </c>
    </row>
    <row r="1490" spans="1:6" x14ac:dyDescent="0.3">
      <c r="A1490" t="s">
        <v>10192</v>
      </c>
      <c r="B1490" t="s">
        <v>10193</v>
      </c>
      <c r="C1490">
        <v>1</v>
      </c>
      <c r="D1490">
        <v>2.8458266904983311</v>
      </c>
      <c r="E1490">
        <v>5.2321676312009494E-3</v>
      </c>
      <c r="F1490">
        <v>20</v>
      </c>
    </row>
    <row r="1491" spans="1:6" x14ac:dyDescent="0.3">
      <c r="A1491" t="s">
        <v>7967</v>
      </c>
      <c r="B1491" t="s">
        <v>7968</v>
      </c>
      <c r="C1491">
        <v>1</v>
      </c>
      <c r="D1491">
        <v>2.8458266904983311</v>
      </c>
      <c r="E1491">
        <v>5.2321676312009494E-3</v>
      </c>
      <c r="F1491">
        <v>20</v>
      </c>
    </row>
    <row r="1492" spans="1:6" x14ac:dyDescent="0.3">
      <c r="A1492" t="s">
        <v>9386</v>
      </c>
      <c r="B1492" t="s">
        <v>9387</v>
      </c>
      <c r="C1492">
        <v>1</v>
      </c>
      <c r="D1492">
        <v>2.8458266904983311</v>
      </c>
      <c r="E1492">
        <v>5.2321676312009494E-3</v>
      </c>
      <c r="F1492">
        <v>20</v>
      </c>
    </row>
    <row r="1493" spans="1:6" x14ac:dyDescent="0.3">
      <c r="A1493" t="s">
        <v>2310</v>
      </c>
      <c r="B1493" t="s">
        <v>14251</v>
      </c>
      <c r="C1493">
        <v>1</v>
      </c>
      <c r="D1493">
        <v>2.8458266904983311</v>
      </c>
      <c r="E1493">
        <v>5.2321676312009494E-3</v>
      </c>
      <c r="F1493">
        <v>20</v>
      </c>
    </row>
    <row r="1494" spans="1:6" x14ac:dyDescent="0.3">
      <c r="A1494" t="s">
        <v>10167</v>
      </c>
      <c r="B1494" t="s">
        <v>10168</v>
      </c>
      <c r="C1494">
        <v>1</v>
      </c>
      <c r="D1494">
        <v>2.8458266904983311</v>
      </c>
      <c r="E1494">
        <v>5.2321676312009494E-3</v>
      </c>
      <c r="F1494">
        <v>14</v>
      </c>
    </row>
    <row r="1495" spans="1:6" x14ac:dyDescent="0.3">
      <c r="A1495" t="s">
        <v>11670</v>
      </c>
      <c r="B1495" t="s">
        <v>11671</v>
      </c>
      <c r="C1495">
        <v>1</v>
      </c>
      <c r="D1495">
        <v>2.8458266904983311</v>
      </c>
      <c r="E1495">
        <v>5.2321676312009494E-3</v>
      </c>
      <c r="F1495">
        <v>20</v>
      </c>
    </row>
    <row r="1496" spans="1:6" x14ac:dyDescent="0.3">
      <c r="A1496" t="s">
        <v>1917</v>
      </c>
      <c r="B1496" t="s">
        <v>13996</v>
      </c>
      <c r="C1496">
        <v>1</v>
      </c>
      <c r="D1496">
        <v>2.8458266904983311</v>
      </c>
      <c r="E1496">
        <v>5.2321676312009494E-3</v>
      </c>
      <c r="F1496">
        <v>20</v>
      </c>
    </row>
    <row r="1497" spans="1:6" x14ac:dyDescent="0.3">
      <c r="A1497" t="s">
        <v>7766</v>
      </c>
      <c r="B1497" t="s">
        <v>7766</v>
      </c>
      <c r="C1497">
        <v>2</v>
      </c>
      <c r="D1497">
        <v>1.4130123137435471</v>
      </c>
      <c r="E1497">
        <v>5.1957607363382636E-3</v>
      </c>
      <c r="F1497">
        <v>87</v>
      </c>
    </row>
    <row r="1498" spans="1:6" x14ac:dyDescent="0.3">
      <c r="A1498" t="s">
        <v>2029</v>
      </c>
      <c r="B1498" t="s">
        <v>2030</v>
      </c>
      <c r="C1498">
        <v>2</v>
      </c>
      <c r="D1498">
        <v>1.4130123137435471</v>
      </c>
      <c r="E1498">
        <v>5.1957607363382636E-3</v>
      </c>
      <c r="F1498">
        <v>87</v>
      </c>
    </row>
    <row r="1499" spans="1:6" x14ac:dyDescent="0.3">
      <c r="A1499" t="s">
        <v>3429</v>
      </c>
      <c r="B1499" t="s">
        <v>15591</v>
      </c>
      <c r="C1499">
        <v>2</v>
      </c>
      <c r="D1499">
        <v>1.4017127584896141</v>
      </c>
      <c r="E1499">
        <v>5.1542113563679453E-3</v>
      </c>
      <c r="F1499">
        <v>87</v>
      </c>
    </row>
    <row r="1500" spans="1:6" x14ac:dyDescent="0.3">
      <c r="A1500" t="s">
        <v>1218</v>
      </c>
      <c r="B1500" t="s">
        <v>1218</v>
      </c>
      <c r="C1500">
        <v>2</v>
      </c>
      <c r="D1500">
        <v>1.4017127584896141</v>
      </c>
      <c r="E1500">
        <v>5.1542113563679453E-3</v>
      </c>
      <c r="F1500">
        <v>88</v>
      </c>
    </row>
    <row r="1501" spans="1:6" x14ac:dyDescent="0.3">
      <c r="A1501" t="s">
        <v>477</v>
      </c>
      <c r="B1501" t="s">
        <v>13475</v>
      </c>
      <c r="C1501">
        <v>2</v>
      </c>
      <c r="D1501">
        <v>1.4017127584896141</v>
      </c>
      <c r="E1501">
        <v>5.1542113563679453E-3</v>
      </c>
      <c r="F1501">
        <v>88</v>
      </c>
    </row>
    <row r="1502" spans="1:6" x14ac:dyDescent="0.3">
      <c r="A1502" t="s">
        <v>3350</v>
      </c>
      <c r="B1502" t="s">
        <v>15380</v>
      </c>
      <c r="C1502">
        <v>2</v>
      </c>
      <c r="D1502">
        <v>1.4017127584896141</v>
      </c>
      <c r="E1502">
        <v>5.1542113563679453E-3</v>
      </c>
      <c r="F1502">
        <v>88</v>
      </c>
    </row>
    <row r="1503" spans="1:6" x14ac:dyDescent="0.3">
      <c r="A1503" t="s">
        <v>12644</v>
      </c>
      <c r="B1503" t="s">
        <v>12644</v>
      </c>
      <c r="C1503">
        <v>1</v>
      </c>
      <c r="D1503">
        <v>2.7993066748634381</v>
      </c>
      <c r="E1503">
        <v>5.1466386983180998E-3</v>
      </c>
      <c r="F1503">
        <v>21</v>
      </c>
    </row>
    <row r="1504" spans="1:6" x14ac:dyDescent="0.3">
      <c r="A1504" t="s">
        <v>3331</v>
      </c>
      <c r="B1504" t="s">
        <v>15592</v>
      </c>
      <c r="C1504">
        <v>1</v>
      </c>
      <c r="D1504">
        <v>2.7993066748634381</v>
      </c>
      <c r="E1504">
        <v>5.1466386983180998E-3</v>
      </c>
      <c r="F1504">
        <v>21</v>
      </c>
    </row>
    <row r="1505" spans="1:6" x14ac:dyDescent="0.3">
      <c r="A1505" t="s">
        <v>12313</v>
      </c>
      <c r="B1505" t="s">
        <v>12314</v>
      </c>
      <c r="C1505">
        <v>1</v>
      </c>
      <c r="D1505">
        <v>2.7993066748634381</v>
      </c>
      <c r="E1505">
        <v>5.1466386983180998E-3</v>
      </c>
      <c r="F1505">
        <v>12</v>
      </c>
    </row>
    <row r="1506" spans="1:6" x14ac:dyDescent="0.3">
      <c r="A1506" t="s">
        <v>8222</v>
      </c>
      <c r="B1506" t="s">
        <v>13140</v>
      </c>
      <c r="C1506">
        <v>1</v>
      </c>
      <c r="D1506">
        <v>2.7993066748634381</v>
      </c>
      <c r="E1506">
        <v>5.1466386983180998E-3</v>
      </c>
      <c r="F1506">
        <v>21</v>
      </c>
    </row>
    <row r="1507" spans="1:6" x14ac:dyDescent="0.3">
      <c r="A1507" t="s">
        <v>12618</v>
      </c>
      <c r="B1507" t="s">
        <v>12618</v>
      </c>
      <c r="C1507">
        <v>1</v>
      </c>
      <c r="D1507">
        <v>2.7993066748634381</v>
      </c>
      <c r="E1507">
        <v>5.1466386983180998E-3</v>
      </c>
      <c r="F1507">
        <v>19</v>
      </c>
    </row>
    <row r="1508" spans="1:6" x14ac:dyDescent="0.3">
      <c r="A1508" t="s">
        <v>4005</v>
      </c>
      <c r="B1508" t="s">
        <v>4006</v>
      </c>
      <c r="C1508">
        <v>1</v>
      </c>
      <c r="D1508">
        <v>2.7993066748634381</v>
      </c>
      <c r="E1508">
        <v>5.1466386983180998E-3</v>
      </c>
      <c r="F1508">
        <v>21</v>
      </c>
    </row>
    <row r="1509" spans="1:6" x14ac:dyDescent="0.3">
      <c r="A1509" t="s">
        <v>328</v>
      </c>
      <c r="B1509" t="s">
        <v>15593</v>
      </c>
      <c r="C1509">
        <v>1</v>
      </c>
      <c r="D1509">
        <v>2.7993066748634381</v>
      </c>
      <c r="E1509">
        <v>5.1466386983180998E-3</v>
      </c>
      <c r="F1509">
        <v>21</v>
      </c>
    </row>
    <row r="1510" spans="1:6" x14ac:dyDescent="0.3">
      <c r="A1510" t="s">
        <v>2187</v>
      </c>
      <c r="B1510" t="s">
        <v>2187</v>
      </c>
      <c r="C1510">
        <v>1</v>
      </c>
      <c r="D1510">
        <v>2.7993066748634381</v>
      </c>
      <c r="E1510">
        <v>5.1466386983180998E-3</v>
      </c>
      <c r="F1510">
        <v>21</v>
      </c>
    </row>
    <row r="1511" spans="1:6" x14ac:dyDescent="0.3">
      <c r="A1511" t="s">
        <v>10251</v>
      </c>
      <c r="B1511" t="s">
        <v>10252</v>
      </c>
      <c r="C1511">
        <v>1</v>
      </c>
      <c r="D1511">
        <v>2.7993066748634381</v>
      </c>
      <c r="E1511">
        <v>5.1466386983180998E-3</v>
      </c>
      <c r="F1511">
        <v>21</v>
      </c>
    </row>
    <row r="1512" spans="1:6" x14ac:dyDescent="0.3">
      <c r="A1512" t="s">
        <v>10454</v>
      </c>
      <c r="B1512" t="s">
        <v>10454</v>
      </c>
      <c r="C1512">
        <v>1</v>
      </c>
      <c r="D1512">
        <v>2.7993066748634381</v>
      </c>
      <c r="E1512">
        <v>5.1466386983180998E-3</v>
      </c>
      <c r="F1512">
        <v>21</v>
      </c>
    </row>
    <row r="1513" spans="1:6" x14ac:dyDescent="0.3">
      <c r="A1513" t="s">
        <v>2027</v>
      </c>
      <c r="B1513" t="s">
        <v>13238</v>
      </c>
      <c r="C1513">
        <v>2</v>
      </c>
      <c r="D1513">
        <v>1.379489621704904</v>
      </c>
      <c r="E1513">
        <v>5.0724950822624753E-3</v>
      </c>
      <c r="F1513">
        <v>90</v>
      </c>
    </row>
    <row r="1514" spans="1:6" x14ac:dyDescent="0.3">
      <c r="A1514" t="s">
        <v>8305</v>
      </c>
      <c r="B1514" t="s">
        <v>15594</v>
      </c>
      <c r="C1514">
        <v>1</v>
      </c>
      <c r="D1514">
        <v>2.754854912292604</v>
      </c>
      <c r="E1514">
        <v>5.0649123324612187E-3</v>
      </c>
      <c r="F1514">
        <v>22</v>
      </c>
    </row>
    <row r="1515" spans="1:6" x14ac:dyDescent="0.3">
      <c r="A1515" t="s">
        <v>11578</v>
      </c>
      <c r="B1515" t="s">
        <v>11578</v>
      </c>
      <c r="C1515">
        <v>1</v>
      </c>
      <c r="D1515">
        <v>2.754854912292604</v>
      </c>
      <c r="E1515">
        <v>5.0649123324612187E-3</v>
      </c>
      <c r="F1515">
        <v>18</v>
      </c>
    </row>
    <row r="1516" spans="1:6" x14ac:dyDescent="0.3">
      <c r="A1516" t="s">
        <v>3151</v>
      </c>
      <c r="B1516" t="s">
        <v>3151</v>
      </c>
      <c r="C1516">
        <v>1</v>
      </c>
      <c r="D1516">
        <v>2.754854912292604</v>
      </c>
      <c r="E1516">
        <v>5.0649123324612187E-3</v>
      </c>
      <c r="F1516">
        <v>21</v>
      </c>
    </row>
    <row r="1517" spans="1:6" x14ac:dyDescent="0.3">
      <c r="A1517" t="s">
        <v>1588</v>
      </c>
      <c r="B1517" t="s">
        <v>15131</v>
      </c>
      <c r="C1517">
        <v>1</v>
      </c>
      <c r="D1517">
        <v>2.754854912292604</v>
      </c>
      <c r="E1517">
        <v>5.0649123324612187E-3</v>
      </c>
      <c r="F1517">
        <v>22</v>
      </c>
    </row>
    <row r="1518" spans="1:6" x14ac:dyDescent="0.3">
      <c r="A1518" t="s">
        <v>12764</v>
      </c>
      <c r="B1518" t="s">
        <v>12764</v>
      </c>
      <c r="C1518">
        <v>0</v>
      </c>
      <c r="D1518">
        <v>2.754854912292604</v>
      </c>
      <c r="E1518">
        <v>5.0649123324612187E-3</v>
      </c>
      <c r="F1518">
        <v>3</v>
      </c>
    </row>
    <row r="1519" spans="1:6" x14ac:dyDescent="0.3">
      <c r="A1519" t="s">
        <v>12626</v>
      </c>
      <c r="B1519" t="s">
        <v>12626</v>
      </c>
      <c r="C1519">
        <v>1</v>
      </c>
      <c r="D1519">
        <v>2.754854912292604</v>
      </c>
      <c r="E1519">
        <v>5.0649123324612187E-3</v>
      </c>
      <c r="F1519">
        <v>18</v>
      </c>
    </row>
    <row r="1520" spans="1:6" x14ac:dyDescent="0.3">
      <c r="A1520" t="s">
        <v>11330</v>
      </c>
      <c r="B1520" t="s">
        <v>11330</v>
      </c>
      <c r="C1520">
        <v>1</v>
      </c>
      <c r="D1520">
        <v>2.754854912292604</v>
      </c>
      <c r="E1520">
        <v>5.0649123324612187E-3</v>
      </c>
      <c r="F1520">
        <v>22</v>
      </c>
    </row>
    <row r="1521" spans="1:6" x14ac:dyDescent="0.3">
      <c r="A1521" t="s">
        <v>8411</v>
      </c>
      <c r="B1521" t="s">
        <v>15595</v>
      </c>
      <c r="C1521">
        <v>1</v>
      </c>
      <c r="D1521">
        <v>2.754854912292604</v>
      </c>
      <c r="E1521">
        <v>5.0649123324612187E-3</v>
      </c>
      <c r="F1521">
        <v>13</v>
      </c>
    </row>
    <row r="1522" spans="1:6" x14ac:dyDescent="0.3">
      <c r="A1522" t="s">
        <v>10882</v>
      </c>
      <c r="B1522" t="s">
        <v>10882</v>
      </c>
      <c r="C1522">
        <v>0</v>
      </c>
      <c r="D1522">
        <v>2.754854912292604</v>
      </c>
      <c r="E1522">
        <v>5.0649123324612187E-3</v>
      </c>
      <c r="F1522">
        <v>18</v>
      </c>
    </row>
    <row r="1523" spans="1:6" x14ac:dyDescent="0.3">
      <c r="A1523" t="s">
        <v>11139</v>
      </c>
      <c r="B1523" t="s">
        <v>11140</v>
      </c>
      <c r="C1523">
        <v>1</v>
      </c>
      <c r="D1523">
        <v>2.754854912292604</v>
      </c>
      <c r="E1523">
        <v>5.0649123324612187E-3</v>
      </c>
      <c r="F1523">
        <v>22</v>
      </c>
    </row>
    <row r="1524" spans="1:6" x14ac:dyDescent="0.3">
      <c r="A1524" t="s">
        <v>11680</v>
      </c>
      <c r="B1524" t="s">
        <v>15596</v>
      </c>
      <c r="C1524">
        <v>1</v>
      </c>
      <c r="D1524">
        <v>2.754854912292604</v>
      </c>
      <c r="E1524">
        <v>5.0649123324612187E-3</v>
      </c>
      <c r="F1524">
        <v>22</v>
      </c>
    </row>
    <row r="1525" spans="1:6" x14ac:dyDescent="0.3">
      <c r="A1525" t="s">
        <v>1967</v>
      </c>
      <c r="B1525" t="s">
        <v>13477</v>
      </c>
      <c r="C1525">
        <v>2</v>
      </c>
      <c r="D1525">
        <v>1.368560551172713</v>
      </c>
      <c r="E1525">
        <v>5.0323080046245014E-3</v>
      </c>
      <c r="F1525">
        <v>89</v>
      </c>
    </row>
    <row r="1526" spans="1:6" x14ac:dyDescent="0.3">
      <c r="A1526" t="s">
        <v>2218</v>
      </c>
      <c r="B1526" t="s">
        <v>14446</v>
      </c>
      <c r="C1526">
        <v>2</v>
      </c>
      <c r="D1526">
        <v>1.368560551172713</v>
      </c>
      <c r="E1526">
        <v>5.0323080046245014E-3</v>
      </c>
      <c r="F1526">
        <v>90</v>
      </c>
    </row>
    <row r="1527" spans="1:6" x14ac:dyDescent="0.3">
      <c r="A1527" t="s">
        <v>3502</v>
      </c>
      <c r="B1527" t="s">
        <v>3502</v>
      </c>
      <c r="C1527">
        <v>2</v>
      </c>
      <c r="D1527">
        <v>1.3577496350684981</v>
      </c>
      <c r="E1527">
        <v>4.9925553903890909E-3</v>
      </c>
      <c r="F1527">
        <v>92</v>
      </c>
    </row>
    <row r="1528" spans="1:6" x14ac:dyDescent="0.3">
      <c r="A1528" t="s">
        <v>11815</v>
      </c>
      <c r="B1528" t="s">
        <v>15597</v>
      </c>
      <c r="C1528">
        <v>1</v>
      </c>
      <c r="D1528">
        <v>2.712295297873808</v>
      </c>
      <c r="E1528">
        <v>4.9866647576170091E-3</v>
      </c>
      <c r="F1528">
        <v>22</v>
      </c>
    </row>
    <row r="1529" spans="1:6" x14ac:dyDescent="0.3">
      <c r="A1529" t="s">
        <v>10434</v>
      </c>
      <c r="B1529" t="s">
        <v>10434</v>
      </c>
      <c r="C1529">
        <v>1</v>
      </c>
      <c r="D1529">
        <v>2.712295297873808</v>
      </c>
      <c r="E1529">
        <v>4.9866647576170091E-3</v>
      </c>
      <c r="F1529">
        <v>23</v>
      </c>
    </row>
    <row r="1530" spans="1:6" x14ac:dyDescent="0.3">
      <c r="A1530" t="s">
        <v>9440</v>
      </c>
      <c r="B1530" t="s">
        <v>15598</v>
      </c>
      <c r="C1530">
        <v>1</v>
      </c>
      <c r="D1530">
        <v>2.712295297873808</v>
      </c>
      <c r="E1530">
        <v>4.9866647576170091E-3</v>
      </c>
      <c r="F1530">
        <v>23</v>
      </c>
    </row>
    <row r="1531" spans="1:6" x14ac:dyDescent="0.3">
      <c r="A1531" t="s">
        <v>10512</v>
      </c>
      <c r="B1531" t="s">
        <v>10512</v>
      </c>
      <c r="C1531">
        <v>1</v>
      </c>
      <c r="D1531">
        <v>2.712295297873808</v>
      </c>
      <c r="E1531">
        <v>4.9866647576170091E-3</v>
      </c>
      <c r="F1531">
        <v>23</v>
      </c>
    </row>
    <row r="1532" spans="1:6" x14ac:dyDescent="0.3">
      <c r="A1532" t="s">
        <v>11860</v>
      </c>
      <c r="B1532" t="s">
        <v>11861</v>
      </c>
      <c r="C1532">
        <v>1</v>
      </c>
      <c r="D1532">
        <v>2.712295297873808</v>
      </c>
      <c r="E1532">
        <v>4.9866647576170091E-3</v>
      </c>
      <c r="F1532">
        <v>23</v>
      </c>
    </row>
    <row r="1533" spans="1:6" x14ac:dyDescent="0.3">
      <c r="A1533" t="s">
        <v>11940</v>
      </c>
      <c r="B1533" t="s">
        <v>11941</v>
      </c>
      <c r="C1533">
        <v>1</v>
      </c>
      <c r="D1533">
        <v>2.712295297873808</v>
      </c>
      <c r="E1533">
        <v>4.9866647576170091E-3</v>
      </c>
      <c r="F1533">
        <v>23</v>
      </c>
    </row>
    <row r="1534" spans="1:6" x14ac:dyDescent="0.3">
      <c r="A1534" t="s">
        <v>10268</v>
      </c>
      <c r="B1534" t="s">
        <v>10268</v>
      </c>
      <c r="C1534">
        <v>1</v>
      </c>
      <c r="D1534">
        <v>2.712295297873808</v>
      </c>
      <c r="E1534">
        <v>4.9866647576170091E-3</v>
      </c>
      <c r="F1534">
        <v>23</v>
      </c>
    </row>
    <row r="1535" spans="1:6" x14ac:dyDescent="0.3">
      <c r="A1535" t="s">
        <v>621</v>
      </c>
      <c r="B1535" t="s">
        <v>15599</v>
      </c>
      <c r="C1535">
        <v>1</v>
      </c>
      <c r="D1535">
        <v>2.712295297873808</v>
      </c>
      <c r="E1535">
        <v>4.9866647576170091E-3</v>
      </c>
      <c r="F1535">
        <v>23</v>
      </c>
    </row>
    <row r="1536" spans="1:6" x14ac:dyDescent="0.3">
      <c r="A1536" t="s">
        <v>915</v>
      </c>
      <c r="B1536" t="s">
        <v>15081</v>
      </c>
      <c r="C1536">
        <v>1</v>
      </c>
      <c r="D1536">
        <v>2.712295297873808</v>
      </c>
      <c r="E1536">
        <v>4.9866647576170091E-3</v>
      </c>
      <c r="F1536">
        <v>23</v>
      </c>
    </row>
    <row r="1537" spans="1:6" x14ac:dyDescent="0.3">
      <c r="A1537" t="s">
        <v>4040</v>
      </c>
      <c r="B1537" t="s">
        <v>15600</v>
      </c>
      <c r="C1537">
        <v>1</v>
      </c>
      <c r="D1537">
        <v>2.712295297873808</v>
      </c>
      <c r="E1537">
        <v>4.9866647576170091E-3</v>
      </c>
      <c r="F1537">
        <v>22</v>
      </c>
    </row>
    <row r="1538" spans="1:6" x14ac:dyDescent="0.3">
      <c r="A1538" t="s">
        <v>11800</v>
      </c>
      <c r="B1538" t="s">
        <v>11801</v>
      </c>
      <c r="C1538">
        <v>1</v>
      </c>
      <c r="D1538">
        <v>2.712295297873808</v>
      </c>
      <c r="E1538">
        <v>4.9866647576170091E-3</v>
      </c>
      <c r="F1538">
        <v>23</v>
      </c>
    </row>
    <row r="1539" spans="1:6" x14ac:dyDescent="0.3">
      <c r="A1539" t="s">
        <v>3081</v>
      </c>
      <c r="B1539" t="s">
        <v>3081</v>
      </c>
      <c r="C1539">
        <v>1</v>
      </c>
      <c r="D1539">
        <v>2.712295297873808</v>
      </c>
      <c r="E1539">
        <v>4.9866647576170091E-3</v>
      </c>
      <c r="F1539">
        <v>23</v>
      </c>
    </row>
    <row r="1540" spans="1:6" x14ac:dyDescent="0.3">
      <c r="A1540" t="s">
        <v>1935</v>
      </c>
      <c r="B1540" t="s">
        <v>15601</v>
      </c>
      <c r="C1540">
        <v>2</v>
      </c>
      <c r="D1540">
        <v>1.3470543459517501</v>
      </c>
      <c r="E1540">
        <v>4.9532279459527711E-3</v>
      </c>
      <c r="F1540">
        <v>93</v>
      </c>
    </row>
    <row r="1541" spans="1:6" x14ac:dyDescent="0.3">
      <c r="A1541" t="s">
        <v>1981</v>
      </c>
      <c r="B1541" t="s">
        <v>1981</v>
      </c>
      <c r="C1541">
        <v>2</v>
      </c>
      <c r="D1541">
        <v>1.3470543459517501</v>
      </c>
      <c r="E1541">
        <v>4.9532279459527711E-3</v>
      </c>
      <c r="F1541">
        <v>93</v>
      </c>
    </row>
    <row r="1542" spans="1:6" x14ac:dyDescent="0.3">
      <c r="A1542" t="s">
        <v>1258</v>
      </c>
      <c r="B1542" t="s">
        <v>1259</v>
      </c>
      <c r="C1542">
        <v>2</v>
      </c>
      <c r="D1542">
        <v>1.336472236621213</v>
      </c>
      <c r="E1542">
        <v>4.9143166727582894E-3</v>
      </c>
      <c r="F1542">
        <v>94</v>
      </c>
    </row>
    <row r="1543" spans="1:6" x14ac:dyDescent="0.3">
      <c r="A1543" t="s">
        <v>10538</v>
      </c>
      <c r="B1543" t="s">
        <v>10538</v>
      </c>
      <c r="C1543">
        <v>1</v>
      </c>
      <c r="D1543">
        <v>2.6714733033535532</v>
      </c>
      <c r="E1543">
        <v>4.9116118673327661E-3</v>
      </c>
      <c r="F1543">
        <v>24</v>
      </c>
    </row>
    <row r="1544" spans="1:6" x14ac:dyDescent="0.3">
      <c r="A1544" t="s">
        <v>11823</v>
      </c>
      <c r="B1544" t="s">
        <v>11824</v>
      </c>
      <c r="C1544">
        <v>1</v>
      </c>
      <c r="D1544">
        <v>2.6714733033535532</v>
      </c>
      <c r="E1544">
        <v>4.9116118673327661E-3</v>
      </c>
      <c r="F1544">
        <v>24</v>
      </c>
    </row>
    <row r="1545" spans="1:6" x14ac:dyDescent="0.3">
      <c r="A1545" t="s">
        <v>9597</v>
      </c>
      <c r="B1545" t="s">
        <v>9597</v>
      </c>
      <c r="C1545">
        <v>1</v>
      </c>
      <c r="D1545">
        <v>2.6714733033535532</v>
      </c>
      <c r="E1545">
        <v>4.9116118673327661E-3</v>
      </c>
      <c r="F1545">
        <v>15</v>
      </c>
    </row>
    <row r="1546" spans="1:6" x14ac:dyDescent="0.3">
      <c r="A1546" t="s">
        <v>10831</v>
      </c>
      <c r="B1546" t="s">
        <v>10831</v>
      </c>
      <c r="C1546">
        <v>1</v>
      </c>
      <c r="D1546">
        <v>2.6714733033535532</v>
      </c>
      <c r="E1546">
        <v>4.9116118673327661E-3</v>
      </c>
      <c r="F1546">
        <v>24</v>
      </c>
    </row>
    <row r="1547" spans="1:6" x14ac:dyDescent="0.3">
      <c r="A1547" t="s">
        <v>12706</v>
      </c>
      <c r="B1547" t="s">
        <v>12706</v>
      </c>
      <c r="C1547">
        <v>1</v>
      </c>
      <c r="D1547">
        <v>2.6714733033535532</v>
      </c>
      <c r="E1547">
        <v>4.9116118673327661E-3</v>
      </c>
      <c r="F1547">
        <v>23</v>
      </c>
    </row>
    <row r="1548" spans="1:6" x14ac:dyDescent="0.3">
      <c r="A1548" t="s">
        <v>11331</v>
      </c>
      <c r="B1548" t="s">
        <v>11332</v>
      </c>
      <c r="C1548">
        <v>1</v>
      </c>
      <c r="D1548">
        <v>2.6714733033535532</v>
      </c>
      <c r="E1548">
        <v>4.9116118673327661E-3</v>
      </c>
      <c r="F1548">
        <v>22</v>
      </c>
    </row>
    <row r="1549" spans="1:6" x14ac:dyDescent="0.3">
      <c r="A1549" t="s">
        <v>3750</v>
      </c>
      <c r="B1549" t="s">
        <v>3750</v>
      </c>
      <c r="C1549">
        <v>1</v>
      </c>
      <c r="D1549">
        <v>2.6714733033535532</v>
      </c>
      <c r="E1549">
        <v>4.9116118673327661E-3</v>
      </c>
      <c r="F1549">
        <v>11</v>
      </c>
    </row>
    <row r="1550" spans="1:6" x14ac:dyDescent="0.3">
      <c r="A1550" t="s">
        <v>10323</v>
      </c>
      <c r="B1550" t="s">
        <v>10323</v>
      </c>
      <c r="C1550">
        <v>1</v>
      </c>
      <c r="D1550">
        <v>2.6714733033535532</v>
      </c>
      <c r="E1550">
        <v>4.9116118673327661E-3</v>
      </c>
      <c r="F1550">
        <v>22</v>
      </c>
    </row>
    <row r="1551" spans="1:6" x14ac:dyDescent="0.3">
      <c r="A1551" t="s">
        <v>890</v>
      </c>
      <c r="B1551" t="s">
        <v>890</v>
      </c>
      <c r="C1551">
        <v>1</v>
      </c>
      <c r="D1551">
        <v>2.6714733033535532</v>
      </c>
      <c r="E1551">
        <v>4.9116118673327661E-3</v>
      </c>
      <c r="F1551">
        <v>24</v>
      </c>
    </row>
    <row r="1552" spans="1:6" x14ac:dyDescent="0.3">
      <c r="A1552" t="s">
        <v>762</v>
      </c>
      <c r="B1552" t="s">
        <v>13150</v>
      </c>
      <c r="C1552">
        <v>1</v>
      </c>
      <c r="D1552">
        <v>2.6714733033535532</v>
      </c>
      <c r="E1552">
        <v>4.9116118673327661E-3</v>
      </c>
      <c r="F1552">
        <v>24</v>
      </c>
    </row>
    <row r="1553" spans="1:6" x14ac:dyDescent="0.3">
      <c r="A1553" t="s">
        <v>12488</v>
      </c>
      <c r="B1553" t="s">
        <v>12488</v>
      </c>
      <c r="C1553">
        <v>1</v>
      </c>
      <c r="D1553">
        <v>2.6714733033535532</v>
      </c>
      <c r="E1553">
        <v>4.9116118673327661E-3</v>
      </c>
      <c r="F1553">
        <v>15</v>
      </c>
    </row>
    <row r="1554" spans="1:6" x14ac:dyDescent="0.3">
      <c r="A1554" t="s">
        <v>612</v>
      </c>
      <c r="B1554" t="s">
        <v>15106</v>
      </c>
      <c r="C1554">
        <v>2</v>
      </c>
      <c r="D1554">
        <v>1.3260009367539181</v>
      </c>
      <c r="E1554">
        <v>4.8758128549360822E-3</v>
      </c>
      <c r="F1554">
        <v>94</v>
      </c>
    </row>
    <row r="1555" spans="1:6" x14ac:dyDescent="0.3">
      <c r="A1555" t="s">
        <v>1307</v>
      </c>
      <c r="B1555" t="s">
        <v>1307</v>
      </c>
      <c r="C1555">
        <v>2</v>
      </c>
      <c r="D1555">
        <v>1.3260009367539181</v>
      </c>
      <c r="E1555">
        <v>4.8758128549360822E-3</v>
      </c>
      <c r="F1555">
        <v>95</v>
      </c>
    </row>
    <row r="1556" spans="1:6" x14ac:dyDescent="0.3">
      <c r="A1556" t="s">
        <v>1777</v>
      </c>
      <c r="B1556" t="s">
        <v>1778</v>
      </c>
      <c r="C1556">
        <v>2</v>
      </c>
      <c r="D1556">
        <v>1.3260009367539181</v>
      </c>
      <c r="E1556">
        <v>4.8758128549360822E-3</v>
      </c>
      <c r="F1556">
        <v>95</v>
      </c>
    </row>
    <row r="1557" spans="1:6" x14ac:dyDescent="0.3">
      <c r="A1557" t="s">
        <v>7803</v>
      </c>
      <c r="B1557" t="s">
        <v>7803</v>
      </c>
      <c r="C1557">
        <v>1</v>
      </c>
      <c r="D1557">
        <v>2.632252590200272</v>
      </c>
      <c r="E1557">
        <v>4.8395029976962657E-3</v>
      </c>
      <c r="F1557">
        <v>25</v>
      </c>
    </row>
    <row r="1558" spans="1:6" x14ac:dyDescent="0.3">
      <c r="A1558" t="s">
        <v>3172</v>
      </c>
      <c r="B1558" t="s">
        <v>3172</v>
      </c>
      <c r="C1558">
        <v>1</v>
      </c>
      <c r="D1558">
        <v>2.632252590200272</v>
      </c>
      <c r="E1558">
        <v>4.8395029976962657E-3</v>
      </c>
      <c r="F1558">
        <v>20</v>
      </c>
    </row>
    <row r="1559" spans="1:6" x14ac:dyDescent="0.3">
      <c r="A1559" t="s">
        <v>7762</v>
      </c>
      <c r="B1559" t="s">
        <v>7763</v>
      </c>
      <c r="C1559">
        <v>1</v>
      </c>
      <c r="D1559">
        <v>2.632252590200272</v>
      </c>
      <c r="E1559">
        <v>4.8395029976962657E-3</v>
      </c>
      <c r="F1559">
        <v>25</v>
      </c>
    </row>
    <row r="1560" spans="1:6" x14ac:dyDescent="0.3">
      <c r="A1560" t="s">
        <v>8024</v>
      </c>
      <c r="B1560" t="s">
        <v>15602</v>
      </c>
      <c r="C1560">
        <v>1</v>
      </c>
      <c r="D1560">
        <v>2.632252590200272</v>
      </c>
      <c r="E1560">
        <v>4.8395029976962657E-3</v>
      </c>
      <c r="F1560">
        <v>24</v>
      </c>
    </row>
    <row r="1561" spans="1:6" x14ac:dyDescent="0.3">
      <c r="A1561" t="s">
        <v>3496</v>
      </c>
      <c r="B1561" t="s">
        <v>3497</v>
      </c>
      <c r="C1561">
        <v>1</v>
      </c>
      <c r="D1561">
        <v>2.632252590200272</v>
      </c>
      <c r="E1561">
        <v>4.8395029976962657E-3</v>
      </c>
      <c r="F1561">
        <v>25</v>
      </c>
    </row>
    <row r="1562" spans="1:6" x14ac:dyDescent="0.3">
      <c r="A1562" t="s">
        <v>10269</v>
      </c>
      <c r="B1562" t="s">
        <v>10269</v>
      </c>
      <c r="C1562">
        <v>1</v>
      </c>
      <c r="D1562">
        <v>2.632252590200272</v>
      </c>
      <c r="E1562">
        <v>4.8395029976962657E-3</v>
      </c>
      <c r="F1562">
        <v>25</v>
      </c>
    </row>
    <row r="1563" spans="1:6" x14ac:dyDescent="0.3">
      <c r="A1563" t="s">
        <v>3733</v>
      </c>
      <c r="B1563" t="s">
        <v>3733</v>
      </c>
      <c r="C1563">
        <v>1</v>
      </c>
      <c r="D1563">
        <v>2.632252590200272</v>
      </c>
      <c r="E1563">
        <v>4.8395029976962657E-3</v>
      </c>
      <c r="F1563">
        <v>25</v>
      </c>
    </row>
    <row r="1564" spans="1:6" x14ac:dyDescent="0.3">
      <c r="A1564" t="s">
        <v>10205</v>
      </c>
      <c r="B1564" t="s">
        <v>10205</v>
      </c>
      <c r="C1564">
        <v>1</v>
      </c>
      <c r="D1564">
        <v>2.632252590200272</v>
      </c>
      <c r="E1564">
        <v>4.8395029976962657E-3</v>
      </c>
      <c r="F1564">
        <v>18</v>
      </c>
    </row>
    <row r="1565" spans="1:6" x14ac:dyDescent="0.3">
      <c r="A1565" t="s">
        <v>7627</v>
      </c>
      <c r="B1565" t="s">
        <v>7628</v>
      </c>
      <c r="C1565">
        <v>1</v>
      </c>
      <c r="D1565">
        <v>2.632252590200272</v>
      </c>
      <c r="E1565">
        <v>4.8395029976962657E-3</v>
      </c>
      <c r="F1565">
        <v>24</v>
      </c>
    </row>
    <row r="1566" spans="1:6" x14ac:dyDescent="0.3">
      <c r="A1566" t="s">
        <v>3857</v>
      </c>
      <c r="B1566" t="s">
        <v>15603</v>
      </c>
      <c r="C1566">
        <v>1</v>
      </c>
      <c r="D1566">
        <v>2.632252590200272</v>
      </c>
      <c r="E1566">
        <v>4.8395029976962657E-3</v>
      </c>
      <c r="F1566">
        <v>25</v>
      </c>
    </row>
    <row r="1567" spans="1:6" x14ac:dyDescent="0.3">
      <c r="A1567" t="s">
        <v>781</v>
      </c>
      <c r="B1567" t="s">
        <v>15604</v>
      </c>
      <c r="C1567">
        <v>2</v>
      </c>
      <c r="D1567">
        <v>1.3156381497183709</v>
      </c>
      <c r="E1567">
        <v>4.8377080475861152E-3</v>
      </c>
      <c r="F1567">
        <v>96</v>
      </c>
    </row>
    <row r="1568" spans="1:6" x14ac:dyDescent="0.3">
      <c r="A1568" t="s">
        <v>457</v>
      </c>
      <c r="B1568" t="s">
        <v>457</v>
      </c>
      <c r="C1568">
        <v>2</v>
      </c>
      <c r="D1568">
        <v>1.3156381497183709</v>
      </c>
      <c r="E1568">
        <v>4.8377080475861152E-3</v>
      </c>
      <c r="F1568">
        <v>96</v>
      </c>
    </row>
    <row r="1569" spans="1:6" x14ac:dyDescent="0.3">
      <c r="A1569" t="s">
        <v>10860</v>
      </c>
      <c r="B1569" t="s">
        <v>14080</v>
      </c>
      <c r="C1569">
        <v>2</v>
      </c>
      <c r="D1569">
        <v>1.3053816495511821</v>
      </c>
      <c r="E1569">
        <v>4.7999940656606897E-3</v>
      </c>
      <c r="F1569">
        <v>97</v>
      </c>
    </row>
    <row r="1570" spans="1:6" x14ac:dyDescent="0.3">
      <c r="A1570" t="s">
        <v>1048</v>
      </c>
      <c r="B1570" t="s">
        <v>15605</v>
      </c>
      <c r="C1570">
        <v>1</v>
      </c>
      <c r="D1570">
        <v>2.594512262217425</v>
      </c>
      <c r="E1570">
        <v>4.770115876153674E-3</v>
      </c>
      <c r="F1570">
        <v>26</v>
      </c>
    </row>
    <row r="1571" spans="1:6" x14ac:dyDescent="0.3">
      <c r="A1571" t="s">
        <v>12516</v>
      </c>
      <c r="B1571" t="s">
        <v>12517</v>
      </c>
      <c r="C1571">
        <v>1</v>
      </c>
      <c r="D1571">
        <v>2.594512262217425</v>
      </c>
      <c r="E1571">
        <v>4.770115876153674E-3</v>
      </c>
      <c r="F1571">
        <v>15</v>
      </c>
    </row>
    <row r="1572" spans="1:6" x14ac:dyDescent="0.3">
      <c r="A1572" t="s">
        <v>7512</v>
      </c>
      <c r="B1572" t="s">
        <v>7512</v>
      </c>
      <c r="C1572">
        <v>1</v>
      </c>
      <c r="D1572">
        <v>2.594512262217425</v>
      </c>
      <c r="E1572">
        <v>4.770115876153674E-3</v>
      </c>
      <c r="F1572">
        <v>26</v>
      </c>
    </row>
    <row r="1573" spans="1:6" x14ac:dyDescent="0.3">
      <c r="A1573" t="s">
        <v>12662</v>
      </c>
      <c r="B1573" t="s">
        <v>12663</v>
      </c>
      <c r="C1573">
        <v>1</v>
      </c>
      <c r="D1573">
        <v>2.594512262217425</v>
      </c>
      <c r="E1573">
        <v>4.770115876153674E-3</v>
      </c>
      <c r="F1573">
        <v>21</v>
      </c>
    </row>
    <row r="1574" spans="1:6" x14ac:dyDescent="0.3">
      <c r="A1574" t="s">
        <v>10838</v>
      </c>
      <c r="B1574" t="s">
        <v>15606</v>
      </c>
      <c r="C1574">
        <v>1</v>
      </c>
      <c r="D1574">
        <v>2.594512262217425</v>
      </c>
      <c r="E1574">
        <v>4.770115876153674E-3</v>
      </c>
      <c r="F1574">
        <v>26</v>
      </c>
    </row>
    <row r="1575" spans="1:6" x14ac:dyDescent="0.3">
      <c r="A1575" t="s">
        <v>8002</v>
      </c>
      <c r="B1575" t="s">
        <v>8002</v>
      </c>
      <c r="C1575">
        <v>1</v>
      </c>
      <c r="D1575">
        <v>2.594512262217425</v>
      </c>
      <c r="E1575">
        <v>4.770115876153674E-3</v>
      </c>
      <c r="F1575">
        <v>26</v>
      </c>
    </row>
    <row r="1576" spans="1:6" x14ac:dyDescent="0.3">
      <c r="A1576" t="s">
        <v>8231</v>
      </c>
      <c r="B1576" t="s">
        <v>8231</v>
      </c>
      <c r="C1576">
        <v>1</v>
      </c>
      <c r="D1576">
        <v>2.594512262217425</v>
      </c>
      <c r="E1576">
        <v>4.770115876153674E-3</v>
      </c>
      <c r="F1576">
        <v>26</v>
      </c>
    </row>
    <row r="1577" spans="1:6" x14ac:dyDescent="0.3">
      <c r="A1577" t="s">
        <v>7742</v>
      </c>
      <c r="B1577" t="s">
        <v>15607</v>
      </c>
      <c r="C1577">
        <v>1</v>
      </c>
      <c r="D1577">
        <v>2.594512262217425</v>
      </c>
      <c r="E1577">
        <v>4.770115876153674E-3</v>
      </c>
      <c r="F1577">
        <v>26</v>
      </c>
    </row>
    <row r="1578" spans="1:6" x14ac:dyDescent="0.3">
      <c r="A1578" t="s">
        <v>727</v>
      </c>
      <c r="B1578" t="s">
        <v>15608</v>
      </c>
      <c r="C1578">
        <v>2</v>
      </c>
      <c r="D1578">
        <v>1.2851789422336619</v>
      </c>
      <c r="E1578">
        <v>4.7257070743675954E-3</v>
      </c>
      <c r="F1578">
        <v>99</v>
      </c>
    </row>
    <row r="1579" spans="1:6" x14ac:dyDescent="0.3">
      <c r="A1579" t="s">
        <v>12709</v>
      </c>
      <c r="B1579" t="s">
        <v>12710</v>
      </c>
      <c r="C1579">
        <v>1</v>
      </c>
      <c r="D1579">
        <v>2.5581446180465499</v>
      </c>
      <c r="E1579">
        <v>4.7032524893953738E-3</v>
      </c>
      <c r="F1579">
        <v>27</v>
      </c>
    </row>
    <row r="1580" spans="1:6" x14ac:dyDescent="0.3">
      <c r="A1580" t="s">
        <v>11820</v>
      </c>
      <c r="B1580" t="s">
        <v>11820</v>
      </c>
      <c r="C1580">
        <v>0</v>
      </c>
      <c r="D1580">
        <v>2.5581446180465499</v>
      </c>
      <c r="E1580">
        <v>4.7032524893953738E-3</v>
      </c>
      <c r="F1580">
        <v>19</v>
      </c>
    </row>
    <row r="1581" spans="1:6" x14ac:dyDescent="0.3">
      <c r="A1581" t="s">
        <v>1886</v>
      </c>
      <c r="B1581" t="s">
        <v>1887</v>
      </c>
      <c r="C1581">
        <v>1</v>
      </c>
      <c r="D1581">
        <v>2.5581446180465499</v>
      </c>
      <c r="E1581">
        <v>4.7032524893953738E-3</v>
      </c>
      <c r="F1581">
        <v>27</v>
      </c>
    </row>
    <row r="1582" spans="1:6" x14ac:dyDescent="0.3">
      <c r="A1582" t="s">
        <v>3130</v>
      </c>
      <c r="B1582" t="s">
        <v>15307</v>
      </c>
      <c r="C1582">
        <v>1</v>
      </c>
      <c r="D1582">
        <v>2.5581446180465499</v>
      </c>
      <c r="E1582">
        <v>4.7032524893953738E-3</v>
      </c>
      <c r="F1582">
        <v>26</v>
      </c>
    </row>
    <row r="1583" spans="1:6" x14ac:dyDescent="0.3">
      <c r="A1583" t="s">
        <v>11937</v>
      </c>
      <c r="B1583" t="s">
        <v>11937</v>
      </c>
      <c r="C1583">
        <v>0</v>
      </c>
      <c r="D1583">
        <v>2.5581446180465499</v>
      </c>
      <c r="E1583">
        <v>4.7032524893953738E-3</v>
      </c>
      <c r="F1583">
        <v>26</v>
      </c>
    </row>
    <row r="1584" spans="1:6" x14ac:dyDescent="0.3">
      <c r="A1584" t="s">
        <v>10868</v>
      </c>
      <c r="B1584" t="s">
        <v>10868</v>
      </c>
      <c r="C1584">
        <v>1</v>
      </c>
      <c r="D1584">
        <v>2.5581446180465499</v>
      </c>
      <c r="E1584">
        <v>4.7032524893953738E-3</v>
      </c>
      <c r="F1584">
        <v>27</v>
      </c>
    </row>
    <row r="1585" spans="1:6" x14ac:dyDescent="0.3">
      <c r="A1585" t="s">
        <v>7587</v>
      </c>
      <c r="B1585" t="s">
        <v>7587</v>
      </c>
      <c r="C1585">
        <v>1</v>
      </c>
      <c r="D1585">
        <v>2.5581446180465499</v>
      </c>
      <c r="E1585">
        <v>4.7032524893953738E-3</v>
      </c>
      <c r="F1585">
        <v>27</v>
      </c>
    </row>
    <row r="1586" spans="1:6" x14ac:dyDescent="0.3">
      <c r="A1586" t="s">
        <v>1770</v>
      </c>
      <c r="B1586" t="s">
        <v>1770</v>
      </c>
      <c r="C1586">
        <v>2</v>
      </c>
      <c r="D1586">
        <v>1.275228611380494</v>
      </c>
      <c r="E1586">
        <v>4.6891189018105602E-3</v>
      </c>
      <c r="F1586">
        <v>100</v>
      </c>
    </row>
    <row r="1587" spans="1:6" x14ac:dyDescent="0.3">
      <c r="A1587" t="s">
        <v>2021</v>
      </c>
      <c r="B1587" t="s">
        <v>14083</v>
      </c>
      <c r="C1587">
        <v>2</v>
      </c>
      <c r="D1587">
        <v>1.275228611380494</v>
      </c>
      <c r="E1587">
        <v>4.6891189018105602E-3</v>
      </c>
      <c r="F1587">
        <v>98</v>
      </c>
    </row>
    <row r="1588" spans="1:6" x14ac:dyDescent="0.3">
      <c r="A1588" t="s">
        <v>1289</v>
      </c>
      <c r="B1588" t="s">
        <v>13636</v>
      </c>
      <c r="C1588">
        <v>2</v>
      </c>
      <c r="D1588">
        <v>1.265376314937483</v>
      </c>
      <c r="E1588">
        <v>4.6528912097207817E-3</v>
      </c>
      <c r="F1588">
        <v>101</v>
      </c>
    </row>
    <row r="1589" spans="1:6" x14ac:dyDescent="0.3">
      <c r="A1589" t="s">
        <v>2433</v>
      </c>
      <c r="B1589" t="s">
        <v>2433</v>
      </c>
      <c r="C1589">
        <v>1</v>
      </c>
      <c r="D1589">
        <v>2.52305329823528</v>
      </c>
      <c r="E1589">
        <v>4.6387356766654682E-3</v>
      </c>
      <c r="F1589">
        <v>28</v>
      </c>
    </row>
    <row r="1590" spans="1:6" x14ac:dyDescent="0.3">
      <c r="A1590" t="s">
        <v>7774</v>
      </c>
      <c r="B1590" t="s">
        <v>7775</v>
      </c>
      <c r="C1590">
        <v>1</v>
      </c>
      <c r="D1590">
        <v>2.52305329823528</v>
      </c>
      <c r="E1590">
        <v>4.6387356766654682E-3</v>
      </c>
      <c r="F1590">
        <v>28</v>
      </c>
    </row>
    <row r="1591" spans="1:6" x14ac:dyDescent="0.3">
      <c r="A1591" t="s">
        <v>10528</v>
      </c>
      <c r="B1591" t="s">
        <v>10528</v>
      </c>
      <c r="C1591">
        <v>1</v>
      </c>
      <c r="D1591">
        <v>2.52305329823528</v>
      </c>
      <c r="E1591">
        <v>4.6387356766654682E-3</v>
      </c>
      <c r="F1591">
        <v>28</v>
      </c>
    </row>
    <row r="1592" spans="1:6" x14ac:dyDescent="0.3">
      <c r="A1592" t="s">
        <v>7948</v>
      </c>
      <c r="B1592" t="s">
        <v>7948</v>
      </c>
      <c r="C1592">
        <v>1</v>
      </c>
      <c r="D1592">
        <v>2.52305329823528</v>
      </c>
      <c r="E1592">
        <v>4.6387356766654682E-3</v>
      </c>
      <c r="F1592">
        <v>28</v>
      </c>
    </row>
    <row r="1593" spans="1:6" x14ac:dyDescent="0.3">
      <c r="A1593" t="s">
        <v>11955</v>
      </c>
      <c r="B1593" t="s">
        <v>11955</v>
      </c>
      <c r="C1593">
        <v>1</v>
      </c>
      <c r="D1593">
        <v>2.52305329823528</v>
      </c>
      <c r="E1593">
        <v>4.6387356766654682E-3</v>
      </c>
      <c r="F1593">
        <v>27</v>
      </c>
    </row>
    <row r="1594" spans="1:6" x14ac:dyDescent="0.3">
      <c r="A1594" t="s">
        <v>2055</v>
      </c>
      <c r="B1594" t="s">
        <v>2055</v>
      </c>
      <c r="C1594">
        <v>1</v>
      </c>
      <c r="D1594">
        <v>2.52305329823528</v>
      </c>
      <c r="E1594">
        <v>4.6387356766654682E-3</v>
      </c>
      <c r="F1594">
        <v>27</v>
      </c>
    </row>
    <row r="1595" spans="1:6" x14ac:dyDescent="0.3">
      <c r="A1595" t="s">
        <v>421</v>
      </c>
      <c r="B1595" t="s">
        <v>15609</v>
      </c>
      <c r="C1595">
        <v>2</v>
      </c>
      <c r="D1595">
        <v>1.2556201399921181</v>
      </c>
      <c r="E1595">
        <v>4.6170169641640141E-3</v>
      </c>
      <c r="F1595">
        <v>101</v>
      </c>
    </row>
    <row r="1596" spans="1:6" x14ac:dyDescent="0.3">
      <c r="A1596" t="s">
        <v>479</v>
      </c>
      <c r="B1596" t="s">
        <v>15610</v>
      </c>
      <c r="C1596">
        <v>2</v>
      </c>
      <c r="D1596">
        <v>1.245958229080381</v>
      </c>
      <c r="E1596">
        <v>4.5814893350945964E-3</v>
      </c>
      <c r="F1596">
        <v>103</v>
      </c>
    </row>
    <row r="1597" spans="1:6" x14ac:dyDescent="0.3">
      <c r="A1597" t="s">
        <v>8268</v>
      </c>
      <c r="B1597" t="s">
        <v>8269</v>
      </c>
      <c r="C1597">
        <v>1</v>
      </c>
      <c r="D1597">
        <v>2.4891517465595991</v>
      </c>
      <c r="E1597">
        <v>4.5764063008404332E-3</v>
      </c>
      <c r="F1597">
        <v>29</v>
      </c>
    </row>
    <row r="1598" spans="1:6" x14ac:dyDescent="0.3">
      <c r="A1598" t="s">
        <v>11943</v>
      </c>
      <c r="B1598" t="s">
        <v>15611</v>
      </c>
      <c r="C1598">
        <v>1</v>
      </c>
      <c r="D1598">
        <v>2.4891517465595991</v>
      </c>
      <c r="E1598">
        <v>4.5764063008404332E-3</v>
      </c>
      <c r="F1598">
        <v>25</v>
      </c>
    </row>
    <row r="1599" spans="1:6" x14ac:dyDescent="0.3">
      <c r="A1599" t="s">
        <v>11094</v>
      </c>
      <c r="B1599" t="s">
        <v>15612</v>
      </c>
      <c r="C1599">
        <v>1</v>
      </c>
      <c r="D1599">
        <v>2.4891517465595991</v>
      </c>
      <c r="E1599">
        <v>4.5764063008404332E-3</v>
      </c>
      <c r="F1599">
        <v>29</v>
      </c>
    </row>
    <row r="1600" spans="1:6" x14ac:dyDescent="0.3">
      <c r="A1600" t="s">
        <v>9672</v>
      </c>
      <c r="B1600" t="s">
        <v>9673</v>
      </c>
      <c r="C1600">
        <v>1</v>
      </c>
      <c r="D1600">
        <v>2.4891517465595991</v>
      </c>
      <c r="E1600">
        <v>4.5764063008404332E-3</v>
      </c>
      <c r="F1600">
        <v>29</v>
      </c>
    </row>
    <row r="1601" spans="1:6" x14ac:dyDescent="0.3">
      <c r="A1601" t="s">
        <v>10518</v>
      </c>
      <c r="B1601" t="s">
        <v>10518</v>
      </c>
      <c r="C1601">
        <v>1</v>
      </c>
      <c r="D1601">
        <v>2.4891517465595991</v>
      </c>
      <c r="E1601">
        <v>4.5764063008404332E-3</v>
      </c>
      <c r="F1601">
        <v>29</v>
      </c>
    </row>
    <row r="1602" spans="1:6" x14ac:dyDescent="0.3">
      <c r="A1602" t="s">
        <v>8185</v>
      </c>
      <c r="B1602" t="s">
        <v>8185</v>
      </c>
      <c r="C1602">
        <v>1</v>
      </c>
      <c r="D1602">
        <v>2.4891517465595991</v>
      </c>
      <c r="E1602">
        <v>4.5764063008404332E-3</v>
      </c>
      <c r="F1602">
        <v>29</v>
      </c>
    </row>
    <row r="1603" spans="1:6" x14ac:dyDescent="0.3">
      <c r="A1603" t="s">
        <v>11091</v>
      </c>
      <c r="B1603" t="s">
        <v>11091</v>
      </c>
      <c r="C1603">
        <v>1</v>
      </c>
      <c r="D1603">
        <v>2.4891517465595991</v>
      </c>
      <c r="E1603">
        <v>4.5764063008404332E-3</v>
      </c>
      <c r="F1603">
        <v>29</v>
      </c>
    </row>
    <row r="1604" spans="1:6" x14ac:dyDescent="0.3">
      <c r="A1604" t="s">
        <v>12722</v>
      </c>
      <c r="B1604" t="s">
        <v>12723</v>
      </c>
      <c r="C1604">
        <v>1</v>
      </c>
      <c r="D1604">
        <v>2.4891517465595991</v>
      </c>
      <c r="E1604">
        <v>4.5764063008404332E-3</v>
      </c>
      <c r="F1604">
        <v>29</v>
      </c>
    </row>
    <row r="1605" spans="1:6" x14ac:dyDescent="0.3">
      <c r="A1605" t="s">
        <v>1806</v>
      </c>
      <c r="B1605" t="s">
        <v>1807</v>
      </c>
      <c r="C1605">
        <v>2</v>
      </c>
      <c r="D1605">
        <v>1.23638877806423</v>
      </c>
      <c r="E1605">
        <v>4.5463016885508084E-3</v>
      </c>
      <c r="F1605">
        <v>104</v>
      </c>
    </row>
    <row r="1606" spans="1:6" x14ac:dyDescent="0.3">
      <c r="A1606" t="s">
        <v>337</v>
      </c>
      <c r="B1606" t="s">
        <v>13975</v>
      </c>
      <c r="C1606">
        <v>2</v>
      </c>
      <c r="D1606">
        <v>1.23638877806423</v>
      </c>
      <c r="E1606">
        <v>4.5463016885508084E-3</v>
      </c>
      <c r="F1606">
        <v>104</v>
      </c>
    </row>
    <row r="1607" spans="1:6" x14ac:dyDescent="0.3">
      <c r="A1607" t="s">
        <v>9380</v>
      </c>
      <c r="B1607" t="s">
        <v>9380</v>
      </c>
      <c r="C1607">
        <v>1</v>
      </c>
      <c r="D1607">
        <v>2.456361923736607</v>
      </c>
      <c r="E1607">
        <v>4.5161208835379392E-3</v>
      </c>
      <c r="F1607">
        <v>28</v>
      </c>
    </row>
    <row r="1608" spans="1:6" x14ac:dyDescent="0.3">
      <c r="A1608" t="s">
        <v>9115</v>
      </c>
      <c r="B1608" t="s">
        <v>9115</v>
      </c>
      <c r="C1608">
        <v>1</v>
      </c>
      <c r="D1608">
        <v>2.456361923736607</v>
      </c>
      <c r="E1608">
        <v>4.5161208835379392E-3</v>
      </c>
      <c r="F1608">
        <v>30</v>
      </c>
    </row>
    <row r="1609" spans="1:6" x14ac:dyDescent="0.3">
      <c r="A1609" t="s">
        <v>1667</v>
      </c>
      <c r="B1609" t="s">
        <v>1667</v>
      </c>
      <c r="C1609">
        <v>1</v>
      </c>
      <c r="D1609">
        <v>2.456361923736607</v>
      </c>
      <c r="E1609">
        <v>4.5161208835379392E-3</v>
      </c>
      <c r="F1609">
        <v>30</v>
      </c>
    </row>
    <row r="1610" spans="1:6" x14ac:dyDescent="0.3">
      <c r="A1610" t="s">
        <v>12266</v>
      </c>
      <c r="B1610" t="s">
        <v>12267</v>
      </c>
      <c r="C1610">
        <v>1</v>
      </c>
      <c r="D1610">
        <v>2.456361923736607</v>
      </c>
      <c r="E1610">
        <v>4.5161208835379392E-3</v>
      </c>
      <c r="F1610">
        <v>11</v>
      </c>
    </row>
    <row r="1611" spans="1:6" x14ac:dyDescent="0.3">
      <c r="A1611" t="s">
        <v>3443</v>
      </c>
      <c r="B1611" t="s">
        <v>14354</v>
      </c>
      <c r="C1611">
        <v>1</v>
      </c>
      <c r="D1611">
        <v>2.456361923736607</v>
      </c>
      <c r="E1611">
        <v>4.5161208835379392E-3</v>
      </c>
      <c r="F1611">
        <v>30</v>
      </c>
    </row>
    <row r="1612" spans="1:6" x14ac:dyDescent="0.3">
      <c r="A1612" t="s">
        <v>12057</v>
      </c>
      <c r="B1612" t="s">
        <v>15613</v>
      </c>
      <c r="C1612">
        <v>1</v>
      </c>
      <c r="D1612">
        <v>2.456361923736607</v>
      </c>
      <c r="E1612">
        <v>4.5161208835379392E-3</v>
      </c>
      <c r="F1612">
        <v>30</v>
      </c>
    </row>
    <row r="1613" spans="1:6" x14ac:dyDescent="0.3">
      <c r="A1613" t="s">
        <v>12056</v>
      </c>
      <c r="B1613" t="s">
        <v>12056</v>
      </c>
      <c r="C1613">
        <v>0</v>
      </c>
      <c r="D1613">
        <v>2.4246132254220272</v>
      </c>
      <c r="E1613">
        <v>4.4577496158114344E-3</v>
      </c>
      <c r="F1613">
        <v>28</v>
      </c>
    </row>
    <row r="1614" spans="1:6" x14ac:dyDescent="0.3">
      <c r="A1614" t="s">
        <v>8067</v>
      </c>
      <c r="B1614" t="s">
        <v>15614</v>
      </c>
      <c r="C1614">
        <v>1</v>
      </c>
      <c r="D1614">
        <v>2.4246132254220272</v>
      </c>
      <c r="E1614">
        <v>4.4577496158114344E-3</v>
      </c>
      <c r="F1614">
        <v>31</v>
      </c>
    </row>
    <row r="1615" spans="1:6" x14ac:dyDescent="0.3">
      <c r="A1615" t="s">
        <v>10158</v>
      </c>
      <c r="B1615" t="s">
        <v>15615</v>
      </c>
      <c r="C1615">
        <v>1</v>
      </c>
      <c r="D1615">
        <v>2.4246132254220272</v>
      </c>
      <c r="E1615">
        <v>4.4577496158114344E-3</v>
      </c>
      <c r="F1615">
        <v>31</v>
      </c>
    </row>
    <row r="1616" spans="1:6" x14ac:dyDescent="0.3">
      <c r="A1616" t="s">
        <v>7969</v>
      </c>
      <c r="B1616" t="s">
        <v>7969</v>
      </c>
      <c r="C1616">
        <v>1</v>
      </c>
      <c r="D1616">
        <v>2.4246132254220272</v>
      </c>
      <c r="E1616">
        <v>4.4577496158114344E-3</v>
      </c>
      <c r="F1616">
        <v>31</v>
      </c>
    </row>
    <row r="1617" spans="1:6" x14ac:dyDescent="0.3">
      <c r="A1617" t="s">
        <v>10160</v>
      </c>
      <c r="B1617" t="s">
        <v>15616</v>
      </c>
      <c r="C1617">
        <v>1</v>
      </c>
      <c r="D1617">
        <v>2.4246132254220272</v>
      </c>
      <c r="E1617">
        <v>4.4577496158114344E-3</v>
      </c>
      <c r="F1617">
        <v>31</v>
      </c>
    </row>
    <row r="1618" spans="1:6" x14ac:dyDescent="0.3">
      <c r="A1618" t="s">
        <v>12726</v>
      </c>
      <c r="B1618" t="s">
        <v>12727</v>
      </c>
      <c r="C1618">
        <v>1</v>
      </c>
      <c r="D1618">
        <v>2.4246132254220272</v>
      </c>
      <c r="E1618">
        <v>4.4577496158114344E-3</v>
      </c>
      <c r="F1618">
        <v>31</v>
      </c>
    </row>
    <row r="1619" spans="1:6" x14ac:dyDescent="0.3">
      <c r="A1619" t="s">
        <v>11133</v>
      </c>
      <c r="B1619" t="s">
        <v>11134</v>
      </c>
      <c r="C1619">
        <v>1</v>
      </c>
      <c r="D1619">
        <v>2.4246132254220272</v>
      </c>
      <c r="E1619">
        <v>4.4577496158114344E-3</v>
      </c>
      <c r="F1619">
        <v>31</v>
      </c>
    </row>
    <row r="1620" spans="1:6" x14ac:dyDescent="0.3">
      <c r="A1620" t="s">
        <v>9183</v>
      </c>
      <c r="B1620" t="s">
        <v>15617</v>
      </c>
      <c r="C1620">
        <v>1</v>
      </c>
      <c r="D1620">
        <v>2.4246132254220272</v>
      </c>
      <c r="E1620">
        <v>4.4577496158114344E-3</v>
      </c>
      <c r="F1620">
        <v>30</v>
      </c>
    </row>
    <row r="1621" spans="1:6" x14ac:dyDescent="0.3">
      <c r="A1621" t="s">
        <v>8357</v>
      </c>
      <c r="B1621" t="s">
        <v>8358</v>
      </c>
      <c r="C1621">
        <v>1</v>
      </c>
      <c r="D1621">
        <v>2.4246132254220272</v>
      </c>
      <c r="E1621">
        <v>4.4577496158114344E-3</v>
      </c>
      <c r="F1621">
        <v>31</v>
      </c>
    </row>
    <row r="1622" spans="1:6" x14ac:dyDescent="0.3">
      <c r="A1622" t="s">
        <v>415</v>
      </c>
      <c r="B1622" t="s">
        <v>415</v>
      </c>
      <c r="C1622">
        <v>1</v>
      </c>
      <c r="D1622">
        <v>2.4246132254220272</v>
      </c>
      <c r="E1622">
        <v>4.4577496158114344E-3</v>
      </c>
      <c r="F1622">
        <v>31</v>
      </c>
    </row>
    <row r="1623" spans="1:6" x14ac:dyDescent="0.3">
      <c r="A1623" t="s">
        <v>8308</v>
      </c>
      <c r="B1623" t="s">
        <v>8308</v>
      </c>
      <c r="C1623">
        <v>1</v>
      </c>
      <c r="D1623">
        <v>2.4246132254220272</v>
      </c>
      <c r="E1623">
        <v>4.4577496158114344E-3</v>
      </c>
      <c r="F1623">
        <v>31</v>
      </c>
    </row>
    <row r="1624" spans="1:6" x14ac:dyDescent="0.3">
      <c r="A1624" t="s">
        <v>1471</v>
      </c>
      <c r="B1624" t="s">
        <v>15023</v>
      </c>
      <c r="C1624">
        <v>2</v>
      </c>
      <c r="D1624">
        <v>1.19900124599261</v>
      </c>
      <c r="E1624">
        <v>4.4088247046088483E-3</v>
      </c>
      <c r="F1624">
        <v>108</v>
      </c>
    </row>
    <row r="1625" spans="1:6" x14ac:dyDescent="0.3">
      <c r="A1625" t="s">
        <v>3892</v>
      </c>
      <c r="B1625" t="s">
        <v>3892</v>
      </c>
      <c r="C1625">
        <v>1</v>
      </c>
      <c r="D1625">
        <v>2.393841566755273</v>
      </c>
      <c r="E1625">
        <v>4.4011746750491909E-3</v>
      </c>
      <c r="F1625">
        <v>31</v>
      </c>
    </row>
    <row r="1626" spans="1:6" x14ac:dyDescent="0.3">
      <c r="A1626" t="s">
        <v>10117</v>
      </c>
      <c r="B1626" t="s">
        <v>13504</v>
      </c>
      <c r="C1626">
        <v>1</v>
      </c>
      <c r="D1626">
        <v>2.393841566755273</v>
      </c>
      <c r="E1626">
        <v>4.4011746750491909E-3</v>
      </c>
      <c r="F1626">
        <v>32</v>
      </c>
    </row>
    <row r="1627" spans="1:6" x14ac:dyDescent="0.3">
      <c r="A1627" t="s">
        <v>11542</v>
      </c>
      <c r="B1627" t="s">
        <v>11542</v>
      </c>
      <c r="C1627">
        <v>1</v>
      </c>
      <c r="D1627">
        <v>2.393841566755273</v>
      </c>
      <c r="E1627">
        <v>4.4011746750491909E-3</v>
      </c>
      <c r="F1627">
        <v>19</v>
      </c>
    </row>
    <row r="1628" spans="1:6" x14ac:dyDescent="0.3">
      <c r="A1628" t="s">
        <v>9145</v>
      </c>
      <c r="B1628" t="s">
        <v>9146</v>
      </c>
      <c r="C1628">
        <v>1</v>
      </c>
      <c r="D1628">
        <v>2.393841566755273</v>
      </c>
      <c r="E1628">
        <v>4.4011746750491909E-3</v>
      </c>
      <c r="F1628">
        <v>31</v>
      </c>
    </row>
    <row r="1629" spans="1:6" x14ac:dyDescent="0.3">
      <c r="A1629" t="s">
        <v>7601</v>
      </c>
      <c r="B1629" t="s">
        <v>13812</v>
      </c>
      <c r="C1629">
        <v>1</v>
      </c>
      <c r="D1629">
        <v>2.393841566755273</v>
      </c>
      <c r="E1629">
        <v>4.4011746750491909E-3</v>
      </c>
      <c r="F1629">
        <v>32</v>
      </c>
    </row>
    <row r="1630" spans="1:6" x14ac:dyDescent="0.3">
      <c r="A1630" t="s">
        <v>12724</v>
      </c>
      <c r="B1630" t="s">
        <v>12724</v>
      </c>
      <c r="C1630">
        <v>1</v>
      </c>
      <c r="D1630">
        <v>2.393841566755273</v>
      </c>
      <c r="E1630">
        <v>4.4011746750491909E-3</v>
      </c>
      <c r="F1630">
        <v>32</v>
      </c>
    </row>
    <row r="1631" spans="1:6" x14ac:dyDescent="0.3">
      <c r="A1631" t="s">
        <v>10136</v>
      </c>
      <c r="B1631" t="s">
        <v>15618</v>
      </c>
      <c r="C1631">
        <v>1</v>
      </c>
      <c r="D1631">
        <v>2.393841566755273</v>
      </c>
      <c r="E1631">
        <v>4.4011746750491909E-3</v>
      </c>
      <c r="F1631">
        <v>32</v>
      </c>
    </row>
    <row r="1632" spans="1:6" x14ac:dyDescent="0.3">
      <c r="A1632" t="s">
        <v>1870</v>
      </c>
      <c r="B1632" t="s">
        <v>15619</v>
      </c>
      <c r="C1632">
        <v>2</v>
      </c>
      <c r="D1632">
        <v>1.1898687624293369</v>
      </c>
      <c r="E1632">
        <v>4.3752438227851118E-3</v>
      </c>
      <c r="F1632">
        <v>109</v>
      </c>
    </row>
    <row r="1633" spans="1:6" x14ac:dyDescent="0.3">
      <c r="A1633" t="s">
        <v>9363</v>
      </c>
      <c r="B1633" t="s">
        <v>9363</v>
      </c>
      <c r="C1633">
        <v>1</v>
      </c>
      <c r="D1633">
        <v>2.3639886036055922</v>
      </c>
      <c r="E1633">
        <v>4.3462887932037841E-3</v>
      </c>
      <c r="F1633">
        <v>33</v>
      </c>
    </row>
    <row r="1634" spans="1:6" x14ac:dyDescent="0.3">
      <c r="A1634" t="s">
        <v>8339</v>
      </c>
      <c r="B1634" t="s">
        <v>15317</v>
      </c>
      <c r="C1634">
        <v>1</v>
      </c>
      <c r="D1634">
        <v>2.3639886036055922</v>
      </c>
      <c r="E1634">
        <v>4.3462887932037841E-3</v>
      </c>
      <c r="F1634">
        <v>33</v>
      </c>
    </row>
    <row r="1635" spans="1:6" x14ac:dyDescent="0.3">
      <c r="A1635" t="s">
        <v>3638</v>
      </c>
      <c r="B1635" t="s">
        <v>3638</v>
      </c>
      <c r="C1635">
        <v>1</v>
      </c>
      <c r="D1635">
        <v>2.3639886036055922</v>
      </c>
      <c r="E1635">
        <v>4.3462887932037841E-3</v>
      </c>
      <c r="F1635">
        <v>32</v>
      </c>
    </row>
    <row r="1636" spans="1:6" x14ac:dyDescent="0.3">
      <c r="A1636" t="s">
        <v>3888</v>
      </c>
      <c r="B1636" t="s">
        <v>3889</v>
      </c>
      <c r="C1636">
        <v>1</v>
      </c>
      <c r="D1636">
        <v>2.3639886036055922</v>
      </c>
      <c r="E1636">
        <v>4.3462887932037841E-3</v>
      </c>
      <c r="F1636">
        <v>33</v>
      </c>
    </row>
    <row r="1637" spans="1:6" x14ac:dyDescent="0.3">
      <c r="A1637" t="s">
        <v>10888</v>
      </c>
      <c r="B1637" t="s">
        <v>14507</v>
      </c>
      <c r="C1637">
        <v>1</v>
      </c>
      <c r="D1637">
        <v>2.3639886036055922</v>
      </c>
      <c r="E1637">
        <v>4.3462887932037841E-3</v>
      </c>
      <c r="F1637">
        <v>33</v>
      </c>
    </row>
    <row r="1638" spans="1:6" x14ac:dyDescent="0.3">
      <c r="A1638" t="s">
        <v>220</v>
      </c>
      <c r="B1638" t="s">
        <v>15620</v>
      </c>
      <c r="C1638">
        <v>2</v>
      </c>
      <c r="D1638">
        <v>1.18081892690942</v>
      </c>
      <c r="E1638">
        <v>4.341966844511558E-3</v>
      </c>
      <c r="F1638">
        <v>110</v>
      </c>
    </row>
    <row r="1639" spans="1:6" x14ac:dyDescent="0.3">
      <c r="A1639" t="s">
        <v>3355</v>
      </c>
      <c r="B1639" t="s">
        <v>15621</v>
      </c>
      <c r="C1639">
        <v>1</v>
      </c>
      <c r="D1639">
        <v>2.3350010667323402</v>
      </c>
      <c r="E1639">
        <v>4.292994032618797E-3</v>
      </c>
      <c r="F1639">
        <v>34</v>
      </c>
    </row>
    <row r="1640" spans="1:6" x14ac:dyDescent="0.3">
      <c r="A1640" t="s">
        <v>12227</v>
      </c>
      <c r="B1640" t="s">
        <v>12228</v>
      </c>
      <c r="C1640">
        <v>1</v>
      </c>
      <c r="D1640">
        <v>2.3350010667323402</v>
      </c>
      <c r="E1640">
        <v>4.292994032618797E-3</v>
      </c>
      <c r="F1640">
        <v>34</v>
      </c>
    </row>
    <row r="1641" spans="1:6" x14ac:dyDescent="0.3">
      <c r="A1641" t="s">
        <v>12725</v>
      </c>
      <c r="B1641" t="s">
        <v>12725</v>
      </c>
      <c r="C1641">
        <v>1</v>
      </c>
      <c r="D1641">
        <v>2.3350010667323402</v>
      </c>
      <c r="E1641">
        <v>4.292994032618797E-3</v>
      </c>
      <c r="F1641">
        <v>33</v>
      </c>
    </row>
    <row r="1642" spans="1:6" x14ac:dyDescent="0.3">
      <c r="A1642" t="s">
        <v>9219</v>
      </c>
      <c r="B1642" t="s">
        <v>9220</v>
      </c>
      <c r="C1642">
        <v>1</v>
      </c>
      <c r="D1642">
        <v>2.3350010667323402</v>
      </c>
      <c r="E1642">
        <v>4.292994032618797E-3</v>
      </c>
      <c r="F1642">
        <v>34</v>
      </c>
    </row>
    <row r="1643" spans="1:6" x14ac:dyDescent="0.3">
      <c r="A1643" t="s">
        <v>10266</v>
      </c>
      <c r="B1643" t="s">
        <v>14439</v>
      </c>
      <c r="C1643">
        <v>1</v>
      </c>
      <c r="D1643">
        <v>2.3068301897656438</v>
      </c>
      <c r="E1643">
        <v>4.2412007343480993E-3</v>
      </c>
      <c r="F1643">
        <v>35</v>
      </c>
    </row>
    <row r="1644" spans="1:6" x14ac:dyDescent="0.3">
      <c r="A1644" t="s">
        <v>7815</v>
      </c>
      <c r="B1644" t="s">
        <v>15323</v>
      </c>
      <c r="C1644">
        <v>1</v>
      </c>
      <c r="D1644">
        <v>2.3068301897656438</v>
      </c>
      <c r="E1644">
        <v>4.2412007343480993E-3</v>
      </c>
      <c r="F1644">
        <v>35</v>
      </c>
    </row>
    <row r="1645" spans="1:6" x14ac:dyDescent="0.3">
      <c r="A1645" t="s">
        <v>7664</v>
      </c>
      <c r="B1645" t="s">
        <v>7665</v>
      </c>
      <c r="C1645">
        <v>1</v>
      </c>
      <c r="D1645">
        <v>2.3068301897656438</v>
      </c>
      <c r="E1645">
        <v>4.2412007343480993E-3</v>
      </c>
      <c r="F1645">
        <v>35</v>
      </c>
    </row>
    <row r="1646" spans="1:6" x14ac:dyDescent="0.3">
      <c r="A1646" t="s">
        <v>1264</v>
      </c>
      <c r="B1646" t="s">
        <v>1264</v>
      </c>
      <c r="C1646">
        <v>1</v>
      </c>
      <c r="D1646">
        <v>2.2794312155775289</v>
      </c>
      <c r="E1646">
        <v>4.1908266105991727E-3</v>
      </c>
      <c r="F1646">
        <v>36</v>
      </c>
    </row>
    <row r="1647" spans="1:6" x14ac:dyDescent="0.3">
      <c r="A1647" t="s">
        <v>2605</v>
      </c>
      <c r="B1647" t="s">
        <v>2605</v>
      </c>
      <c r="C1647">
        <v>1</v>
      </c>
      <c r="D1647">
        <v>2.2794312155775289</v>
      </c>
      <c r="E1647">
        <v>4.1908266105991727E-3</v>
      </c>
      <c r="F1647">
        <v>36</v>
      </c>
    </row>
    <row r="1648" spans="1:6" x14ac:dyDescent="0.3">
      <c r="A1648" t="s">
        <v>9566</v>
      </c>
      <c r="B1648" t="s">
        <v>9566</v>
      </c>
      <c r="C1648">
        <v>1</v>
      </c>
      <c r="D1648">
        <v>2.2794312155775289</v>
      </c>
      <c r="E1648">
        <v>4.1908266105991727E-3</v>
      </c>
      <c r="F1648">
        <v>36</v>
      </c>
    </row>
    <row r="1649" spans="1:6" x14ac:dyDescent="0.3">
      <c r="A1649" t="s">
        <v>2149</v>
      </c>
      <c r="B1649" t="s">
        <v>15622</v>
      </c>
      <c r="C1649">
        <v>1</v>
      </c>
      <c r="D1649">
        <v>2.2794312155775289</v>
      </c>
      <c r="E1649">
        <v>4.1908266105991727E-3</v>
      </c>
      <c r="F1649">
        <v>36</v>
      </c>
    </row>
    <row r="1650" spans="1:6" x14ac:dyDescent="0.3">
      <c r="A1650" t="s">
        <v>570</v>
      </c>
      <c r="B1650" t="s">
        <v>570</v>
      </c>
      <c r="C1650">
        <v>1</v>
      </c>
      <c r="D1650">
        <v>2.2794312155775289</v>
      </c>
      <c r="E1650">
        <v>4.1908266105991727E-3</v>
      </c>
      <c r="F1650">
        <v>36</v>
      </c>
    </row>
    <row r="1651" spans="1:6" x14ac:dyDescent="0.3">
      <c r="A1651" t="s">
        <v>3298</v>
      </c>
      <c r="B1651" t="s">
        <v>14977</v>
      </c>
      <c r="C1651">
        <v>1</v>
      </c>
      <c r="D1651">
        <v>2.2794312155775289</v>
      </c>
      <c r="E1651">
        <v>4.1908266105991727E-3</v>
      </c>
      <c r="F1651">
        <v>36</v>
      </c>
    </row>
    <row r="1652" spans="1:6" x14ac:dyDescent="0.3">
      <c r="A1652" t="s">
        <v>700</v>
      </c>
      <c r="B1652" t="s">
        <v>15623</v>
      </c>
      <c r="C1652">
        <v>2</v>
      </c>
      <c r="D1652">
        <v>1.136758937115389</v>
      </c>
      <c r="E1652">
        <v>4.1799546930330004E-3</v>
      </c>
      <c r="F1652">
        <v>115</v>
      </c>
    </row>
    <row r="1653" spans="1:6" x14ac:dyDescent="0.3">
      <c r="A1653" t="s">
        <v>10789</v>
      </c>
      <c r="B1653" t="s">
        <v>15624</v>
      </c>
      <c r="C1653">
        <v>1</v>
      </c>
      <c r="D1653">
        <v>2.2527629684953681</v>
      </c>
      <c r="E1653">
        <v>4.1417959582302046E-3</v>
      </c>
      <c r="F1653">
        <v>37</v>
      </c>
    </row>
    <row r="1654" spans="1:6" x14ac:dyDescent="0.3">
      <c r="A1654" t="s">
        <v>2435</v>
      </c>
      <c r="B1654" t="s">
        <v>2435</v>
      </c>
      <c r="C1654">
        <v>1</v>
      </c>
      <c r="D1654">
        <v>2.2527629684953681</v>
      </c>
      <c r="E1654">
        <v>4.1417959582302046E-3</v>
      </c>
      <c r="F1654">
        <v>37</v>
      </c>
    </row>
    <row r="1655" spans="1:6" x14ac:dyDescent="0.3">
      <c r="A1655" t="s">
        <v>3591</v>
      </c>
      <c r="B1655" t="s">
        <v>14978</v>
      </c>
      <c r="C1655">
        <v>1</v>
      </c>
      <c r="D1655">
        <v>2.2527629684953681</v>
      </c>
      <c r="E1655">
        <v>4.1417959582302046E-3</v>
      </c>
      <c r="F1655">
        <v>37</v>
      </c>
    </row>
    <row r="1656" spans="1:6" x14ac:dyDescent="0.3">
      <c r="A1656" t="s">
        <v>8213</v>
      </c>
      <c r="B1656" t="s">
        <v>15094</v>
      </c>
      <c r="C1656">
        <v>1</v>
      </c>
      <c r="D1656">
        <v>2.2527629684953681</v>
      </c>
      <c r="E1656">
        <v>4.1417959582302046E-3</v>
      </c>
      <c r="F1656">
        <v>37</v>
      </c>
    </row>
    <row r="1657" spans="1:6" x14ac:dyDescent="0.3">
      <c r="A1657" t="s">
        <v>3724</v>
      </c>
      <c r="B1657" t="s">
        <v>3724</v>
      </c>
      <c r="C1657">
        <v>0</v>
      </c>
      <c r="D1657">
        <v>2.2527629684953681</v>
      </c>
      <c r="E1657">
        <v>4.1417959582302046E-3</v>
      </c>
      <c r="F1657">
        <v>36</v>
      </c>
    </row>
    <row r="1658" spans="1:6" x14ac:dyDescent="0.3">
      <c r="A1658" t="s">
        <v>1966</v>
      </c>
      <c r="B1658" t="s">
        <v>1966</v>
      </c>
      <c r="C1658">
        <v>1</v>
      </c>
      <c r="D1658">
        <v>2.2527629684953681</v>
      </c>
      <c r="E1658">
        <v>4.1417959582302046E-3</v>
      </c>
      <c r="F1658">
        <v>35</v>
      </c>
    </row>
    <row r="1659" spans="1:6" x14ac:dyDescent="0.3">
      <c r="A1659" t="s">
        <v>3457</v>
      </c>
      <c r="B1659" t="s">
        <v>13728</v>
      </c>
      <c r="C1659">
        <v>1</v>
      </c>
      <c r="D1659">
        <v>2.2527629684953681</v>
      </c>
      <c r="E1659">
        <v>4.1417959582302046E-3</v>
      </c>
      <c r="F1659">
        <v>37</v>
      </c>
    </row>
    <row r="1660" spans="1:6" x14ac:dyDescent="0.3">
      <c r="A1660" t="s">
        <v>11077</v>
      </c>
      <c r="B1660" t="s">
        <v>15326</v>
      </c>
      <c r="C1660">
        <v>1</v>
      </c>
      <c r="D1660">
        <v>2.2527629684953681</v>
      </c>
      <c r="E1660">
        <v>4.1417959582302046E-3</v>
      </c>
      <c r="F1660">
        <v>36</v>
      </c>
    </row>
    <row r="1661" spans="1:6" x14ac:dyDescent="0.3">
      <c r="A1661" t="s">
        <v>507</v>
      </c>
      <c r="B1661" t="s">
        <v>14259</v>
      </c>
      <c r="C1661">
        <v>2</v>
      </c>
      <c r="D1661">
        <v>1.1196645037560891</v>
      </c>
      <c r="E1661">
        <v>4.1170970768648202E-3</v>
      </c>
      <c r="F1661">
        <v>117</v>
      </c>
    </row>
    <row r="1662" spans="1:6" x14ac:dyDescent="0.3">
      <c r="A1662" t="s">
        <v>1194</v>
      </c>
      <c r="B1662" t="s">
        <v>13824</v>
      </c>
      <c r="C1662">
        <v>1</v>
      </c>
      <c r="D1662">
        <v>2.226787482092107</v>
      </c>
      <c r="E1662">
        <v>4.0940389744273569E-3</v>
      </c>
      <c r="F1662">
        <v>38</v>
      </c>
    </row>
    <row r="1663" spans="1:6" x14ac:dyDescent="0.3">
      <c r="A1663" t="s">
        <v>2408</v>
      </c>
      <c r="B1663" t="s">
        <v>2408</v>
      </c>
      <c r="C1663">
        <v>1</v>
      </c>
      <c r="D1663">
        <v>2.226787482092107</v>
      </c>
      <c r="E1663">
        <v>4.0940389744273569E-3</v>
      </c>
      <c r="F1663">
        <v>38</v>
      </c>
    </row>
    <row r="1664" spans="1:6" x14ac:dyDescent="0.3">
      <c r="A1664" t="s">
        <v>2196</v>
      </c>
      <c r="B1664" t="s">
        <v>2196</v>
      </c>
      <c r="C1664">
        <v>1</v>
      </c>
      <c r="D1664">
        <v>2.226787482092107</v>
      </c>
      <c r="E1664">
        <v>4.0940389744273569E-3</v>
      </c>
      <c r="F1664">
        <v>37</v>
      </c>
    </row>
    <row r="1665" spans="1:6" x14ac:dyDescent="0.3">
      <c r="A1665" t="s">
        <v>12340</v>
      </c>
      <c r="B1665" t="s">
        <v>12341</v>
      </c>
      <c r="C1665">
        <v>1</v>
      </c>
      <c r="D1665">
        <v>2.226787482092107</v>
      </c>
      <c r="E1665">
        <v>4.0940389744273569E-3</v>
      </c>
      <c r="F1665">
        <v>36</v>
      </c>
    </row>
    <row r="1666" spans="1:6" x14ac:dyDescent="0.3">
      <c r="A1666" t="s">
        <v>522</v>
      </c>
      <c r="B1666" t="s">
        <v>15625</v>
      </c>
      <c r="C1666">
        <v>1</v>
      </c>
      <c r="D1666">
        <v>2.226787482092107</v>
      </c>
      <c r="E1666">
        <v>4.0940389744273569E-3</v>
      </c>
      <c r="F1666">
        <v>36</v>
      </c>
    </row>
    <row r="1667" spans="1:6" x14ac:dyDescent="0.3">
      <c r="A1667" t="s">
        <v>9657</v>
      </c>
      <c r="B1667" t="s">
        <v>15626</v>
      </c>
      <c r="C1667">
        <v>1</v>
      </c>
      <c r="D1667">
        <v>2.226787482092107</v>
      </c>
      <c r="E1667">
        <v>4.0940389744273569E-3</v>
      </c>
      <c r="F1667">
        <v>38</v>
      </c>
    </row>
    <row r="1668" spans="1:6" x14ac:dyDescent="0.3">
      <c r="A1668" t="s">
        <v>3855</v>
      </c>
      <c r="B1668" t="s">
        <v>3855</v>
      </c>
      <c r="C1668">
        <v>1</v>
      </c>
      <c r="D1668">
        <v>2.201469674107817</v>
      </c>
      <c r="E1668">
        <v>4.0474911590348576E-3</v>
      </c>
      <c r="F1668">
        <v>37</v>
      </c>
    </row>
    <row r="1669" spans="1:6" x14ac:dyDescent="0.3">
      <c r="A1669" t="s">
        <v>9537</v>
      </c>
      <c r="B1669" t="s">
        <v>9537</v>
      </c>
      <c r="C1669">
        <v>1</v>
      </c>
      <c r="D1669">
        <v>2.201469674107817</v>
      </c>
      <c r="E1669">
        <v>4.0474911590348576E-3</v>
      </c>
      <c r="F1669">
        <v>38</v>
      </c>
    </row>
    <row r="1670" spans="1:6" x14ac:dyDescent="0.3">
      <c r="A1670" t="s">
        <v>8069</v>
      </c>
      <c r="B1670" t="s">
        <v>8070</v>
      </c>
      <c r="C1670">
        <v>1</v>
      </c>
      <c r="D1670">
        <v>2.201469674107817</v>
      </c>
      <c r="E1670">
        <v>4.0474911590348576E-3</v>
      </c>
      <c r="F1670">
        <v>39</v>
      </c>
    </row>
    <row r="1671" spans="1:6" x14ac:dyDescent="0.3">
      <c r="A1671" t="s">
        <v>8064</v>
      </c>
      <c r="B1671" t="s">
        <v>8064</v>
      </c>
      <c r="C1671">
        <v>1</v>
      </c>
      <c r="D1671">
        <v>2.201469674107817</v>
      </c>
      <c r="E1671">
        <v>4.0474911590348576E-3</v>
      </c>
      <c r="F1671">
        <v>39</v>
      </c>
    </row>
    <row r="1672" spans="1:6" x14ac:dyDescent="0.3">
      <c r="A1672" t="s">
        <v>9309</v>
      </c>
      <c r="B1672" t="s">
        <v>9309</v>
      </c>
      <c r="C1672">
        <v>1</v>
      </c>
      <c r="D1672">
        <v>2.201469674107817</v>
      </c>
      <c r="E1672">
        <v>4.0474911590348576E-3</v>
      </c>
      <c r="F1672">
        <v>39</v>
      </c>
    </row>
    <row r="1673" spans="1:6" x14ac:dyDescent="0.3">
      <c r="A1673" t="s">
        <v>904</v>
      </c>
      <c r="B1673" t="s">
        <v>904</v>
      </c>
      <c r="C1673">
        <v>1</v>
      </c>
      <c r="D1673">
        <v>2.201469674107817</v>
      </c>
      <c r="E1673">
        <v>4.0474911590348576E-3</v>
      </c>
      <c r="F1673">
        <v>39</v>
      </c>
    </row>
    <row r="1674" spans="1:6" x14ac:dyDescent="0.3">
      <c r="A1674" t="s">
        <v>9174</v>
      </c>
      <c r="B1674" t="s">
        <v>15627</v>
      </c>
      <c r="C1674">
        <v>1</v>
      </c>
      <c r="D1674">
        <v>2.1767770615174462</v>
      </c>
      <c r="E1674">
        <v>4.0020927906955321E-3</v>
      </c>
      <c r="F1674">
        <v>40</v>
      </c>
    </row>
    <row r="1675" spans="1:6" x14ac:dyDescent="0.3">
      <c r="A1675" t="s">
        <v>1085</v>
      </c>
      <c r="B1675" t="s">
        <v>1086</v>
      </c>
      <c r="C1675">
        <v>1</v>
      </c>
      <c r="D1675">
        <v>2.1767770615174462</v>
      </c>
      <c r="E1675">
        <v>4.0020927906955321E-3</v>
      </c>
      <c r="F1675">
        <v>40</v>
      </c>
    </row>
    <row r="1676" spans="1:6" x14ac:dyDescent="0.3">
      <c r="A1676" t="s">
        <v>12735</v>
      </c>
      <c r="B1676" t="s">
        <v>12736</v>
      </c>
      <c r="C1676">
        <v>1</v>
      </c>
      <c r="D1676">
        <v>2.1767770615174462</v>
      </c>
      <c r="E1676">
        <v>4.0020927906955321E-3</v>
      </c>
      <c r="F1676">
        <v>40</v>
      </c>
    </row>
    <row r="1677" spans="1:6" x14ac:dyDescent="0.3">
      <c r="A1677" t="s">
        <v>8260</v>
      </c>
      <c r="B1677" t="s">
        <v>8261</v>
      </c>
      <c r="C1677">
        <v>1</v>
      </c>
      <c r="D1677">
        <v>2.1767770615174462</v>
      </c>
      <c r="E1677">
        <v>4.0020927906955321E-3</v>
      </c>
      <c r="F1677">
        <v>40</v>
      </c>
    </row>
    <row r="1678" spans="1:6" x14ac:dyDescent="0.3">
      <c r="A1678" t="s">
        <v>1146</v>
      </c>
      <c r="B1678" t="s">
        <v>15628</v>
      </c>
      <c r="C1678">
        <v>1</v>
      </c>
      <c r="D1678">
        <v>2.1767770615174462</v>
      </c>
      <c r="E1678">
        <v>4.0020927906955321E-3</v>
      </c>
      <c r="F1678">
        <v>38</v>
      </c>
    </row>
    <row r="1679" spans="1:6" x14ac:dyDescent="0.3">
      <c r="A1679" t="s">
        <v>10278</v>
      </c>
      <c r="B1679" t="s">
        <v>15629</v>
      </c>
      <c r="C1679">
        <v>1</v>
      </c>
      <c r="D1679">
        <v>2.1767770615174462</v>
      </c>
      <c r="E1679">
        <v>4.0020927906955321E-3</v>
      </c>
      <c r="F1679">
        <v>40</v>
      </c>
    </row>
    <row r="1680" spans="1:6" x14ac:dyDescent="0.3">
      <c r="A1680" t="s">
        <v>3337</v>
      </c>
      <c r="B1680" t="s">
        <v>3337</v>
      </c>
      <c r="C1680">
        <v>1</v>
      </c>
      <c r="D1680">
        <v>2.1767770615174462</v>
      </c>
      <c r="E1680">
        <v>4.0020927906955321E-3</v>
      </c>
      <c r="F1680">
        <v>40</v>
      </c>
    </row>
    <row r="1681" spans="1:6" x14ac:dyDescent="0.3">
      <c r="A1681" t="s">
        <v>2513</v>
      </c>
      <c r="B1681" t="s">
        <v>15630</v>
      </c>
      <c r="C1681">
        <v>1</v>
      </c>
      <c r="D1681">
        <v>2.1526795099383849</v>
      </c>
      <c r="E1681">
        <v>3.9577884661264641E-3</v>
      </c>
      <c r="F1681">
        <v>41</v>
      </c>
    </row>
    <row r="1682" spans="1:6" x14ac:dyDescent="0.3">
      <c r="A1682" t="s">
        <v>3150</v>
      </c>
      <c r="B1682" t="s">
        <v>3150</v>
      </c>
      <c r="C1682">
        <v>1</v>
      </c>
      <c r="D1682">
        <v>2.1526795099383849</v>
      </c>
      <c r="E1682">
        <v>3.9577884661264641E-3</v>
      </c>
      <c r="F1682">
        <v>40</v>
      </c>
    </row>
    <row r="1683" spans="1:6" x14ac:dyDescent="0.3">
      <c r="A1683" t="s">
        <v>1516</v>
      </c>
      <c r="B1683" t="s">
        <v>15631</v>
      </c>
      <c r="C1683">
        <v>1</v>
      </c>
      <c r="D1683">
        <v>2.1526795099383849</v>
      </c>
      <c r="E1683">
        <v>3.9577884661264641E-3</v>
      </c>
      <c r="F1683">
        <v>41</v>
      </c>
    </row>
    <row r="1684" spans="1:6" x14ac:dyDescent="0.3">
      <c r="A1684" t="s">
        <v>7533</v>
      </c>
      <c r="B1684" t="s">
        <v>7533</v>
      </c>
      <c r="C1684">
        <v>1</v>
      </c>
      <c r="D1684">
        <v>2.1291490125281909</v>
      </c>
      <c r="E1684">
        <v>3.9145266936134954E-3</v>
      </c>
      <c r="F1684">
        <v>41</v>
      </c>
    </row>
    <row r="1685" spans="1:6" x14ac:dyDescent="0.3">
      <c r="A1685" t="s">
        <v>2323</v>
      </c>
      <c r="B1685" t="s">
        <v>15632</v>
      </c>
      <c r="C1685">
        <v>1</v>
      </c>
      <c r="D1685">
        <v>2.1291490125281909</v>
      </c>
      <c r="E1685">
        <v>3.9145266936134954E-3</v>
      </c>
      <c r="F1685">
        <v>40</v>
      </c>
    </row>
    <row r="1686" spans="1:6" x14ac:dyDescent="0.3">
      <c r="A1686" t="s">
        <v>8224</v>
      </c>
      <c r="B1686" t="s">
        <v>8225</v>
      </c>
      <c r="C1686">
        <v>1</v>
      </c>
      <c r="D1686">
        <v>2.1291490125281909</v>
      </c>
      <c r="E1686">
        <v>3.9145266936134954E-3</v>
      </c>
      <c r="F1686">
        <v>35</v>
      </c>
    </row>
    <row r="1687" spans="1:6" x14ac:dyDescent="0.3">
      <c r="A1687" t="s">
        <v>8010</v>
      </c>
      <c r="B1687" t="s">
        <v>8010</v>
      </c>
      <c r="C1687">
        <v>1</v>
      </c>
      <c r="D1687">
        <v>2.1291490125281909</v>
      </c>
      <c r="E1687">
        <v>3.9145266936134954E-3</v>
      </c>
      <c r="F1687">
        <v>42</v>
      </c>
    </row>
    <row r="1688" spans="1:6" x14ac:dyDescent="0.3">
      <c r="A1688" t="s">
        <v>1283</v>
      </c>
      <c r="B1688" t="s">
        <v>1283</v>
      </c>
      <c r="C1688">
        <v>1</v>
      </c>
      <c r="D1688">
        <v>2.1291490125281909</v>
      </c>
      <c r="E1688">
        <v>3.9145266936134954E-3</v>
      </c>
      <c r="F1688">
        <v>42</v>
      </c>
    </row>
    <row r="1689" spans="1:6" x14ac:dyDescent="0.3">
      <c r="A1689" t="s">
        <v>3110</v>
      </c>
      <c r="B1689" t="s">
        <v>3110</v>
      </c>
      <c r="C1689">
        <v>1</v>
      </c>
      <c r="D1689">
        <v>2.1291490125281909</v>
      </c>
      <c r="E1689">
        <v>3.9145266936134954E-3</v>
      </c>
      <c r="F1689">
        <v>40</v>
      </c>
    </row>
    <row r="1690" spans="1:6" x14ac:dyDescent="0.3">
      <c r="A1690" t="s">
        <v>2474</v>
      </c>
      <c r="B1690" t="s">
        <v>2474</v>
      </c>
      <c r="C1690">
        <v>0</v>
      </c>
      <c r="D1690">
        <v>2.1291490125281909</v>
      </c>
      <c r="E1690">
        <v>3.9145266936134954E-3</v>
      </c>
      <c r="F1690">
        <v>8</v>
      </c>
    </row>
    <row r="1691" spans="1:6" x14ac:dyDescent="0.3">
      <c r="A1691" t="s">
        <v>8299</v>
      </c>
      <c r="B1691" t="s">
        <v>15633</v>
      </c>
      <c r="C1691">
        <v>1</v>
      </c>
      <c r="D1691">
        <v>2.1291490125281909</v>
      </c>
      <c r="E1691">
        <v>3.9145266936134954E-3</v>
      </c>
      <c r="F1691">
        <v>42</v>
      </c>
    </row>
    <row r="1692" spans="1:6" x14ac:dyDescent="0.3">
      <c r="A1692" t="s">
        <v>10437</v>
      </c>
      <c r="B1692" t="s">
        <v>10437</v>
      </c>
      <c r="C1692">
        <v>1</v>
      </c>
      <c r="D1692">
        <v>2.1061594943034931</v>
      </c>
      <c r="E1692">
        <v>3.8722595332436171E-3</v>
      </c>
      <c r="F1692">
        <v>43</v>
      </c>
    </row>
    <row r="1693" spans="1:6" x14ac:dyDescent="0.3">
      <c r="A1693" t="s">
        <v>10324</v>
      </c>
      <c r="B1693" t="s">
        <v>10324</v>
      </c>
      <c r="C1693">
        <v>1</v>
      </c>
      <c r="D1693">
        <v>2.1061594943034931</v>
      </c>
      <c r="E1693">
        <v>3.8722595332436171E-3</v>
      </c>
      <c r="F1693">
        <v>43</v>
      </c>
    </row>
    <row r="1694" spans="1:6" x14ac:dyDescent="0.3">
      <c r="A1694" t="s">
        <v>9185</v>
      </c>
      <c r="B1694" t="s">
        <v>9185</v>
      </c>
      <c r="C1694">
        <v>1</v>
      </c>
      <c r="D1694">
        <v>2.1061594943034931</v>
      </c>
      <c r="E1694">
        <v>3.8722595332436171E-3</v>
      </c>
      <c r="F1694">
        <v>43</v>
      </c>
    </row>
    <row r="1695" spans="1:6" x14ac:dyDescent="0.3">
      <c r="A1695" t="s">
        <v>9422</v>
      </c>
      <c r="B1695" t="s">
        <v>15634</v>
      </c>
      <c r="C1695">
        <v>1</v>
      </c>
      <c r="D1695">
        <v>2.1061594943034931</v>
      </c>
      <c r="E1695">
        <v>3.8722595332436171E-3</v>
      </c>
      <c r="F1695">
        <v>43</v>
      </c>
    </row>
    <row r="1696" spans="1:6" x14ac:dyDescent="0.3">
      <c r="A1696" t="s">
        <v>3762</v>
      </c>
      <c r="B1696" t="s">
        <v>15026</v>
      </c>
      <c r="C1696">
        <v>1</v>
      </c>
      <c r="D1696">
        <v>2.1061594943034931</v>
      </c>
      <c r="E1696">
        <v>3.8722595332436171E-3</v>
      </c>
      <c r="F1696">
        <v>43</v>
      </c>
    </row>
    <row r="1697" spans="1:6" x14ac:dyDescent="0.3">
      <c r="A1697" t="s">
        <v>384</v>
      </c>
      <c r="B1697" t="s">
        <v>13080</v>
      </c>
      <c r="C1697">
        <v>1</v>
      </c>
      <c r="D1697">
        <v>2.1061594943034931</v>
      </c>
      <c r="E1697">
        <v>3.8722595332436171E-3</v>
      </c>
      <c r="F1697">
        <v>42</v>
      </c>
    </row>
    <row r="1698" spans="1:6" x14ac:dyDescent="0.3">
      <c r="A1698" t="s">
        <v>7872</v>
      </c>
      <c r="B1698" t="s">
        <v>15635</v>
      </c>
      <c r="C1698">
        <v>1</v>
      </c>
      <c r="D1698">
        <v>2.1061594943034931</v>
      </c>
      <c r="E1698">
        <v>3.8722595332436171E-3</v>
      </c>
      <c r="F1698">
        <v>43</v>
      </c>
    </row>
    <row r="1699" spans="1:6" x14ac:dyDescent="0.3">
      <c r="A1699" t="s">
        <v>305</v>
      </c>
      <c r="B1699" t="s">
        <v>305</v>
      </c>
      <c r="C1699">
        <v>2</v>
      </c>
      <c r="D1699">
        <v>1.046162041763163</v>
      </c>
      <c r="E1699">
        <v>3.8468225701726189E-3</v>
      </c>
      <c r="F1699">
        <v>126</v>
      </c>
    </row>
    <row r="1700" spans="1:6" x14ac:dyDescent="0.3">
      <c r="A1700" t="s">
        <v>9144</v>
      </c>
      <c r="B1700" t="s">
        <v>9144</v>
      </c>
      <c r="C1700">
        <v>1</v>
      </c>
      <c r="D1700">
        <v>2.0836866384514341</v>
      </c>
      <c r="E1700">
        <v>3.8309422775715239E-3</v>
      </c>
      <c r="F1700">
        <v>44</v>
      </c>
    </row>
    <row r="1701" spans="1:6" x14ac:dyDescent="0.3">
      <c r="A1701" t="s">
        <v>9307</v>
      </c>
      <c r="B1701" t="s">
        <v>15636</v>
      </c>
      <c r="C1701">
        <v>1</v>
      </c>
      <c r="D1701">
        <v>2.0836866384514341</v>
      </c>
      <c r="E1701">
        <v>3.8309422775715239E-3</v>
      </c>
      <c r="F1701">
        <v>44</v>
      </c>
    </row>
    <row r="1702" spans="1:6" x14ac:dyDescent="0.3">
      <c r="A1702" t="s">
        <v>12750</v>
      </c>
      <c r="B1702" t="s">
        <v>12750</v>
      </c>
      <c r="C1702">
        <v>0</v>
      </c>
      <c r="D1702">
        <v>2.0836866384514341</v>
      </c>
      <c r="E1702">
        <v>3.8309422775715239E-3</v>
      </c>
      <c r="F1702">
        <v>2</v>
      </c>
    </row>
    <row r="1703" spans="1:6" x14ac:dyDescent="0.3">
      <c r="A1703" t="s">
        <v>8226</v>
      </c>
      <c r="B1703" t="s">
        <v>8226</v>
      </c>
      <c r="C1703">
        <v>1</v>
      </c>
      <c r="D1703">
        <v>2.0836866384514341</v>
      </c>
      <c r="E1703">
        <v>3.8309422775715239E-3</v>
      </c>
      <c r="F1703">
        <v>44</v>
      </c>
    </row>
    <row r="1704" spans="1:6" x14ac:dyDescent="0.3">
      <c r="A1704" t="s">
        <v>545</v>
      </c>
      <c r="B1704" t="s">
        <v>15637</v>
      </c>
      <c r="C1704">
        <v>2</v>
      </c>
      <c r="D1704">
        <v>1.038318864302137</v>
      </c>
      <c r="E1704">
        <v>3.817982571324932E-3</v>
      </c>
      <c r="F1704">
        <v>127</v>
      </c>
    </row>
    <row r="1705" spans="1:6" x14ac:dyDescent="0.3">
      <c r="A1705" t="s">
        <v>7572</v>
      </c>
      <c r="B1705" t="s">
        <v>7572</v>
      </c>
      <c r="C1705">
        <v>0</v>
      </c>
      <c r="D1705">
        <v>2.0617077317326591</v>
      </c>
      <c r="E1705">
        <v>3.7905331673867338E-3</v>
      </c>
      <c r="F1705">
        <v>44</v>
      </c>
    </row>
    <row r="1706" spans="1:6" x14ac:dyDescent="0.3">
      <c r="A1706" t="s">
        <v>9187</v>
      </c>
      <c r="B1706" t="s">
        <v>9187</v>
      </c>
      <c r="C1706">
        <v>1</v>
      </c>
      <c r="D1706">
        <v>2.0617077317326591</v>
      </c>
      <c r="E1706">
        <v>3.7905331673867338E-3</v>
      </c>
      <c r="F1706">
        <v>45</v>
      </c>
    </row>
    <row r="1707" spans="1:6" x14ac:dyDescent="0.3">
      <c r="A1707" t="s">
        <v>9439</v>
      </c>
      <c r="B1707" t="s">
        <v>9439</v>
      </c>
      <c r="C1707">
        <v>1</v>
      </c>
      <c r="D1707">
        <v>2.0617077317326591</v>
      </c>
      <c r="E1707">
        <v>3.7905331673867338E-3</v>
      </c>
      <c r="F1707">
        <v>45</v>
      </c>
    </row>
    <row r="1708" spans="1:6" x14ac:dyDescent="0.3">
      <c r="A1708" t="s">
        <v>475</v>
      </c>
      <c r="B1708" t="s">
        <v>15343</v>
      </c>
      <c r="C1708">
        <v>1</v>
      </c>
      <c r="D1708">
        <v>2.0402015265116948</v>
      </c>
      <c r="E1708">
        <v>3.75099313805087E-3</v>
      </c>
      <c r="F1708">
        <v>46</v>
      </c>
    </row>
    <row r="1709" spans="1:6" x14ac:dyDescent="0.3">
      <c r="A1709" t="s">
        <v>10348</v>
      </c>
      <c r="B1709" t="s">
        <v>10348</v>
      </c>
      <c r="C1709">
        <v>1</v>
      </c>
      <c r="D1709">
        <v>2.0402015265116948</v>
      </c>
      <c r="E1709">
        <v>3.75099313805087E-3</v>
      </c>
      <c r="F1709">
        <v>40</v>
      </c>
    </row>
    <row r="1710" spans="1:6" x14ac:dyDescent="0.3">
      <c r="A1710" t="s">
        <v>3511</v>
      </c>
      <c r="B1710" t="s">
        <v>3511</v>
      </c>
      <c r="C1710">
        <v>1</v>
      </c>
      <c r="D1710">
        <v>2.0402015265116948</v>
      </c>
      <c r="E1710">
        <v>3.75099313805087E-3</v>
      </c>
      <c r="F1710">
        <v>43</v>
      </c>
    </row>
    <row r="1711" spans="1:6" x14ac:dyDescent="0.3">
      <c r="A1711" t="s">
        <v>7827</v>
      </c>
      <c r="B1711" t="s">
        <v>14035</v>
      </c>
      <c r="C1711">
        <v>1</v>
      </c>
      <c r="D1711">
        <v>2.0402015265116948</v>
      </c>
      <c r="E1711">
        <v>3.75099313805087E-3</v>
      </c>
      <c r="F1711">
        <v>46</v>
      </c>
    </row>
    <row r="1712" spans="1:6" x14ac:dyDescent="0.3">
      <c r="A1712" t="s">
        <v>3082</v>
      </c>
      <c r="B1712" t="s">
        <v>3082</v>
      </c>
      <c r="C1712">
        <v>1</v>
      </c>
      <c r="D1712">
        <v>2.019148117313863</v>
      </c>
      <c r="E1712">
        <v>3.7122855925425251E-3</v>
      </c>
      <c r="F1712">
        <v>47</v>
      </c>
    </row>
    <row r="1713" spans="1:6" x14ac:dyDescent="0.3">
      <c r="A1713" t="s">
        <v>10487</v>
      </c>
      <c r="B1713" t="s">
        <v>10487</v>
      </c>
      <c r="C1713">
        <v>1</v>
      </c>
      <c r="D1713">
        <v>2.019148117313863</v>
      </c>
      <c r="E1713">
        <v>3.7122855925425251E-3</v>
      </c>
      <c r="F1713">
        <v>47</v>
      </c>
    </row>
    <row r="1714" spans="1:6" x14ac:dyDescent="0.3">
      <c r="A1714" t="s">
        <v>2202</v>
      </c>
      <c r="B1714" t="s">
        <v>2202</v>
      </c>
      <c r="C1714">
        <v>0</v>
      </c>
      <c r="D1714">
        <v>2.019148117313863</v>
      </c>
      <c r="E1714">
        <v>3.7122855925425251E-3</v>
      </c>
      <c r="F1714">
        <v>46</v>
      </c>
    </row>
    <row r="1715" spans="1:6" x14ac:dyDescent="0.3">
      <c r="A1715" t="s">
        <v>10204</v>
      </c>
      <c r="B1715" t="s">
        <v>10204</v>
      </c>
      <c r="C1715">
        <v>0</v>
      </c>
      <c r="D1715">
        <v>2.019148117313863</v>
      </c>
      <c r="E1715">
        <v>3.7122855925425251E-3</v>
      </c>
      <c r="F1715">
        <v>42</v>
      </c>
    </row>
    <row r="1716" spans="1:6" x14ac:dyDescent="0.3">
      <c r="A1716" t="s">
        <v>8250</v>
      </c>
      <c r="B1716" t="s">
        <v>8250</v>
      </c>
      <c r="C1716">
        <v>1</v>
      </c>
      <c r="D1716">
        <v>2.019148117313863</v>
      </c>
      <c r="E1716">
        <v>3.7122855925425251E-3</v>
      </c>
      <c r="F1716">
        <v>47</v>
      </c>
    </row>
    <row r="1717" spans="1:6" x14ac:dyDescent="0.3">
      <c r="A1717" t="s">
        <v>3603</v>
      </c>
      <c r="B1717" t="s">
        <v>14448</v>
      </c>
      <c r="C1717">
        <v>1</v>
      </c>
      <c r="D1717">
        <v>2.019148117313863</v>
      </c>
      <c r="E1717">
        <v>3.7122855925425251E-3</v>
      </c>
      <c r="F1717">
        <v>47</v>
      </c>
    </row>
    <row r="1718" spans="1:6" x14ac:dyDescent="0.3">
      <c r="A1718" t="s">
        <v>9643</v>
      </c>
      <c r="B1718" t="s">
        <v>15638</v>
      </c>
      <c r="C1718">
        <v>1</v>
      </c>
      <c r="D1718">
        <v>2.019148117313863</v>
      </c>
      <c r="E1718">
        <v>3.7122855925425251E-3</v>
      </c>
      <c r="F1718">
        <v>47</v>
      </c>
    </row>
    <row r="1719" spans="1:6" x14ac:dyDescent="0.3">
      <c r="A1719" t="s">
        <v>8272</v>
      </c>
      <c r="B1719" t="s">
        <v>8272</v>
      </c>
      <c r="C1719">
        <v>1</v>
      </c>
      <c r="D1719">
        <v>2.019148117313863</v>
      </c>
      <c r="E1719">
        <v>3.7122855925425251E-3</v>
      </c>
      <c r="F1719">
        <v>47</v>
      </c>
    </row>
    <row r="1720" spans="1:6" x14ac:dyDescent="0.3">
      <c r="A1720" t="s">
        <v>1393</v>
      </c>
      <c r="B1720" t="s">
        <v>15639</v>
      </c>
      <c r="C1720">
        <v>1</v>
      </c>
      <c r="D1720">
        <v>1.998528830111127</v>
      </c>
      <c r="E1720">
        <v>3.6743761979048288E-3</v>
      </c>
      <c r="F1720">
        <v>47</v>
      </c>
    </row>
    <row r="1721" spans="1:6" x14ac:dyDescent="0.3">
      <c r="A1721" t="s">
        <v>1176</v>
      </c>
      <c r="B1721" t="s">
        <v>15640</v>
      </c>
      <c r="C1721">
        <v>1</v>
      </c>
      <c r="D1721">
        <v>1.998528830111127</v>
      </c>
      <c r="E1721">
        <v>3.6743761979048288E-3</v>
      </c>
      <c r="F1721">
        <v>47</v>
      </c>
    </row>
    <row r="1722" spans="1:6" x14ac:dyDescent="0.3">
      <c r="A1722" t="s">
        <v>7801</v>
      </c>
      <c r="B1722" t="s">
        <v>7801</v>
      </c>
      <c r="C1722">
        <v>0</v>
      </c>
      <c r="D1722">
        <v>1.998528830111127</v>
      </c>
      <c r="E1722">
        <v>3.6743761979048288E-3</v>
      </c>
      <c r="F1722">
        <v>47</v>
      </c>
    </row>
    <row r="1723" spans="1:6" x14ac:dyDescent="0.3">
      <c r="A1723" t="s">
        <v>1915</v>
      </c>
      <c r="B1723" t="s">
        <v>13845</v>
      </c>
      <c r="C1723">
        <v>1</v>
      </c>
      <c r="D1723">
        <v>1.998528830111127</v>
      </c>
      <c r="E1723">
        <v>3.6743761979048288E-3</v>
      </c>
      <c r="F1723">
        <v>48</v>
      </c>
    </row>
    <row r="1724" spans="1:6" x14ac:dyDescent="0.3">
      <c r="A1724" t="s">
        <v>2431</v>
      </c>
      <c r="B1724" t="s">
        <v>15641</v>
      </c>
      <c r="C1724">
        <v>1</v>
      </c>
      <c r="D1724">
        <v>1.998528830111127</v>
      </c>
      <c r="E1724">
        <v>3.6743761979048288E-3</v>
      </c>
      <c r="F1724">
        <v>48</v>
      </c>
    </row>
    <row r="1725" spans="1:6" x14ac:dyDescent="0.3">
      <c r="A1725" t="s">
        <v>7965</v>
      </c>
      <c r="B1725" t="s">
        <v>15642</v>
      </c>
      <c r="C1725">
        <v>1</v>
      </c>
      <c r="D1725">
        <v>1.998528830111127</v>
      </c>
      <c r="E1725">
        <v>3.6743761979048288E-3</v>
      </c>
      <c r="F1725">
        <v>48</v>
      </c>
    </row>
    <row r="1726" spans="1:6" x14ac:dyDescent="0.3">
      <c r="A1726" t="s">
        <v>11819</v>
      </c>
      <c r="B1726" t="s">
        <v>11819</v>
      </c>
      <c r="C1726">
        <v>1</v>
      </c>
      <c r="D1726">
        <v>1.978326122793608</v>
      </c>
      <c r="E1726">
        <v>3.6372327022582821E-3</v>
      </c>
      <c r="F1726">
        <v>48</v>
      </c>
    </row>
    <row r="1727" spans="1:6" x14ac:dyDescent="0.3">
      <c r="A1727" t="s">
        <v>10766</v>
      </c>
      <c r="B1727" t="s">
        <v>14039</v>
      </c>
      <c r="C1727">
        <v>1</v>
      </c>
      <c r="D1727">
        <v>1.978326122793608</v>
      </c>
      <c r="E1727">
        <v>3.6372327022582821E-3</v>
      </c>
      <c r="F1727">
        <v>49</v>
      </c>
    </row>
    <row r="1728" spans="1:6" x14ac:dyDescent="0.3">
      <c r="A1728" t="s">
        <v>3875</v>
      </c>
      <c r="B1728" t="s">
        <v>3875</v>
      </c>
      <c r="C1728">
        <v>1</v>
      </c>
      <c r="D1728">
        <v>1.978326122793608</v>
      </c>
      <c r="E1728">
        <v>3.6372327022582821E-3</v>
      </c>
      <c r="F1728">
        <v>49</v>
      </c>
    </row>
    <row r="1729" spans="1:6" x14ac:dyDescent="0.3">
      <c r="A1729" t="s">
        <v>2545</v>
      </c>
      <c r="B1729" t="s">
        <v>15643</v>
      </c>
      <c r="C1729">
        <v>1</v>
      </c>
      <c r="D1729">
        <v>1.958523495497428</v>
      </c>
      <c r="E1729">
        <v>3.6008247699348748E-3</v>
      </c>
      <c r="F1729">
        <v>50</v>
      </c>
    </row>
    <row r="1730" spans="1:6" x14ac:dyDescent="0.3">
      <c r="A1730" t="s">
        <v>7856</v>
      </c>
      <c r="B1730" t="s">
        <v>15159</v>
      </c>
      <c r="C1730">
        <v>1</v>
      </c>
      <c r="D1730">
        <v>1.958523495497428</v>
      </c>
      <c r="E1730">
        <v>3.6008247699348748E-3</v>
      </c>
      <c r="F1730">
        <v>50</v>
      </c>
    </row>
    <row r="1731" spans="1:6" x14ac:dyDescent="0.3">
      <c r="A1731" t="s">
        <v>8341</v>
      </c>
      <c r="B1731" t="s">
        <v>8341</v>
      </c>
      <c r="C1731">
        <v>1</v>
      </c>
      <c r="D1731">
        <v>1.958523495497428</v>
      </c>
      <c r="E1731">
        <v>3.6008247699348748E-3</v>
      </c>
      <c r="F1731">
        <v>49</v>
      </c>
    </row>
    <row r="1732" spans="1:6" x14ac:dyDescent="0.3">
      <c r="A1732" t="s">
        <v>12383</v>
      </c>
      <c r="B1732" t="s">
        <v>15644</v>
      </c>
      <c r="C1732">
        <v>1</v>
      </c>
      <c r="D1732">
        <v>1.958523495497428</v>
      </c>
      <c r="E1732">
        <v>3.6008247699348748E-3</v>
      </c>
      <c r="F1732">
        <v>44</v>
      </c>
    </row>
    <row r="1733" spans="1:6" x14ac:dyDescent="0.3">
      <c r="A1733" t="s">
        <v>9631</v>
      </c>
      <c r="B1733" t="s">
        <v>14529</v>
      </c>
      <c r="C1733">
        <v>1</v>
      </c>
      <c r="D1733">
        <v>1.958523495497428</v>
      </c>
      <c r="E1733">
        <v>3.6008247699348748E-3</v>
      </c>
      <c r="F1733">
        <v>50</v>
      </c>
    </row>
    <row r="1734" spans="1:6" x14ac:dyDescent="0.3">
      <c r="A1734" t="s">
        <v>7882</v>
      </c>
      <c r="B1734" t="s">
        <v>13848</v>
      </c>
      <c r="C1734">
        <v>1</v>
      </c>
      <c r="D1734">
        <v>1.958523495497428</v>
      </c>
      <c r="E1734">
        <v>3.6008247699348748E-3</v>
      </c>
      <c r="F1734">
        <v>49</v>
      </c>
    </row>
    <row r="1735" spans="1:6" x14ac:dyDescent="0.3">
      <c r="A1735" t="s">
        <v>8367</v>
      </c>
      <c r="B1735" t="s">
        <v>15063</v>
      </c>
      <c r="C1735">
        <v>1</v>
      </c>
      <c r="D1735">
        <v>1.958523495497428</v>
      </c>
      <c r="E1735">
        <v>3.6008247699348748E-3</v>
      </c>
      <c r="F1735">
        <v>50</v>
      </c>
    </row>
    <row r="1736" spans="1:6" x14ac:dyDescent="0.3">
      <c r="A1736" t="s">
        <v>12742</v>
      </c>
      <c r="B1736" t="s">
        <v>12743</v>
      </c>
      <c r="C1736">
        <v>1</v>
      </c>
      <c r="D1736">
        <v>1.958523495497428</v>
      </c>
      <c r="E1736">
        <v>3.6008247699348748E-3</v>
      </c>
      <c r="F1736">
        <v>46</v>
      </c>
    </row>
    <row r="1737" spans="1:6" x14ac:dyDescent="0.3">
      <c r="A1737" t="s">
        <v>1690</v>
      </c>
      <c r="B1737" t="s">
        <v>1690</v>
      </c>
      <c r="C1737">
        <v>1</v>
      </c>
      <c r="D1737">
        <v>1.958523495497428</v>
      </c>
      <c r="E1737">
        <v>3.6008247699348748E-3</v>
      </c>
      <c r="F1737">
        <v>50</v>
      </c>
    </row>
    <row r="1738" spans="1:6" x14ac:dyDescent="0.3">
      <c r="A1738" t="s">
        <v>3706</v>
      </c>
      <c r="B1738" t="s">
        <v>14042</v>
      </c>
      <c r="C1738">
        <v>1</v>
      </c>
      <c r="D1738">
        <v>1.939105409640326</v>
      </c>
      <c r="E1738">
        <v>3.5651238326217822E-3</v>
      </c>
      <c r="F1738">
        <v>51</v>
      </c>
    </row>
    <row r="1739" spans="1:6" x14ac:dyDescent="0.3">
      <c r="A1739" t="s">
        <v>2309</v>
      </c>
      <c r="B1739" t="s">
        <v>9547</v>
      </c>
      <c r="C1739">
        <v>1</v>
      </c>
      <c r="D1739">
        <v>1.939105409640326</v>
      </c>
      <c r="E1739">
        <v>3.5651238326217822E-3</v>
      </c>
      <c r="F1739">
        <v>51</v>
      </c>
    </row>
    <row r="1740" spans="1:6" x14ac:dyDescent="0.3">
      <c r="A1740" t="s">
        <v>3571</v>
      </c>
      <c r="B1740" t="s">
        <v>3571</v>
      </c>
      <c r="C1740">
        <v>1</v>
      </c>
      <c r="D1740">
        <v>1.939105409640326</v>
      </c>
      <c r="E1740">
        <v>3.5651238326217822E-3</v>
      </c>
      <c r="F1740">
        <v>51</v>
      </c>
    </row>
    <row r="1741" spans="1:6" x14ac:dyDescent="0.3">
      <c r="A1741" t="s">
        <v>2162</v>
      </c>
      <c r="B1741" t="s">
        <v>13191</v>
      </c>
      <c r="C1741">
        <v>1</v>
      </c>
      <c r="D1741">
        <v>1.939105409640326</v>
      </c>
      <c r="E1741">
        <v>3.5651238326217822E-3</v>
      </c>
      <c r="F1741">
        <v>51</v>
      </c>
    </row>
    <row r="1742" spans="1:6" x14ac:dyDescent="0.3">
      <c r="A1742" t="s">
        <v>8307</v>
      </c>
      <c r="B1742" t="s">
        <v>8307</v>
      </c>
      <c r="C1742">
        <v>1</v>
      </c>
      <c r="D1742">
        <v>1.939105409640326</v>
      </c>
      <c r="E1742">
        <v>3.5651238326217822E-3</v>
      </c>
      <c r="F1742">
        <v>51</v>
      </c>
    </row>
    <row r="1743" spans="1:6" x14ac:dyDescent="0.3">
      <c r="A1743" t="s">
        <v>8046</v>
      </c>
      <c r="B1743" t="s">
        <v>13424</v>
      </c>
      <c r="C1743">
        <v>1</v>
      </c>
      <c r="D1743">
        <v>1.920057214669632</v>
      </c>
      <c r="E1743">
        <v>3.5301029546845461E-3</v>
      </c>
      <c r="F1743">
        <v>52</v>
      </c>
    </row>
    <row r="1744" spans="1:6" x14ac:dyDescent="0.3">
      <c r="A1744" t="s">
        <v>3439</v>
      </c>
      <c r="B1744" t="s">
        <v>3439</v>
      </c>
      <c r="C1744">
        <v>1</v>
      </c>
      <c r="D1744">
        <v>1.920057214669632</v>
      </c>
      <c r="E1744">
        <v>3.5301029546845461E-3</v>
      </c>
      <c r="F1744">
        <v>52</v>
      </c>
    </row>
    <row r="1745" spans="1:6" x14ac:dyDescent="0.3">
      <c r="A1745" t="s">
        <v>10091</v>
      </c>
      <c r="B1745" t="s">
        <v>10092</v>
      </c>
      <c r="C1745">
        <v>1</v>
      </c>
      <c r="D1745">
        <v>1.920057214669632</v>
      </c>
      <c r="E1745">
        <v>3.5301029546845461E-3</v>
      </c>
      <c r="F1745">
        <v>52</v>
      </c>
    </row>
    <row r="1746" spans="1:6" x14ac:dyDescent="0.3">
      <c r="A1746" t="s">
        <v>11322</v>
      </c>
      <c r="B1746" t="s">
        <v>11323</v>
      </c>
      <c r="C1746">
        <v>1</v>
      </c>
      <c r="D1746">
        <v>1.920057214669632</v>
      </c>
      <c r="E1746">
        <v>3.5301029546845461E-3</v>
      </c>
      <c r="F1746">
        <v>52</v>
      </c>
    </row>
    <row r="1747" spans="1:6" x14ac:dyDescent="0.3">
      <c r="A1747" t="s">
        <v>1682</v>
      </c>
      <c r="B1747" t="s">
        <v>13193</v>
      </c>
      <c r="C1747">
        <v>1</v>
      </c>
      <c r="D1747">
        <v>1.920057214669632</v>
      </c>
      <c r="E1747">
        <v>3.5301029546845461E-3</v>
      </c>
      <c r="F1747">
        <v>52</v>
      </c>
    </row>
    <row r="1748" spans="1:6" x14ac:dyDescent="0.3">
      <c r="A1748" t="s">
        <v>590</v>
      </c>
      <c r="B1748" t="s">
        <v>13194</v>
      </c>
      <c r="C1748">
        <v>1</v>
      </c>
      <c r="D1748">
        <v>1.920057214669632</v>
      </c>
      <c r="E1748">
        <v>3.5301029546845461E-3</v>
      </c>
      <c r="F1748">
        <v>52</v>
      </c>
    </row>
    <row r="1749" spans="1:6" x14ac:dyDescent="0.3">
      <c r="A1749" t="s">
        <v>2248</v>
      </c>
      <c r="B1749" t="s">
        <v>2248</v>
      </c>
      <c r="C1749">
        <v>1</v>
      </c>
      <c r="D1749">
        <v>1.901365081657479</v>
      </c>
      <c r="E1749">
        <v>3.49573671107919E-3</v>
      </c>
      <c r="F1749">
        <v>53</v>
      </c>
    </row>
    <row r="1750" spans="1:6" x14ac:dyDescent="0.3">
      <c r="A1750" t="s">
        <v>9238</v>
      </c>
      <c r="B1750" t="s">
        <v>15079</v>
      </c>
      <c r="C1750">
        <v>1</v>
      </c>
      <c r="D1750">
        <v>1.901365081657479</v>
      </c>
      <c r="E1750">
        <v>3.49573671107919E-3</v>
      </c>
      <c r="F1750">
        <v>53</v>
      </c>
    </row>
    <row r="1751" spans="1:6" x14ac:dyDescent="0.3">
      <c r="A1751" t="s">
        <v>7668</v>
      </c>
      <c r="B1751" t="s">
        <v>15645</v>
      </c>
      <c r="C1751">
        <v>1</v>
      </c>
      <c r="D1751">
        <v>1.901365081657479</v>
      </c>
      <c r="E1751">
        <v>3.49573671107919E-3</v>
      </c>
      <c r="F1751">
        <v>53</v>
      </c>
    </row>
    <row r="1752" spans="1:6" x14ac:dyDescent="0.3">
      <c r="A1752" t="s">
        <v>10187</v>
      </c>
      <c r="B1752" t="s">
        <v>10187</v>
      </c>
      <c r="C1752">
        <v>1</v>
      </c>
      <c r="D1752">
        <v>1.901365081657479</v>
      </c>
      <c r="E1752">
        <v>3.49573671107919E-3</v>
      </c>
      <c r="F1752">
        <v>52</v>
      </c>
    </row>
    <row r="1753" spans="1:6" x14ac:dyDescent="0.3">
      <c r="A1753" t="s">
        <v>9369</v>
      </c>
      <c r="B1753" t="s">
        <v>9369</v>
      </c>
      <c r="C1753">
        <v>1</v>
      </c>
      <c r="D1753">
        <v>1.901365081657479</v>
      </c>
      <c r="E1753">
        <v>3.49573671107919E-3</v>
      </c>
      <c r="F1753">
        <v>53</v>
      </c>
    </row>
    <row r="1754" spans="1:6" x14ac:dyDescent="0.3">
      <c r="A1754" t="s">
        <v>9116</v>
      </c>
      <c r="B1754" t="s">
        <v>9116</v>
      </c>
      <c r="C1754">
        <v>1</v>
      </c>
      <c r="D1754">
        <v>1.901365081657479</v>
      </c>
      <c r="E1754">
        <v>3.49573671107919E-3</v>
      </c>
      <c r="F1754">
        <v>53</v>
      </c>
    </row>
    <row r="1755" spans="1:6" x14ac:dyDescent="0.3">
      <c r="A1755" t="s">
        <v>673</v>
      </c>
      <c r="B1755" t="s">
        <v>15163</v>
      </c>
      <c r="C1755">
        <v>1</v>
      </c>
      <c r="D1755">
        <v>1.901365081657479</v>
      </c>
      <c r="E1755">
        <v>3.49573671107919E-3</v>
      </c>
      <c r="F1755">
        <v>53</v>
      </c>
    </row>
    <row r="1756" spans="1:6" x14ac:dyDescent="0.3">
      <c r="A1756" t="s">
        <v>7593</v>
      </c>
      <c r="B1756" t="s">
        <v>15002</v>
      </c>
      <c r="C1756">
        <v>1</v>
      </c>
      <c r="D1756">
        <v>1.901365081657479</v>
      </c>
      <c r="E1756">
        <v>3.49573671107919E-3</v>
      </c>
      <c r="F1756">
        <v>53</v>
      </c>
    </row>
    <row r="1757" spans="1:6" x14ac:dyDescent="0.3">
      <c r="A1757" t="s">
        <v>8044</v>
      </c>
      <c r="B1757" t="s">
        <v>8044</v>
      </c>
      <c r="C1757">
        <v>1</v>
      </c>
      <c r="D1757">
        <v>1.883015942989283</v>
      </c>
      <c r="E1757">
        <v>3.4620010764670399E-3</v>
      </c>
      <c r="F1757">
        <v>52</v>
      </c>
    </row>
    <row r="1758" spans="1:6" x14ac:dyDescent="0.3">
      <c r="A1758" t="s">
        <v>1566</v>
      </c>
      <c r="B1758" t="s">
        <v>15646</v>
      </c>
      <c r="C1758">
        <v>1</v>
      </c>
      <c r="D1758">
        <v>1.883015942989283</v>
      </c>
      <c r="E1758">
        <v>3.4620010764670399E-3</v>
      </c>
      <c r="F1758">
        <v>54</v>
      </c>
    </row>
    <row r="1759" spans="1:6" x14ac:dyDescent="0.3">
      <c r="A1759" t="s">
        <v>7615</v>
      </c>
      <c r="B1759" t="s">
        <v>7615</v>
      </c>
      <c r="C1759">
        <v>1</v>
      </c>
      <c r="D1759">
        <v>1.864997437486605</v>
      </c>
      <c r="E1759">
        <v>3.428873324320889E-3</v>
      </c>
      <c r="F1759">
        <v>54</v>
      </c>
    </row>
    <row r="1760" spans="1:6" x14ac:dyDescent="0.3">
      <c r="A1760" t="s">
        <v>1004</v>
      </c>
      <c r="B1760" t="s">
        <v>1004</v>
      </c>
      <c r="C1760">
        <v>1</v>
      </c>
      <c r="D1760">
        <v>1.864997437486605</v>
      </c>
      <c r="E1760">
        <v>3.428873324320889E-3</v>
      </c>
      <c r="F1760">
        <v>55</v>
      </c>
    </row>
    <row r="1761" spans="1:6" x14ac:dyDescent="0.3">
      <c r="A1761" t="s">
        <v>7956</v>
      </c>
      <c r="B1761" t="s">
        <v>7956</v>
      </c>
      <c r="C1761">
        <v>1</v>
      </c>
      <c r="D1761">
        <v>1.8472978603872039</v>
      </c>
      <c r="E1761">
        <v>3.3963319349612961E-3</v>
      </c>
      <c r="F1761">
        <v>56</v>
      </c>
    </row>
    <row r="1762" spans="1:6" x14ac:dyDescent="0.3">
      <c r="A1762" t="s">
        <v>1921</v>
      </c>
      <c r="B1762" t="s">
        <v>15647</v>
      </c>
      <c r="C1762">
        <v>1</v>
      </c>
      <c r="D1762">
        <v>1.8472978603872039</v>
      </c>
      <c r="E1762">
        <v>3.3963319349612961E-3</v>
      </c>
      <c r="F1762">
        <v>56</v>
      </c>
    </row>
    <row r="1763" spans="1:6" x14ac:dyDescent="0.3">
      <c r="A1763" t="s">
        <v>3300</v>
      </c>
      <c r="B1763" t="s">
        <v>14370</v>
      </c>
      <c r="C1763">
        <v>1</v>
      </c>
      <c r="D1763">
        <v>1.8472978603872039</v>
      </c>
      <c r="E1763">
        <v>3.3963319349612961E-3</v>
      </c>
      <c r="F1763">
        <v>56</v>
      </c>
    </row>
    <row r="1764" spans="1:6" x14ac:dyDescent="0.3">
      <c r="A1764" t="s">
        <v>906</v>
      </c>
      <c r="B1764" t="s">
        <v>906</v>
      </c>
      <c r="C1764">
        <v>1</v>
      </c>
      <c r="D1764">
        <v>1.8472978603872039</v>
      </c>
      <c r="E1764">
        <v>3.3963319349612961E-3</v>
      </c>
      <c r="F1764">
        <v>56</v>
      </c>
    </row>
    <row r="1765" spans="1:6" x14ac:dyDescent="0.3">
      <c r="A1765" t="s">
        <v>2536</v>
      </c>
      <c r="B1765" t="s">
        <v>15648</v>
      </c>
      <c r="C1765">
        <v>1</v>
      </c>
      <c r="D1765">
        <v>1.829906117675334</v>
      </c>
      <c r="E1765">
        <v>3.3643565115909842E-3</v>
      </c>
      <c r="F1765">
        <v>57</v>
      </c>
    </row>
    <row r="1766" spans="1:6" x14ac:dyDescent="0.3">
      <c r="A1766" t="s">
        <v>8091</v>
      </c>
      <c r="B1766" t="s">
        <v>8092</v>
      </c>
      <c r="C1766">
        <v>1</v>
      </c>
      <c r="D1766">
        <v>1.829906117675334</v>
      </c>
      <c r="E1766">
        <v>3.3643565115909842E-3</v>
      </c>
      <c r="F1766">
        <v>57</v>
      </c>
    </row>
    <row r="1767" spans="1:6" x14ac:dyDescent="0.3">
      <c r="A1767" t="s">
        <v>1576</v>
      </c>
      <c r="B1767" t="s">
        <v>15649</v>
      </c>
      <c r="C1767">
        <v>1</v>
      </c>
      <c r="D1767">
        <v>1.829906117675334</v>
      </c>
      <c r="E1767">
        <v>3.3643565115909842E-3</v>
      </c>
      <c r="F1767">
        <v>57</v>
      </c>
    </row>
    <row r="1768" spans="1:6" x14ac:dyDescent="0.3">
      <c r="A1768" t="s">
        <v>10502</v>
      </c>
      <c r="B1768" t="s">
        <v>10502</v>
      </c>
      <c r="C1768">
        <v>1</v>
      </c>
      <c r="D1768">
        <v>1.829906117675334</v>
      </c>
      <c r="E1768">
        <v>3.3643565115909842E-3</v>
      </c>
      <c r="F1768">
        <v>57</v>
      </c>
    </row>
    <row r="1769" spans="1:6" x14ac:dyDescent="0.3">
      <c r="A1769" t="s">
        <v>9625</v>
      </c>
      <c r="B1769" t="s">
        <v>15009</v>
      </c>
      <c r="C1769">
        <v>1</v>
      </c>
      <c r="D1769">
        <v>1.812811684316034</v>
      </c>
      <c r="E1769">
        <v>3.332927703506895E-3</v>
      </c>
      <c r="F1769">
        <v>58</v>
      </c>
    </row>
    <row r="1770" spans="1:6" x14ac:dyDescent="0.3">
      <c r="A1770" t="s">
        <v>3569</v>
      </c>
      <c r="B1770" t="s">
        <v>15650</v>
      </c>
      <c r="C1770">
        <v>1</v>
      </c>
      <c r="D1770">
        <v>1.812811684316034</v>
      </c>
      <c r="E1770">
        <v>3.332927703506895E-3</v>
      </c>
      <c r="F1770">
        <v>56</v>
      </c>
    </row>
    <row r="1771" spans="1:6" x14ac:dyDescent="0.3">
      <c r="A1771" t="s">
        <v>320</v>
      </c>
      <c r="B1771" t="s">
        <v>13281</v>
      </c>
      <c r="C1771">
        <v>1</v>
      </c>
      <c r="D1771">
        <v>1.812811684316034</v>
      </c>
      <c r="E1771">
        <v>3.332927703506895E-3</v>
      </c>
      <c r="F1771">
        <v>54</v>
      </c>
    </row>
    <row r="1772" spans="1:6" x14ac:dyDescent="0.3">
      <c r="A1772" t="s">
        <v>403</v>
      </c>
      <c r="B1772" t="s">
        <v>403</v>
      </c>
      <c r="C1772">
        <v>1</v>
      </c>
      <c r="D1772">
        <v>1.812811684316034</v>
      </c>
      <c r="E1772">
        <v>3.332927703506895E-3</v>
      </c>
      <c r="F1772">
        <v>58</v>
      </c>
    </row>
    <row r="1773" spans="1:6" x14ac:dyDescent="0.3">
      <c r="A1773" t="s">
        <v>2631</v>
      </c>
      <c r="B1773" t="s">
        <v>13550</v>
      </c>
      <c r="C1773">
        <v>1</v>
      </c>
      <c r="D1773">
        <v>1.812811684316034</v>
      </c>
      <c r="E1773">
        <v>3.332927703506895E-3</v>
      </c>
      <c r="F1773">
        <v>57</v>
      </c>
    </row>
    <row r="1774" spans="1:6" x14ac:dyDescent="0.3">
      <c r="A1774" t="s">
        <v>2306</v>
      </c>
      <c r="B1774" t="s">
        <v>15651</v>
      </c>
      <c r="C1774">
        <v>1</v>
      </c>
      <c r="D1774">
        <v>1.7960045659996531</v>
      </c>
      <c r="E1774">
        <v>3.3020271357659492E-3</v>
      </c>
      <c r="F1774">
        <v>59</v>
      </c>
    </row>
    <row r="1775" spans="1:6" x14ac:dyDescent="0.3">
      <c r="A1775" t="s">
        <v>10349</v>
      </c>
      <c r="B1775" t="s">
        <v>15652</v>
      </c>
      <c r="C1775">
        <v>1</v>
      </c>
      <c r="D1775">
        <v>1.7960045659996531</v>
      </c>
      <c r="E1775">
        <v>3.3020271357659492E-3</v>
      </c>
      <c r="F1775">
        <v>59</v>
      </c>
    </row>
    <row r="1776" spans="1:6" x14ac:dyDescent="0.3">
      <c r="A1776" t="s">
        <v>9215</v>
      </c>
      <c r="B1776" t="s">
        <v>14465</v>
      </c>
      <c r="C1776">
        <v>1</v>
      </c>
      <c r="D1776">
        <v>1.7794752640484419</v>
      </c>
      <c r="E1776">
        <v>3.2716373446643951E-3</v>
      </c>
      <c r="F1776">
        <v>60</v>
      </c>
    </row>
    <row r="1777" spans="1:6" x14ac:dyDescent="0.3">
      <c r="A1777" t="s">
        <v>7672</v>
      </c>
      <c r="B1777" t="s">
        <v>7672</v>
      </c>
      <c r="C1777">
        <v>1</v>
      </c>
      <c r="D1777">
        <v>1.7794752640484419</v>
      </c>
      <c r="E1777">
        <v>3.2716373446643951E-3</v>
      </c>
      <c r="F1777">
        <v>60</v>
      </c>
    </row>
    <row r="1778" spans="1:6" x14ac:dyDescent="0.3">
      <c r="A1778" t="s">
        <v>7610</v>
      </c>
      <c r="B1778" t="s">
        <v>7610</v>
      </c>
      <c r="C1778">
        <v>1</v>
      </c>
      <c r="D1778">
        <v>1.7794752640484419</v>
      </c>
      <c r="E1778">
        <v>3.2716373446643951E-3</v>
      </c>
      <c r="F1778">
        <v>60</v>
      </c>
    </row>
    <row r="1779" spans="1:6" x14ac:dyDescent="0.3">
      <c r="A1779" t="s">
        <v>3551</v>
      </c>
      <c r="B1779" t="s">
        <v>3551</v>
      </c>
      <c r="C1779">
        <v>1</v>
      </c>
      <c r="D1779">
        <v>1.7794752640484419</v>
      </c>
      <c r="E1779">
        <v>3.2716373446643951E-3</v>
      </c>
      <c r="F1779">
        <v>60</v>
      </c>
    </row>
    <row r="1780" spans="1:6" x14ac:dyDescent="0.3">
      <c r="A1780" t="s">
        <v>12284</v>
      </c>
      <c r="B1780" t="s">
        <v>12284</v>
      </c>
      <c r="C1780">
        <v>0</v>
      </c>
      <c r="D1780">
        <v>1.763214743176662</v>
      </c>
      <c r="E1780">
        <v>3.2417417184634552E-3</v>
      </c>
      <c r="F1780">
        <v>49</v>
      </c>
    </row>
    <row r="1781" spans="1:6" x14ac:dyDescent="0.3">
      <c r="A1781" t="s">
        <v>9591</v>
      </c>
      <c r="B1781" t="s">
        <v>13981</v>
      </c>
      <c r="C1781">
        <v>1</v>
      </c>
      <c r="D1781">
        <v>1.763214743176662</v>
      </c>
      <c r="E1781">
        <v>3.2417417184634552E-3</v>
      </c>
      <c r="F1781">
        <v>59</v>
      </c>
    </row>
    <row r="1782" spans="1:6" x14ac:dyDescent="0.3">
      <c r="A1782" t="s">
        <v>592</v>
      </c>
      <c r="B1782" t="s">
        <v>15653</v>
      </c>
      <c r="C1782">
        <v>1</v>
      </c>
      <c r="D1782">
        <v>1.7472144018302209</v>
      </c>
      <c r="E1782">
        <v>3.2123244428575548E-3</v>
      </c>
      <c r="F1782">
        <v>62</v>
      </c>
    </row>
    <row r="1783" spans="1:6" x14ac:dyDescent="0.3">
      <c r="A1783" t="s">
        <v>8400</v>
      </c>
      <c r="B1783" t="s">
        <v>15359</v>
      </c>
      <c r="C1783">
        <v>1</v>
      </c>
      <c r="D1783">
        <v>1.7472144018302209</v>
      </c>
      <c r="E1783">
        <v>3.2123244428575548E-3</v>
      </c>
      <c r="F1783">
        <v>62</v>
      </c>
    </row>
    <row r="1784" spans="1:6" x14ac:dyDescent="0.3">
      <c r="A1784" t="s">
        <v>669</v>
      </c>
      <c r="B1784" t="s">
        <v>670</v>
      </c>
      <c r="C1784">
        <v>1</v>
      </c>
      <c r="D1784">
        <v>1.731466044862082</v>
      </c>
      <c r="E1784">
        <v>3.18337045073695E-3</v>
      </c>
      <c r="F1784">
        <v>63</v>
      </c>
    </row>
    <row r="1785" spans="1:6" x14ac:dyDescent="0.3">
      <c r="A1785" t="s">
        <v>7959</v>
      </c>
      <c r="B1785" t="s">
        <v>15654</v>
      </c>
      <c r="C1785">
        <v>1</v>
      </c>
      <c r="D1785">
        <v>1.731466044862082</v>
      </c>
      <c r="E1785">
        <v>3.18337045073695E-3</v>
      </c>
      <c r="F1785">
        <v>63</v>
      </c>
    </row>
    <row r="1786" spans="1:6" x14ac:dyDescent="0.3">
      <c r="A1786" t="s">
        <v>252</v>
      </c>
      <c r="B1786" t="s">
        <v>15655</v>
      </c>
      <c r="C1786">
        <v>1</v>
      </c>
      <c r="D1786">
        <v>1.731466044862082</v>
      </c>
      <c r="E1786">
        <v>3.18337045073695E-3</v>
      </c>
      <c r="F1786">
        <v>63</v>
      </c>
    </row>
    <row r="1787" spans="1:6" x14ac:dyDescent="0.3">
      <c r="A1787" t="s">
        <v>8413</v>
      </c>
      <c r="B1787" t="s">
        <v>13558</v>
      </c>
      <c r="C1787">
        <v>1</v>
      </c>
      <c r="D1787">
        <v>1.731466044862082</v>
      </c>
      <c r="E1787">
        <v>3.18337045073695E-3</v>
      </c>
      <c r="F1787">
        <v>63</v>
      </c>
    </row>
    <row r="1788" spans="1:6" x14ac:dyDescent="0.3">
      <c r="A1788" t="s">
        <v>1046</v>
      </c>
      <c r="B1788" t="s">
        <v>1046</v>
      </c>
      <c r="C1788">
        <v>1</v>
      </c>
      <c r="D1788">
        <v>1.731466044862082</v>
      </c>
      <c r="E1788">
        <v>3.18337045073695E-3</v>
      </c>
      <c r="F1788">
        <v>63</v>
      </c>
    </row>
    <row r="1789" spans="1:6" x14ac:dyDescent="0.3">
      <c r="A1789" t="s">
        <v>1951</v>
      </c>
      <c r="B1789" t="s">
        <v>15656</v>
      </c>
      <c r="C1789">
        <v>1</v>
      </c>
      <c r="D1789">
        <v>1.731466044862082</v>
      </c>
      <c r="E1789">
        <v>3.18337045073695E-3</v>
      </c>
      <c r="F1789">
        <v>63</v>
      </c>
    </row>
    <row r="1790" spans="1:6" x14ac:dyDescent="0.3">
      <c r="A1790" t="s">
        <v>10489</v>
      </c>
      <c r="B1790" t="s">
        <v>10489</v>
      </c>
      <c r="C1790">
        <v>1</v>
      </c>
      <c r="D1790">
        <v>1.731466044862082</v>
      </c>
      <c r="E1790">
        <v>3.18337045073695E-3</v>
      </c>
      <c r="F1790">
        <v>63</v>
      </c>
    </row>
    <row r="1791" spans="1:6" x14ac:dyDescent="0.3">
      <c r="A1791" t="s">
        <v>9234</v>
      </c>
      <c r="B1791" t="s">
        <v>13380</v>
      </c>
      <c r="C1791">
        <v>1</v>
      </c>
      <c r="D1791">
        <v>1.715961858326116</v>
      </c>
      <c r="E1791">
        <v>3.1548653758452058E-3</v>
      </c>
      <c r="F1791">
        <v>63</v>
      </c>
    </row>
    <row r="1792" spans="1:6" x14ac:dyDescent="0.3">
      <c r="A1792" t="s">
        <v>2321</v>
      </c>
      <c r="B1792" t="s">
        <v>2321</v>
      </c>
      <c r="C1792">
        <v>1</v>
      </c>
      <c r="D1792">
        <v>1.715961858326116</v>
      </c>
      <c r="E1792">
        <v>3.1548653758452058E-3</v>
      </c>
      <c r="F1792">
        <v>64</v>
      </c>
    </row>
    <row r="1793" spans="1:6" x14ac:dyDescent="0.3">
      <c r="A1793" t="s">
        <v>2033</v>
      </c>
      <c r="B1793" t="s">
        <v>15657</v>
      </c>
      <c r="C1793">
        <v>1</v>
      </c>
      <c r="D1793">
        <v>1.715961858326116</v>
      </c>
      <c r="E1793">
        <v>3.1548653758452058E-3</v>
      </c>
      <c r="F1793">
        <v>64</v>
      </c>
    </row>
    <row r="1794" spans="1:6" x14ac:dyDescent="0.3">
      <c r="A1794" t="s">
        <v>8095</v>
      </c>
      <c r="B1794" t="s">
        <v>8095</v>
      </c>
      <c r="C1794">
        <v>1</v>
      </c>
      <c r="D1794">
        <v>1.7006943861953281</v>
      </c>
      <c r="E1794">
        <v>3.1267955099747069E-3</v>
      </c>
      <c r="F1794">
        <v>65</v>
      </c>
    </row>
    <row r="1795" spans="1:6" x14ac:dyDescent="0.3">
      <c r="A1795" t="s">
        <v>3688</v>
      </c>
      <c r="B1795" t="s">
        <v>3688</v>
      </c>
      <c r="C1795">
        <v>1</v>
      </c>
      <c r="D1795">
        <v>1.7006943861953281</v>
      </c>
      <c r="E1795">
        <v>3.1267955099747069E-3</v>
      </c>
      <c r="F1795">
        <v>65</v>
      </c>
    </row>
    <row r="1796" spans="1:6" x14ac:dyDescent="0.3">
      <c r="A1796" t="s">
        <v>7666</v>
      </c>
      <c r="B1796" t="s">
        <v>13023</v>
      </c>
      <c r="C1796">
        <v>1</v>
      </c>
      <c r="D1796">
        <v>1.7006943861953281</v>
      </c>
      <c r="E1796">
        <v>3.1267955099747069E-3</v>
      </c>
      <c r="F1796">
        <v>65</v>
      </c>
    </row>
    <row r="1797" spans="1:6" x14ac:dyDescent="0.3">
      <c r="A1797" t="s">
        <v>12054</v>
      </c>
      <c r="B1797" t="s">
        <v>12054</v>
      </c>
      <c r="C1797">
        <v>1</v>
      </c>
      <c r="D1797">
        <v>1.685656508830788</v>
      </c>
      <c r="E1797">
        <v>3.0991477633809249E-3</v>
      </c>
      <c r="F1797">
        <v>28</v>
      </c>
    </row>
    <row r="1798" spans="1:6" x14ac:dyDescent="0.3">
      <c r="A1798" t="s">
        <v>2541</v>
      </c>
      <c r="B1798" t="s">
        <v>15658</v>
      </c>
      <c r="C1798">
        <v>1</v>
      </c>
      <c r="D1798">
        <v>1.685656508830788</v>
      </c>
      <c r="E1798">
        <v>3.0991477633809249E-3</v>
      </c>
      <c r="F1798">
        <v>66</v>
      </c>
    </row>
    <row r="1799" spans="1:6" x14ac:dyDescent="0.3">
      <c r="A1799" t="s">
        <v>2519</v>
      </c>
      <c r="B1799" t="s">
        <v>13211</v>
      </c>
      <c r="C1799">
        <v>1</v>
      </c>
      <c r="D1799">
        <v>1.685656508830788</v>
      </c>
      <c r="E1799">
        <v>3.0991477633809249E-3</v>
      </c>
      <c r="F1799">
        <v>66</v>
      </c>
    </row>
    <row r="1800" spans="1:6" x14ac:dyDescent="0.3">
      <c r="A1800" t="s">
        <v>9608</v>
      </c>
      <c r="B1800" t="s">
        <v>9609</v>
      </c>
      <c r="C1800">
        <v>1</v>
      </c>
      <c r="D1800">
        <v>1.685656508830788</v>
      </c>
      <c r="E1800">
        <v>3.0991477633809249E-3</v>
      </c>
      <c r="F1800">
        <v>66</v>
      </c>
    </row>
    <row r="1801" spans="1:6" x14ac:dyDescent="0.3">
      <c r="A1801" t="s">
        <v>3813</v>
      </c>
      <c r="B1801" t="s">
        <v>3814</v>
      </c>
      <c r="C1801">
        <v>1</v>
      </c>
      <c r="D1801">
        <v>1.685656508830788</v>
      </c>
      <c r="E1801">
        <v>3.0991477633809249E-3</v>
      </c>
      <c r="F1801">
        <v>66</v>
      </c>
    </row>
    <row r="1802" spans="1:6" x14ac:dyDescent="0.3">
      <c r="A1802" t="s">
        <v>3352</v>
      </c>
      <c r="B1802" t="s">
        <v>3352</v>
      </c>
      <c r="C1802">
        <v>1</v>
      </c>
      <c r="D1802">
        <v>1.685656508830788</v>
      </c>
      <c r="E1802">
        <v>3.0991477633809249E-3</v>
      </c>
      <c r="F1802">
        <v>66</v>
      </c>
    </row>
    <row r="1803" spans="1:6" x14ac:dyDescent="0.3">
      <c r="A1803" t="s">
        <v>2025</v>
      </c>
      <c r="B1803" t="s">
        <v>15659</v>
      </c>
      <c r="C1803">
        <v>1</v>
      </c>
      <c r="D1803">
        <v>1.670841423045647</v>
      </c>
      <c r="E1803">
        <v>3.0719096281293001E-3</v>
      </c>
      <c r="F1803">
        <v>67</v>
      </c>
    </row>
    <row r="1804" spans="1:6" x14ac:dyDescent="0.3">
      <c r="A1804" t="s">
        <v>7647</v>
      </c>
      <c r="B1804" t="s">
        <v>7647</v>
      </c>
      <c r="C1804">
        <v>1</v>
      </c>
      <c r="D1804">
        <v>1.670841423045647</v>
      </c>
      <c r="E1804">
        <v>3.0719096281293001E-3</v>
      </c>
      <c r="F1804">
        <v>67</v>
      </c>
    </row>
    <row r="1805" spans="1:6" x14ac:dyDescent="0.3">
      <c r="A1805" t="s">
        <v>2979</v>
      </c>
      <c r="B1805" t="s">
        <v>15660</v>
      </c>
      <c r="C1805">
        <v>1</v>
      </c>
      <c r="D1805">
        <v>1.656242623624494</v>
      </c>
      <c r="E1805">
        <v>3.045069144117825E-3</v>
      </c>
      <c r="F1805">
        <v>68</v>
      </c>
    </row>
    <row r="1806" spans="1:6" x14ac:dyDescent="0.3">
      <c r="A1806" t="s">
        <v>282</v>
      </c>
      <c r="B1806" t="s">
        <v>283</v>
      </c>
      <c r="C1806">
        <v>1</v>
      </c>
      <c r="D1806">
        <v>1.656242623624494</v>
      </c>
      <c r="E1806">
        <v>3.045069144117825E-3</v>
      </c>
      <c r="F1806">
        <v>68</v>
      </c>
    </row>
    <row r="1807" spans="1:6" x14ac:dyDescent="0.3">
      <c r="A1807" t="s">
        <v>3774</v>
      </c>
      <c r="B1807" t="s">
        <v>15661</v>
      </c>
      <c r="C1807">
        <v>1</v>
      </c>
      <c r="D1807">
        <v>1.656242623624494</v>
      </c>
      <c r="E1807">
        <v>3.045069144117825E-3</v>
      </c>
      <c r="F1807">
        <v>67</v>
      </c>
    </row>
    <row r="1808" spans="1:6" x14ac:dyDescent="0.3">
      <c r="A1808" t="s">
        <v>7725</v>
      </c>
      <c r="B1808" t="s">
        <v>7725</v>
      </c>
      <c r="C1808">
        <v>1</v>
      </c>
      <c r="D1808">
        <v>1.656242623624494</v>
      </c>
      <c r="E1808">
        <v>3.045069144117825E-3</v>
      </c>
      <c r="F1808">
        <v>68</v>
      </c>
    </row>
    <row r="1809" spans="1:6" x14ac:dyDescent="0.3">
      <c r="A1809" t="s">
        <v>3189</v>
      </c>
      <c r="B1809" t="s">
        <v>15662</v>
      </c>
      <c r="C1809">
        <v>1</v>
      </c>
      <c r="D1809">
        <v>1.656242623624494</v>
      </c>
      <c r="E1809">
        <v>3.045069144117825E-3</v>
      </c>
      <c r="F1809">
        <v>67</v>
      </c>
    </row>
    <row r="1810" spans="1:6" x14ac:dyDescent="0.3">
      <c r="A1810" t="s">
        <v>3314</v>
      </c>
      <c r="B1810" t="s">
        <v>15663</v>
      </c>
      <c r="C1810">
        <v>1</v>
      </c>
      <c r="D1810">
        <v>1.656242623624494</v>
      </c>
      <c r="E1810">
        <v>3.045069144117825E-3</v>
      </c>
      <c r="F1810">
        <v>68</v>
      </c>
    </row>
    <row r="1811" spans="1:6" x14ac:dyDescent="0.3">
      <c r="A1811" t="s">
        <v>9555</v>
      </c>
      <c r="B1811" t="s">
        <v>15664</v>
      </c>
      <c r="C1811">
        <v>1</v>
      </c>
      <c r="D1811">
        <v>1.641853886172395</v>
      </c>
      <c r="E1811">
        <v>3.0186148675443131E-3</v>
      </c>
      <c r="F1811">
        <v>69</v>
      </c>
    </row>
    <row r="1812" spans="1:6" x14ac:dyDescent="0.3">
      <c r="A1812" t="s">
        <v>3447</v>
      </c>
      <c r="B1812" t="s">
        <v>15015</v>
      </c>
      <c r="C1812">
        <v>1</v>
      </c>
      <c r="D1812">
        <v>1.641853886172395</v>
      </c>
      <c r="E1812">
        <v>3.0186148675443131E-3</v>
      </c>
      <c r="F1812">
        <v>69</v>
      </c>
    </row>
    <row r="1813" spans="1:6" x14ac:dyDescent="0.3">
      <c r="A1813" t="s">
        <v>2239</v>
      </c>
      <c r="B1813" t="s">
        <v>15665</v>
      </c>
      <c r="C1813">
        <v>1</v>
      </c>
      <c r="D1813">
        <v>1.641853886172395</v>
      </c>
      <c r="E1813">
        <v>3.0186148675443131E-3</v>
      </c>
      <c r="F1813">
        <v>69</v>
      </c>
    </row>
    <row r="1814" spans="1:6" x14ac:dyDescent="0.3">
      <c r="A1814" t="s">
        <v>989</v>
      </c>
      <c r="B1814" t="s">
        <v>989</v>
      </c>
      <c r="C1814">
        <v>1</v>
      </c>
      <c r="D1814">
        <v>1.641853886172395</v>
      </c>
      <c r="E1814">
        <v>3.0186148675443131E-3</v>
      </c>
      <c r="F1814">
        <v>69</v>
      </c>
    </row>
    <row r="1815" spans="1:6" x14ac:dyDescent="0.3">
      <c r="A1815" t="s">
        <v>1075</v>
      </c>
      <c r="B1815" t="s">
        <v>13217</v>
      </c>
      <c r="C1815">
        <v>1</v>
      </c>
      <c r="D1815">
        <v>1.641853886172395</v>
      </c>
      <c r="E1815">
        <v>3.0186148675443131E-3</v>
      </c>
      <c r="F1815">
        <v>69</v>
      </c>
    </row>
    <row r="1816" spans="1:6" x14ac:dyDescent="0.3">
      <c r="A1816" t="s">
        <v>3222</v>
      </c>
      <c r="B1816" t="s">
        <v>3222</v>
      </c>
      <c r="C1816">
        <v>1</v>
      </c>
      <c r="D1816">
        <v>1.613683009205698</v>
      </c>
      <c r="E1816">
        <v>2.9668215692736149E-3</v>
      </c>
      <c r="F1816">
        <v>71</v>
      </c>
    </row>
    <row r="1817" spans="1:6" x14ac:dyDescent="0.3">
      <c r="A1817" t="s">
        <v>11326</v>
      </c>
      <c r="B1817" t="s">
        <v>11326</v>
      </c>
      <c r="C1817">
        <v>0</v>
      </c>
      <c r="D1817">
        <v>1.613683009205698</v>
      </c>
      <c r="E1817">
        <v>2.9668215692736149E-3</v>
      </c>
      <c r="F1817">
        <v>60</v>
      </c>
    </row>
    <row r="1818" spans="1:6" x14ac:dyDescent="0.3">
      <c r="A1818" t="s">
        <v>2480</v>
      </c>
      <c r="B1818" t="s">
        <v>2480</v>
      </c>
      <c r="C1818">
        <v>1</v>
      </c>
      <c r="D1818">
        <v>1.599889687073363</v>
      </c>
      <c r="E1818">
        <v>2.9414619878808022E-3</v>
      </c>
      <c r="F1818">
        <v>72</v>
      </c>
    </row>
    <row r="1819" spans="1:6" x14ac:dyDescent="0.3">
      <c r="A1819" t="s">
        <v>524</v>
      </c>
      <c r="B1819" t="s">
        <v>15368</v>
      </c>
      <c r="C1819">
        <v>1</v>
      </c>
      <c r="D1819">
        <v>1.599889687073363</v>
      </c>
      <c r="E1819">
        <v>2.9414619878808022E-3</v>
      </c>
      <c r="F1819">
        <v>71</v>
      </c>
    </row>
    <row r="1820" spans="1:6" x14ac:dyDescent="0.3">
      <c r="A1820" t="s">
        <v>902</v>
      </c>
      <c r="B1820" t="s">
        <v>14350</v>
      </c>
      <c r="C1820">
        <v>1</v>
      </c>
      <c r="D1820">
        <v>1.599889687073363</v>
      </c>
      <c r="E1820">
        <v>2.9414619878808022E-3</v>
      </c>
      <c r="F1820">
        <v>72</v>
      </c>
    </row>
    <row r="1821" spans="1:6" x14ac:dyDescent="0.3">
      <c r="A1821" t="s">
        <v>3886</v>
      </c>
      <c r="B1821" t="s">
        <v>15666</v>
      </c>
      <c r="C1821">
        <v>1</v>
      </c>
      <c r="D1821">
        <v>1.586284035017584</v>
      </c>
      <c r="E1821">
        <v>2.9164474455246879E-3</v>
      </c>
      <c r="F1821">
        <v>73</v>
      </c>
    </row>
    <row r="1822" spans="1:6" x14ac:dyDescent="0.3">
      <c r="A1822" t="s">
        <v>2360</v>
      </c>
      <c r="B1822" t="s">
        <v>15667</v>
      </c>
      <c r="C1822">
        <v>1</v>
      </c>
      <c r="D1822">
        <v>1.5728610146854429</v>
      </c>
      <c r="E1822">
        <v>2.8917686789893728E-3</v>
      </c>
      <c r="F1822">
        <v>74</v>
      </c>
    </row>
    <row r="1823" spans="1:6" x14ac:dyDescent="0.3">
      <c r="A1823" t="s">
        <v>3649</v>
      </c>
      <c r="B1823" t="s">
        <v>3649</v>
      </c>
      <c r="C1823">
        <v>1</v>
      </c>
      <c r="D1823">
        <v>1.5596157879354231</v>
      </c>
      <c r="E1823">
        <v>2.867416793155721E-3</v>
      </c>
      <c r="F1823">
        <v>75</v>
      </c>
    </row>
    <row r="1824" spans="1:6" x14ac:dyDescent="0.3">
      <c r="A1824" t="s">
        <v>1867</v>
      </c>
      <c r="B1824" t="s">
        <v>1867</v>
      </c>
      <c r="C1824">
        <v>1</v>
      </c>
      <c r="D1824">
        <v>1.5596157879354231</v>
      </c>
      <c r="E1824">
        <v>2.867416793155721E-3</v>
      </c>
      <c r="F1824">
        <v>75</v>
      </c>
    </row>
    <row r="1825" spans="1:6" x14ac:dyDescent="0.3">
      <c r="A1825" t="s">
        <v>1864</v>
      </c>
      <c r="B1825" t="s">
        <v>1864</v>
      </c>
      <c r="C1825">
        <v>1</v>
      </c>
      <c r="D1825">
        <v>1.54654370636807</v>
      </c>
      <c r="E1825">
        <v>2.8433832417530721E-3</v>
      </c>
      <c r="F1825">
        <v>76</v>
      </c>
    </row>
    <row r="1826" spans="1:6" x14ac:dyDescent="0.3">
      <c r="A1826" t="s">
        <v>7488</v>
      </c>
      <c r="B1826" t="s">
        <v>7488</v>
      </c>
      <c r="C1826">
        <v>1</v>
      </c>
      <c r="D1826">
        <v>1.54654370636807</v>
      </c>
      <c r="E1826">
        <v>2.8433832417530721E-3</v>
      </c>
      <c r="F1826">
        <v>72</v>
      </c>
    </row>
    <row r="1827" spans="1:6" x14ac:dyDescent="0.3">
      <c r="A1827" t="s">
        <v>1837</v>
      </c>
      <c r="B1827" t="s">
        <v>15668</v>
      </c>
      <c r="C1827">
        <v>1</v>
      </c>
      <c r="D1827">
        <v>1.533640301532162</v>
      </c>
      <c r="E1827">
        <v>2.8196598093528729E-3</v>
      </c>
      <c r="F1827">
        <v>77</v>
      </c>
    </row>
    <row r="1828" spans="1:6" x14ac:dyDescent="0.3">
      <c r="A1828" t="s">
        <v>1165</v>
      </c>
      <c r="B1828" t="s">
        <v>13225</v>
      </c>
      <c r="C1828">
        <v>1</v>
      </c>
      <c r="D1828">
        <v>1.520901275754732</v>
      </c>
      <c r="E1828">
        <v>2.7962385945093119E-3</v>
      </c>
      <c r="F1828">
        <v>78</v>
      </c>
    </row>
    <row r="1829" spans="1:6" x14ac:dyDescent="0.3">
      <c r="A1829" t="s">
        <v>1892</v>
      </c>
      <c r="B1829" t="s">
        <v>14323</v>
      </c>
      <c r="C1829">
        <v>1</v>
      </c>
      <c r="D1829">
        <v>1.520901275754732</v>
      </c>
      <c r="E1829">
        <v>2.7962385945093119E-3</v>
      </c>
      <c r="F1829">
        <v>78</v>
      </c>
    </row>
    <row r="1830" spans="1:6" x14ac:dyDescent="0.3">
      <c r="A1830" t="s">
        <v>539</v>
      </c>
      <c r="B1830" t="s">
        <v>15286</v>
      </c>
      <c r="C1830">
        <v>1</v>
      </c>
      <c r="D1830">
        <v>1.520901275754732</v>
      </c>
      <c r="E1830">
        <v>2.7962385945093119E-3</v>
      </c>
      <c r="F1830">
        <v>76</v>
      </c>
    </row>
    <row r="1831" spans="1:6" x14ac:dyDescent="0.3">
      <c r="A1831" t="s">
        <v>2160</v>
      </c>
      <c r="B1831" t="s">
        <v>2161</v>
      </c>
      <c r="C1831">
        <v>1</v>
      </c>
      <c r="D1831">
        <v>1.5083224935478721</v>
      </c>
      <c r="E1831">
        <v>2.7731119939603741E-3</v>
      </c>
      <c r="F1831">
        <v>79</v>
      </c>
    </row>
    <row r="1832" spans="1:6" x14ac:dyDescent="0.3">
      <c r="A1832" t="s">
        <v>1465</v>
      </c>
      <c r="B1832" t="s">
        <v>15669</v>
      </c>
      <c r="C1832">
        <v>1</v>
      </c>
      <c r="D1832">
        <v>1.5083224935478721</v>
      </c>
      <c r="E1832">
        <v>2.7731119939603741E-3</v>
      </c>
      <c r="F1832">
        <v>79</v>
      </c>
    </row>
    <row r="1833" spans="1:6" x14ac:dyDescent="0.3">
      <c r="A1833" t="s">
        <v>878</v>
      </c>
      <c r="B1833" t="s">
        <v>13123</v>
      </c>
      <c r="C1833">
        <v>1</v>
      </c>
      <c r="D1833">
        <v>1.5083224935478721</v>
      </c>
      <c r="E1833">
        <v>2.7731119939603741E-3</v>
      </c>
      <c r="F1833">
        <v>79</v>
      </c>
    </row>
    <row r="1834" spans="1:6" x14ac:dyDescent="0.3">
      <c r="A1834" t="s">
        <v>3116</v>
      </c>
      <c r="B1834" t="s">
        <v>14456</v>
      </c>
      <c r="C1834">
        <v>1</v>
      </c>
      <c r="D1834">
        <v>1.5083224935478721</v>
      </c>
      <c r="E1834">
        <v>2.7731119939603741E-3</v>
      </c>
      <c r="F1834">
        <v>79</v>
      </c>
    </row>
    <row r="1835" spans="1:6" x14ac:dyDescent="0.3">
      <c r="A1835" t="s">
        <v>2549</v>
      </c>
      <c r="B1835" t="s">
        <v>2549</v>
      </c>
      <c r="C1835">
        <v>1</v>
      </c>
      <c r="D1835">
        <v>1.495899973549315</v>
      </c>
      <c r="E1835">
        <v>2.7502726878102812E-3</v>
      </c>
      <c r="F1835">
        <v>79</v>
      </c>
    </row>
    <row r="1836" spans="1:6" x14ac:dyDescent="0.3">
      <c r="A1836" t="s">
        <v>2186</v>
      </c>
      <c r="B1836" t="s">
        <v>2186</v>
      </c>
      <c r="C1836">
        <v>1</v>
      </c>
      <c r="D1836">
        <v>1.495899973549315</v>
      </c>
      <c r="E1836">
        <v>2.7502726878102812E-3</v>
      </c>
      <c r="F1836">
        <v>79</v>
      </c>
    </row>
    <row r="1837" spans="1:6" x14ac:dyDescent="0.3">
      <c r="A1837" t="s">
        <v>3433</v>
      </c>
      <c r="B1837" t="s">
        <v>13127</v>
      </c>
      <c r="C1837">
        <v>1</v>
      </c>
      <c r="D1837">
        <v>1.495899973549315</v>
      </c>
      <c r="E1837">
        <v>2.7502726878102812E-3</v>
      </c>
      <c r="F1837">
        <v>80</v>
      </c>
    </row>
    <row r="1838" spans="1:6" x14ac:dyDescent="0.3">
      <c r="A1838" t="s">
        <v>392</v>
      </c>
      <c r="B1838" t="s">
        <v>392</v>
      </c>
      <c r="C1838">
        <v>1</v>
      </c>
      <c r="D1838">
        <v>1.483629880957501</v>
      </c>
      <c r="E1838">
        <v>2.727713625621049E-3</v>
      </c>
      <c r="F1838">
        <v>81</v>
      </c>
    </row>
    <row r="1839" spans="1:6" x14ac:dyDescent="0.3">
      <c r="A1839" t="s">
        <v>3155</v>
      </c>
      <c r="B1839" t="s">
        <v>3155</v>
      </c>
      <c r="C1839">
        <v>1</v>
      </c>
      <c r="D1839">
        <v>1.483629880957501</v>
      </c>
      <c r="E1839">
        <v>2.727713625621049E-3</v>
      </c>
      <c r="F1839">
        <v>81</v>
      </c>
    </row>
    <row r="1840" spans="1:6" x14ac:dyDescent="0.3">
      <c r="A1840" t="s">
        <v>3722</v>
      </c>
      <c r="B1840" t="s">
        <v>3722</v>
      </c>
      <c r="C1840">
        <v>1</v>
      </c>
      <c r="D1840">
        <v>1.4715085204251559</v>
      </c>
      <c r="E1840">
        <v>2.7054280133470472E-3</v>
      </c>
      <c r="F1840">
        <v>82</v>
      </c>
    </row>
    <row r="1841" spans="1:6" x14ac:dyDescent="0.3">
      <c r="A1841" t="s">
        <v>1037</v>
      </c>
      <c r="B1841" t="s">
        <v>13466</v>
      </c>
      <c r="C1841">
        <v>1</v>
      </c>
      <c r="D1841">
        <v>1.4715085204251559</v>
      </c>
      <c r="E1841">
        <v>2.7054280133470472E-3</v>
      </c>
      <c r="F1841">
        <v>82</v>
      </c>
    </row>
    <row r="1842" spans="1:6" x14ac:dyDescent="0.3">
      <c r="A1842" t="s">
        <v>1552</v>
      </c>
      <c r="B1842" t="s">
        <v>1552</v>
      </c>
      <c r="C1842">
        <v>1</v>
      </c>
      <c r="D1842">
        <v>1.4715085204251559</v>
      </c>
      <c r="E1842">
        <v>2.7054280133470472E-3</v>
      </c>
      <c r="F1842">
        <v>82</v>
      </c>
    </row>
    <row r="1843" spans="1:6" x14ac:dyDescent="0.3">
      <c r="A1843" t="s">
        <v>3802</v>
      </c>
      <c r="B1843" t="s">
        <v>13958</v>
      </c>
      <c r="C1843">
        <v>1</v>
      </c>
      <c r="D1843">
        <v>1.4715085204251559</v>
      </c>
      <c r="E1843">
        <v>2.7054280133470472E-3</v>
      </c>
      <c r="F1843">
        <v>82</v>
      </c>
    </row>
    <row r="1844" spans="1:6" x14ac:dyDescent="0.3">
      <c r="A1844" t="s">
        <v>9655</v>
      </c>
      <c r="B1844" t="s">
        <v>9655</v>
      </c>
      <c r="C1844">
        <v>0</v>
      </c>
      <c r="D1844">
        <v>1.4595323293784399</v>
      </c>
      <c r="E1844">
        <v>2.6834093010519801E-3</v>
      </c>
      <c r="F1844">
        <v>64</v>
      </c>
    </row>
    <row r="1845" spans="1:6" x14ac:dyDescent="0.3">
      <c r="A1845" t="s">
        <v>1677</v>
      </c>
      <c r="B1845" t="s">
        <v>15670</v>
      </c>
      <c r="C1845">
        <v>1</v>
      </c>
      <c r="D1845">
        <v>1.4595323293784399</v>
      </c>
      <c r="E1845">
        <v>2.6834093010519801E-3</v>
      </c>
      <c r="F1845">
        <v>82</v>
      </c>
    </row>
    <row r="1846" spans="1:6" x14ac:dyDescent="0.3">
      <c r="A1846" t="s">
        <v>2049</v>
      </c>
      <c r="B1846" t="s">
        <v>13583</v>
      </c>
      <c r="C1846">
        <v>1</v>
      </c>
      <c r="D1846">
        <v>1.4595323293784399</v>
      </c>
      <c r="E1846">
        <v>2.6834093010519801E-3</v>
      </c>
      <c r="F1846">
        <v>83</v>
      </c>
    </row>
    <row r="1847" spans="1:6" x14ac:dyDescent="0.3">
      <c r="A1847" t="s">
        <v>1781</v>
      </c>
      <c r="B1847" t="s">
        <v>1781</v>
      </c>
      <c r="C1847">
        <v>1</v>
      </c>
      <c r="D1847">
        <v>1.4595323293784399</v>
      </c>
      <c r="E1847">
        <v>2.6834093010519801E-3</v>
      </c>
      <c r="F1847">
        <v>83</v>
      </c>
    </row>
    <row r="1848" spans="1:6" x14ac:dyDescent="0.3">
      <c r="A1848" t="s">
        <v>3747</v>
      </c>
      <c r="B1848" t="s">
        <v>3747</v>
      </c>
      <c r="C1848">
        <v>1</v>
      </c>
      <c r="D1848">
        <v>1.447697871731437</v>
      </c>
      <c r="E1848">
        <v>2.6616511713527238E-3</v>
      </c>
      <c r="F1848">
        <v>84</v>
      </c>
    </row>
    <row r="1849" spans="1:6" x14ac:dyDescent="0.3">
      <c r="A1849" t="s">
        <v>925</v>
      </c>
      <c r="B1849" t="s">
        <v>15375</v>
      </c>
      <c r="C1849">
        <v>1</v>
      </c>
      <c r="D1849">
        <v>1.4360018319682459</v>
      </c>
      <c r="E1849">
        <v>2.640147528539011E-3</v>
      </c>
      <c r="F1849">
        <v>85</v>
      </c>
    </row>
    <row r="1850" spans="1:6" x14ac:dyDescent="0.3">
      <c r="A1850" t="s">
        <v>3413</v>
      </c>
      <c r="B1850" t="s">
        <v>3413</v>
      </c>
      <c r="C1850">
        <v>1</v>
      </c>
      <c r="D1850">
        <v>1.4360018319682459</v>
      </c>
      <c r="E1850">
        <v>2.640147528539011E-3</v>
      </c>
      <c r="F1850">
        <v>85</v>
      </c>
    </row>
    <row r="1851" spans="1:6" x14ac:dyDescent="0.3">
      <c r="A1851" t="s">
        <v>849</v>
      </c>
      <c r="B1851" t="s">
        <v>849</v>
      </c>
      <c r="C1851">
        <v>1</v>
      </c>
      <c r="D1851">
        <v>1.4360018319682459</v>
      </c>
      <c r="E1851">
        <v>2.640147528539011E-3</v>
      </c>
      <c r="F1851">
        <v>85</v>
      </c>
    </row>
    <row r="1852" spans="1:6" x14ac:dyDescent="0.3">
      <c r="A1852" t="s">
        <v>1265</v>
      </c>
      <c r="B1852" t="s">
        <v>1265</v>
      </c>
      <c r="C1852">
        <v>1</v>
      </c>
      <c r="D1852">
        <v>1.42444100956717</v>
      </c>
      <c r="E1852">
        <v>2.618892488322074E-3</v>
      </c>
      <c r="F1852">
        <v>86</v>
      </c>
    </row>
    <row r="1853" spans="1:6" x14ac:dyDescent="0.3">
      <c r="A1853" t="s">
        <v>2464</v>
      </c>
      <c r="B1853" t="s">
        <v>15671</v>
      </c>
      <c r="C1853">
        <v>1</v>
      </c>
      <c r="D1853">
        <v>1.4130123137435471</v>
      </c>
      <c r="E1853">
        <v>2.5978803681691318E-3</v>
      </c>
      <c r="F1853">
        <v>87</v>
      </c>
    </row>
    <row r="1854" spans="1:6" x14ac:dyDescent="0.3">
      <c r="A1854" t="s">
        <v>3098</v>
      </c>
      <c r="B1854" t="s">
        <v>3098</v>
      </c>
      <c r="C1854">
        <v>1</v>
      </c>
      <c r="D1854">
        <v>1.4130123137435471</v>
      </c>
      <c r="E1854">
        <v>2.5978803681691318E-3</v>
      </c>
      <c r="F1854">
        <v>87</v>
      </c>
    </row>
    <row r="1855" spans="1:6" x14ac:dyDescent="0.3">
      <c r="A1855" t="s">
        <v>1776</v>
      </c>
      <c r="B1855" t="s">
        <v>1776</v>
      </c>
      <c r="C1855">
        <v>1</v>
      </c>
      <c r="D1855">
        <v>1.4130123137435471</v>
      </c>
      <c r="E1855">
        <v>2.5978803681691318E-3</v>
      </c>
      <c r="F1855">
        <v>87</v>
      </c>
    </row>
    <row r="1856" spans="1:6" x14ac:dyDescent="0.3">
      <c r="A1856" t="s">
        <v>1660</v>
      </c>
      <c r="B1856" t="s">
        <v>15672</v>
      </c>
      <c r="C1856">
        <v>1</v>
      </c>
      <c r="D1856">
        <v>1.4130123137435471</v>
      </c>
      <c r="E1856">
        <v>2.5978803681691318E-3</v>
      </c>
      <c r="F1856">
        <v>86</v>
      </c>
    </row>
    <row r="1857" spans="1:6" x14ac:dyDescent="0.3">
      <c r="A1857" t="s">
        <v>1847</v>
      </c>
      <c r="B1857" t="s">
        <v>15673</v>
      </c>
      <c r="C1857">
        <v>1</v>
      </c>
      <c r="D1857">
        <v>1.4017127584896141</v>
      </c>
      <c r="E1857">
        <v>2.5771056781839731E-3</v>
      </c>
      <c r="F1857">
        <v>82</v>
      </c>
    </row>
    <row r="1858" spans="1:6" x14ac:dyDescent="0.3">
      <c r="A1858" t="s">
        <v>3308</v>
      </c>
      <c r="B1858" t="s">
        <v>3309</v>
      </c>
      <c r="C1858">
        <v>1</v>
      </c>
      <c r="D1858">
        <v>1.4017127584896141</v>
      </c>
      <c r="E1858">
        <v>2.5771056781839731E-3</v>
      </c>
      <c r="F1858">
        <v>88</v>
      </c>
    </row>
    <row r="1859" spans="1:6" x14ac:dyDescent="0.3">
      <c r="A1859" t="s">
        <v>1096</v>
      </c>
      <c r="B1859" t="s">
        <v>1096</v>
      </c>
      <c r="C1859">
        <v>1</v>
      </c>
      <c r="D1859">
        <v>1.3905394578914889</v>
      </c>
      <c r="E1859">
        <v>2.556563112497039E-3</v>
      </c>
      <c r="F1859">
        <v>88</v>
      </c>
    </row>
    <row r="1860" spans="1:6" x14ac:dyDescent="0.3">
      <c r="A1860" t="s">
        <v>2366</v>
      </c>
      <c r="B1860" t="s">
        <v>2366</v>
      </c>
      <c r="C1860">
        <v>1</v>
      </c>
      <c r="D1860">
        <v>1.3905394578914889</v>
      </c>
      <c r="E1860">
        <v>2.556563112497039E-3</v>
      </c>
      <c r="F1860">
        <v>89</v>
      </c>
    </row>
    <row r="1861" spans="1:6" x14ac:dyDescent="0.3">
      <c r="A1861" t="s">
        <v>648</v>
      </c>
      <c r="B1861" t="s">
        <v>649</v>
      </c>
      <c r="C1861">
        <v>1</v>
      </c>
      <c r="D1861">
        <v>1.379489621704904</v>
      </c>
      <c r="E1861">
        <v>2.5362475411312381E-3</v>
      </c>
      <c r="F1861">
        <v>90</v>
      </c>
    </row>
    <row r="1862" spans="1:6" x14ac:dyDescent="0.3">
      <c r="A1862" t="s">
        <v>408</v>
      </c>
      <c r="B1862" t="s">
        <v>408</v>
      </c>
      <c r="C1862">
        <v>1</v>
      </c>
      <c r="D1862">
        <v>1.379489621704904</v>
      </c>
      <c r="E1862">
        <v>2.5362475411312381E-3</v>
      </c>
      <c r="F1862">
        <v>90</v>
      </c>
    </row>
    <row r="1863" spans="1:6" x14ac:dyDescent="0.3">
      <c r="A1863" t="s">
        <v>2402</v>
      </c>
      <c r="B1863" t="s">
        <v>2403</v>
      </c>
      <c r="C1863">
        <v>1</v>
      </c>
      <c r="D1863">
        <v>1.368560551172713</v>
      </c>
      <c r="E1863">
        <v>2.5161540023122498E-3</v>
      </c>
      <c r="F1863">
        <v>91</v>
      </c>
    </row>
    <row r="1864" spans="1:6" x14ac:dyDescent="0.3">
      <c r="A1864" t="s">
        <v>7588</v>
      </c>
      <c r="B1864" t="s">
        <v>7588</v>
      </c>
      <c r="C1864">
        <v>1</v>
      </c>
      <c r="D1864">
        <v>1.368560551172713</v>
      </c>
      <c r="E1864">
        <v>2.5161540023122498E-3</v>
      </c>
      <c r="F1864">
        <v>90</v>
      </c>
    </row>
    <row r="1865" spans="1:6" x14ac:dyDescent="0.3">
      <c r="A1865" t="s">
        <v>497</v>
      </c>
      <c r="B1865" t="s">
        <v>15674</v>
      </c>
      <c r="C1865">
        <v>1</v>
      </c>
      <c r="D1865">
        <v>1.368560551172713</v>
      </c>
      <c r="E1865">
        <v>2.5161540023122498E-3</v>
      </c>
      <c r="F1865">
        <v>91</v>
      </c>
    </row>
    <row r="1866" spans="1:6" x14ac:dyDescent="0.3">
      <c r="A1866" t="s">
        <v>462</v>
      </c>
      <c r="B1866" t="s">
        <v>15675</v>
      </c>
      <c r="C1866">
        <v>1</v>
      </c>
      <c r="D1866">
        <v>1.368560551172713</v>
      </c>
      <c r="E1866">
        <v>2.5161540023122498E-3</v>
      </c>
      <c r="F1866">
        <v>91</v>
      </c>
    </row>
    <row r="1867" spans="1:6" x14ac:dyDescent="0.3">
      <c r="A1867" t="s">
        <v>1902</v>
      </c>
      <c r="B1867" t="s">
        <v>13239</v>
      </c>
      <c r="C1867">
        <v>1</v>
      </c>
      <c r="D1867">
        <v>1.3577496350684981</v>
      </c>
      <c r="E1867">
        <v>2.496277695194545E-3</v>
      </c>
      <c r="F1867">
        <v>91</v>
      </c>
    </row>
    <row r="1868" spans="1:6" x14ac:dyDescent="0.3">
      <c r="A1868" t="s">
        <v>1413</v>
      </c>
      <c r="B1868" t="s">
        <v>14074</v>
      </c>
      <c r="C1868">
        <v>1</v>
      </c>
      <c r="D1868">
        <v>1.3470543459517501</v>
      </c>
      <c r="E1868">
        <v>2.476613972976386E-3</v>
      </c>
      <c r="F1868">
        <v>93</v>
      </c>
    </row>
    <row r="1869" spans="1:6" x14ac:dyDescent="0.3">
      <c r="A1869" t="s">
        <v>1766</v>
      </c>
      <c r="B1869" t="s">
        <v>1767</v>
      </c>
      <c r="C1869">
        <v>1</v>
      </c>
      <c r="D1869">
        <v>1.3470543459517501</v>
      </c>
      <c r="E1869">
        <v>2.476613972976386E-3</v>
      </c>
      <c r="F1869">
        <v>91</v>
      </c>
    </row>
    <row r="1870" spans="1:6" x14ac:dyDescent="0.3">
      <c r="A1870" t="s">
        <v>789</v>
      </c>
      <c r="B1870" t="s">
        <v>13901</v>
      </c>
      <c r="C1870">
        <v>1</v>
      </c>
      <c r="D1870">
        <v>1.336472236621213</v>
      </c>
      <c r="E1870">
        <v>2.4571583363791451E-3</v>
      </c>
      <c r="F1870">
        <v>94</v>
      </c>
    </row>
    <row r="1871" spans="1:6" x14ac:dyDescent="0.3">
      <c r="A1871" t="s">
        <v>1368</v>
      </c>
      <c r="B1871" t="s">
        <v>1368</v>
      </c>
      <c r="C1871">
        <v>1</v>
      </c>
      <c r="D1871">
        <v>1.336472236621213</v>
      </c>
      <c r="E1871">
        <v>2.4571583363791451E-3</v>
      </c>
      <c r="F1871">
        <v>94</v>
      </c>
    </row>
    <row r="1872" spans="1:6" x14ac:dyDescent="0.3">
      <c r="A1872" t="s">
        <v>437</v>
      </c>
      <c r="B1872" t="s">
        <v>437</v>
      </c>
      <c r="C1872">
        <v>1</v>
      </c>
      <c r="D1872">
        <v>1.3260009367539181</v>
      </c>
      <c r="E1872">
        <v>2.4379064274680411E-3</v>
      </c>
      <c r="F1872">
        <v>94</v>
      </c>
    </row>
    <row r="1873" spans="1:6" x14ac:dyDescent="0.3">
      <c r="A1873" t="s">
        <v>3317</v>
      </c>
      <c r="B1873" t="s">
        <v>15676</v>
      </c>
      <c r="C1873">
        <v>1</v>
      </c>
      <c r="D1873">
        <v>1.3260009367539181</v>
      </c>
      <c r="E1873">
        <v>2.4379064274680411E-3</v>
      </c>
      <c r="F1873">
        <v>95</v>
      </c>
    </row>
    <row r="1874" spans="1:6" x14ac:dyDescent="0.3">
      <c r="A1874" t="s">
        <v>3431</v>
      </c>
      <c r="B1874" t="s">
        <v>3431</v>
      </c>
      <c r="C1874">
        <v>1</v>
      </c>
      <c r="D1874">
        <v>1.3156381497183709</v>
      </c>
      <c r="E1874">
        <v>2.418854023793058E-3</v>
      </c>
      <c r="F1874">
        <v>96</v>
      </c>
    </row>
    <row r="1875" spans="1:6" x14ac:dyDescent="0.3">
      <c r="A1875" t="s">
        <v>2599</v>
      </c>
      <c r="B1875" t="s">
        <v>2600</v>
      </c>
      <c r="C1875">
        <v>1</v>
      </c>
      <c r="D1875">
        <v>1.3053816495511821</v>
      </c>
      <c r="E1875">
        <v>2.3999970328303448E-3</v>
      </c>
      <c r="F1875">
        <v>97</v>
      </c>
    </row>
    <row r="1876" spans="1:6" x14ac:dyDescent="0.3">
      <c r="A1876" t="s">
        <v>1051</v>
      </c>
      <c r="B1876" t="s">
        <v>1051</v>
      </c>
      <c r="C1876">
        <v>1</v>
      </c>
      <c r="D1876">
        <v>1.3053816495511821</v>
      </c>
      <c r="E1876">
        <v>2.3999970328303448E-3</v>
      </c>
      <c r="F1876">
        <v>97</v>
      </c>
    </row>
    <row r="1877" spans="1:6" x14ac:dyDescent="0.3">
      <c r="A1877" t="s">
        <v>2338</v>
      </c>
      <c r="B1877" t="s">
        <v>2338</v>
      </c>
      <c r="C1877">
        <v>1</v>
      </c>
      <c r="D1877">
        <v>1.3053816495511821</v>
      </c>
      <c r="E1877">
        <v>2.3999970328303448E-3</v>
      </c>
      <c r="F1877">
        <v>97</v>
      </c>
    </row>
    <row r="1878" spans="1:6" x14ac:dyDescent="0.3">
      <c r="A1878" t="s">
        <v>1961</v>
      </c>
      <c r="B1878" t="s">
        <v>13600</v>
      </c>
      <c r="C1878">
        <v>1</v>
      </c>
      <c r="D1878">
        <v>1.3053816495511821</v>
      </c>
      <c r="E1878">
        <v>2.3999970328303448E-3</v>
      </c>
      <c r="F1878">
        <v>97</v>
      </c>
    </row>
    <row r="1879" spans="1:6" x14ac:dyDescent="0.3">
      <c r="A1879" t="s">
        <v>8051</v>
      </c>
      <c r="B1879" t="s">
        <v>8051</v>
      </c>
      <c r="C1879">
        <v>1</v>
      </c>
      <c r="D1879">
        <v>1.2952292780871639</v>
      </c>
      <c r="E1879">
        <v>2.381331486705798E-3</v>
      </c>
      <c r="F1879">
        <v>98</v>
      </c>
    </row>
    <row r="1880" spans="1:6" x14ac:dyDescent="0.3">
      <c r="A1880" t="s">
        <v>1849</v>
      </c>
      <c r="B1880" t="s">
        <v>15677</v>
      </c>
      <c r="C1880">
        <v>1</v>
      </c>
      <c r="D1880">
        <v>1.2952292780871639</v>
      </c>
      <c r="E1880">
        <v>2.381331486705798E-3</v>
      </c>
      <c r="F1880">
        <v>98</v>
      </c>
    </row>
    <row r="1881" spans="1:6" x14ac:dyDescent="0.3">
      <c r="A1881" t="s">
        <v>898</v>
      </c>
      <c r="B1881" t="s">
        <v>899</v>
      </c>
      <c r="C1881">
        <v>1</v>
      </c>
      <c r="D1881">
        <v>1.2851789422336619</v>
      </c>
      <c r="E1881">
        <v>2.3628535371837981E-3</v>
      </c>
      <c r="F1881">
        <v>99</v>
      </c>
    </row>
    <row r="1882" spans="1:6" x14ac:dyDescent="0.3">
      <c r="A1882" t="s">
        <v>2462</v>
      </c>
      <c r="B1882" t="s">
        <v>15678</v>
      </c>
      <c r="C1882">
        <v>1</v>
      </c>
      <c r="D1882">
        <v>1.275228611380494</v>
      </c>
      <c r="E1882">
        <v>2.3445594509052801E-3</v>
      </c>
      <c r="F1882">
        <v>100</v>
      </c>
    </row>
    <row r="1883" spans="1:6" x14ac:dyDescent="0.3">
      <c r="A1883" t="s">
        <v>1953</v>
      </c>
      <c r="B1883" t="s">
        <v>15679</v>
      </c>
      <c r="C1883">
        <v>1</v>
      </c>
      <c r="D1883">
        <v>1.265376314937483</v>
      </c>
      <c r="E1883">
        <v>2.3264456048603908E-3</v>
      </c>
      <c r="F1883">
        <v>94</v>
      </c>
    </row>
    <row r="1884" spans="1:6" x14ac:dyDescent="0.3">
      <c r="A1884" t="s">
        <v>803</v>
      </c>
      <c r="B1884" t="s">
        <v>803</v>
      </c>
      <c r="C1884">
        <v>1</v>
      </c>
      <c r="D1884">
        <v>1.265376314937483</v>
      </c>
      <c r="E1884">
        <v>2.3264456048603908E-3</v>
      </c>
      <c r="F1884">
        <v>101</v>
      </c>
    </row>
    <row r="1885" spans="1:6" x14ac:dyDescent="0.3">
      <c r="A1885" t="s">
        <v>1455</v>
      </c>
      <c r="B1885" t="s">
        <v>15680</v>
      </c>
      <c r="C1885">
        <v>1</v>
      </c>
      <c r="D1885">
        <v>1.2556201399921181</v>
      </c>
      <c r="E1885">
        <v>2.308508482082007E-3</v>
      </c>
      <c r="F1885">
        <v>102</v>
      </c>
    </row>
    <row r="1886" spans="1:6" x14ac:dyDescent="0.3">
      <c r="A1886" t="s">
        <v>3054</v>
      </c>
      <c r="B1886" t="s">
        <v>3054</v>
      </c>
      <c r="C1886">
        <v>1</v>
      </c>
      <c r="D1886">
        <v>1.2556201399921181</v>
      </c>
      <c r="E1886">
        <v>2.308508482082007E-3</v>
      </c>
      <c r="F1886">
        <v>102</v>
      </c>
    </row>
    <row r="1887" spans="1:6" x14ac:dyDescent="0.3">
      <c r="A1887" t="s">
        <v>586</v>
      </c>
      <c r="B1887" t="s">
        <v>15187</v>
      </c>
      <c r="C1887">
        <v>1</v>
      </c>
      <c r="D1887">
        <v>1.2556201399921181</v>
      </c>
      <c r="E1887">
        <v>2.308508482082007E-3</v>
      </c>
      <c r="F1887">
        <v>102</v>
      </c>
    </row>
    <row r="1888" spans="1:6" x14ac:dyDescent="0.3">
      <c r="A1888" t="s">
        <v>1155</v>
      </c>
      <c r="B1888" t="s">
        <v>15387</v>
      </c>
      <c r="C1888">
        <v>1</v>
      </c>
      <c r="D1888">
        <v>1.226910034109687</v>
      </c>
      <c r="E1888">
        <v>2.2557237896100612E-3</v>
      </c>
      <c r="F1888">
        <v>105</v>
      </c>
    </row>
    <row r="1889" spans="1:6" x14ac:dyDescent="0.3">
      <c r="A1889" t="s">
        <v>1969</v>
      </c>
      <c r="B1889" t="s">
        <v>15681</v>
      </c>
      <c r="C1889">
        <v>1</v>
      </c>
      <c r="D1889">
        <v>1.208217901097534</v>
      </c>
      <c r="E1889">
        <v>2.2213575460047061E-3</v>
      </c>
      <c r="F1889">
        <v>107</v>
      </c>
    </row>
    <row r="1890" spans="1:6" x14ac:dyDescent="0.3">
      <c r="A1890" t="s">
        <v>1277</v>
      </c>
      <c r="B1890" t="s">
        <v>13671</v>
      </c>
      <c r="C1890">
        <v>1</v>
      </c>
      <c r="D1890">
        <v>1.19900124599261</v>
      </c>
      <c r="E1890">
        <v>2.2044123523044241E-3</v>
      </c>
      <c r="F1890">
        <v>108</v>
      </c>
    </row>
    <row r="1891" spans="1:6" x14ac:dyDescent="0.3">
      <c r="A1891" t="s">
        <v>3567</v>
      </c>
      <c r="B1891" t="s">
        <v>3568</v>
      </c>
      <c r="C1891">
        <v>1</v>
      </c>
      <c r="D1891">
        <v>1.18081892690942</v>
      </c>
      <c r="E1891">
        <v>2.170983422255779E-3</v>
      </c>
      <c r="F1891">
        <v>110</v>
      </c>
    </row>
    <row r="1892" spans="1:6" x14ac:dyDescent="0.3">
      <c r="A1892" t="s">
        <v>1142</v>
      </c>
      <c r="B1892" t="s">
        <v>1142</v>
      </c>
      <c r="C1892">
        <v>1</v>
      </c>
      <c r="D1892">
        <v>1.1718502569266589</v>
      </c>
      <c r="E1892">
        <v>2.154494159246405E-3</v>
      </c>
      <c r="F1892">
        <v>110</v>
      </c>
    </row>
    <row r="1893" spans="1:6" x14ac:dyDescent="0.3">
      <c r="A1893" t="s">
        <v>998</v>
      </c>
      <c r="B1893" t="s">
        <v>998</v>
      </c>
      <c r="C1893">
        <v>1</v>
      </c>
      <c r="D1893">
        <v>1.1541506798272581</v>
      </c>
      <c r="E1893">
        <v>2.1219527698868109E-3</v>
      </c>
      <c r="F1893">
        <v>113</v>
      </c>
    </row>
    <row r="1894" spans="1:6" x14ac:dyDescent="0.3">
      <c r="A1894" t="s">
        <v>344</v>
      </c>
      <c r="B1894" t="s">
        <v>15682</v>
      </c>
      <c r="C1894">
        <v>1</v>
      </c>
      <c r="D1894">
        <v>1.0700675626167171</v>
      </c>
      <c r="E1894">
        <v>1.9673625533889712E-3</v>
      </c>
      <c r="F1894">
        <v>123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768"/>
  <sheetViews>
    <sheetView workbookViewId="0">
      <selection activeCell="D2" sqref="D2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18</v>
      </c>
      <c r="B2" t="s">
        <v>15683</v>
      </c>
      <c r="C2">
        <v>91</v>
      </c>
      <c r="D2">
        <v>1.4130123137435471</v>
      </c>
      <c r="E2">
        <v>0.59619227107613171</v>
      </c>
      <c r="F2">
        <v>86</v>
      </c>
    </row>
    <row r="3" spans="1:6" x14ac:dyDescent="0.3">
      <c r="A3" t="s">
        <v>72</v>
      </c>
      <c r="B3" t="s">
        <v>14637</v>
      </c>
      <c r="C3">
        <v>76</v>
      </c>
      <c r="D3">
        <v>1.030536723860082</v>
      </c>
      <c r="E3">
        <v>0.3631416544031198</v>
      </c>
      <c r="F3">
        <v>128</v>
      </c>
    </row>
    <row r="4" spans="1:6" x14ac:dyDescent="0.3">
      <c r="A4" t="s">
        <v>1094</v>
      </c>
      <c r="B4" t="s">
        <v>1095</v>
      </c>
      <c r="C4">
        <v>12</v>
      </c>
      <c r="D4">
        <v>4.7917368395536446</v>
      </c>
      <c r="E4">
        <v>0.26660801876981938</v>
      </c>
      <c r="F4">
        <v>2</v>
      </c>
    </row>
    <row r="5" spans="1:6" x14ac:dyDescent="0.3">
      <c r="A5" t="s">
        <v>299</v>
      </c>
      <c r="B5" t="s">
        <v>299</v>
      </c>
      <c r="C5">
        <v>9</v>
      </c>
      <c r="D5">
        <v>4.2809112157876541</v>
      </c>
      <c r="E5">
        <v>0.17863959812278021</v>
      </c>
      <c r="F5">
        <v>4</v>
      </c>
    </row>
    <row r="6" spans="1:6" x14ac:dyDescent="0.3">
      <c r="A6" t="s">
        <v>74</v>
      </c>
      <c r="B6" t="s">
        <v>75</v>
      </c>
      <c r="C6">
        <v>14</v>
      </c>
      <c r="D6">
        <v>1.627669251180438</v>
      </c>
      <c r="E6">
        <v>0.1056557646910678</v>
      </c>
      <c r="F6">
        <v>70</v>
      </c>
    </row>
    <row r="7" spans="1:6" x14ac:dyDescent="0.3">
      <c r="A7" t="s">
        <v>201</v>
      </c>
      <c r="B7" t="s">
        <v>202</v>
      </c>
      <c r="C7">
        <v>18</v>
      </c>
      <c r="D7">
        <v>1.19900124599261</v>
      </c>
      <c r="E7">
        <v>0.100067060462698</v>
      </c>
      <c r="F7">
        <v>108</v>
      </c>
    </row>
    <row r="8" spans="1:6" x14ac:dyDescent="0.3">
      <c r="A8" t="s">
        <v>39</v>
      </c>
      <c r="B8" t="s">
        <v>15684</v>
      </c>
      <c r="C8">
        <v>10</v>
      </c>
      <c r="D8">
        <v>1.920057214669632</v>
      </c>
      <c r="E8">
        <v>9.7927768464603673E-2</v>
      </c>
      <c r="F8">
        <v>50</v>
      </c>
    </row>
    <row r="9" spans="1:6" x14ac:dyDescent="0.3">
      <c r="A9" t="s">
        <v>43</v>
      </c>
      <c r="B9" t="s">
        <v>15685</v>
      </c>
      <c r="C9">
        <v>9</v>
      </c>
      <c r="D9">
        <v>2.2527629684953681</v>
      </c>
      <c r="E9">
        <v>9.4006311056803696E-2</v>
      </c>
      <c r="F9">
        <v>37</v>
      </c>
    </row>
    <row r="10" spans="1:6" x14ac:dyDescent="0.3">
      <c r="A10" t="s">
        <v>7609</v>
      </c>
      <c r="B10" t="s">
        <v>7609</v>
      </c>
      <c r="C10">
        <v>8</v>
      </c>
      <c r="D10">
        <v>2.3639886036055922</v>
      </c>
      <c r="E10">
        <v>8.7686829654920154E-2</v>
      </c>
      <c r="F10">
        <v>30</v>
      </c>
    </row>
    <row r="11" spans="1:6" x14ac:dyDescent="0.3">
      <c r="A11" t="s">
        <v>1184</v>
      </c>
      <c r="B11" t="s">
        <v>1185</v>
      </c>
      <c r="C11">
        <v>15</v>
      </c>
      <c r="D11">
        <v>1.1541506798272581</v>
      </c>
      <c r="E11">
        <v>8.0269909537448808E-2</v>
      </c>
      <c r="F11">
        <v>113</v>
      </c>
    </row>
    <row r="12" spans="1:6" x14ac:dyDescent="0.3">
      <c r="A12" t="s">
        <v>1584</v>
      </c>
      <c r="B12" t="s">
        <v>1585</v>
      </c>
      <c r="C12">
        <v>4</v>
      </c>
      <c r="D12">
        <v>4.2809112157876541</v>
      </c>
      <c r="E12">
        <v>7.9395376943457871E-2</v>
      </c>
      <c r="F12">
        <v>4</v>
      </c>
    </row>
    <row r="13" spans="1:6" x14ac:dyDescent="0.3">
      <c r="A13" t="s">
        <v>125</v>
      </c>
      <c r="B13" t="s">
        <v>14604</v>
      </c>
      <c r="C13">
        <v>15</v>
      </c>
      <c r="D13">
        <v>1.1112256351102241</v>
      </c>
      <c r="E13">
        <v>7.7284519920173739E-2</v>
      </c>
      <c r="F13">
        <v>118</v>
      </c>
    </row>
    <row r="14" spans="1:6" x14ac:dyDescent="0.3">
      <c r="A14" t="s">
        <v>2586</v>
      </c>
      <c r="B14" t="s">
        <v>2587</v>
      </c>
      <c r="C14">
        <v>4</v>
      </c>
      <c r="D14">
        <v>4.0985896589936992</v>
      </c>
      <c r="E14">
        <v>7.6013973313036928E-2</v>
      </c>
      <c r="F14">
        <v>5</v>
      </c>
    </row>
    <row r="15" spans="1:6" x14ac:dyDescent="0.3">
      <c r="A15" t="s">
        <v>119</v>
      </c>
      <c r="B15" t="s">
        <v>13622</v>
      </c>
      <c r="C15">
        <v>16</v>
      </c>
      <c r="D15">
        <v>1.0228146777661711</v>
      </c>
      <c r="E15">
        <v>7.5878010817007943E-2</v>
      </c>
      <c r="F15">
        <v>127</v>
      </c>
    </row>
    <row r="16" spans="1:6" x14ac:dyDescent="0.3">
      <c r="A16" t="s">
        <v>1679</v>
      </c>
      <c r="B16" t="s">
        <v>1679</v>
      </c>
      <c r="C16">
        <v>6</v>
      </c>
      <c r="D16">
        <v>2.6714733033535532</v>
      </c>
      <c r="E16">
        <v>7.4319211222574275E-2</v>
      </c>
      <c r="F16">
        <v>11</v>
      </c>
    </row>
    <row r="17" spans="1:6" x14ac:dyDescent="0.3">
      <c r="A17" t="s">
        <v>7612</v>
      </c>
      <c r="B17" t="s">
        <v>7612</v>
      </c>
      <c r="C17">
        <v>8</v>
      </c>
      <c r="D17">
        <v>1.883015942989283</v>
      </c>
      <c r="E17">
        <v>6.98462327519528E-2</v>
      </c>
      <c r="F17">
        <v>38</v>
      </c>
    </row>
    <row r="18" spans="1:6" x14ac:dyDescent="0.3">
      <c r="A18" t="s">
        <v>616</v>
      </c>
      <c r="B18" t="s">
        <v>13785</v>
      </c>
      <c r="C18">
        <v>5</v>
      </c>
      <c r="D18">
        <v>2.9999773703255892</v>
      </c>
      <c r="E18">
        <v>6.9548374788888132E-2</v>
      </c>
      <c r="F18">
        <v>17</v>
      </c>
    </row>
    <row r="19" spans="1:6" x14ac:dyDescent="0.3">
      <c r="A19" t="s">
        <v>156</v>
      </c>
      <c r="B19" t="s">
        <v>157</v>
      </c>
      <c r="C19">
        <v>4</v>
      </c>
      <c r="D19">
        <v>3.693124550885535</v>
      </c>
      <c r="E19">
        <v>6.8494066108013396E-2</v>
      </c>
      <c r="F19">
        <v>8</v>
      </c>
    </row>
    <row r="20" spans="1:6" x14ac:dyDescent="0.3">
      <c r="A20" t="s">
        <v>82</v>
      </c>
      <c r="B20" t="s">
        <v>15686</v>
      </c>
      <c r="C20">
        <v>14</v>
      </c>
      <c r="D20">
        <v>1.046162041763163</v>
      </c>
      <c r="E20">
        <v>6.7908790703697097E-2</v>
      </c>
      <c r="F20">
        <v>126</v>
      </c>
    </row>
    <row r="21" spans="1:6" x14ac:dyDescent="0.3">
      <c r="A21" t="s">
        <v>142</v>
      </c>
      <c r="B21" t="s">
        <v>142</v>
      </c>
      <c r="C21">
        <v>10</v>
      </c>
      <c r="D21">
        <v>1.4595323293784399</v>
      </c>
      <c r="E21">
        <v>6.767257810954351E-2</v>
      </c>
      <c r="F21">
        <v>81</v>
      </c>
    </row>
    <row r="22" spans="1:6" x14ac:dyDescent="0.3">
      <c r="A22" t="s">
        <v>84</v>
      </c>
      <c r="B22" t="s">
        <v>13083</v>
      </c>
      <c r="C22">
        <v>11</v>
      </c>
      <c r="D22">
        <v>1.3260009367539181</v>
      </c>
      <c r="E22">
        <v>6.7629397564919855E-2</v>
      </c>
      <c r="F22">
        <v>95</v>
      </c>
    </row>
    <row r="23" spans="1:6" x14ac:dyDescent="0.3">
      <c r="A23" t="s">
        <v>47</v>
      </c>
      <c r="B23" t="s">
        <v>48</v>
      </c>
      <c r="C23">
        <v>6</v>
      </c>
      <c r="D23">
        <v>2.4246132254220272</v>
      </c>
      <c r="E23">
        <v>6.7451672531027712E-2</v>
      </c>
      <c r="F23">
        <v>31</v>
      </c>
    </row>
    <row r="24" spans="1:6" x14ac:dyDescent="0.3">
      <c r="A24" t="s">
        <v>3386</v>
      </c>
      <c r="B24" t="s">
        <v>3386</v>
      </c>
      <c r="C24">
        <v>3</v>
      </c>
      <c r="D24">
        <v>4.7917368395536446</v>
      </c>
      <c r="E24">
        <v>6.6652004692454858E-2</v>
      </c>
      <c r="F24">
        <v>2</v>
      </c>
    </row>
    <row r="25" spans="1:6" x14ac:dyDescent="0.3">
      <c r="A25" t="s">
        <v>2246</v>
      </c>
      <c r="B25" t="s">
        <v>2247</v>
      </c>
      <c r="C25">
        <v>7</v>
      </c>
      <c r="D25">
        <v>1.958523495497428</v>
      </c>
      <c r="E25">
        <v>6.3566138339263972E-2</v>
      </c>
      <c r="F25">
        <v>50</v>
      </c>
    </row>
    <row r="26" spans="1:6" x14ac:dyDescent="0.3">
      <c r="A26" t="s">
        <v>716</v>
      </c>
      <c r="B26" t="s">
        <v>717</v>
      </c>
      <c r="C26">
        <v>11</v>
      </c>
      <c r="D26">
        <v>1.1629613095094129</v>
      </c>
      <c r="E26">
        <v>5.9313964698976721E-2</v>
      </c>
      <c r="F26">
        <v>111</v>
      </c>
    </row>
    <row r="27" spans="1:6" x14ac:dyDescent="0.3">
      <c r="A27" t="s">
        <v>316</v>
      </c>
      <c r="B27" t="s">
        <v>13012</v>
      </c>
      <c r="C27">
        <v>5</v>
      </c>
      <c r="D27">
        <v>2.5581446180465499</v>
      </c>
      <c r="E27">
        <v>5.930538090717976E-2</v>
      </c>
      <c r="F27">
        <v>27</v>
      </c>
    </row>
    <row r="28" spans="1:6" x14ac:dyDescent="0.3">
      <c r="A28" t="s">
        <v>1192</v>
      </c>
      <c r="B28" t="s">
        <v>15687</v>
      </c>
      <c r="C28">
        <v>6</v>
      </c>
      <c r="D28">
        <v>2.1291490125281909</v>
      </c>
      <c r="E28">
        <v>5.9231988202083273E-2</v>
      </c>
      <c r="F28">
        <v>42</v>
      </c>
    </row>
    <row r="29" spans="1:6" x14ac:dyDescent="0.3">
      <c r="A29" t="s">
        <v>55</v>
      </c>
      <c r="B29" t="s">
        <v>12908</v>
      </c>
      <c r="C29">
        <v>11</v>
      </c>
      <c r="D29">
        <v>1.0228146777661711</v>
      </c>
      <c r="E29">
        <v>5.6908508112755947E-2</v>
      </c>
      <c r="F29">
        <v>129</v>
      </c>
    </row>
    <row r="30" spans="1:6" x14ac:dyDescent="0.3">
      <c r="A30" t="s">
        <v>9244</v>
      </c>
      <c r="B30" t="s">
        <v>13169</v>
      </c>
      <c r="C30">
        <v>5</v>
      </c>
      <c r="D30">
        <v>2.2794312155775289</v>
      </c>
      <c r="E30">
        <v>5.2843977442826998E-2</v>
      </c>
      <c r="F30">
        <v>35</v>
      </c>
    </row>
    <row r="31" spans="1:6" x14ac:dyDescent="0.3">
      <c r="A31" t="s">
        <v>581</v>
      </c>
      <c r="B31" t="s">
        <v>581</v>
      </c>
      <c r="C31">
        <v>9</v>
      </c>
      <c r="D31">
        <v>1.265376314937483</v>
      </c>
      <c r="E31">
        <v>5.2803318027450773E-2</v>
      </c>
      <c r="F31">
        <v>101</v>
      </c>
    </row>
    <row r="32" spans="1:6" x14ac:dyDescent="0.3">
      <c r="A32" t="s">
        <v>1052</v>
      </c>
      <c r="B32" t="s">
        <v>1052</v>
      </c>
      <c r="C32">
        <v>9</v>
      </c>
      <c r="D32">
        <v>1.245958229080381</v>
      </c>
      <c r="E32">
        <v>5.1993014127422792E-2</v>
      </c>
      <c r="F32">
        <v>103</v>
      </c>
    </row>
    <row r="33" spans="1:6" x14ac:dyDescent="0.3">
      <c r="A33" t="s">
        <v>49</v>
      </c>
      <c r="B33" t="s">
        <v>13303</v>
      </c>
      <c r="C33">
        <v>10</v>
      </c>
      <c r="D33">
        <v>1.0620353909194531</v>
      </c>
      <c r="E33">
        <v>4.9242261716602918E-2</v>
      </c>
      <c r="F33">
        <v>124</v>
      </c>
    </row>
    <row r="34" spans="1:6" x14ac:dyDescent="0.3">
      <c r="A34" t="s">
        <v>2866</v>
      </c>
      <c r="B34" t="s">
        <v>2866</v>
      </c>
      <c r="C34">
        <v>2</v>
      </c>
      <c r="D34">
        <v>5.1972019476618083</v>
      </c>
      <c r="E34">
        <v>4.8194623397481658E-2</v>
      </c>
      <c r="F34">
        <v>1</v>
      </c>
    </row>
    <row r="35" spans="1:6" x14ac:dyDescent="0.3">
      <c r="A35" t="s">
        <v>2864</v>
      </c>
      <c r="B35" t="s">
        <v>2864</v>
      </c>
      <c r="C35">
        <v>2</v>
      </c>
      <c r="D35">
        <v>5.1972019476618083</v>
      </c>
      <c r="E35">
        <v>4.8194623397481658E-2</v>
      </c>
      <c r="F35">
        <v>1</v>
      </c>
    </row>
    <row r="36" spans="1:6" x14ac:dyDescent="0.3">
      <c r="A36" t="s">
        <v>2867</v>
      </c>
      <c r="B36" t="s">
        <v>2868</v>
      </c>
      <c r="C36">
        <v>2</v>
      </c>
      <c r="D36">
        <v>5.1972019476618083</v>
      </c>
      <c r="E36">
        <v>4.8194623397481658E-2</v>
      </c>
      <c r="F36">
        <v>1</v>
      </c>
    </row>
    <row r="37" spans="1:6" x14ac:dyDescent="0.3">
      <c r="A37" t="s">
        <v>2869</v>
      </c>
      <c r="B37" t="s">
        <v>2869</v>
      </c>
      <c r="C37">
        <v>2</v>
      </c>
      <c r="D37">
        <v>5.1972019476618083</v>
      </c>
      <c r="E37">
        <v>4.8194623397481658E-2</v>
      </c>
      <c r="F37">
        <v>1</v>
      </c>
    </row>
    <row r="38" spans="1:6" x14ac:dyDescent="0.3">
      <c r="A38" t="s">
        <v>2862</v>
      </c>
      <c r="B38" t="s">
        <v>2863</v>
      </c>
      <c r="C38">
        <v>2</v>
      </c>
      <c r="D38">
        <v>5.1972019476618083</v>
      </c>
      <c r="E38">
        <v>4.8194623397481658E-2</v>
      </c>
      <c r="F38">
        <v>1</v>
      </c>
    </row>
    <row r="39" spans="1:6" x14ac:dyDescent="0.3">
      <c r="A39" t="s">
        <v>2865</v>
      </c>
      <c r="B39" t="s">
        <v>2865</v>
      </c>
      <c r="C39">
        <v>2</v>
      </c>
      <c r="D39">
        <v>5.1972019476618083</v>
      </c>
      <c r="E39">
        <v>4.8194623397481658E-2</v>
      </c>
      <c r="F39">
        <v>1</v>
      </c>
    </row>
    <row r="40" spans="1:6" x14ac:dyDescent="0.3">
      <c r="A40" t="s">
        <v>2861</v>
      </c>
      <c r="B40" t="s">
        <v>2861</v>
      </c>
      <c r="C40">
        <v>2</v>
      </c>
      <c r="D40">
        <v>5.1972019476618083</v>
      </c>
      <c r="E40">
        <v>4.8194623397481658E-2</v>
      </c>
      <c r="F40">
        <v>1</v>
      </c>
    </row>
    <row r="41" spans="1:6" x14ac:dyDescent="0.3">
      <c r="A41" t="s">
        <v>7576</v>
      </c>
      <c r="B41" t="s">
        <v>15688</v>
      </c>
      <c r="C41">
        <v>4</v>
      </c>
      <c r="D41">
        <v>2.52305329823528</v>
      </c>
      <c r="E41">
        <v>4.6793488013268131E-2</v>
      </c>
      <c r="F41">
        <v>23</v>
      </c>
    </row>
    <row r="42" spans="1:6" x14ac:dyDescent="0.3">
      <c r="A42" t="s">
        <v>777</v>
      </c>
      <c r="B42" t="s">
        <v>13356</v>
      </c>
      <c r="C42">
        <v>5</v>
      </c>
      <c r="D42">
        <v>1.998528830111127</v>
      </c>
      <c r="E42">
        <v>4.6331826859041171E-2</v>
      </c>
      <c r="F42">
        <v>48</v>
      </c>
    </row>
    <row r="43" spans="1:6" x14ac:dyDescent="0.3">
      <c r="A43" t="s">
        <v>109</v>
      </c>
      <c r="B43" t="s">
        <v>109</v>
      </c>
      <c r="C43">
        <v>8</v>
      </c>
      <c r="D43">
        <v>1.23638877806423</v>
      </c>
      <c r="E43">
        <v>4.5861055338429643E-2</v>
      </c>
      <c r="F43">
        <v>104</v>
      </c>
    </row>
    <row r="44" spans="1:6" x14ac:dyDescent="0.3">
      <c r="A44" t="s">
        <v>10485</v>
      </c>
      <c r="B44" t="s">
        <v>10485</v>
      </c>
      <c r="C44">
        <v>4</v>
      </c>
      <c r="D44">
        <v>2.456361923736607</v>
      </c>
      <c r="E44">
        <v>4.5556604894162099E-2</v>
      </c>
      <c r="F44">
        <v>30</v>
      </c>
    </row>
    <row r="45" spans="1:6" x14ac:dyDescent="0.3">
      <c r="A45" t="s">
        <v>3961</v>
      </c>
      <c r="B45" t="s">
        <v>3961</v>
      </c>
      <c r="C45">
        <v>2</v>
      </c>
      <c r="D45">
        <v>4.7917368395536446</v>
      </c>
      <c r="E45">
        <v>4.4434669794969898E-2</v>
      </c>
      <c r="F45">
        <v>2</v>
      </c>
    </row>
    <row r="46" spans="1:6" x14ac:dyDescent="0.3">
      <c r="A46" t="s">
        <v>11361</v>
      </c>
      <c r="B46" t="s">
        <v>11362</v>
      </c>
      <c r="C46">
        <v>3</v>
      </c>
      <c r="D46">
        <v>3.1822989271195441</v>
      </c>
      <c r="E46">
        <v>4.4265077596148589E-2</v>
      </c>
      <c r="F46">
        <v>14</v>
      </c>
    </row>
    <row r="47" spans="1:6" x14ac:dyDescent="0.3">
      <c r="A47" t="s">
        <v>7848</v>
      </c>
      <c r="B47" t="s">
        <v>15689</v>
      </c>
      <c r="C47">
        <v>5</v>
      </c>
      <c r="D47">
        <v>1.883015942989283</v>
      </c>
      <c r="E47">
        <v>4.3653895469970512E-2</v>
      </c>
      <c r="F47">
        <v>53</v>
      </c>
    </row>
    <row r="48" spans="1:6" x14ac:dyDescent="0.3">
      <c r="A48" t="s">
        <v>2466</v>
      </c>
      <c r="B48" t="s">
        <v>2466</v>
      </c>
      <c r="C48">
        <v>4</v>
      </c>
      <c r="D48">
        <v>2.3350010667323402</v>
      </c>
      <c r="E48">
        <v>4.3305801151141222E-2</v>
      </c>
      <c r="F48">
        <v>33</v>
      </c>
    </row>
    <row r="49" spans="1:6" x14ac:dyDescent="0.3">
      <c r="A49" t="s">
        <v>10223</v>
      </c>
      <c r="B49" t="s">
        <v>10223</v>
      </c>
      <c r="C49">
        <v>3</v>
      </c>
      <c r="D49">
        <v>2.9999773703255892</v>
      </c>
      <c r="E49">
        <v>4.1729024873332889E-2</v>
      </c>
      <c r="F49">
        <v>17</v>
      </c>
    </row>
    <row r="50" spans="1:6" x14ac:dyDescent="0.3">
      <c r="A50" t="s">
        <v>3181</v>
      </c>
      <c r="B50" t="s">
        <v>3181</v>
      </c>
      <c r="C50">
        <v>3</v>
      </c>
      <c r="D50">
        <v>2.9999773703255892</v>
      </c>
      <c r="E50">
        <v>4.1729024873332889E-2</v>
      </c>
      <c r="F50">
        <v>17</v>
      </c>
    </row>
    <row r="51" spans="1:6" x14ac:dyDescent="0.3">
      <c r="A51" t="s">
        <v>9290</v>
      </c>
      <c r="B51" t="s">
        <v>9291</v>
      </c>
      <c r="C51">
        <v>2</v>
      </c>
      <c r="D51">
        <v>4.2809112157876541</v>
      </c>
      <c r="E51">
        <v>3.9697688471728942E-2</v>
      </c>
      <c r="F51">
        <v>4</v>
      </c>
    </row>
    <row r="52" spans="1:6" x14ac:dyDescent="0.3">
      <c r="A52" t="s">
        <v>7872</v>
      </c>
      <c r="B52" t="s">
        <v>13836</v>
      </c>
      <c r="C52">
        <v>4</v>
      </c>
      <c r="D52">
        <v>2.1061594943034931</v>
      </c>
      <c r="E52">
        <v>3.9061619950579003E-2</v>
      </c>
      <c r="F52">
        <v>43</v>
      </c>
    </row>
    <row r="53" spans="1:6" x14ac:dyDescent="0.3">
      <c r="A53" t="s">
        <v>405</v>
      </c>
      <c r="B53" t="s">
        <v>15690</v>
      </c>
      <c r="C53">
        <v>3</v>
      </c>
      <c r="D53">
        <v>2.7993066748634381</v>
      </c>
      <c r="E53">
        <v>3.8937739670611399E-2</v>
      </c>
      <c r="F53">
        <v>21</v>
      </c>
    </row>
    <row r="54" spans="1:6" x14ac:dyDescent="0.3">
      <c r="A54" t="s">
        <v>677</v>
      </c>
      <c r="B54" t="s">
        <v>15691</v>
      </c>
      <c r="C54">
        <v>3</v>
      </c>
      <c r="D54">
        <v>2.754854912292604</v>
      </c>
      <c r="E54">
        <v>3.8319425437867538E-2</v>
      </c>
      <c r="F54">
        <v>22</v>
      </c>
    </row>
    <row r="55" spans="1:6" x14ac:dyDescent="0.3">
      <c r="A55" t="s">
        <v>397</v>
      </c>
      <c r="B55" t="s">
        <v>397</v>
      </c>
      <c r="C55">
        <v>8</v>
      </c>
      <c r="D55">
        <v>1.030536723860082</v>
      </c>
      <c r="E55">
        <v>3.8225437305591553E-2</v>
      </c>
      <c r="F55">
        <v>128</v>
      </c>
    </row>
    <row r="56" spans="1:6" x14ac:dyDescent="0.3">
      <c r="A56" t="s">
        <v>7644</v>
      </c>
      <c r="B56" t="s">
        <v>7645</v>
      </c>
      <c r="C56">
        <v>4</v>
      </c>
      <c r="D56">
        <v>2.0402015265116948</v>
      </c>
      <c r="E56">
        <v>3.7838338865948819E-2</v>
      </c>
      <c r="F56">
        <v>46</v>
      </c>
    </row>
    <row r="57" spans="1:6" x14ac:dyDescent="0.3">
      <c r="A57" t="s">
        <v>582</v>
      </c>
      <c r="B57" t="s">
        <v>13316</v>
      </c>
      <c r="C57">
        <v>6</v>
      </c>
      <c r="D57">
        <v>1.1541506798272581</v>
      </c>
      <c r="E57">
        <v>3.7459291117476097E-2</v>
      </c>
      <c r="F57">
        <v>113</v>
      </c>
    </row>
    <row r="58" spans="1:6" x14ac:dyDescent="0.3">
      <c r="A58" t="s">
        <v>107</v>
      </c>
      <c r="B58" t="s">
        <v>108</v>
      </c>
      <c r="C58">
        <v>3</v>
      </c>
      <c r="D58">
        <v>2.6714733033535532</v>
      </c>
      <c r="E58">
        <v>3.7159605611287137E-2</v>
      </c>
      <c r="F58">
        <v>24</v>
      </c>
    </row>
    <row r="59" spans="1:6" x14ac:dyDescent="0.3">
      <c r="A59" t="s">
        <v>10119</v>
      </c>
      <c r="B59" t="s">
        <v>10119</v>
      </c>
      <c r="C59">
        <v>4</v>
      </c>
      <c r="D59">
        <v>1.998528830111127</v>
      </c>
      <c r="E59">
        <v>3.7065461487232942E-2</v>
      </c>
      <c r="F59">
        <v>48</v>
      </c>
    </row>
    <row r="60" spans="1:6" x14ac:dyDescent="0.3">
      <c r="A60" t="s">
        <v>3106</v>
      </c>
      <c r="B60" t="s">
        <v>3107</v>
      </c>
      <c r="C60">
        <v>2</v>
      </c>
      <c r="D60">
        <v>3.9444389791664398</v>
      </c>
      <c r="E60">
        <v>3.6577518639774778E-2</v>
      </c>
      <c r="F60">
        <v>6</v>
      </c>
    </row>
    <row r="61" spans="1:6" x14ac:dyDescent="0.3">
      <c r="A61" t="s">
        <v>3884</v>
      </c>
      <c r="B61" t="s">
        <v>15692</v>
      </c>
      <c r="C61">
        <v>3</v>
      </c>
      <c r="D61">
        <v>2.594512262217425</v>
      </c>
      <c r="E61">
        <v>3.6089094469565243E-2</v>
      </c>
      <c r="F61">
        <v>26</v>
      </c>
    </row>
    <row r="62" spans="1:6" x14ac:dyDescent="0.3">
      <c r="A62" t="s">
        <v>53</v>
      </c>
      <c r="B62" t="s">
        <v>15693</v>
      </c>
      <c r="C62">
        <v>7</v>
      </c>
      <c r="D62">
        <v>1.1028573854397079</v>
      </c>
      <c r="E62">
        <v>3.5794508103939929E-2</v>
      </c>
      <c r="F62">
        <v>119</v>
      </c>
    </row>
    <row r="63" spans="1:6" x14ac:dyDescent="0.3">
      <c r="A63" t="s">
        <v>481</v>
      </c>
      <c r="B63" t="s">
        <v>482</v>
      </c>
      <c r="C63">
        <v>7</v>
      </c>
      <c r="D63">
        <v>1.0700675626167171</v>
      </c>
      <c r="E63">
        <v>3.4730276595623603E-2</v>
      </c>
      <c r="F63">
        <v>123</v>
      </c>
    </row>
    <row r="64" spans="1:6" x14ac:dyDescent="0.3">
      <c r="A64" t="s">
        <v>614</v>
      </c>
      <c r="B64" t="s">
        <v>614</v>
      </c>
      <c r="C64">
        <v>6</v>
      </c>
      <c r="D64">
        <v>1.23638877806423</v>
      </c>
      <c r="E64">
        <v>3.4395791503822222E-2</v>
      </c>
      <c r="F64">
        <v>102</v>
      </c>
    </row>
    <row r="65" spans="1:6" x14ac:dyDescent="0.3">
      <c r="A65" t="s">
        <v>7820</v>
      </c>
      <c r="B65" t="s">
        <v>7821</v>
      </c>
      <c r="C65">
        <v>2</v>
      </c>
      <c r="D65">
        <v>3.693124550885535</v>
      </c>
      <c r="E65">
        <v>3.4247033054006698E-2</v>
      </c>
      <c r="F65">
        <v>8</v>
      </c>
    </row>
    <row r="66" spans="1:6" x14ac:dyDescent="0.3">
      <c r="A66" t="s">
        <v>8386</v>
      </c>
      <c r="B66" t="s">
        <v>8386</v>
      </c>
      <c r="C66">
        <v>2</v>
      </c>
      <c r="D66">
        <v>3.693124550885535</v>
      </c>
      <c r="E66">
        <v>3.4247033054006698E-2</v>
      </c>
      <c r="F66">
        <v>8</v>
      </c>
    </row>
    <row r="67" spans="1:6" x14ac:dyDescent="0.3">
      <c r="A67" t="s">
        <v>10862</v>
      </c>
      <c r="B67" t="s">
        <v>10863</v>
      </c>
      <c r="C67">
        <v>3</v>
      </c>
      <c r="D67">
        <v>2.456361923736607</v>
      </c>
      <c r="E67">
        <v>3.4167453670621573E-2</v>
      </c>
      <c r="F67">
        <v>28</v>
      </c>
    </row>
    <row r="68" spans="1:6" x14ac:dyDescent="0.3">
      <c r="A68" t="s">
        <v>359</v>
      </c>
      <c r="B68" t="s">
        <v>13432</v>
      </c>
      <c r="C68">
        <v>3</v>
      </c>
      <c r="D68">
        <v>1.829906117675334</v>
      </c>
      <c r="E68">
        <v>3.3938121736365241E-2</v>
      </c>
      <c r="F68">
        <v>57</v>
      </c>
    </row>
    <row r="69" spans="1:6" x14ac:dyDescent="0.3">
      <c r="A69" t="s">
        <v>7940</v>
      </c>
      <c r="B69" t="s">
        <v>7940</v>
      </c>
      <c r="C69">
        <v>2</v>
      </c>
      <c r="D69">
        <v>3.5877640352277078</v>
      </c>
      <c r="E69">
        <v>3.3270005333277487E-2</v>
      </c>
      <c r="F69">
        <v>7</v>
      </c>
    </row>
    <row r="70" spans="1:6" x14ac:dyDescent="0.3">
      <c r="A70" t="s">
        <v>3134</v>
      </c>
      <c r="B70" t="s">
        <v>15694</v>
      </c>
      <c r="C70">
        <v>2</v>
      </c>
      <c r="D70">
        <v>3.5877640352277078</v>
      </c>
      <c r="E70">
        <v>3.3270005333277487E-2</v>
      </c>
      <c r="F70">
        <v>4</v>
      </c>
    </row>
    <row r="71" spans="1:6" x14ac:dyDescent="0.3">
      <c r="A71" t="s">
        <v>11266</v>
      </c>
      <c r="B71" t="s">
        <v>11267</v>
      </c>
      <c r="C71">
        <v>2</v>
      </c>
      <c r="D71">
        <v>3.5877640352277078</v>
      </c>
      <c r="E71">
        <v>3.3270005333277487E-2</v>
      </c>
      <c r="F71">
        <v>9</v>
      </c>
    </row>
    <row r="72" spans="1:6" x14ac:dyDescent="0.3">
      <c r="A72" t="s">
        <v>8277</v>
      </c>
      <c r="B72" t="s">
        <v>8278</v>
      </c>
      <c r="C72">
        <v>2</v>
      </c>
      <c r="D72">
        <v>3.5877640352277078</v>
      </c>
      <c r="E72">
        <v>3.3270005333277487E-2</v>
      </c>
      <c r="F72">
        <v>9</v>
      </c>
    </row>
    <row r="73" spans="1:6" x14ac:dyDescent="0.3">
      <c r="A73" t="s">
        <v>27</v>
      </c>
      <c r="B73" t="s">
        <v>15695</v>
      </c>
      <c r="C73">
        <v>7</v>
      </c>
      <c r="D73">
        <v>1.0075472056353829</v>
      </c>
      <c r="E73">
        <v>3.2701106320142018E-2</v>
      </c>
      <c r="F73">
        <v>131</v>
      </c>
    </row>
    <row r="74" spans="1:6" x14ac:dyDescent="0.3">
      <c r="A74" t="s">
        <v>1527</v>
      </c>
      <c r="B74" t="s">
        <v>14486</v>
      </c>
      <c r="C74">
        <v>6</v>
      </c>
      <c r="D74">
        <v>1.1541506798272581</v>
      </c>
      <c r="E74">
        <v>3.2107963814979518E-2</v>
      </c>
      <c r="F74">
        <v>113</v>
      </c>
    </row>
    <row r="75" spans="1:6" x14ac:dyDescent="0.3">
      <c r="A75" t="s">
        <v>8395</v>
      </c>
      <c r="B75" t="s">
        <v>8395</v>
      </c>
      <c r="C75">
        <v>2</v>
      </c>
      <c r="D75">
        <v>3.4054424784337529</v>
      </c>
      <c r="E75">
        <v>3.1579303518067023E-2</v>
      </c>
      <c r="F75">
        <v>11</v>
      </c>
    </row>
    <row r="76" spans="1:6" x14ac:dyDescent="0.3">
      <c r="A76" t="s">
        <v>11367</v>
      </c>
      <c r="B76" t="s">
        <v>11368</v>
      </c>
      <c r="C76">
        <v>2</v>
      </c>
      <c r="D76">
        <v>3.4054424784337529</v>
      </c>
      <c r="E76">
        <v>3.1579303518067023E-2</v>
      </c>
      <c r="F76">
        <v>11</v>
      </c>
    </row>
    <row r="77" spans="1:6" x14ac:dyDescent="0.3">
      <c r="A77" t="s">
        <v>3705</v>
      </c>
      <c r="B77" t="s">
        <v>3705</v>
      </c>
      <c r="C77">
        <v>3</v>
      </c>
      <c r="D77">
        <v>1.7006943861953281</v>
      </c>
      <c r="E77">
        <v>3.1541712745555457E-2</v>
      </c>
      <c r="F77">
        <v>65</v>
      </c>
    </row>
    <row r="78" spans="1:6" x14ac:dyDescent="0.3">
      <c r="A78" t="s">
        <v>147</v>
      </c>
      <c r="B78" t="s">
        <v>15696</v>
      </c>
      <c r="C78">
        <v>6</v>
      </c>
      <c r="D78">
        <v>1.1196645037560891</v>
      </c>
      <c r="E78">
        <v>3.1148573578709988E-2</v>
      </c>
      <c r="F78">
        <v>117</v>
      </c>
    </row>
    <row r="79" spans="1:6" x14ac:dyDescent="0.3">
      <c r="A79" t="s">
        <v>10093</v>
      </c>
      <c r="B79" t="s">
        <v>10094</v>
      </c>
      <c r="C79">
        <v>2</v>
      </c>
      <c r="D79">
        <v>3.325399770760217</v>
      </c>
      <c r="E79">
        <v>3.083705255478161E-2</v>
      </c>
      <c r="F79">
        <v>12</v>
      </c>
    </row>
    <row r="80" spans="1:6" x14ac:dyDescent="0.3">
      <c r="A80" t="s">
        <v>904</v>
      </c>
      <c r="B80" t="s">
        <v>904</v>
      </c>
      <c r="C80">
        <v>3</v>
      </c>
      <c r="D80">
        <v>2.201469674107817</v>
      </c>
      <c r="E80">
        <v>3.062195858456191E-2</v>
      </c>
      <c r="F80">
        <v>39</v>
      </c>
    </row>
    <row r="81" spans="1:6" x14ac:dyDescent="0.3">
      <c r="A81" t="s">
        <v>145</v>
      </c>
      <c r="B81" t="s">
        <v>15462</v>
      </c>
      <c r="C81">
        <v>3</v>
      </c>
      <c r="D81">
        <v>2.201469674107817</v>
      </c>
      <c r="E81">
        <v>3.062195858456191E-2</v>
      </c>
      <c r="F81">
        <v>39</v>
      </c>
    </row>
    <row r="82" spans="1:6" x14ac:dyDescent="0.3">
      <c r="A82" t="s">
        <v>1982</v>
      </c>
      <c r="B82" t="s">
        <v>15697</v>
      </c>
      <c r="C82">
        <v>4</v>
      </c>
      <c r="D82">
        <v>1.641853886172395</v>
      </c>
      <c r="E82">
        <v>3.045043487423834E-2</v>
      </c>
      <c r="F82">
        <v>69</v>
      </c>
    </row>
    <row r="83" spans="1:6" x14ac:dyDescent="0.3">
      <c r="A83" t="s">
        <v>256</v>
      </c>
      <c r="B83" t="s">
        <v>12914</v>
      </c>
      <c r="C83">
        <v>6</v>
      </c>
      <c r="D83">
        <v>1.078164772849336</v>
      </c>
      <c r="E83">
        <v>2.9994069334528601E-2</v>
      </c>
      <c r="F83">
        <v>122</v>
      </c>
    </row>
    <row r="84" spans="1:6" x14ac:dyDescent="0.3">
      <c r="A84" t="s">
        <v>10108</v>
      </c>
      <c r="B84" t="s">
        <v>10109</v>
      </c>
      <c r="C84">
        <v>4</v>
      </c>
      <c r="D84">
        <v>1.599889687073363</v>
      </c>
      <c r="E84">
        <v>2.967215117769479E-2</v>
      </c>
      <c r="F84">
        <v>71</v>
      </c>
    </row>
    <row r="85" spans="1:6" x14ac:dyDescent="0.3">
      <c r="A85" t="s">
        <v>7792</v>
      </c>
      <c r="B85" t="s">
        <v>15698</v>
      </c>
      <c r="C85">
        <v>2</v>
      </c>
      <c r="D85">
        <v>3.1822989271195441</v>
      </c>
      <c r="E85">
        <v>2.9510051730765721E-2</v>
      </c>
      <c r="F85">
        <v>14</v>
      </c>
    </row>
    <row r="86" spans="1:6" x14ac:dyDescent="0.3">
      <c r="A86" t="s">
        <v>322</v>
      </c>
      <c r="B86" t="s">
        <v>323</v>
      </c>
      <c r="C86">
        <v>6</v>
      </c>
      <c r="D86">
        <v>1.054067221270276</v>
      </c>
      <c r="E86">
        <v>2.9323686058190811E-2</v>
      </c>
      <c r="F86">
        <v>125</v>
      </c>
    </row>
    <row r="87" spans="1:6" x14ac:dyDescent="0.3">
      <c r="A87" t="s">
        <v>123</v>
      </c>
      <c r="B87" t="s">
        <v>15699</v>
      </c>
      <c r="C87">
        <v>6</v>
      </c>
      <c r="D87">
        <v>1.046162041763163</v>
      </c>
      <c r="E87">
        <v>2.9103767444441611E-2</v>
      </c>
      <c r="F87">
        <v>126</v>
      </c>
    </row>
    <row r="88" spans="1:6" x14ac:dyDescent="0.3">
      <c r="A88" t="s">
        <v>11520</v>
      </c>
      <c r="B88" t="s">
        <v>11521</v>
      </c>
      <c r="C88">
        <v>2</v>
      </c>
      <c r="D88">
        <v>3.117760405981973</v>
      </c>
      <c r="E88">
        <v>2.8911573982127341E-2</v>
      </c>
      <c r="F88">
        <v>11</v>
      </c>
    </row>
    <row r="89" spans="1:6" x14ac:dyDescent="0.3">
      <c r="A89" t="s">
        <v>3435</v>
      </c>
      <c r="B89" t="s">
        <v>15341</v>
      </c>
      <c r="C89">
        <v>3</v>
      </c>
      <c r="D89">
        <v>2.0617077317326591</v>
      </c>
      <c r="E89">
        <v>2.867790073019038E-2</v>
      </c>
      <c r="F89">
        <v>45</v>
      </c>
    </row>
    <row r="90" spans="1:6" x14ac:dyDescent="0.3">
      <c r="A90" t="s">
        <v>594</v>
      </c>
      <c r="B90" t="s">
        <v>594</v>
      </c>
      <c r="C90">
        <v>4</v>
      </c>
      <c r="D90">
        <v>1.23638877806423</v>
      </c>
      <c r="E90">
        <v>2.8663159586518518E-2</v>
      </c>
      <c r="F90">
        <v>103</v>
      </c>
    </row>
    <row r="91" spans="1:6" x14ac:dyDescent="0.3">
      <c r="A91" t="s">
        <v>51</v>
      </c>
      <c r="B91" t="s">
        <v>52</v>
      </c>
      <c r="C91">
        <v>3</v>
      </c>
      <c r="D91">
        <v>2.0402015265116948</v>
      </c>
      <c r="E91">
        <v>2.8378754149461609E-2</v>
      </c>
      <c r="F91">
        <v>46</v>
      </c>
    </row>
    <row r="92" spans="1:6" x14ac:dyDescent="0.3">
      <c r="A92" t="s">
        <v>12040</v>
      </c>
      <c r="B92" t="s">
        <v>12040</v>
      </c>
      <c r="C92">
        <v>2</v>
      </c>
      <c r="D92">
        <v>2.9999773703255892</v>
      </c>
      <c r="E92">
        <v>2.781934991555526E-2</v>
      </c>
      <c r="F92">
        <v>15</v>
      </c>
    </row>
    <row r="93" spans="1:6" x14ac:dyDescent="0.3">
      <c r="A93" t="s">
        <v>95</v>
      </c>
      <c r="B93" t="s">
        <v>15315</v>
      </c>
      <c r="C93">
        <v>5</v>
      </c>
      <c r="D93">
        <v>1.1898687624293369</v>
      </c>
      <c r="E93">
        <v>2.7584687623841898E-2</v>
      </c>
      <c r="F93">
        <v>109</v>
      </c>
    </row>
    <row r="94" spans="1:6" x14ac:dyDescent="0.3">
      <c r="A94" t="s">
        <v>3804</v>
      </c>
      <c r="B94" t="s">
        <v>3804</v>
      </c>
      <c r="C94">
        <v>3</v>
      </c>
      <c r="D94">
        <v>1.978326122793608</v>
      </c>
      <c r="E94">
        <v>2.7518080903609979E-2</v>
      </c>
      <c r="F94">
        <v>49</v>
      </c>
    </row>
    <row r="95" spans="1:6" x14ac:dyDescent="0.3">
      <c r="A95" t="s">
        <v>7878</v>
      </c>
      <c r="B95" t="s">
        <v>15700</v>
      </c>
      <c r="C95">
        <v>2</v>
      </c>
      <c r="D95">
        <v>2.945910149055313</v>
      </c>
      <c r="E95">
        <v>2.7317974484407821E-2</v>
      </c>
      <c r="F95">
        <v>18</v>
      </c>
    </row>
    <row r="96" spans="1:6" x14ac:dyDescent="0.3">
      <c r="A96" t="s">
        <v>137</v>
      </c>
      <c r="B96" t="s">
        <v>15701</v>
      </c>
      <c r="C96">
        <v>2</v>
      </c>
      <c r="D96">
        <v>2.8946168546677629</v>
      </c>
      <c r="E96">
        <v>2.6842322194826049E-2</v>
      </c>
      <c r="F96">
        <v>19</v>
      </c>
    </row>
    <row r="97" spans="1:6" x14ac:dyDescent="0.3">
      <c r="A97" t="s">
        <v>7544</v>
      </c>
      <c r="B97" t="s">
        <v>14489</v>
      </c>
      <c r="C97">
        <v>2</v>
      </c>
      <c r="D97">
        <v>2.8458266904983311</v>
      </c>
      <c r="E97">
        <v>2.6389881898811581E-2</v>
      </c>
      <c r="F97">
        <v>20</v>
      </c>
    </row>
    <row r="98" spans="1:6" x14ac:dyDescent="0.3">
      <c r="A98" t="s">
        <v>9724</v>
      </c>
      <c r="B98" t="s">
        <v>9724</v>
      </c>
      <c r="C98">
        <v>2</v>
      </c>
      <c r="D98">
        <v>2.8458266904983311</v>
      </c>
      <c r="E98">
        <v>2.6389881898811581E-2</v>
      </c>
      <c r="F98">
        <v>20</v>
      </c>
    </row>
    <row r="99" spans="1:6" x14ac:dyDescent="0.3">
      <c r="A99" t="s">
        <v>9181</v>
      </c>
      <c r="B99" t="s">
        <v>9182</v>
      </c>
      <c r="C99">
        <v>2</v>
      </c>
      <c r="D99">
        <v>2.7993066748634381</v>
      </c>
      <c r="E99">
        <v>2.5958493113740929E-2</v>
      </c>
      <c r="F99">
        <v>20</v>
      </c>
    </row>
    <row r="100" spans="1:6" x14ac:dyDescent="0.3">
      <c r="A100" t="s">
        <v>10882</v>
      </c>
      <c r="B100" t="s">
        <v>10882</v>
      </c>
      <c r="C100">
        <v>2</v>
      </c>
      <c r="D100">
        <v>2.754854912292604</v>
      </c>
      <c r="E100">
        <v>2.5546283625245029E-2</v>
      </c>
      <c r="F100">
        <v>18</v>
      </c>
    </row>
    <row r="101" spans="1:6" x14ac:dyDescent="0.3">
      <c r="A101" t="s">
        <v>9213</v>
      </c>
      <c r="B101" t="s">
        <v>9213</v>
      </c>
      <c r="C101">
        <v>1</v>
      </c>
      <c r="D101">
        <v>1.829906117675334</v>
      </c>
      <c r="E101">
        <v>2.5453591302273929E-2</v>
      </c>
      <c r="F101">
        <v>31</v>
      </c>
    </row>
    <row r="102" spans="1:6" x14ac:dyDescent="0.3">
      <c r="A102" t="s">
        <v>2536</v>
      </c>
      <c r="B102" t="s">
        <v>2537</v>
      </c>
      <c r="C102">
        <v>3</v>
      </c>
      <c r="D102">
        <v>1.829906117675334</v>
      </c>
      <c r="E102">
        <v>2.5453591302273929E-2</v>
      </c>
      <c r="F102">
        <v>57</v>
      </c>
    </row>
    <row r="103" spans="1:6" x14ac:dyDescent="0.3">
      <c r="A103" t="s">
        <v>466</v>
      </c>
      <c r="B103" t="s">
        <v>12990</v>
      </c>
      <c r="C103">
        <v>4</v>
      </c>
      <c r="D103">
        <v>1.3577496350684981</v>
      </c>
      <c r="E103">
        <v>2.5181331412235691E-2</v>
      </c>
      <c r="F103">
        <v>92</v>
      </c>
    </row>
    <row r="104" spans="1:6" x14ac:dyDescent="0.3">
      <c r="A104" t="s">
        <v>9214</v>
      </c>
      <c r="B104" t="s">
        <v>9214</v>
      </c>
      <c r="C104">
        <v>1</v>
      </c>
      <c r="D104">
        <v>1.7960045659996531</v>
      </c>
      <c r="E104">
        <v>2.4982028180794268E-2</v>
      </c>
      <c r="F104">
        <v>31</v>
      </c>
    </row>
    <row r="105" spans="1:6" x14ac:dyDescent="0.3">
      <c r="A105" t="s">
        <v>8034</v>
      </c>
      <c r="B105" t="s">
        <v>15302</v>
      </c>
      <c r="C105">
        <v>2</v>
      </c>
      <c r="D105">
        <v>2.6714733033535532</v>
      </c>
      <c r="E105">
        <v>2.4773070407524751E-2</v>
      </c>
      <c r="F105">
        <v>14</v>
      </c>
    </row>
    <row r="106" spans="1:6" x14ac:dyDescent="0.3">
      <c r="A106" t="s">
        <v>1927</v>
      </c>
      <c r="B106" t="s">
        <v>1927</v>
      </c>
      <c r="C106">
        <v>2</v>
      </c>
      <c r="D106">
        <v>2.6714733033535532</v>
      </c>
      <c r="E106">
        <v>2.4773070407524751E-2</v>
      </c>
      <c r="F106">
        <v>24</v>
      </c>
    </row>
    <row r="107" spans="1:6" x14ac:dyDescent="0.3">
      <c r="A107" t="s">
        <v>3857</v>
      </c>
      <c r="B107" t="s">
        <v>15702</v>
      </c>
      <c r="C107">
        <v>2</v>
      </c>
      <c r="D107">
        <v>2.632252590200272</v>
      </c>
      <c r="E107">
        <v>2.4409369416330162E-2</v>
      </c>
      <c r="F107">
        <v>25</v>
      </c>
    </row>
    <row r="108" spans="1:6" x14ac:dyDescent="0.3">
      <c r="A108" t="s">
        <v>5534</v>
      </c>
      <c r="B108" t="s">
        <v>5534</v>
      </c>
      <c r="C108">
        <v>1</v>
      </c>
      <c r="D108">
        <v>5.1972019476618083</v>
      </c>
      <c r="E108">
        <v>2.4097311698740829E-2</v>
      </c>
      <c r="F108">
        <v>1</v>
      </c>
    </row>
    <row r="109" spans="1:6" x14ac:dyDescent="0.3">
      <c r="A109" t="s">
        <v>5518</v>
      </c>
      <c r="B109" t="s">
        <v>5519</v>
      </c>
      <c r="C109">
        <v>1</v>
      </c>
      <c r="D109">
        <v>5.1972019476618083</v>
      </c>
      <c r="E109">
        <v>2.4097311698740829E-2</v>
      </c>
      <c r="F109">
        <v>1</v>
      </c>
    </row>
    <row r="110" spans="1:6" x14ac:dyDescent="0.3">
      <c r="A110" t="s">
        <v>5521</v>
      </c>
      <c r="B110" t="s">
        <v>5522</v>
      </c>
      <c r="C110">
        <v>1</v>
      </c>
      <c r="D110">
        <v>5.1972019476618083</v>
      </c>
      <c r="E110">
        <v>2.4097311698740829E-2</v>
      </c>
      <c r="F110">
        <v>1</v>
      </c>
    </row>
    <row r="111" spans="1:6" x14ac:dyDescent="0.3">
      <c r="A111" t="s">
        <v>5535</v>
      </c>
      <c r="B111" t="s">
        <v>5535</v>
      </c>
      <c r="C111">
        <v>1</v>
      </c>
      <c r="D111">
        <v>5.1972019476618083</v>
      </c>
      <c r="E111">
        <v>2.4097311698740829E-2</v>
      </c>
      <c r="F111">
        <v>1</v>
      </c>
    </row>
    <row r="112" spans="1:6" x14ac:dyDescent="0.3">
      <c r="A112" t="s">
        <v>5544</v>
      </c>
      <c r="B112" t="s">
        <v>5544</v>
      </c>
      <c r="C112">
        <v>1</v>
      </c>
      <c r="D112">
        <v>5.1972019476618083</v>
      </c>
      <c r="E112">
        <v>2.4097311698740829E-2</v>
      </c>
      <c r="F112">
        <v>1</v>
      </c>
    </row>
    <row r="113" spans="1:6" x14ac:dyDescent="0.3">
      <c r="A113" t="s">
        <v>5585</v>
      </c>
      <c r="B113" t="s">
        <v>5585</v>
      </c>
      <c r="C113">
        <v>1</v>
      </c>
      <c r="D113">
        <v>5.1972019476618083</v>
      </c>
      <c r="E113">
        <v>2.4097311698740829E-2</v>
      </c>
      <c r="F113">
        <v>1</v>
      </c>
    </row>
    <row r="114" spans="1:6" x14ac:dyDescent="0.3">
      <c r="A114" t="s">
        <v>5586</v>
      </c>
      <c r="B114" t="s">
        <v>5587</v>
      </c>
      <c r="C114">
        <v>1</v>
      </c>
      <c r="D114">
        <v>5.1972019476618083</v>
      </c>
      <c r="E114">
        <v>2.4097311698740829E-2</v>
      </c>
      <c r="F114">
        <v>1</v>
      </c>
    </row>
    <row r="115" spans="1:6" x14ac:dyDescent="0.3">
      <c r="A115" t="s">
        <v>5578</v>
      </c>
      <c r="B115" t="s">
        <v>5578</v>
      </c>
      <c r="C115">
        <v>1</v>
      </c>
      <c r="D115">
        <v>5.1972019476618083</v>
      </c>
      <c r="E115">
        <v>2.4097311698740829E-2</v>
      </c>
      <c r="F115">
        <v>1</v>
      </c>
    </row>
    <row r="116" spans="1:6" x14ac:dyDescent="0.3">
      <c r="A116" t="s">
        <v>5579</v>
      </c>
      <c r="B116" t="s">
        <v>5579</v>
      </c>
      <c r="C116">
        <v>1</v>
      </c>
      <c r="D116">
        <v>5.1972019476618083</v>
      </c>
      <c r="E116">
        <v>2.4097311698740829E-2</v>
      </c>
      <c r="F116">
        <v>1</v>
      </c>
    </row>
    <row r="117" spans="1:6" x14ac:dyDescent="0.3">
      <c r="A117" t="s">
        <v>5541</v>
      </c>
      <c r="B117" t="s">
        <v>5542</v>
      </c>
      <c r="C117">
        <v>1</v>
      </c>
      <c r="D117">
        <v>5.1972019476618083</v>
      </c>
      <c r="E117">
        <v>2.4097311698740829E-2</v>
      </c>
      <c r="F117">
        <v>1</v>
      </c>
    </row>
    <row r="118" spans="1:6" x14ac:dyDescent="0.3">
      <c r="A118" t="s">
        <v>5524</v>
      </c>
      <c r="B118" t="s">
        <v>5525</v>
      </c>
      <c r="C118">
        <v>1</v>
      </c>
      <c r="D118">
        <v>5.1972019476618083</v>
      </c>
      <c r="E118">
        <v>2.4097311698740829E-2</v>
      </c>
      <c r="F118">
        <v>1</v>
      </c>
    </row>
    <row r="119" spans="1:6" x14ac:dyDescent="0.3">
      <c r="A119" t="s">
        <v>5526</v>
      </c>
      <c r="B119" t="s">
        <v>5526</v>
      </c>
      <c r="C119">
        <v>1</v>
      </c>
      <c r="D119">
        <v>5.1972019476618083</v>
      </c>
      <c r="E119">
        <v>2.4097311698740829E-2</v>
      </c>
      <c r="F119">
        <v>1</v>
      </c>
    </row>
    <row r="120" spans="1:6" x14ac:dyDescent="0.3">
      <c r="A120" t="s">
        <v>5539</v>
      </c>
      <c r="B120" t="s">
        <v>5539</v>
      </c>
      <c r="C120">
        <v>1</v>
      </c>
      <c r="D120">
        <v>5.1972019476618083</v>
      </c>
      <c r="E120">
        <v>2.4097311698740829E-2</v>
      </c>
      <c r="F120">
        <v>1</v>
      </c>
    </row>
    <row r="121" spans="1:6" x14ac:dyDescent="0.3">
      <c r="A121" t="s">
        <v>5500</v>
      </c>
      <c r="B121" t="s">
        <v>5500</v>
      </c>
      <c r="C121">
        <v>1</v>
      </c>
      <c r="D121">
        <v>5.1972019476618083</v>
      </c>
      <c r="E121">
        <v>2.4097311698740829E-2</v>
      </c>
      <c r="F121">
        <v>1</v>
      </c>
    </row>
    <row r="122" spans="1:6" x14ac:dyDescent="0.3">
      <c r="A122" t="s">
        <v>5532</v>
      </c>
      <c r="B122" t="s">
        <v>5533</v>
      </c>
      <c r="C122">
        <v>1</v>
      </c>
      <c r="D122">
        <v>5.1972019476618083</v>
      </c>
      <c r="E122">
        <v>2.4097311698740829E-2</v>
      </c>
      <c r="F122">
        <v>1</v>
      </c>
    </row>
    <row r="123" spans="1:6" x14ac:dyDescent="0.3">
      <c r="A123" t="s">
        <v>5610</v>
      </c>
      <c r="B123" t="s">
        <v>5610</v>
      </c>
      <c r="C123">
        <v>1</v>
      </c>
      <c r="D123">
        <v>5.1972019476618083</v>
      </c>
      <c r="E123">
        <v>2.4097311698740829E-2</v>
      </c>
      <c r="F123">
        <v>1</v>
      </c>
    </row>
    <row r="124" spans="1:6" x14ac:dyDescent="0.3">
      <c r="A124" t="s">
        <v>5590</v>
      </c>
      <c r="B124" t="s">
        <v>5591</v>
      </c>
      <c r="C124">
        <v>1</v>
      </c>
      <c r="D124">
        <v>5.1972019476618083</v>
      </c>
      <c r="E124">
        <v>2.4097311698740829E-2</v>
      </c>
      <c r="F124">
        <v>1</v>
      </c>
    </row>
    <row r="125" spans="1:6" x14ac:dyDescent="0.3">
      <c r="A125" t="s">
        <v>5559</v>
      </c>
      <c r="B125" t="s">
        <v>5560</v>
      </c>
      <c r="C125">
        <v>1</v>
      </c>
      <c r="D125">
        <v>5.1972019476618083</v>
      </c>
      <c r="E125">
        <v>2.4097311698740829E-2</v>
      </c>
      <c r="F125">
        <v>1</v>
      </c>
    </row>
    <row r="126" spans="1:6" x14ac:dyDescent="0.3">
      <c r="A126" t="s">
        <v>5605</v>
      </c>
      <c r="B126" t="s">
        <v>5605</v>
      </c>
      <c r="C126">
        <v>1</v>
      </c>
      <c r="D126">
        <v>5.1972019476618083</v>
      </c>
      <c r="E126">
        <v>2.4097311698740829E-2</v>
      </c>
      <c r="F126">
        <v>1</v>
      </c>
    </row>
    <row r="127" spans="1:6" x14ac:dyDescent="0.3">
      <c r="A127" t="s">
        <v>5547</v>
      </c>
      <c r="B127" t="s">
        <v>5548</v>
      </c>
      <c r="C127">
        <v>1</v>
      </c>
      <c r="D127">
        <v>5.1972019476618083</v>
      </c>
      <c r="E127">
        <v>2.4097311698740829E-2</v>
      </c>
      <c r="F127">
        <v>1</v>
      </c>
    </row>
    <row r="128" spans="1:6" x14ac:dyDescent="0.3">
      <c r="A128" t="s">
        <v>5606</v>
      </c>
      <c r="B128" t="s">
        <v>5607</v>
      </c>
      <c r="C128">
        <v>1</v>
      </c>
      <c r="D128">
        <v>5.1972019476618083</v>
      </c>
      <c r="E128">
        <v>2.4097311698740829E-2</v>
      </c>
      <c r="F128">
        <v>1</v>
      </c>
    </row>
    <row r="129" spans="1:6" x14ac:dyDescent="0.3">
      <c r="A129" t="s">
        <v>5503</v>
      </c>
      <c r="B129" t="s">
        <v>5503</v>
      </c>
      <c r="C129">
        <v>1</v>
      </c>
      <c r="D129">
        <v>5.1972019476618083</v>
      </c>
      <c r="E129">
        <v>2.4097311698740829E-2</v>
      </c>
      <c r="F129">
        <v>1</v>
      </c>
    </row>
    <row r="130" spans="1:6" x14ac:dyDescent="0.3">
      <c r="A130" t="s">
        <v>5596</v>
      </c>
      <c r="B130" t="s">
        <v>5596</v>
      </c>
      <c r="C130">
        <v>1</v>
      </c>
      <c r="D130">
        <v>5.1972019476618083</v>
      </c>
      <c r="E130">
        <v>2.4097311698740829E-2</v>
      </c>
      <c r="F130">
        <v>1</v>
      </c>
    </row>
    <row r="131" spans="1:6" x14ac:dyDescent="0.3">
      <c r="A131" t="s">
        <v>5540</v>
      </c>
      <c r="B131" t="s">
        <v>5540</v>
      </c>
      <c r="C131">
        <v>1</v>
      </c>
      <c r="D131">
        <v>5.1972019476618083</v>
      </c>
      <c r="E131">
        <v>2.4097311698740829E-2</v>
      </c>
      <c r="F131">
        <v>1</v>
      </c>
    </row>
    <row r="132" spans="1:6" x14ac:dyDescent="0.3">
      <c r="A132" t="s">
        <v>5603</v>
      </c>
      <c r="B132" t="s">
        <v>5604</v>
      </c>
      <c r="C132">
        <v>1</v>
      </c>
      <c r="D132">
        <v>5.1972019476618083</v>
      </c>
      <c r="E132">
        <v>2.4097311698740829E-2</v>
      </c>
      <c r="F132">
        <v>1</v>
      </c>
    </row>
    <row r="133" spans="1:6" x14ac:dyDescent="0.3">
      <c r="A133" t="s">
        <v>5570</v>
      </c>
      <c r="B133" t="s">
        <v>5570</v>
      </c>
      <c r="C133">
        <v>1</v>
      </c>
      <c r="D133">
        <v>5.1972019476618083</v>
      </c>
      <c r="E133">
        <v>2.4097311698740829E-2</v>
      </c>
      <c r="F133">
        <v>1</v>
      </c>
    </row>
    <row r="134" spans="1:6" x14ac:dyDescent="0.3">
      <c r="A134" t="s">
        <v>5593</v>
      </c>
      <c r="B134" t="s">
        <v>5593</v>
      </c>
      <c r="C134">
        <v>1</v>
      </c>
      <c r="D134">
        <v>5.1972019476618083</v>
      </c>
      <c r="E134">
        <v>2.4097311698740829E-2</v>
      </c>
      <c r="F134">
        <v>1</v>
      </c>
    </row>
    <row r="135" spans="1:6" x14ac:dyDescent="0.3">
      <c r="A135" t="s">
        <v>5523</v>
      </c>
      <c r="B135" t="s">
        <v>5523</v>
      </c>
      <c r="C135">
        <v>1</v>
      </c>
      <c r="D135">
        <v>5.1972019476618083</v>
      </c>
      <c r="E135">
        <v>2.4097311698740829E-2</v>
      </c>
      <c r="F135">
        <v>1</v>
      </c>
    </row>
    <row r="136" spans="1:6" x14ac:dyDescent="0.3">
      <c r="A136" t="s">
        <v>5611</v>
      </c>
      <c r="B136" t="s">
        <v>5611</v>
      </c>
      <c r="C136">
        <v>1</v>
      </c>
      <c r="D136">
        <v>5.1972019476618083</v>
      </c>
      <c r="E136">
        <v>2.4097311698740829E-2</v>
      </c>
      <c r="F136">
        <v>1</v>
      </c>
    </row>
    <row r="137" spans="1:6" x14ac:dyDescent="0.3">
      <c r="A137" t="s">
        <v>5612</v>
      </c>
      <c r="B137" t="s">
        <v>5612</v>
      </c>
      <c r="C137">
        <v>1</v>
      </c>
      <c r="D137">
        <v>5.1972019476618083</v>
      </c>
      <c r="E137">
        <v>2.4097311698740829E-2</v>
      </c>
      <c r="F137">
        <v>1</v>
      </c>
    </row>
    <row r="138" spans="1:6" x14ac:dyDescent="0.3">
      <c r="A138" t="s">
        <v>5582</v>
      </c>
      <c r="B138" t="s">
        <v>5582</v>
      </c>
      <c r="C138">
        <v>1</v>
      </c>
      <c r="D138">
        <v>5.1972019476618083</v>
      </c>
      <c r="E138">
        <v>2.4097311698740829E-2</v>
      </c>
      <c r="F138">
        <v>1</v>
      </c>
    </row>
    <row r="139" spans="1:6" x14ac:dyDescent="0.3">
      <c r="A139" t="s">
        <v>5543</v>
      </c>
      <c r="B139" t="s">
        <v>5543</v>
      </c>
      <c r="C139">
        <v>1</v>
      </c>
      <c r="D139">
        <v>5.1972019476618083</v>
      </c>
      <c r="E139">
        <v>2.4097311698740829E-2</v>
      </c>
      <c r="F139">
        <v>1</v>
      </c>
    </row>
    <row r="140" spans="1:6" x14ac:dyDescent="0.3">
      <c r="A140" t="s">
        <v>5573</v>
      </c>
      <c r="B140" t="s">
        <v>5573</v>
      </c>
      <c r="C140">
        <v>1</v>
      </c>
      <c r="D140">
        <v>5.1972019476618083</v>
      </c>
      <c r="E140">
        <v>2.4097311698740829E-2</v>
      </c>
      <c r="F140">
        <v>1</v>
      </c>
    </row>
    <row r="141" spans="1:6" x14ac:dyDescent="0.3">
      <c r="A141" t="s">
        <v>5530</v>
      </c>
      <c r="B141" t="s">
        <v>5530</v>
      </c>
      <c r="C141">
        <v>1</v>
      </c>
      <c r="D141">
        <v>5.1972019476618083</v>
      </c>
      <c r="E141">
        <v>2.4097311698740829E-2</v>
      </c>
      <c r="F141">
        <v>1</v>
      </c>
    </row>
    <row r="142" spans="1:6" x14ac:dyDescent="0.3">
      <c r="A142" t="s">
        <v>5561</v>
      </c>
      <c r="B142" t="s">
        <v>5561</v>
      </c>
      <c r="C142">
        <v>1</v>
      </c>
      <c r="D142">
        <v>5.1972019476618083</v>
      </c>
      <c r="E142">
        <v>2.4097311698740829E-2</v>
      </c>
      <c r="F142">
        <v>1</v>
      </c>
    </row>
    <row r="143" spans="1:6" x14ac:dyDescent="0.3">
      <c r="A143" t="s">
        <v>5619</v>
      </c>
      <c r="B143" t="s">
        <v>5620</v>
      </c>
      <c r="C143">
        <v>1</v>
      </c>
      <c r="D143">
        <v>5.1972019476618083</v>
      </c>
      <c r="E143">
        <v>2.4097311698740829E-2</v>
      </c>
      <c r="F143">
        <v>1</v>
      </c>
    </row>
    <row r="144" spans="1:6" x14ac:dyDescent="0.3">
      <c r="A144" t="s">
        <v>5507</v>
      </c>
      <c r="B144" t="s">
        <v>5507</v>
      </c>
      <c r="C144">
        <v>1</v>
      </c>
      <c r="D144">
        <v>5.1972019476618083</v>
      </c>
      <c r="E144">
        <v>2.4097311698740829E-2</v>
      </c>
      <c r="F144">
        <v>1</v>
      </c>
    </row>
    <row r="145" spans="1:6" x14ac:dyDescent="0.3">
      <c r="A145" t="s">
        <v>5555</v>
      </c>
      <c r="B145" t="s">
        <v>5555</v>
      </c>
      <c r="C145">
        <v>1</v>
      </c>
      <c r="D145">
        <v>5.1972019476618083</v>
      </c>
      <c r="E145">
        <v>2.4097311698740829E-2</v>
      </c>
      <c r="F145">
        <v>1</v>
      </c>
    </row>
    <row r="146" spans="1:6" x14ac:dyDescent="0.3">
      <c r="A146" t="s">
        <v>5512</v>
      </c>
      <c r="B146" t="s">
        <v>5513</v>
      </c>
      <c r="C146">
        <v>1</v>
      </c>
      <c r="D146">
        <v>5.1972019476618083</v>
      </c>
      <c r="E146">
        <v>2.4097311698740829E-2</v>
      </c>
      <c r="F146">
        <v>1</v>
      </c>
    </row>
    <row r="147" spans="1:6" x14ac:dyDescent="0.3">
      <c r="A147" t="s">
        <v>5558</v>
      </c>
      <c r="B147" t="s">
        <v>5558</v>
      </c>
      <c r="C147">
        <v>1</v>
      </c>
      <c r="D147">
        <v>5.1972019476618083</v>
      </c>
      <c r="E147">
        <v>2.4097311698740829E-2</v>
      </c>
      <c r="F147">
        <v>1</v>
      </c>
    </row>
    <row r="148" spans="1:6" x14ac:dyDescent="0.3">
      <c r="A148" t="s">
        <v>5580</v>
      </c>
      <c r="B148" t="s">
        <v>5580</v>
      </c>
      <c r="C148">
        <v>1</v>
      </c>
      <c r="D148">
        <v>5.1972019476618083</v>
      </c>
      <c r="E148">
        <v>2.4097311698740829E-2</v>
      </c>
      <c r="F148">
        <v>1</v>
      </c>
    </row>
    <row r="149" spans="1:6" x14ac:dyDescent="0.3">
      <c r="A149" t="s">
        <v>5601</v>
      </c>
      <c r="B149" t="s">
        <v>5602</v>
      </c>
      <c r="C149">
        <v>1</v>
      </c>
      <c r="D149">
        <v>5.1972019476618083</v>
      </c>
      <c r="E149">
        <v>2.4097311698740829E-2</v>
      </c>
      <c r="F149">
        <v>1</v>
      </c>
    </row>
    <row r="150" spans="1:6" x14ac:dyDescent="0.3">
      <c r="A150" t="s">
        <v>5563</v>
      </c>
      <c r="B150" t="s">
        <v>5564</v>
      </c>
      <c r="C150">
        <v>1</v>
      </c>
      <c r="D150">
        <v>5.1972019476618083</v>
      </c>
      <c r="E150">
        <v>2.4097311698740829E-2</v>
      </c>
      <c r="F150">
        <v>1</v>
      </c>
    </row>
    <row r="151" spans="1:6" x14ac:dyDescent="0.3">
      <c r="A151" t="s">
        <v>5498</v>
      </c>
      <c r="B151" t="s">
        <v>5499</v>
      </c>
      <c r="C151">
        <v>1</v>
      </c>
      <c r="D151">
        <v>5.1972019476618083</v>
      </c>
      <c r="E151">
        <v>2.4097311698740829E-2</v>
      </c>
      <c r="F151">
        <v>1</v>
      </c>
    </row>
    <row r="152" spans="1:6" x14ac:dyDescent="0.3">
      <c r="A152" t="s">
        <v>5589</v>
      </c>
      <c r="B152" t="s">
        <v>5589</v>
      </c>
      <c r="C152">
        <v>1</v>
      </c>
      <c r="D152">
        <v>5.1972019476618083</v>
      </c>
      <c r="E152">
        <v>2.4097311698740829E-2</v>
      </c>
      <c r="F152">
        <v>1</v>
      </c>
    </row>
    <row r="153" spans="1:6" x14ac:dyDescent="0.3">
      <c r="A153" t="s">
        <v>5571</v>
      </c>
      <c r="B153" t="s">
        <v>5572</v>
      </c>
      <c r="C153">
        <v>1</v>
      </c>
      <c r="D153">
        <v>5.1972019476618083</v>
      </c>
      <c r="E153">
        <v>2.4097311698740829E-2</v>
      </c>
      <c r="F153">
        <v>1</v>
      </c>
    </row>
    <row r="154" spans="1:6" x14ac:dyDescent="0.3">
      <c r="A154" t="s">
        <v>5621</v>
      </c>
      <c r="B154" t="s">
        <v>5621</v>
      </c>
      <c r="C154">
        <v>1</v>
      </c>
      <c r="D154">
        <v>5.1972019476618083</v>
      </c>
      <c r="E154">
        <v>2.4097311698740829E-2</v>
      </c>
      <c r="F154">
        <v>1</v>
      </c>
    </row>
    <row r="155" spans="1:6" x14ac:dyDescent="0.3">
      <c r="A155" t="s">
        <v>5556</v>
      </c>
      <c r="B155" t="s">
        <v>5557</v>
      </c>
      <c r="C155">
        <v>1</v>
      </c>
      <c r="D155">
        <v>5.1972019476618083</v>
      </c>
      <c r="E155">
        <v>2.4097311698740829E-2</v>
      </c>
      <c r="F155">
        <v>1</v>
      </c>
    </row>
    <row r="156" spans="1:6" x14ac:dyDescent="0.3">
      <c r="A156" t="s">
        <v>5554</v>
      </c>
      <c r="B156" t="s">
        <v>5554</v>
      </c>
      <c r="C156">
        <v>1</v>
      </c>
      <c r="D156">
        <v>5.1972019476618083</v>
      </c>
      <c r="E156">
        <v>2.4097311698740829E-2</v>
      </c>
      <c r="F156">
        <v>1</v>
      </c>
    </row>
    <row r="157" spans="1:6" x14ac:dyDescent="0.3">
      <c r="A157" t="s">
        <v>5583</v>
      </c>
      <c r="B157" t="s">
        <v>5583</v>
      </c>
      <c r="C157">
        <v>1</v>
      </c>
      <c r="D157">
        <v>5.1972019476618083</v>
      </c>
      <c r="E157">
        <v>2.4097311698740829E-2</v>
      </c>
      <c r="F157">
        <v>1</v>
      </c>
    </row>
    <row r="158" spans="1:6" x14ac:dyDescent="0.3">
      <c r="A158" t="s">
        <v>5514</v>
      </c>
      <c r="B158" t="s">
        <v>5514</v>
      </c>
      <c r="C158">
        <v>1</v>
      </c>
      <c r="D158">
        <v>5.1972019476618083</v>
      </c>
      <c r="E158">
        <v>2.4097311698740829E-2</v>
      </c>
      <c r="F158">
        <v>1</v>
      </c>
    </row>
    <row r="159" spans="1:6" x14ac:dyDescent="0.3">
      <c r="A159" t="s">
        <v>5595</v>
      </c>
      <c r="B159" t="s">
        <v>5595</v>
      </c>
      <c r="C159">
        <v>1</v>
      </c>
      <c r="D159">
        <v>5.1972019476618083</v>
      </c>
      <c r="E159">
        <v>2.4097311698740829E-2</v>
      </c>
      <c r="F159">
        <v>1</v>
      </c>
    </row>
    <row r="160" spans="1:6" x14ac:dyDescent="0.3">
      <c r="A160" t="s">
        <v>5592</v>
      </c>
      <c r="B160" t="s">
        <v>5592</v>
      </c>
      <c r="C160">
        <v>1</v>
      </c>
      <c r="D160">
        <v>5.1972019476618083</v>
      </c>
      <c r="E160">
        <v>2.4097311698740829E-2</v>
      </c>
      <c r="F160">
        <v>1</v>
      </c>
    </row>
    <row r="161" spans="1:6" x14ac:dyDescent="0.3">
      <c r="A161" t="s">
        <v>5538</v>
      </c>
      <c r="B161" t="s">
        <v>5538</v>
      </c>
      <c r="C161">
        <v>1</v>
      </c>
      <c r="D161">
        <v>5.1972019476618083</v>
      </c>
      <c r="E161">
        <v>2.4097311698740829E-2</v>
      </c>
      <c r="F161">
        <v>1</v>
      </c>
    </row>
    <row r="162" spans="1:6" x14ac:dyDescent="0.3">
      <c r="A162" t="s">
        <v>5515</v>
      </c>
      <c r="B162" t="s">
        <v>5515</v>
      </c>
      <c r="C162">
        <v>1</v>
      </c>
      <c r="D162">
        <v>5.1972019476618083</v>
      </c>
      <c r="E162">
        <v>2.4097311698740829E-2</v>
      </c>
      <c r="F162">
        <v>1</v>
      </c>
    </row>
    <row r="163" spans="1:6" x14ac:dyDescent="0.3">
      <c r="A163" t="s">
        <v>5531</v>
      </c>
      <c r="B163" t="s">
        <v>5531</v>
      </c>
      <c r="C163">
        <v>1</v>
      </c>
      <c r="D163">
        <v>5.1972019476618083</v>
      </c>
      <c r="E163">
        <v>2.4097311698740829E-2</v>
      </c>
      <c r="F163">
        <v>1</v>
      </c>
    </row>
    <row r="164" spans="1:6" x14ac:dyDescent="0.3">
      <c r="A164" t="s">
        <v>5562</v>
      </c>
      <c r="B164" t="s">
        <v>5562</v>
      </c>
      <c r="C164">
        <v>1</v>
      </c>
      <c r="D164">
        <v>5.1972019476618083</v>
      </c>
      <c r="E164">
        <v>2.4097311698740829E-2</v>
      </c>
      <c r="F164">
        <v>1</v>
      </c>
    </row>
    <row r="165" spans="1:6" x14ac:dyDescent="0.3">
      <c r="A165" t="s">
        <v>5511</v>
      </c>
      <c r="B165" t="s">
        <v>5511</v>
      </c>
      <c r="C165">
        <v>1</v>
      </c>
      <c r="D165">
        <v>5.1972019476618083</v>
      </c>
      <c r="E165">
        <v>2.4097311698740829E-2</v>
      </c>
      <c r="F165">
        <v>1</v>
      </c>
    </row>
    <row r="166" spans="1:6" x14ac:dyDescent="0.3">
      <c r="A166" t="s">
        <v>5574</v>
      </c>
      <c r="B166" t="s">
        <v>5574</v>
      </c>
      <c r="C166">
        <v>1</v>
      </c>
      <c r="D166">
        <v>5.1972019476618083</v>
      </c>
      <c r="E166">
        <v>2.4097311698740829E-2</v>
      </c>
      <c r="F166">
        <v>1</v>
      </c>
    </row>
    <row r="167" spans="1:6" x14ac:dyDescent="0.3">
      <c r="A167" t="s">
        <v>5566</v>
      </c>
      <c r="B167" t="s">
        <v>5566</v>
      </c>
      <c r="C167">
        <v>1</v>
      </c>
      <c r="D167">
        <v>5.1972019476618083</v>
      </c>
      <c r="E167">
        <v>2.4097311698740829E-2</v>
      </c>
      <c r="F167">
        <v>1</v>
      </c>
    </row>
    <row r="168" spans="1:6" x14ac:dyDescent="0.3">
      <c r="A168" t="s">
        <v>5615</v>
      </c>
      <c r="B168" t="s">
        <v>5616</v>
      </c>
      <c r="C168">
        <v>1</v>
      </c>
      <c r="D168">
        <v>5.1972019476618083</v>
      </c>
      <c r="E168">
        <v>2.4097311698740829E-2</v>
      </c>
      <c r="F168">
        <v>1</v>
      </c>
    </row>
    <row r="169" spans="1:6" x14ac:dyDescent="0.3">
      <c r="A169" t="s">
        <v>5505</v>
      </c>
      <c r="B169" t="s">
        <v>5506</v>
      </c>
      <c r="C169">
        <v>1</v>
      </c>
      <c r="D169">
        <v>5.1972019476618083</v>
      </c>
      <c r="E169">
        <v>2.4097311698740829E-2</v>
      </c>
      <c r="F169">
        <v>1</v>
      </c>
    </row>
    <row r="170" spans="1:6" x14ac:dyDescent="0.3">
      <c r="A170" t="s">
        <v>5613</v>
      </c>
      <c r="B170" t="s">
        <v>5613</v>
      </c>
      <c r="C170">
        <v>1</v>
      </c>
      <c r="D170">
        <v>5.1972019476618083</v>
      </c>
      <c r="E170">
        <v>2.4097311698740829E-2</v>
      </c>
      <c r="F170">
        <v>1</v>
      </c>
    </row>
    <row r="171" spans="1:6" x14ac:dyDescent="0.3">
      <c r="A171" t="s">
        <v>5551</v>
      </c>
      <c r="B171" t="s">
        <v>5551</v>
      </c>
      <c r="C171">
        <v>1</v>
      </c>
      <c r="D171">
        <v>5.1972019476618083</v>
      </c>
      <c r="E171">
        <v>2.4097311698740829E-2</v>
      </c>
      <c r="F171">
        <v>1</v>
      </c>
    </row>
    <row r="172" spans="1:6" x14ac:dyDescent="0.3">
      <c r="A172" t="s">
        <v>5565</v>
      </c>
      <c r="B172" t="s">
        <v>5565</v>
      </c>
      <c r="C172">
        <v>1</v>
      </c>
      <c r="D172">
        <v>5.1972019476618083</v>
      </c>
      <c r="E172">
        <v>2.4097311698740829E-2</v>
      </c>
      <c r="F172">
        <v>1</v>
      </c>
    </row>
    <row r="173" spans="1:6" x14ac:dyDescent="0.3">
      <c r="A173" t="s">
        <v>5594</v>
      </c>
      <c r="B173" t="s">
        <v>5594</v>
      </c>
      <c r="C173">
        <v>1</v>
      </c>
      <c r="D173">
        <v>5.1972019476618083</v>
      </c>
      <c r="E173">
        <v>2.4097311698740829E-2</v>
      </c>
      <c r="F173">
        <v>1</v>
      </c>
    </row>
    <row r="174" spans="1:6" x14ac:dyDescent="0.3">
      <c r="A174" t="s">
        <v>5581</v>
      </c>
      <c r="B174" t="s">
        <v>5581</v>
      </c>
      <c r="C174">
        <v>1</v>
      </c>
      <c r="D174">
        <v>5.1972019476618083</v>
      </c>
      <c r="E174">
        <v>2.4097311698740829E-2</v>
      </c>
      <c r="F174">
        <v>1</v>
      </c>
    </row>
    <row r="175" spans="1:6" x14ac:dyDescent="0.3">
      <c r="A175" t="s">
        <v>5608</v>
      </c>
      <c r="B175" t="s">
        <v>5609</v>
      </c>
      <c r="C175">
        <v>1</v>
      </c>
      <c r="D175">
        <v>5.1972019476618083</v>
      </c>
      <c r="E175">
        <v>2.4097311698740829E-2</v>
      </c>
      <c r="F175">
        <v>1</v>
      </c>
    </row>
    <row r="176" spans="1:6" x14ac:dyDescent="0.3">
      <c r="A176" t="s">
        <v>5618</v>
      </c>
      <c r="B176" t="s">
        <v>5618</v>
      </c>
      <c r="C176">
        <v>1</v>
      </c>
      <c r="D176">
        <v>5.1972019476618083</v>
      </c>
      <c r="E176">
        <v>2.4097311698740829E-2</v>
      </c>
      <c r="F176">
        <v>1</v>
      </c>
    </row>
    <row r="177" spans="1:6" x14ac:dyDescent="0.3">
      <c r="A177" t="s">
        <v>5568</v>
      </c>
      <c r="B177" t="s">
        <v>5569</v>
      </c>
      <c r="C177">
        <v>1</v>
      </c>
      <c r="D177">
        <v>5.1972019476618083</v>
      </c>
      <c r="E177">
        <v>2.4097311698740829E-2</v>
      </c>
      <c r="F177">
        <v>1</v>
      </c>
    </row>
    <row r="178" spans="1:6" x14ac:dyDescent="0.3">
      <c r="A178" t="s">
        <v>5614</v>
      </c>
      <c r="B178" t="s">
        <v>5614</v>
      </c>
      <c r="C178">
        <v>1</v>
      </c>
      <c r="D178">
        <v>5.1972019476618083</v>
      </c>
      <c r="E178">
        <v>2.4097311698740829E-2</v>
      </c>
      <c r="F178">
        <v>1</v>
      </c>
    </row>
    <row r="179" spans="1:6" x14ac:dyDescent="0.3">
      <c r="A179" t="s">
        <v>5598</v>
      </c>
      <c r="B179" t="s">
        <v>5599</v>
      </c>
      <c r="C179">
        <v>1</v>
      </c>
      <c r="D179">
        <v>5.1972019476618083</v>
      </c>
      <c r="E179">
        <v>2.4097311698740829E-2</v>
      </c>
      <c r="F179">
        <v>1</v>
      </c>
    </row>
    <row r="180" spans="1:6" x14ac:dyDescent="0.3">
      <c r="A180" t="s">
        <v>5597</v>
      </c>
      <c r="B180" t="s">
        <v>5597</v>
      </c>
      <c r="C180">
        <v>1</v>
      </c>
      <c r="D180">
        <v>5.1972019476618083</v>
      </c>
      <c r="E180">
        <v>2.4097311698740829E-2</v>
      </c>
      <c r="F180">
        <v>1</v>
      </c>
    </row>
    <row r="181" spans="1:6" x14ac:dyDescent="0.3">
      <c r="A181" t="s">
        <v>5508</v>
      </c>
      <c r="B181" t="s">
        <v>5509</v>
      </c>
      <c r="C181">
        <v>1</v>
      </c>
      <c r="D181">
        <v>5.1972019476618083</v>
      </c>
      <c r="E181">
        <v>2.4097311698740829E-2</v>
      </c>
      <c r="F181">
        <v>1</v>
      </c>
    </row>
    <row r="182" spans="1:6" x14ac:dyDescent="0.3">
      <c r="A182" t="s">
        <v>5567</v>
      </c>
      <c r="B182" t="s">
        <v>5567</v>
      </c>
      <c r="C182">
        <v>1</v>
      </c>
      <c r="D182">
        <v>5.1972019476618083</v>
      </c>
      <c r="E182">
        <v>2.4097311698740829E-2</v>
      </c>
      <c r="F182">
        <v>1</v>
      </c>
    </row>
    <row r="183" spans="1:6" x14ac:dyDescent="0.3">
      <c r="A183" t="s">
        <v>5600</v>
      </c>
      <c r="B183" t="s">
        <v>5600</v>
      </c>
      <c r="C183">
        <v>1</v>
      </c>
      <c r="D183">
        <v>5.1972019476618083</v>
      </c>
      <c r="E183">
        <v>2.4097311698740829E-2</v>
      </c>
      <c r="F183">
        <v>1</v>
      </c>
    </row>
    <row r="184" spans="1:6" x14ac:dyDescent="0.3">
      <c r="A184" t="s">
        <v>5516</v>
      </c>
      <c r="B184" t="s">
        <v>5516</v>
      </c>
      <c r="C184">
        <v>1</v>
      </c>
      <c r="D184">
        <v>5.1972019476618083</v>
      </c>
      <c r="E184">
        <v>2.4097311698740829E-2</v>
      </c>
      <c r="F184">
        <v>1</v>
      </c>
    </row>
    <row r="185" spans="1:6" x14ac:dyDescent="0.3">
      <c r="A185" t="s">
        <v>5520</v>
      </c>
      <c r="B185" t="s">
        <v>5520</v>
      </c>
      <c r="C185">
        <v>1</v>
      </c>
      <c r="D185">
        <v>5.1972019476618083</v>
      </c>
      <c r="E185">
        <v>2.4097311698740829E-2</v>
      </c>
      <c r="F185">
        <v>1</v>
      </c>
    </row>
    <row r="186" spans="1:6" x14ac:dyDescent="0.3">
      <c r="A186" t="s">
        <v>5552</v>
      </c>
      <c r="B186" t="s">
        <v>5553</v>
      </c>
      <c r="C186">
        <v>1</v>
      </c>
      <c r="D186">
        <v>5.1972019476618083</v>
      </c>
      <c r="E186">
        <v>2.4097311698740829E-2</v>
      </c>
      <c r="F186">
        <v>1</v>
      </c>
    </row>
    <row r="187" spans="1:6" x14ac:dyDescent="0.3">
      <c r="A187" t="s">
        <v>5536</v>
      </c>
      <c r="B187" t="s">
        <v>5537</v>
      </c>
      <c r="C187">
        <v>1</v>
      </c>
      <c r="D187">
        <v>5.1972019476618083</v>
      </c>
      <c r="E187">
        <v>2.4097311698740829E-2</v>
      </c>
      <c r="F187">
        <v>1</v>
      </c>
    </row>
    <row r="188" spans="1:6" x14ac:dyDescent="0.3">
      <c r="A188" t="s">
        <v>5545</v>
      </c>
      <c r="B188" t="s">
        <v>5546</v>
      </c>
      <c r="C188">
        <v>1</v>
      </c>
      <c r="D188">
        <v>5.1972019476618083</v>
      </c>
      <c r="E188">
        <v>2.4097311698740829E-2</v>
      </c>
      <c r="F188">
        <v>1</v>
      </c>
    </row>
    <row r="189" spans="1:6" x14ac:dyDescent="0.3">
      <c r="A189" t="s">
        <v>5504</v>
      </c>
      <c r="B189" t="s">
        <v>5504</v>
      </c>
      <c r="C189">
        <v>1</v>
      </c>
      <c r="D189">
        <v>5.1972019476618083</v>
      </c>
      <c r="E189">
        <v>2.4097311698740829E-2</v>
      </c>
      <c r="F189">
        <v>1</v>
      </c>
    </row>
    <row r="190" spans="1:6" x14ac:dyDescent="0.3">
      <c r="A190" t="s">
        <v>254</v>
      </c>
      <c r="B190" t="s">
        <v>13379</v>
      </c>
      <c r="C190">
        <v>5</v>
      </c>
      <c r="D190">
        <v>1.038318864302137</v>
      </c>
      <c r="E190">
        <v>2.4071311416932559E-2</v>
      </c>
      <c r="F190">
        <v>127</v>
      </c>
    </row>
    <row r="191" spans="1:6" x14ac:dyDescent="0.3">
      <c r="A191" t="s">
        <v>203</v>
      </c>
      <c r="B191" t="s">
        <v>15703</v>
      </c>
      <c r="C191">
        <v>4</v>
      </c>
      <c r="D191">
        <v>1.2952292780871639</v>
      </c>
      <c r="E191">
        <v>2.4021805540531939E-2</v>
      </c>
      <c r="F191">
        <v>92</v>
      </c>
    </row>
    <row r="192" spans="1:6" x14ac:dyDescent="0.3">
      <c r="A192" t="s">
        <v>7678</v>
      </c>
      <c r="B192" t="s">
        <v>7678</v>
      </c>
      <c r="C192">
        <v>3</v>
      </c>
      <c r="D192">
        <v>1.715961858326116</v>
      </c>
      <c r="E192">
        <v>2.386865173586615E-2</v>
      </c>
      <c r="F192">
        <v>64</v>
      </c>
    </row>
    <row r="193" spans="1:6" x14ac:dyDescent="0.3">
      <c r="A193" t="s">
        <v>727</v>
      </c>
      <c r="B193" t="s">
        <v>15608</v>
      </c>
      <c r="C193">
        <v>4</v>
      </c>
      <c r="D193">
        <v>1.2851789422336619</v>
      </c>
      <c r="E193">
        <v>2.3835408261243751E-2</v>
      </c>
      <c r="F193">
        <v>99</v>
      </c>
    </row>
    <row r="194" spans="1:6" x14ac:dyDescent="0.3">
      <c r="A194" t="s">
        <v>7880</v>
      </c>
      <c r="B194" t="s">
        <v>7880</v>
      </c>
      <c r="C194">
        <v>3</v>
      </c>
      <c r="D194">
        <v>1.7006943861953281</v>
      </c>
      <c r="E194">
        <v>2.3656284559166591E-2</v>
      </c>
      <c r="F194">
        <v>62</v>
      </c>
    </row>
    <row r="195" spans="1:6" x14ac:dyDescent="0.3">
      <c r="A195" t="s">
        <v>7817</v>
      </c>
      <c r="B195" t="s">
        <v>7817</v>
      </c>
      <c r="C195">
        <v>3</v>
      </c>
      <c r="D195">
        <v>1.245958229080381</v>
      </c>
      <c r="E195">
        <v>2.3108006278854579E-2</v>
      </c>
      <c r="F195">
        <v>83</v>
      </c>
    </row>
    <row r="196" spans="1:6" x14ac:dyDescent="0.3">
      <c r="A196" t="s">
        <v>547</v>
      </c>
      <c r="B196" t="s">
        <v>548</v>
      </c>
      <c r="C196">
        <v>4</v>
      </c>
      <c r="D196">
        <v>1.245958229080381</v>
      </c>
      <c r="E196">
        <v>2.3108006278854579E-2</v>
      </c>
      <c r="F196">
        <v>103</v>
      </c>
    </row>
    <row r="197" spans="1:6" x14ac:dyDescent="0.3">
      <c r="A197" t="s">
        <v>452</v>
      </c>
      <c r="B197" t="s">
        <v>15704</v>
      </c>
      <c r="C197">
        <v>2</v>
      </c>
      <c r="D197">
        <v>2.4891517465595991</v>
      </c>
      <c r="E197">
        <v>2.308236859231429E-2</v>
      </c>
      <c r="F197">
        <v>29</v>
      </c>
    </row>
    <row r="198" spans="1:6" x14ac:dyDescent="0.3">
      <c r="A198" t="s">
        <v>140</v>
      </c>
      <c r="B198" t="s">
        <v>15314</v>
      </c>
      <c r="C198">
        <v>4</v>
      </c>
      <c r="D198">
        <v>1.23638877806423</v>
      </c>
      <c r="E198">
        <v>2.2930527669214822E-2</v>
      </c>
      <c r="F198">
        <v>104</v>
      </c>
    </row>
    <row r="199" spans="1:6" x14ac:dyDescent="0.3">
      <c r="A199" t="s">
        <v>1859</v>
      </c>
      <c r="B199" t="s">
        <v>15705</v>
      </c>
      <c r="C199">
        <v>4</v>
      </c>
      <c r="D199">
        <v>1.226910034109687</v>
      </c>
      <c r="E199">
        <v>2.2754731346589369E-2</v>
      </c>
      <c r="F199">
        <v>105</v>
      </c>
    </row>
    <row r="200" spans="1:6" x14ac:dyDescent="0.3">
      <c r="A200" t="s">
        <v>963</v>
      </c>
      <c r="B200" t="s">
        <v>15706</v>
      </c>
      <c r="C200">
        <v>3</v>
      </c>
      <c r="D200">
        <v>1.627669251180438</v>
      </c>
      <c r="E200">
        <v>2.2640521005228821E-2</v>
      </c>
      <c r="F200">
        <v>67</v>
      </c>
    </row>
    <row r="201" spans="1:6" x14ac:dyDescent="0.3">
      <c r="A201" t="s">
        <v>8836</v>
      </c>
      <c r="B201" t="s">
        <v>8836</v>
      </c>
      <c r="C201">
        <v>1</v>
      </c>
      <c r="D201">
        <v>4.7917368395536446</v>
      </c>
      <c r="E201">
        <v>2.2217334897484949E-2</v>
      </c>
      <c r="F201">
        <v>2</v>
      </c>
    </row>
    <row r="202" spans="1:6" x14ac:dyDescent="0.3">
      <c r="A202" t="s">
        <v>8830</v>
      </c>
      <c r="B202" t="s">
        <v>8830</v>
      </c>
      <c r="C202">
        <v>1</v>
      </c>
      <c r="D202">
        <v>4.7917368395536446</v>
      </c>
      <c r="E202">
        <v>2.2217334897484949E-2</v>
      </c>
      <c r="F202">
        <v>2</v>
      </c>
    </row>
    <row r="203" spans="1:6" x14ac:dyDescent="0.3">
      <c r="A203" t="s">
        <v>8803</v>
      </c>
      <c r="B203" t="s">
        <v>8804</v>
      </c>
      <c r="C203">
        <v>1</v>
      </c>
      <c r="D203">
        <v>4.7917368395536446</v>
      </c>
      <c r="E203">
        <v>2.2217334897484949E-2</v>
      </c>
      <c r="F203">
        <v>2</v>
      </c>
    </row>
    <row r="204" spans="1:6" x14ac:dyDescent="0.3">
      <c r="A204" t="s">
        <v>8827</v>
      </c>
      <c r="B204" t="s">
        <v>8828</v>
      </c>
      <c r="C204">
        <v>1</v>
      </c>
      <c r="D204">
        <v>4.7917368395536446</v>
      </c>
      <c r="E204">
        <v>2.2217334897484949E-2</v>
      </c>
      <c r="F204">
        <v>2</v>
      </c>
    </row>
    <row r="205" spans="1:6" x14ac:dyDescent="0.3">
      <c r="A205" t="s">
        <v>1649</v>
      </c>
      <c r="B205" t="s">
        <v>1649</v>
      </c>
      <c r="C205">
        <v>1</v>
      </c>
      <c r="D205">
        <v>4.7917368395536446</v>
      </c>
      <c r="E205">
        <v>2.2217334897484949E-2</v>
      </c>
      <c r="F205">
        <v>2</v>
      </c>
    </row>
    <row r="206" spans="1:6" x14ac:dyDescent="0.3">
      <c r="A206" t="s">
        <v>8811</v>
      </c>
      <c r="B206" t="s">
        <v>8812</v>
      </c>
      <c r="C206">
        <v>1</v>
      </c>
      <c r="D206">
        <v>4.7917368395536446</v>
      </c>
      <c r="E206">
        <v>2.2217334897484949E-2</v>
      </c>
      <c r="F206">
        <v>2</v>
      </c>
    </row>
    <row r="207" spans="1:6" x14ac:dyDescent="0.3">
      <c r="A207" t="s">
        <v>8835</v>
      </c>
      <c r="B207" t="s">
        <v>8835</v>
      </c>
      <c r="C207">
        <v>1</v>
      </c>
      <c r="D207">
        <v>4.7917368395536446</v>
      </c>
      <c r="E207">
        <v>2.2217334897484949E-2</v>
      </c>
      <c r="F207">
        <v>2</v>
      </c>
    </row>
    <row r="208" spans="1:6" x14ac:dyDescent="0.3">
      <c r="A208" t="s">
        <v>8848</v>
      </c>
      <c r="B208" t="s">
        <v>8849</v>
      </c>
      <c r="C208">
        <v>1</v>
      </c>
      <c r="D208">
        <v>4.7917368395536446</v>
      </c>
      <c r="E208">
        <v>2.2217334897484949E-2</v>
      </c>
      <c r="F208">
        <v>2</v>
      </c>
    </row>
    <row r="209" spans="1:6" x14ac:dyDescent="0.3">
      <c r="A209" t="s">
        <v>2277</v>
      </c>
      <c r="B209" t="s">
        <v>2278</v>
      </c>
      <c r="C209">
        <v>1</v>
      </c>
      <c r="D209">
        <v>4.7917368395536446</v>
      </c>
      <c r="E209">
        <v>2.2217334897484949E-2</v>
      </c>
      <c r="F209">
        <v>2</v>
      </c>
    </row>
    <row r="210" spans="1:6" x14ac:dyDescent="0.3">
      <c r="A210" t="s">
        <v>8820</v>
      </c>
      <c r="B210" t="s">
        <v>8820</v>
      </c>
      <c r="C210">
        <v>1</v>
      </c>
      <c r="D210">
        <v>4.7917368395536446</v>
      </c>
      <c r="E210">
        <v>2.2217334897484949E-2</v>
      </c>
      <c r="F210">
        <v>2</v>
      </c>
    </row>
    <row r="211" spans="1:6" x14ac:dyDescent="0.3">
      <c r="A211" t="s">
        <v>8825</v>
      </c>
      <c r="B211" t="s">
        <v>8826</v>
      </c>
      <c r="C211">
        <v>1</v>
      </c>
      <c r="D211">
        <v>4.7917368395536446</v>
      </c>
      <c r="E211">
        <v>2.2217334897484949E-2</v>
      </c>
      <c r="F211">
        <v>2</v>
      </c>
    </row>
    <row r="212" spans="1:6" x14ac:dyDescent="0.3">
      <c r="A212" t="s">
        <v>8842</v>
      </c>
      <c r="B212" t="s">
        <v>8842</v>
      </c>
      <c r="C212">
        <v>1</v>
      </c>
      <c r="D212">
        <v>4.7917368395536446</v>
      </c>
      <c r="E212">
        <v>2.2217334897484949E-2</v>
      </c>
      <c r="F212">
        <v>2</v>
      </c>
    </row>
    <row r="213" spans="1:6" x14ac:dyDescent="0.3">
      <c r="A213" t="s">
        <v>8843</v>
      </c>
      <c r="B213" t="s">
        <v>8844</v>
      </c>
      <c r="C213">
        <v>1</v>
      </c>
      <c r="D213">
        <v>4.7917368395536446</v>
      </c>
      <c r="E213">
        <v>2.2217334897484949E-2</v>
      </c>
      <c r="F213">
        <v>2</v>
      </c>
    </row>
    <row r="214" spans="1:6" x14ac:dyDescent="0.3">
      <c r="A214" t="s">
        <v>2271</v>
      </c>
      <c r="B214" t="s">
        <v>2271</v>
      </c>
      <c r="C214">
        <v>1</v>
      </c>
      <c r="D214">
        <v>4.7917368395536446</v>
      </c>
      <c r="E214">
        <v>2.2217334897484949E-2</v>
      </c>
      <c r="F214">
        <v>2</v>
      </c>
    </row>
    <row r="215" spans="1:6" x14ac:dyDescent="0.3">
      <c r="A215" t="s">
        <v>8846</v>
      </c>
      <c r="B215" t="s">
        <v>8847</v>
      </c>
      <c r="C215">
        <v>1</v>
      </c>
      <c r="D215">
        <v>4.7917368395536446</v>
      </c>
      <c r="E215">
        <v>2.2217334897484949E-2</v>
      </c>
      <c r="F215">
        <v>2</v>
      </c>
    </row>
    <row r="216" spans="1:6" x14ac:dyDescent="0.3">
      <c r="A216" t="s">
        <v>8829</v>
      </c>
      <c r="B216" t="s">
        <v>8829</v>
      </c>
      <c r="C216">
        <v>1</v>
      </c>
      <c r="D216">
        <v>4.7917368395536446</v>
      </c>
      <c r="E216">
        <v>2.2217334897484949E-2</v>
      </c>
      <c r="F216">
        <v>2</v>
      </c>
    </row>
    <row r="217" spans="1:6" x14ac:dyDescent="0.3">
      <c r="A217" t="s">
        <v>8819</v>
      </c>
      <c r="B217" t="s">
        <v>8819</v>
      </c>
      <c r="C217">
        <v>1</v>
      </c>
      <c r="D217">
        <v>4.7917368395536446</v>
      </c>
      <c r="E217">
        <v>2.2217334897484949E-2</v>
      </c>
      <c r="F217">
        <v>2</v>
      </c>
    </row>
    <row r="218" spans="1:6" x14ac:dyDescent="0.3">
      <c r="A218" t="s">
        <v>8815</v>
      </c>
      <c r="B218" t="s">
        <v>8816</v>
      </c>
      <c r="C218">
        <v>1</v>
      </c>
      <c r="D218">
        <v>4.7917368395536446</v>
      </c>
      <c r="E218">
        <v>2.2217334897484949E-2</v>
      </c>
      <c r="F218">
        <v>2</v>
      </c>
    </row>
    <row r="219" spans="1:6" x14ac:dyDescent="0.3">
      <c r="A219" t="s">
        <v>8837</v>
      </c>
      <c r="B219" t="s">
        <v>8837</v>
      </c>
      <c r="C219">
        <v>1</v>
      </c>
      <c r="D219">
        <v>4.7917368395536446</v>
      </c>
      <c r="E219">
        <v>2.2217334897484949E-2</v>
      </c>
      <c r="F219">
        <v>2</v>
      </c>
    </row>
    <row r="220" spans="1:6" x14ac:dyDescent="0.3">
      <c r="A220" t="s">
        <v>1650</v>
      </c>
      <c r="B220" t="s">
        <v>15707</v>
      </c>
      <c r="C220">
        <v>1</v>
      </c>
      <c r="D220">
        <v>4.7917368395536446</v>
      </c>
      <c r="E220">
        <v>2.2217334897484949E-2</v>
      </c>
      <c r="F220">
        <v>2</v>
      </c>
    </row>
    <row r="221" spans="1:6" x14ac:dyDescent="0.3">
      <c r="A221" t="s">
        <v>2269</v>
      </c>
      <c r="B221" t="s">
        <v>2269</v>
      </c>
      <c r="C221">
        <v>1</v>
      </c>
      <c r="D221">
        <v>4.7917368395536446</v>
      </c>
      <c r="E221">
        <v>2.2217334897484949E-2</v>
      </c>
      <c r="F221">
        <v>2</v>
      </c>
    </row>
    <row r="222" spans="1:6" x14ac:dyDescent="0.3">
      <c r="A222" t="s">
        <v>5549</v>
      </c>
      <c r="B222" t="s">
        <v>5550</v>
      </c>
      <c r="C222">
        <v>1</v>
      </c>
      <c r="D222">
        <v>4.7917368395536446</v>
      </c>
      <c r="E222">
        <v>2.2217334897484949E-2</v>
      </c>
      <c r="F222">
        <v>1</v>
      </c>
    </row>
    <row r="223" spans="1:6" x14ac:dyDescent="0.3">
      <c r="A223" t="s">
        <v>2272</v>
      </c>
      <c r="B223" t="s">
        <v>2272</v>
      </c>
      <c r="C223">
        <v>1</v>
      </c>
      <c r="D223">
        <v>4.7917368395536446</v>
      </c>
      <c r="E223">
        <v>2.2217334897484949E-2</v>
      </c>
      <c r="F223">
        <v>2</v>
      </c>
    </row>
    <row r="224" spans="1:6" x14ac:dyDescent="0.3">
      <c r="A224" t="s">
        <v>8840</v>
      </c>
      <c r="B224" t="s">
        <v>8332</v>
      </c>
      <c r="C224">
        <v>1</v>
      </c>
      <c r="D224">
        <v>4.7917368395536446</v>
      </c>
      <c r="E224">
        <v>2.2217334897484949E-2</v>
      </c>
      <c r="F224">
        <v>2</v>
      </c>
    </row>
    <row r="225" spans="1:6" x14ac:dyDescent="0.3">
      <c r="A225" t="s">
        <v>8832</v>
      </c>
      <c r="B225" t="s">
        <v>683</v>
      </c>
      <c r="C225">
        <v>1</v>
      </c>
      <c r="D225">
        <v>4.7917368395536446</v>
      </c>
      <c r="E225">
        <v>2.2217334897484949E-2</v>
      </c>
      <c r="F225">
        <v>2</v>
      </c>
    </row>
    <row r="226" spans="1:6" x14ac:dyDescent="0.3">
      <c r="A226" t="s">
        <v>8850</v>
      </c>
      <c r="B226" t="s">
        <v>8851</v>
      </c>
      <c r="C226">
        <v>1</v>
      </c>
      <c r="D226">
        <v>4.7917368395536446</v>
      </c>
      <c r="E226">
        <v>2.2217334897484949E-2</v>
      </c>
      <c r="F226">
        <v>2</v>
      </c>
    </row>
    <row r="227" spans="1:6" x14ac:dyDescent="0.3">
      <c r="A227" t="s">
        <v>8833</v>
      </c>
      <c r="B227" t="s">
        <v>8833</v>
      </c>
      <c r="C227">
        <v>1</v>
      </c>
      <c r="D227">
        <v>4.7917368395536446</v>
      </c>
      <c r="E227">
        <v>2.2217334897484949E-2</v>
      </c>
      <c r="F227">
        <v>2</v>
      </c>
    </row>
    <row r="228" spans="1:6" x14ac:dyDescent="0.3">
      <c r="A228" t="s">
        <v>8834</v>
      </c>
      <c r="B228" t="s">
        <v>8834</v>
      </c>
      <c r="C228">
        <v>1</v>
      </c>
      <c r="D228">
        <v>4.7917368395536446</v>
      </c>
      <c r="E228">
        <v>2.2217334897484949E-2</v>
      </c>
      <c r="F228">
        <v>2</v>
      </c>
    </row>
    <row r="229" spans="1:6" x14ac:dyDescent="0.3">
      <c r="A229" t="s">
        <v>8839</v>
      </c>
      <c r="B229" t="s">
        <v>8839</v>
      </c>
      <c r="C229">
        <v>1</v>
      </c>
      <c r="D229">
        <v>4.7917368395536446</v>
      </c>
      <c r="E229">
        <v>2.2217334897484949E-2</v>
      </c>
      <c r="F229">
        <v>2</v>
      </c>
    </row>
    <row r="230" spans="1:6" x14ac:dyDescent="0.3">
      <c r="A230" t="s">
        <v>8817</v>
      </c>
      <c r="B230" t="s">
        <v>8818</v>
      </c>
      <c r="C230">
        <v>1</v>
      </c>
      <c r="D230">
        <v>4.7917368395536446</v>
      </c>
      <c r="E230">
        <v>2.2217334897484949E-2</v>
      </c>
      <c r="F230">
        <v>2</v>
      </c>
    </row>
    <row r="231" spans="1:6" x14ac:dyDescent="0.3">
      <c r="A231" t="s">
        <v>8845</v>
      </c>
      <c r="B231" t="s">
        <v>8845</v>
      </c>
      <c r="C231">
        <v>1</v>
      </c>
      <c r="D231">
        <v>4.7917368395536446</v>
      </c>
      <c r="E231">
        <v>2.2217334897484949E-2</v>
      </c>
      <c r="F231">
        <v>2</v>
      </c>
    </row>
    <row r="232" spans="1:6" x14ac:dyDescent="0.3">
      <c r="A232" t="s">
        <v>8813</v>
      </c>
      <c r="B232" t="s">
        <v>8814</v>
      </c>
      <c r="C232">
        <v>1</v>
      </c>
      <c r="D232">
        <v>4.7917368395536446</v>
      </c>
      <c r="E232">
        <v>2.2217334897484949E-2</v>
      </c>
      <c r="F232">
        <v>2</v>
      </c>
    </row>
    <row r="233" spans="1:6" x14ac:dyDescent="0.3">
      <c r="A233" t="s">
        <v>1018</v>
      </c>
      <c r="B233" t="s">
        <v>1019</v>
      </c>
      <c r="C233">
        <v>1</v>
      </c>
      <c r="D233">
        <v>4.7917368395536446</v>
      </c>
      <c r="E233">
        <v>2.2217334897484949E-2</v>
      </c>
      <c r="F233">
        <v>2</v>
      </c>
    </row>
    <row r="234" spans="1:6" x14ac:dyDescent="0.3">
      <c r="A234" t="s">
        <v>8831</v>
      </c>
      <c r="B234" t="s">
        <v>8831</v>
      </c>
      <c r="C234">
        <v>1</v>
      </c>
      <c r="D234">
        <v>4.7917368395536446</v>
      </c>
      <c r="E234">
        <v>2.2217334897484949E-2</v>
      </c>
      <c r="F234">
        <v>2</v>
      </c>
    </row>
    <row r="235" spans="1:6" x14ac:dyDescent="0.3">
      <c r="A235" t="s">
        <v>8805</v>
      </c>
      <c r="B235" t="s">
        <v>8806</v>
      </c>
      <c r="C235">
        <v>1</v>
      </c>
      <c r="D235">
        <v>4.7917368395536446</v>
      </c>
      <c r="E235">
        <v>2.2217334897484949E-2</v>
      </c>
      <c r="F235">
        <v>2</v>
      </c>
    </row>
    <row r="236" spans="1:6" x14ac:dyDescent="0.3">
      <c r="A236" t="s">
        <v>8802</v>
      </c>
      <c r="B236" t="s">
        <v>8802</v>
      </c>
      <c r="C236">
        <v>1</v>
      </c>
      <c r="D236">
        <v>4.7917368395536446</v>
      </c>
      <c r="E236">
        <v>2.2217334897484949E-2</v>
      </c>
      <c r="F236">
        <v>2</v>
      </c>
    </row>
    <row r="237" spans="1:6" x14ac:dyDescent="0.3">
      <c r="A237" t="s">
        <v>2456</v>
      </c>
      <c r="B237" t="s">
        <v>2457</v>
      </c>
      <c r="C237">
        <v>2</v>
      </c>
      <c r="D237">
        <v>2.3350010667323402</v>
      </c>
      <c r="E237">
        <v>2.1652900575570611E-2</v>
      </c>
      <c r="F237">
        <v>33</v>
      </c>
    </row>
    <row r="238" spans="1:6" x14ac:dyDescent="0.3">
      <c r="A238" t="s">
        <v>1864</v>
      </c>
      <c r="B238" t="s">
        <v>1864</v>
      </c>
      <c r="C238">
        <v>3</v>
      </c>
      <c r="D238">
        <v>1.54654370636807</v>
      </c>
      <c r="E238">
        <v>2.151208253405109E-2</v>
      </c>
      <c r="F238">
        <v>76</v>
      </c>
    </row>
    <row r="239" spans="1:6" x14ac:dyDescent="0.3">
      <c r="A239" t="s">
        <v>1089</v>
      </c>
      <c r="B239" t="s">
        <v>1089</v>
      </c>
      <c r="C239">
        <v>2</v>
      </c>
      <c r="D239">
        <v>2.3068301897656438</v>
      </c>
      <c r="E239">
        <v>2.1391666777103819E-2</v>
      </c>
      <c r="F239">
        <v>35</v>
      </c>
    </row>
    <row r="240" spans="1:6" x14ac:dyDescent="0.3">
      <c r="A240" t="s">
        <v>2977</v>
      </c>
      <c r="B240" t="s">
        <v>15708</v>
      </c>
      <c r="C240">
        <v>2</v>
      </c>
      <c r="D240">
        <v>2.3068301897656438</v>
      </c>
      <c r="E240">
        <v>2.1391666777103819E-2</v>
      </c>
      <c r="F240">
        <v>35</v>
      </c>
    </row>
    <row r="241" spans="1:6" x14ac:dyDescent="0.3">
      <c r="A241" t="s">
        <v>10459</v>
      </c>
      <c r="B241" t="s">
        <v>10460</v>
      </c>
      <c r="C241">
        <v>2</v>
      </c>
      <c r="D241">
        <v>2.3068301897656438</v>
      </c>
      <c r="E241">
        <v>2.1391666777103819E-2</v>
      </c>
      <c r="F241">
        <v>35</v>
      </c>
    </row>
    <row r="242" spans="1:6" x14ac:dyDescent="0.3">
      <c r="A242" t="s">
        <v>214</v>
      </c>
      <c r="B242" t="s">
        <v>15093</v>
      </c>
      <c r="C242">
        <v>3</v>
      </c>
      <c r="D242">
        <v>1.5083224935478721</v>
      </c>
      <c r="E242">
        <v>2.0980433876884749E-2</v>
      </c>
      <c r="F242">
        <v>79</v>
      </c>
    </row>
    <row r="243" spans="1:6" x14ac:dyDescent="0.3">
      <c r="A243" t="s">
        <v>3114</v>
      </c>
      <c r="B243" t="s">
        <v>13511</v>
      </c>
      <c r="C243">
        <v>1</v>
      </c>
      <c r="D243">
        <v>2.2527629684953681</v>
      </c>
      <c r="E243">
        <v>2.089029134595638E-2</v>
      </c>
      <c r="F243">
        <v>37</v>
      </c>
    </row>
    <row r="244" spans="1:6" x14ac:dyDescent="0.3">
      <c r="A244" t="s">
        <v>8295</v>
      </c>
      <c r="B244" t="s">
        <v>8295</v>
      </c>
      <c r="C244">
        <v>2</v>
      </c>
      <c r="D244">
        <v>2.2527629684953681</v>
      </c>
      <c r="E244">
        <v>2.089029134595638E-2</v>
      </c>
      <c r="F244">
        <v>37</v>
      </c>
    </row>
    <row r="245" spans="1:6" x14ac:dyDescent="0.3">
      <c r="A245" t="s">
        <v>9938</v>
      </c>
      <c r="B245" t="s">
        <v>9939</v>
      </c>
      <c r="C245">
        <v>1</v>
      </c>
      <c r="D245">
        <v>4.5040547671018629</v>
      </c>
      <c r="E245">
        <v>2.0883470129515112E-2</v>
      </c>
      <c r="F245">
        <v>3</v>
      </c>
    </row>
    <row r="246" spans="1:6" x14ac:dyDescent="0.3">
      <c r="A246" t="s">
        <v>8821</v>
      </c>
      <c r="B246" t="s">
        <v>8822</v>
      </c>
      <c r="C246">
        <v>1</v>
      </c>
      <c r="D246">
        <v>4.5040547671018629</v>
      </c>
      <c r="E246">
        <v>2.0883470129515112E-2</v>
      </c>
      <c r="F246">
        <v>2</v>
      </c>
    </row>
    <row r="247" spans="1:6" x14ac:dyDescent="0.3">
      <c r="A247" t="s">
        <v>9956</v>
      </c>
      <c r="B247" t="s">
        <v>9957</v>
      </c>
      <c r="C247">
        <v>1</v>
      </c>
      <c r="D247">
        <v>4.5040547671018629</v>
      </c>
      <c r="E247">
        <v>2.0883470129515112E-2</v>
      </c>
      <c r="F247">
        <v>3</v>
      </c>
    </row>
    <row r="248" spans="1:6" x14ac:dyDescent="0.3">
      <c r="A248" t="s">
        <v>9940</v>
      </c>
      <c r="B248" t="s">
        <v>9940</v>
      </c>
      <c r="C248">
        <v>1</v>
      </c>
      <c r="D248">
        <v>4.5040547671018629</v>
      </c>
      <c r="E248">
        <v>2.0883470129515112E-2</v>
      </c>
      <c r="F248">
        <v>3</v>
      </c>
    </row>
    <row r="249" spans="1:6" x14ac:dyDescent="0.3">
      <c r="A249" t="s">
        <v>9946</v>
      </c>
      <c r="B249" t="s">
        <v>9946</v>
      </c>
      <c r="C249">
        <v>1</v>
      </c>
      <c r="D249">
        <v>4.5040547671018629</v>
      </c>
      <c r="E249">
        <v>2.0883470129515112E-2</v>
      </c>
      <c r="F249">
        <v>3</v>
      </c>
    </row>
    <row r="250" spans="1:6" x14ac:dyDescent="0.3">
      <c r="A250" t="s">
        <v>9958</v>
      </c>
      <c r="B250" t="s">
        <v>9958</v>
      </c>
      <c r="C250">
        <v>1</v>
      </c>
      <c r="D250">
        <v>4.5040547671018629</v>
      </c>
      <c r="E250">
        <v>2.0883470129515112E-2</v>
      </c>
      <c r="F250">
        <v>3</v>
      </c>
    </row>
    <row r="251" spans="1:6" x14ac:dyDescent="0.3">
      <c r="A251" t="s">
        <v>9950</v>
      </c>
      <c r="B251" t="s">
        <v>9950</v>
      </c>
      <c r="C251">
        <v>1</v>
      </c>
      <c r="D251">
        <v>4.5040547671018629</v>
      </c>
      <c r="E251">
        <v>2.0883470129515112E-2</v>
      </c>
      <c r="F251">
        <v>3</v>
      </c>
    </row>
    <row r="252" spans="1:6" x14ac:dyDescent="0.3">
      <c r="A252" t="s">
        <v>9955</v>
      </c>
      <c r="B252" t="s">
        <v>9955</v>
      </c>
      <c r="C252">
        <v>1</v>
      </c>
      <c r="D252">
        <v>4.5040547671018629</v>
      </c>
      <c r="E252">
        <v>2.0883470129515112E-2</v>
      </c>
      <c r="F252">
        <v>3</v>
      </c>
    </row>
    <row r="253" spans="1:6" x14ac:dyDescent="0.3">
      <c r="A253" t="s">
        <v>9941</v>
      </c>
      <c r="B253" t="s">
        <v>9941</v>
      </c>
      <c r="C253">
        <v>1</v>
      </c>
      <c r="D253">
        <v>4.5040547671018629</v>
      </c>
      <c r="E253">
        <v>2.0883470129515112E-2</v>
      </c>
      <c r="F253">
        <v>3</v>
      </c>
    </row>
    <row r="254" spans="1:6" x14ac:dyDescent="0.3">
      <c r="A254" t="s">
        <v>8838</v>
      </c>
      <c r="B254" t="s">
        <v>8838</v>
      </c>
      <c r="C254">
        <v>1</v>
      </c>
      <c r="D254">
        <v>4.5040547671018629</v>
      </c>
      <c r="E254">
        <v>2.0883470129515112E-2</v>
      </c>
      <c r="F254">
        <v>2</v>
      </c>
    </row>
    <row r="255" spans="1:6" x14ac:dyDescent="0.3">
      <c r="A255" t="s">
        <v>8823</v>
      </c>
      <c r="B255" t="s">
        <v>8824</v>
      </c>
      <c r="C255">
        <v>1</v>
      </c>
      <c r="D255">
        <v>4.5040547671018629</v>
      </c>
      <c r="E255">
        <v>2.0883470129515112E-2</v>
      </c>
      <c r="F255">
        <v>2</v>
      </c>
    </row>
    <row r="256" spans="1:6" x14ac:dyDescent="0.3">
      <c r="A256" t="s">
        <v>9942</v>
      </c>
      <c r="B256" t="s">
        <v>9942</v>
      </c>
      <c r="C256">
        <v>1</v>
      </c>
      <c r="D256">
        <v>4.5040547671018629</v>
      </c>
      <c r="E256">
        <v>2.0883470129515112E-2</v>
      </c>
      <c r="F256">
        <v>3</v>
      </c>
    </row>
    <row r="257" spans="1:6" x14ac:dyDescent="0.3">
      <c r="A257" t="s">
        <v>9519</v>
      </c>
      <c r="B257" t="s">
        <v>9519</v>
      </c>
      <c r="C257">
        <v>1</v>
      </c>
      <c r="D257">
        <v>4.5040547671018629</v>
      </c>
      <c r="E257">
        <v>2.0883470129515112E-2</v>
      </c>
      <c r="F257">
        <v>3</v>
      </c>
    </row>
    <row r="258" spans="1:6" x14ac:dyDescent="0.3">
      <c r="A258" t="s">
        <v>9951</v>
      </c>
      <c r="B258" t="s">
        <v>9951</v>
      </c>
      <c r="C258">
        <v>1</v>
      </c>
      <c r="D258">
        <v>4.5040547671018629</v>
      </c>
      <c r="E258">
        <v>2.0883470129515112E-2</v>
      </c>
      <c r="F258">
        <v>3</v>
      </c>
    </row>
    <row r="259" spans="1:6" x14ac:dyDescent="0.3">
      <c r="A259" t="s">
        <v>9518</v>
      </c>
      <c r="B259" t="s">
        <v>9518</v>
      </c>
      <c r="C259">
        <v>1</v>
      </c>
      <c r="D259">
        <v>4.5040547671018629</v>
      </c>
      <c r="E259">
        <v>2.0883470129515112E-2</v>
      </c>
      <c r="F259">
        <v>3</v>
      </c>
    </row>
    <row r="260" spans="1:6" x14ac:dyDescent="0.3">
      <c r="A260" t="s">
        <v>9959</v>
      </c>
      <c r="B260" t="s">
        <v>9959</v>
      </c>
      <c r="C260">
        <v>1</v>
      </c>
      <c r="D260">
        <v>4.5040547671018629</v>
      </c>
      <c r="E260">
        <v>2.0883470129515112E-2</v>
      </c>
      <c r="F260">
        <v>3</v>
      </c>
    </row>
    <row r="261" spans="1:6" x14ac:dyDescent="0.3">
      <c r="A261" t="s">
        <v>9960</v>
      </c>
      <c r="B261" t="s">
        <v>9961</v>
      </c>
      <c r="C261">
        <v>1</v>
      </c>
      <c r="D261">
        <v>4.5040547671018629</v>
      </c>
      <c r="E261">
        <v>2.0883470129515112E-2</v>
      </c>
      <c r="F261">
        <v>3</v>
      </c>
    </row>
    <row r="262" spans="1:6" x14ac:dyDescent="0.3">
      <c r="A262" t="s">
        <v>9944</v>
      </c>
      <c r="B262" t="s">
        <v>9945</v>
      </c>
      <c r="C262">
        <v>1</v>
      </c>
      <c r="D262">
        <v>4.5040547671018629</v>
      </c>
      <c r="E262">
        <v>2.0883470129515112E-2</v>
      </c>
      <c r="F262">
        <v>3</v>
      </c>
    </row>
    <row r="263" spans="1:6" x14ac:dyDescent="0.3">
      <c r="A263" t="s">
        <v>9943</v>
      </c>
      <c r="B263" t="s">
        <v>9943</v>
      </c>
      <c r="C263">
        <v>1</v>
      </c>
      <c r="D263">
        <v>4.5040547671018629</v>
      </c>
      <c r="E263">
        <v>2.0883470129515112E-2</v>
      </c>
      <c r="F263">
        <v>3</v>
      </c>
    </row>
    <row r="264" spans="1:6" x14ac:dyDescent="0.3">
      <c r="A264" t="s">
        <v>9947</v>
      </c>
      <c r="B264" t="s">
        <v>9948</v>
      </c>
      <c r="C264">
        <v>1</v>
      </c>
      <c r="D264">
        <v>4.5040547671018629</v>
      </c>
      <c r="E264">
        <v>2.0883470129515112E-2</v>
      </c>
      <c r="F264">
        <v>3</v>
      </c>
    </row>
    <row r="265" spans="1:6" x14ac:dyDescent="0.3">
      <c r="A265" t="s">
        <v>9953</v>
      </c>
      <c r="B265" t="s">
        <v>9954</v>
      </c>
      <c r="C265">
        <v>1</v>
      </c>
      <c r="D265">
        <v>4.5040547671018629</v>
      </c>
      <c r="E265">
        <v>2.0883470129515112E-2</v>
      </c>
      <c r="F265">
        <v>3</v>
      </c>
    </row>
    <row r="266" spans="1:6" x14ac:dyDescent="0.3">
      <c r="A266" t="s">
        <v>5588</v>
      </c>
      <c r="B266" t="s">
        <v>5588</v>
      </c>
      <c r="C266">
        <v>1</v>
      </c>
      <c r="D266">
        <v>4.5040547671018629</v>
      </c>
      <c r="E266">
        <v>2.0883470129515112E-2</v>
      </c>
      <c r="F266">
        <v>1</v>
      </c>
    </row>
    <row r="267" spans="1:6" x14ac:dyDescent="0.3">
      <c r="A267" t="s">
        <v>9952</v>
      </c>
      <c r="B267" t="s">
        <v>9952</v>
      </c>
      <c r="C267">
        <v>1</v>
      </c>
      <c r="D267">
        <v>4.5040547671018629</v>
      </c>
      <c r="E267">
        <v>2.0883470129515112E-2</v>
      </c>
      <c r="F267">
        <v>3</v>
      </c>
    </row>
    <row r="268" spans="1:6" x14ac:dyDescent="0.3">
      <c r="A268" t="s">
        <v>312</v>
      </c>
      <c r="B268" t="s">
        <v>15709</v>
      </c>
      <c r="C268">
        <v>2</v>
      </c>
      <c r="D268">
        <v>2.226787482092107</v>
      </c>
      <c r="E268">
        <v>2.0649415813818399E-2</v>
      </c>
      <c r="F268">
        <v>38</v>
      </c>
    </row>
    <row r="269" spans="1:6" x14ac:dyDescent="0.3">
      <c r="A269" t="s">
        <v>549</v>
      </c>
      <c r="B269" t="s">
        <v>14212</v>
      </c>
      <c r="C269">
        <v>4</v>
      </c>
      <c r="D269">
        <v>1.1112256351102241</v>
      </c>
      <c r="E269">
        <v>2.0609205312046332E-2</v>
      </c>
      <c r="F269">
        <v>118</v>
      </c>
    </row>
    <row r="270" spans="1:6" x14ac:dyDescent="0.3">
      <c r="A270" t="s">
        <v>1552</v>
      </c>
      <c r="B270" t="s">
        <v>13638</v>
      </c>
      <c r="C270">
        <v>3</v>
      </c>
      <c r="D270">
        <v>1.4715085204251559</v>
      </c>
      <c r="E270">
        <v>2.046835961415213E-2</v>
      </c>
      <c r="F270">
        <v>82</v>
      </c>
    </row>
    <row r="271" spans="1:6" x14ac:dyDescent="0.3">
      <c r="A271" t="s">
        <v>10318</v>
      </c>
      <c r="B271" t="s">
        <v>13521</v>
      </c>
      <c r="C271">
        <v>2</v>
      </c>
      <c r="D271">
        <v>2.201469674107817</v>
      </c>
      <c r="E271">
        <v>2.0414639056374612E-2</v>
      </c>
      <c r="F271">
        <v>39</v>
      </c>
    </row>
    <row r="272" spans="1:6" x14ac:dyDescent="0.3">
      <c r="A272" t="s">
        <v>526</v>
      </c>
      <c r="B272" t="s">
        <v>527</v>
      </c>
      <c r="C272">
        <v>4</v>
      </c>
      <c r="D272">
        <v>1.094558582625013</v>
      </c>
      <c r="E272">
        <v>2.0300091936903301E-2</v>
      </c>
      <c r="F272">
        <v>120</v>
      </c>
    </row>
    <row r="273" spans="1:6" x14ac:dyDescent="0.3">
      <c r="A273" t="s">
        <v>92</v>
      </c>
      <c r="B273" t="s">
        <v>15710</v>
      </c>
      <c r="C273">
        <v>4</v>
      </c>
      <c r="D273">
        <v>1.094558582625013</v>
      </c>
      <c r="E273">
        <v>2.0300091936903301E-2</v>
      </c>
      <c r="F273">
        <v>120</v>
      </c>
    </row>
    <row r="274" spans="1:6" x14ac:dyDescent="0.3">
      <c r="A274" t="s">
        <v>9645</v>
      </c>
      <c r="B274" t="s">
        <v>9645</v>
      </c>
      <c r="C274">
        <v>0</v>
      </c>
      <c r="D274">
        <v>2.1767770615174462</v>
      </c>
      <c r="E274">
        <v>2.0185659852472729E-2</v>
      </c>
      <c r="F274">
        <v>28</v>
      </c>
    </row>
    <row r="275" spans="1:6" x14ac:dyDescent="0.3">
      <c r="A275" t="s">
        <v>10686</v>
      </c>
      <c r="B275" t="s">
        <v>10686</v>
      </c>
      <c r="C275">
        <v>1</v>
      </c>
      <c r="D275">
        <v>4.2809112157876541</v>
      </c>
      <c r="E275">
        <v>1.9848844235864471E-2</v>
      </c>
      <c r="F275">
        <v>4</v>
      </c>
    </row>
    <row r="276" spans="1:6" x14ac:dyDescent="0.3">
      <c r="A276" t="s">
        <v>10408</v>
      </c>
      <c r="B276" t="s">
        <v>10409</v>
      </c>
      <c r="C276">
        <v>1</v>
      </c>
      <c r="D276">
        <v>4.2809112157876541</v>
      </c>
      <c r="E276">
        <v>1.9848844235864471E-2</v>
      </c>
      <c r="F276">
        <v>4</v>
      </c>
    </row>
    <row r="277" spans="1:6" x14ac:dyDescent="0.3">
      <c r="A277" t="s">
        <v>10676</v>
      </c>
      <c r="B277" t="s">
        <v>10677</v>
      </c>
      <c r="C277">
        <v>1</v>
      </c>
      <c r="D277">
        <v>4.2809112157876541</v>
      </c>
      <c r="E277">
        <v>1.9848844235864471E-2</v>
      </c>
      <c r="F277">
        <v>4</v>
      </c>
    </row>
    <row r="278" spans="1:6" x14ac:dyDescent="0.3">
      <c r="A278" t="s">
        <v>1207</v>
      </c>
      <c r="B278" t="s">
        <v>1207</v>
      </c>
      <c r="C278">
        <v>1</v>
      </c>
      <c r="D278">
        <v>4.2809112157876541</v>
      </c>
      <c r="E278">
        <v>1.9848844235864471E-2</v>
      </c>
      <c r="F278">
        <v>4</v>
      </c>
    </row>
    <row r="279" spans="1:6" x14ac:dyDescent="0.3">
      <c r="A279" t="s">
        <v>10410</v>
      </c>
      <c r="B279" t="s">
        <v>10410</v>
      </c>
      <c r="C279">
        <v>1</v>
      </c>
      <c r="D279">
        <v>4.2809112157876541</v>
      </c>
      <c r="E279">
        <v>1.9848844235864471E-2</v>
      </c>
      <c r="F279">
        <v>4</v>
      </c>
    </row>
    <row r="280" spans="1:6" x14ac:dyDescent="0.3">
      <c r="A280" t="s">
        <v>4021</v>
      </c>
      <c r="B280" t="s">
        <v>4021</v>
      </c>
      <c r="C280">
        <v>1</v>
      </c>
      <c r="D280">
        <v>4.2809112157876541</v>
      </c>
      <c r="E280">
        <v>1.9848844235864471E-2</v>
      </c>
      <c r="F280">
        <v>4</v>
      </c>
    </row>
    <row r="281" spans="1:6" x14ac:dyDescent="0.3">
      <c r="A281" t="s">
        <v>10407</v>
      </c>
      <c r="B281" t="s">
        <v>10407</v>
      </c>
      <c r="C281">
        <v>1</v>
      </c>
      <c r="D281">
        <v>4.2809112157876541</v>
      </c>
      <c r="E281">
        <v>1.9848844235864471E-2</v>
      </c>
      <c r="F281">
        <v>4</v>
      </c>
    </row>
    <row r="282" spans="1:6" x14ac:dyDescent="0.3">
      <c r="A282" t="s">
        <v>1435</v>
      </c>
      <c r="B282" t="s">
        <v>1435</v>
      </c>
      <c r="C282">
        <v>1</v>
      </c>
      <c r="D282">
        <v>4.2809112157876541</v>
      </c>
      <c r="E282">
        <v>1.9848844235864471E-2</v>
      </c>
      <c r="F282">
        <v>4</v>
      </c>
    </row>
    <row r="283" spans="1:6" x14ac:dyDescent="0.3">
      <c r="A283" t="s">
        <v>4016</v>
      </c>
      <c r="B283" t="s">
        <v>4016</v>
      </c>
      <c r="C283">
        <v>1</v>
      </c>
      <c r="D283">
        <v>4.2809112157876541</v>
      </c>
      <c r="E283">
        <v>1.9848844235864471E-2</v>
      </c>
      <c r="F283">
        <v>4</v>
      </c>
    </row>
    <row r="284" spans="1:6" x14ac:dyDescent="0.3">
      <c r="A284" t="s">
        <v>697</v>
      </c>
      <c r="B284" t="s">
        <v>697</v>
      </c>
      <c r="C284">
        <v>1</v>
      </c>
      <c r="D284">
        <v>4.2809112157876541</v>
      </c>
      <c r="E284">
        <v>1.9848844235864471E-2</v>
      </c>
      <c r="F284">
        <v>4</v>
      </c>
    </row>
    <row r="285" spans="1:6" x14ac:dyDescent="0.3">
      <c r="A285" t="s">
        <v>9517</v>
      </c>
      <c r="B285" t="s">
        <v>9517</v>
      </c>
      <c r="C285">
        <v>1</v>
      </c>
      <c r="D285">
        <v>4.2809112157876541</v>
      </c>
      <c r="E285">
        <v>1.9848844235864471E-2</v>
      </c>
      <c r="F285">
        <v>3</v>
      </c>
    </row>
    <row r="286" spans="1:6" x14ac:dyDescent="0.3">
      <c r="A286" t="s">
        <v>10678</v>
      </c>
      <c r="B286" t="s">
        <v>10679</v>
      </c>
      <c r="C286">
        <v>1</v>
      </c>
      <c r="D286">
        <v>4.2809112157876541</v>
      </c>
      <c r="E286">
        <v>1.9848844235864471E-2</v>
      </c>
      <c r="F286">
        <v>4</v>
      </c>
    </row>
    <row r="287" spans="1:6" x14ac:dyDescent="0.3">
      <c r="A287" t="s">
        <v>10689</v>
      </c>
      <c r="B287" t="s">
        <v>10689</v>
      </c>
      <c r="C287">
        <v>1</v>
      </c>
      <c r="D287">
        <v>4.2809112157876541</v>
      </c>
      <c r="E287">
        <v>1.9848844235864471E-2</v>
      </c>
      <c r="F287">
        <v>4</v>
      </c>
    </row>
    <row r="288" spans="1:6" x14ac:dyDescent="0.3">
      <c r="A288" t="s">
        <v>10682</v>
      </c>
      <c r="B288" t="s">
        <v>10682</v>
      </c>
      <c r="C288">
        <v>1</v>
      </c>
      <c r="D288">
        <v>4.2809112157876541</v>
      </c>
      <c r="E288">
        <v>1.9848844235864471E-2</v>
      </c>
      <c r="F288">
        <v>4</v>
      </c>
    </row>
    <row r="289" spans="1:6" x14ac:dyDescent="0.3">
      <c r="A289" t="s">
        <v>1203</v>
      </c>
      <c r="B289" t="s">
        <v>1204</v>
      </c>
      <c r="C289">
        <v>1</v>
      </c>
      <c r="D289">
        <v>4.2809112157876541</v>
      </c>
      <c r="E289">
        <v>1.9848844235864471E-2</v>
      </c>
      <c r="F289">
        <v>4</v>
      </c>
    </row>
    <row r="290" spans="1:6" x14ac:dyDescent="0.3">
      <c r="A290" t="s">
        <v>10411</v>
      </c>
      <c r="B290" t="s">
        <v>10412</v>
      </c>
      <c r="C290">
        <v>1</v>
      </c>
      <c r="D290">
        <v>4.2809112157876541</v>
      </c>
      <c r="E290">
        <v>1.9848844235864471E-2</v>
      </c>
      <c r="F290">
        <v>4</v>
      </c>
    </row>
    <row r="291" spans="1:6" x14ac:dyDescent="0.3">
      <c r="A291" t="s">
        <v>3680</v>
      </c>
      <c r="B291" t="s">
        <v>15711</v>
      </c>
      <c r="C291">
        <v>1</v>
      </c>
      <c r="D291">
        <v>4.2809112157876541</v>
      </c>
      <c r="E291">
        <v>1.9848844235864471E-2</v>
      </c>
      <c r="F291">
        <v>4</v>
      </c>
    </row>
    <row r="292" spans="1:6" x14ac:dyDescent="0.3">
      <c r="A292" t="s">
        <v>10102</v>
      </c>
      <c r="B292" t="s">
        <v>10102</v>
      </c>
      <c r="C292">
        <v>1</v>
      </c>
      <c r="D292">
        <v>4.2809112157876541</v>
      </c>
      <c r="E292">
        <v>1.9848844235864471E-2</v>
      </c>
      <c r="F292">
        <v>4</v>
      </c>
    </row>
    <row r="293" spans="1:6" x14ac:dyDescent="0.3">
      <c r="A293" t="s">
        <v>10683</v>
      </c>
      <c r="B293" t="s">
        <v>10683</v>
      </c>
      <c r="C293">
        <v>1</v>
      </c>
      <c r="D293">
        <v>4.2809112157876541</v>
      </c>
      <c r="E293">
        <v>1.9848844235864471E-2</v>
      </c>
      <c r="F293">
        <v>4</v>
      </c>
    </row>
    <row r="294" spans="1:6" x14ac:dyDescent="0.3">
      <c r="A294" t="s">
        <v>10684</v>
      </c>
      <c r="B294" t="s">
        <v>10685</v>
      </c>
      <c r="C294">
        <v>1</v>
      </c>
      <c r="D294">
        <v>4.2809112157876541</v>
      </c>
      <c r="E294">
        <v>1.9848844235864471E-2</v>
      </c>
      <c r="F294">
        <v>4</v>
      </c>
    </row>
    <row r="295" spans="1:6" x14ac:dyDescent="0.3">
      <c r="A295" t="s">
        <v>10406</v>
      </c>
      <c r="B295" t="s">
        <v>10406</v>
      </c>
      <c r="C295">
        <v>1</v>
      </c>
      <c r="D295">
        <v>4.2809112157876541</v>
      </c>
      <c r="E295">
        <v>1.9848844235864471E-2</v>
      </c>
      <c r="F295">
        <v>4</v>
      </c>
    </row>
    <row r="296" spans="1:6" x14ac:dyDescent="0.3">
      <c r="A296" t="s">
        <v>841</v>
      </c>
      <c r="B296" t="s">
        <v>15712</v>
      </c>
      <c r="C296">
        <v>1</v>
      </c>
      <c r="D296">
        <v>4.2809112157876541</v>
      </c>
      <c r="E296">
        <v>1.9848844235864471E-2</v>
      </c>
      <c r="F296">
        <v>4</v>
      </c>
    </row>
    <row r="297" spans="1:6" x14ac:dyDescent="0.3">
      <c r="A297" t="s">
        <v>10687</v>
      </c>
      <c r="B297" t="s">
        <v>10688</v>
      </c>
      <c r="C297">
        <v>1</v>
      </c>
      <c r="D297">
        <v>4.2809112157876541</v>
      </c>
      <c r="E297">
        <v>1.9848844235864471E-2</v>
      </c>
      <c r="F297">
        <v>4</v>
      </c>
    </row>
    <row r="298" spans="1:6" x14ac:dyDescent="0.3">
      <c r="A298" t="s">
        <v>303</v>
      </c>
      <c r="B298" t="s">
        <v>12915</v>
      </c>
      <c r="C298">
        <v>3</v>
      </c>
      <c r="D298">
        <v>1.0700675626167171</v>
      </c>
      <c r="E298">
        <v>1.9845872340356341E-2</v>
      </c>
      <c r="F298">
        <v>123</v>
      </c>
    </row>
    <row r="299" spans="1:6" x14ac:dyDescent="0.3">
      <c r="A299" t="s">
        <v>3411</v>
      </c>
      <c r="B299" t="s">
        <v>3411</v>
      </c>
      <c r="C299">
        <v>2</v>
      </c>
      <c r="D299">
        <v>2.1291490125281909</v>
      </c>
      <c r="E299">
        <v>1.9743996067361089E-2</v>
      </c>
      <c r="F299">
        <v>42</v>
      </c>
    </row>
    <row r="300" spans="1:6" x14ac:dyDescent="0.3">
      <c r="A300" t="s">
        <v>166</v>
      </c>
      <c r="B300" t="s">
        <v>12991</v>
      </c>
      <c r="C300">
        <v>4</v>
      </c>
      <c r="D300">
        <v>1.054067221270276</v>
      </c>
      <c r="E300">
        <v>1.9549124038793879E-2</v>
      </c>
      <c r="F300">
        <v>125</v>
      </c>
    </row>
    <row r="301" spans="1:6" x14ac:dyDescent="0.3">
      <c r="A301" t="s">
        <v>1774</v>
      </c>
      <c r="B301" t="s">
        <v>1774</v>
      </c>
      <c r="C301">
        <v>2</v>
      </c>
      <c r="D301">
        <v>2.1061594943034931</v>
      </c>
      <c r="E301">
        <v>1.9530809975289502E-2</v>
      </c>
      <c r="F301">
        <v>43</v>
      </c>
    </row>
    <row r="302" spans="1:6" x14ac:dyDescent="0.3">
      <c r="A302" t="s">
        <v>1218</v>
      </c>
      <c r="B302" t="s">
        <v>1218</v>
      </c>
      <c r="C302">
        <v>3</v>
      </c>
      <c r="D302">
        <v>1.4017127584896141</v>
      </c>
      <c r="E302">
        <v>1.949751592890615E-2</v>
      </c>
      <c r="F302">
        <v>88</v>
      </c>
    </row>
    <row r="303" spans="1:6" x14ac:dyDescent="0.3">
      <c r="A303" t="s">
        <v>2322</v>
      </c>
      <c r="B303" t="s">
        <v>2322</v>
      </c>
      <c r="C303">
        <v>3</v>
      </c>
      <c r="D303">
        <v>1.4017127584896141</v>
      </c>
      <c r="E303">
        <v>1.949751592890615E-2</v>
      </c>
      <c r="F303">
        <v>88</v>
      </c>
    </row>
    <row r="304" spans="1:6" x14ac:dyDescent="0.3">
      <c r="A304" t="s">
        <v>2413</v>
      </c>
      <c r="B304" t="s">
        <v>2413</v>
      </c>
      <c r="C304">
        <v>3</v>
      </c>
      <c r="D304">
        <v>1.4017127584896141</v>
      </c>
      <c r="E304">
        <v>1.949751592890615E-2</v>
      </c>
      <c r="F304">
        <v>88</v>
      </c>
    </row>
    <row r="305" spans="1:6" x14ac:dyDescent="0.3">
      <c r="A305" t="s">
        <v>477</v>
      </c>
      <c r="B305" t="s">
        <v>13475</v>
      </c>
      <c r="C305">
        <v>3</v>
      </c>
      <c r="D305">
        <v>1.4017127584896141</v>
      </c>
      <c r="E305">
        <v>1.949751592890615E-2</v>
      </c>
      <c r="F305">
        <v>88</v>
      </c>
    </row>
    <row r="306" spans="1:6" x14ac:dyDescent="0.3">
      <c r="A306" t="s">
        <v>305</v>
      </c>
      <c r="B306" t="s">
        <v>305</v>
      </c>
      <c r="C306">
        <v>4</v>
      </c>
      <c r="D306">
        <v>1.046162041763163</v>
      </c>
      <c r="E306">
        <v>1.940251162962774E-2</v>
      </c>
      <c r="F306">
        <v>126</v>
      </c>
    </row>
    <row r="307" spans="1:6" x14ac:dyDescent="0.3">
      <c r="A307" t="s">
        <v>7505</v>
      </c>
      <c r="B307" t="s">
        <v>15713</v>
      </c>
      <c r="C307">
        <v>2</v>
      </c>
      <c r="D307">
        <v>2.0836866384514341</v>
      </c>
      <c r="E307">
        <v>1.9322414989802521E-2</v>
      </c>
      <c r="F307">
        <v>44</v>
      </c>
    </row>
    <row r="308" spans="1:6" x14ac:dyDescent="0.3">
      <c r="A308" t="s">
        <v>648</v>
      </c>
      <c r="B308" t="s">
        <v>649</v>
      </c>
      <c r="C308">
        <v>3</v>
      </c>
      <c r="D308">
        <v>1.379489621704904</v>
      </c>
      <c r="E308">
        <v>1.9188396987934932E-2</v>
      </c>
      <c r="F308">
        <v>90</v>
      </c>
    </row>
    <row r="309" spans="1:6" x14ac:dyDescent="0.3">
      <c r="A309" t="s">
        <v>2237</v>
      </c>
      <c r="B309" t="s">
        <v>13291</v>
      </c>
      <c r="C309">
        <v>2</v>
      </c>
      <c r="D309">
        <v>2.0617077317326591</v>
      </c>
      <c r="E309">
        <v>1.9118600486793591E-2</v>
      </c>
      <c r="F309">
        <v>45</v>
      </c>
    </row>
    <row r="310" spans="1:6" x14ac:dyDescent="0.3">
      <c r="A310" t="s">
        <v>874</v>
      </c>
      <c r="B310" t="s">
        <v>13591</v>
      </c>
      <c r="C310">
        <v>3</v>
      </c>
      <c r="D310">
        <v>1.368560551172713</v>
      </c>
      <c r="E310">
        <v>1.9036376022513221E-2</v>
      </c>
      <c r="F310">
        <v>91</v>
      </c>
    </row>
    <row r="311" spans="1:6" x14ac:dyDescent="0.3">
      <c r="A311" t="s">
        <v>7907</v>
      </c>
      <c r="B311" t="s">
        <v>7907</v>
      </c>
      <c r="C311">
        <v>1</v>
      </c>
      <c r="D311">
        <v>4.0985896589936992</v>
      </c>
      <c r="E311">
        <v>1.9003493328259229E-2</v>
      </c>
      <c r="F311">
        <v>5</v>
      </c>
    </row>
    <row r="312" spans="1:6" x14ac:dyDescent="0.3">
      <c r="A312" t="s">
        <v>11209</v>
      </c>
      <c r="B312" t="s">
        <v>11209</v>
      </c>
      <c r="C312">
        <v>1</v>
      </c>
      <c r="D312">
        <v>4.0985896589936992</v>
      </c>
      <c r="E312">
        <v>1.9003493328259229E-2</v>
      </c>
      <c r="F312">
        <v>5</v>
      </c>
    </row>
    <row r="313" spans="1:6" x14ac:dyDescent="0.3">
      <c r="A313" t="s">
        <v>12761</v>
      </c>
      <c r="B313" t="s">
        <v>12761</v>
      </c>
      <c r="C313">
        <v>0</v>
      </c>
      <c r="D313">
        <v>4.0985896589936992</v>
      </c>
      <c r="E313">
        <v>1.9003493328259229E-2</v>
      </c>
      <c r="F313">
        <v>4</v>
      </c>
    </row>
    <row r="314" spans="1:6" x14ac:dyDescent="0.3">
      <c r="A314" t="s">
        <v>11201</v>
      </c>
      <c r="B314" t="s">
        <v>11202</v>
      </c>
      <c r="C314">
        <v>1</v>
      </c>
      <c r="D314">
        <v>4.0985896589936992</v>
      </c>
      <c r="E314">
        <v>1.9003493328259229E-2</v>
      </c>
      <c r="F314">
        <v>5</v>
      </c>
    </row>
    <row r="315" spans="1:6" x14ac:dyDescent="0.3">
      <c r="A315" t="s">
        <v>11205</v>
      </c>
      <c r="B315" t="s">
        <v>11206</v>
      </c>
      <c r="C315">
        <v>1</v>
      </c>
      <c r="D315">
        <v>4.0985896589936992</v>
      </c>
      <c r="E315">
        <v>1.9003493328259229E-2</v>
      </c>
      <c r="F315">
        <v>5</v>
      </c>
    </row>
    <row r="316" spans="1:6" x14ac:dyDescent="0.3">
      <c r="A316" t="s">
        <v>9520</v>
      </c>
      <c r="B316" t="s">
        <v>9520</v>
      </c>
      <c r="C316">
        <v>1</v>
      </c>
      <c r="D316">
        <v>4.0985896589936992</v>
      </c>
      <c r="E316">
        <v>1.9003493328259229E-2</v>
      </c>
      <c r="F316">
        <v>3</v>
      </c>
    </row>
    <row r="317" spans="1:6" x14ac:dyDescent="0.3">
      <c r="A317" t="s">
        <v>2380</v>
      </c>
      <c r="B317" t="s">
        <v>2380</v>
      </c>
      <c r="C317">
        <v>1</v>
      </c>
      <c r="D317">
        <v>4.0985896589936992</v>
      </c>
      <c r="E317">
        <v>1.9003493328259229E-2</v>
      </c>
      <c r="F317">
        <v>4</v>
      </c>
    </row>
    <row r="318" spans="1:6" x14ac:dyDescent="0.3">
      <c r="A318" t="s">
        <v>11207</v>
      </c>
      <c r="B318" t="s">
        <v>11207</v>
      </c>
      <c r="C318">
        <v>1</v>
      </c>
      <c r="D318">
        <v>4.0985896589936992</v>
      </c>
      <c r="E318">
        <v>1.9003493328259229E-2</v>
      </c>
      <c r="F318">
        <v>5</v>
      </c>
    </row>
    <row r="319" spans="1:6" x14ac:dyDescent="0.3">
      <c r="A319" t="s">
        <v>11203</v>
      </c>
      <c r="B319" t="s">
        <v>11204</v>
      </c>
      <c r="C319">
        <v>1</v>
      </c>
      <c r="D319">
        <v>4.0985896589936992</v>
      </c>
      <c r="E319">
        <v>1.9003493328259229E-2</v>
      </c>
      <c r="F319">
        <v>5</v>
      </c>
    </row>
    <row r="320" spans="1:6" x14ac:dyDescent="0.3">
      <c r="A320" t="s">
        <v>1250</v>
      </c>
      <c r="B320" t="s">
        <v>15714</v>
      </c>
      <c r="C320">
        <v>1</v>
      </c>
      <c r="D320">
        <v>4.0985896589936992</v>
      </c>
      <c r="E320">
        <v>1.9003493328259229E-2</v>
      </c>
      <c r="F320">
        <v>5</v>
      </c>
    </row>
    <row r="321" spans="1:6" x14ac:dyDescent="0.3">
      <c r="A321" t="s">
        <v>78</v>
      </c>
      <c r="B321" t="s">
        <v>15715</v>
      </c>
      <c r="C321">
        <v>4</v>
      </c>
      <c r="D321">
        <v>1.0228146777661711</v>
      </c>
      <c r="E321">
        <v>1.8969502704251989E-2</v>
      </c>
      <c r="F321">
        <v>129</v>
      </c>
    </row>
    <row r="322" spans="1:6" x14ac:dyDescent="0.3">
      <c r="A322" t="s">
        <v>3720</v>
      </c>
      <c r="B322" t="s">
        <v>15716</v>
      </c>
      <c r="C322">
        <v>2</v>
      </c>
      <c r="D322">
        <v>2.0402015265116948</v>
      </c>
      <c r="E322">
        <v>1.8919169432974409E-2</v>
      </c>
      <c r="F322">
        <v>46</v>
      </c>
    </row>
    <row r="323" spans="1:6" x14ac:dyDescent="0.3">
      <c r="A323" t="s">
        <v>2960</v>
      </c>
      <c r="B323" t="s">
        <v>15717</v>
      </c>
      <c r="C323">
        <v>2</v>
      </c>
      <c r="D323">
        <v>2.0402015265116948</v>
      </c>
      <c r="E323">
        <v>1.8919169432974409E-2</v>
      </c>
      <c r="F323">
        <v>45</v>
      </c>
    </row>
    <row r="324" spans="1:6" x14ac:dyDescent="0.3">
      <c r="A324" t="s">
        <v>2020</v>
      </c>
      <c r="B324" t="s">
        <v>2020</v>
      </c>
      <c r="C324">
        <v>3</v>
      </c>
      <c r="D324">
        <v>1.3470543459517501</v>
      </c>
      <c r="E324">
        <v>1.873722944178445E-2</v>
      </c>
      <c r="F324">
        <v>93</v>
      </c>
    </row>
    <row r="325" spans="1:6" x14ac:dyDescent="0.3">
      <c r="A325" t="s">
        <v>1919</v>
      </c>
      <c r="B325" t="s">
        <v>1919</v>
      </c>
      <c r="C325">
        <v>1</v>
      </c>
      <c r="D325">
        <v>1.998528830111127</v>
      </c>
      <c r="E325">
        <v>1.8532730743616471E-2</v>
      </c>
      <c r="F325">
        <v>46</v>
      </c>
    </row>
    <row r="326" spans="1:6" x14ac:dyDescent="0.3">
      <c r="A326" t="s">
        <v>2339</v>
      </c>
      <c r="B326" t="s">
        <v>2339</v>
      </c>
      <c r="C326">
        <v>2</v>
      </c>
      <c r="D326">
        <v>1.998528830111127</v>
      </c>
      <c r="E326">
        <v>1.8532730743616471E-2</v>
      </c>
      <c r="F326">
        <v>48</v>
      </c>
    </row>
    <row r="327" spans="1:6" x14ac:dyDescent="0.3">
      <c r="A327" t="s">
        <v>3153</v>
      </c>
      <c r="B327" t="s">
        <v>15718</v>
      </c>
      <c r="C327">
        <v>2</v>
      </c>
      <c r="D327">
        <v>1.978326122793608</v>
      </c>
      <c r="E327">
        <v>1.834538726907332E-2</v>
      </c>
      <c r="F327">
        <v>48</v>
      </c>
    </row>
    <row r="328" spans="1:6" x14ac:dyDescent="0.3">
      <c r="A328" t="s">
        <v>1376</v>
      </c>
      <c r="B328" t="s">
        <v>14287</v>
      </c>
      <c r="C328">
        <v>3</v>
      </c>
      <c r="D328">
        <v>1.3156381497183709</v>
      </c>
      <c r="E328">
        <v>1.8300237067436671E-2</v>
      </c>
      <c r="F328">
        <v>96</v>
      </c>
    </row>
    <row r="329" spans="1:6" x14ac:dyDescent="0.3">
      <c r="A329" t="s">
        <v>7562</v>
      </c>
      <c r="B329" t="s">
        <v>7563</v>
      </c>
      <c r="C329">
        <v>1</v>
      </c>
      <c r="D329">
        <v>3.9444389791664398</v>
      </c>
      <c r="E329">
        <v>1.8288759319887389E-2</v>
      </c>
      <c r="F329">
        <v>6</v>
      </c>
    </row>
    <row r="330" spans="1:6" x14ac:dyDescent="0.3">
      <c r="A330" t="s">
        <v>11451</v>
      </c>
      <c r="B330" t="s">
        <v>11451</v>
      </c>
      <c r="C330">
        <v>1</v>
      </c>
      <c r="D330">
        <v>3.9444389791664398</v>
      </c>
      <c r="E330">
        <v>1.8288759319887389E-2</v>
      </c>
      <c r="F330">
        <v>6</v>
      </c>
    </row>
    <row r="331" spans="1:6" x14ac:dyDescent="0.3">
      <c r="A331" t="s">
        <v>8171</v>
      </c>
      <c r="B331" t="s">
        <v>8171</v>
      </c>
      <c r="C331">
        <v>1</v>
      </c>
      <c r="D331">
        <v>3.9444389791664398</v>
      </c>
      <c r="E331">
        <v>1.8288759319887389E-2</v>
      </c>
      <c r="F331">
        <v>6</v>
      </c>
    </row>
    <row r="332" spans="1:6" x14ac:dyDescent="0.3">
      <c r="A332" t="s">
        <v>8166</v>
      </c>
      <c r="B332" t="s">
        <v>15719</v>
      </c>
      <c r="C332">
        <v>1</v>
      </c>
      <c r="D332">
        <v>3.9444389791664398</v>
      </c>
      <c r="E332">
        <v>1.8288759319887389E-2</v>
      </c>
      <c r="F332">
        <v>6</v>
      </c>
    </row>
    <row r="333" spans="1:6" x14ac:dyDescent="0.3">
      <c r="A333" t="s">
        <v>11570</v>
      </c>
      <c r="B333" t="s">
        <v>11570</v>
      </c>
      <c r="C333">
        <v>1</v>
      </c>
      <c r="D333">
        <v>3.9444389791664398</v>
      </c>
      <c r="E333">
        <v>1.8288759319887389E-2</v>
      </c>
      <c r="F333">
        <v>6</v>
      </c>
    </row>
    <row r="334" spans="1:6" x14ac:dyDescent="0.3">
      <c r="A334" t="s">
        <v>11453</v>
      </c>
      <c r="B334" t="s">
        <v>11454</v>
      </c>
      <c r="C334">
        <v>1</v>
      </c>
      <c r="D334">
        <v>3.9444389791664398</v>
      </c>
      <c r="E334">
        <v>1.8288759319887389E-2</v>
      </c>
      <c r="F334">
        <v>6</v>
      </c>
    </row>
    <row r="335" spans="1:6" x14ac:dyDescent="0.3">
      <c r="A335" t="s">
        <v>7719</v>
      </c>
      <c r="B335" t="s">
        <v>7720</v>
      </c>
      <c r="C335">
        <v>1</v>
      </c>
      <c r="D335">
        <v>3.9444389791664398</v>
      </c>
      <c r="E335">
        <v>1.8288759319887389E-2</v>
      </c>
      <c r="F335">
        <v>6</v>
      </c>
    </row>
    <row r="336" spans="1:6" x14ac:dyDescent="0.3">
      <c r="A336" t="s">
        <v>8332</v>
      </c>
      <c r="B336" t="s">
        <v>15720</v>
      </c>
      <c r="C336">
        <v>1</v>
      </c>
      <c r="D336">
        <v>3.9444389791664398</v>
      </c>
      <c r="E336">
        <v>1.8288759319887389E-2</v>
      </c>
      <c r="F336">
        <v>6</v>
      </c>
    </row>
    <row r="337" spans="1:6" x14ac:dyDescent="0.3">
      <c r="A337" t="s">
        <v>8322</v>
      </c>
      <c r="B337" t="s">
        <v>15721</v>
      </c>
      <c r="C337">
        <v>1</v>
      </c>
      <c r="D337">
        <v>3.9444389791664398</v>
      </c>
      <c r="E337">
        <v>1.8288759319887389E-2</v>
      </c>
      <c r="F337">
        <v>6</v>
      </c>
    </row>
    <row r="338" spans="1:6" x14ac:dyDescent="0.3">
      <c r="A338" t="s">
        <v>63</v>
      </c>
      <c r="B338" t="s">
        <v>63</v>
      </c>
      <c r="C338">
        <v>2</v>
      </c>
      <c r="D338">
        <v>1.3053816495511821</v>
      </c>
      <c r="E338">
        <v>1.8157571407747541E-2</v>
      </c>
      <c r="F338">
        <v>97</v>
      </c>
    </row>
    <row r="339" spans="1:6" x14ac:dyDescent="0.3">
      <c r="A339" t="s">
        <v>8011</v>
      </c>
      <c r="B339" t="s">
        <v>8012</v>
      </c>
      <c r="C339">
        <v>2</v>
      </c>
      <c r="D339">
        <v>1.939105409640326</v>
      </c>
      <c r="E339">
        <v>1.798168627787872E-2</v>
      </c>
      <c r="F339">
        <v>33</v>
      </c>
    </row>
    <row r="340" spans="1:6" x14ac:dyDescent="0.3">
      <c r="A340" t="s">
        <v>856</v>
      </c>
      <c r="B340" t="s">
        <v>13602</v>
      </c>
      <c r="C340">
        <v>3</v>
      </c>
      <c r="D340">
        <v>1.2851789422336619</v>
      </c>
      <c r="E340">
        <v>1.787655619593281E-2</v>
      </c>
      <c r="F340">
        <v>99</v>
      </c>
    </row>
    <row r="341" spans="1:6" x14ac:dyDescent="0.3">
      <c r="A341" t="s">
        <v>590</v>
      </c>
      <c r="B341" t="s">
        <v>13194</v>
      </c>
      <c r="C341">
        <v>2</v>
      </c>
      <c r="D341">
        <v>1.920057214669632</v>
      </c>
      <c r="E341">
        <v>1.7805048811746119E-2</v>
      </c>
      <c r="F341">
        <v>52</v>
      </c>
    </row>
    <row r="342" spans="1:6" x14ac:dyDescent="0.3">
      <c r="A342" t="s">
        <v>11455</v>
      </c>
      <c r="B342" t="s">
        <v>11455</v>
      </c>
      <c r="C342">
        <v>1</v>
      </c>
      <c r="D342">
        <v>3.810907586541918</v>
      </c>
      <c r="E342">
        <v>1.7669628560289391E-2</v>
      </c>
      <c r="F342">
        <v>6</v>
      </c>
    </row>
    <row r="343" spans="1:6" x14ac:dyDescent="0.3">
      <c r="A343" t="s">
        <v>11625</v>
      </c>
      <c r="B343" t="s">
        <v>11625</v>
      </c>
      <c r="C343">
        <v>1</v>
      </c>
      <c r="D343">
        <v>3.810907586541918</v>
      </c>
      <c r="E343">
        <v>1.7669628560289391E-2</v>
      </c>
      <c r="F343">
        <v>7</v>
      </c>
    </row>
    <row r="344" spans="1:6" x14ac:dyDescent="0.3">
      <c r="A344" t="s">
        <v>11626</v>
      </c>
      <c r="B344" t="s">
        <v>11627</v>
      </c>
      <c r="C344">
        <v>1</v>
      </c>
      <c r="D344">
        <v>3.810907586541918</v>
      </c>
      <c r="E344">
        <v>1.7669628560289391E-2</v>
      </c>
      <c r="F344">
        <v>7</v>
      </c>
    </row>
    <row r="345" spans="1:6" x14ac:dyDescent="0.3">
      <c r="A345" t="s">
        <v>11630</v>
      </c>
      <c r="B345" t="s">
        <v>11631</v>
      </c>
      <c r="C345">
        <v>1</v>
      </c>
      <c r="D345">
        <v>3.810907586541918</v>
      </c>
      <c r="E345">
        <v>1.7669628560289391E-2</v>
      </c>
      <c r="F345">
        <v>7</v>
      </c>
    </row>
    <row r="346" spans="1:6" x14ac:dyDescent="0.3">
      <c r="A346" t="s">
        <v>11750</v>
      </c>
      <c r="B346" t="s">
        <v>11750</v>
      </c>
      <c r="C346">
        <v>1</v>
      </c>
      <c r="D346">
        <v>3.810907586541918</v>
      </c>
      <c r="E346">
        <v>1.7669628560289391E-2</v>
      </c>
      <c r="F346">
        <v>7</v>
      </c>
    </row>
    <row r="347" spans="1:6" x14ac:dyDescent="0.3">
      <c r="A347" t="s">
        <v>11753</v>
      </c>
      <c r="B347" t="s">
        <v>11754</v>
      </c>
      <c r="C347">
        <v>1</v>
      </c>
      <c r="D347">
        <v>3.810907586541918</v>
      </c>
      <c r="E347">
        <v>1.7669628560289391E-2</v>
      </c>
      <c r="F347">
        <v>7</v>
      </c>
    </row>
    <row r="348" spans="1:6" x14ac:dyDescent="0.3">
      <c r="A348" t="s">
        <v>7521</v>
      </c>
      <c r="B348" t="s">
        <v>7521</v>
      </c>
      <c r="C348">
        <v>1</v>
      </c>
      <c r="D348">
        <v>3.810907586541918</v>
      </c>
      <c r="E348">
        <v>1.7669628560289391E-2</v>
      </c>
      <c r="F348">
        <v>7</v>
      </c>
    </row>
    <row r="349" spans="1:6" x14ac:dyDescent="0.3">
      <c r="A349" t="s">
        <v>11628</v>
      </c>
      <c r="B349" t="s">
        <v>11629</v>
      </c>
      <c r="C349">
        <v>1</v>
      </c>
      <c r="D349">
        <v>3.810907586541918</v>
      </c>
      <c r="E349">
        <v>1.7669628560289391E-2</v>
      </c>
      <c r="F349">
        <v>7</v>
      </c>
    </row>
    <row r="350" spans="1:6" x14ac:dyDescent="0.3">
      <c r="A350" t="s">
        <v>7730</v>
      </c>
      <c r="B350" t="s">
        <v>7731</v>
      </c>
      <c r="C350">
        <v>1</v>
      </c>
      <c r="D350">
        <v>3.810907586541918</v>
      </c>
      <c r="E350">
        <v>1.7669628560289391E-2</v>
      </c>
      <c r="F350">
        <v>7</v>
      </c>
    </row>
    <row r="351" spans="1:6" x14ac:dyDescent="0.3">
      <c r="A351" t="s">
        <v>11755</v>
      </c>
      <c r="B351" t="s">
        <v>11756</v>
      </c>
      <c r="C351">
        <v>1</v>
      </c>
      <c r="D351">
        <v>3.810907586541918</v>
      </c>
      <c r="E351">
        <v>1.7669628560289391E-2</v>
      </c>
      <c r="F351">
        <v>7</v>
      </c>
    </row>
    <row r="352" spans="1:6" x14ac:dyDescent="0.3">
      <c r="A352" t="s">
        <v>11751</v>
      </c>
      <c r="B352" t="s">
        <v>11752</v>
      </c>
      <c r="C352">
        <v>1</v>
      </c>
      <c r="D352">
        <v>3.810907586541918</v>
      </c>
      <c r="E352">
        <v>1.7669628560289391E-2</v>
      </c>
      <c r="F352">
        <v>7</v>
      </c>
    </row>
    <row r="353" spans="1:6" x14ac:dyDescent="0.3">
      <c r="A353" t="s">
        <v>7522</v>
      </c>
      <c r="B353" t="s">
        <v>7522</v>
      </c>
      <c r="C353">
        <v>1</v>
      </c>
      <c r="D353">
        <v>3.810907586541918</v>
      </c>
      <c r="E353">
        <v>1.7669628560289391E-2</v>
      </c>
      <c r="F353">
        <v>7</v>
      </c>
    </row>
    <row r="354" spans="1:6" x14ac:dyDescent="0.3">
      <c r="A354" t="s">
        <v>9328</v>
      </c>
      <c r="B354" t="s">
        <v>9328</v>
      </c>
      <c r="C354">
        <v>1</v>
      </c>
      <c r="D354">
        <v>3.810907586541918</v>
      </c>
      <c r="E354">
        <v>1.7669628560289391E-2</v>
      </c>
      <c r="F354">
        <v>7</v>
      </c>
    </row>
    <row r="355" spans="1:6" x14ac:dyDescent="0.3">
      <c r="A355" t="s">
        <v>8028</v>
      </c>
      <c r="B355" t="s">
        <v>8028</v>
      </c>
      <c r="C355">
        <v>0</v>
      </c>
      <c r="D355">
        <v>1.901365081657479</v>
      </c>
      <c r="E355">
        <v>1.7631713174592049E-2</v>
      </c>
      <c r="F355">
        <v>43</v>
      </c>
    </row>
    <row r="356" spans="1:6" x14ac:dyDescent="0.3">
      <c r="A356" t="s">
        <v>1890</v>
      </c>
      <c r="B356" t="s">
        <v>15722</v>
      </c>
      <c r="C356">
        <v>2</v>
      </c>
      <c r="D356">
        <v>1.883015942989283</v>
      </c>
      <c r="E356">
        <v>1.74615581879882E-2</v>
      </c>
      <c r="F356">
        <v>52</v>
      </c>
    </row>
    <row r="357" spans="1:6" x14ac:dyDescent="0.3">
      <c r="A357" t="s">
        <v>1835</v>
      </c>
      <c r="B357" t="s">
        <v>1836</v>
      </c>
      <c r="C357">
        <v>2</v>
      </c>
      <c r="D357">
        <v>1.864997437486605</v>
      </c>
      <c r="E357">
        <v>1.7294469224420461E-2</v>
      </c>
      <c r="F357">
        <v>50</v>
      </c>
    </row>
    <row r="358" spans="1:6" x14ac:dyDescent="0.3">
      <c r="A358" t="s">
        <v>11983</v>
      </c>
      <c r="B358" t="s">
        <v>11983</v>
      </c>
      <c r="C358">
        <v>1</v>
      </c>
      <c r="D358">
        <v>3.693124550885535</v>
      </c>
      <c r="E358">
        <v>1.7123516527003349E-2</v>
      </c>
      <c r="F358">
        <v>8</v>
      </c>
    </row>
    <row r="359" spans="1:6" x14ac:dyDescent="0.3">
      <c r="A359" t="s">
        <v>11908</v>
      </c>
      <c r="B359" t="s">
        <v>11908</v>
      </c>
      <c r="C359">
        <v>1</v>
      </c>
      <c r="D359">
        <v>3.693124550885535</v>
      </c>
      <c r="E359">
        <v>1.7123516527003349E-2</v>
      </c>
      <c r="F359">
        <v>8</v>
      </c>
    </row>
    <row r="360" spans="1:6" x14ac:dyDescent="0.3">
      <c r="A360" t="s">
        <v>11907</v>
      </c>
      <c r="B360" t="s">
        <v>11907</v>
      </c>
      <c r="C360">
        <v>1</v>
      </c>
      <c r="D360">
        <v>3.693124550885535</v>
      </c>
      <c r="E360">
        <v>1.7123516527003349E-2</v>
      </c>
      <c r="F360">
        <v>8</v>
      </c>
    </row>
    <row r="361" spans="1:6" x14ac:dyDescent="0.3">
      <c r="A361" t="s">
        <v>3692</v>
      </c>
      <c r="B361" t="s">
        <v>15723</v>
      </c>
      <c r="C361">
        <v>1</v>
      </c>
      <c r="D361">
        <v>3.693124550885535</v>
      </c>
      <c r="E361">
        <v>1.7123516527003349E-2</v>
      </c>
      <c r="F361">
        <v>8</v>
      </c>
    </row>
    <row r="362" spans="1:6" x14ac:dyDescent="0.3">
      <c r="A362" t="s">
        <v>10821</v>
      </c>
      <c r="B362" t="s">
        <v>10821</v>
      </c>
      <c r="C362">
        <v>1</v>
      </c>
      <c r="D362">
        <v>3.693124550885535</v>
      </c>
      <c r="E362">
        <v>1.7123516527003349E-2</v>
      </c>
      <c r="F362">
        <v>5</v>
      </c>
    </row>
    <row r="363" spans="1:6" x14ac:dyDescent="0.3">
      <c r="A363" t="s">
        <v>7523</v>
      </c>
      <c r="B363" t="s">
        <v>7523</v>
      </c>
      <c r="C363">
        <v>1</v>
      </c>
      <c r="D363">
        <v>3.693124550885535</v>
      </c>
      <c r="E363">
        <v>1.7123516527003349E-2</v>
      </c>
      <c r="F363">
        <v>8</v>
      </c>
    </row>
    <row r="364" spans="1:6" x14ac:dyDescent="0.3">
      <c r="A364" t="s">
        <v>11208</v>
      </c>
      <c r="B364" t="s">
        <v>11208</v>
      </c>
      <c r="C364">
        <v>1</v>
      </c>
      <c r="D364">
        <v>3.693124550885535</v>
      </c>
      <c r="E364">
        <v>1.7123516527003349E-2</v>
      </c>
      <c r="F364">
        <v>5</v>
      </c>
    </row>
    <row r="365" spans="1:6" x14ac:dyDescent="0.3">
      <c r="A365" t="s">
        <v>11301</v>
      </c>
      <c r="B365" t="s">
        <v>11302</v>
      </c>
      <c r="C365">
        <v>1</v>
      </c>
      <c r="D365">
        <v>3.693124550885535</v>
      </c>
      <c r="E365">
        <v>1.7123516527003349E-2</v>
      </c>
      <c r="F365">
        <v>6</v>
      </c>
    </row>
    <row r="366" spans="1:6" x14ac:dyDescent="0.3">
      <c r="A366" t="s">
        <v>11845</v>
      </c>
      <c r="B366" t="s">
        <v>11845</v>
      </c>
      <c r="C366">
        <v>1</v>
      </c>
      <c r="D366">
        <v>3.693124550885535</v>
      </c>
      <c r="E366">
        <v>1.7123516527003349E-2</v>
      </c>
      <c r="F366">
        <v>7</v>
      </c>
    </row>
    <row r="367" spans="1:6" x14ac:dyDescent="0.3">
      <c r="A367" t="s">
        <v>932</v>
      </c>
      <c r="B367" t="s">
        <v>933</v>
      </c>
      <c r="C367">
        <v>3</v>
      </c>
      <c r="D367">
        <v>1.226910034109687</v>
      </c>
      <c r="E367">
        <v>1.7066048509942019E-2</v>
      </c>
      <c r="F367">
        <v>105</v>
      </c>
    </row>
    <row r="368" spans="1:6" x14ac:dyDescent="0.3">
      <c r="A368" t="s">
        <v>683</v>
      </c>
      <c r="B368" t="s">
        <v>13651</v>
      </c>
      <c r="C368">
        <v>1</v>
      </c>
      <c r="D368">
        <v>3.5877640352277078</v>
      </c>
      <c r="E368">
        <v>1.663500266663874E-2</v>
      </c>
      <c r="F368">
        <v>9</v>
      </c>
    </row>
    <row r="369" spans="1:6" x14ac:dyDescent="0.3">
      <c r="A369" t="s">
        <v>12095</v>
      </c>
      <c r="B369" t="s">
        <v>12096</v>
      </c>
      <c r="C369">
        <v>1</v>
      </c>
      <c r="D369">
        <v>3.5877640352277078</v>
      </c>
      <c r="E369">
        <v>1.663500266663874E-2</v>
      </c>
      <c r="F369">
        <v>9</v>
      </c>
    </row>
    <row r="370" spans="1:6" x14ac:dyDescent="0.3">
      <c r="A370" t="s">
        <v>12093</v>
      </c>
      <c r="B370" t="s">
        <v>12094</v>
      </c>
      <c r="C370">
        <v>1</v>
      </c>
      <c r="D370">
        <v>3.5877640352277078</v>
      </c>
      <c r="E370">
        <v>1.663500266663874E-2</v>
      </c>
      <c r="F370">
        <v>9</v>
      </c>
    </row>
    <row r="371" spans="1:6" x14ac:dyDescent="0.3">
      <c r="A371" t="s">
        <v>10820</v>
      </c>
      <c r="B371" t="s">
        <v>10820</v>
      </c>
      <c r="C371">
        <v>1</v>
      </c>
      <c r="D371">
        <v>3.5877640352277078</v>
      </c>
      <c r="E371">
        <v>1.663500266663874E-2</v>
      </c>
      <c r="F371">
        <v>5</v>
      </c>
    </row>
    <row r="372" spans="1:6" x14ac:dyDescent="0.3">
      <c r="A372" t="s">
        <v>222</v>
      </c>
      <c r="B372" t="s">
        <v>15724</v>
      </c>
      <c r="C372">
        <v>1</v>
      </c>
      <c r="D372">
        <v>3.5877640352277078</v>
      </c>
      <c r="E372">
        <v>1.663500266663874E-2</v>
      </c>
      <c r="F372">
        <v>9</v>
      </c>
    </row>
    <row r="373" spans="1:6" x14ac:dyDescent="0.3">
      <c r="A373" t="s">
        <v>3148</v>
      </c>
      <c r="B373" t="s">
        <v>3148</v>
      </c>
      <c r="C373">
        <v>1</v>
      </c>
      <c r="D373">
        <v>3.5877640352277078</v>
      </c>
      <c r="E373">
        <v>1.663500266663874E-2</v>
      </c>
      <c r="F373">
        <v>8</v>
      </c>
    </row>
    <row r="374" spans="1:6" x14ac:dyDescent="0.3">
      <c r="A374" t="s">
        <v>11870</v>
      </c>
      <c r="B374" t="s">
        <v>11871</v>
      </c>
      <c r="C374">
        <v>1</v>
      </c>
      <c r="D374">
        <v>3.5877640352277078</v>
      </c>
      <c r="E374">
        <v>1.663500266663874E-2</v>
      </c>
      <c r="F374">
        <v>9</v>
      </c>
    </row>
    <row r="375" spans="1:6" x14ac:dyDescent="0.3">
      <c r="A375" t="s">
        <v>8406</v>
      </c>
      <c r="B375" t="s">
        <v>15725</v>
      </c>
      <c r="C375">
        <v>1</v>
      </c>
      <c r="D375">
        <v>3.5877640352277078</v>
      </c>
      <c r="E375">
        <v>1.663500266663874E-2</v>
      </c>
      <c r="F375">
        <v>9</v>
      </c>
    </row>
    <row r="376" spans="1:6" x14ac:dyDescent="0.3">
      <c r="A376" t="s">
        <v>10078</v>
      </c>
      <c r="B376" t="s">
        <v>10079</v>
      </c>
      <c r="C376">
        <v>1</v>
      </c>
      <c r="D376">
        <v>3.5877640352277078</v>
      </c>
      <c r="E376">
        <v>1.663500266663874E-2</v>
      </c>
      <c r="F376">
        <v>9</v>
      </c>
    </row>
    <row r="377" spans="1:6" x14ac:dyDescent="0.3">
      <c r="A377" t="s">
        <v>11452</v>
      </c>
      <c r="B377" t="s">
        <v>11452</v>
      </c>
      <c r="C377">
        <v>1</v>
      </c>
      <c r="D377">
        <v>3.5877640352277078</v>
      </c>
      <c r="E377">
        <v>1.663500266663874E-2</v>
      </c>
      <c r="F377">
        <v>6</v>
      </c>
    </row>
    <row r="378" spans="1:6" x14ac:dyDescent="0.3">
      <c r="A378" t="s">
        <v>8841</v>
      </c>
      <c r="B378" t="s">
        <v>8841</v>
      </c>
      <c r="C378">
        <v>1</v>
      </c>
      <c r="D378">
        <v>3.5877640352277078</v>
      </c>
      <c r="E378">
        <v>1.663500266663874E-2</v>
      </c>
      <c r="F378">
        <v>2</v>
      </c>
    </row>
    <row r="379" spans="1:6" x14ac:dyDescent="0.3">
      <c r="A379" t="s">
        <v>9361</v>
      </c>
      <c r="B379" t="s">
        <v>9361</v>
      </c>
      <c r="C379">
        <v>1</v>
      </c>
      <c r="D379">
        <v>3.5877640352277078</v>
      </c>
      <c r="E379">
        <v>1.663500266663874E-2</v>
      </c>
      <c r="F379">
        <v>8</v>
      </c>
    </row>
    <row r="380" spans="1:6" x14ac:dyDescent="0.3">
      <c r="A380" t="s">
        <v>3596</v>
      </c>
      <c r="B380" t="s">
        <v>13099</v>
      </c>
      <c r="C380">
        <v>1</v>
      </c>
      <c r="D380">
        <v>3.5877640352277078</v>
      </c>
      <c r="E380">
        <v>1.663500266663874E-2</v>
      </c>
      <c r="F380">
        <v>9</v>
      </c>
    </row>
    <row r="381" spans="1:6" x14ac:dyDescent="0.3">
      <c r="A381" t="s">
        <v>9949</v>
      </c>
      <c r="B381" t="s">
        <v>9949</v>
      </c>
      <c r="C381">
        <v>1</v>
      </c>
      <c r="D381">
        <v>3.5877640352277078</v>
      </c>
      <c r="E381">
        <v>1.663500266663874E-2</v>
      </c>
      <c r="F381">
        <v>3</v>
      </c>
    </row>
    <row r="382" spans="1:6" x14ac:dyDescent="0.3">
      <c r="A382" t="s">
        <v>7978</v>
      </c>
      <c r="B382" t="s">
        <v>7978</v>
      </c>
      <c r="C382">
        <v>1</v>
      </c>
      <c r="D382">
        <v>3.5877640352277078</v>
      </c>
      <c r="E382">
        <v>1.663500266663874E-2</v>
      </c>
      <c r="F382">
        <v>9</v>
      </c>
    </row>
    <row r="383" spans="1:6" x14ac:dyDescent="0.3">
      <c r="A383" t="s">
        <v>1202</v>
      </c>
      <c r="B383" t="s">
        <v>1202</v>
      </c>
      <c r="C383">
        <v>1</v>
      </c>
      <c r="D383">
        <v>3.5877640352277078</v>
      </c>
      <c r="E383">
        <v>1.663500266663874E-2</v>
      </c>
      <c r="F383">
        <v>4</v>
      </c>
    </row>
    <row r="384" spans="1:6" x14ac:dyDescent="0.3">
      <c r="A384" t="s">
        <v>12097</v>
      </c>
      <c r="B384" t="s">
        <v>12098</v>
      </c>
      <c r="C384">
        <v>1</v>
      </c>
      <c r="D384">
        <v>3.5877640352277078</v>
      </c>
      <c r="E384">
        <v>1.663500266663874E-2</v>
      </c>
      <c r="F384">
        <v>9</v>
      </c>
    </row>
    <row r="385" spans="1:6" x14ac:dyDescent="0.3">
      <c r="A385" t="s">
        <v>12090</v>
      </c>
      <c r="B385" t="s">
        <v>12090</v>
      </c>
      <c r="C385">
        <v>1</v>
      </c>
      <c r="D385">
        <v>3.5877640352277078</v>
      </c>
      <c r="E385">
        <v>1.663500266663874E-2</v>
      </c>
      <c r="F385">
        <v>9</v>
      </c>
    </row>
    <row r="386" spans="1:6" x14ac:dyDescent="0.3">
      <c r="A386" t="s">
        <v>1055</v>
      </c>
      <c r="B386" t="s">
        <v>14162</v>
      </c>
      <c r="C386">
        <v>2</v>
      </c>
      <c r="D386">
        <v>1.7472144018302209</v>
      </c>
      <c r="E386">
        <v>1.6202245157848381E-2</v>
      </c>
      <c r="F386">
        <v>61</v>
      </c>
    </row>
    <row r="387" spans="1:6" x14ac:dyDescent="0.3">
      <c r="A387" t="s">
        <v>10293</v>
      </c>
      <c r="B387" t="s">
        <v>10293</v>
      </c>
      <c r="C387">
        <v>1</v>
      </c>
      <c r="D387">
        <v>3.492453855423383</v>
      </c>
      <c r="E387">
        <v>1.619308812609619E-2</v>
      </c>
      <c r="F387">
        <v>10</v>
      </c>
    </row>
    <row r="388" spans="1:6" x14ac:dyDescent="0.3">
      <c r="A388" t="s">
        <v>12244</v>
      </c>
      <c r="B388" t="s">
        <v>12245</v>
      </c>
      <c r="C388">
        <v>1</v>
      </c>
      <c r="D388">
        <v>3.492453855423383</v>
      </c>
      <c r="E388">
        <v>1.619308812609619E-2</v>
      </c>
      <c r="F388">
        <v>10</v>
      </c>
    </row>
    <row r="389" spans="1:6" x14ac:dyDescent="0.3">
      <c r="A389" t="s">
        <v>12189</v>
      </c>
      <c r="B389" t="s">
        <v>12189</v>
      </c>
      <c r="C389">
        <v>1</v>
      </c>
      <c r="D389">
        <v>3.492453855423383</v>
      </c>
      <c r="E389">
        <v>1.619308812609619E-2</v>
      </c>
      <c r="F389">
        <v>10</v>
      </c>
    </row>
    <row r="390" spans="1:6" x14ac:dyDescent="0.3">
      <c r="A390" t="s">
        <v>12297</v>
      </c>
      <c r="B390" t="s">
        <v>12297</v>
      </c>
      <c r="C390">
        <v>1</v>
      </c>
      <c r="D390">
        <v>3.492453855423383</v>
      </c>
      <c r="E390">
        <v>1.619308812609619E-2</v>
      </c>
      <c r="F390">
        <v>10</v>
      </c>
    </row>
    <row r="391" spans="1:6" x14ac:dyDescent="0.3">
      <c r="A391" t="s">
        <v>244</v>
      </c>
      <c r="B391" t="s">
        <v>245</v>
      </c>
      <c r="C391">
        <v>1</v>
      </c>
      <c r="D391">
        <v>3.492453855423383</v>
      </c>
      <c r="E391">
        <v>1.619308812609619E-2</v>
      </c>
      <c r="F391">
        <v>10</v>
      </c>
    </row>
    <row r="392" spans="1:6" x14ac:dyDescent="0.3">
      <c r="A392" t="s">
        <v>7972</v>
      </c>
      <c r="B392" t="s">
        <v>7973</v>
      </c>
      <c r="C392">
        <v>1</v>
      </c>
      <c r="D392">
        <v>3.492453855423383</v>
      </c>
      <c r="E392">
        <v>1.619308812609619E-2</v>
      </c>
      <c r="F392">
        <v>10</v>
      </c>
    </row>
    <row r="393" spans="1:6" x14ac:dyDescent="0.3">
      <c r="A393" t="s">
        <v>1314</v>
      </c>
      <c r="B393" t="s">
        <v>13984</v>
      </c>
      <c r="C393">
        <v>2</v>
      </c>
      <c r="D393">
        <v>1.715961858326116</v>
      </c>
      <c r="E393">
        <v>1.5912434490577429E-2</v>
      </c>
      <c r="F393">
        <v>64</v>
      </c>
    </row>
    <row r="394" spans="1:6" x14ac:dyDescent="0.3">
      <c r="A394" t="s">
        <v>10184</v>
      </c>
      <c r="B394" t="s">
        <v>10184</v>
      </c>
      <c r="C394">
        <v>1</v>
      </c>
      <c r="D394">
        <v>3.4054424784337529</v>
      </c>
      <c r="E394">
        <v>1.5789651759033511E-2</v>
      </c>
      <c r="F394">
        <v>11</v>
      </c>
    </row>
    <row r="395" spans="1:6" x14ac:dyDescent="0.3">
      <c r="A395" t="s">
        <v>12271</v>
      </c>
      <c r="B395" t="s">
        <v>12272</v>
      </c>
      <c r="C395">
        <v>1</v>
      </c>
      <c r="D395">
        <v>3.4054424784337529</v>
      </c>
      <c r="E395">
        <v>1.5789651759033511E-2</v>
      </c>
      <c r="F395">
        <v>11</v>
      </c>
    </row>
    <row r="396" spans="1:6" x14ac:dyDescent="0.3">
      <c r="A396" t="s">
        <v>9722</v>
      </c>
      <c r="B396" t="s">
        <v>9723</v>
      </c>
      <c r="C396">
        <v>1</v>
      </c>
      <c r="D396">
        <v>3.4054424784337529</v>
      </c>
      <c r="E396">
        <v>1.5789651759033511E-2</v>
      </c>
      <c r="F396">
        <v>11</v>
      </c>
    </row>
    <row r="397" spans="1:6" x14ac:dyDescent="0.3">
      <c r="A397" t="s">
        <v>10309</v>
      </c>
      <c r="B397" t="s">
        <v>10309</v>
      </c>
      <c r="C397">
        <v>1</v>
      </c>
      <c r="D397">
        <v>3.4054424784337529</v>
      </c>
      <c r="E397">
        <v>1.5789651759033511E-2</v>
      </c>
      <c r="F397">
        <v>11</v>
      </c>
    </row>
    <row r="398" spans="1:6" x14ac:dyDescent="0.3">
      <c r="A398" t="s">
        <v>10313</v>
      </c>
      <c r="B398" t="s">
        <v>10314</v>
      </c>
      <c r="C398">
        <v>1</v>
      </c>
      <c r="D398">
        <v>3.4054424784337529</v>
      </c>
      <c r="E398">
        <v>1.5789651759033511E-2</v>
      </c>
      <c r="F398">
        <v>11</v>
      </c>
    </row>
    <row r="399" spans="1:6" x14ac:dyDescent="0.3">
      <c r="A399" t="s">
        <v>1564</v>
      </c>
      <c r="B399" t="s">
        <v>1564</v>
      </c>
      <c r="C399">
        <v>2</v>
      </c>
      <c r="D399">
        <v>1.7006943861953281</v>
      </c>
      <c r="E399">
        <v>1.5770856372777729E-2</v>
      </c>
      <c r="F399">
        <v>65</v>
      </c>
    </row>
    <row r="400" spans="1:6" x14ac:dyDescent="0.3">
      <c r="A400" t="s">
        <v>8095</v>
      </c>
      <c r="B400" t="s">
        <v>15726</v>
      </c>
      <c r="C400">
        <v>2</v>
      </c>
      <c r="D400">
        <v>1.7006943861953281</v>
      </c>
      <c r="E400">
        <v>1.5770856372777729E-2</v>
      </c>
      <c r="F400">
        <v>65</v>
      </c>
    </row>
    <row r="401" spans="1:6" x14ac:dyDescent="0.3">
      <c r="A401" t="s">
        <v>3676</v>
      </c>
      <c r="B401" t="s">
        <v>15727</v>
      </c>
      <c r="C401">
        <v>2</v>
      </c>
      <c r="D401">
        <v>1.7006943861953281</v>
      </c>
      <c r="E401">
        <v>1.5770856372777729E-2</v>
      </c>
      <c r="F401">
        <v>64</v>
      </c>
    </row>
    <row r="402" spans="1:6" x14ac:dyDescent="0.3">
      <c r="A402" t="s">
        <v>1878</v>
      </c>
      <c r="B402" t="s">
        <v>14881</v>
      </c>
      <c r="C402">
        <v>3</v>
      </c>
      <c r="D402">
        <v>1.1281751934239981</v>
      </c>
      <c r="E402">
        <v>1.5692668609282801E-2</v>
      </c>
      <c r="F402">
        <v>116</v>
      </c>
    </row>
    <row r="403" spans="1:6" x14ac:dyDescent="0.3">
      <c r="A403" t="s">
        <v>919</v>
      </c>
      <c r="B403" t="s">
        <v>12978</v>
      </c>
      <c r="C403">
        <v>3</v>
      </c>
      <c r="D403">
        <v>1.1196645037560891</v>
      </c>
      <c r="E403">
        <v>1.5574286789354991E-2</v>
      </c>
      <c r="F403">
        <v>117</v>
      </c>
    </row>
    <row r="404" spans="1:6" x14ac:dyDescent="0.3">
      <c r="A404" t="s">
        <v>2302</v>
      </c>
      <c r="B404" t="s">
        <v>2302</v>
      </c>
      <c r="C404">
        <v>1</v>
      </c>
      <c r="D404">
        <v>3.325399770760217</v>
      </c>
      <c r="E404">
        <v>1.54185262773908E-2</v>
      </c>
      <c r="F404">
        <v>12</v>
      </c>
    </row>
    <row r="405" spans="1:6" x14ac:dyDescent="0.3">
      <c r="A405" t="s">
        <v>286</v>
      </c>
      <c r="B405" t="s">
        <v>286</v>
      </c>
      <c r="C405">
        <v>0</v>
      </c>
      <c r="D405">
        <v>3.325399770760217</v>
      </c>
      <c r="E405">
        <v>1.54185262773908E-2</v>
      </c>
      <c r="F405">
        <v>11</v>
      </c>
    </row>
    <row r="406" spans="1:6" x14ac:dyDescent="0.3">
      <c r="A406" t="s">
        <v>3620</v>
      </c>
      <c r="B406" t="s">
        <v>3620</v>
      </c>
      <c r="C406">
        <v>1</v>
      </c>
      <c r="D406">
        <v>3.325399770760217</v>
      </c>
      <c r="E406">
        <v>1.54185262773908E-2</v>
      </c>
      <c r="F406">
        <v>12</v>
      </c>
    </row>
    <row r="407" spans="1:6" x14ac:dyDescent="0.3">
      <c r="A407" t="s">
        <v>10546</v>
      </c>
      <c r="B407" t="s">
        <v>10546</v>
      </c>
      <c r="C407">
        <v>1</v>
      </c>
      <c r="D407">
        <v>3.325399770760217</v>
      </c>
      <c r="E407">
        <v>1.54185262773908E-2</v>
      </c>
      <c r="F407">
        <v>12</v>
      </c>
    </row>
    <row r="408" spans="1:6" x14ac:dyDescent="0.3">
      <c r="A408" t="s">
        <v>12269</v>
      </c>
      <c r="B408" t="s">
        <v>12270</v>
      </c>
      <c r="C408">
        <v>1</v>
      </c>
      <c r="D408">
        <v>3.325399770760217</v>
      </c>
      <c r="E408">
        <v>1.54185262773908E-2</v>
      </c>
      <c r="F408">
        <v>11</v>
      </c>
    </row>
    <row r="409" spans="1:6" x14ac:dyDescent="0.3">
      <c r="A409" t="s">
        <v>10095</v>
      </c>
      <c r="B409" t="s">
        <v>10095</v>
      </c>
      <c r="C409">
        <v>1</v>
      </c>
      <c r="D409">
        <v>3.325399770760217</v>
      </c>
      <c r="E409">
        <v>1.54185262773908E-2</v>
      </c>
      <c r="F409">
        <v>12</v>
      </c>
    </row>
    <row r="410" spans="1:6" x14ac:dyDescent="0.3">
      <c r="A410" t="s">
        <v>8361</v>
      </c>
      <c r="B410" t="s">
        <v>8361</v>
      </c>
      <c r="C410">
        <v>1</v>
      </c>
      <c r="D410">
        <v>3.325399770760217</v>
      </c>
      <c r="E410">
        <v>1.54185262773908E-2</v>
      </c>
      <c r="F410">
        <v>12</v>
      </c>
    </row>
    <row r="411" spans="1:6" x14ac:dyDescent="0.3">
      <c r="A411" t="s">
        <v>2133</v>
      </c>
      <c r="B411" t="s">
        <v>2133</v>
      </c>
      <c r="C411">
        <v>1</v>
      </c>
      <c r="D411">
        <v>3.325399770760217</v>
      </c>
      <c r="E411">
        <v>1.54185262773908E-2</v>
      </c>
      <c r="F411">
        <v>12</v>
      </c>
    </row>
    <row r="412" spans="1:6" x14ac:dyDescent="0.3">
      <c r="A412" t="s">
        <v>7725</v>
      </c>
      <c r="B412" t="s">
        <v>7725</v>
      </c>
      <c r="C412">
        <v>2</v>
      </c>
      <c r="D412">
        <v>1.656242623624494</v>
      </c>
      <c r="E412">
        <v>1.535864688428183E-2</v>
      </c>
      <c r="F412">
        <v>68</v>
      </c>
    </row>
    <row r="413" spans="1:6" x14ac:dyDescent="0.3">
      <c r="A413" t="s">
        <v>3859</v>
      </c>
      <c r="B413" t="s">
        <v>3859</v>
      </c>
      <c r="C413">
        <v>2</v>
      </c>
      <c r="D413">
        <v>1.656242623624494</v>
      </c>
      <c r="E413">
        <v>1.535864688428183E-2</v>
      </c>
      <c r="F413">
        <v>60</v>
      </c>
    </row>
    <row r="414" spans="1:6" x14ac:dyDescent="0.3">
      <c r="A414" t="s">
        <v>3189</v>
      </c>
      <c r="B414" t="s">
        <v>3189</v>
      </c>
      <c r="C414">
        <v>2</v>
      </c>
      <c r="D414">
        <v>1.656242623624494</v>
      </c>
      <c r="E414">
        <v>1.535864688428183E-2</v>
      </c>
      <c r="F414">
        <v>67</v>
      </c>
    </row>
    <row r="415" spans="1:6" x14ac:dyDescent="0.3">
      <c r="A415" t="s">
        <v>868</v>
      </c>
      <c r="B415" t="s">
        <v>15728</v>
      </c>
      <c r="C415">
        <v>2</v>
      </c>
      <c r="D415">
        <v>1.641853886172395</v>
      </c>
      <c r="E415">
        <v>1.522521743711917E-2</v>
      </c>
      <c r="F415">
        <v>69</v>
      </c>
    </row>
    <row r="416" spans="1:6" x14ac:dyDescent="0.3">
      <c r="A416" t="s">
        <v>2425</v>
      </c>
      <c r="B416" t="s">
        <v>2425</v>
      </c>
      <c r="C416">
        <v>2</v>
      </c>
      <c r="D416">
        <v>1.641853886172395</v>
      </c>
      <c r="E416">
        <v>1.522521743711917E-2</v>
      </c>
      <c r="F416">
        <v>67</v>
      </c>
    </row>
    <row r="417" spans="1:6" x14ac:dyDescent="0.3">
      <c r="A417" t="s">
        <v>3703</v>
      </c>
      <c r="B417" t="s">
        <v>3703</v>
      </c>
      <c r="C417">
        <v>2</v>
      </c>
      <c r="D417">
        <v>1.627669251180438</v>
      </c>
      <c r="E417">
        <v>1.509368067015255E-2</v>
      </c>
      <c r="F417">
        <v>70</v>
      </c>
    </row>
    <row r="418" spans="1:6" x14ac:dyDescent="0.3">
      <c r="A418" t="s">
        <v>10090</v>
      </c>
      <c r="B418" t="s">
        <v>10090</v>
      </c>
      <c r="C418">
        <v>1</v>
      </c>
      <c r="D418">
        <v>3.2512917986064949</v>
      </c>
      <c r="E418">
        <v>1.507491775066167E-2</v>
      </c>
      <c r="F418">
        <v>13</v>
      </c>
    </row>
    <row r="419" spans="1:6" x14ac:dyDescent="0.3">
      <c r="A419" t="s">
        <v>7919</v>
      </c>
      <c r="B419" t="s">
        <v>7919</v>
      </c>
      <c r="C419">
        <v>1</v>
      </c>
      <c r="D419">
        <v>3.2512917986064949</v>
      </c>
      <c r="E419">
        <v>1.507491775066167E-2</v>
      </c>
      <c r="F419">
        <v>12</v>
      </c>
    </row>
    <row r="420" spans="1:6" x14ac:dyDescent="0.3">
      <c r="A420" t="s">
        <v>3466</v>
      </c>
      <c r="B420" t="s">
        <v>3466</v>
      </c>
      <c r="C420">
        <v>1</v>
      </c>
      <c r="D420">
        <v>3.2512917986064949</v>
      </c>
      <c r="E420">
        <v>1.507491775066167E-2</v>
      </c>
      <c r="F420">
        <v>8</v>
      </c>
    </row>
    <row r="421" spans="1:6" x14ac:dyDescent="0.3">
      <c r="A421" t="s">
        <v>7876</v>
      </c>
      <c r="B421" t="s">
        <v>7876</v>
      </c>
      <c r="C421">
        <v>1</v>
      </c>
      <c r="D421">
        <v>3.2512917986064949</v>
      </c>
      <c r="E421">
        <v>1.507491775066167E-2</v>
      </c>
      <c r="F421">
        <v>13</v>
      </c>
    </row>
    <row r="422" spans="1:6" x14ac:dyDescent="0.3">
      <c r="A422" t="s">
        <v>9226</v>
      </c>
      <c r="B422" t="s">
        <v>15729</v>
      </c>
      <c r="C422">
        <v>1</v>
      </c>
      <c r="D422">
        <v>3.2512917986064949</v>
      </c>
      <c r="E422">
        <v>1.507491775066167E-2</v>
      </c>
      <c r="F422">
        <v>13</v>
      </c>
    </row>
    <row r="423" spans="1:6" x14ac:dyDescent="0.3">
      <c r="A423" t="s">
        <v>12396</v>
      </c>
      <c r="B423" t="s">
        <v>12397</v>
      </c>
      <c r="C423">
        <v>1</v>
      </c>
      <c r="D423">
        <v>3.2512917986064949</v>
      </c>
      <c r="E423">
        <v>1.507491775066167E-2</v>
      </c>
      <c r="F423">
        <v>11</v>
      </c>
    </row>
    <row r="424" spans="1:6" x14ac:dyDescent="0.3">
      <c r="A424" t="s">
        <v>160</v>
      </c>
      <c r="B424" t="s">
        <v>161</v>
      </c>
      <c r="C424">
        <v>1</v>
      </c>
      <c r="D424">
        <v>3.2512917986064949</v>
      </c>
      <c r="E424">
        <v>1.507491775066167E-2</v>
      </c>
      <c r="F424">
        <v>13</v>
      </c>
    </row>
    <row r="425" spans="1:6" x14ac:dyDescent="0.3">
      <c r="A425" t="s">
        <v>588</v>
      </c>
      <c r="B425" t="s">
        <v>13013</v>
      </c>
      <c r="C425">
        <v>3</v>
      </c>
      <c r="D425">
        <v>1.078164772849336</v>
      </c>
      <c r="E425">
        <v>1.49970346672643E-2</v>
      </c>
      <c r="F425">
        <v>122</v>
      </c>
    </row>
    <row r="426" spans="1:6" x14ac:dyDescent="0.3">
      <c r="A426" t="s">
        <v>297</v>
      </c>
      <c r="B426" t="s">
        <v>298</v>
      </c>
      <c r="C426">
        <v>3</v>
      </c>
      <c r="D426">
        <v>1.078164772849336</v>
      </c>
      <c r="E426">
        <v>1.49970346672643E-2</v>
      </c>
      <c r="F426">
        <v>119</v>
      </c>
    </row>
    <row r="427" spans="1:6" x14ac:dyDescent="0.3">
      <c r="A427" t="s">
        <v>326</v>
      </c>
      <c r="B427" t="s">
        <v>15730</v>
      </c>
      <c r="C427">
        <v>3</v>
      </c>
      <c r="D427">
        <v>1.078164772849336</v>
      </c>
      <c r="E427">
        <v>1.49970346672643E-2</v>
      </c>
      <c r="F427">
        <v>122</v>
      </c>
    </row>
    <row r="428" spans="1:6" x14ac:dyDescent="0.3">
      <c r="A428" t="s">
        <v>1304</v>
      </c>
      <c r="B428" t="s">
        <v>1304</v>
      </c>
      <c r="C428">
        <v>1</v>
      </c>
      <c r="D428">
        <v>1.613683009205698</v>
      </c>
      <c r="E428">
        <v>1.4963983638652379E-2</v>
      </c>
      <c r="F428">
        <v>68</v>
      </c>
    </row>
    <row r="429" spans="1:6" x14ac:dyDescent="0.3">
      <c r="A429" t="s">
        <v>7811</v>
      </c>
      <c r="B429" t="s">
        <v>15731</v>
      </c>
      <c r="C429">
        <v>2</v>
      </c>
      <c r="D429">
        <v>1.599889687073363</v>
      </c>
      <c r="E429">
        <v>1.48360755888474E-2</v>
      </c>
      <c r="F429">
        <v>72</v>
      </c>
    </row>
    <row r="430" spans="1:6" x14ac:dyDescent="0.3">
      <c r="A430" t="s">
        <v>3118</v>
      </c>
      <c r="B430" t="s">
        <v>3119</v>
      </c>
      <c r="C430">
        <v>2</v>
      </c>
      <c r="D430">
        <v>1.599889687073363</v>
      </c>
      <c r="E430">
        <v>1.48360755888474E-2</v>
      </c>
      <c r="F430">
        <v>72</v>
      </c>
    </row>
    <row r="431" spans="1:6" x14ac:dyDescent="0.3">
      <c r="A431" t="s">
        <v>12452</v>
      </c>
      <c r="B431" t="s">
        <v>12453</v>
      </c>
      <c r="C431">
        <v>1</v>
      </c>
      <c r="D431">
        <v>3.1822989271195441</v>
      </c>
      <c r="E431">
        <v>1.4755025865382861E-2</v>
      </c>
      <c r="F431">
        <v>14</v>
      </c>
    </row>
    <row r="432" spans="1:6" x14ac:dyDescent="0.3">
      <c r="A432" t="s">
        <v>11905</v>
      </c>
      <c r="B432" t="s">
        <v>11906</v>
      </c>
      <c r="C432">
        <v>1</v>
      </c>
      <c r="D432">
        <v>3.1822989271195441</v>
      </c>
      <c r="E432">
        <v>1.4755025865382861E-2</v>
      </c>
      <c r="F432">
        <v>8</v>
      </c>
    </row>
    <row r="433" spans="1:6" x14ac:dyDescent="0.3">
      <c r="A433" t="s">
        <v>10177</v>
      </c>
      <c r="B433" t="s">
        <v>10178</v>
      </c>
      <c r="C433">
        <v>1</v>
      </c>
      <c r="D433">
        <v>3.1822989271195441</v>
      </c>
      <c r="E433">
        <v>1.4755025865382861E-2</v>
      </c>
      <c r="F433">
        <v>14</v>
      </c>
    </row>
    <row r="434" spans="1:6" x14ac:dyDescent="0.3">
      <c r="A434" t="s">
        <v>12492</v>
      </c>
      <c r="B434" t="s">
        <v>12493</v>
      </c>
      <c r="C434">
        <v>1</v>
      </c>
      <c r="D434">
        <v>3.1822989271195441</v>
      </c>
      <c r="E434">
        <v>1.4755025865382861E-2</v>
      </c>
      <c r="F434">
        <v>14</v>
      </c>
    </row>
    <row r="435" spans="1:6" x14ac:dyDescent="0.3">
      <c r="A435" t="s">
        <v>9323</v>
      </c>
      <c r="B435" t="s">
        <v>9323</v>
      </c>
      <c r="C435">
        <v>1</v>
      </c>
      <c r="D435">
        <v>3.1822989271195441</v>
      </c>
      <c r="E435">
        <v>1.4755025865382861E-2</v>
      </c>
      <c r="F435">
        <v>14</v>
      </c>
    </row>
    <row r="436" spans="1:6" x14ac:dyDescent="0.3">
      <c r="A436" t="s">
        <v>10818</v>
      </c>
      <c r="B436" t="s">
        <v>10819</v>
      </c>
      <c r="C436">
        <v>1</v>
      </c>
      <c r="D436">
        <v>3.1822989271195441</v>
      </c>
      <c r="E436">
        <v>1.4755025865382861E-2</v>
      </c>
      <c r="F436">
        <v>5</v>
      </c>
    </row>
    <row r="437" spans="1:6" x14ac:dyDescent="0.3">
      <c r="A437" t="s">
        <v>224</v>
      </c>
      <c r="B437" t="s">
        <v>224</v>
      </c>
      <c r="C437">
        <v>3</v>
      </c>
      <c r="D437">
        <v>1.054067221270276</v>
      </c>
      <c r="E437">
        <v>1.4661843029095409E-2</v>
      </c>
      <c r="F437">
        <v>125</v>
      </c>
    </row>
    <row r="438" spans="1:6" x14ac:dyDescent="0.3">
      <c r="A438" t="s">
        <v>2360</v>
      </c>
      <c r="B438" t="s">
        <v>13390</v>
      </c>
      <c r="C438">
        <v>2</v>
      </c>
      <c r="D438">
        <v>1.5728610146854429</v>
      </c>
      <c r="E438">
        <v>1.4585433666561551E-2</v>
      </c>
      <c r="F438">
        <v>74</v>
      </c>
    </row>
    <row r="439" spans="1:6" x14ac:dyDescent="0.3">
      <c r="A439" t="s">
        <v>8392</v>
      </c>
      <c r="B439" t="s">
        <v>8392</v>
      </c>
      <c r="C439">
        <v>1</v>
      </c>
      <c r="D439">
        <v>3.117760405981973</v>
      </c>
      <c r="E439">
        <v>1.445578699106367E-2</v>
      </c>
      <c r="F439">
        <v>14</v>
      </c>
    </row>
    <row r="440" spans="1:6" x14ac:dyDescent="0.3">
      <c r="A440" t="s">
        <v>11317</v>
      </c>
      <c r="B440" t="s">
        <v>11317</v>
      </c>
      <c r="C440">
        <v>1</v>
      </c>
      <c r="D440">
        <v>3.117760405981973</v>
      </c>
      <c r="E440">
        <v>1.445578699106367E-2</v>
      </c>
      <c r="F440">
        <v>15</v>
      </c>
    </row>
    <row r="441" spans="1:6" x14ac:dyDescent="0.3">
      <c r="A441" t="s">
        <v>12518</v>
      </c>
      <c r="B441" t="s">
        <v>12518</v>
      </c>
      <c r="C441">
        <v>1</v>
      </c>
      <c r="D441">
        <v>3.117760405981973</v>
      </c>
      <c r="E441">
        <v>1.445578699106367E-2</v>
      </c>
      <c r="F441">
        <v>15</v>
      </c>
    </row>
    <row r="442" spans="1:6" x14ac:dyDescent="0.3">
      <c r="A442" t="s">
        <v>1900</v>
      </c>
      <c r="B442" t="s">
        <v>12859</v>
      </c>
      <c r="C442">
        <v>1</v>
      </c>
      <c r="D442">
        <v>3.117760405981973</v>
      </c>
      <c r="E442">
        <v>1.445578699106367E-2</v>
      </c>
      <c r="F442">
        <v>15</v>
      </c>
    </row>
    <row r="443" spans="1:6" x14ac:dyDescent="0.3">
      <c r="A443" t="s">
        <v>10847</v>
      </c>
      <c r="B443" t="s">
        <v>10847</v>
      </c>
      <c r="C443">
        <v>1</v>
      </c>
      <c r="D443">
        <v>3.117760405981973</v>
      </c>
      <c r="E443">
        <v>1.445578699106367E-2</v>
      </c>
      <c r="F443">
        <v>13</v>
      </c>
    </row>
    <row r="444" spans="1:6" x14ac:dyDescent="0.3">
      <c r="A444" t="s">
        <v>9553</v>
      </c>
      <c r="B444" t="s">
        <v>9553</v>
      </c>
      <c r="C444">
        <v>1</v>
      </c>
      <c r="D444">
        <v>3.117760405981973</v>
      </c>
      <c r="E444">
        <v>1.445578699106367E-2</v>
      </c>
      <c r="F444">
        <v>15</v>
      </c>
    </row>
    <row r="445" spans="1:6" x14ac:dyDescent="0.3">
      <c r="A445" t="s">
        <v>10432</v>
      </c>
      <c r="B445" t="s">
        <v>15732</v>
      </c>
      <c r="C445">
        <v>1</v>
      </c>
      <c r="D445">
        <v>3.117760405981973</v>
      </c>
      <c r="E445">
        <v>1.445578699106367E-2</v>
      </c>
      <c r="F445">
        <v>15</v>
      </c>
    </row>
    <row r="446" spans="1:6" x14ac:dyDescent="0.3">
      <c r="A446" t="s">
        <v>7684</v>
      </c>
      <c r="B446" t="s">
        <v>7684</v>
      </c>
      <c r="C446">
        <v>1</v>
      </c>
      <c r="D446">
        <v>3.057135784165538</v>
      </c>
      <c r="E446">
        <v>1.417469527609074E-2</v>
      </c>
      <c r="F446">
        <v>16</v>
      </c>
    </row>
    <row r="447" spans="1:6" x14ac:dyDescent="0.3">
      <c r="A447" t="s">
        <v>11314</v>
      </c>
      <c r="B447" t="s">
        <v>11314</v>
      </c>
      <c r="C447">
        <v>1</v>
      </c>
      <c r="D447">
        <v>3.057135784165538</v>
      </c>
      <c r="E447">
        <v>1.417469527609074E-2</v>
      </c>
      <c r="F447">
        <v>15</v>
      </c>
    </row>
    <row r="448" spans="1:6" x14ac:dyDescent="0.3">
      <c r="A448" t="s">
        <v>3605</v>
      </c>
      <c r="B448" t="s">
        <v>3605</v>
      </c>
      <c r="C448">
        <v>2</v>
      </c>
      <c r="D448">
        <v>1.520901275754732</v>
      </c>
      <c r="E448">
        <v>1.4103601312380341E-2</v>
      </c>
      <c r="F448">
        <v>75</v>
      </c>
    </row>
    <row r="449" spans="1:6" x14ac:dyDescent="0.3">
      <c r="A449" t="s">
        <v>1959</v>
      </c>
      <c r="B449" t="s">
        <v>15733</v>
      </c>
      <c r="C449">
        <v>2</v>
      </c>
      <c r="D449">
        <v>1.520901275754732</v>
      </c>
      <c r="E449">
        <v>1.4103601312380341E-2</v>
      </c>
      <c r="F449">
        <v>76</v>
      </c>
    </row>
    <row r="450" spans="1:6" x14ac:dyDescent="0.3">
      <c r="A450" t="s">
        <v>1140</v>
      </c>
      <c r="B450" t="s">
        <v>15734</v>
      </c>
      <c r="C450">
        <v>2</v>
      </c>
      <c r="D450">
        <v>1.520901275754732</v>
      </c>
      <c r="E450">
        <v>1.4103601312380341E-2</v>
      </c>
      <c r="F450">
        <v>71</v>
      </c>
    </row>
    <row r="451" spans="1:6" x14ac:dyDescent="0.3">
      <c r="A451" t="s">
        <v>12543</v>
      </c>
      <c r="B451" t="s">
        <v>12544</v>
      </c>
      <c r="C451">
        <v>1</v>
      </c>
      <c r="D451">
        <v>2.9999773703255892</v>
      </c>
      <c r="E451">
        <v>1.390967495777763E-2</v>
      </c>
      <c r="F451">
        <v>17</v>
      </c>
    </row>
    <row r="452" spans="1:6" x14ac:dyDescent="0.3">
      <c r="A452" t="s">
        <v>12533</v>
      </c>
      <c r="B452" t="s">
        <v>12533</v>
      </c>
      <c r="C452">
        <v>1</v>
      </c>
      <c r="D452">
        <v>2.9999773703255892</v>
      </c>
      <c r="E452">
        <v>1.390967495777763E-2</v>
      </c>
      <c r="F452">
        <v>14</v>
      </c>
    </row>
    <row r="453" spans="1:6" x14ac:dyDescent="0.3">
      <c r="A453" t="s">
        <v>240</v>
      </c>
      <c r="B453" t="s">
        <v>241</v>
      </c>
      <c r="C453">
        <v>1</v>
      </c>
      <c r="D453">
        <v>2.9999773703255892</v>
      </c>
      <c r="E453">
        <v>1.390967495777763E-2</v>
      </c>
      <c r="F453">
        <v>17</v>
      </c>
    </row>
    <row r="454" spans="1:6" x14ac:dyDescent="0.3">
      <c r="A454" t="s">
        <v>86</v>
      </c>
      <c r="B454" t="s">
        <v>86</v>
      </c>
      <c r="C454">
        <v>1</v>
      </c>
      <c r="D454">
        <v>2.9999773703255892</v>
      </c>
      <c r="E454">
        <v>1.390967495777763E-2</v>
      </c>
      <c r="F454">
        <v>17</v>
      </c>
    </row>
    <row r="455" spans="1:6" x14ac:dyDescent="0.3">
      <c r="A455" t="s">
        <v>11339</v>
      </c>
      <c r="B455" t="s">
        <v>11339</v>
      </c>
      <c r="C455">
        <v>1</v>
      </c>
      <c r="D455">
        <v>2.9999773703255892</v>
      </c>
      <c r="E455">
        <v>1.390967495777763E-2</v>
      </c>
      <c r="F455">
        <v>17</v>
      </c>
    </row>
    <row r="456" spans="1:6" x14ac:dyDescent="0.3">
      <c r="A456" t="s">
        <v>11065</v>
      </c>
      <c r="B456" t="s">
        <v>15735</v>
      </c>
      <c r="C456">
        <v>1</v>
      </c>
      <c r="D456">
        <v>2.9999773703255892</v>
      </c>
      <c r="E456">
        <v>1.390967495777763E-2</v>
      </c>
      <c r="F456">
        <v>15</v>
      </c>
    </row>
    <row r="457" spans="1:6" x14ac:dyDescent="0.3">
      <c r="A457" t="s">
        <v>1544</v>
      </c>
      <c r="B457" t="s">
        <v>1544</v>
      </c>
      <c r="C457">
        <v>2</v>
      </c>
      <c r="D457">
        <v>1.495899973549315</v>
      </c>
      <c r="E457">
        <v>1.387175957208029E-2</v>
      </c>
      <c r="F457">
        <v>79</v>
      </c>
    </row>
    <row r="458" spans="1:6" x14ac:dyDescent="0.3">
      <c r="A458" t="s">
        <v>1928</v>
      </c>
      <c r="B458" t="s">
        <v>15736</v>
      </c>
      <c r="C458">
        <v>1</v>
      </c>
      <c r="D458">
        <v>1.495899973549315</v>
      </c>
      <c r="E458">
        <v>1.387175957208029E-2</v>
      </c>
      <c r="F458">
        <v>75</v>
      </c>
    </row>
    <row r="459" spans="1:6" x14ac:dyDescent="0.3">
      <c r="A459" t="s">
        <v>1541</v>
      </c>
      <c r="B459" t="s">
        <v>1541</v>
      </c>
      <c r="C459">
        <v>2</v>
      </c>
      <c r="D459">
        <v>1.495899973549315</v>
      </c>
      <c r="E459">
        <v>1.387175957208029E-2</v>
      </c>
      <c r="F459">
        <v>80</v>
      </c>
    </row>
    <row r="460" spans="1:6" x14ac:dyDescent="0.3">
      <c r="A460" t="s">
        <v>9633</v>
      </c>
      <c r="B460" t="s">
        <v>9634</v>
      </c>
      <c r="C460">
        <v>1</v>
      </c>
      <c r="D460">
        <v>2.945910149055313</v>
      </c>
      <c r="E460">
        <v>1.3658987242203911E-2</v>
      </c>
      <c r="F460">
        <v>18</v>
      </c>
    </row>
    <row r="461" spans="1:6" x14ac:dyDescent="0.3">
      <c r="A461" t="s">
        <v>10206</v>
      </c>
      <c r="B461" t="s">
        <v>10207</v>
      </c>
      <c r="C461">
        <v>1</v>
      </c>
      <c r="D461">
        <v>2.945910149055313</v>
      </c>
      <c r="E461">
        <v>1.3658987242203911E-2</v>
      </c>
      <c r="F461">
        <v>18</v>
      </c>
    </row>
    <row r="462" spans="1:6" x14ac:dyDescent="0.3">
      <c r="A462" t="s">
        <v>3869</v>
      </c>
      <c r="B462" t="s">
        <v>15737</v>
      </c>
      <c r="C462">
        <v>2</v>
      </c>
      <c r="D462">
        <v>1.4715085204251559</v>
      </c>
      <c r="E462">
        <v>1.364557307610142E-2</v>
      </c>
      <c r="F462">
        <v>82</v>
      </c>
    </row>
    <row r="463" spans="1:6" x14ac:dyDescent="0.3">
      <c r="A463" t="s">
        <v>1083</v>
      </c>
      <c r="B463" t="s">
        <v>15738</v>
      </c>
      <c r="C463">
        <v>2</v>
      </c>
      <c r="D463">
        <v>1.4595323293784399</v>
      </c>
      <c r="E463">
        <v>1.35345156219087E-2</v>
      </c>
      <c r="F463">
        <v>83</v>
      </c>
    </row>
    <row r="464" spans="1:6" x14ac:dyDescent="0.3">
      <c r="A464" t="s">
        <v>9655</v>
      </c>
      <c r="B464" t="s">
        <v>9655</v>
      </c>
      <c r="C464">
        <v>1</v>
      </c>
      <c r="D464">
        <v>1.4595323293784399</v>
      </c>
      <c r="E464">
        <v>1.35345156219087E-2</v>
      </c>
      <c r="F464">
        <v>64</v>
      </c>
    </row>
    <row r="465" spans="1:6" x14ac:dyDescent="0.3">
      <c r="A465" t="s">
        <v>12597</v>
      </c>
      <c r="B465" t="s">
        <v>12598</v>
      </c>
      <c r="C465">
        <v>1</v>
      </c>
      <c r="D465">
        <v>2.8946168546677629</v>
      </c>
      <c r="E465">
        <v>1.342116109741302E-2</v>
      </c>
      <c r="F465">
        <v>18</v>
      </c>
    </row>
    <row r="466" spans="1:6" x14ac:dyDescent="0.3">
      <c r="A466" t="s">
        <v>11540</v>
      </c>
      <c r="B466" t="s">
        <v>11541</v>
      </c>
      <c r="C466">
        <v>1</v>
      </c>
      <c r="D466">
        <v>2.8946168546677629</v>
      </c>
      <c r="E466">
        <v>1.342116109741302E-2</v>
      </c>
      <c r="F466">
        <v>19</v>
      </c>
    </row>
    <row r="467" spans="1:6" x14ac:dyDescent="0.3">
      <c r="A467" t="s">
        <v>9360</v>
      </c>
      <c r="B467" t="s">
        <v>9360</v>
      </c>
      <c r="C467">
        <v>1</v>
      </c>
      <c r="D467">
        <v>2.8946168546677629</v>
      </c>
      <c r="E467">
        <v>1.342116109741302E-2</v>
      </c>
      <c r="F467">
        <v>8</v>
      </c>
    </row>
    <row r="468" spans="1:6" x14ac:dyDescent="0.3">
      <c r="A468" t="s">
        <v>3786</v>
      </c>
      <c r="B468" t="s">
        <v>15739</v>
      </c>
      <c r="C468">
        <v>2</v>
      </c>
      <c r="D468">
        <v>1.4360018319682459</v>
      </c>
      <c r="E468">
        <v>1.3316312928909649E-2</v>
      </c>
      <c r="F468">
        <v>85</v>
      </c>
    </row>
    <row r="469" spans="1:6" x14ac:dyDescent="0.3">
      <c r="A469" t="s">
        <v>1923</v>
      </c>
      <c r="B469" t="s">
        <v>15481</v>
      </c>
      <c r="C469">
        <v>2</v>
      </c>
      <c r="D469">
        <v>1.4360018319682459</v>
      </c>
      <c r="E469">
        <v>1.3316312928909649E-2</v>
      </c>
      <c r="F469">
        <v>85</v>
      </c>
    </row>
    <row r="470" spans="1:6" x14ac:dyDescent="0.3">
      <c r="A470" t="s">
        <v>11539</v>
      </c>
      <c r="B470" t="s">
        <v>11539</v>
      </c>
      <c r="C470">
        <v>1</v>
      </c>
      <c r="D470">
        <v>2.8458266904983311</v>
      </c>
      <c r="E470">
        <v>1.3194940949405791E-2</v>
      </c>
      <c r="F470">
        <v>19</v>
      </c>
    </row>
    <row r="471" spans="1:6" x14ac:dyDescent="0.3">
      <c r="A471" t="s">
        <v>11537</v>
      </c>
      <c r="B471" t="s">
        <v>11537</v>
      </c>
      <c r="C471">
        <v>1</v>
      </c>
      <c r="D471">
        <v>2.8458266904983311</v>
      </c>
      <c r="E471">
        <v>1.3194940949405791E-2</v>
      </c>
      <c r="F471">
        <v>19</v>
      </c>
    </row>
    <row r="472" spans="1:6" x14ac:dyDescent="0.3">
      <c r="A472" t="s">
        <v>11670</v>
      </c>
      <c r="B472" t="s">
        <v>11671</v>
      </c>
      <c r="C472">
        <v>1</v>
      </c>
      <c r="D472">
        <v>2.8458266904983311</v>
      </c>
      <c r="E472">
        <v>1.3194940949405791E-2</v>
      </c>
      <c r="F472">
        <v>20</v>
      </c>
    </row>
    <row r="473" spans="1:6" x14ac:dyDescent="0.3">
      <c r="A473" t="s">
        <v>3260</v>
      </c>
      <c r="B473" t="s">
        <v>15467</v>
      </c>
      <c r="C473">
        <v>1</v>
      </c>
      <c r="D473">
        <v>2.8458266904983311</v>
      </c>
      <c r="E473">
        <v>1.3194940949405791E-2</v>
      </c>
      <c r="F473">
        <v>20</v>
      </c>
    </row>
    <row r="474" spans="1:6" x14ac:dyDescent="0.3">
      <c r="A474" t="s">
        <v>9666</v>
      </c>
      <c r="B474" t="s">
        <v>15740</v>
      </c>
      <c r="C474">
        <v>1</v>
      </c>
      <c r="D474">
        <v>2.8458266904983311</v>
      </c>
      <c r="E474">
        <v>1.3194940949405791E-2</v>
      </c>
      <c r="F474">
        <v>20</v>
      </c>
    </row>
    <row r="475" spans="1:6" x14ac:dyDescent="0.3">
      <c r="A475" t="s">
        <v>1510</v>
      </c>
      <c r="B475" t="s">
        <v>15741</v>
      </c>
      <c r="C475">
        <v>2</v>
      </c>
      <c r="D475">
        <v>1.4130123137435471</v>
      </c>
      <c r="E475">
        <v>1.310312683683806E-2</v>
      </c>
      <c r="F475">
        <v>87</v>
      </c>
    </row>
    <row r="476" spans="1:6" x14ac:dyDescent="0.3">
      <c r="A476" t="s">
        <v>1776</v>
      </c>
      <c r="B476" t="s">
        <v>1776</v>
      </c>
      <c r="C476">
        <v>2</v>
      </c>
      <c r="D476">
        <v>1.4130123137435471</v>
      </c>
      <c r="E476">
        <v>1.310312683683806E-2</v>
      </c>
      <c r="F476">
        <v>87</v>
      </c>
    </row>
    <row r="477" spans="1:6" x14ac:dyDescent="0.3">
      <c r="A477" t="s">
        <v>3657</v>
      </c>
      <c r="B477" t="s">
        <v>3658</v>
      </c>
      <c r="C477">
        <v>1</v>
      </c>
      <c r="D477">
        <v>2.7993066748634381</v>
      </c>
      <c r="E477">
        <v>1.297924655687047E-2</v>
      </c>
      <c r="F477">
        <v>6</v>
      </c>
    </row>
    <row r="478" spans="1:6" x14ac:dyDescent="0.3">
      <c r="A478" t="s">
        <v>129</v>
      </c>
      <c r="B478" t="s">
        <v>129</v>
      </c>
      <c r="C478">
        <v>2</v>
      </c>
      <c r="D478">
        <v>1.3905394578914889</v>
      </c>
      <c r="E478">
        <v>1.2894731851351079E-2</v>
      </c>
      <c r="F478">
        <v>89</v>
      </c>
    </row>
    <row r="479" spans="1:6" x14ac:dyDescent="0.3">
      <c r="A479" t="s">
        <v>229</v>
      </c>
      <c r="B479" t="s">
        <v>14073</v>
      </c>
      <c r="C479">
        <v>2</v>
      </c>
      <c r="D479">
        <v>1.379489621704904</v>
      </c>
      <c r="E479">
        <v>1.2792264658623291E-2</v>
      </c>
      <c r="F479">
        <v>90</v>
      </c>
    </row>
    <row r="480" spans="1:6" x14ac:dyDescent="0.3">
      <c r="A480" t="s">
        <v>12571</v>
      </c>
      <c r="B480" t="s">
        <v>12572</v>
      </c>
      <c r="C480">
        <v>1</v>
      </c>
      <c r="D480">
        <v>2.754854912292604</v>
      </c>
      <c r="E480">
        <v>1.2773141812622509E-2</v>
      </c>
      <c r="F480">
        <v>17</v>
      </c>
    </row>
    <row r="481" spans="1:6" x14ac:dyDescent="0.3">
      <c r="A481" t="s">
        <v>497</v>
      </c>
      <c r="B481" t="s">
        <v>15742</v>
      </c>
      <c r="C481">
        <v>2</v>
      </c>
      <c r="D481">
        <v>1.368560551172713</v>
      </c>
      <c r="E481">
        <v>1.269091734834215E-2</v>
      </c>
      <c r="F481">
        <v>91</v>
      </c>
    </row>
    <row r="482" spans="1:6" x14ac:dyDescent="0.3">
      <c r="A482" t="s">
        <v>973</v>
      </c>
      <c r="B482" t="s">
        <v>13143</v>
      </c>
      <c r="C482">
        <v>2</v>
      </c>
      <c r="D482">
        <v>1.3577496350684981</v>
      </c>
      <c r="E482">
        <v>1.2590665706117851E-2</v>
      </c>
      <c r="F482">
        <v>92</v>
      </c>
    </row>
    <row r="483" spans="1:6" x14ac:dyDescent="0.3">
      <c r="A483" t="s">
        <v>1012</v>
      </c>
      <c r="B483" t="s">
        <v>15743</v>
      </c>
      <c r="C483">
        <v>1</v>
      </c>
      <c r="D483">
        <v>2.712295297873808</v>
      </c>
      <c r="E483">
        <v>1.2575810189807791E-2</v>
      </c>
      <c r="F483">
        <v>23</v>
      </c>
    </row>
    <row r="484" spans="1:6" x14ac:dyDescent="0.3">
      <c r="A484" t="s">
        <v>10512</v>
      </c>
      <c r="B484" t="s">
        <v>15744</v>
      </c>
      <c r="C484">
        <v>1</v>
      </c>
      <c r="D484">
        <v>2.712295297873808</v>
      </c>
      <c r="E484">
        <v>1.2575810189807791E-2</v>
      </c>
      <c r="F484">
        <v>23</v>
      </c>
    </row>
    <row r="485" spans="1:6" x14ac:dyDescent="0.3">
      <c r="A485" t="s">
        <v>3750</v>
      </c>
      <c r="B485" t="s">
        <v>3750</v>
      </c>
      <c r="C485">
        <v>1</v>
      </c>
      <c r="D485">
        <v>2.6714733033535532</v>
      </c>
      <c r="E485">
        <v>1.2386535203762381E-2</v>
      </c>
      <c r="F485">
        <v>11</v>
      </c>
    </row>
    <row r="486" spans="1:6" x14ac:dyDescent="0.3">
      <c r="A486" t="s">
        <v>890</v>
      </c>
      <c r="B486" t="s">
        <v>890</v>
      </c>
      <c r="C486">
        <v>1</v>
      </c>
      <c r="D486">
        <v>2.6714733033535532</v>
      </c>
      <c r="E486">
        <v>1.2386535203762381E-2</v>
      </c>
      <c r="F486">
        <v>24</v>
      </c>
    </row>
    <row r="487" spans="1:6" x14ac:dyDescent="0.3">
      <c r="A487" t="s">
        <v>10323</v>
      </c>
      <c r="B487" t="s">
        <v>10323</v>
      </c>
      <c r="C487">
        <v>1</v>
      </c>
      <c r="D487">
        <v>2.6714733033535532</v>
      </c>
      <c r="E487">
        <v>1.2386535203762381E-2</v>
      </c>
      <c r="F487">
        <v>22</v>
      </c>
    </row>
    <row r="488" spans="1:6" x14ac:dyDescent="0.3">
      <c r="A488" t="s">
        <v>8023</v>
      </c>
      <c r="B488" t="s">
        <v>8023</v>
      </c>
      <c r="C488">
        <v>1</v>
      </c>
      <c r="D488">
        <v>2.6714733033535532</v>
      </c>
      <c r="E488">
        <v>1.2386535203762381E-2</v>
      </c>
      <c r="F488">
        <v>24</v>
      </c>
    </row>
    <row r="489" spans="1:6" x14ac:dyDescent="0.3">
      <c r="A489" t="s">
        <v>10931</v>
      </c>
      <c r="B489" t="s">
        <v>10932</v>
      </c>
      <c r="C489">
        <v>1</v>
      </c>
      <c r="D489">
        <v>2.6714733033535532</v>
      </c>
      <c r="E489">
        <v>1.2386535203762381E-2</v>
      </c>
      <c r="F489">
        <v>18</v>
      </c>
    </row>
    <row r="490" spans="1:6" x14ac:dyDescent="0.3">
      <c r="A490" t="s">
        <v>7803</v>
      </c>
      <c r="B490" t="s">
        <v>7803</v>
      </c>
      <c r="C490">
        <v>1</v>
      </c>
      <c r="D490">
        <v>2.632252590200272</v>
      </c>
      <c r="E490">
        <v>1.2204684708165081E-2</v>
      </c>
      <c r="F490">
        <v>25</v>
      </c>
    </row>
    <row r="491" spans="1:6" x14ac:dyDescent="0.3">
      <c r="A491" t="s">
        <v>11945</v>
      </c>
      <c r="B491" t="s">
        <v>11946</v>
      </c>
      <c r="C491">
        <v>1</v>
      </c>
      <c r="D491">
        <v>2.632252590200272</v>
      </c>
      <c r="E491">
        <v>1.2204684708165081E-2</v>
      </c>
      <c r="F491">
        <v>25</v>
      </c>
    </row>
    <row r="492" spans="1:6" x14ac:dyDescent="0.3">
      <c r="A492" t="s">
        <v>9121</v>
      </c>
      <c r="B492" t="s">
        <v>9121</v>
      </c>
      <c r="C492">
        <v>1</v>
      </c>
      <c r="D492">
        <v>2.632252590200272</v>
      </c>
      <c r="E492">
        <v>1.2204684708165081E-2</v>
      </c>
      <c r="F492">
        <v>25</v>
      </c>
    </row>
    <row r="493" spans="1:6" x14ac:dyDescent="0.3">
      <c r="A493" t="s">
        <v>8026</v>
      </c>
      <c r="B493" t="s">
        <v>8027</v>
      </c>
      <c r="C493">
        <v>1</v>
      </c>
      <c r="D493">
        <v>2.632252590200272</v>
      </c>
      <c r="E493">
        <v>1.2204684708165081E-2</v>
      </c>
      <c r="F493">
        <v>25</v>
      </c>
    </row>
    <row r="494" spans="1:6" x14ac:dyDescent="0.3">
      <c r="A494" t="s">
        <v>3641</v>
      </c>
      <c r="B494" t="s">
        <v>3641</v>
      </c>
      <c r="C494">
        <v>1</v>
      </c>
      <c r="D494">
        <v>2.632252590200272</v>
      </c>
      <c r="E494">
        <v>1.2204684708165081E-2</v>
      </c>
      <c r="F494">
        <v>25</v>
      </c>
    </row>
    <row r="495" spans="1:6" x14ac:dyDescent="0.3">
      <c r="A495" t="s">
        <v>8002</v>
      </c>
      <c r="B495" t="s">
        <v>8002</v>
      </c>
      <c r="C495">
        <v>1</v>
      </c>
      <c r="D495">
        <v>2.594512262217425</v>
      </c>
      <c r="E495">
        <v>1.2029698156521751E-2</v>
      </c>
      <c r="F495">
        <v>26</v>
      </c>
    </row>
    <row r="496" spans="1:6" x14ac:dyDescent="0.3">
      <c r="A496" t="s">
        <v>9388</v>
      </c>
      <c r="B496" t="s">
        <v>9388</v>
      </c>
      <c r="C496">
        <v>1</v>
      </c>
      <c r="D496">
        <v>2.594512262217425</v>
      </c>
      <c r="E496">
        <v>1.2029698156521751E-2</v>
      </c>
      <c r="F496">
        <v>26</v>
      </c>
    </row>
    <row r="497" spans="1:6" x14ac:dyDescent="0.3">
      <c r="A497" t="s">
        <v>7514</v>
      </c>
      <c r="B497" t="s">
        <v>7515</v>
      </c>
      <c r="C497">
        <v>1</v>
      </c>
      <c r="D497">
        <v>2.594512262217425</v>
      </c>
      <c r="E497">
        <v>1.2029698156521751E-2</v>
      </c>
      <c r="F497">
        <v>26</v>
      </c>
    </row>
    <row r="498" spans="1:6" x14ac:dyDescent="0.3">
      <c r="A498" t="s">
        <v>10338</v>
      </c>
      <c r="B498" t="s">
        <v>13804</v>
      </c>
      <c r="C498">
        <v>1</v>
      </c>
      <c r="D498">
        <v>2.594512262217425</v>
      </c>
      <c r="E498">
        <v>1.2029698156521751E-2</v>
      </c>
      <c r="F498">
        <v>26</v>
      </c>
    </row>
    <row r="499" spans="1:6" x14ac:dyDescent="0.3">
      <c r="A499" t="s">
        <v>339</v>
      </c>
      <c r="B499" t="s">
        <v>339</v>
      </c>
      <c r="C499">
        <v>1</v>
      </c>
      <c r="D499">
        <v>2.594512262217425</v>
      </c>
      <c r="E499">
        <v>1.2029698156521751E-2</v>
      </c>
      <c r="F499">
        <v>26</v>
      </c>
    </row>
    <row r="500" spans="1:6" x14ac:dyDescent="0.3">
      <c r="A500" t="s">
        <v>8100</v>
      </c>
      <c r="B500" t="s">
        <v>12023</v>
      </c>
      <c r="C500">
        <v>1</v>
      </c>
      <c r="D500">
        <v>2.594512262217425</v>
      </c>
      <c r="E500">
        <v>1.2029698156521751E-2</v>
      </c>
      <c r="F500">
        <v>26</v>
      </c>
    </row>
    <row r="501" spans="1:6" x14ac:dyDescent="0.3">
      <c r="A501" t="s">
        <v>2505</v>
      </c>
      <c r="B501" t="s">
        <v>2505</v>
      </c>
      <c r="C501">
        <v>1</v>
      </c>
      <c r="D501">
        <v>2.594512262217425</v>
      </c>
      <c r="E501">
        <v>1.2029698156521751E-2</v>
      </c>
      <c r="F501">
        <v>26</v>
      </c>
    </row>
    <row r="502" spans="1:6" x14ac:dyDescent="0.3">
      <c r="A502" t="s">
        <v>934</v>
      </c>
      <c r="B502" t="s">
        <v>934</v>
      </c>
      <c r="C502">
        <v>2</v>
      </c>
      <c r="D502">
        <v>1.2952292780871639</v>
      </c>
      <c r="E502">
        <v>1.2010902770265969E-2</v>
      </c>
      <c r="F502">
        <v>98</v>
      </c>
    </row>
    <row r="503" spans="1:6" x14ac:dyDescent="0.3">
      <c r="A503" t="s">
        <v>1384</v>
      </c>
      <c r="B503" t="s">
        <v>1384</v>
      </c>
      <c r="C503">
        <v>2</v>
      </c>
      <c r="D503">
        <v>1.2952292780871639</v>
      </c>
      <c r="E503">
        <v>1.2010902770265969E-2</v>
      </c>
      <c r="F503">
        <v>98</v>
      </c>
    </row>
    <row r="504" spans="1:6" x14ac:dyDescent="0.3">
      <c r="A504" t="s">
        <v>3760</v>
      </c>
      <c r="B504" t="s">
        <v>3760</v>
      </c>
      <c r="C504">
        <v>2</v>
      </c>
      <c r="D504">
        <v>1.2851789422336619</v>
      </c>
      <c r="E504">
        <v>1.1917704130621881E-2</v>
      </c>
      <c r="F504">
        <v>96</v>
      </c>
    </row>
    <row r="505" spans="1:6" x14ac:dyDescent="0.3">
      <c r="A505" t="s">
        <v>12187</v>
      </c>
      <c r="B505" t="s">
        <v>12188</v>
      </c>
      <c r="C505">
        <v>1</v>
      </c>
      <c r="D505">
        <v>2.5581446180465499</v>
      </c>
      <c r="E505">
        <v>1.186107618143595E-2</v>
      </c>
      <c r="F505">
        <v>10</v>
      </c>
    </row>
    <row r="506" spans="1:6" x14ac:dyDescent="0.3">
      <c r="A506" t="s">
        <v>10336</v>
      </c>
      <c r="B506" t="s">
        <v>10336</v>
      </c>
      <c r="C506">
        <v>1</v>
      </c>
      <c r="D506">
        <v>2.5581446180465499</v>
      </c>
      <c r="E506">
        <v>1.186107618143595E-2</v>
      </c>
      <c r="F506">
        <v>26</v>
      </c>
    </row>
    <row r="507" spans="1:6" x14ac:dyDescent="0.3">
      <c r="A507" t="s">
        <v>1252</v>
      </c>
      <c r="B507" t="s">
        <v>13427</v>
      </c>
      <c r="C507">
        <v>2</v>
      </c>
      <c r="D507">
        <v>1.265376314937483</v>
      </c>
      <c r="E507">
        <v>1.173407067276684E-2</v>
      </c>
      <c r="F507">
        <v>101</v>
      </c>
    </row>
    <row r="508" spans="1:6" x14ac:dyDescent="0.3">
      <c r="A508" t="s">
        <v>817</v>
      </c>
      <c r="B508" t="s">
        <v>817</v>
      </c>
      <c r="C508">
        <v>1</v>
      </c>
      <c r="D508">
        <v>2.52305329823528</v>
      </c>
      <c r="E508">
        <v>1.1698372003317029E-2</v>
      </c>
      <c r="F508">
        <v>28</v>
      </c>
    </row>
    <row r="509" spans="1:6" x14ac:dyDescent="0.3">
      <c r="A509" t="s">
        <v>2317</v>
      </c>
      <c r="B509" t="s">
        <v>13605</v>
      </c>
      <c r="C509">
        <v>2</v>
      </c>
      <c r="D509">
        <v>1.2556201399921181</v>
      </c>
      <c r="E509">
        <v>1.164359984211087E-2</v>
      </c>
      <c r="F509">
        <v>102</v>
      </c>
    </row>
    <row r="510" spans="1:6" x14ac:dyDescent="0.3">
      <c r="A510" t="s">
        <v>3097</v>
      </c>
      <c r="B510" t="s">
        <v>3097</v>
      </c>
      <c r="C510">
        <v>2</v>
      </c>
      <c r="D510">
        <v>1.2556201399921181</v>
      </c>
      <c r="E510">
        <v>1.164359984211087E-2</v>
      </c>
      <c r="F510">
        <v>100</v>
      </c>
    </row>
    <row r="511" spans="1:6" x14ac:dyDescent="0.3">
      <c r="A511" t="s">
        <v>162</v>
      </c>
      <c r="B511" t="s">
        <v>163</v>
      </c>
      <c r="C511">
        <v>2</v>
      </c>
      <c r="D511">
        <v>1.2556201399921181</v>
      </c>
      <c r="E511">
        <v>1.164359984211087E-2</v>
      </c>
      <c r="F511">
        <v>101</v>
      </c>
    </row>
    <row r="512" spans="1:6" x14ac:dyDescent="0.3">
      <c r="A512" t="s">
        <v>34</v>
      </c>
      <c r="B512" t="s">
        <v>34</v>
      </c>
      <c r="C512">
        <v>2</v>
      </c>
      <c r="D512">
        <v>1.245958229080381</v>
      </c>
      <c r="E512">
        <v>1.1554003139427289E-2</v>
      </c>
      <c r="F512">
        <v>103</v>
      </c>
    </row>
    <row r="513" spans="1:6" x14ac:dyDescent="0.3">
      <c r="A513" t="s">
        <v>985</v>
      </c>
      <c r="B513" t="s">
        <v>15745</v>
      </c>
      <c r="C513">
        <v>2</v>
      </c>
      <c r="D513">
        <v>1.245958229080381</v>
      </c>
      <c r="E513">
        <v>1.1554003139427289E-2</v>
      </c>
      <c r="F513">
        <v>103</v>
      </c>
    </row>
    <row r="514" spans="1:6" x14ac:dyDescent="0.3">
      <c r="A514" t="s">
        <v>1827</v>
      </c>
      <c r="B514" t="s">
        <v>15746</v>
      </c>
      <c r="C514">
        <v>1</v>
      </c>
      <c r="D514">
        <v>2.4891517465595991</v>
      </c>
      <c r="E514">
        <v>1.154118429615714E-2</v>
      </c>
      <c r="F514">
        <v>23</v>
      </c>
    </row>
    <row r="515" spans="1:6" x14ac:dyDescent="0.3">
      <c r="A515" t="s">
        <v>3850</v>
      </c>
      <c r="B515" t="s">
        <v>3850</v>
      </c>
      <c r="C515">
        <v>1</v>
      </c>
      <c r="D515">
        <v>2.4891517465595991</v>
      </c>
      <c r="E515">
        <v>1.154118429615714E-2</v>
      </c>
      <c r="F515">
        <v>28</v>
      </c>
    </row>
    <row r="516" spans="1:6" x14ac:dyDescent="0.3">
      <c r="A516" t="s">
        <v>10152</v>
      </c>
      <c r="B516" t="s">
        <v>15747</v>
      </c>
      <c r="C516">
        <v>1</v>
      </c>
      <c r="D516">
        <v>2.4891517465595991</v>
      </c>
      <c r="E516">
        <v>1.154118429615714E-2</v>
      </c>
      <c r="F516">
        <v>29</v>
      </c>
    </row>
    <row r="517" spans="1:6" x14ac:dyDescent="0.3">
      <c r="A517" t="s">
        <v>3132</v>
      </c>
      <c r="B517" t="s">
        <v>3133</v>
      </c>
      <c r="C517">
        <v>1</v>
      </c>
      <c r="D517">
        <v>2.4891517465595991</v>
      </c>
      <c r="E517">
        <v>1.154118429615714E-2</v>
      </c>
      <c r="F517">
        <v>29</v>
      </c>
    </row>
    <row r="518" spans="1:6" x14ac:dyDescent="0.3">
      <c r="A518" t="s">
        <v>811</v>
      </c>
      <c r="B518" t="s">
        <v>811</v>
      </c>
      <c r="C518">
        <v>1</v>
      </c>
      <c r="D518">
        <v>2.4891517465595991</v>
      </c>
      <c r="E518">
        <v>1.154118429615714E-2</v>
      </c>
      <c r="F518">
        <v>29</v>
      </c>
    </row>
    <row r="519" spans="1:6" x14ac:dyDescent="0.3">
      <c r="A519" t="s">
        <v>1309</v>
      </c>
      <c r="B519" t="s">
        <v>15748</v>
      </c>
      <c r="C519">
        <v>2</v>
      </c>
      <c r="D519">
        <v>1.23638877806423</v>
      </c>
      <c r="E519">
        <v>1.1465263834607411E-2</v>
      </c>
      <c r="F519">
        <v>104</v>
      </c>
    </row>
    <row r="520" spans="1:6" x14ac:dyDescent="0.3">
      <c r="A520" t="s">
        <v>11839</v>
      </c>
      <c r="B520" t="s">
        <v>11839</v>
      </c>
      <c r="C520">
        <v>0</v>
      </c>
      <c r="D520">
        <v>2.456361923736607</v>
      </c>
      <c r="E520">
        <v>1.138915122354052E-2</v>
      </c>
      <c r="F520">
        <v>7</v>
      </c>
    </row>
    <row r="521" spans="1:6" x14ac:dyDescent="0.3">
      <c r="A521" t="s">
        <v>8399</v>
      </c>
      <c r="B521" t="s">
        <v>8399</v>
      </c>
      <c r="C521">
        <v>0</v>
      </c>
      <c r="D521">
        <v>2.456361923736607</v>
      </c>
      <c r="E521">
        <v>1.138915122354052E-2</v>
      </c>
      <c r="F521">
        <v>24</v>
      </c>
    </row>
    <row r="522" spans="1:6" x14ac:dyDescent="0.3">
      <c r="A522" t="s">
        <v>2347</v>
      </c>
      <c r="B522" t="s">
        <v>15749</v>
      </c>
      <c r="C522">
        <v>1</v>
      </c>
      <c r="D522">
        <v>2.456361923736607</v>
      </c>
      <c r="E522">
        <v>1.138915122354052E-2</v>
      </c>
      <c r="F522">
        <v>30</v>
      </c>
    </row>
    <row r="523" spans="1:6" x14ac:dyDescent="0.3">
      <c r="A523" t="s">
        <v>8099</v>
      </c>
      <c r="B523" t="s">
        <v>8100</v>
      </c>
      <c r="C523">
        <v>1</v>
      </c>
      <c r="D523">
        <v>2.4246132254220272</v>
      </c>
      <c r="E523">
        <v>1.124194542183795E-2</v>
      </c>
      <c r="F523">
        <v>31</v>
      </c>
    </row>
    <row r="524" spans="1:6" x14ac:dyDescent="0.3">
      <c r="A524" t="s">
        <v>7736</v>
      </c>
      <c r="B524" t="s">
        <v>7736</v>
      </c>
      <c r="C524">
        <v>1</v>
      </c>
      <c r="D524">
        <v>2.4246132254220272</v>
      </c>
      <c r="E524">
        <v>1.124194542183795E-2</v>
      </c>
      <c r="F524">
        <v>31</v>
      </c>
    </row>
    <row r="525" spans="1:6" x14ac:dyDescent="0.3">
      <c r="A525" t="s">
        <v>11325</v>
      </c>
      <c r="B525" t="s">
        <v>11325</v>
      </c>
      <c r="C525">
        <v>1</v>
      </c>
      <c r="D525">
        <v>2.4246132254220272</v>
      </c>
      <c r="E525">
        <v>1.124194542183795E-2</v>
      </c>
      <c r="F525">
        <v>31</v>
      </c>
    </row>
    <row r="526" spans="1:6" x14ac:dyDescent="0.3">
      <c r="A526" t="s">
        <v>8357</v>
      </c>
      <c r="B526" t="s">
        <v>8358</v>
      </c>
      <c r="C526">
        <v>1</v>
      </c>
      <c r="D526">
        <v>2.4246132254220272</v>
      </c>
      <c r="E526">
        <v>1.124194542183795E-2</v>
      </c>
      <c r="F526">
        <v>31</v>
      </c>
    </row>
    <row r="527" spans="1:6" x14ac:dyDescent="0.3">
      <c r="A527" t="s">
        <v>9398</v>
      </c>
      <c r="B527" t="s">
        <v>9398</v>
      </c>
      <c r="C527">
        <v>1</v>
      </c>
      <c r="D527">
        <v>2.4246132254220272</v>
      </c>
      <c r="E527">
        <v>1.124194542183795E-2</v>
      </c>
      <c r="F527">
        <v>22</v>
      </c>
    </row>
    <row r="528" spans="1:6" x14ac:dyDescent="0.3">
      <c r="A528" t="s">
        <v>1863</v>
      </c>
      <c r="B528" t="s">
        <v>1863</v>
      </c>
      <c r="C528">
        <v>2</v>
      </c>
      <c r="D528">
        <v>1.208217901097534</v>
      </c>
      <c r="E528">
        <v>1.120403003614061E-2</v>
      </c>
      <c r="F528">
        <v>107</v>
      </c>
    </row>
    <row r="529" spans="1:6" x14ac:dyDescent="0.3">
      <c r="A529" t="s">
        <v>1471</v>
      </c>
      <c r="B529" t="s">
        <v>15750</v>
      </c>
      <c r="C529">
        <v>2</v>
      </c>
      <c r="D529">
        <v>1.19900124599261</v>
      </c>
      <c r="E529">
        <v>1.1118562273633109E-2</v>
      </c>
      <c r="F529">
        <v>108</v>
      </c>
    </row>
    <row r="530" spans="1:6" x14ac:dyDescent="0.3">
      <c r="A530" t="s">
        <v>667</v>
      </c>
      <c r="B530" t="s">
        <v>667</v>
      </c>
      <c r="C530">
        <v>2</v>
      </c>
      <c r="D530">
        <v>1.1898687624293369</v>
      </c>
      <c r="E530">
        <v>1.103387504953676E-2</v>
      </c>
      <c r="F530">
        <v>109</v>
      </c>
    </row>
    <row r="531" spans="1:6" x14ac:dyDescent="0.3">
      <c r="A531" t="s">
        <v>10343</v>
      </c>
      <c r="B531" t="s">
        <v>10343</v>
      </c>
      <c r="C531">
        <v>1</v>
      </c>
      <c r="D531">
        <v>2.3639886036055922</v>
      </c>
      <c r="E531">
        <v>1.0960853706865019E-2</v>
      </c>
      <c r="F531">
        <v>28</v>
      </c>
    </row>
    <row r="532" spans="1:6" x14ac:dyDescent="0.3">
      <c r="A532" t="s">
        <v>11826</v>
      </c>
      <c r="B532" t="s">
        <v>15751</v>
      </c>
      <c r="C532">
        <v>1</v>
      </c>
      <c r="D532">
        <v>2.3639886036055922</v>
      </c>
      <c r="E532">
        <v>1.0960853706865019E-2</v>
      </c>
      <c r="F532">
        <v>32</v>
      </c>
    </row>
    <row r="533" spans="1:6" x14ac:dyDescent="0.3">
      <c r="A533" t="s">
        <v>11240</v>
      </c>
      <c r="B533" t="s">
        <v>15752</v>
      </c>
      <c r="C533">
        <v>1</v>
      </c>
      <c r="D533">
        <v>2.3639886036055922</v>
      </c>
      <c r="E533">
        <v>1.0960853706865019E-2</v>
      </c>
      <c r="F533">
        <v>33</v>
      </c>
    </row>
    <row r="534" spans="1:6" x14ac:dyDescent="0.3">
      <c r="A534" t="s">
        <v>8339</v>
      </c>
      <c r="B534" t="s">
        <v>15317</v>
      </c>
      <c r="C534">
        <v>1</v>
      </c>
      <c r="D534">
        <v>2.3639886036055922</v>
      </c>
      <c r="E534">
        <v>1.0960853706865019E-2</v>
      </c>
      <c r="F534">
        <v>33</v>
      </c>
    </row>
    <row r="535" spans="1:6" x14ac:dyDescent="0.3">
      <c r="A535" t="s">
        <v>785</v>
      </c>
      <c r="B535" t="s">
        <v>785</v>
      </c>
      <c r="C535">
        <v>2</v>
      </c>
      <c r="D535">
        <v>1.18081892690942</v>
      </c>
      <c r="E535">
        <v>1.0949954236167601E-2</v>
      </c>
      <c r="F535">
        <v>108</v>
      </c>
    </row>
    <row r="536" spans="1:6" x14ac:dyDescent="0.3">
      <c r="A536" t="s">
        <v>917</v>
      </c>
      <c r="B536" t="s">
        <v>918</v>
      </c>
      <c r="C536">
        <v>2</v>
      </c>
      <c r="D536">
        <v>1.18081892690942</v>
      </c>
      <c r="E536">
        <v>1.0949954236167601E-2</v>
      </c>
      <c r="F536">
        <v>110</v>
      </c>
    </row>
    <row r="537" spans="1:6" x14ac:dyDescent="0.3">
      <c r="A537" t="s">
        <v>1866</v>
      </c>
      <c r="B537" t="s">
        <v>1866</v>
      </c>
      <c r="C537">
        <v>1</v>
      </c>
      <c r="D537">
        <v>2.3350010667323402</v>
      </c>
      <c r="E537">
        <v>1.08264502877853E-2</v>
      </c>
      <c r="F537">
        <v>34</v>
      </c>
    </row>
    <row r="538" spans="1:6" x14ac:dyDescent="0.3">
      <c r="A538" t="s">
        <v>1069</v>
      </c>
      <c r="B538" t="s">
        <v>14089</v>
      </c>
      <c r="C538">
        <v>2</v>
      </c>
      <c r="D538">
        <v>1.1629613095094129</v>
      </c>
      <c r="E538">
        <v>1.078435721799577E-2</v>
      </c>
      <c r="F538">
        <v>112</v>
      </c>
    </row>
    <row r="539" spans="1:6" x14ac:dyDescent="0.3">
      <c r="A539" t="s">
        <v>278</v>
      </c>
      <c r="B539" t="s">
        <v>15269</v>
      </c>
      <c r="C539">
        <v>2</v>
      </c>
      <c r="D539">
        <v>1.1629613095094129</v>
      </c>
      <c r="E539">
        <v>1.078435721799577E-2</v>
      </c>
      <c r="F539">
        <v>112</v>
      </c>
    </row>
    <row r="540" spans="1:6" x14ac:dyDescent="0.3">
      <c r="A540" t="s">
        <v>3102</v>
      </c>
      <c r="B540" t="s">
        <v>15753</v>
      </c>
      <c r="C540">
        <v>1</v>
      </c>
      <c r="D540">
        <v>2.3068301897656438</v>
      </c>
      <c r="E540">
        <v>1.0695833388551909E-2</v>
      </c>
      <c r="F540">
        <v>30</v>
      </c>
    </row>
    <row r="541" spans="1:6" x14ac:dyDescent="0.3">
      <c r="A541" t="s">
        <v>238</v>
      </c>
      <c r="B541" t="s">
        <v>15754</v>
      </c>
      <c r="C541">
        <v>1</v>
      </c>
      <c r="D541">
        <v>2.3068301897656438</v>
      </c>
      <c r="E541">
        <v>1.0695833388551909E-2</v>
      </c>
      <c r="F541">
        <v>35</v>
      </c>
    </row>
    <row r="542" spans="1:6" x14ac:dyDescent="0.3">
      <c r="A542" t="s">
        <v>1423</v>
      </c>
      <c r="B542" t="s">
        <v>1423</v>
      </c>
      <c r="C542">
        <v>1</v>
      </c>
      <c r="D542">
        <v>2.3068301897656438</v>
      </c>
      <c r="E542">
        <v>1.0695833388551909E-2</v>
      </c>
      <c r="F542">
        <v>35</v>
      </c>
    </row>
    <row r="543" spans="1:6" x14ac:dyDescent="0.3">
      <c r="A543" t="s">
        <v>10886</v>
      </c>
      <c r="B543" t="s">
        <v>15755</v>
      </c>
      <c r="C543">
        <v>1</v>
      </c>
      <c r="D543">
        <v>2.3068301897656438</v>
      </c>
      <c r="E543">
        <v>1.0695833388551909E-2</v>
      </c>
      <c r="F543">
        <v>35</v>
      </c>
    </row>
    <row r="544" spans="1:6" x14ac:dyDescent="0.3">
      <c r="A544" t="s">
        <v>1673</v>
      </c>
      <c r="B544" t="s">
        <v>1673</v>
      </c>
      <c r="C544">
        <v>2</v>
      </c>
      <c r="D544">
        <v>1.145416999858504</v>
      </c>
      <c r="E544">
        <v>1.062166556104086E-2</v>
      </c>
      <c r="F544">
        <v>114</v>
      </c>
    </row>
    <row r="545" spans="1:6" x14ac:dyDescent="0.3">
      <c r="A545" t="s">
        <v>105</v>
      </c>
      <c r="B545" t="s">
        <v>12996</v>
      </c>
      <c r="C545">
        <v>1</v>
      </c>
      <c r="D545">
        <v>2.2794312155775289</v>
      </c>
      <c r="E545">
        <v>1.0568795488565401E-2</v>
      </c>
      <c r="F545">
        <v>36</v>
      </c>
    </row>
    <row r="546" spans="1:6" x14ac:dyDescent="0.3">
      <c r="A546" t="s">
        <v>8208</v>
      </c>
      <c r="B546" t="s">
        <v>8208</v>
      </c>
      <c r="C546">
        <v>1</v>
      </c>
      <c r="D546">
        <v>2.2794312155775289</v>
      </c>
      <c r="E546">
        <v>1.0568795488565401E-2</v>
      </c>
      <c r="F546">
        <v>36</v>
      </c>
    </row>
    <row r="547" spans="1:6" x14ac:dyDescent="0.3">
      <c r="A547" t="s">
        <v>1742</v>
      </c>
      <c r="B547" t="s">
        <v>1742</v>
      </c>
      <c r="C547">
        <v>1</v>
      </c>
      <c r="D547">
        <v>2.2794312155775289</v>
      </c>
      <c r="E547">
        <v>1.0568795488565401E-2</v>
      </c>
      <c r="F547">
        <v>36</v>
      </c>
    </row>
    <row r="548" spans="1:6" x14ac:dyDescent="0.3">
      <c r="A548" t="s">
        <v>7625</v>
      </c>
      <c r="B548" t="s">
        <v>14509</v>
      </c>
      <c r="C548">
        <v>1</v>
      </c>
      <c r="D548">
        <v>2.2794312155775289</v>
      </c>
      <c r="E548">
        <v>1.0568795488565401E-2</v>
      </c>
      <c r="F548">
        <v>36</v>
      </c>
    </row>
    <row r="549" spans="1:6" x14ac:dyDescent="0.3">
      <c r="A549" t="s">
        <v>66</v>
      </c>
      <c r="B549" t="s">
        <v>66</v>
      </c>
      <c r="C549">
        <v>2</v>
      </c>
      <c r="D549">
        <v>1.136758937115389</v>
      </c>
      <c r="E549">
        <v>1.0541377729731179E-2</v>
      </c>
      <c r="F549">
        <v>115</v>
      </c>
    </row>
    <row r="550" spans="1:6" x14ac:dyDescent="0.3">
      <c r="A550" t="s">
        <v>8213</v>
      </c>
      <c r="B550" t="s">
        <v>15094</v>
      </c>
      <c r="C550">
        <v>1</v>
      </c>
      <c r="D550">
        <v>2.2527629684953681</v>
      </c>
      <c r="E550">
        <v>1.044514567297819E-2</v>
      </c>
      <c r="F550">
        <v>37</v>
      </c>
    </row>
    <row r="551" spans="1:6" x14ac:dyDescent="0.3">
      <c r="A551" t="s">
        <v>3187</v>
      </c>
      <c r="B551" t="s">
        <v>3188</v>
      </c>
      <c r="C551">
        <v>1</v>
      </c>
      <c r="D551">
        <v>2.2527629684953681</v>
      </c>
      <c r="E551">
        <v>1.044514567297819E-2</v>
      </c>
      <c r="F551">
        <v>34</v>
      </c>
    </row>
    <row r="552" spans="1:6" x14ac:dyDescent="0.3">
      <c r="A552" t="s">
        <v>1300</v>
      </c>
      <c r="B552" t="s">
        <v>14023</v>
      </c>
      <c r="C552">
        <v>1</v>
      </c>
      <c r="D552">
        <v>2.2527629684953681</v>
      </c>
      <c r="E552">
        <v>1.044514567297819E-2</v>
      </c>
      <c r="F552">
        <v>37</v>
      </c>
    </row>
    <row r="553" spans="1:6" x14ac:dyDescent="0.3">
      <c r="A553" t="s">
        <v>3457</v>
      </c>
      <c r="B553" t="s">
        <v>13728</v>
      </c>
      <c r="C553">
        <v>1</v>
      </c>
      <c r="D553">
        <v>2.2527629684953681</v>
      </c>
      <c r="E553">
        <v>1.044514567297819E-2</v>
      </c>
      <c r="F553">
        <v>37</v>
      </c>
    </row>
    <row r="554" spans="1:6" x14ac:dyDescent="0.3">
      <c r="A554" t="s">
        <v>113</v>
      </c>
      <c r="B554" t="s">
        <v>113</v>
      </c>
      <c r="C554">
        <v>1</v>
      </c>
      <c r="D554">
        <v>2.226787482092107</v>
      </c>
      <c r="E554">
        <v>1.0324707906909199E-2</v>
      </c>
      <c r="F554">
        <v>38</v>
      </c>
    </row>
    <row r="555" spans="1:6" x14ac:dyDescent="0.3">
      <c r="A555" t="s">
        <v>1194</v>
      </c>
      <c r="B555" t="s">
        <v>15756</v>
      </c>
      <c r="C555">
        <v>1</v>
      </c>
      <c r="D555">
        <v>2.226787482092107</v>
      </c>
      <c r="E555">
        <v>1.0324707906909199E-2</v>
      </c>
      <c r="F555">
        <v>38</v>
      </c>
    </row>
    <row r="556" spans="1:6" x14ac:dyDescent="0.3">
      <c r="A556" t="s">
        <v>854</v>
      </c>
      <c r="B556" t="s">
        <v>854</v>
      </c>
      <c r="C556">
        <v>1</v>
      </c>
      <c r="D556">
        <v>2.226787482092107</v>
      </c>
      <c r="E556">
        <v>1.0324707906909199E-2</v>
      </c>
      <c r="F556">
        <v>32</v>
      </c>
    </row>
    <row r="557" spans="1:6" x14ac:dyDescent="0.3">
      <c r="A557" t="s">
        <v>10212</v>
      </c>
      <c r="B557" t="s">
        <v>10212</v>
      </c>
      <c r="C557">
        <v>1</v>
      </c>
      <c r="D557">
        <v>2.226787482092107</v>
      </c>
      <c r="E557">
        <v>1.0324707906909199E-2</v>
      </c>
      <c r="F557">
        <v>38</v>
      </c>
    </row>
    <row r="558" spans="1:6" x14ac:dyDescent="0.3">
      <c r="A558" t="s">
        <v>8069</v>
      </c>
      <c r="B558" t="s">
        <v>8070</v>
      </c>
      <c r="C558">
        <v>1</v>
      </c>
      <c r="D558">
        <v>2.201469674107817</v>
      </c>
      <c r="E558">
        <v>1.0207319528187301E-2</v>
      </c>
      <c r="F558">
        <v>39</v>
      </c>
    </row>
    <row r="559" spans="1:6" x14ac:dyDescent="0.3">
      <c r="A559" t="s">
        <v>8064</v>
      </c>
      <c r="B559" t="s">
        <v>8064</v>
      </c>
      <c r="C559">
        <v>1</v>
      </c>
      <c r="D559">
        <v>2.201469674107817</v>
      </c>
      <c r="E559">
        <v>1.0207319528187301E-2</v>
      </c>
      <c r="F559">
        <v>39</v>
      </c>
    </row>
    <row r="560" spans="1:6" x14ac:dyDescent="0.3">
      <c r="A560" t="s">
        <v>9176</v>
      </c>
      <c r="B560" t="s">
        <v>9176</v>
      </c>
      <c r="C560">
        <v>1</v>
      </c>
      <c r="D560">
        <v>2.1767770615174462</v>
      </c>
      <c r="E560">
        <v>1.009282992623637E-2</v>
      </c>
      <c r="F560">
        <v>40</v>
      </c>
    </row>
    <row r="561" spans="1:6" x14ac:dyDescent="0.3">
      <c r="A561" t="s">
        <v>12063</v>
      </c>
      <c r="B561" t="s">
        <v>12063</v>
      </c>
      <c r="C561">
        <v>1</v>
      </c>
      <c r="D561">
        <v>2.1767770615174462</v>
      </c>
      <c r="E561">
        <v>1.009282992623637E-2</v>
      </c>
      <c r="F561">
        <v>40</v>
      </c>
    </row>
    <row r="562" spans="1:6" x14ac:dyDescent="0.3">
      <c r="A562" t="s">
        <v>9134</v>
      </c>
      <c r="B562" t="s">
        <v>15757</v>
      </c>
      <c r="C562">
        <v>1</v>
      </c>
      <c r="D562">
        <v>2.1767770615174462</v>
      </c>
      <c r="E562">
        <v>1.009282992623637E-2</v>
      </c>
      <c r="F562">
        <v>40</v>
      </c>
    </row>
    <row r="563" spans="1:6" x14ac:dyDescent="0.3">
      <c r="A563" t="s">
        <v>9702</v>
      </c>
      <c r="B563" t="s">
        <v>13524</v>
      </c>
      <c r="C563">
        <v>1</v>
      </c>
      <c r="D563">
        <v>2.1767770615174462</v>
      </c>
      <c r="E563">
        <v>1.009282992623637E-2</v>
      </c>
      <c r="F563">
        <v>35</v>
      </c>
    </row>
    <row r="564" spans="1:6" x14ac:dyDescent="0.3">
      <c r="A564" t="s">
        <v>314</v>
      </c>
      <c r="B564" t="s">
        <v>314</v>
      </c>
      <c r="C564">
        <v>1</v>
      </c>
      <c r="D564">
        <v>2.1526795099383849</v>
      </c>
      <c r="E564">
        <v>9.9810993801800699E-3</v>
      </c>
      <c r="F564">
        <v>41</v>
      </c>
    </row>
    <row r="565" spans="1:6" x14ac:dyDescent="0.3">
      <c r="A565" t="s">
        <v>388</v>
      </c>
      <c r="B565" t="s">
        <v>388</v>
      </c>
      <c r="C565">
        <v>2</v>
      </c>
      <c r="D565">
        <v>1.0700675626167171</v>
      </c>
      <c r="E565">
        <v>9.9229361701781704E-3</v>
      </c>
      <c r="F565">
        <v>123</v>
      </c>
    </row>
    <row r="566" spans="1:6" x14ac:dyDescent="0.3">
      <c r="A566" t="s">
        <v>1950</v>
      </c>
      <c r="B566" t="s">
        <v>1950</v>
      </c>
      <c r="C566">
        <v>1</v>
      </c>
      <c r="D566">
        <v>2.1291490125281909</v>
      </c>
      <c r="E566">
        <v>9.8719980336805443E-3</v>
      </c>
      <c r="F566">
        <v>41</v>
      </c>
    </row>
    <row r="567" spans="1:6" x14ac:dyDescent="0.3">
      <c r="A567" t="s">
        <v>3110</v>
      </c>
      <c r="B567" t="s">
        <v>13404</v>
      </c>
      <c r="C567">
        <v>1</v>
      </c>
      <c r="D567">
        <v>2.1291490125281909</v>
      </c>
      <c r="E567">
        <v>9.8719980336805443E-3</v>
      </c>
      <c r="F567">
        <v>40</v>
      </c>
    </row>
    <row r="568" spans="1:6" x14ac:dyDescent="0.3">
      <c r="A568" t="s">
        <v>11137</v>
      </c>
      <c r="B568" t="s">
        <v>11138</v>
      </c>
      <c r="C568">
        <v>1</v>
      </c>
      <c r="D568">
        <v>2.1291490125281909</v>
      </c>
      <c r="E568">
        <v>9.8719980336805443E-3</v>
      </c>
      <c r="F568">
        <v>42</v>
      </c>
    </row>
    <row r="569" spans="1:6" x14ac:dyDescent="0.3">
      <c r="A569" t="s">
        <v>3455</v>
      </c>
      <c r="B569" t="s">
        <v>3455</v>
      </c>
      <c r="C569">
        <v>0</v>
      </c>
      <c r="D569">
        <v>2.1061594943034931</v>
      </c>
      <c r="E569">
        <v>9.7654049876447491E-3</v>
      </c>
      <c r="F569">
        <v>29</v>
      </c>
    </row>
    <row r="570" spans="1:6" x14ac:dyDescent="0.3">
      <c r="A570" t="s">
        <v>3867</v>
      </c>
      <c r="B570" t="s">
        <v>15337</v>
      </c>
      <c r="C570">
        <v>1</v>
      </c>
      <c r="D570">
        <v>2.1061594943034931</v>
      </c>
      <c r="E570">
        <v>9.7654049876447491E-3</v>
      </c>
      <c r="F570">
        <v>43</v>
      </c>
    </row>
    <row r="571" spans="1:6" x14ac:dyDescent="0.3">
      <c r="A571" t="s">
        <v>7770</v>
      </c>
      <c r="B571" t="s">
        <v>14992</v>
      </c>
      <c r="C571">
        <v>1</v>
      </c>
      <c r="D571">
        <v>2.1061594943034931</v>
      </c>
      <c r="E571">
        <v>9.7654049876447491E-3</v>
      </c>
      <c r="F571">
        <v>43</v>
      </c>
    </row>
    <row r="572" spans="1:6" x14ac:dyDescent="0.3">
      <c r="A572" t="s">
        <v>88</v>
      </c>
      <c r="B572" t="s">
        <v>15758</v>
      </c>
      <c r="C572">
        <v>2</v>
      </c>
      <c r="D572">
        <v>1.046162041763163</v>
      </c>
      <c r="E572">
        <v>9.7012558148138715E-3</v>
      </c>
      <c r="F572">
        <v>126</v>
      </c>
    </row>
    <row r="573" spans="1:6" x14ac:dyDescent="0.3">
      <c r="A573" t="s">
        <v>7597</v>
      </c>
      <c r="B573" t="s">
        <v>14520</v>
      </c>
      <c r="C573">
        <v>1</v>
      </c>
      <c r="D573">
        <v>2.0836866384514341</v>
      </c>
      <c r="E573">
        <v>9.6612074949012621E-3</v>
      </c>
      <c r="F573">
        <v>44</v>
      </c>
    </row>
    <row r="574" spans="1:6" x14ac:dyDescent="0.3">
      <c r="A574" t="s">
        <v>8266</v>
      </c>
      <c r="B574" t="s">
        <v>15339</v>
      </c>
      <c r="C574">
        <v>1</v>
      </c>
      <c r="D574">
        <v>2.0836866384514341</v>
      </c>
      <c r="E574">
        <v>9.6612074949012621E-3</v>
      </c>
      <c r="F574">
        <v>44</v>
      </c>
    </row>
    <row r="575" spans="1:6" x14ac:dyDescent="0.3">
      <c r="A575" t="s">
        <v>9089</v>
      </c>
      <c r="B575" t="s">
        <v>9090</v>
      </c>
      <c r="C575">
        <v>1</v>
      </c>
      <c r="D575">
        <v>2.0836866384514341</v>
      </c>
      <c r="E575">
        <v>9.6612074949012621E-3</v>
      </c>
      <c r="F575">
        <v>16</v>
      </c>
    </row>
    <row r="576" spans="1:6" x14ac:dyDescent="0.3">
      <c r="A576" t="s">
        <v>121</v>
      </c>
      <c r="B576" t="s">
        <v>121</v>
      </c>
      <c r="C576">
        <v>2</v>
      </c>
      <c r="D576">
        <v>1.038318864302137</v>
      </c>
      <c r="E576">
        <v>9.6285245667730255E-3</v>
      </c>
      <c r="F576">
        <v>127</v>
      </c>
    </row>
    <row r="577" spans="1:6" x14ac:dyDescent="0.3">
      <c r="A577" t="s">
        <v>10491</v>
      </c>
      <c r="B577" t="s">
        <v>10491</v>
      </c>
      <c r="C577">
        <v>1</v>
      </c>
      <c r="D577">
        <v>2.0617077317326591</v>
      </c>
      <c r="E577">
        <v>9.5593002433967938E-3</v>
      </c>
      <c r="F577">
        <v>45</v>
      </c>
    </row>
    <row r="578" spans="1:6" x14ac:dyDescent="0.3">
      <c r="A578" t="s">
        <v>1930</v>
      </c>
      <c r="B578" t="s">
        <v>15759</v>
      </c>
      <c r="C578">
        <v>1</v>
      </c>
      <c r="D578">
        <v>2.0617077317326591</v>
      </c>
      <c r="E578">
        <v>9.5593002433967938E-3</v>
      </c>
      <c r="F578">
        <v>44</v>
      </c>
    </row>
    <row r="579" spans="1:6" x14ac:dyDescent="0.3">
      <c r="A579" t="s">
        <v>9303</v>
      </c>
      <c r="B579" t="s">
        <v>15760</v>
      </c>
      <c r="C579">
        <v>1</v>
      </c>
      <c r="D579">
        <v>2.0617077317326591</v>
      </c>
      <c r="E579">
        <v>9.5593002433967938E-3</v>
      </c>
      <c r="F579">
        <v>44</v>
      </c>
    </row>
    <row r="580" spans="1:6" x14ac:dyDescent="0.3">
      <c r="A580" t="s">
        <v>693</v>
      </c>
      <c r="B580" t="s">
        <v>693</v>
      </c>
      <c r="C580">
        <v>1</v>
      </c>
      <c r="D580">
        <v>2.0617077317326591</v>
      </c>
      <c r="E580">
        <v>9.5593002433967938E-3</v>
      </c>
      <c r="F580">
        <v>44</v>
      </c>
    </row>
    <row r="581" spans="1:6" x14ac:dyDescent="0.3">
      <c r="A581" t="s">
        <v>197</v>
      </c>
      <c r="B581" t="s">
        <v>13781</v>
      </c>
      <c r="C581">
        <v>2</v>
      </c>
      <c r="D581">
        <v>1.030536723860082</v>
      </c>
      <c r="E581">
        <v>9.5563593263978883E-3</v>
      </c>
      <c r="F581">
        <v>128</v>
      </c>
    </row>
    <row r="582" spans="1:6" x14ac:dyDescent="0.3">
      <c r="A582" t="s">
        <v>1279</v>
      </c>
      <c r="B582" t="s">
        <v>14171</v>
      </c>
      <c r="C582">
        <v>1</v>
      </c>
      <c r="D582">
        <v>2.0402015265116948</v>
      </c>
      <c r="E582">
        <v>9.4595847164872047E-3</v>
      </c>
      <c r="F582">
        <v>46</v>
      </c>
    </row>
    <row r="583" spans="1:6" x14ac:dyDescent="0.3">
      <c r="A583" t="s">
        <v>2406</v>
      </c>
      <c r="B583" t="s">
        <v>2406</v>
      </c>
      <c r="C583">
        <v>1</v>
      </c>
      <c r="D583">
        <v>2.0402015265116948</v>
      </c>
      <c r="E583">
        <v>9.4595847164872047E-3</v>
      </c>
      <c r="F583">
        <v>46</v>
      </c>
    </row>
    <row r="584" spans="1:6" x14ac:dyDescent="0.3">
      <c r="A584" t="s">
        <v>493</v>
      </c>
      <c r="B584" t="s">
        <v>15761</v>
      </c>
      <c r="C584">
        <v>1</v>
      </c>
      <c r="D584">
        <v>2.0402015265116948</v>
      </c>
      <c r="E584">
        <v>9.4595847164872047E-3</v>
      </c>
      <c r="F584">
        <v>45</v>
      </c>
    </row>
    <row r="585" spans="1:6" x14ac:dyDescent="0.3">
      <c r="A585" t="s">
        <v>8408</v>
      </c>
      <c r="B585" t="s">
        <v>8408</v>
      </c>
      <c r="C585">
        <v>1</v>
      </c>
      <c r="D585">
        <v>2.0402015265116948</v>
      </c>
      <c r="E585">
        <v>9.4595847164872047E-3</v>
      </c>
      <c r="F585">
        <v>46</v>
      </c>
    </row>
    <row r="586" spans="1:6" x14ac:dyDescent="0.3">
      <c r="A586" t="s">
        <v>3789</v>
      </c>
      <c r="B586" t="s">
        <v>15762</v>
      </c>
      <c r="C586">
        <v>1</v>
      </c>
      <c r="D586">
        <v>2.0402015265116948</v>
      </c>
      <c r="E586">
        <v>9.4595847164872047E-3</v>
      </c>
      <c r="F586">
        <v>46</v>
      </c>
    </row>
    <row r="587" spans="1:6" x14ac:dyDescent="0.3">
      <c r="A587" t="s">
        <v>8251</v>
      </c>
      <c r="B587" t="s">
        <v>14385</v>
      </c>
      <c r="C587">
        <v>1</v>
      </c>
      <c r="D587">
        <v>2.019148117313863</v>
      </c>
      <c r="E587">
        <v>9.3619686205820701E-3</v>
      </c>
      <c r="F587">
        <v>47</v>
      </c>
    </row>
    <row r="588" spans="1:6" x14ac:dyDescent="0.3">
      <c r="A588" t="s">
        <v>8250</v>
      </c>
      <c r="B588" t="s">
        <v>8250</v>
      </c>
      <c r="C588">
        <v>1</v>
      </c>
      <c r="D588">
        <v>2.019148117313863</v>
      </c>
      <c r="E588">
        <v>9.3619686205820701E-3</v>
      </c>
      <c r="F588">
        <v>47</v>
      </c>
    </row>
    <row r="589" spans="1:6" x14ac:dyDescent="0.3">
      <c r="A589" t="s">
        <v>3226</v>
      </c>
      <c r="B589" t="s">
        <v>15763</v>
      </c>
      <c r="C589">
        <v>1</v>
      </c>
      <c r="D589">
        <v>2.019148117313863</v>
      </c>
      <c r="E589">
        <v>9.3619686205820701E-3</v>
      </c>
      <c r="F589">
        <v>47</v>
      </c>
    </row>
    <row r="590" spans="1:6" x14ac:dyDescent="0.3">
      <c r="A590" t="s">
        <v>10527</v>
      </c>
      <c r="B590" t="s">
        <v>10527</v>
      </c>
      <c r="C590">
        <v>1</v>
      </c>
      <c r="D590">
        <v>2.019148117313863</v>
      </c>
      <c r="E590">
        <v>9.3619686205820701E-3</v>
      </c>
      <c r="F590">
        <v>47</v>
      </c>
    </row>
    <row r="591" spans="1:6" x14ac:dyDescent="0.3">
      <c r="A591" t="s">
        <v>3603</v>
      </c>
      <c r="B591" t="s">
        <v>15764</v>
      </c>
      <c r="C591">
        <v>1</v>
      </c>
      <c r="D591">
        <v>2.019148117313863</v>
      </c>
      <c r="E591">
        <v>9.3619686205820701E-3</v>
      </c>
      <c r="F591">
        <v>47</v>
      </c>
    </row>
    <row r="592" spans="1:6" x14ac:dyDescent="0.3">
      <c r="A592" t="s">
        <v>7963</v>
      </c>
      <c r="B592" t="s">
        <v>7964</v>
      </c>
      <c r="C592">
        <v>1</v>
      </c>
      <c r="D592">
        <v>1.998528830111127</v>
      </c>
      <c r="E592">
        <v>9.2663653718082339E-3</v>
      </c>
      <c r="F592">
        <v>48</v>
      </c>
    </row>
    <row r="593" spans="1:6" x14ac:dyDescent="0.3">
      <c r="A593" t="s">
        <v>3079</v>
      </c>
      <c r="B593" t="s">
        <v>3080</v>
      </c>
      <c r="C593">
        <v>1</v>
      </c>
      <c r="D593">
        <v>1.998528830111127</v>
      </c>
      <c r="E593">
        <v>9.2663653718082339E-3</v>
      </c>
      <c r="F593">
        <v>48</v>
      </c>
    </row>
    <row r="594" spans="1:6" x14ac:dyDescent="0.3">
      <c r="A594" t="s">
        <v>11811</v>
      </c>
      <c r="B594" t="s">
        <v>11811</v>
      </c>
      <c r="C594">
        <v>1</v>
      </c>
      <c r="D594">
        <v>1.998528830111127</v>
      </c>
      <c r="E594">
        <v>9.2663653718082339E-3</v>
      </c>
      <c r="F594">
        <v>47</v>
      </c>
    </row>
    <row r="595" spans="1:6" x14ac:dyDescent="0.3">
      <c r="A595" t="s">
        <v>10539</v>
      </c>
      <c r="B595" t="s">
        <v>10540</v>
      </c>
      <c r="C595">
        <v>1</v>
      </c>
      <c r="D595">
        <v>1.998528830111127</v>
      </c>
      <c r="E595">
        <v>9.2663653718082339E-3</v>
      </c>
      <c r="F595">
        <v>48</v>
      </c>
    </row>
    <row r="596" spans="1:6" x14ac:dyDescent="0.3">
      <c r="A596" t="s">
        <v>12286</v>
      </c>
      <c r="B596" t="s">
        <v>12287</v>
      </c>
      <c r="C596">
        <v>1</v>
      </c>
      <c r="D596">
        <v>1.978326122793608</v>
      </c>
      <c r="E596">
        <v>9.1726936345366585E-3</v>
      </c>
      <c r="F596">
        <v>49</v>
      </c>
    </row>
    <row r="597" spans="1:6" x14ac:dyDescent="0.3">
      <c r="A597" t="s">
        <v>12754</v>
      </c>
      <c r="B597" t="s">
        <v>12754</v>
      </c>
      <c r="C597">
        <v>0</v>
      </c>
      <c r="D597">
        <v>1.978326122793608</v>
      </c>
      <c r="E597">
        <v>9.1726936345366585E-3</v>
      </c>
      <c r="F597">
        <v>5</v>
      </c>
    </row>
    <row r="598" spans="1:6" x14ac:dyDescent="0.3">
      <c r="A598" t="s">
        <v>11852</v>
      </c>
      <c r="B598" t="s">
        <v>15765</v>
      </c>
      <c r="C598">
        <v>1</v>
      </c>
      <c r="D598">
        <v>1.978326122793608</v>
      </c>
      <c r="E598">
        <v>9.1726936345366585E-3</v>
      </c>
      <c r="F598">
        <v>49</v>
      </c>
    </row>
    <row r="599" spans="1:6" x14ac:dyDescent="0.3">
      <c r="A599" t="s">
        <v>7882</v>
      </c>
      <c r="B599" t="s">
        <v>13848</v>
      </c>
      <c r="C599">
        <v>1</v>
      </c>
      <c r="D599">
        <v>1.958523495497428</v>
      </c>
      <c r="E599">
        <v>9.0808769056091396E-3</v>
      </c>
      <c r="F599">
        <v>49</v>
      </c>
    </row>
    <row r="600" spans="1:6" x14ac:dyDescent="0.3">
      <c r="A600" t="s">
        <v>3312</v>
      </c>
      <c r="B600" t="s">
        <v>14794</v>
      </c>
      <c r="C600">
        <v>1</v>
      </c>
      <c r="D600">
        <v>1.958523495497428</v>
      </c>
      <c r="E600">
        <v>9.0808769056091396E-3</v>
      </c>
      <c r="F600">
        <v>50</v>
      </c>
    </row>
    <row r="601" spans="1:6" x14ac:dyDescent="0.3">
      <c r="A601" t="s">
        <v>8085</v>
      </c>
      <c r="B601" t="s">
        <v>8086</v>
      </c>
      <c r="C601">
        <v>1</v>
      </c>
      <c r="D601">
        <v>1.958523495497428</v>
      </c>
      <c r="E601">
        <v>9.0808769056091396E-3</v>
      </c>
      <c r="F601">
        <v>50</v>
      </c>
    </row>
    <row r="602" spans="1:6" x14ac:dyDescent="0.3">
      <c r="A602" t="s">
        <v>3538</v>
      </c>
      <c r="B602" t="s">
        <v>3539</v>
      </c>
      <c r="C602">
        <v>1</v>
      </c>
      <c r="D602">
        <v>1.939105409640326</v>
      </c>
      <c r="E602">
        <v>8.9908431389393619E-3</v>
      </c>
      <c r="F602">
        <v>51</v>
      </c>
    </row>
    <row r="603" spans="1:6" x14ac:dyDescent="0.3">
      <c r="A603" t="s">
        <v>318</v>
      </c>
      <c r="B603" t="s">
        <v>318</v>
      </c>
      <c r="C603">
        <v>1</v>
      </c>
      <c r="D603">
        <v>1.939105409640326</v>
      </c>
      <c r="E603">
        <v>8.9908431389393619E-3</v>
      </c>
      <c r="F603">
        <v>51</v>
      </c>
    </row>
    <row r="604" spans="1:6" x14ac:dyDescent="0.3">
      <c r="A604" t="s">
        <v>8307</v>
      </c>
      <c r="B604" t="s">
        <v>8307</v>
      </c>
      <c r="C604">
        <v>1</v>
      </c>
      <c r="D604">
        <v>1.939105409640326</v>
      </c>
      <c r="E604">
        <v>8.9908431389393619E-3</v>
      </c>
      <c r="F604">
        <v>51</v>
      </c>
    </row>
    <row r="605" spans="1:6" x14ac:dyDescent="0.3">
      <c r="A605" t="s">
        <v>2983</v>
      </c>
      <c r="B605" t="s">
        <v>2983</v>
      </c>
      <c r="C605">
        <v>1</v>
      </c>
      <c r="D605">
        <v>1.939105409640326</v>
      </c>
      <c r="E605">
        <v>8.9908431389393619E-3</v>
      </c>
      <c r="F605">
        <v>51</v>
      </c>
    </row>
    <row r="606" spans="1:6" x14ac:dyDescent="0.3">
      <c r="A606" t="s">
        <v>3571</v>
      </c>
      <c r="B606" t="s">
        <v>15766</v>
      </c>
      <c r="C606">
        <v>1</v>
      </c>
      <c r="D606">
        <v>1.939105409640326</v>
      </c>
      <c r="E606">
        <v>8.9908431389393619E-3</v>
      </c>
      <c r="F606">
        <v>51</v>
      </c>
    </row>
    <row r="607" spans="1:6" x14ac:dyDescent="0.3">
      <c r="A607" t="s">
        <v>10091</v>
      </c>
      <c r="B607" t="s">
        <v>10092</v>
      </c>
      <c r="C607">
        <v>1</v>
      </c>
      <c r="D607">
        <v>1.920057214669632</v>
      </c>
      <c r="E607">
        <v>8.9025244058730611E-3</v>
      </c>
      <c r="F607">
        <v>52</v>
      </c>
    </row>
    <row r="608" spans="1:6" x14ac:dyDescent="0.3">
      <c r="A608" t="s">
        <v>3439</v>
      </c>
      <c r="B608" t="s">
        <v>3439</v>
      </c>
      <c r="C608">
        <v>1</v>
      </c>
      <c r="D608">
        <v>1.920057214669632</v>
      </c>
      <c r="E608">
        <v>8.9025244058730611E-3</v>
      </c>
      <c r="F608">
        <v>52</v>
      </c>
    </row>
    <row r="609" spans="1:6" x14ac:dyDescent="0.3">
      <c r="A609" t="s">
        <v>770</v>
      </c>
      <c r="B609" t="s">
        <v>770</v>
      </c>
      <c r="C609">
        <v>0</v>
      </c>
      <c r="D609">
        <v>1.920057214669632</v>
      </c>
      <c r="E609">
        <v>8.9025244058730611E-3</v>
      </c>
      <c r="F609">
        <v>51</v>
      </c>
    </row>
    <row r="610" spans="1:6" x14ac:dyDescent="0.3">
      <c r="A610" t="s">
        <v>7593</v>
      </c>
      <c r="B610" t="s">
        <v>15002</v>
      </c>
      <c r="C610">
        <v>1</v>
      </c>
      <c r="D610">
        <v>1.901365081657479</v>
      </c>
      <c r="E610">
        <v>8.8158565872960247E-3</v>
      </c>
      <c r="F610">
        <v>53</v>
      </c>
    </row>
    <row r="611" spans="1:6" x14ac:dyDescent="0.3">
      <c r="A611" t="s">
        <v>2248</v>
      </c>
      <c r="B611" t="s">
        <v>2248</v>
      </c>
      <c r="C611">
        <v>1</v>
      </c>
      <c r="D611">
        <v>1.901365081657479</v>
      </c>
      <c r="E611">
        <v>8.8158565872960247E-3</v>
      </c>
      <c r="F611">
        <v>53</v>
      </c>
    </row>
    <row r="612" spans="1:6" x14ac:dyDescent="0.3">
      <c r="A612" t="s">
        <v>12091</v>
      </c>
      <c r="B612" t="s">
        <v>12092</v>
      </c>
      <c r="C612">
        <v>1</v>
      </c>
      <c r="D612">
        <v>1.901365081657479</v>
      </c>
      <c r="E612">
        <v>8.8158565872960247E-3</v>
      </c>
      <c r="F612">
        <v>9</v>
      </c>
    </row>
    <row r="613" spans="1:6" x14ac:dyDescent="0.3">
      <c r="A613" t="s">
        <v>1554</v>
      </c>
      <c r="B613" t="s">
        <v>1554</v>
      </c>
      <c r="C613">
        <v>1</v>
      </c>
      <c r="D613">
        <v>1.864997437486605</v>
      </c>
      <c r="E613">
        <v>8.6472346122102323E-3</v>
      </c>
      <c r="F613">
        <v>55</v>
      </c>
    </row>
    <row r="614" spans="1:6" x14ac:dyDescent="0.3">
      <c r="A614" t="s">
        <v>10315</v>
      </c>
      <c r="B614" t="s">
        <v>10315</v>
      </c>
      <c r="C614">
        <v>1</v>
      </c>
      <c r="D614">
        <v>1.864997437486605</v>
      </c>
      <c r="E614">
        <v>8.6472346122102323E-3</v>
      </c>
      <c r="F614">
        <v>49</v>
      </c>
    </row>
    <row r="615" spans="1:6" x14ac:dyDescent="0.3">
      <c r="A615" t="s">
        <v>7956</v>
      </c>
      <c r="B615" t="s">
        <v>7956</v>
      </c>
      <c r="C615">
        <v>1</v>
      </c>
      <c r="D615">
        <v>1.8472978603872039</v>
      </c>
      <c r="E615">
        <v>8.5651688717223069E-3</v>
      </c>
      <c r="F615">
        <v>56</v>
      </c>
    </row>
    <row r="616" spans="1:6" x14ac:dyDescent="0.3">
      <c r="A616" t="s">
        <v>135</v>
      </c>
      <c r="B616" t="s">
        <v>12880</v>
      </c>
      <c r="C616">
        <v>1</v>
      </c>
      <c r="D616">
        <v>1.8472978603872039</v>
      </c>
      <c r="E616">
        <v>8.5651688717223069E-3</v>
      </c>
      <c r="F616">
        <v>54</v>
      </c>
    </row>
    <row r="617" spans="1:6" x14ac:dyDescent="0.3">
      <c r="A617" t="s">
        <v>1531</v>
      </c>
      <c r="B617" t="s">
        <v>1531</v>
      </c>
      <c r="C617">
        <v>1</v>
      </c>
      <c r="D617">
        <v>1.8472978603872039</v>
      </c>
      <c r="E617">
        <v>8.5651688717223069E-3</v>
      </c>
      <c r="F617">
        <v>56</v>
      </c>
    </row>
    <row r="618" spans="1:6" x14ac:dyDescent="0.3">
      <c r="A618" t="s">
        <v>896</v>
      </c>
      <c r="B618" t="s">
        <v>896</v>
      </c>
      <c r="C618">
        <v>1</v>
      </c>
      <c r="D618">
        <v>1.8472978603872039</v>
      </c>
      <c r="E618">
        <v>8.5651688717223069E-3</v>
      </c>
      <c r="F618">
        <v>55</v>
      </c>
    </row>
    <row r="619" spans="1:6" x14ac:dyDescent="0.3">
      <c r="A619" t="s">
        <v>12224</v>
      </c>
      <c r="B619" t="s">
        <v>12224</v>
      </c>
      <c r="C619">
        <v>0</v>
      </c>
      <c r="D619">
        <v>1.829906117675334</v>
      </c>
      <c r="E619">
        <v>8.4845304340913103E-3</v>
      </c>
      <c r="F619">
        <v>12</v>
      </c>
    </row>
    <row r="620" spans="1:6" x14ac:dyDescent="0.3">
      <c r="A620" t="s">
        <v>1492</v>
      </c>
      <c r="B620" t="s">
        <v>13860</v>
      </c>
      <c r="C620">
        <v>1</v>
      </c>
      <c r="D620">
        <v>1.812811684316034</v>
      </c>
      <c r="E620">
        <v>8.4052704990107176E-3</v>
      </c>
      <c r="F620">
        <v>58</v>
      </c>
    </row>
    <row r="621" spans="1:6" x14ac:dyDescent="0.3">
      <c r="A621" t="s">
        <v>403</v>
      </c>
      <c r="B621" t="s">
        <v>403</v>
      </c>
      <c r="C621">
        <v>1</v>
      </c>
      <c r="D621">
        <v>1.812811684316034</v>
      </c>
      <c r="E621">
        <v>8.4052704990107176E-3</v>
      </c>
      <c r="F621">
        <v>58</v>
      </c>
    </row>
    <row r="622" spans="1:6" x14ac:dyDescent="0.3">
      <c r="A622" t="s">
        <v>2538</v>
      </c>
      <c r="B622" t="s">
        <v>2538</v>
      </c>
      <c r="C622">
        <v>1</v>
      </c>
      <c r="D622">
        <v>1.812811684316034</v>
      </c>
      <c r="E622">
        <v>8.4052704990107176E-3</v>
      </c>
      <c r="F622">
        <v>58</v>
      </c>
    </row>
    <row r="623" spans="1:6" x14ac:dyDescent="0.3">
      <c r="A623" t="s">
        <v>7672</v>
      </c>
      <c r="B623" t="s">
        <v>15767</v>
      </c>
      <c r="C623">
        <v>1</v>
      </c>
      <c r="D623">
        <v>1.7794752640484419</v>
      </c>
      <c r="E623">
        <v>8.2507030763478758E-3</v>
      </c>
      <c r="F623">
        <v>60</v>
      </c>
    </row>
    <row r="624" spans="1:6" x14ac:dyDescent="0.3">
      <c r="A624" t="s">
        <v>7629</v>
      </c>
      <c r="B624" t="s">
        <v>14534</v>
      </c>
      <c r="C624">
        <v>1</v>
      </c>
      <c r="D624">
        <v>1.7794752640484419</v>
      </c>
      <c r="E624">
        <v>8.2507030763478758E-3</v>
      </c>
      <c r="F624">
        <v>60</v>
      </c>
    </row>
    <row r="625" spans="1:6" x14ac:dyDescent="0.3">
      <c r="A625" t="s">
        <v>1861</v>
      </c>
      <c r="B625" t="s">
        <v>15356</v>
      </c>
      <c r="C625">
        <v>1</v>
      </c>
      <c r="D625">
        <v>1.7794752640484419</v>
      </c>
      <c r="E625">
        <v>8.2507030763478758E-3</v>
      </c>
      <c r="F625">
        <v>59</v>
      </c>
    </row>
    <row r="626" spans="1:6" x14ac:dyDescent="0.3">
      <c r="A626" t="s">
        <v>3122</v>
      </c>
      <c r="B626" t="s">
        <v>3123</v>
      </c>
      <c r="C626">
        <v>1</v>
      </c>
      <c r="D626">
        <v>1.763214743176662</v>
      </c>
      <c r="E626">
        <v>8.1753096543148041E-3</v>
      </c>
      <c r="F626">
        <v>61</v>
      </c>
    </row>
    <row r="627" spans="1:6" x14ac:dyDescent="0.3">
      <c r="A627" t="s">
        <v>3445</v>
      </c>
      <c r="B627" t="s">
        <v>14535</v>
      </c>
      <c r="C627">
        <v>1</v>
      </c>
      <c r="D627">
        <v>1.763214743176662</v>
      </c>
      <c r="E627">
        <v>8.1753096543148041E-3</v>
      </c>
      <c r="F627">
        <v>61</v>
      </c>
    </row>
    <row r="628" spans="1:6" x14ac:dyDescent="0.3">
      <c r="A628" t="s">
        <v>9138</v>
      </c>
      <c r="B628" t="s">
        <v>9138</v>
      </c>
      <c r="C628">
        <v>1</v>
      </c>
      <c r="D628">
        <v>1.763214743176662</v>
      </c>
      <c r="E628">
        <v>8.1753096543148041E-3</v>
      </c>
      <c r="F628">
        <v>61</v>
      </c>
    </row>
    <row r="629" spans="1:6" x14ac:dyDescent="0.3">
      <c r="A629" t="s">
        <v>9373</v>
      </c>
      <c r="B629" t="s">
        <v>15011</v>
      </c>
      <c r="C629">
        <v>1</v>
      </c>
      <c r="D629">
        <v>1.763214743176662</v>
      </c>
      <c r="E629">
        <v>8.1753096543148041E-3</v>
      </c>
      <c r="F629">
        <v>61</v>
      </c>
    </row>
    <row r="630" spans="1:6" x14ac:dyDescent="0.3">
      <c r="A630" t="s">
        <v>8400</v>
      </c>
      <c r="B630" t="s">
        <v>15359</v>
      </c>
      <c r="C630">
        <v>1</v>
      </c>
      <c r="D630">
        <v>1.7472144018302209</v>
      </c>
      <c r="E630">
        <v>8.1011225789241886E-3</v>
      </c>
      <c r="F630">
        <v>62</v>
      </c>
    </row>
    <row r="631" spans="1:6" x14ac:dyDescent="0.3">
      <c r="A631" t="s">
        <v>631</v>
      </c>
      <c r="B631" t="s">
        <v>631</v>
      </c>
      <c r="C631">
        <v>1</v>
      </c>
      <c r="D631">
        <v>1.7472144018302209</v>
      </c>
      <c r="E631">
        <v>8.1011225789241886E-3</v>
      </c>
      <c r="F631">
        <v>62</v>
      </c>
    </row>
    <row r="632" spans="1:6" x14ac:dyDescent="0.3">
      <c r="A632" t="s">
        <v>252</v>
      </c>
      <c r="B632" t="s">
        <v>252</v>
      </c>
      <c r="C632">
        <v>1</v>
      </c>
      <c r="D632">
        <v>1.731466044862082</v>
      </c>
      <c r="E632">
        <v>8.0281038526122308E-3</v>
      </c>
      <c r="F632">
        <v>63</v>
      </c>
    </row>
    <row r="633" spans="1:6" x14ac:dyDescent="0.3">
      <c r="A633" t="s">
        <v>2351</v>
      </c>
      <c r="B633" t="s">
        <v>15056</v>
      </c>
      <c r="C633">
        <v>1</v>
      </c>
      <c r="D633">
        <v>1.731466044862082</v>
      </c>
      <c r="E633">
        <v>8.0281038526122308E-3</v>
      </c>
      <c r="F633">
        <v>63</v>
      </c>
    </row>
    <row r="634" spans="1:6" x14ac:dyDescent="0.3">
      <c r="A634" t="s">
        <v>2962</v>
      </c>
      <c r="B634" t="s">
        <v>15768</v>
      </c>
      <c r="C634">
        <v>1</v>
      </c>
      <c r="D634">
        <v>1.715961858326116</v>
      </c>
      <c r="E634">
        <v>7.9562172452887162E-3</v>
      </c>
      <c r="F634">
        <v>64</v>
      </c>
    </row>
    <row r="635" spans="1:6" x14ac:dyDescent="0.3">
      <c r="A635" t="s">
        <v>1548</v>
      </c>
      <c r="B635" t="s">
        <v>13867</v>
      </c>
      <c r="C635">
        <v>1</v>
      </c>
      <c r="D635">
        <v>1.7006943861953281</v>
      </c>
      <c r="E635">
        <v>7.885428186388866E-3</v>
      </c>
      <c r="F635">
        <v>65</v>
      </c>
    </row>
    <row r="636" spans="1:6" x14ac:dyDescent="0.3">
      <c r="A636" t="s">
        <v>7556</v>
      </c>
      <c r="B636" t="s">
        <v>7556</v>
      </c>
      <c r="C636">
        <v>1</v>
      </c>
      <c r="D636">
        <v>1.7006943861953281</v>
      </c>
      <c r="E636">
        <v>7.885428186388866E-3</v>
      </c>
      <c r="F636">
        <v>64</v>
      </c>
    </row>
    <row r="637" spans="1:6" x14ac:dyDescent="0.3">
      <c r="A637" t="s">
        <v>12054</v>
      </c>
      <c r="B637" t="s">
        <v>15769</v>
      </c>
      <c r="C637">
        <v>1</v>
      </c>
      <c r="D637">
        <v>1.685656508830788</v>
      </c>
      <c r="E637">
        <v>7.8157036650425664E-3</v>
      </c>
      <c r="F637">
        <v>28</v>
      </c>
    </row>
    <row r="638" spans="1:6" x14ac:dyDescent="0.3">
      <c r="A638" t="s">
        <v>3352</v>
      </c>
      <c r="B638" t="s">
        <v>3352</v>
      </c>
      <c r="C638">
        <v>1</v>
      </c>
      <c r="D638">
        <v>1.685656508830788</v>
      </c>
      <c r="E638">
        <v>7.8157036650425664E-3</v>
      </c>
      <c r="F638">
        <v>66</v>
      </c>
    </row>
    <row r="639" spans="1:6" x14ac:dyDescent="0.3">
      <c r="A639" t="s">
        <v>1164</v>
      </c>
      <c r="B639" t="s">
        <v>1164</v>
      </c>
      <c r="C639">
        <v>1</v>
      </c>
      <c r="D639">
        <v>1.685656508830788</v>
      </c>
      <c r="E639">
        <v>7.8157036650425664E-3</v>
      </c>
      <c r="F639">
        <v>56</v>
      </c>
    </row>
    <row r="640" spans="1:6" x14ac:dyDescent="0.3">
      <c r="A640" t="s">
        <v>8258</v>
      </c>
      <c r="B640" t="s">
        <v>15013</v>
      </c>
      <c r="C640">
        <v>1</v>
      </c>
      <c r="D640">
        <v>1.685656508830788</v>
      </c>
      <c r="E640">
        <v>7.8157036650425664E-3</v>
      </c>
      <c r="F640">
        <v>66</v>
      </c>
    </row>
    <row r="641" spans="1:6" x14ac:dyDescent="0.3">
      <c r="A641" t="s">
        <v>736</v>
      </c>
      <c r="B641" t="s">
        <v>736</v>
      </c>
      <c r="C641">
        <v>1</v>
      </c>
      <c r="D641">
        <v>1.685656508830788</v>
      </c>
      <c r="E641">
        <v>7.8157036650425664E-3</v>
      </c>
      <c r="F641">
        <v>66</v>
      </c>
    </row>
    <row r="642" spans="1:6" x14ac:dyDescent="0.3">
      <c r="A642" t="s">
        <v>2981</v>
      </c>
      <c r="B642" t="s">
        <v>13442</v>
      </c>
      <c r="C642">
        <v>1</v>
      </c>
      <c r="D642">
        <v>1.670841423045647</v>
      </c>
      <c r="E642">
        <v>7.7470121376393012E-3</v>
      </c>
      <c r="F642">
        <v>67</v>
      </c>
    </row>
    <row r="643" spans="1:6" x14ac:dyDescent="0.3">
      <c r="A643" t="s">
        <v>1884</v>
      </c>
      <c r="B643" t="s">
        <v>15174</v>
      </c>
      <c r="C643">
        <v>1</v>
      </c>
      <c r="D643">
        <v>1.670841423045647</v>
      </c>
      <c r="E643">
        <v>7.7470121376393012E-3</v>
      </c>
      <c r="F643">
        <v>65</v>
      </c>
    </row>
    <row r="644" spans="1:6" x14ac:dyDescent="0.3">
      <c r="A644" t="s">
        <v>3072</v>
      </c>
      <c r="B644" t="s">
        <v>13443</v>
      </c>
      <c r="C644">
        <v>1</v>
      </c>
      <c r="D644">
        <v>1.670841423045647</v>
      </c>
      <c r="E644">
        <v>7.7470121376393012E-3</v>
      </c>
      <c r="F644">
        <v>67</v>
      </c>
    </row>
    <row r="645" spans="1:6" x14ac:dyDescent="0.3">
      <c r="A645" t="s">
        <v>2478</v>
      </c>
      <c r="B645" t="s">
        <v>2479</v>
      </c>
      <c r="C645">
        <v>1</v>
      </c>
      <c r="D645">
        <v>1.670841423045647</v>
      </c>
      <c r="E645">
        <v>7.7470121376393012E-3</v>
      </c>
      <c r="F645">
        <v>67</v>
      </c>
    </row>
    <row r="646" spans="1:6" x14ac:dyDescent="0.3">
      <c r="A646" t="s">
        <v>7605</v>
      </c>
      <c r="B646" t="s">
        <v>13441</v>
      </c>
      <c r="C646">
        <v>1</v>
      </c>
      <c r="D646">
        <v>1.670841423045647</v>
      </c>
      <c r="E646">
        <v>7.7470121376393012E-3</v>
      </c>
      <c r="F646">
        <v>67</v>
      </c>
    </row>
    <row r="647" spans="1:6" x14ac:dyDescent="0.3">
      <c r="A647" t="s">
        <v>282</v>
      </c>
      <c r="B647" t="s">
        <v>283</v>
      </c>
      <c r="C647">
        <v>1</v>
      </c>
      <c r="D647">
        <v>1.656242623624494</v>
      </c>
      <c r="E647">
        <v>7.6793234421409133E-3</v>
      </c>
      <c r="F647">
        <v>68</v>
      </c>
    </row>
    <row r="648" spans="1:6" x14ac:dyDescent="0.3">
      <c r="A648" t="s">
        <v>7679</v>
      </c>
      <c r="B648" t="s">
        <v>13215</v>
      </c>
      <c r="C648">
        <v>1</v>
      </c>
      <c r="D648">
        <v>1.656242623624494</v>
      </c>
      <c r="E648">
        <v>7.6793234421409133E-3</v>
      </c>
      <c r="F648">
        <v>68</v>
      </c>
    </row>
    <row r="649" spans="1:6" x14ac:dyDescent="0.3">
      <c r="A649" t="s">
        <v>115</v>
      </c>
      <c r="B649" t="s">
        <v>15770</v>
      </c>
      <c r="C649">
        <v>1</v>
      </c>
      <c r="D649">
        <v>1.656242623624494</v>
      </c>
      <c r="E649">
        <v>7.6793234421409133E-3</v>
      </c>
      <c r="F649">
        <v>68</v>
      </c>
    </row>
    <row r="650" spans="1:6" x14ac:dyDescent="0.3">
      <c r="A650" t="s">
        <v>2409</v>
      </c>
      <c r="B650" t="s">
        <v>15175</v>
      </c>
      <c r="C650">
        <v>1</v>
      </c>
      <c r="D650">
        <v>1.641853886172395</v>
      </c>
      <c r="E650">
        <v>7.6126087185595858E-3</v>
      </c>
      <c r="F650">
        <v>65</v>
      </c>
    </row>
    <row r="651" spans="1:6" x14ac:dyDescent="0.3">
      <c r="A651" t="s">
        <v>2570</v>
      </c>
      <c r="B651" t="s">
        <v>2570</v>
      </c>
      <c r="C651">
        <v>1</v>
      </c>
      <c r="D651">
        <v>1.641853886172395</v>
      </c>
      <c r="E651">
        <v>7.6126087185595858E-3</v>
      </c>
      <c r="F651">
        <v>69</v>
      </c>
    </row>
    <row r="652" spans="1:6" x14ac:dyDescent="0.3">
      <c r="A652" t="s">
        <v>989</v>
      </c>
      <c r="B652" t="s">
        <v>989</v>
      </c>
      <c r="C652">
        <v>1</v>
      </c>
      <c r="D652">
        <v>1.641853886172395</v>
      </c>
      <c r="E652">
        <v>7.6126087185595858E-3</v>
      </c>
      <c r="F652">
        <v>69</v>
      </c>
    </row>
    <row r="653" spans="1:6" x14ac:dyDescent="0.3">
      <c r="A653" t="s">
        <v>9555</v>
      </c>
      <c r="B653" t="s">
        <v>14870</v>
      </c>
      <c r="C653">
        <v>1</v>
      </c>
      <c r="D653">
        <v>1.641853886172395</v>
      </c>
      <c r="E653">
        <v>7.6126087185595858E-3</v>
      </c>
      <c r="F653">
        <v>69</v>
      </c>
    </row>
    <row r="654" spans="1:6" x14ac:dyDescent="0.3">
      <c r="A654" t="s">
        <v>1372</v>
      </c>
      <c r="B654" t="s">
        <v>13448</v>
      </c>
      <c r="C654">
        <v>1</v>
      </c>
      <c r="D654">
        <v>1.641853886172395</v>
      </c>
      <c r="E654">
        <v>7.6126087185595858E-3</v>
      </c>
      <c r="F654">
        <v>68</v>
      </c>
    </row>
    <row r="655" spans="1:6" x14ac:dyDescent="0.3">
      <c r="A655" t="s">
        <v>2613</v>
      </c>
      <c r="B655" t="s">
        <v>2613</v>
      </c>
      <c r="C655">
        <v>1</v>
      </c>
      <c r="D655">
        <v>1.627669251180438</v>
      </c>
      <c r="E655">
        <v>7.5468403350762731E-3</v>
      </c>
      <c r="F655">
        <v>70</v>
      </c>
    </row>
    <row r="656" spans="1:6" x14ac:dyDescent="0.3">
      <c r="A656" t="s">
        <v>2159</v>
      </c>
      <c r="B656" t="s">
        <v>2159</v>
      </c>
      <c r="C656">
        <v>1</v>
      </c>
      <c r="D656">
        <v>1.627669251180438</v>
      </c>
      <c r="E656">
        <v>7.5468403350762731E-3</v>
      </c>
      <c r="F656">
        <v>70</v>
      </c>
    </row>
    <row r="657" spans="1:6" x14ac:dyDescent="0.3">
      <c r="A657" t="s">
        <v>3310</v>
      </c>
      <c r="B657" t="s">
        <v>3311</v>
      </c>
      <c r="C657">
        <v>1</v>
      </c>
      <c r="D657">
        <v>1.627669251180438</v>
      </c>
      <c r="E657">
        <v>7.5468403350762731E-3</v>
      </c>
      <c r="F657">
        <v>70</v>
      </c>
    </row>
    <row r="658" spans="1:6" x14ac:dyDescent="0.3">
      <c r="A658" t="s">
        <v>7631</v>
      </c>
      <c r="B658" t="s">
        <v>7632</v>
      </c>
      <c r="C658">
        <v>1</v>
      </c>
      <c r="D658">
        <v>1.627669251180438</v>
      </c>
      <c r="E658">
        <v>7.5468403350762731E-3</v>
      </c>
      <c r="F658">
        <v>70</v>
      </c>
    </row>
    <row r="659" spans="1:6" x14ac:dyDescent="0.3">
      <c r="A659" t="s">
        <v>3555</v>
      </c>
      <c r="B659" t="s">
        <v>3555</v>
      </c>
      <c r="C659">
        <v>1</v>
      </c>
      <c r="D659">
        <v>1.599889687073363</v>
      </c>
      <c r="E659">
        <v>7.4180377944236984E-3</v>
      </c>
      <c r="F659">
        <v>72</v>
      </c>
    </row>
    <row r="660" spans="1:6" x14ac:dyDescent="0.3">
      <c r="A660" t="s">
        <v>1444</v>
      </c>
      <c r="B660" t="s">
        <v>1444</v>
      </c>
      <c r="C660">
        <v>1</v>
      </c>
      <c r="D660">
        <v>1.599889687073363</v>
      </c>
      <c r="E660">
        <v>7.4180377944236984E-3</v>
      </c>
      <c r="F660">
        <v>72</v>
      </c>
    </row>
    <row r="661" spans="1:6" x14ac:dyDescent="0.3">
      <c r="A661" t="s">
        <v>2480</v>
      </c>
      <c r="B661" t="s">
        <v>2480</v>
      </c>
      <c r="C661">
        <v>1</v>
      </c>
      <c r="D661">
        <v>1.599889687073363</v>
      </c>
      <c r="E661">
        <v>7.4180377944236984E-3</v>
      </c>
      <c r="F661">
        <v>72</v>
      </c>
    </row>
    <row r="662" spans="1:6" x14ac:dyDescent="0.3">
      <c r="A662" t="s">
        <v>2136</v>
      </c>
      <c r="B662" t="s">
        <v>15771</v>
      </c>
      <c r="C662">
        <v>1</v>
      </c>
      <c r="D662">
        <v>1.586284035017584</v>
      </c>
      <c r="E662">
        <v>7.3549539193396799E-3</v>
      </c>
      <c r="F662">
        <v>73</v>
      </c>
    </row>
    <row r="663" spans="1:6" x14ac:dyDescent="0.3">
      <c r="A663" t="s">
        <v>511</v>
      </c>
      <c r="B663" t="s">
        <v>511</v>
      </c>
      <c r="C663">
        <v>1</v>
      </c>
      <c r="D663">
        <v>1.586284035017584</v>
      </c>
      <c r="E663">
        <v>7.3549539193396799E-3</v>
      </c>
      <c r="F663">
        <v>73</v>
      </c>
    </row>
    <row r="664" spans="1:6" x14ac:dyDescent="0.3">
      <c r="A664" t="s">
        <v>3061</v>
      </c>
      <c r="B664" t="s">
        <v>15772</v>
      </c>
      <c r="C664">
        <v>1</v>
      </c>
      <c r="D664">
        <v>1.5728610146854429</v>
      </c>
      <c r="E664">
        <v>7.2927168332807763E-3</v>
      </c>
      <c r="F664">
        <v>73</v>
      </c>
    </row>
    <row r="665" spans="1:6" x14ac:dyDescent="0.3">
      <c r="A665" t="s">
        <v>2006</v>
      </c>
      <c r="B665" t="s">
        <v>15773</v>
      </c>
      <c r="C665">
        <v>1</v>
      </c>
      <c r="D665">
        <v>1.5728610146854429</v>
      </c>
      <c r="E665">
        <v>7.2927168332807763E-3</v>
      </c>
      <c r="F665">
        <v>74</v>
      </c>
    </row>
    <row r="666" spans="1:6" x14ac:dyDescent="0.3">
      <c r="A666" t="s">
        <v>505</v>
      </c>
      <c r="B666" t="s">
        <v>15774</v>
      </c>
      <c r="C666">
        <v>1</v>
      </c>
      <c r="D666">
        <v>1.5596157879354231</v>
      </c>
      <c r="E666">
        <v>7.2313041037524676E-3</v>
      </c>
      <c r="F666">
        <v>74</v>
      </c>
    </row>
    <row r="667" spans="1:6" x14ac:dyDescent="0.3">
      <c r="A667" t="s">
        <v>809</v>
      </c>
      <c r="B667" t="s">
        <v>809</v>
      </c>
      <c r="C667">
        <v>1</v>
      </c>
      <c r="D667">
        <v>1.5596157879354231</v>
      </c>
      <c r="E667">
        <v>7.2313041037524676E-3</v>
      </c>
      <c r="F667">
        <v>75</v>
      </c>
    </row>
    <row r="668" spans="1:6" x14ac:dyDescent="0.3">
      <c r="A668" t="s">
        <v>3999</v>
      </c>
      <c r="B668" t="s">
        <v>3999</v>
      </c>
      <c r="C668">
        <v>1</v>
      </c>
      <c r="D668">
        <v>1.54654370636807</v>
      </c>
      <c r="E668">
        <v>7.17069417801703E-3</v>
      </c>
      <c r="F668">
        <v>76</v>
      </c>
    </row>
    <row r="669" spans="1:6" x14ac:dyDescent="0.3">
      <c r="A669" t="s">
        <v>7585</v>
      </c>
      <c r="B669" t="s">
        <v>7586</v>
      </c>
      <c r="C669">
        <v>1</v>
      </c>
      <c r="D669">
        <v>1.520901275754732</v>
      </c>
      <c r="E669">
        <v>7.0518006561901686E-3</v>
      </c>
      <c r="F669">
        <v>78</v>
      </c>
    </row>
    <row r="670" spans="1:6" x14ac:dyDescent="0.3">
      <c r="A670" t="s">
        <v>103</v>
      </c>
      <c r="B670" t="s">
        <v>13784</v>
      </c>
      <c r="C670">
        <v>1</v>
      </c>
      <c r="D670">
        <v>1.5083224935478721</v>
      </c>
      <c r="E670">
        <v>6.9934779589615852E-3</v>
      </c>
      <c r="F670">
        <v>79</v>
      </c>
    </row>
    <row r="671" spans="1:6" x14ac:dyDescent="0.3">
      <c r="A671" t="s">
        <v>7583</v>
      </c>
      <c r="B671" t="s">
        <v>7583</v>
      </c>
      <c r="C671">
        <v>1</v>
      </c>
      <c r="D671">
        <v>1.495899973549315</v>
      </c>
      <c r="E671">
        <v>6.9358797860401451E-3</v>
      </c>
      <c r="F671">
        <v>79</v>
      </c>
    </row>
    <row r="672" spans="1:6" x14ac:dyDescent="0.3">
      <c r="A672" t="s">
        <v>936</v>
      </c>
      <c r="B672" t="s">
        <v>936</v>
      </c>
      <c r="C672">
        <v>1</v>
      </c>
      <c r="D672">
        <v>1.495899973549315</v>
      </c>
      <c r="E672">
        <v>6.9358797860401451E-3</v>
      </c>
      <c r="F672">
        <v>75</v>
      </c>
    </row>
    <row r="673" spans="1:6" x14ac:dyDescent="0.3">
      <c r="A673" t="s">
        <v>876</v>
      </c>
      <c r="B673" t="s">
        <v>876</v>
      </c>
      <c r="C673">
        <v>1</v>
      </c>
      <c r="D673">
        <v>1.495899973549315</v>
      </c>
      <c r="E673">
        <v>6.9358797860401451E-3</v>
      </c>
      <c r="F673">
        <v>80</v>
      </c>
    </row>
    <row r="674" spans="1:6" x14ac:dyDescent="0.3">
      <c r="A674" t="s">
        <v>1483</v>
      </c>
      <c r="B674" t="s">
        <v>1484</v>
      </c>
      <c r="C674">
        <v>1</v>
      </c>
      <c r="D674">
        <v>1.495899973549315</v>
      </c>
      <c r="E674">
        <v>6.9358797860401451E-3</v>
      </c>
      <c r="F674">
        <v>80</v>
      </c>
    </row>
    <row r="675" spans="1:6" x14ac:dyDescent="0.3">
      <c r="A675" t="s">
        <v>7751</v>
      </c>
      <c r="B675" t="s">
        <v>7751</v>
      </c>
      <c r="C675">
        <v>1</v>
      </c>
      <c r="D675">
        <v>1.483629880957501</v>
      </c>
      <c r="E675">
        <v>6.8789883570106493E-3</v>
      </c>
      <c r="F675">
        <v>80</v>
      </c>
    </row>
    <row r="676" spans="1:6" x14ac:dyDescent="0.3">
      <c r="A676" t="s">
        <v>127</v>
      </c>
      <c r="B676" t="s">
        <v>13072</v>
      </c>
      <c r="C676">
        <v>1</v>
      </c>
      <c r="D676">
        <v>1.483629880957501</v>
      </c>
      <c r="E676">
        <v>6.8789883570106493E-3</v>
      </c>
      <c r="F676">
        <v>81</v>
      </c>
    </row>
    <row r="677" spans="1:6" x14ac:dyDescent="0.3">
      <c r="A677" t="s">
        <v>7768</v>
      </c>
      <c r="B677" t="s">
        <v>7768</v>
      </c>
      <c r="C677">
        <v>1</v>
      </c>
      <c r="D677">
        <v>1.483629880957501</v>
      </c>
      <c r="E677">
        <v>6.8789883570106493E-3</v>
      </c>
      <c r="F677">
        <v>81</v>
      </c>
    </row>
    <row r="678" spans="1:6" x14ac:dyDescent="0.3">
      <c r="A678" t="s">
        <v>3722</v>
      </c>
      <c r="B678" t="s">
        <v>13231</v>
      </c>
      <c r="C678">
        <v>1</v>
      </c>
      <c r="D678">
        <v>1.4715085204251559</v>
      </c>
      <c r="E678">
        <v>6.8227865380507107E-3</v>
      </c>
      <c r="F678">
        <v>82</v>
      </c>
    </row>
    <row r="679" spans="1:6" x14ac:dyDescent="0.3">
      <c r="A679" t="s">
        <v>1677</v>
      </c>
      <c r="B679" t="s">
        <v>13467</v>
      </c>
      <c r="C679">
        <v>1</v>
      </c>
      <c r="D679">
        <v>1.4595323293784399</v>
      </c>
      <c r="E679">
        <v>6.767257810954351E-3</v>
      </c>
      <c r="F679">
        <v>82</v>
      </c>
    </row>
    <row r="680" spans="1:6" x14ac:dyDescent="0.3">
      <c r="A680" t="s">
        <v>357</v>
      </c>
      <c r="B680" t="s">
        <v>357</v>
      </c>
      <c r="C680">
        <v>1</v>
      </c>
      <c r="D680">
        <v>1.4595323293784399</v>
      </c>
      <c r="E680">
        <v>6.767257810954351E-3</v>
      </c>
      <c r="F680">
        <v>83</v>
      </c>
    </row>
    <row r="681" spans="1:6" x14ac:dyDescent="0.3">
      <c r="A681" t="s">
        <v>1159</v>
      </c>
      <c r="B681" t="s">
        <v>1159</v>
      </c>
      <c r="C681">
        <v>1</v>
      </c>
      <c r="D681">
        <v>1.4595323293784399</v>
      </c>
      <c r="E681">
        <v>6.767257810954351E-3</v>
      </c>
      <c r="F681">
        <v>83</v>
      </c>
    </row>
    <row r="682" spans="1:6" x14ac:dyDescent="0.3">
      <c r="A682" t="s">
        <v>937</v>
      </c>
      <c r="B682" t="s">
        <v>13706</v>
      </c>
      <c r="C682">
        <v>1</v>
      </c>
      <c r="D682">
        <v>1.4595323293784399</v>
      </c>
      <c r="E682">
        <v>6.767257810954351E-3</v>
      </c>
      <c r="F682">
        <v>83</v>
      </c>
    </row>
    <row r="683" spans="1:6" x14ac:dyDescent="0.3">
      <c r="A683" t="s">
        <v>1570</v>
      </c>
      <c r="B683" t="s">
        <v>15291</v>
      </c>
      <c r="C683">
        <v>1</v>
      </c>
      <c r="D683">
        <v>1.4595323293784399</v>
      </c>
      <c r="E683">
        <v>6.767257810954351E-3</v>
      </c>
      <c r="F683">
        <v>83</v>
      </c>
    </row>
    <row r="684" spans="1:6" x14ac:dyDescent="0.3">
      <c r="A684" t="s">
        <v>2327</v>
      </c>
      <c r="B684" t="s">
        <v>2327</v>
      </c>
      <c r="C684">
        <v>1</v>
      </c>
      <c r="D684">
        <v>1.447697871731437</v>
      </c>
      <c r="E684">
        <v>6.7123862439886547E-3</v>
      </c>
      <c r="F684">
        <v>84</v>
      </c>
    </row>
    <row r="685" spans="1:6" x14ac:dyDescent="0.3">
      <c r="A685" t="s">
        <v>3577</v>
      </c>
      <c r="B685" t="s">
        <v>14070</v>
      </c>
      <c r="C685">
        <v>1</v>
      </c>
      <c r="D685">
        <v>1.447697871731437</v>
      </c>
      <c r="E685">
        <v>6.7123862439886547E-3</v>
      </c>
      <c r="F685">
        <v>65</v>
      </c>
    </row>
    <row r="686" spans="1:6" x14ac:dyDescent="0.3">
      <c r="A686" t="s">
        <v>563</v>
      </c>
      <c r="B686" t="s">
        <v>15775</v>
      </c>
      <c r="C686">
        <v>1</v>
      </c>
      <c r="D686">
        <v>1.4360018319682459</v>
      </c>
      <c r="E686">
        <v>6.6581564644548263E-3</v>
      </c>
      <c r="F686">
        <v>85</v>
      </c>
    </row>
    <row r="687" spans="1:6" x14ac:dyDescent="0.3">
      <c r="A687" t="s">
        <v>993</v>
      </c>
      <c r="B687" t="s">
        <v>13235</v>
      </c>
      <c r="C687">
        <v>1</v>
      </c>
      <c r="D687">
        <v>1.4360018319682459</v>
      </c>
      <c r="E687">
        <v>6.6581564644548263E-3</v>
      </c>
      <c r="F687">
        <v>85</v>
      </c>
    </row>
    <row r="688" spans="1:6" x14ac:dyDescent="0.3">
      <c r="A688" t="s">
        <v>2414</v>
      </c>
      <c r="B688" t="s">
        <v>13995</v>
      </c>
      <c r="C688">
        <v>1</v>
      </c>
      <c r="D688">
        <v>1.4360018319682459</v>
      </c>
      <c r="E688">
        <v>6.6581564644548263E-3</v>
      </c>
      <c r="F688">
        <v>84</v>
      </c>
    </row>
    <row r="689" spans="1:6" x14ac:dyDescent="0.3">
      <c r="A689" t="s">
        <v>7481</v>
      </c>
      <c r="B689" t="s">
        <v>15776</v>
      </c>
      <c r="C689">
        <v>1</v>
      </c>
      <c r="D689">
        <v>1.42444100956717</v>
      </c>
      <c r="E689">
        <v>6.604553632835429E-3</v>
      </c>
      <c r="F689">
        <v>82</v>
      </c>
    </row>
    <row r="690" spans="1:6" x14ac:dyDescent="0.3">
      <c r="A690" t="s">
        <v>787</v>
      </c>
      <c r="B690" t="s">
        <v>15777</v>
      </c>
      <c r="C690">
        <v>1</v>
      </c>
      <c r="D690">
        <v>1.42444100956717</v>
      </c>
      <c r="E690">
        <v>6.604553632835429E-3</v>
      </c>
      <c r="F690">
        <v>85</v>
      </c>
    </row>
    <row r="691" spans="1:6" x14ac:dyDescent="0.3">
      <c r="A691" t="s">
        <v>3788</v>
      </c>
      <c r="B691" t="s">
        <v>3788</v>
      </c>
      <c r="C691">
        <v>1</v>
      </c>
      <c r="D691">
        <v>1.4130123137435471</v>
      </c>
      <c r="E691">
        <v>6.5515634184190284E-3</v>
      </c>
      <c r="F691">
        <v>85</v>
      </c>
    </row>
    <row r="692" spans="1:6" x14ac:dyDescent="0.3">
      <c r="A692" t="s">
        <v>7766</v>
      </c>
      <c r="B692" t="s">
        <v>15778</v>
      </c>
      <c r="C692">
        <v>1</v>
      </c>
      <c r="D692">
        <v>1.4130123137435471</v>
      </c>
      <c r="E692">
        <v>6.5515634184190284E-3</v>
      </c>
      <c r="F692">
        <v>87</v>
      </c>
    </row>
    <row r="693" spans="1:6" x14ac:dyDescent="0.3">
      <c r="A693" t="s">
        <v>208</v>
      </c>
      <c r="B693" t="s">
        <v>15378</v>
      </c>
      <c r="C693">
        <v>1</v>
      </c>
      <c r="D693">
        <v>1.4130123137435471</v>
      </c>
      <c r="E693">
        <v>6.5515634184190284E-3</v>
      </c>
      <c r="F693">
        <v>87</v>
      </c>
    </row>
    <row r="694" spans="1:6" x14ac:dyDescent="0.3">
      <c r="A694" t="s">
        <v>1302</v>
      </c>
      <c r="B694" t="s">
        <v>1302</v>
      </c>
      <c r="C694">
        <v>1</v>
      </c>
      <c r="D694">
        <v>1.4130123137435471</v>
      </c>
      <c r="E694">
        <v>6.5515634184190284E-3</v>
      </c>
      <c r="F694">
        <v>87</v>
      </c>
    </row>
    <row r="695" spans="1:6" x14ac:dyDescent="0.3">
      <c r="A695" t="s">
        <v>3098</v>
      </c>
      <c r="B695" t="s">
        <v>3098</v>
      </c>
      <c r="C695">
        <v>1</v>
      </c>
      <c r="D695">
        <v>1.4130123137435471</v>
      </c>
      <c r="E695">
        <v>6.5515634184190284E-3</v>
      </c>
      <c r="F695">
        <v>87</v>
      </c>
    </row>
    <row r="696" spans="1:6" x14ac:dyDescent="0.3">
      <c r="A696" t="s">
        <v>10096</v>
      </c>
      <c r="B696" t="s">
        <v>10096</v>
      </c>
      <c r="C696">
        <v>0</v>
      </c>
      <c r="D696">
        <v>1.4017127584896141</v>
      </c>
      <c r="E696">
        <v>6.4991719763020494E-3</v>
      </c>
      <c r="F696">
        <v>4</v>
      </c>
    </row>
    <row r="697" spans="1:6" x14ac:dyDescent="0.3">
      <c r="A697" t="s">
        <v>3350</v>
      </c>
      <c r="B697" t="s">
        <v>15380</v>
      </c>
      <c r="C697">
        <v>1</v>
      </c>
      <c r="D697">
        <v>1.4017127584896141</v>
      </c>
      <c r="E697">
        <v>6.4991719763020494E-3</v>
      </c>
      <c r="F697">
        <v>88</v>
      </c>
    </row>
    <row r="698" spans="1:6" x14ac:dyDescent="0.3">
      <c r="A698" t="s">
        <v>1847</v>
      </c>
      <c r="B698" t="s">
        <v>15673</v>
      </c>
      <c r="C698">
        <v>1</v>
      </c>
      <c r="D698">
        <v>1.4017127584896141</v>
      </c>
      <c r="E698">
        <v>6.4991719763020494E-3</v>
      </c>
      <c r="F698">
        <v>82</v>
      </c>
    </row>
    <row r="699" spans="1:6" x14ac:dyDescent="0.3">
      <c r="A699" t="s">
        <v>2366</v>
      </c>
      <c r="B699" t="s">
        <v>2366</v>
      </c>
      <c r="C699">
        <v>1</v>
      </c>
      <c r="D699">
        <v>1.3905394578914889</v>
      </c>
      <c r="E699">
        <v>6.4473659256755406E-3</v>
      </c>
      <c r="F699">
        <v>89</v>
      </c>
    </row>
    <row r="700" spans="1:6" x14ac:dyDescent="0.3">
      <c r="A700" t="s">
        <v>2319</v>
      </c>
      <c r="B700" t="s">
        <v>15037</v>
      </c>
      <c r="C700">
        <v>1</v>
      </c>
      <c r="D700">
        <v>1.379489621704904</v>
      </c>
      <c r="E700">
        <v>6.3961323293116436E-3</v>
      </c>
      <c r="F700">
        <v>90</v>
      </c>
    </row>
    <row r="701" spans="1:6" x14ac:dyDescent="0.3">
      <c r="A701" t="s">
        <v>2411</v>
      </c>
      <c r="B701" t="s">
        <v>2411</v>
      </c>
      <c r="C701">
        <v>1</v>
      </c>
      <c r="D701">
        <v>1.379489621704904</v>
      </c>
      <c r="E701">
        <v>6.3961323293116436E-3</v>
      </c>
      <c r="F701">
        <v>90</v>
      </c>
    </row>
    <row r="702" spans="1:6" x14ac:dyDescent="0.3">
      <c r="A702" t="s">
        <v>1275</v>
      </c>
      <c r="B702" t="s">
        <v>1275</v>
      </c>
      <c r="C702">
        <v>1</v>
      </c>
      <c r="D702">
        <v>1.379489621704904</v>
      </c>
      <c r="E702">
        <v>6.3961323293116436E-3</v>
      </c>
      <c r="F702">
        <v>85</v>
      </c>
    </row>
    <row r="703" spans="1:6" x14ac:dyDescent="0.3">
      <c r="A703" t="s">
        <v>1174</v>
      </c>
      <c r="B703" t="s">
        <v>1175</v>
      </c>
      <c r="C703">
        <v>1</v>
      </c>
      <c r="D703">
        <v>1.379489621704904</v>
      </c>
      <c r="E703">
        <v>6.3961323293116436E-3</v>
      </c>
      <c r="F703">
        <v>90</v>
      </c>
    </row>
    <row r="704" spans="1:6" x14ac:dyDescent="0.3">
      <c r="A704" t="s">
        <v>408</v>
      </c>
      <c r="B704" t="s">
        <v>408</v>
      </c>
      <c r="C704">
        <v>1</v>
      </c>
      <c r="D704">
        <v>1.379489621704904</v>
      </c>
      <c r="E704">
        <v>6.3961323293116436E-3</v>
      </c>
      <c r="F704">
        <v>90</v>
      </c>
    </row>
    <row r="705" spans="1:6" x14ac:dyDescent="0.3">
      <c r="A705" t="s">
        <v>2218</v>
      </c>
      <c r="B705" t="s">
        <v>15779</v>
      </c>
      <c r="C705">
        <v>1</v>
      </c>
      <c r="D705">
        <v>1.368560551172713</v>
      </c>
      <c r="E705">
        <v>6.3454586741710749E-3</v>
      </c>
      <c r="F705">
        <v>90</v>
      </c>
    </row>
    <row r="706" spans="1:6" x14ac:dyDescent="0.3">
      <c r="A706" t="s">
        <v>462</v>
      </c>
      <c r="B706" t="s">
        <v>462</v>
      </c>
      <c r="C706">
        <v>1</v>
      </c>
      <c r="D706">
        <v>1.368560551172713</v>
      </c>
      <c r="E706">
        <v>6.3454586741710749E-3</v>
      </c>
      <c r="F706">
        <v>91</v>
      </c>
    </row>
    <row r="707" spans="1:6" x14ac:dyDescent="0.3">
      <c r="A707" t="s">
        <v>1560</v>
      </c>
      <c r="B707" t="s">
        <v>1560</v>
      </c>
      <c r="C707">
        <v>1</v>
      </c>
      <c r="D707">
        <v>1.3470543459517501</v>
      </c>
      <c r="E707">
        <v>6.245743147261484E-3</v>
      </c>
      <c r="F707">
        <v>93</v>
      </c>
    </row>
    <row r="708" spans="1:6" x14ac:dyDescent="0.3">
      <c r="A708" t="s">
        <v>514</v>
      </c>
      <c r="B708" t="s">
        <v>13051</v>
      </c>
      <c r="C708">
        <v>1</v>
      </c>
      <c r="D708">
        <v>1.3470543459517501</v>
      </c>
      <c r="E708">
        <v>6.245743147261484E-3</v>
      </c>
      <c r="F708">
        <v>93</v>
      </c>
    </row>
    <row r="709" spans="1:6" x14ac:dyDescent="0.3">
      <c r="A709" t="s">
        <v>1368</v>
      </c>
      <c r="B709" t="s">
        <v>1368</v>
      </c>
      <c r="C709">
        <v>1</v>
      </c>
      <c r="D709">
        <v>1.336472236621213</v>
      </c>
      <c r="E709">
        <v>6.196678210101822E-3</v>
      </c>
      <c r="F709">
        <v>94</v>
      </c>
    </row>
    <row r="710" spans="1:6" x14ac:dyDescent="0.3">
      <c r="A710" t="s">
        <v>1258</v>
      </c>
      <c r="B710" t="s">
        <v>13593</v>
      </c>
      <c r="C710">
        <v>1</v>
      </c>
      <c r="D710">
        <v>1.336472236621213</v>
      </c>
      <c r="E710">
        <v>6.196678210101822E-3</v>
      </c>
      <c r="F710">
        <v>94</v>
      </c>
    </row>
    <row r="711" spans="1:6" x14ac:dyDescent="0.3">
      <c r="A711" t="s">
        <v>1399</v>
      </c>
      <c r="B711" t="s">
        <v>1399</v>
      </c>
      <c r="C711">
        <v>1</v>
      </c>
      <c r="D711">
        <v>1.3260009367539181</v>
      </c>
      <c r="E711">
        <v>6.1481270513563512E-3</v>
      </c>
      <c r="F711">
        <v>92</v>
      </c>
    </row>
    <row r="712" spans="1:6" x14ac:dyDescent="0.3">
      <c r="A712" t="s">
        <v>1777</v>
      </c>
      <c r="B712" t="s">
        <v>1778</v>
      </c>
      <c r="C712">
        <v>1</v>
      </c>
      <c r="D712">
        <v>1.3260009367539181</v>
      </c>
      <c r="E712">
        <v>6.1481270513563512E-3</v>
      </c>
      <c r="F712">
        <v>95</v>
      </c>
    </row>
    <row r="713" spans="1:6" x14ac:dyDescent="0.3">
      <c r="A713" t="s">
        <v>781</v>
      </c>
      <c r="B713" t="s">
        <v>781</v>
      </c>
      <c r="C713">
        <v>1</v>
      </c>
      <c r="D713">
        <v>1.3156381497183709</v>
      </c>
      <c r="E713">
        <v>6.1000790224788916E-3</v>
      </c>
      <c r="F713">
        <v>96</v>
      </c>
    </row>
    <row r="714" spans="1:6" x14ac:dyDescent="0.3">
      <c r="A714" t="s">
        <v>1502</v>
      </c>
      <c r="B714" t="s">
        <v>1502</v>
      </c>
      <c r="C714">
        <v>1</v>
      </c>
      <c r="D714">
        <v>1.3156381497183709</v>
      </c>
      <c r="E714">
        <v>6.1000790224788916E-3</v>
      </c>
      <c r="F714">
        <v>96</v>
      </c>
    </row>
    <row r="715" spans="1:6" x14ac:dyDescent="0.3">
      <c r="A715" t="s">
        <v>1419</v>
      </c>
      <c r="B715" t="s">
        <v>13599</v>
      </c>
      <c r="C715">
        <v>1</v>
      </c>
      <c r="D715">
        <v>1.3053816495511821</v>
      </c>
      <c r="E715">
        <v>6.0525238025825141E-3</v>
      </c>
      <c r="F715">
        <v>97</v>
      </c>
    </row>
    <row r="716" spans="1:6" x14ac:dyDescent="0.3">
      <c r="A716" t="s">
        <v>1995</v>
      </c>
      <c r="B716" t="s">
        <v>1995</v>
      </c>
      <c r="C716">
        <v>1</v>
      </c>
      <c r="D716">
        <v>1.3053816495511821</v>
      </c>
      <c r="E716">
        <v>6.0525238025825141E-3</v>
      </c>
      <c r="F716">
        <v>97</v>
      </c>
    </row>
    <row r="717" spans="1:6" x14ac:dyDescent="0.3">
      <c r="A717" t="s">
        <v>1746</v>
      </c>
      <c r="B717" t="s">
        <v>1746</v>
      </c>
      <c r="C717">
        <v>1</v>
      </c>
      <c r="D717">
        <v>1.2952292780871639</v>
      </c>
      <c r="E717">
        <v>6.0054513851329847E-3</v>
      </c>
      <c r="F717">
        <v>92</v>
      </c>
    </row>
    <row r="718" spans="1:6" x14ac:dyDescent="0.3">
      <c r="A718" t="s">
        <v>1849</v>
      </c>
      <c r="B718" t="s">
        <v>15780</v>
      </c>
      <c r="C718">
        <v>1</v>
      </c>
      <c r="D718">
        <v>1.2952292780871639</v>
      </c>
      <c r="E718">
        <v>6.0054513851329847E-3</v>
      </c>
      <c r="F718">
        <v>98</v>
      </c>
    </row>
    <row r="719" spans="1:6" x14ac:dyDescent="0.3">
      <c r="A719" t="s">
        <v>2194</v>
      </c>
      <c r="B719" t="s">
        <v>13247</v>
      </c>
      <c r="C719">
        <v>1</v>
      </c>
      <c r="D719">
        <v>1.2851789422336619</v>
      </c>
      <c r="E719">
        <v>5.9588520653109378E-3</v>
      </c>
      <c r="F719">
        <v>99</v>
      </c>
    </row>
    <row r="720" spans="1:6" x14ac:dyDescent="0.3">
      <c r="A720" t="s">
        <v>2021</v>
      </c>
      <c r="B720" t="s">
        <v>13248</v>
      </c>
      <c r="C720">
        <v>1</v>
      </c>
      <c r="D720">
        <v>1.275228611380494</v>
      </c>
      <c r="E720">
        <v>5.9127164280028174E-3</v>
      </c>
      <c r="F720">
        <v>98</v>
      </c>
    </row>
    <row r="721" spans="1:6" x14ac:dyDescent="0.3">
      <c r="A721" t="s">
        <v>1378</v>
      </c>
      <c r="B721" t="s">
        <v>14546</v>
      </c>
      <c r="C721">
        <v>1</v>
      </c>
      <c r="D721">
        <v>1.275228611380494</v>
      </c>
      <c r="E721">
        <v>5.9127164280028174E-3</v>
      </c>
      <c r="F721">
        <v>100</v>
      </c>
    </row>
    <row r="722" spans="1:6" x14ac:dyDescent="0.3">
      <c r="A722" t="s">
        <v>226</v>
      </c>
      <c r="B722" t="s">
        <v>15781</v>
      </c>
      <c r="C722">
        <v>1</v>
      </c>
      <c r="D722">
        <v>1.275228611380494</v>
      </c>
      <c r="E722">
        <v>5.9127164280028174E-3</v>
      </c>
      <c r="F722">
        <v>99</v>
      </c>
    </row>
    <row r="723" spans="1:6" x14ac:dyDescent="0.3">
      <c r="A723" t="s">
        <v>2401</v>
      </c>
      <c r="B723" t="s">
        <v>2401</v>
      </c>
      <c r="C723">
        <v>1</v>
      </c>
      <c r="D723">
        <v>1.265376314937483</v>
      </c>
      <c r="E723">
        <v>5.867035336383419E-3</v>
      </c>
      <c r="F723">
        <v>101</v>
      </c>
    </row>
    <row r="724" spans="1:6" x14ac:dyDescent="0.3">
      <c r="A724" t="s">
        <v>1953</v>
      </c>
      <c r="B724" t="s">
        <v>1953</v>
      </c>
      <c r="C724">
        <v>1</v>
      </c>
      <c r="D724">
        <v>1.265376314937483</v>
      </c>
      <c r="E724">
        <v>5.867035336383419E-3</v>
      </c>
      <c r="F724">
        <v>94</v>
      </c>
    </row>
    <row r="725" spans="1:6" x14ac:dyDescent="0.3">
      <c r="A725" t="s">
        <v>1568</v>
      </c>
      <c r="B725" t="s">
        <v>1568</v>
      </c>
      <c r="C725">
        <v>1</v>
      </c>
      <c r="D725">
        <v>1.265376314937483</v>
      </c>
      <c r="E725">
        <v>5.867035336383419E-3</v>
      </c>
      <c r="F725">
        <v>101</v>
      </c>
    </row>
    <row r="726" spans="1:6" x14ac:dyDescent="0.3">
      <c r="A726" t="s">
        <v>1289</v>
      </c>
      <c r="B726" t="s">
        <v>1289</v>
      </c>
      <c r="C726">
        <v>1</v>
      </c>
      <c r="D726">
        <v>1.265376314937483</v>
      </c>
      <c r="E726">
        <v>5.867035336383419E-3</v>
      </c>
      <c r="F726">
        <v>101</v>
      </c>
    </row>
    <row r="727" spans="1:6" x14ac:dyDescent="0.3">
      <c r="A727" t="s">
        <v>1765</v>
      </c>
      <c r="B727" t="s">
        <v>1765</v>
      </c>
      <c r="C727">
        <v>1</v>
      </c>
      <c r="D727">
        <v>1.265376314937483</v>
      </c>
      <c r="E727">
        <v>5.867035336383419E-3</v>
      </c>
      <c r="F727">
        <v>101</v>
      </c>
    </row>
    <row r="728" spans="1:6" x14ac:dyDescent="0.3">
      <c r="A728" t="s">
        <v>164</v>
      </c>
      <c r="B728" t="s">
        <v>15782</v>
      </c>
      <c r="C728">
        <v>1</v>
      </c>
      <c r="D728">
        <v>1.2556201399921181</v>
      </c>
      <c r="E728">
        <v>5.8217999210554341E-3</v>
      </c>
      <c r="F728">
        <v>101</v>
      </c>
    </row>
    <row r="729" spans="1:6" x14ac:dyDescent="0.3">
      <c r="A729" t="s">
        <v>586</v>
      </c>
      <c r="B729" t="s">
        <v>14085</v>
      </c>
      <c r="C729">
        <v>1</v>
      </c>
      <c r="D729">
        <v>1.2556201399921181</v>
      </c>
      <c r="E729">
        <v>5.8217999210554341E-3</v>
      </c>
      <c r="F729">
        <v>102</v>
      </c>
    </row>
    <row r="730" spans="1:6" x14ac:dyDescent="0.3">
      <c r="A730" t="s">
        <v>479</v>
      </c>
      <c r="B730" t="s">
        <v>479</v>
      </c>
      <c r="C730">
        <v>1</v>
      </c>
      <c r="D730">
        <v>1.245958229080381</v>
      </c>
      <c r="E730">
        <v>5.7770015697136438E-3</v>
      </c>
      <c r="F730">
        <v>103</v>
      </c>
    </row>
    <row r="731" spans="1:6" x14ac:dyDescent="0.3">
      <c r="A731" t="s">
        <v>449</v>
      </c>
      <c r="B731" t="s">
        <v>13495</v>
      </c>
      <c r="C731">
        <v>1</v>
      </c>
      <c r="D731">
        <v>1.245958229080381</v>
      </c>
      <c r="E731">
        <v>5.7770015697136438E-3</v>
      </c>
      <c r="F731">
        <v>103</v>
      </c>
    </row>
    <row r="732" spans="1:6" x14ac:dyDescent="0.3">
      <c r="A732" t="s">
        <v>382</v>
      </c>
      <c r="B732" t="s">
        <v>382</v>
      </c>
      <c r="C732">
        <v>1</v>
      </c>
      <c r="D732">
        <v>1.245958229080381</v>
      </c>
      <c r="E732">
        <v>5.7770015697136438E-3</v>
      </c>
      <c r="F732">
        <v>102</v>
      </c>
    </row>
    <row r="733" spans="1:6" x14ac:dyDescent="0.3">
      <c r="A733" t="s">
        <v>131</v>
      </c>
      <c r="B733" t="s">
        <v>131</v>
      </c>
      <c r="C733">
        <v>1</v>
      </c>
      <c r="D733">
        <v>1.23638877806423</v>
      </c>
      <c r="E733">
        <v>5.7326319173037054E-3</v>
      </c>
      <c r="F733">
        <v>104</v>
      </c>
    </row>
    <row r="734" spans="1:6" x14ac:dyDescent="0.3">
      <c r="A734" t="s">
        <v>269</v>
      </c>
      <c r="B734" t="s">
        <v>15783</v>
      </c>
      <c r="C734">
        <v>1</v>
      </c>
      <c r="D734">
        <v>1.23638877806423</v>
      </c>
      <c r="E734">
        <v>5.7326319173037054E-3</v>
      </c>
      <c r="F734">
        <v>103</v>
      </c>
    </row>
    <row r="735" spans="1:6" x14ac:dyDescent="0.3">
      <c r="A735" t="s">
        <v>1522</v>
      </c>
      <c r="B735" t="s">
        <v>1522</v>
      </c>
      <c r="C735">
        <v>1</v>
      </c>
      <c r="D735">
        <v>1.23638877806423</v>
      </c>
      <c r="E735">
        <v>5.7326319173037054E-3</v>
      </c>
      <c r="F735">
        <v>104</v>
      </c>
    </row>
    <row r="736" spans="1:6" x14ac:dyDescent="0.3">
      <c r="A736" t="s">
        <v>2609</v>
      </c>
      <c r="B736" t="s">
        <v>2610</v>
      </c>
      <c r="C736">
        <v>1</v>
      </c>
      <c r="D736">
        <v>1.23638877806423</v>
      </c>
      <c r="E736">
        <v>5.7326319173037054E-3</v>
      </c>
      <c r="F736">
        <v>103</v>
      </c>
    </row>
    <row r="737" spans="1:6" x14ac:dyDescent="0.3">
      <c r="A737" t="s">
        <v>340</v>
      </c>
      <c r="B737" t="s">
        <v>13907</v>
      </c>
      <c r="C737">
        <v>1</v>
      </c>
      <c r="D737">
        <v>1.226910034109687</v>
      </c>
      <c r="E737">
        <v>5.6886828366473413E-3</v>
      </c>
      <c r="F737">
        <v>105</v>
      </c>
    </row>
    <row r="738" spans="1:6" x14ac:dyDescent="0.3">
      <c r="A738" t="s">
        <v>1155</v>
      </c>
      <c r="B738" t="s">
        <v>15387</v>
      </c>
      <c r="C738">
        <v>1</v>
      </c>
      <c r="D738">
        <v>1.226910034109687</v>
      </c>
      <c r="E738">
        <v>5.6886828366473413E-3</v>
      </c>
      <c r="F738">
        <v>105</v>
      </c>
    </row>
    <row r="739" spans="1:6" x14ac:dyDescent="0.3">
      <c r="A739" t="s">
        <v>429</v>
      </c>
      <c r="B739" t="s">
        <v>15784</v>
      </c>
      <c r="C739">
        <v>1</v>
      </c>
      <c r="D739">
        <v>1.226910034109687</v>
      </c>
      <c r="E739">
        <v>5.6886828366473413E-3</v>
      </c>
      <c r="F739">
        <v>105</v>
      </c>
    </row>
    <row r="740" spans="1:6" x14ac:dyDescent="0.3">
      <c r="A740" t="s">
        <v>1100</v>
      </c>
      <c r="B740" t="s">
        <v>1100</v>
      </c>
      <c r="C740">
        <v>1</v>
      </c>
      <c r="D740">
        <v>1.226910034109687</v>
      </c>
      <c r="E740">
        <v>5.6886828366473413E-3</v>
      </c>
      <c r="F740">
        <v>105</v>
      </c>
    </row>
    <row r="741" spans="1:6" x14ac:dyDescent="0.3">
      <c r="A741" t="s">
        <v>712</v>
      </c>
      <c r="B741" t="s">
        <v>15785</v>
      </c>
      <c r="C741">
        <v>1</v>
      </c>
      <c r="D741">
        <v>1.217520293759847</v>
      </c>
      <c r="E741">
        <v>5.6451464295077048E-3</v>
      </c>
      <c r="F741">
        <v>106</v>
      </c>
    </row>
    <row r="742" spans="1:6" x14ac:dyDescent="0.3">
      <c r="A742" t="s">
        <v>1323</v>
      </c>
      <c r="B742" t="s">
        <v>15786</v>
      </c>
      <c r="C742">
        <v>1</v>
      </c>
      <c r="D742">
        <v>1.217520293759847</v>
      </c>
      <c r="E742">
        <v>5.6451464295077048E-3</v>
      </c>
      <c r="F742">
        <v>105</v>
      </c>
    </row>
    <row r="743" spans="1:6" x14ac:dyDescent="0.3">
      <c r="A743" t="s">
        <v>1448</v>
      </c>
      <c r="B743" t="s">
        <v>13018</v>
      </c>
      <c r="C743">
        <v>1</v>
      </c>
      <c r="D743">
        <v>1.217520293759847</v>
      </c>
      <c r="E743">
        <v>5.6451464295077048E-3</v>
      </c>
      <c r="F743">
        <v>106</v>
      </c>
    </row>
    <row r="744" spans="1:6" x14ac:dyDescent="0.3">
      <c r="A744" t="s">
        <v>250</v>
      </c>
      <c r="B744" t="s">
        <v>15787</v>
      </c>
      <c r="C744">
        <v>1</v>
      </c>
      <c r="D744">
        <v>1.208217901097534</v>
      </c>
      <c r="E744">
        <v>5.6020150180703067E-3</v>
      </c>
      <c r="F744">
        <v>107</v>
      </c>
    </row>
    <row r="745" spans="1:6" x14ac:dyDescent="0.3">
      <c r="A745" t="s">
        <v>1229</v>
      </c>
      <c r="B745" t="s">
        <v>15788</v>
      </c>
      <c r="C745">
        <v>1</v>
      </c>
      <c r="D745">
        <v>1.208217901097534</v>
      </c>
      <c r="E745">
        <v>5.6020150180703067E-3</v>
      </c>
      <c r="F745">
        <v>107</v>
      </c>
    </row>
    <row r="746" spans="1:6" x14ac:dyDescent="0.3">
      <c r="A746" t="s">
        <v>1277</v>
      </c>
      <c r="B746" t="s">
        <v>15789</v>
      </c>
      <c r="C746">
        <v>1</v>
      </c>
      <c r="D746">
        <v>1.19900124599261</v>
      </c>
      <c r="E746">
        <v>5.5592811368165556E-3</v>
      </c>
      <c r="F746">
        <v>108</v>
      </c>
    </row>
    <row r="747" spans="1:6" x14ac:dyDescent="0.3">
      <c r="A747" t="s">
        <v>1656</v>
      </c>
      <c r="B747" t="s">
        <v>1656</v>
      </c>
      <c r="C747">
        <v>1</v>
      </c>
      <c r="D747">
        <v>1.19900124599261</v>
      </c>
      <c r="E747">
        <v>5.5592811368165556E-3</v>
      </c>
      <c r="F747">
        <v>108</v>
      </c>
    </row>
    <row r="748" spans="1:6" x14ac:dyDescent="0.3">
      <c r="A748" t="s">
        <v>348</v>
      </c>
      <c r="B748" t="s">
        <v>13253</v>
      </c>
      <c r="C748">
        <v>1</v>
      </c>
      <c r="D748">
        <v>1.1898687624293369</v>
      </c>
      <c r="E748">
        <v>5.5169375247683811E-3</v>
      </c>
      <c r="F748">
        <v>109</v>
      </c>
    </row>
    <row r="749" spans="1:6" x14ac:dyDescent="0.3">
      <c r="A749" t="s">
        <v>220</v>
      </c>
      <c r="B749" t="s">
        <v>12340</v>
      </c>
      <c r="C749">
        <v>1</v>
      </c>
      <c r="D749">
        <v>1.18081892690942</v>
      </c>
      <c r="E749">
        <v>5.4749771180837977E-3</v>
      </c>
      <c r="F749">
        <v>110</v>
      </c>
    </row>
    <row r="750" spans="1:6" x14ac:dyDescent="0.3">
      <c r="A750" t="s">
        <v>732</v>
      </c>
      <c r="B750" t="s">
        <v>13646</v>
      </c>
      <c r="C750">
        <v>1</v>
      </c>
      <c r="D750">
        <v>1.18081892690942</v>
      </c>
      <c r="E750">
        <v>5.4749771180837977E-3</v>
      </c>
      <c r="F750">
        <v>110</v>
      </c>
    </row>
    <row r="751" spans="1:6" x14ac:dyDescent="0.3">
      <c r="A751" t="s">
        <v>1000</v>
      </c>
      <c r="B751" t="s">
        <v>15144</v>
      </c>
      <c r="C751">
        <v>1</v>
      </c>
      <c r="D751">
        <v>1.1718502569266589</v>
      </c>
      <c r="E751">
        <v>5.4333930429845134E-3</v>
      </c>
      <c r="F751">
        <v>111</v>
      </c>
    </row>
    <row r="752" spans="1:6" x14ac:dyDescent="0.3">
      <c r="A752" t="s">
        <v>1142</v>
      </c>
      <c r="B752" t="s">
        <v>1142</v>
      </c>
      <c r="C752">
        <v>1</v>
      </c>
      <c r="D752">
        <v>1.1718502569266589</v>
      </c>
      <c r="E752">
        <v>5.4333930429845134E-3</v>
      </c>
      <c r="F752">
        <v>110</v>
      </c>
    </row>
    <row r="753" spans="1:6" x14ac:dyDescent="0.3">
      <c r="A753" t="s">
        <v>1401</v>
      </c>
      <c r="B753" t="s">
        <v>13392</v>
      </c>
      <c r="C753">
        <v>1</v>
      </c>
      <c r="D753">
        <v>1.1629613095094129</v>
      </c>
      <c r="E753">
        <v>5.3921786089978826E-3</v>
      </c>
      <c r="F753">
        <v>112</v>
      </c>
    </row>
    <row r="754" spans="1:6" x14ac:dyDescent="0.3">
      <c r="A754" t="s">
        <v>596</v>
      </c>
      <c r="B754" t="s">
        <v>15790</v>
      </c>
      <c r="C754">
        <v>1</v>
      </c>
      <c r="D754">
        <v>1.1629613095094129</v>
      </c>
      <c r="E754">
        <v>5.3921786089978826E-3</v>
      </c>
      <c r="F754">
        <v>109</v>
      </c>
    </row>
    <row r="755" spans="1:6" x14ac:dyDescent="0.3">
      <c r="A755" t="s">
        <v>32</v>
      </c>
      <c r="B755" t="s">
        <v>13909</v>
      </c>
      <c r="C755">
        <v>1</v>
      </c>
      <c r="D755">
        <v>1.1629613095094129</v>
      </c>
      <c r="E755">
        <v>5.3921786089978826E-3</v>
      </c>
      <c r="F755">
        <v>112</v>
      </c>
    </row>
    <row r="756" spans="1:6" x14ac:dyDescent="0.3">
      <c r="A756" t="s">
        <v>45</v>
      </c>
      <c r="B756" t="s">
        <v>14090</v>
      </c>
      <c r="C756">
        <v>1</v>
      </c>
      <c r="D756">
        <v>1.1629613095094129</v>
      </c>
      <c r="E756">
        <v>5.3921786089978826E-3</v>
      </c>
      <c r="F756">
        <v>112</v>
      </c>
    </row>
    <row r="757" spans="1:6" x14ac:dyDescent="0.3">
      <c r="A757" t="s">
        <v>185</v>
      </c>
      <c r="B757" t="s">
        <v>15791</v>
      </c>
      <c r="C757">
        <v>1</v>
      </c>
      <c r="D757">
        <v>1.1541506798272581</v>
      </c>
      <c r="E757">
        <v>5.3513273024965871E-3</v>
      </c>
      <c r="F757">
        <v>113</v>
      </c>
    </row>
    <row r="758" spans="1:6" x14ac:dyDescent="0.3">
      <c r="A758" t="s">
        <v>864</v>
      </c>
      <c r="B758" t="s">
        <v>12995</v>
      </c>
      <c r="C758">
        <v>1</v>
      </c>
      <c r="D758">
        <v>1.1541506798272581</v>
      </c>
      <c r="E758">
        <v>5.3513273024965871E-3</v>
      </c>
      <c r="F758">
        <v>113</v>
      </c>
    </row>
    <row r="759" spans="1:6" x14ac:dyDescent="0.3">
      <c r="A759" t="s">
        <v>1033</v>
      </c>
      <c r="B759" t="s">
        <v>15792</v>
      </c>
      <c r="C759">
        <v>1</v>
      </c>
      <c r="D759">
        <v>1.1281751934239981</v>
      </c>
      <c r="E759">
        <v>5.2308895364276001E-3</v>
      </c>
      <c r="F759">
        <v>116</v>
      </c>
    </row>
    <row r="760" spans="1:6" x14ac:dyDescent="0.3">
      <c r="A760" t="s">
        <v>507</v>
      </c>
      <c r="B760" t="s">
        <v>14092</v>
      </c>
      <c r="C760">
        <v>1</v>
      </c>
      <c r="D760">
        <v>1.1196645037560891</v>
      </c>
      <c r="E760">
        <v>5.1914289297849987E-3</v>
      </c>
      <c r="F760">
        <v>117</v>
      </c>
    </row>
    <row r="761" spans="1:6" x14ac:dyDescent="0.3">
      <c r="A761" t="s">
        <v>1196</v>
      </c>
      <c r="B761" t="s">
        <v>1196</v>
      </c>
      <c r="C761">
        <v>1</v>
      </c>
      <c r="D761">
        <v>1.1196645037560891</v>
      </c>
      <c r="E761">
        <v>5.1914289297849987E-3</v>
      </c>
      <c r="F761">
        <v>117</v>
      </c>
    </row>
    <row r="762" spans="1:6" x14ac:dyDescent="0.3">
      <c r="A762" t="s">
        <v>1291</v>
      </c>
      <c r="B762" t="s">
        <v>15793</v>
      </c>
      <c r="C762">
        <v>1</v>
      </c>
      <c r="D762">
        <v>1.1112256351102241</v>
      </c>
      <c r="E762">
        <v>5.1523013280115821E-3</v>
      </c>
      <c r="F762">
        <v>117</v>
      </c>
    </row>
    <row r="763" spans="1:6" x14ac:dyDescent="0.3">
      <c r="A763" t="s">
        <v>783</v>
      </c>
      <c r="B763" t="s">
        <v>783</v>
      </c>
      <c r="C763">
        <v>1</v>
      </c>
      <c r="D763">
        <v>1.1028573854397079</v>
      </c>
      <c r="E763">
        <v>5.1135011577057039E-3</v>
      </c>
      <c r="F763">
        <v>119</v>
      </c>
    </row>
    <row r="764" spans="1:6" x14ac:dyDescent="0.3">
      <c r="A764" t="s">
        <v>344</v>
      </c>
      <c r="B764" t="s">
        <v>15794</v>
      </c>
      <c r="C764">
        <v>1</v>
      </c>
      <c r="D764">
        <v>1.0700675626167171</v>
      </c>
      <c r="E764">
        <v>4.9614680850890852E-3</v>
      </c>
      <c r="F764">
        <v>123</v>
      </c>
    </row>
    <row r="765" spans="1:6" x14ac:dyDescent="0.3">
      <c r="A765" t="s">
        <v>431</v>
      </c>
      <c r="B765" t="s">
        <v>15795</v>
      </c>
      <c r="C765">
        <v>1</v>
      </c>
      <c r="D765">
        <v>1.0700675626167171</v>
      </c>
      <c r="E765">
        <v>4.9614680850890852E-3</v>
      </c>
      <c r="F765">
        <v>123</v>
      </c>
    </row>
    <row r="766" spans="1:6" x14ac:dyDescent="0.3">
      <c r="A766" t="s">
        <v>212</v>
      </c>
      <c r="B766" t="s">
        <v>13952</v>
      </c>
      <c r="C766">
        <v>1</v>
      </c>
      <c r="D766">
        <v>1.054067221270276</v>
      </c>
      <c r="E766">
        <v>4.8872810096984697E-3</v>
      </c>
      <c r="F766">
        <v>125</v>
      </c>
    </row>
    <row r="767" spans="1:6" x14ac:dyDescent="0.3">
      <c r="A767" t="s">
        <v>143</v>
      </c>
      <c r="B767" t="s">
        <v>15796</v>
      </c>
      <c r="C767">
        <v>1</v>
      </c>
      <c r="D767">
        <v>1.054067221270276</v>
      </c>
      <c r="E767">
        <v>4.8872810096984697E-3</v>
      </c>
      <c r="F767">
        <v>124</v>
      </c>
    </row>
    <row r="768" spans="1:6" x14ac:dyDescent="0.3">
      <c r="A768" t="s">
        <v>294</v>
      </c>
      <c r="B768" t="s">
        <v>294</v>
      </c>
      <c r="C768">
        <v>1</v>
      </c>
      <c r="D768">
        <v>1.038318864302137</v>
      </c>
      <c r="E768">
        <v>4.8142622833865127E-3</v>
      </c>
      <c r="F768">
        <v>127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25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18</v>
      </c>
      <c r="B2" t="s">
        <v>13615</v>
      </c>
      <c r="C2">
        <v>51</v>
      </c>
      <c r="D2">
        <v>1.4130123137435471</v>
      </c>
      <c r="E2">
        <v>0.69720330663332775</v>
      </c>
      <c r="F2">
        <v>86</v>
      </c>
    </row>
    <row r="3" spans="1:6" x14ac:dyDescent="0.3">
      <c r="A3" t="s">
        <v>72</v>
      </c>
      <c r="B3" t="s">
        <v>12912</v>
      </c>
      <c r="C3">
        <v>34</v>
      </c>
      <c r="D3">
        <v>1.030536723860082</v>
      </c>
      <c r="E3">
        <v>0.33898907768128028</v>
      </c>
      <c r="F3">
        <v>128</v>
      </c>
    </row>
    <row r="4" spans="1:6" x14ac:dyDescent="0.3">
      <c r="A4" t="s">
        <v>9362</v>
      </c>
      <c r="B4" t="s">
        <v>9362</v>
      </c>
      <c r="C4">
        <v>8</v>
      </c>
      <c r="D4">
        <v>2.754854912292604</v>
      </c>
      <c r="E4">
        <v>0.21322201031798449</v>
      </c>
      <c r="F4">
        <v>22</v>
      </c>
    </row>
    <row r="5" spans="1:6" x14ac:dyDescent="0.3">
      <c r="A5" t="s">
        <v>43</v>
      </c>
      <c r="B5" t="s">
        <v>15797</v>
      </c>
      <c r="C5">
        <v>7</v>
      </c>
      <c r="D5">
        <v>2.2527629684953681</v>
      </c>
      <c r="E5">
        <v>0.15256568174352911</v>
      </c>
      <c r="F5">
        <v>37</v>
      </c>
    </row>
    <row r="6" spans="1:6" x14ac:dyDescent="0.3">
      <c r="A6" t="s">
        <v>8262</v>
      </c>
      <c r="B6" t="s">
        <v>8263</v>
      </c>
      <c r="C6">
        <v>5</v>
      </c>
      <c r="D6">
        <v>3.057135784165538</v>
      </c>
      <c r="E6">
        <v>0.1478863357753821</v>
      </c>
      <c r="F6">
        <v>16</v>
      </c>
    </row>
    <row r="7" spans="1:6" x14ac:dyDescent="0.3">
      <c r="A7" t="s">
        <v>74</v>
      </c>
      <c r="B7" t="s">
        <v>75</v>
      </c>
      <c r="C7">
        <v>8</v>
      </c>
      <c r="D7">
        <v>1.627669251180438</v>
      </c>
      <c r="E7">
        <v>0.14172680087831591</v>
      </c>
      <c r="F7">
        <v>70</v>
      </c>
    </row>
    <row r="8" spans="1:6" x14ac:dyDescent="0.3">
      <c r="A8" t="s">
        <v>201</v>
      </c>
      <c r="B8" t="s">
        <v>15798</v>
      </c>
      <c r="C8">
        <v>12</v>
      </c>
      <c r="D8">
        <v>1.19900124599261</v>
      </c>
      <c r="E8">
        <v>0.13920159002033791</v>
      </c>
      <c r="F8">
        <v>108</v>
      </c>
    </row>
    <row r="9" spans="1:6" x14ac:dyDescent="0.3">
      <c r="A9" t="s">
        <v>3563</v>
      </c>
      <c r="B9" t="s">
        <v>13098</v>
      </c>
      <c r="C9">
        <v>7</v>
      </c>
      <c r="D9">
        <v>1.812811684316034</v>
      </c>
      <c r="E9">
        <v>0.12277050642173661</v>
      </c>
      <c r="F9">
        <v>58</v>
      </c>
    </row>
    <row r="10" spans="1:6" x14ac:dyDescent="0.3">
      <c r="A10" t="s">
        <v>32</v>
      </c>
      <c r="B10" t="s">
        <v>15799</v>
      </c>
      <c r="C10">
        <v>10</v>
      </c>
      <c r="D10">
        <v>1.1629613095094129</v>
      </c>
      <c r="E10">
        <v>0.112514522647434</v>
      </c>
      <c r="F10">
        <v>112</v>
      </c>
    </row>
    <row r="11" spans="1:6" x14ac:dyDescent="0.3">
      <c r="A11" t="s">
        <v>813</v>
      </c>
      <c r="B11" t="s">
        <v>13435</v>
      </c>
      <c r="C11">
        <v>6</v>
      </c>
      <c r="D11">
        <v>1.763214743176662</v>
      </c>
      <c r="E11">
        <v>0.1023528109824023</v>
      </c>
      <c r="F11">
        <v>61</v>
      </c>
    </row>
    <row r="12" spans="1:6" x14ac:dyDescent="0.3">
      <c r="A12" t="s">
        <v>1258</v>
      </c>
      <c r="B12" t="s">
        <v>1259</v>
      </c>
      <c r="C12">
        <v>7</v>
      </c>
      <c r="D12">
        <v>1.336472236621213</v>
      </c>
      <c r="E12">
        <v>9.0510986181382508E-2</v>
      </c>
      <c r="F12">
        <v>94</v>
      </c>
    </row>
    <row r="13" spans="1:6" x14ac:dyDescent="0.3">
      <c r="A13" t="s">
        <v>921</v>
      </c>
      <c r="B13" t="s">
        <v>15800</v>
      </c>
      <c r="C13">
        <v>4</v>
      </c>
      <c r="D13">
        <v>2.3350010667323402</v>
      </c>
      <c r="E13">
        <v>9.036294784921628E-2</v>
      </c>
      <c r="F13">
        <v>34</v>
      </c>
    </row>
    <row r="14" spans="1:6" x14ac:dyDescent="0.3">
      <c r="A14" t="s">
        <v>481</v>
      </c>
      <c r="B14" t="s">
        <v>482</v>
      </c>
      <c r="C14">
        <v>8</v>
      </c>
      <c r="D14">
        <v>1.0700675626167171</v>
      </c>
      <c r="E14">
        <v>8.2821768892113679E-2</v>
      </c>
      <c r="F14">
        <v>123</v>
      </c>
    </row>
    <row r="15" spans="1:6" x14ac:dyDescent="0.3">
      <c r="A15" t="s">
        <v>374</v>
      </c>
      <c r="B15" t="s">
        <v>13561</v>
      </c>
      <c r="C15">
        <v>5</v>
      </c>
      <c r="D15">
        <v>1.7006943861953281</v>
      </c>
      <c r="E15">
        <v>8.2269640213851553E-2</v>
      </c>
      <c r="F15">
        <v>65</v>
      </c>
    </row>
    <row r="16" spans="1:6" x14ac:dyDescent="0.3">
      <c r="A16" t="s">
        <v>3567</v>
      </c>
      <c r="B16" t="s">
        <v>3568</v>
      </c>
      <c r="C16">
        <v>7</v>
      </c>
      <c r="D16">
        <v>1.18081892690942</v>
      </c>
      <c r="E16">
        <v>7.9969551665669825E-2</v>
      </c>
      <c r="F16">
        <v>110</v>
      </c>
    </row>
    <row r="17" spans="1:6" x14ac:dyDescent="0.3">
      <c r="A17" t="s">
        <v>78</v>
      </c>
      <c r="B17" t="s">
        <v>15801</v>
      </c>
      <c r="C17">
        <v>8</v>
      </c>
      <c r="D17">
        <v>1.0228146777661711</v>
      </c>
      <c r="E17">
        <v>7.9164460096576128E-2</v>
      </c>
      <c r="F17">
        <v>129</v>
      </c>
    </row>
    <row r="18" spans="1:6" x14ac:dyDescent="0.3">
      <c r="A18" t="s">
        <v>584</v>
      </c>
      <c r="B18" t="s">
        <v>14899</v>
      </c>
      <c r="C18">
        <v>4</v>
      </c>
      <c r="D18">
        <v>2.0402015265116948</v>
      </c>
      <c r="E18">
        <v>7.8954406817494077E-2</v>
      </c>
      <c r="F18">
        <v>44</v>
      </c>
    </row>
    <row r="19" spans="1:6" x14ac:dyDescent="0.3">
      <c r="A19" t="s">
        <v>53</v>
      </c>
      <c r="B19" t="s">
        <v>15802</v>
      </c>
      <c r="C19">
        <v>7</v>
      </c>
      <c r="D19">
        <v>1.1028573854397079</v>
      </c>
      <c r="E19">
        <v>7.4689699372977342E-2</v>
      </c>
      <c r="F19">
        <v>119</v>
      </c>
    </row>
    <row r="20" spans="1:6" x14ac:dyDescent="0.3">
      <c r="A20" t="s">
        <v>109</v>
      </c>
      <c r="B20" t="s">
        <v>12925</v>
      </c>
      <c r="C20">
        <v>6</v>
      </c>
      <c r="D20">
        <v>1.23638877806423</v>
      </c>
      <c r="E20">
        <v>7.1771102976361814E-2</v>
      </c>
      <c r="F20">
        <v>104</v>
      </c>
    </row>
    <row r="21" spans="1:6" x14ac:dyDescent="0.3">
      <c r="A21" t="s">
        <v>11053</v>
      </c>
      <c r="B21" t="s">
        <v>11054</v>
      </c>
      <c r="C21">
        <v>3</v>
      </c>
      <c r="D21">
        <v>2.4246132254220272</v>
      </c>
      <c r="E21">
        <v>7.0373157928554447E-2</v>
      </c>
      <c r="F21">
        <v>31</v>
      </c>
    </row>
    <row r="22" spans="1:6" x14ac:dyDescent="0.3">
      <c r="A22" t="s">
        <v>683</v>
      </c>
      <c r="B22" t="s">
        <v>13651</v>
      </c>
      <c r="C22">
        <v>2</v>
      </c>
      <c r="D22">
        <v>3.5877640352277078</v>
      </c>
      <c r="E22">
        <v>6.9422009914597224E-2</v>
      </c>
      <c r="F22">
        <v>9</v>
      </c>
    </row>
    <row r="23" spans="1:6" x14ac:dyDescent="0.3">
      <c r="A23" t="s">
        <v>771</v>
      </c>
      <c r="B23" t="s">
        <v>15803</v>
      </c>
      <c r="C23">
        <v>2</v>
      </c>
      <c r="D23">
        <v>3.5877640352277078</v>
      </c>
      <c r="E23">
        <v>6.9422009914597224E-2</v>
      </c>
      <c r="F23">
        <v>9</v>
      </c>
    </row>
    <row r="24" spans="1:6" x14ac:dyDescent="0.3">
      <c r="A24" t="s">
        <v>751</v>
      </c>
      <c r="B24" t="s">
        <v>751</v>
      </c>
      <c r="C24">
        <v>2</v>
      </c>
      <c r="D24">
        <v>3.492453855423383</v>
      </c>
      <c r="E24">
        <v>6.7577790455800535E-2</v>
      </c>
      <c r="F24">
        <v>10</v>
      </c>
    </row>
    <row r="25" spans="1:6" x14ac:dyDescent="0.3">
      <c r="A25" t="s">
        <v>1378</v>
      </c>
      <c r="B25" t="s">
        <v>13060</v>
      </c>
      <c r="C25">
        <v>5</v>
      </c>
      <c r="D25">
        <v>1.275228611380494</v>
      </c>
      <c r="E25">
        <v>6.1688096286003372E-2</v>
      </c>
      <c r="F25">
        <v>100</v>
      </c>
    </row>
    <row r="26" spans="1:6" x14ac:dyDescent="0.3">
      <c r="A26" t="s">
        <v>1770</v>
      </c>
      <c r="B26" t="s">
        <v>1770</v>
      </c>
      <c r="C26">
        <v>5</v>
      </c>
      <c r="D26">
        <v>1.275228611380494</v>
      </c>
      <c r="E26">
        <v>6.1688096286003372E-2</v>
      </c>
      <c r="F26">
        <v>100</v>
      </c>
    </row>
    <row r="27" spans="1:6" x14ac:dyDescent="0.3">
      <c r="A27" t="s">
        <v>1069</v>
      </c>
      <c r="B27" t="s">
        <v>14089</v>
      </c>
      <c r="C27">
        <v>5</v>
      </c>
      <c r="D27">
        <v>1.1629613095094129</v>
      </c>
      <c r="E27">
        <v>5.6257261323717021E-2</v>
      </c>
      <c r="F27">
        <v>112</v>
      </c>
    </row>
    <row r="28" spans="1:6" x14ac:dyDescent="0.3">
      <c r="A28" t="s">
        <v>125</v>
      </c>
      <c r="B28" t="s">
        <v>13444</v>
      </c>
      <c r="C28">
        <v>5</v>
      </c>
      <c r="D28">
        <v>1.1112256351102241</v>
      </c>
      <c r="E28">
        <v>5.3754592205978537E-2</v>
      </c>
      <c r="F28">
        <v>118</v>
      </c>
    </row>
    <row r="29" spans="1:6" x14ac:dyDescent="0.3">
      <c r="A29" t="s">
        <v>322</v>
      </c>
      <c r="B29" t="s">
        <v>323</v>
      </c>
      <c r="C29">
        <v>5</v>
      </c>
      <c r="D29">
        <v>1.054067221270276</v>
      </c>
      <c r="E29">
        <v>5.0989602693473073E-2</v>
      </c>
      <c r="F29">
        <v>125</v>
      </c>
    </row>
    <row r="30" spans="1:6" x14ac:dyDescent="0.3">
      <c r="A30" t="s">
        <v>123</v>
      </c>
      <c r="B30" t="s">
        <v>13659</v>
      </c>
      <c r="C30">
        <v>5</v>
      </c>
      <c r="D30">
        <v>1.046162041763163</v>
      </c>
      <c r="E30">
        <v>5.0607196378055608E-2</v>
      </c>
      <c r="F30">
        <v>126</v>
      </c>
    </row>
    <row r="31" spans="1:6" x14ac:dyDescent="0.3">
      <c r="A31" t="s">
        <v>5626</v>
      </c>
      <c r="B31" t="s">
        <v>5626</v>
      </c>
      <c r="C31">
        <v>1</v>
      </c>
      <c r="D31">
        <v>5.1972019476618083</v>
      </c>
      <c r="E31">
        <v>5.0282042185062867E-2</v>
      </c>
      <c r="F31">
        <v>1</v>
      </c>
    </row>
    <row r="32" spans="1:6" x14ac:dyDescent="0.3">
      <c r="A32" t="s">
        <v>5625</v>
      </c>
      <c r="B32" t="s">
        <v>5625</v>
      </c>
      <c r="C32">
        <v>1</v>
      </c>
      <c r="D32">
        <v>5.1972019476618083</v>
      </c>
      <c r="E32">
        <v>5.0282042185062867E-2</v>
      </c>
      <c r="F32">
        <v>1</v>
      </c>
    </row>
    <row r="33" spans="1:6" x14ac:dyDescent="0.3">
      <c r="A33" t="s">
        <v>5623</v>
      </c>
      <c r="B33" t="s">
        <v>5623</v>
      </c>
      <c r="C33">
        <v>1</v>
      </c>
      <c r="D33">
        <v>5.1972019476618083</v>
      </c>
      <c r="E33">
        <v>5.0282042185062867E-2</v>
      </c>
      <c r="F33">
        <v>1</v>
      </c>
    </row>
    <row r="34" spans="1:6" x14ac:dyDescent="0.3">
      <c r="A34" t="s">
        <v>5627</v>
      </c>
      <c r="B34" t="s">
        <v>5628</v>
      </c>
      <c r="C34">
        <v>1</v>
      </c>
      <c r="D34">
        <v>5.1972019476618083</v>
      </c>
      <c r="E34">
        <v>5.0282042185062867E-2</v>
      </c>
      <c r="F34">
        <v>1</v>
      </c>
    </row>
    <row r="35" spans="1:6" x14ac:dyDescent="0.3">
      <c r="A35" t="s">
        <v>5622</v>
      </c>
      <c r="B35" t="s">
        <v>5622</v>
      </c>
      <c r="C35">
        <v>1</v>
      </c>
      <c r="D35">
        <v>5.1972019476618083</v>
      </c>
      <c r="E35">
        <v>5.0282042185062867E-2</v>
      </c>
      <c r="F35">
        <v>1</v>
      </c>
    </row>
    <row r="36" spans="1:6" x14ac:dyDescent="0.3">
      <c r="A36" t="s">
        <v>59</v>
      </c>
      <c r="B36" t="s">
        <v>13864</v>
      </c>
      <c r="C36">
        <v>3</v>
      </c>
      <c r="D36">
        <v>1.731466044862082</v>
      </c>
      <c r="E36">
        <v>5.0254915771895912E-2</v>
      </c>
      <c r="F36">
        <v>63</v>
      </c>
    </row>
    <row r="37" spans="1:6" x14ac:dyDescent="0.3">
      <c r="A37" t="s">
        <v>269</v>
      </c>
      <c r="B37" t="s">
        <v>15418</v>
      </c>
      <c r="C37">
        <v>4</v>
      </c>
      <c r="D37">
        <v>1.23638877806423</v>
      </c>
      <c r="E37">
        <v>4.7847401984241207E-2</v>
      </c>
      <c r="F37">
        <v>103</v>
      </c>
    </row>
    <row r="38" spans="1:6" x14ac:dyDescent="0.3">
      <c r="A38" t="s">
        <v>47</v>
      </c>
      <c r="B38" t="s">
        <v>13259</v>
      </c>
      <c r="C38">
        <v>2</v>
      </c>
      <c r="D38">
        <v>2.4246132254220272</v>
      </c>
      <c r="E38">
        <v>4.6915438619036298E-2</v>
      </c>
      <c r="F38">
        <v>31</v>
      </c>
    </row>
    <row r="39" spans="1:6" x14ac:dyDescent="0.3">
      <c r="A39" t="s">
        <v>8854</v>
      </c>
      <c r="B39" t="s">
        <v>8855</v>
      </c>
      <c r="C39">
        <v>1</v>
      </c>
      <c r="D39">
        <v>4.7917368395536446</v>
      </c>
      <c r="E39">
        <v>4.6359236437705287E-2</v>
      </c>
      <c r="F39">
        <v>2</v>
      </c>
    </row>
    <row r="40" spans="1:6" x14ac:dyDescent="0.3">
      <c r="A40" t="s">
        <v>8853</v>
      </c>
      <c r="B40" t="s">
        <v>8853</v>
      </c>
      <c r="C40">
        <v>1</v>
      </c>
      <c r="D40">
        <v>4.7917368395536446</v>
      </c>
      <c r="E40">
        <v>4.6359236437705287E-2</v>
      </c>
      <c r="F40">
        <v>2</v>
      </c>
    </row>
    <row r="41" spans="1:6" x14ac:dyDescent="0.3">
      <c r="A41" t="s">
        <v>8857</v>
      </c>
      <c r="B41" t="s">
        <v>8857</v>
      </c>
      <c r="C41">
        <v>1</v>
      </c>
      <c r="D41">
        <v>4.7917368395536446</v>
      </c>
      <c r="E41">
        <v>4.6359236437705287E-2</v>
      </c>
      <c r="F41">
        <v>2</v>
      </c>
    </row>
    <row r="42" spans="1:6" x14ac:dyDescent="0.3">
      <c r="A42" t="s">
        <v>8852</v>
      </c>
      <c r="B42" t="s">
        <v>8852</v>
      </c>
      <c r="C42">
        <v>1</v>
      </c>
      <c r="D42">
        <v>4.7917368395536446</v>
      </c>
      <c r="E42">
        <v>4.6359236437705287E-2</v>
      </c>
      <c r="F42">
        <v>2</v>
      </c>
    </row>
    <row r="43" spans="1:6" x14ac:dyDescent="0.3">
      <c r="A43" t="s">
        <v>8856</v>
      </c>
      <c r="B43" t="s">
        <v>8856</v>
      </c>
      <c r="C43">
        <v>1</v>
      </c>
      <c r="D43">
        <v>4.7917368395536446</v>
      </c>
      <c r="E43">
        <v>4.6359236437705287E-2</v>
      </c>
      <c r="F43">
        <v>2</v>
      </c>
    </row>
    <row r="44" spans="1:6" x14ac:dyDescent="0.3">
      <c r="A44" t="s">
        <v>987</v>
      </c>
      <c r="B44" t="s">
        <v>15804</v>
      </c>
      <c r="C44">
        <v>3</v>
      </c>
      <c r="D44">
        <v>1.520901275754732</v>
      </c>
      <c r="E44">
        <v>4.4143381117538037E-2</v>
      </c>
      <c r="F44">
        <v>78</v>
      </c>
    </row>
    <row r="45" spans="1:6" x14ac:dyDescent="0.3">
      <c r="A45" t="s">
        <v>391</v>
      </c>
      <c r="B45" t="s">
        <v>391</v>
      </c>
      <c r="C45">
        <v>3</v>
      </c>
      <c r="D45">
        <v>1.520901275754732</v>
      </c>
      <c r="E45">
        <v>4.4143381117538037E-2</v>
      </c>
      <c r="F45">
        <v>75</v>
      </c>
    </row>
    <row r="46" spans="1:6" x14ac:dyDescent="0.3">
      <c r="A46" t="s">
        <v>9962</v>
      </c>
      <c r="B46" t="s">
        <v>9962</v>
      </c>
      <c r="C46">
        <v>1</v>
      </c>
      <c r="D46">
        <v>4.5040547671018629</v>
      </c>
      <c r="E46">
        <v>4.3575961466176691E-2</v>
      </c>
      <c r="F46">
        <v>3</v>
      </c>
    </row>
    <row r="47" spans="1:6" x14ac:dyDescent="0.3">
      <c r="A47" t="s">
        <v>10691</v>
      </c>
      <c r="B47" t="s">
        <v>10692</v>
      </c>
      <c r="C47">
        <v>1</v>
      </c>
      <c r="D47">
        <v>4.2809112157876541</v>
      </c>
      <c r="E47">
        <v>4.1417085676184802E-2</v>
      </c>
      <c r="F47">
        <v>4</v>
      </c>
    </row>
    <row r="48" spans="1:6" x14ac:dyDescent="0.3">
      <c r="A48" t="s">
        <v>2487</v>
      </c>
      <c r="B48" t="s">
        <v>2487</v>
      </c>
      <c r="C48">
        <v>1</v>
      </c>
      <c r="D48">
        <v>4.2809112157876541</v>
      </c>
      <c r="E48">
        <v>4.1417085676184802E-2</v>
      </c>
      <c r="F48">
        <v>3</v>
      </c>
    </row>
    <row r="49" spans="1:6" x14ac:dyDescent="0.3">
      <c r="A49" t="s">
        <v>10690</v>
      </c>
      <c r="B49" t="s">
        <v>10690</v>
      </c>
      <c r="C49">
        <v>1</v>
      </c>
      <c r="D49">
        <v>4.2809112157876541</v>
      </c>
      <c r="E49">
        <v>4.1417085676184802E-2</v>
      </c>
      <c r="F49">
        <v>4</v>
      </c>
    </row>
    <row r="50" spans="1:6" x14ac:dyDescent="0.3">
      <c r="A50" t="s">
        <v>9963</v>
      </c>
      <c r="B50" t="s">
        <v>9963</v>
      </c>
      <c r="C50">
        <v>1</v>
      </c>
      <c r="D50">
        <v>4.2809112157876541</v>
      </c>
      <c r="E50">
        <v>4.1417085676184802E-2</v>
      </c>
      <c r="F50">
        <v>3</v>
      </c>
    </row>
    <row r="51" spans="1:6" x14ac:dyDescent="0.3">
      <c r="A51" t="s">
        <v>3417</v>
      </c>
      <c r="B51" t="s">
        <v>15805</v>
      </c>
      <c r="C51">
        <v>1</v>
      </c>
      <c r="D51">
        <v>4.2809112157876541</v>
      </c>
      <c r="E51">
        <v>4.1417085676184802E-2</v>
      </c>
      <c r="F51">
        <v>4</v>
      </c>
    </row>
    <row r="52" spans="1:6" x14ac:dyDescent="0.3">
      <c r="A52" t="s">
        <v>274</v>
      </c>
      <c r="B52" t="s">
        <v>274</v>
      </c>
      <c r="C52">
        <v>3</v>
      </c>
      <c r="D52">
        <v>1.4017127584896141</v>
      </c>
      <c r="E52">
        <v>4.0683995405695908E-2</v>
      </c>
      <c r="F52">
        <v>87</v>
      </c>
    </row>
    <row r="53" spans="1:6" x14ac:dyDescent="0.3">
      <c r="A53" t="s">
        <v>82</v>
      </c>
      <c r="B53" t="s">
        <v>15806</v>
      </c>
      <c r="C53">
        <v>4</v>
      </c>
      <c r="D53">
        <v>1.046162041763163</v>
      </c>
      <c r="E53">
        <v>4.0485757102444488E-2</v>
      </c>
      <c r="F53">
        <v>126</v>
      </c>
    </row>
    <row r="54" spans="1:6" x14ac:dyDescent="0.3">
      <c r="A54" t="s">
        <v>254</v>
      </c>
      <c r="B54" t="s">
        <v>15807</v>
      </c>
      <c r="C54">
        <v>4</v>
      </c>
      <c r="D54">
        <v>1.038318864302137</v>
      </c>
      <c r="E54">
        <v>4.0182231486983147E-2</v>
      </c>
      <c r="F54">
        <v>127</v>
      </c>
    </row>
    <row r="55" spans="1:6" x14ac:dyDescent="0.3">
      <c r="A55" t="s">
        <v>119</v>
      </c>
      <c r="B55" t="s">
        <v>119</v>
      </c>
      <c r="C55">
        <v>4</v>
      </c>
      <c r="D55">
        <v>1.0228146777661711</v>
      </c>
      <c r="E55">
        <v>3.9582230048288057E-2</v>
      </c>
      <c r="F55">
        <v>127</v>
      </c>
    </row>
    <row r="56" spans="1:6" x14ac:dyDescent="0.3">
      <c r="A56" t="s">
        <v>55</v>
      </c>
      <c r="B56" t="s">
        <v>55</v>
      </c>
      <c r="C56">
        <v>4</v>
      </c>
      <c r="D56">
        <v>1.0228146777661711</v>
      </c>
      <c r="E56">
        <v>3.9582230048288057E-2</v>
      </c>
      <c r="F56">
        <v>129</v>
      </c>
    </row>
    <row r="57" spans="1:6" x14ac:dyDescent="0.3">
      <c r="A57" t="s">
        <v>51</v>
      </c>
      <c r="B57" t="s">
        <v>52</v>
      </c>
      <c r="C57">
        <v>2</v>
      </c>
      <c r="D57">
        <v>2.0402015265116948</v>
      </c>
      <c r="E57">
        <v>3.9477203408747039E-2</v>
      </c>
      <c r="F57">
        <v>46</v>
      </c>
    </row>
    <row r="58" spans="1:6" x14ac:dyDescent="0.3">
      <c r="A58" t="s">
        <v>2202</v>
      </c>
      <c r="B58" t="s">
        <v>15808</v>
      </c>
      <c r="C58">
        <v>2</v>
      </c>
      <c r="D58">
        <v>2.019148117313863</v>
      </c>
      <c r="E58">
        <v>3.9069827124321117E-2</v>
      </c>
      <c r="F58">
        <v>46</v>
      </c>
    </row>
    <row r="59" spans="1:6" x14ac:dyDescent="0.3">
      <c r="A59" t="s">
        <v>7718</v>
      </c>
      <c r="B59" t="s">
        <v>7718</v>
      </c>
      <c r="C59">
        <v>1</v>
      </c>
      <c r="D59">
        <v>3.9444389791664398</v>
      </c>
      <c r="E59">
        <v>3.8161774190068339E-2</v>
      </c>
      <c r="F59">
        <v>6</v>
      </c>
    </row>
    <row r="60" spans="1:6" x14ac:dyDescent="0.3">
      <c r="A60" t="s">
        <v>11303</v>
      </c>
      <c r="B60" t="s">
        <v>11304</v>
      </c>
      <c r="C60">
        <v>1</v>
      </c>
      <c r="D60">
        <v>3.9444389791664398</v>
      </c>
      <c r="E60">
        <v>3.8161774190068339E-2</v>
      </c>
      <c r="F60">
        <v>6</v>
      </c>
    </row>
    <row r="61" spans="1:6" x14ac:dyDescent="0.3">
      <c r="A61" t="s">
        <v>3106</v>
      </c>
      <c r="B61" t="s">
        <v>3107</v>
      </c>
      <c r="C61">
        <v>1</v>
      </c>
      <c r="D61">
        <v>3.9444389791664398</v>
      </c>
      <c r="E61">
        <v>3.8161774190068339E-2</v>
      </c>
      <c r="F61">
        <v>6</v>
      </c>
    </row>
    <row r="62" spans="1:6" x14ac:dyDescent="0.3">
      <c r="A62" t="s">
        <v>11456</v>
      </c>
      <c r="B62" t="s">
        <v>11457</v>
      </c>
      <c r="C62">
        <v>1</v>
      </c>
      <c r="D62">
        <v>3.9444389791664398</v>
      </c>
      <c r="E62">
        <v>3.8161774190068339E-2</v>
      </c>
      <c r="F62">
        <v>6</v>
      </c>
    </row>
    <row r="63" spans="1:6" x14ac:dyDescent="0.3">
      <c r="A63" t="s">
        <v>11494</v>
      </c>
      <c r="B63" t="s">
        <v>11494</v>
      </c>
      <c r="C63">
        <v>1</v>
      </c>
      <c r="D63">
        <v>3.810907586541918</v>
      </c>
      <c r="E63">
        <v>3.6869880747290508E-2</v>
      </c>
      <c r="F63">
        <v>7</v>
      </c>
    </row>
    <row r="64" spans="1:6" x14ac:dyDescent="0.3">
      <c r="A64" t="s">
        <v>11632</v>
      </c>
      <c r="B64" t="s">
        <v>11632</v>
      </c>
      <c r="C64">
        <v>1</v>
      </c>
      <c r="D64">
        <v>3.810907586541918</v>
      </c>
      <c r="E64">
        <v>3.6869880747290508E-2</v>
      </c>
      <c r="F64">
        <v>7</v>
      </c>
    </row>
    <row r="65" spans="1:6" x14ac:dyDescent="0.3">
      <c r="A65" t="s">
        <v>1409</v>
      </c>
      <c r="B65" t="s">
        <v>15809</v>
      </c>
      <c r="C65">
        <v>1</v>
      </c>
      <c r="D65">
        <v>3.810907586541918</v>
      </c>
      <c r="E65">
        <v>3.6869880747290508E-2</v>
      </c>
      <c r="F65">
        <v>7</v>
      </c>
    </row>
    <row r="66" spans="1:6" x14ac:dyDescent="0.3">
      <c r="A66" t="s">
        <v>11757</v>
      </c>
      <c r="B66" t="s">
        <v>11757</v>
      </c>
      <c r="C66">
        <v>1</v>
      </c>
      <c r="D66">
        <v>3.810907586541918</v>
      </c>
      <c r="E66">
        <v>3.6869880747290508E-2</v>
      </c>
      <c r="F66">
        <v>7</v>
      </c>
    </row>
    <row r="67" spans="1:6" x14ac:dyDescent="0.3">
      <c r="A67" t="s">
        <v>11633</v>
      </c>
      <c r="B67" t="s">
        <v>11634</v>
      </c>
      <c r="C67">
        <v>1</v>
      </c>
      <c r="D67">
        <v>3.810907586541918</v>
      </c>
      <c r="E67">
        <v>3.6869880747290508E-2</v>
      </c>
      <c r="F67">
        <v>7</v>
      </c>
    </row>
    <row r="68" spans="1:6" x14ac:dyDescent="0.3">
      <c r="A68" t="s">
        <v>9357</v>
      </c>
      <c r="B68" t="s">
        <v>9358</v>
      </c>
      <c r="C68">
        <v>1</v>
      </c>
      <c r="D68">
        <v>3.693124550885535</v>
      </c>
      <c r="E68">
        <v>3.5730349971461517E-2</v>
      </c>
      <c r="F68">
        <v>8</v>
      </c>
    </row>
    <row r="69" spans="1:6" x14ac:dyDescent="0.3">
      <c r="A69" t="s">
        <v>183</v>
      </c>
      <c r="B69" t="s">
        <v>183</v>
      </c>
      <c r="C69">
        <v>3</v>
      </c>
      <c r="D69">
        <v>1.208217901097534</v>
      </c>
      <c r="E69">
        <v>3.5067906202336137E-2</v>
      </c>
      <c r="F69">
        <v>107</v>
      </c>
    </row>
    <row r="70" spans="1:6" x14ac:dyDescent="0.3">
      <c r="A70" t="s">
        <v>3122</v>
      </c>
      <c r="B70" t="s">
        <v>3123</v>
      </c>
      <c r="C70">
        <v>2</v>
      </c>
      <c r="D70">
        <v>1.763214743176662</v>
      </c>
      <c r="E70">
        <v>3.4117603660800778E-2</v>
      </c>
      <c r="F70">
        <v>61</v>
      </c>
    </row>
    <row r="71" spans="1:6" x14ac:dyDescent="0.3">
      <c r="A71" t="s">
        <v>12149</v>
      </c>
      <c r="B71" t="s">
        <v>12149</v>
      </c>
      <c r="C71">
        <v>1</v>
      </c>
      <c r="D71">
        <v>3.492453855423383</v>
      </c>
      <c r="E71">
        <v>3.3788895227900267E-2</v>
      </c>
      <c r="F71">
        <v>9</v>
      </c>
    </row>
    <row r="72" spans="1:6" x14ac:dyDescent="0.3">
      <c r="A72" t="s">
        <v>12190</v>
      </c>
      <c r="B72" t="s">
        <v>12191</v>
      </c>
      <c r="C72">
        <v>1</v>
      </c>
      <c r="D72">
        <v>3.492453855423383</v>
      </c>
      <c r="E72">
        <v>3.3788895227900267E-2</v>
      </c>
      <c r="F72">
        <v>10</v>
      </c>
    </row>
    <row r="73" spans="1:6" x14ac:dyDescent="0.3">
      <c r="A73" t="s">
        <v>8255</v>
      </c>
      <c r="B73" t="s">
        <v>8255</v>
      </c>
      <c r="C73">
        <v>1</v>
      </c>
      <c r="D73">
        <v>3.4054424784337529</v>
      </c>
      <c r="E73">
        <v>3.2947074999932921E-2</v>
      </c>
      <c r="F73">
        <v>11</v>
      </c>
    </row>
    <row r="74" spans="1:6" x14ac:dyDescent="0.3">
      <c r="A74" t="s">
        <v>10313</v>
      </c>
      <c r="B74" t="s">
        <v>10314</v>
      </c>
      <c r="C74">
        <v>1</v>
      </c>
      <c r="D74">
        <v>3.4054424784337529</v>
      </c>
      <c r="E74">
        <v>3.2947074999932921E-2</v>
      </c>
      <c r="F74">
        <v>11</v>
      </c>
    </row>
    <row r="75" spans="1:6" x14ac:dyDescent="0.3">
      <c r="A75" t="s">
        <v>12534</v>
      </c>
      <c r="B75" t="s">
        <v>12534</v>
      </c>
      <c r="C75">
        <v>1</v>
      </c>
      <c r="D75">
        <v>3.1822989271195441</v>
      </c>
      <c r="E75">
        <v>3.0788199209941022E-2</v>
      </c>
      <c r="F75">
        <v>14</v>
      </c>
    </row>
    <row r="76" spans="1:6" x14ac:dyDescent="0.3">
      <c r="A76" t="s">
        <v>12359</v>
      </c>
      <c r="B76" t="s">
        <v>12359</v>
      </c>
      <c r="C76">
        <v>1</v>
      </c>
      <c r="D76">
        <v>3.1822989271195441</v>
      </c>
      <c r="E76">
        <v>3.0788199209941022E-2</v>
      </c>
      <c r="F76">
        <v>13</v>
      </c>
    </row>
    <row r="77" spans="1:6" x14ac:dyDescent="0.3">
      <c r="A77" t="s">
        <v>212</v>
      </c>
      <c r="B77" t="s">
        <v>213</v>
      </c>
      <c r="C77">
        <v>3</v>
      </c>
      <c r="D77">
        <v>1.054067221270276</v>
      </c>
      <c r="E77">
        <v>3.0593761616083841E-2</v>
      </c>
      <c r="F77">
        <v>125</v>
      </c>
    </row>
    <row r="78" spans="1:6" x14ac:dyDescent="0.3">
      <c r="A78" t="s">
        <v>12519</v>
      </c>
      <c r="B78" t="s">
        <v>12520</v>
      </c>
      <c r="C78">
        <v>1</v>
      </c>
      <c r="D78">
        <v>3.117760405981973</v>
      </c>
      <c r="E78">
        <v>3.0163800028404329E-2</v>
      </c>
      <c r="F78">
        <v>15</v>
      </c>
    </row>
    <row r="79" spans="1:6" x14ac:dyDescent="0.3">
      <c r="A79" t="s">
        <v>2220</v>
      </c>
      <c r="B79" t="s">
        <v>14318</v>
      </c>
      <c r="C79">
        <v>2</v>
      </c>
      <c r="D79">
        <v>1.54654370636807</v>
      </c>
      <c r="E79">
        <v>2.9925093028039099E-2</v>
      </c>
      <c r="F79">
        <v>76</v>
      </c>
    </row>
    <row r="80" spans="1:6" x14ac:dyDescent="0.3">
      <c r="A80" t="s">
        <v>1845</v>
      </c>
      <c r="B80" t="s">
        <v>1846</v>
      </c>
      <c r="C80">
        <v>2</v>
      </c>
      <c r="D80">
        <v>1.54654370636807</v>
      </c>
      <c r="E80">
        <v>2.9925093028039099E-2</v>
      </c>
      <c r="F80">
        <v>75</v>
      </c>
    </row>
    <row r="81" spans="1:6" x14ac:dyDescent="0.3">
      <c r="A81" t="s">
        <v>197</v>
      </c>
      <c r="B81" t="s">
        <v>13781</v>
      </c>
      <c r="C81">
        <v>3</v>
      </c>
      <c r="D81">
        <v>1.030536723860082</v>
      </c>
      <c r="E81">
        <v>2.991080097187768E-2</v>
      </c>
      <c r="F81">
        <v>128</v>
      </c>
    </row>
    <row r="82" spans="1:6" x14ac:dyDescent="0.3">
      <c r="A82" t="s">
        <v>7707</v>
      </c>
      <c r="B82" t="s">
        <v>7707</v>
      </c>
      <c r="C82">
        <v>1</v>
      </c>
      <c r="D82">
        <v>2.9999773703255892</v>
      </c>
      <c r="E82">
        <v>2.9024269252575331E-2</v>
      </c>
      <c r="F82">
        <v>17</v>
      </c>
    </row>
    <row r="83" spans="1:6" x14ac:dyDescent="0.3">
      <c r="A83" t="s">
        <v>10147</v>
      </c>
      <c r="B83" t="s">
        <v>10147</v>
      </c>
      <c r="C83">
        <v>1</v>
      </c>
      <c r="D83">
        <v>2.945910149055313</v>
      </c>
      <c r="E83">
        <v>2.8501178110818912E-2</v>
      </c>
      <c r="F83">
        <v>18</v>
      </c>
    </row>
    <row r="84" spans="1:6" x14ac:dyDescent="0.3">
      <c r="A84" t="s">
        <v>357</v>
      </c>
      <c r="B84" t="s">
        <v>15810</v>
      </c>
      <c r="C84">
        <v>2</v>
      </c>
      <c r="D84">
        <v>1.4595323293784399</v>
      </c>
      <c r="E84">
        <v>2.8241452572104409E-2</v>
      </c>
      <c r="F84">
        <v>83</v>
      </c>
    </row>
    <row r="85" spans="1:6" x14ac:dyDescent="0.3">
      <c r="A85" t="s">
        <v>7858</v>
      </c>
      <c r="B85" t="s">
        <v>15811</v>
      </c>
      <c r="C85">
        <v>1</v>
      </c>
      <c r="D85">
        <v>2.8458266904983311</v>
      </c>
      <c r="E85">
        <v>2.7532887723824569E-2</v>
      </c>
      <c r="F85">
        <v>20</v>
      </c>
    </row>
    <row r="86" spans="1:6" x14ac:dyDescent="0.3">
      <c r="A86" t="s">
        <v>11704</v>
      </c>
      <c r="B86" t="s">
        <v>11705</v>
      </c>
      <c r="C86">
        <v>1</v>
      </c>
      <c r="D86">
        <v>2.8458266904983311</v>
      </c>
      <c r="E86">
        <v>2.7532887723824569E-2</v>
      </c>
      <c r="F86">
        <v>20</v>
      </c>
    </row>
    <row r="87" spans="1:6" x14ac:dyDescent="0.3">
      <c r="A87" t="s">
        <v>477</v>
      </c>
      <c r="B87" t="s">
        <v>13475</v>
      </c>
      <c r="C87">
        <v>2</v>
      </c>
      <c r="D87">
        <v>1.4017127584896141</v>
      </c>
      <c r="E87">
        <v>2.7122663603797281E-2</v>
      </c>
      <c r="F87">
        <v>88</v>
      </c>
    </row>
    <row r="88" spans="1:6" x14ac:dyDescent="0.3">
      <c r="A88" t="s">
        <v>2470</v>
      </c>
      <c r="B88" t="s">
        <v>2470</v>
      </c>
      <c r="C88">
        <v>1</v>
      </c>
      <c r="D88">
        <v>2.7993066748634381</v>
      </c>
      <c r="E88">
        <v>2.7082814509014081E-2</v>
      </c>
      <c r="F88">
        <v>21</v>
      </c>
    </row>
    <row r="89" spans="1:6" x14ac:dyDescent="0.3">
      <c r="A89" t="s">
        <v>10936</v>
      </c>
      <c r="B89" t="s">
        <v>10936</v>
      </c>
      <c r="C89">
        <v>1</v>
      </c>
      <c r="D89">
        <v>2.7993066748634381</v>
      </c>
      <c r="E89">
        <v>2.7082814509014081E-2</v>
      </c>
      <c r="F89">
        <v>21</v>
      </c>
    </row>
    <row r="90" spans="1:6" x14ac:dyDescent="0.3">
      <c r="A90" t="s">
        <v>2187</v>
      </c>
      <c r="B90" t="s">
        <v>2187</v>
      </c>
      <c r="C90">
        <v>1</v>
      </c>
      <c r="D90">
        <v>2.7993066748634381</v>
      </c>
      <c r="E90">
        <v>2.7082814509014081E-2</v>
      </c>
      <c r="F90">
        <v>21</v>
      </c>
    </row>
    <row r="91" spans="1:6" x14ac:dyDescent="0.3">
      <c r="A91" t="s">
        <v>1473</v>
      </c>
      <c r="B91" t="s">
        <v>13589</v>
      </c>
      <c r="C91">
        <v>2</v>
      </c>
      <c r="D91">
        <v>1.3905394578914889</v>
      </c>
      <c r="E91">
        <v>2.6906464049622141E-2</v>
      </c>
      <c r="F91">
        <v>89</v>
      </c>
    </row>
    <row r="92" spans="1:6" x14ac:dyDescent="0.3">
      <c r="A92" t="s">
        <v>229</v>
      </c>
      <c r="B92" t="s">
        <v>14073</v>
      </c>
      <c r="C92">
        <v>2</v>
      </c>
      <c r="D92">
        <v>1.379489621704904</v>
      </c>
      <c r="E92">
        <v>2.6692653489683488E-2</v>
      </c>
      <c r="F92">
        <v>90</v>
      </c>
    </row>
    <row r="93" spans="1:6" x14ac:dyDescent="0.3">
      <c r="A93" t="s">
        <v>7727</v>
      </c>
      <c r="B93" t="s">
        <v>7727</v>
      </c>
      <c r="C93">
        <v>1</v>
      </c>
      <c r="D93">
        <v>2.754854912292604</v>
      </c>
      <c r="E93">
        <v>2.6652751289748061E-2</v>
      </c>
      <c r="F93">
        <v>22</v>
      </c>
    </row>
    <row r="94" spans="1:6" x14ac:dyDescent="0.3">
      <c r="A94" t="s">
        <v>1445</v>
      </c>
      <c r="B94" t="s">
        <v>14263</v>
      </c>
      <c r="C94">
        <v>2</v>
      </c>
      <c r="D94">
        <v>1.336472236621213</v>
      </c>
      <c r="E94">
        <v>2.5860281766109289E-2</v>
      </c>
      <c r="F94">
        <v>91</v>
      </c>
    </row>
    <row r="95" spans="1:6" x14ac:dyDescent="0.3">
      <c r="A95" t="s">
        <v>11988</v>
      </c>
      <c r="B95" t="s">
        <v>11988</v>
      </c>
      <c r="C95">
        <v>1</v>
      </c>
      <c r="D95">
        <v>2.6714733033535532</v>
      </c>
      <c r="E95">
        <v>2.584604844842053E-2</v>
      </c>
      <c r="F95">
        <v>24</v>
      </c>
    </row>
    <row r="96" spans="1:6" x14ac:dyDescent="0.3">
      <c r="A96" t="s">
        <v>1927</v>
      </c>
      <c r="B96" t="s">
        <v>1927</v>
      </c>
      <c r="C96">
        <v>1</v>
      </c>
      <c r="D96">
        <v>2.6714733033535532</v>
      </c>
      <c r="E96">
        <v>2.584604844842053E-2</v>
      </c>
      <c r="F96">
        <v>24</v>
      </c>
    </row>
    <row r="97" spans="1:6" x14ac:dyDescent="0.3">
      <c r="A97" t="s">
        <v>1679</v>
      </c>
      <c r="B97" t="s">
        <v>1679</v>
      </c>
      <c r="C97">
        <v>1</v>
      </c>
      <c r="D97">
        <v>2.6714733033535532</v>
      </c>
      <c r="E97">
        <v>2.584604844842053E-2</v>
      </c>
      <c r="F97">
        <v>11</v>
      </c>
    </row>
    <row r="98" spans="1:6" x14ac:dyDescent="0.3">
      <c r="A98" t="s">
        <v>84</v>
      </c>
      <c r="B98" t="s">
        <v>13083</v>
      </c>
      <c r="C98">
        <v>2</v>
      </c>
      <c r="D98">
        <v>1.3260009367539181</v>
      </c>
      <c r="E98">
        <v>2.5657665686548758E-2</v>
      </c>
      <c r="F98">
        <v>95</v>
      </c>
    </row>
    <row r="99" spans="1:6" x14ac:dyDescent="0.3">
      <c r="A99" t="s">
        <v>3496</v>
      </c>
      <c r="B99" t="s">
        <v>3497</v>
      </c>
      <c r="C99">
        <v>1</v>
      </c>
      <c r="D99">
        <v>2.632252590200272</v>
      </c>
      <c r="E99">
        <v>2.5466594739836281E-2</v>
      </c>
      <c r="F99">
        <v>25</v>
      </c>
    </row>
    <row r="100" spans="1:6" x14ac:dyDescent="0.3">
      <c r="A100" t="s">
        <v>70</v>
      </c>
      <c r="B100" t="s">
        <v>13152</v>
      </c>
      <c r="C100">
        <v>2</v>
      </c>
      <c r="D100">
        <v>1.3053816495511821</v>
      </c>
      <c r="E100">
        <v>2.5258689514602879E-2</v>
      </c>
      <c r="F100">
        <v>96</v>
      </c>
    </row>
    <row r="101" spans="1:6" x14ac:dyDescent="0.3">
      <c r="A101" t="s">
        <v>7772</v>
      </c>
      <c r="B101" t="s">
        <v>7773</v>
      </c>
      <c r="C101">
        <v>1</v>
      </c>
      <c r="D101">
        <v>2.594512262217425</v>
      </c>
      <c r="E101">
        <v>2.510146350521774E-2</v>
      </c>
      <c r="F101">
        <v>26</v>
      </c>
    </row>
    <row r="102" spans="1:6" x14ac:dyDescent="0.3">
      <c r="A102" t="s">
        <v>11989</v>
      </c>
      <c r="B102" t="s">
        <v>15812</v>
      </c>
      <c r="C102">
        <v>1</v>
      </c>
      <c r="D102">
        <v>2.594512262217425</v>
      </c>
      <c r="E102">
        <v>2.510146350521774E-2</v>
      </c>
      <c r="F102">
        <v>24</v>
      </c>
    </row>
    <row r="103" spans="1:6" x14ac:dyDescent="0.3">
      <c r="A103" t="s">
        <v>12721</v>
      </c>
      <c r="B103" t="s">
        <v>12721</v>
      </c>
      <c r="C103">
        <v>1</v>
      </c>
      <c r="D103">
        <v>2.52305329823528</v>
      </c>
      <c r="E103">
        <v>2.4410110219808549E-2</v>
      </c>
      <c r="F103">
        <v>28</v>
      </c>
    </row>
    <row r="104" spans="1:6" x14ac:dyDescent="0.3">
      <c r="A104" t="s">
        <v>652</v>
      </c>
      <c r="B104" t="s">
        <v>13157</v>
      </c>
      <c r="C104">
        <v>1</v>
      </c>
      <c r="D104">
        <v>2.52305329823528</v>
      </c>
      <c r="E104">
        <v>2.4410110219808549E-2</v>
      </c>
      <c r="F104">
        <v>28</v>
      </c>
    </row>
    <row r="105" spans="1:6" x14ac:dyDescent="0.3">
      <c r="A105" t="s">
        <v>8018</v>
      </c>
      <c r="B105" t="s">
        <v>8018</v>
      </c>
      <c r="C105">
        <v>1</v>
      </c>
      <c r="D105">
        <v>2.52305329823528</v>
      </c>
      <c r="E105">
        <v>2.4410110219808549E-2</v>
      </c>
      <c r="F105">
        <v>28</v>
      </c>
    </row>
    <row r="106" spans="1:6" x14ac:dyDescent="0.3">
      <c r="A106" t="s">
        <v>1455</v>
      </c>
      <c r="B106" t="s">
        <v>15813</v>
      </c>
      <c r="C106">
        <v>2</v>
      </c>
      <c r="D106">
        <v>1.2556201399921181</v>
      </c>
      <c r="E106">
        <v>2.429582128356678E-2</v>
      </c>
      <c r="F106">
        <v>102</v>
      </c>
    </row>
    <row r="107" spans="1:6" x14ac:dyDescent="0.3">
      <c r="A107" t="s">
        <v>7592</v>
      </c>
      <c r="B107" t="s">
        <v>7592</v>
      </c>
      <c r="C107">
        <v>1</v>
      </c>
      <c r="D107">
        <v>2.4891517465595991</v>
      </c>
      <c r="E107">
        <v>2.4082118491054839E-2</v>
      </c>
      <c r="F107">
        <v>29</v>
      </c>
    </row>
    <row r="108" spans="1:6" x14ac:dyDescent="0.3">
      <c r="A108" t="s">
        <v>614</v>
      </c>
      <c r="B108" t="s">
        <v>614</v>
      </c>
      <c r="C108">
        <v>2</v>
      </c>
      <c r="D108">
        <v>1.23638877806423</v>
      </c>
      <c r="E108">
        <v>2.392370099212061E-2</v>
      </c>
      <c r="F108">
        <v>102</v>
      </c>
    </row>
    <row r="109" spans="1:6" x14ac:dyDescent="0.3">
      <c r="A109" t="s">
        <v>10914</v>
      </c>
      <c r="B109" t="s">
        <v>15814</v>
      </c>
      <c r="C109">
        <v>1</v>
      </c>
      <c r="D109">
        <v>2.4246132254220272</v>
      </c>
      <c r="E109">
        <v>2.3457719309518149E-2</v>
      </c>
      <c r="F109">
        <v>31</v>
      </c>
    </row>
    <row r="110" spans="1:6" x14ac:dyDescent="0.3">
      <c r="A110" t="s">
        <v>12142</v>
      </c>
      <c r="B110" t="s">
        <v>12142</v>
      </c>
      <c r="C110">
        <v>1</v>
      </c>
      <c r="D110">
        <v>2.4246132254220272</v>
      </c>
      <c r="E110">
        <v>2.3457719309518149E-2</v>
      </c>
      <c r="F110">
        <v>31</v>
      </c>
    </row>
    <row r="111" spans="1:6" x14ac:dyDescent="0.3">
      <c r="A111" t="s">
        <v>12056</v>
      </c>
      <c r="B111" t="s">
        <v>12056</v>
      </c>
      <c r="C111">
        <v>1</v>
      </c>
      <c r="D111">
        <v>2.4246132254220272</v>
      </c>
      <c r="E111">
        <v>2.3457719309518149E-2</v>
      </c>
      <c r="F111">
        <v>28</v>
      </c>
    </row>
    <row r="112" spans="1:6" x14ac:dyDescent="0.3">
      <c r="A112" t="s">
        <v>11785</v>
      </c>
      <c r="B112" t="s">
        <v>15815</v>
      </c>
      <c r="C112">
        <v>1</v>
      </c>
      <c r="D112">
        <v>2.393841566755273</v>
      </c>
      <c r="E112">
        <v>2.3160008761656491E-2</v>
      </c>
      <c r="F112">
        <v>32</v>
      </c>
    </row>
    <row r="113" spans="1:6" x14ac:dyDescent="0.3">
      <c r="A113" t="s">
        <v>187</v>
      </c>
      <c r="B113" t="s">
        <v>188</v>
      </c>
      <c r="C113">
        <v>1</v>
      </c>
      <c r="D113">
        <v>2.3639886036055922</v>
      </c>
      <c r="E113">
        <v>2.2871186436190238E-2</v>
      </c>
      <c r="F113">
        <v>33</v>
      </c>
    </row>
    <row r="114" spans="1:6" x14ac:dyDescent="0.3">
      <c r="A114" t="s">
        <v>11092</v>
      </c>
      <c r="B114" t="s">
        <v>15816</v>
      </c>
      <c r="C114">
        <v>1</v>
      </c>
      <c r="D114">
        <v>2.3639886036055922</v>
      </c>
      <c r="E114">
        <v>2.2871186436190238E-2</v>
      </c>
      <c r="F114">
        <v>29</v>
      </c>
    </row>
    <row r="115" spans="1:6" x14ac:dyDescent="0.3">
      <c r="A115" t="s">
        <v>892</v>
      </c>
      <c r="B115" t="s">
        <v>892</v>
      </c>
      <c r="C115">
        <v>2</v>
      </c>
      <c r="D115">
        <v>1.1718502569266589</v>
      </c>
      <c r="E115">
        <v>2.2674902629047221E-2</v>
      </c>
      <c r="F115">
        <v>111</v>
      </c>
    </row>
    <row r="116" spans="1:6" x14ac:dyDescent="0.3">
      <c r="A116" t="s">
        <v>2456</v>
      </c>
      <c r="B116" t="s">
        <v>14422</v>
      </c>
      <c r="C116">
        <v>1</v>
      </c>
      <c r="D116">
        <v>2.3350010667323402</v>
      </c>
      <c r="E116">
        <v>2.259073696230407E-2</v>
      </c>
      <c r="F116">
        <v>33</v>
      </c>
    </row>
    <row r="117" spans="1:6" x14ac:dyDescent="0.3">
      <c r="A117" t="s">
        <v>45</v>
      </c>
      <c r="B117" t="s">
        <v>14090</v>
      </c>
      <c r="C117">
        <v>2</v>
      </c>
      <c r="D117">
        <v>1.1629613095094129</v>
      </c>
      <c r="E117">
        <v>2.2502904529486809E-2</v>
      </c>
      <c r="F117">
        <v>112</v>
      </c>
    </row>
    <row r="118" spans="1:6" x14ac:dyDescent="0.3">
      <c r="A118" t="s">
        <v>1184</v>
      </c>
      <c r="B118" t="s">
        <v>1184</v>
      </c>
      <c r="C118">
        <v>2</v>
      </c>
      <c r="D118">
        <v>1.1541506798272581</v>
      </c>
      <c r="E118">
        <v>2.2332421851377911E-2</v>
      </c>
      <c r="F118">
        <v>113</v>
      </c>
    </row>
    <row r="119" spans="1:6" x14ac:dyDescent="0.3">
      <c r="A119" t="s">
        <v>582</v>
      </c>
      <c r="B119" t="s">
        <v>13316</v>
      </c>
      <c r="C119">
        <v>2</v>
      </c>
      <c r="D119">
        <v>1.1541506798272581</v>
      </c>
      <c r="E119">
        <v>2.2332421851377911E-2</v>
      </c>
      <c r="F119">
        <v>113</v>
      </c>
    </row>
    <row r="120" spans="1:6" x14ac:dyDescent="0.3">
      <c r="A120" t="s">
        <v>238</v>
      </c>
      <c r="B120" t="s">
        <v>15817</v>
      </c>
      <c r="C120">
        <v>1</v>
      </c>
      <c r="D120">
        <v>2.3068301897656438</v>
      </c>
      <c r="E120">
        <v>2.2318188533689151E-2</v>
      </c>
      <c r="F120">
        <v>35</v>
      </c>
    </row>
    <row r="121" spans="1:6" x14ac:dyDescent="0.3">
      <c r="A121" t="s">
        <v>9566</v>
      </c>
      <c r="B121" t="s">
        <v>9566</v>
      </c>
      <c r="C121">
        <v>1</v>
      </c>
      <c r="D121">
        <v>2.2794312155775289</v>
      </c>
      <c r="E121">
        <v>2.2053108132768031E-2</v>
      </c>
      <c r="F121">
        <v>36</v>
      </c>
    </row>
    <row r="122" spans="1:6" x14ac:dyDescent="0.3">
      <c r="A122" t="s">
        <v>637</v>
      </c>
      <c r="B122" t="s">
        <v>15818</v>
      </c>
      <c r="C122">
        <v>2</v>
      </c>
      <c r="D122">
        <v>1.136758937115389</v>
      </c>
      <c r="E122">
        <v>2.1995897564072359E-2</v>
      </c>
      <c r="F122">
        <v>115</v>
      </c>
    </row>
    <row r="123" spans="1:6" x14ac:dyDescent="0.3">
      <c r="A123" t="s">
        <v>2408</v>
      </c>
      <c r="B123" t="s">
        <v>2408</v>
      </c>
      <c r="C123">
        <v>1</v>
      </c>
      <c r="D123">
        <v>2.226787482092107</v>
      </c>
      <c r="E123">
        <v>2.1543788992478691E-2</v>
      </c>
      <c r="F123">
        <v>38</v>
      </c>
    </row>
    <row r="124" spans="1:6" x14ac:dyDescent="0.3">
      <c r="A124" t="s">
        <v>312</v>
      </c>
      <c r="B124" t="s">
        <v>15819</v>
      </c>
      <c r="C124">
        <v>1</v>
      </c>
      <c r="D124">
        <v>2.226787482092107</v>
      </c>
      <c r="E124">
        <v>2.1543788992478691E-2</v>
      </c>
      <c r="F124">
        <v>38</v>
      </c>
    </row>
    <row r="125" spans="1:6" x14ac:dyDescent="0.3">
      <c r="A125" t="s">
        <v>884</v>
      </c>
      <c r="B125" t="s">
        <v>15117</v>
      </c>
      <c r="C125">
        <v>2</v>
      </c>
      <c r="D125">
        <v>1.1028573854397079</v>
      </c>
      <c r="E125">
        <v>2.133991410656496E-2</v>
      </c>
      <c r="F125">
        <v>119</v>
      </c>
    </row>
    <row r="126" spans="1:6" x14ac:dyDescent="0.3">
      <c r="A126" t="s">
        <v>526</v>
      </c>
      <c r="B126" t="s">
        <v>15820</v>
      </c>
      <c r="C126">
        <v>2</v>
      </c>
      <c r="D126">
        <v>1.094558582625013</v>
      </c>
      <c r="E126">
        <v>2.1179335103702939E-2</v>
      </c>
      <c r="F126">
        <v>120</v>
      </c>
    </row>
    <row r="127" spans="1:6" x14ac:dyDescent="0.3">
      <c r="A127" t="s">
        <v>7497</v>
      </c>
      <c r="B127" t="s">
        <v>15821</v>
      </c>
      <c r="C127">
        <v>1</v>
      </c>
      <c r="D127">
        <v>2.1526795099383849</v>
      </c>
      <c r="E127">
        <v>2.0826807004938389E-2</v>
      </c>
      <c r="F127">
        <v>41</v>
      </c>
    </row>
    <row r="128" spans="1:6" x14ac:dyDescent="0.3">
      <c r="A128" t="s">
        <v>1950</v>
      </c>
      <c r="B128" t="s">
        <v>1950</v>
      </c>
      <c r="C128">
        <v>1</v>
      </c>
      <c r="D128">
        <v>2.1291490125281909</v>
      </c>
      <c r="E128">
        <v>2.0599153456869659E-2</v>
      </c>
      <c r="F128">
        <v>41</v>
      </c>
    </row>
    <row r="129" spans="1:6" x14ac:dyDescent="0.3">
      <c r="A129" t="s">
        <v>3110</v>
      </c>
      <c r="B129" t="s">
        <v>13404</v>
      </c>
      <c r="C129">
        <v>1</v>
      </c>
      <c r="D129">
        <v>2.1291490125281909</v>
      </c>
      <c r="E129">
        <v>2.0599153456869659E-2</v>
      </c>
      <c r="F129">
        <v>40</v>
      </c>
    </row>
    <row r="130" spans="1:6" x14ac:dyDescent="0.3">
      <c r="A130" t="s">
        <v>1283</v>
      </c>
      <c r="B130" t="s">
        <v>14029</v>
      </c>
      <c r="C130">
        <v>1</v>
      </c>
      <c r="D130">
        <v>2.1291490125281909</v>
      </c>
      <c r="E130">
        <v>2.0599153456869659E-2</v>
      </c>
      <c r="F130">
        <v>42</v>
      </c>
    </row>
    <row r="131" spans="1:6" x14ac:dyDescent="0.3">
      <c r="A131" t="s">
        <v>807</v>
      </c>
      <c r="B131" t="s">
        <v>15822</v>
      </c>
      <c r="C131">
        <v>2</v>
      </c>
      <c r="D131">
        <v>1.054067221270276</v>
      </c>
      <c r="E131">
        <v>2.0395841077389228E-2</v>
      </c>
      <c r="F131">
        <v>125</v>
      </c>
    </row>
    <row r="132" spans="1:6" x14ac:dyDescent="0.3">
      <c r="A132" t="s">
        <v>10437</v>
      </c>
      <c r="B132" t="s">
        <v>10437</v>
      </c>
      <c r="C132">
        <v>1</v>
      </c>
      <c r="D132">
        <v>2.1061594943034931</v>
      </c>
      <c r="E132">
        <v>2.0376733790127902E-2</v>
      </c>
      <c r="F132">
        <v>43</v>
      </c>
    </row>
    <row r="133" spans="1:6" x14ac:dyDescent="0.3">
      <c r="A133" t="s">
        <v>3694</v>
      </c>
      <c r="B133" t="s">
        <v>13530</v>
      </c>
      <c r="C133">
        <v>1</v>
      </c>
      <c r="D133">
        <v>2.0836866384514341</v>
      </c>
      <c r="E133">
        <v>2.0159312743697248E-2</v>
      </c>
      <c r="F133">
        <v>44</v>
      </c>
    </row>
    <row r="134" spans="1:6" x14ac:dyDescent="0.3">
      <c r="A134" t="s">
        <v>545</v>
      </c>
      <c r="B134" t="s">
        <v>15823</v>
      </c>
      <c r="C134">
        <v>2</v>
      </c>
      <c r="D134">
        <v>1.038318864302137</v>
      </c>
      <c r="E134">
        <v>2.009111574349157E-2</v>
      </c>
      <c r="F134">
        <v>127</v>
      </c>
    </row>
    <row r="135" spans="1:6" x14ac:dyDescent="0.3">
      <c r="A135" t="s">
        <v>121</v>
      </c>
      <c r="B135" t="s">
        <v>13296</v>
      </c>
      <c r="C135">
        <v>2</v>
      </c>
      <c r="D135">
        <v>1.038318864302137</v>
      </c>
      <c r="E135">
        <v>2.009111574349157E-2</v>
      </c>
      <c r="F135">
        <v>127</v>
      </c>
    </row>
    <row r="136" spans="1:6" x14ac:dyDescent="0.3">
      <c r="A136" t="s">
        <v>1984</v>
      </c>
      <c r="B136" t="s">
        <v>1984</v>
      </c>
      <c r="C136">
        <v>1</v>
      </c>
      <c r="D136">
        <v>2.0617077317326591</v>
      </c>
      <c r="E136">
        <v>1.9946670570861878E-2</v>
      </c>
      <c r="F136">
        <v>44</v>
      </c>
    </row>
    <row r="137" spans="1:6" x14ac:dyDescent="0.3">
      <c r="A137" t="s">
        <v>3720</v>
      </c>
      <c r="B137" t="s">
        <v>15824</v>
      </c>
      <c r="C137">
        <v>1</v>
      </c>
      <c r="D137">
        <v>2.0402015265116948</v>
      </c>
      <c r="E137">
        <v>1.9738601704373519E-2</v>
      </c>
      <c r="F137">
        <v>46</v>
      </c>
    </row>
    <row r="138" spans="1:6" x14ac:dyDescent="0.3">
      <c r="A138" t="s">
        <v>7852</v>
      </c>
      <c r="B138" t="s">
        <v>14383</v>
      </c>
      <c r="C138">
        <v>1</v>
      </c>
      <c r="D138">
        <v>2.0402015265116948</v>
      </c>
      <c r="E138">
        <v>1.9738601704373519E-2</v>
      </c>
      <c r="F138">
        <v>46</v>
      </c>
    </row>
    <row r="139" spans="1:6" x14ac:dyDescent="0.3">
      <c r="A139" t="s">
        <v>3082</v>
      </c>
      <c r="B139" t="s">
        <v>15825</v>
      </c>
      <c r="C139">
        <v>1</v>
      </c>
      <c r="D139">
        <v>2.019148117313863</v>
      </c>
      <c r="E139">
        <v>1.9534913562160559E-2</v>
      </c>
      <c r="F139">
        <v>47</v>
      </c>
    </row>
    <row r="140" spans="1:6" x14ac:dyDescent="0.3">
      <c r="A140" t="s">
        <v>8251</v>
      </c>
      <c r="B140" t="s">
        <v>14385</v>
      </c>
      <c r="C140">
        <v>1</v>
      </c>
      <c r="D140">
        <v>2.019148117313863</v>
      </c>
      <c r="E140">
        <v>1.9534913562160559E-2</v>
      </c>
      <c r="F140">
        <v>47</v>
      </c>
    </row>
    <row r="141" spans="1:6" x14ac:dyDescent="0.3">
      <c r="A141" t="s">
        <v>1393</v>
      </c>
      <c r="B141" t="s">
        <v>1393</v>
      </c>
      <c r="C141">
        <v>1</v>
      </c>
      <c r="D141">
        <v>1.998528830111127</v>
      </c>
      <c r="E141">
        <v>1.933542547618762E-2</v>
      </c>
      <c r="F141">
        <v>47</v>
      </c>
    </row>
    <row r="142" spans="1:6" x14ac:dyDescent="0.3">
      <c r="A142" t="s">
        <v>7965</v>
      </c>
      <c r="B142" t="s">
        <v>14901</v>
      </c>
      <c r="C142">
        <v>1</v>
      </c>
      <c r="D142">
        <v>1.998528830111127</v>
      </c>
      <c r="E142">
        <v>1.933542547618762E-2</v>
      </c>
      <c r="F142">
        <v>48</v>
      </c>
    </row>
    <row r="143" spans="1:6" x14ac:dyDescent="0.3">
      <c r="A143" t="s">
        <v>12213</v>
      </c>
      <c r="B143" t="s">
        <v>12213</v>
      </c>
      <c r="C143">
        <v>1</v>
      </c>
      <c r="D143">
        <v>1.998528830111127</v>
      </c>
      <c r="E143">
        <v>1.933542547618762E-2</v>
      </c>
      <c r="F143">
        <v>48</v>
      </c>
    </row>
    <row r="144" spans="1:6" x14ac:dyDescent="0.3">
      <c r="A144" t="s">
        <v>8041</v>
      </c>
      <c r="B144" t="s">
        <v>8041</v>
      </c>
      <c r="C144">
        <v>1</v>
      </c>
      <c r="D144">
        <v>1.998528830111127</v>
      </c>
      <c r="E144">
        <v>1.933542547618762E-2</v>
      </c>
      <c r="F144">
        <v>47</v>
      </c>
    </row>
    <row r="145" spans="1:6" x14ac:dyDescent="0.3">
      <c r="A145" t="s">
        <v>1690</v>
      </c>
      <c r="B145" t="s">
        <v>1690</v>
      </c>
      <c r="C145">
        <v>1</v>
      </c>
      <c r="D145">
        <v>1.958523495497428</v>
      </c>
      <c r="E145">
        <v>1.8948380688832651E-2</v>
      </c>
      <c r="F145">
        <v>50</v>
      </c>
    </row>
    <row r="146" spans="1:6" x14ac:dyDescent="0.3">
      <c r="A146" t="s">
        <v>361</v>
      </c>
      <c r="B146" t="s">
        <v>13190</v>
      </c>
      <c r="C146">
        <v>1</v>
      </c>
      <c r="D146">
        <v>1.939105409640326</v>
      </c>
      <c r="E146">
        <v>1.8760514020950102E-2</v>
      </c>
      <c r="F146">
        <v>51</v>
      </c>
    </row>
    <row r="147" spans="1:6" x14ac:dyDescent="0.3">
      <c r="A147" t="s">
        <v>39</v>
      </c>
      <c r="B147" t="s">
        <v>15826</v>
      </c>
      <c r="C147">
        <v>1</v>
      </c>
      <c r="D147">
        <v>1.920057214669632</v>
      </c>
      <c r="E147">
        <v>1.857622598428902E-2</v>
      </c>
      <c r="F147">
        <v>50</v>
      </c>
    </row>
    <row r="148" spans="1:6" x14ac:dyDescent="0.3">
      <c r="A148" t="s">
        <v>10447</v>
      </c>
      <c r="B148" t="s">
        <v>15827</v>
      </c>
      <c r="C148">
        <v>1</v>
      </c>
      <c r="D148">
        <v>1.920057214669632</v>
      </c>
      <c r="E148">
        <v>1.857622598428902E-2</v>
      </c>
      <c r="F148">
        <v>52</v>
      </c>
    </row>
    <row r="149" spans="1:6" x14ac:dyDescent="0.3">
      <c r="A149" t="s">
        <v>640</v>
      </c>
      <c r="B149" t="s">
        <v>13092</v>
      </c>
      <c r="C149">
        <v>1</v>
      </c>
      <c r="D149">
        <v>1.901365081657479</v>
      </c>
      <c r="E149">
        <v>1.8395382786331561E-2</v>
      </c>
      <c r="F149">
        <v>53</v>
      </c>
    </row>
    <row r="150" spans="1:6" x14ac:dyDescent="0.3">
      <c r="A150" t="s">
        <v>394</v>
      </c>
      <c r="B150" t="s">
        <v>15828</v>
      </c>
      <c r="C150">
        <v>1</v>
      </c>
      <c r="D150">
        <v>1.883015942989283</v>
      </c>
      <c r="E150">
        <v>1.8217858000135999E-2</v>
      </c>
      <c r="F150">
        <v>54</v>
      </c>
    </row>
    <row r="151" spans="1:6" x14ac:dyDescent="0.3">
      <c r="A151" t="s">
        <v>1441</v>
      </c>
      <c r="B151" t="s">
        <v>15829</v>
      </c>
      <c r="C151">
        <v>1</v>
      </c>
      <c r="D151">
        <v>1.7960045659996531</v>
      </c>
      <c r="E151">
        <v>1.7376037772168659E-2</v>
      </c>
      <c r="F151">
        <v>59</v>
      </c>
    </row>
    <row r="152" spans="1:6" x14ac:dyDescent="0.3">
      <c r="A152" t="s">
        <v>9214</v>
      </c>
      <c r="B152" t="s">
        <v>9214</v>
      </c>
      <c r="C152">
        <v>0</v>
      </c>
      <c r="D152">
        <v>1.7960045659996531</v>
      </c>
      <c r="E152">
        <v>1.7376037772168659E-2</v>
      </c>
      <c r="F152">
        <v>31</v>
      </c>
    </row>
    <row r="153" spans="1:6" x14ac:dyDescent="0.3">
      <c r="A153" t="s">
        <v>1039</v>
      </c>
      <c r="B153" t="s">
        <v>13554</v>
      </c>
      <c r="C153">
        <v>1</v>
      </c>
      <c r="D153">
        <v>1.7472144018302209</v>
      </c>
      <c r="E153">
        <v>1.6904001257580799E-2</v>
      </c>
      <c r="F153">
        <v>62</v>
      </c>
    </row>
    <row r="154" spans="1:6" x14ac:dyDescent="0.3">
      <c r="A154" t="s">
        <v>2321</v>
      </c>
      <c r="B154" t="s">
        <v>2321</v>
      </c>
      <c r="C154">
        <v>1</v>
      </c>
      <c r="D154">
        <v>1.715961858326116</v>
      </c>
      <c r="E154">
        <v>1.6601638230958199E-2</v>
      </c>
      <c r="F154">
        <v>64</v>
      </c>
    </row>
    <row r="155" spans="1:6" x14ac:dyDescent="0.3">
      <c r="A155" t="s">
        <v>3676</v>
      </c>
      <c r="B155" t="s">
        <v>3676</v>
      </c>
      <c r="C155">
        <v>1</v>
      </c>
      <c r="D155">
        <v>1.7006943861953281</v>
      </c>
      <c r="E155">
        <v>1.6453928042770311E-2</v>
      </c>
      <c r="F155">
        <v>64</v>
      </c>
    </row>
    <row r="156" spans="1:6" x14ac:dyDescent="0.3">
      <c r="A156" t="s">
        <v>3316</v>
      </c>
      <c r="B156" t="s">
        <v>3316</v>
      </c>
      <c r="C156">
        <v>1</v>
      </c>
      <c r="D156">
        <v>1.7006943861953281</v>
      </c>
      <c r="E156">
        <v>1.6453928042770311E-2</v>
      </c>
      <c r="F156">
        <v>65</v>
      </c>
    </row>
    <row r="157" spans="1:6" x14ac:dyDescent="0.3">
      <c r="A157" t="s">
        <v>2441</v>
      </c>
      <c r="B157" t="s">
        <v>15830</v>
      </c>
      <c r="C157">
        <v>1</v>
      </c>
      <c r="D157">
        <v>1.685656508830788</v>
      </c>
      <c r="E157">
        <v>1.63084391447763E-2</v>
      </c>
      <c r="F157">
        <v>66</v>
      </c>
    </row>
    <row r="158" spans="1:6" x14ac:dyDescent="0.3">
      <c r="A158" t="s">
        <v>115</v>
      </c>
      <c r="B158" t="s">
        <v>15831</v>
      </c>
      <c r="C158">
        <v>1</v>
      </c>
      <c r="D158">
        <v>1.656242623624494</v>
      </c>
      <c r="E158">
        <v>1.6023864823504291E-2</v>
      </c>
      <c r="F158">
        <v>68</v>
      </c>
    </row>
    <row r="159" spans="1:6" x14ac:dyDescent="0.3">
      <c r="A159" t="s">
        <v>1750</v>
      </c>
      <c r="B159" t="s">
        <v>15014</v>
      </c>
      <c r="C159">
        <v>1</v>
      </c>
      <c r="D159">
        <v>1.656242623624494</v>
      </c>
      <c r="E159">
        <v>1.6023864823504291E-2</v>
      </c>
      <c r="F159">
        <v>68</v>
      </c>
    </row>
    <row r="160" spans="1:6" x14ac:dyDescent="0.3">
      <c r="A160" t="s">
        <v>1444</v>
      </c>
      <c r="B160" t="s">
        <v>1444</v>
      </c>
      <c r="C160">
        <v>1</v>
      </c>
      <c r="D160">
        <v>1.599889687073363</v>
      </c>
      <c r="E160">
        <v>1.5478659776355611E-2</v>
      </c>
      <c r="F160">
        <v>72</v>
      </c>
    </row>
    <row r="161" spans="1:6" x14ac:dyDescent="0.3">
      <c r="A161" t="s">
        <v>511</v>
      </c>
      <c r="B161" t="s">
        <v>13220</v>
      </c>
      <c r="C161">
        <v>1</v>
      </c>
      <c r="D161">
        <v>1.586284035017584</v>
      </c>
      <c r="E161">
        <v>1.534702741388185E-2</v>
      </c>
      <c r="F161">
        <v>73</v>
      </c>
    </row>
    <row r="162" spans="1:6" x14ac:dyDescent="0.3">
      <c r="A162" t="s">
        <v>847</v>
      </c>
      <c r="B162" t="s">
        <v>847</v>
      </c>
      <c r="C162">
        <v>1</v>
      </c>
      <c r="D162">
        <v>1.586284035017584</v>
      </c>
      <c r="E162">
        <v>1.534702741388185E-2</v>
      </c>
      <c r="F162">
        <v>73</v>
      </c>
    </row>
    <row r="163" spans="1:6" x14ac:dyDescent="0.3">
      <c r="A163" t="s">
        <v>8149</v>
      </c>
      <c r="B163" t="s">
        <v>8149</v>
      </c>
      <c r="C163">
        <v>1</v>
      </c>
      <c r="D163">
        <v>1.5596157879354231</v>
      </c>
      <c r="E163">
        <v>1.5089016673046541E-2</v>
      </c>
      <c r="F163">
        <v>75</v>
      </c>
    </row>
    <row r="164" spans="1:6" x14ac:dyDescent="0.3">
      <c r="A164" t="s">
        <v>1464</v>
      </c>
      <c r="B164" t="s">
        <v>1464</v>
      </c>
      <c r="C164">
        <v>1</v>
      </c>
      <c r="D164">
        <v>1.533640301532162</v>
      </c>
      <c r="E164">
        <v>1.483770827359251E-2</v>
      </c>
      <c r="F164">
        <v>69</v>
      </c>
    </row>
    <row r="165" spans="1:6" x14ac:dyDescent="0.3">
      <c r="A165" t="s">
        <v>1140</v>
      </c>
      <c r="B165" t="s">
        <v>14064</v>
      </c>
      <c r="C165">
        <v>1</v>
      </c>
      <c r="D165">
        <v>1.520901275754732</v>
      </c>
      <c r="E165">
        <v>1.4714460372512681E-2</v>
      </c>
      <c r="F165">
        <v>71</v>
      </c>
    </row>
    <row r="166" spans="1:6" x14ac:dyDescent="0.3">
      <c r="A166" t="s">
        <v>228</v>
      </c>
      <c r="B166" t="s">
        <v>228</v>
      </c>
      <c r="C166">
        <v>1</v>
      </c>
      <c r="D166">
        <v>1.5083224935478721</v>
      </c>
      <c r="E166">
        <v>1.459276280064007E-2</v>
      </c>
      <c r="F166">
        <v>79</v>
      </c>
    </row>
    <row r="167" spans="1:6" x14ac:dyDescent="0.3">
      <c r="A167" t="s">
        <v>8296</v>
      </c>
      <c r="B167" t="s">
        <v>15832</v>
      </c>
      <c r="C167">
        <v>1</v>
      </c>
      <c r="D167">
        <v>1.5083224935478721</v>
      </c>
      <c r="E167">
        <v>1.459276280064007E-2</v>
      </c>
      <c r="F167">
        <v>79</v>
      </c>
    </row>
    <row r="168" spans="1:6" x14ac:dyDescent="0.3">
      <c r="A168" t="s">
        <v>2638</v>
      </c>
      <c r="B168" t="s">
        <v>13229</v>
      </c>
      <c r="C168">
        <v>1</v>
      </c>
      <c r="D168">
        <v>1.495899973549315</v>
      </c>
      <c r="E168">
        <v>1.447257703897397E-2</v>
      </c>
      <c r="F168">
        <v>79</v>
      </c>
    </row>
    <row r="169" spans="1:6" x14ac:dyDescent="0.3">
      <c r="A169" t="s">
        <v>1544</v>
      </c>
      <c r="B169" t="s">
        <v>13885</v>
      </c>
      <c r="C169">
        <v>1</v>
      </c>
      <c r="D169">
        <v>1.495899973549315</v>
      </c>
      <c r="E169">
        <v>1.447257703897397E-2</v>
      </c>
      <c r="F169">
        <v>79</v>
      </c>
    </row>
    <row r="170" spans="1:6" x14ac:dyDescent="0.3">
      <c r="A170" t="s">
        <v>876</v>
      </c>
      <c r="B170" t="s">
        <v>14239</v>
      </c>
      <c r="C170">
        <v>1</v>
      </c>
      <c r="D170">
        <v>1.495899973549315</v>
      </c>
      <c r="E170">
        <v>1.447257703897397E-2</v>
      </c>
      <c r="F170">
        <v>80</v>
      </c>
    </row>
    <row r="171" spans="1:6" x14ac:dyDescent="0.3">
      <c r="A171" t="s">
        <v>7992</v>
      </c>
      <c r="B171" t="s">
        <v>13230</v>
      </c>
      <c r="C171">
        <v>1</v>
      </c>
      <c r="D171">
        <v>1.483629880957501</v>
      </c>
      <c r="E171">
        <v>1.4353865986463529E-2</v>
      </c>
      <c r="F171">
        <v>81</v>
      </c>
    </row>
    <row r="172" spans="1:6" x14ac:dyDescent="0.3">
      <c r="A172" t="s">
        <v>1083</v>
      </c>
      <c r="B172" t="s">
        <v>13891</v>
      </c>
      <c r="C172">
        <v>1</v>
      </c>
      <c r="D172">
        <v>1.4595323293784399</v>
      </c>
      <c r="E172">
        <v>1.4120726286052199E-2</v>
      </c>
      <c r="F172">
        <v>83</v>
      </c>
    </row>
    <row r="173" spans="1:6" x14ac:dyDescent="0.3">
      <c r="A173" t="s">
        <v>258</v>
      </c>
      <c r="B173" t="s">
        <v>12837</v>
      </c>
      <c r="C173">
        <v>1</v>
      </c>
      <c r="D173">
        <v>1.4595323293784399</v>
      </c>
      <c r="E173">
        <v>1.4120726286052199E-2</v>
      </c>
      <c r="F173">
        <v>82</v>
      </c>
    </row>
    <row r="174" spans="1:6" x14ac:dyDescent="0.3">
      <c r="A174" t="s">
        <v>2595</v>
      </c>
      <c r="B174" t="s">
        <v>2595</v>
      </c>
      <c r="C174">
        <v>1</v>
      </c>
      <c r="D174">
        <v>1.4595323293784399</v>
      </c>
      <c r="E174">
        <v>1.4120726286052199E-2</v>
      </c>
      <c r="F174">
        <v>81</v>
      </c>
    </row>
    <row r="175" spans="1:6" x14ac:dyDescent="0.3">
      <c r="A175" t="s">
        <v>1781</v>
      </c>
      <c r="B175" t="s">
        <v>15374</v>
      </c>
      <c r="C175">
        <v>1</v>
      </c>
      <c r="D175">
        <v>1.4595323293784399</v>
      </c>
      <c r="E175">
        <v>1.4120726286052199E-2</v>
      </c>
      <c r="F175">
        <v>83</v>
      </c>
    </row>
    <row r="176" spans="1:6" x14ac:dyDescent="0.3">
      <c r="A176" t="s">
        <v>563</v>
      </c>
      <c r="B176" t="s">
        <v>13895</v>
      </c>
      <c r="C176">
        <v>1</v>
      </c>
      <c r="D176">
        <v>1.4360018319682459</v>
      </c>
      <c r="E176">
        <v>1.3893072737983479E-2</v>
      </c>
      <c r="F176">
        <v>85</v>
      </c>
    </row>
    <row r="177" spans="1:6" x14ac:dyDescent="0.3">
      <c r="A177" t="s">
        <v>3098</v>
      </c>
      <c r="B177" t="s">
        <v>14415</v>
      </c>
      <c r="C177">
        <v>1</v>
      </c>
      <c r="D177">
        <v>1.4130123137435471</v>
      </c>
      <c r="E177">
        <v>1.367065307124172E-2</v>
      </c>
      <c r="F177">
        <v>87</v>
      </c>
    </row>
    <row r="178" spans="1:6" x14ac:dyDescent="0.3">
      <c r="A178" t="s">
        <v>208</v>
      </c>
      <c r="B178" t="s">
        <v>13474</v>
      </c>
      <c r="C178">
        <v>1</v>
      </c>
      <c r="D178">
        <v>1.4130123137435471</v>
      </c>
      <c r="E178">
        <v>1.367065307124172E-2</v>
      </c>
      <c r="F178">
        <v>87</v>
      </c>
    </row>
    <row r="179" spans="1:6" x14ac:dyDescent="0.3">
      <c r="A179" t="s">
        <v>3350</v>
      </c>
      <c r="B179" t="s">
        <v>13237</v>
      </c>
      <c r="C179">
        <v>1</v>
      </c>
      <c r="D179">
        <v>1.4017127584896141</v>
      </c>
      <c r="E179">
        <v>1.3561331801898641E-2</v>
      </c>
      <c r="F179">
        <v>88</v>
      </c>
    </row>
    <row r="180" spans="1:6" x14ac:dyDescent="0.3">
      <c r="A180" t="s">
        <v>2322</v>
      </c>
      <c r="B180" t="s">
        <v>2322</v>
      </c>
      <c r="C180">
        <v>1</v>
      </c>
      <c r="D180">
        <v>1.4017127584896141</v>
      </c>
      <c r="E180">
        <v>1.3561331801898641E-2</v>
      </c>
      <c r="F180">
        <v>88</v>
      </c>
    </row>
    <row r="181" spans="1:6" x14ac:dyDescent="0.3">
      <c r="A181" t="s">
        <v>1174</v>
      </c>
      <c r="B181" t="s">
        <v>1175</v>
      </c>
      <c r="C181">
        <v>1</v>
      </c>
      <c r="D181">
        <v>1.379489621704904</v>
      </c>
      <c r="E181">
        <v>1.3346326744841741E-2</v>
      </c>
      <c r="F181">
        <v>90</v>
      </c>
    </row>
    <row r="182" spans="1:6" x14ac:dyDescent="0.3">
      <c r="A182" t="s">
        <v>408</v>
      </c>
      <c r="B182" t="s">
        <v>408</v>
      </c>
      <c r="C182">
        <v>1</v>
      </c>
      <c r="D182">
        <v>1.379489621704904</v>
      </c>
      <c r="E182">
        <v>1.3346326744841741E-2</v>
      </c>
      <c r="F182">
        <v>90</v>
      </c>
    </row>
    <row r="183" spans="1:6" x14ac:dyDescent="0.3">
      <c r="A183" t="s">
        <v>874</v>
      </c>
      <c r="B183" t="s">
        <v>13591</v>
      </c>
      <c r="C183">
        <v>1</v>
      </c>
      <c r="D183">
        <v>1.368560551172713</v>
      </c>
      <c r="E183">
        <v>1.3240589851975701E-2</v>
      </c>
      <c r="F183">
        <v>91</v>
      </c>
    </row>
    <row r="184" spans="1:6" x14ac:dyDescent="0.3">
      <c r="A184" t="s">
        <v>1967</v>
      </c>
      <c r="B184" t="s">
        <v>14523</v>
      </c>
      <c r="C184">
        <v>1</v>
      </c>
      <c r="D184">
        <v>1.368560551172713</v>
      </c>
      <c r="E184">
        <v>1.3240589851975701E-2</v>
      </c>
      <c r="F184">
        <v>89</v>
      </c>
    </row>
    <row r="185" spans="1:6" x14ac:dyDescent="0.3">
      <c r="A185" t="s">
        <v>445</v>
      </c>
      <c r="B185" t="s">
        <v>15833</v>
      </c>
      <c r="C185">
        <v>1</v>
      </c>
      <c r="D185">
        <v>1.368560551172713</v>
      </c>
      <c r="E185">
        <v>1.3240589851975701E-2</v>
      </c>
      <c r="F185">
        <v>91</v>
      </c>
    </row>
    <row r="186" spans="1:6" x14ac:dyDescent="0.3">
      <c r="A186" t="s">
        <v>466</v>
      </c>
      <c r="B186" t="s">
        <v>15080</v>
      </c>
      <c r="C186">
        <v>1</v>
      </c>
      <c r="D186">
        <v>1.3577496350684981</v>
      </c>
      <c r="E186">
        <v>1.3135996083042801E-2</v>
      </c>
      <c r="F186">
        <v>92</v>
      </c>
    </row>
    <row r="187" spans="1:6" x14ac:dyDescent="0.3">
      <c r="A187" t="s">
        <v>3502</v>
      </c>
      <c r="B187" t="s">
        <v>3502</v>
      </c>
      <c r="C187">
        <v>1</v>
      </c>
      <c r="D187">
        <v>1.3577496350684981</v>
      </c>
      <c r="E187">
        <v>1.3135996083042801E-2</v>
      </c>
      <c r="F187">
        <v>92</v>
      </c>
    </row>
    <row r="188" spans="1:6" x14ac:dyDescent="0.3">
      <c r="A188" t="s">
        <v>1560</v>
      </c>
      <c r="B188" t="s">
        <v>13145</v>
      </c>
      <c r="C188">
        <v>1</v>
      </c>
      <c r="D188">
        <v>1.3470543459517501</v>
      </c>
      <c r="E188">
        <v>1.3032520985487329E-2</v>
      </c>
      <c r="F188">
        <v>93</v>
      </c>
    </row>
    <row r="189" spans="1:6" x14ac:dyDescent="0.3">
      <c r="A189" t="s">
        <v>1768</v>
      </c>
      <c r="B189" t="s">
        <v>1768</v>
      </c>
      <c r="C189">
        <v>1</v>
      </c>
      <c r="D189">
        <v>1.336472236621213</v>
      </c>
      <c r="E189">
        <v>1.293014088305464E-2</v>
      </c>
      <c r="F189">
        <v>94</v>
      </c>
    </row>
    <row r="190" spans="1:6" x14ac:dyDescent="0.3">
      <c r="A190" t="s">
        <v>1368</v>
      </c>
      <c r="B190" t="s">
        <v>1368</v>
      </c>
      <c r="C190">
        <v>1</v>
      </c>
      <c r="D190">
        <v>1.336472236621213</v>
      </c>
      <c r="E190">
        <v>1.293014088305464E-2</v>
      </c>
      <c r="F190">
        <v>94</v>
      </c>
    </row>
    <row r="191" spans="1:6" x14ac:dyDescent="0.3">
      <c r="A191" t="s">
        <v>1399</v>
      </c>
      <c r="B191" t="s">
        <v>15834</v>
      </c>
      <c r="C191">
        <v>1</v>
      </c>
      <c r="D191">
        <v>1.3260009367539181</v>
      </c>
      <c r="E191">
        <v>1.2828832843274379E-2</v>
      </c>
      <c r="F191">
        <v>92</v>
      </c>
    </row>
    <row r="192" spans="1:6" x14ac:dyDescent="0.3">
      <c r="A192" t="s">
        <v>1777</v>
      </c>
      <c r="B192" t="s">
        <v>1778</v>
      </c>
      <c r="C192">
        <v>1</v>
      </c>
      <c r="D192">
        <v>1.3260009367539181</v>
      </c>
      <c r="E192">
        <v>1.2828832843274379E-2</v>
      </c>
      <c r="F192">
        <v>95</v>
      </c>
    </row>
    <row r="193" spans="1:6" x14ac:dyDescent="0.3">
      <c r="A193" t="s">
        <v>781</v>
      </c>
      <c r="B193" t="s">
        <v>13597</v>
      </c>
      <c r="C193">
        <v>1</v>
      </c>
      <c r="D193">
        <v>1.3156381497183709</v>
      </c>
      <c r="E193">
        <v>1.272857464662866E-2</v>
      </c>
      <c r="F193">
        <v>96</v>
      </c>
    </row>
    <row r="194" spans="1:6" x14ac:dyDescent="0.3">
      <c r="A194" t="s">
        <v>1419</v>
      </c>
      <c r="B194" t="s">
        <v>13599</v>
      </c>
      <c r="C194">
        <v>1</v>
      </c>
      <c r="D194">
        <v>1.3053816495511821</v>
      </c>
      <c r="E194">
        <v>1.2629344757301439E-2</v>
      </c>
      <c r="F194">
        <v>97</v>
      </c>
    </row>
    <row r="195" spans="1:6" x14ac:dyDescent="0.3">
      <c r="A195" t="s">
        <v>934</v>
      </c>
      <c r="B195" t="s">
        <v>934</v>
      </c>
      <c r="C195">
        <v>1</v>
      </c>
      <c r="D195">
        <v>1.2952292780871639</v>
      </c>
      <c r="E195">
        <v>1.2531122295412721E-2</v>
      </c>
      <c r="F195">
        <v>98</v>
      </c>
    </row>
    <row r="196" spans="1:6" x14ac:dyDescent="0.3">
      <c r="A196" t="s">
        <v>856</v>
      </c>
      <c r="B196" t="s">
        <v>13602</v>
      </c>
      <c r="C196">
        <v>1</v>
      </c>
      <c r="D196">
        <v>1.2851789422336619</v>
      </c>
      <c r="E196">
        <v>1.2433887010648161E-2</v>
      </c>
      <c r="F196">
        <v>99</v>
      </c>
    </row>
    <row r="197" spans="1:6" x14ac:dyDescent="0.3">
      <c r="A197" t="s">
        <v>803</v>
      </c>
      <c r="B197" t="s">
        <v>15835</v>
      </c>
      <c r="C197">
        <v>1</v>
      </c>
      <c r="D197">
        <v>1.265376314937483</v>
      </c>
      <c r="E197">
        <v>1.224229996994647E-2</v>
      </c>
      <c r="F197">
        <v>101</v>
      </c>
    </row>
    <row r="198" spans="1:6" x14ac:dyDescent="0.3">
      <c r="A198" t="s">
        <v>164</v>
      </c>
      <c r="B198" t="s">
        <v>164</v>
      </c>
      <c r="C198">
        <v>1</v>
      </c>
      <c r="D198">
        <v>1.2556201399921181</v>
      </c>
      <c r="E198">
        <v>1.214791064178339E-2</v>
      </c>
      <c r="F198">
        <v>101</v>
      </c>
    </row>
    <row r="199" spans="1:6" x14ac:dyDescent="0.3">
      <c r="A199" t="s">
        <v>1979</v>
      </c>
      <c r="B199" t="s">
        <v>13682</v>
      </c>
      <c r="C199">
        <v>1</v>
      </c>
      <c r="D199">
        <v>1.2556201399921181</v>
      </c>
      <c r="E199">
        <v>1.214791064178339E-2</v>
      </c>
      <c r="F199">
        <v>102</v>
      </c>
    </row>
    <row r="200" spans="1:6" x14ac:dyDescent="0.3">
      <c r="A200" t="s">
        <v>586</v>
      </c>
      <c r="B200" t="s">
        <v>14085</v>
      </c>
      <c r="C200">
        <v>1</v>
      </c>
      <c r="D200">
        <v>1.2556201399921181</v>
      </c>
      <c r="E200">
        <v>1.214791064178339E-2</v>
      </c>
      <c r="F200">
        <v>102</v>
      </c>
    </row>
    <row r="201" spans="1:6" x14ac:dyDescent="0.3">
      <c r="A201" t="s">
        <v>162</v>
      </c>
      <c r="B201" t="s">
        <v>15836</v>
      </c>
      <c r="C201">
        <v>1</v>
      </c>
      <c r="D201">
        <v>1.2556201399921181</v>
      </c>
      <c r="E201">
        <v>1.214791064178339E-2</v>
      </c>
      <c r="F201">
        <v>101</v>
      </c>
    </row>
    <row r="202" spans="1:6" x14ac:dyDescent="0.3">
      <c r="A202" t="s">
        <v>337</v>
      </c>
      <c r="B202" t="s">
        <v>15837</v>
      </c>
      <c r="C202">
        <v>1</v>
      </c>
      <c r="D202">
        <v>1.23638877806423</v>
      </c>
      <c r="E202">
        <v>1.19618504960603E-2</v>
      </c>
      <c r="F202">
        <v>104</v>
      </c>
    </row>
    <row r="203" spans="1:6" x14ac:dyDescent="0.3">
      <c r="A203" t="s">
        <v>932</v>
      </c>
      <c r="B203" t="s">
        <v>15838</v>
      </c>
      <c r="C203">
        <v>1</v>
      </c>
      <c r="D203">
        <v>1.226910034109687</v>
      </c>
      <c r="E203">
        <v>1.187014526540283E-2</v>
      </c>
      <c r="F203">
        <v>105</v>
      </c>
    </row>
    <row r="204" spans="1:6" x14ac:dyDescent="0.3">
      <c r="A204" t="s">
        <v>1448</v>
      </c>
      <c r="B204" t="s">
        <v>13018</v>
      </c>
      <c r="C204">
        <v>1</v>
      </c>
      <c r="D204">
        <v>1.217520293759847</v>
      </c>
      <c r="E204">
        <v>1.1779301129436591E-2</v>
      </c>
      <c r="F204">
        <v>106</v>
      </c>
    </row>
    <row r="205" spans="1:6" x14ac:dyDescent="0.3">
      <c r="A205" t="s">
        <v>250</v>
      </c>
      <c r="B205" t="s">
        <v>15839</v>
      </c>
      <c r="C205">
        <v>1</v>
      </c>
      <c r="D205">
        <v>1.208217901097534</v>
      </c>
      <c r="E205">
        <v>1.168930206744538E-2</v>
      </c>
      <c r="F205">
        <v>107</v>
      </c>
    </row>
    <row r="206" spans="1:6" x14ac:dyDescent="0.3">
      <c r="A206" t="s">
        <v>556</v>
      </c>
      <c r="B206" t="s">
        <v>14340</v>
      </c>
      <c r="C206">
        <v>1</v>
      </c>
      <c r="D206">
        <v>1.208217901097534</v>
      </c>
      <c r="E206">
        <v>1.168930206744538E-2</v>
      </c>
      <c r="F206">
        <v>107</v>
      </c>
    </row>
    <row r="207" spans="1:6" x14ac:dyDescent="0.3">
      <c r="A207" t="s">
        <v>1229</v>
      </c>
      <c r="B207" t="s">
        <v>15840</v>
      </c>
      <c r="C207">
        <v>1</v>
      </c>
      <c r="D207">
        <v>1.208217901097534</v>
      </c>
      <c r="E207">
        <v>1.168930206744538E-2</v>
      </c>
      <c r="F207">
        <v>107</v>
      </c>
    </row>
    <row r="208" spans="1:6" x14ac:dyDescent="0.3">
      <c r="A208" t="s">
        <v>532</v>
      </c>
      <c r="B208" t="s">
        <v>532</v>
      </c>
      <c r="C208">
        <v>1</v>
      </c>
      <c r="D208">
        <v>1.1898687624293369</v>
      </c>
      <c r="E208">
        <v>1.1511777281249819E-2</v>
      </c>
      <c r="F208">
        <v>109</v>
      </c>
    </row>
    <row r="209" spans="1:6" x14ac:dyDescent="0.3">
      <c r="A209" t="s">
        <v>1904</v>
      </c>
      <c r="B209" t="s">
        <v>13506</v>
      </c>
      <c r="C209">
        <v>1</v>
      </c>
      <c r="D209">
        <v>1.1898687624293369</v>
      </c>
      <c r="E209">
        <v>1.1511777281249819E-2</v>
      </c>
      <c r="F209">
        <v>109</v>
      </c>
    </row>
    <row r="210" spans="1:6" x14ac:dyDescent="0.3">
      <c r="A210" t="s">
        <v>95</v>
      </c>
      <c r="B210" t="s">
        <v>15315</v>
      </c>
      <c r="C210">
        <v>1</v>
      </c>
      <c r="D210">
        <v>1.1898687624293369</v>
      </c>
      <c r="E210">
        <v>1.1511777281249819E-2</v>
      </c>
      <c r="F210">
        <v>109</v>
      </c>
    </row>
    <row r="211" spans="1:6" x14ac:dyDescent="0.3">
      <c r="A211" t="s">
        <v>348</v>
      </c>
      <c r="B211" t="s">
        <v>13610</v>
      </c>
      <c r="C211">
        <v>1</v>
      </c>
      <c r="D211">
        <v>1.1898687624293369</v>
      </c>
      <c r="E211">
        <v>1.1511777281249819E-2</v>
      </c>
      <c r="F211">
        <v>109</v>
      </c>
    </row>
    <row r="212" spans="1:6" x14ac:dyDescent="0.3">
      <c r="A212" t="s">
        <v>1000</v>
      </c>
      <c r="B212" t="s">
        <v>15841</v>
      </c>
      <c r="C212">
        <v>1</v>
      </c>
      <c r="D212">
        <v>1.1718502569266589</v>
      </c>
      <c r="E212">
        <v>1.133745131452361E-2</v>
      </c>
      <c r="F212">
        <v>111</v>
      </c>
    </row>
    <row r="213" spans="1:6" x14ac:dyDescent="0.3">
      <c r="A213" t="s">
        <v>530</v>
      </c>
      <c r="B213" t="s">
        <v>15842</v>
      </c>
      <c r="C213">
        <v>1</v>
      </c>
      <c r="D213">
        <v>1.1629613095094129</v>
      </c>
      <c r="E213">
        <v>1.1251452264743399E-2</v>
      </c>
      <c r="F213">
        <v>112</v>
      </c>
    </row>
    <row r="214" spans="1:6" x14ac:dyDescent="0.3">
      <c r="A214" t="s">
        <v>350</v>
      </c>
      <c r="B214" t="s">
        <v>15843</v>
      </c>
      <c r="C214">
        <v>1</v>
      </c>
      <c r="D214">
        <v>1.1629613095094129</v>
      </c>
      <c r="E214">
        <v>1.1251452264743399E-2</v>
      </c>
      <c r="F214">
        <v>112</v>
      </c>
    </row>
    <row r="215" spans="1:6" x14ac:dyDescent="0.3">
      <c r="A215" t="s">
        <v>278</v>
      </c>
      <c r="B215" t="s">
        <v>15844</v>
      </c>
      <c r="C215">
        <v>1</v>
      </c>
      <c r="D215">
        <v>1.1629613095094129</v>
      </c>
      <c r="E215">
        <v>1.1251452264743399E-2</v>
      </c>
      <c r="F215">
        <v>112</v>
      </c>
    </row>
    <row r="216" spans="1:6" x14ac:dyDescent="0.3">
      <c r="A216" t="s">
        <v>1475</v>
      </c>
      <c r="B216" t="s">
        <v>1475</v>
      </c>
      <c r="C216">
        <v>1</v>
      </c>
      <c r="D216">
        <v>1.1541506798272581</v>
      </c>
      <c r="E216">
        <v>1.116621092568895E-2</v>
      </c>
      <c r="F216">
        <v>113</v>
      </c>
    </row>
    <row r="217" spans="1:6" x14ac:dyDescent="0.3">
      <c r="A217" t="s">
        <v>147</v>
      </c>
      <c r="B217" t="s">
        <v>15845</v>
      </c>
      <c r="C217">
        <v>1</v>
      </c>
      <c r="D217">
        <v>1.1196645037560891</v>
      </c>
      <c r="E217">
        <v>1.083256305564762E-2</v>
      </c>
      <c r="F217">
        <v>117</v>
      </c>
    </row>
    <row r="218" spans="1:6" x14ac:dyDescent="0.3">
      <c r="A218" t="s">
        <v>549</v>
      </c>
      <c r="B218" t="s">
        <v>15846</v>
      </c>
      <c r="C218">
        <v>1</v>
      </c>
      <c r="D218">
        <v>1.1112256351102241</v>
      </c>
      <c r="E218">
        <v>1.075091844119571E-2</v>
      </c>
      <c r="F218">
        <v>118</v>
      </c>
    </row>
    <row r="219" spans="1:6" x14ac:dyDescent="0.3">
      <c r="A219" t="s">
        <v>1291</v>
      </c>
      <c r="B219" t="s">
        <v>1291</v>
      </c>
      <c r="C219">
        <v>1</v>
      </c>
      <c r="D219">
        <v>1.1112256351102241</v>
      </c>
      <c r="E219">
        <v>1.075091844119571E-2</v>
      </c>
      <c r="F219">
        <v>117</v>
      </c>
    </row>
    <row r="220" spans="1:6" x14ac:dyDescent="0.3">
      <c r="A220" t="s">
        <v>330</v>
      </c>
      <c r="B220" t="s">
        <v>13320</v>
      </c>
      <c r="C220">
        <v>1</v>
      </c>
      <c r="D220">
        <v>1.094558582625013</v>
      </c>
      <c r="E220">
        <v>1.058966755185147E-2</v>
      </c>
      <c r="F220">
        <v>120</v>
      </c>
    </row>
    <row r="221" spans="1:6" x14ac:dyDescent="0.3">
      <c r="A221" t="s">
        <v>388</v>
      </c>
      <c r="B221" t="s">
        <v>388</v>
      </c>
      <c r="C221">
        <v>1</v>
      </c>
      <c r="D221">
        <v>1.0700675626167171</v>
      </c>
      <c r="E221">
        <v>1.035272111151421E-2</v>
      </c>
      <c r="F221">
        <v>123</v>
      </c>
    </row>
    <row r="222" spans="1:6" x14ac:dyDescent="0.3">
      <c r="A222" t="s">
        <v>1102</v>
      </c>
      <c r="B222" t="s">
        <v>1102</v>
      </c>
      <c r="C222">
        <v>1</v>
      </c>
      <c r="D222">
        <v>1.0620353909194531</v>
      </c>
      <c r="E222">
        <v>1.0275011220656259E-2</v>
      </c>
      <c r="F222">
        <v>120</v>
      </c>
    </row>
    <row r="223" spans="1:6" x14ac:dyDescent="0.3">
      <c r="A223" t="s">
        <v>143</v>
      </c>
      <c r="B223" t="s">
        <v>143</v>
      </c>
      <c r="C223">
        <v>1</v>
      </c>
      <c r="D223">
        <v>1.054067221270276</v>
      </c>
      <c r="E223">
        <v>1.0197920538694611E-2</v>
      </c>
      <c r="F223">
        <v>124</v>
      </c>
    </row>
    <row r="224" spans="1:6" x14ac:dyDescent="0.3">
      <c r="A224" t="s">
        <v>305</v>
      </c>
      <c r="B224" t="s">
        <v>305</v>
      </c>
      <c r="C224">
        <v>1</v>
      </c>
      <c r="D224">
        <v>1.046162041763163</v>
      </c>
      <c r="E224">
        <v>1.012143927561112E-2</v>
      </c>
      <c r="F224">
        <v>126</v>
      </c>
    </row>
    <row r="225" spans="1:6" x14ac:dyDescent="0.3">
      <c r="A225" t="s">
        <v>27</v>
      </c>
      <c r="B225" t="s">
        <v>15847</v>
      </c>
      <c r="C225">
        <v>1</v>
      </c>
      <c r="D225">
        <v>1.0075472056353829</v>
      </c>
      <c r="E225">
        <v>9.74784732388413E-3</v>
      </c>
      <c r="F225">
        <v>131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08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65</v>
      </c>
      <c r="B2" t="s">
        <v>65</v>
      </c>
      <c r="C2">
        <v>63</v>
      </c>
      <c r="D2">
        <v>5.1972019476618083</v>
      </c>
      <c r="E2">
        <v>0.42390373684123811</v>
      </c>
      <c r="F2">
        <v>1</v>
      </c>
    </row>
    <row r="3" spans="1:6" x14ac:dyDescent="0.3">
      <c r="A3" t="s">
        <v>923</v>
      </c>
      <c r="B3" t="s">
        <v>924</v>
      </c>
      <c r="C3">
        <v>102</v>
      </c>
      <c r="D3">
        <v>2.8458266904983311</v>
      </c>
      <c r="E3">
        <v>0.37580774224846591</v>
      </c>
      <c r="F3">
        <v>18</v>
      </c>
    </row>
    <row r="4" spans="1:6" x14ac:dyDescent="0.3">
      <c r="A4" t="s">
        <v>1477</v>
      </c>
      <c r="B4" t="s">
        <v>1478</v>
      </c>
      <c r="C4">
        <v>73</v>
      </c>
      <c r="D4">
        <v>3.4054424784337529</v>
      </c>
      <c r="E4">
        <v>0.32184999902014649</v>
      </c>
      <c r="F4">
        <v>11</v>
      </c>
    </row>
    <row r="5" spans="1:6" x14ac:dyDescent="0.3">
      <c r="A5" t="s">
        <v>242</v>
      </c>
      <c r="B5" t="s">
        <v>13655</v>
      </c>
      <c r="C5">
        <v>175</v>
      </c>
      <c r="D5">
        <v>1.094558582625013</v>
      </c>
      <c r="E5">
        <v>0.2494070821698989</v>
      </c>
      <c r="F5">
        <v>120</v>
      </c>
    </row>
    <row r="6" spans="1:6" x14ac:dyDescent="0.3">
      <c r="A6" t="s">
        <v>151</v>
      </c>
      <c r="B6" t="s">
        <v>152</v>
      </c>
      <c r="C6">
        <v>35</v>
      </c>
      <c r="D6">
        <v>5.1972019476618083</v>
      </c>
      <c r="E6">
        <v>0.2355020760229101</v>
      </c>
      <c r="F6">
        <v>1</v>
      </c>
    </row>
    <row r="7" spans="1:6" x14ac:dyDescent="0.3">
      <c r="A7" t="s">
        <v>153</v>
      </c>
      <c r="B7" t="s">
        <v>153</v>
      </c>
      <c r="C7">
        <v>35</v>
      </c>
      <c r="D7">
        <v>5.1972019476618083</v>
      </c>
      <c r="E7">
        <v>0.2355020760229101</v>
      </c>
      <c r="F7">
        <v>1</v>
      </c>
    </row>
    <row r="8" spans="1:6" x14ac:dyDescent="0.3">
      <c r="A8" t="s">
        <v>579</v>
      </c>
      <c r="B8" t="s">
        <v>15848</v>
      </c>
      <c r="C8">
        <v>45</v>
      </c>
      <c r="D8">
        <v>2.5581446180465499</v>
      </c>
      <c r="E8">
        <v>0.14903720912723911</v>
      </c>
      <c r="F8">
        <v>27</v>
      </c>
    </row>
    <row r="9" spans="1:6" x14ac:dyDescent="0.3">
      <c r="A9" t="s">
        <v>1804</v>
      </c>
      <c r="B9" t="s">
        <v>1805</v>
      </c>
      <c r="C9">
        <v>42</v>
      </c>
      <c r="D9">
        <v>2.632252590200272</v>
      </c>
      <c r="E9">
        <v>0.1431310822673118</v>
      </c>
      <c r="F9">
        <v>25</v>
      </c>
    </row>
    <row r="10" spans="1:6" x14ac:dyDescent="0.3">
      <c r="A10" t="s">
        <v>334</v>
      </c>
      <c r="B10" t="s">
        <v>334</v>
      </c>
      <c r="C10">
        <v>19</v>
      </c>
      <c r="D10">
        <v>5.1972019476618083</v>
      </c>
      <c r="E10">
        <v>0.1278439841267226</v>
      </c>
      <c r="F10">
        <v>1</v>
      </c>
    </row>
    <row r="11" spans="1:6" x14ac:dyDescent="0.3">
      <c r="A11" t="s">
        <v>370</v>
      </c>
      <c r="B11" t="s">
        <v>371</v>
      </c>
      <c r="C11">
        <v>17</v>
      </c>
      <c r="D11">
        <v>5.1972019476618083</v>
      </c>
      <c r="E11">
        <v>0.11438672263969921</v>
      </c>
      <c r="F11">
        <v>1</v>
      </c>
    </row>
    <row r="12" spans="1:6" x14ac:dyDescent="0.3">
      <c r="A12" t="s">
        <v>854</v>
      </c>
      <c r="B12" t="s">
        <v>855</v>
      </c>
      <c r="C12">
        <v>37</v>
      </c>
      <c r="D12">
        <v>2.226787482092107</v>
      </c>
      <c r="E12">
        <v>0.10666884641003339</v>
      </c>
      <c r="F12">
        <v>32</v>
      </c>
    </row>
    <row r="13" spans="1:6" x14ac:dyDescent="0.3">
      <c r="A13" t="s">
        <v>2244</v>
      </c>
      <c r="B13" t="s">
        <v>2245</v>
      </c>
      <c r="C13">
        <v>36</v>
      </c>
      <c r="D13">
        <v>2.2794312155775289</v>
      </c>
      <c r="E13">
        <v>0.10623951886710831</v>
      </c>
      <c r="F13">
        <v>35</v>
      </c>
    </row>
    <row r="14" spans="1:6" x14ac:dyDescent="0.3">
      <c r="A14" t="s">
        <v>3724</v>
      </c>
      <c r="B14" t="s">
        <v>3724</v>
      </c>
      <c r="C14">
        <v>35</v>
      </c>
      <c r="D14">
        <v>2.2527629684953681</v>
      </c>
      <c r="E14">
        <v>0.1020799963539757</v>
      </c>
      <c r="F14">
        <v>36</v>
      </c>
    </row>
    <row r="15" spans="1:6" x14ac:dyDescent="0.3">
      <c r="A15" t="s">
        <v>870</v>
      </c>
      <c r="B15" t="s">
        <v>871</v>
      </c>
      <c r="C15">
        <v>44</v>
      </c>
      <c r="D15">
        <v>1.7472144018302209</v>
      </c>
      <c r="E15">
        <v>9.9530452915691819E-2</v>
      </c>
      <c r="F15">
        <v>59</v>
      </c>
    </row>
    <row r="16" spans="1:6" x14ac:dyDescent="0.3">
      <c r="A16" t="s">
        <v>18</v>
      </c>
      <c r="B16" t="s">
        <v>15388</v>
      </c>
      <c r="C16">
        <v>51</v>
      </c>
      <c r="D16">
        <v>1.4130123137435471</v>
      </c>
      <c r="E16">
        <v>9.6956944163603842E-2</v>
      </c>
      <c r="F16">
        <v>86</v>
      </c>
    </row>
    <row r="17" spans="1:6" x14ac:dyDescent="0.3">
      <c r="A17" t="s">
        <v>470</v>
      </c>
      <c r="B17" t="s">
        <v>470</v>
      </c>
      <c r="C17">
        <v>14</v>
      </c>
      <c r="D17">
        <v>5.1972019476618083</v>
      </c>
      <c r="E17">
        <v>9.4200830409164021E-2</v>
      </c>
      <c r="F17">
        <v>1</v>
      </c>
    </row>
    <row r="18" spans="1:6" x14ac:dyDescent="0.3">
      <c r="A18" t="s">
        <v>1845</v>
      </c>
      <c r="B18" t="s">
        <v>1846</v>
      </c>
      <c r="C18">
        <v>44</v>
      </c>
      <c r="D18">
        <v>1.54654370636807</v>
      </c>
      <c r="E18">
        <v>8.8099202586405925E-2</v>
      </c>
      <c r="F18">
        <v>75</v>
      </c>
    </row>
    <row r="19" spans="1:6" x14ac:dyDescent="0.3">
      <c r="A19" t="s">
        <v>1802</v>
      </c>
      <c r="B19" t="s">
        <v>13943</v>
      </c>
      <c r="C19">
        <v>36</v>
      </c>
      <c r="D19">
        <v>1.763214743176662</v>
      </c>
      <c r="E19">
        <v>8.2179749357788517E-2</v>
      </c>
      <c r="F19">
        <v>61</v>
      </c>
    </row>
    <row r="20" spans="1:6" x14ac:dyDescent="0.3">
      <c r="A20" t="s">
        <v>3074</v>
      </c>
      <c r="B20" t="s">
        <v>3074</v>
      </c>
      <c r="C20">
        <v>30</v>
      </c>
      <c r="D20">
        <v>2.019148117313863</v>
      </c>
      <c r="E20">
        <v>8.1037675517534838E-2</v>
      </c>
      <c r="F20">
        <v>19</v>
      </c>
    </row>
    <row r="21" spans="1:6" x14ac:dyDescent="0.3">
      <c r="A21" t="s">
        <v>1933</v>
      </c>
      <c r="B21" t="s">
        <v>15849</v>
      </c>
      <c r="C21">
        <v>28</v>
      </c>
      <c r="D21">
        <v>2.226787482092107</v>
      </c>
      <c r="E21">
        <v>8.0722370256241516E-2</v>
      </c>
      <c r="F21">
        <v>38</v>
      </c>
    </row>
    <row r="22" spans="1:6" x14ac:dyDescent="0.3">
      <c r="A22" t="s">
        <v>1928</v>
      </c>
      <c r="B22" t="s">
        <v>1929</v>
      </c>
      <c r="C22">
        <v>41</v>
      </c>
      <c r="D22">
        <v>1.495899973549315</v>
      </c>
      <c r="E22">
        <v>7.9404207255520623E-2</v>
      </c>
      <c r="F22">
        <v>75</v>
      </c>
    </row>
    <row r="23" spans="1:6" x14ac:dyDescent="0.3">
      <c r="A23" t="s">
        <v>1007</v>
      </c>
      <c r="B23" t="s">
        <v>1007</v>
      </c>
      <c r="C23">
        <v>18</v>
      </c>
      <c r="D23">
        <v>3.4054424784337529</v>
      </c>
      <c r="E23">
        <v>7.9360273730995023E-2</v>
      </c>
      <c r="F23">
        <v>11</v>
      </c>
    </row>
    <row r="24" spans="1:6" x14ac:dyDescent="0.3">
      <c r="A24" t="s">
        <v>609</v>
      </c>
      <c r="B24" t="s">
        <v>609</v>
      </c>
      <c r="C24">
        <v>11</v>
      </c>
      <c r="D24">
        <v>5.1972019476618083</v>
      </c>
      <c r="E24">
        <v>7.4014938178628878E-2</v>
      </c>
      <c r="F24">
        <v>1</v>
      </c>
    </row>
    <row r="25" spans="1:6" x14ac:dyDescent="0.3">
      <c r="A25" t="s">
        <v>608</v>
      </c>
      <c r="B25" t="s">
        <v>608</v>
      </c>
      <c r="C25">
        <v>11</v>
      </c>
      <c r="D25">
        <v>5.1972019476618083</v>
      </c>
      <c r="E25">
        <v>7.4014938178628878E-2</v>
      </c>
      <c r="F25">
        <v>1</v>
      </c>
    </row>
    <row r="26" spans="1:6" x14ac:dyDescent="0.3">
      <c r="A26" t="s">
        <v>606</v>
      </c>
      <c r="B26" t="s">
        <v>607</v>
      </c>
      <c r="C26">
        <v>11</v>
      </c>
      <c r="D26">
        <v>5.1972019476618083</v>
      </c>
      <c r="E26">
        <v>7.4014938178628878E-2</v>
      </c>
      <c r="F26">
        <v>1</v>
      </c>
    </row>
    <row r="27" spans="1:6" x14ac:dyDescent="0.3">
      <c r="A27" t="s">
        <v>1067</v>
      </c>
      <c r="B27" t="s">
        <v>15850</v>
      </c>
      <c r="C27">
        <v>17</v>
      </c>
      <c r="D27">
        <v>3.117760405981973</v>
      </c>
      <c r="E27">
        <v>6.861969159704133E-2</v>
      </c>
      <c r="F27">
        <v>14</v>
      </c>
    </row>
    <row r="28" spans="1:6" x14ac:dyDescent="0.3">
      <c r="A28" t="s">
        <v>1186</v>
      </c>
      <c r="B28" t="s">
        <v>15851</v>
      </c>
      <c r="C28">
        <v>17</v>
      </c>
      <c r="D28">
        <v>3.117760405981973</v>
      </c>
      <c r="E28">
        <v>6.861969159704133E-2</v>
      </c>
      <c r="F28">
        <v>12</v>
      </c>
    </row>
    <row r="29" spans="1:6" x14ac:dyDescent="0.3">
      <c r="A29" t="s">
        <v>3237</v>
      </c>
      <c r="B29" t="s">
        <v>3238</v>
      </c>
      <c r="C29">
        <v>19</v>
      </c>
      <c r="D29">
        <v>2.6714733033535532</v>
      </c>
      <c r="E29">
        <v>6.5714550642494873E-2</v>
      </c>
      <c r="F29">
        <v>22</v>
      </c>
    </row>
    <row r="30" spans="1:6" x14ac:dyDescent="0.3">
      <c r="A30" t="s">
        <v>1218</v>
      </c>
      <c r="B30" t="s">
        <v>1219</v>
      </c>
      <c r="C30">
        <v>36</v>
      </c>
      <c r="D30">
        <v>1.4017127584896141</v>
      </c>
      <c r="E30">
        <v>6.53308983548746E-2</v>
      </c>
      <c r="F30">
        <v>88</v>
      </c>
    </row>
    <row r="31" spans="1:6" x14ac:dyDescent="0.3">
      <c r="A31" t="s">
        <v>3331</v>
      </c>
      <c r="B31" t="s">
        <v>3332</v>
      </c>
      <c r="C31">
        <v>18</v>
      </c>
      <c r="D31">
        <v>2.7993066748634381</v>
      </c>
      <c r="E31">
        <v>6.523491304904902E-2</v>
      </c>
      <c r="F31">
        <v>21</v>
      </c>
    </row>
    <row r="32" spans="1:6" x14ac:dyDescent="0.3">
      <c r="A32" t="s">
        <v>7957</v>
      </c>
      <c r="B32" t="s">
        <v>7958</v>
      </c>
      <c r="C32">
        <v>15</v>
      </c>
      <c r="D32">
        <v>3.325399770760217</v>
      </c>
      <c r="E32">
        <v>6.4579135150031761E-2</v>
      </c>
      <c r="F32">
        <v>12</v>
      </c>
    </row>
    <row r="33" spans="1:6" x14ac:dyDescent="0.3">
      <c r="A33" t="s">
        <v>166</v>
      </c>
      <c r="B33" t="s">
        <v>15852</v>
      </c>
      <c r="C33">
        <v>47</v>
      </c>
      <c r="D33">
        <v>1.054067221270276</v>
      </c>
      <c r="E33">
        <v>6.4139160179454924E-2</v>
      </c>
      <c r="F33">
        <v>125</v>
      </c>
    </row>
    <row r="34" spans="1:6" x14ac:dyDescent="0.3">
      <c r="A34" t="s">
        <v>1081</v>
      </c>
      <c r="B34" t="s">
        <v>1082</v>
      </c>
      <c r="C34">
        <v>37</v>
      </c>
      <c r="D34">
        <v>1.3156381497183709</v>
      </c>
      <c r="E34">
        <v>6.3022450436823779E-2</v>
      </c>
      <c r="F34">
        <v>96</v>
      </c>
    </row>
    <row r="35" spans="1:6" x14ac:dyDescent="0.3">
      <c r="A35" t="s">
        <v>442</v>
      </c>
      <c r="B35" t="s">
        <v>443</v>
      </c>
      <c r="C35">
        <v>10</v>
      </c>
      <c r="D35">
        <v>4.7917368395536446</v>
      </c>
      <c r="E35">
        <v>6.2036896272510127E-2</v>
      </c>
      <c r="F35">
        <v>2</v>
      </c>
    </row>
    <row r="36" spans="1:6" x14ac:dyDescent="0.3">
      <c r="A36" t="s">
        <v>3292</v>
      </c>
      <c r="B36" t="s">
        <v>3293</v>
      </c>
      <c r="C36">
        <v>15</v>
      </c>
      <c r="D36">
        <v>3.1822989271195441</v>
      </c>
      <c r="E36">
        <v>6.180012229184479E-2</v>
      </c>
      <c r="F36">
        <v>14</v>
      </c>
    </row>
    <row r="37" spans="1:6" x14ac:dyDescent="0.3">
      <c r="A37" t="s">
        <v>866</v>
      </c>
      <c r="B37" t="s">
        <v>867</v>
      </c>
      <c r="C37">
        <v>13</v>
      </c>
      <c r="D37">
        <v>1.998528830111127</v>
      </c>
      <c r="E37">
        <v>5.9510740829494403E-2</v>
      </c>
      <c r="F37">
        <v>38</v>
      </c>
    </row>
    <row r="38" spans="1:6" x14ac:dyDescent="0.3">
      <c r="A38" t="s">
        <v>2360</v>
      </c>
      <c r="B38" t="s">
        <v>13390</v>
      </c>
      <c r="C38">
        <v>28</v>
      </c>
      <c r="D38">
        <v>1.5728610146854429</v>
      </c>
      <c r="E38">
        <v>5.7017146993192221E-2</v>
      </c>
      <c r="F38">
        <v>74</v>
      </c>
    </row>
    <row r="39" spans="1:6" x14ac:dyDescent="0.3">
      <c r="A39" t="s">
        <v>92</v>
      </c>
      <c r="B39" t="s">
        <v>14577</v>
      </c>
      <c r="C39">
        <v>40</v>
      </c>
      <c r="D39">
        <v>1.094558582625013</v>
      </c>
      <c r="E39">
        <v>5.668342776588612E-2</v>
      </c>
      <c r="F39">
        <v>120</v>
      </c>
    </row>
    <row r="40" spans="1:6" x14ac:dyDescent="0.3">
      <c r="A40" t="s">
        <v>1429</v>
      </c>
      <c r="B40" t="s">
        <v>1430</v>
      </c>
      <c r="C40">
        <v>9</v>
      </c>
      <c r="D40">
        <v>4.7917368395536446</v>
      </c>
      <c r="E40">
        <v>5.5833206645259113E-2</v>
      </c>
      <c r="F40">
        <v>2</v>
      </c>
    </row>
    <row r="41" spans="1:6" x14ac:dyDescent="0.3">
      <c r="A41" t="s">
        <v>27</v>
      </c>
      <c r="B41" t="s">
        <v>13620</v>
      </c>
      <c r="C41">
        <v>42</v>
      </c>
      <c r="D41">
        <v>1.0075472056353829</v>
      </c>
      <c r="E41">
        <v>5.4786277925944038E-2</v>
      </c>
      <c r="F41">
        <v>131</v>
      </c>
    </row>
    <row r="42" spans="1:6" x14ac:dyDescent="0.3">
      <c r="A42" t="s">
        <v>7745</v>
      </c>
      <c r="B42" t="s">
        <v>7746</v>
      </c>
      <c r="C42">
        <v>16</v>
      </c>
      <c r="D42">
        <v>2.632252590200272</v>
      </c>
      <c r="E42">
        <v>5.4526126578023547E-2</v>
      </c>
      <c r="F42">
        <v>25</v>
      </c>
    </row>
    <row r="43" spans="1:6" x14ac:dyDescent="0.3">
      <c r="A43" t="s">
        <v>749</v>
      </c>
      <c r="B43" t="s">
        <v>750</v>
      </c>
      <c r="C43">
        <v>25</v>
      </c>
      <c r="D43">
        <v>1.627669251180438</v>
      </c>
      <c r="E43">
        <v>5.2682123352396512E-2</v>
      </c>
      <c r="F43">
        <v>70</v>
      </c>
    </row>
    <row r="44" spans="1:6" x14ac:dyDescent="0.3">
      <c r="A44" t="s">
        <v>1028</v>
      </c>
      <c r="B44" t="s">
        <v>1028</v>
      </c>
      <c r="C44">
        <v>25</v>
      </c>
      <c r="D44">
        <v>1.627669251180438</v>
      </c>
      <c r="E44">
        <v>5.2682123352396512E-2</v>
      </c>
      <c r="F44">
        <v>67</v>
      </c>
    </row>
    <row r="45" spans="1:6" x14ac:dyDescent="0.3">
      <c r="A45" t="s">
        <v>1096</v>
      </c>
      <c r="B45" t="s">
        <v>13735</v>
      </c>
      <c r="C45">
        <v>29</v>
      </c>
      <c r="D45">
        <v>1.3905394578914889</v>
      </c>
      <c r="E45">
        <v>5.2208163657885477E-2</v>
      </c>
      <c r="F45">
        <v>88</v>
      </c>
    </row>
    <row r="46" spans="1:6" x14ac:dyDescent="0.3">
      <c r="A46" t="s">
        <v>3850</v>
      </c>
      <c r="B46" t="s">
        <v>3851</v>
      </c>
      <c r="C46">
        <v>15</v>
      </c>
      <c r="D46">
        <v>2.4891517465595991</v>
      </c>
      <c r="E46">
        <v>5.1561846195957481E-2</v>
      </c>
      <c r="F46">
        <v>28</v>
      </c>
    </row>
    <row r="47" spans="1:6" x14ac:dyDescent="0.3">
      <c r="A47" t="s">
        <v>2374</v>
      </c>
      <c r="B47" t="s">
        <v>2375</v>
      </c>
      <c r="C47">
        <v>10</v>
      </c>
      <c r="D47">
        <v>3.9444389791664398</v>
      </c>
      <c r="E47">
        <v>5.1067235116899361E-2</v>
      </c>
      <c r="F47">
        <v>4</v>
      </c>
    </row>
    <row r="48" spans="1:6" x14ac:dyDescent="0.3">
      <c r="A48" t="s">
        <v>460</v>
      </c>
      <c r="B48" t="s">
        <v>461</v>
      </c>
      <c r="C48">
        <v>25</v>
      </c>
      <c r="D48">
        <v>1.5596157879354231</v>
      </c>
      <c r="E48">
        <v>5.0479463971424859E-2</v>
      </c>
      <c r="F48">
        <v>74</v>
      </c>
    </row>
    <row r="49" spans="1:6" x14ac:dyDescent="0.3">
      <c r="A49" t="s">
        <v>565</v>
      </c>
      <c r="B49" t="s">
        <v>15853</v>
      </c>
      <c r="C49">
        <v>35</v>
      </c>
      <c r="D49">
        <v>1.0700675626167171</v>
      </c>
      <c r="E49">
        <v>4.8488231748313522E-2</v>
      </c>
      <c r="F49">
        <v>123</v>
      </c>
    </row>
    <row r="50" spans="1:6" x14ac:dyDescent="0.3">
      <c r="A50" t="s">
        <v>951</v>
      </c>
      <c r="B50" t="s">
        <v>952</v>
      </c>
      <c r="C50">
        <v>7</v>
      </c>
      <c r="D50">
        <v>5.1972019476618083</v>
      </c>
      <c r="E50">
        <v>4.7100415204582011E-2</v>
      </c>
      <c r="F50">
        <v>1</v>
      </c>
    </row>
    <row r="51" spans="1:6" x14ac:dyDescent="0.3">
      <c r="A51" t="s">
        <v>203</v>
      </c>
      <c r="B51" t="s">
        <v>204</v>
      </c>
      <c r="C51">
        <v>28</v>
      </c>
      <c r="D51">
        <v>1.2952292780871639</v>
      </c>
      <c r="E51">
        <v>4.6952831463847683E-2</v>
      </c>
      <c r="F51">
        <v>92</v>
      </c>
    </row>
    <row r="52" spans="1:6" x14ac:dyDescent="0.3">
      <c r="A52" t="s">
        <v>2162</v>
      </c>
      <c r="B52" t="s">
        <v>15854</v>
      </c>
      <c r="C52">
        <v>18</v>
      </c>
      <c r="D52">
        <v>1.939105409640326</v>
      </c>
      <c r="E52">
        <v>4.5188822620514907E-2</v>
      </c>
      <c r="F52">
        <v>51</v>
      </c>
    </row>
    <row r="53" spans="1:6" x14ac:dyDescent="0.3">
      <c r="A53" t="s">
        <v>1925</v>
      </c>
      <c r="B53" t="s">
        <v>1926</v>
      </c>
      <c r="C53">
        <v>24</v>
      </c>
      <c r="D53">
        <v>1.42444100956717</v>
      </c>
      <c r="E53">
        <v>4.4260143049955833E-2</v>
      </c>
      <c r="F53">
        <v>86</v>
      </c>
    </row>
    <row r="54" spans="1:6" x14ac:dyDescent="0.3">
      <c r="A54" t="s">
        <v>1890</v>
      </c>
      <c r="B54" t="s">
        <v>1891</v>
      </c>
      <c r="C54">
        <v>18</v>
      </c>
      <c r="D54">
        <v>1.883015942989283</v>
      </c>
      <c r="E54">
        <v>4.3881716288506158E-2</v>
      </c>
      <c r="F54">
        <v>52</v>
      </c>
    </row>
    <row r="55" spans="1:6" x14ac:dyDescent="0.3">
      <c r="A55" t="s">
        <v>36</v>
      </c>
      <c r="B55" t="s">
        <v>15855</v>
      </c>
      <c r="C55">
        <v>12</v>
      </c>
      <c r="D55">
        <v>2.712295297873808</v>
      </c>
      <c r="E55">
        <v>4.2138135967488957E-2</v>
      </c>
      <c r="F55">
        <v>23</v>
      </c>
    </row>
    <row r="56" spans="1:6" x14ac:dyDescent="0.3">
      <c r="A56" t="s">
        <v>2458</v>
      </c>
      <c r="B56" t="s">
        <v>2458</v>
      </c>
      <c r="C56">
        <v>16</v>
      </c>
      <c r="D56">
        <v>1.978326122793608</v>
      </c>
      <c r="E56">
        <v>4.0980284713423958E-2</v>
      </c>
      <c r="F56">
        <v>49</v>
      </c>
    </row>
    <row r="57" spans="1:6" x14ac:dyDescent="0.3">
      <c r="A57" t="s">
        <v>2549</v>
      </c>
      <c r="B57" t="s">
        <v>15856</v>
      </c>
      <c r="C57">
        <v>21</v>
      </c>
      <c r="D57">
        <v>1.495899973549315</v>
      </c>
      <c r="E57">
        <v>4.0670447618681292E-2</v>
      </c>
      <c r="F57">
        <v>79</v>
      </c>
    </row>
    <row r="58" spans="1:6" x14ac:dyDescent="0.3">
      <c r="A58" t="s">
        <v>1614</v>
      </c>
      <c r="B58" t="s">
        <v>1614</v>
      </c>
      <c r="C58">
        <v>4</v>
      </c>
      <c r="D58">
        <v>5.1972019476618083</v>
      </c>
      <c r="E58">
        <v>4.0371784461070301E-2</v>
      </c>
      <c r="F58">
        <v>1</v>
      </c>
    </row>
    <row r="59" spans="1:6" x14ac:dyDescent="0.3">
      <c r="A59" t="s">
        <v>1118</v>
      </c>
      <c r="B59" t="s">
        <v>1118</v>
      </c>
      <c r="C59">
        <v>6</v>
      </c>
      <c r="D59">
        <v>5.1972019476618083</v>
      </c>
      <c r="E59">
        <v>4.0371784461070301E-2</v>
      </c>
      <c r="F59">
        <v>1</v>
      </c>
    </row>
    <row r="60" spans="1:6" x14ac:dyDescent="0.3">
      <c r="A60" t="s">
        <v>3191</v>
      </c>
      <c r="B60" t="s">
        <v>15857</v>
      </c>
      <c r="C60">
        <v>11</v>
      </c>
      <c r="D60">
        <v>2.754854912292604</v>
      </c>
      <c r="E60">
        <v>3.9232729087266431E-2</v>
      </c>
      <c r="F60">
        <v>22</v>
      </c>
    </row>
    <row r="61" spans="1:6" x14ac:dyDescent="0.3">
      <c r="A61" t="s">
        <v>2503</v>
      </c>
      <c r="B61" t="s">
        <v>15858</v>
      </c>
      <c r="C61">
        <v>14</v>
      </c>
      <c r="D61">
        <v>2.1526795099383849</v>
      </c>
      <c r="E61">
        <v>3.9017956100824529E-2</v>
      </c>
      <c r="F61">
        <v>39</v>
      </c>
    </row>
    <row r="62" spans="1:6" x14ac:dyDescent="0.3">
      <c r="A62" t="s">
        <v>305</v>
      </c>
      <c r="B62" t="s">
        <v>15859</v>
      </c>
      <c r="C62">
        <v>28</v>
      </c>
      <c r="D62">
        <v>1.046162041763163</v>
      </c>
      <c r="E62">
        <v>3.7923996053673928E-2</v>
      </c>
      <c r="F62">
        <v>126</v>
      </c>
    </row>
    <row r="63" spans="1:6" x14ac:dyDescent="0.3">
      <c r="A63" t="s">
        <v>7489</v>
      </c>
      <c r="B63" t="s">
        <v>7489</v>
      </c>
      <c r="C63">
        <v>12</v>
      </c>
      <c r="D63">
        <v>2.393841566755273</v>
      </c>
      <c r="E63">
        <v>3.7190648637570899E-2</v>
      </c>
      <c r="F63">
        <v>31</v>
      </c>
    </row>
    <row r="64" spans="1:6" x14ac:dyDescent="0.3">
      <c r="A64" t="s">
        <v>936</v>
      </c>
      <c r="B64" t="s">
        <v>936</v>
      </c>
      <c r="C64">
        <v>19</v>
      </c>
      <c r="D64">
        <v>1.495899973549315</v>
      </c>
      <c r="E64">
        <v>3.6797071654997363E-2</v>
      </c>
      <c r="F64">
        <v>75</v>
      </c>
    </row>
    <row r="65" spans="1:6" x14ac:dyDescent="0.3">
      <c r="A65" t="s">
        <v>7546</v>
      </c>
      <c r="B65" t="s">
        <v>7546</v>
      </c>
      <c r="C65">
        <v>14</v>
      </c>
      <c r="D65">
        <v>2.019148117313863</v>
      </c>
      <c r="E65">
        <v>3.6597659911144761E-2</v>
      </c>
      <c r="F65">
        <v>47</v>
      </c>
    </row>
    <row r="66" spans="1:6" x14ac:dyDescent="0.3">
      <c r="A66" t="s">
        <v>82</v>
      </c>
      <c r="B66" t="s">
        <v>15860</v>
      </c>
      <c r="C66">
        <v>26</v>
      </c>
      <c r="D66">
        <v>1.046162041763163</v>
      </c>
      <c r="E66">
        <v>3.5215139192697233E-2</v>
      </c>
      <c r="F66">
        <v>126</v>
      </c>
    </row>
    <row r="67" spans="1:6" x14ac:dyDescent="0.3">
      <c r="A67" t="s">
        <v>2435</v>
      </c>
      <c r="B67" t="s">
        <v>2436</v>
      </c>
      <c r="C67">
        <v>12</v>
      </c>
      <c r="D67">
        <v>2.2527629684953681</v>
      </c>
      <c r="E67">
        <v>3.4998855892791662E-2</v>
      </c>
      <c r="F67">
        <v>37</v>
      </c>
    </row>
    <row r="68" spans="1:6" x14ac:dyDescent="0.3">
      <c r="A68" t="s">
        <v>3092</v>
      </c>
      <c r="B68" t="s">
        <v>3093</v>
      </c>
      <c r="C68">
        <v>6</v>
      </c>
      <c r="D68">
        <v>4.5040547671018629</v>
      </c>
      <c r="E68">
        <v>3.4987427867816431E-2</v>
      </c>
      <c r="F68">
        <v>3</v>
      </c>
    </row>
    <row r="69" spans="1:6" x14ac:dyDescent="0.3">
      <c r="A69" t="s">
        <v>127</v>
      </c>
      <c r="B69" t="s">
        <v>128</v>
      </c>
      <c r="C69">
        <v>18</v>
      </c>
      <c r="D69">
        <v>1.483629880957501</v>
      </c>
      <c r="E69">
        <v>3.4574442003913373E-2</v>
      </c>
      <c r="F69">
        <v>81</v>
      </c>
    </row>
    <row r="70" spans="1:6" x14ac:dyDescent="0.3">
      <c r="A70" t="s">
        <v>1348</v>
      </c>
      <c r="B70" t="s">
        <v>1348</v>
      </c>
      <c r="C70">
        <v>5</v>
      </c>
      <c r="D70">
        <v>5.1972019476618083</v>
      </c>
      <c r="E70">
        <v>3.3643153717558577E-2</v>
      </c>
      <c r="F70">
        <v>1</v>
      </c>
    </row>
    <row r="71" spans="1:6" x14ac:dyDescent="0.3">
      <c r="A71" t="s">
        <v>1351</v>
      </c>
      <c r="B71" t="s">
        <v>1351</v>
      </c>
      <c r="C71">
        <v>5</v>
      </c>
      <c r="D71">
        <v>5.1972019476618083</v>
      </c>
      <c r="E71">
        <v>3.3643153717558577E-2</v>
      </c>
      <c r="F71">
        <v>1</v>
      </c>
    </row>
    <row r="72" spans="1:6" x14ac:dyDescent="0.3">
      <c r="A72" t="s">
        <v>1349</v>
      </c>
      <c r="B72" t="s">
        <v>1350</v>
      </c>
      <c r="C72">
        <v>5</v>
      </c>
      <c r="D72">
        <v>5.1972019476618083</v>
      </c>
      <c r="E72">
        <v>3.3643153717558577E-2</v>
      </c>
      <c r="F72">
        <v>1</v>
      </c>
    </row>
    <row r="73" spans="1:6" x14ac:dyDescent="0.3">
      <c r="A73" t="s">
        <v>254</v>
      </c>
      <c r="B73" t="s">
        <v>15206</v>
      </c>
      <c r="C73">
        <v>25</v>
      </c>
      <c r="D73">
        <v>1.038318864302137</v>
      </c>
      <c r="E73">
        <v>3.360685375644628E-2</v>
      </c>
      <c r="F73">
        <v>127</v>
      </c>
    </row>
    <row r="74" spans="1:6" x14ac:dyDescent="0.3">
      <c r="A74" t="s">
        <v>3585</v>
      </c>
      <c r="B74" t="s">
        <v>3585</v>
      </c>
      <c r="C74">
        <v>6</v>
      </c>
      <c r="D74">
        <v>4.2809112157876541</v>
      </c>
      <c r="E74">
        <v>3.3254052207556013E-2</v>
      </c>
      <c r="F74">
        <v>4</v>
      </c>
    </row>
    <row r="75" spans="1:6" x14ac:dyDescent="0.3">
      <c r="A75" t="s">
        <v>84</v>
      </c>
      <c r="B75" t="s">
        <v>85</v>
      </c>
      <c r="C75">
        <v>19</v>
      </c>
      <c r="D75">
        <v>1.3260009367539181</v>
      </c>
      <c r="E75">
        <v>3.2617790191249697E-2</v>
      </c>
      <c r="F75">
        <v>95</v>
      </c>
    </row>
    <row r="76" spans="1:6" x14ac:dyDescent="0.3">
      <c r="A76" t="s">
        <v>201</v>
      </c>
      <c r="B76" t="s">
        <v>202</v>
      </c>
      <c r="C76">
        <v>21</v>
      </c>
      <c r="D76">
        <v>1.19900124599261</v>
      </c>
      <c r="E76">
        <v>3.2598381062989207E-2</v>
      </c>
      <c r="F76">
        <v>108</v>
      </c>
    </row>
    <row r="77" spans="1:6" x14ac:dyDescent="0.3">
      <c r="A77" t="s">
        <v>619</v>
      </c>
      <c r="B77" t="s">
        <v>15861</v>
      </c>
      <c r="C77">
        <v>10</v>
      </c>
      <c r="D77">
        <v>2.4891517465595991</v>
      </c>
      <c r="E77">
        <v>3.2226153872473427E-2</v>
      </c>
      <c r="F77">
        <v>29</v>
      </c>
    </row>
    <row r="78" spans="1:6" x14ac:dyDescent="0.3">
      <c r="A78" t="s">
        <v>1102</v>
      </c>
      <c r="B78" t="s">
        <v>1102</v>
      </c>
      <c r="C78">
        <v>14</v>
      </c>
      <c r="D78">
        <v>1.0620353909194531</v>
      </c>
      <c r="E78">
        <v>3.1624518970408827E-2</v>
      </c>
      <c r="F78">
        <v>120</v>
      </c>
    </row>
    <row r="79" spans="1:6" x14ac:dyDescent="0.3">
      <c r="A79" t="s">
        <v>10221</v>
      </c>
      <c r="B79" t="s">
        <v>10222</v>
      </c>
      <c r="C79">
        <v>8</v>
      </c>
      <c r="D79">
        <v>2.8946168546677629</v>
      </c>
      <c r="E79">
        <v>2.9980452028064371E-2</v>
      </c>
      <c r="F79">
        <v>17</v>
      </c>
    </row>
    <row r="80" spans="1:6" x14ac:dyDescent="0.3">
      <c r="A80" t="s">
        <v>88</v>
      </c>
      <c r="B80" t="s">
        <v>13306</v>
      </c>
      <c r="C80">
        <v>22</v>
      </c>
      <c r="D80">
        <v>1.046162041763163</v>
      </c>
      <c r="E80">
        <v>2.97974254707438E-2</v>
      </c>
      <c r="F80">
        <v>126</v>
      </c>
    </row>
    <row r="81" spans="1:6" x14ac:dyDescent="0.3">
      <c r="A81" t="s">
        <v>1765</v>
      </c>
      <c r="B81" t="s">
        <v>1765</v>
      </c>
      <c r="C81">
        <v>18</v>
      </c>
      <c r="D81">
        <v>1.265376314937483</v>
      </c>
      <c r="E81">
        <v>2.948827101385729E-2</v>
      </c>
      <c r="F81">
        <v>101</v>
      </c>
    </row>
    <row r="82" spans="1:6" x14ac:dyDescent="0.3">
      <c r="A82" t="s">
        <v>9259</v>
      </c>
      <c r="B82" t="s">
        <v>9259</v>
      </c>
      <c r="C82">
        <v>8</v>
      </c>
      <c r="D82">
        <v>2.52305329823528</v>
      </c>
      <c r="E82">
        <v>2.9398558579960571E-2</v>
      </c>
      <c r="F82">
        <v>25</v>
      </c>
    </row>
    <row r="83" spans="1:6" x14ac:dyDescent="0.3">
      <c r="A83" t="s">
        <v>421</v>
      </c>
      <c r="B83" t="s">
        <v>15862</v>
      </c>
      <c r="C83">
        <v>18</v>
      </c>
      <c r="D83">
        <v>1.2556201399921181</v>
      </c>
      <c r="E83">
        <v>2.9260913564969269E-2</v>
      </c>
      <c r="F83">
        <v>101</v>
      </c>
    </row>
    <row r="84" spans="1:6" x14ac:dyDescent="0.3">
      <c r="A84" t="s">
        <v>596</v>
      </c>
      <c r="B84" t="s">
        <v>15863</v>
      </c>
      <c r="C84">
        <v>18</v>
      </c>
      <c r="D84">
        <v>1.1629613095094129</v>
      </c>
      <c r="E84">
        <v>2.8607240721096699E-2</v>
      </c>
      <c r="F84">
        <v>109</v>
      </c>
    </row>
    <row r="85" spans="1:6" x14ac:dyDescent="0.3">
      <c r="A85" t="s">
        <v>2214</v>
      </c>
      <c r="B85" t="s">
        <v>2214</v>
      </c>
      <c r="C85">
        <v>11</v>
      </c>
      <c r="D85">
        <v>1.998528830111127</v>
      </c>
      <c r="E85">
        <v>2.8461658657584279E-2</v>
      </c>
      <c r="F85">
        <v>48</v>
      </c>
    </row>
    <row r="86" spans="1:6" x14ac:dyDescent="0.3">
      <c r="A86" t="s">
        <v>1229</v>
      </c>
      <c r="B86" t="s">
        <v>15864</v>
      </c>
      <c r="C86">
        <v>18</v>
      </c>
      <c r="D86">
        <v>1.208217901097534</v>
      </c>
      <c r="E86">
        <v>2.8156253986086479E-2</v>
      </c>
      <c r="F86">
        <v>107</v>
      </c>
    </row>
    <row r="87" spans="1:6" x14ac:dyDescent="0.3">
      <c r="A87" t="s">
        <v>1252</v>
      </c>
      <c r="B87" t="s">
        <v>1253</v>
      </c>
      <c r="C87">
        <v>17</v>
      </c>
      <c r="D87">
        <v>1.265376314937483</v>
      </c>
      <c r="E87">
        <v>2.7850033735309671E-2</v>
      </c>
      <c r="F87">
        <v>101</v>
      </c>
    </row>
    <row r="88" spans="1:6" x14ac:dyDescent="0.3">
      <c r="A88" t="s">
        <v>3771</v>
      </c>
      <c r="B88" t="s">
        <v>3771</v>
      </c>
      <c r="C88">
        <v>7</v>
      </c>
      <c r="D88">
        <v>3.057135784165538</v>
      </c>
      <c r="E88">
        <v>2.7705747481250671E-2</v>
      </c>
      <c r="F88">
        <v>15</v>
      </c>
    </row>
    <row r="89" spans="1:6" x14ac:dyDescent="0.3">
      <c r="A89" t="s">
        <v>1774</v>
      </c>
      <c r="B89" t="s">
        <v>1774</v>
      </c>
      <c r="C89">
        <v>10</v>
      </c>
      <c r="D89">
        <v>2.1061594943034931</v>
      </c>
      <c r="E89">
        <v>2.7267690705159681E-2</v>
      </c>
      <c r="F89">
        <v>43</v>
      </c>
    </row>
    <row r="90" spans="1:6" x14ac:dyDescent="0.3">
      <c r="A90" t="s">
        <v>10905</v>
      </c>
      <c r="B90" t="s">
        <v>10906</v>
      </c>
      <c r="C90">
        <v>8</v>
      </c>
      <c r="D90">
        <v>2.632252590200272</v>
      </c>
      <c r="E90">
        <v>2.726306328901178E-2</v>
      </c>
      <c r="F90">
        <v>25</v>
      </c>
    </row>
    <row r="91" spans="1:6" x14ac:dyDescent="0.3">
      <c r="A91" t="s">
        <v>1537</v>
      </c>
      <c r="B91" t="s">
        <v>1537</v>
      </c>
      <c r="C91">
        <v>6</v>
      </c>
      <c r="D91">
        <v>3.492453855423383</v>
      </c>
      <c r="E91">
        <v>2.712932760960355E-2</v>
      </c>
      <c r="F91">
        <v>10</v>
      </c>
    </row>
    <row r="92" spans="1:6" x14ac:dyDescent="0.3">
      <c r="A92" t="s">
        <v>1625</v>
      </c>
      <c r="B92" t="s">
        <v>1625</v>
      </c>
      <c r="C92">
        <v>4</v>
      </c>
      <c r="D92">
        <v>5.1972019476618083</v>
      </c>
      <c r="E92">
        <v>2.6914522974046871E-2</v>
      </c>
      <c r="F92">
        <v>1</v>
      </c>
    </row>
    <row r="93" spans="1:6" x14ac:dyDescent="0.3">
      <c r="A93" t="s">
        <v>1618</v>
      </c>
      <c r="B93" t="s">
        <v>1619</v>
      </c>
      <c r="C93">
        <v>4</v>
      </c>
      <c r="D93">
        <v>5.1972019476618083</v>
      </c>
      <c r="E93">
        <v>2.6914522974046871E-2</v>
      </c>
      <c r="F93">
        <v>1</v>
      </c>
    </row>
    <row r="94" spans="1:6" x14ac:dyDescent="0.3">
      <c r="A94" t="s">
        <v>1617</v>
      </c>
      <c r="B94" t="s">
        <v>1617</v>
      </c>
      <c r="C94">
        <v>4</v>
      </c>
      <c r="D94">
        <v>5.1972019476618083</v>
      </c>
      <c r="E94">
        <v>2.6914522974046871E-2</v>
      </c>
      <c r="F94">
        <v>1</v>
      </c>
    </row>
    <row r="95" spans="1:6" x14ac:dyDescent="0.3">
      <c r="A95" t="s">
        <v>1615</v>
      </c>
      <c r="B95" t="s">
        <v>1616</v>
      </c>
      <c r="C95">
        <v>4</v>
      </c>
      <c r="D95">
        <v>5.1972019476618083</v>
      </c>
      <c r="E95">
        <v>2.6914522974046871E-2</v>
      </c>
      <c r="F95">
        <v>1</v>
      </c>
    </row>
    <row r="96" spans="1:6" x14ac:dyDescent="0.3">
      <c r="A96" t="s">
        <v>1620</v>
      </c>
      <c r="B96" t="s">
        <v>1621</v>
      </c>
      <c r="C96">
        <v>4</v>
      </c>
      <c r="D96">
        <v>5.1972019476618083</v>
      </c>
      <c r="E96">
        <v>2.6914522974046871E-2</v>
      </c>
      <c r="F96">
        <v>1</v>
      </c>
    </row>
    <row r="97" spans="1:6" x14ac:dyDescent="0.3">
      <c r="A97" t="s">
        <v>1622</v>
      </c>
      <c r="B97" t="s">
        <v>1623</v>
      </c>
      <c r="C97">
        <v>4</v>
      </c>
      <c r="D97">
        <v>5.1972019476618083</v>
      </c>
      <c r="E97">
        <v>2.6914522974046871E-2</v>
      </c>
      <c r="F97">
        <v>1</v>
      </c>
    </row>
    <row r="98" spans="1:6" x14ac:dyDescent="0.3">
      <c r="A98" t="s">
        <v>294</v>
      </c>
      <c r="B98" t="s">
        <v>294</v>
      </c>
      <c r="C98">
        <v>20</v>
      </c>
      <c r="D98">
        <v>1.038318864302137</v>
      </c>
      <c r="E98">
        <v>2.6885483005157029E-2</v>
      </c>
      <c r="F98">
        <v>127</v>
      </c>
    </row>
    <row r="99" spans="1:6" x14ac:dyDescent="0.3">
      <c r="A99" t="s">
        <v>7514</v>
      </c>
      <c r="B99" t="s">
        <v>7515</v>
      </c>
      <c r="C99">
        <v>8</v>
      </c>
      <c r="D99">
        <v>2.594512262217425</v>
      </c>
      <c r="E99">
        <v>2.687217490915985E-2</v>
      </c>
      <c r="F99">
        <v>26</v>
      </c>
    </row>
    <row r="100" spans="1:6" x14ac:dyDescent="0.3">
      <c r="A100" t="s">
        <v>1057</v>
      </c>
      <c r="B100" t="s">
        <v>1058</v>
      </c>
      <c r="C100">
        <v>18</v>
      </c>
      <c r="D100">
        <v>1.136758937115389</v>
      </c>
      <c r="E100">
        <v>2.6490977600397949E-2</v>
      </c>
      <c r="F100">
        <v>115</v>
      </c>
    </row>
    <row r="101" spans="1:6" x14ac:dyDescent="0.3">
      <c r="A101" t="s">
        <v>78</v>
      </c>
      <c r="B101" t="s">
        <v>15865</v>
      </c>
      <c r="C101">
        <v>20</v>
      </c>
      <c r="D101">
        <v>1.0228146777661711</v>
      </c>
      <c r="E101">
        <v>2.6484028733302259E-2</v>
      </c>
      <c r="F101">
        <v>129</v>
      </c>
    </row>
    <row r="102" spans="1:6" x14ac:dyDescent="0.3">
      <c r="A102" t="s">
        <v>1300</v>
      </c>
      <c r="B102" t="s">
        <v>14023</v>
      </c>
      <c r="C102">
        <v>9</v>
      </c>
      <c r="D102">
        <v>2.2527629684953681</v>
      </c>
      <c r="E102">
        <v>2.6249141919593749E-2</v>
      </c>
      <c r="F102">
        <v>37</v>
      </c>
    </row>
    <row r="103" spans="1:6" x14ac:dyDescent="0.3">
      <c r="A103" t="s">
        <v>3072</v>
      </c>
      <c r="B103" t="s">
        <v>14472</v>
      </c>
      <c r="C103">
        <v>12</v>
      </c>
      <c r="D103">
        <v>1.670841423045647</v>
      </c>
      <c r="E103">
        <v>2.5958140737699979E-2</v>
      </c>
      <c r="F103">
        <v>67</v>
      </c>
    </row>
    <row r="104" spans="1:6" x14ac:dyDescent="0.3">
      <c r="A104" t="s">
        <v>884</v>
      </c>
      <c r="B104" t="s">
        <v>12945</v>
      </c>
      <c r="C104">
        <v>18</v>
      </c>
      <c r="D104">
        <v>1.1028573854397079</v>
      </c>
      <c r="E104">
        <v>2.5700937410928971E-2</v>
      </c>
      <c r="F104">
        <v>119</v>
      </c>
    </row>
    <row r="105" spans="1:6" x14ac:dyDescent="0.3">
      <c r="A105" t="s">
        <v>337</v>
      </c>
      <c r="B105" t="s">
        <v>338</v>
      </c>
      <c r="C105">
        <v>16</v>
      </c>
      <c r="D105">
        <v>1.23638877806423</v>
      </c>
      <c r="E105">
        <v>2.561133048680897E-2</v>
      </c>
      <c r="F105">
        <v>104</v>
      </c>
    </row>
    <row r="106" spans="1:6" x14ac:dyDescent="0.3">
      <c r="A106" t="s">
        <v>7805</v>
      </c>
      <c r="B106" t="s">
        <v>7806</v>
      </c>
      <c r="C106">
        <v>5</v>
      </c>
      <c r="D106">
        <v>3.9444389791664398</v>
      </c>
      <c r="E106">
        <v>2.553361755844968E-2</v>
      </c>
      <c r="F106">
        <v>6</v>
      </c>
    </row>
    <row r="107" spans="1:6" x14ac:dyDescent="0.3">
      <c r="A107" t="s">
        <v>1323</v>
      </c>
      <c r="B107" t="s">
        <v>15866</v>
      </c>
      <c r="C107">
        <v>16</v>
      </c>
      <c r="D107">
        <v>1.217520293759847</v>
      </c>
      <c r="E107">
        <v>2.5220476901045018E-2</v>
      </c>
      <c r="F107">
        <v>105</v>
      </c>
    </row>
    <row r="108" spans="1:6" x14ac:dyDescent="0.3">
      <c r="A108" t="s">
        <v>3801</v>
      </c>
      <c r="B108" t="s">
        <v>3801</v>
      </c>
      <c r="C108">
        <v>8</v>
      </c>
      <c r="D108">
        <v>2.4246132254220272</v>
      </c>
      <c r="E108">
        <v>2.511247745073978E-2</v>
      </c>
      <c r="F108">
        <v>31</v>
      </c>
    </row>
    <row r="109" spans="1:6" x14ac:dyDescent="0.3">
      <c r="A109" t="s">
        <v>3660</v>
      </c>
      <c r="B109" t="s">
        <v>15867</v>
      </c>
      <c r="C109">
        <v>9</v>
      </c>
      <c r="D109">
        <v>2.1526795099383849</v>
      </c>
      <c r="E109">
        <v>2.508297177910148E-2</v>
      </c>
      <c r="F109">
        <v>41</v>
      </c>
    </row>
    <row r="110" spans="1:6" x14ac:dyDescent="0.3">
      <c r="A110" t="s">
        <v>388</v>
      </c>
      <c r="B110" t="s">
        <v>388</v>
      </c>
      <c r="C110">
        <v>18</v>
      </c>
      <c r="D110">
        <v>1.0700675626167171</v>
      </c>
      <c r="E110">
        <v>2.4936804899132671E-2</v>
      </c>
      <c r="F110">
        <v>123</v>
      </c>
    </row>
    <row r="111" spans="1:6" x14ac:dyDescent="0.3">
      <c r="A111" t="s">
        <v>8364</v>
      </c>
      <c r="B111" t="s">
        <v>8364</v>
      </c>
      <c r="C111">
        <v>5</v>
      </c>
      <c r="D111">
        <v>3.810907586541918</v>
      </c>
      <c r="E111">
        <v>2.466922606213548E-2</v>
      </c>
      <c r="F111">
        <v>7</v>
      </c>
    </row>
    <row r="112" spans="1:6" x14ac:dyDescent="0.3">
      <c r="A112" t="s">
        <v>3708</v>
      </c>
      <c r="B112" t="s">
        <v>15868</v>
      </c>
      <c r="C112">
        <v>1</v>
      </c>
      <c r="D112">
        <v>2.3639886036055922</v>
      </c>
      <c r="E112">
        <v>2.4484569282805142E-2</v>
      </c>
      <c r="F112">
        <v>33</v>
      </c>
    </row>
    <row r="113" spans="1:6" x14ac:dyDescent="0.3">
      <c r="A113" t="s">
        <v>1212</v>
      </c>
      <c r="B113" t="s">
        <v>15463</v>
      </c>
      <c r="C113">
        <v>13</v>
      </c>
      <c r="D113">
        <v>1.4360018319682459</v>
      </c>
      <c r="E113">
        <v>2.416882011342281E-2</v>
      </c>
      <c r="F113">
        <v>85</v>
      </c>
    </row>
    <row r="114" spans="1:6" x14ac:dyDescent="0.3">
      <c r="A114" t="s">
        <v>1955</v>
      </c>
      <c r="B114" t="s">
        <v>1956</v>
      </c>
      <c r="C114">
        <v>14</v>
      </c>
      <c r="D114">
        <v>1.3156381497183709</v>
      </c>
      <c r="E114">
        <v>2.384633259771711E-2</v>
      </c>
      <c r="F114">
        <v>96</v>
      </c>
    </row>
    <row r="115" spans="1:6" x14ac:dyDescent="0.3">
      <c r="A115" t="s">
        <v>7479</v>
      </c>
      <c r="B115" t="s">
        <v>7480</v>
      </c>
      <c r="C115">
        <v>9</v>
      </c>
      <c r="D115">
        <v>2.019148117313863</v>
      </c>
      <c r="E115">
        <v>2.3527067085735921E-2</v>
      </c>
      <c r="F115">
        <v>47</v>
      </c>
    </row>
    <row r="116" spans="1:6" x14ac:dyDescent="0.3">
      <c r="A116" t="s">
        <v>689</v>
      </c>
      <c r="B116" t="s">
        <v>14594</v>
      </c>
      <c r="C116">
        <v>11</v>
      </c>
      <c r="D116">
        <v>1.627669251180438</v>
      </c>
      <c r="E116">
        <v>2.318013427505446E-2</v>
      </c>
      <c r="F116">
        <v>70</v>
      </c>
    </row>
    <row r="117" spans="1:6" x14ac:dyDescent="0.3">
      <c r="A117" t="s">
        <v>2134</v>
      </c>
      <c r="B117" t="s">
        <v>14309</v>
      </c>
      <c r="C117">
        <v>11</v>
      </c>
      <c r="D117">
        <v>1.627669251180438</v>
      </c>
      <c r="E117">
        <v>2.318013427505446E-2</v>
      </c>
      <c r="F117">
        <v>70</v>
      </c>
    </row>
    <row r="118" spans="1:6" x14ac:dyDescent="0.3">
      <c r="A118" t="s">
        <v>397</v>
      </c>
      <c r="B118" t="s">
        <v>398</v>
      </c>
      <c r="C118">
        <v>17</v>
      </c>
      <c r="D118">
        <v>1.030536723860082</v>
      </c>
      <c r="E118">
        <v>2.2681381171890169E-2</v>
      </c>
      <c r="F118">
        <v>128</v>
      </c>
    </row>
    <row r="119" spans="1:6" x14ac:dyDescent="0.3">
      <c r="A119" t="s">
        <v>1939</v>
      </c>
      <c r="B119" t="s">
        <v>1939</v>
      </c>
      <c r="C119">
        <v>6</v>
      </c>
      <c r="D119">
        <v>2.8946168546677629</v>
      </c>
      <c r="E119">
        <v>2.2485339021048281E-2</v>
      </c>
      <c r="F119">
        <v>18</v>
      </c>
    </row>
    <row r="120" spans="1:6" x14ac:dyDescent="0.3">
      <c r="A120" t="s">
        <v>376</v>
      </c>
      <c r="B120" t="s">
        <v>377</v>
      </c>
      <c r="C120">
        <v>10</v>
      </c>
      <c r="D120">
        <v>1.685656508830788</v>
      </c>
      <c r="E120">
        <v>2.1823589544028091E-2</v>
      </c>
      <c r="F120">
        <v>66</v>
      </c>
    </row>
    <row r="121" spans="1:6" x14ac:dyDescent="0.3">
      <c r="A121" t="s">
        <v>3556</v>
      </c>
      <c r="B121" t="s">
        <v>3557</v>
      </c>
      <c r="C121">
        <v>13</v>
      </c>
      <c r="D121">
        <v>1.275228611380494</v>
      </c>
      <c r="E121">
        <v>2.1462905008763709E-2</v>
      </c>
      <c r="F121">
        <v>98</v>
      </c>
    </row>
    <row r="122" spans="1:6" x14ac:dyDescent="0.3">
      <c r="A122" t="s">
        <v>2584</v>
      </c>
      <c r="B122" t="s">
        <v>2585</v>
      </c>
      <c r="C122">
        <v>4</v>
      </c>
      <c r="D122">
        <v>4.0985896589936992</v>
      </c>
      <c r="E122">
        <v>2.1225187446834812E-2</v>
      </c>
      <c r="F122">
        <v>5</v>
      </c>
    </row>
    <row r="123" spans="1:6" x14ac:dyDescent="0.3">
      <c r="A123" t="s">
        <v>3789</v>
      </c>
      <c r="B123" t="s">
        <v>3789</v>
      </c>
      <c r="C123">
        <v>7</v>
      </c>
      <c r="D123">
        <v>2.0402015265116948</v>
      </c>
      <c r="E123">
        <v>2.1131005263972349E-2</v>
      </c>
      <c r="F123">
        <v>46</v>
      </c>
    </row>
    <row r="124" spans="1:6" x14ac:dyDescent="0.3">
      <c r="A124" t="s">
        <v>350</v>
      </c>
      <c r="B124" t="s">
        <v>15869</v>
      </c>
      <c r="C124">
        <v>14</v>
      </c>
      <c r="D124">
        <v>1.1629613095094129</v>
      </c>
      <c r="E124">
        <v>2.1079019478702839E-2</v>
      </c>
      <c r="F124">
        <v>112</v>
      </c>
    </row>
    <row r="125" spans="1:6" x14ac:dyDescent="0.3">
      <c r="A125" t="s">
        <v>481</v>
      </c>
      <c r="B125" t="s">
        <v>481</v>
      </c>
      <c r="C125">
        <v>15</v>
      </c>
      <c r="D125">
        <v>1.0700675626167171</v>
      </c>
      <c r="E125">
        <v>2.0780670749277221E-2</v>
      </c>
      <c r="F125">
        <v>123</v>
      </c>
    </row>
    <row r="126" spans="1:6" x14ac:dyDescent="0.3">
      <c r="A126" t="s">
        <v>212</v>
      </c>
      <c r="B126" t="s">
        <v>13952</v>
      </c>
      <c r="C126">
        <v>15</v>
      </c>
      <c r="D126">
        <v>1.054067221270276</v>
      </c>
      <c r="E126">
        <v>2.046994473812391E-2</v>
      </c>
      <c r="F126">
        <v>125</v>
      </c>
    </row>
    <row r="127" spans="1:6" x14ac:dyDescent="0.3">
      <c r="A127" t="s">
        <v>224</v>
      </c>
      <c r="B127" t="s">
        <v>13669</v>
      </c>
      <c r="C127">
        <v>15</v>
      </c>
      <c r="D127">
        <v>1.054067221270276</v>
      </c>
      <c r="E127">
        <v>2.046994473812391E-2</v>
      </c>
      <c r="F127">
        <v>125</v>
      </c>
    </row>
    <row r="128" spans="1:6" x14ac:dyDescent="0.3">
      <c r="A128" t="s">
        <v>7856</v>
      </c>
      <c r="B128" t="s">
        <v>7857</v>
      </c>
      <c r="C128">
        <v>8</v>
      </c>
      <c r="D128">
        <v>1.958523495497428</v>
      </c>
      <c r="E128">
        <v>2.0285040352719511E-2</v>
      </c>
      <c r="F128">
        <v>50</v>
      </c>
    </row>
    <row r="129" spans="1:6" x14ac:dyDescent="0.3">
      <c r="A129" t="s">
        <v>2106</v>
      </c>
      <c r="B129" t="s">
        <v>2106</v>
      </c>
      <c r="C129">
        <v>3</v>
      </c>
      <c r="D129">
        <v>5.1972019476618083</v>
      </c>
      <c r="E129">
        <v>2.018589223053515E-2</v>
      </c>
      <c r="F129">
        <v>1</v>
      </c>
    </row>
    <row r="130" spans="1:6" x14ac:dyDescent="0.3">
      <c r="A130" t="s">
        <v>2112</v>
      </c>
      <c r="B130" t="s">
        <v>2113</v>
      </c>
      <c r="C130">
        <v>3</v>
      </c>
      <c r="D130">
        <v>5.1972019476618083</v>
      </c>
      <c r="E130">
        <v>2.018589223053515E-2</v>
      </c>
      <c r="F130">
        <v>1</v>
      </c>
    </row>
    <row r="131" spans="1:6" x14ac:dyDescent="0.3">
      <c r="A131" t="s">
        <v>2109</v>
      </c>
      <c r="B131" t="s">
        <v>2110</v>
      </c>
      <c r="C131">
        <v>3</v>
      </c>
      <c r="D131">
        <v>5.1972019476618083</v>
      </c>
      <c r="E131">
        <v>2.018589223053515E-2</v>
      </c>
      <c r="F131">
        <v>1</v>
      </c>
    </row>
    <row r="132" spans="1:6" x14ac:dyDescent="0.3">
      <c r="A132" t="s">
        <v>2111</v>
      </c>
      <c r="B132" t="s">
        <v>2111</v>
      </c>
      <c r="C132">
        <v>3</v>
      </c>
      <c r="D132">
        <v>5.1972019476618083</v>
      </c>
      <c r="E132">
        <v>2.018589223053515E-2</v>
      </c>
      <c r="F132">
        <v>1</v>
      </c>
    </row>
    <row r="133" spans="1:6" x14ac:dyDescent="0.3">
      <c r="A133" t="s">
        <v>2107</v>
      </c>
      <c r="B133" t="s">
        <v>2108</v>
      </c>
      <c r="C133">
        <v>3</v>
      </c>
      <c r="D133">
        <v>5.1972019476618083</v>
      </c>
      <c r="E133">
        <v>2.018589223053515E-2</v>
      </c>
      <c r="F133">
        <v>1</v>
      </c>
    </row>
    <row r="134" spans="1:6" x14ac:dyDescent="0.3">
      <c r="A134" t="s">
        <v>3742</v>
      </c>
      <c r="B134" t="s">
        <v>3743</v>
      </c>
      <c r="C134">
        <v>5</v>
      </c>
      <c r="D134">
        <v>3.117760405981973</v>
      </c>
      <c r="E134">
        <v>2.0182262234423921E-2</v>
      </c>
      <c r="F134">
        <v>15</v>
      </c>
    </row>
    <row r="135" spans="1:6" x14ac:dyDescent="0.3">
      <c r="A135" t="s">
        <v>3781</v>
      </c>
      <c r="B135" t="s">
        <v>14981</v>
      </c>
      <c r="C135">
        <v>7</v>
      </c>
      <c r="D135">
        <v>2.226787482092107</v>
      </c>
      <c r="E135">
        <v>2.0180592564060379E-2</v>
      </c>
      <c r="F135">
        <v>38</v>
      </c>
    </row>
    <row r="136" spans="1:6" x14ac:dyDescent="0.3">
      <c r="A136" t="s">
        <v>1508</v>
      </c>
      <c r="B136" t="s">
        <v>15271</v>
      </c>
      <c r="C136">
        <v>9</v>
      </c>
      <c r="D136">
        <v>1.731466044862082</v>
      </c>
      <c r="E136">
        <v>2.0175002242201461E-2</v>
      </c>
      <c r="F136">
        <v>63</v>
      </c>
    </row>
    <row r="137" spans="1:6" x14ac:dyDescent="0.3">
      <c r="A137" t="s">
        <v>274</v>
      </c>
      <c r="B137" t="s">
        <v>274</v>
      </c>
      <c r="C137">
        <v>11</v>
      </c>
      <c r="D137">
        <v>1.4017127584896141</v>
      </c>
      <c r="E137">
        <v>1.9962218941767241E-2</v>
      </c>
      <c r="F137">
        <v>87</v>
      </c>
    </row>
    <row r="138" spans="1:6" x14ac:dyDescent="0.3">
      <c r="A138" t="s">
        <v>176</v>
      </c>
      <c r="B138" t="s">
        <v>15870</v>
      </c>
      <c r="C138">
        <v>4</v>
      </c>
      <c r="D138">
        <v>3.810907586541918</v>
      </c>
      <c r="E138">
        <v>1.973538084970838E-2</v>
      </c>
      <c r="F138">
        <v>7</v>
      </c>
    </row>
    <row r="139" spans="1:6" x14ac:dyDescent="0.3">
      <c r="A139" t="s">
        <v>10925</v>
      </c>
      <c r="B139" t="s">
        <v>10925</v>
      </c>
      <c r="C139">
        <v>5</v>
      </c>
      <c r="D139">
        <v>2.9999773703255892</v>
      </c>
      <c r="E139">
        <v>1.9419814899528431E-2</v>
      </c>
      <c r="F139">
        <v>17</v>
      </c>
    </row>
    <row r="140" spans="1:6" x14ac:dyDescent="0.3">
      <c r="A140" t="s">
        <v>10923</v>
      </c>
      <c r="B140" t="s">
        <v>10924</v>
      </c>
      <c r="C140">
        <v>5</v>
      </c>
      <c r="D140">
        <v>2.9999773703255892</v>
      </c>
      <c r="E140">
        <v>1.9419814899528431E-2</v>
      </c>
      <c r="F140">
        <v>17</v>
      </c>
    </row>
    <row r="141" spans="1:6" x14ac:dyDescent="0.3">
      <c r="A141" t="s">
        <v>7507</v>
      </c>
      <c r="B141" t="s">
        <v>7508</v>
      </c>
      <c r="C141">
        <v>10</v>
      </c>
      <c r="D141">
        <v>1.495899973549315</v>
      </c>
      <c r="E141">
        <v>1.9366879818419669E-2</v>
      </c>
      <c r="F141">
        <v>80</v>
      </c>
    </row>
    <row r="142" spans="1:6" x14ac:dyDescent="0.3">
      <c r="A142" t="s">
        <v>131</v>
      </c>
      <c r="B142" t="s">
        <v>131</v>
      </c>
      <c r="C142">
        <v>12</v>
      </c>
      <c r="D142">
        <v>1.23638877806423</v>
      </c>
      <c r="E142">
        <v>1.9208497865106731E-2</v>
      </c>
      <c r="F142">
        <v>104</v>
      </c>
    </row>
    <row r="143" spans="1:6" x14ac:dyDescent="0.3">
      <c r="A143" t="s">
        <v>435</v>
      </c>
      <c r="B143" t="s">
        <v>435</v>
      </c>
      <c r="C143">
        <v>4</v>
      </c>
      <c r="D143">
        <v>3.693124550885535</v>
      </c>
      <c r="E143">
        <v>1.9125422981791991E-2</v>
      </c>
      <c r="F143">
        <v>8</v>
      </c>
    </row>
    <row r="144" spans="1:6" x14ac:dyDescent="0.3">
      <c r="A144" t="s">
        <v>507</v>
      </c>
      <c r="B144" t="s">
        <v>15871</v>
      </c>
      <c r="C144">
        <v>12</v>
      </c>
      <c r="D144">
        <v>1.1196645037560891</v>
      </c>
      <c r="E144">
        <v>1.8844662573706331E-2</v>
      </c>
      <c r="F144">
        <v>117</v>
      </c>
    </row>
    <row r="145" spans="1:6" x14ac:dyDescent="0.3">
      <c r="A145" t="s">
        <v>3387</v>
      </c>
      <c r="B145" t="s">
        <v>3387</v>
      </c>
      <c r="C145">
        <v>3</v>
      </c>
      <c r="D145">
        <v>4.7917368395536446</v>
      </c>
      <c r="E145">
        <v>1.861106888175304E-2</v>
      </c>
      <c r="F145">
        <v>2</v>
      </c>
    </row>
    <row r="146" spans="1:6" x14ac:dyDescent="0.3">
      <c r="A146" t="s">
        <v>1995</v>
      </c>
      <c r="B146" t="s">
        <v>14905</v>
      </c>
      <c r="C146">
        <v>11</v>
      </c>
      <c r="D146">
        <v>1.3053816495511821</v>
      </c>
      <c r="E146">
        <v>1.8590338236618861E-2</v>
      </c>
      <c r="F146">
        <v>97</v>
      </c>
    </row>
    <row r="147" spans="1:6" x14ac:dyDescent="0.3">
      <c r="A147" t="s">
        <v>1876</v>
      </c>
      <c r="B147" t="s">
        <v>12974</v>
      </c>
      <c r="C147">
        <v>12</v>
      </c>
      <c r="D147">
        <v>1.18081892690942</v>
      </c>
      <c r="E147">
        <v>1.834516637406659E-2</v>
      </c>
      <c r="F147">
        <v>110</v>
      </c>
    </row>
    <row r="148" spans="1:6" x14ac:dyDescent="0.3">
      <c r="A148" t="s">
        <v>588</v>
      </c>
      <c r="B148" t="s">
        <v>13934</v>
      </c>
      <c r="C148">
        <v>13</v>
      </c>
      <c r="D148">
        <v>1.078164772849336</v>
      </c>
      <c r="E148">
        <v>1.8146195824770499E-2</v>
      </c>
      <c r="F148">
        <v>122</v>
      </c>
    </row>
    <row r="149" spans="1:6" x14ac:dyDescent="0.3">
      <c r="A149" t="s">
        <v>8041</v>
      </c>
      <c r="B149" t="s">
        <v>8041</v>
      </c>
      <c r="C149">
        <v>7</v>
      </c>
      <c r="D149">
        <v>1.998528830111127</v>
      </c>
      <c r="E149">
        <v>1.811196460028091E-2</v>
      </c>
      <c r="F149">
        <v>47</v>
      </c>
    </row>
    <row r="150" spans="1:6" x14ac:dyDescent="0.3">
      <c r="A150" t="s">
        <v>1999</v>
      </c>
      <c r="B150" t="s">
        <v>1999</v>
      </c>
      <c r="C150">
        <v>4</v>
      </c>
      <c r="D150">
        <v>3.492453855423383</v>
      </c>
      <c r="E150">
        <v>1.8086218406402361E-2</v>
      </c>
      <c r="F150">
        <v>10</v>
      </c>
    </row>
    <row r="151" spans="1:6" x14ac:dyDescent="0.3">
      <c r="A151" t="s">
        <v>301</v>
      </c>
      <c r="B151" t="s">
        <v>15278</v>
      </c>
      <c r="C151">
        <v>13</v>
      </c>
      <c r="D151">
        <v>1.0700675626167171</v>
      </c>
      <c r="E151">
        <v>1.8009914649373591E-2</v>
      </c>
      <c r="F151">
        <v>123</v>
      </c>
    </row>
    <row r="152" spans="1:6" x14ac:dyDescent="0.3">
      <c r="A152" t="s">
        <v>7807</v>
      </c>
      <c r="B152" t="s">
        <v>7808</v>
      </c>
      <c r="C152">
        <v>2</v>
      </c>
      <c r="D152">
        <v>1.731466044862082</v>
      </c>
      <c r="E152">
        <v>1.79333353264013E-2</v>
      </c>
      <c r="F152">
        <v>62</v>
      </c>
    </row>
    <row r="153" spans="1:6" x14ac:dyDescent="0.3">
      <c r="A153" t="s">
        <v>1843</v>
      </c>
      <c r="B153" t="s">
        <v>1844</v>
      </c>
      <c r="C153">
        <v>8</v>
      </c>
      <c r="D153">
        <v>1.7006943861953281</v>
      </c>
      <c r="E153">
        <v>1.761462363404211E-2</v>
      </c>
      <c r="F153">
        <v>65</v>
      </c>
    </row>
    <row r="154" spans="1:6" x14ac:dyDescent="0.3">
      <c r="A154" t="s">
        <v>2609</v>
      </c>
      <c r="B154" t="s">
        <v>2610</v>
      </c>
      <c r="C154">
        <v>11</v>
      </c>
      <c r="D154">
        <v>1.23638877806423</v>
      </c>
      <c r="E154">
        <v>1.760778970968117E-2</v>
      </c>
      <c r="F154">
        <v>103</v>
      </c>
    </row>
    <row r="155" spans="1:6" x14ac:dyDescent="0.3">
      <c r="A155" t="s">
        <v>843</v>
      </c>
      <c r="B155" t="s">
        <v>843</v>
      </c>
      <c r="C155">
        <v>11</v>
      </c>
      <c r="D155">
        <v>1.23638877806423</v>
      </c>
      <c r="E155">
        <v>1.760778970968117E-2</v>
      </c>
      <c r="F155">
        <v>104</v>
      </c>
    </row>
    <row r="156" spans="1:6" x14ac:dyDescent="0.3">
      <c r="A156" t="s">
        <v>109</v>
      </c>
      <c r="B156" t="s">
        <v>109</v>
      </c>
      <c r="C156">
        <v>11</v>
      </c>
      <c r="D156">
        <v>1.23638877806423</v>
      </c>
      <c r="E156">
        <v>1.760778970968117E-2</v>
      </c>
      <c r="F156">
        <v>104</v>
      </c>
    </row>
    <row r="157" spans="1:6" x14ac:dyDescent="0.3">
      <c r="A157" t="s">
        <v>783</v>
      </c>
      <c r="B157" t="s">
        <v>13627</v>
      </c>
      <c r="C157">
        <v>12</v>
      </c>
      <c r="D157">
        <v>1.1028573854397079</v>
      </c>
      <c r="E157">
        <v>1.713395827395264E-2</v>
      </c>
      <c r="F157">
        <v>119</v>
      </c>
    </row>
    <row r="158" spans="1:6" x14ac:dyDescent="0.3">
      <c r="A158" t="s">
        <v>3290</v>
      </c>
      <c r="B158" t="s">
        <v>3291</v>
      </c>
      <c r="C158">
        <v>7</v>
      </c>
      <c r="D158">
        <v>1.864997437486605</v>
      </c>
      <c r="E158">
        <v>1.6901816505441019E-2</v>
      </c>
      <c r="F158">
        <v>55</v>
      </c>
    </row>
    <row r="159" spans="1:6" x14ac:dyDescent="0.3">
      <c r="A159" t="s">
        <v>1051</v>
      </c>
      <c r="B159" t="s">
        <v>1051</v>
      </c>
      <c r="C159">
        <v>10</v>
      </c>
      <c r="D159">
        <v>1.3053816495511821</v>
      </c>
      <c r="E159">
        <v>1.6900307487835321E-2</v>
      </c>
      <c r="F159">
        <v>97</v>
      </c>
    </row>
    <row r="160" spans="1:6" x14ac:dyDescent="0.3">
      <c r="A160" t="s">
        <v>3150</v>
      </c>
      <c r="B160" t="s">
        <v>3150</v>
      </c>
      <c r="C160">
        <v>6</v>
      </c>
      <c r="D160">
        <v>2.1526795099383849</v>
      </c>
      <c r="E160">
        <v>1.6721981186067651E-2</v>
      </c>
      <c r="F160">
        <v>40</v>
      </c>
    </row>
    <row r="161" spans="1:6" x14ac:dyDescent="0.3">
      <c r="A161" t="s">
        <v>2513</v>
      </c>
      <c r="B161" t="s">
        <v>15872</v>
      </c>
      <c r="C161">
        <v>6</v>
      </c>
      <c r="D161">
        <v>2.1526795099383849</v>
      </c>
      <c r="E161">
        <v>1.6721981186067651E-2</v>
      </c>
      <c r="F161">
        <v>41</v>
      </c>
    </row>
    <row r="162" spans="1:6" x14ac:dyDescent="0.3">
      <c r="A162" t="s">
        <v>2224</v>
      </c>
      <c r="B162" t="s">
        <v>15873</v>
      </c>
      <c r="C162">
        <v>6</v>
      </c>
      <c r="D162">
        <v>2.1291490125281909</v>
      </c>
      <c r="E162">
        <v>1.6539196645602851E-2</v>
      </c>
      <c r="F162">
        <v>42</v>
      </c>
    </row>
    <row r="163" spans="1:6" x14ac:dyDescent="0.3">
      <c r="A163" t="s">
        <v>8393</v>
      </c>
      <c r="B163" t="s">
        <v>8394</v>
      </c>
      <c r="C163">
        <v>4</v>
      </c>
      <c r="D163">
        <v>3.1822989271195441</v>
      </c>
      <c r="E163">
        <v>1.6480032611158608E-2</v>
      </c>
      <c r="F163">
        <v>14</v>
      </c>
    </row>
    <row r="164" spans="1:6" x14ac:dyDescent="0.3">
      <c r="A164" t="s">
        <v>998</v>
      </c>
      <c r="B164" t="s">
        <v>998</v>
      </c>
      <c r="C164">
        <v>11</v>
      </c>
      <c r="D164">
        <v>1.1541506798272581</v>
      </c>
      <c r="E164">
        <v>1.643661186855919E-2</v>
      </c>
      <c r="F164">
        <v>113</v>
      </c>
    </row>
    <row r="165" spans="1:6" x14ac:dyDescent="0.3">
      <c r="A165" t="s">
        <v>3569</v>
      </c>
      <c r="B165" t="s">
        <v>15874</v>
      </c>
      <c r="C165">
        <v>7</v>
      </c>
      <c r="D165">
        <v>1.812811684316034</v>
      </c>
      <c r="E165">
        <v>1.642887536002266E-2</v>
      </c>
      <c r="F165">
        <v>56</v>
      </c>
    </row>
    <row r="166" spans="1:6" x14ac:dyDescent="0.3">
      <c r="A166" t="s">
        <v>231</v>
      </c>
      <c r="B166" t="s">
        <v>15875</v>
      </c>
      <c r="C166">
        <v>9</v>
      </c>
      <c r="D166">
        <v>1.4017127584896141</v>
      </c>
      <c r="E166">
        <v>1.633272458871865E-2</v>
      </c>
      <c r="F166">
        <v>88</v>
      </c>
    </row>
    <row r="167" spans="1:6" x14ac:dyDescent="0.3">
      <c r="A167" t="s">
        <v>189</v>
      </c>
      <c r="B167" t="s">
        <v>190</v>
      </c>
      <c r="C167">
        <v>7</v>
      </c>
      <c r="D167">
        <v>1.3905394578914889</v>
      </c>
      <c r="E167">
        <v>1.6202533548998942E-2</v>
      </c>
      <c r="F167">
        <v>89</v>
      </c>
    </row>
    <row r="168" spans="1:6" x14ac:dyDescent="0.3">
      <c r="A168" t="s">
        <v>121</v>
      </c>
      <c r="B168" t="s">
        <v>13963</v>
      </c>
      <c r="C168">
        <v>12</v>
      </c>
      <c r="D168">
        <v>1.038318864302137</v>
      </c>
      <c r="E168">
        <v>1.6131289803094209E-2</v>
      </c>
      <c r="F168">
        <v>127</v>
      </c>
    </row>
    <row r="169" spans="1:6" x14ac:dyDescent="0.3">
      <c r="A169" t="s">
        <v>547</v>
      </c>
      <c r="B169" t="s">
        <v>548</v>
      </c>
      <c r="C169">
        <v>10</v>
      </c>
      <c r="D169">
        <v>1.245958229080381</v>
      </c>
      <c r="E169">
        <v>1.6130973800418509E-2</v>
      </c>
      <c r="F169">
        <v>103</v>
      </c>
    </row>
    <row r="170" spans="1:6" x14ac:dyDescent="0.3">
      <c r="A170" t="s">
        <v>269</v>
      </c>
      <c r="B170" t="s">
        <v>13431</v>
      </c>
      <c r="C170">
        <v>10</v>
      </c>
      <c r="D170">
        <v>1.23638877806423</v>
      </c>
      <c r="E170">
        <v>1.600708155425561E-2</v>
      </c>
      <c r="F170">
        <v>103</v>
      </c>
    </row>
    <row r="171" spans="1:6" x14ac:dyDescent="0.3">
      <c r="A171" t="s">
        <v>8351</v>
      </c>
      <c r="B171" t="s">
        <v>8352</v>
      </c>
      <c r="C171">
        <v>3</v>
      </c>
      <c r="D171">
        <v>4.0985896589936992</v>
      </c>
      <c r="E171">
        <v>1.5918890585126109E-2</v>
      </c>
      <c r="F171">
        <v>5</v>
      </c>
    </row>
    <row r="172" spans="1:6" x14ac:dyDescent="0.3">
      <c r="A172" t="s">
        <v>3511</v>
      </c>
      <c r="B172" t="s">
        <v>3511</v>
      </c>
      <c r="C172">
        <v>6</v>
      </c>
      <c r="D172">
        <v>2.0402015265116948</v>
      </c>
      <c r="E172">
        <v>1.5848253947979261E-2</v>
      </c>
      <c r="F172">
        <v>43</v>
      </c>
    </row>
    <row r="173" spans="1:6" x14ac:dyDescent="0.3">
      <c r="A173" t="s">
        <v>59</v>
      </c>
      <c r="B173" t="s">
        <v>15876</v>
      </c>
      <c r="C173">
        <v>7</v>
      </c>
      <c r="D173">
        <v>1.731466044862082</v>
      </c>
      <c r="E173">
        <v>1.5691668410601139E-2</v>
      </c>
      <c r="F173">
        <v>63</v>
      </c>
    </row>
    <row r="174" spans="1:6" x14ac:dyDescent="0.3">
      <c r="A174" t="s">
        <v>3893</v>
      </c>
      <c r="B174" t="s">
        <v>3893</v>
      </c>
      <c r="C174">
        <v>8</v>
      </c>
      <c r="D174">
        <v>1.5083224935478721</v>
      </c>
      <c r="E174">
        <v>1.5622167779387399E-2</v>
      </c>
      <c r="F174">
        <v>79</v>
      </c>
    </row>
    <row r="175" spans="1:6" x14ac:dyDescent="0.3">
      <c r="A175" t="s">
        <v>2186</v>
      </c>
      <c r="B175" t="s">
        <v>2186</v>
      </c>
      <c r="C175">
        <v>8</v>
      </c>
      <c r="D175">
        <v>1.495899973549315</v>
      </c>
      <c r="E175">
        <v>1.5493503854735731E-2</v>
      </c>
      <c r="F175">
        <v>79</v>
      </c>
    </row>
    <row r="176" spans="1:6" x14ac:dyDescent="0.3">
      <c r="A176" t="s">
        <v>95</v>
      </c>
      <c r="B176" t="s">
        <v>12927</v>
      </c>
      <c r="C176">
        <v>10</v>
      </c>
      <c r="D176">
        <v>1.1898687624293369</v>
      </c>
      <c r="E176">
        <v>1.5404803615969199E-2</v>
      </c>
      <c r="F176">
        <v>109</v>
      </c>
    </row>
    <row r="177" spans="1:6" x14ac:dyDescent="0.3">
      <c r="A177" t="s">
        <v>799</v>
      </c>
      <c r="B177" t="s">
        <v>800</v>
      </c>
      <c r="C177">
        <v>10</v>
      </c>
      <c r="D177">
        <v>1.1718502569266589</v>
      </c>
      <c r="E177">
        <v>1.5171524495206919E-2</v>
      </c>
      <c r="F177">
        <v>111</v>
      </c>
    </row>
    <row r="178" spans="1:6" x14ac:dyDescent="0.3">
      <c r="A178" t="s">
        <v>7522</v>
      </c>
      <c r="B178" t="s">
        <v>7522</v>
      </c>
      <c r="C178">
        <v>3</v>
      </c>
      <c r="D178">
        <v>3.810907586541918</v>
      </c>
      <c r="E178">
        <v>1.480153563728129E-2</v>
      </c>
      <c r="F178">
        <v>7</v>
      </c>
    </row>
    <row r="179" spans="1:6" x14ac:dyDescent="0.3">
      <c r="A179" t="s">
        <v>3609</v>
      </c>
      <c r="B179" t="s">
        <v>15492</v>
      </c>
      <c r="C179">
        <v>5</v>
      </c>
      <c r="D179">
        <v>2.2794312155775289</v>
      </c>
      <c r="E179">
        <v>1.475548873154283E-2</v>
      </c>
      <c r="F179">
        <v>35</v>
      </c>
    </row>
    <row r="180" spans="1:6" x14ac:dyDescent="0.3">
      <c r="A180" t="s">
        <v>10219</v>
      </c>
      <c r="B180" t="s">
        <v>15877</v>
      </c>
      <c r="C180">
        <v>4</v>
      </c>
      <c r="D180">
        <v>2.8458266904983311</v>
      </c>
      <c r="E180">
        <v>1.473755851954768E-2</v>
      </c>
      <c r="F180">
        <v>20</v>
      </c>
    </row>
    <row r="181" spans="1:6" x14ac:dyDescent="0.3">
      <c r="A181" t="s">
        <v>7710</v>
      </c>
      <c r="B181" t="s">
        <v>7711</v>
      </c>
      <c r="C181">
        <v>4</v>
      </c>
      <c r="D181">
        <v>2.8458266904983311</v>
      </c>
      <c r="E181">
        <v>1.473755851954768E-2</v>
      </c>
      <c r="F181">
        <v>20</v>
      </c>
    </row>
    <row r="182" spans="1:6" x14ac:dyDescent="0.3">
      <c r="A182" t="s">
        <v>1566</v>
      </c>
      <c r="B182" t="s">
        <v>1567</v>
      </c>
      <c r="C182">
        <v>6</v>
      </c>
      <c r="D182">
        <v>1.883015942989283</v>
      </c>
      <c r="E182">
        <v>1.4627238762835389E-2</v>
      </c>
      <c r="F182">
        <v>54</v>
      </c>
    </row>
    <row r="183" spans="1:6" x14ac:dyDescent="0.3">
      <c r="A183" t="s">
        <v>985</v>
      </c>
      <c r="B183" t="s">
        <v>986</v>
      </c>
      <c r="C183">
        <v>9</v>
      </c>
      <c r="D183">
        <v>1.245958229080381</v>
      </c>
      <c r="E183">
        <v>1.4517876420376649E-2</v>
      </c>
      <c r="F183">
        <v>103</v>
      </c>
    </row>
    <row r="184" spans="1:6" x14ac:dyDescent="0.3">
      <c r="A184" t="s">
        <v>449</v>
      </c>
      <c r="B184" t="s">
        <v>450</v>
      </c>
      <c r="C184">
        <v>9</v>
      </c>
      <c r="D184">
        <v>1.245958229080381</v>
      </c>
      <c r="E184">
        <v>1.4517876420376649E-2</v>
      </c>
      <c r="F184">
        <v>103</v>
      </c>
    </row>
    <row r="185" spans="1:6" x14ac:dyDescent="0.3">
      <c r="A185" t="s">
        <v>3653</v>
      </c>
      <c r="B185" t="s">
        <v>3654</v>
      </c>
      <c r="C185">
        <v>3</v>
      </c>
      <c r="D185">
        <v>3.693124550885535</v>
      </c>
      <c r="E185">
        <v>1.434406723634399E-2</v>
      </c>
      <c r="F185">
        <v>6</v>
      </c>
    </row>
    <row r="186" spans="1:6" x14ac:dyDescent="0.3">
      <c r="A186" t="s">
        <v>10144</v>
      </c>
      <c r="B186" t="s">
        <v>10145</v>
      </c>
      <c r="C186">
        <v>3</v>
      </c>
      <c r="D186">
        <v>3.693124550885535</v>
      </c>
      <c r="E186">
        <v>1.434406723634399E-2</v>
      </c>
      <c r="F186">
        <v>7</v>
      </c>
    </row>
    <row r="187" spans="1:6" x14ac:dyDescent="0.3">
      <c r="A187" t="s">
        <v>10294</v>
      </c>
      <c r="B187" t="s">
        <v>10295</v>
      </c>
      <c r="C187">
        <v>3</v>
      </c>
      <c r="D187">
        <v>3.693124550885535</v>
      </c>
      <c r="E187">
        <v>1.434406723634399E-2</v>
      </c>
      <c r="F187">
        <v>8</v>
      </c>
    </row>
    <row r="188" spans="1:6" x14ac:dyDescent="0.3">
      <c r="A188" t="s">
        <v>3649</v>
      </c>
      <c r="B188" t="s">
        <v>3650</v>
      </c>
      <c r="C188">
        <v>7</v>
      </c>
      <c r="D188">
        <v>1.5596157879354231</v>
      </c>
      <c r="E188">
        <v>1.413424991199896E-2</v>
      </c>
      <c r="F188">
        <v>75</v>
      </c>
    </row>
    <row r="189" spans="1:6" x14ac:dyDescent="0.3">
      <c r="A189" t="s">
        <v>222</v>
      </c>
      <c r="B189" t="s">
        <v>13282</v>
      </c>
      <c r="C189">
        <v>3</v>
      </c>
      <c r="D189">
        <v>3.5877640352277078</v>
      </c>
      <c r="E189">
        <v>1.393484780715107E-2</v>
      </c>
      <c r="F189">
        <v>9</v>
      </c>
    </row>
    <row r="190" spans="1:6" x14ac:dyDescent="0.3">
      <c r="A190" t="s">
        <v>303</v>
      </c>
      <c r="B190" t="s">
        <v>12915</v>
      </c>
      <c r="C190">
        <v>10</v>
      </c>
      <c r="D190">
        <v>1.0700675626167171</v>
      </c>
      <c r="E190">
        <v>1.385378049951815E-2</v>
      </c>
      <c r="F190">
        <v>123</v>
      </c>
    </row>
    <row r="191" spans="1:6" x14ac:dyDescent="0.3">
      <c r="A191" t="s">
        <v>8023</v>
      </c>
      <c r="B191" t="s">
        <v>8023</v>
      </c>
      <c r="C191">
        <v>4</v>
      </c>
      <c r="D191">
        <v>2.6714733033535532</v>
      </c>
      <c r="E191">
        <v>1.383464224052524E-2</v>
      </c>
      <c r="F191">
        <v>24</v>
      </c>
    </row>
    <row r="192" spans="1:6" x14ac:dyDescent="0.3">
      <c r="A192" t="s">
        <v>107</v>
      </c>
      <c r="B192" t="s">
        <v>108</v>
      </c>
      <c r="C192">
        <v>4</v>
      </c>
      <c r="D192">
        <v>2.6714733033535532</v>
      </c>
      <c r="E192">
        <v>1.383464224052524E-2</v>
      </c>
      <c r="F192">
        <v>24</v>
      </c>
    </row>
    <row r="193" spans="1:6" x14ac:dyDescent="0.3">
      <c r="A193" t="s">
        <v>1307</v>
      </c>
      <c r="B193" t="s">
        <v>1308</v>
      </c>
      <c r="C193">
        <v>8</v>
      </c>
      <c r="D193">
        <v>1.3260009367539181</v>
      </c>
      <c r="E193">
        <v>1.373380639631566E-2</v>
      </c>
      <c r="F193">
        <v>95</v>
      </c>
    </row>
    <row r="194" spans="1:6" x14ac:dyDescent="0.3">
      <c r="A194" t="s">
        <v>244</v>
      </c>
      <c r="B194" t="s">
        <v>245</v>
      </c>
      <c r="C194">
        <v>3</v>
      </c>
      <c r="D194">
        <v>3.492453855423383</v>
      </c>
      <c r="E194">
        <v>1.356466380480177E-2</v>
      </c>
      <c r="F194">
        <v>10</v>
      </c>
    </row>
    <row r="195" spans="1:6" x14ac:dyDescent="0.3">
      <c r="A195" t="s">
        <v>3812</v>
      </c>
      <c r="B195" t="s">
        <v>3812</v>
      </c>
      <c r="C195">
        <v>3</v>
      </c>
      <c r="D195">
        <v>3.492453855423383</v>
      </c>
      <c r="E195">
        <v>1.356466380480177E-2</v>
      </c>
      <c r="F195">
        <v>10</v>
      </c>
    </row>
    <row r="196" spans="1:6" x14ac:dyDescent="0.3">
      <c r="A196" t="s">
        <v>63</v>
      </c>
      <c r="B196" t="s">
        <v>13921</v>
      </c>
      <c r="C196">
        <v>8</v>
      </c>
      <c r="D196">
        <v>1.3053816495511821</v>
      </c>
      <c r="E196">
        <v>1.352024599026826E-2</v>
      </c>
      <c r="F196">
        <v>97</v>
      </c>
    </row>
    <row r="197" spans="1:6" x14ac:dyDescent="0.3">
      <c r="A197" t="s">
        <v>7682</v>
      </c>
      <c r="B197" t="s">
        <v>7683</v>
      </c>
      <c r="C197">
        <v>5</v>
      </c>
      <c r="D197">
        <v>2.0836866384514341</v>
      </c>
      <c r="E197">
        <v>1.3488371354933189E-2</v>
      </c>
      <c r="F197">
        <v>44</v>
      </c>
    </row>
    <row r="198" spans="1:6" x14ac:dyDescent="0.3">
      <c r="A198" t="s">
        <v>2879</v>
      </c>
      <c r="B198" t="s">
        <v>2880</v>
      </c>
      <c r="C198">
        <v>2</v>
      </c>
      <c r="D198">
        <v>5.1972019476618083</v>
      </c>
      <c r="E198">
        <v>1.345726148702343E-2</v>
      </c>
      <c r="F198">
        <v>1</v>
      </c>
    </row>
    <row r="199" spans="1:6" x14ac:dyDescent="0.3">
      <c r="A199" t="s">
        <v>2872</v>
      </c>
      <c r="B199" t="s">
        <v>2872</v>
      </c>
      <c r="C199">
        <v>2</v>
      </c>
      <c r="D199">
        <v>5.1972019476618083</v>
      </c>
      <c r="E199">
        <v>1.345726148702343E-2</v>
      </c>
      <c r="F199">
        <v>1</v>
      </c>
    </row>
    <row r="200" spans="1:6" x14ac:dyDescent="0.3">
      <c r="A200" t="s">
        <v>2870</v>
      </c>
      <c r="B200" t="s">
        <v>2871</v>
      </c>
      <c r="C200">
        <v>2</v>
      </c>
      <c r="D200">
        <v>5.1972019476618083</v>
      </c>
      <c r="E200">
        <v>1.345726148702343E-2</v>
      </c>
      <c r="F200">
        <v>1</v>
      </c>
    </row>
    <row r="201" spans="1:6" x14ac:dyDescent="0.3">
      <c r="A201" t="s">
        <v>2901</v>
      </c>
      <c r="B201" t="s">
        <v>2901</v>
      </c>
      <c r="C201">
        <v>2</v>
      </c>
      <c r="D201">
        <v>5.1972019476618083</v>
      </c>
      <c r="E201">
        <v>1.345726148702343E-2</v>
      </c>
      <c r="F201">
        <v>1</v>
      </c>
    </row>
    <row r="202" spans="1:6" x14ac:dyDescent="0.3">
      <c r="A202" t="s">
        <v>2900</v>
      </c>
      <c r="B202" t="s">
        <v>2900</v>
      </c>
      <c r="C202">
        <v>2</v>
      </c>
      <c r="D202">
        <v>5.1972019476618083</v>
      </c>
      <c r="E202">
        <v>1.345726148702343E-2</v>
      </c>
      <c r="F202">
        <v>1</v>
      </c>
    </row>
    <row r="203" spans="1:6" x14ac:dyDescent="0.3">
      <c r="A203" t="s">
        <v>2895</v>
      </c>
      <c r="B203" t="s">
        <v>2896</v>
      </c>
      <c r="C203">
        <v>2</v>
      </c>
      <c r="D203">
        <v>5.1972019476618083</v>
      </c>
      <c r="E203">
        <v>1.345726148702343E-2</v>
      </c>
      <c r="F203">
        <v>1</v>
      </c>
    </row>
    <row r="204" spans="1:6" x14ac:dyDescent="0.3">
      <c r="A204" t="s">
        <v>2882</v>
      </c>
      <c r="B204" t="s">
        <v>2882</v>
      </c>
      <c r="C204">
        <v>2</v>
      </c>
      <c r="D204">
        <v>5.1972019476618083</v>
      </c>
      <c r="E204">
        <v>1.345726148702343E-2</v>
      </c>
      <c r="F204">
        <v>1</v>
      </c>
    </row>
    <row r="205" spans="1:6" x14ac:dyDescent="0.3">
      <c r="A205" t="s">
        <v>2878</v>
      </c>
      <c r="B205" t="s">
        <v>2878</v>
      </c>
      <c r="C205">
        <v>2</v>
      </c>
      <c r="D205">
        <v>5.1972019476618083</v>
      </c>
      <c r="E205">
        <v>1.345726148702343E-2</v>
      </c>
      <c r="F205">
        <v>1</v>
      </c>
    </row>
    <row r="206" spans="1:6" x14ac:dyDescent="0.3">
      <c r="A206" t="s">
        <v>2881</v>
      </c>
      <c r="B206" t="s">
        <v>2881</v>
      </c>
      <c r="C206">
        <v>2</v>
      </c>
      <c r="D206">
        <v>5.1972019476618083</v>
      </c>
      <c r="E206">
        <v>1.345726148702343E-2</v>
      </c>
      <c r="F206">
        <v>1</v>
      </c>
    </row>
    <row r="207" spans="1:6" x14ac:dyDescent="0.3">
      <c r="A207" t="s">
        <v>2883</v>
      </c>
      <c r="B207" t="s">
        <v>2884</v>
      </c>
      <c r="C207">
        <v>2</v>
      </c>
      <c r="D207">
        <v>5.1972019476618083</v>
      </c>
      <c r="E207">
        <v>1.345726148702343E-2</v>
      </c>
      <c r="F207">
        <v>1</v>
      </c>
    </row>
    <row r="208" spans="1:6" x14ac:dyDescent="0.3">
      <c r="A208" t="s">
        <v>2889</v>
      </c>
      <c r="B208" t="s">
        <v>2889</v>
      </c>
      <c r="C208">
        <v>2</v>
      </c>
      <c r="D208">
        <v>5.1972019476618083</v>
      </c>
      <c r="E208">
        <v>1.345726148702343E-2</v>
      </c>
      <c r="F208">
        <v>1</v>
      </c>
    </row>
    <row r="209" spans="1:6" x14ac:dyDescent="0.3">
      <c r="A209" t="s">
        <v>2904</v>
      </c>
      <c r="B209" t="s">
        <v>2904</v>
      </c>
      <c r="C209">
        <v>2</v>
      </c>
      <c r="D209">
        <v>5.1972019476618083</v>
      </c>
      <c r="E209">
        <v>1.345726148702343E-2</v>
      </c>
      <c r="F209">
        <v>1</v>
      </c>
    </row>
    <row r="210" spans="1:6" x14ac:dyDescent="0.3">
      <c r="A210" t="s">
        <v>2893</v>
      </c>
      <c r="B210" t="s">
        <v>2893</v>
      </c>
      <c r="C210">
        <v>2</v>
      </c>
      <c r="D210">
        <v>5.1972019476618083</v>
      </c>
      <c r="E210">
        <v>1.345726148702343E-2</v>
      </c>
      <c r="F210">
        <v>1</v>
      </c>
    </row>
    <row r="211" spans="1:6" x14ac:dyDescent="0.3">
      <c r="A211" t="s">
        <v>2894</v>
      </c>
      <c r="B211" t="s">
        <v>2894</v>
      </c>
      <c r="C211">
        <v>2</v>
      </c>
      <c r="D211">
        <v>5.1972019476618083</v>
      </c>
      <c r="E211">
        <v>1.345726148702343E-2</v>
      </c>
      <c r="F211">
        <v>1</v>
      </c>
    </row>
    <row r="212" spans="1:6" x14ac:dyDescent="0.3">
      <c r="A212" t="s">
        <v>2898</v>
      </c>
      <c r="B212" t="s">
        <v>2899</v>
      </c>
      <c r="C212">
        <v>2</v>
      </c>
      <c r="D212">
        <v>5.1972019476618083</v>
      </c>
      <c r="E212">
        <v>1.345726148702343E-2</v>
      </c>
      <c r="F212">
        <v>1</v>
      </c>
    </row>
    <row r="213" spans="1:6" x14ac:dyDescent="0.3">
      <c r="A213" t="s">
        <v>2876</v>
      </c>
      <c r="B213" t="s">
        <v>2877</v>
      </c>
      <c r="C213">
        <v>2</v>
      </c>
      <c r="D213">
        <v>5.1972019476618083</v>
      </c>
      <c r="E213">
        <v>1.345726148702343E-2</v>
      </c>
      <c r="F213">
        <v>1</v>
      </c>
    </row>
    <row r="214" spans="1:6" x14ac:dyDescent="0.3">
      <c r="A214" t="s">
        <v>2874</v>
      </c>
      <c r="B214" t="s">
        <v>2874</v>
      </c>
      <c r="C214">
        <v>2</v>
      </c>
      <c r="D214">
        <v>5.1972019476618083</v>
      </c>
      <c r="E214">
        <v>1.345726148702343E-2</v>
      </c>
      <c r="F214">
        <v>1</v>
      </c>
    </row>
    <row r="215" spans="1:6" x14ac:dyDescent="0.3">
      <c r="A215" t="s">
        <v>2887</v>
      </c>
      <c r="B215" t="s">
        <v>2888</v>
      </c>
      <c r="C215">
        <v>2</v>
      </c>
      <c r="D215">
        <v>5.1972019476618083</v>
      </c>
      <c r="E215">
        <v>1.345726148702343E-2</v>
      </c>
      <c r="F215">
        <v>1</v>
      </c>
    </row>
    <row r="216" spans="1:6" x14ac:dyDescent="0.3">
      <c r="A216" t="s">
        <v>2902</v>
      </c>
      <c r="B216" t="s">
        <v>2903</v>
      </c>
      <c r="C216">
        <v>2</v>
      </c>
      <c r="D216">
        <v>5.1972019476618083</v>
      </c>
      <c r="E216">
        <v>1.345726148702343E-2</v>
      </c>
      <c r="F216">
        <v>1</v>
      </c>
    </row>
    <row r="217" spans="1:6" x14ac:dyDescent="0.3">
      <c r="A217" t="s">
        <v>2885</v>
      </c>
      <c r="B217" t="s">
        <v>2886</v>
      </c>
      <c r="C217">
        <v>2</v>
      </c>
      <c r="D217">
        <v>5.1972019476618083</v>
      </c>
      <c r="E217">
        <v>1.345726148702343E-2</v>
      </c>
      <c r="F217">
        <v>1</v>
      </c>
    </row>
    <row r="218" spans="1:6" x14ac:dyDescent="0.3">
      <c r="A218" t="s">
        <v>2873</v>
      </c>
      <c r="B218" t="s">
        <v>2873</v>
      </c>
      <c r="C218">
        <v>2</v>
      </c>
      <c r="D218">
        <v>5.1972019476618083</v>
      </c>
      <c r="E218">
        <v>1.345726148702343E-2</v>
      </c>
      <c r="F218">
        <v>1</v>
      </c>
    </row>
    <row r="219" spans="1:6" x14ac:dyDescent="0.3">
      <c r="A219" t="s">
        <v>2875</v>
      </c>
      <c r="B219" t="s">
        <v>2875</v>
      </c>
      <c r="C219">
        <v>2</v>
      </c>
      <c r="D219">
        <v>5.1972019476618083</v>
      </c>
      <c r="E219">
        <v>1.345726148702343E-2</v>
      </c>
      <c r="F219">
        <v>1</v>
      </c>
    </row>
    <row r="220" spans="1:6" x14ac:dyDescent="0.3">
      <c r="A220" t="s">
        <v>2890</v>
      </c>
      <c r="B220" t="s">
        <v>2891</v>
      </c>
      <c r="C220">
        <v>2</v>
      </c>
      <c r="D220">
        <v>5.1972019476618083</v>
      </c>
      <c r="E220">
        <v>1.345726148702343E-2</v>
      </c>
      <c r="F220">
        <v>1</v>
      </c>
    </row>
    <row r="221" spans="1:6" x14ac:dyDescent="0.3">
      <c r="A221" t="s">
        <v>178</v>
      </c>
      <c r="B221" t="s">
        <v>179</v>
      </c>
      <c r="C221">
        <v>6</v>
      </c>
      <c r="D221">
        <v>1.731466044862082</v>
      </c>
      <c r="E221">
        <v>1.3450001494800971E-2</v>
      </c>
      <c r="F221">
        <v>62</v>
      </c>
    </row>
    <row r="222" spans="1:6" x14ac:dyDescent="0.3">
      <c r="A222" t="s">
        <v>1184</v>
      </c>
      <c r="B222" t="s">
        <v>1185</v>
      </c>
      <c r="C222">
        <v>9</v>
      </c>
      <c r="D222">
        <v>1.1541506798272581</v>
      </c>
      <c r="E222">
        <v>1.344813698336661E-2</v>
      </c>
      <c r="F222">
        <v>113</v>
      </c>
    </row>
    <row r="223" spans="1:6" x14ac:dyDescent="0.3">
      <c r="A223" t="s">
        <v>740</v>
      </c>
      <c r="B223" t="s">
        <v>740</v>
      </c>
      <c r="C223">
        <v>5</v>
      </c>
      <c r="D223">
        <v>1.4715085204251559</v>
      </c>
      <c r="E223">
        <v>1.333576470321431E-2</v>
      </c>
      <c r="F223">
        <v>82</v>
      </c>
    </row>
    <row r="224" spans="1:6" x14ac:dyDescent="0.3">
      <c r="A224" t="s">
        <v>773</v>
      </c>
      <c r="B224" t="s">
        <v>15878</v>
      </c>
      <c r="C224">
        <v>6</v>
      </c>
      <c r="D224">
        <v>1.715961858326116</v>
      </c>
      <c r="E224">
        <v>1.332956521324454E-2</v>
      </c>
      <c r="F224">
        <v>64</v>
      </c>
    </row>
    <row r="225" spans="1:6" x14ac:dyDescent="0.3">
      <c r="A225" t="s">
        <v>3714</v>
      </c>
      <c r="B225" t="s">
        <v>3715</v>
      </c>
      <c r="C225">
        <v>4</v>
      </c>
      <c r="D225">
        <v>2.5581446180465499</v>
      </c>
      <c r="E225">
        <v>1.3247751922421259E-2</v>
      </c>
      <c r="F225">
        <v>27</v>
      </c>
    </row>
    <row r="226" spans="1:6" x14ac:dyDescent="0.3">
      <c r="A226" t="s">
        <v>1385</v>
      </c>
      <c r="B226" t="s">
        <v>13413</v>
      </c>
      <c r="C226">
        <v>5</v>
      </c>
      <c r="D226">
        <v>2.0402015265116948</v>
      </c>
      <c r="E226">
        <v>1.320687828998272E-2</v>
      </c>
      <c r="F226">
        <v>46</v>
      </c>
    </row>
    <row r="227" spans="1:6" x14ac:dyDescent="0.3">
      <c r="A227" t="s">
        <v>1321</v>
      </c>
      <c r="B227" t="s">
        <v>15879</v>
      </c>
      <c r="C227">
        <v>6</v>
      </c>
      <c r="D227">
        <v>1.685656508830788</v>
      </c>
      <c r="E227">
        <v>1.3094153726416849E-2</v>
      </c>
      <c r="F227">
        <v>66</v>
      </c>
    </row>
    <row r="228" spans="1:6" x14ac:dyDescent="0.3">
      <c r="A228" t="s">
        <v>199</v>
      </c>
      <c r="B228" t="s">
        <v>199</v>
      </c>
      <c r="C228">
        <v>5</v>
      </c>
      <c r="D228">
        <v>2.019148117313863</v>
      </c>
      <c r="E228">
        <v>1.3070592825408839E-2</v>
      </c>
      <c r="F228">
        <v>47</v>
      </c>
    </row>
    <row r="229" spans="1:6" x14ac:dyDescent="0.3">
      <c r="A229" t="s">
        <v>2009</v>
      </c>
      <c r="B229" t="s">
        <v>15880</v>
      </c>
      <c r="C229">
        <v>4</v>
      </c>
      <c r="D229">
        <v>2.52305329823528</v>
      </c>
      <c r="E229">
        <v>1.3066026035538031E-2</v>
      </c>
      <c r="F229">
        <v>28</v>
      </c>
    </row>
    <row r="230" spans="1:6" x14ac:dyDescent="0.3">
      <c r="A230" t="s">
        <v>11124</v>
      </c>
      <c r="B230" t="s">
        <v>11125</v>
      </c>
      <c r="C230">
        <v>3</v>
      </c>
      <c r="D230">
        <v>3.325399770760217</v>
      </c>
      <c r="E230">
        <v>1.2915827030006349E-2</v>
      </c>
      <c r="F230">
        <v>12</v>
      </c>
    </row>
    <row r="231" spans="1:6" x14ac:dyDescent="0.3">
      <c r="A231" t="s">
        <v>3185</v>
      </c>
      <c r="B231" t="s">
        <v>14007</v>
      </c>
      <c r="C231">
        <v>4</v>
      </c>
      <c r="D231">
        <v>2.4891517465595991</v>
      </c>
      <c r="E231">
        <v>1.289046154898937E-2</v>
      </c>
      <c r="F231">
        <v>29</v>
      </c>
    </row>
    <row r="232" spans="1:6" x14ac:dyDescent="0.3">
      <c r="A232" t="s">
        <v>3878</v>
      </c>
      <c r="B232" t="s">
        <v>15881</v>
      </c>
      <c r="C232">
        <v>5</v>
      </c>
      <c r="D232">
        <v>1.978326122793608</v>
      </c>
      <c r="E232">
        <v>1.2806338972944991E-2</v>
      </c>
      <c r="F232">
        <v>49</v>
      </c>
    </row>
    <row r="233" spans="1:6" x14ac:dyDescent="0.3">
      <c r="A233" t="s">
        <v>7984</v>
      </c>
      <c r="B233" t="s">
        <v>7985</v>
      </c>
      <c r="C233">
        <v>6</v>
      </c>
      <c r="D233">
        <v>1.641853886172395</v>
      </c>
      <c r="E233">
        <v>1.275389563011759E-2</v>
      </c>
      <c r="F233">
        <v>69</v>
      </c>
    </row>
    <row r="234" spans="1:6" x14ac:dyDescent="0.3">
      <c r="A234" t="s">
        <v>1667</v>
      </c>
      <c r="B234" t="s">
        <v>1667</v>
      </c>
      <c r="C234">
        <v>3</v>
      </c>
      <c r="D234">
        <v>2.456361923736607</v>
      </c>
      <c r="E234">
        <v>1.272065432414575E-2</v>
      </c>
      <c r="F234">
        <v>30</v>
      </c>
    </row>
    <row r="235" spans="1:6" x14ac:dyDescent="0.3">
      <c r="A235" t="s">
        <v>417</v>
      </c>
      <c r="B235" t="s">
        <v>15882</v>
      </c>
      <c r="C235">
        <v>8</v>
      </c>
      <c r="D235">
        <v>1.217520293759847</v>
      </c>
      <c r="E235">
        <v>1.2610238450522509E-2</v>
      </c>
      <c r="F235">
        <v>106</v>
      </c>
    </row>
    <row r="236" spans="1:6" x14ac:dyDescent="0.3">
      <c r="A236" t="s">
        <v>7599</v>
      </c>
      <c r="B236" t="s">
        <v>7599</v>
      </c>
      <c r="C236">
        <v>4</v>
      </c>
      <c r="D236">
        <v>2.4246132254220272</v>
      </c>
      <c r="E236">
        <v>1.255623872536989E-2</v>
      </c>
      <c r="F236">
        <v>28</v>
      </c>
    </row>
    <row r="237" spans="1:6" x14ac:dyDescent="0.3">
      <c r="A237" t="s">
        <v>3706</v>
      </c>
      <c r="B237" t="s">
        <v>14042</v>
      </c>
      <c r="C237">
        <v>5</v>
      </c>
      <c r="D237">
        <v>1.939105409640326</v>
      </c>
      <c r="E237">
        <v>1.255245072792081E-2</v>
      </c>
      <c r="F237">
        <v>51</v>
      </c>
    </row>
    <row r="238" spans="1:6" x14ac:dyDescent="0.3">
      <c r="A238" t="s">
        <v>3965</v>
      </c>
      <c r="B238" t="s">
        <v>3965</v>
      </c>
      <c r="C238">
        <v>2</v>
      </c>
      <c r="D238">
        <v>4.7917368395536446</v>
      </c>
      <c r="E238">
        <v>1.240737925450203E-2</v>
      </c>
      <c r="F238">
        <v>2</v>
      </c>
    </row>
    <row r="239" spans="1:6" x14ac:dyDescent="0.3">
      <c r="A239" t="s">
        <v>3967</v>
      </c>
      <c r="B239" t="s">
        <v>3967</v>
      </c>
      <c r="C239">
        <v>2</v>
      </c>
      <c r="D239">
        <v>4.7917368395536446</v>
      </c>
      <c r="E239">
        <v>1.240737925450203E-2</v>
      </c>
      <c r="F239">
        <v>2</v>
      </c>
    </row>
    <row r="240" spans="1:6" x14ac:dyDescent="0.3">
      <c r="A240" t="s">
        <v>3966</v>
      </c>
      <c r="B240" t="s">
        <v>3966</v>
      </c>
      <c r="C240">
        <v>2</v>
      </c>
      <c r="D240">
        <v>4.7917368395536446</v>
      </c>
      <c r="E240">
        <v>1.240737925450203E-2</v>
      </c>
      <c r="F240">
        <v>2</v>
      </c>
    </row>
    <row r="241" spans="1:6" x14ac:dyDescent="0.3">
      <c r="A241" t="s">
        <v>3962</v>
      </c>
      <c r="B241" t="s">
        <v>3963</v>
      </c>
      <c r="C241">
        <v>2</v>
      </c>
      <c r="D241">
        <v>4.7917368395536446</v>
      </c>
      <c r="E241">
        <v>1.240737925450203E-2</v>
      </c>
      <c r="F241">
        <v>2</v>
      </c>
    </row>
    <row r="242" spans="1:6" x14ac:dyDescent="0.3">
      <c r="A242" t="s">
        <v>1653</v>
      </c>
      <c r="B242" t="s">
        <v>1653</v>
      </c>
      <c r="C242">
        <v>2</v>
      </c>
      <c r="D242">
        <v>4.7917368395536446</v>
      </c>
      <c r="E242">
        <v>1.240737925450203E-2</v>
      </c>
      <c r="F242">
        <v>2</v>
      </c>
    </row>
    <row r="243" spans="1:6" x14ac:dyDescent="0.3">
      <c r="A243" t="s">
        <v>9466</v>
      </c>
      <c r="B243" t="s">
        <v>15883</v>
      </c>
      <c r="C243">
        <v>3</v>
      </c>
      <c r="D243">
        <v>3.1822989271195441</v>
      </c>
      <c r="E243">
        <v>1.236002445836896E-2</v>
      </c>
      <c r="F243">
        <v>14</v>
      </c>
    </row>
    <row r="244" spans="1:6" x14ac:dyDescent="0.3">
      <c r="A244" t="s">
        <v>785</v>
      </c>
      <c r="B244" t="s">
        <v>786</v>
      </c>
      <c r="C244">
        <v>8</v>
      </c>
      <c r="D244">
        <v>1.18081892690942</v>
      </c>
      <c r="E244">
        <v>1.2230110916044401E-2</v>
      </c>
      <c r="F244">
        <v>108</v>
      </c>
    </row>
    <row r="245" spans="1:6" x14ac:dyDescent="0.3">
      <c r="A245" t="s">
        <v>1413</v>
      </c>
      <c r="B245" t="s">
        <v>12935</v>
      </c>
      <c r="C245">
        <v>7</v>
      </c>
      <c r="D245">
        <v>1.3470543459517501</v>
      </c>
      <c r="E245">
        <v>1.220788024717963E-2</v>
      </c>
      <c r="F245">
        <v>93</v>
      </c>
    </row>
    <row r="246" spans="1:6" x14ac:dyDescent="0.3">
      <c r="A246" t="s">
        <v>1766</v>
      </c>
      <c r="B246" t="s">
        <v>1767</v>
      </c>
      <c r="C246">
        <v>7</v>
      </c>
      <c r="D246">
        <v>1.3470543459517501</v>
      </c>
      <c r="E246">
        <v>1.220788024717963E-2</v>
      </c>
      <c r="F246">
        <v>91</v>
      </c>
    </row>
    <row r="247" spans="1:6" x14ac:dyDescent="0.3">
      <c r="A247" t="s">
        <v>1069</v>
      </c>
      <c r="B247" t="s">
        <v>14089</v>
      </c>
      <c r="C247">
        <v>8</v>
      </c>
      <c r="D247">
        <v>1.1629613095094129</v>
      </c>
      <c r="E247">
        <v>1.204515398783019E-2</v>
      </c>
      <c r="F247">
        <v>112</v>
      </c>
    </row>
    <row r="248" spans="1:6" x14ac:dyDescent="0.3">
      <c r="A248" t="s">
        <v>1401</v>
      </c>
      <c r="B248" t="s">
        <v>13392</v>
      </c>
      <c r="C248">
        <v>8</v>
      </c>
      <c r="D248">
        <v>1.1629613095094129</v>
      </c>
      <c r="E248">
        <v>1.204515398783019E-2</v>
      </c>
      <c r="F248">
        <v>112</v>
      </c>
    </row>
    <row r="249" spans="1:6" x14ac:dyDescent="0.3">
      <c r="A249" t="s">
        <v>72</v>
      </c>
      <c r="B249" t="s">
        <v>12912</v>
      </c>
      <c r="C249">
        <v>9</v>
      </c>
      <c r="D249">
        <v>1.030536723860082</v>
      </c>
      <c r="E249">
        <v>1.2007790032177151E-2</v>
      </c>
      <c r="F249">
        <v>128</v>
      </c>
    </row>
    <row r="250" spans="1:6" x14ac:dyDescent="0.3">
      <c r="A250" t="s">
        <v>8178</v>
      </c>
      <c r="B250" t="s">
        <v>8179</v>
      </c>
      <c r="C250">
        <v>5</v>
      </c>
      <c r="D250">
        <v>1.8472978603872039</v>
      </c>
      <c r="E250">
        <v>1.1958151040693E-2</v>
      </c>
      <c r="F250">
        <v>56</v>
      </c>
    </row>
    <row r="251" spans="1:6" x14ac:dyDescent="0.3">
      <c r="A251" t="s">
        <v>2147</v>
      </c>
      <c r="B251" t="s">
        <v>15884</v>
      </c>
      <c r="C251">
        <v>7</v>
      </c>
      <c r="D251">
        <v>1.3156381497183709</v>
      </c>
      <c r="E251">
        <v>1.192316629885855E-2</v>
      </c>
      <c r="F251">
        <v>96</v>
      </c>
    </row>
    <row r="252" spans="1:6" x14ac:dyDescent="0.3">
      <c r="A252" t="s">
        <v>1376</v>
      </c>
      <c r="B252" t="s">
        <v>15885</v>
      </c>
      <c r="C252">
        <v>7</v>
      </c>
      <c r="D252">
        <v>1.3156381497183709</v>
      </c>
      <c r="E252">
        <v>1.192316629885855E-2</v>
      </c>
      <c r="F252">
        <v>96</v>
      </c>
    </row>
    <row r="253" spans="1:6" x14ac:dyDescent="0.3">
      <c r="A253" t="s">
        <v>3713</v>
      </c>
      <c r="B253" t="s">
        <v>3713</v>
      </c>
      <c r="C253">
        <v>1</v>
      </c>
      <c r="D253">
        <v>1.3156381497183709</v>
      </c>
      <c r="E253">
        <v>1.192316629885855E-2</v>
      </c>
      <c r="F253">
        <v>27</v>
      </c>
    </row>
    <row r="254" spans="1:6" x14ac:dyDescent="0.3">
      <c r="A254" t="s">
        <v>55</v>
      </c>
      <c r="B254" t="s">
        <v>12908</v>
      </c>
      <c r="C254">
        <v>9</v>
      </c>
      <c r="D254">
        <v>1.0228146777661711</v>
      </c>
      <c r="E254">
        <v>1.191781292998602E-2</v>
      </c>
      <c r="F254">
        <v>129</v>
      </c>
    </row>
    <row r="255" spans="1:6" x14ac:dyDescent="0.3">
      <c r="A255" t="s">
        <v>3243</v>
      </c>
      <c r="B255" t="s">
        <v>3244</v>
      </c>
      <c r="C255">
        <v>3</v>
      </c>
      <c r="D255">
        <v>3.057135784165538</v>
      </c>
      <c r="E255">
        <v>1.187389177767886E-2</v>
      </c>
      <c r="F255">
        <v>16</v>
      </c>
    </row>
    <row r="256" spans="1:6" x14ac:dyDescent="0.3">
      <c r="A256" t="s">
        <v>10150</v>
      </c>
      <c r="B256" t="s">
        <v>10151</v>
      </c>
      <c r="C256">
        <v>3</v>
      </c>
      <c r="D256">
        <v>3.057135784165538</v>
      </c>
      <c r="E256">
        <v>1.187389177767886E-2</v>
      </c>
      <c r="F256">
        <v>16</v>
      </c>
    </row>
    <row r="257" spans="1:6" x14ac:dyDescent="0.3">
      <c r="A257" t="s">
        <v>2536</v>
      </c>
      <c r="B257" t="s">
        <v>2536</v>
      </c>
      <c r="C257">
        <v>5</v>
      </c>
      <c r="D257">
        <v>1.829906117675334</v>
      </c>
      <c r="E257">
        <v>1.184556871671098E-2</v>
      </c>
      <c r="F257">
        <v>57</v>
      </c>
    </row>
    <row r="258" spans="1:6" x14ac:dyDescent="0.3">
      <c r="A258" t="s">
        <v>2599</v>
      </c>
      <c r="B258" t="s">
        <v>2600</v>
      </c>
      <c r="C258">
        <v>7</v>
      </c>
      <c r="D258">
        <v>1.3053816495511821</v>
      </c>
      <c r="E258">
        <v>1.183021524148473E-2</v>
      </c>
      <c r="F258">
        <v>97</v>
      </c>
    </row>
    <row r="259" spans="1:6" x14ac:dyDescent="0.3">
      <c r="A259" t="s">
        <v>1492</v>
      </c>
      <c r="B259" t="s">
        <v>15886</v>
      </c>
      <c r="C259">
        <v>5</v>
      </c>
      <c r="D259">
        <v>1.812811684316034</v>
      </c>
      <c r="E259">
        <v>1.1734910971444759E-2</v>
      </c>
      <c r="F259">
        <v>58</v>
      </c>
    </row>
    <row r="260" spans="1:6" x14ac:dyDescent="0.3">
      <c r="A260" t="s">
        <v>7787</v>
      </c>
      <c r="B260" t="s">
        <v>7787</v>
      </c>
      <c r="C260">
        <v>5</v>
      </c>
      <c r="D260">
        <v>1.812811684316034</v>
      </c>
      <c r="E260">
        <v>1.1734910971444759E-2</v>
      </c>
      <c r="F260">
        <v>58</v>
      </c>
    </row>
    <row r="261" spans="1:6" x14ac:dyDescent="0.3">
      <c r="A261" t="s">
        <v>878</v>
      </c>
      <c r="B261" t="s">
        <v>13884</v>
      </c>
      <c r="C261">
        <v>6</v>
      </c>
      <c r="D261">
        <v>1.5083224935478721</v>
      </c>
      <c r="E261">
        <v>1.1716625834540551E-2</v>
      </c>
      <c r="F261">
        <v>79</v>
      </c>
    </row>
    <row r="262" spans="1:6" x14ac:dyDescent="0.3">
      <c r="A262" t="s">
        <v>8134</v>
      </c>
      <c r="B262" t="s">
        <v>8134</v>
      </c>
      <c r="C262">
        <v>2</v>
      </c>
      <c r="D262">
        <v>4.5040547671018629</v>
      </c>
      <c r="E262">
        <v>1.1662475955938809E-2</v>
      </c>
      <c r="F262">
        <v>3</v>
      </c>
    </row>
    <row r="263" spans="1:6" x14ac:dyDescent="0.3">
      <c r="A263" t="s">
        <v>8132</v>
      </c>
      <c r="B263" t="s">
        <v>8133</v>
      </c>
      <c r="C263">
        <v>2</v>
      </c>
      <c r="D263">
        <v>4.5040547671018629</v>
      </c>
      <c r="E263">
        <v>1.1662475955938809E-2</v>
      </c>
      <c r="F263">
        <v>3</v>
      </c>
    </row>
    <row r="264" spans="1:6" x14ac:dyDescent="0.3">
      <c r="A264" t="s">
        <v>8130</v>
      </c>
      <c r="B264" t="s">
        <v>8131</v>
      </c>
      <c r="C264">
        <v>2</v>
      </c>
      <c r="D264">
        <v>4.5040547671018629</v>
      </c>
      <c r="E264">
        <v>1.1662475955938809E-2</v>
      </c>
      <c r="F264">
        <v>3</v>
      </c>
    </row>
    <row r="265" spans="1:6" x14ac:dyDescent="0.3">
      <c r="A265" t="s">
        <v>3968</v>
      </c>
      <c r="B265" t="s">
        <v>3968</v>
      </c>
      <c r="C265">
        <v>2</v>
      </c>
      <c r="D265">
        <v>4.5040547671018629</v>
      </c>
      <c r="E265">
        <v>1.1662475955938809E-2</v>
      </c>
      <c r="F265">
        <v>2</v>
      </c>
    </row>
    <row r="266" spans="1:6" x14ac:dyDescent="0.3">
      <c r="A266" t="s">
        <v>8135</v>
      </c>
      <c r="B266" t="s">
        <v>8136</v>
      </c>
      <c r="C266">
        <v>2</v>
      </c>
      <c r="D266">
        <v>4.5040547671018629</v>
      </c>
      <c r="E266">
        <v>1.1662475955938809E-2</v>
      </c>
      <c r="F266">
        <v>3</v>
      </c>
    </row>
    <row r="267" spans="1:6" x14ac:dyDescent="0.3">
      <c r="A267" t="s">
        <v>9254</v>
      </c>
      <c r="B267" t="s">
        <v>9254</v>
      </c>
      <c r="C267">
        <v>3</v>
      </c>
      <c r="D267">
        <v>2.945910149055313</v>
      </c>
      <c r="E267">
        <v>1.144189226982485E-2</v>
      </c>
      <c r="F267">
        <v>13</v>
      </c>
    </row>
    <row r="268" spans="1:6" x14ac:dyDescent="0.3">
      <c r="A268" t="s">
        <v>2317</v>
      </c>
      <c r="B268" t="s">
        <v>13605</v>
      </c>
      <c r="C268">
        <v>7</v>
      </c>
      <c r="D268">
        <v>1.2556201399921181</v>
      </c>
      <c r="E268">
        <v>1.1379244164154719E-2</v>
      </c>
      <c r="F268">
        <v>102</v>
      </c>
    </row>
    <row r="269" spans="1:6" x14ac:dyDescent="0.3">
      <c r="A269" t="s">
        <v>3337</v>
      </c>
      <c r="B269" t="s">
        <v>3337</v>
      </c>
      <c r="C269">
        <v>4</v>
      </c>
      <c r="D269">
        <v>2.1767770615174462</v>
      </c>
      <c r="E269">
        <v>1.1272780396372211E-2</v>
      </c>
      <c r="F269">
        <v>40</v>
      </c>
    </row>
    <row r="270" spans="1:6" x14ac:dyDescent="0.3">
      <c r="A270" t="s">
        <v>669</v>
      </c>
      <c r="B270" t="s">
        <v>670</v>
      </c>
      <c r="C270">
        <v>5</v>
      </c>
      <c r="D270">
        <v>1.731466044862082</v>
      </c>
      <c r="E270">
        <v>1.1208334579000809E-2</v>
      </c>
      <c r="F270">
        <v>63</v>
      </c>
    </row>
    <row r="271" spans="1:6" x14ac:dyDescent="0.3">
      <c r="A271" t="s">
        <v>9292</v>
      </c>
      <c r="B271" t="s">
        <v>9293</v>
      </c>
      <c r="C271">
        <v>2</v>
      </c>
      <c r="D271">
        <v>4.2809112157876541</v>
      </c>
      <c r="E271">
        <v>1.1084684069185341E-2</v>
      </c>
      <c r="F271">
        <v>4</v>
      </c>
    </row>
    <row r="272" spans="1:6" x14ac:dyDescent="0.3">
      <c r="A272" t="s">
        <v>11951</v>
      </c>
      <c r="B272" t="s">
        <v>11952</v>
      </c>
      <c r="C272">
        <v>3</v>
      </c>
      <c r="D272">
        <v>2.8458266904983311</v>
      </c>
      <c r="E272">
        <v>1.105316888966076E-2</v>
      </c>
      <c r="F272">
        <v>20</v>
      </c>
    </row>
    <row r="273" spans="1:6" x14ac:dyDescent="0.3">
      <c r="A273" t="s">
        <v>10492</v>
      </c>
      <c r="B273" t="s">
        <v>10492</v>
      </c>
      <c r="C273">
        <v>3</v>
      </c>
      <c r="D273">
        <v>2.8458266904983311</v>
      </c>
      <c r="E273">
        <v>1.105316888966076E-2</v>
      </c>
      <c r="F273">
        <v>20</v>
      </c>
    </row>
    <row r="274" spans="1:6" x14ac:dyDescent="0.3">
      <c r="A274" t="s">
        <v>7967</v>
      </c>
      <c r="B274" t="s">
        <v>7968</v>
      </c>
      <c r="C274">
        <v>3</v>
      </c>
      <c r="D274">
        <v>2.8458266904983311</v>
      </c>
      <c r="E274">
        <v>1.105316888966076E-2</v>
      </c>
      <c r="F274">
        <v>20</v>
      </c>
    </row>
    <row r="275" spans="1:6" x14ac:dyDescent="0.3">
      <c r="A275" t="s">
        <v>965</v>
      </c>
      <c r="B275" t="s">
        <v>15887</v>
      </c>
      <c r="C275">
        <v>7</v>
      </c>
      <c r="D275">
        <v>1.217520293759847</v>
      </c>
      <c r="E275">
        <v>1.10339586442072E-2</v>
      </c>
      <c r="F275">
        <v>106</v>
      </c>
    </row>
    <row r="276" spans="1:6" x14ac:dyDescent="0.3">
      <c r="A276" t="s">
        <v>3688</v>
      </c>
      <c r="B276" t="s">
        <v>3688</v>
      </c>
      <c r="C276">
        <v>5</v>
      </c>
      <c r="D276">
        <v>1.7006943861953281</v>
      </c>
      <c r="E276">
        <v>1.100913977127632E-2</v>
      </c>
      <c r="F276">
        <v>65</v>
      </c>
    </row>
    <row r="277" spans="1:6" x14ac:dyDescent="0.3">
      <c r="A277" t="s">
        <v>3352</v>
      </c>
      <c r="B277" t="s">
        <v>3352</v>
      </c>
      <c r="C277">
        <v>5</v>
      </c>
      <c r="D277">
        <v>1.685656508830788</v>
      </c>
      <c r="E277">
        <v>1.091179477201404E-2</v>
      </c>
      <c r="F277">
        <v>66</v>
      </c>
    </row>
    <row r="278" spans="1:6" x14ac:dyDescent="0.3">
      <c r="A278" t="s">
        <v>9683</v>
      </c>
      <c r="B278" t="s">
        <v>15888</v>
      </c>
      <c r="C278">
        <v>5</v>
      </c>
      <c r="D278">
        <v>1.685656508830788</v>
      </c>
      <c r="E278">
        <v>1.091179477201404E-2</v>
      </c>
      <c r="F278">
        <v>66</v>
      </c>
    </row>
    <row r="279" spans="1:6" x14ac:dyDescent="0.3">
      <c r="A279" t="s">
        <v>1542</v>
      </c>
      <c r="B279" t="s">
        <v>1542</v>
      </c>
      <c r="C279">
        <v>3</v>
      </c>
      <c r="D279">
        <v>2.7993066748634381</v>
      </c>
      <c r="E279">
        <v>1.087248550817484E-2</v>
      </c>
      <c r="F279">
        <v>21</v>
      </c>
    </row>
    <row r="280" spans="1:6" x14ac:dyDescent="0.3">
      <c r="A280" t="s">
        <v>3314</v>
      </c>
      <c r="B280" t="s">
        <v>13216</v>
      </c>
      <c r="C280">
        <v>5</v>
      </c>
      <c r="D280">
        <v>1.656242623624494</v>
      </c>
      <c r="E280">
        <v>1.072138926701512E-2</v>
      </c>
      <c r="F280">
        <v>68</v>
      </c>
    </row>
    <row r="281" spans="1:6" x14ac:dyDescent="0.3">
      <c r="A281" t="s">
        <v>8344</v>
      </c>
      <c r="B281" t="s">
        <v>15889</v>
      </c>
      <c r="C281">
        <v>5</v>
      </c>
      <c r="D281">
        <v>1.656242623624494</v>
      </c>
      <c r="E281">
        <v>1.072138926701512E-2</v>
      </c>
      <c r="F281">
        <v>67</v>
      </c>
    </row>
    <row r="282" spans="1:6" x14ac:dyDescent="0.3">
      <c r="A282" t="s">
        <v>2239</v>
      </c>
      <c r="B282" t="s">
        <v>15665</v>
      </c>
      <c r="C282">
        <v>5</v>
      </c>
      <c r="D282">
        <v>1.641853886172395</v>
      </c>
      <c r="E282">
        <v>1.0628246358431331E-2</v>
      </c>
      <c r="F282">
        <v>69</v>
      </c>
    </row>
    <row r="283" spans="1:6" x14ac:dyDescent="0.3">
      <c r="A283" t="s">
        <v>1758</v>
      </c>
      <c r="B283" t="s">
        <v>1758</v>
      </c>
      <c r="C283">
        <v>2</v>
      </c>
      <c r="D283">
        <v>4.0985896589936992</v>
      </c>
      <c r="E283">
        <v>1.0612593723417401E-2</v>
      </c>
      <c r="F283">
        <v>5</v>
      </c>
    </row>
    <row r="284" spans="1:6" x14ac:dyDescent="0.3">
      <c r="A284" t="s">
        <v>9719</v>
      </c>
      <c r="B284" t="s">
        <v>9719</v>
      </c>
      <c r="C284">
        <v>2</v>
      </c>
      <c r="D284">
        <v>4.0985896589936992</v>
      </c>
      <c r="E284">
        <v>1.0612593723417401E-2</v>
      </c>
      <c r="F284">
        <v>5</v>
      </c>
    </row>
    <row r="285" spans="1:6" x14ac:dyDescent="0.3">
      <c r="A285" t="s">
        <v>3826</v>
      </c>
      <c r="B285" t="s">
        <v>3826</v>
      </c>
      <c r="C285">
        <v>1</v>
      </c>
      <c r="D285">
        <v>4.0985896589936992</v>
      </c>
      <c r="E285">
        <v>1.0612593723417401E-2</v>
      </c>
      <c r="F285">
        <v>5</v>
      </c>
    </row>
    <row r="286" spans="1:6" x14ac:dyDescent="0.3">
      <c r="A286" t="s">
        <v>8273</v>
      </c>
      <c r="B286" t="s">
        <v>8274</v>
      </c>
      <c r="C286">
        <v>4</v>
      </c>
      <c r="D286">
        <v>2.0402015265116948</v>
      </c>
      <c r="E286">
        <v>1.0565502631986169E-2</v>
      </c>
      <c r="F286">
        <v>46</v>
      </c>
    </row>
    <row r="287" spans="1:6" x14ac:dyDescent="0.3">
      <c r="A287" t="s">
        <v>2298</v>
      </c>
      <c r="B287" t="s">
        <v>2298</v>
      </c>
      <c r="C287">
        <v>7</v>
      </c>
      <c r="D287">
        <v>1.1629613095094129</v>
      </c>
      <c r="E287">
        <v>1.0539509739351419E-2</v>
      </c>
      <c r="F287">
        <v>111</v>
      </c>
    </row>
    <row r="288" spans="1:6" x14ac:dyDescent="0.3">
      <c r="A288" t="s">
        <v>1304</v>
      </c>
      <c r="B288" t="s">
        <v>1304</v>
      </c>
      <c r="C288">
        <v>5</v>
      </c>
      <c r="D288">
        <v>1.613683009205698</v>
      </c>
      <c r="E288">
        <v>1.044588724410532E-2</v>
      </c>
      <c r="F288">
        <v>68</v>
      </c>
    </row>
    <row r="289" spans="1:6" x14ac:dyDescent="0.3">
      <c r="A289" t="s">
        <v>1824</v>
      </c>
      <c r="B289" t="s">
        <v>13009</v>
      </c>
      <c r="C289">
        <v>6</v>
      </c>
      <c r="D289">
        <v>1.3260009367539181</v>
      </c>
      <c r="E289">
        <v>1.030035479723675E-2</v>
      </c>
      <c r="F289">
        <v>95</v>
      </c>
    </row>
    <row r="290" spans="1:6" x14ac:dyDescent="0.3">
      <c r="A290" t="s">
        <v>1395</v>
      </c>
      <c r="B290" t="s">
        <v>1395</v>
      </c>
      <c r="C290">
        <v>3</v>
      </c>
      <c r="D290">
        <v>2.632252590200272</v>
      </c>
      <c r="E290">
        <v>1.022364873337942E-2</v>
      </c>
      <c r="F290">
        <v>25</v>
      </c>
    </row>
    <row r="291" spans="1:6" x14ac:dyDescent="0.3">
      <c r="A291" t="s">
        <v>457</v>
      </c>
      <c r="B291" t="s">
        <v>15890</v>
      </c>
      <c r="C291">
        <v>6</v>
      </c>
      <c r="D291">
        <v>1.3156381497183709</v>
      </c>
      <c r="E291">
        <v>1.0219856827593051E-2</v>
      </c>
      <c r="F291">
        <v>96</v>
      </c>
    </row>
    <row r="292" spans="1:6" x14ac:dyDescent="0.3">
      <c r="A292" t="s">
        <v>10443</v>
      </c>
      <c r="B292" t="s">
        <v>10444</v>
      </c>
      <c r="C292">
        <v>2</v>
      </c>
      <c r="D292">
        <v>3.9444389791664398</v>
      </c>
      <c r="E292">
        <v>1.021344702337987E-2</v>
      </c>
      <c r="F292">
        <v>6</v>
      </c>
    </row>
    <row r="293" spans="1:6" x14ac:dyDescent="0.3">
      <c r="A293" t="s">
        <v>1481</v>
      </c>
      <c r="B293" t="s">
        <v>1481</v>
      </c>
      <c r="C293">
        <v>5</v>
      </c>
      <c r="D293">
        <v>1.5596157879354231</v>
      </c>
      <c r="E293">
        <v>1.009589279428497E-2</v>
      </c>
      <c r="F293">
        <v>74</v>
      </c>
    </row>
    <row r="294" spans="1:6" x14ac:dyDescent="0.3">
      <c r="A294" t="s">
        <v>2336</v>
      </c>
      <c r="B294" t="s">
        <v>2336</v>
      </c>
      <c r="C294">
        <v>5</v>
      </c>
      <c r="D294">
        <v>1.533640301532162</v>
      </c>
      <c r="E294">
        <v>9.927745146617286E-3</v>
      </c>
      <c r="F294">
        <v>77</v>
      </c>
    </row>
    <row r="295" spans="1:6" x14ac:dyDescent="0.3">
      <c r="A295" t="s">
        <v>3701</v>
      </c>
      <c r="B295" t="s">
        <v>3702</v>
      </c>
      <c r="C295">
        <v>2</v>
      </c>
      <c r="D295">
        <v>3.810907586541918</v>
      </c>
      <c r="E295">
        <v>9.8676904248541902E-3</v>
      </c>
      <c r="F295">
        <v>7</v>
      </c>
    </row>
    <row r="296" spans="1:6" x14ac:dyDescent="0.3">
      <c r="A296" t="s">
        <v>1948</v>
      </c>
      <c r="B296" t="s">
        <v>14907</v>
      </c>
      <c r="C296">
        <v>2</v>
      </c>
      <c r="D296">
        <v>3.810907586541918</v>
      </c>
      <c r="E296">
        <v>9.8676904248541902E-3</v>
      </c>
      <c r="F296">
        <v>7</v>
      </c>
    </row>
    <row r="297" spans="1:6" x14ac:dyDescent="0.3">
      <c r="A297" t="s">
        <v>10478</v>
      </c>
      <c r="B297" t="s">
        <v>10478</v>
      </c>
      <c r="C297">
        <v>2</v>
      </c>
      <c r="D297">
        <v>3.810907586541918</v>
      </c>
      <c r="E297">
        <v>9.8676904248541902E-3</v>
      </c>
      <c r="F297">
        <v>7</v>
      </c>
    </row>
    <row r="298" spans="1:6" x14ac:dyDescent="0.3">
      <c r="A298" t="s">
        <v>10457</v>
      </c>
      <c r="B298" t="s">
        <v>15891</v>
      </c>
      <c r="C298">
        <v>4</v>
      </c>
      <c r="D298">
        <v>1.901365081657479</v>
      </c>
      <c r="E298">
        <v>9.8465163924106817E-3</v>
      </c>
      <c r="F298">
        <v>53</v>
      </c>
    </row>
    <row r="299" spans="1:6" x14ac:dyDescent="0.3">
      <c r="A299" t="s">
        <v>539</v>
      </c>
      <c r="B299" t="s">
        <v>540</v>
      </c>
      <c r="C299">
        <v>5</v>
      </c>
      <c r="D299">
        <v>1.520901275754732</v>
      </c>
      <c r="E299">
        <v>9.8452813503749972E-3</v>
      </c>
      <c r="F299">
        <v>76</v>
      </c>
    </row>
    <row r="300" spans="1:6" x14ac:dyDescent="0.3">
      <c r="A300" t="s">
        <v>297</v>
      </c>
      <c r="B300" t="s">
        <v>297</v>
      </c>
      <c r="C300">
        <v>5</v>
      </c>
      <c r="D300">
        <v>1.078164772849336</v>
      </c>
      <c r="E300">
        <v>9.7710285210302686E-3</v>
      </c>
      <c r="F300">
        <v>119</v>
      </c>
    </row>
    <row r="301" spans="1:6" x14ac:dyDescent="0.3">
      <c r="A301" t="s">
        <v>228</v>
      </c>
      <c r="B301" t="s">
        <v>228</v>
      </c>
      <c r="C301">
        <v>5</v>
      </c>
      <c r="D301">
        <v>1.5083224935478721</v>
      </c>
      <c r="E301">
        <v>9.7638548621171231E-3</v>
      </c>
      <c r="F301">
        <v>79</v>
      </c>
    </row>
    <row r="302" spans="1:6" x14ac:dyDescent="0.3">
      <c r="A302" t="s">
        <v>1979</v>
      </c>
      <c r="B302" t="s">
        <v>1980</v>
      </c>
      <c r="C302">
        <v>6</v>
      </c>
      <c r="D302">
        <v>1.2556201399921181</v>
      </c>
      <c r="E302">
        <v>9.7536378549897568E-3</v>
      </c>
      <c r="F302">
        <v>102</v>
      </c>
    </row>
    <row r="303" spans="1:6" x14ac:dyDescent="0.3">
      <c r="A303" t="s">
        <v>479</v>
      </c>
      <c r="B303" t="s">
        <v>15892</v>
      </c>
      <c r="C303">
        <v>6</v>
      </c>
      <c r="D303">
        <v>1.245958229080381</v>
      </c>
      <c r="E303">
        <v>9.6785842802511023E-3</v>
      </c>
      <c r="F303">
        <v>103</v>
      </c>
    </row>
    <row r="304" spans="1:6" x14ac:dyDescent="0.3">
      <c r="A304" t="s">
        <v>10253</v>
      </c>
      <c r="B304" t="s">
        <v>10253</v>
      </c>
      <c r="C304">
        <v>3</v>
      </c>
      <c r="D304">
        <v>2.4891517465595991</v>
      </c>
      <c r="E304">
        <v>9.6678461617420268E-3</v>
      </c>
      <c r="F304">
        <v>29</v>
      </c>
    </row>
    <row r="305" spans="1:6" x14ac:dyDescent="0.3">
      <c r="A305" t="s">
        <v>1977</v>
      </c>
      <c r="B305" t="s">
        <v>14292</v>
      </c>
      <c r="C305">
        <v>3</v>
      </c>
      <c r="D305">
        <v>2.4891517465595991</v>
      </c>
      <c r="E305">
        <v>9.6678461617420268E-3</v>
      </c>
      <c r="F305">
        <v>28</v>
      </c>
    </row>
    <row r="306" spans="1:6" x14ac:dyDescent="0.3">
      <c r="A306" t="s">
        <v>2141</v>
      </c>
      <c r="B306" t="s">
        <v>2141</v>
      </c>
      <c r="C306">
        <v>3</v>
      </c>
      <c r="D306">
        <v>2.4891517465595991</v>
      </c>
      <c r="E306">
        <v>9.6678461617420268E-3</v>
      </c>
      <c r="F306">
        <v>29</v>
      </c>
    </row>
    <row r="307" spans="1:6" x14ac:dyDescent="0.3">
      <c r="A307" t="s">
        <v>8189</v>
      </c>
      <c r="B307" t="s">
        <v>13496</v>
      </c>
      <c r="C307">
        <v>3</v>
      </c>
      <c r="D307">
        <v>2.4891517465595991</v>
      </c>
      <c r="E307">
        <v>9.6678461617420268E-3</v>
      </c>
      <c r="F307">
        <v>29</v>
      </c>
    </row>
    <row r="308" spans="1:6" x14ac:dyDescent="0.3">
      <c r="A308" t="s">
        <v>10152</v>
      </c>
      <c r="B308" t="s">
        <v>10153</v>
      </c>
      <c r="C308">
        <v>3</v>
      </c>
      <c r="D308">
        <v>2.4891517465595991</v>
      </c>
      <c r="E308">
        <v>9.6678461617420268E-3</v>
      </c>
      <c r="F308">
        <v>29</v>
      </c>
    </row>
    <row r="309" spans="1:6" x14ac:dyDescent="0.3">
      <c r="A309" t="s">
        <v>7740</v>
      </c>
      <c r="B309" t="s">
        <v>15893</v>
      </c>
      <c r="C309">
        <v>4</v>
      </c>
      <c r="D309">
        <v>1.864997437486605</v>
      </c>
      <c r="E309">
        <v>9.6581808602520108E-3</v>
      </c>
      <c r="F309">
        <v>55</v>
      </c>
    </row>
    <row r="310" spans="1:6" x14ac:dyDescent="0.3">
      <c r="A310" t="s">
        <v>11085</v>
      </c>
      <c r="B310" t="s">
        <v>11086</v>
      </c>
      <c r="C310">
        <v>2</v>
      </c>
      <c r="D310">
        <v>3.693124550885535</v>
      </c>
      <c r="E310">
        <v>9.5627114908959938E-3</v>
      </c>
      <c r="F310">
        <v>8</v>
      </c>
    </row>
    <row r="311" spans="1:6" x14ac:dyDescent="0.3">
      <c r="A311" t="s">
        <v>429</v>
      </c>
      <c r="B311" t="s">
        <v>15894</v>
      </c>
      <c r="C311">
        <v>6</v>
      </c>
      <c r="D311">
        <v>1.226910034109687</v>
      </c>
      <c r="E311">
        <v>9.5306181959092587E-3</v>
      </c>
      <c r="F311">
        <v>105</v>
      </c>
    </row>
    <row r="312" spans="1:6" x14ac:dyDescent="0.3">
      <c r="A312" t="s">
        <v>712</v>
      </c>
      <c r="B312" t="s">
        <v>15895</v>
      </c>
      <c r="C312">
        <v>6</v>
      </c>
      <c r="D312">
        <v>1.217520293759847</v>
      </c>
      <c r="E312">
        <v>9.4576788378918815E-3</v>
      </c>
      <c r="F312">
        <v>106</v>
      </c>
    </row>
    <row r="313" spans="1:6" x14ac:dyDescent="0.3">
      <c r="A313" t="s">
        <v>545</v>
      </c>
      <c r="B313" t="s">
        <v>13184</v>
      </c>
      <c r="C313">
        <v>7</v>
      </c>
      <c r="D313">
        <v>1.038318864302137</v>
      </c>
      <c r="E313">
        <v>9.4099190518049589E-3</v>
      </c>
      <c r="F313">
        <v>127</v>
      </c>
    </row>
    <row r="314" spans="1:6" x14ac:dyDescent="0.3">
      <c r="A314" t="s">
        <v>3224</v>
      </c>
      <c r="B314" t="s">
        <v>14515</v>
      </c>
      <c r="C314">
        <v>5</v>
      </c>
      <c r="D314">
        <v>1.447697871731437</v>
      </c>
      <c r="E314">
        <v>9.3714122571579711E-3</v>
      </c>
      <c r="F314">
        <v>84</v>
      </c>
    </row>
    <row r="315" spans="1:6" x14ac:dyDescent="0.3">
      <c r="A315" t="s">
        <v>3729</v>
      </c>
      <c r="B315" t="s">
        <v>3730</v>
      </c>
      <c r="C315">
        <v>2</v>
      </c>
      <c r="D315">
        <v>3.5877640352277078</v>
      </c>
      <c r="E315">
        <v>9.2898985381007146E-3</v>
      </c>
      <c r="F315">
        <v>9</v>
      </c>
    </row>
    <row r="316" spans="1:6" x14ac:dyDescent="0.3">
      <c r="A316" t="s">
        <v>3424</v>
      </c>
      <c r="B316" t="s">
        <v>3424</v>
      </c>
      <c r="C316">
        <v>2</v>
      </c>
      <c r="D316">
        <v>3.5877640352277078</v>
      </c>
      <c r="E316">
        <v>9.2898985381007146E-3</v>
      </c>
      <c r="F316">
        <v>9</v>
      </c>
    </row>
    <row r="317" spans="1:6" x14ac:dyDescent="0.3">
      <c r="A317" t="s">
        <v>119</v>
      </c>
      <c r="B317" t="s">
        <v>13967</v>
      </c>
      <c r="C317">
        <v>7</v>
      </c>
      <c r="D317">
        <v>1.0228146777661711</v>
      </c>
      <c r="E317">
        <v>9.2694100566557899E-3</v>
      </c>
      <c r="F317">
        <v>127</v>
      </c>
    </row>
    <row r="318" spans="1:6" x14ac:dyDescent="0.3">
      <c r="A318" t="s">
        <v>1660</v>
      </c>
      <c r="B318" t="s">
        <v>15896</v>
      </c>
      <c r="C318">
        <v>5</v>
      </c>
      <c r="D318">
        <v>1.4130123137435471</v>
      </c>
      <c r="E318">
        <v>9.1468815248682868E-3</v>
      </c>
      <c r="F318">
        <v>86</v>
      </c>
    </row>
    <row r="319" spans="1:6" x14ac:dyDescent="0.3">
      <c r="A319" t="s">
        <v>7832</v>
      </c>
      <c r="B319" t="s">
        <v>7832</v>
      </c>
      <c r="C319">
        <v>3</v>
      </c>
      <c r="D319">
        <v>1.763214743176662</v>
      </c>
      <c r="E319">
        <v>9.1310832619765029E-3</v>
      </c>
      <c r="F319">
        <v>59</v>
      </c>
    </row>
    <row r="320" spans="1:6" x14ac:dyDescent="0.3">
      <c r="A320" t="s">
        <v>10096</v>
      </c>
      <c r="B320" t="s">
        <v>10096</v>
      </c>
      <c r="C320">
        <v>0</v>
      </c>
      <c r="D320">
        <v>1.4017127584896141</v>
      </c>
      <c r="E320">
        <v>9.0737358826214736E-3</v>
      </c>
      <c r="F320">
        <v>4</v>
      </c>
    </row>
    <row r="321" spans="1:6" x14ac:dyDescent="0.3">
      <c r="A321" t="s">
        <v>1866</v>
      </c>
      <c r="B321" t="s">
        <v>1866</v>
      </c>
      <c r="C321">
        <v>3</v>
      </c>
      <c r="D321">
        <v>2.3350010667323402</v>
      </c>
      <c r="E321">
        <v>9.0691261116857269E-3</v>
      </c>
      <c r="F321">
        <v>34</v>
      </c>
    </row>
    <row r="322" spans="1:6" x14ac:dyDescent="0.3">
      <c r="A322" t="s">
        <v>451</v>
      </c>
      <c r="B322" t="s">
        <v>451</v>
      </c>
      <c r="C322">
        <v>2</v>
      </c>
      <c r="D322">
        <v>3.492453855423383</v>
      </c>
      <c r="E322">
        <v>9.0431092032011821E-3</v>
      </c>
      <c r="F322">
        <v>10</v>
      </c>
    </row>
    <row r="323" spans="1:6" x14ac:dyDescent="0.3">
      <c r="A323" t="s">
        <v>1673</v>
      </c>
      <c r="B323" t="s">
        <v>1674</v>
      </c>
      <c r="C323">
        <v>6</v>
      </c>
      <c r="D323">
        <v>1.145416999858504</v>
      </c>
      <c r="E323">
        <v>8.8975815644680798E-3</v>
      </c>
      <c r="F323">
        <v>114</v>
      </c>
    </row>
    <row r="324" spans="1:6" x14ac:dyDescent="0.3">
      <c r="A324" t="s">
        <v>2605</v>
      </c>
      <c r="B324" t="s">
        <v>2605</v>
      </c>
      <c r="C324">
        <v>3</v>
      </c>
      <c r="D324">
        <v>2.2794312155775289</v>
      </c>
      <c r="E324">
        <v>8.8532932389256951E-3</v>
      </c>
      <c r="F324">
        <v>36</v>
      </c>
    </row>
    <row r="325" spans="1:6" x14ac:dyDescent="0.3">
      <c r="A325" t="s">
        <v>11006</v>
      </c>
      <c r="B325" t="s">
        <v>11006</v>
      </c>
      <c r="C325">
        <v>2</v>
      </c>
      <c r="D325">
        <v>3.4054424784337529</v>
      </c>
      <c r="E325">
        <v>8.8178081923327815E-3</v>
      </c>
      <c r="F325">
        <v>11</v>
      </c>
    </row>
    <row r="326" spans="1:6" x14ac:dyDescent="0.3">
      <c r="A326" t="s">
        <v>10779</v>
      </c>
      <c r="B326" t="s">
        <v>10779</v>
      </c>
      <c r="C326">
        <v>2</v>
      </c>
      <c r="D326">
        <v>3.4054424784337529</v>
      </c>
      <c r="E326">
        <v>8.8178081923327815E-3</v>
      </c>
      <c r="F326">
        <v>7</v>
      </c>
    </row>
    <row r="327" spans="1:6" x14ac:dyDescent="0.3">
      <c r="A327" t="s">
        <v>61</v>
      </c>
      <c r="B327" t="s">
        <v>62</v>
      </c>
      <c r="C327">
        <v>2</v>
      </c>
      <c r="D327">
        <v>3.4054424784337529</v>
      </c>
      <c r="E327">
        <v>8.8178081923327815E-3</v>
      </c>
      <c r="F327">
        <v>11</v>
      </c>
    </row>
    <row r="328" spans="1:6" x14ac:dyDescent="0.3">
      <c r="A328" t="s">
        <v>3676</v>
      </c>
      <c r="B328" t="s">
        <v>15897</v>
      </c>
      <c r="C328">
        <v>4</v>
      </c>
      <c r="D328">
        <v>1.7006943861953281</v>
      </c>
      <c r="E328">
        <v>8.8073118170210567E-3</v>
      </c>
      <c r="F328">
        <v>64</v>
      </c>
    </row>
    <row r="329" spans="1:6" x14ac:dyDescent="0.3">
      <c r="A329" t="s">
        <v>977</v>
      </c>
      <c r="B329" t="s">
        <v>978</v>
      </c>
      <c r="C329">
        <v>5</v>
      </c>
      <c r="D329">
        <v>1.3577496350684981</v>
      </c>
      <c r="E329">
        <v>8.7891484961671075E-3</v>
      </c>
      <c r="F329">
        <v>91</v>
      </c>
    </row>
    <row r="330" spans="1:6" x14ac:dyDescent="0.3">
      <c r="A330" t="s">
        <v>2242</v>
      </c>
      <c r="B330" t="s">
        <v>13512</v>
      </c>
      <c r="C330">
        <v>3</v>
      </c>
      <c r="D330">
        <v>2.2527629684953681</v>
      </c>
      <c r="E330">
        <v>8.7497139731979156E-3</v>
      </c>
      <c r="F330">
        <v>37</v>
      </c>
    </row>
    <row r="331" spans="1:6" x14ac:dyDescent="0.3">
      <c r="A331" t="s">
        <v>3187</v>
      </c>
      <c r="B331" t="s">
        <v>3188</v>
      </c>
      <c r="C331">
        <v>3</v>
      </c>
      <c r="D331">
        <v>2.2527629684953681</v>
      </c>
      <c r="E331">
        <v>8.7497139731979156E-3</v>
      </c>
      <c r="F331">
        <v>34</v>
      </c>
    </row>
    <row r="332" spans="1:6" x14ac:dyDescent="0.3">
      <c r="A332" t="s">
        <v>736</v>
      </c>
      <c r="B332" t="s">
        <v>13382</v>
      </c>
      <c r="C332">
        <v>4</v>
      </c>
      <c r="D332">
        <v>1.685656508830788</v>
      </c>
      <c r="E332">
        <v>8.7294358176112363E-3</v>
      </c>
      <c r="F332">
        <v>66</v>
      </c>
    </row>
    <row r="333" spans="1:6" x14ac:dyDescent="0.3">
      <c r="A333" t="s">
        <v>147</v>
      </c>
      <c r="B333" t="s">
        <v>15898</v>
      </c>
      <c r="C333">
        <v>6</v>
      </c>
      <c r="D333">
        <v>1.1196645037560891</v>
      </c>
      <c r="E333">
        <v>8.6975365724798453E-3</v>
      </c>
      <c r="F333">
        <v>117</v>
      </c>
    </row>
    <row r="334" spans="1:6" x14ac:dyDescent="0.3">
      <c r="A334" t="s">
        <v>919</v>
      </c>
      <c r="B334" t="s">
        <v>12978</v>
      </c>
      <c r="C334">
        <v>6</v>
      </c>
      <c r="D334">
        <v>1.1196645037560891</v>
      </c>
      <c r="E334">
        <v>8.6975365724798453E-3</v>
      </c>
      <c r="F334">
        <v>117</v>
      </c>
    </row>
    <row r="335" spans="1:6" x14ac:dyDescent="0.3">
      <c r="A335" t="s">
        <v>3710</v>
      </c>
      <c r="B335" t="s">
        <v>3710</v>
      </c>
      <c r="C335">
        <v>3</v>
      </c>
      <c r="D335">
        <v>2.226787482092107</v>
      </c>
      <c r="E335">
        <v>8.6488253845973043E-3</v>
      </c>
      <c r="F335">
        <v>36</v>
      </c>
    </row>
    <row r="336" spans="1:6" x14ac:dyDescent="0.3">
      <c r="A336" t="s">
        <v>125</v>
      </c>
      <c r="B336" t="s">
        <v>15899</v>
      </c>
      <c r="C336">
        <v>6</v>
      </c>
      <c r="D336">
        <v>1.1112256351102241</v>
      </c>
      <c r="E336">
        <v>8.6319835711731706E-3</v>
      </c>
      <c r="F336">
        <v>118</v>
      </c>
    </row>
    <row r="337" spans="1:6" x14ac:dyDescent="0.3">
      <c r="A337" t="s">
        <v>437</v>
      </c>
      <c r="B337" t="s">
        <v>437</v>
      </c>
      <c r="C337">
        <v>5</v>
      </c>
      <c r="D337">
        <v>1.3260009367539181</v>
      </c>
      <c r="E337">
        <v>8.5836289976972888E-3</v>
      </c>
      <c r="F337">
        <v>94</v>
      </c>
    </row>
    <row r="338" spans="1:6" x14ac:dyDescent="0.3">
      <c r="A338" t="s">
        <v>7725</v>
      </c>
      <c r="B338" t="s">
        <v>7725</v>
      </c>
      <c r="C338">
        <v>4</v>
      </c>
      <c r="D338">
        <v>1.656242623624494</v>
      </c>
      <c r="E338">
        <v>8.5771114136120961E-3</v>
      </c>
      <c r="F338">
        <v>68</v>
      </c>
    </row>
    <row r="339" spans="1:6" x14ac:dyDescent="0.3">
      <c r="A339" t="s">
        <v>9309</v>
      </c>
      <c r="B339" t="s">
        <v>15900</v>
      </c>
      <c r="C339">
        <v>3</v>
      </c>
      <c r="D339">
        <v>2.201469674107817</v>
      </c>
      <c r="E339">
        <v>8.5504912138972058E-3</v>
      </c>
      <c r="F339">
        <v>39</v>
      </c>
    </row>
    <row r="340" spans="1:6" x14ac:dyDescent="0.3">
      <c r="A340" t="s">
        <v>410</v>
      </c>
      <c r="B340" t="s">
        <v>1445</v>
      </c>
      <c r="C340">
        <v>6</v>
      </c>
      <c r="D340">
        <v>1.086328083488497</v>
      </c>
      <c r="E340">
        <v>8.438579774706698E-3</v>
      </c>
      <c r="F340">
        <v>121</v>
      </c>
    </row>
    <row r="341" spans="1:6" x14ac:dyDescent="0.3">
      <c r="A341" t="s">
        <v>11597</v>
      </c>
      <c r="B341" t="s">
        <v>11597</v>
      </c>
      <c r="C341">
        <v>2</v>
      </c>
      <c r="D341">
        <v>3.2512917986064949</v>
      </c>
      <c r="E341">
        <v>8.4186614922952506E-3</v>
      </c>
      <c r="F341">
        <v>12</v>
      </c>
    </row>
    <row r="342" spans="1:6" x14ac:dyDescent="0.3">
      <c r="A342" t="s">
        <v>1384</v>
      </c>
      <c r="B342" t="s">
        <v>1384</v>
      </c>
      <c r="C342">
        <v>5</v>
      </c>
      <c r="D342">
        <v>1.2952292780871639</v>
      </c>
      <c r="E342">
        <v>8.3844341899727993E-3</v>
      </c>
      <c r="F342">
        <v>98</v>
      </c>
    </row>
    <row r="343" spans="1:6" x14ac:dyDescent="0.3">
      <c r="A343" t="s">
        <v>335</v>
      </c>
      <c r="B343" t="s">
        <v>15901</v>
      </c>
      <c r="C343">
        <v>6</v>
      </c>
      <c r="D343">
        <v>1.0700675626167171</v>
      </c>
      <c r="E343">
        <v>8.3122682997108892E-3</v>
      </c>
      <c r="F343">
        <v>123</v>
      </c>
    </row>
    <row r="344" spans="1:6" x14ac:dyDescent="0.3">
      <c r="A344" t="s">
        <v>3411</v>
      </c>
      <c r="B344" t="s">
        <v>3411</v>
      </c>
      <c r="C344">
        <v>3</v>
      </c>
      <c r="D344">
        <v>2.1291490125281909</v>
      </c>
      <c r="E344">
        <v>8.2695983228014275E-3</v>
      </c>
      <c r="F344">
        <v>42</v>
      </c>
    </row>
    <row r="345" spans="1:6" x14ac:dyDescent="0.3">
      <c r="A345" t="s">
        <v>49</v>
      </c>
      <c r="B345" t="s">
        <v>13303</v>
      </c>
      <c r="C345">
        <v>6</v>
      </c>
      <c r="D345">
        <v>1.0620353909194531</v>
      </c>
      <c r="E345">
        <v>8.2498745140196957E-3</v>
      </c>
      <c r="F345">
        <v>124</v>
      </c>
    </row>
    <row r="346" spans="1:6" x14ac:dyDescent="0.3">
      <c r="A346" t="s">
        <v>8001</v>
      </c>
      <c r="B346" t="s">
        <v>8001</v>
      </c>
      <c r="C346">
        <v>2</v>
      </c>
      <c r="D346">
        <v>3.1822989271195441</v>
      </c>
      <c r="E346">
        <v>8.240016305579306E-3</v>
      </c>
      <c r="F346">
        <v>14</v>
      </c>
    </row>
    <row r="347" spans="1:6" x14ac:dyDescent="0.3">
      <c r="A347" t="s">
        <v>8283</v>
      </c>
      <c r="B347" t="s">
        <v>8284</v>
      </c>
      <c r="C347">
        <v>2</v>
      </c>
      <c r="D347">
        <v>3.1822989271195441</v>
      </c>
      <c r="E347">
        <v>8.240016305579306E-3</v>
      </c>
      <c r="F347">
        <v>14</v>
      </c>
    </row>
    <row r="348" spans="1:6" x14ac:dyDescent="0.3">
      <c r="A348" t="s">
        <v>1447</v>
      </c>
      <c r="B348" t="s">
        <v>1447</v>
      </c>
      <c r="C348">
        <v>4</v>
      </c>
      <c r="D348">
        <v>1.586284035017584</v>
      </c>
      <c r="E348">
        <v>8.2148199230650167E-3</v>
      </c>
      <c r="F348">
        <v>68</v>
      </c>
    </row>
    <row r="349" spans="1:6" x14ac:dyDescent="0.3">
      <c r="A349" t="s">
        <v>586</v>
      </c>
      <c r="B349" t="s">
        <v>14679</v>
      </c>
      <c r="C349">
        <v>5</v>
      </c>
      <c r="D349">
        <v>1.2556201399921181</v>
      </c>
      <c r="E349">
        <v>8.1280315458247977E-3</v>
      </c>
      <c r="F349">
        <v>102</v>
      </c>
    </row>
    <row r="350" spans="1:6" x14ac:dyDescent="0.3">
      <c r="A350" t="s">
        <v>809</v>
      </c>
      <c r="B350" t="s">
        <v>13992</v>
      </c>
      <c r="C350">
        <v>4</v>
      </c>
      <c r="D350">
        <v>1.5596157879354231</v>
      </c>
      <c r="E350">
        <v>8.0767142354279779E-3</v>
      </c>
      <c r="F350">
        <v>75</v>
      </c>
    </row>
    <row r="351" spans="1:6" x14ac:dyDescent="0.3">
      <c r="A351" t="s">
        <v>505</v>
      </c>
      <c r="B351" t="s">
        <v>506</v>
      </c>
      <c r="C351">
        <v>4</v>
      </c>
      <c r="D351">
        <v>1.5596157879354231</v>
      </c>
      <c r="E351">
        <v>8.0767142354279779E-3</v>
      </c>
      <c r="F351">
        <v>74</v>
      </c>
    </row>
    <row r="352" spans="1:6" x14ac:dyDescent="0.3">
      <c r="A352" t="s">
        <v>7488</v>
      </c>
      <c r="B352" t="s">
        <v>7488</v>
      </c>
      <c r="C352">
        <v>4</v>
      </c>
      <c r="D352">
        <v>1.54654370636807</v>
      </c>
      <c r="E352">
        <v>8.009018416945993E-3</v>
      </c>
      <c r="F352">
        <v>72</v>
      </c>
    </row>
    <row r="353" spans="1:6" x14ac:dyDescent="0.3">
      <c r="A353" t="s">
        <v>693</v>
      </c>
      <c r="B353" t="s">
        <v>693</v>
      </c>
      <c r="C353">
        <v>3</v>
      </c>
      <c r="D353">
        <v>2.0617077317326591</v>
      </c>
      <c r="E353">
        <v>8.0076569089911846E-3</v>
      </c>
      <c r="F353">
        <v>44</v>
      </c>
    </row>
    <row r="354" spans="1:6" x14ac:dyDescent="0.3">
      <c r="A354" t="s">
        <v>594</v>
      </c>
      <c r="B354" t="s">
        <v>594</v>
      </c>
      <c r="C354">
        <v>5</v>
      </c>
      <c r="D354">
        <v>1.23638877806423</v>
      </c>
      <c r="E354">
        <v>8.0035407771278048E-3</v>
      </c>
      <c r="F354">
        <v>103</v>
      </c>
    </row>
    <row r="355" spans="1:6" x14ac:dyDescent="0.3">
      <c r="A355" t="s">
        <v>932</v>
      </c>
      <c r="B355" t="s">
        <v>933</v>
      </c>
      <c r="C355">
        <v>5</v>
      </c>
      <c r="D355">
        <v>1.226910034109687</v>
      </c>
      <c r="E355">
        <v>7.942181829924384E-3</v>
      </c>
      <c r="F355">
        <v>105</v>
      </c>
    </row>
    <row r="356" spans="1:6" x14ac:dyDescent="0.3">
      <c r="A356" t="s">
        <v>9697</v>
      </c>
      <c r="B356" t="s">
        <v>9697</v>
      </c>
      <c r="C356">
        <v>2</v>
      </c>
      <c r="D356">
        <v>3.057135784165538</v>
      </c>
      <c r="E356">
        <v>7.9159278517859071E-3</v>
      </c>
      <c r="F356">
        <v>15</v>
      </c>
    </row>
    <row r="357" spans="1:6" x14ac:dyDescent="0.3">
      <c r="A357" t="s">
        <v>1165</v>
      </c>
      <c r="B357" t="s">
        <v>1166</v>
      </c>
      <c r="C357">
        <v>4</v>
      </c>
      <c r="D357">
        <v>1.520901275754732</v>
      </c>
      <c r="E357">
        <v>7.8762250802999981E-3</v>
      </c>
      <c r="F357">
        <v>78</v>
      </c>
    </row>
    <row r="358" spans="1:6" x14ac:dyDescent="0.3">
      <c r="A358" t="s">
        <v>3203</v>
      </c>
      <c r="B358" t="s">
        <v>15902</v>
      </c>
      <c r="C358">
        <v>3</v>
      </c>
      <c r="D358">
        <v>2.019148117313863</v>
      </c>
      <c r="E358">
        <v>7.8423556952453063E-3</v>
      </c>
      <c r="F358">
        <v>46</v>
      </c>
    </row>
    <row r="359" spans="1:6" x14ac:dyDescent="0.3">
      <c r="A359" t="s">
        <v>1863</v>
      </c>
      <c r="B359" t="s">
        <v>1863</v>
      </c>
      <c r="C359">
        <v>5</v>
      </c>
      <c r="D359">
        <v>1.208217901097534</v>
      </c>
      <c r="E359">
        <v>7.8211816628017978E-3</v>
      </c>
      <c r="F359">
        <v>107</v>
      </c>
    </row>
    <row r="360" spans="1:6" x14ac:dyDescent="0.3">
      <c r="A360" t="s">
        <v>214</v>
      </c>
      <c r="B360" t="s">
        <v>214</v>
      </c>
      <c r="C360">
        <v>4</v>
      </c>
      <c r="D360">
        <v>1.5083224935478721</v>
      </c>
      <c r="E360">
        <v>7.811083889693698E-3</v>
      </c>
      <c r="F360">
        <v>79</v>
      </c>
    </row>
    <row r="361" spans="1:6" x14ac:dyDescent="0.3">
      <c r="A361" t="s">
        <v>2431</v>
      </c>
      <c r="B361" t="s">
        <v>15903</v>
      </c>
      <c r="C361">
        <v>3</v>
      </c>
      <c r="D361">
        <v>1.998528830111127</v>
      </c>
      <c r="E361">
        <v>7.7622705429775318E-3</v>
      </c>
      <c r="F361">
        <v>48</v>
      </c>
    </row>
    <row r="362" spans="1:6" x14ac:dyDescent="0.3">
      <c r="A362" t="s">
        <v>12206</v>
      </c>
      <c r="B362" t="s">
        <v>12207</v>
      </c>
      <c r="C362">
        <v>2</v>
      </c>
      <c r="D362">
        <v>2.945910149055313</v>
      </c>
      <c r="E362">
        <v>7.6279281798832333E-3</v>
      </c>
      <c r="F362">
        <v>18</v>
      </c>
    </row>
    <row r="363" spans="1:6" x14ac:dyDescent="0.3">
      <c r="A363" t="s">
        <v>10105</v>
      </c>
      <c r="B363" t="s">
        <v>10105</v>
      </c>
      <c r="C363">
        <v>2</v>
      </c>
      <c r="D363">
        <v>2.945910149055313</v>
      </c>
      <c r="E363">
        <v>7.6279281798832333E-3</v>
      </c>
      <c r="F363">
        <v>18</v>
      </c>
    </row>
    <row r="364" spans="1:6" x14ac:dyDescent="0.3">
      <c r="A364" t="s">
        <v>8307</v>
      </c>
      <c r="B364" t="s">
        <v>8307</v>
      </c>
      <c r="C364">
        <v>3</v>
      </c>
      <c r="D364">
        <v>1.939105409640326</v>
      </c>
      <c r="E364">
        <v>7.5314704367524833E-3</v>
      </c>
      <c r="F364">
        <v>51</v>
      </c>
    </row>
    <row r="365" spans="1:6" x14ac:dyDescent="0.3">
      <c r="A365" t="s">
        <v>7747</v>
      </c>
      <c r="B365" t="s">
        <v>15587</v>
      </c>
      <c r="C365">
        <v>4</v>
      </c>
      <c r="D365">
        <v>1.447697871731437</v>
      </c>
      <c r="E365">
        <v>7.4971298057263771E-3</v>
      </c>
      <c r="F365">
        <v>84</v>
      </c>
    </row>
    <row r="366" spans="1:6" x14ac:dyDescent="0.3">
      <c r="A366" t="s">
        <v>3747</v>
      </c>
      <c r="B366" t="s">
        <v>3747</v>
      </c>
      <c r="C366">
        <v>4</v>
      </c>
      <c r="D366">
        <v>1.447697871731437</v>
      </c>
      <c r="E366">
        <v>7.4971298057263771E-3</v>
      </c>
      <c r="F366">
        <v>84</v>
      </c>
    </row>
    <row r="367" spans="1:6" x14ac:dyDescent="0.3">
      <c r="A367" t="s">
        <v>10918</v>
      </c>
      <c r="B367" t="s">
        <v>15904</v>
      </c>
      <c r="C367">
        <v>2</v>
      </c>
      <c r="D367">
        <v>2.8946168546677629</v>
      </c>
      <c r="E367">
        <v>7.4951130070160929E-3</v>
      </c>
      <c r="F367">
        <v>19</v>
      </c>
    </row>
    <row r="368" spans="1:6" x14ac:dyDescent="0.3">
      <c r="A368" t="s">
        <v>3439</v>
      </c>
      <c r="B368" t="s">
        <v>15905</v>
      </c>
      <c r="C368">
        <v>3</v>
      </c>
      <c r="D368">
        <v>1.920057214669632</v>
      </c>
      <c r="E368">
        <v>7.4574873945815632E-3</v>
      </c>
      <c r="F368">
        <v>52</v>
      </c>
    </row>
    <row r="369" spans="1:6" x14ac:dyDescent="0.3">
      <c r="A369" t="s">
        <v>3256</v>
      </c>
      <c r="B369" t="s">
        <v>15906</v>
      </c>
      <c r="C369">
        <v>3</v>
      </c>
      <c r="D369">
        <v>1.920057214669632</v>
      </c>
      <c r="E369">
        <v>7.4574873945815632E-3</v>
      </c>
      <c r="F369">
        <v>52</v>
      </c>
    </row>
    <row r="370" spans="1:6" x14ac:dyDescent="0.3">
      <c r="A370" t="s">
        <v>9700</v>
      </c>
      <c r="B370" t="s">
        <v>9701</v>
      </c>
      <c r="C370">
        <v>3</v>
      </c>
      <c r="D370">
        <v>1.901365081657479</v>
      </c>
      <c r="E370">
        <v>7.3848872943080117E-3</v>
      </c>
      <c r="F370">
        <v>53</v>
      </c>
    </row>
    <row r="371" spans="1:6" x14ac:dyDescent="0.3">
      <c r="A371" t="s">
        <v>7749</v>
      </c>
      <c r="B371" t="s">
        <v>13748</v>
      </c>
      <c r="C371">
        <v>3</v>
      </c>
      <c r="D371">
        <v>1.901365081657479</v>
      </c>
      <c r="E371">
        <v>7.3848872943080117E-3</v>
      </c>
      <c r="F371">
        <v>53</v>
      </c>
    </row>
    <row r="372" spans="1:6" x14ac:dyDescent="0.3">
      <c r="A372" t="s">
        <v>7622</v>
      </c>
      <c r="B372" t="s">
        <v>7623</v>
      </c>
      <c r="C372">
        <v>3</v>
      </c>
      <c r="D372">
        <v>1.901365081657479</v>
      </c>
      <c r="E372">
        <v>7.3848872943080117E-3</v>
      </c>
      <c r="F372">
        <v>53</v>
      </c>
    </row>
    <row r="373" spans="1:6" x14ac:dyDescent="0.3">
      <c r="A373" t="s">
        <v>1265</v>
      </c>
      <c r="B373" t="s">
        <v>1265</v>
      </c>
      <c r="C373">
        <v>4</v>
      </c>
      <c r="D373">
        <v>1.42444100956717</v>
      </c>
      <c r="E373">
        <v>7.3766905083259707E-3</v>
      </c>
      <c r="F373">
        <v>86</v>
      </c>
    </row>
    <row r="374" spans="1:6" x14ac:dyDescent="0.3">
      <c r="A374" t="s">
        <v>11076</v>
      </c>
      <c r="B374" t="s">
        <v>11076</v>
      </c>
      <c r="C374">
        <v>2</v>
      </c>
      <c r="D374">
        <v>2.8458266904983311</v>
      </c>
      <c r="E374">
        <v>7.3687792597738402E-3</v>
      </c>
      <c r="F374">
        <v>20</v>
      </c>
    </row>
    <row r="375" spans="1:6" x14ac:dyDescent="0.3">
      <c r="A375" t="s">
        <v>1209</v>
      </c>
      <c r="B375" t="s">
        <v>1209</v>
      </c>
      <c r="C375">
        <v>2</v>
      </c>
      <c r="D375">
        <v>2.8458266904983311</v>
      </c>
      <c r="E375">
        <v>7.3687792597738402E-3</v>
      </c>
      <c r="F375">
        <v>20</v>
      </c>
    </row>
    <row r="376" spans="1:6" x14ac:dyDescent="0.3">
      <c r="A376" t="s">
        <v>11126</v>
      </c>
      <c r="B376" t="s">
        <v>15907</v>
      </c>
      <c r="C376">
        <v>2</v>
      </c>
      <c r="D376">
        <v>2.8458266904983311</v>
      </c>
      <c r="E376">
        <v>7.3687792597738402E-3</v>
      </c>
      <c r="F376">
        <v>20</v>
      </c>
    </row>
    <row r="377" spans="1:6" x14ac:dyDescent="0.3">
      <c r="A377" t="s">
        <v>2628</v>
      </c>
      <c r="B377" t="s">
        <v>2628</v>
      </c>
      <c r="C377">
        <v>4</v>
      </c>
      <c r="D377">
        <v>1.4130123137435471</v>
      </c>
      <c r="E377">
        <v>7.3175052198946296E-3</v>
      </c>
      <c r="F377">
        <v>87</v>
      </c>
    </row>
    <row r="378" spans="1:6" x14ac:dyDescent="0.3">
      <c r="A378" t="s">
        <v>3210</v>
      </c>
      <c r="B378" t="s">
        <v>15908</v>
      </c>
      <c r="C378">
        <v>4</v>
      </c>
      <c r="D378">
        <v>1.4017127584896141</v>
      </c>
      <c r="E378">
        <v>7.2589887060971782E-3</v>
      </c>
      <c r="F378">
        <v>88</v>
      </c>
    </row>
    <row r="379" spans="1:6" x14ac:dyDescent="0.3">
      <c r="A379" t="s">
        <v>477</v>
      </c>
      <c r="B379" t="s">
        <v>15379</v>
      </c>
      <c r="C379">
        <v>4</v>
      </c>
      <c r="D379">
        <v>1.4017127584896141</v>
      </c>
      <c r="E379">
        <v>7.2589887060971782E-3</v>
      </c>
      <c r="F379">
        <v>88</v>
      </c>
    </row>
    <row r="380" spans="1:6" x14ac:dyDescent="0.3">
      <c r="A380" t="s">
        <v>2322</v>
      </c>
      <c r="B380" t="s">
        <v>2322</v>
      </c>
      <c r="C380">
        <v>4</v>
      </c>
      <c r="D380">
        <v>1.4017127584896141</v>
      </c>
      <c r="E380">
        <v>7.2589887060971782E-3</v>
      </c>
      <c r="F380">
        <v>88</v>
      </c>
    </row>
    <row r="381" spans="1:6" x14ac:dyDescent="0.3">
      <c r="A381" t="s">
        <v>9132</v>
      </c>
      <c r="B381" t="s">
        <v>9133</v>
      </c>
      <c r="C381">
        <v>2</v>
      </c>
      <c r="D381">
        <v>2.7993066748634381</v>
      </c>
      <c r="E381">
        <v>7.2483236721165587E-3</v>
      </c>
      <c r="F381">
        <v>21</v>
      </c>
    </row>
    <row r="382" spans="1:6" x14ac:dyDescent="0.3">
      <c r="A382" t="s">
        <v>8222</v>
      </c>
      <c r="B382" t="s">
        <v>8222</v>
      </c>
      <c r="C382">
        <v>2</v>
      </c>
      <c r="D382">
        <v>2.7993066748634381</v>
      </c>
      <c r="E382">
        <v>7.2483236721165587E-3</v>
      </c>
      <c r="F382">
        <v>21</v>
      </c>
    </row>
    <row r="383" spans="1:6" x14ac:dyDescent="0.3">
      <c r="A383" t="s">
        <v>4005</v>
      </c>
      <c r="B383" t="s">
        <v>4006</v>
      </c>
      <c r="C383">
        <v>2</v>
      </c>
      <c r="D383">
        <v>2.7993066748634381</v>
      </c>
      <c r="E383">
        <v>7.2483236721165587E-3</v>
      </c>
      <c r="F383">
        <v>21</v>
      </c>
    </row>
    <row r="384" spans="1:6" x14ac:dyDescent="0.3">
      <c r="A384" t="s">
        <v>1004</v>
      </c>
      <c r="B384" t="s">
        <v>1005</v>
      </c>
      <c r="C384">
        <v>3</v>
      </c>
      <c r="D384">
        <v>1.864997437486605</v>
      </c>
      <c r="E384">
        <v>7.243635645189009E-3</v>
      </c>
      <c r="F384">
        <v>55</v>
      </c>
    </row>
    <row r="385" spans="1:6" x14ac:dyDescent="0.3">
      <c r="A385" t="s">
        <v>1473</v>
      </c>
      <c r="B385" t="s">
        <v>15296</v>
      </c>
      <c r="C385">
        <v>4</v>
      </c>
      <c r="D385">
        <v>1.3905394578914889</v>
      </c>
      <c r="E385">
        <v>7.2011260217773069E-3</v>
      </c>
      <c r="F385">
        <v>89</v>
      </c>
    </row>
    <row r="386" spans="1:6" x14ac:dyDescent="0.3">
      <c r="A386" t="s">
        <v>2027</v>
      </c>
      <c r="B386" t="s">
        <v>13238</v>
      </c>
      <c r="C386">
        <v>4</v>
      </c>
      <c r="D386">
        <v>1.379489621704904</v>
      </c>
      <c r="E386">
        <v>7.1439027172187659E-3</v>
      </c>
      <c r="F386">
        <v>90</v>
      </c>
    </row>
    <row r="387" spans="1:6" x14ac:dyDescent="0.3">
      <c r="A387" t="s">
        <v>11330</v>
      </c>
      <c r="B387" t="s">
        <v>11330</v>
      </c>
      <c r="C387">
        <v>2</v>
      </c>
      <c r="D387">
        <v>2.754854912292604</v>
      </c>
      <c r="E387">
        <v>7.1332234704120784E-3</v>
      </c>
      <c r="F387">
        <v>22</v>
      </c>
    </row>
    <row r="388" spans="1:6" x14ac:dyDescent="0.3">
      <c r="A388" t="s">
        <v>11386</v>
      </c>
      <c r="B388" t="s">
        <v>11386</v>
      </c>
      <c r="C388">
        <v>2</v>
      </c>
      <c r="D388">
        <v>2.754854912292604</v>
      </c>
      <c r="E388">
        <v>7.1332234704120784E-3</v>
      </c>
      <c r="F388">
        <v>22</v>
      </c>
    </row>
    <row r="389" spans="1:6" x14ac:dyDescent="0.3">
      <c r="A389" t="s">
        <v>3848</v>
      </c>
      <c r="B389" t="s">
        <v>3849</v>
      </c>
      <c r="C389">
        <v>3</v>
      </c>
      <c r="D389">
        <v>1.829906117675334</v>
      </c>
      <c r="E389">
        <v>7.1073412300265912E-3</v>
      </c>
      <c r="F389">
        <v>57</v>
      </c>
    </row>
    <row r="390" spans="1:6" x14ac:dyDescent="0.3">
      <c r="A390" t="s">
        <v>3880</v>
      </c>
      <c r="B390" t="s">
        <v>15909</v>
      </c>
      <c r="C390">
        <v>3</v>
      </c>
      <c r="D390">
        <v>1.829906117675334</v>
      </c>
      <c r="E390">
        <v>7.1073412300265912E-3</v>
      </c>
      <c r="F390">
        <v>57</v>
      </c>
    </row>
    <row r="391" spans="1:6" x14ac:dyDescent="0.3">
      <c r="A391" t="s">
        <v>497</v>
      </c>
      <c r="B391" t="s">
        <v>15910</v>
      </c>
      <c r="C391">
        <v>4</v>
      </c>
      <c r="D391">
        <v>1.368560551172713</v>
      </c>
      <c r="E391">
        <v>7.0873048164856699E-3</v>
      </c>
      <c r="F391">
        <v>91</v>
      </c>
    </row>
    <row r="392" spans="1:6" x14ac:dyDescent="0.3">
      <c r="A392" t="s">
        <v>526</v>
      </c>
      <c r="B392" t="s">
        <v>527</v>
      </c>
      <c r="C392">
        <v>5</v>
      </c>
      <c r="D392">
        <v>1.094558582625013</v>
      </c>
      <c r="E392">
        <v>7.085428470735765E-3</v>
      </c>
      <c r="F392">
        <v>120</v>
      </c>
    </row>
    <row r="393" spans="1:6" x14ac:dyDescent="0.3">
      <c r="A393" t="s">
        <v>403</v>
      </c>
      <c r="B393" t="s">
        <v>403</v>
      </c>
      <c r="C393">
        <v>3</v>
      </c>
      <c r="D393">
        <v>1.812811684316034</v>
      </c>
      <c r="E393">
        <v>7.0409465828668557E-3</v>
      </c>
      <c r="F393">
        <v>58</v>
      </c>
    </row>
    <row r="394" spans="1:6" x14ac:dyDescent="0.3">
      <c r="A394" t="s">
        <v>12184</v>
      </c>
      <c r="B394" t="s">
        <v>12184</v>
      </c>
      <c r="C394">
        <v>0</v>
      </c>
      <c r="D394">
        <v>2.712295297873808</v>
      </c>
      <c r="E394">
        <v>7.0230226612481598E-3</v>
      </c>
      <c r="F394">
        <v>10</v>
      </c>
    </row>
    <row r="395" spans="1:6" x14ac:dyDescent="0.3">
      <c r="A395" t="s">
        <v>11355</v>
      </c>
      <c r="B395" t="s">
        <v>11355</v>
      </c>
      <c r="C395">
        <v>2</v>
      </c>
      <c r="D395">
        <v>2.712295297873808</v>
      </c>
      <c r="E395">
        <v>7.0230226612481598E-3</v>
      </c>
      <c r="F395">
        <v>23</v>
      </c>
    </row>
    <row r="396" spans="1:6" x14ac:dyDescent="0.3">
      <c r="A396" t="s">
        <v>2249</v>
      </c>
      <c r="B396" t="s">
        <v>13414</v>
      </c>
      <c r="C396">
        <v>4</v>
      </c>
      <c r="D396">
        <v>1.3470543459517501</v>
      </c>
      <c r="E396">
        <v>6.9759315698169309E-3</v>
      </c>
      <c r="F396">
        <v>93</v>
      </c>
    </row>
    <row r="397" spans="1:6" x14ac:dyDescent="0.3">
      <c r="A397" t="s">
        <v>344</v>
      </c>
      <c r="B397" t="s">
        <v>13643</v>
      </c>
      <c r="C397">
        <v>5</v>
      </c>
      <c r="D397">
        <v>1.0700675626167171</v>
      </c>
      <c r="E397">
        <v>6.9268902497590726E-3</v>
      </c>
      <c r="F397">
        <v>123</v>
      </c>
    </row>
    <row r="398" spans="1:6" x14ac:dyDescent="0.3">
      <c r="A398" t="s">
        <v>789</v>
      </c>
      <c r="B398" t="s">
        <v>13901</v>
      </c>
      <c r="C398">
        <v>4</v>
      </c>
      <c r="D398">
        <v>1.336472236621213</v>
      </c>
      <c r="E398">
        <v>6.9211304619210276E-3</v>
      </c>
      <c r="F398">
        <v>94</v>
      </c>
    </row>
    <row r="399" spans="1:6" x14ac:dyDescent="0.3">
      <c r="A399" t="s">
        <v>1188</v>
      </c>
      <c r="B399" t="s">
        <v>1189</v>
      </c>
      <c r="C399">
        <v>4</v>
      </c>
      <c r="D399">
        <v>1.336472236621213</v>
      </c>
      <c r="E399">
        <v>6.9211304619210276E-3</v>
      </c>
      <c r="F399">
        <v>94</v>
      </c>
    </row>
    <row r="400" spans="1:6" x14ac:dyDescent="0.3">
      <c r="A400" t="s">
        <v>4001</v>
      </c>
      <c r="B400" t="s">
        <v>4002</v>
      </c>
      <c r="C400">
        <v>3</v>
      </c>
      <c r="D400">
        <v>1.7794752640484419</v>
      </c>
      <c r="E400">
        <v>6.9114681839802811E-3</v>
      </c>
      <c r="F400">
        <v>59</v>
      </c>
    </row>
    <row r="401" spans="1:6" x14ac:dyDescent="0.3">
      <c r="A401" t="s">
        <v>11324</v>
      </c>
      <c r="B401" t="s">
        <v>11324</v>
      </c>
      <c r="C401">
        <v>2</v>
      </c>
      <c r="D401">
        <v>2.632252590200272</v>
      </c>
      <c r="E401">
        <v>6.8157658222529442E-3</v>
      </c>
      <c r="F401">
        <v>25</v>
      </c>
    </row>
    <row r="402" spans="1:6" x14ac:dyDescent="0.3">
      <c r="A402" t="s">
        <v>958</v>
      </c>
      <c r="B402" t="s">
        <v>958</v>
      </c>
      <c r="C402">
        <v>2</v>
      </c>
      <c r="D402">
        <v>2.632252590200272</v>
      </c>
      <c r="E402">
        <v>6.8157658222529442E-3</v>
      </c>
      <c r="F402">
        <v>24</v>
      </c>
    </row>
    <row r="403" spans="1:6" x14ac:dyDescent="0.3">
      <c r="A403" t="s">
        <v>9463</v>
      </c>
      <c r="B403" t="s">
        <v>9463</v>
      </c>
      <c r="C403">
        <v>2</v>
      </c>
      <c r="D403">
        <v>2.632252590200272</v>
      </c>
      <c r="E403">
        <v>6.8157658222529442E-3</v>
      </c>
      <c r="F403">
        <v>25</v>
      </c>
    </row>
    <row r="404" spans="1:6" x14ac:dyDescent="0.3">
      <c r="A404" t="s">
        <v>8400</v>
      </c>
      <c r="B404" t="s">
        <v>15359</v>
      </c>
      <c r="C404">
        <v>3</v>
      </c>
      <c r="D404">
        <v>1.7472144018302209</v>
      </c>
      <c r="E404">
        <v>6.7861672442517153E-3</v>
      </c>
      <c r="F404">
        <v>62</v>
      </c>
    </row>
    <row r="405" spans="1:6" x14ac:dyDescent="0.3">
      <c r="A405" t="s">
        <v>1039</v>
      </c>
      <c r="B405" t="s">
        <v>15265</v>
      </c>
      <c r="C405">
        <v>3</v>
      </c>
      <c r="D405">
        <v>1.7472144018302209</v>
      </c>
      <c r="E405">
        <v>6.7861672442517153E-3</v>
      </c>
      <c r="F405">
        <v>62</v>
      </c>
    </row>
    <row r="406" spans="1:6" x14ac:dyDescent="0.3">
      <c r="A406" t="s">
        <v>30</v>
      </c>
      <c r="B406" t="s">
        <v>30</v>
      </c>
      <c r="C406">
        <v>5</v>
      </c>
      <c r="D406">
        <v>1.046162041763163</v>
      </c>
      <c r="E406">
        <v>6.7721421524417737E-3</v>
      </c>
      <c r="F406">
        <v>126</v>
      </c>
    </row>
    <row r="407" spans="1:6" x14ac:dyDescent="0.3">
      <c r="A407" t="s">
        <v>5676</v>
      </c>
      <c r="B407" t="s">
        <v>5677</v>
      </c>
      <c r="C407">
        <v>1</v>
      </c>
      <c r="D407">
        <v>5.1972019476618083</v>
      </c>
      <c r="E407">
        <v>6.7286307435117168E-3</v>
      </c>
      <c r="F407">
        <v>1</v>
      </c>
    </row>
    <row r="408" spans="1:6" x14ac:dyDescent="0.3">
      <c r="A408" t="s">
        <v>5793</v>
      </c>
      <c r="B408" t="s">
        <v>5793</v>
      </c>
      <c r="C408">
        <v>1</v>
      </c>
      <c r="D408">
        <v>5.1972019476618083</v>
      </c>
      <c r="E408">
        <v>6.7286307435117168E-3</v>
      </c>
      <c r="F408">
        <v>1</v>
      </c>
    </row>
    <row r="409" spans="1:6" x14ac:dyDescent="0.3">
      <c r="A409" t="s">
        <v>5852</v>
      </c>
      <c r="B409" t="s">
        <v>5852</v>
      </c>
      <c r="C409">
        <v>1</v>
      </c>
      <c r="D409">
        <v>5.1972019476618083</v>
      </c>
      <c r="E409">
        <v>6.7286307435117168E-3</v>
      </c>
      <c r="F409">
        <v>1</v>
      </c>
    </row>
    <row r="410" spans="1:6" x14ac:dyDescent="0.3">
      <c r="A410" t="s">
        <v>5840</v>
      </c>
      <c r="B410" t="s">
        <v>5840</v>
      </c>
      <c r="C410">
        <v>1</v>
      </c>
      <c r="D410">
        <v>5.1972019476618083</v>
      </c>
      <c r="E410">
        <v>6.7286307435117168E-3</v>
      </c>
      <c r="F410">
        <v>1</v>
      </c>
    </row>
    <row r="411" spans="1:6" x14ac:dyDescent="0.3">
      <c r="A411" t="s">
        <v>5861</v>
      </c>
      <c r="B411" t="s">
        <v>5861</v>
      </c>
      <c r="C411">
        <v>1</v>
      </c>
      <c r="D411">
        <v>5.1972019476618083</v>
      </c>
      <c r="E411">
        <v>6.7286307435117168E-3</v>
      </c>
      <c r="F411">
        <v>1</v>
      </c>
    </row>
    <row r="412" spans="1:6" x14ac:dyDescent="0.3">
      <c r="A412" t="s">
        <v>5693</v>
      </c>
      <c r="B412" t="s">
        <v>5693</v>
      </c>
      <c r="C412">
        <v>1</v>
      </c>
      <c r="D412">
        <v>5.1972019476618083</v>
      </c>
      <c r="E412">
        <v>6.7286307435117168E-3</v>
      </c>
      <c r="F412">
        <v>1</v>
      </c>
    </row>
    <row r="413" spans="1:6" x14ac:dyDescent="0.3">
      <c r="A413" t="s">
        <v>5669</v>
      </c>
      <c r="B413" t="s">
        <v>5670</v>
      </c>
      <c r="C413">
        <v>1</v>
      </c>
      <c r="D413">
        <v>5.1972019476618083</v>
      </c>
      <c r="E413">
        <v>6.7286307435117168E-3</v>
      </c>
      <c r="F413">
        <v>1</v>
      </c>
    </row>
    <row r="414" spans="1:6" x14ac:dyDescent="0.3">
      <c r="A414" t="s">
        <v>5872</v>
      </c>
      <c r="B414" t="s">
        <v>5872</v>
      </c>
      <c r="C414">
        <v>1</v>
      </c>
      <c r="D414">
        <v>5.1972019476618083</v>
      </c>
      <c r="E414">
        <v>6.7286307435117168E-3</v>
      </c>
      <c r="F414">
        <v>1</v>
      </c>
    </row>
    <row r="415" spans="1:6" x14ac:dyDescent="0.3">
      <c r="A415" t="s">
        <v>5838</v>
      </c>
      <c r="B415" t="s">
        <v>5838</v>
      </c>
      <c r="C415">
        <v>1</v>
      </c>
      <c r="D415">
        <v>5.1972019476618083</v>
      </c>
      <c r="E415">
        <v>6.7286307435117168E-3</v>
      </c>
      <c r="F415">
        <v>1</v>
      </c>
    </row>
    <row r="416" spans="1:6" x14ac:dyDescent="0.3">
      <c r="A416" t="s">
        <v>5844</v>
      </c>
      <c r="B416" t="s">
        <v>5844</v>
      </c>
      <c r="C416">
        <v>1</v>
      </c>
      <c r="D416">
        <v>5.1972019476618083</v>
      </c>
      <c r="E416">
        <v>6.7286307435117168E-3</v>
      </c>
      <c r="F416">
        <v>1</v>
      </c>
    </row>
    <row r="417" spans="1:6" x14ac:dyDescent="0.3">
      <c r="A417" t="s">
        <v>5860</v>
      </c>
      <c r="B417" t="s">
        <v>5860</v>
      </c>
      <c r="C417">
        <v>1</v>
      </c>
      <c r="D417">
        <v>5.1972019476618083</v>
      </c>
      <c r="E417">
        <v>6.7286307435117168E-3</v>
      </c>
      <c r="F417">
        <v>1</v>
      </c>
    </row>
    <row r="418" spans="1:6" x14ac:dyDescent="0.3">
      <c r="A418" t="s">
        <v>5804</v>
      </c>
      <c r="B418" t="s">
        <v>5805</v>
      </c>
      <c r="C418">
        <v>1</v>
      </c>
      <c r="D418">
        <v>5.1972019476618083</v>
      </c>
      <c r="E418">
        <v>6.7286307435117168E-3</v>
      </c>
      <c r="F418">
        <v>1</v>
      </c>
    </row>
    <row r="419" spans="1:6" x14ac:dyDescent="0.3">
      <c r="A419" t="s">
        <v>5715</v>
      </c>
      <c r="B419" t="s">
        <v>5715</v>
      </c>
      <c r="C419">
        <v>1</v>
      </c>
      <c r="D419">
        <v>5.1972019476618083</v>
      </c>
      <c r="E419">
        <v>6.7286307435117168E-3</v>
      </c>
      <c r="F419">
        <v>1</v>
      </c>
    </row>
    <row r="420" spans="1:6" x14ac:dyDescent="0.3">
      <c r="A420" t="s">
        <v>5850</v>
      </c>
      <c r="B420" t="s">
        <v>5851</v>
      </c>
      <c r="C420">
        <v>1</v>
      </c>
      <c r="D420">
        <v>5.1972019476618083</v>
      </c>
      <c r="E420">
        <v>6.7286307435117168E-3</v>
      </c>
      <c r="F420">
        <v>1</v>
      </c>
    </row>
    <row r="421" spans="1:6" x14ac:dyDescent="0.3">
      <c r="A421" t="s">
        <v>5796</v>
      </c>
      <c r="B421" t="s">
        <v>5796</v>
      </c>
      <c r="C421">
        <v>1</v>
      </c>
      <c r="D421">
        <v>5.1972019476618083</v>
      </c>
      <c r="E421">
        <v>6.7286307435117168E-3</v>
      </c>
      <c r="F421">
        <v>1</v>
      </c>
    </row>
    <row r="422" spans="1:6" x14ac:dyDescent="0.3">
      <c r="A422" t="s">
        <v>5828</v>
      </c>
      <c r="B422" t="s">
        <v>5828</v>
      </c>
      <c r="C422">
        <v>1</v>
      </c>
      <c r="D422">
        <v>5.1972019476618083</v>
      </c>
      <c r="E422">
        <v>6.7286307435117168E-3</v>
      </c>
      <c r="F422">
        <v>1</v>
      </c>
    </row>
    <row r="423" spans="1:6" x14ac:dyDescent="0.3">
      <c r="A423" t="s">
        <v>5809</v>
      </c>
      <c r="B423" t="s">
        <v>5809</v>
      </c>
      <c r="C423">
        <v>1</v>
      </c>
      <c r="D423">
        <v>5.1972019476618083</v>
      </c>
      <c r="E423">
        <v>6.7286307435117168E-3</v>
      </c>
      <c r="F423">
        <v>1</v>
      </c>
    </row>
    <row r="424" spans="1:6" x14ac:dyDescent="0.3">
      <c r="A424" t="s">
        <v>5631</v>
      </c>
      <c r="B424" t="s">
        <v>5631</v>
      </c>
      <c r="C424">
        <v>1</v>
      </c>
      <c r="D424">
        <v>5.1972019476618083</v>
      </c>
      <c r="E424">
        <v>6.7286307435117168E-3</v>
      </c>
      <c r="F424">
        <v>1</v>
      </c>
    </row>
    <row r="425" spans="1:6" x14ac:dyDescent="0.3">
      <c r="A425" t="s">
        <v>5817</v>
      </c>
      <c r="B425" t="s">
        <v>5818</v>
      </c>
      <c r="C425">
        <v>1</v>
      </c>
      <c r="D425">
        <v>5.1972019476618083</v>
      </c>
      <c r="E425">
        <v>6.7286307435117168E-3</v>
      </c>
      <c r="F425">
        <v>1</v>
      </c>
    </row>
    <row r="426" spans="1:6" x14ac:dyDescent="0.3">
      <c r="A426" t="s">
        <v>5667</v>
      </c>
      <c r="B426" t="s">
        <v>5668</v>
      </c>
      <c r="C426">
        <v>1</v>
      </c>
      <c r="D426">
        <v>5.1972019476618083</v>
      </c>
      <c r="E426">
        <v>6.7286307435117168E-3</v>
      </c>
      <c r="F426">
        <v>1</v>
      </c>
    </row>
    <row r="427" spans="1:6" x14ac:dyDescent="0.3">
      <c r="A427" t="s">
        <v>5629</v>
      </c>
      <c r="B427" t="s">
        <v>5629</v>
      </c>
      <c r="C427">
        <v>1</v>
      </c>
      <c r="D427">
        <v>5.1972019476618083</v>
      </c>
      <c r="E427">
        <v>6.7286307435117168E-3</v>
      </c>
      <c r="F427">
        <v>1</v>
      </c>
    </row>
    <row r="428" spans="1:6" x14ac:dyDescent="0.3">
      <c r="A428" t="s">
        <v>5865</v>
      </c>
      <c r="B428" t="s">
        <v>5865</v>
      </c>
      <c r="C428">
        <v>1</v>
      </c>
      <c r="D428">
        <v>5.1972019476618083</v>
      </c>
      <c r="E428">
        <v>6.7286307435117168E-3</v>
      </c>
      <c r="F428">
        <v>1</v>
      </c>
    </row>
    <row r="429" spans="1:6" x14ac:dyDescent="0.3">
      <c r="A429" t="s">
        <v>5854</v>
      </c>
      <c r="B429" t="s">
        <v>5854</v>
      </c>
      <c r="C429">
        <v>1</v>
      </c>
      <c r="D429">
        <v>5.1972019476618083</v>
      </c>
      <c r="E429">
        <v>6.7286307435117168E-3</v>
      </c>
      <c r="F429">
        <v>1</v>
      </c>
    </row>
    <row r="430" spans="1:6" x14ac:dyDescent="0.3">
      <c r="A430" t="s">
        <v>5742</v>
      </c>
      <c r="B430" t="s">
        <v>5743</v>
      </c>
      <c r="C430">
        <v>1</v>
      </c>
      <c r="D430">
        <v>5.1972019476618083</v>
      </c>
      <c r="E430">
        <v>6.7286307435117168E-3</v>
      </c>
      <c r="F430">
        <v>1</v>
      </c>
    </row>
    <row r="431" spans="1:6" x14ac:dyDescent="0.3">
      <c r="A431" t="s">
        <v>5643</v>
      </c>
      <c r="B431" t="s">
        <v>5643</v>
      </c>
      <c r="C431">
        <v>1</v>
      </c>
      <c r="D431">
        <v>5.1972019476618083</v>
      </c>
      <c r="E431">
        <v>6.7286307435117168E-3</v>
      </c>
      <c r="F431">
        <v>1</v>
      </c>
    </row>
    <row r="432" spans="1:6" x14ac:dyDescent="0.3">
      <c r="A432" t="s">
        <v>5846</v>
      </c>
      <c r="B432" t="s">
        <v>5846</v>
      </c>
      <c r="C432">
        <v>1</v>
      </c>
      <c r="D432">
        <v>5.1972019476618083</v>
      </c>
      <c r="E432">
        <v>6.7286307435117168E-3</v>
      </c>
      <c r="F432">
        <v>1</v>
      </c>
    </row>
    <row r="433" spans="1:6" x14ac:dyDescent="0.3">
      <c r="A433" t="s">
        <v>5830</v>
      </c>
      <c r="B433" t="s">
        <v>5831</v>
      </c>
      <c r="C433">
        <v>1</v>
      </c>
      <c r="D433">
        <v>5.1972019476618083</v>
      </c>
      <c r="E433">
        <v>6.7286307435117168E-3</v>
      </c>
      <c r="F433">
        <v>1</v>
      </c>
    </row>
    <row r="434" spans="1:6" x14ac:dyDescent="0.3">
      <c r="A434" t="s">
        <v>5656</v>
      </c>
      <c r="B434" t="s">
        <v>5656</v>
      </c>
      <c r="C434">
        <v>1</v>
      </c>
      <c r="D434">
        <v>5.1972019476618083</v>
      </c>
      <c r="E434">
        <v>6.7286307435117168E-3</v>
      </c>
      <c r="F434">
        <v>1</v>
      </c>
    </row>
    <row r="435" spans="1:6" x14ac:dyDescent="0.3">
      <c r="A435" t="s">
        <v>5827</v>
      </c>
      <c r="B435" t="s">
        <v>5827</v>
      </c>
      <c r="C435">
        <v>1</v>
      </c>
      <c r="D435">
        <v>5.1972019476618083</v>
      </c>
      <c r="E435">
        <v>6.7286307435117168E-3</v>
      </c>
      <c r="F435">
        <v>1</v>
      </c>
    </row>
    <row r="436" spans="1:6" x14ac:dyDescent="0.3">
      <c r="A436" t="s">
        <v>5748</v>
      </c>
      <c r="B436" t="s">
        <v>5749</v>
      </c>
      <c r="C436">
        <v>1</v>
      </c>
      <c r="D436">
        <v>5.1972019476618083</v>
      </c>
      <c r="E436">
        <v>6.7286307435117168E-3</v>
      </c>
      <c r="F436">
        <v>1</v>
      </c>
    </row>
    <row r="437" spans="1:6" x14ac:dyDescent="0.3">
      <c r="A437" t="s">
        <v>5813</v>
      </c>
      <c r="B437" t="s">
        <v>5814</v>
      </c>
      <c r="C437">
        <v>1</v>
      </c>
      <c r="D437">
        <v>5.1972019476618083</v>
      </c>
      <c r="E437">
        <v>6.7286307435117168E-3</v>
      </c>
      <c r="F437">
        <v>1</v>
      </c>
    </row>
    <row r="438" spans="1:6" x14ac:dyDescent="0.3">
      <c r="A438" t="s">
        <v>5794</v>
      </c>
      <c r="B438" t="s">
        <v>5794</v>
      </c>
      <c r="C438">
        <v>1</v>
      </c>
      <c r="D438">
        <v>5.1972019476618083</v>
      </c>
      <c r="E438">
        <v>6.7286307435117168E-3</v>
      </c>
      <c r="F438">
        <v>1</v>
      </c>
    </row>
    <row r="439" spans="1:6" x14ac:dyDescent="0.3">
      <c r="A439" t="s">
        <v>5858</v>
      </c>
      <c r="B439" t="s">
        <v>5858</v>
      </c>
      <c r="C439">
        <v>1</v>
      </c>
      <c r="D439">
        <v>5.1972019476618083</v>
      </c>
      <c r="E439">
        <v>6.7286307435117168E-3</v>
      </c>
      <c r="F439">
        <v>1</v>
      </c>
    </row>
    <row r="440" spans="1:6" x14ac:dyDescent="0.3">
      <c r="A440" t="s">
        <v>5800</v>
      </c>
      <c r="B440" t="s">
        <v>5800</v>
      </c>
      <c r="C440">
        <v>1</v>
      </c>
      <c r="D440">
        <v>5.1972019476618083</v>
      </c>
      <c r="E440">
        <v>6.7286307435117168E-3</v>
      </c>
      <c r="F440">
        <v>1</v>
      </c>
    </row>
    <row r="441" spans="1:6" x14ac:dyDescent="0.3">
      <c r="A441" t="s">
        <v>5694</v>
      </c>
      <c r="B441" t="s">
        <v>5695</v>
      </c>
      <c r="C441">
        <v>1</v>
      </c>
      <c r="D441">
        <v>5.1972019476618083</v>
      </c>
      <c r="E441">
        <v>6.7286307435117168E-3</v>
      </c>
      <c r="F441">
        <v>1</v>
      </c>
    </row>
    <row r="442" spans="1:6" x14ac:dyDescent="0.3">
      <c r="A442" t="s">
        <v>5797</v>
      </c>
      <c r="B442" t="s">
        <v>5798</v>
      </c>
      <c r="C442">
        <v>1</v>
      </c>
      <c r="D442">
        <v>5.1972019476618083</v>
      </c>
      <c r="E442">
        <v>6.7286307435117168E-3</v>
      </c>
      <c r="F442">
        <v>1</v>
      </c>
    </row>
    <row r="443" spans="1:6" x14ac:dyDescent="0.3">
      <c r="A443" t="s">
        <v>5821</v>
      </c>
      <c r="B443" t="s">
        <v>5822</v>
      </c>
      <c r="C443">
        <v>1</v>
      </c>
      <c r="D443">
        <v>5.1972019476618083</v>
      </c>
      <c r="E443">
        <v>6.7286307435117168E-3</v>
      </c>
      <c r="F443">
        <v>1</v>
      </c>
    </row>
    <row r="444" spans="1:6" x14ac:dyDescent="0.3">
      <c r="A444" t="s">
        <v>5808</v>
      </c>
      <c r="B444" t="s">
        <v>5808</v>
      </c>
      <c r="C444">
        <v>1</v>
      </c>
      <c r="D444">
        <v>5.1972019476618083</v>
      </c>
      <c r="E444">
        <v>6.7286307435117168E-3</v>
      </c>
      <c r="F444">
        <v>1</v>
      </c>
    </row>
    <row r="445" spans="1:6" x14ac:dyDescent="0.3">
      <c r="A445" t="s">
        <v>5649</v>
      </c>
      <c r="B445" t="s">
        <v>5649</v>
      </c>
      <c r="C445">
        <v>1</v>
      </c>
      <c r="D445">
        <v>5.1972019476618083</v>
      </c>
      <c r="E445">
        <v>6.7286307435117168E-3</v>
      </c>
      <c r="F445">
        <v>1</v>
      </c>
    </row>
    <row r="446" spans="1:6" x14ac:dyDescent="0.3">
      <c r="A446" t="s">
        <v>5806</v>
      </c>
      <c r="B446" t="s">
        <v>5807</v>
      </c>
      <c r="C446">
        <v>1</v>
      </c>
      <c r="D446">
        <v>5.1972019476618083</v>
      </c>
      <c r="E446">
        <v>6.7286307435117168E-3</v>
      </c>
      <c r="F446">
        <v>1</v>
      </c>
    </row>
    <row r="447" spans="1:6" x14ac:dyDescent="0.3">
      <c r="A447" t="s">
        <v>5801</v>
      </c>
      <c r="B447" t="s">
        <v>5801</v>
      </c>
      <c r="C447">
        <v>1</v>
      </c>
      <c r="D447">
        <v>5.1972019476618083</v>
      </c>
      <c r="E447">
        <v>6.7286307435117168E-3</v>
      </c>
      <c r="F447">
        <v>1</v>
      </c>
    </row>
    <row r="448" spans="1:6" x14ac:dyDescent="0.3">
      <c r="A448" t="s">
        <v>5647</v>
      </c>
      <c r="B448" t="s">
        <v>5648</v>
      </c>
      <c r="C448">
        <v>1</v>
      </c>
      <c r="D448">
        <v>5.1972019476618083</v>
      </c>
      <c r="E448">
        <v>6.7286307435117168E-3</v>
      </c>
      <c r="F448">
        <v>1</v>
      </c>
    </row>
    <row r="449" spans="1:6" x14ac:dyDescent="0.3">
      <c r="A449" t="s">
        <v>5731</v>
      </c>
      <c r="B449" t="s">
        <v>5732</v>
      </c>
      <c r="C449">
        <v>1</v>
      </c>
      <c r="D449">
        <v>5.1972019476618083</v>
      </c>
      <c r="E449">
        <v>6.7286307435117168E-3</v>
      </c>
      <c r="F449">
        <v>1</v>
      </c>
    </row>
    <row r="450" spans="1:6" x14ac:dyDescent="0.3">
      <c r="A450" t="s">
        <v>5859</v>
      </c>
      <c r="B450" t="s">
        <v>5859</v>
      </c>
      <c r="C450">
        <v>1</v>
      </c>
      <c r="D450">
        <v>5.1972019476618083</v>
      </c>
      <c r="E450">
        <v>6.7286307435117168E-3</v>
      </c>
      <c r="F450">
        <v>1</v>
      </c>
    </row>
    <row r="451" spans="1:6" x14ac:dyDescent="0.3">
      <c r="A451" t="s">
        <v>5823</v>
      </c>
      <c r="B451" t="s">
        <v>5823</v>
      </c>
      <c r="C451">
        <v>1</v>
      </c>
      <c r="D451">
        <v>5.1972019476618083</v>
      </c>
      <c r="E451">
        <v>6.7286307435117168E-3</v>
      </c>
      <c r="F451">
        <v>1</v>
      </c>
    </row>
    <row r="452" spans="1:6" x14ac:dyDescent="0.3">
      <c r="A452" t="s">
        <v>5856</v>
      </c>
      <c r="B452" t="s">
        <v>5856</v>
      </c>
      <c r="C452">
        <v>1</v>
      </c>
      <c r="D452">
        <v>5.1972019476618083</v>
      </c>
      <c r="E452">
        <v>6.7286307435117168E-3</v>
      </c>
      <c r="F452">
        <v>1</v>
      </c>
    </row>
    <row r="453" spans="1:6" x14ac:dyDescent="0.3">
      <c r="A453" t="s">
        <v>5658</v>
      </c>
      <c r="B453" t="s">
        <v>5659</v>
      </c>
      <c r="C453">
        <v>1</v>
      </c>
      <c r="D453">
        <v>5.1972019476618083</v>
      </c>
      <c r="E453">
        <v>6.7286307435117168E-3</v>
      </c>
      <c r="F453">
        <v>1</v>
      </c>
    </row>
    <row r="454" spans="1:6" x14ac:dyDescent="0.3">
      <c r="A454" t="s">
        <v>5653</v>
      </c>
      <c r="B454" t="s">
        <v>5653</v>
      </c>
      <c r="C454">
        <v>1</v>
      </c>
      <c r="D454">
        <v>5.1972019476618083</v>
      </c>
      <c r="E454">
        <v>6.7286307435117168E-3</v>
      </c>
      <c r="F454">
        <v>1</v>
      </c>
    </row>
    <row r="455" spans="1:6" x14ac:dyDescent="0.3">
      <c r="A455" t="s">
        <v>5820</v>
      </c>
      <c r="B455" t="s">
        <v>5820</v>
      </c>
      <c r="C455">
        <v>1</v>
      </c>
      <c r="D455">
        <v>5.1972019476618083</v>
      </c>
      <c r="E455">
        <v>6.7286307435117168E-3</v>
      </c>
      <c r="F455">
        <v>1</v>
      </c>
    </row>
    <row r="456" spans="1:6" x14ac:dyDescent="0.3">
      <c r="A456" t="s">
        <v>5870</v>
      </c>
      <c r="B456" t="s">
        <v>5870</v>
      </c>
      <c r="C456">
        <v>1</v>
      </c>
      <c r="D456">
        <v>5.1972019476618083</v>
      </c>
      <c r="E456">
        <v>6.7286307435117168E-3</v>
      </c>
      <c r="F456">
        <v>1</v>
      </c>
    </row>
    <row r="457" spans="1:6" x14ac:dyDescent="0.3">
      <c r="A457" t="s">
        <v>5853</v>
      </c>
      <c r="B457" t="s">
        <v>5853</v>
      </c>
      <c r="C457">
        <v>1</v>
      </c>
      <c r="D457">
        <v>5.1972019476618083</v>
      </c>
      <c r="E457">
        <v>6.7286307435117168E-3</v>
      </c>
      <c r="F457">
        <v>1</v>
      </c>
    </row>
    <row r="458" spans="1:6" x14ac:dyDescent="0.3">
      <c r="A458" t="s">
        <v>5869</v>
      </c>
      <c r="B458" t="s">
        <v>5869</v>
      </c>
      <c r="C458">
        <v>1</v>
      </c>
      <c r="D458">
        <v>5.1972019476618083</v>
      </c>
      <c r="E458">
        <v>6.7286307435117168E-3</v>
      </c>
      <c r="F458">
        <v>1</v>
      </c>
    </row>
    <row r="459" spans="1:6" x14ac:dyDescent="0.3">
      <c r="A459" t="s">
        <v>5757</v>
      </c>
      <c r="B459" t="s">
        <v>5758</v>
      </c>
      <c r="C459">
        <v>1</v>
      </c>
      <c r="D459">
        <v>5.1972019476618083</v>
      </c>
      <c r="E459">
        <v>6.7286307435117168E-3</v>
      </c>
      <c r="F459">
        <v>1</v>
      </c>
    </row>
    <row r="460" spans="1:6" x14ac:dyDescent="0.3">
      <c r="A460" t="s">
        <v>5764</v>
      </c>
      <c r="B460" t="s">
        <v>5765</v>
      </c>
      <c r="C460">
        <v>1</v>
      </c>
      <c r="D460">
        <v>5.1972019476618083</v>
      </c>
      <c r="E460">
        <v>6.7286307435117168E-3</v>
      </c>
      <c r="F460">
        <v>1</v>
      </c>
    </row>
    <row r="461" spans="1:6" x14ac:dyDescent="0.3">
      <c r="A461" t="s">
        <v>5737</v>
      </c>
      <c r="B461" t="s">
        <v>5738</v>
      </c>
      <c r="C461">
        <v>1</v>
      </c>
      <c r="D461">
        <v>5.1972019476618083</v>
      </c>
      <c r="E461">
        <v>6.7286307435117168E-3</v>
      </c>
      <c r="F461">
        <v>1</v>
      </c>
    </row>
    <row r="462" spans="1:6" x14ac:dyDescent="0.3">
      <c r="A462" t="s">
        <v>5756</v>
      </c>
      <c r="B462" t="s">
        <v>5756</v>
      </c>
      <c r="C462">
        <v>1</v>
      </c>
      <c r="D462">
        <v>5.1972019476618083</v>
      </c>
      <c r="E462">
        <v>6.7286307435117168E-3</v>
      </c>
      <c r="F462">
        <v>1</v>
      </c>
    </row>
    <row r="463" spans="1:6" x14ac:dyDescent="0.3">
      <c r="A463" t="s">
        <v>5708</v>
      </c>
      <c r="B463" t="s">
        <v>5709</v>
      </c>
      <c r="C463">
        <v>1</v>
      </c>
      <c r="D463">
        <v>5.1972019476618083</v>
      </c>
      <c r="E463">
        <v>6.7286307435117168E-3</v>
      </c>
      <c r="F463">
        <v>1</v>
      </c>
    </row>
    <row r="464" spans="1:6" x14ac:dyDescent="0.3">
      <c r="A464" t="s">
        <v>5864</v>
      </c>
      <c r="B464" t="s">
        <v>5864</v>
      </c>
      <c r="C464">
        <v>1</v>
      </c>
      <c r="D464">
        <v>5.1972019476618083</v>
      </c>
      <c r="E464">
        <v>6.7286307435117168E-3</v>
      </c>
      <c r="F464">
        <v>1</v>
      </c>
    </row>
    <row r="465" spans="1:6" x14ac:dyDescent="0.3">
      <c r="A465" t="s">
        <v>5799</v>
      </c>
      <c r="B465" t="s">
        <v>5799</v>
      </c>
      <c r="C465">
        <v>1</v>
      </c>
      <c r="D465">
        <v>5.1972019476618083</v>
      </c>
      <c r="E465">
        <v>6.7286307435117168E-3</v>
      </c>
      <c r="F465">
        <v>1</v>
      </c>
    </row>
    <row r="466" spans="1:6" x14ac:dyDescent="0.3">
      <c r="A466" t="s">
        <v>5810</v>
      </c>
      <c r="B466" t="s">
        <v>5810</v>
      </c>
      <c r="C466">
        <v>1</v>
      </c>
      <c r="D466">
        <v>5.1972019476618083</v>
      </c>
      <c r="E466">
        <v>6.7286307435117168E-3</v>
      </c>
      <c r="F466">
        <v>1</v>
      </c>
    </row>
    <row r="467" spans="1:6" x14ac:dyDescent="0.3">
      <c r="A467" t="s">
        <v>5698</v>
      </c>
      <c r="B467" t="s">
        <v>5698</v>
      </c>
      <c r="C467">
        <v>1</v>
      </c>
      <c r="D467">
        <v>5.1972019476618083</v>
      </c>
      <c r="E467">
        <v>6.7286307435117168E-3</v>
      </c>
      <c r="F467">
        <v>1</v>
      </c>
    </row>
    <row r="468" spans="1:6" x14ac:dyDescent="0.3">
      <c r="A468" t="s">
        <v>5682</v>
      </c>
      <c r="B468" t="s">
        <v>5682</v>
      </c>
      <c r="C468">
        <v>1</v>
      </c>
      <c r="D468">
        <v>5.1972019476618083</v>
      </c>
      <c r="E468">
        <v>6.7286307435117168E-3</v>
      </c>
      <c r="F468">
        <v>1</v>
      </c>
    </row>
    <row r="469" spans="1:6" x14ac:dyDescent="0.3">
      <c r="A469" t="s">
        <v>5811</v>
      </c>
      <c r="B469" t="s">
        <v>5812</v>
      </c>
      <c r="C469">
        <v>1</v>
      </c>
      <c r="D469">
        <v>5.1972019476618083</v>
      </c>
      <c r="E469">
        <v>6.7286307435117168E-3</v>
      </c>
      <c r="F469">
        <v>1</v>
      </c>
    </row>
    <row r="470" spans="1:6" x14ac:dyDescent="0.3">
      <c r="A470" t="s">
        <v>5862</v>
      </c>
      <c r="B470" t="s">
        <v>5862</v>
      </c>
      <c r="C470">
        <v>1</v>
      </c>
      <c r="D470">
        <v>5.1972019476618083</v>
      </c>
      <c r="E470">
        <v>6.7286307435117168E-3</v>
      </c>
      <c r="F470">
        <v>1</v>
      </c>
    </row>
    <row r="471" spans="1:6" x14ac:dyDescent="0.3">
      <c r="A471" t="s">
        <v>5725</v>
      </c>
      <c r="B471" t="s">
        <v>5726</v>
      </c>
      <c r="C471">
        <v>1</v>
      </c>
      <c r="D471">
        <v>5.1972019476618083</v>
      </c>
      <c r="E471">
        <v>6.7286307435117168E-3</v>
      </c>
      <c r="F471">
        <v>1</v>
      </c>
    </row>
    <row r="472" spans="1:6" x14ac:dyDescent="0.3">
      <c r="A472" t="s">
        <v>5696</v>
      </c>
      <c r="B472" t="s">
        <v>5696</v>
      </c>
      <c r="C472">
        <v>1</v>
      </c>
      <c r="D472">
        <v>5.1972019476618083</v>
      </c>
      <c r="E472">
        <v>6.7286307435117168E-3</v>
      </c>
      <c r="F472">
        <v>1</v>
      </c>
    </row>
    <row r="473" spans="1:6" x14ac:dyDescent="0.3">
      <c r="A473" t="s">
        <v>5880</v>
      </c>
      <c r="B473" t="s">
        <v>5881</v>
      </c>
      <c r="C473">
        <v>1</v>
      </c>
      <c r="D473">
        <v>5.1972019476618083</v>
      </c>
      <c r="E473">
        <v>6.7286307435117168E-3</v>
      </c>
      <c r="F473">
        <v>1</v>
      </c>
    </row>
    <row r="474" spans="1:6" x14ac:dyDescent="0.3">
      <c r="A474" t="s">
        <v>5832</v>
      </c>
      <c r="B474" t="s">
        <v>5832</v>
      </c>
      <c r="C474">
        <v>1</v>
      </c>
      <c r="D474">
        <v>5.1972019476618083</v>
      </c>
      <c r="E474">
        <v>6.7286307435117168E-3</v>
      </c>
      <c r="F474">
        <v>1</v>
      </c>
    </row>
    <row r="475" spans="1:6" x14ac:dyDescent="0.3">
      <c r="A475" t="s">
        <v>5873</v>
      </c>
      <c r="B475" t="s">
        <v>5874</v>
      </c>
      <c r="C475">
        <v>1</v>
      </c>
      <c r="D475">
        <v>5.1972019476618083</v>
      </c>
      <c r="E475">
        <v>6.7286307435117168E-3</v>
      </c>
      <c r="F475">
        <v>1</v>
      </c>
    </row>
    <row r="476" spans="1:6" x14ac:dyDescent="0.3">
      <c r="A476" t="s">
        <v>5787</v>
      </c>
      <c r="B476" t="s">
        <v>5787</v>
      </c>
      <c r="C476">
        <v>1</v>
      </c>
      <c r="D476">
        <v>5.1972019476618083</v>
      </c>
      <c r="E476">
        <v>6.7286307435117168E-3</v>
      </c>
      <c r="F476">
        <v>1</v>
      </c>
    </row>
    <row r="477" spans="1:6" x14ac:dyDescent="0.3">
      <c r="A477" t="s">
        <v>5819</v>
      </c>
      <c r="B477" t="s">
        <v>5819</v>
      </c>
      <c r="C477">
        <v>1</v>
      </c>
      <c r="D477">
        <v>5.1972019476618083</v>
      </c>
      <c r="E477">
        <v>6.7286307435117168E-3</v>
      </c>
      <c r="F477">
        <v>1</v>
      </c>
    </row>
    <row r="478" spans="1:6" x14ac:dyDescent="0.3">
      <c r="A478" t="s">
        <v>5733</v>
      </c>
      <c r="B478" t="s">
        <v>5734</v>
      </c>
      <c r="C478">
        <v>1</v>
      </c>
      <c r="D478">
        <v>5.1972019476618083</v>
      </c>
      <c r="E478">
        <v>6.7286307435117168E-3</v>
      </c>
      <c r="F478">
        <v>1</v>
      </c>
    </row>
    <row r="479" spans="1:6" x14ac:dyDescent="0.3">
      <c r="A479" t="s">
        <v>5815</v>
      </c>
      <c r="B479" t="s">
        <v>5816</v>
      </c>
      <c r="C479">
        <v>1</v>
      </c>
      <c r="D479">
        <v>5.1972019476618083</v>
      </c>
      <c r="E479">
        <v>6.7286307435117168E-3</v>
      </c>
      <c r="F479">
        <v>1</v>
      </c>
    </row>
    <row r="480" spans="1:6" x14ac:dyDescent="0.3">
      <c r="A480" t="s">
        <v>5720</v>
      </c>
      <c r="B480" t="s">
        <v>5721</v>
      </c>
      <c r="C480">
        <v>1</v>
      </c>
      <c r="D480">
        <v>5.1972019476618083</v>
      </c>
      <c r="E480">
        <v>6.7286307435117168E-3</v>
      </c>
      <c r="F480">
        <v>1</v>
      </c>
    </row>
    <row r="481" spans="1:6" x14ac:dyDescent="0.3">
      <c r="A481" t="s">
        <v>5877</v>
      </c>
      <c r="B481" t="s">
        <v>5877</v>
      </c>
      <c r="C481">
        <v>1</v>
      </c>
      <c r="D481">
        <v>5.1972019476618083</v>
      </c>
      <c r="E481">
        <v>6.7286307435117168E-3</v>
      </c>
      <c r="F481">
        <v>1</v>
      </c>
    </row>
    <row r="482" spans="1:6" x14ac:dyDescent="0.3">
      <c r="A482" t="s">
        <v>5660</v>
      </c>
      <c r="B482" t="s">
        <v>5660</v>
      </c>
      <c r="C482">
        <v>1</v>
      </c>
      <c r="D482">
        <v>5.1972019476618083</v>
      </c>
      <c r="E482">
        <v>6.7286307435117168E-3</v>
      </c>
      <c r="F482">
        <v>1</v>
      </c>
    </row>
    <row r="483" spans="1:6" x14ac:dyDescent="0.3">
      <c r="A483" t="s">
        <v>5727</v>
      </c>
      <c r="B483" t="s">
        <v>5727</v>
      </c>
      <c r="C483">
        <v>1</v>
      </c>
      <c r="D483">
        <v>5.1972019476618083</v>
      </c>
      <c r="E483">
        <v>6.7286307435117168E-3</v>
      </c>
      <c r="F483">
        <v>1</v>
      </c>
    </row>
    <row r="484" spans="1:6" x14ac:dyDescent="0.3">
      <c r="A484" t="s">
        <v>5685</v>
      </c>
      <c r="B484" t="s">
        <v>5685</v>
      </c>
      <c r="C484">
        <v>1</v>
      </c>
      <c r="D484">
        <v>5.1972019476618083</v>
      </c>
      <c r="E484">
        <v>6.7286307435117168E-3</v>
      </c>
      <c r="F484">
        <v>1</v>
      </c>
    </row>
    <row r="485" spans="1:6" x14ac:dyDescent="0.3">
      <c r="A485" t="s">
        <v>5888</v>
      </c>
      <c r="B485" t="s">
        <v>5888</v>
      </c>
      <c r="C485">
        <v>1</v>
      </c>
      <c r="D485">
        <v>5.1972019476618083</v>
      </c>
      <c r="E485">
        <v>6.7286307435117168E-3</v>
      </c>
      <c r="F485">
        <v>1</v>
      </c>
    </row>
    <row r="486" spans="1:6" x14ac:dyDescent="0.3">
      <c r="A486" t="s">
        <v>5795</v>
      </c>
      <c r="B486" t="s">
        <v>5795</v>
      </c>
      <c r="C486">
        <v>1</v>
      </c>
      <c r="D486">
        <v>5.1972019476618083</v>
      </c>
      <c r="E486">
        <v>6.7286307435117168E-3</v>
      </c>
      <c r="F486">
        <v>1</v>
      </c>
    </row>
    <row r="487" spans="1:6" x14ac:dyDescent="0.3">
      <c r="A487" t="s">
        <v>5657</v>
      </c>
      <c r="B487" t="s">
        <v>5657</v>
      </c>
      <c r="C487">
        <v>1</v>
      </c>
      <c r="D487">
        <v>5.1972019476618083</v>
      </c>
      <c r="E487">
        <v>6.7286307435117168E-3</v>
      </c>
      <c r="F487">
        <v>1</v>
      </c>
    </row>
    <row r="488" spans="1:6" x14ac:dyDescent="0.3">
      <c r="A488" t="s">
        <v>5847</v>
      </c>
      <c r="B488" t="s">
        <v>5847</v>
      </c>
      <c r="C488">
        <v>1</v>
      </c>
      <c r="D488">
        <v>5.1972019476618083</v>
      </c>
      <c r="E488">
        <v>6.7286307435117168E-3</v>
      </c>
      <c r="F488">
        <v>1</v>
      </c>
    </row>
    <row r="489" spans="1:6" x14ac:dyDescent="0.3">
      <c r="A489" t="s">
        <v>5707</v>
      </c>
      <c r="B489" t="s">
        <v>5707</v>
      </c>
      <c r="C489">
        <v>1</v>
      </c>
      <c r="D489">
        <v>5.1972019476618083</v>
      </c>
      <c r="E489">
        <v>6.7286307435117168E-3</v>
      </c>
      <c r="F489">
        <v>1</v>
      </c>
    </row>
    <row r="490" spans="1:6" x14ac:dyDescent="0.3">
      <c r="A490" t="s">
        <v>5662</v>
      </c>
      <c r="B490" t="s">
        <v>5663</v>
      </c>
      <c r="C490">
        <v>1</v>
      </c>
      <c r="D490">
        <v>5.1972019476618083</v>
      </c>
      <c r="E490">
        <v>6.7286307435117168E-3</v>
      </c>
      <c r="F490">
        <v>1</v>
      </c>
    </row>
    <row r="491" spans="1:6" x14ac:dyDescent="0.3">
      <c r="A491" t="s">
        <v>5791</v>
      </c>
      <c r="B491" t="s">
        <v>5792</v>
      </c>
      <c r="C491">
        <v>1</v>
      </c>
      <c r="D491">
        <v>5.1972019476618083</v>
      </c>
      <c r="E491">
        <v>6.7286307435117168E-3</v>
      </c>
      <c r="F491">
        <v>1</v>
      </c>
    </row>
    <row r="492" spans="1:6" x14ac:dyDescent="0.3">
      <c r="A492" t="s">
        <v>5671</v>
      </c>
      <c r="B492" t="s">
        <v>5672</v>
      </c>
      <c r="C492">
        <v>1</v>
      </c>
      <c r="D492">
        <v>5.1972019476618083</v>
      </c>
      <c r="E492">
        <v>6.7286307435117168E-3</v>
      </c>
      <c r="F492">
        <v>1</v>
      </c>
    </row>
    <row r="493" spans="1:6" x14ac:dyDescent="0.3">
      <c r="A493" t="s">
        <v>5746</v>
      </c>
      <c r="B493" t="s">
        <v>5747</v>
      </c>
      <c r="C493">
        <v>1</v>
      </c>
      <c r="D493">
        <v>5.1972019476618083</v>
      </c>
      <c r="E493">
        <v>6.7286307435117168E-3</v>
      </c>
      <c r="F493">
        <v>1</v>
      </c>
    </row>
    <row r="494" spans="1:6" x14ac:dyDescent="0.3">
      <c r="A494" t="s">
        <v>5878</v>
      </c>
      <c r="B494" t="s">
        <v>5879</v>
      </c>
      <c r="C494">
        <v>1</v>
      </c>
      <c r="D494">
        <v>5.1972019476618083</v>
      </c>
      <c r="E494">
        <v>6.7286307435117168E-3</v>
      </c>
      <c r="F494">
        <v>1</v>
      </c>
    </row>
    <row r="495" spans="1:6" x14ac:dyDescent="0.3">
      <c r="A495" t="s">
        <v>5640</v>
      </c>
      <c r="B495" t="s">
        <v>5641</v>
      </c>
      <c r="C495">
        <v>1</v>
      </c>
      <c r="D495">
        <v>5.1972019476618083</v>
      </c>
      <c r="E495">
        <v>6.7286307435117168E-3</v>
      </c>
      <c r="F495">
        <v>1</v>
      </c>
    </row>
    <row r="496" spans="1:6" x14ac:dyDescent="0.3">
      <c r="A496" t="s">
        <v>5683</v>
      </c>
      <c r="B496" t="s">
        <v>5684</v>
      </c>
      <c r="C496">
        <v>1</v>
      </c>
      <c r="D496">
        <v>5.1972019476618083</v>
      </c>
      <c r="E496">
        <v>6.7286307435117168E-3</v>
      </c>
      <c r="F496">
        <v>1</v>
      </c>
    </row>
    <row r="497" spans="1:6" x14ac:dyDescent="0.3">
      <c r="A497" t="s">
        <v>5839</v>
      </c>
      <c r="B497" t="s">
        <v>5839</v>
      </c>
      <c r="C497">
        <v>1</v>
      </c>
      <c r="D497">
        <v>5.1972019476618083</v>
      </c>
      <c r="E497">
        <v>6.7286307435117168E-3</v>
      </c>
      <c r="F497">
        <v>1</v>
      </c>
    </row>
    <row r="498" spans="1:6" x14ac:dyDescent="0.3">
      <c r="A498" t="s">
        <v>5661</v>
      </c>
      <c r="B498" t="s">
        <v>5661</v>
      </c>
      <c r="C498">
        <v>1</v>
      </c>
      <c r="D498">
        <v>5.1972019476618083</v>
      </c>
      <c r="E498">
        <v>6.7286307435117168E-3</v>
      </c>
      <c r="F498">
        <v>1</v>
      </c>
    </row>
    <row r="499" spans="1:6" x14ac:dyDescent="0.3">
      <c r="A499" t="s">
        <v>5679</v>
      </c>
      <c r="B499" t="s">
        <v>5680</v>
      </c>
      <c r="C499">
        <v>1</v>
      </c>
      <c r="D499">
        <v>5.1972019476618083</v>
      </c>
      <c r="E499">
        <v>6.7286307435117168E-3</v>
      </c>
      <c r="F499">
        <v>1</v>
      </c>
    </row>
    <row r="500" spans="1:6" x14ac:dyDescent="0.3">
      <c r="A500" t="s">
        <v>5675</v>
      </c>
      <c r="B500" t="s">
        <v>5675</v>
      </c>
      <c r="C500">
        <v>1</v>
      </c>
      <c r="D500">
        <v>5.1972019476618083</v>
      </c>
      <c r="E500">
        <v>6.7286307435117168E-3</v>
      </c>
      <c r="F500">
        <v>1</v>
      </c>
    </row>
    <row r="501" spans="1:6" x14ac:dyDescent="0.3">
      <c r="A501" t="s">
        <v>5697</v>
      </c>
      <c r="B501" t="s">
        <v>5697</v>
      </c>
      <c r="C501">
        <v>1</v>
      </c>
      <c r="D501">
        <v>5.1972019476618083</v>
      </c>
      <c r="E501">
        <v>6.7286307435117168E-3</v>
      </c>
      <c r="F501">
        <v>1</v>
      </c>
    </row>
    <row r="502" spans="1:6" x14ac:dyDescent="0.3">
      <c r="A502" t="s">
        <v>5744</v>
      </c>
      <c r="B502" t="s">
        <v>5745</v>
      </c>
      <c r="C502">
        <v>1</v>
      </c>
      <c r="D502">
        <v>5.1972019476618083</v>
      </c>
      <c r="E502">
        <v>6.7286307435117168E-3</v>
      </c>
      <c r="F502">
        <v>1</v>
      </c>
    </row>
    <row r="503" spans="1:6" x14ac:dyDescent="0.3">
      <c r="A503" t="s">
        <v>5855</v>
      </c>
      <c r="B503" t="s">
        <v>5855</v>
      </c>
      <c r="C503">
        <v>1</v>
      </c>
      <c r="D503">
        <v>5.1972019476618083</v>
      </c>
      <c r="E503">
        <v>6.7286307435117168E-3</v>
      </c>
      <c r="F503">
        <v>1</v>
      </c>
    </row>
    <row r="504" spans="1:6" x14ac:dyDescent="0.3">
      <c r="A504" t="s">
        <v>5638</v>
      </c>
      <c r="B504" t="s">
        <v>5639</v>
      </c>
      <c r="C504">
        <v>1</v>
      </c>
      <c r="D504">
        <v>5.1972019476618083</v>
      </c>
      <c r="E504">
        <v>6.7286307435117168E-3</v>
      </c>
      <c r="F504">
        <v>1</v>
      </c>
    </row>
    <row r="505" spans="1:6" x14ac:dyDescent="0.3">
      <c r="A505" t="s">
        <v>5752</v>
      </c>
      <c r="B505" t="s">
        <v>5753</v>
      </c>
      <c r="C505">
        <v>1</v>
      </c>
      <c r="D505">
        <v>5.1972019476618083</v>
      </c>
      <c r="E505">
        <v>6.7286307435117168E-3</v>
      </c>
      <c r="F505">
        <v>1</v>
      </c>
    </row>
    <row r="506" spans="1:6" x14ac:dyDescent="0.3">
      <c r="A506" t="s">
        <v>5843</v>
      </c>
      <c r="B506" t="s">
        <v>5843</v>
      </c>
      <c r="C506">
        <v>1</v>
      </c>
      <c r="D506">
        <v>5.1972019476618083</v>
      </c>
      <c r="E506">
        <v>6.7286307435117168E-3</v>
      </c>
      <c r="F506">
        <v>1</v>
      </c>
    </row>
    <row r="507" spans="1:6" x14ac:dyDescent="0.3">
      <c r="A507" t="s">
        <v>5705</v>
      </c>
      <c r="B507" t="s">
        <v>5706</v>
      </c>
      <c r="C507">
        <v>1</v>
      </c>
      <c r="D507">
        <v>5.1972019476618083</v>
      </c>
      <c r="E507">
        <v>6.7286307435117168E-3</v>
      </c>
      <c r="F507">
        <v>1</v>
      </c>
    </row>
    <row r="508" spans="1:6" x14ac:dyDescent="0.3">
      <c r="A508" t="s">
        <v>5766</v>
      </c>
      <c r="B508" t="s">
        <v>5767</v>
      </c>
      <c r="C508">
        <v>1</v>
      </c>
      <c r="D508">
        <v>5.1972019476618083</v>
      </c>
      <c r="E508">
        <v>6.7286307435117168E-3</v>
      </c>
      <c r="F508">
        <v>1</v>
      </c>
    </row>
    <row r="509" spans="1:6" x14ac:dyDescent="0.3">
      <c r="A509" t="s">
        <v>5704</v>
      </c>
      <c r="B509" t="s">
        <v>5704</v>
      </c>
      <c r="C509">
        <v>1</v>
      </c>
      <c r="D509">
        <v>5.1972019476618083</v>
      </c>
      <c r="E509">
        <v>6.7286307435117168E-3</v>
      </c>
      <c r="F509">
        <v>1</v>
      </c>
    </row>
    <row r="510" spans="1:6" x14ac:dyDescent="0.3">
      <c r="A510" t="s">
        <v>5890</v>
      </c>
      <c r="B510" t="s">
        <v>5891</v>
      </c>
      <c r="C510">
        <v>1</v>
      </c>
      <c r="D510">
        <v>5.1972019476618083</v>
      </c>
      <c r="E510">
        <v>6.7286307435117168E-3</v>
      </c>
      <c r="F510">
        <v>1</v>
      </c>
    </row>
    <row r="511" spans="1:6" x14ac:dyDescent="0.3">
      <c r="A511" t="s">
        <v>5770</v>
      </c>
      <c r="B511" t="s">
        <v>5771</v>
      </c>
      <c r="C511">
        <v>1</v>
      </c>
      <c r="D511">
        <v>5.1972019476618083</v>
      </c>
      <c r="E511">
        <v>6.7286307435117168E-3</v>
      </c>
      <c r="F511">
        <v>1</v>
      </c>
    </row>
    <row r="512" spans="1:6" x14ac:dyDescent="0.3">
      <c r="A512" t="s">
        <v>5735</v>
      </c>
      <c r="B512" t="s">
        <v>5736</v>
      </c>
      <c r="C512">
        <v>1</v>
      </c>
      <c r="D512">
        <v>5.1972019476618083</v>
      </c>
      <c r="E512">
        <v>6.7286307435117168E-3</v>
      </c>
      <c r="F512">
        <v>1</v>
      </c>
    </row>
    <row r="513" spans="1:6" x14ac:dyDescent="0.3">
      <c r="A513" t="s">
        <v>5740</v>
      </c>
      <c r="B513" t="s">
        <v>5741</v>
      </c>
      <c r="C513">
        <v>1</v>
      </c>
      <c r="D513">
        <v>5.1972019476618083</v>
      </c>
      <c r="E513">
        <v>6.7286307435117168E-3</v>
      </c>
      <c r="F513">
        <v>1</v>
      </c>
    </row>
    <row r="514" spans="1:6" x14ac:dyDescent="0.3">
      <c r="A514" t="s">
        <v>5834</v>
      </c>
      <c r="B514" t="s">
        <v>5834</v>
      </c>
      <c r="C514">
        <v>1</v>
      </c>
      <c r="D514">
        <v>5.1972019476618083</v>
      </c>
      <c r="E514">
        <v>6.7286307435117168E-3</v>
      </c>
      <c r="F514">
        <v>1</v>
      </c>
    </row>
    <row r="515" spans="1:6" x14ac:dyDescent="0.3">
      <c r="A515" t="s">
        <v>5871</v>
      </c>
      <c r="B515" t="s">
        <v>5871</v>
      </c>
      <c r="C515">
        <v>1</v>
      </c>
      <c r="D515">
        <v>5.1972019476618083</v>
      </c>
      <c r="E515">
        <v>6.7286307435117168E-3</v>
      </c>
      <c r="F515">
        <v>1</v>
      </c>
    </row>
    <row r="516" spans="1:6" x14ac:dyDescent="0.3">
      <c r="A516" t="s">
        <v>5829</v>
      </c>
      <c r="B516" t="s">
        <v>5829</v>
      </c>
      <c r="C516">
        <v>1</v>
      </c>
      <c r="D516">
        <v>5.1972019476618083</v>
      </c>
      <c r="E516">
        <v>6.7286307435117168E-3</v>
      </c>
      <c r="F516">
        <v>1</v>
      </c>
    </row>
    <row r="517" spans="1:6" x14ac:dyDescent="0.3">
      <c r="A517" t="s">
        <v>5868</v>
      </c>
      <c r="B517" t="s">
        <v>5868</v>
      </c>
      <c r="C517">
        <v>1</v>
      </c>
      <c r="D517">
        <v>5.1972019476618083</v>
      </c>
      <c r="E517">
        <v>6.7286307435117168E-3</v>
      </c>
      <c r="F517">
        <v>1</v>
      </c>
    </row>
    <row r="518" spans="1:6" x14ac:dyDescent="0.3">
      <c r="A518" t="s">
        <v>5889</v>
      </c>
      <c r="B518" t="s">
        <v>5889</v>
      </c>
      <c r="C518">
        <v>1</v>
      </c>
      <c r="D518">
        <v>5.1972019476618083</v>
      </c>
      <c r="E518">
        <v>6.7286307435117168E-3</v>
      </c>
      <c r="F518">
        <v>1</v>
      </c>
    </row>
    <row r="519" spans="1:6" x14ac:dyDescent="0.3">
      <c r="A519" t="s">
        <v>5848</v>
      </c>
      <c r="B519" t="s">
        <v>5848</v>
      </c>
      <c r="C519">
        <v>1</v>
      </c>
      <c r="D519">
        <v>5.1972019476618083</v>
      </c>
      <c r="E519">
        <v>6.7286307435117168E-3</v>
      </c>
      <c r="F519">
        <v>1</v>
      </c>
    </row>
    <row r="520" spans="1:6" x14ac:dyDescent="0.3">
      <c r="A520" t="s">
        <v>5723</v>
      </c>
      <c r="B520" t="s">
        <v>5723</v>
      </c>
      <c r="C520">
        <v>1</v>
      </c>
      <c r="D520">
        <v>5.1972019476618083</v>
      </c>
      <c r="E520">
        <v>6.7286307435117168E-3</v>
      </c>
      <c r="F520">
        <v>1</v>
      </c>
    </row>
    <row r="521" spans="1:6" x14ac:dyDescent="0.3">
      <c r="A521" t="s">
        <v>5689</v>
      </c>
      <c r="B521" t="s">
        <v>5690</v>
      </c>
      <c r="C521">
        <v>1</v>
      </c>
      <c r="D521">
        <v>5.1972019476618083</v>
      </c>
      <c r="E521">
        <v>6.7286307435117168E-3</v>
      </c>
      <c r="F521">
        <v>1</v>
      </c>
    </row>
    <row r="522" spans="1:6" x14ac:dyDescent="0.3">
      <c r="A522" t="s">
        <v>5664</v>
      </c>
      <c r="B522" t="s">
        <v>5664</v>
      </c>
      <c r="C522">
        <v>1</v>
      </c>
      <c r="D522">
        <v>5.1972019476618083</v>
      </c>
      <c r="E522">
        <v>6.7286307435117168E-3</v>
      </c>
      <c r="F522">
        <v>1</v>
      </c>
    </row>
    <row r="523" spans="1:6" x14ac:dyDescent="0.3">
      <c r="A523" t="s">
        <v>5686</v>
      </c>
      <c r="B523" t="s">
        <v>5687</v>
      </c>
      <c r="C523">
        <v>1</v>
      </c>
      <c r="D523">
        <v>5.1972019476618083</v>
      </c>
      <c r="E523">
        <v>6.7286307435117168E-3</v>
      </c>
      <c r="F523">
        <v>1</v>
      </c>
    </row>
    <row r="524" spans="1:6" x14ac:dyDescent="0.3">
      <c r="A524" t="s">
        <v>5772</v>
      </c>
      <c r="B524" t="s">
        <v>5773</v>
      </c>
      <c r="C524">
        <v>1</v>
      </c>
      <c r="D524">
        <v>5.1972019476618083</v>
      </c>
      <c r="E524">
        <v>6.7286307435117168E-3</v>
      </c>
      <c r="F524">
        <v>1</v>
      </c>
    </row>
    <row r="525" spans="1:6" x14ac:dyDescent="0.3">
      <c r="A525" t="s">
        <v>5802</v>
      </c>
      <c r="B525" t="s">
        <v>5803</v>
      </c>
      <c r="C525">
        <v>1</v>
      </c>
      <c r="D525">
        <v>5.1972019476618083</v>
      </c>
      <c r="E525">
        <v>6.7286307435117168E-3</v>
      </c>
      <c r="F525">
        <v>1</v>
      </c>
    </row>
    <row r="526" spans="1:6" x14ac:dyDescent="0.3">
      <c r="A526" t="s">
        <v>5702</v>
      </c>
      <c r="B526" t="s">
        <v>5703</v>
      </c>
      <c r="C526">
        <v>1</v>
      </c>
      <c r="D526">
        <v>5.1972019476618083</v>
      </c>
      <c r="E526">
        <v>6.7286307435117168E-3</v>
      </c>
      <c r="F526">
        <v>1</v>
      </c>
    </row>
    <row r="527" spans="1:6" x14ac:dyDescent="0.3">
      <c r="A527" t="s">
        <v>5719</v>
      </c>
      <c r="B527" t="s">
        <v>5719</v>
      </c>
      <c r="C527">
        <v>1</v>
      </c>
      <c r="D527">
        <v>5.1972019476618083</v>
      </c>
      <c r="E527">
        <v>6.7286307435117168E-3</v>
      </c>
      <c r="F527">
        <v>1</v>
      </c>
    </row>
    <row r="528" spans="1:6" x14ac:dyDescent="0.3">
      <c r="A528" t="s">
        <v>5712</v>
      </c>
      <c r="B528" t="s">
        <v>5713</v>
      </c>
      <c r="C528">
        <v>1</v>
      </c>
      <c r="D528">
        <v>5.1972019476618083</v>
      </c>
      <c r="E528">
        <v>6.7286307435117168E-3</v>
      </c>
      <c r="F528">
        <v>1</v>
      </c>
    </row>
    <row r="529" spans="1:6" x14ac:dyDescent="0.3">
      <c r="A529" t="s">
        <v>5790</v>
      </c>
      <c r="B529" t="s">
        <v>5790</v>
      </c>
      <c r="C529">
        <v>1</v>
      </c>
      <c r="D529">
        <v>5.1972019476618083</v>
      </c>
      <c r="E529">
        <v>6.7286307435117168E-3</v>
      </c>
      <c r="F529">
        <v>1</v>
      </c>
    </row>
    <row r="530" spans="1:6" x14ac:dyDescent="0.3">
      <c r="A530" t="s">
        <v>5691</v>
      </c>
      <c r="B530" t="s">
        <v>5692</v>
      </c>
      <c r="C530">
        <v>1</v>
      </c>
      <c r="D530">
        <v>5.1972019476618083</v>
      </c>
      <c r="E530">
        <v>6.7286307435117168E-3</v>
      </c>
      <c r="F530">
        <v>1</v>
      </c>
    </row>
    <row r="531" spans="1:6" x14ac:dyDescent="0.3">
      <c r="A531" t="s">
        <v>5783</v>
      </c>
      <c r="B531" t="s">
        <v>5784</v>
      </c>
      <c r="C531">
        <v>1</v>
      </c>
      <c r="D531">
        <v>5.1972019476618083</v>
      </c>
      <c r="E531">
        <v>6.7286307435117168E-3</v>
      </c>
      <c r="F531">
        <v>1</v>
      </c>
    </row>
    <row r="532" spans="1:6" x14ac:dyDescent="0.3">
      <c r="A532" t="s">
        <v>5782</v>
      </c>
      <c r="B532" t="s">
        <v>5782</v>
      </c>
      <c r="C532">
        <v>1</v>
      </c>
      <c r="D532">
        <v>5.1972019476618083</v>
      </c>
      <c r="E532">
        <v>6.7286307435117168E-3</v>
      </c>
      <c r="F532">
        <v>1</v>
      </c>
    </row>
    <row r="533" spans="1:6" x14ac:dyDescent="0.3">
      <c r="A533" t="s">
        <v>5666</v>
      </c>
      <c r="B533" t="s">
        <v>5666</v>
      </c>
      <c r="C533">
        <v>1</v>
      </c>
      <c r="D533">
        <v>5.1972019476618083</v>
      </c>
      <c r="E533">
        <v>6.7286307435117168E-3</v>
      </c>
      <c r="F533">
        <v>1</v>
      </c>
    </row>
    <row r="534" spans="1:6" x14ac:dyDescent="0.3">
      <c r="A534" t="s">
        <v>5751</v>
      </c>
      <c r="B534" t="s">
        <v>5751</v>
      </c>
      <c r="C534">
        <v>1</v>
      </c>
      <c r="D534">
        <v>5.1972019476618083</v>
      </c>
      <c r="E534">
        <v>6.7286307435117168E-3</v>
      </c>
      <c r="F534">
        <v>1</v>
      </c>
    </row>
    <row r="535" spans="1:6" x14ac:dyDescent="0.3">
      <c r="A535" t="s">
        <v>5729</v>
      </c>
      <c r="B535" t="s">
        <v>5730</v>
      </c>
      <c r="C535">
        <v>1</v>
      </c>
      <c r="D535">
        <v>5.1972019476618083</v>
      </c>
      <c r="E535">
        <v>6.7286307435117168E-3</v>
      </c>
      <c r="F535">
        <v>1</v>
      </c>
    </row>
    <row r="536" spans="1:6" x14ac:dyDescent="0.3">
      <c r="A536" t="s">
        <v>5714</v>
      </c>
      <c r="B536" t="s">
        <v>5714</v>
      </c>
      <c r="C536">
        <v>1</v>
      </c>
      <c r="D536">
        <v>5.1972019476618083</v>
      </c>
      <c r="E536">
        <v>6.7286307435117168E-3</v>
      </c>
      <c r="F536">
        <v>1</v>
      </c>
    </row>
    <row r="537" spans="1:6" x14ac:dyDescent="0.3">
      <c r="A537" t="s">
        <v>5722</v>
      </c>
      <c r="B537" t="s">
        <v>5722</v>
      </c>
      <c r="C537">
        <v>1</v>
      </c>
      <c r="D537">
        <v>5.1972019476618083</v>
      </c>
      <c r="E537">
        <v>6.7286307435117168E-3</v>
      </c>
      <c r="F537">
        <v>1</v>
      </c>
    </row>
    <row r="538" spans="1:6" x14ac:dyDescent="0.3">
      <c r="A538" t="s">
        <v>5739</v>
      </c>
      <c r="B538" t="s">
        <v>5739</v>
      </c>
      <c r="C538">
        <v>1</v>
      </c>
      <c r="D538">
        <v>5.1972019476618083</v>
      </c>
      <c r="E538">
        <v>6.7286307435117168E-3</v>
      </c>
      <c r="F538">
        <v>1</v>
      </c>
    </row>
    <row r="539" spans="1:6" x14ac:dyDescent="0.3">
      <c r="A539" t="s">
        <v>5884</v>
      </c>
      <c r="B539" t="s">
        <v>5885</v>
      </c>
      <c r="C539">
        <v>1</v>
      </c>
      <c r="D539">
        <v>5.1972019476618083</v>
      </c>
      <c r="E539">
        <v>6.7286307435117168E-3</v>
      </c>
      <c r="F539">
        <v>1</v>
      </c>
    </row>
    <row r="540" spans="1:6" x14ac:dyDescent="0.3">
      <c r="A540" t="s">
        <v>5635</v>
      </c>
      <c r="B540" t="s">
        <v>5636</v>
      </c>
      <c r="C540">
        <v>1</v>
      </c>
      <c r="D540">
        <v>5.1972019476618083</v>
      </c>
      <c r="E540">
        <v>6.7286307435117168E-3</v>
      </c>
      <c r="F540">
        <v>1</v>
      </c>
    </row>
    <row r="541" spans="1:6" x14ac:dyDescent="0.3">
      <c r="A541" t="s">
        <v>5718</v>
      </c>
      <c r="B541" t="s">
        <v>5718</v>
      </c>
      <c r="C541">
        <v>1</v>
      </c>
      <c r="D541">
        <v>5.1972019476618083</v>
      </c>
      <c r="E541">
        <v>6.7286307435117168E-3</v>
      </c>
      <c r="F541">
        <v>1</v>
      </c>
    </row>
    <row r="542" spans="1:6" x14ac:dyDescent="0.3">
      <c r="A542" t="s">
        <v>5716</v>
      </c>
      <c r="B542" t="s">
        <v>5717</v>
      </c>
      <c r="C542">
        <v>1</v>
      </c>
      <c r="D542">
        <v>5.1972019476618083</v>
      </c>
      <c r="E542">
        <v>6.7286307435117168E-3</v>
      </c>
      <c r="F542">
        <v>1</v>
      </c>
    </row>
    <row r="543" spans="1:6" x14ac:dyDescent="0.3">
      <c r="A543" t="s">
        <v>5637</v>
      </c>
      <c r="B543" t="s">
        <v>5637</v>
      </c>
      <c r="C543">
        <v>1</v>
      </c>
      <c r="D543">
        <v>5.1972019476618083</v>
      </c>
      <c r="E543">
        <v>6.7286307435117168E-3</v>
      </c>
      <c r="F543">
        <v>1</v>
      </c>
    </row>
    <row r="544" spans="1:6" x14ac:dyDescent="0.3">
      <c r="A544" t="s">
        <v>5824</v>
      </c>
      <c r="B544" t="s">
        <v>5824</v>
      </c>
      <c r="C544">
        <v>1</v>
      </c>
      <c r="D544">
        <v>5.1972019476618083</v>
      </c>
      <c r="E544">
        <v>6.7286307435117168E-3</v>
      </c>
      <c r="F544">
        <v>1</v>
      </c>
    </row>
    <row r="545" spans="1:6" x14ac:dyDescent="0.3">
      <c r="A545" t="s">
        <v>5681</v>
      </c>
      <c r="B545" t="s">
        <v>5681</v>
      </c>
      <c r="C545">
        <v>1</v>
      </c>
      <c r="D545">
        <v>5.1972019476618083</v>
      </c>
      <c r="E545">
        <v>6.7286307435117168E-3</v>
      </c>
      <c r="F545">
        <v>1</v>
      </c>
    </row>
    <row r="546" spans="1:6" x14ac:dyDescent="0.3">
      <c r="A546" t="s">
        <v>5665</v>
      </c>
      <c r="B546" t="s">
        <v>5665</v>
      </c>
      <c r="C546">
        <v>1</v>
      </c>
      <c r="D546">
        <v>5.1972019476618083</v>
      </c>
      <c r="E546">
        <v>6.7286307435117168E-3</v>
      </c>
      <c r="F546">
        <v>1</v>
      </c>
    </row>
    <row r="547" spans="1:6" x14ac:dyDescent="0.3">
      <c r="A547" t="s">
        <v>5776</v>
      </c>
      <c r="B547" t="s">
        <v>5777</v>
      </c>
      <c r="C547">
        <v>1</v>
      </c>
      <c r="D547">
        <v>5.1972019476618083</v>
      </c>
      <c r="E547">
        <v>6.7286307435117168E-3</v>
      </c>
      <c r="F547">
        <v>1</v>
      </c>
    </row>
    <row r="548" spans="1:6" x14ac:dyDescent="0.3">
      <c r="A548" t="s">
        <v>5768</v>
      </c>
      <c r="B548" t="s">
        <v>5769</v>
      </c>
      <c r="C548">
        <v>1</v>
      </c>
      <c r="D548">
        <v>5.1972019476618083</v>
      </c>
      <c r="E548">
        <v>6.7286307435117168E-3</v>
      </c>
      <c r="F548">
        <v>1</v>
      </c>
    </row>
    <row r="549" spans="1:6" x14ac:dyDescent="0.3">
      <c r="A549" t="s">
        <v>5826</v>
      </c>
      <c r="B549" t="s">
        <v>5826</v>
      </c>
      <c r="C549">
        <v>1</v>
      </c>
      <c r="D549">
        <v>5.1972019476618083</v>
      </c>
      <c r="E549">
        <v>6.7286307435117168E-3</v>
      </c>
      <c r="F549">
        <v>1</v>
      </c>
    </row>
    <row r="550" spans="1:6" x14ac:dyDescent="0.3">
      <c r="A550" t="s">
        <v>5655</v>
      </c>
      <c r="B550" t="s">
        <v>5655</v>
      </c>
      <c r="C550">
        <v>1</v>
      </c>
      <c r="D550">
        <v>5.1972019476618083</v>
      </c>
      <c r="E550">
        <v>6.7286307435117168E-3</v>
      </c>
      <c r="F550">
        <v>1</v>
      </c>
    </row>
    <row r="551" spans="1:6" x14ac:dyDescent="0.3">
      <c r="A551" t="s">
        <v>5759</v>
      </c>
      <c r="B551" t="s">
        <v>5759</v>
      </c>
      <c r="C551">
        <v>1</v>
      </c>
      <c r="D551">
        <v>5.1972019476618083</v>
      </c>
      <c r="E551">
        <v>6.7286307435117168E-3</v>
      </c>
      <c r="F551">
        <v>1</v>
      </c>
    </row>
    <row r="552" spans="1:6" x14ac:dyDescent="0.3">
      <c r="A552" t="s">
        <v>5762</v>
      </c>
      <c r="B552" t="s">
        <v>5763</v>
      </c>
      <c r="C552">
        <v>1</v>
      </c>
      <c r="D552">
        <v>5.1972019476618083</v>
      </c>
      <c r="E552">
        <v>6.7286307435117168E-3</v>
      </c>
      <c r="F552">
        <v>1</v>
      </c>
    </row>
    <row r="553" spans="1:6" x14ac:dyDescent="0.3">
      <c r="A553" t="s">
        <v>5760</v>
      </c>
      <c r="B553" t="s">
        <v>5761</v>
      </c>
      <c r="C553">
        <v>1</v>
      </c>
      <c r="D553">
        <v>5.1972019476618083</v>
      </c>
      <c r="E553">
        <v>6.7286307435117168E-3</v>
      </c>
      <c r="F553">
        <v>1</v>
      </c>
    </row>
    <row r="554" spans="1:6" x14ac:dyDescent="0.3">
      <c r="A554" t="s">
        <v>5646</v>
      </c>
      <c r="B554" t="s">
        <v>5646</v>
      </c>
      <c r="C554">
        <v>1</v>
      </c>
      <c r="D554">
        <v>5.1972019476618083</v>
      </c>
      <c r="E554">
        <v>6.7286307435117168E-3</v>
      </c>
      <c r="F554">
        <v>1</v>
      </c>
    </row>
    <row r="555" spans="1:6" x14ac:dyDescent="0.3">
      <c r="A555" t="s">
        <v>5837</v>
      </c>
      <c r="B555" t="s">
        <v>5837</v>
      </c>
      <c r="C555">
        <v>1</v>
      </c>
      <c r="D555">
        <v>5.1972019476618083</v>
      </c>
      <c r="E555">
        <v>6.7286307435117168E-3</v>
      </c>
      <c r="F555">
        <v>1</v>
      </c>
    </row>
    <row r="556" spans="1:6" x14ac:dyDescent="0.3">
      <c r="A556" t="s">
        <v>5699</v>
      </c>
      <c r="B556" t="s">
        <v>5699</v>
      </c>
      <c r="C556">
        <v>1</v>
      </c>
      <c r="D556">
        <v>5.1972019476618083</v>
      </c>
      <c r="E556">
        <v>6.7286307435117168E-3</v>
      </c>
      <c r="F556">
        <v>1</v>
      </c>
    </row>
    <row r="557" spans="1:6" x14ac:dyDescent="0.3">
      <c r="A557" t="s">
        <v>5778</v>
      </c>
      <c r="B557" t="s">
        <v>5779</v>
      </c>
      <c r="C557">
        <v>1</v>
      </c>
      <c r="D557">
        <v>5.1972019476618083</v>
      </c>
      <c r="E557">
        <v>6.7286307435117168E-3</v>
      </c>
      <c r="F557">
        <v>1</v>
      </c>
    </row>
    <row r="558" spans="1:6" x14ac:dyDescent="0.3">
      <c r="A558" t="s">
        <v>5825</v>
      </c>
      <c r="B558" t="s">
        <v>5825</v>
      </c>
      <c r="C558">
        <v>1</v>
      </c>
      <c r="D558">
        <v>5.1972019476618083</v>
      </c>
      <c r="E558">
        <v>6.7286307435117168E-3</v>
      </c>
      <c r="F558">
        <v>1</v>
      </c>
    </row>
    <row r="559" spans="1:6" x14ac:dyDescent="0.3">
      <c r="A559" t="s">
        <v>5644</v>
      </c>
      <c r="B559" t="s">
        <v>5645</v>
      </c>
      <c r="C559">
        <v>1</v>
      </c>
      <c r="D559">
        <v>5.1972019476618083</v>
      </c>
      <c r="E559">
        <v>6.7286307435117168E-3</v>
      </c>
      <c r="F559">
        <v>1</v>
      </c>
    </row>
    <row r="560" spans="1:6" x14ac:dyDescent="0.3">
      <c r="A560" t="s">
        <v>5849</v>
      </c>
      <c r="B560" t="s">
        <v>5849</v>
      </c>
      <c r="C560">
        <v>1</v>
      </c>
      <c r="D560">
        <v>5.1972019476618083</v>
      </c>
      <c r="E560">
        <v>6.7286307435117168E-3</v>
      </c>
      <c r="F560">
        <v>1</v>
      </c>
    </row>
    <row r="561" spans="1:6" x14ac:dyDescent="0.3">
      <c r="A561" t="s">
        <v>5678</v>
      </c>
      <c r="B561" t="s">
        <v>5678</v>
      </c>
      <c r="C561">
        <v>1</v>
      </c>
      <c r="D561">
        <v>5.1972019476618083</v>
      </c>
      <c r="E561">
        <v>6.7286307435117168E-3</v>
      </c>
      <c r="F561">
        <v>1</v>
      </c>
    </row>
    <row r="562" spans="1:6" x14ac:dyDescent="0.3">
      <c r="A562" t="s">
        <v>5754</v>
      </c>
      <c r="B562" t="s">
        <v>5755</v>
      </c>
      <c r="C562">
        <v>1</v>
      </c>
      <c r="D562">
        <v>5.1972019476618083</v>
      </c>
      <c r="E562">
        <v>6.7286307435117168E-3</v>
      </c>
      <c r="F562">
        <v>1</v>
      </c>
    </row>
    <row r="563" spans="1:6" x14ac:dyDescent="0.3">
      <c r="A563" t="s">
        <v>5775</v>
      </c>
      <c r="B563" t="s">
        <v>5775</v>
      </c>
      <c r="C563">
        <v>1</v>
      </c>
      <c r="D563">
        <v>5.1972019476618083</v>
      </c>
      <c r="E563">
        <v>6.7286307435117168E-3</v>
      </c>
      <c r="F563">
        <v>1</v>
      </c>
    </row>
    <row r="564" spans="1:6" x14ac:dyDescent="0.3">
      <c r="A564" t="s">
        <v>5780</v>
      </c>
      <c r="B564" t="s">
        <v>5781</v>
      </c>
      <c r="C564">
        <v>1</v>
      </c>
      <c r="D564">
        <v>5.1972019476618083</v>
      </c>
      <c r="E564">
        <v>6.7286307435117168E-3</v>
      </c>
      <c r="F564">
        <v>1</v>
      </c>
    </row>
    <row r="565" spans="1:6" x14ac:dyDescent="0.3">
      <c r="A565" t="s">
        <v>5774</v>
      </c>
      <c r="B565" t="s">
        <v>5774</v>
      </c>
      <c r="C565">
        <v>1</v>
      </c>
      <c r="D565">
        <v>5.1972019476618083</v>
      </c>
      <c r="E565">
        <v>6.7286307435117168E-3</v>
      </c>
      <c r="F565">
        <v>1</v>
      </c>
    </row>
    <row r="566" spans="1:6" x14ac:dyDescent="0.3">
      <c r="A566" t="s">
        <v>5785</v>
      </c>
      <c r="B566" t="s">
        <v>5786</v>
      </c>
      <c r="C566">
        <v>1</v>
      </c>
      <c r="D566">
        <v>5.1972019476618083</v>
      </c>
      <c r="E566">
        <v>6.7286307435117168E-3</v>
      </c>
      <c r="F566">
        <v>1</v>
      </c>
    </row>
    <row r="567" spans="1:6" x14ac:dyDescent="0.3">
      <c r="A567" t="s">
        <v>5634</v>
      </c>
      <c r="B567" t="s">
        <v>5634</v>
      </c>
      <c r="C567">
        <v>1</v>
      </c>
      <c r="D567">
        <v>5.1972019476618083</v>
      </c>
      <c r="E567">
        <v>6.7286307435117168E-3</v>
      </c>
      <c r="F567">
        <v>1</v>
      </c>
    </row>
    <row r="568" spans="1:6" x14ac:dyDescent="0.3">
      <c r="A568" t="s">
        <v>5857</v>
      </c>
      <c r="B568" t="s">
        <v>5857</v>
      </c>
      <c r="C568">
        <v>1</v>
      </c>
      <c r="D568">
        <v>5.1972019476618083</v>
      </c>
      <c r="E568">
        <v>6.7286307435117168E-3</v>
      </c>
      <c r="F568">
        <v>1</v>
      </c>
    </row>
    <row r="569" spans="1:6" x14ac:dyDescent="0.3">
      <c r="A569" t="s">
        <v>5841</v>
      </c>
      <c r="B569" t="s">
        <v>5842</v>
      </c>
      <c r="C569">
        <v>1</v>
      </c>
      <c r="D569">
        <v>5.1972019476618083</v>
      </c>
      <c r="E569">
        <v>6.7286307435117168E-3</v>
      </c>
      <c r="F569">
        <v>1</v>
      </c>
    </row>
    <row r="570" spans="1:6" x14ac:dyDescent="0.3">
      <c r="A570" t="s">
        <v>5875</v>
      </c>
      <c r="B570" t="s">
        <v>5876</v>
      </c>
      <c r="C570">
        <v>1</v>
      </c>
      <c r="D570">
        <v>5.1972019476618083</v>
      </c>
      <c r="E570">
        <v>6.7286307435117168E-3</v>
      </c>
      <c r="F570">
        <v>1</v>
      </c>
    </row>
    <row r="571" spans="1:6" x14ac:dyDescent="0.3">
      <c r="A571" t="s">
        <v>5866</v>
      </c>
      <c r="B571" t="s">
        <v>5867</v>
      </c>
      <c r="C571">
        <v>1</v>
      </c>
      <c r="D571">
        <v>5.1972019476618083</v>
      </c>
      <c r="E571">
        <v>6.7286307435117168E-3</v>
      </c>
      <c r="F571">
        <v>1</v>
      </c>
    </row>
    <row r="572" spans="1:6" x14ac:dyDescent="0.3">
      <c r="A572" t="s">
        <v>5630</v>
      </c>
      <c r="B572" t="s">
        <v>5630</v>
      </c>
      <c r="C572">
        <v>1</v>
      </c>
      <c r="D572">
        <v>5.1972019476618083</v>
      </c>
      <c r="E572">
        <v>6.7286307435117168E-3</v>
      </c>
      <c r="F572">
        <v>1</v>
      </c>
    </row>
    <row r="573" spans="1:6" x14ac:dyDescent="0.3">
      <c r="A573" t="s">
        <v>5863</v>
      </c>
      <c r="B573" t="s">
        <v>5863</v>
      </c>
      <c r="C573">
        <v>1</v>
      </c>
      <c r="D573">
        <v>5.1972019476618083</v>
      </c>
      <c r="E573">
        <v>6.7286307435117168E-3</v>
      </c>
      <c r="F573">
        <v>1</v>
      </c>
    </row>
    <row r="574" spans="1:6" x14ac:dyDescent="0.3">
      <c r="A574" t="s">
        <v>5788</v>
      </c>
      <c r="B574" t="s">
        <v>5789</v>
      </c>
      <c r="C574">
        <v>1</v>
      </c>
      <c r="D574">
        <v>5.1972019476618083</v>
      </c>
      <c r="E574">
        <v>6.7286307435117168E-3</v>
      </c>
      <c r="F574">
        <v>1</v>
      </c>
    </row>
    <row r="575" spans="1:6" x14ac:dyDescent="0.3">
      <c r="A575" t="s">
        <v>5845</v>
      </c>
      <c r="B575" t="s">
        <v>5845</v>
      </c>
      <c r="C575">
        <v>1</v>
      </c>
      <c r="D575">
        <v>5.1972019476618083</v>
      </c>
      <c r="E575">
        <v>6.7286307435117168E-3</v>
      </c>
      <c r="F575">
        <v>1</v>
      </c>
    </row>
    <row r="576" spans="1:6" x14ac:dyDescent="0.3">
      <c r="A576" t="s">
        <v>5886</v>
      </c>
      <c r="B576" t="s">
        <v>5886</v>
      </c>
      <c r="C576">
        <v>1</v>
      </c>
      <c r="D576">
        <v>5.1972019476618083</v>
      </c>
      <c r="E576">
        <v>6.7286307435117168E-3</v>
      </c>
      <c r="F576">
        <v>1</v>
      </c>
    </row>
    <row r="577" spans="1:6" x14ac:dyDescent="0.3">
      <c r="A577" t="s">
        <v>5688</v>
      </c>
      <c r="B577" t="s">
        <v>5688</v>
      </c>
      <c r="C577">
        <v>1</v>
      </c>
      <c r="D577">
        <v>5.1972019476618083</v>
      </c>
      <c r="E577">
        <v>6.7286307435117168E-3</v>
      </c>
      <c r="F577">
        <v>1</v>
      </c>
    </row>
    <row r="578" spans="1:6" x14ac:dyDescent="0.3">
      <c r="A578" t="s">
        <v>5887</v>
      </c>
      <c r="B578" t="s">
        <v>5887</v>
      </c>
      <c r="C578">
        <v>1</v>
      </c>
      <c r="D578">
        <v>5.1972019476618083</v>
      </c>
      <c r="E578">
        <v>6.7286307435117168E-3</v>
      </c>
      <c r="F578">
        <v>1</v>
      </c>
    </row>
    <row r="579" spans="1:6" x14ac:dyDescent="0.3">
      <c r="A579" t="s">
        <v>5728</v>
      </c>
      <c r="B579" t="s">
        <v>5728</v>
      </c>
      <c r="C579">
        <v>1</v>
      </c>
      <c r="D579">
        <v>5.1972019476618083</v>
      </c>
      <c r="E579">
        <v>6.7286307435117168E-3</v>
      </c>
      <c r="F579">
        <v>1</v>
      </c>
    </row>
    <row r="580" spans="1:6" x14ac:dyDescent="0.3">
      <c r="A580" t="s">
        <v>5673</v>
      </c>
      <c r="B580" t="s">
        <v>5674</v>
      </c>
      <c r="C580">
        <v>1</v>
      </c>
      <c r="D580">
        <v>5.1972019476618083</v>
      </c>
      <c r="E580">
        <v>6.7286307435117168E-3</v>
      </c>
      <c r="F580">
        <v>1</v>
      </c>
    </row>
    <row r="581" spans="1:6" x14ac:dyDescent="0.3">
      <c r="A581" t="s">
        <v>197</v>
      </c>
      <c r="B581" t="s">
        <v>13274</v>
      </c>
      <c r="C581">
        <v>5</v>
      </c>
      <c r="D581">
        <v>1.030536723860082</v>
      </c>
      <c r="E581">
        <v>6.670994462320637E-3</v>
      </c>
      <c r="F581">
        <v>128</v>
      </c>
    </row>
    <row r="582" spans="1:6" x14ac:dyDescent="0.3">
      <c r="A582" t="s">
        <v>12558</v>
      </c>
      <c r="B582" t="s">
        <v>12558</v>
      </c>
      <c r="C582">
        <v>2</v>
      </c>
      <c r="D582">
        <v>2.5581446180465499</v>
      </c>
      <c r="E582">
        <v>6.623875961210628E-3</v>
      </c>
      <c r="F582">
        <v>27</v>
      </c>
    </row>
    <row r="583" spans="1:6" x14ac:dyDescent="0.3">
      <c r="A583" t="s">
        <v>1415</v>
      </c>
      <c r="B583" t="s">
        <v>15911</v>
      </c>
      <c r="C583">
        <v>3</v>
      </c>
      <c r="D583">
        <v>1.7006943861953281</v>
      </c>
      <c r="E583">
        <v>6.6054838627657916E-3</v>
      </c>
      <c r="F583">
        <v>59</v>
      </c>
    </row>
    <row r="584" spans="1:6" x14ac:dyDescent="0.3">
      <c r="A584" t="s">
        <v>581</v>
      </c>
      <c r="B584" t="s">
        <v>581</v>
      </c>
      <c r="C584">
        <v>4</v>
      </c>
      <c r="D584">
        <v>1.265376314937483</v>
      </c>
      <c r="E584">
        <v>6.5529491141905092E-3</v>
      </c>
      <c r="F584">
        <v>101</v>
      </c>
    </row>
    <row r="585" spans="1:6" x14ac:dyDescent="0.3">
      <c r="A585" t="s">
        <v>352</v>
      </c>
      <c r="B585" t="s">
        <v>15912</v>
      </c>
      <c r="C585">
        <v>3</v>
      </c>
      <c r="D585">
        <v>1.685656508830788</v>
      </c>
      <c r="E585">
        <v>6.5470768632084272E-3</v>
      </c>
      <c r="F585">
        <v>65</v>
      </c>
    </row>
    <row r="586" spans="1:6" x14ac:dyDescent="0.3">
      <c r="A586" t="s">
        <v>10449</v>
      </c>
      <c r="B586" t="s">
        <v>15913</v>
      </c>
      <c r="C586">
        <v>3</v>
      </c>
      <c r="D586">
        <v>1.685656508830788</v>
      </c>
      <c r="E586">
        <v>6.5470768632084272E-3</v>
      </c>
      <c r="F586">
        <v>66</v>
      </c>
    </row>
    <row r="587" spans="1:6" x14ac:dyDescent="0.3">
      <c r="A587" t="s">
        <v>1884</v>
      </c>
      <c r="B587" t="s">
        <v>14689</v>
      </c>
      <c r="C587">
        <v>3</v>
      </c>
      <c r="D587">
        <v>1.670841423045647</v>
      </c>
      <c r="E587">
        <v>6.4895351844249964E-3</v>
      </c>
      <c r="F587">
        <v>65</v>
      </c>
    </row>
    <row r="588" spans="1:6" x14ac:dyDescent="0.3">
      <c r="A588" t="s">
        <v>7817</v>
      </c>
      <c r="B588" t="s">
        <v>7817</v>
      </c>
      <c r="C588">
        <v>4</v>
      </c>
      <c r="D588">
        <v>1.245958229080381</v>
      </c>
      <c r="E588">
        <v>6.4523895201674024E-3</v>
      </c>
      <c r="F588">
        <v>83</v>
      </c>
    </row>
    <row r="589" spans="1:6" x14ac:dyDescent="0.3">
      <c r="A589" t="s">
        <v>9443</v>
      </c>
      <c r="B589" t="s">
        <v>15914</v>
      </c>
      <c r="C589">
        <v>2</v>
      </c>
      <c r="D589">
        <v>2.4891517465595991</v>
      </c>
      <c r="E589">
        <v>6.4452307744946851E-3</v>
      </c>
      <c r="F589">
        <v>29</v>
      </c>
    </row>
    <row r="590" spans="1:6" x14ac:dyDescent="0.3">
      <c r="A590" t="s">
        <v>11708</v>
      </c>
      <c r="B590" t="s">
        <v>11708</v>
      </c>
      <c r="C590">
        <v>2</v>
      </c>
      <c r="D590">
        <v>2.4891517465595991</v>
      </c>
      <c r="E590">
        <v>6.4452307744946851E-3</v>
      </c>
      <c r="F590">
        <v>29</v>
      </c>
    </row>
    <row r="591" spans="1:6" x14ac:dyDescent="0.3">
      <c r="A591" t="s">
        <v>1366</v>
      </c>
      <c r="B591" t="s">
        <v>15915</v>
      </c>
      <c r="C591">
        <v>3</v>
      </c>
      <c r="D591">
        <v>1.641853886172395</v>
      </c>
      <c r="E591">
        <v>6.3769478150587956E-3</v>
      </c>
      <c r="F591">
        <v>66</v>
      </c>
    </row>
    <row r="592" spans="1:6" x14ac:dyDescent="0.3">
      <c r="A592" t="s">
        <v>12592</v>
      </c>
      <c r="B592" t="s">
        <v>12593</v>
      </c>
      <c r="C592">
        <v>2</v>
      </c>
      <c r="D592">
        <v>2.456361923736607</v>
      </c>
      <c r="E592">
        <v>6.3603271620728732E-3</v>
      </c>
      <c r="F592">
        <v>30</v>
      </c>
    </row>
    <row r="593" spans="1:6" x14ac:dyDescent="0.3">
      <c r="A593" t="s">
        <v>2159</v>
      </c>
      <c r="B593" t="s">
        <v>2159</v>
      </c>
      <c r="C593">
        <v>3</v>
      </c>
      <c r="D593">
        <v>1.627669251180438</v>
      </c>
      <c r="E593">
        <v>6.321854802287581E-3</v>
      </c>
      <c r="F593">
        <v>70</v>
      </c>
    </row>
    <row r="594" spans="1:6" x14ac:dyDescent="0.3">
      <c r="A594" t="s">
        <v>8067</v>
      </c>
      <c r="B594" t="s">
        <v>15916</v>
      </c>
      <c r="C594">
        <v>2</v>
      </c>
      <c r="D594">
        <v>2.4246132254220272</v>
      </c>
      <c r="E594">
        <v>6.2781193626849459E-3</v>
      </c>
      <c r="F594">
        <v>31</v>
      </c>
    </row>
    <row r="595" spans="1:6" x14ac:dyDescent="0.3">
      <c r="A595" t="s">
        <v>250</v>
      </c>
      <c r="B595" t="s">
        <v>15917</v>
      </c>
      <c r="C595">
        <v>4</v>
      </c>
      <c r="D595">
        <v>1.208217901097534</v>
      </c>
      <c r="E595">
        <v>6.2569453302414391E-3</v>
      </c>
      <c r="F595">
        <v>107</v>
      </c>
    </row>
    <row r="596" spans="1:6" x14ac:dyDescent="0.3">
      <c r="A596" t="s">
        <v>10476</v>
      </c>
      <c r="B596" t="s">
        <v>10477</v>
      </c>
      <c r="C596">
        <v>2</v>
      </c>
      <c r="D596">
        <v>1.599889687073363</v>
      </c>
      <c r="E596">
        <v>6.2139591898169233E-3</v>
      </c>
      <c r="F596">
        <v>7</v>
      </c>
    </row>
    <row r="597" spans="1:6" x14ac:dyDescent="0.3">
      <c r="A597" t="s">
        <v>3118</v>
      </c>
      <c r="B597" t="s">
        <v>3119</v>
      </c>
      <c r="C597">
        <v>3</v>
      </c>
      <c r="D597">
        <v>1.599889687073363</v>
      </c>
      <c r="E597">
        <v>6.2139591898169233E-3</v>
      </c>
      <c r="F597">
        <v>72</v>
      </c>
    </row>
    <row r="598" spans="1:6" x14ac:dyDescent="0.3">
      <c r="A598" t="s">
        <v>3555</v>
      </c>
      <c r="B598" t="s">
        <v>3555</v>
      </c>
      <c r="C598">
        <v>3</v>
      </c>
      <c r="D598">
        <v>1.599889687073363</v>
      </c>
      <c r="E598">
        <v>6.2139591898169233E-3</v>
      </c>
      <c r="F598">
        <v>72</v>
      </c>
    </row>
    <row r="599" spans="1:6" x14ac:dyDescent="0.3">
      <c r="A599" t="s">
        <v>1277</v>
      </c>
      <c r="B599" t="s">
        <v>15918</v>
      </c>
      <c r="C599">
        <v>4</v>
      </c>
      <c r="D599">
        <v>1.19900124599261</v>
      </c>
      <c r="E599">
        <v>6.2092154405693732E-3</v>
      </c>
      <c r="F599">
        <v>108</v>
      </c>
    </row>
    <row r="600" spans="1:6" x14ac:dyDescent="0.3">
      <c r="A600" t="s">
        <v>8871</v>
      </c>
      <c r="B600" t="s">
        <v>8871</v>
      </c>
      <c r="C600">
        <v>1</v>
      </c>
      <c r="D600">
        <v>4.7917368395536446</v>
      </c>
      <c r="E600">
        <v>6.2036896272510134E-3</v>
      </c>
      <c r="F600">
        <v>2</v>
      </c>
    </row>
    <row r="601" spans="1:6" x14ac:dyDescent="0.3">
      <c r="A601" t="s">
        <v>8892</v>
      </c>
      <c r="B601" t="s">
        <v>8892</v>
      </c>
      <c r="C601">
        <v>1</v>
      </c>
      <c r="D601">
        <v>4.7917368395536446</v>
      </c>
      <c r="E601">
        <v>6.2036896272510134E-3</v>
      </c>
      <c r="F601">
        <v>2</v>
      </c>
    </row>
    <row r="602" spans="1:6" x14ac:dyDescent="0.3">
      <c r="A602" t="s">
        <v>8875</v>
      </c>
      <c r="B602" t="s">
        <v>8875</v>
      </c>
      <c r="C602">
        <v>1</v>
      </c>
      <c r="D602">
        <v>4.7917368395536446</v>
      </c>
      <c r="E602">
        <v>6.2036896272510134E-3</v>
      </c>
      <c r="F602">
        <v>2</v>
      </c>
    </row>
    <row r="603" spans="1:6" x14ac:dyDescent="0.3">
      <c r="A603" t="s">
        <v>8864</v>
      </c>
      <c r="B603" t="s">
        <v>8864</v>
      </c>
      <c r="C603">
        <v>1</v>
      </c>
      <c r="D603">
        <v>4.7917368395536446</v>
      </c>
      <c r="E603">
        <v>6.2036896272510134E-3</v>
      </c>
      <c r="F603">
        <v>2</v>
      </c>
    </row>
    <row r="604" spans="1:6" x14ac:dyDescent="0.3">
      <c r="A604" t="s">
        <v>8866</v>
      </c>
      <c r="B604" t="s">
        <v>8867</v>
      </c>
      <c r="C604">
        <v>1</v>
      </c>
      <c r="D604">
        <v>4.7917368395536446</v>
      </c>
      <c r="E604">
        <v>6.2036896272510134E-3</v>
      </c>
      <c r="F604">
        <v>2</v>
      </c>
    </row>
    <row r="605" spans="1:6" x14ac:dyDescent="0.3">
      <c r="A605" t="s">
        <v>8860</v>
      </c>
      <c r="B605" t="s">
        <v>8861</v>
      </c>
      <c r="C605">
        <v>1</v>
      </c>
      <c r="D605">
        <v>4.7917368395536446</v>
      </c>
      <c r="E605">
        <v>6.2036896272510134E-3</v>
      </c>
      <c r="F605">
        <v>2</v>
      </c>
    </row>
    <row r="606" spans="1:6" x14ac:dyDescent="0.3">
      <c r="A606" t="s">
        <v>8896</v>
      </c>
      <c r="B606" t="s">
        <v>8896</v>
      </c>
      <c r="C606">
        <v>1</v>
      </c>
      <c r="D606">
        <v>4.7917368395536446</v>
      </c>
      <c r="E606">
        <v>6.2036896272510134E-3</v>
      </c>
      <c r="F606">
        <v>2</v>
      </c>
    </row>
    <row r="607" spans="1:6" x14ac:dyDescent="0.3">
      <c r="A607" t="s">
        <v>8893</v>
      </c>
      <c r="B607" t="s">
        <v>8893</v>
      </c>
      <c r="C607">
        <v>1</v>
      </c>
      <c r="D607">
        <v>4.7917368395536446</v>
      </c>
      <c r="E607">
        <v>6.2036896272510134E-3</v>
      </c>
      <c r="F607">
        <v>2</v>
      </c>
    </row>
    <row r="608" spans="1:6" x14ac:dyDescent="0.3">
      <c r="A608" t="s">
        <v>8894</v>
      </c>
      <c r="B608" t="s">
        <v>8894</v>
      </c>
      <c r="C608">
        <v>1</v>
      </c>
      <c r="D608">
        <v>4.7917368395536446</v>
      </c>
      <c r="E608">
        <v>6.2036896272510134E-3</v>
      </c>
      <c r="F608">
        <v>2</v>
      </c>
    </row>
    <row r="609" spans="1:6" x14ac:dyDescent="0.3">
      <c r="A609" t="s">
        <v>2295</v>
      </c>
      <c r="B609" t="s">
        <v>2295</v>
      </c>
      <c r="C609">
        <v>1</v>
      </c>
      <c r="D609">
        <v>4.7917368395536446</v>
      </c>
      <c r="E609">
        <v>6.2036896272510134E-3</v>
      </c>
      <c r="F609">
        <v>2</v>
      </c>
    </row>
    <row r="610" spans="1:6" x14ac:dyDescent="0.3">
      <c r="A610" t="s">
        <v>8868</v>
      </c>
      <c r="B610" t="s">
        <v>8869</v>
      </c>
      <c r="C610">
        <v>1</v>
      </c>
      <c r="D610">
        <v>4.7917368395536446</v>
      </c>
      <c r="E610">
        <v>6.2036896272510134E-3</v>
      </c>
      <c r="F610">
        <v>2</v>
      </c>
    </row>
    <row r="611" spans="1:6" x14ac:dyDescent="0.3">
      <c r="A611" t="s">
        <v>8891</v>
      </c>
      <c r="B611" t="s">
        <v>8891</v>
      </c>
      <c r="C611">
        <v>1</v>
      </c>
      <c r="D611">
        <v>4.7917368395536446</v>
      </c>
      <c r="E611">
        <v>6.2036896272510134E-3</v>
      </c>
      <c r="F611">
        <v>2</v>
      </c>
    </row>
    <row r="612" spans="1:6" x14ac:dyDescent="0.3">
      <c r="A612" t="s">
        <v>8890</v>
      </c>
      <c r="B612" t="s">
        <v>8890</v>
      </c>
      <c r="C612">
        <v>1</v>
      </c>
      <c r="D612">
        <v>4.7917368395536446</v>
      </c>
      <c r="E612">
        <v>6.2036896272510134E-3</v>
      </c>
      <c r="F612">
        <v>2</v>
      </c>
    </row>
    <row r="613" spans="1:6" x14ac:dyDescent="0.3">
      <c r="A613" t="s">
        <v>8887</v>
      </c>
      <c r="B613" t="s">
        <v>8887</v>
      </c>
      <c r="C613">
        <v>1</v>
      </c>
      <c r="D613">
        <v>4.7917368395536446</v>
      </c>
      <c r="E613">
        <v>6.2036896272510134E-3</v>
      </c>
      <c r="F613">
        <v>2</v>
      </c>
    </row>
    <row r="614" spans="1:6" x14ac:dyDescent="0.3">
      <c r="A614" t="s">
        <v>8865</v>
      </c>
      <c r="B614" t="s">
        <v>8865</v>
      </c>
      <c r="C614">
        <v>1</v>
      </c>
      <c r="D614">
        <v>4.7917368395536446</v>
      </c>
      <c r="E614">
        <v>6.2036896272510134E-3</v>
      </c>
      <c r="F614">
        <v>2</v>
      </c>
    </row>
    <row r="615" spans="1:6" x14ac:dyDescent="0.3">
      <c r="A615" t="s">
        <v>8874</v>
      </c>
      <c r="B615" t="s">
        <v>8874</v>
      </c>
      <c r="C615">
        <v>1</v>
      </c>
      <c r="D615">
        <v>4.7917368395536446</v>
      </c>
      <c r="E615">
        <v>6.2036896272510134E-3</v>
      </c>
      <c r="F615">
        <v>2</v>
      </c>
    </row>
    <row r="616" spans="1:6" x14ac:dyDescent="0.3">
      <c r="A616" t="s">
        <v>8880</v>
      </c>
      <c r="B616" t="s">
        <v>8881</v>
      </c>
      <c r="C616">
        <v>1</v>
      </c>
      <c r="D616">
        <v>4.7917368395536446</v>
      </c>
      <c r="E616">
        <v>6.2036896272510134E-3</v>
      </c>
      <c r="F616">
        <v>2</v>
      </c>
    </row>
    <row r="617" spans="1:6" x14ac:dyDescent="0.3">
      <c r="A617" t="s">
        <v>8862</v>
      </c>
      <c r="B617" t="s">
        <v>8863</v>
      </c>
      <c r="C617">
        <v>1</v>
      </c>
      <c r="D617">
        <v>4.7917368395536446</v>
      </c>
      <c r="E617">
        <v>6.2036896272510134E-3</v>
      </c>
      <c r="F617">
        <v>2</v>
      </c>
    </row>
    <row r="618" spans="1:6" x14ac:dyDescent="0.3">
      <c r="A618" t="s">
        <v>12809</v>
      </c>
      <c r="B618" t="s">
        <v>12809</v>
      </c>
      <c r="C618">
        <v>0</v>
      </c>
      <c r="D618">
        <v>4.7917368395536446</v>
      </c>
      <c r="E618">
        <v>6.2036896272510134E-3</v>
      </c>
      <c r="F618">
        <v>1</v>
      </c>
    </row>
    <row r="619" spans="1:6" x14ac:dyDescent="0.3">
      <c r="A619" t="s">
        <v>8886</v>
      </c>
      <c r="B619" t="s">
        <v>8886</v>
      </c>
      <c r="C619">
        <v>1</v>
      </c>
      <c r="D619">
        <v>4.7917368395536446</v>
      </c>
      <c r="E619">
        <v>6.2036896272510134E-3</v>
      </c>
      <c r="F619">
        <v>2</v>
      </c>
    </row>
    <row r="620" spans="1:6" x14ac:dyDescent="0.3">
      <c r="A620" t="s">
        <v>8878</v>
      </c>
      <c r="B620" t="s">
        <v>8879</v>
      </c>
      <c r="C620">
        <v>1</v>
      </c>
      <c r="D620">
        <v>4.7917368395536446</v>
      </c>
      <c r="E620">
        <v>6.2036896272510134E-3</v>
      </c>
      <c r="F620">
        <v>2</v>
      </c>
    </row>
    <row r="621" spans="1:6" x14ac:dyDescent="0.3">
      <c r="A621" t="s">
        <v>8872</v>
      </c>
      <c r="B621" t="s">
        <v>8873</v>
      </c>
      <c r="C621">
        <v>1</v>
      </c>
      <c r="D621">
        <v>4.7917368395536446</v>
      </c>
      <c r="E621">
        <v>6.2036896272510134E-3</v>
      </c>
      <c r="F621">
        <v>2</v>
      </c>
    </row>
    <row r="622" spans="1:6" x14ac:dyDescent="0.3">
      <c r="A622" t="s">
        <v>8888</v>
      </c>
      <c r="B622" t="s">
        <v>8889</v>
      </c>
      <c r="C622">
        <v>1</v>
      </c>
      <c r="D622">
        <v>4.7917368395536446</v>
      </c>
      <c r="E622">
        <v>6.2036896272510134E-3</v>
      </c>
      <c r="F622">
        <v>2</v>
      </c>
    </row>
    <row r="623" spans="1:6" x14ac:dyDescent="0.3">
      <c r="A623" t="s">
        <v>8895</v>
      </c>
      <c r="B623" t="s">
        <v>8895</v>
      </c>
      <c r="C623">
        <v>1</v>
      </c>
      <c r="D623">
        <v>4.7917368395536446</v>
      </c>
      <c r="E623">
        <v>6.2036896272510134E-3</v>
      </c>
      <c r="F623">
        <v>2</v>
      </c>
    </row>
    <row r="624" spans="1:6" x14ac:dyDescent="0.3">
      <c r="A624" t="s">
        <v>8884</v>
      </c>
      <c r="B624" t="s">
        <v>8885</v>
      </c>
      <c r="C624">
        <v>1</v>
      </c>
      <c r="D624">
        <v>4.7917368395536446</v>
      </c>
      <c r="E624">
        <v>6.2036896272510134E-3</v>
      </c>
      <c r="F624">
        <v>2</v>
      </c>
    </row>
    <row r="625" spans="1:6" x14ac:dyDescent="0.3">
      <c r="A625" t="s">
        <v>10129</v>
      </c>
      <c r="B625" t="s">
        <v>10129</v>
      </c>
      <c r="C625">
        <v>2</v>
      </c>
      <c r="D625">
        <v>2.393841566755273</v>
      </c>
      <c r="E625">
        <v>6.1984414395951501E-3</v>
      </c>
      <c r="F625">
        <v>32</v>
      </c>
    </row>
    <row r="626" spans="1:6" x14ac:dyDescent="0.3">
      <c r="A626" t="s">
        <v>1904</v>
      </c>
      <c r="B626" t="s">
        <v>13506</v>
      </c>
      <c r="C626">
        <v>4</v>
      </c>
      <c r="D626">
        <v>1.1898687624293369</v>
      </c>
      <c r="E626">
        <v>6.1619214463876793E-3</v>
      </c>
      <c r="F626">
        <v>109</v>
      </c>
    </row>
    <row r="627" spans="1:6" x14ac:dyDescent="0.3">
      <c r="A627" t="s">
        <v>2506</v>
      </c>
      <c r="B627" t="s">
        <v>2506</v>
      </c>
      <c r="C627">
        <v>3</v>
      </c>
      <c r="D627">
        <v>1.586284035017584</v>
      </c>
      <c r="E627">
        <v>6.1611149422987612E-3</v>
      </c>
      <c r="F627">
        <v>73</v>
      </c>
    </row>
    <row r="628" spans="1:6" x14ac:dyDescent="0.3">
      <c r="A628" t="s">
        <v>1142</v>
      </c>
      <c r="B628" t="s">
        <v>1142</v>
      </c>
      <c r="C628">
        <v>4</v>
      </c>
      <c r="D628">
        <v>1.1718502569266589</v>
      </c>
      <c r="E628">
        <v>6.0686097980827674E-3</v>
      </c>
      <c r="F628">
        <v>110</v>
      </c>
    </row>
    <row r="629" spans="1:6" x14ac:dyDescent="0.3">
      <c r="A629" t="s">
        <v>2452</v>
      </c>
      <c r="B629" t="s">
        <v>2453</v>
      </c>
      <c r="C629">
        <v>3</v>
      </c>
      <c r="D629">
        <v>1.5596157879354231</v>
      </c>
      <c r="E629">
        <v>6.0575356765709826E-3</v>
      </c>
      <c r="F629">
        <v>75</v>
      </c>
    </row>
    <row r="630" spans="1:6" x14ac:dyDescent="0.3">
      <c r="A630" t="s">
        <v>3173</v>
      </c>
      <c r="B630" t="s">
        <v>15919</v>
      </c>
      <c r="C630">
        <v>2</v>
      </c>
      <c r="D630">
        <v>2.3350010667323402</v>
      </c>
      <c r="E630">
        <v>6.0460840744571524E-3</v>
      </c>
      <c r="F630">
        <v>33</v>
      </c>
    </row>
    <row r="631" spans="1:6" x14ac:dyDescent="0.3">
      <c r="A631" t="s">
        <v>2016</v>
      </c>
      <c r="B631" t="s">
        <v>13070</v>
      </c>
      <c r="C631">
        <v>3</v>
      </c>
      <c r="D631">
        <v>1.54654370636807</v>
      </c>
      <c r="E631">
        <v>6.0067638127094961E-3</v>
      </c>
      <c r="F631">
        <v>76</v>
      </c>
    </row>
    <row r="632" spans="1:6" x14ac:dyDescent="0.3">
      <c r="A632" t="s">
        <v>582</v>
      </c>
      <c r="B632" t="s">
        <v>13316</v>
      </c>
      <c r="C632">
        <v>4</v>
      </c>
      <c r="D632">
        <v>1.1541506798272581</v>
      </c>
      <c r="E632">
        <v>5.9769497703851598E-3</v>
      </c>
      <c r="F632">
        <v>113</v>
      </c>
    </row>
    <row r="633" spans="1:6" x14ac:dyDescent="0.3">
      <c r="A633" t="s">
        <v>9595</v>
      </c>
      <c r="B633" t="s">
        <v>15920</v>
      </c>
      <c r="C633">
        <v>2</v>
      </c>
      <c r="D633">
        <v>2.3068301897656438</v>
      </c>
      <c r="E633">
        <v>5.9731404287267503E-3</v>
      </c>
      <c r="F633">
        <v>35</v>
      </c>
    </row>
    <row r="634" spans="1:6" x14ac:dyDescent="0.3">
      <c r="A634" t="s">
        <v>10071</v>
      </c>
      <c r="B634" t="s">
        <v>15921</v>
      </c>
      <c r="C634">
        <v>3</v>
      </c>
      <c r="D634">
        <v>1.520901275754732</v>
      </c>
      <c r="E634">
        <v>5.9071688102249982E-3</v>
      </c>
      <c r="F634">
        <v>77</v>
      </c>
    </row>
    <row r="635" spans="1:6" x14ac:dyDescent="0.3">
      <c r="A635" t="s">
        <v>3605</v>
      </c>
      <c r="B635" t="s">
        <v>3605</v>
      </c>
      <c r="C635">
        <v>3</v>
      </c>
      <c r="D635">
        <v>1.520901275754732</v>
      </c>
      <c r="E635">
        <v>5.9071688102249982E-3</v>
      </c>
      <c r="F635">
        <v>75</v>
      </c>
    </row>
    <row r="636" spans="1:6" x14ac:dyDescent="0.3">
      <c r="A636" t="s">
        <v>3298</v>
      </c>
      <c r="B636" t="s">
        <v>14977</v>
      </c>
      <c r="C636">
        <v>2</v>
      </c>
      <c r="D636">
        <v>2.2794312155775289</v>
      </c>
      <c r="E636">
        <v>5.9021954926171301E-3</v>
      </c>
      <c r="F636">
        <v>36</v>
      </c>
    </row>
    <row r="637" spans="1:6" x14ac:dyDescent="0.3">
      <c r="A637" t="s">
        <v>570</v>
      </c>
      <c r="B637" t="s">
        <v>14880</v>
      </c>
      <c r="C637">
        <v>2</v>
      </c>
      <c r="D637">
        <v>2.2794312155775289</v>
      </c>
      <c r="E637">
        <v>5.9021954926171301E-3</v>
      </c>
      <c r="F637">
        <v>36</v>
      </c>
    </row>
    <row r="638" spans="1:6" x14ac:dyDescent="0.3">
      <c r="A638" t="s">
        <v>700</v>
      </c>
      <c r="B638" t="s">
        <v>15922</v>
      </c>
      <c r="C638">
        <v>4</v>
      </c>
      <c r="D638">
        <v>1.136758937115389</v>
      </c>
      <c r="E638">
        <v>5.8868839111995454E-3</v>
      </c>
      <c r="F638">
        <v>115</v>
      </c>
    </row>
    <row r="639" spans="1:6" x14ac:dyDescent="0.3">
      <c r="A639" t="s">
        <v>3295</v>
      </c>
      <c r="B639" t="s">
        <v>15412</v>
      </c>
      <c r="C639">
        <v>3</v>
      </c>
      <c r="D639">
        <v>1.5083224935478721</v>
      </c>
      <c r="E639">
        <v>5.8583129172702728E-3</v>
      </c>
      <c r="F639">
        <v>79</v>
      </c>
    </row>
    <row r="640" spans="1:6" x14ac:dyDescent="0.3">
      <c r="A640" t="s">
        <v>103</v>
      </c>
      <c r="B640" t="s">
        <v>15923</v>
      </c>
      <c r="C640">
        <v>3</v>
      </c>
      <c r="D640">
        <v>1.5083224935478721</v>
      </c>
      <c r="E640">
        <v>5.8583129172702728E-3</v>
      </c>
      <c r="F640">
        <v>79</v>
      </c>
    </row>
    <row r="641" spans="1:6" x14ac:dyDescent="0.3">
      <c r="A641" t="s">
        <v>342</v>
      </c>
      <c r="B641" t="s">
        <v>15924</v>
      </c>
      <c r="C641">
        <v>3</v>
      </c>
      <c r="D641">
        <v>1.5083224935478721</v>
      </c>
      <c r="E641">
        <v>5.8583129172702728E-3</v>
      </c>
      <c r="F641">
        <v>76</v>
      </c>
    </row>
    <row r="642" spans="1:6" x14ac:dyDescent="0.3">
      <c r="A642" t="s">
        <v>1460</v>
      </c>
      <c r="B642" t="s">
        <v>15052</v>
      </c>
      <c r="C642">
        <v>4</v>
      </c>
      <c r="D642">
        <v>1.1281751934239981</v>
      </c>
      <c r="E642">
        <v>5.8424316522510114E-3</v>
      </c>
      <c r="F642">
        <v>116</v>
      </c>
    </row>
    <row r="643" spans="1:6" x14ac:dyDescent="0.3">
      <c r="A643" t="s">
        <v>9970</v>
      </c>
      <c r="B643" t="s">
        <v>9970</v>
      </c>
      <c r="C643">
        <v>1</v>
      </c>
      <c r="D643">
        <v>4.5040547671018629</v>
      </c>
      <c r="E643">
        <v>5.8312379779694064E-3</v>
      </c>
      <c r="F643">
        <v>3</v>
      </c>
    </row>
    <row r="644" spans="1:6" x14ac:dyDescent="0.3">
      <c r="A644" t="s">
        <v>9967</v>
      </c>
      <c r="B644" t="s">
        <v>9968</v>
      </c>
      <c r="C644">
        <v>1</v>
      </c>
      <c r="D644">
        <v>4.5040547671018629</v>
      </c>
      <c r="E644">
        <v>5.8312379779694064E-3</v>
      </c>
      <c r="F644">
        <v>3</v>
      </c>
    </row>
    <row r="645" spans="1:6" x14ac:dyDescent="0.3">
      <c r="A645" t="s">
        <v>9971</v>
      </c>
      <c r="B645" t="s">
        <v>9972</v>
      </c>
      <c r="C645">
        <v>1</v>
      </c>
      <c r="D645">
        <v>4.5040547671018629</v>
      </c>
      <c r="E645">
        <v>5.8312379779694064E-3</v>
      </c>
      <c r="F645">
        <v>3</v>
      </c>
    </row>
    <row r="646" spans="1:6" x14ac:dyDescent="0.3">
      <c r="A646" t="s">
        <v>9964</v>
      </c>
      <c r="B646" t="s">
        <v>9965</v>
      </c>
      <c r="C646">
        <v>1</v>
      </c>
      <c r="D646">
        <v>4.5040547671018629</v>
      </c>
      <c r="E646">
        <v>5.8312379779694064E-3</v>
      </c>
      <c r="F646">
        <v>3</v>
      </c>
    </row>
    <row r="647" spans="1:6" x14ac:dyDescent="0.3">
      <c r="A647" t="s">
        <v>9973</v>
      </c>
      <c r="B647" t="s">
        <v>9973</v>
      </c>
      <c r="C647">
        <v>1</v>
      </c>
      <c r="D647">
        <v>4.5040547671018629</v>
      </c>
      <c r="E647">
        <v>5.8312379779694064E-3</v>
      </c>
      <c r="F647">
        <v>3</v>
      </c>
    </row>
    <row r="648" spans="1:6" x14ac:dyDescent="0.3">
      <c r="A648" t="s">
        <v>9966</v>
      </c>
      <c r="B648" t="s">
        <v>9966</v>
      </c>
      <c r="C648">
        <v>1</v>
      </c>
      <c r="D648">
        <v>4.5040547671018629</v>
      </c>
      <c r="E648">
        <v>5.8312379779694064E-3</v>
      </c>
      <c r="F648">
        <v>3</v>
      </c>
    </row>
    <row r="649" spans="1:6" x14ac:dyDescent="0.3">
      <c r="A649" t="s">
        <v>9969</v>
      </c>
      <c r="B649" t="s">
        <v>9969</v>
      </c>
      <c r="C649">
        <v>1</v>
      </c>
      <c r="D649">
        <v>4.5040547671018629</v>
      </c>
      <c r="E649">
        <v>5.8312379779694064E-3</v>
      </c>
      <c r="F649">
        <v>3</v>
      </c>
    </row>
    <row r="650" spans="1:6" x14ac:dyDescent="0.3">
      <c r="A650" t="s">
        <v>3369</v>
      </c>
      <c r="B650" t="s">
        <v>3370</v>
      </c>
      <c r="C650">
        <v>1</v>
      </c>
      <c r="D650">
        <v>4.5040547671018629</v>
      </c>
      <c r="E650">
        <v>5.8312379779694064E-3</v>
      </c>
      <c r="F650">
        <v>3</v>
      </c>
    </row>
    <row r="651" spans="1:6" x14ac:dyDescent="0.3">
      <c r="A651" t="s">
        <v>3373</v>
      </c>
      <c r="B651" t="s">
        <v>15925</v>
      </c>
      <c r="C651">
        <v>1</v>
      </c>
      <c r="D651">
        <v>4.5040547671018629</v>
      </c>
      <c r="E651">
        <v>5.8312379779694064E-3</v>
      </c>
      <c r="F651">
        <v>3</v>
      </c>
    </row>
    <row r="652" spans="1:6" x14ac:dyDescent="0.3">
      <c r="A652" t="s">
        <v>981</v>
      </c>
      <c r="B652" t="s">
        <v>15926</v>
      </c>
      <c r="C652">
        <v>1</v>
      </c>
      <c r="D652">
        <v>4.5040547671018629</v>
      </c>
      <c r="E652">
        <v>5.8312379779694064E-3</v>
      </c>
      <c r="F652">
        <v>3</v>
      </c>
    </row>
    <row r="653" spans="1:6" x14ac:dyDescent="0.3">
      <c r="A653" t="s">
        <v>1124</v>
      </c>
      <c r="B653" t="s">
        <v>1125</v>
      </c>
      <c r="C653">
        <v>1</v>
      </c>
      <c r="D653">
        <v>4.5040547671018629</v>
      </c>
      <c r="E653">
        <v>5.8312379779694064E-3</v>
      </c>
      <c r="F653">
        <v>3</v>
      </c>
    </row>
    <row r="654" spans="1:6" x14ac:dyDescent="0.3">
      <c r="A654" t="s">
        <v>522</v>
      </c>
      <c r="B654" t="s">
        <v>522</v>
      </c>
      <c r="C654">
        <v>2</v>
      </c>
      <c r="D654">
        <v>2.226787482092107</v>
      </c>
      <c r="E654">
        <v>5.7658835897315356E-3</v>
      </c>
      <c r="F654">
        <v>36</v>
      </c>
    </row>
    <row r="655" spans="1:6" x14ac:dyDescent="0.3">
      <c r="A655" t="s">
        <v>392</v>
      </c>
      <c r="B655" t="s">
        <v>15927</v>
      </c>
      <c r="C655">
        <v>3</v>
      </c>
      <c r="D655">
        <v>1.483629880957501</v>
      </c>
      <c r="E655">
        <v>5.7624070006522289E-3</v>
      </c>
      <c r="F655">
        <v>81</v>
      </c>
    </row>
    <row r="656" spans="1:6" x14ac:dyDescent="0.3">
      <c r="A656" t="s">
        <v>549</v>
      </c>
      <c r="B656" t="s">
        <v>13515</v>
      </c>
      <c r="C656">
        <v>4</v>
      </c>
      <c r="D656">
        <v>1.1112256351102241</v>
      </c>
      <c r="E656">
        <v>5.7546557141154456E-3</v>
      </c>
      <c r="F656">
        <v>118</v>
      </c>
    </row>
    <row r="657" spans="1:6" x14ac:dyDescent="0.3">
      <c r="A657" t="s">
        <v>666</v>
      </c>
      <c r="B657" t="s">
        <v>666</v>
      </c>
      <c r="C657">
        <v>4</v>
      </c>
      <c r="D657">
        <v>1.1112256351102241</v>
      </c>
      <c r="E657">
        <v>5.7546557141154456E-3</v>
      </c>
      <c r="F657">
        <v>118</v>
      </c>
    </row>
    <row r="658" spans="1:6" x14ac:dyDescent="0.3">
      <c r="A658" t="s">
        <v>7656</v>
      </c>
      <c r="B658" t="s">
        <v>7657</v>
      </c>
      <c r="C658">
        <v>2</v>
      </c>
      <c r="D658">
        <v>2.201469674107817</v>
      </c>
      <c r="E658">
        <v>5.7003274759314711E-3</v>
      </c>
      <c r="F658">
        <v>39</v>
      </c>
    </row>
    <row r="659" spans="1:6" x14ac:dyDescent="0.3">
      <c r="A659" t="s">
        <v>145</v>
      </c>
      <c r="B659" t="s">
        <v>15462</v>
      </c>
      <c r="C659">
        <v>2</v>
      </c>
      <c r="D659">
        <v>2.201469674107817</v>
      </c>
      <c r="E659">
        <v>5.7003274759314711E-3</v>
      </c>
      <c r="F659">
        <v>39</v>
      </c>
    </row>
    <row r="660" spans="1:6" x14ac:dyDescent="0.3">
      <c r="A660" t="s">
        <v>3794</v>
      </c>
      <c r="B660" t="s">
        <v>3794</v>
      </c>
      <c r="C660">
        <v>3</v>
      </c>
      <c r="D660">
        <v>1.4595323293784399</v>
      </c>
      <c r="E660">
        <v>5.6688122964068952E-3</v>
      </c>
      <c r="F660">
        <v>78</v>
      </c>
    </row>
    <row r="661" spans="1:6" x14ac:dyDescent="0.3">
      <c r="A661" t="s">
        <v>1159</v>
      </c>
      <c r="B661" t="s">
        <v>15244</v>
      </c>
      <c r="C661">
        <v>3</v>
      </c>
      <c r="D661">
        <v>1.4595323293784399</v>
      </c>
      <c r="E661">
        <v>5.6688122964068952E-3</v>
      </c>
      <c r="F661">
        <v>83</v>
      </c>
    </row>
    <row r="662" spans="1:6" x14ac:dyDescent="0.3">
      <c r="A662" t="s">
        <v>326</v>
      </c>
      <c r="B662" t="s">
        <v>12933</v>
      </c>
      <c r="C662">
        <v>4</v>
      </c>
      <c r="D662">
        <v>1.078164772849336</v>
      </c>
      <c r="E662">
        <v>5.5834448691601526E-3</v>
      </c>
      <c r="F662">
        <v>122</v>
      </c>
    </row>
    <row r="663" spans="1:6" x14ac:dyDescent="0.3">
      <c r="A663" t="s">
        <v>10413</v>
      </c>
      <c r="B663" t="s">
        <v>10413</v>
      </c>
      <c r="C663">
        <v>1</v>
      </c>
      <c r="D663">
        <v>4.2809112157876541</v>
      </c>
      <c r="E663">
        <v>5.5423420345926686E-3</v>
      </c>
      <c r="F663">
        <v>4</v>
      </c>
    </row>
    <row r="664" spans="1:6" x14ac:dyDescent="0.3">
      <c r="A664" t="s">
        <v>10699</v>
      </c>
      <c r="B664" t="s">
        <v>10699</v>
      </c>
      <c r="C664">
        <v>1</v>
      </c>
      <c r="D664">
        <v>4.2809112157876541</v>
      </c>
      <c r="E664">
        <v>5.5423420345926686E-3</v>
      </c>
      <c r="F664">
        <v>4</v>
      </c>
    </row>
    <row r="665" spans="1:6" x14ac:dyDescent="0.3">
      <c r="A665" t="s">
        <v>10700</v>
      </c>
      <c r="B665" t="s">
        <v>10701</v>
      </c>
      <c r="C665">
        <v>1</v>
      </c>
      <c r="D665">
        <v>4.2809112157876541</v>
      </c>
      <c r="E665">
        <v>5.5423420345926686E-3</v>
      </c>
      <c r="F665">
        <v>4</v>
      </c>
    </row>
    <row r="666" spans="1:6" x14ac:dyDescent="0.3">
      <c r="A666" t="s">
        <v>8858</v>
      </c>
      <c r="B666" t="s">
        <v>8859</v>
      </c>
      <c r="C666">
        <v>1</v>
      </c>
      <c r="D666">
        <v>4.2809112157876541</v>
      </c>
      <c r="E666">
        <v>5.5423420345926686E-3</v>
      </c>
      <c r="F666">
        <v>2</v>
      </c>
    </row>
    <row r="667" spans="1:6" x14ac:dyDescent="0.3">
      <c r="A667" t="s">
        <v>4034</v>
      </c>
      <c r="B667" t="s">
        <v>4034</v>
      </c>
      <c r="C667">
        <v>1</v>
      </c>
      <c r="D667">
        <v>4.2809112157876541</v>
      </c>
      <c r="E667">
        <v>5.5423420345926686E-3</v>
      </c>
      <c r="F667">
        <v>4</v>
      </c>
    </row>
    <row r="668" spans="1:6" x14ac:dyDescent="0.3">
      <c r="A668" t="s">
        <v>10693</v>
      </c>
      <c r="B668" t="s">
        <v>10694</v>
      </c>
      <c r="C668">
        <v>1</v>
      </c>
      <c r="D668">
        <v>4.2809112157876541</v>
      </c>
      <c r="E668">
        <v>5.5423420345926686E-3</v>
      </c>
      <c r="F668">
        <v>4</v>
      </c>
    </row>
    <row r="669" spans="1:6" x14ac:dyDescent="0.3">
      <c r="A669" t="s">
        <v>10697</v>
      </c>
      <c r="B669" t="s">
        <v>10697</v>
      </c>
      <c r="C669">
        <v>1</v>
      </c>
      <c r="D669">
        <v>4.2809112157876541</v>
      </c>
      <c r="E669">
        <v>5.5423420345926686E-3</v>
      </c>
      <c r="F669">
        <v>4</v>
      </c>
    </row>
    <row r="670" spans="1:6" x14ac:dyDescent="0.3">
      <c r="A670" t="s">
        <v>4030</v>
      </c>
      <c r="B670" t="s">
        <v>4031</v>
      </c>
      <c r="C670">
        <v>1</v>
      </c>
      <c r="D670">
        <v>4.2809112157876541</v>
      </c>
      <c r="E670">
        <v>5.5423420345926686E-3</v>
      </c>
      <c r="F670">
        <v>4</v>
      </c>
    </row>
    <row r="671" spans="1:6" x14ac:dyDescent="0.3">
      <c r="A671" t="s">
        <v>10698</v>
      </c>
      <c r="B671" t="s">
        <v>10698</v>
      </c>
      <c r="C671">
        <v>1</v>
      </c>
      <c r="D671">
        <v>4.2809112157876541</v>
      </c>
      <c r="E671">
        <v>5.5423420345926686E-3</v>
      </c>
      <c r="F671">
        <v>4</v>
      </c>
    </row>
    <row r="672" spans="1:6" x14ac:dyDescent="0.3">
      <c r="A672" t="s">
        <v>431</v>
      </c>
      <c r="B672" t="s">
        <v>15928</v>
      </c>
      <c r="C672">
        <v>4</v>
      </c>
      <c r="D672">
        <v>1.0700675626167171</v>
      </c>
      <c r="E672">
        <v>5.5415121998072586E-3</v>
      </c>
      <c r="F672">
        <v>123</v>
      </c>
    </row>
    <row r="673" spans="1:6" x14ac:dyDescent="0.3">
      <c r="A673" t="s">
        <v>2579</v>
      </c>
      <c r="B673" t="s">
        <v>2579</v>
      </c>
      <c r="C673">
        <v>1</v>
      </c>
      <c r="D673">
        <v>1.42444100956717</v>
      </c>
      <c r="E673">
        <v>5.5325178812444782E-3</v>
      </c>
      <c r="F673">
        <v>80</v>
      </c>
    </row>
    <row r="674" spans="1:6" x14ac:dyDescent="0.3">
      <c r="A674" t="s">
        <v>11813</v>
      </c>
      <c r="B674" t="s">
        <v>11814</v>
      </c>
      <c r="C674">
        <v>2</v>
      </c>
      <c r="D674">
        <v>2.1291490125281909</v>
      </c>
      <c r="E674">
        <v>5.513065548534285E-3</v>
      </c>
      <c r="F674">
        <v>42</v>
      </c>
    </row>
    <row r="675" spans="1:6" x14ac:dyDescent="0.3">
      <c r="A675" t="s">
        <v>8299</v>
      </c>
      <c r="B675" t="s">
        <v>13527</v>
      </c>
      <c r="C675">
        <v>2</v>
      </c>
      <c r="D675">
        <v>2.1291490125281909</v>
      </c>
      <c r="E675">
        <v>5.513065548534285E-3</v>
      </c>
      <c r="F675">
        <v>42</v>
      </c>
    </row>
    <row r="676" spans="1:6" x14ac:dyDescent="0.3">
      <c r="A676" t="s">
        <v>8224</v>
      </c>
      <c r="B676" t="s">
        <v>8225</v>
      </c>
      <c r="C676">
        <v>2</v>
      </c>
      <c r="D676">
        <v>2.1291490125281909</v>
      </c>
      <c r="E676">
        <v>5.513065548534285E-3</v>
      </c>
      <c r="F676">
        <v>35</v>
      </c>
    </row>
    <row r="677" spans="1:6" x14ac:dyDescent="0.3">
      <c r="A677" t="s">
        <v>7835</v>
      </c>
      <c r="B677" t="s">
        <v>15072</v>
      </c>
      <c r="C677">
        <v>2</v>
      </c>
      <c r="D677">
        <v>2.1291490125281909</v>
      </c>
      <c r="E677">
        <v>5.513065548534285E-3</v>
      </c>
      <c r="F677">
        <v>42</v>
      </c>
    </row>
    <row r="678" spans="1:6" x14ac:dyDescent="0.3">
      <c r="A678" t="s">
        <v>384</v>
      </c>
      <c r="B678" t="s">
        <v>13080</v>
      </c>
      <c r="C678">
        <v>2</v>
      </c>
      <c r="D678">
        <v>2.1061594943034931</v>
      </c>
      <c r="E678">
        <v>5.453538141031937E-3</v>
      </c>
      <c r="F678">
        <v>42</v>
      </c>
    </row>
    <row r="679" spans="1:6" x14ac:dyDescent="0.3">
      <c r="A679" t="s">
        <v>9260</v>
      </c>
      <c r="B679" t="s">
        <v>9261</v>
      </c>
      <c r="C679">
        <v>2</v>
      </c>
      <c r="D679">
        <v>2.0836866384514341</v>
      </c>
      <c r="E679">
        <v>5.3953485419732756E-3</v>
      </c>
      <c r="F679">
        <v>43</v>
      </c>
    </row>
    <row r="680" spans="1:6" x14ac:dyDescent="0.3">
      <c r="A680" t="s">
        <v>7572</v>
      </c>
      <c r="B680" t="s">
        <v>7572</v>
      </c>
      <c r="C680">
        <v>2</v>
      </c>
      <c r="D680">
        <v>2.0617077317326591</v>
      </c>
      <c r="E680">
        <v>5.3384379393274567E-3</v>
      </c>
      <c r="F680">
        <v>44</v>
      </c>
    </row>
    <row r="681" spans="1:6" x14ac:dyDescent="0.3">
      <c r="A681" t="s">
        <v>3827</v>
      </c>
      <c r="B681" t="s">
        <v>15929</v>
      </c>
      <c r="C681">
        <v>1</v>
      </c>
      <c r="D681">
        <v>4.0985896589936992</v>
      </c>
      <c r="E681">
        <v>5.3062968617087021E-3</v>
      </c>
      <c r="F681">
        <v>5</v>
      </c>
    </row>
    <row r="682" spans="1:6" x14ac:dyDescent="0.3">
      <c r="A682" t="s">
        <v>11210</v>
      </c>
      <c r="B682" t="s">
        <v>11210</v>
      </c>
      <c r="C682">
        <v>1</v>
      </c>
      <c r="D682">
        <v>4.0985896589936992</v>
      </c>
      <c r="E682">
        <v>5.3062968617087021E-3</v>
      </c>
      <c r="F682">
        <v>5</v>
      </c>
    </row>
    <row r="683" spans="1:6" x14ac:dyDescent="0.3">
      <c r="A683" t="s">
        <v>1993</v>
      </c>
      <c r="B683" t="s">
        <v>1994</v>
      </c>
      <c r="C683">
        <v>1</v>
      </c>
      <c r="D683">
        <v>4.0985896589936992</v>
      </c>
      <c r="E683">
        <v>5.3062968617087021E-3</v>
      </c>
      <c r="F683">
        <v>5</v>
      </c>
    </row>
    <row r="684" spans="1:6" x14ac:dyDescent="0.3">
      <c r="A684" t="s">
        <v>11007</v>
      </c>
      <c r="B684" t="s">
        <v>11008</v>
      </c>
      <c r="C684">
        <v>1</v>
      </c>
      <c r="D684">
        <v>4.0985896589936992</v>
      </c>
      <c r="E684">
        <v>5.3062968617087021E-3</v>
      </c>
      <c r="F684">
        <v>5</v>
      </c>
    </row>
    <row r="685" spans="1:6" x14ac:dyDescent="0.3">
      <c r="A685" t="s">
        <v>11005</v>
      </c>
      <c r="B685" t="s">
        <v>11005</v>
      </c>
      <c r="C685">
        <v>1</v>
      </c>
      <c r="D685">
        <v>4.0985896589936992</v>
      </c>
      <c r="E685">
        <v>5.3062968617087021E-3</v>
      </c>
      <c r="F685">
        <v>5</v>
      </c>
    </row>
    <row r="686" spans="1:6" x14ac:dyDescent="0.3">
      <c r="A686" t="s">
        <v>12816</v>
      </c>
      <c r="B686" t="s">
        <v>12816</v>
      </c>
      <c r="C686">
        <v>0</v>
      </c>
      <c r="D686">
        <v>4.0985896589936992</v>
      </c>
      <c r="E686">
        <v>5.3062968617087021E-3</v>
      </c>
      <c r="F686">
        <v>4</v>
      </c>
    </row>
    <row r="687" spans="1:6" x14ac:dyDescent="0.3">
      <c r="A687" t="s">
        <v>11004</v>
      </c>
      <c r="B687" t="s">
        <v>11004</v>
      </c>
      <c r="C687">
        <v>1</v>
      </c>
      <c r="D687">
        <v>4.0985896589936992</v>
      </c>
      <c r="E687">
        <v>5.3062968617087021E-3</v>
      </c>
      <c r="F687">
        <v>5</v>
      </c>
    </row>
    <row r="688" spans="1:6" x14ac:dyDescent="0.3">
      <c r="A688" t="s">
        <v>7689</v>
      </c>
      <c r="B688" t="s">
        <v>7689</v>
      </c>
      <c r="C688">
        <v>1</v>
      </c>
      <c r="D688">
        <v>4.0985896589936992</v>
      </c>
      <c r="E688">
        <v>5.3062968617087021E-3</v>
      </c>
      <c r="F688">
        <v>5</v>
      </c>
    </row>
    <row r="689" spans="1:6" x14ac:dyDescent="0.3">
      <c r="A689" t="s">
        <v>3502</v>
      </c>
      <c r="B689" t="s">
        <v>15930</v>
      </c>
      <c r="C689">
        <v>3</v>
      </c>
      <c r="D689">
        <v>1.3577496350684981</v>
      </c>
      <c r="E689">
        <v>5.2734890977002647E-3</v>
      </c>
      <c r="F689">
        <v>92</v>
      </c>
    </row>
    <row r="690" spans="1:6" x14ac:dyDescent="0.3">
      <c r="A690" t="s">
        <v>514</v>
      </c>
      <c r="B690" t="s">
        <v>14428</v>
      </c>
      <c r="C690">
        <v>3</v>
      </c>
      <c r="D690">
        <v>1.3470543459517501</v>
      </c>
      <c r="E690">
        <v>5.2319486773626982E-3</v>
      </c>
      <c r="F690">
        <v>93</v>
      </c>
    </row>
    <row r="691" spans="1:6" x14ac:dyDescent="0.3">
      <c r="A691" t="s">
        <v>1981</v>
      </c>
      <c r="B691" t="s">
        <v>1981</v>
      </c>
      <c r="C691">
        <v>3</v>
      </c>
      <c r="D691">
        <v>1.3470543459517501</v>
      </c>
      <c r="E691">
        <v>5.2319486773626982E-3</v>
      </c>
      <c r="F691">
        <v>93</v>
      </c>
    </row>
    <row r="692" spans="1:6" x14ac:dyDescent="0.3">
      <c r="A692" t="s">
        <v>11942</v>
      </c>
      <c r="B692" t="s">
        <v>11942</v>
      </c>
      <c r="C692">
        <v>2</v>
      </c>
      <c r="D692">
        <v>2.019148117313863</v>
      </c>
      <c r="E692">
        <v>5.2282371301635381E-3</v>
      </c>
      <c r="F692">
        <v>47</v>
      </c>
    </row>
    <row r="693" spans="1:6" x14ac:dyDescent="0.3">
      <c r="A693" t="s">
        <v>8272</v>
      </c>
      <c r="B693" t="s">
        <v>8272</v>
      </c>
      <c r="C693">
        <v>2</v>
      </c>
      <c r="D693">
        <v>2.019148117313863</v>
      </c>
      <c r="E693">
        <v>5.2282371301635381E-3</v>
      </c>
      <c r="F693">
        <v>47</v>
      </c>
    </row>
    <row r="694" spans="1:6" x14ac:dyDescent="0.3">
      <c r="A694" t="s">
        <v>3603</v>
      </c>
      <c r="B694" t="s">
        <v>3603</v>
      </c>
      <c r="C694">
        <v>2</v>
      </c>
      <c r="D694">
        <v>2.019148117313863</v>
      </c>
      <c r="E694">
        <v>5.2282371301635381E-3</v>
      </c>
      <c r="F694">
        <v>47</v>
      </c>
    </row>
    <row r="695" spans="1:6" x14ac:dyDescent="0.3">
      <c r="A695" t="s">
        <v>10526</v>
      </c>
      <c r="B695" t="s">
        <v>10526</v>
      </c>
      <c r="C695">
        <v>2</v>
      </c>
      <c r="D695">
        <v>2.019148117313863</v>
      </c>
      <c r="E695">
        <v>5.2282371301635381E-3</v>
      </c>
      <c r="F695">
        <v>42</v>
      </c>
    </row>
    <row r="696" spans="1:6" x14ac:dyDescent="0.3">
      <c r="A696" t="s">
        <v>2589</v>
      </c>
      <c r="B696" t="s">
        <v>2589</v>
      </c>
      <c r="C696">
        <v>3</v>
      </c>
      <c r="D696">
        <v>1.3260009367539181</v>
      </c>
      <c r="E696">
        <v>5.1501773986183733E-3</v>
      </c>
      <c r="F696">
        <v>95</v>
      </c>
    </row>
    <row r="697" spans="1:6" x14ac:dyDescent="0.3">
      <c r="A697" t="s">
        <v>781</v>
      </c>
      <c r="B697" t="s">
        <v>15931</v>
      </c>
      <c r="C697">
        <v>3</v>
      </c>
      <c r="D697">
        <v>1.3156381497183709</v>
      </c>
      <c r="E697">
        <v>5.1099284137965228E-3</v>
      </c>
      <c r="F697">
        <v>96</v>
      </c>
    </row>
    <row r="698" spans="1:6" x14ac:dyDescent="0.3">
      <c r="A698" t="s">
        <v>8870</v>
      </c>
      <c r="B698" t="s">
        <v>8870</v>
      </c>
      <c r="C698">
        <v>1</v>
      </c>
      <c r="D698">
        <v>3.9444389791664398</v>
      </c>
      <c r="E698">
        <v>5.1067235116899357E-3</v>
      </c>
      <c r="F698">
        <v>2</v>
      </c>
    </row>
    <row r="699" spans="1:6" x14ac:dyDescent="0.3">
      <c r="A699" t="s">
        <v>11571</v>
      </c>
      <c r="B699" t="s">
        <v>11571</v>
      </c>
      <c r="C699">
        <v>1</v>
      </c>
      <c r="D699">
        <v>3.9444389791664398</v>
      </c>
      <c r="E699">
        <v>5.1067235116899357E-3</v>
      </c>
      <c r="F699">
        <v>6</v>
      </c>
    </row>
    <row r="700" spans="1:6" x14ac:dyDescent="0.3">
      <c r="A700" t="s">
        <v>11459</v>
      </c>
      <c r="B700" t="s">
        <v>11460</v>
      </c>
      <c r="C700">
        <v>1</v>
      </c>
      <c r="D700">
        <v>3.9444389791664398</v>
      </c>
      <c r="E700">
        <v>5.1067235116899357E-3</v>
      </c>
      <c r="F700">
        <v>6</v>
      </c>
    </row>
    <row r="701" spans="1:6" x14ac:dyDescent="0.3">
      <c r="A701" t="s">
        <v>11305</v>
      </c>
      <c r="B701" t="s">
        <v>11305</v>
      </c>
      <c r="C701">
        <v>1</v>
      </c>
      <c r="D701">
        <v>3.9444389791664398</v>
      </c>
      <c r="E701">
        <v>5.1067235116899357E-3</v>
      </c>
      <c r="F701">
        <v>6</v>
      </c>
    </row>
    <row r="702" spans="1:6" x14ac:dyDescent="0.3">
      <c r="A702" t="s">
        <v>11574</v>
      </c>
      <c r="B702" t="s">
        <v>11575</v>
      </c>
      <c r="C702">
        <v>1</v>
      </c>
      <c r="D702">
        <v>3.9444389791664398</v>
      </c>
      <c r="E702">
        <v>5.1067235116899357E-3</v>
      </c>
      <c r="F702">
        <v>6</v>
      </c>
    </row>
    <row r="703" spans="1:6" x14ac:dyDescent="0.3">
      <c r="A703" t="s">
        <v>8172</v>
      </c>
      <c r="B703" t="s">
        <v>15932</v>
      </c>
      <c r="C703">
        <v>1</v>
      </c>
      <c r="D703">
        <v>3.9444389791664398</v>
      </c>
      <c r="E703">
        <v>5.1067235116899357E-3</v>
      </c>
      <c r="F703">
        <v>6</v>
      </c>
    </row>
    <row r="704" spans="1:6" x14ac:dyDescent="0.3">
      <c r="A704" t="s">
        <v>8328</v>
      </c>
      <c r="B704" t="s">
        <v>8328</v>
      </c>
      <c r="C704">
        <v>1</v>
      </c>
      <c r="D704">
        <v>3.9444389791664398</v>
      </c>
      <c r="E704">
        <v>5.1067235116899357E-3</v>
      </c>
      <c r="F704">
        <v>6</v>
      </c>
    </row>
    <row r="705" spans="1:6" x14ac:dyDescent="0.3">
      <c r="A705" t="s">
        <v>7567</v>
      </c>
      <c r="B705" t="s">
        <v>15933</v>
      </c>
      <c r="C705">
        <v>1</v>
      </c>
      <c r="D705">
        <v>3.9444389791664398</v>
      </c>
      <c r="E705">
        <v>5.1067235116899357E-3</v>
      </c>
      <c r="F705">
        <v>6</v>
      </c>
    </row>
    <row r="706" spans="1:6" x14ac:dyDescent="0.3">
      <c r="A706" t="s">
        <v>11572</v>
      </c>
      <c r="B706" t="s">
        <v>11573</v>
      </c>
      <c r="C706">
        <v>1</v>
      </c>
      <c r="D706">
        <v>3.9444389791664398</v>
      </c>
      <c r="E706">
        <v>5.1067235116899357E-3</v>
      </c>
      <c r="F706">
        <v>6</v>
      </c>
    </row>
    <row r="707" spans="1:6" x14ac:dyDescent="0.3">
      <c r="A707" t="s">
        <v>11458</v>
      </c>
      <c r="B707" t="s">
        <v>11458</v>
      </c>
      <c r="C707">
        <v>1</v>
      </c>
      <c r="D707">
        <v>3.9444389791664398</v>
      </c>
      <c r="E707">
        <v>5.1067235116899357E-3</v>
      </c>
      <c r="F707">
        <v>6</v>
      </c>
    </row>
    <row r="708" spans="1:6" x14ac:dyDescent="0.3">
      <c r="A708" t="s">
        <v>485</v>
      </c>
      <c r="B708" t="s">
        <v>15934</v>
      </c>
      <c r="C708">
        <v>1</v>
      </c>
      <c r="D708">
        <v>3.9444389791664398</v>
      </c>
      <c r="E708">
        <v>5.1067235116899357E-3</v>
      </c>
      <c r="F708">
        <v>6</v>
      </c>
    </row>
    <row r="709" spans="1:6" x14ac:dyDescent="0.3">
      <c r="A709" t="s">
        <v>3206</v>
      </c>
      <c r="B709" t="s">
        <v>15935</v>
      </c>
      <c r="C709">
        <v>2</v>
      </c>
      <c r="D709">
        <v>1.958523495497428</v>
      </c>
      <c r="E709">
        <v>5.0712600881798768E-3</v>
      </c>
      <c r="F709">
        <v>50</v>
      </c>
    </row>
    <row r="710" spans="1:6" x14ac:dyDescent="0.3">
      <c r="A710" t="s">
        <v>12210</v>
      </c>
      <c r="B710" t="s">
        <v>12210</v>
      </c>
      <c r="C710">
        <v>0</v>
      </c>
      <c r="D710">
        <v>1.939105409640326</v>
      </c>
      <c r="E710">
        <v>5.0209802911683216E-3</v>
      </c>
      <c r="F710">
        <v>46</v>
      </c>
    </row>
    <row r="711" spans="1:6" x14ac:dyDescent="0.3">
      <c r="A711" t="s">
        <v>11846</v>
      </c>
      <c r="B711" t="s">
        <v>11846</v>
      </c>
      <c r="C711">
        <v>1</v>
      </c>
      <c r="D711">
        <v>3.810907586541918</v>
      </c>
      <c r="E711">
        <v>4.9338452124270951E-3</v>
      </c>
      <c r="F711">
        <v>7</v>
      </c>
    </row>
    <row r="712" spans="1:6" x14ac:dyDescent="0.3">
      <c r="A712" t="s">
        <v>7932</v>
      </c>
      <c r="B712" t="s">
        <v>15936</v>
      </c>
      <c r="C712">
        <v>1</v>
      </c>
      <c r="D712">
        <v>3.810907586541918</v>
      </c>
      <c r="E712">
        <v>4.9338452124270951E-3</v>
      </c>
      <c r="F712">
        <v>7</v>
      </c>
    </row>
    <row r="713" spans="1:6" x14ac:dyDescent="0.3">
      <c r="A713" t="s">
        <v>11635</v>
      </c>
      <c r="B713" t="s">
        <v>11636</v>
      </c>
      <c r="C713">
        <v>1</v>
      </c>
      <c r="D713">
        <v>3.810907586541918</v>
      </c>
      <c r="E713">
        <v>4.9338452124270951E-3</v>
      </c>
      <c r="F713">
        <v>7</v>
      </c>
    </row>
    <row r="714" spans="1:6" x14ac:dyDescent="0.3">
      <c r="A714" t="s">
        <v>8343</v>
      </c>
      <c r="B714" t="s">
        <v>8343</v>
      </c>
      <c r="C714">
        <v>1</v>
      </c>
      <c r="D714">
        <v>3.810907586541918</v>
      </c>
      <c r="E714">
        <v>4.9338452124270951E-3</v>
      </c>
      <c r="F714">
        <v>7</v>
      </c>
    </row>
    <row r="715" spans="1:6" x14ac:dyDescent="0.3">
      <c r="A715" t="s">
        <v>10187</v>
      </c>
      <c r="B715" t="s">
        <v>10187</v>
      </c>
      <c r="C715">
        <v>2</v>
      </c>
      <c r="D715">
        <v>1.901365081657479</v>
      </c>
      <c r="E715">
        <v>4.9232581962053408E-3</v>
      </c>
      <c r="F715">
        <v>52</v>
      </c>
    </row>
    <row r="716" spans="1:6" x14ac:dyDescent="0.3">
      <c r="A716" t="s">
        <v>10132</v>
      </c>
      <c r="B716" t="s">
        <v>12977</v>
      </c>
      <c r="C716">
        <v>2</v>
      </c>
      <c r="D716">
        <v>1.883015942989283</v>
      </c>
      <c r="E716">
        <v>4.8757462542784614E-3</v>
      </c>
      <c r="F716">
        <v>54</v>
      </c>
    </row>
    <row r="717" spans="1:6" x14ac:dyDescent="0.3">
      <c r="A717" t="s">
        <v>3543</v>
      </c>
      <c r="B717" t="s">
        <v>13545</v>
      </c>
      <c r="C717">
        <v>2</v>
      </c>
      <c r="D717">
        <v>1.883015942989283</v>
      </c>
      <c r="E717">
        <v>4.8757462542784614E-3</v>
      </c>
      <c r="F717">
        <v>54</v>
      </c>
    </row>
    <row r="718" spans="1:6" x14ac:dyDescent="0.3">
      <c r="A718" t="s">
        <v>382</v>
      </c>
      <c r="B718" t="s">
        <v>383</v>
      </c>
      <c r="C718">
        <v>3</v>
      </c>
      <c r="D718">
        <v>1.245958229080381</v>
      </c>
      <c r="E718">
        <v>4.8392921401255512E-3</v>
      </c>
      <c r="F718">
        <v>102</v>
      </c>
    </row>
    <row r="719" spans="1:6" x14ac:dyDescent="0.3">
      <c r="A719" t="s">
        <v>1671</v>
      </c>
      <c r="B719" t="s">
        <v>1672</v>
      </c>
      <c r="C719">
        <v>2</v>
      </c>
      <c r="D719">
        <v>1.864997437486605</v>
      </c>
      <c r="E719">
        <v>4.8290904301260054E-3</v>
      </c>
      <c r="F719">
        <v>55</v>
      </c>
    </row>
    <row r="720" spans="1:6" x14ac:dyDescent="0.3">
      <c r="A720" t="s">
        <v>11661</v>
      </c>
      <c r="B720" t="s">
        <v>15937</v>
      </c>
      <c r="C720">
        <v>2</v>
      </c>
      <c r="D720">
        <v>1.864997437486605</v>
      </c>
      <c r="E720">
        <v>4.8290904301260054E-3</v>
      </c>
      <c r="F720">
        <v>54</v>
      </c>
    </row>
    <row r="721" spans="1:6" x14ac:dyDescent="0.3">
      <c r="A721" t="s">
        <v>1748</v>
      </c>
      <c r="B721" t="s">
        <v>15938</v>
      </c>
      <c r="C721">
        <v>3</v>
      </c>
      <c r="D721">
        <v>1.23638877806423</v>
      </c>
      <c r="E721">
        <v>4.8021244662766827E-3</v>
      </c>
      <c r="F721">
        <v>104</v>
      </c>
    </row>
    <row r="722" spans="1:6" x14ac:dyDescent="0.3">
      <c r="A722" t="s">
        <v>9355</v>
      </c>
      <c r="B722" t="s">
        <v>15939</v>
      </c>
      <c r="C722">
        <v>1</v>
      </c>
      <c r="D722">
        <v>3.693124550885535</v>
      </c>
      <c r="E722">
        <v>4.7813557454479969E-3</v>
      </c>
      <c r="F722">
        <v>8</v>
      </c>
    </row>
    <row r="723" spans="1:6" x14ac:dyDescent="0.3">
      <c r="A723" t="s">
        <v>9359</v>
      </c>
      <c r="B723" t="s">
        <v>9359</v>
      </c>
      <c r="C723">
        <v>1</v>
      </c>
      <c r="D723">
        <v>3.693124550885535</v>
      </c>
      <c r="E723">
        <v>4.7813557454479969E-3</v>
      </c>
      <c r="F723">
        <v>8</v>
      </c>
    </row>
    <row r="724" spans="1:6" x14ac:dyDescent="0.3">
      <c r="A724" t="s">
        <v>11495</v>
      </c>
      <c r="B724" t="s">
        <v>11496</v>
      </c>
      <c r="C724">
        <v>1</v>
      </c>
      <c r="D724">
        <v>3.693124550885535</v>
      </c>
      <c r="E724">
        <v>4.7813557454479969E-3</v>
      </c>
      <c r="F724">
        <v>7</v>
      </c>
    </row>
    <row r="725" spans="1:6" x14ac:dyDescent="0.3">
      <c r="A725" t="s">
        <v>11984</v>
      </c>
      <c r="B725" t="s">
        <v>11984</v>
      </c>
      <c r="C725">
        <v>1</v>
      </c>
      <c r="D725">
        <v>3.693124550885535</v>
      </c>
      <c r="E725">
        <v>4.7813557454479969E-3</v>
      </c>
      <c r="F725">
        <v>8</v>
      </c>
    </row>
    <row r="726" spans="1:6" x14ac:dyDescent="0.3">
      <c r="A726" t="s">
        <v>1658</v>
      </c>
      <c r="B726" t="s">
        <v>14198</v>
      </c>
      <c r="C726">
        <v>2</v>
      </c>
      <c r="D726">
        <v>1.829906117675334</v>
      </c>
      <c r="E726">
        <v>4.7382274866843944E-3</v>
      </c>
      <c r="F726">
        <v>57</v>
      </c>
    </row>
    <row r="727" spans="1:6" x14ac:dyDescent="0.3">
      <c r="A727" t="s">
        <v>1839</v>
      </c>
      <c r="B727" t="s">
        <v>15112</v>
      </c>
      <c r="C727">
        <v>3</v>
      </c>
      <c r="D727">
        <v>1.19900124599261</v>
      </c>
      <c r="E727">
        <v>4.6569115804270299E-3</v>
      </c>
      <c r="F727">
        <v>108</v>
      </c>
    </row>
    <row r="728" spans="1:6" x14ac:dyDescent="0.3">
      <c r="A728" t="s">
        <v>1656</v>
      </c>
      <c r="B728" t="s">
        <v>1656</v>
      </c>
      <c r="C728">
        <v>3</v>
      </c>
      <c r="D728">
        <v>1.19900124599261</v>
      </c>
      <c r="E728">
        <v>4.6569115804270299E-3</v>
      </c>
      <c r="F728">
        <v>108</v>
      </c>
    </row>
    <row r="729" spans="1:6" x14ac:dyDescent="0.3">
      <c r="A729" t="s">
        <v>3598</v>
      </c>
      <c r="B729" t="s">
        <v>15940</v>
      </c>
      <c r="C729">
        <v>1</v>
      </c>
      <c r="D729">
        <v>3.5877640352277078</v>
      </c>
      <c r="E729">
        <v>4.6449492690503573E-3</v>
      </c>
      <c r="F729">
        <v>9</v>
      </c>
    </row>
    <row r="730" spans="1:6" x14ac:dyDescent="0.3">
      <c r="A730" t="s">
        <v>9626</v>
      </c>
      <c r="B730" t="s">
        <v>9626</v>
      </c>
      <c r="C730">
        <v>1</v>
      </c>
      <c r="D730">
        <v>3.5877640352277078</v>
      </c>
      <c r="E730">
        <v>4.6449492690503573E-3</v>
      </c>
      <c r="F730">
        <v>9</v>
      </c>
    </row>
    <row r="731" spans="1:6" x14ac:dyDescent="0.3">
      <c r="A731" t="s">
        <v>3860</v>
      </c>
      <c r="B731" t="s">
        <v>3860</v>
      </c>
      <c r="C731">
        <v>1</v>
      </c>
      <c r="D731">
        <v>3.5877640352277078</v>
      </c>
      <c r="E731">
        <v>4.6449492690503573E-3</v>
      </c>
      <c r="F731">
        <v>8</v>
      </c>
    </row>
    <row r="732" spans="1:6" x14ac:dyDescent="0.3">
      <c r="A732" t="s">
        <v>11876</v>
      </c>
      <c r="B732" t="s">
        <v>11876</v>
      </c>
      <c r="C732">
        <v>1</v>
      </c>
      <c r="D732">
        <v>3.5877640352277078</v>
      </c>
      <c r="E732">
        <v>4.6449492690503573E-3</v>
      </c>
      <c r="F732">
        <v>9</v>
      </c>
    </row>
    <row r="733" spans="1:6" x14ac:dyDescent="0.3">
      <c r="A733" t="s">
        <v>7978</v>
      </c>
      <c r="B733" t="s">
        <v>15941</v>
      </c>
      <c r="C733">
        <v>1</v>
      </c>
      <c r="D733">
        <v>3.5877640352277078</v>
      </c>
      <c r="E733">
        <v>4.6449492690503573E-3</v>
      </c>
      <c r="F733">
        <v>9</v>
      </c>
    </row>
    <row r="734" spans="1:6" x14ac:dyDescent="0.3">
      <c r="A734" t="s">
        <v>3134</v>
      </c>
      <c r="B734" t="s">
        <v>15942</v>
      </c>
      <c r="C734">
        <v>1</v>
      </c>
      <c r="D734">
        <v>3.5877640352277078</v>
      </c>
      <c r="E734">
        <v>4.6449492690503573E-3</v>
      </c>
      <c r="F734">
        <v>4</v>
      </c>
    </row>
    <row r="735" spans="1:6" x14ac:dyDescent="0.3">
      <c r="A735" t="s">
        <v>8882</v>
      </c>
      <c r="B735" t="s">
        <v>8883</v>
      </c>
      <c r="C735">
        <v>1</v>
      </c>
      <c r="D735">
        <v>3.5877640352277078</v>
      </c>
      <c r="E735">
        <v>4.6449492690503573E-3</v>
      </c>
      <c r="F735">
        <v>2</v>
      </c>
    </row>
    <row r="736" spans="1:6" x14ac:dyDescent="0.3">
      <c r="A736" t="s">
        <v>7670</v>
      </c>
      <c r="B736" t="s">
        <v>13202</v>
      </c>
      <c r="C736">
        <v>2</v>
      </c>
      <c r="D736">
        <v>1.7794752640484419</v>
      </c>
      <c r="E736">
        <v>4.6076454559868538E-3</v>
      </c>
      <c r="F736">
        <v>60</v>
      </c>
    </row>
    <row r="737" spans="1:6" x14ac:dyDescent="0.3">
      <c r="A737" t="s">
        <v>3842</v>
      </c>
      <c r="B737" t="s">
        <v>3842</v>
      </c>
      <c r="C737">
        <v>2</v>
      </c>
      <c r="D737">
        <v>1.7794752640484419</v>
      </c>
      <c r="E737">
        <v>4.6076454559868538E-3</v>
      </c>
      <c r="F737">
        <v>59</v>
      </c>
    </row>
    <row r="738" spans="1:6" x14ac:dyDescent="0.3">
      <c r="A738" t="s">
        <v>7477</v>
      </c>
      <c r="B738" t="s">
        <v>15943</v>
      </c>
      <c r="C738">
        <v>2</v>
      </c>
      <c r="D738">
        <v>1.763214743176662</v>
      </c>
      <c r="E738">
        <v>4.5655416309882506E-3</v>
      </c>
      <c r="F738">
        <v>60</v>
      </c>
    </row>
    <row r="739" spans="1:6" x14ac:dyDescent="0.3">
      <c r="A739" t="s">
        <v>3142</v>
      </c>
      <c r="B739" t="s">
        <v>13552</v>
      </c>
      <c r="C739">
        <v>2</v>
      </c>
      <c r="D739">
        <v>1.763214743176662</v>
      </c>
      <c r="E739">
        <v>4.5655416309882506E-3</v>
      </c>
      <c r="F739">
        <v>61</v>
      </c>
    </row>
    <row r="740" spans="1:6" x14ac:dyDescent="0.3">
      <c r="A740" t="s">
        <v>1000</v>
      </c>
      <c r="B740" t="s">
        <v>15944</v>
      </c>
      <c r="C740">
        <v>3</v>
      </c>
      <c r="D740">
        <v>1.1718502569266589</v>
      </c>
      <c r="E740">
        <v>4.5514573485620751E-3</v>
      </c>
      <c r="F740">
        <v>111</v>
      </c>
    </row>
    <row r="741" spans="1:6" x14ac:dyDescent="0.3">
      <c r="A741" t="s">
        <v>631</v>
      </c>
      <c r="B741" t="s">
        <v>631</v>
      </c>
      <c r="C741">
        <v>2</v>
      </c>
      <c r="D741">
        <v>1.7472144018302209</v>
      </c>
      <c r="E741">
        <v>4.5241114961678099E-3</v>
      </c>
      <c r="F741">
        <v>62</v>
      </c>
    </row>
    <row r="742" spans="1:6" x14ac:dyDescent="0.3">
      <c r="A742" t="s">
        <v>10200</v>
      </c>
      <c r="B742" t="s">
        <v>10201</v>
      </c>
      <c r="C742">
        <v>1</v>
      </c>
      <c r="D742">
        <v>3.492453855423383</v>
      </c>
      <c r="E742">
        <v>4.5215546016005911E-3</v>
      </c>
      <c r="F742">
        <v>10</v>
      </c>
    </row>
    <row r="743" spans="1:6" x14ac:dyDescent="0.3">
      <c r="A743" t="s">
        <v>12076</v>
      </c>
      <c r="B743" t="s">
        <v>12077</v>
      </c>
      <c r="C743">
        <v>1</v>
      </c>
      <c r="D743">
        <v>3.492453855423383</v>
      </c>
      <c r="E743">
        <v>4.5215546016005911E-3</v>
      </c>
      <c r="F743">
        <v>10</v>
      </c>
    </row>
    <row r="744" spans="1:6" x14ac:dyDescent="0.3">
      <c r="A744" t="s">
        <v>12192</v>
      </c>
      <c r="B744" t="s">
        <v>12193</v>
      </c>
      <c r="C744">
        <v>1</v>
      </c>
      <c r="D744">
        <v>3.492453855423383</v>
      </c>
      <c r="E744">
        <v>4.5215546016005911E-3</v>
      </c>
      <c r="F744">
        <v>10</v>
      </c>
    </row>
    <row r="745" spans="1:6" x14ac:dyDescent="0.3">
      <c r="A745" t="s">
        <v>12775</v>
      </c>
      <c r="B745" t="s">
        <v>12775</v>
      </c>
      <c r="C745">
        <v>0</v>
      </c>
      <c r="D745">
        <v>3.492453855423383</v>
      </c>
      <c r="E745">
        <v>4.5215546016005911E-3</v>
      </c>
      <c r="F745">
        <v>2</v>
      </c>
    </row>
    <row r="746" spans="1:6" x14ac:dyDescent="0.3">
      <c r="A746" t="s">
        <v>7781</v>
      </c>
      <c r="B746" t="s">
        <v>15268</v>
      </c>
      <c r="C746">
        <v>1</v>
      </c>
      <c r="D746">
        <v>3.492453855423383</v>
      </c>
      <c r="E746">
        <v>4.5215546016005911E-3</v>
      </c>
      <c r="F746">
        <v>10</v>
      </c>
    </row>
    <row r="747" spans="1:6" x14ac:dyDescent="0.3">
      <c r="A747" t="s">
        <v>3338</v>
      </c>
      <c r="B747" t="s">
        <v>3338</v>
      </c>
      <c r="C747">
        <v>1</v>
      </c>
      <c r="D747">
        <v>3.492453855423383</v>
      </c>
      <c r="E747">
        <v>4.5215546016005911E-3</v>
      </c>
      <c r="F747">
        <v>10</v>
      </c>
    </row>
    <row r="748" spans="1:6" x14ac:dyDescent="0.3">
      <c r="A748" t="s">
        <v>3499</v>
      </c>
      <c r="B748" t="s">
        <v>3499</v>
      </c>
      <c r="C748">
        <v>1</v>
      </c>
      <c r="D748">
        <v>3.492453855423383</v>
      </c>
      <c r="E748">
        <v>4.5215546016005911E-3</v>
      </c>
      <c r="F748">
        <v>10</v>
      </c>
    </row>
    <row r="749" spans="1:6" x14ac:dyDescent="0.3">
      <c r="A749" t="s">
        <v>12298</v>
      </c>
      <c r="B749" t="s">
        <v>12299</v>
      </c>
      <c r="C749">
        <v>1</v>
      </c>
      <c r="D749">
        <v>3.492453855423383</v>
      </c>
      <c r="E749">
        <v>4.5215546016005911E-3</v>
      </c>
      <c r="F749">
        <v>10</v>
      </c>
    </row>
    <row r="750" spans="1:6" x14ac:dyDescent="0.3">
      <c r="A750" t="s">
        <v>7959</v>
      </c>
      <c r="B750" t="s">
        <v>15945</v>
      </c>
      <c r="C750">
        <v>2</v>
      </c>
      <c r="D750">
        <v>1.731466044862082</v>
      </c>
      <c r="E750">
        <v>4.4833338316003241E-3</v>
      </c>
      <c r="F750">
        <v>63</v>
      </c>
    </row>
    <row r="751" spans="1:6" x14ac:dyDescent="0.3">
      <c r="A751" t="s">
        <v>468</v>
      </c>
      <c r="B751" t="s">
        <v>15237</v>
      </c>
      <c r="C751">
        <v>3</v>
      </c>
      <c r="D751">
        <v>1.1541506798272581</v>
      </c>
      <c r="E751">
        <v>4.4827123277888714E-3</v>
      </c>
      <c r="F751">
        <v>112</v>
      </c>
    </row>
    <row r="752" spans="1:6" x14ac:dyDescent="0.3">
      <c r="A752" t="s">
        <v>734</v>
      </c>
      <c r="B752" t="s">
        <v>14022</v>
      </c>
      <c r="C752">
        <v>3</v>
      </c>
      <c r="D752">
        <v>1.145416999858504</v>
      </c>
      <c r="E752">
        <v>4.4487907822340399E-3</v>
      </c>
      <c r="F752">
        <v>114</v>
      </c>
    </row>
    <row r="753" spans="1:6" x14ac:dyDescent="0.3">
      <c r="A753" t="s">
        <v>3294</v>
      </c>
      <c r="B753" t="s">
        <v>3294</v>
      </c>
      <c r="C753">
        <v>3</v>
      </c>
      <c r="D753">
        <v>1.145416999858504</v>
      </c>
      <c r="E753">
        <v>4.4487907822340399E-3</v>
      </c>
      <c r="F753">
        <v>113</v>
      </c>
    </row>
    <row r="754" spans="1:6" x14ac:dyDescent="0.3">
      <c r="A754" t="s">
        <v>1479</v>
      </c>
      <c r="B754" t="s">
        <v>1479</v>
      </c>
      <c r="C754">
        <v>2</v>
      </c>
      <c r="D754">
        <v>1.715961858326116</v>
      </c>
      <c r="E754">
        <v>4.4431884044148478E-3</v>
      </c>
      <c r="F754">
        <v>64</v>
      </c>
    </row>
    <row r="755" spans="1:6" x14ac:dyDescent="0.3">
      <c r="A755" t="s">
        <v>10312</v>
      </c>
      <c r="B755" t="s">
        <v>10312</v>
      </c>
      <c r="C755">
        <v>1</v>
      </c>
      <c r="D755">
        <v>3.4054424784337529</v>
      </c>
      <c r="E755">
        <v>4.4089040961663908E-3</v>
      </c>
      <c r="F755">
        <v>11</v>
      </c>
    </row>
    <row r="756" spans="1:6" x14ac:dyDescent="0.3">
      <c r="A756" t="s">
        <v>7490</v>
      </c>
      <c r="B756" t="s">
        <v>15565</v>
      </c>
      <c r="C756">
        <v>1</v>
      </c>
      <c r="D756">
        <v>3.4054424784337529</v>
      </c>
      <c r="E756">
        <v>4.4089040961663908E-3</v>
      </c>
      <c r="F756">
        <v>11</v>
      </c>
    </row>
    <row r="757" spans="1:6" x14ac:dyDescent="0.3">
      <c r="A757" t="s">
        <v>12157</v>
      </c>
      <c r="B757" t="s">
        <v>12157</v>
      </c>
      <c r="C757">
        <v>1</v>
      </c>
      <c r="D757">
        <v>3.4054424784337529</v>
      </c>
      <c r="E757">
        <v>4.4089040961663908E-3</v>
      </c>
      <c r="F757">
        <v>11</v>
      </c>
    </row>
    <row r="758" spans="1:6" x14ac:dyDescent="0.3">
      <c r="A758" t="s">
        <v>8095</v>
      </c>
      <c r="B758" t="s">
        <v>15946</v>
      </c>
      <c r="C758">
        <v>2</v>
      </c>
      <c r="D758">
        <v>1.7006943861953281</v>
      </c>
      <c r="E758">
        <v>4.4036559085105283E-3</v>
      </c>
      <c r="F758">
        <v>65</v>
      </c>
    </row>
    <row r="759" spans="1:6" x14ac:dyDescent="0.3">
      <c r="A759" t="s">
        <v>1788</v>
      </c>
      <c r="B759" t="s">
        <v>15947</v>
      </c>
      <c r="C759">
        <v>2</v>
      </c>
      <c r="D759">
        <v>1.7006943861953281</v>
      </c>
      <c r="E759">
        <v>4.4036559085105283E-3</v>
      </c>
      <c r="F759">
        <v>61</v>
      </c>
    </row>
    <row r="760" spans="1:6" x14ac:dyDescent="0.3">
      <c r="A760" t="s">
        <v>10883</v>
      </c>
      <c r="B760" t="s">
        <v>10884</v>
      </c>
      <c r="C760">
        <v>2</v>
      </c>
      <c r="D760">
        <v>1.685656508830788</v>
      </c>
      <c r="E760">
        <v>4.3647179088056182E-3</v>
      </c>
      <c r="F760">
        <v>66</v>
      </c>
    </row>
    <row r="761" spans="1:6" x14ac:dyDescent="0.3">
      <c r="A761" t="s">
        <v>1164</v>
      </c>
      <c r="B761" t="s">
        <v>1164</v>
      </c>
      <c r="C761">
        <v>2</v>
      </c>
      <c r="D761">
        <v>1.685656508830788</v>
      </c>
      <c r="E761">
        <v>4.3647179088056182E-3</v>
      </c>
      <c r="F761">
        <v>56</v>
      </c>
    </row>
    <row r="762" spans="1:6" x14ac:dyDescent="0.3">
      <c r="A762" t="s">
        <v>1691</v>
      </c>
      <c r="B762" t="s">
        <v>15566</v>
      </c>
      <c r="C762">
        <v>2</v>
      </c>
      <c r="D762">
        <v>1.670841423045647</v>
      </c>
      <c r="E762">
        <v>4.3263567896166637E-3</v>
      </c>
      <c r="F762">
        <v>67</v>
      </c>
    </row>
    <row r="763" spans="1:6" x14ac:dyDescent="0.3">
      <c r="A763" t="s">
        <v>2478</v>
      </c>
      <c r="B763" t="s">
        <v>2479</v>
      </c>
      <c r="C763">
        <v>2</v>
      </c>
      <c r="D763">
        <v>1.670841423045647</v>
      </c>
      <c r="E763">
        <v>4.3263567896166637E-3</v>
      </c>
      <c r="F763">
        <v>67</v>
      </c>
    </row>
    <row r="764" spans="1:6" x14ac:dyDescent="0.3">
      <c r="A764" t="s">
        <v>7605</v>
      </c>
      <c r="B764" t="s">
        <v>15948</v>
      </c>
      <c r="C764">
        <v>2</v>
      </c>
      <c r="D764">
        <v>1.670841423045647</v>
      </c>
      <c r="E764">
        <v>4.3263567896166637E-3</v>
      </c>
      <c r="F764">
        <v>67</v>
      </c>
    </row>
    <row r="765" spans="1:6" x14ac:dyDescent="0.3">
      <c r="A765" t="s">
        <v>2025</v>
      </c>
      <c r="B765" t="s">
        <v>15949</v>
      </c>
      <c r="C765">
        <v>2</v>
      </c>
      <c r="D765">
        <v>1.670841423045647</v>
      </c>
      <c r="E765">
        <v>4.3263567896166637E-3</v>
      </c>
      <c r="F765">
        <v>67</v>
      </c>
    </row>
    <row r="766" spans="1:6" x14ac:dyDescent="0.3">
      <c r="A766" t="s">
        <v>12380</v>
      </c>
      <c r="B766" t="s">
        <v>12381</v>
      </c>
      <c r="C766">
        <v>1</v>
      </c>
      <c r="D766">
        <v>3.325399770760217</v>
      </c>
      <c r="E766">
        <v>4.3052756766687834E-3</v>
      </c>
      <c r="F766">
        <v>12</v>
      </c>
    </row>
    <row r="767" spans="1:6" x14ac:dyDescent="0.3">
      <c r="A767" t="s">
        <v>12821</v>
      </c>
      <c r="B767" t="s">
        <v>12821</v>
      </c>
      <c r="C767">
        <v>0</v>
      </c>
      <c r="D767">
        <v>3.325399770760217</v>
      </c>
      <c r="E767">
        <v>4.3052756766687834E-3</v>
      </c>
      <c r="F767">
        <v>9</v>
      </c>
    </row>
    <row r="768" spans="1:6" x14ac:dyDescent="0.3">
      <c r="A768" t="s">
        <v>10464</v>
      </c>
      <c r="B768" t="s">
        <v>10464</v>
      </c>
      <c r="C768">
        <v>1</v>
      </c>
      <c r="D768">
        <v>3.325399770760217</v>
      </c>
      <c r="E768">
        <v>4.3052756766687834E-3</v>
      </c>
      <c r="F768">
        <v>12</v>
      </c>
    </row>
    <row r="769" spans="1:6" x14ac:dyDescent="0.3">
      <c r="A769" t="s">
        <v>8409</v>
      </c>
      <c r="B769" t="s">
        <v>8410</v>
      </c>
      <c r="C769">
        <v>2</v>
      </c>
      <c r="D769">
        <v>1.641853886172395</v>
      </c>
      <c r="E769">
        <v>4.2512985433725307E-3</v>
      </c>
      <c r="F769">
        <v>23</v>
      </c>
    </row>
    <row r="770" spans="1:6" x14ac:dyDescent="0.3">
      <c r="A770" t="s">
        <v>1075</v>
      </c>
      <c r="B770" t="s">
        <v>15950</v>
      </c>
      <c r="C770">
        <v>2</v>
      </c>
      <c r="D770">
        <v>1.641853886172395</v>
      </c>
      <c r="E770">
        <v>4.2512985433725307E-3</v>
      </c>
      <c r="F770">
        <v>69</v>
      </c>
    </row>
    <row r="771" spans="1:6" x14ac:dyDescent="0.3">
      <c r="A771" t="s">
        <v>2613</v>
      </c>
      <c r="B771" t="s">
        <v>14474</v>
      </c>
      <c r="C771">
        <v>2</v>
      </c>
      <c r="D771">
        <v>1.627669251180438</v>
      </c>
      <c r="E771">
        <v>4.2145698681917212E-3</v>
      </c>
      <c r="F771">
        <v>70</v>
      </c>
    </row>
    <row r="772" spans="1:6" x14ac:dyDescent="0.3">
      <c r="A772" t="s">
        <v>12470</v>
      </c>
      <c r="B772" t="s">
        <v>12471</v>
      </c>
      <c r="C772">
        <v>1</v>
      </c>
      <c r="D772">
        <v>3.2512917986064949</v>
      </c>
      <c r="E772">
        <v>4.2093307461476253E-3</v>
      </c>
      <c r="F772">
        <v>13</v>
      </c>
    </row>
    <row r="773" spans="1:6" x14ac:dyDescent="0.3">
      <c r="A773" t="s">
        <v>9226</v>
      </c>
      <c r="B773" t="s">
        <v>15573</v>
      </c>
      <c r="C773">
        <v>1</v>
      </c>
      <c r="D773">
        <v>3.2512917986064949</v>
      </c>
      <c r="E773">
        <v>4.2093307461476253E-3</v>
      </c>
      <c r="F773">
        <v>13</v>
      </c>
    </row>
    <row r="774" spans="1:6" x14ac:dyDescent="0.3">
      <c r="A774" t="s">
        <v>9225</v>
      </c>
      <c r="B774" t="s">
        <v>9225</v>
      </c>
      <c r="C774">
        <v>1</v>
      </c>
      <c r="D774">
        <v>3.2512917986064949</v>
      </c>
      <c r="E774">
        <v>4.2093307461476253E-3</v>
      </c>
      <c r="F774">
        <v>13</v>
      </c>
    </row>
    <row r="775" spans="1:6" x14ac:dyDescent="0.3">
      <c r="A775" t="s">
        <v>9604</v>
      </c>
      <c r="B775" t="s">
        <v>9605</v>
      </c>
      <c r="C775">
        <v>1</v>
      </c>
      <c r="D775">
        <v>3.2512917986064949</v>
      </c>
      <c r="E775">
        <v>4.2093307461476253E-3</v>
      </c>
      <c r="F775">
        <v>11</v>
      </c>
    </row>
    <row r="776" spans="1:6" x14ac:dyDescent="0.3">
      <c r="A776" t="s">
        <v>10911</v>
      </c>
      <c r="B776" t="s">
        <v>10911</v>
      </c>
      <c r="C776">
        <v>1</v>
      </c>
      <c r="D776">
        <v>3.2512917986064949</v>
      </c>
      <c r="E776">
        <v>4.2093307461476253E-3</v>
      </c>
      <c r="F776">
        <v>13</v>
      </c>
    </row>
    <row r="777" spans="1:6" x14ac:dyDescent="0.3">
      <c r="A777" t="s">
        <v>1680</v>
      </c>
      <c r="B777" t="s">
        <v>1680</v>
      </c>
      <c r="C777">
        <v>1</v>
      </c>
      <c r="D777">
        <v>3.2512917986064949</v>
      </c>
      <c r="E777">
        <v>4.2093307461476253E-3</v>
      </c>
      <c r="F777">
        <v>13</v>
      </c>
    </row>
    <row r="778" spans="1:6" x14ac:dyDescent="0.3">
      <c r="A778" t="s">
        <v>12410</v>
      </c>
      <c r="B778" t="s">
        <v>12410</v>
      </c>
      <c r="C778">
        <v>1</v>
      </c>
      <c r="D778">
        <v>3.2512917986064949</v>
      </c>
      <c r="E778">
        <v>4.2093307461476253E-3</v>
      </c>
      <c r="F778">
        <v>13</v>
      </c>
    </row>
    <row r="779" spans="1:6" x14ac:dyDescent="0.3">
      <c r="A779" t="s">
        <v>12528</v>
      </c>
      <c r="B779" t="s">
        <v>12529</v>
      </c>
      <c r="C779">
        <v>1</v>
      </c>
      <c r="D779">
        <v>3.2512917986064949</v>
      </c>
      <c r="E779">
        <v>4.2093307461476253E-3</v>
      </c>
      <c r="F779">
        <v>13</v>
      </c>
    </row>
    <row r="780" spans="1:6" x14ac:dyDescent="0.3">
      <c r="A780" t="s">
        <v>10848</v>
      </c>
      <c r="B780" t="s">
        <v>10848</v>
      </c>
      <c r="C780">
        <v>1</v>
      </c>
      <c r="D780">
        <v>3.2512917986064949</v>
      </c>
      <c r="E780">
        <v>4.2093307461476253E-3</v>
      </c>
      <c r="F780">
        <v>13</v>
      </c>
    </row>
    <row r="781" spans="1:6" x14ac:dyDescent="0.3">
      <c r="A781" t="s">
        <v>256</v>
      </c>
      <c r="B781" t="s">
        <v>256</v>
      </c>
      <c r="C781">
        <v>3</v>
      </c>
      <c r="D781">
        <v>1.078164772849336</v>
      </c>
      <c r="E781">
        <v>4.1875836518701151E-3</v>
      </c>
      <c r="F781">
        <v>122</v>
      </c>
    </row>
    <row r="782" spans="1:6" x14ac:dyDescent="0.3">
      <c r="A782" t="s">
        <v>3793</v>
      </c>
      <c r="B782" t="s">
        <v>3793</v>
      </c>
      <c r="C782">
        <v>2</v>
      </c>
      <c r="D782">
        <v>1.613683009205698</v>
      </c>
      <c r="E782">
        <v>4.1783548976421286E-3</v>
      </c>
      <c r="F782">
        <v>71</v>
      </c>
    </row>
    <row r="783" spans="1:6" x14ac:dyDescent="0.3">
      <c r="A783" t="s">
        <v>2421</v>
      </c>
      <c r="B783" t="s">
        <v>2421</v>
      </c>
      <c r="C783">
        <v>2</v>
      </c>
      <c r="D783">
        <v>1.613683009205698</v>
      </c>
      <c r="E783">
        <v>4.1783548976421286E-3</v>
      </c>
      <c r="F783">
        <v>70</v>
      </c>
    </row>
    <row r="784" spans="1:6" x14ac:dyDescent="0.3">
      <c r="A784" t="s">
        <v>902</v>
      </c>
      <c r="B784" t="s">
        <v>15951</v>
      </c>
      <c r="C784">
        <v>2</v>
      </c>
      <c r="D784">
        <v>1.599889687073363</v>
      </c>
      <c r="E784">
        <v>4.1426394598779491E-3</v>
      </c>
      <c r="F784">
        <v>72</v>
      </c>
    </row>
    <row r="785" spans="1:6" x14ac:dyDescent="0.3">
      <c r="A785" t="s">
        <v>1761</v>
      </c>
      <c r="B785" t="s">
        <v>15952</v>
      </c>
      <c r="C785">
        <v>2</v>
      </c>
      <c r="D785">
        <v>1.599889687073363</v>
      </c>
      <c r="E785">
        <v>4.1426394598779491E-3</v>
      </c>
      <c r="F785">
        <v>72</v>
      </c>
    </row>
    <row r="786" spans="1:6" x14ac:dyDescent="0.3">
      <c r="A786" t="s">
        <v>2480</v>
      </c>
      <c r="B786" t="s">
        <v>2480</v>
      </c>
      <c r="C786">
        <v>2</v>
      </c>
      <c r="D786">
        <v>1.599889687073363</v>
      </c>
      <c r="E786">
        <v>4.1426394598779491E-3</v>
      </c>
      <c r="F786">
        <v>72</v>
      </c>
    </row>
    <row r="787" spans="1:6" x14ac:dyDescent="0.3">
      <c r="A787" t="s">
        <v>12494</v>
      </c>
      <c r="B787" t="s">
        <v>12494</v>
      </c>
      <c r="C787">
        <v>1</v>
      </c>
      <c r="D787">
        <v>3.1822989271195441</v>
      </c>
      <c r="E787">
        <v>4.120008152789653E-3</v>
      </c>
      <c r="F787">
        <v>14</v>
      </c>
    </row>
    <row r="788" spans="1:6" x14ac:dyDescent="0.3">
      <c r="A788" t="s">
        <v>12454</v>
      </c>
      <c r="B788" t="s">
        <v>12454</v>
      </c>
      <c r="C788">
        <v>1</v>
      </c>
      <c r="D788">
        <v>3.1822989271195441</v>
      </c>
      <c r="E788">
        <v>4.120008152789653E-3</v>
      </c>
      <c r="F788">
        <v>14</v>
      </c>
    </row>
    <row r="789" spans="1:6" x14ac:dyDescent="0.3">
      <c r="A789" t="s">
        <v>10891</v>
      </c>
      <c r="B789" t="s">
        <v>15953</v>
      </c>
      <c r="C789">
        <v>1</v>
      </c>
      <c r="D789">
        <v>3.1822989271195441</v>
      </c>
      <c r="E789">
        <v>4.120008152789653E-3</v>
      </c>
      <c r="F789">
        <v>14</v>
      </c>
    </row>
    <row r="790" spans="1:6" x14ac:dyDescent="0.3">
      <c r="A790" t="s">
        <v>12393</v>
      </c>
      <c r="B790" t="s">
        <v>12393</v>
      </c>
      <c r="C790">
        <v>1</v>
      </c>
      <c r="D790">
        <v>3.1822989271195441</v>
      </c>
      <c r="E790">
        <v>4.120008152789653E-3</v>
      </c>
      <c r="F790">
        <v>14</v>
      </c>
    </row>
    <row r="791" spans="1:6" x14ac:dyDescent="0.3">
      <c r="A791" t="s">
        <v>10073</v>
      </c>
      <c r="B791" t="s">
        <v>10073</v>
      </c>
      <c r="C791">
        <v>0</v>
      </c>
      <c r="D791">
        <v>1.586284035017584</v>
      </c>
      <c r="E791">
        <v>4.1074099615325084E-3</v>
      </c>
      <c r="F791">
        <v>10</v>
      </c>
    </row>
    <row r="792" spans="1:6" x14ac:dyDescent="0.3">
      <c r="A792" t="s">
        <v>3233</v>
      </c>
      <c r="B792" t="s">
        <v>3233</v>
      </c>
      <c r="C792">
        <v>2</v>
      </c>
      <c r="D792">
        <v>1.5728610146854429</v>
      </c>
      <c r="E792">
        <v>4.0726533566565869E-3</v>
      </c>
      <c r="F792">
        <v>74</v>
      </c>
    </row>
    <row r="793" spans="1:6" x14ac:dyDescent="0.3">
      <c r="A793" t="s">
        <v>10881</v>
      </c>
      <c r="B793" t="s">
        <v>10881</v>
      </c>
      <c r="C793">
        <v>1</v>
      </c>
      <c r="D793">
        <v>3.117760405981973</v>
      </c>
      <c r="E793">
        <v>4.0364524468847838E-3</v>
      </c>
      <c r="F793">
        <v>15</v>
      </c>
    </row>
    <row r="794" spans="1:6" x14ac:dyDescent="0.3">
      <c r="A794" t="s">
        <v>3297</v>
      </c>
      <c r="B794" t="s">
        <v>3297</v>
      </c>
      <c r="C794">
        <v>1</v>
      </c>
      <c r="D794">
        <v>3.117760405981973</v>
      </c>
      <c r="E794">
        <v>4.0364524468847838E-3</v>
      </c>
      <c r="F794">
        <v>15</v>
      </c>
    </row>
    <row r="795" spans="1:6" x14ac:dyDescent="0.3">
      <c r="A795" t="s">
        <v>12562</v>
      </c>
      <c r="B795" t="s">
        <v>12562</v>
      </c>
      <c r="C795">
        <v>1</v>
      </c>
      <c r="D795">
        <v>3.117760405981973</v>
      </c>
      <c r="E795">
        <v>4.0364524468847838E-3</v>
      </c>
      <c r="F795">
        <v>15</v>
      </c>
    </row>
    <row r="796" spans="1:6" x14ac:dyDescent="0.3">
      <c r="A796" t="s">
        <v>1391</v>
      </c>
      <c r="B796" t="s">
        <v>1391</v>
      </c>
      <c r="C796">
        <v>1</v>
      </c>
      <c r="D796">
        <v>3.117760405981973</v>
      </c>
      <c r="E796">
        <v>4.0364524468847838E-3</v>
      </c>
      <c r="F796">
        <v>14</v>
      </c>
    </row>
    <row r="797" spans="1:6" x14ac:dyDescent="0.3">
      <c r="A797" t="s">
        <v>11317</v>
      </c>
      <c r="B797" t="s">
        <v>11317</v>
      </c>
      <c r="C797">
        <v>1</v>
      </c>
      <c r="D797">
        <v>3.117760405981973</v>
      </c>
      <c r="E797">
        <v>4.0364524468847838E-3</v>
      </c>
      <c r="F797">
        <v>15</v>
      </c>
    </row>
    <row r="798" spans="1:6" x14ac:dyDescent="0.3">
      <c r="A798" t="s">
        <v>3579</v>
      </c>
      <c r="B798" t="s">
        <v>3580</v>
      </c>
      <c r="C798">
        <v>2</v>
      </c>
      <c r="D798">
        <v>1.533640301532162</v>
      </c>
      <c r="E798">
        <v>3.9710980586469147E-3</v>
      </c>
      <c r="F798">
        <v>77</v>
      </c>
    </row>
    <row r="799" spans="1:6" x14ac:dyDescent="0.3">
      <c r="A799" t="s">
        <v>3642</v>
      </c>
      <c r="B799" t="s">
        <v>15954</v>
      </c>
      <c r="C799">
        <v>2</v>
      </c>
      <c r="D799">
        <v>1.533640301532162</v>
      </c>
      <c r="E799">
        <v>3.9710980586469147E-3</v>
      </c>
      <c r="F799">
        <v>77</v>
      </c>
    </row>
    <row r="800" spans="1:6" x14ac:dyDescent="0.3">
      <c r="A800" t="s">
        <v>11282</v>
      </c>
      <c r="B800" t="s">
        <v>11282</v>
      </c>
      <c r="C800">
        <v>1</v>
      </c>
      <c r="D800">
        <v>3.057135784165538</v>
      </c>
      <c r="E800">
        <v>3.9579639258929544E-3</v>
      </c>
      <c r="F800">
        <v>16</v>
      </c>
    </row>
    <row r="801" spans="1:6" x14ac:dyDescent="0.3">
      <c r="A801" t="s">
        <v>9087</v>
      </c>
      <c r="B801" t="s">
        <v>9087</v>
      </c>
      <c r="C801">
        <v>1</v>
      </c>
      <c r="D801">
        <v>3.057135784165538</v>
      </c>
      <c r="E801">
        <v>3.9579639258929544E-3</v>
      </c>
      <c r="F801">
        <v>16</v>
      </c>
    </row>
    <row r="802" spans="1:6" x14ac:dyDescent="0.3">
      <c r="A802" t="s">
        <v>12610</v>
      </c>
      <c r="B802" t="s">
        <v>12610</v>
      </c>
      <c r="C802">
        <v>1</v>
      </c>
      <c r="D802">
        <v>3.057135784165538</v>
      </c>
      <c r="E802">
        <v>3.9579639258929544E-3</v>
      </c>
      <c r="F802">
        <v>16</v>
      </c>
    </row>
    <row r="803" spans="1:6" x14ac:dyDescent="0.3">
      <c r="A803" t="s">
        <v>12823</v>
      </c>
      <c r="B803" t="s">
        <v>12823</v>
      </c>
      <c r="C803">
        <v>0</v>
      </c>
      <c r="D803">
        <v>3.057135784165538</v>
      </c>
      <c r="E803">
        <v>3.9579639258929544E-3</v>
      </c>
      <c r="F803">
        <v>4</v>
      </c>
    </row>
    <row r="804" spans="1:6" x14ac:dyDescent="0.3">
      <c r="A804" t="s">
        <v>1959</v>
      </c>
      <c r="B804" t="s">
        <v>14542</v>
      </c>
      <c r="C804">
        <v>2</v>
      </c>
      <c r="D804">
        <v>1.520901275754732</v>
      </c>
      <c r="E804">
        <v>3.9381125401499991E-3</v>
      </c>
      <c r="F804">
        <v>76</v>
      </c>
    </row>
    <row r="805" spans="1:6" x14ac:dyDescent="0.3">
      <c r="A805" t="s">
        <v>7585</v>
      </c>
      <c r="B805" t="s">
        <v>7586</v>
      </c>
      <c r="C805">
        <v>2</v>
      </c>
      <c r="D805">
        <v>1.520901275754732</v>
      </c>
      <c r="E805">
        <v>3.9381125401499991E-3</v>
      </c>
      <c r="F805">
        <v>78</v>
      </c>
    </row>
    <row r="806" spans="1:6" x14ac:dyDescent="0.3">
      <c r="A806" t="s">
        <v>2445</v>
      </c>
      <c r="B806" t="s">
        <v>15955</v>
      </c>
      <c r="C806">
        <v>2</v>
      </c>
      <c r="D806">
        <v>1.5083224935478721</v>
      </c>
      <c r="E806">
        <v>3.905541944846849E-3</v>
      </c>
      <c r="F806">
        <v>79</v>
      </c>
    </row>
    <row r="807" spans="1:6" x14ac:dyDescent="0.3">
      <c r="A807" t="s">
        <v>3084</v>
      </c>
      <c r="B807" t="s">
        <v>15956</v>
      </c>
      <c r="C807">
        <v>2</v>
      </c>
      <c r="D807">
        <v>1.5083224935478721</v>
      </c>
      <c r="E807">
        <v>3.905541944846849E-3</v>
      </c>
      <c r="F807">
        <v>79</v>
      </c>
    </row>
    <row r="808" spans="1:6" x14ac:dyDescent="0.3">
      <c r="A808" t="s">
        <v>7475</v>
      </c>
      <c r="B808" t="s">
        <v>7475</v>
      </c>
      <c r="C808">
        <v>2</v>
      </c>
      <c r="D808">
        <v>1.5083224935478721</v>
      </c>
      <c r="E808">
        <v>3.905541944846849E-3</v>
      </c>
      <c r="F808">
        <v>79</v>
      </c>
    </row>
    <row r="809" spans="1:6" x14ac:dyDescent="0.3">
      <c r="A809" t="s">
        <v>2450</v>
      </c>
      <c r="B809" t="s">
        <v>14663</v>
      </c>
      <c r="C809">
        <v>1</v>
      </c>
      <c r="D809">
        <v>2.9999773703255892</v>
      </c>
      <c r="E809">
        <v>3.883962979905686E-3</v>
      </c>
      <c r="F809">
        <v>17</v>
      </c>
    </row>
    <row r="810" spans="1:6" x14ac:dyDescent="0.3">
      <c r="A810" t="s">
        <v>295</v>
      </c>
      <c r="B810" t="s">
        <v>296</v>
      </c>
      <c r="C810">
        <v>1</v>
      </c>
      <c r="D810">
        <v>2.9999773703255892</v>
      </c>
      <c r="E810">
        <v>3.883962979905686E-3</v>
      </c>
      <c r="F810">
        <v>17</v>
      </c>
    </row>
    <row r="811" spans="1:6" x14ac:dyDescent="0.3">
      <c r="A811" t="s">
        <v>12604</v>
      </c>
      <c r="B811" t="s">
        <v>12605</v>
      </c>
      <c r="C811">
        <v>1</v>
      </c>
      <c r="D811">
        <v>2.9999773703255892</v>
      </c>
      <c r="E811">
        <v>3.883962979905686E-3</v>
      </c>
      <c r="F811">
        <v>17</v>
      </c>
    </row>
    <row r="812" spans="1:6" x14ac:dyDescent="0.3">
      <c r="A812" t="s">
        <v>12573</v>
      </c>
      <c r="B812" t="s">
        <v>12574</v>
      </c>
      <c r="C812">
        <v>1</v>
      </c>
      <c r="D812">
        <v>2.9999773703255892</v>
      </c>
      <c r="E812">
        <v>3.883962979905686E-3</v>
      </c>
      <c r="F812">
        <v>17</v>
      </c>
    </row>
    <row r="813" spans="1:6" x14ac:dyDescent="0.3">
      <c r="A813" t="s">
        <v>10138</v>
      </c>
      <c r="B813" t="s">
        <v>10138</v>
      </c>
      <c r="C813">
        <v>1</v>
      </c>
      <c r="D813">
        <v>2.9999773703255892</v>
      </c>
      <c r="E813">
        <v>3.883962979905686E-3</v>
      </c>
      <c r="F813">
        <v>17</v>
      </c>
    </row>
    <row r="814" spans="1:6" x14ac:dyDescent="0.3">
      <c r="A814" t="s">
        <v>3181</v>
      </c>
      <c r="B814" t="s">
        <v>3181</v>
      </c>
      <c r="C814">
        <v>1</v>
      </c>
      <c r="D814">
        <v>2.9999773703255892</v>
      </c>
      <c r="E814">
        <v>3.883962979905686E-3</v>
      </c>
      <c r="F814">
        <v>17</v>
      </c>
    </row>
    <row r="815" spans="1:6" x14ac:dyDescent="0.3">
      <c r="A815" t="s">
        <v>3433</v>
      </c>
      <c r="B815" t="s">
        <v>15957</v>
      </c>
      <c r="C815">
        <v>2</v>
      </c>
      <c r="D815">
        <v>1.495899973549315</v>
      </c>
      <c r="E815">
        <v>3.8733759636839331E-3</v>
      </c>
      <c r="F815">
        <v>80</v>
      </c>
    </row>
    <row r="816" spans="1:6" x14ac:dyDescent="0.3">
      <c r="A816" t="s">
        <v>7751</v>
      </c>
      <c r="B816" t="s">
        <v>7751</v>
      </c>
      <c r="C816">
        <v>2</v>
      </c>
      <c r="D816">
        <v>1.483629880957501</v>
      </c>
      <c r="E816">
        <v>3.8416046671014858E-3</v>
      </c>
      <c r="F816">
        <v>80</v>
      </c>
    </row>
    <row r="817" spans="1:6" x14ac:dyDescent="0.3">
      <c r="A817" t="s">
        <v>1665</v>
      </c>
      <c r="B817" t="s">
        <v>15958</v>
      </c>
      <c r="C817">
        <v>1</v>
      </c>
      <c r="D817">
        <v>2.945910149055313</v>
      </c>
      <c r="E817">
        <v>3.8139640899416171E-3</v>
      </c>
      <c r="F817">
        <v>18</v>
      </c>
    </row>
    <row r="818" spans="1:6" x14ac:dyDescent="0.3">
      <c r="A818" t="s">
        <v>9140</v>
      </c>
      <c r="B818" t="s">
        <v>9140</v>
      </c>
      <c r="C818">
        <v>1</v>
      </c>
      <c r="D818">
        <v>2.945910149055313</v>
      </c>
      <c r="E818">
        <v>3.8139640899416171E-3</v>
      </c>
      <c r="F818">
        <v>18</v>
      </c>
    </row>
    <row r="819" spans="1:6" x14ac:dyDescent="0.3">
      <c r="A819" t="s">
        <v>9633</v>
      </c>
      <c r="B819" t="s">
        <v>9634</v>
      </c>
      <c r="C819">
        <v>1</v>
      </c>
      <c r="D819">
        <v>2.945910149055313</v>
      </c>
      <c r="E819">
        <v>3.8139640899416171E-3</v>
      </c>
      <c r="F819">
        <v>18</v>
      </c>
    </row>
    <row r="820" spans="1:6" x14ac:dyDescent="0.3">
      <c r="A820" t="s">
        <v>12599</v>
      </c>
      <c r="B820" t="s">
        <v>12599</v>
      </c>
      <c r="C820">
        <v>1</v>
      </c>
      <c r="D820">
        <v>2.945910149055313</v>
      </c>
      <c r="E820">
        <v>3.8139640899416171E-3</v>
      </c>
      <c r="F820">
        <v>18</v>
      </c>
    </row>
    <row r="821" spans="1:6" x14ac:dyDescent="0.3">
      <c r="A821" t="s">
        <v>11242</v>
      </c>
      <c r="B821" t="s">
        <v>11242</v>
      </c>
      <c r="C821">
        <v>1</v>
      </c>
      <c r="D821">
        <v>2.945910149055313</v>
      </c>
      <c r="E821">
        <v>3.8139640899416171E-3</v>
      </c>
      <c r="F821">
        <v>17</v>
      </c>
    </row>
    <row r="822" spans="1:6" x14ac:dyDescent="0.3">
      <c r="A822" t="s">
        <v>3218</v>
      </c>
      <c r="B822" t="s">
        <v>15959</v>
      </c>
      <c r="C822">
        <v>1</v>
      </c>
      <c r="D822">
        <v>2.945910149055313</v>
      </c>
      <c r="E822">
        <v>3.8139640899416171E-3</v>
      </c>
      <c r="F822">
        <v>18</v>
      </c>
    </row>
    <row r="823" spans="1:6" x14ac:dyDescent="0.3">
      <c r="A823" t="s">
        <v>520</v>
      </c>
      <c r="B823" t="s">
        <v>520</v>
      </c>
      <c r="C823">
        <v>0</v>
      </c>
      <c r="D823">
        <v>2.945910149055313</v>
      </c>
      <c r="E823">
        <v>3.8139640899416171E-3</v>
      </c>
      <c r="F823">
        <v>16</v>
      </c>
    </row>
    <row r="824" spans="1:6" x14ac:dyDescent="0.3">
      <c r="A824" t="s">
        <v>10933</v>
      </c>
      <c r="B824" t="s">
        <v>10933</v>
      </c>
      <c r="C824">
        <v>1</v>
      </c>
      <c r="D824">
        <v>2.945910149055313</v>
      </c>
      <c r="E824">
        <v>3.8139640899416171E-3</v>
      </c>
      <c r="F824">
        <v>18</v>
      </c>
    </row>
    <row r="825" spans="1:6" x14ac:dyDescent="0.3">
      <c r="A825" t="s">
        <v>1677</v>
      </c>
      <c r="B825" t="s">
        <v>14484</v>
      </c>
      <c r="C825">
        <v>2</v>
      </c>
      <c r="D825">
        <v>1.4595323293784399</v>
      </c>
      <c r="E825">
        <v>3.7792081976045968E-3</v>
      </c>
      <c r="F825">
        <v>82</v>
      </c>
    </row>
    <row r="826" spans="1:6" x14ac:dyDescent="0.3">
      <c r="A826" t="s">
        <v>9621</v>
      </c>
      <c r="B826" t="s">
        <v>15960</v>
      </c>
      <c r="C826">
        <v>1</v>
      </c>
      <c r="D826">
        <v>2.8946168546677629</v>
      </c>
      <c r="E826">
        <v>3.747556503508046E-3</v>
      </c>
      <c r="F826">
        <v>19</v>
      </c>
    </row>
    <row r="827" spans="1:6" x14ac:dyDescent="0.3">
      <c r="A827" t="s">
        <v>12661</v>
      </c>
      <c r="B827" t="s">
        <v>12661</v>
      </c>
      <c r="C827">
        <v>1</v>
      </c>
      <c r="D827">
        <v>2.8946168546677629</v>
      </c>
      <c r="E827">
        <v>3.747556503508046E-3</v>
      </c>
      <c r="F827">
        <v>18</v>
      </c>
    </row>
    <row r="828" spans="1:6" x14ac:dyDescent="0.3">
      <c r="A828" t="s">
        <v>9317</v>
      </c>
      <c r="B828" t="s">
        <v>9317</v>
      </c>
      <c r="C828">
        <v>1</v>
      </c>
      <c r="D828">
        <v>2.8946168546677629</v>
      </c>
      <c r="E828">
        <v>3.747556503508046E-3</v>
      </c>
      <c r="F828">
        <v>19</v>
      </c>
    </row>
    <row r="829" spans="1:6" x14ac:dyDescent="0.3">
      <c r="A829" t="s">
        <v>925</v>
      </c>
      <c r="B829" t="s">
        <v>15375</v>
      </c>
      <c r="C829">
        <v>2</v>
      </c>
      <c r="D829">
        <v>1.4360018319682459</v>
      </c>
      <c r="E829">
        <v>3.7182800174496641E-3</v>
      </c>
      <c r="F829">
        <v>85</v>
      </c>
    </row>
    <row r="830" spans="1:6" x14ac:dyDescent="0.3">
      <c r="A830" t="s">
        <v>3786</v>
      </c>
      <c r="B830" t="s">
        <v>15961</v>
      </c>
      <c r="C830">
        <v>2</v>
      </c>
      <c r="D830">
        <v>1.4360018319682459</v>
      </c>
      <c r="E830">
        <v>3.7182800174496641E-3</v>
      </c>
      <c r="F830">
        <v>85</v>
      </c>
    </row>
    <row r="831" spans="1:6" x14ac:dyDescent="0.3">
      <c r="A831" t="s">
        <v>7481</v>
      </c>
      <c r="B831" t="s">
        <v>7481</v>
      </c>
      <c r="C831">
        <v>2</v>
      </c>
      <c r="D831">
        <v>1.42444100956717</v>
      </c>
      <c r="E831">
        <v>3.6883452541629849E-3</v>
      </c>
      <c r="F831">
        <v>82</v>
      </c>
    </row>
    <row r="832" spans="1:6" x14ac:dyDescent="0.3">
      <c r="A832" t="s">
        <v>9663</v>
      </c>
      <c r="B832" t="s">
        <v>9663</v>
      </c>
      <c r="C832">
        <v>1</v>
      </c>
      <c r="D832">
        <v>2.8458266904983311</v>
      </c>
      <c r="E832">
        <v>3.6843896298869201E-3</v>
      </c>
      <c r="F832">
        <v>19</v>
      </c>
    </row>
    <row r="833" spans="1:6" x14ac:dyDescent="0.3">
      <c r="A833" t="s">
        <v>10192</v>
      </c>
      <c r="B833" t="s">
        <v>10193</v>
      </c>
      <c r="C833">
        <v>1</v>
      </c>
      <c r="D833">
        <v>2.8458266904983311</v>
      </c>
      <c r="E833">
        <v>3.6843896298869201E-3</v>
      </c>
      <c r="F833">
        <v>20</v>
      </c>
    </row>
    <row r="834" spans="1:6" x14ac:dyDescent="0.3">
      <c r="A834" t="s">
        <v>10913</v>
      </c>
      <c r="B834" t="s">
        <v>10913</v>
      </c>
      <c r="C834">
        <v>1</v>
      </c>
      <c r="D834">
        <v>2.8458266904983311</v>
      </c>
      <c r="E834">
        <v>3.6843896298869201E-3</v>
      </c>
      <c r="F834">
        <v>20</v>
      </c>
    </row>
    <row r="835" spans="1:6" x14ac:dyDescent="0.3">
      <c r="A835" t="s">
        <v>12825</v>
      </c>
      <c r="B835" t="s">
        <v>12825</v>
      </c>
      <c r="C835">
        <v>0</v>
      </c>
      <c r="D835">
        <v>2.8458266904983311</v>
      </c>
      <c r="E835">
        <v>3.6843896298869201E-3</v>
      </c>
      <c r="F835">
        <v>19</v>
      </c>
    </row>
    <row r="836" spans="1:6" x14ac:dyDescent="0.3">
      <c r="A836" t="s">
        <v>11668</v>
      </c>
      <c r="B836" t="s">
        <v>11669</v>
      </c>
      <c r="C836">
        <v>1</v>
      </c>
      <c r="D836">
        <v>2.8458266904983311</v>
      </c>
      <c r="E836">
        <v>3.6843896298869201E-3</v>
      </c>
      <c r="F836">
        <v>20</v>
      </c>
    </row>
    <row r="837" spans="1:6" x14ac:dyDescent="0.3">
      <c r="A837" t="s">
        <v>1776</v>
      </c>
      <c r="B837" t="s">
        <v>1776</v>
      </c>
      <c r="C837">
        <v>2</v>
      </c>
      <c r="D837">
        <v>1.4130123137435471</v>
      </c>
      <c r="E837">
        <v>3.6587526099473148E-3</v>
      </c>
      <c r="F837">
        <v>87</v>
      </c>
    </row>
    <row r="838" spans="1:6" x14ac:dyDescent="0.3">
      <c r="A838" t="s">
        <v>3308</v>
      </c>
      <c r="B838" t="s">
        <v>3309</v>
      </c>
      <c r="C838">
        <v>2</v>
      </c>
      <c r="D838">
        <v>1.4017127584896141</v>
      </c>
      <c r="E838">
        <v>3.6294943530485891E-3</v>
      </c>
      <c r="F838">
        <v>88</v>
      </c>
    </row>
    <row r="839" spans="1:6" x14ac:dyDescent="0.3">
      <c r="A839" t="s">
        <v>11688</v>
      </c>
      <c r="B839" t="s">
        <v>11689</v>
      </c>
      <c r="C839">
        <v>1</v>
      </c>
      <c r="D839">
        <v>2.7993066748634381</v>
      </c>
      <c r="E839">
        <v>3.6241618360582789E-3</v>
      </c>
      <c r="F839">
        <v>21</v>
      </c>
    </row>
    <row r="840" spans="1:6" x14ac:dyDescent="0.3">
      <c r="A840" t="s">
        <v>11580</v>
      </c>
      <c r="B840" t="s">
        <v>11581</v>
      </c>
      <c r="C840">
        <v>1</v>
      </c>
      <c r="D840">
        <v>2.7993066748634381</v>
      </c>
      <c r="E840">
        <v>3.6241618360582789E-3</v>
      </c>
      <c r="F840">
        <v>21</v>
      </c>
    </row>
    <row r="841" spans="1:6" x14ac:dyDescent="0.3">
      <c r="A841" t="s">
        <v>7642</v>
      </c>
      <c r="B841" t="s">
        <v>15295</v>
      </c>
      <c r="C841">
        <v>1</v>
      </c>
      <c r="D841">
        <v>2.7993066748634381</v>
      </c>
      <c r="E841">
        <v>3.6241618360582789E-3</v>
      </c>
      <c r="F841">
        <v>21</v>
      </c>
    </row>
    <row r="842" spans="1:6" x14ac:dyDescent="0.3">
      <c r="A842" t="s">
        <v>2170</v>
      </c>
      <c r="B842" t="s">
        <v>2171</v>
      </c>
      <c r="C842">
        <v>2</v>
      </c>
      <c r="D842">
        <v>1.3905394578914889</v>
      </c>
      <c r="E842">
        <v>3.600563010888653E-3</v>
      </c>
      <c r="F842">
        <v>89</v>
      </c>
    </row>
    <row r="843" spans="1:6" x14ac:dyDescent="0.3">
      <c r="A843" t="s">
        <v>2366</v>
      </c>
      <c r="B843" t="s">
        <v>15962</v>
      </c>
      <c r="C843">
        <v>2</v>
      </c>
      <c r="D843">
        <v>1.3905394578914889</v>
      </c>
      <c r="E843">
        <v>3.600563010888653E-3</v>
      </c>
      <c r="F843">
        <v>89</v>
      </c>
    </row>
    <row r="844" spans="1:6" x14ac:dyDescent="0.3">
      <c r="A844" t="s">
        <v>10322</v>
      </c>
      <c r="B844" t="s">
        <v>10322</v>
      </c>
      <c r="C844">
        <v>1</v>
      </c>
      <c r="D844">
        <v>2.754854912292604</v>
      </c>
      <c r="E844">
        <v>3.5666117352060392E-3</v>
      </c>
      <c r="F844">
        <v>22</v>
      </c>
    </row>
    <row r="845" spans="1:6" x14ac:dyDescent="0.3">
      <c r="A845" t="s">
        <v>9545</v>
      </c>
      <c r="B845" t="s">
        <v>9546</v>
      </c>
      <c r="C845">
        <v>1</v>
      </c>
      <c r="D845">
        <v>2.754854912292604</v>
      </c>
      <c r="E845">
        <v>3.5666117352060392E-3</v>
      </c>
      <c r="F845">
        <v>22</v>
      </c>
    </row>
    <row r="846" spans="1:6" x14ac:dyDescent="0.3">
      <c r="A846" t="s">
        <v>2308</v>
      </c>
      <c r="B846" t="s">
        <v>2309</v>
      </c>
      <c r="C846">
        <v>2</v>
      </c>
      <c r="D846">
        <v>1.368560551172713</v>
      </c>
      <c r="E846">
        <v>3.5436524082428349E-3</v>
      </c>
      <c r="F846">
        <v>91</v>
      </c>
    </row>
    <row r="847" spans="1:6" x14ac:dyDescent="0.3">
      <c r="A847" t="s">
        <v>3228</v>
      </c>
      <c r="B847" t="s">
        <v>13590</v>
      </c>
      <c r="C847">
        <v>2</v>
      </c>
      <c r="D847">
        <v>1.368560551172713</v>
      </c>
      <c r="E847">
        <v>3.5436524082428349E-3</v>
      </c>
      <c r="F847">
        <v>89</v>
      </c>
    </row>
    <row r="848" spans="1:6" x14ac:dyDescent="0.3">
      <c r="A848" t="s">
        <v>2218</v>
      </c>
      <c r="B848" t="s">
        <v>2218</v>
      </c>
      <c r="C848">
        <v>2</v>
      </c>
      <c r="D848">
        <v>1.368560551172713</v>
      </c>
      <c r="E848">
        <v>3.5436524082428349E-3</v>
      </c>
      <c r="F848">
        <v>90</v>
      </c>
    </row>
    <row r="849" spans="1:6" x14ac:dyDescent="0.3">
      <c r="A849" t="s">
        <v>1902</v>
      </c>
      <c r="B849" t="s">
        <v>15963</v>
      </c>
      <c r="C849">
        <v>2</v>
      </c>
      <c r="D849">
        <v>1.3577496350684981</v>
      </c>
      <c r="E849">
        <v>3.5156593984668428E-3</v>
      </c>
      <c r="F849">
        <v>91</v>
      </c>
    </row>
    <row r="850" spans="1:6" x14ac:dyDescent="0.3">
      <c r="A850" t="s">
        <v>11940</v>
      </c>
      <c r="B850" t="s">
        <v>11941</v>
      </c>
      <c r="C850">
        <v>1</v>
      </c>
      <c r="D850">
        <v>2.712295297873808</v>
      </c>
      <c r="E850">
        <v>3.5115113306240799E-3</v>
      </c>
      <c r="F850">
        <v>23</v>
      </c>
    </row>
    <row r="851" spans="1:6" x14ac:dyDescent="0.3">
      <c r="A851" t="s">
        <v>10268</v>
      </c>
      <c r="B851" t="s">
        <v>10268</v>
      </c>
      <c r="C851">
        <v>1</v>
      </c>
      <c r="D851">
        <v>2.712295297873808</v>
      </c>
      <c r="E851">
        <v>3.5115113306240799E-3</v>
      </c>
      <c r="F851">
        <v>23</v>
      </c>
    </row>
    <row r="852" spans="1:6" x14ac:dyDescent="0.3">
      <c r="A852" t="s">
        <v>9400</v>
      </c>
      <c r="B852" t="s">
        <v>9400</v>
      </c>
      <c r="C852">
        <v>1</v>
      </c>
      <c r="D852">
        <v>2.712295297873808</v>
      </c>
      <c r="E852">
        <v>3.5115113306240799E-3</v>
      </c>
      <c r="F852">
        <v>22</v>
      </c>
    </row>
    <row r="853" spans="1:6" x14ac:dyDescent="0.3">
      <c r="A853" t="s">
        <v>7797</v>
      </c>
      <c r="B853" t="s">
        <v>15964</v>
      </c>
      <c r="C853">
        <v>1</v>
      </c>
      <c r="D853">
        <v>2.6714733033535532</v>
      </c>
      <c r="E853">
        <v>3.4586605601313091E-3</v>
      </c>
      <c r="F853">
        <v>24</v>
      </c>
    </row>
    <row r="854" spans="1:6" x14ac:dyDescent="0.3">
      <c r="A854" t="s">
        <v>10325</v>
      </c>
      <c r="B854" t="s">
        <v>15134</v>
      </c>
      <c r="C854">
        <v>1</v>
      </c>
      <c r="D854">
        <v>2.6714733033535532</v>
      </c>
      <c r="E854">
        <v>3.4586605601313091E-3</v>
      </c>
      <c r="F854">
        <v>24</v>
      </c>
    </row>
    <row r="855" spans="1:6" x14ac:dyDescent="0.3">
      <c r="A855" t="s">
        <v>10323</v>
      </c>
      <c r="B855" t="s">
        <v>10323</v>
      </c>
      <c r="C855">
        <v>1</v>
      </c>
      <c r="D855">
        <v>2.6714733033535532</v>
      </c>
      <c r="E855">
        <v>3.4586605601313091E-3</v>
      </c>
      <c r="F855">
        <v>22</v>
      </c>
    </row>
    <row r="856" spans="1:6" x14ac:dyDescent="0.3">
      <c r="A856" t="s">
        <v>1688</v>
      </c>
      <c r="B856" t="s">
        <v>1689</v>
      </c>
      <c r="C856">
        <v>2</v>
      </c>
      <c r="D856">
        <v>1.3260009367539181</v>
      </c>
      <c r="E856">
        <v>3.4334515990789159E-3</v>
      </c>
      <c r="F856">
        <v>95</v>
      </c>
    </row>
    <row r="857" spans="1:6" x14ac:dyDescent="0.3">
      <c r="A857" t="s">
        <v>612</v>
      </c>
      <c r="B857" t="s">
        <v>15965</v>
      </c>
      <c r="C857">
        <v>2</v>
      </c>
      <c r="D857">
        <v>1.3260009367539181</v>
      </c>
      <c r="E857">
        <v>3.4334515990789159E-3</v>
      </c>
      <c r="F857">
        <v>94</v>
      </c>
    </row>
    <row r="858" spans="1:6" x14ac:dyDescent="0.3">
      <c r="A858" t="s">
        <v>11945</v>
      </c>
      <c r="B858" t="s">
        <v>11946</v>
      </c>
      <c r="C858">
        <v>1</v>
      </c>
      <c r="D858">
        <v>2.632252590200272</v>
      </c>
      <c r="E858">
        <v>3.4078829111264721E-3</v>
      </c>
      <c r="F858">
        <v>25</v>
      </c>
    </row>
    <row r="859" spans="1:6" x14ac:dyDescent="0.3">
      <c r="A859" t="s">
        <v>7752</v>
      </c>
      <c r="B859" t="s">
        <v>15040</v>
      </c>
      <c r="C859">
        <v>1</v>
      </c>
      <c r="D859">
        <v>2.632252590200272</v>
      </c>
      <c r="E859">
        <v>3.4078829111264721E-3</v>
      </c>
      <c r="F859">
        <v>25</v>
      </c>
    </row>
    <row r="860" spans="1:6" x14ac:dyDescent="0.3">
      <c r="A860" t="s">
        <v>12702</v>
      </c>
      <c r="B860" t="s">
        <v>12703</v>
      </c>
      <c r="C860">
        <v>1</v>
      </c>
      <c r="D860">
        <v>2.632252590200272</v>
      </c>
      <c r="E860">
        <v>3.4078829111264721E-3</v>
      </c>
      <c r="F860">
        <v>25</v>
      </c>
    </row>
    <row r="861" spans="1:6" x14ac:dyDescent="0.3">
      <c r="A861" t="s">
        <v>9402</v>
      </c>
      <c r="B861" t="s">
        <v>9403</v>
      </c>
      <c r="C861">
        <v>1</v>
      </c>
      <c r="D861">
        <v>2.632252590200272</v>
      </c>
      <c r="E861">
        <v>3.4078829111264721E-3</v>
      </c>
      <c r="F861">
        <v>25</v>
      </c>
    </row>
    <row r="862" spans="1:6" x14ac:dyDescent="0.3">
      <c r="A862" t="s">
        <v>3431</v>
      </c>
      <c r="B862" t="s">
        <v>15966</v>
      </c>
      <c r="C862">
        <v>2</v>
      </c>
      <c r="D862">
        <v>1.3156381497183709</v>
      </c>
      <c r="E862">
        <v>3.4066189425310152E-3</v>
      </c>
      <c r="F862">
        <v>96</v>
      </c>
    </row>
    <row r="863" spans="1:6" x14ac:dyDescent="0.3">
      <c r="A863" t="s">
        <v>1502</v>
      </c>
      <c r="B863" t="s">
        <v>1503</v>
      </c>
      <c r="C863">
        <v>2</v>
      </c>
      <c r="D863">
        <v>1.3156381497183709</v>
      </c>
      <c r="E863">
        <v>3.4066189425310152E-3</v>
      </c>
      <c r="F863">
        <v>96</v>
      </c>
    </row>
    <row r="864" spans="1:6" x14ac:dyDescent="0.3">
      <c r="A864" t="s">
        <v>1961</v>
      </c>
      <c r="B864" t="s">
        <v>15967</v>
      </c>
      <c r="C864">
        <v>2</v>
      </c>
      <c r="D864">
        <v>1.3053816495511821</v>
      </c>
      <c r="E864">
        <v>3.380061497567065E-3</v>
      </c>
      <c r="F864">
        <v>97</v>
      </c>
    </row>
    <row r="865" spans="1:6" x14ac:dyDescent="0.3">
      <c r="A865" t="s">
        <v>2338</v>
      </c>
      <c r="B865" t="s">
        <v>2338</v>
      </c>
      <c r="C865">
        <v>2</v>
      </c>
      <c r="D865">
        <v>1.3053816495511821</v>
      </c>
      <c r="E865">
        <v>3.380061497567065E-3</v>
      </c>
      <c r="F865">
        <v>97</v>
      </c>
    </row>
    <row r="866" spans="1:6" x14ac:dyDescent="0.3">
      <c r="A866" t="s">
        <v>10838</v>
      </c>
      <c r="B866" t="s">
        <v>10838</v>
      </c>
      <c r="C866">
        <v>1</v>
      </c>
      <c r="D866">
        <v>2.594512262217425</v>
      </c>
      <c r="E866">
        <v>3.3590218636449821E-3</v>
      </c>
      <c r="F866">
        <v>26</v>
      </c>
    </row>
    <row r="867" spans="1:6" x14ac:dyDescent="0.3">
      <c r="A867" t="s">
        <v>8100</v>
      </c>
      <c r="B867" t="s">
        <v>12023</v>
      </c>
      <c r="C867">
        <v>1</v>
      </c>
      <c r="D867">
        <v>2.594512262217425</v>
      </c>
      <c r="E867">
        <v>3.3590218636449821E-3</v>
      </c>
      <c r="F867">
        <v>26</v>
      </c>
    </row>
    <row r="868" spans="1:6" x14ac:dyDescent="0.3">
      <c r="A868" t="s">
        <v>9565</v>
      </c>
      <c r="B868" t="s">
        <v>9565</v>
      </c>
      <c r="C868">
        <v>1</v>
      </c>
      <c r="D868">
        <v>2.594512262217425</v>
      </c>
      <c r="E868">
        <v>3.3590218636449821E-3</v>
      </c>
      <c r="F868">
        <v>26</v>
      </c>
    </row>
    <row r="869" spans="1:6" x14ac:dyDescent="0.3">
      <c r="A869" t="s">
        <v>11395</v>
      </c>
      <c r="B869" t="s">
        <v>11395</v>
      </c>
      <c r="C869">
        <v>1</v>
      </c>
      <c r="D869">
        <v>2.594512262217425</v>
      </c>
      <c r="E869">
        <v>3.3590218636449821E-3</v>
      </c>
      <c r="F869">
        <v>26</v>
      </c>
    </row>
    <row r="870" spans="1:6" x14ac:dyDescent="0.3">
      <c r="A870" t="s">
        <v>12249</v>
      </c>
      <c r="B870" t="s">
        <v>12249</v>
      </c>
      <c r="C870">
        <v>0</v>
      </c>
      <c r="D870">
        <v>2.594512262217425</v>
      </c>
      <c r="E870">
        <v>3.3590218636449821E-3</v>
      </c>
      <c r="F870">
        <v>10</v>
      </c>
    </row>
    <row r="871" spans="1:6" x14ac:dyDescent="0.3">
      <c r="A871" t="s">
        <v>9340</v>
      </c>
      <c r="B871" t="s">
        <v>13802</v>
      </c>
      <c r="C871">
        <v>1</v>
      </c>
      <c r="D871">
        <v>2.594512262217425</v>
      </c>
      <c r="E871">
        <v>3.3590218636449821E-3</v>
      </c>
      <c r="F871">
        <v>26</v>
      </c>
    </row>
    <row r="872" spans="1:6" x14ac:dyDescent="0.3">
      <c r="A872" t="s">
        <v>8231</v>
      </c>
      <c r="B872" t="s">
        <v>8231</v>
      </c>
      <c r="C872">
        <v>1</v>
      </c>
      <c r="D872">
        <v>2.594512262217425</v>
      </c>
      <c r="E872">
        <v>3.3590218636449821E-3</v>
      </c>
      <c r="F872">
        <v>26</v>
      </c>
    </row>
    <row r="873" spans="1:6" x14ac:dyDescent="0.3">
      <c r="A873" t="s">
        <v>2583</v>
      </c>
      <c r="B873" t="s">
        <v>2583</v>
      </c>
      <c r="C873">
        <v>2</v>
      </c>
      <c r="D873">
        <v>1.2851789422336619</v>
      </c>
      <c r="E873">
        <v>3.3277500580933738E-3</v>
      </c>
      <c r="F873">
        <v>99</v>
      </c>
    </row>
    <row r="874" spans="1:6" x14ac:dyDescent="0.3">
      <c r="A874" t="s">
        <v>7587</v>
      </c>
      <c r="B874" t="s">
        <v>7587</v>
      </c>
      <c r="C874">
        <v>1</v>
      </c>
      <c r="D874">
        <v>2.5581446180465499</v>
      </c>
      <c r="E874">
        <v>3.311937980605314E-3</v>
      </c>
      <c r="F874">
        <v>27</v>
      </c>
    </row>
    <row r="875" spans="1:6" x14ac:dyDescent="0.3">
      <c r="A875" t="s">
        <v>7861</v>
      </c>
      <c r="B875" t="s">
        <v>13493</v>
      </c>
      <c r="C875">
        <v>1</v>
      </c>
      <c r="D875">
        <v>2.5581446180465499</v>
      </c>
      <c r="E875">
        <v>3.311937980605314E-3</v>
      </c>
      <c r="F875">
        <v>27</v>
      </c>
    </row>
    <row r="876" spans="1:6" x14ac:dyDescent="0.3">
      <c r="A876" t="s">
        <v>454</v>
      </c>
      <c r="B876" t="s">
        <v>15968</v>
      </c>
      <c r="C876">
        <v>1</v>
      </c>
      <c r="D876">
        <v>2.5581446180465499</v>
      </c>
      <c r="E876">
        <v>3.311937980605314E-3</v>
      </c>
      <c r="F876">
        <v>27</v>
      </c>
    </row>
    <row r="877" spans="1:6" x14ac:dyDescent="0.3">
      <c r="A877" t="s">
        <v>11544</v>
      </c>
      <c r="B877" t="s">
        <v>11544</v>
      </c>
      <c r="C877">
        <v>0</v>
      </c>
      <c r="D877">
        <v>2.5581446180465499</v>
      </c>
      <c r="E877">
        <v>3.311937980605314E-3</v>
      </c>
      <c r="F877">
        <v>6</v>
      </c>
    </row>
    <row r="878" spans="1:6" x14ac:dyDescent="0.3">
      <c r="A878" t="s">
        <v>316</v>
      </c>
      <c r="B878" t="s">
        <v>13012</v>
      </c>
      <c r="C878">
        <v>1</v>
      </c>
      <c r="D878">
        <v>2.5581446180465499</v>
      </c>
      <c r="E878">
        <v>3.311937980605314E-3</v>
      </c>
      <c r="F878">
        <v>27</v>
      </c>
    </row>
    <row r="879" spans="1:6" x14ac:dyDescent="0.3">
      <c r="A879" t="s">
        <v>3136</v>
      </c>
      <c r="B879" t="s">
        <v>3137</v>
      </c>
      <c r="C879">
        <v>2</v>
      </c>
      <c r="D879">
        <v>1.275228611380494</v>
      </c>
      <c r="E879">
        <v>3.301985385963649E-3</v>
      </c>
      <c r="F879">
        <v>100</v>
      </c>
    </row>
    <row r="880" spans="1:6" x14ac:dyDescent="0.3">
      <c r="A880" t="s">
        <v>528</v>
      </c>
      <c r="B880" t="s">
        <v>528</v>
      </c>
      <c r="C880">
        <v>2</v>
      </c>
      <c r="D880">
        <v>1.275228611380494</v>
      </c>
      <c r="E880">
        <v>3.301985385963649E-3</v>
      </c>
      <c r="F880">
        <v>100</v>
      </c>
    </row>
    <row r="881" spans="1:6" x14ac:dyDescent="0.3">
      <c r="A881" t="s">
        <v>2021</v>
      </c>
      <c r="B881" t="s">
        <v>2022</v>
      </c>
      <c r="C881">
        <v>2</v>
      </c>
      <c r="D881">
        <v>1.275228611380494</v>
      </c>
      <c r="E881">
        <v>3.301985385963649E-3</v>
      </c>
      <c r="F881">
        <v>98</v>
      </c>
    </row>
    <row r="882" spans="1:6" x14ac:dyDescent="0.3">
      <c r="A882" t="s">
        <v>9457</v>
      </c>
      <c r="B882" t="s">
        <v>9458</v>
      </c>
      <c r="C882">
        <v>1</v>
      </c>
      <c r="D882">
        <v>2.52305329823528</v>
      </c>
      <c r="E882">
        <v>3.2665065088845089E-3</v>
      </c>
      <c r="F882">
        <v>28</v>
      </c>
    </row>
    <row r="883" spans="1:6" x14ac:dyDescent="0.3">
      <c r="A883" t="s">
        <v>2433</v>
      </c>
      <c r="B883" t="s">
        <v>2433</v>
      </c>
      <c r="C883">
        <v>1</v>
      </c>
      <c r="D883">
        <v>2.52305329823528</v>
      </c>
      <c r="E883">
        <v>3.2665065088845089E-3</v>
      </c>
      <c r="F883">
        <v>28</v>
      </c>
    </row>
    <row r="884" spans="1:6" x14ac:dyDescent="0.3">
      <c r="A884" t="s">
        <v>646</v>
      </c>
      <c r="B884" t="s">
        <v>15969</v>
      </c>
      <c r="C884">
        <v>2</v>
      </c>
      <c r="D884">
        <v>1.2556201399921181</v>
      </c>
      <c r="E884">
        <v>3.2512126183299188E-3</v>
      </c>
      <c r="F884">
        <v>102</v>
      </c>
    </row>
    <row r="885" spans="1:6" x14ac:dyDescent="0.3">
      <c r="A885" t="s">
        <v>3097</v>
      </c>
      <c r="B885" t="s">
        <v>3097</v>
      </c>
      <c r="C885">
        <v>2</v>
      </c>
      <c r="D885">
        <v>1.2556201399921181</v>
      </c>
      <c r="E885">
        <v>3.2512126183299188E-3</v>
      </c>
      <c r="F885">
        <v>100</v>
      </c>
    </row>
    <row r="886" spans="1:6" x14ac:dyDescent="0.3">
      <c r="A886" t="s">
        <v>1052</v>
      </c>
      <c r="B886" t="s">
        <v>1052</v>
      </c>
      <c r="C886">
        <v>2</v>
      </c>
      <c r="D886">
        <v>1.245958229080381</v>
      </c>
      <c r="E886">
        <v>3.2261947600837012E-3</v>
      </c>
      <c r="F886">
        <v>103</v>
      </c>
    </row>
    <row r="887" spans="1:6" x14ac:dyDescent="0.3">
      <c r="A887" t="s">
        <v>1810</v>
      </c>
      <c r="B887" t="s">
        <v>15970</v>
      </c>
      <c r="C887">
        <v>1</v>
      </c>
      <c r="D887">
        <v>2.4891517465595991</v>
      </c>
      <c r="E887">
        <v>3.222615387247343E-3</v>
      </c>
      <c r="F887">
        <v>29</v>
      </c>
    </row>
    <row r="888" spans="1:6" x14ac:dyDescent="0.3">
      <c r="A888" t="s">
        <v>9128</v>
      </c>
      <c r="B888" t="s">
        <v>9129</v>
      </c>
      <c r="C888">
        <v>1</v>
      </c>
      <c r="D888">
        <v>2.4891517465595991</v>
      </c>
      <c r="E888">
        <v>3.222615387247343E-3</v>
      </c>
      <c r="F888">
        <v>29</v>
      </c>
    </row>
    <row r="889" spans="1:6" x14ac:dyDescent="0.3">
      <c r="A889" t="s">
        <v>1963</v>
      </c>
      <c r="B889" t="s">
        <v>1963</v>
      </c>
      <c r="C889">
        <v>2</v>
      </c>
      <c r="D889">
        <v>1.23638877806423</v>
      </c>
      <c r="E889">
        <v>3.2014163108511221E-3</v>
      </c>
      <c r="F889">
        <v>104</v>
      </c>
    </row>
    <row r="890" spans="1:6" x14ac:dyDescent="0.3">
      <c r="A890" t="s">
        <v>3077</v>
      </c>
      <c r="B890" t="s">
        <v>14377</v>
      </c>
      <c r="C890">
        <v>1</v>
      </c>
      <c r="D890">
        <v>2.456361923736607</v>
      </c>
      <c r="E890">
        <v>3.180163581036437E-3</v>
      </c>
      <c r="F890">
        <v>30</v>
      </c>
    </row>
    <row r="891" spans="1:6" x14ac:dyDescent="0.3">
      <c r="A891" t="s">
        <v>2968</v>
      </c>
      <c r="B891" t="s">
        <v>2968</v>
      </c>
      <c r="C891">
        <v>1</v>
      </c>
      <c r="D891">
        <v>2.456361923736607</v>
      </c>
      <c r="E891">
        <v>3.180163581036437E-3</v>
      </c>
      <c r="F891">
        <v>30</v>
      </c>
    </row>
    <row r="892" spans="1:6" x14ac:dyDescent="0.3">
      <c r="A892" t="s">
        <v>1883</v>
      </c>
      <c r="B892" t="s">
        <v>1883</v>
      </c>
      <c r="C892">
        <v>1</v>
      </c>
      <c r="D892">
        <v>2.4246132254220272</v>
      </c>
      <c r="E892">
        <v>3.1390596813424729E-3</v>
      </c>
      <c r="F892">
        <v>30</v>
      </c>
    </row>
    <row r="893" spans="1:6" x14ac:dyDescent="0.3">
      <c r="A893" t="s">
        <v>11133</v>
      </c>
      <c r="B893" t="s">
        <v>11134</v>
      </c>
      <c r="C893">
        <v>1</v>
      </c>
      <c r="D893">
        <v>2.4246132254220272</v>
      </c>
      <c r="E893">
        <v>3.1390596813424729E-3</v>
      </c>
      <c r="F893">
        <v>31</v>
      </c>
    </row>
    <row r="894" spans="1:6" x14ac:dyDescent="0.3">
      <c r="A894" t="s">
        <v>12059</v>
      </c>
      <c r="B894" t="s">
        <v>12060</v>
      </c>
      <c r="C894">
        <v>1</v>
      </c>
      <c r="D894">
        <v>2.4246132254220272</v>
      </c>
      <c r="E894">
        <v>3.1390596813424729E-3</v>
      </c>
      <c r="F894">
        <v>30</v>
      </c>
    </row>
    <row r="895" spans="1:6" x14ac:dyDescent="0.3">
      <c r="A895" t="s">
        <v>8359</v>
      </c>
      <c r="B895" t="s">
        <v>8359</v>
      </c>
      <c r="C895">
        <v>1</v>
      </c>
      <c r="D895">
        <v>2.4246132254220272</v>
      </c>
      <c r="E895">
        <v>3.1390596813424729E-3</v>
      </c>
      <c r="F895">
        <v>31</v>
      </c>
    </row>
    <row r="896" spans="1:6" x14ac:dyDescent="0.3">
      <c r="A896" t="s">
        <v>9093</v>
      </c>
      <c r="B896" t="s">
        <v>13809</v>
      </c>
      <c r="C896">
        <v>1</v>
      </c>
      <c r="D896">
        <v>2.4246132254220272</v>
      </c>
      <c r="E896">
        <v>3.1390596813424729E-3</v>
      </c>
      <c r="F896">
        <v>31</v>
      </c>
    </row>
    <row r="897" spans="1:6" x14ac:dyDescent="0.3">
      <c r="A897" t="s">
        <v>10510</v>
      </c>
      <c r="B897" t="s">
        <v>10510</v>
      </c>
      <c r="C897">
        <v>1</v>
      </c>
      <c r="D897">
        <v>2.4246132254220272</v>
      </c>
      <c r="E897">
        <v>3.1390596813424729E-3</v>
      </c>
      <c r="F897">
        <v>31</v>
      </c>
    </row>
    <row r="898" spans="1:6" x14ac:dyDescent="0.3">
      <c r="A898" t="s">
        <v>10264</v>
      </c>
      <c r="B898" t="s">
        <v>15971</v>
      </c>
      <c r="C898">
        <v>1</v>
      </c>
      <c r="D898">
        <v>2.4246132254220272</v>
      </c>
      <c r="E898">
        <v>3.1390596813424729E-3</v>
      </c>
      <c r="F898">
        <v>31</v>
      </c>
    </row>
    <row r="899" spans="1:6" x14ac:dyDescent="0.3">
      <c r="A899" t="s">
        <v>10158</v>
      </c>
      <c r="B899" t="s">
        <v>10158</v>
      </c>
      <c r="C899">
        <v>1</v>
      </c>
      <c r="D899">
        <v>2.4246132254220272</v>
      </c>
      <c r="E899">
        <v>3.1390596813424729E-3</v>
      </c>
      <c r="F899">
        <v>31</v>
      </c>
    </row>
    <row r="900" spans="1:6" x14ac:dyDescent="0.3">
      <c r="A900" t="s">
        <v>8099</v>
      </c>
      <c r="B900" t="s">
        <v>8100</v>
      </c>
      <c r="C900">
        <v>1</v>
      </c>
      <c r="D900">
        <v>2.4246132254220272</v>
      </c>
      <c r="E900">
        <v>3.1390596813424729E-3</v>
      </c>
      <c r="F900">
        <v>31</v>
      </c>
    </row>
    <row r="901" spans="1:6" x14ac:dyDescent="0.3">
      <c r="A901" t="s">
        <v>1969</v>
      </c>
      <c r="B901" t="s">
        <v>15972</v>
      </c>
      <c r="C901">
        <v>2</v>
      </c>
      <c r="D901">
        <v>1.208217901097534</v>
      </c>
      <c r="E901">
        <v>3.12847266512072E-3</v>
      </c>
      <c r="F901">
        <v>107</v>
      </c>
    </row>
    <row r="902" spans="1:6" x14ac:dyDescent="0.3">
      <c r="A902" t="s">
        <v>1471</v>
      </c>
      <c r="B902" t="s">
        <v>15973</v>
      </c>
      <c r="C902">
        <v>2</v>
      </c>
      <c r="D902">
        <v>1.19900124599261</v>
      </c>
      <c r="E902">
        <v>3.104607720284687E-3</v>
      </c>
      <c r="F902">
        <v>108</v>
      </c>
    </row>
    <row r="903" spans="1:6" x14ac:dyDescent="0.3">
      <c r="A903" t="s">
        <v>1380</v>
      </c>
      <c r="B903" t="s">
        <v>13814</v>
      </c>
      <c r="C903">
        <v>1</v>
      </c>
      <c r="D903">
        <v>2.393841566755273</v>
      </c>
      <c r="E903">
        <v>3.099220719797575E-3</v>
      </c>
      <c r="F903">
        <v>32</v>
      </c>
    </row>
    <row r="904" spans="1:6" x14ac:dyDescent="0.3">
      <c r="A904" t="s">
        <v>7601</v>
      </c>
      <c r="B904" t="s">
        <v>13812</v>
      </c>
      <c r="C904">
        <v>1</v>
      </c>
      <c r="D904">
        <v>2.393841566755273</v>
      </c>
      <c r="E904">
        <v>3.099220719797575E-3</v>
      </c>
      <c r="F904">
        <v>32</v>
      </c>
    </row>
    <row r="905" spans="1:6" x14ac:dyDescent="0.3">
      <c r="A905" t="s">
        <v>1870</v>
      </c>
      <c r="B905" t="s">
        <v>15974</v>
      </c>
      <c r="C905">
        <v>2</v>
      </c>
      <c r="D905">
        <v>1.1898687624293369</v>
      </c>
      <c r="E905">
        <v>3.0809607231938401E-3</v>
      </c>
      <c r="F905">
        <v>109</v>
      </c>
    </row>
    <row r="906" spans="1:6" x14ac:dyDescent="0.3">
      <c r="A906" t="s">
        <v>9363</v>
      </c>
      <c r="B906" t="s">
        <v>13815</v>
      </c>
      <c r="C906">
        <v>1</v>
      </c>
      <c r="D906">
        <v>2.3639886036055922</v>
      </c>
      <c r="E906">
        <v>3.0605711603506431E-3</v>
      </c>
      <c r="F906">
        <v>33</v>
      </c>
    </row>
    <row r="907" spans="1:6" x14ac:dyDescent="0.3">
      <c r="A907" t="s">
        <v>8339</v>
      </c>
      <c r="B907" t="s">
        <v>15975</v>
      </c>
      <c r="C907">
        <v>1</v>
      </c>
      <c r="D907">
        <v>2.3639886036055922</v>
      </c>
      <c r="E907">
        <v>3.0605711603506431E-3</v>
      </c>
      <c r="F907">
        <v>33</v>
      </c>
    </row>
    <row r="908" spans="1:6" x14ac:dyDescent="0.3">
      <c r="A908" t="s">
        <v>3665</v>
      </c>
      <c r="B908" t="s">
        <v>13335</v>
      </c>
      <c r="C908">
        <v>1</v>
      </c>
      <c r="D908">
        <v>2.3639886036055922</v>
      </c>
      <c r="E908">
        <v>3.0605711603506431E-3</v>
      </c>
      <c r="F908">
        <v>32</v>
      </c>
    </row>
    <row r="909" spans="1:6" x14ac:dyDescent="0.3">
      <c r="A909" t="s">
        <v>10343</v>
      </c>
      <c r="B909" t="s">
        <v>10343</v>
      </c>
      <c r="C909">
        <v>0</v>
      </c>
      <c r="D909">
        <v>2.3639886036055922</v>
      </c>
      <c r="E909">
        <v>3.0605711603506431E-3</v>
      </c>
      <c r="F909">
        <v>28</v>
      </c>
    </row>
    <row r="910" spans="1:6" x14ac:dyDescent="0.3">
      <c r="A910" t="s">
        <v>12728</v>
      </c>
      <c r="B910" t="s">
        <v>12728</v>
      </c>
      <c r="C910">
        <v>1</v>
      </c>
      <c r="D910">
        <v>2.3639886036055922</v>
      </c>
      <c r="E910">
        <v>3.0605711603506431E-3</v>
      </c>
      <c r="F910">
        <v>33</v>
      </c>
    </row>
    <row r="911" spans="1:6" x14ac:dyDescent="0.3">
      <c r="A911" t="s">
        <v>236</v>
      </c>
      <c r="B911" t="s">
        <v>13507</v>
      </c>
      <c r="C911">
        <v>1</v>
      </c>
      <c r="D911">
        <v>2.3639886036055922</v>
      </c>
      <c r="E911">
        <v>3.0605711603506431E-3</v>
      </c>
      <c r="F911">
        <v>33</v>
      </c>
    </row>
    <row r="912" spans="1:6" x14ac:dyDescent="0.3">
      <c r="A912" t="s">
        <v>917</v>
      </c>
      <c r="B912" t="s">
        <v>918</v>
      </c>
      <c r="C912">
        <v>2</v>
      </c>
      <c r="D912">
        <v>1.18081892690942</v>
      </c>
      <c r="E912">
        <v>3.0575277290110989E-3</v>
      </c>
      <c r="F912">
        <v>110</v>
      </c>
    </row>
    <row r="913" spans="1:6" x14ac:dyDescent="0.3">
      <c r="A913" t="s">
        <v>892</v>
      </c>
      <c r="B913" t="s">
        <v>15976</v>
      </c>
      <c r="C913">
        <v>2</v>
      </c>
      <c r="D913">
        <v>1.1718502569266589</v>
      </c>
      <c r="E913">
        <v>3.0343048990413841E-3</v>
      </c>
      <c r="F913">
        <v>111</v>
      </c>
    </row>
    <row r="914" spans="1:6" x14ac:dyDescent="0.3">
      <c r="A914" t="s">
        <v>7662</v>
      </c>
      <c r="B914" t="s">
        <v>7663</v>
      </c>
      <c r="C914">
        <v>1</v>
      </c>
      <c r="D914">
        <v>2.3350010667323402</v>
      </c>
      <c r="E914">
        <v>3.0230420372285762E-3</v>
      </c>
      <c r="F914">
        <v>34</v>
      </c>
    </row>
    <row r="915" spans="1:6" x14ac:dyDescent="0.3">
      <c r="A915" t="s">
        <v>8093</v>
      </c>
      <c r="B915" t="s">
        <v>15532</v>
      </c>
      <c r="C915">
        <v>1</v>
      </c>
      <c r="D915">
        <v>2.3350010667323402</v>
      </c>
      <c r="E915">
        <v>3.0230420372285762E-3</v>
      </c>
      <c r="F915">
        <v>34</v>
      </c>
    </row>
    <row r="916" spans="1:6" x14ac:dyDescent="0.3">
      <c r="A916" t="s">
        <v>10285</v>
      </c>
      <c r="B916" t="s">
        <v>15977</v>
      </c>
      <c r="C916">
        <v>1</v>
      </c>
      <c r="D916">
        <v>2.3350010667323402</v>
      </c>
      <c r="E916">
        <v>3.0230420372285762E-3</v>
      </c>
      <c r="F916">
        <v>34</v>
      </c>
    </row>
    <row r="917" spans="1:6" x14ac:dyDescent="0.3">
      <c r="A917" t="s">
        <v>1475</v>
      </c>
      <c r="B917" t="s">
        <v>1476</v>
      </c>
      <c r="C917">
        <v>2</v>
      </c>
      <c r="D917">
        <v>1.1541506798272581</v>
      </c>
      <c r="E917">
        <v>2.9884748851925799E-3</v>
      </c>
      <c r="F917">
        <v>113</v>
      </c>
    </row>
    <row r="918" spans="1:6" x14ac:dyDescent="0.3">
      <c r="A918" t="s">
        <v>7681</v>
      </c>
      <c r="B918" t="s">
        <v>7681</v>
      </c>
      <c r="C918">
        <v>1</v>
      </c>
      <c r="D918">
        <v>2.3068301897656438</v>
      </c>
      <c r="E918">
        <v>2.9865702143633752E-3</v>
      </c>
      <c r="F918">
        <v>35</v>
      </c>
    </row>
    <row r="919" spans="1:6" x14ac:dyDescent="0.3">
      <c r="A919" t="s">
        <v>9548</v>
      </c>
      <c r="B919" t="s">
        <v>9549</v>
      </c>
      <c r="C919">
        <v>1</v>
      </c>
      <c r="D919">
        <v>2.2794312155775289</v>
      </c>
      <c r="E919">
        <v>2.951097746308565E-3</v>
      </c>
      <c r="F919">
        <v>36</v>
      </c>
    </row>
    <row r="920" spans="1:6" x14ac:dyDescent="0.3">
      <c r="A920" t="s">
        <v>105</v>
      </c>
      <c r="B920" t="s">
        <v>12996</v>
      </c>
      <c r="C920">
        <v>1</v>
      </c>
      <c r="D920">
        <v>2.2794312155775289</v>
      </c>
      <c r="E920">
        <v>2.951097746308565E-3</v>
      </c>
      <c r="F920">
        <v>36</v>
      </c>
    </row>
    <row r="921" spans="1:6" x14ac:dyDescent="0.3">
      <c r="A921" t="s">
        <v>637</v>
      </c>
      <c r="B921" t="s">
        <v>13612</v>
      </c>
      <c r="C921">
        <v>2</v>
      </c>
      <c r="D921">
        <v>1.136758937115389</v>
      </c>
      <c r="E921">
        <v>2.9434419555997731E-3</v>
      </c>
      <c r="F921">
        <v>115</v>
      </c>
    </row>
    <row r="922" spans="1:6" x14ac:dyDescent="0.3">
      <c r="A922" t="s">
        <v>66</v>
      </c>
      <c r="B922" t="s">
        <v>66</v>
      </c>
      <c r="C922">
        <v>2</v>
      </c>
      <c r="D922">
        <v>1.136758937115389</v>
      </c>
      <c r="E922">
        <v>2.9434419555997731E-3</v>
      </c>
      <c r="F922">
        <v>115</v>
      </c>
    </row>
    <row r="923" spans="1:6" x14ac:dyDescent="0.3">
      <c r="A923" t="s">
        <v>1878</v>
      </c>
      <c r="B923" t="s">
        <v>14470</v>
      </c>
      <c r="C923">
        <v>2</v>
      </c>
      <c r="D923">
        <v>1.1281751934239981</v>
      </c>
      <c r="E923">
        <v>2.9212158261255061E-3</v>
      </c>
      <c r="F923">
        <v>116</v>
      </c>
    </row>
    <row r="924" spans="1:6" x14ac:dyDescent="0.3">
      <c r="A924" t="s">
        <v>1033</v>
      </c>
      <c r="B924" t="s">
        <v>13367</v>
      </c>
      <c r="C924">
        <v>2</v>
      </c>
      <c r="D924">
        <v>1.1281751934239981</v>
      </c>
      <c r="E924">
        <v>2.9212158261255061E-3</v>
      </c>
      <c r="F924">
        <v>116</v>
      </c>
    </row>
    <row r="925" spans="1:6" x14ac:dyDescent="0.3">
      <c r="A925" t="s">
        <v>12020</v>
      </c>
      <c r="B925" t="s">
        <v>12021</v>
      </c>
      <c r="C925">
        <v>1</v>
      </c>
      <c r="D925">
        <v>2.2527629684953681</v>
      </c>
      <c r="E925">
        <v>2.9165713243993049E-3</v>
      </c>
      <c r="F925">
        <v>37</v>
      </c>
    </row>
    <row r="926" spans="1:6" x14ac:dyDescent="0.3">
      <c r="A926" t="s">
        <v>8295</v>
      </c>
      <c r="B926" t="s">
        <v>8295</v>
      </c>
      <c r="C926">
        <v>1</v>
      </c>
      <c r="D926">
        <v>2.2527629684953681</v>
      </c>
      <c r="E926">
        <v>2.9165713243993049E-3</v>
      </c>
      <c r="F926">
        <v>37</v>
      </c>
    </row>
    <row r="927" spans="1:6" x14ac:dyDescent="0.3">
      <c r="A927" t="s">
        <v>9637</v>
      </c>
      <c r="B927" t="s">
        <v>13173</v>
      </c>
      <c r="C927">
        <v>1</v>
      </c>
      <c r="D927">
        <v>2.2527629684953681</v>
      </c>
      <c r="E927">
        <v>2.9165713243993049E-3</v>
      </c>
      <c r="F927">
        <v>33</v>
      </c>
    </row>
    <row r="928" spans="1:6" x14ac:dyDescent="0.3">
      <c r="A928" t="s">
        <v>2196</v>
      </c>
      <c r="B928" t="s">
        <v>2196</v>
      </c>
      <c r="C928">
        <v>1</v>
      </c>
      <c r="D928">
        <v>2.226787482092107</v>
      </c>
      <c r="E928">
        <v>2.8829417948657678E-3</v>
      </c>
      <c r="F928">
        <v>37</v>
      </c>
    </row>
    <row r="929" spans="1:6" x14ac:dyDescent="0.3">
      <c r="A929" t="s">
        <v>9232</v>
      </c>
      <c r="B929" t="s">
        <v>9233</v>
      </c>
      <c r="C929">
        <v>1</v>
      </c>
      <c r="D929">
        <v>2.226787482092107</v>
      </c>
      <c r="E929">
        <v>2.8829417948657678E-3</v>
      </c>
      <c r="F929">
        <v>38</v>
      </c>
    </row>
    <row r="930" spans="1:6" x14ac:dyDescent="0.3">
      <c r="A930" t="s">
        <v>7884</v>
      </c>
      <c r="B930" t="s">
        <v>13176</v>
      </c>
      <c r="C930">
        <v>1</v>
      </c>
      <c r="D930">
        <v>2.226787482092107</v>
      </c>
      <c r="E930">
        <v>2.8829417948657678E-3</v>
      </c>
      <c r="F930">
        <v>38</v>
      </c>
    </row>
    <row r="931" spans="1:6" x14ac:dyDescent="0.3">
      <c r="A931" t="s">
        <v>1291</v>
      </c>
      <c r="B931" t="s">
        <v>1291</v>
      </c>
      <c r="C931">
        <v>2</v>
      </c>
      <c r="D931">
        <v>1.1112256351102241</v>
      </c>
      <c r="E931">
        <v>2.8773278570577228E-3</v>
      </c>
      <c r="F931">
        <v>117</v>
      </c>
    </row>
    <row r="932" spans="1:6" x14ac:dyDescent="0.3">
      <c r="A932" t="s">
        <v>853</v>
      </c>
      <c r="B932" t="s">
        <v>853</v>
      </c>
      <c r="C932">
        <v>2</v>
      </c>
      <c r="D932">
        <v>1.1028573854397079</v>
      </c>
      <c r="E932">
        <v>2.8556597123254408E-3</v>
      </c>
      <c r="F932">
        <v>109</v>
      </c>
    </row>
    <row r="933" spans="1:6" x14ac:dyDescent="0.3">
      <c r="A933" t="s">
        <v>53</v>
      </c>
      <c r="B933" t="s">
        <v>15978</v>
      </c>
      <c r="C933">
        <v>2</v>
      </c>
      <c r="D933">
        <v>1.1028573854397079</v>
      </c>
      <c r="E933">
        <v>2.8556597123254408E-3</v>
      </c>
      <c r="F933">
        <v>119</v>
      </c>
    </row>
    <row r="934" spans="1:6" x14ac:dyDescent="0.3">
      <c r="A934" t="s">
        <v>9680</v>
      </c>
      <c r="B934" t="s">
        <v>9680</v>
      </c>
      <c r="C934">
        <v>1</v>
      </c>
      <c r="D934">
        <v>2.201469674107817</v>
      </c>
      <c r="E934">
        <v>2.850163737965736E-3</v>
      </c>
      <c r="F934">
        <v>39</v>
      </c>
    </row>
    <row r="935" spans="1:6" x14ac:dyDescent="0.3">
      <c r="A935" t="s">
        <v>1654</v>
      </c>
      <c r="B935" t="s">
        <v>1654</v>
      </c>
      <c r="C935">
        <v>1</v>
      </c>
      <c r="D935">
        <v>2.201469674107817</v>
      </c>
      <c r="E935">
        <v>2.850163737965736E-3</v>
      </c>
      <c r="F935">
        <v>39</v>
      </c>
    </row>
    <row r="936" spans="1:6" x14ac:dyDescent="0.3">
      <c r="A936" t="s">
        <v>330</v>
      </c>
      <c r="B936" t="s">
        <v>15979</v>
      </c>
      <c r="C936">
        <v>2</v>
      </c>
      <c r="D936">
        <v>1.094558582625013</v>
      </c>
      <c r="E936">
        <v>2.8341713882943059E-3</v>
      </c>
      <c r="F936">
        <v>120</v>
      </c>
    </row>
    <row r="937" spans="1:6" x14ac:dyDescent="0.3">
      <c r="A937" t="s">
        <v>11250</v>
      </c>
      <c r="B937" t="s">
        <v>11251</v>
      </c>
      <c r="C937">
        <v>1</v>
      </c>
      <c r="D937">
        <v>2.1767770615174462</v>
      </c>
      <c r="E937">
        <v>2.818195099093054E-3</v>
      </c>
      <c r="F937">
        <v>40</v>
      </c>
    </row>
    <row r="938" spans="1:6" x14ac:dyDescent="0.3">
      <c r="A938" t="s">
        <v>10278</v>
      </c>
      <c r="B938" t="s">
        <v>10278</v>
      </c>
      <c r="C938">
        <v>1</v>
      </c>
      <c r="D938">
        <v>2.1767770615174462</v>
      </c>
      <c r="E938">
        <v>2.818195099093054E-3</v>
      </c>
      <c r="F938">
        <v>40</v>
      </c>
    </row>
    <row r="939" spans="1:6" x14ac:dyDescent="0.3">
      <c r="A939" t="s">
        <v>10800</v>
      </c>
      <c r="B939" t="s">
        <v>15980</v>
      </c>
      <c r="C939">
        <v>1</v>
      </c>
      <c r="D939">
        <v>2.1767770615174462</v>
      </c>
      <c r="E939">
        <v>2.818195099093054E-3</v>
      </c>
      <c r="F939">
        <v>40</v>
      </c>
    </row>
    <row r="940" spans="1:6" x14ac:dyDescent="0.3">
      <c r="A940" t="s">
        <v>9557</v>
      </c>
      <c r="B940" t="s">
        <v>15981</v>
      </c>
      <c r="C940">
        <v>1</v>
      </c>
      <c r="D940">
        <v>2.1526795099383849</v>
      </c>
      <c r="E940">
        <v>2.7869968643446088E-3</v>
      </c>
      <c r="F940">
        <v>40</v>
      </c>
    </row>
    <row r="941" spans="1:6" x14ac:dyDescent="0.3">
      <c r="A941" t="s">
        <v>8206</v>
      </c>
      <c r="B941" t="s">
        <v>15982</v>
      </c>
      <c r="C941">
        <v>1</v>
      </c>
      <c r="D941">
        <v>2.1526795099383849</v>
      </c>
      <c r="E941">
        <v>2.7869968643446088E-3</v>
      </c>
      <c r="F941">
        <v>39</v>
      </c>
    </row>
    <row r="942" spans="1:6" x14ac:dyDescent="0.3">
      <c r="A942" t="s">
        <v>2323</v>
      </c>
      <c r="B942" t="s">
        <v>13834</v>
      </c>
      <c r="C942">
        <v>1</v>
      </c>
      <c r="D942">
        <v>2.1291490125281909</v>
      </c>
      <c r="E942">
        <v>2.7565327742671421E-3</v>
      </c>
      <c r="F942">
        <v>40</v>
      </c>
    </row>
    <row r="943" spans="1:6" x14ac:dyDescent="0.3">
      <c r="A943" t="s">
        <v>1389</v>
      </c>
      <c r="B943" t="s">
        <v>15983</v>
      </c>
      <c r="C943">
        <v>1</v>
      </c>
      <c r="D943">
        <v>2.1291490125281909</v>
      </c>
      <c r="E943">
        <v>2.7565327742671421E-3</v>
      </c>
      <c r="F943">
        <v>42</v>
      </c>
    </row>
    <row r="944" spans="1:6" x14ac:dyDescent="0.3">
      <c r="A944" t="s">
        <v>1950</v>
      </c>
      <c r="B944" t="s">
        <v>1950</v>
      </c>
      <c r="C944">
        <v>1</v>
      </c>
      <c r="D944">
        <v>2.1291490125281909</v>
      </c>
      <c r="E944">
        <v>2.7565327742671421E-3</v>
      </c>
      <c r="F944">
        <v>41</v>
      </c>
    </row>
    <row r="945" spans="1:6" x14ac:dyDescent="0.3">
      <c r="A945" t="s">
        <v>7738</v>
      </c>
      <c r="B945" t="s">
        <v>7738</v>
      </c>
      <c r="C945">
        <v>1</v>
      </c>
      <c r="D945">
        <v>2.1291490125281909</v>
      </c>
      <c r="E945">
        <v>2.7565327742671421E-3</v>
      </c>
      <c r="F945">
        <v>39</v>
      </c>
    </row>
    <row r="946" spans="1:6" x14ac:dyDescent="0.3">
      <c r="A946" t="s">
        <v>322</v>
      </c>
      <c r="B946" t="s">
        <v>323</v>
      </c>
      <c r="C946">
        <v>2</v>
      </c>
      <c r="D946">
        <v>1.054067221270276</v>
      </c>
      <c r="E946">
        <v>2.7293259650831882E-3</v>
      </c>
      <c r="F946">
        <v>125</v>
      </c>
    </row>
    <row r="947" spans="1:6" x14ac:dyDescent="0.3">
      <c r="A947" t="s">
        <v>3455</v>
      </c>
      <c r="B947" t="s">
        <v>3455</v>
      </c>
      <c r="C947">
        <v>1</v>
      </c>
      <c r="D947">
        <v>2.1061594943034931</v>
      </c>
      <c r="E947">
        <v>2.726769070515968E-3</v>
      </c>
      <c r="F947">
        <v>29</v>
      </c>
    </row>
    <row r="948" spans="1:6" x14ac:dyDescent="0.3">
      <c r="A948" t="s">
        <v>3076</v>
      </c>
      <c r="B948" t="s">
        <v>3076</v>
      </c>
      <c r="C948">
        <v>1</v>
      </c>
      <c r="D948">
        <v>2.1061594943034931</v>
      </c>
      <c r="E948">
        <v>2.726769070515968E-3</v>
      </c>
      <c r="F948">
        <v>43</v>
      </c>
    </row>
    <row r="949" spans="1:6" x14ac:dyDescent="0.3">
      <c r="A949" t="s">
        <v>8266</v>
      </c>
      <c r="B949" t="s">
        <v>8266</v>
      </c>
      <c r="C949">
        <v>1</v>
      </c>
      <c r="D949">
        <v>2.0836866384514341</v>
      </c>
      <c r="E949">
        <v>2.6976742709866378E-3</v>
      </c>
      <c r="F949">
        <v>44</v>
      </c>
    </row>
    <row r="950" spans="1:6" x14ac:dyDescent="0.3">
      <c r="A950" t="s">
        <v>2237</v>
      </c>
      <c r="B950" t="s">
        <v>13291</v>
      </c>
      <c r="C950">
        <v>1</v>
      </c>
      <c r="D950">
        <v>2.0617077317326591</v>
      </c>
      <c r="E950">
        <v>2.6692189696637279E-3</v>
      </c>
      <c r="F950">
        <v>45</v>
      </c>
    </row>
    <row r="951" spans="1:6" x14ac:dyDescent="0.3">
      <c r="A951" t="s">
        <v>11071</v>
      </c>
      <c r="B951" t="s">
        <v>11071</v>
      </c>
      <c r="C951">
        <v>1</v>
      </c>
      <c r="D951">
        <v>2.0402015265116948</v>
      </c>
      <c r="E951">
        <v>2.641375657996544E-3</v>
      </c>
      <c r="F951">
        <v>45</v>
      </c>
    </row>
    <row r="952" spans="1:6" x14ac:dyDescent="0.3">
      <c r="A952" t="s">
        <v>500</v>
      </c>
      <c r="B952" t="s">
        <v>13352</v>
      </c>
      <c r="C952">
        <v>1</v>
      </c>
      <c r="D952">
        <v>2.0402015265116948</v>
      </c>
      <c r="E952">
        <v>2.641375657996544E-3</v>
      </c>
      <c r="F952">
        <v>46</v>
      </c>
    </row>
    <row r="953" spans="1:6" x14ac:dyDescent="0.3">
      <c r="A953" t="s">
        <v>7734</v>
      </c>
      <c r="B953" t="s">
        <v>7735</v>
      </c>
      <c r="C953">
        <v>1</v>
      </c>
      <c r="D953">
        <v>2.019148117313863</v>
      </c>
      <c r="E953">
        <v>2.614118565081769E-3</v>
      </c>
      <c r="F953">
        <v>47</v>
      </c>
    </row>
    <row r="954" spans="1:6" x14ac:dyDescent="0.3">
      <c r="A954" t="s">
        <v>1490</v>
      </c>
      <c r="B954" t="s">
        <v>15984</v>
      </c>
      <c r="C954">
        <v>1</v>
      </c>
      <c r="D954">
        <v>1.998528830111127</v>
      </c>
      <c r="E954">
        <v>2.5874235143258438E-3</v>
      </c>
      <c r="F954">
        <v>48</v>
      </c>
    </row>
    <row r="955" spans="1:6" x14ac:dyDescent="0.3">
      <c r="A955" t="s">
        <v>3079</v>
      </c>
      <c r="B955" t="s">
        <v>3080</v>
      </c>
      <c r="C955">
        <v>1</v>
      </c>
      <c r="D955">
        <v>1.998528830111127</v>
      </c>
      <c r="E955">
        <v>2.5874235143258438E-3</v>
      </c>
      <c r="F955">
        <v>48</v>
      </c>
    </row>
    <row r="956" spans="1:6" x14ac:dyDescent="0.3">
      <c r="A956" t="s">
        <v>2305</v>
      </c>
      <c r="B956" t="s">
        <v>2305</v>
      </c>
      <c r="C956">
        <v>1</v>
      </c>
      <c r="D956">
        <v>1.978326122793608</v>
      </c>
      <c r="E956">
        <v>2.5612677945889982E-3</v>
      </c>
      <c r="F956">
        <v>47</v>
      </c>
    </row>
    <row r="957" spans="1:6" x14ac:dyDescent="0.3">
      <c r="A957" t="s">
        <v>3153</v>
      </c>
      <c r="B957" t="s">
        <v>15346</v>
      </c>
      <c r="C957">
        <v>1</v>
      </c>
      <c r="D957">
        <v>1.978326122793608</v>
      </c>
      <c r="E957">
        <v>2.5612677945889982E-3</v>
      </c>
      <c r="F957">
        <v>48</v>
      </c>
    </row>
    <row r="958" spans="1:6" x14ac:dyDescent="0.3">
      <c r="A958" t="s">
        <v>10766</v>
      </c>
      <c r="B958" t="s">
        <v>15985</v>
      </c>
      <c r="C958">
        <v>1</v>
      </c>
      <c r="D958">
        <v>1.978326122793608</v>
      </c>
      <c r="E958">
        <v>2.5612677945889982E-3</v>
      </c>
      <c r="F958">
        <v>49</v>
      </c>
    </row>
    <row r="959" spans="1:6" x14ac:dyDescent="0.3">
      <c r="A959" t="s">
        <v>7721</v>
      </c>
      <c r="B959" t="s">
        <v>15986</v>
      </c>
      <c r="C959">
        <v>1</v>
      </c>
      <c r="D959">
        <v>1.958523495497428</v>
      </c>
      <c r="E959">
        <v>2.535630044089938E-3</v>
      </c>
      <c r="F959">
        <v>50</v>
      </c>
    </row>
    <row r="960" spans="1:6" x14ac:dyDescent="0.3">
      <c r="A960" t="s">
        <v>9177</v>
      </c>
      <c r="B960" t="s">
        <v>9177</v>
      </c>
      <c r="C960">
        <v>1</v>
      </c>
      <c r="D960">
        <v>1.958523495497428</v>
      </c>
      <c r="E960">
        <v>2.535630044089938E-3</v>
      </c>
      <c r="F960">
        <v>50</v>
      </c>
    </row>
    <row r="961" spans="1:6" x14ac:dyDescent="0.3">
      <c r="A961" t="s">
        <v>8341</v>
      </c>
      <c r="B961" t="s">
        <v>8341</v>
      </c>
      <c r="C961">
        <v>1</v>
      </c>
      <c r="D961">
        <v>1.958523495497428</v>
      </c>
      <c r="E961">
        <v>2.535630044089938E-3</v>
      </c>
      <c r="F961">
        <v>49</v>
      </c>
    </row>
    <row r="962" spans="1:6" x14ac:dyDescent="0.3">
      <c r="A962" t="s">
        <v>1690</v>
      </c>
      <c r="B962" t="s">
        <v>1690</v>
      </c>
      <c r="C962">
        <v>1</v>
      </c>
      <c r="D962">
        <v>1.958523495497428</v>
      </c>
      <c r="E962">
        <v>2.535630044089938E-3</v>
      </c>
      <c r="F962">
        <v>50</v>
      </c>
    </row>
    <row r="963" spans="1:6" x14ac:dyDescent="0.3">
      <c r="A963" t="s">
        <v>3731</v>
      </c>
      <c r="B963" t="s">
        <v>14998</v>
      </c>
      <c r="C963">
        <v>1</v>
      </c>
      <c r="D963">
        <v>1.958523495497428</v>
      </c>
      <c r="E963">
        <v>2.535630044089938E-3</v>
      </c>
      <c r="F963">
        <v>50</v>
      </c>
    </row>
    <row r="964" spans="1:6" x14ac:dyDescent="0.3">
      <c r="A964" t="s">
        <v>7882</v>
      </c>
      <c r="B964" t="s">
        <v>13848</v>
      </c>
      <c r="C964">
        <v>1</v>
      </c>
      <c r="D964">
        <v>1.958523495497428</v>
      </c>
      <c r="E964">
        <v>2.535630044089938E-3</v>
      </c>
      <c r="F964">
        <v>49</v>
      </c>
    </row>
    <row r="965" spans="1:6" x14ac:dyDescent="0.3">
      <c r="A965" t="s">
        <v>8011</v>
      </c>
      <c r="B965" t="s">
        <v>8011</v>
      </c>
      <c r="C965">
        <v>1</v>
      </c>
      <c r="D965">
        <v>1.939105409640326</v>
      </c>
      <c r="E965">
        <v>2.5104901455841608E-3</v>
      </c>
      <c r="F965">
        <v>33</v>
      </c>
    </row>
    <row r="966" spans="1:6" x14ac:dyDescent="0.3">
      <c r="A966" t="s">
        <v>3571</v>
      </c>
      <c r="B966" t="s">
        <v>15987</v>
      </c>
      <c r="C966">
        <v>1</v>
      </c>
      <c r="D966">
        <v>1.939105409640326</v>
      </c>
      <c r="E966">
        <v>2.5104901455841608E-3</v>
      </c>
      <c r="F966">
        <v>51</v>
      </c>
    </row>
    <row r="967" spans="1:6" x14ac:dyDescent="0.3">
      <c r="A967" t="s">
        <v>3565</v>
      </c>
      <c r="B967" t="s">
        <v>13314</v>
      </c>
      <c r="C967">
        <v>1</v>
      </c>
      <c r="D967">
        <v>1.920057214669632</v>
      </c>
      <c r="E967">
        <v>2.4858291315271882E-3</v>
      </c>
      <c r="F967">
        <v>52</v>
      </c>
    </row>
    <row r="968" spans="1:6" x14ac:dyDescent="0.3">
      <c r="A968" t="s">
        <v>39</v>
      </c>
      <c r="B968" t="s">
        <v>15162</v>
      </c>
      <c r="C968">
        <v>1</v>
      </c>
      <c r="D968">
        <v>1.920057214669632</v>
      </c>
      <c r="E968">
        <v>2.4858291315271882E-3</v>
      </c>
      <c r="F968">
        <v>50</v>
      </c>
    </row>
    <row r="969" spans="1:6" x14ac:dyDescent="0.3">
      <c r="A969" t="s">
        <v>673</v>
      </c>
      <c r="B969" t="s">
        <v>15163</v>
      </c>
      <c r="C969">
        <v>1</v>
      </c>
      <c r="D969">
        <v>1.901365081657479</v>
      </c>
      <c r="E969">
        <v>2.46162909810267E-3</v>
      </c>
      <c r="F969">
        <v>53</v>
      </c>
    </row>
    <row r="970" spans="1:6" x14ac:dyDescent="0.3">
      <c r="A970" t="s">
        <v>9238</v>
      </c>
      <c r="B970" t="s">
        <v>15001</v>
      </c>
      <c r="C970">
        <v>1</v>
      </c>
      <c r="D970">
        <v>1.901365081657479</v>
      </c>
      <c r="E970">
        <v>2.46162909810267E-3</v>
      </c>
      <c r="F970">
        <v>53</v>
      </c>
    </row>
    <row r="971" spans="1:6" x14ac:dyDescent="0.3">
      <c r="A971" t="s">
        <v>2166</v>
      </c>
      <c r="B971" t="s">
        <v>14226</v>
      </c>
      <c r="C971">
        <v>1</v>
      </c>
      <c r="D971">
        <v>1.883015942989283</v>
      </c>
      <c r="E971">
        <v>2.4378731271392311E-3</v>
      </c>
      <c r="F971">
        <v>53</v>
      </c>
    </row>
    <row r="972" spans="1:6" x14ac:dyDescent="0.3">
      <c r="A972" t="s">
        <v>149</v>
      </c>
      <c r="B972" t="s">
        <v>149</v>
      </c>
      <c r="C972">
        <v>1</v>
      </c>
      <c r="D972">
        <v>1.883015942989283</v>
      </c>
      <c r="E972">
        <v>2.4378731271392311E-3</v>
      </c>
      <c r="F972">
        <v>52</v>
      </c>
    </row>
    <row r="973" spans="1:6" x14ac:dyDescent="0.3">
      <c r="A973" t="s">
        <v>8044</v>
      </c>
      <c r="B973" t="s">
        <v>15988</v>
      </c>
      <c r="C973">
        <v>1</v>
      </c>
      <c r="D973">
        <v>1.883015942989283</v>
      </c>
      <c r="E973">
        <v>2.4378731271392311E-3</v>
      </c>
      <c r="F973">
        <v>52</v>
      </c>
    </row>
    <row r="974" spans="1:6" x14ac:dyDescent="0.3">
      <c r="A974" t="s">
        <v>7980</v>
      </c>
      <c r="B974" t="s">
        <v>7980</v>
      </c>
      <c r="C974">
        <v>1</v>
      </c>
      <c r="D974">
        <v>1.883015942989283</v>
      </c>
      <c r="E974">
        <v>2.4378731271392311E-3</v>
      </c>
      <c r="F974">
        <v>53</v>
      </c>
    </row>
    <row r="975" spans="1:6" x14ac:dyDescent="0.3">
      <c r="A975" t="s">
        <v>1835</v>
      </c>
      <c r="B975" t="s">
        <v>15552</v>
      </c>
      <c r="C975">
        <v>1</v>
      </c>
      <c r="D975">
        <v>1.864997437486605</v>
      </c>
      <c r="E975">
        <v>2.4145452150630031E-3</v>
      </c>
      <c r="F975">
        <v>50</v>
      </c>
    </row>
    <row r="976" spans="1:6" x14ac:dyDescent="0.3">
      <c r="A976" t="s">
        <v>3740</v>
      </c>
      <c r="B976" t="s">
        <v>13199</v>
      </c>
      <c r="C976">
        <v>1</v>
      </c>
      <c r="D976">
        <v>1.864997437486605</v>
      </c>
      <c r="E976">
        <v>2.4145452150630031E-3</v>
      </c>
      <c r="F976">
        <v>55</v>
      </c>
    </row>
    <row r="977" spans="1:6" x14ac:dyDescent="0.3">
      <c r="A977" t="s">
        <v>1554</v>
      </c>
      <c r="B977" t="s">
        <v>13853</v>
      </c>
      <c r="C977">
        <v>1</v>
      </c>
      <c r="D977">
        <v>1.864997437486605</v>
      </c>
      <c r="E977">
        <v>2.4145452150630031E-3</v>
      </c>
      <c r="F977">
        <v>55</v>
      </c>
    </row>
    <row r="978" spans="1:6" x14ac:dyDescent="0.3">
      <c r="A978" t="s">
        <v>906</v>
      </c>
      <c r="B978" t="s">
        <v>15354</v>
      </c>
      <c r="C978">
        <v>1</v>
      </c>
      <c r="D978">
        <v>1.8472978603872039</v>
      </c>
      <c r="E978">
        <v>2.391630208138601E-3</v>
      </c>
      <c r="F978">
        <v>56</v>
      </c>
    </row>
    <row r="979" spans="1:6" x14ac:dyDescent="0.3">
      <c r="A979" t="s">
        <v>7956</v>
      </c>
      <c r="B979" t="s">
        <v>7956</v>
      </c>
      <c r="C979">
        <v>1</v>
      </c>
      <c r="D979">
        <v>1.8472978603872039</v>
      </c>
      <c r="E979">
        <v>2.391630208138601E-3</v>
      </c>
      <c r="F979">
        <v>56</v>
      </c>
    </row>
    <row r="980" spans="1:6" x14ac:dyDescent="0.3">
      <c r="A980" t="s">
        <v>12224</v>
      </c>
      <c r="B980" t="s">
        <v>12224</v>
      </c>
      <c r="C980">
        <v>1</v>
      </c>
      <c r="D980">
        <v>1.829906117675334</v>
      </c>
      <c r="E980">
        <v>2.3691137433421972E-3</v>
      </c>
      <c r="F980">
        <v>12</v>
      </c>
    </row>
    <row r="981" spans="1:6" x14ac:dyDescent="0.3">
      <c r="A981" t="s">
        <v>3846</v>
      </c>
      <c r="B981" t="s">
        <v>14397</v>
      </c>
      <c r="C981">
        <v>1</v>
      </c>
      <c r="D981">
        <v>1.812811684316034</v>
      </c>
      <c r="E981">
        <v>2.3469821942889522E-3</v>
      </c>
      <c r="F981">
        <v>57</v>
      </c>
    </row>
    <row r="982" spans="1:6" x14ac:dyDescent="0.3">
      <c r="A982" t="s">
        <v>9311</v>
      </c>
      <c r="B982" t="s">
        <v>13861</v>
      </c>
      <c r="C982">
        <v>1</v>
      </c>
      <c r="D982">
        <v>1.7960045659996531</v>
      </c>
      <c r="E982">
        <v>2.3252226217050308E-3</v>
      </c>
      <c r="F982">
        <v>59</v>
      </c>
    </row>
    <row r="983" spans="1:6" x14ac:dyDescent="0.3">
      <c r="A983" t="s">
        <v>7610</v>
      </c>
      <c r="B983" t="s">
        <v>15989</v>
      </c>
      <c r="C983">
        <v>1</v>
      </c>
      <c r="D983">
        <v>1.7794752640484419</v>
      </c>
      <c r="E983">
        <v>2.3038227279934269E-3</v>
      </c>
      <c r="F983">
        <v>60</v>
      </c>
    </row>
    <row r="984" spans="1:6" x14ac:dyDescent="0.3">
      <c r="A984" t="s">
        <v>1861</v>
      </c>
      <c r="B984" t="s">
        <v>15356</v>
      </c>
      <c r="C984">
        <v>1</v>
      </c>
      <c r="D984">
        <v>1.7794752640484419</v>
      </c>
      <c r="E984">
        <v>2.3038227279934269E-3</v>
      </c>
      <c r="F984">
        <v>59</v>
      </c>
    </row>
    <row r="985" spans="1:6" x14ac:dyDescent="0.3">
      <c r="A985" t="s">
        <v>7629</v>
      </c>
      <c r="B985" t="s">
        <v>7629</v>
      </c>
      <c r="C985">
        <v>1</v>
      </c>
      <c r="D985">
        <v>1.7794752640484419</v>
      </c>
      <c r="E985">
        <v>2.3038227279934269E-3</v>
      </c>
      <c r="F985">
        <v>60</v>
      </c>
    </row>
    <row r="986" spans="1:6" x14ac:dyDescent="0.3">
      <c r="A986" t="s">
        <v>3551</v>
      </c>
      <c r="B986" t="s">
        <v>14464</v>
      </c>
      <c r="C986">
        <v>1</v>
      </c>
      <c r="D986">
        <v>1.7794752640484419</v>
      </c>
      <c r="E986">
        <v>2.3038227279934269E-3</v>
      </c>
      <c r="F986">
        <v>60</v>
      </c>
    </row>
    <row r="987" spans="1:6" x14ac:dyDescent="0.3">
      <c r="A987" t="s">
        <v>9373</v>
      </c>
      <c r="B987" t="s">
        <v>15169</v>
      </c>
      <c r="C987">
        <v>1</v>
      </c>
      <c r="D987">
        <v>1.763214743176662</v>
      </c>
      <c r="E987">
        <v>2.2827708154941262E-3</v>
      </c>
      <c r="F987">
        <v>61</v>
      </c>
    </row>
    <row r="988" spans="1:6" x14ac:dyDescent="0.3">
      <c r="A988" t="s">
        <v>1046</v>
      </c>
      <c r="B988" t="s">
        <v>13557</v>
      </c>
      <c r="C988">
        <v>1</v>
      </c>
      <c r="D988">
        <v>1.731466044862082</v>
      </c>
      <c r="E988">
        <v>2.2416669158001621E-3</v>
      </c>
      <c r="F988">
        <v>63</v>
      </c>
    </row>
    <row r="989" spans="1:6" x14ac:dyDescent="0.3">
      <c r="A989" t="s">
        <v>2962</v>
      </c>
      <c r="B989" t="s">
        <v>2962</v>
      </c>
      <c r="C989">
        <v>1</v>
      </c>
      <c r="D989">
        <v>1.715961858326116</v>
      </c>
      <c r="E989">
        <v>2.2215942022074239E-3</v>
      </c>
      <c r="F989">
        <v>64</v>
      </c>
    </row>
    <row r="990" spans="1:6" x14ac:dyDescent="0.3">
      <c r="A990" t="s">
        <v>1772</v>
      </c>
      <c r="B990" t="s">
        <v>1772</v>
      </c>
      <c r="C990">
        <v>1</v>
      </c>
      <c r="D990">
        <v>1.715961858326116</v>
      </c>
      <c r="E990">
        <v>2.2215942022074239E-3</v>
      </c>
      <c r="F990">
        <v>64</v>
      </c>
    </row>
    <row r="991" spans="1:6" x14ac:dyDescent="0.3">
      <c r="A991" t="s">
        <v>9234</v>
      </c>
      <c r="B991" t="s">
        <v>13380</v>
      </c>
      <c r="C991">
        <v>1</v>
      </c>
      <c r="D991">
        <v>1.715961858326116</v>
      </c>
      <c r="E991">
        <v>2.2215942022074239E-3</v>
      </c>
      <c r="F991">
        <v>63</v>
      </c>
    </row>
    <row r="992" spans="1:6" x14ac:dyDescent="0.3">
      <c r="A992" t="s">
        <v>872</v>
      </c>
      <c r="B992" t="s">
        <v>15990</v>
      </c>
      <c r="C992">
        <v>1</v>
      </c>
      <c r="D992">
        <v>1.715961858326116</v>
      </c>
      <c r="E992">
        <v>2.2215942022074239E-3</v>
      </c>
      <c r="F992">
        <v>64</v>
      </c>
    </row>
    <row r="993" spans="1:6" x14ac:dyDescent="0.3">
      <c r="A993" t="s">
        <v>7723</v>
      </c>
      <c r="B993" t="s">
        <v>13208</v>
      </c>
      <c r="C993">
        <v>1</v>
      </c>
      <c r="D993">
        <v>1.715961858326116</v>
      </c>
      <c r="E993">
        <v>2.2215942022074239E-3</v>
      </c>
      <c r="F993">
        <v>64</v>
      </c>
    </row>
    <row r="994" spans="1:6" x14ac:dyDescent="0.3">
      <c r="A994" t="s">
        <v>2321</v>
      </c>
      <c r="B994" t="s">
        <v>2321</v>
      </c>
      <c r="C994">
        <v>1</v>
      </c>
      <c r="D994">
        <v>1.715961858326116</v>
      </c>
      <c r="E994">
        <v>2.2215942022074239E-3</v>
      </c>
      <c r="F994">
        <v>64</v>
      </c>
    </row>
    <row r="995" spans="1:6" x14ac:dyDescent="0.3">
      <c r="A995" t="s">
        <v>3607</v>
      </c>
      <c r="B995" t="s">
        <v>3608</v>
      </c>
      <c r="C995">
        <v>1</v>
      </c>
      <c r="D995">
        <v>1.7006943861953281</v>
      </c>
      <c r="E995">
        <v>2.2018279542552642E-3</v>
      </c>
      <c r="F995">
        <v>65</v>
      </c>
    </row>
    <row r="996" spans="1:6" x14ac:dyDescent="0.3">
      <c r="A996" t="s">
        <v>7553</v>
      </c>
      <c r="B996" t="s">
        <v>7553</v>
      </c>
      <c r="C996">
        <v>1</v>
      </c>
      <c r="D996">
        <v>1.7006943861953281</v>
      </c>
      <c r="E996">
        <v>2.2018279542552642E-3</v>
      </c>
      <c r="F996">
        <v>65</v>
      </c>
    </row>
    <row r="997" spans="1:6" x14ac:dyDescent="0.3">
      <c r="A997" t="s">
        <v>7666</v>
      </c>
      <c r="B997" t="s">
        <v>13023</v>
      </c>
      <c r="C997">
        <v>1</v>
      </c>
      <c r="D997">
        <v>1.7006943861953281</v>
      </c>
      <c r="E997">
        <v>2.2018279542552642E-3</v>
      </c>
      <c r="F997">
        <v>65</v>
      </c>
    </row>
    <row r="998" spans="1:6" x14ac:dyDescent="0.3">
      <c r="A998" t="s">
        <v>7556</v>
      </c>
      <c r="B998" t="s">
        <v>7556</v>
      </c>
      <c r="C998">
        <v>1</v>
      </c>
      <c r="D998">
        <v>1.7006943861953281</v>
      </c>
      <c r="E998">
        <v>2.2018279542552642E-3</v>
      </c>
      <c r="F998">
        <v>64</v>
      </c>
    </row>
    <row r="999" spans="1:6" x14ac:dyDescent="0.3">
      <c r="A999" t="s">
        <v>1079</v>
      </c>
      <c r="B999" t="s">
        <v>1079</v>
      </c>
      <c r="C999">
        <v>1</v>
      </c>
      <c r="D999">
        <v>1.685656508830788</v>
      </c>
      <c r="E999">
        <v>2.1823589544028091E-3</v>
      </c>
      <c r="F999">
        <v>66</v>
      </c>
    </row>
    <row r="1000" spans="1:6" x14ac:dyDescent="0.3">
      <c r="A1000" t="s">
        <v>2519</v>
      </c>
      <c r="B1000" t="s">
        <v>13211</v>
      </c>
      <c r="C1000">
        <v>1</v>
      </c>
      <c r="D1000">
        <v>1.685656508830788</v>
      </c>
      <c r="E1000">
        <v>2.1823589544028091E-3</v>
      </c>
      <c r="F1000">
        <v>66</v>
      </c>
    </row>
    <row r="1001" spans="1:6" x14ac:dyDescent="0.3">
      <c r="A1001" t="s">
        <v>691</v>
      </c>
      <c r="B1001" t="s">
        <v>13213</v>
      </c>
      <c r="C1001">
        <v>1</v>
      </c>
      <c r="D1001">
        <v>1.670841423045647</v>
      </c>
      <c r="E1001">
        <v>2.1631783948083318E-3</v>
      </c>
      <c r="F1001">
        <v>67</v>
      </c>
    </row>
    <row r="1002" spans="1:6" x14ac:dyDescent="0.3">
      <c r="A1002" t="s">
        <v>718</v>
      </c>
      <c r="B1002" t="s">
        <v>15173</v>
      </c>
      <c r="C1002">
        <v>1</v>
      </c>
      <c r="D1002">
        <v>1.670841423045647</v>
      </c>
      <c r="E1002">
        <v>2.1631783948083318E-3</v>
      </c>
      <c r="F1002">
        <v>66</v>
      </c>
    </row>
    <row r="1003" spans="1:6" x14ac:dyDescent="0.3">
      <c r="A1003" t="s">
        <v>3108</v>
      </c>
      <c r="B1003" t="s">
        <v>3108</v>
      </c>
      <c r="C1003">
        <v>1</v>
      </c>
      <c r="D1003">
        <v>1.670841423045647</v>
      </c>
      <c r="E1003">
        <v>2.1631783948083318E-3</v>
      </c>
      <c r="F1003">
        <v>64</v>
      </c>
    </row>
    <row r="1004" spans="1:6" x14ac:dyDescent="0.3">
      <c r="A1004" t="s">
        <v>11252</v>
      </c>
      <c r="B1004" t="s">
        <v>11253</v>
      </c>
      <c r="C1004">
        <v>1</v>
      </c>
      <c r="D1004">
        <v>1.656242623624494</v>
      </c>
      <c r="E1004">
        <v>2.144277853403024E-3</v>
      </c>
      <c r="F1004">
        <v>68</v>
      </c>
    </row>
    <row r="1005" spans="1:6" x14ac:dyDescent="0.3">
      <c r="A1005" t="s">
        <v>1161</v>
      </c>
      <c r="B1005" t="s">
        <v>1161</v>
      </c>
      <c r="C1005">
        <v>1</v>
      </c>
      <c r="D1005">
        <v>1.656242623624494</v>
      </c>
      <c r="E1005">
        <v>2.144277853403024E-3</v>
      </c>
      <c r="F1005">
        <v>68</v>
      </c>
    </row>
    <row r="1006" spans="1:6" x14ac:dyDescent="0.3">
      <c r="A1006" t="s">
        <v>7679</v>
      </c>
      <c r="B1006" t="s">
        <v>13215</v>
      </c>
      <c r="C1006">
        <v>1</v>
      </c>
      <c r="D1006">
        <v>1.656242623624494</v>
      </c>
      <c r="E1006">
        <v>2.144277853403024E-3</v>
      </c>
      <c r="F1006">
        <v>68</v>
      </c>
    </row>
    <row r="1007" spans="1:6" x14ac:dyDescent="0.3">
      <c r="A1007" t="s">
        <v>2611</v>
      </c>
      <c r="B1007" t="s">
        <v>13987</v>
      </c>
      <c r="C1007">
        <v>1</v>
      </c>
      <c r="D1007">
        <v>1.656242623624494</v>
      </c>
      <c r="E1007">
        <v>2.144277853403024E-3</v>
      </c>
      <c r="F1007">
        <v>68</v>
      </c>
    </row>
    <row r="1008" spans="1:6" x14ac:dyDescent="0.3">
      <c r="A1008" t="s">
        <v>3447</v>
      </c>
      <c r="B1008" t="s">
        <v>15991</v>
      </c>
      <c r="C1008">
        <v>1</v>
      </c>
      <c r="D1008">
        <v>1.641853886172395</v>
      </c>
      <c r="E1008">
        <v>2.1256492716862649E-3</v>
      </c>
      <c r="F1008">
        <v>69</v>
      </c>
    </row>
    <row r="1009" spans="1:6" x14ac:dyDescent="0.3">
      <c r="A1009" t="s">
        <v>1372</v>
      </c>
      <c r="B1009" t="s">
        <v>1372</v>
      </c>
      <c r="C1009">
        <v>1</v>
      </c>
      <c r="D1009">
        <v>1.641853886172395</v>
      </c>
      <c r="E1009">
        <v>2.1256492716862649E-3</v>
      </c>
      <c r="F1009">
        <v>68</v>
      </c>
    </row>
    <row r="1010" spans="1:6" x14ac:dyDescent="0.3">
      <c r="A1010" t="s">
        <v>1982</v>
      </c>
      <c r="B1010" t="s">
        <v>15992</v>
      </c>
      <c r="C1010">
        <v>1</v>
      </c>
      <c r="D1010">
        <v>1.641853886172395</v>
      </c>
      <c r="E1010">
        <v>2.1256492716862649E-3</v>
      </c>
      <c r="F1010">
        <v>69</v>
      </c>
    </row>
    <row r="1011" spans="1:6" x14ac:dyDescent="0.3">
      <c r="A1011" t="s">
        <v>3310</v>
      </c>
      <c r="B1011" t="s">
        <v>3311</v>
      </c>
      <c r="C1011">
        <v>1</v>
      </c>
      <c r="D1011">
        <v>1.627669251180438</v>
      </c>
      <c r="E1011">
        <v>2.1072849340958611E-3</v>
      </c>
      <c r="F1011">
        <v>70</v>
      </c>
    </row>
    <row r="1012" spans="1:6" x14ac:dyDescent="0.3">
      <c r="A1012" t="s">
        <v>2157</v>
      </c>
      <c r="B1012" t="s">
        <v>15993</v>
      </c>
      <c r="C1012">
        <v>1</v>
      </c>
      <c r="D1012">
        <v>1.627669251180438</v>
      </c>
      <c r="E1012">
        <v>2.1072849340958611E-3</v>
      </c>
      <c r="F1012">
        <v>70</v>
      </c>
    </row>
    <row r="1013" spans="1:6" x14ac:dyDescent="0.3">
      <c r="A1013" t="s">
        <v>3703</v>
      </c>
      <c r="B1013" t="s">
        <v>13875</v>
      </c>
      <c r="C1013">
        <v>1</v>
      </c>
      <c r="D1013">
        <v>1.627669251180438</v>
      </c>
      <c r="E1013">
        <v>2.1072849340958611E-3</v>
      </c>
      <c r="F1013">
        <v>70</v>
      </c>
    </row>
    <row r="1014" spans="1:6" x14ac:dyDescent="0.3">
      <c r="A1014" t="s">
        <v>3149</v>
      </c>
      <c r="B1014" t="s">
        <v>3149</v>
      </c>
      <c r="C1014">
        <v>1</v>
      </c>
      <c r="D1014">
        <v>1.599889687073363</v>
      </c>
      <c r="E1014">
        <v>2.071319729938975E-3</v>
      </c>
      <c r="F1014">
        <v>72</v>
      </c>
    </row>
    <row r="1015" spans="1:6" x14ac:dyDescent="0.3">
      <c r="A1015" t="s">
        <v>7811</v>
      </c>
      <c r="B1015" t="s">
        <v>15994</v>
      </c>
      <c r="C1015">
        <v>1</v>
      </c>
      <c r="D1015">
        <v>1.599889687073363</v>
      </c>
      <c r="E1015">
        <v>2.071319729938975E-3</v>
      </c>
      <c r="F1015">
        <v>72</v>
      </c>
    </row>
    <row r="1016" spans="1:6" x14ac:dyDescent="0.3">
      <c r="A1016" t="s">
        <v>524</v>
      </c>
      <c r="B1016" t="s">
        <v>15995</v>
      </c>
      <c r="C1016">
        <v>1</v>
      </c>
      <c r="D1016">
        <v>1.599889687073363</v>
      </c>
      <c r="E1016">
        <v>2.071319729938975E-3</v>
      </c>
      <c r="F1016">
        <v>71</v>
      </c>
    </row>
    <row r="1017" spans="1:6" x14ac:dyDescent="0.3">
      <c r="A1017" t="s">
        <v>7846</v>
      </c>
      <c r="B1017" t="s">
        <v>7846</v>
      </c>
      <c r="C1017">
        <v>1</v>
      </c>
      <c r="D1017">
        <v>1.599889687073363</v>
      </c>
      <c r="E1017">
        <v>2.071319729938975E-3</v>
      </c>
      <c r="F1017">
        <v>71</v>
      </c>
    </row>
    <row r="1018" spans="1:6" x14ac:dyDescent="0.3">
      <c r="A1018" t="s">
        <v>3247</v>
      </c>
      <c r="B1018" t="s">
        <v>14541</v>
      </c>
      <c r="C1018">
        <v>1</v>
      </c>
      <c r="D1018">
        <v>1.586284035017584</v>
      </c>
      <c r="E1018">
        <v>2.0537049807662542E-3</v>
      </c>
      <c r="F1018">
        <v>73</v>
      </c>
    </row>
    <row r="1019" spans="1:6" x14ac:dyDescent="0.3">
      <c r="A1019" t="s">
        <v>3886</v>
      </c>
      <c r="B1019" t="s">
        <v>13578</v>
      </c>
      <c r="C1019">
        <v>1</v>
      </c>
      <c r="D1019">
        <v>1.586284035017584</v>
      </c>
      <c r="E1019">
        <v>2.0537049807662542E-3</v>
      </c>
      <c r="F1019">
        <v>73</v>
      </c>
    </row>
    <row r="1020" spans="1:6" x14ac:dyDescent="0.3">
      <c r="A1020" t="s">
        <v>511</v>
      </c>
      <c r="B1020" t="s">
        <v>511</v>
      </c>
      <c r="C1020">
        <v>1</v>
      </c>
      <c r="D1020">
        <v>1.586284035017584</v>
      </c>
      <c r="E1020">
        <v>2.0537049807662542E-3</v>
      </c>
      <c r="F1020">
        <v>73</v>
      </c>
    </row>
    <row r="1021" spans="1:6" x14ac:dyDescent="0.3">
      <c r="A1021" t="s">
        <v>2501</v>
      </c>
      <c r="B1021" t="s">
        <v>15996</v>
      </c>
      <c r="C1021">
        <v>1</v>
      </c>
      <c r="D1021">
        <v>1.5728610146854429</v>
      </c>
      <c r="E1021">
        <v>2.036326678328293E-3</v>
      </c>
      <c r="F1021">
        <v>74</v>
      </c>
    </row>
    <row r="1022" spans="1:6" x14ac:dyDescent="0.3">
      <c r="A1022" t="s">
        <v>768</v>
      </c>
      <c r="B1022" t="s">
        <v>14356</v>
      </c>
      <c r="C1022">
        <v>1</v>
      </c>
      <c r="D1022">
        <v>1.5728610146854429</v>
      </c>
      <c r="E1022">
        <v>2.036326678328293E-3</v>
      </c>
      <c r="F1022">
        <v>74</v>
      </c>
    </row>
    <row r="1023" spans="1:6" x14ac:dyDescent="0.3">
      <c r="A1023" t="s">
        <v>8149</v>
      </c>
      <c r="B1023" t="s">
        <v>8149</v>
      </c>
      <c r="C1023">
        <v>1</v>
      </c>
      <c r="D1023">
        <v>1.5596157879354231</v>
      </c>
      <c r="E1023">
        <v>2.019178558856994E-3</v>
      </c>
      <c r="F1023">
        <v>75</v>
      </c>
    </row>
    <row r="1024" spans="1:6" x14ac:dyDescent="0.3">
      <c r="A1024" t="s">
        <v>3159</v>
      </c>
      <c r="B1024" t="s">
        <v>13780</v>
      </c>
      <c r="C1024">
        <v>1</v>
      </c>
      <c r="D1024">
        <v>1.54654370636807</v>
      </c>
      <c r="E1024">
        <v>2.0022546042364978E-3</v>
      </c>
      <c r="F1024">
        <v>74</v>
      </c>
    </row>
    <row r="1025" spans="1:6" x14ac:dyDescent="0.3">
      <c r="A1025" t="s">
        <v>575</v>
      </c>
      <c r="B1025" t="s">
        <v>15997</v>
      </c>
      <c r="C1025">
        <v>1</v>
      </c>
      <c r="D1025">
        <v>1.5083224935478721</v>
      </c>
      <c r="E1025">
        <v>1.9527709724234241E-3</v>
      </c>
      <c r="F1025">
        <v>76</v>
      </c>
    </row>
    <row r="1026" spans="1:6" x14ac:dyDescent="0.3">
      <c r="A1026" t="s">
        <v>7583</v>
      </c>
      <c r="B1026" t="s">
        <v>7583</v>
      </c>
      <c r="C1026">
        <v>1</v>
      </c>
      <c r="D1026">
        <v>1.495899973549315</v>
      </c>
      <c r="E1026">
        <v>1.9366879818419661E-3</v>
      </c>
      <c r="F1026">
        <v>79</v>
      </c>
    </row>
    <row r="1027" spans="1:6" x14ac:dyDescent="0.3">
      <c r="A1027" t="s">
        <v>2638</v>
      </c>
      <c r="B1027" t="s">
        <v>13229</v>
      </c>
      <c r="C1027">
        <v>1</v>
      </c>
      <c r="D1027">
        <v>1.495899973549315</v>
      </c>
      <c r="E1027">
        <v>1.9366879818419661E-3</v>
      </c>
      <c r="F1027">
        <v>79</v>
      </c>
    </row>
    <row r="1028" spans="1:6" x14ac:dyDescent="0.3">
      <c r="A1028" t="s">
        <v>3155</v>
      </c>
      <c r="B1028" t="s">
        <v>3155</v>
      </c>
      <c r="C1028">
        <v>1</v>
      </c>
      <c r="D1028">
        <v>1.483629880957501</v>
      </c>
      <c r="E1028">
        <v>1.9208023335507429E-3</v>
      </c>
      <c r="F1028">
        <v>81</v>
      </c>
    </row>
    <row r="1029" spans="1:6" x14ac:dyDescent="0.3">
      <c r="A1029" t="s">
        <v>3783</v>
      </c>
      <c r="B1029" t="s">
        <v>3784</v>
      </c>
      <c r="C1029">
        <v>1</v>
      </c>
      <c r="D1029">
        <v>1.483629880957501</v>
      </c>
      <c r="E1029">
        <v>1.9208023335507429E-3</v>
      </c>
      <c r="F1029">
        <v>81</v>
      </c>
    </row>
    <row r="1030" spans="1:6" x14ac:dyDescent="0.3">
      <c r="A1030" t="s">
        <v>7768</v>
      </c>
      <c r="B1030" t="s">
        <v>15998</v>
      </c>
      <c r="C1030">
        <v>1</v>
      </c>
      <c r="D1030">
        <v>1.483629880957501</v>
      </c>
      <c r="E1030">
        <v>1.9208023335507429E-3</v>
      </c>
      <c r="F1030">
        <v>81</v>
      </c>
    </row>
    <row r="1031" spans="1:6" x14ac:dyDescent="0.3">
      <c r="A1031" t="s">
        <v>3662</v>
      </c>
      <c r="B1031" t="s">
        <v>15999</v>
      </c>
      <c r="C1031">
        <v>1</v>
      </c>
      <c r="D1031">
        <v>1.4715085204251559</v>
      </c>
      <c r="E1031">
        <v>1.9051092433163301E-3</v>
      </c>
      <c r="F1031">
        <v>82</v>
      </c>
    </row>
    <row r="1032" spans="1:6" x14ac:dyDescent="0.3">
      <c r="A1032" t="s">
        <v>2364</v>
      </c>
      <c r="B1032" t="s">
        <v>2364</v>
      </c>
      <c r="C1032">
        <v>1</v>
      </c>
      <c r="D1032">
        <v>1.4595323293784399</v>
      </c>
      <c r="E1032">
        <v>1.889604098802298E-3</v>
      </c>
      <c r="F1032">
        <v>83</v>
      </c>
    </row>
    <row r="1033" spans="1:6" x14ac:dyDescent="0.3">
      <c r="A1033" t="s">
        <v>1570</v>
      </c>
      <c r="B1033" t="s">
        <v>13889</v>
      </c>
      <c r="C1033">
        <v>1</v>
      </c>
      <c r="D1033">
        <v>1.4595323293784399</v>
      </c>
      <c r="E1033">
        <v>1.889604098802298E-3</v>
      </c>
      <c r="F1033">
        <v>83</v>
      </c>
    </row>
    <row r="1034" spans="1:6" x14ac:dyDescent="0.3">
      <c r="A1034" t="s">
        <v>258</v>
      </c>
      <c r="B1034" t="s">
        <v>16000</v>
      </c>
      <c r="C1034">
        <v>1</v>
      </c>
      <c r="D1034">
        <v>1.4595323293784399</v>
      </c>
      <c r="E1034">
        <v>1.889604098802298E-3</v>
      </c>
      <c r="F1034">
        <v>82</v>
      </c>
    </row>
    <row r="1035" spans="1:6" x14ac:dyDescent="0.3">
      <c r="A1035" t="s">
        <v>3577</v>
      </c>
      <c r="B1035" t="s">
        <v>14070</v>
      </c>
      <c r="C1035">
        <v>1</v>
      </c>
      <c r="D1035">
        <v>1.447697871731437</v>
      </c>
      <c r="E1035">
        <v>1.874282451431594E-3</v>
      </c>
      <c r="F1035">
        <v>65</v>
      </c>
    </row>
    <row r="1036" spans="1:6" x14ac:dyDescent="0.3">
      <c r="A1036" t="s">
        <v>1986</v>
      </c>
      <c r="B1036" t="s">
        <v>16001</v>
      </c>
      <c r="C1036">
        <v>1</v>
      </c>
      <c r="D1036">
        <v>1.447697871731437</v>
      </c>
      <c r="E1036">
        <v>1.874282451431594E-3</v>
      </c>
      <c r="F1036">
        <v>84</v>
      </c>
    </row>
    <row r="1037" spans="1:6" x14ac:dyDescent="0.3">
      <c r="A1037" t="s">
        <v>3413</v>
      </c>
      <c r="B1037" t="s">
        <v>3413</v>
      </c>
      <c r="C1037">
        <v>1</v>
      </c>
      <c r="D1037">
        <v>1.4360018319682459</v>
      </c>
      <c r="E1037">
        <v>1.8591400087248321E-3</v>
      </c>
      <c r="F1037">
        <v>85</v>
      </c>
    </row>
    <row r="1038" spans="1:6" x14ac:dyDescent="0.3">
      <c r="A1038" t="s">
        <v>849</v>
      </c>
      <c r="B1038" t="s">
        <v>13074</v>
      </c>
      <c r="C1038">
        <v>1</v>
      </c>
      <c r="D1038">
        <v>1.4360018319682459</v>
      </c>
      <c r="E1038">
        <v>1.8591400087248321E-3</v>
      </c>
      <c r="F1038">
        <v>85</v>
      </c>
    </row>
    <row r="1039" spans="1:6" x14ac:dyDescent="0.3">
      <c r="A1039" t="s">
        <v>787</v>
      </c>
      <c r="B1039" t="s">
        <v>13045</v>
      </c>
      <c r="C1039">
        <v>1</v>
      </c>
      <c r="D1039">
        <v>1.42444100956717</v>
      </c>
      <c r="E1039">
        <v>1.8441726270814929E-3</v>
      </c>
      <c r="F1039">
        <v>85</v>
      </c>
    </row>
    <row r="1040" spans="1:6" x14ac:dyDescent="0.3">
      <c r="A1040" t="s">
        <v>3098</v>
      </c>
      <c r="B1040" t="s">
        <v>3098</v>
      </c>
      <c r="C1040">
        <v>1</v>
      </c>
      <c r="D1040">
        <v>1.4130123137435471</v>
      </c>
      <c r="E1040">
        <v>1.8293763049736581E-3</v>
      </c>
      <c r="F1040">
        <v>87</v>
      </c>
    </row>
    <row r="1041" spans="1:6" x14ac:dyDescent="0.3">
      <c r="A1041" t="s">
        <v>1302</v>
      </c>
      <c r="B1041" t="s">
        <v>1302</v>
      </c>
      <c r="C1041">
        <v>1</v>
      </c>
      <c r="D1041">
        <v>1.4130123137435471</v>
      </c>
      <c r="E1041">
        <v>1.8293763049736581E-3</v>
      </c>
      <c r="F1041">
        <v>87</v>
      </c>
    </row>
    <row r="1042" spans="1:6" x14ac:dyDescent="0.3">
      <c r="A1042" t="s">
        <v>2413</v>
      </c>
      <c r="B1042" t="s">
        <v>2413</v>
      </c>
      <c r="C1042">
        <v>1</v>
      </c>
      <c r="D1042">
        <v>1.4017127584896141</v>
      </c>
      <c r="E1042">
        <v>1.814747176524295E-3</v>
      </c>
      <c r="F1042">
        <v>88</v>
      </c>
    </row>
    <row r="1043" spans="1:6" x14ac:dyDescent="0.3">
      <c r="A1043" t="s">
        <v>3350</v>
      </c>
      <c r="B1043" t="s">
        <v>13237</v>
      </c>
      <c r="C1043">
        <v>1</v>
      </c>
      <c r="D1043">
        <v>1.4017127584896141</v>
      </c>
      <c r="E1043">
        <v>1.814747176524295E-3</v>
      </c>
      <c r="F1043">
        <v>88</v>
      </c>
    </row>
    <row r="1044" spans="1:6" x14ac:dyDescent="0.3">
      <c r="A1044" t="s">
        <v>229</v>
      </c>
      <c r="B1044" t="s">
        <v>14073</v>
      </c>
      <c r="C1044">
        <v>1</v>
      </c>
      <c r="D1044">
        <v>1.379489621704904</v>
      </c>
      <c r="E1044">
        <v>1.785975679304691E-3</v>
      </c>
      <c r="F1044">
        <v>90</v>
      </c>
    </row>
    <row r="1045" spans="1:6" x14ac:dyDescent="0.3">
      <c r="A1045" t="s">
        <v>2597</v>
      </c>
      <c r="B1045" t="s">
        <v>13141</v>
      </c>
      <c r="C1045">
        <v>1</v>
      </c>
      <c r="D1045">
        <v>1.368560551172713</v>
      </c>
      <c r="E1045">
        <v>1.771826204121417E-3</v>
      </c>
      <c r="F1045">
        <v>91</v>
      </c>
    </row>
    <row r="1046" spans="1:6" x14ac:dyDescent="0.3">
      <c r="A1046" t="s">
        <v>2402</v>
      </c>
      <c r="B1046" t="s">
        <v>2403</v>
      </c>
      <c r="C1046">
        <v>1</v>
      </c>
      <c r="D1046">
        <v>1.368560551172713</v>
      </c>
      <c r="E1046">
        <v>1.771826204121417E-3</v>
      </c>
      <c r="F1046">
        <v>91</v>
      </c>
    </row>
    <row r="1047" spans="1:6" x14ac:dyDescent="0.3">
      <c r="A1047" t="s">
        <v>3140</v>
      </c>
      <c r="B1047" t="s">
        <v>16002</v>
      </c>
      <c r="C1047">
        <v>1</v>
      </c>
      <c r="D1047">
        <v>1.368560551172713</v>
      </c>
      <c r="E1047">
        <v>1.771826204121417E-3</v>
      </c>
      <c r="F1047">
        <v>89</v>
      </c>
    </row>
    <row r="1048" spans="1:6" x14ac:dyDescent="0.3">
      <c r="A1048" t="s">
        <v>1572</v>
      </c>
      <c r="B1048" t="s">
        <v>16003</v>
      </c>
      <c r="C1048">
        <v>1</v>
      </c>
      <c r="D1048">
        <v>1.3470543459517501</v>
      </c>
      <c r="E1048">
        <v>1.743982892454233E-3</v>
      </c>
      <c r="F1048">
        <v>93</v>
      </c>
    </row>
    <row r="1049" spans="1:6" x14ac:dyDescent="0.3">
      <c r="A1049" t="s">
        <v>1793</v>
      </c>
      <c r="B1049" t="s">
        <v>13148</v>
      </c>
      <c r="C1049">
        <v>1</v>
      </c>
      <c r="D1049">
        <v>1.336472236621213</v>
      </c>
      <c r="E1049">
        <v>1.7302826154802569E-3</v>
      </c>
      <c r="F1049">
        <v>94</v>
      </c>
    </row>
    <row r="1050" spans="1:6" x14ac:dyDescent="0.3">
      <c r="A1050" t="s">
        <v>1445</v>
      </c>
      <c r="B1050" t="s">
        <v>16004</v>
      </c>
      <c r="C1050">
        <v>1</v>
      </c>
      <c r="D1050">
        <v>1.336472236621213</v>
      </c>
      <c r="E1050">
        <v>1.7302826154802569E-3</v>
      </c>
      <c r="F1050">
        <v>91</v>
      </c>
    </row>
    <row r="1051" spans="1:6" x14ac:dyDescent="0.3">
      <c r="A1051" t="s">
        <v>3317</v>
      </c>
      <c r="B1051" t="s">
        <v>13595</v>
      </c>
      <c r="C1051">
        <v>1</v>
      </c>
      <c r="D1051">
        <v>1.3260009367539181</v>
      </c>
      <c r="E1051">
        <v>1.716725799539458E-3</v>
      </c>
      <c r="F1051">
        <v>95</v>
      </c>
    </row>
    <row r="1052" spans="1:6" x14ac:dyDescent="0.3">
      <c r="A1052" t="s">
        <v>1399</v>
      </c>
      <c r="B1052" t="s">
        <v>1399</v>
      </c>
      <c r="C1052">
        <v>1</v>
      </c>
      <c r="D1052">
        <v>1.3260009367539181</v>
      </c>
      <c r="E1052">
        <v>1.716725799539458E-3</v>
      </c>
      <c r="F1052">
        <v>92</v>
      </c>
    </row>
    <row r="1053" spans="1:6" x14ac:dyDescent="0.3">
      <c r="A1053" t="s">
        <v>1305</v>
      </c>
      <c r="B1053" t="s">
        <v>16005</v>
      </c>
      <c r="C1053">
        <v>1</v>
      </c>
      <c r="D1053">
        <v>1.3053816495511821</v>
      </c>
      <c r="E1053">
        <v>1.6900307487835321E-3</v>
      </c>
      <c r="F1053">
        <v>97</v>
      </c>
    </row>
    <row r="1054" spans="1:6" x14ac:dyDescent="0.3">
      <c r="A1054" t="s">
        <v>1849</v>
      </c>
      <c r="B1054" t="s">
        <v>1849</v>
      </c>
      <c r="C1054">
        <v>1</v>
      </c>
      <c r="D1054">
        <v>1.2952292780871639</v>
      </c>
      <c r="E1054">
        <v>1.6768868379945601E-3</v>
      </c>
      <c r="F1054">
        <v>98</v>
      </c>
    </row>
    <row r="1055" spans="1:6" x14ac:dyDescent="0.3">
      <c r="A1055" t="s">
        <v>117</v>
      </c>
      <c r="B1055" t="s">
        <v>13971</v>
      </c>
      <c r="C1055">
        <v>1</v>
      </c>
      <c r="D1055">
        <v>1.2952292780871639</v>
      </c>
      <c r="E1055">
        <v>1.6768868379945601E-3</v>
      </c>
      <c r="F1055">
        <v>98</v>
      </c>
    </row>
    <row r="1056" spans="1:6" x14ac:dyDescent="0.3">
      <c r="A1056" t="s">
        <v>1746</v>
      </c>
      <c r="B1056" t="s">
        <v>1746</v>
      </c>
      <c r="C1056">
        <v>0</v>
      </c>
      <c r="D1056">
        <v>1.2952292780871639</v>
      </c>
      <c r="E1056">
        <v>1.6768868379945601E-3</v>
      </c>
      <c r="F1056">
        <v>92</v>
      </c>
    </row>
    <row r="1057" spans="1:6" x14ac:dyDescent="0.3">
      <c r="A1057" t="s">
        <v>649</v>
      </c>
      <c r="B1057" t="s">
        <v>13422</v>
      </c>
      <c r="C1057">
        <v>1</v>
      </c>
      <c r="D1057">
        <v>1.2851789422336619</v>
      </c>
      <c r="E1057">
        <v>1.6638750290466869E-3</v>
      </c>
      <c r="F1057">
        <v>98</v>
      </c>
    </row>
    <row r="1058" spans="1:6" x14ac:dyDescent="0.3">
      <c r="A1058" t="s">
        <v>1378</v>
      </c>
      <c r="B1058" t="s">
        <v>13060</v>
      </c>
      <c r="C1058">
        <v>1</v>
      </c>
      <c r="D1058">
        <v>1.275228611380494</v>
      </c>
      <c r="E1058">
        <v>1.650992692981824E-3</v>
      </c>
      <c r="F1058">
        <v>100</v>
      </c>
    </row>
    <row r="1059" spans="1:6" x14ac:dyDescent="0.3">
      <c r="A1059" t="s">
        <v>1770</v>
      </c>
      <c r="B1059" t="s">
        <v>16006</v>
      </c>
      <c r="C1059">
        <v>1</v>
      </c>
      <c r="D1059">
        <v>1.275228611380494</v>
      </c>
      <c r="E1059">
        <v>1.650992692981824E-3</v>
      </c>
      <c r="F1059">
        <v>100</v>
      </c>
    </row>
    <row r="1060" spans="1:6" x14ac:dyDescent="0.3">
      <c r="A1060" t="s">
        <v>1953</v>
      </c>
      <c r="B1060" t="s">
        <v>1953</v>
      </c>
      <c r="C1060">
        <v>1</v>
      </c>
      <c r="D1060">
        <v>1.265376314937483</v>
      </c>
      <c r="E1060">
        <v>1.6382372785476271E-3</v>
      </c>
      <c r="F1060">
        <v>94</v>
      </c>
    </row>
    <row r="1061" spans="1:6" x14ac:dyDescent="0.3">
      <c r="A1061" t="s">
        <v>3054</v>
      </c>
      <c r="B1061" t="s">
        <v>3054</v>
      </c>
      <c r="C1061">
        <v>1</v>
      </c>
      <c r="D1061">
        <v>1.2556201399921181</v>
      </c>
      <c r="E1061">
        <v>1.625606309164959E-3</v>
      </c>
      <c r="F1061">
        <v>102</v>
      </c>
    </row>
    <row r="1062" spans="1:6" x14ac:dyDescent="0.3">
      <c r="A1062" t="s">
        <v>162</v>
      </c>
      <c r="B1062" t="s">
        <v>15836</v>
      </c>
      <c r="C1062">
        <v>1</v>
      </c>
      <c r="D1062">
        <v>1.2556201399921181</v>
      </c>
      <c r="E1062">
        <v>1.625606309164959E-3</v>
      </c>
      <c r="F1062">
        <v>101</v>
      </c>
    </row>
    <row r="1063" spans="1:6" x14ac:dyDescent="0.3">
      <c r="A1063" t="s">
        <v>34</v>
      </c>
      <c r="B1063" t="s">
        <v>34</v>
      </c>
      <c r="C1063">
        <v>1</v>
      </c>
      <c r="D1063">
        <v>1.245958229080381</v>
      </c>
      <c r="E1063">
        <v>1.613097380041851E-3</v>
      </c>
      <c r="F1063">
        <v>103</v>
      </c>
    </row>
    <row r="1064" spans="1:6" x14ac:dyDescent="0.3">
      <c r="A1064" t="s">
        <v>1806</v>
      </c>
      <c r="B1064" t="s">
        <v>13095</v>
      </c>
      <c r="C1064">
        <v>1</v>
      </c>
      <c r="D1064">
        <v>1.23638877806423</v>
      </c>
      <c r="E1064">
        <v>1.600708155425561E-3</v>
      </c>
      <c r="F1064">
        <v>104</v>
      </c>
    </row>
    <row r="1065" spans="1:6" x14ac:dyDescent="0.3">
      <c r="A1065" t="s">
        <v>1309</v>
      </c>
      <c r="B1065" t="s">
        <v>16007</v>
      </c>
      <c r="C1065">
        <v>1</v>
      </c>
      <c r="D1065">
        <v>1.23638877806423</v>
      </c>
      <c r="E1065">
        <v>1.600708155425561E-3</v>
      </c>
      <c r="F1065">
        <v>104</v>
      </c>
    </row>
    <row r="1066" spans="1:6" x14ac:dyDescent="0.3">
      <c r="A1066" t="s">
        <v>140</v>
      </c>
      <c r="B1066" t="s">
        <v>16008</v>
      </c>
      <c r="C1066">
        <v>1</v>
      </c>
      <c r="D1066">
        <v>1.23638877806423</v>
      </c>
      <c r="E1066">
        <v>1.600708155425561E-3</v>
      </c>
      <c r="F1066">
        <v>104</v>
      </c>
    </row>
    <row r="1067" spans="1:6" x14ac:dyDescent="0.3">
      <c r="A1067" t="s">
        <v>340</v>
      </c>
      <c r="B1067" t="s">
        <v>16009</v>
      </c>
      <c r="C1067">
        <v>1</v>
      </c>
      <c r="D1067">
        <v>1.226910034109687</v>
      </c>
      <c r="E1067">
        <v>1.5884363659848771E-3</v>
      </c>
      <c r="F1067">
        <v>105</v>
      </c>
    </row>
    <row r="1068" spans="1:6" x14ac:dyDescent="0.3">
      <c r="A1068" t="s">
        <v>1100</v>
      </c>
      <c r="B1068" t="s">
        <v>1100</v>
      </c>
      <c r="C1068">
        <v>1</v>
      </c>
      <c r="D1068">
        <v>1.226910034109687</v>
      </c>
      <c r="E1068">
        <v>1.5884363659848771E-3</v>
      </c>
      <c r="F1068">
        <v>105</v>
      </c>
    </row>
    <row r="1069" spans="1:6" x14ac:dyDescent="0.3">
      <c r="A1069" t="s">
        <v>1155</v>
      </c>
      <c r="B1069" t="s">
        <v>12132</v>
      </c>
      <c r="C1069">
        <v>1</v>
      </c>
      <c r="D1069">
        <v>1.226910034109687</v>
      </c>
      <c r="E1069">
        <v>1.5884363659848771E-3</v>
      </c>
      <c r="F1069">
        <v>105</v>
      </c>
    </row>
    <row r="1070" spans="1:6" x14ac:dyDescent="0.3">
      <c r="A1070" t="s">
        <v>509</v>
      </c>
      <c r="B1070" t="s">
        <v>16010</v>
      </c>
      <c r="C1070">
        <v>1</v>
      </c>
      <c r="D1070">
        <v>1.208217901097534</v>
      </c>
      <c r="E1070">
        <v>1.56423633256036E-3</v>
      </c>
      <c r="F1070">
        <v>107</v>
      </c>
    </row>
    <row r="1071" spans="1:6" x14ac:dyDescent="0.3">
      <c r="A1071" t="s">
        <v>183</v>
      </c>
      <c r="B1071" t="s">
        <v>183</v>
      </c>
      <c r="C1071">
        <v>1</v>
      </c>
      <c r="D1071">
        <v>1.208217901097534</v>
      </c>
      <c r="E1071">
        <v>1.56423633256036E-3</v>
      </c>
      <c r="F1071">
        <v>107</v>
      </c>
    </row>
    <row r="1072" spans="1:6" x14ac:dyDescent="0.3">
      <c r="A1072" t="s">
        <v>348</v>
      </c>
      <c r="B1072" t="s">
        <v>15143</v>
      </c>
      <c r="C1072">
        <v>1</v>
      </c>
      <c r="D1072">
        <v>1.1898687624293369</v>
      </c>
      <c r="E1072">
        <v>1.54048036159692E-3</v>
      </c>
      <c r="F1072">
        <v>109</v>
      </c>
    </row>
    <row r="1073" spans="1:6" x14ac:dyDescent="0.3">
      <c r="A1073" t="s">
        <v>532</v>
      </c>
      <c r="B1073" t="s">
        <v>532</v>
      </c>
      <c r="C1073">
        <v>1</v>
      </c>
      <c r="D1073">
        <v>1.1898687624293369</v>
      </c>
      <c r="E1073">
        <v>1.54048036159692E-3</v>
      </c>
      <c r="F1073">
        <v>109</v>
      </c>
    </row>
    <row r="1074" spans="1:6" x14ac:dyDescent="0.3">
      <c r="A1074" t="s">
        <v>3567</v>
      </c>
      <c r="B1074" t="s">
        <v>3568</v>
      </c>
      <c r="C1074">
        <v>1</v>
      </c>
      <c r="D1074">
        <v>1.18081892690942</v>
      </c>
      <c r="E1074">
        <v>1.5287638645055501E-3</v>
      </c>
      <c r="F1074">
        <v>110</v>
      </c>
    </row>
    <row r="1075" spans="1:6" x14ac:dyDescent="0.3">
      <c r="A1075" t="s">
        <v>278</v>
      </c>
      <c r="B1075" t="s">
        <v>15844</v>
      </c>
      <c r="C1075">
        <v>1</v>
      </c>
      <c r="D1075">
        <v>1.1629613095094129</v>
      </c>
      <c r="E1075">
        <v>1.505644248478774E-3</v>
      </c>
      <c r="F1075">
        <v>112</v>
      </c>
    </row>
    <row r="1076" spans="1:6" x14ac:dyDescent="0.3">
      <c r="A1076" t="s">
        <v>716</v>
      </c>
      <c r="B1076" t="s">
        <v>716</v>
      </c>
      <c r="C1076">
        <v>1</v>
      </c>
      <c r="D1076">
        <v>1.1629613095094129</v>
      </c>
      <c r="E1076">
        <v>1.505644248478774E-3</v>
      </c>
      <c r="F1076">
        <v>111</v>
      </c>
    </row>
    <row r="1077" spans="1:6" x14ac:dyDescent="0.3">
      <c r="A1077" t="s">
        <v>864</v>
      </c>
      <c r="B1077" t="s">
        <v>12995</v>
      </c>
      <c r="C1077">
        <v>1</v>
      </c>
      <c r="D1077">
        <v>1.1541506798272581</v>
      </c>
      <c r="E1077">
        <v>1.49423744259629E-3</v>
      </c>
      <c r="F1077">
        <v>113</v>
      </c>
    </row>
    <row r="1078" spans="1:6" x14ac:dyDescent="0.3">
      <c r="A1078" t="s">
        <v>1527</v>
      </c>
      <c r="B1078" t="s">
        <v>16011</v>
      </c>
      <c r="C1078">
        <v>1</v>
      </c>
      <c r="D1078">
        <v>1.1541506798272581</v>
      </c>
      <c r="E1078">
        <v>1.49423744259629E-3</v>
      </c>
      <c r="F1078">
        <v>113</v>
      </c>
    </row>
    <row r="1079" spans="1:6" x14ac:dyDescent="0.3">
      <c r="A1079" t="s">
        <v>280</v>
      </c>
      <c r="B1079" t="s">
        <v>280</v>
      </c>
      <c r="C1079">
        <v>1</v>
      </c>
      <c r="D1079">
        <v>1.145416999858504</v>
      </c>
      <c r="E1079">
        <v>1.4829302607446799E-3</v>
      </c>
      <c r="F1079">
        <v>114</v>
      </c>
    </row>
    <row r="1080" spans="1:6" x14ac:dyDescent="0.3">
      <c r="A1080" t="s">
        <v>1489</v>
      </c>
      <c r="B1080" t="s">
        <v>1489</v>
      </c>
      <c r="C1080">
        <v>1</v>
      </c>
      <c r="D1080">
        <v>1.1112256351102241</v>
      </c>
      <c r="E1080">
        <v>1.4386639285288621E-3</v>
      </c>
      <c r="F1080">
        <v>109</v>
      </c>
    </row>
    <row r="1081" spans="1:6" x14ac:dyDescent="0.3">
      <c r="A1081" t="s">
        <v>807</v>
      </c>
      <c r="B1081" t="s">
        <v>15822</v>
      </c>
      <c r="C1081">
        <v>1</v>
      </c>
      <c r="D1081">
        <v>1.054067221270276</v>
      </c>
      <c r="E1081">
        <v>1.3646629825415941E-3</v>
      </c>
      <c r="F1081">
        <v>125</v>
      </c>
    </row>
    <row r="1082" spans="1:6" x14ac:dyDescent="0.3">
      <c r="A1082" t="s">
        <v>143</v>
      </c>
      <c r="B1082" t="s">
        <v>16012</v>
      </c>
      <c r="C1082">
        <v>1</v>
      </c>
      <c r="D1082">
        <v>1.054067221270276</v>
      </c>
      <c r="E1082">
        <v>1.3646629825415941E-3</v>
      </c>
      <c r="F1082">
        <v>124</v>
      </c>
    </row>
    <row r="1083" spans="1:6" x14ac:dyDescent="0.3">
      <c r="A1083" t="s">
        <v>123</v>
      </c>
      <c r="B1083" t="s">
        <v>13659</v>
      </c>
      <c r="C1083">
        <v>1</v>
      </c>
      <c r="D1083">
        <v>1.046162041763163</v>
      </c>
      <c r="E1083">
        <v>1.354428430488355E-3</v>
      </c>
      <c r="F1083">
        <v>126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243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20</v>
      </c>
      <c r="B2" t="s">
        <v>21</v>
      </c>
      <c r="C2">
        <v>1683</v>
      </c>
      <c r="D2">
        <v>2.7993066748634381</v>
      </c>
      <c r="E2">
        <v>0.69703193681114173</v>
      </c>
      <c r="F2">
        <v>21</v>
      </c>
    </row>
    <row r="3" spans="1:6" x14ac:dyDescent="0.3">
      <c r="A3" t="s">
        <v>18</v>
      </c>
      <c r="B3" t="s">
        <v>14550</v>
      </c>
      <c r="C3">
        <v>1199</v>
      </c>
      <c r="D3">
        <v>1.4130123137435471</v>
      </c>
      <c r="E3">
        <v>0.25051009978125133</v>
      </c>
      <c r="F3">
        <v>86</v>
      </c>
    </row>
    <row r="4" spans="1:6" x14ac:dyDescent="0.3">
      <c r="A4" t="s">
        <v>97</v>
      </c>
      <c r="B4" t="s">
        <v>98</v>
      </c>
      <c r="C4">
        <v>437</v>
      </c>
      <c r="D4">
        <v>2.9999773703255892</v>
      </c>
      <c r="E4">
        <v>0.19384719719972171</v>
      </c>
      <c r="F4">
        <v>17</v>
      </c>
    </row>
    <row r="5" spans="1:6" x14ac:dyDescent="0.3">
      <c r="A5" t="s">
        <v>3172</v>
      </c>
      <c r="B5" t="s">
        <v>3172</v>
      </c>
      <c r="C5">
        <v>12</v>
      </c>
      <c r="D5">
        <v>2.632252590200272</v>
      </c>
      <c r="E5">
        <v>0.1864331705639469</v>
      </c>
      <c r="F5">
        <v>20</v>
      </c>
    </row>
    <row r="6" spans="1:6" x14ac:dyDescent="0.3">
      <c r="A6" t="s">
        <v>29</v>
      </c>
      <c r="B6" t="s">
        <v>29</v>
      </c>
      <c r="C6">
        <v>343</v>
      </c>
      <c r="D6">
        <v>3.5877640352277078</v>
      </c>
      <c r="E6">
        <v>0.1819609109686238</v>
      </c>
      <c r="F6">
        <v>9</v>
      </c>
    </row>
    <row r="7" spans="1:6" x14ac:dyDescent="0.3">
      <c r="A7" t="s">
        <v>27</v>
      </c>
      <c r="B7" t="s">
        <v>28</v>
      </c>
      <c r="C7">
        <v>993</v>
      </c>
      <c r="D7">
        <v>1.0075472056353829</v>
      </c>
      <c r="E7">
        <v>0.14808528229433321</v>
      </c>
      <c r="F7">
        <v>131</v>
      </c>
    </row>
    <row r="8" spans="1:6" x14ac:dyDescent="0.3">
      <c r="A8" t="s">
        <v>34</v>
      </c>
      <c r="B8" t="s">
        <v>35</v>
      </c>
      <c r="C8">
        <v>801</v>
      </c>
      <c r="D8">
        <v>1.245958229080381</v>
      </c>
      <c r="E8">
        <v>0.1475693312559348</v>
      </c>
      <c r="F8">
        <v>103</v>
      </c>
    </row>
    <row r="9" spans="1:6" x14ac:dyDescent="0.3">
      <c r="A9" t="s">
        <v>76</v>
      </c>
      <c r="B9" t="s">
        <v>77</v>
      </c>
      <c r="C9">
        <v>286</v>
      </c>
      <c r="D9">
        <v>2.712295297873808</v>
      </c>
      <c r="E9">
        <v>0.11750726056442309</v>
      </c>
      <c r="F9">
        <v>23</v>
      </c>
    </row>
    <row r="10" spans="1:6" x14ac:dyDescent="0.3">
      <c r="A10" t="s">
        <v>99</v>
      </c>
      <c r="B10" t="s">
        <v>100</v>
      </c>
      <c r="C10">
        <v>256</v>
      </c>
      <c r="D10">
        <v>3.057135784165538</v>
      </c>
      <c r="E10">
        <v>0.115721699782975</v>
      </c>
      <c r="F10">
        <v>16</v>
      </c>
    </row>
    <row r="11" spans="1:6" x14ac:dyDescent="0.3">
      <c r="A11" t="s">
        <v>41</v>
      </c>
      <c r="B11" t="s">
        <v>42</v>
      </c>
      <c r="C11">
        <v>225</v>
      </c>
      <c r="D11">
        <v>3.4054424784337529</v>
      </c>
      <c r="E11">
        <v>0.1132964174926447</v>
      </c>
      <c r="F11">
        <v>11</v>
      </c>
    </row>
    <row r="12" spans="1:6" x14ac:dyDescent="0.3">
      <c r="A12" t="s">
        <v>32</v>
      </c>
      <c r="B12" t="s">
        <v>14096</v>
      </c>
      <c r="C12">
        <v>610</v>
      </c>
      <c r="D12">
        <v>1.1629613095094129</v>
      </c>
      <c r="E12">
        <v>0.105754898445843</v>
      </c>
      <c r="F12">
        <v>112</v>
      </c>
    </row>
    <row r="13" spans="1:6" x14ac:dyDescent="0.3">
      <c r="A13" t="s">
        <v>129</v>
      </c>
      <c r="B13" t="s">
        <v>16013</v>
      </c>
      <c r="C13">
        <v>435</v>
      </c>
      <c r="D13">
        <v>1.3905394578914889</v>
      </c>
      <c r="E13">
        <v>0.1028048092356548</v>
      </c>
      <c r="F13">
        <v>89</v>
      </c>
    </row>
    <row r="14" spans="1:6" x14ac:dyDescent="0.3">
      <c r="A14" t="s">
        <v>80</v>
      </c>
      <c r="B14" t="s">
        <v>81</v>
      </c>
      <c r="C14">
        <v>290</v>
      </c>
      <c r="D14">
        <v>2.1767770615174462</v>
      </c>
      <c r="E14">
        <v>9.4306512111311538E-2</v>
      </c>
      <c r="F14">
        <v>40</v>
      </c>
    </row>
    <row r="15" spans="1:6" x14ac:dyDescent="0.3">
      <c r="A15" t="s">
        <v>59</v>
      </c>
      <c r="B15" t="s">
        <v>16014</v>
      </c>
      <c r="C15">
        <v>346</v>
      </c>
      <c r="D15">
        <v>1.731466044862082</v>
      </c>
      <c r="E15">
        <v>8.8838980144238189E-2</v>
      </c>
      <c r="F15">
        <v>63</v>
      </c>
    </row>
    <row r="16" spans="1:6" x14ac:dyDescent="0.3">
      <c r="A16" t="s">
        <v>454</v>
      </c>
      <c r="B16" t="s">
        <v>455</v>
      </c>
      <c r="C16">
        <v>229</v>
      </c>
      <c r="D16">
        <v>2.5581446180465499</v>
      </c>
      <c r="E16">
        <v>8.6998755240620423E-2</v>
      </c>
      <c r="F16">
        <v>27</v>
      </c>
    </row>
    <row r="17" spans="1:6" x14ac:dyDescent="0.3">
      <c r="A17" t="s">
        <v>45</v>
      </c>
      <c r="B17" t="s">
        <v>16015</v>
      </c>
      <c r="C17">
        <v>491</v>
      </c>
      <c r="D17">
        <v>1.1629613095094129</v>
      </c>
      <c r="E17">
        <v>8.6667428970251828E-2</v>
      </c>
      <c r="F17">
        <v>112</v>
      </c>
    </row>
    <row r="18" spans="1:6" x14ac:dyDescent="0.3">
      <c r="A18" t="s">
        <v>145</v>
      </c>
      <c r="B18" t="s">
        <v>146</v>
      </c>
      <c r="C18">
        <v>261</v>
      </c>
      <c r="D18">
        <v>2.201469674107817</v>
      </c>
      <c r="E18">
        <v>8.4959769396957235E-2</v>
      </c>
      <c r="F18">
        <v>39</v>
      </c>
    </row>
    <row r="19" spans="1:6" x14ac:dyDescent="0.3">
      <c r="A19" t="s">
        <v>30</v>
      </c>
      <c r="B19" t="s">
        <v>30</v>
      </c>
      <c r="C19">
        <v>539</v>
      </c>
      <c r="D19">
        <v>1.046162041763163</v>
      </c>
      <c r="E19">
        <v>8.4305434477046845E-2</v>
      </c>
      <c r="F19">
        <v>126</v>
      </c>
    </row>
    <row r="20" spans="1:6" x14ac:dyDescent="0.3">
      <c r="A20" t="s">
        <v>70</v>
      </c>
      <c r="B20" t="s">
        <v>71</v>
      </c>
      <c r="C20">
        <v>432</v>
      </c>
      <c r="D20">
        <v>1.3053816495511821</v>
      </c>
      <c r="E20">
        <v>8.3383738048569897E-2</v>
      </c>
      <c r="F20">
        <v>96</v>
      </c>
    </row>
    <row r="21" spans="1:6" x14ac:dyDescent="0.3">
      <c r="A21" t="s">
        <v>135</v>
      </c>
      <c r="B21" t="s">
        <v>136</v>
      </c>
      <c r="C21">
        <v>295</v>
      </c>
      <c r="D21">
        <v>1.8472978603872039</v>
      </c>
      <c r="E21">
        <v>8.057847679607677E-2</v>
      </c>
      <c r="F21">
        <v>54</v>
      </c>
    </row>
    <row r="22" spans="1:6" x14ac:dyDescent="0.3">
      <c r="A22" t="s">
        <v>66</v>
      </c>
      <c r="B22" t="s">
        <v>16016</v>
      </c>
      <c r="C22">
        <v>448</v>
      </c>
      <c r="D22">
        <v>1.136758937115389</v>
      </c>
      <c r="E22">
        <v>7.5301998352087632E-2</v>
      </c>
      <c r="F22">
        <v>115</v>
      </c>
    </row>
    <row r="23" spans="1:6" x14ac:dyDescent="0.3">
      <c r="A23" t="s">
        <v>963</v>
      </c>
      <c r="B23" t="s">
        <v>964</v>
      </c>
      <c r="C23">
        <v>42</v>
      </c>
      <c r="D23">
        <v>1.627669251180438</v>
      </c>
      <c r="E23">
        <v>7.2442389176274047E-2</v>
      </c>
      <c r="F23">
        <v>67</v>
      </c>
    </row>
    <row r="24" spans="1:6" x14ac:dyDescent="0.3">
      <c r="A24" t="s">
        <v>103</v>
      </c>
      <c r="B24" t="s">
        <v>104</v>
      </c>
      <c r="C24">
        <v>306</v>
      </c>
      <c r="D24">
        <v>1.5083224935478721</v>
      </c>
      <c r="E24">
        <v>6.8245770995595575E-2</v>
      </c>
      <c r="F24">
        <v>79</v>
      </c>
    </row>
    <row r="25" spans="1:6" x14ac:dyDescent="0.3">
      <c r="A25" t="s">
        <v>185</v>
      </c>
      <c r="B25" t="s">
        <v>186</v>
      </c>
      <c r="C25">
        <v>381</v>
      </c>
      <c r="D25">
        <v>1.1541506798272581</v>
      </c>
      <c r="E25">
        <v>6.5190751117304643E-2</v>
      </c>
      <c r="F25">
        <v>113</v>
      </c>
    </row>
    <row r="26" spans="1:6" x14ac:dyDescent="0.3">
      <c r="A26" t="s">
        <v>149</v>
      </c>
      <c r="B26" t="s">
        <v>150</v>
      </c>
      <c r="C26">
        <v>225</v>
      </c>
      <c r="D26">
        <v>1.883015942989283</v>
      </c>
      <c r="E26">
        <v>6.2646473042275441E-2</v>
      </c>
      <c r="F26">
        <v>52</v>
      </c>
    </row>
    <row r="27" spans="1:6" x14ac:dyDescent="0.3">
      <c r="A27" t="s">
        <v>142</v>
      </c>
      <c r="B27" t="s">
        <v>142</v>
      </c>
      <c r="C27">
        <v>271</v>
      </c>
      <c r="D27">
        <v>1.4595323293784399</v>
      </c>
      <c r="E27">
        <v>5.8484814996920348E-2</v>
      </c>
      <c r="F27">
        <v>81</v>
      </c>
    </row>
    <row r="28" spans="1:6" x14ac:dyDescent="0.3">
      <c r="A28" t="s">
        <v>117</v>
      </c>
      <c r="B28" t="s">
        <v>16017</v>
      </c>
      <c r="C28">
        <v>298</v>
      </c>
      <c r="D28">
        <v>1.2952292780871639</v>
      </c>
      <c r="E28">
        <v>5.707199149533497E-2</v>
      </c>
      <c r="F28">
        <v>98</v>
      </c>
    </row>
    <row r="29" spans="1:6" x14ac:dyDescent="0.3">
      <c r="A29" t="s">
        <v>36</v>
      </c>
      <c r="B29" t="s">
        <v>14553</v>
      </c>
      <c r="C29">
        <v>138</v>
      </c>
      <c r="D29">
        <v>2.712295297873808</v>
      </c>
      <c r="E29">
        <v>5.5745765250698992E-2</v>
      </c>
      <c r="F29">
        <v>23</v>
      </c>
    </row>
    <row r="30" spans="1:6" x14ac:dyDescent="0.3">
      <c r="A30" t="s">
        <v>92</v>
      </c>
      <c r="B30" t="s">
        <v>16018</v>
      </c>
      <c r="C30">
        <v>328</v>
      </c>
      <c r="D30">
        <v>1.094558582625013</v>
      </c>
      <c r="E30">
        <v>5.3085139715663483E-2</v>
      </c>
      <c r="F30">
        <v>120</v>
      </c>
    </row>
    <row r="31" spans="1:6" x14ac:dyDescent="0.3">
      <c r="A31" t="s">
        <v>39</v>
      </c>
      <c r="B31" t="s">
        <v>14102</v>
      </c>
      <c r="C31">
        <v>184</v>
      </c>
      <c r="D31">
        <v>1.920057214669632</v>
      </c>
      <c r="E31">
        <v>5.252257487949067E-2</v>
      </c>
      <c r="F31">
        <v>50</v>
      </c>
    </row>
    <row r="32" spans="1:6" x14ac:dyDescent="0.3">
      <c r="A32" t="s">
        <v>88</v>
      </c>
      <c r="B32" t="s">
        <v>89</v>
      </c>
      <c r="C32">
        <v>335</v>
      </c>
      <c r="D32">
        <v>1.046162041763163</v>
      </c>
      <c r="E32">
        <v>5.2284838262829057E-2</v>
      </c>
      <c r="F32">
        <v>126</v>
      </c>
    </row>
    <row r="33" spans="1:6" x14ac:dyDescent="0.3">
      <c r="A33" t="s">
        <v>125</v>
      </c>
      <c r="B33" t="s">
        <v>16019</v>
      </c>
      <c r="C33">
        <v>316</v>
      </c>
      <c r="D33">
        <v>1.1112256351102241</v>
      </c>
      <c r="E33">
        <v>5.1921764688771979E-2</v>
      </c>
      <c r="F33">
        <v>118</v>
      </c>
    </row>
    <row r="34" spans="1:6" x14ac:dyDescent="0.3">
      <c r="A34" t="s">
        <v>500</v>
      </c>
      <c r="B34" t="s">
        <v>501</v>
      </c>
      <c r="C34">
        <v>167</v>
      </c>
      <c r="D34">
        <v>2.0402015265116948</v>
      </c>
      <c r="E34">
        <v>5.0379012404167089E-2</v>
      </c>
      <c r="F34">
        <v>46</v>
      </c>
    </row>
    <row r="35" spans="1:6" x14ac:dyDescent="0.3">
      <c r="A35" t="s">
        <v>183</v>
      </c>
      <c r="B35" t="s">
        <v>184</v>
      </c>
      <c r="C35">
        <v>279</v>
      </c>
      <c r="D35">
        <v>1.208217901097534</v>
      </c>
      <c r="E35">
        <v>4.9843620369021888E-2</v>
      </c>
      <c r="F35">
        <v>107</v>
      </c>
    </row>
    <row r="36" spans="1:6" x14ac:dyDescent="0.3">
      <c r="A36" t="s">
        <v>1489</v>
      </c>
      <c r="B36" t="s">
        <v>1489</v>
      </c>
      <c r="C36">
        <v>20</v>
      </c>
      <c r="D36">
        <v>1.1112256351102241</v>
      </c>
      <c r="E36">
        <v>4.7814030140609642E-2</v>
      </c>
      <c r="F36">
        <v>109</v>
      </c>
    </row>
    <row r="37" spans="1:6" x14ac:dyDescent="0.3">
      <c r="A37" t="s">
        <v>189</v>
      </c>
      <c r="B37" t="s">
        <v>14149</v>
      </c>
      <c r="C37">
        <v>232</v>
      </c>
      <c r="D37">
        <v>1.3905394578914889</v>
      </c>
      <c r="E37">
        <v>4.7701431485343837E-2</v>
      </c>
      <c r="F37">
        <v>89</v>
      </c>
    </row>
    <row r="38" spans="1:6" x14ac:dyDescent="0.3">
      <c r="A38" t="s">
        <v>226</v>
      </c>
      <c r="B38" t="s">
        <v>227</v>
      </c>
      <c r="C38">
        <v>249</v>
      </c>
      <c r="D38">
        <v>1.275228611380494</v>
      </c>
      <c r="E38">
        <v>4.6951287447217098E-2</v>
      </c>
      <c r="F38">
        <v>99</v>
      </c>
    </row>
    <row r="39" spans="1:6" x14ac:dyDescent="0.3">
      <c r="A39" t="s">
        <v>451</v>
      </c>
      <c r="B39" t="s">
        <v>451</v>
      </c>
      <c r="C39">
        <v>90</v>
      </c>
      <c r="D39">
        <v>3.492453855423383</v>
      </c>
      <c r="E39">
        <v>4.6476487279835457E-2</v>
      </c>
      <c r="F39">
        <v>10</v>
      </c>
    </row>
    <row r="40" spans="1:6" x14ac:dyDescent="0.3">
      <c r="A40" t="s">
        <v>61</v>
      </c>
      <c r="B40" t="s">
        <v>62</v>
      </c>
      <c r="C40">
        <v>90</v>
      </c>
      <c r="D40">
        <v>3.4054424784337529</v>
      </c>
      <c r="E40">
        <v>4.5822106630358517E-2</v>
      </c>
      <c r="F40">
        <v>11</v>
      </c>
    </row>
    <row r="41" spans="1:6" x14ac:dyDescent="0.3">
      <c r="A41" t="s">
        <v>423</v>
      </c>
      <c r="B41" t="s">
        <v>424</v>
      </c>
      <c r="C41">
        <v>166</v>
      </c>
      <c r="D41">
        <v>1.864997437486605</v>
      </c>
      <c r="E41">
        <v>4.5776906192511228E-2</v>
      </c>
      <c r="F41">
        <v>55</v>
      </c>
    </row>
    <row r="42" spans="1:6" x14ac:dyDescent="0.3">
      <c r="A42" t="s">
        <v>274</v>
      </c>
      <c r="B42" t="s">
        <v>275</v>
      </c>
      <c r="C42">
        <v>215</v>
      </c>
      <c r="D42">
        <v>1.4017127584896141</v>
      </c>
      <c r="E42">
        <v>4.4768535513511377E-2</v>
      </c>
      <c r="F42">
        <v>87</v>
      </c>
    </row>
    <row r="43" spans="1:6" x14ac:dyDescent="0.3">
      <c r="A43" t="s">
        <v>729</v>
      </c>
      <c r="B43" t="s">
        <v>730</v>
      </c>
      <c r="C43">
        <v>91</v>
      </c>
      <c r="D43">
        <v>3.325399770760217</v>
      </c>
      <c r="E43">
        <v>4.4745087855492513E-2</v>
      </c>
      <c r="F43">
        <v>12</v>
      </c>
    </row>
    <row r="44" spans="1:6" x14ac:dyDescent="0.3">
      <c r="A44" t="s">
        <v>51</v>
      </c>
      <c r="B44" t="s">
        <v>52</v>
      </c>
      <c r="C44">
        <v>147</v>
      </c>
      <c r="D44">
        <v>2.0402015265116948</v>
      </c>
      <c r="E44">
        <v>4.43455977449854E-2</v>
      </c>
      <c r="F44">
        <v>46</v>
      </c>
    </row>
    <row r="45" spans="1:6" x14ac:dyDescent="0.3">
      <c r="A45" t="s">
        <v>154</v>
      </c>
      <c r="B45" t="s">
        <v>155</v>
      </c>
      <c r="C45">
        <v>199</v>
      </c>
      <c r="D45">
        <v>1.4360018319682459</v>
      </c>
      <c r="E45">
        <v>4.3952688960915177E-2</v>
      </c>
      <c r="F45">
        <v>85</v>
      </c>
    </row>
    <row r="46" spans="1:6" x14ac:dyDescent="0.3">
      <c r="A46" t="s">
        <v>346</v>
      </c>
      <c r="B46" t="s">
        <v>14176</v>
      </c>
      <c r="C46">
        <v>166</v>
      </c>
      <c r="D46">
        <v>1.7472144018302209</v>
      </c>
      <c r="E46">
        <v>4.2885887220615093E-2</v>
      </c>
      <c r="F46">
        <v>61</v>
      </c>
    </row>
    <row r="47" spans="1:6" x14ac:dyDescent="0.3">
      <c r="A47" t="s">
        <v>168</v>
      </c>
      <c r="B47" t="s">
        <v>169</v>
      </c>
      <c r="C47">
        <v>75</v>
      </c>
      <c r="D47">
        <v>3.693124550885535</v>
      </c>
      <c r="E47">
        <v>4.259402363168386E-2</v>
      </c>
      <c r="F47">
        <v>8</v>
      </c>
    </row>
    <row r="48" spans="1:6" x14ac:dyDescent="0.3">
      <c r="A48" t="s">
        <v>541</v>
      </c>
      <c r="B48" t="s">
        <v>16020</v>
      </c>
      <c r="C48">
        <v>194</v>
      </c>
      <c r="D48">
        <v>1.4595323293784399</v>
      </c>
      <c r="E48">
        <v>4.1867358337278768E-2</v>
      </c>
      <c r="F48">
        <v>81</v>
      </c>
    </row>
    <row r="49" spans="1:6" x14ac:dyDescent="0.3">
      <c r="A49" t="s">
        <v>722</v>
      </c>
      <c r="B49" t="s">
        <v>723</v>
      </c>
      <c r="C49">
        <v>107</v>
      </c>
      <c r="D49">
        <v>2.4891517465595991</v>
      </c>
      <c r="E49">
        <v>3.9381772713058733E-2</v>
      </c>
      <c r="F49">
        <v>29</v>
      </c>
    </row>
    <row r="50" spans="1:6" x14ac:dyDescent="0.3">
      <c r="A50" t="s">
        <v>522</v>
      </c>
      <c r="B50" t="s">
        <v>522</v>
      </c>
      <c r="C50">
        <v>116</v>
      </c>
      <c r="D50">
        <v>2.226787482092107</v>
      </c>
      <c r="E50">
        <v>3.8194151883508429E-2</v>
      </c>
      <c r="F50">
        <v>36</v>
      </c>
    </row>
    <row r="51" spans="1:6" x14ac:dyDescent="0.3">
      <c r="A51" t="s">
        <v>121</v>
      </c>
      <c r="B51" t="s">
        <v>122</v>
      </c>
      <c r="C51">
        <v>243</v>
      </c>
      <c r="D51">
        <v>1.038318864302137</v>
      </c>
      <c r="E51">
        <v>3.7307584241485572E-2</v>
      </c>
      <c r="F51">
        <v>127</v>
      </c>
    </row>
    <row r="52" spans="1:6" x14ac:dyDescent="0.3">
      <c r="A52" t="s">
        <v>78</v>
      </c>
      <c r="B52" t="s">
        <v>14559</v>
      </c>
      <c r="C52">
        <v>243</v>
      </c>
      <c r="D52">
        <v>1.0228146777661711</v>
      </c>
      <c r="E52">
        <v>3.6750507061081072E-2</v>
      </c>
      <c r="F52">
        <v>129</v>
      </c>
    </row>
    <row r="53" spans="1:6" x14ac:dyDescent="0.3">
      <c r="A53" t="s">
        <v>74</v>
      </c>
      <c r="B53" t="s">
        <v>75</v>
      </c>
      <c r="C53">
        <v>152</v>
      </c>
      <c r="D53">
        <v>1.627669251180438</v>
      </c>
      <c r="E53">
        <v>3.6582203172071941E-2</v>
      </c>
      <c r="F53">
        <v>70</v>
      </c>
    </row>
    <row r="54" spans="1:6" x14ac:dyDescent="0.3">
      <c r="A54" t="s">
        <v>330</v>
      </c>
      <c r="B54" t="s">
        <v>14305</v>
      </c>
      <c r="C54">
        <v>223</v>
      </c>
      <c r="D54">
        <v>1.094558582625013</v>
      </c>
      <c r="E54">
        <v>3.6091421209124869E-2</v>
      </c>
      <c r="F54">
        <v>120</v>
      </c>
    </row>
    <row r="55" spans="1:6" x14ac:dyDescent="0.3">
      <c r="A55" t="s">
        <v>435</v>
      </c>
      <c r="B55" t="s">
        <v>436</v>
      </c>
      <c r="C55">
        <v>66</v>
      </c>
      <c r="D55">
        <v>3.693124550885535</v>
      </c>
      <c r="E55">
        <v>3.6041096919117097E-2</v>
      </c>
      <c r="F55">
        <v>8</v>
      </c>
    </row>
    <row r="56" spans="1:6" x14ac:dyDescent="0.3">
      <c r="A56" t="s">
        <v>38</v>
      </c>
      <c r="B56" t="s">
        <v>38</v>
      </c>
      <c r="C56">
        <v>53</v>
      </c>
      <c r="D56">
        <v>4.5040547671018629</v>
      </c>
      <c r="E56">
        <v>3.5963134132608029E-2</v>
      </c>
      <c r="F56">
        <v>3</v>
      </c>
    </row>
    <row r="57" spans="1:6" x14ac:dyDescent="0.3">
      <c r="A57" t="s">
        <v>140</v>
      </c>
      <c r="B57" t="s">
        <v>14110</v>
      </c>
      <c r="C57">
        <v>194</v>
      </c>
      <c r="D57">
        <v>1.23638877806423</v>
      </c>
      <c r="E57">
        <v>3.546638260315197E-2</v>
      </c>
      <c r="F57">
        <v>104</v>
      </c>
    </row>
    <row r="58" spans="1:6" x14ac:dyDescent="0.3">
      <c r="A58" t="s">
        <v>63</v>
      </c>
      <c r="B58" t="s">
        <v>14099</v>
      </c>
      <c r="C58">
        <v>178</v>
      </c>
      <c r="D58">
        <v>1.3053816495511821</v>
      </c>
      <c r="E58">
        <v>3.4743224186904127E-2</v>
      </c>
      <c r="F58">
        <v>97</v>
      </c>
    </row>
    <row r="59" spans="1:6" x14ac:dyDescent="0.3">
      <c r="A59" t="s">
        <v>337</v>
      </c>
      <c r="B59" t="s">
        <v>338</v>
      </c>
      <c r="C59">
        <v>177</v>
      </c>
      <c r="D59">
        <v>1.23638877806423</v>
      </c>
      <c r="E59">
        <v>3.418666776695576E-2</v>
      </c>
      <c r="F59">
        <v>104</v>
      </c>
    </row>
    <row r="60" spans="1:6" x14ac:dyDescent="0.3">
      <c r="A60" t="s">
        <v>86</v>
      </c>
      <c r="B60" t="s">
        <v>14565</v>
      </c>
      <c r="C60">
        <v>73</v>
      </c>
      <c r="D60">
        <v>2.9999773703255892</v>
      </c>
      <c r="E60">
        <v>3.4156142298349138E-2</v>
      </c>
      <c r="F60">
        <v>17</v>
      </c>
    </row>
    <row r="61" spans="1:6" x14ac:dyDescent="0.3">
      <c r="A61" t="s">
        <v>328</v>
      </c>
      <c r="B61" t="s">
        <v>16021</v>
      </c>
      <c r="C61">
        <v>80</v>
      </c>
      <c r="D61">
        <v>2.7993066748634381</v>
      </c>
      <c r="E61">
        <v>3.3940985046623288E-2</v>
      </c>
      <c r="F61">
        <v>21</v>
      </c>
    </row>
    <row r="62" spans="1:6" x14ac:dyDescent="0.3">
      <c r="A62" t="s">
        <v>49</v>
      </c>
      <c r="B62" t="s">
        <v>14097</v>
      </c>
      <c r="C62">
        <v>214</v>
      </c>
      <c r="D62">
        <v>1.0620353909194531</v>
      </c>
      <c r="E62">
        <v>3.3605694338421033E-2</v>
      </c>
      <c r="F62">
        <v>124</v>
      </c>
    </row>
    <row r="63" spans="1:6" x14ac:dyDescent="0.3">
      <c r="A63" t="s">
        <v>111</v>
      </c>
      <c r="B63" t="s">
        <v>112</v>
      </c>
      <c r="C63">
        <v>50</v>
      </c>
      <c r="D63">
        <v>4.5040547671018629</v>
      </c>
      <c r="E63">
        <v>3.3299198270933361E-2</v>
      </c>
      <c r="F63">
        <v>3</v>
      </c>
    </row>
    <row r="64" spans="1:6" x14ac:dyDescent="0.3">
      <c r="A64" t="s">
        <v>612</v>
      </c>
      <c r="B64" t="s">
        <v>613</v>
      </c>
      <c r="C64">
        <v>161</v>
      </c>
      <c r="D64">
        <v>1.3260009367539181</v>
      </c>
      <c r="E64">
        <v>3.1566746106600208E-2</v>
      </c>
      <c r="F64">
        <v>94</v>
      </c>
    </row>
    <row r="65" spans="1:6" x14ac:dyDescent="0.3">
      <c r="A65" t="s">
        <v>384</v>
      </c>
      <c r="B65" t="s">
        <v>385</v>
      </c>
      <c r="C65">
        <v>101</v>
      </c>
      <c r="D65">
        <v>2.1061594943034931</v>
      </c>
      <c r="E65">
        <v>3.1453772424934183E-2</v>
      </c>
      <c r="F65">
        <v>42</v>
      </c>
    </row>
    <row r="66" spans="1:6" x14ac:dyDescent="0.3">
      <c r="A66" t="s">
        <v>447</v>
      </c>
      <c r="B66" t="s">
        <v>448</v>
      </c>
      <c r="C66">
        <v>81</v>
      </c>
      <c r="D66">
        <v>2.5581446180465499</v>
      </c>
      <c r="E66">
        <v>3.0638692063001099E-2</v>
      </c>
      <c r="F66">
        <v>27</v>
      </c>
    </row>
    <row r="67" spans="1:6" x14ac:dyDescent="0.3">
      <c r="A67" t="s">
        <v>220</v>
      </c>
      <c r="B67" t="s">
        <v>13067</v>
      </c>
      <c r="C67">
        <v>174</v>
      </c>
      <c r="D67">
        <v>1.18081892690942</v>
      </c>
      <c r="E67">
        <v>3.0380342401777279E-2</v>
      </c>
      <c r="F67">
        <v>110</v>
      </c>
    </row>
    <row r="68" spans="1:6" x14ac:dyDescent="0.3">
      <c r="A68" t="s">
        <v>201</v>
      </c>
      <c r="B68" t="s">
        <v>202</v>
      </c>
      <c r="C68">
        <v>168</v>
      </c>
      <c r="D68">
        <v>1.19900124599261</v>
      </c>
      <c r="E68">
        <v>3.0138988036000451E-2</v>
      </c>
      <c r="F68">
        <v>108</v>
      </c>
    </row>
    <row r="69" spans="1:6" x14ac:dyDescent="0.3">
      <c r="A69" t="s">
        <v>109</v>
      </c>
      <c r="B69" t="s">
        <v>16022</v>
      </c>
      <c r="C69">
        <v>164</v>
      </c>
      <c r="D69">
        <v>1.23638877806423</v>
      </c>
      <c r="E69">
        <v>2.9981890448025381E-2</v>
      </c>
      <c r="F69">
        <v>104</v>
      </c>
    </row>
    <row r="70" spans="1:6" x14ac:dyDescent="0.3">
      <c r="A70" t="s">
        <v>408</v>
      </c>
      <c r="B70" t="s">
        <v>409</v>
      </c>
      <c r="C70">
        <v>146</v>
      </c>
      <c r="D70">
        <v>1.379489621704904</v>
      </c>
      <c r="E70">
        <v>2.9780460127437462E-2</v>
      </c>
      <c r="F70">
        <v>90</v>
      </c>
    </row>
    <row r="71" spans="1:6" x14ac:dyDescent="0.3">
      <c r="A71" t="s">
        <v>1542</v>
      </c>
      <c r="B71" t="s">
        <v>1543</v>
      </c>
      <c r="C71">
        <v>71</v>
      </c>
      <c r="D71">
        <v>2.7993066748634381</v>
      </c>
      <c r="E71">
        <v>2.9387926076954309E-2</v>
      </c>
      <c r="F71">
        <v>21</v>
      </c>
    </row>
    <row r="72" spans="1:6" x14ac:dyDescent="0.3">
      <c r="A72" t="s">
        <v>868</v>
      </c>
      <c r="B72" t="s">
        <v>16023</v>
      </c>
      <c r="C72">
        <v>118</v>
      </c>
      <c r="D72">
        <v>1.641853886172395</v>
      </c>
      <c r="E72">
        <v>2.9132372982792681E-2</v>
      </c>
      <c r="F72">
        <v>69</v>
      </c>
    </row>
    <row r="73" spans="1:6" x14ac:dyDescent="0.3">
      <c r="A73" t="s">
        <v>210</v>
      </c>
      <c r="B73" t="s">
        <v>16024</v>
      </c>
      <c r="C73">
        <v>53</v>
      </c>
      <c r="D73">
        <v>3.693124550885535</v>
      </c>
      <c r="E73">
        <v>2.8942092980503129E-2</v>
      </c>
      <c r="F73">
        <v>8</v>
      </c>
    </row>
    <row r="74" spans="1:6" x14ac:dyDescent="0.3">
      <c r="A74" t="s">
        <v>392</v>
      </c>
      <c r="B74" t="s">
        <v>393</v>
      </c>
      <c r="C74">
        <v>131</v>
      </c>
      <c r="D74">
        <v>1.483629880957501</v>
      </c>
      <c r="E74">
        <v>2.8738028926766732E-2</v>
      </c>
      <c r="F74">
        <v>81</v>
      </c>
    </row>
    <row r="75" spans="1:6" x14ac:dyDescent="0.3">
      <c r="A75" t="s">
        <v>208</v>
      </c>
      <c r="B75" t="s">
        <v>209</v>
      </c>
      <c r="C75">
        <v>136</v>
      </c>
      <c r="D75">
        <v>1.4130123137435471</v>
      </c>
      <c r="E75">
        <v>2.8623756188516619E-2</v>
      </c>
      <c r="F75">
        <v>87</v>
      </c>
    </row>
    <row r="76" spans="1:6" x14ac:dyDescent="0.3">
      <c r="A76" t="s">
        <v>389</v>
      </c>
      <c r="B76" t="s">
        <v>390</v>
      </c>
      <c r="C76">
        <v>55</v>
      </c>
      <c r="D76">
        <v>3.492453855423383</v>
      </c>
      <c r="E76">
        <v>2.8402297782121669E-2</v>
      </c>
      <c r="F76">
        <v>9</v>
      </c>
    </row>
    <row r="77" spans="1:6" x14ac:dyDescent="0.3">
      <c r="A77" t="s">
        <v>821</v>
      </c>
      <c r="B77" t="s">
        <v>822</v>
      </c>
      <c r="C77">
        <v>66</v>
      </c>
      <c r="D77">
        <v>2.8946168546677629</v>
      </c>
      <c r="E77">
        <v>2.82484831381535E-2</v>
      </c>
      <c r="F77">
        <v>19</v>
      </c>
    </row>
    <row r="78" spans="1:6" x14ac:dyDescent="0.3">
      <c r="A78" t="s">
        <v>55</v>
      </c>
      <c r="B78" t="s">
        <v>56</v>
      </c>
      <c r="C78">
        <v>182</v>
      </c>
      <c r="D78">
        <v>1.0228146777661711</v>
      </c>
      <c r="E78">
        <v>2.7827544441312409E-2</v>
      </c>
      <c r="F78">
        <v>129</v>
      </c>
    </row>
    <row r="79" spans="1:6" x14ac:dyDescent="0.3">
      <c r="A79" t="s">
        <v>376</v>
      </c>
      <c r="B79" t="s">
        <v>377</v>
      </c>
      <c r="C79">
        <v>111</v>
      </c>
      <c r="D79">
        <v>1.685656508830788</v>
      </c>
      <c r="E79">
        <v>2.7666369375789462E-2</v>
      </c>
      <c r="F79">
        <v>66</v>
      </c>
    </row>
    <row r="80" spans="1:6" x14ac:dyDescent="0.3">
      <c r="A80" t="s">
        <v>238</v>
      </c>
      <c r="B80" t="s">
        <v>239</v>
      </c>
      <c r="C80">
        <v>81</v>
      </c>
      <c r="D80">
        <v>2.3068301897656438</v>
      </c>
      <c r="E80">
        <v>2.7628719395792131E-2</v>
      </c>
      <c r="F80">
        <v>35</v>
      </c>
    </row>
    <row r="81" spans="1:6" x14ac:dyDescent="0.3">
      <c r="A81" t="s">
        <v>95</v>
      </c>
      <c r="B81" t="s">
        <v>96</v>
      </c>
      <c r="C81">
        <v>157</v>
      </c>
      <c r="D81">
        <v>1.1898687624293369</v>
      </c>
      <c r="E81">
        <v>2.762223564318253E-2</v>
      </c>
      <c r="F81">
        <v>109</v>
      </c>
    </row>
    <row r="82" spans="1:6" x14ac:dyDescent="0.3">
      <c r="A82" t="s">
        <v>631</v>
      </c>
      <c r="B82" t="s">
        <v>632</v>
      </c>
      <c r="C82">
        <v>106</v>
      </c>
      <c r="D82">
        <v>1.7472144018302209</v>
      </c>
      <c r="E82">
        <v>2.7384964128826499E-2</v>
      </c>
      <c r="F82">
        <v>62</v>
      </c>
    </row>
    <row r="83" spans="1:6" x14ac:dyDescent="0.3">
      <c r="A83" t="s">
        <v>539</v>
      </c>
      <c r="B83" t="s">
        <v>540</v>
      </c>
      <c r="C83">
        <v>121</v>
      </c>
      <c r="D83">
        <v>1.520901275754732</v>
      </c>
      <c r="E83">
        <v>2.72111254672848E-2</v>
      </c>
      <c r="F83">
        <v>76</v>
      </c>
    </row>
    <row r="84" spans="1:6" x14ac:dyDescent="0.3">
      <c r="A84" t="s">
        <v>845</v>
      </c>
      <c r="B84" t="s">
        <v>846</v>
      </c>
      <c r="C84">
        <v>46</v>
      </c>
      <c r="D84">
        <v>2.1291490125281909</v>
      </c>
      <c r="E84">
        <v>2.6759937418715921E-2</v>
      </c>
      <c r="F84">
        <v>38</v>
      </c>
    </row>
    <row r="85" spans="1:6" x14ac:dyDescent="0.3">
      <c r="A85" t="s">
        <v>22</v>
      </c>
      <c r="B85" t="s">
        <v>22</v>
      </c>
      <c r="C85">
        <v>82</v>
      </c>
      <c r="D85">
        <v>2.1526795099383849</v>
      </c>
      <c r="E85">
        <v>2.6737375382104429E-2</v>
      </c>
      <c r="F85">
        <v>41</v>
      </c>
    </row>
    <row r="86" spans="1:6" x14ac:dyDescent="0.3">
      <c r="A86" t="s">
        <v>844</v>
      </c>
      <c r="B86" t="s">
        <v>844</v>
      </c>
      <c r="C86">
        <v>44</v>
      </c>
      <c r="D86">
        <v>4.0985896589936992</v>
      </c>
      <c r="E86">
        <v>2.6665346212249721E-2</v>
      </c>
      <c r="F86">
        <v>5</v>
      </c>
    </row>
    <row r="87" spans="1:6" x14ac:dyDescent="0.3">
      <c r="A87" t="s">
        <v>105</v>
      </c>
      <c r="B87" t="s">
        <v>14567</v>
      </c>
      <c r="C87">
        <v>79</v>
      </c>
      <c r="D87">
        <v>2.2794312155775289</v>
      </c>
      <c r="E87">
        <v>2.6626476086406701E-2</v>
      </c>
      <c r="F87">
        <v>36</v>
      </c>
    </row>
    <row r="88" spans="1:6" x14ac:dyDescent="0.3">
      <c r="A88" t="s">
        <v>261</v>
      </c>
      <c r="B88" t="s">
        <v>262</v>
      </c>
      <c r="C88">
        <v>42</v>
      </c>
      <c r="D88">
        <v>4.2809112157876541</v>
      </c>
      <c r="E88">
        <v>2.658554829586586E-2</v>
      </c>
      <c r="F88">
        <v>4</v>
      </c>
    </row>
    <row r="89" spans="1:6" x14ac:dyDescent="0.3">
      <c r="A89" t="s">
        <v>1720</v>
      </c>
      <c r="B89" t="s">
        <v>1720</v>
      </c>
      <c r="C89">
        <v>0</v>
      </c>
      <c r="D89">
        <v>3.117760405981973</v>
      </c>
      <c r="E89">
        <v>2.6277116311581271E-2</v>
      </c>
      <c r="F89">
        <v>4</v>
      </c>
    </row>
    <row r="90" spans="1:6" x14ac:dyDescent="0.3">
      <c r="A90" t="s">
        <v>417</v>
      </c>
      <c r="B90" t="s">
        <v>16025</v>
      </c>
      <c r="C90">
        <v>142</v>
      </c>
      <c r="D90">
        <v>1.217520293759847</v>
      </c>
      <c r="E90">
        <v>2.5563755991080631E-2</v>
      </c>
      <c r="F90">
        <v>106</v>
      </c>
    </row>
    <row r="91" spans="1:6" x14ac:dyDescent="0.3">
      <c r="A91" t="s">
        <v>320</v>
      </c>
      <c r="B91" t="s">
        <v>321</v>
      </c>
      <c r="C91">
        <v>94</v>
      </c>
      <c r="D91">
        <v>1.812811684316034</v>
      </c>
      <c r="E91">
        <v>2.5464573538304901E-2</v>
      </c>
      <c r="F91">
        <v>54</v>
      </c>
    </row>
    <row r="92" spans="1:6" x14ac:dyDescent="0.3">
      <c r="A92" t="s">
        <v>297</v>
      </c>
      <c r="B92" t="s">
        <v>298</v>
      </c>
      <c r="C92">
        <v>151</v>
      </c>
      <c r="D92">
        <v>1.078164772849336</v>
      </c>
      <c r="E92">
        <v>2.534792261200048E-2</v>
      </c>
      <c r="F92">
        <v>119</v>
      </c>
    </row>
    <row r="93" spans="1:6" x14ac:dyDescent="0.3">
      <c r="A93" t="s">
        <v>147</v>
      </c>
      <c r="B93" t="s">
        <v>16026</v>
      </c>
      <c r="C93">
        <v>152</v>
      </c>
      <c r="D93">
        <v>1.1196645037560891</v>
      </c>
      <c r="E93">
        <v>2.516469137157748E-2</v>
      </c>
      <c r="F93">
        <v>117</v>
      </c>
    </row>
    <row r="94" spans="1:6" x14ac:dyDescent="0.3">
      <c r="A94" t="s">
        <v>911</v>
      </c>
      <c r="B94" t="s">
        <v>912</v>
      </c>
      <c r="C94">
        <v>70</v>
      </c>
      <c r="D94">
        <v>2.4246132254220272</v>
      </c>
      <c r="E94">
        <v>2.5095775468522659E-2</v>
      </c>
      <c r="F94">
        <v>31</v>
      </c>
    </row>
    <row r="95" spans="1:6" x14ac:dyDescent="0.3">
      <c r="A95" t="s">
        <v>2566</v>
      </c>
      <c r="B95" t="s">
        <v>2567</v>
      </c>
      <c r="C95">
        <v>55</v>
      </c>
      <c r="D95">
        <v>3.057135784165538</v>
      </c>
      <c r="E95">
        <v>2.4862083937748539E-2</v>
      </c>
      <c r="F95">
        <v>16</v>
      </c>
    </row>
    <row r="96" spans="1:6" x14ac:dyDescent="0.3">
      <c r="A96" t="s">
        <v>1126</v>
      </c>
      <c r="B96" t="s">
        <v>1126</v>
      </c>
      <c r="C96">
        <v>44</v>
      </c>
      <c r="D96">
        <v>3.810907586541918</v>
      </c>
      <c r="E96">
        <v>2.4793692131399939E-2</v>
      </c>
      <c r="F96">
        <v>6</v>
      </c>
    </row>
    <row r="97" spans="1:6" x14ac:dyDescent="0.3">
      <c r="A97" t="s">
        <v>342</v>
      </c>
      <c r="B97" t="s">
        <v>16027</v>
      </c>
      <c r="C97">
        <v>109</v>
      </c>
      <c r="D97">
        <v>1.5083224935478721</v>
      </c>
      <c r="E97">
        <v>2.4532793495148739E-2</v>
      </c>
      <c r="F97">
        <v>76</v>
      </c>
    </row>
    <row r="98" spans="1:6" x14ac:dyDescent="0.3">
      <c r="A98" t="s">
        <v>214</v>
      </c>
      <c r="B98" t="s">
        <v>215</v>
      </c>
      <c r="C98">
        <v>108</v>
      </c>
      <c r="D98">
        <v>1.5083224935478721</v>
      </c>
      <c r="E98">
        <v>2.4086742704327851E-2</v>
      </c>
      <c r="F98">
        <v>79</v>
      </c>
    </row>
    <row r="99" spans="1:6" x14ac:dyDescent="0.3">
      <c r="A99" t="s">
        <v>689</v>
      </c>
      <c r="B99" t="s">
        <v>690</v>
      </c>
      <c r="C99">
        <v>98</v>
      </c>
      <c r="D99">
        <v>1.627669251180438</v>
      </c>
      <c r="E99">
        <v>2.4067238928994691E-2</v>
      </c>
      <c r="F99">
        <v>70</v>
      </c>
    </row>
    <row r="100" spans="1:6" x14ac:dyDescent="0.3">
      <c r="A100" t="s">
        <v>212</v>
      </c>
      <c r="B100" t="s">
        <v>213</v>
      </c>
      <c r="C100">
        <v>154</v>
      </c>
      <c r="D100">
        <v>1.054067221270276</v>
      </c>
      <c r="E100">
        <v>2.4002094387682391E-2</v>
      </c>
      <c r="F100">
        <v>125</v>
      </c>
    </row>
    <row r="101" spans="1:6" x14ac:dyDescent="0.3">
      <c r="A101" t="s">
        <v>558</v>
      </c>
      <c r="B101" t="s">
        <v>16028</v>
      </c>
      <c r="C101">
        <v>86</v>
      </c>
      <c r="D101">
        <v>1.883015942989283</v>
      </c>
      <c r="E101">
        <v>2.3944874140603058E-2</v>
      </c>
      <c r="F101">
        <v>54</v>
      </c>
    </row>
    <row r="102" spans="1:6" x14ac:dyDescent="0.3">
      <c r="A102" t="s">
        <v>82</v>
      </c>
      <c r="B102" t="s">
        <v>13264</v>
      </c>
      <c r="C102">
        <v>153</v>
      </c>
      <c r="D102">
        <v>1.046162041763163</v>
      </c>
      <c r="E102">
        <v>2.3667397201813149E-2</v>
      </c>
      <c r="F102">
        <v>126</v>
      </c>
    </row>
    <row r="103" spans="1:6" x14ac:dyDescent="0.3">
      <c r="A103" t="s">
        <v>359</v>
      </c>
      <c r="B103" t="s">
        <v>360</v>
      </c>
      <c r="C103">
        <v>86</v>
      </c>
      <c r="D103">
        <v>1.829906117675334</v>
      </c>
      <c r="E103">
        <v>2.354009287587755E-2</v>
      </c>
      <c r="F103">
        <v>57</v>
      </c>
    </row>
    <row r="104" spans="1:6" x14ac:dyDescent="0.3">
      <c r="A104" t="s">
        <v>236</v>
      </c>
      <c r="B104" t="s">
        <v>237</v>
      </c>
      <c r="C104">
        <v>67</v>
      </c>
      <c r="D104">
        <v>2.3639886036055922</v>
      </c>
      <c r="E104">
        <v>2.3419644132111051E-2</v>
      </c>
      <c r="F104">
        <v>33</v>
      </c>
    </row>
    <row r="105" spans="1:6" x14ac:dyDescent="0.3">
      <c r="A105" t="s">
        <v>462</v>
      </c>
      <c r="B105" t="s">
        <v>463</v>
      </c>
      <c r="C105">
        <v>113</v>
      </c>
      <c r="D105">
        <v>1.368560551172713</v>
      </c>
      <c r="E105">
        <v>2.2866651401985291E-2</v>
      </c>
      <c r="F105">
        <v>91</v>
      </c>
    </row>
    <row r="106" spans="1:6" x14ac:dyDescent="0.3">
      <c r="A106" t="s">
        <v>625</v>
      </c>
      <c r="B106" t="s">
        <v>626</v>
      </c>
      <c r="C106">
        <v>34</v>
      </c>
      <c r="D106">
        <v>4.5040547671018629</v>
      </c>
      <c r="E106">
        <v>2.2643454824234691E-2</v>
      </c>
      <c r="F106">
        <v>3</v>
      </c>
    </row>
    <row r="107" spans="1:6" x14ac:dyDescent="0.3">
      <c r="A107" t="s">
        <v>650</v>
      </c>
      <c r="B107" t="s">
        <v>16029</v>
      </c>
      <c r="C107">
        <v>118</v>
      </c>
      <c r="D107">
        <v>1.2952292780871639</v>
      </c>
      <c r="E107">
        <v>2.2598976498152779E-2</v>
      </c>
      <c r="F107">
        <v>98</v>
      </c>
    </row>
    <row r="108" spans="1:6" x14ac:dyDescent="0.3">
      <c r="A108" t="s">
        <v>691</v>
      </c>
      <c r="B108" t="s">
        <v>692</v>
      </c>
      <c r="C108">
        <v>91</v>
      </c>
      <c r="D108">
        <v>1.670841423045647</v>
      </c>
      <c r="E108">
        <v>2.248209280704988E-2</v>
      </c>
      <c r="F108">
        <v>67</v>
      </c>
    </row>
    <row r="109" spans="1:6" x14ac:dyDescent="0.3">
      <c r="A109" t="s">
        <v>1654</v>
      </c>
      <c r="B109" t="s">
        <v>1655</v>
      </c>
      <c r="C109">
        <v>69</v>
      </c>
      <c r="D109">
        <v>2.201469674107817</v>
      </c>
      <c r="E109">
        <v>2.246062869114962E-2</v>
      </c>
      <c r="F109">
        <v>39</v>
      </c>
    </row>
    <row r="110" spans="1:6" x14ac:dyDescent="0.3">
      <c r="A110" t="s">
        <v>205</v>
      </c>
      <c r="B110" t="s">
        <v>206</v>
      </c>
      <c r="C110">
        <v>29</v>
      </c>
      <c r="D110">
        <v>5.1972019476618083</v>
      </c>
      <c r="E110">
        <v>2.2285772907678199E-2</v>
      </c>
      <c r="F110">
        <v>1</v>
      </c>
    </row>
    <row r="111" spans="1:6" x14ac:dyDescent="0.3">
      <c r="A111" t="s">
        <v>410</v>
      </c>
      <c r="B111" t="s">
        <v>14585</v>
      </c>
      <c r="C111">
        <v>138</v>
      </c>
      <c r="D111">
        <v>1.086328083488497</v>
      </c>
      <c r="E111">
        <v>2.216665712635053E-2</v>
      </c>
      <c r="F111">
        <v>121</v>
      </c>
    </row>
    <row r="112" spans="1:6" x14ac:dyDescent="0.3">
      <c r="A112" t="s">
        <v>866</v>
      </c>
      <c r="B112" t="s">
        <v>867</v>
      </c>
      <c r="C112">
        <v>42</v>
      </c>
      <c r="D112">
        <v>1.998528830111127</v>
      </c>
      <c r="E112">
        <v>2.216316559363293E-2</v>
      </c>
      <c r="F112">
        <v>38</v>
      </c>
    </row>
    <row r="113" spans="1:6" x14ac:dyDescent="0.3">
      <c r="A113" t="s">
        <v>882</v>
      </c>
      <c r="B113" t="s">
        <v>883</v>
      </c>
      <c r="C113">
        <v>35</v>
      </c>
      <c r="D113">
        <v>4.2809112157876541</v>
      </c>
      <c r="E113">
        <v>2.2154623579888209E-2</v>
      </c>
      <c r="F113">
        <v>4</v>
      </c>
    </row>
    <row r="114" spans="1:6" x14ac:dyDescent="0.3">
      <c r="A114" t="s">
        <v>1319</v>
      </c>
      <c r="B114" t="s">
        <v>1320</v>
      </c>
      <c r="C114">
        <v>37</v>
      </c>
      <c r="D114">
        <v>3.9444389791664398</v>
      </c>
      <c r="E114">
        <v>2.1579783150003421E-2</v>
      </c>
      <c r="F114">
        <v>6</v>
      </c>
    </row>
    <row r="115" spans="1:6" x14ac:dyDescent="0.3">
      <c r="A115" t="s">
        <v>224</v>
      </c>
      <c r="B115" t="s">
        <v>225</v>
      </c>
      <c r="C115">
        <v>137</v>
      </c>
      <c r="D115">
        <v>1.054067221270276</v>
      </c>
      <c r="E115">
        <v>2.1508370295455648E-2</v>
      </c>
      <c r="F115">
        <v>125</v>
      </c>
    </row>
    <row r="116" spans="1:6" x14ac:dyDescent="0.3">
      <c r="A116" t="s">
        <v>762</v>
      </c>
      <c r="B116" t="s">
        <v>763</v>
      </c>
      <c r="C116">
        <v>54</v>
      </c>
      <c r="D116">
        <v>2.6714733033535532</v>
      </c>
      <c r="E116">
        <v>2.1330680399786639E-2</v>
      </c>
      <c r="F116">
        <v>24</v>
      </c>
    </row>
    <row r="117" spans="1:6" x14ac:dyDescent="0.3">
      <c r="A117" t="s">
        <v>502</v>
      </c>
      <c r="B117" t="s">
        <v>503</v>
      </c>
      <c r="C117">
        <v>39</v>
      </c>
      <c r="D117">
        <v>3.693124550885535</v>
      </c>
      <c r="E117">
        <v>2.129701181584193E-2</v>
      </c>
      <c r="F117">
        <v>8</v>
      </c>
    </row>
    <row r="118" spans="1:6" x14ac:dyDescent="0.3">
      <c r="A118" t="s">
        <v>278</v>
      </c>
      <c r="B118" t="s">
        <v>13295</v>
      </c>
      <c r="C118">
        <v>123</v>
      </c>
      <c r="D118">
        <v>1.1629613095094129</v>
      </c>
      <c r="E118">
        <v>2.1150979689168601E-2</v>
      </c>
      <c r="F118">
        <v>112</v>
      </c>
    </row>
    <row r="119" spans="1:6" x14ac:dyDescent="0.3">
      <c r="A119" t="s">
        <v>532</v>
      </c>
      <c r="B119" t="s">
        <v>532</v>
      </c>
      <c r="C119">
        <v>120</v>
      </c>
      <c r="D119">
        <v>1.1898687624293369</v>
      </c>
      <c r="E119">
        <v>2.1112536797336968E-2</v>
      </c>
      <c r="F119">
        <v>109</v>
      </c>
    </row>
    <row r="120" spans="1:6" x14ac:dyDescent="0.3">
      <c r="A120" t="s">
        <v>314</v>
      </c>
      <c r="B120" t="s">
        <v>315</v>
      </c>
      <c r="C120">
        <v>65</v>
      </c>
      <c r="D120">
        <v>2.1526795099383849</v>
      </c>
      <c r="E120">
        <v>2.1007937800224911E-2</v>
      </c>
      <c r="F120">
        <v>41</v>
      </c>
    </row>
    <row r="121" spans="1:6" x14ac:dyDescent="0.3">
      <c r="A121" t="s">
        <v>803</v>
      </c>
      <c r="B121" t="s">
        <v>804</v>
      </c>
      <c r="C121">
        <v>109</v>
      </c>
      <c r="D121">
        <v>1.265376314937483</v>
      </c>
      <c r="E121">
        <v>2.0768388070187771E-2</v>
      </c>
      <c r="F121">
        <v>101</v>
      </c>
    </row>
    <row r="122" spans="1:6" x14ac:dyDescent="0.3">
      <c r="A122" t="s">
        <v>543</v>
      </c>
      <c r="B122" t="s">
        <v>16030</v>
      </c>
      <c r="C122">
        <v>70</v>
      </c>
      <c r="D122">
        <v>1.998528830111127</v>
      </c>
      <c r="E122">
        <v>2.0685621220724069E-2</v>
      </c>
      <c r="F122">
        <v>48</v>
      </c>
    </row>
    <row r="123" spans="1:6" x14ac:dyDescent="0.3">
      <c r="A123" t="s">
        <v>1198</v>
      </c>
      <c r="B123" t="s">
        <v>1199</v>
      </c>
      <c r="C123">
        <v>66</v>
      </c>
      <c r="D123">
        <v>2.1061594943034931</v>
      </c>
      <c r="E123">
        <v>2.0553950297481739E-2</v>
      </c>
      <c r="F123">
        <v>43</v>
      </c>
    </row>
    <row r="124" spans="1:6" x14ac:dyDescent="0.3">
      <c r="A124" t="s">
        <v>760</v>
      </c>
      <c r="B124" t="s">
        <v>14161</v>
      </c>
      <c r="C124">
        <v>60</v>
      </c>
      <c r="D124">
        <v>2.3068301897656438</v>
      </c>
      <c r="E124">
        <v>2.046571807095713E-2</v>
      </c>
      <c r="F124">
        <v>34</v>
      </c>
    </row>
    <row r="125" spans="1:6" x14ac:dyDescent="0.3">
      <c r="A125" t="s">
        <v>47</v>
      </c>
      <c r="B125" t="s">
        <v>13259</v>
      </c>
      <c r="C125">
        <v>57</v>
      </c>
      <c r="D125">
        <v>2.4246132254220272</v>
      </c>
      <c r="E125">
        <v>2.0435131452939879E-2</v>
      </c>
      <c r="F125">
        <v>31</v>
      </c>
    </row>
    <row r="126" spans="1:6" x14ac:dyDescent="0.3">
      <c r="A126" t="s">
        <v>724</v>
      </c>
      <c r="B126" t="s">
        <v>16031</v>
      </c>
      <c r="C126">
        <v>64</v>
      </c>
      <c r="D126">
        <v>2.1291490125281909</v>
      </c>
      <c r="E126">
        <v>2.0148658762327281E-2</v>
      </c>
      <c r="F126">
        <v>42</v>
      </c>
    </row>
    <row r="127" spans="1:6" x14ac:dyDescent="0.3">
      <c r="A127" t="s">
        <v>796</v>
      </c>
      <c r="B127" t="s">
        <v>796</v>
      </c>
      <c r="C127">
        <v>39</v>
      </c>
      <c r="D127">
        <v>3.492453855423383</v>
      </c>
      <c r="E127">
        <v>2.0139811154595361E-2</v>
      </c>
      <c r="F127">
        <v>10</v>
      </c>
    </row>
    <row r="128" spans="1:6" x14ac:dyDescent="0.3">
      <c r="A128" t="s">
        <v>493</v>
      </c>
      <c r="B128" t="s">
        <v>16032</v>
      </c>
      <c r="C128">
        <v>65</v>
      </c>
      <c r="D128">
        <v>2.0402015265116948</v>
      </c>
      <c r="E128">
        <v>1.9910268375299571E-2</v>
      </c>
      <c r="F128">
        <v>45</v>
      </c>
    </row>
    <row r="129" spans="1:6" x14ac:dyDescent="0.3">
      <c r="A129" t="s">
        <v>348</v>
      </c>
      <c r="B129" t="s">
        <v>349</v>
      </c>
      <c r="C129">
        <v>113</v>
      </c>
      <c r="D129">
        <v>1.1898687624293369</v>
      </c>
      <c r="E129">
        <v>1.988097215082564E-2</v>
      </c>
      <c r="F129">
        <v>109</v>
      </c>
    </row>
    <row r="130" spans="1:6" x14ac:dyDescent="0.3">
      <c r="A130" t="s">
        <v>363</v>
      </c>
      <c r="B130" t="s">
        <v>364</v>
      </c>
      <c r="C130">
        <v>36</v>
      </c>
      <c r="D130">
        <v>3.693124550885535</v>
      </c>
      <c r="E130">
        <v>1.9658780137700241E-2</v>
      </c>
      <c r="F130">
        <v>8</v>
      </c>
    </row>
    <row r="131" spans="1:6" x14ac:dyDescent="0.3">
      <c r="A131" t="s">
        <v>823</v>
      </c>
      <c r="B131" t="s">
        <v>824</v>
      </c>
      <c r="C131">
        <v>37</v>
      </c>
      <c r="D131">
        <v>3.5877640352277078</v>
      </c>
      <c r="E131">
        <v>1.962843646017225E-2</v>
      </c>
      <c r="F131">
        <v>9</v>
      </c>
    </row>
    <row r="132" spans="1:6" x14ac:dyDescent="0.3">
      <c r="A132" t="s">
        <v>301</v>
      </c>
      <c r="B132" t="s">
        <v>12979</v>
      </c>
      <c r="C132">
        <v>123</v>
      </c>
      <c r="D132">
        <v>1.0700675626167171</v>
      </c>
      <c r="E132">
        <v>1.9461504951090659E-2</v>
      </c>
      <c r="F132">
        <v>123</v>
      </c>
    </row>
    <row r="133" spans="1:6" x14ac:dyDescent="0.3">
      <c r="A133" t="s">
        <v>941</v>
      </c>
      <c r="B133" t="s">
        <v>942</v>
      </c>
      <c r="C133">
        <v>48</v>
      </c>
      <c r="D133">
        <v>2.712295297873808</v>
      </c>
      <c r="E133">
        <v>1.9250336201680231E-2</v>
      </c>
      <c r="F133">
        <v>23</v>
      </c>
    </row>
    <row r="134" spans="1:6" x14ac:dyDescent="0.3">
      <c r="A134" t="s">
        <v>187</v>
      </c>
      <c r="B134" t="s">
        <v>188</v>
      </c>
      <c r="C134">
        <v>55</v>
      </c>
      <c r="D134">
        <v>2.3639886036055922</v>
      </c>
      <c r="E134">
        <v>1.9225081003971752E-2</v>
      </c>
      <c r="F134">
        <v>33</v>
      </c>
    </row>
    <row r="135" spans="1:6" x14ac:dyDescent="0.3">
      <c r="A135" t="s">
        <v>252</v>
      </c>
      <c r="B135" t="s">
        <v>253</v>
      </c>
      <c r="C135">
        <v>75</v>
      </c>
      <c r="D135">
        <v>1.731466044862082</v>
      </c>
      <c r="E135">
        <v>1.9201508676708539E-2</v>
      </c>
      <c r="F135">
        <v>63</v>
      </c>
    </row>
    <row r="136" spans="1:6" x14ac:dyDescent="0.3">
      <c r="A136" t="s">
        <v>685</v>
      </c>
      <c r="B136" t="s">
        <v>686</v>
      </c>
      <c r="C136">
        <v>86</v>
      </c>
      <c r="D136">
        <v>1.5083224935478721</v>
      </c>
      <c r="E136">
        <v>1.9180184005298102E-2</v>
      </c>
      <c r="F136">
        <v>79</v>
      </c>
    </row>
    <row r="137" spans="1:6" x14ac:dyDescent="0.3">
      <c r="A137" t="s">
        <v>391</v>
      </c>
      <c r="B137" t="s">
        <v>391</v>
      </c>
      <c r="C137">
        <v>85</v>
      </c>
      <c r="D137">
        <v>1.520901275754732</v>
      </c>
      <c r="E137">
        <v>1.9115253427431471E-2</v>
      </c>
      <c r="F137">
        <v>75</v>
      </c>
    </row>
    <row r="138" spans="1:6" x14ac:dyDescent="0.3">
      <c r="A138" t="s">
        <v>614</v>
      </c>
      <c r="B138" t="s">
        <v>614</v>
      </c>
      <c r="C138">
        <v>104</v>
      </c>
      <c r="D138">
        <v>1.23638877806423</v>
      </c>
      <c r="E138">
        <v>1.9012906137772189E-2</v>
      </c>
      <c r="F138">
        <v>102</v>
      </c>
    </row>
    <row r="139" spans="1:6" x14ac:dyDescent="0.3">
      <c r="A139" t="s">
        <v>514</v>
      </c>
      <c r="B139" t="s">
        <v>14428</v>
      </c>
      <c r="C139">
        <v>95</v>
      </c>
      <c r="D139">
        <v>1.3470543459517501</v>
      </c>
      <c r="E139">
        <v>1.8922078200044039E-2</v>
      </c>
      <c r="F139">
        <v>93</v>
      </c>
    </row>
    <row r="140" spans="1:6" x14ac:dyDescent="0.3">
      <c r="A140" t="s">
        <v>1380</v>
      </c>
      <c r="B140" t="s">
        <v>1381</v>
      </c>
      <c r="C140">
        <v>52</v>
      </c>
      <c r="D140">
        <v>2.393841566755273</v>
      </c>
      <c r="E140">
        <v>1.8405976269323221E-2</v>
      </c>
      <c r="F140">
        <v>32</v>
      </c>
    </row>
    <row r="141" spans="1:6" x14ac:dyDescent="0.3">
      <c r="A141" t="s">
        <v>115</v>
      </c>
      <c r="B141" t="s">
        <v>16033</v>
      </c>
      <c r="C141">
        <v>75</v>
      </c>
      <c r="D141">
        <v>1.656242623624494</v>
      </c>
      <c r="E141">
        <v>1.8367300475010721E-2</v>
      </c>
      <c r="F141">
        <v>68</v>
      </c>
    </row>
    <row r="142" spans="1:6" x14ac:dyDescent="0.3">
      <c r="A142" t="s">
        <v>248</v>
      </c>
      <c r="B142" t="s">
        <v>249</v>
      </c>
      <c r="C142">
        <v>39</v>
      </c>
      <c r="D142">
        <v>3.1822989271195441</v>
      </c>
      <c r="E142">
        <v>1.835125160784392E-2</v>
      </c>
      <c r="F142">
        <v>14</v>
      </c>
    </row>
    <row r="143" spans="1:6" x14ac:dyDescent="0.3">
      <c r="A143" t="s">
        <v>677</v>
      </c>
      <c r="B143" t="s">
        <v>678</v>
      </c>
      <c r="C143">
        <v>45</v>
      </c>
      <c r="D143">
        <v>2.754854912292604</v>
      </c>
      <c r="E143">
        <v>1.8330375230317521E-2</v>
      </c>
      <c r="F143">
        <v>22</v>
      </c>
    </row>
    <row r="144" spans="1:6" x14ac:dyDescent="0.3">
      <c r="A144" t="s">
        <v>250</v>
      </c>
      <c r="B144" t="s">
        <v>251</v>
      </c>
      <c r="C144">
        <v>102</v>
      </c>
      <c r="D144">
        <v>1.208217901097534</v>
      </c>
      <c r="E144">
        <v>1.822239884458865E-2</v>
      </c>
      <c r="F144">
        <v>107</v>
      </c>
    </row>
    <row r="145" spans="1:6" x14ac:dyDescent="0.3">
      <c r="A145" t="s">
        <v>199</v>
      </c>
      <c r="B145" t="s">
        <v>200</v>
      </c>
      <c r="C145">
        <v>61</v>
      </c>
      <c r="D145">
        <v>2.019148117313863</v>
      </c>
      <c r="E145">
        <v>1.8212020214598019E-2</v>
      </c>
      <c r="F145">
        <v>47</v>
      </c>
    </row>
    <row r="146" spans="1:6" x14ac:dyDescent="0.3">
      <c r="A146" t="s">
        <v>1002</v>
      </c>
      <c r="B146" t="s">
        <v>16034</v>
      </c>
      <c r="C146">
        <v>47</v>
      </c>
      <c r="D146">
        <v>2.5581446180465499</v>
      </c>
      <c r="E146">
        <v>1.8156261963259909E-2</v>
      </c>
      <c r="F146">
        <v>27</v>
      </c>
    </row>
    <row r="147" spans="1:6" x14ac:dyDescent="0.3">
      <c r="A147" t="s">
        <v>2141</v>
      </c>
      <c r="B147" t="s">
        <v>2142</v>
      </c>
      <c r="C147">
        <v>49</v>
      </c>
      <c r="D147">
        <v>2.4891517465595991</v>
      </c>
      <c r="E147">
        <v>1.8034643578877359E-2</v>
      </c>
      <c r="F147">
        <v>29</v>
      </c>
    </row>
    <row r="148" spans="1:6" x14ac:dyDescent="0.3">
      <c r="A148" t="s">
        <v>452</v>
      </c>
      <c r="B148" t="s">
        <v>453</v>
      </c>
      <c r="C148">
        <v>48</v>
      </c>
      <c r="D148">
        <v>2.4891517465595991</v>
      </c>
      <c r="E148">
        <v>1.8034643578877359E-2</v>
      </c>
      <c r="F148">
        <v>29</v>
      </c>
    </row>
    <row r="149" spans="1:6" x14ac:dyDescent="0.3">
      <c r="A149" t="s">
        <v>1988</v>
      </c>
      <c r="B149" t="s">
        <v>1989</v>
      </c>
      <c r="C149">
        <v>33</v>
      </c>
      <c r="D149">
        <v>3.693124550885535</v>
      </c>
      <c r="E149">
        <v>1.8020548459558548E-2</v>
      </c>
      <c r="F149">
        <v>8</v>
      </c>
    </row>
    <row r="150" spans="1:6" x14ac:dyDescent="0.3">
      <c r="A150" t="s">
        <v>491</v>
      </c>
      <c r="B150" t="s">
        <v>16035</v>
      </c>
      <c r="C150">
        <v>38</v>
      </c>
      <c r="D150">
        <v>3.057135784165538</v>
      </c>
      <c r="E150">
        <v>1.7629477701312599E-2</v>
      </c>
      <c r="F150">
        <v>16</v>
      </c>
    </row>
    <row r="151" spans="1:6" x14ac:dyDescent="0.3">
      <c r="A151" t="s">
        <v>551</v>
      </c>
      <c r="B151" t="s">
        <v>551</v>
      </c>
      <c r="C151">
        <v>40</v>
      </c>
      <c r="D151">
        <v>2.945910149055313</v>
      </c>
      <c r="E151">
        <v>1.742366844351104E-2</v>
      </c>
      <c r="F151">
        <v>18</v>
      </c>
    </row>
    <row r="152" spans="1:6" x14ac:dyDescent="0.3">
      <c r="A152" t="s">
        <v>1385</v>
      </c>
      <c r="B152" t="s">
        <v>1386</v>
      </c>
      <c r="C152">
        <v>57</v>
      </c>
      <c r="D152">
        <v>2.0402015265116948</v>
      </c>
      <c r="E152">
        <v>1.7195231778667809E-2</v>
      </c>
      <c r="F152">
        <v>46</v>
      </c>
    </row>
    <row r="153" spans="1:6" x14ac:dyDescent="0.3">
      <c r="A153" t="s">
        <v>991</v>
      </c>
      <c r="B153" t="s">
        <v>992</v>
      </c>
      <c r="C153">
        <v>48</v>
      </c>
      <c r="D153">
        <v>2.393841566755273</v>
      </c>
      <c r="E153">
        <v>1.6990131940913741E-2</v>
      </c>
      <c r="F153">
        <v>32</v>
      </c>
    </row>
    <row r="154" spans="1:6" x14ac:dyDescent="0.3">
      <c r="A154" t="s">
        <v>1316</v>
      </c>
      <c r="B154" t="s">
        <v>1316</v>
      </c>
      <c r="C154">
        <v>28</v>
      </c>
      <c r="D154">
        <v>4.0985896589936992</v>
      </c>
      <c r="E154">
        <v>1.6968856680522549E-2</v>
      </c>
      <c r="F154">
        <v>5</v>
      </c>
    </row>
    <row r="155" spans="1:6" x14ac:dyDescent="0.3">
      <c r="A155" t="s">
        <v>1750</v>
      </c>
      <c r="B155" t="s">
        <v>15014</v>
      </c>
      <c r="C155">
        <v>69</v>
      </c>
      <c r="D155">
        <v>1.656242623624494</v>
      </c>
      <c r="E155">
        <v>1.6897916437009861E-2</v>
      </c>
      <c r="F155">
        <v>68</v>
      </c>
    </row>
    <row r="156" spans="1:6" x14ac:dyDescent="0.3">
      <c r="A156" t="s">
        <v>84</v>
      </c>
      <c r="B156" t="s">
        <v>85</v>
      </c>
      <c r="C156">
        <v>86</v>
      </c>
      <c r="D156">
        <v>1.3260009367539181</v>
      </c>
      <c r="E156">
        <v>1.6861740156320609E-2</v>
      </c>
      <c r="F156">
        <v>95</v>
      </c>
    </row>
    <row r="157" spans="1:6" x14ac:dyDescent="0.3">
      <c r="A157" t="s">
        <v>282</v>
      </c>
      <c r="B157" t="s">
        <v>283</v>
      </c>
      <c r="C157">
        <v>68</v>
      </c>
      <c r="D157">
        <v>1.656242623624494</v>
      </c>
      <c r="E157">
        <v>1.6653019097343059E-2</v>
      </c>
      <c r="F157">
        <v>68</v>
      </c>
    </row>
    <row r="158" spans="1:6" x14ac:dyDescent="0.3">
      <c r="A158" t="s">
        <v>72</v>
      </c>
      <c r="B158" t="s">
        <v>12912</v>
      </c>
      <c r="C158">
        <v>109</v>
      </c>
      <c r="D158">
        <v>1.030536723860082</v>
      </c>
      <c r="E158">
        <v>1.6609252253724019E-2</v>
      </c>
      <c r="F158">
        <v>128</v>
      </c>
    </row>
    <row r="159" spans="1:6" x14ac:dyDescent="0.3">
      <c r="A159" t="s">
        <v>294</v>
      </c>
      <c r="B159" t="s">
        <v>294</v>
      </c>
      <c r="C159">
        <v>108</v>
      </c>
      <c r="D159">
        <v>1.038318864302137</v>
      </c>
      <c r="E159">
        <v>1.6581148551771362E-2</v>
      </c>
      <c r="F159">
        <v>127</v>
      </c>
    </row>
    <row r="160" spans="1:6" x14ac:dyDescent="0.3">
      <c r="A160" t="s">
        <v>326</v>
      </c>
      <c r="B160" t="s">
        <v>327</v>
      </c>
      <c r="C160">
        <v>104</v>
      </c>
      <c r="D160">
        <v>1.078164772849336</v>
      </c>
      <c r="E160">
        <v>1.657977328080535E-2</v>
      </c>
      <c r="F160">
        <v>122</v>
      </c>
    </row>
    <row r="161" spans="1:6" x14ac:dyDescent="0.3">
      <c r="A161" t="s">
        <v>303</v>
      </c>
      <c r="B161" t="s">
        <v>16036</v>
      </c>
      <c r="C161">
        <v>102</v>
      </c>
      <c r="D161">
        <v>1.0700675626167171</v>
      </c>
      <c r="E161">
        <v>1.6455256218808369E-2</v>
      </c>
      <c r="F161">
        <v>123</v>
      </c>
    </row>
    <row r="162" spans="1:6" x14ac:dyDescent="0.3">
      <c r="A162" t="s">
        <v>1447</v>
      </c>
      <c r="B162" t="s">
        <v>1447</v>
      </c>
      <c r="C162">
        <v>37</v>
      </c>
      <c r="D162">
        <v>1.586284035017584</v>
      </c>
      <c r="E162">
        <v>1.641871270630155E-2</v>
      </c>
      <c r="F162">
        <v>68</v>
      </c>
    </row>
    <row r="163" spans="1:6" x14ac:dyDescent="0.3">
      <c r="A163" t="s">
        <v>156</v>
      </c>
      <c r="B163" t="s">
        <v>13683</v>
      </c>
      <c r="C163">
        <v>30</v>
      </c>
      <c r="D163">
        <v>3.693124550885535</v>
      </c>
      <c r="E163">
        <v>1.638231678141687E-2</v>
      </c>
      <c r="F163">
        <v>8</v>
      </c>
    </row>
    <row r="164" spans="1:6" x14ac:dyDescent="0.3">
      <c r="A164" t="s">
        <v>7833</v>
      </c>
      <c r="B164" t="s">
        <v>7833</v>
      </c>
      <c r="C164">
        <v>0</v>
      </c>
      <c r="D164">
        <v>2.201469674107817</v>
      </c>
      <c r="E164">
        <v>1.62758178921374E-2</v>
      </c>
      <c r="F164">
        <v>20</v>
      </c>
    </row>
    <row r="165" spans="1:6" x14ac:dyDescent="0.3">
      <c r="A165" t="s">
        <v>993</v>
      </c>
      <c r="B165" t="s">
        <v>994</v>
      </c>
      <c r="C165">
        <v>76</v>
      </c>
      <c r="D165">
        <v>1.4360018319682459</v>
      </c>
      <c r="E165">
        <v>1.613721913540847E-2</v>
      </c>
      <c r="F165">
        <v>85</v>
      </c>
    </row>
    <row r="166" spans="1:6" x14ac:dyDescent="0.3">
      <c r="A166" t="s">
        <v>1396</v>
      </c>
      <c r="B166" t="s">
        <v>1396</v>
      </c>
      <c r="C166">
        <v>68</v>
      </c>
      <c r="D166">
        <v>1.586284035017584</v>
      </c>
      <c r="E166">
        <v>1.5949606628978649E-2</v>
      </c>
      <c r="F166">
        <v>73</v>
      </c>
    </row>
    <row r="167" spans="1:6" x14ac:dyDescent="0.3">
      <c r="A167" t="s">
        <v>269</v>
      </c>
      <c r="B167" t="s">
        <v>15418</v>
      </c>
      <c r="C167">
        <v>85</v>
      </c>
      <c r="D167">
        <v>1.23638877806423</v>
      </c>
      <c r="E167">
        <v>1.5905027249867119E-2</v>
      </c>
      <c r="F167">
        <v>103</v>
      </c>
    </row>
    <row r="168" spans="1:6" x14ac:dyDescent="0.3">
      <c r="A168" t="s">
        <v>405</v>
      </c>
      <c r="B168" t="s">
        <v>14615</v>
      </c>
      <c r="C168">
        <v>38</v>
      </c>
      <c r="D168">
        <v>2.7993066748634381</v>
      </c>
      <c r="E168">
        <v>1.5728749167947378E-2</v>
      </c>
      <c r="F168">
        <v>21</v>
      </c>
    </row>
    <row r="169" spans="1:6" x14ac:dyDescent="0.3">
      <c r="A169" t="s">
        <v>594</v>
      </c>
      <c r="B169" t="s">
        <v>595</v>
      </c>
      <c r="C169">
        <v>85</v>
      </c>
      <c r="D169">
        <v>1.23638877806423</v>
      </c>
      <c r="E169">
        <v>1.572221084469623E-2</v>
      </c>
      <c r="F169">
        <v>103</v>
      </c>
    </row>
    <row r="170" spans="1:6" x14ac:dyDescent="0.3">
      <c r="A170" t="s">
        <v>1004</v>
      </c>
      <c r="B170" t="s">
        <v>1005</v>
      </c>
      <c r="C170">
        <v>57</v>
      </c>
      <c r="D170">
        <v>1.864997437486605</v>
      </c>
      <c r="E170">
        <v>1.571857622272976E-2</v>
      </c>
      <c r="F170">
        <v>55</v>
      </c>
    </row>
    <row r="171" spans="1:6" x14ac:dyDescent="0.3">
      <c r="A171" t="s">
        <v>229</v>
      </c>
      <c r="B171" t="s">
        <v>230</v>
      </c>
      <c r="C171">
        <v>20</v>
      </c>
      <c r="D171">
        <v>1.379489621704904</v>
      </c>
      <c r="E171">
        <v>1.5706133080908791E-2</v>
      </c>
      <c r="F171">
        <v>90</v>
      </c>
    </row>
    <row r="172" spans="1:6" x14ac:dyDescent="0.3">
      <c r="A172" t="s">
        <v>777</v>
      </c>
      <c r="B172" t="s">
        <v>778</v>
      </c>
      <c r="C172">
        <v>53</v>
      </c>
      <c r="D172">
        <v>1.998528830111127</v>
      </c>
      <c r="E172">
        <v>1.566197035283394E-2</v>
      </c>
      <c r="F172">
        <v>48</v>
      </c>
    </row>
    <row r="173" spans="1:6" x14ac:dyDescent="0.3">
      <c r="A173" t="s">
        <v>143</v>
      </c>
      <c r="B173" t="s">
        <v>14609</v>
      </c>
      <c r="C173">
        <v>99</v>
      </c>
      <c r="D173">
        <v>1.054067221270276</v>
      </c>
      <c r="E173">
        <v>1.5429917820652971E-2</v>
      </c>
      <c r="F173">
        <v>124</v>
      </c>
    </row>
    <row r="174" spans="1:6" x14ac:dyDescent="0.3">
      <c r="A174" t="s">
        <v>3859</v>
      </c>
      <c r="B174" t="s">
        <v>3859</v>
      </c>
      <c r="C174">
        <v>7</v>
      </c>
      <c r="D174">
        <v>1.656242623624494</v>
      </c>
      <c r="E174">
        <v>1.542853239900901E-2</v>
      </c>
      <c r="F174">
        <v>60</v>
      </c>
    </row>
    <row r="175" spans="1:6" x14ac:dyDescent="0.3">
      <c r="A175" t="s">
        <v>1165</v>
      </c>
      <c r="B175" t="s">
        <v>1166</v>
      </c>
      <c r="C175">
        <v>68</v>
      </c>
      <c r="D175">
        <v>1.520901275754732</v>
      </c>
      <c r="E175">
        <v>1.529220274194518E-2</v>
      </c>
      <c r="F175">
        <v>78</v>
      </c>
    </row>
    <row r="176" spans="1:6" x14ac:dyDescent="0.3">
      <c r="A176" t="s">
        <v>101</v>
      </c>
      <c r="B176" t="s">
        <v>102</v>
      </c>
      <c r="C176">
        <v>27</v>
      </c>
      <c r="D176">
        <v>3.693124550885535</v>
      </c>
      <c r="E176">
        <v>1.5290162329322411E-2</v>
      </c>
      <c r="F176">
        <v>8</v>
      </c>
    </row>
    <row r="177" spans="1:6" x14ac:dyDescent="0.3">
      <c r="A177" t="s">
        <v>592</v>
      </c>
      <c r="B177" t="s">
        <v>16037</v>
      </c>
      <c r="C177">
        <v>59</v>
      </c>
      <c r="D177">
        <v>1.7472144018302209</v>
      </c>
      <c r="E177">
        <v>1.524257437359211E-2</v>
      </c>
      <c r="F177">
        <v>62</v>
      </c>
    </row>
    <row r="178" spans="1:6" x14ac:dyDescent="0.3">
      <c r="A178" t="s">
        <v>162</v>
      </c>
      <c r="B178" t="s">
        <v>163</v>
      </c>
      <c r="C178">
        <v>82</v>
      </c>
      <c r="D178">
        <v>1.2556201399921181</v>
      </c>
      <c r="E178">
        <v>1.522412130774866E-2</v>
      </c>
      <c r="F178">
        <v>101</v>
      </c>
    </row>
    <row r="179" spans="1:6" x14ac:dyDescent="0.3">
      <c r="A179" t="s">
        <v>582</v>
      </c>
      <c r="B179" t="s">
        <v>583</v>
      </c>
      <c r="C179">
        <v>88</v>
      </c>
      <c r="D179">
        <v>1.1541506798272581</v>
      </c>
      <c r="E179">
        <v>1.501776465529531E-2</v>
      </c>
      <c r="F179">
        <v>113</v>
      </c>
    </row>
    <row r="180" spans="1:6" x14ac:dyDescent="0.3">
      <c r="A180" t="s">
        <v>1190</v>
      </c>
      <c r="B180" t="s">
        <v>1191</v>
      </c>
      <c r="C180">
        <v>33</v>
      </c>
      <c r="D180">
        <v>3.057135784165538</v>
      </c>
      <c r="E180">
        <v>1.4917250362649121E-2</v>
      </c>
      <c r="F180">
        <v>16</v>
      </c>
    </row>
    <row r="181" spans="1:6" x14ac:dyDescent="0.3">
      <c r="A181" t="s">
        <v>256</v>
      </c>
      <c r="B181" t="s">
        <v>257</v>
      </c>
      <c r="C181">
        <v>93</v>
      </c>
      <c r="D181">
        <v>1.078164772849336</v>
      </c>
      <c r="E181">
        <v>1.482614341456632E-2</v>
      </c>
      <c r="F181">
        <v>122</v>
      </c>
    </row>
    <row r="182" spans="1:6" x14ac:dyDescent="0.3">
      <c r="A182" t="s">
        <v>740</v>
      </c>
      <c r="B182" t="s">
        <v>16038</v>
      </c>
      <c r="C182">
        <v>66</v>
      </c>
      <c r="D182">
        <v>1.4715085204251559</v>
      </c>
      <c r="E182">
        <v>1.4795573512603291E-2</v>
      </c>
      <c r="F182">
        <v>82</v>
      </c>
    </row>
    <row r="183" spans="1:6" x14ac:dyDescent="0.3">
      <c r="A183" t="s">
        <v>1035</v>
      </c>
      <c r="B183" t="s">
        <v>1036</v>
      </c>
      <c r="C183">
        <v>48</v>
      </c>
      <c r="D183">
        <v>2.0836866384514341</v>
      </c>
      <c r="E183">
        <v>1.4788827883373511E-2</v>
      </c>
      <c r="F183">
        <v>44</v>
      </c>
    </row>
    <row r="184" spans="1:6" x14ac:dyDescent="0.3">
      <c r="A184" t="s">
        <v>197</v>
      </c>
      <c r="B184" t="s">
        <v>16039</v>
      </c>
      <c r="C184">
        <v>97</v>
      </c>
      <c r="D184">
        <v>1.030536723860082</v>
      </c>
      <c r="E184">
        <v>1.4780710721203939E-2</v>
      </c>
      <c r="F184">
        <v>128</v>
      </c>
    </row>
    <row r="185" spans="1:6" x14ac:dyDescent="0.3">
      <c r="A185" t="s">
        <v>847</v>
      </c>
      <c r="B185" t="s">
        <v>848</v>
      </c>
      <c r="C185">
        <v>63</v>
      </c>
      <c r="D185">
        <v>1.586284035017584</v>
      </c>
      <c r="E185">
        <v>1.477684143567139E-2</v>
      </c>
      <c r="F185">
        <v>73</v>
      </c>
    </row>
    <row r="186" spans="1:6" x14ac:dyDescent="0.3">
      <c r="A186" t="s">
        <v>479</v>
      </c>
      <c r="B186" t="s">
        <v>14608</v>
      </c>
      <c r="C186">
        <v>79</v>
      </c>
      <c r="D186">
        <v>1.245958229080381</v>
      </c>
      <c r="E186">
        <v>1.4554278613256991E-2</v>
      </c>
      <c r="F186">
        <v>103</v>
      </c>
    </row>
    <row r="187" spans="1:6" x14ac:dyDescent="0.3">
      <c r="A187" t="s">
        <v>509</v>
      </c>
      <c r="B187" t="s">
        <v>510</v>
      </c>
      <c r="C187">
        <v>81</v>
      </c>
      <c r="D187">
        <v>1.208217901097534</v>
      </c>
      <c r="E187">
        <v>1.4470728494232161E-2</v>
      </c>
      <c r="F187">
        <v>107</v>
      </c>
    </row>
    <row r="188" spans="1:6" x14ac:dyDescent="0.3">
      <c r="A188" t="s">
        <v>415</v>
      </c>
      <c r="B188" t="s">
        <v>16040</v>
      </c>
      <c r="C188">
        <v>40</v>
      </c>
      <c r="D188">
        <v>2.4246132254220272</v>
      </c>
      <c r="E188">
        <v>1.434044312487009E-2</v>
      </c>
      <c r="F188">
        <v>31</v>
      </c>
    </row>
    <row r="189" spans="1:6" x14ac:dyDescent="0.3">
      <c r="A189" t="s">
        <v>305</v>
      </c>
      <c r="B189" t="s">
        <v>306</v>
      </c>
      <c r="C189">
        <v>92</v>
      </c>
      <c r="D189">
        <v>1.046162041763163</v>
      </c>
      <c r="E189">
        <v>1.423137609520791E-2</v>
      </c>
      <c r="F189">
        <v>126</v>
      </c>
    </row>
    <row r="190" spans="1:6" x14ac:dyDescent="0.3">
      <c r="A190" t="s">
        <v>280</v>
      </c>
      <c r="B190" t="s">
        <v>281</v>
      </c>
      <c r="C190">
        <v>83</v>
      </c>
      <c r="D190">
        <v>1.145416999858504</v>
      </c>
      <c r="E190">
        <v>1.405729721122123E-2</v>
      </c>
      <c r="F190">
        <v>114</v>
      </c>
    </row>
    <row r="191" spans="1:6" x14ac:dyDescent="0.3">
      <c r="A191" t="s">
        <v>276</v>
      </c>
      <c r="B191" t="s">
        <v>277</v>
      </c>
      <c r="C191">
        <v>27</v>
      </c>
      <c r="D191">
        <v>3.492453855423383</v>
      </c>
      <c r="E191">
        <v>1.3942946183950641E-2</v>
      </c>
      <c r="F191">
        <v>7</v>
      </c>
    </row>
    <row r="192" spans="1:6" x14ac:dyDescent="0.3">
      <c r="A192" t="s">
        <v>365</v>
      </c>
      <c r="B192" t="s">
        <v>365</v>
      </c>
      <c r="C192">
        <v>31</v>
      </c>
      <c r="D192">
        <v>2.9999773703255892</v>
      </c>
      <c r="E192">
        <v>1.375117417206264E-2</v>
      </c>
      <c r="F192">
        <v>16</v>
      </c>
    </row>
    <row r="193" spans="1:6" x14ac:dyDescent="0.3">
      <c r="A193" t="s">
        <v>1686</v>
      </c>
      <c r="B193" t="s">
        <v>1687</v>
      </c>
      <c r="C193">
        <v>32</v>
      </c>
      <c r="D193">
        <v>2.1526795099383849</v>
      </c>
      <c r="E193">
        <v>1.368698977893441E-2</v>
      </c>
      <c r="F193">
        <v>41</v>
      </c>
    </row>
    <row r="194" spans="1:6" x14ac:dyDescent="0.3">
      <c r="A194" t="s">
        <v>394</v>
      </c>
      <c r="B194" t="s">
        <v>16041</v>
      </c>
      <c r="C194">
        <v>49</v>
      </c>
      <c r="D194">
        <v>1.883015942989283</v>
      </c>
      <c r="E194">
        <v>1.364300968476221E-2</v>
      </c>
      <c r="F194">
        <v>54</v>
      </c>
    </row>
    <row r="195" spans="1:6" x14ac:dyDescent="0.3">
      <c r="A195" t="s">
        <v>694</v>
      </c>
      <c r="B195" t="s">
        <v>694</v>
      </c>
      <c r="C195">
        <v>19</v>
      </c>
      <c r="D195">
        <v>4.7917368395536446</v>
      </c>
      <c r="E195">
        <v>1.3461909605139811E-2</v>
      </c>
      <c r="F195">
        <v>2</v>
      </c>
    </row>
    <row r="196" spans="1:6" x14ac:dyDescent="0.3">
      <c r="A196" t="s">
        <v>1669</v>
      </c>
      <c r="B196" t="s">
        <v>1670</v>
      </c>
      <c r="C196">
        <v>49</v>
      </c>
      <c r="D196">
        <v>1.7472144018302209</v>
      </c>
      <c r="E196">
        <v>1.343413334621677E-2</v>
      </c>
      <c r="F196">
        <v>58</v>
      </c>
    </row>
    <row r="197" spans="1:6" x14ac:dyDescent="0.3">
      <c r="A197" t="s">
        <v>878</v>
      </c>
      <c r="B197" t="s">
        <v>879</v>
      </c>
      <c r="C197">
        <v>60</v>
      </c>
      <c r="D197">
        <v>1.5083224935478721</v>
      </c>
      <c r="E197">
        <v>1.338152372462658E-2</v>
      </c>
      <c r="F197">
        <v>79</v>
      </c>
    </row>
    <row r="198" spans="1:6" x14ac:dyDescent="0.3">
      <c r="A198" t="s">
        <v>1061</v>
      </c>
      <c r="B198" t="s">
        <v>1061</v>
      </c>
      <c r="C198">
        <v>20</v>
      </c>
      <c r="D198">
        <v>4.5040547671018629</v>
      </c>
      <c r="E198">
        <v>1.331967930837335E-2</v>
      </c>
      <c r="F198">
        <v>3</v>
      </c>
    </row>
    <row r="199" spans="1:6" x14ac:dyDescent="0.3">
      <c r="A199" t="s">
        <v>497</v>
      </c>
      <c r="B199" t="s">
        <v>16042</v>
      </c>
      <c r="C199">
        <v>65</v>
      </c>
      <c r="D199">
        <v>1.368560551172713</v>
      </c>
      <c r="E199">
        <v>1.3153383549814549E-2</v>
      </c>
      <c r="F199">
        <v>91</v>
      </c>
    </row>
    <row r="200" spans="1:6" x14ac:dyDescent="0.3">
      <c r="A200" t="s">
        <v>1231</v>
      </c>
      <c r="B200" t="s">
        <v>1232</v>
      </c>
      <c r="C200">
        <v>65</v>
      </c>
      <c r="D200">
        <v>1.3577496350684981</v>
      </c>
      <c r="E200">
        <v>1.3049478665283311E-2</v>
      </c>
      <c r="F200">
        <v>92</v>
      </c>
    </row>
    <row r="201" spans="1:6" x14ac:dyDescent="0.3">
      <c r="A201" t="s">
        <v>1188</v>
      </c>
      <c r="B201" t="s">
        <v>1189</v>
      </c>
      <c r="C201">
        <v>66</v>
      </c>
      <c r="D201">
        <v>1.336472236621213</v>
      </c>
      <c r="E201">
        <v>1.304259435231468E-2</v>
      </c>
      <c r="F201">
        <v>94</v>
      </c>
    </row>
    <row r="202" spans="1:6" x14ac:dyDescent="0.3">
      <c r="A202" t="s">
        <v>565</v>
      </c>
      <c r="B202" t="s">
        <v>566</v>
      </c>
      <c r="C202">
        <v>77</v>
      </c>
      <c r="D202">
        <v>1.0700675626167171</v>
      </c>
      <c r="E202">
        <v>1.2816113016571901E-2</v>
      </c>
      <c r="F202">
        <v>123</v>
      </c>
    </row>
    <row r="203" spans="1:6" x14ac:dyDescent="0.3">
      <c r="A203" t="s">
        <v>164</v>
      </c>
      <c r="B203" t="s">
        <v>14624</v>
      </c>
      <c r="C203">
        <v>65</v>
      </c>
      <c r="D203">
        <v>1.2556201399921181</v>
      </c>
      <c r="E203">
        <v>1.281054110042266E-2</v>
      </c>
      <c r="F203">
        <v>101</v>
      </c>
    </row>
    <row r="204" spans="1:6" x14ac:dyDescent="0.3">
      <c r="A204" t="s">
        <v>357</v>
      </c>
      <c r="B204" t="s">
        <v>358</v>
      </c>
      <c r="C204">
        <v>59</v>
      </c>
      <c r="D204">
        <v>1.4595323293784399</v>
      </c>
      <c r="E204">
        <v>1.2732856401543549E-2</v>
      </c>
      <c r="F204">
        <v>83</v>
      </c>
    </row>
    <row r="205" spans="1:6" x14ac:dyDescent="0.3">
      <c r="A205" t="s">
        <v>584</v>
      </c>
      <c r="B205" t="s">
        <v>16043</v>
      </c>
      <c r="C205">
        <v>42</v>
      </c>
      <c r="D205">
        <v>2.0402015265116948</v>
      </c>
      <c r="E205">
        <v>1.267017078428154E-2</v>
      </c>
      <c r="F205">
        <v>44</v>
      </c>
    </row>
    <row r="206" spans="1:6" x14ac:dyDescent="0.3">
      <c r="A206" t="s">
        <v>1048</v>
      </c>
      <c r="B206" t="s">
        <v>14333</v>
      </c>
      <c r="C206">
        <v>33</v>
      </c>
      <c r="D206">
        <v>2.594512262217425</v>
      </c>
      <c r="E206">
        <v>1.2659885499663751E-2</v>
      </c>
      <c r="F206">
        <v>26</v>
      </c>
    </row>
    <row r="207" spans="1:6" x14ac:dyDescent="0.3">
      <c r="A207" t="s">
        <v>388</v>
      </c>
      <c r="B207" t="s">
        <v>388</v>
      </c>
      <c r="C207">
        <v>80</v>
      </c>
      <c r="D207">
        <v>1.0700675626167171</v>
      </c>
      <c r="E207">
        <v>1.265788939908336E-2</v>
      </c>
      <c r="F207">
        <v>123</v>
      </c>
    </row>
    <row r="208" spans="1:6" x14ac:dyDescent="0.3">
      <c r="A208" t="s">
        <v>1469</v>
      </c>
      <c r="B208" t="s">
        <v>13628</v>
      </c>
      <c r="C208">
        <v>38</v>
      </c>
      <c r="D208">
        <v>2.2527629684953681</v>
      </c>
      <c r="E208">
        <v>1.26578284489079E-2</v>
      </c>
      <c r="F208">
        <v>37</v>
      </c>
    </row>
    <row r="209" spans="1:6" x14ac:dyDescent="0.3">
      <c r="A209" t="s">
        <v>1541</v>
      </c>
      <c r="B209" t="s">
        <v>1541</v>
      </c>
      <c r="C209">
        <v>53</v>
      </c>
      <c r="D209">
        <v>1.495899973549315</v>
      </c>
      <c r="E209">
        <v>1.260774802323728E-2</v>
      </c>
      <c r="F209">
        <v>80</v>
      </c>
    </row>
    <row r="210" spans="1:6" x14ac:dyDescent="0.3">
      <c r="A210" t="s">
        <v>637</v>
      </c>
      <c r="B210" t="s">
        <v>14330</v>
      </c>
      <c r="C210">
        <v>75</v>
      </c>
      <c r="D210">
        <v>1.136758937115389</v>
      </c>
      <c r="E210">
        <v>1.260636133126467E-2</v>
      </c>
      <c r="F210">
        <v>115</v>
      </c>
    </row>
    <row r="211" spans="1:6" x14ac:dyDescent="0.3">
      <c r="A211" t="s">
        <v>727</v>
      </c>
      <c r="B211" t="s">
        <v>728</v>
      </c>
      <c r="C211">
        <v>66</v>
      </c>
      <c r="D211">
        <v>1.2851789422336619</v>
      </c>
      <c r="E211">
        <v>1.254202455867497E-2</v>
      </c>
      <c r="F211">
        <v>99</v>
      </c>
    </row>
    <row r="212" spans="1:6" x14ac:dyDescent="0.3">
      <c r="A212" t="s">
        <v>1246</v>
      </c>
      <c r="B212" t="s">
        <v>1247</v>
      </c>
      <c r="C212">
        <v>26</v>
      </c>
      <c r="D212">
        <v>3.2512917986064949</v>
      </c>
      <c r="E212">
        <v>1.249940692000572E-2</v>
      </c>
      <c r="F212">
        <v>13</v>
      </c>
    </row>
    <row r="213" spans="1:6" x14ac:dyDescent="0.3">
      <c r="A213" t="s">
        <v>457</v>
      </c>
      <c r="B213" t="s">
        <v>14197</v>
      </c>
      <c r="C213">
        <v>64</v>
      </c>
      <c r="D213">
        <v>1.3156381497183709</v>
      </c>
      <c r="E213">
        <v>1.24502061515641E-2</v>
      </c>
      <c r="F213">
        <v>96</v>
      </c>
    </row>
    <row r="214" spans="1:6" x14ac:dyDescent="0.3">
      <c r="A214" t="s">
        <v>644</v>
      </c>
      <c r="B214" t="s">
        <v>645</v>
      </c>
      <c r="C214">
        <v>24</v>
      </c>
      <c r="D214">
        <v>3.492453855423383</v>
      </c>
      <c r="E214">
        <v>1.239372994128946E-2</v>
      </c>
      <c r="F214">
        <v>10</v>
      </c>
    </row>
    <row r="215" spans="1:6" x14ac:dyDescent="0.3">
      <c r="A215" t="s">
        <v>902</v>
      </c>
      <c r="B215" t="s">
        <v>14595</v>
      </c>
      <c r="C215">
        <v>52</v>
      </c>
      <c r="D215">
        <v>1.599889687073363</v>
      </c>
      <c r="E215">
        <v>1.230137032574042E-2</v>
      </c>
      <c r="F215">
        <v>72</v>
      </c>
    </row>
    <row r="216" spans="1:6" x14ac:dyDescent="0.3">
      <c r="A216" t="s">
        <v>178</v>
      </c>
      <c r="B216" t="s">
        <v>179</v>
      </c>
      <c r="C216">
        <v>48</v>
      </c>
      <c r="D216">
        <v>1.731466044862082</v>
      </c>
      <c r="E216">
        <v>1.2288965553093469E-2</v>
      </c>
      <c r="F216">
        <v>62</v>
      </c>
    </row>
    <row r="217" spans="1:6" x14ac:dyDescent="0.3">
      <c r="A217" t="s">
        <v>2334</v>
      </c>
      <c r="B217" t="s">
        <v>2335</v>
      </c>
      <c r="C217">
        <v>28</v>
      </c>
      <c r="D217">
        <v>2.945910149055313</v>
      </c>
      <c r="E217">
        <v>1.219656791045773E-2</v>
      </c>
      <c r="F217">
        <v>14</v>
      </c>
    </row>
    <row r="218" spans="1:6" x14ac:dyDescent="0.3">
      <c r="A218" t="s">
        <v>1671</v>
      </c>
      <c r="B218" t="s">
        <v>1672</v>
      </c>
      <c r="C218">
        <v>44</v>
      </c>
      <c r="D218">
        <v>1.864997437486605</v>
      </c>
      <c r="E218">
        <v>1.2133637785966831E-2</v>
      </c>
      <c r="F218">
        <v>55</v>
      </c>
    </row>
    <row r="219" spans="1:6" x14ac:dyDescent="0.3">
      <c r="A219" t="s">
        <v>1818</v>
      </c>
      <c r="B219" t="s">
        <v>1819</v>
      </c>
      <c r="C219">
        <v>20</v>
      </c>
      <c r="D219">
        <v>4.0985896589936992</v>
      </c>
      <c r="E219">
        <v>1.212061191465896E-2</v>
      </c>
      <c r="F219">
        <v>5</v>
      </c>
    </row>
    <row r="220" spans="1:6" x14ac:dyDescent="0.3">
      <c r="A220" t="s">
        <v>1387</v>
      </c>
      <c r="B220" t="s">
        <v>16044</v>
      </c>
      <c r="C220">
        <v>61</v>
      </c>
      <c r="D220">
        <v>1.336472236621213</v>
      </c>
      <c r="E220">
        <v>1.2054519022593869E-2</v>
      </c>
      <c r="F220">
        <v>94</v>
      </c>
    </row>
    <row r="221" spans="1:6" x14ac:dyDescent="0.3">
      <c r="A221" t="s">
        <v>596</v>
      </c>
      <c r="B221" t="s">
        <v>597</v>
      </c>
      <c r="C221">
        <v>69</v>
      </c>
      <c r="D221">
        <v>1.1629613095094129</v>
      </c>
      <c r="E221">
        <v>1.2037142912534981E-2</v>
      </c>
      <c r="F221">
        <v>109</v>
      </c>
    </row>
    <row r="222" spans="1:6" x14ac:dyDescent="0.3">
      <c r="A222" t="s">
        <v>708</v>
      </c>
      <c r="B222" t="s">
        <v>709</v>
      </c>
      <c r="C222">
        <v>60</v>
      </c>
      <c r="D222">
        <v>1.3470543459517501</v>
      </c>
      <c r="E222">
        <v>1.195078623160676E-2</v>
      </c>
      <c r="F222">
        <v>93</v>
      </c>
    </row>
    <row r="223" spans="1:6" x14ac:dyDescent="0.3">
      <c r="A223" t="s">
        <v>1053</v>
      </c>
      <c r="B223" t="s">
        <v>1054</v>
      </c>
      <c r="C223">
        <v>33</v>
      </c>
      <c r="D223">
        <v>2.3639886036055922</v>
      </c>
      <c r="E223">
        <v>1.1884595529728001E-2</v>
      </c>
      <c r="F223">
        <v>32</v>
      </c>
    </row>
    <row r="224" spans="1:6" x14ac:dyDescent="0.3">
      <c r="A224" t="s">
        <v>203</v>
      </c>
      <c r="B224" t="s">
        <v>204</v>
      </c>
      <c r="C224">
        <v>62</v>
      </c>
      <c r="D224">
        <v>1.2952292780871639</v>
      </c>
      <c r="E224">
        <v>1.187403849902942E-2</v>
      </c>
      <c r="F224">
        <v>92</v>
      </c>
    </row>
    <row r="225" spans="1:6" x14ac:dyDescent="0.3">
      <c r="A225" t="s">
        <v>340</v>
      </c>
      <c r="B225" t="s">
        <v>16045</v>
      </c>
      <c r="C225">
        <v>65</v>
      </c>
      <c r="D225">
        <v>1.226910034109687</v>
      </c>
      <c r="E225">
        <v>1.179196510226176E-2</v>
      </c>
      <c r="F225">
        <v>105</v>
      </c>
    </row>
    <row r="226" spans="1:6" x14ac:dyDescent="0.3">
      <c r="A226" t="s">
        <v>1795</v>
      </c>
      <c r="B226" t="s">
        <v>1796</v>
      </c>
      <c r="C226">
        <v>38</v>
      </c>
      <c r="D226">
        <v>2.0836866384514341</v>
      </c>
      <c r="E226">
        <v>1.1707822074337361E-2</v>
      </c>
      <c r="F226">
        <v>44</v>
      </c>
    </row>
    <row r="227" spans="1:6" x14ac:dyDescent="0.3">
      <c r="A227" t="s">
        <v>1302</v>
      </c>
      <c r="B227" t="s">
        <v>1303</v>
      </c>
      <c r="C227">
        <v>56</v>
      </c>
      <c r="D227">
        <v>1.4130123137435471</v>
      </c>
      <c r="E227">
        <v>1.170022150771482E-2</v>
      </c>
      <c r="F227">
        <v>87</v>
      </c>
    </row>
    <row r="228" spans="1:6" x14ac:dyDescent="0.3">
      <c r="A228" t="s">
        <v>815</v>
      </c>
      <c r="B228" t="s">
        <v>14693</v>
      </c>
      <c r="C228">
        <v>33</v>
      </c>
      <c r="D228">
        <v>2.393841566755273</v>
      </c>
      <c r="E228">
        <v>1.16807157093782E-2</v>
      </c>
      <c r="F228">
        <v>32</v>
      </c>
    </row>
    <row r="229" spans="1:6" x14ac:dyDescent="0.3">
      <c r="A229" t="s">
        <v>1458</v>
      </c>
      <c r="B229" t="s">
        <v>1459</v>
      </c>
      <c r="C229">
        <v>37</v>
      </c>
      <c r="D229">
        <v>2.1291490125281909</v>
      </c>
      <c r="E229">
        <v>1.1648443346970461E-2</v>
      </c>
      <c r="F229">
        <v>42</v>
      </c>
    </row>
    <row r="230" spans="1:6" x14ac:dyDescent="0.3">
      <c r="A230" t="s">
        <v>3549</v>
      </c>
      <c r="B230" t="s">
        <v>3550</v>
      </c>
      <c r="C230">
        <v>23</v>
      </c>
      <c r="D230">
        <v>3.4054424784337529</v>
      </c>
      <c r="E230">
        <v>1.1581411565914791E-2</v>
      </c>
      <c r="F230">
        <v>11</v>
      </c>
    </row>
    <row r="231" spans="1:6" x14ac:dyDescent="0.3">
      <c r="A231" t="s">
        <v>427</v>
      </c>
      <c r="B231" t="s">
        <v>427</v>
      </c>
      <c r="C231">
        <v>15</v>
      </c>
      <c r="D231">
        <v>5.1972019476618083</v>
      </c>
      <c r="E231">
        <v>1.152712391776458E-2</v>
      </c>
      <c r="F231">
        <v>1</v>
      </c>
    </row>
    <row r="232" spans="1:6" x14ac:dyDescent="0.3">
      <c r="A232" t="s">
        <v>900</v>
      </c>
      <c r="B232" t="s">
        <v>901</v>
      </c>
      <c r="C232">
        <v>54</v>
      </c>
      <c r="D232">
        <v>1.42444100956717</v>
      </c>
      <c r="E232">
        <v>1.1373610166826189E-2</v>
      </c>
      <c r="F232">
        <v>86</v>
      </c>
    </row>
    <row r="233" spans="1:6" x14ac:dyDescent="0.3">
      <c r="A233" t="s">
        <v>1146</v>
      </c>
      <c r="B233" t="s">
        <v>1147</v>
      </c>
      <c r="C233">
        <v>35</v>
      </c>
      <c r="D233">
        <v>2.1767770615174462</v>
      </c>
      <c r="E233">
        <v>1.126528301670957E-2</v>
      </c>
      <c r="F233">
        <v>38</v>
      </c>
    </row>
    <row r="234" spans="1:6" x14ac:dyDescent="0.3">
      <c r="A234" t="s">
        <v>352</v>
      </c>
      <c r="B234" t="s">
        <v>16046</v>
      </c>
      <c r="C234">
        <v>45</v>
      </c>
      <c r="D234">
        <v>1.685656508830788</v>
      </c>
      <c r="E234">
        <v>1.1216095692887619E-2</v>
      </c>
      <c r="F234">
        <v>65</v>
      </c>
    </row>
    <row r="235" spans="1:6" x14ac:dyDescent="0.3">
      <c r="A235" t="s">
        <v>716</v>
      </c>
      <c r="B235" t="s">
        <v>717</v>
      </c>
      <c r="C235">
        <v>65</v>
      </c>
      <c r="D235">
        <v>1.1629613095094129</v>
      </c>
      <c r="E235">
        <v>1.117734699021105E-2</v>
      </c>
      <c r="F235">
        <v>111</v>
      </c>
    </row>
    <row r="236" spans="1:6" x14ac:dyDescent="0.3">
      <c r="A236" t="s">
        <v>1753</v>
      </c>
      <c r="B236" t="s">
        <v>1754</v>
      </c>
      <c r="C236">
        <v>32</v>
      </c>
      <c r="D236">
        <v>2.1526795099383849</v>
      </c>
      <c r="E236">
        <v>1.1140573075876851E-2</v>
      </c>
      <c r="F236">
        <v>40</v>
      </c>
    </row>
    <row r="237" spans="1:6" x14ac:dyDescent="0.3">
      <c r="A237" t="s">
        <v>195</v>
      </c>
      <c r="B237" t="s">
        <v>196</v>
      </c>
      <c r="C237">
        <v>19</v>
      </c>
      <c r="D237">
        <v>3.9444389791664398</v>
      </c>
      <c r="E237">
        <v>1.1081510266217971E-2</v>
      </c>
      <c r="F237">
        <v>6</v>
      </c>
    </row>
    <row r="238" spans="1:6" x14ac:dyDescent="0.3">
      <c r="A238" t="s">
        <v>431</v>
      </c>
      <c r="B238" t="s">
        <v>12934</v>
      </c>
      <c r="C238">
        <v>70</v>
      </c>
      <c r="D238">
        <v>1.0700675626167171</v>
      </c>
      <c r="E238">
        <v>1.1075653224197939E-2</v>
      </c>
      <c r="F238">
        <v>123</v>
      </c>
    </row>
    <row r="239" spans="1:6" x14ac:dyDescent="0.3">
      <c r="A239" t="s">
        <v>1964</v>
      </c>
      <c r="B239" t="s">
        <v>16047</v>
      </c>
      <c r="C239">
        <v>36</v>
      </c>
      <c r="D239">
        <v>2.0617077317326591</v>
      </c>
      <c r="E239">
        <v>1.0974625536691041E-2</v>
      </c>
      <c r="F239">
        <v>45</v>
      </c>
    </row>
    <row r="240" spans="1:6" x14ac:dyDescent="0.3">
      <c r="A240" t="s">
        <v>2229</v>
      </c>
      <c r="B240" t="s">
        <v>2230</v>
      </c>
      <c r="C240">
        <v>47</v>
      </c>
      <c r="D240">
        <v>1.5596157879354231</v>
      </c>
      <c r="E240">
        <v>1.08386599524888E-2</v>
      </c>
      <c r="F240">
        <v>72</v>
      </c>
    </row>
    <row r="241" spans="1:6" x14ac:dyDescent="0.3">
      <c r="A241" t="s">
        <v>344</v>
      </c>
      <c r="B241" t="s">
        <v>345</v>
      </c>
      <c r="C241">
        <v>68</v>
      </c>
      <c r="D241">
        <v>1.0700675626167171</v>
      </c>
      <c r="E241">
        <v>1.075920598922085E-2</v>
      </c>
      <c r="F241">
        <v>123</v>
      </c>
    </row>
    <row r="242" spans="1:6" x14ac:dyDescent="0.3">
      <c r="A242" t="s">
        <v>471</v>
      </c>
      <c r="B242" t="s">
        <v>472</v>
      </c>
      <c r="C242">
        <v>14</v>
      </c>
      <c r="D242">
        <v>5.1972019476618083</v>
      </c>
      <c r="E242">
        <v>1.075864898991361E-2</v>
      </c>
      <c r="F242">
        <v>1</v>
      </c>
    </row>
    <row r="243" spans="1:6" x14ac:dyDescent="0.3">
      <c r="A243" t="s">
        <v>468</v>
      </c>
      <c r="B243" t="s">
        <v>469</v>
      </c>
      <c r="C243">
        <v>63</v>
      </c>
      <c r="D243">
        <v>1.1541506798272581</v>
      </c>
      <c r="E243">
        <v>1.075135424185914E-2</v>
      </c>
      <c r="F243">
        <v>112</v>
      </c>
    </row>
    <row r="244" spans="1:6" x14ac:dyDescent="0.3">
      <c r="A244" t="s">
        <v>444</v>
      </c>
      <c r="B244" t="s">
        <v>444</v>
      </c>
      <c r="C244">
        <v>47</v>
      </c>
      <c r="D244">
        <v>1.54654370636807</v>
      </c>
      <c r="E244">
        <v>1.074781459937315E-2</v>
      </c>
      <c r="F244">
        <v>76</v>
      </c>
    </row>
    <row r="245" spans="1:6" x14ac:dyDescent="0.3">
      <c r="A245" t="s">
        <v>119</v>
      </c>
      <c r="B245" t="s">
        <v>16048</v>
      </c>
      <c r="C245">
        <v>71</v>
      </c>
      <c r="D245">
        <v>1.0228146777661711</v>
      </c>
      <c r="E245">
        <v>1.073780247463686E-2</v>
      </c>
      <c r="F245">
        <v>127</v>
      </c>
    </row>
    <row r="246" spans="1:6" x14ac:dyDescent="0.3">
      <c r="A246" t="s">
        <v>137</v>
      </c>
      <c r="B246" t="s">
        <v>138</v>
      </c>
      <c r="C246">
        <v>25</v>
      </c>
      <c r="D246">
        <v>2.8946168546677629</v>
      </c>
      <c r="E246">
        <v>1.070018300687633E-2</v>
      </c>
      <c r="F246">
        <v>19</v>
      </c>
    </row>
    <row r="247" spans="1:6" x14ac:dyDescent="0.3">
      <c r="A247" t="s">
        <v>1182</v>
      </c>
      <c r="B247" t="s">
        <v>16049</v>
      </c>
      <c r="C247">
        <v>41</v>
      </c>
      <c r="D247">
        <v>1.763214743176662</v>
      </c>
      <c r="E247">
        <v>1.068929777675473E-2</v>
      </c>
      <c r="F247">
        <v>61</v>
      </c>
    </row>
    <row r="248" spans="1:6" x14ac:dyDescent="0.3">
      <c r="A248" t="s">
        <v>131</v>
      </c>
      <c r="B248" t="s">
        <v>131</v>
      </c>
      <c r="C248">
        <v>58</v>
      </c>
      <c r="D248">
        <v>1.23638877806423</v>
      </c>
      <c r="E248">
        <v>1.060335149991141E-2</v>
      </c>
      <c r="F248">
        <v>104</v>
      </c>
    </row>
    <row r="249" spans="1:6" x14ac:dyDescent="0.3">
      <c r="A249" t="s">
        <v>166</v>
      </c>
      <c r="B249" t="s">
        <v>16050</v>
      </c>
      <c r="C249">
        <v>68</v>
      </c>
      <c r="D249">
        <v>1.054067221270276</v>
      </c>
      <c r="E249">
        <v>1.0598327391963661E-2</v>
      </c>
      <c r="F249">
        <v>125</v>
      </c>
    </row>
    <row r="250" spans="1:6" x14ac:dyDescent="0.3">
      <c r="A250" t="s">
        <v>2189</v>
      </c>
      <c r="B250" t="s">
        <v>2189</v>
      </c>
      <c r="C250">
        <v>26</v>
      </c>
      <c r="D250">
        <v>2.754854912292604</v>
      </c>
      <c r="E250">
        <v>1.059088346640568E-2</v>
      </c>
      <c r="F250">
        <v>22</v>
      </c>
    </row>
    <row r="251" spans="1:6" x14ac:dyDescent="0.3">
      <c r="A251" t="s">
        <v>1693</v>
      </c>
      <c r="B251" t="s">
        <v>16051</v>
      </c>
      <c r="C251">
        <v>25</v>
      </c>
      <c r="D251">
        <v>2.8458266904983311</v>
      </c>
      <c r="E251">
        <v>1.051982625786251E-2</v>
      </c>
      <c r="F251">
        <v>20</v>
      </c>
    </row>
    <row r="252" spans="1:6" x14ac:dyDescent="0.3">
      <c r="A252" t="s">
        <v>1131</v>
      </c>
      <c r="B252" t="s">
        <v>1132</v>
      </c>
      <c r="C252">
        <v>33</v>
      </c>
      <c r="D252">
        <v>2.1526795099383849</v>
      </c>
      <c r="E252">
        <v>1.0503968900112451E-2</v>
      </c>
      <c r="F252">
        <v>41</v>
      </c>
    </row>
    <row r="253" spans="1:6" x14ac:dyDescent="0.3">
      <c r="A253" t="s">
        <v>671</v>
      </c>
      <c r="B253" t="s">
        <v>672</v>
      </c>
      <c r="C253">
        <v>24</v>
      </c>
      <c r="D253">
        <v>2.945910149055313</v>
      </c>
      <c r="E253">
        <v>1.045420106610662E-2</v>
      </c>
      <c r="F253">
        <v>18</v>
      </c>
    </row>
    <row r="254" spans="1:6" x14ac:dyDescent="0.3">
      <c r="A254" t="s">
        <v>876</v>
      </c>
      <c r="B254" t="s">
        <v>13788</v>
      </c>
      <c r="C254">
        <v>47</v>
      </c>
      <c r="D254">
        <v>1.495899973549315</v>
      </c>
      <c r="E254">
        <v>1.0395862405125481E-2</v>
      </c>
      <c r="F254">
        <v>80</v>
      </c>
    </row>
    <row r="255" spans="1:6" x14ac:dyDescent="0.3">
      <c r="A255" t="s">
        <v>1485</v>
      </c>
      <c r="B255" t="s">
        <v>1486</v>
      </c>
      <c r="C255">
        <v>22</v>
      </c>
      <c r="D255">
        <v>2.7993066748634381</v>
      </c>
      <c r="E255">
        <v>1.0347861294702221E-2</v>
      </c>
      <c r="F255">
        <v>21</v>
      </c>
    </row>
    <row r="256" spans="1:6" x14ac:dyDescent="0.3">
      <c r="A256" t="s">
        <v>530</v>
      </c>
      <c r="B256" t="s">
        <v>16052</v>
      </c>
      <c r="C256">
        <v>60</v>
      </c>
      <c r="D256">
        <v>1.1629613095094129</v>
      </c>
      <c r="E256">
        <v>1.0317551067887121E-2</v>
      </c>
      <c r="F256">
        <v>112</v>
      </c>
    </row>
    <row r="257" spans="1:6" x14ac:dyDescent="0.3">
      <c r="A257" t="s">
        <v>979</v>
      </c>
      <c r="B257" t="s">
        <v>980</v>
      </c>
      <c r="C257">
        <v>37</v>
      </c>
      <c r="D257">
        <v>1.883015942989283</v>
      </c>
      <c r="E257">
        <v>1.030186445584085E-2</v>
      </c>
      <c r="F257">
        <v>54</v>
      </c>
    </row>
    <row r="258" spans="1:6" x14ac:dyDescent="0.3">
      <c r="A258" t="s">
        <v>1161</v>
      </c>
      <c r="B258" t="s">
        <v>1161</v>
      </c>
      <c r="C258">
        <v>41</v>
      </c>
      <c r="D258">
        <v>1.656242623624494</v>
      </c>
      <c r="E258">
        <v>1.0285688266006E-2</v>
      </c>
      <c r="F258">
        <v>68</v>
      </c>
    </row>
    <row r="259" spans="1:6" x14ac:dyDescent="0.3">
      <c r="A259" t="s">
        <v>507</v>
      </c>
      <c r="B259" t="s">
        <v>16053</v>
      </c>
      <c r="C259">
        <v>62</v>
      </c>
      <c r="D259">
        <v>1.1196645037560891</v>
      </c>
      <c r="E259">
        <v>1.026454516472239E-2</v>
      </c>
      <c r="F259">
        <v>117</v>
      </c>
    </row>
    <row r="260" spans="1:6" x14ac:dyDescent="0.3">
      <c r="A260" t="s">
        <v>1682</v>
      </c>
      <c r="B260" t="s">
        <v>16054</v>
      </c>
      <c r="C260">
        <v>36</v>
      </c>
      <c r="D260">
        <v>1.920057214669632</v>
      </c>
      <c r="E260">
        <v>1.022060916573873E-2</v>
      </c>
      <c r="F260">
        <v>52</v>
      </c>
    </row>
    <row r="261" spans="1:6" x14ac:dyDescent="0.3">
      <c r="A261" t="s">
        <v>1937</v>
      </c>
      <c r="B261" t="s">
        <v>16055</v>
      </c>
      <c r="C261">
        <v>28</v>
      </c>
      <c r="D261">
        <v>2.456361923736607</v>
      </c>
      <c r="E261">
        <v>1.016975518588826E-2</v>
      </c>
      <c r="F261">
        <v>30</v>
      </c>
    </row>
    <row r="262" spans="1:6" x14ac:dyDescent="0.3">
      <c r="A262" t="s">
        <v>2246</v>
      </c>
      <c r="B262" t="s">
        <v>2247</v>
      </c>
      <c r="C262">
        <v>35</v>
      </c>
      <c r="D262">
        <v>1.958523495497428</v>
      </c>
      <c r="E262">
        <v>1.013577451807276E-2</v>
      </c>
      <c r="F262">
        <v>50</v>
      </c>
    </row>
    <row r="263" spans="1:6" x14ac:dyDescent="0.3">
      <c r="A263" t="s">
        <v>967</v>
      </c>
      <c r="B263" t="s">
        <v>968</v>
      </c>
      <c r="C263">
        <v>26</v>
      </c>
      <c r="D263">
        <v>2.632252590200272</v>
      </c>
      <c r="E263">
        <v>1.011954579261507E-2</v>
      </c>
      <c r="F263">
        <v>25</v>
      </c>
    </row>
    <row r="264" spans="1:6" x14ac:dyDescent="0.3">
      <c r="A264" t="s">
        <v>1806</v>
      </c>
      <c r="B264" t="s">
        <v>1807</v>
      </c>
      <c r="C264">
        <v>2</v>
      </c>
      <c r="D264">
        <v>1.23638877806423</v>
      </c>
      <c r="E264">
        <v>1.005490228439875E-2</v>
      </c>
      <c r="F264">
        <v>104</v>
      </c>
    </row>
    <row r="265" spans="1:6" x14ac:dyDescent="0.3">
      <c r="A265" t="s">
        <v>768</v>
      </c>
      <c r="B265" t="s">
        <v>769</v>
      </c>
      <c r="C265">
        <v>43</v>
      </c>
      <c r="D265">
        <v>1.5728610146854429</v>
      </c>
      <c r="E265">
        <v>1.000043551875506E-2</v>
      </c>
      <c r="F265">
        <v>74</v>
      </c>
    </row>
    <row r="266" spans="1:6" x14ac:dyDescent="0.3">
      <c r="A266" t="s">
        <v>3126</v>
      </c>
      <c r="B266" t="s">
        <v>3127</v>
      </c>
      <c r="C266">
        <v>39</v>
      </c>
      <c r="D266">
        <v>1.731466044862082</v>
      </c>
      <c r="E266">
        <v>9.9847845118884431E-3</v>
      </c>
      <c r="F266">
        <v>63</v>
      </c>
    </row>
    <row r="267" spans="1:6" x14ac:dyDescent="0.3">
      <c r="A267" t="s">
        <v>1167</v>
      </c>
      <c r="B267" t="s">
        <v>1167</v>
      </c>
      <c r="C267">
        <v>24</v>
      </c>
      <c r="D267">
        <v>2.7993066748634381</v>
      </c>
      <c r="E267">
        <v>9.9339468429141334E-3</v>
      </c>
      <c r="F267">
        <v>21</v>
      </c>
    </row>
    <row r="268" spans="1:6" x14ac:dyDescent="0.3">
      <c r="A268" t="s">
        <v>311</v>
      </c>
      <c r="B268" t="s">
        <v>311</v>
      </c>
      <c r="C268">
        <v>14</v>
      </c>
      <c r="D268">
        <v>4.7917368395536446</v>
      </c>
      <c r="E268">
        <v>9.9193018143135456E-3</v>
      </c>
      <c r="F268">
        <v>2</v>
      </c>
    </row>
    <row r="269" spans="1:6" x14ac:dyDescent="0.3">
      <c r="A269" t="s">
        <v>1389</v>
      </c>
      <c r="B269" t="s">
        <v>1390</v>
      </c>
      <c r="C269">
        <v>31</v>
      </c>
      <c r="D269">
        <v>2.1291490125281909</v>
      </c>
      <c r="E269">
        <v>9.7595065880022782E-3</v>
      </c>
      <c r="F269">
        <v>42</v>
      </c>
    </row>
    <row r="270" spans="1:6" x14ac:dyDescent="0.3">
      <c r="A270" t="s">
        <v>1761</v>
      </c>
      <c r="B270" t="s">
        <v>1762</v>
      </c>
      <c r="C270">
        <v>41</v>
      </c>
      <c r="D270">
        <v>1.599889687073363</v>
      </c>
      <c r="E270">
        <v>9.6991573722184071E-3</v>
      </c>
      <c r="F270">
        <v>72</v>
      </c>
    </row>
    <row r="271" spans="1:6" x14ac:dyDescent="0.3">
      <c r="A271" t="s">
        <v>2342</v>
      </c>
      <c r="B271" t="s">
        <v>2343</v>
      </c>
      <c r="C271">
        <v>16</v>
      </c>
      <c r="D271">
        <v>4.0985896589936992</v>
      </c>
      <c r="E271">
        <v>9.6964895317271701E-3</v>
      </c>
      <c r="F271">
        <v>5</v>
      </c>
    </row>
    <row r="272" spans="1:6" x14ac:dyDescent="0.3">
      <c r="A272" t="s">
        <v>2172</v>
      </c>
      <c r="B272" t="s">
        <v>2173</v>
      </c>
      <c r="C272">
        <v>16</v>
      </c>
      <c r="D272">
        <v>4.0985896589936992</v>
      </c>
      <c r="E272">
        <v>9.6964895317271701E-3</v>
      </c>
      <c r="F272">
        <v>5</v>
      </c>
    </row>
    <row r="273" spans="1:6" x14ac:dyDescent="0.3">
      <c r="A273" t="s">
        <v>1297</v>
      </c>
      <c r="B273" t="s">
        <v>1298</v>
      </c>
      <c r="C273">
        <v>21</v>
      </c>
      <c r="D273">
        <v>3.117760405981973</v>
      </c>
      <c r="E273">
        <v>9.6810428516352024E-3</v>
      </c>
      <c r="F273">
        <v>15</v>
      </c>
    </row>
    <row r="274" spans="1:6" x14ac:dyDescent="0.3">
      <c r="A274" t="s">
        <v>1966</v>
      </c>
      <c r="B274" t="s">
        <v>1966</v>
      </c>
      <c r="C274">
        <v>29</v>
      </c>
      <c r="D274">
        <v>2.2527629684953681</v>
      </c>
      <c r="E274">
        <v>9.6599217110086583E-3</v>
      </c>
      <c r="F274">
        <v>35</v>
      </c>
    </row>
    <row r="275" spans="1:6" x14ac:dyDescent="0.3">
      <c r="A275" t="s">
        <v>1085</v>
      </c>
      <c r="B275" t="s">
        <v>1086</v>
      </c>
      <c r="C275">
        <v>30</v>
      </c>
      <c r="D275">
        <v>2.1767770615174462</v>
      </c>
      <c r="E275">
        <v>9.6559568714653446E-3</v>
      </c>
      <c r="F275">
        <v>40</v>
      </c>
    </row>
    <row r="276" spans="1:6" x14ac:dyDescent="0.3">
      <c r="A276" t="s">
        <v>222</v>
      </c>
      <c r="B276" t="s">
        <v>14755</v>
      </c>
      <c r="C276">
        <v>18</v>
      </c>
      <c r="D276">
        <v>3.5877640352277078</v>
      </c>
      <c r="E276">
        <v>9.5489690887324476E-3</v>
      </c>
      <c r="F276">
        <v>9</v>
      </c>
    </row>
    <row r="277" spans="1:6" x14ac:dyDescent="0.3">
      <c r="A277" t="s">
        <v>10096</v>
      </c>
      <c r="B277" t="s">
        <v>10096</v>
      </c>
      <c r="C277">
        <v>0</v>
      </c>
      <c r="D277">
        <v>1.4017127584896141</v>
      </c>
      <c r="E277">
        <v>9.5340399704700162E-3</v>
      </c>
      <c r="F277">
        <v>4</v>
      </c>
    </row>
    <row r="278" spans="1:6" x14ac:dyDescent="0.3">
      <c r="A278" t="s">
        <v>2025</v>
      </c>
      <c r="B278" t="s">
        <v>16056</v>
      </c>
      <c r="C278">
        <v>38</v>
      </c>
      <c r="D278">
        <v>1.670841423045647</v>
      </c>
      <c r="E278">
        <v>9.3881266666801695E-3</v>
      </c>
      <c r="F278">
        <v>67</v>
      </c>
    </row>
    <row r="279" spans="1:6" x14ac:dyDescent="0.3">
      <c r="A279" t="s">
        <v>849</v>
      </c>
      <c r="B279" t="s">
        <v>850</v>
      </c>
      <c r="C279">
        <v>44</v>
      </c>
      <c r="D279">
        <v>1.4360018319682459</v>
      </c>
      <c r="E279">
        <v>9.342600552078589E-3</v>
      </c>
      <c r="F279">
        <v>85</v>
      </c>
    </row>
    <row r="280" spans="1:6" x14ac:dyDescent="0.3">
      <c r="A280" t="s">
        <v>412</v>
      </c>
      <c r="B280" t="s">
        <v>412</v>
      </c>
      <c r="C280">
        <v>17</v>
      </c>
      <c r="D280">
        <v>3.693124550885535</v>
      </c>
      <c r="E280">
        <v>9.2833128428028919E-3</v>
      </c>
      <c r="F280">
        <v>8</v>
      </c>
    </row>
    <row r="281" spans="1:6" x14ac:dyDescent="0.3">
      <c r="A281" t="s">
        <v>1455</v>
      </c>
      <c r="B281" t="s">
        <v>1456</v>
      </c>
      <c r="C281">
        <v>50</v>
      </c>
      <c r="D281">
        <v>1.2556201399921181</v>
      </c>
      <c r="E281">
        <v>9.2830007974077228E-3</v>
      </c>
      <c r="F281">
        <v>102</v>
      </c>
    </row>
    <row r="282" spans="1:6" x14ac:dyDescent="0.3">
      <c r="A282" t="s">
        <v>1791</v>
      </c>
      <c r="B282" t="s">
        <v>1792</v>
      </c>
      <c r="C282">
        <v>25</v>
      </c>
      <c r="D282">
        <v>2.4891517465595991</v>
      </c>
      <c r="E282">
        <v>9.2013487647333476E-3</v>
      </c>
      <c r="F282">
        <v>29</v>
      </c>
    </row>
    <row r="283" spans="1:6" x14ac:dyDescent="0.3">
      <c r="A283" t="s">
        <v>1216</v>
      </c>
      <c r="B283" t="s">
        <v>1217</v>
      </c>
      <c r="C283">
        <v>21</v>
      </c>
      <c r="D283">
        <v>2.945910149055313</v>
      </c>
      <c r="E283">
        <v>9.1474259328432964E-3</v>
      </c>
      <c r="F283">
        <v>18</v>
      </c>
    </row>
    <row r="284" spans="1:6" x14ac:dyDescent="0.3">
      <c r="A284" t="s">
        <v>781</v>
      </c>
      <c r="B284" t="s">
        <v>16057</v>
      </c>
      <c r="C284">
        <v>47</v>
      </c>
      <c r="D284">
        <v>1.3156381497183709</v>
      </c>
      <c r="E284">
        <v>9.1431201425548839E-3</v>
      </c>
      <c r="F284">
        <v>96</v>
      </c>
    </row>
    <row r="285" spans="1:6" x14ac:dyDescent="0.3">
      <c r="A285" t="s">
        <v>563</v>
      </c>
      <c r="B285" t="s">
        <v>14143</v>
      </c>
      <c r="C285">
        <v>43</v>
      </c>
      <c r="D285">
        <v>1.4360018319682459</v>
      </c>
      <c r="E285">
        <v>9.1302687213495309E-3</v>
      </c>
      <c r="F285">
        <v>85</v>
      </c>
    </row>
    <row r="286" spans="1:6" x14ac:dyDescent="0.3">
      <c r="A286" t="s">
        <v>4003</v>
      </c>
      <c r="B286" t="s">
        <v>4004</v>
      </c>
      <c r="C286">
        <v>2</v>
      </c>
      <c r="D286">
        <v>2.7993066748634381</v>
      </c>
      <c r="E286">
        <v>9.1061179393379568E-3</v>
      </c>
      <c r="F286">
        <v>16</v>
      </c>
    </row>
    <row r="287" spans="1:6" x14ac:dyDescent="0.3">
      <c r="A287" t="s">
        <v>466</v>
      </c>
      <c r="B287" t="s">
        <v>12990</v>
      </c>
      <c r="C287">
        <v>45</v>
      </c>
      <c r="D287">
        <v>1.3577496350684981</v>
      </c>
      <c r="E287">
        <v>9.0342544605807491E-3</v>
      </c>
      <c r="F287">
        <v>92</v>
      </c>
    </row>
    <row r="288" spans="1:6" x14ac:dyDescent="0.3">
      <c r="A288" t="s">
        <v>959</v>
      </c>
      <c r="B288" t="s">
        <v>960</v>
      </c>
      <c r="C288">
        <v>25</v>
      </c>
      <c r="D288">
        <v>2.4246132254220272</v>
      </c>
      <c r="E288">
        <v>8.9627769530438058E-3</v>
      </c>
      <c r="F288">
        <v>30</v>
      </c>
    </row>
    <row r="289" spans="1:6" x14ac:dyDescent="0.3">
      <c r="A289" t="s">
        <v>675</v>
      </c>
      <c r="B289" t="s">
        <v>16058</v>
      </c>
      <c r="C289">
        <v>37</v>
      </c>
      <c r="D289">
        <v>1.627669251180438</v>
      </c>
      <c r="E289">
        <v>8.9048784037280386E-3</v>
      </c>
      <c r="F289">
        <v>70</v>
      </c>
    </row>
    <row r="290" spans="1:6" x14ac:dyDescent="0.3">
      <c r="A290" t="s">
        <v>254</v>
      </c>
      <c r="B290" t="s">
        <v>16059</v>
      </c>
      <c r="C290">
        <v>58</v>
      </c>
      <c r="D290">
        <v>1.038318864302137</v>
      </c>
      <c r="E290">
        <v>8.9046908889142493E-3</v>
      </c>
      <c r="F290">
        <v>127</v>
      </c>
    </row>
    <row r="291" spans="1:6" x14ac:dyDescent="0.3">
      <c r="A291" t="s">
        <v>526</v>
      </c>
      <c r="B291" t="s">
        <v>527</v>
      </c>
      <c r="C291">
        <v>55</v>
      </c>
      <c r="D291">
        <v>1.094558582625013</v>
      </c>
      <c r="E291">
        <v>8.9014715986630837E-3</v>
      </c>
      <c r="F291">
        <v>120</v>
      </c>
    </row>
    <row r="292" spans="1:6" x14ac:dyDescent="0.3">
      <c r="A292" t="s">
        <v>1851</v>
      </c>
      <c r="B292" t="s">
        <v>1851</v>
      </c>
      <c r="C292">
        <v>14</v>
      </c>
      <c r="D292">
        <v>4.2809112157876541</v>
      </c>
      <c r="E292">
        <v>8.8618494319552855E-3</v>
      </c>
      <c r="F292">
        <v>4</v>
      </c>
    </row>
    <row r="293" spans="1:6" x14ac:dyDescent="0.3">
      <c r="A293" t="s">
        <v>284</v>
      </c>
      <c r="B293" t="s">
        <v>285</v>
      </c>
      <c r="C293">
        <v>21</v>
      </c>
      <c r="D293">
        <v>2.8458266904983311</v>
      </c>
      <c r="E293">
        <v>8.8366540566045121E-3</v>
      </c>
      <c r="F293">
        <v>20</v>
      </c>
    </row>
    <row r="294" spans="1:6" x14ac:dyDescent="0.3">
      <c r="A294" t="s">
        <v>704</v>
      </c>
      <c r="B294" t="s">
        <v>705</v>
      </c>
      <c r="C294">
        <v>17</v>
      </c>
      <c r="D294">
        <v>3.492453855423383</v>
      </c>
      <c r="E294">
        <v>8.7788920417466981E-3</v>
      </c>
      <c r="F294">
        <v>10</v>
      </c>
    </row>
    <row r="295" spans="1:6" x14ac:dyDescent="0.3">
      <c r="A295" t="s">
        <v>1438</v>
      </c>
      <c r="B295" t="s">
        <v>1439</v>
      </c>
      <c r="C295">
        <v>17</v>
      </c>
      <c r="D295">
        <v>3.492453855423383</v>
      </c>
      <c r="E295">
        <v>8.7788920417466981E-3</v>
      </c>
      <c r="F295">
        <v>10</v>
      </c>
    </row>
    <row r="296" spans="1:6" x14ac:dyDescent="0.3">
      <c r="A296" t="s">
        <v>350</v>
      </c>
      <c r="B296" t="s">
        <v>15223</v>
      </c>
      <c r="C296">
        <v>51</v>
      </c>
      <c r="D296">
        <v>1.1629613095094129</v>
      </c>
      <c r="E296">
        <v>8.7699184077040526E-3</v>
      </c>
      <c r="F296">
        <v>112</v>
      </c>
    </row>
    <row r="297" spans="1:6" x14ac:dyDescent="0.3">
      <c r="A297" t="s">
        <v>1790</v>
      </c>
      <c r="B297" t="s">
        <v>1790</v>
      </c>
      <c r="C297">
        <v>19</v>
      </c>
      <c r="D297">
        <v>3.117760405981973</v>
      </c>
      <c r="E297">
        <v>8.7590387705270886E-3</v>
      </c>
      <c r="F297">
        <v>12</v>
      </c>
    </row>
    <row r="298" spans="1:6" x14ac:dyDescent="0.3">
      <c r="A298" t="s">
        <v>577</v>
      </c>
      <c r="B298" t="s">
        <v>578</v>
      </c>
      <c r="C298">
        <v>16</v>
      </c>
      <c r="D298">
        <v>3.693124550885535</v>
      </c>
      <c r="E298">
        <v>8.7372356167556616E-3</v>
      </c>
      <c r="F298">
        <v>8</v>
      </c>
    </row>
    <row r="299" spans="1:6" x14ac:dyDescent="0.3">
      <c r="A299" t="s">
        <v>335</v>
      </c>
      <c r="B299" t="s">
        <v>16060</v>
      </c>
      <c r="C299">
        <v>54</v>
      </c>
      <c r="D299">
        <v>1.0700675626167171</v>
      </c>
      <c r="E299">
        <v>8.7022989618698084E-3</v>
      </c>
      <c r="F299">
        <v>123</v>
      </c>
    </row>
    <row r="300" spans="1:6" x14ac:dyDescent="0.3">
      <c r="A300" t="s">
        <v>2051</v>
      </c>
      <c r="B300" t="s">
        <v>16061</v>
      </c>
      <c r="C300">
        <v>33</v>
      </c>
      <c r="D300">
        <v>1.763214743176662</v>
      </c>
      <c r="E300">
        <v>8.603581137387949E-3</v>
      </c>
      <c r="F300">
        <v>61</v>
      </c>
    </row>
    <row r="301" spans="1:6" x14ac:dyDescent="0.3">
      <c r="A301" t="s">
        <v>700</v>
      </c>
      <c r="B301" t="s">
        <v>16062</v>
      </c>
      <c r="C301">
        <v>51</v>
      </c>
      <c r="D301">
        <v>1.136758937115389</v>
      </c>
      <c r="E301">
        <v>8.5723257052599759E-3</v>
      </c>
      <c r="F301">
        <v>115</v>
      </c>
    </row>
    <row r="302" spans="1:6" x14ac:dyDescent="0.3">
      <c r="A302" t="s">
        <v>785</v>
      </c>
      <c r="B302" t="s">
        <v>786</v>
      </c>
      <c r="C302">
        <v>49</v>
      </c>
      <c r="D302">
        <v>1.18081892690942</v>
      </c>
      <c r="E302">
        <v>8.5553837798108441E-3</v>
      </c>
      <c r="F302">
        <v>108</v>
      </c>
    </row>
    <row r="303" spans="1:6" x14ac:dyDescent="0.3">
      <c r="A303" t="s">
        <v>1134</v>
      </c>
      <c r="B303" t="s">
        <v>1135</v>
      </c>
      <c r="C303">
        <v>31</v>
      </c>
      <c r="D303">
        <v>1.864997437486605</v>
      </c>
      <c r="E303">
        <v>8.5486993492039035E-3</v>
      </c>
      <c r="F303">
        <v>55</v>
      </c>
    </row>
    <row r="304" spans="1:6" x14ac:dyDescent="0.3">
      <c r="A304" t="s">
        <v>421</v>
      </c>
      <c r="B304" t="s">
        <v>16063</v>
      </c>
      <c r="C304">
        <v>46</v>
      </c>
      <c r="D304">
        <v>1.2556201399921181</v>
      </c>
      <c r="E304">
        <v>8.540360733615103E-3</v>
      </c>
      <c r="F304">
        <v>101</v>
      </c>
    </row>
    <row r="305" spans="1:6" x14ac:dyDescent="0.3">
      <c r="A305" t="s">
        <v>1212</v>
      </c>
      <c r="B305" t="s">
        <v>16064</v>
      </c>
      <c r="C305">
        <v>40</v>
      </c>
      <c r="D305">
        <v>1.4360018319682459</v>
      </c>
      <c r="E305">
        <v>8.4932732291623531E-3</v>
      </c>
      <c r="F305">
        <v>85</v>
      </c>
    </row>
    <row r="306" spans="1:6" x14ac:dyDescent="0.3">
      <c r="A306" t="s">
        <v>2362</v>
      </c>
      <c r="B306" t="s">
        <v>2362</v>
      </c>
      <c r="C306">
        <v>14</v>
      </c>
      <c r="D306">
        <v>4.0985896589936992</v>
      </c>
      <c r="E306">
        <v>8.4844283402612745E-3</v>
      </c>
      <c r="F306">
        <v>5</v>
      </c>
    </row>
    <row r="307" spans="1:6" x14ac:dyDescent="0.3">
      <c r="A307" t="s">
        <v>1465</v>
      </c>
      <c r="B307" t="s">
        <v>16065</v>
      </c>
      <c r="C307">
        <v>38</v>
      </c>
      <c r="D307">
        <v>1.5083224935478721</v>
      </c>
      <c r="E307">
        <v>8.4749650255968364E-3</v>
      </c>
      <c r="F307">
        <v>79</v>
      </c>
    </row>
    <row r="308" spans="1:6" x14ac:dyDescent="0.3">
      <c r="A308" t="s">
        <v>12054</v>
      </c>
      <c r="B308" t="s">
        <v>12054</v>
      </c>
      <c r="C308">
        <v>0</v>
      </c>
      <c r="D308">
        <v>1.685656508830788</v>
      </c>
      <c r="E308">
        <v>8.4743834124039793E-3</v>
      </c>
      <c r="F308">
        <v>28</v>
      </c>
    </row>
    <row r="309" spans="1:6" x14ac:dyDescent="0.3">
      <c r="A309" t="s">
        <v>1382</v>
      </c>
      <c r="B309" t="s">
        <v>1382</v>
      </c>
      <c r="C309">
        <v>15</v>
      </c>
      <c r="D309">
        <v>3.810907586541918</v>
      </c>
      <c r="E309">
        <v>8.4523950447954344E-3</v>
      </c>
      <c r="F309">
        <v>7</v>
      </c>
    </row>
    <row r="310" spans="1:6" x14ac:dyDescent="0.3">
      <c r="A310" t="s">
        <v>12091</v>
      </c>
      <c r="B310" t="s">
        <v>12091</v>
      </c>
      <c r="C310">
        <v>0</v>
      </c>
      <c r="D310">
        <v>1.901365081657479</v>
      </c>
      <c r="E310">
        <v>8.4342579449069883E-3</v>
      </c>
      <c r="F310">
        <v>9</v>
      </c>
    </row>
    <row r="311" spans="1:6" x14ac:dyDescent="0.3">
      <c r="A311" t="s">
        <v>1059</v>
      </c>
      <c r="B311" t="s">
        <v>1060</v>
      </c>
      <c r="C311">
        <v>17</v>
      </c>
      <c r="D311">
        <v>3.325399770760217</v>
      </c>
      <c r="E311">
        <v>8.3589724565205775E-3</v>
      </c>
      <c r="F311">
        <v>11</v>
      </c>
    </row>
    <row r="312" spans="1:6" x14ac:dyDescent="0.3">
      <c r="A312" t="s">
        <v>3120</v>
      </c>
      <c r="B312" t="s">
        <v>16066</v>
      </c>
      <c r="C312">
        <v>23</v>
      </c>
      <c r="D312">
        <v>2.456361923736607</v>
      </c>
      <c r="E312">
        <v>8.3537274741224948E-3</v>
      </c>
      <c r="F312">
        <v>30</v>
      </c>
    </row>
    <row r="313" spans="1:6" x14ac:dyDescent="0.3">
      <c r="A313" t="s">
        <v>1228</v>
      </c>
      <c r="B313" t="s">
        <v>1228</v>
      </c>
      <c r="C313">
        <v>18</v>
      </c>
      <c r="D313">
        <v>3.117760405981973</v>
      </c>
      <c r="E313">
        <v>8.2980367299730316E-3</v>
      </c>
      <c r="F313">
        <v>15</v>
      </c>
    </row>
    <row r="314" spans="1:6" x14ac:dyDescent="0.3">
      <c r="A314" t="s">
        <v>449</v>
      </c>
      <c r="B314" t="s">
        <v>450</v>
      </c>
      <c r="C314">
        <v>45</v>
      </c>
      <c r="D314">
        <v>1.245958229080381</v>
      </c>
      <c r="E314">
        <v>8.2904118683109415E-3</v>
      </c>
      <c r="F314">
        <v>103</v>
      </c>
    </row>
    <row r="315" spans="1:6" x14ac:dyDescent="0.3">
      <c r="A315" t="s">
        <v>3353</v>
      </c>
      <c r="B315" t="s">
        <v>3354</v>
      </c>
      <c r="C315">
        <v>24</v>
      </c>
      <c r="D315">
        <v>2.3350010667323402</v>
      </c>
      <c r="E315">
        <v>8.2862576949338553E-3</v>
      </c>
      <c r="F315">
        <v>34</v>
      </c>
    </row>
    <row r="316" spans="1:6" x14ac:dyDescent="0.3">
      <c r="A316" t="s">
        <v>921</v>
      </c>
      <c r="B316" t="s">
        <v>16067</v>
      </c>
      <c r="C316">
        <v>24</v>
      </c>
      <c r="D316">
        <v>2.3350010667323402</v>
      </c>
      <c r="E316">
        <v>8.2862576949338553E-3</v>
      </c>
      <c r="F316">
        <v>34</v>
      </c>
    </row>
    <row r="317" spans="1:6" x14ac:dyDescent="0.3">
      <c r="A317" t="s">
        <v>925</v>
      </c>
      <c r="B317" t="s">
        <v>926</v>
      </c>
      <c r="C317">
        <v>39</v>
      </c>
      <c r="D317">
        <v>1.4360018319682459</v>
      </c>
      <c r="E317">
        <v>8.280941398433295E-3</v>
      </c>
      <c r="F317">
        <v>85</v>
      </c>
    </row>
    <row r="318" spans="1:6" x14ac:dyDescent="0.3">
      <c r="A318" t="s">
        <v>870</v>
      </c>
      <c r="B318" t="s">
        <v>871</v>
      </c>
      <c r="C318">
        <v>32</v>
      </c>
      <c r="D318">
        <v>1.7472144018302209</v>
      </c>
      <c r="E318">
        <v>8.2671589822872447E-3</v>
      </c>
      <c r="F318">
        <v>59</v>
      </c>
    </row>
    <row r="319" spans="1:6" x14ac:dyDescent="0.3">
      <c r="A319" t="s">
        <v>590</v>
      </c>
      <c r="B319" t="s">
        <v>591</v>
      </c>
      <c r="C319">
        <v>29</v>
      </c>
      <c r="D319">
        <v>1.920057214669632</v>
      </c>
      <c r="E319">
        <v>8.2332684946228619E-3</v>
      </c>
      <c r="F319">
        <v>52</v>
      </c>
    </row>
    <row r="320" spans="1:6" x14ac:dyDescent="0.3">
      <c r="A320" t="s">
        <v>2199</v>
      </c>
      <c r="B320" t="s">
        <v>2199</v>
      </c>
      <c r="C320">
        <v>13</v>
      </c>
      <c r="D320">
        <v>4.2809112157876541</v>
      </c>
      <c r="E320">
        <v>8.2288601868156213E-3</v>
      </c>
      <c r="F320">
        <v>4</v>
      </c>
    </row>
    <row r="321" spans="1:6" x14ac:dyDescent="0.3">
      <c r="A321" t="s">
        <v>817</v>
      </c>
      <c r="B321" t="s">
        <v>818</v>
      </c>
      <c r="C321">
        <v>22</v>
      </c>
      <c r="D321">
        <v>2.52305329823528</v>
      </c>
      <c r="E321">
        <v>8.2074683375257251E-3</v>
      </c>
      <c r="F321">
        <v>28</v>
      </c>
    </row>
    <row r="322" spans="1:6" x14ac:dyDescent="0.3">
      <c r="A322" t="s">
        <v>258</v>
      </c>
      <c r="B322" t="s">
        <v>14100</v>
      </c>
      <c r="C322">
        <v>37</v>
      </c>
      <c r="D322">
        <v>1.4595323293784399</v>
      </c>
      <c r="E322">
        <v>8.2008227670958434E-3</v>
      </c>
      <c r="F322">
        <v>82</v>
      </c>
    </row>
    <row r="323" spans="1:6" x14ac:dyDescent="0.3">
      <c r="A323" t="s">
        <v>718</v>
      </c>
      <c r="B323" t="s">
        <v>719</v>
      </c>
      <c r="C323">
        <v>33</v>
      </c>
      <c r="D323">
        <v>1.670841423045647</v>
      </c>
      <c r="E323">
        <v>8.152846842116989E-3</v>
      </c>
      <c r="F323">
        <v>66</v>
      </c>
    </row>
    <row r="324" spans="1:6" x14ac:dyDescent="0.3">
      <c r="A324" t="s">
        <v>397</v>
      </c>
      <c r="B324" t="s">
        <v>398</v>
      </c>
      <c r="C324">
        <v>48</v>
      </c>
      <c r="D324">
        <v>1.030536723860082</v>
      </c>
      <c r="E324">
        <v>8.0760584352970004E-3</v>
      </c>
      <c r="F324">
        <v>128</v>
      </c>
    </row>
    <row r="325" spans="1:6" x14ac:dyDescent="0.3">
      <c r="A325" t="s">
        <v>666</v>
      </c>
      <c r="B325" t="s">
        <v>666</v>
      </c>
      <c r="C325">
        <v>49</v>
      </c>
      <c r="D325">
        <v>1.1112256351102241</v>
      </c>
      <c r="E325">
        <v>8.0511597143981869E-3</v>
      </c>
      <c r="F325">
        <v>118</v>
      </c>
    </row>
    <row r="326" spans="1:6" x14ac:dyDescent="0.3">
      <c r="A326" t="s">
        <v>1788</v>
      </c>
      <c r="B326" t="s">
        <v>16068</v>
      </c>
      <c r="C326">
        <v>32</v>
      </c>
      <c r="D326">
        <v>1.7006943861953281</v>
      </c>
      <c r="E326">
        <v>8.0470438294420708E-3</v>
      </c>
      <c r="F326">
        <v>61</v>
      </c>
    </row>
    <row r="327" spans="1:6" x14ac:dyDescent="0.3">
      <c r="A327" t="s">
        <v>3288</v>
      </c>
      <c r="B327" t="s">
        <v>16069</v>
      </c>
      <c r="C327">
        <v>25</v>
      </c>
      <c r="D327">
        <v>2.1767770615174462</v>
      </c>
      <c r="E327">
        <v>8.0466307262211222E-3</v>
      </c>
      <c r="F327">
        <v>40</v>
      </c>
    </row>
    <row r="328" spans="1:6" x14ac:dyDescent="0.3">
      <c r="A328" t="s">
        <v>623</v>
      </c>
      <c r="B328" t="s">
        <v>624</v>
      </c>
      <c r="C328">
        <v>19</v>
      </c>
      <c r="D328">
        <v>2.8458266904983311</v>
      </c>
      <c r="E328">
        <v>7.9950679559755121E-3</v>
      </c>
      <c r="F328">
        <v>20</v>
      </c>
    </row>
    <row r="329" spans="1:6" x14ac:dyDescent="0.3">
      <c r="A329" t="s">
        <v>1277</v>
      </c>
      <c r="B329" t="s">
        <v>16070</v>
      </c>
      <c r="C329">
        <v>43</v>
      </c>
      <c r="D329">
        <v>1.19900124599261</v>
      </c>
      <c r="E329">
        <v>7.9779674212942363E-3</v>
      </c>
      <c r="F329">
        <v>108</v>
      </c>
    </row>
    <row r="330" spans="1:6" x14ac:dyDescent="0.3">
      <c r="A330" t="s">
        <v>2513</v>
      </c>
      <c r="B330" t="s">
        <v>15872</v>
      </c>
      <c r="C330">
        <v>25</v>
      </c>
      <c r="D330">
        <v>2.1526795099383849</v>
      </c>
      <c r="E330">
        <v>7.9575521970548894E-3</v>
      </c>
      <c r="F330">
        <v>41</v>
      </c>
    </row>
    <row r="331" spans="1:6" x14ac:dyDescent="0.3">
      <c r="A331" t="s">
        <v>3600</v>
      </c>
      <c r="B331" t="s">
        <v>3600</v>
      </c>
      <c r="C331">
        <v>15</v>
      </c>
      <c r="D331">
        <v>3.5877640352277078</v>
      </c>
      <c r="E331">
        <v>7.9574742406103727E-3</v>
      </c>
      <c r="F331">
        <v>9</v>
      </c>
    </row>
    <row r="332" spans="1:6" x14ac:dyDescent="0.3">
      <c r="A332" t="s">
        <v>1305</v>
      </c>
      <c r="B332" t="s">
        <v>14674</v>
      </c>
      <c r="C332">
        <v>41</v>
      </c>
      <c r="D332">
        <v>1.3053816495511821</v>
      </c>
      <c r="E332">
        <v>7.9137343981281628E-3</v>
      </c>
      <c r="F332">
        <v>97</v>
      </c>
    </row>
    <row r="333" spans="1:6" x14ac:dyDescent="0.3">
      <c r="A333" t="s">
        <v>934</v>
      </c>
      <c r="B333" t="s">
        <v>16071</v>
      </c>
      <c r="C333">
        <v>40</v>
      </c>
      <c r="D333">
        <v>1.2952292780871639</v>
      </c>
      <c r="E333">
        <v>7.8521867493581664E-3</v>
      </c>
      <c r="F333">
        <v>98</v>
      </c>
    </row>
    <row r="334" spans="1:6" x14ac:dyDescent="0.3">
      <c r="A334" t="s">
        <v>537</v>
      </c>
      <c r="B334" t="s">
        <v>538</v>
      </c>
      <c r="C334">
        <v>17</v>
      </c>
      <c r="D334">
        <v>3.117760405981973</v>
      </c>
      <c r="E334">
        <v>7.8370346894189747E-3</v>
      </c>
      <c r="F334">
        <v>15</v>
      </c>
    </row>
    <row r="335" spans="1:6" x14ac:dyDescent="0.3">
      <c r="A335" t="s">
        <v>307</v>
      </c>
      <c r="B335" t="s">
        <v>308</v>
      </c>
      <c r="C335">
        <v>17</v>
      </c>
      <c r="D335">
        <v>3.117760405981973</v>
      </c>
      <c r="E335">
        <v>7.8370346894189747E-3</v>
      </c>
      <c r="F335">
        <v>15</v>
      </c>
    </row>
    <row r="336" spans="1:6" x14ac:dyDescent="0.3">
      <c r="A336" t="s">
        <v>7617</v>
      </c>
      <c r="B336" t="s">
        <v>7618</v>
      </c>
      <c r="C336">
        <v>17</v>
      </c>
      <c r="D336">
        <v>3.117760405981973</v>
      </c>
      <c r="E336">
        <v>7.8370346894189747E-3</v>
      </c>
      <c r="F336">
        <v>14</v>
      </c>
    </row>
    <row r="337" spans="1:6" x14ac:dyDescent="0.3">
      <c r="A337" t="s">
        <v>242</v>
      </c>
      <c r="B337" t="s">
        <v>13655</v>
      </c>
      <c r="C337">
        <v>48</v>
      </c>
      <c r="D337">
        <v>1.094558582625013</v>
      </c>
      <c r="E337">
        <v>7.7685570315605091E-3</v>
      </c>
      <c r="F337">
        <v>120</v>
      </c>
    </row>
    <row r="338" spans="1:6" x14ac:dyDescent="0.3">
      <c r="A338" t="s">
        <v>1536</v>
      </c>
      <c r="B338" t="s">
        <v>1536</v>
      </c>
      <c r="C338">
        <v>26</v>
      </c>
      <c r="D338">
        <v>2.019148117313863</v>
      </c>
      <c r="E338">
        <v>7.7625004193368589E-3</v>
      </c>
      <c r="F338">
        <v>47</v>
      </c>
    </row>
    <row r="339" spans="1:6" x14ac:dyDescent="0.3">
      <c r="A339" t="s">
        <v>481</v>
      </c>
      <c r="B339" t="s">
        <v>482</v>
      </c>
      <c r="C339">
        <v>49</v>
      </c>
      <c r="D339">
        <v>1.0700675626167171</v>
      </c>
      <c r="E339">
        <v>7.7529572569385568E-3</v>
      </c>
      <c r="F339">
        <v>123</v>
      </c>
    </row>
    <row r="340" spans="1:6" x14ac:dyDescent="0.3">
      <c r="A340" t="s">
        <v>1073</v>
      </c>
      <c r="B340" t="s">
        <v>16072</v>
      </c>
      <c r="C340">
        <v>15</v>
      </c>
      <c r="D340">
        <v>3.492453855423383</v>
      </c>
      <c r="E340">
        <v>7.7460812133059104E-3</v>
      </c>
      <c r="F340">
        <v>10</v>
      </c>
    </row>
    <row r="341" spans="1:6" x14ac:dyDescent="0.3">
      <c r="A341" t="s">
        <v>547</v>
      </c>
      <c r="B341" t="s">
        <v>548</v>
      </c>
      <c r="C341">
        <v>42</v>
      </c>
      <c r="D341">
        <v>1.245958229080381</v>
      </c>
      <c r="E341">
        <v>7.737717743756878E-3</v>
      </c>
      <c r="F341">
        <v>103</v>
      </c>
    </row>
    <row r="342" spans="1:6" x14ac:dyDescent="0.3">
      <c r="A342" t="s">
        <v>528</v>
      </c>
      <c r="B342" t="s">
        <v>529</v>
      </c>
      <c r="C342">
        <v>41</v>
      </c>
      <c r="D342">
        <v>1.275228611380494</v>
      </c>
      <c r="E342">
        <v>7.7309348808670738E-3</v>
      </c>
      <c r="F342">
        <v>100</v>
      </c>
    </row>
    <row r="343" spans="1:6" x14ac:dyDescent="0.3">
      <c r="A343" t="s">
        <v>160</v>
      </c>
      <c r="B343" t="s">
        <v>161</v>
      </c>
      <c r="C343">
        <v>16</v>
      </c>
      <c r="D343">
        <v>3.2512917986064949</v>
      </c>
      <c r="E343">
        <v>7.691942720003518E-3</v>
      </c>
      <c r="F343">
        <v>13</v>
      </c>
    </row>
    <row r="344" spans="1:6" x14ac:dyDescent="0.3">
      <c r="A344" t="s">
        <v>581</v>
      </c>
      <c r="B344" t="s">
        <v>581</v>
      </c>
      <c r="C344">
        <v>41</v>
      </c>
      <c r="D344">
        <v>1.265376314937483</v>
      </c>
      <c r="E344">
        <v>7.6712064043035896E-3</v>
      </c>
      <c r="F344">
        <v>101</v>
      </c>
    </row>
    <row r="345" spans="1:6" x14ac:dyDescent="0.3">
      <c r="A345" t="s">
        <v>799</v>
      </c>
      <c r="B345" t="s">
        <v>800</v>
      </c>
      <c r="C345">
        <v>44</v>
      </c>
      <c r="D345">
        <v>1.1718502569266589</v>
      </c>
      <c r="E345">
        <v>7.6240354389454108E-3</v>
      </c>
      <c r="F345">
        <v>111</v>
      </c>
    </row>
    <row r="346" spans="1:6" x14ac:dyDescent="0.3">
      <c r="A346" t="s">
        <v>1677</v>
      </c>
      <c r="B346" t="s">
        <v>1678</v>
      </c>
      <c r="C346">
        <v>35</v>
      </c>
      <c r="D346">
        <v>1.4595323293784399</v>
      </c>
      <c r="E346">
        <v>7.5533893907461713E-3</v>
      </c>
      <c r="F346">
        <v>82</v>
      </c>
    </row>
    <row r="347" spans="1:6" x14ac:dyDescent="0.3">
      <c r="A347" t="s">
        <v>10073</v>
      </c>
      <c r="B347" t="s">
        <v>10073</v>
      </c>
      <c r="C347">
        <v>1</v>
      </c>
      <c r="D347">
        <v>1.586284035017584</v>
      </c>
      <c r="E347">
        <v>7.5056972371664223E-3</v>
      </c>
      <c r="F347">
        <v>10</v>
      </c>
    </row>
    <row r="348" spans="1:6" x14ac:dyDescent="0.3">
      <c r="A348" t="s">
        <v>1798</v>
      </c>
      <c r="B348" t="s">
        <v>16073</v>
      </c>
      <c r="C348">
        <v>39</v>
      </c>
      <c r="D348">
        <v>1.2952292780871639</v>
      </c>
      <c r="E348">
        <v>7.4691532493894762E-3</v>
      </c>
      <c r="F348">
        <v>98</v>
      </c>
    </row>
    <row r="349" spans="1:6" x14ac:dyDescent="0.3">
      <c r="A349" t="s">
        <v>575</v>
      </c>
      <c r="B349" t="s">
        <v>576</v>
      </c>
      <c r="C349">
        <v>33</v>
      </c>
      <c r="D349">
        <v>1.5083224935478721</v>
      </c>
      <c r="E349">
        <v>7.3598380485446211E-3</v>
      </c>
      <c r="F349">
        <v>76</v>
      </c>
    </row>
    <row r="350" spans="1:6" x14ac:dyDescent="0.3">
      <c r="A350" t="s">
        <v>853</v>
      </c>
      <c r="B350" t="s">
        <v>853</v>
      </c>
      <c r="C350">
        <v>37</v>
      </c>
      <c r="D350">
        <v>1.1028573854397079</v>
      </c>
      <c r="E350">
        <v>7.3382411576125746E-3</v>
      </c>
      <c r="F350">
        <v>109</v>
      </c>
    </row>
    <row r="351" spans="1:6" x14ac:dyDescent="0.3">
      <c r="A351" t="s">
        <v>1256</v>
      </c>
      <c r="B351" t="s">
        <v>14358</v>
      </c>
      <c r="C351">
        <v>34</v>
      </c>
      <c r="D351">
        <v>1.4595323293784399</v>
      </c>
      <c r="E351">
        <v>7.3375782652962806E-3</v>
      </c>
      <c r="F351">
        <v>83</v>
      </c>
    </row>
    <row r="352" spans="1:6" x14ac:dyDescent="0.3">
      <c r="A352" t="s">
        <v>1688</v>
      </c>
      <c r="B352" t="s">
        <v>1689</v>
      </c>
      <c r="C352">
        <v>37</v>
      </c>
      <c r="D352">
        <v>1.3260009367539181</v>
      </c>
      <c r="E352">
        <v>7.2544696021379371E-3</v>
      </c>
      <c r="F352">
        <v>95</v>
      </c>
    </row>
    <row r="353" spans="1:6" x14ac:dyDescent="0.3">
      <c r="A353" t="s">
        <v>127</v>
      </c>
      <c r="B353" t="s">
        <v>128</v>
      </c>
      <c r="C353">
        <v>33</v>
      </c>
      <c r="D353">
        <v>1.483629880957501</v>
      </c>
      <c r="E353">
        <v>7.2393507983458168E-3</v>
      </c>
      <c r="F353">
        <v>81</v>
      </c>
    </row>
    <row r="354" spans="1:6" x14ac:dyDescent="0.3">
      <c r="A354" t="s">
        <v>3081</v>
      </c>
      <c r="B354" t="s">
        <v>3081</v>
      </c>
      <c r="C354">
        <v>18</v>
      </c>
      <c r="D354">
        <v>2.712295297873808</v>
      </c>
      <c r="E354">
        <v>7.2188760756300846E-3</v>
      </c>
      <c r="F354">
        <v>23</v>
      </c>
    </row>
    <row r="355" spans="1:6" x14ac:dyDescent="0.3">
      <c r="A355" t="s">
        <v>965</v>
      </c>
      <c r="B355" t="s">
        <v>14753</v>
      </c>
      <c r="C355">
        <v>40</v>
      </c>
      <c r="D355">
        <v>1.217520293759847</v>
      </c>
      <c r="E355">
        <v>7.201058025656514E-3</v>
      </c>
      <c r="F355">
        <v>106</v>
      </c>
    </row>
    <row r="356" spans="1:6" x14ac:dyDescent="0.3">
      <c r="A356" t="s">
        <v>382</v>
      </c>
      <c r="B356" t="s">
        <v>383</v>
      </c>
      <c r="C356">
        <v>30</v>
      </c>
      <c r="D356">
        <v>1.245958229080381</v>
      </c>
      <c r="E356">
        <v>7.1850236192028162E-3</v>
      </c>
      <c r="F356">
        <v>102</v>
      </c>
    </row>
    <row r="357" spans="1:6" x14ac:dyDescent="0.3">
      <c r="A357" t="s">
        <v>2190</v>
      </c>
      <c r="B357" t="s">
        <v>2191</v>
      </c>
      <c r="C357">
        <v>39</v>
      </c>
      <c r="D357">
        <v>1.245958229080381</v>
      </c>
      <c r="E357">
        <v>7.1850236192028162E-3</v>
      </c>
      <c r="F357">
        <v>103</v>
      </c>
    </row>
    <row r="358" spans="1:6" x14ac:dyDescent="0.3">
      <c r="A358" t="s">
        <v>3282</v>
      </c>
      <c r="B358" t="s">
        <v>3282</v>
      </c>
      <c r="C358">
        <v>21</v>
      </c>
      <c r="D358">
        <v>2.2794312155775289</v>
      </c>
      <c r="E358">
        <v>7.0779240229688701E-3</v>
      </c>
      <c r="F358">
        <v>36</v>
      </c>
    </row>
    <row r="359" spans="1:6" x14ac:dyDescent="0.3">
      <c r="A359" t="s">
        <v>429</v>
      </c>
      <c r="B359" t="s">
        <v>430</v>
      </c>
      <c r="C359">
        <v>39</v>
      </c>
      <c r="D359">
        <v>1.226910034109687</v>
      </c>
      <c r="E359">
        <v>7.0751790613570566E-3</v>
      </c>
      <c r="F359">
        <v>105</v>
      </c>
    </row>
    <row r="360" spans="1:6" x14ac:dyDescent="0.3">
      <c r="A360" t="s">
        <v>477</v>
      </c>
      <c r="B360" t="s">
        <v>478</v>
      </c>
      <c r="C360">
        <v>34</v>
      </c>
      <c r="D360">
        <v>1.4017127584896141</v>
      </c>
      <c r="E360">
        <v>7.046899108608274E-3</v>
      </c>
      <c r="F360">
        <v>88</v>
      </c>
    </row>
    <row r="361" spans="1:6" x14ac:dyDescent="0.3">
      <c r="A361" t="s">
        <v>1496</v>
      </c>
      <c r="B361" t="s">
        <v>1497</v>
      </c>
      <c r="C361">
        <v>23</v>
      </c>
      <c r="D361">
        <v>2.0617077317326591</v>
      </c>
      <c r="E361">
        <v>7.0115663151081621E-3</v>
      </c>
      <c r="F361">
        <v>45</v>
      </c>
    </row>
    <row r="362" spans="1:6" x14ac:dyDescent="0.3">
      <c r="A362" t="s">
        <v>2226</v>
      </c>
      <c r="B362" t="s">
        <v>2226</v>
      </c>
      <c r="C362">
        <v>11</v>
      </c>
      <c r="D362">
        <v>4.2809112157876541</v>
      </c>
      <c r="E362">
        <v>6.9628816965362954E-3</v>
      </c>
      <c r="F362">
        <v>4</v>
      </c>
    </row>
    <row r="363" spans="1:6" x14ac:dyDescent="0.3">
      <c r="A363" t="s">
        <v>787</v>
      </c>
      <c r="B363" t="s">
        <v>13045</v>
      </c>
      <c r="C363">
        <v>33</v>
      </c>
      <c r="D363">
        <v>1.42444100956717</v>
      </c>
      <c r="E363">
        <v>6.9505395463937856E-3</v>
      </c>
      <c r="F363">
        <v>85</v>
      </c>
    </row>
    <row r="364" spans="1:6" x14ac:dyDescent="0.3">
      <c r="A364" t="s">
        <v>2319</v>
      </c>
      <c r="B364" t="s">
        <v>16074</v>
      </c>
      <c r="C364">
        <v>33</v>
      </c>
      <c r="D364">
        <v>1.379489621704904</v>
      </c>
      <c r="E364">
        <v>6.9351756461155717E-3</v>
      </c>
      <c r="F364">
        <v>90</v>
      </c>
    </row>
    <row r="365" spans="1:6" x14ac:dyDescent="0.3">
      <c r="A365" t="s">
        <v>505</v>
      </c>
      <c r="B365" t="s">
        <v>506</v>
      </c>
      <c r="C365">
        <v>30</v>
      </c>
      <c r="D365">
        <v>1.5596157879354231</v>
      </c>
      <c r="E365">
        <v>6.918293586694978E-3</v>
      </c>
      <c r="F365">
        <v>74</v>
      </c>
    </row>
    <row r="366" spans="1:6" x14ac:dyDescent="0.3">
      <c r="A366" t="s">
        <v>759</v>
      </c>
      <c r="B366" t="s">
        <v>759</v>
      </c>
      <c r="C366">
        <v>9</v>
      </c>
      <c r="D366">
        <v>5.1972019476618083</v>
      </c>
      <c r="E366">
        <v>6.9162743506587503E-3</v>
      </c>
      <c r="F366">
        <v>1</v>
      </c>
    </row>
    <row r="367" spans="1:6" x14ac:dyDescent="0.3">
      <c r="A367" t="s">
        <v>1331</v>
      </c>
      <c r="B367" t="s">
        <v>1331</v>
      </c>
      <c r="C367">
        <v>18</v>
      </c>
      <c r="D367">
        <v>2.594512262217425</v>
      </c>
      <c r="E367">
        <v>6.9053920907256837E-3</v>
      </c>
      <c r="F367">
        <v>26</v>
      </c>
    </row>
    <row r="368" spans="1:6" x14ac:dyDescent="0.3">
      <c r="A368" t="s">
        <v>1554</v>
      </c>
      <c r="B368" t="s">
        <v>13853</v>
      </c>
      <c r="C368">
        <v>25</v>
      </c>
      <c r="D368">
        <v>1.864997437486605</v>
      </c>
      <c r="E368">
        <v>6.8941123783902453E-3</v>
      </c>
      <c r="F368">
        <v>55</v>
      </c>
    </row>
    <row r="369" spans="1:6" x14ac:dyDescent="0.3">
      <c r="A369" t="s">
        <v>1057</v>
      </c>
      <c r="B369" t="s">
        <v>1058</v>
      </c>
      <c r="C369">
        <v>41</v>
      </c>
      <c r="D369">
        <v>1.136758937115389</v>
      </c>
      <c r="E369">
        <v>6.8914775277580196E-3</v>
      </c>
      <c r="F369">
        <v>115</v>
      </c>
    </row>
    <row r="370" spans="1:6" x14ac:dyDescent="0.3">
      <c r="A370" t="s">
        <v>586</v>
      </c>
      <c r="B370" t="s">
        <v>16075</v>
      </c>
      <c r="C370">
        <v>37</v>
      </c>
      <c r="D370">
        <v>1.2556201399921181</v>
      </c>
      <c r="E370">
        <v>6.8694205900817137E-3</v>
      </c>
      <c r="F370">
        <v>102</v>
      </c>
    </row>
    <row r="371" spans="1:6" x14ac:dyDescent="0.3">
      <c r="A371" t="s">
        <v>2222</v>
      </c>
      <c r="B371" t="s">
        <v>2223</v>
      </c>
      <c r="C371">
        <v>16</v>
      </c>
      <c r="D371">
        <v>2.8946168546677629</v>
      </c>
      <c r="E371">
        <v>6.8481171244008498E-3</v>
      </c>
      <c r="F371">
        <v>19</v>
      </c>
    </row>
    <row r="372" spans="1:6" x14ac:dyDescent="0.3">
      <c r="A372" t="s">
        <v>12277</v>
      </c>
      <c r="B372" t="s">
        <v>12278</v>
      </c>
      <c r="C372">
        <v>1</v>
      </c>
      <c r="D372">
        <v>2.712295297873808</v>
      </c>
      <c r="E372">
        <v>6.8178274047617478E-3</v>
      </c>
      <c r="F372">
        <v>11</v>
      </c>
    </row>
    <row r="373" spans="1:6" x14ac:dyDescent="0.3">
      <c r="A373" t="s">
        <v>3138</v>
      </c>
      <c r="B373" t="s">
        <v>16076</v>
      </c>
      <c r="C373">
        <v>13</v>
      </c>
      <c r="D373">
        <v>3.492453855423383</v>
      </c>
      <c r="E373">
        <v>6.7132703848651228E-3</v>
      </c>
      <c r="F373">
        <v>10</v>
      </c>
    </row>
    <row r="374" spans="1:6" x14ac:dyDescent="0.3">
      <c r="A374" t="s">
        <v>2975</v>
      </c>
      <c r="B374" t="s">
        <v>2976</v>
      </c>
      <c r="C374">
        <v>11</v>
      </c>
      <c r="D374">
        <v>4.0985896589936992</v>
      </c>
      <c r="E374">
        <v>6.6663365530624293E-3</v>
      </c>
      <c r="F374">
        <v>5</v>
      </c>
    </row>
    <row r="375" spans="1:6" x14ac:dyDescent="0.3">
      <c r="A375" t="s">
        <v>2974</v>
      </c>
      <c r="B375" t="s">
        <v>2974</v>
      </c>
      <c r="C375">
        <v>11</v>
      </c>
      <c r="D375">
        <v>4.0985896589936992</v>
      </c>
      <c r="E375">
        <v>6.6663365530624293E-3</v>
      </c>
      <c r="F375">
        <v>5</v>
      </c>
    </row>
    <row r="376" spans="1:6" x14ac:dyDescent="0.3">
      <c r="A376" t="s">
        <v>3713</v>
      </c>
      <c r="B376" t="s">
        <v>3713</v>
      </c>
      <c r="C376">
        <v>0</v>
      </c>
      <c r="D376">
        <v>1.3156381497183709</v>
      </c>
      <c r="E376">
        <v>6.6141720180184268E-3</v>
      </c>
      <c r="F376">
        <v>27</v>
      </c>
    </row>
    <row r="377" spans="1:6" x14ac:dyDescent="0.3">
      <c r="A377" t="s">
        <v>1314</v>
      </c>
      <c r="B377" t="s">
        <v>1315</v>
      </c>
      <c r="C377">
        <v>26</v>
      </c>
      <c r="D377">
        <v>1.715961858326116</v>
      </c>
      <c r="E377">
        <v>6.5969180421210317E-3</v>
      </c>
      <c r="F377">
        <v>64</v>
      </c>
    </row>
    <row r="378" spans="1:6" x14ac:dyDescent="0.3">
      <c r="A378" t="s">
        <v>1223</v>
      </c>
      <c r="B378" t="s">
        <v>1224</v>
      </c>
      <c r="C378">
        <v>14</v>
      </c>
      <c r="D378">
        <v>3.1822989271195441</v>
      </c>
      <c r="E378">
        <v>6.5876287823029454E-3</v>
      </c>
      <c r="F378">
        <v>9</v>
      </c>
    </row>
    <row r="379" spans="1:6" x14ac:dyDescent="0.3">
      <c r="A379" t="s">
        <v>1923</v>
      </c>
      <c r="B379" t="s">
        <v>1924</v>
      </c>
      <c r="C379">
        <v>31</v>
      </c>
      <c r="D379">
        <v>1.4360018319682459</v>
      </c>
      <c r="E379">
        <v>6.5822867526008234E-3</v>
      </c>
      <c r="F379">
        <v>85</v>
      </c>
    </row>
    <row r="380" spans="1:6" x14ac:dyDescent="0.3">
      <c r="A380" t="s">
        <v>3234</v>
      </c>
      <c r="B380" t="s">
        <v>3235</v>
      </c>
      <c r="C380">
        <v>22</v>
      </c>
      <c r="D380">
        <v>2.019148117313863</v>
      </c>
      <c r="E380">
        <v>6.5682695855927278E-3</v>
      </c>
      <c r="F380">
        <v>46</v>
      </c>
    </row>
    <row r="381" spans="1:6" x14ac:dyDescent="0.3">
      <c r="A381" t="s">
        <v>3076</v>
      </c>
      <c r="B381" t="s">
        <v>3076</v>
      </c>
      <c r="C381">
        <v>21</v>
      </c>
      <c r="D381">
        <v>2.1061594943034931</v>
      </c>
      <c r="E381">
        <v>6.5398932764714644E-3</v>
      </c>
      <c r="F381">
        <v>43</v>
      </c>
    </row>
    <row r="382" spans="1:6" x14ac:dyDescent="0.3">
      <c r="A382" t="s">
        <v>789</v>
      </c>
      <c r="B382" t="s">
        <v>16077</v>
      </c>
      <c r="C382">
        <v>33</v>
      </c>
      <c r="D382">
        <v>1.336472236621213</v>
      </c>
      <c r="E382">
        <v>6.5212971761573384E-3</v>
      </c>
      <c r="F382">
        <v>94</v>
      </c>
    </row>
    <row r="383" spans="1:6" x14ac:dyDescent="0.3">
      <c r="A383" t="s">
        <v>1833</v>
      </c>
      <c r="B383" t="s">
        <v>1834</v>
      </c>
      <c r="C383">
        <v>25</v>
      </c>
      <c r="D383">
        <v>1.763214743176662</v>
      </c>
      <c r="E383">
        <v>6.5178644980211737E-3</v>
      </c>
      <c r="F383">
        <v>60</v>
      </c>
    </row>
    <row r="384" spans="1:6" x14ac:dyDescent="0.3">
      <c r="A384" t="s">
        <v>1321</v>
      </c>
      <c r="B384" t="s">
        <v>1322</v>
      </c>
      <c r="C384">
        <v>26</v>
      </c>
      <c r="D384">
        <v>1.685656508830788</v>
      </c>
      <c r="E384">
        <v>6.4804108447795144E-3</v>
      </c>
      <c r="F384">
        <v>66</v>
      </c>
    </row>
    <row r="385" spans="1:6" x14ac:dyDescent="0.3">
      <c r="A385" t="s">
        <v>874</v>
      </c>
      <c r="B385" t="s">
        <v>12956</v>
      </c>
      <c r="C385">
        <v>32</v>
      </c>
      <c r="D385">
        <v>1.368560551172713</v>
      </c>
      <c r="E385">
        <v>6.4755119014471623E-3</v>
      </c>
      <c r="F385">
        <v>91</v>
      </c>
    </row>
    <row r="386" spans="1:6" x14ac:dyDescent="0.3">
      <c r="A386" t="s">
        <v>3536</v>
      </c>
      <c r="B386" t="s">
        <v>16078</v>
      </c>
      <c r="C386">
        <v>17</v>
      </c>
      <c r="D386">
        <v>2.5581446180465499</v>
      </c>
      <c r="E386">
        <v>6.4303427786545518E-3</v>
      </c>
      <c r="F386">
        <v>27</v>
      </c>
    </row>
    <row r="387" spans="1:6" x14ac:dyDescent="0.3">
      <c r="A387" t="s">
        <v>1293</v>
      </c>
      <c r="B387" t="s">
        <v>16079</v>
      </c>
      <c r="C387">
        <v>15</v>
      </c>
      <c r="D387">
        <v>2.8946168546677629</v>
      </c>
      <c r="E387">
        <v>6.4201098041257974E-3</v>
      </c>
      <c r="F387">
        <v>19</v>
      </c>
    </row>
    <row r="388" spans="1:6" x14ac:dyDescent="0.3">
      <c r="A388" t="s">
        <v>1556</v>
      </c>
      <c r="B388" t="s">
        <v>1556</v>
      </c>
      <c r="C388">
        <v>11</v>
      </c>
      <c r="D388">
        <v>3.9444389791664398</v>
      </c>
      <c r="E388">
        <v>6.4156112067577731E-3</v>
      </c>
      <c r="F388">
        <v>6</v>
      </c>
    </row>
    <row r="389" spans="1:6" x14ac:dyDescent="0.3">
      <c r="A389" t="s">
        <v>1742</v>
      </c>
      <c r="B389" t="s">
        <v>1743</v>
      </c>
      <c r="C389">
        <v>18</v>
      </c>
      <c r="D389">
        <v>2.2794312155775289</v>
      </c>
      <c r="E389">
        <v>6.4038360207813588E-3</v>
      </c>
      <c r="F389">
        <v>36</v>
      </c>
    </row>
    <row r="390" spans="1:6" x14ac:dyDescent="0.3">
      <c r="A390" t="s">
        <v>1264</v>
      </c>
      <c r="B390" t="s">
        <v>1264</v>
      </c>
      <c r="C390">
        <v>19</v>
      </c>
      <c r="D390">
        <v>2.2794312155775289</v>
      </c>
      <c r="E390">
        <v>6.4038360207813588E-3</v>
      </c>
      <c r="F390">
        <v>36</v>
      </c>
    </row>
    <row r="391" spans="1:6" x14ac:dyDescent="0.3">
      <c r="A391" t="s">
        <v>1431</v>
      </c>
      <c r="B391" t="s">
        <v>1432</v>
      </c>
      <c r="C391">
        <v>9</v>
      </c>
      <c r="D391">
        <v>4.7917368395536446</v>
      </c>
      <c r="E391">
        <v>6.3766940234872794E-3</v>
      </c>
      <c r="F391">
        <v>2</v>
      </c>
    </row>
    <row r="392" spans="1:6" x14ac:dyDescent="0.3">
      <c r="A392" t="s">
        <v>664</v>
      </c>
      <c r="B392" t="s">
        <v>665</v>
      </c>
      <c r="C392">
        <v>12</v>
      </c>
      <c r="D392">
        <v>3.5877640352277078</v>
      </c>
      <c r="E392">
        <v>6.365979392488297E-3</v>
      </c>
      <c r="F392">
        <v>9</v>
      </c>
    </row>
    <row r="393" spans="1:6" x14ac:dyDescent="0.3">
      <c r="A393" t="s">
        <v>2393</v>
      </c>
      <c r="B393" t="s">
        <v>2393</v>
      </c>
      <c r="C393">
        <v>22</v>
      </c>
      <c r="D393">
        <v>1.939105409640326</v>
      </c>
      <c r="E393">
        <v>6.3078914202405034E-3</v>
      </c>
      <c r="F393">
        <v>51</v>
      </c>
    </row>
    <row r="394" spans="1:6" x14ac:dyDescent="0.3">
      <c r="A394" t="s">
        <v>231</v>
      </c>
      <c r="B394" t="s">
        <v>14605</v>
      </c>
      <c r="C394">
        <v>30</v>
      </c>
      <c r="D394">
        <v>1.4017127584896141</v>
      </c>
      <c r="E394">
        <v>6.2178521546543582E-3</v>
      </c>
      <c r="F394">
        <v>88</v>
      </c>
    </row>
    <row r="395" spans="1:6" x14ac:dyDescent="0.3">
      <c r="A395" t="s">
        <v>843</v>
      </c>
      <c r="B395" t="s">
        <v>843</v>
      </c>
      <c r="C395">
        <v>34</v>
      </c>
      <c r="D395">
        <v>1.23638877806423</v>
      </c>
      <c r="E395">
        <v>6.2157577758101389E-3</v>
      </c>
      <c r="F395">
        <v>104</v>
      </c>
    </row>
    <row r="396" spans="1:6" x14ac:dyDescent="0.3">
      <c r="A396" t="s">
        <v>176</v>
      </c>
      <c r="B396" t="s">
        <v>177</v>
      </c>
      <c r="C396">
        <v>11</v>
      </c>
      <c r="D396">
        <v>3.810907586541918</v>
      </c>
      <c r="E396">
        <v>6.1984230328499847E-3</v>
      </c>
      <c r="F396">
        <v>7</v>
      </c>
    </row>
    <row r="397" spans="1:6" x14ac:dyDescent="0.3">
      <c r="A397" t="s">
        <v>2969</v>
      </c>
      <c r="B397" t="s">
        <v>2970</v>
      </c>
      <c r="C397">
        <v>12</v>
      </c>
      <c r="D397">
        <v>3.492453855423383</v>
      </c>
      <c r="E397">
        <v>6.1968649706447276E-3</v>
      </c>
      <c r="F397">
        <v>10</v>
      </c>
    </row>
    <row r="398" spans="1:6" x14ac:dyDescent="0.3">
      <c r="A398" t="s">
        <v>53</v>
      </c>
      <c r="B398" t="s">
        <v>13616</v>
      </c>
      <c r="C398">
        <v>38</v>
      </c>
      <c r="D398">
        <v>1.1028573854397079</v>
      </c>
      <c r="E398">
        <v>6.1967369775395072E-3</v>
      </c>
      <c r="F398">
        <v>119</v>
      </c>
    </row>
    <row r="399" spans="1:6" x14ac:dyDescent="0.3">
      <c r="A399" t="s">
        <v>2220</v>
      </c>
      <c r="B399" t="s">
        <v>2221</v>
      </c>
      <c r="C399">
        <v>27</v>
      </c>
      <c r="D399">
        <v>1.54654370636807</v>
      </c>
      <c r="E399">
        <v>6.1742764719803214E-3</v>
      </c>
      <c r="F399">
        <v>76</v>
      </c>
    </row>
    <row r="400" spans="1:6" x14ac:dyDescent="0.3">
      <c r="A400" t="s">
        <v>836</v>
      </c>
      <c r="B400" t="s">
        <v>836</v>
      </c>
      <c r="C400">
        <v>8</v>
      </c>
      <c r="D400">
        <v>5.1972019476618083</v>
      </c>
      <c r="E400">
        <v>6.1477994228077782E-3</v>
      </c>
      <c r="F400">
        <v>1</v>
      </c>
    </row>
    <row r="401" spans="1:6" x14ac:dyDescent="0.3">
      <c r="A401" t="s">
        <v>1849</v>
      </c>
      <c r="B401" t="s">
        <v>16080</v>
      </c>
      <c r="C401">
        <v>32</v>
      </c>
      <c r="D401">
        <v>1.2952292780871639</v>
      </c>
      <c r="E401">
        <v>6.1285359994990574E-3</v>
      </c>
      <c r="F401">
        <v>98</v>
      </c>
    </row>
    <row r="402" spans="1:6" x14ac:dyDescent="0.3">
      <c r="A402" t="s">
        <v>511</v>
      </c>
      <c r="B402" t="s">
        <v>512</v>
      </c>
      <c r="C402">
        <v>26</v>
      </c>
      <c r="D402">
        <v>1.586284035017584</v>
      </c>
      <c r="E402">
        <v>6.0983790051977183E-3</v>
      </c>
      <c r="F402">
        <v>73</v>
      </c>
    </row>
    <row r="403" spans="1:6" x14ac:dyDescent="0.3">
      <c r="A403" t="s">
        <v>3776</v>
      </c>
      <c r="B403" t="s">
        <v>3777</v>
      </c>
      <c r="C403">
        <v>14</v>
      </c>
      <c r="D403">
        <v>2.945910149055313</v>
      </c>
      <c r="E403">
        <v>6.0982839552288634E-3</v>
      </c>
      <c r="F403">
        <v>18</v>
      </c>
    </row>
    <row r="404" spans="1:6" x14ac:dyDescent="0.3">
      <c r="A404" t="s">
        <v>549</v>
      </c>
      <c r="B404" t="s">
        <v>550</v>
      </c>
      <c r="C404">
        <v>37</v>
      </c>
      <c r="D404">
        <v>1.1112256351102241</v>
      </c>
      <c r="E404">
        <v>6.0794471312802644E-3</v>
      </c>
      <c r="F404">
        <v>118</v>
      </c>
    </row>
    <row r="405" spans="1:6" x14ac:dyDescent="0.3">
      <c r="A405" t="s">
        <v>487</v>
      </c>
      <c r="B405" t="s">
        <v>488</v>
      </c>
      <c r="C405">
        <v>12</v>
      </c>
      <c r="D405">
        <v>3.4054424784337529</v>
      </c>
      <c r="E405">
        <v>6.0424755996077162E-3</v>
      </c>
      <c r="F405">
        <v>11</v>
      </c>
    </row>
    <row r="406" spans="1:6" x14ac:dyDescent="0.3">
      <c r="A406" t="s">
        <v>2983</v>
      </c>
      <c r="B406" t="s">
        <v>2984</v>
      </c>
      <c r="C406">
        <v>21</v>
      </c>
      <c r="D406">
        <v>1.939105409640326</v>
      </c>
      <c r="E406">
        <v>6.0211690829568443E-3</v>
      </c>
      <c r="F406">
        <v>51</v>
      </c>
    </row>
    <row r="407" spans="1:6" x14ac:dyDescent="0.3">
      <c r="A407" t="s">
        <v>1525</v>
      </c>
      <c r="B407" t="s">
        <v>1526</v>
      </c>
      <c r="C407">
        <v>15</v>
      </c>
      <c r="D407">
        <v>2.712295297873808</v>
      </c>
      <c r="E407">
        <v>6.0157300630250717E-3</v>
      </c>
      <c r="F407">
        <v>23</v>
      </c>
    </row>
    <row r="408" spans="1:6" x14ac:dyDescent="0.3">
      <c r="A408" t="s">
        <v>654</v>
      </c>
      <c r="B408" t="s">
        <v>655</v>
      </c>
      <c r="C408">
        <v>11</v>
      </c>
      <c r="D408">
        <v>3.693124550885535</v>
      </c>
      <c r="E408">
        <v>6.0068494865195181E-3</v>
      </c>
      <c r="F408">
        <v>8</v>
      </c>
    </row>
    <row r="409" spans="1:6" x14ac:dyDescent="0.3">
      <c r="A409" t="s">
        <v>324</v>
      </c>
      <c r="B409" t="s">
        <v>325</v>
      </c>
      <c r="C409">
        <v>9</v>
      </c>
      <c r="D409">
        <v>4.5040547671018629</v>
      </c>
      <c r="E409">
        <v>5.9938556887680046E-3</v>
      </c>
      <c r="F409">
        <v>3</v>
      </c>
    </row>
    <row r="410" spans="1:6" x14ac:dyDescent="0.3">
      <c r="A410" t="s">
        <v>535</v>
      </c>
      <c r="B410" t="s">
        <v>536</v>
      </c>
      <c r="C410">
        <v>14</v>
      </c>
      <c r="D410">
        <v>2.8946168546677629</v>
      </c>
      <c r="E410">
        <v>5.9921024838507433E-3</v>
      </c>
      <c r="F410">
        <v>19</v>
      </c>
    </row>
    <row r="411" spans="1:6" x14ac:dyDescent="0.3">
      <c r="A411" t="s">
        <v>864</v>
      </c>
      <c r="B411" t="s">
        <v>12995</v>
      </c>
      <c r="C411">
        <v>35</v>
      </c>
      <c r="D411">
        <v>1.1541506798272581</v>
      </c>
      <c r="E411">
        <v>5.9729745788106364E-3</v>
      </c>
      <c r="F411">
        <v>113</v>
      </c>
    </row>
    <row r="412" spans="1:6" x14ac:dyDescent="0.3">
      <c r="A412" t="s">
        <v>1915</v>
      </c>
      <c r="B412" t="s">
        <v>16081</v>
      </c>
      <c r="C412">
        <v>20</v>
      </c>
      <c r="D412">
        <v>1.998528830111127</v>
      </c>
      <c r="E412">
        <v>5.9101774916354476E-3</v>
      </c>
      <c r="F412">
        <v>48</v>
      </c>
    </row>
    <row r="413" spans="1:6" x14ac:dyDescent="0.3">
      <c r="A413" t="s">
        <v>667</v>
      </c>
      <c r="B413" t="s">
        <v>13704</v>
      </c>
      <c r="C413">
        <v>33</v>
      </c>
      <c r="D413">
        <v>1.1898687624293369</v>
      </c>
      <c r="E413">
        <v>5.8059476192676646E-3</v>
      </c>
      <c r="F413">
        <v>109</v>
      </c>
    </row>
    <row r="414" spans="1:6" x14ac:dyDescent="0.3">
      <c r="A414" t="s">
        <v>819</v>
      </c>
      <c r="B414" t="s">
        <v>820</v>
      </c>
      <c r="C414">
        <v>14</v>
      </c>
      <c r="D414">
        <v>2.7993066748634381</v>
      </c>
      <c r="E414">
        <v>5.794802325033245E-3</v>
      </c>
      <c r="F414">
        <v>21</v>
      </c>
    </row>
    <row r="415" spans="1:6" x14ac:dyDescent="0.3">
      <c r="A415" t="s">
        <v>2138</v>
      </c>
      <c r="B415" t="s">
        <v>2139</v>
      </c>
      <c r="C415">
        <v>12</v>
      </c>
      <c r="D415">
        <v>3.2512917986064949</v>
      </c>
      <c r="E415">
        <v>5.7689570400026383E-3</v>
      </c>
      <c r="F415">
        <v>13</v>
      </c>
    </row>
    <row r="416" spans="1:6" x14ac:dyDescent="0.3">
      <c r="A416" t="s">
        <v>642</v>
      </c>
      <c r="B416" t="s">
        <v>643</v>
      </c>
      <c r="C416">
        <v>28</v>
      </c>
      <c r="D416">
        <v>1.3905394578914889</v>
      </c>
      <c r="E416">
        <v>5.75706931719667E-3</v>
      </c>
      <c r="F416">
        <v>89</v>
      </c>
    </row>
    <row r="417" spans="1:6" x14ac:dyDescent="0.3">
      <c r="A417" t="s">
        <v>3769</v>
      </c>
      <c r="B417" t="s">
        <v>3770</v>
      </c>
      <c r="C417">
        <v>16</v>
      </c>
      <c r="D417">
        <v>2.4246132254220272</v>
      </c>
      <c r="E417">
        <v>5.7361772499480356E-3</v>
      </c>
      <c r="F417">
        <v>31</v>
      </c>
    </row>
    <row r="418" spans="1:6" x14ac:dyDescent="0.3">
      <c r="A418" t="s">
        <v>7477</v>
      </c>
      <c r="B418" t="s">
        <v>7478</v>
      </c>
      <c r="C418">
        <v>22</v>
      </c>
      <c r="D418">
        <v>1.763214743176662</v>
      </c>
      <c r="E418">
        <v>5.7357207582586344E-3</v>
      </c>
      <c r="F418">
        <v>60</v>
      </c>
    </row>
    <row r="419" spans="1:6" x14ac:dyDescent="0.3">
      <c r="A419" t="s">
        <v>475</v>
      </c>
      <c r="B419" t="s">
        <v>14108</v>
      </c>
      <c r="C419">
        <v>19</v>
      </c>
      <c r="D419">
        <v>2.0402015265116948</v>
      </c>
      <c r="E419">
        <v>5.7317439262226022E-3</v>
      </c>
      <c r="F419">
        <v>46</v>
      </c>
    </row>
    <row r="420" spans="1:6" x14ac:dyDescent="0.3">
      <c r="A420" t="s">
        <v>985</v>
      </c>
      <c r="B420" t="s">
        <v>986</v>
      </c>
      <c r="C420">
        <v>30</v>
      </c>
      <c r="D420">
        <v>1.245958229080381</v>
      </c>
      <c r="E420">
        <v>5.7111726203919822E-3</v>
      </c>
      <c r="F420">
        <v>103</v>
      </c>
    </row>
    <row r="421" spans="1:6" x14ac:dyDescent="0.3">
      <c r="A421" t="s">
        <v>2168</v>
      </c>
      <c r="B421" t="s">
        <v>16082</v>
      </c>
      <c r="C421">
        <v>14</v>
      </c>
      <c r="D421">
        <v>2.754854912292604</v>
      </c>
      <c r="E421">
        <v>5.7027834049876739E-3</v>
      </c>
      <c r="F421">
        <v>21</v>
      </c>
    </row>
    <row r="422" spans="1:6" x14ac:dyDescent="0.3">
      <c r="A422" t="s">
        <v>3053</v>
      </c>
      <c r="B422" t="s">
        <v>3053</v>
      </c>
      <c r="C422">
        <v>9</v>
      </c>
      <c r="D422">
        <v>4.2809112157876541</v>
      </c>
      <c r="E422">
        <v>5.6969032062569687E-3</v>
      </c>
      <c r="F422">
        <v>4</v>
      </c>
    </row>
    <row r="423" spans="1:6" x14ac:dyDescent="0.3">
      <c r="A423" t="s">
        <v>1041</v>
      </c>
      <c r="B423" t="s">
        <v>1042</v>
      </c>
      <c r="C423">
        <v>24</v>
      </c>
      <c r="D423">
        <v>1.599889687073363</v>
      </c>
      <c r="E423">
        <v>5.6775555349571176E-3</v>
      </c>
      <c r="F423">
        <v>72</v>
      </c>
    </row>
    <row r="424" spans="1:6" x14ac:dyDescent="0.3">
      <c r="A424" t="s">
        <v>1872</v>
      </c>
      <c r="B424" t="s">
        <v>1873</v>
      </c>
      <c r="C424">
        <v>12</v>
      </c>
      <c r="D424">
        <v>3.1822989271195441</v>
      </c>
      <c r="E424">
        <v>5.6465389562596656E-3</v>
      </c>
      <c r="F424">
        <v>14</v>
      </c>
    </row>
    <row r="425" spans="1:6" x14ac:dyDescent="0.3">
      <c r="A425" t="s">
        <v>3055</v>
      </c>
      <c r="B425" t="s">
        <v>13389</v>
      </c>
      <c r="C425">
        <v>16</v>
      </c>
      <c r="D425">
        <v>2.3639886036055922</v>
      </c>
      <c r="E425">
        <v>5.5927508375190563E-3</v>
      </c>
      <c r="F425">
        <v>32</v>
      </c>
    </row>
    <row r="426" spans="1:6" x14ac:dyDescent="0.3">
      <c r="A426" t="s">
        <v>2458</v>
      </c>
      <c r="B426" t="s">
        <v>2458</v>
      </c>
      <c r="C426">
        <v>18</v>
      </c>
      <c r="D426">
        <v>1.978326122793608</v>
      </c>
      <c r="E426">
        <v>5.5579111137111347E-3</v>
      </c>
      <c r="F426">
        <v>49</v>
      </c>
    </row>
    <row r="427" spans="1:6" x14ac:dyDescent="0.3">
      <c r="A427" t="s">
        <v>904</v>
      </c>
      <c r="B427" t="s">
        <v>904</v>
      </c>
      <c r="C427">
        <v>16</v>
      </c>
      <c r="D427">
        <v>2.201469674107817</v>
      </c>
      <c r="E427">
        <v>5.5337780833267184E-3</v>
      </c>
      <c r="F427">
        <v>39</v>
      </c>
    </row>
    <row r="428" spans="1:6" x14ac:dyDescent="0.3">
      <c r="A428" t="s">
        <v>1260</v>
      </c>
      <c r="B428" t="s">
        <v>1261</v>
      </c>
      <c r="C428">
        <v>12</v>
      </c>
      <c r="D428">
        <v>3.117760405981973</v>
      </c>
      <c r="E428">
        <v>5.5320244866486866E-3</v>
      </c>
      <c r="F428">
        <v>15</v>
      </c>
    </row>
    <row r="429" spans="1:6" x14ac:dyDescent="0.3">
      <c r="A429" t="s">
        <v>437</v>
      </c>
      <c r="B429" t="s">
        <v>438</v>
      </c>
      <c r="C429">
        <v>28</v>
      </c>
      <c r="D429">
        <v>1.3260009367539181</v>
      </c>
      <c r="E429">
        <v>5.4898688881043853E-3</v>
      </c>
      <c r="F429">
        <v>94</v>
      </c>
    </row>
    <row r="430" spans="1:6" x14ac:dyDescent="0.3">
      <c r="A430" t="s">
        <v>1820</v>
      </c>
      <c r="B430" t="s">
        <v>1821</v>
      </c>
      <c r="C430">
        <v>9</v>
      </c>
      <c r="D430">
        <v>4.0985896589936992</v>
      </c>
      <c r="E430">
        <v>5.4542753615965337E-3</v>
      </c>
      <c r="F430">
        <v>5</v>
      </c>
    </row>
    <row r="431" spans="1:6" x14ac:dyDescent="0.3">
      <c r="A431" t="s">
        <v>917</v>
      </c>
      <c r="B431" t="s">
        <v>918</v>
      </c>
      <c r="C431">
        <v>31</v>
      </c>
      <c r="D431">
        <v>1.18081892690942</v>
      </c>
      <c r="E431">
        <v>5.4125897382476763E-3</v>
      </c>
      <c r="F431">
        <v>110</v>
      </c>
    </row>
    <row r="432" spans="1:6" x14ac:dyDescent="0.3">
      <c r="A432" t="s">
        <v>955</v>
      </c>
      <c r="B432" t="s">
        <v>955</v>
      </c>
      <c r="C432">
        <v>7</v>
      </c>
      <c r="D432">
        <v>5.1972019476618083</v>
      </c>
      <c r="E432">
        <v>5.379324494956806E-3</v>
      </c>
      <c r="F432">
        <v>1</v>
      </c>
    </row>
    <row r="433" spans="1:6" x14ac:dyDescent="0.3">
      <c r="A433" t="s">
        <v>2445</v>
      </c>
      <c r="B433" t="s">
        <v>2446</v>
      </c>
      <c r="C433">
        <v>24</v>
      </c>
      <c r="D433">
        <v>1.5083224935478721</v>
      </c>
      <c r="E433">
        <v>5.3526094898506326E-3</v>
      </c>
      <c r="F433">
        <v>79</v>
      </c>
    </row>
    <row r="434" spans="1:6" x14ac:dyDescent="0.3">
      <c r="A434" t="s">
        <v>706</v>
      </c>
      <c r="B434" t="s">
        <v>16083</v>
      </c>
      <c r="C434">
        <v>31</v>
      </c>
      <c r="D434">
        <v>1.1629613095094129</v>
      </c>
      <c r="E434">
        <v>5.330734718408346E-3</v>
      </c>
      <c r="F434">
        <v>112</v>
      </c>
    </row>
    <row r="435" spans="1:6" x14ac:dyDescent="0.3">
      <c r="A435" t="s">
        <v>2242</v>
      </c>
      <c r="B435" t="s">
        <v>2243</v>
      </c>
      <c r="C435">
        <v>16</v>
      </c>
      <c r="D435">
        <v>2.2527629684953681</v>
      </c>
      <c r="E435">
        <v>5.3296119784875364E-3</v>
      </c>
      <c r="F435">
        <v>37</v>
      </c>
    </row>
    <row r="436" spans="1:6" x14ac:dyDescent="0.3">
      <c r="A436" t="s">
        <v>981</v>
      </c>
      <c r="B436" t="s">
        <v>16084</v>
      </c>
      <c r="C436">
        <v>8</v>
      </c>
      <c r="D436">
        <v>4.5040547671018629</v>
      </c>
      <c r="E436">
        <v>5.3278717233493384E-3</v>
      </c>
      <c r="F436">
        <v>3</v>
      </c>
    </row>
    <row r="437" spans="1:6" x14ac:dyDescent="0.3">
      <c r="A437" t="s">
        <v>898</v>
      </c>
      <c r="B437" t="s">
        <v>899</v>
      </c>
      <c r="C437">
        <v>28</v>
      </c>
      <c r="D437">
        <v>1.2851789422336619</v>
      </c>
      <c r="E437">
        <v>5.3208589036802889E-3</v>
      </c>
      <c r="F437">
        <v>99</v>
      </c>
    </row>
    <row r="438" spans="1:6" x14ac:dyDescent="0.3">
      <c r="A438" t="s">
        <v>771</v>
      </c>
      <c r="B438" t="s">
        <v>16085</v>
      </c>
      <c r="C438">
        <v>10</v>
      </c>
      <c r="D438">
        <v>3.5877640352277078</v>
      </c>
      <c r="E438">
        <v>5.3049828270735813E-3</v>
      </c>
      <c r="F438">
        <v>9</v>
      </c>
    </row>
    <row r="439" spans="1:6" x14ac:dyDescent="0.3">
      <c r="A439" t="s">
        <v>1550</v>
      </c>
      <c r="B439" t="s">
        <v>1551</v>
      </c>
      <c r="C439">
        <v>10</v>
      </c>
      <c r="D439">
        <v>3.5877640352277078</v>
      </c>
      <c r="E439">
        <v>5.3049828270735813E-3</v>
      </c>
      <c r="F439">
        <v>9</v>
      </c>
    </row>
    <row r="440" spans="1:6" x14ac:dyDescent="0.3">
      <c r="A440" t="s">
        <v>7516</v>
      </c>
      <c r="B440" t="s">
        <v>7517</v>
      </c>
      <c r="C440">
        <v>10</v>
      </c>
      <c r="D440">
        <v>3.5877640352277078</v>
      </c>
      <c r="E440">
        <v>5.3049828270735813E-3</v>
      </c>
      <c r="F440">
        <v>9</v>
      </c>
    </row>
    <row r="441" spans="1:6" x14ac:dyDescent="0.3">
      <c r="A441" t="s">
        <v>775</v>
      </c>
      <c r="B441" t="s">
        <v>776</v>
      </c>
      <c r="C441">
        <v>9</v>
      </c>
      <c r="D441">
        <v>3.9444389791664398</v>
      </c>
      <c r="E441">
        <v>5.2491364418927244E-3</v>
      </c>
      <c r="F441">
        <v>6</v>
      </c>
    </row>
    <row r="442" spans="1:6" x14ac:dyDescent="0.3">
      <c r="A442" t="s">
        <v>3530</v>
      </c>
      <c r="B442" t="s">
        <v>3531</v>
      </c>
      <c r="C442">
        <v>9</v>
      </c>
      <c r="D442">
        <v>3.9444389791664398</v>
      </c>
      <c r="E442">
        <v>5.2491364418927244E-3</v>
      </c>
      <c r="F442">
        <v>6</v>
      </c>
    </row>
    <row r="443" spans="1:6" x14ac:dyDescent="0.3">
      <c r="A443" t="s">
        <v>10735</v>
      </c>
      <c r="B443" t="s">
        <v>10735</v>
      </c>
      <c r="C443">
        <v>1</v>
      </c>
      <c r="D443">
        <v>3.9444389791664398</v>
      </c>
      <c r="E443">
        <v>5.2491364418927244E-3</v>
      </c>
      <c r="F443">
        <v>4</v>
      </c>
    </row>
    <row r="444" spans="1:6" x14ac:dyDescent="0.3">
      <c r="A444" t="s">
        <v>2964</v>
      </c>
      <c r="B444" t="s">
        <v>16086</v>
      </c>
      <c r="C444">
        <v>17</v>
      </c>
      <c r="D444">
        <v>2.0836866384514341</v>
      </c>
      <c r="E444">
        <v>5.2377098753614492E-3</v>
      </c>
      <c r="F444">
        <v>44</v>
      </c>
    </row>
    <row r="445" spans="1:6" x14ac:dyDescent="0.3">
      <c r="A445" t="s">
        <v>712</v>
      </c>
      <c r="B445" t="s">
        <v>16087</v>
      </c>
      <c r="C445">
        <v>29</v>
      </c>
      <c r="D445">
        <v>1.217520293759847</v>
      </c>
      <c r="E445">
        <v>5.2207670686009733E-3</v>
      </c>
      <c r="F445">
        <v>106</v>
      </c>
    </row>
    <row r="446" spans="1:6" x14ac:dyDescent="0.3">
      <c r="A446" t="s">
        <v>915</v>
      </c>
      <c r="B446" t="s">
        <v>16088</v>
      </c>
      <c r="C446">
        <v>13</v>
      </c>
      <c r="D446">
        <v>2.712295297873808</v>
      </c>
      <c r="E446">
        <v>5.2136327212883946E-3</v>
      </c>
      <c r="F446">
        <v>23</v>
      </c>
    </row>
    <row r="447" spans="1:6" x14ac:dyDescent="0.3">
      <c r="A447" t="s">
        <v>1690</v>
      </c>
      <c r="B447" t="s">
        <v>1690</v>
      </c>
      <c r="C447">
        <v>18</v>
      </c>
      <c r="D447">
        <v>1.958523495497428</v>
      </c>
      <c r="E447">
        <v>5.2126840378659929E-3</v>
      </c>
      <c r="F447">
        <v>50</v>
      </c>
    </row>
    <row r="448" spans="1:6" x14ac:dyDescent="0.3">
      <c r="A448" t="s">
        <v>3435</v>
      </c>
      <c r="B448" t="s">
        <v>3436</v>
      </c>
      <c r="C448">
        <v>17</v>
      </c>
      <c r="D448">
        <v>2.0617077317326591</v>
      </c>
      <c r="E448">
        <v>5.1824620589929898E-3</v>
      </c>
      <c r="F448">
        <v>45</v>
      </c>
    </row>
    <row r="449" spans="1:6" x14ac:dyDescent="0.3">
      <c r="A449" t="s">
        <v>7697</v>
      </c>
      <c r="B449" t="s">
        <v>7698</v>
      </c>
      <c r="C449">
        <v>15</v>
      </c>
      <c r="D449">
        <v>2.3350010667323402</v>
      </c>
      <c r="E449">
        <v>5.1789110593336591E-3</v>
      </c>
      <c r="F449">
        <v>34</v>
      </c>
    </row>
    <row r="450" spans="1:6" x14ac:dyDescent="0.3">
      <c r="A450" t="s">
        <v>1759</v>
      </c>
      <c r="B450" t="s">
        <v>16089</v>
      </c>
      <c r="C450">
        <v>11</v>
      </c>
      <c r="D450">
        <v>3.1822989271195441</v>
      </c>
      <c r="E450">
        <v>5.1759940432380266E-3</v>
      </c>
      <c r="F450">
        <v>12</v>
      </c>
    </row>
    <row r="451" spans="1:6" x14ac:dyDescent="0.3">
      <c r="A451" t="s">
        <v>1814</v>
      </c>
      <c r="B451" t="s">
        <v>1815</v>
      </c>
      <c r="C451">
        <v>11</v>
      </c>
      <c r="D451">
        <v>3.1822989271195441</v>
      </c>
      <c r="E451">
        <v>5.1759940432380266E-3</v>
      </c>
      <c r="F451">
        <v>14</v>
      </c>
    </row>
    <row r="452" spans="1:6" x14ac:dyDescent="0.3">
      <c r="A452" t="s">
        <v>927</v>
      </c>
      <c r="B452" t="s">
        <v>16090</v>
      </c>
      <c r="C452">
        <v>21</v>
      </c>
      <c r="D452">
        <v>1.641853886172395</v>
      </c>
      <c r="E452">
        <v>5.098165271988718E-3</v>
      </c>
      <c r="F452">
        <v>69</v>
      </c>
    </row>
    <row r="453" spans="1:6" x14ac:dyDescent="0.3">
      <c r="A453" t="s">
        <v>12266</v>
      </c>
      <c r="B453" t="s">
        <v>12266</v>
      </c>
      <c r="C453">
        <v>0</v>
      </c>
      <c r="D453">
        <v>2.456361923736607</v>
      </c>
      <c r="E453">
        <v>5.0848775929441276E-3</v>
      </c>
      <c r="F453">
        <v>11</v>
      </c>
    </row>
    <row r="454" spans="1:6" x14ac:dyDescent="0.3">
      <c r="A454" t="s">
        <v>3837</v>
      </c>
      <c r="B454" t="s">
        <v>3838</v>
      </c>
      <c r="C454">
        <v>9</v>
      </c>
      <c r="D454">
        <v>3.810907586541918</v>
      </c>
      <c r="E454">
        <v>5.0714370268772607E-3</v>
      </c>
      <c r="F454">
        <v>7</v>
      </c>
    </row>
    <row r="455" spans="1:6" x14ac:dyDescent="0.3">
      <c r="A455" t="s">
        <v>3839</v>
      </c>
      <c r="B455" t="s">
        <v>3839</v>
      </c>
      <c r="C455">
        <v>9</v>
      </c>
      <c r="D455">
        <v>3.810907586541918</v>
      </c>
      <c r="E455">
        <v>5.0714370268772607E-3</v>
      </c>
      <c r="F455">
        <v>7</v>
      </c>
    </row>
    <row r="456" spans="1:6" x14ac:dyDescent="0.3">
      <c r="A456" t="s">
        <v>611</v>
      </c>
      <c r="B456" t="s">
        <v>611</v>
      </c>
      <c r="C456">
        <v>9</v>
      </c>
      <c r="D456">
        <v>3.810907586541918</v>
      </c>
      <c r="E456">
        <v>5.0714370268772607E-3</v>
      </c>
      <c r="F456">
        <v>7</v>
      </c>
    </row>
    <row r="457" spans="1:6" x14ac:dyDescent="0.3">
      <c r="A457" t="s">
        <v>3751</v>
      </c>
      <c r="B457" t="s">
        <v>3752</v>
      </c>
      <c r="C457">
        <v>15</v>
      </c>
      <c r="D457">
        <v>2.2794312155775289</v>
      </c>
      <c r="E457">
        <v>5.0556600164063364E-3</v>
      </c>
      <c r="F457">
        <v>36</v>
      </c>
    </row>
    <row r="458" spans="1:6" x14ac:dyDescent="0.3">
      <c r="A458" t="s">
        <v>9337</v>
      </c>
      <c r="B458" t="s">
        <v>9337</v>
      </c>
      <c r="C458">
        <v>16</v>
      </c>
      <c r="D458">
        <v>2.1291490125281909</v>
      </c>
      <c r="E458">
        <v>5.0371646905818211E-3</v>
      </c>
      <c r="F458">
        <v>42</v>
      </c>
    </row>
    <row r="459" spans="1:6" x14ac:dyDescent="0.3">
      <c r="A459" t="s">
        <v>8054</v>
      </c>
      <c r="B459" t="s">
        <v>8055</v>
      </c>
      <c r="C459">
        <v>10</v>
      </c>
      <c r="D459">
        <v>3.4054424784337529</v>
      </c>
      <c r="E459">
        <v>5.0353963330064307E-3</v>
      </c>
      <c r="F459">
        <v>11</v>
      </c>
    </row>
    <row r="460" spans="1:6" x14ac:dyDescent="0.3">
      <c r="A460" t="s">
        <v>973</v>
      </c>
      <c r="B460" t="s">
        <v>974</v>
      </c>
      <c r="C460">
        <v>25</v>
      </c>
      <c r="D460">
        <v>1.3577496350684981</v>
      </c>
      <c r="E460">
        <v>5.0190302558781943E-3</v>
      </c>
      <c r="F460">
        <v>92</v>
      </c>
    </row>
    <row r="461" spans="1:6" x14ac:dyDescent="0.3">
      <c r="A461" t="s">
        <v>407</v>
      </c>
      <c r="B461" t="s">
        <v>407</v>
      </c>
      <c r="C461">
        <v>11</v>
      </c>
      <c r="D461">
        <v>3.057135784165538</v>
      </c>
      <c r="E461">
        <v>4.9724167875497072E-3</v>
      </c>
      <c r="F461">
        <v>16</v>
      </c>
    </row>
    <row r="462" spans="1:6" x14ac:dyDescent="0.3">
      <c r="A462" t="s">
        <v>12820</v>
      </c>
      <c r="B462" t="s">
        <v>12820</v>
      </c>
      <c r="C462">
        <v>0</v>
      </c>
      <c r="D462">
        <v>3.057135784165538</v>
      </c>
      <c r="E462">
        <v>4.9724167875497072E-3</v>
      </c>
      <c r="F462">
        <v>3</v>
      </c>
    </row>
    <row r="463" spans="1:6" x14ac:dyDescent="0.3">
      <c r="A463" t="s">
        <v>9617</v>
      </c>
      <c r="B463" t="s">
        <v>9618</v>
      </c>
      <c r="C463">
        <v>11</v>
      </c>
      <c r="D463">
        <v>3.057135784165538</v>
      </c>
      <c r="E463">
        <v>4.9724167875497072E-3</v>
      </c>
      <c r="F463">
        <v>16</v>
      </c>
    </row>
    <row r="464" spans="1:6" x14ac:dyDescent="0.3">
      <c r="A464" t="s">
        <v>627</v>
      </c>
      <c r="B464" t="s">
        <v>628</v>
      </c>
      <c r="C464">
        <v>7</v>
      </c>
      <c r="D464">
        <v>4.7917368395536446</v>
      </c>
      <c r="E464">
        <v>4.9596509071567728E-3</v>
      </c>
      <c r="F464">
        <v>2</v>
      </c>
    </row>
    <row r="465" spans="1:6" x14ac:dyDescent="0.3">
      <c r="A465" t="s">
        <v>2506</v>
      </c>
      <c r="B465" t="s">
        <v>2506</v>
      </c>
      <c r="C465">
        <v>21</v>
      </c>
      <c r="D465">
        <v>1.586284035017584</v>
      </c>
      <c r="E465">
        <v>4.9256138118904651E-3</v>
      </c>
      <c r="F465">
        <v>73</v>
      </c>
    </row>
    <row r="466" spans="1:6" x14ac:dyDescent="0.3">
      <c r="A466" t="s">
        <v>1886</v>
      </c>
      <c r="B466" t="s">
        <v>1887</v>
      </c>
      <c r="C466">
        <v>13</v>
      </c>
      <c r="D466">
        <v>2.5581446180465499</v>
      </c>
      <c r="E466">
        <v>4.9173209483828924E-3</v>
      </c>
      <c r="F466">
        <v>27</v>
      </c>
    </row>
    <row r="467" spans="1:6" x14ac:dyDescent="0.3">
      <c r="A467" t="s">
        <v>2535</v>
      </c>
      <c r="B467" t="s">
        <v>2535</v>
      </c>
      <c r="C467">
        <v>1</v>
      </c>
      <c r="D467">
        <v>3.693124550885535</v>
      </c>
      <c r="E467">
        <v>4.9146950344250602E-3</v>
      </c>
      <c r="F467">
        <v>6</v>
      </c>
    </row>
    <row r="468" spans="1:6" x14ac:dyDescent="0.3">
      <c r="A468" t="s">
        <v>944</v>
      </c>
      <c r="B468" t="s">
        <v>945</v>
      </c>
      <c r="C468">
        <v>21</v>
      </c>
      <c r="D468">
        <v>1.5728610146854429</v>
      </c>
      <c r="E468">
        <v>4.8839336254385187E-3</v>
      </c>
      <c r="F468">
        <v>74</v>
      </c>
    </row>
    <row r="469" spans="1:6" x14ac:dyDescent="0.3">
      <c r="A469" t="s">
        <v>2162</v>
      </c>
      <c r="B469" t="s">
        <v>16091</v>
      </c>
      <c r="C469">
        <v>17</v>
      </c>
      <c r="D469">
        <v>1.939105409640326</v>
      </c>
      <c r="E469">
        <v>4.8742797338222066E-3</v>
      </c>
      <c r="F469">
        <v>51</v>
      </c>
    </row>
    <row r="470" spans="1:6" x14ac:dyDescent="0.3">
      <c r="A470" t="s">
        <v>2164</v>
      </c>
      <c r="B470" t="s">
        <v>13041</v>
      </c>
      <c r="C470">
        <v>17</v>
      </c>
      <c r="D470">
        <v>1.939105409640326</v>
      </c>
      <c r="E470">
        <v>4.8742797338222066E-3</v>
      </c>
      <c r="F470">
        <v>51</v>
      </c>
    </row>
    <row r="471" spans="1:6" x14ac:dyDescent="0.3">
      <c r="A471" t="s">
        <v>1142</v>
      </c>
      <c r="B471" t="s">
        <v>13020</v>
      </c>
      <c r="C471">
        <v>21</v>
      </c>
      <c r="D471">
        <v>1.1718502569266589</v>
      </c>
      <c r="E471">
        <v>4.851658915692534E-3</v>
      </c>
      <c r="F471">
        <v>110</v>
      </c>
    </row>
    <row r="472" spans="1:6" x14ac:dyDescent="0.3">
      <c r="A472" t="s">
        <v>2009</v>
      </c>
      <c r="B472" t="s">
        <v>16092</v>
      </c>
      <c r="C472">
        <v>13</v>
      </c>
      <c r="D472">
        <v>2.52305329823528</v>
      </c>
      <c r="E472">
        <v>4.8498676539924729E-3</v>
      </c>
      <c r="F472">
        <v>28</v>
      </c>
    </row>
    <row r="473" spans="1:6" x14ac:dyDescent="0.3">
      <c r="A473" t="s">
        <v>2443</v>
      </c>
      <c r="B473" t="s">
        <v>16093</v>
      </c>
      <c r="C473">
        <v>13</v>
      </c>
      <c r="D473">
        <v>2.52305329823528</v>
      </c>
      <c r="E473">
        <v>4.8498676539924729E-3</v>
      </c>
      <c r="F473">
        <v>28</v>
      </c>
    </row>
    <row r="474" spans="1:6" x14ac:dyDescent="0.3">
      <c r="A474" t="s">
        <v>618</v>
      </c>
      <c r="B474" t="s">
        <v>618</v>
      </c>
      <c r="C474">
        <v>8</v>
      </c>
      <c r="D474">
        <v>4.0985896589936992</v>
      </c>
      <c r="E474">
        <v>4.848244765863585E-3</v>
      </c>
      <c r="F474">
        <v>5</v>
      </c>
    </row>
    <row r="475" spans="1:6" x14ac:dyDescent="0.3">
      <c r="A475" t="s">
        <v>1028</v>
      </c>
      <c r="B475" t="s">
        <v>1029</v>
      </c>
      <c r="C475">
        <v>16</v>
      </c>
      <c r="D475">
        <v>1.627669251180438</v>
      </c>
      <c r="E475">
        <v>4.81344778579894E-3</v>
      </c>
      <c r="F475">
        <v>67</v>
      </c>
    </row>
    <row r="476" spans="1:6" x14ac:dyDescent="0.3">
      <c r="A476" t="s">
        <v>1665</v>
      </c>
      <c r="B476" t="s">
        <v>1665</v>
      </c>
      <c r="C476">
        <v>11</v>
      </c>
      <c r="D476">
        <v>2.945910149055313</v>
      </c>
      <c r="E476">
        <v>4.7915088219655346E-3</v>
      </c>
      <c r="F476">
        <v>18</v>
      </c>
    </row>
    <row r="477" spans="1:6" x14ac:dyDescent="0.3">
      <c r="A477" t="s">
        <v>1827</v>
      </c>
      <c r="B477" t="s">
        <v>16094</v>
      </c>
      <c r="C477">
        <v>13</v>
      </c>
      <c r="D477">
        <v>2.4891517465595991</v>
      </c>
      <c r="E477">
        <v>4.7847013576613404E-3</v>
      </c>
      <c r="F477">
        <v>23</v>
      </c>
    </row>
    <row r="478" spans="1:6" x14ac:dyDescent="0.3">
      <c r="A478" t="s">
        <v>588</v>
      </c>
      <c r="B478" t="s">
        <v>16095</v>
      </c>
      <c r="C478">
        <v>30</v>
      </c>
      <c r="D478">
        <v>1.078164772849336</v>
      </c>
      <c r="E478">
        <v>4.7826269079246199E-3</v>
      </c>
      <c r="F478">
        <v>122</v>
      </c>
    </row>
    <row r="479" spans="1:6" x14ac:dyDescent="0.3">
      <c r="A479" t="s">
        <v>1560</v>
      </c>
      <c r="B479" t="s">
        <v>15517</v>
      </c>
      <c r="C479">
        <v>24</v>
      </c>
      <c r="D479">
        <v>1.3470543459517501</v>
      </c>
      <c r="E479">
        <v>4.7803144926427043E-3</v>
      </c>
      <c r="F479">
        <v>93</v>
      </c>
    </row>
    <row r="480" spans="1:6" x14ac:dyDescent="0.3">
      <c r="A480" t="s">
        <v>3057</v>
      </c>
      <c r="B480" t="s">
        <v>16096</v>
      </c>
      <c r="C480">
        <v>15</v>
      </c>
      <c r="D480">
        <v>2.1526795099383849</v>
      </c>
      <c r="E480">
        <v>4.7745313182329333E-3</v>
      </c>
      <c r="F480">
        <v>41</v>
      </c>
    </row>
    <row r="481" spans="1:6" x14ac:dyDescent="0.3">
      <c r="A481" t="s">
        <v>2595</v>
      </c>
      <c r="B481" t="s">
        <v>2596</v>
      </c>
      <c r="C481">
        <v>22</v>
      </c>
      <c r="D481">
        <v>1.4595323293784399</v>
      </c>
      <c r="E481">
        <v>4.747844759897593E-3</v>
      </c>
      <c r="F481">
        <v>81</v>
      </c>
    </row>
    <row r="482" spans="1:6" x14ac:dyDescent="0.3">
      <c r="A482" t="s">
        <v>3748</v>
      </c>
      <c r="B482" t="s">
        <v>3749</v>
      </c>
      <c r="C482">
        <v>10</v>
      </c>
      <c r="D482">
        <v>3.1822989271195441</v>
      </c>
      <c r="E482">
        <v>4.7054491302163876E-3</v>
      </c>
      <c r="F482">
        <v>14</v>
      </c>
    </row>
    <row r="483" spans="1:6" x14ac:dyDescent="0.3">
      <c r="A483" t="s">
        <v>9389</v>
      </c>
      <c r="B483" t="s">
        <v>9390</v>
      </c>
      <c r="C483">
        <v>10</v>
      </c>
      <c r="D483">
        <v>3.1822989271195441</v>
      </c>
      <c r="E483">
        <v>4.7054491302163876E-3</v>
      </c>
      <c r="F483">
        <v>14</v>
      </c>
    </row>
    <row r="484" spans="1:6" x14ac:dyDescent="0.3">
      <c r="A484" t="s">
        <v>3108</v>
      </c>
      <c r="B484" t="s">
        <v>16097</v>
      </c>
      <c r="C484">
        <v>19</v>
      </c>
      <c r="D484">
        <v>1.670841423045647</v>
      </c>
      <c r="E484">
        <v>4.6940633333400848E-3</v>
      </c>
      <c r="F484">
        <v>64</v>
      </c>
    </row>
    <row r="485" spans="1:6" x14ac:dyDescent="0.3">
      <c r="A485" t="s">
        <v>1691</v>
      </c>
      <c r="B485" t="s">
        <v>14248</v>
      </c>
      <c r="C485">
        <v>19</v>
      </c>
      <c r="D485">
        <v>1.670841423045647</v>
      </c>
      <c r="E485">
        <v>4.6940633333400848E-3</v>
      </c>
      <c r="F485">
        <v>67</v>
      </c>
    </row>
    <row r="486" spans="1:6" x14ac:dyDescent="0.3">
      <c r="A486" t="s">
        <v>3461</v>
      </c>
      <c r="B486" t="s">
        <v>3462</v>
      </c>
      <c r="C486">
        <v>8</v>
      </c>
      <c r="D486">
        <v>3.9444389791664398</v>
      </c>
      <c r="E486">
        <v>4.6658990594601983E-3</v>
      </c>
      <c r="F486">
        <v>5</v>
      </c>
    </row>
    <row r="487" spans="1:6" x14ac:dyDescent="0.3">
      <c r="A487" t="s">
        <v>2527</v>
      </c>
      <c r="B487" t="s">
        <v>2528</v>
      </c>
      <c r="C487">
        <v>7</v>
      </c>
      <c r="D487">
        <v>4.5040547671018629</v>
      </c>
      <c r="E487">
        <v>4.6618877579306696E-3</v>
      </c>
      <c r="F487">
        <v>3</v>
      </c>
    </row>
    <row r="488" spans="1:6" x14ac:dyDescent="0.3">
      <c r="A488" t="s">
        <v>8381</v>
      </c>
      <c r="B488" t="s">
        <v>8382</v>
      </c>
      <c r="C488">
        <v>13</v>
      </c>
      <c r="D488">
        <v>2.4246132254220272</v>
      </c>
      <c r="E488">
        <v>4.6606440155827792E-3</v>
      </c>
      <c r="F488">
        <v>28</v>
      </c>
    </row>
    <row r="489" spans="1:6" x14ac:dyDescent="0.3">
      <c r="A489" t="s">
        <v>533</v>
      </c>
      <c r="B489" t="s">
        <v>534</v>
      </c>
      <c r="C489">
        <v>9</v>
      </c>
      <c r="D489">
        <v>3.492453855423383</v>
      </c>
      <c r="E489">
        <v>4.6476487279835466E-3</v>
      </c>
      <c r="F489">
        <v>10</v>
      </c>
    </row>
    <row r="490" spans="1:6" x14ac:dyDescent="0.3">
      <c r="A490" t="s">
        <v>794</v>
      </c>
      <c r="B490" t="s">
        <v>15126</v>
      </c>
      <c r="C490">
        <v>18</v>
      </c>
      <c r="D490">
        <v>1.495899973549315</v>
      </c>
      <c r="E490">
        <v>4.644959798034789E-3</v>
      </c>
      <c r="F490">
        <v>77</v>
      </c>
    </row>
    <row r="491" spans="1:6" x14ac:dyDescent="0.3">
      <c r="A491" t="s">
        <v>2629</v>
      </c>
      <c r="B491" t="s">
        <v>2630</v>
      </c>
      <c r="C491">
        <v>11</v>
      </c>
      <c r="D491">
        <v>2.8458266904983311</v>
      </c>
      <c r="E491">
        <v>4.6287235534595069E-3</v>
      </c>
      <c r="F491">
        <v>20</v>
      </c>
    </row>
    <row r="492" spans="1:6" x14ac:dyDescent="0.3">
      <c r="A492" t="s">
        <v>1119</v>
      </c>
      <c r="B492" t="s">
        <v>1119</v>
      </c>
      <c r="C492">
        <v>6</v>
      </c>
      <c r="D492">
        <v>5.1972019476618083</v>
      </c>
      <c r="E492">
        <v>4.6108495671058338E-3</v>
      </c>
      <c r="F492">
        <v>1</v>
      </c>
    </row>
    <row r="493" spans="1:6" x14ac:dyDescent="0.3">
      <c r="A493" t="s">
        <v>1356</v>
      </c>
      <c r="B493" t="s">
        <v>1357</v>
      </c>
      <c r="C493">
        <v>5</v>
      </c>
      <c r="D493">
        <v>5.1972019476618083</v>
      </c>
      <c r="E493">
        <v>4.6108495671058338E-3</v>
      </c>
      <c r="F493">
        <v>1</v>
      </c>
    </row>
    <row r="494" spans="1:6" x14ac:dyDescent="0.3">
      <c r="A494" t="s">
        <v>888</v>
      </c>
      <c r="B494" t="s">
        <v>16098</v>
      </c>
      <c r="C494">
        <v>10</v>
      </c>
      <c r="D494">
        <v>3.117760405981973</v>
      </c>
      <c r="E494">
        <v>4.6100204055405727E-3</v>
      </c>
      <c r="F494">
        <v>15</v>
      </c>
    </row>
    <row r="495" spans="1:6" x14ac:dyDescent="0.3">
      <c r="A495" t="s">
        <v>545</v>
      </c>
      <c r="B495" t="s">
        <v>16099</v>
      </c>
      <c r="C495">
        <v>30</v>
      </c>
      <c r="D495">
        <v>1.038318864302137</v>
      </c>
      <c r="E495">
        <v>4.6058745977142672E-3</v>
      </c>
      <c r="F495">
        <v>127</v>
      </c>
    </row>
    <row r="496" spans="1:6" x14ac:dyDescent="0.3">
      <c r="A496" t="s">
        <v>1425</v>
      </c>
      <c r="B496" t="s">
        <v>16100</v>
      </c>
      <c r="C496">
        <v>26</v>
      </c>
      <c r="D496">
        <v>1.1898687624293369</v>
      </c>
      <c r="E496">
        <v>4.5743829727563426E-3</v>
      </c>
      <c r="F496">
        <v>109</v>
      </c>
    </row>
    <row r="497" spans="1:6" x14ac:dyDescent="0.3">
      <c r="A497" t="s">
        <v>734</v>
      </c>
      <c r="B497" t="s">
        <v>14718</v>
      </c>
      <c r="C497">
        <v>27</v>
      </c>
      <c r="D497">
        <v>1.145416999858504</v>
      </c>
      <c r="E497">
        <v>4.5728557193129302E-3</v>
      </c>
      <c r="F497">
        <v>114</v>
      </c>
    </row>
    <row r="498" spans="1:6" x14ac:dyDescent="0.3">
      <c r="A498" t="s">
        <v>770</v>
      </c>
      <c r="B498" t="s">
        <v>770</v>
      </c>
      <c r="C498">
        <v>16</v>
      </c>
      <c r="D498">
        <v>1.920057214669632</v>
      </c>
      <c r="E498">
        <v>4.5424929625505449E-3</v>
      </c>
      <c r="F498">
        <v>51</v>
      </c>
    </row>
    <row r="499" spans="1:6" x14ac:dyDescent="0.3">
      <c r="A499" t="s">
        <v>3256</v>
      </c>
      <c r="B499" t="s">
        <v>14703</v>
      </c>
      <c r="C499">
        <v>16</v>
      </c>
      <c r="D499">
        <v>1.920057214669632</v>
      </c>
      <c r="E499">
        <v>4.5424929625505449E-3</v>
      </c>
      <c r="F499">
        <v>52</v>
      </c>
    </row>
    <row r="500" spans="1:6" x14ac:dyDescent="0.3">
      <c r="A500" t="s">
        <v>975</v>
      </c>
      <c r="B500" t="s">
        <v>976</v>
      </c>
      <c r="C500">
        <v>9</v>
      </c>
      <c r="D500">
        <v>3.4054424784337529</v>
      </c>
      <c r="E500">
        <v>4.5318566997057871E-3</v>
      </c>
      <c r="F500">
        <v>11</v>
      </c>
    </row>
    <row r="501" spans="1:6" x14ac:dyDescent="0.3">
      <c r="A501" t="s">
        <v>1378</v>
      </c>
      <c r="B501" t="s">
        <v>1379</v>
      </c>
      <c r="C501">
        <v>24</v>
      </c>
      <c r="D501">
        <v>1.275228611380494</v>
      </c>
      <c r="E501">
        <v>4.5254252961173108E-3</v>
      </c>
      <c r="F501">
        <v>100</v>
      </c>
    </row>
    <row r="502" spans="1:6" x14ac:dyDescent="0.3">
      <c r="A502" t="s">
        <v>1441</v>
      </c>
      <c r="B502" t="s">
        <v>13933</v>
      </c>
      <c r="C502">
        <v>17</v>
      </c>
      <c r="D502">
        <v>1.7960045659996531</v>
      </c>
      <c r="E502">
        <v>4.5145707986694907E-3</v>
      </c>
      <c r="F502">
        <v>59</v>
      </c>
    </row>
    <row r="503" spans="1:6" x14ac:dyDescent="0.3">
      <c r="A503" t="s">
        <v>3337</v>
      </c>
      <c r="B503" t="s">
        <v>3337</v>
      </c>
      <c r="C503">
        <v>14</v>
      </c>
      <c r="D503">
        <v>2.1767770615174462</v>
      </c>
      <c r="E503">
        <v>4.506113206683828E-3</v>
      </c>
      <c r="F503">
        <v>40</v>
      </c>
    </row>
    <row r="504" spans="1:6" x14ac:dyDescent="0.3">
      <c r="A504" t="s">
        <v>673</v>
      </c>
      <c r="B504" t="s">
        <v>15163</v>
      </c>
      <c r="C504">
        <v>16</v>
      </c>
      <c r="D504">
        <v>1.901365081657479</v>
      </c>
      <c r="E504">
        <v>4.4982709039503941E-3</v>
      </c>
      <c r="F504">
        <v>53</v>
      </c>
    </row>
    <row r="505" spans="1:6" x14ac:dyDescent="0.3">
      <c r="A505" t="s">
        <v>1252</v>
      </c>
      <c r="B505" t="s">
        <v>1253</v>
      </c>
      <c r="C505">
        <v>22</v>
      </c>
      <c r="D505">
        <v>1.265376314937483</v>
      </c>
      <c r="E505">
        <v>4.4904622854460043E-3</v>
      </c>
      <c r="F505">
        <v>101</v>
      </c>
    </row>
    <row r="506" spans="1:6" x14ac:dyDescent="0.3">
      <c r="A506" t="s">
        <v>2205</v>
      </c>
      <c r="B506" t="s">
        <v>2206</v>
      </c>
      <c r="C506">
        <v>11</v>
      </c>
      <c r="D506">
        <v>2.754854912292604</v>
      </c>
      <c r="E506">
        <v>4.4807583896331717E-3</v>
      </c>
      <c r="F506">
        <v>18</v>
      </c>
    </row>
    <row r="507" spans="1:6" x14ac:dyDescent="0.3">
      <c r="A507" t="s">
        <v>1546</v>
      </c>
      <c r="B507" t="s">
        <v>1547</v>
      </c>
      <c r="C507">
        <v>16</v>
      </c>
      <c r="D507">
        <v>1.883015942989283</v>
      </c>
      <c r="E507">
        <v>4.4548603052284759E-3</v>
      </c>
      <c r="F507">
        <v>54</v>
      </c>
    </row>
    <row r="508" spans="1:6" x14ac:dyDescent="0.3">
      <c r="A508" t="s">
        <v>3140</v>
      </c>
      <c r="B508" t="s">
        <v>16101</v>
      </c>
      <c r="C508">
        <v>22</v>
      </c>
      <c r="D508">
        <v>1.368560551172713</v>
      </c>
      <c r="E508">
        <v>4.4519144322449234E-3</v>
      </c>
      <c r="F508">
        <v>89</v>
      </c>
    </row>
    <row r="509" spans="1:6" x14ac:dyDescent="0.3">
      <c r="A509" t="s">
        <v>1089</v>
      </c>
      <c r="B509" t="s">
        <v>1089</v>
      </c>
      <c r="C509">
        <v>13</v>
      </c>
      <c r="D509">
        <v>2.3068301897656438</v>
      </c>
      <c r="E509">
        <v>4.4342389153740449E-3</v>
      </c>
      <c r="F509">
        <v>35</v>
      </c>
    </row>
    <row r="510" spans="1:6" x14ac:dyDescent="0.3">
      <c r="A510" t="s">
        <v>3170</v>
      </c>
      <c r="B510" t="s">
        <v>3171</v>
      </c>
      <c r="C510">
        <v>7</v>
      </c>
      <c r="D510">
        <v>4.2809112157876541</v>
      </c>
      <c r="E510">
        <v>4.4309247159776428E-3</v>
      </c>
      <c r="F510">
        <v>4</v>
      </c>
    </row>
    <row r="511" spans="1:6" x14ac:dyDescent="0.3">
      <c r="A511" t="s">
        <v>936</v>
      </c>
      <c r="B511" t="s">
        <v>936</v>
      </c>
      <c r="C511">
        <v>12</v>
      </c>
      <c r="D511">
        <v>1.495899973549315</v>
      </c>
      <c r="E511">
        <v>4.4237712362236092E-3</v>
      </c>
      <c r="F511">
        <v>75</v>
      </c>
    </row>
    <row r="512" spans="1:6" x14ac:dyDescent="0.3">
      <c r="A512" t="s">
        <v>1012</v>
      </c>
      <c r="B512" t="s">
        <v>1013</v>
      </c>
      <c r="C512">
        <v>11</v>
      </c>
      <c r="D512">
        <v>2.712295297873808</v>
      </c>
      <c r="E512">
        <v>4.4115353795517193E-3</v>
      </c>
      <c r="F512">
        <v>23</v>
      </c>
    </row>
    <row r="513" spans="1:6" x14ac:dyDescent="0.3">
      <c r="A513" t="s">
        <v>2305</v>
      </c>
      <c r="B513" t="s">
        <v>2305</v>
      </c>
      <c r="C513">
        <v>15</v>
      </c>
      <c r="D513">
        <v>1.978326122793608</v>
      </c>
      <c r="E513">
        <v>4.3878245634561587E-3</v>
      </c>
      <c r="F513">
        <v>47</v>
      </c>
    </row>
    <row r="514" spans="1:6" x14ac:dyDescent="0.3">
      <c r="A514" t="s">
        <v>2149</v>
      </c>
      <c r="B514" t="s">
        <v>14367</v>
      </c>
      <c r="C514">
        <v>13</v>
      </c>
      <c r="D514">
        <v>2.2794312155775289</v>
      </c>
      <c r="E514">
        <v>4.3815720142188243E-3</v>
      </c>
      <c r="F514">
        <v>36</v>
      </c>
    </row>
    <row r="515" spans="1:6" x14ac:dyDescent="0.3">
      <c r="A515" t="s">
        <v>1075</v>
      </c>
      <c r="B515" t="s">
        <v>16102</v>
      </c>
      <c r="C515">
        <v>18</v>
      </c>
      <c r="D515">
        <v>1.641853886172395</v>
      </c>
      <c r="E515">
        <v>4.3698559474189018E-3</v>
      </c>
      <c r="F515">
        <v>69</v>
      </c>
    </row>
    <row r="516" spans="1:6" x14ac:dyDescent="0.3">
      <c r="A516" t="s">
        <v>1009</v>
      </c>
      <c r="B516" t="s">
        <v>1009</v>
      </c>
      <c r="C516">
        <v>8</v>
      </c>
      <c r="D516">
        <v>3.693124550885535</v>
      </c>
      <c r="E516">
        <v>4.3686178083778308E-3</v>
      </c>
      <c r="F516">
        <v>8</v>
      </c>
    </row>
    <row r="517" spans="1:6" x14ac:dyDescent="0.3">
      <c r="A517" t="s">
        <v>1973</v>
      </c>
      <c r="B517" t="s">
        <v>1974</v>
      </c>
      <c r="C517">
        <v>8</v>
      </c>
      <c r="D517">
        <v>3.693124550885535</v>
      </c>
      <c r="E517">
        <v>4.3686178083778308E-3</v>
      </c>
      <c r="F517">
        <v>8</v>
      </c>
    </row>
    <row r="518" spans="1:6" x14ac:dyDescent="0.3">
      <c r="A518" t="s">
        <v>1062</v>
      </c>
      <c r="B518" t="s">
        <v>1063</v>
      </c>
      <c r="C518">
        <v>8</v>
      </c>
      <c r="D518">
        <v>3.693124550885535</v>
      </c>
      <c r="E518">
        <v>4.3686178083778308E-3</v>
      </c>
      <c r="F518">
        <v>8</v>
      </c>
    </row>
    <row r="519" spans="1:6" x14ac:dyDescent="0.3">
      <c r="A519" t="s">
        <v>3455</v>
      </c>
      <c r="B519" t="s">
        <v>3455</v>
      </c>
      <c r="C519">
        <v>5</v>
      </c>
      <c r="D519">
        <v>2.1061594943034931</v>
      </c>
      <c r="E519">
        <v>4.3599288509809757E-3</v>
      </c>
      <c r="F519">
        <v>29</v>
      </c>
    </row>
    <row r="520" spans="1:6" x14ac:dyDescent="0.3">
      <c r="A520" t="s">
        <v>1368</v>
      </c>
      <c r="B520" t="s">
        <v>13945</v>
      </c>
      <c r="C520">
        <v>22</v>
      </c>
      <c r="D520">
        <v>1.336472236621213</v>
      </c>
      <c r="E520">
        <v>4.3475314507715589E-3</v>
      </c>
      <c r="F520">
        <v>94</v>
      </c>
    </row>
    <row r="521" spans="1:6" x14ac:dyDescent="0.3">
      <c r="A521" t="s">
        <v>3731</v>
      </c>
      <c r="B521" t="s">
        <v>16103</v>
      </c>
      <c r="C521">
        <v>15</v>
      </c>
      <c r="D521">
        <v>1.958523495497428</v>
      </c>
      <c r="E521">
        <v>4.3439033648883284E-3</v>
      </c>
      <c r="F521">
        <v>50</v>
      </c>
    </row>
    <row r="522" spans="1:6" x14ac:dyDescent="0.3">
      <c r="A522" t="s">
        <v>1460</v>
      </c>
      <c r="B522" t="s">
        <v>13440</v>
      </c>
      <c r="C522">
        <v>26</v>
      </c>
      <c r="D522">
        <v>1.1281751934239981</v>
      </c>
      <c r="E522">
        <v>4.3372055457177421E-3</v>
      </c>
      <c r="F522">
        <v>116</v>
      </c>
    </row>
    <row r="523" spans="1:6" x14ac:dyDescent="0.3">
      <c r="A523" t="s">
        <v>2349</v>
      </c>
      <c r="B523" t="s">
        <v>2350</v>
      </c>
      <c r="C523">
        <v>17</v>
      </c>
      <c r="D523">
        <v>1.715961858326116</v>
      </c>
      <c r="E523">
        <v>4.3133694890791366E-3</v>
      </c>
      <c r="F523">
        <v>64</v>
      </c>
    </row>
    <row r="524" spans="1:6" x14ac:dyDescent="0.3">
      <c r="A524" t="s">
        <v>766</v>
      </c>
      <c r="B524" t="s">
        <v>766</v>
      </c>
      <c r="C524">
        <v>12</v>
      </c>
      <c r="D524">
        <v>2.4246132254220272</v>
      </c>
      <c r="E524">
        <v>4.3021329374610274E-3</v>
      </c>
      <c r="F524">
        <v>31</v>
      </c>
    </row>
    <row r="525" spans="1:6" x14ac:dyDescent="0.3">
      <c r="A525" t="s">
        <v>1304</v>
      </c>
      <c r="B525" t="s">
        <v>1304</v>
      </c>
      <c r="C525">
        <v>17</v>
      </c>
      <c r="D525">
        <v>1.613683009205698</v>
      </c>
      <c r="E525">
        <v>4.2948780975056488E-3</v>
      </c>
      <c r="F525">
        <v>68</v>
      </c>
    </row>
    <row r="526" spans="1:6" x14ac:dyDescent="0.3">
      <c r="A526" t="s">
        <v>1914</v>
      </c>
      <c r="B526" t="s">
        <v>1914</v>
      </c>
      <c r="C526">
        <v>10</v>
      </c>
      <c r="D526">
        <v>2.8946168546677629</v>
      </c>
      <c r="E526">
        <v>4.2800732027505313E-3</v>
      </c>
      <c r="F526">
        <v>19</v>
      </c>
    </row>
    <row r="527" spans="1:6" x14ac:dyDescent="0.3">
      <c r="A527" t="s">
        <v>1417</v>
      </c>
      <c r="B527" t="s">
        <v>16104</v>
      </c>
      <c r="C527">
        <v>23</v>
      </c>
      <c r="D527">
        <v>1.2556201399921181</v>
      </c>
      <c r="E527">
        <v>4.2701803668075524E-3</v>
      </c>
      <c r="F527">
        <v>102</v>
      </c>
    </row>
    <row r="528" spans="1:6" x14ac:dyDescent="0.3">
      <c r="A528" t="s">
        <v>504</v>
      </c>
      <c r="B528" t="s">
        <v>504</v>
      </c>
      <c r="C528">
        <v>6</v>
      </c>
      <c r="D528">
        <v>4.7917368395536446</v>
      </c>
      <c r="E528">
        <v>4.251129348991519E-3</v>
      </c>
      <c r="F528">
        <v>2</v>
      </c>
    </row>
    <row r="529" spans="1:6" x14ac:dyDescent="0.3">
      <c r="A529" t="s">
        <v>2044</v>
      </c>
      <c r="B529" t="s">
        <v>2044</v>
      </c>
      <c r="C529">
        <v>6</v>
      </c>
      <c r="D529">
        <v>4.7917368395536446</v>
      </c>
      <c r="E529">
        <v>4.251129348991519E-3</v>
      </c>
      <c r="F529">
        <v>2</v>
      </c>
    </row>
    <row r="530" spans="1:6" x14ac:dyDescent="0.3">
      <c r="A530" t="s">
        <v>2041</v>
      </c>
      <c r="B530" t="s">
        <v>2042</v>
      </c>
      <c r="C530">
        <v>6</v>
      </c>
      <c r="D530">
        <v>4.7917368395536446</v>
      </c>
      <c r="E530">
        <v>4.251129348991519E-3</v>
      </c>
      <c r="F530">
        <v>2</v>
      </c>
    </row>
    <row r="531" spans="1:6" x14ac:dyDescent="0.3">
      <c r="A531" t="s">
        <v>3877</v>
      </c>
      <c r="B531" t="s">
        <v>3877</v>
      </c>
      <c r="C531">
        <v>5</v>
      </c>
      <c r="D531">
        <v>3.5877640352277078</v>
      </c>
      <c r="E531">
        <v>4.2439862616588647E-3</v>
      </c>
      <c r="F531">
        <v>9</v>
      </c>
    </row>
    <row r="532" spans="1:6" x14ac:dyDescent="0.3">
      <c r="A532" t="s">
        <v>386</v>
      </c>
      <c r="B532" t="s">
        <v>386</v>
      </c>
      <c r="C532">
        <v>7</v>
      </c>
      <c r="D532">
        <v>4.0985896589936992</v>
      </c>
      <c r="E532">
        <v>4.2422141701306372E-3</v>
      </c>
      <c r="F532">
        <v>4</v>
      </c>
    </row>
    <row r="533" spans="1:6" x14ac:dyDescent="0.3">
      <c r="A533" t="s">
        <v>2529</v>
      </c>
      <c r="B533" t="s">
        <v>2530</v>
      </c>
      <c r="C533">
        <v>7</v>
      </c>
      <c r="D533">
        <v>4.0985896589936992</v>
      </c>
      <c r="E533">
        <v>4.2422141701306372E-3</v>
      </c>
      <c r="F533">
        <v>3</v>
      </c>
    </row>
    <row r="534" spans="1:6" x14ac:dyDescent="0.3">
      <c r="A534" t="s">
        <v>3116</v>
      </c>
      <c r="B534" t="s">
        <v>14456</v>
      </c>
      <c r="C534">
        <v>19</v>
      </c>
      <c r="D534">
        <v>1.5083224935478721</v>
      </c>
      <c r="E534">
        <v>4.2374825127984182E-3</v>
      </c>
      <c r="F534">
        <v>79</v>
      </c>
    </row>
    <row r="535" spans="1:6" x14ac:dyDescent="0.3">
      <c r="A535" t="s">
        <v>3161</v>
      </c>
      <c r="B535" t="s">
        <v>3162</v>
      </c>
      <c r="C535">
        <v>8</v>
      </c>
      <c r="D535">
        <v>3.1822989271195441</v>
      </c>
      <c r="E535">
        <v>4.2349042171947503E-3</v>
      </c>
      <c r="F535">
        <v>14</v>
      </c>
    </row>
    <row r="536" spans="1:6" x14ac:dyDescent="0.3">
      <c r="A536" t="s">
        <v>3247</v>
      </c>
      <c r="B536" t="s">
        <v>15530</v>
      </c>
      <c r="C536">
        <v>18</v>
      </c>
      <c r="D536">
        <v>1.586284035017584</v>
      </c>
      <c r="E536">
        <v>4.2219546959061131E-3</v>
      </c>
      <c r="F536">
        <v>73</v>
      </c>
    </row>
    <row r="537" spans="1:6" x14ac:dyDescent="0.3">
      <c r="A537" t="s">
        <v>7595</v>
      </c>
      <c r="B537" t="s">
        <v>7596</v>
      </c>
      <c r="C537">
        <v>11</v>
      </c>
      <c r="D537">
        <v>2.594512262217425</v>
      </c>
      <c r="E537">
        <v>4.219961833221251E-3</v>
      </c>
      <c r="F537">
        <v>26</v>
      </c>
    </row>
    <row r="538" spans="1:6" x14ac:dyDescent="0.3">
      <c r="A538" t="s">
        <v>2628</v>
      </c>
      <c r="B538" t="s">
        <v>2628</v>
      </c>
      <c r="C538">
        <v>20</v>
      </c>
      <c r="D538">
        <v>1.4130123137435471</v>
      </c>
      <c r="E538">
        <v>4.1786505384695787E-3</v>
      </c>
      <c r="F538">
        <v>87</v>
      </c>
    </row>
    <row r="539" spans="1:6" x14ac:dyDescent="0.3">
      <c r="A539" t="s">
        <v>2601</v>
      </c>
      <c r="B539" t="s">
        <v>2602</v>
      </c>
      <c r="C539">
        <v>11</v>
      </c>
      <c r="D539">
        <v>2.5581446180465499</v>
      </c>
      <c r="E539">
        <v>4.1608100332470631E-3</v>
      </c>
      <c r="F539">
        <v>27</v>
      </c>
    </row>
    <row r="540" spans="1:6" x14ac:dyDescent="0.3">
      <c r="A540" t="s">
        <v>9551</v>
      </c>
      <c r="B540" t="s">
        <v>9552</v>
      </c>
      <c r="C540">
        <v>9</v>
      </c>
      <c r="D540">
        <v>3.117760405981973</v>
      </c>
      <c r="E540">
        <v>4.1490183649865158E-3</v>
      </c>
      <c r="F540">
        <v>15</v>
      </c>
    </row>
    <row r="541" spans="1:6" x14ac:dyDescent="0.3">
      <c r="A541" t="s">
        <v>3742</v>
      </c>
      <c r="B541" t="s">
        <v>3743</v>
      </c>
      <c r="C541">
        <v>9</v>
      </c>
      <c r="D541">
        <v>3.117760405981973</v>
      </c>
      <c r="E541">
        <v>4.1490183649865158E-3</v>
      </c>
      <c r="F541">
        <v>15</v>
      </c>
    </row>
    <row r="542" spans="1:6" x14ac:dyDescent="0.3">
      <c r="A542" t="s">
        <v>567</v>
      </c>
      <c r="B542" t="s">
        <v>568</v>
      </c>
      <c r="C542">
        <v>10</v>
      </c>
      <c r="D542">
        <v>2.7993066748634381</v>
      </c>
      <c r="E542">
        <v>4.1391445178808892E-3</v>
      </c>
      <c r="F542">
        <v>21</v>
      </c>
    </row>
    <row r="543" spans="1:6" x14ac:dyDescent="0.3">
      <c r="A543" t="s">
        <v>2187</v>
      </c>
      <c r="B543" t="s">
        <v>2187</v>
      </c>
      <c r="C543">
        <v>10</v>
      </c>
      <c r="D543">
        <v>2.7993066748634381</v>
      </c>
      <c r="E543">
        <v>4.1391445178808892E-3</v>
      </c>
      <c r="F543">
        <v>21</v>
      </c>
    </row>
    <row r="544" spans="1:6" x14ac:dyDescent="0.3">
      <c r="A544" t="s">
        <v>751</v>
      </c>
      <c r="B544" t="s">
        <v>751</v>
      </c>
      <c r="C544">
        <v>8</v>
      </c>
      <c r="D544">
        <v>3.492453855423383</v>
      </c>
      <c r="E544">
        <v>4.1312433137631523E-3</v>
      </c>
      <c r="F544">
        <v>10</v>
      </c>
    </row>
    <row r="545" spans="1:6" x14ac:dyDescent="0.3">
      <c r="A545" t="s">
        <v>1046</v>
      </c>
      <c r="B545" t="s">
        <v>1047</v>
      </c>
      <c r="C545">
        <v>16</v>
      </c>
      <c r="D545">
        <v>1.731466044862082</v>
      </c>
      <c r="E545">
        <v>4.0963218510311553E-3</v>
      </c>
      <c r="F545">
        <v>63</v>
      </c>
    </row>
    <row r="546" spans="1:6" x14ac:dyDescent="0.3">
      <c r="A546" t="s">
        <v>2368</v>
      </c>
      <c r="B546" t="s">
        <v>2369</v>
      </c>
      <c r="C546">
        <v>13</v>
      </c>
      <c r="D546">
        <v>2.1291490125281909</v>
      </c>
      <c r="E546">
        <v>4.0926963110977299E-3</v>
      </c>
      <c r="F546">
        <v>42</v>
      </c>
    </row>
    <row r="547" spans="1:6" x14ac:dyDescent="0.3">
      <c r="A547" t="s">
        <v>322</v>
      </c>
      <c r="B547" t="s">
        <v>323</v>
      </c>
      <c r="C547">
        <v>26</v>
      </c>
      <c r="D547">
        <v>1.054067221270276</v>
      </c>
      <c r="E547">
        <v>4.0523016498684563E-3</v>
      </c>
      <c r="F547">
        <v>125</v>
      </c>
    </row>
    <row r="548" spans="1:6" x14ac:dyDescent="0.3">
      <c r="A548" t="s">
        <v>1783</v>
      </c>
      <c r="B548" t="s">
        <v>16105</v>
      </c>
      <c r="C548">
        <v>11</v>
      </c>
      <c r="D548">
        <v>2.4891517465595991</v>
      </c>
      <c r="E548">
        <v>4.0485934564826733E-3</v>
      </c>
      <c r="F548">
        <v>29</v>
      </c>
    </row>
    <row r="549" spans="1:6" x14ac:dyDescent="0.3">
      <c r="A549" t="s">
        <v>702</v>
      </c>
      <c r="B549" t="s">
        <v>703</v>
      </c>
      <c r="C549">
        <v>18</v>
      </c>
      <c r="D549">
        <v>1.5083224935478721</v>
      </c>
      <c r="E549">
        <v>4.0144571173879751E-3</v>
      </c>
      <c r="F549">
        <v>79</v>
      </c>
    </row>
    <row r="550" spans="1:6" x14ac:dyDescent="0.3">
      <c r="A550" t="s">
        <v>495</v>
      </c>
      <c r="B550" t="s">
        <v>496</v>
      </c>
      <c r="C550">
        <v>6</v>
      </c>
      <c r="D550">
        <v>4.5040547671018629</v>
      </c>
      <c r="E550">
        <v>3.9959037925120034E-3</v>
      </c>
      <c r="F550">
        <v>3</v>
      </c>
    </row>
    <row r="551" spans="1:6" x14ac:dyDescent="0.3">
      <c r="A551" t="s">
        <v>3096</v>
      </c>
      <c r="B551" t="s">
        <v>3096</v>
      </c>
      <c r="C551">
        <v>6</v>
      </c>
      <c r="D551">
        <v>4.5040547671018629</v>
      </c>
      <c r="E551">
        <v>3.9959037925120034E-3</v>
      </c>
      <c r="F551">
        <v>3</v>
      </c>
    </row>
    <row r="552" spans="1:6" x14ac:dyDescent="0.3">
      <c r="A552" t="s">
        <v>3094</v>
      </c>
      <c r="B552" t="s">
        <v>3095</v>
      </c>
      <c r="C552">
        <v>6</v>
      </c>
      <c r="D552">
        <v>4.5040547671018629</v>
      </c>
      <c r="E552">
        <v>3.9959037925120034E-3</v>
      </c>
      <c r="F552">
        <v>3</v>
      </c>
    </row>
    <row r="553" spans="1:6" x14ac:dyDescent="0.3">
      <c r="A553" t="s">
        <v>2968</v>
      </c>
      <c r="B553" t="s">
        <v>2968</v>
      </c>
      <c r="C553">
        <v>11</v>
      </c>
      <c r="D553">
        <v>2.456361923736607</v>
      </c>
      <c r="E553">
        <v>3.9952609658846713E-3</v>
      </c>
      <c r="F553">
        <v>30</v>
      </c>
    </row>
    <row r="554" spans="1:6" x14ac:dyDescent="0.3">
      <c r="A554" t="s">
        <v>1267</v>
      </c>
      <c r="B554" t="s">
        <v>1268</v>
      </c>
      <c r="C554">
        <v>9</v>
      </c>
      <c r="D554">
        <v>2.9999773703255892</v>
      </c>
      <c r="E554">
        <v>3.9922763725343136E-3</v>
      </c>
      <c r="F554">
        <v>17</v>
      </c>
    </row>
    <row r="555" spans="1:6" x14ac:dyDescent="0.3">
      <c r="A555" t="s">
        <v>2312</v>
      </c>
      <c r="B555" t="s">
        <v>2312</v>
      </c>
      <c r="C555">
        <v>14</v>
      </c>
      <c r="D555">
        <v>1.920057214669632</v>
      </c>
      <c r="E555">
        <v>3.9746813422317263E-3</v>
      </c>
      <c r="F555">
        <v>52</v>
      </c>
    </row>
    <row r="556" spans="1:6" x14ac:dyDescent="0.3">
      <c r="A556" t="s">
        <v>2029</v>
      </c>
      <c r="B556" t="s">
        <v>13135</v>
      </c>
      <c r="C556">
        <v>19</v>
      </c>
      <c r="D556">
        <v>1.4130123137435471</v>
      </c>
      <c r="E556">
        <v>3.9697180115460997E-3</v>
      </c>
      <c r="F556">
        <v>87</v>
      </c>
    </row>
    <row r="557" spans="1:6" x14ac:dyDescent="0.3">
      <c r="A557" t="s">
        <v>2021</v>
      </c>
      <c r="B557" t="s">
        <v>2022</v>
      </c>
      <c r="C557">
        <v>20</v>
      </c>
      <c r="D557">
        <v>1.275228611380494</v>
      </c>
      <c r="E557">
        <v>3.959747134102647E-3</v>
      </c>
      <c r="F557">
        <v>98</v>
      </c>
    </row>
    <row r="558" spans="1:6" x14ac:dyDescent="0.3">
      <c r="A558" t="s">
        <v>12819</v>
      </c>
      <c r="B558" t="s">
        <v>12819</v>
      </c>
      <c r="C558">
        <v>0</v>
      </c>
      <c r="D558">
        <v>3.325399770760217</v>
      </c>
      <c r="E558">
        <v>3.9336340971861542E-3</v>
      </c>
      <c r="F558">
        <v>1</v>
      </c>
    </row>
    <row r="559" spans="1:6" x14ac:dyDescent="0.3">
      <c r="A559" t="s">
        <v>783</v>
      </c>
      <c r="B559" t="s">
        <v>13372</v>
      </c>
      <c r="C559">
        <v>24</v>
      </c>
      <c r="D559">
        <v>1.1028573854397079</v>
      </c>
      <c r="E559">
        <v>3.9137286173933734E-3</v>
      </c>
      <c r="F559">
        <v>119</v>
      </c>
    </row>
    <row r="560" spans="1:6" x14ac:dyDescent="0.3">
      <c r="A560" t="s">
        <v>1566</v>
      </c>
      <c r="B560" t="s">
        <v>1567</v>
      </c>
      <c r="C560">
        <v>14</v>
      </c>
      <c r="D560">
        <v>1.883015942989283</v>
      </c>
      <c r="E560">
        <v>3.898002767074916E-3</v>
      </c>
      <c r="F560">
        <v>54</v>
      </c>
    </row>
    <row r="561" spans="1:6" x14ac:dyDescent="0.3">
      <c r="A561" t="s">
        <v>2364</v>
      </c>
      <c r="B561" t="s">
        <v>2365</v>
      </c>
      <c r="C561">
        <v>18</v>
      </c>
      <c r="D561">
        <v>1.4595323293784399</v>
      </c>
      <c r="E561">
        <v>3.884600258098031E-3</v>
      </c>
      <c r="F561">
        <v>83</v>
      </c>
    </row>
    <row r="562" spans="1:6" x14ac:dyDescent="0.3">
      <c r="A562" t="s">
        <v>3648</v>
      </c>
      <c r="B562" t="s">
        <v>3648</v>
      </c>
      <c r="C562">
        <v>13</v>
      </c>
      <c r="D562">
        <v>2.019148117313863</v>
      </c>
      <c r="E562">
        <v>3.881250209668429E-3</v>
      </c>
      <c r="F562">
        <v>46</v>
      </c>
    </row>
    <row r="563" spans="1:6" x14ac:dyDescent="0.3">
      <c r="A563" t="s">
        <v>3290</v>
      </c>
      <c r="B563" t="s">
        <v>3290</v>
      </c>
      <c r="C563">
        <v>14</v>
      </c>
      <c r="D563">
        <v>1.864997437486605</v>
      </c>
      <c r="E563">
        <v>3.8607029318985381E-3</v>
      </c>
      <c r="F563">
        <v>55</v>
      </c>
    </row>
    <row r="564" spans="1:6" x14ac:dyDescent="0.3">
      <c r="A564" t="s">
        <v>1172</v>
      </c>
      <c r="B564" t="s">
        <v>1173</v>
      </c>
      <c r="C564">
        <v>9</v>
      </c>
      <c r="D564">
        <v>2.8946168546677629</v>
      </c>
      <c r="E564">
        <v>3.8520658824754781E-3</v>
      </c>
      <c r="F564">
        <v>19</v>
      </c>
    </row>
    <row r="565" spans="1:6" x14ac:dyDescent="0.3">
      <c r="A565" t="s">
        <v>1262</v>
      </c>
      <c r="B565" t="s">
        <v>14172</v>
      </c>
      <c r="C565">
        <v>9</v>
      </c>
      <c r="D565">
        <v>2.8946168546677629</v>
      </c>
      <c r="E565">
        <v>3.8520658824754781E-3</v>
      </c>
      <c r="F565">
        <v>19</v>
      </c>
    </row>
    <row r="566" spans="1:6" x14ac:dyDescent="0.3">
      <c r="A566" t="s">
        <v>2330</v>
      </c>
      <c r="B566" t="s">
        <v>2331</v>
      </c>
      <c r="C566">
        <v>8</v>
      </c>
      <c r="D566">
        <v>3.2512917986064949</v>
      </c>
      <c r="E566">
        <v>3.845971360001759E-3</v>
      </c>
      <c r="F566">
        <v>13</v>
      </c>
    </row>
    <row r="567" spans="1:6" x14ac:dyDescent="0.3">
      <c r="A567" t="s">
        <v>445</v>
      </c>
      <c r="B567" t="s">
        <v>16106</v>
      </c>
      <c r="C567">
        <v>19</v>
      </c>
      <c r="D567">
        <v>1.368560551172713</v>
      </c>
      <c r="E567">
        <v>3.8448351914842529E-3</v>
      </c>
      <c r="F567">
        <v>91</v>
      </c>
    </row>
    <row r="568" spans="1:6" x14ac:dyDescent="0.3">
      <c r="A568" t="s">
        <v>1352</v>
      </c>
      <c r="B568" t="s">
        <v>1353</v>
      </c>
      <c r="C568">
        <v>5</v>
      </c>
      <c r="D568">
        <v>5.1972019476618083</v>
      </c>
      <c r="E568">
        <v>3.8423746392548621E-3</v>
      </c>
      <c r="F568">
        <v>1</v>
      </c>
    </row>
    <row r="569" spans="1:6" x14ac:dyDescent="0.3">
      <c r="A569" t="s">
        <v>1354</v>
      </c>
      <c r="B569" t="s">
        <v>1354</v>
      </c>
      <c r="C569">
        <v>5</v>
      </c>
      <c r="D569">
        <v>5.1972019476618083</v>
      </c>
      <c r="E569">
        <v>3.8423746392548621E-3</v>
      </c>
      <c r="F569">
        <v>1</v>
      </c>
    </row>
    <row r="570" spans="1:6" x14ac:dyDescent="0.3">
      <c r="A570" t="s">
        <v>1358</v>
      </c>
      <c r="B570" t="s">
        <v>1358</v>
      </c>
      <c r="C570">
        <v>5</v>
      </c>
      <c r="D570">
        <v>5.1972019476618083</v>
      </c>
      <c r="E570">
        <v>3.8423746392548621E-3</v>
      </c>
      <c r="F570">
        <v>1</v>
      </c>
    </row>
    <row r="571" spans="1:6" x14ac:dyDescent="0.3">
      <c r="A571" t="s">
        <v>1359</v>
      </c>
      <c r="B571" t="s">
        <v>1360</v>
      </c>
      <c r="C571">
        <v>5</v>
      </c>
      <c r="D571">
        <v>5.1972019476618083</v>
      </c>
      <c r="E571">
        <v>3.8423746392548621E-3</v>
      </c>
      <c r="F571">
        <v>1</v>
      </c>
    </row>
    <row r="572" spans="1:6" x14ac:dyDescent="0.3">
      <c r="A572" t="s">
        <v>1632</v>
      </c>
      <c r="B572" t="s">
        <v>1632</v>
      </c>
      <c r="C572">
        <v>4</v>
      </c>
      <c r="D572">
        <v>5.1972019476618083</v>
      </c>
      <c r="E572">
        <v>3.8423746392548621E-3</v>
      </c>
      <c r="F572">
        <v>1</v>
      </c>
    </row>
    <row r="573" spans="1:6" x14ac:dyDescent="0.3">
      <c r="A573" t="s">
        <v>1355</v>
      </c>
      <c r="B573" t="s">
        <v>1355</v>
      </c>
      <c r="C573">
        <v>5</v>
      </c>
      <c r="D573">
        <v>5.1972019476618083</v>
      </c>
      <c r="E573">
        <v>3.8423746392548621E-3</v>
      </c>
      <c r="F573">
        <v>1</v>
      </c>
    </row>
    <row r="574" spans="1:6" x14ac:dyDescent="0.3">
      <c r="A574" t="s">
        <v>1748</v>
      </c>
      <c r="B574" t="s">
        <v>16107</v>
      </c>
      <c r="C574">
        <v>21</v>
      </c>
      <c r="D574">
        <v>1.23638877806423</v>
      </c>
      <c r="E574">
        <v>3.8391445085886149E-3</v>
      </c>
      <c r="F574">
        <v>104</v>
      </c>
    </row>
    <row r="575" spans="1:6" x14ac:dyDescent="0.3">
      <c r="A575" t="s">
        <v>12249</v>
      </c>
      <c r="B575" t="s">
        <v>12249</v>
      </c>
      <c r="C575">
        <v>1</v>
      </c>
      <c r="D575">
        <v>2.594512262217425</v>
      </c>
      <c r="E575">
        <v>3.836328939292046E-3</v>
      </c>
      <c r="F575">
        <v>10</v>
      </c>
    </row>
    <row r="576" spans="1:6" x14ac:dyDescent="0.3">
      <c r="A576" t="s">
        <v>1065</v>
      </c>
      <c r="B576" t="s">
        <v>1066</v>
      </c>
      <c r="C576">
        <v>12</v>
      </c>
      <c r="D576">
        <v>2.1526795099383849</v>
      </c>
      <c r="E576">
        <v>3.8196250545863468E-3</v>
      </c>
      <c r="F576">
        <v>41</v>
      </c>
    </row>
    <row r="577" spans="1:6" x14ac:dyDescent="0.3">
      <c r="A577" t="s">
        <v>1265</v>
      </c>
      <c r="B577" t="s">
        <v>13078</v>
      </c>
      <c r="C577">
        <v>18</v>
      </c>
      <c r="D577">
        <v>1.42444100956717</v>
      </c>
      <c r="E577">
        <v>3.7912033889420651E-3</v>
      </c>
      <c r="F577">
        <v>86</v>
      </c>
    </row>
    <row r="578" spans="1:6" x14ac:dyDescent="0.3">
      <c r="A578" t="s">
        <v>10191</v>
      </c>
      <c r="B578" t="s">
        <v>10191</v>
      </c>
      <c r="C578">
        <v>9</v>
      </c>
      <c r="D578">
        <v>2.8458266904983311</v>
      </c>
      <c r="E578">
        <v>3.787137452830506E-3</v>
      </c>
      <c r="F578">
        <v>20</v>
      </c>
    </row>
    <row r="579" spans="1:6" x14ac:dyDescent="0.3">
      <c r="A579" t="s">
        <v>1935</v>
      </c>
      <c r="B579" t="s">
        <v>13147</v>
      </c>
      <c r="C579">
        <v>9</v>
      </c>
      <c r="D579">
        <v>1.3470543459517501</v>
      </c>
      <c r="E579">
        <v>3.784415640008807E-3</v>
      </c>
      <c r="F579">
        <v>93</v>
      </c>
    </row>
    <row r="580" spans="1:6" x14ac:dyDescent="0.3">
      <c r="A580" t="s">
        <v>1448</v>
      </c>
      <c r="B580" t="s">
        <v>13018</v>
      </c>
      <c r="C580">
        <v>21</v>
      </c>
      <c r="D580">
        <v>1.217520293759847</v>
      </c>
      <c r="E580">
        <v>3.7805554634696699E-3</v>
      </c>
      <c r="F580">
        <v>106</v>
      </c>
    </row>
    <row r="581" spans="1:6" x14ac:dyDescent="0.3">
      <c r="A581" t="s">
        <v>1323</v>
      </c>
      <c r="B581" t="s">
        <v>14769</v>
      </c>
      <c r="C581">
        <v>21</v>
      </c>
      <c r="D581">
        <v>1.217520293759847</v>
      </c>
      <c r="E581">
        <v>3.7805554634696699E-3</v>
      </c>
      <c r="F581">
        <v>105</v>
      </c>
    </row>
    <row r="582" spans="1:6" x14ac:dyDescent="0.3">
      <c r="A582" t="s">
        <v>1415</v>
      </c>
      <c r="B582" t="s">
        <v>16108</v>
      </c>
      <c r="C582">
        <v>13</v>
      </c>
      <c r="D582">
        <v>1.7006943861953281</v>
      </c>
      <c r="E582">
        <v>3.772051795050971E-3</v>
      </c>
      <c r="F582">
        <v>59</v>
      </c>
    </row>
    <row r="583" spans="1:6" x14ac:dyDescent="0.3">
      <c r="A583" t="s">
        <v>2538</v>
      </c>
      <c r="B583" t="s">
        <v>2538</v>
      </c>
      <c r="C583">
        <v>14</v>
      </c>
      <c r="D583">
        <v>1.812811684316034</v>
      </c>
      <c r="E583">
        <v>3.7526739951186171E-3</v>
      </c>
      <c r="F583">
        <v>58</v>
      </c>
    </row>
    <row r="584" spans="1:6" x14ac:dyDescent="0.3">
      <c r="A584" t="s">
        <v>1953</v>
      </c>
      <c r="B584" t="s">
        <v>1953</v>
      </c>
      <c r="C584">
        <v>11</v>
      </c>
      <c r="D584">
        <v>1.265376314937483</v>
      </c>
      <c r="E584">
        <v>3.7420519045383359E-3</v>
      </c>
      <c r="F584">
        <v>94</v>
      </c>
    </row>
    <row r="585" spans="1:6" x14ac:dyDescent="0.3">
      <c r="A585" t="s">
        <v>1399</v>
      </c>
      <c r="B585" t="s">
        <v>1400</v>
      </c>
      <c r="C585">
        <v>19</v>
      </c>
      <c r="D585">
        <v>1.3260009367539181</v>
      </c>
      <c r="E585">
        <v>3.7252681740708332E-3</v>
      </c>
      <c r="F585">
        <v>92</v>
      </c>
    </row>
    <row r="586" spans="1:6" x14ac:dyDescent="0.3">
      <c r="A586" t="s">
        <v>1103</v>
      </c>
      <c r="B586" t="s">
        <v>16109</v>
      </c>
      <c r="C586">
        <v>9</v>
      </c>
      <c r="D586">
        <v>2.754854912292604</v>
      </c>
      <c r="E586">
        <v>3.666075046063505E-3</v>
      </c>
      <c r="F586">
        <v>18</v>
      </c>
    </row>
    <row r="587" spans="1:6" x14ac:dyDescent="0.3">
      <c r="A587" t="s">
        <v>2174</v>
      </c>
      <c r="B587" t="s">
        <v>2174</v>
      </c>
      <c r="C587">
        <v>6</v>
      </c>
      <c r="D587">
        <v>4.0985896589936992</v>
      </c>
      <c r="E587">
        <v>3.636183574397689E-3</v>
      </c>
      <c r="F587">
        <v>5</v>
      </c>
    </row>
    <row r="588" spans="1:6" x14ac:dyDescent="0.3">
      <c r="A588" t="s">
        <v>2408</v>
      </c>
      <c r="B588" t="s">
        <v>2408</v>
      </c>
      <c r="C588">
        <v>11</v>
      </c>
      <c r="D588">
        <v>2.226787482092107</v>
      </c>
      <c r="E588">
        <v>3.6218592303326959E-3</v>
      </c>
      <c r="F588">
        <v>38</v>
      </c>
    </row>
    <row r="589" spans="1:6" x14ac:dyDescent="0.3">
      <c r="A589" t="s">
        <v>2543</v>
      </c>
      <c r="B589" t="s">
        <v>2544</v>
      </c>
      <c r="C589">
        <v>12</v>
      </c>
      <c r="D589">
        <v>2.0402015265116948</v>
      </c>
      <c r="E589">
        <v>3.6200487955090118E-3</v>
      </c>
      <c r="F589">
        <v>44</v>
      </c>
    </row>
    <row r="590" spans="1:6" x14ac:dyDescent="0.3">
      <c r="A590" t="s">
        <v>1039</v>
      </c>
      <c r="B590" t="s">
        <v>1040</v>
      </c>
      <c r="C590">
        <v>14</v>
      </c>
      <c r="D590">
        <v>1.7472144018302209</v>
      </c>
      <c r="E590">
        <v>3.6168820547506698E-3</v>
      </c>
      <c r="F590">
        <v>62</v>
      </c>
    </row>
    <row r="591" spans="1:6" x14ac:dyDescent="0.3">
      <c r="A591" t="s">
        <v>3407</v>
      </c>
      <c r="B591" t="s">
        <v>3408</v>
      </c>
      <c r="C591">
        <v>8</v>
      </c>
      <c r="D591">
        <v>3.057135784165538</v>
      </c>
      <c r="E591">
        <v>3.6163031182179679E-3</v>
      </c>
      <c r="F591">
        <v>16</v>
      </c>
    </row>
    <row r="592" spans="1:6" x14ac:dyDescent="0.3">
      <c r="A592" t="s">
        <v>1999</v>
      </c>
      <c r="B592" t="s">
        <v>2000</v>
      </c>
      <c r="C592">
        <v>7</v>
      </c>
      <c r="D592">
        <v>3.492453855423383</v>
      </c>
      <c r="E592">
        <v>3.6148378995427581E-3</v>
      </c>
      <c r="F592">
        <v>10</v>
      </c>
    </row>
    <row r="593" spans="1:6" x14ac:dyDescent="0.3">
      <c r="A593" t="s">
        <v>1087</v>
      </c>
      <c r="B593" t="s">
        <v>16110</v>
      </c>
      <c r="C593">
        <v>7</v>
      </c>
      <c r="D593">
        <v>3.492453855423383</v>
      </c>
      <c r="E593">
        <v>3.6148378995427581E-3</v>
      </c>
      <c r="F593">
        <v>10</v>
      </c>
    </row>
    <row r="594" spans="1:6" x14ac:dyDescent="0.3">
      <c r="A594" t="s">
        <v>3216</v>
      </c>
      <c r="B594" t="s">
        <v>16111</v>
      </c>
      <c r="C594">
        <v>13</v>
      </c>
      <c r="D594">
        <v>1.864997437486605</v>
      </c>
      <c r="E594">
        <v>3.5849384367629281E-3</v>
      </c>
      <c r="F594">
        <v>55</v>
      </c>
    </row>
    <row r="595" spans="1:6" x14ac:dyDescent="0.3">
      <c r="A595" t="s">
        <v>1527</v>
      </c>
      <c r="B595" t="s">
        <v>14486</v>
      </c>
      <c r="C595">
        <v>21</v>
      </c>
      <c r="D595">
        <v>1.1541506798272581</v>
      </c>
      <c r="E595">
        <v>3.5837847472863808E-3</v>
      </c>
      <c r="F595">
        <v>113</v>
      </c>
    </row>
    <row r="596" spans="1:6" x14ac:dyDescent="0.3">
      <c r="A596" t="s">
        <v>2033</v>
      </c>
      <c r="B596" t="s">
        <v>16112</v>
      </c>
      <c r="C596">
        <v>14</v>
      </c>
      <c r="D596">
        <v>1.715961858326116</v>
      </c>
      <c r="E596">
        <v>3.5521866380651712E-3</v>
      </c>
      <c r="F596">
        <v>64</v>
      </c>
    </row>
    <row r="597" spans="1:6" x14ac:dyDescent="0.3">
      <c r="A597" t="s">
        <v>1176</v>
      </c>
      <c r="B597" t="s">
        <v>14788</v>
      </c>
      <c r="C597">
        <v>9</v>
      </c>
      <c r="D597">
        <v>1.998528830111127</v>
      </c>
      <c r="E597">
        <v>3.5461064949812689E-3</v>
      </c>
      <c r="F597">
        <v>47</v>
      </c>
    </row>
    <row r="598" spans="1:6" x14ac:dyDescent="0.3">
      <c r="A598" t="s">
        <v>731</v>
      </c>
      <c r="B598" t="s">
        <v>731</v>
      </c>
      <c r="C598">
        <v>5</v>
      </c>
      <c r="D598">
        <v>4.7917368395536446</v>
      </c>
      <c r="E598">
        <v>3.5426077908262662E-3</v>
      </c>
      <c r="F598">
        <v>2</v>
      </c>
    </row>
    <row r="599" spans="1:6" x14ac:dyDescent="0.3">
      <c r="A599" t="s">
        <v>1483</v>
      </c>
      <c r="B599" t="s">
        <v>1484</v>
      </c>
      <c r="C599">
        <v>16</v>
      </c>
      <c r="D599">
        <v>1.495899973549315</v>
      </c>
      <c r="E599">
        <v>3.5390169889788869E-3</v>
      </c>
      <c r="F599">
        <v>80</v>
      </c>
    </row>
    <row r="600" spans="1:6" x14ac:dyDescent="0.3">
      <c r="A600" t="s">
        <v>7578</v>
      </c>
      <c r="B600" t="s">
        <v>16113</v>
      </c>
      <c r="C600">
        <v>16</v>
      </c>
      <c r="D600">
        <v>1.495899973549315</v>
      </c>
      <c r="E600">
        <v>3.5390169889788869E-3</v>
      </c>
      <c r="F600">
        <v>79</v>
      </c>
    </row>
    <row r="601" spans="1:6" x14ac:dyDescent="0.3">
      <c r="A601" t="s">
        <v>2476</v>
      </c>
      <c r="B601" t="s">
        <v>16114</v>
      </c>
      <c r="C601">
        <v>7</v>
      </c>
      <c r="D601">
        <v>3.4054424784337529</v>
      </c>
      <c r="E601">
        <v>3.5247774331045021E-3</v>
      </c>
      <c r="F601">
        <v>10</v>
      </c>
    </row>
    <row r="602" spans="1:6" x14ac:dyDescent="0.3">
      <c r="A602" t="s">
        <v>958</v>
      </c>
      <c r="B602" t="s">
        <v>958</v>
      </c>
      <c r="C602">
        <v>9</v>
      </c>
      <c r="D602">
        <v>2.632252590200272</v>
      </c>
      <c r="E602">
        <v>3.5029196974436781E-3</v>
      </c>
      <c r="F602">
        <v>24</v>
      </c>
    </row>
    <row r="603" spans="1:6" x14ac:dyDescent="0.3">
      <c r="A603" t="s">
        <v>9257</v>
      </c>
      <c r="B603" t="s">
        <v>9258</v>
      </c>
      <c r="C603">
        <v>9</v>
      </c>
      <c r="D603">
        <v>2.632252590200272</v>
      </c>
      <c r="E603">
        <v>3.5029196974436781E-3</v>
      </c>
      <c r="F603">
        <v>25</v>
      </c>
    </row>
    <row r="604" spans="1:6" x14ac:dyDescent="0.3">
      <c r="A604" t="s">
        <v>956</v>
      </c>
      <c r="B604" t="s">
        <v>957</v>
      </c>
      <c r="C604">
        <v>6</v>
      </c>
      <c r="D604">
        <v>3.9444389791664398</v>
      </c>
      <c r="E604">
        <v>3.4994242945951492E-3</v>
      </c>
      <c r="F604">
        <v>6</v>
      </c>
    </row>
    <row r="605" spans="1:6" x14ac:dyDescent="0.3">
      <c r="A605" t="s">
        <v>736</v>
      </c>
      <c r="B605" t="s">
        <v>737</v>
      </c>
      <c r="C605">
        <v>14</v>
      </c>
      <c r="D605">
        <v>1.685656508830788</v>
      </c>
      <c r="E605">
        <v>3.4894519933428149E-3</v>
      </c>
      <c r="F605">
        <v>66</v>
      </c>
    </row>
    <row r="606" spans="1:6" x14ac:dyDescent="0.3">
      <c r="A606" t="s">
        <v>403</v>
      </c>
      <c r="B606" t="s">
        <v>404</v>
      </c>
      <c r="C606">
        <v>13</v>
      </c>
      <c r="D606">
        <v>1.812811684316034</v>
      </c>
      <c r="E606">
        <v>3.4846258526101451E-3</v>
      </c>
      <c r="F606">
        <v>58</v>
      </c>
    </row>
    <row r="607" spans="1:6" x14ac:dyDescent="0.3">
      <c r="A607" t="s">
        <v>1037</v>
      </c>
      <c r="B607" t="s">
        <v>16115</v>
      </c>
      <c r="C607">
        <v>16</v>
      </c>
      <c r="D607">
        <v>1.4715085204251559</v>
      </c>
      <c r="E607">
        <v>3.481311414730185E-3</v>
      </c>
      <c r="F607">
        <v>82</v>
      </c>
    </row>
    <row r="608" spans="1:6" x14ac:dyDescent="0.3">
      <c r="A608" t="s">
        <v>3206</v>
      </c>
      <c r="B608" t="s">
        <v>16116</v>
      </c>
      <c r="C608">
        <v>12</v>
      </c>
      <c r="D608">
        <v>1.958523495497428</v>
      </c>
      <c r="E608">
        <v>3.4751226919106631E-3</v>
      </c>
      <c r="F608">
        <v>50</v>
      </c>
    </row>
    <row r="609" spans="1:6" x14ac:dyDescent="0.3">
      <c r="A609" t="s">
        <v>1275</v>
      </c>
      <c r="B609" t="s">
        <v>1275</v>
      </c>
      <c r="C609">
        <v>17</v>
      </c>
      <c r="D609">
        <v>1.379489621704904</v>
      </c>
      <c r="E609">
        <v>3.4675878230577858E-3</v>
      </c>
      <c r="F609">
        <v>85</v>
      </c>
    </row>
    <row r="610" spans="1:6" x14ac:dyDescent="0.3">
      <c r="A610" t="s">
        <v>2452</v>
      </c>
      <c r="B610" t="s">
        <v>2453</v>
      </c>
      <c r="C610">
        <v>15</v>
      </c>
      <c r="D610">
        <v>1.5596157879354231</v>
      </c>
      <c r="E610">
        <v>3.459146793347489E-3</v>
      </c>
      <c r="F610">
        <v>75</v>
      </c>
    </row>
    <row r="611" spans="1:6" x14ac:dyDescent="0.3">
      <c r="A611" t="s">
        <v>1102</v>
      </c>
      <c r="B611" t="s">
        <v>1102</v>
      </c>
      <c r="C611">
        <v>21</v>
      </c>
      <c r="D611">
        <v>1.0620353909194531</v>
      </c>
      <c r="E611">
        <v>3.454791006753563E-3</v>
      </c>
      <c r="F611">
        <v>120</v>
      </c>
    </row>
    <row r="612" spans="1:6" x14ac:dyDescent="0.3">
      <c r="A612" t="s">
        <v>3540</v>
      </c>
      <c r="B612" t="s">
        <v>16117</v>
      </c>
      <c r="C612">
        <v>10</v>
      </c>
      <c r="D612">
        <v>2.3350010667323402</v>
      </c>
      <c r="E612">
        <v>3.4526073728891062E-3</v>
      </c>
      <c r="F612">
        <v>29</v>
      </c>
    </row>
    <row r="613" spans="1:6" x14ac:dyDescent="0.3">
      <c r="A613" t="s">
        <v>1180</v>
      </c>
      <c r="B613" t="s">
        <v>1181</v>
      </c>
      <c r="C613">
        <v>10</v>
      </c>
      <c r="D613">
        <v>2.1061594943034931</v>
      </c>
      <c r="E613">
        <v>3.4256583829136229E-3</v>
      </c>
      <c r="F613">
        <v>41</v>
      </c>
    </row>
    <row r="614" spans="1:6" x14ac:dyDescent="0.3">
      <c r="A614" t="s">
        <v>2327</v>
      </c>
      <c r="B614" t="s">
        <v>2328</v>
      </c>
      <c r="C614">
        <v>16</v>
      </c>
      <c r="D614">
        <v>1.447697871731437</v>
      </c>
      <c r="E614">
        <v>3.4249799141381101E-3</v>
      </c>
      <c r="F614">
        <v>84</v>
      </c>
    </row>
    <row r="615" spans="1:6" x14ac:dyDescent="0.3">
      <c r="A615" t="s">
        <v>1939</v>
      </c>
      <c r="B615" t="s">
        <v>1939</v>
      </c>
      <c r="C615">
        <v>8</v>
      </c>
      <c r="D615">
        <v>2.8946168546677629</v>
      </c>
      <c r="E615">
        <v>3.4240585622004249E-3</v>
      </c>
      <c r="F615">
        <v>18</v>
      </c>
    </row>
    <row r="616" spans="1:6" x14ac:dyDescent="0.3">
      <c r="A616" t="s">
        <v>913</v>
      </c>
      <c r="B616" t="s">
        <v>914</v>
      </c>
      <c r="C616">
        <v>8</v>
      </c>
      <c r="D616">
        <v>2.8946168546677629</v>
      </c>
      <c r="E616">
        <v>3.4240585622004249E-3</v>
      </c>
      <c r="F616">
        <v>18</v>
      </c>
    </row>
    <row r="617" spans="1:6" x14ac:dyDescent="0.3">
      <c r="A617" t="s">
        <v>3764</v>
      </c>
      <c r="B617" t="s">
        <v>3765</v>
      </c>
      <c r="C617">
        <v>8</v>
      </c>
      <c r="D617">
        <v>2.8946168546677629</v>
      </c>
      <c r="E617">
        <v>3.4240585622004249E-3</v>
      </c>
      <c r="F617">
        <v>19</v>
      </c>
    </row>
    <row r="618" spans="1:6" x14ac:dyDescent="0.3">
      <c r="A618" t="s">
        <v>1837</v>
      </c>
      <c r="B618" t="s">
        <v>1838</v>
      </c>
      <c r="C618">
        <v>15</v>
      </c>
      <c r="D618">
        <v>1.533640301532162</v>
      </c>
      <c r="E618">
        <v>3.4015345139691011E-3</v>
      </c>
      <c r="F618">
        <v>77</v>
      </c>
    </row>
    <row r="619" spans="1:6" x14ac:dyDescent="0.3">
      <c r="A619" t="s">
        <v>1366</v>
      </c>
      <c r="B619" t="s">
        <v>13384</v>
      </c>
      <c r="C619">
        <v>8</v>
      </c>
      <c r="D619">
        <v>1.641853886172395</v>
      </c>
      <c r="E619">
        <v>3.3987768479924788E-3</v>
      </c>
      <c r="F619">
        <v>66</v>
      </c>
    </row>
    <row r="620" spans="1:6" x14ac:dyDescent="0.3">
      <c r="A620" t="s">
        <v>1529</v>
      </c>
      <c r="B620" t="s">
        <v>12969</v>
      </c>
      <c r="C620">
        <v>10</v>
      </c>
      <c r="D620">
        <v>2.0836866384514341</v>
      </c>
      <c r="E620">
        <v>3.3891063899397621E-3</v>
      </c>
      <c r="F620">
        <v>43</v>
      </c>
    </row>
    <row r="621" spans="1:6" x14ac:dyDescent="0.3">
      <c r="A621" t="s">
        <v>1766</v>
      </c>
      <c r="B621" t="s">
        <v>1767</v>
      </c>
      <c r="C621">
        <v>17</v>
      </c>
      <c r="D621">
        <v>1.3470543459517501</v>
      </c>
      <c r="E621">
        <v>3.3860560989552491E-3</v>
      </c>
      <c r="F621">
        <v>91</v>
      </c>
    </row>
    <row r="622" spans="1:6" x14ac:dyDescent="0.3">
      <c r="A622" t="s">
        <v>7925</v>
      </c>
      <c r="B622" t="s">
        <v>7926</v>
      </c>
      <c r="C622">
        <v>6</v>
      </c>
      <c r="D622">
        <v>3.810907586541918</v>
      </c>
      <c r="E622">
        <v>3.3809580179181742E-3</v>
      </c>
      <c r="F622">
        <v>7</v>
      </c>
    </row>
    <row r="623" spans="1:6" x14ac:dyDescent="0.3">
      <c r="A623" t="s">
        <v>2182</v>
      </c>
      <c r="B623" t="s">
        <v>2183</v>
      </c>
      <c r="C623">
        <v>6</v>
      </c>
      <c r="D623">
        <v>3.810907586541918</v>
      </c>
      <c r="E623">
        <v>3.3809580179181742E-3</v>
      </c>
      <c r="F623">
        <v>7</v>
      </c>
    </row>
    <row r="624" spans="1:6" x14ac:dyDescent="0.3">
      <c r="A624" t="s">
        <v>1917</v>
      </c>
      <c r="B624" t="s">
        <v>16118</v>
      </c>
      <c r="C624">
        <v>8</v>
      </c>
      <c r="D624">
        <v>2.8458266904983311</v>
      </c>
      <c r="E624">
        <v>3.3663444025160052E-3</v>
      </c>
      <c r="F624">
        <v>20</v>
      </c>
    </row>
    <row r="625" spans="1:6" x14ac:dyDescent="0.3">
      <c r="A625" t="s">
        <v>1857</v>
      </c>
      <c r="B625" t="s">
        <v>1858</v>
      </c>
      <c r="C625">
        <v>7</v>
      </c>
      <c r="D625">
        <v>3.2512917986064949</v>
      </c>
      <c r="E625">
        <v>3.3652249400015388E-3</v>
      </c>
      <c r="F625">
        <v>13</v>
      </c>
    </row>
    <row r="626" spans="1:6" x14ac:dyDescent="0.3">
      <c r="A626" t="s">
        <v>380</v>
      </c>
      <c r="B626" t="s">
        <v>381</v>
      </c>
      <c r="C626">
        <v>7</v>
      </c>
      <c r="D626">
        <v>3.2512917986064949</v>
      </c>
      <c r="E626">
        <v>3.3652249400015388E-3</v>
      </c>
      <c r="F626">
        <v>12</v>
      </c>
    </row>
    <row r="627" spans="1:6" x14ac:dyDescent="0.3">
      <c r="A627" t="s">
        <v>1327</v>
      </c>
      <c r="B627" t="s">
        <v>16119</v>
      </c>
      <c r="C627">
        <v>9</v>
      </c>
      <c r="D627">
        <v>2.52305329823528</v>
      </c>
      <c r="E627">
        <v>3.35760068353325E-3</v>
      </c>
      <c r="F627">
        <v>28</v>
      </c>
    </row>
    <row r="628" spans="1:6" x14ac:dyDescent="0.3">
      <c r="A628" t="s">
        <v>7603</v>
      </c>
      <c r="B628" t="s">
        <v>16120</v>
      </c>
      <c r="C628">
        <v>11</v>
      </c>
      <c r="D628">
        <v>2.0617077317326591</v>
      </c>
      <c r="E628">
        <v>3.3533578028778171E-3</v>
      </c>
      <c r="F628">
        <v>45</v>
      </c>
    </row>
    <row r="629" spans="1:6" x14ac:dyDescent="0.3">
      <c r="A629" t="s">
        <v>1904</v>
      </c>
      <c r="B629" t="s">
        <v>13652</v>
      </c>
      <c r="C629">
        <v>19</v>
      </c>
      <c r="D629">
        <v>1.1898687624293369</v>
      </c>
      <c r="E629">
        <v>3.3428183262450202E-3</v>
      </c>
      <c r="F629">
        <v>109</v>
      </c>
    </row>
    <row r="630" spans="1:6" x14ac:dyDescent="0.3">
      <c r="A630" t="s">
        <v>3591</v>
      </c>
      <c r="B630" t="s">
        <v>3592</v>
      </c>
      <c r="C630">
        <v>10</v>
      </c>
      <c r="D630">
        <v>2.2527629684953681</v>
      </c>
      <c r="E630">
        <v>3.3310074865547101E-3</v>
      </c>
      <c r="F630">
        <v>37</v>
      </c>
    </row>
    <row r="631" spans="1:6" x14ac:dyDescent="0.3">
      <c r="A631" t="s">
        <v>3329</v>
      </c>
      <c r="B631" t="s">
        <v>3330</v>
      </c>
      <c r="C631">
        <v>5</v>
      </c>
      <c r="D631">
        <v>4.5040547671018629</v>
      </c>
      <c r="E631">
        <v>3.3299198270933359E-3</v>
      </c>
      <c r="F631">
        <v>3</v>
      </c>
    </row>
    <row r="632" spans="1:6" x14ac:dyDescent="0.3">
      <c r="A632" t="s">
        <v>3328</v>
      </c>
      <c r="B632" t="s">
        <v>3328</v>
      </c>
      <c r="C632">
        <v>5</v>
      </c>
      <c r="D632">
        <v>4.5040547671018629</v>
      </c>
      <c r="E632">
        <v>3.3299198270933359E-3</v>
      </c>
      <c r="F632">
        <v>3</v>
      </c>
    </row>
    <row r="633" spans="1:6" x14ac:dyDescent="0.3">
      <c r="A633" t="s">
        <v>3132</v>
      </c>
      <c r="B633" t="s">
        <v>3133</v>
      </c>
      <c r="C633">
        <v>9</v>
      </c>
      <c r="D633">
        <v>2.4891517465595991</v>
      </c>
      <c r="E633">
        <v>3.312485555304005E-3</v>
      </c>
      <c r="F633">
        <v>29</v>
      </c>
    </row>
    <row r="634" spans="1:6" x14ac:dyDescent="0.3">
      <c r="A634" t="s">
        <v>3208</v>
      </c>
      <c r="B634" t="s">
        <v>3209</v>
      </c>
      <c r="C634">
        <v>14</v>
      </c>
      <c r="D634">
        <v>1.599889687073363</v>
      </c>
      <c r="E634">
        <v>3.3119073953916511E-3</v>
      </c>
      <c r="F634">
        <v>72</v>
      </c>
    </row>
    <row r="635" spans="1:6" x14ac:dyDescent="0.3">
      <c r="A635" t="s">
        <v>7619</v>
      </c>
      <c r="B635" t="s">
        <v>16121</v>
      </c>
      <c r="C635">
        <v>7</v>
      </c>
      <c r="D635">
        <v>3.1822989271195441</v>
      </c>
      <c r="E635">
        <v>3.2938143911514718E-3</v>
      </c>
      <c r="F635">
        <v>14</v>
      </c>
    </row>
    <row r="636" spans="1:6" x14ac:dyDescent="0.3">
      <c r="A636" t="s">
        <v>1194</v>
      </c>
      <c r="B636" t="s">
        <v>1195</v>
      </c>
      <c r="C636">
        <v>10</v>
      </c>
      <c r="D636">
        <v>2.226787482092107</v>
      </c>
      <c r="E636">
        <v>3.2925993003024511E-3</v>
      </c>
      <c r="F636">
        <v>38</v>
      </c>
    </row>
    <row r="637" spans="1:6" x14ac:dyDescent="0.3">
      <c r="A637" t="s">
        <v>1309</v>
      </c>
      <c r="B637" t="s">
        <v>16122</v>
      </c>
      <c r="C637">
        <v>18</v>
      </c>
      <c r="D637">
        <v>1.23638877806423</v>
      </c>
      <c r="E637">
        <v>3.290695293075956E-3</v>
      </c>
      <c r="F637">
        <v>104</v>
      </c>
    </row>
    <row r="638" spans="1:6" x14ac:dyDescent="0.3">
      <c r="A638" t="s">
        <v>1419</v>
      </c>
      <c r="B638" t="s">
        <v>1420</v>
      </c>
      <c r="C638">
        <v>17</v>
      </c>
      <c r="D638">
        <v>1.3053816495511821</v>
      </c>
      <c r="E638">
        <v>3.281304506540946E-3</v>
      </c>
      <c r="F638">
        <v>97</v>
      </c>
    </row>
    <row r="639" spans="1:6" x14ac:dyDescent="0.3">
      <c r="A639" t="s">
        <v>1995</v>
      </c>
      <c r="B639" t="s">
        <v>16123</v>
      </c>
      <c r="C639">
        <v>17</v>
      </c>
      <c r="D639">
        <v>1.3053816495511821</v>
      </c>
      <c r="E639">
        <v>3.281304506540946E-3</v>
      </c>
      <c r="F639">
        <v>97</v>
      </c>
    </row>
    <row r="640" spans="1:6" x14ac:dyDescent="0.3">
      <c r="A640" t="s">
        <v>3685</v>
      </c>
      <c r="B640" t="s">
        <v>3685</v>
      </c>
      <c r="C640">
        <v>6</v>
      </c>
      <c r="D640">
        <v>3.693124550885535</v>
      </c>
      <c r="E640">
        <v>3.2764633562833729E-3</v>
      </c>
      <c r="F640">
        <v>8</v>
      </c>
    </row>
    <row r="641" spans="1:6" x14ac:dyDescent="0.3">
      <c r="A641" t="s">
        <v>12828</v>
      </c>
      <c r="B641" t="s">
        <v>12828</v>
      </c>
      <c r="C641">
        <v>0</v>
      </c>
      <c r="D641">
        <v>3.693124550885535</v>
      </c>
      <c r="E641">
        <v>3.2764633562833729E-3</v>
      </c>
      <c r="F641">
        <v>6</v>
      </c>
    </row>
    <row r="642" spans="1:6" x14ac:dyDescent="0.3">
      <c r="A642" t="s">
        <v>3163</v>
      </c>
      <c r="B642" t="s">
        <v>3164</v>
      </c>
      <c r="C642">
        <v>8</v>
      </c>
      <c r="D642">
        <v>2.754854912292604</v>
      </c>
      <c r="E642">
        <v>3.2587333742786712E-3</v>
      </c>
      <c r="F642">
        <v>22</v>
      </c>
    </row>
    <row r="643" spans="1:6" x14ac:dyDescent="0.3">
      <c r="A643" t="s">
        <v>3061</v>
      </c>
      <c r="B643" t="s">
        <v>3062</v>
      </c>
      <c r="C643">
        <v>14</v>
      </c>
      <c r="D643">
        <v>1.5728610146854429</v>
      </c>
      <c r="E643">
        <v>3.2559557502923461E-3</v>
      </c>
      <c r="F643">
        <v>73</v>
      </c>
    </row>
    <row r="644" spans="1:6" x14ac:dyDescent="0.3">
      <c r="A644" t="s">
        <v>998</v>
      </c>
      <c r="B644" t="s">
        <v>999</v>
      </c>
      <c r="C644">
        <v>19</v>
      </c>
      <c r="D644">
        <v>1.1541506798272581</v>
      </c>
      <c r="E644">
        <v>3.242471914211488E-3</v>
      </c>
      <c r="F644">
        <v>113</v>
      </c>
    </row>
    <row r="645" spans="1:6" x14ac:dyDescent="0.3">
      <c r="A645" t="s">
        <v>1286</v>
      </c>
      <c r="B645" t="s">
        <v>13301</v>
      </c>
      <c r="C645">
        <v>18</v>
      </c>
      <c r="D645">
        <v>1.217520293759847</v>
      </c>
      <c r="E645">
        <v>3.2404761115454321E-3</v>
      </c>
      <c r="F645">
        <v>106</v>
      </c>
    </row>
    <row r="646" spans="1:6" x14ac:dyDescent="0.3">
      <c r="A646" t="s">
        <v>2541</v>
      </c>
      <c r="B646" t="s">
        <v>16124</v>
      </c>
      <c r="C646">
        <v>13</v>
      </c>
      <c r="D646">
        <v>1.685656508830788</v>
      </c>
      <c r="E646">
        <v>3.2402054223897572E-3</v>
      </c>
      <c r="F646">
        <v>66</v>
      </c>
    </row>
    <row r="647" spans="1:6" x14ac:dyDescent="0.3">
      <c r="A647" t="s">
        <v>2402</v>
      </c>
      <c r="B647" t="s">
        <v>2403</v>
      </c>
      <c r="C647">
        <v>16</v>
      </c>
      <c r="D647">
        <v>1.368560551172713</v>
      </c>
      <c r="E647">
        <v>3.2377559507235812E-3</v>
      </c>
      <c r="F647">
        <v>91</v>
      </c>
    </row>
    <row r="648" spans="1:6" x14ac:dyDescent="0.3">
      <c r="A648" t="s">
        <v>2423</v>
      </c>
      <c r="B648" t="s">
        <v>2424</v>
      </c>
      <c r="C648">
        <v>16</v>
      </c>
      <c r="D648">
        <v>1.368560551172713</v>
      </c>
      <c r="E648">
        <v>3.2377559507235812E-3</v>
      </c>
      <c r="F648">
        <v>91</v>
      </c>
    </row>
    <row r="649" spans="1:6" x14ac:dyDescent="0.3">
      <c r="A649" t="s">
        <v>1159</v>
      </c>
      <c r="B649" t="s">
        <v>16125</v>
      </c>
      <c r="C649">
        <v>15</v>
      </c>
      <c r="D649">
        <v>1.4595323293784399</v>
      </c>
      <c r="E649">
        <v>3.2371668817483589E-3</v>
      </c>
      <c r="F649">
        <v>83</v>
      </c>
    </row>
    <row r="650" spans="1:6" x14ac:dyDescent="0.3">
      <c r="A650" t="s">
        <v>1067</v>
      </c>
      <c r="B650" t="s">
        <v>16126</v>
      </c>
      <c r="C650">
        <v>7</v>
      </c>
      <c r="D650">
        <v>3.117760405981973</v>
      </c>
      <c r="E650">
        <v>3.2270142838784011E-3</v>
      </c>
      <c r="F650">
        <v>14</v>
      </c>
    </row>
    <row r="651" spans="1:6" x14ac:dyDescent="0.3">
      <c r="A651" t="s">
        <v>3716</v>
      </c>
      <c r="B651" t="s">
        <v>3716</v>
      </c>
      <c r="C651">
        <v>9</v>
      </c>
      <c r="D651">
        <v>2.1767770615174462</v>
      </c>
      <c r="E651">
        <v>3.2186522904884482E-3</v>
      </c>
      <c r="F651">
        <v>40</v>
      </c>
    </row>
    <row r="652" spans="1:6" x14ac:dyDescent="0.3">
      <c r="A652" t="s">
        <v>1675</v>
      </c>
      <c r="B652" t="s">
        <v>1676</v>
      </c>
      <c r="C652">
        <v>10</v>
      </c>
      <c r="D652">
        <v>2.1767770615174462</v>
      </c>
      <c r="E652">
        <v>3.2186522904884482E-3</v>
      </c>
      <c r="F652">
        <v>40</v>
      </c>
    </row>
    <row r="653" spans="1:6" x14ac:dyDescent="0.3">
      <c r="A653" t="s">
        <v>3678</v>
      </c>
      <c r="B653" t="s">
        <v>3679</v>
      </c>
      <c r="C653">
        <v>8</v>
      </c>
      <c r="D653">
        <v>2.712295297873808</v>
      </c>
      <c r="E653">
        <v>3.2083893669467051E-3</v>
      </c>
      <c r="F653">
        <v>23</v>
      </c>
    </row>
    <row r="654" spans="1:6" x14ac:dyDescent="0.3">
      <c r="A654" t="s">
        <v>3413</v>
      </c>
      <c r="B654" t="s">
        <v>3413</v>
      </c>
      <c r="C654">
        <v>15</v>
      </c>
      <c r="D654">
        <v>1.4360018319682459</v>
      </c>
      <c r="E654">
        <v>3.1849774609358831E-3</v>
      </c>
      <c r="F654">
        <v>85</v>
      </c>
    </row>
    <row r="655" spans="1:6" x14ac:dyDescent="0.3">
      <c r="A655" t="s">
        <v>1273</v>
      </c>
      <c r="B655" t="s">
        <v>1274</v>
      </c>
      <c r="C655">
        <v>6</v>
      </c>
      <c r="D655">
        <v>3.5877640352277078</v>
      </c>
      <c r="E655">
        <v>3.1829896962441481E-3</v>
      </c>
      <c r="F655">
        <v>9</v>
      </c>
    </row>
    <row r="656" spans="1:6" x14ac:dyDescent="0.3">
      <c r="A656" t="s">
        <v>1852</v>
      </c>
      <c r="B656" t="s">
        <v>1852</v>
      </c>
      <c r="C656">
        <v>5</v>
      </c>
      <c r="D656">
        <v>4.2809112157876541</v>
      </c>
      <c r="E656">
        <v>3.164946225698316E-3</v>
      </c>
      <c r="F656">
        <v>4</v>
      </c>
    </row>
    <row r="657" spans="1:6" x14ac:dyDescent="0.3">
      <c r="A657" t="s">
        <v>3239</v>
      </c>
      <c r="B657" t="s">
        <v>3240</v>
      </c>
      <c r="C657">
        <v>7</v>
      </c>
      <c r="D657">
        <v>3.057135784165538</v>
      </c>
      <c r="E657">
        <v>3.1642652284407219E-3</v>
      </c>
      <c r="F657">
        <v>16</v>
      </c>
    </row>
    <row r="658" spans="1:6" x14ac:dyDescent="0.3">
      <c r="A658" t="s">
        <v>710</v>
      </c>
      <c r="B658" t="s">
        <v>711</v>
      </c>
      <c r="C658">
        <v>8</v>
      </c>
      <c r="D658">
        <v>2.6714733033535532</v>
      </c>
      <c r="E658">
        <v>3.1601007999683909E-3</v>
      </c>
      <c r="F658">
        <v>24</v>
      </c>
    </row>
    <row r="659" spans="1:6" x14ac:dyDescent="0.3">
      <c r="A659" t="s">
        <v>646</v>
      </c>
      <c r="B659" t="s">
        <v>14715</v>
      </c>
      <c r="C659">
        <v>17</v>
      </c>
      <c r="D659">
        <v>1.2556201399921181</v>
      </c>
      <c r="E659">
        <v>3.1562202711186249E-3</v>
      </c>
      <c r="F659">
        <v>102</v>
      </c>
    </row>
    <row r="660" spans="1:6" x14ac:dyDescent="0.3">
      <c r="A660" t="s">
        <v>2239</v>
      </c>
      <c r="B660" t="s">
        <v>15118</v>
      </c>
      <c r="C660">
        <v>13</v>
      </c>
      <c r="D660">
        <v>1.641853886172395</v>
      </c>
      <c r="E660">
        <v>3.156007073135873E-3</v>
      </c>
      <c r="F660">
        <v>69</v>
      </c>
    </row>
    <row r="661" spans="1:6" x14ac:dyDescent="0.3">
      <c r="A661" t="s">
        <v>1959</v>
      </c>
      <c r="B661" t="s">
        <v>1960</v>
      </c>
      <c r="C661">
        <v>14</v>
      </c>
      <c r="D661">
        <v>1.520901275754732</v>
      </c>
      <c r="E661">
        <v>3.1483946821651838E-3</v>
      </c>
      <c r="F661">
        <v>76</v>
      </c>
    </row>
    <row r="662" spans="1:6" x14ac:dyDescent="0.3">
      <c r="A662" t="s">
        <v>2224</v>
      </c>
      <c r="B662" t="s">
        <v>2225</v>
      </c>
      <c r="C662">
        <v>10</v>
      </c>
      <c r="D662">
        <v>2.1291490125281909</v>
      </c>
      <c r="E662">
        <v>3.1482279316136382E-3</v>
      </c>
      <c r="F662">
        <v>42</v>
      </c>
    </row>
    <row r="663" spans="1:6" x14ac:dyDescent="0.3">
      <c r="A663" t="s">
        <v>3665</v>
      </c>
      <c r="B663" t="s">
        <v>13335</v>
      </c>
      <c r="C663">
        <v>9</v>
      </c>
      <c r="D663">
        <v>2.3639886036055922</v>
      </c>
      <c r="E663">
        <v>3.1459223461044691E-3</v>
      </c>
      <c r="F663">
        <v>32</v>
      </c>
    </row>
    <row r="664" spans="1:6" x14ac:dyDescent="0.3">
      <c r="A664" t="s">
        <v>1660</v>
      </c>
      <c r="B664" t="s">
        <v>16127</v>
      </c>
      <c r="C664">
        <v>14</v>
      </c>
      <c r="D664">
        <v>1.4130123137435471</v>
      </c>
      <c r="E664">
        <v>3.133987903852184E-3</v>
      </c>
      <c r="F664">
        <v>86</v>
      </c>
    </row>
    <row r="665" spans="1:6" x14ac:dyDescent="0.3">
      <c r="A665" t="s">
        <v>2160</v>
      </c>
      <c r="B665" t="s">
        <v>2161</v>
      </c>
      <c r="C665">
        <v>14</v>
      </c>
      <c r="D665">
        <v>1.5083224935478721</v>
      </c>
      <c r="E665">
        <v>3.1223555357462029E-3</v>
      </c>
      <c r="F665">
        <v>79</v>
      </c>
    </row>
    <row r="666" spans="1:6" x14ac:dyDescent="0.3">
      <c r="A666" t="s">
        <v>807</v>
      </c>
      <c r="B666" t="s">
        <v>13289</v>
      </c>
      <c r="C666">
        <v>20</v>
      </c>
      <c r="D666">
        <v>1.054067221270276</v>
      </c>
      <c r="E666">
        <v>3.1171551152834281E-3</v>
      </c>
      <c r="F666">
        <v>125</v>
      </c>
    </row>
    <row r="667" spans="1:6" x14ac:dyDescent="0.3">
      <c r="A667" t="s">
        <v>1376</v>
      </c>
      <c r="B667" t="s">
        <v>1377</v>
      </c>
      <c r="C667">
        <v>16</v>
      </c>
      <c r="D667">
        <v>1.3156381497183709</v>
      </c>
      <c r="E667">
        <v>3.1125515378910241E-3</v>
      </c>
      <c r="F667">
        <v>96</v>
      </c>
    </row>
    <row r="668" spans="1:6" x14ac:dyDescent="0.3">
      <c r="A668" t="s">
        <v>2593</v>
      </c>
      <c r="B668" t="s">
        <v>16128</v>
      </c>
      <c r="C668">
        <v>15</v>
      </c>
      <c r="D668">
        <v>1.4017127584896141</v>
      </c>
      <c r="E668">
        <v>3.1089260773271791E-3</v>
      </c>
      <c r="F668">
        <v>88</v>
      </c>
    </row>
    <row r="669" spans="1:6" x14ac:dyDescent="0.3">
      <c r="A669" t="s">
        <v>1866</v>
      </c>
      <c r="B669" t="s">
        <v>1866</v>
      </c>
      <c r="C669">
        <v>9</v>
      </c>
      <c r="D669">
        <v>2.3350010667323402</v>
      </c>
      <c r="E669">
        <v>3.1073466356001949E-3</v>
      </c>
      <c r="F669">
        <v>34</v>
      </c>
    </row>
    <row r="670" spans="1:6" x14ac:dyDescent="0.3">
      <c r="A670" t="s">
        <v>1826</v>
      </c>
      <c r="B670" t="s">
        <v>1826</v>
      </c>
      <c r="C670">
        <v>6</v>
      </c>
      <c r="D670">
        <v>3.492453855423383</v>
      </c>
      <c r="E670">
        <v>3.0984324853223638E-3</v>
      </c>
      <c r="F670">
        <v>10</v>
      </c>
    </row>
    <row r="671" spans="1:6" x14ac:dyDescent="0.3">
      <c r="A671" t="s">
        <v>9189</v>
      </c>
      <c r="B671" t="s">
        <v>9189</v>
      </c>
      <c r="C671">
        <v>6</v>
      </c>
      <c r="D671">
        <v>3.492453855423383</v>
      </c>
      <c r="E671">
        <v>3.0984324853223638E-3</v>
      </c>
      <c r="F671">
        <v>10</v>
      </c>
    </row>
    <row r="672" spans="1:6" x14ac:dyDescent="0.3">
      <c r="A672" t="s">
        <v>1069</v>
      </c>
      <c r="B672" t="s">
        <v>13042</v>
      </c>
      <c r="C672">
        <v>18</v>
      </c>
      <c r="D672">
        <v>1.1629613095094129</v>
      </c>
      <c r="E672">
        <v>3.0952653203661358E-3</v>
      </c>
      <c r="F672">
        <v>112</v>
      </c>
    </row>
    <row r="673" spans="1:6" x14ac:dyDescent="0.3">
      <c r="A673" t="s">
        <v>932</v>
      </c>
      <c r="B673" t="s">
        <v>933</v>
      </c>
      <c r="C673">
        <v>17</v>
      </c>
      <c r="D673">
        <v>1.226910034109687</v>
      </c>
      <c r="E673">
        <v>3.0840524113607678E-3</v>
      </c>
      <c r="F673">
        <v>105</v>
      </c>
    </row>
    <row r="674" spans="1:6" x14ac:dyDescent="0.3">
      <c r="A674" t="s">
        <v>1634</v>
      </c>
      <c r="B674" t="s">
        <v>1634</v>
      </c>
      <c r="C674">
        <v>4</v>
      </c>
      <c r="D674">
        <v>5.1972019476618083</v>
      </c>
      <c r="E674">
        <v>3.0738997114038891E-3</v>
      </c>
      <c r="F674">
        <v>1</v>
      </c>
    </row>
    <row r="675" spans="1:6" x14ac:dyDescent="0.3">
      <c r="A675" t="s">
        <v>1629</v>
      </c>
      <c r="B675" t="s">
        <v>1630</v>
      </c>
      <c r="C675">
        <v>4</v>
      </c>
      <c r="D675">
        <v>5.1972019476618083</v>
      </c>
      <c r="E675">
        <v>3.0738997114038891E-3</v>
      </c>
      <c r="F675">
        <v>1</v>
      </c>
    </row>
    <row r="676" spans="1:6" x14ac:dyDescent="0.3">
      <c r="A676" t="s">
        <v>1626</v>
      </c>
      <c r="B676" t="s">
        <v>1626</v>
      </c>
      <c r="C676">
        <v>4</v>
      </c>
      <c r="D676">
        <v>5.1972019476618083</v>
      </c>
      <c r="E676">
        <v>3.0738997114038891E-3</v>
      </c>
      <c r="F676">
        <v>1</v>
      </c>
    </row>
    <row r="677" spans="1:6" x14ac:dyDescent="0.3">
      <c r="A677" t="s">
        <v>1627</v>
      </c>
      <c r="B677" t="s">
        <v>1628</v>
      </c>
      <c r="C677">
        <v>4</v>
      </c>
      <c r="D677">
        <v>5.1972019476618083</v>
      </c>
      <c r="E677">
        <v>3.0738997114038891E-3</v>
      </c>
      <c r="F677">
        <v>1</v>
      </c>
    </row>
    <row r="678" spans="1:6" x14ac:dyDescent="0.3">
      <c r="A678" t="s">
        <v>1633</v>
      </c>
      <c r="B678" t="s">
        <v>1633</v>
      </c>
      <c r="C678">
        <v>4</v>
      </c>
      <c r="D678">
        <v>5.1972019476618083</v>
      </c>
      <c r="E678">
        <v>3.0738997114038891E-3</v>
      </c>
      <c r="F678">
        <v>1</v>
      </c>
    </row>
    <row r="679" spans="1:6" x14ac:dyDescent="0.3">
      <c r="A679" t="s">
        <v>1951</v>
      </c>
      <c r="B679" t="s">
        <v>12983</v>
      </c>
      <c r="C679">
        <v>12</v>
      </c>
      <c r="D679">
        <v>1.731466044862082</v>
      </c>
      <c r="E679">
        <v>3.0722413882733669E-3</v>
      </c>
      <c r="F679">
        <v>63</v>
      </c>
    </row>
    <row r="680" spans="1:6" x14ac:dyDescent="0.3">
      <c r="A680" t="s">
        <v>9586</v>
      </c>
      <c r="B680" t="s">
        <v>16129</v>
      </c>
      <c r="C680">
        <v>8</v>
      </c>
      <c r="D680">
        <v>2.594512262217425</v>
      </c>
      <c r="E680">
        <v>3.0690631514336368E-3</v>
      </c>
      <c r="F680">
        <v>26</v>
      </c>
    </row>
    <row r="681" spans="1:6" x14ac:dyDescent="0.3">
      <c r="A681" t="s">
        <v>9338</v>
      </c>
      <c r="B681" t="s">
        <v>9339</v>
      </c>
      <c r="C681">
        <v>8</v>
      </c>
      <c r="D681">
        <v>2.594512262217425</v>
      </c>
      <c r="E681">
        <v>3.0690631514336368E-3</v>
      </c>
      <c r="F681">
        <v>26</v>
      </c>
    </row>
    <row r="682" spans="1:6" x14ac:dyDescent="0.3">
      <c r="A682" t="s">
        <v>1552</v>
      </c>
      <c r="B682" t="s">
        <v>1553</v>
      </c>
      <c r="C682">
        <v>14</v>
      </c>
      <c r="D682">
        <v>1.4715085204251559</v>
      </c>
      <c r="E682">
        <v>3.0461474878889119E-3</v>
      </c>
      <c r="F682">
        <v>82</v>
      </c>
    </row>
    <row r="683" spans="1:6" x14ac:dyDescent="0.3">
      <c r="A683" t="s">
        <v>556</v>
      </c>
      <c r="B683" t="s">
        <v>557</v>
      </c>
      <c r="C683">
        <v>17</v>
      </c>
      <c r="D683">
        <v>1.208217901097534</v>
      </c>
      <c r="E683">
        <v>3.037066474098109E-3</v>
      </c>
      <c r="F683">
        <v>107</v>
      </c>
    </row>
    <row r="684" spans="1:6" x14ac:dyDescent="0.3">
      <c r="A684" t="s">
        <v>2218</v>
      </c>
      <c r="B684" t="s">
        <v>2219</v>
      </c>
      <c r="C684">
        <v>15</v>
      </c>
      <c r="D684">
        <v>1.368560551172713</v>
      </c>
      <c r="E684">
        <v>3.0353962038033571E-3</v>
      </c>
      <c r="F684">
        <v>90</v>
      </c>
    </row>
    <row r="685" spans="1:6" x14ac:dyDescent="0.3">
      <c r="A685" t="s">
        <v>3067</v>
      </c>
      <c r="B685" t="s">
        <v>3068</v>
      </c>
      <c r="C685">
        <v>11</v>
      </c>
      <c r="D685">
        <v>1.864997437486605</v>
      </c>
      <c r="E685">
        <v>3.0334094464917081E-3</v>
      </c>
      <c r="F685">
        <v>55</v>
      </c>
    </row>
    <row r="686" spans="1:6" x14ac:dyDescent="0.3">
      <c r="A686" t="s">
        <v>2416</v>
      </c>
      <c r="B686" t="s">
        <v>2417</v>
      </c>
      <c r="C686">
        <v>8</v>
      </c>
      <c r="D686">
        <v>2.5581446180465499</v>
      </c>
      <c r="E686">
        <v>3.0260436605433188E-3</v>
      </c>
      <c r="F686">
        <v>27</v>
      </c>
    </row>
    <row r="687" spans="1:6" x14ac:dyDescent="0.3">
      <c r="A687" t="s">
        <v>1786</v>
      </c>
      <c r="B687" t="s">
        <v>1787</v>
      </c>
      <c r="C687">
        <v>6</v>
      </c>
      <c r="D687">
        <v>3.4054424784337529</v>
      </c>
      <c r="E687">
        <v>3.0212377998038581E-3</v>
      </c>
      <c r="F687">
        <v>11</v>
      </c>
    </row>
    <row r="688" spans="1:6" x14ac:dyDescent="0.3">
      <c r="A688" t="s">
        <v>1921</v>
      </c>
      <c r="B688" t="s">
        <v>14853</v>
      </c>
      <c r="C688">
        <v>11</v>
      </c>
      <c r="D688">
        <v>1.8472978603872039</v>
      </c>
      <c r="E688">
        <v>3.0046211686672688E-3</v>
      </c>
      <c r="F688">
        <v>56</v>
      </c>
    </row>
    <row r="689" spans="1:6" x14ac:dyDescent="0.3">
      <c r="A689" t="s">
        <v>460</v>
      </c>
      <c r="B689" t="s">
        <v>461</v>
      </c>
      <c r="C689">
        <v>11</v>
      </c>
      <c r="D689">
        <v>1.5596157879354231</v>
      </c>
      <c r="E689">
        <v>2.9979272209011568E-3</v>
      </c>
      <c r="F689">
        <v>74</v>
      </c>
    </row>
    <row r="690" spans="1:6" x14ac:dyDescent="0.3">
      <c r="A690" t="s">
        <v>2603</v>
      </c>
      <c r="B690" t="s">
        <v>2604</v>
      </c>
      <c r="C690">
        <v>9</v>
      </c>
      <c r="D690">
        <v>2.2527629684953681</v>
      </c>
      <c r="E690">
        <v>2.9979067378992389E-3</v>
      </c>
      <c r="F690">
        <v>36</v>
      </c>
    </row>
    <row r="691" spans="1:6" x14ac:dyDescent="0.3">
      <c r="A691" t="s">
        <v>8161</v>
      </c>
      <c r="B691" t="s">
        <v>8162</v>
      </c>
      <c r="C691">
        <v>7</v>
      </c>
      <c r="D691">
        <v>2.8946168546677629</v>
      </c>
      <c r="E691">
        <v>2.9960512419253721E-3</v>
      </c>
      <c r="F691">
        <v>19</v>
      </c>
    </row>
    <row r="692" spans="1:6" x14ac:dyDescent="0.3">
      <c r="A692" t="s">
        <v>11244</v>
      </c>
      <c r="B692" t="s">
        <v>11245</v>
      </c>
      <c r="C692">
        <v>8</v>
      </c>
      <c r="D692">
        <v>2.52305329823528</v>
      </c>
      <c r="E692">
        <v>2.9845339409184449E-3</v>
      </c>
      <c r="F692">
        <v>28</v>
      </c>
    </row>
    <row r="693" spans="1:6" x14ac:dyDescent="0.3">
      <c r="A693" t="s">
        <v>7554</v>
      </c>
      <c r="B693" t="s">
        <v>7555</v>
      </c>
      <c r="C693">
        <v>8</v>
      </c>
      <c r="D693">
        <v>2.52305329823528</v>
      </c>
      <c r="E693">
        <v>2.9845339409184449E-3</v>
      </c>
      <c r="F693">
        <v>28</v>
      </c>
    </row>
    <row r="694" spans="1:6" x14ac:dyDescent="0.3">
      <c r="A694" t="s">
        <v>3333</v>
      </c>
      <c r="B694" t="s">
        <v>16130</v>
      </c>
      <c r="C694">
        <v>11</v>
      </c>
      <c r="D694">
        <v>1.829906117675334</v>
      </c>
      <c r="E694">
        <v>2.9763335820075071E-3</v>
      </c>
      <c r="F694">
        <v>57</v>
      </c>
    </row>
    <row r="695" spans="1:6" x14ac:dyDescent="0.3">
      <c r="A695" t="s">
        <v>12224</v>
      </c>
      <c r="B695" t="s">
        <v>12224</v>
      </c>
      <c r="C695">
        <v>0</v>
      </c>
      <c r="D695">
        <v>1.829906117675334</v>
      </c>
      <c r="E695">
        <v>2.9763335820075071E-3</v>
      </c>
      <c r="F695">
        <v>12</v>
      </c>
    </row>
    <row r="696" spans="1:6" x14ac:dyDescent="0.3">
      <c r="A696" t="s">
        <v>1445</v>
      </c>
      <c r="B696" t="s">
        <v>13968</v>
      </c>
      <c r="C696">
        <v>15</v>
      </c>
      <c r="D696">
        <v>1.336472236621213</v>
      </c>
      <c r="E696">
        <v>2.964225989162426E-3</v>
      </c>
      <c r="F696">
        <v>91</v>
      </c>
    </row>
    <row r="697" spans="1:6" x14ac:dyDescent="0.3">
      <c r="A697" t="s">
        <v>3710</v>
      </c>
      <c r="B697" t="s">
        <v>3710</v>
      </c>
      <c r="C697">
        <v>9</v>
      </c>
      <c r="D697">
        <v>2.226787482092107</v>
      </c>
      <c r="E697">
        <v>2.963339370272205E-3</v>
      </c>
      <c r="F697">
        <v>36</v>
      </c>
    </row>
    <row r="698" spans="1:6" x14ac:dyDescent="0.3">
      <c r="A698" t="s">
        <v>2214</v>
      </c>
      <c r="B698" t="s">
        <v>2215</v>
      </c>
      <c r="C698">
        <v>10</v>
      </c>
      <c r="D698">
        <v>1.998528830111127</v>
      </c>
      <c r="E698">
        <v>2.9550887458177238E-3</v>
      </c>
      <c r="F698">
        <v>48</v>
      </c>
    </row>
    <row r="699" spans="1:6" x14ac:dyDescent="0.3">
      <c r="A699" t="s">
        <v>7573</v>
      </c>
      <c r="B699" t="s">
        <v>7574</v>
      </c>
      <c r="C699">
        <v>6</v>
      </c>
      <c r="D699">
        <v>3.325399770760217</v>
      </c>
      <c r="E699">
        <v>2.950225572889615E-3</v>
      </c>
      <c r="F699">
        <v>12</v>
      </c>
    </row>
    <row r="700" spans="1:6" x14ac:dyDescent="0.3">
      <c r="A700" t="s">
        <v>884</v>
      </c>
      <c r="B700" t="s">
        <v>12945</v>
      </c>
      <c r="C700">
        <v>18</v>
      </c>
      <c r="D700">
        <v>1.1028573854397079</v>
      </c>
      <c r="E700">
        <v>2.9352964630450298E-3</v>
      </c>
      <c r="F700">
        <v>119</v>
      </c>
    </row>
    <row r="701" spans="1:6" x14ac:dyDescent="0.3">
      <c r="A701" t="s">
        <v>1401</v>
      </c>
      <c r="B701" t="s">
        <v>13392</v>
      </c>
      <c r="C701">
        <v>17</v>
      </c>
      <c r="D701">
        <v>1.1629613095094129</v>
      </c>
      <c r="E701">
        <v>2.923306135901351E-3</v>
      </c>
      <c r="F701">
        <v>112</v>
      </c>
    </row>
    <row r="702" spans="1:6" x14ac:dyDescent="0.3">
      <c r="A702" t="s">
        <v>2568</v>
      </c>
      <c r="B702" t="s">
        <v>2568</v>
      </c>
      <c r="C702">
        <v>12</v>
      </c>
      <c r="D702">
        <v>1.641853886172395</v>
      </c>
      <c r="E702">
        <v>2.913237298279268E-3</v>
      </c>
      <c r="F702">
        <v>69</v>
      </c>
    </row>
    <row r="703" spans="1:6" x14ac:dyDescent="0.3">
      <c r="A703" t="s">
        <v>1982</v>
      </c>
      <c r="B703" t="s">
        <v>16131</v>
      </c>
      <c r="C703">
        <v>12</v>
      </c>
      <c r="D703">
        <v>1.641853886172395</v>
      </c>
      <c r="E703">
        <v>2.913237298279268E-3</v>
      </c>
      <c r="F703">
        <v>69</v>
      </c>
    </row>
    <row r="704" spans="1:6" x14ac:dyDescent="0.3">
      <c r="A704" t="s">
        <v>456</v>
      </c>
      <c r="B704" t="s">
        <v>456</v>
      </c>
      <c r="C704">
        <v>8</v>
      </c>
      <c r="D704">
        <v>2.456361923736607</v>
      </c>
      <c r="E704">
        <v>2.9056443388252159E-3</v>
      </c>
      <c r="F704">
        <v>29</v>
      </c>
    </row>
    <row r="705" spans="1:6" x14ac:dyDescent="0.3">
      <c r="A705" t="s">
        <v>3084</v>
      </c>
      <c r="B705" t="s">
        <v>16132</v>
      </c>
      <c r="C705">
        <v>13</v>
      </c>
      <c r="D705">
        <v>1.5083224935478721</v>
      </c>
      <c r="E705">
        <v>2.8993301403357589E-3</v>
      </c>
      <c r="F705">
        <v>79</v>
      </c>
    </row>
    <row r="706" spans="1:6" x14ac:dyDescent="0.3">
      <c r="A706" t="s">
        <v>1384</v>
      </c>
      <c r="B706" t="s">
        <v>1384</v>
      </c>
      <c r="C706">
        <v>15</v>
      </c>
      <c r="D706">
        <v>1.2952292780871639</v>
      </c>
      <c r="E706">
        <v>2.8727512497651831E-3</v>
      </c>
      <c r="F706">
        <v>98</v>
      </c>
    </row>
    <row r="707" spans="1:6" x14ac:dyDescent="0.3">
      <c r="A707" t="s">
        <v>8355</v>
      </c>
      <c r="B707" t="s">
        <v>8356</v>
      </c>
      <c r="C707">
        <v>8</v>
      </c>
      <c r="D707">
        <v>2.4246132254220272</v>
      </c>
      <c r="E707">
        <v>2.8680886249740178E-3</v>
      </c>
      <c r="F707">
        <v>31</v>
      </c>
    </row>
    <row r="708" spans="1:6" x14ac:dyDescent="0.3">
      <c r="A708" t="s">
        <v>3516</v>
      </c>
      <c r="B708" t="s">
        <v>14500</v>
      </c>
      <c r="C708">
        <v>8</v>
      </c>
      <c r="D708">
        <v>2.4246132254220272</v>
      </c>
      <c r="E708">
        <v>2.8680886249740178E-3</v>
      </c>
      <c r="F708">
        <v>29</v>
      </c>
    </row>
    <row r="709" spans="1:6" x14ac:dyDescent="0.3">
      <c r="A709" t="s">
        <v>8011</v>
      </c>
      <c r="B709" t="s">
        <v>8011</v>
      </c>
      <c r="C709">
        <v>3</v>
      </c>
      <c r="D709">
        <v>1.939105409640326</v>
      </c>
      <c r="E709">
        <v>2.8672233728365931E-3</v>
      </c>
      <c r="F709">
        <v>33</v>
      </c>
    </row>
    <row r="710" spans="1:6" x14ac:dyDescent="0.3">
      <c r="A710" t="s">
        <v>3222</v>
      </c>
      <c r="B710" t="s">
        <v>3223</v>
      </c>
      <c r="C710">
        <v>12</v>
      </c>
      <c r="D710">
        <v>1.613683009205698</v>
      </c>
      <c r="E710">
        <v>2.863252065003766E-3</v>
      </c>
      <c r="F710">
        <v>71</v>
      </c>
    </row>
    <row r="711" spans="1:6" x14ac:dyDescent="0.3">
      <c r="A711" t="s">
        <v>837</v>
      </c>
      <c r="B711" t="s">
        <v>838</v>
      </c>
      <c r="C711">
        <v>4</v>
      </c>
      <c r="D711">
        <v>4.7917368395536446</v>
      </c>
      <c r="E711">
        <v>2.8340862326610128E-3</v>
      </c>
      <c r="F711">
        <v>2</v>
      </c>
    </row>
    <row r="712" spans="1:6" x14ac:dyDescent="0.3">
      <c r="A712" t="s">
        <v>2625</v>
      </c>
      <c r="B712" t="s">
        <v>2626</v>
      </c>
      <c r="C712">
        <v>4</v>
      </c>
      <c r="D712">
        <v>4.7917368395536446</v>
      </c>
      <c r="E712">
        <v>2.8340862326610128E-3</v>
      </c>
      <c r="F712">
        <v>2</v>
      </c>
    </row>
    <row r="713" spans="1:6" x14ac:dyDescent="0.3">
      <c r="A713" t="s">
        <v>1631</v>
      </c>
      <c r="B713" t="s">
        <v>1631</v>
      </c>
      <c r="C713">
        <v>4</v>
      </c>
      <c r="D713">
        <v>4.7917368395536446</v>
      </c>
      <c r="E713">
        <v>2.8340862326610128E-3</v>
      </c>
      <c r="F713">
        <v>1</v>
      </c>
    </row>
    <row r="714" spans="1:6" x14ac:dyDescent="0.3">
      <c r="A714" t="s">
        <v>1027</v>
      </c>
      <c r="B714" t="s">
        <v>1027</v>
      </c>
      <c r="C714">
        <v>4</v>
      </c>
      <c r="D714">
        <v>4.7917368395536446</v>
      </c>
      <c r="E714">
        <v>2.8340862326610128E-3</v>
      </c>
      <c r="F714">
        <v>2</v>
      </c>
    </row>
    <row r="715" spans="1:6" x14ac:dyDescent="0.3">
      <c r="A715" t="s">
        <v>839</v>
      </c>
      <c r="B715" t="s">
        <v>840</v>
      </c>
      <c r="C715">
        <v>4</v>
      </c>
      <c r="D715">
        <v>4.7917368395536446</v>
      </c>
      <c r="E715">
        <v>2.8340862326610128E-3</v>
      </c>
      <c r="F715">
        <v>2</v>
      </c>
    </row>
    <row r="716" spans="1:6" x14ac:dyDescent="0.3">
      <c r="A716" t="s">
        <v>1950</v>
      </c>
      <c r="B716" t="s">
        <v>1950</v>
      </c>
      <c r="C716">
        <v>9</v>
      </c>
      <c r="D716">
        <v>2.1291490125281909</v>
      </c>
      <c r="E716">
        <v>2.833405138452275E-3</v>
      </c>
      <c r="F716">
        <v>41</v>
      </c>
    </row>
    <row r="717" spans="1:6" x14ac:dyDescent="0.3">
      <c r="A717" t="s">
        <v>3110</v>
      </c>
      <c r="B717" t="s">
        <v>3110</v>
      </c>
      <c r="C717">
        <v>9</v>
      </c>
      <c r="D717">
        <v>2.1291490125281909</v>
      </c>
      <c r="E717">
        <v>2.833405138452275E-3</v>
      </c>
      <c r="F717">
        <v>40</v>
      </c>
    </row>
    <row r="718" spans="1:6" x14ac:dyDescent="0.3">
      <c r="A718" t="s">
        <v>3453</v>
      </c>
      <c r="B718" t="s">
        <v>3454</v>
      </c>
      <c r="C718">
        <v>8</v>
      </c>
      <c r="D718">
        <v>2.393841566755273</v>
      </c>
      <c r="E718">
        <v>2.8316886568189579E-3</v>
      </c>
      <c r="F718">
        <v>32</v>
      </c>
    </row>
    <row r="719" spans="1:6" x14ac:dyDescent="0.3">
      <c r="A719" t="s">
        <v>3646</v>
      </c>
      <c r="B719" t="s">
        <v>3647</v>
      </c>
      <c r="C719">
        <v>6</v>
      </c>
      <c r="D719">
        <v>3.1822989271195441</v>
      </c>
      <c r="E719">
        <v>2.8232694781298328E-3</v>
      </c>
      <c r="F719">
        <v>14</v>
      </c>
    </row>
    <row r="720" spans="1:6" x14ac:dyDescent="0.3">
      <c r="A720" t="s">
        <v>851</v>
      </c>
      <c r="B720" t="s">
        <v>852</v>
      </c>
      <c r="C720">
        <v>5</v>
      </c>
      <c r="D720">
        <v>3.810907586541918</v>
      </c>
      <c r="E720">
        <v>2.8174650149318109E-3</v>
      </c>
      <c r="F720">
        <v>7</v>
      </c>
    </row>
    <row r="721" spans="1:6" x14ac:dyDescent="0.3">
      <c r="A721" t="s">
        <v>8365</v>
      </c>
      <c r="B721" t="s">
        <v>8365</v>
      </c>
      <c r="C721">
        <v>5</v>
      </c>
      <c r="D721">
        <v>3.810907586541918</v>
      </c>
      <c r="E721">
        <v>2.8174650149318109E-3</v>
      </c>
      <c r="F721">
        <v>7</v>
      </c>
    </row>
    <row r="722" spans="1:6" x14ac:dyDescent="0.3">
      <c r="A722" t="s">
        <v>1829</v>
      </c>
      <c r="B722" t="s">
        <v>1830</v>
      </c>
      <c r="C722">
        <v>5</v>
      </c>
      <c r="D722">
        <v>3.810907586541918</v>
      </c>
      <c r="E722">
        <v>2.8174650149318109E-3</v>
      </c>
      <c r="F722">
        <v>7</v>
      </c>
    </row>
    <row r="723" spans="1:6" x14ac:dyDescent="0.3">
      <c r="A723" t="s">
        <v>216</v>
      </c>
      <c r="B723" t="s">
        <v>217</v>
      </c>
      <c r="C723">
        <v>8</v>
      </c>
      <c r="D723">
        <v>2.3639886036055922</v>
      </c>
      <c r="E723">
        <v>2.7963754187595282E-3</v>
      </c>
      <c r="F723">
        <v>33</v>
      </c>
    </row>
    <row r="724" spans="1:6" x14ac:dyDescent="0.3">
      <c r="A724" t="s">
        <v>1407</v>
      </c>
      <c r="B724" t="s">
        <v>1408</v>
      </c>
      <c r="C724">
        <v>7</v>
      </c>
      <c r="D724">
        <v>2.3639886036055922</v>
      </c>
      <c r="E724">
        <v>2.7963754187595282E-3</v>
      </c>
      <c r="F724">
        <v>31</v>
      </c>
    </row>
    <row r="725" spans="1:6" x14ac:dyDescent="0.3">
      <c r="A725" t="s">
        <v>3577</v>
      </c>
      <c r="B725" t="s">
        <v>16133</v>
      </c>
      <c r="C725">
        <v>3</v>
      </c>
      <c r="D725">
        <v>1.447697871731437</v>
      </c>
      <c r="E725">
        <v>2.7827961802372142E-3</v>
      </c>
      <c r="F725">
        <v>65</v>
      </c>
    </row>
    <row r="726" spans="1:6" x14ac:dyDescent="0.3">
      <c r="A726" t="s">
        <v>1768</v>
      </c>
      <c r="B726" t="s">
        <v>1769</v>
      </c>
      <c r="C726">
        <v>13</v>
      </c>
      <c r="D726">
        <v>1.336472236621213</v>
      </c>
      <c r="E726">
        <v>2.7666109232182649E-3</v>
      </c>
      <c r="F726">
        <v>94</v>
      </c>
    </row>
    <row r="727" spans="1:6" x14ac:dyDescent="0.3">
      <c r="A727" t="s">
        <v>3705</v>
      </c>
      <c r="B727" t="s">
        <v>3705</v>
      </c>
      <c r="C727">
        <v>11</v>
      </c>
      <c r="D727">
        <v>1.7006943861953281</v>
      </c>
      <c r="E727">
        <v>2.7661713163707122E-3</v>
      </c>
      <c r="F727">
        <v>65</v>
      </c>
    </row>
    <row r="728" spans="1:6" x14ac:dyDescent="0.3">
      <c r="A728" t="s">
        <v>8264</v>
      </c>
      <c r="B728" t="s">
        <v>8265</v>
      </c>
      <c r="C728">
        <v>6</v>
      </c>
      <c r="D728">
        <v>3.117760405981973</v>
      </c>
      <c r="E728">
        <v>2.7660122433243442E-3</v>
      </c>
      <c r="F728">
        <v>15</v>
      </c>
    </row>
    <row r="729" spans="1:6" x14ac:dyDescent="0.3">
      <c r="A729" t="s">
        <v>1186</v>
      </c>
      <c r="B729" t="s">
        <v>15851</v>
      </c>
      <c r="C729">
        <v>6</v>
      </c>
      <c r="D729">
        <v>3.117760405981973</v>
      </c>
      <c r="E729">
        <v>2.7660122433243442E-3</v>
      </c>
      <c r="F729">
        <v>12</v>
      </c>
    </row>
    <row r="730" spans="1:6" x14ac:dyDescent="0.3">
      <c r="A730" t="s">
        <v>1281</v>
      </c>
      <c r="B730" t="s">
        <v>14123</v>
      </c>
      <c r="C730">
        <v>10</v>
      </c>
      <c r="D730">
        <v>1.864997437486605</v>
      </c>
      <c r="E730">
        <v>2.7576449513560981E-3</v>
      </c>
      <c r="F730">
        <v>55</v>
      </c>
    </row>
    <row r="731" spans="1:6" x14ac:dyDescent="0.3">
      <c r="A731" t="s">
        <v>9439</v>
      </c>
      <c r="B731" t="s">
        <v>9439</v>
      </c>
      <c r="C731">
        <v>9</v>
      </c>
      <c r="D731">
        <v>2.0617077317326591</v>
      </c>
      <c r="E731">
        <v>2.7436563841727601E-3</v>
      </c>
      <c r="F731">
        <v>45</v>
      </c>
    </row>
    <row r="732" spans="1:6" x14ac:dyDescent="0.3">
      <c r="A732" t="s">
        <v>3300</v>
      </c>
      <c r="B732" t="s">
        <v>3301</v>
      </c>
      <c r="C732">
        <v>10</v>
      </c>
      <c r="D732">
        <v>1.8472978603872039</v>
      </c>
      <c r="E732">
        <v>2.7314737896975169E-3</v>
      </c>
      <c r="F732">
        <v>56</v>
      </c>
    </row>
    <row r="733" spans="1:6" x14ac:dyDescent="0.3">
      <c r="A733" t="s">
        <v>896</v>
      </c>
      <c r="B733" t="s">
        <v>896</v>
      </c>
      <c r="C733">
        <v>10</v>
      </c>
      <c r="D733">
        <v>1.8472978603872039</v>
      </c>
      <c r="E733">
        <v>2.7314737896975169E-3</v>
      </c>
      <c r="F733">
        <v>55</v>
      </c>
    </row>
    <row r="734" spans="1:6" x14ac:dyDescent="0.3">
      <c r="A734" t="s">
        <v>1997</v>
      </c>
      <c r="B734" t="s">
        <v>14240</v>
      </c>
      <c r="C734">
        <v>10</v>
      </c>
      <c r="D734">
        <v>1.8472978603872039</v>
      </c>
      <c r="E734">
        <v>2.7314737896975169E-3</v>
      </c>
      <c r="F734">
        <v>56</v>
      </c>
    </row>
    <row r="735" spans="1:6" x14ac:dyDescent="0.3">
      <c r="A735" t="s">
        <v>8006</v>
      </c>
      <c r="B735" t="s">
        <v>8007</v>
      </c>
      <c r="C735">
        <v>5</v>
      </c>
      <c r="D735">
        <v>3.693124550885535</v>
      </c>
      <c r="E735">
        <v>2.7303861302361448E-3</v>
      </c>
      <c r="F735">
        <v>6</v>
      </c>
    </row>
    <row r="736" spans="1:6" x14ac:dyDescent="0.3">
      <c r="A736" t="s">
        <v>9270</v>
      </c>
      <c r="B736" t="s">
        <v>9271</v>
      </c>
      <c r="C736">
        <v>5</v>
      </c>
      <c r="D736">
        <v>3.693124550885535</v>
      </c>
      <c r="E736">
        <v>2.7303861302361448E-3</v>
      </c>
      <c r="F736">
        <v>8</v>
      </c>
    </row>
    <row r="737" spans="1:6" x14ac:dyDescent="0.3">
      <c r="A737" t="s">
        <v>9272</v>
      </c>
      <c r="B737" t="s">
        <v>9272</v>
      </c>
      <c r="C737">
        <v>5</v>
      </c>
      <c r="D737">
        <v>3.693124550885535</v>
      </c>
      <c r="E737">
        <v>2.7303861302361448E-3</v>
      </c>
      <c r="F737">
        <v>8</v>
      </c>
    </row>
    <row r="738" spans="1:6" x14ac:dyDescent="0.3">
      <c r="A738" t="s">
        <v>8038</v>
      </c>
      <c r="B738" t="s">
        <v>14975</v>
      </c>
      <c r="C738">
        <v>8</v>
      </c>
      <c r="D738">
        <v>2.3068301897656438</v>
      </c>
      <c r="E738">
        <v>2.7287624094609509E-3</v>
      </c>
      <c r="F738">
        <v>35</v>
      </c>
    </row>
    <row r="739" spans="1:6" x14ac:dyDescent="0.3">
      <c r="A739" t="s">
        <v>12231</v>
      </c>
      <c r="B739" t="s">
        <v>12231</v>
      </c>
      <c r="C739">
        <v>0</v>
      </c>
      <c r="D739">
        <v>2.632252590200272</v>
      </c>
      <c r="E739">
        <v>2.7244930980117499E-3</v>
      </c>
      <c r="F739">
        <v>10</v>
      </c>
    </row>
    <row r="740" spans="1:6" x14ac:dyDescent="0.3">
      <c r="A740" t="s">
        <v>1502</v>
      </c>
      <c r="B740" t="s">
        <v>1503</v>
      </c>
      <c r="C740">
        <v>14</v>
      </c>
      <c r="D740">
        <v>1.3156381497183709</v>
      </c>
      <c r="E740">
        <v>2.723482595654646E-3</v>
      </c>
      <c r="F740">
        <v>96</v>
      </c>
    </row>
    <row r="741" spans="1:6" x14ac:dyDescent="0.3">
      <c r="A741" t="s">
        <v>2336</v>
      </c>
      <c r="B741" t="s">
        <v>2336</v>
      </c>
      <c r="C741">
        <v>12</v>
      </c>
      <c r="D741">
        <v>1.533640301532162</v>
      </c>
      <c r="E741">
        <v>2.7212276111752811E-3</v>
      </c>
      <c r="F741">
        <v>77</v>
      </c>
    </row>
    <row r="742" spans="1:6" x14ac:dyDescent="0.3">
      <c r="A742" t="s">
        <v>3880</v>
      </c>
      <c r="B742" t="s">
        <v>16134</v>
      </c>
      <c r="C742">
        <v>10</v>
      </c>
      <c r="D742">
        <v>1.829906117675334</v>
      </c>
      <c r="E742">
        <v>2.7057578018250062E-3</v>
      </c>
      <c r="F742">
        <v>57</v>
      </c>
    </row>
    <row r="743" spans="1:6" x14ac:dyDescent="0.3">
      <c r="A743" t="s">
        <v>1404</v>
      </c>
      <c r="B743" t="s">
        <v>13912</v>
      </c>
      <c r="C743">
        <v>9</v>
      </c>
      <c r="D743">
        <v>2.019148117313863</v>
      </c>
      <c r="E743">
        <v>2.687019375924297E-3</v>
      </c>
      <c r="F743">
        <v>47</v>
      </c>
    </row>
    <row r="744" spans="1:6" x14ac:dyDescent="0.3">
      <c r="A744" t="s">
        <v>3467</v>
      </c>
      <c r="B744" t="s">
        <v>3468</v>
      </c>
      <c r="C744">
        <v>7</v>
      </c>
      <c r="D744">
        <v>2.594512262217425</v>
      </c>
      <c r="E744">
        <v>2.6854302575044322E-3</v>
      </c>
      <c r="F744">
        <v>26</v>
      </c>
    </row>
    <row r="745" spans="1:6" x14ac:dyDescent="0.3">
      <c r="A745" t="s">
        <v>1492</v>
      </c>
      <c r="B745" t="s">
        <v>1493</v>
      </c>
      <c r="C745">
        <v>10</v>
      </c>
      <c r="D745">
        <v>1.812811684316034</v>
      </c>
      <c r="E745">
        <v>2.6804814250847271E-3</v>
      </c>
      <c r="F745">
        <v>58</v>
      </c>
    </row>
    <row r="746" spans="1:6" x14ac:dyDescent="0.3">
      <c r="A746" t="s">
        <v>3295</v>
      </c>
      <c r="B746" t="s">
        <v>16135</v>
      </c>
      <c r="C746">
        <v>12</v>
      </c>
      <c r="D746">
        <v>1.5083224935478721</v>
      </c>
      <c r="E746">
        <v>2.6763047449253159E-3</v>
      </c>
      <c r="F746">
        <v>79</v>
      </c>
    </row>
    <row r="747" spans="1:6" x14ac:dyDescent="0.3">
      <c r="A747" t="s">
        <v>3627</v>
      </c>
      <c r="B747" t="s">
        <v>3627</v>
      </c>
      <c r="C747">
        <v>4</v>
      </c>
      <c r="D747">
        <v>4.5040547671018629</v>
      </c>
      <c r="E747">
        <v>2.6639358616746692E-3</v>
      </c>
      <c r="F747">
        <v>3</v>
      </c>
    </row>
    <row r="748" spans="1:6" x14ac:dyDescent="0.3">
      <c r="A748" t="s">
        <v>8087</v>
      </c>
      <c r="B748" t="s">
        <v>8088</v>
      </c>
      <c r="C748">
        <v>6</v>
      </c>
      <c r="D748">
        <v>2.9999773703255892</v>
      </c>
      <c r="E748">
        <v>2.6615175816895442E-3</v>
      </c>
      <c r="F748">
        <v>17</v>
      </c>
    </row>
    <row r="749" spans="1:6" x14ac:dyDescent="0.3">
      <c r="A749" t="s">
        <v>8075</v>
      </c>
      <c r="B749" t="s">
        <v>8076</v>
      </c>
      <c r="C749">
        <v>7</v>
      </c>
      <c r="D749">
        <v>2.5581446180465499</v>
      </c>
      <c r="E749">
        <v>2.6477882029754042E-3</v>
      </c>
      <c r="F749">
        <v>26</v>
      </c>
    </row>
    <row r="750" spans="1:6" x14ac:dyDescent="0.3">
      <c r="A750" t="s">
        <v>3153</v>
      </c>
      <c r="B750" t="s">
        <v>3153</v>
      </c>
      <c r="C750">
        <v>6</v>
      </c>
      <c r="D750">
        <v>1.978326122793608</v>
      </c>
      <c r="E750">
        <v>2.6326947380736951E-3</v>
      </c>
      <c r="F750">
        <v>48</v>
      </c>
    </row>
    <row r="751" spans="1:6" x14ac:dyDescent="0.3">
      <c r="A751" t="s">
        <v>3793</v>
      </c>
      <c r="B751" t="s">
        <v>3793</v>
      </c>
      <c r="C751">
        <v>11</v>
      </c>
      <c r="D751">
        <v>1.613683009205698</v>
      </c>
      <c r="E751">
        <v>2.6246477262534518E-3</v>
      </c>
      <c r="F751">
        <v>71</v>
      </c>
    </row>
    <row r="752" spans="1:6" x14ac:dyDescent="0.3">
      <c r="A752" t="s">
        <v>1902</v>
      </c>
      <c r="B752" t="s">
        <v>1903</v>
      </c>
      <c r="C752">
        <v>13</v>
      </c>
      <c r="D752">
        <v>1.3577496350684981</v>
      </c>
      <c r="E752">
        <v>2.609895733056661E-3</v>
      </c>
      <c r="F752">
        <v>91</v>
      </c>
    </row>
    <row r="753" spans="1:6" x14ac:dyDescent="0.3">
      <c r="A753" t="s">
        <v>9138</v>
      </c>
      <c r="B753" t="s">
        <v>9139</v>
      </c>
      <c r="C753">
        <v>10</v>
      </c>
      <c r="D753">
        <v>1.763214743176662</v>
      </c>
      <c r="E753">
        <v>2.6071457992084689E-3</v>
      </c>
      <c r="F753">
        <v>61</v>
      </c>
    </row>
    <row r="754" spans="1:6" x14ac:dyDescent="0.3">
      <c r="A754" t="s">
        <v>3122</v>
      </c>
      <c r="B754" t="s">
        <v>3123</v>
      </c>
      <c r="C754">
        <v>10</v>
      </c>
      <c r="D754">
        <v>1.763214743176662</v>
      </c>
      <c r="E754">
        <v>2.6071457992084689E-3</v>
      </c>
      <c r="F754">
        <v>61</v>
      </c>
    </row>
    <row r="755" spans="1:6" x14ac:dyDescent="0.3">
      <c r="A755" t="s">
        <v>3100</v>
      </c>
      <c r="B755" t="s">
        <v>16136</v>
      </c>
      <c r="C755">
        <v>8</v>
      </c>
      <c r="D755">
        <v>2.201469674107817</v>
      </c>
      <c r="E755">
        <v>2.6041308627419851E-3</v>
      </c>
      <c r="F755">
        <v>39</v>
      </c>
    </row>
    <row r="756" spans="1:6" x14ac:dyDescent="0.3">
      <c r="A756" t="s">
        <v>3054</v>
      </c>
      <c r="B756" t="s">
        <v>3054</v>
      </c>
      <c r="C756">
        <v>14</v>
      </c>
      <c r="D756">
        <v>1.2556201399921181</v>
      </c>
      <c r="E756">
        <v>2.5992402232741618E-3</v>
      </c>
      <c r="F756">
        <v>102</v>
      </c>
    </row>
    <row r="757" spans="1:6" x14ac:dyDescent="0.3">
      <c r="A757" t="s">
        <v>2590</v>
      </c>
      <c r="B757" t="s">
        <v>2591</v>
      </c>
      <c r="C757">
        <v>10</v>
      </c>
      <c r="D757">
        <v>1.7472144018302209</v>
      </c>
      <c r="E757">
        <v>2.5834871819647642E-3</v>
      </c>
      <c r="F757">
        <v>62</v>
      </c>
    </row>
    <row r="758" spans="1:6" x14ac:dyDescent="0.3">
      <c r="A758" t="s">
        <v>459</v>
      </c>
      <c r="B758" t="s">
        <v>459</v>
      </c>
      <c r="C758">
        <v>5</v>
      </c>
      <c r="D758">
        <v>3.492453855423383</v>
      </c>
      <c r="E758">
        <v>2.58202707110197E-3</v>
      </c>
      <c r="F758">
        <v>10</v>
      </c>
    </row>
    <row r="759" spans="1:6" x14ac:dyDescent="0.3">
      <c r="A759" t="s">
        <v>361</v>
      </c>
      <c r="B759" t="s">
        <v>362</v>
      </c>
      <c r="C759">
        <v>9</v>
      </c>
      <c r="D759">
        <v>1.939105409640326</v>
      </c>
      <c r="E759">
        <v>2.5805010355529328E-3</v>
      </c>
      <c r="F759">
        <v>51</v>
      </c>
    </row>
    <row r="760" spans="1:6" x14ac:dyDescent="0.3">
      <c r="A760" t="s">
        <v>8268</v>
      </c>
      <c r="B760" t="s">
        <v>8269</v>
      </c>
      <c r="C760">
        <v>7</v>
      </c>
      <c r="D760">
        <v>2.4891517465595991</v>
      </c>
      <c r="E760">
        <v>2.5763776541253372E-3</v>
      </c>
      <c r="F760">
        <v>29</v>
      </c>
    </row>
    <row r="761" spans="1:6" x14ac:dyDescent="0.3">
      <c r="A761" t="s">
        <v>600</v>
      </c>
      <c r="B761" t="s">
        <v>13346</v>
      </c>
      <c r="C761">
        <v>8</v>
      </c>
      <c r="D761">
        <v>2.1767770615174462</v>
      </c>
      <c r="E761">
        <v>2.5749218323907592E-3</v>
      </c>
      <c r="F761">
        <v>40</v>
      </c>
    </row>
    <row r="762" spans="1:6" x14ac:dyDescent="0.3">
      <c r="A762" t="s">
        <v>1522</v>
      </c>
      <c r="B762" t="s">
        <v>14636</v>
      </c>
      <c r="C762">
        <v>13</v>
      </c>
      <c r="D762">
        <v>1.23638877806423</v>
      </c>
      <c r="E762">
        <v>2.5594296723924102E-3</v>
      </c>
      <c r="F762">
        <v>104</v>
      </c>
    </row>
    <row r="763" spans="1:6" x14ac:dyDescent="0.3">
      <c r="A763" t="s">
        <v>1777</v>
      </c>
      <c r="B763" t="s">
        <v>1778</v>
      </c>
      <c r="C763">
        <v>13</v>
      </c>
      <c r="D763">
        <v>1.3260009367539181</v>
      </c>
      <c r="E763">
        <v>2.5488676980484652E-3</v>
      </c>
      <c r="F763">
        <v>95</v>
      </c>
    </row>
    <row r="764" spans="1:6" x14ac:dyDescent="0.3">
      <c r="A764" t="s">
        <v>9115</v>
      </c>
      <c r="B764" t="s">
        <v>9115</v>
      </c>
      <c r="C764">
        <v>7</v>
      </c>
      <c r="D764">
        <v>2.456361923736607</v>
      </c>
      <c r="E764">
        <v>2.5424387964720638E-3</v>
      </c>
      <c r="F764">
        <v>30</v>
      </c>
    </row>
    <row r="765" spans="1:6" x14ac:dyDescent="0.3">
      <c r="A765" t="s">
        <v>1100</v>
      </c>
      <c r="B765" t="s">
        <v>1100</v>
      </c>
      <c r="C765">
        <v>14</v>
      </c>
      <c r="D765">
        <v>1.226910034109687</v>
      </c>
      <c r="E765">
        <v>2.5398078681794561E-3</v>
      </c>
      <c r="F765">
        <v>105</v>
      </c>
    </row>
    <row r="766" spans="1:6" x14ac:dyDescent="0.3">
      <c r="A766" t="s">
        <v>872</v>
      </c>
      <c r="B766" t="s">
        <v>16137</v>
      </c>
      <c r="C766">
        <v>10</v>
      </c>
      <c r="D766">
        <v>1.715961858326116</v>
      </c>
      <c r="E766">
        <v>2.53727617004655E-3</v>
      </c>
      <c r="F766">
        <v>64</v>
      </c>
    </row>
    <row r="767" spans="1:6" x14ac:dyDescent="0.3">
      <c r="A767" t="s">
        <v>2145</v>
      </c>
      <c r="B767" t="s">
        <v>16138</v>
      </c>
      <c r="C767">
        <v>10</v>
      </c>
      <c r="D767">
        <v>1.715961858326116</v>
      </c>
      <c r="E767">
        <v>2.53727617004655E-3</v>
      </c>
      <c r="F767">
        <v>63</v>
      </c>
    </row>
    <row r="768" spans="1:6" x14ac:dyDescent="0.3">
      <c r="A768" t="s">
        <v>3766</v>
      </c>
      <c r="B768" t="s">
        <v>3766</v>
      </c>
      <c r="C768">
        <v>10</v>
      </c>
      <c r="D768">
        <v>1.715961858326116</v>
      </c>
      <c r="E768">
        <v>2.53727617004655E-3</v>
      </c>
      <c r="F768">
        <v>64</v>
      </c>
    </row>
    <row r="769" spans="1:6" x14ac:dyDescent="0.3">
      <c r="A769" t="s">
        <v>747</v>
      </c>
      <c r="B769" t="s">
        <v>748</v>
      </c>
      <c r="C769">
        <v>4</v>
      </c>
      <c r="D769">
        <v>4.2809112157876541</v>
      </c>
      <c r="E769">
        <v>2.5319569805586531E-3</v>
      </c>
      <c r="F769">
        <v>4</v>
      </c>
    </row>
    <row r="770" spans="1:6" x14ac:dyDescent="0.3">
      <c r="A770" t="s">
        <v>4012</v>
      </c>
      <c r="B770" t="s">
        <v>4013</v>
      </c>
      <c r="C770">
        <v>4</v>
      </c>
      <c r="D770">
        <v>4.2809112157876541</v>
      </c>
      <c r="E770">
        <v>2.5319569805586531E-3</v>
      </c>
      <c r="F770">
        <v>4</v>
      </c>
    </row>
    <row r="771" spans="1:6" x14ac:dyDescent="0.3">
      <c r="A771" t="s">
        <v>4010</v>
      </c>
      <c r="B771" t="s">
        <v>4011</v>
      </c>
      <c r="C771">
        <v>4</v>
      </c>
      <c r="D771">
        <v>4.2809112157876541</v>
      </c>
      <c r="E771">
        <v>2.5319569805586531E-3</v>
      </c>
      <c r="F771">
        <v>4</v>
      </c>
    </row>
    <row r="772" spans="1:6" x14ac:dyDescent="0.3">
      <c r="A772" t="s">
        <v>1105</v>
      </c>
      <c r="B772" t="s">
        <v>1105</v>
      </c>
      <c r="C772">
        <v>4</v>
      </c>
      <c r="D772">
        <v>4.2809112157876541</v>
      </c>
      <c r="E772">
        <v>2.5319569805586531E-3</v>
      </c>
      <c r="F772">
        <v>4</v>
      </c>
    </row>
    <row r="773" spans="1:6" x14ac:dyDescent="0.3">
      <c r="A773" t="s">
        <v>2579</v>
      </c>
      <c r="B773" t="s">
        <v>2579</v>
      </c>
      <c r="C773">
        <v>8</v>
      </c>
      <c r="D773">
        <v>1.42444100956717</v>
      </c>
      <c r="E773">
        <v>2.5274689259613772E-3</v>
      </c>
      <c r="F773">
        <v>80</v>
      </c>
    </row>
    <row r="774" spans="1:6" x14ac:dyDescent="0.3">
      <c r="A774" t="s">
        <v>10120</v>
      </c>
      <c r="B774" t="s">
        <v>10121</v>
      </c>
      <c r="C774">
        <v>5</v>
      </c>
      <c r="D774">
        <v>3.4054424784337529</v>
      </c>
      <c r="E774">
        <v>2.5176981665032149E-3</v>
      </c>
      <c r="F774">
        <v>11</v>
      </c>
    </row>
    <row r="775" spans="1:6" x14ac:dyDescent="0.3">
      <c r="A775" t="s">
        <v>1864</v>
      </c>
      <c r="B775" t="s">
        <v>1864</v>
      </c>
      <c r="C775">
        <v>11</v>
      </c>
      <c r="D775">
        <v>1.54654370636807</v>
      </c>
      <c r="E775">
        <v>2.515445970066056E-3</v>
      </c>
      <c r="F775">
        <v>76</v>
      </c>
    </row>
    <row r="776" spans="1:6" x14ac:dyDescent="0.3">
      <c r="A776" t="s">
        <v>374</v>
      </c>
      <c r="B776" t="s">
        <v>14105</v>
      </c>
      <c r="C776">
        <v>10</v>
      </c>
      <c r="D776">
        <v>1.7006943861953281</v>
      </c>
      <c r="E776">
        <v>2.5147011967006469E-3</v>
      </c>
      <c r="F776">
        <v>65</v>
      </c>
    </row>
    <row r="777" spans="1:6" x14ac:dyDescent="0.3">
      <c r="A777" t="s">
        <v>1548</v>
      </c>
      <c r="B777" t="s">
        <v>16139</v>
      </c>
      <c r="C777">
        <v>10</v>
      </c>
      <c r="D777">
        <v>1.7006943861953281</v>
      </c>
      <c r="E777">
        <v>2.5147011967006469E-3</v>
      </c>
      <c r="F777">
        <v>65</v>
      </c>
    </row>
    <row r="778" spans="1:6" x14ac:dyDescent="0.3">
      <c r="A778" t="s">
        <v>9183</v>
      </c>
      <c r="B778" t="s">
        <v>9184</v>
      </c>
      <c r="C778">
        <v>7</v>
      </c>
      <c r="D778">
        <v>2.4246132254220272</v>
      </c>
      <c r="E778">
        <v>2.509577546852266E-3</v>
      </c>
      <c r="F778">
        <v>30</v>
      </c>
    </row>
    <row r="779" spans="1:6" x14ac:dyDescent="0.3">
      <c r="A779" t="s">
        <v>3788</v>
      </c>
      <c r="B779" t="s">
        <v>3788</v>
      </c>
      <c r="C779">
        <v>12</v>
      </c>
      <c r="D779">
        <v>1.4130123137435471</v>
      </c>
      <c r="E779">
        <v>2.507190323081747E-3</v>
      </c>
      <c r="F779">
        <v>85</v>
      </c>
    </row>
    <row r="780" spans="1:6" x14ac:dyDescent="0.3">
      <c r="A780" t="s">
        <v>1746</v>
      </c>
      <c r="B780" t="s">
        <v>1747</v>
      </c>
      <c r="C780">
        <v>12</v>
      </c>
      <c r="D780">
        <v>1.2952292780871639</v>
      </c>
      <c r="E780">
        <v>2.4897177497964921E-3</v>
      </c>
      <c r="F780">
        <v>92</v>
      </c>
    </row>
    <row r="781" spans="1:6" x14ac:dyDescent="0.3">
      <c r="A781" t="s">
        <v>1847</v>
      </c>
      <c r="B781" t="s">
        <v>14737</v>
      </c>
      <c r="C781">
        <v>12</v>
      </c>
      <c r="D781">
        <v>1.4017127584896141</v>
      </c>
      <c r="E781">
        <v>2.487140861861744E-3</v>
      </c>
      <c r="F781">
        <v>82</v>
      </c>
    </row>
    <row r="782" spans="1:6" x14ac:dyDescent="0.3">
      <c r="A782" t="s">
        <v>1835</v>
      </c>
      <c r="B782" t="s">
        <v>13371</v>
      </c>
      <c r="C782">
        <v>8</v>
      </c>
      <c r="D782">
        <v>1.864997437486605</v>
      </c>
      <c r="E782">
        <v>2.4818804562204881E-3</v>
      </c>
      <c r="F782">
        <v>50</v>
      </c>
    </row>
    <row r="783" spans="1:6" x14ac:dyDescent="0.3">
      <c r="A783" t="s">
        <v>2366</v>
      </c>
      <c r="B783" t="s">
        <v>2367</v>
      </c>
      <c r="C783">
        <v>12</v>
      </c>
      <c r="D783">
        <v>1.3905394578914889</v>
      </c>
      <c r="E783">
        <v>2.4673154216557159E-3</v>
      </c>
      <c r="F783">
        <v>89</v>
      </c>
    </row>
    <row r="784" spans="1:6" x14ac:dyDescent="0.3">
      <c r="A784" t="s">
        <v>1870</v>
      </c>
      <c r="B784" t="s">
        <v>16140</v>
      </c>
      <c r="C784">
        <v>14</v>
      </c>
      <c r="D784">
        <v>1.1898687624293369</v>
      </c>
      <c r="E784">
        <v>2.4631292930226462E-3</v>
      </c>
      <c r="F784">
        <v>109</v>
      </c>
    </row>
    <row r="785" spans="1:6" x14ac:dyDescent="0.3">
      <c r="A785" t="s">
        <v>792</v>
      </c>
      <c r="B785" t="s">
        <v>793</v>
      </c>
      <c r="C785">
        <v>5</v>
      </c>
      <c r="D785">
        <v>3.325399770760217</v>
      </c>
      <c r="E785">
        <v>2.4585213107413458E-3</v>
      </c>
      <c r="F785">
        <v>12</v>
      </c>
    </row>
    <row r="786" spans="1:6" x14ac:dyDescent="0.3">
      <c r="A786" t="s">
        <v>10114</v>
      </c>
      <c r="B786" t="s">
        <v>10114</v>
      </c>
      <c r="C786">
        <v>5</v>
      </c>
      <c r="D786">
        <v>3.325399770760217</v>
      </c>
      <c r="E786">
        <v>2.4585213107413458E-3</v>
      </c>
      <c r="F786">
        <v>12</v>
      </c>
    </row>
    <row r="787" spans="1:6" x14ac:dyDescent="0.3">
      <c r="A787" t="s">
        <v>10347</v>
      </c>
      <c r="B787" t="s">
        <v>10347</v>
      </c>
      <c r="C787">
        <v>5</v>
      </c>
      <c r="D787">
        <v>3.325399770760217</v>
      </c>
      <c r="E787">
        <v>2.4585213107413458E-3</v>
      </c>
      <c r="F787">
        <v>12</v>
      </c>
    </row>
    <row r="788" spans="1:6" x14ac:dyDescent="0.3">
      <c r="A788" t="s">
        <v>268</v>
      </c>
      <c r="B788" t="s">
        <v>268</v>
      </c>
      <c r="C788">
        <v>5</v>
      </c>
      <c r="D788">
        <v>3.325399770760217</v>
      </c>
      <c r="E788">
        <v>2.4585213107413458E-3</v>
      </c>
      <c r="F788">
        <v>12</v>
      </c>
    </row>
    <row r="789" spans="1:6" x14ac:dyDescent="0.3">
      <c r="A789" t="s">
        <v>2133</v>
      </c>
      <c r="B789" t="s">
        <v>2133</v>
      </c>
      <c r="C789">
        <v>5</v>
      </c>
      <c r="D789">
        <v>3.325399770760217</v>
      </c>
      <c r="E789">
        <v>2.4585213107413458E-3</v>
      </c>
      <c r="F789">
        <v>12</v>
      </c>
    </row>
    <row r="790" spans="1:6" x14ac:dyDescent="0.3">
      <c r="A790" t="s">
        <v>8040</v>
      </c>
      <c r="B790" t="s">
        <v>8040</v>
      </c>
      <c r="C790">
        <v>5</v>
      </c>
      <c r="D790">
        <v>3.325399770760217</v>
      </c>
      <c r="E790">
        <v>2.4585213107413458E-3</v>
      </c>
      <c r="F790">
        <v>12</v>
      </c>
    </row>
    <row r="791" spans="1:6" x14ac:dyDescent="0.3">
      <c r="A791" t="s">
        <v>906</v>
      </c>
      <c r="B791" t="s">
        <v>16141</v>
      </c>
      <c r="C791">
        <v>9</v>
      </c>
      <c r="D791">
        <v>1.8472978603872039</v>
      </c>
      <c r="E791">
        <v>2.458326410727765E-3</v>
      </c>
      <c r="F791">
        <v>56</v>
      </c>
    </row>
    <row r="792" spans="1:6" x14ac:dyDescent="0.3">
      <c r="A792" t="s">
        <v>1770</v>
      </c>
      <c r="B792" t="s">
        <v>13746</v>
      </c>
      <c r="C792">
        <v>13</v>
      </c>
      <c r="D792">
        <v>1.275228611380494</v>
      </c>
      <c r="E792">
        <v>2.4512720353968768E-3</v>
      </c>
      <c r="F792">
        <v>100</v>
      </c>
    </row>
    <row r="793" spans="1:6" x14ac:dyDescent="0.3">
      <c r="A793" t="s">
        <v>3191</v>
      </c>
      <c r="B793" t="s">
        <v>16142</v>
      </c>
      <c r="C793">
        <v>6</v>
      </c>
      <c r="D793">
        <v>2.754854912292604</v>
      </c>
      <c r="E793">
        <v>2.4440500307090032E-3</v>
      </c>
      <c r="F793">
        <v>22</v>
      </c>
    </row>
    <row r="794" spans="1:6" x14ac:dyDescent="0.3">
      <c r="A794" t="s">
        <v>12799</v>
      </c>
      <c r="B794" t="s">
        <v>12799</v>
      </c>
      <c r="C794">
        <v>0</v>
      </c>
      <c r="D794">
        <v>2.0617077317326591</v>
      </c>
      <c r="E794">
        <v>2.438805674820231E-3</v>
      </c>
      <c r="F794">
        <v>3</v>
      </c>
    </row>
    <row r="795" spans="1:6" x14ac:dyDescent="0.3">
      <c r="A795" t="s">
        <v>7893</v>
      </c>
      <c r="B795" t="s">
        <v>7894</v>
      </c>
      <c r="C795">
        <v>4</v>
      </c>
      <c r="D795">
        <v>4.0985896589936992</v>
      </c>
      <c r="E795">
        <v>2.424122382931793E-3</v>
      </c>
      <c r="F795">
        <v>5</v>
      </c>
    </row>
    <row r="796" spans="1:6" x14ac:dyDescent="0.3">
      <c r="A796" t="s">
        <v>372</v>
      </c>
      <c r="B796" t="s">
        <v>372</v>
      </c>
      <c r="C796">
        <v>4</v>
      </c>
      <c r="D796">
        <v>4.0985896589936992</v>
      </c>
      <c r="E796">
        <v>2.424122382931793E-3</v>
      </c>
      <c r="F796">
        <v>5</v>
      </c>
    </row>
    <row r="797" spans="1:6" x14ac:dyDescent="0.3">
      <c r="A797" t="s">
        <v>2553</v>
      </c>
      <c r="B797" t="s">
        <v>2554</v>
      </c>
      <c r="C797">
        <v>4</v>
      </c>
      <c r="D797">
        <v>4.0985896589936992</v>
      </c>
      <c r="E797">
        <v>2.424122382931793E-3</v>
      </c>
      <c r="F797">
        <v>5</v>
      </c>
    </row>
    <row r="798" spans="1:6" x14ac:dyDescent="0.3">
      <c r="A798" t="s">
        <v>7892</v>
      </c>
      <c r="B798" t="s">
        <v>7892</v>
      </c>
      <c r="C798">
        <v>4</v>
      </c>
      <c r="D798">
        <v>4.0985896589936992</v>
      </c>
      <c r="E798">
        <v>2.424122382931793E-3</v>
      </c>
      <c r="F798">
        <v>5</v>
      </c>
    </row>
    <row r="799" spans="1:6" x14ac:dyDescent="0.3">
      <c r="A799" t="s">
        <v>1325</v>
      </c>
      <c r="B799" t="s">
        <v>1326</v>
      </c>
      <c r="C799">
        <v>8</v>
      </c>
      <c r="D799">
        <v>2.0402015265116948</v>
      </c>
      <c r="E799">
        <v>2.4133658636726748E-3</v>
      </c>
      <c r="F799">
        <v>45</v>
      </c>
    </row>
    <row r="800" spans="1:6" x14ac:dyDescent="0.3">
      <c r="A800" t="s">
        <v>7825</v>
      </c>
      <c r="B800" t="s">
        <v>16143</v>
      </c>
      <c r="C800">
        <v>8</v>
      </c>
      <c r="D800">
        <v>2.0402015265116948</v>
      </c>
      <c r="E800">
        <v>2.4133658636726748E-3</v>
      </c>
      <c r="F800">
        <v>46</v>
      </c>
    </row>
    <row r="801" spans="1:6" x14ac:dyDescent="0.3">
      <c r="A801" t="s">
        <v>3534</v>
      </c>
      <c r="B801" t="s">
        <v>16144</v>
      </c>
      <c r="C801">
        <v>10</v>
      </c>
      <c r="D801">
        <v>1.627669251180438</v>
      </c>
      <c r="E801">
        <v>2.40672389289947E-3</v>
      </c>
      <c r="F801">
        <v>70</v>
      </c>
    </row>
    <row r="802" spans="1:6" x14ac:dyDescent="0.3">
      <c r="A802" t="s">
        <v>3703</v>
      </c>
      <c r="B802" t="s">
        <v>13875</v>
      </c>
      <c r="C802">
        <v>10</v>
      </c>
      <c r="D802">
        <v>1.627669251180438</v>
      </c>
      <c r="E802">
        <v>2.40672389289947E-3</v>
      </c>
      <c r="F802">
        <v>70</v>
      </c>
    </row>
    <row r="803" spans="1:6" x14ac:dyDescent="0.3">
      <c r="A803" t="s">
        <v>3601</v>
      </c>
      <c r="B803" t="s">
        <v>3602</v>
      </c>
      <c r="C803">
        <v>5</v>
      </c>
      <c r="D803">
        <v>3.2512917986064949</v>
      </c>
      <c r="E803">
        <v>2.403732100001099E-3</v>
      </c>
      <c r="F803">
        <v>13</v>
      </c>
    </row>
    <row r="804" spans="1:6" x14ac:dyDescent="0.3">
      <c r="A804" t="s">
        <v>3451</v>
      </c>
      <c r="B804" t="s">
        <v>16145</v>
      </c>
      <c r="C804">
        <v>7</v>
      </c>
      <c r="D804">
        <v>2.3068301897656438</v>
      </c>
      <c r="E804">
        <v>2.387667108278332E-3</v>
      </c>
      <c r="F804">
        <v>35</v>
      </c>
    </row>
    <row r="805" spans="1:6" x14ac:dyDescent="0.3">
      <c r="A805" t="s">
        <v>1570</v>
      </c>
      <c r="B805" t="s">
        <v>14716</v>
      </c>
      <c r="C805">
        <v>11</v>
      </c>
      <c r="D805">
        <v>1.4595323293784399</v>
      </c>
      <c r="E805">
        <v>2.373922379948796E-3</v>
      </c>
      <c r="F805">
        <v>83</v>
      </c>
    </row>
    <row r="806" spans="1:6" x14ac:dyDescent="0.3">
      <c r="A806" t="s">
        <v>3317</v>
      </c>
      <c r="B806" t="s">
        <v>14789</v>
      </c>
      <c r="C806">
        <v>12</v>
      </c>
      <c r="D806">
        <v>1.3260009367539181</v>
      </c>
      <c r="E806">
        <v>2.352800952044736E-3</v>
      </c>
      <c r="F806">
        <v>95</v>
      </c>
    </row>
    <row r="807" spans="1:6" x14ac:dyDescent="0.3">
      <c r="A807" t="s">
        <v>10301</v>
      </c>
      <c r="B807" t="s">
        <v>10302</v>
      </c>
      <c r="C807">
        <v>5</v>
      </c>
      <c r="D807">
        <v>3.1822989271195441</v>
      </c>
      <c r="E807">
        <v>2.3527245651081938E-3</v>
      </c>
      <c r="F807">
        <v>14</v>
      </c>
    </row>
    <row r="808" spans="1:6" x14ac:dyDescent="0.3">
      <c r="A808" t="s">
        <v>1033</v>
      </c>
      <c r="B808" t="s">
        <v>15792</v>
      </c>
      <c r="C808">
        <v>14</v>
      </c>
      <c r="D808">
        <v>1.1281751934239981</v>
      </c>
      <c r="E808">
        <v>2.3354183707710919E-3</v>
      </c>
      <c r="F808">
        <v>116</v>
      </c>
    </row>
    <row r="809" spans="1:6" x14ac:dyDescent="0.3">
      <c r="A809" t="s">
        <v>8024</v>
      </c>
      <c r="B809" t="s">
        <v>8025</v>
      </c>
      <c r="C809">
        <v>6</v>
      </c>
      <c r="D809">
        <v>2.632252590200272</v>
      </c>
      <c r="E809">
        <v>2.3352797982957849E-3</v>
      </c>
      <c r="F809">
        <v>24</v>
      </c>
    </row>
    <row r="810" spans="1:6" x14ac:dyDescent="0.3">
      <c r="A810" t="s">
        <v>9610</v>
      </c>
      <c r="B810" t="s">
        <v>9611</v>
      </c>
      <c r="C810">
        <v>6</v>
      </c>
      <c r="D810">
        <v>2.632252590200272</v>
      </c>
      <c r="E810">
        <v>2.3352797982957849E-3</v>
      </c>
      <c r="F810">
        <v>25</v>
      </c>
    </row>
    <row r="811" spans="1:6" x14ac:dyDescent="0.3">
      <c r="A811" t="s">
        <v>679</v>
      </c>
      <c r="B811" t="s">
        <v>16146</v>
      </c>
      <c r="C811">
        <v>6</v>
      </c>
      <c r="D811">
        <v>2.632252590200272</v>
      </c>
      <c r="E811">
        <v>2.3352797982957849E-3</v>
      </c>
      <c r="F811">
        <v>25</v>
      </c>
    </row>
    <row r="812" spans="1:6" x14ac:dyDescent="0.3">
      <c r="A812" t="s">
        <v>2147</v>
      </c>
      <c r="B812" t="s">
        <v>12966</v>
      </c>
      <c r="C812">
        <v>12</v>
      </c>
      <c r="D812">
        <v>1.3156381497183709</v>
      </c>
      <c r="E812">
        <v>2.3344136534182679E-3</v>
      </c>
      <c r="F812">
        <v>96</v>
      </c>
    </row>
    <row r="813" spans="1:6" x14ac:dyDescent="0.3">
      <c r="A813" t="s">
        <v>3104</v>
      </c>
      <c r="B813" t="s">
        <v>3105</v>
      </c>
      <c r="C813">
        <v>4</v>
      </c>
      <c r="D813">
        <v>3.9444389791664398</v>
      </c>
      <c r="E813">
        <v>2.3329495297300992E-3</v>
      </c>
      <c r="F813">
        <v>6</v>
      </c>
    </row>
    <row r="814" spans="1:6" x14ac:dyDescent="0.3">
      <c r="A814" t="s">
        <v>8318</v>
      </c>
      <c r="B814" t="s">
        <v>8319</v>
      </c>
      <c r="C814">
        <v>4</v>
      </c>
      <c r="D814">
        <v>3.9444389791664398</v>
      </c>
      <c r="E814">
        <v>2.3329495297300992E-3</v>
      </c>
      <c r="F814">
        <v>6</v>
      </c>
    </row>
    <row r="815" spans="1:6" x14ac:dyDescent="0.3">
      <c r="A815" t="s">
        <v>598</v>
      </c>
      <c r="B815" t="s">
        <v>599</v>
      </c>
      <c r="C815">
        <v>4</v>
      </c>
      <c r="D815">
        <v>3.9444389791664398</v>
      </c>
      <c r="E815">
        <v>2.3329495297300992E-3</v>
      </c>
      <c r="F815">
        <v>6</v>
      </c>
    </row>
    <row r="816" spans="1:6" x14ac:dyDescent="0.3">
      <c r="A816" t="s">
        <v>9136</v>
      </c>
      <c r="B816" t="s">
        <v>9137</v>
      </c>
      <c r="C816">
        <v>4</v>
      </c>
      <c r="D816">
        <v>3.9444389791664398</v>
      </c>
      <c r="E816">
        <v>2.3329495297300992E-3</v>
      </c>
      <c r="F816">
        <v>6</v>
      </c>
    </row>
    <row r="817" spans="1:6" x14ac:dyDescent="0.3">
      <c r="A817" t="s">
        <v>1300</v>
      </c>
      <c r="B817" t="s">
        <v>14023</v>
      </c>
      <c r="C817">
        <v>7</v>
      </c>
      <c r="D817">
        <v>2.2527629684953681</v>
      </c>
      <c r="E817">
        <v>2.331705240588297E-3</v>
      </c>
      <c r="F817">
        <v>37</v>
      </c>
    </row>
    <row r="818" spans="1:6" x14ac:dyDescent="0.3">
      <c r="A818" t="s">
        <v>2501</v>
      </c>
      <c r="B818" t="s">
        <v>14706</v>
      </c>
      <c r="C818">
        <v>10</v>
      </c>
      <c r="D818">
        <v>1.5728610146854429</v>
      </c>
      <c r="E818">
        <v>2.3256826787802472E-3</v>
      </c>
      <c r="F818">
        <v>74</v>
      </c>
    </row>
    <row r="819" spans="1:6" x14ac:dyDescent="0.3">
      <c r="A819" t="s">
        <v>2338</v>
      </c>
      <c r="B819" t="s">
        <v>2338</v>
      </c>
      <c r="C819">
        <v>12</v>
      </c>
      <c r="D819">
        <v>1.3053816495511821</v>
      </c>
      <c r="E819">
        <v>2.316214945793608E-3</v>
      </c>
      <c r="F819">
        <v>97</v>
      </c>
    </row>
    <row r="820" spans="1:6" x14ac:dyDescent="0.3">
      <c r="A820" t="s">
        <v>809</v>
      </c>
      <c r="B820" t="s">
        <v>15073</v>
      </c>
      <c r="C820">
        <v>10</v>
      </c>
      <c r="D820">
        <v>1.5596157879354231</v>
      </c>
      <c r="E820">
        <v>2.3060978622316589E-3</v>
      </c>
      <c r="F820">
        <v>75</v>
      </c>
    </row>
    <row r="821" spans="1:6" x14ac:dyDescent="0.3">
      <c r="A821" t="s">
        <v>2121</v>
      </c>
      <c r="B821" t="s">
        <v>2121</v>
      </c>
      <c r="C821">
        <v>3</v>
      </c>
      <c r="D821">
        <v>5.1972019476618083</v>
      </c>
      <c r="E821">
        <v>2.3054247835529169E-3</v>
      </c>
      <c r="F821">
        <v>1</v>
      </c>
    </row>
    <row r="822" spans="1:6" x14ac:dyDescent="0.3">
      <c r="A822" t="s">
        <v>2116</v>
      </c>
      <c r="B822" t="s">
        <v>2117</v>
      </c>
      <c r="C822">
        <v>3</v>
      </c>
      <c r="D822">
        <v>5.1972019476618083</v>
      </c>
      <c r="E822">
        <v>2.3054247835529169E-3</v>
      </c>
      <c r="F822">
        <v>1</v>
      </c>
    </row>
    <row r="823" spans="1:6" x14ac:dyDescent="0.3">
      <c r="A823" t="s">
        <v>2131</v>
      </c>
      <c r="B823" t="s">
        <v>2132</v>
      </c>
      <c r="C823">
        <v>3</v>
      </c>
      <c r="D823">
        <v>5.1972019476618083</v>
      </c>
      <c r="E823">
        <v>2.3054247835529169E-3</v>
      </c>
      <c r="F823">
        <v>1</v>
      </c>
    </row>
    <row r="824" spans="1:6" x14ac:dyDescent="0.3">
      <c r="A824" t="s">
        <v>2125</v>
      </c>
      <c r="B824" t="s">
        <v>2126</v>
      </c>
      <c r="C824">
        <v>3</v>
      </c>
      <c r="D824">
        <v>5.1972019476618083</v>
      </c>
      <c r="E824">
        <v>2.3054247835529169E-3</v>
      </c>
      <c r="F824">
        <v>1</v>
      </c>
    </row>
    <row r="825" spans="1:6" x14ac:dyDescent="0.3">
      <c r="A825" t="s">
        <v>2114</v>
      </c>
      <c r="B825" t="s">
        <v>2115</v>
      </c>
      <c r="C825">
        <v>3</v>
      </c>
      <c r="D825">
        <v>5.1972019476618083</v>
      </c>
      <c r="E825">
        <v>2.3054247835529169E-3</v>
      </c>
      <c r="F825">
        <v>1</v>
      </c>
    </row>
    <row r="826" spans="1:6" x14ac:dyDescent="0.3">
      <c r="A826" t="s">
        <v>2120</v>
      </c>
      <c r="B826" t="s">
        <v>2120</v>
      </c>
      <c r="C826">
        <v>3</v>
      </c>
      <c r="D826">
        <v>5.1972019476618083</v>
      </c>
      <c r="E826">
        <v>2.3054247835529169E-3</v>
      </c>
      <c r="F826">
        <v>1</v>
      </c>
    </row>
    <row r="827" spans="1:6" x14ac:dyDescent="0.3">
      <c r="A827" t="s">
        <v>2118</v>
      </c>
      <c r="B827" t="s">
        <v>2119</v>
      </c>
      <c r="C827">
        <v>3</v>
      </c>
      <c r="D827">
        <v>5.1972019476618083</v>
      </c>
      <c r="E827">
        <v>2.3054247835529169E-3</v>
      </c>
      <c r="F827">
        <v>1</v>
      </c>
    </row>
    <row r="828" spans="1:6" x14ac:dyDescent="0.3">
      <c r="A828" t="s">
        <v>2124</v>
      </c>
      <c r="B828" t="s">
        <v>2124</v>
      </c>
      <c r="C828">
        <v>3</v>
      </c>
      <c r="D828">
        <v>5.1972019476618083</v>
      </c>
      <c r="E828">
        <v>2.3054247835529169E-3</v>
      </c>
      <c r="F828">
        <v>1</v>
      </c>
    </row>
    <row r="829" spans="1:6" x14ac:dyDescent="0.3">
      <c r="A829" t="s">
        <v>2127</v>
      </c>
      <c r="B829" t="s">
        <v>2128</v>
      </c>
      <c r="C829">
        <v>3</v>
      </c>
      <c r="D829">
        <v>5.1972019476618083</v>
      </c>
      <c r="E829">
        <v>2.3054247835529169E-3</v>
      </c>
      <c r="F829">
        <v>1</v>
      </c>
    </row>
    <row r="830" spans="1:6" x14ac:dyDescent="0.3">
      <c r="A830" t="s">
        <v>1295</v>
      </c>
      <c r="B830" t="s">
        <v>1296</v>
      </c>
      <c r="C830">
        <v>5</v>
      </c>
      <c r="D830">
        <v>3.117760405981973</v>
      </c>
      <c r="E830">
        <v>2.3050102027702859E-3</v>
      </c>
      <c r="F830">
        <v>15</v>
      </c>
    </row>
    <row r="831" spans="1:6" x14ac:dyDescent="0.3">
      <c r="A831" t="s">
        <v>2204</v>
      </c>
      <c r="B831" t="s">
        <v>2204</v>
      </c>
      <c r="C831">
        <v>7</v>
      </c>
      <c r="D831">
        <v>2.226787482092107</v>
      </c>
      <c r="E831">
        <v>2.3048195102117158E-3</v>
      </c>
      <c r="F831">
        <v>37</v>
      </c>
    </row>
    <row r="832" spans="1:6" x14ac:dyDescent="0.3">
      <c r="A832" t="s">
        <v>1508</v>
      </c>
      <c r="B832" t="s">
        <v>16147</v>
      </c>
      <c r="C832">
        <v>9</v>
      </c>
      <c r="D832">
        <v>1.731466044862082</v>
      </c>
      <c r="E832">
        <v>2.3041810412050248E-3</v>
      </c>
      <c r="F832">
        <v>63</v>
      </c>
    </row>
    <row r="833" spans="1:6" x14ac:dyDescent="0.3">
      <c r="A833" t="s">
        <v>695</v>
      </c>
      <c r="B833" t="s">
        <v>696</v>
      </c>
      <c r="C833">
        <v>6</v>
      </c>
      <c r="D833">
        <v>2.594512262217425</v>
      </c>
      <c r="E833">
        <v>2.301797363575228E-3</v>
      </c>
      <c r="F833">
        <v>25</v>
      </c>
    </row>
    <row r="834" spans="1:6" x14ac:dyDescent="0.3">
      <c r="A834" t="s">
        <v>1098</v>
      </c>
      <c r="B834" t="s">
        <v>1099</v>
      </c>
      <c r="C834">
        <v>6</v>
      </c>
      <c r="D834">
        <v>2.594512262217425</v>
      </c>
      <c r="E834">
        <v>2.301797363575228E-3</v>
      </c>
      <c r="F834">
        <v>24</v>
      </c>
    </row>
    <row r="835" spans="1:6" x14ac:dyDescent="0.3">
      <c r="A835" t="s">
        <v>996</v>
      </c>
      <c r="B835" t="s">
        <v>16148</v>
      </c>
      <c r="C835">
        <v>8</v>
      </c>
      <c r="D835">
        <v>1.939105409640326</v>
      </c>
      <c r="E835">
        <v>2.2937786982692738E-3</v>
      </c>
      <c r="F835">
        <v>50</v>
      </c>
    </row>
    <row r="836" spans="1:6" x14ac:dyDescent="0.3">
      <c r="A836" t="s">
        <v>3159</v>
      </c>
      <c r="B836" t="s">
        <v>14691</v>
      </c>
      <c r="C836">
        <v>10</v>
      </c>
      <c r="D836">
        <v>1.54654370636807</v>
      </c>
      <c r="E836">
        <v>2.286769063696415E-3</v>
      </c>
      <c r="F836">
        <v>74</v>
      </c>
    </row>
    <row r="837" spans="1:6" x14ac:dyDescent="0.3">
      <c r="A837" t="s">
        <v>2321</v>
      </c>
      <c r="B837" t="s">
        <v>2321</v>
      </c>
      <c r="C837">
        <v>9</v>
      </c>
      <c r="D837">
        <v>1.715961858326116</v>
      </c>
      <c r="E837">
        <v>2.283548553041896E-3</v>
      </c>
      <c r="F837">
        <v>64</v>
      </c>
    </row>
    <row r="838" spans="1:6" x14ac:dyDescent="0.3">
      <c r="A838" t="s">
        <v>1479</v>
      </c>
      <c r="B838" t="s">
        <v>1480</v>
      </c>
      <c r="C838">
        <v>9</v>
      </c>
      <c r="D838">
        <v>1.715961858326116</v>
      </c>
      <c r="E838">
        <v>2.283548553041896E-3</v>
      </c>
      <c r="F838">
        <v>64</v>
      </c>
    </row>
    <row r="839" spans="1:6" x14ac:dyDescent="0.3">
      <c r="A839" t="s">
        <v>3760</v>
      </c>
      <c r="B839" t="s">
        <v>14797</v>
      </c>
      <c r="C839">
        <v>12</v>
      </c>
      <c r="D839">
        <v>1.2851789422336619</v>
      </c>
      <c r="E839">
        <v>2.2803681015772671E-3</v>
      </c>
      <c r="F839">
        <v>96</v>
      </c>
    </row>
    <row r="840" spans="1:6" x14ac:dyDescent="0.3">
      <c r="A840" t="s">
        <v>3308</v>
      </c>
      <c r="B840" t="s">
        <v>3309</v>
      </c>
      <c r="C840">
        <v>11</v>
      </c>
      <c r="D840">
        <v>1.4017127584896141</v>
      </c>
      <c r="E840">
        <v>2.279879123373265E-3</v>
      </c>
      <c r="F840">
        <v>88</v>
      </c>
    </row>
    <row r="841" spans="1:6" x14ac:dyDescent="0.3">
      <c r="A841" t="s">
        <v>3439</v>
      </c>
      <c r="B841" t="s">
        <v>16149</v>
      </c>
      <c r="C841">
        <v>8</v>
      </c>
      <c r="D841">
        <v>1.920057214669632</v>
      </c>
      <c r="E841">
        <v>2.271246481275272E-3</v>
      </c>
      <c r="F841">
        <v>52</v>
      </c>
    </row>
    <row r="842" spans="1:6" x14ac:dyDescent="0.3">
      <c r="A842" t="s">
        <v>7861</v>
      </c>
      <c r="B842" t="s">
        <v>7862</v>
      </c>
      <c r="C842">
        <v>6</v>
      </c>
      <c r="D842">
        <v>2.5581446180465499</v>
      </c>
      <c r="E842">
        <v>2.2695327454074891E-3</v>
      </c>
      <c r="F842">
        <v>27</v>
      </c>
    </row>
    <row r="843" spans="1:6" x14ac:dyDescent="0.3">
      <c r="A843" t="s">
        <v>2449</v>
      </c>
      <c r="B843" t="s">
        <v>2449</v>
      </c>
      <c r="C843">
        <v>11</v>
      </c>
      <c r="D843">
        <v>1.3905394578914889</v>
      </c>
      <c r="E843">
        <v>2.2617058031844058E-3</v>
      </c>
      <c r="F843">
        <v>89</v>
      </c>
    </row>
    <row r="844" spans="1:6" x14ac:dyDescent="0.3">
      <c r="A844" t="s">
        <v>687</v>
      </c>
      <c r="B844" t="s">
        <v>14656</v>
      </c>
      <c r="C844">
        <v>5</v>
      </c>
      <c r="D844">
        <v>3.057135784165538</v>
      </c>
      <c r="E844">
        <v>2.26018944888623E-3</v>
      </c>
      <c r="F844">
        <v>14</v>
      </c>
    </row>
    <row r="845" spans="1:6" x14ac:dyDescent="0.3">
      <c r="A845" t="s">
        <v>1506</v>
      </c>
      <c r="B845" t="s">
        <v>1507</v>
      </c>
      <c r="C845">
        <v>5</v>
      </c>
      <c r="D845">
        <v>3.057135784165538</v>
      </c>
      <c r="E845">
        <v>2.26018944888623E-3</v>
      </c>
      <c r="F845">
        <v>12</v>
      </c>
    </row>
    <row r="846" spans="1:6" x14ac:dyDescent="0.3">
      <c r="A846" t="s">
        <v>8342</v>
      </c>
      <c r="B846" t="s">
        <v>8342</v>
      </c>
      <c r="C846">
        <v>4</v>
      </c>
      <c r="D846">
        <v>3.810907586541918</v>
      </c>
      <c r="E846">
        <v>2.2539720119454489E-3</v>
      </c>
      <c r="F846">
        <v>7</v>
      </c>
    </row>
    <row r="847" spans="1:6" x14ac:dyDescent="0.3">
      <c r="A847" t="s">
        <v>266</v>
      </c>
      <c r="B847" t="s">
        <v>267</v>
      </c>
      <c r="C847">
        <v>4</v>
      </c>
      <c r="D847">
        <v>3.810907586541918</v>
      </c>
      <c r="E847">
        <v>2.2539720119454489E-3</v>
      </c>
      <c r="F847">
        <v>7</v>
      </c>
    </row>
    <row r="848" spans="1:6" x14ac:dyDescent="0.3">
      <c r="A848" t="s">
        <v>1174</v>
      </c>
      <c r="B848" t="s">
        <v>1175</v>
      </c>
      <c r="C848">
        <v>11</v>
      </c>
      <c r="D848">
        <v>1.379489621704904</v>
      </c>
      <c r="E848">
        <v>2.2437332972726851E-3</v>
      </c>
      <c r="F848">
        <v>90</v>
      </c>
    </row>
    <row r="849" spans="1:6" x14ac:dyDescent="0.3">
      <c r="A849" t="s">
        <v>648</v>
      </c>
      <c r="B849" t="s">
        <v>649</v>
      </c>
      <c r="C849">
        <v>11</v>
      </c>
      <c r="D849">
        <v>1.379489621704904</v>
      </c>
      <c r="E849">
        <v>2.2437332972726851E-3</v>
      </c>
      <c r="F849">
        <v>90</v>
      </c>
    </row>
    <row r="850" spans="1:6" x14ac:dyDescent="0.3">
      <c r="A850" t="s">
        <v>8176</v>
      </c>
      <c r="B850" t="s">
        <v>16150</v>
      </c>
      <c r="C850">
        <v>7</v>
      </c>
      <c r="D850">
        <v>2.1526795099383849</v>
      </c>
      <c r="E850">
        <v>2.2281146151753692E-3</v>
      </c>
      <c r="F850">
        <v>41</v>
      </c>
    </row>
    <row r="851" spans="1:6" x14ac:dyDescent="0.3">
      <c r="A851" t="s">
        <v>1475</v>
      </c>
      <c r="B851" t="s">
        <v>1475</v>
      </c>
      <c r="C851">
        <v>13</v>
      </c>
      <c r="D851">
        <v>1.1541506798272581</v>
      </c>
      <c r="E851">
        <v>2.218533414986807E-3</v>
      </c>
      <c r="F851">
        <v>113</v>
      </c>
    </row>
    <row r="852" spans="1:6" x14ac:dyDescent="0.3">
      <c r="A852" t="s">
        <v>263</v>
      </c>
      <c r="B852" t="s">
        <v>264</v>
      </c>
      <c r="C852">
        <v>5</v>
      </c>
      <c r="D852">
        <v>2.9999773703255892</v>
      </c>
      <c r="E852">
        <v>2.217931318074619E-3</v>
      </c>
      <c r="F852">
        <v>17</v>
      </c>
    </row>
    <row r="853" spans="1:6" x14ac:dyDescent="0.3">
      <c r="A853" t="s">
        <v>1763</v>
      </c>
      <c r="B853" t="s">
        <v>14184</v>
      </c>
      <c r="C853">
        <v>8</v>
      </c>
      <c r="D853">
        <v>1.864997437486605</v>
      </c>
      <c r="E853">
        <v>2.206115961084879E-3</v>
      </c>
      <c r="F853">
        <v>55</v>
      </c>
    </row>
    <row r="854" spans="1:6" x14ac:dyDescent="0.3">
      <c r="A854" t="s">
        <v>1467</v>
      </c>
      <c r="B854" t="s">
        <v>1467</v>
      </c>
      <c r="C854">
        <v>9</v>
      </c>
      <c r="D854">
        <v>1.656242623624494</v>
      </c>
      <c r="E854">
        <v>2.2040760570012871E-3</v>
      </c>
      <c r="F854">
        <v>68</v>
      </c>
    </row>
    <row r="855" spans="1:6" x14ac:dyDescent="0.3">
      <c r="A855" t="s">
        <v>7660</v>
      </c>
      <c r="B855" t="s">
        <v>14517</v>
      </c>
      <c r="C855">
        <v>7</v>
      </c>
      <c r="D855">
        <v>2.1291490125281909</v>
      </c>
      <c r="E855">
        <v>2.203759552129547E-3</v>
      </c>
      <c r="F855">
        <v>42</v>
      </c>
    </row>
    <row r="856" spans="1:6" x14ac:dyDescent="0.3">
      <c r="A856" t="s">
        <v>2425</v>
      </c>
      <c r="B856" t="s">
        <v>2426</v>
      </c>
      <c r="C856">
        <v>8</v>
      </c>
      <c r="D856">
        <v>1.641853886172395</v>
      </c>
      <c r="E856">
        <v>2.1849279737094509E-3</v>
      </c>
      <c r="F856">
        <v>67</v>
      </c>
    </row>
    <row r="857" spans="1:6" x14ac:dyDescent="0.3">
      <c r="A857" t="s">
        <v>2184</v>
      </c>
      <c r="B857" t="s">
        <v>2185</v>
      </c>
      <c r="C857">
        <v>4</v>
      </c>
      <c r="D857">
        <v>3.693124550885535</v>
      </c>
      <c r="E857">
        <v>2.184308904188915E-3</v>
      </c>
      <c r="F857">
        <v>8</v>
      </c>
    </row>
    <row r="858" spans="1:6" x14ac:dyDescent="0.3">
      <c r="A858" t="s">
        <v>3518</v>
      </c>
      <c r="B858" t="s">
        <v>16151</v>
      </c>
      <c r="C858">
        <v>5</v>
      </c>
      <c r="D858">
        <v>2.945910149055313</v>
      </c>
      <c r="E858">
        <v>2.17795855543888E-3</v>
      </c>
      <c r="F858">
        <v>18</v>
      </c>
    </row>
    <row r="859" spans="1:6" x14ac:dyDescent="0.3">
      <c r="A859" t="s">
        <v>3218</v>
      </c>
      <c r="B859" t="s">
        <v>16152</v>
      </c>
      <c r="C859">
        <v>5</v>
      </c>
      <c r="D859">
        <v>2.945910149055313</v>
      </c>
      <c r="E859">
        <v>2.17795855543888E-3</v>
      </c>
      <c r="F859">
        <v>18</v>
      </c>
    </row>
    <row r="860" spans="1:6" x14ac:dyDescent="0.3">
      <c r="A860" t="s">
        <v>3662</v>
      </c>
      <c r="B860" t="s">
        <v>13359</v>
      </c>
      <c r="C860">
        <v>10</v>
      </c>
      <c r="D860">
        <v>1.4715085204251559</v>
      </c>
      <c r="E860">
        <v>2.1758196342063648E-3</v>
      </c>
      <c r="F860">
        <v>82</v>
      </c>
    </row>
    <row r="861" spans="1:6" x14ac:dyDescent="0.3">
      <c r="A861" t="s">
        <v>2159</v>
      </c>
      <c r="B861" t="s">
        <v>2159</v>
      </c>
      <c r="C861">
        <v>9</v>
      </c>
      <c r="D861">
        <v>1.627669251180438</v>
      </c>
      <c r="E861">
        <v>2.166051503609523E-3</v>
      </c>
      <c r="F861">
        <v>70</v>
      </c>
    </row>
    <row r="862" spans="1:6" x14ac:dyDescent="0.3">
      <c r="A862" t="s">
        <v>1576</v>
      </c>
      <c r="B862" t="s">
        <v>13712</v>
      </c>
      <c r="C862">
        <v>8</v>
      </c>
      <c r="D862">
        <v>1.829906117675334</v>
      </c>
      <c r="E862">
        <v>2.1646062414600051E-3</v>
      </c>
      <c r="F862">
        <v>57</v>
      </c>
    </row>
    <row r="863" spans="1:6" x14ac:dyDescent="0.3">
      <c r="A863" t="s">
        <v>7760</v>
      </c>
      <c r="B863" t="s">
        <v>7761</v>
      </c>
      <c r="C863">
        <v>8</v>
      </c>
      <c r="D863">
        <v>1.829906117675334</v>
      </c>
      <c r="E863">
        <v>2.1646062414600051E-3</v>
      </c>
      <c r="F863">
        <v>57</v>
      </c>
    </row>
    <row r="864" spans="1:6" x14ac:dyDescent="0.3">
      <c r="A864" t="s">
        <v>1083</v>
      </c>
      <c r="B864" t="s">
        <v>14227</v>
      </c>
      <c r="C864">
        <v>10</v>
      </c>
      <c r="D864">
        <v>1.4595323293784399</v>
      </c>
      <c r="E864">
        <v>2.1581112544989062E-3</v>
      </c>
      <c r="F864">
        <v>83</v>
      </c>
    </row>
    <row r="865" spans="1:6" x14ac:dyDescent="0.3">
      <c r="A865" t="s">
        <v>919</v>
      </c>
      <c r="B865" t="s">
        <v>12978</v>
      </c>
      <c r="C865">
        <v>13</v>
      </c>
      <c r="D865">
        <v>1.1196645037560891</v>
      </c>
      <c r="E865">
        <v>2.15224334099018E-3</v>
      </c>
      <c r="F865">
        <v>117</v>
      </c>
    </row>
    <row r="866" spans="1:6" x14ac:dyDescent="0.3">
      <c r="A866" t="s">
        <v>1081</v>
      </c>
      <c r="B866" t="s">
        <v>1082</v>
      </c>
      <c r="C866">
        <v>11</v>
      </c>
      <c r="D866">
        <v>1.3156381497183709</v>
      </c>
      <c r="E866">
        <v>2.139879182300079E-3</v>
      </c>
      <c r="F866">
        <v>96</v>
      </c>
    </row>
    <row r="867" spans="1:6" x14ac:dyDescent="0.3">
      <c r="A867" t="s">
        <v>3391</v>
      </c>
      <c r="B867" t="s">
        <v>3391</v>
      </c>
      <c r="C867">
        <v>3</v>
      </c>
      <c r="D867">
        <v>4.7917368395536446</v>
      </c>
      <c r="E867">
        <v>2.12556467449576E-3</v>
      </c>
      <c r="F867">
        <v>2</v>
      </c>
    </row>
    <row r="868" spans="1:6" x14ac:dyDescent="0.3">
      <c r="A868" t="s">
        <v>3393</v>
      </c>
      <c r="B868" t="s">
        <v>3393</v>
      </c>
      <c r="C868">
        <v>3</v>
      </c>
      <c r="D868">
        <v>4.7917368395536446</v>
      </c>
      <c r="E868">
        <v>2.12556467449576E-3</v>
      </c>
      <c r="F868">
        <v>2</v>
      </c>
    </row>
    <row r="869" spans="1:6" x14ac:dyDescent="0.3">
      <c r="A869" t="s">
        <v>3394</v>
      </c>
      <c r="B869" t="s">
        <v>3394</v>
      </c>
      <c r="C869">
        <v>3</v>
      </c>
      <c r="D869">
        <v>4.7917368395536446</v>
      </c>
      <c r="E869">
        <v>2.12556467449576E-3</v>
      </c>
      <c r="F869">
        <v>2</v>
      </c>
    </row>
    <row r="870" spans="1:6" x14ac:dyDescent="0.3">
      <c r="A870" t="s">
        <v>3390</v>
      </c>
      <c r="B870" t="s">
        <v>3390</v>
      </c>
      <c r="C870">
        <v>3</v>
      </c>
      <c r="D870">
        <v>4.7917368395536446</v>
      </c>
      <c r="E870">
        <v>2.12556467449576E-3</v>
      </c>
      <c r="F870">
        <v>2</v>
      </c>
    </row>
    <row r="871" spans="1:6" x14ac:dyDescent="0.3">
      <c r="A871" t="s">
        <v>1684</v>
      </c>
      <c r="B871" t="s">
        <v>13375</v>
      </c>
      <c r="C871">
        <v>8</v>
      </c>
      <c r="D871">
        <v>1.7960045659996531</v>
      </c>
      <c r="E871">
        <v>2.1245039052562309E-3</v>
      </c>
      <c r="F871">
        <v>59</v>
      </c>
    </row>
    <row r="872" spans="1:6" x14ac:dyDescent="0.3">
      <c r="A872" t="s">
        <v>10130</v>
      </c>
      <c r="B872" t="s">
        <v>10131</v>
      </c>
      <c r="C872">
        <v>6</v>
      </c>
      <c r="D872">
        <v>2.393841566755273</v>
      </c>
      <c r="E872">
        <v>2.1237664926142181E-3</v>
      </c>
      <c r="F872">
        <v>32</v>
      </c>
    </row>
    <row r="873" spans="1:6" x14ac:dyDescent="0.3">
      <c r="A873" t="s">
        <v>1961</v>
      </c>
      <c r="B873" t="s">
        <v>16153</v>
      </c>
      <c r="C873">
        <v>11</v>
      </c>
      <c r="D873">
        <v>1.3053816495511821</v>
      </c>
      <c r="E873">
        <v>2.1231970336441411E-3</v>
      </c>
      <c r="F873">
        <v>97</v>
      </c>
    </row>
    <row r="874" spans="1:6" x14ac:dyDescent="0.3">
      <c r="A874" t="s">
        <v>1524</v>
      </c>
      <c r="B874" t="s">
        <v>1524</v>
      </c>
      <c r="C874">
        <v>4</v>
      </c>
      <c r="D874">
        <v>3.5877640352277078</v>
      </c>
      <c r="E874">
        <v>2.1219931308294319E-3</v>
      </c>
      <c r="F874">
        <v>9</v>
      </c>
    </row>
    <row r="875" spans="1:6" x14ac:dyDescent="0.3">
      <c r="A875" t="s">
        <v>2406</v>
      </c>
      <c r="B875" t="s">
        <v>2406</v>
      </c>
      <c r="C875">
        <v>7</v>
      </c>
      <c r="D875">
        <v>2.0402015265116948</v>
      </c>
      <c r="E875">
        <v>2.1116951307135908E-3</v>
      </c>
      <c r="F875">
        <v>46</v>
      </c>
    </row>
    <row r="876" spans="1:6" x14ac:dyDescent="0.3">
      <c r="A876" t="s">
        <v>1925</v>
      </c>
      <c r="B876" t="s">
        <v>16154</v>
      </c>
      <c r="C876">
        <v>10</v>
      </c>
      <c r="D876">
        <v>1.42444100956717</v>
      </c>
      <c r="E876">
        <v>2.1062241049678138E-3</v>
      </c>
      <c r="F876">
        <v>86</v>
      </c>
    </row>
    <row r="877" spans="1:6" x14ac:dyDescent="0.3">
      <c r="A877" t="s">
        <v>2583</v>
      </c>
      <c r="B877" t="s">
        <v>2583</v>
      </c>
      <c r="C877">
        <v>11</v>
      </c>
      <c r="D877">
        <v>1.2851789422336619</v>
      </c>
      <c r="E877">
        <v>2.0903374264458281E-3</v>
      </c>
      <c r="F877">
        <v>99</v>
      </c>
    </row>
    <row r="878" spans="1:6" x14ac:dyDescent="0.3">
      <c r="A878" t="s">
        <v>7546</v>
      </c>
      <c r="B878" t="s">
        <v>7546</v>
      </c>
      <c r="C878">
        <v>7</v>
      </c>
      <c r="D878">
        <v>2.019148117313863</v>
      </c>
      <c r="E878">
        <v>2.089903959052231E-3</v>
      </c>
      <c r="F878">
        <v>47</v>
      </c>
    </row>
    <row r="879" spans="1:6" x14ac:dyDescent="0.3">
      <c r="A879" t="s">
        <v>3098</v>
      </c>
      <c r="B879" t="s">
        <v>3099</v>
      </c>
      <c r="C879">
        <v>10</v>
      </c>
      <c r="D879">
        <v>1.4130123137435471</v>
      </c>
      <c r="E879">
        <v>2.0893252692347889E-3</v>
      </c>
      <c r="F879">
        <v>87</v>
      </c>
    </row>
    <row r="880" spans="1:6" x14ac:dyDescent="0.3">
      <c r="A880" t="s">
        <v>3210</v>
      </c>
      <c r="B880" t="s">
        <v>16155</v>
      </c>
      <c r="C880">
        <v>10</v>
      </c>
      <c r="D880">
        <v>1.4017127584896141</v>
      </c>
      <c r="E880">
        <v>2.0726173848847861E-3</v>
      </c>
      <c r="F880">
        <v>88</v>
      </c>
    </row>
    <row r="881" spans="1:6" x14ac:dyDescent="0.3">
      <c r="A881" t="s">
        <v>2325</v>
      </c>
      <c r="B881" t="s">
        <v>16156</v>
      </c>
      <c r="C881">
        <v>6</v>
      </c>
      <c r="D881">
        <v>2.3350010667323402</v>
      </c>
      <c r="E881">
        <v>2.0715644237334638E-3</v>
      </c>
      <c r="F881">
        <v>34</v>
      </c>
    </row>
    <row r="882" spans="1:6" x14ac:dyDescent="0.3">
      <c r="A882" t="s">
        <v>2431</v>
      </c>
      <c r="B882" t="s">
        <v>14331</v>
      </c>
      <c r="C882">
        <v>7</v>
      </c>
      <c r="D882">
        <v>1.998528830111127</v>
      </c>
      <c r="E882">
        <v>2.0685621220724068E-3</v>
      </c>
      <c r="F882">
        <v>48</v>
      </c>
    </row>
    <row r="883" spans="1:6" x14ac:dyDescent="0.3">
      <c r="A883" t="s">
        <v>939</v>
      </c>
      <c r="B883" t="s">
        <v>13640</v>
      </c>
      <c r="C883">
        <v>4</v>
      </c>
      <c r="D883">
        <v>3.492453855423383</v>
      </c>
      <c r="E883">
        <v>2.0656216568815762E-3</v>
      </c>
      <c r="F883">
        <v>10</v>
      </c>
    </row>
    <row r="884" spans="1:6" x14ac:dyDescent="0.3">
      <c r="A884" t="s">
        <v>441</v>
      </c>
      <c r="B884" t="s">
        <v>441</v>
      </c>
      <c r="C884">
        <v>4</v>
      </c>
      <c r="D884">
        <v>3.492453855423383</v>
      </c>
      <c r="E884">
        <v>2.0656216568815762E-3</v>
      </c>
      <c r="F884">
        <v>10</v>
      </c>
    </row>
    <row r="885" spans="1:6" x14ac:dyDescent="0.3">
      <c r="A885" t="s">
        <v>1064</v>
      </c>
      <c r="B885" t="s">
        <v>1064</v>
      </c>
      <c r="C885">
        <v>4</v>
      </c>
      <c r="D885">
        <v>3.492453855423383</v>
      </c>
      <c r="E885">
        <v>2.0656216568815762E-3</v>
      </c>
      <c r="F885">
        <v>10</v>
      </c>
    </row>
    <row r="886" spans="1:6" x14ac:dyDescent="0.3">
      <c r="A886" t="s">
        <v>7549</v>
      </c>
      <c r="B886" t="s">
        <v>7550</v>
      </c>
      <c r="C886">
        <v>4</v>
      </c>
      <c r="D886">
        <v>3.492453855423383</v>
      </c>
      <c r="E886">
        <v>2.0656216568815762E-3</v>
      </c>
      <c r="F886">
        <v>9</v>
      </c>
    </row>
    <row r="887" spans="1:6" x14ac:dyDescent="0.3">
      <c r="A887" t="s">
        <v>1178</v>
      </c>
      <c r="B887" t="s">
        <v>16157</v>
      </c>
      <c r="C887">
        <v>4</v>
      </c>
      <c r="D887">
        <v>3.492453855423383</v>
      </c>
      <c r="E887">
        <v>2.0656216568815762E-3</v>
      </c>
      <c r="F887">
        <v>10</v>
      </c>
    </row>
    <row r="888" spans="1:6" x14ac:dyDescent="0.3">
      <c r="A888" t="s">
        <v>3112</v>
      </c>
      <c r="B888" t="s">
        <v>3112</v>
      </c>
      <c r="C888">
        <v>6</v>
      </c>
      <c r="D888">
        <v>2.3068301897656438</v>
      </c>
      <c r="E888">
        <v>2.0465718070957128E-3</v>
      </c>
      <c r="F888">
        <v>35</v>
      </c>
    </row>
    <row r="889" spans="1:6" x14ac:dyDescent="0.3">
      <c r="A889" t="s">
        <v>8305</v>
      </c>
      <c r="B889" t="s">
        <v>8305</v>
      </c>
      <c r="C889">
        <v>5</v>
      </c>
      <c r="D889">
        <v>2.754854912292604</v>
      </c>
      <c r="E889">
        <v>2.036708358924169E-3</v>
      </c>
      <c r="F889">
        <v>22</v>
      </c>
    </row>
    <row r="890" spans="1:6" x14ac:dyDescent="0.3">
      <c r="A890" t="s">
        <v>1588</v>
      </c>
      <c r="B890" t="s">
        <v>1589</v>
      </c>
      <c r="C890">
        <v>5</v>
      </c>
      <c r="D890">
        <v>2.754854912292604</v>
      </c>
      <c r="E890">
        <v>2.036708358924169E-3</v>
      </c>
      <c r="F890">
        <v>22</v>
      </c>
    </row>
    <row r="891" spans="1:6" x14ac:dyDescent="0.3">
      <c r="A891" t="s">
        <v>2962</v>
      </c>
      <c r="B891" t="s">
        <v>2962</v>
      </c>
      <c r="C891">
        <v>8</v>
      </c>
      <c r="D891">
        <v>1.715961858326116</v>
      </c>
      <c r="E891">
        <v>2.0298209360372411E-3</v>
      </c>
      <c r="F891">
        <v>64</v>
      </c>
    </row>
    <row r="892" spans="1:6" x14ac:dyDescent="0.3">
      <c r="A892" t="s">
        <v>1892</v>
      </c>
      <c r="B892" t="s">
        <v>13631</v>
      </c>
      <c r="C892">
        <v>9</v>
      </c>
      <c r="D892">
        <v>1.520901275754732</v>
      </c>
      <c r="E892">
        <v>2.0239680099633319E-3</v>
      </c>
      <c r="F892">
        <v>78</v>
      </c>
    </row>
    <row r="893" spans="1:6" x14ac:dyDescent="0.3">
      <c r="A893" t="s">
        <v>2308</v>
      </c>
      <c r="B893" t="s">
        <v>2309</v>
      </c>
      <c r="C893">
        <v>10</v>
      </c>
      <c r="D893">
        <v>1.368560551172713</v>
      </c>
      <c r="E893">
        <v>2.0235974692022381E-3</v>
      </c>
      <c r="F893">
        <v>91</v>
      </c>
    </row>
    <row r="894" spans="1:6" x14ac:dyDescent="0.3">
      <c r="A894" t="s">
        <v>3609</v>
      </c>
      <c r="B894" t="s">
        <v>16158</v>
      </c>
      <c r="C894">
        <v>6</v>
      </c>
      <c r="D894">
        <v>2.2794312155775289</v>
      </c>
      <c r="E894">
        <v>2.0222640065625341E-3</v>
      </c>
      <c r="F894">
        <v>35</v>
      </c>
    </row>
    <row r="895" spans="1:6" x14ac:dyDescent="0.3">
      <c r="A895" t="s">
        <v>1044</v>
      </c>
      <c r="B895" t="s">
        <v>1044</v>
      </c>
      <c r="C895">
        <v>4</v>
      </c>
      <c r="D895">
        <v>3.4054424784337529</v>
      </c>
      <c r="E895">
        <v>2.0141585332025722E-3</v>
      </c>
      <c r="F895">
        <v>11</v>
      </c>
    </row>
    <row r="896" spans="1:6" x14ac:dyDescent="0.3">
      <c r="A896" t="s">
        <v>3437</v>
      </c>
      <c r="B896" t="s">
        <v>3438</v>
      </c>
      <c r="C896">
        <v>4</v>
      </c>
      <c r="D896">
        <v>3.4054424784337529</v>
      </c>
      <c r="E896">
        <v>2.0141585332025722E-3</v>
      </c>
      <c r="F896">
        <v>11</v>
      </c>
    </row>
    <row r="897" spans="1:6" x14ac:dyDescent="0.3">
      <c r="A897" t="s">
        <v>2344</v>
      </c>
      <c r="B897" t="s">
        <v>2344</v>
      </c>
      <c r="C897">
        <v>4</v>
      </c>
      <c r="D897">
        <v>3.4054424784337529</v>
      </c>
      <c r="E897">
        <v>2.0141585332025722E-3</v>
      </c>
      <c r="F897">
        <v>11</v>
      </c>
    </row>
    <row r="898" spans="1:6" x14ac:dyDescent="0.3">
      <c r="A898" t="s">
        <v>10306</v>
      </c>
      <c r="B898" t="s">
        <v>10306</v>
      </c>
      <c r="C898">
        <v>4</v>
      </c>
      <c r="D898">
        <v>3.4054424784337529</v>
      </c>
      <c r="E898">
        <v>2.0141585332025722E-3</v>
      </c>
      <c r="F898">
        <v>11</v>
      </c>
    </row>
    <row r="899" spans="1:6" x14ac:dyDescent="0.3">
      <c r="A899" t="s">
        <v>3893</v>
      </c>
      <c r="B899" t="s">
        <v>3893</v>
      </c>
      <c r="C899">
        <v>9</v>
      </c>
      <c r="D899">
        <v>1.5083224935478721</v>
      </c>
      <c r="E899">
        <v>2.007228558693988E-3</v>
      </c>
      <c r="F899">
        <v>79</v>
      </c>
    </row>
    <row r="900" spans="1:6" x14ac:dyDescent="0.3">
      <c r="A900" t="s">
        <v>318</v>
      </c>
      <c r="B900" t="s">
        <v>16159</v>
      </c>
      <c r="C900">
        <v>7</v>
      </c>
      <c r="D900">
        <v>1.939105409640326</v>
      </c>
      <c r="E900">
        <v>2.0070563609856152E-3</v>
      </c>
      <c r="F900">
        <v>51</v>
      </c>
    </row>
    <row r="901" spans="1:6" x14ac:dyDescent="0.3">
      <c r="A901" t="s">
        <v>3457</v>
      </c>
      <c r="B901" t="s">
        <v>3458</v>
      </c>
      <c r="C901">
        <v>6</v>
      </c>
      <c r="D901">
        <v>2.2527629684953681</v>
      </c>
      <c r="E901">
        <v>1.9986044919328258E-3</v>
      </c>
      <c r="F901">
        <v>37</v>
      </c>
    </row>
    <row r="902" spans="1:6" x14ac:dyDescent="0.3">
      <c r="A902" t="s">
        <v>2383</v>
      </c>
      <c r="B902" t="s">
        <v>16160</v>
      </c>
      <c r="C902">
        <v>6</v>
      </c>
      <c r="D902">
        <v>2.2527629684953681</v>
      </c>
      <c r="E902">
        <v>1.9986044919328258E-3</v>
      </c>
      <c r="F902">
        <v>28</v>
      </c>
    </row>
    <row r="903" spans="1:6" x14ac:dyDescent="0.3">
      <c r="A903" t="s">
        <v>8213</v>
      </c>
      <c r="B903" t="s">
        <v>8214</v>
      </c>
      <c r="C903">
        <v>6</v>
      </c>
      <c r="D903">
        <v>2.2527629684953681</v>
      </c>
      <c r="E903">
        <v>1.9986044919328258E-3</v>
      </c>
      <c r="F903">
        <v>37</v>
      </c>
    </row>
    <row r="904" spans="1:6" x14ac:dyDescent="0.3">
      <c r="A904" t="s">
        <v>3395</v>
      </c>
      <c r="B904" t="s">
        <v>3395</v>
      </c>
      <c r="C904">
        <v>3</v>
      </c>
      <c r="D904">
        <v>4.5040547671018629</v>
      </c>
      <c r="E904">
        <v>1.9979518962560021E-3</v>
      </c>
      <c r="F904">
        <v>2</v>
      </c>
    </row>
    <row r="905" spans="1:6" x14ac:dyDescent="0.3">
      <c r="A905" t="s">
        <v>1755</v>
      </c>
      <c r="B905" t="s">
        <v>1756</v>
      </c>
      <c r="C905">
        <v>3</v>
      </c>
      <c r="D905">
        <v>4.5040547671018629</v>
      </c>
      <c r="E905">
        <v>1.9979518962560021E-3</v>
      </c>
      <c r="F905">
        <v>3</v>
      </c>
    </row>
    <row r="906" spans="1:6" x14ac:dyDescent="0.3">
      <c r="A906" t="s">
        <v>7539</v>
      </c>
      <c r="B906" t="s">
        <v>7539</v>
      </c>
      <c r="C906">
        <v>3</v>
      </c>
      <c r="D906">
        <v>4.5040547671018629</v>
      </c>
      <c r="E906">
        <v>1.9979518962560021E-3</v>
      </c>
      <c r="F906">
        <v>3</v>
      </c>
    </row>
    <row r="907" spans="1:6" x14ac:dyDescent="0.3">
      <c r="A907" t="s">
        <v>1164</v>
      </c>
      <c r="B907" t="s">
        <v>1164</v>
      </c>
      <c r="C907">
        <v>8</v>
      </c>
      <c r="D907">
        <v>1.685656508830788</v>
      </c>
      <c r="E907">
        <v>1.9939725676244662E-3</v>
      </c>
      <c r="F907">
        <v>56</v>
      </c>
    </row>
    <row r="908" spans="1:6" x14ac:dyDescent="0.3">
      <c r="A908" t="s">
        <v>2519</v>
      </c>
      <c r="B908" t="s">
        <v>13211</v>
      </c>
      <c r="C908">
        <v>8</v>
      </c>
      <c r="D908">
        <v>1.685656508830788</v>
      </c>
      <c r="E908">
        <v>1.9939725676244662E-3</v>
      </c>
      <c r="F908">
        <v>66</v>
      </c>
    </row>
    <row r="909" spans="1:6" x14ac:dyDescent="0.3">
      <c r="A909" t="s">
        <v>1981</v>
      </c>
      <c r="B909" t="s">
        <v>1981</v>
      </c>
      <c r="C909">
        <v>10</v>
      </c>
      <c r="D909">
        <v>1.3470543459517501</v>
      </c>
      <c r="E909">
        <v>1.991797705267793E-3</v>
      </c>
      <c r="F909">
        <v>93</v>
      </c>
    </row>
    <row r="910" spans="1:6" x14ac:dyDescent="0.3">
      <c r="A910" t="s">
        <v>3565</v>
      </c>
      <c r="B910" t="s">
        <v>16161</v>
      </c>
      <c r="C910">
        <v>7</v>
      </c>
      <c r="D910">
        <v>1.920057214669632</v>
      </c>
      <c r="E910">
        <v>1.9873406711158632E-3</v>
      </c>
      <c r="F910">
        <v>52</v>
      </c>
    </row>
    <row r="911" spans="1:6" x14ac:dyDescent="0.3">
      <c r="A911" t="s">
        <v>312</v>
      </c>
      <c r="B911" t="s">
        <v>13026</v>
      </c>
      <c r="C911">
        <v>6</v>
      </c>
      <c r="D911">
        <v>2.226787482092107</v>
      </c>
      <c r="E911">
        <v>1.975559580181471E-3</v>
      </c>
      <c r="F911">
        <v>38</v>
      </c>
    </row>
    <row r="912" spans="1:6" x14ac:dyDescent="0.3">
      <c r="A912" t="s">
        <v>854</v>
      </c>
      <c r="B912" t="s">
        <v>855</v>
      </c>
      <c r="C912">
        <v>6</v>
      </c>
      <c r="D912">
        <v>2.226787482092107</v>
      </c>
      <c r="E912">
        <v>1.975559580181471E-3</v>
      </c>
      <c r="F912">
        <v>32</v>
      </c>
    </row>
    <row r="913" spans="1:6" x14ac:dyDescent="0.3">
      <c r="A913" t="s">
        <v>7509</v>
      </c>
      <c r="B913" t="s">
        <v>7509</v>
      </c>
      <c r="C913">
        <v>5</v>
      </c>
      <c r="D913">
        <v>2.6714733033535532</v>
      </c>
      <c r="E913">
        <v>1.975062999980245E-3</v>
      </c>
      <c r="F913">
        <v>24</v>
      </c>
    </row>
    <row r="914" spans="1:6" x14ac:dyDescent="0.3">
      <c r="A914" t="s">
        <v>7797</v>
      </c>
      <c r="B914" t="s">
        <v>7798</v>
      </c>
      <c r="C914">
        <v>5</v>
      </c>
      <c r="D914">
        <v>2.6714733033535532</v>
      </c>
      <c r="E914">
        <v>1.975062999980245E-3</v>
      </c>
      <c r="F914">
        <v>24</v>
      </c>
    </row>
    <row r="915" spans="1:6" x14ac:dyDescent="0.3">
      <c r="A915" t="s">
        <v>7668</v>
      </c>
      <c r="B915" t="s">
        <v>7668</v>
      </c>
      <c r="C915">
        <v>7</v>
      </c>
      <c r="D915">
        <v>1.901365081657479</v>
      </c>
      <c r="E915">
        <v>1.9679935204782971E-3</v>
      </c>
      <c r="F915">
        <v>53</v>
      </c>
    </row>
    <row r="916" spans="1:6" x14ac:dyDescent="0.3">
      <c r="A916" t="s">
        <v>2248</v>
      </c>
      <c r="B916" t="s">
        <v>2248</v>
      </c>
      <c r="C916">
        <v>7</v>
      </c>
      <c r="D916">
        <v>1.901365081657479</v>
      </c>
      <c r="E916">
        <v>1.9679935204782971E-3</v>
      </c>
      <c r="F916">
        <v>53</v>
      </c>
    </row>
    <row r="917" spans="1:6" x14ac:dyDescent="0.3">
      <c r="A917" t="s">
        <v>1957</v>
      </c>
      <c r="B917" t="s">
        <v>1958</v>
      </c>
      <c r="C917">
        <v>4</v>
      </c>
      <c r="D917">
        <v>3.325399770760217</v>
      </c>
      <c r="E917">
        <v>1.9668170485930771E-3</v>
      </c>
      <c r="F917">
        <v>12</v>
      </c>
    </row>
    <row r="918" spans="1:6" x14ac:dyDescent="0.3">
      <c r="A918" t="s">
        <v>2589</v>
      </c>
      <c r="B918" t="s">
        <v>2589</v>
      </c>
      <c r="C918">
        <v>10</v>
      </c>
      <c r="D918">
        <v>1.3260009367539181</v>
      </c>
      <c r="E918">
        <v>1.960667460037281E-3</v>
      </c>
      <c r="F918">
        <v>95</v>
      </c>
    </row>
    <row r="919" spans="1:6" x14ac:dyDescent="0.3">
      <c r="A919" t="s">
        <v>7703</v>
      </c>
      <c r="B919" t="s">
        <v>7704</v>
      </c>
      <c r="C919">
        <v>9</v>
      </c>
      <c r="D919">
        <v>1.4715085204251559</v>
      </c>
      <c r="E919">
        <v>1.9582376707857289E-3</v>
      </c>
      <c r="F919">
        <v>82</v>
      </c>
    </row>
    <row r="920" spans="1:6" x14ac:dyDescent="0.3">
      <c r="A920" t="s">
        <v>9619</v>
      </c>
      <c r="B920" t="s">
        <v>9620</v>
      </c>
      <c r="C920">
        <v>6</v>
      </c>
      <c r="D920">
        <v>2.201469674107817</v>
      </c>
      <c r="E920">
        <v>1.953098147056488E-3</v>
      </c>
      <c r="F920">
        <v>39</v>
      </c>
    </row>
    <row r="921" spans="1:6" x14ac:dyDescent="0.3">
      <c r="A921" t="s">
        <v>3573</v>
      </c>
      <c r="B921" t="s">
        <v>3573</v>
      </c>
      <c r="C921">
        <v>6</v>
      </c>
      <c r="D921">
        <v>2.201469674107817</v>
      </c>
      <c r="E921">
        <v>1.953098147056488E-3</v>
      </c>
      <c r="F921">
        <v>38</v>
      </c>
    </row>
    <row r="922" spans="1:6" x14ac:dyDescent="0.3">
      <c r="A922" t="s">
        <v>3641</v>
      </c>
      <c r="B922" t="s">
        <v>3641</v>
      </c>
      <c r="C922">
        <v>5</v>
      </c>
      <c r="D922">
        <v>2.632252590200272</v>
      </c>
      <c r="E922">
        <v>1.9460664985798211E-3</v>
      </c>
      <c r="F922">
        <v>25</v>
      </c>
    </row>
    <row r="923" spans="1:6" x14ac:dyDescent="0.3">
      <c r="A923" t="s">
        <v>1779</v>
      </c>
      <c r="B923" t="s">
        <v>1780</v>
      </c>
      <c r="C923">
        <v>5</v>
      </c>
      <c r="D923">
        <v>2.632252590200272</v>
      </c>
      <c r="E923">
        <v>1.9460664985798211E-3</v>
      </c>
      <c r="F923">
        <v>25</v>
      </c>
    </row>
    <row r="924" spans="1:6" x14ac:dyDescent="0.3">
      <c r="A924" t="s">
        <v>8260</v>
      </c>
      <c r="B924" t="s">
        <v>8261</v>
      </c>
      <c r="C924">
        <v>6</v>
      </c>
      <c r="D924">
        <v>2.1767770615174462</v>
      </c>
      <c r="E924">
        <v>1.931191374293069E-3</v>
      </c>
      <c r="F924">
        <v>40</v>
      </c>
    </row>
    <row r="925" spans="1:6" x14ac:dyDescent="0.3">
      <c r="A925" t="s">
        <v>3711</v>
      </c>
      <c r="B925" t="s">
        <v>3712</v>
      </c>
      <c r="C925">
        <v>8</v>
      </c>
      <c r="D925">
        <v>1.627669251180438</v>
      </c>
      <c r="E925">
        <v>1.925379114319576E-3</v>
      </c>
      <c r="F925">
        <v>70</v>
      </c>
    </row>
    <row r="926" spans="1:6" x14ac:dyDescent="0.3">
      <c r="A926" t="s">
        <v>1906</v>
      </c>
      <c r="B926" t="s">
        <v>1906</v>
      </c>
      <c r="C926">
        <v>4</v>
      </c>
      <c r="D926">
        <v>3.2512917986064949</v>
      </c>
      <c r="E926">
        <v>1.9229856800008791E-3</v>
      </c>
      <c r="F926">
        <v>9</v>
      </c>
    </row>
    <row r="927" spans="1:6" x14ac:dyDescent="0.3">
      <c r="A927" t="s">
        <v>10909</v>
      </c>
      <c r="B927" t="s">
        <v>10910</v>
      </c>
      <c r="C927">
        <v>4</v>
      </c>
      <c r="D927">
        <v>3.2512917986064949</v>
      </c>
      <c r="E927">
        <v>1.9229856800008791E-3</v>
      </c>
      <c r="F927">
        <v>13</v>
      </c>
    </row>
    <row r="928" spans="1:6" x14ac:dyDescent="0.3">
      <c r="A928" t="s">
        <v>1680</v>
      </c>
      <c r="B928" t="s">
        <v>16162</v>
      </c>
      <c r="C928">
        <v>4</v>
      </c>
      <c r="D928">
        <v>3.2512917986064949</v>
      </c>
      <c r="E928">
        <v>1.9229856800008791E-3</v>
      </c>
      <c r="F928">
        <v>13</v>
      </c>
    </row>
    <row r="929" spans="1:6" x14ac:dyDescent="0.3">
      <c r="A929" t="s">
        <v>1531</v>
      </c>
      <c r="B929" t="s">
        <v>14681</v>
      </c>
      <c r="C929">
        <v>7</v>
      </c>
      <c r="D929">
        <v>1.8472978603872039</v>
      </c>
      <c r="E929">
        <v>1.912031652788262E-3</v>
      </c>
      <c r="F929">
        <v>56</v>
      </c>
    </row>
    <row r="930" spans="1:6" x14ac:dyDescent="0.3">
      <c r="A930" t="s">
        <v>3699</v>
      </c>
      <c r="B930" t="s">
        <v>14531</v>
      </c>
      <c r="C930">
        <v>7</v>
      </c>
      <c r="D930">
        <v>1.8472978603872039</v>
      </c>
      <c r="E930">
        <v>1.912031652788262E-3</v>
      </c>
      <c r="F930">
        <v>56</v>
      </c>
    </row>
    <row r="931" spans="1:6" x14ac:dyDescent="0.3">
      <c r="A931" t="s">
        <v>7956</v>
      </c>
      <c r="B931" t="s">
        <v>7956</v>
      </c>
      <c r="C931">
        <v>7</v>
      </c>
      <c r="D931">
        <v>1.8472978603872039</v>
      </c>
      <c r="E931">
        <v>1.912031652788262E-3</v>
      </c>
      <c r="F931">
        <v>56</v>
      </c>
    </row>
    <row r="932" spans="1:6" x14ac:dyDescent="0.3">
      <c r="A932" t="s">
        <v>2414</v>
      </c>
      <c r="B932" t="s">
        <v>14846</v>
      </c>
      <c r="C932">
        <v>9</v>
      </c>
      <c r="D932">
        <v>1.4360018319682459</v>
      </c>
      <c r="E932">
        <v>1.91098647656153E-3</v>
      </c>
      <c r="F932">
        <v>84</v>
      </c>
    </row>
    <row r="933" spans="1:6" x14ac:dyDescent="0.3">
      <c r="A933" t="s">
        <v>158</v>
      </c>
      <c r="B933" t="s">
        <v>16163</v>
      </c>
      <c r="C933">
        <v>6</v>
      </c>
      <c r="D933">
        <v>2.1526795099383849</v>
      </c>
      <c r="E933">
        <v>1.909812527293173E-3</v>
      </c>
      <c r="F933">
        <v>41</v>
      </c>
    </row>
    <row r="934" spans="1:6" x14ac:dyDescent="0.3">
      <c r="A934" t="s">
        <v>7497</v>
      </c>
      <c r="B934" t="s">
        <v>7498</v>
      </c>
      <c r="C934">
        <v>6</v>
      </c>
      <c r="D934">
        <v>2.1526795099383849</v>
      </c>
      <c r="E934">
        <v>1.909812527293173E-3</v>
      </c>
      <c r="F934">
        <v>41</v>
      </c>
    </row>
    <row r="935" spans="1:6" x14ac:dyDescent="0.3">
      <c r="A935" t="s">
        <v>892</v>
      </c>
      <c r="B935" t="s">
        <v>14812</v>
      </c>
      <c r="C935">
        <v>11</v>
      </c>
      <c r="D935">
        <v>1.1718502569266589</v>
      </c>
      <c r="E935">
        <v>1.9060088597363529E-3</v>
      </c>
      <c r="F935">
        <v>111</v>
      </c>
    </row>
    <row r="936" spans="1:6" x14ac:dyDescent="0.3">
      <c r="A936" t="s">
        <v>1000</v>
      </c>
      <c r="B936" t="s">
        <v>16164</v>
      </c>
      <c r="C936">
        <v>11</v>
      </c>
      <c r="D936">
        <v>1.1718502569266589</v>
      </c>
      <c r="E936">
        <v>1.9060088597363529E-3</v>
      </c>
      <c r="F936">
        <v>111</v>
      </c>
    </row>
    <row r="937" spans="1:6" x14ac:dyDescent="0.3">
      <c r="A937" t="s">
        <v>7838</v>
      </c>
      <c r="B937" t="s">
        <v>7838</v>
      </c>
      <c r="C937">
        <v>3</v>
      </c>
      <c r="D937">
        <v>4.2809112157876541</v>
      </c>
      <c r="E937">
        <v>1.8989677354189899E-3</v>
      </c>
      <c r="F937">
        <v>4</v>
      </c>
    </row>
    <row r="938" spans="1:6" x14ac:dyDescent="0.3">
      <c r="A938" t="s">
        <v>7841</v>
      </c>
      <c r="B938" t="s">
        <v>7841</v>
      </c>
      <c r="C938">
        <v>3</v>
      </c>
      <c r="D938">
        <v>4.2809112157876541</v>
      </c>
      <c r="E938">
        <v>1.8989677354189899E-3</v>
      </c>
      <c r="F938">
        <v>4</v>
      </c>
    </row>
    <row r="939" spans="1:6" x14ac:dyDescent="0.3">
      <c r="A939" t="s">
        <v>1435</v>
      </c>
      <c r="B939" t="s">
        <v>1435</v>
      </c>
      <c r="C939">
        <v>3</v>
      </c>
      <c r="D939">
        <v>4.2809112157876541</v>
      </c>
      <c r="E939">
        <v>1.8989677354189899E-3</v>
      </c>
      <c r="F939">
        <v>4</v>
      </c>
    </row>
    <row r="940" spans="1:6" x14ac:dyDescent="0.3">
      <c r="A940" t="s">
        <v>7839</v>
      </c>
      <c r="B940" t="s">
        <v>7839</v>
      </c>
      <c r="C940">
        <v>3</v>
      </c>
      <c r="D940">
        <v>4.2809112157876541</v>
      </c>
      <c r="E940">
        <v>1.8989677354189899E-3</v>
      </c>
      <c r="F940">
        <v>4</v>
      </c>
    </row>
    <row r="941" spans="1:6" x14ac:dyDescent="0.3">
      <c r="A941" t="s">
        <v>1205</v>
      </c>
      <c r="B941" t="s">
        <v>1205</v>
      </c>
      <c r="C941">
        <v>3</v>
      </c>
      <c r="D941">
        <v>4.2809112157876541</v>
      </c>
      <c r="E941">
        <v>1.8989677354189899E-3</v>
      </c>
      <c r="F941">
        <v>4</v>
      </c>
    </row>
    <row r="942" spans="1:6" x14ac:dyDescent="0.3">
      <c r="A942" t="s">
        <v>8062</v>
      </c>
      <c r="B942" t="s">
        <v>8062</v>
      </c>
      <c r="C942">
        <v>3</v>
      </c>
      <c r="D942">
        <v>4.2809112157876541</v>
      </c>
      <c r="E942">
        <v>1.8989677354189899E-3</v>
      </c>
      <c r="F942">
        <v>4</v>
      </c>
    </row>
    <row r="943" spans="1:6" x14ac:dyDescent="0.3">
      <c r="A943" t="s">
        <v>7840</v>
      </c>
      <c r="B943" t="s">
        <v>7840</v>
      </c>
      <c r="C943">
        <v>3</v>
      </c>
      <c r="D943">
        <v>4.2809112157876541</v>
      </c>
      <c r="E943">
        <v>1.8989677354189899E-3</v>
      </c>
      <c r="F943">
        <v>4</v>
      </c>
    </row>
    <row r="944" spans="1:6" x14ac:dyDescent="0.3">
      <c r="A944" t="s">
        <v>805</v>
      </c>
      <c r="B944" t="s">
        <v>14442</v>
      </c>
      <c r="C944">
        <v>3</v>
      </c>
      <c r="D944">
        <v>4.2809112157876541</v>
      </c>
      <c r="E944">
        <v>1.8989677354189899E-3</v>
      </c>
      <c r="F944">
        <v>4</v>
      </c>
    </row>
    <row r="945" spans="1:6" x14ac:dyDescent="0.3">
      <c r="A945" t="s">
        <v>2636</v>
      </c>
      <c r="B945" t="s">
        <v>16165</v>
      </c>
      <c r="C945">
        <v>3</v>
      </c>
      <c r="D945">
        <v>4.2809112157876541</v>
      </c>
      <c r="E945">
        <v>1.8989677354189899E-3</v>
      </c>
      <c r="F945">
        <v>4</v>
      </c>
    </row>
    <row r="946" spans="1:6" x14ac:dyDescent="0.3">
      <c r="A946" t="s">
        <v>3118</v>
      </c>
      <c r="B946" t="s">
        <v>3119</v>
      </c>
      <c r="C946">
        <v>8</v>
      </c>
      <c r="D946">
        <v>1.599889687073363</v>
      </c>
      <c r="E946">
        <v>1.8925185116523721E-3</v>
      </c>
      <c r="F946">
        <v>72</v>
      </c>
    </row>
    <row r="947" spans="1:6" x14ac:dyDescent="0.3">
      <c r="A947" t="s">
        <v>316</v>
      </c>
      <c r="B947" t="s">
        <v>13012</v>
      </c>
      <c r="C947">
        <v>5</v>
      </c>
      <c r="D947">
        <v>2.5581446180465499</v>
      </c>
      <c r="E947">
        <v>1.891277287839574E-3</v>
      </c>
      <c r="F947">
        <v>27</v>
      </c>
    </row>
    <row r="948" spans="1:6" x14ac:dyDescent="0.3">
      <c r="A948" t="s">
        <v>8010</v>
      </c>
      <c r="B948" t="s">
        <v>8010</v>
      </c>
      <c r="C948">
        <v>6</v>
      </c>
      <c r="D948">
        <v>2.1291490125281909</v>
      </c>
      <c r="E948">
        <v>1.8889367589681829E-3</v>
      </c>
      <c r="F948">
        <v>42</v>
      </c>
    </row>
    <row r="949" spans="1:6" x14ac:dyDescent="0.3">
      <c r="A949" t="s">
        <v>3547</v>
      </c>
      <c r="B949" t="s">
        <v>3548</v>
      </c>
      <c r="C949">
        <v>4</v>
      </c>
      <c r="D949">
        <v>3.1822989271195441</v>
      </c>
      <c r="E949">
        <v>1.882179652086555E-3</v>
      </c>
      <c r="F949">
        <v>14</v>
      </c>
    </row>
    <row r="950" spans="1:6" x14ac:dyDescent="0.3">
      <c r="A950" t="s">
        <v>8283</v>
      </c>
      <c r="B950" t="s">
        <v>8284</v>
      </c>
      <c r="C950">
        <v>4</v>
      </c>
      <c r="D950">
        <v>3.1822989271195441</v>
      </c>
      <c r="E950">
        <v>1.882179652086555E-3</v>
      </c>
      <c r="F950">
        <v>14</v>
      </c>
    </row>
    <row r="951" spans="1:6" x14ac:dyDescent="0.3">
      <c r="A951" t="s">
        <v>10828</v>
      </c>
      <c r="B951" t="s">
        <v>10828</v>
      </c>
      <c r="C951">
        <v>4</v>
      </c>
      <c r="D951">
        <v>3.1822989271195441</v>
      </c>
      <c r="E951">
        <v>1.882179652086555E-3</v>
      </c>
      <c r="F951">
        <v>14</v>
      </c>
    </row>
    <row r="952" spans="1:6" x14ac:dyDescent="0.3">
      <c r="A952" t="s">
        <v>1776</v>
      </c>
      <c r="B952" t="s">
        <v>1776</v>
      </c>
      <c r="C952">
        <v>9</v>
      </c>
      <c r="D952">
        <v>1.4130123137435471</v>
      </c>
      <c r="E952">
        <v>1.8803927423113099E-3</v>
      </c>
      <c r="F952">
        <v>87</v>
      </c>
    </row>
    <row r="953" spans="1:6" x14ac:dyDescent="0.3">
      <c r="A953" t="s">
        <v>1765</v>
      </c>
      <c r="B953" t="s">
        <v>1765</v>
      </c>
      <c r="C953">
        <v>10</v>
      </c>
      <c r="D953">
        <v>1.265376314937483</v>
      </c>
      <c r="E953">
        <v>1.8710259522691679E-3</v>
      </c>
      <c r="F953">
        <v>101</v>
      </c>
    </row>
    <row r="954" spans="1:6" x14ac:dyDescent="0.3">
      <c r="A954" t="s">
        <v>3799</v>
      </c>
      <c r="B954" t="s">
        <v>13182</v>
      </c>
      <c r="C954">
        <v>5</v>
      </c>
      <c r="D954">
        <v>2.1061594943034931</v>
      </c>
      <c r="E954">
        <v>1.868540936134704E-3</v>
      </c>
      <c r="F954">
        <v>43</v>
      </c>
    </row>
    <row r="955" spans="1:6" x14ac:dyDescent="0.3">
      <c r="A955" t="s">
        <v>2573</v>
      </c>
      <c r="B955" t="s">
        <v>2574</v>
      </c>
      <c r="C955">
        <v>5</v>
      </c>
      <c r="D955">
        <v>2.52305329823528</v>
      </c>
      <c r="E955">
        <v>1.865333713074028E-3</v>
      </c>
      <c r="F955">
        <v>28</v>
      </c>
    </row>
    <row r="956" spans="1:6" x14ac:dyDescent="0.3">
      <c r="A956" t="s">
        <v>8018</v>
      </c>
      <c r="B956" t="s">
        <v>16166</v>
      </c>
      <c r="C956">
        <v>5</v>
      </c>
      <c r="D956">
        <v>2.52305329823528</v>
      </c>
      <c r="E956">
        <v>1.865333713074028E-3</v>
      </c>
      <c r="F956">
        <v>28</v>
      </c>
    </row>
    <row r="957" spans="1:6" x14ac:dyDescent="0.3">
      <c r="A957" t="s">
        <v>983</v>
      </c>
      <c r="B957" t="s">
        <v>984</v>
      </c>
      <c r="C957">
        <v>7</v>
      </c>
      <c r="D957">
        <v>1.7960045659996531</v>
      </c>
      <c r="E957">
        <v>1.858940917099202E-3</v>
      </c>
      <c r="F957">
        <v>59</v>
      </c>
    </row>
    <row r="958" spans="1:6" x14ac:dyDescent="0.3">
      <c r="A958" t="s">
        <v>1391</v>
      </c>
      <c r="B958" t="s">
        <v>1392</v>
      </c>
      <c r="C958">
        <v>4</v>
      </c>
      <c r="D958">
        <v>3.117760405981973</v>
      </c>
      <c r="E958">
        <v>1.844008162216229E-3</v>
      </c>
      <c r="F958">
        <v>14</v>
      </c>
    </row>
    <row r="959" spans="1:6" x14ac:dyDescent="0.3">
      <c r="A959" t="s">
        <v>2507</v>
      </c>
      <c r="B959" t="s">
        <v>16167</v>
      </c>
      <c r="C959">
        <v>4</v>
      </c>
      <c r="D959">
        <v>3.117760405981973</v>
      </c>
      <c r="E959">
        <v>1.844008162216229E-3</v>
      </c>
      <c r="F959">
        <v>15</v>
      </c>
    </row>
    <row r="960" spans="1:6" x14ac:dyDescent="0.3">
      <c r="A960" t="s">
        <v>3551</v>
      </c>
      <c r="B960" t="s">
        <v>14914</v>
      </c>
      <c r="C960">
        <v>7</v>
      </c>
      <c r="D960">
        <v>1.7794752640484419</v>
      </c>
      <c r="E960">
        <v>1.8418323883627561E-3</v>
      </c>
      <c r="F960">
        <v>60</v>
      </c>
    </row>
    <row r="961" spans="1:6" x14ac:dyDescent="0.3">
      <c r="A961" t="s">
        <v>9215</v>
      </c>
      <c r="B961" t="s">
        <v>9216</v>
      </c>
      <c r="C961">
        <v>7</v>
      </c>
      <c r="D961">
        <v>1.7794752640484419</v>
      </c>
      <c r="E961">
        <v>1.8418323883627561E-3</v>
      </c>
      <c r="F961">
        <v>60</v>
      </c>
    </row>
    <row r="962" spans="1:6" x14ac:dyDescent="0.3">
      <c r="A962" t="s">
        <v>8185</v>
      </c>
      <c r="B962" t="s">
        <v>8185</v>
      </c>
      <c r="C962">
        <v>5</v>
      </c>
      <c r="D962">
        <v>2.4891517465595991</v>
      </c>
      <c r="E962">
        <v>1.8402697529466699E-3</v>
      </c>
      <c r="F962">
        <v>29</v>
      </c>
    </row>
    <row r="963" spans="1:6" x14ac:dyDescent="0.3">
      <c r="A963" t="s">
        <v>9668</v>
      </c>
      <c r="B963" t="s">
        <v>9669</v>
      </c>
      <c r="C963">
        <v>5</v>
      </c>
      <c r="D963">
        <v>2.4891517465595991</v>
      </c>
      <c r="E963">
        <v>1.8402697529466699E-3</v>
      </c>
      <c r="F963">
        <v>29</v>
      </c>
    </row>
    <row r="964" spans="1:6" x14ac:dyDescent="0.3">
      <c r="A964" t="s">
        <v>10215</v>
      </c>
      <c r="B964" t="s">
        <v>16168</v>
      </c>
      <c r="C964">
        <v>6</v>
      </c>
      <c r="D964">
        <v>2.0617077317326591</v>
      </c>
      <c r="E964">
        <v>1.8291042561151729E-3</v>
      </c>
      <c r="F964">
        <v>45</v>
      </c>
    </row>
    <row r="965" spans="1:6" x14ac:dyDescent="0.3">
      <c r="A965" t="s">
        <v>7886</v>
      </c>
      <c r="B965" t="s">
        <v>7887</v>
      </c>
      <c r="C965">
        <v>6</v>
      </c>
      <c r="D965">
        <v>2.0617077317326591</v>
      </c>
      <c r="E965">
        <v>1.8291042561151729E-3</v>
      </c>
      <c r="F965">
        <v>45</v>
      </c>
    </row>
    <row r="966" spans="1:6" x14ac:dyDescent="0.3">
      <c r="A966" t="s">
        <v>1967</v>
      </c>
      <c r="B966" t="s">
        <v>14523</v>
      </c>
      <c r="C966">
        <v>9</v>
      </c>
      <c r="D966">
        <v>1.368560551172713</v>
      </c>
      <c r="E966">
        <v>1.821237722282014E-3</v>
      </c>
      <c r="F966">
        <v>89</v>
      </c>
    </row>
    <row r="967" spans="1:6" x14ac:dyDescent="0.3">
      <c r="A967" t="s">
        <v>8353</v>
      </c>
      <c r="B967" t="s">
        <v>8354</v>
      </c>
      <c r="C967">
        <v>3</v>
      </c>
      <c r="D967">
        <v>4.0985896589936992</v>
      </c>
      <c r="E967">
        <v>1.8180917871988441E-3</v>
      </c>
      <c r="F967">
        <v>5</v>
      </c>
    </row>
    <row r="968" spans="1:6" x14ac:dyDescent="0.3">
      <c r="A968" t="s">
        <v>9155</v>
      </c>
      <c r="B968" t="s">
        <v>9156</v>
      </c>
      <c r="C968">
        <v>3</v>
      </c>
      <c r="D968">
        <v>4.0985896589936992</v>
      </c>
      <c r="E968">
        <v>1.8180917871988441E-3</v>
      </c>
      <c r="F968">
        <v>5</v>
      </c>
    </row>
    <row r="969" spans="1:6" x14ac:dyDescent="0.3">
      <c r="A969" t="s">
        <v>3077</v>
      </c>
      <c r="B969" t="s">
        <v>14377</v>
      </c>
      <c r="C969">
        <v>5</v>
      </c>
      <c r="D969">
        <v>2.456361923736607</v>
      </c>
      <c r="E969">
        <v>1.8160277117657601E-3</v>
      </c>
      <c r="F969">
        <v>30</v>
      </c>
    </row>
    <row r="970" spans="1:6" x14ac:dyDescent="0.3">
      <c r="A970" t="s">
        <v>7644</v>
      </c>
      <c r="B970" t="s">
        <v>7645</v>
      </c>
      <c r="C970">
        <v>6</v>
      </c>
      <c r="D970">
        <v>2.0402015265116948</v>
      </c>
      <c r="E970">
        <v>1.8100243977545059E-3</v>
      </c>
      <c r="F970">
        <v>46</v>
      </c>
    </row>
    <row r="971" spans="1:6" x14ac:dyDescent="0.3">
      <c r="A971" t="s">
        <v>8337</v>
      </c>
      <c r="B971" t="s">
        <v>8338</v>
      </c>
      <c r="C971">
        <v>4</v>
      </c>
      <c r="D971">
        <v>3.057135784165538</v>
      </c>
      <c r="E971">
        <v>1.808151559108984E-3</v>
      </c>
      <c r="F971">
        <v>16</v>
      </c>
    </row>
    <row r="972" spans="1:6" x14ac:dyDescent="0.3">
      <c r="A972" t="s">
        <v>1170</v>
      </c>
      <c r="B972" t="s">
        <v>1170</v>
      </c>
      <c r="C972">
        <v>4</v>
      </c>
      <c r="D972">
        <v>3.057135784165538</v>
      </c>
      <c r="E972">
        <v>1.808151559108984E-3</v>
      </c>
      <c r="F972">
        <v>14</v>
      </c>
    </row>
    <row r="973" spans="1:6" x14ac:dyDescent="0.3">
      <c r="A973" t="s">
        <v>11346</v>
      </c>
      <c r="B973" t="s">
        <v>11347</v>
      </c>
      <c r="C973">
        <v>4</v>
      </c>
      <c r="D973">
        <v>3.057135784165538</v>
      </c>
      <c r="E973">
        <v>1.808151559108984E-3</v>
      </c>
      <c r="F973">
        <v>16</v>
      </c>
    </row>
    <row r="974" spans="1:6" x14ac:dyDescent="0.3">
      <c r="A974" t="s">
        <v>1291</v>
      </c>
      <c r="B974" t="s">
        <v>16169</v>
      </c>
      <c r="C974">
        <v>11</v>
      </c>
      <c r="D974">
        <v>1.1112256351102241</v>
      </c>
      <c r="E974">
        <v>1.80740320119143E-3</v>
      </c>
      <c r="F974">
        <v>117</v>
      </c>
    </row>
    <row r="975" spans="1:6" x14ac:dyDescent="0.3">
      <c r="A975" t="s">
        <v>2020</v>
      </c>
      <c r="B975" t="s">
        <v>2020</v>
      </c>
      <c r="C975">
        <v>9</v>
      </c>
      <c r="D975">
        <v>1.3470543459517501</v>
      </c>
      <c r="E975">
        <v>1.792617934741014E-3</v>
      </c>
      <c r="F975">
        <v>93</v>
      </c>
    </row>
    <row r="976" spans="1:6" x14ac:dyDescent="0.3">
      <c r="A976" t="s">
        <v>10510</v>
      </c>
      <c r="B976" t="s">
        <v>10511</v>
      </c>
      <c r="C976">
        <v>5</v>
      </c>
      <c r="D976">
        <v>2.4246132254220272</v>
      </c>
      <c r="E976">
        <v>1.792555390608761E-3</v>
      </c>
      <c r="F976">
        <v>31</v>
      </c>
    </row>
    <row r="977" spans="1:6" x14ac:dyDescent="0.3">
      <c r="A977" t="s">
        <v>2509</v>
      </c>
      <c r="B977" t="s">
        <v>16170</v>
      </c>
      <c r="C977">
        <v>5</v>
      </c>
      <c r="D977">
        <v>2.4246132254220272</v>
      </c>
      <c r="E977">
        <v>1.792555390608761E-3</v>
      </c>
      <c r="F977">
        <v>31</v>
      </c>
    </row>
    <row r="978" spans="1:6" x14ac:dyDescent="0.3">
      <c r="A978" t="s">
        <v>8073</v>
      </c>
      <c r="B978" t="s">
        <v>8073</v>
      </c>
      <c r="C978">
        <v>1</v>
      </c>
      <c r="D978">
        <v>2.9999773703255892</v>
      </c>
      <c r="E978">
        <v>1.774345054459696E-3</v>
      </c>
      <c r="F978">
        <v>11</v>
      </c>
    </row>
    <row r="979" spans="1:6" x14ac:dyDescent="0.3">
      <c r="A979" t="s">
        <v>2450</v>
      </c>
      <c r="B979" t="s">
        <v>14663</v>
      </c>
      <c r="C979">
        <v>4</v>
      </c>
      <c r="D979">
        <v>2.9999773703255892</v>
      </c>
      <c r="E979">
        <v>1.774345054459696E-3</v>
      </c>
      <c r="F979">
        <v>17</v>
      </c>
    </row>
    <row r="980" spans="1:6" x14ac:dyDescent="0.3">
      <c r="A980" t="s">
        <v>8030</v>
      </c>
      <c r="B980" t="s">
        <v>8031</v>
      </c>
      <c r="C980">
        <v>6</v>
      </c>
      <c r="D980">
        <v>1.998528830111127</v>
      </c>
      <c r="E980">
        <v>1.773053247490634E-3</v>
      </c>
      <c r="F980">
        <v>48</v>
      </c>
    </row>
    <row r="981" spans="1:6" x14ac:dyDescent="0.3">
      <c r="A981" t="s">
        <v>9418</v>
      </c>
      <c r="B981" t="s">
        <v>9419</v>
      </c>
      <c r="C981">
        <v>5</v>
      </c>
      <c r="D981">
        <v>2.393841566755273</v>
      </c>
      <c r="E981">
        <v>1.7698054105118491E-3</v>
      </c>
      <c r="F981">
        <v>32</v>
      </c>
    </row>
    <row r="982" spans="1:6" x14ac:dyDescent="0.3">
      <c r="A982" t="s">
        <v>7553</v>
      </c>
      <c r="B982" t="s">
        <v>7553</v>
      </c>
      <c r="C982">
        <v>7</v>
      </c>
      <c r="D982">
        <v>1.7006943861953281</v>
      </c>
      <c r="E982">
        <v>1.7602908376904531E-3</v>
      </c>
      <c r="F982">
        <v>65</v>
      </c>
    </row>
    <row r="983" spans="1:6" x14ac:dyDescent="0.3">
      <c r="A983" t="s">
        <v>7880</v>
      </c>
      <c r="B983" t="s">
        <v>16171</v>
      </c>
      <c r="C983">
        <v>7</v>
      </c>
      <c r="D983">
        <v>1.7006943861953281</v>
      </c>
      <c r="E983">
        <v>1.7602908376904531E-3</v>
      </c>
      <c r="F983">
        <v>62</v>
      </c>
    </row>
    <row r="984" spans="1:6" x14ac:dyDescent="0.3">
      <c r="A984" t="s">
        <v>3607</v>
      </c>
      <c r="B984" t="s">
        <v>3608</v>
      </c>
      <c r="C984">
        <v>7</v>
      </c>
      <c r="D984">
        <v>1.7006943861953281</v>
      </c>
      <c r="E984">
        <v>1.7602908376904531E-3</v>
      </c>
      <c r="F984">
        <v>65</v>
      </c>
    </row>
    <row r="985" spans="1:6" x14ac:dyDescent="0.3">
      <c r="A985" t="s">
        <v>3875</v>
      </c>
      <c r="B985" t="s">
        <v>16172</v>
      </c>
      <c r="C985">
        <v>6</v>
      </c>
      <c r="D985">
        <v>1.978326122793608</v>
      </c>
      <c r="E985">
        <v>1.755129825382464E-3</v>
      </c>
      <c r="F985">
        <v>49</v>
      </c>
    </row>
    <row r="986" spans="1:6" x14ac:dyDescent="0.3">
      <c r="A986" t="s">
        <v>9208</v>
      </c>
      <c r="B986" t="s">
        <v>9209</v>
      </c>
      <c r="C986">
        <v>3</v>
      </c>
      <c r="D986">
        <v>3.9444389791664398</v>
      </c>
      <c r="E986">
        <v>1.7497121472975739E-3</v>
      </c>
      <c r="F986">
        <v>6</v>
      </c>
    </row>
    <row r="987" spans="1:6" x14ac:dyDescent="0.3">
      <c r="A987" t="s">
        <v>9207</v>
      </c>
      <c r="B987" t="s">
        <v>9207</v>
      </c>
      <c r="C987">
        <v>3</v>
      </c>
      <c r="D987">
        <v>3.9444389791664398</v>
      </c>
      <c r="E987">
        <v>1.7497121472975739E-3</v>
      </c>
      <c r="F987">
        <v>6</v>
      </c>
    </row>
    <row r="988" spans="1:6" x14ac:dyDescent="0.3">
      <c r="A988" t="s">
        <v>3553</v>
      </c>
      <c r="B988" t="s">
        <v>3554</v>
      </c>
      <c r="C988">
        <v>3</v>
      </c>
      <c r="D988">
        <v>3.9444389791664398</v>
      </c>
      <c r="E988">
        <v>1.7497121472975739E-3</v>
      </c>
      <c r="F988">
        <v>6</v>
      </c>
    </row>
    <row r="989" spans="1:6" x14ac:dyDescent="0.3">
      <c r="A989" t="s">
        <v>3708</v>
      </c>
      <c r="B989" t="s">
        <v>16173</v>
      </c>
      <c r="C989">
        <v>5</v>
      </c>
      <c r="D989">
        <v>2.3639886036055922</v>
      </c>
      <c r="E989">
        <v>1.747734636724705E-3</v>
      </c>
      <c r="F989">
        <v>33</v>
      </c>
    </row>
    <row r="990" spans="1:6" x14ac:dyDescent="0.3">
      <c r="A990" t="s">
        <v>2231</v>
      </c>
      <c r="B990" t="s">
        <v>16174</v>
      </c>
      <c r="C990">
        <v>5</v>
      </c>
      <c r="D990">
        <v>2.3639886036055922</v>
      </c>
      <c r="E990">
        <v>1.747734636724705E-3</v>
      </c>
      <c r="F990">
        <v>33</v>
      </c>
    </row>
    <row r="991" spans="1:6" x14ac:dyDescent="0.3">
      <c r="A991" t="s">
        <v>7469</v>
      </c>
      <c r="B991" t="s">
        <v>16175</v>
      </c>
      <c r="C991">
        <v>5</v>
      </c>
      <c r="D991">
        <v>2.3639886036055922</v>
      </c>
      <c r="E991">
        <v>1.747734636724705E-3</v>
      </c>
      <c r="F991">
        <v>31</v>
      </c>
    </row>
    <row r="992" spans="1:6" x14ac:dyDescent="0.3">
      <c r="A992" t="s">
        <v>2571</v>
      </c>
      <c r="B992" t="s">
        <v>2572</v>
      </c>
      <c r="C992">
        <v>7</v>
      </c>
      <c r="D992">
        <v>1.685656508830788</v>
      </c>
      <c r="E992">
        <v>1.7447259966714081E-3</v>
      </c>
      <c r="F992">
        <v>65</v>
      </c>
    </row>
    <row r="993" spans="1:6" x14ac:dyDescent="0.3">
      <c r="A993" t="s">
        <v>3813</v>
      </c>
      <c r="B993" t="s">
        <v>3814</v>
      </c>
      <c r="C993">
        <v>7</v>
      </c>
      <c r="D993">
        <v>1.685656508830788</v>
      </c>
      <c r="E993">
        <v>1.7447259966714081E-3</v>
      </c>
      <c r="F993">
        <v>66</v>
      </c>
    </row>
    <row r="994" spans="1:6" x14ac:dyDescent="0.3">
      <c r="A994" t="s">
        <v>7693</v>
      </c>
      <c r="B994" t="s">
        <v>14482</v>
      </c>
      <c r="C994">
        <v>4</v>
      </c>
      <c r="D994">
        <v>2.945910149055313</v>
      </c>
      <c r="E994">
        <v>1.742366844351104E-3</v>
      </c>
      <c r="F994">
        <v>18</v>
      </c>
    </row>
    <row r="995" spans="1:6" x14ac:dyDescent="0.3">
      <c r="A995" t="s">
        <v>2394</v>
      </c>
      <c r="B995" t="s">
        <v>16176</v>
      </c>
      <c r="C995">
        <v>4</v>
      </c>
      <c r="D995">
        <v>2.945910149055313</v>
      </c>
      <c r="E995">
        <v>1.742366844351104E-3</v>
      </c>
      <c r="F995">
        <v>18</v>
      </c>
    </row>
    <row r="996" spans="1:6" x14ac:dyDescent="0.3">
      <c r="A996" t="s">
        <v>9564</v>
      </c>
      <c r="B996" t="s">
        <v>9564</v>
      </c>
      <c r="C996">
        <v>4</v>
      </c>
      <c r="D996">
        <v>2.945910149055313</v>
      </c>
      <c r="E996">
        <v>1.742366844351104E-3</v>
      </c>
      <c r="F996">
        <v>17</v>
      </c>
    </row>
    <row r="997" spans="1:6" x14ac:dyDescent="0.3">
      <c r="A997" t="s">
        <v>2606</v>
      </c>
      <c r="B997" t="s">
        <v>13846</v>
      </c>
      <c r="C997">
        <v>6</v>
      </c>
      <c r="D997">
        <v>1.958523495497428</v>
      </c>
      <c r="E997">
        <v>1.7375613459553311E-3</v>
      </c>
      <c r="F997">
        <v>48</v>
      </c>
    </row>
    <row r="998" spans="1:6" x14ac:dyDescent="0.3">
      <c r="A998" t="s">
        <v>1884</v>
      </c>
      <c r="B998" t="s">
        <v>14689</v>
      </c>
      <c r="C998">
        <v>6</v>
      </c>
      <c r="D998">
        <v>1.670841423045647</v>
      </c>
      <c r="E998">
        <v>1.7293917543884519E-3</v>
      </c>
      <c r="F998">
        <v>65</v>
      </c>
    </row>
    <row r="999" spans="1:6" x14ac:dyDescent="0.3">
      <c r="A999" t="s">
        <v>1781</v>
      </c>
      <c r="B999" t="s">
        <v>14217</v>
      </c>
      <c r="C999">
        <v>8</v>
      </c>
      <c r="D999">
        <v>1.4595323293784399</v>
      </c>
      <c r="E999">
        <v>1.726489003599125E-3</v>
      </c>
      <c r="F999">
        <v>83</v>
      </c>
    </row>
    <row r="1000" spans="1:6" x14ac:dyDescent="0.3">
      <c r="A1000" t="s">
        <v>2456</v>
      </c>
      <c r="B1000" t="s">
        <v>2457</v>
      </c>
      <c r="C1000">
        <v>5</v>
      </c>
      <c r="D1000">
        <v>2.3350010667323402</v>
      </c>
      <c r="E1000">
        <v>1.7263036864445531E-3</v>
      </c>
      <c r="F1000">
        <v>33</v>
      </c>
    </row>
    <row r="1001" spans="1:6" x14ac:dyDescent="0.3">
      <c r="A1001" t="s">
        <v>3538</v>
      </c>
      <c r="B1001" t="s">
        <v>3539</v>
      </c>
      <c r="C1001">
        <v>6</v>
      </c>
      <c r="D1001">
        <v>1.939105409640326</v>
      </c>
      <c r="E1001">
        <v>1.7203340237019549E-3</v>
      </c>
      <c r="F1001">
        <v>51</v>
      </c>
    </row>
    <row r="1002" spans="1:6" x14ac:dyDescent="0.3">
      <c r="A1002" t="s">
        <v>2309</v>
      </c>
      <c r="B1002" t="s">
        <v>9547</v>
      </c>
      <c r="C1002">
        <v>6</v>
      </c>
      <c r="D1002">
        <v>1.939105409640326</v>
      </c>
      <c r="E1002">
        <v>1.7203340237019549E-3</v>
      </c>
      <c r="F1002">
        <v>51</v>
      </c>
    </row>
    <row r="1003" spans="1:6" x14ac:dyDescent="0.3">
      <c r="A1003" t="s">
        <v>7920</v>
      </c>
      <c r="B1003" t="s">
        <v>7921</v>
      </c>
      <c r="C1003">
        <v>7</v>
      </c>
      <c r="D1003">
        <v>1.656242623624494</v>
      </c>
      <c r="E1003">
        <v>1.7142813776676669E-3</v>
      </c>
      <c r="F1003">
        <v>63</v>
      </c>
    </row>
    <row r="1004" spans="1:6" x14ac:dyDescent="0.3">
      <c r="A1004" t="s">
        <v>8234</v>
      </c>
      <c r="B1004" t="s">
        <v>8235</v>
      </c>
      <c r="C1004">
        <v>4</v>
      </c>
      <c r="D1004">
        <v>2.8946168546677629</v>
      </c>
      <c r="E1004">
        <v>1.712029281100212E-3</v>
      </c>
      <c r="F1004">
        <v>19</v>
      </c>
    </row>
    <row r="1005" spans="1:6" x14ac:dyDescent="0.3">
      <c r="A1005" t="s">
        <v>1831</v>
      </c>
      <c r="B1005" t="s">
        <v>1832</v>
      </c>
      <c r="C1005">
        <v>4</v>
      </c>
      <c r="D1005">
        <v>2.8946168546677629</v>
      </c>
      <c r="E1005">
        <v>1.712029281100212E-3</v>
      </c>
      <c r="F1005">
        <v>19</v>
      </c>
    </row>
    <row r="1006" spans="1:6" x14ac:dyDescent="0.3">
      <c r="A1006" t="s">
        <v>7664</v>
      </c>
      <c r="B1006" t="s">
        <v>7665</v>
      </c>
      <c r="C1006">
        <v>5</v>
      </c>
      <c r="D1006">
        <v>2.3068301897656438</v>
      </c>
      <c r="E1006">
        <v>1.705476505913094E-3</v>
      </c>
      <c r="F1006">
        <v>35</v>
      </c>
    </row>
    <row r="1007" spans="1:6" x14ac:dyDescent="0.3">
      <c r="A1007" t="s">
        <v>1990</v>
      </c>
      <c r="B1007" t="s">
        <v>16177</v>
      </c>
      <c r="C1007">
        <v>6</v>
      </c>
      <c r="D1007">
        <v>1.920057214669632</v>
      </c>
      <c r="E1007">
        <v>1.7034348609564539E-3</v>
      </c>
      <c r="F1007">
        <v>52</v>
      </c>
    </row>
    <row r="1008" spans="1:6" x14ac:dyDescent="0.3">
      <c r="A1008" t="s">
        <v>1372</v>
      </c>
      <c r="B1008" t="s">
        <v>1373</v>
      </c>
      <c r="C1008">
        <v>7</v>
      </c>
      <c r="D1008">
        <v>1.641853886172395</v>
      </c>
      <c r="E1008">
        <v>1.699388423996239E-3</v>
      </c>
      <c r="F1008">
        <v>68</v>
      </c>
    </row>
    <row r="1009" spans="1:6" x14ac:dyDescent="0.3">
      <c r="A1009" t="s">
        <v>12836</v>
      </c>
      <c r="B1009" t="s">
        <v>12836</v>
      </c>
      <c r="C1009">
        <v>0</v>
      </c>
      <c r="D1009">
        <v>3.810907586541918</v>
      </c>
      <c r="E1009">
        <v>1.6904790089590871E-3</v>
      </c>
      <c r="F1009">
        <v>6</v>
      </c>
    </row>
    <row r="1010" spans="1:6" x14ac:dyDescent="0.3">
      <c r="A1010" t="s">
        <v>9693</v>
      </c>
      <c r="B1010" t="s">
        <v>9694</v>
      </c>
      <c r="C1010">
        <v>3</v>
      </c>
      <c r="D1010">
        <v>3.810907586541918</v>
      </c>
      <c r="E1010">
        <v>1.6904790089590871E-3</v>
      </c>
      <c r="F1010">
        <v>7</v>
      </c>
    </row>
    <row r="1011" spans="1:6" x14ac:dyDescent="0.3">
      <c r="A1011" t="s">
        <v>9695</v>
      </c>
      <c r="B1011" t="s">
        <v>9696</v>
      </c>
      <c r="C1011">
        <v>3</v>
      </c>
      <c r="D1011">
        <v>3.810907586541918</v>
      </c>
      <c r="E1011">
        <v>1.6904790089590871E-3</v>
      </c>
      <c r="F1011">
        <v>7</v>
      </c>
    </row>
    <row r="1012" spans="1:6" x14ac:dyDescent="0.3">
      <c r="A1012" t="s">
        <v>2134</v>
      </c>
      <c r="B1012" t="s">
        <v>2135</v>
      </c>
      <c r="C1012">
        <v>7</v>
      </c>
      <c r="D1012">
        <v>1.627669251180438</v>
      </c>
      <c r="E1012">
        <v>1.684706725029629E-3</v>
      </c>
      <c r="F1012">
        <v>70</v>
      </c>
    </row>
    <row r="1013" spans="1:6" x14ac:dyDescent="0.3">
      <c r="A1013" t="s">
        <v>3767</v>
      </c>
      <c r="B1013" t="s">
        <v>13116</v>
      </c>
      <c r="C1013">
        <v>7</v>
      </c>
      <c r="D1013">
        <v>1.627669251180438</v>
      </c>
      <c r="E1013">
        <v>1.684706725029629E-3</v>
      </c>
      <c r="F1013">
        <v>70</v>
      </c>
    </row>
    <row r="1014" spans="1:6" x14ac:dyDescent="0.3">
      <c r="A1014" t="s">
        <v>2157</v>
      </c>
      <c r="B1014" t="s">
        <v>16178</v>
      </c>
      <c r="C1014">
        <v>7</v>
      </c>
      <c r="D1014">
        <v>1.627669251180438</v>
      </c>
      <c r="E1014">
        <v>1.684706725029629E-3</v>
      </c>
      <c r="F1014">
        <v>70</v>
      </c>
    </row>
    <row r="1015" spans="1:6" x14ac:dyDescent="0.3">
      <c r="A1015" t="s">
        <v>7990</v>
      </c>
      <c r="B1015" t="s">
        <v>16179</v>
      </c>
      <c r="C1015">
        <v>4</v>
      </c>
      <c r="D1015">
        <v>2.8458266904983311</v>
      </c>
      <c r="E1015">
        <v>1.6831722012580019E-3</v>
      </c>
      <c r="F1015">
        <v>19</v>
      </c>
    </row>
    <row r="1016" spans="1:6" x14ac:dyDescent="0.3">
      <c r="A1016" t="s">
        <v>2166</v>
      </c>
      <c r="B1016" t="s">
        <v>2167</v>
      </c>
      <c r="C1016">
        <v>6</v>
      </c>
      <c r="D1016">
        <v>1.883015942989283</v>
      </c>
      <c r="E1016">
        <v>1.6705726144606789E-3</v>
      </c>
      <c r="F1016">
        <v>53</v>
      </c>
    </row>
    <row r="1017" spans="1:6" x14ac:dyDescent="0.3">
      <c r="A1017" t="s">
        <v>3724</v>
      </c>
      <c r="B1017" t="s">
        <v>3725</v>
      </c>
      <c r="C1017">
        <v>5</v>
      </c>
      <c r="D1017">
        <v>2.2527629684953681</v>
      </c>
      <c r="E1017">
        <v>1.6655037432773551E-3</v>
      </c>
      <c r="F1017">
        <v>36</v>
      </c>
    </row>
    <row r="1018" spans="1:6" x14ac:dyDescent="0.3">
      <c r="A1018" t="s">
        <v>1218</v>
      </c>
      <c r="B1018" t="s">
        <v>1219</v>
      </c>
      <c r="C1018">
        <v>8</v>
      </c>
      <c r="D1018">
        <v>1.4017127584896141</v>
      </c>
      <c r="E1018">
        <v>1.658093907907829E-3</v>
      </c>
      <c r="F1018">
        <v>88</v>
      </c>
    </row>
    <row r="1019" spans="1:6" x14ac:dyDescent="0.3">
      <c r="A1019" t="s">
        <v>1364</v>
      </c>
      <c r="B1019" t="s">
        <v>16180</v>
      </c>
      <c r="C1019">
        <v>7</v>
      </c>
      <c r="D1019">
        <v>1.599889687073363</v>
      </c>
      <c r="E1019">
        <v>1.655953697695826E-3</v>
      </c>
      <c r="F1019">
        <v>72</v>
      </c>
    </row>
    <row r="1020" spans="1:6" x14ac:dyDescent="0.3">
      <c r="A1020" t="s">
        <v>524</v>
      </c>
      <c r="B1020" t="s">
        <v>16181</v>
      </c>
      <c r="C1020">
        <v>7</v>
      </c>
      <c r="D1020">
        <v>1.599889687073363</v>
      </c>
      <c r="E1020">
        <v>1.655953697695826E-3</v>
      </c>
      <c r="F1020">
        <v>71</v>
      </c>
    </row>
    <row r="1021" spans="1:6" x14ac:dyDescent="0.3">
      <c r="A1021" t="s">
        <v>764</v>
      </c>
      <c r="B1021" t="s">
        <v>765</v>
      </c>
      <c r="C1021">
        <v>4</v>
      </c>
      <c r="D1021">
        <v>2.7993066748634381</v>
      </c>
      <c r="E1021">
        <v>1.6556578071523561E-3</v>
      </c>
      <c r="F1021">
        <v>20</v>
      </c>
    </row>
    <row r="1022" spans="1:6" x14ac:dyDescent="0.3">
      <c r="A1022" t="s">
        <v>113</v>
      </c>
      <c r="B1022" t="s">
        <v>113</v>
      </c>
      <c r="C1022">
        <v>5</v>
      </c>
      <c r="D1022">
        <v>2.226787482092107</v>
      </c>
      <c r="E1022">
        <v>1.6462996501512249E-3</v>
      </c>
      <c r="F1022">
        <v>38</v>
      </c>
    </row>
    <row r="1023" spans="1:6" x14ac:dyDescent="0.3">
      <c r="A1023" t="s">
        <v>2196</v>
      </c>
      <c r="B1023" t="s">
        <v>2196</v>
      </c>
      <c r="C1023">
        <v>4</v>
      </c>
      <c r="D1023">
        <v>2.226787482092107</v>
      </c>
      <c r="E1023">
        <v>1.6462996501512249E-3</v>
      </c>
      <c r="F1023">
        <v>37</v>
      </c>
    </row>
    <row r="1024" spans="1:6" x14ac:dyDescent="0.3">
      <c r="A1024" t="s">
        <v>2170</v>
      </c>
      <c r="B1024" t="s">
        <v>2171</v>
      </c>
      <c r="C1024">
        <v>8</v>
      </c>
      <c r="D1024">
        <v>1.3905394578914889</v>
      </c>
      <c r="E1024">
        <v>1.6448769477704771E-3</v>
      </c>
      <c r="F1024">
        <v>89</v>
      </c>
    </row>
    <row r="1025" spans="1:6" x14ac:dyDescent="0.3">
      <c r="A1025" t="s">
        <v>7824</v>
      </c>
      <c r="B1025" t="s">
        <v>7824</v>
      </c>
      <c r="C1025">
        <v>3</v>
      </c>
      <c r="D1025">
        <v>3.693124550885535</v>
      </c>
      <c r="E1025">
        <v>1.6382316781416871E-3</v>
      </c>
      <c r="F1025">
        <v>8</v>
      </c>
    </row>
    <row r="1026" spans="1:6" x14ac:dyDescent="0.3">
      <c r="A1026" t="s">
        <v>7822</v>
      </c>
      <c r="B1026" t="s">
        <v>7823</v>
      </c>
      <c r="C1026">
        <v>3</v>
      </c>
      <c r="D1026">
        <v>3.693124550885535</v>
      </c>
      <c r="E1026">
        <v>1.6382316781416871E-3</v>
      </c>
      <c r="F1026">
        <v>8</v>
      </c>
    </row>
    <row r="1027" spans="1:6" x14ac:dyDescent="0.3">
      <c r="A1027" t="s">
        <v>10299</v>
      </c>
      <c r="B1027" t="s">
        <v>10300</v>
      </c>
      <c r="C1027">
        <v>3</v>
      </c>
      <c r="D1027">
        <v>3.693124550885535</v>
      </c>
      <c r="E1027">
        <v>1.6382316781416871E-3</v>
      </c>
      <c r="F1027">
        <v>8</v>
      </c>
    </row>
    <row r="1028" spans="1:6" x14ac:dyDescent="0.3">
      <c r="A1028" t="s">
        <v>1975</v>
      </c>
      <c r="B1028" t="s">
        <v>1976</v>
      </c>
      <c r="C1028">
        <v>3</v>
      </c>
      <c r="D1028">
        <v>3.693124550885535</v>
      </c>
      <c r="E1028">
        <v>1.6382316781416871E-3</v>
      </c>
      <c r="F1028">
        <v>8</v>
      </c>
    </row>
    <row r="1029" spans="1:6" x14ac:dyDescent="0.3">
      <c r="A1029" t="s">
        <v>10298</v>
      </c>
      <c r="B1029" t="s">
        <v>10298</v>
      </c>
      <c r="C1029">
        <v>3</v>
      </c>
      <c r="D1029">
        <v>3.693124550885535</v>
      </c>
      <c r="E1029">
        <v>1.6382316781416871E-3</v>
      </c>
      <c r="F1029">
        <v>8</v>
      </c>
    </row>
    <row r="1030" spans="1:6" x14ac:dyDescent="0.3">
      <c r="A1030" t="s">
        <v>8020</v>
      </c>
      <c r="B1030" t="s">
        <v>8021</v>
      </c>
      <c r="C1030">
        <v>4</v>
      </c>
      <c r="D1030">
        <v>2.754854912292604</v>
      </c>
      <c r="E1030">
        <v>1.6293666871393349E-3</v>
      </c>
      <c r="F1030">
        <v>21</v>
      </c>
    </row>
    <row r="1031" spans="1:6" x14ac:dyDescent="0.3">
      <c r="A1031" t="s">
        <v>971</v>
      </c>
      <c r="B1031" t="s">
        <v>971</v>
      </c>
      <c r="C1031">
        <v>4</v>
      </c>
      <c r="D1031">
        <v>2.754854912292604</v>
      </c>
      <c r="E1031">
        <v>1.6293666871393349E-3</v>
      </c>
      <c r="F1031">
        <v>22</v>
      </c>
    </row>
    <row r="1032" spans="1:6" x14ac:dyDescent="0.3">
      <c r="A1032" t="s">
        <v>8218</v>
      </c>
      <c r="B1032" t="s">
        <v>8219</v>
      </c>
      <c r="C1032">
        <v>4</v>
      </c>
      <c r="D1032">
        <v>2.754854912292604</v>
      </c>
      <c r="E1032">
        <v>1.6293666871393349E-3</v>
      </c>
      <c r="F1032">
        <v>22</v>
      </c>
    </row>
    <row r="1033" spans="1:6" x14ac:dyDescent="0.3">
      <c r="A1033" t="s">
        <v>11250</v>
      </c>
      <c r="B1033" t="s">
        <v>11251</v>
      </c>
      <c r="C1033">
        <v>5</v>
      </c>
      <c r="D1033">
        <v>2.1767770615174462</v>
      </c>
      <c r="E1033">
        <v>1.6093261452442241E-3</v>
      </c>
      <c r="F1033">
        <v>40</v>
      </c>
    </row>
    <row r="1034" spans="1:6" x14ac:dyDescent="0.3">
      <c r="A1034" t="s">
        <v>1969</v>
      </c>
      <c r="B1034" t="s">
        <v>1969</v>
      </c>
      <c r="C1034">
        <v>9</v>
      </c>
      <c r="D1034">
        <v>1.208217901097534</v>
      </c>
      <c r="E1034">
        <v>1.6078587215813519E-3</v>
      </c>
      <c r="F1034">
        <v>107</v>
      </c>
    </row>
    <row r="1035" spans="1:6" x14ac:dyDescent="0.3">
      <c r="A1035" t="s">
        <v>11698</v>
      </c>
      <c r="B1035" t="s">
        <v>11699</v>
      </c>
      <c r="C1035">
        <v>4</v>
      </c>
      <c r="D1035">
        <v>2.712295297873808</v>
      </c>
      <c r="E1035">
        <v>1.6041946834733519E-3</v>
      </c>
      <c r="F1035">
        <v>23</v>
      </c>
    </row>
    <row r="1036" spans="1:6" x14ac:dyDescent="0.3">
      <c r="A1036" t="s">
        <v>7488</v>
      </c>
      <c r="B1036" t="s">
        <v>7488</v>
      </c>
      <c r="C1036">
        <v>2</v>
      </c>
      <c r="D1036">
        <v>1.54654370636807</v>
      </c>
      <c r="E1036">
        <v>1.6007383445874909E-3</v>
      </c>
      <c r="F1036">
        <v>72</v>
      </c>
    </row>
    <row r="1037" spans="1:6" x14ac:dyDescent="0.3">
      <c r="A1037" t="s">
        <v>1413</v>
      </c>
      <c r="B1037" t="s">
        <v>1414</v>
      </c>
      <c r="C1037">
        <v>8</v>
      </c>
      <c r="D1037">
        <v>1.3470543459517501</v>
      </c>
      <c r="E1037">
        <v>1.5934381642142351E-3</v>
      </c>
      <c r="F1037">
        <v>93</v>
      </c>
    </row>
    <row r="1038" spans="1:6" x14ac:dyDescent="0.3">
      <c r="A1038" t="s">
        <v>2429</v>
      </c>
      <c r="B1038" t="s">
        <v>2429</v>
      </c>
      <c r="C1038">
        <v>5</v>
      </c>
      <c r="D1038">
        <v>2.1526795099383849</v>
      </c>
      <c r="E1038">
        <v>1.5915104394109781E-3</v>
      </c>
      <c r="F1038">
        <v>41</v>
      </c>
    </row>
    <row r="1039" spans="1:6" x14ac:dyDescent="0.3">
      <c r="A1039" t="s">
        <v>744</v>
      </c>
      <c r="B1039" t="s">
        <v>744</v>
      </c>
      <c r="C1039">
        <v>3</v>
      </c>
      <c r="D1039">
        <v>3.5877640352277078</v>
      </c>
      <c r="E1039">
        <v>1.591494848122074E-3</v>
      </c>
      <c r="F1039">
        <v>9</v>
      </c>
    </row>
    <row r="1040" spans="1:6" x14ac:dyDescent="0.3">
      <c r="A1040" t="s">
        <v>7651</v>
      </c>
      <c r="B1040" t="s">
        <v>7651</v>
      </c>
      <c r="C1040">
        <v>3</v>
      </c>
      <c r="D1040">
        <v>3.5877640352277078</v>
      </c>
      <c r="E1040">
        <v>1.591494848122074E-3</v>
      </c>
      <c r="F1040">
        <v>9</v>
      </c>
    </row>
    <row r="1041" spans="1:6" x14ac:dyDescent="0.3">
      <c r="A1041" t="s">
        <v>1440</v>
      </c>
      <c r="B1041" t="s">
        <v>1440</v>
      </c>
      <c r="C1041">
        <v>3</v>
      </c>
      <c r="D1041">
        <v>3.5877640352277078</v>
      </c>
      <c r="E1041">
        <v>1.591494848122074E-3</v>
      </c>
      <c r="F1041">
        <v>9</v>
      </c>
    </row>
    <row r="1042" spans="1:6" x14ac:dyDescent="0.3">
      <c r="A1042" t="s">
        <v>10332</v>
      </c>
      <c r="B1042" t="s">
        <v>10333</v>
      </c>
      <c r="C1042">
        <v>3</v>
      </c>
      <c r="D1042">
        <v>3.5877640352277078</v>
      </c>
      <c r="E1042">
        <v>1.591494848122074E-3</v>
      </c>
      <c r="F1042">
        <v>9</v>
      </c>
    </row>
    <row r="1043" spans="1:6" x14ac:dyDescent="0.3">
      <c r="A1043" t="s">
        <v>3590</v>
      </c>
      <c r="B1043" t="s">
        <v>3590</v>
      </c>
      <c r="C1043">
        <v>7</v>
      </c>
      <c r="D1043">
        <v>1.533640301532162</v>
      </c>
      <c r="E1043">
        <v>1.58738277318558E-3</v>
      </c>
      <c r="F1043">
        <v>76</v>
      </c>
    </row>
    <row r="1044" spans="1:6" x14ac:dyDescent="0.3">
      <c r="A1044" t="s">
        <v>7961</v>
      </c>
      <c r="B1044" t="s">
        <v>7961</v>
      </c>
      <c r="C1044">
        <v>6</v>
      </c>
      <c r="D1044">
        <v>1.7794752640484419</v>
      </c>
      <c r="E1044">
        <v>1.5787134757395049E-3</v>
      </c>
      <c r="F1044">
        <v>60</v>
      </c>
    </row>
    <row r="1045" spans="1:6" x14ac:dyDescent="0.3">
      <c r="A1045" t="s">
        <v>1140</v>
      </c>
      <c r="B1045" t="s">
        <v>14064</v>
      </c>
      <c r="C1045">
        <v>6</v>
      </c>
      <c r="D1045">
        <v>1.520901275754732</v>
      </c>
      <c r="E1045">
        <v>1.5741973410825919E-3</v>
      </c>
      <c r="F1045">
        <v>71</v>
      </c>
    </row>
    <row r="1046" spans="1:6" x14ac:dyDescent="0.3">
      <c r="A1046" t="s">
        <v>2323</v>
      </c>
      <c r="B1046" t="s">
        <v>14210</v>
      </c>
      <c r="C1046">
        <v>5</v>
      </c>
      <c r="D1046">
        <v>2.1291490125281909</v>
      </c>
      <c r="E1046">
        <v>1.5741139658068191E-3</v>
      </c>
      <c r="F1046">
        <v>40</v>
      </c>
    </row>
    <row r="1047" spans="1:6" x14ac:dyDescent="0.3">
      <c r="A1047" t="s">
        <v>7832</v>
      </c>
      <c r="B1047" t="s">
        <v>7832</v>
      </c>
      <c r="C1047">
        <v>1</v>
      </c>
      <c r="D1047">
        <v>1.763214743176662</v>
      </c>
      <c r="E1047">
        <v>1.5642874795250819E-3</v>
      </c>
      <c r="F1047">
        <v>59</v>
      </c>
    </row>
    <row r="1048" spans="1:6" x14ac:dyDescent="0.3">
      <c r="A1048" t="s">
        <v>12763</v>
      </c>
      <c r="B1048" t="s">
        <v>12763</v>
      </c>
      <c r="C1048">
        <v>0</v>
      </c>
      <c r="D1048">
        <v>1.5083224935478721</v>
      </c>
      <c r="E1048">
        <v>1.561177767873101E-3</v>
      </c>
      <c r="F1048">
        <v>10</v>
      </c>
    </row>
    <row r="1049" spans="1:6" x14ac:dyDescent="0.3">
      <c r="A1049" t="s">
        <v>3496</v>
      </c>
      <c r="B1049" t="s">
        <v>3497</v>
      </c>
      <c r="C1049">
        <v>4</v>
      </c>
      <c r="D1049">
        <v>2.632252590200272</v>
      </c>
      <c r="E1049">
        <v>1.556853198863857E-3</v>
      </c>
      <c r="F1049">
        <v>25</v>
      </c>
    </row>
    <row r="1050" spans="1:6" x14ac:dyDescent="0.3">
      <c r="A1050" t="s">
        <v>1055</v>
      </c>
      <c r="B1050" t="s">
        <v>16182</v>
      </c>
      <c r="C1050">
        <v>6</v>
      </c>
      <c r="D1050">
        <v>1.7472144018302209</v>
      </c>
      <c r="E1050">
        <v>1.550092309178858E-3</v>
      </c>
      <c r="F1050">
        <v>61</v>
      </c>
    </row>
    <row r="1051" spans="1:6" x14ac:dyDescent="0.3">
      <c r="A1051" t="s">
        <v>8400</v>
      </c>
      <c r="B1051" t="s">
        <v>16183</v>
      </c>
      <c r="C1051">
        <v>6</v>
      </c>
      <c r="D1051">
        <v>1.7472144018302209</v>
      </c>
      <c r="E1051">
        <v>1.550092309178858E-3</v>
      </c>
      <c r="F1051">
        <v>62</v>
      </c>
    </row>
    <row r="1052" spans="1:6" x14ac:dyDescent="0.3">
      <c r="A1052" t="s">
        <v>2387</v>
      </c>
      <c r="B1052" t="s">
        <v>2387</v>
      </c>
      <c r="C1052">
        <v>3</v>
      </c>
      <c r="D1052">
        <v>3.492453855423383</v>
      </c>
      <c r="E1052">
        <v>1.5492162426611819E-3</v>
      </c>
      <c r="F1052">
        <v>10</v>
      </c>
    </row>
    <row r="1053" spans="1:6" x14ac:dyDescent="0.3">
      <c r="A1053" t="s">
        <v>720</v>
      </c>
      <c r="B1053" t="s">
        <v>720</v>
      </c>
      <c r="C1053">
        <v>3</v>
      </c>
      <c r="D1053">
        <v>3.492453855423383</v>
      </c>
      <c r="E1053">
        <v>1.5492162426611819E-3</v>
      </c>
      <c r="F1053">
        <v>10</v>
      </c>
    </row>
    <row r="1054" spans="1:6" x14ac:dyDescent="0.3">
      <c r="A1054" t="s">
        <v>7988</v>
      </c>
      <c r="B1054" t="s">
        <v>7988</v>
      </c>
      <c r="C1054">
        <v>3</v>
      </c>
      <c r="D1054">
        <v>3.492453855423383</v>
      </c>
      <c r="E1054">
        <v>1.5492162426611819E-3</v>
      </c>
      <c r="F1054">
        <v>10</v>
      </c>
    </row>
    <row r="1055" spans="1:6" x14ac:dyDescent="0.3">
      <c r="A1055" t="s">
        <v>2928</v>
      </c>
      <c r="B1055" t="s">
        <v>2928</v>
      </c>
      <c r="C1055">
        <v>2</v>
      </c>
      <c r="D1055">
        <v>5.1972019476618083</v>
      </c>
      <c r="E1055">
        <v>1.536949855701945E-3</v>
      </c>
      <c r="F1055">
        <v>1</v>
      </c>
    </row>
    <row r="1056" spans="1:6" x14ac:dyDescent="0.3">
      <c r="A1056" t="s">
        <v>2945</v>
      </c>
      <c r="B1056" t="s">
        <v>2945</v>
      </c>
      <c r="C1056">
        <v>2</v>
      </c>
      <c r="D1056">
        <v>5.1972019476618083</v>
      </c>
      <c r="E1056">
        <v>1.536949855701945E-3</v>
      </c>
      <c r="F1056">
        <v>1</v>
      </c>
    </row>
    <row r="1057" spans="1:6" x14ac:dyDescent="0.3">
      <c r="A1057" t="s">
        <v>2941</v>
      </c>
      <c r="B1057" t="s">
        <v>2941</v>
      </c>
      <c r="C1057">
        <v>2</v>
      </c>
      <c r="D1057">
        <v>5.1972019476618083</v>
      </c>
      <c r="E1057">
        <v>1.536949855701945E-3</v>
      </c>
      <c r="F1057">
        <v>1</v>
      </c>
    </row>
    <row r="1058" spans="1:6" x14ac:dyDescent="0.3">
      <c r="A1058" t="s">
        <v>2929</v>
      </c>
      <c r="B1058" t="s">
        <v>2930</v>
      </c>
      <c r="C1058">
        <v>2</v>
      </c>
      <c r="D1058">
        <v>5.1972019476618083</v>
      </c>
      <c r="E1058">
        <v>1.536949855701945E-3</v>
      </c>
      <c r="F1058">
        <v>1</v>
      </c>
    </row>
    <row r="1059" spans="1:6" x14ac:dyDescent="0.3">
      <c r="A1059" t="s">
        <v>2905</v>
      </c>
      <c r="B1059" t="s">
        <v>2905</v>
      </c>
      <c r="C1059">
        <v>2</v>
      </c>
      <c r="D1059">
        <v>5.1972019476618083</v>
      </c>
      <c r="E1059">
        <v>1.536949855701945E-3</v>
      </c>
      <c r="F1059">
        <v>1</v>
      </c>
    </row>
    <row r="1060" spans="1:6" x14ac:dyDescent="0.3">
      <c r="A1060" t="s">
        <v>2908</v>
      </c>
      <c r="B1060" t="s">
        <v>2908</v>
      </c>
      <c r="C1060">
        <v>2</v>
      </c>
      <c r="D1060">
        <v>5.1972019476618083</v>
      </c>
      <c r="E1060">
        <v>1.536949855701945E-3</v>
      </c>
      <c r="F1060">
        <v>1</v>
      </c>
    </row>
    <row r="1061" spans="1:6" x14ac:dyDescent="0.3">
      <c r="A1061" t="s">
        <v>2909</v>
      </c>
      <c r="B1061" t="s">
        <v>2910</v>
      </c>
      <c r="C1061">
        <v>2</v>
      </c>
      <c r="D1061">
        <v>5.1972019476618083</v>
      </c>
      <c r="E1061">
        <v>1.536949855701945E-3</v>
      </c>
      <c r="F1061">
        <v>1</v>
      </c>
    </row>
    <row r="1062" spans="1:6" x14ac:dyDescent="0.3">
      <c r="A1062" t="s">
        <v>2918</v>
      </c>
      <c r="B1062" t="s">
        <v>2918</v>
      </c>
      <c r="C1062">
        <v>2</v>
      </c>
      <c r="D1062">
        <v>5.1972019476618083</v>
      </c>
      <c r="E1062">
        <v>1.536949855701945E-3</v>
      </c>
      <c r="F1062">
        <v>1</v>
      </c>
    </row>
    <row r="1063" spans="1:6" x14ac:dyDescent="0.3">
      <c r="A1063" t="s">
        <v>2906</v>
      </c>
      <c r="B1063" t="s">
        <v>2907</v>
      </c>
      <c r="C1063">
        <v>2</v>
      </c>
      <c r="D1063">
        <v>5.1972019476618083</v>
      </c>
      <c r="E1063">
        <v>1.536949855701945E-3</v>
      </c>
      <c r="F1063">
        <v>1</v>
      </c>
    </row>
    <row r="1064" spans="1:6" x14ac:dyDescent="0.3">
      <c r="A1064" t="s">
        <v>2921</v>
      </c>
      <c r="B1064" t="s">
        <v>2922</v>
      </c>
      <c r="C1064">
        <v>2</v>
      </c>
      <c r="D1064">
        <v>5.1972019476618083</v>
      </c>
      <c r="E1064">
        <v>1.536949855701945E-3</v>
      </c>
      <c r="F1064">
        <v>1</v>
      </c>
    </row>
    <row r="1065" spans="1:6" x14ac:dyDescent="0.3">
      <c r="A1065" t="s">
        <v>2927</v>
      </c>
      <c r="B1065" t="s">
        <v>2927</v>
      </c>
      <c r="C1065">
        <v>2</v>
      </c>
      <c r="D1065">
        <v>5.1972019476618083</v>
      </c>
      <c r="E1065">
        <v>1.536949855701945E-3</v>
      </c>
      <c r="F1065">
        <v>1</v>
      </c>
    </row>
    <row r="1066" spans="1:6" x14ac:dyDescent="0.3">
      <c r="A1066" t="s">
        <v>2931</v>
      </c>
      <c r="B1066" t="s">
        <v>2932</v>
      </c>
      <c r="C1066">
        <v>2</v>
      </c>
      <c r="D1066">
        <v>5.1972019476618083</v>
      </c>
      <c r="E1066">
        <v>1.536949855701945E-3</v>
      </c>
      <c r="F1066">
        <v>1</v>
      </c>
    </row>
    <row r="1067" spans="1:6" x14ac:dyDescent="0.3">
      <c r="A1067" t="s">
        <v>2940</v>
      </c>
      <c r="B1067" t="s">
        <v>2940</v>
      </c>
      <c r="C1067">
        <v>2</v>
      </c>
      <c r="D1067">
        <v>5.1972019476618083</v>
      </c>
      <c r="E1067">
        <v>1.536949855701945E-3</v>
      </c>
      <c r="F1067">
        <v>1</v>
      </c>
    </row>
    <row r="1068" spans="1:6" x14ac:dyDescent="0.3">
      <c r="A1068" t="s">
        <v>2913</v>
      </c>
      <c r="B1068" t="s">
        <v>2914</v>
      </c>
      <c r="C1068">
        <v>2</v>
      </c>
      <c r="D1068">
        <v>5.1972019476618083</v>
      </c>
      <c r="E1068">
        <v>1.536949855701945E-3</v>
      </c>
      <c r="F1068">
        <v>1</v>
      </c>
    </row>
    <row r="1069" spans="1:6" x14ac:dyDescent="0.3">
      <c r="A1069" t="s">
        <v>2942</v>
      </c>
      <c r="B1069" t="s">
        <v>2943</v>
      </c>
      <c r="C1069">
        <v>2</v>
      </c>
      <c r="D1069">
        <v>5.1972019476618083</v>
      </c>
      <c r="E1069">
        <v>1.536949855701945E-3</v>
      </c>
      <c r="F1069">
        <v>1</v>
      </c>
    </row>
    <row r="1070" spans="1:6" x14ac:dyDescent="0.3">
      <c r="A1070" t="s">
        <v>2911</v>
      </c>
      <c r="B1070" t="s">
        <v>2912</v>
      </c>
      <c r="C1070">
        <v>2</v>
      </c>
      <c r="D1070">
        <v>5.1972019476618083</v>
      </c>
      <c r="E1070">
        <v>1.536949855701945E-3</v>
      </c>
      <c r="F1070">
        <v>1</v>
      </c>
    </row>
    <row r="1071" spans="1:6" x14ac:dyDescent="0.3">
      <c r="A1071" t="s">
        <v>2944</v>
      </c>
      <c r="B1071" t="s">
        <v>2944</v>
      </c>
      <c r="C1071">
        <v>2</v>
      </c>
      <c r="D1071">
        <v>5.1972019476618083</v>
      </c>
      <c r="E1071">
        <v>1.536949855701945E-3</v>
      </c>
      <c r="F1071">
        <v>1</v>
      </c>
    </row>
    <row r="1072" spans="1:6" x14ac:dyDescent="0.3">
      <c r="A1072" t="s">
        <v>3884</v>
      </c>
      <c r="B1072" t="s">
        <v>15692</v>
      </c>
      <c r="C1072">
        <v>4</v>
      </c>
      <c r="D1072">
        <v>2.594512262217425</v>
      </c>
      <c r="E1072">
        <v>1.5345315757168191E-3</v>
      </c>
      <c r="F1072">
        <v>26</v>
      </c>
    </row>
    <row r="1073" spans="1:6" x14ac:dyDescent="0.3">
      <c r="A1073" t="s">
        <v>7514</v>
      </c>
      <c r="B1073" t="s">
        <v>7515</v>
      </c>
      <c r="C1073">
        <v>4</v>
      </c>
      <c r="D1073">
        <v>2.594512262217425</v>
      </c>
      <c r="E1073">
        <v>1.5345315757168191E-3</v>
      </c>
      <c r="F1073">
        <v>26</v>
      </c>
    </row>
    <row r="1074" spans="1:6" x14ac:dyDescent="0.3">
      <c r="A1074" t="s">
        <v>9388</v>
      </c>
      <c r="B1074" t="s">
        <v>9388</v>
      </c>
      <c r="C1074">
        <v>4</v>
      </c>
      <c r="D1074">
        <v>2.594512262217425</v>
      </c>
      <c r="E1074">
        <v>1.5345315757168191E-3</v>
      </c>
      <c r="F1074">
        <v>26</v>
      </c>
    </row>
    <row r="1075" spans="1:6" x14ac:dyDescent="0.3">
      <c r="A1075" t="s">
        <v>2505</v>
      </c>
      <c r="B1075" t="s">
        <v>2505</v>
      </c>
      <c r="C1075">
        <v>4</v>
      </c>
      <c r="D1075">
        <v>2.594512262217425</v>
      </c>
      <c r="E1075">
        <v>1.5345315757168191E-3</v>
      </c>
      <c r="F1075">
        <v>26</v>
      </c>
    </row>
    <row r="1076" spans="1:6" x14ac:dyDescent="0.3">
      <c r="A1076" t="s">
        <v>1673</v>
      </c>
      <c r="B1076" t="s">
        <v>16184</v>
      </c>
      <c r="C1076">
        <v>9</v>
      </c>
      <c r="D1076">
        <v>1.145416999858504</v>
      </c>
      <c r="E1076">
        <v>1.524285239770977E-3</v>
      </c>
      <c r="F1076">
        <v>114</v>
      </c>
    </row>
    <row r="1077" spans="1:6" x14ac:dyDescent="0.3">
      <c r="A1077" t="s">
        <v>2237</v>
      </c>
      <c r="B1077" t="s">
        <v>2238</v>
      </c>
      <c r="C1077">
        <v>5</v>
      </c>
      <c r="D1077">
        <v>2.0617077317326591</v>
      </c>
      <c r="E1077">
        <v>1.524253546762644E-3</v>
      </c>
      <c r="F1077">
        <v>45</v>
      </c>
    </row>
    <row r="1078" spans="1:6" x14ac:dyDescent="0.3">
      <c r="A1078" t="s">
        <v>1930</v>
      </c>
      <c r="B1078" t="s">
        <v>16185</v>
      </c>
      <c r="C1078">
        <v>5</v>
      </c>
      <c r="D1078">
        <v>2.0617077317326591</v>
      </c>
      <c r="E1078">
        <v>1.524253546762644E-3</v>
      </c>
      <c r="F1078">
        <v>44</v>
      </c>
    </row>
    <row r="1079" spans="1:6" x14ac:dyDescent="0.3">
      <c r="A1079" t="s">
        <v>2385</v>
      </c>
      <c r="B1079" t="s">
        <v>16186</v>
      </c>
      <c r="C1079">
        <v>6</v>
      </c>
      <c r="D1079">
        <v>1.715961858326116</v>
      </c>
      <c r="E1079">
        <v>1.5223657020279301E-3</v>
      </c>
      <c r="F1079">
        <v>64</v>
      </c>
    </row>
    <row r="1080" spans="1:6" x14ac:dyDescent="0.3">
      <c r="A1080" t="s">
        <v>7587</v>
      </c>
      <c r="B1080" t="s">
        <v>7587</v>
      </c>
      <c r="C1080">
        <v>4</v>
      </c>
      <c r="D1080">
        <v>2.5581446180465499</v>
      </c>
      <c r="E1080">
        <v>1.513021830271659E-3</v>
      </c>
      <c r="F1080">
        <v>27</v>
      </c>
    </row>
    <row r="1081" spans="1:6" x14ac:dyDescent="0.3">
      <c r="A1081" t="s">
        <v>698</v>
      </c>
      <c r="B1081" t="s">
        <v>16187</v>
      </c>
      <c r="C1081">
        <v>4</v>
      </c>
      <c r="D1081">
        <v>2.5581446180465499</v>
      </c>
      <c r="E1081">
        <v>1.513021830271659E-3</v>
      </c>
      <c r="F1081">
        <v>27</v>
      </c>
    </row>
    <row r="1082" spans="1:6" x14ac:dyDescent="0.3">
      <c r="A1082" t="s">
        <v>12824</v>
      </c>
      <c r="B1082" t="s">
        <v>12824</v>
      </c>
      <c r="C1082">
        <v>0</v>
      </c>
      <c r="D1082">
        <v>3.4054424784337529</v>
      </c>
      <c r="E1082">
        <v>1.510618899901929E-3</v>
      </c>
      <c r="F1082">
        <v>3</v>
      </c>
    </row>
    <row r="1083" spans="1:6" x14ac:dyDescent="0.3">
      <c r="A1083" t="s">
        <v>779</v>
      </c>
      <c r="B1083" t="s">
        <v>780</v>
      </c>
      <c r="C1083">
        <v>3</v>
      </c>
      <c r="D1083">
        <v>3.4054424784337529</v>
      </c>
      <c r="E1083">
        <v>1.510618899901929E-3</v>
      </c>
      <c r="F1083">
        <v>11</v>
      </c>
    </row>
    <row r="1084" spans="1:6" x14ac:dyDescent="0.3">
      <c r="A1084" t="s">
        <v>1843</v>
      </c>
      <c r="B1084" t="s">
        <v>15275</v>
      </c>
      <c r="C1084">
        <v>6</v>
      </c>
      <c r="D1084">
        <v>1.7006943861953281</v>
      </c>
      <c r="E1084">
        <v>1.5088207180203881E-3</v>
      </c>
      <c r="F1084">
        <v>65</v>
      </c>
    </row>
    <row r="1085" spans="1:6" x14ac:dyDescent="0.3">
      <c r="A1085" t="s">
        <v>3511</v>
      </c>
      <c r="B1085" t="s">
        <v>3511</v>
      </c>
      <c r="C1085">
        <v>5</v>
      </c>
      <c r="D1085">
        <v>2.0402015265116948</v>
      </c>
      <c r="E1085">
        <v>1.5083536647954221E-3</v>
      </c>
      <c r="F1085">
        <v>43</v>
      </c>
    </row>
    <row r="1086" spans="1:6" x14ac:dyDescent="0.3">
      <c r="A1086" t="s">
        <v>1986</v>
      </c>
      <c r="B1086" t="s">
        <v>1987</v>
      </c>
      <c r="C1086">
        <v>7</v>
      </c>
      <c r="D1086">
        <v>1.447697871731437</v>
      </c>
      <c r="E1086">
        <v>1.4984287124354229E-3</v>
      </c>
      <c r="F1086">
        <v>84</v>
      </c>
    </row>
    <row r="1087" spans="1:6" x14ac:dyDescent="0.3">
      <c r="A1087" t="s">
        <v>1289</v>
      </c>
      <c r="B1087" t="s">
        <v>13636</v>
      </c>
      <c r="C1087">
        <v>8</v>
      </c>
      <c r="D1087">
        <v>1.265376314937483</v>
      </c>
      <c r="E1087">
        <v>1.496820761815335E-3</v>
      </c>
      <c r="F1087">
        <v>101</v>
      </c>
    </row>
    <row r="1088" spans="1:6" x14ac:dyDescent="0.3">
      <c r="A1088" t="s">
        <v>9608</v>
      </c>
      <c r="B1088" t="s">
        <v>9609</v>
      </c>
      <c r="C1088">
        <v>6</v>
      </c>
      <c r="D1088">
        <v>1.685656508830788</v>
      </c>
      <c r="E1088">
        <v>1.49547942571835E-3</v>
      </c>
      <c r="F1088">
        <v>66</v>
      </c>
    </row>
    <row r="1089" spans="1:6" x14ac:dyDescent="0.3">
      <c r="A1089" t="s">
        <v>2539</v>
      </c>
      <c r="B1089" t="s">
        <v>16188</v>
      </c>
      <c r="C1089">
        <v>6</v>
      </c>
      <c r="D1089">
        <v>1.685656508830788</v>
      </c>
      <c r="E1089">
        <v>1.49547942571835E-3</v>
      </c>
      <c r="F1089">
        <v>66</v>
      </c>
    </row>
    <row r="1090" spans="1:6" x14ac:dyDescent="0.3">
      <c r="A1090" t="s">
        <v>1079</v>
      </c>
      <c r="B1090" t="s">
        <v>1079</v>
      </c>
      <c r="C1090">
        <v>6</v>
      </c>
      <c r="D1090">
        <v>1.685656508830788</v>
      </c>
      <c r="E1090">
        <v>1.49547942571835E-3</v>
      </c>
      <c r="F1090">
        <v>66</v>
      </c>
    </row>
    <row r="1091" spans="1:6" x14ac:dyDescent="0.3">
      <c r="A1091" t="s">
        <v>652</v>
      </c>
      <c r="B1091" t="s">
        <v>653</v>
      </c>
      <c r="C1091">
        <v>4</v>
      </c>
      <c r="D1091">
        <v>2.52305329823528</v>
      </c>
      <c r="E1091">
        <v>1.4922669704592231E-3</v>
      </c>
      <c r="F1091">
        <v>28</v>
      </c>
    </row>
    <row r="1092" spans="1:6" x14ac:dyDescent="0.3">
      <c r="A1092" t="s">
        <v>9457</v>
      </c>
      <c r="B1092" t="s">
        <v>9458</v>
      </c>
      <c r="C1092">
        <v>4</v>
      </c>
      <c r="D1092">
        <v>2.52305329823528</v>
      </c>
      <c r="E1092">
        <v>1.4922669704592231E-3</v>
      </c>
      <c r="F1092">
        <v>28</v>
      </c>
    </row>
    <row r="1093" spans="1:6" x14ac:dyDescent="0.3">
      <c r="A1093" t="s">
        <v>11482</v>
      </c>
      <c r="B1093" t="s">
        <v>11482</v>
      </c>
      <c r="C1093">
        <v>0</v>
      </c>
      <c r="D1093">
        <v>2.52305329823528</v>
      </c>
      <c r="E1093">
        <v>1.4922669704592231E-3</v>
      </c>
      <c r="F1093">
        <v>16</v>
      </c>
    </row>
    <row r="1094" spans="1:6" x14ac:dyDescent="0.3">
      <c r="A1094" t="s">
        <v>714</v>
      </c>
      <c r="B1094" t="s">
        <v>715</v>
      </c>
      <c r="C1094">
        <v>8</v>
      </c>
      <c r="D1094">
        <v>1.2556201399921181</v>
      </c>
      <c r="E1094">
        <v>1.4852801275852361E-3</v>
      </c>
      <c r="F1094">
        <v>102</v>
      </c>
    </row>
    <row r="1095" spans="1:6" x14ac:dyDescent="0.3">
      <c r="A1095" t="s">
        <v>2478</v>
      </c>
      <c r="B1095" t="s">
        <v>2479</v>
      </c>
      <c r="C1095">
        <v>6</v>
      </c>
      <c r="D1095">
        <v>1.670841423045647</v>
      </c>
      <c r="E1095">
        <v>1.4823357894758161E-3</v>
      </c>
      <c r="F1095">
        <v>67</v>
      </c>
    </row>
    <row r="1096" spans="1:6" x14ac:dyDescent="0.3">
      <c r="A1096" t="s">
        <v>2314</v>
      </c>
      <c r="B1096" t="s">
        <v>13537</v>
      </c>
      <c r="C1096">
        <v>5</v>
      </c>
      <c r="D1096">
        <v>1.998528830111127</v>
      </c>
      <c r="E1096">
        <v>1.4775443729088619E-3</v>
      </c>
      <c r="F1096">
        <v>48</v>
      </c>
    </row>
    <row r="1097" spans="1:6" x14ac:dyDescent="0.3">
      <c r="A1097" t="s">
        <v>516</v>
      </c>
      <c r="B1097" t="s">
        <v>14098</v>
      </c>
      <c r="C1097">
        <v>5</v>
      </c>
      <c r="D1097">
        <v>1.998528830111127</v>
      </c>
      <c r="E1097">
        <v>1.4775443729088619E-3</v>
      </c>
      <c r="F1097">
        <v>48</v>
      </c>
    </row>
    <row r="1098" spans="1:6" x14ac:dyDescent="0.3">
      <c r="A1098" t="s">
        <v>1393</v>
      </c>
      <c r="B1098" t="s">
        <v>16189</v>
      </c>
      <c r="C1098">
        <v>5</v>
      </c>
      <c r="D1098">
        <v>1.998528830111127</v>
      </c>
      <c r="E1098">
        <v>1.4775443729088619E-3</v>
      </c>
      <c r="F1098">
        <v>47</v>
      </c>
    </row>
    <row r="1099" spans="1:6" x14ac:dyDescent="0.3">
      <c r="A1099" t="s">
        <v>3069</v>
      </c>
      <c r="B1099" t="s">
        <v>14931</v>
      </c>
      <c r="C1099">
        <v>3</v>
      </c>
      <c r="D1099">
        <v>3.325399770760217</v>
      </c>
      <c r="E1099">
        <v>1.4751127864448079E-3</v>
      </c>
      <c r="F1099">
        <v>11</v>
      </c>
    </row>
    <row r="1100" spans="1:6" x14ac:dyDescent="0.3">
      <c r="A1100" t="s">
        <v>619</v>
      </c>
      <c r="B1100" t="s">
        <v>14400</v>
      </c>
      <c r="C1100">
        <v>4</v>
      </c>
      <c r="D1100">
        <v>2.4891517465595991</v>
      </c>
      <c r="E1100">
        <v>1.472215802357336E-3</v>
      </c>
      <c r="F1100">
        <v>29</v>
      </c>
    </row>
    <row r="1101" spans="1:6" x14ac:dyDescent="0.3">
      <c r="A1101" t="s">
        <v>3189</v>
      </c>
      <c r="B1101" t="s">
        <v>14694</v>
      </c>
      <c r="C1101">
        <v>6</v>
      </c>
      <c r="D1101">
        <v>1.656242623624494</v>
      </c>
      <c r="E1101">
        <v>1.4693840380008579E-3</v>
      </c>
      <c r="F1101">
        <v>67</v>
      </c>
    </row>
    <row r="1102" spans="1:6" x14ac:dyDescent="0.3">
      <c r="A1102" t="s">
        <v>3774</v>
      </c>
      <c r="B1102" t="s">
        <v>16190</v>
      </c>
      <c r="C1102">
        <v>6</v>
      </c>
      <c r="D1102">
        <v>1.656242623624494</v>
      </c>
      <c r="E1102">
        <v>1.4693840380008579E-3</v>
      </c>
      <c r="F1102">
        <v>67</v>
      </c>
    </row>
    <row r="1103" spans="1:6" x14ac:dyDescent="0.3">
      <c r="A1103" t="s">
        <v>7984</v>
      </c>
      <c r="B1103" t="s">
        <v>7985</v>
      </c>
      <c r="C1103">
        <v>6</v>
      </c>
      <c r="D1103">
        <v>1.641853886172395</v>
      </c>
      <c r="E1103">
        <v>1.456618649139634E-3</v>
      </c>
      <c r="F1103">
        <v>69</v>
      </c>
    </row>
    <row r="1104" spans="1:6" x14ac:dyDescent="0.3">
      <c r="A1104" t="s">
        <v>2388</v>
      </c>
      <c r="B1104" t="s">
        <v>2388</v>
      </c>
      <c r="C1104">
        <v>6</v>
      </c>
      <c r="D1104">
        <v>1.641853886172395</v>
      </c>
      <c r="E1104">
        <v>1.456618649139634E-3</v>
      </c>
      <c r="F1104">
        <v>69</v>
      </c>
    </row>
    <row r="1105" spans="1:6" x14ac:dyDescent="0.3">
      <c r="A1105" t="s">
        <v>9380</v>
      </c>
      <c r="B1105" t="s">
        <v>9380</v>
      </c>
      <c r="C1105">
        <v>4</v>
      </c>
      <c r="D1105">
        <v>2.456361923736607</v>
      </c>
      <c r="E1105">
        <v>1.452822169412608E-3</v>
      </c>
      <c r="F1105">
        <v>28</v>
      </c>
    </row>
    <row r="1106" spans="1:6" x14ac:dyDescent="0.3">
      <c r="A1106" t="s">
        <v>3443</v>
      </c>
      <c r="B1106" t="s">
        <v>3444</v>
      </c>
      <c r="C1106">
        <v>4</v>
      </c>
      <c r="D1106">
        <v>2.456361923736607</v>
      </c>
      <c r="E1106">
        <v>1.452822169412608E-3</v>
      </c>
      <c r="F1106">
        <v>30</v>
      </c>
    </row>
    <row r="1107" spans="1:6" x14ac:dyDescent="0.3">
      <c r="A1107" t="s">
        <v>3429</v>
      </c>
      <c r="B1107" t="s">
        <v>16191</v>
      </c>
      <c r="C1107">
        <v>7</v>
      </c>
      <c r="D1107">
        <v>1.4017127584896141</v>
      </c>
      <c r="E1107">
        <v>1.4508321694193509E-3</v>
      </c>
      <c r="F1107">
        <v>87</v>
      </c>
    </row>
    <row r="1108" spans="1:6" x14ac:dyDescent="0.3">
      <c r="A1108" t="s">
        <v>2322</v>
      </c>
      <c r="B1108" t="s">
        <v>2322</v>
      </c>
      <c r="C1108">
        <v>7</v>
      </c>
      <c r="D1108">
        <v>1.4017127584896141</v>
      </c>
      <c r="E1108">
        <v>1.4508321694193509E-3</v>
      </c>
      <c r="F1108">
        <v>88</v>
      </c>
    </row>
    <row r="1109" spans="1:6" x14ac:dyDescent="0.3">
      <c r="A1109" t="s">
        <v>2613</v>
      </c>
      <c r="B1109" t="s">
        <v>13774</v>
      </c>
      <c r="C1109">
        <v>6</v>
      </c>
      <c r="D1109">
        <v>1.627669251180438</v>
      </c>
      <c r="E1109">
        <v>1.444034335739682E-3</v>
      </c>
      <c r="F1109">
        <v>70</v>
      </c>
    </row>
    <row r="1110" spans="1:6" x14ac:dyDescent="0.3">
      <c r="A1110" t="s">
        <v>9179</v>
      </c>
      <c r="B1110" t="s">
        <v>9179</v>
      </c>
      <c r="C1110">
        <v>3</v>
      </c>
      <c r="D1110">
        <v>3.2512917986064949</v>
      </c>
      <c r="E1110">
        <v>1.44223926000066E-3</v>
      </c>
      <c r="F1110">
        <v>13</v>
      </c>
    </row>
    <row r="1111" spans="1:6" x14ac:dyDescent="0.3">
      <c r="A1111" t="s">
        <v>1127</v>
      </c>
      <c r="B1111" t="s">
        <v>16192</v>
      </c>
      <c r="C1111">
        <v>4</v>
      </c>
      <c r="D1111">
        <v>2.4246132254220272</v>
      </c>
      <c r="E1111">
        <v>1.4340443124870089E-3</v>
      </c>
      <c r="F1111">
        <v>31</v>
      </c>
    </row>
    <row r="1112" spans="1:6" x14ac:dyDescent="0.3">
      <c r="A1112" t="s">
        <v>8186</v>
      </c>
      <c r="B1112" t="s">
        <v>16193</v>
      </c>
      <c r="C1112">
        <v>4</v>
      </c>
      <c r="D1112">
        <v>2.4246132254220272</v>
      </c>
      <c r="E1112">
        <v>1.4340443124870089E-3</v>
      </c>
      <c r="F1112">
        <v>31</v>
      </c>
    </row>
    <row r="1113" spans="1:6" x14ac:dyDescent="0.3">
      <c r="A1113" t="s">
        <v>3801</v>
      </c>
      <c r="B1113" t="s">
        <v>3801</v>
      </c>
      <c r="C1113">
        <v>4</v>
      </c>
      <c r="D1113">
        <v>2.4246132254220272</v>
      </c>
      <c r="E1113">
        <v>1.4340443124870089E-3</v>
      </c>
      <c r="F1113">
        <v>31</v>
      </c>
    </row>
    <row r="1114" spans="1:6" x14ac:dyDescent="0.3">
      <c r="A1114" t="s">
        <v>7736</v>
      </c>
      <c r="B1114" t="s">
        <v>7737</v>
      </c>
      <c r="C1114">
        <v>4</v>
      </c>
      <c r="D1114">
        <v>2.4246132254220272</v>
      </c>
      <c r="E1114">
        <v>1.4340443124870089E-3</v>
      </c>
      <c r="F1114">
        <v>31</v>
      </c>
    </row>
    <row r="1115" spans="1:6" x14ac:dyDescent="0.3">
      <c r="A1115" t="s">
        <v>3706</v>
      </c>
      <c r="B1115" t="s">
        <v>14042</v>
      </c>
      <c r="C1115">
        <v>5</v>
      </c>
      <c r="D1115">
        <v>1.939105409640326</v>
      </c>
      <c r="E1115">
        <v>1.4336116864182959E-3</v>
      </c>
      <c r="F1115">
        <v>51</v>
      </c>
    </row>
    <row r="1116" spans="1:6" x14ac:dyDescent="0.3">
      <c r="A1116" t="s">
        <v>2427</v>
      </c>
      <c r="B1116" t="s">
        <v>13088</v>
      </c>
      <c r="C1116">
        <v>5</v>
      </c>
      <c r="D1116">
        <v>1.920057214669632</v>
      </c>
      <c r="E1116">
        <v>1.4195290507970451E-3</v>
      </c>
      <c r="F1116">
        <v>51</v>
      </c>
    </row>
    <row r="1117" spans="1:6" x14ac:dyDescent="0.3">
      <c r="A1117" t="s">
        <v>3258</v>
      </c>
      <c r="B1117" t="s">
        <v>16194</v>
      </c>
      <c r="C1117">
        <v>5</v>
      </c>
      <c r="D1117">
        <v>1.920057214669632</v>
      </c>
      <c r="E1117">
        <v>1.4195290507970451E-3</v>
      </c>
      <c r="F1117">
        <v>52</v>
      </c>
    </row>
    <row r="1118" spans="1:6" x14ac:dyDescent="0.3">
      <c r="A1118" t="s">
        <v>3988</v>
      </c>
      <c r="B1118" t="s">
        <v>3989</v>
      </c>
      <c r="C1118">
        <v>2</v>
      </c>
      <c r="D1118">
        <v>4.7917368395536446</v>
      </c>
      <c r="E1118">
        <v>1.417043116330506E-3</v>
      </c>
      <c r="F1118">
        <v>2</v>
      </c>
    </row>
    <row r="1119" spans="1:6" x14ac:dyDescent="0.3">
      <c r="A1119" t="s">
        <v>1245</v>
      </c>
      <c r="B1119" t="s">
        <v>1245</v>
      </c>
      <c r="C1119">
        <v>2</v>
      </c>
      <c r="D1119">
        <v>4.7917368395536446</v>
      </c>
      <c r="E1119">
        <v>1.417043116330506E-3</v>
      </c>
      <c r="F1119">
        <v>2</v>
      </c>
    </row>
    <row r="1120" spans="1:6" x14ac:dyDescent="0.3">
      <c r="A1120" t="s">
        <v>3977</v>
      </c>
      <c r="B1120" t="s">
        <v>3977</v>
      </c>
      <c r="C1120">
        <v>2</v>
      </c>
      <c r="D1120">
        <v>4.7917368395536446</v>
      </c>
      <c r="E1120">
        <v>1.417043116330506E-3</v>
      </c>
      <c r="F1120">
        <v>2</v>
      </c>
    </row>
    <row r="1121" spans="1:6" x14ac:dyDescent="0.3">
      <c r="A1121" t="s">
        <v>3978</v>
      </c>
      <c r="B1121" t="s">
        <v>3978</v>
      </c>
      <c r="C1121">
        <v>2</v>
      </c>
      <c r="D1121">
        <v>4.7917368395536446</v>
      </c>
      <c r="E1121">
        <v>1.417043116330506E-3</v>
      </c>
      <c r="F1121">
        <v>2</v>
      </c>
    </row>
    <row r="1122" spans="1:6" x14ac:dyDescent="0.3">
      <c r="A1122" t="s">
        <v>3984</v>
      </c>
      <c r="B1122" t="s">
        <v>3984</v>
      </c>
      <c r="C1122">
        <v>2</v>
      </c>
      <c r="D1122">
        <v>4.7917368395536446</v>
      </c>
      <c r="E1122">
        <v>1.417043116330506E-3</v>
      </c>
      <c r="F1122">
        <v>2</v>
      </c>
    </row>
    <row r="1123" spans="1:6" x14ac:dyDescent="0.3">
      <c r="A1123" t="s">
        <v>1243</v>
      </c>
      <c r="B1123" t="s">
        <v>1243</v>
      </c>
      <c r="C1123">
        <v>2</v>
      </c>
      <c r="D1123">
        <v>4.7917368395536446</v>
      </c>
      <c r="E1123">
        <v>1.417043116330506E-3</v>
      </c>
      <c r="F1123">
        <v>2</v>
      </c>
    </row>
    <row r="1124" spans="1:6" x14ac:dyDescent="0.3">
      <c r="A1124" t="s">
        <v>3991</v>
      </c>
      <c r="B1124" t="s">
        <v>3991</v>
      </c>
      <c r="C1124">
        <v>2</v>
      </c>
      <c r="D1124">
        <v>4.7917368395536446</v>
      </c>
      <c r="E1124">
        <v>1.417043116330506E-3</v>
      </c>
      <c r="F1124">
        <v>2</v>
      </c>
    </row>
    <row r="1125" spans="1:6" x14ac:dyDescent="0.3">
      <c r="A1125" t="s">
        <v>3981</v>
      </c>
      <c r="B1125" t="s">
        <v>3982</v>
      </c>
      <c r="C1125">
        <v>2</v>
      </c>
      <c r="D1125">
        <v>4.7917368395536446</v>
      </c>
      <c r="E1125">
        <v>1.417043116330506E-3</v>
      </c>
      <c r="F1125">
        <v>2</v>
      </c>
    </row>
    <row r="1126" spans="1:6" x14ac:dyDescent="0.3">
      <c r="A1126" t="s">
        <v>3985</v>
      </c>
      <c r="B1126" t="s">
        <v>3986</v>
      </c>
      <c r="C1126">
        <v>2</v>
      </c>
      <c r="D1126">
        <v>4.7917368395536446</v>
      </c>
      <c r="E1126">
        <v>1.417043116330506E-3</v>
      </c>
      <c r="F1126">
        <v>2</v>
      </c>
    </row>
    <row r="1127" spans="1:6" x14ac:dyDescent="0.3">
      <c r="A1127" t="s">
        <v>3972</v>
      </c>
      <c r="B1127" t="s">
        <v>3972</v>
      </c>
      <c r="C1127">
        <v>2</v>
      </c>
      <c r="D1127">
        <v>4.7917368395536446</v>
      </c>
      <c r="E1127">
        <v>1.417043116330506E-3</v>
      </c>
      <c r="F1127">
        <v>2</v>
      </c>
    </row>
    <row r="1128" spans="1:6" x14ac:dyDescent="0.3">
      <c r="A1128" t="s">
        <v>3983</v>
      </c>
      <c r="B1128" t="s">
        <v>3983</v>
      </c>
      <c r="C1128">
        <v>2</v>
      </c>
      <c r="D1128">
        <v>4.7917368395536446</v>
      </c>
      <c r="E1128">
        <v>1.417043116330506E-3</v>
      </c>
      <c r="F1128">
        <v>2</v>
      </c>
    </row>
    <row r="1129" spans="1:6" x14ac:dyDescent="0.3">
      <c r="A1129" t="s">
        <v>3992</v>
      </c>
      <c r="B1129" t="s">
        <v>3993</v>
      </c>
      <c r="C1129">
        <v>2</v>
      </c>
      <c r="D1129">
        <v>4.7917368395536446</v>
      </c>
      <c r="E1129">
        <v>1.417043116330506E-3</v>
      </c>
      <c r="F1129">
        <v>2</v>
      </c>
    </row>
    <row r="1130" spans="1:6" x14ac:dyDescent="0.3">
      <c r="A1130" t="s">
        <v>3990</v>
      </c>
      <c r="B1130" t="s">
        <v>3990</v>
      </c>
      <c r="C1130">
        <v>2</v>
      </c>
      <c r="D1130">
        <v>4.7917368395536446</v>
      </c>
      <c r="E1130">
        <v>1.417043116330506E-3</v>
      </c>
      <c r="F1130">
        <v>2</v>
      </c>
    </row>
    <row r="1131" spans="1:6" x14ac:dyDescent="0.3">
      <c r="A1131" t="s">
        <v>7588</v>
      </c>
      <c r="B1131" t="s">
        <v>7589</v>
      </c>
      <c r="C1131">
        <v>7</v>
      </c>
      <c r="D1131">
        <v>1.368560551172713</v>
      </c>
      <c r="E1131">
        <v>1.416518228441567E-3</v>
      </c>
      <c r="F1131">
        <v>90</v>
      </c>
    </row>
    <row r="1132" spans="1:6" x14ac:dyDescent="0.3">
      <c r="A1132" t="s">
        <v>10136</v>
      </c>
      <c r="B1132" t="s">
        <v>10137</v>
      </c>
      <c r="C1132">
        <v>4</v>
      </c>
      <c r="D1132">
        <v>2.393841566755273</v>
      </c>
      <c r="E1132">
        <v>1.415844328409479E-3</v>
      </c>
      <c r="F1132">
        <v>32</v>
      </c>
    </row>
    <row r="1133" spans="1:6" x14ac:dyDescent="0.3">
      <c r="A1133" t="s">
        <v>8315</v>
      </c>
      <c r="B1133" t="s">
        <v>8315</v>
      </c>
      <c r="C1133">
        <v>3</v>
      </c>
      <c r="D1133">
        <v>3.1822989271195441</v>
      </c>
      <c r="E1133">
        <v>1.4116347390649171E-3</v>
      </c>
      <c r="F1133">
        <v>12</v>
      </c>
    </row>
    <row r="1134" spans="1:6" x14ac:dyDescent="0.3">
      <c r="A1134" t="s">
        <v>2192</v>
      </c>
      <c r="B1134" t="s">
        <v>2193</v>
      </c>
      <c r="C1134">
        <v>3</v>
      </c>
      <c r="D1134">
        <v>3.1822989271195441</v>
      </c>
      <c r="E1134">
        <v>1.4116347390649171E-3</v>
      </c>
      <c r="F1134">
        <v>13</v>
      </c>
    </row>
    <row r="1135" spans="1:6" x14ac:dyDescent="0.3">
      <c r="A1135" t="s">
        <v>7794</v>
      </c>
      <c r="B1135" t="s">
        <v>16195</v>
      </c>
      <c r="C1135">
        <v>2</v>
      </c>
      <c r="D1135">
        <v>3.1822989271195441</v>
      </c>
      <c r="E1135">
        <v>1.4116347390649171E-3</v>
      </c>
      <c r="F1135">
        <v>14</v>
      </c>
    </row>
    <row r="1136" spans="1:6" x14ac:dyDescent="0.3">
      <c r="A1136" t="s">
        <v>12840</v>
      </c>
      <c r="B1136" t="s">
        <v>12840</v>
      </c>
      <c r="C1136">
        <v>0</v>
      </c>
      <c r="D1136">
        <v>3.1822989271195441</v>
      </c>
      <c r="E1136">
        <v>1.4116347390649171E-3</v>
      </c>
      <c r="F1136">
        <v>11</v>
      </c>
    </row>
    <row r="1137" spans="1:6" x14ac:dyDescent="0.3">
      <c r="A1137" t="s">
        <v>12772</v>
      </c>
      <c r="B1137" t="s">
        <v>12772</v>
      </c>
      <c r="C1137">
        <v>0</v>
      </c>
      <c r="D1137">
        <v>3.1822989271195441</v>
      </c>
      <c r="E1137">
        <v>1.4116347390649171E-3</v>
      </c>
      <c r="F1137">
        <v>12</v>
      </c>
    </row>
    <row r="1138" spans="1:6" x14ac:dyDescent="0.3">
      <c r="A1138" t="s">
        <v>3241</v>
      </c>
      <c r="B1138" t="s">
        <v>3242</v>
      </c>
      <c r="C1138">
        <v>6</v>
      </c>
      <c r="D1138">
        <v>1.586284035017584</v>
      </c>
      <c r="E1138">
        <v>1.4073182319687041E-3</v>
      </c>
      <c r="F1138">
        <v>72</v>
      </c>
    </row>
    <row r="1139" spans="1:6" x14ac:dyDescent="0.3">
      <c r="A1139" t="s">
        <v>977</v>
      </c>
      <c r="B1139" t="s">
        <v>978</v>
      </c>
      <c r="C1139">
        <v>7</v>
      </c>
      <c r="D1139">
        <v>1.3577496350684981</v>
      </c>
      <c r="E1139">
        <v>1.405328471645895E-3</v>
      </c>
      <c r="F1139">
        <v>91</v>
      </c>
    </row>
    <row r="1140" spans="1:6" x14ac:dyDescent="0.3">
      <c r="A1140" t="s">
        <v>11240</v>
      </c>
      <c r="B1140" t="s">
        <v>11241</v>
      </c>
      <c r="C1140">
        <v>4</v>
      </c>
      <c r="D1140">
        <v>2.3639886036055922</v>
      </c>
      <c r="E1140">
        <v>1.3981877093797641E-3</v>
      </c>
      <c r="F1140">
        <v>33</v>
      </c>
    </row>
    <row r="1141" spans="1:6" x14ac:dyDescent="0.3">
      <c r="A1141" t="s">
        <v>1890</v>
      </c>
      <c r="B1141" t="s">
        <v>16196</v>
      </c>
      <c r="C1141">
        <v>5</v>
      </c>
      <c r="D1141">
        <v>1.883015942989283</v>
      </c>
      <c r="E1141">
        <v>1.3921438453838989E-3</v>
      </c>
      <c r="F1141">
        <v>52</v>
      </c>
    </row>
    <row r="1142" spans="1:6" x14ac:dyDescent="0.3">
      <c r="A1142" t="s">
        <v>7980</v>
      </c>
      <c r="B1142" t="s">
        <v>16197</v>
      </c>
      <c r="C1142">
        <v>5</v>
      </c>
      <c r="D1142">
        <v>1.883015942989283</v>
      </c>
      <c r="E1142">
        <v>1.3921438453838989E-3</v>
      </c>
      <c r="F1142">
        <v>53</v>
      </c>
    </row>
    <row r="1143" spans="1:6" x14ac:dyDescent="0.3">
      <c r="A1143" t="s">
        <v>8008</v>
      </c>
      <c r="B1143" t="s">
        <v>8009</v>
      </c>
      <c r="C1143">
        <v>3</v>
      </c>
      <c r="D1143">
        <v>3.117760405981973</v>
      </c>
      <c r="E1143">
        <v>1.3830061216621721E-3</v>
      </c>
      <c r="F1143">
        <v>15</v>
      </c>
    </row>
    <row r="1144" spans="1:6" x14ac:dyDescent="0.3">
      <c r="A1144" t="s">
        <v>3843</v>
      </c>
      <c r="B1144" t="s">
        <v>3843</v>
      </c>
      <c r="C1144">
        <v>3</v>
      </c>
      <c r="D1144">
        <v>3.117760405981973</v>
      </c>
      <c r="E1144">
        <v>1.3830061216621721E-3</v>
      </c>
      <c r="F1144">
        <v>15</v>
      </c>
    </row>
    <row r="1145" spans="1:6" x14ac:dyDescent="0.3">
      <c r="A1145" t="s">
        <v>10208</v>
      </c>
      <c r="B1145" t="s">
        <v>10209</v>
      </c>
      <c r="C1145">
        <v>4</v>
      </c>
      <c r="D1145">
        <v>2.3350010667323402</v>
      </c>
      <c r="E1145">
        <v>1.381042949155642E-3</v>
      </c>
      <c r="F1145">
        <v>34</v>
      </c>
    </row>
    <row r="1146" spans="1:6" x14ac:dyDescent="0.3">
      <c r="A1146" t="s">
        <v>7569</v>
      </c>
      <c r="B1146" t="s">
        <v>7569</v>
      </c>
      <c r="C1146">
        <v>4</v>
      </c>
      <c r="D1146">
        <v>2.3350010667323402</v>
      </c>
      <c r="E1146">
        <v>1.381042949155642E-3</v>
      </c>
      <c r="F1146">
        <v>34</v>
      </c>
    </row>
    <row r="1147" spans="1:6" x14ac:dyDescent="0.3">
      <c r="A1147" t="s">
        <v>9130</v>
      </c>
      <c r="B1147" t="s">
        <v>14974</v>
      </c>
      <c r="C1147">
        <v>4</v>
      </c>
      <c r="D1147">
        <v>2.3350010667323402</v>
      </c>
      <c r="E1147">
        <v>1.381042949155642E-3</v>
      </c>
      <c r="F1147">
        <v>34</v>
      </c>
    </row>
    <row r="1148" spans="1:6" x14ac:dyDescent="0.3">
      <c r="A1148" t="s">
        <v>10315</v>
      </c>
      <c r="B1148" t="s">
        <v>10315</v>
      </c>
      <c r="C1148">
        <v>0</v>
      </c>
      <c r="D1148">
        <v>1.864997437486605</v>
      </c>
      <c r="E1148">
        <v>1.3788224756780491E-3</v>
      </c>
      <c r="F1148">
        <v>49</v>
      </c>
    </row>
    <row r="1149" spans="1:6" x14ac:dyDescent="0.3">
      <c r="A1149" t="s">
        <v>2143</v>
      </c>
      <c r="B1149" t="s">
        <v>2143</v>
      </c>
      <c r="C1149">
        <v>5</v>
      </c>
      <c r="D1149">
        <v>1.864997437486605</v>
      </c>
      <c r="E1149">
        <v>1.3788224756780491E-3</v>
      </c>
      <c r="F1149">
        <v>50</v>
      </c>
    </row>
    <row r="1150" spans="1:6" x14ac:dyDescent="0.3">
      <c r="A1150" t="s">
        <v>9210</v>
      </c>
      <c r="B1150" t="s">
        <v>9211</v>
      </c>
      <c r="C1150">
        <v>5</v>
      </c>
      <c r="D1150">
        <v>1.864997437486605</v>
      </c>
      <c r="E1150">
        <v>1.3788224756780491E-3</v>
      </c>
      <c r="F1150">
        <v>55</v>
      </c>
    </row>
    <row r="1151" spans="1:6" x14ac:dyDescent="0.3">
      <c r="A1151" t="s">
        <v>1845</v>
      </c>
      <c r="B1151" t="s">
        <v>1845</v>
      </c>
      <c r="C1151">
        <v>6</v>
      </c>
      <c r="D1151">
        <v>1.54654370636807</v>
      </c>
      <c r="E1151">
        <v>1.3720614382178491E-3</v>
      </c>
      <c r="F1151">
        <v>75</v>
      </c>
    </row>
    <row r="1152" spans="1:6" x14ac:dyDescent="0.3">
      <c r="A1152" t="s">
        <v>1423</v>
      </c>
      <c r="B1152" t="s">
        <v>1424</v>
      </c>
      <c r="C1152">
        <v>4</v>
      </c>
      <c r="D1152">
        <v>2.3068301897656438</v>
      </c>
      <c r="E1152">
        <v>1.364381204730475E-3</v>
      </c>
      <c r="F1152">
        <v>35</v>
      </c>
    </row>
    <row r="1153" spans="1:6" x14ac:dyDescent="0.3">
      <c r="A1153" t="s">
        <v>2977</v>
      </c>
      <c r="B1153" t="s">
        <v>14260</v>
      </c>
      <c r="C1153">
        <v>4</v>
      </c>
      <c r="D1153">
        <v>2.3068301897656438</v>
      </c>
      <c r="E1153">
        <v>1.364381204730475E-3</v>
      </c>
      <c r="F1153">
        <v>35</v>
      </c>
    </row>
    <row r="1154" spans="1:6" x14ac:dyDescent="0.3">
      <c r="A1154" t="s">
        <v>3579</v>
      </c>
      <c r="B1154" t="s">
        <v>3580</v>
      </c>
      <c r="C1154">
        <v>6</v>
      </c>
      <c r="D1154">
        <v>1.533640301532162</v>
      </c>
      <c r="E1154">
        <v>1.3606138055876401E-3</v>
      </c>
      <c r="F1154">
        <v>77</v>
      </c>
    </row>
    <row r="1155" spans="1:6" x14ac:dyDescent="0.3">
      <c r="A1155" t="s">
        <v>1558</v>
      </c>
      <c r="B1155" t="s">
        <v>16198</v>
      </c>
      <c r="C1155">
        <v>6</v>
      </c>
      <c r="D1155">
        <v>1.533640301532162</v>
      </c>
      <c r="E1155">
        <v>1.3606138055876401E-3</v>
      </c>
      <c r="F1155">
        <v>77</v>
      </c>
    </row>
    <row r="1156" spans="1:6" x14ac:dyDescent="0.3">
      <c r="A1156" t="s">
        <v>1443</v>
      </c>
      <c r="B1156" t="s">
        <v>1443</v>
      </c>
      <c r="C1156">
        <v>3</v>
      </c>
      <c r="D1156">
        <v>3.057135784165538</v>
      </c>
      <c r="E1156">
        <v>1.356113669331738E-3</v>
      </c>
      <c r="F1156">
        <v>16</v>
      </c>
    </row>
    <row r="1157" spans="1:6" x14ac:dyDescent="0.3">
      <c r="A1157" t="s">
        <v>2497</v>
      </c>
      <c r="B1157" t="s">
        <v>2498</v>
      </c>
      <c r="C1157">
        <v>3</v>
      </c>
      <c r="D1157">
        <v>3.057135784165538</v>
      </c>
      <c r="E1157">
        <v>1.356113669331738E-3</v>
      </c>
      <c r="F1157">
        <v>16</v>
      </c>
    </row>
    <row r="1158" spans="1:6" x14ac:dyDescent="0.3">
      <c r="A1158" t="s">
        <v>9371</v>
      </c>
      <c r="B1158" t="s">
        <v>9372</v>
      </c>
      <c r="C1158">
        <v>3</v>
      </c>
      <c r="D1158">
        <v>3.057135784165538</v>
      </c>
      <c r="E1158">
        <v>1.356113669331738E-3</v>
      </c>
      <c r="F1158">
        <v>16</v>
      </c>
    </row>
    <row r="1159" spans="1:6" x14ac:dyDescent="0.3">
      <c r="A1159" t="s">
        <v>9641</v>
      </c>
      <c r="B1159" t="s">
        <v>9642</v>
      </c>
      <c r="C1159">
        <v>3</v>
      </c>
      <c r="D1159">
        <v>3.057135784165538</v>
      </c>
      <c r="E1159">
        <v>1.356113669331738E-3</v>
      </c>
      <c r="F1159">
        <v>16</v>
      </c>
    </row>
    <row r="1160" spans="1:6" x14ac:dyDescent="0.3">
      <c r="A1160" t="s">
        <v>1518</v>
      </c>
      <c r="B1160" t="s">
        <v>1519</v>
      </c>
      <c r="C1160">
        <v>3</v>
      </c>
      <c r="D1160">
        <v>3.057135784165538</v>
      </c>
      <c r="E1160">
        <v>1.356113669331738E-3</v>
      </c>
      <c r="F1160">
        <v>16</v>
      </c>
    </row>
    <row r="1161" spans="1:6" x14ac:dyDescent="0.3">
      <c r="A1161" t="s">
        <v>11810</v>
      </c>
      <c r="B1161" t="s">
        <v>11810</v>
      </c>
      <c r="C1161">
        <v>3</v>
      </c>
      <c r="D1161">
        <v>3.057135784165538</v>
      </c>
      <c r="E1161">
        <v>1.356113669331738E-3</v>
      </c>
      <c r="F1161">
        <v>16</v>
      </c>
    </row>
    <row r="1162" spans="1:6" x14ac:dyDescent="0.3">
      <c r="A1162" t="s">
        <v>3245</v>
      </c>
      <c r="B1162" t="s">
        <v>3246</v>
      </c>
      <c r="C1162">
        <v>3</v>
      </c>
      <c r="D1162">
        <v>3.057135784165538</v>
      </c>
      <c r="E1162">
        <v>1.356113669331738E-3</v>
      </c>
      <c r="F1162">
        <v>16</v>
      </c>
    </row>
    <row r="1163" spans="1:6" x14ac:dyDescent="0.3">
      <c r="A1163" t="s">
        <v>11344</v>
      </c>
      <c r="B1163" t="s">
        <v>11345</v>
      </c>
      <c r="C1163">
        <v>3</v>
      </c>
      <c r="D1163">
        <v>3.057135784165538</v>
      </c>
      <c r="E1163">
        <v>1.356113669331738E-3</v>
      </c>
      <c r="F1163">
        <v>15</v>
      </c>
    </row>
    <row r="1164" spans="1:6" x14ac:dyDescent="0.3">
      <c r="A1164" t="s">
        <v>3302</v>
      </c>
      <c r="B1164" t="s">
        <v>16199</v>
      </c>
      <c r="C1164">
        <v>4</v>
      </c>
      <c r="D1164">
        <v>1.829906117675334</v>
      </c>
      <c r="E1164">
        <v>1.3528789009125031E-3</v>
      </c>
      <c r="F1164">
        <v>52</v>
      </c>
    </row>
    <row r="1165" spans="1:6" x14ac:dyDescent="0.3">
      <c r="A1165" t="s">
        <v>3848</v>
      </c>
      <c r="B1165" t="s">
        <v>3849</v>
      </c>
      <c r="C1165">
        <v>5</v>
      </c>
      <c r="D1165">
        <v>1.829906117675334</v>
      </c>
      <c r="E1165">
        <v>1.3528789009125031E-3</v>
      </c>
      <c r="F1165">
        <v>57</v>
      </c>
    </row>
    <row r="1166" spans="1:6" x14ac:dyDescent="0.3">
      <c r="A1166" t="s">
        <v>3605</v>
      </c>
      <c r="B1166" t="s">
        <v>16200</v>
      </c>
      <c r="C1166">
        <v>4</v>
      </c>
      <c r="D1166">
        <v>1.520901275754732</v>
      </c>
      <c r="E1166">
        <v>1.349312006642222E-3</v>
      </c>
      <c r="F1166">
        <v>75</v>
      </c>
    </row>
    <row r="1167" spans="1:6" x14ac:dyDescent="0.3">
      <c r="A1167" t="s">
        <v>2605</v>
      </c>
      <c r="B1167" t="s">
        <v>2605</v>
      </c>
      <c r="C1167">
        <v>4</v>
      </c>
      <c r="D1167">
        <v>2.2794312155775289</v>
      </c>
      <c r="E1167">
        <v>1.3481760043750231E-3</v>
      </c>
      <c r="F1167">
        <v>36</v>
      </c>
    </row>
    <row r="1168" spans="1:6" x14ac:dyDescent="0.3">
      <c r="A1168" t="s">
        <v>2631</v>
      </c>
      <c r="B1168" t="s">
        <v>2632</v>
      </c>
      <c r="C1168">
        <v>5</v>
      </c>
      <c r="D1168">
        <v>1.812811684316034</v>
      </c>
      <c r="E1168">
        <v>1.3402407125423629E-3</v>
      </c>
      <c r="F1168">
        <v>57</v>
      </c>
    </row>
    <row r="1169" spans="1:6" x14ac:dyDescent="0.3">
      <c r="A1169" t="s">
        <v>3569</v>
      </c>
      <c r="B1169" t="s">
        <v>16201</v>
      </c>
      <c r="C1169">
        <v>5</v>
      </c>
      <c r="D1169">
        <v>1.812811684316034</v>
      </c>
      <c r="E1169">
        <v>1.3402407125423629E-3</v>
      </c>
      <c r="F1169">
        <v>56</v>
      </c>
    </row>
    <row r="1170" spans="1:6" x14ac:dyDescent="0.3">
      <c r="A1170" t="s">
        <v>1878</v>
      </c>
      <c r="B1170" t="s">
        <v>14470</v>
      </c>
      <c r="C1170">
        <v>8</v>
      </c>
      <c r="D1170">
        <v>1.1281751934239981</v>
      </c>
      <c r="E1170">
        <v>1.3345247832977671E-3</v>
      </c>
      <c r="F1170">
        <v>116</v>
      </c>
    </row>
    <row r="1171" spans="1:6" x14ac:dyDescent="0.3">
      <c r="A1171" t="s">
        <v>894</v>
      </c>
      <c r="B1171" t="s">
        <v>895</v>
      </c>
      <c r="C1171">
        <v>2</v>
      </c>
      <c r="D1171">
        <v>4.5040547671018629</v>
      </c>
      <c r="E1171">
        <v>1.331967930837335E-3</v>
      </c>
      <c r="F1171">
        <v>3</v>
      </c>
    </row>
    <row r="1172" spans="1:6" x14ac:dyDescent="0.3">
      <c r="A1172" t="s">
        <v>8142</v>
      </c>
      <c r="B1172" t="s">
        <v>8143</v>
      </c>
      <c r="C1172">
        <v>2</v>
      </c>
      <c r="D1172">
        <v>4.5040547671018629</v>
      </c>
      <c r="E1172">
        <v>1.331967930837335E-3</v>
      </c>
      <c r="F1172">
        <v>3</v>
      </c>
    </row>
    <row r="1173" spans="1:6" x14ac:dyDescent="0.3">
      <c r="A1173" t="s">
        <v>2489</v>
      </c>
      <c r="B1173" t="s">
        <v>2490</v>
      </c>
      <c r="C1173">
        <v>2</v>
      </c>
      <c r="D1173">
        <v>4.5040547671018629</v>
      </c>
      <c r="E1173">
        <v>1.331967930837335E-3</v>
      </c>
      <c r="F1173">
        <v>3</v>
      </c>
    </row>
    <row r="1174" spans="1:6" x14ac:dyDescent="0.3">
      <c r="A1174" t="s">
        <v>8137</v>
      </c>
      <c r="B1174" t="s">
        <v>8137</v>
      </c>
      <c r="C1174">
        <v>2</v>
      </c>
      <c r="D1174">
        <v>4.5040547671018629</v>
      </c>
      <c r="E1174">
        <v>1.331967930837335E-3</v>
      </c>
      <c r="F1174">
        <v>3</v>
      </c>
    </row>
    <row r="1175" spans="1:6" x14ac:dyDescent="0.3">
      <c r="A1175" t="s">
        <v>8138</v>
      </c>
      <c r="B1175" t="s">
        <v>8138</v>
      </c>
      <c r="C1175">
        <v>2</v>
      </c>
      <c r="D1175">
        <v>4.5040547671018629</v>
      </c>
      <c r="E1175">
        <v>1.331967930837335E-3</v>
      </c>
      <c r="F1175">
        <v>3</v>
      </c>
    </row>
    <row r="1176" spans="1:6" x14ac:dyDescent="0.3">
      <c r="A1176" t="s">
        <v>366</v>
      </c>
      <c r="B1176" t="s">
        <v>366</v>
      </c>
      <c r="C1176">
        <v>2</v>
      </c>
      <c r="D1176">
        <v>4.5040547671018629</v>
      </c>
      <c r="E1176">
        <v>1.331967930837335E-3</v>
      </c>
      <c r="F1176">
        <v>2</v>
      </c>
    </row>
    <row r="1177" spans="1:6" x14ac:dyDescent="0.3">
      <c r="A1177" t="s">
        <v>90</v>
      </c>
      <c r="B1177" t="s">
        <v>16202</v>
      </c>
      <c r="C1177">
        <v>2</v>
      </c>
      <c r="D1177">
        <v>4.5040547671018629</v>
      </c>
      <c r="E1177">
        <v>1.331967930837335E-3</v>
      </c>
      <c r="F1177">
        <v>3</v>
      </c>
    </row>
    <row r="1178" spans="1:6" x14ac:dyDescent="0.3">
      <c r="A1178" t="s">
        <v>2491</v>
      </c>
      <c r="B1178" t="s">
        <v>2492</v>
      </c>
      <c r="C1178">
        <v>2</v>
      </c>
      <c r="D1178">
        <v>4.5040547671018629</v>
      </c>
      <c r="E1178">
        <v>1.331967930837335E-3</v>
      </c>
      <c r="F1178">
        <v>3</v>
      </c>
    </row>
    <row r="1179" spans="1:6" x14ac:dyDescent="0.3">
      <c r="A1179" t="s">
        <v>1090</v>
      </c>
      <c r="B1179" t="s">
        <v>1091</v>
      </c>
      <c r="C1179">
        <v>2</v>
      </c>
      <c r="D1179">
        <v>4.5040547671018629</v>
      </c>
      <c r="E1179">
        <v>1.331967930837335E-3</v>
      </c>
      <c r="F1179">
        <v>3</v>
      </c>
    </row>
    <row r="1180" spans="1:6" x14ac:dyDescent="0.3">
      <c r="A1180" t="s">
        <v>8139</v>
      </c>
      <c r="B1180" t="s">
        <v>8139</v>
      </c>
      <c r="C1180">
        <v>2</v>
      </c>
      <c r="D1180">
        <v>4.5040547671018629</v>
      </c>
      <c r="E1180">
        <v>1.331967930837335E-3</v>
      </c>
      <c r="F1180">
        <v>3</v>
      </c>
    </row>
    <row r="1181" spans="1:6" x14ac:dyDescent="0.3">
      <c r="A1181" t="s">
        <v>8146</v>
      </c>
      <c r="B1181" t="s">
        <v>8147</v>
      </c>
      <c r="C1181">
        <v>2</v>
      </c>
      <c r="D1181">
        <v>4.5040547671018629</v>
      </c>
      <c r="E1181">
        <v>1.331967930837335E-3</v>
      </c>
      <c r="F1181">
        <v>3</v>
      </c>
    </row>
    <row r="1182" spans="1:6" x14ac:dyDescent="0.3">
      <c r="A1182" t="s">
        <v>3971</v>
      </c>
      <c r="B1182" t="s">
        <v>3971</v>
      </c>
      <c r="C1182">
        <v>2</v>
      </c>
      <c r="D1182">
        <v>4.5040547671018629</v>
      </c>
      <c r="E1182">
        <v>1.331967930837335E-3</v>
      </c>
      <c r="F1182">
        <v>2</v>
      </c>
    </row>
    <row r="1183" spans="1:6" x14ac:dyDescent="0.3">
      <c r="A1183" t="s">
        <v>3882</v>
      </c>
      <c r="B1183" t="s">
        <v>3882</v>
      </c>
      <c r="C1183">
        <v>3</v>
      </c>
      <c r="D1183">
        <v>2.9999773703255892</v>
      </c>
      <c r="E1183">
        <v>1.3307587908447721E-3</v>
      </c>
      <c r="F1183">
        <v>17</v>
      </c>
    </row>
    <row r="1184" spans="1:6" x14ac:dyDescent="0.3">
      <c r="A1184" t="s">
        <v>3644</v>
      </c>
      <c r="B1184" t="s">
        <v>3645</v>
      </c>
      <c r="C1184">
        <v>3</v>
      </c>
      <c r="D1184">
        <v>2.9999773703255892</v>
      </c>
      <c r="E1184">
        <v>1.3307587908447721E-3</v>
      </c>
      <c r="F1184">
        <v>17</v>
      </c>
    </row>
    <row r="1185" spans="1:6" x14ac:dyDescent="0.3">
      <c r="A1185" t="s">
        <v>554</v>
      </c>
      <c r="B1185" t="s">
        <v>555</v>
      </c>
      <c r="C1185">
        <v>3</v>
      </c>
      <c r="D1185">
        <v>2.9999773703255892</v>
      </c>
      <c r="E1185">
        <v>1.3307587908447721E-3</v>
      </c>
      <c r="F1185">
        <v>16</v>
      </c>
    </row>
    <row r="1186" spans="1:6" x14ac:dyDescent="0.3">
      <c r="A1186" t="s">
        <v>10579</v>
      </c>
      <c r="B1186" t="s">
        <v>10579</v>
      </c>
      <c r="C1186">
        <v>0</v>
      </c>
      <c r="D1186">
        <v>2.9999773703255892</v>
      </c>
      <c r="E1186">
        <v>1.3307587908447721E-3</v>
      </c>
      <c r="F1186">
        <v>4</v>
      </c>
    </row>
    <row r="1187" spans="1:6" x14ac:dyDescent="0.3">
      <c r="A1187" t="s">
        <v>7507</v>
      </c>
      <c r="B1187" t="s">
        <v>7507</v>
      </c>
      <c r="C1187">
        <v>6</v>
      </c>
      <c r="D1187">
        <v>1.495899973549315</v>
      </c>
      <c r="E1187">
        <v>1.327131370867083E-3</v>
      </c>
      <c r="F1187">
        <v>80</v>
      </c>
    </row>
    <row r="1188" spans="1:6" x14ac:dyDescent="0.3">
      <c r="A1188" t="s">
        <v>2462</v>
      </c>
      <c r="B1188" t="s">
        <v>16203</v>
      </c>
      <c r="C1188">
        <v>7</v>
      </c>
      <c r="D1188">
        <v>1.275228611380494</v>
      </c>
      <c r="E1188">
        <v>1.3199157113675489E-3</v>
      </c>
      <c r="F1188">
        <v>100</v>
      </c>
    </row>
    <row r="1189" spans="1:6" x14ac:dyDescent="0.3">
      <c r="A1189" t="s">
        <v>12340</v>
      </c>
      <c r="B1189" t="s">
        <v>12341</v>
      </c>
      <c r="C1189">
        <v>1</v>
      </c>
      <c r="D1189">
        <v>2.226787482092107</v>
      </c>
      <c r="E1189">
        <v>1.3170397201209801E-3</v>
      </c>
      <c r="F1189">
        <v>36</v>
      </c>
    </row>
    <row r="1190" spans="1:6" x14ac:dyDescent="0.3">
      <c r="A1190" t="s">
        <v>7768</v>
      </c>
      <c r="B1190" t="s">
        <v>7769</v>
      </c>
      <c r="C1190">
        <v>6</v>
      </c>
      <c r="D1190">
        <v>1.483629880957501</v>
      </c>
      <c r="E1190">
        <v>1.316245599699239E-3</v>
      </c>
      <c r="F1190">
        <v>81</v>
      </c>
    </row>
    <row r="1191" spans="1:6" x14ac:dyDescent="0.3">
      <c r="A1191" t="s">
        <v>4001</v>
      </c>
      <c r="B1191" t="s">
        <v>4002</v>
      </c>
      <c r="C1191">
        <v>5</v>
      </c>
      <c r="D1191">
        <v>1.7794752640484419</v>
      </c>
      <c r="E1191">
        <v>1.315594563116255E-3</v>
      </c>
      <c r="F1191">
        <v>59</v>
      </c>
    </row>
    <row r="1192" spans="1:6" x14ac:dyDescent="0.3">
      <c r="A1192" t="s">
        <v>9140</v>
      </c>
      <c r="B1192" t="s">
        <v>9141</v>
      </c>
      <c r="C1192">
        <v>3</v>
      </c>
      <c r="D1192">
        <v>2.945910149055313</v>
      </c>
      <c r="E1192">
        <v>1.3067751332633279E-3</v>
      </c>
      <c r="F1192">
        <v>18</v>
      </c>
    </row>
    <row r="1193" spans="1:6" x14ac:dyDescent="0.3">
      <c r="A1193" t="s">
        <v>8377</v>
      </c>
      <c r="B1193" t="s">
        <v>16204</v>
      </c>
      <c r="C1193">
        <v>3</v>
      </c>
      <c r="D1193">
        <v>2.945910149055313</v>
      </c>
      <c r="E1193">
        <v>1.3067751332633279E-3</v>
      </c>
      <c r="F1193">
        <v>18</v>
      </c>
    </row>
    <row r="1194" spans="1:6" x14ac:dyDescent="0.3">
      <c r="A1194" t="s">
        <v>813</v>
      </c>
      <c r="B1194" t="s">
        <v>16205</v>
      </c>
      <c r="C1194">
        <v>5</v>
      </c>
      <c r="D1194">
        <v>1.763214743176662</v>
      </c>
      <c r="E1194">
        <v>1.3035728996042351E-3</v>
      </c>
      <c r="F1194">
        <v>61</v>
      </c>
    </row>
    <row r="1195" spans="1:6" x14ac:dyDescent="0.3">
      <c r="A1195" t="s">
        <v>7998</v>
      </c>
      <c r="B1195" t="s">
        <v>7998</v>
      </c>
      <c r="C1195">
        <v>4</v>
      </c>
      <c r="D1195">
        <v>2.201469674107817</v>
      </c>
      <c r="E1195">
        <v>1.3020654313709919E-3</v>
      </c>
      <c r="F1195">
        <v>39</v>
      </c>
    </row>
    <row r="1196" spans="1:6" x14ac:dyDescent="0.3">
      <c r="A1196" t="s">
        <v>3794</v>
      </c>
      <c r="B1196" t="s">
        <v>3794</v>
      </c>
      <c r="C1196">
        <v>5</v>
      </c>
      <c r="D1196">
        <v>1.4595323293784399</v>
      </c>
      <c r="E1196">
        <v>1.294866752699344E-3</v>
      </c>
      <c r="F1196">
        <v>78</v>
      </c>
    </row>
    <row r="1197" spans="1:6" x14ac:dyDescent="0.3">
      <c r="A1197" t="s">
        <v>3402</v>
      </c>
      <c r="B1197" t="s">
        <v>16206</v>
      </c>
      <c r="C1197">
        <v>4</v>
      </c>
      <c r="D1197">
        <v>2.1767770615174462</v>
      </c>
      <c r="E1197">
        <v>1.2874609161953789E-3</v>
      </c>
      <c r="F1197">
        <v>40</v>
      </c>
    </row>
    <row r="1198" spans="1:6" x14ac:dyDescent="0.3">
      <c r="A1198" t="s">
        <v>7701</v>
      </c>
      <c r="B1198" t="s">
        <v>7702</v>
      </c>
      <c r="C1198">
        <v>4</v>
      </c>
      <c r="D1198">
        <v>2.1767770615174462</v>
      </c>
      <c r="E1198">
        <v>1.2874609161953789E-3</v>
      </c>
      <c r="F1198">
        <v>40</v>
      </c>
    </row>
    <row r="1199" spans="1:6" x14ac:dyDescent="0.3">
      <c r="A1199" t="s">
        <v>7747</v>
      </c>
      <c r="B1199" t="s">
        <v>13790</v>
      </c>
      <c r="C1199">
        <v>6</v>
      </c>
      <c r="D1199">
        <v>1.447697871731437</v>
      </c>
      <c r="E1199">
        <v>1.284367467801791E-3</v>
      </c>
      <c r="F1199">
        <v>84</v>
      </c>
    </row>
    <row r="1200" spans="1:6" x14ac:dyDescent="0.3">
      <c r="A1200" t="s">
        <v>9313</v>
      </c>
      <c r="B1200" t="s">
        <v>9314</v>
      </c>
      <c r="C1200">
        <v>3</v>
      </c>
      <c r="D1200">
        <v>2.8946168546677629</v>
      </c>
      <c r="E1200">
        <v>1.284021960825159E-3</v>
      </c>
      <c r="F1200">
        <v>19</v>
      </c>
    </row>
    <row r="1201" spans="1:6" x14ac:dyDescent="0.3">
      <c r="A1201" t="s">
        <v>8236</v>
      </c>
      <c r="B1201" t="s">
        <v>16207</v>
      </c>
      <c r="C1201">
        <v>3</v>
      </c>
      <c r="D1201">
        <v>2.8946168546677629</v>
      </c>
      <c r="E1201">
        <v>1.284021960825159E-3</v>
      </c>
      <c r="F1201">
        <v>19</v>
      </c>
    </row>
    <row r="1202" spans="1:6" x14ac:dyDescent="0.3">
      <c r="A1202" t="s">
        <v>10271</v>
      </c>
      <c r="B1202" t="s">
        <v>10272</v>
      </c>
      <c r="C1202">
        <v>3</v>
      </c>
      <c r="D1202">
        <v>2.8946168546677629</v>
      </c>
      <c r="E1202">
        <v>1.284021960825159E-3</v>
      </c>
      <c r="F1202">
        <v>19</v>
      </c>
    </row>
    <row r="1203" spans="1:6" x14ac:dyDescent="0.3">
      <c r="A1203" t="s">
        <v>8242</v>
      </c>
      <c r="B1203" t="s">
        <v>16208</v>
      </c>
      <c r="C1203">
        <v>5</v>
      </c>
      <c r="D1203">
        <v>1.731466044862082</v>
      </c>
      <c r="E1203">
        <v>1.280100578447236E-3</v>
      </c>
      <c r="F1203">
        <v>63</v>
      </c>
    </row>
    <row r="1204" spans="1:6" x14ac:dyDescent="0.3">
      <c r="A1204" t="s">
        <v>3786</v>
      </c>
      <c r="B1204" t="s">
        <v>16209</v>
      </c>
      <c r="C1204">
        <v>6</v>
      </c>
      <c r="D1204">
        <v>1.4360018319682459</v>
      </c>
      <c r="E1204">
        <v>1.2739909843743531E-3</v>
      </c>
      <c r="F1204">
        <v>85</v>
      </c>
    </row>
    <row r="1205" spans="1:6" x14ac:dyDescent="0.3">
      <c r="A1205" t="s">
        <v>1516</v>
      </c>
      <c r="B1205" t="s">
        <v>14150</v>
      </c>
      <c r="C1205">
        <v>4</v>
      </c>
      <c r="D1205">
        <v>2.1526795099383849</v>
      </c>
      <c r="E1205">
        <v>1.2732083515287821E-3</v>
      </c>
      <c r="F1205">
        <v>41</v>
      </c>
    </row>
    <row r="1206" spans="1:6" x14ac:dyDescent="0.3">
      <c r="A1206" t="s">
        <v>11047</v>
      </c>
      <c r="B1206" t="s">
        <v>11047</v>
      </c>
      <c r="C1206">
        <v>4</v>
      </c>
      <c r="D1206">
        <v>2.1526795099383849</v>
      </c>
      <c r="E1206">
        <v>1.2732083515287821E-3</v>
      </c>
      <c r="F1206">
        <v>41</v>
      </c>
    </row>
    <row r="1207" spans="1:6" x14ac:dyDescent="0.3">
      <c r="A1207" t="s">
        <v>1155</v>
      </c>
      <c r="B1207" t="s">
        <v>15387</v>
      </c>
      <c r="C1207">
        <v>7</v>
      </c>
      <c r="D1207">
        <v>1.226910034109687</v>
      </c>
      <c r="E1207">
        <v>1.2699039340897281E-3</v>
      </c>
      <c r="F1207">
        <v>105</v>
      </c>
    </row>
    <row r="1208" spans="1:6" x14ac:dyDescent="0.3">
      <c r="A1208" t="s">
        <v>9111</v>
      </c>
      <c r="B1208" t="s">
        <v>9112</v>
      </c>
      <c r="C1208">
        <v>2</v>
      </c>
      <c r="D1208">
        <v>4.2809112157876541</v>
      </c>
      <c r="E1208">
        <v>1.265978490279327E-3</v>
      </c>
      <c r="F1208">
        <v>4</v>
      </c>
    </row>
    <row r="1209" spans="1:6" x14ac:dyDescent="0.3">
      <c r="A1209" t="s">
        <v>1050</v>
      </c>
      <c r="B1209" t="s">
        <v>1050</v>
      </c>
      <c r="C1209">
        <v>2</v>
      </c>
      <c r="D1209">
        <v>4.2809112157876541</v>
      </c>
      <c r="E1209">
        <v>1.265978490279327E-3</v>
      </c>
      <c r="F1209">
        <v>4</v>
      </c>
    </row>
    <row r="1210" spans="1:6" x14ac:dyDescent="0.3">
      <c r="A1210" t="s">
        <v>9108</v>
      </c>
      <c r="B1210" t="s">
        <v>9109</v>
      </c>
      <c r="C1210">
        <v>2</v>
      </c>
      <c r="D1210">
        <v>4.2809112157876541</v>
      </c>
      <c r="E1210">
        <v>1.265978490279327E-3</v>
      </c>
      <c r="F1210">
        <v>4</v>
      </c>
    </row>
    <row r="1211" spans="1:6" x14ac:dyDescent="0.3">
      <c r="A1211" t="s">
        <v>2038</v>
      </c>
      <c r="B1211" t="s">
        <v>16210</v>
      </c>
      <c r="C1211">
        <v>2</v>
      </c>
      <c r="D1211">
        <v>4.2809112157876541</v>
      </c>
      <c r="E1211">
        <v>1.265978490279327E-3</v>
      </c>
      <c r="F1211">
        <v>3</v>
      </c>
    </row>
    <row r="1212" spans="1:6" x14ac:dyDescent="0.3">
      <c r="A1212" t="s">
        <v>9296</v>
      </c>
      <c r="B1212" t="s">
        <v>9297</v>
      </c>
      <c r="C1212">
        <v>2</v>
      </c>
      <c r="D1212">
        <v>4.2809112157876541</v>
      </c>
      <c r="E1212">
        <v>1.265978490279327E-3</v>
      </c>
      <c r="F1212">
        <v>4</v>
      </c>
    </row>
    <row r="1213" spans="1:6" x14ac:dyDescent="0.3">
      <c r="A1213" t="s">
        <v>9294</v>
      </c>
      <c r="B1213" t="s">
        <v>9295</v>
      </c>
      <c r="C1213">
        <v>2</v>
      </c>
      <c r="D1213">
        <v>4.2809112157876541</v>
      </c>
      <c r="E1213">
        <v>1.265978490279327E-3</v>
      </c>
      <c r="F1213">
        <v>4</v>
      </c>
    </row>
    <row r="1214" spans="1:6" x14ac:dyDescent="0.3">
      <c r="A1214" t="s">
        <v>9298</v>
      </c>
      <c r="B1214" t="s">
        <v>9298</v>
      </c>
      <c r="C1214">
        <v>2</v>
      </c>
      <c r="D1214">
        <v>4.2809112157876541</v>
      </c>
      <c r="E1214">
        <v>1.265978490279327E-3</v>
      </c>
      <c r="F1214">
        <v>4</v>
      </c>
    </row>
    <row r="1215" spans="1:6" x14ac:dyDescent="0.3">
      <c r="A1215" t="s">
        <v>2370</v>
      </c>
      <c r="B1215" t="s">
        <v>15294</v>
      </c>
      <c r="C1215">
        <v>3</v>
      </c>
      <c r="D1215">
        <v>2.8458266904983311</v>
      </c>
      <c r="E1215">
        <v>1.2623791509435019E-3</v>
      </c>
      <c r="F1215">
        <v>20</v>
      </c>
    </row>
    <row r="1216" spans="1:6" x14ac:dyDescent="0.3">
      <c r="A1216" t="s">
        <v>11953</v>
      </c>
      <c r="B1216" t="s">
        <v>11954</v>
      </c>
      <c r="C1216">
        <v>3</v>
      </c>
      <c r="D1216">
        <v>2.8458266904983311</v>
      </c>
      <c r="E1216">
        <v>1.2623791509435019E-3</v>
      </c>
      <c r="F1216">
        <v>20</v>
      </c>
    </row>
    <row r="1217" spans="1:6" x14ac:dyDescent="0.3">
      <c r="A1217" t="s">
        <v>7544</v>
      </c>
      <c r="B1217" t="s">
        <v>7545</v>
      </c>
      <c r="C1217">
        <v>3</v>
      </c>
      <c r="D1217">
        <v>2.8458266904983311</v>
      </c>
      <c r="E1217">
        <v>1.2623791509435019E-3</v>
      </c>
      <c r="F1217">
        <v>20</v>
      </c>
    </row>
    <row r="1218" spans="1:6" x14ac:dyDescent="0.3">
      <c r="A1218" t="s">
        <v>8375</v>
      </c>
      <c r="B1218" t="s">
        <v>8376</v>
      </c>
      <c r="C1218">
        <v>3</v>
      </c>
      <c r="D1218">
        <v>2.8458266904983311</v>
      </c>
      <c r="E1218">
        <v>1.2623791509435019E-3</v>
      </c>
      <c r="F1218">
        <v>20</v>
      </c>
    </row>
    <row r="1219" spans="1:6" x14ac:dyDescent="0.3">
      <c r="A1219" t="s">
        <v>10549</v>
      </c>
      <c r="B1219" t="s">
        <v>10550</v>
      </c>
      <c r="C1219">
        <v>3</v>
      </c>
      <c r="D1219">
        <v>2.8458266904983311</v>
      </c>
      <c r="E1219">
        <v>1.2623791509435019E-3</v>
      </c>
      <c r="F1219">
        <v>20</v>
      </c>
    </row>
    <row r="1220" spans="1:6" x14ac:dyDescent="0.3">
      <c r="A1220" t="s">
        <v>8299</v>
      </c>
      <c r="B1220" t="s">
        <v>8300</v>
      </c>
      <c r="C1220">
        <v>4</v>
      </c>
      <c r="D1220">
        <v>2.1291490125281909</v>
      </c>
      <c r="E1220">
        <v>1.2592911726454551E-3</v>
      </c>
      <c r="F1220">
        <v>42</v>
      </c>
    </row>
    <row r="1221" spans="1:6" x14ac:dyDescent="0.3">
      <c r="A1221" t="s">
        <v>1283</v>
      </c>
      <c r="B1221" t="s">
        <v>1284</v>
      </c>
      <c r="C1221">
        <v>4</v>
      </c>
      <c r="D1221">
        <v>2.1291490125281909</v>
      </c>
      <c r="E1221">
        <v>1.2592911726454551E-3</v>
      </c>
      <c r="F1221">
        <v>42</v>
      </c>
    </row>
    <row r="1222" spans="1:6" x14ac:dyDescent="0.3">
      <c r="A1222" t="s">
        <v>1514</v>
      </c>
      <c r="B1222" t="s">
        <v>16211</v>
      </c>
      <c r="C1222">
        <v>5</v>
      </c>
      <c r="D1222">
        <v>1.7006943861953281</v>
      </c>
      <c r="E1222">
        <v>1.2573505983503239E-3</v>
      </c>
      <c r="F1222">
        <v>65</v>
      </c>
    </row>
    <row r="1223" spans="1:6" x14ac:dyDescent="0.3">
      <c r="A1223" t="s">
        <v>10449</v>
      </c>
      <c r="B1223" t="s">
        <v>16212</v>
      </c>
      <c r="C1223">
        <v>5</v>
      </c>
      <c r="D1223">
        <v>1.685656508830788</v>
      </c>
      <c r="E1223">
        <v>1.246232854765291E-3</v>
      </c>
      <c r="F1223">
        <v>66</v>
      </c>
    </row>
    <row r="1224" spans="1:6" x14ac:dyDescent="0.3">
      <c r="A1224" t="s">
        <v>3350</v>
      </c>
      <c r="B1224" t="s">
        <v>13733</v>
      </c>
      <c r="C1224">
        <v>6</v>
      </c>
      <c r="D1224">
        <v>1.4017127584896141</v>
      </c>
      <c r="E1224">
        <v>1.243570430930872E-3</v>
      </c>
      <c r="F1224">
        <v>88</v>
      </c>
    </row>
    <row r="1225" spans="1:6" x14ac:dyDescent="0.3">
      <c r="A1225" t="s">
        <v>3657</v>
      </c>
      <c r="B1225" t="s">
        <v>3658</v>
      </c>
      <c r="C1225">
        <v>3</v>
      </c>
      <c r="D1225">
        <v>2.7993066748634381</v>
      </c>
      <c r="E1225">
        <v>1.2417433553642671E-3</v>
      </c>
      <c r="F1225">
        <v>6</v>
      </c>
    </row>
    <row r="1226" spans="1:6" x14ac:dyDescent="0.3">
      <c r="A1226" t="s">
        <v>1656</v>
      </c>
      <c r="B1226" t="s">
        <v>1656</v>
      </c>
      <c r="C1226">
        <v>7</v>
      </c>
      <c r="D1226">
        <v>1.19900124599261</v>
      </c>
      <c r="E1226">
        <v>1.241017154423548E-3</v>
      </c>
      <c r="F1226">
        <v>108</v>
      </c>
    </row>
    <row r="1227" spans="1:6" x14ac:dyDescent="0.3">
      <c r="A1227" t="s">
        <v>7505</v>
      </c>
      <c r="B1227" t="s">
        <v>7505</v>
      </c>
      <c r="C1227">
        <v>4</v>
      </c>
      <c r="D1227">
        <v>2.0836866384514341</v>
      </c>
      <c r="E1227">
        <v>1.2324023236144591E-3</v>
      </c>
      <c r="F1227">
        <v>44</v>
      </c>
    </row>
    <row r="1228" spans="1:6" x14ac:dyDescent="0.3">
      <c r="A1228" t="s">
        <v>12750</v>
      </c>
      <c r="B1228" t="s">
        <v>12750</v>
      </c>
      <c r="C1228">
        <v>0</v>
      </c>
      <c r="D1228">
        <v>2.0836866384514341</v>
      </c>
      <c r="E1228">
        <v>1.2324023236144591E-3</v>
      </c>
      <c r="F1228">
        <v>2</v>
      </c>
    </row>
    <row r="1229" spans="1:6" x14ac:dyDescent="0.3">
      <c r="A1229" t="s">
        <v>3314</v>
      </c>
      <c r="B1229" t="s">
        <v>13216</v>
      </c>
      <c r="C1229">
        <v>5</v>
      </c>
      <c r="D1229">
        <v>1.656242623624494</v>
      </c>
      <c r="E1229">
        <v>1.224486698334048E-3</v>
      </c>
      <c r="F1229">
        <v>68</v>
      </c>
    </row>
    <row r="1230" spans="1:6" x14ac:dyDescent="0.3">
      <c r="A1230" t="s">
        <v>3151</v>
      </c>
      <c r="B1230" t="s">
        <v>3151</v>
      </c>
      <c r="C1230">
        <v>3</v>
      </c>
      <c r="D1230">
        <v>2.754854912292604</v>
      </c>
      <c r="E1230">
        <v>1.222025015354502E-3</v>
      </c>
      <c r="F1230">
        <v>21</v>
      </c>
    </row>
    <row r="1231" spans="1:6" x14ac:dyDescent="0.3">
      <c r="A1231" t="s">
        <v>2345</v>
      </c>
      <c r="B1231" t="s">
        <v>2345</v>
      </c>
      <c r="C1231">
        <v>3</v>
      </c>
      <c r="D1231">
        <v>2.754854912292604</v>
      </c>
      <c r="E1231">
        <v>1.222025015354502E-3</v>
      </c>
      <c r="F1231">
        <v>22</v>
      </c>
    </row>
    <row r="1232" spans="1:6" x14ac:dyDescent="0.3">
      <c r="A1232" t="s">
        <v>11992</v>
      </c>
      <c r="B1232" t="s">
        <v>11993</v>
      </c>
      <c r="C1232">
        <v>3</v>
      </c>
      <c r="D1232">
        <v>2.754854912292604</v>
      </c>
      <c r="E1232">
        <v>1.222025015354502E-3</v>
      </c>
      <c r="F1232">
        <v>22</v>
      </c>
    </row>
    <row r="1233" spans="1:6" x14ac:dyDescent="0.3">
      <c r="A1233" t="s">
        <v>3228</v>
      </c>
      <c r="B1233" t="s">
        <v>14856</v>
      </c>
      <c r="C1233">
        <v>6</v>
      </c>
      <c r="D1233">
        <v>1.368560551172713</v>
      </c>
      <c r="E1233">
        <v>1.2141584815213431E-3</v>
      </c>
      <c r="F1233">
        <v>89</v>
      </c>
    </row>
    <row r="1234" spans="1:6" x14ac:dyDescent="0.3">
      <c r="A1234" t="s">
        <v>989</v>
      </c>
      <c r="B1234" t="s">
        <v>13115</v>
      </c>
      <c r="C1234">
        <v>5</v>
      </c>
      <c r="D1234">
        <v>1.641853886172395</v>
      </c>
      <c r="E1234">
        <v>1.2138488742830279E-3</v>
      </c>
      <c r="F1234">
        <v>69</v>
      </c>
    </row>
    <row r="1235" spans="1:6" x14ac:dyDescent="0.3">
      <c r="A1235" t="s">
        <v>3464</v>
      </c>
      <c r="B1235" t="s">
        <v>3465</v>
      </c>
      <c r="C1235">
        <v>2</v>
      </c>
      <c r="D1235">
        <v>4.0985896589936992</v>
      </c>
      <c r="E1235">
        <v>1.212061191465896E-3</v>
      </c>
      <c r="F1235">
        <v>5</v>
      </c>
    </row>
    <row r="1236" spans="1:6" x14ac:dyDescent="0.3">
      <c r="A1236" t="s">
        <v>9584</v>
      </c>
      <c r="B1236" t="s">
        <v>9585</v>
      </c>
      <c r="C1236">
        <v>2</v>
      </c>
      <c r="D1236">
        <v>4.0985896589936992</v>
      </c>
      <c r="E1236">
        <v>1.212061191465896E-3</v>
      </c>
      <c r="F1236">
        <v>5</v>
      </c>
    </row>
    <row r="1237" spans="1:6" x14ac:dyDescent="0.3">
      <c r="A1237" t="s">
        <v>9721</v>
      </c>
      <c r="B1237" t="s">
        <v>9721</v>
      </c>
      <c r="C1237">
        <v>2</v>
      </c>
      <c r="D1237">
        <v>4.0985896589936992</v>
      </c>
      <c r="E1237">
        <v>1.212061191465896E-3</v>
      </c>
      <c r="F1237">
        <v>5</v>
      </c>
    </row>
    <row r="1238" spans="1:6" x14ac:dyDescent="0.3">
      <c r="A1238" t="s">
        <v>1946</v>
      </c>
      <c r="B1238" t="s">
        <v>1946</v>
      </c>
      <c r="C1238">
        <v>2</v>
      </c>
      <c r="D1238">
        <v>4.0985896589936992</v>
      </c>
      <c r="E1238">
        <v>1.212061191465896E-3</v>
      </c>
      <c r="F1238">
        <v>5</v>
      </c>
    </row>
    <row r="1239" spans="1:6" x14ac:dyDescent="0.3">
      <c r="A1239" t="s">
        <v>9583</v>
      </c>
      <c r="B1239" t="s">
        <v>9583</v>
      </c>
      <c r="C1239">
        <v>2</v>
      </c>
      <c r="D1239">
        <v>4.0985896589936992</v>
      </c>
      <c r="E1239">
        <v>1.212061191465896E-3</v>
      </c>
      <c r="F1239">
        <v>5</v>
      </c>
    </row>
    <row r="1240" spans="1:6" x14ac:dyDescent="0.3">
      <c r="A1240" t="s">
        <v>9582</v>
      </c>
      <c r="B1240" t="s">
        <v>9582</v>
      </c>
      <c r="C1240">
        <v>2</v>
      </c>
      <c r="D1240">
        <v>4.0985896589936992</v>
      </c>
      <c r="E1240">
        <v>1.212061191465896E-3</v>
      </c>
      <c r="F1240">
        <v>5</v>
      </c>
    </row>
    <row r="1241" spans="1:6" x14ac:dyDescent="0.3">
      <c r="A1241" t="s">
        <v>9377</v>
      </c>
      <c r="B1241" t="s">
        <v>9377</v>
      </c>
      <c r="C1241">
        <v>2</v>
      </c>
      <c r="D1241">
        <v>4.0985896589936992</v>
      </c>
      <c r="E1241">
        <v>1.212061191465896E-3</v>
      </c>
      <c r="F1241">
        <v>5</v>
      </c>
    </row>
    <row r="1242" spans="1:6" x14ac:dyDescent="0.3">
      <c r="A1242" t="s">
        <v>9720</v>
      </c>
      <c r="B1242" t="s">
        <v>9720</v>
      </c>
      <c r="C1242">
        <v>2</v>
      </c>
      <c r="D1242">
        <v>4.0985896589936992</v>
      </c>
      <c r="E1242">
        <v>1.212061191465896E-3</v>
      </c>
      <c r="F1242">
        <v>5</v>
      </c>
    </row>
    <row r="1243" spans="1:6" x14ac:dyDescent="0.3">
      <c r="A1243" t="s">
        <v>9580</v>
      </c>
      <c r="B1243" t="s">
        <v>9581</v>
      </c>
      <c r="C1243">
        <v>2</v>
      </c>
      <c r="D1243">
        <v>4.0985896589936992</v>
      </c>
      <c r="E1243">
        <v>1.212061191465896E-3</v>
      </c>
      <c r="F1243">
        <v>5</v>
      </c>
    </row>
    <row r="1244" spans="1:6" x14ac:dyDescent="0.3">
      <c r="A1244" t="s">
        <v>1311</v>
      </c>
      <c r="B1244" t="s">
        <v>1312</v>
      </c>
      <c r="C1244">
        <v>2</v>
      </c>
      <c r="D1244">
        <v>4.0985896589936992</v>
      </c>
      <c r="E1244">
        <v>1.212061191465896E-3</v>
      </c>
      <c r="F1244">
        <v>5</v>
      </c>
    </row>
    <row r="1245" spans="1:6" x14ac:dyDescent="0.3">
      <c r="A1245" t="s">
        <v>1279</v>
      </c>
      <c r="B1245" t="s">
        <v>1280</v>
      </c>
      <c r="C1245">
        <v>4</v>
      </c>
      <c r="D1245">
        <v>2.0402015265116948</v>
      </c>
      <c r="E1245">
        <v>1.206682931836337E-3</v>
      </c>
      <c r="F1245">
        <v>46</v>
      </c>
    </row>
    <row r="1246" spans="1:6" x14ac:dyDescent="0.3">
      <c r="A1246" t="s">
        <v>10214</v>
      </c>
      <c r="B1246" t="s">
        <v>10214</v>
      </c>
      <c r="C1246">
        <v>4</v>
      </c>
      <c r="D1246">
        <v>2.0402015265116948</v>
      </c>
      <c r="E1246">
        <v>1.206682931836337E-3</v>
      </c>
      <c r="F1246">
        <v>46</v>
      </c>
    </row>
    <row r="1247" spans="1:6" x14ac:dyDescent="0.3">
      <c r="A1247" t="s">
        <v>7510</v>
      </c>
      <c r="B1247" t="s">
        <v>7511</v>
      </c>
      <c r="C1247">
        <v>3</v>
      </c>
      <c r="D1247">
        <v>2.712295297873808</v>
      </c>
      <c r="E1247">
        <v>1.203146012605014E-3</v>
      </c>
      <c r="F1247">
        <v>23</v>
      </c>
    </row>
    <row r="1248" spans="1:6" x14ac:dyDescent="0.3">
      <c r="A1248" t="s">
        <v>3226</v>
      </c>
      <c r="B1248" t="s">
        <v>16213</v>
      </c>
      <c r="C1248">
        <v>4</v>
      </c>
      <c r="D1248">
        <v>2.019148117313863</v>
      </c>
      <c r="E1248">
        <v>1.194230833744132E-3</v>
      </c>
      <c r="F1248">
        <v>47</v>
      </c>
    </row>
    <row r="1249" spans="1:6" x14ac:dyDescent="0.3">
      <c r="A1249" t="s">
        <v>2421</v>
      </c>
      <c r="B1249" t="s">
        <v>14288</v>
      </c>
      <c r="C1249">
        <v>5</v>
      </c>
      <c r="D1249">
        <v>1.613683009205698</v>
      </c>
      <c r="E1249">
        <v>1.1930216937515691E-3</v>
      </c>
      <c r="F1249">
        <v>70</v>
      </c>
    </row>
    <row r="1250" spans="1:6" x14ac:dyDescent="0.3">
      <c r="A1250" t="s">
        <v>1258</v>
      </c>
      <c r="B1250" t="s">
        <v>1259</v>
      </c>
      <c r="C1250">
        <v>6</v>
      </c>
      <c r="D1250">
        <v>1.336472236621213</v>
      </c>
      <c r="E1250">
        <v>1.1856903956649701E-3</v>
      </c>
      <c r="F1250">
        <v>94</v>
      </c>
    </row>
    <row r="1251" spans="1:6" x14ac:dyDescent="0.3">
      <c r="A1251" t="s">
        <v>3294</v>
      </c>
      <c r="B1251" t="s">
        <v>3294</v>
      </c>
      <c r="C1251">
        <v>6</v>
      </c>
      <c r="D1251">
        <v>1.145416999858504</v>
      </c>
      <c r="E1251">
        <v>1.185555186488538E-3</v>
      </c>
      <c r="F1251">
        <v>113</v>
      </c>
    </row>
    <row r="1252" spans="1:6" x14ac:dyDescent="0.3">
      <c r="A1252" t="s">
        <v>11825</v>
      </c>
      <c r="B1252" t="s">
        <v>11825</v>
      </c>
      <c r="C1252">
        <v>1</v>
      </c>
      <c r="D1252">
        <v>2.6714733033535532</v>
      </c>
      <c r="E1252">
        <v>1.185037799988147E-3</v>
      </c>
      <c r="F1252">
        <v>24</v>
      </c>
    </row>
    <row r="1253" spans="1:6" x14ac:dyDescent="0.3">
      <c r="A1253" t="s">
        <v>8398</v>
      </c>
      <c r="B1253" t="s">
        <v>8398</v>
      </c>
      <c r="C1253">
        <v>3</v>
      </c>
      <c r="D1253">
        <v>2.6714733033535532</v>
      </c>
      <c r="E1253">
        <v>1.185037799988147E-3</v>
      </c>
      <c r="F1253">
        <v>24</v>
      </c>
    </row>
    <row r="1254" spans="1:6" x14ac:dyDescent="0.3">
      <c r="A1254" t="s">
        <v>8256</v>
      </c>
      <c r="B1254" t="s">
        <v>8256</v>
      </c>
      <c r="C1254">
        <v>3</v>
      </c>
      <c r="D1254">
        <v>2.6714733033535532</v>
      </c>
      <c r="E1254">
        <v>1.185037799988147E-3</v>
      </c>
      <c r="F1254">
        <v>24</v>
      </c>
    </row>
    <row r="1255" spans="1:6" x14ac:dyDescent="0.3">
      <c r="A1255" t="s">
        <v>10920</v>
      </c>
      <c r="B1255" t="s">
        <v>10921</v>
      </c>
      <c r="C1255">
        <v>3</v>
      </c>
      <c r="D1255">
        <v>2.6714733033535532</v>
      </c>
      <c r="E1255">
        <v>1.185037799988147E-3</v>
      </c>
      <c r="F1255">
        <v>24</v>
      </c>
    </row>
    <row r="1256" spans="1:6" x14ac:dyDescent="0.3">
      <c r="A1256" t="s">
        <v>3555</v>
      </c>
      <c r="B1256" t="s">
        <v>3555</v>
      </c>
      <c r="C1256">
        <v>5</v>
      </c>
      <c r="D1256">
        <v>1.599889687073363</v>
      </c>
      <c r="E1256">
        <v>1.182824069782733E-3</v>
      </c>
      <c r="F1256">
        <v>72</v>
      </c>
    </row>
    <row r="1257" spans="1:6" x14ac:dyDescent="0.3">
      <c r="A1257" t="s">
        <v>1444</v>
      </c>
      <c r="B1257" t="s">
        <v>1444</v>
      </c>
      <c r="C1257">
        <v>5</v>
      </c>
      <c r="D1257">
        <v>1.599889687073363</v>
      </c>
      <c r="E1257">
        <v>1.182824069782733E-3</v>
      </c>
      <c r="F1257">
        <v>72</v>
      </c>
    </row>
    <row r="1258" spans="1:6" x14ac:dyDescent="0.3">
      <c r="A1258" t="s">
        <v>7801</v>
      </c>
      <c r="B1258" t="s">
        <v>7802</v>
      </c>
      <c r="C1258">
        <v>4</v>
      </c>
      <c r="D1258">
        <v>1.998528830111127</v>
      </c>
      <c r="E1258">
        <v>1.18203549832709E-3</v>
      </c>
      <c r="F1258">
        <v>47</v>
      </c>
    </row>
    <row r="1259" spans="1:6" x14ac:dyDescent="0.3">
      <c r="A1259" t="s">
        <v>3214</v>
      </c>
      <c r="B1259" t="s">
        <v>3215</v>
      </c>
      <c r="C1259">
        <v>4</v>
      </c>
      <c r="D1259">
        <v>1.978326122793608</v>
      </c>
      <c r="E1259">
        <v>1.170086550254976E-3</v>
      </c>
      <c r="F1259">
        <v>49</v>
      </c>
    </row>
    <row r="1260" spans="1:6" x14ac:dyDescent="0.3">
      <c r="A1260" t="s">
        <v>7565</v>
      </c>
      <c r="B1260" t="s">
        <v>16214</v>
      </c>
      <c r="C1260">
        <v>2</v>
      </c>
      <c r="D1260">
        <v>3.9444389791664398</v>
      </c>
      <c r="E1260">
        <v>1.16647476486505E-3</v>
      </c>
      <c r="F1260">
        <v>6</v>
      </c>
    </row>
    <row r="1261" spans="1:6" x14ac:dyDescent="0.3">
      <c r="A1261" t="s">
        <v>7567</v>
      </c>
      <c r="B1261" t="s">
        <v>7567</v>
      </c>
      <c r="C1261">
        <v>2</v>
      </c>
      <c r="D1261">
        <v>3.9444389791664398</v>
      </c>
      <c r="E1261">
        <v>1.16647476486505E-3</v>
      </c>
      <c r="F1261">
        <v>6</v>
      </c>
    </row>
    <row r="1262" spans="1:6" x14ac:dyDescent="0.3">
      <c r="A1262" t="s">
        <v>738</v>
      </c>
      <c r="B1262" t="s">
        <v>16215</v>
      </c>
      <c r="C1262">
        <v>2</v>
      </c>
      <c r="D1262">
        <v>3.9444389791664398</v>
      </c>
      <c r="E1262">
        <v>1.16647476486505E-3</v>
      </c>
      <c r="F1262">
        <v>6</v>
      </c>
    </row>
    <row r="1263" spans="1:6" x14ac:dyDescent="0.3">
      <c r="A1263" t="s">
        <v>10240</v>
      </c>
      <c r="B1263" t="s">
        <v>10241</v>
      </c>
      <c r="C1263">
        <v>2</v>
      </c>
      <c r="D1263">
        <v>3.9444389791664398</v>
      </c>
      <c r="E1263">
        <v>1.16647476486505E-3</v>
      </c>
      <c r="F1263">
        <v>6</v>
      </c>
    </row>
    <row r="1264" spans="1:6" x14ac:dyDescent="0.3">
      <c r="A1264" t="s">
        <v>1941</v>
      </c>
      <c r="B1264" t="s">
        <v>1941</v>
      </c>
      <c r="C1264">
        <v>0</v>
      </c>
      <c r="D1264">
        <v>3.9444389791664398</v>
      </c>
      <c r="E1264">
        <v>1.16647476486505E-3</v>
      </c>
      <c r="F1264">
        <v>4</v>
      </c>
    </row>
    <row r="1265" spans="1:6" x14ac:dyDescent="0.3">
      <c r="A1265" t="s">
        <v>10242</v>
      </c>
      <c r="B1265" t="s">
        <v>10243</v>
      </c>
      <c r="C1265">
        <v>2</v>
      </c>
      <c r="D1265">
        <v>3.9444389791664398</v>
      </c>
      <c r="E1265">
        <v>1.16647476486505E-3</v>
      </c>
      <c r="F1265">
        <v>6</v>
      </c>
    </row>
    <row r="1266" spans="1:6" x14ac:dyDescent="0.3">
      <c r="A1266" t="s">
        <v>1578</v>
      </c>
      <c r="B1266" t="s">
        <v>16216</v>
      </c>
      <c r="C1266">
        <v>3</v>
      </c>
      <c r="D1266">
        <v>1.5728610146854429</v>
      </c>
      <c r="E1266">
        <v>1.162841339390124E-3</v>
      </c>
      <c r="F1266">
        <v>74</v>
      </c>
    </row>
    <row r="1267" spans="1:6" x14ac:dyDescent="0.3">
      <c r="A1267" t="s">
        <v>7721</v>
      </c>
      <c r="B1267" t="s">
        <v>13189</v>
      </c>
      <c r="C1267">
        <v>4</v>
      </c>
      <c r="D1267">
        <v>1.958523495497428</v>
      </c>
      <c r="E1267">
        <v>1.158374230636887E-3</v>
      </c>
      <c r="F1267">
        <v>50</v>
      </c>
    </row>
    <row r="1268" spans="1:6" x14ac:dyDescent="0.3">
      <c r="A1268" t="s">
        <v>1867</v>
      </c>
      <c r="B1268" t="s">
        <v>12948</v>
      </c>
      <c r="C1268">
        <v>5</v>
      </c>
      <c r="D1268">
        <v>1.5596157879354231</v>
      </c>
      <c r="E1268">
        <v>1.1530489311158301E-3</v>
      </c>
      <c r="F1268">
        <v>75</v>
      </c>
    </row>
    <row r="1269" spans="1:6" x14ac:dyDescent="0.3">
      <c r="A1269" t="s">
        <v>8231</v>
      </c>
      <c r="B1269" t="s">
        <v>8231</v>
      </c>
      <c r="C1269">
        <v>3</v>
      </c>
      <c r="D1269">
        <v>2.594512262217425</v>
      </c>
      <c r="E1269">
        <v>1.150898681787614E-3</v>
      </c>
      <c r="F1269">
        <v>26</v>
      </c>
    </row>
    <row r="1270" spans="1:6" x14ac:dyDescent="0.3">
      <c r="A1270" t="s">
        <v>7512</v>
      </c>
      <c r="B1270" t="s">
        <v>16217</v>
      </c>
      <c r="C1270">
        <v>3</v>
      </c>
      <c r="D1270">
        <v>2.594512262217425</v>
      </c>
      <c r="E1270">
        <v>1.150898681787614E-3</v>
      </c>
      <c r="F1270">
        <v>26</v>
      </c>
    </row>
    <row r="1271" spans="1:6" x14ac:dyDescent="0.3">
      <c r="A1271" t="s">
        <v>8003</v>
      </c>
      <c r="B1271" t="s">
        <v>13489</v>
      </c>
      <c r="C1271">
        <v>3</v>
      </c>
      <c r="D1271">
        <v>2.594512262217425</v>
      </c>
      <c r="E1271">
        <v>1.150898681787614E-3</v>
      </c>
      <c r="F1271">
        <v>26</v>
      </c>
    </row>
    <row r="1272" spans="1:6" x14ac:dyDescent="0.3">
      <c r="A1272" t="s">
        <v>11115</v>
      </c>
      <c r="B1272" t="s">
        <v>11115</v>
      </c>
      <c r="C1272">
        <v>3</v>
      </c>
      <c r="D1272">
        <v>2.594512262217425</v>
      </c>
      <c r="E1272">
        <v>1.150898681787614E-3</v>
      </c>
      <c r="F1272">
        <v>26</v>
      </c>
    </row>
    <row r="1273" spans="1:6" x14ac:dyDescent="0.3">
      <c r="A1273" t="s">
        <v>7772</v>
      </c>
      <c r="B1273" t="s">
        <v>7773</v>
      </c>
      <c r="C1273">
        <v>3</v>
      </c>
      <c r="D1273">
        <v>2.594512262217425</v>
      </c>
      <c r="E1273">
        <v>1.150898681787614E-3</v>
      </c>
      <c r="F1273">
        <v>26</v>
      </c>
    </row>
    <row r="1274" spans="1:6" x14ac:dyDescent="0.3">
      <c r="A1274" t="s">
        <v>1210</v>
      </c>
      <c r="B1274" t="s">
        <v>16218</v>
      </c>
      <c r="C1274">
        <v>2</v>
      </c>
      <c r="D1274">
        <v>2.5581446180465499</v>
      </c>
      <c r="E1274">
        <v>1.134766372703745E-3</v>
      </c>
      <c r="F1274">
        <v>23</v>
      </c>
    </row>
    <row r="1275" spans="1:6" x14ac:dyDescent="0.3">
      <c r="A1275" t="s">
        <v>11375</v>
      </c>
      <c r="B1275" t="s">
        <v>11375</v>
      </c>
      <c r="C1275">
        <v>0</v>
      </c>
      <c r="D1275">
        <v>2.5581446180465499</v>
      </c>
      <c r="E1275">
        <v>1.134766372703745E-3</v>
      </c>
      <c r="F1275">
        <v>10</v>
      </c>
    </row>
    <row r="1276" spans="1:6" x14ac:dyDescent="0.3">
      <c r="A1276" t="s">
        <v>7934</v>
      </c>
      <c r="B1276" t="s">
        <v>16219</v>
      </c>
      <c r="C1276">
        <v>2</v>
      </c>
      <c r="D1276">
        <v>3.810907586541918</v>
      </c>
      <c r="E1276">
        <v>1.1269860059727251E-3</v>
      </c>
      <c r="F1276">
        <v>7</v>
      </c>
    </row>
    <row r="1277" spans="1:6" x14ac:dyDescent="0.3">
      <c r="A1277" t="s">
        <v>10262</v>
      </c>
      <c r="B1277" t="s">
        <v>10262</v>
      </c>
      <c r="C1277">
        <v>2</v>
      </c>
      <c r="D1277">
        <v>3.810907586541918</v>
      </c>
      <c r="E1277">
        <v>1.1269860059727251E-3</v>
      </c>
      <c r="F1277">
        <v>7</v>
      </c>
    </row>
    <row r="1278" spans="1:6" x14ac:dyDescent="0.3">
      <c r="A1278" t="s">
        <v>3482</v>
      </c>
      <c r="B1278" t="s">
        <v>3482</v>
      </c>
      <c r="C1278">
        <v>2</v>
      </c>
      <c r="D1278">
        <v>3.810907586541918</v>
      </c>
      <c r="E1278">
        <v>1.1269860059727251E-3</v>
      </c>
      <c r="F1278">
        <v>7</v>
      </c>
    </row>
    <row r="1279" spans="1:6" x14ac:dyDescent="0.3">
      <c r="A1279" t="s">
        <v>10479</v>
      </c>
      <c r="B1279" t="s">
        <v>10480</v>
      </c>
      <c r="C1279">
        <v>2</v>
      </c>
      <c r="D1279">
        <v>3.810907586541918</v>
      </c>
      <c r="E1279">
        <v>1.1269860059727251E-3</v>
      </c>
      <c r="F1279">
        <v>7</v>
      </c>
    </row>
    <row r="1280" spans="1:6" x14ac:dyDescent="0.3">
      <c r="A1280" t="s">
        <v>7936</v>
      </c>
      <c r="B1280" t="s">
        <v>16220</v>
      </c>
      <c r="C1280">
        <v>2</v>
      </c>
      <c r="D1280">
        <v>3.810907586541918</v>
      </c>
      <c r="E1280">
        <v>1.1269860059727251E-3</v>
      </c>
      <c r="F1280">
        <v>7</v>
      </c>
    </row>
    <row r="1281" spans="1:6" x14ac:dyDescent="0.3">
      <c r="A1281" t="s">
        <v>7938</v>
      </c>
      <c r="B1281" t="s">
        <v>7939</v>
      </c>
      <c r="C1281">
        <v>2</v>
      </c>
      <c r="D1281">
        <v>3.810907586541918</v>
      </c>
      <c r="E1281">
        <v>1.1269860059727251E-3</v>
      </c>
      <c r="F1281">
        <v>7</v>
      </c>
    </row>
    <row r="1282" spans="1:6" x14ac:dyDescent="0.3">
      <c r="A1282" t="s">
        <v>569</v>
      </c>
      <c r="B1282" t="s">
        <v>569</v>
      </c>
      <c r="C1282">
        <v>0</v>
      </c>
      <c r="D1282">
        <v>3.810907586541918</v>
      </c>
      <c r="E1282">
        <v>1.1269860059727251E-3</v>
      </c>
      <c r="F1282">
        <v>6</v>
      </c>
    </row>
    <row r="1283" spans="1:6" x14ac:dyDescent="0.3">
      <c r="A1283" t="s">
        <v>10879</v>
      </c>
      <c r="B1283" t="s">
        <v>10880</v>
      </c>
      <c r="C1283">
        <v>2</v>
      </c>
      <c r="D1283">
        <v>3.810907586541918</v>
      </c>
      <c r="E1283">
        <v>1.1269860059727251E-3</v>
      </c>
      <c r="F1283">
        <v>7</v>
      </c>
    </row>
    <row r="1284" spans="1:6" x14ac:dyDescent="0.3">
      <c r="A1284" t="s">
        <v>1568</v>
      </c>
      <c r="B1284" t="s">
        <v>1569</v>
      </c>
      <c r="C1284">
        <v>6</v>
      </c>
      <c r="D1284">
        <v>1.265376314937483</v>
      </c>
      <c r="E1284">
        <v>1.1226155713615011E-3</v>
      </c>
      <c r="F1284">
        <v>101</v>
      </c>
    </row>
    <row r="1285" spans="1:6" x14ac:dyDescent="0.3">
      <c r="A1285" t="s">
        <v>9170</v>
      </c>
      <c r="B1285" t="s">
        <v>9171</v>
      </c>
      <c r="C1285">
        <v>3</v>
      </c>
      <c r="D1285">
        <v>2.52305329823528</v>
      </c>
      <c r="E1285">
        <v>1.119200227844417E-3</v>
      </c>
      <c r="F1285">
        <v>28</v>
      </c>
    </row>
    <row r="1286" spans="1:6" x14ac:dyDescent="0.3">
      <c r="A1286" t="s">
        <v>7948</v>
      </c>
      <c r="B1286" t="s">
        <v>7948</v>
      </c>
      <c r="C1286">
        <v>3</v>
      </c>
      <c r="D1286">
        <v>2.52305329823528</v>
      </c>
      <c r="E1286">
        <v>1.119200227844417E-3</v>
      </c>
      <c r="F1286">
        <v>28</v>
      </c>
    </row>
    <row r="1287" spans="1:6" x14ac:dyDescent="0.3">
      <c r="A1287" t="s">
        <v>11246</v>
      </c>
      <c r="B1287" t="s">
        <v>16221</v>
      </c>
      <c r="C1287">
        <v>3</v>
      </c>
      <c r="D1287">
        <v>2.52305329823528</v>
      </c>
      <c r="E1287">
        <v>1.119200227844417E-3</v>
      </c>
      <c r="F1287">
        <v>28</v>
      </c>
    </row>
    <row r="1288" spans="1:6" x14ac:dyDescent="0.3">
      <c r="A1288" t="s">
        <v>11248</v>
      </c>
      <c r="B1288" t="s">
        <v>16222</v>
      </c>
      <c r="C1288">
        <v>3</v>
      </c>
      <c r="D1288">
        <v>2.52305329823528</v>
      </c>
      <c r="E1288">
        <v>1.119200227844417E-3</v>
      </c>
      <c r="F1288">
        <v>28</v>
      </c>
    </row>
    <row r="1289" spans="1:6" x14ac:dyDescent="0.3">
      <c r="A1289" t="s">
        <v>3512</v>
      </c>
      <c r="B1289" t="s">
        <v>16223</v>
      </c>
      <c r="C1289">
        <v>3</v>
      </c>
      <c r="D1289">
        <v>2.52305329823528</v>
      </c>
      <c r="E1289">
        <v>1.119200227844417E-3</v>
      </c>
      <c r="F1289">
        <v>28</v>
      </c>
    </row>
    <row r="1290" spans="1:6" x14ac:dyDescent="0.3">
      <c r="A1290" t="s">
        <v>228</v>
      </c>
      <c r="B1290" t="s">
        <v>228</v>
      </c>
      <c r="C1290">
        <v>5</v>
      </c>
      <c r="D1290">
        <v>1.5083224935478721</v>
      </c>
      <c r="E1290">
        <v>1.1151269770522151E-3</v>
      </c>
      <c r="F1290">
        <v>79</v>
      </c>
    </row>
    <row r="1291" spans="1:6" x14ac:dyDescent="0.3">
      <c r="A1291" t="s">
        <v>2186</v>
      </c>
      <c r="B1291" t="s">
        <v>2186</v>
      </c>
      <c r="C1291">
        <v>5</v>
      </c>
      <c r="D1291">
        <v>1.495899973549315</v>
      </c>
      <c r="E1291">
        <v>1.1059428090559021E-3</v>
      </c>
      <c r="F1291">
        <v>79</v>
      </c>
    </row>
    <row r="1292" spans="1:6" x14ac:dyDescent="0.3">
      <c r="A1292" t="s">
        <v>811</v>
      </c>
      <c r="B1292" t="s">
        <v>811</v>
      </c>
      <c r="C1292">
        <v>3</v>
      </c>
      <c r="D1292">
        <v>2.4891517465595991</v>
      </c>
      <c r="E1292">
        <v>1.104161851768002E-3</v>
      </c>
      <c r="F1292">
        <v>29</v>
      </c>
    </row>
    <row r="1293" spans="1:6" x14ac:dyDescent="0.3">
      <c r="A1293" t="s">
        <v>9406</v>
      </c>
      <c r="B1293" t="s">
        <v>9406</v>
      </c>
      <c r="C1293">
        <v>3</v>
      </c>
      <c r="D1293">
        <v>2.4891517465595991</v>
      </c>
      <c r="E1293">
        <v>1.104161851768002E-3</v>
      </c>
      <c r="F1293">
        <v>29</v>
      </c>
    </row>
    <row r="1294" spans="1:6" x14ac:dyDescent="0.3">
      <c r="A1294" t="s">
        <v>1810</v>
      </c>
      <c r="B1294" t="s">
        <v>16224</v>
      </c>
      <c r="C1294">
        <v>3</v>
      </c>
      <c r="D1294">
        <v>2.4891517465595991</v>
      </c>
      <c r="E1294">
        <v>1.104161851768002E-3</v>
      </c>
      <c r="F1294">
        <v>29</v>
      </c>
    </row>
    <row r="1295" spans="1:6" x14ac:dyDescent="0.3">
      <c r="A1295" t="s">
        <v>11349</v>
      </c>
      <c r="B1295" t="s">
        <v>11349</v>
      </c>
      <c r="C1295">
        <v>3</v>
      </c>
      <c r="D1295">
        <v>2.4891517465595991</v>
      </c>
      <c r="E1295">
        <v>1.104161851768002E-3</v>
      </c>
      <c r="F1295">
        <v>29</v>
      </c>
    </row>
    <row r="1296" spans="1:6" x14ac:dyDescent="0.3">
      <c r="A1296" t="s">
        <v>7740</v>
      </c>
      <c r="B1296" t="s">
        <v>14908</v>
      </c>
      <c r="C1296">
        <v>4</v>
      </c>
      <c r="D1296">
        <v>1.864997437486605</v>
      </c>
      <c r="E1296">
        <v>1.1030579805424391E-3</v>
      </c>
      <c r="F1296">
        <v>55</v>
      </c>
    </row>
    <row r="1297" spans="1:6" x14ac:dyDescent="0.3">
      <c r="A1297" t="s">
        <v>1963</v>
      </c>
      <c r="B1297" t="s">
        <v>1963</v>
      </c>
      <c r="C1297">
        <v>6</v>
      </c>
      <c r="D1297">
        <v>1.23638877806423</v>
      </c>
      <c r="E1297">
        <v>1.096898431025319E-3</v>
      </c>
      <c r="F1297">
        <v>104</v>
      </c>
    </row>
    <row r="1298" spans="1:6" x14ac:dyDescent="0.3">
      <c r="A1298" t="s">
        <v>234</v>
      </c>
      <c r="B1298" t="s">
        <v>235</v>
      </c>
      <c r="C1298">
        <v>4</v>
      </c>
      <c r="D1298">
        <v>1.483629880957501</v>
      </c>
      <c r="E1298">
        <v>1.0968713330827E-3</v>
      </c>
      <c r="F1298">
        <v>81</v>
      </c>
    </row>
    <row r="1299" spans="1:6" x14ac:dyDescent="0.3">
      <c r="A1299" t="s">
        <v>3783</v>
      </c>
      <c r="B1299" t="s">
        <v>3784</v>
      </c>
      <c r="C1299">
        <v>5</v>
      </c>
      <c r="D1299">
        <v>1.483629880957501</v>
      </c>
      <c r="E1299">
        <v>1.0968713330827E-3</v>
      </c>
      <c r="F1299">
        <v>81</v>
      </c>
    </row>
    <row r="1300" spans="1:6" x14ac:dyDescent="0.3">
      <c r="A1300" t="s">
        <v>8083</v>
      </c>
      <c r="B1300" t="s">
        <v>16225</v>
      </c>
      <c r="C1300">
        <v>2</v>
      </c>
      <c r="D1300">
        <v>3.693124550885535</v>
      </c>
      <c r="E1300">
        <v>1.0921544520944579E-3</v>
      </c>
      <c r="F1300">
        <v>8</v>
      </c>
    </row>
    <row r="1301" spans="1:6" x14ac:dyDescent="0.3">
      <c r="A1301" t="s">
        <v>8291</v>
      </c>
      <c r="B1301" t="s">
        <v>8292</v>
      </c>
      <c r="C1301">
        <v>2</v>
      </c>
      <c r="D1301">
        <v>3.693124550885535</v>
      </c>
      <c r="E1301">
        <v>1.0921544520944579E-3</v>
      </c>
      <c r="F1301">
        <v>8</v>
      </c>
    </row>
    <row r="1302" spans="1:6" x14ac:dyDescent="0.3">
      <c r="A1302" t="s">
        <v>7930</v>
      </c>
      <c r="B1302" t="s">
        <v>7931</v>
      </c>
      <c r="C1302">
        <v>2</v>
      </c>
      <c r="D1302">
        <v>3.693124550885535</v>
      </c>
      <c r="E1302">
        <v>1.0921544520944579E-3</v>
      </c>
      <c r="F1302">
        <v>7</v>
      </c>
    </row>
    <row r="1303" spans="1:6" x14ac:dyDescent="0.3">
      <c r="A1303" t="s">
        <v>3409</v>
      </c>
      <c r="B1303" t="s">
        <v>3410</v>
      </c>
      <c r="C1303">
        <v>3</v>
      </c>
      <c r="D1303">
        <v>2.4246132254220272</v>
      </c>
      <c r="E1303">
        <v>1.0755332343652571E-3</v>
      </c>
      <c r="F1303">
        <v>31</v>
      </c>
    </row>
    <row r="1304" spans="1:6" x14ac:dyDescent="0.3">
      <c r="A1304" t="s">
        <v>8067</v>
      </c>
      <c r="B1304" t="s">
        <v>16226</v>
      </c>
      <c r="C1304">
        <v>3</v>
      </c>
      <c r="D1304">
        <v>2.4246132254220272</v>
      </c>
      <c r="E1304">
        <v>1.0755332343652571E-3</v>
      </c>
      <c r="F1304">
        <v>31</v>
      </c>
    </row>
    <row r="1305" spans="1:6" x14ac:dyDescent="0.3">
      <c r="A1305" t="s">
        <v>9396</v>
      </c>
      <c r="B1305" t="s">
        <v>16227</v>
      </c>
      <c r="C1305">
        <v>3</v>
      </c>
      <c r="D1305">
        <v>2.4246132254220272</v>
      </c>
      <c r="E1305">
        <v>1.0755332343652571E-3</v>
      </c>
      <c r="F1305">
        <v>31</v>
      </c>
    </row>
    <row r="1306" spans="1:6" x14ac:dyDescent="0.3">
      <c r="A1306" t="s">
        <v>2011</v>
      </c>
      <c r="B1306" t="s">
        <v>2012</v>
      </c>
      <c r="C1306">
        <v>3</v>
      </c>
      <c r="D1306">
        <v>2.4246132254220272</v>
      </c>
      <c r="E1306">
        <v>1.0755332343652571E-3</v>
      </c>
      <c r="F1306">
        <v>30</v>
      </c>
    </row>
    <row r="1307" spans="1:6" x14ac:dyDescent="0.3">
      <c r="A1307" t="s">
        <v>3224</v>
      </c>
      <c r="B1307" t="s">
        <v>14515</v>
      </c>
      <c r="C1307">
        <v>5</v>
      </c>
      <c r="D1307">
        <v>1.447697871731437</v>
      </c>
      <c r="E1307">
        <v>1.0703062231681589E-3</v>
      </c>
      <c r="F1307">
        <v>84</v>
      </c>
    </row>
    <row r="1308" spans="1:6" x14ac:dyDescent="0.3">
      <c r="A1308" t="s">
        <v>1839</v>
      </c>
      <c r="B1308" t="s">
        <v>16228</v>
      </c>
      <c r="C1308">
        <v>6</v>
      </c>
      <c r="D1308">
        <v>1.19900124599261</v>
      </c>
      <c r="E1308">
        <v>1.0637289895058979E-3</v>
      </c>
      <c r="F1308">
        <v>108</v>
      </c>
    </row>
    <row r="1309" spans="1:6" x14ac:dyDescent="0.3">
      <c r="A1309" t="s">
        <v>2306</v>
      </c>
      <c r="B1309" t="s">
        <v>2307</v>
      </c>
      <c r="C1309">
        <v>4</v>
      </c>
      <c r="D1309">
        <v>1.7960045659996531</v>
      </c>
      <c r="E1309">
        <v>1.062251952628115E-3</v>
      </c>
      <c r="F1309">
        <v>59</v>
      </c>
    </row>
    <row r="1310" spans="1:6" x14ac:dyDescent="0.3">
      <c r="A1310" t="s">
        <v>9567</v>
      </c>
      <c r="B1310" t="s">
        <v>16229</v>
      </c>
      <c r="C1310">
        <v>3</v>
      </c>
      <c r="D1310">
        <v>2.393841566755273</v>
      </c>
      <c r="E1310">
        <v>1.0618832463071091E-3</v>
      </c>
      <c r="F1310">
        <v>32</v>
      </c>
    </row>
    <row r="1311" spans="1:6" x14ac:dyDescent="0.3">
      <c r="A1311" t="s">
        <v>11542</v>
      </c>
      <c r="B1311" t="s">
        <v>11542</v>
      </c>
      <c r="C1311">
        <v>1</v>
      </c>
      <c r="D1311">
        <v>2.393841566755273</v>
      </c>
      <c r="E1311">
        <v>1.0618832463071091E-3</v>
      </c>
      <c r="F1311">
        <v>19</v>
      </c>
    </row>
    <row r="1312" spans="1:6" x14ac:dyDescent="0.3">
      <c r="A1312" t="s">
        <v>7570</v>
      </c>
      <c r="B1312" t="s">
        <v>14970</v>
      </c>
      <c r="C1312">
        <v>1</v>
      </c>
      <c r="D1312">
        <v>2.393841566755273</v>
      </c>
      <c r="E1312">
        <v>1.0618832463071091E-3</v>
      </c>
      <c r="F1312">
        <v>29</v>
      </c>
    </row>
    <row r="1313" spans="1:6" x14ac:dyDescent="0.3">
      <c r="A1313" t="s">
        <v>7489</v>
      </c>
      <c r="B1313" t="s">
        <v>7489</v>
      </c>
      <c r="C1313">
        <v>3</v>
      </c>
      <c r="D1313">
        <v>2.393841566755273</v>
      </c>
      <c r="E1313">
        <v>1.0618832463071091E-3</v>
      </c>
      <c r="F1313">
        <v>31</v>
      </c>
    </row>
    <row r="1314" spans="1:6" x14ac:dyDescent="0.3">
      <c r="A1314" t="s">
        <v>8406</v>
      </c>
      <c r="B1314" t="s">
        <v>8406</v>
      </c>
      <c r="C1314">
        <v>2</v>
      </c>
      <c r="D1314">
        <v>3.5877640352277078</v>
      </c>
      <c r="E1314">
        <v>1.0609965654147159E-3</v>
      </c>
      <c r="F1314">
        <v>9</v>
      </c>
    </row>
    <row r="1315" spans="1:6" x14ac:dyDescent="0.3">
      <c r="A1315" t="s">
        <v>3598</v>
      </c>
      <c r="B1315" t="s">
        <v>15940</v>
      </c>
      <c r="C1315">
        <v>2</v>
      </c>
      <c r="D1315">
        <v>3.5877640352277078</v>
      </c>
      <c r="E1315">
        <v>1.0609965654147159E-3</v>
      </c>
      <c r="F1315">
        <v>9</v>
      </c>
    </row>
    <row r="1316" spans="1:6" x14ac:dyDescent="0.3">
      <c r="A1316" t="s">
        <v>11271</v>
      </c>
      <c r="B1316" t="s">
        <v>11272</v>
      </c>
      <c r="C1316">
        <v>2</v>
      </c>
      <c r="D1316">
        <v>3.5877640352277078</v>
      </c>
      <c r="E1316">
        <v>1.0609965654147159E-3</v>
      </c>
      <c r="F1316">
        <v>9</v>
      </c>
    </row>
    <row r="1317" spans="1:6" x14ac:dyDescent="0.3">
      <c r="A1317" t="s">
        <v>12844</v>
      </c>
      <c r="B1317" t="s">
        <v>12844</v>
      </c>
      <c r="C1317">
        <v>0</v>
      </c>
      <c r="D1317">
        <v>3.5877640352277078</v>
      </c>
      <c r="E1317">
        <v>1.0609965654147159E-3</v>
      </c>
      <c r="F1317">
        <v>3</v>
      </c>
    </row>
    <row r="1318" spans="1:6" x14ac:dyDescent="0.3">
      <c r="A1318" t="s">
        <v>8404</v>
      </c>
      <c r="B1318" t="s">
        <v>8405</v>
      </c>
      <c r="C1318">
        <v>2</v>
      </c>
      <c r="D1318">
        <v>3.5877640352277078</v>
      </c>
      <c r="E1318">
        <v>1.0609965654147159E-3</v>
      </c>
      <c r="F1318">
        <v>9</v>
      </c>
    </row>
    <row r="1319" spans="1:6" x14ac:dyDescent="0.3">
      <c r="A1319" t="s">
        <v>11268</v>
      </c>
      <c r="B1319" t="s">
        <v>11269</v>
      </c>
      <c r="C1319">
        <v>2</v>
      </c>
      <c r="D1319">
        <v>3.5877640352277078</v>
      </c>
      <c r="E1319">
        <v>1.0609965654147159E-3</v>
      </c>
      <c r="F1319">
        <v>9</v>
      </c>
    </row>
    <row r="1320" spans="1:6" x14ac:dyDescent="0.3">
      <c r="A1320" t="s">
        <v>7610</v>
      </c>
      <c r="B1320" t="s">
        <v>7611</v>
      </c>
      <c r="C1320">
        <v>4</v>
      </c>
      <c r="D1320">
        <v>1.7794752640484419</v>
      </c>
      <c r="E1320">
        <v>1.052475650493003E-3</v>
      </c>
      <c r="F1320">
        <v>60</v>
      </c>
    </row>
    <row r="1321" spans="1:6" x14ac:dyDescent="0.3">
      <c r="A1321" t="s">
        <v>1861</v>
      </c>
      <c r="B1321" t="s">
        <v>16230</v>
      </c>
      <c r="C1321">
        <v>3</v>
      </c>
      <c r="D1321">
        <v>1.7794752640484419</v>
      </c>
      <c r="E1321">
        <v>1.052475650493003E-3</v>
      </c>
      <c r="F1321">
        <v>59</v>
      </c>
    </row>
    <row r="1322" spans="1:6" x14ac:dyDescent="0.3">
      <c r="A1322" t="s">
        <v>3815</v>
      </c>
      <c r="B1322" t="s">
        <v>14776</v>
      </c>
      <c r="C1322">
        <v>3</v>
      </c>
      <c r="D1322">
        <v>2.3639886036055922</v>
      </c>
      <c r="E1322">
        <v>1.048640782034823E-3</v>
      </c>
      <c r="F1322">
        <v>33</v>
      </c>
    </row>
    <row r="1323" spans="1:6" x14ac:dyDescent="0.3">
      <c r="A1323" t="s">
        <v>11535</v>
      </c>
      <c r="B1323" t="s">
        <v>11536</v>
      </c>
      <c r="C1323">
        <v>3</v>
      </c>
      <c r="D1323">
        <v>2.3639886036055922</v>
      </c>
      <c r="E1323">
        <v>1.048640782034823E-3</v>
      </c>
      <c r="F1323">
        <v>33</v>
      </c>
    </row>
    <row r="1324" spans="1:6" x14ac:dyDescent="0.3">
      <c r="A1324" t="s">
        <v>2464</v>
      </c>
      <c r="B1324" t="s">
        <v>16231</v>
      </c>
      <c r="C1324">
        <v>5</v>
      </c>
      <c r="D1324">
        <v>1.4130123137435471</v>
      </c>
      <c r="E1324">
        <v>1.0446626346173949E-3</v>
      </c>
      <c r="F1324">
        <v>87</v>
      </c>
    </row>
    <row r="1325" spans="1:6" x14ac:dyDescent="0.3">
      <c r="A1325" t="s">
        <v>3142</v>
      </c>
      <c r="B1325" t="s">
        <v>13552</v>
      </c>
      <c r="C1325">
        <v>4</v>
      </c>
      <c r="D1325">
        <v>1.763214743176662</v>
      </c>
      <c r="E1325">
        <v>1.0428583196833881E-3</v>
      </c>
      <c r="F1325">
        <v>61</v>
      </c>
    </row>
    <row r="1326" spans="1:6" x14ac:dyDescent="0.3">
      <c r="A1326" t="s">
        <v>9217</v>
      </c>
      <c r="B1326" t="s">
        <v>9218</v>
      </c>
      <c r="C1326">
        <v>3</v>
      </c>
      <c r="D1326">
        <v>2.3350010667323402</v>
      </c>
      <c r="E1326">
        <v>1.0357822118667319E-3</v>
      </c>
      <c r="F1326">
        <v>34</v>
      </c>
    </row>
    <row r="1327" spans="1:6" x14ac:dyDescent="0.3">
      <c r="A1327" t="s">
        <v>12389</v>
      </c>
      <c r="B1327" t="s">
        <v>12389</v>
      </c>
      <c r="C1327">
        <v>3</v>
      </c>
      <c r="D1327">
        <v>2.3350010667323402</v>
      </c>
      <c r="E1327">
        <v>1.0357822118667319E-3</v>
      </c>
      <c r="F1327">
        <v>34</v>
      </c>
    </row>
    <row r="1328" spans="1:6" x14ac:dyDescent="0.3">
      <c r="A1328" t="s">
        <v>9678</v>
      </c>
      <c r="B1328" t="s">
        <v>9679</v>
      </c>
      <c r="C1328">
        <v>3</v>
      </c>
      <c r="D1328">
        <v>2.3350010667323402</v>
      </c>
      <c r="E1328">
        <v>1.0357822118667319E-3</v>
      </c>
      <c r="F1328">
        <v>34</v>
      </c>
    </row>
    <row r="1329" spans="1:6" x14ac:dyDescent="0.3">
      <c r="A1329" t="s">
        <v>489</v>
      </c>
      <c r="B1329" t="s">
        <v>12923</v>
      </c>
      <c r="C1329">
        <v>2</v>
      </c>
      <c r="D1329">
        <v>3.492453855423383</v>
      </c>
      <c r="E1329">
        <v>1.0328108284407881E-3</v>
      </c>
      <c r="F1329">
        <v>10</v>
      </c>
    </row>
    <row r="1330" spans="1:6" x14ac:dyDescent="0.3">
      <c r="A1330" t="s">
        <v>11380</v>
      </c>
      <c r="B1330" t="s">
        <v>11381</v>
      </c>
      <c r="C1330">
        <v>2</v>
      </c>
      <c r="D1330">
        <v>3.492453855423383</v>
      </c>
      <c r="E1330">
        <v>1.0328108284407881E-3</v>
      </c>
      <c r="F1330">
        <v>10</v>
      </c>
    </row>
    <row r="1331" spans="1:6" x14ac:dyDescent="0.3">
      <c r="A1331" t="s">
        <v>8052</v>
      </c>
      <c r="B1331" t="s">
        <v>8053</v>
      </c>
      <c r="C1331">
        <v>2</v>
      </c>
      <c r="D1331">
        <v>3.492453855423383</v>
      </c>
      <c r="E1331">
        <v>1.0328108284407881E-3</v>
      </c>
      <c r="F1331">
        <v>10</v>
      </c>
    </row>
    <row r="1332" spans="1:6" x14ac:dyDescent="0.3">
      <c r="A1332" t="s">
        <v>9191</v>
      </c>
      <c r="B1332" t="s">
        <v>9191</v>
      </c>
      <c r="C1332">
        <v>2</v>
      </c>
      <c r="D1332">
        <v>3.492453855423383</v>
      </c>
      <c r="E1332">
        <v>1.0328108284407881E-3</v>
      </c>
      <c r="F1332">
        <v>10</v>
      </c>
    </row>
    <row r="1333" spans="1:6" x14ac:dyDescent="0.3">
      <c r="A1333" t="s">
        <v>11515</v>
      </c>
      <c r="B1333" t="s">
        <v>11515</v>
      </c>
      <c r="C1333">
        <v>2</v>
      </c>
      <c r="D1333">
        <v>3.492453855423383</v>
      </c>
      <c r="E1333">
        <v>1.0328108284407881E-3</v>
      </c>
      <c r="F1333">
        <v>10</v>
      </c>
    </row>
    <row r="1334" spans="1:6" x14ac:dyDescent="0.3">
      <c r="A1334" t="s">
        <v>11255</v>
      </c>
      <c r="B1334" t="s">
        <v>11256</v>
      </c>
      <c r="C1334">
        <v>2</v>
      </c>
      <c r="D1334">
        <v>3.492453855423383</v>
      </c>
      <c r="E1334">
        <v>1.0328108284407881E-3</v>
      </c>
      <c r="F1334">
        <v>10</v>
      </c>
    </row>
    <row r="1335" spans="1:6" x14ac:dyDescent="0.3">
      <c r="A1335" t="s">
        <v>9195</v>
      </c>
      <c r="B1335" t="s">
        <v>9196</v>
      </c>
      <c r="C1335">
        <v>2</v>
      </c>
      <c r="D1335">
        <v>3.492453855423383</v>
      </c>
      <c r="E1335">
        <v>1.0328108284407881E-3</v>
      </c>
      <c r="F1335">
        <v>10</v>
      </c>
    </row>
    <row r="1336" spans="1:6" x14ac:dyDescent="0.3">
      <c r="A1336" t="s">
        <v>8000</v>
      </c>
      <c r="B1336" t="s">
        <v>8000</v>
      </c>
      <c r="C1336">
        <v>2</v>
      </c>
      <c r="D1336">
        <v>3.492453855423383</v>
      </c>
      <c r="E1336">
        <v>1.0328108284407881E-3</v>
      </c>
      <c r="F1336">
        <v>9</v>
      </c>
    </row>
    <row r="1337" spans="1:6" x14ac:dyDescent="0.3">
      <c r="A1337" t="s">
        <v>11378</v>
      </c>
      <c r="B1337" t="s">
        <v>11379</v>
      </c>
      <c r="C1337">
        <v>2</v>
      </c>
      <c r="D1337">
        <v>3.492453855423383</v>
      </c>
      <c r="E1337">
        <v>1.0328108284407881E-3</v>
      </c>
      <c r="F1337">
        <v>10</v>
      </c>
    </row>
    <row r="1338" spans="1:6" x14ac:dyDescent="0.3">
      <c r="A1338" t="s">
        <v>9345</v>
      </c>
      <c r="B1338" t="s">
        <v>9346</v>
      </c>
      <c r="C1338">
        <v>2</v>
      </c>
      <c r="D1338">
        <v>3.492453855423383</v>
      </c>
      <c r="E1338">
        <v>1.0328108284407881E-3</v>
      </c>
      <c r="F1338">
        <v>10</v>
      </c>
    </row>
    <row r="1339" spans="1:6" x14ac:dyDescent="0.3">
      <c r="A1339" t="s">
        <v>11516</v>
      </c>
      <c r="B1339" t="s">
        <v>11516</v>
      </c>
      <c r="C1339">
        <v>2</v>
      </c>
      <c r="D1339">
        <v>3.492453855423383</v>
      </c>
      <c r="E1339">
        <v>1.0328108284407881E-3</v>
      </c>
      <c r="F1339">
        <v>10</v>
      </c>
    </row>
    <row r="1340" spans="1:6" x14ac:dyDescent="0.3">
      <c r="A1340" t="s">
        <v>669</v>
      </c>
      <c r="B1340" t="s">
        <v>670</v>
      </c>
      <c r="C1340">
        <v>4</v>
      </c>
      <c r="D1340">
        <v>1.731466044862082</v>
      </c>
      <c r="E1340">
        <v>1.024080462757789E-3</v>
      </c>
      <c r="F1340">
        <v>63</v>
      </c>
    </row>
    <row r="1341" spans="1:6" x14ac:dyDescent="0.3">
      <c r="A1341" t="s">
        <v>11592</v>
      </c>
      <c r="B1341" t="s">
        <v>11593</v>
      </c>
      <c r="C1341">
        <v>3</v>
      </c>
      <c r="D1341">
        <v>2.3068301897656438</v>
      </c>
      <c r="E1341">
        <v>1.0232859035478571E-3</v>
      </c>
      <c r="F1341">
        <v>35</v>
      </c>
    </row>
    <row r="1342" spans="1:6" x14ac:dyDescent="0.3">
      <c r="A1342" t="s">
        <v>773</v>
      </c>
      <c r="B1342" t="s">
        <v>773</v>
      </c>
      <c r="C1342">
        <v>4</v>
      </c>
      <c r="D1342">
        <v>1.715961858326116</v>
      </c>
      <c r="E1342">
        <v>1.0149104680186199E-3</v>
      </c>
      <c r="F1342">
        <v>64</v>
      </c>
    </row>
    <row r="1343" spans="1:6" x14ac:dyDescent="0.3">
      <c r="A1343" t="s">
        <v>12751</v>
      </c>
      <c r="B1343" t="s">
        <v>12751</v>
      </c>
      <c r="C1343">
        <v>0</v>
      </c>
      <c r="D1343">
        <v>2.2794312155775289</v>
      </c>
      <c r="E1343">
        <v>1.0111320032812671E-3</v>
      </c>
      <c r="F1343">
        <v>10</v>
      </c>
    </row>
    <row r="1344" spans="1:6" x14ac:dyDescent="0.3">
      <c r="A1344" t="s">
        <v>9432</v>
      </c>
      <c r="B1344" t="s">
        <v>9432</v>
      </c>
      <c r="C1344">
        <v>2</v>
      </c>
      <c r="D1344">
        <v>3.4054424784337529</v>
      </c>
      <c r="E1344">
        <v>1.0070792666012861E-3</v>
      </c>
      <c r="F1344">
        <v>11</v>
      </c>
    </row>
    <row r="1345" spans="1:6" x14ac:dyDescent="0.3">
      <c r="A1345" t="s">
        <v>8396</v>
      </c>
      <c r="B1345" t="s">
        <v>16232</v>
      </c>
      <c r="C1345">
        <v>2</v>
      </c>
      <c r="D1345">
        <v>3.4054424784337529</v>
      </c>
      <c r="E1345">
        <v>1.0070792666012861E-3</v>
      </c>
      <c r="F1345">
        <v>11</v>
      </c>
    </row>
    <row r="1346" spans="1:6" x14ac:dyDescent="0.3">
      <c r="A1346" t="s">
        <v>11652</v>
      </c>
      <c r="B1346" t="s">
        <v>11653</v>
      </c>
      <c r="C1346">
        <v>2</v>
      </c>
      <c r="D1346">
        <v>3.4054424784337529</v>
      </c>
      <c r="E1346">
        <v>1.0070792666012861E-3</v>
      </c>
      <c r="F1346">
        <v>11</v>
      </c>
    </row>
    <row r="1347" spans="1:6" x14ac:dyDescent="0.3">
      <c r="A1347" t="s">
        <v>513</v>
      </c>
      <c r="B1347" t="s">
        <v>513</v>
      </c>
      <c r="C1347">
        <v>2</v>
      </c>
      <c r="D1347">
        <v>3.4054424784337529</v>
      </c>
      <c r="E1347">
        <v>1.0070792666012861E-3</v>
      </c>
      <c r="F1347">
        <v>11</v>
      </c>
    </row>
    <row r="1348" spans="1:6" x14ac:dyDescent="0.3">
      <c r="A1348" t="s">
        <v>3316</v>
      </c>
      <c r="B1348" t="s">
        <v>3316</v>
      </c>
      <c r="C1348">
        <v>4</v>
      </c>
      <c r="D1348">
        <v>1.7006943861953281</v>
      </c>
      <c r="E1348">
        <v>1.0058804786802591E-3</v>
      </c>
      <c r="F1348">
        <v>65</v>
      </c>
    </row>
    <row r="1349" spans="1:6" x14ac:dyDescent="0.3">
      <c r="A1349" t="s">
        <v>3676</v>
      </c>
      <c r="B1349" t="s">
        <v>3676</v>
      </c>
      <c r="C1349">
        <v>4</v>
      </c>
      <c r="D1349">
        <v>1.7006943861953281</v>
      </c>
      <c r="E1349">
        <v>1.0058804786802591E-3</v>
      </c>
      <c r="F1349">
        <v>64</v>
      </c>
    </row>
    <row r="1350" spans="1:6" x14ac:dyDescent="0.3">
      <c r="A1350" t="s">
        <v>2981</v>
      </c>
      <c r="B1350" t="s">
        <v>13442</v>
      </c>
      <c r="C1350">
        <v>4</v>
      </c>
      <c r="D1350">
        <v>1.670841423045647</v>
      </c>
      <c r="E1350">
        <v>9.882238596505442E-4</v>
      </c>
      <c r="F1350">
        <v>67</v>
      </c>
    </row>
    <row r="1351" spans="1:6" x14ac:dyDescent="0.3">
      <c r="A1351" t="s">
        <v>7493</v>
      </c>
      <c r="B1351" t="s">
        <v>16233</v>
      </c>
      <c r="C1351">
        <v>1</v>
      </c>
      <c r="D1351">
        <v>1.670841423045647</v>
      </c>
      <c r="E1351">
        <v>9.882238596505442E-4</v>
      </c>
      <c r="F1351">
        <v>63</v>
      </c>
    </row>
    <row r="1352" spans="1:6" x14ac:dyDescent="0.3">
      <c r="A1352" t="s">
        <v>3165</v>
      </c>
      <c r="B1352" t="s">
        <v>14273</v>
      </c>
      <c r="C1352">
        <v>3</v>
      </c>
      <c r="D1352">
        <v>2.226787482092107</v>
      </c>
      <c r="E1352">
        <v>9.8777979009073529E-4</v>
      </c>
      <c r="F1352">
        <v>38</v>
      </c>
    </row>
    <row r="1353" spans="1:6" x14ac:dyDescent="0.3">
      <c r="A1353" t="s">
        <v>10148</v>
      </c>
      <c r="B1353" t="s">
        <v>16234</v>
      </c>
      <c r="C1353">
        <v>3</v>
      </c>
      <c r="D1353">
        <v>2.226787482092107</v>
      </c>
      <c r="E1353">
        <v>9.8777979009073529E-4</v>
      </c>
      <c r="F1353">
        <v>38</v>
      </c>
    </row>
    <row r="1354" spans="1:6" x14ac:dyDescent="0.3">
      <c r="A1354" t="s">
        <v>11522</v>
      </c>
      <c r="B1354" t="s">
        <v>11523</v>
      </c>
      <c r="C1354">
        <v>2</v>
      </c>
      <c r="D1354">
        <v>3.325399770760217</v>
      </c>
      <c r="E1354">
        <v>9.8340852429653854E-4</v>
      </c>
      <c r="F1354">
        <v>11</v>
      </c>
    </row>
    <row r="1355" spans="1:6" x14ac:dyDescent="0.3">
      <c r="A1355" t="s">
        <v>9664</v>
      </c>
      <c r="B1355" t="s">
        <v>9665</v>
      </c>
      <c r="C1355">
        <v>2</v>
      </c>
      <c r="D1355">
        <v>3.325399770760217</v>
      </c>
      <c r="E1355">
        <v>9.8340852429653854E-4</v>
      </c>
      <c r="F1355">
        <v>12</v>
      </c>
    </row>
    <row r="1356" spans="1:6" x14ac:dyDescent="0.3">
      <c r="A1356" t="s">
        <v>2316</v>
      </c>
      <c r="B1356" t="s">
        <v>2316</v>
      </c>
      <c r="C1356">
        <v>1</v>
      </c>
      <c r="D1356">
        <v>3.325399770760217</v>
      </c>
      <c r="E1356">
        <v>9.8340852429653854E-4</v>
      </c>
      <c r="F1356">
        <v>11</v>
      </c>
    </row>
    <row r="1357" spans="1:6" x14ac:dyDescent="0.3">
      <c r="A1357" t="s">
        <v>11654</v>
      </c>
      <c r="B1357" t="s">
        <v>11654</v>
      </c>
      <c r="C1357">
        <v>2</v>
      </c>
      <c r="D1357">
        <v>3.325399770760217</v>
      </c>
      <c r="E1357">
        <v>9.8340852429653854E-4</v>
      </c>
      <c r="F1357">
        <v>11</v>
      </c>
    </row>
    <row r="1358" spans="1:6" x14ac:dyDescent="0.3">
      <c r="A1358" t="s">
        <v>11503</v>
      </c>
      <c r="B1358" t="s">
        <v>11504</v>
      </c>
      <c r="C1358">
        <v>2</v>
      </c>
      <c r="D1358">
        <v>3.325399770760217</v>
      </c>
      <c r="E1358">
        <v>9.8340852429653854E-4</v>
      </c>
      <c r="F1358">
        <v>12</v>
      </c>
    </row>
    <row r="1359" spans="1:6" x14ac:dyDescent="0.3">
      <c r="A1359" t="s">
        <v>3431</v>
      </c>
      <c r="B1359" t="s">
        <v>15966</v>
      </c>
      <c r="C1359">
        <v>5</v>
      </c>
      <c r="D1359">
        <v>1.3156381497183709</v>
      </c>
      <c r="E1359">
        <v>9.7267235559094509E-4</v>
      </c>
      <c r="F1359">
        <v>96</v>
      </c>
    </row>
    <row r="1360" spans="1:6" x14ac:dyDescent="0.3">
      <c r="A1360" t="s">
        <v>1051</v>
      </c>
      <c r="B1360" t="s">
        <v>1051</v>
      </c>
      <c r="C1360">
        <v>4</v>
      </c>
      <c r="D1360">
        <v>1.3053816495511821</v>
      </c>
      <c r="E1360">
        <v>9.6508956074733683E-4</v>
      </c>
      <c r="F1360">
        <v>97</v>
      </c>
    </row>
    <row r="1361" spans="1:6" x14ac:dyDescent="0.3">
      <c r="A1361" t="s">
        <v>11923</v>
      </c>
      <c r="B1361" t="s">
        <v>11924</v>
      </c>
      <c r="C1361">
        <v>2</v>
      </c>
      <c r="D1361">
        <v>3.2512917986064949</v>
      </c>
      <c r="E1361">
        <v>9.6149284000043975E-4</v>
      </c>
      <c r="F1361">
        <v>13</v>
      </c>
    </row>
    <row r="1362" spans="1:6" x14ac:dyDescent="0.3">
      <c r="A1362" t="s">
        <v>3483</v>
      </c>
      <c r="B1362" t="s">
        <v>3483</v>
      </c>
      <c r="C1362">
        <v>2</v>
      </c>
      <c r="D1362">
        <v>3.2512917986064949</v>
      </c>
      <c r="E1362">
        <v>9.6149284000043975E-4</v>
      </c>
      <c r="F1362">
        <v>13</v>
      </c>
    </row>
    <row r="1363" spans="1:6" x14ac:dyDescent="0.3">
      <c r="A1363" t="s">
        <v>7695</v>
      </c>
      <c r="B1363" t="s">
        <v>7696</v>
      </c>
      <c r="C1363">
        <v>2</v>
      </c>
      <c r="D1363">
        <v>3.2512917986064949</v>
      </c>
      <c r="E1363">
        <v>9.6149284000043975E-4</v>
      </c>
      <c r="F1363">
        <v>13</v>
      </c>
    </row>
    <row r="1364" spans="1:6" x14ac:dyDescent="0.3">
      <c r="A1364" t="s">
        <v>7919</v>
      </c>
      <c r="B1364" t="s">
        <v>7919</v>
      </c>
      <c r="C1364">
        <v>2</v>
      </c>
      <c r="D1364">
        <v>3.2512917986064949</v>
      </c>
      <c r="E1364">
        <v>9.6149284000043975E-4</v>
      </c>
      <c r="F1364">
        <v>12</v>
      </c>
    </row>
    <row r="1365" spans="1:6" x14ac:dyDescent="0.3">
      <c r="A1365" t="s">
        <v>7607</v>
      </c>
      <c r="B1365" t="s">
        <v>7608</v>
      </c>
      <c r="C1365">
        <v>2</v>
      </c>
      <c r="D1365">
        <v>3.2512917986064949</v>
      </c>
      <c r="E1365">
        <v>9.6149284000043975E-4</v>
      </c>
      <c r="F1365">
        <v>13</v>
      </c>
    </row>
    <row r="1366" spans="1:6" x14ac:dyDescent="0.3">
      <c r="A1366" t="s">
        <v>9557</v>
      </c>
      <c r="B1366" t="s">
        <v>16235</v>
      </c>
      <c r="C1366">
        <v>3</v>
      </c>
      <c r="D1366">
        <v>2.1526795099383849</v>
      </c>
      <c r="E1366">
        <v>9.5490626364658671E-4</v>
      </c>
      <c r="F1366">
        <v>40</v>
      </c>
    </row>
    <row r="1367" spans="1:6" x14ac:dyDescent="0.3">
      <c r="A1367" t="s">
        <v>9613</v>
      </c>
      <c r="B1367" t="s">
        <v>14028</v>
      </c>
      <c r="C1367">
        <v>3</v>
      </c>
      <c r="D1367">
        <v>2.1526795099383849</v>
      </c>
      <c r="E1367">
        <v>9.5490626364658671E-4</v>
      </c>
      <c r="F1367">
        <v>41</v>
      </c>
    </row>
    <row r="1368" spans="1:6" x14ac:dyDescent="0.3">
      <c r="A1368" t="s">
        <v>2503</v>
      </c>
      <c r="B1368" t="s">
        <v>15858</v>
      </c>
      <c r="C1368">
        <v>3</v>
      </c>
      <c r="D1368">
        <v>2.1526795099383849</v>
      </c>
      <c r="E1368">
        <v>9.5490626364658671E-4</v>
      </c>
      <c r="F1368">
        <v>39</v>
      </c>
    </row>
    <row r="1369" spans="1:6" x14ac:dyDescent="0.3">
      <c r="A1369" t="s">
        <v>649</v>
      </c>
      <c r="B1369" t="s">
        <v>14405</v>
      </c>
      <c r="C1369">
        <v>5</v>
      </c>
      <c r="D1369">
        <v>1.2851789422336619</v>
      </c>
      <c r="E1369">
        <v>9.5015337565719439E-4</v>
      </c>
      <c r="F1369">
        <v>98</v>
      </c>
    </row>
    <row r="1370" spans="1:6" x14ac:dyDescent="0.3">
      <c r="A1370" t="s">
        <v>10108</v>
      </c>
      <c r="B1370" t="s">
        <v>10109</v>
      </c>
      <c r="C1370">
        <v>4</v>
      </c>
      <c r="D1370">
        <v>1.599889687073363</v>
      </c>
      <c r="E1370">
        <v>9.4625925582618616E-4</v>
      </c>
      <c r="F1370">
        <v>71</v>
      </c>
    </row>
    <row r="1371" spans="1:6" x14ac:dyDescent="0.3">
      <c r="A1371" t="s">
        <v>3149</v>
      </c>
      <c r="B1371" t="s">
        <v>3149</v>
      </c>
      <c r="C1371">
        <v>4</v>
      </c>
      <c r="D1371">
        <v>1.599889687073363</v>
      </c>
      <c r="E1371">
        <v>9.4625925582618616E-4</v>
      </c>
      <c r="F1371">
        <v>72</v>
      </c>
    </row>
    <row r="1372" spans="1:6" x14ac:dyDescent="0.3">
      <c r="A1372" t="s">
        <v>7835</v>
      </c>
      <c r="B1372" t="s">
        <v>15072</v>
      </c>
      <c r="C1372">
        <v>3</v>
      </c>
      <c r="D1372">
        <v>2.1291490125281909</v>
      </c>
      <c r="E1372">
        <v>9.4446837948409146E-4</v>
      </c>
      <c r="F1372">
        <v>42</v>
      </c>
    </row>
    <row r="1373" spans="1:6" x14ac:dyDescent="0.3">
      <c r="A1373" t="s">
        <v>7633</v>
      </c>
      <c r="B1373" t="s">
        <v>16236</v>
      </c>
      <c r="C1373">
        <v>3</v>
      </c>
      <c r="D1373">
        <v>2.1291490125281909</v>
      </c>
      <c r="E1373">
        <v>9.4446837948409146E-4</v>
      </c>
      <c r="F1373">
        <v>42</v>
      </c>
    </row>
    <row r="1374" spans="1:6" x14ac:dyDescent="0.3">
      <c r="A1374" t="s">
        <v>3853</v>
      </c>
      <c r="B1374" t="s">
        <v>3854</v>
      </c>
      <c r="C1374">
        <v>3</v>
      </c>
      <c r="D1374">
        <v>2.1291490125281909</v>
      </c>
      <c r="E1374">
        <v>9.4446837948409146E-4</v>
      </c>
      <c r="F1374">
        <v>42</v>
      </c>
    </row>
    <row r="1375" spans="1:6" x14ac:dyDescent="0.3">
      <c r="A1375" t="s">
        <v>8224</v>
      </c>
      <c r="B1375" t="s">
        <v>8225</v>
      </c>
      <c r="C1375">
        <v>3</v>
      </c>
      <c r="D1375">
        <v>2.1291490125281909</v>
      </c>
      <c r="E1375">
        <v>9.4446837948409146E-4</v>
      </c>
      <c r="F1375">
        <v>35</v>
      </c>
    </row>
    <row r="1376" spans="1:6" x14ac:dyDescent="0.3">
      <c r="A1376" t="s">
        <v>12044</v>
      </c>
      <c r="B1376" t="s">
        <v>12045</v>
      </c>
      <c r="C1376">
        <v>2</v>
      </c>
      <c r="D1376">
        <v>3.1822989271195441</v>
      </c>
      <c r="E1376">
        <v>9.4108982604327771E-4</v>
      </c>
      <c r="F1376">
        <v>14</v>
      </c>
    </row>
    <row r="1377" spans="1:6" x14ac:dyDescent="0.3">
      <c r="A1377" t="s">
        <v>8390</v>
      </c>
      <c r="B1377" t="s">
        <v>8391</v>
      </c>
      <c r="C1377">
        <v>2</v>
      </c>
      <c r="D1377">
        <v>3.1822989271195441</v>
      </c>
      <c r="E1377">
        <v>9.4108982604327771E-4</v>
      </c>
      <c r="F1377">
        <v>14</v>
      </c>
    </row>
    <row r="1378" spans="1:6" x14ac:dyDescent="0.3">
      <c r="A1378" t="s">
        <v>12043</v>
      </c>
      <c r="B1378" t="s">
        <v>12043</v>
      </c>
      <c r="C1378">
        <v>2</v>
      </c>
      <c r="D1378">
        <v>3.1822989271195441</v>
      </c>
      <c r="E1378">
        <v>9.4108982604327771E-4</v>
      </c>
      <c r="F1378">
        <v>14</v>
      </c>
    </row>
    <row r="1379" spans="1:6" x14ac:dyDescent="0.3">
      <c r="A1379" t="s">
        <v>3292</v>
      </c>
      <c r="B1379" t="s">
        <v>16237</v>
      </c>
      <c r="C1379">
        <v>2</v>
      </c>
      <c r="D1379">
        <v>3.1822989271195441</v>
      </c>
      <c r="E1379">
        <v>9.4108982604327771E-4</v>
      </c>
      <c r="F1379">
        <v>14</v>
      </c>
    </row>
    <row r="1380" spans="1:6" x14ac:dyDescent="0.3">
      <c r="A1380" t="s">
        <v>10169</v>
      </c>
      <c r="B1380" t="s">
        <v>10170</v>
      </c>
      <c r="C1380">
        <v>2</v>
      </c>
      <c r="D1380">
        <v>3.1822989271195441</v>
      </c>
      <c r="E1380">
        <v>9.4108982604327771E-4</v>
      </c>
      <c r="F1380">
        <v>14</v>
      </c>
    </row>
    <row r="1381" spans="1:6" x14ac:dyDescent="0.3">
      <c r="A1381" t="s">
        <v>2401</v>
      </c>
      <c r="B1381" t="s">
        <v>2401</v>
      </c>
      <c r="C1381">
        <v>5</v>
      </c>
      <c r="D1381">
        <v>1.265376314937483</v>
      </c>
      <c r="E1381">
        <v>9.3551297613458408E-4</v>
      </c>
      <c r="F1381">
        <v>101</v>
      </c>
    </row>
    <row r="1382" spans="1:6" x14ac:dyDescent="0.3">
      <c r="A1382" t="s">
        <v>11510</v>
      </c>
      <c r="B1382" t="s">
        <v>11511</v>
      </c>
      <c r="C1382">
        <v>3</v>
      </c>
      <c r="D1382">
        <v>2.1061594943034931</v>
      </c>
      <c r="E1382">
        <v>9.3427046806735198E-4</v>
      </c>
      <c r="F1382">
        <v>43</v>
      </c>
    </row>
    <row r="1383" spans="1:6" x14ac:dyDescent="0.3">
      <c r="A1383" t="s">
        <v>10324</v>
      </c>
      <c r="B1383" t="s">
        <v>10324</v>
      </c>
      <c r="C1383">
        <v>3</v>
      </c>
      <c r="D1383">
        <v>2.1061594943034931</v>
      </c>
      <c r="E1383">
        <v>9.3427046806735198E-4</v>
      </c>
      <c r="F1383">
        <v>43</v>
      </c>
    </row>
    <row r="1384" spans="1:6" x14ac:dyDescent="0.3">
      <c r="A1384" t="s">
        <v>7770</v>
      </c>
      <c r="B1384" t="s">
        <v>7771</v>
      </c>
      <c r="C1384">
        <v>3</v>
      </c>
      <c r="D1384">
        <v>2.1061594943034931</v>
      </c>
      <c r="E1384">
        <v>9.3427046806735198E-4</v>
      </c>
      <c r="F1384">
        <v>43</v>
      </c>
    </row>
    <row r="1385" spans="1:6" x14ac:dyDescent="0.3">
      <c r="A1385" t="s">
        <v>7914</v>
      </c>
      <c r="B1385" t="s">
        <v>7915</v>
      </c>
      <c r="C1385">
        <v>4</v>
      </c>
      <c r="D1385">
        <v>1.5728610146854429</v>
      </c>
      <c r="E1385">
        <v>9.3027307151209878E-4</v>
      </c>
      <c r="F1385">
        <v>74</v>
      </c>
    </row>
    <row r="1386" spans="1:6" x14ac:dyDescent="0.3">
      <c r="A1386" t="s">
        <v>1979</v>
      </c>
      <c r="B1386" t="s">
        <v>1980</v>
      </c>
      <c r="C1386">
        <v>5</v>
      </c>
      <c r="D1386">
        <v>1.2556201399921181</v>
      </c>
      <c r="E1386">
        <v>9.2830007974077221E-4</v>
      </c>
      <c r="F1386">
        <v>102</v>
      </c>
    </row>
    <row r="1387" spans="1:6" x14ac:dyDescent="0.3">
      <c r="A1387" t="s">
        <v>11051</v>
      </c>
      <c r="B1387" t="s">
        <v>11052</v>
      </c>
      <c r="C1387">
        <v>3</v>
      </c>
      <c r="D1387">
        <v>2.0836866384514341</v>
      </c>
      <c r="E1387">
        <v>9.2430174271084409E-4</v>
      </c>
      <c r="F1387">
        <v>44</v>
      </c>
    </row>
    <row r="1388" spans="1:6" x14ac:dyDescent="0.3">
      <c r="A1388" t="s">
        <v>8266</v>
      </c>
      <c r="B1388" t="s">
        <v>8267</v>
      </c>
      <c r="C1388">
        <v>3</v>
      </c>
      <c r="D1388">
        <v>2.0836866384514341</v>
      </c>
      <c r="E1388">
        <v>9.2430174271084409E-4</v>
      </c>
      <c r="F1388">
        <v>44</v>
      </c>
    </row>
    <row r="1389" spans="1:6" x14ac:dyDescent="0.3">
      <c r="A1389" t="s">
        <v>1136</v>
      </c>
      <c r="B1389" t="s">
        <v>14154</v>
      </c>
      <c r="C1389">
        <v>3</v>
      </c>
      <c r="D1389">
        <v>2.0836866384514341</v>
      </c>
      <c r="E1389">
        <v>9.2430174271084409E-4</v>
      </c>
      <c r="F1389">
        <v>40</v>
      </c>
    </row>
    <row r="1390" spans="1:6" x14ac:dyDescent="0.3">
      <c r="A1390" t="s">
        <v>7682</v>
      </c>
      <c r="B1390" t="s">
        <v>13183</v>
      </c>
      <c r="C1390">
        <v>3</v>
      </c>
      <c r="D1390">
        <v>2.0836866384514341</v>
      </c>
      <c r="E1390">
        <v>9.2430174271084409E-4</v>
      </c>
      <c r="F1390">
        <v>44</v>
      </c>
    </row>
    <row r="1391" spans="1:6" x14ac:dyDescent="0.3">
      <c r="A1391" t="s">
        <v>7744</v>
      </c>
      <c r="B1391" t="s">
        <v>7744</v>
      </c>
      <c r="C1391">
        <v>4</v>
      </c>
      <c r="D1391">
        <v>1.5596157879354231</v>
      </c>
      <c r="E1391">
        <v>9.2243914489266367E-4</v>
      </c>
      <c r="F1391">
        <v>74</v>
      </c>
    </row>
    <row r="1392" spans="1:6" x14ac:dyDescent="0.3">
      <c r="A1392" t="s">
        <v>791</v>
      </c>
      <c r="B1392" t="s">
        <v>791</v>
      </c>
      <c r="C1392">
        <v>2</v>
      </c>
      <c r="D1392">
        <v>3.117760405981973</v>
      </c>
      <c r="E1392">
        <v>9.220040811081145E-4</v>
      </c>
      <c r="F1392">
        <v>15</v>
      </c>
    </row>
    <row r="1393" spans="1:6" x14ac:dyDescent="0.3">
      <c r="A1393" t="s">
        <v>1898</v>
      </c>
      <c r="B1393" t="s">
        <v>16238</v>
      </c>
      <c r="C1393">
        <v>2</v>
      </c>
      <c r="D1393">
        <v>3.117760405981973</v>
      </c>
      <c r="E1393">
        <v>9.220040811081145E-4</v>
      </c>
      <c r="F1393">
        <v>15</v>
      </c>
    </row>
    <row r="1394" spans="1:6" x14ac:dyDescent="0.3">
      <c r="A1394" t="s">
        <v>12137</v>
      </c>
      <c r="B1394" t="s">
        <v>12137</v>
      </c>
      <c r="C1394">
        <v>2</v>
      </c>
      <c r="D1394">
        <v>3.117760405981973</v>
      </c>
      <c r="E1394">
        <v>9.220040811081145E-4</v>
      </c>
      <c r="F1394">
        <v>15</v>
      </c>
    </row>
    <row r="1395" spans="1:6" x14ac:dyDescent="0.3">
      <c r="A1395" t="s">
        <v>10432</v>
      </c>
      <c r="B1395" t="s">
        <v>10433</v>
      </c>
      <c r="C1395">
        <v>2</v>
      </c>
      <c r="D1395">
        <v>3.117760405981973</v>
      </c>
      <c r="E1395">
        <v>9.220040811081145E-4</v>
      </c>
      <c r="F1395">
        <v>15</v>
      </c>
    </row>
    <row r="1396" spans="1:6" x14ac:dyDescent="0.3">
      <c r="A1396" t="s">
        <v>10146</v>
      </c>
      <c r="B1396" t="s">
        <v>10146</v>
      </c>
      <c r="C1396">
        <v>2</v>
      </c>
      <c r="D1396">
        <v>3.117760405981973</v>
      </c>
      <c r="E1396">
        <v>9.220040811081145E-4</v>
      </c>
      <c r="F1396">
        <v>15</v>
      </c>
    </row>
    <row r="1397" spans="1:6" x14ac:dyDescent="0.3">
      <c r="A1397" t="s">
        <v>8164</v>
      </c>
      <c r="B1397" t="s">
        <v>16239</v>
      </c>
      <c r="C1397">
        <v>2</v>
      </c>
      <c r="D1397">
        <v>3.117760405981973</v>
      </c>
      <c r="E1397">
        <v>9.220040811081145E-4</v>
      </c>
      <c r="F1397">
        <v>15</v>
      </c>
    </row>
    <row r="1398" spans="1:6" x14ac:dyDescent="0.3">
      <c r="A1398" t="s">
        <v>3179</v>
      </c>
      <c r="B1398" t="s">
        <v>16240</v>
      </c>
      <c r="C1398">
        <v>2</v>
      </c>
      <c r="D1398">
        <v>3.117760405981973</v>
      </c>
      <c r="E1398">
        <v>9.220040811081145E-4</v>
      </c>
      <c r="F1398">
        <v>15</v>
      </c>
    </row>
    <row r="1399" spans="1:6" x14ac:dyDescent="0.3">
      <c r="A1399" t="s">
        <v>3297</v>
      </c>
      <c r="B1399" t="s">
        <v>3297</v>
      </c>
      <c r="C1399">
        <v>2</v>
      </c>
      <c r="D1399">
        <v>3.117760405981973</v>
      </c>
      <c r="E1399">
        <v>9.220040811081145E-4</v>
      </c>
      <c r="F1399">
        <v>15</v>
      </c>
    </row>
    <row r="1400" spans="1:6" x14ac:dyDescent="0.3">
      <c r="A1400" t="s">
        <v>12847</v>
      </c>
      <c r="B1400" t="s">
        <v>12847</v>
      </c>
      <c r="C1400">
        <v>0</v>
      </c>
      <c r="D1400">
        <v>3.117760405981973</v>
      </c>
      <c r="E1400">
        <v>9.220040811081145E-4</v>
      </c>
      <c r="F1400">
        <v>7</v>
      </c>
    </row>
    <row r="1401" spans="1:6" x14ac:dyDescent="0.3">
      <c r="A1401" t="s">
        <v>1900</v>
      </c>
      <c r="B1401" t="s">
        <v>12859</v>
      </c>
      <c r="C1401">
        <v>2</v>
      </c>
      <c r="D1401">
        <v>3.117760405981973</v>
      </c>
      <c r="E1401">
        <v>9.220040811081145E-4</v>
      </c>
      <c r="F1401">
        <v>15</v>
      </c>
    </row>
    <row r="1402" spans="1:6" x14ac:dyDescent="0.3">
      <c r="A1402" t="s">
        <v>9615</v>
      </c>
      <c r="B1402" t="s">
        <v>16241</v>
      </c>
      <c r="C1402">
        <v>3</v>
      </c>
      <c r="D1402">
        <v>2.0617077317326591</v>
      </c>
      <c r="E1402">
        <v>9.1455212805758646E-4</v>
      </c>
      <c r="F1402">
        <v>45</v>
      </c>
    </row>
    <row r="1403" spans="1:6" x14ac:dyDescent="0.3">
      <c r="A1403" t="s">
        <v>7572</v>
      </c>
      <c r="B1403" t="s">
        <v>7572</v>
      </c>
      <c r="C1403">
        <v>2</v>
      </c>
      <c r="D1403">
        <v>2.0617077317326591</v>
      </c>
      <c r="E1403">
        <v>9.1455212805758646E-4</v>
      </c>
      <c r="F1403">
        <v>44</v>
      </c>
    </row>
    <row r="1404" spans="1:6" x14ac:dyDescent="0.3">
      <c r="A1404" t="s">
        <v>3683</v>
      </c>
      <c r="B1404" t="s">
        <v>16242</v>
      </c>
      <c r="C1404">
        <v>4</v>
      </c>
      <c r="D1404">
        <v>1.533640301532162</v>
      </c>
      <c r="E1404">
        <v>9.0707587039176021E-4</v>
      </c>
      <c r="F1404">
        <v>77</v>
      </c>
    </row>
    <row r="1405" spans="1:6" x14ac:dyDescent="0.3">
      <c r="A1405" t="s">
        <v>7827</v>
      </c>
      <c r="B1405" t="s">
        <v>16243</v>
      </c>
      <c r="C1405">
        <v>3</v>
      </c>
      <c r="D1405">
        <v>2.0402015265116948</v>
      </c>
      <c r="E1405">
        <v>9.0501219887725306E-4</v>
      </c>
      <c r="F1405">
        <v>46</v>
      </c>
    </row>
    <row r="1406" spans="1:6" x14ac:dyDescent="0.3">
      <c r="A1406" t="s">
        <v>3720</v>
      </c>
      <c r="B1406" t="s">
        <v>16244</v>
      </c>
      <c r="C1406">
        <v>3</v>
      </c>
      <c r="D1406">
        <v>2.0402015265116948</v>
      </c>
      <c r="E1406">
        <v>9.0501219887725306E-4</v>
      </c>
      <c r="F1406">
        <v>46</v>
      </c>
    </row>
    <row r="1407" spans="1:6" x14ac:dyDescent="0.3">
      <c r="A1407" t="s">
        <v>10248</v>
      </c>
      <c r="B1407" t="s">
        <v>16245</v>
      </c>
      <c r="C1407">
        <v>2</v>
      </c>
      <c r="D1407">
        <v>3.057135784165538</v>
      </c>
      <c r="E1407">
        <v>9.0407577955449209E-4</v>
      </c>
      <c r="F1407">
        <v>16</v>
      </c>
    </row>
    <row r="1408" spans="1:6" x14ac:dyDescent="0.3">
      <c r="A1408" t="s">
        <v>8335</v>
      </c>
      <c r="B1408" t="s">
        <v>8336</v>
      </c>
      <c r="C1408">
        <v>2</v>
      </c>
      <c r="D1408">
        <v>3.057135784165538</v>
      </c>
      <c r="E1408">
        <v>9.0407577955449209E-4</v>
      </c>
      <c r="F1408">
        <v>16</v>
      </c>
    </row>
    <row r="1409" spans="1:6" x14ac:dyDescent="0.3">
      <c r="A1409" t="s">
        <v>10853</v>
      </c>
      <c r="B1409" t="s">
        <v>16246</v>
      </c>
      <c r="C1409">
        <v>2</v>
      </c>
      <c r="D1409">
        <v>3.057135784165538</v>
      </c>
      <c r="E1409">
        <v>9.0407577955449209E-4</v>
      </c>
      <c r="F1409">
        <v>16</v>
      </c>
    </row>
    <row r="1410" spans="1:6" x14ac:dyDescent="0.3">
      <c r="A1410" t="s">
        <v>10501</v>
      </c>
      <c r="B1410" t="s">
        <v>10501</v>
      </c>
      <c r="C1410">
        <v>2</v>
      </c>
      <c r="D1410">
        <v>3.057135784165538</v>
      </c>
      <c r="E1410">
        <v>9.0407577955449209E-4</v>
      </c>
      <c r="F1410">
        <v>16</v>
      </c>
    </row>
    <row r="1411" spans="1:6" x14ac:dyDescent="0.3">
      <c r="A1411" t="s">
        <v>8097</v>
      </c>
      <c r="B1411" t="s">
        <v>8098</v>
      </c>
      <c r="C1411">
        <v>3</v>
      </c>
      <c r="D1411">
        <v>2.019148117313863</v>
      </c>
      <c r="E1411">
        <v>8.9567312530809923E-4</v>
      </c>
      <c r="F1411">
        <v>47</v>
      </c>
    </row>
    <row r="1412" spans="1:6" x14ac:dyDescent="0.3">
      <c r="A1412" t="s">
        <v>3603</v>
      </c>
      <c r="B1412" t="s">
        <v>3603</v>
      </c>
      <c r="C1412">
        <v>3</v>
      </c>
      <c r="D1412">
        <v>2.019148117313863</v>
      </c>
      <c r="E1412">
        <v>8.9567312530809923E-4</v>
      </c>
      <c r="F1412">
        <v>47</v>
      </c>
    </row>
    <row r="1413" spans="1:6" x14ac:dyDescent="0.3">
      <c r="A1413" t="s">
        <v>240</v>
      </c>
      <c r="B1413" t="s">
        <v>241</v>
      </c>
      <c r="C1413">
        <v>2</v>
      </c>
      <c r="D1413">
        <v>2.9999773703255892</v>
      </c>
      <c r="E1413">
        <v>8.8717252722984776E-4</v>
      </c>
      <c r="F1413">
        <v>17</v>
      </c>
    </row>
    <row r="1414" spans="1:6" x14ac:dyDescent="0.3">
      <c r="A1414" t="s">
        <v>742</v>
      </c>
      <c r="B1414" t="s">
        <v>12941</v>
      </c>
      <c r="C1414">
        <v>2</v>
      </c>
      <c r="D1414">
        <v>2.9999773703255892</v>
      </c>
      <c r="E1414">
        <v>8.8717252722984776E-4</v>
      </c>
      <c r="F1414">
        <v>17</v>
      </c>
    </row>
    <row r="1415" spans="1:6" x14ac:dyDescent="0.3">
      <c r="A1415" t="s">
        <v>7525</v>
      </c>
      <c r="B1415" t="s">
        <v>16247</v>
      </c>
      <c r="C1415">
        <v>2</v>
      </c>
      <c r="D1415">
        <v>2.9999773703255892</v>
      </c>
      <c r="E1415">
        <v>8.8717252722984776E-4</v>
      </c>
      <c r="F1415">
        <v>17</v>
      </c>
    </row>
    <row r="1416" spans="1:6" x14ac:dyDescent="0.3">
      <c r="A1416" t="s">
        <v>3486</v>
      </c>
      <c r="B1416" t="s">
        <v>3487</v>
      </c>
      <c r="C1416">
        <v>2</v>
      </c>
      <c r="D1416">
        <v>2.9999773703255892</v>
      </c>
      <c r="E1416">
        <v>8.8717252722984776E-4</v>
      </c>
      <c r="F1416">
        <v>17</v>
      </c>
    </row>
    <row r="1417" spans="1:6" x14ac:dyDescent="0.3">
      <c r="A1417" t="s">
        <v>12124</v>
      </c>
      <c r="B1417" t="s">
        <v>12125</v>
      </c>
      <c r="C1417">
        <v>2</v>
      </c>
      <c r="D1417">
        <v>2.9999773703255892</v>
      </c>
      <c r="E1417">
        <v>8.8717252722984776E-4</v>
      </c>
      <c r="F1417">
        <v>17</v>
      </c>
    </row>
    <row r="1418" spans="1:6" x14ac:dyDescent="0.3">
      <c r="A1418" t="s">
        <v>10542</v>
      </c>
      <c r="B1418" t="s">
        <v>10543</v>
      </c>
      <c r="C1418">
        <v>2</v>
      </c>
      <c r="D1418">
        <v>2.9999773703255892</v>
      </c>
      <c r="E1418">
        <v>8.8717252722984776E-4</v>
      </c>
      <c r="F1418">
        <v>17</v>
      </c>
    </row>
    <row r="1419" spans="1:6" x14ac:dyDescent="0.3">
      <c r="A1419" t="s">
        <v>7965</v>
      </c>
      <c r="B1419" t="s">
        <v>7966</v>
      </c>
      <c r="C1419">
        <v>3</v>
      </c>
      <c r="D1419">
        <v>1.998528830111127</v>
      </c>
      <c r="E1419">
        <v>8.8652662374531723E-4</v>
      </c>
      <c r="F1419">
        <v>48</v>
      </c>
    </row>
    <row r="1420" spans="1:6" x14ac:dyDescent="0.3">
      <c r="A1420" t="s">
        <v>7756</v>
      </c>
      <c r="B1420" t="s">
        <v>7756</v>
      </c>
      <c r="C1420">
        <v>3</v>
      </c>
      <c r="D1420">
        <v>1.998528830111127</v>
      </c>
      <c r="E1420">
        <v>8.8652662374531723E-4</v>
      </c>
      <c r="F1420">
        <v>48</v>
      </c>
    </row>
    <row r="1421" spans="1:6" x14ac:dyDescent="0.3">
      <c r="A1421" t="s">
        <v>10119</v>
      </c>
      <c r="B1421" t="s">
        <v>10119</v>
      </c>
      <c r="C1421">
        <v>3</v>
      </c>
      <c r="D1421">
        <v>1.998528830111127</v>
      </c>
      <c r="E1421">
        <v>8.8652662374531723E-4</v>
      </c>
      <c r="F1421">
        <v>48</v>
      </c>
    </row>
    <row r="1422" spans="1:6" x14ac:dyDescent="0.3">
      <c r="A1422" t="s">
        <v>3433</v>
      </c>
      <c r="B1422" t="s">
        <v>16248</v>
      </c>
      <c r="C1422">
        <v>4</v>
      </c>
      <c r="D1422">
        <v>1.495899973549315</v>
      </c>
      <c r="E1422">
        <v>8.8475424724472173E-4</v>
      </c>
      <c r="F1422">
        <v>80</v>
      </c>
    </row>
    <row r="1423" spans="1:6" x14ac:dyDescent="0.3">
      <c r="A1423" t="s">
        <v>3567</v>
      </c>
      <c r="B1423" t="s">
        <v>3568</v>
      </c>
      <c r="C1423">
        <v>5</v>
      </c>
      <c r="D1423">
        <v>1.18081892690942</v>
      </c>
      <c r="E1423">
        <v>8.7299834487865747E-4</v>
      </c>
      <c r="F1423">
        <v>110</v>
      </c>
    </row>
    <row r="1424" spans="1:6" x14ac:dyDescent="0.3">
      <c r="A1424" t="s">
        <v>9240</v>
      </c>
      <c r="B1424" t="s">
        <v>9241</v>
      </c>
      <c r="C1424">
        <v>2</v>
      </c>
      <c r="D1424">
        <v>2.945910149055313</v>
      </c>
      <c r="E1424">
        <v>8.7118342217555199E-4</v>
      </c>
      <c r="F1424">
        <v>18</v>
      </c>
    </row>
    <row r="1425" spans="1:6" x14ac:dyDescent="0.3">
      <c r="A1425" t="s">
        <v>10933</v>
      </c>
      <c r="B1425" t="s">
        <v>10933</v>
      </c>
      <c r="C1425">
        <v>2</v>
      </c>
      <c r="D1425">
        <v>2.945910149055313</v>
      </c>
      <c r="E1425">
        <v>8.7118342217555199E-4</v>
      </c>
      <c r="F1425">
        <v>18</v>
      </c>
    </row>
    <row r="1426" spans="1:6" x14ac:dyDescent="0.3">
      <c r="A1426" t="s">
        <v>3722</v>
      </c>
      <c r="B1426" t="s">
        <v>3723</v>
      </c>
      <c r="C1426">
        <v>4</v>
      </c>
      <c r="D1426">
        <v>1.4715085204251559</v>
      </c>
      <c r="E1426">
        <v>8.7032785368254626E-4</v>
      </c>
      <c r="F1426">
        <v>82</v>
      </c>
    </row>
    <row r="1427" spans="1:6" x14ac:dyDescent="0.3">
      <c r="A1427" t="s">
        <v>3802</v>
      </c>
      <c r="B1427" t="s">
        <v>13958</v>
      </c>
      <c r="C1427">
        <v>4</v>
      </c>
      <c r="D1427">
        <v>1.4715085204251559</v>
      </c>
      <c r="E1427">
        <v>8.7032785368254626E-4</v>
      </c>
      <c r="F1427">
        <v>82</v>
      </c>
    </row>
    <row r="1428" spans="1:6" x14ac:dyDescent="0.3">
      <c r="A1428" t="s">
        <v>7986</v>
      </c>
      <c r="B1428" t="s">
        <v>16249</v>
      </c>
      <c r="C1428">
        <v>4</v>
      </c>
      <c r="D1428">
        <v>1.4595323293784399</v>
      </c>
      <c r="E1428">
        <v>8.632445017995624E-4</v>
      </c>
      <c r="F1428">
        <v>83</v>
      </c>
    </row>
    <row r="1429" spans="1:6" x14ac:dyDescent="0.3">
      <c r="A1429" t="s">
        <v>9378</v>
      </c>
      <c r="B1429" t="s">
        <v>9379</v>
      </c>
      <c r="C1429">
        <v>2</v>
      </c>
      <c r="D1429">
        <v>2.8946168546677629</v>
      </c>
      <c r="E1429">
        <v>8.5601464055010622E-4</v>
      </c>
      <c r="F1429">
        <v>18</v>
      </c>
    </row>
    <row r="1430" spans="1:6" x14ac:dyDescent="0.3">
      <c r="A1430" t="s">
        <v>7575</v>
      </c>
      <c r="B1430" t="s">
        <v>7575</v>
      </c>
      <c r="C1430">
        <v>2</v>
      </c>
      <c r="D1430">
        <v>2.8946168546677629</v>
      </c>
      <c r="E1430">
        <v>8.5601464055010622E-4</v>
      </c>
      <c r="F1430">
        <v>19</v>
      </c>
    </row>
    <row r="1431" spans="1:6" x14ac:dyDescent="0.3">
      <c r="A1431" t="s">
        <v>3785</v>
      </c>
      <c r="B1431" t="s">
        <v>3785</v>
      </c>
      <c r="C1431">
        <v>2</v>
      </c>
      <c r="D1431">
        <v>2.8946168546677629</v>
      </c>
      <c r="E1431">
        <v>8.5601464055010622E-4</v>
      </c>
      <c r="F1431">
        <v>19</v>
      </c>
    </row>
    <row r="1432" spans="1:6" x14ac:dyDescent="0.3">
      <c r="A1432" t="s">
        <v>9317</v>
      </c>
      <c r="B1432" t="s">
        <v>16250</v>
      </c>
      <c r="C1432">
        <v>2</v>
      </c>
      <c r="D1432">
        <v>2.8946168546677629</v>
      </c>
      <c r="E1432">
        <v>8.5601464055010622E-4</v>
      </c>
      <c r="F1432">
        <v>19</v>
      </c>
    </row>
    <row r="1433" spans="1:6" x14ac:dyDescent="0.3">
      <c r="A1433" t="s">
        <v>11322</v>
      </c>
      <c r="B1433" t="s">
        <v>11323</v>
      </c>
      <c r="C1433">
        <v>3</v>
      </c>
      <c r="D1433">
        <v>1.920057214669632</v>
      </c>
      <c r="E1433">
        <v>8.5171743047822706E-4</v>
      </c>
      <c r="F1433">
        <v>52</v>
      </c>
    </row>
    <row r="1434" spans="1:6" x14ac:dyDescent="0.3">
      <c r="A1434" t="s">
        <v>10187</v>
      </c>
      <c r="B1434" t="s">
        <v>13196</v>
      </c>
      <c r="C1434">
        <v>3</v>
      </c>
      <c r="D1434">
        <v>1.901365081657479</v>
      </c>
      <c r="E1434">
        <v>8.4342579449069878E-4</v>
      </c>
      <c r="F1434">
        <v>52</v>
      </c>
    </row>
    <row r="1435" spans="1:6" x14ac:dyDescent="0.3">
      <c r="A1435" t="s">
        <v>10913</v>
      </c>
      <c r="B1435" t="s">
        <v>10913</v>
      </c>
      <c r="C1435">
        <v>2</v>
      </c>
      <c r="D1435">
        <v>2.8458266904983311</v>
      </c>
      <c r="E1435">
        <v>8.4158610062900119E-4</v>
      </c>
      <c r="F1435">
        <v>20</v>
      </c>
    </row>
    <row r="1436" spans="1:6" x14ac:dyDescent="0.3">
      <c r="A1436" t="s">
        <v>10351</v>
      </c>
      <c r="B1436" t="s">
        <v>16251</v>
      </c>
      <c r="C1436">
        <v>2</v>
      </c>
      <c r="D1436">
        <v>2.8458266904983311</v>
      </c>
      <c r="E1436">
        <v>8.4158610062900119E-4</v>
      </c>
      <c r="F1436">
        <v>20</v>
      </c>
    </row>
    <row r="1437" spans="1:6" x14ac:dyDescent="0.3">
      <c r="A1437" t="s">
        <v>1907</v>
      </c>
      <c r="B1437" t="s">
        <v>14606</v>
      </c>
      <c r="C1437">
        <v>2</v>
      </c>
      <c r="D1437">
        <v>2.8458266904983311</v>
      </c>
      <c r="E1437">
        <v>8.4158610062900119E-4</v>
      </c>
      <c r="F1437">
        <v>20</v>
      </c>
    </row>
    <row r="1438" spans="1:6" x14ac:dyDescent="0.3">
      <c r="A1438" t="s">
        <v>439</v>
      </c>
      <c r="B1438" t="s">
        <v>14244</v>
      </c>
      <c r="C1438">
        <v>2</v>
      </c>
      <c r="D1438">
        <v>2.8458266904983311</v>
      </c>
      <c r="E1438">
        <v>8.4158610062900119E-4</v>
      </c>
      <c r="F1438">
        <v>20</v>
      </c>
    </row>
    <row r="1439" spans="1:6" x14ac:dyDescent="0.3">
      <c r="A1439" t="s">
        <v>9386</v>
      </c>
      <c r="B1439" t="s">
        <v>9387</v>
      </c>
      <c r="C1439">
        <v>2</v>
      </c>
      <c r="D1439">
        <v>2.8458266904983311</v>
      </c>
      <c r="E1439">
        <v>8.4158610062900119E-4</v>
      </c>
      <c r="F1439">
        <v>20</v>
      </c>
    </row>
    <row r="1440" spans="1:6" x14ac:dyDescent="0.3">
      <c r="A1440" t="s">
        <v>2564</v>
      </c>
      <c r="B1440" t="s">
        <v>2564</v>
      </c>
      <c r="C1440">
        <v>2</v>
      </c>
      <c r="D1440">
        <v>2.8458266904983311</v>
      </c>
      <c r="E1440">
        <v>8.4158610062900119E-4</v>
      </c>
      <c r="F1440">
        <v>20</v>
      </c>
    </row>
    <row r="1441" spans="1:6" x14ac:dyDescent="0.3">
      <c r="A1441" t="s">
        <v>1510</v>
      </c>
      <c r="B1441" t="s">
        <v>16252</v>
      </c>
      <c r="C1441">
        <v>4</v>
      </c>
      <c r="D1441">
        <v>1.4130123137435471</v>
      </c>
      <c r="E1441">
        <v>8.3573010769391577E-4</v>
      </c>
      <c r="F1441">
        <v>87</v>
      </c>
    </row>
    <row r="1442" spans="1:6" x14ac:dyDescent="0.3">
      <c r="A1442" t="s">
        <v>10066</v>
      </c>
      <c r="B1442" t="s">
        <v>10067</v>
      </c>
      <c r="C1442">
        <v>2</v>
      </c>
      <c r="D1442">
        <v>2.7993066748634381</v>
      </c>
      <c r="E1442">
        <v>8.2782890357617782E-4</v>
      </c>
      <c r="F1442">
        <v>21</v>
      </c>
    </row>
    <row r="1443" spans="1:6" x14ac:dyDescent="0.3">
      <c r="A1443" t="s">
        <v>8036</v>
      </c>
      <c r="B1443" t="s">
        <v>8037</v>
      </c>
      <c r="C1443">
        <v>2</v>
      </c>
      <c r="D1443">
        <v>2.7993066748634381</v>
      </c>
      <c r="E1443">
        <v>8.2782890357617782E-4</v>
      </c>
      <c r="F1443">
        <v>21</v>
      </c>
    </row>
    <row r="1444" spans="1:6" x14ac:dyDescent="0.3">
      <c r="A1444" t="s">
        <v>3264</v>
      </c>
      <c r="B1444" t="s">
        <v>3265</v>
      </c>
      <c r="C1444">
        <v>2</v>
      </c>
      <c r="D1444">
        <v>2.7993066748634381</v>
      </c>
      <c r="E1444">
        <v>8.2782890357617782E-4</v>
      </c>
      <c r="F1444">
        <v>21</v>
      </c>
    </row>
    <row r="1445" spans="1:6" x14ac:dyDescent="0.3">
      <c r="A1445" t="s">
        <v>2332</v>
      </c>
      <c r="B1445" t="s">
        <v>2333</v>
      </c>
      <c r="C1445">
        <v>2</v>
      </c>
      <c r="D1445">
        <v>2.7993066748634381</v>
      </c>
      <c r="E1445">
        <v>8.2782890357617782E-4</v>
      </c>
      <c r="F1445">
        <v>20</v>
      </c>
    </row>
    <row r="1446" spans="1:6" x14ac:dyDescent="0.3">
      <c r="A1446" t="s">
        <v>3740</v>
      </c>
      <c r="B1446" t="s">
        <v>3741</v>
      </c>
      <c r="C1446">
        <v>3</v>
      </c>
      <c r="D1446">
        <v>1.864997437486605</v>
      </c>
      <c r="E1446">
        <v>8.2729348540682953E-4</v>
      </c>
      <c r="F1446">
        <v>55</v>
      </c>
    </row>
    <row r="1447" spans="1:6" x14ac:dyDescent="0.3">
      <c r="A1447" t="s">
        <v>8184</v>
      </c>
      <c r="B1447" t="s">
        <v>8184</v>
      </c>
      <c r="C1447">
        <v>1</v>
      </c>
      <c r="D1447">
        <v>1.864997437486605</v>
      </c>
      <c r="E1447">
        <v>8.2729348540682953E-4</v>
      </c>
      <c r="F1447">
        <v>29</v>
      </c>
    </row>
    <row r="1448" spans="1:6" x14ac:dyDescent="0.3">
      <c r="A1448" t="s">
        <v>7844</v>
      </c>
      <c r="B1448" t="s">
        <v>7844</v>
      </c>
      <c r="C1448">
        <v>3</v>
      </c>
      <c r="D1448">
        <v>1.864997437486605</v>
      </c>
      <c r="E1448">
        <v>8.2729348540682953E-4</v>
      </c>
      <c r="F1448">
        <v>55</v>
      </c>
    </row>
    <row r="1449" spans="1:6" x14ac:dyDescent="0.3">
      <c r="A1449" t="s">
        <v>10103</v>
      </c>
      <c r="B1449" t="s">
        <v>10104</v>
      </c>
      <c r="C1449">
        <v>3</v>
      </c>
      <c r="D1449">
        <v>1.8472978603872039</v>
      </c>
      <c r="E1449">
        <v>8.1944213690925529E-4</v>
      </c>
      <c r="F1449">
        <v>56</v>
      </c>
    </row>
    <row r="1450" spans="1:6" x14ac:dyDescent="0.3">
      <c r="A1450" t="s">
        <v>2411</v>
      </c>
      <c r="B1450" t="s">
        <v>2411</v>
      </c>
      <c r="C1450">
        <v>4</v>
      </c>
      <c r="D1450">
        <v>1.379489621704904</v>
      </c>
      <c r="E1450">
        <v>8.1590301719006728E-4</v>
      </c>
      <c r="F1450">
        <v>90</v>
      </c>
    </row>
    <row r="1451" spans="1:6" x14ac:dyDescent="0.3">
      <c r="A1451" t="s">
        <v>12422</v>
      </c>
      <c r="B1451" t="s">
        <v>12423</v>
      </c>
      <c r="C1451">
        <v>2</v>
      </c>
      <c r="D1451">
        <v>2.754854912292604</v>
      </c>
      <c r="E1451">
        <v>8.1468334356966769E-4</v>
      </c>
      <c r="F1451">
        <v>22</v>
      </c>
    </row>
    <row r="1452" spans="1:6" x14ac:dyDescent="0.3">
      <c r="A1452" t="s">
        <v>10110</v>
      </c>
      <c r="B1452" t="s">
        <v>16253</v>
      </c>
      <c r="C1452">
        <v>2</v>
      </c>
      <c r="D1452">
        <v>2.754854912292604</v>
      </c>
      <c r="E1452">
        <v>8.1468334356966769E-4</v>
      </c>
      <c r="F1452">
        <v>22</v>
      </c>
    </row>
    <row r="1453" spans="1:6" x14ac:dyDescent="0.3">
      <c r="A1453" t="s">
        <v>8220</v>
      </c>
      <c r="B1453" t="s">
        <v>8221</v>
      </c>
      <c r="C1453">
        <v>2</v>
      </c>
      <c r="D1453">
        <v>2.754854912292604</v>
      </c>
      <c r="E1453">
        <v>8.1468334356966769E-4</v>
      </c>
      <c r="F1453">
        <v>22</v>
      </c>
    </row>
    <row r="1454" spans="1:6" x14ac:dyDescent="0.3">
      <c r="A1454" t="s">
        <v>12424</v>
      </c>
      <c r="B1454" t="s">
        <v>12425</v>
      </c>
      <c r="C1454">
        <v>2</v>
      </c>
      <c r="D1454">
        <v>2.754854912292604</v>
      </c>
      <c r="E1454">
        <v>8.1468334356966769E-4</v>
      </c>
      <c r="F1454">
        <v>22</v>
      </c>
    </row>
    <row r="1455" spans="1:6" x14ac:dyDescent="0.3">
      <c r="A1455" t="s">
        <v>1744</v>
      </c>
      <c r="B1455" t="s">
        <v>16254</v>
      </c>
      <c r="C1455">
        <v>2</v>
      </c>
      <c r="D1455">
        <v>2.754854912292604</v>
      </c>
      <c r="E1455">
        <v>8.1468334356966769E-4</v>
      </c>
      <c r="F1455">
        <v>22</v>
      </c>
    </row>
    <row r="1456" spans="1:6" x14ac:dyDescent="0.3">
      <c r="A1456" t="s">
        <v>7813</v>
      </c>
      <c r="B1456" t="s">
        <v>7814</v>
      </c>
      <c r="C1456">
        <v>3</v>
      </c>
      <c r="D1456">
        <v>1.812811684316034</v>
      </c>
      <c r="E1456">
        <v>8.0414442752541797E-4</v>
      </c>
      <c r="F1456">
        <v>58</v>
      </c>
    </row>
    <row r="1457" spans="1:6" x14ac:dyDescent="0.3">
      <c r="A1457" t="s">
        <v>7788</v>
      </c>
      <c r="B1457" t="s">
        <v>16255</v>
      </c>
      <c r="C1457">
        <v>3</v>
      </c>
      <c r="D1457">
        <v>1.812811684316034</v>
      </c>
      <c r="E1457">
        <v>8.0414442752541797E-4</v>
      </c>
      <c r="F1457">
        <v>58</v>
      </c>
    </row>
    <row r="1458" spans="1:6" x14ac:dyDescent="0.3">
      <c r="A1458" t="s">
        <v>9385</v>
      </c>
      <c r="B1458" t="s">
        <v>9385</v>
      </c>
      <c r="C1458">
        <v>2</v>
      </c>
      <c r="D1458">
        <v>2.712295297873808</v>
      </c>
      <c r="E1458">
        <v>8.0209734173667616E-4</v>
      </c>
      <c r="F1458">
        <v>23</v>
      </c>
    </row>
    <row r="1459" spans="1:6" x14ac:dyDescent="0.3">
      <c r="A1459" t="s">
        <v>12812</v>
      </c>
      <c r="B1459" t="s">
        <v>12812</v>
      </c>
      <c r="C1459">
        <v>0</v>
      </c>
      <c r="D1459">
        <v>2.712295297873808</v>
      </c>
      <c r="E1459">
        <v>8.0209734173667616E-4</v>
      </c>
      <c r="F1459">
        <v>3</v>
      </c>
    </row>
    <row r="1460" spans="1:6" x14ac:dyDescent="0.3">
      <c r="A1460" t="s">
        <v>12437</v>
      </c>
      <c r="B1460" t="s">
        <v>12438</v>
      </c>
      <c r="C1460">
        <v>2</v>
      </c>
      <c r="D1460">
        <v>2.712295297873808</v>
      </c>
      <c r="E1460">
        <v>8.0209734173667616E-4</v>
      </c>
      <c r="F1460">
        <v>23</v>
      </c>
    </row>
    <row r="1461" spans="1:6" x14ac:dyDescent="0.3">
      <c r="A1461" t="s">
        <v>11353</v>
      </c>
      <c r="B1461" t="s">
        <v>11353</v>
      </c>
      <c r="C1461">
        <v>2</v>
      </c>
      <c r="D1461">
        <v>2.6714733033535532</v>
      </c>
      <c r="E1461">
        <v>7.9002519999209783E-4</v>
      </c>
      <c r="F1461">
        <v>23</v>
      </c>
    </row>
    <row r="1462" spans="1:6" x14ac:dyDescent="0.3">
      <c r="A1462" t="s">
        <v>107</v>
      </c>
      <c r="B1462" t="s">
        <v>108</v>
      </c>
      <c r="C1462">
        <v>2</v>
      </c>
      <c r="D1462">
        <v>2.6714733033535532</v>
      </c>
      <c r="E1462">
        <v>7.9002519999209783E-4</v>
      </c>
      <c r="F1462">
        <v>24</v>
      </c>
    </row>
    <row r="1463" spans="1:6" x14ac:dyDescent="0.3">
      <c r="A1463" t="s">
        <v>1927</v>
      </c>
      <c r="B1463" t="s">
        <v>1927</v>
      </c>
      <c r="C1463">
        <v>2</v>
      </c>
      <c r="D1463">
        <v>2.6714733033535532</v>
      </c>
      <c r="E1463">
        <v>7.9002519999209783E-4</v>
      </c>
      <c r="F1463">
        <v>24</v>
      </c>
    </row>
    <row r="1464" spans="1:6" x14ac:dyDescent="0.3">
      <c r="A1464" t="s">
        <v>11331</v>
      </c>
      <c r="B1464" t="s">
        <v>11332</v>
      </c>
      <c r="C1464">
        <v>2</v>
      </c>
      <c r="D1464">
        <v>2.6714733033535532</v>
      </c>
      <c r="E1464">
        <v>7.9002519999209783E-4</v>
      </c>
      <c r="F1464">
        <v>22</v>
      </c>
    </row>
    <row r="1465" spans="1:6" x14ac:dyDescent="0.3">
      <c r="A1465" t="s">
        <v>7672</v>
      </c>
      <c r="B1465" t="s">
        <v>16256</v>
      </c>
      <c r="C1465">
        <v>3</v>
      </c>
      <c r="D1465">
        <v>1.7794752640484419</v>
      </c>
      <c r="E1465">
        <v>7.8935673786975256E-4</v>
      </c>
      <c r="F1465">
        <v>60</v>
      </c>
    </row>
    <row r="1466" spans="1:6" x14ac:dyDescent="0.3">
      <c r="A1466" t="s">
        <v>1824</v>
      </c>
      <c r="B1466" t="s">
        <v>15411</v>
      </c>
      <c r="C1466">
        <v>4</v>
      </c>
      <c r="D1466">
        <v>1.3260009367539181</v>
      </c>
      <c r="E1466">
        <v>7.8426698401491224E-4</v>
      </c>
      <c r="F1466">
        <v>95</v>
      </c>
    </row>
    <row r="1467" spans="1:6" x14ac:dyDescent="0.3">
      <c r="A1467" t="s">
        <v>1802</v>
      </c>
      <c r="B1467" t="s">
        <v>13943</v>
      </c>
      <c r="C1467">
        <v>2</v>
      </c>
      <c r="D1467">
        <v>1.763214743176662</v>
      </c>
      <c r="E1467">
        <v>7.8214373976254084E-4</v>
      </c>
      <c r="F1467">
        <v>61</v>
      </c>
    </row>
    <row r="1468" spans="1:6" x14ac:dyDescent="0.3">
      <c r="A1468" t="s">
        <v>9591</v>
      </c>
      <c r="B1468" t="s">
        <v>16257</v>
      </c>
      <c r="C1468">
        <v>3</v>
      </c>
      <c r="D1468">
        <v>1.763214743176662</v>
      </c>
      <c r="E1468">
        <v>7.8214373976254084E-4</v>
      </c>
      <c r="F1468">
        <v>59</v>
      </c>
    </row>
    <row r="1469" spans="1:6" x14ac:dyDescent="0.3">
      <c r="A1469" t="s">
        <v>3445</v>
      </c>
      <c r="B1469" t="s">
        <v>3446</v>
      </c>
      <c r="C1469">
        <v>3</v>
      </c>
      <c r="D1469">
        <v>1.763214743176662</v>
      </c>
      <c r="E1469">
        <v>7.8214373976254084E-4</v>
      </c>
      <c r="F1469">
        <v>61</v>
      </c>
    </row>
    <row r="1470" spans="1:6" x14ac:dyDescent="0.3">
      <c r="A1470" t="s">
        <v>3733</v>
      </c>
      <c r="B1470" t="s">
        <v>3733</v>
      </c>
      <c r="C1470">
        <v>2</v>
      </c>
      <c r="D1470">
        <v>2.632252590200272</v>
      </c>
      <c r="E1470">
        <v>7.784265994319285E-4</v>
      </c>
      <c r="F1470">
        <v>25</v>
      </c>
    </row>
    <row r="1471" spans="1:6" x14ac:dyDescent="0.3">
      <c r="A1471" t="s">
        <v>7752</v>
      </c>
      <c r="B1471" t="s">
        <v>16258</v>
      </c>
      <c r="C1471">
        <v>2</v>
      </c>
      <c r="D1471">
        <v>2.632252590200272</v>
      </c>
      <c r="E1471">
        <v>7.784265994319285E-4</v>
      </c>
      <c r="F1471">
        <v>25</v>
      </c>
    </row>
    <row r="1472" spans="1:6" x14ac:dyDescent="0.3">
      <c r="A1472" t="s">
        <v>8026</v>
      </c>
      <c r="B1472" t="s">
        <v>8027</v>
      </c>
      <c r="C1472">
        <v>2</v>
      </c>
      <c r="D1472">
        <v>2.632252590200272</v>
      </c>
      <c r="E1472">
        <v>7.784265994319285E-4</v>
      </c>
      <c r="F1472">
        <v>25</v>
      </c>
    </row>
    <row r="1473" spans="1:6" x14ac:dyDescent="0.3">
      <c r="A1473" t="s">
        <v>3357</v>
      </c>
      <c r="B1473" t="s">
        <v>14496</v>
      </c>
      <c r="C1473">
        <v>2</v>
      </c>
      <c r="D1473">
        <v>2.632252590200272</v>
      </c>
      <c r="E1473">
        <v>7.784265994319285E-4</v>
      </c>
      <c r="F1473">
        <v>25</v>
      </c>
    </row>
    <row r="1474" spans="1:6" x14ac:dyDescent="0.3">
      <c r="A1474" t="s">
        <v>5978</v>
      </c>
      <c r="B1474" t="s">
        <v>5979</v>
      </c>
      <c r="C1474">
        <v>1</v>
      </c>
      <c r="D1474">
        <v>5.1972019476618083</v>
      </c>
      <c r="E1474">
        <v>7.6847492785097227E-4</v>
      </c>
      <c r="F1474">
        <v>1</v>
      </c>
    </row>
    <row r="1475" spans="1:6" x14ac:dyDescent="0.3">
      <c r="A1475" t="s">
        <v>6196</v>
      </c>
      <c r="B1475" t="s">
        <v>6197</v>
      </c>
      <c r="C1475">
        <v>1</v>
      </c>
      <c r="D1475">
        <v>5.1972019476618083</v>
      </c>
      <c r="E1475">
        <v>7.6847492785097227E-4</v>
      </c>
      <c r="F1475">
        <v>1</v>
      </c>
    </row>
    <row r="1476" spans="1:6" x14ac:dyDescent="0.3">
      <c r="A1476" t="s">
        <v>5907</v>
      </c>
      <c r="B1476" t="s">
        <v>5908</v>
      </c>
      <c r="C1476">
        <v>1</v>
      </c>
      <c r="D1476">
        <v>5.1972019476618083</v>
      </c>
      <c r="E1476">
        <v>7.6847492785097227E-4</v>
      </c>
      <c r="F1476">
        <v>1</v>
      </c>
    </row>
    <row r="1477" spans="1:6" x14ac:dyDescent="0.3">
      <c r="A1477" t="s">
        <v>6060</v>
      </c>
      <c r="B1477" t="s">
        <v>6061</v>
      </c>
      <c r="C1477">
        <v>1</v>
      </c>
      <c r="D1477">
        <v>5.1972019476618083</v>
      </c>
      <c r="E1477">
        <v>7.6847492785097227E-4</v>
      </c>
      <c r="F1477">
        <v>1</v>
      </c>
    </row>
    <row r="1478" spans="1:6" x14ac:dyDescent="0.3">
      <c r="A1478" t="s">
        <v>6242</v>
      </c>
      <c r="B1478" t="s">
        <v>6242</v>
      </c>
      <c r="C1478">
        <v>1</v>
      </c>
      <c r="D1478">
        <v>5.1972019476618083</v>
      </c>
      <c r="E1478">
        <v>7.6847492785097227E-4</v>
      </c>
      <c r="F1478">
        <v>1</v>
      </c>
    </row>
    <row r="1479" spans="1:6" x14ac:dyDescent="0.3">
      <c r="A1479" t="s">
        <v>5923</v>
      </c>
      <c r="B1479" t="s">
        <v>5924</v>
      </c>
      <c r="C1479">
        <v>1</v>
      </c>
      <c r="D1479">
        <v>5.1972019476618083</v>
      </c>
      <c r="E1479">
        <v>7.6847492785097227E-4</v>
      </c>
      <c r="F1479">
        <v>1</v>
      </c>
    </row>
    <row r="1480" spans="1:6" x14ac:dyDescent="0.3">
      <c r="A1480" t="s">
        <v>5951</v>
      </c>
      <c r="B1480" t="s">
        <v>5951</v>
      </c>
      <c r="C1480">
        <v>1</v>
      </c>
      <c r="D1480">
        <v>5.1972019476618083</v>
      </c>
      <c r="E1480">
        <v>7.6847492785097227E-4</v>
      </c>
      <c r="F1480">
        <v>1</v>
      </c>
    </row>
    <row r="1481" spans="1:6" x14ac:dyDescent="0.3">
      <c r="A1481" t="s">
        <v>6149</v>
      </c>
      <c r="B1481" t="s">
        <v>6149</v>
      </c>
      <c r="C1481">
        <v>1</v>
      </c>
      <c r="D1481">
        <v>5.1972019476618083</v>
      </c>
      <c r="E1481">
        <v>7.6847492785097227E-4</v>
      </c>
      <c r="F1481">
        <v>1</v>
      </c>
    </row>
    <row r="1482" spans="1:6" x14ac:dyDescent="0.3">
      <c r="A1482" t="s">
        <v>6108</v>
      </c>
      <c r="B1482" t="s">
        <v>6108</v>
      </c>
      <c r="C1482">
        <v>1</v>
      </c>
      <c r="D1482">
        <v>5.1972019476618083</v>
      </c>
      <c r="E1482">
        <v>7.6847492785097227E-4</v>
      </c>
      <c r="F1482">
        <v>1</v>
      </c>
    </row>
    <row r="1483" spans="1:6" x14ac:dyDescent="0.3">
      <c r="A1483" t="s">
        <v>5922</v>
      </c>
      <c r="B1483" t="s">
        <v>5922</v>
      </c>
      <c r="C1483">
        <v>1</v>
      </c>
      <c r="D1483">
        <v>5.1972019476618083</v>
      </c>
      <c r="E1483">
        <v>7.6847492785097227E-4</v>
      </c>
      <c r="F1483">
        <v>1</v>
      </c>
    </row>
    <row r="1484" spans="1:6" x14ac:dyDescent="0.3">
      <c r="A1484" t="s">
        <v>6091</v>
      </c>
      <c r="B1484" t="s">
        <v>6091</v>
      </c>
      <c r="C1484">
        <v>1</v>
      </c>
      <c r="D1484">
        <v>5.1972019476618083</v>
      </c>
      <c r="E1484">
        <v>7.6847492785097227E-4</v>
      </c>
      <c r="F1484">
        <v>1</v>
      </c>
    </row>
    <row r="1485" spans="1:6" x14ac:dyDescent="0.3">
      <c r="A1485" t="s">
        <v>6223</v>
      </c>
      <c r="B1485" t="s">
        <v>6223</v>
      </c>
      <c r="C1485">
        <v>1</v>
      </c>
      <c r="D1485">
        <v>5.1972019476618083</v>
      </c>
      <c r="E1485">
        <v>7.6847492785097227E-4</v>
      </c>
      <c r="F1485">
        <v>1</v>
      </c>
    </row>
    <row r="1486" spans="1:6" x14ac:dyDescent="0.3">
      <c r="A1486" t="s">
        <v>6284</v>
      </c>
      <c r="B1486" t="s">
        <v>6284</v>
      </c>
      <c r="C1486">
        <v>1</v>
      </c>
      <c r="D1486">
        <v>5.1972019476618083</v>
      </c>
      <c r="E1486">
        <v>7.6847492785097227E-4</v>
      </c>
      <c r="F1486">
        <v>1</v>
      </c>
    </row>
    <row r="1487" spans="1:6" x14ac:dyDescent="0.3">
      <c r="A1487" t="s">
        <v>6089</v>
      </c>
      <c r="B1487" t="s">
        <v>6090</v>
      </c>
      <c r="C1487">
        <v>1</v>
      </c>
      <c r="D1487">
        <v>5.1972019476618083</v>
      </c>
      <c r="E1487">
        <v>7.6847492785097227E-4</v>
      </c>
      <c r="F1487">
        <v>1</v>
      </c>
    </row>
    <row r="1488" spans="1:6" x14ac:dyDescent="0.3">
      <c r="A1488" t="s">
        <v>5989</v>
      </c>
      <c r="B1488" t="s">
        <v>5989</v>
      </c>
      <c r="C1488">
        <v>1</v>
      </c>
      <c r="D1488">
        <v>5.1972019476618083</v>
      </c>
      <c r="E1488">
        <v>7.6847492785097227E-4</v>
      </c>
      <c r="F1488">
        <v>1</v>
      </c>
    </row>
    <row r="1489" spans="1:6" x14ac:dyDescent="0.3">
      <c r="A1489" t="s">
        <v>6154</v>
      </c>
      <c r="B1489" t="s">
        <v>6154</v>
      </c>
      <c r="C1489">
        <v>1</v>
      </c>
      <c r="D1489">
        <v>5.1972019476618083</v>
      </c>
      <c r="E1489">
        <v>7.6847492785097227E-4</v>
      </c>
      <c r="F1489">
        <v>1</v>
      </c>
    </row>
    <row r="1490" spans="1:6" x14ac:dyDescent="0.3">
      <c r="A1490" t="s">
        <v>6050</v>
      </c>
      <c r="B1490" t="s">
        <v>6050</v>
      </c>
      <c r="C1490">
        <v>1</v>
      </c>
      <c r="D1490">
        <v>5.1972019476618083</v>
      </c>
      <c r="E1490">
        <v>7.6847492785097227E-4</v>
      </c>
      <c r="F1490">
        <v>1</v>
      </c>
    </row>
    <row r="1491" spans="1:6" x14ac:dyDescent="0.3">
      <c r="A1491" t="s">
        <v>6233</v>
      </c>
      <c r="B1491" t="s">
        <v>6233</v>
      </c>
      <c r="C1491">
        <v>1</v>
      </c>
      <c r="D1491">
        <v>5.1972019476618083</v>
      </c>
      <c r="E1491">
        <v>7.6847492785097227E-4</v>
      </c>
      <c r="F1491">
        <v>1</v>
      </c>
    </row>
    <row r="1492" spans="1:6" x14ac:dyDescent="0.3">
      <c r="A1492" t="s">
        <v>6006</v>
      </c>
      <c r="B1492" t="s">
        <v>6006</v>
      </c>
      <c r="C1492">
        <v>1</v>
      </c>
      <c r="D1492">
        <v>5.1972019476618083</v>
      </c>
      <c r="E1492">
        <v>7.6847492785097227E-4</v>
      </c>
      <c r="F1492">
        <v>1</v>
      </c>
    </row>
    <row r="1493" spans="1:6" x14ac:dyDescent="0.3">
      <c r="A1493" t="s">
        <v>6280</v>
      </c>
      <c r="B1493" t="s">
        <v>6281</v>
      </c>
      <c r="C1493">
        <v>1</v>
      </c>
      <c r="D1493">
        <v>5.1972019476618083</v>
      </c>
      <c r="E1493">
        <v>7.6847492785097227E-4</v>
      </c>
      <c r="F1493">
        <v>1</v>
      </c>
    </row>
    <row r="1494" spans="1:6" x14ac:dyDescent="0.3">
      <c r="A1494" t="s">
        <v>6170</v>
      </c>
      <c r="B1494" t="s">
        <v>6171</v>
      </c>
      <c r="C1494">
        <v>1</v>
      </c>
      <c r="D1494">
        <v>5.1972019476618083</v>
      </c>
      <c r="E1494">
        <v>7.6847492785097227E-4</v>
      </c>
      <c r="F1494">
        <v>1</v>
      </c>
    </row>
    <row r="1495" spans="1:6" x14ac:dyDescent="0.3">
      <c r="A1495" t="s">
        <v>6080</v>
      </c>
      <c r="B1495" t="s">
        <v>6081</v>
      </c>
      <c r="C1495">
        <v>1</v>
      </c>
      <c r="D1495">
        <v>5.1972019476618083</v>
      </c>
      <c r="E1495">
        <v>7.6847492785097227E-4</v>
      </c>
      <c r="F1495">
        <v>1</v>
      </c>
    </row>
    <row r="1496" spans="1:6" x14ac:dyDescent="0.3">
      <c r="A1496" t="s">
        <v>6121</v>
      </c>
      <c r="B1496" t="s">
        <v>6121</v>
      </c>
      <c r="C1496">
        <v>1</v>
      </c>
      <c r="D1496">
        <v>5.1972019476618083</v>
      </c>
      <c r="E1496">
        <v>7.6847492785097227E-4</v>
      </c>
      <c r="F1496">
        <v>1</v>
      </c>
    </row>
    <row r="1497" spans="1:6" x14ac:dyDescent="0.3">
      <c r="A1497" t="s">
        <v>5925</v>
      </c>
      <c r="B1497" t="s">
        <v>5925</v>
      </c>
      <c r="C1497">
        <v>1</v>
      </c>
      <c r="D1497">
        <v>5.1972019476618083</v>
      </c>
      <c r="E1497">
        <v>7.6847492785097227E-4</v>
      </c>
      <c r="F1497">
        <v>1</v>
      </c>
    </row>
    <row r="1498" spans="1:6" x14ac:dyDescent="0.3">
      <c r="A1498" t="s">
        <v>6105</v>
      </c>
      <c r="B1498" t="s">
        <v>6105</v>
      </c>
      <c r="C1498">
        <v>1</v>
      </c>
      <c r="D1498">
        <v>5.1972019476618083</v>
      </c>
      <c r="E1498">
        <v>7.6847492785097227E-4</v>
      </c>
      <c r="F1498">
        <v>1</v>
      </c>
    </row>
    <row r="1499" spans="1:6" x14ac:dyDescent="0.3">
      <c r="A1499" t="s">
        <v>6288</v>
      </c>
      <c r="B1499" t="s">
        <v>6288</v>
      </c>
      <c r="C1499">
        <v>1</v>
      </c>
      <c r="D1499">
        <v>5.1972019476618083</v>
      </c>
      <c r="E1499">
        <v>7.6847492785097227E-4</v>
      </c>
      <c r="F1499">
        <v>1</v>
      </c>
    </row>
    <row r="1500" spans="1:6" x14ac:dyDescent="0.3">
      <c r="A1500" t="s">
        <v>5957</v>
      </c>
      <c r="B1500" t="s">
        <v>5958</v>
      </c>
      <c r="C1500">
        <v>1</v>
      </c>
      <c r="D1500">
        <v>5.1972019476618083</v>
      </c>
      <c r="E1500">
        <v>7.6847492785097227E-4</v>
      </c>
      <c r="F1500">
        <v>1</v>
      </c>
    </row>
    <row r="1501" spans="1:6" x14ac:dyDescent="0.3">
      <c r="A1501" t="s">
        <v>5964</v>
      </c>
      <c r="B1501" t="s">
        <v>5965</v>
      </c>
      <c r="C1501">
        <v>1</v>
      </c>
      <c r="D1501">
        <v>5.1972019476618083</v>
      </c>
      <c r="E1501">
        <v>7.6847492785097227E-4</v>
      </c>
      <c r="F1501">
        <v>1</v>
      </c>
    </row>
    <row r="1502" spans="1:6" x14ac:dyDescent="0.3">
      <c r="A1502" t="s">
        <v>6273</v>
      </c>
      <c r="B1502" t="s">
        <v>6274</v>
      </c>
      <c r="C1502">
        <v>1</v>
      </c>
      <c r="D1502">
        <v>5.1972019476618083</v>
      </c>
      <c r="E1502">
        <v>7.6847492785097227E-4</v>
      </c>
      <c r="F1502">
        <v>1</v>
      </c>
    </row>
    <row r="1503" spans="1:6" x14ac:dyDescent="0.3">
      <c r="A1503" t="s">
        <v>6145</v>
      </c>
      <c r="B1503" t="s">
        <v>6145</v>
      </c>
      <c r="C1503">
        <v>1</v>
      </c>
      <c r="D1503">
        <v>5.1972019476618083</v>
      </c>
      <c r="E1503">
        <v>7.6847492785097227E-4</v>
      </c>
      <c r="F1503">
        <v>1</v>
      </c>
    </row>
    <row r="1504" spans="1:6" x14ac:dyDescent="0.3">
      <c r="A1504" t="s">
        <v>6002</v>
      </c>
      <c r="B1504" t="s">
        <v>6003</v>
      </c>
      <c r="C1504">
        <v>1</v>
      </c>
      <c r="D1504">
        <v>5.1972019476618083</v>
      </c>
      <c r="E1504">
        <v>7.6847492785097227E-4</v>
      </c>
      <c r="F1504">
        <v>1</v>
      </c>
    </row>
    <row r="1505" spans="1:6" x14ac:dyDescent="0.3">
      <c r="A1505" t="s">
        <v>6231</v>
      </c>
      <c r="B1505" t="s">
        <v>6232</v>
      </c>
      <c r="C1505">
        <v>1</v>
      </c>
      <c r="D1505">
        <v>5.1972019476618083</v>
      </c>
      <c r="E1505">
        <v>7.6847492785097227E-4</v>
      </c>
      <c r="F1505">
        <v>1</v>
      </c>
    </row>
    <row r="1506" spans="1:6" x14ac:dyDescent="0.3">
      <c r="A1506" t="s">
        <v>6268</v>
      </c>
      <c r="B1506" t="s">
        <v>6268</v>
      </c>
      <c r="C1506">
        <v>1</v>
      </c>
      <c r="D1506">
        <v>5.1972019476618083</v>
      </c>
      <c r="E1506">
        <v>7.6847492785097227E-4</v>
      </c>
      <c r="F1506">
        <v>1</v>
      </c>
    </row>
    <row r="1507" spans="1:6" x14ac:dyDescent="0.3">
      <c r="A1507" t="s">
        <v>6165</v>
      </c>
      <c r="B1507" t="s">
        <v>6165</v>
      </c>
      <c r="C1507">
        <v>1</v>
      </c>
      <c r="D1507">
        <v>5.1972019476618083</v>
      </c>
      <c r="E1507">
        <v>7.6847492785097227E-4</v>
      </c>
      <c r="F1507">
        <v>1</v>
      </c>
    </row>
    <row r="1508" spans="1:6" x14ac:dyDescent="0.3">
      <c r="A1508" t="s">
        <v>5910</v>
      </c>
      <c r="B1508" t="s">
        <v>5911</v>
      </c>
      <c r="C1508">
        <v>1</v>
      </c>
      <c r="D1508">
        <v>5.1972019476618083</v>
      </c>
      <c r="E1508">
        <v>7.6847492785097227E-4</v>
      </c>
      <c r="F1508">
        <v>1</v>
      </c>
    </row>
    <row r="1509" spans="1:6" x14ac:dyDescent="0.3">
      <c r="A1509" t="s">
        <v>6285</v>
      </c>
      <c r="B1509" t="s">
        <v>6285</v>
      </c>
      <c r="C1509">
        <v>1</v>
      </c>
      <c r="D1509">
        <v>5.1972019476618083</v>
      </c>
      <c r="E1509">
        <v>7.6847492785097227E-4</v>
      </c>
      <c r="F1509">
        <v>1</v>
      </c>
    </row>
    <row r="1510" spans="1:6" x14ac:dyDescent="0.3">
      <c r="A1510" t="s">
        <v>6252</v>
      </c>
      <c r="B1510" t="s">
        <v>6252</v>
      </c>
      <c r="C1510">
        <v>1</v>
      </c>
      <c r="D1510">
        <v>5.1972019476618083</v>
      </c>
      <c r="E1510">
        <v>7.6847492785097227E-4</v>
      </c>
      <c r="F1510">
        <v>1</v>
      </c>
    </row>
    <row r="1511" spans="1:6" x14ac:dyDescent="0.3">
      <c r="A1511" t="s">
        <v>6202</v>
      </c>
      <c r="B1511" t="s">
        <v>6202</v>
      </c>
      <c r="C1511">
        <v>1</v>
      </c>
      <c r="D1511">
        <v>5.1972019476618083</v>
      </c>
      <c r="E1511">
        <v>7.6847492785097227E-4</v>
      </c>
      <c r="F1511">
        <v>1</v>
      </c>
    </row>
    <row r="1512" spans="1:6" x14ac:dyDescent="0.3">
      <c r="A1512" t="s">
        <v>6241</v>
      </c>
      <c r="B1512" t="s">
        <v>6241</v>
      </c>
      <c r="C1512">
        <v>1</v>
      </c>
      <c r="D1512">
        <v>5.1972019476618083</v>
      </c>
      <c r="E1512">
        <v>7.6847492785097227E-4</v>
      </c>
      <c r="F1512">
        <v>1</v>
      </c>
    </row>
    <row r="1513" spans="1:6" x14ac:dyDescent="0.3">
      <c r="A1513" t="s">
        <v>5950</v>
      </c>
      <c r="B1513" t="s">
        <v>5950</v>
      </c>
      <c r="C1513">
        <v>1</v>
      </c>
      <c r="D1513">
        <v>5.1972019476618083</v>
      </c>
      <c r="E1513">
        <v>7.6847492785097227E-4</v>
      </c>
      <c r="F1513">
        <v>1</v>
      </c>
    </row>
    <row r="1514" spans="1:6" x14ac:dyDescent="0.3">
      <c r="A1514" t="s">
        <v>6082</v>
      </c>
      <c r="B1514" t="s">
        <v>6082</v>
      </c>
      <c r="C1514">
        <v>1</v>
      </c>
      <c r="D1514">
        <v>5.1972019476618083</v>
      </c>
      <c r="E1514">
        <v>7.6847492785097227E-4</v>
      </c>
      <c r="F1514">
        <v>1</v>
      </c>
    </row>
    <row r="1515" spans="1:6" x14ac:dyDescent="0.3">
      <c r="A1515" t="s">
        <v>5941</v>
      </c>
      <c r="B1515" t="s">
        <v>5942</v>
      </c>
      <c r="C1515">
        <v>1</v>
      </c>
      <c r="D1515">
        <v>5.1972019476618083</v>
      </c>
      <c r="E1515">
        <v>7.6847492785097227E-4</v>
      </c>
      <c r="F1515">
        <v>1</v>
      </c>
    </row>
    <row r="1516" spans="1:6" x14ac:dyDescent="0.3">
      <c r="A1516" t="s">
        <v>6264</v>
      </c>
      <c r="B1516" t="s">
        <v>6264</v>
      </c>
      <c r="C1516">
        <v>1</v>
      </c>
      <c r="D1516">
        <v>5.1972019476618083</v>
      </c>
      <c r="E1516">
        <v>7.6847492785097227E-4</v>
      </c>
      <c r="F1516">
        <v>1</v>
      </c>
    </row>
    <row r="1517" spans="1:6" x14ac:dyDescent="0.3">
      <c r="A1517" t="s">
        <v>5966</v>
      </c>
      <c r="B1517" t="s">
        <v>5966</v>
      </c>
      <c r="C1517">
        <v>1</v>
      </c>
      <c r="D1517">
        <v>5.1972019476618083</v>
      </c>
      <c r="E1517">
        <v>7.6847492785097227E-4</v>
      </c>
      <c r="F1517">
        <v>1</v>
      </c>
    </row>
    <row r="1518" spans="1:6" x14ac:dyDescent="0.3">
      <c r="A1518" t="s">
        <v>6004</v>
      </c>
      <c r="B1518" t="s">
        <v>6004</v>
      </c>
      <c r="C1518">
        <v>1</v>
      </c>
      <c r="D1518">
        <v>5.1972019476618083</v>
      </c>
      <c r="E1518">
        <v>7.6847492785097227E-4</v>
      </c>
      <c r="F1518">
        <v>1</v>
      </c>
    </row>
    <row r="1519" spans="1:6" x14ac:dyDescent="0.3">
      <c r="A1519" t="s">
        <v>6146</v>
      </c>
      <c r="B1519" t="s">
        <v>6146</v>
      </c>
      <c r="C1519">
        <v>1</v>
      </c>
      <c r="D1519">
        <v>5.1972019476618083</v>
      </c>
      <c r="E1519">
        <v>7.6847492785097227E-4</v>
      </c>
      <c r="F1519">
        <v>1</v>
      </c>
    </row>
    <row r="1520" spans="1:6" x14ac:dyDescent="0.3">
      <c r="A1520" t="s">
        <v>6236</v>
      </c>
      <c r="B1520" t="s">
        <v>6237</v>
      </c>
      <c r="C1520">
        <v>1</v>
      </c>
      <c r="D1520">
        <v>5.1972019476618083</v>
      </c>
      <c r="E1520">
        <v>7.6847492785097227E-4</v>
      </c>
      <c r="F1520">
        <v>1</v>
      </c>
    </row>
    <row r="1521" spans="1:6" x14ac:dyDescent="0.3">
      <c r="A1521" t="s">
        <v>6051</v>
      </c>
      <c r="B1521" t="s">
        <v>6052</v>
      </c>
      <c r="C1521">
        <v>1</v>
      </c>
      <c r="D1521">
        <v>5.1972019476618083</v>
      </c>
      <c r="E1521">
        <v>7.6847492785097227E-4</v>
      </c>
      <c r="F1521">
        <v>1</v>
      </c>
    </row>
    <row r="1522" spans="1:6" x14ac:dyDescent="0.3">
      <c r="A1522" t="s">
        <v>6015</v>
      </c>
      <c r="B1522" t="s">
        <v>6016</v>
      </c>
      <c r="C1522">
        <v>1</v>
      </c>
      <c r="D1522">
        <v>5.1972019476618083</v>
      </c>
      <c r="E1522">
        <v>7.6847492785097227E-4</v>
      </c>
      <c r="F1522">
        <v>1</v>
      </c>
    </row>
    <row r="1523" spans="1:6" x14ac:dyDescent="0.3">
      <c r="A1523" t="s">
        <v>6036</v>
      </c>
      <c r="B1523" t="s">
        <v>6037</v>
      </c>
      <c r="C1523">
        <v>1</v>
      </c>
      <c r="D1523">
        <v>5.1972019476618083</v>
      </c>
      <c r="E1523">
        <v>7.6847492785097227E-4</v>
      </c>
      <c r="F1523">
        <v>1</v>
      </c>
    </row>
    <row r="1524" spans="1:6" x14ac:dyDescent="0.3">
      <c r="A1524" t="s">
        <v>6224</v>
      </c>
      <c r="B1524" t="s">
        <v>6224</v>
      </c>
      <c r="C1524">
        <v>1</v>
      </c>
      <c r="D1524">
        <v>5.1972019476618083</v>
      </c>
      <c r="E1524">
        <v>7.6847492785097227E-4</v>
      </c>
      <c r="F1524">
        <v>1</v>
      </c>
    </row>
    <row r="1525" spans="1:6" x14ac:dyDescent="0.3">
      <c r="A1525" t="s">
        <v>6221</v>
      </c>
      <c r="B1525" t="s">
        <v>6221</v>
      </c>
      <c r="C1525">
        <v>1</v>
      </c>
      <c r="D1525">
        <v>5.1972019476618083</v>
      </c>
      <c r="E1525">
        <v>7.6847492785097227E-4</v>
      </c>
      <c r="F1525">
        <v>1</v>
      </c>
    </row>
    <row r="1526" spans="1:6" x14ac:dyDescent="0.3">
      <c r="A1526" t="s">
        <v>6263</v>
      </c>
      <c r="B1526" t="s">
        <v>6263</v>
      </c>
      <c r="C1526">
        <v>1</v>
      </c>
      <c r="D1526">
        <v>5.1972019476618083</v>
      </c>
      <c r="E1526">
        <v>7.6847492785097227E-4</v>
      </c>
      <c r="F1526">
        <v>1</v>
      </c>
    </row>
    <row r="1527" spans="1:6" x14ac:dyDescent="0.3">
      <c r="A1527" t="s">
        <v>5945</v>
      </c>
      <c r="B1527" t="s">
        <v>5945</v>
      </c>
      <c r="C1527">
        <v>1</v>
      </c>
      <c r="D1527">
        <v>5.1972019476618083</v>
      </c>
      <c r="E1527">
        <v>7.6847492785097227E-4</v>
      </c>
      <c r="F1527">
        <v>1</v>
      </c>
    </row>
    <row r="1528" spans="1:6" x14ac:dyDescent="0.3">
      <c r="A1528" t="s">
        <v>6292</v>
      </c>
      <c r="B1528" t="s">
        <v>6293</v>
      </c>
      <c r="C1528">
        <v>1</v>
      </c>
      <c r="D1528">
        <v>5.1972019476618083</v>
      </c>
      <c r="E1528">
        <v>7.6847492785097227E-4</v>
      </c>
      <c r="F1528">
        <v>1</v>
      </c>
    </row>
    <row r="1529" spans="1:6" x14ac:dyDescent="0.3">
      <c r="A1529" t="s">
        <v>5980</v>
      </c>
      <c r="B1529" t="s">
        <v>5981</v>
      </c>
      <c r="C1529">
        <v>1</v>
      </c>
      <c r="D1529">
        <v>5.1972019476618083</v>
      </c>
      <c r="E1529">
        <v>7.6847492785097227E-4</v>
      </c>
      <c r="F1529">
        <v>1</v>
      </c>
    </row>
    <row r="1530" spans="1:6" x14ac:dyDescent="0.3">
      <c r="A1530" t="s">
        <v>6147</v>
      </c>
      <c r="B1530" t="s">
        <v>6147</v>
      </c>
      <c r="C1530">
        <v>1</v>
      </c>
      <c r="D1530">
        <v>5.1972019476618083</v>
      </c>
      <c r="E1530">
        <v>7.6847492785097227E-4</v>
      </c>
      <c r="F1530">
        <v>1</v>
      </c>
    </row>
    <row r="1531" spans="1:6" x14ac:dyDescent="0.3">
      <c r="A1531" t="s">
        <v>6066</v>
      </c>
      <c r="B1531" t="s">
        <v>6066</v>
      </c>
      <c r="C1531">
        <v>1</v>
      </c>
      <c r="D1531">
        <v>5.1972019476618083</v>
      </c>
      <c r="E1531">
        <v>7.6847492785097227E-4</v>
      </c>
      <c r="F1531">
        <v>1</v>
      </c>
    </row>
    <row r="1532" spans="1:6" x14ac:dyDescent="0.3">
      <c r="A1532" t="s">
        <v>6259</v>
      </c>
      <c r="B1532" t="s">
        <v>6259</v>
      </c>
      <c r="C1532">
        <v>1</v>
      </c>
      <c r="D1532">
        <v>5.1972019476618083</v>
      </c>
      <c r="E1532">
        <v>7.6847492785097227E-4</v>
      </c>
      <c r="F1532">
        <v>1</v>
      </c>
    </row>
    <row r="1533" spans="1:6" x14ac:dyDescent="0.3">
      <c r="A1533" t="s">
        <v>6220</v>
      </c>
      <c r="B1533" t="s">
        <v>6220</v>
      </c>
      <c r="C1533">
        <v>1</v>
      </c>
      <c r="D1533">
        <v>5.1972019476618083</v>
      </c>
      <c r="E1533">
        <v>7.6847492785097227E-4</v>
      </c>
      <c r="F1533">
        <v>1</v>
      </c>
    </row>
    <row r="1534" spans="1:6" x14ac:dyDescent="0.3">
      <c r="A1534" t="s">
        <v>6246</v>
      </c>
      <c r="B1534" t="s">
        <v>6246</v>
      </c>
      <c r="C1534">
        <v>1</v>
      </c>
      <c r="D1534">
        <v>5.1972019476618083</v>
      </c>
      <c r="E1534">
        <v>7.6847492785097227E-4</v>
      </c>
      <c r="F1534">
        <v>1</v>
      </c>
    </row>
    <row r="1535" spans="1:6" x14ac:dyDescent="0.3">
      <c r="A1535" t="s">
        <v>6148</v>
      </c>
      <c r="B1535" t="s">
        <v>6148</v>
      </c>
      <c r="C1535">
        <v>1</v>
      </c>
      <c r="D1535">
        <v>5.1972019476618083</v>
      </c>
      <c r="E1535">
        <v>7.6847492785097227E-4</v>
      </c>
      <c r="F1535">
        <v>1</v>
      </c>
    </row>
    <row r="1536" spans="1:6" x14ac:dyDescent="0.3">
      <c r="A1536" t="s">
        <v>5998</v>
      </c>
      <c r="B1536" t="s">
        <v>5998</v>
      </c>
      <c r="C1536">
        <v>1</v>
      </c>
      <c r="D1536">
        <v>5.1972019476618083</v>
      </c>
      <c r="E1536">
        <v>7.6847492785097227E-4</v>
      </c>
      <c r="F1536">
        <v>1</v>
      </c>
    </row>
    <row r="1537" spans="1:6" x14ac:dyDescent="0.3">
      <c r="A1537" t="s">
        <v>6172</v>
      </c>
      <c r="B1537" t="s">
        <v>6173</v>
      </c>
      <c r="C1537">
        <v>1</v>
      </c>
      <c r="D1537">
        <v>5.1972019476618083</v>
      </c>
      <c r="E1537">
        <v>7.6847492785097227E-4</v>
      </c>
      <c r="F1537">
        <v>1</v>
      </c>
    </row>
    <row r="1538" spans="1:6" x14ac:dyDescent="0.3">
      <c r="A1538" t="s">
        <v>6013</v>
      </c>
      <c r="B1538" t="s">
        <v>6014</v>
      </c>
      <c r="C1538">
        <v>1</v>
      </c>
      <c r="D1538">
        <v>5.1972019476618083</v>
      </c>
      <c r="E1538">
        <v>7.6847492785097227E-4</v>
      </c>
      <c r="F1538">
        <v>1</v>
      </c>
    </row>
    <row r="1539" spans="1:6" x14ac:dyDescent="0.3">
      <c r="A1539" t="s">
        <v>5982</v>
      </c>
      <c r="B1539" t="s">
        <v>5982</v>
      </c>
      <c r="C1539">
        <v>1</v>
      </c>
      <c r="D1539">
        <v>5.1972019476618083</v>
      </c>
      <c r="E1539">
        <v>7.6847492785097227E-4</v>
      </c>
      <c r="F1539">
        <v>1</v>
      </c>
    </row>
    <row r="1540" spans="1:6" x14ac:dyDescent="0.3">
      <c r="A1540" t="s">
        <v>5974</v>
      </c>
      <c r="B1540" t="s">
        <v>5974</v>
      </c>
      <c r="C1540">
        <v>1</v>
      </c>
      <c r="D1540">
        <v>5.1972019476618083</v>
      </c>
      <c r="E1540">
        <v>7.6847492785097227E-4</v>
      </c>
      <c r="F1540">
        <v>1</v>
      </c>
    </row>
    <row r="1541" spans="1:6" x14ac:dyDescent="0.3">
      <c r="A1541" t="s">
        <v>6272</v>
      </c>
      <c r="B1541" t="s">
        <v>6272</v>
      </c>
      <c r="C1541">
        <v>1</v>
      </c>
      <c r="D1541">
        <v>5.1972019476618083</v>
      </c>
      <c r="E1541">
        <v>7.6847492785097227E-4</v>
      </c>
      <c r="F1541">
        <v>1</v>
      </c>
    </row>
    <row r="1542" spans="1:6" x14ac:dyDescent="0.3">
      <c r="A1542" t="s">
        <v>5932</v>
      </c>
      <c r="B1542" t="s">
        <v>5932</v>
      </c>
      <c r="C1542">
        <v>1</v>
      </c>
      <c r="D1542">
        <v>5.1972019476618083</v>
      </c>
      <c r="E1542">
        <v>7.6847492785097227E-4</v>
      </c>
      <c r="F1542">
        <v>1</v>
      </c>
    </row>
    <row r="1543" spans="1:6" x14ac:dyDescent="0.3">
      <c r="A1543" t="s">
        <v>6193</v>
      </c>
      <c r="B1543" t="s">
        <v>6194</v>
      </c>
      <c r="C1543">
        <v>1</v>
      </c>
      <c r="D1543">
        <v>5.1972019476618083</v>
      </c>
      <c r="E1543">
        <v>7.6847492785097227E-4</v>
      </c>
      <c r="F1543">
        <v>1</v>
      </c>
    </row>
    <row r="1544" spans="1:6" x14ac:dyDescent="0.3">
      <c r="A1544" t="s">
        <v>6176</v>
      </c>
      <c r="B1544" t="s">
        <v>6177</v>
      </c>
      <c r="C1544">
        <v>1</v>
      </c>
      <c r="D1544">
        <v>5.1972019476618083</v>
      </c>
      <c r="E1544">
        <v>7.6847492785097227E-4</v>
      </c>
      <c r="F1544">
        <v>1</v>
      </c>
    </row>
    <row r="1545" spans="1:6" x14ac:dyDescent="0.3">
      <c r="A1545" t="s">
        <v>5955</v>
      </c>
      <c r="B1545" t="s">
        <v>5956</v>
      </c>
      <c r="C1545">
        <v>1</v>
      </c>
      <c r="D1545">
        <v>5.1972019476618083</v>
      </c>
      <c r="E1545">
        <v>7.6847492785097227E-4</v>
      </c>
      <c r="F1545">
        <v>1</v>
      </c>
    </row>
    <row r="1546" spans="1:6" x14ac:dyDescent="0.3">
      <c r="A1546" t="s">
        <v>5948</v>
      </c>
      <c r="B1546" t="s">
        <v>5949</v>
      </c>
      <c r="C1546">
        <v>1</v>
      </c>
      <c r="D1546">
        <v>5.1972019476618083</v>
      </c>
      <c r="E1546">
        <v>7.6847492785097227E-4</v>
      </c>
      <c r="F1546">
        <v>1</v>
      </c>
    </row>
    <row r="1547" spans="1:6" x14ac:dyDescent="0.3">
      <c r="A1547" t="s">
        <v>5959</v>
      </c>
      <c r="B1547" t="s">
        <v>5960</v>
      </c>
      <c r="C1547">
        <v>1</v>
      </c>
      <c r="D1547">
        <v>5.1972019476618083</v>
      </c>
      <c r="E1547">
        <v>7.6847492785097227E-4</v>
      </c>
      <c r="F1547">
        <v>1</v>
      </c>
    </row>
    <row r="1548" spans="1:6" x14ac:dyDescent="0.3">
      <c r="A1548" t="s">
        <v>6262</v>
      </c>
      <c r="B1548" t="s">
        <v>6262</v>
      </c>
      <c r="C1548">
        <v>1</v>
      </c>
      <c r="D1548">
        <v>5.1972019476618083</v>
      </c>
      <c r="E1548">
        <v>7.6847492785097227E-4</v>
      </c>
      <c r="F1548">
        <v>1</v>
      </c>
    </row>
    <row r="1549" spans="1:6" x14ac:dyDescent="0.3">
      <c r="A1549" t="s">
        <v>6256</v>
      </c>
      <c r="B1549" t="s">
        <v>6256</v>
      </c>
      <c r="C1549">
        <v>1</v>
      </c>
      <c r="D1549">
        <v>5.1972019476618083</v>
      </c>
      <c r="E1549">
        <v>7.6847492785097227E-4</v>
      </c>
      <c r="F1549">
        <v>1</v>
      </c>
    </row>
    <row r="1550" spans="1:6" x14ac:dyDescent="0.3">
      <c r="A1550" t="s">
        <v>6058</v>
      </c>
      <c r="B1550" t="s">
        <v>6059</v>
      </c>
      <c r="C1550">
        <v>1</v>
      </c>
      <c r="D1550">
        <v>5.1972019476618083</v>
      </c>
      <c r="E1550">
        <v>7.6847492785097227E-4</v>
      </c>
      <c r="F1550">
        <v>1</v>
      </c>
    </row>
    <row r="1551" spans="1:6" x14ac:dyDescent="0.3">
      <c r="A1551" t="s">
        <v>6270</v>
      </c>
      <c r="B1551" t="s">
        <v>6270</v>
      </c>
      <c r="C1551">
        <v>1</v>
      </c>
      <c r="D1551">
        <v>5.1972019476618083</v>
      </c>
      <c r="E1551">
        <v>7.6847492785097227E-4</v>
      </c>
      <c r="F1551">
        <v>1</v>
      </c>
    </row>
    <row r="1552" spans="1:6" x14ac:dyDescent="0.3">
      <c r="A1552" t="s">
        <v>6178</v>
      </c>
      <c r="B1552" t="s">
        <v>6178</v>
      </c>
      <c r="C1552">
        <v>1</v>
      </c>
      <c r="D1552">
        <v>5.1972019476618083</v>
      </c>
      <c r="E1552">
        <v>7.6847492785097227E-4</v>
      </c>
      <c r="F1552">
        <v>1</v>
      </c>
    </row>
    <row r="1553" spans="1:6" x14ac:dyDescent="0.3">
      <c r="A1553" t="s">
        <v>6250</v>
      </c>
      <c r="B1553" t="s">
        <v>6250</v>
      </c>
      <c r="C1553">
        <v>1</v>
      </c>
      <c r="D1553">
        <v>5.1972019476618083</v>
      </c>
      <c r="E1553">
        <v>7.6847492785097227E-4</v>
      </c>
      <c r="F1553">
        <v>1</v>
      </c>
    </row>
    <row r="1554" spans="1:6" x14ac:dyDescent="0.3">
      <c r="A1554" t="s">
        <v>6209</v>
      </c>
      <c r="B1554" t="s">
        <v>6210</v>
      </c>
      <c r="C1554">
        <v>1</v>
      </c>
      <c r="D1554">
        <v>5.1972019476618083</v>
      </c>
      <c r="E1554">
        <v>7.6847492785097227E-4</v>
      </c>
      <c r="F1554">
        <v>1</v>
      </c>
    </row>
    <row r="1555" spans="1:6" x14ac:dyDescent="0.3">
      <c r="A1555" t="s">
        <v>6215</v>
      </c>
      <c r="B1555" t="s">
        <v>6215</v>
      </c>
      <c r="C1555">
        <v>1</v>
      </c>
      <c r="D1555">
        <v>5.1972019476618083</v>
      </c>
      <c r="E1555">
        <v>7.6847492785097227E-4</v>
      </c>
      <c r="F1555">
        <v>1</v>
      </c>
    </row>
    <row r="1556" spans="1:6" x14ac:dyDescent="0.3">
      <c r="A1556" t="s">
        <v>6282</v>
      </c>
      <c r="B1556" t="s">
        <v>6283</v>
      </c>
      <c r="C1556">
        <v>1</v>
      </c>
      <c r="D1556">
        <v>5.1972019476618083</v>
      </c>
      <c r="E1556">
        <v>7.6847492785097227E-4</v>
      </c>
      <c r="F1556">
        <v>1</v>
      </c>
    </row>
    <row r="1557" spans="1:6" x14ac:dyDescent="0.3">
      <c r="A1557" t="s">
        <v>6069</v>
      </c>
      <c r="B1557" t="s">
        <v>6069</v>
      </c>
      <c r="C1557">
        <v>1</v>
      </c>
      <c r="D1557">
        <v>5.1972019476618083</v>
      </c>
      <c r="E1557">
        <v>7.6847492785097227E-4</v>
      </c>
      <c r="F1557">
        <v>1</v>
      </c>
    </row>
    <row r="1558" spans="1:6" x14ac:dyDescent="0.3">
      <c r="A1558" t="s">
        <v>6230</v>
      </c>
      <c r="B1558" t="s">
        <v>6230</v>
      </c>
      <c r="C1558">
        <v>1</v>
      </c>
      <c r="D1558">
        <v>5.1972019476618083</v>
      </c>
      <c r="E1558">
        <v>7.6847492785097227E-4</v>
      </c>
      <c r="F1558">
        <v>1</v>
      </c>
    </row>
    <row r="1559" spans="1:6" x14ac:dyDescent="0.3">
      <c r="A1559" t="s">
        <v>6204</v>
      </c>
      <c r="B1559" t="s">
        <v>6204</v>
      </c>
      <c r="C1559">
        <v>1</v>
      </c>
      <c r="D1559">
        <v>5.1972019476618083</v>
      </c>
      <c r="E1559">
        <v>7.6847492785097227E-4</v>
      </c>
      <c r="F1559">
        <v>1</v>
      </c>
    </row>
    <row r="1560" spans="1:6" x14ac:dyDescent="0.3">
      <c r="A1560" t="s">
        <v>6114</v>
      </c>
      <c r="B1560" t="s">
        <v>6114</v>
      </c>
      <c r="C1560">
        <v>1</v>
      </c>
      <c r="D1560">
        <v>5.1972019476618083</v>
      </c>
      <c r="E1560">
        <v>7.6847492785097227E-4</v>
      </c>
      <c r="F1560">
        <v>1</v>
      </c>
    </row>
    <row r="1561" spans="1:6" x14ac:dyDescent="0.3">
      <c r="A1561" t="s">
        <v>6040</v>
      </c>
      <c r="B1561" t="s">
        <v>6040</v>
      </c>
      <c r="C1561">
        <v>1</v>
      </c>
      <c r="D1561">
        <v>5.1972019476618083</v>
      </c>
      <c r="E1561">
        <v>7.6847492785097227E-4</v>
      </c>
      <c r="F1561">
        <v>1</v>
      </c>
    </row>
    <row r="1562" spans="1:6" x14ac:dyDescent="0.3">
      <c r="A1562" t="s">
        <v>5987</v>
      </c>
      <c r="B1562" t="s">
        <v>5988</v>
      </c>
      <c r="C1562">
        <v>1</v>
      </c>
      <c r="D1562">
        <v>5.1972019476618083</v>
      </c>
      <c r="E1562">
        <v>7.6847492785097227E-4</v>
      </c>
      <c r="F1562">
        <v>1</v>
      </c>
    </row>
    <row r="1563" spans="1:6" x14ac:dyDescent="0.3">
      <c r="A1563" t="s">
        <v>6243</v>
      </c>
      <c r="B1563" t="s">
        <v>6243</v>
      </c>
      <c r="C1563">
        <v>1</v>
      </c>
      <c r="D1563">
        <v>5.1972019476618083</v>
      </c>
      <c r="E1563">
        <v>7.6847492785097227E-4</v>
      </c>
      <c r="F1563">
        <v>1</v>
      </c>
    </row>
    <row r="1564" spans="1:6" x14ac:dyDescent="0.3">
      <c r="A1564" t="s">
        <v>6038</v>
      </c>
      <c r="B1564" t="s">
        <v>6039</v>
      </c>
      <c r="C1564">
        <v>1</v>
      </c>
      <c r="D1564">
        <v>5.1972019476618083</v>
      </c>
      <c r="E1564">
        <v>7.6847492785097227E-4</v>
      </c>
      <c r="F1564">
        <v>1</v>
      </c>
    </row>
    <row r="1565" spans="1:6" x14ac:dyDescent="0.3">
      <c r="A1565" t="s">
        <v>6207</v>
      </c>
      <c r="B1565" t="s">
        <v>6208</v>
      </c>
      <c r="C1565">
        <v>1</v>
      </c>
      <c r="D1565">
        <v>5.1972019476618083</v>
      </c>
      <c r="E1565">
        <v>7.6847492785097227E-4</v>
      </c>
      <c r="F1565">
        <v>1</v>
      </c>
    </row>
    <row r="1566" spans="1:6" x14ac:dyDescent="0.3">
      <c r="A1566" t="s">
        <v>6122</v>
      </c>
      <c r="B1566" t="s">
        <v>6122</v>
      </c>
      <c r="C1566">
        <v>1</v>
      </c>
      <c r="D1566">
        <v>5.1972019476618083</v>
      </c>
      <c r="E1566">
        <v>7.6847492785097227E-4</v>
      </c>
      <c r="F1566">
        <v>1</v>
      </c>
    </row>
    <row r="1567" spans="1:6" x14ac:dyDescent="0.3">
      <c r="A1567" t="s">
        <v>5909</v>
      </c>
      <c r="B1567" t="s">
        <v>5909</v>
      </c>
      <c r="C1567">
        <v>1</v>
      </c>
      <c r="D1567">
        <v>5.1972019476618083</v>
      </c>
      <c r="E1567">
        <v>7.6847492785097227E-4</v>
      </c>
      <c r="F1567">
        <v>1</v>
      </c>
    </row>
    <row r="1568" spans="1:6" x14ac:dyDescent="0.3">
      <c r="A1568" t="s">
        <v>6265</v>
      </c>
      <c r="B1568" t="s">
        <v>6265</v>
      </c>
      <c r="C1568">
        <v>1</v>
      </c>
      <c r="D1568">
        <v>5.1972019476618083</v>
      </c>
      <c r="E1568">
        <v>7.6847492785097227E-4</v>
      </c>
      <c r="F1568">
        <v>1</v>
      </c>
    </row>
    <row r="1569" spans="1:6" x14ac:dyDescent="0.3">
      <c r="A1569" t="s">
        <v>6251</v>
      </c>
      <c r="B1569" t="s">
        <v>6251</v>
      </c>
      <c r="C1569">
        <v>1</v>
      </c>
      <c r="D1569">
        <v>5.1972019476618083</v>
      </c>
      <c r="E1569">
        <v>7.6847492785097227E-4</v>
      </c>
      <c r="F1569">
        <v>1</v>
      </c>
    </row>
    <row r="1570" spans="1:6" x14ac:dyDescent="0.3">
      <c r="A1570" t="s">
        <v>5975</v>
      </c>
      <c r="B1570" t="s">
        <v>5975</v>
      </c>
      <c r="C1570">
        <v>1</v>
      </c>
      <c r="D1570">
        <v>5.1972019476618083</v>
      </c>
      <c r="E1570">
        <v>7.6847492785097227E-4</v>
      </c>
      <c r="F1570">
        <v>1</v>
      </c>
    </row>
    <row r="1571" spans="1:6" x14ac:dyDescent="0.3">
      <c r="A1571" t="s">
        <v>6271</v>
      </c>
      <c r="B1571" t="s">
        <v>6271</v>
      </c>
      <c r="C1571">
        <v>1</v>
      </c>
      <c r="D1571">
        <v>5.1972019476618083</v>
      </c>
      <c r="E1571">
        <v>7.6847492785097227E-4</v>
      </c>
      <c r="F1571">
        <v>1</v>
      </c>
    </row>
    <row r="1572" spans="1:6" x14ac:dyDescent="0.3">
      <c r="A1572" t="s">
        <v>6164</v>
      </c>
      <c r="B1572" t="s">
        <v>6164</v>
      </c>
      <c r="C1572">
        <v>1</v>
      </c>
      <c r="D1572">
        <v>5.1972019476618083</v>
      </c>
      <c r="E1572">
        <v>7.6847492785097227E-4</v>
      </c>
      <c r="F1572">
        <v>1</v>
      </c>
    </row>
    <row r="1573" spans="1:6" x14ac:dyDescent="0.3">
      <c r="A1573" t="s">
        <v>5928</v>
      </c>
      <c r="B1573" t="s">
        <v>5928</v>
      </c>
      <c r="C1573">
        <v>1</v>
      </c>
      <c r="D1573">
        <v>5.1972019476618083</v>
      </c>
      <c r="E1573">
        <v>7.6847492785097227E-4</v>
      </c>
      <c r="F1573">
        <v>1</v>
      </c>
    </row>
    <row r="1574" spans="1:6" x14ac:dyDescent="0.3">
      <c r="A1574" t="s">
        <v>5914</v>
      </c>
      <c r="B1574" t="s">
        <v>5915</v>
      </c>
      <c r="C1574">
        <v>1</v>
      </c>
      <c r="D1574">
        <v>5.1972019476618083</v>
      </c>
      <c r="E1574">
        <v>7.6847492785097227E-4</v>
      </c>
      <c r="F1574">
        <v>1</v>
      </c>
    </row>
    <row r="1575" spans="1:6" x14ac:dyDescent="0.3">
      <c r="A1575" t="s">
        <v>5969</v>
      </c>
      <c r="B1575" t="s">
        <v>5969</v>
      </c>
      <c r="C1575">
        <v>1</v>
      </c>
      <c r="D1575">
        <v>5.1972019476618083</v>
      </c>
      <c r="E1575">
        <v>7.6847492785097227E-4</v>
      </c>
      <c r="F1575">
        <v>1</v>
      </c>
    </row>
    <row r="1576" spans="1:6" x14ac:dyDescent="0.3">
      <c r="A1576" t="s">
        <v>5996</v>
      </c>
      <c r="B1576" t="s">
        <v>5996</v>
      </c>
      <c r="C1576">
        <v>1</v>
      </c>
      <c r="D1576">
        <v>5.1972019476618083</v>
      </c>
      <c r="E1576">
        <v>7.6847492785097227E-4</v>
      </c>
      <c r="F1576">
        <v>1</v>
      </c>
    </row>
    <row r="1577" spans="1:6" x14ac:dyDescent="0.3">
      <c r="A1577" t="s">
        <v>6064</v>
      </c>
      <c r="B1577" t="s">
        <v>6065</v>
      </c>
      <c r="C1577">
        <v>1</v>
      </c>
      <c r="D1577">
        <v>5.1972019476618083</v>
      </c>
      <c r="E1577">
        <v>7.6847492785097227E-4</v>
      </c>
      <c r="F1577">
        <v>1</v>
      </c>
    </row>
    <row r="1578" spans="1:6" x14ac:dyDescent="0.3">
      <c r="A1578" t="s">
        <v>5983</v>
      </c>
      <c r="B1578" t="s">
        <v>5984</v>
      </c>
      <c r="C1578">
        <v>1</v>
      </c>
      <c r="D1578">
        <v>5.1972019476618083</v>
      </c>
      <c r="E1578">
        <v>7.6847492785097227E-4</v>
      </c>
      <c r="F1578">
        <v>1</v>
      </c>
    </row>
    <row r="1579" spans="1:6" x14ac:dyDescent="0.3">
      <c r="A1579" t="s">
        <v>6092</v>
      </c>
      <c r="B1579" t="s">
        <v>6093</v>
      </c>
      <c r="C1579">
        <v>1</v>
      </c>
      <c r="D1579">
        <v>5.1972019476618083</v>
      </c>
      <c r="E1579">
        <v>7.6847492785097227E-4</v>
      </c>
      <c r="F1579">
        <v>1</v>
      </c>
    </row>
    <row r="1580" spans="1:6" x14ac:dyDescent="0.3">
      <c r="A1580" t="s">
        <v>5920</v>
      </c>
      <c r="B1580" t="s">
        <v>5920</v>
      </c>
      <c r="C1580">
        <v>1</v>
      </c>
      <c r="D1580">
        <v>5.1972019476618083</v>
      </c>
      <c r="E1580">
        <v>7.6847492785097227E-4</v>
      </c>
      <c r="F1580">
        <v>1</v>
      </c>
    </row>
    <row r="1581" spans="1:6" x14ac:dyDescent="0.3">
      <c r="A1581" t="s">
        <v>6239</v>
      </c>
      <c r="B1581" t="s">
        <v>6240</v>
      </c>
      <c r="C1581">
        <v>1</v>
      </c>
      <c r="D1581">
        <v>5.1972019476618083</v>
      </c>
      <c r="E1581">
        <v>7.6847492785097227E-4</v>
      </c>
      <c r="F1581">
        <v>1</v>
      </c>
    </row>
    <row r="1582" spans="1:6" x14ac:dyDescent="0.3">
      <c r="A1582" t="s">
        <v>6137</v>
      </c>
      <c r="B1582" t="s">
        <v>6138</v>
      </c>
      <c r="C1582">
        <v>1</v>
      </c>
      <c r="D1582">
        <v>5.1972019476618083</v>
      </c>
      <c r="E1582">
        <v>7.6847492785097227E-4</v>
      </c>
      <c r="F1582">
        <v>1</v>
      </c>
    </row>
    <row r="1583" spans="1:6" x14ac:dyDescent="0.3">
      <c r="A1583" t="s">
        <v>6203</v>
      </c>
      <c r="B1583" t="s">
        <v>6203</v>
      </c>
      <c r="C1583">
        <v>1</v>
      </c>
      <c r="D1583">
        <v>5.1972019476618083</v>
      </c>
      <c r="E1583">
        <v>7.6847492785097227E-4</v>
      </c>
      <c r="F1583">
        <v>1</v>
      </c>
    </row>
    <row r="1584" spans="1:6" x14ac:dyDescent="0.3">
      <c r="A1584" t="s">
        <v>5935</v>
      </c>
      <c r="B1584" t="s">
        <v>5936</v>
      </c>
      <c r="C1584">
        <v>1</v>
      </c>
      <c r="D1584">
        <v>5.1972019476618083</v>
      </c>
      <c r="E1584">
        <v>7.6847492785097227E-4</v>
      </c>
      <c r="F1584">
        <v>1</v>
      </c>
    </row>
    <row r="1585" spans="1:6" x14ac:dyDescent="0.3">
      <c r="A1585" t="s">
        <v>5946</v>
      </c>
      <c r="B1585" t="s">
        <v>5947</v>
      </c>
      <c r="C1585">
        <v>1</v>
      </c>
      <c r="D1585">
        <v>5.1972019476618083</v>
      </c>
      <c r="E1585">
        <v>7.6847492785097227E-4</v>
      </c>
      <c r="F1585">
        <v>1</v>
      </c>
    </row>
    <row r="1586" spans="1:6" x14ac:dyDescent="0.3">
      <c r="A1586" t="s">
        <v>6248</v>
      </c>
      <c r="B1586" t="s">
        <v>6248</v>
      </c>
      <c r="C1586">
        <v>1</v>
      </c>
      <c r="D1586">
        <v>5.1972019476618083</v>
      </c>
      <c r="E1586">
        <v>7.6847492785097227E-4</v>
      </c>
      <c r="F1586">
        <v>1</v>
      </c>
    </row>
    <row r="1587" spans="1:6" x14ac:dyDescent="0.3">
      <c r="A1587" t="s">
        <v>6247</v>
      </c>
      <c r="B1587" t="s">
        <v>6247</v>
      </c>
      <c r="C1587">
        <v>1</v>
      </c>
      <c r="D1587">
        <v>5.1972019476618083</v>
      </c>
      <c r="E1587">
        <v>7.6847492785097227E-4</v>
      </c>
      <c r="F1587">
        <v>1</v>
      </c>
    </row>
    <row r="1588" spans="1:6" x14ac:dyDescent="0.3">
      <c r="A1588" t="s">
        <v>5896</v>
      </c>
      <c r="B1588" t="s">
        <v>5897</v>
      </c>
      <c r="C1588">
        <v>1</v>
      </c>
      <c r="D1588">
        <v>5.1972019476618083</v>
      </c>
      <c r="E1588">
        <v>7.6847492785097227E-4</v>
      </c>
      <c r="F1588">
        <v>1</v>
      </c>
    </row>
    <row r="1589" spans="1:6" x14ac:dyDescent="0.3">
      <c r="A1589" t="s">
        <v>6277</v>
      </c>
      <c r="B1589" t="s">
        <v>6278</v>
      </c>
      <c r="C1589">
        <v>1</v>
      </c>
      <c r="D1589">
        <v>5.1972019476618083</v>
      </c>
      <c r="E1589">
        <v>7.6847492785097227E-4</v>
      </c>
      <c r="F1589">
        <v>1</v>
      </c>
    </row>
    <row r="1590" spans="1:6" x14ac:dyDescent="0.3">
      <c r="A1590" t="s">
        <v>6151</v>
      </c>
      <c r="B1590" t="s">
        <v>6151</v>
      </c>
      <c r="C1590">
        <v>1</v>
      </c>
      <c r="D1590">
        <v>5.1972019476618083</v>
      </c>
      <c r="E1590">
        <v>7.6847492785097227E-4</v>
      </c>
      <c r="F1590">
        <v>1</v>
      </c>
    </row>
    <row r="1591" spans="1:6" x14ac:dyDescent="0.3">
      <c r="A1591" t="s">
        <v>5919</v>
      </c>
      <c r="B1591" t="s">
        <v>5919</v>
      </c>
      <c r="C1591">
        <v>1</v>
      </c>
      <c r="D1591">
        <v>5.1972019476618083</v>
      </c>
      <c r="E1591">
        <v>7.6847492785097227E-4</v>
      </c>
      <c r="F1591">
        <v>1</v>
      </c>
    </row>
    <row r="1592" spans="1:6" x14ac:dyDescent="0.3">
      <c r="A1592" t="s">
        <v>6008</v>
      </c>
      <c r="B1592" t="s">
        <v>6008</v>
      </c>
      <c r="C1592">
        <v>1</v>
      </c>
      <c r="D1592">
        <v>5.1972019476618083</v>
      </c>
      <c r="E1592">
        <v>7.6847492785097227E-4</v>
      </c>
      <c r="F1592">
        <v>1</v>
      </c>
    </row>
    <row r="1593" spans="1:6" x14ac:dyDescent="0.3">
      <c r="A1593" t="s">
        <v>6007</v>
      </c>
      <c r="B1593" t="s">
        <v>6007</v>
      </c>
      <c r="C1593">
        <v>1</v>
      </c>
      <c r="D1593">
        <v>5.1972019476618083</v>
      </c>
      <c r="E1593">
        <v>7.6847492785097227E-4</v>
      </c>
      <c r="F1593">
        <v>1</v>
      </c>
    </row>
    <row r="1594" spans="1:6" x14ac:dyDescent="0.3">
      <c r="A1594" t="s">
        <v>6057</v>
      </c>
      <c r="B1594" t="s">
        <v>6057</v>
      </c>
      <c r="C1594">
        <v>1</v>
      </c>
      <c r="D1594">
        <v>5.1972019476618083</v>
      </c>
      <c r="E1594">
        <v>7.6847492785097227E-4</v>
      </c>
      <c r="F1594">
        <v>1</v>
      </c>
    </row>
    <row r="1595" spans="1:6" x14ac:dyDescent="0.3">
      <c r="A1595" t="s">
        <v>5898</v>
      </c>
      <c r="B1595" t="s">
        <v>5898</v>
      </c>
      <c r="C1595">
        <v>1</v>
      </c>
      <c r="D1595">
        <v>5.1972019476618083</v>
      </c>
      <c r="E1595">
        <v>7.6847492785097227E-4</v>
      </c>
      <c r="F1595">
        <v>1</v>
      </c>
    </row>
    <row r="1596" spans="1:6" x14ac:dyDescent="0.3">
      <c r="A1596" t="s">
        <v>5892</v>
      </c>
      <c r="B1596" t="s">
        <v>5893</v>
      </c>
      <c r="C1596">
        <v>1</v>
      </c>
      <c r="D1596">
        <v>5.1972019476618083</v>
      </c>
      <c r="E1596">
        <v>7.6847492785097227E-4</v>
      </c>
      <c r="F1596">
        <v>1</v>
      </c>
    </row>
    <row r="1597" spans="1:6" x14ac:dyDescent="0.3">
      <c r="A1597" t="s">
        <v>6126</v>
      </c>
      <c r="B1597" t="s">
        <v>6126</v>
      </c>
      <c r="C1597">
        <v>1</v>
      </c>
      <c r="D1597">
        <v>5.1972019476618083</v>
      </c>
      <c r="E1597">
        <v>7.6847492785097227E-4</v>
      </c>
      <c r="F1597">
        <v>1</v>
      </c>
    </row>
    <row r="1598" spans="1:6" x14ac:dyDescent="0.3">
      <c r="A1598" t="s">
        <v>6044</v>
      </c>
      <c r="B1598" t="s">
        <v>6045</v>
      </c>
      <c r="C1598">
        <v>1</v>
      </c>
      <c r="D1598">
        <v>5.1972019476618083</v>
      </c>
      <c r="E1598">
        <v>7.6847492785097227E-4</v>
      </c>
      <c r="F1598">
        <v>1</v>
      </c>
    </row>
    <row r="1599" spans="1:6" x14ac:dyDescent="0.3">
      <c r="A1599" t="s">
        <v>6078</v>
      </c>
      <c r="B1599" t="s">
        <v>6079</v>
      </c>
      <c r="C1599">
        <v>1</v>
      </c>
      <c r="D1599">
        <v>5.1972019476618083</v>
      </c>
      <c r="E1599">
        <v>7.6847492785097227E-4</v>
      </c>
      <c r="F1599">
        <v>1</v>
      </c>
    </row>
    <row r="1600" spans="1:6" x14ac:dyDescent="0.3">
      <c r="A1600" t="s">
        <v>6257</v>
      </c>
      <c r="B1600" t="s">
        <v>6258</v>
      </c>
      <c r="C1600">
        <v>1</v>
      </c>
      <c r="D1600">
        <v>5.1972019476618083</v>
      </c>
      <c r="E1600">
        <v>7.6847492785097227E-4</v>
      </c>
      <c r="F1600">
        <v>1</v>
      </c>
    </row>
    <row r="1601" spans="1:6" x14ac:dyDescent="0.3">
      <c r="A1601" t="s">
        <v>6083</v>
      </c>
      <c r="B1601" t="s">
        <v>6083</v>
      </c>
      <c r="C1601">
        <v>1</v>
      </c>
      <c r="D1601">
        <v>5.1972019476618083</v>
      </c>
      <c r="E1601">
        <v>7.6847492785097227E-4</v>
      </c>
      <c r="F1601">
        <v>1</v>
      </c>
    </row>
    <row r="1602" spans="1:6" x14ac:dyDescent="0.3">
      <c r="A1602" t="s">
        <v>6185</v>
      </c>
      <c r="B1602" t="s">
        <v>6186</v>
      </c>
      <c r="C1602">
        <v>1</v>
      </c>
      <c r="D1602">
        <v>5.1972019476618083</v>
      </c>
      <c r="E1602">
        <v>7.6847492785097227E-4</v>
      </c>
      <c r="F1602">
        <v>1</v>
      </c>
    </row>
    <row r="1603" spans="1:6" x14ac:dyDescent="0.3">
      <c r="A1603" t="s">
        <v>6183</v>
      </c>
      <c r="B1603" t="s">
        <v>6184</v>
      </c>
      <c r="C1603">
        <v>1</v>
      </c>
      <c r="D1603">
        <v>5.1972019476618083</v>
      </c>
      <c r="E1603">
        <v>7.6847492785097227E-4</v>
      </c>
      <c r="F1603">
        <v>1</v>
      </c>
    </row>
    <row r="1604" spans="1:6" x14ac:dyDescent="0.3">
      <c r="A1604" t="s">
        <v>6111</v>
      </c>
      <c r="B1604" t="s">
        <v>6112</v>
      </c>
      <c r="C1604">
        <v>1</v>
      </c>
      <c r="D1604">
        <v>5.1972019476618083</v>
      </c>
      <c r="E1604">
        <v>7.6847492785097227E-4</v>
      </c>
      <c r="F1604">
        <v>1</v>
      </c>
    </row>
    <row r="1605" spans="1:6" x14ac:dyDescent="0.3">
      <c r="A1605" t="s">
        <v>6094</v>
      </c>
      <c r="B1605" t="s">
        <v>6095</v>
      </c>
      <c r="C1605">
        <v>1</v>
      </c>
      <c r="D1605">
        <v>5.1972019476618083</v>
      </c>
      <c r="E1605">
        <v>7.6847492785097227E-4</v>
      </c>
      <c r="F1605">
        <v>1</v>
      </c>
    </row>
    <row r="1606" spans="1:6" x14ac:dyDescent="0.3">
      <c r="A1606" t="s">
        <v>6123</v>
      </c>
      <c r="B1606" t="s">
        <v>6123</v>
      </c>
      <c r="C1606">
        <v>1</v>
      </c>
      <c r="D1606">
        <v>5.1972019476618083</v>
      </c>
      <c r="E1606">
        <v>7.6847492785097227E-4</v>
      </c>
      <c r="F1606">
        <v>1</v>
      </c>
    </row>
    <row r="1607" spans="1:6" x14ac:dyDescent="0.3">
      <c r="A1607" t="s">
        <v>6286</v>
      </c>
      <c r="B1607" t="s">
        <v>6287</v>
      </c>
      <c r="C1607">
        <v>1</v>
      </c>
      <c r="D1607">
        <v>5.1972019476618083</v>
      </c>
      <c r="E1607">
        <v>7.6847492785097227E-4</v>
      </c>
      <c r="F1607">
        <v>1</v>
      </c>
    </row>
    <row r="1608" spans="1:6" x14ac:dyDescent="0.3">
      <c r="A1608" t="s">
        <v>6031</v>
      </c>
      <c r="B1608" t="s">
        <v>6032</v>
      </c>
      <c r="C1608">
        <v>1</v>
      </c>
      <c r="D1608">
        <v>5.1972019476618083</v>
      </c>
      <c r="E1608">
        <v>7.6847492785097227E-4</v>
      </c>
      <c r="F1608">
        <v>1</v>
      </c>
    </row>
    <row r="1609" spans="1:6" x14ac:dyDescent="0.3">
      <c r="A1609" t="s">
        <v>6260</v>
      </c>
      <c r="B1609" t="s">
        <v>6261</v>
      </c>
      <c r="C1609">
        <v>1</v>
      </c>
      <c r="D1609">
        <v>5.1972019476618083</v>
      </c>
      <c r="E1609">
        <v>7.6847492785097227E-4</v>
      </c>
      <c r="F1609">
        <v>1</v>
      </c>
    </row>
    <row r="1610" spans="1:6" x14ac:dyDescent="0.3">
      <c r="A1610" t="s">
        <v>6226</v>
      </c>
      <c r="B1610" t="s">
        <v>6226</v>
      </c>
      <c r="C1610">
        <v>1</v>
      </c>
      <c r="D1610">
        <v>5.1972019476618083</v>
      </c>
      <c r="E1610">
        <v>7.6847492785097227E-4</v>
      </c>
      <c r="F1610">
        <v>1</v>
      </c>
    </row>
    <row r="1611" spans="1:6" x14ac:dyDescent="0.3">
      <c r="A1611" t="s">
        <v>6235</v>
      </c>
      <c r="B1611" t="s">
        <v>6235</v>
      </c>
      <c r="C1611">
        <v>1</v>
      </c>
      <c r="D1611">
        <v>5.1972019476618083</v>
      </c>
      <c r="E1611">
        <v>7.6847492785097227E-4</v>
      </c>
      <c r="F1611">
        <v>1</v>
      </c>
    </row>
    <row r="1612" spans="1:6" x14ac:dyDescent="0.3">
      <c r="A1612" t="s">
        <v>6291</v>
      </c>
      <c r="B1612" t="s">
        <v>6291</v>
      </c>
      <c r="C1612">
        <v>1</v>
      </c>
      <c r="D1612">
        <v>5.1972019476618083</v>
      </c>
      <c r="E1612">
        <v>7.6847492785097227E-4</v>
      </c>
      <c r="F1612">
        <v>1</v>
      </c>
    </row>
    <row r="1613" spans="1:6" x14ac:dyDescent="0.3">
      <c r="A1613" t="s">
        <v>6254</v>
      </c>
      <c r="B1613" t="s">
        <v>6254</v>
      </c>
      <c r="C1613">
        <v>1</v>
      </c>
      <c r="D1613">
        <v>5.1972019476618083</v>
      </c>
      <c r="E1613">
        <v>7.6847492785097227E-4</v>
      </c>
      <c r="F1613">
        <v>1</v>
      </c>
    </row>
    <row r="1614" spans="1:6" x14ac:dyDescent="0.3">
      <c r="A1614" t="s">
        <v>6295</v>
      </c>
      <c r="B1614" t="s">
        <v>6295</v>
      </c>
      <c r="C1614">
        <v>1</v>
      </c>
      <c r="D1614">
        <v>5.1972019476618083</v>
      </c>
      <c r="E1614">
        <v>7.6847492785097227E-4</v>
      </c>
      <c r="F1614">
        <v>1</v>
      </c>
    </row>
    <row r="1615" spans="1:6" x14ac:dyDescent="0.3">
      <c r="A1615" t="s">
        <v>6087</v>
      </c>
      <c r="B1615" t="s">
        <v>6088</v>
      </c>
      <c r="C1615">
        <v>1</v>
      </c>
      <c r="D1615">
        <v>5.1972019476618083</v>
      </c>
      <c r="E1615">
        <v>7.6847492785097227E-4</v>
      </c>
      <c r="F1615">
        <v>1</v>
      </c>
    </row>
    <row r="1616" spans="1:6" x14ac:dyDescent="0.3">
      <c r="A1616" t="s">
        <v>5939</v>
      </c>
      <c r="B1616" t="s">
        <v>5940</v>
      </c>
      <c r="C1616">
        <v>1</v>
      </c>
      <c r="D1616">
        <v>5.1972019476618083</v>
      </c>
      <c r="E1616">
        <v>7.6847492785097227E-4</v>
      </c>
      <c r="F1616">
        <v>1</v>
      </c>
    </row>
    <row r="1617" spans="1:6" x14ac:dyDescent="0.3">
      <c r="A1617" t="s">
        <v>5917</v>
      </c>
      <c r="B1617" t="s">
        <v>5917</v>
      </c>
      <c r="C1617">
        <v>1</v>
      </c>
      <c r="D1617">
        <v>5.1972019476618083</v>
      </c>
      <c r="E1617">
        <v>7.6847492785097227E-4</v>
      </c>
      <c r="F1617">
        <v>1</v>
      </c>
    </row>
    <row r="1618" spans="1:6" x14ac:dyDescent="0.3">
      <c r="A1618" t="s">
        <v>6227</v>
      </c>
      <c r="B1618" t="s">
        <v>6227</v>
      </c>
      <c r="C1618">
        <v>1</v>
      </c>
      <c r="D1618">
        <v>5.1972019476618083</v>
      </c>
      <c r="E1618">
        <v>7.6847492785097227E-4</v>
      </c>
      <c r="F1618">
        <v>1</v>
      </c>
    </row>
    <row r="1619" spans="1:6" x14ac:dyDescent="0.3">
      <c r="A1619" t="s">
        <v>6011</v>
      </c>
      <c r="B1619" t="s">
        <v>6012</v>
      </c>
      <c r="C1619">
        <v>1</v>
      </c>
      <c r="D1619">
        <v>5.1972019476618083</v>
      </c>
      <c r="E1619">
        <v>7.6847492785097227E-4</v>
      </c>
      <c r="F1619">
        <v>1</v>
      </c>
    </row>
    <row r="1620" spans="1:6" x14ac:dyDescent="0.3">
      <c r="A1620" t="s">
        <v>6225</v>
      </c>
      <c r="B1620" t="s">
        <v>6225</v>
      </c>
      <c r="C1620">
        <v>1</v>
      </c>
      <c r="D1620">
        <v>5.1972019476618083</v>
      </c>
      <c r="E1620">
        <v>7.6847492785097227E-4</v>
      </c>
      <c r="F1620">
        <v>1</v>
      </c>
    </row>
    <row r="1621" spans="1:6" x14ac:dyDescent="0.3">
      <c r="A1621" t="s">
        <v>5901</v>
      </c>
      <c r="B1621" t="s">
        <v>5901</v>
      </c>
      <c r="C1621">
        <v>1</v>
      </c>
      <c r="D1621">
        <v>5.1972019476618083</v>
      </c>
      <c r="E1621">
        <v>7.6847492785097227E-4</v>
      </c>
      <c r="F1621">
        <v>1</v>
      </c>
    </row>
    <row r="1622" spans="1:6" x14ac:dyDescent="0.3">
      <c r="A1622" t="s">
        <v>6005</v>
      </c>
      <c r="B1622" t="s">
        <v>6005</v>
      </c>
      <c r="C1622">
        <v>1</v>
      </c>
      <c r="D1622">
        <v>5.1972019476618083</v>
      </c>
      <c r="E1622">
        <v>7.6847492785097227E-4</v>
      </c>
      <c r="F1622">
        <v>1</v>
      </c>
    </row>
    <row r="1623" spans="1:6" x14ac:dyDescent="0.3">
      <c r="A1623" t="s">
        <v>6244</v>
      </c>
      <c r="B1623" t="s">
        <v>6245</v>
      </c>
      <c r="C1623">
        <v>1</v>
      </c>
      <c r="D1623">
        <v>5.1972019476618083</v>
      </c>
      <c r="E1623">
        <v>7.6847492785097227E-4</v>
      </c>
      <c r="F1623">
        <v>1</v>
      </c>
    </row>
    <row r="1624" spans="1:6" x14ac:dyDescent="0.3">
      <c r="A1624" t="s">
        <v>6102</v>
      </c>
      <c r="B1624" t="s">
        <v>6103</v>
      </c>
      <c r="C1624">
        <v>1</v>
      </c>
      <c r="D1624">
        <v>5.1972019476618083</v>
      </c>
      <c r="E1624">
        <v>7.6847492785097227E-4</v>
      </c>
      <c r="F1624">
        <v>1</v>
      </c>
    </row>
    <row r="1625" spans="1:6" x14ac:dyDescent="0.3">
      <c r="A1625" t="s">
        <v>6174</v>
      </c>
      <c r="B1625" t="s">
        <v>6175</v>
      </c>
      <c r="C1625">
        <v>1</v>
      </c>
      <c r="D1625">
        <v>5.1972019476618083</v>
      </c>
      <c r="E1625">
        <v>7.6847492785097227E-4</v>
      </c>
      <c r="F1625">
        <v>1</v>
      </c>
    </row>
    <row r="1626" spans="1:6" x14ac:dyDescent="0.3">
      <c r="A1626" t="s">
        <v>6150</v>
      </c>
      <c r="B1626" t="s">
        <v>6150</v>
      </c>
      <c r="C1626">
        <v>1</v>
      </c>
      <c r="D1626">
        <v>5.1972019476618083</v>
      </c>
      <c r="E1626">
        <v>7.6847492785097227E-4</v>
      </c>
      <c r="F1626">
        <v>1</v>
      </c>
    </row>
    <row r="1627" spans="1:6" x14ac:dyDescent="0.3">
      <c r="A1627" t="s">
        <v>6107</v>
      </c>
      <c r="B1627" t="s">
        <v>6107</v>
      </c>
      <c r="C1627">
        <v>1</v>
      </c>
      <c r="D1627">
        <v>5.1972019476618083</v>
      </c>
      <c r="E1627">
        <v>7.6847492785097227E-4</v>
      </c>
      <c r="F1627">
        <v>1</v>
      </c>
    </row>
    <row r="1628" spans="1:6" x14ac:dyDescent="0.3">
      <c r="A1628" t="s">
        <v>6228</v>
      </c>
      <c r="B1628" t="s">
        <v>6228</v>
      </c>
      <c r="C1628">
        <v>1</v>
      </c>
      <c r="D1628">
        <v>5.1972019476618083</v>
      </c>
      <c r="E1628">
        <v>7.6847492785097227E-4</v>
      </c>
      <c r="F1628">
        <v>1</v>
      </c>
    </row>
    <row r="1629" spans="1:6" x14ac:dyDescent="0.3">
      <c r="A1629" t="s">
        <v>5905</v>
      </c>
      <c r="B1629" t="s">
        <v>5906</v>
      </c>
      <c r="C1629">
        <v>1</v>
      </c>
      <c r="D1629">
        <v>5.1972019476618083</v>
      </c>
      <c r="E1629">
        <v>7.6847492785097227E-4</v>
      </c>
      <c r="F1629">
        <v>1</v>
      </c>
    </row>
    <row r="1630" spans="1:6" x14ac:dyDescent="0.3">
      <c r="A1630" t="s">
        <v>6166</v>
      </c>
      <c r="B1630" t="s">
        <v>6167</v>
      </c>
      <c r="C1630">
        <v>1</v>
      </c>
      <c r="D1630">
        <v>5.1972019476618083</v>
      </c>
      <c r="E1630">
        <v>7.6847492785097227E-4</v>
      </c>
      <c r="F1630">
        <v>1</v>
      </c>
    </row>
    <row r="1631" spans="1:6" x14ac:dyDescent="0.3">
      <c r="A1631" t="s">
        <v>5999</v>
      </c>
      <c r="B1631" t="s">
        <v>5999</v>
      </c>
      <c r="C1631">
        <v>1</v>
      </c>
      <c r="D1631">
        <v>5.1972019476618083</v>
      </c>
      <c r="E1631">
        <v>7.6847492785097227E-4</v>
      </c>
      <c r="F1631">
        <v>1</v>
      </c>
    </row>
    <row r="1632" spans="1:6" x14ac:dyDescent="0.3">
      <c r="A1632" t="s">
        <v>6195</v>
      </c>
      <c r="B1632" t="s">
        <v>6195</v>
      </c>
      <c r="C1632">
        <v>1</v>
      </c>
      <c r="D1632">
        <v>5.1972019476618083</v>
      </c>
      <c r="E1632">
        <v>7.6847492785097227E-4</v>
      </c>
      <c r="F1632">
        <v>1</v>
      </c>
    </row>
    <row r="1633" spans="1:6" x14ac:dyDescent="0.3">
      <c r="A1633" t="s">
        <v>6124</v>
      </c>
      <c r="B1633" t="s">
        <v>6125</v>
      </c>
      <c r="C1633">
        <v>1</v>
      </c>
      <c r="D1633">
        <v>5.1972019476618083</v>
      </c>
      <c r="E1633">
        <v>7.6847492785097227E-4</v>
      </c>
      <c r="F1633">
        <v>1</v>
      </c>
    </row>
    <row r="1634" spans="1:6" x14ac:dyDescent="0.3">
      <c r="A1634" t="s">
        <v>5997</v>
      </c>
      <c r="B1634" t="s">
        <v>5997</v>
      </c>
      <c r="C1634">
        <v>1</v>
      </c>
      <c r="D1634">
        <v>5.1972019476618083</v>
      </c>
      <c r="E1634">
        <v>7.6847492785097227E-4</v>
      </c>
      <c r="F1634">
        <v>1</v>
      </c>
    </row>
    <row r="1635" spans="1:6" x14ac:dyDescent="0.3">
      <c r="A1635" t="s">
        <v>6048</v>
      </c>
      <c r="B1635" t="s">
        <v>6049</v>
      </c>
      <c r="C1635">
        <v>1</v>
      </c>
      <c r="D1635">
        <v>5.1972019476618083</v>
      </c>
      <c r="E1635">
        <v>7.6847492785097227E-4</v>
      </c>
      <c r="F1635">
        <v>1</v>
      </c>
    </row>
    <row r="1636" spans="1:6" x14ac:dyDescent="0.3">
      <c r="A1636" t="s">
        <v>6269</v>
      </c>
      <c r="B1636" t="s">
        <v>6269</v>
      </c>
      <c r="C1636">
        <v>1</v>
      </c>
      <c r="D1636">
        <v>5.1972019476618083</v>
      </c>
      <c r="E1636">
        <v>7.6847492785097227E-4</v>
      </c>
      <c r="F1636">
        <v>1</v>
      </c>
    </row>
    <row r="1637" spans="1:6" x14ac:dyDescent="0.3">
      <c r="A1637" t="s">
        <v>5976</v>
      </c>
      <c r="B1637" t="s">
        <v>5977</v>
      </c>
      <c r="C1637">
        <v>1</v>
      </c>
      <c r="D1637">
        <v>5.1972019476618083</v>
      </c>
      <c r="E1637">
        <v>7.6847492785097227E-4</v>
      </c>
      <c r="F1637">
        <v>1</v>
      </c>
    </row>
    <row r="1638" spans="1:6" x14ac:dyDescent="0.3">
      <c r="A1638" t="s">
        <v>6253</v>
      </c>
      <c r="B1638" t="s">
        <v>6253</v>
      </c>
      <c r="C1638">
        <v>1</v>
      </c>
      <c r="D1638">
        <v>5.1972019476618083</v>
      </c>
      <c r="E1638">
        <v>7.6847492785097227E-4</v>
      </c>
      <c r="F1638">
        <v>1</v>
      </c>
    </row>
    <row r="1639" spans="1:6" x14ac:dyDescent="0.3">
      <c r="A1639" t="s">
        <v>6234</v>
      </c>
      <c r="B1639" t="s">
        <v>6234</v>
      </c>
      <c r="C1639">
        <v>1</v>
      </c>
      <c r="D1639">
        <v>5.1972019476618083</v>
      </c>
      <c r="E1639">
        <v>7.6847492785097227E-4</v>
      </c>
      <c r="F1639">
        <v>1</v>
      </c>
    </row>
    <row r="1640" spans="1:6" x14ac:dyDescent="0.3">
      <c r="A1640" t="s">
        <v>6255</v>
      </c>
      <c r="B1640" t="s">
        <v>6255</v>
      </c>
      <c r="C1640">
        <v>1</v>
      </c>
      <c r="D1640">
        <v>5.1972019476618083</v>
      </c>
      <c r="E1640">
        <v>7.6847492785097227E-4</v>
      </c>
      <c r="F1640">
        <v>1</v>
      </c>
    </row>
    <row r="1641" spans="1:6" x14ac:dyDescent="0.3">
      <c r="A1641" t="s">
        <v>6029</v>
      </c>
      <c r="B1641" t="s">
        <v>6030</v>
      </c>
      <c r="C1641">
        <v>1</v>
      </c>
      <c r="D1641">
        <v>5.1972019476618083</v>
      </c>
      <c r="E1641">
        <v>7.6847492785097227E-4</v>
      </c>
      <c r="F1641">
        <v>1</v>
      </c>
    </row>
    <row r="1642" spans="1:6" x14ac:dyDescent="0.3">
      <c r="A1642" t="s">
        <v>6249</v>
      </c>
      <c r="B1642" t="s">
        <v>6249</v>
      </c>
      <c r="C1642">
        <v>1</v>
      </c>
      <c r="D1642">
        <v>5.1972019476618083</v>
      </c>
      <c r="E1642">
        <v>7.6847492785097227E-4</v>
      </c>
      <c r="F1642">
        <v>1</v>
      </c>
    </row>
    <row r="1643" spans="1:6" x14ac:dyDescent="0.3">
      <c r="A1643" t="s">
        <v>5943</v>
      </c>
      <c r="B1643" t="s">
        <v>5944</v>
      </c>
      <c r="C1643">
        <v>1</v>
      </c>
      <c r="D1643">
        <v>5.1972019476618083</v>
      </c>
      <c r="E1643">
        <v>7.6847492785097227E-4</v>
      </c>
      <c r="F1643">
        <v>1</v>
      </c>
    </row>
    <row r="1644" spans="1:6" x14ac:dyDescent="0.3">
      <c r="A1644" t="s">
        <v>6289</v>
      </c>
      <c r="B1644" t="s">
        <v>6290</v>
      </c>
      <c r="C1644">
        <v>1</v>
      </c>
      <c r="D1644">
        <v>5.1972019476618083</v>
      </c>
      <c r="E1644">
        <v>7.6847492785097227E-4</v>
      </c>
      <c r="F1644">
        <v>1</v>
      </c>
    </row>
    <row r="1645" spans="1:6" x14ac:dyDescent="0.3">
      <c r="A1645" t="s">
        <v>6033</v>
      </c>
      <c r="B1645" t="s">
        <v>6033</v>
      </c>
      <c r="C1645">
        <v>1</v>
      </c>
      <c r="D1645">
        <v>5.1972019476618083</v>
      </c>
      <c r="E1645">
        <v>7.6847492785097227E-4</v>
      </c>
      <c r="F1645">
        <v>1</v>
      </c>
    </row>
    <row r="1646" spans="1:6" x14ac:dyDescent="0.3">
      <c r="A1646" t="s">
        <v>6075</v>
      </c>
      <c r="B1646" t="s">
        <v>6075</v>
      </c>
      <c r="C1646">
        <v>1</v>
      </c>
      <c r="D1646">
        <v>5.1972019476618083</v>
      </c>
      <c r="E1646">
        <v>7.6847492785097227E-4</v>
      </c>
      <c r="F1646">
        <v>1</v>
      </c>
    </row>
    <row r="1647" spans="1:6" x14ac:dyDescent="0.3">
      <c r="A1647" t="s">
        <v>5926</v>
      </c>
      <c r="B1647" t="s">
        <v>5927</v>
      </c>
      <c r="C1647">
        <v>1</v>
      </c>
      <c r="D1647">
        <v>5.1972019476618083</v>
      </c>
      <c r="E1647">
        <v>7.6847492785097227E-4</v>
      </c>
      <c r="F1647">
        <v>1</v>
      </c>
    </row>
    <row r="1648" spans="1:6" x14ac:dyDescent="0.3">
      <c r="A1648" t="s">
        <v>6238</v>
      </c>
      <c r="B1648" t="s">
        <v>6238</v>
      </c>
      <c r="C1648">
        <v>1</v>
      </c>
      <c r="D1648">
        <v>5.1972019476618083</v>
      </c>
      <c r="E1648">
        <v>7.6847492785097227E-4</v>
      </c>
      <c r="F1648">
        <v>1</v>
      </c>
    </row>
    <row r="1649" spans="1:6" x14ac:dyDescent="0.3">
      <c r="A1649" t="s">
        <v>5934</v>
      </c>
      <c r="B1649" t="s">
        <v>5934</v>
      </c>
      <c r="C1649">
        <v>1</v>
      </c>
      <c r="D1649">
        <v>5.1972019476618083</v>
      </c>
      <c r="E1649">
        <v>7.6847492785097227E-4</v>
      </c>
      <c r="F1649">
        <v>1</v>
      </c>
    </row>
    <row r="1650" spans="1:6" x14ac:dyDescent="0.3">
      <c r="A1650" t="s">
        <v>6043</v>
      </c>
      <c r="B1650" t="s">
        <v>6043</v>
      </c>
      <c r="C1650">
        <v>1</v>
      </c>
      <c r="D1650">
        <v>5.1972019476618083</v>
      </c>
      <c r="E1650">
        <v>7.6847492785097227E-4</v>
      </c>
      <c r="F1650">
        <v>1</v>
      </c>
    </row>
    <row r="1651" spans="1:6" x14ac:dyDescent="0.3">
      <c r="A1651" t="s">
        <v>6019</v>
      </c>
      <c r="B1651" t="s">
        <v>6020</v>
      </c>
      <c r="C1651">
        <v>1</v>
      </c>
      <c r="D1651">
        <v>5.1972019476618083</v>
      </c>
      <c r="E1651">
        <v>7.6847492785097227E-4</v>
      </c>
      <c r="F1651">
        <v>1</v>
      </c>
    </row>
    <row r="1652" spans="1:6" x14ac:dyDescent="0.3">
      <c r="A1652" t="s">
        <v>6222</v>
      </c>
      <c r="B1652" t="s">
        <v>6222</v>
      </c>
      <c r="C1652">
        <v>1</v>
      </c>
      <c r="D1652">
        <v>5.1972019476618083</v>
      </c>
      <c r="E1652">
        <v>7.6847492785097227E-4</v>
      </c>
      <c r="F1652">
        <v>1</v>
      </c>
    </row>
    <row r="1653" spans="1:6" x14ac:dyDescent="0.3">
      <c r="A1653" t="s">
        <v>6131</v>
      </c>
      <c r="B1653" t="s">
        <v>6132</v>
      </c>
      <c r="C1653">
        <v>1</v>
      </c>
      <c r="D1653">
        <v>5.1972019476618083</v>
      </c>
      <c r="E1653">
        <v>7.6847492785097227E-4</v>
      </c>
      <c r="F1653">
        <v>1</v>
      </c>
    </row>
    <row r="1654" spans="1:6" x14ac:dyDescent="0.3">
      <c r="A1654" t="s">
        <v>6294</v>
      </c>
      <c r="B1654" t="s">
        <v>6294</v>
      </c>
      <c r="C1654">
        <v>1</v>
      </c>
      <c r="D1654">
        <v>5.1972019476618083</v>
      </c>
      <c r="E1654">
        <v>7.6847492785097227E-4</v>
      </c>
      <c r="F1654">
        <v>1</v>
      </c>
    </row>
    <row r="1655" spans="1:6" x14ac:dyDescent="0.3">
      <c r="A1655" t="s">
        <v>6229</v>
      </c>
      <c r="B1655" t="s">
        <v>6229</v>
      </c>
      <c r="C1655">
        <v>1</v>
      </c>
      <c r="D1655">
        <v>5.1972019476618083</v>
      </c>
      <c r="E1655">
        <v>7.6847492785097227E-4</v>
      </c>
      <c r="F1655">
        <v>1</v>
      </c>
    </row>
    <row r="1656" spans="1:6" x14ac:dyDescent="0.3">
      <c r="A1656" t="s">
        <v>6104</v>
      </c>
      <c r="B1656" t="s">
        <v>6104</v>
      </c>
      <c r="C1656">
        <v>1</v>
      </c>
      <c r="D1656">
        <v>5.1972019476618083</v>
      </c>
      <c r="E1656">
        <v>7.6847492785097227E-4</v>
      </c>
      <c r="F1656">
        <v>1</v>
      </c>
    </row>
    <row r="1657" spans="1:6" x14ac:dyDescent="0.3">
      <c r="A1657" t="s">
        <v>6162</v>
      </c>
      <c r="B1657" t="s">
        <v>6163</v>
      </c>
      <c r="C1657">
        <v>1</v>
      </c>
      <c r="D1657">
        <v>5.1972019476618083</v>
      </c>
      <c r="E1657">
        <v>7.6847492785097227E-4</v>
      </c>
      <c r="F1657">
        <v>1</v>
      </c>
    </row>
    <row r="1658" spans="1:6" x14ac:dyDescent="0.3">
      <c r="A1658" t="s">
        <v>6279</v>
      </c>
      <c r="B1658" t="s">
        <v>6279</v>
      </c>
      <c r="C1658">
        <v>1</v>
      </c>
      <c r="D1658">
        <v>5.1972019476618083</v>
      </c>
      <c r="E1658">
        <v>7.6847492785097227E-4</v>
      </c>
      <c r="F1658">
        <v>1</v>
      </c>
    </row>
    <row r="1659" spans="1:6" x14ac:dyDescent="0.3">
      <c r="A1659" t="s">
        <v>6046</v>
      </c>
      <c r="B1659" t="s">
        <v>6047</v>
      </c>
      <c r="C1659">
        <v>1</v>
      </c>
      <c r="D1659">
        <v>5.1972019476618083</v>
      </c>
      <c r="E1659">
        <v>7.6847492785097227E-4</v>
      </c>
      <c r="F1659">
        <v>1</v>
      </c>
    </row>
    <row r="1660" spans="1:6" x14ac:dyDescent="0.3">
      <c r="A1660" t="s">
        <v>6168</v>
      </c>
      <c r="B1660" t="s">
        <v>6169</v>
      </c>
      <c r="C1660">
        <v>1</v>
      </c>
      <c r="D1660">
        <v>5.1972019476618083</v>
      </c>
      <c r="E1660">
        <v>7.6847492785097227E-4</v>
      </c>
      <c r="F1660">
        <v>1</v>
      </c>
    </row>
    <row r="1661" spans="1:6" x14ac:dyDescent="0.3">
      <c r="A1661" t="s">
        <v>6120</v>
      </c>
      <c r="B1661" t="s">
        <v>6120</v>
      </c>
      <c r="C1661">
        <v>1</v>
      </c>
      <c r="D1661">
        <v>5.1972019476618083</v>
      </c>
      <c r="E1661">
        <v>7.6847492785097227E-4</v>
      </c>
      <c r="F1661">
        <v>1</v>
      </c>
    </row>
    <row r="1662" spans="1:6" x14ac:dyDescent="0.3">
      <c r="A1662" t="s">
        <v>6200</v>
      </c>
      <c r="B1662" t="s">
        <v>6200</v>
      </c>
      <c r="C1662">
        <v>1</v>
      </c>
      <c r="D1662">
        <v>5.1972019476618083</v>
      </c>
      <c r="E1662">
        <v>7.6847492785097227E-4</v>
      </c>
      <c r="F1662">
        <v>1</v>
      </c>
    </row>
    <row r="1663" spans="1:6" x14ac:dyDescent="0.3">
      <c r="A1663" t="s">
        <v>6096</v>
      </c>
      <c r="B1663" t="s">
        <v>6097</v>
      </c>
      <c r="C1663">
        <v>1</v>
      </c>
      <c r="D1663">
        <v>5.1972019476618083</v>
      </c>
      <c r="E1663">
        <v>7.6847492785097227E-4</v>
      </c>
      <c r="F1663">
        <v>1</v>
      </c>
    </row>
    <row r="1664" spans="1:6" x14ac:dyDescent="0.3">
      <c r="A1664" t="s">
        <v>6115</v>
      </c>
      <c r="B1664" t="s">
        <v>6116</v>
      </c>
      <c r="C1664">
        <v>1</v>
      </c>
      <c r="D1664">
        <v>5.1972019476618083</v>
      </c>
      <c r="E1664">
        <v>7.6847492785097227E-4</v>
      </c>
      <c r="F1664">
        <v>1</v>
      </c>
    </row>
    <row r="1665" spans="1:6" x14ac:dyDescent="0.3">
      <c r="A1665" t="s">
        <v>5921</v>
      </c>
      <c r="B1665" t="s">
        <v>5921</v>
      </c>
      <c r="C1665">
        <v>1</v>
      </c>
      <c r="D1665">
        <v>5.1972019476618083</v>
      </c>
      <c r="E1665">
        <v>7.6847492785097227E-4</v>
      </c>
      <c r="F1665">
        <v>1</v>
      </c>
    </row>
    <row r="1666" spans="1:6" x14ac:dyDescent="0.3">
      <c r="A1666" t="s">
        <v>5912</v>
      </c>
      <c r="B1666" t="s">
        <v>5913</v>
      </c>
      <c r="C1666">
        <v>1</v>
      </c>
      <c r="D1666">
        <v>5.1972019476618083</v>
      </c>
      <c r="E1666">
        <v>7.6847492785097227E-4</v>
      </c>
      <c r="F1666">
        <v>1</v>
      </c>
    </row>
    <row r="1667" spans="1:6" x14ac:dyDescent="0.3">
      <c r="A1667" t="s">
        <v>5937</v>
      </c>
      <c r="B1667" t="s">
        <v>5938</v>
      </c>
      <c r="C1667">
        <v>1</v>
      </c>
      <c r="D1667">
        <v>5.1972019476618083</v>
      </c>
      <c r="E1667">
        <v>7.6847492785097227E-4</v>
      </c>
      <c r="F1667">
        <v>1</v>
      </c>
    </row>
    <row r="1668" spans="1:6" x14ac:dyDescent="0.3">
      <c r="A1668" t="s">
        <v>6267</v>
      </c>
      <c r="B1668" t="s">
        <v>6267</v>
      </c>
      <c r="C1668">
        <v>1</v>
      </c>
      <c r="D1668">
        <v>5.1972019476618083</v>
      </c>
      <c r="E1668">
        <v>7.6847492785097227E-4</v>
      </c>
      <c r="F1668">
        <v>1</v>
      </c>
    </row>
    <row r="1669" spans="1:6" x14ac:dyDescent="0.3">
      <c r="A1669" t="s">
        <v>6021</v>
      </c>
      <c r="B1669" t="s">
        <v>6021</v>
      </c>
      <c r="C1669">
        <v>1</v>
      </c>
      <c r="D1669">
        <v>5.1972019476618083</v>
      </c>
      <c r="E1669">
        <v>7.6847492785097227E-4</v>
      </c>
      <c r="F1669">
        <v>1</v>
      </c>
    </row>
    <row r="1670" spans="1:6" x14ac:dyDescent="0.3">
      <c r="A1670" t="s">
        <v>5933</v>
      </c>
      <c r="B1670" t="s">
        <v>5933</v>
      </c>
      <c r="C1670">
        <v>1</v>
      </c>
      <c r="D1670">
        <v>5.1972019476618083</v>
      </c>
      <c r="E1670">
        <v>7.6847492785097227E-4</v>
      </c>
      <c r="F1670">
        <v>1</v>
      </c>
    </row>
    <row r="1671" spans="1:6" x14ac:dyDescent="0.3">
      <c r="A1671" t="s">
        <v>6179</v>
      </c>
      <c r="B1671" t="s">
        <v>6180</v>
      </c>
      <c r="C1671">
        <v>1</v>
      </c>
      <c r="D1671">
        <v>5.1972019476618083</v>
      </c>
      <c r="E1671">
        <v>7.6847492785097227E-4</v>
      </c>
      <c r="F1671">
        <v>1</v>
      </c>
    </row>
    <row r="1672" spans="1:6" x14ac:dyDescent="0.3">
      <c r="A1672" t="s">
        <v>6187</v>
      </c>
      <c r="B1672" t="s">
        <v>6188</v>
      </c>
      <c r="C1672">
        <v>1</v>
      </c>
      <c r="D1672">
        <v>5.1972019476618083</v>
      </c>
      <c r="E1672">
        <v>7.6847492785097227E-4</v>
      </c>
      <c r="F1672">
        <v>1</v>
      </c>
    </row>
    <row r="1673" spans="1:6" x14ac:dyDescent="0.3">
      <c r="A1673" t="s">
        <v>6266</v>
      </c>
      <c r="B1673" t="s">
        <v>6266</v>
      </c>
      <c r="C1673">
        <v>1</v>
      </c>
      <c r="D1673">
        <v>5.1972019476618083</v>
      </c>
      <c r="E1673">
        <v>7.6847492785097227E-4</v>
      </c>
      <c r="F1673">
        <v>1</v>
      </c>
    </row>
    <row r="1674" spans="1:6" x14ac:dyDescent="0.3">
      <c r="A1674" t="s">
        <v>6211</v>
      </c>
      <c r="B1674" t="s">
        <v>6212</v>
      </c>
      <c r="C1674">
        <v>1</v>
      </c>
      <c r="D1674">
        <v>5.1972019476618083</v>
      </c>
      <c r="E1674">
        <v>7.6847492785097227E-4</v>
      </c>
      <c r="F1674">
        <v>1</v>
      </c>
    </row>
    <row r="1675" spans="1:6" x14ac:dyDescent="0.3">
      <c r="A1675" t="s">
        <v>6024</v>
      </c>
      <c r="B1675" t="s">
        <v>6025</v>
      </c>
      <c r="C1675">
        <v>1</v>
      </c>
      <c r="D1675">
        <v>5.1972019476618083</v>
      </c>
      <c r="E1675">
        <v>7.6847492785097227E-4</v>
      </c>
      <c r="F1675">
        <v>1</v>
      </c>
    </row>
    <row r="1676" spans="1:6" x14ac:dyDescent="0.3">
      <c r="A1676" t="s">
        <v>6213</v>
      </c>
      <c r="B1676" t="s">
        <v>6214</v>
      </c>
      <c r="C1676">
        <v>1</v>
      </c>
      <c r="D1676">
        <v>5.1972019476618083</v>
      </c>
      <c r="E1676">
        <v>7.6847492785097227E-4</v>
      </c>
      <c r="F1676">
        <v>1</v>
      </c>
    </row>
    <row r="1677" spans="1:6" x14ac:dyDescent="0.3">
      <c r="A1677" t="s">
        <v>3744</v>
      </c>
      <c r="B1677" t="s">
        <v>3745</v>
      </c>
      <c r="C1677">
        <v>3</v>
      </c>
      <c r="D1677">
        <v>1.731466044862082</v>
      </c>
      <c r="E1677">
        <v>7.6806034706834172E-4</v>
      </c>
      <c r="F1677">
        <v>63</v>
      </c>
    </row>
    <row r="1678" spans="1:6" x14ac:dyDescent="0.3">
      <c r="A1678" t="s">
        <v>9340</v>
      </c>
      <c r="B1678" t="s">
        <v>16259</v>
      </c>
      <c r="C1678">
        <v>2</v>
      </c>
      <c r="D1678">
        <v>2.594512262217425</v>
      </c>
      <c r="E1678">
        <v>7.6726578785840931E-4</v>
      </c>
      <c r="F1678">
        <v>26</v>
      </c>
    </row>
    <row r="1679" spans="1:6" x14ac:dyDescent="0.3">
      <c r="A1679" t="s">
        <v>10523</v>
      </c>
      <c r="B1679" t="s">
        <v>16260</v>
      </c>
      <c r="C1679">
        <v>2</v>
      </c>
      <c r="D1679">
        <v>2.594512262217425</v>
      </c>
      <c r="E1679">
        <v>7.6726578785840931E-4</v>
      </c>
      <c r="F1679">
        <v>26</v>
      </c>
    </row>
    <row r="1680" spans="1:6" x14ac:dyDescent="0.3">
      <c r="A1680" t="s">
        <v>12187</v>
      </c>
      <c r="B1680" t="s">
        <v>12187</v>
      </c>
      <c r="C1680">
        <v>0</v>
      </c>
      <c r="D1680">
        <v>2.5581446180465499</v>
      </c>
      <c r="E1680">
        <v>7.565109151358297E-4</v>
      </c>
      <c r="F1680">
        <v>10</v>
      </c>
    </row>
    <row r="1681" spans="1:6" x14ac:dyDescent="0.3">
      <c r="A1681" t="s">
        <v>3130</v>
      </c>
      <c r="B1681" t="s">
        <v>14628</v>
      </c>
      <c r="C1681">
        <v>2</v>
      </c>
      <c r="D1681">
        <v>2.5581446180465499</v>
      </c>
      <c r="E1681">
        <v>7.565109151358297E-4</v>
      </c>
      <c r="F1681">
        <v>26</v>
      </c>
    </row>
    <row r="1682" spans="1:6" x14ac:dyDescent="0.3">
      <c r="A1682" t="s">
        <v>11507</v>
      </c>
      <c r="B1682" t="s">
        <v>11508</v>
      </c>
      <c r="C1682">
        <v>2</v>
      </c>
      <c r="D1682">
        <v>2.5581446180465499</v>
      </c>
      <c r="E1682">
        <v>7.565109151358297E-4</v>
      </c>
      <c r="F1682">
        <v>27</v>
      </c>
    </row>
    <row r="1683" spans="1:6" x14ac:dyDescent="0.3">
      <c r="A1683" t="s">
        <v>3714</v>
      </c>
      <c r="B1683" t="s">
        <v>3715</v>
      </c>
      <c r="C1683">
        <v>2</v>
      </c>
      <c r="D1683">
        <v>2.5581446180465499</v>
      </c>
      <c r="E1683">
        <v>7.565109151358297E-4</v>
      </c>
      <c r="F1683">
        <v>27</v>
      </c>
    </row>
    <row r="1684" spans="1:6" x14ac:dyDescent="0.3">
      <c r="A1684" t="s">
        <v>11128</v>
      </c>
      <c r="B1684" t="s">
        <v>11128</v>
      </c>
      <c r="C1684">
        <v>2</v>
      </c>
      <c r="D1684">
        <v>2.5581446180465499</v>
      </c>
      <c r="E1684">
        <v>7.565109151358297E-4</v>
      </c>
      <c r="F1684">
        <v>27</v>
      </c>
    </row>
    <row r="1685" spans="1:6" x14ac:dyDescent="0.3">
      <c r="A1685" t="s">
        <v>10083</v>
      </c>
      <c r="B1685" t="s">
        <v>10083</v>
      </c>
      <c r="C1685">
        <v>2</v>
      </c>
      <c r="D1685">
        <v>2.5581446180465499</v>
      </c>
      <c r="E1685">
        <v>7.565109151358297E-4</v>
      </c>
      <c r="F1685">
        <v>27</v>
      </c>
    </row>
    <row r="1686" spans="1:6" x14ac:dyDescent="0.3">
      <c r="A1686" t="s">
        <v>3136</v>
      </c>
      <c r="B1686" t="s">
        <v>3137</v>
      </c>
      <c r="C1686">
        <v>4</v>
      </c>
      <c r="D1686">
        <v>1.275228611380494</v>
      </c>
      <c r="E1686">
        <v>7.5423754935288517E-4</v>
      </c>
      <c r="F1686">
        <v>100</v>
      </c>
    </row>
    <row r="1687" spans="1:6" x14ac:dyDescent="0.3">
      <c r="A1687" t="s">
        <v>11655</v>
      </c>
      <c r="B1687" t="s">
        <v>11656</v>
      </c>
      <c r="C1687">
        <v>2</v>
      </c>
      <c r="D1687">
        <v>2.52305329823528</v>
      </c>
      <c r="E1687">
        <v>7.4613348522961133E-4</v>
      </c>
      <c r="F1687">
        <v>28</v>
      </c>
    </row>
    <row r="1688" spans="1:6" x14ac:dyDescent="0.3">
      <c r="A1688" t="s">
        <v>7576</v>
      </c>
      <c r="B1688" t="s">
        <v>7576</v>
      </c>
      <c r="C1688">
        <v>0</v>
      </c>
      <c r="D1688">
        <v>2.52305329823528</v>
      </c>
      <c r="E1688">
        <v>7.4613348522961133E-4</v>
      </c>
      <c r="F1688">
        <v>23</v>
      </c>
    </row>
    <row r="1689" spans="1:6" x14ac:dyDescent="0.3">
      <c r="A1689" t="s">
        <v>2317</v>
      </c>
      <c r="B1689" t="s">
        <v>13605</v>
      </c>
      <c r="C1689">
        <v>4</v>
      </c>
      <c r="D1689">
        <v>1.2556201399921181</v>
      </c>
      <c r="E1689">
        <v>7.4264006379261781E-4</v>
      </c>
      <c r="F1689">
        <v>102</v>
      </c>
    </row>
    <row r="1690" spans="1:6" x14ac:dyDescent="0.3">
      <c r="A1690" t="s">
        <v>7605</v>
      </c>
      <c r="B1690" t="s">
        <v>16261</v>
      </c>
      <c r="C1690">
        <v>3</v>
      </c>
      <c r="D1690">
        <v>1.670841423045647</v>
      </c>
      <c r="E1690">
        <v>7.4116789473790815E-4</v>
      </c>
      <c r="F1690">
        <v>67</v>
      </c>
    </row>
    <row r="1691" spans="1:6" x14ac:dyDescent="0.3">
      <c r="A1691" t="s">
        <v>3072</v>
      </c>
      <c r="B1691" t="s">
        <v>14472</v>
      </c>
      <c r="C1691">
        <v>3</v>
      </c>
      <c r="D1691">
        <v>1.670841423045647</v>
      </c>
      <c r="E1691">
        <v>7.4116789473790815E-4</v>
      </c>
      <c r="F1691">
        <v>67</v>
      </c>
    </row>
    <row r="1692" spans="1:6" x14ac:dyDescent="0.3">
      <c r="A1692" t="s">
        <v>7817</v>
      </c>
      <c r="B1692" t="s">
        <v>7817</v>
      </c>
      <c r="C1692">
        <v>1</v>
      </c>
      <c r="D1692">
        <v>1.245958229080381</v>
      </c>
      <c r="E1692">
        <v>7.3692549940541701E-4</v>
      </c>
      <c r="F1692">
        <v>83</v>
      </c>
    </row>
    <row r="1693" spans="1:6" x14ac:dyDescent="0.3">
      <c r="A1693" t="s">
        <v>7590</v>
      </c>
      <c r="B1693" t="s">
        <v>16262</v>
      </c>
      <c r="C1693">
        <v>2</v>
      </c>
      <c r="D1693">
        <v>2.4891517465595991</v>
      </c>
      <c r="E1693">
        <v>7.3610790117866788E-4</v>
      </c>
      <c r="F1693">
        <v>29</v>
      </c>
    </row>
    <row r="1694" spans="1:6" x14ac:dyDescent="0.3">
      <c r="A1694" t="s">
        <v>8189</v>
      </c>
      <c r="B1694" t="s">
        <v>13496</v>
      </c>
      <c r="C1694">
        <v>2</v>
      </c>
      <c r="D1694">
        <v>2.4891517465595991</v>
      </c>
      <c r="E1694">
        <v>7.3610790117866788E-4</v>
      </c>
      <c r="F1694">
        <v>29</v>
      </c>
    </row>
    <row r="1695" spans="1:6" x14ac:dyDescent="0.3">
      <c r="A1695" t="s">
        <v>7757</v>
      </c>
      <c r="B1695" t="s">
        <v>16263</v>
      </c>
      <c r="C1695">
        <v>2</v>
      </c>
      <c r="D1695">
        <v>2.4891517465595991</v>
      </c>
      <c r="E1695">
        <v>7.3610790117866788E-4</v>
      </c>
      <c r="F1695">
        <v>28</v>
      </c>
    </row>
    <row r="1696" spans="1:6" x14ac:dyDescent="0.3">
      <c r="A1696" t="s">
        <v>1977</v>
      </c>
      <c r="B1696" t="s">
        <v>1978</v>
      </c>
      <c r="C1696">
        <v>2</v>
      </c>
      <c r="D1696">
        <v>2.4891517465595991</v>
      </c>
      <c r="E1696">
        <v>7.3610790117866788E-4</v>
      </c>
      <c r="F1696">
        <v>28</v>
      </c>
    </row>
    <row r="1697" spans="1:6" x14ac:dyDescent="0.3">
      <c r="A1697" t="s">
        <v>8409</v>
      </c>
      <c r="B1697" t="s">
        <v>8409</v>
      </c>
      <c r="C1697">
        <v>0</v>
      </c>
      <c r="D1697">
        <v>1.641853886172395</v>
      </c>
      <c r="E1697">
        <v>7.2830932456981689E-4</v>
      </c>
      <c r="F1697">
        <v>23</v>
      </c>
    </row>
    <row r="1698" spans="1:6" x14ac:dyDescent="0.3">
      <c r="A1698" t="s">
        <v>10122</v>
      </c>
      <c r="B1698" t="s">
        <v>10123</v>
      </c>
      <c r="C1698">
        <v>2</v>
      </c>
      <c r="D1698">
        <v>2.456361923736607</v>
      </c>
      <c r="E1698">
        <v>7.2641108470630398E-4</v>
      </c>
      <c r="F1698">
        <v>30</v>
      </c>
    </row>
    <row r="1699" spans="1:6" x14ac:dyDescent="0.3">
      <c r="A1699" t="s">
        <v>10486</v>
      </c>
      <c r="B1699" t="s">
        <v>10486</v>
      </c>
      <c r="C1699">
        <v>2</v>
      </c>
      <c r="D1699">
        <v>2.456361923736607</v>
      </c>
      <c r="E1699">
        <v>7.2641108470630398E-4</v>
      </c>
      <c r="F1699">
        <v>30</v>
      </c>
    </row>
    <row r="1700" spans="1:6" x14ac:dyDescent="0.3">
      <c r="A1700" t="s">
        <v>7950</v>
      </c>
      <c r="B1700" t="s">
        <v>7951</v>
      </c>
      <c r="C1700">
        <v>2</v>
      </c>
      <c r="D1700">
        <v>2.456361923736607</v>
      </c>
      <c r="E1700">
        <v>7.2641108470630398E-4</v>
      </c>
      <c r="F1700">
        <v>30</v>
      </c>
    </row>
    <row r="1701" spans="1:6" x14ac:dyDescent="0.3">
      <c r="A1701" t="s">
        <v>1859</v>
      </c>
      <c r="B1701" t="s">
        <v>16264</v>
      </c>
      <c r="C1701">
        <v>4</v>
      </c>
      <c r="D1701">
        <v>1.226910034109687</v>
      </c>
      <c r="E1701">
        <v>7.2565939090841601E-4</v>
      </c>
      <c r="F1701">
        <v>105</v>
      </c>
    </row>
    <row r="1702" spans="1:6" x14ac:dyDescent="0.3">
      <c r="A1702" t="s">
        <v>8065</v>
      </c>
      <c r="B1702" t="s">
        <v>14502</v>
      </c>
      <c r="C1702">
        <v>2</v>
      </c>
      <c r="D1702">
        <v>2.4246132254220272</v>
      </c>
      <c r="E1702">
        <v>7.1702215624350446E-4</v>
      </c>
      <c r="F1702">
        <v>31</v>
      </c>
    </row>
    <row r="1703" spans="1:6" x14ac:dyDescent="0.3">
      <c r="A1703" t="s">
        <v>7547</v>
      </c>
      <c r="B1703" t="s">
        <v>16265</v>
      </c>
      <c r="C1703">
        <v>2</v>
      </c>
      <c r="D1703">
        <v>2.4246132254220272</v>
      </c>
      <c r="E1703">
        <v>7.1702215624350446E-4</v>
      </c>
      <c r="F1703">
        <v>31</v>
      </c>
    </row>
    <row r="1704" spans="1:6" x14ac:dyDescent="0.3">
      <c r="A1704" t="s">
        <v>11710</v>
      </c>
      <c r="B1704" t="s">
        <v>11711</v>
      </c>
      <c r="C1704">
        <v>2</v>
      </c>
      <c r="D1704">
        <v>2.4246132254220272</v>
      </c>
      <c r="E1704">
        <v>7.1702215624350446E-4</v>
      </c>
      <c r="F1704">
        <v>31</v>
      </c>
    </row>
    <row r="1705" spans="1:6" x14ac:dyDescent="0.3">
      <c r="A1705" t="s">
        <v>1883</v>
      </c>
      <c r="B1705" t="s">
        <v>1883</v>
      </c>
      <c r="C1705">
        <v>2</v>
      </c>
      <c r="D1705">
        <v>2.4246132254220272</v>
      </c>
      <c r="E1705">
        <v>7.1702215624350446E-4</v>
      </c>
      <c r="F1705">
        <v>30</v>
      </c>
    </row>
    <row r="1706" spans="1:6" x14ac:dyDescent="0.3">
      <c r="A1706" t="s">
        <v>1229</v>
      </c>
      <c r="B1706" t="s">
        <v>16266</v>
      </c>
      <c r="C1706">
        <v>4</v>
      </c>
      <c r="D1706">
        <v>1.208217901097534</v>
      </c>
      <c r="E1706">
        <v>7.1460387625837843E-4</v>
      </c>
      <c r="F1706">
        <v>107</v>
      </c>
    </row>
    <row r="1707" spans="1:6" x14ac:dyDescent="0.3">
      <c r="A1707" t="s">
        <v>1863</v>
      </c>
      <c r="B1707" t="s">
        <v>1863</v>
      </c>
      <c r="C1707">
        <v>4</v>
      </c>
      <c r="D1707">
        <v>1.208217901097534</v>
      </c>
      <c r="E1707">
        <v>7.1460387625837843E-4</v>
      </c>
      <c r="F1707">
        <v>107</v>
      </c>
    </row>
    <row r="1708" spans="1:6" x14ac:dyDescent="0.3">
      <c r="A1708" t="s">
        <v>2480</v>
      </c>
      <c r="B1708" t="s">
        <v>2480</v>
      </c>
      <c r="C1708">
        <v>3</v>
      </c>
      <c r="D1708">
        <v>1.599889687073363</v>
      </c>
      <c r="E1708">
        <v>7.096944418696397E-4</v>
      </c>
      <c r="F1708">
        <v>72</v>
      </c>
    </row>
    <row r="1709" spans="1:6" x14ac:dyDescent="0.3">
      <c r="A1709" t="s">
        <v>10829</v>
      </c>
      <c r="B1709" t="s">
        <v>13453</v>
      </c>
      <c r="C1709">
        <v>3</v>
      </c>
      <c r="D1709">
        <v>1.599889687073363</v>
      </c>
      <c r="E1709">
        <v>7.096944418696397E-4</v>
      </c>
      <c r="F1709">
        <v>72</v>
      </c>
    </row>
    <row r="1710" spans="1:6" x14ac:dyDescent="0.3">
      <c r="A1710" t="s">
        <v>8998</v>
      </c>
      <c r="B1710" t="s">
        <v>8998</v>
      </c>
      <c r="C1710">
        <v>1</v>
      </c>
      <c r="D1710">
        <v>4.7917368395536446</v>
      </c>
      <c r="E1710">
        <v>7.0852155816525321E-4</v>
      </c>
      <c r="F1710">
        <v>2</v>
      </c>
    </row>
    <row r="1711" spans="1:6" x14ac:dyDescent="0.3">
      <c r="A1711" t="s">
        <v>8991</v>
      </c>
      <c r="B1711" t="s">
        <v>8991</v>
      </c>
      <c r="C1711">
        <v>1</v>
      </c>
      <c r="D1711">
        <v>4.7917368395536446</v>
      </c>
      <c r="E1711">
        <v>7.0852155816525321E-4</v>
      </c>
      <c r="F1711">
        <v>2</v>
      </c>
    </row>
    <row r="1712" spans="1:6" x14ac:dyDescent="0.3">
      <c r="A1712" t="s">
        <v>8995</v>
      </c>
      <c r="B1712" t="s">
        <v>8995</v>
      </c>
      <c r="C1712">
        <v>1</v>
      </c>
      <c r="D1712">
        <v>4.7917368395536446</v>
      </c>
      <c r="E1712">
        <v>7.0852155816525321E-4</v>
      </c>
      <c r="F1712">
        <v>2</v>
      </c>
    </row>
    <row r="1713" spans="1:6" x14ac:dyDescent="0.3">
      <c r="A1713" t="s">
        <v>8990</v>
      </c>
      <c r="B1713" t="s">
        <v>8990</v>
      </c>
      <c r="C1713">
        <v>1</v>
      </c>
      <c r="D1713">
        <v>4.7917368395536446</v>
      </c>
      <c r="E1713">
        <v>7.0852155816525321E-4</v>
      </c>
      <c r="F1713">
        <v>2</v>
      </c>
    </row>
    <row r="1714" spans="1:6" x14ac:dyDescent="0.3">
      <c r="A1714" t="s">
        <v>8968</v>
      </c>
      <c r="B1714" t="s">
        <v>8968</v>
      </c>
      <c r="C1714">
        <v>1</v>
      </c>
      <c r="D1714">
        <v>4.7917368395536446</v>
      </c>
      <c r="E1714">
        <v>7.0852155816525321E-4</v>
      </c>
      <c r="F1714">
        <v>2</v>
      </c>
    </row>
    <row r="1715" spans="1:6" x14ac:dyDescent="0.3">
      <c r="A1715" t="s">
        <v>8938</v>
      </c>
      <c r="B1715" t="s">
        <v>8939</v>
      </c>
      <c r="C1715">
        <v>1</v>
      </c>
      <c r="D1715">
        <v>4.7917368395536446</v>
      </c>
      <c r="E1715">
        <v>7.0852155816525321E-4</v>
      </c>
      <c r="F1715">
        <v>2</v>
      </c>
    </row>
    <row r="1716" spans="1:6" x14ac:dyDescent="0.3">
      <c r="A1716" t="s">
        <v>8984</v>
      </c>
      <c r="B1716" t="s">
        <v>8985</v>
      </c>
      <c r="C1716">
        <v>1</v>
      </c>
      <c r="D1716">
        <v>4.7917368395536446</v>
      </c>
      <c r="E1716">
        <v>7.0852155816525321E-4</v>
      </c>
      <c r="F1716">
        <v>2</v>
      </c>
    </row>
    <row r="1717" spans="1:6" x14ac:dyDescent="0.3">
      <c r="A1717" t="s">
        <v>8980</v>
      </c>
      <c r="B1717" t="s">
        <v>8981</v>
      </c>
      <c r="C1717">
        <v>1</v>
      </c>
      <c r="D1717">
        <v>4.7917368395536446</v>
      </c>
      <c r="E1717">
        <v>7.0852155816525321E-4</v>
      </c>
      <c r="F1717">
        <v>2</v>
      </c>
    </row>
    <row r="1718" spans="1:6" x14ac:dyDescent="0.3">
      <c r="A1718" t="s">
        <v>8994</v>
      </c>
      <c r="B1718" t="s">
        <v>8994</v>
      </c>
      <c r="C1718">
        <v>1</v>
      </c>
      <c r="D1718">
        <v>4.7917368395536446</v>
      </c>
      <c r="E1718">
        <v>7.0852155816525321E-4</v>
      </c>
      <c r="F1718">
        <v>2</v>
      </c>
    </row>
    <row r="1719" spans="1:6" x14ac:dyDescent="0.3">
      <c r="A1719" t="s">
        <v>8962</v>
      </c>
      <c r="B1719" t="s">
        <v>8963</v>
      </c>
      <c r="C1719">
        <v>1</v>
      </c>
      <c r="D1719">
        <v>4.7917368395536446</v>
      </c>
      <c r="E1719">
        <v>7.0852155816525321E-4</v>
      </c>
      <c r="F1719">
        <v>2</v>
      </c>
    </row>
    <row r="1720" spans="1:6" x14ac:dyDescent="0.3">
      <c r="A1720" t="s">
        <v>9000</v>
      </c>
      <c r="B1720" t="s">
        <v>9000</v>
      </c>
      <c r="C1720">
        <v>1</v>
      </c>
      <c r="D1720">
        <v>4.7917368395536446</v>
      </c>
      <c r="E1720">
        <v>7.0852155816525321E-4</v>
      </c>
      <c r="F1720">
        <v>2</v>
      </c>
    </row>
    <row r="1721" spans="1:6" x14ac:dyDescent="0.3">
      <c r="A1721" t="s">
        <v>8952</v>
      </c>
      <c r="B1721" t="s">
        <v>8952</v>
      </c>
      <c r="C1721">
        <v>1</v>
      </c>
      <c r="D1721">
        <v>4.7917368395536446</v>
      </c>
      <c r="E1721">
        <v>7.0852155816525321E-4</v>
      </c>
      <c r="F1721">
        <v>2</v>
      </c>
    </row>
    <row r="1722" spans="1:6" x14ac:dyDescent="0.3">
      <c r="A1722" t="s">
        <v>561</v>
      </c>
      <c r="B1722" t="s">
        <v>16267</v>
      </c>
      <c r="C1722">
        <v>1</v>
      </c>
      <c r="D1722">
        <v>4.7917368395536446</v>
      </c>
      <c r="E1722">
        <v>7.0852155816525321E-4</v>
      </c>
      <c r="F1722">
        <v>2</v>
      </c>
    </row>
    <row r="1723" spans="1:6" x14ac:dyDescent="0.3">
      <c r="A1723" t="s">
        <v>8924</v>
      </c>
      <c r="B1723" t="s">
        <v>8925</v>
      </c>
      <c r="C1723">
        <v>1</v>
      </c>
      <c r="D1723">
        <v>4.7917368395536446</v>
      </c>
      <c r="E1723">
        <v>7.0852155816525321E-4</v>
      </c>
      <c r="F1723">
        <v>2</v>
      </c>
    </row>
    <row r="1724" spans="1:6" x14ac:dyDescent="0.3">
      <c r="A1724" t="s">
        <v>8973</v>
      </c>
      <c r="B1724" t="s">
        <v>8974</v>
      </c>
      <c r="C1724">
        <v>1</v>
      </c>
      <c r="D1724">
        <v>4.7917368395536446</v>
      </c>
      <c r="E1724">
        <v>7.0852155816525321E-4</v>
      </c>
      <c r="F1724">
        <v>2</v>
      </c>
    </row>
    <row r="1725" spans="1:6" x14ac:dyDescent="0.3">
      <c r="A1725" t="s">
        <v>8966</v>
      </c>
      <c r="B1725" t="s">
        <v>8967</v>
      </c>
      <c r="C1725">
        <v>1</v>
      </c>
      <c r="D1725">
        <v>4.7917368395536446</v>
      </c>
      <c r="E1725">
        <v>7.0852155816525321E-4</v>
      </c>
      <c r="F1725">
        <v>2</v>
      </c>
    </row>
    <row r="1726" spans="1:6" x14ac:dyDescent="0.3">
      <c r="A1726" t="s">
        <v>8978</v>
      </c>
      <c r="B1726" t="s">
        <v>8978</v>
      </c>
      <c r="C1726">
        <v>1</v>
      </c>
      <c r="D1726">
        <v>4.7917368395536446</v>
      </c>
      <c r="E1726">
        <v>7.0852155816525321E-4</v>
      </c>
      <c r="F1726">
        <v>2</v>
      </c>
    </row>
    <row r="1727" spans="1:6" x14ac:dyDescent="0.3">
      <c r="A1727" t="s">
        <v>8999</v>
      </c>
      <c r="B1727" t="s">
        <v>8999</v>
      </c>
      <c r="C1727">
        <v>1</v>
      </c>
      <c r="D1727">
        <v>4.7917368395536446</v>
      </c>
      <c r="E1727">
        <v>7.0852155816525321E-4</v>
      </c>
      <c r="F1727">
        <v>2</v>
      </c>
    </row>
    <row r="1728" spans="1:6" x14ac:dyDescent="0.3">
      <c r="A1728" t="s">
        <v>8955</v>
      </c>
      <c r="B1728" t="s">
        <v>8955</v>
      </c>
      <c r="C1728">
        <v>1</v>
      </c>
      <c r="D1728">
        <v>4.7917368395536446</v>
      </c>
      <c r="E1728">
        <v>7.0852155816525321E-4</v>
      </c>
      <c r="F1728">
        <v>2</v>
      </c>
    </row>
    <row r="1729" spans="1:6" x14ac:dyDescent="0.3">
      <c r="A1729" t="s">
        <v>2259</v>
      </c>
      <c r="B1729" t="s">
        <v>16268</v>
      </c>
      <c r="C1729">
        <v>1</v>
      </c>
      <c r="D1729">
        <v>4.7917368395536446</v>
      </c>
      <c r="E1729">
        <v>7.0852155816525321E-4</v>
      </c>
      <c r="F1729">
        <v>2</v>
      </c>
    </row>
    <row r="1730" spans="1:6" x14ac:dyDescent="0.3">
      <c r="A1730" t="s">
        <v>8979</v>
      </c>
      <c r="B1730" t="s">
        <v>8979</v>
      </c>
      <c r="C1730">
        <v>1</v>
      </c>
      <c r="D1730">
        <v>4.7917368395536446</v>
      </c>
      <c r="E1730">
        <v>7.0852155816525321E-4</v>
      </c>
      <c r="F1730">
        <v>2</v>
      </c>
    </row>
    <row r="1731" spans="1:6" x14ac:dyDescent="0.3">
      <c r="A1731" t="s">
        <v>8942</v>
      </c>
      <c r="B1731" t="s">
        <v>8942</v>
      </c>
      <c r="C1731">
        <v>1</v>
      </c>
      <c r="D1731">
        <v>4.7917368395536446</v>
      </c>
      <c r="E1731">
        <v>7.0852155816525321E-4</v>
      </c>
      <c r="F1731">
        <v>2</v>
      </c>
    </row>
    <row r="1732" spans="1:6" x14ac:dyDescent="0.3">
      <c r="A1732" t="s">
        <v>8940</v>
      </c>
      <c r="B1732" t="s">
        <v>8941</v>
      </c>
      <c r="C1732">
        <v>1</v>
      </c>
      <c r="D1732">
        <v>4.7917368395536446</v>
      </c>
      <c r="E1732">
        <v>7.0852155816525321E-4</v>
      </c>
      <c r="F1732">
        <v>2</v>
      </c>
    </row>
    <row r="1733" spans="1:6" x14ac:dyDescent="0.3">
      <c r="A1733" t="s">
        <v>8944</v>
      </c>
      <c r="B1733" t="s">
        <v>8944</v>
      </c>
      <c r="C1733">
        <v>1</v>
      </c>
      <c r="D1733">
        <v>4.7917368395536446</v>
      </c>
      <c r="E1733">
        <v>7.0852155816525321E-4</v>
      </c>
      <c r="F1733">
        <v>2</v>
      </c>
    </row>
    <row r="1734" spans="1:6" x14ac:dyDescent="0.3">
      <c r="A1734" t="s">
        <v>8904</v>
      </c>
      <c r="B1734" t="s">
        <v>8905</v>
      </c>
      <c r="C1734">
        <v>1</v>
      </c>
      <c r="D1734">
        <v>4.7917368395536446</v>
      </c>
      <c r="E1734">
        <v>7.0852155816525321E-4</v>
      </c>
      <c r="F1734">
        <v>2</v>
      </c>
    </row>
    <row r="1735" spans="1:6" x14ac:dyDescent="0.3">
      <c r="A1735" t="s">
        <v>1648</v>
      </c>
      <c r="B1735" t="s">
        <v>1648</v>
      </c>
      <c r="C1735">
        <v>1</v>
      </c>
      <c r="D1735">
        <v>4.7917368395536446</v>
      </c>
      <c r="E1735">
        <v>7.0852155816525321E-4</v>
      </c>
      <c r="F1735">
        <v>2</v>
      </c>
    </row>
    <row r="1736" spans="1:6" x14ac:dyDescent="0.3">
      <c r="A1736" t="s">
        <v>560</v>
      </c>
      <c r="B1736" t="s">
        <v>560</v>
      </c>
      <c r="C1736">
        <v>1</v>
      </c>
      <c r="D1736">
        <v>4.7917368395536446</v>
      </c>
      <c r="E1736">
        <v>7.0852155816525321E-4</v>
      </c>
      <c r="F1736">
        <v>2</v>
      </c>
    </row>
    <row r="1737" spans="1:6" x14ac:dyDescent="0.3">
      <c r="A1737" t="s">
        <v>8898</v>
      </c>
      <c r="B1737" t="s">
        <v>8898</v>
      </c>
      <c r="C1737">
        <v>1</v>
      </c>
      <c r="D1737">
        <v>4.7917368395536446</v>
      </c>
      <c r="E1737">
        <v>7.0852155816525321E-4</v>
      </c>
      <c r="F1737">
        <v>2</v>
      </c>
    </row>
    <row r="1738" spans="1:6" x14ac:dyDescent="0.3">
      <c r="A1738" t="s">
        <v>8956</v>
      </c>
      <c r="B1738" t="s">
        <v>8957</v>
      </c>
      <c r="C1738">
        <v>1</v>
      </c>
      <c r="D1738">
        <v>4.7917368395536446</v>
      </c>
      <c r="E1738">
        <v>7.0852155816525321E-4</v>
      </c>
      <c r="F1738">
        <v>2</v>
      </c>
    </row>
    <row r="1739" spans="1:6" x14ac:dyDescent="0.3">
      <c r="A1739" t="s">
        <v>5967</v>
      </c>
      <c r="B1739" t="s">
        <v>5968</v>
      </c>
      <c r="C1739">
        <v>1</v>
      </c>
      <c r="D1739">
        <v>4.7917368395536446</v>
      </c>
      <c r="E1739">
        <v>7.0852155816525321E-4</v>
      </c>
      <c r="F1739">
        <v>1</v>
      </c>
    </row>
    <row r="1740" spans="1:6" x14ac:dyDescent="0.3">
      <c r="A1740" t="s">
        <v>8920</v>
      </c>
      <c r="B1740" t="s">
        <v>8921</v>
      </c>
      <c r="C1740">
        <v>1</v>
      </c>
      <c r="D1740">
        <v>4.7917368395536446</v>
      </c>
      <c r="E1740">
        <v>7.0852155816525321E-4</v>
      </c>
      <c r="F1740">
        <v>2</v>
      </c>
    </row>
    <row r="1741" spans="1:6" x14ac:dyDescent="0.3">
      <c r="A1741" t="s">
        <v>8934</v>
      </c>
      <c r="B1741" t="s">
        <v>8935</v>
      </c>
      <c r="C1741">
        <v>1</v>
      </c>
      <c r="D1741">
        <v>4.7917368395536446</v>
      </c>
      <c r="E1741">
        <v>7.0852155816525321E-4</v>
      </c>
      <c r="F1741">
        <v>2</v>
      </c>
    </row>
    <row r="1742" spans="1:6" x14ac:dyDescent="0.3">
      <c r="A1742" t="s">
        <v>8975</v>
      </c>
      <c r="B1742" t="s">
        <v>8975</v>
      </c>
      <c r="C1742">
        <v>1</v>
      </c>
      <c r="D1742">
        <v>4.7917368395536446</v>
      </c>
      <c r="E1742">
        <v>7.0852155816525321E-4</v>
      </c>
      <c r="F1742">
        <v>2</v>
      </c>
    </row>
    <row r="1743" spans="1:6" x14ac:dyDescent="0.3">
      <c r="A1743" t="s">
        <v>8958</v>
      </c>
      <c r="B1743" t="s">
        <v>8959</v>
      </c>
      <c r="C1743">
        <v>1</v>
      </c>
      <c r="D1743">
        <v>4.7917368395536446</v>
      </c>
      <c r="E1743">
        <v>7.0852155816525321E-4</v>
      </c>
      <c r="F1743">
        <v>2</v>
      </c>
    </row>
    <row r="1744" spans="1:6" x14ac:dyDescent="0.3">
      <c r="A1744" t="s">
        <v>8988</v>
      </c>
      <c r="B1744" t="s">
        <v>8988</v>
      </c>
      <c r="C1744">
        <v>1</v>
      </c>
      <c r="D1744">
        <v>4.7917368395536446</v>
      </c>
      <c r="E1744">
        <v>7.0852155816525321E-4</v>
      </c>
      <c r="F1744">
        <v>2</v>
      </c>
    </row>
    <row r="1745" spans="1:6" x14ac:dyDescent="0.3">
      <c r="A1745" t="s">
        <v>8932</v>
      </c>
      <c r="B1745" t="s">
        <v>8933</v>
      </c>
      <c r="C1745">
        <v>1</v>
      </c>
      <c r="D1745">
        <v>4.7917368395536446</v>
      </c>
      <c r="E1745">
        <v>7.0852155816525321E-4</v>
      </c>
      <c r="F1745">
        <v>2</v>
      </c>
    </row>
    <row r="1746" spans="1:6" x14ac:dyDescent="0.3">
      <c r="A1746" t="s">
        <v>8993</v>
      </c>
      <c r="B1746" t="s">
        <v>8993</v>
      </c>
      <c r="C1746">
        <v>1</v>
      </c>
      <c r="D1746">
        <v>4.7917368395536446</v>
      </c>
      <c r="E1746">
        <v>7.0852155816525321E-4</v>
      </c>
      <c r="F1746">
        <v>2</v>
      </c>
    </row>
    <row r="1747" spans="1:6" x14ac:dyDescent="0.3">
      <c r="A1747" t="s">
        <v>8945</v>
      </c>
      <c r="B1747" t="s">
        <v>8945</v>
      </c>
      <c r="C1747">
        <v>1</v>
      </c>
      <c r="D1747">
        <v>4.7917368395536446</v>
      </c>
      <c r="E1747">
        <v>7.0852155816525321E-4</v>
      </c>
      <c r="F1747">
        <v>2</v>
      </c>
    </row>
    <row r="1748" spans="1:6" x14ac:dyDescent="0.3">
      <c r="A1748" t="s">
        <v>8964</v>
      </c>
      <c r="B1748" t="s">
        <v>8965</v>
      </c>
      <c r="C1748">
        <v>1</v>
      </c>
      <c r="D1748">
        <v>4.7917368395536446</v>
      </c>
      <c r="E1748">
        <v>7.0852155816525321E-4</v>
      </c>
      <c r="F1748">
        <v>2</v>
      </c>
    </row>
    <row r="1749" spans="1:6" x14ac:dyDescent="0.3">
      <c r="A1749" t="s">
        <v>8902</v>
      </c>
      <c r="B1749" t="s">
        <v>8903</v>
      </c>
      <c r="C1749">
        <v>1</v>
      </c>
      <c r="D1749">
        <v>4.7917368395536446</v>
      </c>
      <c r="E1749">
        <v>7.0852155816525321E-4</v>
      </c>
      <c r="F1749">
        <v>2</v>
      </c>
    </row>
    <row r="1750" spans="1:6" x14ac:dyDescent="0.3">
      <c r="A1750" t="s">
        <v>8989</v>
      </c>
      <c r="B1750" t="s">
        <v>8989</v>
      </c>
      <c r="C1750">
        <v>1</v>
      </c>
      <c r="D1750">
        <v>4.7917368395536446</v>
      </c>
      <c r="E1750">
        <v>7.0852155816525321E-4</v>
      </c>
      <c r="F1750">
        <v>2</v>
      </c>
    </row>
    <row r="1751" spans="1:6" x14ac:dyDescent="0.3">
      <c r="A1751" t="s">
        <v>1023</v>
      </c>
      <c r="B1751" t="s">
        <v>1023</v>
      </c>
      <c r="C1751">
        <v>1</v>
      </c>
      <c r="D1751">
        <v>4.7917368395536446</v>
      </c>
      <c r="E1751">
        <v>7.0852155816525321E-4</v>
      </c>
      <c r="F1751">
        <v>2</v>
      </c>
    </row>
    <row r="1752" spans="1:6" x14ac:dyDescent="0.3">
      <c r="A1752" t="s">
        <v>8997</v>
      </c>
      <c r="B1752" t="s">
        <v>8997</v>
      </c>
      <c r="C1752">
        <v>1</v>
      </c>
      <c r="D1752">
        <v>4.7917368395536446</v>
      </c>
      <c r="E1752">
        <v>7.0852155816525321E-4</v>
      </c>
      <c r="F1752">
        <v>2</v>
      </c>
    </row>
    <row r="1753" spans="1:6" x14ac:dyDescent="0.3">
      <c r="A1753" t="s">
        <v>6072</v>
      </c>
      <c r="B1753" t="s">
        <v>6072</v>
      </c>
      <c r="C1753">
        <v>1</v>
      </c>
      <c r="D1753">
        <v>4.7917368395536446</v>
      </c>
      <c r="E1753">
        <v>7.0852155816525321E-4</v>
      </c>
      <c r="F1753">
        <v>1</v>
      </c>
    </row>
    <row r="1754" spans="1:6" x14ac:dyDescent="0.3">
      <c r="A1754" t="s">
        <v>8948</v>
      </c>
      <c r="B1754" t="s">
        <v>8948</v>
      </c>
      <c r="C1754">
        <v>1</v>
      </c>
      <c r="D1754">
        <v>4.7917368395536446</v>
      </c>
      <c r="E1754">
        <v>7.0852155816525321E-4</v>
      </c>
      <c r="F1754">
        <v>2</v>
      </c>
    </row>
    <row r="1755" spans="1:6" x14ac:dyDescent="0.3">
      <c r="A1755" t="s">
        <v>8911</v>
      </c>
      <c r="B1755" t="s">
        <v>8912</v>
      </c>
      <c r="C1755">
        <v>1</v>
      </c>
      <c r="D1755">
        <v>4.7917368395536446</v>
      </c>
      <c r="E1755">
        <v>7.0852155816525321E-4</v>
      </c>
      <c r="F1755">
        <v>2</v>
      </c>
    </row>
    <row r="1756" spans="1:6" x14ac:dyDescent="0.3">
      <c r="A1756" t="s">
        <v>1025</v>
      </c>
      <c r="B1756" t="s">
        <v>1026</v>
      </c>
      <c r="C1756">
        <v>1</v>
      </c>
      <c r="D1756">
        <v>4.7917368395536446</v>
      </c>
      <c r="E1756">
        <v>7.0852155816525321E-4</v>
      </c>
      <c r="F1756">
        <v>2</v>
      </c>
    </row>
    <row r="1757" spans="1:6" x14ac:dyDescent="0.3">
      <c r="A1757" t="s">
        <v>1653</v>
      </c>
      <c r="B1757" t="s">
        <v>1653</v>
      </c>
      <c r="C1757">
        <v>1</v>
      </c>
      <c r="D1757">
        <v>4.7917368395536446</v>
      </c>
      <c r="E1757">
        <v>7.0852155816525321E-4</v>
      </c>
      <c r="F1757">
        <v>2</v>
      </c>
    </row>
    <row r="1758" spans="1:6" x14ac:dyDescent="0.3">
      <c r="A1758" t="s">
        <v>8936</v>
      </c>
      <c r="B1758" t="s">
        <v>8937</v>
      </c>
      <c r="C1758">
        <v>1</v>
      </c>
      <c r="D1758">
        <v>4.7917368395536446</v>
      </c>
      <c r="E1758">
        <v>7.0852155816525321E-4</v>
      </c>
      <c r="F1758">
        <v>2</v>
      </c>
    </row>
    <row r="1759" spans="1:6" x14ac:dyDescent="0.3">
      <c r="A1759" t="s">
        <v>8899</v>
      </c>
      <c r="B1759" t="s">
        <v>8899</v>
      </c>
      <c r="C1759">
        <v>1</v>
      </c>
      <c r="D1759">
        <v>4.7917368395536446</v>
      </c>
      <c r="E1759">
        <v>7.0852155816525321E-4</v>
      </c>
      <c r="F1759">
        <v>2</v>
      </c>
    </row>
    <row r="1760" spans="1:6" x14ac:dyDescent="0.3">
      <c r="A1760" t="s">
        <v>2283</v>
      </c>
      <c r="B1760" t="s">
        <v>2283</v>
      </c>
      <c r="C1760">
        <v>1</v>
      </c>
      <c r="D1760">
        <v>4.7917368395536446</v>
      </c>
      <c r="E1760">
        <v>7.0852155816525321E-4</v>
      </c>
      <c r="F1760">
        <v>2</v>
      </c>
    </row>
    <row r="1761" spans="1:6" x14ac:dyDescent="0.3">
      <c r="A1761" t="s">
        <v>1635</v>
      </c>
      <c r="B1761" t="s">
        <v>1635</v>
      </c>
      <c r="C1761">
        <v>1</v>
      </c>
      <c r="D1761">
        <v>4.7917368395536446</v>
      </c>
      <c r="E1761">
        <v>7.0852155816525321E-4</v>
      </c>
      <c r="F1761">
        <v>2</v>
      </c>
    </row>
    <row r="1762" spans="1:6" x14ac:dyDescent="0.3">
      <c r="A1762" t="s">
        <v>8960</v>
      </c>
      <c r="B1762" t="s">
        <v>8961</v>
      </c>
      <c r="C1762">
        <v>1</v>
      </c>
      <c r="D1762">
        <v>4.7917368395536446</v>
      </c>
      <c r="E1762">
        <v>7.0852155816525321E-4</v>
      </c>
      <c r="F1762">
        <v>2</v>
      </c>
    </row>
    <row r="1763" spans="1:6" x14ac:dyDescent="0.3">
      <c r="A1763" t="s">
        <v>8951</v>
      </c>
      <c r="B1763" t="s">
        <v>8951</v>
      </c>
      <c r="C1763">
        <v>1</v>
      </c>
      <c r="D1763">
        <v>4.7917368395536446</v>
      </c>
      <c r="E1763">
        <v>7.0852155816525321E-4</v>
      </c>
      <c r="F1763">
        <v>2</v>
      </c>
    </row>
    <row r="1764" spans="1:6" x14ac:dyDescent="0.3">
      <c r="A1764" t="s">
        <v>8971</v>
      </c>
      <c r="B1764" t="s">
        <v>8972</v>
      </c>
      <c r="C1764">
        <v>1</v>
      </c>
      <c r="D1764">
        <v>4.7917368395536446</v>
      </c>
      <c r="E1764">
        <v>7.0852155816525321E-4</v>
      </c>
      <c r="F1764">
        <v>2</v>
      </c>
    </row>
    <row r="1765" spans="1:6" x14ac:dyDescent="0.3">
      <c r="A1765" t="s">
        <v>8986</v>
      </c>
      <c r="B1765" t="s">
        <v>8986</v>
      </c>
      <c r="C1765">
        <v>1</v>
      </c>
      <c r="D1765">
        <v>4.7917368395536446</v>
      </c>
      <c r="E1765">
        <v>7.0852155816525321E-4</v>
      </c>
      <c r="F1765">
        <v>2</v>
      </c>
    </row>
    <row r="1766" spans="1:6" x14ac:dyDescent="0.3">
      <c r="A1766" t="s">
        <v>8900</v>
      </c>
      <c r="B1766" t="s">
        <v>8901</v>
      </c>
      <c r="C1766">
        <v>1</v>
      </c>
      <c r="D1766">
        <v>4.7917368395536446</v>
      </c>
      <c r="E1766">
        <v>7.0852155816525321E-4</v>
      </c>
      <c r="F1766">
        <v>2</v>
      </c>
    </row>
    <row r="1767" spans="1:6" x14ac:dyDescent="0.3">
      <c r="A1767" t="s">
        <v>8918</v>
      </c>
      <c r="B1767" t="s">
        <v>8919</v>
      </c>
      <c r="C1767">
        <v>1</v>
      </c>
      <c r="D1767">
        <v>4.7917368395536446</v>
      </c>
      <c r="E1767">
        <v>7.0852155816525321E-4</v>
      </c>
      <c r="F1767">
        <v>2</v>
      </c>
    </row>
    <row r="1768" spans="1:6" x14ac:dyDescent="0.3">
      <c r="A1768" t="s">
        <v>2281</v>
      </c>
      <c r="B1768" t="s">
        <v>2282</v>
      </c>
      <c r="C1768">
        <v>1</v>
      </c>
      <c r="D1768">
        <v>4.7917368395536446</v>
      </c>
      <c r="E1768">
        <v>7.0852155816525321E-4</v>
      </c>
      <c r="F1768">
        <v>2</v>
      </c>
    </row>
    <row r="1769" spans="1:6" x14ac:dyDescent="0.3">
      <c r="A1769" t="s">
        <v>8929</v>
      </c>
      <c r="B1769" t="s">
        <v>8930</v>
      </c>
      <c r="C1769">
        <v>1</v>
      </c>
      <c r="D1769">
        <v>4.7917368395536446</v>
      </c>
      <c r="E1769">
        <v>7.0852155816525321E-4</v>
      </c>
      <c r="F1769">
        <v>2</v>
      </c>
    </row>
    <row r="1770" spans="1:6" x14ac:dyDescent="0.3">
      <c r="A1770" t="s">
        <v>8982</v>
      </c>
      <c r="B1770" t="s">
        <v>8983</v>
      </c>
      <c r="C1770">
        <v>1</v>
      </c>
      <c r="D1770">
        <v>4.7917368395536446</v>
      </c>
      <c r="E1770">
        <v>7.0852155816525321E-4</v>
      </c>
      <c r="F1770">
        <v>2</v>
      </c>
    </row>
    <row r="1771" spans="1:6" x14ac:dyDescent="0.3">
      <c r="A1771" t="s">
        <v>8922</v>
      </c>
      <c r="B1771" t="s">
        <v>8923</v>
      </c>
      <c r="C1771">
        <v>1</v>
      </c>
      <c r="D1771">
        <v>4.7917368395536446</v>
      </c>
      <c r="E1771">
        <v>7.0852155816525321E-4</v>
      </c>
      <c r="F1771">
        <v>2</v>
      </c>
    </row>
    <row r="1772" spans="1:6" x14ac:dyDescent="0.3">
      <c r="A1772" t="s">
        <v>8987</v>
      </c>
      <c r="B1772" t="s">
        <v>8987</v>
      </c>
      <c r="C1772">
        <v>1</v>
      </c>
      <c r="D1772">
        <v>4.7917368395536446</v>
      </c>
      <c r="E1772">
        <v>7.0852155816525321E-4</v>
      </c>
      <c r="F1772">
        <v>2</v>
      </c>
    </row>
    <row r="1773" spans="1:6" x14ac:dyDescent="0.3">
      <c r="A1773" t="s">
        <v>2287</v>
      </c>
      <c r="B1773" t="s">
        <v>2288</v>
      </c>
      <c r="C1773">
        <v>1</v>
      </c>
      <c r="D1773">
        <v>4.7917368395536446</v>
      </c>
      <c r="E1773">
        <v>7.0852155816525321E-4</v>
      </c>
      <c r="F1773">
        <v>2</v>
      </c>
    </row>
    <row r="1774" spans="1:6" x14ac:dyDescent="0.3">
      <c r="A1774" t="s">
        <v>11061</v>
      </c>
      <c r="B1774" t="s">
        <v>11061</v>
      </c>
      <c r="C1774">
        <v>0</v>
      </c>
      <c r="D1774">
        <v>2.393841566755273</v>
      </c>
      <c r="E1774">
        <v>7.0792216420473948E-4</v>
      </c>
      <c r="F1774">
        <v>15</v>
      </c>
    </row>
    <row r="1775" spans="1:6" x14ac:dyDescent="0.3">
      <c r="A1775" t="s">
        <v>9228</v>
      </c>
      <c r="B1775" t="s">
        <v>16269</v>
      </c>
      <c r="C1775">
        <v>2</v>
      </c>
      <c r="D1775">
        <v>2.393841566755273</v>
      </c>
      <c r="E1775">
        <v>7.0792216420473948E-4</v>
      </c>
      <c r="F1775">
        <v>32</v>
      </c>
    </row>
    <row r="1776" spans="1:6" x14ac:dyDescent="0.3">
      <c r="A1776" t="s">
        <v>9420</v>
      </c>
      <c r="B1776" t="s">
        <v>9421</v>
      </c>
      <c r="C1776">
        <v>2</v>
      </c>
      <c r="D1776">
        <v>2.393841566755273</v>
      </c>
      <c r="E1776">
        <v>7.0792216420473948E-4</v>
      </c>
      <c r="F1776">
        <v>32</v>
      </c>
    </row>
    <row r="1777" spans="1:6" x14ac:dyDescent="0.3">
      <c r="A1777" t="s">
        <v>7714</v>
      </c>
      <c r="B1777" t="s">
        <v>7714</v>
      </c>
      <c r="C1777">
        <v>2</v>
      </c>
      <c r="D1777">
        <v>2.393841566755273</v>
      </c>
      <c r="E1777">
        <v>7.0792216420473948E-4</v>
      </c>
      <c r="F1777">
        <v>32</v>
      </c>
    </row>
    <row r="1778" spans="1:6" x14ac:dyDescent="0.3">
      <c r="A1778" t="s">
        <v>7708</v>
      </c>
      <c r="B1778" t="s">
        <v>7709</v>
      </c>
      <c r="C1778">
        <v>2</v>
      </c>
      <c r="D1778">
        <v>2.393841566755273</v>
      </c>
      <c r="E1778">
        <v>7.0792216420473948E-4</v>
      </c>
      <c r="F1778">
        <v>32</v>
      </c>
    </row>
    <row r="1779" spans="1:6" x14ac:dyDescent="0.3">
      <c r="A1779" t="s">
        <v>7601</v>
      </c>
      <c r="B1779" t="s">
        <v>16270</v>
      </c>
      <c r="C1779">
        <v>2</v>
      </c>
      <c r="D1779">
        <v>2.393841566755273</v>
      </c>
      <c r="E1779">
        <v>7.0792216420473948E-4</v>
      </c>
      <c r="F1779">
        <v>32</v>
      </c>
    </row>
    <row r="1780" spans="1:6" x14ac:dyDescent="0.3">
      <c r="A1780" t="s">
        <v>2136</v>
      </c>
      <c r="B1780" t="s">
        <v>14698</v>
      </c>
      <c r="C1780">
        <v>3</v>
      </c>
      <c r="D1780">
        <v>1.586284035017584</v>
      </c>
      <c r="E1780">
        <v>7.0365911598435204E-4</v>
      </c>
      <c r="F1780">
        <v>73</v>
      </c>
    </row>
    <row r="1781" spans="1:6" x14ac:dyDescent="0.3">
      <c r="A1781" t="s">
        <v>2454</v>
      </c>
      <c r="B1781" t="s">
        <v>2454</v>
      </c>
      <c r="C1781">
        <v>2</v>
      </c>
      <c r="D1781">
        <v>2.3639886036055922</v>
      </c>
      <c r="E1781">
        <v>6.9909385468988204E-4</v>
      </c>
      <c r="F1781">
        <v>33</v>
      </c>
    </row>
    <row r="1782" spans="1:6" x14ac:dyDescent="0.3">
      <c r="A1782" t="s">
        <v>3865</v>
      </c>
      <c r="B1782" t="s">
        <v>3865</v>
      </c>
      <c r="C1782">
        <v>2</v>
      </c>
      <c r="D1782">
        <v>2.3639886036055922</v>
      </c>
      <c r="E1782">
        <v>6.9909385468988204E-4</v>
      </c>
      <c r="F1782">
        <v>33</v>
      </c>
    </row>
    <row r="1783" spans="1:6" x14ac:dyDescent="0.3">
      <c r="A1783" t="s">
        <v>9459</v>
      </c>
      <c r="B1783" t="s">
        <v>9459</v>
      </c>
      <c r="C1783">
        <v>2</v>
      </c>
      <c r="D1783">
        <v>2.3639886036055922</v>
      </c>
      <c r="E1783">
        <v>6.9909385468988204E-4</v>
      </c>
      <c r="F1783">
        <v>33</v>
      </c>
    </row>
    <row r="1784" spans="1:6" x14ac:dyDescent="0.3">
      <c r="A1784" t="s">
        <v>8339</v>
      </c>
      <c r="B1784" t="s">
        <v>15317</v>
      </c>
      <c r="C1784">
        <v>2</v>
      </c>
      <c r="D1784">
        <v>2.3639886036055922</v>
      </c>
      <c r="E1784">
        <v>6.9909385468988204E-4</v>
      </c>
      <c r="F1784">
        <v>33</v>
      </c>
    </row>
    <row r="1785" spans="1:6" x14ac:dyDescent="0.3">
      <c r="A1785" t="s">
        <v>9202</v>
      </c>
      <c r="B1785" t="s">
        <v>16271</v>
      </c>
      <c r="C1785">
        <v>2</v>
      </c>
      <c r="D1785">
        <v>2.3639886036055922</v>
      </c>
      <c r="E1785">
        <v>6.9909385468988204E-4</v>
      </c>
      <c r="F1785">
        <v>33</v>
      </c>
    </row>
    <row r="1786" spans="1:6" x14ac:dyDescent="0.3">
      <c r="A1786" t="s">
        <v>9606</v>
      </c>
      <c r="B1786" t="s">
        <v>14774</v>
      </c>
      <c r="C1786">
        <v>1</v>
      </c>
      <c r="D1786">
        <v>2.3639886036055922</v>
      </c>
      <c r="E1786">
        <v>6.9909385468988204E-4</v>
      </c>
      <c r="F1786">
        <v>33</v>
      </c>
    </row>
    <row r="1787" spans="1:6" x14ac:dyDescent="0.3">
      <c r="A1787" t="s">
        <v>2006</v>
      </c>
      <c r="B1787" t="s">
        <v>13455</v>
      </c>
      <c r="C1787">
        <v>3</v>
      </c>
      <c r="D1787">
        <v>1.5728610146854429</v>
      </c>
      <c r="E1787">
        <v>6.9770480363407405E-4</v>
      </c>
      <c r="F1787">
        <v>74</v>
      </c>
    </row>
    <row r="1788" spans="1:6" x14ac:dyDescent="0.3">
      <c r="A1788" t="s">
        <v>1481</v>
      </c>
      <c r="B1788" t="s">
        <v>14174</v>
      </c>
      <c r="C1788">
        <v>3</v>
      </c>
      <c r="D1788">
        <v>1.5596157879354231</v>
      </c>
      <c r="E1788">
        <v>6.9182935866949778E-4</v>
      </c>
      <c r="F1788">
        <v>74</v>
      </c>
    </row>
    <row r="1789" spans="1:6" x14ac:dyDescent="0.3">
      <c r="A1789" t="s">
        <v>11821</v>
      </c>
      <c r="B1789" t="s">
        <v>11822</v>
      </c>
      <c r="C1789">
        <v>2</v>
      </c>
      <c r="D1789">
        <v>2.3350010667323402</v>
      </c>
      <c r="E1789">
        <v>6.905214745778212E-4</v>
      </c>
      <c r="F1789">
        <v>34</v>
      </c>
    </row>
    <row r="1790" spans="1:6" x14ac:dyDescent="0.3">
      <c r="A1790" t="s">
        <v>9219</v>
      </c>
      <c r="B1790" t="s">
        <v>9220</v>
      </c>
      <c r="C1790">
        <v>2</v>
      </c>
      <c r="D1790">
        <v>2.3350010667323402</v>
      </c>
      <c r="E1790">
        <v>6.905214745778212E-4</v>
      </c>
      <c r="F1790">
        <v>34</v>
      </c>
    </row>
    <row r="1791" spans="1:6" x14ac:dyDescent="0.3">
      <c r="A1791" t="s">
        <v>11334</v>
      </c>
      <c r="B1791" t="s">
        <v>11334</v>
      </c>
      <c r="C1791">
        <v>0</v>
      </c>
      <c r="D1791">
        <v>2.3350010667323402</v>
      </c>
      <c r="E1791">
        <v>6.905214745778212E-4</v>
      </c>
      <c r="F1791">
        <v>21</v>
      </c>
    </row>
    <row r="1792" spans="1:6" x14ac:dyDescent="0.3">
      <c r="A1792" t="s">
        <v>2016</v>
      </c>
      <c r="B1792" t="s">
        <v>13070</v>
      </c>
      <c r="C1792">
        <v>3</v>
      </c>
      <c r="D1792">
        <v>1.54654370636807</v>
      </c>
      <c r="E1792">
        <v>6.8603071910892466E-4</v>
      </c>
      <c r="F1792">
        <v>76</v>
      </c>
    </row>
    <row r="1793" spans="1:6" x14ac:dyDescent="0.3">
      <c r="A1793" t="s">
        <v>1184</v>
      </c>
      <c r="B1793" t="s">
        <v>1185</v>
      </c>
      <c r="C1793">
        <v>4</v>
      </c>
      <c r="D1793">
        <v>1.1541506798272581</v>
      </c>
      <c r="E1793">
        <v>6.8262566614978688E-4</v>
      </c>
      <c r="F1793">
        <v>113</v>
      </c>
    </row>
    <row r="1794" spans="1:6" x14ac:dyDescent="0.3">
      <c r="A1794" t="s">
        <v>10459</v>
      </c>
      <c r="B1794" t="s">
        <v>10460</v>
      </c>
      <c r="C1794">
        <v>2</v>
      </c>
      <c r="D1794">
        <v>2.3068301897656438</v>
      </c>
      <c r="E1794">
        <v>6.8219060236523771E-4</v>
      </c>
      <c r="F1794">
        <v>35</v>
      </c>
    </row>
    <row r="1795" spans="1:6" x14ac:dyDescent="0.3">
      <c r="A1795" t="s">
        <v>3262</v>
      </c>
      <c r="B1795" t="s">
        <v>14229</v>
      </c>
      <c r="C1795">
        <v>2</v>
      </c>
      <c r="D1795">
        <v>2.3068301897656438</v>
      </c>
      <c r="E1795">
        <v>6.8219060236523771E-4</v>
      </c>
      <c r="F1795">
        <v>35</v>
      </c>
    </row>
    <row r="1796" spans="1:6" x14ac:dyDescent="0.3">
      <c r="A1796" t="s">
        <v>3102</v>
      </c>
      <c r="B1796" t="s">
        <v>3102</v>
      </c>
      <c r="C1796">
        <v>1</v>
      </c>
      <c r="D1796">
        <v>2.3068301897656438</v>
      </c>
      <c r="E1796">
        <v>6.8219060236523771E-4</v>
      </c>
      <c r="F1796">
        <v>30</v>
      </c>
    </row>
    <row r="1797" spans="1:6" x14ac:dyDescent="0.3">
      <c r="A1797" t="s">
        <v>3359</v>
      </c>
      <c r="B1797" t="s">
        <v>3360</v>
      </c>
      <c r="C1797">
        <v>2</v>
      </c>
      <c r="D1797">
        <v>2.3068301897656438</v>
      </c>
      <c r="E1797">
        <v>6.8219060236523771E-4</v>
      </c>
      <c r="F1797">
        <v>33</v>
      </c>
    </row>
    <row r="1798" spans="1:6" x14ac:dyDescent="0.3">
      <c r="A1798" t="s">
        <v>7585</v>
      </c>
      <c r="B1798" t="s">
        <v>7586</v>
      </c>
      <c r="C1798">
        <v>3</v>
      </c>
      <c r="D1798">
        <v>1.520901275754732</v>
      </c>
      <c r="E1798">
        <v>6.7465600332111079E-4</v>
      </c>
      <c r="F1798">
        <v>78</v>
      </c>
    </row>
    <row r="1799" spans="1:6" x14ac:dyDescent="0.3">
      <c r="A1799" t="s">
        <v>570</v>
      </c>
      <c r="B1799" t="s">
        <v>16272</v>
      </c>
      <c r="C1799">
        <v>2</v>
      </c>
      <c r="D1799">
        <v>2.2794312155775289</v>
      </c>
      <c r="E1799">
        <v>6.7408800218751144E-4</v>
      </c>
      <c r="F1799">
        <v>36</v>
      </c>
    </row>
    <row r="1800" spans="1:6" x14ac:dyDescent="0.3">
      <c r="A1800" t="s">
        <v>7475</v>
      </c>
      <c r="B1800" t="s">
        <v>7475</v>
      </c>
      <c r="C1800">
        <v>3</v>
      </c>
      <c r="D1800">
        <v>1.5083224935478721</v>
      </c>
      <c r="E1800">
        <v>6.6907618623132908E-4</v>
      </c>
      <c r="F1800">
        <v>79</v>
      </c>
    </row>
    <row r="1801" spans="1:6" x14ac:dyDescent="0.3">
      <c r="A1801" t="s">
        <v>3114</v>
      </c>
      <c r="B1801" t="s">
        <v>16273</v>
      </c>
      <c r="C1801">
        <v>2</v>
      </c>
      <c r="D1801">
        <v>2.2527629684953681</v>
      </c>
      <c r="E1801">
        <v>6.6620149731094194E-4</v>
      </c>
      <c r="F1801">
        <v>37</v>
      </c>
    </row>
    <row r="1802" spans="1:6" x14ac:dyDescent="0.3">
      <c r="A1802" t="s">
        <v>3212</v>
      </c>
      <c r="B1802" t="s">
        <v>3213</v>
      </c>
      <c r="C1802">
        <v>2</v>
      </c>
      <c r="D1802">
        <v>2.2527629684953681</v>
      </c>
      <c r="E1802">
        <v>6.6620149731094194E-4</v>
      </c>
      <c r="F1802">
        <v>37</v>
      </c>
    </row>
    <row r="1803" spans="1:6" x14ac:dyDescent="0.3">
      <c r="A1803" t="s">
        <v>8295</v>
      </c>
      <c r="B1803" t="s">
        <v>8295</v>
      </c>
      <c r="C1803">
        <v>2</v>
      </c>
      <c r="D1803">
        <v>2.2527629684953681</v>
      </c>
      <c r="E1803">
        <v>6.6620149731094194E-4</v>
      </c>
      <c r="F1803">
        <v>37</v>
      </c>
    </row>
    <row r="1804" spans="1:6" x14ac:dyDescent="0.3">
      <c r="A1804" t="s">
        <v>10789</v>
      </c>
      <c r="B1804" t="s">
        <v>15624</v>
      </c>
      <c r="C1804">
        <v>2</v>
      </c>
      <c r="D1804">
        <v>2.2527629684953681</v>
      </c>
      <c r="E1804">
        <v>6.6620149731094194E-4</v>
      </c>
      <c r="F1804">
        <v>37</v>
      </c>
    </row>
    <row r="1805" spans="1:6" x14ac:dyDescent="0.3">
      <c r="A1805" t="s">
        <v>10013</v>
      </c>
      <c r="B1805" t="s">
        <v>10014</v>
      </c>
      <c r="C1805">
        <v>1</v>
      </c>
      <c r="D1805">
        <v>4.5040547671018629</v>
      </c>
      <c r="E1805">
        <v>6.659839654186673E-4</v>
      </c>
      <c r="F1805">
        <v>3</v>
      </c>
    </row>
    <row r="1806" spans="1:6" x14ac:dyDescent="0.3">
      <c r="A1806" t="s">
        <v>9982</v>
      </c>
      <c r="B1806" t="s">
        <v>9982</v>
      </c>
      <c r="C1806">
        <v>1</v>
      </c>
      <c r="D1806">
        <v>4.5040547671018629</v>
      </c>
      <c r="E1806">
        <v>6.659839654186673E-4</v>
      </c>
      <c r="F1806">
        <v>3</v>
      </c>
    </row>
    <row r="1807" spans="1:6" x14ac:dyDescent="0.3">
      <c r="A1807" t="s">
        <v>10028</v>
      </c>
      <c r="B1807" t="s">
        <v>10028</v>
      </c>
      <c r="C1807">
        <v>1</v>
      </c>
      <c r="D1807">
        <v>4.5040547671018629</v>
      </c>
      <c r="E1807">
        <v>6.659839654186673E-4</v>
      </c>
      <c r="F1807">
        <v>3</v>
      </c>
    </row>
    <row r="1808" spans="1:6" x14ac:dyDescent="0.3">
      <c r="A1808" t="s">
        <v>10008</v>
      </c>
      <c r="B1808" t="s">
        <v>10009</v>
      </c>
      <c r="C1808">
        <v>1</v>
      </c>
      <c r="D1808">
        <v>4.5040547671018629</v>
      </c>
      <c r="E1808">
        <v>6.659839654186673E-4</v>
      </c>
      <c r="F1808">
        <v>3</v>
      </c>
    </row>
    <row r="1809" spans="1:6" x14ac:dyDescent="0.3">
      <c r="A1809" t="s">
        <v>9993</v>
      </c>
      <c r="B1809" t="s">
        <v>9993</v>
      </c>
      <c r="C1809">
        <v>1</v>
      </c>
      <c r="D1809">
        <v>4.5040547671018629</v>
      </c>
      <c r="E1809">
        <v>6.659839654186673E-4</v>
      </c>
      <c r="F1809">
        <v>3</v>
      </c>
    </row>
    <row r="1810" spans="1:6" x14ac:dyDescent="0.3">
      <c r="A1810" t="s">
        <v>1248</v>
      </c>
      <c r="B1810" t="s">
        <v>16274</v>
      </c>
      <c r="C1810">
        <v>1</v>
      </c>
      <c r="D1810">
        <v>4.5040547671018629</v>
      </c>
      <c r="E1810">
        <v>6.659839654186673E-4</v>
      </c>
      <c r="F1810">
        <v>3</v>
      </c>
    </row>
    <row r="1811" spans="1:6" x14ac:dyDescent="0.3">
      <c r="A1811" t="s">
        <v>9523</v>
      </c>
      <c r="B1811" t="s">
        <v>9523</v>
      </c>
      <c r="C1811">
        <v>1</v>
      </c>
      <c r="D1811">
        <v>4.5040547671018629</v>
      </c>
      <c r="E1811">
        <v>6.659839654186673E-4</v>
      </c>
      <c r="F1811">
        <v>3</v>
      </c>
    </row>
    <row r="1812" spans="1:6" x14ac:dyDescent="0.3">
      <c r="A1812" t="s">
        <v>10024</v>
      </c>
      <c r="B1812" t="s">
        <v>10024</v>
      </c>
      <c r="C1812">
        <v>1</v>
      </c>
      <c r="D1812">
        <v>4.5040547671018629</v>
      </c>
      <c r="E1812">
        <v>6.659839654186673E-4</v>
      </c>
      <c r="F1812">
        <v>3</v>
      </c>
    </row>
    <row r="1813" spans="1:6" x14ac:dyDescent="0.3">
      <c r="A1813" t="s">
        <v>3368</v>
      </c>
      <c r="B1813" t="s">
        <v>3368</v>
      </c>
      <c r="C1813">
        <v>1</v>
      </c>
      <c r="D1813">
        <v>4.5040547671018629</v>
      </c>
      <c r="E1813">
        <v>6.659839654186673E-4</v>
      </c>
      <c r="F1813">
        <v>3</v>
      </c>
    </row>
    <row r="1814" spans="1:6" x14ac:dyDescent="0.3">
      <c r="A1814" t="s">
        <v>1454</v>
      </c>
      <c r="B1814" t="s">
        <v>1454</v>
      </c>
      <c r="C1814">
        <v>1</v>
      </c>
      <c r="D1814">
        <v>4.5040547671018629</v>
      </c>
      <c r="E1814">
        <v>6.659839654186673E-4</v>
      </c>
      <c r="F1814">
        <v>3</v>
      </c>
    </row>
    <row r="1815" spans="1:6" x14ac:dyDescent="0.3">
      <c r="A1815" t="s">
        <v>10003</v>
      </c>
      <c r="B1815" t="s">
        <v>10004</v>
      </c>
      <c r="C1815">
        <v>1</v>
      </c>
      <c r="D1815">
        <v>4.5040547671018629</v>
      </c>
      <c r="E1815">
        <v>6.659839654186673E-4</v>
      </c>
      <c r="F1815">
        <v>3</v>
      </c>
    </row>
    <row r="1816" spans="1:6" x14ac:dyDescent="0.3">
      <c r="A1816" t="s">
        <v>9984</v>
      </c>
      <c r="B1816" t="s">
        <v>9985</v>
      </c>
      <c r="C1816">
        <v>1</v>
      </c>
      <c r="D1816">
        <v>4.5040547671018629</v>
      </c>
      <c r="E1816">
        <v>6.659839654186673E-4</v>
      </c>
      <c r="F1816">
        <v>3</v>
      </c>
    </row>
    <row r="1817" spans="1:6" x14ac:dyDescent="0.3">
      <c r="A1817" t="s">
        <v>9980</v>
      </c>
      <c r="B1817" t="s">
        <v>9981</v>
      </c>
      <c r="C1817">
        <v>1</v>
      </c>
      <c r="D1817">
        <v>4.5040547671018629</v>
      </c>
      <c r="E1817">
        <v>6.659839654186673E-4</v>
      </c>
      <c r="F1817">
        <v>3</v>
      </c>
    </row>
    <row r="1818" spans="1:6" x14ac:dyDescent="0.3">
      <c r="A1818" t="s">
        <v>9988</v>
      </c>
      <c r="B1818" t="s">
        <v>9988</v>
      </c>
      <c r="C1818">
        <v>1</v>
      </c>
      <c r="D1818">
        <v>4.5040547671018629</v>
      </c>
      <c r="E1818">
        <v>6.659839654186673E-4</v>
      </c>
      <c r="F1818">
        <v>3</v>
      </c>
    </row>
    <row r="1819" spans="1:6" x14ac:dyDescent="0.3">
      <c r="A1819" t="s">
        <v>10031</v>
      </c>
      <c r="B1819" t="s">
        <v>10031</v>
      </c>
      <c r="C1819">
        <v>1</v>
      </c>
      <c r="D1819">
        <v>4.5040547671018629</v>
      </c>
      <c r="E1819">
        <v>6.659839654186673E-4</v>
      </c>
      <c r="F1819">
        <v>3</v>
      </c>
    </row>
    <row r="1820" spans="1:6" x14ac:dyDescent="0.3">
      <c r="A1820" t="s">
        <v>8996</v>
      </c>
      <c r="B1820" t="s">
        <v>8996</v>
      </c>
      <c r="C1820">
        <v>1</v>
      </c>
      <c r="D1820">
        <v>4.5040547671018629</v>
      </c>
      <c r="E1820">
        <v>6.659839654186673E-4</v>
      </c>
      <c r="F1820">
        <v>2</v>
      </c>
    </row>
    <row r="1821" spans="1:6" x14ac:dyDescent="0.3">
      <c r="A1821" t="s">
        <v>428</v>
      </c>
      <c r="B1821" t="s">
        <v>428</v>
      </c>
      <c r="C1821">
        <v>1</v>
      </c>
      <c r="D1821">
        <v>4.5040547671018629</v>
      </c>
      <c r="E1821">
        <v>6.659839654186673E-4</v>
      </c>
      <c r="F1821">
        <v>3</v>
      </c>
    </row>
    <row r="1822" spans="1:6" x14ac:dyDescent="0.3">
      <c r="A1822" t="s">
        <v>12849</v>
      </c>
      <c r="B1822" t="s">
        <v>12849</v>
      </c>
      <c r="C1822">
        <v>0</v>
      </c>
      <c r="D1822">
        <v>4.5040547671018629</v>
      </c>
      <c r="E1822">
        <v>6.659839654186673E-4</v>
      </c>
      <c r="F1822">
        <v>2</v>
      </c>
    </row>
    <row r="1823" spans="1:6" x14ac:dyDescent="0.3">
      <c r="A1823" t="s">
        <v>10006</v>
      </c>
      <c r="B1823" t="s">
        <v>10007</v>
      </c>
      <c r="C1823">
        <v>1</v>
      </c>
      <c r="D1823">
        <v>4.5040547671018629</v>
      </c>
      <c r="E1823">
        <v>6.659839654186673E-4</v>
      </c>
      <c r="F1823">
        <v>3</v>
      </c>
    </row>
    <row r="1824" spans="1:6" x14ac:dyDescent="0.3">
      <c r="A1824" t="s">
        <v>9529</v>
      </c>
      <c r="B1824" t="s">
        <v>9529</v>
      </c>
      <c r="C1824">
        <v>1</v>
      </c>
      <c r="D1824">
        <v>4.5040547671018629</v>
      </c>
      <c r="E1824">
        <v>6.659839654186673E-4</v>
      </c>
      <c r="F1824">
        <v>3</v>
      </c>
    </row>
    <row r="1825" spans="1:6" x14ac:dyDescent="0.3">
      <c r="A1825" t="s">
        <v>9530</v>
      </c>
      <c r="B1825" t="s">
        <v>9531</v>
      </c>
      <c r="C1825">
        <v>1</v>
      </c>
      <c r="D1825">
        <v>4.5040547671018629</v>
      </c>
      <c r="E1825">
        <v>6.659839654186673E-4</v>
      </c>
      <c r="F1825">
        <v>3</v>
      </c>
    </row>
    <row r="1826" spans="1:6" x14ac:dyDescent="0.3">
      <c r="A1826" t="s">
        <v>1757</v>
      </c>
      <c r="B1826" t="s">
        <v>1757</v>
      </c>
      <c r="C1826">
        <v>1</v>
      </c>
      <c r="D1826">
        <v>4.5040547671018629</v>
      </c>
      <c r="E1826">
        <v>6.659839654186673E-4</v>
      </c>
      <c r="F1826">
        <v>3</v>
      </c>
    </row>
    <row r="1827" spans="1:6" x14ac:dyDescent="0.3">
      <c r="A1827" t="s">
        <v>1122</v>
      </c>
      <c r="B1827" t="s">
        <v>16275</v>
      </c>
      <c r="C1827">
        <v>1</v>
      </c>
      <c r="D1827">
        <v>4.5040547671018629</v>
      </c>
      <c r="E1827">
        <v>6.659839654186673E-4</v>
      </c>
      <c r="F1827">
        <v>3</v>
      </c>
    </row>
    <row r="1828" spans="1:6" x14ac:dyDescent="0.3">
      <c r="A1828" t="s">
        <v>8992</v>
      </c>
      <c r="B1828" t="s">
        <v>8992</v>
      </c>
      <c r="C1828">
        <v>1</v>
      </c>
      <c r="D1828">
        <v>4.5040547671018629</v>
      </c>
      <c r="E1828">
        <v>6.659839654186673E-4</v>
      </c>
      <c r="F1828">
        <v>2</v>
      </c>
    </row>
    <row r="1829" spans="1:6" x14ac:dyDescent="0.3">
      <c r="A1829" t="s">
        <v>9528</v>
      </c>
      <c r="B1829" t="s">
        <v>9528</v>
      </c>
      <c r="C1829">
        <v>1</v>
      </c>
      <c r="D1829">
        <v>4.5040547671018629</v>
      </c>
      <c r="E1829">
        <v>6.659839654186673E-4</v>
      </c>
      <c r="F1829">
        <v>3</v>
      </c>
    </row>
    <row r="1830" spans="1:6" x14ac:dyDescent="0.3">
      <c r="A1830" t="s">
        <v>9999</v>
      </c>
      <c r="B1830" t="s">
        <v>10000</v>
      </c>
      <c r="C1830">
        <v>1</v>
      </c>
      <c r="D1830">
        <v>4.5040547671018629</v>
      </c>
      <c r="E1830">
        <v>6.659839654186673E-4</v>
      </c>
      <c r="F1830">
        <v>3</v>
      </c>
    </row>
    <row r="1831" spans="1:6" x14ac:dyDescent="0.3">
      <c r="A1831" t="s">
        <v>9989</v>
      </c>
      <c r="B1831" t="s">
        <v>9990</v>
      </c>
      <c r="C1831">
        <v>1</v>
      </c>
      <c r="D1831">
        <v>4.5040547671018629</v>
      </c>
      <c r="E1831">
        <v>6.659839654186673E-4</v>
      </c>
      <c r="F1831">
        <v>3</v>
      </c>
    </row>
    <row r="1832" spans="1:6" x14ac:dyDescent="0.3">
      <c r="A1832" t="s">
        <v>10026</v>
      </c>
      <c r="B1832" t="s">
        <v>10026</v>
      </c>
      <c r="C1832">
        <v>1</v>
      </c>
      <c r="D1832">
        <v>4.5040547671018629</v>
      </c>
      <c r="E1832">
        <v>6.659839654186673E-4</v>
      </c>
      <c r="F1832">
        <v>3</v>
      </c>
    </row>
    <row r="1833" spans="1:6" x14ac:dyDescent="0.3">
      <c r="A1833" t="s">
        <v>9526</v>
      </c>
      <c r="B1833" t="s">
        <v>9527</v>
      </c>
      <c r="C1833">
        <v>1</v>
      </c>
      <c r="D1833">
        <v>4.5040547671018629</v>
      </c>
      <c r="E1833">
        <v>6.659839654186673E-4</v>
      </c>
      <c r="F1833">
        <v>3</v>
      </c>
    </row>
    <row r="1834" spans="1:6" x14ac:dyDescent="0.3">
      <c r="A1834" t="s">
        <v>10010</v>
      </c>
      <c r="B1834" t="s">
        <v>10010</v>
      </c>
      <c r="C1834">
        <v>1</v>
      </c>
      <c r="D1834">
        <v>4.5040547671018629</v>
      </c>
      <c r="E1834">
        <v>6.659839654186673E-4</v>
      </c>
      <c r="F1834">
        <v>3</v>
      </c>
    </row>
    <row r="1835" spans="1:6" x14ac:dyDescent="0.3">
      <c r="A1835" t="s">
        <v>10011</v>
      </c>
      <c r="B1835" t="s">
        <v>10012</v>
      </c>
      <c r="C1835">
        <v>1</v>
      </c>
      <c r="D1835">
        <v>4.5040547671018629</v>
      </c>
      <c r="E1835">
        <v>6.659839654186673E-4</v>
      </c>
      <c r="F1835">
        <v>3</v>
      </c>
    </row>
    <row r="1836" spans="1:6" x14ac:dyDescent="0.3">
      <c r="A1836" t="s">
        <v>2488</v>
      </c>
      <c r="B1836" t="s">
        <v>2488</v>
      </c>
      <c r="C1836">
        <v>1</v>
      </c>
      <c r="D1836">
        <v>4.5040547671018629</v>
      </c>
      <c r="E1836">
        <v>6.659839654186673E-4</v>
      </c>
      <c r="F1836">
        <v>3</v>
      </c>
    </row>
    <row r="1837" spans="1:6" x14ac:dyDescent="0.3">
      <c r="A1837" t="s">
        <v>10001</v>
      </c>
      <c r="B1837" t="s">
        <v>10002</v>
      </c>
      <c r="C1837">
        <v>1</v>
      </c>
      <c r="D1837">
        <v>4.5040547671018629</v>
      </c>
      <c r="E1837">
        <v>6.659839654186673E-4</v>
      </c>
      <c r="F1837">
        <v>3</v>
      </c>
    </row>
    <row r="1838" spans="1:6" x14ac:dyDescent="0.3">
      <c r="A1838" t="s">
        <v>10027</v>
      </c>
      <c r="B1838" t="s">
        <v>10027</v>
      </c>
      <c r="C1838">
        <v>1</v>
      </c>
      <c r="D1838">
        <v>4.5040547671018629</v>
      </c>
      <c r="E1838">
        <v>6.659839654186673E-4</v>
      </c>
      <c r="F1838">
        <v>3</v>
      </c>
    </row>
    <row r="1839" spans="1:6" x14ac:dyDescent="0.3">
      <c r="A1839" t="s">
        <v>9977</v>
      </c>
      <c r="B1839" t="s">
        <v>9978</v>
      </c>
      <c r="C1839">
        <v>1</v>
      </c>
      <c r="D1839">
        <v>4.5040547671018629</v>
      </c>
      <c r="E1839">
        <v>6.659839654186673E-4</v>
      </c>
      <c r="F1839">
        <v>3</v>
      </c>
    </row>
    <row r="1840" spans="1:6" x14ac:dyDescent="0.3">
      <c r="A1840" t="s">
        <v>9998</v>
      </c>
      <c r="B1840" t="s">
        <v>9998</v>
      </c>
      <c r="C1840">
        <v>1</v>
      </c>
      <c r="D1840">
        <v>4.5040547671018629</v>
      </c>
      <c r="E1840">
        <v>6.659839654186673E-4</v>
      </c>
      <c r="F1840">
        <v>3</v>
      </c>
    </row>
    <row r="1841" spans="1:6" x14ac:dyDescent="0.3">
      <c r="A1841" t="s">
        <v>10017</v>
      </c>
      <c r="B1841" t="s">
        <v>10017</v>
      </c>
      <c r="C1841">
        <v>1</v>
      </c>
      <c r="D1841">
        <v>4.5040547671018629</v>
      </c>
      <c r="E1841">
        <v>6.659839654186673E-4</v>
      </c>
      <c r="F1841">
        <v>3</v>
      </c>
    </row>
    <row r="1842" spans="1:6" x14ac:dyDescent="0.3">
      <c r="A1842" t="s">
        <v>10005</v>
      </c>
      <c r="B1842" t="s">
        <v>10005</v>
      </c>
      <c r="C1842">
        <v>1</v>
      </c>
      <c r="D1842">
        <v>4.5040547671018629</v>
      </c>
      <c r="E1842">
        <v>6.659839654186673E-4</v>
      </c>
      <c r="F1842">
        <v>3</v>
      </c>
    </row>
    <row r="1843" spans="1:6" x14ac:dyDescent="0.3">
      <c r="A1843" t="s">
        <v>635</v>
      </c>
      <c r="B1843" t="s">
        <v>636</v>
      </c>
      <c r="C1843">
        <v>1</v>
      </c>
      <c r="D1843">
        <v>4.5040547671018629</v>
      </c>
      <c r="E1843">
        <v>6.659839654186673E-4</v>
      </c>
      <c r="F1843">
        <v>3</v>
      </c>
    </row>
    <row r="1844" spans="1:6" x14ac:dyDescent="0.3">
      <c r="A1844" t="s">
        <v>9975</v>
      </c>
      <c r="B1844" t="s">
        <v>9976</v>
      </c>
      <c r="C1844">
        <v>1</v>
      </c>
      <c r="D1844">
        <v>4.5040547671018629</v>
      </c>
      <c r="E1844">
        <v>6.659839654186673E-4</v>
      </c>
      <c r="F1844">
        <v>3</v>
      </c>
    </row>
    <row r="1845" spans="1:6" x14ac:dyDescent="0.3">
      <c r="A1845" t="s">
        <v>9996</v>
      </c>
      <c r="B1845" t="s">
        <v>9997</v>
      </c>
      <c r="C1845">
        <v>1</v>
      </c>
      <c r="D1845">
        <v>4.5040547671018629</v>
      </c>
      <c r="E1845">
        <v>6.659839654186673E-4</v>
      </c>
      <c r="F1845">
        <v>3</v>
      </c>
    </row>
    <row r="1846" spans="1:6" x14ac:dyDescent="0.3">
      <c r="A1846" t="s">
        <v>10025</v>
      </c>
      <c r="B1846" t="s">
        <v>10025</v>
      </c>
      <c r="C1846">
        <v>1</v>
      </c>
      <c r="D1846">
        <v>4.5040547671018629</v>
      </c>
      <c r="E1846">
        <v>6.659839654186673E-4</v>
      </c>
      <c r="F1846">
        <v>3</v>
      </c>
    </row>
    <row r="1847" spans="1:6" x14ac:dyDescent="0.3">
      <c r="A1847" t="s">
        <v>9524</v>
      </c>
      <c r="B1847" t="s">
        <v>9525</v>
      </c>
      <c r="C1847">
        <v>1</v>
      </c>
      <c r="D1847">
        <v>4.5040547671018629</v>
      </c>
      <c r="E1847">
        <v>6.659839654186673E-4</v>
      </c>
      <c r="F1847">
        <v>3</v>
      </c>
    </row>
    <row r="1848" spans="1:6" x14ac:dyDescent="0.3">
      <c r="A1848" t="s">
        <v>10020</v>
      </c>
      <c r="B1848" t="s">
        <v>10021</v>
      </c>
      <c r="C1848">
        <v>1</v>
      </c>
      <c r="D1848">
        <v>4.5040547671018629</v>
      </c>
      <c r="E1848">
        <v>6.659839654186673E-4</v>
      </c>
      <c r="F1848">
        <v>3</v>
      </c>
    </row>
    <row r="1849" spans="1:6" x14ac:dyDescent="0.3">
      <c r="A1849" t="s">
        <v>10018</v>
      </c>
      <c r="B1849" t="s">
        <v>10019</v>
      </c>
      <c r="C1849">
        <v>1</v>
      </c>
      <c r="D1849">
        <v>4.5040547671018629</v>
      </c>
      <c r="E1849">
        <v>6.659839654186673E-4</v>
      </c>
      <c r="F1849">
        <v>3</v>
      </c>
    </row>
    <row r="1850" spans="1:6" x14ac:dyDescent="0.3">
      <c r="A1850" t="s">
        <v>9521</v>
      </c>
      <c r="B1850" t="s">
        <v>9522</v>
      </c>
      <c r="C1850">
        <v>1</v>
      </c>
      <c r="D1850">
        <v>4.5040547671018629</v>
      </c>
      <c r="E1850">
        <v>6.659839654186673E-4</v>
      </c>
      <c r="F1850">
        <v>3</v>
      </c>
    </row>
    <row r="1851" spans="1:6" x14ac:dyDescent="0.3">
      <c r="A1851" t="s">
        <v>2549</v>
      </c>
      <c r="B1851" t="s">
        <v>16276</v>
      </c>
      <c r="C1851">
        <v>2</v>
      </c>
      <c r="D1851">
        <v>1.495899973549315</v>
      </c>
      <c r="E1851">
        <v>6.6356568543354127E-4</v>
      </c>
      <c r="F1851">
        <v>79</v>
      </c>
    </row>
    <row r="1852" spans="1:6" x14ac:dyDescent="0.3">
      <c r="A1852" t="s">
        <v>2638</v>
      </c>
      <c r="B1852" t="s">
        <v>13229</v>
      </c>
      <c r="C1852">
        <v>3</v>
      </c>
      <c r="D1852">
        <v>1.495899973549315</v>
      </c>
      <c r="E1852">
        <v>6.6356568543354127E-4</v>
      </c>
      <c r="F1852">
        <v>79</v>
      </c>
    </row>
    <row r="1853" spans="1:6" x14ac:dyDescent="0.3">
      <c r="A1853" t="s">
        <v>8153</v>
      </c>
      <c r="B1853" t="s">
        <v>16277</v>
      </c>
      <c r="C1853">
        <v>2</v>
      </c>
      <c r="D1853">
        <v>2.226787482092107</v>
      </c>
      <c r="E1853">
        <v>6.5851986006049015E-4</v>
      </c>
      <c r="F1853">
        <v>38</v>
      </c>
    </row>
    <row r="1854" spans="1:6" x14ac:dyDescent="0.3">
      <c r="A1854" t="s">
        <v>8151</v>
      </c>
      <c r="B1854" t="s">
        <v>8152</v>
      </c>
      <c r="C1854">
        <v>2</v>
      </c>
      <c r="D1854">
        <v>2.226787482092107</v>
      </c>
      <c r="E1854">
        <v>6.5851986006049015E-4</v>
      </c>
      <c r="F1854">
        <v>38</v>
      </c>
    </row>
    <row r="1855" spans="1:6" x14ac:dyDescent="0.3">
      <c r="A1855" t="s">
        <v>7751</v>
      </c>
      <c r="B1855" t="s">
        <v>7751</v>
      </c>
      <c r="C1855">
        <v>3</v>
      </c>
      <c r="D1855">
        <v>1.483629880957501</v>
      </c>
      <c r="E1855">
        <v>6.5812279984961961E-4</v>
      </c>
      <c r="F1855">
        <v>80</v>
      </c>
    </row>
    <row r="1856" spans="1:6" x14ac:dyDescent="0.3">
      <c r="A1856" t="s">
        <v>3869</v>
      </c>
      <c r="B1856" t="s">
        <v>3869</v>
      </c>
      <c r="C1856">
        <v>3</v>
      </c>
      <c r="D1856">
        <v>1.4715085204251559</v>
      </c>
      <c r="E1856">
        <v>6.527458902619097E-4</v>
      </c>
      <c r="F1856">
        <v>82</v>
      </c>
    </row>
    <row r="1857" spans="1:6" x14ac:dyDescent="0.3">
      <c r="A1857" t="s">
        <v>8069</v>
      </c>
      <c r="B1857" t="s">
        <v>8070</v>
      </c>
      <c r="C1857">
        <v>2</v>
      </c>
      <c r="D1857">
        <v>2.201469674107817</v>
      </c>
      <c r="E1857">
        <v>6.5103271568549617E-4</v>
      </c>
      <c r="F1857">
        <v>39</v>
      </c>
    </row>
    <row r="1858" spans="1:6" x14ac:dyDescent="0.3">
      <c r="A1858" t="s">
        <v>9309</v>
      </c>
      <c r="B1858" t="s">
        <v>9309</v>
      </c>
      <c r="C1858">
        <v>2</v>
      </c>
      <c r="D1858">
        <v>2.201469674107817</v>
      </c>
      <c r="E1858">
        <v>6.5103271568549617E-4</v>
      </c>
      <c r="F1858">
        <v>39</v>
      </c>
    </row>
    <row r="1859" spans="1:6" x14ac:dyDescent="0.3">
      <c r="A1859" t="s">
        <v>2511</v>
      </c>
      <c r="B1859" t="s">
        <v>14825</v>
      </c>
      <c r="C1859">
        <v>2</v>
      </c>
      <c r="D1859">
        <v>2.1767770615174462</v>
      </c>
      <c r="E1859">
        <v>6.4373045809768968E-4</v>
      </c>
      <c r="F1859">
        <v>40</v>
      </c>
    </row>
    <row r="1860" spans="1:6" x14ac:dyDescent="0.3">
      <c r="A1860" t="s">
        <v>10278</v>
      </c>
      <c r="B1860" t="s">
        <v>10278</v>
      </c>
      <c r="C1860">
        <v>2</v>
      </c>
      <c r="D1860">
        <v>2.1767770615174462</v>
      </c>
      <c r="E1860">
        <v>6.4373045809768968E-4</v>
      </c>
      <c r="F1860">
        <v>40</v>
      </c>
    </row>
    <row r="1861" spans="1:6" x14ac:dyDescent="0.3">
      <c r="A1861" t="s">
        <v>9588</v>
      </c>
      <c r="B1861" t="s">
        <v>9588</v>
      </c>
      <c r="C1861">
        <v>2</v>
      </c>
      <c r="D1861">
        <v>2.1526795099383849</v>
      </c>
      <c r="E1861">
        <v>6.3660417576439114E-4</v>
      </c>
      <c r="F1861">
        <v>41</v>
      </c>
    </row>
    <row r="1862" spans="1:6" x14ac:dyDescent="0.3">
      <c r="A1862" t="s">
        <v>11854</v>
      </c>
      <c r="B1862" t="s">
        <v>11855</v>
      </c>
      <c r="C1862">
        <v>2</v>
      </c>
      <c r="D1862">
        <v>2.1526795099383849</v>
      </c>
      <c r="E1862">
        <v>6.3660417576439114E-4</v>
      </c>
      <c r="F1862">
        <v>35</v>
      </c>
    </row>
    <row r="1863" spans="1:6" x14ac:dyDescent="0.3">
      <c r="A1863" t="s">
        <v>9590</v>
      </c>
      <c r="B1863" t="s">
        <v>9590</v>
      </c>
      <c r="C1863">
        <v>2</v>
      </c>
      <c r="D1863">
        <v>2.1526795099383849</v>
      </c>
      <c r="E1863">
        <v>6.3660417576439114E-4</v>
      </c>
      <c r="F1863">
        <v>41</v>
      </c>
    </row>
    <row r="1864" spans="1:6" x14ac:dyDescent="0.3">
      <c r="A1864" t="s">
        <v>4017</v>
      </c>
      <c r="B1864" t="s">
        <v>4018</v>
      </c>
      <c r="C1864">
        <v>1</v>
      </c>
      <c r="D1864">
        <v>4.2809112157876541</v>
      </c>
      <c r="E1864">
        <v>6.3298924513966327E-4</v>
      </c>
      <c r="F1864">
        <v>4</v>
      </c>
    </row>
    <row r="1865" spans="1:6" x14ac:dyDescent="0.3">
      <c r="A1865" t="s">
        <v>1010</v>
      </c>
      <c r="B1865" t="s">
        <v>16278</v>
      </c>
      <c r="C1865">
        <v>1</v>
      </c>
      <c r="D1865">
        <v>4.2809112157876541</v>
      </c>
      <c r="E1865">
        <v>6.3298924513966327E-4</v>
      </c>
      <c r="F1865">
        <v>4</v>
      </c>
    </row>
    <row r="1866" spans="1:6" x14ac:dyDescent="0.3">
      <c r="A1866" t="s">
        <v>10730</v>
      </c>
      <c r="B1866" t="s">
        <v>10731</v>
      </c>
      <c r="C1866">
        <v>1</v>
      </c>
      <c r="D1866">
        <v>4.2809112157876541</v>
      </c>
      <c r="E1866">
        <v>6.3298924513966327E-4</v>
      </c>
      <c r="F1866">
        <v>4</v>
      </c>
    </row>
    <row r="1867" spans="1:6" x14ac:dyDescent="0.3">
      <c r="A1867" t="s">
        <v>10720</v>
      </c>
      <c r="B1867" t="s">
        <v>10721</v>
      </c>
      <c r="C1867">
        <v>1</v>
      </c>
      <c r="D1867">
        <v>4.2809112157876541</v>
      </c>
      <c r="E1867">
        <v>6.3298924513966327E-4</v>
      </c>
      <c r="F1867">
        <v>4</v>
      </c>
    </row>
    <row r="1868" spans="1:6" x14ac:dyDescent="0.3">
      <c r="A1868" t="s">
        <v>12850</v>
      </c>
      <c r="B1868" t="s">
        <v>12850</v>
      </c>
      <c r="C1868">
        <v>0</v>
      </c>
      <c r="D1868">
        <v>4.2809112157876541</v>
      </c>
      <c r="E1868">
        <v>6.3298924513966327E-4</v>
      </c>
      <c r="F1868">
        <v>3</v>
      </c>
    </row>
    <row r="1869" spans="1:6" x14ac:dyDescent="0.3">
      <c r="A1869" t="s">
        <v>4029</v>
      </c>
      <c r="B1869" t="s">
        <v>4029</v>
      </c>
      <c r="C1869">
        <v>1</v>
      </c>
      <c r="D1869">
        <v>4.2809112157876541</v>
      </c>
      <c r="E1869">
        <v>6.3298924513966327E-4</v>
      </c>
      <c r="F1869">
        <v>4</v>
      </c>
    </row>
    <row r="1870" spans="1:6" x14ac:dyDescent="0.3">
      <c r="A1870" t="s">
        <v>10430</v>
      </c>
      <c r="B1870" t="s">
        <v>10430</v>
      </c>
      <c r="C1870">
        <v>1</v>
      </c>
      <c r="D1870">
        <v>4.2809112157876541</v>
      </c>
      <c r="E1870">
        <v>6.3298924513966327E-4</v>
      </c>
      <c r="F1870">
        <v>4</v>
      </c>
    </row>
    <row r="1871" spans="1:6" x14ac:dyDescent="0.3">
      <c r="A1871" t="s">
        <v>10705</v>
      </c>
      <c r="B1871" t="s">
        <v>10705</v>
      </c>
      <c r="C1871">
        <v>1</v>
      </c>
      <c r="D1871">
        <v>4.2809112157876541</v>
      </c>
      <c r="E1871">
        <v>6.3298924513966327E-4</v>
      </c>
      <c r="F1871">
        <v>4</v>
      </c>
    </row>
    <row r="1872" spans="1:6" x14ac:dyDescent="0.3">
      <c r="A1872" t="s">
        <v>10718</v>
      </c>
      <c r="B1872" t="s">
        <v>10719</v>
      </c>
      <c r="C1872">
        <v>1</v>
      </c>
      <c r="D1872">
        <v>4.2809112157876541</v>
      </c>
      <c r="E1872">
        <v>6.3298924513966327E-4</v>
      </c>
      <c r="F1872">
        <v>4</v>
      </c>
    </row>
    <row r="1873" spans="1:6" x14ac:dyDescent="0.3">
      <c r="A1873" t="s">
        <v>10703</v>
      </c>
      <c r="B1873" t="s">
        <v>10704</v>
      </c>
      <c r="C1873">
        <v>1</v>
      </c>
      <c r="D1873">
        <v>4.2809112157876541</v>
      </c>
      <c r="E1873">
        <v>6.3298924513966327E-4</v>
      </c>
      <c r="F1873">
        <v>4</v>
      </c>
    </row>
    <row r="1874" spans="1:6" x14ac:dyDescent="0.3">
      <c r="A1874" t="s">
        <v>10416</v>
      </c>
      <c r="B1874" t="s">
        <v>10417</v>
      </c>
      <c r="C1874">
        <v>1</v>
      </c>
      <c r="D1874">
        <v>4.2809112157876541</v>
      </c>
      <c r="E1874">
        <v>6.3298924513966327E-4</v>
      </c>
      <c r="F1874">
        <v>4</v>
      </c>
    </row>
    <row r="1875" spans="1:6" x14ac:dyDescent="0.3">
      <c r="A1875" t="s">
        <v>10426</v>
      </c>
      <c r="B1875" t="s">
        <v>10426</v>
      </c>
      <c r="C1875">
        <v>1</v>
      </c>
      <c r="D1875">
        <v>4.2809112157876541</v>
      </c>
      <c r="E1875">
        <v>6.3298924513966327E-4</v>
      </c>
      <c r="F1875">
        <v>4</v>
      </c>
    </row>
    <row r="1876" spans="1:6" x14ac:dyDescent="0.3">
      <c r="A1876" t="s">
        <v>10424</v>
      </c>
      <c r="B1876" t="s">
        <v>10425</v>
      </c>
      <c r="C1876">
        <v>1</v>
      </c>
      <c r="D1876">
        <v>4.2809112157876541</v>
      </c>
      <c r="E1876">
        <v>6.3298924513966327E-4</v>
      </c>
      <c r="F1876">
        <v>4</v>
      </c>
    </row>
    <row r="1877" spans="1:6" x14ac:dyDescent="0.3">
      <c r="A1877" t="s">
        <v>10746</v>
      </c>
      <c r="B1877" t="s">
        <v>10746</v>
      </c>
      <c r="C1877">
        <v>1</v>
      </c>
      <c r="D1877">
        <v>4.2809112157876541</v>
      </c>
      <c r="E1877">
        <v>6.3298924513966327E-4</v>
      </c>
      <c r="F1877">
        <v>4</v>
      </c>
    </row>
    <row r="1878" spans="1:6" x14ac:dyDescent="0.3">
      <c r="A1878" t="s">
        <v>10706</v>
      </c>
      <c r="B1878" t="s">
        <v>10707</v>
      </c>
      <c r="C1878">
        <v>1</v>
      </c>
      <c r="D1878">
        <v>4.2809112157876541</v>
      </c>
      <c r="E1878">
        <v>6.3298924513966327E-4</v>
      </c>
      <c r="F1878">
        <v>4</v>
      </c>
    </row>
    <row r="1879" spans="1:6" x14ac:dyDescent="0.3">
      <c r="A1879" t="s">
        <v>10738</v>
      </c>
      <c r="B1879" t="s">
        <v>10739</v>
      </c>
      <c r="C1879">
        <v>1</v>
      </c>
      <c r="D1879">
        <v>4.2809112157876541</v>
      </c>
      <c r="E1879">
        <v>6.3298924513966327E-4</v>
      </c>
      <c r="F1879">
        <v>4</v>
      </c>
    </row>
    <row r="1880" spans="1:6" x14ac:dyDescent="0.3">
      <c r="A1880" t="s">
        <v>10729</v>
      </c>
      <c r="B1880" t="s">
        <v>10729</v>
      </c>
      <c r="C1880">
        <v>1</v>
      </c>
      <c r="D1880">
        <v>4.2809112157876541</v>
      </c>
      <c r="E1880">
        <v>6.3298924513966327E-4</v>
      </c>
      <c r="F1880">
        <v>4</v>
      </c>
    </row>
    <row r="1881" spans="1:6" x14ac:dyDescent="0.3">
      <c r="A1881" t="s">
        <v>2233</v>
      </c>
      <c r="B1881" t="s">
        <v>13075</v>
      </c>
      <c r="C1881">
        <v>1</v>
      </c>
      <c r="D1881">
        <v>4.2809112157876541</v>
      </c>
      <c r="E1881">
        <v>6.3298924513966327E-4</v>
      </c>
      <c r="F1881">
        <v>4</v>
      </c>
    </row>
    <row r="1882" spans="1:6" x14ac:dyDescent="0.3">
      <c r="A1882" t="s">
        <v>10427</v>
      </c>
      <c r="B1882" t="s">
        <v>10428</v>
      </c>
      <c r="C1882">
        <v>1</v>
      </c>
      <c r="D1882">
        <v>4.2809112157876541</v>
      </c>
      <c r="E1882">
        <v>6.3298924513966327E-4</v>
      </c>
      <c r="F1882">
        <v>4</v>
      </c>
    </row>
    <row r="1883" spans="1:6" x14ac:dyDescent="0.3">
      <c r="A1883" t="s">
        <v>10744</v>
      </c>
      <c r="B1883" t="s">
        <v>10744</v>
      </c>
      <c r="C1883">
        <v>1</v>
      </c>
      <c r="D1883">
        <v>4.2809112157876541</v>
      </c>
      <c r="E1883">
        <v>6.3298924513966327E-4</v>
      </c>
      <c r="F1883">
        <v>4</v>
      </c>
    </row>
    <row r="1884" spans="1:6" x14ac:dyDescent="0.3">
      <c r="A1884" t="s">
        <v>10736</v>
      </c>
      <c r="B1884" t="s">
        <v>10737</v>
      </c>
      <c r="C1884">
        <v>1</v>
      </c>
      <c r="D1884">
        <v>4.2809112157876541</v>
      </c>
      <c r="E1884">
        <v>6.3298924513966327E-4</v>
      </c>
      <c r="F1884">
        <v>4</v>
      </c>
    </row>
    <row r="1885" spans="1:6" x14ac:dyDescent="0.3">
      <c r="A1885" t="s">
        <v>10740</v>
      </c>
      <c r="B1885" t="s">
        <v>10740</v>
      </c>
      <c r="C1885">
        <v>1</v>
      </c>
      <c r="D1885">
        <v>4.2809112157876541</v>
      </c>
      <c r="E1885">
        <v>6.3298924513966327E-4</v>
      </c>
      <c r="F1885">
        <v>4</v>
      </c>
    </row>
    <row r="1886" spans="1:6" x14ac:dyDescent="0.3">
      <c r="A1886" t="s">
        <v>10727</v>
      </c>
      <c r="B1886" t="s">
        <v>10727</v>
      </c>
      <c r="C1886">
        <v>1</v>
      </c>
      <c r="D1886">
        <v>4.2809112157876541</v>
      </c>
      <c r="E1886">
        <v>6.3298924513966327E-4</v>
      </c>
      <c r="F1886">
        <v>4</v>
      </c>
    </row>
    <row r="1887" spans="1:6" x14ac:dyDescent="0.3">
      <c r="A1887" t="s">
        <v>4022</v>
      </c>
      <c r="B1887" t="s">
        <v>4022</v>
      </c>
      <c r="C1887">
        <v>1</v>
      </c>
      <c r="D1887">
        <v>4.2809112157876541</v>
      </c>
      <c r="E1887">
        <v>6.3298924513966327E-4</v>
      </c>
      <c r="F1887">
        <v>4</v>
      </c>
    </row>
    <row r="1888" spans="1:6" x14ac:dyDescent="0.3">
      <c r="A1888" t="s">
        <v>3427</v>
      </c>
      <c r="B1888" t="s">
        <v>16279</v>
      </c>
      <c r="C1888">
        <v>1</v>
      </c>
      <c r="D1888">
        <v>4.2809112157876541</v>
      </c>
      <c r="E1888">
        <v>6.3298924513966327E-4</v>
      </c>
      <c r="F1888">
        <v>4</v>
      </c>
    </row>
    <row r="1889" spans="1:6" x14ac:dyDescent="0.3">
      <c r="A1889" t="s">
        <v>10732</v>
      </c>
      <c r="B1889" t="s">
        <v>10732</v>
      </c>
      <c r="C1889">
        <v>1</v>
      </c>
      <c r="D1889">
        <v>4.2809112157876541</v>
      </c>
      <c r="E1889">
        <v>6.3298924513966327E-4</v>
      </c>
      <c r="F1889">
        <v>4</v>
      </c>
    </row>
    <row r="1890" spans="1:6" x14ac:dyDescent="0.3">
      <c r="A1890" t="s">
        <v>10743</v>
      </c>
      <c r="B1890" t="s">
        <v>10743</v>
      </c>
      <c r="C1890">
        <v>1</v>
      </c>
      <c r="D1890">
        <v>4.2809112157876541</v>
      </c>
      <c r="E1890">
        <v>6.3298924513966327E-4</v>
      </c>
      <c r="F1890">
        <v>4</v>
      </c>
    </row>
    <row r="1891" spans="1:6" x14ac:dyDescent="0.3">
      <c r="A1891" t="s">
        <v>2634</v>
      </c>
      <c r="B1891" t="s">
        <v>2635</v>
      </c>
      <c r="C1891">
        <v>1</v>
      </c>
      <c r="D1891">
        <v>4.2809112157876541</v>
      </c>
      <c r="E1891">
        <v>6.3298924513966327E-4</v>
      </c>
      <c r="F1891">
        <v>4</v>
      </c>
    </row>
    <row r="1892" spans="1:6" x14ac:dyDescent="0.3">
      <c r="A1892" t="s">
        <v>10414</v>
      </c>
      <c r="B1892" t="s">
        <v>10415</v>
      </c>
      <c r="C1892">
        <v>1</v>
      </c>
      <c r="D1892">
        <v>4.2809112157876541</v>
      </c>
      <c r="E1892">
        <v>6.3298924513966327E-4</v>
      </c>
      <c r="F1892">
        <v>4</v>
      </c>
    </row>
    <row r="1893" spans="1:6" x14ac:dyDescent="0.3">
      <c r="A1893" t="s">
        <v>10421</v>
      </c>
      <c r="B1893" t="s">
        <v>10422</v>
      </c>
      <c r="C1893">
        <v>1</v>
      </c>
      <c r="D1893">
        <v>4.2809112157876541</v>
      </c>
      <c r="E1893">
        <v>6.3298924513966327E-4</v>
      </c>
      <c r="F1893">
        <v>4</v>
      </c>
    </row>
    <row r="1894" spans="1:6" x14ac:dyDescent="0.3">
      <c r="A1894" t="s">
        <v>10733</v>
      </c>
      <c r="B1894" t="s">
        <v>10734</v>
      </c>
      <c r="C1894">
        <v>1</v>
      </c>
      <c r="D1894">
        <v>4.2809112157876541</v>
      </c>
      <c r="E1894">
        <v>6.3298924513966327E-4</v>
      </c>
      <c r="F1894">
        <v>4</v>
      </c>
    </row>
    <row r="1895" spans="1:6" x14ac:dyDescent="0.3">
      <c r="A1895" t="s">
        <v>10431</v>
      </c>
      <c r="B1895" t="s">
        <v>10431</v>
      </c>
      <c r="C1895">
        <v>1</v>
      </c>
      <c r="D1895">
        <v>4.2809112157876541</v>
      </c>
      <c r="E1895">
        <v>6.3298924513966327E-4</v>
      </c>
      <c r="F1895">
        <v>4</v>
      </c>
    </row>
    <row r="1896" spans="1:6" x14ac:dyDescent="0.3">
      <c r="A1896" t="s">
        <v>10423</v>
      </c>
      <c r="B1896" t="s">
        <v>10423</v>
      </c>
      <c r="C1896">
        <v>1</v>
      </c>
      <c r="D1896">
        <v>4.2809112157876541</v>
      </c>
      <c r="E1896">
        <v>6.3298924513966327E-4</v>
      </c>
      <c r="F1896">
        <v>4</v>
      </c>
    </row>
    <row r="1897" spans="1:6" x14ac:dyDescent="0.3">
      <c r="A1897" t="s">
        <v>10429</v>
      </c>
      <c r="B1897" t="s">
        <v>10429</v>
      </c>
      <c r="C1897">
        <v>1</v>
      </c>
      <c r="D1897">
        <v>4.2809112157876541</v>
      </c>
      <c r="E1897">
        <v>6.3298924513966327E-4</v>
      </c>
      <c r="F1897">
        <v>4</v>
      </c>
    </row>
    <row r="1898" spans="1:6" x14ac:dyDescent="0.3">
      <c r="A1898" t="s">
        <v>10722</v>
      </c>
      <c r="B1898" t="s">
        <v>10723</v>
      </c>
      <c r="C1898">
        <v>1</v>
      </c>
      <c r="D1898">
        <v>4.2809112157876541</v>
      </c>
      <c r="E1898">
        <v>6.3298924513966327E-4</v>
      </c>
      <c r="F1898">
        <v>4</v>
      </c>
    </row>
    <row r="1899" spans="1:6" x14ac:dyDescent="0.3">
      <c r="A1899" t="s">
        <v>10741</v>
      </c>
      <c r="B1899" t="s">
        <v>10742</v>
      </c>
      <c r="C1899">
        <v>1</v>
      </c>
      <c r="D1899">
        <v>4.2809112157876541</v>
      </c>
      <c r="E1899">
        <v>6.3298924513966327E-4</v>
      </c>
      <c r="F1899">
        <v>4</v>
      </c>
    </row>
    <row r="1900" spans="1:6" x14ac:dyDescent="0.3">
      <c r="A1900" t="s">
        <v>519</v>
      </c>
      <c r="B1900" t="s">
        <v>519</v>
      </c>
      <c r="C1900">
        <v>1</v>
      </c>
      <c r="D1900">
        <v>4.2809112157876541</v>
      </c>
      <c r="E1900">
        <v>6.3298924513966327E-4</v>
      </c>
      <c r="F1900">
        <v>4</v>
      </c>
    </row>
    <row r="1901" spans="1:6" x14ac:dyDescent="0.3">
      <c r="A1901" t="s">
        <v>10702</v>
      </c>
      <c r="B1901" t="s">
        <v>10702</v>
      </c>
      <c r="C1901">
        <v>1</v>
      </c>
      <c r="D1901">
        <v>4.2809112157876541</v>
      </c>
      <c r="E1901">
        <v>6.3298924513966327E-4</v>
      </c>
      <c r="F1901">
        <v>4</v>
      </c>
    </row>
    <row r="1902" spans="1:6" x14ac:dyDescent="0.3">
      <c r="A1902" t="s">
        <v>10747</v>
      </c>
      <c r="B1902" t="s">
        <v>10748</v>
      </c>
      <c r="C1902">
        <v>1</v>
      </c>
      <c r="D1902">
        <v>4.2809112157876541</v>
      </c>
      <c r="E1902">
        <v>6.3298924513966327E-4</v>
      </c>
      <c r="F1902">
        <v>4</v>
      </c>
    </row>
    <row r="1903" spans="1:6" x14ac:dyDescent="0.3">
      <c r="A1903" t="s">
        <v>10716</v>
      </c>
      <c r="B1903" t="s">
        <v>10717</v>
      </c>
      <c r="C1903">
        <v>1</v>
      </c>
      <c r="D1903">
        <v>4.2809112157876541</v>
      </c>
      <c r="E1903">
        <v>6.3298924513966327E-4</v>
      </c>
      <c r="F1903">
        <v>4</v>
      </c>
    </row>
    <row r="1904" spans="1:6" x14ac:dyDescent="0.3">
      <c r="A1904" t="s">
        <v>11673</v>
      </c>
      <c r="B1904" t="s">
        <v>11673</v>
      </c>
      <c r="C1904">
        <v>2</v>
      </c>
      <c r="D1904">
        <v>2.1291490125281909</v>
      </c>
      <c r="E1904">
        <v>6.2964558632272764E-4</v>
      </c>
      <c r="F1904">
        <v>39</v>
      </c>
    </row>
    <row r="1905" spans="1:6" x14ac:dyDescent="0.3">
      <c r="A1905" t="s">
        <v>11813</v>
      </c>
      <c r="B1905" t="s">
        <v>16280</v>
      </c>
      <c r="C1905">
        <v>2</v>
      </c>
      <c r="D1905">
        <v>2.1291490125281909</v>
      </c>
      <c r="E1905">
        <v>6.2964558632272764E-4</v>
      </c>
      <c r="F1905">
        <v>42</v>
      </c>
    </row>
    <row r="1906" spans="1:6" x14ac:dyDescent="0.3">
      <c r="A1906" t="s">
        <v>10353</v>
      </c>
      <c r="B1906" t="s">
        <v>10354</v>
      </c>
      <c r="C1906">
        <v>2</v>
      </c>
      <c r="D1906">
        <v>2.1291490125281909</v>
      </c>
      <c r="E1906">
        <v>6.2964558632272764E-4</v>
      </c>
      <c r="F1906">
        <v>42</v>
      </c>
    </row>
    <row r="1907" spans="1:6" x14ac:dyDescent="0.3">
      <c r="A1907" t="s">
        <v>11594</v>
      </c>
      <c r="B1907" t="s">
        <v>11594</v>
      </c>
      <c r="C1907">
        <v>0</v>
      </c>
      <c r="D1907">
        <v>2.1291490125281909</v>
      </c>
      <c r="E1907">
        <v>6.2964558632272764E-4</v>
      </c>
      <c r="F1907">
        <v>26</v>
      </c>
    </row>
    <row r="1908" spans="1:6" x14ac:dyDescent="0.3">
      <c r="A1908" t="s">
        <v>1192</v>
      </c>
      <c r="B1908" t="s">
        <v>16281</v>
      </c>
      <c r="C1908">
        <v>2</v>
      </c>
      <c r="D1908">
        <v>2.1291490125281909</v>
      </c>
      <c r="E1908">
        <v>6.2964558632272764E-4</v>
      </c>
      <c r="F1908">
        <v>42</v>
      </c>
    </row>
    <row r="1909" spans="1:6" x14ac:dyDescent="0.3">
      <c r="A1909" t="s">
        <v>7874</v>
      </c>
      <c r="B1909" t="s">
        <v>7874</v>
      </c>
      <c r="C1909">
        <v>2</v>
      </c>
      <c r="D1909">
        <v>2.1061594943034931</v>
      </c>
      <c r="E1909">
        <v>6.2284697871156788E-4</v>
      </c>
      <c r="F1909">
        <v>43</v>
      </c>
    </row>
    <row r="1910" spans="1:6" x14ac:dyDescent="0.3">
      <c r="A1910" t="s">
        <v>11991</v>
      </c>
      <c r="B1910" t="s">
        <v>11991</v>
      </c>
      <c r="C1910">
        <v>0</v>
      </c>
      <c r="D1910">
        <v>2.1061594943034931</v>
      </c>
      <c r="E1910">
        <v>6.2284697871156788E-4</v>
      </c>
      <c r="F1910">
        <v>39</v>
      </c>
    </row>
    <row r="1911" spans="1:6" x14ac:dyDescent="0.3">
      <c r="A1911" t="s">
        <v>1774</v>
      </c>
      <c r="B1911" t="s">
        <v>1774</v>
      </c>
      <c r="C1911">
        <v>2</v>
      </c>
      <c r="D1911">
        <v>2.1061594943034931</v>
      </c>
      <c r="E1911">
        <v>6.2284697871156788E-4</v>
      </c>
      <c r="F1911">
        <v>43</v>
      </c>
    </row>
    <row r="1912" spans="1:6" x14ac:dyDescent="0.3">
      <c r="A1912" t="s">
        <v>1473</v>
      </c>
      <c r="B1912" t="s">
        <v>1474</v>
      </c>
      <c r="C1912">
        <v>3</v>
      </c>
      <c r="D1912">
        <v>1.3905394578914889</v>
      </c>
      <c r="E1912">
        <v>6.1682885541392896E-4</v>
      </c>
      <c r="F1912">
        <v>89</v>
      </c>
    </row>
    <row r="1913" spans="1:6" x14ac:dyDescent="0.3">
      <c r="A1913" t="s">
        <v>1096</v>
      </c>
      <c r="B1913" t="s">
        <v>16282</v>
      </c>
      <c r="C1913">
        <v>3</v>
      </c>
      <c r="D1913">
        <v>1.3905394578914889</v>
      </c>
      <c r="E1913">
        <v>6.1682885541392896E-4</v>
      </c>
      <c r="F1913">
        <v>88</v>
      </c>
    </row>
    <row r="1914" spans="1:6" x14ac:dyDescent="0.3">
      <c r="A1914" t="s">
        <v>9260</v>
      </c>
      <c r="B1914" t="s">
        <v>9261</v>
      </c>
      <c r="C1914">
        <v>2</v>
      </c>
      <c r="D1914">
        <v>2.0836866384514341</v>
      </c>
      <c r="E1914">
        <v>6.1620116180722932E-4</v>
      </c>
      <c r="F1914">
        <v>43</v>
      </c>
    </row>
    <row r="1915" spans="1:6" x14ac:dyDescent="0.3">
      <c r="A1915" t="s">
        <v>7597</v>
      </c>
      <c r="B1915" t="s">
        <v>16283</v>
      </c>
      <c r="C1915">
        <v>2</v>
      </c>
      <c r="D1915">
        <v>2.0836866384514341</v>
      </c>
      <c r="E1915">
        <v>6.1620116180722932E-4</v>
      </c>
      <c r="F1915">
        <v>44</v>
      </c>
    </row>
    <row r="1916" spans="1:6" x14ac:dyDescent="0.3">
      <c r="A1916" t="s">
        <v>2027</v>
      </c>
      <c r="B1916" t="s">
        <v>2028</v>
      </c>
      <c r="C1916">
        <v>3</v>
      </c>
      <c r="D1916">
        <v>1.379489621704904</v>
      </c>
      <c r="E1916">
        <v>6.1192726289255046E-4</v>
      </c>
      <c r="F1916">
        <v>90</v>
      </c>
    </row>
    <row r="1917" spans="1:6" x14ac:dyDescent="0.3">
      <c r="A1917" t="s">
        <v>12116</v>
      </c>
      <c r="B1917" t="s">
        <v>12117</v>
      </c>
      <c r="C1917">
        <v>2</v>
      </c>
      <c r="D1917">
        <v>2.0617077317326591</v>
      </c>
      <c r="E1917">
        <v>6.0970141870505764E-4</v>
      </c>
      <c r="F1917">
        <v>45</v>
      </c>
    </row>
    <row r="1918" spans="1:6" x14ac:dyDescent="0.3">
      <c r="A1918" t="s">
        <v>8303</v>
      </c>
      <c r="B1918" t="s">
        <v>8304</v>
      </c>
      <c r="C1918">
        <v>2</v>
      </c>
      <c r="D1918">
        <v>2.0617077317326591</v>
      </c>
      <c r="E1918">
        <v>6.0970141870505764E-4</v>
      </c>
      <c r="F1918">
        <v>45</v>
      </c>
    </row>
    <row r="1919" spans="1:6" x14ac:dyDescent="0.3">
      <c r="A1919" t="s">
        <v>2597</v>
      </c>
      <c r="B1919" t="s">
        <v>13141</v>
      </c>
      <c r="C1919">
        <v>3</v>
      </c>
      <c r="D1919">
        <v>1.368560551172713</v>
      </c>
      <c r="E1919">
        <v>6.0707924076067144E-4</v>
      </c>
      <c r="F1919">
        <v>91</v>
      </c>
    </row>
    <row r="1920" spans="1:6" x14ac:dyDescent="0.3">
      <c r="A1920" t="s">
        <v>11011</v>
      </c>
      <c r="B1920" t="s">
        <v>11012</v>
      </c>
      <c r="C1920">
        <v>1</v>
      </c>
      <c r="D1920">
        <v>4.0985896589936992</v>
      </c>
      <c r="E1920">
        <v>6.0603059573294813E-4</v>
      </c>
      <c r="F1920">
        <v>5</v>
      </c>
    </row>
    <row r="1921" spans="1:6" x14ac:dyDescent="0.3">
      <c r="A1921" t="s">
        <v>11036</v>
      </c>
      <c r="B1921" t="s">
        <v>11037</v>
      </c>
      <c r="C1921">
        <v>1</v>
      </c>
      <c r="D1921">
        <v>4.0985896589936992</v>
      </c>
      <c r="E1921">
        <v>6.0603059573294813E-4</v>
      </c>
      <c r="F1921">
        <v>5</v>
      </c>
    </row>
    <row r="1922" spans="1:6" x14ac:dyDescent="0.3">
      <c r="A1922" t="s">
        <v>11033</v>
      </c>
      <c r="B1922" t="s">
        <v>11033</v>
      </c>
      <c r="C1922">
        <v>1</v>
      </c>
      <c r="D1922">
        <v>4.0985896589936992</v>
      </c>
      <c r="E1922">
        <v>6.0603059573294813E-4</v>
      </c>
      <c r="F1922">
        <v>5</v>
      </c>
    </row>
    <row r="1923" spans="1:6" x14ac:dyDescent="0.3">
      <c r="A1923" t="s">
        <v>9991</v>
      </c>
      <c r="B1923" t="s">
        <v>9991</v>
      </c>
      <c r="C1923">
        <v>1</v>
      </c>
      <c r="D1923">
        <v>4.0985896589936992</v>
      </c>
      <c r="E1923">
        <v>6.0603059573294813E-4</v>
      </c>
      <c r="F1923">
        <v>3</v>
      </c>
    </row>
    <row r="1924" spans="1:6" x14ac:dyDescent="0.3">
      <c r="A1924" t="s">
        <v>10822</v>
      </c>
      <c r="B1924" t="s">
        <v>10822</v>
      </c>
      <c r="C1924">
        <v>1</v>
      </c>
      <c r="D1924">
        <v>4.0985896589936992</v>
      </c>
      <c r="E1924">
        <v>6.0603059573294813E-4</v>
      </c>
      <c r="F1924">
        <v>5</v>
      </c>
    </row>
    <row r="1925" spans="1:6" x14ac:dyDescent="0.3">
      <c r="A1925" t="s">
        <v>10745</v>
      </c>
      <c r="B1925" t="s">
        <v>10745</v>
      </c>
      <c r="C1925">
        <v>1</v>
      </c>
      <c r="D1925">
        <v>4.0985896589936992</v>
      </c>
      <c r="E1925">
        <v>6.0603059573294813E-4</v>
      </c>
      <c r="F1925">
        <v>4</v>
      </c>
    </row>
    <row r="1926" spans="1:6" x14ac:dyDescent="0.3">
      <c r="A1926" t="s">
        <v>11030</v>
      </c>
      <c r="B1926" t="s">
        <v>11030</v>
      </c>
      <c r="C1926">
        <v>1</v>
      </c>
      <c r="D1926">
        <v>4.0985896589936992</v>
      </c>
      <c r="E1926">
        <v>6.0603059573294813E-4</v>
      </c>
      <c r="F1926">
        <v>5</v>
      </c>
    </row>
    <row r="1927" spans="1:6" x14ac:dyDescent="0.3">
      <c r="A1927" t="s">
        <v>3230</v>
      </c>
      <c r="B1927" t="s">
        <v>3230</v>
      </c>
      <c r="C1927">
        <v>1</v>
      </c>
      <c r="D1927">
        <v>4.0985896589936992</v>
      </c>
      <c r="E1927">
        <v>6.0603059573294813E-4</v>
      </c>
      <c r="F1927">
        <v>5</v>
      </c>
    </row>
    <row r="1928" spans="1:6" x14ac:dyDescent="0.3">
      <c r="A1928" t="s">
        <v>11024</v>
      </c>
      <c r="B1928" t="s">
        <v>11025</v>
      </c>
      <c r="C1928">
        <v>1</v>
      </c>
      <c r="D1928">
        <v>4.0985896589936992</v>
      </c>
      <c r="E1928">
        <v>6.0603059573294813E-4</v>
      </c>
      <c r="F1928">
        <v>5</v>
      </c>
    </row>
    <row r="1929" spans="1:6" x14ac:dyDescent="0.3">
      <c r="A1929" t="s">
        <v>11223</v>
      </c>
      <c r="B1929" t="s">
        <v>11224</v>
      </c>
      <c r="C1929">
        <v>1</v>
      </c>
      <c r="D1929">
        <v>4.0985896589936992</v>
      </c>
      <c r="E1929">
        <v>6.0603059573294813E-4</v>
      </c>
      <c r="F1929">
        <v>5</v>
      </c>
    </row>
    <row r="1930" spans="1:6" x14ac:dyDescent="0.3">
      <c r="A1930" t="s">
        <v>11032</v>
      </c>
      <c r="B1930" t="s">
        <v>11032</v>
      </c>
      <c r="C1930">
        <v>1</v>
      </c>
      <c r="D1930">
        <v>4.0985896589936992</v>
      </c>
      <c r="E1930">
        <v>6.0603059573294813E-4</v>
      </c>
      <c r="F1930">
        <v>5</v>
      </c>
    </row>
    <row r="1931" spans="1:6" x14ac:dyDescent="0.3">
      <c r="A1931" t="s">
        <v>11015</v>
      </c>
      <c r="B1931" t="s">
        <v>11016</v>
      </c>
      <c r="C1931">
        <v>1</v>
      </c>
      <c r="D1931">
        <v>4.0985896589936992</v>
      </c>
      <c r="E1931">
        <v>6.0603059573294813E-4</v>
      </c>
      <c r="F1931">
        <v>5</v>
      </c>
    </row>
    <row r="1932" spans="1:6" x14ac:dyDescent="0.3">
      <c r="A1932" t="s">
        <v>2380</v>
      </c>
      <c r="B1932" t="s">
        <v>2380</v>
      </c>
      <c r="C1932">
        <v>0</v>
      </c>
      <c r="D1932">
        <v>4.0985896589936992</v>
      </c>
      <c r="E1932">
        <v>6.0603059573294813E-4</v>
      </c>
      <c r="F1932">
        <v>4</v>
      </c>
    </row>
    <row r="1933" spans="1:6" x14ac:dyDescent="0.3">
      <c r="A1933" t="s">
        <v>11028</v>
      </c>
      <c r="B1933" t="s">
        <v>11028</v>
      </c>
      <c r="C1933">
        <v>1</v>
      </c>
      <c r="D1933">
        <v>4.0985896589936992</v>
      </c>
      <c r="E1933">
        <v>6.0603059573294813E-4</v>
      </c>
      <c r="F1933">
        <v>5</v>
      </c>
    </row>
    <row r="1934" spans="1:6" x14ac:dyDescent="0.3">
      <c r="A1934" t="s">
        <v>11034</v>
      </c>
      <c r="B1934" t="s">
        <v>11035</v>
      </c>
      <c r="C1934">
        <v>1</v>
      </c>
      <c r="D1934">
        <v>4.0985896589936992</v>
      </c>
      <c r="E1934">
        <v>6.0603059573294813E-4</v>
      </c>
      <c r="F1934">
        <v>5</v>
      </c>
    </row>
    <row r="1935" spans="1:6" x14ac:dyDescent="0.3">
      <c r="A1935" t="s">
        <v>10418</v>
      </c>
      <c r="B1935" t="s">
        <v>10419</v>
      </c>
      <c r="C1935">
        <v>1</v>
      </c>
      <c r="D1935">
        <v>4.0985896589936992</v>
      </c>
      <c r="E1935">
        <v>6.0603059573294813E-4</v>
      </c>
      <c r="F1935">
        <v>4</v>
      </c>
    </row>
    <row r="1936" spans="1:6" x14ac:dyDescent="0.3">
      <c r="A1936" t="s">
        <v>11215</v>
      </c>
      <c r="B1936" t="s">
        <v>11215</v>
      </c>
      <c r="C1936">
        <v>1</v>
      </c>
      <c r="D1936">
        <v>4.0985896589936992</v>
      </c>
      <c r="E1936">
        <v>6.0603059573294813E-4</v>
      </c>
      <c r="F1936">
        <v>5</v>
      </c>
    </row>
    <row r="1937" spans="1:6" x14ac:dyDescent="0.3">
      <c r="A1937" t="s">
        <v>11031</v>
      </c>
      <c r="B1937" t="s">
        <v>11031</v>
      </c>
      <c r="C1937">
        <v>1</v>
      </c>
      <c r="D1937">
        <v>4.0985896589936992</v>
      </c>
      <c r="E1937">
        <v>6.0603059573294813E-4</v>
      </c>
      <c r="F1937">
        <v>5</v>
      </c>
    </row>
    <row r="1938" spans="1:6" x14ac:dyDescent="0.3">
      <c r="A1938" t="s">
        <v>11211</v>
      </c>
      <c r="B1938" t="s">
        <v>11212</v>
      </c>
      <c r="C1938">
        <v>1</v>
      </c>
      <c r="D1938">
        <v>4.0985896589936992</v>
      </c>
      <c r="E1938">
        <v>6.0603059573294813E-4</v>
      </c>
      <c r="F1938">
        <v>5</v>
      </c>
    </row>
    <row r="1939" spans="1:6" x14ac:dyDescent="0.3">
      <c r="A1939" t="s">
        <v>1758</v>
      </c>
      <c r="B1939" t="s">
        <v>1758</v>
      </c>
      <c r="C1939">
        <v>1</v>
      </c>
      <c r="D1939">
        <v>4.0985896589936992</v>
      </c>
      <c r="E1939">
        <v>6.0603059573294813E-4</v>
      </c>
      <c r="F1939">
        <v>5</v>
      </c>
    </row>
    <row r="1940" spans="1:6" x14ac:dyDescent="0.3">
      <c r="A1940" t="s">
        <v>11009</v>
      </c>
      <c r="B1940" t="s">
        <v>11010</v>
      </c>
      <c r="C1940">
        <v>1</v>
      </c>
      <c r="D1940">
        <v>4.0985896589936992</v>
      </c>
      <c r="E1940">
        <v>6.0603059573294813E-4</v>
      </c>
      <c r="F1940">
        <v>5</v>
      </c>
    </row>
    <row r="1941" spans="1:6" x14ac:dyDescent="0.3">
      <c r="A1941" t="s">
        <v>11225</v>
      </c>
      <c r="B1941" t="s">
        <v>11225</v>
      </c>
      <c r="C1941">
        <v>1</v>
      </c>
      <c r="D1941">
        <v>4.0985896589936992</v>
      </c>
      <c r="E1941">
        <v>6.0603059573294813E-4</v>
      </c>
      <c r="F1941">
        <v>5</v>
      </c>
    </row>
    <row r="1942" spans="1:6" x14ac:dyDescent="0.3">
      <c r="A1942" t="s">
        <v>11222</v>
      </c>
      <c r="B1942" t="s">
        <v>11222</v>
      </c>
      <c r="C1942">
        <v>1</v>
      </c>
      <c r="D1942">
        <v>4.0985896589936992</v>
      </c>
      <c r="E1942">
        <v>6.0603059573294813E-4</v>
      </c>
      <c r="F1942">
        <v>5</v>
      </c>
    </row>
    <row r="1943" spans="1:6" x14ac:dyDescent="0.3">
      <c r="A1943" t="s">
        <v>11216</v>
      </c>
      <c r="B1943" t="s">
        <v>11216</v>
      </c>
      <c r="C1943">
        <v>1</v>
      </c>
      <c r="D1943">
        <v>4.0985896589936992</v>
      </c>
      <c r="E1943">
        <v>6.0603059573294813E-4</v>
      </c>
      <c r="F1943">
        <v>5</v>
      </c>
    </row>
    <row r="1944" spans="1:6" x14ac:dyDescent="0.3">
      <c r="A1944" t="s">
        <v>1822</v>
      </c>
      <c r="B1944" t="s">
        <v>1822</v>
      </c>
      <c r="C1944">
        <v>1</v>
      </c>
      <c r="D1944">
        <v>4.0985896589936992</v>
      </c>
      <c r="E1944">
        <v>6.0603059573294813E-4</v>
      </c>
      <c r="F1944">
        <v>5</v>
      </c>
    </row>
    <row r="1945" spans="1:6" x14ac:dyDescent="0.3">
      <c r="A1945" t="s">
        <v>639</v>
      </c>
      <c r="B1945" t="s">
        <v>639</v>
      </c>
      <c r="C1945">
        <v>1</v>
      </c>
      <c r="D1945">
        <v>4.0985896589936992</v>
      </c>
      <c r="E1945">
        <v>6.0603059573294813E-4</v>
      </c>
      <c r="F1945">
        <v>5</v>
      </c>
    </row>
    <row r="1946" spans="1:6" x14ac:dyDescent="0.3">
      <c r="A1946" t="s">
        <v>1239</v>
      </c>
      <c r="B1946" t="s">
        <v>1240</v>
      </c>
      <c r="C1946">
        <v>1</v>
      </c>
      <c r="D1946">
        <v>4.0985896589936992</v>
      </c>
      <c r="E1946">
        <v>6.0603059573294813E-4</v>
      </c>
      <c r="F1946">
        <v>2</v>
      </c>
    </row>
    <row r="1947" spans="1:6" x14ac:dyDescent="0.3">
      <c r="A1947" t="s">
        <v>10823</v>
      </c>
      <c r="B1947" t="s">
        <v>10823</v>
      </c>
      <c r="C1947">
        <v>1</v>
      </c>
      <c r="D1947">
        <v>4.0985896589936992</v>
      </c>
      <c r="E1947">
        <v>6.0603059573294813E-4</v>
      </c>
      <c r="F1947">
        <v>5</v>
      </c>
    </row>
    <row r="1948" spans="1:6" x14ac:dyDescent="0.3">
      <c r="A1948" t="s">
        <v>1823</v>
      </c>
      <c r="B1948" t="s">
        <v>1823</v>
      </c>
      <c r="C1948">
        <v>1</v>
      </c>
      <c r="D1948">
        <v>4.0985896589936992</v>
      </c>
      <c r="E1948">
        <v>6.0603059573294813E-4</v>
      </c>
      <c r="F1948">
        <v>5</v>
      </c>
    </row>
    <row r="1949" spans="1:6" x14ac:dyDescent="0.3">
      <c r="A1949" t="s">
        <v>11217</v>
      </c>
      <c r="B1949" t="s">
        <v>11218</v>
      </c>
      <c r="C1949">
        <v>1</v>
      </c>
      <c r="D1949">
        <v>4.0985896589936992</v>
      </c>
      <c r="E1949">
        <v>6.0603059573294813E-4</v>
      </c>
      <c r="F1949">
        <v>5</v>
      </c>
    </row>
    <row r="1950" spans="1:6" x14ac:dyDescent="0.3">
      <c r="A1950" t="s">
        <v>11022</v>
      </c>
      <c r="B1950" t="s">
        <v>11023</v>
      </c>
      <c r="C1950">
        <v>1</v>
      </c>
      <c r="D1950">
        <v>4.0985896589936992</v>
      </c>
      <c r="E1950">
        <v>6.0603059573294813E-4</v>
      </c>
      <c r="F1950">
        <v>5</v>
      </c>
    </row>
    <row r="1951" spans="1:6" x14ac:dyDescent="0.3">
      <c r="A1951" t="s">
        <v>11226</v>
      </c>
      <c r="B1951" t="s">
        <v>11227</v>
      </c>
      <c r="C1951">
        <v>1</v>
      </c>
      <c r="D1951">
        <v>4.0985896589936992</v>
      </c>
      <c r="E1951">
        <v>6.0603059573294813E-4</v>
      </c>
      <c r="F1951">
        <v>5</v>
      </c>
    </row>
    <row r="1952" spans="1:6" x14ac:dyDescent="0.3">
      <c r="A1952" t="s">
        <v>1313</v>
      </c>
      <c r="B1952" t="s">
        <v>1313</v>
      </c>
      <c r="C1952">
        <v>1</v>
      </c>
      <c r="D1952">
        <v>4.0985896589936992</v>
      </c>
      <c r="E1952">
        <v>6.0603059573294813E-4</v>
      </c>
      <c r="F1952">
        <v>5</v>
      </c>
    </row>
    <row r="1953" spans="1:6" x14ac:dyDescent="0.3">
      <c r="A1953" t="s">
        <v>11013</v>
      </c>
      <c r="B1953" t="s">
        <v>11014</v>
      </c>
      <c r="C1953">
        <v>1</v>
      </c>
      <c r="D1953">
        <v>4.0985896589936992</v>
      </c>
      <c r="E1953">
        <v>6.0603059573294813E-4</v>
      </c>
      <c r="F1953">
        <v>5</v>
      </c>
    </row>
    <row r="1954" spans="1:6" x14ac:dyDescent="0.3">
      <c r="A1954" t="s">
        <v>3146</v>
      </c>
      <c r="B1954" t="s">
        <v>3146</v>
      </c>
      <c r="C1954">
        <v>1</v>
      </c>
      <c r="D1954">
        <v>4.0985896589936992</v>
      </c>
      <c r="E1954">
        <v>6.0603059573294813E-4</v>
      </c>
      <c r="F1954">
        <v>5</v>
      </c>
    </row>
    <row r="1955" spans="1:6" x14ac:dyDescent="0.3">
      <c r="A1955" t="s">
        <v>3632</v>
      </c>
      <c r="B1955" t="s">
        <v>3633</v>
      </c>
      <c r="C1955">
        <v>1</v>
      </c>
      <c r="D1955">
        <v>4.0985896589936992</v>
      </c>
      <c r="E1955">
        <v>6.0603059573294813E-4</v>
      </c>
      <c r="F1955">
        <v>5</v>
      </c>
    </row>
    <row r="1956" spans="1:6" x14ac:dyDescent="0.3">
      <c r="A1956" t="s">
        <v>1436</v>
      </c>
      <c r="B1956" t="s">
        <v>16284</v>
      </c>
      <c r="C1956">
        <v>1</v>
      </c>
      <c r="D1956">
        <v>4.0985896589936992</v>
      </c>
      <c r="E1956">
        <v>6.0603059573294813E-4</v>
      </c>
      <c r="F1956">
        <v>5</v>
      </c>
    </row>
    <row r="1957" spans="1:6" x14ac:dyDescent="0.3">
      <c r="A1957" t="s">
        <v>11029</v>
      </c>
      <c r="B1957" t="s">
        <v>11029</v>
      </c>
      <c r="C1957">
        <v>1</v>
      </c>
      <c r="D1957">
        <v>4.0985896589936992</v>
      </c>
      <c r="E1957">
        <v>6.0603059573294813E-4</v>
      </c>
      <c r="F1957">
        <v>5</v>
      </c>
    </row>
    <row r="1958" spans="1:6" x14ac:dyDescent="0.3">
      <c r="A1958" t="s">
        <v>11020</v>
      </c>
      <c r="B1958" t="s">
        <v>11021</v>
      </c>
      <c r="C1958">
        <v>1</v>
      </c>
      <c r="D1958">
        <v>4.0985896589936992</v>
      </c>
      <c r="E1958">
        <v>6.0603059573294813E-4</v>
      </c>
      <c r="F1958">
        <v>5</v>
      </c>
    </row>
    <row r="1959" spans="1:6" x14ac:dyDescent="0.3">
      <c r="A1959" t="s">
        <v>11213</v>
      </c>
      <c r="B1959" t="s">
        <v>11214</v>
      </c>
      <c r="C1959">
        <v>1</v>
      </c>
      <c r="D1959">
        <v>4.0985896589936992</v>
      </c>
      <c r="E1959">
        <v>6.0603059573294813E-4</v>
      </c>
      <c r="F1959">
        <v>5</v>
      </c>
    </row>
    <row r="1960" spans="1:6" x14ac:dyDescent="0.3">
      <c r="A1960" t="s">
        <v>3147</v>
      </c>
      <c r="B1960" t="s">
        <v>3147</v>
      </c>
      <c r="C1960">
        <v>1</v>
      </c>
      <c r="D1960">
        <v>4.0985896589936992</v>
      </c>
      <c r="E1960">
        <v>6.0603059573294813E-4</v>
      </c>
      <c r="F1960">
        <v>5</v>
      </c>
    </row>
    <row r="1961" spans="1:6" x14ac:dyDescent="0.3">
      <c r="A1961" t="s">
        <v>2960</v>
      </c>
      <c r="B1961" t="s">
        <v>16285</v>
      </c>
      <c r="C1961">
        <v>2</v>
      </c>
      <c r="D1961">
        <v>2.0402015265116948</v>
      </c>
      <c r="E1961">
        <v>6.0334146591816871E-4</v>
      </c>
      <c r="F1961">
        <v>45</v>
      </c>
    </row>
    <row r="1962" spans="1:6" x14ac:dyDescent="0.3">
      <c r="A1962" t="s">
        <v>3791</v>
      </c>
      <c r="B1962" t="s">
        <v>3792</v>
      </c>
      <c r="C1962">
        <v>2</v>
      </c>
      <c r="D1962">
        <v>2.0402015265116948</v>
      </c>
      <c r="E1962">
        <v>6.0334146591816871E-4</v>
      </c>
      <c r="F1962">
        <v>46</v>
      </c>
    </row>
    <row r="1963" spans="1:6" x14ac:dyDescent="0.3">
      <c r="A1963" t="s">
        <v>3502</v>
      </c>
      <c r="B1963" t="s">
        <v>15930</v>
      </c>
      <c r="C1963">
        <v>3</v>
      </c>
      <c r="D1963">
        <v>1.3577496350684981</v>
      </c>
      <c r="E1963">
        <v>6.0228363070538343E-4</v>
      </c>
      <c r="F1963">
        <v>92</v>
      </c>
    </row>
    <row r="1964" spans="1:6" x14ac:dyDescent="0.3">
      <c r="A1964" t="s">
        <v>3203</v>
      </c>
      <c r="B1964" t="s">
        <v>15902</v>
      </c>
      <c r="C1964">
        <v>2</v>
      </c>
      <c r="D1964">
        <v>2.019148117313863</v>
      </c>
      <c r="E1964">
        <v>5.9711541687206611E-4</v>
      </c>
      <c r="F1964">
        <v>46</v>
      </c>
    </row>
    <row r="1965" spans="1:6" x14ac:dyDescent="0.3">
      <c r="A1965" t="s">
        <v>9643</v>
      </c>
      <c r="B1965" t="s">
        <v>14996</v>
      </c>
      <c r="C1965">
        <v>2</v>
      </c>
      <c r="D1965">
        <v>2.019148117313863</v>
      </c>
      <c r="E1965">
        <v>5.9711541687206611E-4</v>
      </c>
      <c r="F1965">
        <v>47</v>
      </c>
    </row>
    <row r="1966" spans="1:6" x14ac:dyDescent="0.3">
      <c r="A1966" t="s">
        <v>7963</v>
      </c>
      <c r="B1966" t="s">
        <v>7964</v>
      </c>
      <c r="C1966">
        <v>2</v>
      </c>
      <c r="D1966">
        <v>1.998528830111127</v>
      </c>
      <c r="E1966">
        <v>5.9101774916354478E-4</v>
      </c>
      <c r="F1966">
        <v>48</v>
      </c>
    </row>
    <row r="1967" spans="1:6" x14ac:dyDescent="0.3">
      <c r="A1967" t="s">
        <v>1919</v>
      </c>
      <c r="B1967" t="s">
        <v>1919</v>
      </c>
      <c r="C1967">
        <v>2</v>
      </c>
      <c r="D1967">
        <v>1.998528830111127</v>
      </c>
      <c r="E1967">
        <v>5.9101774916354478E-4</v>
      </c>
      <c r="F1967">
        <v>46</v>
      </c>
    </row>
    <row r="1968" spans="1:6" x14ac:dyDescent="0.3">
      <c r="A1968" t="s">
        <v>3236</v>
      </c>
      <c r="B1968" t="s">
        <v>3236</v>
      </c>
      <c r="C1968">
        <v>2</v>
      </c>
      <c r="D1968">
        <v>1.998528830111127</v>
      </c>
      <c r="E1968">
        <v>5.9101774916354478E-4</v>
      </c>
      <c r="F1968">
        <v>47</v>
      </c>
    </row>
    <row r="1969" spans="1:6" x14ac:dyDescent="0.3">
      <c r="A1969" t="s">
        <v>1490</v>
      </c>
      <c r="B1969" t="s">
        <v>14038</v>
      </c>
      <c r="C1969">
        <v>2</v>
      </c>
      <c r="D1969">
        <v>1.998528830111127</v>
      </c>
      <c r="E1969">
        <v>5.9101774916354478E-4</v>
      </c>
      <c r="F1969">
        <v>48</v>
      </c>
    </row>
    <row r="1970" spans="1:6" x14ac:dyDescent="0.3">
      <c r="A1970" t="s">
        <v>3878</v>
      </c>
      <c r="B1970" t="s">
        <v>16286</v>
      </c>
      <c r="C1970">
        <v>2</v>
      </c>
      <c r="D1970">
        <v>1.978326122793608</v>
      </c>
      <c r="E1970">
        <v>5.8504327512748778E-4</v>
      </c>
      <c r="F1970">
        <v>49</v>
      </c>
    </row>
    <row r="1971" spans="1:6" x14ac:dyDescent="0.3">
      <c r="A1971" t="s">
        <v>11306</v>
      </c>
      <c r="B1971" t="s">
        <v>11307</v>
      </c>
      <c r="C1971">
        <v>1</v>
      </c>
      <c r="D1971">
        <v>3.9444389791664398</v>
      </c>
      <c r="E1971">
        <v>5.8323738243252479E-4</v>
      </c>
      <c r="F1971">
        <v>6</v>
      </c>
    </row>
    <row r="1972" spans="1:6" x14ac:dyDescent="0.3">
      <c r="A1972" t="s">
        <v>3810</v>
      </c>
      <c r="B1972" t="s">
        <v>3811</v>
      </c>
      <c r="C1972">
        <v>1</v>
      </c>
      <c r="D1972">
        <v>3.9444389791664398</v>
      </c>
      <c r="E1972">
        <v>5.8323738243252479E-4</v>
      </c>
      <c r="F1972">
        <v>6</v>
      </c>
    </row>
    <row r="1973" spans="1:6" x14ac:dyDescent="0.3">
      <c r="A1973" t="s">
        <v>3532</v>
      </c>
      <c r="B1973" t="s">
        <v>3532</v>
      </c>
      <c r="C1973">
        <v>1</v>
      </c>
      <c r="D1973">
        <v>3.9444389791664398</v>
      </c>
      <c r="E1973">
        <v>5.8323738243252479E-4</v>
      </c>
      <c r="F1973">
        <v>6</v>
      </c>
    </row>
    <row r="1974" spans="1:6" x14ac:dyDescent="0.3">
      <c r="A1974" t="s">
        <v>10967</v>
      </c>
      <c r="B1974" t="s">
        <v>10967</v>
      </c>
      <c r="C1974">
        <v>0</v>
      </c>
      <c r="D1974">
        <v>3.9444389791664398</v>
      </c>
      <c r="E1974">
        <v>5.8323738243252479E-4</v>
      </c>
      <c r="F1974">
        <v>5</v>
      </c>
    </row>
    <row r="1975" spans="1:6" x14ac:dyDescent="0.3">
      <c r="A1975" t="s">
        <v>8324</v>
      </c>
      <c r="B1975" t="s">
        <v>8324</v>
      </c>
      <c r="C1975">
        <v>1</v>
      </c>
      <c r="D1975">
        <v>3.9444389791664398</v>
      </c>
      <c r="E1975">
        <v>5.8323738243252479E-4</v>
      </c>
      <c r="F1975">
        <v>6</v>
      </c>
    </row>
    <row r="1976" spans="1:6" x14ac:dyDescent="0.3">
      <c r="A1976" t="s">
        <v>2155</v>
      </c>
      <c r="B1976" t="s">
        <v>2156</v>
      </c>
      <c r="C1976">
        <v>1</v>
      </c>
      <c r="D1976">
        <v>3.9444389791664398</v>
      </c>
      <c r="E1976">
        <v>5.8323738243252479E-4</v>
      </c>
      <c r="F1976">
        <v>5</v>
      </c>
    </row>
    <row r="1977" spans="1:6" x14ac:dyDescent="0.3">
      <c r="A1977" t="s">
        <v>12845</v>
      </c>
      <c r="B1977" t="s">
        <v>12845</v>
      </c>
      <c r="C1977">
        <v>0</v>
      </c>
      <c r="D1977">
        <v>3.9444389791664398</v>
      </c>
      <c r="E1977">
        <v>5.8323738243252479E-4</v>
      </c>
      <c r="F1977">
        <v>1</v>
      </c>
    </row>
    <row r="1978" spans="1:6" x14ac:dyDescent="0.3">
      <c r="A1978" t="s">
        <v>11464</v>
      </c>
      <c r="B1978" t="s">
        <v>11464</v>
      </c>
      <c r="C1978">
        <v>1</v>
      </c>
      <c r="D1978">
        <v>3.9444389791664398</v>
      </c>
      <c r="E1978">
        <v>5.8323738243252479E-4</v>
      </c>
      <c r="F1978">
        <v>6</v>
      </c>
    </row>
    <row r="1979" spans="1:6" x14ac:dyDescent="0.3">
      <c r="A1979" t="s">
        <v>11019</v>
      </c>
      <c r="B1979" t="s">
        <v>11019</v>
      </c>
      <c r="C1979">
        <v>1</v>
      </c>
      <c r="D1979">
        <v>3.9444389791664398</v>
      </c>
      <c r="E1979">
        <v>5.8323738243252479E-4</v>
      </c>
      <c r="F1979">
        <v>5</v>
      </c>
    </row>
    <row r="1980" spans="1:6" x14ac:dyDescent="0.3">
      <c r="A1980" t="s">
        <v>485</v>
      </c>
      <c r="B1980" t="s">
        <v>16287</v>
      </c>
      <c r="C1980">
        <v>1</v>
      </c>
      <c r="D1980">
        <v>3.9444389791664398</v>
      </c>
      <c r="E1980">
        <v>5.8323738243252479E-4</v>
      </c>
      <c r="F1980">
        <v>6</v>
      </c>
    </row>
    <row r="1981" spans="1:6" x14ac:dyDescent="0.3">
      <c r="A1981" t="s">
        <v>8329</v>
      </c>
      <c r="B1981" t="s">
        <v>8330</v>
      </c>
      <c r="C1981">
        <v>1</v>
      </c>
      <c r="D1981">
        <v>3.9444389791664398</v>
      </c>
      <c r="E1981">
        <v>5.8323738243252479E-4</v>
      </c>
      <c r="F1981">
        <v>6</v>
      </c>
    </row>
    <row r="1982" spans="1:6" x14ac:dyDescent="0.3">
      <c r="A1982" t="s">
        <v>3425</v>
      </c>
      <c r="B1982" t="s">
        <v>3426</v>
      </c>
      <c r="C1982">
        <v>1</v>
      </c>
      <c r="D1982">
        <v>3.9444389791664398</v>
      </c>
      <c r="E1982">
        <v>5.8323738243252479E-4</v>
      </c>
      <c r="F1982">
        <v>4</v>
      </c>
    </row>
    <row r="1983" spans="1:6" x14ac:dyDescent="0.3">
      <c r="A1983" t="s">
        <v>2013</v>
      </c>
      <c r="B1983" t="s">
        <v>2013</v>
      </c>
      <c r="C1983">
        <v>1</v>
      </c>
      <c r="D1983">
        <v>3.9444389791664398</v>
      </c>
      <c r="E1983">
        <v>5.8323738243252479E-4</v>
      </c>
      <c r="F1983">
        <v>6</v>
      </c>
    </row>
    <row r="1984" spans="1:6" x14ac:dyDescent="0.3">
      <c r="A1984" t="s">
        <v>11465</v>
      </c>
      <c r="B1984" t="s">
        <v>11466</v>
      </c>
      <c r="C1984">
        <v>1</v>
      </c>
      <c r="D1984">
        <v>3.9444389791664398</v>
      </c>
      <c r="E1984">
        <v>5.8323738243252479E-4</v>
      </c>
      <c r="F1984">
        <v>6</v>
      </c>
    </row>
    <row r="1985" spans="1:6" x14ac:dyDescent="0.3">
      <c r="A1985" t="s">
        <v>1138</v>
      </c>
      <c r="B1985" t="s">
        <v>1139</v>
      </c>
      <c r="C1985">
        <v>1</v>
      </c>
      <c r="D1985">
        <v>3.9444389791664398</v>
      </c>
      <c r="E1985">
        <v>5.8323738243252479E-4</v>
      </c>
      <c r="F1985">
        <v>6</v>
      </c>
    </row>
    <row r="1986" spans="1:6" x14ac:dyDescent="0.3">
      <c r="A1986" t="s">
        <v>11058</v>
      </c>
      <c r="B1986" t="s">
        <v>11058</v>
      </c>
      <c r="C1986">
        <v>1</v>
      </c>
      <c r="D1986">
        <v>3.9444389791664398</v>
      </c>
      <c r="E1986">
        <v>5.8323738243252479E-4</v>
      </c>
      <c r="F1986">
        <v>6</v>
      </c>
    </row>
    <row r="1987" spans="1:6" x14ac:dyDescent="0.3">
      <c r="A1987" t="s">
        <v>8170</v>
      </c>
      <c r="B1987" t="s">
        <v>8170</v>
      </c>
      <c r="C1987">
        <v>1</v>
      </c>
      <c r="D1987">
        <v>3.9444389791664398</v>
      </c>
      <c r="E1987">
        <v>5.8323738243252479E-4</v>
      </c>
      <c r="F1987">
        <v>6</v>
      </c>
    </row>
    <row r="1988" spans="1:6" x14ac:dyDescent="0.3">
      <c r="A1988" t="s">
        <v>11468</v>
      </c>
      <c r="B1988" t="s">
        <v>11469</v>
      </c>
      <c r="C1988">
        <v>1</v>
      </c>
      <c r="D1988">
        <v>3.9444389791664398</v>
      </c>
      <c r="E1988">
        <v>5.8323738243252479E-4</v>
      </c>
      <c r="F1988">
        <v>6</v>
      </c>
    </row>
    <row r="1989" spans="1:6" x14ac:dyDescent="0.3">
      <c r="A1989" t="s">
        <v>11461</v>
      </c>
      <c r="B1989" t="s">
        <v>11461</v>
      </c>
      <c r="C1989">
        <v>1</v>
      </c>
      <c r="D1989">
        <v>3.9444389791664398</v>
      </c>
      <c r="E1989">
        <v>5.8323738243252479E-4</v>
      </c>
      <c r="F1989">
        <v>6</v>
      </c>
    </row>
    <row r="1990" spans="1:6" x14ac:dyDescent="0.3">
      <c r="A1990" t="s">
        <v>8172</v>
      </c>
      <c r="B1990" t="s">
        <v>16288</v>
      </c>
      <c r="C1990">
        <v>1</v>
      </c>
      <c r="D1990">
        <v>3.9444389791664398</v>
      </c>
      <c r="E1990">
        <v>5.8323738243252479E-4</v>
      </c>
      <c r="F1990">
        <v>6</v>
      </c>
    </row>
    <row r="1991" spans="1:6" x14ac:dyDescent="0.3">
      <c r="A1991" t="s">
        <v>11467</v>
      </c>
      <c r="B1991" t="s">
        <v>11467</v>
      </c>
      <c r="C1991">
        <v>1</v>
      </c>
      <c r="D1991">
        <v>3.9444389791664398</v>
      </c>
      <c r="E1991">
        <v>5.8323738243252479E-4</v>
      </c>
      <c r="F1991">
        <v>6</v>
      </c>
    </row>
    <row r="1992" spans="1:6" x14ac:dyDescent="0.3">
      <c r="A1992" t="s">
        <v>3809</v>
      </c>
      <c r="B1992" t="s">
        <v>3809</v>
      </c>
      <c r="C1992">
        <v>1</v>
      </c>
      <c r="D1992">
        <v>3.9444389791664398</v>
      </c>
      <c r="E1992">
        <v>5.8323738243252479E-4</v>
      </c>
      <c r="F1992">
        <v>6</v>
      </c>
    </row>
    <row r="1993" spans="1:6" x14ac:dyDescent="0.3">
      <c r="A1993" t="s">
        <v>7912</v>
      </c>
      <c r="B1993" t="s">
        <v>7913</v>
      </c>
      <c r="C1993">
        <v>1</v>
      </c>
      <c r="D1993">
        <v>3.9444389791664398</v>
      </c>
      <c r="E1993">
        <v>5.8323738243252479E-4</v>
      </c>
      <c r="F1993">
        <v>5</v>
      </c>
    </row>
    <row r="1994" spans="1:6" x14ac:dyDescent="0.3">
      <c r="A1994" t="s">
        <v>11576</v>
      </c>
      <c r="B1994" t="s">
        <v>11576</v>
      </c>
      <c r="C1994">
        <v>1</v>
      </c>
      <c r="D1994">
        <v>3.9444389791664398</v>
      </c>
      <c r="E1994">
        <v>5.8323738243252479E-4</v>
      </c>
      <c r="F1994">
        <v>6</v>
      </c>
    </row>
    <row r="1995" spans="1:6" x14ac:dyDescent="0.3">
      <c r="A1995" t="s">
        <v>9461</v>
      </c>
      <c r="B1995" t="s">
        <v>9461</v>
      </c>
      <c r="C1995">
        <v>2</v>
      </c>
      <c r="D1995">
        <v>1.958523495497428</v>
      </c>
      <c r="E1995">
        <v>5.791871153184437E-4</v>
      </c>
      <c r="F1995">
        <v>50</v>
      </c>
    </row>
    <row r="1996" spans="1:6" x14ac:dyDescent="0.3">
      <c r="A1996" t="s">
        <v>8341</v>
      </c>
      <c r="B1996" t="s">
        <v>8341</v>
      </c>
      <c r="C1996">
        <v>2</v>
      </c>
      <c r="D1996">
        <v>1.958523495497428</v>
      </c>
      <c r="E1996">
        <v>5.791871153184437E-4</v>
      </c>
      <c r="F1996">
        <v>49</v>
      </c>
    </row>
    <row r="1997" spans="1:6" x14ac:dyDescent="0.3">
      <c r="A1997" t="s">
        <v>9177</v>
      </c>
      <c r="B1997" t="s">
        <v>9177</v>
      </c>
      <c r="C1997">
        <v>2</v>
      </c>
      <c r="D1997">
        <v>1.958523495497428</v>
      </c>
      <c r="E1997">
        <v>5.791871153184437E-4</v>
      </c>
      <c r="F1997">
        <v>50</v>
      </c>
    </row>
    <row r="1998" spans="1:6" x14ac:dyDescent="0.3">
      <c r="A1998" t="s">
        <v>8085</v>
      </c>
      <c r="B1998" t="s">
        <v>8086</v>
      </c>
      <c r="C1998">
        <v>2</v>
      </c>
      <c r="D1998">
        <v>1.958523495497428</v>
      </c>
      <c r="E1998">
        <v>5.791871153184437E-4</v>
      </c>
      <c r="F1998">
        <v>50</v>
      </c>
    </row>
    <row r="1999" spans="1:6" x14ac:dyDescent="0.3">
      <c r="A1999" t="s">
        <v>3312</v>
      </c>
      <c r="B1999" t="s">
        <v>16289</v>
      </c>
      <c r="C1999">
        <v>2</v>
      </c>
      <c r="D1999">
        <v>1.958523495497428</v>
      </c>
      <c r="E1999">
        <v>5.791871153184437E-4</v>
      </c>
      <c r="F1999">
        <v>50</v>
      </c>
    </row>
    <row r="2000" spans="1:6" x14ac:dyDescent="0.3">
      <c r="A2000" t="s">
        <v>10860</v>
      </c>
      <c r="B2000" t="s">
        <v>10861</v>
      </c>
      <c r="C2000">
        <v>3</v>
      </c>
      <c r="D2000">
        <v>1.3053816495511821</v>
      </c>
      <c r="E2000">
        <v>5.790537364484021E-4</v>
      </c>
      <c r="F2000">
        <v>97</v>
      </c>
    </row>
    <row r="2001" spans="1:6" x14ac:dyDescent="0.3">
      <c r="A2001" t="s">
        <v>8051</v>
      </c>
      <c r="B2001" t="s">
        <v>8051</v>
      </c>
      <c r="C2001">
        <v>3</v>
      </c>
      <c r="D2001">
        <v>1.2952292780871639</v>
      </c>
      <c r="E2001">
        <v>5.7455024995303663E-4</v>
      </c>
      <c r="F2001">
        <v>98</v>
      </c>
    </row>
    <row r="2002" spans="1:6" x14ac:dyDescent="0.3">
      <c r="A2002" t="s">
        <v>3500</v>
      </c>
      <c r="B2002" t="s">
        <v>16290</v>
      </c>
      <c r="C2002">
        <v>2</v>
      </c>
      <c r="D2002">
        <v>1.939105409640326</v>
      </c>
      <c r="E2002">
        <v>5.7344467456731845E-4</v>
      </c>
      <c r="F2002">
        <v>51</v>
      </c>
    </row>
    <row r="2003" spans="1:6" x14ac:dyDescent="0.3">
      <c r="A2003" t="s">
        <v>3556</v>
      </c>
      <c r="B2003" t="s">
        <v>3557</v>
      </c>
      <c r="C2003">
        <v>2</v>
      </c>
      <c r="D2003">
        <v>1.275228611380494</v>
      </c>
      <c r="E2003">
        <v>5.6567816201466385E-4</v>
      </c>
      <c r="F2003">
        <v>98</v>
      </c>
    </row>
    <row r="2004" spans="1:6" x14ac:dyDescent="0.3">
      <c r="A2004" t="s">
        <v>11768</v>
      </c>
      <c r="B2004" t="s">
        <v>11769</v>
      </c>
      <c r="C2004">
        <v>1</v>
      </c>
      <c r="D2004">
        <v>3.810907586541918</v>
      </c>
      <c r="E2004">
        <v>5.6349300298636233E-4</v>
      </c>
      <c r="F2004">
        <v>7</v>
      </c>
    </row>
    <row r="2005" spans="1:6" x14ac:dyDescent="0.3">
      <c r="A2005" t="s">
        <v>9532</v>
      </c>
      <c r="B2005" t="s">
        <v>9532</v>
      </c>
      <c r="C2005">
        <v>1</v>
      </c>
      <c r="D2005">
        <v>3.810907586541918</v>
      </c>
      <c r="E2005">
        <v>5.6349300298636233E-4</v>
      </c>
      <c r="F2005">
        <v>3</v>
      </c>
    </row>
    <row r="2006" spans="1:6" x14ac:dyDescent="0.3">
      <c r="A2006" t="s">
        <v>11766</v>
      </c>
      <c r="B2006" t="s">
        <v>11767</v>
      </c>
      <c r="C2006">
        <v>1</v>
      </c>
      <c r="D2006">
        <v>3.810907586541918</v>
      </c>
      <c r="E2006">
        <v>5.6349300298636233E-4</v>
      </c>
      <c r="F2006">
        <v>7</v>
      </c>
    </row>
    <row r="2007" spans="1:6" x14ac:dyDescent="0.3">
      <c r="A2007" t="s">
        <v>11770</v>
      </c>
      <c r="B2007" t="s">
        <v>11770</v>
      </c>
      <c r="C2007">
        <v>1</v>
      </c>
      <c r="D2007">
        <v>3.810907586541918</v>
      </c>
      <c r="E2007">
        <v>5.6349300298636233E-4</v>
      </c>
      <c r="F2007">
        <v>7</v>
      </c>
    </row>
    <row r="2008" spans="1:6" x14ac:dyDescent="0.3">
      <c r="A2008" t="s">
        <v>11637</v>
      </c>
      <c r="B2008" t="s">
        <v>11637</v>
      </c>
      <c r="C2008">
        <v>1</v>
      </c>
      <c r="D2008">
        <v>3.810907586541918</v>
      </c>
      <c r="E2008">
        <v>5.6349300298636233E-4</v>
      </c>
      <c r="F2008">
        <v>7</v>
      </c>
    </row>
    <row r="2009" spans="1:6" x14ac:dyDescent="0.3">
      <c r="A2009" t="s">
        <v>11497</v>
      </c>
      <c r="B2009" t="s">
        <v>11497</v>
      </c>
      <c r="C2009">
        <v>1</v>
      </c>
      <c r="D2009">
        <v>3.810907586541918</v>
      </c>
      <c r="E2009">
        <v>5.6349300298636233E-4</v>
      </c>
      <c r="F2009">
        <v>7</v>
      </c>
    </row>
    <row r="2010" spans="1:6" x14ac:dyDescent="0.3">
      <c r="A2010" t="s">
        <v>11764</v>
      </c>
      <c r="B2010" t="s">
        <v>11765</v>
      </c>
      <c r="C2010">
        <v>1</v>
      </c>
      <c r="D2010">
        <v>3.810907586541918</v>
      </c>
      <c r="E2010">
        <v>5.6349300298636233E-4</v>
      </c>
      <c r="F2010">
        <v>7</v>
      </c>
    </row>
    <row r="2011" spans="1:6" x14ac:dyDescent="0.3">
      <c r="A2011" t="s">
        <v>1409</v>
      </c>
      <c r="B2011" t="s">
        <v>13091</v>
      </c>
      <c r="C2011">
        <v>1</v>
      </c>
      <c r="D2011">
        <v>3.810907586541918</v>
      </c>
      <c r="E2011">
        <v>5.6349300298636233E-4</v>
      </c>
      <c r="F2011">
        <v>7</v>
      </c>
    </row>
    <row r="2012" spans="1:6" x14ac:dyDescent="0.3">
      <c r="A2012" t="s">
        <v>11640</v>
      </c>
      <c r="B2012" t="s">
        <v>11641</v>
      </c>
      <c r="C2012">
        <v>1</v>
      </c>
      <c r="D2012">
        <v>3.810907586541918</v>
      </c>
      <c r="E2012">
        <v>5.6349300298636233E-4</v>
      </c>
      <c r="F2012">
        <v>7</v>
      </c>
    </row>
    <row r="2013" spans="1:6" x14ac:dyDescent="0.3">
      <c r="A2013" t="s">
        <v>11762</v>
      </c>
      <c r="B2013" t="s">
        <v>11763</v>
      </c>
      <c r="C2013">
        <v>1</v>
      </c>
      <c r="D2013">
        <v>3.810907586541918</v>
      </c>
      <c r="E2013">
        <v>5.6349300298636233E-4</v>
      </c>
      <c r="F2013">
        <v>7</v>
      </c>
    </row>
    <row r="2014" spans="1:6" x14ac:dyDescent="0.3">
      <c r="A2014" t="s">
        <v>11221</v>
      </c>
      <c r="B2014" t="s">
        <v>11221</v>
      </c>
      <c r="C2014">
        <v>1</v>
      </c>
      <c r="D2014">
        <v>3.810907586541918</v>
      </c>
      <c r="E2014">
        <v>5.6349300298636233E-4</v>
      </c>
      <c r="F2014">
        <v>5</v>
      </c>
    </row>
    <row r="2015" spans="1:6" x14ac:dyDescent="0.3">
      <c r="A2015" t="s">
        <v>11760</v>
      </c>
      <c r="B2015" t="s">
        <v>11761</v>
      </c>
      <c r="C2015">
        <v>1</v>
      </c>
      <c r="D2015">
        <v>3.810907586541918</v>
      </c>
      <c r="E2015">
        <v>5.6349300298636233E-4</v>
      </c>
      <c r="F2015">
        <v>7</v>
      </c>
    </row>
    <row r="2016" spans="1:6" x14ac:dyDescent="0.3">
      <c r="A2016" t="s">
        <v>1220</v>
      </c>
      <c r="B2016" t="s">
        <v>1221</v>
      </c>
      <c r="C2016">
        <v>1</v>
      </c>
      <c r="D2016">
        <v>3.810907586541918</v>
      </c>
      <c r="E2016">
        <v>5.6349300298636233E-4</v>
      </c>
      <c r="F2016">
        <v>7</v>
      </c>
    </row>
    <row r="2017" spans="1:6" x14ac:dyDescent="0.3">
      <c r="A2017" t="s">
        <v>9116</v>
      </c>
      <c r="B2017" t="s">
        <v>9116</v>
      </c>
      <c r="C2017">
        <v>2</v>
      </c>
      <c r="D2017">
        <v>1.901365081657479</v>
      </c>
      <c r="E2017">
        <v>5.6228386299379926E-4</v>
      </c>
      <c r="F2017">
        <v>53</v>
      </c>
    </row>
    <row r="2018" spans="1:6" x14ac:dyDescent="0.3">
      <c r="A2018" t="s">
        <v>9238</v>
      </c>
      <c r="B2018" t="s">
        <v>9239</v>
      </c>
      <c r="C2018">
        <v>2</v>
      </c>
      <c r="D2018">
        <v>1.901365081657479</v>
      </c>
      <c r="E2018">
        <v>5.6228386299379926E-4</v>
      </c>
      <c r="F2018">
        <v>53</v>
      </c>
    </row>
    <row r="2019" spans="1:6" x14ac:dyDescent="0.3">
      <c r="A2019" t="s">
        <v>640</v>
      </c>
      <c r="B2019" t="s">
        <v>640</v>
      </c>
      <c r="C2019">
        <v>2</v>
      </c>
      <c r="D2019">
        <v>1.901365081657479</v>
      </c>
      <c r="E2019">
        <v>5.6228386299379926E-4</v>
      </c>
      <c r="F2019">
        <v>53</v>
      </c>
    </row>
    <row r="2020" spans="1:6" x14ac:dyDescent="0.3">
      <c r="A2020" t="s">
        <v>8178</v>
      </c>
      <c r="B2020" t="s">
        <v>8179</v>
      </c>
      <c r="C2020">
        <v>2</v>
      </c>
      <c r="D2020">
        <v>1.8472978603872039</v>
      </c>
      <c r="E2020">
        <v>5.4629475793950349E-4</v>
      </c>
      <c r="F2020">
        <v>56</v>
      </c>
    </row>
    <row r="2021" spans="1:6" x14ac:dyDescent="0.3">
      <c r="A2021" t="s">
        <v>7471</v>
      </c>
      <c r="B2021" t="s">
        <v>7472</v>
      </c>
      <c r="C2021">
        <v>2</v>
      </c>
      <c r="D2021">
        <v>1.8472978603872039</v>
      </c>
      <c r="E2021">
        <v>5.4629475793950349E-4</v>
      </c>
      <c r="F2021">
        <v>56</v>
      </c>
    </row>
    <row r="2022" spans="1:6" x14ac:dyDescent="0.3">
      <c r="A2022" t="s">
        <v>1816</v>
      </c>
      <c r="B2022" t="s">
        <v>1817</v>
      </c>
      <c r="C2022">
        <v>1</v>
      </c>
      <c r="D2022">
        <v>3.693124550885535</v>
      </c>
      <c r="E2022">
        <v>5.4607722604722885E-4</v>
      </c>
      <c r="F2022">
        <v>8</v>
      </c>
    </row>
    <row r="2023" spans="1:6" x14ac:dyDescent="0.3">
      <c r="A2023" t="s">
        <v>11913</v>
      </c>
      <c r="B2023" t="s">
        <v>11913</v>
      </c>
      <c r="C2023">
        <v>1</v>
      </c>
      <c r="D2023">
        <v>3.693124550885535</v>
      </c>
      <c r="E2023">
        <v>5.4607722604722885E-4</v>
      </c>
      <c r="F2023">
        <v>8</v>
      </c>
    </row>
    <row r="2024" spans="1:6" x14ac:dyDescent="0.3">
      <c r="A2024" t="s">
        <v>9163</v>
      </c>
      <c r="B2024" t="s">
        <v>9163</v>
      </c>
      <c r="C2024">
        <v>1</v>
      </c>
      <c r="D2024">
        <v>3.693124550885535</v>
      </c>
      <c r="E2024">
        <v>5.4607722604722885E-4</v>
      </c>
      <c r="F2024">
        <v>7</v>
      </c>
    </row>
    <row r="2025" spans="1:6" x14ac:dyDescent="0.3">
      <c r="A2025" t="s">
        <v>207</v>
      </c>
      <c r="B2025" t="s">
        <v>207</v>
      </c>
      <c r="C2025">
        <v>1</v>
      </c>
      <c r="D2025">
        <v>3.693124550885535</v>
      </c>
      <c r="E2025">
        <v>5.4607722604722885E-4</v>
      </c>
      <c r="F2025">
        <v>8</v>
      </c>
    </row>
    <row r="2026" spans="1:6" x14ac:dyDescent="0.3">
      <c r="A2026" t="s">
        <v>7635</v>
      </c>
      <c r="B2026" t="s">
        <v>7635</v>
      </c>
      <c r="C2026">
        <v>1</v>
      </c>
      <c r="D2026">
        <v>3.693124550885535</v>
      </c>
      <c r="E2026">
        <v>5.4607722604722885E-4</v>
      </c>
      <c r="F2026">
        <v>8</v>
      </c>
    </row>
    <row r="2027" spans="1:6" x14ac:dyDescent="0.3">
      <c r="A2027" t="s">
        <v>11985</v>
      </c>
      <c r="B2027" t="s">
        <v>11986</v>
      </c>
      <c r="C2027">
        <v>1</v>
      </c>
      <c r="D2027">
        <v>3.693124550885535</v>
      </c>
      <c r="E2027">
        <v>5.4607722604722885E-4</v>
      </c>
      <c r="F2027">
        <v>8</v>
      </c>
    </row>
    <row r="2028" spans="1:6" x14ac:dyDescent="0.3">
      <c r="A2028" t="s">
        <v>11783</v>
      </c>
      <c r="B2028" t="s">
        <v>11784</v>
      </c>
      <c r="C2028">
        <v>1</v>
      </c>
      <c r="D2028">
        <v>3.693124550885535</v>
      </c>
      <c r="E2028">
        <v>5.4607722604722885E-4</v>
      </c>
      <c r="F2028">
        <v>8</v>
      </c>
    </row>
    <row r="2029" spans="1:6" x14ac:dyDescent="0.3">
      <c r="A2029" t="s">
        <v>9354</v>
      </c>
      <c r="B2029" t="s">
        <v>9354</v>
      </c>
      <c r="C2029">
        <v>1</v>
      </c>
      <c r="D2029">
        <v>3.693124550885535</v>
      </c>
      <c r="E2029">
        <v>5.4607722604722885E-4</v>
      </c>
      <c r="F2029">
        <v>8</v>
      </c>
    </row>
    <row r="2030" spans="1:6" x14ac:dyDescent="0.3">
      <c r="A2030" t="s">
        <v>11914</v>
      </c>
      <c r="B2030" t="s">
        <v>11914</v>
      </c>
      <c r="C2030">
        <v>1</v>
      </c>
      <c r="D2030">
        <v>3.693124550885535</v>
      </c>
      <c r="E2030">
        <v>5.4607722604722885E-4</v>
      </c>
      <c r="F2030">
        <v>8</v>
      </c>
    </row>
    <row r="2031" spans="1:6" x14ac:dyDescent="0.3">
      <c r="A2031" t="s">
        <v>2363</v>
      </c>
      <c r="B2031" t="s">
        <v>2363</v>
      </c>
      <c r="C2031">
        <v>1</v>
      </c>
      <c r="D2031">
        <v>3.693124550885535</v>
      </c>
      <c r="E2031">
        <v>5.4607722604722885E-4</v>
      </c>
      <c r="F2031">
        <v>8</v>
      </c>
    </row>
    <row r="2032" spans="1:6" x14ac:dyDescent="0.3">
      <c r="A2032" t="s">
        <v>11909</v>
      </c>
      <c r="B2032" t="s">
        <v>11909</v>
      </c>
      <c r="C2032">
        <v>1</v>
      </c>
      <c r="D2032">
        <v>3.693124550885535</v>
      </c>
      <c r="E2032">
        <v>5.4607722604722885E-4</v>
      </c>
      <c r="F2032">
        <v>8</v>
      </c>
    </row>
    <row r="2033" spans="1:6" x14ac:dyDescent="0.3">
      <c r="A2033" t="s">
        <v>12852</v>
      </c>
      <c r="B2033" t="s">
        <v>12852</v>
      </c>
      <c r="C2033">
        <v>0</v>
      </c>
      <c r="D2033">
        <v>3.693124550885535</v>
      </c>
      <c r="E2033">
        <v>5.4607722604722885E-4</v>
      </c>
      <c r="F2033">
        <v>6</v>
      </c>
    </row>
    <row r="2034" spans="1:6" x14ac:dyDescent="0.3">
      <c r="A2034" t="s">
        <v>11987</v>
      </c>
      <c r="B2034" t="s">
        <v>11987</v>
      </c>
      <c r="C2034">
        <v>1</v>
      </c>
      <c r="D2034">
        <v>3.693124550885535</v>
      </c>
      <c r="E2034">
        <v>5.4607722604722885E-4</v>
      </c>
      <c r="F2034">
        <v>8</v>
      </c>
    </row>
    <row r="2035" spans="1:6" x14ac:dyDescent="0.3">
      <c r="A2035" t="s">
        <v>11912</v>
      </c>
      <c r="B2035" t="s">
        <v>11912</v>
      </c>
      <c r="C2035">
        <v>1</v>
      </c>
      <c r="D2035">
        <v>3.693124550885535</v>
      </c>
      <c r="E2035">
        <v>5.4607722604722885E-4</v>
      </c>
      <c r="F2035">
        <v>8</v>
      </c>
    </row>
    <row r="2036" spans="1:6" x14ac:dyDescent="0.3">
      <c r="A2036" t="s">
        <v>8015</v>
      </c>
      <c r="B2036" t="s">
        <v>8015</v>
      </c>
      <c r="C2036">
        <v>1</v>
      </c>
      <c r="D2036">
        <v>3.693124550885535</v>
      </c>
      <c r="E2036">
        <v>5.4607722604722885E-4</v>
      </c>
      <c r="F2036">
        <v>8</v>
      </c>
    </row>
    <row r="2037" spans="1:6" x14ac:dyDescent="0.3">
      <c r="A2037" t="s">
        <v>3071</v>
      </c>
      <c r="B2037" t="s">
        <v>3071</v>
      </c>
      <c r="C2037">
        <v>1</v>
      </c>
      <c r="D2037">
        <v>3.693124550885535</v>
      </c>
      <c r="E2037">
        <v>5.4607722604722885E-4</v>
      </c>
      <c r="F2037">
        <v>8</v>
      </c>
    </row>
    <row r="2038" spans="1:6" x14ac:dyDescent="0.3">
      <c r="A2038" t="s">
        <v>11586</v>
      </c>
      <c r="B2038" t="s">
        <v>11587</v>
      </c>
      <c r="C2038">
        <v>1</v>
      </c>
      <c r="D2038">
        <v>3.693124550885535</v>
      </c>
      <c r="E2038">
        <v>5.4607722604722885E-4</v>
      </c>
      <c r="F2038">
        <v>8</v>
      </c>
    </row>
    <row r="2039" spans="1:6" x14ac:dyDescent="0.3">
      <c r="A2039" t="s">
        <v>9143</v>
      </c>
      <c r="B2039" t="s">
        <v>9143</v>
      </c>
      <c r="C2039">
        <v>1</v>
      </c>
      <c r="D2039">
        <v>3.693124550885535</v>
      </c>
      <c r="E2039">
        <v>5.4607722604722885E-4</v>
      </c>
      <c r="F2039">
        <v>8</v>
      </c>
    </row>
    <row r="2040" spans="1:6" x14ac:dyDescent="0.3">
      <c r="A2040" t="s">
        <v>2536</v>
      </c>
      <c r="B2040" t="s">
        <v>2537</v>
      </c>
      <c r="C2040">
        <v>2</v>
      </c>
      <c r="D2040">
        <v>1.829906117675334</v>
      </c>
      <c r="E2040">
        <v>5.4115156036500117E-4</v>
      </c>
      <c r="F2040">
        <v>57</v>
      </c>
    </row>
    <row r="2041" spans="1:6" x14ac:dyDescent="0.3">
      <c r="A2041" t="s">
        <v>1658</v>
      </c>
      <c r="B2041" t="s">
        <v>14198</v>
      </c>
      <c r="C2041">
        <v>2</v>
      </c>
      <c r="D2041">
        <v>1.829906117675334</v>
      </c>
      <c r="E2041">
        <v>5.4115156036500117E-4</v>
      </c>
      <c r="F2041">
        <v>57</v>
      </c>
    </row>
    <row r="2042" spans="1:6" x14ac:dyDescent="0.3">
      <c r="A2042" t="s">
        <v>3563</v>
      </c>
      <c r="B2042" t="s">
        <v>3564</v>
      </c>
      <c r="C2042">
        <v>2</v>
      </c>
      <c r="D2042">
        <v>1.812811684316034</v>
      </c>
      <c r="E2042">
        <v>5.3609628501694539E-4</v>
      </c>
      <c r="F2042">
        <v>58</v>
      </c>
    </row>
    <row r="2043" spans="1:6" x14ac:dyDescent="0.3">
      <c r="A2043" t="s">
        <v>3846</v>
      </c>
      <c r="B2043" t="s">
        <v>3846</v>
      </c>
      <c r="C2043">
        <v>2</v>
      </c>
      <c r="D2043">
        <v>1.812811684316034</v>
      </c>
      <c r="E2043">
        <v>5.3609628501694539E-4</v>
      </c>
      <c r="F2043">
        <v>57</v>
      </c>
    </row>
    <row r="2044" spans="1:6" x14ac:dyDescent="0.3">
      <c r="A2044" t="s">
        <v>9625</v>
      </c>
      <c r="B2044" t="s">
        <v>15009</v>
      </c>
      <c r="C2044">
        <v>2</v>
      </c>
      <c r="D2044">
        <v>1.812811684316034</v>
      </c>
      <c r="E2044">
        <v>5.3609628501694539E-4</v>
      </c>
      <c r="F2044">
        <v>58</v>
      </c>
    </row>
    <row r="2045" spans="1:6" x14ac:dyDescent="0.3">
      <c r="A2045" t="s">
        <v>11638</v>
      </c>
      <c r="B2045" t="s">
        <v>11639</v>
      </c>
      <c r="C2045">
        <v>1</v>
      </c>
      <c r="D2045">
        <v>3.5877640352277078</v>
      </c>
      <c r="E2045">
        <v>5.3049828270735808E-4</v>
      </c>
      <c r="F2045">
        <v>7</v>
      </c>
    </row>
    <row r="2046" spans="1:6" x14ac:dyDescent="0.3">
      <c r="A2046" t="s">
        <v>1071</v>
      </c>
      <c r="B2046" t="s">
        <v>1072</v>
      </c>
      <c r="C2046">
        <v>1</v>
      </c>
      <c r="D2046">
        <v>3.5877640352277078</v>
      </c>
      <c r="E2046">
        <v>5.3049828270735808E-4</v>
      </c>
      <c r="F2046">
        <v>9</v>
      </c>
    </row>
    <row r="2047" spans="1:6" x14ac:dyDescent="0.3">
      <c r="A2047" t="s">
        <v>12099</v>
      </c>
      <c r="B2047" t="s">
        <v>12100</v>
      </c>
      <c r="C2047">
        <v>1</v>
      </c>
      <c r="D2047">
        <v>3.5877640352277078</v>
      </c>
      <c r="E2047">
        <v>5.3049828270735808E-4</v>
      </c>
      <c r="F2047">
        <v>9</v>
      </c>
    </row>
    <row r="2048" spans="1:6" x14ac:dyDescent="0.3">
      <c r="A2048" t="s">
        <v>1812</v>
      </c>
      <c r="B2048" t="s">
        <v>1813</v>
      </c>
      <c r="C2048">
        <v>1</v>
      </c>
      <c r="D2048">
        <v>3.5877640352277078</v>
      </c>
      <c r="E2048">
        <v>5.3049828270735808E-4</v>
      </c>
      <c r="F2048">
        <v>9</v>
      </c>
    </row>
    <row r="2049" spans="1:6" x14ac:dyDescent="0.3">
      <c r="A2049" t="s">
        <v>9453</v>
      </c>
      <c r="B2049" t="s">
        <v>9453</v>
      </c>
      <c r="C2049">
        <v>1</v>
      </c>
      <c r="D2049">
        <v>3.5877640352277078</v>
      </c>
      <c r="E2049">
        <v>5.3049828270735808E-4</v>
      </c>
      <c r="F2049">
        <v>9</v>
      </c>
    </row>
    <row r="2050" spans="1:6" x14ac:dyDescent="0.3">
      <c r="A2050" t="s">
        <v>9456</v>
      </c>
      <c r="B2050" t="s">
        <v>9456</v>
      </c>
      <c r="C2050">
        <v>1</v>
      </c>
      <c r="D2050">
        <v>3.5877640352277078</v>
      </c>
      <c r="E2050">
        <v>5.3049828270735808E-4</v>
      </c>
      <c r="F2050">
        <v>9</v>
      </c>
    </row>
    <row r="2051" spans="1:6" x14ac:dyDescent="0.3">
      <c r="A2051" t="s">
        <v>9627</v>
      </c>
      <c r="B2051" t="s">
        <v>9628</v>
      </c>
      <c r="C2051">
        <v>1</v>
      </c>
      <c r="D2051">
        <v>3.5877640352277078</v>
      </c>
      <c r="E2051">
        <v>5.3049828270735808E-4</v>
      </c>
      <c r="F2051">
        <v>9</v>
      </c>
    </row>
    <row r="2052" spans="1:6" x14ac:dyDescent="0.3">
      <c r="A2052" t="s">
        <v>3586</v>
      </c>
      <c r="B2052" t="s">
        <v>16291</v>
      </c>
      <c r="C2052">
        <v>1</v>
      </c>
      <c r="D2052">
        <v>3.5877640352277078</v>
      </c>
      <c r="E2052">
        <v>5.3049828270735808E-4</v>
      </c>
      <c r="F2052">
        <v>9</v>
      </c>
    </row>
    <row r="2053" spans="1:6" x14ac:dyDescent="0.3">
      <c r="A2053" t="s">
        <v>11910</v>
      </c>
      <c r="B2053" t="s">
        <v>11911</v>
      </c>
      <c r="C2053">
        <v>1</v>
      </c>
      <c r="D2053">
        <v>3.5877640352277078</v>
      </c>
      <c r="E2053">
        <v>5.3049828270735808E-4</v>
      </c>
      <c r="F2053">
        <v>8</v>
      </c>
    </row>
    <row r="2054" spans="1:6" x14ac:dyDescent="0.3">
      <c r="A2054" t="s">
        <v>9454</v>
      </c>
      <c r="B2054" t="s">
        <v>9455</v>
      </c>
      <c r="C2054">
        <v>1</v>
      </c>
      <c r="D2054">
        <v>3.5877640352277078</v>
      </c>
      <c r="E2054">
        <v>5.3049828270735808E-4</v>
      </c>
      <c r="F2054">
        <v>9</v>
      </c>
    </row>
    <row r="2055" spans="1:6" x14ac:dyDescent="0.3">
      <c r="A2055" t="s">
        <v>2018</v>
      </c>
      <c r="B2055" t="s">
        <v>2019</v>
      </c>
      <c r="C2055">
        <v>1</v>
      </c>
      <c r="D2055">
        <v>3.5877640352277078</v>
      </c>
      <c r="E2055">
        <v>5.3049828270735808E-4</v>
      </c>
      <c r="F2055">
        <v>9</v>
      </c>
    </row>
    <row r="2056" spans="1:6" x14ac:dyDescent="0.3">
      <c r="A2056" t="s">
        <v>8402</v>
      </c>
      <c r="B2056" t="s">
        <v>8402</v>
      </c>
      <c r="C2056">
        <v>1</v>
      </c>
      <c r="D2056">
        <v>3.5877640352277078</v>
      </c>
      <c r="E2056">
        <v>5.3049828270735808E-4</v>
      </c>
      <c r="F2056">
        <v>9</v>
      </c>
    </row>
    <row r="2057" spans="1:6" x14ac:dyDescent="0.3">
      <c r="A2057" t="s">
        <v>10163</v>
      </c>
      <c r="B2057" t="s">
        <v>10164</v>
      </c>
      <c r="C2057">
        <v>1</v>
      </c>
      <c r="D2057">
        <v>3.5877640352277078</v>
      </c>
      <c r="E2057">
        <v>5.3049828270735808E-4</v>
      </c>
      <c r="F2057">
        <v>9</v>
      </c>
    </row>
    <row r="2058" spans="1:6" x14ac:dyDescent="0.3">
      <c r="A2058" t="s">
        <v>11877</v>
      </c>
      <c r="B2058" t="s">
        <v>11877</v>
      </c>
      <c r="C2058">
        <v>1</v>
      </c>
      <c r="D2058">
        <v>3.5877640352277078</v>
      </c>
      <c r="E2058">
        <v>5.3049828270735808E-4</v>
      </c>
      <c r="F2058">
        <v>9</v>
      </c>
    </row>
    <row r="2059" spans="1:6" x14ac:dyDescent="0.3">
      <c r="A2059" t="s">
        <v>9164</v>
      </c>
      <c r="B2059" t="s">
        <v>9164</v>
      </c>
      <c r="C2059">
        <v>1</v>
      </c>
      <c r="D2059">
        <v>3.5877640352277078</v>
      </c>
      <c r="E2059">
        <v>5.3049828270735808E-4</v>
      </c>
      <c r="F2059">
        <v>7</v>
      </c>
    </row>
    <row r="2060" spans="1:6" x14ac:dyDescent="0.3">
      <c r="A2060" t="s">
        <v>11483</v>
      </c>
      <c r="B2060" t="s">
        <v>15168</v>
      </c>
      <c r="C2060">
        <v>2</v>
      </c>
      <c r="D2060">
        <v>1.7794752640484419</v>
      </c>
      <c r="E2060">
        <v>5.2623782524650171E-4</v>
      </c>
      <c r="F2060">
        <v>59</v>
      </c>
    </row>
    <row r="2061" spans="1:6" x14ac:dyDescent="0.3">
      <c r="A2061" t="s">
        <v>1876</v>
      </c>
      <c r="B2061" t="s">
        <v>14749</v>
      </c>
      <c r="C2061">
        <v>3</v>
      </c>
      <c r="D2061">
        <v>1.18081892690942</v>
      </c>
      <c r="E2061">
        <v>5.2379900692719442E-4</v>
      </c>
      <c r="F2061">
        <v>110</v>
      </c>
    </row>
    <row r="2062" spans="1:6" x14ac:dyDescent="0.3">
      <c r="A2062" t="s">
        <v>3509</v>
      </c>
      <c r="B2062" t="s">
        <v>3509</v>
      </c>
      <c r="C2062">
        <v>1</v>
      </c>
      <c r="D2062">
        <v>3.492453855423383</v>
      </c>
      <c r="E2062">
        <v>5.1640541422039404E-4</v>
      </c>
      <c r="F2062">
        <v>10</v>
      </c>
    </row>
    <row r="2063" spans="1:6" x14ac:dyDescent="0.3">
      <c r="A2063" t="s">
        <v>12300</v>
      </c>
      <c r="B2063" t="s">
        <v>12300</v>
      </c>
      <c r="C2063">
        <v>1</v>
      </c>
      <c r="D2063">
        <v>3.492453855423383</v>
      </c>
      <c r="E2063">
        <v>5.1640541422039404E-4</v>
      </c>
      <c r="F2063">
        <v>10</v>
      </c>
    </row>
    <row r="2064" spans="1:6" x14ac:dyDescent="0.3">
      <c r="A2064" t="s">
        <v>662</v>
      </c>
      <c r="B2064" t="s">
        <v>662</v>
      </c>
      <c r="C2064">
        <v>1</v>
      </c>
      <c r="D2064">
        <v>3.492453855423383</v>
      </c>
      <c r="E2064">
        <v>5.1640541422039404E-4</v>
      </c>
      <c r="F2064">
        <v>10</v>
      </c>
    </row>
    <row r="2065" spans="1:6" x14ac:dyDescent="0.3">
      <c r="A2065" t="s">
        <v>12853</v>
      </c>
      <c r="B2065" t="s">
        <v>12853</v>
      </c>
      <c r="C2065">
        <v>0</v>
      </c>
      <c r="D2065">
        <v>3.492453855423383</v>
      </c>
      <c r="E2065">
        <v>5.1640541422039404E-4</v>
      </c>
      <c r="F2065">
        <v>3</v>
      </c>
    </row>
    <row r="2066" spans="1:6" x14ac:dyDescent="0.3">
      <c r="A2066" t="s">
        <v>9348</v>
      </c>
      <c r="B2066" t="s">
        <v>16292</v>
      </c>
      <c r="C2066">
        <v>1</v>
      </c>
      <c r="D2066">
        <v>3.492453855423383</v>
      </c>
      <c r="E2066">
        <v>5.1640541422039404E-4</v>
      </c>
      <c r="F2066">
        <v>10</v>
      </c>
    </row>
    <row r="2067" spans="1:6" x14ac:dyDescent="0.3">
      <c r="A2067" t="s">
        <v>12199</v>
      </c>
      <c r="B2067" t="s">
        <v>12199</v>
      </c>
      <c r="C2067">
        <v>1</v>
      </c>
      <c r="D2067">
        <v>3.492453855423383</v>
      </c>
      <c r="E2067">
        <v>5.1640541422039404E-4</v>
      </c>
      <c r="F2067">
        <v>10</v>
      </c>
    </row>
    <row r="2068" spans="1:6" x14ac:dyDescent="0.3">
      <c r="A2068" t="s">
        <v>12197</v>
      </c>
      <c r="B2068" t="s">
        <v>12198</v>
      </c>
      <c r="C2068">
        <v>1</v>
      </c>
      <c r="D2068">
        <v>3.492453855423383</v>
      </c>
      <c r="E2068">
        <v>5.1640541422039404E-4</v>
      </c>
      <c r="F2068">
        <v>10</v>
      </c>
    </row>
    <row r="2069" spans="1:6" x14ac:dyDescent="0.3">
      <c r="A2069" t="s">
        <v>12194</v>
      </c>
      <c r="B2069" t="s">
        <v>12194</v>
      </c>
      <c r="C2069">
        <v>1</v>
      </c>
      <c r="D2069">
        <v>3.492453855423383</v>
      </c>
      <c r="E2069">
        <v>5.1640541422039404E-4</v>
      </c>
      <c r="F2069">
        <v>10</v>
      </c>
    </row>
    <row r="2070" spans="1:6" x14ac:dyDescent="0.3">
      <c r="A2070" t="s">
        <v>12195</v>
      </c>
      <c r="B2070" t="s">
        <v>12195</v>
      </c>
      <c r="C2070">
        <v>1</v>
      </c>
      <c r="D2070">
        <v>3.492453855423383</v>
      </c>
      <c r="E2070">
        <v>5.1640541422039404E-4</v>
      </c>
      <c r="F2070">
        <v>10</v>
      </c>
    </row>
    <row r="2071" spans="1:6" x14ac:dyDescent="0.3">
      <c r="A2071" t="s">
        <v>7974</v>
      </c>
      <c r="B2071" t="s">
        <v>7974</v>
      </c>
      <c r="C2071">
        <v>1</v>
      </c>
      <c r="D2071">
        <v>3.492453855423383</v>
      </c>
      <c r="E2071">
        <v>5.1640541422039404E-4</v>
      </c>
      <c r="F2071">
        <v>10</v>
      </c>
    </row>
    <row r="2072" spans="1:6" x14ac:dyDescent="0.3">
      <c r="A2072" t="s">
        <v>1520</v>
      </c>
      <c r="B2072" t="s">
        <v>1521</v>
      </c>
      <c r="C2072">
        <v>1</v>
      </c>
      <c r="D2072">
        <v>3.492453855423383</v>
      </c>
      <c r="E2072">
        <v>5.1640541422039404E-4</v>
      </c>
      <c r="F2072">
        <v>10</v>
      </c>
    </row>
    <row r="2073" spans="1:6" x14ac:dyDescent="0.3">
      <c r="A2073" t="s">
        <v>10489</v>
      </c>
      <c r="B2073" t="s">
        <v>10490</v>
      </c>
      <c r="C2073">
        <v>2</v>
      </c>
      <c r="D2073">
        <v>1.731466044862082</v>
      </c>
      <c r="E2073">
        <v>5.1204023137889441E-4</v>
      </c>
      <c r="F2073">
        <v>63</v>
      </c>
    </row>
    <row r="2074" spans="1:6" x14ac:dyDescent="0.3">
      <c r="A2074" t="s">
        <v>2351</v>
      </c>
      <c r="B2074" t="s">
        <v>15056</v>
      </c>
      <c r="C2074">
        <v>2</v>
      </c>
      <c r="D2074">
        <v>1.731466044862082</v>
      </c>
      <c r="E2074">
        <v>5.1204023137889441E-4</v>
      </c>
      <c r="F2074">
        <v>63</v>
      </c>
    </row>
    <row r="2075" spans="1:6" x14ac:dyDescent="0.3">
      <c r="A2075" t="s">
        <v>1772</v>
      </c>
      <c r="B2075" t="s">
        <v>1772</v>
      </c>
      <c r="C2075">
        <v>2</v>
      </c>
      <c r="D2075">
        <v>1.715961858326116</v>
      </c>
      <c r="E2075">
        <v>5.0745523400931017E-4</v>
      </c>
      <c r="F2075">
        <v>64</v>
      </c>
    </row>
    <row r="2076" spans="1:6" x14ac:dyDescent="0.3">
      <c r="A2076" t="s">
        <v>12331</v>
      </c>
      <c r="B2076" t="s">
        <v>12331</v>
      </c>
      <c r="C2076">
        <v>1</v>
      </c>
      <c r="D2076">
        <v>3.4054424784337529</v>
      </c>
      <c r="E2076">
        <v>5.0353963330064305E-4</v>
      </c>
      <c r="F2076">
        <v>11</v>
      </c>
    </row>
    <row r="2077" spans="1:6" x14ac:dyDescent="0.3">
      <c r="A2077" t="s">
        <v>10484</v>
      </c>
      <c r="B2077" t="s">
        <v>10484</v>
      </c>
      <c r="C2077">
        <v>1</v>
      </c>
      <c r="D2077">
        <v>3.4054424784337529</v>
      </c>
      <c r="E2077">
        <v>5.0353963330064305E-4</v>
      </c>
      <c r="F2077">
        <v>11</v>
      </c>
    </row>
    <row r="2078" spans="1:6" x14ac:dyDescent="0.3">
      <c r="A2078" t="s">
        <v>12017</v>
      </c>
      <c r="B2078" t="s">
        <v>12018</v>
      </c>
      <c r="C2078">
        <v>1</v>
      </c>
      <c r="D2078">
        <v>3.4054424784337529</v>
      </c>
      <c r="E2078">
        <v>5.0353963330064305E-4</v>
      </c>
      <c r="F2078">
        <v>9</v>
      </c>
    </row>
    <row r="2079" spans="1:6" x14ac:dyDescent="0.3">
      <c r="A2079" t="s">
        <v>1397</v>
      </c>
      <c r="B2079" t="s">
        <v>16293</v>
      </c>
      <c r="C2079">
        <v>1</v>
      </c>
      <c r="D2079">
        <v>3.4054424784337529</v>
      </c>
      <c r="E2079">
        <v>5.0353963330064305E-4</v>
      </c>
      <c r="F2079">
        <v>11</v>
      </c>
    </row>
    <row r="2080" spans="1:6" x14ac:dyDescent="0.3">
      <c r="A2080" t="s">
        <v>12854</v>
      </c>
      <c r="B2080" t="s">
        <v>12854</v>
      </c>
      <c r="C2080">
        <v>0</v>
      </c>
      <c r="D2080">
        <v>3.4054424784337529</v>
      </c>
      <c r="E2080">
        <v>5.0353963330064305E-4</v>
      </c>
      <c r="F2080">
        <v>1</v>
      </c>
    </row>
    <row r="2081" spans="1:6" x14ac:dyDescent="0.3">
      <c r="A2081" t="s">
        <v>9335</v>
      </c>
      <c r="B2081" t="s">
        <v>9336</v>
      </c>
      <c r="C2081">
        <v>1</v>
      </c>
      <c r="D2081">
        <v>3.4054424784337529</v>
      </c>
      <c r="E2081">
        <v>5.0353963330064305E-4</v>
      </c>
      <c r="F2081">
        <v>11</v>
      </c>
    </row>
    <row r="2082" spans="1:6" x14ac:dyDescent="0.3">
      <c r="A2082" t="s">
        <v>10185</v>
      </c>
      <c r="B2082" t="s">
        <v>10185</v>
      </c>
      <c r="C2082">
        <v>1</v>
      </c>
      <c r="D2082">
        <v>3.4054424784337529</v>
      </c>
      <c r="E2082">
        <v>5.0353963330064305E-4</v>
      </c>
      <c r="F2082">
        <v>11</v>
      </c>
    </row>
    <row r="2083" spans="1:6" x14ac:dyDescent="0.3">
      <c r="A2083" t="s">
        <v>12275</v>
      </c>
      <c r="B2083" t="s">
        <v>12276</v>
      </c>
      <c r="C2083">
        <v>1</v>
      </c>
      <c r="D2083">
        <v>3.4054424784337529</v>
      </c>
      <c r="E2083">
        <v>5.0353963330064305E-4</v>
      </c>
      <c r="F2083">
        <v>11</v>
      </c>
    </row>
    <row r="2084" spans="1:6" x14ac:dyDescent="0.3">
      <c r="A2084" t="s">
        <v>12334</v>
      </c>
      <c r="B2084" t="s">
        <v>12335</v>
      </c>
      <c r="C2084">
        <v>1</v>
      </c>
      <c r="D2084">
        <v>3.4054424784337529</v>
      </c>
      <c r="E2084">
        <v>5.0353963330064305E-4</v>
      </c>
      <c r="F2084">
        <v>11</v>
      </c>
    </row>
    <row r="2085" spans="1:6" x14ac:dyDescent="0.3">
      <c r="A2085" t="s">
        <v>7658</v>
      </c>
      <c r="B2085" t="s">
        <v>16294</v>
      </c>
      <c r="C2085">
        <v>1</v>
      </c>
      <c r="D2085">
        <v>3.4054424784337529</v>
      </c>
      <c r="E2085">
        <v>5.0353963330064305E-4</v>
      </c>
      <c r="F2085">
        <v>11</v>
      </c>
    </row>
    <row r="2086" spans="1:6" x14ac:dyDescent="0.3">
      <c r="A2086" t="s">
        <v>12336</v>
      </c>
      <c r="B2086" t="s">
        <v>12337</v>
      </c>
      <c r="C2086">
        <v>1</v>
      </c>
      <c r="D2086">
        <v>3.4054424784337529</v>
      </c>
      <c r="E2086">
        <v>5.0353963330064305E-4</v>
      </c>
      <c r="F2086">
        <v>11</v>
      </c>
    </row>
    <row r="2087" spans="1:6" x14ac:dyDescent="0.3">
      <c r="A2087" t="s">
        <v>12332</v>
      </c>
      <c r="B2087" t="s">
        <v>12333</v>
      </c>
      <c r="C2087">
        <v>1</v>
      </c>
      <c r="D2087">
        <v>3.4054424784337529</v>
      </c>
      <c r="E2087">
        <v>5.0353963330064305E-4</v>
      </c>
      <c r="F2087">
        <v>11</v>
      </c>
    </row>
    <row r="2088" spans="1:6" x14ac:dyDescent="0.3">
      <c r="A2088" t="s">
        <v>12329</v>
      </c>
      <c r="B2088" t="s">
        <v>12330</v>
      </c>
      <c r="C2088">
        <v>1</v>
      </c>
      <c r="D2088">
        <v>3.4054424784337529</v>
      </c>
      <c r="E2088">
        <v>5.0353963330064305E-4</v>
      </c>
      <c r="F2088">
        <v>11</v>
      </c>
    </row>
    <row r="2089" spans="1:6" x14ac:dyDescent="0.3">
      <c r="A2089" t="s">
        <v>12280</v>
      </c>
      <c r="B2089" t="s">
        <v>12280</v>
      </c>
      <c r="C2089">
        <v>1</v>
      </c>
      <c r="D2089">
        <v>3.4054424784337529</v>
      </c>
      <c r="E2089">
        <v>5.0353963330064305E-4</v>
      </c>
      <c r="F2089">
        <v>11</v>
      </c>
    </row>
    <row r="2090" spans="1:6" x14ac:dyDescent="0.3">
      <c r="A2090" t="s">
        <v>10181</v>
      </c>
      <c r="B2090" t="s">
        <v>10181</v>
      </c>
      <c r="C2090">
        <v>1</v>
      </c>
      <c r="D2090">
        <v>3.4054424784337529</v>
      </c>
      <c r="E2090">
        <v>5.0353963330064305E-4</v>
      </c>
      <c r="F2090">
        <v>11</v>
      </c>
    </row>
    <row r="2091" spans="1:6" x14ac:dyDescent="0.3">
      <c r="A2091" t="s">
        <v>12279</v>
      </c>
      <c r="B2091" t="s">
        <v>12279</v>
      </c>
      <c r="C2091">
        <v>1</v>
      </c>
      <c r="D2091">
        <v>3.4054424784337529</v>
      </c>
      <c r="E2091">
        <v>5.0353963330064305E-4</v>
      </c>
      <c r="F2091">
        <v>11</v>
      </c>
    </row>
    <row r="2092" spans="1:6" x14ac:dyDescent="0.3">
      <c r="A2092" t="s">
        <v>3199</v>
      </c>
      <c r="B2092" t="s">
        <v>3199</v>
      </c>
      <c r="C2092">
        <v>1</v>
      </c>
      <c r="D2092">
        <v>3.4054424784337529</v>
      </c>
      <c r="E2092">
        <v>5.0353963330064305E-4</v>
      </c>
      <c r="F2092">
        <v>11</v>
      </c>
    </row>
    <row r="2093" spans="1:6" x14ac:dyDescent="0.3">
      <c r="A2093" t="s">
        <v>8074</v>
      </c>
      <c r="B2093" t="s">
        <v>8074</v>
      </c>
      <c r="C2093">
        <v>1</v>
      </c>
      <c r="D2093">
        <v>3.4054424784337529</v>
      </c>
      <c r="E2093">
        <v>5.0353963330064305E-4</v>
      </c>
      <c r="F2093">
        <v>11</v>
      </c>
    </row>
    <row r="2094" spans="1:6" x14ac:dyDescent="0.3">
      <c r="A2094" t="s">
        <v>12365</v>
      </c>
      <c r="B2094" t="s">
        <v>12366</v>
      </c>
      <c r="C2094">
        <v>1</v>
      </c>
      <c r="D2094">
        <v>3.4054424784337529</v>
      </c>
      <c r="E2094">
        <v>5.0353963330064305E-4</v>
      </c>
      <c r="F2094">
        <v>11</v>
      </c>
    </row>
    <row r="2095" spans="1:6" x14ac:dyDescent="0.3">
      <c r="A2095" t="s">
        <v>8253</v>
      </c>
      <c r="B2095" t="s">
        <v>8254</v>
      </c>
      <c r="C2095">
        <v>1</v>
      </c>
      <c r="D2095">
        <v>3.4054424784337529</v>
      </c>
      <c r="E2095">
        <v>5.0353963330064305E-4</v>
      </c>
      <c r="F2095">
        <v>10</v>
      </c>
    </row>
    <row r="2096" spans="1:6" x14ac:dyDescent="0.3">
      <c r="A2096" t="s">
        <v>3352</v>
      </c>
      <c r="B2096" t="s">
        <v>3352</v>
      </c>
      <c r="C2096">
        <v>2</v>
      </c>
      <c r="D2096">
        <v>1.685656508830788</v>
      </c>
      <c r="E2096">
        <v>4.9849314190611644E-4</v>
      </c>
      <c r="F2096">
        <v>66</v>
      </c>
    </row>
    <row r="2097" spans="1:6" x14ac:dyDescent="0.3">
      <c r="A2097" t="s">
        <v>1196</v>
      </c>
      <c r="B2097" t="s">
        <v>16295</v>
      </c>
      <c r="C2097">
        <v>3</v>
      </c>
      <c r="D2097">
        <v>1.1196645037560891</v>
      </c>
      <c r="E2097">
        <v>4.9667154022850295E-4</v>
      </c>
      <c r="F2097">
        <v>117</v>
      </c>
    </row>
    <row r="2098" spans="1:6" x14ac:dyDescent="0.3">
      <c r="A2098" t="s">
        <v>12225</v>
      </c>
      <c r="B2098" t="s">
        <v>12226</v>
      </c>
      <c r="C2098">
        <v>1</v>
      </c>
      <c r="D2098">
        <v>3.325399770760217</v>
      </c>
      <c r="E2098">
        <v>4.9170426214826927E-4</v>
      </c>
      <c r="F2098">
        <v>12</v>
      </c>
    </row>
    <row r="2099" spans="1:6" x14ac:dyDescent="0.3">
      <c r="A2099" t="s">
        <v>9124</v>
      </c>
      <c r="B2099" t="s">
        <v>9125</v>
      </c>
      <c r="C2099">
        <v>1</v>
      </c>
      <c r="D2099">
        <v>3.325399770760217</v>
      </c>
      <c r="E2099">
        <v>4.9170426214826927E-4</v>
      </c>
      <c r="F2099">
        <v>12</v>
      </c>
    </row>
    <row r="2100" spans="1:6" x14ac:dyDescent="0.3">
      <c r="A2100" t="s">
        <v>10849</v>
      </c>
      <c r="B2100" t="s">
        <v>10849</v>
      </c>
      <c r="C2100">
        <v>1</v>
      </c>
      <c r="D2100">
        <v>3.325399770760217</v>
      </c>
      <c r="E2100">
        <v>4.9170426214826927E-4</v>
      </c>
      <c r="F2100">
        <v>12</v>
      </c>
    </row>
    <row r="2101" spans="1:6" x14ac:dyDescent="0.3">
      <c r="A2101" t="s">
        <v>3620</v>
      </c>
      <c r="B2101" t="s">
        <v>3620</v>
      </c>
      <c r="C2101">
        <v>1</v>
      </c>
      <c r="D2101">
        <v>3.325399770760217</v>
      </c>
      <c r="E2101">
        <v>4.9170426214826927E-4</v>
      </c>
      <c r="F2101">
        <v>12</v>
      </c>
    </row>
    <row r="2102" spans="1:6" x14ac:dyDescent="0.3">
      <c r="A2102" t="s">
        <v>2329</v>
      </c>
      <c r="B2102" t="s">
        <v>2329</v>
      </c>
      <c r="C2102">
        <v>1</v>
      </c>
      <c r="D2102">
        <v>3.325399770760217</v>
      </c>
      <c r="E2102">
        <v>4.9170426214826927E-4</v>
      </c>
      <c r="F2102">
        <v>12</v>
      </c>
    </row>
    <row r="2103" spans="1:6" x14ac:dyDescent="0.3">
      <c r="A2103" t="s">
        <v>12382</v>
      </c>
      <c r="B2103" t="s">
        <v>12382</v>
      </c>
      <c r="C2103">
        <v>1</v>
      </c>
      <c r="D2103">
        <v>3.325399770760217</v>
      </c>
      <c r="E2103">
        <v>4.9170426214826927E-4</v>
      </c>
      <c r="F2103">
        <v>12</v>
      </c>
    </row>
    <row r="2104" spans="1:6" x14ac:dyDescent="0.3">
      <c r="A2104" t="s">
        <v>8363</v>
      </c>
      <c r="B2104" t="s">
        <v>8363</v>
      </c>
      <c r="C2104">
        <v>1</v>
      </c>
      <c r="D2104">
        <v>3.325399770760217</v>
      </c>
      <c r="E2104">
        <v>4.9170426214826927E-4</v>
      </c>
      <c r="F2104">
        <v>12</v>
      </c>
    </row>
    <row r="2105" spans="1:6" x14ac:dyDescent="0.3">
      <c r="A2105" t="s">
        <v>12158</v>
      </c>
      <c r="B2105" t="s">
        <v>12159</v>
      </c>
      <c r="C2105">
        <v>1</v>
      </c>
      <c r="D2105">
        <v>3.325399770760217</v>
      </c>
      <c r="E2105">
        <v>4.9170426214826927E-4</v>
      </c>
      <c r="F2105">
        <v>11</v>
      </c>
    </row>
    <row r="2106" spans="1:6" x14ac:dyDescent="0.3">
      <c r="A2106" t="s">
        <v>12415</v>
      </c>
      <c r="B2106" t="s">
        <v>12416</v>
      </c>
      <c r="C2106">
        <v>1</v>
      </c>
      <c r="D2106">
        <v>3.325399770760217</v>
      </c>
      <c r="E2106">
        <v>4.9170426214826927E-4</v>
      </c>
      <c r="F2106">
        <v>12</v>
      </c>
    </row>
    <row r="2107" spans="1:6" x14ac:dyDescent="0.3">
      <c r="A2107" t="s">
        <v>3861</v>
      </c>
      <c r="B2107" t="s">
        <v>3862</v>
      </c>
      <c r="C2107">
        <v>1</v>
      </c>
      <c r="D2107">
        <v>3.325399770760217</v>
      </c>
      <c r="E2107">
        <v>4.9170426214826927E-4</v>
      </c>
      <c r="F2107">
        <v>12</v>
      </c>
    </row>
    <row r="2108" spans="1:6" x14ac:dyDescent="0.3">
      <c r="A2108" t="s">
        <v>12855</v>
      </c>
      <c r="B2108" t="s">
        <v>12855</v>
      </c>
      <c r="C2108">
        <v>0</v>
      </c>
      <c r="D2108">
        <v>3.325399770760217</v>
      </c>
      <c r="E2108">
        <v>4.9170426214826927E-4</v>
      </c>
      <c r="F2108">
        <v>9</v>
      </c>
    </row>
    <row r="2109" spans="1:6" x14ac:dyDescent="0.3">
      <c r="A2109" t="s">
        <v>12316</v>
      </c>
      <c r="B2109" t="s">
        <v>12317</v>
      </c>
      <c r="C2109">
        <v>1</v>
      </c>
      <c r="D2109">
        <v>3.325399770760217</v>
      </c>
      <c r="E2109">
        <v>4.9170426214826927E-4</v>
      </c>
      <c r="F2109">
        <v>12</v>
      </c>
    </row>
    <row r="2110" spans="1:6" x14ac:dyDescent="0.3">
      <c r="A2110" t="s">
        <v>12162</v>
      </c>
      <c r="B2110" t="s">
        <v>12163</v>
      </c>
      <c r="C2110">
        <v>1</v>
      </c>
      <c r="D2110">
        <v>3.325399770760217</v>
      </c>
      <c r="E2110">
        <v>4.9170426214826927E-4</v>
      </c>
      <c r="F2110">
        <v>11</v>
      </c>
    </row>
    <row r="2111" spans="1:6" x14ac:dyDescent="0.3">
      <c r="A2111" t="s">
        <v>286</v>
      </c>
      <c r="B2111" t="s">
        <v>16296</v>
      </c>
      <c r="C2111">
        <v>1</v>
      </c>
      <c r="D2111">
        <v>3.325399770760217</v>
      </c>
      <c r="E2111">
        <v>4.9170426214826927E-4</v>
      </c>
      <c r="F2111">
        <v>11</v>
      </c>
    </row>
    <row r="2112" spans="1:6" x14ac:dyDescent="0.3">
      <c r="A2112" t="s">
        <v>3746</v>
      </c>
      <c r="B2112" t="s">
        <v>3746</v>
      </c>
      <c r="C2112">
        <v>2</v>
      </c>
      <c r="D2112">
        <v>1.627669251180438</v>
      </c>
      <c r="E2112">
        <v>4.8134477857989389E-4</v>
      </c>
      <c r="F2112">
        <v>47</v>
      </c>
    </row>
    <row r="2113" spans="1:6" x14ac:dyDescent="0.3">
      <c r="A2113" t="s">
        <v>3310</v>
      </c>
      <c r="B2113" t="s">
        <v>3311</v>
      </c>
      <c r="C2113">
        <v>2</v>
      </c>
      <c r="D2113">
        <v>1.627669251180438</v>
      </c>
      <c r="E2113">
        <v>4.8134477857989389E-4</v>
      </c>
      <c r="F2113">
        <v>70</v>
      </c>
    </row>
    <row r="2114" spans="1:6" x14ac:dyDescent="0.3">
      <c r="A2114" t="s">
        <v>378</v>
      </c>
      <c r="B2114" t="s">
        <v>379</v>
      </c>
      <c r="C2114">
        <v>1</v>
      </c>
      <c r="D2114">
        <v>3.2512917986064949</v>
      </c>
      <c r="E2114">
        <v>4.8074642000021987E-4</v>
      </c>
      <c r="F2114">
        <v>13</v>
      </c>
    </row>
    <row r="2115" spans="1:6" x14ac:dyDescent="0.3">
      <c r="A2115" t="s">
        <v>433</v>
      </c>
      <c r="B2115" t="s">
        <v>433</v>
      </c>
      <c r="C2115">
        <v>1</v>
      </c>
      <c r="D2115">
        <v>3.2512917986064949</v>
      </c>
      <c r="E2115">
        <v>4.8074642000021987E-4</v>
      </c>
      <c r="F2115">
        <v>13</v>
      </c>
    </row>
    <row r="2116" spans="1:6" x14ac:dyDescent="0.3">
      <c r="A2116" t="s">
        <v>11462</v>
      </c>
      <c r="B2116" t="s">
        <v>11463</v>
      </c>
      <c r="C2116">
        <v>1</v>
      </c>
      <c r="D2116">
        <v>3.2512917986064949</v>
      </c>
      <c r="E2116">
        <v>4.8074642000021987E-4</v>
      </c>
      <c r="F2116">
        <v>6</v>
      </c>
    </row>
    <row r="2117" spans="1:6" x14ac:dyDescent="0.3">
      <c r="A2117" t="s">
        <v>9562</v>
      </c>
      <c r="B2117" t="s">
        <v>9563</v>
      </c>
      <c r="C2117">
        <v>1</v>
      </c>
      <c r="D2117">
        <v>3.2512917986064949</v>
      </c>
      <c r="E2117">
        <v>4.8074642000021987E-4</v>
      </c>
      <c r="F2117">
        <v>13</v>
      </c>
    </row>
    <row r="2118" spans="1:6" x14ac:dyDescent="0.3">
      <c r="A2118" t="s">
        <v>10088</v>
      </c>
      <c r="B2118" t="s">
        <v>10089</v>
      </c>
      <c r="C2118">
        <v>1</v>
      </c>
      <c r="D2118">
        <v>3.2512917986064949</v>
      </c>
      <c r="E2118">
        <v>4.8074642000021987E-4</v>
      </c>
      <c r="F2118">
        <v>13</v>
      </c>
    </row>
    <row r="2119" spans="1:6" x14ac:dyDescent="0.3">
      <c r="A2119" t="s">
        <v>12497</v>
      </c>
      <c r="B2119" t="s">
        <v>12498</v>
      </c>
      <c r="C2119">
        <v>1</v>
      </c>
      <c r="D2119">
        <v>3.2512917986064949</v>
      </c>
      <c r="E2119">
        <v>4.8074642000021987E-4</v>
      </c>
      <c r="F2119">
        <v>13</v>
      </c>
    </row>
    <row r="2120" spans="1:6" x14ac:dyDescent="0.3">
      <c r="A2120" t="s">
        <v>12219</v>
      </c>
      <c r="B2120" t="s">
        <v>12219</v>
      </c>
      <c r="C2120">
        <v>0</v>
      </c>
      <c r="D2120">
        <v>3.2512917986064949</v>
      </c>
      <c r="E2120">
        <v>4.8074642000021987E-4</v>
      </c>
      <c r="F2120">
        <v>12</v>
      </c>
    </row>
    <row r="2121" spans="1:6" x14ac:dyDescent="0.3">
      <c r="A2121" t="s">
        <v>12472</v>
      </c>
      <c r="B2121" t="s">
        <v>12473</v>
      </c>
      <c r="C2121">
        <v>1</v>
      </c>
      <c r="D2121">
        <v>3.2512917986064949</v>
      </c>
      <c r="E2121">
        <v>4.8074642000021987E-4</v>
      </c>
      <c r="F2121">
        <v>13</v>
      </c>
    </row>
    <row r="2122" spans="1:6" x14ac:dyDescent="0.3">
      <c r="A2122" t="s">
        <v>3489</v>
      </c>
      <c r="B2122" t="s">
        <v>3489</v>
      </c>
      <c r="C2122">
        <v>0</v>
      </c>
      <c r="D2122">
        <v>3.2512917986064949</v>
      </c>
      <c r="E2122">
        <v>4.8074642000021987E-4</v>
      </c>
      <c r="F2122">
        <v>11</v>
      </c>
    </row>
    <row r="2123" spans="1:6" x14ac:dyDescent="0.3">
      <c r="A2123" t="s">
        <v>1411</v>
      </c>
      <c r="B2123" t="s">
        <v>1411</v>
      </c>
      <c r="C2123">
        <v>1</v>
      </c>
      <c r="D2123">
        <v>3.2512917986064949</v>
      </c>
      <c r="E2123">
        <v>4.8074642000021987E-4</v>
      </c>
      <c r="F2123">
        <v>13</v>
      </c>
    </row>
    <row r="2124" spans="1:6" x14ac:dyDescent="0.3">
      <c r="A2124" t="s">
        <v>12296</v>
      </c>
      <c r="B2124" t="s">
        <v>12296</v>
      </c>
      <c r="C2124">
        <v>1</v>
      </c>
      <c r="D2124">
        <v>3.2512917986064949</v>
      </c>
      <c r="E2124">
        <v>4.8074642000021987E-4</v>
      </c>
      <c r="F2124">
        <v>13</v>
      </c>
    </row>
    <row r="2125" spans="1:6" x14ac:dyDescent="0.3">
      <c r="A2125" t="s">
        <v>7674</v>
      </c>
      <c r="B2125" t="s">
        <v>16297</v>
      </c>
      <c r="C2125">
        <v>1</v>
      </c>
      <c r="D2125">
        <v>3.2512917986064949</v>
      </c>
      <c r="E2125">
        <v>4.8074642000021987E-4</v>
      </c>
      <c r="F2125">
        <v>13</v>
      </c>
    </row>
    <row r="2126" spans="1:6" x14ac:dyDescent="0.3">
      <c r="A2126" t="s">
        <v>10845</v>
      </c>
      <c r="B2126" t="s">
        <v>10846</v>
      </c>
      <c r="C2126">
        <v>1</v>
      </c>
      <c r="D2126">
        <v>3.2512917986064949</v>
      </c>
      <c r="E2126">
        <v>4.8074642000021987E-4</v>
      </c>
      <c r="F2126">
        <v>13</v>
      </c>
    </row>
    <row r="2127" spans="1:6" x14ac:dyDescent="0.3">
      <c r="A2127" t="s">
        <v>10848</v>
      </c>
      <c r="B2127" t="s">
        <v>10848</v>
      </c>
      <c r="C2127">
        <v>1</v>
      </c>
      <c r="D2127">
        <v>3.2512917986064949</v>
      </c>
      <c r="E2127">
        <v>4.8074642000021987E-4</v>
      </c>
      <c r="F2127">
        <v>13</v>
      </c>
    </row>
    <row r="2128" spans="1:6" x14ac:dyDescent="0.3">
      <c r="A2128" t="s">
        <v>11326</v>
      </c>
      <c r="B2128" t="s">
        <v>11326</v>
      </c>
      <c r="C2128">
        <v>1</v>
      </c>
      <c r="D2128">
        <v>1.613683009205698</v>
      </c>
      <c r="E2128">
        <v>4.7720867750062772E-4</v>
      </c>
      <c r="F2128">
        <v>60</v>
      </c>
    </row>
    <row r="2129" spans="1:6" x14ac:dyDescent="0.3">
      <c r="A2129" t="s">
        <v>7811</v>
      </c>
      <c r="B2129" t="s">
        <v>14873</v>
      </c>
      <c r="C2129">
        <v>2</v>
      </c>
      <c r="D2129">
        <v>1.599889687073363</v>
      </c>
      <c r="E2129">
        <v>4.7312962791309308E-4</v>
      </c>
      <c r="F2129">
        <v>72</v>
      </c>
    </row>
    <row r="2130" spans="1:6" x14ac:dyDescent="0.3">
      <c r="A2130" t="s">
        <v>12394</v>
      </c>
      <c r="B2130" t="s">
        <v>12395</v>
      </c>
      <c r="C2130">
        <v>1</v>
      </c>
      <c r="D2130">
        <v>3.1822989271195441</v>
      </c>
      <c r="E2130">
        <v>4.7054491302163891E-4</v>
      </c>
      <c r="F2130">
        <v>14</v>
      </c>
    </row>
    <row r="2131" spans="1:6" x14ac:dyDescent="0.3">
      <c r="A2131" t="s">
        <v>10175</v>
      </c>
      <c r="B2131" t="s">
        <v>10176</v>
      </c>
      <c r="C2131">
        <v>1</v>
      </c>
      <c r="D2131">
        <v>3.1822989271195441</v>
      </c>
      <c r="E2131">
        <v>4.7054491302163891E-4</v>
      </c>
      <c r="F2131">
        <v>14</v>
      </c>
    </row>
    <row r="2132" spans="1:6" x14ac:dyDescent="0.3">
      <c r="A2132" t="s">
        <v>10276</v>
      </c>
      <c r="B2132" t="s">
        <v>10277</v>
      </c>
      <c r="C2132">
        <v>1</v>
      </c>
      <c r="D2132">
        <v>3.1822989271195441</v>
      </c>
      <c r="E2132">
        <v>4.7054491302163891E-4</v>
      </c>
      <c r="F2132">
        <v>14</v>
      </c>
    </row>
    <row r="2133" spans="1:6" x14ac:dyDescent="0.3">
      <c r="A2133" t="s">
        <v>1133</v>
      </c>
      <c r="B2133" t="s">
        <v>1133</v>
      </c>
      <c r="C2133">
        <v>1</v>
      </c>
      <c r="D2133">
        <v>3.1822989271195441</v>
      </c>
      <c r="E2133">
        <v>4.7054491302163891E-4</v>
      </c>
      <c r="F2133">
        <v>13</v>
      </c>
    </row>
    <row r="2134" spans="1:6" x14ac:dyDescent="0.3">
      <c r="A2134" t="s">
        <v>10341</v>
      </c>
      <c r="B2134" t="s">
        <v>10342</v>
      </c>
      <c r="C2134">
        <v>1</v>
      </c>
      <c r="D2134">
        <v>3.1822989271195441</v>
      </c>
      <c r="E2134">
        <v>4.7054491302163891E-4</v>
      </c>
      <c r="F2134">
        <v>14</v>
      </c>
    </row>
    <row r="2135" spans="1:6" x14ac:dyDescent="0.3">
      <c r="A2135" t="s">
        <v>12811</v>
      </c>
      <c r="B2135" t="s">
        <v>12811</v>
      </c>
      <c r="C2135">
        <v>0</v>
      </c>
      <c r="D2135">
        <v>3.1822989271195441</v>
      </c>
      <c r="E2135">
        <v>4.7054491302163891E-4</v>
      </c>
      <c r="F2135">
        <v>1</v>
      </c>
    </row>
    <row r="2136" spans="1:6" x14ac:dyDescent="0.3">
      <c r="A2136" t="s">
        <v>9466</v>
      </c>
      <c r="B2136" t="s">
        <v>16298</v>
      </c>
      <c r="C2136">
        <v>1</v>
      </c>
      <c r="D2136">
        <v>3.1822989271195441</v>
      </c>
      <c r="E2136">
        <v>4.7054491302163891E-4</v>
      </c>
      <c r="F2136">
        <v>14</v>
      </c>
    </row>
    <row r="2137" spans="1:6" x14ac:dyDescent="0.3">
      <c r="A2137" t="s">
        <v>10273</v>
      </c>
      <c r="B2137" t="s">
        <v>10273</v>
      </c>
      <c r="C2137">
        <v>1</v>
      </c>
      <c r="D2137">
        <v>3.1822989271195441</v>
      </c>
      <c r="E2137">
        <v>4.7054491302163891E-4</v>
      </c>
      <c r="F2137">
        <v>14</v>
      </c>
    </row>
    <row r="2138" spans="1:6" x14ac:dyDescent="0.3">
      <c r="A2138" t="s">
        <v>8393</v>
      </c>
      <c r="B2138" t="s">
        <v>8393</v>
      </c>
      <c r="C2138">
        <v>1</v>
      </c>
      <c r="D2138">
        <v>3.1822989271195441</v>
      </c>
      <c r="E2138">
        <v>4.7054491302163891E-4</v>
      </c>
      <c r="F2138">
        <v>14</v>
      </c>
    </row>
    <row r="2139" spans="1:6" x14ac:dyDescent="0.3">
      <c r="A2139" t="s">
        <v>10521</v>
      </c>
      <c r="B2139" t="s">
        <v>10522</v>
      </c>
      <c r="C2139">
        <v>1</v>
      </c>
      <c r="D2139">
        <v>3.1822989271195441</v>
      </c>
      <c r="E2139">
        <v>4.7054491302163891E-4</v>
      </c>
      <c r="F2139">
        <v>14</v>
      </c>
    </row>
    <row r="2140" spans="1:6" x14ac:dyDescent="0.3">
      <c r="A2140" t="s">
        <v>9451</v>
      </c>
      <c r="B2140" t="s">
        <v>9452</v>
      </c>
      <c r="C2140">
        <v>1</v>
      </c>
      <c r="D2140">
        <v>3.1822989271195441</v>
      </c>
      <c r="E2140">
        <v>4.7054491302163891E-4</v>
      </c>
      <c r="F2140">
        <v>14</v>
      </c>
    </row>
    <row r="2141" spans="1:6" x14ac:dyDescent="0.3">
      <c r="A2141" t="s">
        <v>11073</v>
      </c>
      <c r="B2141" t="s">
        <v>16299</v>
      </c>
      <c r="C2141">
        <v>1</v>
      </c>
      <c r="D2141">
        <v>3.1822989271195441</v>
      </c>
      <c r="E2141">
        <v>4.7054491302163891E-4</v>
      </c>
      <c r="F2141">
        <v>14</v>
      </c>
    </row>
    <row r="2142" spans="1:6" x14ac:dyDescent="0.3">
      <c r="A2142" t="s">
        <v>12837</v>
      </c>
      <c r="B2142" t="s">
        <v>12837</v>
      </c>
      <c r="C2142">
        <v>0</v>
      </c>
      <c r="D2142">
        <v>3.1822989271195441</v>
      </c>
      <c r="E2142">
        <v>4.7054491302163891E-4</v>
      </c>
      <c r="F2142">
        <v>1</v>
      </c>
    </row>
    <row r="2143" spans="1:6" x14ac:dyDescent="0.3">
      <c r="A2143" t="s">
        <v>10890</v>
      </c>
      <c r="B2143" t="s">
        <v>10890</v>
      </c>
      <c r="C2143">
        <v>1</v>
      </c>
      <c r="D2143">
        <v>3.1822989271195441</v>
      </c>
      <c r="E2143">
        <v>4.7054491302163891E-4</v>
      </c>
      <c r="F2143">
        <v>14</v>
      </c>
    </row>
    <row r="2144" spans="1:6" x14ac:dyDescent="0.3">
      <c r="A2144" t="s">
        <v>2360</v>
      </c>
      <c r="B2144" t="s">
        <v>13390</v>
      </c>
      <c r="C2144">
        <v>2</v>
      </c>
      <c r="D2144">
        <v>1.5728610146854429</v>
      </c>
      <c r="E2144">
        <v>4.6513653575604939E-4</v>
      </c>
      <c r="F2144">
        <v>74</v>
      </c>
    </row>
    <row r="2145" spans="1:6" x14ac:dyDescent="0.3">
      <c r="A2145" t="s">
        <v>12523</v>
      </c>
      <c r="B2145" t="s">
        <v>12523</v>
      </c>
      <c r="C2145">
        <v>1</v>
      </c>
      <c r="D2145">
        <v>3.117760405981973</v>
      </c>
      <c r="E2145">
        <v>4.6100204055405731E-4</v>
      </c>
      <c r="F2145">
        <v>15</v>
      </c>
    </row>
    <row r="2146" spans="1:6" x14ac:dyDescent="0.3">
      <c r="A2146" t="s">
        <v>12521</v>
      </c>
      <c r="B2146" t="s">
        <v>12522</v>
      </c>
      <c r="C2146">
        <v>1</v>
      </c>
      <c r="D2146">
        <v>3.117760405981973</v>
      </c>
      <c r="E2146">
        <v>4.6100204055405731E-4</v>
      </c>
      <c r="F2146">
        <v>15</v>
      </c>
    </row>
    <row r="2147" spans="1:6" x14ac:dyDescent="0.3">
      <c r="A2147" t="s">
        <v>12524</v>
      </c>
      <c r="B2147" t="s">
        <v>12525</v>
      </c>
      <c r="C2147">
        <v>1</v>
      </c>
      <c r="D2147">
        <v>3.117760405981973</v>
      </c>
      <c r="E2147">
        <v>4.6100204055405731E-4</v>
      </c>
      <c r="F2147">
        <v>15</v>
      </c>
    </row>
    <row r="2148" spans="1:6" x14ac:dyDescent="0.3">
      <c r="A2148" t="s">
        <v>12526</v>
      </c>
      <c r="B2148" t="s">
        <v>12526</v>
      </c>
      <c r="C2148">
        <v>1</v>
      </c>
      <c r="D2148">
        <v>3.117760405981973</v>
      </c>
      <c r="E2148">
        <v>4.6100204055405731E-4</v>
      </c>
      <c r="F2148">
        <v>15</v>
      </c>
    </row>
    <row r="2149" spans="1:6" x14ac:dyDescent="0.3">
      <c r="A2149" t="s">
        <v>11062</v>
      </c>
      <c r="B2149" t="s">
        <v>11062</v>
      </c>
      <c r="C2149">
        <v>1</v>
      </c>
      <c r="D2149">
        <v>3.117760405981973</v>
      </c>
      <c r="E2149">
        <v>4.6100204055405731E-4</v>
      </c>
      <c r="F2149">
        <v>15</v>
      </c>
    </row>
    <row r="2150" spans="1:6" x14ac:dyDescent="0.3">
      <c r="A2150" t="s">
        <v>12196</v>
      </c>
      <c r="B2150" t="s">
        <v>12196</v>
      </c>
      <c r="C2150">
        <v>1</v>
      </c>
      <c r="D2150">
        <v>3.117760405981973</v>
      </c>
      <c r="E2150">
        <v>4.6100204055405731E-4</v>
      </c>
      <c r="F2150">
        <v>10</v>
      </c>
    </row>
    <row r="2151" spans="1:6" x14ac:dyDescent="0.3">
      <c r="A2151" t="s">
        <v>11359</v>
      </c>
      <c r="B2151" t="s">
        <v>11359</v>
      </c>
      <c r="C2151">
        <v>0</v>
      </c>
      <c r="D2151">
        <v>3.117760405981973</v>
      </c>
      <c r="E2151">
        <v>4.6100204055405731E-4</v>
      </c>
      <c r="F2151">
        <v>9</v>
      </c>
    </row>
    <row r="2152" spans="1:6" x14ac:dyDescent="0.3">
      <c r="A2152" t="s">
        <v>11063</v>
      </c>
      <c r="B2152" t="s">
        <v>16300</v>
      </c>
      <c r="C2152">
        <v>1</v>
      </c>
      <c r="D2152">
        <v>3.117760405981973</v>
      </c>
      <c r="E2152">
        <v>4.6100204055405731E-4</v>
      </c>
      <c r="F2152">
        <v>15</v>
      </c>
    </row>
    <row r="2153" spans="1:6" x14ac:dyDescent="0.3">
      <c r="A2153" t="s">
        <v>12435</v>
      </c>
      <c r="B2153" t="s">
        <v>12436</v>
      </c>
      <c r="C2153">
        <v>1</v>
      </c>
      <c r="D2153">
        <v>3.117760405981973</v>
      </c>
      <c r="E2153">
        <v>4.6100204055405731E-4</v>
      </c>
      <c r="F2153">
        <v>15</v>
      </c>
    </row>
    <row r="2154" spans="1:6" x14ac:dyDescent="0.3">
      <c r="A2154" t="s">
        <v>1464</v>
      </c>
      <c r="B2154" t="s">
        <v>1464</v>
      </c>
      <c r="C2154">
        <v>1</v>
      </c>
      <c r="D2154">
        <v>1.533640301532162</v>
      </c>
      <c r="E2154">
        <v>4.5353793519588011E-4</v>
      </c>
      <c r="F2154">
        <v>69</v>
      </c>
    </row>
    <row r="2155" spans="1:6" x14ac:dyDescent="0.3">
      <c r="A2155" t="s">
        <v>10498</v>
      </c>
      <c r="B2155" t="s">
        <v>10499</v>
      </c>
      <c r="C2155">
        <v>1</v>
      </c>
      <c r="D2155">
        <v>3.057135784165538</v>
      </c>
      <c r="E2155">
        <v>4.5203788977724599E-4</v>
      </c>
      <c r="F2155">
        <v>16</v>
      </c>
    </row>
    <row r="2156" spans="1:6" x14ac:dyDescent="0.3">
      <c r="A2156" t="s">
        <v>1412</v>
      </c>
      <c r="B2156" t="s">
        <v>1412</v>
      </c>
      <c r="C2156">
        <v>1</v>
      </c>
      <c r="D2156">
        <v>3.057135784165538</v>
      </c>
      <c r="E2156">
        <v>4.5203788977724599E-4</v>
      </c>
      <c r="F2156">
        <v>16</v>
      </c>
    </row>
    <row r="2157" spans="1:6" x14ac:dyDescent="0.3">
      <c r="A2157" t="s">
        <v>12019</v>
      </c>
      <c r="B2157" t="s">
        <v>12019</v>
      </c>
      <c r="C2157">
        <v>1</v>
      </c>
      <c r="D2157">
        <v>3.057135784165538</v>
      </c>
      <c r="E2157">
        <v>4.5203788977724599E-4</v>
      </c>
      <c r="F2157">
        <v>9</v>
      </c>
    </row>
    <row r="2158" spans="1:6" x14ac:dyDescent="0.3">
      <c r="A2158" t="s">
        <v>9266</v>
      </c>
      <c r="B2158" t="s">
        <v>9266</v>
      </c>
      <c r="C2158">
        <v>1</v>
      </c>
      <c r="D2158">
        <v>3.057135784165538</v>
      </c>
      <c r="E2158">
        <v>4.5203788977724599E-4</v>
      </c>
      <c r="F2158">
        <v>16</v>
      </c>
    </row>
    <row r="2159" spans="1:6" x14ac:dyDescent="0.3">
      <c r="A2159" t="s">
        <v>8016</v>
      </c>
      <c r="B2159" t="s">
        <v>8016</v>
      </c>
      <c r="C2159">
        <v>1</v>
      </c>
      <c r="D2159">
        <v>3.057135784165538</v>
      </c>
      <c r="E2159">
        <v>4.5203788977724599E-4</v>
      </c>
      <c r="F2159">
        <v>16</v>
      </c>
    </row>
    <row r="2160" spans="1:6" x14ac:dyDescent="0.3">
      <c r="A2160" t="s">
        <v>10926</v>
      </c>
      <c r="B2160" t="s">
        <v>16301</v>
      </c>
      <c r="C2160">
        <v>1</v>
      </c>
      <c r="D2160">
        <v>3.057135784165538</v>
      </c>
      <c r="E2160">
        <v>4.5203788977724599E-4</v>
      </c>
      <c r="F2160">
        <v>16</v>
      </c>
    </row>
    <row r="2161" spans="1:6" x14ac:dyDescent="0.3">
      <c r="A2161" t="s">
        <v>10552</v>
      </c>
      <c r="B2161" t="s">
        <v>16302</v>
      </c>
      <c r="C2161">
        <v>1</v>
      </c>
      <c r="D2161">
        <v>3.057135784165538</v>
      </c>
      <c r="E2161">
        <v>4.5203788977724599E-4</v>
      </c>
      <c r="F2161">
        <v>16</v>
      </c>
    </row>
    <row r="2162" spans="1:6" x14ac:dyDescent="0.3">
      <c r="A2162" t="s">
        <v>11280</v>
      </c>
      <c r="B2162" t="s">
        <v>11281</v>
      </c>
      <c r="C2162">
        <v>1</v>
      </c>
      <c r="D2162">
        <v>3.057135784165538</v>
      </c>
      <c r="E2162">
        <v>4.5203788977724599E-4</v>
      </c>
      <c r="F2162">
        <v>16</v>
      </c>
    </row>
    <row r="2163" spans="1:6" x14ac:dyDescent="0.3">
      <c r="A2163" t="s">
        <v>425</v>
      </c>
      <c r="B2163" t="s">
        <v>426</v>
      </c>
      <c r="C2163">
        <v>1</v>
      </c>
      <c r="D2163">
        <v>3.057135784165538</v>
      </c>
      <c r="E2163">
        <v>4.5203788977724599E-4</v>
      </c>
      <c r="F2163">
        <v>14</v>
      </c>
    </row>
    <row r="2164" spans="1:6" x14ac:dyDescent="0.3">
      <c r="A2164" t="s">
        <v>8048</v>
      </c>
      <c r="B2164" t="s">
        <v>8048</v>
      </c>
      <c r="C2164">
        <v>1</v>
      </c>
      <c r="D2164">
        <v>3.057135784165538</v>
      </c>
      <c r="E2164">
        <v>4.5203788977724599E-4</v>
      </c>
      <c r="F2164">
        <v>16</v>
      </c>
    </row>
    <row r="2165" spans="1:6" x14ac:dyDescent="0.3">
      <c r="A2165" t="s">
        <v>2523</v>
      </c>
      <c r="B2165" t="s">
        <v>16303</v>
      </c>
      <c r="C2165">
        <v>1</v>
      </c>
      <c r="D2165">
        <v>3.057135784165538</v>
      </c>
      <c r="E2165">
        <v>4.5203788977724599E-4</v>
      </c>
      <c r="F2165">
        <v>16</v>
      </c>
    </row>
    <row r="2166" spans="1:6" x14ac:dyDescent="0.3">
      <c r="A2166" t="s">
        <v>2151</v>
      </c>
      <c r="B2166" t="s">
        <v>16304</v>
      </c>
      <c r="C2166">
        <v>1</v>
      </c>
      <c r="D2166">
        <v>3.057135784165538</v>
      </c>
      <c r="E2166">
        <v>4.5203788977724599E-4</v>
      </c>
      <c r="F2166">
        <v>16</v>
      </c>
    </row>
    <row r="2167" spans="1:6" x14ac:dyDescent="0.3">
      <c r="A2167" t="s">
        <v>10551</v>
      </c>
      <c r="B2167" t="s">
        <v>10551</v>
      </c>
      <c r="C2167">
        <v>1</v>
      </c>
      <c r="D2167">
        <v>3.057135784165538</v>
      </c>
      <c r="E2167">
        <v>4.5203788977724599E-4</v>
      </c>
      <c r="F2167">
        <v>16</v>
      </c>
    </row>
    <row r="2168" spans="1:6" x14ac:dyDescent="0.3">
      <c r="A2168" t="s">
        <v>11277</v>
      </c>
      <c r="B2168" t="s">
        <v>11278</v>
      </c>
      <c r="C2168">
        <v>1</v>
      </c>
      <c r="D2168">
        <v>3.057135784165538</v>
      </c>
      <c r="E2168">
        <v>4.5203788977724599E-4</v>
      </c>
      <c r="F2168">
        <v>16</v>
      </c>
    </row>
    <row r="2169" spans="1:6" x14ac:dyDescent="0.3">
      <c r="A2169" t="s">
        <v>11282</v>
      </c>
      <c r="B2169" t="s">
        <v>11282</v>
      </c>
      <c r="C2169">
        <v>1</v>
      </c>
      <c r="D2169">
        <v>3.057135784165538</v>
      </c>
      <c r="E2169">
        <v>4.5203788977724599E-4</v>
      </c>
      <c r="F2169">
        <v>16</v>
      </c>
    </row>
    <row r="2170" spans="1:6" x14ac:dyDescent="0.3">
      <c r="A2170" t="s">
        <v>1144</v>
      </c>
      <c r="B2170" t="s">
        <v>1145</v>
      </c>
      <c r="C2170">
        <v>1</v>
      </c>
      <c r="D2170">
        <v>3.057135784165538</v>
      </c>
      <c r="E2170">
        <v>4.5203788977724599E-4</v>
      </c>
      <c r="F2170">
        <v>10</v>
      </c>
    </row>
    <row r="2171" spans="1:6" x14ac:dyDescent="0.3">
      <c r="A2171" t="s">
        <v>12248</v>
      </c>
      <c r="B2171" t="s">
        <v>12248</v>
      </c>
      <c r="C2171">
        <v>1</v>
      </c>
      <c r="D2171">
        <v>3.057135784165538</v>
      </c>
      <c r="E2171">
        <v>4.5203788977724599E-4</v>
      </c>
      <c r="F2171">
        <v>10</v>
      </c>
    </row>
    <row r="2172" spans="1:6" x14ac:dyDescent="0.3">
      <c r="A2172" t="s">
        <v>11392</v>
      </c>
      <c r="B2172" t="s">
        <v>11392</v>
      </c>
      <c r="C2172">
        <v>1</v>
      </c>
      <c r="D2172">
        <v>2.9999773703255892</v>
      </c>
      <c r="E2172">
        <v>4.4358626361492388E-4</v>
      </c>
      <c r="F2172">
        <v>17</v>
      </c>
    </row>
    <row r="2173" spans="1:6" x14ac:dyDescent="0.3">
      <c r="A2173" t="s">
        <v>295</v>
      </c>
      <c r="B2173" t="s">
        <v>296</v>
      </c>
      <c r="C2173">
        <v>1</v>
      </c>
      <c r="D2173">
        <v>2.9999773703255892</v>
      </c>
      <c r="E2173">
        <v>4.4358626361492388E-4</v>
      </c>
      <c r="F2173">
        <v>17</v>
      </c>
    </row>
    <row r="2174" spans="1:6" x14ac:dyDescent="0.3">
      <c r="A2174" t="s">
        <v>12578</v>
      </c>
      <c r="B2174" t="s">
        <v>12579</v>
      </c>
      <c r="C2174">
        <v>1</v>
      </c>
      <c r="D2174">
        <v>2.9999773703255892</v>
      </c>
      <c r="E2174">
        <v>4.4358626361492388E-4</v>
      </c>
      <c r="F2174">
        <v>17</v>
      </c>
    </row>
    <row r="2175" spans="1:6" x14ac:dyDescent="0.3">
      <c r="A2175" t="s">
        <v>12804</v>
      </c>
      <c r="B2175" t="s">
        <v>12804</v>
      </c>
      <c r="C2175">
        <v>0</v>
      </c>
      <c r="D2175">
        <v>2.9999773703255892</v>
      </c>
      <c r="E2175">
        <v>4.4358626361492388E-4</v>
      </c>
      <c r="F2175">
        <v>2</v>
      </c>
    </row>
    <row r="2176" spans="1:6" x14ac:dyDescent="0.3">
      <c r="A2176" t="s">
        <v>11340</v>
      </c>
      <c r="B2176" t="s">
        <v>16305</v>
      </c>
      <c r="C2176">
        <v>1</v>
      </c>
      <c r="D2176">
        <v>2.9999773703255892</v>
      </c>
      <c r="E2176">
        <v>4.4358626361492388E-4</v>
      </c>
      <c r="F2176">
        <v>17</v>
      </c>
    </row>
    <row r="2177" spans="1:6" x14ac:dyDescent="0.3">
      <c r="A2177" t="s">
        <v>9268</v>
      </c>
      <c r="B2177" t="s">
        <v>16306</v>
      </c>
      <c r="C2177">
        <v>1</v>
      </c>
      <c r="D2177">
        <v>2.9999773703255892</v>
      </c>
      <c r="E2177">
        <v>4.4358626361492388E-4</v>
      </c>
      <c r="F2177">
        <v>16</v>
      </c>
    </row>
    <row r="2178" spans="1:6" x14ac:dyDescent="0.3">
      <c r="A2178" t="s">
        <v>9541</v>
      </c>
      <c r="B2178" t="s">
        <v>9541</v>
      </c>
      <c r="C2178">
        <v>0</v>
      </c>
      <c r="D2178">
        <v>2.9999773703255892</v>
      </c>
      <c r="E2178">
        <v>4.4358626361492388E-4</v>
      </c>
      <c r="F2178">
        <v>16</v>
      </c>
    </row>
    <row r="2179" spans="1:6" x14ac:dyDescent="0.3">
      <c r="A2179" t="s">
        <v>12856</v>
      </c>
      <c r="B2179" t="s">
        <v>12856</v>
      </c>
      <c r="C2179">
        <v>0</v>
      </c>
      <c r="D2179">
        <v>2.9999773703255892</v>
      </c>
      <c r="E2179">
        <v>4.4358626361492388E-4</v>
      </c>
      <c r="F2179">
        <v>11</v>
      </c>
    </row>
    <row r="2180" spans="1:6" x14ac:dyDescent="0.3">
      <c r="A2180" t="s">
        <v>3493</v>
      </c>
      <c r="B2180" t="s">
        <v>14327</v>
      </c>
      <c r="C2180">
        <v>1</v>
      </c>
      <c r="D2180">
        <v>2.9999773703255892</v>
      </c>
      <c r="E2180">
        <v>4.4358626361492388E-4</v>
      </c>
      <c r="F2180">
        <v>17</v>
      </c>
    </row>
    <row r="2181" spans="1:6" x14ac:dyDescent="0.3">
      <c r="A2181" t="s">
        <v>12577</v>
      </c>
      <c r="B2181" t="s">
        <v>12577</v>
      </c>
      <c r="C2181">
        <v>1</v>
      </c>
      <c r="D2181">
        <v>2.9999773703255892</v>
      </c>
      <c r="E2181">
        <v>4.4358626361492388E-4</v>
      </c>
      <c r="F2181">
        <v>17</v>
      </c>
    </row>
    <row r="2182" spans="1:6" x14ac:dyDescent="0.3">
      <c r="A2182" t="s">
        <v>12575</v>
      </c>
      <c r="B2182" t="s">
        <v>12576</v>
      </c>
      <c r="C2182">
        <v>1</v>
      </c>
      <c r="D2182">
        <v>2.9999773703255892</v>
      </c>
      <c r="E2182">
        <v>4.4358626361492388E-4</v>
      </c>
      <c r="F2182">
        <v>17</v>
      </c>
    </row>
    <row r="2183" spans="1:6" x14ac:dyDescent="0.3">
      <c r="A2183" t="s">
        <v>12606</v>
      </c>
      <c r="B2183" t="s">
        <v>12606</v>
      </c>
      <c r="C2183">
        <v>1</v>
      </c>
      <c r="D2183">
        <v>2.9999773703255892</v>
      </c>
      <c r="E2183">
        <v>4.4358626361492388E-4</v>
      </c>
      <c r="F2183">
        <v>17</v>
      </c>
    </row>
    <row r="2184" spans="1:6" x14ac:dyDescent="0.3">
      <c r="A2184" t="s">
        <v>1928</v>
      </c>
      <c r="B2184" t="s">
        <v>1929</v>
      </c>
      <c r="C2184">
        <v>2</v>
      </c>
      <c r="D2184">
        <v>1.495899973549315</v>
      </c>
      <c r="E2184">
        <v>4.4237712362236092E-4</v>
      </c>
      <c r="F2184">
        <v>75</v>
      </c>
    </row>
    <row r="2185" spans="1:6" x14ac:dyDescent="0.3">
      <c r="A2185" t="s">
        <v>3155</v>
      </c>
      <c r="B2185" t="s">
        <v>3155</v>
      </c>
      <c r="C2185">
        <v>2</v>
      </c>
      <c r="D2185">
        <v>1.483629880957501</v>
      </c>
      <c r="E2185">
        <v>4.387485332330798E-4</v>
      </c>
      <c r="F2185">
        <v>81</v>
      </c>
    </row>
    <row r="2186" spans="1:6" x14ac:dyDescent="0.3">
      <c r="A2186" t="s">
        <v>9633</v>
      </c>
      <c r="B2186" t="s">
        <v>9634</v>
      </c>
      <c r="C2186">
        <v>1</v>
      </c>
      <c r="D2186">
        <v>2.945910149055313</v>
      </c>
      <c r="E2186">
        <v>4.3559171108777599E-4</v>
      </c>
      <c r="F2186">
        <v>18</v>
      </c>
    </row>
    <row r="2187" spans="1:6" x14ac:dyDescent="0.3">
      <c r="A2187" t="s">
        <v>12568</v>
      </c>
      <c r="B2187" t="s">
        <v>12568</v>
      </c>
      <c r="C2187">
        <v>1</v>
      </c>
      <c r="D2187">
        <v>2.945910149055313</v>
      </c>
      <c r="E2187">
        <v>4.3559171108777599E-4</v>
      </c>
      <c r="F2187">
        <v>18</v>
      </c>
    </row>
    <row r="2188" spans="1:6" x14ac:dyDescent="0.3">
      <c r="A2188" t="s">
        <v>3615</v>
      </c>
      <c r="B2188" t="s">
        <v>3616</v>
      </c>
      <c r="C2188">
        <v>1</v>
      </c>
      <c r="D2188">
        <v>2.945910149055313</v>
      </c>
      <c r="E2188">
        <v>4.3559171108777599E-4</v>
      </c>
      <c r="F2188">
        <v>8</v>
      </c>
    </row>
    <row r="2189" spans="1:6" x14ac:dyDescent="0.3">
      <c r="A2189" t="s">
        <v>12629</v>
      </c>
      <c r="B2189" t="s">
        <v>12629</v>
      </c>
      <c r="C2189">
        <v>1</v>
      </c>
      <c r="D2189">
        <v>2.945910149055313</v>
      </c>
      <c r="E2189">
        <v>4.3559171108777599E-4</v>
      </c>
      <c r="F2189">
        <v>18</v>
      </c>
    </row>
    <row r="2190" spans="1:6" x14ac:dyDescent="0.3">
      <c r="A2190" t="s">
        <v>11525</v>
      </c>
      <c r="B2190" t="s">
        <v>11525</v>
      </c>
      <c r="C2190">
        <v>1</v>
      </c>
      <c r="D2190">
        <v>2.945910149055313</v>
      </c>
      <c r="E2190">
        <v>4.3559171108777599E-4</v>
      </c>
      <c r="F2190">
        <v>18</v>
      </c>
    </row>
    <row r="2191" spans="1:6" x14ac:dyDescent="0.3">
      <c r="A2191" t="s">
        <v>3075</v>
      </c>
      <c r="B2191" t="s">
        <v>3075</v>
      </c>
      <c r="C2191">
        <v>1</v>
      </c>
      <c r="D2191">
        <v>2.945910149055313</v>
      </c>
      <c r="E2191">
        <v>4.3559171108777599E-4</v>
      </c>
      <c r="F2191">
        <v>17</v>
      </c>
    </row>
    <row r="2192" spans="1:6" x14ac:dyDescent="0.3">
      <c r="A2192" t="s">
        <v>12627</v>
      </c>
      <c r="B2192" t="s">
        <v>12628</v>
      </c>
      <c r="C2192">
        <v>1</v>
      </c>
      <c r="D2192">
        <v>2.945910149055313</v>
      </c>
      <c r="E2192">
        <v>4.3559171108777599E-4</v>
      </c>
      <c r="F2192">
        <v>18</v>
      </c>
    </row>
    <row r="2193" spans="1:6" x14ac:dyDescent="0.3">
      <c r="A2193" t="s">
        <v>11526</v>
      </c>
      <c r="B2193" t="s">
        <v>11526</v>
      </c>
      <c r="C2193">
        <v>1</v>
      </c>
      <c r="D2193">
        <v>2.945910149055313</v>
      </c>
      <c r="E2193">
        <v>4.3559171108777599E-4</v>
      </c>
      <c r="F2193">
        <v>18</v>
      </c>
    </row>
    <row r="2194" spans="1:6" x14ac:dyDescent="0.3">
      <c r="A2194" t="s">
        <v>12600</v>
      </c>
      <c r="B2194" t="s">
        <v>12600</v>
      </c>
      <c r="C2194">
        <v>1</v>
      </c>
      <c r="D2194">
        <v>2.945910149055313</v>
      </c>
      <c r="E2194">
        <v>4.3559171108777599E-4</v>
      </c>
      <c r="F2194">
        <v>18</v>
      </c>
    </row>
    <row r="2195" spans="1:6" x14ac:dyDescent="0.3">
      <c r="A2195" t="s">
        <v>12601</v>
      </c>
      <c r="B2195" t="s">
        <v>12601</v>
      </c>
      <c r="C2195">
        <v>1</v>
      </c>
      <c r="D2195">
        <v>2.945910149055313</v>
      </c>
      <c r="E2195">
        <v>4.3559171108777599E-4</v>
      </c>
      <c r="F2195">
        <v>18</v>
      </c>
    </row>
    <row r="2196" spans="1:6" x14ac:dyDescent="0.3">
      <c r="A2196" t="s">
        <v>7982</v>
      </c>
      <c r="B2196" t="s">
        <v>7983</v>
      </c>
      <c r="C2196">
        <v>1</v>
      </c>
      <c r="D2196">
        <v>2.945910149055313</v>
      </c>
      <c r="E2196">
        <v>4.3559171108777599E-4</v>
      </c>
      <c r="F2196">
        <v>18</v>
      </c>
    </row>
    <row r="2197" spans="1:6" x14ac:dyDescent="0.3">
      <c r="A2197" t="s">
        <v>8383</v>
      </c>
      <c r="B2197" t="s">
        <v>8383</v>
      </c>
      <c r="C2197">
        <v>1</v>
      </c>
      <c r="D2197">
        <v>2.945910149055313</v>
      </c>
      <c r="E2197">
        <v>4.3559171108777599E-4</v>
      </c>
      <c r="F2197">
        <v>18</v>
      </c>
    </row>
    <row r="2198" spans="1:6" x14ac:dyDescent="0.3">
      <c r="A2198" t="s">
        <v>9655</v>
      </c>
      <c r="B2198" t="s">
        <v>9655</v>
      </c>
      <c r="C2198">
        <v>1</v>
      </c>
      <c r="D2198">
        <v>1.4595323293784399</v>
      </c>
      <c r="E2198">
        <v>4.316222508997812E-4</v>
      </c>
      <c r="F2198">
        <v>64</v>
      </c>
    </row>
    <row r="2199" spans="1:6" x14ac:dyDescent="0.3">
      <c r="A2199" t="s">
        <v>4037</v>
      </c>
      <c r="B2199" t="s">
        <v>4037</v>
      </c>
      <c r="C2199">
        <v>1</v>
      </c>
      <c r="D2199">
        <v>2.8946168546677629</v>
      </c>
      <c r="E2199">
        <v>4.2800732027505311E-4</v>
      </c>
      <c r="F2199">
        <v>19</v>
      </c>
    </row>
    <row r="2200" spans="1:6" x14ac:dyDescent="0.3">
      <c r="A2200" t="s">
        <v>9407</v>
      </c>
      <c r="B2200" t="s">
        <v>9408</v>
      </c>
      <c r="C2200">
        <v>1</v>
      </c>
      <c r="D2200">
        <v>2.8946168546677629</v>
      </c>
      <c r="E2200">
        <v>4.2800732027505311E-4</v>
      </c>
      <c r="F2200">
        <v>19</v>
      </c>
    </row>
    <row r="2201" spans="1:6" x14ac:dyDescent="0.3">
      <c r="A2201" t="s">
        <v>2608</v>
      </c>
      <c r="B2201" t="s">
        <v>2608</v>
      </c>
      <c r="C2201">
        <v>1</v>
      </c>
      <c r="D2201">
        <v>2.8946168546677629</v>
      </c>
      <c r="E2201">
        <v>4.2800732027505311E-4</v>
      </c>
      <c r="F2201">
        <v>19</v>
      </c>
    </row>
    <row r="2202" spans="1:6" x14ac:dyDescent="0.3">
      <c r="A2202" t="s">
        <v>3128</v>
      </c>
      <c r="B2202" t="s">
        <v>3128</v>
      </c>
      <c r="C2202">
        <v>1</v>
      </c>
      <c r="D2202">
        <v>2.8946168546677629</v>
      </c>
      <c r="E2202">
        <v>4.2800732027505311E-4</v>
      </c>
      <c r="F2202">
        <v>19</v>
      </c>
    </row>
    <row r="2203" spans="1:6" x14ac:dyDescent="0.3">
      <c r="A2203" t="s">
        <v>7868</v>
      </c>
      <c r="B2203" t="s">
        <v>7869</v>
      </c>
      <c r="C2203">
        <v>1</v>
      </c>
      <c r="D2203">
        <v>2.8946168546677629</v>
      </c>
      <c r="E2203">
        <v>4.2800732027505311E-4</v>
      </c>
      <c r="F2203">
        <v>19</v>
      </c>
    </row>
    <row r="2204" spans="1:6" x14ac:dyDescent="0.3">
      <c r="A2204" t="s">
        <v>1504</v>
      </c>
      <c r="B2204" t="s">
        <v>16307</v>
      </c>
      <c r="C2204">
        <v>1</v>
      </c>
      <c r="D2204">
        <v>2.8946168546677629</v>
      </c>
      <c r="E2204">
        <v>4.2800732027505311E-4</v>
      </c>
      <c r="F2204">
        <v>19</v>
      </c>
    </row>
    <row r="2205" spans="1:6" x14ac:dyDescent="0.3">
      <c r="A2205" t="s">
        <v>9685</v>
      </c>
      <c r="B2205" t="s">
        <v>16308</v>
      </c>
      <c r="C2205">
        <v>1</v>
      </c>
      <c r="D2205">
        <v>2.8946168546677629</v>
      </c>
      <c r="E2205">
        <v>4.2800732027505311E-4</v>
      </c>
      <c r="F2205">
        <v>19</v>
      </c>
    </row>
    <row r="2206" spans="1:6" x14ac:dyDescent="0.3">
      <c r="A2206" t="s">
        <v>12621</v>
      </c>
      <c r="B2206" t="s">
        <v>12622</v>
      </c>
      <c r="C2206">
        <v>1</v>
      </c>
      <c r="D2206">
        <v>2.8946168546677629</v>
      </c>
      <c r="E2206">
        <v>4.2800732027505311E-4</v>
      </c>
      <c r="F2206">
        <v>19</v>
      </c>
    </row>
    <row r="2207" spans="1:6" x14ac:dyDescent="0.3">
      <c r="A2207" t="s">
        <v>12619</v>
      </c>
      <c r="B2207" t="s">
        <v>12620</v>
      </c>
      <c r="C2207">
        <v>1</v>
      </c>
      <c r="D2207">
        <v>2.8946168546677629</v>
      </c>
      <c r="E2207">
        <v>4.2800732027505311E-4</v>
      </c>
      <c r="F2207">
        <v>19</v>
      </c>
    </row>
    <row r="2208" spans="1:6" x14ac:dyDescent="0.3">
      <c r="A2208" t="s">
        <v>7481</v>
      </c>
      <c r="B2208" t="s">
        <v>7481</v>
      </c>
      <c r="C2208">
        <v>2</v>
      </c>
      <c r="D2208">
        <v>1.42444100956717</v>
      </c>
      <c r="E2208">
        <v>4.2124482099356277E-4</v>
      </c>
      <c r="F2208">
        <v>82</v>
      </c>
    </row>
    <row r="2209" spans="1:6" x14ac:dyDescent="0.3">
      <c r="A2209" t="s">
        <v>11666</v>
      </c>
      <c r="B2209" t="s">
        <v>11667</v>
      </c>
      <c r="C2209">
        <v>1</v>
      </c>
      <c r="D2209">
        <v>2.8458266904983311</v>
      </c>
      <c r="E2209">
        <v>4.2079305031450059E-4</v>
      </c>
      <c r="F2209">
        <v>20</v>
      </c>
    </row>
    <row r="2210" spans="1:6" x14ac:dyDescent="0.3">
      <c r="A2210" t="s">
        <v>2227</v>
      </c>
      <c r="B2210" t="s">
        <v>16309</v>
      </c>
      <c r="C2210">
        <v>1</v>
      </c>
      <c r="D2210">
        <v>2.8458266904983311</v>
      </c>
      <c r="E2210">
        <v>4.2079305031450059E-4</v>
      </c>
      <c r="F2210">
        <v>20</v>
      </c>
    </row>
    <row r="2211" spans="1:6" x14ac:dyDescent="0.3">
      <c r="A2211" t="s">
        <v>11126</v>
      </c>
      <c r="B2211" t="s">
        <v>16310</v>
      </c>
      <c r="C2211">
        <v>1</v>
      </c>
      <c r="D2211">
        <v>2.8458266904983311</v>
      </c>
      <c r="E2211">
        <v>4.2079305031450059E-4</v>
      </c>
      <c r="F2211">
        <v>20</v>
      </c>
    </row>
    <row r="2212" spans="1:6" x14ac:dyDescent="0.3">
      <c r="A2212" t="s">
        <v>11089</v>
      </c>
      <c r="B2212" t="s">
        <v>16311</v>
      </c>
      <c r="C2212">
        <v>1</v>
      </c>
      <c r="D2212">
        <v>2.8458266904983311</v>
      </c>
      <c r="E2212">
        <v>4.2079305031450059E-4</v>
      </c>
      <c r="F2212">
        <v>19</v>
      </c>
    </row>
    <row r="2213" spans="1:6" x14ac:dyDescent="0.3">
      <c r="A2213" t="s">
        <v>12832</v>
      </c>
      <c r="B2213" t="s">
        <v>12832</v>
      </c>
      <c r="C2213">
        <v>0</v>
      </c>
      <c r="D2213">
        <v>2.8458266904983311</v>
      </c>
      <c r="E2213">
        <v>4.2079305031450059E-4</v>
      </c>
      <c r="F2213">
        <v>6</v>
      </c>
    </row>
    <row r="2214" spans="1:6" x14ac:dyDescent="0.3">
      <c r="A2214" t="s">
        <v>7967</v>
      </c>
      <c r="B2214" t="s">
        <v>7968</v>
      </c>
      <c r="C2214">
        <v>1</v>
      </c>
      <c r="D2214">
        <v>2.8458266904983311</v>
      </c>
      <c r="E2214">
        <v>4.2079305031450059E-4</v>
      </c>
      <c r="F2214">
        <v>20</v>
      </c>
    </row>
    <row r="2215" spans="1:6" x14ac:dyDescent="0.3">
      <c r="A2215" t="s">
        <v>11795</v>
      </c>
      <c r="B2215" t="s">
        <v>11795</v>
      </c>
      <c r="C2215">
        <v>1</v>
      </c>
      <c r="D2215">
        <v>2.8458266904983311</v>
      </c>
      <c r="E2215">
        <v>4.2079305031450059E-4</v>
      </c>
      <c r="F2215">
        <v>20</v>
      </c>
    </row>
    <row r="2216" spans="1:6" x14ac:dyDescent="0.3">
      <c r="A2216" t="s">
        <v>1209</v>
      </c>
      <c r="B2216" t="s">
        <v>1209</v>
      </c>
      <c r="C2216">
        <v>1</v>
      </c>
      <c r="D2216">
        <v>2.8458266904983311</v>
      </c>
      <c r="E2216">
        <v>4.2079305031450059E-4</v>
      </c>
      <c r="F2216">
        <v>20</v>
      </c>
    </row>
    <row r="2217" spans="1:6" x14ac:dyDescent="0.3">
      <c r="A2217" t="s">
        <v>12642</v>
      </c>
      <c r="B2217" t="s">
        <v>12643</v>
      </c>
      <c r="C2217">
        <v>1</v>
      </c>
      <c r="D2217">
        <v>2.8458266904983311</v>
      </c>
      <c r="E2217">
        <v>4.2079305031450059E-4</v>
      </c>
      <c r="F2217">
        <v>19</v>
      </c>
    </row>
    <row r="2218" spans="1:6" x14ac:dyDescent="0.3">
      <c r="A2218" t="s">
        <v>9666</v>
      </c>
      <c r="B2218" t="s">
        <v>15740</v>
      </c>
      <c r="C2218">
        <v>1</v>
      </c>
      <c r="D2218">
        <v>2.8458266904983311</v>
      </c>
      <c r="E2218">
        <v>4.2079305031450059E-4</v>
      </c>
      <c r="F2218">
        <v>20</v>
      </c>
    </row>
    <row r="2219" spans="1:6" x14ac:dyDescent="0.3">
      <c r="A2219" t="s">
        <v>1421</v>
      </c>
      <c r="B2219" t="s">
        <v>1422</v>
      </c>
      <c r="C2219">
        <v>1</v>
      </c>
      <c r="D2219">
        <v>2.8458266904983311</v>
      </c>
      <c r="E2219">
        <v>4.2079305031450059E-4</v>
      </c>
      <c r="F2219">
        <v>20</v>
      </c>
    </row>
    <row r="2220" spans="1:6" x14ac:dyDescent="0.3">
      <c r="A2220" t="s">
        <v>11075</v>
      </c>
      <c r="B2220" t="s">
        <v>11075</v>
      </c>
      <c r="C2220">
        <v>1</v>
      </c>
      <c r="D2220">
        <v>2.8458266904983311</v>
      </c>
      <c r="E2220">
        <v>4.2079305031450059E-4</v>
      </c>
      <c r="F2220">
        <v>20</v>
      </c>
    </row>
    <row r="2221" spans="1:6" x14ac:dyDescent="0.3">
      <c r="A2221" t="s">
        <v>11480</v>
      </c>
      <c r="B2221" t="s">
        <v>11481</v>
      </c>
      <c r="C2221">
        <v>1</v>
      </c>
      <c r="D2221">
        <v>2.8458266904983311</v>
      </c>
      <c r="E2221">
        <v>4.2079305031450059E-4</v>
      </c>
      <c r="F2221">
        <v>20</v>
      </c>
    </row>
    <row r="2222" spans="1:6" x14ac:dyDescent="0.3">
      <c r="A2222" t="s">
        <v>2531</v>
      </c>
      <c r="B2222" t="s">
        <v>16312</v>
      </c>
      <c r="C2222">
        <v>1</v>
      </c>
      <c r="D2222">
        <v>2.8458266904983311</v>
      </c>
      <c r="E2222">
        <v>4.2079305031450059E-4</v>
      </c>
      <c r="F2222">
        <v>20</v>
      </c>
    </row>
    <row r="2223" spans="1:6" x14ac:dyDescent="0.3">
      <c r="A2223" t="s">
        <v>3675</v>
      </c>
      <c r="B2223" t="s">
        <v>3675</v>
      </c>
      <c r="C2223">
        <v>1</v>
      </c>
      <c r="D2223">
        <v>2.8458266904983311</v>
      </c>
      <c r="E2223">
        <v>4.2079305031450059E-4</v>
      </c>
      <c r="F2223">
        <v>20</v>
      </c>
    </row>
    <row r="2224" spans="1:6" x14ac:dyDescent="0.3">
      <c r="A2224" t="s">
        <v>7766</v>
      </c>
      <c r="B2224" t="s">
        <v>16313</v>
      </c>
      <c r="C2224">
        <v>2</v>
      </c>
      <c r="D2224">
        <v>1.4130123137435471</v>
      </c>
      <c r="E2224">
        <v>4.1786505384695788E-4</v>
      </c>
      <c r="F2224">
        <v>87</v>
      </c>
    </row>
    <row r="2225" spans="1:6" x14ac:dyDescent="0.3">
      <c r="A2225" t="s">
        <v>2413</v>
      </c>
      <c r="B2225" t="s">
        <v>2413</v>
      </c>
      <c r="C2225">
        <v>2</v>
      </c>
      <c r="D2225">
        <v>1.4017127584896141</v>
      </c>
      <c r="E2225">
        <v>4.1452347697695731E-4</v>
      </c>
      <c r="F2225">
        <v>88</v>
      </c>
    </row>
    <row r="2226" spans="1:6" x14ac:dyDescent="0.3">
      <c r="A2226" t="s">
        <v>11579</v>
      </c>
      <c r="B2226" t="s">
        <v>11579</v>
      </c>
      <c r="C2226">
        <v>1</v>
      </c>
      <c r="D2226">
        <v>2.7993066748634381</v>
      </c>
      <c r="E2226">
        <v>4.1391445178808891E-4</v>
      </c>
      <c r="F2226">
        <v>21</v>
      </c>
    </row>
    <row r="2227" spans="1:6" x14ac:dyDescent="0.3">
      <c r="A2227" t="s">
        <v>11789</v>
      </c>
      <c r="B2227" t="s">
        <v>11789</v>
      </c>
      <c r="C2227">
        <v>1</v>
      </c>
      <c r="D2227">
        <v>2.7993066748634381</v>
      </c>
      <c r="E2227">
        <v>4.1391445178808891E-4</v>
      </c>
      <c r="F2227">
        <v>21</v>
      </c>
    </row>
    <row r="2228" spans="1:6" x14ac:dyDescent="0.3">
      <c r="A2228" t="s">
        <v>9181</v>
      </c>
      <c r="B2228" t="s">
        <v>9182</v>
      </c>
      <c r="C2228">
        <v>1</v>
      </c>
      <c r="D2228">
        <v>2.7993066748634381</v>
      </c>
      <c r="E2228">
        <v>4.1391445178808891E-4</v>
      </c>
      <c r="F2228">
        <v>20</v>
      </c>
    </row>
    <row r="2229" spans="1:6" x14ac:dyDescent="0.3">
      <c r="A2229" t="s">
        <v>3331</v>
      </c>
      <c r="B2229" t="s">
        <v>15592</v>
      </c>
      <c r="C2229">
        <v>1</v>
      </c>
      <c r="D2229">
        <v>2.7993066748634381</v>
      </c>
      <c r="E2229">
        <v>4.1391445178808891E-4</v>
      </c>
      <c r="F2229">
        <v>21</v>
      </c>
    </row>
    <row r="2230" spans="1:6" x14ac:dyDescent="0.3">
      <c r="A2230" t="s">
        <v>10250</v>
      </c>
      <c r="B2230" t="s">
        <v>10250</v>
      </c>
      <c r="C2230">
        <v>1</v>
      </c>
      <c r="D2230">
        <v>2.7993066748634381</v>
      </c>
      <c r="E2230">
        <v>4.1391445178808891E-4</v>
      </c>
      <c r="F2230">
        <v>21</v>
      </c>
    </row>
    <row r="2231" spans="1:6" x14ac:dyDescent="0.3">
      <c r="A2231" t="s">
        <v>9132</v>
      </c>
      <c r="B2231" t="s">
        <v>9133</v>
      </c>
      <c r="C2231">
        <v>1</v>
      </c>
      <c r="D2231">
        <v>2.7993066748634381</v>
      </c>
      <c r="E2231">
        <v>4.1391445178808891E-4</v>
      </c>
      <c r="F2231">
        <v>21</v>
      </c>
    </row>
    <row r="2232" spans="1:6" x14ac:dyDescent="0.3">
      <c r="A2232" t="s">
        <v>9569</v>
      </c>
      <c r="B2232" t="s">
        <v>9570</v>
      </c>
      <c r="C2232">
        <v>1</v>
      </c>
      <c r="D2232">
        <v>2.7993066748634381</v>
      </c>
      <c r="E2232">
        <v>4.1391445178808891E-4</v>
      </c>
      <c r="F2232">
        <v>21</v>
      </c>
    </row>
    <row r="2233" spans="1:6" x14ac:dyDescent="0.3">
      <c r="A2233" t="s">
        <v>10141</v>
      </c>
      <c r="B2233" t="s">
        <v>10141</v>
      </c>
      <c r="C2233">
        <v>1</v>
      </c>
      <c r="D2233">
        <v>2.7993066748634381</v>
      </c>
      <c r="E2233">
        <v>4.1391445178808891E-4</v>
      </c>
      <c r="F2233">
        <v>21</v>
      </c>
    </row>
    <row r="2234" spans="1:6" x14ac:dyDescent="0.3">
      <c r="A2234" t="s">
        <v>11688</v>
      </c>
      <c r="B2234" t="s">
        <v>11689</v>
      </c>
      <c r="C2234">
        <v>1</v>
      </c>
      <c r="D2234">
        <v>2.7993066748634381</v>
      </c>
      <c r="E2234">
        <v>4.1391445178808891E-4</v>
      </c>
      <c r="F2234">
        <v>21</v>
      </c>
    </row>
    <row r="2235" spans="1:6" x14ac:dyDescent="0.3">
      <c r="A2235" t="s">
        <v>12670</v>
      </c>
      <c r="B2235" t="s">
        <v>12670</v>
      </c>
      <c r="C2235">
        <v>1</v>
      </c>
      <c r="D2235">
        <v>2.7993066748634381</v>
      </c>
      <c r="E2235">
        <v>4.1391445178808891E-4</v>
      </c>
      <c r="F2235">
        <v>20</v>
      </c>
    </row>
    <row r="2236" spans="1:6" x14ac:dyDescent="0.3">
      <c r="A2236" t="s">
        <v>12767</v>
      </c>
      <c r="B2236" t="s">
        <v>12767</v>
      </c>
      <c r="C2236">
        <v>0</v>
      </c>
      <c r="D2236">
        <v>2.754854912292604</v>
      </c>
      <c r="E2236">
        <v>4.0734167178483379E-4</v>
      </c>
      <c r="F2236">
        <v>2</v>
      </c>
    </row>
    <row r="2237" spans="1:6" x14ac:dyDescent="0.3">
      <c r="A2237" t="s">
        <v>9362</v>
      </c>
      <c r="B2237" t="s">
        <v>9362</v>
      </c>
      <c r="C2237">
        <v>1</v>
      </c>
      <c r="D2237">
        <v>2.754854912292604</v>
      </c>
      <c r="E2237">
        <v>4.0734167178483379E-4</v>
      </c>
      <c r="F2237">
        <v>22</v>
      </c>
    </row>
    <row r="2238" spans="1:6" x14ac:dyDescent="0.3">
      <c r="A2238" t="s">
        <v>10069</v>
      </c>
      <c r="B2238" t="s">
        <v>10070</v>
      </c>
      <c r="C2238">
        <v>1</v>
      </c>
      <c r="D2238">
        <v>2.754854912292604</v>
      </c>
      <c r="E2238">
        <v>4.0734167178483379E-4</v>
      </c>
      <c r="F2238">
        <v>21</v>
      </c>
    </row>
    <row r="2239" spans="1:6" x14ac:dyDescent="0.3">
      <c r="A2239" t="s">
        <v>11386</v>
      </c>
      <c r="B2239" t="s">
        <v>11386</v>
      </c>
      <c r="C2239">
        <v>1</v>
      </c>
      <c r="D2239">
        <v>2.754854912292604</v>
      </c>
      <c r="E2239">
        <v>4.0734167178483379E-4</v>
      </c>
      <c r="F2239">
        <v>22</v>
      </c>
    </row>
    <row r="2240" spans="1:6" x14ac:dyDescent="0.3">
      <c r="A2240" t="s">
        <v>3588</v>
      </c>
      <c r="B2240" t="s">
        <v>14284</v>
      </c>
      <c r="C2240">
        <v>1</v>
      </c>
      <c r="D2240">
        <v>2.754854912292604</v>
      </c>
      <c r="E2240">
        <v>4.0734167178483379E-4</v>
      </c>
      <c r="F2240">
        <v>22</v>
      </c>
    </row>
    <row r="2241" spans="1:6" x14ac:dyDescent="0.3">
      <c r="A2241" t="s">
        <v>12679</v>
      </c>
      <c r="B2241" t="s">
        <v>12680</v>
      </c>
      <c r="C2241">
        <v>1</v>
      </c>
      <c r="D2241">
        <v>2.754854912292604</v>
      </c>
      <c r="E2241">
        <v>4.0734167178483379E-4</v>
      </c>
      <c r="F2241">
        <v>22</v>
      </c>
    </row>
    <row r="2242" spans="1:6" x14ac:dyDescent="0.3">
      <c r="A2242" t="s">
        <v>12634</v>
      </c>
      <c r="B2242" t="s">
        <v>12635</v>
      </c>
      <c r="C2242">
        <v>1</v>
      </c>
      <c r="D2242">
        <v>2.754854912292604</v>
      </c>
      <c r="E2242">
        <v>4.0734167178483379E-4</v>
      </c>
      <c r="F2242">
        <v>20</v>
      </c>
    </row>
    <row r="2243" spans="1:6" x14ac:dyDescent="0.3">
      <c r="A2243" t="s">
        <v>10322</v>
      </c>
      <c r="B2243" t="s">
        <v>10322</v>
      </c>
      <c r="C2243">
        <v>1</v>
      </c>
      <c r="D2243">
        <v>2.754854912292604</v>
      </c>
      <c r="E2243">
        <v>4.0734167178483379E-4</v>
      </c>
      <c r="F2243">
        <v>22</v>
      </c>
    </row>
    <row r="2244" spans="1:6" x14ac:dyDescent="0.3">
      <c r="A2244" t="s">
        <v>11678</v>
      </c>
      <c r="B2244" t="s">
        <v>11679</v>
      </c>
      <c r="C2244">
        <v>1</v>
      </c>
      <c r="D2244">
        <v>2.754854912292604</v>
      </c>
      <c r="E2244">
        <v>4.0734167178483379E-4</v>
      </c>
      <c r="F2244">
        <v>22</v>
      </c>
    </row>
    <row r="2245" spans="1:6" x14ac:dyDescent="0.3">
      <c r="A2245" t="s">
        <v>9698</v>
      </c>
      <c r="B2245" t="s">
        <v>16314</v>
      </c>
      <c r="C2245">
        <v>1</v>
      </c>
      <c r="D2245">
        <v>2.754854912292604</v>
      </c>
      <c r="E2245">
        <v>4.0734167178483379E-4</v>
      </c>
      <c r="F2245">
        <v>22</v>
      </c>
    </row>
    <row r="2246" spans="1:6" x14ac:dyDescent="0.3">
      <c r="A2246" t="s">
        <v>8275</v>
      </c>
      <c r="B2246" t="s">
        <v>13796</v>
      </c>
      <c r="C2246">
        <v>1</v>
      </c>
      <c r="D2246">
        <v>2.754854912292604</v>
      </c>
      <c r="E2246">
        <v>4.0734167178483379E-4</v>
      </c>
      <c r="F2246">
        <v>22</v>
      </c>
    </row>
    <row r="2247" spans="1:6" x14ac:dyDescent="0.3">
      <c r="A2247" t="s">
        <v>2381</v>
      </c>
      <c r="B2247" t="s">
        <v>2382</v>
      </c>
      <c r="C2247">
        <v>1</v>
      </c>
      <c r="D2247">
        <v>2.754854912292604</v>
      </c>
      <c r="E2247">
        <v>4.0734167178483379E-4</v>
      </c>
      <c r="F2247">
        <v>22</v>
      </c>
    </row>
    <row r="2248" spans="1:6" x14ac:dyDescent="0.3">
      <c r="A2248" t="s">
        <v>12660</v>
      </c>
      <c r="B2248" t="s">
        <v>12660</v>
      </c>
      <c r="C2248">
        <v>1</v>
      </c>
      <c r="D2248">
        <v>2.754854912292604</v>
      </c>
      <c r="E2248">
        <v>4.0734167178483379E-4</v>
      </c>
      <c r="F2248">
        <v>22</v>
      </c>
    </row>
    <row r="2249" spans="1:6" x14ac:dyDescent="0.3">
      <c r="A2249" t="s">
        <v>12764</v>
      </c>
      <c r="B2249" t="s">
        <v>12764</v>
      </c>
      <c r="C2249">
        <v>0</v>
      </c>
      <c r="D2249">
        <v>2.754854912292604</v>
      </c>
      <c r="E2249">
        <v>4.0734167178483379E-4</v>
      </c>
      <c r="F2249">
        <v>3</v>
      </c>
    </row>
    <row r="2250" spans="1:6" x14ac:dyDescent="0.3">
      <c r="A2250" t="s">
        <v>801</v>
      </c>
      <c r="B2250" t="s">
        <v>802</v>
      </c>
      <c r="C2250">
        <v>1</v>
      </c>
      <c r="D2250">
        <v>2.712295297873808</v>
      </c>
      <c r="E2250">
        <v>4.0104867086833808E-4</v>
      </c>
      <c r="F2250">
        <v>19</v>
      </c>
    </row>
    <row r="2251" spans="1:6" x14ac:dyDescent="0.3">
      <c r="A2251" t="s">
        <v>11800</v>
      </c>
      <c r="B2251" t="s">
        <v>11801</v>
      </c>
      <c r="C2251">
        <v>1</v>
      </c>
      <c r="D2251">
        <v>2.712295297873808</v>
      </c>
      <c r="E2251">
        <v>4.0104867086833808E-4</v>
      </c>
      <c r="F2251">
        <v>23</v>
      </c>
    </row>
    <row r="2252" spans="1:6" x14ac:dyDescent="0.3">
      <c r="A2252" t="s">
        <v>11798</v>
      </c>
      <c r="B2252" t="s">
        <v>16315</v>
      </c>
      <c r="C2252">
        <v>1</v>
      </c>
      <c r="D2252">
        <v>2.712295297873808</v>
      </c>
      <c r="E2252">
        <v>4.0104867086833808E-4</v>
      </c>
      <c r="F2252">
        <v>23</v>
      </c>
    </row>
    <row r="2253" spans="1:6" x14ac:dyDescent="0.3">
      <c r="A2253" t="s">
        <v>2249</v>
      </c>
      <c r="B2253" t="s">
        <v>13240</v>
      </c>
      <c r="C2253">
        <v>2</v>
      </c>
      <c r="D2253">
        <v>1.3470543459517501</v>
      </c>
      <c r="E2253">
        <v>3.9835954105355871E-4</v>
      </c>
      <c r="F2253">
        <v>93</v>
      </c>
    </row>
    <row r="2254" spans="1:6" x14ac:dyDescent="0.3">
      <c r="A2254" t="s">
        <v>1572</v>
      </c>
      <c r="B2254" t="s">
        <v>13325</v>
      </c>
      <c r="C2254">
        <v>2</v>
      </c>
      <c r="D2254">
        <v>1.3470543459517501</v>
      </c>
      <c r="E2254">
        <v>3.9835954105355871E-4</v>
      </c>
      <c r="F2254">
        <v>93</v>
      </c>
    </row>
    <row r="2255" spans="1:6" x14ac:dyDescent="0.3">
      <c r="A2255" t="s">
        <v>11391</v>
      </c>
      <c r="B2255" t="s">
        <v>11391</v>
      </c>
      <c r="C2255">
        <v>1</v>
      </c>
      <c r="D2255">
        <v>2.6714733033535532</v>
      </c>
      <c r="E2255">
        <v>3.9501259999604892E-4</v>
      </c>
      <c r="F2255">
        <v>24</v>
      </c>
    </row>
    <row r="2256" spans="1:6" x14ac:dyDescent="0.3">
      <c r="A2256" t="s">
        <v>12817</v>
      </c>
      <c r="B2256" t="s">
        <v>12817</v>
      </c>
      <c r="C2256">
        <v>0</v>
      </c>
      <c r="D2256">
        <v>2.6714733033535532</v>
      </c>
      <c r="E2256">
        <v>3.9501259999604892E-4</v>
      </c>
      <c r="F2256">
        <v>8</v>
      </c>
    </row>
    <row r="2257" spans="1:6" x14ac:dyDescent="0.3">
      <c r="A2257" t="s">
        <v>11933</v>
      </c>
      <c r="B2257" t="s">
        <v>16316</v>
      </c>
      <c r="C2257">
        <v>1</v>
      </c>
      <c r="D2257">
        <v>2.6714733033535532</v>
      </c>
      <c r="E2257">
        <v>3.9501259999604892E-4</v>
      </c>
      <c r="F2257">
        <v>24</v>
      </c>
    </row>
    <row r="2258" spans="1:6" x14ac:dyDescent="0.3">
      <c r="A2258" t="s">
        <v>11988</v>
      </c>
      <c r="B2258" t="s">
        <v>11988</v>
      </c>
      <c r="C2258">
        <v>1</v>
      </c>
      <c r="D2258">
        <v>2.6714733033535532</v>
      </c>
      <c r="E2258">
        <v>3.9501259999604892E-4</v>
      </c>
      <c r="F2258">
        <v>24</v>
      </c>
    </row>
    <row r="2259" spans="1:6" x14ac:dyDescent="0.3">
      <c r="A2259" t="s">
        <v>11931</v>
      </c>
      <c r="B2259" t="s">
        <v>11932</v>
      </c>
      <c r="C2259">
        <v>1</v>
      </c>
      <c r="D2259">
        <v>2.6714733033535532</v>
      </c>
      <c r="E2259">
        <v>3.9501259999604892E-4</v>
      </c>
      <c r="F2259">
        <v>24</v>
      </c>
    </row>
    <row r="2260" spans="1:6" x14ac:dyDescent="0.3">
      <c r="A2260" t="s">
        <v>24</v>
      </c>
      <c r="B2260" t="s">
        <v>14000</v>
      </c>
      <c r="C2260">
        <v>1</v>
      </c>
      <c r="D2260">
        <v>2.6714733033535532</v>
      </c>
      <c r="E2260">
        <v>3.9501259999604892E-4</v>
      </c>
      <c r="F2260">
        <v>24</v>
      </c>
    </row>
    <row r="2261" spans="1:6" x14ac:dyDescent="0.3">
      <c r="A2261" t="s">
        <v>3449</v>
      </c>
      <c r="B2261" t="s">
        <v>3450</v>
      </c>
      <c r="C2261">
        <v>1</v>
      </c>
      <c r="D2261">
        <v>2.6714733033535532</v>
      </c>
      <c r="E2261">
        <v>3.9501259999604892E-4</v>
      </c>
      <c r="F2261">
        <v>24</v>
      </c>
    </row>
    <row r="2262" spans="1:6" x14ac:dyDescent="0.3">
      <c r="A2262" t="s">
        <v>11333</v>
      </c>
      <c r="B2262" t="s">
        <v>11333</v>
      </c>
      <c r="C2262">
        <v>1</v>
      </c>
      <c r="D2262">
        <v>2.6714733033535532</v>
      </c>
      <c r="E2262">
        <v>3.9501259999604892E-4</v>
      </c>
      <c r="F2262">
        <v>24</v>
      </c>
    </row>
    <row r="2263" spans="1:6" x14ac:dyDescent="0.3">
      <c r="A2263" t="s">
        <v>10274</v>
      </c>
      <c r="B2263" t="s">
        <v>16317</v>
      </c>
      <c r="C2263">
        <v>1</v>
      </c>
      <c r="D2263">
        <v>2.6714733033535532</v>
      </c>
      <c r="E2263">
        <v>3.9501259999604892E-4</v>
      </c>
      <c r="F2263">
        <v>24</v>
      </c>
    </row>
    <row r="2264" spans="1:6" x14ac:dyDescent="0.3">
      <c r="A2264" t="s">
        <v>890</v>
      </c>
      <c r="B2264" t="s">
        <v>890</v>
      </c>
      <c r="C2264">
        <v>1</v>
      </c>
      <c r="D2264">
        <v>2.6714733033535532</v>
      </c>
      <c r="E2264">
        <v>3.9501259999604892E-4</v>
      </c>
      <c r="F2264">
        <v>24</v>
      </c>
    </row>
    <row r="2265" spans="1:6" x14ac:dyDescent="0.3">
      <c r="A2265" t="s">
        <v>3237</v>
      </c>
      <c r="B2265" t="s">
        <v>3237</v>
      </c>
      <c r="C2265">
        <v>1</v>
      </c>
      <c r="D2265">
        <v>2.6714733033535532</v>
      </c>
      <c r="E2265">
        <v>3.9501259999604892E-4</v>
      </c>
      <c r="F2265">
        <v>22</v>
      </c>
    </row>
    <row r="2266" spans="1:6" x14ac:dyDescent="0.3">
      <c r="A2266" t="s">
        <v>1307</v>
      </c>
      <c r="B2266" t="s">
        <v>16318</v>
      </c>
      <c r="C2266">
        <v>2</v>
      </c>
      <c r="D2266">
        <v>1.3260009367539181</v>
      </c>
      <c r="E2266">
        <v>3.9213349200745612E-4</v>
      </c>
      <c r="F2266">
        <v>95</v>
      </c>
    </row>
    <row r="2267" spans="1:6" x14ac:dyDescent="0.3">
      <c r="A2267" t="s">
        <v>2592</v>
      </c>
      <c r="B2267" t="s">
        <v>2592</v>
      </c>
      <c r="C2267">
        <v>1</v>
      </c>
      <c r="D2267">
        <v>2.632252590200272</v>
      </c>
      <c r="E2267">
        <v>3.8921329971596419E-4</v>
      </c>
      <c r="F2267">
        <v>25</v>
      </c>
    </row>
    <row r="2268" spans="1:6" x14ac:dyDescent="0.3">
      <c r="A2268" t="s">
        <v>3857</v>
      </c>
      <c r="B2268" t="s">
        <v>14430</v>
      </c>
      <c r="C2268">
        <v>1</v>
      </c>
      <c r="D2268">
        <v>2.632252590200272</v>
      </c>
      <c r="E2268">
        <v>3.8921329971596419E-4</v>
      </c>
      <c r="F2268">
        <v>25</v>
      </c>
    </row>
    <row r="2269" spans="1:6" x14ac:dyDescent="0.3">
      <c r="A2269" t="s">
        <v>12712</v>
      </c>
      <c r="B2269" t="s">
        <v>12712</v>
      </c>
      <c r="C2269">
        <v>1</v>
      </c>
      <c r="D2269">
        <v>2.632252590200272</v>
      </c>
      <c r="E2269">
        <v>3.8921329971596419E-4</v>
      </c>
      <c r="F2269">
        <v>24</v>
      </c>
    </row>
    <row r="2270" spans="1:6" x14ac:dyDescent="0.3">
      <c r="A2270" t="s">
        <v>7473</v>
      </c>
      <c r="B2270" t="s">
        <v>14757</v>
      </c>
      <c r="C2270">
        <v>1</v>
      </c>
      <c r="D2270">
        <v>2.632252590200272</v>
      </c>
      <c r="E2270">
        <v>3.8921329971596419E-4</v>
      </c>
      <c r="F2270">
        <v>25</v>
      </c>
    </row>
    <row r="2271" spans="1:6" x14ac:dyDescent="0.3">
      <c r="A2271" t="s">
        <v>12707</v>
      </c>
      <c r="B2271" t="s">
        <v>12707</v>
      </c>
      <c r="C2271">
        <v>1</v>
      </c>
      <c r="D2271">
        <v>2.632252590200272</v>
      </c>
      <c r="E2271">
        <v>3.8921329971596419E-4</v>
      </c>
      <c r="F2271">
        <v>25</v>
      </c>
    </row>
    <row r="2272" spans="1:6" x14ac:dyDescent="0.3">
      <c r="A2272" t="s">
        <v>1955</v>
      </c>
      <c r="B2272" t="s">
        <v>1956</v>
      </c>
      <c r="C2272">
        <v>2</v>
      </c>
      <c r="D2272">
        <v>1.3156381497183709</v>
      </c>
      <c r="E2272">
        <v>3.8906894223637801E-4</v>
      </c>
      <c r="F2272">
        <v>96</v>
      </c>
    </row>
    <row r="2273" spans="1:6" x14ac:dyDescent="0.3">
      <c r="A2273" t="s">
        <v>2599</v>
      </c>
      <c r="B2273" t="s">
        <v>2600</v>
      </c>
      <c r="C2273">
        <v>2</v>
      </c>
      <c r="D2273">
        <v>1.3053816495511821</v>
      </c>
      <c r="E2273">
        <v>3.8603582429893468E-4</v>
      </c>
      <c r="F2273">
        <v>97</v>
      </c>
    </row>
    <row r="2274" spans="1:6" x14ac:dyDescent="0.3">
      <c r="A2274" t="s">
        <v>10875</v>
      </c>
      <c r="B2274" t="s">
        <v>16319</v>
      </c>
      <c r="C2274">
        <v>1</v>
      </c>
      <c r="D2274">
        <v>2.594512262217425</v>
      </c>
      <c r="E2274">
        <v>3.8363289392920471E-4</v>
      </c>
      <c r="F2274">
        <v>26</v>
      </c>
    </row>
    <row r="2275" spans="1:6" x14ac:dyDescent="0.3">
      <c r="A2275" t="s">
        <v>7742</v>
      </c>
      <c r="B2275" t="s">
        <v>15607</v>
      </c>
      <c r="C2275">
        <v>1</v>
      </c>
      <c r="D2275">
        <v>2.594512262217425</v>
      </c>
      <c r="E2275">
        <v>3.8363289392920471E-4</v>
      </c>
      <c r="F2275">
        <v>26</v>
      </c>
    </row>
    <row r="2276" spans="1:6" x14ac:dyDescent="0.3">
      <c r="A2276" t="s">
        <v>10340</v>
      </c>
      <c r="B2276" t="s">
        <v>10340</v>
      </c>
      <c r="C2276">
        <v>1</v>
      </c>
      <c r="D2276">
        <v>2.594512262217425</v>
      </c>
      <c r="E2276">
        <v>3.8363289392920471E-4</v>
      </c>
      <c r="F2276">
        <v>26</v>
      </c>
    </row>
    <row r="2277" spans="1:6" x14ac:dyDescent="0.3">
      <c r="A2277" t="s">
        <v>10224</v>
      </c>
      <c r="B2277" t="s">
        <v>10225</v>
      </c>
      <c r="C2277">
        <v>1</v>
      </c>
      <c r="D2277">
        <v>2.594512262217425</v>
      </c>
      <c r="E2277">
        <v>3.8363289392920471E-4</v>
      </c>
      <c r="F2277">
        <v>26</v>
      </c>
    </row>
    <row r="2278" spans="1:6" x14ac:dyDescent="0.3">
      <c r="A2278" t="s">
        <v>8248</v>
      </c>
      <c r="B2278" t="s">
        <v>8249</v>
      </c>
      <c r="C2278">
        <v>1</v>
      </c>
      <c r="D2278">
        <v>2.594512262217425</v>
      </c>
      <c r="E2278">
        <v>3.8363289392920471E-4</v>
      </c>
      <c r="F2278">
        <v>26</v>
      </c>
    </row>
    <row r="2279" spans="1:6" x14ac:dyDescent="0.3">
      <c r="A2279" t="s">
        <v>11141</v>
      </c>
      <c r="B2279" t="s">
        <v>11141</v>
      </c>
      <c r="C2279">
        <v>1</v>
      </c>
      <c r="D2279">
        <v>2.594512262217425</v>
      </c>
      <c r="E2279">
        <v>3.8363289392920471E-4</v>
      </c>
      <c r="F2279">
        <v>26</v>
      </c>
    </row>
    <row r="2280" spans="1:6" x14ac:dyDescent="0.3">
      <c r="A2280" t="s">
        <v>8002</v>
      </c>
      <c r="B2280" t="s">
        <v>8002</v>
      </c>
      <c r="C2280">
        <v>1</v>
      </c>
      <c r="D2280">
        <v>2.594512262217425</v>
      </c>
      <c r="E2280">
        <v>3.8363289392920471E-4</v>
      </c>
      <c r="F2280">
        <v>26</v>
      </c>
    </row>
    <row r="2281" spans="1:6" x14ac:dyDescent="0.3">
      <c r="A2281" t="s">
        <v>11989</v>
      </c>
      <c r="B2281" t="s">
        <v>16320</v>
      </c>
      <c r="C2281">
        <v>1</v>
      </c>
      <c r="D2281">
        <v>2.594512262217425</v>
      </c>
      <c r="E2281">
        <v>3.8363289392920471E-4</v>
      </c>
      <c r="F2281">
        <v>24</v>
      </c>
    </row>
    <row r="2282" spans="1:6" x14ac:dyDescent="0.3">
      <c r="A2282" t="s">
        <v>2533</v>
      </c>
      <c r="B2282" t="s">
        <v>16321</v>
      </c>
      <c r="C2282">
        <v>2</v>
      </c>
      <c r="D2282">
        <v>1.2952292780871639</v>
      </c>
      <c r="E2282">
        <v>3.8303349996869109E-4</v>
      </c>
      <c r="F2282">
        <v>98</v>
      </c>
    </row>
    <row r="2283" spans="1:6" x14ac:dyDescent="0.3">
      <c r="A2283" t="s">
        <v>11937</v>
      </c>
      <c r="B2283" t="s">
        <v>11938</v>
      </c>
      <c r="C2283">
        <v>1</v>
      </c>
      <c r="D2283">
        <v>2.5581446180465499</v>
      </c>
      <c r="E2283">
        <v>3.7825545756791479E-4</v>
      </c>
      <c r="F2283">
        <v>26</v>
      </c>
    </row>
    <row r="2284" spans="1:6" x14ac:dyDescent="0.3">
      <c r="A2284" t="s">
        <v>2575</v>
      </c>
      <c r="B2284" t="s">
        <v>14215</v>
      </c>
      <c r="C2284">
        <v>1</v>
      </c>
      <c r="D2284">
        <v>2.5581446180465499</v>
      </c>
      <c r="E2284">
        <v>3.7825545756791479E-4</v>
      </c>
      <c r="F2284">
        <v>27</v>
      </c>
    </row>
    <row r="2285" spans="1:6" x14ac:dyDescent="0.3">
      <c r="A2285" t="s">
        <v>7860</v>
      </c>
      <c r="B2285" t="s">
        <v>7860</v>
      </c>
      <c r="C2285">
        <v>1</v>
      </c>
      <c r="D2285">
        <v>2.5581446180465499</v>
      </c>
      <c r="E2285">
        <v>3.7825545756791479E-4</v>
      </c>
      <c r="F2285">
        <v>24</v>
      </c>
    </row>
    <row r="2286" spans="1:6" x14ac:dyDescent="0.3">
      <c r="A2286" t="s">
        <v>12041</v>
      </c>
      <c r="B2286" t="s">
        <v>16322</v>
      </c>
      <c r="C2286">
        <v>1</v>
      </c>
      <c r="D2286">
        <v>2.5581446180465499</v>
      </c>
      <c r="E2286">
        <v>3.7825545756791479E-4</v>
      </c>
      <c r="F2286">
        <v>27</v>
      </c>
    </row>
    <row r="2287" spans="1:6" x14ac:dyDescent="0.3">
      <c r="A2287" t="s">
        <v>579</v>
      </c>
      <c r="B2287" t="s">
        <v>14167</v>
      </c>
      <c r="C2287">
        <v>1</v>
      </c>
      <c r="D2287">
        <v>2.5581446180465499</v>
      </c>
      <c r="E2287">
        <v>3.7825545756791479E-4</v>
      </c>
      <c r="F2287">
        <v>27</v>
      </c>
    </row>
    <row r="2288" spans="1:6" x14ac:dyDescent="0.3">
      <c r="A2288" t="s">
        <v>12713</v>
      </c>
      <c r="B2288" t="s">
        <v>12713</v>
      </c>
      <c r="C2288">
        <v>0</v>
      </c>
      <c r="D2288">
        <v>2.52305329823528</v>
      </c>
      <c r="E2288">
        <v>3.7306674261480572E-4</v>
      </c>
      <c r="F2288">
        <v>27</v>
      </c>
    </row>
    <row r="2289" spans="1:6" x14ac:dyDescent="0.3">
      <c r="A2289" t="s">
        <v>9259</v>
      </c>
      <c r="B2289" t="s">
        <v>9259</v>
      </c>
      <c r="C2289">
        <v>0</v>
      </c>
      <c r="D2289">
        <v>2.52305329823528</v>
      </c>
      <c r="E2289">
        <v>3.7306674261480572E-4</v>
      </c>
      <c r="F2289">
        <v>25</v>
      </c>
    </row>
    <row r="2290" spans="1:6" x14ac:dyDescent="0.3">
      <c r="A2290" t="s">
        <v>11955</v>
      </c>
      <c r="B2290" t="s">
        <v>11955</v>
      </c>
      <c r="C2290">
        <v>1</v>
      </c>
      <c r="D2290">
        <v>2.52305329823528</v>
      </c>
      <c r="E2290">
        <v>3.7306674261480572E-4</v>
      </c>
      <c r="F2290">
        <v>27</v>
      </c>
    </row>
    <row r="2291" spans="1:6" x14ac:dyDescent="0.3">
      <c r="A2291" t="s">
        <v>11657</v>
      </c>
      <c r="B2291" t="s">
        <v>16323</v>
      </c>
      <c r="C2291">
        <v>1</v>
      </c>
      <c r="D2291">
        <v>2.52305329823528</v>
      </c>
      <c r="E2291">
        <v>3.7306674261480572E-4</v>
      </c>
      <c r="F2291">
        <v>28</v>
      </c>
    </row>
    <row r="2292" spans="1:6" x14ac:dyDescent="0.3">
      <c r="A2292" t="s">
        <v>2433</v>
      </c>
      <c r="B2292" t="s">
        <v>2433</v>
      </c>
      <c r="C2292">
        <v>1</v>
      </c>
      <c r="D2292">
        <v>2.52305329823528</v>
      </c>
      <c r="E2292">
        <v>3.7306674261480572E-4</v>
      </c>
      <c r="F2292">
        <v>28</v>
      </c>
    </row>
    <row r="2293" spans="1:6" x14ac:dyDescent="0.3">
      <c r="A2293" t="s">
        <v>12711</v>
      </c>
      <c r="B2293" t="s">
        <v>12711</v>
      </c>
      <c r="C2293">
        <v>1</v>
      </c>
      <c r="D2293">
        <v>2.52305329823528</v>
      </c>
      <c r="E2293">
        <v>3.7306674261480572E-4</v>
      </c>
      <c r="F2293">
        <v>27</v>
      </c>
    </row>
    <row r="2294" spans="1:6" x14ac:dyDescent="0.3">
      <c r="A2294" t="s">
        <v>233</v>
      </c>
      <c r="B2294" t="s">
        <v>233</v>
      </c>
      <c r="C2294">
        <v>0</v>
      </c>
      <c r="D2294">
        <v>2.52305329823528</v>
      </c>
      <c r="E2294">
        <v>3.7306674261480572E-4</v>
      </c>
      <c r="F2294">
        <v>27</v>
      </c>
    </row>
    <row r="2295" spans="1:6" x14ac:dyDescent="0.3">
      <c r="A2295" t="s">
        <v>3097</v>
      </c>
      <c r="B2295" t="s">
        <v>3097</v>
      </c>
      <c r="C2295">
        <v>2</v>
      </c>
      <c r="D2295">
        <v>1.2556201399921181</v>
      </c>
      <c r="E2295">
        <v>3.7132003189630891E-4</v>
      </c>
      <c r="F2295">
        <v>100</v>
      </c>
    </row>
    <row r="2296" spans="1:6" x14ac:dyDescent="0.3">
      <c r="A2296" t="s">
        <v>9443</v>
      </c>
      <c r="B2296" t="s">
        <v>16324</v>
      </c>
      <c r="C2296">
        <v>1</v>
      </c>
      <c r="D2296">
        <v>2.4891517465595991</v>
      </c>
      <c r="E2296">
        <v>3.6805395058933389E-4</v>
      </c>
      <c r="F2296">
        <v>29</v>
      </c>
    </row>
    <row r="2297" spans="1:6" x14ac:dyDescent="0.3">
      <c r="A2297" t="s">
        <v>12110</v>
      </c>
      <c r="B2297" t="s">
        <v>12111</v>
      </c>
      <c r="C2297">
        <v>1</v>
      </c>
      <c r="D2297">
        <v>2.4891517465595991</v>
      </c>
      <c r="E2297">
        <v>3.6805395058933389E-4</v>
      </c>
      <c r="F2297">
        <v>29</v>
      </c>
    </row>
    <row r="2298" spans="1:6" x14ac:dyDescent="0.3">
      <c r="A2298" t="s">
        <v>12112</v>
      </c>
      <c r="B2298" t="s">
        <v>12113</v>
      </c>
      <c r="C2298">
        <v>1</v>
      </c>
      <c r="D2298">
        <v>2.4891517465595991</v>
      </c>
      <c r="E2298">
        <v>3.6805395058933389E-4</v>
      </c>
      <c r="F2298">
        <v>29</v>
      </c>
    </row>
    <row r="2299" spans="1:6" x14ac:dyDescent="0.3">
      <c r="A2299" t="s">
        <v>9672</v>
      </c>
      <c r="B2299" t="s">
        <v>9673</v>
      </c>
      <c r="C2299">
        <v>1</v>
      </c>
      <c r="D2299">
        <v>2.4891517465595991</v>
      </c>
      <c r="E2299">
        <v>3.6805395058933389E-4</v>
      </c>
      <c r="F2299">
        <v>29</v>
      </c>
    </row>
    <row r="2300" spans="1:6" x14ac:dyDescent="0.3">
      <c r="A2300" t="s">
        <v>8371</v>
      </c>
      <c r="B2300" t="s">
        <v>14962</v>
      </c>
      <c r="C2300">
        <v>1</v>
      </c>
      <c r="D2300">
        <v>2.4891517465595991</v>
      </c>
      <c r="E2300">
        <v>3.6805395058933389E-4</v>
      </c>
      <c r="F2300">
        <v>29</v>
      </c>
    </row>
    <row r="2301" spans="1:6" x14ac:dyDescent="0.3">
      <c r="A2301" t="s">
        <v>2003</v>
      </c>
      <c r="B2301" t="s">
        <v>2003</v>
      </c>
      <c r="C2301">
        <v>1</v>
      </c>
      <c r="D2301">
        <v>2.4891517465595991</v>
      </c>
      <c r="E2301">
        <v>3.6805395058933389E-4</v>
      </c>
      <c r="F2301">
        <v>20</v>
      </c>
    </row>
    <row r="2302" spans="1:6" x14ac:dyDescent="0.3">
      <c r="A2302" t="s">
        <v>9442</v>
      </c>
      <c r="B2302" t="s">
        <v>9442</v>
      </c>
      <c r="C2302">
        <v>1</v>
      </c>
      <c r="D2302">
        <v>2.4891517465595991</v>
      </c>
      <c r="E2302">
        <v>3.6805395058933389E-4</v>
      </c>
      <c r="F2302">
        <v>29</v>
      </c>
    </row>
    <row r="2303" spans="1:6" x14ac:dyDescent="0.3">
      <c r="A2303" t="s">
        <v>11094</v>
      </c>
      <c r="B2303" t="s">
        <v>15612</v>
      </c>
      <c r="C2303">
        <v>1</v>
      </c>
      <c r="D2303">
        <v>2.4891517465595991</v>
      </c>
      <c r="E2303">
        <v>3.6805395058933389E-4</v>
      </c>
      <c r="F2303">
        <v>29</v>
      </c>
    </row>
    <row r="2304" spans="1:6" x14ac:dyDescent="0.3">
      <c r="A2304" t="s">
        <v>10518</v>
      </c>
      <c r="B2304" t="s">
        <v>10518</v>
      </c>
      <c r="C2304">
        <v>1</v>
      </c>
      <c r="D2304">
        <v>2.4891517465595991</v>
      </c>
      <c r="E2304">
        <v>3.6805395058933389E-4</v>
      </c>
      <c r="F2304">
        <v>29</v>
      </c>
    </row>
    <row r="2305" spans="1:6" x14ac:dyDescent="0.3">
      <c r="A2305" t="s">
        <v>1162</v>
      </c>
      <c r="B2305" t="s">
        <v>1162</v>
      </c>
      <c r="C2305">
        <v>1</v>
      </c>
      <c r="D2305">
        <v>2.4891517465595991</v>
      </c>
      <c r="E2305">
        <v>3.6805395058933389E-4</v>
      </c>
      <c r="F2305">
        <v>29</v>
      </c>
    </row>
    <row r="2306" spans="1:6" x14ac:dyDescent="0.3">
      <c r="A2306" t="s">
        <v>10255</v>
      </c>
      <c r="B2306" t="s">
        <v>10256</v>
      </c>
      <c r="C2306">
        <v>1</v>
      </c>
      <c r="D2306">
        <v>2.4891517465595991</v>
      </c>
      <c r="E2306">
        <v>3.6805395058933389E-4</v>
      </c>
      <c r="F2306">
        <v>29</v>
      </c>
    </row>
    <row r="2307" spans="1:6" x14ac:dyDescent="0.3">
      <c r="A2307" t="s">
        <v>2609</v>
      </c>
      <c r="B2307" t="s">
        <v>2610</v>
      </c>
      <c r="C2307">
        <v>2</v>
      </c>
      <c r="D2307">
        <v>1.23638877806423</v>
      </c>
      <c r="E2307">
        <v>3.6563281034177292E-4</v>
      </c>
      <c r="F2307">
        <v>103</v>
      </c>
    </row>
    <row r="2308" spans="1:6" x14ac:dyDescent="0.3">
      <c r="A2308" t="s">
        <v>12057</v>
      </c>
      <c r="B2308" t="s">
        <v>16325</v>
      </c>
      <c r="C2308">
        <v>1</v>
      </c>
      <c r="D2308">
        <v>2.456361923736607</v>
      </c>
      <c r="E2308">
        <v>3.6320554235315199E-4</v>
      </c>
      <c r="F2308">
        <v>30</v>
      </c>
    </row>
    <row r="2309" spans="1:6" x14ac:dyDescent="0.3">
      <c r="A2309" t="s">
        <v>8089</v>
      </c>
      <c r="B2309" t="s">
        <v>16326</v>
      </c>
      <c r="C2309">
        <v>1</v>
      </c>
      <c r="D2309">
        <v>2.456361923736607</v>
      </c>
      <c r="E2309">
        <v>3.6320554235315199E-4</v>
      </c>
      <c r="F2309">
        <v>30</v>
      </c>
    </row>
    <row r="2310" spans="1:6" x14ac:dyDescent="0.3">
      <c r="A2310" t="s">
        <v>1667</v>
      </c>
      <c r="B2310" t="s">
        <v>1667</v>
      </c>
      <c r="C2310">
        <v>1</v>
      </c>
      <c r="D2310">
        <v>2.456361923736607</v>
      </c>
      <c r="E2310">
        <v>3.6320554235315199E-4</v>
      </c>
      <c r="F2310">
        <v>30</v>
      </c>
    </row>
    <row r="2311" spans="1:6" x14ac:dyDescent="0.3">
      <c r="A2311" t="s">
        <v>8399</v>
      </c>
      <c r="B2311" t="s">
        <v>8399</v>
      </c>
      <c r="C2311">
        <v>0</v>
      </c>
      <c r="D2311">
        <v>2.456361923736607</v>
      </c>
      <c r="E2311">
        <v>3.6320554235315199E-4</v>
      </c>
      <c r="F2311">
        <v>24</v>
      </c>
    </row>
    <row r="2312" spans="1:6" x14ac:dyDescent="0.3">
      <c r="A2312" t="s">
        <v>11839</v>
      </c>
      <c r="B2312" t="s">
        <v>11839</v>
      </c>
      <c r="C2312">
        <v>0</v>
      </c>
      <c r="D2312">
        <v>2.456361923736607</v>
      </c>
      <c r="E2312">
        <v>3.6320554235315199E-4</v>
      </c>
      <c r="F2312">
        <v>7</v>
      </c>
    </row>
    <row r="2313" spans="1:6" x14ac:dyDescent="0.3">
      <c r="A2313" t="s">
        <v>10287</v>
      </c>
      <c r="B2313" t="s">
        <v>10287</v>
      </c>
      <c r="C2313">
        <v>1</v>
      </c>
      <c r="D2313">
        <v>2.456361923736607</v>
      </c>
      <c r="E2313">
        <v>3.6320554235315199E-4</v>
      </c>
      <c r="F2313">
        <v>30</v>
      </c>
    </row>
    <row r="2314" spans="1:6" x14ac:dyDescent="0.3">
      <c r="A2314" t="s">
        <v>10514</v>
      </c>
      <c r="B2314" t="s">
        <v>10515</v>
      </c>
      <c r="C2314">
        <v>1</v>
      </c>
      <c r="D2314">
        <v>2.4246132254220272</v>
      </c>
      <c r="E2314">
        <v>3.5851107812175217E-4</v>
      </c>
      <c r="F2314">
        <v>31</v>
      </c>
    </row>
    <row r="2315" spans="1:6" x14ac:dyDescent="0.3">
      <c r="A2315" t="s">
        <v>8357</v>
      </c>
      <c r="B2315" t="s">
        <v>8358</v>
      </c>
      <c r="C2315">
        <v>1</v>
      </c>
      <c r="D2315">
        <v>2.4246132254220272</v>
      </c>
      <c r="E2315">
        <v>3.5851107812175217E-4</v>
      </c>
      <c r="F2315">
        <v>31</v>
      </c>
    </row>
    <row r="2316" spans="1:6" x14ac:dyDescent="0.3">
      <c r="A2316" t="s">
        <v>12059</v>
      </c>
      <c r="B2316" t="s">
        <v>12060</v>
      </c>
      <c r="C2316">
        <v>1</v>
      </c>
      <c r="D2316">
        <v>2.4246132254220272</v>
      </c>
      <c r="E2316">
        <v>3.5851107812175217E-4</v>
      </c>
      <c r="F2316">
        <v>30</v>
      </c>
    </row>
    <row r="2317" spans="1:6" x14ac:dyDescent="0.3">
      <c r="A2317" t="s">
        <v>8359</v>
      </c>
      <c r="B2317" t="s">
        <v>8359</v>
      </c>
      <c r="C2317">
        <v>1</v>
      </c>
      <c r="D2317">
        <v>2.4246132254220272</v>
      </c>
      <c r="E2317">
        <v>3.5851107812175217E-4</v>
      </c>
      <c r="F2317">
        <v>31</v>
      </c>
    </row>
    <row r="2318" spans="1:6" x14ac:dyDescent="0.3">
      <c r="A2318" t="s">
        <v>2200</v>
      </c>
      <c r="B2318" t="s">
        <v>2201</v>
      </c>
      <c r="C2318">
        <v>1</v>
      </c>
      <c r="D2318">
        <v>2.4246132254220272</v>
      </c>
      <c r="E2318">
        <v>3.5851107812175217E-4</v>
      </c>
      <c r="F2318">
        <v>31</v>
      </c>
    </row>
    <row r="2319" spans="1:6" x14ac:dyDescent="0.3">
      <c r="A2319" t="s">
        <v>12056</v>
      </c>
      <c r="B2319" t="s">
        <v>12056</v>
      </c>
      <c r="C2319">
        <v>1</v>
      </c>
      <c r="D2319">
        <v>2.4246132254220272</v>
      </c>
      <c r="E2319">
        <v>3.5851107812175217E-4</v>
      </c>
      <c r="F2319">
        <v>28</v>
      </c>
    </row>
    <row r="2320" spans="1:6" x14ac:dyDescent="0.3">
      <c r="A2320" t="s">
        <v>10160</v>
      </c>
      <c r="B2320" t="s">
        <v>10160</v>
      </c>
      <c r="C2320">
        <v>1</v>
      </c>
      <c r="D2320">
        <v>2.4246132254220272</v>
      </c>
      <c r="E2320">
        <v>3.5851107812175217E-4</v>
      </c>
      <c r="F2320">
        <v>31</v>
      </c>
    </row>
    <row r="2321" spans="1:6" x14ac:dyDescent="0.3">
      <c r="A2321" t="s">
        <v>10156</v>
      </c>
      <c r="B2321" t="s">
        <v>13502</v>
      </c>
      <c r="C2321">
        <v>1</v>
      </c>
      <c r="D2321">
        <v>2.4246132254220272</v>
      </c>
      <c r="E2321">
        <v>3.5851107812175217E-4</v>
      </c>
      <c r="F2321">
        <v>31</v>
      </c>
    </row>
    <row r="2322" spans="1:6" x14ac:dyDescent="0.3">
      <c r="A2322" t="s">
        <v>12211</v>
      </c>
      <c r="B2322" t="s">
        <v>12211</v>
      </c>
      <c r="C2322">
        <v>1</v>
      </c>
      <c r="D2322">
        <v>2.4246132254220272</v>
      </c>
      <c r="E2322">
        <v>3.5851107812175217E-4</v>
      </c>
      <c r="F2322">
        <v>31</v>
      </c>
    </row>
    <row r="2323" spans="1:6" x14ac:dyDescent="0.3">
      <c r="A2323" t="s">
        <v>10914</v>
      </c>
      <c r="B2323" t="s">
        <v>14966</v>
      </c>
      <c r="C2323">
        <v>1</v>
      </c>
      <c r="D2323">
        <v>2.4246132254220272</v>
      </c>
      <c r="E2323">
        <v>3.5851107812175217E-4</v>
      </c>
      <c r="F2323">
        <v>31</v>
      </c>
    </row>
    <row r="2324" spans="1:6" x14ac:dyDescent="0.3">
      <c r="A2324" t="s">
        <v>12810</v>
      </c>
      <c r="B2324" t="s">
        <v>12810</v>
      </c>
      <c r="C2324">
        <v>0</v>
      </c>
      <c r="D2324">
        <v>2.4246132254220272</v>
      </c>
      <c r="E2324">
        <v>3.5851107812175217E-4</v>
      </c>
      <c r="F2324">
        <v>1</v>
      </c>
    </row>
    <row r="2325" spans="1:6" x14ac:dyDescent="0.3">
      <c r="A2325" t="s">
        <v>9178</v>
      </c>
      <c r="B2325" t="s">
        <v>9178</v>
      </c>
      <c r="C2325">
        <v>1</v>
      </c>
      <c r="D2325">
        <v>2.4246132254220272</v>
      </c>
      <c r="E2325">
        <v>3.5851107812175217E-4</v>
      </c>
      <c r="F2325">
        <v>31</v>
      </c>
    </row>
    <row r="2326" spans="1:6" x14ac:dyDescent="0.3">
      <c r="A2326" t="s">
        <v>12708</v>
      </c>
      <c r="B2326" t="s">
        <v>12708</v>
      </c>
      <c r="C2326">
        <v>0</v>
      </c>
      <c r="D2326">
        <v>2.4246132254220272</v>
      </c>
      <c r="E2326">
        <v>3.5851107812175217E-4</v>
      </c>
      <c r="F2326">
        <v>29</v>
      </c>
    </row>
    <row r="2327" spans="1:6" x14ac:dyDescent="0.3">
      <c r="A2327" t="s">
        <v>11131</v>
      </c>
      <c r="B2327" t="s">
        <v>11132</v>
      </c>
      <c r="C2327">
        <v>1</v>
      </c>
      <c r="D2327">
        <v>2.393841566755273</v>
      </c>
      <c r="E2327">
        <v>3.5396108210236968E-4</v>
      </c>
      <c r="F2327">
        <v>31</v>
      </c>
    </row>
    <row r="2328" spans="1:6" x14ac:dyDescent="0.3">
      <c r="A2328" t="s">
        <v>1896</v>
      </c>
      <c r="B2328" t="s">
        <v>12929</v>
      </c>
      <c r="C2328">
        <v>1</v>
      </c>
      <c r="D2328">
        <v>2.393841566755273</v>
      </c>
      <c r="E2328">
        <v>3.5396108210236968E-4</v>
      </c>
      <c r="F2328">
        <v>32</v>
      </c>
    </row>
    <row r="2329" spans="1:6" x14ac:dyDescent="0.3">
      <c r="A2329" t="s">
        <v>9145</v>
      </c>
      <c r="B2329" t="s">
        <v>9146</v>
      </c>
      <c r="C2329">
        <v>1</v>
      </c>
      <c r="D2329">
        <v>2.393841566755273</v>
      </c>
      <c r="E2329">
        <v>3.5396108210236968E-4</v>
      </c>
      <c r="F2329">
        <v>31</v>
      </c>
    </row>
    <row r="2330" spans="1:6" x14ac:dyDescent="0.3">
      <c r="A2330" t="s">
        <v>3890</v>
      </c>
      <c r="B2330" t="s">
        <v>16327</v>
      </c>
      <c r="C2330">
        <v>1</v>
      </c>
      <c r="D2330">
        <v>2.3639886036055922</v>
      </c>
      <c r="E2330">
        <v>3.4954692734494102E-4</v>
      </c>
      <c r="F2330">
        <v>33</v>
      </c>
    </row>
    <row r="2331" spans="1:6" x14ac:dyDescent="0.3">
      <c r="A2331" t="s">
        <v>10888</v>
      </c>
      <c r="B2331" t="s">
        <v>16328</v>
      </c>
      <c r="C2331">
        <v>1</v>
      </c>
      <c r="D2331">
        <v>2.3639886036055922</v>
      </c>
      <c r="E2331">
        <v>3.4954692734494102E-4</v>
      </c>
      <c r="F2331">
        <v>33</v>
      </c>
    </row>
    <row r="2332" spans="1:6" x14ac:dyDescent="0.3">
      <c r="A2332" t="s">
        <v>3888</v>
      </c>
      <c r="B2332" t="s">
        <v>3889</v>
      </c>
      <c r="C2332">
        <v>1</v>
      </c>
      <c r="D2332">
        <v>2.3639886036055922</v>
      </c>
      <c r="E2332">
        <v>3.4954692734494102E-4</v>
      </c>
      <c r="F2332">
        <v>33</v>
      </c>
    </row>
    <row r="2333" spans="1:6" x14ac:dyDescent="0.3">
      <c r="A2333" t="s">
        <v>11092</v>
      </c>
      <c r="B2333" t="s">
        <v>11092</v>
      </c>
      <c r="C2333">
        <v>1</v>
      </c>
      <c r="D2333">
        <v>2.3639886036055922</v>
      </c>
      <c r="E2333">
        <v>3.4954692734494102E-4</v>
      </c>
      <c r="F2333">
        <v>29</v>
      </c>
    </row>
    <row r="2334" spans="1:6" x14ac:dyDescent="0.3">
      <c r="A2334" t="s">
        <v>10126</v>
      </c>
      <c r="B2334" t="s">
        <v>16329</v>
      </c>
      <c r="C2334">
        <v>1</v>
      </c>
      <c r="D2334">
        <v>2.3350010667323402</v>
      </c>
      <c r="E2334">
        <v>3.452607372889106E-4</v>
      </c>
      <c r="F2334">
        <v>34</v>
      </c>
    </row>
    <row r="2335" spans="1:6" x14ac:dyDescent="0.3">
      <c r="A2335" t="s">
        <v>12757</v>
      </c>
      <c r="B2335" t="s">
        <v>12757</v>
      </c>
      <c r="C2335">
        <v>0</v>
      </c>
      <c r="D2335">
        <v>2.3350010667323402</v>
      </c>
      <c r="E2335">
        <v>3.452607372889106E-4</v>
      </c>
      <c r="F2335">
        <v>2</v>
      </c>
    </row>
    <row r="2336" spans="1:6" x14ac:dyDescent="0.3">
      <c r="A2336" t="s">
        <v>12842</v>
      </c>
      <c r="B2336" t="s">
        <v>12842</v>
      </c>
      <c r="C2336">
        <v>0</v>
      </c>
      <c r="D2336">
        <v>2.3350010667323402</v>
      </c>
      <c r="E2336">
        <v>3.452607372889106E-4</v>
      </c>
      <c r="F2336">
        <v>2</v>
      </c>
    </row>
    <row r="2337" spans="1:6" x14ac:dyDescent="0.3">
      <c r="A2337" t="s">
        <v>10285</v>
      </c>
      <c r="B2337" t="s">
        <v>15977</v>
      </c>
      <c r="C2337">
        <v>1</v>
      </c>
      <c r="D2337">
        <v>2.3350010667323402</v>
      </c>
      <c r="E2337">
        <v>3.452607372889106E-4</v>
      </c>
      <c r="F2337">
        <v>34</v>
      </c>
    </row>
    <row r="2338" spans="1:6" x14ac:dyDescent="0.3">
      <c r="A2338" t="s">
        <v>3636</v>
      </c>
      <c r="B2338" t="s">
        <v>3636</v>
      </c>
      <c r="C2338">
        <v>1</v>
      </c>
      <c r="D2338">
        <v>2.3350010667323402</v>
      </c>
      <c r="E2338">
        <v>3.452607372889106E-4</v>
      </c>
      <c r="F2338">
        <v>32</v>
      </c>
    </row>
    <row r="2339" spans="1:6" x14ac:dyDescent="0.3">
      <c r="A2339" t="s">
        <v>3173</v>
      </c>
      <c r="B2339" t="s">
        <v>3173</v>
      </c>
      <c r="C2339">
        <v>1</v>
      </c>
      <c r="D2339">
        <v>2.3350010667323402</v>
      </c>
      <c r="E2339">
        <v>3.452607372889106E-4</v>
      </c>
      <c r="F2339">
        <v>33</v>
      </c>
    </row>
    <row r="2340" spans="1:6" x14ac:dyDescent="0.3">
      <c r="A2340" t="s">
        <v>8174</v>
      </c>
      <c r="B2340" t="s">
        <v>13725</v>
      </c>
      <c r="C2340">
        <v>1</v>
      </c>
      <c r="D2340">
        <v>2.3350010667323402</v>
      </c>
      <c r="E2340">
        <v>3.452607372889106E-4</v>
      </c>
      <c r="F2340">
        <v>34</v>
      </c>
    </row>
    <row r="2341" spans="1:6" x14ac:dyDescent="0.3">
      <c r="A2341" t="s">
        <v>7662</v>
      </c>
      <c r="B2341" t="s">
        <v>7663</v>
      </c>
      <c r="C2341">
        <v>1</v>
      </c>
      <c r="D2341">
        <v>2.3350010667323402</v>
      </c>
      <c r="E2341">
        <v>3.452607372889106E-4</v>
      </c>
      <c r="F2341">
        <v>34</v>
      </c>
    </row>
    <row r="2342" spans="1:6" x14ac:dyDescent="0.3">
      <c r="A2342" t="s">
        <v>2298</v>
      </c>
      <c r="B2342" t="s">
        <v>14921</v>
      </c>
      <c r="C2342">
        <v>2</v>
      </c>
      <c r="D2342">
        <v>1.1629613095094129</v>
      </c>
      <c r="E2342">
        <v>3.4391836892957067E-4</v>
      </c>
      <c r="F2342">
        <v>111</v>
      </c>
    </row>
    <row r="2343" spans="1:6" x14ac:dyDescent="0.3">
      <c r="A2343" t="s">
        <v>10886</v>
      </c>
      <c r="B2343" t="s">
        <v>10886</v>
      </c>
      <c r="C2343">
        <v>1</v>
      </c>
      <c r="D2343">
        <v>2.3068301897656438</v>
      </c>
      <c r="E2343">
        <v>3.4109530118261891E-4</v>
      </c>
      <c r="F2343">
        <v>35</v>
      </c>
    </row>
    <row r="2344" spans="1:6" x14ac:dyDescent="0.3">
      <c r="A2344" t="s">
        <v>9595</v>
      </c>
      <c r="B2344" t="s">
        <v>13820</v>
      </c>
      <c r="C2344">
        <v>1</v>
      </c>
      <c r="D2344">
        <v>2.3068301897656438</v>
      </c>
      <c r="E2344">
        <v>3.4109530118261891E-4</v>
      </c>
      <c r="F2344">
        <v>35</v>
      </c>
    </row>
    <row r="2345" spans="1:6" x14ac:dyDescent="0.3">
      <c r="A2345" t="s">
        <v>8379</v>
      </c>
      <c r="B2345" t="s">
        <v>8380</v>
      </c>
      <c r="C2345">
        <v>1</v>
      </c>
      <c r="D2345">
        <v>2.3068301897656438</v>
      </c>
      <c r="E2345">
        <v>3.4109530118261891E-4</v>
      </c>
      <c r="F2345">
        <v>35</v>
      </c>
    </row>
    <row r="2346" spans="1:6" x14ac:dyDescent="0.3">
      <c r="A2346" t="s">
        <v>8270</v>
      </c>
      <c r="B2346" t="s">
        <v>8271</v>
      </c>
      <c r="C2346">
        <v>1</v>
      </c>
      <c r="D2346">
        <v>2.3068301897656438</v>
      </c>
      <c r="E2346">
        <v>3.4109530118261891E-4</v>
      </c>
      <c r="F2346">
        <v>35</v>
      </c>
    </row>
    <row r="2347" spans="1:6" x14ac:dyDescent="0.3">
      <c r="A2347" t="s">
        <v>7681</v>
      </c>
      <c r="B2347" t="s">
        <v>7681</v>
      </c>
      <c r="C2347">
        <v>1</v>
      </c>
      <c r="D2347">
        <v>2.3068301897656438</v>
      </c>
      <c r="E2347">
        <v>3.4109530118261891E-4</v>
      </c>
      <c r="F2347">
        <v>35</v>
      </c>
    </row>
    <row r="2348" spans="1:6" x14ac:dyDescent="0.3">
      <c r="A2348" t="s">
        <v>11858</v>
      </c>
      <c r="B2348" t="s">
        <v>16330</v>
      </c>
      <c r="C2348">
        <v>1</v>
      </c>
      <c r="D2348">
        <v>2.3068301897656438</v>
      </c>
      <c r="E2348">
        <v>3.4109530118261891E-4</v>
      </c>
      <c r="F2348">
        <v>35</v>
      </c>
    </row>
    <row r="2349" spans="1:6" x14ac:dyDescent="0.3">
      <c r="A2349" t="s">
        <v>11856</v>
      </c>
      <c r="B2349" t="s">
        <v>16331</v>
      </c>
      <c r="C2349">
        <v>1</v>
      </c>
      <c r="D2349">
        <v>2.3068301897656438</v>
      </c>
      <c r="E2349">
        <v>3.4109530118261891E-4</v>
      </c>
      <c r="F2349">
        <v>35</v>
      </c>
    </row>
    <row r="2350" spans="1:6" x14ac:dyDescent="0.3">
      <c r="A2350" t="s">
        <v>7625</v>
      </c>
      <c r="B2350" t="s">
        <v>14509</v>
      </c>
      <c r="C2350">
        <v>1</v>
      </c>
      <c r="D2350">
        <v>2.2794312155775289</v>
      </c>
      <c r="E2350">
        <v>3.3704400109375572E-4</v>
      </c>
      <c r="F2350">
        <v>36</v>
      </c>
    </row>
    <row r="2351" spans="1:6" x14ac:dyDescent="0.3">
      <c r="A2351" t="s">
        <v>9548</v>
      </c>
      <c r="B2351" t="s">
        <v>9549</v>
      </c>
      <c r="C2351">
        <v>1</v>
      </c>
      <c r="D2351">
        <v>2.2794312155775289</v>
      </c>
      <c r="E2351">
        <v>3.3704400109375572E-4</v>
      </c>
      <c r="F2351">
        <v>36</v>
      </c>
    </row>
    <row r="2352" spans="1:6" x14ac:dyDescent="0.3">
      <c r="A2352" t="s">
        <v>12290</v>
      </c>
      <c r="B2352" t="s">
        <v>12291</v>
      </c>
      <c r="C2352">
        <v>1</v>
      </c>
      <c r="D2352">
        <v>2.2794312155775289</v>
      </c>
      <c r="E2352">
        <v>3.3704400109375572E-4</v>
      </c>
      <c r="F2352">
        <v>36</v>
      </c>
    </row>
    <row r="2353" spans="1:6" x14ac:dyDescent="0.3">
      <c r="A2353" t="s">
        <v>43</v>
      </c>
      <c r="B2353" t="s">
        <v>43</v>
      </c>
      <c r="C2353">
        <v>1</v>
      </c>
      <c r="D2353">
        <v>2.2527629684953681</v>
      </c>
      <c r="E2353">
        <v>3.3310074865547102E-4</v>
      </c>
      <c r="F2353">
        <v>37</v>
      </c>
    </row>
    <row r="2354" spans="1:6" x14ac:dyDescent="0.3">
      <c r="A2354" t="s">
        <v>3495</v>
      </c>
      <c r="B2354" t="s">
        <v>3495</v>
      </c>
      <c r="C2354">
        <v>1</v>
      </c>
      <c r="D2354">
        <v>2.2527629684953681</v>
      </c>
      <c r="E2354">
        <v>3.3310074865547102E-4</v>
      </c>
      <c r="F2354">
        <v>35</v>
      </c>
    </row>
    <row r="2355" spans="1:6" x14ac:dyDescent="0.3">
      <c r="A2355" t="s">
        <v>11529</v>
      </c>
      <c r="B2355" t="s">
        <v>14980</v>
      </c>
      <c r="C2355">
        <v>1</v>
      </c>
      <c r="D2355">
        <v>2.2527629684953681</v>
      </c>
      <c r="E2355">
        <v>3.3310074865547102E-4</v>
      </c>
      <c r="F2355">
        <v>37</v>
      </c>
    </row>
    <row r="2356" spans="1:6" x14ac:dyDescent="0.3">
      <c r="A2356" t="s">
        <v>2435</v>
      </c>
      <c r="B2356" t="s">
        <v>2435</v>
      </c>
      <c r="C2356">
        <v>1</v>
      </c>
      <c r="D2356">
        <v>2.2527629684953681</v>
      </c>
      <c r="E2356">
        <v>3.3310074865547102E-4</v>
      </c>
      <c r="F2356">
        <v>37</v>
      </c>
    </row>
    <row r="2357" spans="1:6" x14ac:dyDescent="0.3">
      <c r="A2357" t="s">
        <v>3754</v>
      </c>
      <c r="B2357" t="s">
        <v>14371</v>
      </c>
      <c r="C2357">
        <v>1</v>
      </c>
      <c r="D2357">
        <v>2.2527629684953681</v>
      </c>
      <c r="E2357">
        <v>3.3310074865547102E-4</v>
      </c>
      <c r="F2357">
        <v>37</v>
      </c>
    </row>
    <row r="2358" spans="1:6" x14ac:dyDescent="0.3">
      <c r="A2358" t="s">
        <v>3781</v>
      </c>
      <c r="B2358" t="s">
        <v>14981</v>
      </c>
      <c r="C2358">
        <v>1</v>
      </c>
      <c r="D2358">
        <v>2.226787482092107</v>
      </c>
      <c r="E2358">
        <v>3.2925993003024508E-4</v>
      </c>
      <c r="F2358">
        <v>38</v>
      </c>
    </row>
    <row r="2359" spans="1:6" x14ac:dyDescent="0.3">
      <c r="A2359" t="s">
        <v>10907</v>
      </c>
      <c r="B2359" t="s">
        <v>10908</v>
      </c>
      <c r="C2359">
        <v>1</v>
      </c>
      <c r="D2359">
        <v>2.226787482092107</v>
      </c>
      <c r="E2359">
        <v>3.2925993003024508E-4</v>
      </c>
      <c r="F2359">
        <v>38</v>
      </c>
    </row>
    <row r="2360" spans="1:6" x14ac:dyDescent="0.3">
      <c r="A2360" t="s">
        <v>7884</v>
      </c>
      <c r="B2360" t="s">
        <v>13176</v>
      </c>
      <c r="C2360">
        <v>1</v>
      </c>
      <c r="D2360">
        <v>2.226787482092107</v>
      </c>
      <c r="E2360">
        <v>3.2925993003024508E-4</v>
      </c>
      <c r="F2360">
        <v>38</v>
      </c>
    </row>
    <row r="2361" spans="1:6" x14ac:dyDescent="0.3">
      <c r="A2361" t="s">
        <v>10320</v>
      </c>
      <c r="B2361" t="s">
        <v>10321</v>
      </c>
      <c r="C2361">
        <v>1</v>
      </c>
      <c r="D2361">
        <v>2.201469674107817</v>
      </c>
      <c r="E2361">
        <v>3.2551635784274809E-4</v>
      </c>
      <c r="F2361">
        <v>39</v>
      </c>
    </row>
    <row r="2362" spans="1:6" x14ac:dyDescent="0.3">
      <c r="A2362" t="s">
        <v>7656</v>
      </c>
      <c r="B2362" t="s">
        <v>7657</v>
      </c>
      <c r="C2362">
        <v>1</v>
      </c>
      <c r="D2362">
        <v>2.201469674107817</v>
      </c>
      <c r="E2362">
        <v>3.2551635784274809E-4</v>
      </c>
      <c r="F2362">
        <v>39</v>
      </c>
    </row>
    <row r="2363" spans="1:6" x14ac:dyDescent="0.3">
      <c r="A2363" t="s">
        <v>10154</v>
      </c>
      <c r="B2363" t="s">
        <v>13518</v>
      </c>
      <c r="C2363">
        <v>1</v>
      </c>
      <c r="D2363">
        <v>2.201469674107817</v>
      </c>
      <c r="E2363">
        <v>3.2551635784274809E-4</v>
      </c>
      <c r="F2363">
        <v>39</v>
      </c>
    </row>
    <row r="2364" spans="1:6" x14ac:dyDescent="0.3">
      <c r="A2364" t="s">
        <v>11079</v>
      </c>
      <c r="B2364" t="s">
        <v>16332</v>
      </c>
      <c r="C2364">
        <v>1</v>
      </c>
      <c r="D2364">
        <v>2.201469674107817</v>
      </c>
      <c r="E2364">
        <v>3.2551635784274809E-4</v>
      </c>
      <c r="F2364">
        <v>36</v>
      </c>
    </row>
    <row r="2365" spans="1:6" x14ac:dyDescent="0.3">
      <c r="A2365" t="s">
        <v>8064</v>
      </c>
      <c r="B2365" t="s">
        <v>8064</v>
      </c>
      <c r="C2365">
        <v>1</v>
      </c>
      <c r="D2365">
        <v>2.201469674107817</v>
      </c>
      <c r="E2365">
        <v>3.2551635784274809E-4</v>
      </c>
      <c r="F2365">
        <v>39</v>
      </c>
    </row>
    <row r="2366" spans="1:6" x14ac:dyDescent="0.3">
      <c r="A2366" t="s">
        <v>9537</v>
      </c>
      <c r="B2366" t="s">
        <v>9537</v>
      </c>
      <c r="C2366">
        <v>1</v>
      </c>
      <c r="D2366">
        <v>2.201469674107817</v>
      </c>
      <c r="E2366">
        <v>3.2551635784274809E-4</v>
      </c>
      <c r="F2366">
        <v>38</v>
      </c>
    </row>
    <row r="2367" spans="1:6" x14ac:dyDescent="0.3">
      <c r="A2367" t="s">
        <v>10864</v>
      </c>
      <c r="B2367" t="s">
        <v>13345</v>
      </c>
      <c r="C2367">
        <v>1</v>
      </c>
      <c r="D2367">
        <v>2.1767770615174462</v>
      </c>
      <c r="E2367">
        <v>3.2186522904884479E-4</v>
      </c>
      <c r="F2367">
        <v>40</v>
      </c>
    </row>
    <row r="2368" spans="1:6" x14ac:dyDescent="0.3">
      <c r="A2368" t="s">
        <v>9174</v>
      </c>
      <c r="B2368" t="s">
        <v>16333</v>
      </c>
      <c r="C2368">
        <v>1</v>
      </c>
      <c r="D2368">
        <v>2.1767770615174462</v>
      </c>
      <c r="E2368">
        <v>3.2186522904884479E-4</v>
      </c>
      <c r="F2368">
        <v>40</v>
      </c>
    </row>
    <row r="2369" spans="1:6" x14ac:dyDescent="0.3">
      <c r="A2369" t="s">
        <v>9367</v>
      </c>
      <c r="B2369" t="s">
        <v>9367</v>
      </c>
      <c r="C2369">
        <v>1</v>
      </c>
      <c r="D2369">
        <v>2.1767770615174462</v>
      </c>
      <c r="E2369">
        <v>3.2186522904884479E-4</v>
      </c>
      <c r="F2369">
        <v>40</v>
      </c>
    </row>
    <row r="2370" spans="1:6" x14ac:dyDescent="0.3">
      <c r="A2370" t="s">
        <v>9176</v>
      </c>
      <c r="B2370" t="s">
        <v>9176</v>
      </c>
      <c r="C2370">
        <v>1</v>
      </c>
      <c r="D2370">
        <v>2.1767770615174462</v>
      </c>
      <c r="E2370">
        <v>3.2186522904884479E-4</v>
      </c>
      <c r="F2370">
        <v>40</v>
      </c>
    </row>
    <row r="2371" spans="1:6" x14ac:dyDescent="0.3">
      <c r="A2371" t="s">
        <v>3660</v>
      </c>
      <c r="B2371" t="s">
        <v>16334</v>
      </c>
      <c r="C2371">
        <v>1</v>
      </c>
      <c r="D2371">
        <v>2.1526795099383849</v>
      </c>
      <c r="E2371">
        <v>3.1830208788219562E-4</v>
      </c>
      <c r="F2371">
        <v>41</v>
      </c>
    </row>
    <row r="2372" spans="1:6" x14ac:dyDescent="0.3">
      <c r="A2372" t="s">
        <v>3150</v>
      </c>
      <c r="B2372" t="s">
        <v>3150</v>
      </c>
      <c r="C2372">
        <v>1</v>
      </c>
      <c r="D2372">
        <v>2.1526795099383849</v>
      </c>
      <c r="E2372">
        <v>3.1830208788219562E-4</v>
      </c>
      <c r="F2372">
        <v>40</v>
      </c>
    </row>
    <row r="2373" spans="1:6" x14ac:dyDescent="0.3">
      <c r="A2373" t="s">
        <v>11310</v>
      </c>
      <c r="B2373" t="s">
        <v>11310</v>
      </c>
      <c r="C2373">
        <v>1</v>
      </c>
      <c r="D2373">
        <v>2.1526795099383849</v>
      </c>
      <c r="E2373">
        <v>3.1830208788219562E-4</v>
      </c>
      <c r="F2373">
        <v>41</v>
      </c>
    </row>
    <row r="2374" spans="1:6" x14ac:dyDescent="0.3">
      <c r="A2374" t="s">
        <v>3506</v>
      </c>
      <c r="B2374" t="s">
        <v>3506</v>
      </c>
      <c r="C2374">
        <v>1</v>
      </c>
      <c r="D2374">
        <v>2.1526795099383849</v>
      </c>
      <c r="E2374">
        <v>3.1830208788219562E-4</v>
      </c>
      <c r="F2374">
        <v>40</v>
      </c>
    </row>
    <row r="2375" spans="1:6" x14ac:dyDescent="0.3">
      <c r="A2375" t="s">
        <v>10506</v>
      </c>
      <c r="B2375" t="s">
        <v>14443</v>
      </c>
      <c r="C2375">
        <v>1</v>
      </c>
      <c r="D2375">
        <v>2.1291490125281909</v>
      </c>
      <c r="E2375">
        <v>3.1482279316136382E-4</v>
      </c>
      <c r="F2375">
        <v>41</v>
      </c>
    </row>
    <row r="2376" spans="1:6" x14ac:dyDescent="0.3">
      <c r="A2376" t="s">
        <v>10855</v>
      </c>
      <c r="B2376" t="s">
        <v>15336</v>
      </c>
      <c r="C2376">
        <v>1</v>
      </c>
      <c r="D2376">
        <v>2.1291490125281909</v>
      </c>
      <c r="E2376">
        <v>3.1482279316136382E-4</v>
      </c>
      <c r="F2376">
        <v>42</v>
      </c>
    </row>
    <row r="2377" spans="1:6" x14ac:dyDescent="0.3">
      <c r="A2377" t="s">
        <v>1580</v>
      </c>
      <c r="B2377" t="s">
        <v>13033</v>
      </c>
      <c r="C2377">
        <v>1</v>
      </c>
      <c r="D2377">
        <v>2.1291490125281909</v>
      </c>
      <c r="E2377">
        <v>3.1482279316136382E-4</v>
      </c>
      <c r="F2377">
        <v>42</v>
      </c>
    </row>
    <row r="2378" spans="1:6" x14ac:dyDescent="0.3">
      <c r="A2378" t="s">
        <v>11137</v>
      </c>
      <c r="B2378" t="s">
        <v>11138</v>
      </c>
      <c r="C2378">
        <v>1</v>
      </c>
      <c r="D2378">
        <v>2.1291490125281909</v>
      </c>
      <c r="E2378">
        <v>3.1482279316136382E-4</v>
      </c>
      <c r="F2378">
        <v>42</v>
      </c>
    </row>
    <row r="2379" spans="1:6" x14ac:dyDescent="0.3">
      <c r="A2379" t="s">
        <v>8310</v>
      </c>
      <c r="B2379" t="s">
        <v>8311</v>
      </c>
      <c r="C2379">
        <v>1</v>
      </c>
      <c r="D2379">
        <v>2.1061594943034931</v>
      </c>
      <c r="E2379">
        <v>3.1142348935578388E-4</v>
      </c>
      <c r="F2379">
        <v>43</v>
      </c>
    </row>
    <row r="2380" spans="1:6" x14ac:dyDescent="0.3">
      <c r="A2380" t="s">
        <v>3867</v>
      </c>
      <c r="B2380" t="s">
        <v>13529</v>
      </c>
      <c r="C2380">
        <v>1</v>
      </c>
      <c r="D2380">
        <v>2.1061594943034931</v>
      </c>
      <c r="E2380">
        <v>3.1142348935578388E-4</v>
      </c>
      <c r="F2380">
        <v>43</v>
      </c>
    </row>
    <row r="2381" spans="1:6" x14ac:dyDescent="0.3">
      <c r="A2381" t="s">
        <v>9200</v>
      </c>
      <c r="B2381" t="s">
        <v>9200</v>
      </c>
      <c r="C2381">
        <v>1</v>
      </c>
      <c r="D2381">
        <v>2.1061594943034931</v>
      </c>
      <c r="E2381">
        <v>3.1142348935578388E-4</v>
      </c>
      <c r="F2381">
        <v>43</v>
      </c>
    </row>
    <row r="2382" spans="1:6" x14ac:dyDescent="0.3">
      <c r="A2382" t="s">
        <v>123</v>
      </c>
      <c r="B2382" t="s">
        <v>16335</v>
      </c>
      <c r="C2382">
        <v>2</v>
      </c>
      <c r="D2382">
        <v>1.046162041763163</v>
      </c>
      <c r="E2382">
        <v>3.0937774120017188E-4</v>
      </c>
      <c r="F2382">
        <v>126</v>
      </c>
    </row>
    <row r="2383" spans="1:6" x14ac:dyDescent="0.3">
      <c r="A2383" t="s">
        <v>9089</v>
      </c>
      <c r="B2383" t="s">
        <v>9089</v>
      </c>
      <c r="C2383">
        <v>0</v>
      </c>
      <c r="D2383">
        <v>2.0836866384514341</v>
      </c>
      <c r="E2383">
        <v>3.0810058090361472E-4</v>
      </c>
      <c r="F2383">
        <v>16</v>
      </c>
    </row>
    <row r="2384" spans="1:6" x14ac:dyDescent="0.3">
      <c r="A2384" t="s">
        <v>11049</v>
      </c>
      <c r="B2384" t="s">
        <v>15338</v>
      </c>
      <c r="C2384">
        <v>1</v>
      </c>
      <c r="D2384">
        <v>2.0836866384514341</v>
      </c>
      <c r="E2384">
        <v>3.0810058090361472E-4</v>
      </c>
      <c r="F2384">
        <v>44</v>
      </c>
    </row>
    <row r="2385" spans="1:6" x14ac:dyDescent="0.3">
      <c r="A2385" t="s">
        <v>10857</v>
      </c>
      <c r="B2385" t="s">
        <v>10858</v>
      </c>
      <c r="C2385">
        <v>1</v>
      </c>
      <c r="D2385">
        <v>2.0617077317326591</v>
      </c>
      <c r="E2385">
        <v>3.0485070935252882E-4</v>
      </c>
      <c r="F2385">
        <v>45</v>
      </c>
    </row>
    <row r="2386" spans="1:6" x14ac:dyDescent="0.3">
      <c r="A2386" t="s">
        <v>3789</v>
      </c>
      <c r="B2386" t="s">
        <v>3789</v>
      </c>
      <c r="C2386">
        <v>1</v>
      </c>
      <c r="D2386">
        <v>2.0402015265116948</v>
      </c>
      <c r="E2386">
        <v>3.0167073295908441E-4</v>
      </c>
      <c r="F2386">
        <v>46</v>
      </c>
    </row>
    <row r="2387" spans="1:6" x14ac:dyDescent="0.3">
      <c r="A2387" t="s">
        <v>7852</v>
      </c>
      <c r="B2387" t="s">
        <v>14383</v>
      </c>
      <c r="C2387">
        <v>1</v>
      </c>
      <c r="D2387">
        <v>2.0402015265116948</v>
      </c>
      <c r="E2387">
        <v>3.0167073295908441E-4</v>
      </c>
      <c r="F2387">
        <v>46</v>
      </c>
    </row>
    <row r="2388" spans="1:6" x14ac:dyDescent="0.3">
      <c r="A2388" t="s">
        <v>8279</v>
      </c>
      <c r="B2388" t="s">
        <v>14036</v>
      </c>
      <c r="C2388">
        <v>1</v>
      </c>
      <c r="D2388">
        <v>2.0402015265116948</v>
      </c>
      <c r="E2388">
        <v>3.0167073295908441E-4</v>
      </c>
      <c r="F2388">
        <v>42</v>
      </c>
    </row>
    <row r="2389" spans="1:6" x14ac:dyDescent="0.3">
      <c r="A2389" t="s">
        <v>10873</v>
      </c>
      <c r="B2389" t="s">
        <v>13535</v>
      </c>
      <c r="C2389">
        <v>1</v>
      </c>
      <c r="D2389">
        <v>2.0402015265116948</v>
      </c>
      <c r="E2389">
        <v>3.0167073295908441E-4</v>
      </c>
      <c r="F2389">
        <v>46</v>
      </c>
    </row>
    <row r="2390" spans="1:6" x14ac:dyDescent="0.3">
      <c r="A2390" t="s">
        <v>10204</v>
      </c>
      <c r="B2390" t="s">
        <v>10204</v>
      </c>
      <c r="C2390">
        <v>1</v>
      </c>
      <c r="D2390">
        <v>2.019148117313863</v>
      </c>
      <c r="E2390">
        <v>2.9855770843603311E-4</v>
      </c>
      <c r="F2390">
        <v>42</v>
      </c>
    </row>
    <row r="2391" spans="1:6" x14ac:dyDescent="0.3">
      <c r="A2391" t="s">
        <v>7530</v>
      </c>
      <c r="B2391" t="s">
        <v>13188</v>
      </c>
      <c r="C2391">
        <v>1</v>
      </c>
      <c r="D2391">
        <v>2.019148117313863</v>
      </c>
      <c r="E2391">
        <v>2.9855770843603311E-4</v>
      </c>
      <c r="F2391">
        <v>47</v>
      </c>
    </row>
    <row r="2392" spans="1:6" x14ac:dyDescent="0.3">
      <c r="A2392" t="s">
        <v>10526</v>
      </c>
      <c r="B2392" t="s">
        <v>10526</v>
      </c>
      <c r="C2392">
        <v>1</v>
      </c>
      <c r="D2392">
        <v>2.019148117313863</v>
      </c>
      <c r="E2392">
        <v>2.9855770843603311E-4</v>
      </c>
      <c r="F2392">
        <v>42</v>
      </c>
    </row>
    <row r="2393" spans="1:6" x14ac:dyDescent="0.3">
      <c r="A2393" t="s">
        <v>3079</v>
      </c>
      <c r="B2393" t="s">
        <v>3080</v>
      </c>
      <c r="C2393">
        <v>1</v>
      </c>
      <c r="D2393">
        <v>1.998528830111127</v>
      </c>
      <c r="E2393">
        <v>2.9550887458177239E-4</v>
      </c>
      <c r="F2393">
        <v>48</v>
      </c>
    </row>
    <row r="2394" spans="1:6" x14ac:dyDescent="0.3">
      <c r="A2394" t="s">
        <v>10798</v>
      </c>
      <c r="B2394" t="s">
        <v>16336</v>
      </c>
      <c r="C2394">
        <v>1</v>
      </c>
      <c r="D2394">
        <v>1.998528830111127</v>
      </c>
      <c r="E2394">
        <v>2.9550887458177239E-4</v>
      </c>
      <c r="F2394">
        <v>48</v>
      </c>
    </row>
    <row r="2395" spans="1:6" x14ac:dyDescent="0.3">
      <c r="A2395" t="s">
        <v>8041</v>
      </c>
      <c r="B2395" t="s">
        <v>16337</v>
      </c>
      <c r="C2395">
        <v>1</v>
      </c>
      <c r="D2395">
        <v>1.998528830111127</v>
      </c>
      <c r="E2395">
        <v>2.9550887458177239E-4</v>
      </c>
      <c r="F2395">
        <v>47</v>
      </c>
    </row>
    <row r="2396" spans="1:6" x14ac:dyDescent="0.3">
      <c r="A2396" t="s">
        <v>3798</v>
      </c>
      <c r="B2396" t="s">
        <v>3798</v>
      </c>
      <c r="C2396">
        <v>1</v>
      </c>
      <c r="D2396">
        <v>1.978326122793608</v>
      </c>
      <c r="E2396">
        <v>2.9252163756374389E-4</v>
      </c>
      <c r="F2396">
        <v>46</v>
      </c>
    </row>
    <row r="2397" spans="1:6" x14ac:dyDescent="0.3">
      <c r="A2397" t="s">
        <v>12769</v>
      </c>
      <c r="B2397" t="s">
        <v>12769</v>
      </c>
      <c r="C2397">
        <v>0</v>
      </c>
      <c r="D2397">
        <v>1.978326122793608</v>
      </c>
      <c r="E2397">
        <v>2.9252163756374389E-4</v>
      </c>
      <c r="F2397">
        <v>2</v>
      </c>
    </row>
    <row r="2398" spans="1:6" x14ac:dyDescent="0.3">
      <c r="A2398" t="s">
        <v>11819</v>
      </c>
      <c r="B2398" t="s">
        <v>11819</v>
      </c>
      <c r="C2398">
        <v>1</v>
      </c>
      <c r="D2398">
        <v>1.978326122793608</v>
      </c>
      <c r="E2398">
        <v>2.9252163756374389E-4</v>
      </c>
      <c r="F2398">
        <v>48</v>
      </c>
    </row>
    <row r="2399" spans="1:6" x14ac:dyDescent="0.3">
      <c r="A2399" t="s">
        <v>7856</v>
      </c>
      <c r="B2399" t="s">
        <v>16338</v>
      </c>
      <c r="C2399">
        <v>1</v>
      </c>
      <c r="D2399">
        <v>1.958523495497428</v>
      </c>
      <c r="E2399">
        <v>2.895935576592219E-4</v>
      </c>
      <c r="F2399">
        <v>50</v>
      </c>
    </row>
    <row r="2400" spans="1:6" x14ac:dyDescent="0.3">
      <c r="A2400" t="s">
        <v>7831</v>
      </c>
      <c r="B2400" t="s">
        <v>7831</v>
      </c>
      <c r="C2400">
        <v>1</v>
      </c>
      <c r="D2400">
        <v>1.958523495497428</v>
      </c>
      <c r="E2400">
        <v>2.895935576592219E-4</v>
      </c>
      <c r="F2400">
        <v>49</v>
      </c>
    </row>
    <row r="2401" spans="1:6" x14ac:dyDescent="0.3">
      <c r="A2401" t="s">
        <v>8312</v>
      </c>
      <c r="B2401" t="s">
        <v>8312</v>
      </c>
      <c r="C2401">
        <v>1</v>
      </c>
      <c r="D2401">
        <v>1.958523495497428</v>
      </c>
      <c r="E2401">
        <v>2.895935576592219E-4</v>
      </c>
      <c r="F2401">
        <v>50</v>
      </c>
    </row>
    <row r="2402" spans="1:6" x14ac:dyDescent="0.3">
      <c r="A2402" t="s">
        <v>3571</v>
      </c>
      <c r="B2402" t="s">
        <v>3571</v>
      </c>
      <c r="C2402">
        <v>1</v>
      </c>
      <c r="D2402">
        <v>1.939105409640326</v>
      </c>
      <c r="E2402">
        <v>2.8672233728365922E-4</v>
      </c>
      <c r="F2402">
        <v>51</v>
      </c>
    </row>
    <row r="2403" spans="1:6" x14ac:dyDescent="0.3">
      <c r="A2403" t="s">
        <v>10447</v>
      </c>
      <c r="B2403" t="s">
        <v>16339</v>
      </c>
      <c r="C2403">
        <v>1</v>
      </c>
      <c r="D2403">
        <v>1.920057214669632</v>
      </c>
      <c r="E2403">
        <v>2.8390581015940911E-4</v>
      </c>
      <c r="F2403">
        <v>52</v>
      </c>
    </row>
    <row r="2404" spans="1:6" x14ac:dyDescent="0.3">
      <c r="A2404" t="s">
        <v>3304</v>
      </c>
      <c r="B2404" t="s">
        <v>16340</v>
      </c>
      <c r="C2404">
        <v>1</v>
      </c>
      <c r="D2404">
        <v>1.920057214669632</v>
      </c>
      <c r="E2404">
        <v>2.8390581015940911E-4</v>
      </c>
      <c r="F2404">
        <v>52</v>
      </c>
    </row>
    <row r="2405" spans="1:6" x14ac:dyDescent="0.3">
      <c r="A2405" t="s">
        <v>9369</v>
      </c>
      <c r="B2405" t="s">
        <v>15164</v>
      </c>
      <c r="C2405">
        <v>1</v>
      </c>
      <c r="D2405">
        <v>1.901365081657479</v>
      </c>
      <c r="E2405">
        <v>2.8114193149689958E-4</v>
      </c>
      <c r="F2405">
        <v>53</v>
      </c>
    </row>
    <row r="2406" spans="1:6" x14ac:dyDescent="0.3">
      <c r="A2406" t="s">
        <v>7551</v>
      </c>
      <c r="B2406" t="s">
        <v>7552</v>
      </c>
      <c r="C2406">
        <v>1</v>
      </c>
      <c r="D2406">
        <v>1.883015942989283</v>
      </c>
      <c r="E2406">
        <v>2.7842876907677969E-4</v>
      </c>
      <c r="F2406">
        <v>54</v>
      </c>
    </row>
    <row r="2407" spans="1:6" x14ac:dyDescent="0.3">
      <c r="A2407" t="s">
        <v>7615</v>
      </c>
      <c r="B2407" t="s">
        <v>7615</v>
      </c>
      <c r="C2407">
        <v>1</v>
      </c>
      <c r="D2407">
        <v>1.864997437486605</v>
      </c>
      <c r="E2407">
        <v>2.7576449513560982E-4</v>
      </c>
      <c r="F2407">
        <v>54</v>
      </c>
    </row>
    <row r="2408" spans="1:6" x14ac:dyDescent="0.3">
      <c r="A2408" t="s">
        <v>9612</v>
      </c>
      <c r="B2408" t="s">
        <v>9612</v>
      </c>
      <c r="C2408">
        <v>1</v>
      </c>
      <c r="D2408">
        <v>1.864997437486605</v>
      </c>
      <c r="E2408">
        <v>2.7576449513560982E-4</v>
      </c>
      <c r="F2408">
        <v>54</v>
      </c>
    </row>
    <row r="2409" spans="1:6" x14ac:dyDescent="0.3">
      <c r="A2409" t="s">
        <v>9639</v>
      </c>
      <c r="B2409" t="s">
        <v>9640</v>
      </c>
      <c r="C2409">
        <v>1</v>
      </c>
      <c r="D2409">
        <v>1.864997437486605</v>
      </c>
      <c r="E2409">
        <v>2.7576449513560982E-4</v>
      </c>
      <c r="F2409">
        <v>55</v>
      </c>
    </row>
    <row r="2410" spans="1:6" x14ac:dyDescent="0.3">
      <c r="A2410" t="s">
        <v>1881</v>
      </c>
      <c r="B2410" t="s">
        <v>1881</v>
      </c>
      <c r="C2410">
        <v>1</v>
      </c>
      <c r="D2410">
        <v>1.8472978603872039</v>
      </c>
      <c r="E2410">
        <v>2.7314737896975169E-4</v>
      </c>
      <c r="F2410">
        <v>56</v>
      </c>
    </row>
    <row r="2411" spans="1:6" x14ac:dyDescent="0.3">
      <c r="A2411" t="s">
        <v>3822</v>
      </c>
      <c r="B2411" t="s">
        <v>3822</v>
      </c>
      <c r="C2411">
        <v>1</v>
      </c>
      <c r="D2411">
        <v>1.8472978603872039</v>
      </c>
      <c r="E2411">
        <v>2.7314737896975169E-4</v>
      </c>
      <c r="F2411">
        <v>56</v>
      </c>
    </row>
    <row r="2412" spans="1:6" x14ac:dyDescent="0.3">
      <c r="A2412" t="s">
        <v>7670</v>
      </c>
      <c r="B2412" t="s">
        <v>16341</v>
      </c>
      <c r="C2412">
        <v>1</v>
      </c>
      <c r="D2412">
        <v>1.7794752640484419</v>
      </c>
      <c r="E2412">
        <v>2.6311891262325091E-4</v>
      </c>
      <c r="F2412">
        <v>60</v>
      </c>
    </row>
    <row r="2413" spans="1:6" x14ac:dyDescent="0.3">
      <c r="A2413" t="s">
        <v>8215</v>
      </c>
      <c r="B2413" t="s">
        <v>8215</v>
      </c>
      <c r="C2413">
        <v>1</v>
      </c>
      <c r="D2413">
        <v>1.7794752640484419</v>
      </c>
      <c r="E2413">
        <v>2.6311891262325091E-4</v>
      </c>
      <c r="F2413">
        <v>58</v>
      </c>
    </row>
    <row r="2414" spans="1:6" x14ac:dyDescent="0.3">
      <c r="A2414" t="s">
        <v>9373</v>
      </c>
      <c r="B2414" t="s">
        <v>16342</v>
      </c>
      <c r="C2414">
        <v>1</v>
      </c>
      <c r="D2414">
        <v>1.763214743176662</v>
      </c>
      <c r="E2414">
        <v>2.6071457992084702E-4</v>
      </c>
      <c r="F2414">
        <v>61</v>
      </c>
    </row>
    <row r="2415" spans="1:6" x14ac:dyDescent="0.3">
      <c r="A2415" t="s">
        <v>12284</v>
      </c>
      <c r="B2415" t="s">
        <v>12284</v>
      </c>
      <c r="C2415">
        <v>0</v>
      </c>
      <c r="D2415">
        <v>1.763214743176662</v>
      </c>
      <c r="E2415">
        <v>2.6071457992084702E-4</v>
      </c>
      <c r="F2415">
        <v>49</v>
      </c>
    </row>
    <row r="2416" spans="1:6" x14ac:dyDescent="0.3">
      <c r="A2416" t="s">
        <v>10128</v>
      </c>
      <c r="B2416" t="s">
        <v>10128</v>
      </c>
      <c r="C2416">
        <v>1</v>
      </c>
      <c r="D2416">
        <v>1.7472144018302209</v>
      </c>
      <c r="E2416">
        <v>2.583487181964764E-4</v>
      </c>
      <c r="F2416">
        <v>24</v>
      </c>
    </row>
    <row r="2417" spans="1:6" x14ac:dyDescent="0.3">
      <c r="A2417" t="s">
        <v>7959</v>
      </c>
      <c r="B2417" t="s">
        <v>14536</v>
      </c>
      <c r="C2417">
        <v>1</v>
      </c>
      <c r="D2417">
        <v>1.731466044862082</v>
      </c>
      <c r="E2417">
        <v>2.560201156894472E-4</v>
      </c>
      <c r="F2417">
        <v>63</v>
      </c>
    </row>
    <row r="2418" spans="1:6" x14ac:dyDescent="0.3">
      <c r="A2418" t="s">
        <v>7807</v>
      </c>
      <c r="B2418" t="s">
        <v>7808</v>
      </c>
      <c r="C2418">
        <v>1</v>
      </c>
      <c r="D2418">
        <v>1.731466044862082</v>
      </c>
      <c r="E2418">
        <v>2.560201156894472E-4</v>
      </c>
      <c r="F2418">
        <v>62</v>
      </c>
    </row>
    <row r="2419" spans="1:6" x14ac:dyDescent="0.3">
      <c r="A2419" t="s">
        <v>7723</v>
      </c>
      <c r="B2419" t="s">
        <v>13208</v>
      </c>
      <c r="C2419">
        <v>1</v>
      </c>
      <c r="D2419">
        <v>1.715961858326116</v>
      </c>
      <c r="E2419">
        <v>2.5372761700465508E-4</v>
      </c>
      <c r="F2419">
        <v>64</v>
      </c>
    </row>
    <row r="2420" spans="1:6" x14ac:dyDescent="0.3">
      <c r="A2420" t="s">
        <v>3459</v>
      </c>
      <c r="B2420" t="s">
        <v>16343</v>
      </c>
      <c r="C2420">
        <v>1</v>
      </c>
      <c r="D2420">
        <v>1.715961858326116</v>
      </c>
      <c r="E2420">
        <v>2.5372761700465508E-4</v>
      </c>
      <c r="F2420">
        <v>64</v>
      </c>
    </row>
    <row r="2421" spans="1:6" x14ac:dyDescent="0.3">
      <c r="A2421" t="s">
        <v>3688</v>
      </c>
      <c r="B2421" t="s">
        <v>16344</v>
      </c>
      <c r="C2421">
        <v>1</v>
      </c>
      <c r="D2421">
        <v>1.7006943861953281</v>
      </c>
      <c r="E2421">
        <v>2.5147011967006471E-4</v>
      </c>
      <c r="F2421">
        <v>65</v>
      </c>
    </row>
    <row r="2422" spans="1:6" x14ac:dyDescent="0.3">
      <c r="A2422" t="s">
        <v>7556</v>
      </c>
      <c r="B2422" t="s">
        <v>7556</v>
      </c>
      <c r="C2422">
        <v>1</v>
      </c>
      <c r="D2422">
        <v>1.7006943861953281</v>
      </c>
      <c r="E2422">
        <v>2.5147011967006471E-4</v>
      </c>
      <c r="F2422">
        <v>64</v>
      </c>
    </row>
    <row r="2423" spans="1:6" x14ac:dyDescent="0.3">
      <c r="A2423" t="s">
        <v>7666</v>
      </c>
      <c r="B2423" t="s">
        <v>16345</v>
      </c>
      <c r="C2423">
        <v>1</v>
      </c>
      <c r="D2423">
        <v>1.7006943861953281</v>
      </c>
      <c r="E2423">
        <v>2.5147011967006471E-4</v>
      </c>
      <c r="F2423">
        <v>65</v>
      </c>
    </row>
    <row r="2424" spans="1:6" x14ac:dyDescent="0.3">
      <c r="A2424" t="s">
        <v>8258</v>
      </c>
      <c r="B2424" t="s">
        <v>15013</v>
      </c>
      <c r="C2424">
        <v>1</v>
      </c>
      <c r="D2424">
        <v>1.685656508830788</v>
      </c>
      <c r="E2424">
        <v>2.4924657095305822E-4</v>
      </c>
      <c r="F2424">
        <v>66</v>
      </c>
    </row>
    <row r="2425" spans="1:6" x14ac:dyDescent="0.3">
      <c r="A2425" t="s">
        <v>9683</v>
      </c>
      <c r="B2425" t="s">
        <v>16346</v>
      </c>
      <c r="C2425">
        <v>1</v>
      </c>
      <c r="D2425">
        <v>1.685656508830788</v>
      </c>
      <c r="E2425">
        <v>2.4924657095305822E-4</v>
      </c>
      <c r="F2425">
        <v>66</v>
      </c>
    </row>
    <row r="2426" spans="1:6" x14ac:dyDescent="0.3">
      <c r="A2426" t="s">
        <v>7647</v>
      </c>
      <c r="B2426" t="s">
        <v>16347</v>
      </c>
      <c r="C2426">
        <v>1</v>
      </c>
      <c r="D2426">
        <v>1.670841423045647</v>
      </c>
      <c r="E2426">
        <v>2.4705596491263611E-4</v>
      </c>
      <c r="F2426">
        <v>67</v>
      </c>
    </row>
    <row r="2427" spans="1:6" x14ac:dyDescent="0.3">
      <c r="A2427" t="s">
        <v>8344</v>
      </c>
      <c r="B2427" t="s">
        <v>8344</v>
      </c>
      <c r="C2427">
        <v>1</v>
      </c>
      <c r="D2427">
        <v>1.656242623624494</v>
      </c>
      <c r="E2427">
        <v>2.448973396668096E-4</v>
      </c>
      <c r="F2427">
        <v>67</v>
      </c>
    </row>
    <row r="2428" spans="1:6" x14ac:dyDescent="0.3">
      <c r="A2428" t="s">
        <v>2979</v>
      </c>
      <c r="B2428" t="s">
        <v>13566</v>
      </c>
      <c r="C2428">
        <v>1</v>
      </c>
      <c r="D2428">
        <v>1.656242623624494</v>
      </c>
      <c r="E2428">
        <v>2.448973396668096E-4</v>
      </c>
      <c r="F2428">
        <v>68</v>
      </c>
    </row>
    <row r="2429" spans="1:6" x14ac:dyDescent="0.3">
      <c r="A2429" t="s">
        <v>2611</v>
      </c>
      <c r="B2429" t="s">
        <v>16348</v>
      </c>
      <c r="C2429">
        <v>1</v>
      </c>
      <c r="D2429">
        <v>1.656242623624494</v>
      </c>
      <c r="E2429">
        <v>2.448973396668096E-4</v>
      </c>
      <c r="F2429">
        <v>68</v>
      </c>
    </row>
    <row r="2430" spans="1:6" x14ac:dyDescent="0.3">
      <c r="A2430" t="s">
        <v>3447</v>
      </c>
      <c r="B2430" t="s">
        <v>15015</v>
      </c>
      <c r="C2430">
        <v>1</v>
      </c>
      <c r="D2430">
        <v>1.641853886172395</v>
      </c>
      <c r="E2430">
        <v>2.427697748566056E-4</v>
      </c>
      <c r="F2430">
        <v>69</v>
      </c>
    </row>
    <row r="2431" spans="1:6" x14ac:dyDescent="0.3">
      <c r="A2431" t="s">
        <v>2409</v>
      </c>
      <c r="B2431" t="s">
        <v>13114</v>
      </c>
      <c r="C2431">
        <v>1</v>
      </c>
      <c r="D2431">
        <v>1.641853886172395</v>
      </c>
      <c r="E2431">
        <v>2.427697748566056E-4</v>
      </c>
      <c r="F2431">
        <v>65</v>
      </c>
    </row>
    <row r="2432" spans="1:6" x14ac:dyDescent="0.3">
      <c r="A2432" t="s">
        <v>8149</v>
      </c>
      <c r="B2432" t="s">
        <v>8149</v>
      </c>
      <c r="C2432">
        <v>1</v>
      </c>
      <c r="D2432">
        <v>1.5596157879354231</v>
      </c>
      <c r="E2432">
        <v>2.3060978622316589E-4</v>
      </c>
      <c r="F2432">
        <v>75</v>
      </c>
    </row>
    <row r="2433" spans="1:6" x14ac:dyDescent="0.3">
      <c r="A2433" t="s">
        <v>8195</v>
      </c>
      <c r="B2433" t="s">
        <v>8195</v>
      </c>
      <c r="C2433">
        <v>1</v>
      </c>
      <c r="D2433">
        <v>1.5596157879354231</v>
      </c>
      <c r="E2433">
        <v>2.3060978622316589E-4</v>
      </c>
      <c r="F2433">
        <v>74</v>
      </c>
    </row>
    <row r="2434" spans="1:6" x14ac:dyDescent="0.3">
      <c r="A2434" t="s">
        <v>3649</v>
      </c>
      <c r="B2434" t="s">
        <v>13222</v>
      </c>
      <c r="C2434">
        <v>1</v>
      </c>
      <c r="D2434">
        <v>1.5596157879354231</v>
      </c>
      <c r="E2434">
        <v>2.3060978622316589E-4</v>
      </c>
      <c r="F2434">
        <v>75</v>
      </c>
    </row>
    <row r="2435" spans="1:6" x14ac:dyDescent="0.3">
      <c r="A2435" t="s">
        <v>9365</v>
      </c>
      <c r="B2435" t="s">
        <v>13223</v>
      </c>
      <c r="C2435">
        <v>1</v>
      </c>
      <c r="D2435">
        <v>1.54654370636807</v>
      </c>
      <c r="E2435">
        <v>2.2867690636964151E-4</v>
      </c>
      <c r="F2435">
        <v>76</v>
      </c>
    </row>
    <row r="2436" spans="1:6" x14ac:dyDescent="0.3">
      <c r="A2436" t="s">
        <v>9249</v>
      </c>
      <c r="B2436" t="s">
        <v>9249</v>
      </c>
      <c r="C2436">
        <v>1</v>
      </c>
      <c r="D2436">
        <v>1.54654370636807</v>
      </c>
      <c r="E2436">
        <v>2.2867690636964151E-4</v>
      </c>
      <c r="F2436">
        <v>76</v>
      </c>
    </row>
    <row r="2437" spans="1:6" x14ac:dyDescent="0.3">
      <c r="A2437" t="s">
        <v>3999</v>
      </c>
      <c r="B2437" t="s">
        <v>13579</v>
      </c>
      <c r="C2437">
        <v>1</v>
      </c>
      <c r="D2437">
        <v>1.54654370636807</v>
      </c>
      <c r="E2437">
        <v>2.2867690636964151E-4</v>
      </c>
      <c r="F2437">
        <v>76</v>
      </c>
    </row>
    <row r="2438" spans="1:6" x14ac:dyDescent="0.3">
      <c r="A2438" t="s">
        <v>2049</v>
      </c>
      <c r="B2438" t="s">
        <v>13583</v>
      </c>
      <c r="C2438">
        <v>1</v>
      </c>
      <c r="D2438">
        <v>1.4595323293784399</v>
      </c>
      <c r="E2438">
        <v>2.158111254498906E-4</v>
      </c>
      <c r="F2438">
        <v>83</v>
      </c>
    </row>
    <row r="2439" spans="1:6" x14ac:dyDescent="0.3">
      <c r="A2439" t="s">
        <v>3747</v>
      </c>
      <c r="B2439" t="s">
        <v>3747</v>
      </c>
      <c r="C2439">
        <v>1</v>
      </c>
      <c r="D2439">
        <v>1.447697871731437</v>
      </c>
      <c r="E2439">
        <v>2.1406124463363191E-4</v>
      </c>
      <c r="F2439">
        <v>84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40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18</v>
      </c>
      <c r="B2" t="s">
        <v>13615</v>
      </c>
      <c r="C2">
        <v>112</v>
      </c>
      <c r="D2">
        <v>1.4130123137435471</v>
      </c>
      <c r="E2">
        <v>0.41032466013194102</v>
      </c>
      <c r="F2">
        <v>86</v>
      </c>
    </row>
    <row r="3" spans="1:6" x14ac:dyDescent="0.3">
      <c r="A3" t="s">
        <v>290</v>
      </c>
      <c r="B3" t="s">
        <v>291</v>
      </c>
      <c r="C3">
        <v>21</v>
      </c>
      <c r="D3">
        <v>5.1972019476618083</v>
      </c>
      <c r="E3">
        <v>0.28297791118875321</v>
      </c>
      <c r="F3">
        <v>1</v>
      </c>
    </row>
    <row r="4" spans="1:6" x14ac:dyDescent="0.3">
      <c r="A4" t="s">
        <v>695</v>
      </c>
      <c r="B4" t="s">
        <v>696</v>
      </c>
      <c r="C4">
        <v>31</v>
      </c>
      <c r="D4">
        <v>2.594512262217425</v>
      </c>
      <c r="E4">
        <v>0.21526298347516129</v>
      </c>
      <c r="F4">
        <v>25</v>
      </c>
    </row>
    <row r="5" spans="1:6" x14ac:dyDescent="0.3">
      <c r="A5" t="s">
        <v>55</v>
      </c>
      <c r="B5" t="s">
        <v>12908</v>
      </c>
      <c r="C5">
        <v>77</v>
      </c>
      <c r="D5">
        <v>1.0228146777661711</v>
      </c>
      <c r="E5">
        <v>0.20684984681640009</v>
      </c>
      <c r="F5">
        <v>129</v>
      </c>
    </row>
    <row r="6" spans="1:6" x14ac:dyDescent="0.3">
      <c r="A6" t="s">
        <v>473</v>
      </c>
      <c r="B6" t="s">
        <v>474</v>
      </c>
      <c r="C6">
        <v>14</v>
      </c>
      <c r="D6">
        <v>5.1972019476618083</v>
      </c>
      <c r="E6">
        <v>0.18865194079250211</v>
      </c>
      <c r="F6">
        <v>1</v>
      </c>
    </row>
    <row r="7" spans="1:6" x14ac:dyDescent="0.3">
      <c r="A7" t="s">
        <v>445</v>
      </c>
      <c r="B7" t="s">
        <v>15833</v>
      </c>
      <c r="C7">
        <v>46</v>
      </c>
      <c r="D7">
        <v>1.368560551172713</v>
      </c>
      <c r="E7">
        <v>0.16322455685711251</v>
      </c>
      <c r="F7">
        <v>91</v>
      </c>
    </row>
    <row r="8" spans="1:6" x14ac:dyDescent="0.3">
      <c r="A8" t="s">
        <v>556</v>
      </c>
      <c r="B8" t="s">
        <v>557</v>
      </c>
      <c r="C8">
        <v>43</v>
      </c>
      <c r="D8">
        <v>1.208217901097534</v>
      </c>
      <c r="E8">
        <v>0.15036617509916991</v>
      </c>
      <c r="F8">
        <v>107</v>
      </c>
    </row>
    <row r="9" spans="1:6" x14ac:dyDescent="0.3">
      <c r="A9" t="s">
        <v>197</v>
      </c>
      <c r="B9" t="s">
        <v>16349</v>
      </c>
      <c r="C9">
        <v>56</v>
      </c>
      <c r="D9">
        <v>1.030536723860082</v>
      </c>
      <c r="E9">
        <v>0.14962878485152301</v>
      </c>
      <c r="F9">
        <v>128</v>
      </c>
    </row>
    <row r="10" spans="1:6" x14ac:dyDescent="0.3">
      <c r="A10" t="s">
        <v>610</v>
      </c>
      <c r="B10" t="s">
        <v>610</v>
      </c>
      <c r="C10">
        <v>11</v>
      </c>
      <c r="D10">
        <v>5.1972019476618083</v>
      </c>
      <c r="E10">
        <v>0.14822652490839461</v>
      </c>
      <c r="F10">
        <v>1</v>
      </c>
    </row>
    <row r="11" spans="1:6" x14ac:dyDescent="0.3">
      <c r="A11" t="s">
        <v>78</v>
      </c>
      <c r="B11" t="s">
        <v>13292</v>
      </c>
      <c r="C11">
        <v>51</v>
      </c>
      <c r="D11">
        <v>1.0228146777661711</v>
      </c>
      <c r="E11">
        <v>0.13524797676456929</v>
      </c>
      <c r="F11">
        <v>129</v>
      </c>
    </row>
    <row r="12" spans="1:6" x14ac:dyDescent="0.3">
      <c r="A12" t="s">
        <v>1775</v>
      </c>
      <c r="B12" t="s">
        <v>1775</v>
      </c>
      <c r="C12">
        <v>29</v>
      </c>
      <c r="D12">
        <v>1.715961858326116</v>
      </c>
      <c r="E12">
        <v>0.1290236362705339</v>
      </c>
      <c r="F12">
        <v>63</v>
      </c>
    </row>
    <row r="13" spans="1:6" x14ac:dyDescent="0.3">
      <c r="A13" t="s">
        <v>3175</v>
      </c>
      <c r="B13" t="s">
        <v>3176</v>
      </c>
      <c r="C13">
        <v>26</v>
      </c>
      <c r="D13">
        <v>1.812811684316034</v>
      </c>
      <c r="E13">
        <v>0.12220520079183469</v>
      </c>
      <c r="F13">
        <v>58</v>
      </c>
    </row>
    <row r="14" spans="1:6" x14ac:dyDescent="0.3">
      <c r="A14" t="s">
        <v>3124</v>
      </c>
      <c r="B14" t="s">
        <v>3125</v>
      </c>
      <c r="C14">
        <v>21</v>
      </c>
      <c r="D14">
        <v>2.226787482092107</v>
      </c>
      <c r="E14">
        <v>0.121244407411796</v>
      </c>
      <c r="F14">
        <v>38</v>
      </c>
    </row>
    <row r="15" spans="1:6" x14ac:dyDescent="0.3">
      <c r="A15" t="s">
        <v>350</v>
      </c>
      <c r="B15" t="s">
        <v>16350</v>
      </c>
      <c r="C15">
        <v>38</v>
      </c>
      <c r="D15">
        <v>1.1629613095094129</v>
      </c>
      <c r="E15">
        <v>0.1145809746965496</v>
      </c>
      <c r="F15">
        <v>112</v>
      </c>
    </row>
    <row r="16" spans="1:6" x14ac:dyDescent="0.3">
      <c r="A16" t="s">
        <v>2204</v>
      </c>
      <c r="B16" t="s">
        <v>2204</v>
      </c>
      <c r="C16">
        <v>19</v>
      </c>
      <c r="D16">
        <v>2.226787482092107</v>
      </c>
      <c r="E16">
        <v>0.10969732099162489</v>
      </c>
      <c r="F16">
        <v>37</v>
      </c>
    </row>
    <row r="17" spans="1:6" x14ac:dyDescent="0.3">
      <c r="A17" t="s">
        <v>1180</v>
      </c>
      <c r="B17" t="s">
        <v>1181</v>
      </c>
      <c r="C17">
        <v>18</v>
      </c>
      <c r="D17">
        <v>2.1061594943034931</v>
      </c>
      <c r="E17">
        <v>0.1037548737650987</v>
      </c>
      <c r="F17">
        <v>41</v>
      </c>
    </row>
    <row r="18" spans="1:6" x14ac:dyDescent="0.3">
      <c r="A18" t="s">
        <v>12750</v>
      </c>
      <c r="B18" t="s">
        <v>12750</v>
      </c>
      <c r="C18">
        <v>0</v>
      </c>
      <c r="D18">
        <v>2.0836866384514341</v>
      </c>
      <c r="E18">
        <v>0.1026478026584812</v>
      </c>
      <c r="F18">
        <v>2</v>
      </c>
    </row>
    <row r="19" spans="1:6" x14ac:dyDescent="0.3">
      <c r="A19" t="s">
        <v>2049</v>
      </c>
      <c r="B19" t="s">
        <v>2050</v>
      </c>
      <c r="C19">
        <v>26</v>
      </c>
      <c r="D19">
        <v>1.4595323293784399</v>
      </c>
      <c r="E19">
        <v>0.1021741733437387</v>
      </c>
      <c r="F19">
        <v>83</v>
      </c>
    </row>
    <row r="20" spans="1:6" x14ac:dyDescent="0.3">
      <c r="A20" t="s">
        <v>3075</v>
      </c>
      <c r="B20" t="s">
        <v>3075</v>
      </c>
      <c r="C20">
        <v>12</v>
      </c>
      <c r="D20">
        <v>2.945910149055313</v>
      </c>
      <c r="E20">
        <v>9.1656736938115116E-2</v>
      </c>
      <c r="F20">
        <v>17</v>
      </c>
    </row>
    <row r="21" spans="1:6" x14ac:dyDescent="0.3">
      <c r="A21" t="s">
        <v>2570</v>
      </c>
      <c r="B21" t="s">
        <v>2570</v>
      </c>
      <c r="C21">
        <v>21</v>
      </c>
      <c r="D21">
        <v>1.641853886172395</v>
      </c>
      <c r="E21">
        <v>8.9395868751112495E-2</v>
      </c>
      <c r="F21">
        <v>69</v>
      </c>
    </row>
    <row r="22" spans="1:6" x14ac:dyDescent="0.3">
      <c r="A22" t="s">
        <v>3182</v>
      </c>
      <c r="B22" t="s">
        <v>3182</v>
      </c>
      <c r="C22">
        <v>8</v>
      </c>
      <c r="D22">
        <v>4.2809112157876541</v>
      </c>
      <c r="E22">
        <v>8.8795275100679513E-2</v>
      </c>
      <c r="F22">
        <v>4</v>
      </c>
    </row>
    <row r="23" spans="1:6" x14ac:dyDescent="0.3">
      <c r="A23" t="s">
        <v>1861</v>
      </c>
      <c r="B23" t="s">
        <v>1862</v>
      </c>
      <c r="C23">
        <v>18</v>
      </c>
      <c r="D23">
        <v>1.7794752640484419</v>
      </c>
      <c r="E23">
        <v>8.3047795712849787E-2</v>
      </c>
      <c r="F23">
        <v>59</v>
      </c>
    </row>
    <row r="24" spans="1:6" x14ac:dyDescent="0.3">
      <c r="A24" t="s">
        <v>700</v>
      </c>
      <c r="B24" t="s">
        <v>16351</v>
      </c>
      <c r="C24">
        <v>28</v>
      </c>
      <c r="D24">
        <v>1.136758937115389</v>
      </c>
      <c r="E24">
        <v>8.2525859822137837E-2</v>
      </c>
      <c r="F24">
        <v>115</v>
      </c>
    </row>
    <row r="25" spans="1:6" x14ac:dyDescent="0.3">
      <c r="A25" t="s">
        <v>1120</v>
      </c>
      <c r="B25" t="s">
        <v>1121</v>
      </c>
      <c r="C25">
        <v>6</v>
      </c>
      <c r="D25">
        <v>5.1972019476618083</v>
      </c>
      <c r="E25">
        <v>8.0850831768215212E-2</v>
      </c>
      <c r="F25">
        <v>1</v>
      </c>
    </row>
    <row r="26" spans="1:6" x14ac:dyDescent="0.3">
      <c r="A26" t="s">
        <v>105</v>
      </c>
      <c r="B26" t="s">
        <v>16352</v>
      </c>
      <c r="C26">
        <v>13</v>
      </c>
      <c r="D26">
        <v>2.2794312155775289</v>
      </c>
      <c r="E26">
        <v>7.683047053393377E-2</v>
      </c>
      <c r="F26">
        <v>36</v>
      </c>
    </row>
    <row r="27" spans="1:6" x14ac:dyDescent="0.3">
      <c r="A27" t="s">
        <v>1372</v>
      </c>
      <c r="B27" t="s">
        <v>1372</v>
      </c>
      <c r="C27">
        <v>18</v>
      </c>
      <c r="D27">
        <v>1.641853886172395</v>
      </c>
      <c r="E27">
        <v>7.6625030358096438E-2</v>
      </c>
      <c r="F27">
        <v>68</v>
      </c>
    </row>
    <row r="28" spans="1:6" x14ac:dyDescent="0.3">
      <c r="A28" t="s">
        <v>2045</v>
      </c>
      <c r="B28" t="s">
        <v>2046</v>
      </c>
      <c r="C28">
        <v>6</v>
      </c>
      <c r="D28">
        <v>4.7917368395536446</v>
      </c>
      <c r="E28">
        <v>7.4543170150739899E-2</v>
      </c>
      <c r="F28">
        <v>2</v>
      </c>
    </row>
    <row r="29" spans="1:6" x14ac:dyDescent="0.3">
      <c r="A29" t="s">
        <v>107</v>
      </c>
      <c r="B29" t="s">
        <v>108</v>
      </c>
      <c r="C29">
        <v>10</v>
      </c>
      <c r="D29">
        <v>2.6714733033535532</v>
      </c>
      <c r="E29">
        <v>6.9265103542843001E-2</v>
      </c>
      <c r="F29">
        <v>24</v>
      </c>
    </row>
    <row r="30" spans="1:6" x14ac:dyDescent="0.3">
      <c r="A30" t="s">
        <v>7483</v>
      </c>
      <c r="B30" t="s">
        <v>7484</v>
      </c>
      <c r="C30">
        <v>8</v>
      </c>
      <c r="D30">
        <v>3.325399770760217</v>
      </c>
      <c r="E30">
        <v>6.8975919513448933E-2</v>
      </c>
      <c r="F30">
        <v>12</v>
      </c>
    </row>
    <row r="31" spans="1:6" x14ac:dyDescent="0.3">
      <c r="A31" t="s">
        <v>3713</v>
      </c>
      <c r="B31" t="s">
        <v>3713</v>
      </c>
      <c r="C31">
        <v>0</v>
      </c>
      <c r="D31">
        <v>1.3156381497183709</v>
      </c>
      <c r="E31">
        <v>6.8222888509320151E-2</v>
      </c>
      <c r="F31">
        <v>27</v>
      </c>
    </row>
    <row r="32" spans="1:6" x14ac:dyDescent="0.3">
      <c r="A32" t="s">
        <v>1361</v>
      </c>
      <c r="B32" t="s">
        <v>1361</v>
      </c>
      <c r="C32">
        <v>5</v>
      </c>
      <c r="D32">
        <v>5.1972019476618083</v>
      </c>
      <c r="E32">
        <v>6.7375693140179341E-2</v>
      </c>
      <c r="F32">
        <v>1</v>
      </c>
    </row>
    <row r="33" spans="1:6" x14ac:dyDescent="0.3">
      <c r="A33" t="s">
        <v>1362</v>
      </c>
      <c r="B33" t="s">
        <v>1363</v>
      </c>
      <c r="C33">
        <v>5</v>
      </c>
      <c r="D33">
        <v>5.1972019476618083</v>
      </c>
      <c r="E33">
        <v>6.7375693140179341E-2</v>
      </c>
      <c r="F33">
        <v>1</v>
      </c>
    </row>
    <row r="34" spans="1:6" x14ac:dyDescent="0.3">
      <c r="A34" t="s">
        <v>250</v>
      </c>
      <c r="B34" t="s">
        <v>16353</v>
      </c>
      <c r="C34">
        <v>21</v>
      </c>
      <c r="D34">
        <v>1.208217901097534</v>
      </c>
      <c r="E34">
        <v>6.5785201605886842E-2</v>
      </c>
      <c r="F34">
        <v>107</v>
      </c>
    </row>
    <row r="35" spans="1:6" x14ac:dyDescent="0.3">
      <c r="A35" t="s">
        <v>53</v>
      </c>
      <c r="B35" t="s">
        <v>13616</v>
      </c>
      <c r="C35">
        <v>23</v>
      </c>
      <c r="D35">
        <v>1.1028573854397079</v>
      </c>
      <c r="E35">
        <v>6.576742543862503E-2</v>
      </c>
      <c r="F35">
        <v>119</v>
      </c>
    </row>
    <row r="36" spans="1:6" x14ac:dyDescent="0.3">
      <c r="A36" t="s">
        <v>27</v>
      </c>
      <c r="B36" t="s">
        <v>13620</v>
      </c>
      <c r="C36">
        <v>25</v>
      </c>
      <c r="D36">
        <v>1.0075472056353829</v>
      </c>
      <c r="E36">
        <v>6.530840251616106E-2</v>
      </c>
      <c r="F36">
        <v>131</v>
      </c>
    </row>
    <row r="37" spans="1:6" x14ac:dyDescent="0.3">
      <c r="A37" t="s">
        <v>82</v>
      </c>
      <c r="B37" t="s">
        <v>16354</v>
      </c>
      <c r="C37">
        <v>23</v>
      </c>
      <c r="D37">
        <v>1.046162041763163</v>
      </c>
      <c r="E37">
        <v>6.5098929841615583E-2</v>
      </c>
      <c r="F37">
        <v>126</v>
      </c>
    </row>
    <row r="38" spans="1:6" x14ac:dyDescent="0.3">
      <c r="A38" t="s">
        <v>732</v>
      </c>
      <c r="B38" t="s">
        <v>16355</v>
      </c>
      <c r="C38">
        <v>21</v>
      </c>
      <c r="D38">
        <v>1.18081892690942</v>
      </c>
      <c r="E38">
        <v>6.4293378782270108E-2</v>
      </c>
      <c r="F38">
        <v>110</v>
      </c>
    </row>
    <row r="39" spans="1:6" x14ac:dyDescent="0.3">
      <c r="A39" t="s">
        <v>143</v>
      </c>
      <c r="B39" t="s">
        <v>14609</v>
      </c>
      <c r="C39">
        <v>21</v>
      </c>
      <c r="D39">
        <v>1.054067221270276</v>
      </c>
      <c r="E39">
        <v>6.2857889240640494E-2</v>
      </c>
      <c r="F39">
        <v>124</v>
      </c>
    </row>
    <row r="40" spans="1:6" x14ac:dyDescent="0.3">
      <c r="A40" t="s">
        <v>1404</v>
      </c>
      <c r="B40" t="s">
        <v>13912</v>
      </c>
      <c r="C40">
        <v>12</v>
      </c>
      <c r="D40">
        <v>2.019148117313863</v>
      </c>
      <c r="E40">
        <v>6.2822190244693793E-2</v>
      </c>
      <c r="F40">
        <v>47</v>
      </c>
    </row>
    <row r="41" spans="1:6" x14ac:dyDescent="0.3">
      <c r="A41" t="s">
        <v>2359</v>
      </c>
      <c r="B41" t="s">
        <v>2359</v>
      </c>
      <c r="C41">
        <v>5</v>
      </c>
      <c r="D41">
        <v>4.7917368395536446</v>
      </c>
      <c r="E41">
        <v>6.2119308458949897E-2</v>
      </c>
      <c r="F41">
        <v>2</v>
      </c>
    </row>
    <row r="42" spans="1:6" x14ac:dyDescent="0.3">
      <c r="A42" t="s">
        <v>7593</v>
      </c>
      <c r="B42" t="s">
        <v>16356</v>
      </c>
      <c r="C42">
        <v>12</v>
      </c>
      <c r="D42">
        <v>1.901365081657479</v>
      </c>
      <c r="E42">
        <v>5.9157581288988972E-2</v>
      </c>
      <c r="F42">
        <v>53</v>
      </c>
    </row>
    <row r="43" spans="1:6" x14ac:dyDescent="0.3">
      <c r="A43" t="s">
        <v>9122</v>
      </c>
      <c r="B43" t="s">
        <v>16357</v>
      </c>
      <c r="C43">
        <v>9</v>
      </c>
      <c r="D43">
        <v>2.4891517465595991</v>
      </c>
      <c r="E43">
        <v>5.8084135790756719E-2</v>
      </c>
      <c r="F43">
        <v>29</v>
      </c>
    </row>
    <row r="44" spans="1:6" x14ac:dyDescent="0.3">
      <c r="A44" t="s">
        <v>2218</v>
      </c>
      <c r="B44" t="s">
        <v>2219</v>
      </c>
      <c r="C44">
        <v>16</v>
      </c>
      <c r="D44">
        <v>1.368560551172713</v>
      </c>
      <c r="E44">
        <v>5.6773758906821729E-2</v>
      </c>
      <c r="F44">
        <v>90</v>
      </c>
    </row>
    <row r="45" spans="1:6" x14ac:dyDescent="0.3">
      <c r="A45" t="s">
        <v>121</v>
      </c>
      <c r="B45" t="s">
        <v>13296</v>
      </c>
      <c r="C45">
        <v>20</v>
      </c>
      <c r="D45">
        <v>1.038318864302137</v>
      </c>
      <c r="E45">
        <v>5.6534517289690008E-2</v>
      </c>
      <c r="F45">
        <v>127</v>
      </c>
    </row>
    <row r="46" spans="1:6" x14ac:dyDescent="0.3">
      <c r="A46" t="s">
        <v>1293</v>
      </c>
      <c r="B46" t="s">
        <v>16358</v>
      </c>
      <c r="C46">
        <v>7</v>
      </c>
      <c r="D46">
        <v>2.8946168546677629</v>
      </c>
      <c r="E46">
        <v>5.2535488613198657E-2</v>
      </c>
      <c r="F46">
        <v>19</v>
      </c>
    </row>
    <row r="47" spans="1:6" x14ac:dyDescent="0.3">
      <c r="A47" t="s">
        <v>2979</v>
      </c>
      <c r="B47" t="s">
        <v>16359</v>
      </c>
      <c r="C47">
        <v>12</v>
      </c>
      <c r="D47">
        <v>1.656242623624494</v>
      </c>
      <c r="E47">
        <v>5.1531033459362142E-2</v>
      </c>
      <c r="F47">
        <v>68</v>
      </c>
    </row>
    <row r="48" spans="1:6" x14ac:dyDescent="0.3">
      <c r="A48" t="s">
        <v>410</v>
      </c>
      <c r="B48" t="s">
        <v>13401</v>
      </c>
      <c r="C48">
        <v>18</v>
      </c>
      <c r="D48">
        <v>1.086328083488497</v>
      </c>
      <c r="E48">
        <v>5.0698739441555042E-2</v>
      </c>
      <c r="F48">
        <v>121</v>
      </c>
    </row>
    <row r="49" spans="1:6" x14ac:dyDescent="0.3">
      <c r="A49" t="s">
        <v>7607</v>
      </c>
      <c r="B49" t="s">
        <v>7608</v>
      </c>
      <c r="C49">
        <v>6</v>
      </c>
      <c r="D49">
        <v>3.2512917986064949</v>
      </c>
      <c r="E49">
        <v>5.0579070985835979E-2</v>
      </c>
      <c r="F49">
        <v>13</v>
      </c>
    </row>
    <row r="50" spans="1:6" x14ac:dyDescent="0.3">
      <c r="A50" t="s">
        <v>10165</v>
      </c>
      <c r="B50" t="s">
        <v>10166</v>
      </c>
      <c r="C50">
        <v>6</v>
      </c>
      <c r="D50">
        <v>3.1822989271195441</v>
      </c>
      <c r="E50">
        <v>4.9505775950936047E-2</v>
      </c>
      <c r="F50">
        <v>14</v>
      </c>
    </row>
    <row r="51" spans="1:6" x14ac:dyDescent="0.3">
      <c r="A51" t="s">
        <v>322</v>
      </c>
      <c r="B51" t="s">
        <v>323</v>
      </c>
      <c r="C51">
        <v>18</v>
      </c>
      <c r="D51">
        <v>1.054067221270276</v>
      </c>
      <c r="E51">
        <v>4.9193130710066479E-2</v>
      </c>
      <c r="F51">
        <v>125</v>
      </c>
    </row>
    <row r="52" spans="1:6" x14ac:dyDescent="0.3">
      <c r="A52" t="s">
        <v>768</v>
      </c>
      <c r="B52" t="s">
        <v>16360</v>
      </c>
      <c r="C52">
        <v>12</v>
      </c>
      <c r="D52">
        <v>1.5728610146854429</v>
      </c>
      <c r="E52">
        <v>4.8936763502264453E-2</v>
      </c>
      <c r="F52">
        <v>74</v>
      </c>
    </row>
    <row r="53" spans="1:6" x14ac:dyDescent="0.3">
      <c r="A53" t="s">
        <v>1467</v>
      </c>
      <c r="B53" t="s">
        <v>1468</v>
      </c>
      <c r="C53">
        <v>11</v>
      </c>
      <c r="D53">
        <v>1.656242623624494</v>
      </c>
      <c r="E53">
        <v>4.7236780671081967E-2</v>
      </c>
      <c r="F53">
        <v>68</v>
      </c>
    </row>
    <row r="54" spans="1:6" x14ac:dyDescent="0.3">
      <c r="A54" t="s">
        <v>3628</v>
      </c>
      <c r="B54" t="s">
        <v>3629</v>
      </c>
      <c r="C54">
        <v>4</v>
      </c>
      <c r="D54">
        <v>4.5040547671018629</v>
      </c>
      <c r="E54">
        <v>4.6711875340744641E-2</v>
      </c>
      <c r="F54">
        <v>3</v>
      </c>
    </row>
    <row r="55" spans="1:6" x14ac:dyDescent="0.3">
      <c r="A55" t="s">
        <v>3696</v>
      </c>
      <c r="B55" t="s">
        <v>3697</v>
      </c>
      <c r="C55">
        <v>5</v>
      </c>
      <c r="D55">
        <v>3.5877640352277078</v>
      </c>
      <c r="E55">
        <v>4.6511197973676151E-2</v>
      </c>
      <c r="F55">
        <v>9</v>
      </c>
    </row>
    <row r="56" spans="1:6" x14ac:dyDescent="0.3">
      <c r="A56" t="s">
        <v>528</v>
      </c>
      <c r="B56" t="s">
        <v>529</v>
      </c>
      <c r="C56">
        <v>13</v>
      </c>
      <c r="D56">
        <v>1.275228611380494</v>
      </c>
      <c r="E56">
        <v>4.6289206175505797E-2</v>
      </c>
      <c r="F56">
        <v>100</v>
      </c>
    </row>
    <row r="57" spans="1:6" x14ac:dyDescent="0.3">
      <c r="A57" t="s">
        <v>481</v>
      </c>
      <c r="B57" t="s">
        <v>482</v>
      </c>
      <c r="C57">
        <v>16</v>
      </c>
      <c r="D57">
        <v>1.0700675626167171</v>
      </c>
      <c r="E57">
        <v>4.4390990052982263E-2</v>
      </c>
      <c r="F57">
        <v>123</v>
      </c>
    </row>
    <row r="58" spans="1:6" x14ac:dyDescent="0.3">
      <c r="A58" t="s">
        <v>7708</v>
      </c>
      <c r="B58" t="s">
        <v>7708</v>
      </c>
      <c r="C58">
        <v>7</v>
      </c>
      <c r="D58">
        <v>2.393841566755273</v>
      </c>
      <c r="E58">
        <v>4.3446729804421012E-2</v>
      </c>
      <c r="F58">
        <v>32</v>
      </c>
    </row>
    <row r="59" spans="1:6" x14ac:dyDescent="0.3">
      <c r="A59" t="s">
        <v>88</v>
      </c>
      <c r="B59" t="s">
        <v>13306</v>
      </c>
      <c r="C59">
        <v>16</v>
      </c>
      <c r="D59">
        <v>1.046162041763163</v>
      </c>
      <c r="E59">
        <v>4.3399286561077062E-2</v>
      </c>
      <c r="F59">
        <v>126</v>
      </c>
    </row>
    <row r="60" spans="1:6" x14ac:dyDescent="0.3">
      <c r="A60" t="s">
        <v>8079</v>
      </c>
      <c r="B60" t="s">
        <v>8080</v>
      </c>
      <c r="C60">
        <v>4</v>
      </c>
      <c r="D60">
        <v>4.0985896589936992</v>
      </c>
      <c r="E60">
        <v>4.2506767595761087E-2</v>
      </c>
      <c r="F60">
        <v>5</v>
      </c>
    </row>
    <row r="61" spans="1:6" x14ac:dyDescent="0.3">
      <c r="A61" t="s">
        <v>119</v>
      </c>
      <c r="B61" t="s">
        <v>119</v>
      </c>
      <c r="C61">
        <v>16</v>
      </c>
      <c r="D61">
        <v>1.0228146777661711</v>
      </c>
      <c r="E61">
        <v>4.2430737808492339E-2</v>
      </c>
      <c r="F61">
        <v>127</v>
      </c>
    </row>
    <row r="62" spans="1:6" x14ac:dyDescent="0.3">
      <c r="A62" t="s">
        <v>7870</v>
      </c>
      <c r="B62" t="s">
        <v>16361</v>
      </c>
      <c r="C62">
        <v>7</v>
      </c>
      <c r="D62">
        <v>2.3350010667323402</v>
      </c>
      <c r="E62">
        <v>4.2378811466985453E-2</v>
      </c>
      <c r="F62">
        <v>32</v>
      </c>
    </row>
    <row r="63" spans="1:6" x14ac:dyDescent="0.3">
      <c r="A63" t="s">
        <v>256</v>
      </c>
      <c r="B63" t="s">
        <v>12914</v>
      </c>
      <c r="C63">
        <v>15</v>
      </c>
      <c r="D63">
        <v>1.078164772849336</v>
      </c>
      <c r="E63">
        <v>4.1931465982034413E-2</v>
      </c>
      <c r="F63">
        <v>122</v>
      </c>
    </row>
    <row r="64" spans="1:6" x14ac:dyDescent="0.3">
      <c r="A64" t="s">
        <v>8320</v>
      </c>
      <c r="B64" t="s">
        <v>8320</v>
      </c>
      <c r="C64">
        <v>4</v>
      </c>
      <c r="D64">
        <v>3.9444389791664398</v>
      </c>
      <c r="E64">
        <v>4.0908059828622813E-2</v>
      </c>
      <c r="F64">
        <v>6</v>
      </c>
    </row>
    <row r="65" spans="1:6" x14ac:dyDescent="0.3">
      <c r="A65" t="s">
        <v>900</v>
      </c>
      <c r="B65" t="s">
        <v>13687</v>
      </c>
      <c r="C65">
        <v>11</v>
      </c>
      <c r="D65">
        <v>1.42444100956717</v>
      </c>
      <c r="E65">
        <v>4.0625694924196168E-2</v>
      </c>
      <c r="F65">
        <v>86</v>
      </c>
    </row>
    <row r="66" spans="1:6" x14ac:dyDescent="0.3">
      <c r="A66" t="s">
        <v>10530</v>
      </c>
      <c r="B66" t="s">
        <v>10531</v>
      </c>
      <c r="C66">
        <v>5</v>
      </c>
      <c r="D66">
        <v>3.057135784165538</v>
      </c>
      <c r="E66">
        <v>3.9632218365974123E-2</v>
      </c>
      <c r="F66">
        <v>15</v>
      </c>
    </row>
    <row r="67" spans="1:6" x14ac:dyDescent="0.3">
      <c r="A67" t="s">
        <v>11228</v>
      </c>
      <c r="B67" t="s">
        <v>11229</v>
      </c>
      <c r="C67">
        <v>1</v>
      </c>
      <c r="D67">
        <v>3.810907586541918</v>
      </c>
      <c r="E67">
        <v>3.9523196169345812E-2</v>
      </c>
      <c r="F67">
        <v>5</v>
      </c>
    </row>
    <row r="68" spans="1:6" x14ac:dyDescent="0.3">
      <c r="A68" t="s">
        <v>212</v>
      </c>
      <c r="B68" t="s">
        <v>13952</v>
      </c>
      <c r="C68">
        <v>14</v>
      </c>
      <c r="D68">
        <v>1.054067221270276</v>
      </c>
      <c r="E68">
        <v>3.8261323885607261E-2</v>
      </c>
      <c r="F68">
        <v>125</v>
      </c>
    </row>
    <row r="69" spans="1:6" x14ac:dyDescent="0.3">
      <c r="A69" t="s">
        <v>3443</v>
      </c>
      <c r="B69" t="s">
        <v>16362</v>
      </c>
      <c r="C69">
        <v>6</v>
      </c>
      <c r="D69">
        <v>2.456361923736607</v>
      </c>
      <c r="E69">
        <v>3.8212658784064837E-2</v>
      </c>
      <c r="F69">
        <v>30</v>
      </c>
    </row>
    <row r="70" spans="1:6" x14ac:dyDescent="0.3">
      <c r="A70" t="s">
        <v>357</v>
      </c>
      <c r="B70" t="s">
        <v>16363</v>
      </c>
      <c r="C70">
        <v>10</v>
      </c>
      <c r="D70">
        <v>1.4595323293784399</v>
      </c>
      <c r="E70">
        <v>3.7842286423606923E-2</v>
      </c>
      <c r="F70">
        <v>83</v>
      </c>
    </row>
    <row r="71" spans="1:6" x14ac:dyDescent="0.3">
      <c r="A71" t="s">
        <v>3396</v>
      </c>
      <c r="B71" t="s">
        <v>3396</v>
      </c>
      <c r="C71">
        <v>3</v>
      </c>
      <c r="D71">
        <v>4.7917368395536446</v>
      </c>
      <c r="E71">
        <v>3.7271585075369949E-2</v>
      </c>
      <c r="F71">
        <v>2</v>
      </c>
    </row>
    <row r="72" spans="1:6" x14ac:dyDescent="0.3">
      <c r="A72" t="s">
        <v>3400</v>
      </c>
      <c r="B72" t="s">
        <v>3401</v>
      </c>
      <c r="C72">
        <v>3</v>
      </c>
      <c r="D72">
        <v>4.7917368395536446</v>
      </c>
      <c r="E72">
        <v>3.7271585075369949E-2</v>
      </c>
      <c r="F72">
        <v>2</v>
      </c>
    </row>
    <row r="73" spans="1:6" x14ac:dyDescent="0.3">
      <c r="A73" t="s">
        <v>3399</v>
      </c>
      <c r="B73" t="s">
        <v>3399</v>
      </c>
      <c r="C73">
        <v>3</v>
      </c>
      <c r="D73">
        <v>4.7917368395536446</v>
      </c>
      <c r="E73">
        <v>3.7271585075369949E-2</v>
      </c>
      <c r="F73">
        <v>2</v>
      </c>
    </row>
    <row r="74" spans="1:6" x14ac:dyDescent="0.3">
      <c r="A74" t="s">
        <v>500</v>
      </c>
      <c r="B74" t="s">
        <v>501</v>
      </c>
      <c r="C74">
        <v>7</v>
      </c>
      <c r="D74">
        <v>2.0402015265116948</v>
      </c>
      <c r="E74">
        <v>3.7028383874655457E-2</v>
      </c>
      <c r="F74">
        <v>46</v>
      </c>
    </row>
    <row r="75" spans="1:6" x14ac:dyDescent="0.3">
      <c r="A75" t="s">
        <v>1870</v>
      </c>
      <c r="B75" t="s">
        <v>14913</v>
      </c>
      <c r="C75">
        <v>12</v>
      </c>
      <c r="D75">
        <v>1.1898687624293369</v>
      </c>
      <c r="E75">
        <v>3.7020643071493303E-2</v>
      </c>
      <c r="F75">
        <v>109</v>
      </c>
    </row>
    <row r="76" spans="1:6" x14ac:dyDescent="0.3">
      <c r="A76" t="s">
        <v>3341</v>
      </c>
      <c r="B76" t="s">
        <v>3342</v>
      </c>
      <c r="C76">
        <v>4</v>
      </c>
      <c r="D76">
        <v>3.4054424784337529</v>
      </c>
      <c r="E76">
        <v>3.5318088424362258E-2</v>
      </c>
      <c r="F76">
        <v>11</v>
      </c>
    </row>
    <row r="77" spans="1:6" x14ac:dyDescent="0.3">
      <c r="A77" t="s">
        <v>3397</v>
      </c>
      <c r="B77" t="s">
        <v>3398</v>
      </c>
      <c r="C77">
        <v>3</v>
      </c>
      <c r="D77">
        <v>4.5040547671018629</v>
      </c>
      <c r="E77">
        <v>3.5033906505558481E-2</v>
      </c>
      <c r="F77">
        <v>2</v>
      </c>
    </row>
    <row r="78" spans="1:6" x14ac:dyDescent="0.3">
      <c r="A78" t="s">
        <v>7540</v>
      </c>
      <c r="B78" t="s">
        <v>7541</v>
      </c>
      <c r="C78">
        <v>3</v>
      </c>
      <c r="D78">
        <v>4.5040547671018629</v>
      </c>
      <c r="E78">
        <v>3.5033906505558481E-2</v>
      </c>
      <c r="F78">
        <v>3</v>
      </c>
    </row>
    <row r="79" spans="1:6" x14ac:dyDescent="0.3">
      <c r="A79" t="s">
        <v>2249</v>
      </c>
      <c r="B79" t="s">
        <v>13414</v>
      </c>
      <c r="C79">
        <v>10</v>
      </c>
      <c r="D79">
        <v>1.3470543459517501</v>
      </c>
      <c r="E79">
        <v>3.4925993321010713E-2</v>
      </c>
      <c r="F79">
        <v>93</v>
      </c>
    </row>
    <row r="80" spans="1:6" x14ac:dyDescent="0.3">
      <c r="A80" t="s">
        <v>1552</v>
      </c>
      <c r="B80" t="s">
        <v>13638</v>
      </c>
      <c r="C80">
        <v>9</v>
      </c>
      <c r="D80">
        <v>1.4715085204251559</v>
      </c>
      <c r="E80">
        <v>3.4337521139787927E-2</v>
      </c>
      <c r="F80">
        <v>82</v>
      </c>
    </row>
    <row r="81" spans="1:6" x14ac:dyDescent="0.3">
      <c r="A81" t="s">
        <v>7842</v>
      </c>
      <c r="B81" t="s">
        <v>7843</v>
      </c>
      <c r="C81">
        <v>3</v>
      </c>
      <c r="D81">
        <v>4.2809112157876541</v>
      </c>
      <c r="E81">
        <v>3.3298228162754823E-2</v>
      </c>
      <c r="F81">
        <v>4</v>
      </c>
    </row>
    <row r="82" spans="1:6" x14ac:dyDescent="0.3">
      <c r="A82" t="s">
        <v>468</v>
      </c>
      <c r="B82" t="s">
        <v>469</v>
      </c>
      <c r="C82">
        <v>11</v>
      </c>
      <c r="D82">
        <v>1.1541506798272581</v>
      </c>
      <c r="E82">
        <v>3.2916893785207173E-2</v>
      </c>
      <c r="F82">
        <v>112</v>
      </c>
    </row>
    <row r="83" spans="1:6" x14ac:dyDescent="0.3">
      <c r="A83" t="s">
        <v>581</v>
      </c>
      <c r="B83" t="s">
        <v>581</v>
      </c>
      <c r="C83">
        <v>10</v>
      </c>
      <c r="D83">
        <v>1.265376314937483</v>
      </c>
      <c r="E83">
        <v>3.2808271512495213E-2</v>
      </c>
      <c r="F83">
        <v>101</v>
      </c>
    </row>
    <row r="84" spans="1:6" x14ac:dyDescent="0.3">
      <c r="A84" t="s">
        <v>7874</v>
      </c>
      <c r="B84" t="s">
        <v>7874</v>
      </c>
      <c r="C84">
        <v>6</v>
      </c>
      <c r="D84">
        <v>2.1061594943034931</v>
      </c>
      <c r="E84">
        <v>3.2764696978452232E-2</v>
      </c>
      <c r="F84">
        <v>43</v>
      </c>
    </row>
    <row r="85" spans="1:6" x14ac:dyDescent="0.3">
      <c r="A85" t="s">
        <v>919</v>
      </c>
      <c r="B85" t="s">
        <v>12978</v>
      </c>
      <c r="C85">
        <v>11</v>
      </c>
      <c r="D85">
        <v>1.1196645037560891</v>
      </c>
      <c r="E85">
        <v>3.1933332613660201E-2</v>
      </c>
      <c r="F85">
        <v>117</v>
      </c>
    </row>
    <row r="86" spans="1:6" x14ac:dyDescent="0.3">
      <c r="A86" t="s">
        <v>3683</v>
      </c>
      <c r="B86" t="s">
        <v>16364</v>
      </c>
      <c r="C86">
        <v>8</v>
      </c>
      <c r="D86">
        <v>1.533640301532162</v>
      </c>
      <c r="E86">
        <v>3.1810987337886509E-2</v>
      </c>
      <c r="F86">
        <v>77</v>
      </c>
    </row>
    <row r="87" spans="1:6" x14ac:dyDescent="0.3">
      <c r="A87" t="s">
        <v>965</v>
      </c>
      <c r="B87" t="s">
        <v>14753</v>
      </c>
      <c r="C87">
        <v>10</v>
      </c>
      <c r="D87">
        <v>1.217520293759847</v>
      </c>
      <c r="E87">
        <v>3.1567475934318807E-2</v>
      </c>
      <c r="F87">
        <v>106</v>
      </c>
    </row>
    <row r="88" spans="1:6" x14ac:dyDescent="0.3">
      <c r="A88" t="s">
        <v>3074</v>
      </c>
      <c r="B88" t="s">
        <v>3074</v>
      </c>
      <c r="C88">
        <v>1</v>
      </c>
      <c r="D88">
        <v>2.019148117313863</v>
      </c>
      <c r="E88">
        <v>3.1411095122346903E-2</v>
      </c>
      <c r="F88">
        <v>19</v>
      </c>
    </row>
    <row r="89" spans="1:6" x14ac:dyDescent="0.3">
      <c r="A89" t="s">
        <v>3234</v>
      </c>
      <c r="B89" t="s">
        <v>15061</v>
      </c>
      <c r="C89">
        <v>6</v>
      </c>
      <c r="D89">
        <v>2.019148117313863</v>
      </c>
      <c r="E89">
        <v>3.1411095122346903E-2</v>
      </c>
      <c r="F89">
        <v>46</v>
      </c>
    </row>
    <row r="90" spans="1:6" x14ac:dyDescent="0.3">
      <c r="A90" t="s">
        <v>70</v>
      </c>
      <c r="B90" t="s">
        <v>71</v>
      </c>
      <c r="C90">
        <v>9</v>
      </c>
      <c r="D90">
        <v>1.3053816495511821</v>
      </c>
      <c r="E90">
        <v>3.0460965305185099E-2</v>
      </c>
      <c r="F90">
        <v>96</v>
      </c>
    </row>
    <row r="91" spans="1:6" x14ac:dyDescent="0.3">
      <c r="A91" t="s">
        <v>849</v>
      </c>
      <c r="B91" t="s">
        <v>16365</v>
      </c>
      <c r="C91">
        <v>8</v>
      </c>
      <c r="D91">
        <v>1.4360018319682459</v>
      </c>
      <c r="E91">
        <v>2.9785756183041821E-2</v>
      </c>
      <c r="F91">
        <v>85</v>
      </c>
    </row>
    <row r="92" spans="1:6" x14ac:dyDescent="0.3">
      <c r="A92" t="s">
        <v>3534</v>
      </c>
      <c r="B92" t="s">
        <v>16366</v>
      </c>
      <c r="C92">
        <v>7</v>
      </c>
      <c r="D92">
        <v>1.627669251180438</v>
      </c>
      <c r="E92">
        <v>2.9541180648330799E-2</v>
      </c>
      <c r="F92">
        <v>70</v>
      </c>
    </row>
    <row r="93" spans="1:6" x14ac:dyDescent="0.3">
      <c r="A93" t="s">
        <v>3562</v>
      </c>
      <c r="B93" t="s">
        <v>3562</v>
      </c>
      <c r="C93">
        <v>4</v>
      </c>
      <c r="D93">
        <v>2.8458266904983311</v>
      </c>
      <c r="E93">
        <v>2.951427291224043E-2</v>
      </c>
      <c r="F93">
        <v>20</v>
      </c>
    </row>
    <row r="94" spans="1:6" x14ac:dyDescent="0.3">
      <c r="A94" t="s">
        <v>642</v>
      </c>
      <c r="B94" t="s">
        <v>16367</v>
      </c>
      <c r="C94">
        <v>8</v>
      </c>
      <c r="D94">
        <v>1.3905394578914889</v>
      </c>
      <c r="E94">
        <v>2.8842769092352311E-2</v>
      </c>
      <c r="F94">
        <v>89</v>
      </c>
    </row>
    <row r="95" spans="1:6" x14ac:dyDescent="0.3">
      <c r="A95" t="s">
        <v>12755</v>
      </c>
      <c r="B95" t="s">
        <v>12755</v>
      </c>
      <c r="C95">
        <v>0</v>
      </c>
      <c r="D95">
        <v>3.693124550885535</v>
      </c>
      <c r="E95">
        <v>2.872624488808315E-2</v>
      </c>
      <c r="F95">
        <v>3</v>
      </c>
    </row>
    <row r="96" spans="1:6" x14ac:dyDescent="0.3">
      <c r="A96" t="s">
        <v>36</v>
      </c>
      <c r="B96" t="s">
        <v>16368</v>
      </c>
      <c r="C96">
        <v>4</v>
      </c>
      <c r="D96">
        <v>2.712295297873808</v>
      </c>
      <c r="E96">
        <v>2.8129409252963429E-2</v>
      </c>
      <c r="F96">
        <v>23</v>
      </c>
    </row>
    <row r="97" spans="1:6" x14ac:dyDescent="0.3">
      <c r="A97" t="s">
        <v>3678</v>
      </c>
      <c r="B97" t="s">
        <v>3679</v>
      </c>
      <c r="C97">
        <v>4</v>
      </c>
      <c r="D97">
        <v>2.712295297873808</v>
      </c>
      <c r="E97">
        <v>2.8129409252963429E-2</v>
      </c>
      <c r="F97">
        <v>23</v>
      </c>
    </row>
    <row r="98" spans="1:6" x14ac:dyDescent="0.3">
      <c r="A98" t="s">
        <v>1656</v>
      </c>
      <c r="B98" t="s">
        <v>1656</v>
      </c>
      <c r="C98">
        <v>9</v>
      </c>
      <c r="D98">
        <v>1.19900124599261</v>
      </c>
      <c r="E98">
        <v>2.797858799961828E-2</v>
      </c>
      <c r="F98">
        <v>108</v>
      </c>
    </row>
    <row r="99" spans="1:6" x14ac:dyDescent="0.3">
      <c r="A99" t="s">
        <v>1413</v>
      </c>
      <c r="B99" t="s">
        <v>12935</v>
      </c>
      <c r="C99">
        <v>8</v>
      </c>
      <c r="D99">
        <v>1.3470543459517501</v>
      </c>
      <c r="E99">
        <v>2.7940794656808571E-2</v>
      </c>
      <c r="F99">
        <v>93</v>
      </c>
    </row>
    <row r="100" spans="1:6" x14ac:dyDescent="0.3">
      <c r="A100" t="s">
        <v>771</v>
      </c>
      <c r="B100" t="s">
        <v>15803</v>
      </c>
      <c r="C100">
        <v>3</v>
      </c>
      <c r="D100">
        <v>3.5877640352277078</v>
      </c>
      <c r="E100">
        <v>2.790671878420569E-2</v>
      </c>
      <c r="F100">
        <v>9</v>
      </c>
    </row>
    <row r="101" spans="1:6" x14ac:dyDescent="0.3">
      <c r="A101" t="s">
        <v>244</v>
      </c>
      <c r="B101" t="s">
        <v>245</v>
      </c>
      <c r="C101">
        <v>3</v>
      </c>
      <c r="D101">
        <v>3.492453855423383</v>
      </c>
      <c r="E101">
        <v>2.716536724632437E-2</v>
      </c>
      <c r="F101">
        <v>10</v>
      </c>
    </row>
    <row r="102" spans="1:6" x14ac:dyDescent="0.3">
      <c r="A102" t="s">
        <v>30</v>
      </c>
      <c r="B102" t="s">
        <v>30</v>
      </c>
      <c r="C102">
        <v>10</v>
      </c>
      <c r="D102">
        <v>1.046162041763163</v>
      </c>
      <c r="E102">
        <v>2.7124554100673159E-2</v>
      </c>
      <c r="F102">
        <v>126</v>
      </c>
    </row>
    <row r="103" spans="1:6" x14ac:dyDescent="0.3">
      <c r="A103" t="s">
        <v>2959</v>
      </c>
      <c r="B103" t="s">
        <v>2959</v>
      </c>
      <c r="C103">
        <v>2</v>
      </c>
      <c r="D103">
        <v>5.1972019476618083</v>
      </c>
      <c r="E103">
        <v>2.6950277256071731E-2</v>
      </c>
      <c r="F103">
        <v>1</v>
      </c>
    </row>
    <row r="104" spans="1:6" x14ac:dyDescent="0.3">
      <c r="A104" t="s">
        <v>2946</v>
      </c>
      <c r="B104" t="s">
        <v>2947</v>
      </c>
      <c r="C104">
        <v>2</v>
      </c>
      <c r="D104">
        <v>5.1972019476618083</v>
      </c>
      <c r="E104">
        <v>2.6950277256071731E-2</v>
      </c>
      <c r="F104">
        <v>1</v>
      </c>
    </row>
    <row r="105" spans="1:6" x14ac:dyDescent="0.3">
      <c r="A105" t="s">
        <v>2958</v>
      </c>
      <c r="B105" t="s">
        <v>2958</v>
      </c>
      <c r="C105">
        <v>2</v>
      </c>
      <c r="D105">
        <v>5.1972019476618083</v>
      </c>
      <c r="E105">
        <v>2.6950277256071731E-2</v>
      </c>
      <c r="F105">
        <v>1</v>
      </c>
    </row>
    <row r="106" spans="1:6" x14ac:dyDescent="0.3">
      <c r="A106" t="s">
        <v>2952</v>
      </c>
      <c r="B106" t="s">
        <v>2952</v>
      </c>
      <c r="C106">
        <v>2</v>
      </c>
      <c r="D106">
        <v>5.1972019476618083</v>
      </c>
      <c r="E106">
        <v>2.6950277256071731E-2</v>
      </c>
      <c r="F106">
        <v>1</v>
      </c>
    </row>
    <row r="107" spans="1:6" x14ac:dyDescent="0.3">
      <c r="A107" t="s">
        <v>2957</v>
      </c>
      <c r="B107" t="s">
        <v>2957</v>
      </c>
      <c r="C107">
        <v>2</v>
      </c>
      <c r="D107">
        <v>5.1972019476618083</v>
      </c>
      <c r="E107">
        <v>2.6950277256071731E-2</v>
      </c>
      <c r="F107">
        <v>1</v>
      </c>
    </row>
    <row r="108" spans="1:6" x14ac:dyDescent="0.3">
      <c r="A108" t="s">
        <v>2950</v>
      </c>
      <c r="B108" t="s">
        <v>2951</v>
      </c>
      <c r="C108">
        <v>2</v>
      </c>
      <c r="D108">
        <v>5.1972019476618083</v>
      </c>
      <c r="E108">
        <v>2.6950277256071731E-2</v>
      </c>
      <c r="F108">
        <v>1</v>
      </c>
    </row>
    <row r="109" spans="1:6" x14ac:dyDescent="0.3">
      <c r="A109" t="s">
        <v>2953</v>
      </c>
      <c r="B109" t="s">
        <v>2954</v>
      </c>
      <c r="C109">
        <v>2</v>
      </c>
      <c r="D109">
        <v>5.1972019476618083</v>
      </c>
      <c r="E109">
        <v>2.6950277256071731E-2</v>
      </c>
      <c r="F109">
        <v>1</v>
      </c>
    </row>
    <row r="110" spans="1:6" x14ac:dyDescent="0.3">
      <c r="A110" t="s">
        <v>2955</v>
      </c>
      <c r="B110" t="s">
        <v>2956</v>
      </c>
      <c r="C110">
        <v>2</v>
      </c>
      <c r="D110">
        <v>5.1972019476618083</v>
      </c>
      <c r="E110">
        <v>2.6950277256071731E-2</v>
      </c>
      <c r="F110">
        <v>1</v>
      </c>
    </row>
    <row r="111" spans="1:6" x14ac:dyDescent="0.3">
      <c r="A111" t="s">
        <v>2948</v>
      </c>
      <c r="B111" t="s">
        <v>2949</v>
      </c>
      <c r="C111">
        <v>2</v>
      </c>
      <c r="D111">
        <v>5.1972019476618083</v>
      </c>
      <c r="E111">
        <v>2.6950277256071731E-2</v>
      </c>
      <c r="F111">
        <v>1</v>
      </c>
    </row>
    <row r="112" spans="1:6" x14ac:dyDescent="0.3">
      <c r="A112" t="s">
        <v>392</v>
      </c>
      <c r="B112" t="s">
        <v>392</v>
      </c>
      <c r="C112">
        <v>7</v>
      </c>
      <c r="D112">
        <v>1.483629880957501</v>
      </c>
      <c r="E112">
        <v>2.6926956012003941E-2</v>
      </c>
      <c r="F112">
        <v>81</v>
      </c>
    </row>
    <row r="113" spans="1:6" x14ac:dyDescent="0.3">
      <c r="A113" t="s">
        <v>1385</v>
      </c>
      <c r="B113" t="s">
        <v>16369</v>
      </c>
      <c r="C113">
        <v>5</v>
      </c>
      <c r="D113">
        <v>2.0402015265116948</v>
      </c>
      <c r="E113">
        <v>2.644884562475389E-2</v>
      </c>
      <c r="F113">
        <v>46</v>
      </c>
    </row>
    <row r="114" spans="1:6" x14ac:dyDescent="0.3">
      <c r="A114" t="s">
        <v>1568</v>
      </c>
      <c r="B114" t="s">
        <v>1569</v>
      </c>
      <c r="C114">
        <v>8</v>
      </c>
      <c r="D114">
        <v>1.265376314937483</v>
      </c>
      <c r="E114">
        <v>2.624661720999617E-2</v>
      </c>
      <c r="F114">
        <v>101</v>
      </c>
    </row>
    <row r="115" spans="1:6" x14ac:dyDescent="0.3">
      <c r="A115" t="s">
        <v>1925</v>
      </c>
      <c r="B115" t="s">
        <v>16370</v>
      </c>
      <c r="C115">
        <v>7</v>
      </c>
      <c r="D115">
        <v>1.42444100956717</v>
      </c>
      <c r="E115">
        <v>2.58527149517612E-2</v>
      </c>
      <c r="F115">
        <v>86</v>
      </c>
    </row>
    <row r="116" spans="1:6" x14ac:dyDescent="0.3">
      <c r="A116" t="s">
        <v>34</v>
      </c>
      <c r="B116" t="s">
        <v>34</v>
      </c>
      <c r="C116">
        <v>8</v>
      </c>
      <c r="D116">
        <v>1.245958229080381</v>
      </c>
      <c r="E116">
        <v>2.5843844485055941E-2</v>
      </c>
      <c r="F116">
        <v>103</v>
      </c>
    </row>
    <row r="117" spans="1:6" x14ac:dyDescent="0.3">
      <c r="A117" t="s">
        <v>2609</v>
      </c>
      <c r="B117" t="s">
        <v>2610</v>
      </c>
      <c r="C117">
        <v>8</v>
      </c>
      <c r="D117">
        <v>1.23638877806423</v>
      </c>
      <c r="E117">
        <v>2.5645353558075758E-2</v>
      </c>
      <c r="F117">
        <v>103</v>
      </c>
    </row>
    <row r="118" spans="1:6" x14ac:dyDescent="0.3">
      <c r="A118" t="s">
        <v>2138</v>
      </c>
      <c r="B118" t="s">
        <v>2138</v>
      </c>
      <c r="C118">
        <v>3</v>
      </c>
      <c r="D118">
        <v>3.2512917986064949</v>
      </c>
      <c r="E118">
        <v>2.528953549291799E-2</v>
      </c>
      <c r="F118">
        <v>13</v>
      </c>
    </row>
    <row r="119" spans="1:6" x14ac:dyDescent="0.3">
      <c r="A119" t="s">
        <v>3994</v>
      </c>
      <c r="B119" t="s">
        <v>3994</v>
      </c>
      <c r="C119">
        <v>2</v>
      </c>
      <c r="D119">
        <v>4.7917368395536446</v>
      </c>
      <c r="E119">
        <v>2.4847723383579969E-2</v>
      </c>
      <c r="F119">
        <v>2</v>
      </c>
    </row>
    <row r="120" spans="1:6" x14ac:dyDescent="0.3">
      <c r="A120" t="s">
        <v>3995</v>
      </c>
      <c r="B120" t="s">
        <v>3996</v>
      </c>
      <c r="C120">
        <v>2</v>
      </c>
      <c r="D120">
        <v>4.7917368395536446</v>
      </c>
      <c r="E120">
        <v>2.4847723383579969E-2</v>
      </c>
      <c r="F120">
        <v>2</v>
      </c>
    </row>
    <row r="121" spans="1:6" x14ac:dyDescent="0.3">
      <c r="A121" t="s">
        <v>9670</v>
      </c>
      <c r="B121" t="s">
        <v>9671</v>
      </c>
      <c r="C121">
        <v>3</v>
      </c>
      <c r="D121">
        <v>3.1822989271195441</v>
      </c>
      <c r="E121">
        <v>2.475288797546803E-2</v>
      </c>
      <c r="F121">
        <v>14</v>
      </c>
    </row>
    <row r="122" spans="1:6" x14ac:dyDescent="0.3">
      <c r="A122" t="s">
        <v>3886</v>
      </c>
      <c r="B122" t="s">
        <v>16371</v>
      </c>
      <c r="C122">
        <v>6</v>
      </c>
      <c r="D122">
        <v>1.586284035017584</v>
      </c>
      <c r="E122">
        <v>2.4677198412409639E-2</v>
      </c>
      <c r="F122">
        <v>73</v>
      </c>
    </row>
    <row r="123" spans="1:6" x14ac:dyDescent="0.3">
      <c r="A123" t="s">
        <v>1898</v>
      </c>
      <c r="B123" t="s">
        <v>15410</v>
      </c>
      <c r="C123">
        <v>3</v>
      </c>
      <c r="D123">
        <v>3.117760405981973</v>
      </c>
      <c r="E123">
        <v>2.425088774846023E-2</v>
      </c>
      <c r="F123">
        <v>15</v>
      </c>
    </row>
    <row r="124" spans="1:6" x14ac:dyDescent="0.3">
      <c r="A124" t="s">
        <v>72</v>
      </c>
      <c r="B124" t="s">
        <v>12912</v>
      </c>
      <c r="C124">
        <v>9</v>
      </c>
      <c r="D124">
        <v>1.030536723860082</v>
      </c>
      <c r="E124">
        <v>2.4047483279709059E-2</v>
      </c>
      <c r="F124">
        <v>128</v>
      </c>
    </row>
    <row r="125" spans="1:6" x14ac:dyDescent="0.3">
      <c r="A125" t="s">
        <v>1184</v>
      </c>
      <c r="B125" t="s">
        <v>1185</v>
      </c>
      <c r="C125">
        <v>8</v>
      </c>
      <c r="D125">
        <v>1.1541506798272581</v>
      </c>
      <c r="E125">
        <v>2.3939559116514311E-2</v>
      </c>
      <c r="F125">
        <v>113</v>
      </c>
    </row>
    <row r="126" spans="1:6" x14ac:dyDescent="0.3">
      <c r="A126" t="s">
        <v>457</v>
      </c>
      <c r="B126" t="s">
        <v>457</v>
      </c>
      <c r="C126">
        <v>7</v>
      </c>
      <c r="D126">
        <v>1.3156381497183709</v>
      </c>
      <c r="E126">
        <v>2.387801097826206E-2</v>
      </c>
      <c r="F126">
        <v>96</v>
      </c>
    </row>
    <row r="127" spans="1:6" x14ac:dyDescent="0.3">
      <c r="A127" t="s">
        <v>1673</v>
      </c>
      <c r="B127" t="s">
        <v>16372</v>
      </c>
      <c r="C127">
        <v>8</v>
      </c>
      <c r="D127">
        <v>1.145416999858504</v>
      </c>
      <c r="E127">
        <v>2.3758403872601089E-2</v>
      </c>
      <c r="F127">
        <v>114</v>
      </c>
    </row>
    <row r="128" spans="1:6" x14ac:dyDescent="0.3">
      <c r="A128" t="s">
        <v>9230</v>
      </c>
      <c r="B128" t="s">
        <v>9230</v>
      </c>
      <c r="C128">
        <v>0</v>
      </c>
      <c r="D128">
        <v>1.829906117675334</v>
      </c>
      <c r="E128">
        <v>2.3722609646773151E-2</v>
      </c>
      <c r="F128">
        <v>38</v>
      </c>
    </row>
    <row r="129" spans="1:6" x14ac:dyDescent="0.3">
      <c r="A129" t="s">
        <v>1892</v>
      </c>
      <c r="B129" t="s">
        <v>13631</v>
      </c>
      <c r="C129">
        <v>6</v>
      </c>
      <c r="D129">
        <v>1.520901275754732</v>
      </c>
      <c r="E129">
        <v>2.3660064477084929E-2</v>
      </c>
      <c r="F129">
        <v>78</v>
      </c>
    </row>
    <row r="130" spans="1:6" x14ac:dyDescent="0.3">
      <c r="A130" t="s">
        <v>637</v>
      </c>
      <c r="B130" t="s">
        <v>13612</v>
      </c>
      <c r="C130">
        <v>8</v>
      </c>
      <c r="D130">
        <v>1.136758937115389</v>
      </c>
      <c r="E130">
        <v>2.3578817092039382E-2</v>
      </c>
      <c r="F130">
        <v>115</v>
      </c>
    </row>
    <row r="131" spans="1:6" x14ac:dyDescent="0.3">
      <c r="A131" t="s">
        <v>8148</v>
      </c>
      <c r="B131" t="s">
        <v>8148</v>
      </c>
      <c r="C131">
        <v>2</v>
      </c>
      <c r="D131">
        <v>4.5040547671018629</v>
      </c>
      <c r="E131">
        <v>2.335593767037232E-2</v>
      </c>
      <c r="F131">
        <v>3</v>
      </c>
    </row>
    <row r="132" spans="1:6" x14ac:dyDescent="0.3">
      <c r="A132" t="s">
        <v>9629</v>
      </c>
      <c r="B132" t="s">
        <v>9629</v>
      </c>
      <c r="C132">
        <v>3</v>
      </c>
      <c r="D132">
        <v>2.9999773703255892</v>
      </c>
      <c r="E132">
        <v>2.3334735509534039E-2</v>
      </c>
      <c r="F132">
        <v>17</v>
      </c>
    </row>
    <row r="133" spans="1:6" x14ac:dyDescent="0.3">
      <c r="A133" t="s">
        <v>1046</v>
      </c>
      <c r="B133" t="s">
        <v>1046</v>
      </c>
      <c r="C133">
        <v>5</v>
      </c>
      <c r="D133">
        <v>1.731466044862082</v>
      </c>
      <c r="E133">
        <v>2.2446448318936631E-2</v>
      </c>
      <c r="F133">
        <v>63</v>
      </c>
    </row>
    <row r="134" spans="1:6" x14ac:dyDescent="0.3">
      <c r="A134" t="s">
        <v>9299</v>
      </c>
      <c r="B134" t="s">
        <v>9300</v>
      </c>
      <c r="C134">
        <v>2</v>
      </c>
      <c r="D134">
        <v>4.2809112157876541</v>
      </c>
      <c r="E134">
        <v>2.2198818775169878E-2</v>
      </c>
      <c r="F134">
        <v>4</v>
      </c>
    </row>
    <row r="135" spans="1:6" x14ac:dyDescent="0.3">
      <c r="A135" t="s">
        <v>1265</v>
      </c>
      <c r="B135" t="s">
        <v>13078</v>
      </c>
      <c r="C135">
        <v>6</v>
      </c>
      <c r="D135">
        <v>1.42444100956717</v>
      </c>
      <c r="E135">
        <v>2.2159469958652461E-2</v>
      </c>
      <c r="F135">
        <v>86</v>
      </c>
    </row>
    <row r="136" spans="1:6" x14ac:dyDescent="0.3">
      <c r="A136" t="s">
        <v>10451</v>
      </c>
      <c r="B136" t="s">
        <v>10452</v>
      </c>
      <c r="C136">
        <v>4</v>
      </c>
      <c r="D136">
        <v>2.1291490125281909</v>
      </c>
      <c r="E136">
        <v>2.208155726291974E-2</v>
      </c>
      <c r="F136">
        <v>42</v>
      </c>
    </row>
    <row r="137" spans="1:6" x14ac:dyDescent="0.3">
      <c r="A137" t="s">
        <v>3762</v>
      </c>
      <c r="B137" t="s">
        <v>16373</v>
      </c>
      <c r="C137">
        <v>4</v>
      </c>
      <c r="D137">
        <v>2.1061594943034931</v>
      </c>
      <c r="E137">
        <v>2.1843131318968159E-2</v>
      </c>
      <c r="F137">
        <v>43</v>
      </c>
    </row>
    <row r="138" spans="1:6" x14ac:dyDescent="0.3">
      <c r="A138" t="s">
        <v>7597</v>
      </c>
      <c r="B138" t="s">
        <v>14520</v>
      </c>
      <c r="C138">
        <v>4</v>
      </c>
      <c r="D138">
        <v>2.0836866384514341</v>
      </c>
      <c r="E138">
        <v>2.1610063717574991E-2</v>
      </c>
      <c r="F138">
        <v>44</v>
      </c>
    </row>
    <row r="139" spans="1:6" x14ac:dyDescent="0.3">
      <c r="A139" t="s">
        <v>532</v>
      </c>
      <c r="B139" t="s">
        <v>532</v>
      </c>
      <c r="C139">
        <v>7</v>
      </c>
      <c r="D139">
        <v>1.1898687624293369</v>
      </c>
      <c r="E139">
        <v>2.1595375125037751E-2</v>
      </c>
      <c r="F139">
        <v>109</v>
      </c>
    </row>
    <row r="140" spans="1:6" x14ac:dyDescent="0.3">
      <c r="A140" t="s">
        <v>9545</v>
      </c>
      <c r="B140" t="s">
        <v>9546</v>
      </c>
      <c r="C140">
        <v>3</v>
      </c>
      <c r="D140">
        <v>2.754854912292604</v>
      </c>
      <c r="E140">
        <v>2.1428098552127319E-2</v>
      </c>
      <c r="F140">
        <v>22</v>
      </c>
    </row>
    <row r="141" spans="1:6" x14ac:dyDescent="0.3">
      <c r="A141" t="s">
        <v>998</v>
      </c>
      <c r="B141" t="s">
        <v>998</v>
      </c>
      <c r="C141">
        <v>7</v>
      </c>
      <c r="D141">
        <v>1.1541506798272581</v>
      </c>
      <c r="E141">
        <v>2.0947114226950021E-2</v>
      </c>
      <c r="F141">
        <v>113</v>
      </c>
    </row>
    <row r="142" spans="1:6" x14ac:dyDescent="0.3">
      <c r="A142" t="s">
        <v>1793</v>
      </c>
      <c r="B142" t="s">
        <v>16374</v>
      </c>
      <c r="C142">
        <v>6</v>
      </c>
      <c r="D142">
        <v>1.336472236621213</v>
      </c>
      <c r="E142">
        <v>2.079097426925372E-2</v>
      </c>
      <c r="F142">
        <v>94</v>
      </c>
    </row>
    <row r="143" spans="1:6" x14ac:dyDescent="0.3">
      <c r="A143" t="s">
        <v>10245</v>
      </c>
      <c r="B143" t="s">
        <v>10245</v>
      </c>
      <c r="C143">
        <v>2</v>
      </c>
      <c r="D143">
        <v>3.9444389791664398</v>
      </c>
      <c r="E143">
        <v>2.045402991431141E-2</v>
      </c>
      <c r="F143">
        <v>6</v>
      </c>
    </row>
    <row r="144" spans="1:6" x14ac:dyDescent="0.3">
      <c r="A144" t="s">
        <v>10244</v>
      </c>
      <c r="B144" t="s">
        <v>10244</v>
      </c>
      <c r="C144">
        <v>2</v>
      </c>
      <c r="D144">
        <v>3.9444389791664398</v>
      </c>
      <c r="E144">
        <v>2.045402991431141E-2</v>
      </c>
      <c r="F144">
        <v>6</v>
      </c>
    </row>
    <row r="145" spans="1:6" x14ac:dyDescent="0.3">
      <c r="A145" t="s">
        <v>1578</v>
      </c>
      <c r="B145" t="s">
        <v>14450</v>
      </c>
      <c r="C145">
        <v>5</v>
      </c>
      <c r="D145">
        <v>1.5728610146854429</v>
      </c>
      <c r="E145">
        <v>2.0390318125943521E-2</v>
      </c>
      <c r="F145">
        <v>74</v>
      </c>
    </row>
    <row r="146" spans="1:6" x14ac:dyDescent="0.3">
      <c r="A146" t="s">
        <v>117</v>
      </c>
      <c r="B146" t="s">
        <v>16375</v>
      </c>
      <c r="C146">
        <v>6</v>
      </c>
      <c r="D146">
        <v>1.2952292780871639</v>
      </c>
      <c r="E146">
        <v>2.0149373743501581E-2</v>
      </c>
      <c r="F146">
        <v>98</v>
      </c>
    </row>
    <row r="147" spans="1:6" x14ac:dyDescent="0.3">
      <c r="A147" t="s">
        <v>783</v>
      </c>
      <c r="B147" t="s">
        <v>13372</v>
      </c>
      <c r="C147">
        <v>7</v>
      </c>
      <c r="D147">
        <v>1.1028573854397079</v>
      </c>
      <c r="E147">
        <v>2.0016172959581531E-2</v>
      </c>
      <c r="F147">
        <v>119</v>
      </c>
    </row>
    <row r="148" spans="1:6" x14ac:dyDescent="0.3">
      <c r="A148" t="s">
        <v>39</v>
      </c>
      <c r="B148" t="s">
        <v>16376</v>
      </c>
      <c r="C148">
        <v>4</v>
      </c>
      <c r="D148">
        <v>1.920057214669632</v>
      </c>
      <c r="E148">
        <v>1.9913051216394501E-2</v>
      </c>
      <c r="F148">
        <v>50</v>
      </c>
    </row>
    <row r="149" spans="1:6" x14ac:dyDescent="0.3">
      <c r="A149" t="s">
        <v>10780</v>
      </c>
      <c r="B149" t="s">
        <v>10781</v>
      </c>
      <c r="C149">
        <v>2</v>
      </c>
      <c r="D149">
        <v>3.810907586541918</v>
      </c>
      <c r="E149">
        <v>1.9761598084672909E-2</v>
      </c>
      <c r="F149">
        <v>7</v>
      </c>
    </row>
    <row r="150" spans="1:6" x14ac:dyDescent="0.3">
      <c r="A150" t="s">
        <v>588</v>
      </c>
      <c r="B150" t="s">
        <v>588</v>
      </c>
      <c r="C150">
        <v>6</v>
      </c>
      <c r="D150">
        <v>1.078164772849336</v>
      </c>
      <c r="E150">
        <v>1.9568017458282731E-2</v>
      </c>
      <c r="F150">
        <v>122</v>
      </c>
    </row>
    <row r="151" spans="1:6" x14ac:dyDescent="0.3">
      <c r="A151" t="s">
        <v>575</v>
      </c>
      <c r="B151" t="s">
        <v>16377</v>
      </c>
      <c r="C151">
        <v>5</v>
      </c>
      <c r="D151">
        <v>1.5083224935478721</v>
      </c>
      <c r="E151">
        <v>1.9553651080930531E-2</v>
      </c>
      <c r="F151">
        <v>76</v>
      </c>
    </row>
    <row r="152" spans="1:6" x14ac:dyDescent="0.3">
      <c r="A152" t="s">
        <v>1546</v>
      </c>
      <c r="B152" t="s">
        <v>12919</v>
      </c>
      <c r="C152">
        <v>4</v>
      </c>
      <c r="D152">
        <v>1.883015942989283</v>
      </c>
      <c r="E152">
        <v>1.9528893528563261E-2</v>
      </c>
      <c r="F152">
        <v>54</v>
      </c>
    </row>
    <row r="153" spans="1:6" x14ac:dyDescent="0.3">
      <c r="A153" t="s">
        <v>1102</v>
      </c>
      <c r="B153" t="s">
        <v>1102</v>
      </c>
      <c r="C153">
        <v>7</v>
      </c>
      <c r="D153">
        <v>1.0620353909194531</v>
      </c>
      <c r="E153">
        <v>1.9275279246885629E-2</v>
      </c>
      <c r="F153">
        <v>120</v>
      </c>
    </row>
    <row r="154" spans="1:6" x14ac:dyDescent="0.3">
      <c r="A154" t="s">
        <v>140</v>
      </c>
      <c r="B154" t="s">
        <v>12971</v>
      </c>
      <c r="C154">
        <v>6</v>
      </c>
      <c r="D154">
        <v>1.23638877806423</v>
      </c>
      <c r="E154">
        <v>1.9234015168556821E-2</v>
      </c>
      <c r="F154">
        <v>104</v>
      </c>
    </row>
    <row r="155" spans="1:6" x14ac:dyDescent="0.3">
      <c r="A155" t="s">
        <v>932</v>
      </c>
      <c r="B155" t="s">
        <v>933</v>
      </c>
      <c r="C155">
        <v>6</v>
      </c>
      <c r="D155">
        <v>1.226910034109687</v>
      </c>
      <c r="E155">
        <v>1.90865580674935E-2</v>
      </c>
      <c r="F155">
        <v>105</v>
      </c>
    </row>
    <row r="156" spans="1:6" x14ac:dyDescent="0.3">
      <c r="A156" t="s">
        <v>1859</v>
      </c>
      <c r="B156" t="s">
        <v>16378</v>
      </c>
      <c r="C156">
        <v>6</v>
      </c>
      <c r="D156">
        <v>1.226910034109687</v>
      </c>
      <c r="E156">
        <v>1.90865580674935E-2</v>
      </c>
      <c r="F156">
        <v>105</v>
      </c>
    </row>
    <row r="157" spans="1:6" x14ac:dyDescent="0.3">
      <c r="A157" t="s">
        <v>294</v>
      </c>
      <c r="B157" t="s">
        <v>294</v>
      </c>
      <c r="C157">
        <v>7</v>
      </c>
      <c r="D157">
        <v>1.038318864302137</v>
      </c>
      <c r="E157">
        <v>1.8844839096563339E-2</v>
      </c>
      <c r="F157">
        <v>127</v>
      </c>
    </row>
    <row r="158" spans="1:6" x14ac:dyDescent="0.3">
      <c r="A158" t="s">
        <v>1969</v>
      </c>
      <c r="B158" t="s">
        <v>1969</v>
      </c>
      <c r="C158">
        <v>6</v>
      </c>
      <c r="D158">
        <v>1.208217901097534</v>
      </c>
      <c r="E158">
        <v>1.8795771887396239E-2</v>
      </c>
      <c r="F158">
        <v>107</v>
      </c>
    </row>
    <row r="159" spans="1:6" x14ac:dyDescent="0.3">
      <c r="A159" t="s">
        <v>1471</v>
      </c>
      <c r="B159" t="s">
        <v>13333</v>
      </c>
      <c r="C159">
        <v>6</v>
      </c>
      <c r="D159">
        <v>1.19900124599261</v>
      </c>
      <c r="E159">
        <v>1.865239199974552E-2</v>
      </c>
      <c r="F159">
        <v>108</v>
      </c>
    </row>
    <row r="160" spans="1:6" x14ac:dyDescent="0.3">
      <c r="A160" t="s">
        <v>3142</v>
      </c>
      <c r="B160" t="s">
        <v>16379</v>
      </c>
      <c r="C160">
        <v>4</v>
      </c>
      <c r="D160">
        <v>1.763214743176662</v>
      </c>
      <c r="E160">
        <v>1.8286426684644402E-2</v>
      </c>
      <c r="F160">
        <v>61</v>
      </c>
    </row>
    <row r="161" spans="1:6" x14ac:dyDescent="0.3">
      <c r="A161" t="s">
        <v>278</v>
      </c>
      <c r="B161" t="s">
        <v>15844</v>
      </c>
      <c r="C161">
        <v>6</v>
      </c>
      <c r="D161">
        <v>1.1629613095094129</v>
      </c>
      <c r="E161">
        <v>1.8091732846823621E-2</v>
      </c>
      <c r="F161">
        <v>112</v>
      </c>
    </row>
    <row r="162" spans="1:6" x14ac:dyDescent="0.3">
      <c r="A162" t="s">
        <v>32</v>
      </c>
      <c r="B162" t="s">
        <v>16380</v>
      </c>
      <c r="C162">
        <v>6</v>
      </c>
      <c r="D162">
        <v>1.1629613095094129</v>
      </c>
      <c r="E162">
        <v>1.8091732846823621E-2</v>
      </c>
      <c r="F162">
        <v>112</v>
      </c>
    </row>
    <row r="163" spans="1:6" x14ac:dyDescent="0.3">
      <c r="A163" t="s">
        <v>1174</v>
      </c>
      <c r="B163" t="s">
        <v>1175</v>
      </c>
      <c r="C163">
        <v>5</v>
      </c>
      <c r="D163">
        <v>1.379489621704904</v>
      </c>
      <c r="E163">
        <v>1.7883482377256229E-2</v>
      </c>
      <c r="F163">
        <v>90</v>
      </c>
    </row>
    <row r="164" spans="1:6" x14ac:dyDescent="0.3">
      <c r="A164" t="s">
        <v>2597</v>
      </c>
      <c r="B164" t="s">
        <v>13141</v>
      </c>
      <c r="C164">
        <v>5</v>
      </c>
      <c r="D164">
        <v>1.368560551172713</v>
      </c>
      <c r="E164">
        <v>1.7741799658381789E-2</v>
      </c>
      <c r="F164">
        <v>91</v>
      </c>
    </row>
    <row r="165" spans="1:6" x14ac:dyDescent="0.3">
      <c r="A165" t="s">
        <v>7625</v>
      </c>
      <c r="B165" t="s">
        <v>7626</v>
      </c>
      <c r="C165">
        <v>3</v>
      </c>
      <c r="D165">
        <v>2.2794312155775289</v>
      </c>
      <c r="E165">
        <v>1.7730108584753941E-2</v>
      </c>
      <c r="F165">
        <v>36</v>
      </c>
    </row>
    <row r="166" spans="1:6" x14ac:dyDescent="0.3">
      <c r="A166" t="s">
        <v>11283</v>
      </c>
      <c r="B166" t="s">
        <v>11284</v>
      </c>
      <c r="C166">
        <v>3</v>
      </c>
      <c r="D166">
        <v>2.2794312155775289</v>
      </c>
      <c r="E166">
        <v>1.7730108584753941E-2</v>
      </c>
      <c r="F166">
        <v>36</v>
      </c>
    </row>
    <row r="167" spans="1:6" x14ac:dyDescent="0.3">
      <c r="A167" t="s">
        <v>8396</v>
      </c>
      <c r="B167" t="s">
        <v>8397</v>
      </c>
      <c r="C167">
        <v>2</v>
      </c>
      <c r="D167">
        <v>3.4054424784337529</v>
      </c>
      <c r="E167">
        <v>1.7659044212181129E-2</v>
      </c>
      <c r="F167">
        <v>11</v>
      </c>
    </row>
    <row r="168" spans="1:6" x14ac:dyDescent="0.3">
      <c r="A168" t="s">
        <v>549</v>
      </c>
      <c r="B168" t="s">
        <v>13177</v>
      </c>
      <c r="C168">
        <v>6</v>
      </c>
      <c r="D168">
        <v>1.1112256351102241</v>
      </c>
      <c r="E168">
        <v>1.7286901256789711E-2</v>
      </c>
      <c r="F168">
        <v>118</v>
      </c>
    </row>
    <row r="169" spans="1:6" x14ac:dyDescent="0.3">
      <c r="A169" t="s">
        <v>3100</v>
      </c>
      <c r="B169" t="s">
        <v>13520</v>
      </c>
      <c r="C169">
        <v>3</v>
      </c>
      <c r="D169">
        <v>2.201469674107817</v>
      </c>
      <c r="E169">
        <v>1.712370002710744E-2</v>
      </c>
      <c r="F169">
        <v>39</v>
      </c>
    </row>
    <row r="170" spans="1:6" x14ac:dyDescent="0.3">
      <c r="A170" t="s">
        <v>1075</v>
      </c>
      <c r="B170" t="s">
        <v>13772</v>
      </c>
      <c r="C170">
        <v>4</v>
      </c>
      <c r="D170">
        <v>1.641853886172395</v>
      </c>
      <c r="E170">
        <v>1.7027784524021431E-2</v>
      </c>
      <c r="F170">
        <v>69</v>
      </c>
    </row>
    <row r="171" spans="1:6" x14ac:dyDescent="0.3">
      <c r="A171" t="s">
        <v>2599</v>
      </c>
      <c r="B171" t="s">
        <v>2600</v>
      </c>
      <c r="C171">
        <v>5</v>
      </c>
      <c r="D171">
        <v>1.3053816495511821</v>
      </c>
      <c r="E171">
        <v>1.6922758502880612E-2</v>
      </c>
      <c r="F171">
        <v>97</v>
      </c>
    </row>
    <row r="172" spans="1:6" x14ac:dyDescent="0.3">
      <c r="A172" t="s">
        <v>7835</v>
      </c>
      <c r="B172" t="s">
        <v>16381</v>
      </c>
      <c r="C172">
        <v>3</v>
      </c>
      <c r="D172">
        <v>2.1291490125281909</v>
      </c>
      <c r="E172">
        <v>1.65611679471898E-2</v>
      </c>
      <c r="F172">
        <v>42</v>
      </c>
    </row>
    <row r="173" spans="1:6" x14ac:dyDescent="0.3">
      <c r="A173" t="s">
        <v>8389</v>
      </c>
      <c r="B173" t="s">
        <v>8389</v>
      </c>
      <c r="C173">
        <v>2</v>
      </c>
      <c r="D173">
        <v>3.1822989271195441</v>
      </c>
      <c r="E173">
        <v>1.650192531697868E-2</v>
      </c>
      <c r="F173">
        <v>14</v>
      </c>
    </row>
    <row r="174" spans="1:6" x14ac:dyDescent="0.3">
      <c r="A174" t="s">
        <v>7914</v>
      </c>
      <c r="B174" t="s">
        <v>13457</v>
      </c>
      <c r="C174">
        <v>4</v>
      </c>
      <c r="D174">
        <v>1.5728610146854429</v>
      </c>
      <c r="E174">
        <v>1.6312254500754821E-2</v>
      </c>
      <c r="F174">
        <v>74</v>
      </c>
    </row>
    <row r="175" spans="1:6" x14ac:dyDescent="0.3">
      <c r="A175" t="s">
        <v>7744</v>
      </c>
      <c r="B175" t="s">
        <v>7744</v>
      </c>
      <c r="C175">
        <v>4</v>
      </c>
      <c r="D175">
        <v>1.5596157879354231</v>
      </c>
      <c r="E175">
        <v>1.6174887303240709E-2</v>
      </c>
      <c r="F175">
        <v>74</v>
      </c>
    </row>
    <row r="176" spans="1:6" x14ac:dyDescent="0.3">
      <c r="A176" t="s">
        <v>8204</v>
      </c>
      <c r="B176" t="s">
        <v>13532</v>
      </c>
      <c r="C176">
        <v>3</v>
      </c>
      <c r="D176">
        <v>2.0617077317326591</v>
      </c>
      <c r="E176">
        <v>1.6036589173578201E-2</v>
      </c>
      <c r="F176">
        <v>45</v>
      </c>
    </row>
    <row r="177" spans="1:6" x14ac:dyDescent="0.3">
      <c r="A177" t="s">
        <v>1984</v>
      </c>
      <c r="B177" t="s">
        <v>1984</v>
      </c>
      <c r="C177">
        <v>3</v>
      </c>
      <c r="D177">
        <v>2.0617077317326591</v>
      </c>
      <c r="E177">
        <v>1.6036589173578201E-2</v>
      </c>
      <c r="F177">
        <v>44</v>
      </c>
    </row>
    <row r="178" spans="1:6" x14ac:dyDescent="0.3">
      <c r="A178" t="s">
        <v>397</v>
      </c>
      <c r="B178" t="s">
        <v>398</v>
      </c>
      <c r="C178">
        <v>6</v>
      </c>
      <c r="D178">
        <v>1.030536723860082</v>
      </c>
      <c r="E178">
        <v>1.6031655519806041E-2</v>
      </c>
      <c r="F178">
        <v>128</v>
      </c>
    </row>
    <row r="179" spans="1:6" x14ac:dyDescent="0.3">
      <c r="A179" t="s">
        <v>1963</v>
      </c>
      <c r="B179" t="s">
        <v>1963</v>
      </c>
      <c r="C179">
        <v>5</v>
      </c>
      <c r="D179">
        <v>1.23638877806423</v>
      </c>
      <c r="E179">
        <v>1.6028345973797351E-2</v>
      </c>
      <c r="F179">
        <v>104</v>
      </c>
    </row>
    <row r="180" spans="1:6" x14ac:dyDescent="0.3">
      <c r="A180" t="s">
        <v>1748</v>
      </c>
      <c r="B180" t="s">
        <v>15938</v>
      </c>
      <c r="C180">
        <v>5</v>
      </c>
      <c r="D180">
        <v>1.23638877806423</v>
      </c>
      <c r="E180">
        <v>1.6028345973797351E-2</v>
      </c>
      <c r="F180">
        <v>104</v>
      </c>
    </row>
    <row r="181" spans="1:6" x14ac:dyDescent="0.3">
      <c r="A181" t="s">
        <v>1100</v>
      </c>
      <c r="B181" t="s">
        <v>1100</v>
      </c>
      <c r="C181">
        <v>5</v>
      </c>
      <c r="D181">
        <v>1.226910034109687</v>
      </c>
      <c r="E181">
        <v>1.5905465056244589E-2</v>
      </c>
      <c r="F181">
        <v>105</v>
      </c>
    </row>
    <row r="182" spans="1:6" x14ac:dyDescent="0.3">
      <c r="A182" t="s">
        <v>7699</v>
      </c>
      <c r="B182" t="s">
        <v>7700</v>
      </c>
      <c r="C182">
        <v>2</v>
      </c>
      <c r="D182">
        <v>3.057135784165538</v>
      </c>
      <c r="E182">
        <v>1.5852887346389649E-2</v>
      </c>
      <c r="F182">
        <v>15</v>
      </c>
    </row>
    <row r="183" spans="1:6" x14ac:dyDescent="0.3">
      <c r="A183" t="s">
        <v>687</v>
      </c>
      <c r="B183" t="s">
        <v>14481</v>
      </c>
      <c r="C183">
        <v>2</v>
      </c>
      <c r="D183">
        <v>3.057135784165538</v>
      </c>
      <c r="E183">
        <v>1.5852887346389649E-2</v>
      </c>
      <c r="F183">
        <v>14</v>
      </c>
    </row>
    <row r="184" spans="1:6" x14ac:dyDescent="0.3">
      <c r="A184" t="s">
        <v>2151</v>
      </c>
      <c r="B184" t="s">
        <v>13460</v>
      </c>
      <c r="C184">
        <v>2</v>
      </c>
      <c r="D184">
        <v>3.057135784165538</v>
      </c>
      <c r="E184">
        <v>1.5852887346389649E-2</v>
      </c>
      <c r="F184">
        <v>16</v>
      </c>
    </row>
    <row r="185" spans="1:6" x14ac:dyDescent="0.3">
      <c r="A185" t="s">
        <v>12758</v>
      </c>
      <c r="B185" t="s">
        <v>12758</v>
      </c>
      <c r="C185">
        <v>0</v>
      </c>
      <c r="D185">
        <v>2.9999773703255892</v>
      </c>
      <c r="E185">
        <v>1.5556490339689359E-2</v>
      </c>
      <c r="F185">
        <v>4</v>
      </c>
    </row>
    <row r="186" spans="1:6" x14ac:dyDescent="0.3">
      <c r="A186" t="s">
        <v>2314</v>
      </c>
      <c r="B186" t="s">
        <v>13537</v>
      </c>
      <c r="C186">
        <v>3</v>
      </c>
      <c r="D186">
        <v>1.998528830111127</v>
      </c>
      <c r="E186">
        <v>1.55451644802775E-2</v>
      </c>
      <c r="F186">
        <v>48</v>
      </c>
    </row>
    <row r="187" spans="1:6" x14ac:dyDescent="0.3">
      <c r="A187" t="s">
        <v>2458</v>
      </c>
      <c r="B187" t="s">
        <v>2458</v>
      </c>
      <c r="C187">
        <v>3</v>
      </c>
      <c r="D187">
        <v>1.978326122793608</v>
      </c>
      <c r="E187">
        <v>1.538802168430378E-2</v>
      </c>
      <c r="F187">
        <v>49</v>
      </c>
    </row>
    <row r="188" spans="1:6" x14ac:dyDescent="0.3">
      <c r="A188" t="s">
        <v>258</v>
      </c>
      <c r="B188" t="s">
        <v>12837</v>
      </c>
      <c r="C188">
        <v>3</v>
      </c>
      <c r="D188">
        <v>1.4595323293784399</v>
      </c>
      <c r="E188">
        <v>1.513691456944277E-2</v>
      </c>
      <c r="F188">
        <v>82</v>
      </c>
    </row>
    <row r="189" spans="1:6" x14ac:dyDescent="0.3">
      <c r="A189" t="s">
        <v>9317</v>
      </c>
      <c r="B189" t="s">
        <v>9317</v>
      </c>
      <c r="C189">
        <v>2</v>
      </c>
      <c r="D189">
        <v>2.8946168546677629</v>
      </c>
      <c r="E189">
        <v>1.5010139603771041E-2</v>
      </c>
      <c r="F189">
        <v>19</v>
      </c>
    </row>
    <row r="190" spans="1:6" x14ac:dyDescent="0.3">
      <c r="A190" t="s">
        <v>10916</v>
      </c>
      <c r="B190" t="s">
        <v>10917</v>
      </c>
      <c r="C190">
        <v>2</v>
      </c>
      <c r="D190">
        <v>2.8946168546677629</v>
      </c>
      <c r="E190">
        <v>1.5010139603771041E-2</v>
      </c>
      <c r="F190">
        <v>19</v>
      </c>
    </row>
    <row r="191" spans="1:6" x14ac:dyDescent="0.3">
      <c r="A191" t="s">
        <v>9117</v>
      </c>
      <c r="B191" t="s">
        <v>16382</v>
      </c>
      <c r="C191">
        <v>2</v>
      </c>
      <c r="D191">
        <v>2.8946168546677629</v>
      </c>
      <c r="E191">
        <v>1.5010139603771041E-2</v>
      </c>
      <c r="F191">
        <v>19</v>
      </c>
    </row>
    <row r="192" spans="1:6" x14ac:dyDescent="0.3">
      <c r="A192" t="s">
        <v>8236</v>
      </c>
      <c r="B192" t="s">
        <v>16383</v>
      </c>
      <c r="C192">
        <v>2</v>
      </c>
      <c r="D192">
        <v>2.8946168546677629</v>
      </c>
      <c r="E192">
        <v>1.5010139603771041E-2</v>
      </c>
      <c r="F192">
        <v>19</v>
      </c>
    </row>
    <row r="193" spans="1:6" x14ac:dyDescent="0.3">
      <c r="A193" t="s">
        <v>7749</v>
      </c>
      <c r="B193" t="s">
        <v>13748</v>
      </c>
      <c r="C193">
        <v>3</v>
      </c>
      <c r="D193">
        <v>1.901365081657479</v>
      </c>
      <c r="E193">
        <v>1.478939532224724E-2</v>
      </c>
      <c r="F193">
        <v>53</v>
      </c>
    </row>
    <row r="194" spans="1:6" x14ac:dyDescent="0.3">
      <c r="A194" t="s">
        <v>9700</v>
      </c>
      <c r="B194" t="s">
        <v>9701</v>
      </c>
      <c r="C194">
        <v>3</v>
      </c>
      <c r="D194">
        <v>1.901365081657479</v>
      </c>
      <c r="E194">
        <v>1.478939532224724E-2</v>
      </c>
      <c r="F194">
        <v>53</v>
      </c>
    </row>
    <row r="195" spans="1:6" x14ac:dyDescent="0.3">
      <c r="A195" t="s">
        <v>9386</v>
      </c>
      <c r="B195" t="s">
        <v>9387</v>
      </c>
      <c r="C195">
        <v>2</v>
      </c>
      <c r="D195">
        <v>2.8458266904983311</v>
      </c>
      <c r="E195">
        <v>1.475713645612022E-2</v>
      </c>
      <c r="F195">
        <v>20</v>
      </c>
    </row>
    <row r="196" spans="1:6" x14ac:dyDescent="0.3">
      <c r="A196" t="s">
        <v>1776</v>
      </c>
      <c r="B196" t="s">
        <v>1776</v>
      </c>
      <c r="C196">
        <v>4</v>
      </c>
      <c r="D196">
        <v>1.4130123137435471</v>
      </c>
      <c r="E196">
        <v>1.465445214756932E-2</v>
      </c>
      <c r="F196">
        <v>87</v>
      </c>
    </row>
    <row r="197" spans="1:6" x14ac:dyDescent="0.3">
      <c r="A197" t="s">
        <v>1033</v>
      </c>
      <c r="B197" t="s">
        <v>13367</v>
      </c>
      <c r="C197">
        <v>5</v>
      </c>
      <c r="D197">
        <v>1.1281751934239981</v>
      </c>
      <c r="E197">
        <v>1.462548240494963E-2</v>
      </c>
      <c r="F197">
        <v>116</v>
      </c>
    </row>
    <row r="198" spans="1:6" x14ac:dyDescent="0.3">
      <c r="A198" t="s">
        <v>1878</v>
      </c>
      <c r="B198" t="s">
        <v>13957</v>
      </c>
      <c r="C198">
        <v>5</v>
      </c>
      <c r="D198">
        <v>1.1281751934239981</v>
      </c>
      <c r="E198">
        <v>1.462548240494963E-2</v>
      </c>
      <c r="F198">
        <v>116</v>
      </c>
    </row>
    <row r="199" spans="1:6" x14ac:dyDescent="0.3">
      <c r="A199" t="s">
        <v>2413</v>
      </c>
      <c r="B199" t="s">
        <v>2413</v>
      </c>
      <c r="C199">
        <v>4</v>
      </c>
      <c r="D199">
        <v>1.4017127584896141</v>
      </c>
      <c r="E199">
        <v>1.4537263648823059E-2</v>
      </c>
      <c r="F199">
        <v>88</v>
      </c>
    </row>
    <row r="200" spans="1:6" x14ac:dyDescent="0.3">
      <c r="A200" t="s">
        <v>3333</v>
      </c>
      <c r="B200" t="s">
        <v>16384</v>
      </c>
      <c r="C200">
        <v>3</v>
      </c>
      <c r="D200">
        <v>1.829906117675334</v>
      </c>
      <c r="E200">
        <v>1.423356578806389E-2</v>
      </c>
      <c r="F200">
        <v>57</v>
      </c>
    </row>
    <row r="201" spans="1:6" x14ac:dyDescent="0.3">
      <c r="A201" t="s">
        <v>977</v>
      </c>
      <c r="B201" t="s">
        <v>978</v>
      </c>
      <c r="C201">
        <v>4</v>
      </c>
      <c r="D201">
        <v>1.3577496350684981</v>
      </c>
      <c r="E201">
        <v>1.408131893966085E-2</v>
      </c>
      <c r="F201">
        <v>91</v>
      </c>
    </row>
    <row r="202" spans="1:6" x14ac:dyDescent="0.3">
      <c r="A202" t="s">
        <v>9383</v>
      </c>
      <c r="B202" t="s">
        <v>9384</v>
      </c>
      <c r="C202">
        <v>2</v>
      </c>
      <c r="D202">
        <v>2.712295297873808</v>
      </c>
      <c r="E202">
        <v>1.4064704626481709E-2</v>
      </c>
      <c r="F202">
        <v>23</v>
      </c>
    </row>
    <row r="203" spans="1:6" x14ac:dyDescent="0.3">
      <c r="A203" t="s">
        <v>1572</v>
      </c>
      <c r="B203" t="s">
        <v>1573</v>
      </c>
      <c r="C203">
        <v>4</v>
      </c>
      <c r="D203">
        <v>1.3470543459517501</v>
      </c>
      <c r="E203">
        <v>1.397039732840428E-2</v>
      </c>
      <c r="F203">
        <v>93</v>
      </c>
    </row>
    <row r="204" spans="1:6" x14ac:dyDescent="0.3">
      <c r="A204" t="s">
        <v>11391</v>
      </c>
      <c r="B204" t="s">
        <v>11391</v>
      </c>
      <c r="C204">
        <v>2</v>
      </c>
      <c r="D204">
        <v>2.6714733033535532</v>
      </c>
      <c r="E204">
        <v>1.38530207085686E-2</v>
      </c>
      <c r="F204">
        <v>24</v>
      </c>
    </row>
    <row r="205" spans="1:6" x14ac:dyDescent="0.3">
      <c r="A205" t="s">
        <v>3317</v>
      </c>
      <c r="B205" t="s">
        <v>13595</v>
      </c>
      <c r="C205">
        <v>4</v>
      </c>
      <c r="D205">
        <v>1.3260009367539181</v>
      </c>
      <c r="E205">
        <v>1.3752050910165761E-2</v>
      </c>
      <c r="F205">
        <v>95</v>
      </c>
    </row>
    <row r="206" spans="1:6" x14ac:dyDescent="0.3">
      <c r="A206" t="s">
        <v>1824</v>
      </c>
      <c r="B206" t="s">
        <v>13009</v>
      </c>
      <c r="C206">
        <v>3</v>
      </c>
      <c r="D206">
        <v>1.3260009367539181</v>
      </c>
      <c r="E206">
        <v>1.3752050910165761E-2</v>
      </c>
      <c r="F206">
        <v>95</v>
      </c>
    </row>
    <row r="207" spans="1:6" x14ac:dyDescent="0.3">
      <c r="A207" t="s">
        <v>166</v>
      </c>
      <c r="B207" t="s">
        <v>16385</v>
      </c>
      <c r="C207">
        <v>5</v>
      </c>
      <c r="D207">
        <v>1.054067221270276</v>
      </c>
      <c r="E207">
        <v>1.366475853057402E-2</v>
      </c>
      <c r="F207">
        <v>125</v>
      </c>
    </row>
    <row r="208" spans="1:6" x14ac:dyDescent="0.3">
      <c r="A208" t="s">
        <v>1955</v>
      </c>
      <c r="B208" t="s">
        <v>1956</v>
      </c>
      <c r="C208">
        <v>4</v>
      </c>
      <c r="D208">
        <v>1.3156381497183709</v>
      </c>
      <c r="E208">
        <v>1.364457770186403E-2</v>
      </c>
      <c r="F208">
        <v>96</v>
      </c>
    </row>
    <row r="209" spans="1:6" x14ac:dyDescent="0.3">
      <c r="A209" t="s">
        <v>123</v>
      </c>
      <c r="B209" t="s">
        <v>13659</v>
      </c>
      <c r="C209">
        <v>5</v>
      </c>
      <c r="D209">
        <v>1.046162041763163</v>
      </c>
      <c r="E209">
        <v>1.356227705033658E-2</v>
      </c>
      <c r="F209">
        <v>126</v>
      </c>
    </row>
    <row r="210" spans="1:6" x14ac:dyDescent="0.3">
      <c r="A210" t="s">
        <v>6712</v>
      </c>
      <c r="B210" t="s">
        <v>6712</v>
      </c>
      <c r="C210">
        <v>1</v>
      </c>
      <c r="D210">
        <v>5.1972019476618083</v>
      </c>
      <c r="E210">
        <v>1.3475138628035869E-2</v>
      </c>
      <c r="F210">
        <v>1</v>
      </c>
    </row>
    <row r="211" spans="1:6" x14ac:dyDescent="0.3">
      <c r="A211" t="s">
        <v>6786</v>
      </c>
      <c r="B211" t="s">
        <v>6786</v>
      </c>
      <c r="C211">
        <v>1</v>
      </c>
      <c r="D211">
        <v>5.1972019476618083</v>
      </c>
      <c r="E211">
        <v>1.3475138628035869E-2</v>
      </c>
      <c r="F211">
        <v>1</v>
      </c>
    </row>
    <row r="212" spans="1:6" x14ac:dyDescent="0.3">
      <c r="A212" t="s">
        <v>7382</v>
      </c>
      <c r="B212" t="s">
        <v>7382</v>
      </c>
      <c r="C212">
        <v>1</v>
      </c>
      <c r="D212">
        <v>5.1972019476618083</v>
      </c>
      <c r="E212">
        <v>1.3475138628035869E-2</v>
      </c>
      <c r="F212">
        <v>1</v>
      </c>
    </row>
    <row r="213" spans="1:6" x14ac:dyDescent="0.3">
      <c r="A213" t="s">
        <v>6713</v>
      </c>
      <c r="B213" t="s">
        <v>6713</v>
      </c>
      <c r="C213">
        <v>1</v>
      </c>
      <c r="D213">
        <v>5.1972019476618083</v>
      </c>
      <c r="E213">
        <v>1.3475138628035869E-2</v>
      </c>
      <c r="F213">
        <v>1</v>
      </c>
    </row>
    <row r="214" spans="1:6" x14ac:dyDescent="0.3">
      <c r="A214" t="s">
        <v>6898</v>
      </c>
      <c r="B214" t="s">
        <v>6899</v>
      </c>
      <c r="C214">
        <v>1</v>
      </c>
      <c r="D214">
        <v>5.1972019476618083</v>
      </c>
      <c r="E214">
        <v>1.3475138628035869E-2</v>
      </c>
      <c r="F214">
        <v>1</v>
      </c>
    </row>
    <row r="215" spans="1:6" x14ac:dyDescent="0.3">
      <c r="A215" t="s">
        <v>6522</v>
      </c>
      <c r="B215" t="s">
        <v>6523</v>
      </c>
      <c r="C215">
        <v>1</v>
      </c>
      <c r="D215">
        <v>5.1972019476618083</v>
      </c>
      <c r="E215">
        <v>1.3475138628035869E-2</v>
      </c>
      <c r="F215">
        <v>1</v>
      </c>
    </row>
    <row r="216" spans="1:6" x14ac:dyDescent="0.3">
      <c r="A216" t="s">
        <v>6541</v>
      </c>
      <c r="B216" t="s">
        <v>6542</v>
      </c>
      <c r="C216">
        <v>1</v>
      </c>
      <c r="D216">
        <v>5.1972019476618083</v>
      </c>
      <c r="E216">
        <v>1.3475138628035869E-2</v>
      </c>
      <c r="F216">
        <v>1</v>
      </c>
    </row>
    <row r="217" spans="1:6" x14ac:dyDescent="0.3">
      <c r="A217" t="s">
        <v>7022</v>
      </c>
      <c r="B217" t="s">
        <v>7023</v>
      </c>
      <c r="C217">
        <v>1</v>
      </c>
      <c r="D217">
        <v>5.1972019476618083</v>
      </c>
      <c r="E217">
        <v>1.3475138628035869E-2</v>
      </c>
      <c r="F217">
        <v>1</v>
      </c>
    </row>
    <row r="218" spans="1:6" x14ac:dyDescent="0.3">
      <c r="A218" t="s">
        <v>7331</v>
      </c>
      <c r="B218" t="s">
        <v>7331</v>
      </c>
      <c r="C218">
        <v>1</v>
      </c>
      <c r="D218">
        <v>5.1972019476618083</v>
      </c>
      <c r="E218">
        <v>1.3475138628035869E-2</v>
      </c>
      <c r="F218">
        <v>1</v>
      </c>
    </row>
    <row r="219" spans="1:6" x14ac:dyDescent="0.3">
      <c r="A219" t="s">
        <v>6765</v>
      </c>
      <c r="B219" t="s">
        <v>6765</v>
      </c>
      <c r="C219">
        <v>1</v>
      </c>
      <c r="D219">
        <v>5.1972019476618083</v>
      </c>
      <c r="E219">
        <v>1.3475138628035869E-2</v>
      </c>
      <c r="F219">
        <v>1</v>
      </c>
    </row>
    <row r="220" spans="1:6" x14ac:dyDescent="0.3">
      <c r="A220" t="s">
        <v>6498</v>
      </c>
      <c r="B220" t="s">
        <v>6499</v>
      </c>
      <c r="C220">
        <v>1</v>
      </c>
      <c r="D220">
        <v>5.1972019476618083</v>
      </c>
      <c r="E220">
        <v>1.3475138628035869E-2</v>
      </c>
      <c r="F220">
        <v>1</v>
      </c>
    </row>
    <row r="221" spans="1:6" x14ac:dyDescent="0.3">
      <c r="A221" t="s">
        <v>6795</v>
      </c>
      <c r="B221" t="s">
        <v>6796</v>
      </c>
      <c r="C221">
        <v>1</v>
      </c>
      <c r="D221">
        <v>5.1972019476618083</v>
      </c>
      <c r="E221">
        <v>1.3475138628035869E-2</v>
      </c>
      <c r="F221">
        <v>1</v>
      </c>
    </row>
    <row r="222" spans="1:6" x14ac:dyDescent="0.3">
      <c r="A222" t="s">
        <v>6873</v>
      </c>
      <c r="B222" t="s">
        <v>6874</v>
      </c>
      <c r="C222">
        <v>1</v>
      </c>
      <c r="D222">
        <v>5.1972019476618083</v>
      </c>
      <c r="E222">
        <v>1.3475138628035869E-2</v>
      </c>
      <c r="F222">
        <v>1</v>
      </c>
    </row>
    <row r="223" spans="1:6" x14ac:dyDescent="0.3">
      <c r="A223" t="s">
        <v>6496</v>
      </c>
      <c r="B223" t="s">
        <v>6497</v>
      </c>
      <c r="C223">
        <v>1</v>
      </c>
      <c r="D223">
        <v>5.1972019476618083</v>
      </c>
      <c r="E223">
        <v>1.3475138628035869E-2</v>
      </c>
      <c r="F223">
        <v>1</v>
      </c>
    </row>
    <row r="224" spans="1:6" x14ac:dyDescent="0.3">
      <c r="A224" t="s">
        <v>6345</v>
      </c>
      <c r="B224" t="s">
        <v>6345</v>
      </c>
      <c r="C224">
        <v>1</v>
      </c>
      <c r="D224">
        <v>5.1972019476618083</v>
      </c>
      <c r="E224">
        <v>1.3475138628035869E-2</v>
      </c>
      <c r="F224">
        <v>1</v>
      </c>
    </row>
    <row r="225" spans="1:6" x14ac:dyDescent="0.3">
      <c r="A225" t="s">
        <v>6551</v>
      </c>
      <c r="B225" t="s">
        <v>6551</v>
      </c>
      <c r="C225">
        <v>1</v>
      </c>
      <c r="D225">
        <v>5.1972019476618083</v>
      </c>
      <c r="E225">
        <v>1.3475138628035869E-2</v>
      </c>
      <c r="F225">
        <v>1</v>
      </c>
    </row>
    <row r="226" spans="1:6" x14ac:dyDescent="0.3">
      <c r="A226" t="s">
        <v>7359</v>
      </c>
      <c r="B226" t="s">
        <v>7359</v>
      </c>
      <c r="C226">
        <v>1</v>
      </c>
      <c r="D226">
        <v>5.1972019476618083</v>
      </c>
      <c r="E226">
        <v>1.3475138628035869E-2</v>
      </c>
      <c r="F226">
        <v>1</v>
      </c>
    </row>
    <row r="227" spans="1:6" x14ac:dyDescent="0.3">
      <c r="A227" t="s">
        <v>7424</v>
      </c>
      <c r="B227" t="s">
        <v>7424</v>
      </c>
      <c r="C227">
        <v>1</v>
      </c>
      <c r="D227">
        <v>5.1972019476618083</v>
      </c>
      <c r="E227">
        <v>1.3475138628035869E-2</v>
      </c>
      <c r="F227">
        <v>1</v>
      </c>
    </row>
    <row r="228" spans="1:6" x14ac:dyDescent="0.3">
      <c r="A228" t="s">
        <v>6554</v>
      </c>
      <c r="B228" t="s">
        <v>6555</v>
      </c>
      <c r="C228">
        <v>1</v>
      </c>
      <c r="D228">
        <v>5.1972019476618083</v>
      </c>
      <c r="E228">
        <v>1.3475138628035869E-2</v>
      </c>
      <c r="F228">
        <v>1</v>
      </c>
    </row>
    <row r="229" spans="1:6" x14ac:dyDescent="0.3">
      <c r="A229" t="s">
        <v>6855</v>
      </c>
      <c r="B229" t="s">
        <v>6856</v>
      </c>
      <c r="C229">
        <v>1</v>
      </c>
      <c r="D229">
        <v>5.1972019476618083</v>
      </c>
      <c r="E229">
        <v>1.3475138628035869E-2</v>
      </c>
      <c r="F229">
        <v>1</v>
      </c>
    </row>
    <row r="230" spans="1:6" x14ac:dyDescent="0.3">
      <c r="A230" t="s">
        <v>7451</v>
      </c>
      <c r="B230" t="s">
        <v>7452</v>
      </c>
      <c r="C230">
        <v>1</v>
      </c>
      <c r="D230">
        <v>5.1972019476618083</v>
      </c>
      <c r="E230">
        <v>1.3475138628035869E-2</v>
      </c>
      <c r="F230">
        <v>1</v>
      </c>
    </row>
    <row r="231" spans="1:6" x14ac:dyDescent="0.3">
      <c r="A231" t="s">
        <v>6760</v>
      </c>
      <c r="B231" t="s">
        <v>6761</v>
      </c>
      <c r="C231">
        <v>1</v>
      </c>
      <c r="D231">
        <v>5.1972019476618083</v>
      </c>
      <c r="E231">
        <v>1.3475138628035869E-2</v>
      </c>
      <c r="F231">
        <v>1</v>
      </c>
    </row>
    <row r="232" spans="1:6" x14ac:dyDescent="0.3">
      <c r="A232" t="s">
        <v>7394</v>
      </c>
      <c r="B232" t="s">
        <v>7394</v>
      </c>
      <c r="C232">
        <v>1</v>
      </c>
      <c r="D232">
        <v>5.1972019476618083</v>
      </c>
      <c r="E232">
        <v>1.3475138628035869E-2</v>
      </c>
      <c r="F232">
        <v>1</v>
      </c>
    </row>
    <row r="233" spans="1:6" x14ac:dyDescent="0.3">
      <c r="A233" t="s">
        <v>7376</v>
      </c>
      <c r="B233" t="s">
        <v>7377</v>
      </c>
      <c r="C233">
        <v>1</v>
      </c>
      <c r="D233">
        <v>5.1972019476618083</v>
      </c>
      <c r="E233">
        <v>1.3475138628035869E-2</v>
      </c>
      <c r="F233">
        <v>1</v>
      </c>
    </row>
    <row r="234" spans="1:6" x14ac:dyDescent="0.3">
      <c r="A234" t="s">
        <v>6861</v>
      </c>
      <c r="B234" t="s">
        <v>6861</v>
      </c>
      <c r="C234">
        <v>1</v>
      </c>
      <c r="D234">
        <v>5.1972019476618083</v>
      </c>
      <c r="E234">
        <v>1.3475138628035869E-2</v>
      </c>
      <c r="F234">
        <v>1</v>
      </c>
    </row>
    <row r="235" spans="1:6" x14ac:dyDescent="0.3">
      <c r="A235" t="s">
        <v>6443</v>
      </c>
      <c r="B235" t="s">
        <v>6443</v>
      </c>
      <c r="C235">
        <v>1</v>
      </c>
      <c r="D235">
        <v>5.1972019476618083</v>
      </c>
      <c r="E235">
        <v>1.3475138628035869E-2</v>
      </c>
      <c r="F235">
        <v>1</v>
      </c>
    </row>
    <row r="236" spans="1:6" x14ac:dyDescent="0.3">
      <c r="A236" t="s">
        <v>6942</v>
      </c>
      <c r="B236" t="s">
        <v>6943</v>
      </c>
      <c r="C236">
        <v>1</v>
      </c>
      <c r="D236">
        <v>5.1972019476618083</v>
      </c>
      <c r="E236">
        <v>1.3475138628035869E-2</v>
      </c>
      <c r="F236">
        <v>1</v>
      </c>
    </row>
    <row r="237" spans="1:6" x14ac:dyDescent="0.3">
      <c r="A237" t="s">
        <v>6532</v>
      </c>
      <c r="B237" t="s">
        <v>6533</v>
      </c>
      <c r="C237">
        <v>1</v>
      </c>
      <c r="D237">
        <v>5.1972019476618083</v>
      </c>
      <c r="E237">
        <v>1.3475138628035869E-2</v>
      </c>
      <c r="F237">
        <v>1</v>
      </c>
    </row>
    <row r="238" spans="1:6" x14ac:dyDescent="0.3">
      <c r="A238" t="s">
        <v>6579</v>
      </c>
      <c r="B238" t="s">
        <v>6579</v>
      </c>
      <c r="C238">
        <v>1</v>
      </c>
      <c r="D238">
        <v>5.1972019476618083</v>
      </c>
      <c r="E238">
        <v>1.3475138628035869E-2</v>
      </c>
      <c r="F238">
        <v>1</v>
      </c>
    </row>
    <row r="239" spans="1:6" x14ac:dyDescent="0.3">
      <c r="A239" t="s">
        <v>6862</v>
      </c>
      <c r="B239" t="s">
        <v>6862</v>
      </c>
      <c r="C239">
        <v>1</v>
      </c>
      <c r="D239">
        <v>5.1972019476618083</v>
      </c>
      <c r="E239">
        <v>1.3475138628035869E-2</v>
      </c>
      <c r="F239">
        <v>1</v>
      </c>
    </row>
    <row r="240" spans="1:6" x14ac:dyDescent="0.3">
      <c r="A240" t="s">
        <v>6710</v>
      </c>
      <c r="B240" t="s">
        <v>6711</v>
      </c>
      <c r="C240">
        <v>1</v>
      </c>
      <c r="D240">
        <v>5.1972019476618083</v>
      </c>
      <c r="E240">
        <v>1.3475138628035869E-2</v>
      </c>
      <c r="F240">
        <v>1</v>
      </c>
    </row>
    <row r="241" spans="1:6" x14ac:dyDescent="0.3">
      <c r="A241" t="s">
        <v>7367</v>
      </c>
      <c r="B241" t="s">
        <v>7368</v>
      </c>
      <c r="C241">
        <v>1</v>
      </c>
      <c r="D241">
        <v>5.1972019476618083</v>
      </c>
      <c r="E241">
        <v>1.3475138628035869E-2</v>
      </c>
      <c r="F241">
        <v>1</v>
      </c>
    </row>
    <row r="242" spans="1:6" x14ac:dyDescent="0.3">
      <c r="A242" t="s">
        <v>6832</v>
      </c>
      <c r="B242" t="s">
        <v>6833</v>
      </c>
      <c r="C242">
        <v>1</v>
      </c>
      <c r="D242">
        <v>5.1972019476618083</v>
      </c>
      <c r="E242">
        <v>1.3475138628035869E-2</v>
      </c>
      <c r="F242">
        <v>1</v>
      </c>
    </row>
    <row r="243" spans="1:6" x14ac:dyDescent="0.3">
      <c r="A243" t="s">
        <v>7361</v>
      </c>
      <c r="B243" t="s">
        <v>7361</v>
      </c>
      <c r="C243">
        <v>1</v>
      </c>
      <c r="D243">
        <v>5.1972019476618083</v>
      </c>
      <c r="E243">
        <v>1.3475138628035869E-2</v>
      </c>
      <c r="F243">
        <v>1</v>
      </c>
    </row>
    <row r="244" spans="1:6" x14ac:dyDescent="0.3">
      <c r="A244" t="s">
        <v>7158</v>
      </c>
      <c r="B244" t="s">
        <v>7158</v>
      </c>
      <c r="C244">
        <v>1</v>
      </c>
      <c r="D244">
        <v>5.1972019476618083</v>
      </c>
      <c r="E244">
        <v>1.3475138628035869E-2</v>
      </c>
      <c r="F244">
        <v>1</v>
      </c>
    </row>
    <row r="245" spans="1:6" x14ac:dyDescent="0.3">
      <c r="A245" t="s">
        <v>7161</v>
      </c>
      <c r="B245" t="s">
        <v>7161</v>
      </c>
      <c r="C245">
        <v>1</v>
      </c>
      <c r="D245">
        <v>5.1972019476618083</v>
      </c>
      <c r="E245">
        <v>1.3475138628035869E-2</v>
      </c>
      <c r="F245">
        <v>1</v>
      </c>
    </row>
    <row r="246" spans="1:6" x14ac:dyDescent="0.3">
      <c r="A246" t="s">
        <v>6589</v>
      </c>
      <c r="B246" t="s">
        <v>6589</v>
      </c>
      <c r="C246">
        <v>1</v>
      </c>
      <c r="D246">
        <v>5.1972019476618083</v>
      </c>
      <c r="E246">
        <v>1.3475138628035869E-2</v>
      </c>
      <c r="F246">
        <v>1</v>
      </c>
    </row>
    <row r="247" spans="1:6" x14ac:dyDescent="0.3">
      <c r="A247" t="s">
        <v>7350</v>
      </c>
      <c r="B247" t="s">
        <v>7351</v>
      </c>
      <c r="C247">
        <v>1</v>
      </c>
      <c r="D247">
        <v>5.1972019476618083</v>
      </c>
      <c r="E247">
        <v>1.3475138628035869E-2</v>
      </c>
      <c r="F247">
        <v>1</v>
      </c>
    </row>
    <row r="248" spans="1:6" x14ac:dyDescent="0.3">
      <c r="A248" t="s">
        <v>6688</v>
      </c>
      <c r="B248" t="s">
        <v>6689</v>
      </c>
      <c r="C248">
        <v>1</v>
      </c>
      <c r="D248">
        <v>5.1972019476618083</v>
      </c>
      <c r="E248">
        <v>1.3475138628035869E-2</v>
      </c>
      <c r="F248">
        <v>1</v>
      </c>
    </row>
    <row r="249" spans="1:6" x14ac:dyDescent="0.3">
      <c r="A249" t="s">
        <v>7042</v>
      </c>
      <c r="B249" t="s">
        <v>7043</v>
      </c>
      <c r="C249">
        <v>1</v>
      </c>
      <c r="D249">
        <v>5.1972019476618083</v>
      </c>
      <c r="E249">
        <v>1.3475138628035869E-2</v>
      </c>
      <c r="F249">
        <v>1</v>
      </c>
    </row>
    <row r="250" spans="1:6" x14ac:dyDescent="0.3">
      <c r="A250" t="s">
        <v>6705</v>
      </c>
      <c r="B250" t="s">
        <v>6706</v>
      </c>
      <c r="C250">
        <v>1</v>
      </c>
      <c r="D250">
        <v>5.1972019476618083</v>
      </c>
      <c r="E250">
        <v>1.3475138628035869E-2</v>
      </c>
      <c r="F250">
        <v>1</v>
      </c>
    </row>
    <row r="251" spans="1:6" x14ac:dyDescent="0.3">
      <c r="A251" t="s">
        <v>6618</v>
      </c>
      <c r="B251" t="s">
        <v>6619</v>
      </c>
      <c r="C251">
        <v>1</v>
      </c>
      <c r="D251">
        <v>5.1972019476618083</v>
      </c>
      <c r="E251">
        <v>1.3475138628035869E-2</v>
      </c>
      <c r="F251">
        <v>1</v>
      </c>
    </row>
    <row r="252" spans="1:6" x14ac:dyDescent="0.3">
      <c r="A252" t="s">
        <v>6906</v>
      </c>
      <c r="B252" t="s">
        <v>6907</v>
      </c>
      <c r="C252">
        <v>1</v>
      </c>
      <c r="D252">
        <v>5.1972019476618083</v>
      </c>
      <c r="E252">
        <v>1.3475138628035869E-2</v>
      </c>
      <c r="F252">
        <v>1</v>
      </c>
    </row>
    <row r="253" spans="1:6" x14ac:dyDescent="0.3">
      <c r="A253" t="s">
        <v>7104</v>
      </c>
      <c r="B253" t="s">
        <v>7104</v>
      </c>
      <c r="C253">
        <v>1</v>
      </c>
      <c r="D253">
        <v>5.1972019476618083</v>
      </c>
      <c r="E253">
        <v>1.3475138628035869E-2</v>
      </c>
      <c r="F253">
        <v>1</v>
      </c>
    </row>
    <row r="254" spans="1:6" x14ac:dyDescent="0.3">
      <c r="A254" t="s">
        <v>7170</v>
      </c>
      <c r="B254" t="s">
        <v>7171</v>
      </c>
      <c r="C254">
        <v>1</v>
      </c>
      <c r="D254">
        <v>5.1972019476618083</v>
      </c>
      <c r="E254">
        <v>1.3475138628035869E-2</v>
      </c>
      <c r="F254">
        <v>1</v>
      </c>
    </row>
    <row r="255" spans="1:6" x14ac:dyDescent="0.3">
      <c r="A255" t="s">
        <v>6853</v>
      </c>
      <c r="B255" t="s">
        <v>6854</v>
      </c>
      <c r="C255">
        <v>1</v>
      </c>
      <c r="D255">
        <v>5.1972019476618083</v>
      </c>
      <c r="E255">
        <v>1.3475138628035869E-2</v>
      </c>
      <c r="F255">
        <v>1</v>
      </c>
    </row>
    <row r="256" spans="1:6" x14ac:dyDescent="0.3">
      <c r="A256" t="s">
        <v>6763</v>
      </c>
      <c r="B256" t="s">
        <v>6764</v>
      </c>
      <c r="C256">
        <v>1</v>
      </c>
      <c r="D256">
        <v>5.1972019476618083</v>
      </c>
      <c r="E256">
        <v>1.3475138628035869E-2</v>
      </c>
      <c r="F256">
        <v>1</v>
      </c>
    </row>
    <row r="257" spans="1:6" x14ac:dyDescent="0.3">
      <c r="A257" t="s">
        <v>6552</v>
      </c>
      <c r="B257" t="s">
        <v>6553</v>
      </c>
      <c r="C257">
        <v>1</v>
      </c>
      <c r="D257">
        <v>5.1972019476618083</v>
      </c>
      <c r="E257">
        <v>1.3475138628035869E-2</v>
      </c>
      <c r="F257">
        <v>1</v>
      </c>
    </row>
    <row r="258" spans="1:6" x14ac:dyDescent="0.3">
      <c r="A258" t="s">
        <v>6581</v>
      </c>
      <c r="B258" t="s">
        <v>6582</v>
      </c>
      <c r="C258">
        <v>1</v>
      </c>
      <c r="D258">
        <v>5.1972019476618083</v>
      </c>
      <c r="E258">
        <v>1.3475138628035869E-2</v>
      </c>
      <c r="F258">
        <v>1</v>
      </c>
    </row>
    <row r="259" spans="1:6" x14ac:dyDescent="0.3">
      <c r="A259" t="s">
        <v>7466</v>
      </c>
      <c r="B259" t="s">
        <v>7466</v>
      </c>
      <c r="C259">
        <v>1</v>
      </c>
      <c r="D259">
        <v>5.1972019476618083</v>
      </c>
      <c r="E259">
        <v>1.3475138628035869E-2</v>
      </c>
      <c r="F259">
        <v>1</v>
      </c>
    </row>
    <row r="260" spans="1:6" x14ac:dyDescent="0.3">
      <c r="A260" t="s">
        <v>7167</v>
      </c>
      <c r="B260" t="s">
        <v>7168</v>
      </c>
      <c r="C260">
        <v>1</v>
      </c>
      <c r="D260">
        <v>5.1972019476618083</v>
      </c>
      <c r="E260">
        <v>1.3475138628035869E-2</v>
      </c>
      <c r="F260">
        <v>1</v>
      </c>
    </row>
    <row r="261" spans="1:6" x14ac:dyDescent="0.3">
      <c r="A261" t="s">
        <v>7172</v>
      </c>
      <c r="B261" t="s">
        <v>7172</v>
      </c>
      <c r="C261">
        <v>1</v>
      </c>
      <c r="D261">
        <v>5.1972019476618083</v>
      </c>
      <c r="E261">
        <v>1.3475138628035869E-2</v>
      </c>
      <c r="F261">
        <v>1</v>
      </c>
    </row>
    <row r="262" spans="1:6" x14ac:dyDescent="0.3">
      <c r="A262" t="s">
        <v>6571</v>
      </c>
      <c r="B262" t="s">
        <v>6572</v>
      </c>
      <c r="C262">
        <v>1</v>
      </c>
      <c r="D262">
        <v>5.1972019476618083</v>
      </c>
      <c r="E262">
        <v>1.3475138628035869E-2</v>
      </c>
      <c r="F262">
        <v>1</v>
      </c>
    </row>
    <row r="263" spans="1:6" x14ac:dyDescent="0.3">
      <c r="A263" t="s">
        <v>6416</v>
      </c>
      <c r="B263" t="s">
        <v>6417</v>
      </c>
      <c r="C263">
        <v>1</v>
      </c>
      <c r="D263">
        <v>5.1972019476618083</v>
      </c>
      <c r="E263">
        <v>1.3475138628035869E-2</v>
      </c>
      <c r="F263">
        <v>1</v>
      </c>
    </row>
    <row r="264" spans="1:6" x14ac:dyDescent="0.3">
      <c r="A264" t="s">
        <v>6993</v>
      </c>
      <c r="B264" t="s">
        <v>6994</v>
      </c>
      <c r="C264">
        <v>1</v>
      </c>
      <c r="D264">
        <v>5.1972019476618083</v>
      </c>
      <c r="E264">
        <v>1.3475138628035869E-2</v>
      </c>
      <c r="F264">
        <v>1</v>
      </c>
    </row>
    <row r="265" spans="1:6" x14ac:dyDescent="0.3">
      <c r="A265" t="s">
        <v>6512</v>
      </c>
      <c r="B265" t="s">
        <v>6513</v>
      </c>
      <c r="C265">
        <v>1</v>
      </c>
      <c r="D265">
        <v>5.1972019476618083</v>
      </c>
      <c r="E265">
        <v>1.3475138628035869E-2</v>
      </c>
      <c r="F265">
        <v>1</v>
      </c>
    </row>
    <row r="266" spans="1:6" x14ac:dyDescent="0.3">
      <c r="A266" t="s">
        <v>7260</v>
      </c>
      <c r="B266" t="s">
        <v>7260</v>
      </c>
      <c r="C266">
        <v>1</v>
      </c>
      <c r="D266">
        <v>5.1972019476618083</v>
      </c>
      <c r="E266">
        <v>1.3475138628035869E-2</v>
      </c>
      <c r="F266">
        <v>1</v>
      </c>
    </row>
    <row r="267" spans="1:6" x14ac:dyDescent="0.3">
      <c r="A267" t="s">
        <v>6880</v>
      </c>
      <c r="B267" t="s">
        <v>6881</v>
      </c>
      <c r="C267">
        <v>1</v>
      </c>
      <c r="D267">
        <v>5.1972019476618083</v>
      </c>
      <c r="E267">
        <v>1.3475138628035869E-2</v>
      </c>
      <c r="F267">
        <v>1</v>
      </c>
    </row>
    <row r="268" spans="1:6" x14ac:dyDescent="0.3">
      <c r="A268" t="s">
        <v>6429</v>
      </c>
      <c r="B268" t="s">
        <v>6430</v>
      </c>
      <c r="C268">
        <v>1</v>
      </c>
      <c r="D268">
        <v>5.1972019476618083</v>
      </c>
      <c r="E268">
        <v>1.3475138628035869E-2</v>
      </c>
      <c r="F268">
        <v>1</v>
      </c>
    </row>
    <row r="269" spans="1:6" x14ac:dyDescent="0.3">
      <c r="A269" t="s">
        <v>6622</v>
      </c>
      <c r="B269" t="s">
        <v>6623</v>
      </c>
      <c r="C269">
        <v>1</v>
      </c>
      <c r="D269">
        <v>5.1972019476618083</v>
      </c>
      <c r="E269">
        <v>1.3475138628035869E-2</v>
      </c>
      <c r="F269">
        <v>1</v>
      </c>
    </row>
    <row r="270" spans="1:6" x14ac:dyDescent="0.3">
      <c r="A270" t="s">
        <v>7287</v>
      </c>
      <c r="B270" t="s">
        <v>7288</v>
      </c>
      <c r="C270">
        <v>1</v>
      </c>
      <c r="D270">
        <v>5.1972019476618083</v>
      </c>
      <c r="E270">
        <v>1.3475138628035869E-2</v>
      </c>
      <c r="F270">
        <v>1</v>
      </c>
    </row>
    <row r="271" spans="1:6" x14ac:dyDescent="0.3">
      <c r="A271" t="s">
        <v>6707</v>
      </c>
      <c r="B271" t="s">
        <v>6707</v>
      </c>
      <c r="C271">
        <v>1</v>
      </c>
      <c r="D271">
        <v>5.1972019476618083</v>
      </c>
      <c r="E271">
        <v>1.3475138628035869E-2</v>
      </c>
      <c r="F271">
        <v>1</v>
      </c>
    </row>
    <row r="272" spans="1:6" x14ac:dyDescent="0.3">
      <c r="A272" t="s">
        <v>6785</v>
      </c>
      <c r="B272" t="s">
        <v>6785</v>
      </c>
      <c r="C272">
        <v>1</v>
      </c>
      <c r="D272">
        <v>5.1972019476618083</v>
      </c>
      <c r="E272">
        <v>1.3475138628035869E-2</v>
      </c>
      <c r="F272">
        <v>1</v>
      </c>
    </row>
    <row r="273" spans="1:6" x14ac:dyDescent="0.3">
      <c r="A273" t="s">
        <v>6500</v>
      </c>
      <c r="B273" t="s">
        <v>6500</v>
      </c>
      <c r="C273">
        <v>1</v>
      </c>
      <c r="D273">
        <v>5.1972019476618083</v>
      </c>
      <c r="E273">
        <v>1.3475138628035869E-2</v>
      </c>
      <c r="F273">
        <v>1</v>
      </c>
    </row>
    <row r="274" spans="1:6" x14ac:dyDescent="0.3">
      <c r="A274" t="s">
        <v>6721</v>
      </c>
      <c r="B274" t="s">
        <v>6722</v>
      </c>
      <c r="C274">
        <v>1</v>
      </c>
      <c r="D274">
        <v>5.1972019476618083</v>
      </c>
      <c r="E274">
        <v>1.3475138628035869E-2</v>
      </c>
      <c r="F274">
        <v>1</v>
      </c>
    </row>
    <row r="275" spans="1:6" x14ac:dyDescent="0.3">
      <c r="A275" t="s">
        <v>6952</v>
      </c>
      <c r="B275" t="s">
        <v>6952</v>
      </c>
      <c r="C275">
        <v>1</v>
      </c>
      <c r="D275">
        <v>5.1972019476618083</v>
      </c>
      <c r="E275">
        <v>1.3475138628035869E-2</v>
      </c>
      <c r="F275">
        <v>1</v>
      </c>
    </row>
    <row r="276" spans="1:6" x14ac:dyDescent="0.3">
      <c r="A276" t="s">
        <v>6369</v>
      </c>
      <c r="B276" t="s">
        <v>6370</v>
      </c>
      <c r="C276">
        <v>1</v>
      </c>
      <c r="D276">
        <v>5.1972019476618083</v>
      </c>
      <c r="E276">
        <v>1.3475138628035869E-2</v>
      </c>
      <c r="F276">
        <v>1</v>
      </c>
    </row>
    <row r="277" spans="1:6" x14ac:dyDescent="0.3">
      <c r="A277" t="s">
        <v>6488</v>
      </c>
      <c r="B277" t="s">
        <v>6489</v>
      </c>
      <c r="C277">
        <v>1</v>
      </c>
      <c r="D277">
        <v>5.1972019476618083</v>
      </c>
      <c r="E277">
        <v>1.3475138628035869E-2</v>
      </c>
      <c r="F277">
        <v>1</v>
      </c>
    </row>
    <row r="278" spans="1:6" x14ac:dyDescent="0.3">
      <c r="A278" t="s">
        <v>7068</v>
      </c>
      <c r="B278" t="s">
        <v>7069</v>
      </c>
      <c r="C278">
        <v>1</v>
      </c>
      <c r="D278">
        <v>5.1972019476618083</v>
      </c>
      <c r="E278">
        <v>1.3475138628035869E-2</v>
      </c>
      <c r="F278">
        <v>1</v>
      </c>
    </row>
    <row r="279" spans="1:6" x14ac:dyDescent="0.3">
      <c r="A279" t="s">
        <v>6928</v>
      </c>
      <c r="B279" t="s">
        <v>6929</v>
      </c>
      <c r="C279">
        <v>1</v>
      </c>
      <c r="D279">
        <v>5.1972019476618083</v>
      </c>
      <c r="E279">
        <v>1.3475138628035869E-2</v>
      </c>
      <c r="F279">
        <v>1</v>
      </c>
    </row>
    <row r="280" spans="1:6" x14ac:dyDescent="0.3">
      <c r="A280" t="s">
        <v>6511</v>
      </c>
      <c r="B280" t="s">
        <v>6511</v>
      </c>
      <c r="C280">
        <v>1</v>
      </c>
      <c r="D280">
        <v>5.1972019476618083</v>
      </c>
      <c r="E280">
        <v>1.3475138628035869E-2</v>
      </c>
      <c r="F280">
        <v>1</v>
      </c>
    </row>
    <row r="281" spans="1:6" x14ac:dyDescent="0.3">
      <c r="A281" t="s">
        <v>6349</v>
      </c>
      <c r="B281" t="s">
        <v>6349</v>
      </c>
      <c r="C281">
        <v>1</v>
      </c>
      <c r="D281">
        <v>5.1972019476618083</v>
      </c>
      <c r="E281">
        <v>1.3475138628035869E-2</v>
      </c>
      <c r="F281">
        <v>1</v>
      </c>
    </row>
    <row r="282" spans="1:6" x14ac:dyDescent="0.3">
      <c r="A282" t="s">
        <v>6984</v>
      </c>
      <c r="B282" t="s">
        <v>6985</v>
      </c>
      <c r="C282">
        <v>1</v>
      </c>
      <c r="D282">
        <v>5.1972019476618083</v>
      </c>
      <c r="E282">
        <v>1.3475138628035869E-2</v>
      </c>
      <c r="F282">
        <v>1</v>
      </c>
    </row>
    <row r="283" spans="1:6" x14ac:dyDescent="0.3">
      <c r="A283" t="s">
        <v>7132</v>
      </c>
      <c r="B283" t="s">
        <v>7133</v>
      </c>
      <c r="C283">
        <v>1</v>
      </c>
      <c r="D283">
        <v>5.1972019476618083</v>
      </c>
      <c r="E283">
        <v>1.3475138628035869E-2</v>
      </c>
      <c r="F283">
        <v>1</v>
      </c>
    </row>
    <row r="284" spans="1:6" x14ac:dyDescent="0.3">
      <c r="A284" t="s">
        <v>7342</v>
      </c>
      <c r="B284" t="s">
        <v>7342</v>
      </c>
      <c r="C284">
        <v>1</v>
      </c>
      <c r="D284">
        <v>5.1972019476618083</v>
      </c>
      <c r="E284">
        <v>1.3475138628035869E-2</v>
      </c>
      <c r="F284">
        <v>1</v>
      </c>
    </row>
    <row r="285" spans="1:6" x14ac:dyDescent="0.3">
      <c r="A285" t="s">
        <v>6407</v>
      </c>
      <c r="B285" t="s">
        <v>6408</v>
      </c>
      <c r="C285">
        <v>1</v>
      </c>
      <c r="D285">
        <v>5.1972019476618083</v>
      </c>
      <c r="E285">
        <v>1.3475138628035869E-2</v>
      </c>
      <c r="F285">
        <v>1</v>
      </c>
    </row>
    <row r="286" spans="1:6" x14ac:dyDescent="0.3">
      <c r="A286" t="s">
        <v>6949</v>
      </c>
      <c r="B286" t="s">
        <v>6949</v>
      </c>
      <c r="C286">
        <v>1</v>
      </c>
      <c r="D286">
        <v>5.1972019476618083</v>
      </c>
      <c r="E286">
        <v>1.3475138628035869E-2</v>
      </c>
      <c r="F286">
        <v>1</v>
      </c>
    </row>
    <row r="287" spans="1:6" x14ac:dyDescent="0.3">
      <c r="A287" t="s">
        <v>7174</v>
      </c>
      <c r="B287" t="s">
        <v>7175</v>
      </c>
      <c r="C287">
        <v>1</v>
      </c>
      <c r="D287">
        <v>5.1972019476618083</v>
      </c>
      <c r="E287">
        <v>1.3475138628035869E-2</v>
      </c>
      <c r="F287">
        <v>1</v>
      </c>
    </row>
    <row r="288" spans="1:6" x14ac:dyDescent="0.3">
      <c r="A288" t="s">
        <v>6388</v>
      </c>
      <c r="B288" t="s">
        <v>6389</v>
      </c>
      <c r="C288">
        <v>1</v>
      </c>
      <c r="D288">
        <v>5.1972019476618083</v>
      </c>
      <c r="E288">
        <v>1.3475138628035869E-2</v>
      </c>
      <c r="F288">
        <v>1</v>
      </c>
    </row>
    <row r="289" spans="1:6" x14ac:dyDescent="0.3">
      <c r="A289" t="s">
        <v>7058</v>
      </c>
      <c r="B289" t="s">
        <v>7059</v>
      </c>
      <c r="C289">
        <v>1</v>
      </c>
      <c r="D289">
        <v>5.1972019476618083</v>
      </c>
      <c r="E289">
        <v>1.3475138628035869E-2</v>
      </c>
      <c r="F289">
        <v>1</v>
      </c>
    </row>
    <row r="290" spans="1:6" x14ac:dyDescent="0.3">
      <c r="A290" t="s">
        <v>7393</v>
      </c>
      <c r="B290" t="s">
        <v>7393</v>
      </c>
      <c r="C290">
        <v>1</v>
      </c>
      <c r="D290">
        <v>5.1972019476618083</v>
      </c>
      <c r="E290">
        <v>1.3475138628035869E-2</v>
      </c>
      <c r="F290">
        <v>1</v>
      </c>
    </row>
    <row r="291" spans="1:6" x14ac:dyDescent="0.3">
      <c r="A291" t="s">
        <v>6656</v>
      </c>
      <c r="B291" t="s">
        <v>6656</v>
      </c>
      <c r="C291">
        <v>1</v>
      </c>
      <c r="D291">
        <v>5.1972019476618083</v>
      </c>
      <c r="E291">
        <v>1.3475138628035869E-2</v>
      </c>
      <c r="F291">
        <v>1</v>
      </c>
    </row>
    <row r="292" spans="1:6" x14ac:dyDescent="0.3">
      <c r="A292" t="s">
        <v>7213</v>
      </c>
      <c r="B292" t="s">
        <v>7213</v>
      </c>
      <c r="C292">
        <v>1</v>
      </c>
      <c r="D292">
        <v>5.1972019476618083</v>
      </c>
      <c r="E292">
        <v>1.3475138628035869E-2</v>
      </c>
      <c r="F292">
        <v>1</v>
      </c>
    </row>
    <row r="293" spans="1:6" x14ac:dyDescent="0.3">
      <c r="A293" t="s">
        <v>6399</v>
      </c>
      <c r="B293" t="s">
        <v>6400</v>
      </c>
      <c r="C293">
        <v>1</v>
      </c>
      <c r="D293">
        <v>5.1972019476618083</v>
      </c>
      <c r="E293">
        <v>1.3475138628035869E-2</v>
      </c>
      <c r="F293">
        <v>1</v>
      </c>
    </row>
    <row r="294" spans="1:6" x14ac:dyDescent="0.3">
      <c r="A294" t="s">
        <v>6409</v>
      </c>
      <c r="B294" t="s">
        <v>6410</v>
      </c>
      <c r="C294">
        <v>1</v>
      </c>
      <c r="D294">
        <v>5.1972019476618083</v>
      </c>
      <c r="E294">
        <v>1.3475138628035869E-2</v>
      </c>
      <c r="F294">
        <v>1</v>
      </c>
    </row>
    <row r="295" spans="1:6" x14ac:dyDescent="0.3">
      <c r="A295" t="s">
        <v>6308</v>
      </c>
      <c r="B295" t="s">
        <v>6308</v>
      </c>
      <c r="C295">
        <v>1</v>
      </c>
      <c r="D295">
        <v>5.1972019476618083</v>
      </c>
      <c r="E295">
        <v>1.3475138628035869E-2</v>
      </c>
      <c r="F295">
        <v>1</v>
      </c>
    </row>
    <row r="296" spans="1:6" x14ac:dyDescent="0.3">
      <c r="A296" t="s">
        <v>7204</v>
      </c>
      <c r="B296" t="s">
        <v>7204</v>
      </c>
      <c r="C296">
        <v>1</v>
      </c>
      <c r="D296">
        <v>5.1972019476618083</v>
      </c>
      <c r="E296">
        <v>1.3475138628035869E-2</v>
      </c>
      <c r="F296">
        <v>1</v>
      </c>
    </row>
    <row r="297" spans="1:6" x14ac:dyDescent="0.3">
      <c r="A297" t="s">
        <v>7227</v>
      </c>
      <c r="B297" t="s">
        <v>7227</v>
      </c>
      <c r="C297">
        <v>1</v>
      </c>
      <c r="D297">
        <v>5.1972019476618083</v>
      </c>
      <c r="E297">
        <v>1.3475138628035869E-2</v>
      </c>
      <c r="F297">
        <v>1</v>
      </c>
    </row>
    <row r="298" spans="1:6" x14ac:dyDescent="0.3">
      <c r="A298" t="s">
        <v>6492</v>
      </c>
      <c r="B298" t="s">
        <v>6493</v>
      </c>
      <c r="C298">
        <v>1</v>
      </c>
      <c r="D298">
        <v>5.1972019476618083</v>
      </c>
      <c r="E298">
        <v>1.3475138628035869E-2</v>
      </c>
      <c r="F298">
        <v>1</v>
      </c>
    </row>
    <row r="299" spans="1:6" x14ac:dyDescent="0.3">
      <c r="A299" t="s">
        <v>7358</v>
      </c>
      <c r="B299" t="s">
        <v>7358</v>
      </c>
      <c r="C299">
        <v>1</v>
      </c>
      <c r="D299">
        <v>5.1972019476618083</v>
      </c>
      <c r="E299">
        <v>1.3475138628035869E-2</v>
      </c>
      <c r="F299">
        <v>1</v>
      </c>
    </row>
    <row r="300" spans="1:6" x14ac:dyDescent="0.3">
      <c r="A300" t="s">
        <v>7323</v>
      </c>
      <c r="B300" t="s">
        <v>7323</v>
      </c>
      <c r="C300">
        <v>1</v>
      </c>
      <c r="D300">
        <v>5.1972019476618083</v>
      </c>
      <c r="E300">
        <v>1.3475138628035869E-2</v>
      </c>
      <c r="F300">
        <v>1</v>
      </c>
    </row>
    <row r="301" spans="1:6" x14ac:dyDescent="0.3">
      <c r="A301" t="s">
        <v>7065</v>
      </c>
      <c r="B301" t="s">
        <v>7066</v>
      </c>
      <c r="C301">
        <v>1</v>
      </c>
      <c r="D301">
        <v>5.1972019476618083</v>
      </c>
      <c r="E301">
        <v>1.3475138628035869E-2</v>
      </c>
      <c r="F301">
        <v>1</v>
      </c>
    </row>
    <row r="302" spans="1:6" x14ac:dyDescent="0.3">
      <c r="A302" t="s">
        <v>7401</v>
      </c>
      <c r="B302" t="s">
        <v>7402</v>
      </c>
      <c r="C302">
        <v>1</v>
      </c>
      <c r="D302">
        <v>5.1972019476618083</v>
      </c>
      <c r="E302">
        <v>1.3475138628035869E-2</v>
      </c>
      <c r="F302">
        <v>1</v>
      </c>
    </row>
    <row r="303" spans="1:6" x14ac:dyDescent="0.3">
      <c r="A303" t="s">
        <v>6834</v>
      </c>
      <c r="B303" t="s">
        <v>6835</v>
      </c>
      <c r="C303">
        <v>1</v>
      </c>
      <c r="D303">
        <v>5.1972019476618083</v>
      </c>
      <c r="E303">
        <v>1.3475138628035869E-2</v>
      </c>
      <c r="F303">
        <v>1</v>
      </c>
    </row>
    <row r="304" spans="1:6" x14ac:dyDescent="0.3">
      <c r="A304" t="s">
        <v>6900</v>
      </c>
      <c r="B304" t="s">
        <v>6901</v>
      </c>
      <c r="C304">
        <v>1</v>
      </c>
      <c r="D304">
        <v>5.1972019476618083</v>
      </c>
      <c r="E304">
        <v>1.3475138628035869E-2</v>
      </c>
      <c r="F304">
        <v>1</v>
      </c>
    </row>
    <row r="305" spans="1:6" x14ac:dyDescent="0.3">
      <c r="A305" t="s">
        <v>7152</v>
      </c>
      <c r="B305" t="s">
        <v>7152</v>
      </c>
      <c r="C305">
        <v>1</v>
      </c>
      <c r="D305">
        <v>5.1972019476618083</v>
      </c>
      <c r="E305">
        <v>1.3475138628035869E-2</v>
      </c>
      <c r="F305">
        <v>1</v>
      </c>
    </row>
    <row r="306" spans="1:6" x14ac:dyDescent="0.3">
      <c r="A306" t="s">
        <v>6338</v>
      </c>
      <c r="B306" t="s">
        <v>6338</v>
      </c>
      <c r="C306">
        <v>1</v>
      </c>
      <c r="D306">
        <v>5.1972019476618083</v>
      </c>
      <c r="E306">
        <v>1.3475138628035869E-2</v>
      </c>
      <c r="F306">
        <v>1</v>
      </c>
    </row>
    <row r="307" spans="1:6" x14ac:dyDescent="0.3">
      <c r="A307" t="s">
        <v>7002</v>
      </c>
      <c r="B307" t="s">
        <v>7003</v>
      </c>
      <c r="C307">
        <v>1</v>
      </c>
      <c r="D307">
        <v>5.1972019476618083</v>
      </c>
      <c r="E307">
        <v>1.3475138628035869E-2</v>
      </c>
      <c r="F307">
        <v>1</v>
      </c>
    </row>
    <row r="308" spans="1:6" x14ac:dyDescent="0.3">
      <c r="A308" t="s">
        <v>6996</v>
      </c>
      <c r="B308" t="s">
        <v>6997</v>
      </c>
      <c r="C308">
        <v>1</v>
      </c>
      <c r="D308">
        <v>5.1972019476618083</v>
      </c>
      <c r="E308">
        <v>1.3475138628035869E-2</v>
      </c>
      <c r="F308">
        <v>1</v>
      </c>
    </row>
    <row r="309" spans="1:6" x14ac:dyDescent="0.3">
      <c r="A309" t="s">
        <v>6318</v>
      </c>
      <c r="B309" t="s">
        <v>6319</v>
      </c>
      <c r="C309">
        <v>1</v>
      </c>
      <c r="D309">
        <v>5.1972019476618083</v>
      </c>
      <c r="E309">
        <v>1.3475138628035869E-2</v>
      </c>
      <c r="F309">
        <v>1</v>
      </c>
    </row>
    <row r="310" spans="1:6" x14ac:dyDescent="0.3">
      <c r="A310" t="s">
        <v>7258</v>
      </c>
      <c r="B310" t="s">
        <v>7259</v>
      </c>
      <c r="C310">
        <v>1</v>
      </c>
      <c r="D310">
        <v>5.1972019476618083</v>
      </c>
      <c r="E310">
        <v>1.3475138628035869E-2</v>
      </c>
      <c r="F310">
        <v>1</v>
      </c>
    </row>
    <row r="311" spans="1:6" x14ac:dyDescent="0.3">
      <c r="A311" t="s">
        <v>6526</v>
      </c>
      <c r="B311" t="s">
        <v>6526</v>
      </c>
      <c r="C311">
        <v>1</v>
      </c>
      <c r="D311">
        <v>5.1972019476618083</v>
      </c>
      <c r="E311">
        <v>1.3475138628035869E-2</v>
      </c>
      <c r="F311">
        <v>1</v>
      </c>
    </row>
    <row r="312" spans="1:6" x14ac:dyDescent="0.3">
      <c r="A312" t="s">
        <v>6954</v>
      </c>
      <c r="B312" t="s">
        <v>6954</v>
      </c>
      <c r="C312">
        <v>1</v>
      </c>
      <c r="D312">
        <v>5.1972019476618083</v>
      </c>
      <c r="E312">
        <v>1.3475138628035869E-2</v>
      </c>
      <c r="F312">
        <v>1</v>
      </c>
    </row>
    <row r="313" spans="1:6" x14ac:dyDescent="0.3">
      <c r="A313" t="s">
        <v>6584</v>
      </c>
      <c r="B313" t="s">
        <v>6585</v>
      </c>
      <c r="C313">
        <v>1</v>
      </c>
      <c r="D313">
        <v>5.1972019476618083</v>
      </c>
      <c r="E313">
        <v>1.3475138628035869E-2</v>
      </c>
      <c r="F313">
        <v>1</v>
      </c>
    </row>
    <row r="314" spans="1:6" x14ac:dyDescent="0.3">
      <c r="A314" t="s">
        <v>6741</v>
      </c>
      <c r="B314" t="s">
        <v>6742</v>
      </c>
      <c r="C314">
        <v>1</v>
      </c>
      <c r="D314">
        <v>5.1972019476618083</v>
      </c>
      <c r="E314">
        <v>1.3475138628035869E-2</v>
      </c>
      <c r="F314">
        <v>1</v>
      </c>
    </row>
    <row r="315" spans="1:6" x14ac:dyDescent="0.3">
      <c r="A315" t="s">
        <v>6896</v>
      </c>
      <c r="B315" t="s">
        <v>6897</v>
      </c>
      <c r="C315">
        <v>1</v>
      </c>
      <c r="D315">
        <v>5.1972019476618083</v>
      </c>
      <c r="E315">
        <v>1.3475138628035869E-2</v>
      </c>
      <c r="F315">
        <v>1</v>
      </c>
    </row>
    <row r="316" spans="1:6" x14ac:dyDescent="0.3">
      <c r="A316" t="s">
        <v>6940</v>
      </c>
      <c r="B316" t="s">
        <v>6941</v>
      </c>
      <c r="C316">
        <v>1</v>
      </c>
      <c r="D316">
        <v>5.1972019476618083</v>
      </c>
      <c r="E316">
        <v>1.3475138628035869E-2</v>
      </c>
      <c r="F316">
        <v>1</v>
      </c>
    </row>
    <row r="317" spans="1:6" x14ac:dyDescent="0.3">
      <c r="A317" t="s">
        <v>7407</v>
      </c>
      <c r="B317" t="s">
        <v>7408</v>
      </c>
      <c r="C317">
        <v>1</v>
      </c>
      <c r="D317">
        <v>5.1972019476618083</v>
      </c>
      <c r="E317">
        <v>1.3475138628035869E-2</v>
      </c>
      <c r="F317">
        <v>1</v>
      </c>
    </row>
    <row r="318" spans="1:6" x14ac:dyDescent="0.3">
      <c r="A318" t="s">
        <v>7004</v>
      </c>
      <c r="B318" t="s">
        <v>7005</v>
      </c>
      <c r="C318">
        <v>1</v>
      </c>
      <c r="D318">
        <v>5.1972019476618083</v>
      </c>
      <c r="E318">
        <v>1.3475138628035869E-2</v>
      </c>
      <c r="F318">
        <v>1</v>
      </c>
    </row>
    <row r="319" spans="1:6" x14ac:dyDescent="0.3">
      <c r="A319" t="s">
        <v>6775</v>
      </c>
      <c r="B319" t="s">
        <v>6776</v>
      </c>
      <c r="C319">
        <v>1</v>
      </c>
      <c r="D319">
        <v>5.1972019476618083</v>
      </c>
      <c r="E319">
        <v>1.3475138628035869E-2</v>
      </c>
      <c r="F319">
        <v>1</v>
      </c>
    </row>
    <row r="320" spans="1:6" x14ac:dyDescent="0.3">
      <c r="A320" t="s">
        <v>6755</v>
      </c>
      <c r="B320" t="s">
        <v>6755</v>
      </c>
      <c r="C320">
        <v>1</v>
      </c>
      <c r="D320">
        <v>5.1972019476618083</v>
      </c>
      <c r="E320">
        <v>1.3475138628035869E-2</v>
      </c>
      <c r="F320">
        <v>1</v>
      </c>
    </row>
    <row r="321" spans="1:6" x14ac:dyDescent="0.3">
      <c r="A321" t="s">
        <v>6378</v>
      </c>
      <c r="B321" t="s">
        <v>6379</v>
      </c>
      <c r="C321">
        <v>1</v>
      </c>
      <c r="D321">
        <v>5.1972019476618083</v>
      </c>
      <c r="E321">
        <v>1.3475138628035869E-2</v>
      </c>
      <c r="F321">
        <v>1</v>
      </c>
    </row>
    <row r="322" spans="1:6" x14ac:dyDescent="0.3">
      <c r="A322" t="s">
        <v>7053</v>
      </c>
      <c r="B322" t="s">
        <v>7053</v>
      </c>
      <c r="C322">
        <v>1</v>
      </c>
      <c r="D322">
        <v>5.1972019476618083</v>
      </c>
      <c r="E322">
        <v>1.3475138628035869E-2</v>
      </c>
      <c r="F322">
        <v>1</v>
      </c>
    </row>
    <row r="323" spans="1:6" x14ac:dyDescent="0.3">
      <c r="A323" t="s">
        <v>6457</v>
      </c>
      <c r="B323" t="s">
        <v>6458</v>
      </c>
      <c r="C323">
        <v>1</v>
      </c>
      <c r="D323">
        <v>5.1972019476618083</v>
      </c>
      <c r="E323">
        <v>1.3475138628035869E-2</v>
      </c>
      <c r="F323">
        <v>1</v>
      </c>
    </row>
    <row r="324" spans="1:6" x14ac:dyDescent="0.3">
      <c r="A324" t="s">
        <v>6328</v>
      </c>
      <c r="B324" t="s">
        <v>6329</v>
      </c>
      <c r="C324">
        <v>1</v>
      </c>
      <c r="D324">
        <v>5.1972019476618083</v>
      </c>
      <c r="E324">
        <v>1.3475138628035869E-2</v>
      </c>
      <c r="F324">
        <v>1</v>
      </c>
    </row>
    <row r="325" spans="1:6" x14ac:dyDescent="0.3">
      <c r="A325" t="s">
        <v>7085</v>
      </c>
      <c r="B325" t="s">
        <v>7086</v>
      </c>
      <c r="C325">
        <v>1</v>
      </c>
      <c r="D325">
        <v>5.1972019476618083</v>
      </c>
      <c r="E325">
        <v>1.3475138628035869E-2</v>
      </c>
      <c r="F325">
        <v>1</v>
      </c>
    </row>
    <row r="326" spans="1:6" x14ac:dyDescent="0.3">
      <c r="A326" t="s">
        <v>7317</v>
      </c>
      <c r="B326" t="s">
        <v>7318</v>
      </c>
      <c r="C326">
        <v>1</v>
      </c>
      <c r="D326">
        <v>5.1972019476618083</v>
      </c>
      <c r="E326">
        <v>1.3475138628035869E-2</v>
      </c>
      <c r="F326">
        <v>1</v>
      </c>
    </row>
    <row r="327" spans="1:6" x14ac:dyDescent="0.3">
      <c r="A327" t="s">
        <v>6950</v>
      </c>
      <c r="B327" t="s">
        <v>6951</v>
      </c>
      <c r="C327">
        <v>1</v>
      </c>
      <c r="D327">
        <v>5.1972019476618083</v>
      </c>
      <c r="E327">
        <v>1.3475138628035869E-2</v>
      </c>
      <c r="F327">
        <v>1</v>
      </c>
    </row>
    <row r="328" spans="1:6" x14ac:dyDescent="0.3">
      <c r="A328" t="s">
        <v>7099</v>
      </c>
      <c r="B328" t="s">
        <v>7100</v>
      </c>
      <c r="C328">
        <v>1</v>
      </c>
      <c r="D328">
        <v>5.1972019476618083</v>
      </c>
      <c r="E328">
        <v>1.3475138628035869E-2</v>
      </c>
      <c r="F328">
        <v>1</v>
      </c>
    </row>
    <row r="329" spans="1:6" x14ac:dyDescent="0.3">
      <c r="A329" t="s">
        <v>6610</v>
      </c>
      <c r="B329" t="s">
        <v>6610</v>
      </c>
      <c r="C329">
        <v>1</v>
      </c>
      <c r="D329">
        <v>5.1972019476618083</v>
      </c>
      <c r="E329">
        <v>1.3475138628035869E-2</v>
      </c>
      <c r="F329">
        <v>1</v>
      </c>
    </row>
    <row r="330" spans="1:6" x14ac:dyDescent="0.3">
      <c r="A330" t="s">
        <v>6436</v>
      </c>
      <c r="B330" t="s">
        <v>6436</v>
      </c>
      <c r="C330">
        <v>1</v>
      </c>
      <c r="D330">
        <v>5.1972019476618083</v>
      </c>
      <c r="E330">
        <v>1.3475138628035869E-2</v>
      </c>
      <c r="F330">
        <v>1</v>
      </c>
    </row>
    <row r="331" spans="1:6" x14ac:dyDescent="0.3">
      <c r="A331" t="s">
        <v>6524</v>
      </c>
      <c r="B331" t="s">
        <v>6525</v>
      </c>
      <c r="C331">
        <v>1</v>
      </c>
      <c r="D331">
        <v>5.1972019476618083</v>
      </c>
      <c r="E331">
        <v>1.3475138628035869E-2</v>
      </c>
      <c r="F331">
        <v>1</v>
      </c>
    </row>
    <row r="332" spans="1:6" x14ac:dyDescent="0.3">
      <c r="A332" t="s">
        <v>6315</v>
      </c>
      <c r="B332" t="s">
        <v>6316</v>
      </c>
      <c r="C332">
        <v>1</v>
      </c>
      <c r="D332">
        <v>5.1972019476618083</v>
      </c>
      <c r="E332">
        <v>1.3475138628035869E-2</v>
      </c>
      <c r="F332">
        <v>1</v>
      </c>
    </row>
    <row r="333" spans="1:6" x14ac:dyDescent="0.3">
      <c r="A333" t="s">
        <v>7214</v>
      </c>
      <c r="B333" t="s">
        <v>7214</v>
      </c>
      <c r="C333">
        <v>1</v>
      </c>
      <c r="D333">
        <v>5.1972019476618083</v>
      </c>
      <c r="E333">
        <v>1.3475138628035869E-2</v>
      </c>
      <c r="F333">
        <v>1</v>
      </c>
    </row>
    <row r="334" spans="1:6" x14ac:dyDescent="0.3">
      <c r="A334" t="s">
        <v>7391</v>
      </c>
      <c r="B334" t="s">
        <v>7392</v>
      </c>
      <c r="C334">
        <v>1</v>
      </c>
      <c r="D334">
        <v>5.1972019476618083</v>
      </c>
      <c r="E334">
        <v>1.3475138628035869E-2</v>
      </c>
      <c r="F334">
        <v>1</v>
      </c>
    </row>
    <row r="335" spans="1:6" x14ac:dyDescent="0.3">
      <c r="A335" t="s">
        <v>7290</v>
      </c>
      <c r="B335" t="s">
        <v>7291</v>
      </c>
      <c r="C335">
        <v>1</v>
      </c>
      <c r="D335">
        <v>5.1972019476618083</v>
      </c>
      <c r="E335">
        <v>1.3475138628035869E-2</v>
      </c>
      <c r="F335">
        <v>1</v>
      </c>
    </row>
    <row r="336" spans="1:6" x14ac:dyDescent="0.3">
      <c r="A336" t="s">
        <v>6639</v>
      </c>
      <c r="B336" t="s">
        <v>6639</v>
      </c>
      <c r="C336">
        <v>1</v>
      </c>
      <c r="D336">
        <v>5.1972019476618083</v>
      </c>
      <c r="E336">
        <v>1.3475138628035869E-2</v>
      </c>
      <c r="F336">
        <v>1</v>
      </c>
    </row>
    <row r="337" spans="1:6" x14ac:dyDescent="0.3">
      <c r="A337" t="s">
        <v>7372</v>
      </c>
      <c r="B337" t="s">
        <v>7372</v>
      </c>
      <c r="C337">
        <v>1</v>
      </c>
      <c r="D337">
        <v>5.1972019476618083</v>
      </c>
      <c r="E337">
        <v>1.3475138628035869E-2</v>
      </c>
      <c r="F337">
        <v>1</v>
      </c>
    </row>
    <row r="338" spans="1:6" x14ac:dyDescent="0.3">
      <c r="A338" t="s">
        <v>7366</v>
      </c>
      <c r="B338" t="s">
        <v>7366</v>
      </c>
      <c r="C338">
        <v>1</v>
      </c>
      <c r="D338">
        <v>5.1972019476618083</v>
      </c>
      <c r="E338">
        <v>1.3475138628035869E-2</v>
      </c>
      <c r="F338">
        <v>1</v>
      </c>
    </row>
    <row r="339" spans="1:6" x14ac:dyDescent="0.3">
      <c r="A339" t="s">
        <v>6768</v>
      </c>
      <c r="B339" t="s">
        <v>6768</v>
      </c>
      <c r="C339">
        <v>1</v>
      </c>
      <c r="D339">
        <v>5.1972019476618083</v>
      </c>
      <c r="E339">
        <v>1.3475138628035869E-2</v>
      </c>
      <c r="F339">
        <v>1</v>
      </c>
    </row>
    <row r="340" spans="1:6" x14ac:dyDescent="0.3">
      <c r="A340" t="s">
        <v>6802</v>
      </c>
      <c r="B340" t="s">
        <v>6803</v>
      </c>
      <c r="C340">
        <v>1</v>
      </c>
      <c r="D340">
        <v>5.1972019476618083</v>
      </c>
      <c r="E340">
        <v>1.3475138628035869E-2</v>
      </c>
      <c r="F340">
        <v>1</v>
      </c>
    </row>
    <row r="341" spans="1:6" x14ac:dyDescent="0.3">
      <c r="A341" t="s">
        <v>6321</v>
      </c>
      <c r="B341" t="s">
        <v>6322</v>
      </c>
      <c r="C341">
        <v>1</v>
      </c>
      <c r="D341">
        <v>5.1972019476618083</v>
      </c>
      <c r="E341">
        <v>1.3475138628035869E-2</v>
      </c>
      <c r="F341">
        <v>1</v>
      </c>
    </row>
    <row r="342" spans="1:6" x14ac:dyDescent="0.3">
      <c r="A342" t="s">
        <v>6358</v>
      </c>
      <c r="B342" t="s">
        <v>6359</v>
      </c>
      <c r="C342">
        <v>1</v>
      </c>
      <c r="D342">
        <v>5.1972019476618083</v>
      </c>
      <c r="E342">
        <v>1.3475138628035869E-2</v>
      </c>
      <c r="F342">
        <v>1</v>
      </c>
    </row>
    <row r="343" spans="1:6" x14ac:dyDescent="0.3">
      <c r="A343" t="s">
        <v>7229</v>
      </c>
      <c r="B343" t="s">
        <v>7230</v>
      </c>
      <c r="C343">
        <v>1</v>
      </c>
      <c r="D343">
        <v>5.1972019476618083</v>
      </c>
      <c r="E343">
        <v>1.3475138628035869E-2</v>
      </c>
      <c r="F343">
        <v>1</v>
      </c>
    </row>
    <row r="344" spans="1:6" x14ac:dyDescent="0.3">
      <c r="A344" t="s">
        <v>7097</v>
      </c>
      <c r="B344" t="s">
        <v>7098</v>
      </c>
      <c r="C344">
        <v>1</v>
      </c>
      <c r="D344">
        <v>5.1972019476618083</v>
      </c>
      <c r="E344">
        <v>1.3475138628035869E-2</v>
      </c>
      <c r="F344">
        <v>1</v>
      </c>
    </row>
    <row r="345" spans="1:6" x14ac:dyDescent="0.3">
      <c r="A345" t="s">
        <v>7423</v>
      </c>
      <c r="B345" t="s">
        <v>7423</v>
      </c>
      <c r="C345">
        <v>1</v>
      </c>
      <c r="D345">
        <v>5.1972019476618083</v>
      </c>
      <c r="E345">
        <v>1.3475138628035869E-2</v>
      </c>
      <c r="F345">
        <v>1</v>
      </c>
    </row>
    <row r="346" spans="1:6" x14ac:dyDescent="0.3">
      <c r="A346" t="s">
        <v>6762</v>
      </c>
      <c r="B346" t="s">
        <v>6762</v>
      </c>
      <c r="C346">
        <v>1</v>
      </c>
      <c r="D346">
        <v>5.1972019476618083</v>
      </c>
      <c r="E346">
        <v>1.3475138628035869E-2</v>
      </c>
      <c r="F346">
        <v>1</v>
      </c>
    </row>
    <row r="347" spans="1:6" x14ac:dyDescent="0.3">
      <c r="A347" t="s">
        <v>6603</v>
      </c>
      <c r="B347" t="s">
        <v>6603</v>
      </c>
      <c r="C347">
        <v>1</v>
      </c>
      <c r="D347">
        <v>5.1972019476618083</v>
      </c>
      <c r="E347">
        <v>1.3475138628035869E-2</v>
      </c>
      <c r="F347">
        <v>1</v>
      </c>
    </row>
    <row r="348" spans="1:6" x14ac:dyDescent="0.3">
      <c r="A348" t="s">
        <v>7140</v>
      </c>
      <c r="B348" t="s">
        <v>7141</v>
      </c>
      <c r="C348">
        <v>1</v>
      </c>
      <c r="D348">
        <v>5.1972019476618083</v>
      </c>
      <c r="E348">
        <v>1.3475138628035869E-2</v>
      </c>
      <c r="F348">
        <v>1</v>
      </c>
    </row>
    <row r="349" spans="1:6" x14ac:dyDescent="0.3">
      <c r="A349" t="s">
        <v>6392</v>
      </c>
      <c r="B349" t="s">
        <v>6392</v>
      </c>
      <c r="C349">
        <v>1</v>
      </c>
      <c r="D349">
        <v>5.1972019476618083</v>
      </c>
      <c r="E349">
        <v>1.3475138628035869E-2</v>
      </c>
      <c r="F349">
        <v>1</v>
      </c>
    </row>
    <row r="350" spans="1:6" x14ac:dyDescent="0.3">
      <c r="A350" t="s">
        <v>6557</v>
      </c>
      <c r="B350" t="s">
        <v>6557</v>
      </c>
      <c r="C350">
        <v>1</v>
      </c>
      <c r="D350">
        <v>5.1972019476618083</v>
      </c>
      <c r="E350">
        <v>1.3475138628035869E-2</v>
      </c>
      <c r="F350">
        <v>1</v>
      </c>
    </row>
    <row r="351" spans="1:6" x14ac:dyDescent="0.3">
      <c r="A351" t="s">
        <v>7207</v>
      </c>
      <c r="B351" t="s">
        <v>7207</v>
      </c>
      <c r="C351">
        <v>1</v>
      </c>
      <c r="D351">
        <v>5.1972019476618083</v>
      </c>
      <c r="E351">
        <v>1.3475138628035869E-2</v>
      </c>
      <c r="F351">
        <v>1</v>
      </c>
    </row>
    <row r="352" spans="1:6" x14ac:dyDescent="0.3">
      <c r="A352" t="s">
        <v>7460</v>
      </c>
      <c r="B352" t="s">
        <v>7461</v>
      </c>
      <c r="C352">
        <v>1</v>
      </c>
      <c r="D352">
        <v>5.1972019476618083</v>
      </c>
      <c r="E352">
        <v>1.3475138628035869E-2</v>
      </c>
      <c r="F352">
        <v>1</v>
      </c>
    </row>
    <row r="353" spans="1:6" x14ac:dyDescent="0.3">
      <c r="A353" t="s">
        <v>6932</v>
      </c>
      <c r="B353" t="s">
        <v>6933</v>
      </c>
      <c r="C353">
        <v>1</v>
      </c>
      <c r="D353">
        <v>5.1972019476618083</v>
      </c>
      <c r="E353">
        <v>1.3475138628035869E-2</v>
      </c>
      <c r="F353">
        <v>1</v>
      </c>
    </row>
    <row r="354" spans="1:6" x14ac:dyDescent="0.3">
      <c r="A354" t="s">
        <v>6627</v>
      </c>
      <c r="B354" t="s">
        <v>6628</v>
      </c>
      <c r="C354">
        <v>1</v>
      </c>
      <c r="D354">
        <v>5.1972019476618083</v>
      </c>
      <c r="E354">
        <v>1.3475138628035869E-2</v>
      </c>
      <c r="F354">
        <v>1</v>
      </c>
    </row>
    <row r="355" spans="1:6" x14ac:dyDescent="0.3">
      <c r="A355" t="s">
        <v>7105</v>
      </c>
      <c r="B355" t="s">
        <v>7105</v>
      </c>
      <c r="C355">
        <v>1</v>
      </c>
      <c r="D355">
        <v>5.1972019476618083</v>
      </c>
      <c r="E355">
        <v>1.3475138628035869E-2</v>
      </c>
      <c r="F355">
        <v>1</v>
      </c>
    </row>
    <row r="356" spans="1:6" x14ac:dyDescent="0.3">
      <c r="A356" t="s">
        <v>6480</v>
      </c>
      <c r="B356" t="s">
        <v>6481</v>
      </c>
      <c r="C356">
        <v>1</v>
      </c>
      <c r="D356">
        <v>5.1972019476618083</v>
      </c>
      <c r="E356">
        <v>1.3475138628035869E-2</v>
      </c>
      <c r="F356">
        <v>1</v>
      </c>
    </row>
    <row r="357" spans="1:6" x14ac:dyDescent="0.3">
      <c r="A357" t="s">
        <v>6989</v>
      </c>
      <c r="B357" t="s">
        <v>6990</v>
      </c>
      <c r="C357">
        <v>1</v>
      </c>
      <c r="D357">
        <v>5.1972019476618083</v>
      </c>
      <c r="E357">
        <v>1.3475138628035869E-2</v>
      </c>
      <c r="F357">
        <v>1</v>
      </c>
    </row>
    <row r="358" spans="1:6" x14ac:dyDescent="0.3">
      <c r="A358" t="s">
        <v>6671</v>
      </c>
      <c r="B358" t="s">
        <v>6672</v>
      </c>
      <c r="C358">
        <v>1</v>
      </c>
      <c r="D358">
        <v>5.1972019476618083</v>
      </c>
      <c r="E358">
        <v>1.3475138628035869E-2</v>
      </c>
      <c r="F358">
        <v>1</v>
      </c>
    </row>
    <row r="359" spans="1:6" x14ac:dyDescent="0.3">
      <c r="A359" t="s">
        <v>6960</v>
      </c>
      <c r="B359" t="s">
        <v>6961</v>
      </c>
      <c r="C359">
        <v>1</v>
      </c>
      <c r="D359">
        <v>5.1972019476618083</v>
      </c>
      <c r="E359">
        <v>1.3475138628035869E-2</v>
      </c>
      <c r="F359">
        <v>1</v>
      </c>
    </row>
    <row r="360" spans="1:6" x14ac:dyDescent="0.3">
      <c r="A360" t="s">
        <v>6624</v>
      </c>
      <c r="B360" t="s">
        <v>6624</v>
      </c>
      <c r="C360">
        <v>1</v>
      </c>
      <c r="D360">
        <v>5.1972019476618083</v>
      </c>
      <c r="E360">
        <v>1.3475138628035869E-2</v>
      </c>
      <c r="F360">
        <v>1</v>
      </c>
    </row>
    <row r="361" spans="1:6" x14ac:dyDescent="0.3">
      <c r="A361" t="s">
        <v>6701</v>
      </c>
      <c r="B361" t="s">
        <v>6702</v>
      </c>
      <c r="C361">
        <v>1</v>
      </c>
      <c r="D361">
        <v>5.1972019476618083</v>
      </c>
      <c r="E361">
        <v>1.3475138628035869E-2</v>
      </c>
      <c r="F361">
        <v>1</v>
      </c>
    </row>
    <row r="362" spans="1:6" x14ac:dyDescent="0.3">
      <c r="A362" t="s">
        <v>7101</v>
      </c>
      <c r="B362" t="s">
        <v>7101</v>
      </c>
      <c r="C362">
        <v>1</v>
      </c>
      <c r="D362">
        <v>5.1972019476618083</v>
      </c>
      <c r="E362">
        <v>1.3475138628035869E-2</v>
      </c>
      <c r="F362">
        <v>1</v>
      </c>
    </row>
    <row r="363" spans="1:6" x14ac:dyDescent="0.3">
      <c r="A363" t="s">
        <v>6690</v>
      </c>
      <c r="B363" t="s">
        <v>6691</v>
      </c>
      <c r="C363">
        <v>1</v>
      </c>
      <c r="D363">
        <v>5.1972019476618083</v>
      </c>
      <c r="E363">
        <v>1.3475138628035869E-2</v>
      </c>
      <c r="F363">
        <v>1</v>
      </c>
    </row>
    <row r="364" spans="1:6" x14ac:dyDescent="0.3">
      <c r="A364" t="s">
        <v>6968</v>
      </c>
      <c r="B364" t="s">
        <v>6969</v>
      </c>
      <c r="C364">
        <v>1</v>
      </c>
      <c r="D364">
        <v>5.1972019476618083</v>
      </c>
      <c r="E364">
        <v>1.3475138628035869E-2</v>
      </c>
      <c r="F364">
        <v>1</v>
      </c>
    </row>
    <row r="365" spans="1:6" x14ac:dyDescent="0.3">
      <c r="A365" t="s">
        <v>6673</v>
      </c>
      <c r="B365" t="s">
        <v>6673</v>
      </c>
      <c r="C365">
        <v>1</v>
      </c>
      <c r="D365">
        <v>5.1972019476618083</v>
      </c>
      <c r="E365">
        <v>1.3475138628035869E-2</v>
      </c>
      <c r="F365">
        <v>1</v>
      </c>
    </row>
    <row r="366" spans="1:6" x14ac:dyDescent="0.3">
      <c r="A366" t="s">
        <v>6547</v>
      </c>
      <c r="B366" t="s">
        <v>6548</v>
      </c>
      <c r="C366">
        <v>1</v>
      </c>
      <c r="D366">
        <v>5.1972019476618083</v>
      </c>
      <c r="E366">
        <v>1.3475138628035869E-2</v>
      </c>
      <c r="F366">
        <v>1</v>
      </c>
    </row>
    <row r="367" spans="1:6" x14ac:dyDescent="0.3">
      <c r="A367" t="s">
        <v>6917</v>
      </c>
      <c r="B367" t="s">
        <v>6918</v>
      </c>
      <c r="C367">
        <v>1</v>
      </c>
      <c r="D367">
        <v>5.1972019476618083</v>
      </c>
      <c r="E367">
        <v>1.3475138628035869E-2</v>
      </c>
      <c r="F367">
        <v>1</v>
      </c>
    </row>
    <row r="368" spans="1:6" x14ac:dyDescent="0.3">
      <c r="A368" t="s">
        <v>6640</v>
      </c>
      <c r="B368" t="s">
        <v>6641</v>
      </c>
      <c r="C368">
        <v>1</v>
      </c>
      <c r="D368">
        <v>5.1972019476618083</v>
      </c>
      <c r="E368">
        <v>1.3475138628035869E-2</v>
      </c>
      <c r="F368">
        <v>1</v>
      </c>
    </row>
    <row r="369" spans="1:6" x14ac:dyDescent="0.3">
      <c r="A369" t="s">
        <v>6365</v>
      </c>
      <c r="B369" t="s">
        <v>6366</v>
      </c>
      <c r="C369">
        <v>1</v>
      </c>
      <c r="D369">
        <v>5.1972019476618083</v>
      </c>
      <c r="E369">
        <v>1.3475138628035869E-2</v>
      </c>
      <c r="F369">
        <v>1</v>
      </c>
    </row>
    <row r="370" spans="1:6" x14ac:dyDescent="0.3">
      <c r="A370" t="s">
        <v>6390</v>
      </c>
      <c r="B370" t="s">
        <v>6391</v>
      </c>
      <c r="C370">
        <v>1</v>
      </c>
      <c r="D370">
        <v>5.1972019476618083</v>
      </c>
      <c r="E370">
        <v>1.3475138628035869E-2</v>
      </c>
      <c r="F370">
        <v>1</v>
      </c>
    </row>
    <row r="371" spans="1:6" x14ac:dyDescent="0.3">
      <c r="A371" t="s">
        <v>7087</v>
      </c>
      <c r="B371" t="s">
        <v>7088</v>
      </c>
      <c r="C371">
        <v>1</v>
      </c>
      <c r="D371">
        <v>5.1972019476618083</v>
      </c>
      <c r="E371">
        <v>1.3475138628035869E-2</v>
      </c>
      <c r="F371">
        <v>1</v>
      </c>
    </row>
    <row r="372" spans="1:6" x14ac:dyDescent="0.3">
      <c r="A372" t="s">
        <v>7390</v>
      </c>
      <c r="B372" t="s">
        <v>7390</v>
      </c>
      <c r="C372">
        <v>1</v>
      </c>
      <c r="D372">
        <v>5.1972019476618083</v>
      </c>
      <c r="E372">
        <v>1.3475138628035869E-2</v>
      </c>
      <c r="F372">
        <v>1</v>
      </c>
    </row>
    <row r="373" spans="1:6" x14ac:dyDescent="0.3">
      <c r="A373" t="s">
        <v>7147</v>
      </c>
      <c r="B373" t="s">
        <v>7147</v>
      </c>
      <c r="C373">
        <v>1</v>
      </c>
      <c r="D373">
        <v>5.1972019476618083</v>
      </c>
      <c r="E373">
        <v>1.3475138628035869E-2</v>
      </c>
      <c r="F373">
        <v>1</v>
      </c>
    </row>
    <row r="374" spans="1:6" x14ac:dyDescent="0.3">
      <c r="A374" t="s">
        <v>6534</v>
      </c>
      <c r="B374" t="s">
        <v>6535</v>
      </c>
      <c r="C374">
        <v>1</v>
      </c>
      <c r="D374">
        <v>5.1972019476618083</v>
      </c>
      <c r="E374">
        <v>1.3475138628035869E-2</v>
      </c>
      <c r="F374">
        <v>1</v>
      </c>
    </row>
    <row r="375" spans="1:6" x14ac:dyDescent="0.3">
      <c r="A375" t="s">
        <v>6501</v>
      </c>
      <c r="B375" t="s">
        <v>6502</v>
      </c>
      <c r="C375">
        <v>1</v>
      </c>
      <c r="D375">
        <v>5.1972019476618083</v>
      </c>
      <c r="E375">
        <v>1.3475138628035869E-2</v>
      </c>
      <c r="F375">
        <v>1</v>
      </c>
    </row>
    <row r="376" spans="1:6" x14ac:dyDescent="0.3">
      <c r="A376" t="s">
        <v>7329</v>
      </c>
      <c r="B376" t="s">
        <v>7330</v>
      </c>
      <c r="C376">
        <v>1</v>
      </c>
      <c r="D376">
        <v>5.1972019476618083</v>
      </c>
      <c r="E376">
        <v>1.3475138628035869E-2</v>
      </c>
      <c r="F376">
        <v>1</v>
      </c>
    </row>
    <row r="377" spans="1:6" x14ac:dyDescent="0.3">
      <c r="A377" t="s">
        <v>6380</v>
      </c>
      <c r="B377" t="s">
        <v>6381</v>
      </c>
      <c r="C377">
        <v>1</v>
      </c>
      <c r="D377">
        <v>5.1972019476618083</v>
      </c>
      <c r="E377">
        <v>1.3475138628035869E-2</v>
      </c>
      <c r="F377">
        <v>1</v>
      </c>
    </row>
    <row r="378" spans="1:6" x14ac:dyDescent="0.3">
      <c r="A378" t="s">
        <v>6955</v>
      </c>
      <c r="B378" t="s">
        <v>6956</v>
      </c>
      <c r="C378">
        <v>1</v>
      </c>
      <c r="D378">
        <v>5.1972019476618083</v>
      </c>
      <c r="E378">
        <v>1.3475138628035869E-2</v>
      </c>
      <c r="F378">
        <v>1</v>
      </c>
    </row>
    <row r="379" spans="1:6" x14ac:dyDescent="0.3">
      <c r="A379" t="s">
        <v>7091</v>
      </c>
      <c r="B379" t="s">
        <v>7092</v>
      </c>
      <c r="C379">
        <v>1</v>
      </c>
      <c r="D379">
        <v>5.1972019476618083</v>
      </c>
      <c r="E379">
        <v>1.3475138628035869E-2</v>
      </c>
      <c r="F379">
        <v>1</v>
      </c>
    </row>
    <row r="380" spans="1:6" x14ac:dyDescent="0.3">
      <c r="A380" t="s">
        <v>7095</v>
      </c>
      <c r="B380" t="s">
        <v>7096</v>
      </c>
      <c r="C380">
        <v>1</v>
      </c>
      <c r="D380">
        <v>5.1972019476618083</v>
      </c>
      <c r="E380">
        <v>1.3475138628035869E-2</v>
      </c>
      <c r="F380">
        <v>1</v>
      </c>
    </row>
    <row r="381" spans="1:6" x14ac:dyDescent="0.3">
      <c r="A381" t="s">
        <v>6655</v>
      </c>
      <c r="B381" t="s">
        <v>6655</v>
      </c>
      <c r="C381">
        <v>1</v>
      </c>
      <c r="D381">
        <v>5.1972019476618083</v>
      </c>
      <c r="E381">
        <v>1.3475138628035869E-2</v>
      </c>
      <c r="F381">
        <v>1</v>
      </c>
    </row>
    <row r="382" spans="1:6" x14ac:dyDescent="0.3">
      <c r="A382" t="s">
        <v>6975</v>
      </c>
      <c r="B382" t="s">
        <v>6976</v>
      </c>
      <c r="C382">
        <v>1</v>
      </c>
      <c r="D382">
        <v>5.1972019476618083</v>
      </c>
      <c r="E382">
        <v>1.3475138628035869E-2</v>
      </c>
      <c r="F382">
        <v>1</v>
      </c>
    </row>
    <row r="383" spans="1:6" x14ac:dyDescent="0.3">
      <c r="A383" t="s">
        <v>6801</v>
      </c>
      <c r="B383" t="s">
        <v>6801</v>
      </c>
      <c r="C383">
        <v>1</v>
      </c>
      <c r="D383">
        <v>5.1972019476618083</v>
      </c>
      <c r="E383">
        <v>1.3475138628035869E-2</v>
      </c>
      <c r="F383">
        <v>1</v>
      </c>
    </row>
    <row r="384" spans="1:6" x14ac:dyDescent="0.3">
      <c r="A384" t="s">
        <v>7036</v>
      </c>
      <c r="B384" t="s">
        <v>7037</v>
      </c>
      <c r="C384">
        <v>1</v>
      </c>
      <c r="D384">
        <v>5.1972019476618083</v>
      </c>
      <c r="E384">
        <v>1.3475138628035869E-2</v>
      </c>
      <c r="F384">
        <v>1</v>
      </c>
    </row>
    <row r="385" spans="1:6" x14ac:dyDescent="0.3">
      <c r="A385" t="s">
        <v>6397</v>
      </c>
      <c r="B385" t="s">
        <v>6398</v>
      </c>
      <c r="C385">
        <v>1</v>
      </c>
      <c r="D385">
        <v>5.1972019476618083</v>
      </c>
      <c r="E385">
        <v>1.3475138628035869E-2</v>
      </c>
      <c r="F385">
        <v>1</v>
      </c>
    </row>
    <row r="386" spans="1:6" x14ac:dyDescent="0.3">
      <c r="A386" t="s">
        <v>6876</v>
      </c>
      <c r="B386" t="s">
        <v>6877</v>
      </c>
      <c r="C386">
        <v>1</v>
      </c>
      <c r="D386">
        <v>5.1972019476618083</v>
      </c>
      <c r="E386">
        <v>1.3475138628035869E-2</v>
      </c>
      <c r="F386">
        <v>1</v>
      </c>
    </row>
    <row r="387" spans="1:6" x14ac:dyDescent="0.3">
      <c r="A387" t="s">
        <v>6336</v>
      </c>
      <c r="B387" t="s">
        <v>6336</v>
      </c>
      <c r="C387">
        <v>1</v>
      </c>
      <c r="D387">
        <v>5.1972019476618083</v>
      </c>
      <c r="E387">
        <v>1.3475138628035869E-2</v>
      </c>
      <c r="F387">
        <v>1</v>
      </c>
    </row>
    <row r="388" spans="1:6" x14ac:dyDescent="0.3">
      <c r="A388" t="s">
        <v>6875</v>
      </c>
      <c r="B388" t="s">
        <v>6875</v>
      </c>
      <c r="C388">
        <v>1</v>
      </c>
      <c r="D388">
        <v>5.1972019476618083</v>
      </c>
      <c r="E388">
        <v>1.3475138628035869E-2</v>
      </c>
      <c r="F388">
        <v>1</v>
      </c>
    </row>
    <row r="389" spans="1:6" x14ac:dyDescent="0.3">
      <c r="A389" t="s">
        <v>7247</v>
      </c>
      <c r="B389" t="s">
        <v>7248</v>
      </c>
      <c r="C389">
        <v>1</v>
      </c>
      <c r="D389">
        <v>5.1972019476618083</v>
      </c>
      <c r="E389">
        <v>1.3475138628035869E-2</v>
      </c>
      <c r="F389">
        <v>1</v>
      </c>
    </row>
    <row r="390" spans="1:6" x14ac:dyDescent="0.3">
      <c r="A390" t="s">
        <v>6518</v>
      </c>
      <c r="B390" t="s">
        <v>6519</v>
      </c>
      <c r="C390">
        <v>1</v>
      </c>
      <c r="D390">
        <v>5.1972019476618083</v>
      </c>
      <c r="E390">
        <v>1.3475138628035869E-2</v>
      </c>
      <c r="F390">
        <v>1</v>
      </c>
    </row>
    <row r="391" spans="1:6" x14ac:dyDescent="0.3">
      <c r="A391" t="s">
        <v>6306</v>
      </c>
      <c r="B391" t="s">
        <v>6307</v>
      </c>
      <c r="C391">
        <v>1</v>
      </c>
      <c r="D391">
        <v>5.1972019476618083</v>
      </c>
      <c r="E391">
        <v>1.3475138628035869E-2</v>
      </c>
      <c r="F391">
        <v>1</v>
      </c>
    </row>
    <row r="392" spans="1:6" x14ac:dyDescent="0.3">
      <c r="A392" t="s">
        <v>6527</v>
      </c>
      <c r="B392" t="s">
        <v>6528</v>
      </c>
      <c r="C392">
        <v>1</v>
      </c>
      <c r="D392">
        <v>5.1972019476618083</v>
      </c>
      <c r="E392">
        <v>1.3475138628035869E-2</v>
      </c>
      <c r="F392">
        <v>1</v>
      </c>
    </row>
    <row r="393" spans="1:6" x14ac:dyDescent="0.3">
      <c r="A393" t="s">
        <v>6730</v>
      </c>
      <c r="B393" t="s">
        <v>6731</v>
      </c>
      <c r="C393">
        <v>1</v>
      </c>
      <c r="D393">
        <v>5.1972019476618083</v>
      </c>
      <c r="E393">
        <v>1.3475138628035869E-2</v>
      </c>
      <c r="F393">
        <v>1</v>
      </c>
    </row>
    <row r="394" spans="1:6" x14ac:dyDescent="0.3">
      <c r="A394" t="s">
        <v>7017</v>
      </c>
      <c r="B394" t="s">
        <v>7018</v>
      </c>
      <c r="C394">
        <v>1</v>
      </c>
      <c r="D394">
        <v>5.1972019476618083</v>
      </c>
      <c r="E394">
        <v>1.3475138628035869E-2</v>
      </c>
      <c r="F394">
        <v>1</v>
      </c>
    </row>
    <row r="395" spans="1:6" x14ac:dyDescent="0.3">
      <c r="A395" t="s">
        <v>7347</v>
      </c>
      <c r="B395" t="s">
        <v>7347</v>
      </c>
      <c r="C395">
        <v>1</v>
      </c>
      <c r="D395">
        <v>5.1972019476618083</v>
      </c>
      <c r="E395">
        <v>1.3475138628035869E-2</v>
      </c>
      <c r="F395">
        <v>1</v>
      </c>
    </row>
    <row r="396" spans="1:6" x14ac:dyDescent="0.3">
      <c r="A396" t="s">
        <v>7089</v>
      </c>
      <c r="B396" t="s">
        <v>7090</v>
      </c>
      <c r="C396">
        <v>1</v>
      </c>
      <c r="D396">
        <v>5.1972019476618083</v>
      </c>
      <c r="E396">
        <v>1.3475138628035869E-2</v>
      </c>
      <c r="F396">
        <v>1</v>
      </c>
    </row>
    <row r="397" spans="1:6" x14ac:dyDescent="0.3">
      <c r="A397" t="s">
        <v>6797</v>
      </c>
      <c r="B397" t="s">
        <v>6797</v>
      </c>
      <c r="C397">
        <v>1</v>
      </c>
      <c r="D397">
        <v>5.1972019476618083</v>
      </c>
      <c r="E397">
        <v>1.3475138628035869E-2</v>
      </c>
      <c r="F397">
        <v>1</v>
      </c>
    </row>
    <row r="398" spans="1:6" x14ac:dyDescent="0.3">
      <c r="A398" t="s">
        <v>6665</v>
      </c>
      <c r="B398" t="s">
        <v>6666</v>
      </c>
      <c r="C398">
        <v>1</v>
      </c>
      <c r="D398">
        <v>5.1972019476618083</v>
      </c>
      <c r="E398">
        <v>1.3475138628035869E-2</v>
      </c>
      <c r="F398">
        <v>1</v>
      </c>
    </row>
    <row r="399" spans="1:6" x14ac:dyDescent="0.3">
      <c r="A399" t="s">
        <v>6921</v>
      </c>
      <c r="B399" t="s">
        <v>6922</v>
      </c>
      <c r="C399">
        <v>1</v>
      </c>
      <c r="D399">
        <v>5.1972019476618083</v>
      </c>
      <c r="E399">
        <v>1.3475138628035869E-2</v>
      </c>
      <c r="F399">
        <v>1</v>
      </c>
    </row>
    <row r="400" spans="1:6" x14ac:dyDescent="0.3">
      <c r="A400" t="s">
        <v>6739</v>
      </c>
      <c r="B400" t="s">
        <v>6740</v>
      </c>
      <c r="C400">
        <v>1</v>
      </c>
      <c r="D400">
        <v>5.1972019476618083</v>
      </c>
      <c r="E400">
        <v>1.3475138628035869E-2</v>
      </c>
      <c r="F400">
        <v>1</v>
      </c>
    </row>
    <row r="401" spans="1:6" x14ac:dyDescent="0.3">
      <c r="A401" t="s">
        <v>7040</v>
      </c>
      <c r="B401" t="s">
        <v>7041</v>
      </c>
      <c r="C401">
        <v>1</v>
      </c>
      <c r="D401">
        <v>5.1972019476618083</v>
      </c>
      <c r="E401">
        <v>1.3475138628035869E-2</v>
      </c>
      <c r="F401">
        <v>1</v>
      </c>
    </row>
    <row r="402" spans="1:6" x14ac:dyDescent="0.3">
      <c r="A402" t="s">
        <v>7056</v>
      </c>
      <c r="B402" t="s">
        <v>7057</v>
      </c>
      <c r="C402">
        <v>1</v>
      </c>
      <c r="D402">
        <v>5.1972019476618083</v>
      </c>
      <c r="E402">
        <v>1.3475138628035869E-2</v>
      </c>
      <c r="F402">
        <v>1</v>
      </c>
    </row>
    <row r="403" spans="1:6" x14ac:dyDescent="0.3">
      <c r="A403" t="s">
        <v>7178</v>
      </c>
      <c r="B403" t="s">
        <v>7179</v>
      </c>
      <c r="C403">
        <v>1</v>
      </c>
      <c r="D403">
        <v>5.1972019476618083</v>
      </c>
      <c r="E403">
        <v>1.3475138628035869E-2</v>
      </c>
      <c r="F403">
        <v>1</v>
      </c>
    </row>
    <row r="404" spans="1:6" x14ac:dyDescent="0.3">
      <c r="A404" t="s">
        <v>6620</v>
      </c>
      <c r="B404" t="s">
        <v>6621</v>
      </c>
      <c r="C404">
        <v>1</v>
      </c>
      <c r="D404">
        <v>5.1972019476618083</v>
      </c>
      <c r="E404">
        <v>1.3475138628035869E-2</v>
      </c>
      <c r="F404">
        <v>1</v>
      </c>
    </row>
    <row r="405" spans="1:6" x14ac:dyDescent="0.3">
      <c r="A405" t="s">
        <v>6309</v>
      </c>
      <c r="B405" t="s">
        <v>6310</v>
      </c>
      <c r="C405">
        <v>1</v>
      </c>
      <c r="D405">
        <v>5.1972019476618083</v>
      </c>
      <c r="E405">
        <v>1.3475138628035869E-2</v>
      </c>
      <c r="F405">
        <v>1</v>
      </c>
    </row>
    <row r="406" spans="1:6" x14ac:dyDescent="0.3">
      <c r="A406" t="s">
        <v>6320</v>
      </c>
      <c r="B406" t="s">
        <v>6320</v>
      </c>
      <c r="C406">
        <v>1</v>
      </c>
      <c r="D406">
        <v>5.1972019476618083</v>
      </c>
      <c r="E406">
        <v>1.3475138628035869E-2</v>
      </c>
      <c r="F406">
        <v>1</v>
      </c>
    </row>
    <row r="407" spans="1:6" x14ac:dyDescent="0.3">
      <c r="A407" t="s">
        <v>6567</v>
      </c>
      <c r="B407" t="s">
        <v>6568</v>
      </c>
      <c r="C407">
        <v>1</v>
      </c>
      <c r="D407">
        <v>5.1972019476618083</v>
      </c>
      <c r="E407">
        <v>1.3475138628035869E-2</v>
      </c>
      <c r="F407">
        <v>1</v>
      </c>
    </row>
    <row r="408" spans="1:6" x14ac:dyDescent="0.3">
      <c r="A408" t="s">
        <v>6563</v>
      </c>
      <c r="B408" t="s">
        <v>6564</v>
      </c>
      <c r="C408">
        <v>1</v>
      </c>
      <c r="D408">
        <v>5.1972019476618083</v>
      </c>
      <c r="E408">
        <v>1.3475138628035869E-2</v>
      </c>
      <c r="F408">
        <v>1</v>
      </c>
    </row>
    <row r="409" spans="1:6" x14ac:dyDescent="0.3">
      <c r="A409" t="s">
        <v>6651</v>
      </c>
      <c r="B409" t="s">
        <v>6651</v>
      </c>
      <c r="C409">
        <v>1</v>
      </c>
      <c r="D409">
        <v>5.1972019476618083</v>
      </c>
      <c r="E409">
        <v>1.3475138628035869E-2</v>
      </c>
      <c r="F409">
        <v>1</v>
      </c>
    </row>
    <row r="410" spans="1:6" x14ac:dyDescent="0.3">
      <c r="A410" t="s">
        <v>6916</v>
      </c>
      <c r="B410" t="s">
        <v>6916</v>
      </c>
      <c r="C410">
        <v>1</v>
      </c>
      <c r="D410">
        <v>5.1972019476618083</v>
      </c>
      <c r="E410">
        <v>1.3475138628035869E-2</v>
      </c>
      <c r="F410">
        <v>1</v>
      </c>
    </row>
    <row r="411" spans="1:6" x14ac:dyDescent="0.3">
      <c r="A411" t="s">
        <v>7223</v>
      </c>
      <c r="B411" t="s">
        <v>7223</v>
      </c>
      <c r="C411">
        <v>1</v>
      </c>
      <c r="D411">
        <v>5.1972019476618083</v>
      </c>
      <c r="E411">
        <v>1.3475138628035869E-2</v>
      </c>
      <c r="F411">
        <v>1</v>
      </c>
    </row>
    <row r="412" spans="1:6" x14ac:dyDescent="0.3">
      <c r="A412" t="s">
        <v>6311</v>
      </c>
      <c r="B412" t="s">
        <v>6312</v>
      </c>
      <c r="C412">
        <v>1</v>
      </c>
      <c r="D412">
        <v>5.1972019476618083</v>
      </c>
      <c r="E412">
        <v>1.3475138628035869E-2</v>
      </c>
      <c r="F412">
        <v>1</v>
      </c>
    </row>
    <row r="413" spans="1:6" x14ac:dyDescent="0.3">
      <c r="A413" t="s">
        <v>7221</v>
      </c>
      <c r="B413" t="s">
        <v>7222</v>
      </c>
      <c r="C413">
        <v>1</v>
      </c>
      <c r="D413">
        <v>5.1972019476618083</v>
      </c>
      <c r="E413">
        <v>1.3475138628035869E-2</v>
      </c>
      <c r="F413">
        <v>1</v>
      </c>
    </row>
    <row r="414" spans="1:6" x14ac:dyDescent="0.3">
      <c r="A414" t="s">
        <v>6420</v>
      </c>
      <c r="B414" t="s">
        <v>6420</v>
      </c>
      <c r="C414">
        <v>1</v>
      </c>
      <c r="D414">
        <v>5.1972019476618083</v>
      </c>
      <c r="E414">
        <v>1.3475138628035869E-2</v>
      </c>
      <c r="F414">
        <v>1</v>
      </c>
    </row>
    <row r="415" spans="1:6" x14ac:dyDescent="0.3">
      <c r="A415" t="s">
        <v>7340</v>
      </c>
      <c r="B415" t="s">
        <v>7341</v>
      </c>
      <c r="C415">
        <v>1</v>
      </c>
      <c r="D415">
        <v>5.1972019476618083</v>
      </c>
      <c r="E415">
        <v>1.3475138628035869E-2</v>
      </c>
      <c r="F415">
        <v>1</v>
      </c>
    </row>
    <row r="416" spans="1:6" x14ac:dyDescent="0.3">
      <c r="A416" t="s">
        <v>6559</v>
      </c>
      <c r="B416" t="s">
        <v>6560</v>
      </c>
      <c r="C416">
        <v>1</v>
      </c>
      <c r="D416">
        <v>5.1972019476618083</v>
      </c>
      <c r="E416">
        <v>1.3475138628035869E-2</v>
      </c>
      <c r="F416">
        <v>1</v>
      </c>
    </row>
    <row r="417" spans="1:6" x14ac:dyDescent="0.3">
      <c r="A417" t="s">
        <v>7448</v>
      </c>
      <c r="B417" t="s">
        <v>7449</v>
      </c>
      <c r="C417">
        <v>1</v>
      </c>
      <c r="D417">
        <v>5.1972019476618083</v>
      </c>
      <c r="E417">
        <v>1.3475138628035869E-2</v>
      </c>
      <c r="F417">
        <v>1</v>
      </c>
    </row>
    <row r="418" spans="1:6" x14ac:dyDescent="0.3">
      <c r="A418" t="s">
        <v>6615</v>
      </c>
      <c r="B418" t="s">
        <v>6616</v>
      </c>
      <c r="C418">
        <v>1</v>
      </c>
      <c r="D418">
        <v>5.1972019476618083</v>
      </c>
      <c r="E418">
        <v>1.3475138628035869E-2</v>
      </c>
      <c r="F418">
        <v>1</v>
      </c>
    </row>
    <row r="419" spans="1:6" x14ac:dyDescent="0.3">
      <c r="A419" t="s">
        <v>6613</v>
      </c>
      <c r="B419" t="s">
        <v>6614</v>
      </c>
      <c r="C419">
        <v>1</v>
      </c>
      <c r="D419">
        <v>5.1972019476618083</v>
      </c>
      <c r="E419">
        <v>1.3475138628035869E-2</v>
      </c>
      <c r="F419">
        <v>1</v>
      </c>
    </row>
    <row r="420" spans="1:6" x14ac:dyDescent="0.3">
      <c r="A420" t="s">
        <v>7272</v>
      </c>
      <c r="B420" t="s">
        <v>7273</v>
      </c>
      <c r="C420">
        <v>1</v>
      </c>
      <c r="D420">
        <v>5.1972019476618083</v>
      </c>
      <c r="E420">
        <v>1.3475138628035869E-2</v>
      </c>
      <c r="F420">
        <v>1</v>
      </c>
    </row>
    <row r="421" spans="1:6" x14ac:dyDescent="0.3">
      <c r="A421" t="s">
        <v>7187</v>
      </c>
      <c r="B421" t="s">
        <v>7188</v>
      </c>
      <c r="C421">
        <v>1</v>
      </c>
      <c r="D421">
        <v>5.1972019476618083</v>
      </c>
      <c r="E421">
        <v>1.3475138628035869E-2</v>
      </c>
      <c r="F421">
        <v>1</v>
      </c>
    </row>
    <row r="422" spans="1:6" x14ac:dyDescent="0.3">
      <c r="A422" t="s">
        <v>7165</v>
      </c>
      <c r="B422" t="s">
        <v>7166</v>
      </c>
      <c r="C422">
        <v>1</v>
      </c>
      <c r="D422">
        <v>5.1972019476618083</v>
      </c>
      <c r="E422">
        <v>1.3475138628035869E-2</v>
      </c>
      <c r="F422">
        <v>1</v>
      </c>
    </row>
    <row r="423" spans="1:6" x14ac:dyDescent="0.3">
      <c r="A423" t="s">
        <v>6979</v>
      </c>
      <c r="B423" t="s">
        <v>6979</v>
      </c>
      <c r="C423">
        <v>1</v>
      </c>
      <c r="D423">
        <v>5.1972019476618083</v>
      </c>
      <c r="E423">
        <v>1.3475138628035869E-2</v>
      </c>
      <c r="F423">
        <v>1</v>
      </c>
    </row>
    <row r="424" spans="1:6" x14ac:dyDescent="0.3">
      <c r="A424" t="s">
        <v>7332</v>
      </c>
      <c r="B424" t="s">
        <v>7332</v>
      </c>
      <c r="C424">
        <v>1</v>
      </c>
      <c r="D424">
        <v>5.1972019476618083</v>
      </c>
      <c r="E424">
        <v>1.3475138628035869E-2</v>
      </c>
      <c r="F424">
        <v>1</v>
      </c>
    </row>
    <row r="425" spans="1:6" x14ac:dyDescent="0.3">
      <c r="A425" t="s">
        <v>6723</v>
      </c>
      <c r="B425" t="s">
        <v>6723</v>
      </c>
      <c r="C425">
        <v>1</v>
      </c>
      <c r="D425">
        <v>5.1972019476618083</v>
      </c>
      <c r="E425">
        <v>1.3475138628035869E-2</v>
      </c>
      <c r="F425">
        <v>1</v>
      </c>
    </row>
    <row r="426" spans="1:6" x14ac:dyDescent="0.3">
      <c r="A426" t="s">
        <v>6296</v>
      </c>
      <c r="B426" t="s">
        <v>6297</v>
      </c>
      <c r="C426">
        <v>1</v>
      </c>
      <c r="D426">
        <v>5.1972019476618083</v>
      </c>
      <c r="E426">
        <v>1.3475138628035869E-2</v>
      </c>
      <c r="F426">
        <v>1</v>
      </c>
    </row>
    <row r="427" spans="1:6" x14ac:dyDescent="0.3">
      <c r="A427" t="s">
        <v>6482</v>
      </c>
      <c r="B427" t="s">
        <v>6483</v>
      </c>
      <c r="C427">
        <v>1</v>
      </c>
      <c r="D427">
        <v>5.1972019476618083</v>
      </c>
      <c r="E427">
        <v>1.3475138628035869E-2</v>
      </c>
      <c r="F427">
        <v>1</v>
      </c>
    </row>
    <row r="428" spans="1:6" x14ac:dyDescent="0.3">
      <c r="A428" t="s">
        <v>6521</v>
      </c>
      <c r="B428" t="s">
        <v>6521</v>
      </c>
      <c r="C428">
        <v>1</v>
      </c>
      <c r="D428">
        <v>5.1972019476618083</v>
      </c>
      <c r="E428">
        <v>1.3475138628035869E-2</v>
      </c>
      <c r="F428">
        <v>1</v>
      </c>
    </row>
    <row r="429" spans="1:6" x14ac:dyDescent="0.3">
      <c r="A429" t="s">
        <v>6360</v>
      </c>
      <c r="B429" t="s">
        <v>6361</v>
      </c>
      <c r="C429">
        <v>1</v>
      </c>
      <c r="D429">
        <v>5.1972019476618083</v>
      </c>
      <c r="E429">
        <v>1.3475138628035869E-2</v>
      </c>
      <c r="F429">
        <v>1</v>
      </c>
    </row>
    <row r="430" spans="1:6" x14ac:dyDescent="0.3">
      <c r="A430" t="s">
        <v>6674</v>
      </c>
      <c r="B430" t="s">
        <v>6675</v>
      </c>
      <c r="C430">
        <v>1</v>
      </c>
      <c r="D430">
        <v>5.1972019476618083</v>
      </c>
      <c r="E430">
        <v>1.3475138628035869E-2</v>
      </c>
      <c r="F430">
        <v>1</v>
      </c>
    </row>
    <row r="431" spans="1:6" x14ac:dyDescent="0.3">
      <c r="A431" t="s">
        <v>6373</v>
      </c>
      <c r="B431" t="s">
        <v>6374</v>
      </c>
      <c r="C431">
        <v>1</v>
      </c>
      <c r="D431">
        <v>5.1972019476618083</v>
      </c>
      <c r="E431">
        <v>1.3475138628035869E-2</v>
      </c>
      <c r="F431">
        <v>1</v>
      </c>
    </row>
    <row r="432" spans="1:6" x14ac:dyDescent="0.3">
      <c r="A432" t="s">
        <v>7185</v>
      </c>
      <c r="B432" t="s">
        <v>7186</v>
      </c>
      <c r="C432">
        <v>1</v>
      </c>
      <c r="D432">
        <v>5.1972019476618083</v>
      </c>
      <c r="E432">
        <v>1.3475138628035869E-2</v>
      </c>
      <c r="F432">
        <v>1</v>
      </c>
    </row>
    <row r="433" spans="1:6" x14ac:dyDescent="0.3">
      <c r="A433" t="s">
        <v>6926</v>
      </c>
      <c r="B433" t="s">
        <v>6927</v>
      </c>
      <c r="C433">
        <v>1</v>
      </c>
      <c r="D433">
        <v>5.1972019476618083</v>
      </c>
      <c r="E433">
        <v>1.3475138628035869E-2</v>
      </c>
      <c r="F433">
        <v>1</v>
      </c>
    </row>
    <row r="434" spans="1:6" x14ac:dyDescent="0.3">
      <c r="A434" t="s">
        <v>6473</v>
      </c>
      <c r="B434" t="s">
        <v>6473</v>
      </c>
      <c r="C434">
        <v>1</v>
      </c>
      <c r="D434">
        <v>5.1972019476618083</v>
      </c>
      <c r="E434">
        <v>1.3475138628035869E-2</v>
      </c>
      <c r="F434">
        <v>1</v>
      </c>
    </row>
    <row r="435" spans="1:6" x14ac:dyDescent="0.3">
      <c r="A435" t="s">
        <v>7362</v>
      </c>
      <c r="B435" t="s">
        <v>7363</v>
      </c>
      <c r="C435">
        <v>1</v>
      </c>
      <c r="D435">
        <v>5.1972019476618083</v>
      </c>
      <c r="E435">
        <v>1.3475138628035869E-2</v>
      </c>
      <c r="F435">
        <v>1</v>
      </c>
    </row>
    <row r="436" spans="1:6" x14ac:dyDescent="0.3">
      <c r="A436" t="s">
        <v>7106</v>
      </c>
      <c r="B436" t="s">
        <v>7107</v>
      </c>
      <c r="C436">
        <v>1</v>
      </c>
      <c r="D436">
        <v>5.1972019476618083</v>
      </c>
      <c r="E436">
        <v>1.3475138628035869E-2</v>
      </c>
      <c r="F436">
        <v>1</v>
      </c>
    </row>
    <row r="437" spans="1:6" x14ac:dyDescent="0.3">
      <c r="A437" t="s">
        <v>6607</v>
      </c>
      <c r="B437" t="s">
        <v>6608</v>
      </c>
      <c r="C437">
        <v>1</v>
      </c>
      <c r="D437">
        <v>5.1972019476618083</v>
      </c>
      <c r="E437">
        <v>1.3475138628035869E-2</v>
      </c>
      <c r="F437">
        <v>1</v>
      </c>
    </row>
    <row r="438" spans="1:6" x14ac:dyDescent="0.3">
      <c r="A438" t="s">
        <v>6330</v>
      </c>
      <c r="B438" t="s">
        <v>6331</v>
      </c>
      <c r="C438">
        <v>1</v>
      </c>
      <c r="D438">
        <v>5.1972019476618083</v>
      </c>
      <c r="E438">
        <v>1.3475138628035869E-2</v>
      </c>
      <c r="F438">
        <v>1</v>
      </c>
    </row>
    <row r="439" spans="1:6" x14ac:dyDescent="0.3">
      <c r="A439" t="s">
        <v>6414</v>
      </c>
      <c r="B439" t="s">
        <v>6415</v>
      </c>
      <c r="C439">
        <v>1</v>
      </c>
      <c r="D439">
        <v>5.1972019476618083</v>
      </c>
      <c r="E439">
        <v>1.3475138628035869E-2</v>
      </c>
      <c r="F439">
        <v>1</v>
      </c>
    </row>
    <row r="440" spans="1:6" x14ac:dyDescent="0.3">
      <c r="A440" t="s">
        <v>6469</v>
      </c>
      <c r="B440" t="s">
        <v>6470</v>
      </c>
      <c r="C440">
        <v>1</v>
      </c>
      <c r="D440">
        <v>5.1972019476618083</v>
      </c>
      <c r="E440">
        <v>1.3475138628035869E-2</v>
      </c>
      <c r="F440">
        <v>1</v>
      </c>
    </row>
    <row r="441" spans="1:6" x14ac:dyDescent="0.3">
      <c r="A441" t="s">
        <v>6434</v>
      </c>
      <c r="B441" t="s">
        <v>6435</v>
      </c>
      <c r="C441">
        <v>1</v>
      </c>
      <c r="D441">
        <v>5.1972019476618083</v>
      </c>
      <c r="E441">
        <v>1.3475138628035869E-2</v>
      </c>
      <c r="F441">
        <v>1</v>
      </c>
    </row>
    <row r="442" spans="1:6" x14ac:dyDescent="0.3">
      <c r="A442" t="s">
        <v>7051</v>
      </c>
      <c r="B442" t="s">
        <v>7052</v>
      </c>
      <c r="C442">
        <v>1</v>
      </c>
      <c r="D442">
        <v>5.1972019476618083</v>
      </c>
      <c r="E442">
        <v>1.3475138628035869E-2</v>
      </c>
      <c r="F442">
        <v>1</v>
      </c>
    </row>
    <row r="443" spans="1:6" x14ac:dyDescent="0.3">
      <c r="A443" t="s">
        <v>6592</v>
      </c>
      <c r="B443" t="s">
        <v>6593</v>
      </c>
      <c r="C443">
        <v>1</v>
      </c>
      <c r="D443">
        <v>5.1972019476618083</v>
      </c>
      <c r="E443">
        <v>1.3475138628035869E-2</v>
      </c>
      <c r="F443">
        <v>1</v>
      </c>
    </row>
    <row r="444" spans="1:6" x14ac:dyDescent="0.3">
      <c r="A444" t="s">
        <v>6474</v>
      </c>
      <c r="B444" t="s">
        <v>6475</v>
      </c>
      <c r="C444">
        <v>1</v>
      </c>
      <c r="D444">
        <v>5.1972019476618083</v>
      </c>
      <c r="E444">
        <v>1.3475138628035869E-2</v>
      </c>
      <c r="F444">
        <v>1</v>
      </c>
    </row>
    <row r="445" spans="1:6" x14ac:dyDescent="0.3">
      <c r="A445" t="s">
        <v>6630</v>
      </c>
      <c r="B445" t="s">
        <v>6631</v>
      </c>
      <c r="C445">
        <v>1</v>
      </c>
      <c r="D445">
        <v>5.1972019476618083</v>
      </c>
      <c r="E445">
        <v>1.3475138628035869E-2</v>
      </c>
      <c r="F445">
        <v>1</v>
      </c>
    </row>
    <row r="446" spans="1:6" x14ac:dyDescent="0.3">
      <c r="A446" t="s">
        <v>6448</v>
      </c>
      <c r="B446" t="s">
        <v>6448</v>
      </c>
      <c r="C446">
        <v>1</v>
      </c>
      <c r="D446">
        <v>5.1972019476618083</v>
      </c>
      <c r="E446">
        <v>1.3475138628035869E-2</v>
      </c>
      <c r="F446">
        <v>1</v>
      </c>
    </row>
    <row r="447" spans="1:6" x14ac:dyDescent="0.3">
      <c r="A447" t="s">
        <v>7114</v>
      </c>
      <c r="B447" t="s">
        <v>7115</v>
      </c>
      <c r="C447">
        <v>1</v>
      </c>
      <c r="D447">
        <v>5.1972019476618083</v>
      </c>
      <c r="E447">
        <v>1.3475138628035869E-2</v>
      </c>
      <c r="F447">
        <v>1</v>
      </c>
    </row>
    <row r="448" spans="1:6" x14ac:dyDescent="0.3">
      <c r="A448" t="s">
        <v>7444</v>
      </c>
      <c r="B448" t="s">
        <v>7445</v>
      </c>
      <c r="C448">
        <v>1</v>
      </c>
      <c r="D448">
        <v>5.1972019476618083</v>
      </c>
      <c r="E448">
        <v>1.3475138628035869E-2</v>
      </c>
      <c r="F448">
        <v>1</v>
      </c>
    </row>
    <row r="449" spans="1:6" x14ac:dyDescent="0.3">
      <c r="A449" t="s">
        <v>6718</v>
      </c>
      <c r="B449" t="s">
        <v>6719</v>
      </c>
      <c r="C449">
        <v>1</v>
      </c>
      <c r="D449">
        <v>5.1972019476618083</v>
      </c>
      <c r="E449">
        <v>1.3475138628035869E-2</v>
      </c>
      <c r="F449">
        <v>1</v>
      </c>
    </row>
    <row r="450" spans="1:6" x14ac:dyDescent="0.3">
      <c r="A450" t="s">
        <v>6507</v>
      </c>
      <c r="B450" t="s">
        <v>6507</v>
      </c>
      <c r="C450">
        <v>1</v>
      </c>
      <c r="D450">
        <v>5.1972019476618083</v>
      </c>
      <c r="E450">
        <v>1.3475138628035869E-2</v>
      </c>
      <c r="F450">
        <v>1</v>
      </c>
    </row>
    <row r="451" spans="1:6" x14ac:dyDescent="0.3">
      <c r="A451" t="s">
        <v>6506</v>
      </c>
      <c r="B451" t="s">
        <v>6506</v>
      </c>
      <c r="C451">
        <v>1</v>
      </c>
      <c r="D451">
        <v>5.1972019476618083</v>
      </c>
      <c r="E451">
        <v>1.3475138628035869E-2</v>
      </c>
      <c r="F451">
        <v>1</v>
      </c>
    </row>
    <row r="452" spans="1:6" x14ac:dyDescent="0.3">
      <c r="A452" t="s">
        <v>6910</v>
      </c>
      <c r="B452" t="s">
        <v>6911</v>
      </c>
      <c r="C452">
        <v>1</v>
      </c>
      <c r="D452">
        <v>5.1972019476618083</v>
      </c>
      <c r="E452">
        <v>1.3475138628035869E-2</v>
      </c>
      <c r="F452">
        <v>1</v>
      </c>
    </row>
    <row r="453" spans="1:6" x14ac:dyDescent="0.3">
      <c r="A453" t="s">
        <v>7063</v>
      </c>
      <c r="B453" t="s">
        <v>7064</v>
      </c>
      <c r="C453">
        <v>1</v>
      </c>
      <c r="D453">
        <v>5.1972019476618083</v>
      </c>
      <c r="E453">
        <v>1.3475138628035869E-2</v>
      </c>
      <c r="F453">
        <v>1</v>
      </c>
    </row>
    <row r="454" spans="1:6" x14ac:dyDescent="0.3">
      <c r="A454" t="s">
        <v>6549</v>
      </c>
      <c r="B454" t="s">
        <v>6550</v>
      </c>
      <c r="C454">
        <v>1</v>
      </c>
      <c r="D454">
        <v>5.1972019476618083</v>
      </c>
      <c r="E454">
        <v>1.3475138628035869E-2</v>
      </c>
      <c r="F454">
        <v>1</v>
      </c>
    </row>
    <row r="455" spans="1:6" x14ac:dyDescent="0.3">
      <c r="A455" t="s">
        <v>7465</v>
      </c>
      <c r="B455" t="s">
        <v>7465</v>
      </c>
      <c r="C455">
        <v>1</v>
      </c>
      <c r="D455">
        <v>5.1972019476618083</v>
      </c>
      <c r="E455">
        <v>1.3475138628035869E-2</v>
      </c>
      <c r="F455">
        <v>1</v>
      </c>
    </row>
    <row r="456" spans="1:6" x14ac:dyDescent="0.3">
      <c r="A456" t="s">
        <v>6725</v>
      </c>
      <c r="B456" t="s">
        <v>6726</v>
      </c>
      <c r="C456">
        <v>1</v>
      </c>
      <c r="D456">
        <v>5.1972019476618083</v>
      </c>
      <c r="E456">
        <v>1.3475138628035869E-2</v>
      </c>
      <c r="F456">
        <v>1</v>
      </c>
    </row>
    <row r="457" spans="1:6" x14ac:dyDescent="0.3">
      <c r="A457" t="s">
        <v>6362</v>
      </c>
      <c r="B457" t="s">
        <v>6363</v>
      </c>
      <c r="C457">
        <v>1</v>
      </c>
      <c r="D457">
        <v>5.1972019476618083</v>
      </c>
      <c r="E457">
        <v>1.3475138628035869E-2</v>
      </c>
      <c r="F457">
        <v>1</v>
      </c>
    </row>
    <row r="458" spans="1:6" x14ac:dyDescent="0.3">
      <c r="A458" t="s">
        <v>7134</v>
      </c>
      <c r="B458" t="s">
        <v>7135</v>
      </c>
      <c r="C458">
        <v>1</v>
      </c>
      <c r="D458">
        <v>5.1972019476618083</v>
      </c>
      <c r="E458">
        <v>1.3475138628035869E-2</v>
      </c>
      <c r="F458">
        <v>1</v>
      </c>
    </row>
    <row r="459" spans="1:6" x14ac:dyDescent="0.3">
      <c r="A459" t="s">
        <v>7081</v>
      </c>
      <c r="B459" t="s">
        <v>7082</v>
      </c>
      <c r="C459">
        <v>1</v>
      </c>
      <c r="D459">
        <v>5.1972019476618083</v>
      </c>
      <c r="E459">
        <v>1.3475138628035869E-2</v>
      </c>
      <c r="F459">
        <v>1</v>
      </c>
    </row>
    <row r="460" spans="1:6" x14ac:dyDescent="0.3">
      <c r="A460" t="s">
        <v>6957</v>
      </c>
      <c r="B460" t="s">
        <v>6957</v>
      </c>
      <c r="C460">
        <v>1</v>
      </c>
      <c r="D460">
        <v>5.1972019476618083</v>
      </c>
      <c r="E460">
        <v>1.3475138628035869E-2</v>
      </c>
      <c r="F460">
        <v>1</v>
      </c>
    </row>
    <row r="461" spans="1:6" x14ac:dyDescent="0.3">
      <c r="A461" t="s">
        <v>7181</v>
      </c>
      <c r="B461" t="s">
        <v>7182</v>
      </c>
      <c r="C461">
        <v>1</v>
      </c>
      <c r="D461">
        <v>5.1972019476618083</v>
      </c>
      <c r="E461">
        <v>1.3475138628035869E-2</v>
      </c>
      <c r="F461">
        <v>1</v>
      </c>
    </row>
    <row r="462" spans="1:6" x14ac:dyDescent="0.3">
      <c r="A462" t="s">
        <v>6830</v>
      </c>
      <c r="B462" t="s">
        <v>6831</v>
      </c>
      <c r="C462">
        <v>1</v>
      </c>
      <c r="D462">
        <v>5.1972019476618083</v>
      </c>
      <c r="E462">
        <v>1.3475138628035869E-2</v>
      </c>
      <c r="F462">
        <v>1</v>
      </c>
    </row>
    <row r="463" spans="1:6" x14ac:dyDescent="0.3">
      <c r="A463" t="s">
        <v>7315</v>
      </c>
      <c r="B463" t="s">
        <v>7316</v>
      </c>
      <c r="C463">
        <v>1</v>
      </c>
      <c r="D463">
        <v>5.1972019476618083</v>
      </c>
      <c r="E463">
        <v>1.3475138628035869E-2</v>
      </c>
      <c r="F463">
        <v>1</v>
      </c>
    </row>
    <row r="464" spans="1:6" x14ac:dyDescent="0.3">
      <c r="A464" t="s">
        <v>7306</v>
      </c>
      <c r="B464" t="s">
        <v>7307</v>
      </c>
      <c r="C464">
        <v>1</v>
      </c>
      <c r="D464">
        <v>5.1972019476618083</v>
      </c>
      <c r="E464">
        <v>1.3475138628035869E-2</v>
      </c>
      <c r="F464">
        <v>1</v>
      </c>
    </row>
    <row r="465" spans="1:6" x14ac:dyDescent="0.3">
      <c r="A465" t="s">
        <v>6998</v>
      </c>
      <c r="B465" t="s">
        <v>6999</v>
      </c>
      <c r="C465">
        <v>1</v>
      </c>
      <c r="D465">
        <v>5.1972019476618083</v>
      </c>
      <c r="E465">
        <v>1.3475138628035869E-2</v>
      </c>
      <c r="F465">
        <v>1</v>
      </c>
    </row>
    <row r="466" spans="1:6" x14ac:dyDescent="0.3">
      <c r="A466" t="s">
        <v>6367</v>
      </c>
      <c r="B466" t="s">
        <v>6368</v>
      </c>
      <c r="C466">
        <v>1</v>
      </c>
      <c r="D466">
        <v>5.1972019476618083</v>
      </c>
      <c r="E466">
        <v>1.3475138628035869E-2</v>
      </c>
      <c r="F466">
        <v>1</v>
      </c>
    </row>
    <row r="467" spans="1:6" x14ac:dyDescent="0.3">
      <c r="A467" t="s">
        <v>7294</v>
      </c>
      <c r="B467" t="s">
        <v>7295</v>
      </c>
      <c r="C467">
        <v>1</v>
      </c>
      <c r="D467">
        <v>5.1972019476618083</v>
      </c>
      <c r="E467">
        <v>1.3475138628035869E-2</v>
      </c>
      <c r="F467">
        <v>1</v>
      </c>
    </row>
    <row r="468" spans="1:6" x14ac:dyDescent="0.3">
      <c r="A468" t="s">
        <v>6632</v>
      </c>
      <c r="B468" t="s">
        <v>6633</v>
      </c>
      <c r="C468">
        <v>1</v>
      </c>
      <c r="D468">
        <v>5.1972019476618083</v>
      </c>
      <c r="E468">
        <v>1.3475138628035869E-2</v>
      </c>
      <c r="F468">
        <v>1</v>
      </c>
    </row>
    <row r="469" spans="1:6" x14ac:dyDescent="0.3">
      <c r="A469" t="s">
        <v>6821</v>
      </c>
      <c r="B469" t="s">
        <v>6822</v>
      </c>
      <c r="C469">
        <v>1</v>
      </c>
      <c r="D469">
        <v>5.1972019476618083</v>
      </c>
      <c r="E469">
        <v>1.3475138628035869E-2</v>
      </c>
      <c r="F469">
        <v>1</v>
      </c>
    </row>
    <row r="470" spans="1:6" x14ac:dyDescent="0.3">
      <c r="A470" t="s">
        <v>7436</v>
      </c>
      <c r="B470" t="s">
        <v>7436</v>
      </c>
      <c r="C470">
        <v>1</v>
      </c>
      <c r="D470">
        <v>5.1972019476618083</v>
      </c>
      <c r="E470">
        <v>1.3475138628035869E-2</v>
      </c>
      <c r="F470">
        <v>1</v>
      </c>
    </row>
    <row r="471" spans="1:6" x14ac:dyDescent="0.3">
      <c r="A471" t="s">
        <v>6823</v>
      </c>
      <c r="B471" t="s">
        <v>6824</v>
      </c>
      <c r="C471">
        <v>1</v>
      </c>
      <c r="D471">
        <v>5.1972019476618083</v>
      </c>
      <c r="E471">
        <v>1.3475138628035869E-2</v>
      </c>
      <c r="F471">
        <v>1</v>
      </c>
    </row>
    <row r="472" spans="1:6" x14ac:dyDescent="0.3">
      <c r="A472" t="s">
        <v>7232</v>
      </c>
      <c r="B472" t="s">
        <v>7233</v>
      </c>
      <c r="C472">
        <v>1</v>
      </c>
      <c r="D472">
        <v>5.1972019476618083</v>
      </c>
      <c r="E472">
        <v>1.3475138628035869E-2</v>
      </c>
      <c r="F472">
        <v>1</v>
      </c>
    </row>
    <row r="473" spans="1:6" x14ac:dyDescent="0.3">
      <c r="A473" t="s">
        <v>7215</v>
      </c>
      <c r="B473" t="s">
        <v>7215</v>
      </c>
      <c r="C473">
        <v>1</v>
      </c>
      <c r="D473">
        <v>5.1972019476618083</v>
      </c>
      <c r="E473">
        <v>1.3475138628035869E-2</v>
      </c>
      <c r="F473">
        <v>1</v>
      </c>
    </row>
    <row r="474" spans="1:6" x14ac:dyDescent="0.3">
      <c r="A474" t="s">
        <v>6332</v>
      </c>
      <c r="B474" t="s">
        <v>6333</v>
      </c>
      <c r="C474">
        <v>1</v>
      </c>
      <c r="D474">
        <v>5.1972019476618083</v>
      </c>
      <c r="E474">
        <v>1.3475138628035869E-2</v>
      </c>
      <c r="F474">
        <v>1</v>
      </c>
    </row>
    <row r="475" spans="1:6" x14ac:dyDescent="0.3">
      <c r="A475" t="s">
        <v>6923</v>
      </c>
      <c r="B475" t="s">
        <v>6924</v>
      </c>
      <c r="C475">
        <v>1</v>
      </c>
      <c r="D475">
        <v>5.1972019476618083</v>
      </c>
      <c r="E475">
        <v>1.3475138628035869E-2</v>
      </c>
      <c r="F475">
        <v>1</v>
      </c>
    </row>
    <row r="476" spans="1:6" x14ac:dyDescent="0.3">
      <c r="A476" t="s">
        <v>7231</v>
      </c>
      <c r="B476" t="s">
        <v>7231</v>
      </c>
      <c r="C476">
        <v>1</v>
      </c>
      <c r="D476">
        <v>5.1972019476618083</v>
      </c>
      <c r="E476">
        <v>1.3475138628035869E-2</v>
      </c>
      <c r="F476">
        <v>1</v>
      </c>
    </row>
    <row r="477" spans="1:6" x14ac:dyDescent="0.3">
      <c r="A477" t="s">
        <v>6467</v>
      </c>
      <c r="B477" t="s">
        <v>6468</v>
      </c>
      <c r="C477">
        <v>1</v>
      </c>
      <c r="D477">
        <v>5.1972019476618083</v>
      </c>
      <c r="E477">
        <v>1.3475138628035869E-2</v>
      </c>
      <c r="F477">
        <v>1</v>
      </c>
    </row>
    <row r="478" spans="1:6" x14ac:dyDescent="0.3">
      <c r="A478" t="s">
        <v>6546</v>
      </c>
      <c r="B478" t="s">
        <v>6546</v>
      </c>
      <c r="C478">
        <v>1</v>
      </c>
      <c r="D478">
        <v>5.1972019476618083</v>
      </c>
      <c r="E478">
        <v>1.3475138628035869E-2</v>
      </c>
      <c r="F478">
        <v>1</v>
      </c>
    </row>
    <row r="479" spans="1:6" x14ac:dyDescent="0.3">
      <c r="A479" t="s">
        <v>6659</v>
      </c>
      <c r="B479" t="s">
        <v>6660</v>
      </c>
      <c r="C479">
        <v>1</v>
      </c>
      <c r="D479">
        <v>5.1972019476618083</v>
      </c>
      <c r="E479">
        <v>1.3475138628035869E-2</v>
      </c>
      <c r="F479">
        <v>1</v>
      </c>
    </row>
    <row r="480" spans="1:6" x14ac:dyDescent="0.3">
      <c r="A480" t="s">
        <v>6447</v>
      </c>
      <c r="B480" t="s">
        <v>6447</v>
      </c>
      <c r="C480">
        <v>1</v>
      </c>
      <c r="D480">
        <v>5.1972019476618083</v>
      </c>
      <c r="E480">
        <v>1.3475138628035869E-2</v>
      </c>
      <c r="F480">
        <v>1</v>
      </c>
    </row>
    <row r="481" spans="1:6" x14ac:dyDescent="0.3">
      <c r="A481" t="s">
        <v>6871</v>
      </c>
      <c r="B481" t="s">
        <v>6872</v>
      </c>
      <c r="C481">
        <v>1</v>
      </c>
      <c r="D481">
        <v>5.1972019476618083</v>
      </c>
      <c r="E481">
        <v>1.3475138628035869E-2</v>
      </c>
      <c r="F481">
        <v>1</v>
      </c>
    </row>
    <row r="482" spans="1:6" x14ac:dyDescent="0.3">
      <c r="A482" t="s">
        <v>7238</v>
      </c>
      <c r="B482" t="s">
        <v>7239</v>
      </c>
      <c r="C482">
        <v>1</v>
      </c>
      <c r="D482">
        <v>5.1972019476618083</v>
      </c>
      <c r="E482">
        <v>1.3475138628035869E-2</v>
      </c>
      <c r="F482">
        <v>1</v>
      </c>
    </row>
    <row r="483" spans="1:6" x14ac:dyDescent="0.3">
      <c r="A483" t="s">
        <v>7310</v>
      </c>
      <c r="B483" t="s">
        <v>7310</v>
      </c>
      <c r="C483">
        <v>1</v>
      </c>
      <c r="D483">
        <v>5.1972019476618083</v>
      </c>
      <c r="E483">
        <v>1.3475138628035869E-2</v>
      </c>
      <c r="F483">
        <v>1</v>
      </c>
    </row>
    <row r="484" spans="1:6" x14ac:dyDescent="0.3">
      <c r="A484" t="s">
        <v>7354</v>
      </c>
      <c r="B484" t="s">
        <v>7355</v>
      </c>
      <c r="C484">
        <v>1</v>
      </c>
      <c r="D484">
        <v>5.1972019476618083</v>
      </c>
      <c r="E484">
        <v>1.3475138628035869E-2</v>
      </c>
      <c r="F484">
        <v>1</v>
      </c>
    </row>
    <row r="485" spans="1:6" x14ac:dyDescent="0.3">
      <c r="A485" t="s">
        <v>7274</v>
      </c>
      <c r="B485" t="s">
        <v>7274</v>
      </c>
      <c r="C485">
        <v>1</v>
      </c>
      <c r="D485">
        <v>5.1972019476618083</v>
      </c>
      <c r="E485">
        <v>1.3475138628035869E-2</v>
      </c>
      <c r="F485">
        <v>1</v>
      </c>
    </row>
    <row r="486" spans="1:6" x14ac:dyDescent="0.3">
      <c r="A486" t="s">
        <v>7253</v>
      </c>
      <c r="B486" t="s">
        <v>7253</v>
      </c>
      <c r="C486">
        <v>1</v>
      </c>
      <c r="D486">
        <v>5.1972019476618083</v>
      </c>
      <c r="E486">
        <v>1.3475138628035869E-2</v>
      </c>
      <c r="F486">
        <v>1</v>
      </c>
    </row>
    <row r="487" spans="1:6" x14ac:dyDescent="0.3">
      <c r="A487" t="s">
        <v>6925</v>
      </c>
      <c r="B487" t="s">
        <v>6925</v>
      </c>
      <c r="C487">
        <v>1</v>
      </c>
      <c r="D487">
        <v>5.1972019476618083</v>
      </c>
      <c r="E487">
        <v>1.3475138628035869E-2</v>
      </c>
      <c r="F487">
        <v>1</v>
      </c>
    </row>
    <row r="488" spans="1:6" x14ac:dyDescent="0.3">
      <c r="A488" t="s">
        <v>6375</v>
      </c>
      <c r="B488" t="s">
        <v>6375</v>
      </c>
      <c r="C488">
        <v>1</v>
      </c>
      <c r="D488">
        <v>5.1972019476618083</v>
      </c>
      <c r="E488">
        <v>1.3475138628035869E-2</v>
      </c>
      <c r="F488">
        <v>1</v>
      </c>
    </row>
    <row r="489" spans="1:6" x14ac:dyDescent="0.3">
      <c r="A489" t="s">
        <v>6478</v>
      </c>
      <c r="B489" t="s">
        <v>6479</v>
      </c>
      <c r="C489">
        <v>1</v>
      </c>
      <c r="D489">
        <v>5.1972019476618083</v>
      </c>
      <c r="E489">
        <v>1.3475138628035869E-2</v>
      </c>
      <c r="F489">
        <v>1</v>
      </c>
    </row>
    <row r="490" spans="1:6" x14ac:dyDescent="0.3">
      <c r="A490" t="s">
        <v>6904</v>
      </c>
      <c r="B490" t="s">
        <v>6905</v>
      </c>
      <c r="C490">
        <v>1</v>
      </c>
      <c r="D490">
        <v>5.1972019476618083</v>
      </c>
      <c r="E490">
        <v>1.3475138628035869E-2</v>
      </c>
      <c r="F490">
        <v>1</v>
      </c>
    </row>
    <row r="491" spans="1:6" x14ac:dyDescent="0.3">
      <c r="A491" t="s">
        <v>7384</v>
      </c>
      <c r="B491" t="s">
        <v>7385</v>
      </c>
      <c r="C491">
        <v>1</v>
      </c>
      <c r="D491">
        <v>5.1972019476618083</v>
      </c>
      <c r="E491">
        <v>1.3475138628035869E-2</v>
      </c>
      <c r="F491">
        <v>1</v>
      </c>
    </row>
    <row r="492" spans="1:6" x14ac:dyDescent="0.3">
      <c r="A492" t="s">
        <v>6437</v>
      </c>
      <c r="B492" t="s">
        <v>6438</v>
      </c>
      <c r="C492">
        <v>1</v>
      </c>
      <c r="D492">
        <v>5.1972019476618083</v>
      </c>
      <c r="E492">
        <v>1.3475138628035869E-2</v>
      </c>
      <c r="F492">
        <v>1</v>
      </c>
    </row>
    <row r="493" spans="1:6" x14ac:dyDescent="0.3">
      <c r="A493" t="s">
        <v>6543</v>
      </c>
      <c r="B493" t="s">
        <v>6543</v>
      </c>
      <c r="C493">
        <v>1</v>
      </c>
      <c r="D493">
        <v>5.1972019476618083</v>
      </c>
      <c r="E493">
        <v>1.3475138628035869E-2</v>
      </c>
      <c r="F493">
        <v>1</v>
      </c>
    </row>
    <row r="494" spans="1:6" x14ac:dyDescent="0.3">
      <c r="A494" t="s">
        <v>6751</v>
      </c>
      <c r="B494" t="s">
        <v>6752</v>
      </c>
      <c r="C494">
        <v>1</v>
      </c>
      <c r="D494">
        <v>5.1972019476618083</v>
      </c>
      <c r="E494">
        <v>1.3475138628035869E-2</v>
      </c>
      <c r="F494">
        <v>1</v>
      </c>
    </row>
    <row r="495" spans="1:6" x14ac:dyDescent="0.3">
      <c r="A495" t="s">
        <v>6743</v>
      </c>
      <c r="B495" t="s">
        <v>6743</v>
      </c>
      <c r="C495">
        <v>1</v>
      </c>
      <c r="D495">
        <v>5.1972019476618083</v>
      </c>
      <c r="E495">
        <v>1.3475138628035869E-2</v>
      </c>
      <c r="F495">
        <v>1</v>
      </c>
    </row>
    <row r="496" spans="1:6" x14ac:dyDescent="0.3">
      <c r="A496" t="s">
        <v>6617</v>
      </c>
      <c r="B496" t="s">
        <v>6617</v>
      </c>
      <c r="C496">
        <v>1</v>
      </c>
      <c r="D496">
        <v>5.1972019476618083</v>
      </c>
      <c r="E496">
        <v>1.3475138628035869E-2</v>
      </c>
      <c r="F496">
        <v>1</v>
      </c>
    </row>
    <row r="497" spans="1:6" x14ac:dyDescent="0.3">
      <c r="A497" t="s">
        <v>7154</v>
      </c>
      <c r="B497" t="s">
        <v>7155</v>
      </c>
      <c r="C497">
        <v>1</v>
      </c>
      <c r="D497">
        <v>5.1972019476618083</v>
      </c>
      <c r="E497">
        <v>1.3475138628035869E-2</v>
      </c>
      <c r="F497">
        <v>1</v>
      </c>
    </row>
    <row r="498" spans="1:6" x14ac:dyDescent="0.3">
      <c r="A498" t="s">
        <v>6302</v>
      </c>
      <c r="B498" t="s">
        <v>6303</v>
      </c>
      <c r="C498">
        <v>1</v>
      </c>
      <c r="D498">
        <v>5.1972019476618083</v>
      </c>
      <c r="E498">
        <v>1.3475138628035869E-2</v>
      </c>
      <c r="F498">
        <v>1</v>
      </c>
    </row>
    <row r="499" spans="1:6" x14ac:dyDescent="0.3">
      <c r="A499" t="s">
        <v>6647</v>
      </c>
      <c r="B499" t="s">
        <v>6648</v>
      </c>
      <c r="C499">
        <v>1</v>
      </c>
      <c r="D499">
        <v>5.1972019476618083</v>
      </c>
      <c r="E499">
        <v>1.3475138628035869E-2</v>
      </c>
      <c r="F499">
        <v>1</v>
      </c>
    </row>
    <row r="500" spans="1:6" x14ac:dyDescent="0.3">
      <c r="A500" t="s">
        <v>7195</v>
      </c>
      <c r="B500" t="s">
        <v>7196</v>
      </c>
      <c r="C500">
        <v>1</v>
      </c>
      <c r="D500">
        <v>5.1972019476618083</v>
      </c>
      <c r="E500">
        <v>1.3475138628035869E-2</v>
      </c>
      <c r="F500">
        <v>1</v>
      </c>
    </row>
    <row r="501" spans="1:6" x14ac:dyDescent="0.3">
      <c r="A501" t="s">
        <v>6636</v>
      </c>
      <c r="B501" t="s">
        <v>6637</v>
      </c>
      <c r="C501">
        <v>1</v>
      </c>
      <c r="D501">
        <v>5.1972019476618083</v>
      </c>
      <c r="E501">
        <v>1.3475138628035869E-2</v>
      </c>
      <c r="F501">
        <v>1</v>
      </c>
    </row>
    <row r="502" spans="1:6" x14ac:dyDescent="0.3">
      <c r="A502" t="s">
        <v>7015</v>
      </c>
      <c r="B502" t="s">
        <v>7016</v>
      </c>
      <c r="C502">
        <v>1</v>
      </c>
      <c r="D502">
        <v>5.1972019476618083</v>
      </c>
      <c r="E502">
        <v>1.3475138628035869E-2</v>
      </c>
      <c r="F502">
        <v>1</v>
      </c>
    </row>
    <row r="503" spans="1:6" x14ac:dyDescent="0.3">
      <c r="A503" t="s">
        <v>7009</v>
      </c>
      <c r="B503" t="s">
        <v>7010</v>
      </c>
      <c r="C503">
        <v>1</v>
      </c>
      <c r="D503">
        <v>5.1972019476618083</v>
      </c>
      <c r="E503">
        <v>1.3475138628035869E-2</v>
      </c>
      <c r="F503">
        <v>1</v>
      </c>
    </row>
    <row r="504" spans="1:6" x14ac:dyDescent="0.3">
      <c r="A504" t="s">
        <v>6828</v>
      </c>
      <c r="B504" t="s">
        <v>6829</v>
      </c>
      <c r="C504">
        <v>1</v>
      </c>
      <c r="D504">
        <v>5.1972019476618083</v>
      </c>
      <c r="E504">
        <v>1.3475138628035869E-2</v>
      </c>
      <c r="F504">
        <v>1</v>
      </c>
    </row>
    <row r="505" spans="1:6" x14ac:dyDescent="0.3">
      <c r="A505" t="s">
        <v>7074</v>
      </c>
      <c r="B505" t="s">
        <v>7075</v>
      </c>
      <c r="C505">
        <v>1</v>
      </c>
      <c r="D505">
        <v>5.1972019476618083</v>
      </c>
      <c r="E505">
        <v>1.3475138628035869E-2</v>
      </c>
      <c r="F505">
        <v>1</v>
      </c>
    </row>
    <row r="506" spans="1:6" x14ac:dyDescent="0.3">
      <c r="A506" t="s">
        <v>7280</v>
      </c>
      <c r="B506" t="s">
        <v>7281</v>
      </c>
      <c r="C506">
        <v>1</v>
      </c>
      <c r="D506">
        <v>5.1972019476618083</v>
      </c>
      <c r="E506">
        <v>1.3475138628035869E-2</v>
      </c>
      <c r="F506">
        <v>1</v>
      </c>
    </row>
    <row r="507" spans="1:6" x14ac:dyDescent="0.3">
      <c r="A507" t="s">
        <v>7301</v>
      </c>
      <c r="B507" t="s">
        <v>7302</v>
      </c>
      <c r="C507">
        <v>1</v>
      </c>
      <c r="D507">
        <v>5.1972019476618083</v>
      </c>
      <c r="E507">
        <v>1.3475138628035869E-2</v>
      </c>
      <c r="F507">
        <v>1</v>
      </c>
    </row>
    <row r="508" spans="1:6" x14ac:dyDescent="0.3">
      <c r="A508" t="s">
        <v>6756</v>
      </c>
      <c r="B508" t="s">
        <v>6757</v>
      </c>
      <c r="C508">
        <v>1</v>
      </c>
      <c r="D508">
        <v>5.1972019476618083</v>
      </c>
      <c r="E508">
        <v>1.3475138628035869E-2</v>
      </c>
      <c r="F508">
        <v>1</v>
      </c>
    </row>
    <row r="509" spans="1:6" x14ac:dyDescent="0.3">
      <c r="A509" t="s">
        <v>6703</v>
      </c>
      <c r="B509" t="s">
        <v>6704</v>
      </c>
      <c r="C509">
        <v>1</v>
      </c>
      <c r="D509">
        <v>5.1972019476618083</v>
      </c>
      <c r="E509">
        <v>1.3475138628035869E-2</v>
      </c>
      <c r="F509">
        <v>1</v>
      </c>
    </row>
    <row r="510" spans="1:6" x14ac:dyDescent="0.3">
      <c r="A510" t="s">
        <v>7228</v>
      </c>
      <c r="B510" t="s">
        <v>7228</v>
      </c>
      <c r="C510">
        <v>1</v>
      </c>
      <c r="D510">
        <v>5.1972019476618083</v>
      </c>
      <c r="E510">
        <v>1.3475138628035869E-2</v>
      </c>
      <c r="F510">
        <v>1</v>
      </c>
    </row>
    <row r="511" spans="1:6" x14ac:dyDescent="0.3">
      <c r="A511" t="s">
        <v>6642</v>
      </c>
      <c r="B511" t="s">
        <v>6643</v>
      </c>
      <c r="C511">
        <v>1</v>
      </c>
      <c r="D511">
        <v>5.1972019476618083</v>
      </c>
      <c r="E511">
        <v>1.3475138628035869E-2</v>
      </c>
      <c r="F511">
        <v>1</v>
      </c>
    </row>
    <row r="512" spans="1:6" x14ac:dyDescent="0.3">
      <c r="A512" t="s">
        <v>6490</v>
      </c>
      <c r="B512" t="s">
        <v>6490</v>
      </c>
      <c r="C512">
        <v>1</v>
      </c>
      <c r="D512">
        <v>5.1972019476618083</v>
      </c>
      <c r="E512">
        <v>1.3475138628035869E-2</v>
      </c>
      <c r="F512">
        <v>1</v>
      </c>
    </row>
    <row r="513" spans="1:6" x14ac:dyDescent="0.3">
      <c r="A513" t="s">
        <v>6695</v>
      </c>
      <c r="B513" t="s">
        <v>6695</v>
      </c>
      <c r="C513">
        <v>1</v>
      </c>
      <c r="D513">
        <v>5.1972019476618083</v>
      </c>
      <c r="E513">
        <v>1.3475138628035869E-2</v>
      </c>
      <c r="F513">
        <v>1</v>
      </c>
    </row>
    <row r="514" spans="1:6" x14ac:dyDescent="0.3">
      <c r="A514" t="s">
        <v>6758</v>
      </c>
      <c r="B514" t="s">
        <v>6759</v>
      </c>
      <c r="C514">
        <v>1</v>
      </c>
      <c r="D514">
        <v>5.1972019476618083</v>
      </c>
      <c r="E514">
        <v>1.3475138628035869E-2</v>
      </c>
      <c r="F514">
        <v>1</v>
      </c>
    </row>
    <row r="515" spans="1:6" x14ac:dyDescent="0.3">
      <c r="A515" t="s">
        <v>7013</v>
      </c>
      <c r="B515" t="s">
        <v>7014</v>
      </c>
      <c r="C515">
        <v>1</v>
      </c>
      <c r="D515">
        <v>5.1972019476618083</v>
      </c>
      <c r="E515">
        <v>1.3475138628035869E-2</v>
      </c>
      <c r="F515">
        <v>1</v>
      </c>
    </row>
    <row r="516" spans="1:6" x14ac:dyDescent="0.3">
      <c r="A516" t="s">
        <v>7083</v>
      </c>
      <c r="B516" t="s">
        <v>7084</v>
      </c>
      <c r="C516">
        <v>1</v>
      </c>
      <c r="D516">
        <v>5.1972019476618083</v>
      </c>
      <c r="E516">
        <v>1.3475138628035869E-2</v>
      </c>
      <c r="F516">
        <v>1</v>
      </c>
    </row>
    <row r="517" spans="1:6" x14ac:dyDescent="0.3">
      <c r="A517" t="s">
        <v>6902</v>
      </c>
      <c r="B517" t="s">
        <v>6903</v>
      </c>
      <c r="C517">
        <v>1</v>
      </c>
      <c r="D517">
        <v>5.1972019476618083</v>
      </c>
      <c r="E517">
        <v>1.3475138628035869E-2</v>
      </c>
      <c r="F517">
        <v>1</v>
      </c>
    </row>
    <row r="518" spans="1:6" x14ac:dyDescent="0.3">
      <c r="A518" t="s">
        <v>7458</v>
      </c>
      <c r="B518" t="s">
        <v>7459</v>
      </c>
      <c r="C518">
        <v>1</v>
      </c>
      <c r="D518">
        <v>5.1972019476618083</v>
      </c>
      <c r="E518">
        <v>1.3475138628035869E-2</v>
      </c>
      <c r="F518">
        <v>1</v>
      </c>
    </row>
    <row r="519" spans="1:6" x14ac:dyDescent="0.3">
      <c r="A519" t="s">
        <v>7110</v>
      </c>
      <c r="B519" t="s">
        <v>7111</v>
      </c>
      <c r="C519">
        <v>1</v>
      </c>
      <c r="D519">
        <v>5.1972019476618083</v>
      </c>
      <c r="E519">
        <v>1.3475138628035869E-2</v>
      </c>
      <c r="F519">
        <v>1</v>
      </c>
    </row>
    <row r="520" spans="1:6" x14ac:dyDescent="0.3">
      <c r="A520" t="s">
        <v>7191</v>
      </c>
      <c r="B520" t="s">
        <v>7192</v>
      </c>
      <c r="C520">
        <v>1</v>
      </c>
      <c r="D520">
        <v>5.1972019476618083</v>
      </c>
      <c r="E520">
        <v>1.3475138628035869E-2</v>
      </c>
      <c r="F520">
        <v>1</v>
      </c>
    </row>
    <row r="521" spans="1:6" x14ac:dyDescent="0.3">
      <c r="A521" t="s">
        <v>6846</v>
      </c>
      <c r="B521" t="s">
        <v>6847</v>
      </c>
      <c r="C521">
        <v>1</v>
      </c>
      <c r="D521">
        <v>5.1972019476618083</v>
      </c>
      <c r="E521">
        <v>1.3475138628035869E-2</v>
      </c>
      <c r="F521">
        <v>1</v>
      </c>
    </row>
    <row r="522" spans="1:6" x14ac:dyDescent="0.3">
      <c r="A522" t="s">
        <v>7336</v>
      </c>
      <c r="B522" t="s">
        <v>7336</v>
      </c>
      <c r="C522">
        <v>1</v>
      </c>
      <c r="D522">
        <v>5.1972019476618083</v>
      </c>
      <c r="E522">
        <v>1.3475138628035869E-2</v>
      </c>
      <c r="F522">
        <v>1</v>
      </c>
    </row>
    <row r="523" spans="1:6" x14ac:dyDescent="0.3">
      <c r="A523" t="s">
        <v>7334</v>
      </c>
      <c r="B523" t="s">
        <v>7335</v>
      </c>
      <c r="C523">
        <v>1</v>
      </c>
      <c r="D523">
        <v>5.1972019476618083</v>
      </c>
      <c r="E523">
        <v>1.3475138628035869E-2</v>
      </c>
      <c r="F523">
        <v>1</v>
      </c>
    </row>
    <row r="524" spans="1:6" x14ac:dyDescent="0.3">
      <c r="A524" t="s">
        <v>7414</v>
      </c>
      <c r="B524" t="s">
        <v>7415</v>
      </c>
      <c r="C524">
        <v>1</v>
      </c>
      <c r="D524">
        <v>5.1972019476618083</v>
      </c>
      <c r="E524">
        <v>1.3475138628035869E-2</v>
      </c>
      <c r="F524">
        <v>1</v>
      </c>
    </row>
    <row r="525" spans="1:6" x14ac:dyDescent="0.3">
      <c r="A525" t="s">
        <v>7208</v>
      </c>
      <c r="B525" t="s">
        <v>7209</v>
      </c>
      <c r="C525">
        <v>1</v>
      </c>
      <c r="D525">
        <v>5.1972019476618083</v>
      </c>
      <c r="E525">
        <v>1.3475138628035869E-2</v>
      </c>
      <c r="F525">
        <v>1</v>
      </c>
    </row>
    <row r="526" spans="1:6" x14ac:dyDescent="0.3">
      <c r="A526" t="s">
        <v>7237</v>
      </c>
      <c r="B526" t="s">
        <v>7237</v>
      </c>
      <c r="C526">
        <v>1</v>
      </c>
      <c r="D526">
        <v>5.1972019476618083</v>
      </c>
      <c r="E526">
        <v>1.3475138628035869E-2</v>
      </c>
      <c r="F526">
        <v>1</v>
      </c>
    </row>
    <row r="527" spans="1:6" x14ac:dyDescent="0.3">
      <c r="A527" t="s">
        <v>6945</v>
      </c>
      <c r="B527" t="s">
        <v>6946</v>
      </c>
      <c r="C527">
        <v>1</v>
      </c>
      <c r="D527">
        <v>5.1972019476618083</v>
      </c>
      <c r="E527">
        <v>1.3475138628035869E-2</v>
      </c>
      <c r="F527">
        <v>1</v>
      </c>
    </row>
    <row r="528" spans="1:6" x14ac:dyDescent="0.3">
      <c r="A528" t="s">
        <v>6934</v>
      </c>
      <c r="B528" t="s">
        <v>6935</v>
      </c>
      <c r="C528">
        <v>1</v>
      </c>
      <c r="D528">
        <v>5.1972019476618083</v>
      </c>
      <c r="E528">
        <v>1.3475138628035869E-2</v>
      </c>
      <c r="F528">
        <v>1</v>
      </c>
    </row>
    <row r="529" spans="1:6" x14ac:dyDescent="0.3">
      <c r="A529" t="s">
        <v>6889</v>
      </c>
      <c r="B529" t="s">
        <v>6890</v>
      </c>
      <c r="C529">
        <v>1</v>
      </c>
      <c r="D529">
        <v>5.1972019476618083</v>
      </c>
      <c r="E529">
        <v>1.3475138628035869E-2</v>
      </c>
      <c r="F529">
        <v>1</v>
      </c>
    </row>
    <row r="530" spans="1:6" x14ac:dyDescent="0.3">
      <c r="A530" t="s">
        <v>6753</v>
      </c>
      <c r="B530" t="s">
        <v>6754</v>
      </c>
      <c r="C530">
        <v>1</v>
      </c>
      <c r="D530">
        <v>5.1972019476618083</v>
      </c>
      <c r="E530">
        <v>1.3475138628035869E-2</v>
      </c>
      <c r="F530">
        <v>1</v>
      </c>
    </row>
    <row r="531" spans="1:6" x14ac:dyDescent="0.3">
      <c r="A531" t="s">
        <v>6301</v>
      </c>
      <c r="B531" t="s">
        <v>6301</v>
      </c>
      <c r="C531">
        <v>1</v>
      </c>
      <c r="D531">
        <v>5.1972019476618083</v>
      </c>
      <c r="E531">
        <v>1.3475138628035869E-2</v>
      </c>
      <c r="F531">
        <v>1</v>
      </c>
    </row>
    <row r="532" spans="1:6" x14ac:dyDescent="0.3">
      <c r="A532" t="s">
        <v>7156</v>
      </c>
      <c r="B532" t="s">
        <v>7156</v>
      </c>
      <c r="C532">
        <v>1</v>
      </c>
      <c r="D532">
        <v>5.1972019476618083</v>
      </c>
      <c r="E532">
        <v>1.3475138628035869E-2</v>
      </c>
      <c r="F532">
        <v>1</v>
      </c>
    </row>
    <row r="533" spans="1:6" x14ac:dyDescent="0.3">
      <c r="A533" t="s">
        <v>7241</v>
      </c>
      <c r="B533" t="s">
        <v>7241</v>
      </c>
      <c r="C533">
        <v>1</v>
      </c>
      <c r="D533">
        <v>5.1972019476618083</v>
      </c>
      <c r="E533">
        <v>1.3475138628035869E-2</v>
      </c>
      <c r="F533">
        <v>1</v>
      </c>
    </row>
    <row r="534" spans="1:6" x14ac:dyDescent="0.3">
      <c r="A534" t="s">
        <v>7070</v>
      </c>
      <c r="B534" t="s">
        <v>7071</v>
      </c>
      <c r="C534">
        <v>1</v>
      </c>
      <c r="D534">
        <v>5.1972019476618083</v>
      </c>
      <c r="E534">
        <v>1.3475138628035869E-2</v>
      </c>
      <c r="F534">
        <v>1</v>
      </c>
    </row>
    <row r="535" spans="1:6" x14ac:dyDescent="0.3">
      <c r="A535" t="s">
        <v>6354</v>
      </c>
      <c r="B535" t="s">
        <v>6355</v>
      </c>
      <c r="C535">
        <v>1</v>
      </c>
      <c r="D535">
        <v>5.1972019476618083</v>
      </c>
      <c r="E535">
        <v>1.3475138628035869E-2</v>
      </c>
      <c r="F535">
        <v>1</v>
      </c>
    </row>
    <row r="536" spans="1:6" x14ac:dyDescent="0.3">
      <c r="A536" t="s">
        <v>7219</v>
      </c>
      <c r="B536" t="s">
        <v>7220</v>
      </c>
      <c r="C536">
        <v>1</v>
      </c>
      <c r="D536">
        <v>5.1972019476618083</v>
      </c>
      <c r="E536">
        <v>1.3475138628035869E-2</v>
      </c>
      <c r="F536">
        <v>1</v>
      </c>
    </row>
    <row r="537" spans="1:6" x14ac:dyDescent="0.3">
      <c r="A537" t="s">
        <v>7375</v>
      </c>
      <c r="B537" t="s">
        <v>7375</v>
      </c>
      <c r="C537">
        <v>1</v>
      </c>
      <c r="D537">
        <v>5.1972019476618083</v>
      </c>
      <c r="E537">
        <v>1.3475138628035869E-2</v>
      </c>
      <c r="F537">
        <v>1</v>
      </c>
    </row>
    <row r="538" spans="1:6" x14ac:dyDescent="0.3">
      <c r="A538" t="s">
        <v>6339</v>
      </c>
      <c r="B538" t="s">
        <v>6340</v>
      </c>
      <c r="C538">
        <v>1</v>
      </c>
      <c r="D538">
        <v>5.1972019476618083</v>
      </c>
      <c r="E538">
        <v>1.3475138628035869E-2</v>
      </c>
      <c r="F538">
        <v>1</v>
      </c>
    </row>
    <row r="539" spans="1:6" x14ac:dyDescent="0.3">
      <c r="A539" t="s">
        <v>6596</v>
      </c>
      <c r="B539" t="s">
        <v>6597</v>
      </c>
      <c r="C539">
        <v>1</v>
      </c>
      <c r="D539">
        <v>5.1972019476618083</v>
      </c>
      <c r="E539">
        <v>1.3475138628035869E-2</v>
      </c>
      <c r="F539">
        <v>1</v>
      </c>
    </row>
    <row r="540" spans="1:6" x14ac:dyDescent="0.3">
      <c r="A540" t="s">
        <v>7311</v>
      </c>
      <c r="B540" t="s">
        <v>7312</v>
      </c>
      <c r="C540">
        <v>1</v>
      </c>
      <c r="D540">
        <v>5.1972019476618083</v>
      </c>
      <c r="E540">
        <v>1.3475138628035869E-2</v>
      </c>
      <c r="F540">
        <v>1</v>
      </c>
    </row>
    <row r="541" spans="1:6" x14ac:dyDescent="0.3">
      <c r="A541" t="s">
        <v>7303</v>
      </c>
      <c r="B541" t="s">
        <v>7304</v>
      </c>
      <c r="C541">
        <v>1</v>
      </c>
      <c r="D541">
        <v>5.1972019476618083</v>
      </c>
      <c r="E541">
        <v>1.3475138628035869E-2</v>
      </c>
      <c r="F541">
        <v>1</v>
      </c>
    </row>
    <row r="542" spans="1:6" x14ac:dyDescent="0.3">
      <c r="A542" t="s">
        <v>7395</v>
      </c>
      <c r="B542" t="s">
        <v>7396</v>
      </c>
      <c r="C542">
        <v>1</v>
      </c>
      <c r="D542">
        <v>5.1972019476618083</v>
      </c>
      <c r="E542">
        <v>1.3475138628035869E-2</v>
      </c>
      <c r="F542">
        <v>1</v>
      </c>
    </row>
    <row r="543" spans="1:6" x14ac:dyDescent="0.3">
      <c r="A543" t="s">
        <v>6393</v>
      </c>
      <c r="B543" t="s">
        <v>6393</v>
      </c>
      <c r="C543">
        <v>1</v>
      </c>
      <c r="D543">
        <v>5.1972019476618083</v>
      </c>
      <c r="E543">
        <v>1.3475138628035869E-2</v>
      </c>
      <c r="F543">
        <v>1</v>
      </c>
    </row>
    <row r="544" spans="1:6" x14ac:dyDescent="0.3">
      <c r="A544" t="s">
        <v>6995</v>
      </c>
      <c r="B544" t="s">
        <v>6995</v>
      </c>
      <c r="C544">
        <v>1</v>
      </c>
      <c r="D544">
        <v>5.1972019476618083</v>
      </c>
      <c r="E544">
        <v>1.3475138628035869E-2</v>
      </c>
      <c r="F544">
        <v>1</v>
      </c>
    </row>
    <row r="545" spans="1:6" x14ac:dyDescent="0.3">
      <c r="A545" t="s">
        <v>6444</v>
      </c>
      <c r="B545" t="s">
        <v>6445</v>
      </c>
      <c r="C545">
        <v>1</v>
      </c>
      <c r="D545">
        <v>5.1972019476618083</v>
      </c>
      <c r="E545">
        <v>1.3475138628035869E-2</v>
      </c>
      <c r="F545">
        <v>1</v>
      </c>
    </row>
    <row r="546" spans="1:6" x14ac:dyDescent="0.3">
      <c r="A546" t="s">
        <v>7388</v>
      </c>
      <c r="B546" t="s">
        <v>7389</v>
      </c>
      <c r="C546">
        <v>1</v>
      </c>
      <c r="D546">
        <v>5.1972019476618083</v>
      </c>
      <c r="E546">
        <v>1.3475138628035869E-2</v>
      </c>
      <c r="F546">
        <v>1</v>
      </c>
    </row>
    <row r="547" spans="1:6" x14ac:dyDescent="0.3">
      <c r="A547" t="s">
        <v>6919</v>
      </c>
      <c r="B547" t="s">
        <v>6920</v>
      </c>
      <c r="C547">
        <v>1</v>
      </c>
      <c r="D547">
        <v>5.1972019476618083</v>
      </c>
      <c r="E547">
        <v>1.3475138628035869E-2</v>
      </c>
      <c r="F547">
        <v>1</v>
      </c>
    </row>
    <row r="548" spans="1:6" x14ac:dyDescent="0.3">
      <c r="A548" t="s">
        <v>7021</v>
      </c>
      <c r="B548" t="s">
        <v>7021</v>
      </c>
      <c r="C548">
        <v>1</v>
      </c>
      <c r="D548">
        <v>5.1972019476618083</v>
      </c>
      <c r="E548">
        <v>1.3475138628035869E-2</v>
      </c>
      <c r="F548">
        <v>1</v>
      </c>
    </row>
    <row r="549" spans="1:6" x14ac:dyDescent="0.3">
      <c r="A549" t="s">
        <v>6964</v>
      </c>
      <c r="B549" t="s">
        <v>6965</v>
      </c>
      <c r="C549">
        <v>1</v>
      </c>
      <c r="D549">
        <v>5.1972019476618083</v>
      </c>
      <c r="E549">
        <v>1.3475138628035869E-2</v>
      </c>
      <c r="F549">
        <v>1</v>
      </c>
    </row>
    <row r="550" spans="1:6" x14ac:dyDescent="0.3">
      <c r="A550" t="s">
        <v>7076</v>
      </c>
      <c r="B550" t="s">
        <v>7076</v>
      </c>
      <c r="C550">
        <v>1</v>
      </c>
      <c r="D550">
        <v>5.1972019476618083</v>
      </c>
      <c r="E550">
        <v>1.3475138628035869E-2</v>
      </c>
      <c r="F550">
        <v>1</v>
      </c>
    </row>
    <row r="551" spans="1:6" x14ac:dyDescent="0.3">
      <c r="A551" t="s">
        <v>6385</v>
      </c>
      <c r="B551" t="s">
        <v>6386</v>
      </c>
      <c r="C551">
        <v>1</v>
      </c>
      <c r="D551">
        <v>5.1972019476618083</v>
      </c>
      <c r="E551">
        <v>1.3475138628035869E-2</v>
      </c>
      <c r="F551">
        <v>1</v>
      </c>
    </row>
    <row r="552" spans="1:6" x14ac:dyDescent="0.3">
      <c r="A552" t="s">
        <v>7267</v>
      </c>
      <c r="B552" t="s">
        <v>7267</v>
      </c>
      <c r="C552">
        <v>1</v>
      </c>
      <c r="D552">
        <v>5.1972019476618083</v>
      </c>
      <c r="E552">
        <v>1.3475138628035869E-2</v>
      </c>
      <c r="F552">
        <v>1</v>
      </c>
    </row>
    <row r="553" spans="1:6" x14ac:dyDescent="0.3">
      <c r="A553" t="s">
        <v>6947</v>
      </c>
      <c r="B553" t="s">
        <v>6948</v>
      </c>
      <c r="C553">
        <v>1</v>
      </c>
      <c r="D553">
        <v>5.1972019476618083</v>
      </c>
      <c r="E553">
        <v>1.3475138628035869E-2</v>
      </c>
      <c r="F553">
        <v>1</v>
      </c>
    </row>
    <row r="554" spans="1:6" x14ac:dyDescent="0.3">
      <c r="A554" t="s">
        <v>6352</v>
      </c>
      <c r="B554" t="s">
        <v>6353</v>
      </c>
      <c r="C554">
        <v>1</v>
      </c>
      <c r="D554">
        <v>5.1972019476618083</v>
      </c>
      <c r="E554">
        <v>1.3475138628035869E-2</v>
      </c>
      <c r="F554">
        <v>1</v>
      </c>
    </row>
    <row r="555" spans="1:6" x14ac:dyDescent="0.3">
      <c r="A555" t="s">
        <v>6432</v>
      </c>
      <c r="B555" t="s">
        <v>6433</v>
      </c>
      <c r="C555">
        <v>1</v>
      </c>
      <c r="D555">
        <v>5.1972019476618083</v>
      </c>
      <c r="E555">
        <v>1.3475138628035869E-2</v>
      </c>
      <c r="F555">
        <v>1</v>
      </c>
    </row>
    <row r="556" spans="1:6" x14ac:dyDescent="0.3">
      <c r="A556" t="s">
        <v>7299</v>
      </c>
      <c r="B556" t="s">
        <v>7300</v>
      </c>
      <c r="C556">
        <v>1</v>
      </c>
      <c r="D556">
        <v>5.1972019476618083</v>
      </c>
      <c r="E556">
        <v>1.3475138628035869E-2</v>
      </c>
      <c r="F556">
        <v>1</v>
      </c>
    </row>
    <row r="557" spans="1:6" x14ac:dyDescent="0.3">
      <c r="A557" t="s">
        <v>7193</v>
      </c>
      <c r="B557" t="s">
        <v>7193</v>
      </c>
      <c r="C557">
        <v>1</v>
      </c>
      <c r="D557">
        <v>5.1972019476618083</v>
      </c>
      <c r="E557">
        <v>1.3475138628035869E-2</v>
      </c>
      <c r="F557">
        <v>1</v>
      </c>
    </row>
    <row r="558" spans="1:6" x14ac:dyDescent="0.3">
      <c r="A558" t="s">
        <v>7387</v>
      </c>
      <c r="B558" t="s">
        <v>7387</v>
      </c>
      <c r="C558">
        <v>1</v>
      </c>
      <c r="D558">
        <v>5.1972019476618083</v>
      </c>
      <c r="E558">
        <v>1.3475138628035869E-2</v>
      </c>
      <c r="F558">
        <v>1</v>
      </c>
    </row>
    <row r="559" spans="1:6" x14ac:dyDescent="0.3">
      <c r="A559" t="s">
        <v>7283</v>
      </c>
      <c r="B559" t="s">
        <v>7283</v>
      </c>
      <c r="C559">
        <v>1</v>
      </c>
      <c r="D559">
        <v>5.1972019476618083</v>
      </c>
      <c r="E559">
        <v>1.3475138628035869E-2</v>
      </c>
      <c r="F559">
        <v>1</v>
      </c>
    </row>
    <row r="560" spans="1:6" x14ac:dyDescent="0.3">
      <c r="A560" t="s">
        <v>6449</v>
      </c>
      <c r="B560" t="s">
        <v>6449</v>
      </c>
      <c r="C560">
        <v>1</v>
      </c>
      <c r="D560">
        <v>5.1972019476618083</v>
      </c>
      <c r="E560">
        <v>1.3475138628035869E-2</v>
      </c>
      <c r="F560">
        <v>1</v>
      </c>
    </row>
    <row r="561" spans="1:6" x14ac:dyDescent="0.3">
      <c r="A561" t="s">
        <v>7416</v>
      </c>
      <c r="B561" t="s">
        <v>7416</v>
      </c>
      <c r="C561">
        <v>1</v>
      </c>
      <c r="D561">
        <v>5.1972019476618083</v>
      </c>
      <c r="E561">
        <v>1.3475138628035869E-2</v>
      </c>
      <c r="F561">
        <v>1</v>
      </c>
    </row>
    <row r="562" spans="1:6" x14ac:dyDescent="0.3">
      <c r="A562" t="s">
        <v>6844</v>
      </c>
      <c r="B562" t="s">
        <v>6845</v>
      </c>
      <c r="C562">
        <v>1</v>
      </c>
      <c r="D562">
        <v>5.1972019476618083</v>
      </c>
      <c r="E562">
        <v>1.3475138628035869E-2</v>
      </c>
      <c r="F562">
        <v>1</v>
      </c>
    </row>
    <row r="563" spans="1:6" x14ac:dyDescent="0.3">
      <c r="A563" t="s">
        <v>6602</v>
      </c>
      <c r="B563" t="s">
        <v>6602</v>
      </c>
      <c r="C563">
        <v>1</v>
      </c>
      <c r="D563">
        <v>5.1972019476618083</v>
      </c>
      <c r="E563">
        <v>1.3475138628035869E-2</v>
      </c>
      <c r="F563">
        <v>1</v>
      </c>
    </row>
    <row r="564" spans="1:6" x14ac:dyDescent="0.3">
      <c r="A564" t="s">
        <v>6529</v>
      </c>
      <c r="B564" t="s">
        <v>6530</v>
      </c>
      <c r="C564">
        <v>1</v>
      </c>
      <c r="D564">
        <v>5.1972019476618083</v>
      </c>
      <c r="E564">
        <v>1.3475138628035869E-2</v>
      </c>
      <c r="F564">
        <v>1</v>
      </c>
    </row>
    <row r="565" spans="1:6" x14ac:dyDescent="0.3">
      <c r="A565" t="s">
        <v>6298</v>
      </c>
      <c r="B565" t="s">
        <v>6299</v>
      </c>
      <c r="C565">
        <v>1</v>
      </c>
      <c r="D565">
        <v>5.1972019476618083</v>
      </c>
      <c r="E565">
        <v>1.3475138628035869E-2</v>
      </c>
      <c r="F565">
        <v>1</v>
      </c>
    </row>
    <row r="566" spans="1:6" x14ac:dyDescent="0.3">
      <c r="A566" t="s">
        <v>6988</v>
      </c>
      <c r="B566" t="s">
        <v>6988</v>
      </c>
      <c r="C566">
        <v>1</v>
      </c>
      <c r="D566">
        <v>5.1972019476618083</v>
      </c>
      <c r="E566">
        <v>1.3475138628035869E-2</v>
      </c>
      <c r="F566">
        <v>1</v>
      </c>
    </row>
    <row r="567" spans="1:6" x14ac:dyDescent="0.3">
      <c r="A567" t="s">
        <v>6594</v>
      </c>
      <c r="B567" t="s">
        <v>6595</v>
      </c>
      <c r="C567">
        <v>1</v>
      </c>
      <c r="D567">
        <v>5.1972019476618083</v>
      </c>
      <c r="E567">
        <v>1.3475138628035869E-2</v>
      </c>
      <c r="F567">
        <v>1</v>
      </c>
    </row>
    <row r="568" spans="1:6" x14ac:dyDescent="0.3">
      <c r="A568" t="s">
        <v>6575</v>
      </c>
      <c r="B568" t="s">
        <v>6576</v>
      </c>
      <c r="C568">
        <v>1</v>
      </c>
      <c r="D568">
        <v>5.1972019476618083</v>
      </c>
      <c r="E568">
        <v>1.3475138628035869E-2</v>
      </c>
      <c r="F568">
        <v>1</v>
      </c>
    </row>
    <row r="569" spans="1:6" x14ac:dyDescent="0.3">
      <c r="A569" t="s">
        <v>7180</v>
      </c>
      <c r="B569" t="s">
        <v>7180</v>
      </c>
      <c r="C569">
        <v>1</v>
      </c>
      <c r="D569">
        <v>5.1972019476618083</v>
      </c>
      <c r="E569">
        <v>1.3475138628035869E-2</v>
      </c>
      <c r="F569">
        <v>1</v>
      </c>
    </row>
    <row r="570" spans="1:6" x14ac:dyDescent="0.3">
      <c r="A570" t="s">
        <v>6404</v>
      </c>
      <c r="B570" t="s">
        <v>6405</v>
      </c>
      <c r="C570">
        <v>1</v>
      </c>
      <c r="D570">
        <v>5.1972019476618083</v>
      </c>
      <c r="E570">
        <v>1.3475138628035869E-2</v>
      </c>
      <c r="F570">
        <v>1</v>
      </c>
    </row>
    <row r="571" spans="1:6" x14ac:dyDescent="0.3">
      <c r="A571" t="s">
        <v>6781</v>
      </c>
      <c r="B571" t="s">
        <v>6782</v>
      </c>
      <c r="C571">
        <v>1</v>
      </c>
      <c r="D571">
        <v>5.1972019476618083</v>
      </c>
      <c r="E571">
        <v>1.3475138628035869E-2</v>
      </c>
      <c r="F571">
        <v>1</v>
      </c>
    </row>
    <row r="572" spans="1:6" x14ac:dyDescent="0.3">
      <c r="A572" t="s">
        <v>6371</v>
      </c>
      <c r="B572" t="s">
        <v>6372</v>
      </c>
      <c r="C572">
        <v>1</v>
      </c>
      <c r="D572">
        <v>5.1972019476618083</v>
      </c>
      <c r="E572">
        <v>1.3475138628035869E-2</v>
      </c>
      <c r="F572">
        <v>1</v>
      </c>
    </row>
    <row r="573" spans="1:6" x14ac:dyDescent="0.3">
      <c r="A573" t="s">
        <v>6604</v>
      </c>
      <c r="B573" t="s">
        <v>6605</v>
      </c>
      <c r="C573">
        <v>1</v>
      </c>
      <c r="D573">
        <v>5.1972019476618083</v>
      </c>
      <c r="E573">
        <v>1.3475138628035869E-2</v>
      </c>
      <c r="F573">
        <v>1</v>
      </c>
    </row>
    <row r="574" spans="1:6" x14ac:dyDescent="0.3">
      <c r="A574" t="s">
        <v>6503</v>
      </c>
      <c r="B574" t="s">
        <v>6503</v>
      </c>
      <c r="C574">
        <v>1</v>
      </c>
      <c r="D574">
        <v>5.1972019476618083</v>
      </c>
      <c r="E574">
        <v>1.3475138628035869E-2</v>
      </c>
      <c r="F574">
        <v>1</v>
      </c>
    </row>
    <row r="575" spans="1:6" x14ac:dyDescent="0.3">
      <c r="A575" t="s">
        <v>7144</v>
      </c>
      <c r="B575" t="s">
        <v>7144</v>
      </c>
      <c r="C575">
        <v>1</v>
      </c>
      <c r="D575">
        <v>5.1972019476618083</v>
      </c>
      <c r="E575">
        <v>1.3475138628035869E-2</v>
      </c>
      <c r="F575">
        <v>1</v>
      </c>
    </row>
    <row r="576" spans="1:6" x14ac:dyDescent="0.3">
      <c r="A576" t="s">
        <v>7446</v>
      </c>
      <c r="B576" t="s">
        <v>7447</v>
      </c>
      <c r="C576">
        <v>1</v>
      </c>
      <c r="D576">
        <v>5.1972019476618083</v>
      </c>
      <c r="E576">
        <v>1.3475138628035869E-2</v>
      </c>
      <c r="F576">
        <v>1</v>
      </c>
    </row>
    <row r="577" spans="1:6" x14ac:dyDescent="0.3">
      <c r="A577" t="s">
        <v>7268</v>
      </c>
      <c r="B577" t="s">
        <v>7269</v>
      </c>
      <c r="C577">
        <v>1</v>
      </c>
      <c r="D577">
        <v>5.1972019476618083</v>
      </c>
      <c r="E577">
        <v>1.3475138628035869E-2</v>
      </c>
      <c r="F577">
        <v>1</v>
      </c>
    </row>
    <row r="578" spans="1:6" x14ac:dyDescent="0.3">
      <c r="A578" t="s">
        <v>6387</v>
      </c>
      <c r="B578" t="s">
        <v>6387</v>
      </c>
      <c r="C578">
        <v>1</v>
      </c>
      <c r="D578">
        <v>5.1972019476618083</v>
      </c>
      <c r="E578">
        <v>1.3475138628035869E-2</v>
      </c>
      <c r="F578">
        <v>1</v>
      </c>
    </row>
    <row r="579" spans="1:6" x14ac:dyDescent="0.3">
      <c r="A579" t="s">
        <v>7437</v>
      </c>
      <c r="B579" t="s">
        <v>7438</v>
      </c>
      <c r="C579">
        <v>1</v>
      </c>
      <c r="D579">
        <v>5.1972019476618083</v>
      </c>
      <c r="E579">
        <v>1.3475138628035869E-2</v>
      </c>
      <c r="F579">
        <v>1</v>
      </c>
    </row>
    <row r="580" spans="1:6" x14ac:dyDescent="0.3">
      <c r="A580" t="s">
        <v>7006</v>
      </c>
      <c r="B580" t="s">
        <v>7006</v>
      </c>
      <c r="C580">
        <v>1</v>
      </c>
      <c r="D580">
        <v>5.1972019476618083</v>
      </c>
      <c r="E580">
        <v>1.3475138628035869E-2</v>
      </c>
      <c r="F580">
        <v>1</v>
      </c>
    </row>
    <row r="581" spans="1:6" x14ac:dyDescent="0.3">
      <c r="A581" t="s">
        <v>6411</v>
      </c>
      <c r="B581" t="s">
        <v>6411</v>
      </c>
      <c r="C581">
        <v>1</v>
      </c>
      <c r="D581">
        <v>5.1972019476618083</v>
      </c>
      <c r="E581">
        <v>1.3475138628035869E-2</v>
      </c>
      <c r="F581">
        <v>1</v>
      </c>
    </row>
    <row r="582" spans="1:6" x14ac:dyDescent="0.3">
      <c r="A582" t="s">
        <v>6611</v>
      </c>
      <c r="B582" t="s">
        <v>6612</v>
      </c>
      <c r="C582">
        <v>1</v>
      </c>
      <c r="D582">
        <v>5.1972019476618083</v>
      </c>
      <c r="E582">
        <v>1.3475138628035869E-2</v>
      </c>
      <c r="F582">
        <v>1</v>
      </c>
    </row>
    <row r="583" spans="1:6" x14ac:dyDescent="0.3">
      <c r="A583" t="s">
        <v>6716</v>
      </c>
      <c r="B583" t="s">
        <v>6717</v>
      </c>
      <c r="C583">
        <v>1</v>
      </c>
      <c r="D583">
        <v>5.1972019476618083</v>
      </c>
      <c r="E583">
        <v>1.3475138628035869E-2</v>
      </c>
      <c r="F583">
        <v>1</v>
      </c>
    </row>
    <row r="584" spans="1:6" x14ac:dyDescent="0.3">
      <c r="A584" t="s">
        <v>7129</v>
      </c>
      <c r="B584" t="s">
        <v>7129</v>
      </c>
      <c r="C584">
        <v>1</v>
      </c>
      <c r="D584">
        <v>5.1972019476618083</v>
      </c>
      <c r="E584">
        <v>1.3475138628035869E-2</v>
      </c>
      <c r="F584">
        <v>1</v>
      </c>
    </row>
    <row r="585" spans="1:6" x14ac:dyDescent="0.3">
      <c r="A585" t="s">
        <v>7054</v>
      </c>
      <c r="B585" t="s">
        <v>7055</v>
      </c>
      <c r="C585">
        <v>1</v>
      </c>
      <c r="D585">
        <v>5.1972019476618083</v>
      </c>
      <c r="E585">
        <v>1.3475138628035869E-2</v>
      </c>
      <c r="F585">
        <v>1</v>
      </c>
    </row>
    <row r="586" spans="1:6" x14ac:dyDescent="0.3">
      <c r="A586" t="s">
        <v>6565</v>
      </c>
      <c r="B586" t="s">
        <v>6566</v>
      </c>
      <c r="C586">
        <v>1</v>
      </c>
      <c r="D586">
        <v>5.1972019476618083</v>
      </c>
      <c r="E586">
        <v>1.3475138628035869E-2</v>
      </c>
      <c r="F586">
        <v>1</v>
      </c>
    </row>
    <row r="587" spans="1:6" x14ac:dyDescent="0.3">
      <c r="A587" t="s">
        <v>7183</v>
      </c>
      <c r="B587" t="s">
        <v>7184</v>
      </c>
      <c r="C587">
        <v>1</v>
      </c>
      <c r="D587">
        <v>5.1972019476618083</v>
      </c>
      <c r="E587">
        <v>1.3475138628035869E-2</v>
      </c>
      <c r="F587">
        <v>1</v>
      </c>
    </row>
    <row r="588" spans="1:6" x14ac:dyDescent="0.3">
      <c r="A588" t="s">
        <v>6800</v>
      </c>
      <c r="B588" t="s">
        <v>6800</v>
      </c>
      <c r="C588">
        <v>1</v>
      </c>
      <c r="D588">
        <v>5.1972019476618083</v>
      </c>
      <c r="E588">
        <v>1.3475138628035869E-2</v>
      </c>
      <c r="F588">
        <v>1</v>
      </c>
    </row>
    <row r="589" spans="1:6" x14ac:dyDescent="0.3">
      <c r="A589" t="s">
        <v>6804</v>
      </c>
      <c r="B589" t="s">
        <v>6805</v>
      </c>
      <c r="C589">
        <v>1</v>
      </c>
      <c r="D589">
        <v>5.1972019476618083</v>
      </c>
      <c r="E589">
        <v>1.3475138628035869E-2</v>
      </c>
      <c r="F589">
        <v>1</v>
      </c>
    </row>
    <row r="590" spans="1:6" x14ac:dyDescent="0.3">
      <c r="A590" t="s">
        <v>6791</v>
      </c>
      <c r="B590" t="s">
        <v>6792</v>
      </c>
      <c r="C590">
        <v>1</v>
      </c>
      <c r="D590">
        <v>5.1972019476618083</v>
      </c>
      <c r="E590">
        <v>1.3475138628035869E-2</v>
      </c>
      <c r="F590">
        <v>1</v>
      </c>
    </row>
    <row r="591" spans="1:6" x14ac:dyDescent="0.3">
      <c r="A591" t="s">
        <v>7048</v>
      </c>
      <c r="B591" t="s">
        <v>7048</v>
      </c>
      <c r="C591">
        <v>1</v>
      </c>
      <c r="D591">
        <v>5.1972019476618083</v>
      </c>
      <c r="E591">
        <v>1.3475138628035869E-2</v>
      </c>
      <c r="F591">
        <v>1</v>
      </c>
    </row>
    <row r="592" spans="1:6" x14ac:dyDescent="0.3">
      <c r="A592" t="s">
        <v>6789</v>
      </c>
      <c r="B592" t="s">
        <v>6790</v>
      </c>
      <c r="C592">
        <v>1</v>
      </c>
      <c r="D592">
        <v>5.1972019476618083</v>
      </c>
      <c r="E592">
        <v>1.3475138628035869E-2</v>
      </c>
      <c r="F592">
        <v>1</v>
      </c>
    </row>
    <row r="593" spans="1:6" x14ac:dyDescent="0.3">
      <c r="A593" t="s">
        <v>6811</v>
      </c>
      <c r="B593" t="s">
        <v>6812</v>
      </c>
      <c r="C593">
        <v>1</v>
      </c>
      <c r="D593">
        <v>5.1972019476618083</v>
      </c>
      <c r="E593">
        <v>1.3475138628035869E-2</v>
      </c>
      <c r="F593">
        <v>1</v>
      </c>
    </row>
    <row r="594" spans="1:6" x14ac:dyDescent="0.3">
      <c r="A594" t="s">
        <v>7102</v>
      </c>
      <c r="B594" t="s">
        <v>7103</v>
      </c>
      <c r="C594">
        <v>1</v>
      </c>
      <c r="D594">
        <v>5.1972019476618083</v>
      </c>
      <c r="E594">
        <v>1.3475138628035869E-2</v>
      </c>
      <c r="F594">
        <v>1</v>
      </c>
    </row>
    <row r="595" spans="1:6" x14ac:dyDescent="0.3">
      <c r="A595" t="s">
        <v>6808</v>
      </c>
      <c r="B595" t="s">
        <v>6808</v>
      </c>
      <c r="C595">
        <v>1</v>
      </c>
      <c r="D595">
        <v>5.1972019476618083</v>
      </c>
      <c r="E595">
        <v>1.3475138628035869E-2</v>
      </c>
      <c r="F595">
        <v>1</v>
      </c>
    </row>
    <row r="596" spans="1:6" x14ac:dyDescent="0.3">
      <c r="A596" t="s">
        <v>7125</v>
      </c>
      <c r="B596" t="s">
        <v>7126</v>
      </c>
      <c r="C596">
        <v>1</v>
      </c>
      <c r="D596">
        <v>5.1972019476618083</v>
      </c>
      <c r="E596">
        <v>1.3475138628035869E-2</v>
      </c>
      <c r="F596">
        <v>1</v>
      </c>
    </row>
    <row r="597" spans="1:6" x14ac:dyDescent="0.3">
      <c r="A597" t="s">
        <v>6850</v>
      </c>
      <c r="B597" t="s">
        <v>6850</v>
      </c>
      <c r="C597">
        <v>1</v>
      </c>
      <c r="D597">
        <v>5.1972019476618083</v>
      </c>
      <c r="E597">
        <v>1.3475138628035869E-2</v>
      </c>
      <c r="F597">
        <v>1</v>
      </c>
    </row>
    <row r="598" spans="1:6" x14ac:dyDescent="0.3">
      <c r="A598" t="s">
        <v>7000</v>
      </c>
      <c r="B598" t="s">
        <v>7001</v>
      </c>
      <c r="C598">
        <v>1</v>
      </c>
      <c r="D598">
        <v>5.1972019476618083</v>
      </c>
      <c r="E598">
        <v>1.3475138628035869E-2</v>
      </c>
      <c r="F598">
        <v>1</v>
      </c>
    </row>
    <row r="599" spans="1:6" x14ac:dyDescent="0.3">
      <c r="A599" t="s">
        <v>6516</v>
      </c>
      <c r="B599" t="s">
        <v>6517</v>
      </c>
      <c r="C599">
        <v>1</v>
      </c>
      <c r="D599">
        <v>5.1972019476618083</v>
      </c>
      <c r="E599">
        <v>1.3475138628035869E-2</v>
      </c>
      <c r="F599">
        <v>1</v>
      </c>
    </row>
    <row r="600" spans="1:6" x14ac:dyDescent="0.3">
      <c r="A600" t="s">
        <v>6561</v>
      </c>
      <c r="B600" t="s">
        <v>6562</v>
      </c>
      <c r="C600">
        <v>1</v>
      </c>
      <c r="D600">
        <v>5.1972019476618083</v>
      </c>
      <c r="E600">
        <v>1.3475138628035869E-2</v>
      </c>
      <c r="F600">
        <v>1</v>
      </c>
    </row>
    <row r="601" spans="1:6" x14ac:dyDescent="0.3">
      <c r="A601" t="s">
        <v>7116</v>
      </c>
      <c r="B601" t="s">
        <v>7116</v>
      </c>
      <c r="C601">
        <v>1</v>
      </c>
      <c r="D601">
        <v>5.1972019476618083</v>
      </c>
      <c r="E601">
        <v>1.3475138628035869E-2</v>
      </c>
      <c r="F601">
        <v>1</v>
      </c>
    </row>
    <row r="602" spans="1:6" x14ac:dyDescent="0.3">
      <c r="A602" t="s">
        <v>6836</v>
      </c>
      <c r="B602" t="s">
        <v>6837</v>
      </c>
      <c r="C602">
        <v>1</v>
      </c>
      <c r="D602">
        <v>5.1972019476618083</v>
      </c>
      <c r="E602">
        <v>1.3475138628035869E-2</v>
      </c>
      <c r="F602">
        <v>1</v>
      </c>
    </row>
    <row r="603" spans="1:6" x14ac:dyDescent="0.3">
      <c r="A603" t="s">
        <v>7137</v>
      </c>
      <c r="B603" t="s">
        <v>7137</v>
      </c>
      <c r="C603">
        <v>1</v>
      </c>
      <c r="D603">
        <v>5.1972019476618083</v>
      </c>
      <c r="E603">
        <v>1.3475138628035869E-2</v>
      </c>
      <c r="F603">
        <v>1</v>
      </c>
    </row>
    <row r="604" spans="1:6" x14ac:dyDescent="0.3">
      <c r="A604" t="s">
        <v>6600</v>
      </c>
      <c r="B604" t="s">
        <v>6601</v>
      </c>
      <c r="C604">
        <v>1</v>
      </c>
      <c r="D604">
        <v>5.1972019476618083</v>
      </c>
      <c r="E604">
        <v>1.3475138628035869E-2</v>
      </c>
      <c r="F604">
        <v>1</v>
      </c>
    </row>
    <row r="605" spans="1:6" x14ac:dyDescent="0.3">
      <c r="A605" t="s">
        <v>6606</v>
      </c>
      <c r="B605" t="s">
        <v>6606</v>
      </c>
      <c r="C605">
        <v>1</v>
      </c>
      <c r="D605">
        <v>5.1972019476618083</v>
      </c>
      <c r="E605">
        <v>1.3475138628035869E-2</v>
      </c>
      <c r="F605">
        <v>1</v>
      </c>
    </row>
    <row r="606" spans="1:6" x14ac:dyDescent="0.3">
      <c r="A606" t="s">
        <v>6813</v>
      </c>
      <c r="B606" t="s">
        <v>6814</v>
      </c>
      <c r="C606">
        <v>1</v>
      </c>
      <c r="D606">
        <v>5.1972019476618083</v>
      </c>
      <c r="E606">
        <v>1.3475138628035869E-2</v>
      </c>
      <c r="F606">
        <v>1</v>
      </c>
    </row>
    <row r="607" spans="1:6" x14ac:dyDescent="0.3">
      <c r="A607" t="s">
        <v>6676</v>
      </c>
      <c r="B607" t="s">
        <v>6677</v>
      </c>
      <c r="C607">
        <v>1</v>
      </c>
      <c r="D607">
        <v>5.1972019476618083</v>
      </c>
      <c r="E607">
        <v>1.3475138628035869E-2</v>
      </c>
      <c r="F607">
        <v>1</v>
      </c>
    </row>
    <row r="608" spans="1:6" x14ac:dyDescent="0.3">
      <c r="A608" t="s">
        <v>7169</v>
      </c>
      <c r="B608" t="s">
        <v>7169</v>
      </c>
      <c r="C608">
        <v>1</v>
      </c>
      <c r="D608">
        <v>5.1972019476618083</v>
      </c>
      <c r="E608">
        <v>1.3475138628035869E-2</v>
      </c>
      <c r="F608">
        <v>1</v>
      </c>
    </row>
    <row r="609" spans="1:6" x14ac:dyDescent="0.3">
      <c r="A609" t="s">
        <v>7160</v>
      </c>
      <c r="B609" t="s">
        <v>7160</v>
      </c>
      <c r="C609">
        <v>1</v>
      </c>
      <c r="D609">
        <v>5.1972019476618083</v>
      </c>
      <c r="E609">
        <v>1.3475138628035869E-2</v>
      </c>
      <c r="F609">
        <v>1</v>
      </c>
    </row>
    <row r="610" spans="1:6" x14ac:dyDescent="0.3">
      <c r="A610" t="s">
        <v>7117</v>
      </c>
      <c r="B610" t="s">
        <v>7118</v>
      </c>
      <c r="C610">
        <v>1</v>
      </c>
      <c r="D610">
        <v>5.1972019476618083</v>
      </c>
      <c r="E610">
        <v>1.3475138628035869E-2</v>
      </c>
      <c r="F610">
        <v>1</v>
      </c>
    </row>
    <row r="611" spans="1:6" x14ac:dyDescent="0.3">
      <c r="A611" t="s">
        <v>6884</v>
      </c>
      <c r="B611" t="s">
        <v>6885</v>
      </c>
      <c r="C611">
        <v>1</v>
      </c>
      <c r="D611">
        <v>5.1972019476618083</v>
      </c>
      <c r="E611">
        <v>1.3475138628035869E-2</v>
      </c>
      <c r="F611">
        <v>1</v>
      </c>
    </row>
    <row r="612" spans="1:6" x14ac:dyDescent="0.3">
      <c r="A612" t="s">
        <v>6461</v>
      </c>
      <c r="B612" t="s">
        <v>6462</v>
      </c>
      <c r="C612">
        <v>1</v>
      </c>
      <c r="D612">
        <v>5.1972019476618083</v>
      </c>
      <c r="E612">
        <v>1.3475138628035869E-2</v>
      </c>
      <c r="F612">
        <v>1</v>
      </c>
    </row>
    <row r="613" spans="1:6" x14ac:dyDescent="0.3">
      <c r="A613" t="s">
        <v>7356</v>
      </c>
      <c r="B613" t="s">
        <v>7357</v>
      </c>
      <c r="C613">
        <v>1</v>
      </c>
      <c r="D613">
        <v>5.1972019476618083</v>
      </c>
      <c r="E613">
        <v>1.3475138628035869E-2</v>
      </c>
      <c r="F613">
        <v>1</v>
      </c>
    </row>
    <row r="614" spans="1:6" x14ac:dyDescent="0.3">
      <c r="A614" t="s">
        <v>7173</v>
      </c>
      <c r="B614" t="s">
        <v>7173</v>
      </c>
      <c r="C614">
        <v>1</v>
      </c>
      <c r="D614">
        <v>5.1972019476618083</v>
      </c>
      <c r="E614">
        <v>1.3475138628035869E-2</v>
      </c>
      <c r="F614">
        <v>1</v>
      </c>
    </row>
    <row r="615" spans="1:6" x14ac:dyDescent="0.3">
      <c r="A615" t="s">
        <v>6569</v>
      </c>
      <c r="B615" t="s">
        <v>6570</v>
      </c>
      <c r="C615">
        <v>1</v>
      </c>
      <c r="D615">
        <v>5.1972019476618083</v>
      </c>
      <c r="E615">
        <v>1.3475138628035869E-2</v>
      </c>
      <c r="F615">
        <v>1</v>
      </c>
    </row>
    <row r="616" spans="1:6" x14ac:dyDescent="0.3">
      <c r="A616" t="s">
        <v>7397</v>
      </c>
      <c r="B616" t="s">
        <v>7398</v>
      </c>
      <c r="C616">
        <v>1</v>
      </c>
      <c r="D616">
        <v>5.1972019476618083</v>
      </c>
      <c r="E616">
        <v>1.3475138628035869E-2</v>
      </c>
      <c r="F616">
        <v>1</v>
      </c>
    </row>
    <row r="617" spans="1:6" x14ac:dyDescent="0.3">
      <c r="A617" t="s">
        <v>7033</v>
      </c>
      <c r="B617" t="s">
        <v>7033</v>
      </c>
      <c r="C617">
        <v>1</v>
      </c>
      <c r="D617">
        <v>5.1972019476618083</v>
      </c>
      <c r="E617">
        <v>1.3475138628035869E-2</v>
      </c>
      <c r="F617">
        <v>1</v>
      </c>
    </row>
    <row r="618" spans="1:6" x14ac:dyDescent="0.3">
      <c r="A618" t="s">
        <v>7162</v>
      </c>
      <c r="B618" t="s">
        <v>7163</v>
      </c>
      <c r="C618">
        <v>1</v>
      </c>
      <c r="D618">
        <v>5.1972019476618083</v>
      </c>
      <c r="E618">
        <v>1.3475138628035869E-2</v>
      </c>
      <c r="F618">
        <v>1</v>
      </c>
    </row>
    <row r="619" spans="1:6" x14ac:dyDescent="0.3">
      <c r="A619" t="s">
        <v>6972</v>
      </c>
      <c r="B619" t="s">
        <v>6972</v>
      </c>
      <c r="C619">
        <v>1</v>
      </c>
      <c r="D619">
        <v>5.1972019476618083</v>
      </c>
      <c r="E619">
        <v>1.3475138628035869E-2</v>
      </c>
      <c r="F619">
        <v>1</v>
      </c>
    </row>
    <row r="620" spans="1:6" x14ac:dyDescent="0.3">
      <c r="A620" t="s">
        <v>7206</v>
      </c>
      <c r="B620" t="s">
        <v>7206</v>
      </c>
      <c r="C620">
        <v>1</v>
      </c>
      <c r="D620">
        <v>5.1972019476618083</v>
      </c>
      <c r="E620">
        <v>1.3475138628035869E-2</v>
      </c>
      <c r="F620">
        <v>1</v>
      </c>
    </row>
    <row r="621" spans="1:6" x14ac:dyDescent="0.3">
      <c r="A621" t="s">
        <v>7282</v>
      </c>
      <c r="B621" t="s">
        <v>7282</v>
      </c>
      <c r="C621">
        <v>1</v>
      </c>
      <c r="D621">
        <v>5.1972019476618083</v>
      </c>
      <c r="E621">
        <v>1.3475138628035869E-2</v>
      </c>
      <c r="F621">
        <v>1</v>
      </c>
    </row>
    <row r="622" spans="1:6" x14ac:dyDescent="0.3">
      <c r="A622" t="s">
        <v>6744</v>
      </c>
      <c r="B622" t="s">
        <v>6744</v>
      </c>
      <c r="C622">
        <v>1</v>
      </c>
      <c r="D622">
        <v>5.1972019476618083</v>
      </c>
      <c r="E622">
        <v>1.3475138628035869E-2</v>
      </c>
      <c r="F622">
        <v>1</v>
      </c>
    </row>
    <row r="623" spans="1:6" x14ac:dyDescent="0.3">
      <c r="A623" t="s">
        <v>6456</v>
      </c>
      <c r="B623" t="s">
        <v>6456</v>
      </c>
      <c r="C623">
        <v>1</v>
      </c>
      <c r="D623">
        <v>5.1972019476618083</v>
      </c>
      <c r="E623">
        <v>1.3475138628035869E-2</v>
      </c>
      <c r="F623">
        <v>1</v>
      </c>
    </row>
    <row r="624" spans="1:6" x14ac:dyDescent="0.3">
      <c r="A624" t="s">
        <v>6962</v>
      </c>
      <c r="B624" t="s">
        <v>6963</v>
      </c>
      <c r="C624">
        <v>1</v>
      </c>
      <c r="D624">
        <v>5.1972019476618083</v>
      </c>
      <c r="E624">
        <v>1.3475138628035869E-2</v>
      </c>
      <c r="F624">
        <v>1</v>
      </c>
    </row>
    <row r="625" spans="1:6" x14ac:dyDescent="0.3">
      <c r="A625" t="s">
        <v>7275</v>
      </c>
      <c r="B625" t="s">
        <v>7276</v>
      </c>
      <c r="C625">
        <v>1</v>
      </c>
      <c r="D625">
        <v>5.1972019476618083</v>
      </c>
      <c r="E625">
        <v>1.3475138628035869E-2</v>
      </c>
      <c r="F625">
        <v>1</v>
      </c>
    </row>
    <row r="626" spans="1:6" x14ac:dyDescent="0.3">
      <c r="A626" t="s">
        <v>7130</v>
      </c>
      <c r="B626" t="s">
        <v>7131</v>
      </c>
      <c r="C626">
        <v>1</v>
      </c>
      <c r="D626">
        <v>5.1972019476618083</v>
      </c>
      <c r="E626">
        <v>1.3475138628035869E-2</v>
      </c>
      <c r="F626">
        <v>1</v>
      </c>
    </row>
    <row r="627" spans="1:6" x14ac:dyDescent="0.3">
      <c r="A627" t="s">
        <v>7371</v>
      </c>
      <c r="B627" t="s">
        <v>7371</v>
      </c>
      <c r="C627">
        <v>1</v>
      </c>
      <c r="D627">
        <v>5.1972019476618083</v>
      </c>
      <c r="E627">
        <v>1.3475138628035869E-2</v>
      </c>
      <c r="F627">
        <v>1</v>
      </c>
    </row>
    <row r="628" spans="1:6" x14ac:dyDescent="0.3">
      <c r="A628" t="s">
        <v>6891</v>
      </c>
      <c r="B628" t="s">
        <v>6891</v>
      </c>
      <c r="C628">
        <v>1</v>
      </c>
      <c r="D628">
        <v>5.1972019476618083</v>
      </c>
      <c r="E628">
        <v>1.3475138628035869E-2</v>
      </c>
      <c r="F628">
        <v>1</v>
      </c>
    </row>
    <row r="629" spans="1:6" x14ac:dyDescent="0.3">
      <c r="A629" t="s">
        <v>6966</v>
      </c>
      <c r="B629" t="s">
        <v>6967</v>
      </c>
      <c r="C629">
        <v>1</v>
      </c>
      <c r="D629">
        <v>5.1972019476618083</v>
      </c>
      <c r="E629">
        <v>1.3475138628035869E-2</v>
      </c>
      <c r="F629">
        <v>1</v>
      </c>
    </row>
    <row r="630" spans="1:6" x14ac:dyDescent="0.3">
      <c r="A630" t="s">
        <v>7235</v>
      </c>
      <c r="B630" t="s">
        <v>7236</v>
      </c>
      <c r="C630">
        <v>1</v>
      </c>
      <c r="D630">
        <v>5.1972019476618083</v>
      </c>
      <c r="E630">
        <v>1.3475138628035869E-2</v>
      </c>
      <c r="F630">
        <v>1</v>
      </c>
    </row>
    <row r="631" spans="1:6" x14ac:dyDescent="0.3">
      <c r="A631" t="s">
        <v>7467</v>
      </c>
      <c r="B631" t="s">
        <v>7468</v>
      </c>
      <c r="C631">
        <v>1</v>
      </c>
      <c r="D631">
        <v>5.1972019476618083</v>
      </c>
      <c r="E631">
        <v>1.3475138628035869E-2</v>
      </c>
      <c r="F631">
        <v>1</v>
      </c>
    </row>
    <row r="632" spans="1:6" x14ac:dyDescent="0.3">
      <c r="A632" t="s">
        <v>6806</v>
      </c>
      <c r="B632" t="s">
        <v>6807</v>
      </c>
      <c r="C632">
        <v>1</v>
      </c>
      <c r="D632">
        <v>5.1972019476618083</v>
      </c>
      <c r="E632">
        <v>1.3475138628035869E-2</v>
      </c>
      <c r="F632">
        <v>1</v>
      </c>
    </row>
    <row r="633" spans="1:6" x14ac:dyDescent="0.3">
      <c r="A633" t="s">
        <v>6815</v>
      </c>
      <c r="B633" t="s">
        <v>6816</v>
      </c>
      <c r="C633">
        <v>1</v>
      </c>
      <c r="D633">
        <v>5.1972019476618083</v>
      </c>
      <c r="E633">
        <v>1.3475138628035869E-2</v>
      </c>
      <c r="F633">
        <v>1</v>
      </c>
    </row>
    <row r="634" spans="1:6" x14ac:dyDescent="0.3">
      <c r="A634" t="s">
        <v>6749</v>
      </c>
      <c r="B634" t="s">
        <v>6750</v>
      </c>
      <c r="C634">
        <v>1</v>
      </c>
      <c r="D634">
        <v>5.1972019476618083</v>
      </c>
      <c r="E634">
        <v>1.3475138628035869E-2</v>
      </c>
      <c r="F634">
        <v>1</v>
      </c>
    </row>
    <row r="635" spans="1:6" x14ac:dyDescent="0.3">
      <c r="A635" t="s">
        <v>6609</v>
      </c>
      <c r="B635" t="s">
        <v>6609</v>
      </c>
      <c r="C635">
        <v>1</v>
      </c>
      <c r="D635">
        <v>5.1972019476618083</v>
      </c>
      <c r="E635">
        <v>1.3475138628035869E-2</v>
      </c>
      <c r="F635">
        <v>1</v>
      </c>
    </row>
    <row r="636" spans="1:6" x14ac:dyDescent="0.3">
      <c r="A636" t="s">
        <v>7112</v>
      </c>
      <c r="B636" t="s">
        <v>7113</v>
      </c>
      <c r="C636">
        <v>1</v>
      </c>
      <c r="D636">
        <v>5.1972019476618083</v>
      </c>
      <c r="E636">
        <v>1.3475138628035869E-2</v>
      </c>
      <c r="F636">
        <v>1</v>
      </c>
    </row>
    <row r="637" spans="1:6" x14ac:dyDescent="0.3">
      <c r="A637" t="s">
        <v>6698</v>
      </c>
      <c r="B637" t="s">
        <v>6699</v>
      </c>
      <c r="C637">
        <v>1</v>
      </c>
      <c r="D637">
        <v>5.1972019476618083</v>
      </c>
      <c r="E637">
        <v>1.3475138628035869E-2</v>
      </c>
      <c r="F637">
        <v>1</v>
      </c>
    </row>
    <row r="638" spans="1:6" x14ac:dyDescent="0.3">
      <c r="A638" t="s">
        <v>7279</v>
      </c>
      <c r="B638" t="s">
        <v>7279</v>
      </c>
      <c r="C638">
        <v>1</v>
      </c>
      <c r="D638">
        <v>5.1972019476618083</v>
      </c>
      <c r="E638">
        <v>1.3475138628035869E-2</v>
      </c>
      <c r="F638">
        <v>1</v>
      </c>
    </row>
    <row r="639" spans="1:6" x14ac:dyDescent="0.3">
      <c r="A639" t="s">
        <v>7079</v>
      </c>
      <c r="B639" t="s">
        <v>7080</v>
      </c>
      <c r="C639">
        <v>1</v>
      </c>
      <c r="D639">
        <v>5.1972019476618083</v>
      </c>
      <c r="E639">
        <v>1.3475138628035869E-2</v>
      </c>
      <c r="F639">
        <v>1</v>
      </c>
    </row>
    <row r="640" spans="1:6" x14ac:dyDescent="0.3">
      <c r="A640" t="s">
        <v>7205</v>
      </c>
      <c r="B640" t="s">
        <v>7205</v>
      </c>
      <c r="C640">
        <v>1</v>
      </c>
      <c r="D640">
        <v>5.1972019476618083</v>
      </c>
      <c r="E640">
        <v>1.3475138628035869E-2</v>
      </c>
      <c r="F640">
        <v>1</v>
      </c>
    </row>
    <row r="641" spans="1:6" x14ac:dyDescent="0.3">
      <c r="A641" t="s">
        <v>7164</v>
      </c>
      <c r="B641" t="s">
        <v>7164</v>
      </c>
      <c r="C641">
        <v>1</v>
      </c>
      <c r="D641">
        <v>5.1972019476618083</v>
      </c>
      <c r="E641">
        <v>1.3475138628035869E-2</v>
      </c>
      <c r="F641">
        <v>1</v>
      </c>
    </row>
    <row r="642" spans="1:6" x14ac:dyDescent="0.3">
      <c r="A642" t="s">
        <v>7360</v>
      </c>
      <c r="B642" t="s">
        <v>7360</v>
      </c>
      <c r="C642">
        <v>1</v>
      </c>
      <c r="D642">
        <v>5.1972019476618083</v>
      </c>
      <c r="E642">
        <v>1.3475138628035869E-2</v>
      </c>
      <c r="F642">
        <v>1</v>
      </c>
    </row>
    <row r="643" spans="1:6" x14ac:dyDescent="0.3">
      <c r="A643" t="s">
        <v>6586</v>
      </c>
      <c r="B643" t="s">
        <v>6586</v>
      </c>
      <c r="C643">
        <v>1</v>
      </c>
      <c r="D643">
        <v>5.1972019476618083</v>
      </c>
      <c r="E643">
        <v>1.3475138628035869E-2</v>
      </c>
      <c r="F643">
        <v>1</v>
      </c>
    </row>
    <row r="644" spans="1:6" x14ac:dyDescent="0.3">
      <c r="A644" t="s">
        <v>7062</v>
      </c>
      <c r="B644" t="s">
        <v>7062</v>
      </c>
      <c r="C644">
        <v>1</v>
      </c>
      <c r="D644">
        <v>5.1972019476618083</v>
      </c>
      <c r="E644">
        <v>1.3475138628035869E-2</v>
      </c>
      <c r="F644">
        <v>1</v>
      </c>
    </row>
    <row r="645" spans="1:6" x14ac:dyDescent="0.3">
      <c r="A645" t="s">
        <v>7093</v>
      </c>
      <c r="B645" t="s">
        <v>7094</v>
      </c>
      <c r="C645">
        <v>1</v>
      </c>
      <c r="D645">
        <v>5.1972019476618083</v>
      </c>
      <c r="E645">
        <v>1.3475138628035869E-2</v>
      </c>
      <c r="F645">
        <v>1</v>
      </c>
    </row>
    <row r="646" spans="1:6" x14ac:dyDescent="0.3">
      <c r="A646" t="s">
        <v>6842</v>
      </c>
      <c r="B646" t="s">
        <v>6843</v>
      </c>
      <c r="C646">
        <v>1</v>
      </c>
      <c r="D646">
        <v>5.1972019476618083</v>
      </c>
      <c r="E646">
        <v>1.3475138628035869E-2</v>
      </c>
      <c r="F646">
        <v>1</v>
      </c>
    </row>
    <row r="647" spans="1:6" x14ac:dyDescent="0.3">
      <c r="A647" t="s">
        <v>6798</v>
      </c>
      <c r="B647" t="s">
        <v>6799</v>
      </c>
      <c r="C647">
        <v>1</v>
      </c>
      <c r="D647">
        <v>5.1972019476618083</v>
      </c>
      <c r="E647">
        <v>1.3475138628035869E-2</v>
      </c>
      <c r="F647">
        <v>1</v>
      </c>
    </row>
    <row r="648" spans="1:6" x14ac:dyDescent="0.3">
      <c r="A648" t="s">
        <v>7343</v>
      </c>
      <c r="B648" t="s">
        <v>7344</v>
      </c>
      <c r="C648">
        <v>1</v>
      </c>
      <c r="D648">
        <v>5.1972019476618083</v>
      </c>
      <c r="E648">
        <v>1.3475138628035869E-2</v>
      </c>
      <c r="F648">
        <v>1</v>
      </c>
    </row>
    <row r="649" spans="1:6" x14ac:dyDescent="0.3">
      <c r="A649" t="s">
        <v>6324</v>
      </c>
      <c r="B649" t="s">
        <v>6325</v>
      </c>
      <c r="C649">
        <v>1</v>
      </c>
      <c r="D649">
        <v>5.1972019476618083</v>
      </c>
      <c r="E649">
        <v>1.3475138628035869E-2</v>
      </c>
      <c r="F649">
        <v>1</v>
      </c>
    </row>
    <row r="650" spans="1:6" x14ac:dyDescent="0.3">
      <c r="A650" t="s">
        <v>6465</v>
      </c>
      <c r="B650" t="s">
        <v>6466</v>
      </c>
      <c r="C650">
        <v>1</v>
      </c>
      <c r="D650">
        <v>5.1972019476618083</v>
      </c>
      <c r="E650">
        <v>1.3475138628035869E-2</v>
      </c>
      <c r="F650">
        <v>1</v>
      </c>
    </row>
    <row r="651" spans="1:6" x14ac:dyDescent="0.3">
      <c r="A651" t="s">
        <v>6737</v>
      </c>
      <c r="B651" t="s">
        <v>6738</v>
      </c>
      <c r="C651">
        <v>1</v>
      </c>
      <c r="D651">
        <v>5.1972019476618083</v>
      </c>
      <c r="E651">
        <v>1.3475138628035869E-2</v>
      </c>
      <c r="F651">
        <v>1</v>
      </c>
    </row>
    <row r="652" spans="1:6" x14ac:dyDescent="0.3">
      <c r="A652" t="s">
        <v>6425</v>
      </c>
      <c r="B652" t="s">
        <v>6426</v>
      </c>
      <c r="C652">
        <v>1</v>
      </c>
      <c r="D652">
        <v>5.1972019476618083</v>
      </c>
      <c r="E652">
        <v>1.3475138628035869E-2</v>
      </c>
      <c r="F652">
        <v>1</v>
      </c>
    </row>
    <row r="653" spans="1:6" x14ac:dyDescent="0.3">
      <c r="A653" t="s">
        <v>6770</v>
      </c>
      <c r="B653" t="s">
        <v>6770</v>
      </c>
      <c r="C653">
        <v>1</v>
      </c>
      <c r="D653">
        <v>5.1972019476618083</v>
      </c>
      <c r="E653">
        <v>1.3475138628035869E-2</v>
      </c>
      <c r="F653">
        <v>1</v>
      </c>
    </row>
    <row r="654" spans="1:6" x14ac:dyDescent="0.3">
      <c r="A654" t="s">
        <v>6686</v>
      </c>
      <c r="B654" t="s">
        <v>6687</v>
      </c>
      <c r="C654">
        <v>1</v>
      </c>
      <c r="D654">
        <v>5.1972019476618083</v>
      </c>
      <c r="E654">
        <v>1.3475138628035869E-2</v>
      </c>
      <c r="F654">
        <v>1</v>
      </c>
    </row>
    <row r="655" spans="1:6" x14ac:dyDescent="0.3">
      <c r="A655" t="s">
        <v>6406</v>
      </c>
      <c r="B655" t="s">
        <v>6406</v>
      </c>
      <c r="C655">
        <v>1</v>
      </c>
      <c r="D655">
        <v>5.1972019476618083</v>
      </c>
      <c r="E655">
        <v>1.3475138628035869E-2</v>
      </c>
      <c r="F655">
        <v>1</v>
      </c>
    </row>
    <row r="656" spans="1:6" x14ac:dyDescent="0.3">
      <c r="A656" t="s">
        <v>7026</v>
      </c>
      <c r="B656" t="s">
        <v>7027</v>
      </c>
      <c r="C656">
        <v>1</v>
      </c>
      <c r="D656">
        <v>5.1972019476618083</v>
      </c>
      <c r="E656">
        <v>1.3475138628035869E-2</v>
      </c>
      <c r="F656">
        <v>1</v>
      </c>
    </row>
    <row r="657" spans="1:6" x14ac:dyDescent="0.3">
      <c r="A657" t="s">
        <v>7148</v>
      </c>
      <c r="B657" t="s">
        <v>7149</v>
      </c>
      <c r="C657">
        <v>1</v>
      </c>
      <c r="D657">
        <v>5.1972019476618083</v>
      </c>
      <c r="E657">
        <v>1.3475138628035869E-2</v>
      </c>
      <c r="F657">
        <v>1</v>
      </c>
    </row>
    <row r="658" spans="1:6" x14ac:dyDescent="0.3">
      <c r="A658" t="s">
        <v>7034</v>
      </c>
      <c r="B658" t="s">
        <v>7034</v>
      </c>
      <c r="C658">
        <v>1</v>
      </c>
      <c r="D658">
        <v>5.1972019476618083</v>
      </c>
      <c r="E658">
        <v>1.3475138628035869E-2</v>
      </c>
      <c r="F658">
        <v>1</v>
      </c>
    </row>
    <row r="659" spans="1:6" x14ac:dyDescent="0.3">
      <c r="A659" t="s">
        <v>6863</v>
      </c>
      <c r="B659" t="s">
        <v>6864</v>
      </c>
      <c r="C659">
        <v>1</v>
      </c>
      <c r="D659">
        <v>5.1972019476618083</v>
      </c>
      <c r="E659">
        <v>1.3475138628035869E-2</v>
      </c>
      <c r="F659">
        <v>1</v>
      </c>
    </row>
    <row r="660" spans="1:6" x14ac:dyDescent="0.3">
      <c r="A660" t="s">
        <v>6421</v>
      </c>
      <c r="B660" t="s">
        <v>6421</v>
      </c>
      <c r="C660">
        <v>1</v>
      </c>
      <c r="D660">
        <v>5.1972019476618083</v>
      </c>
      <c r="E660">
        <v>1.3475138628035869E-2</v>
      </c>
      <c r="F660">
        <v>1</v>
      </c>
    </row>
    <row r="661" spans="1:6" x14ac:dyDescent="0.3">
      <c r="A661" t="s">
        <v>7399</v>
      </c>
      <c r="B661" t="s">
        <v>7400</v>
      </c>
      <c r="C661">
        <v>1</v>
      </c>
      <c r="D661">
        <v>5.1972019476618083</v>
      </c>
      <c r="E661">
        <v>1.3475138628035869E-2</v>
      </c>
      <c r="F661">
        <v>1</v>
      </c>
    </row>
    <row r="662" spans="1:6" x14ac:dyDescent="0.3">
      <c r="A662" t="s">
        <v>7410</v>
      </c>
      <c r="B662" t="s">
        <v>7411</v>
      </c>
      <c r="C662">
        <v>1</v>
      </c>
      <c r="D662">
        <v>5.1972019476618083</v>
      </c>
      <c r="E662">
        <v>1.3475138628035869E-2</v>
      </c>
      <c r="F662">
        <v>1</v>
      </c>
    </row>
    <row r="663" spans="1:6" x14ac:dyDescent="0.3">
      <c r="A663" t="s">
        <v>6491</v>
      </c>
      <c r="B663" t="s">
        <v>6491</v>
      </c>
      <c r="C663">
        <v>1</v>
      </c>
      <c r="D663">
        <v>5.1972019476618083</v>
      </c>
      <c r="E663">
        <v>1.3475138628035869E-2</v>
      </c>
      <c r="F663">
        <v>1</v>
      </c>
    </row>
    <row r="664" spans="1:6" x14ac:dyDescent="0.3">
      <c r="A664" t="s">
        <v>7325</v>
      </c>
      <c r="B664" t="s">
        <v>7326</v>
      </c>
      <c r="C664">
        <v>1</v>
      </c>
      <c r="D664">
        <v>5.1972019476618083</v>
      </c>
      <c r="E664">
        <v>1.3475138628035869E-2</v>
      </c>
      <c r="F664">
        <v>1</v>
      </c>
    </row>
    <row r="665" spans="1:6" x14ac:dyDescent="0.3">
      <c r="A665" t="s">
        <v>7453</v>
      </c>
      <c r="B665" t="s">
        <v>7454</v>
      </c>
      <c r="C665">
        <v>1</v>
      </c>
      <c r="D665">
        <v>5.1972019476618083</v>
      </c>
      <c r="E665">
        <v>1.3475138628035869E-2</v>
      </c>
      <c r="F665">
        <v>1</v>
      </c>
    </row>
    <row r="666" spans="1:6" x14ac:dyDescent="0.3">
      <c r="A666" t="s">
        <v>6342</v>
      </c>
      <c r="B666" t="s">
        <v>6342</v>
      </c>
      <c r="C666">
        <v>1</v>
      </c>
      <c r="D666">
        <v>5.1972019476618083</v>
      </c>
      <c r="E666">
        <v>1.3475138628035869E-2</v>
      </c>
      <c r="F666">
        <v>1</v>
      </c>
    </row>
    <row r="667" spans="1:6" x14ac:dyDescent="0.3">
      <c r="A667" t="s">
        <v>7337</v>
      </c>
      <c r="B667" t="s">
        <v>7337</v>
      </c>
      <c r="C667">
        <v>1</v>
      </c>
      <c r="D667">
        <v>5.1972019476618083</v>
      </c>
      <c r="E667">
        <v>1.3475138628035869E-2</v>
      </c>
      <c r="F667">
        <v>1</v>
      </c>
    </row>
    <row r="668" spans="1:6" x14ac:dyDescent="0.3">
      <c r="A668" t="s">
        <v>6683</v>
      </c>
      <c r="B668" t="s">
        <v>6683</v>
      </c>
      <c r="C668">
        <v>1</v>
      </c>
      <c r="D668">
        <v>5.1972019476618083</v>
      </c>
      <c r="E668">
        <v>1.3475138628035869E-2</v>
      </c>
      <c r="F668">
        <v>1</v>
      </c>
    </row>
    <row r="669" spans="1:6" x14ac:dyDescent="0.3">
      <c r="A669" t="s">
        <v>6578</v>
      </c>
      <c r="B669" t="s">
        <v>6578</v>
      </c>
      <c r="C669">
        <v>1</v>
      </c>
      <c r="D669">
        <v>5.1972019476618083</v>
      </c>
      <c r="E669">
        <v>1.3475138628035869E-2</v>
      </c>
      <c r="F669">
        <v>1</v>
      </c>
    </row>
    <row r="670" spans="1:6" x14ac:dyDescent="0.3">
      <c r="A670" t="s">
        <v>6587</v>
      </c>
      <c r="B670" t="s">
        <v>6587</v>
      </c>
      <c r="C670">
        <v>1</v>
      </c>
      <c r="D670">
        <v>5.1972019476618083</v>
      </c>
      <c r="E670">
        <v>1.3475138628035869E-2</v>
      </c>
      <c r="F670">
        <v>1</v>
      </c>
    </row>
    <row r="671" spans="1:6" x14ac:dyDescent="0.3">
      <c r="A671" t="s">
        <v>6669</v>
      </c>
      <c r="B671" t="s">
        <v>6670</v>
      </c>
      <c r="C671">
        <v>1</v>
      </c>
      <c r="D671">
        <v>5.1972019476618083</v>
      </c>
      <c r="E671">
        <v>1.3475138628035869E-2</v>
      </c>
      <c r="F671">
        <v>1</v>
      </c>
    </row>
    <row r="672" spans="1:6" x14ac:dyDescent="0.3">
      <c r="A672" t="s">
        <v>6583</v>
      </c>
      <c r="B672" t="s">
        <v>6583</v>
      </c>
      <c r="C672">
        <v>1</v>
      </c>
      <c r="D672">
        <v>5.1972019476618083</v>
      </c>
      <c r="E672">
        <v>1.3475138628035869E-2</v>
      </c>
      <c r="F672">
        <v>1</v>
      </c>
    </row>
    <row r="673" spans="1:6" x14ac:dyDescent="0.3">
      <c r="A673" t="s">
        <v>7364</v>
      </c>
      <c r="B673" t="s">
        <v>7365</v>
      </c>
      <c r="C673">
        <v>1</v>
      </c>
      <c r="D673">
        <v>5.1972019476618083</v>
      </c>
      <c r="E673">
        <v>1.3475138628035869E-2</v>
      </c>
      <c r="F673">
        <v>1</v>
      </c>
    </row>
    <row r="674" spans="1:6" x14ac:dyDescent="0.3">
      <c r="A674" t="s">
        <v>6838</v>
      </c>
      <c r="B674" t="s">
        <v>6839</v>
      </c>
      <c r="C674">
        <v>1</v>
      </c>
      <c r="D674">
        <v>5.1972019476618083</v>
      </c>
      <c r="E674">
        <v>1.3475138628035869E-2</v>
      </c>
      <c r="F674">
        <v>1</v>
      </c>
    </row>
    <row r="675" spans="1:6" x14ac:dyDescent="0.3">
      <c r="A675" t="s">
        <v>7242</v>
      </c>
      <c r="B675" t="s">
        <v>7242</v>
      </c>
      <c r="C675">
        <v>1</v>
      </c>
      <c r="D675">
        <v>5.1972019476618083</v>
      </c>
      <c r="E675">
        <v>1.3475138628035869E-2</v>
      </c>
      <c r="F675">
        <v>1</v>
      </c>
    </row>
    <row r="676" spans="1:6" x14ac:dyDescent="0.3">
      <c r="A676" t="s">
        <v>7289</v>
      </c>
      <c r="B676" t="s">
        <v>7289</v>
      </c>
      <c r="C676">
        <v>1</v>
      </c>
      <c r="D676">
        <v>5.1972019476618083</v>
      </c>
      <c r="E676">
        <v>1.3475138628035869E-2</v>
      </c>
      <c r="F676">
        <v>1</v>
      </c>
    </row>
    <row r="677" spans="1:6" x14ac:dyDescent="0.3">
      <c r="A677" t="s">
        <v>7261</v>
      </c>
      <c r="B677" t="s">
        <v>7262</v>
      </c>
      <c r="C677">
        <v>1</v>
      </c>
      <c r="D677">
        <v>5.1972019476618083</v>
      </c>
      <c r="E677">
        <v>1.3475138628035869E-2</v>
      </c>
      <c r="F677">
        <v>1</v>
      </c>
    </row>
    <row r="678" spans="1:6" x14ac:dyDescent="0.3">
      <c r="A678" t="s">
        <v>7142</v>
      </c>
      <c r="B678" t="s">
        <v>7143</v>
      </c>
      <c r="C678">
        <v>1</v>
      </c>
      <c r="D678">
        <v>5.1972019476618083</v>
      </c>
      <c r="E678">
        <v>1.3475138628035869E-2</v>
      </c>
      <c r="F678">
        <v>1</v>
      </c>
    </row>
    <row r="679" spans="1:6" x14ac:dyDescent="0.3">
      <c r="A679" t="s">
        <v>6573</v>
      </c>
      <c r="B679" t="s">
        <v>6574</v>
      </c>
      <c r="C679">
        <v>1</v>
      </c>
      <c r="D679">
        <v>5.1972019476618083</v>
      </c>
      <c r="E679">
        <v>1.3475138628035869E-2</v>
      </c>
      <c r="F679">
        <v>1</v>
      </c>
    </row>
    <row r="680" spans="1:6" x14ac:dyDescent="0.3">
      <c r="A680" t="s">
        <v>6459</v>
      </c>
      <c r="B680" t="s">
        <v>6460</v>
      </c>
      <c r="C680">
        <v>1</v>
      </c>
      <c r="D680">
        <v>5.1972019476618083</v>
      </c>
      <c r="E680">
        <v>1.3475138628035869E-2</v>
      </c>
      <c r="F680">
        <v>1</v>
      </c>
    </row>
    <row r="681" spans="1:6" x14ac:dyDescent="0.3">
      <c r="A681" t="s">
        <v>6450</v>
      </c>
      <c r="B681" t="s">
        <v>6450</v>
      </c>
      <c r="C681">
        <v>1</v>
      </c>
      <c r="D681">
        <v>5.1972019476618083</v>
      </c>
      <c r="E681">
        <v>1.3475138628035869E-2</v>
      </c>
      <c r="F681">
        <v>1</v>
      </c>
    </row>
    <row r="682" spans="1:6" x14ac:dyDescent="0.3">
      <c r="A682" t="s">
        <v>6396</v>
      </c>
      <c r="B682" t="s">
        <v>6396</v>
      </c>
      <c r="C682">
        <v>1</v>
      </c>
      <c r="D682">
        <v>5.1972019476618083</v>
      </c>
      <c r="E682">
        <v>1.3475138628035869E-2</v>
      </c>
      <c r="F682">
        <v>1</v>
      </c>
    </row>
    <row r="683" spans="1:6" x14ac:dyDescent="0.3">
      <c r="A683" t="s">
        <v>6736</v>
      </c>
      <c r="B683" t="s">
        <v>6736</v>
      </c>
      <c r="C683">
        <v>1</v>
      </c>
      <c r="D683">
        <v>5.1972019476618083</v>
      </c>
      <c r="E683">
        <v>1.3475138628035869E-2</v>
      </c>
      <c r="F683">
        <v>1</v>
      </c>
    </row>
    <row r="684" spans="1:6" x14ac:dyDescent="0.3">
      <c r="A684" t="s">
        <v>6888</v>
      </c>
      <c r="B684" t="s">
        <v>6888</v>
      </c>
      <c r="C684">
        <v>1</v>
      </c>
      <c r="D684">
        <v>5.1972019476618083</v>
      </c>
      <c r="E684">
        <v>1.3475138628035869E-2</v>
      </c>
      <c r="F684">
        <v>1</v>
      </c>
    </row>
    <row r="685" spans="1:6" x14ac:dyDescent="0.3">
      <c r="A685" t="s">
        <v>7277</v>
      </c>
      <c r="B685" t="s">
        <v>7278</v>
      </c>
      <c r="C685">
        <v>1</v>
      </c>
      <c r="D685">
        <v>5.1972019476618083</v>
      </c>
      <c r="E685">
        <v>1.3475138628035869E-2</v>
      </c>
      <c r="F685">
        <v>1</v>
      </c>
    </row>
    <row r="686" spans="1:6" x14ac:dyDescent="0.3">
      <c r="A686" t="s">
        <v>6504</v>
      </c>
      <c r="B686" t="s">
        <v>6505</v>
      </c>
      <c r="C686">
        <v>1</v>
      </c>
      <c r="D686">
        <v>5.1972019476618083</v>
      </c>
      <c r="E686">
        <v>1.3475138628035869E-2</v>
      </c>
      <c r="F686">
        <v>1</v>
      </c>
    </row>
    <row r="687" spans="1:6" x14ac:dyDescent="0.3">
      <c r="A687" t="s">
        <v>6714</v>
      </c>
      <c r="B687" t="s">
        <v>6715</v>
      </c>
      <c r="C687">
        <v>1</v>
      </c>
      <c r="D687">
        <v>5.1972019476618083</v>
      </c>
      <c r="E687">
        <v>1.3475138628035869E-2</v>
      </c>
      <c r="F687">
        <v>1</v>
      </c>
    </row>
    <row r="688" spans="1:6" x14ac:dyDescent="0.3">
      <c r="A688" t="s">
        <v>6654</v>
      </c>
      <c r="B688" t="s">
        <v>6654</v>
      </c>
      <c r="C688">
        <v>1</v>
      </c>
      <c r="D688">
        <v>5.1972019476618083</v>
      </c>
      <c r="E688">
        <v>1.3475138628035869E-2</v>
      </c>
      <c r="F688">
        <v>1</v>
      </c>
    </row>
    <row r="689" spans="1:6" x14ac:dyDescent="0.3">
      <c r="A689" t="s">
        <v>6446</v>
      </c>
      <c r="B689" t="s">
        <v>6446</v>
      </c>
      <c r="C689">
        <v>1</v>
      </c>
      <c r="D689">
        <v>5.1972019476618083</v>
      </c>
      <c r="E689">
        <v>1.3475138628035869E-2</v>
      </c>
      <c r="F689">
        <v>1</v>
      </c>
    </row>
    <row r="690" spans="1:6" x14ac:dyDescent="0.3">
      <c r="A690" t="s">
        <v>6347</v>
      </c>
      <c r="B690" t="s">
        <v>6348</v>
      </c>
      <c r="C690">
        <v>1</v>
      </c>
      <c r="D690">
        <v>5.1972019476618083</v>
      </c>
      <c r="E690">
        <v>1.3475138628035869E-2</v>
      </c>
      <c r="F690">
        <v>1</v>
      </c>
    </row>
    <row r="691" spans="1:6" x14ac:dyDescent="0.3">
      <c r="A691" t="s">
        <v>7159</v>
      </c>
      <c r="B691" t="s">
        <v>7159</v>
      </c>
      <c r="C691">
        <v>1</v>
      </c>
      <c r="D691">
        <v>5.1972019476618083</v>
      </c>
      <c r="E691">
        <v>1.3475138628035869E-2</v>
      </c>
      <c r="F691">
        <v>1</v>
      </c>
    </row>
    <row r="692" spans="1:6" x14ac:dyDescent="0.3">
      <c r="A692" t="s">
        <v>6644</v>
      </c>
      <c r="B692" t="s">
        <v>6644</v>
      </c>
      <c r="C692">
        <v>1</v>
      </c>
      <c r="D692">
        <v>5.1972019476618083</v>
      </c>
      <c r="E692">
        <v>1.3475138628035869E-2</v>
      </c>
      <c r="F692">
        <v>1</v>
      </c>
    </row>
    <row r="693" spans="1:6" x14ac:dyDescent="0.3">
      <c r="A693" t="s">
        <v>6334</v>
      </c>
      <c r="B693" t="s">
        <v>6335</v>
      </c>
      <c r="C693">
        <v>1</v>
      </c>
      <c r="D693">
        <v>5.1972019476618083</v>
      </c>
      <c r="E693">
        <v>1.3475138628035869E-2</v>
      </c>
      <c r="F693">
        <v>1</v>
      </c>
    </row>
    <row r="694" spans="1:6" x14ac:dyDescent="0.3">
      <c r="A694" t="s">
        <v>7339</v>
      </c>
      <c r="B694" t="s">
        <v>7339</v>
      </c>
      <c r="C694">
        <v>1</v>
      </c>
      <c r="D694">
        <v>5.1972019476618083</v>
      </c>
      <c r="E694">
        <v>1.3475138628035869E-2</v>
      </c>
      <c r="F694">
        <v>1</v>
      </c>
    </row>
    <row r="695" spans="1:6" x14ac:dyDescent="0.3">
      <c r="A695" t="s">
        <v>6680</v>
      </c>
      <c r="B695" t="s">
        <v>6680</v>
      </c>
      <c r="C695">
        <v>1</v>
      </c>
      <c r="D695">
        <v>5.1972019476618083</v>
      </c>
      <c r="E695">
        <v>1.3475138628035869E-2</v>
      </c>
      <c r="F695">
        <v>1</v>
      </c>
    </row>
    <row r="696" spans="1:6" x14ac:dyDescent="0.3">
      <c r="A696" t="s">
        <v>7462</v>
      </c>
      <c r="B696" t="s">
        <v>7462</v>
      </c>
      <c r="C696">
        <v>1</v>
      </c>
      <c r="D696">
        <v>5.1972019476618083</v>
      </c>
      <c r="E696">
        <v>1.3475138628035869E-2</v>
      </c>
      <c r="F696">
        <v>1</v>
      </c>
    </row>
    <row r="697" spans="1:6" x14ac:dyDescent="0.3">
      <c r="A697" t="s">
        <v>7345</v>
      </c>
      <c r="B697" t="s">
        <v>7346</v>
      </c>
      <c r="C697">
        <v>1</v>
      </c>
      <c r="D697">
        <v>5.1972019476618083</v>
      </c>
      <c r="E697">
        <v>1.3475138628035869E-2</v>
      </c>
      <c r="F697">
        <v>1</v>
      </c>
    </row>
    <row r="698" spans="1:6" x14ac:dyDescent="0.3">
      <c r="A698" t="s">
        <v>7370</v>
      </c>
      <c r="B698" t="s">
        <v>7370</v>
      </c>
      <c r="C698">
        <v>1</v>
      </c>
      <c r="D698">
        <v>5.1972019476618083</v>
      </c>
      <c r="E698">
        <v>1.3475138628035869E-2</v>
      </c>
      <c r="F698">
        <v>1</v>
      </c>
    </row>
    <row r="699" spans="1:6" x14ac:dyDescent="0.3">
      <c r="A699" t="s">
        <v>7225</v>
      </c>
      <c r="B699" t="s">
        <v>7226</v>
      </c>
      <c r="C699">
        <v>1</v>
      </c>
      <c r="D699">
        <v>5.1972019476618083</v>
      </c>
      <c r="E699">
        <v>1.3475138628035869E-2</v>
      </c>
      <c r="F699">
        <v>1</v>
      </c>
    </row>
    <row r="700" spans="1:6" x14ac:dyDescent="0.3">
      <c r="A700" t="s">
        <v>7292</v>
      </c>
      <c r="B700" t="s">
        <v>7293</v>
      </c>
      <c r="C700">
        <v>1</v>
      </c>
      <c r="D700">
        <v>5.1972019476618083</v>
      </c>
      <c r="E700">
        <v>1.3475138628035869E-2</v>
      </c>
      <c r="F700">
        <v>1</v>
      </c>
    </row>
    <row r="701" spans="1:6" x14ac:dyDescent="0.3">
      <c r="A701" t="s">
        <v>6939</v>
      </c>
      <c r="B701" t="s">
        <v>6939</v>
      </c>
      <c r="C701">
        <v>1</v>
      </c>
      <c r="D701">
        <v>5.1972019476618083</v>
      </c>
      <c r="E701">
        <v>1.3475138628035869E-2</v>
      </c>
      <c r="F701">
        <v>1</v>
      </c>
    </row>
    <row r="702" spans="1:6" x14ac:dyDescent="0.3">
      <c r="A702" t="s">
        <v>7419</v>
      </c>
      <c r="B702" t="s">
        <v>7420</v>
      </c>
      <c r="C702">
        <v>1</v>
      </c>
      <c r="D702">
        <v>5.1972019476618083</v>
      </c>
      <c r="E702">
        <v>1.3475138628035869E-2</v>
      </c>
      <c r="F702">
        <v>1</v>
      </c>
    </row>
    <row r="703" spans="1:6" x14ac:dyDescent="0.3">
      <c r="A703" t="s">
        <v>6930</v>
      </c>
      <c r="B703" t="s">
        <v>6931</v>
      </c>
      <c r="C703">
        <v>1</v>
      </c>
      <c r="D703">
        <v>5.1972019476618083</v>
      </c>
      <c r="E703">
        <v>1.3475138628035869E-2</v>
      </c>
      <c r="F703">
        <v>1</v>
      </c>
    </row>
    <row r="704" spans="1:6" x14ac:dyDescent="0.3">
      <c r="A704" t="s">
        <v>7405</v>
      </c>
      <c r="B704" t="s">
        <v>7406</v>
      </c>
      <c r="C704">
        <v>1</v>
      </c>
      <c r="D704">
        <v>5.1972019476618083</v>
      </c>
      <c r="E704">
        <v>1.3475138628035869E-2</v>
      </c>
      <c r="F704">
        <v>1</v>
      </c>
    </row>
    <row r="705" spans="1:6" x14ac:dyDescent="0.3">
      <c r="A705" t="s">
        <v>7234</v>
      </c>
      <c r="B705" t="s">
        <v>7234</v>
      </c>
      <c r="C705">
        <v>1</v>
      </c>
      <c r="D705">
        <v>5.1972019476618083</v>
      </c>
      <c r="E705">
        <v>1.3475138628035869E-2</v>
      </c>
      <c r="F705">
        <v>1</v>
      </c>
    </row>
    <row r="706" spans="1:6" x14ac:dyDescent="0.3">
      <c r="A706" t="s">
        <v>6418</v>
      </c>
      <c r="B706" t="s">
        <v>6419</v>
      </c>
      <c r="C706">
        <v>1</v>
      </c>
      <c r="D706">
        <v>5.1972019476618083</v>
      </c>
      <c r="E706">
        <v>1.3475138628035869E-2</v>
      </c>
      <c r="F706">
        <v>1</v>
      </c>
    </row>
    <row r="707" spans="1:6" x14ac:dyDescent="0.3">
      <c r="A707" t="s">
        <v>6682</v>
      </c>
      <c r="B707" t="s">
        <v>6682</v>
      </c>
      <c r="C707">
        <v>1</v>
      </c>
      <c r="D707">
        <v>5.1972019476618083</v>
      </c>
      <c r="E707">
        <v>1.3475138628035869E-2</v>
      </c>
      <c r="F707">
        <v>1</v>
      </c>
    </row>
    <row r="708" spans="1:6" x14ac:dyDescent="0.3">
      <c r="A708" t="s">
        <v>6341</v>
      </c>
      <c r="B708" t="s">
        <v>6341</v>
      </c>
      <c r="C708">
        <v>1</v>
      </c>
      <c r="D708">
        <v>5.1972019476618083</v>
      </c>
      <c r="E708">
        <v>1.3475138628035869E-2</v>
      </c>
      <c r="F708">
        <v>1</v>
      </c>
    </row>
    <row r="709" spans="1:6" x14ac:dyDescent="0.3">
      <c r="A709" t="s">
        <v>7284</v>
      </c>
      <c r="B709" t="s">
        <v>7284</v>
      </c>
      <c r="C709">
        <v>1</v>
      </c>
      <c r="D709">
        <v>5.1972019476618083</v>
      </c>
      <c r="E709">
        <v>1.3475138628035869E-2</v>
      </c>
      <c r="F709">
        <v>1</v>
      </c>
    </row>
    <row r="710" spans="1:6" x14ac:dyDescent="0.3">
      <c r="A710" t="s">
        <v>7348</v>
      </c>
      <c r="B710" t="s">
        <v>7349</v>
      </c>
      <c r="C710">
        <v>1</v>
      </c>
      <c r="D710">
        <v>5.1972019476618083</v>
      </c>
      <c r="E710">
        <v>1.3475138628035869E-2</v>
      </c>
      <c r="F710">
        <v>1</v>
      </c>
    </row>
    <row r="711" spans="1:6" x14ac:dyDescent="0.3">
      <c r="A711" t="s">
        <v>6661</v>
      </c>
      <c r="B711" t="s">
        <v>6662</v>
      </c>
      <c r="C711">
        <v>1</v>
      </c>
      <c r="D711">
        <v>5.1972019476618083</v>
      </c>
      <c r="E711">
        <v>1.3475138628035869E-2</v>
      </c>
      <c r="F711">
        <v>1</v>
      </c>
    </row>
    <row r="712" spans="1:6" x14ac:dyDescent="0.3">
      <c r="A712" t="s">
        <v>6973</v>
      </c>
      <c r="B712" t="s">
        <v>6974</v>
      </c>
      <c r="C712">
        <v>1</v>
      </c>
      <c r="D712">
        <v>5.1972019476618083</v>
      </c>
      <c r="E712">
        <v>1.3475138628035869E-2</v>
      </c>
      <c r="F712">
        <v>1</v>
      </c>
    </row>
    <row r="713" spans="1:6" x14ac:dyDescent="0.3">
      <c r="A713" t="s">
        <v>6508</v>
      </c>
      <c r="B713" t="s">
        <v>6508</v>
      </c>
      <c r="C713">
        <v>1</v>
      </c>
      <c r="D713">
        <v>5.1972019476618083</v>
      </c>
      <c r="E713">
        <v>1.3475138628035869E-2</v>
      </c>
      <c r="F713">
        <v>1</v>
      </c>
    </row>
    <row r="714" spans="1:6" x14ac:dyDescent="0.3">
      <c r="A714" t="s">
        <v>7197</v>
      </c>
      <c r="B714" t="s">
        <v>7198</v>
      </c>
      <c r="C714">
        <v>1</v>
      </c>
      <c r="D714">
        <v>5.1972019476618083</v>
      </c>
      <c r="E714">
        <v>1.3475138628035869E-2</v>
      </c>
      <c r="F714">
        <v>1</v>
      </c>
    </row>
    <row r="715" spans="1:6" x14ac:dyDescent="0.3">
      <c r="A715" t="s">
        <v>6986</v>
      </c>
      <c r="B715" t="s">
        <v>6987</v>
      </c>
      <c r="C715">
        <v>1</v>
      </c>
      <c r="D715">
        <v>5.1972019476618083</v>
      </c>
      <c r="E715">
        <v>1.3475138628035869E-2</v>
      </c>
      <c r="F715">
        <v>1</v>
      </c>
    </row>
    <row r="716" spans="1:6" x14ac:dyDescent="0.3">
      <c r="A716" t="s">
        <v>6652</v>
      </c>
      <c r="B716" t="s">
        <v>6653</v>
      </c>
      <c r="C716">
        <v>1</v>
      </c>
      <c r="D716">
        <v>5.1972019476618083</v>
      </c>
      <c r="E716">
        <v>1.3475138628035869E-2</v>
      </c>
      <c r="F716">
        <v>1</v>
      </c>
    </row>
    <row r="717" spans="1:6" x14ac:dyDescent="0.3">
      <c r="A717" t="s">
        <v>6326</v>
      </c>
      <c r="B717" t="s">
        <v>6327</v>
      </c>
      <c r="C717">
        <v>1</v>
      </c>
      <c r="D717">
        <v>5.1972019476618083</v>
      </c>
      <c r="E717">
        <v>1.3475138628035869E-2</v>
      </c>
      <c r="F717">
        <v>1</v>
      </c>
    </row>
    <row r="718" spans="1:6" x14ac:dyDescent="0.3">
      <c r="A718" t="s">
        <v>6840</v>
      </c>
      <c r="B718" t="s">
        <v>6841</v>
      </c>
      <c r="C718">
        <v>1</v>
      </c>
      <c r="D718">
        <v>5.1972019476618083</v>
      </c>
      <c r="E718">
        <v>1.3475138628035869E-2</v>
      </c>
      <c r="F718">
        <v>1</v>
      </c>
    </row>
    <row r="719" spans="1:6" x14ac:dyDescent="0.3">
      <c r="A719" t="s">
        <v>6471</v>
      </c>
      <c r="B719" t="s">
        <v>6472</v>
      </c>
      <c r="C719">
        <v>1</v>
      </c>
      <c r="D719">
        <v>5.1972019476618083</v>
      </c>
      <c r="E719">
        <v>1.3475138628035869E-2</v>
      </c>
      <c r="F719">
        <v>1</v>
      </c>
    </row>
    <row r="720" spans="1:6" x14ac:dyDescent="0.3">
      <c r="A720" t="s">
        <v>6886</v>
      </c>
      <c r="B720" t="s">
        <v>6887</v>
      </c>
      <c r="C720">
        <v>1</v>
      </c>
      <c r="D720">
        <v>5.1972019476618083</v>
      </c>
      <c r="E720">
        <v>1.3475138628035869E-2</v>
      </c>
      <c r="F720">
        <v>1</v>
      </c>
    </row>
    <row r="721" spans="1:6" x14ac:dyDescent="0.3">
      <c r="A721" t="s">
        <v>6826</v>
      </c>
      <c r="B721" t="s">
        <v>6827</v>
      </c>
      <c r="C721">
        <v>1</v>
      </c>
      <c r="D721">
        <v>5.1972019476618083</v>
      </c>
      <c r="E721">
        <v>1.3475138628035869E-2</v>
      </c>
      <c r="F721">
        <v>1</v>
      </c>
    </row>
    <row r="722" spans="1:6" x14ac:dyDescent="0.3">
      <c r="A722" t="s">
        <v>6851</v>
      </c>
      <c r="B722" t="s">
        <v>6852</v>
      </c>
      <c r="C722">
        <v>1</v>
      </c>
      <c r="D722">
        <v>5.1972019476618083</v>
      </c>
      <c r="E722">
        <v>1.3475138628035869E-2</v>
      </c>
      <c r="F722">
        <v>1</v>
      </c>
    </row>
    <row r="723" spans="1:6" x14ac:dyDescent="0.3">
      <c r="A723" t="s">
        <v>6745</v>
      </c>
      <c r="B723" t="s">
        <v>6746</v>
      </c>
      <c r="C723">
        <v>1</v>
      </c>
      <c r="D723">
        <v>5.1972019476618083</v>
      </c>
      <c r="E723">
        <v>1.3475138628035869E-2</v>
      </c>
      <c r="F723">
        <v>1</v>
      </c>
    </row>
    <row r="724" spans="1:6" x14ac:dyDescent="0.3">
      <c r="A724" t="s">
        <v>7270</v>
      </c>
      <c r="B724" t="s">
        <v>7271</v>
      </c>
      <c r="C724">
        <v>1</v>
      </c>
      <c r="D724">
        <v>5.1972019476618083</v>
      </c>
      <c r="E724">
        <v>1.3475138628035869E-2</v>
      </c>
      <c r="F724">
        <v>1</v>
      </c>
    </row>
    <row r="725" spans="1:6" x14ac:dyDescent="0.3">
      <c r="A725" t="s">
        <v>6337</v>
      </c>
      <c r="B725" t="s">
        <v>6337</v>
      </c>
      <c r="C725">
        <v>1</v>
      </c>
      <c r="D725">
        <v>5.1972019476618083</v>
      </c>
      <c r="E725">
        <v>1.3475138628035869E-2</v>
      </c>
      <c r="F725">
        <v>1</v>
      </c>
    </row>
    <row r="726" spans="1:6" x14ac:dyDescent="0.3">
      <c r="A726" t="s">
        <v>6771</v>
      </c>
      <c r="B726" t="s">
        <v>6772</v>
      </c>
      <c r="C726">
        <v>1</v>
      </c>
      <c r="D726">
        <v>5.1972019476618083</v>
      </c>
      <c r="E726">
        <v>1.3475138628035869E-2</v>
      </c>
      <c r="F726">
        <v>1</v>
      </c>
    </row>
    <row r="727" spans="1:6" x14ac:dyDescent="0.3">
      <c r="A727" t="s">
        <v>7108</v>
      </c>
      <c r="B727" t="s">
        <v>7109</v>
      </c>
      <c r="C727">
        <v>1</v>
      </c>
      <c r="D727">
        <v>5.1972019476618083</v>
      </c>
      <c r="E727">
        <v>1.3475138628035869E-2</v>
      </c>
      <c r="F727">
        <v>1</v>
      </c>
    </row>
    <row r="728" spans="1:6" x14ac:dyDescent="0.3">
      <c r="A728" t="s">
        <v>6914</v>
      </c>
      <c r="B728" t="s">
        <v>6915</v>
      </c>
      <c r="C728">
        <v>1</v>
      </c>
      <c r="D728">
        <v>5.1972019476618083</v>
      </c>
      <c r="E728">
        <v>1.3475138628035869E-2</v>
      </c>
      <c r="F728">
        <v>1</v>
      </c>
    </row>
    <row r="729" spans="1:6" x14ac:dyDescent="0.3">
      <c r="A729" t="s">
        <v>6317</v>
      </c>
      <c r="B729" t="s">
        <v>6317</v>
      </c>
      <c r="C729">
        <v>1</v>
      </c>
      <c r="D729">
        <v>5.1972019476618083</v>
      </c>
      <c r="E729">
        <v>1.3475138628035869E-2</v>
      </c>
      <c r="F729">
        <v>1</v>
      </c>
    </row>
    <row r="730" spans="1:6" x14ac:dyDescent="0.3">
      <c r="A730" t="s">
        <v>7119</v>
      </c>
      <c r="B730" t="s">
        <v>7120</v>
      </c>
      <c r="C730">
        <v>1</v>
      </c>
      <c r="D730">
        <v>5.1972019476618083</v>
      </c>
      <c r="E730">
        <v>1.3475138628035869E-2</v>
      </c>
      <c r="F730">
        <v>1</v>
      </c>
    </row>
    <row r="731" spans="1:6" x14ac:dyDescent="0.3">
      <c r="A731" t="s">
        <v>6424</v>
      </c>
      <c r="B731" t="s">
        <v>6424</v>
      </c>
      <c r="C731">
        <v>1</v>
      </c>
      <c r="D731">
        <v>5.1972019476618083</v>
      </c>
      <c r="E731">
        <v>1.3475138628035869E-2</v>
      </c>
      <c r="F731">
        <v>1</v>
      </c>
    </row>
    <row r="732" spans="1:6" x14ac:dyDescent="0.3">
      <c r="A732" t="s">
        <v>7327</v>
      </c>
      <c r="B732" t="s">
        <v>7328</v>
      </c>
      <c r="C732">
        <v>1</v>
      </c>
      <c r="D732">
        <v>5.1972019476618083</v>
      </c>
      <c r="E732">
        <v>1.3475138628035869E-2</v>
      </c>
      <c r="F732">
        <v>1</v>
      </c>
    </row>
    <row r="733" spans="1:6" x14ac:dyDescent="0.3">
      <c r="A733" t="s">
        <v>7464</v>
      </c>
      <c r="B733" t="s">
        <v>7464</v>
      </c>
      <c r="C733">
        <v>1</v>
      </c>
      <c r="D733">
        <v>5.1972019476618083</v>
      </c>
      <c r="E733">
        <v>1.3475138628035869E-2</v>
      </c>
      <c r="F733">
        <v>1</v>
      </c>
    </row>
    <row r="734" spans="1:6" x14ac:dyDescent="0.3">
      <c r="A734" t="s">
        <v>7386</v>
      </c>
      <c r="B734" t="s">
        <v>7386</v>
      </c>
      <c r="C734">
        <v>1</v>
      </c>
      <c r="D734">
        <v>5.1972019476618083</v>
      </c>
      <c r="E734">
        <v>1.3475138628035869E-2</v>
      </c>
      <c r="F734">
        <v>1</v>
      </c>
    </row>
    <row r="735" spans="1:6" x14ac:dyDescent="0.3">
      <c r="A735" t="s">
        <v>7128</v>
      </c>
      <c r="B735" t="s">
        <v>7128</v>
      </c>
      <c r="C735">
        <v>1</v>
      </c>
      <c r="D735">
        <v>5.1972019476618083</v>
      </c>
      <c r="E735">
        <v>1.3475138628035869E-2</v>
      </c>
      <c r="F735">
        <v>1</v>
      </c>
    </row>
    <row r="736" spans="1:6" x14ac:dyDescent="0.3">
      <c r="A736" t="s">
        <v>6724</v>
      </c>
      <c r="B736" t="s">
        <v>6724</v>
      </c>
      <c r="C736">
        <v>1</v>
      </c>
      <c r="D736">
        <v>5.1972019476618083</v>
      </c>
      <c r="E736">
        <v>1.3475138628035869E-2</v>
      </c>
      <c r="F736">
        <v>1</v>
      </c>
    </row>
    <row r="737" spans="1:6" x14ac:dyDescent="0.3">
      <c r="A737" t="s">
        <v>7285</v>
      </c>
      <c r="B737" t="s">
        <v>7286</v>
      </c>
      <c r="C737">
        <v>1</v>
      </c>
      <c r="D737">
        <v>5.1972019476618083</v>
      </c>
      <c r="E737">
        <v>1.3475138628035869E-2</v>
      </c>
      <c r="F737">
        <v>1</v>
      </c>
    </row>
    <row r="738" spans="1:6" x14ac:dyDescent="0.3">
      <c r="A738" t="s">
        <v>7077</v>
      </c>
      <c r="B738" t="s">
        <v>7077</v>
      </c>
      <c r="C738">
        <v>1</v>
      </c>
      <c r="D738">
        <v>5.1972019476618083</v>
      </c>
      <c r="E738">
        <v>1.3475138628035869E-2</v>
      </c>
      <c r="F738">
        <v>1</v>
      </c>
    </row>
    <row r="739" spans="1:6" x14ac:dyDescent="0.3">
      <c r="A739" t="s">
        <v>6304</v>
      </c>
      <c r="B739" t="s">
        <v>6305</v>
      </c>
      <c r="C739">
        <v>1</v>
      </c>
      <c r="D739">
        <v>5.1972019476618083</v>
      </c>
      <c r="E739">
        <v>1.3475138628035869E-2</v>
      </c>
      <c r="F739">
        <v>1</v>
      </c>
    </row>
    <row r="740" spans="1:6" x14ac:dyDescent="0.3">
      <c r="A740" t="s">
        <v>6882</v>
      </c>
      <c r="B740" t="s">
        <v>6883</v>
      </c>
      <c r="C740">
        <v>1</v>
      </c>
      <c r="D740">
        <v>5.1972019476618083</v>
      </c>
      <c r="E740">
        <v>1.3475138628035869E-2</v>
      </c>
      <c r="F740">
        <v>1</v>
      </c>
    </row>
    <row r="741" spans="1:6" x14ac:dyDescent="0.3">
      <c r="A741" t="s">
        <v>7202</v>
      </c>
      <c r="B741" t="s">
        <v>7203</v>
      </c>
      <c r="C741">
        <v>1</v>
      </c>
      <c r="D741">
        <v>5.1972019476618083</v>
      </c>
      <c r="E741">
        <v>1.3475138628035869E-2</v>
      </c>
      <c r="F741">
        <v>1</v>
      </c>
    </row>
    <row r="742" spans="1:6" x14ac:dyDescent="0.3">
      <c r="A742" t="s">
        <v>6783</v>
      </c>
      <c r="B742" t="s">
        <v>6784</v>
      </c>
      <c r="C742">
        <v>1</v>
      </c>
      <c r="D742">
        <v>5.1972019476618083</v>
      </c>
      <c r="E742">
        <v>1.3475138628035869E-2</v>
      </c>
      <c r="F742">
        <v>1</v>
      </c>
    </row>
    <row r="743" spans="1:6" x14ac:dyDescent="0.3">
      <c r="A743" t="s">
        <v>6977</v>
      </c>
      <c r="B743" t="s">
        <v>6978</v>
      </c>
      <c r="C743">
        <v>1</v>
      </c>
      <c r="D743">
        <v>5.1972019476618083</v>
      </c>
      <c r="E743">
        <v>1.3475138628035869E-2</v>
      </c>
      <c r="F743">
        <v>1</v>
      </c>
    </row>
    <row r="744" spans="1:6" x14ac:dyDescent="0.3">
      <c r="A744" t="s">
        <v>6991</v>
      </c>
      <c r="B744" t="s">
        <v>6992</v>
      </c>
      <c r="C744">
        <v>1</v>
      </c>
      <c r="D744">
        <v>5.1972019476618083</v>
      </c>
      <c r="E744">
        <v>1.3475138628035869E-2</v>
      </c>
      <c r="F744">
        <v>1</v>
      </c>
    </row>
    <row r="745" spans="1:6" x14ac:dyDescent="0.3">
      <c r="A745" t="s">
        <v>7049</v>
      </c>
      <c r="B745" t="s">
        <v>7050</v>
      </c>
      <c r="C745">
        <v>1</v>
      </c>
      <c r="D745">
        <v>5.1972019476618083</v>
      </c>
      <c r="E745">
        <v>1.3475138628035869E-2</v>
      </c>
      <c r="F745">
        <v>1</v>
      </c>
    </row>
    <row r="746" spans="1:6" x14ac:dyDescent="0.3">
      <c r="A746" t="s">
        <v>7257</v>
      </c>
      <c r="B746" t="s">
        <v>7257</v>
      </c>
      <c r="C746">
        <v>1</v>
      </c>
      <c r="D746">
        <v>5.1972019476618083</v>
      </c>
      <c r="E746">
        <v>1.3475138628035869E-2</v>
      </c>
      <c r="F746">
        <v>1</v>
      </c>
    </row>
    <row r="747" spans="1:6" x14ac:dyDescent="0.3">
      <c r="A747" t="s">
        <v>6747</v>
      </c>
      <c r="B747" t="s">
        <v>6748</v>
      </c>
      <c r="C747">
        <v>1</v>
      </c>
      <c r="D747">
        <v>5.1972019476618083</v>
      </c>
      <c r="E747">
        <v>1.3475138628035869E-2</v>
      </c>
      <c r="F747">
        <v>1</v>
      </c>
    </row>
    <row r="748" spans="1:6" x14ac:dyDescent="0.3">
      <c r="A748" t="s">
        <v>6558</v>
      </c>
      <c r="B748" t="s">
        <v>6558</v>
      </c>
      <c r="C748">
        <v>1</v>
      </c>
      <c r="D748">
        <v>5.1972019476618083</v>
      </c>
      <c r="E748">
        <v>1.3475138628035869E-2</v>
      </c>
      <c r="F748">
        <v>1</v>
      </c>
    </row>
    <row r="749" spans="1:6" x14ac:dyDescent="0.3">
      <c r="A749" t="s">
        <v>7256</v>
      </c>
      <c r="B749" t="s">
        <v>7256</v>
      </c>
      <c r="C749">
        <v>1</v>
      </c>
      <c r="D749">
        <v>5.1972019476618083</v>
      </c>
      <c r="E749">
        <v>1.3475138628035869E-2</v>
      </c>
      <c r="F749">
        <v>1</v>
      </c>
    </row>
    <row r="750" spans="1:6" x14ac:dyDescent="0.3">
      <c r="A750" t="s">
        <v>6323</v>
      </c>
      <c r="B750" t="s">
        <v>6323</v>
      </c>
      <c r="C750">
        <v>1</v>
      </c>
      <c r="D750">
        <v>5.1972019476618083</v>
      </c>
      <c r="E750">
        <v>1.3475138628035869E-2</v>
      </c>
      <c r="F750">
        <v>1</v>
      </c>
    </row>
    <row r="751" spans="1:6" x14ac:dyDescent="0.3">
      <c r="A751" t="s">
        <v>6382</v>
      </c>
      <c r="B751" t="s">
        <v>6383</v>
      </c>
      <c r="C751">
        <v>1</v>
      </c>
      <c r="D751">
        <v>5.1972019476618083</v>
      </c>
      <c r="E751">
        <v>1.3475138628035869E-2</v>
      </c>
      <c r="F751">
        <v>1</v>
      </c>
    </row>
    <row r="752" spans="1:6" x14ac:dyDescent="0.3">
      <c r="A752" t="s">
        <v>7249</v>
      </c>
      <c r="B752" t="s">
        <v>7249</v>
      </c>
      <c r="C752">
        <v>1</v>
      </c>
      <c r="D752">
        <v>5.1972019476618083</v>
      </c>
      <c r="E752">
        <v>1.3475138628035869E-2</v>
      </c>
      <c r="F752">
        <v>1</v>
      </c>
    </row>
    <row r="753" spans="1:6" x14ac:dyDescent="0.3">
      <c r="A753" t="s">
        <v>7136</v>
      </c>
      <c r="B753" t="s">
        <v>7136</v>
      </c>
      <c r="C753">
        <v>1</v>
      </c>
      <c r="D753">
        <v>5.1972019476618083</v>
      </c>
      <c r="E753">
        <v>1.3475138628035869E-2</v>
      </c>
      <c r="F753">
        <v>1</v>
      </c>
    </row>
    <row r="754" spans="1:6" x14ac:dyDescent="0.3">
      <c r="A754" t="s">
        <v>6869</v>
      </c>
      <c r="B754" t="s">
        <v>6870</v>
      </c>
      <c r="C754">
        <v>1</v>
      </c>
      <c r="D754">
        <v>5.1972019476618083</v>
      </c>
      <c r="E754">
        <v>1.3475138628035869E-2</v>
      </c>
      <c r="F754">
        <v>1</v>
      </c>
    </row>
    <row r="755" spans="1:6" x14ac:dyDescent="0.3">
      <c r="A755" t="s">
        <v>6825</v>
      </c>
      <c r="B755" t="s">
        <v>6825</v>
      </c>
      <c r="C755">
        <v>1</v>
      </c>
      <c r="D755">
        <v>5.1972019476618083</v>
      </c>
      <c r="E755">
        <v>1.3475138628035869E-2</v>
      </c>
      <c r="F755">
        <v>1</v>
      </c>
    </row>
    <row r="756" spans="1:6" x14ac:dyDescent="0.3">
      <c r="A756" t="s">
        <v>6629</v>
      </c>
      <c r="B756" t="s">
        <v>6629</v>
      </c>
      <c r="C756">
        <v>1</v>
      </c>
      <c r="D756">
        <v>5.1972019476618083</v>
      </c>
      <c r="E756">
        <v>1.3475138628035869E-2</v>
      </c>
      <c r="F756">
        <v>1</v>
      </c>
    </row>
    <row r="757" spans="1:6" x14ac:dyDescent="0.3">
      <c r="A757" t="s">
        <v>7157</v>
      </c>
      <c r="B757" t="s">
        <v>7157</v>
      </c>
      <c r="C757">
        <v>1</v>
      </c>
      <c r="D757">
        <v>5.1972019476618083</v>
      </c>
      <c r="E757">
        <v>1.3475138628035869E-2</v>
      </c>
      <c r="F757">
        <v>1</v>
      </c>
    </row>
    <row r="758" spans="1:6" x14ac:dyDescent="0.3">
      <c r="A758" t="s">
        <v>7007</v>
      </c>
      <c r="B758" t="s">
        <v>7008</v>
      </c>
      <c r="C758">
        <v>1</v>
      </c>
      <c r="D758">
        <v>5.1972019476618083</v>
      </c>
      <c r="E758">
        <v>1.3475138628035869E-2</v>
      </c>
      <c r="F758">
        <v>1</v>
      </c>
    </row>
    <row r="759" spans="1:6" x14ac:dyDescent="0.3">
      <c r="A759" t="s">
        <v>6867</v>
      </c>
      <c r="B759" t="s">
        <v>6868</v>
      </c>
      <c r="C759">
        <v>1</v>
      </c>
      <c r="D759">
        <v>5.1972019476618083</v>
      </c>
      <c r="E759">
        <v>1.3475138628035869E-2</v>
      </c>
      <c r="F759">
        <v>1</v>
      </c>
    </row>
    <row r="760" spans="1:6" x14ac:dyDescent="0.3">
      <c r="A760" t="s">
        <v>6645</v>
      </c>
      <c r="B760" t="s">
        <v>6646</v>
      </c>
      <c r="C760">
        <v>1</v>
      </c>
      <c r="D760">
        <v>5.1972019476618083</v>
      </c>
      <c r="E760">
        <v>1.3475138628035869E-2</v>
      </c>
      <c r="F760">
        <v>1</v>
      </c>
    </row>
    <row r="761" spans="1:6" x14ac:dyDescent="0.3">
      <c r="A761" t="s">
        <v>6463</v>
      </c>
      <c r="B761" t="s">
        <v>6463</v>
      </c>
      <c r="C761">
        <v>1</v>
      </c>
      <c r="D761">
        <v>5.1972019476618083</v>
      </c>
      <c r="E761">
        <v>1.3475138628035869E-2</v>
      </c>
      <c r="F761">
        <v>1</v>
      </c>
    </row>
    <row r="762" spans="1:6" x14ac:dyDescent="0.3">
      <c r="A762" t="s">
        <v>6865</v>
      </c>
      <c r="B762" t="s">
        <v>6866</v>
      </c>
      <c r="C762">
        <v>1</v>
      </c>
      <c r="D762">
        <v>5.1972019476618083</v>
      </c>
      <c r="E762">
        <v>1.3475138628035869E-2</v>
      </c>
      <c r="F762">
        <v>1</v>
      </c>
    </row>
    <row r="763" spans="1:6" x14ac:dyDescent="0.3">
      <c r="A763" t="s">
        <v>7412</v>
      </c>
      <c r="B763" t="s">
        <v>7412</v>
      </c>
      <c r="C763">
        <v>1</v>
      </c>
      <c r="D763">
        <v>5.1972019476618083</v>
      </c>
      <c r="E763">
        <v>1.3475138628035869E-2</v>
      </c>
      <c r="F763">
        <v>1</v>
      </c>
    </row>
    <row r="764" spans="1:6" x14ac:dyDescent="0.3">
      <c r="A764" t="s">
        <v>6684</v>
      </c>
      <c r="B764" t="s">
        <v>6685</v>
      </c>
      <c r="C764">
        <v>1</v>
      </c>
      <c r="D764">
        <v>5.1972019476618083</v>
      </c>
      <c r="E764">
        <v>1.3475138628035869E-2</v>
      </c>
      <c r="F764">
        <v>1</v>
      </c>
    </row>
    <row r="765" spans="1:6" x14ac:dyDescent="0.3">
      <c r="A765" t="s">
        <v>6346</v>
      </c>
      <c r="B765" t="s">
        <v>6346</v>
      </c>
      <c r="C765">
        <v>1</v>
      </c>
      <c r="D765">
        <v>5.1972019476618083</v>
      </c>
      <c r="E765">
        <v>1.3475138628035869E-2</v>
      </c>
      <c r="F765">
        <v>1</v>
      </c>
    </row>
    <row r="766" spans="1:6" x14ac:dyDescent="0.3">
      <c r="A766" t="s">
        <v>6819</v>
      </c>
      <c r="B766" t="s">
        <v>6820</v>
      </c>
      <c r="C766">
        <v>1</v>
      </c>
      <c r="D766">
        <v>5.1972019476618083</v>
      </c>
      <c r="E766">
        <v>1.3475138628035869E-2</v>
      </c>
      <c r="F766">
        <v>1</v>
      </c>
    </row>
    <row r="767" spans="1:6" x14ac:dyDescent="0.3">
      <c r="A767" t="s">
        <v>7153</v>
      </c>
      <c r="B767" t="s">
        <v>7153</v>
      </c>
      <c r="C767">
        <v>1</v>
      </c>
      <c r="D767">
        <v>5.1972019476618083</v>
      </c>
      <c r="E767">
        <v>1.3475138628035869E-2</v>
      </c>
      <c r="F767">
        <v>1</v>
      </c>
    </row>
    <row r="768" spans="1:6" x14ac:dyDescent="0.3">
      <c r="A768" t="s">
        <v>6692</v>
      </c>
      <c r="B768" t="s">
        <v>6693</v>
      </c>
      <c r="C768">
        <v>1</v>
      </c>
      <c r="D768">
        <v>5.1972019476618083</v>
      </c>
      <c r="E768">
        <v>1.3475138628035869E-2</v>
      </c>
      <c r="F768">
        <v>1</v>
      </c>
    </row>
    <row r="769" spans="1:6" x14ac:dyDescent="0.3">
      <c r="A769" t="s">
        <v>6451</v>
      </c>
      <c r="B769" t="s">
        <v>6451</v>
      </c>
      <c r="C769">
        <v>1</v>
      </c>
      <c r="D769">
        <v>5.1972019476618083</v>
      </c>
      <c r="E769">
        <v>1.3475138628035869E-2</v>
      </c>
      <c r="F769">
        <v>1</v>
      </c>
    </row>
    <row r="770" spans="1:6" x14ac:dyDescent="0.3">
      <c r="A770" t="s">
        <v>7150</v>
      </c>
      <c r="B770" t="s">
        <v>7151</v>
      </c>
      <c r="C770">
        <v>1</v>
      </c>
      <c r="D770">
        <v>5.1972019476618083</v>
      </c>
      <c r="E770">
        <v>1.3475138628035869E-2</v>
      </c>
      <c r="F770">
        <v>1</v>
      </c>
    </row>
    <row r="771" spans="1:6" x14ac:dyDescent="0.3">
      <c r="A771" t="s">
        <v>6696</v>
      </c>
      <c r="B771" t="s">
        <v>6697</v>
      </c>
      <c r="C771">
        <v>1</v>
      </c>
      <c r="D771">
        <v>5.1972019476618083</v>
      </c>
      <c r="E771">
        <v>1.3475138628035869E-2</v>
      </c>
      <c r="F771">
        <v>1</v>
      </c>
    </row>
    <row r="772" spans="1:6" x14ac:dyDescent="0.3">
      <c r="A772" t="s">
        <v>6590</v>
      </c>
      <c r="B772" t="s">
        <v>6591</v>
      </c>
      <c r="C772">
        <v>1</v>
      </c>
      <c r="D772">
        <v>5.1972019476618083</v>
      </c>
      <c r="E772">
        <v>1.3475138628035869E-2</v>
      </c>
      <c r="F772">
        <v>1</v>
      </c>
    </row>
    <row r="773" spans="1:6" x14ac:dyDescent="0.3">
      <c r="A773" t="s">
        <v>6300</v>
      </c>
      <c r="B773" t="s">
        <v>6300</v>
      </c>
      <c r="C773">
        <v>1</v>
      </c>
      <c r="D773">
        <v>5.1972019476618083</v>
      </c>
      <c r="E773">
        <v>1.3475138628035869E-2</v>
      </c>
      <c r="F773">
        <v>1</v>
      </c>
    </row>
    <row r="774" spans="1:6" x14ac:dyDescent="0.3">
      <c r="A774" t="s">
        <v>7072</v>
      </c>
      <c r="B774" t="s">
        <v>7073</v>
      </c>
      <c r="C774">
        <v>1</v>
      </c>
      <c r="D774">
        <v>5.1972019476618083</v>
      </c>
      <c r="E774">
        <v>1.3475138628035869E-2</v>
      </c>
      <c r="F774">
        <v>1</v>
      </c>
    </row>
    <row r="775" spans="1:6" x14ac:dyDescent="0.3">
      <c r="A775" t="s">
        <v>7245</v>
      </c>
      <c r="B775" t="s">
        <v>7246</v>
      </c>
      <c r="C775">
        <v>1</v>
      </c>
      <c r="D775">
        <v>5.1972019476618083</v>
      </c>
      <c r="E775">
        <v>1.3475138628035869E-2</v>
      </c>
      <c r="F775">
        <v>1</v>
      </c>
    </row>
    <row r="776" spans="1:6" x14ac:dyDescent="0.3">
      <c r="A776" t="s">
        <v>6343</v>
      </c>
      <c r="B776" t="s">
        <v>6344</v>
      </c>
      <c r="C776">
        <v>1</v>
      </c>
      <c r="D776">
        <v>5.1972019476618083</v>
      </c>
      <c r="E776">
        <v>1.3475138628035869E-2</v>
      </c>
      <c r="F776">
        <v>1</v>
      </c>
    </row>
    <row r="777" spans="1:6" x14ac:dyDescent="0.3">
      <c r="A777" t="s">
        <v>6539</v>
      </c>
      <c r="B777" t="s">
        <v>6540</v>
      </c>
      <c r="C777">
        <v>1</v>
      </c>
      <c r="D777">
        <v>5.1972019476618083</v>
      </c>
      <c r="E777">
        <v>1.3475138628035869E-2</v>
      </c>
      <c r="F777">
        <v>1</v>
      </c>
    </row>
    <row r="778" spans="1:6" x14ac:dyDescent="0.3">
      <c r="A778" t="s">
        <v>6635</v>
      </c>
      <c r="B778" t="s">
        <v>6635</v>
      </c>
      <c r="C778">
        <v>1</v>
      </c>
      <c r="D778">
        <v>5.1972019476618083</v>
      </c>
      <c r="E778">
        <v>1.3475138628035869E-2</v>
      </c>
      <c r="F778">
        <v>1</v>
      </c>
    </row>
    <row r="779" spans="1:6" x14ac:dyDescent="0.3">
      <c r="A779" t="s">
        <v>7224</v>
      </c>
      <c r="B779" t="s">
        <v>7224</v>
      </c>
      <c r="C779">
        <v>1</v>
      </c>
      <c r="D779">
        <v>5.1972019476618083</v>
      </c>
      <c r="E779">
        <v>1.3475138628035869E-2</v>
      </c>
      <c r="F779">
        <v>1</v>
      </c>
    </row>
    <row r="780" spans="1:6" x14ac:dyDescent="0.3">
      <c r="A780" t="s">
        <v>7252</v>
      </c>
      <c r="B780" t="s">
        <v>7252</v>
      </c>
      <c r="C780">
        <v>1</v>
      </c>
      <c r="D780">
        <v>5.1972019476618083</v>
      </c>
      <c r="E780">
        <v>1.3475138628035869E-2</v>
      </c>
      <c r="F780">
        <v>1</v>
      </c>
    </row>
    <row r="781" spans="1:6" x14ac:dyDescent="0.3">
      <c r="A781" t="s">
        <v>6439</v>
      </c>
      <c r="B781" t="s">
        <v>6440</v>
      </c>
      <c r="C781">
        <v>1</v>
      </c>
      <c r="D781">
        <v>5.1972019476618083</v>
      </c>
      <c r="E781">
        <v>1.3475138628035869E-2</v>
      </c>
      <c r="F781">
        <v>1</v>
      </c>
    </row>
    <row r="782" spans="1:6" x14ac:dyDescent="0.3">
      <c r="A782" t="s">
        <v>7189</v>
      </c>
      <c r="B782" t="s">
        <v>7190</v>
      </c>
      <c r="C782">
        <v>1</v>
      </c>
      <c r="D782">
        <v>5.1972019476618083</v>
      </c>
      <c r="E782">
        <v>1.3475138628035869E-2</v>
      </c>
      <c r="F782">
        <v>1</v>
      </c>
    </row>
    <row r="783" spans="1:6" x14ac:dyDescent="0.3">
      <c r="A783" t="s">
        <v>6720</v>
      </c>
      <c r="B783" t="s">
        <v>6720</v>
      </c>
      <c r="C783">
        <v>1</v>
      </c>
      <c r="D783">
        <v>5.1972019476618083</v>
      </c>
      <c r="E783">
        <v>1.3475138628035869E-2</v>
      </c>
      <c r="F783">
        <v>1</v>
      </c>
    </row>
    <row r="784" spans="1:6" x14ac:dyDescent="0.3">
      <c r="A784" t="s">
        <v>7450</v>
      </c>
      <c r="B784" t="s">
        <v>7450</v>
      </c>
      <c r="C784">
        <v>1</v>
      </c>
      <c r="D784">
        <v>5.1972019476618083</v>
      </c>
      <c r="E784">
        <v>1.3475138628035869E-2</v>
      </c>
      <c r="F784">
        <v>1</v>
      </c>
    </row>
    <row r="785" spans="1:6" x14ac:dyDescent="0.3">
      <c r="A785" t="s">
        <v>6486</v>
      </c>
      <c r="B785" t="s">
        <v>6487</v>
      </c>
      <c r="C785">
        <v>1</v>
      </c>
      <c r="D785">
        <v>5.1972019476618083</v>
      </c>
      <c r="E785">
        <v>1.3475138628035869E-2</v>
      </c>
      <c r="F785">
        <v>1</v>
      </c>
    </row>
    <row r="786" spans="1:6" x14ac:dyDescent="0.3">
      <c r="A786" t="s">
        <v>6657</v>
      </c>
      <c r="B786" t="s">
        <v>6658</v>
      </c>
      <c r="C786">
        <v>1</v>
      </c>
      <c r="D786">
        <v>5.1972019476618083</v>
      </c>
      <c r="E786">
        <v>1.3475138628035869E-2</v>
      </c>
      <c r="F786">
        <v>1</v>
      </c>
    </row>
    <row r="787" spans="1:6" x14ac:dyDescent="0.3">
      <c r="A787" t="s">
        <v>7046</v>
      </c>
      <c r="B787" t="s">
        <v>7047</v>
      </c>
      <c r="C787">
        <v>1</v>
      </c>
      <c r="D787">
        <v>5.1972019476618083</v>
      </c>
      <c r="E787">
        <v>1.3475138628035869E-2</v>
      </c>
      <c r="F787">
        <v>1</v>
      </c>
    </row>
    <row r="788" spans="1:6" x14ac:dyDescent="0.3">
      <c r="A788" t="s">
        <v>6700</v>
      </c>
      <c r="B788" t="s">
        <v>6700</v>
      </c>
      <c r="C788">
        <v>1</v>
      </c>
      <c r="D788">
        <v>5.1972019476618083</v>
      </c>
      <c r="E788">
        <v>1.3475138628035869E-2</v>
      </c>
      <c r="F788">
        <v>1</v>
      </c>
    </row>
    <row r="789" spans="1:6" x14ac:dyDescent="0.3">
      <c r="A789" t="s">
        <v>6376</v>
      </c>
      <c r="B789" t="s">
        <v>6377</v>
      </c>
      <c r="C789">
        <v>1</v>
      </c>
      <c r="D789">
        <v>5.1972019476618083</v>
      </c>
      <c r="E789">
        <v>1.3475138628035869E-2</v>
      </c>
      <c r="F789">
        <v>1</v>
      </c>
    </row>
    <row r="790" spans="1:6" x14ac:dyDescent="0.3">
      <c r="A790" t="s">
        <v>7403</v>
      </c>
      <c r="B790" t="s">
        <v>7404</v>
      </c>
      <c r="C790">
        <v>1</v>
      </c>
      <c r="D790">
        <v>5.1972019476618083</v>
      </c>
      <c r="E790">
        <v>1.3475138628035869E-2</v>
      </c>
      <c r="F790">
        <v>1</v>
      </c>
    </row>
    <row r="791" spans="1:6" x14ac:dyDescent="0.3">
      <c r="A791" t="s">
        <v>6859</v>
      </c>
      <c r="B791" t="s">
        <v>6860</v>
      </c>
      <c r="C791">
        <v>1</v>
      </c>
      <c r="D791">
        <v>5.1972019476618083</v>
      </c>
      <c r="E791">
        <v>1.3475138628035869E-2</v>
      </c>
      <c r="F791">
        <v>1</v>
      </c>
    </row>
    <row r="792" spans="1:6" x14ac:dyDescent="0.3">
      <c r="A792" t="s">
        <v>6857</v>
      </c>
      <c r="B792" t="s">
        <v>6858</v>
      </c>
      <c r="C792">
        <v>1</v>
      </c>
      <c r="D792">
        <v>5.1972019476618083</v>
      </c>
      <c r="E792">
        <v>1.3475138628035869E-2</v>
      </c>
      <c r="F792">
        <v>1</v>
      </c>
    </row>
    <row r="793" spans="1:6" x14ac:dyDescent="0.3">
      <c r="A793" t="s">
        <v>6694</v>
      </c>
      <c r="B793" t="s">
        <v>6694</v>
      </c>
      <c r="C793">
        <v>1</v>
      </c>
      <c r="D793">
        <v>5.1972019476618083</v>
      </c>
      <c r="E793">
        <v>1.3475138628035869E-2</v>
      </c>
      <c r="F793">
        <v>1</v>
      </c>
    </row>
    <row r="794" spans="1:6" x14ac:dyDescent="0.3">
      <c r="A794" t="s">
        <v>6848</v>
      </c>
      <c r="B794" t="s">
        <v>6849</v>
      </c>
      <c r="C794">
        <v>1</v>
      </c>
      <c r="D794">
        <v>5.1972019476618083</v>
      </c>
      <c r="E794">
        <v>1.3475138628035869E-2</v>
      </c>
      <c r="F794">
        <v>1</v>
      </c>
    </row>
    <row r="795" spans="1:6" x14ac:dyDescent="0.3">
      <c r="A795" t="s">
        <v>7038</v>
      </c>
      <c r="B795" t="s">
        <v>7039</v>
      </c>
      <c r="C795">
        <v>1</v>
      </c>
      <c r="D795">
        <v>5.1972019476618083</v>
      </c>
      <c r="E795">
        <v>1.3475138628035869E-2</v>
      </c>
      <c r="F795">
        <v>1</v>
      </c>
    </row>
    <row r="796" spans="1:6" x14ac:dyDescent="0.3">
      <c r="A796" t="s">
        <v>7455</v>
      </c>
      <c r="B796" t="s">
        <v>7456</v>
      </c>
      <c r="C796">
        <v>1</v>
      </c>
      <c r="D796">
        <v>5.1972019476618083</v>
      </c>
      <c r="E796">
        <v>1.3475138628035869E-2</v>
      </c>
      <c r="F796">
        <v>1</v>
      </c>
    </row>
    <row r="797" spans="1:6" x14ac:dyDescent="0.3">
      <c r="A797" t="s">
        <v>6773</v>
      </c>
      <c r="B797" t="s">
        <v>6773</v>
      </c>
      <c r="C797">
        <v>1</v>
      </c>
      <c r="D797">
        <v>5.1972019476618083</v>
      </c>
      <c r="E797">
        <v>1.3475138628035869E-2</v>
      </c>
      <c r="F797">
        <v>1</v>
      </c>
    </row>
    <row r="798" spans="1:6" x14ac:dyDescent="0.3">
      <c r="A798" t="s">
        <v>6441</v>
      </c>
      <c r="B798" t="s">
        <v>6442</v>
      </c>
      <c r="C798">
        <v>1</v>
      </c>
      <c r="D798">
        <v>5.1972019476618083</v>
      </c>
      <c r="E798">
        <v>1.3475138628035869E-2</v>
      </c>
      <c r="F798">
        <v>1</v>
      </c>
    </row>
    <row r="799" spans="1:6" x14ac:dyDescent="0.3">
      <c r="A799" t="s">
        <v>6787</v>
      </c>
      <c r="B799" t="s">
        <v>6788</v>
      </c>
      <c r="C799">
        <v>1</v>
      </c>
      <c r="D799">
        <v>5.1972019476618083</v>
      </c>
      <c r="E799">
        <v>1.3475138628035869E-2</v>
      </c>
      <c r="F799">
        <v>1</v>
      </c>
    </row>
    <row r="800" spans="1:6" x14ac:dyDescent="0.3">
      <c r="A800" t="s">
        <v>6809</v>
      </c>
      <c r="B800" t="s">
        <v>6810</v>
      </c>
      <c r="C800">
        <v>1</v>
      </c>
      <c r="D800">
        <v>5.1972019476618083</v>
      </c>
      <c r="E800">
        <v>1.3475138628035869E-2</v>
      </c>
      <c r="F800">
        <v>1</v>
      </c>
    </row>
    <row r="801" spans="1:6" x14ac:dyDescent="0.3">
      <c r="A801" t="s">
        <v>7378</v>
      </c>
      <c r="B801" t="s">
        <v>7379</v>
      </c>
      <c r="C801">
        <v>1</v>
      </c>
      <c r="D801">
        <v>5.1972019476618083</v>
      </c>
      <c r="E801">
        <v>1.3475138628035869E-2</v>
      </c>
      <c r="F801">
        <v>1</v>
      </c>
    </row>
    <row r="802" spans="1:6" x14ac:dyDescent="0.3">
      <c r="A802" t="s">
        <v>7067</v>
      </c>
      <c r="B802" t="s">
        <v>7067</v>
      </c>
      <c r="C802">
        <v>1</v>
      </c>
      <c r="D802">
        <v>5.1972019476618083</v>
      </c>
      <c r="E802">
        <v>1.3475138628035869E-2</v>
      </c>
      <c r="F802">
        <v>1</v>
      </c>
    </row>
    <row r="803" spans="1:6" x14ac:dyDescent="0.3">
      <c r="A803" t="s">
        <v>6452</v>
      </c>
      <c r="B803" t="s">
        <v>6453</v>
      </c>
      <c r="C803">
        <v>1</v>
      </c>
      <c r="D803">
        <v>5.1972019476618083</v>
      </c>
      <c r="E803">
        <v>1.3475138628035869E-2</v>
      </c>
      <c r="F803">
        <v>1</v>
      </c>
    </row>
    <row r="804" spans="1:6" x14ac:dyDescent="0.3">
      <c r="A804" t="s">
        <v>7240</v>
      </c>
      <c r="B804" t="s">
        <v>7240</v>
      </c>
      <c r="C804">
        <v>1</v>
      </c>
      <c r="D804">
        <v>5.1972019476618083</v>
      </c>
      <c r="E804">
        <v>1.3475138628035869E-2</v>
      </c>
      <c r="F804">
        <v>1</v>
      </c>
    </row>
    <row r="805" spans="1:6" x14ac:dyDescent="0.3">
      <c r="A805" t="s">
        <v>7127</v>
      </c>
      <c r="B805" t="s">
        <v>7127</v>
      </c>
      <c r="C805">
        <v>1</v>
      </c>
      <c r="D805">
        <v>5.1972019476618083</v>
      </c>
      <c r="E805">
        <v>1.3475138628035869E-2</v>
      </c>
      <c r="F805">
        <v>1</v>
      </c>
    </row>
    <row r="806" spans="1:6" x14ac:dyDescent="0.3">
      <c r="A806" t="s">
        <v>6514</v>
      </c>
      <c r="B806" t="s">
        <v>6515</v>
      </c>
      <c r="C806">
        <v>1</v>
      </c>
      <c r="D806">
        <v>5.1972019476618083</v>
      </c>
      <c r="E806">
        <v>1.3475138628035869E-2</v>
      </c>
      <c r="F806">
        <v>1</v>
      </c>
    </row>
    <row r="807" spans="1:6" x14ac:dyDescent="0.3">
      <c r="A807" t="s">
        <v>7035</v>
      </c>
      <c r="B807" t="s">
        <v>7035</v>
      </c>
      <c r="C807">
        <v>1</v>
      </c>
      <c r="D807">
        <v>5.1972019476618083</v>
      </c>
      <c r="E807">
        <v>1.3475138628035869E-2</v>
      </c>
      <c r="F807">
        <v>1</v>
      </c>
    </row>
    <row r="808" spans="1:6" x14ac:dyDescent="0.3">
      <c r="A808" t="s">
        <v>7138</v>
      </c>
      <c r="B808" t="s">
        <v>7139</v>
      </c>
      <c r="C808">
        <v>1</v>
      </c>
      <c r="D808">
        <v>5.1972019476618083</v>
      </c>
      <c r="E808">
        <v>1.3475138628035869E-2</v>
      </c>
      <c r="F808">
        <v>1</v>
      </c>
    </row>
    <row r="809" spans="1:6" x14ac:dyDescent="0.3">
      <c r="A809" t="s">
        <v>7078</v>
      </c>
      <c r="B809" t="s">
        <v>7078</v>
      </c>
      <c r="C809">
        <v>1</v>
      </c>
      <c r="D809">
        <v>5.1972019476618083</v>
      </c>
      <c r="E809">
        <v>1.3475138628035869E-2</v>
      </c>
      <c r="F809">
        <v>1</v>
      </c>
    </row>
    <row r="810" spans="1:6" x14ac:dyDescent="0.3">
      <c r="A810" t="s">
        <v>6536</v>
      </c>
      <c r="B810" t="s">
        <v>6537</v>
      </c>
      <c r="C810">
        <v>1</v>
      </c>
      <c r="D810">
        <v>5.1972019476618083</v>
      </c>
      <c r="E810">
        <v>1.3475138628035869E-2</v>
      </c>
      <c r="F810">
        <v>1</v>
      </c>
    </row>
    <row r="811" spans="1:6" x14ac:dyDescent="0.3">
      <c r="A811" t="s">
        <v>7121</v>
      </c>
      <c r="B811" t="s">
        <v>7122</v>
      </c>
      <c r="C811">
        <v>1</v>
      </c>
      <c r="D811">
        <v>5.1972019476618083</v>
      </c>
      <c r="E811">
        <v>1.3475138628035869E-2</v>
      </c>
      <c r="F811">
        <v>1</v>
      </c>
    </row>
    <row r="812" spans="1:6" x14ac:dyDescent="0.3">
      <c r="A812" t="s">
        <v>6970</v>
      </c>
      <c r="B812" t="s">
        <v>6971</v>
      </c>
      <c r="C812">
        <v>1</v>
      </c>
      <c r="D812">
        <v>5.1972019476618083</v>
      </c>
      <c r="E812">
        <v>1.3475138628035869E-2</v>
      </c>
      <c r="F812">
        <v>1</v>
      </c>
    </row>
    <row r="813" spans="1:6" x14ac:dyDescent="0.3">
      <c r="A813" t="s">
        <v>7061</v>
      </c>
      <c r="B813" t="s">
        <v>7061</v>
      </c>
      <c r="C813">
        <v>1</v>
      </c>
      <c r="D813">
        <v>5.1972019476618083</v>
      </c>
      <c r="E813">
        <v>1.3475138628035869E-2</v>
      </c>
      <c r="F813">
        <v>1</v>
      </c>
    </row>
    <row r="814" spans="1:6" x14ac:dyDescent="0.3">
      <c r="A814" t="s">
        <v>6531</v>
      </c>
      <c r="B814" t="s">
        <v>6531</v>
      </c>
      <c r="C814">
        <v>1</v>
      </c>
      <c r="D814">
        <v>5.1972019476618083</v>
      </c>
      <c r="E814">
        <v>1.3475138628035869E-2</v>
      </c>
      <c r="F814">
        <v>1</v>
      </c>
    </row>
    <row r="815" spans="1:6" x14ac:dyDescent="0.3">
      <c r="A815" t="s">
        <v>6734</v>
      </c>
      <c r="B815" t="s">
        <v>6735</v>
      </c>
      <c r="C815">
        <v>1</v>
      </c>
      <c r="D815">
        <v>5.1972019476618083</v>
      </c>
      <c r="E815">
        <v>1.3475138628035869E-2</v>
      </c>
      <c r="F815">
        <v>1</v>
      </c>
    </row>
    <row r="816" spans="1:6" x14ac:dyDescent="0.3">
      <c r="A816" t="s">
        <v>7429</v>
      </c>
      <c r="B816" t="s">
        <v>7430</v>
      </c>
      <c r="C816">
        <v>1</v>
      </c>
      <c r="D816">
        <v>5.1972019476618083</v>
      </c>
      <c r="E816">
        <v>1.3475138628035869E-2</v>
      </c>
      <c r="F816">
        <v>1</v>
      </c>
    </row>
    <row r="817" spans="1:6" x14ac:dyDescent="0.3">
      <c r="A817" t="s">
        <v>6892</v>
      </c>
      <c r="B817" t="s">
        <v>6893</v>
      </c>
      <c r="C817">
        <v>1</v>
      </c>
      <c r="D817">
        <v>5.1972019476618083</v>
      </c>
      <c r="E817">
        <v>1.3475138628035869E-2</v>
      </c>
      <c r="F817">
        <v>1</v>
      </c>
    </row>
    <row r="818" spans="1:6" x14ac:dyDescent="0.3">
      <c r="A818" t="s">
        <v>6538</v>
      </c>
      <c r="B818" t="s">
        <v>6538</v>
      </c>
      <c r="C818">
        <v>1</v>
      </c>
      <c r="D818">
        <v>5.1972019476618083</v>
      </c>
      <c r="E818">
        <v>1.3475138628035869E-2</v>
      </c>
      <c r="F818">
        <v>1</v>
      </c>
    </row>
    <row r="819" spans="1:6" x14ac:dyDescent="0.3">
      <c r="A819" t="s">
        <v>6649</v>
      </c>
      <c r="B819" t="s">
        <v>6650</v>
      </c>
      <c r="C819">
        <v>1</v>
      </c>
      <c r="D819">
        <v>5.1972019476618083</v>
      </c>
      <c r="E819">
        <v>1.3475138628035869E-2</v>
      </c>
      <c r="F819">
        <v>1</v>
      </c>
    </row>
    <row r="820" spans="1:6" x14ac:dyDescent="0.3">
      <c r="A820" t="s">
        <v>6638</v>
      </c>
      <c r="B820" t="s">
        <v>6638</v>
      </c>
      <c r="C820">
        <v>1</v>
      </c>
      <c r="D820">
        <v>5.1972019476618083</v>
      </c>
      <c r="E820">
        <v>1.3475138628035869E-2</v>
      </c>
      <c r="F820">
        <v>1</v>
      </c>
    </row>
    <row r="821" spans="1:6" x14ac:dyDescent="0.3">
      <c r="A821" t="s">
        <v>7265</v>
      </c>
      <c r="B821" t="s">
        <v>7266</v>
      </c>
      <c r="C821">
        <v>1</v>
      </c>
      <c r="D821">
        <v>5.1972019476618083</v>
      </c>
      <c r="E821">
        <v>1.3475138628035869E-2</v>
      </c>
      <c r="F821">
        <v>1</v>
      </c>
    </row>
    <row r="822" spans="1:6" x14ac:dyDescent="0.3">
      <c r="A822" t="s">
        <v>6793</v>
      </c>
      <c r="B822" t="s">
        <v>6794</v>
      </c>
      <c r="C822">
        <v>1</v>
      </c>
      <c r="D822">
        <v>5.1972019476618083</v>
      </c>
      <c r="E822">
        <v>1.3475138628035869E-2</v>
      </c>
      <c r="F822">
        <v>1</v>
      </c>
    </row>
    <row r="823" spans="1:6" x14ac:dyDescent="0.3">
      <c r="A823" t="s">
        <v>6401</v>
      </c>
      <c r="B823" t="s">
        <v>6401</v>
      </c>
      <c r="C823">
        <v>1</v>
      </c>
      <c r="D823">
        <v>5.1972019476618083</v>
      </c>
      <c r="E823">
        <v>1.3475138628035869E-2</v>
      </c>
      <c r="F823">
        <v>1</v>
      </c>
    </row>
    <row r="824" spans="1:6" x14ac:dyDescent="0.3">
      <c r="A824" t="s">
        <v>7264</v>
      </c>
      <c r="B824" t="s">
        <v>7264</v>
      </c>
      <c r="C824">
        <v>1</v>
      </c>
      <c r="D824">
        <v>5.1972019476618083</v>
      </c>
      <c r="E824">
        <v>1.3475138628035869E-2</v>
      </c>
      <c r="F824">
        <v>1</v>
      </c>
    </row>
    <row r="825" spans="1:6" x14ac:dyDescent="0.3">
      <c r="A825" t="s">
        <v>6681</v>
      </c>
      <c r="B825" t="s">
        <v>6681</v>
      </c>
      <c r="C825">
        <v>1</v>
      </c>
      <c r="D825">
        <v>5.1972019476618083</v>
      </c>
      <c r="E825">
        <v>1.3475138628035869E-2</v>
      </c>
      <c r="F825">
        <v>1</v>
      </c>
    </row>
    <row r="826" spans="1:6" x14ac:dyDescent="0.3">
      <c r="A826" t="s">
        <v>7044</v>
      </c>
      <c r="B826" t="s">
        <v>7045</v>
      </c>
      <c r="C826">
        <v>1</v>
      </c>
      <c r="D826">
        <v>5.1972019476618083</v>
      </c>
      <c r="E826">
        <v>1.3475138628035869E-2</v>
      </c>
      <c r="F826">
        <v>1</v>
      </c>
    </row>
    <row r="827" spans="1:6" x14ac:dyDescent="0.3">
      <c r="A827" t="s">
        <v>6817</v>
      </c>
      <c r="B827" t="s">
        <v>6818</v>
      </c>
      <c r="C827">
        <v>1</v>
      </c>
      <c r="D827">
        <v>5.1972019476618083</v>
      </c>
      <c r="E827">
        <v>1.3475138628035869E-2</v>
      </c>
      <c r="F827">
        <v>1</v>
      </c>
    </row>
    <row r="828" spans="1:6" x14ac:dyDescent="0.3">
      <c r="A828" t="s">
        <v>6769</v>
      </c>
      <c r="B828" t="s">
        <v>6769</v>
      </c>
      <c r="C828">
        <v>1</v>
      </c>
      <c r="D828">
        <v>5.1972019476618083</v>
      </c>
      <c r="E828">
        <v>1.3475138628035869E-2</v>
      </c>
      <c r="F828">
        <v>1</v>
      </c>
    </row>
    <row r="829" spans="1:6" x14ac:dyDescent="0.3">
      <c r="A829" t="s">
        <v>6634</v>
      </c>
      <c r="B829" t="s">
        <v>6634</v>
      </c>
      <c r="C829">
        <v>1</v>
      </c>
      <c r="D829">
        <v>5.1972019476618083</v>
      </c>
      <c r="E829">
        <v>1.3475138628035869E-2</v>
      </c>
      <c r="F829">
        <v>1</v>
      </c>
    </row>
    <row r="830" spans="1:6" x14ac:dyDescent="0.3">
      <c r="A830" t="s">
        <v>6356</v>
      </c>
      <c r="B830" t="s">
        <v>6357</v>
      </c>
      <c r="C830">
        <v>1</v>
      </c>
      <c r="D830">
        <v>5.1972019476618083</v>
      </c>
      <c r="E830">
        <v>1.3475138628035869E-2</v>
      </c>
      <c r="F830">
        <v>1</v>
      </c>
    </row>
    <row r="831" spans="1:6" x14ac:dyDescent="0.3">
      <c r="A831" t="s">
        <v>7211</v>
      </c>
      <c r="B831" t="s">
        <v>7212</v>
      </c>
      <c r="C831">
        <v>1</v>
      </c>
      <c r="D831">
        <v>5.1972019476618083</v>
      </c>
      <c r="E831">
        <v>1.3475138628035869E-2</v>
      </c>
      <c r="F831">
        <v>1</v>
      </c>
    </row>
    <row r="832" spans="1:6" x14ac:dyDescent="0.3">
      <c r="A832" t="s">
        <v>7060</v>
      </c>
      <c r="B832" t="s">
        <v>7060</v>
      </c>
      <c r="C832">
        <v>1</v>
      </c>
      <c r="D832">
        <v>5.1972019476618083</v>
      </c>
      <c r="E832">
        <v>1.3475138628035869E-2</v>
      </c>
      <c r="F832">
        <v>1</v>
      </c>
    </row>
    <row r="833" spans="1:6" x14ac:dyDescent="0.3">
      <c r="A833" t="s">
        <v>7333</v>
      </c>
      <c r="B833" t="s">
        <v>7333</v>
      </c>
      <c r="C833">
        <v>1</v>
      </c>
      <c r="D833">
        <v>5.1972019476618083</v>
      </c>
      <c r="E833">
        <v>1.3475138628035869E-2</v>
      </c>
      <c r="F833">
        <v>1</v>
      </c>
    </row>
    <row r="834" spans="1:6" x14ac:dyDescent="0.3">
      <c r="A834" t="s">
        <v>6938</v>
      </c>
      <c r="B834" t="s">
        <v>6938</v>
      </c>
      <c r="C834">
        <v>1</v>
      </c>
      <c r="D834">
        <v>5.1972019476618083</v>
      </c>
      <c r="E834">
        <v>1.3475138628035869E-2</v>
      </c>
      <c r="F834">
        <v>1</v>
      </c>
    </row>
    <row r="835" spans="1:6" x14ac:dyDescent="0.3">
      <c r="A835" t="s">
        <v>7298</v>
      </c>
      <c r="B835" t="s">
        <v>7298</v>
      </c>
      <c r="C835">
        <v>1</v>
      </c>
      <c r="D835">
        <v>5.1972019476618083</v>
      </c>
      <c r="E835">
        <v>1.3475138628035869E-2</v>
      </c>
      <c r="F835">
        <v>1</v>
      </c>
    </row>
    <row r="836" spans="1:6" x14ac:dyDescent="0.3">
      <c r="A836" t="s">
        <v>6350</v>
      </c>
      <c r="B836" t="s">
        <v>6351</v>
      </c>
      <c r="C836">
        <v>1</v>
      </c>
      <c r="D836">
        <v>5.1972019476618083</v>
      </c>
      <c r="E836">
        <v>1.3475138628035869E-2</v>
      </c>
      <c r="F836">
        <v>1</v>
      </c>
    </row>
    <row r="837" spans="1:6" x14ac:dyDescent="0.3">
      <c r="A837" t="s">
        <v>6427</v>
      </c>
      <c r="B837" t="s">
        <v>6428</v>
      </c>
      <c r="C837">
        <v>1</v>
      </c>
      <c r="D837">
        <v>5.1972019476618083</v>
      </c>
      <c r="E837">
        <v>1.3475138628035869E-2</v>
      </c>
      <c r="F837">
        <v>1</v>
      </c>
    </row>
    <row r="838" spans="1:6" x14ac:dyDescent="0.3">
      <c r="A838" t="s">
        <v>7123</v>
      </c>
      <c r="B838" t="s">
        <v>7124</v>
      </c>
      <c r="C838">
        <v>1</v>
      </c>
      <c r="D838">
        <v>5.1972019476618083</v>
      </c>
      <c r="E838">
        <v>1.3475138628035869E-2</v>
      </c>
      <c r="F838">
        <v>1</v>
      </c>
    </row>
    <row r="839" spans="1:6" x14ac:dyDescent="0.3">
      <c r="A839" t="s">
        <v>6678</v>
      </c>
      <c r="B839" t="s">
        <v>6679</v>
      </c>
      <c r="C839">
        <v>1</v>
      </c>
      <c r="D839">
        <v>5.1972019476618083</v>
      </c>
      <c r="E839">
        <v>1.3475138628035869E-2</v>
      </c>
      <c r="F839">
        <v>1</v>
      </c>
    </row>
    <row r="840" spans="1:6" x14ac:dyDescent="0.3">
      <c r="A840" t="s">
        <v>6484</v>
      </c>
      <c r="B840" t="s">
        <v>6485</v>
      </c>
      <c r="C840">
        <v>1</v>
      </c>
      <c r="D840">
        <v>5.1972019476618083</v>
      </c>
      <c r="E840">
        <v>1.3475138628035869E-2</v>
      </c>
      <c r="F840">
        <v>1</v>
      </c>
    </row>
    <row r="841" spans="1:6" x14ac:dyDescent="0.3">
      <c r="A841" t="s">
        <v>6476</v>
      </c>
      <c r="B841" t="s">
        <v>6477</v>
      </c>
      <c r="C841">
        <v>1</v>
      </c>
      <c r="D841">
        <v>5.1972019476618083</v>
      </c>
      <c r="E841">
        <v>1.3475138628035869E-2</v>
      </c>
      <c r="F841">
        <v>1</v>
      </c>
    </row>
    <row r="842" spans="1:6" x14ac:dyDescent="0.3">
      <c r="A842" t="s">
        <v>6625</v>
      </c>
      <c r="B842" t="s">
        <v>6626</v>
      </c>
      <c r="C842">
        <v>1</v>
      </c>
      <c r="D842">
        <v>5.1972019476618083</v>
      </c>
      <c r="E842">
        <v>1.3475138628035869E-2</v>
      </c>
      <c r="F842">
        <v>1</v>
      </c>
    </row>
    <row r="843" spans="1:6" x14ac:dyDescent="0.3">
      <c r="A843" t="s">
        <v>6509</v>
      </c>
      <c r="B843" t="s">
        <v>6510</v>
      </c>
      <c r="C843">
        <v>1</v>
      </c>
      <c r="D843">
        <v>5.1972019476618083</v>
      </c>
      <c r="E843">
        <v>1.3475138628035869E-2</v>
      </c>
      <c r="F843">
        <v>1</v>
      </c>
    </row>
    <row r="844" spans="1:6" x14ac:dyDescent="0.3">
      <c r="A844" t="s">
        <v>6667</v>
      </c>
      <c r="B844" t="s">
        <v>6668</v>
      </c>
      <c r="C844">
        <v>1</v>
      </c>
      <c r="D844">
        <v>5.1972019476618083</v>
      </c>
      <c r="E844">
        <v>1.3475138628035869E-2</v>
      </c>
      <c r="F844">
        <v>1</v>
      </c>
    </row>
    <row r="845" spans="1:6" x14ac:dyDescent="0.3">
      <c r="A845" t="s">
        <v>6598</v>
      </c>
      <c r="B845" t="s">
        <v>6599</v>
      </c>
      <c r="C845">
        <v>1</v>
      </c>
      <c r="D845">
        <v>5.1972019476618083</v>
      </c>
      <c r="E845">
        <v>1.3475138628035869E-2</v>
      </c>
      <c r="F845">
        <v>1</v>
      </c>
    </row>
    <row r="846" spans="1:6" x14ac:dyDescent="0.3">
      <c r="A846" t="s">
        <v>7028</v>
      </c>
      <c r="B846" t="s">
        <v>7029</v>
      </c>
      <c r="C846">
        <v>1</v>
      </c>
      <c r="D846">
        <v>5.1972019476618083</v>
      </c>
      <c r="E846">
        <v>1.3475138628035869E-2</v>
      </c>
      <c r="F846">
        <v>1</v>
      </c>
    </row>
    <row r="847" spans="1:6" x14ac:dyDescent="0.3">
      <c r="A847" t="s">
        <v>7255</v>
      </c>
      <c r="B847" t="s">
        <v>7255</v>
      </c>
      <c r="C847">
        <v>1</v>
      </c>
      <c r="D847">
        <v>5.1972019476618083</v>
      </c>
      <c r="E847">
        <v>1.3475138628035869E-2</v>
      </c>
      <c r="F847">
        <v>1</v>
      </c>
    </row>
    <row r="848" spans="1:6" x14ac:dyDescent="0.3">
      <c r="A848" t="s">
        <v>2401</v>
      </c>
      <c r="B848" t="s">
        <v>2401</v>
      </c>
      <c r="C848">
        <v>4</v>
      </c>
      <c r="D848">
        <v>1.265376314937483</v>
      </c>
      <c r="E848">
        <v>1.312330860499808E-2</v>
      </c>
      <c r="F848">
        <v>101</v>
      </c>
    </row>
    <row r="849" spans="1:6" x14ac:dyDescent="0.3">
      <c r="A849" t="s">
        <v>803</v>
      </c>
      <c r="B849" t="s">
        <v>803</v>
      </c>
      <c r="C849">
        <v>4</v>
      </c>
      <c r="D849">
        <v>1.265376314937483</v>
      </c>
      <c r="E849">
        <v>1.312330860499808E-2</v>
      </c>
      <c r="F849">
        <v>101</v>
      </c>
    </row>
    <row r="850" spans="1:6" x14ac:dyDescent="0.3">
      <c r="A850" t="s">
        <v>11657</v>
      </c>
      <c r="B850" t="s">
        <v>16386</v>
      </c>
      <c r="C850">
        <v>2</v>
      </c>
      <c r="D850">
        <v>2.52305329823528</v>
      </c>
      <c r="E850">
        <v>1.3083383444408681E-2</v>
      </c>
      <c r="F850">
        <v>28</v>
      </c>
    </row>
    <row r="851" spans="1:6" x14ac:dyDescent="0.3">
      <c r="A851" t="s">
        <v>1417</v>
      </c>
      <c r="B851" t="s">
        <v>13750</v>
      </c>
      <c r="C851">
        <v>4</v>
      </c>
      <c r="D851">
        <v>1.2556201399921181</v>
      </c>
      <c r="E851">
        <v>1.3022126614232989E-2</v>
      </c>
      <c r="F851">
        <v>102</v>
      </c>
    </row>
    <row r="852" spans="1:6" x14ac:dyDescent="0.3">
      <c r="A852" t="s">
        <v>547</v>
      </c>
      <c r="B852" t="s">
        <v>15045</v>
      </c>
      <c r="C852">
        <v>4</v>
      </c>
      <c r="D852">
        <v>1.245958229080381</v>
      </c>
      <c r="E852">
        <v>1.2921922242527971E-2</v>
      </c>
      <c r="F852">
        <v>103</v>
      </c>
    </row>
    <row r="853" spans="1:6" x14ac:dyDescent="0.3">
      <c r="A853" t="s">
        <v>9128</v>
      </c>
      <c r="B853" t="s">
        <v>9129</v>
      </c>
      <c r="C853">
        <v>2</v>
      </c>
      <c r="D853">
        <v>2.4891517465595991</v>
      </c>
      <c r="E853">
        <v>1.2907585731279271E-2</v>
      </c>
      <c r="F853">
        <v>29</v>
      </c>
    </row>
    <row r="854" spans="1:6" x14ac:dyDescent="0.3">
      <c r="A854" t="s">
        <v>12586</v>
      </c>
      <c r="B854" t="s">
        <v>12587</v>
      </c>
      <c r="C854">
        <v>2</v>
      </c>
      <c r="D854">
        <v>2.4891517465595991</v>
      </c>
      <c r="E854">
        <v>1.2907585731279271E-2</v>
      </c>
      <c r="F854">
        <v>29</v>
      </c>
    </row>
    <row r="855" spans="1:6" x14ac:dyDescent="0.3">
      <c r="A855" t="s">
        <v>109</v>
      </c>
      <c r="B855" t="s">
        <v>16387</v>
      </c>
      <c r="C855">
        <v>4</v>
      </c>
      <c r="D855">
        <v>1.23638877806423</v>
      </c>
      <c r="E855">
        <v>1.2822676779037879E-2</v>
      </c>
      <c r="F855">
        <v>104</v>
      </c>
    </row>
    <row r="856" spans="1:6" x14ac:dyDescent="0.3">
      <c r="A856" t="s">
        <v>8409</v>
      </c>
      <c r="B856" t="s">
        <v>8409</v>
      </c>
      <c r="C856">
        <v>0</v>
      </c>
      <c r="D856">
        <v>1.641853886172395</v>
      </c>
      <c r="E856">
        <v>1.2770838393016071E-2</v>
      </c>
      <c r="F856">
        <v>23</v>
      </c>
    </row>
    <row r="857" spans="1:6" x14ac:dyDescent="0.3">
      <c r="A857" t="s">
        <v>2388</v>
      </c>
      <c r="B857" t="s">
        <v>2388</v>
      </c>
      <c r="C857">
        <v>3</v>
      </c>
      <c r="D857">
        <v>1.641853886172395</v>
      </c>
      <c r="E857">
        <v>1.2770838393016071E-2</v>
      </c>
      <c r="F857">
        <v>69</v>
      </c>
    </row>
    <row r="858" spans="1:6" x14ac:dyDescent="0.3">
      <c r="A858" t="s">
        <v>1028</v>
      </c>
      <c r="B858" t="s">
        <v>1028</v>
      </c>
      <c r="C858">
        <v>3</v>
      </c>
      <c r="D858">
        <v>1.627669251180438</v>
      </c>
      <c r="E858">
        <v>1.266050599214177E-2</v>
      </c>
      <c r="F858">
        <v>67</v>
      </c>
    </row>
    <row r="859" spans="1:6" x14ac:dyDescent="0.3">
      <c r="A859" t="s">
        <v>417</v>
      </c>
      <c r="B859" t="s">
        <v>13976</v>
      </c>
      <c r="C859">
        <v>4</v>
      </c>
      <c r="D859">
        <v>1.217520293759847</v>
      </c>
      <c r="E859">
        <v>1.2626990373727521E-2</v>
      </c>
      <c r="F859">
        <v>106</v>
      </c>
    </row>
    <row r="860" spans="1:6" x14ac:dyDescent="0.3">
      <c r="A860" t="s">
        <v>10514</v>
      </c>
      <c r="B860" t="s">
        <v>10515</v>
      </c>
      <c r="C860">
        <v>2</v>
      </c>
      <c r="D860">
        <v>2.4246132254220272</v>
      </c>
      <c r="E860">
        <v>1.257291891327407E-2</v>
      </c>
      <c r="F860">
        <v>31</v>
      </c>
    </row>
    <row r="861" spans="1:6" x14ac:dyDescent="0.3">
      <c r="A861" t="s">
        <v>1304</v>
      </c>
      <c r="B861" t="s">
        <v>1304</v>
      </c>
      <c r="C861">
        <v>3</v>
      </c>
      <c r="D861">
        <v>1.613683009205698</v>
      </c>
      <c r="E861">
        <v>1.255171675243578E-2</v>
      </c>
      <c r="F861">
        <v>68</v>
      </c>
    </row>
    <row r="862" spans="1:6" x14ac:dyDescent="0.3">
      <c r="A862" t="s">
        <v>9003</v>
      </c>
      <c r="B862" t="s">
        <v>9004</v>
      </c>
      <c r="C862">
        <v>1</v>
      </c>
      <c r="D862">
        <v>4.7917368395536446</v>
      </c>
      <c r="E862">
        <v>1.2423861691789981E-2</v>
      </c>
      <c r="F862">
        <v>2</v>
      </c>
    </row>
    <row r="863" spans="1:6" x14ac:dyDescent="0.3">
      <c r="A863" t="s">
        <v>9079</v>
      </c>
      <c r="B863" t="s">
        <v>9079</v>
      </c>
      <c r="C863">
        <v>1</v>
      </c>
      <c r="D863">
        <v>4.7917368395536446</v>
      </c>
      <c r="E863">
        <v>1.2423861691789981E-2</v>
      </c>
      <c r="F863">
        <v>2</v>
      </c>
    </row>
    <row r="864" spans="1:6" x14ac:dyDescent="0.3">
      <c r="A864" t="s">
        <v>9012</v>
      </c>
      <c r="B864" t="s">
        <v>9013</v>
      </c>
      <c r="C864">
        <v>1</v>
      </c>
      <c r="D864">
        <v>4.7917368395536446</v>
      </c>
      <c r="E864">
        <v>1.2423861691789981E-2</v>
      </c>
      <c r="F864">
        <v>2</v>
      </c>
    </row>
    <row r="865" spans="1:6" x14ac:dyDescent="0.3">
      <c r="A865" t="s">
        <v>9085</v>
      </c>
      <c r="B865" t="s">
        <v>9086</v>
      </c>
      <c r="C865">
        <v>1</v>
      </c>
      <c r="D865">
        <v>4.7917368395536446</v>
      </c>
      <c r="E865">
        <v>1.2423861691789981E-2</v>
      </c>
      <c r="F865">
        <v>2</v>
      </c>
    </row>
    <row r="866" spans="1:6" x14ac:dyDescent="0.3">
      <c r="A866" t="s">
        <v>9063</v>
      </c>
      <c r="B866" t="s">
        <v>9064</v>
      </c>
      <c r="C866">
        <v>1</v>
      </c>
      <c r="D866">
        <v>4.7917368395536446</v>
      </c>
      <c r="E866">
        <v>1.2423861691789981E-2</v>
      </c>
      <c r="F866">
        <v>2</v>
      </c>
    </row>
    <row r="867" spans="1:6" x14ac:dyDescent="0.3">
      <c r="A867" t="s">
        <v>9074</v>
      </c>
      <c r="B867" t="s">
        <v>9075</v>
      </c>
      <c r="C867">
        <v>1</v>
      </c>
      <c r="D867">
        <v>4.7917368395536446</v>
      </c>
      <c r="E867">
        <v>1.2423861691789981E-2</v>
      </c>
      <c r="F867">
        <v>2</v>
      </c>
    </row>
    <row r="868" spans="1:6" x14ac:dyDescent="0.3">
      <c r="A868" t="s">
        <v>9018</v>
      </c>
      <c r="B868" t="s">
        <v>9019</v>
      </c>
      <c r="C868">
        <v>1</v>
      </c>
      <c r="D868">
        <v>4.7917368395536446</v>
      </c>
      <c r="E868">
        <v>1.2423861691789981E-2</v>
      </c>
      <c r="F868">
        <v>2</v>
      </c>
    </row>
    <row r="869" spans="1:6" x14ac:dyDescent="0.3">
      <c r="A869" t="s">
        <v>9030</v>
      </c>
      <c r="B869" t="s">
        <v>9031</v>
      </c>
      <c r="C869">
        <v>1</v>
      </c>
      <c r="D869">
        <v>4.7917368395536446</v>
      </c>
      <c r="E869">
        <v>1.2423861691789981E-2</v>
      </c>
      <c r="F869">
        <v>2</v>
      </c>
    </row>
    <row r="870" spans="1:6" x14ac:dyDescent="0.3">
      <c r="A870" t="s">
        <v>9050</v>
      </c>
      <c r="B870" t="s">
        <v>9051</v>
      </c>
      <c r="C870">
        <v>1</v>
      </c>
      <c r="D870">
        <v>4.7917368395536446</v>
      </c>
      <c r="E870">
        <v>1.2423861691789981E-2</v>
      </c>
      <c r="F870">
        <v>2</v>
      </c>
    </row>
    <row r="871" spans="1:6" x14ac:dyDescent="0.3">
      <c r="A871" t="s">
        <v>9060</v>
      </c>
      <c r="B871" t="s">
        <v>9060</v>
      </c>
      <c r="C871">
        <v>1</v>
      </c>
      <c r="D871">
        <v>4.7917368395536446</v>
      </c>
      <c r="E871">
        <v>1.2423861691789981E-2</v>
      </c>
      <c r="F871">
        <v>2</v>
      </c>
    </row>
    <row r="872" spans="1:6" x14ac:dyDescent="0.3">
      <c r="A872" t="s">
        <v>1644</v>
      </c>
      <c r="B872" t="s">
        <v>1644</v>
      </c>
      <c r="C872">
        <v>1</v>
      </c>
      <c r="D872">
        <v>4.7917368395536446</v>
      </c>
      <c r="E872">
        <v>1.2423861691789981E-2</v>
      </c>
      <c r="F872">
        <v>2</v>
      </c>
    </row>
    <row r="873" spans="1:6" x14ac:dyDescent="0.3">
      <c r="A873" t="s">
        <v>9043</v>
      </c>
      <c r="B873" t="s">
        <v>9044</v>
      </c>
      <c r="C873">
        <v>1</v>
      </c>
      <c r="D873">
        <v>4.7917368395536446</v>
      </c>
      <c r="E873">
        <v>1.2423861691789981E-2</v>
      </c>
      <c r="F873">
        <v>2</v>
      </c>
    </row>
    <row r="874" spans="1:6" x14ac:dyDescent="0.3">
      <c r="A874" t="s">
        <v>9054</v>
      </c>
      <c r="B874" t="s">
        <v>9055</v>
      </c>
      <c r="C874">
        <v>1</v>
      </c>
      <c r="D874">
        <v>4.7917368395536446</v>
      </c>
      <c r="E874">
        <v>1.2423861691789981E-2</v>
      </c>
      <c r="F874">
        <v>2</v>
      </c>
    </row>
    <row r="875" spans="1:6" x14ac:dyDescent="0.3">
      <c r="A875" t="s">
        <v>9046</v>
      </c>
      <c r="B875" t="s">
        <v>9047</v>
      </c>
      <c r="C875">
        <v>1</v>
      </c>
      <c r="D875">
        <v>4.7917368395536446</v>
      </c>
      <c r="E875">
        <v>1.2423861691789981E-2</v>
      </c>
      <c r="F875">
        <v>2</v>
      </c>
    </row>
    <row r="876" spans="1:6" x14ac:dyDescent="0.3">
      <c r="A876" t="s">
        <v>9020</v>
      </c>
      <c r="B876" t="s">
        <v>9021</v>
      </c>
      <c r="C876">
        <v>1</v>
      </c>
      <c r="D876">
        <v>4.7917368395536446</v>
      </c>
      <c r="E876">
        <v>1.2423861691789981E-2</v>
      </c>
      <c r="F876">
        <v>2</v>
      </c>
    </row>
    <row r="877" spans="1:6" x14ac:dyDescent="0.3">
      <c r="A877" t="s">
        <v>2253</v>
      </c>
      <c r="B877" t="s">
        <v>2254</v>
      </c>
      <c r="C877">
        <v>1</v>
      </c>
      <c r="D877">
        <v>4.7917368395536446</v>
      </c>
      <c r="E877">
        <v>1.2423861691789981E-2</v>
      </c>
      <c r="F877">
        <v>2</v>
      </c>
    </row>
    <row r="878" spans="1:6" x14ac:dyDescent="0.3">
      <c r="A878" t="s">
        <v>9024</v>
      </c>
      <c r="B878" t="s">
        <v>9024</v>
      </c>
      <c r="C878">
        <v>1</v>
      </c>
      <c r="D878">
        <v>4.7917368395536446</v>
      </c>
      <c r="E878">
        <v>1.2423861691789981E-2</v>
      </c>
      <c r="F878">
        <v>2</v>
      </c>
    </row>
    <row r="879" spans="1:6" x14ac:dyDescent="0.3">
      <c r="A879" t="s">
        <v>9077</v>
      </c>
      <c r="B879" t="s">
        <v>9078</v>
      </c>
      <c r="C879">
        <v>1</v>
      </c>
      <c r="D879">
        <v>4.7917368395536446</v>
      </c>
      <c r="E879">
        <v>1.2423861691789981E-2</v>
      </c>
      <c r="F879">
        <v>2</v>
      </c>
    </row>
    <row r="880" spans="1:6" x14ac:dyDescent="0.3">
      <c r="A880" t="s">
        <v>9058</v>
      </c>
      <c r="B880" t="s">
        <v>9059</v>
      </c>
      <c r="C880">
        <v>1</v>
      </c>
      <c r="D880">
        <v>4.7917368395536446</v>
      </c>
      <c r="E880">
        <v>1.2423861691789981E-2</v>
      </c>
      <c r="F880">
        <v>2</v>
      </c>
    </row>
    <row r="881" spans="1:6" x14ac:dyDescent="0.3">
      <c r="A881" t="s">
        <v>9001</v>
      </c>
      <c r="B881" t="s">
        <v>9002</v>
      </c>
      <c r="C881">
        <v>1</v>
      </c>
      <c r="D881">
        <v>4.7917368395536446</v>
      </c>
      <c r="E881">
        <v>1.2423861691789981E-2</v>
      </c>
      <c r="F881">
        <v>2</v>
      </c>
    </row>
    <row r="882" spans="1:6" x14ac:dyDescent="0.3">
      <c r="A882" t="s">
        <v>9026</v>
      </c>
      <c r="B882" t="s">
        <v>9027</v>
      </c>
      <c r="C882">
        <v>1</v>
      </c>
      <c r="D882">
        <v>4.7917368395536446</v>
      </c>
      <c r="E882">
        <v>1.2423861691789981E-2</v>
      </c>
      <c r="F882">
        <v>2</v>
      </c>
    </row>
    <row r="883" spans="1:6" x14ac:dyDescent="0.3">
      <c r="A883" t="s">
        <v>9006</v>
      </c>
      <c r="B883" t="s">
        <v>9007</v>
      </c>
      <c r="C883">
        <v>1</v>
      </c>
      <c r="D883">
        <v>4.7917368395536446</v>
      </c>
      <c r="E883">
        <v>1.2423861691789981E-2</v>
      </c>
      <c r="F883">
        <v>2</v>
      </c>
    </row>
    <row r="884" spans="1:6" x14ac:dyDescent="0.3">
      <c r="A884" t="s">
        <v>9061</v>
      </c>
      <c r="B884" t="s">
        <v>9062</v>
      </c>
      <c r="C884">
        <v>1</v>
      </c>
      <c r="D884">
        <v>4.7917368395536446</v>
      </c>
      <c r="E884">
        <v>1.2423861691789981E-2</v>
      </c>
      <c r="F884">
        <v>2</v>
      </c>
    </row>
    <row r="885" spans="1:6" x14ac:dyDescent="0.3">
      <c r="A885" t="s">
        <v>9005</v>
      </c>
      <c r="B885" t="s">
        <v>9005</v>
      </c>
      <c r="C885">
        <v>1</v>
      </c>
      <c r="D885">
        <v>4.7917368395536446</v>
      </c>
      <c r="E885">
        <v>1.2423861691789981E-2</v>
      </c>
      <c r="F885">
        <v>2</v>
      </c>
    </row>
    <row r="886" spans="1:6" x14ac:dyDescent="0.3">
      <c r="A886" t="s">
        <v>9048</v>
      </c>
      <c r="B886" t="s">
        <v>9049</v>
      </c>
      <c r="C886">
        <v>1</v>
      </c>
      <c r="D886">
        <v>4.7917368395536446</v>
      </c>
      <c r="E886">
        <v>1.2423861691789981E-2</v>
      </c>
      <c r="F886">
        <v>2</v>
      </c>
    </row>
    <row r="887" spans="1:6" x14ac:dyDescent="0.3">
      <c r="A887" t="s">
        <v>9056</v>
      </c>
      <c r="B887" t="s">
        <v>9057</v>
      </c>
      <c r="C887">
        <v>1</v>
      </c>
      <c r="D887">
        <v>4.7917368395536446</v>
      </c>
      <c r="E887">
        <v>1.2423861691789981E-2</v>
      </c>
      <c r="F887">
        <v>2</v>
      </c>
    </row>
    <row r="888" spans="1:6" x14ac:dyDescent="0.3">
      <c r="A888" t="s">
        <v>9066</v>
      </c>
      <c r="B888" t="s">
        <v>9066</v>
      </c>
      <c r="C888">
        <v>1</v>
      </c>
      <c r="D888">
        <v>4.7917368395536446</v>
      </c>
      <c r="E888">
        <v>1.2423861691789981E-2</v>
      </c>
      <c r="F888">
        <v>2</v>
      </c>
    </row>
    <row r="889" spans="1:6" x14ac:dyDescent="0.3">
      <c r="A889" t="s">
        <v>9022</v>
      </c>
      <c r="B889" t="s">
        <v>9023</v>
      </c>
      <c r="C889">
        <v>1</v>
      </c>
      <c r="D889">
        <v>4.7917368395536446</v>
      </c>
      <c r="E889">
        <v>1.2423861691789981E-2</v>
      </c>
      <c r="F889">
        <v>2</v>
      </c>
    </row>
    <row r="890" spans="1:6" x14ac:dyDescent="0.3">
      <c r="A890" t="s">
        <v>9032</v>
      </c>
      <c r="B890" t="s">
        <v>9033</v>
      </c>
      <c r="C890">
        <v>1</v>
      </c>
      <c r="D890">
        <v>4.7917368395536446</v>
      </c>
      <c r="E890">
        <v>1.2423861691789981E-2</v>
      </c>
      <c r="F890">
        <v>2</v>
      </c>
    </row>
    <row r="891" spans="1:6" x14ac:dyDescent="0.3">
      <c r="A891" t="s">
        <v>9067</v>
      </c>
      <c r="B891" t="s">
        <v>9067</v>
      </c>
      <c r="C891">
        <v>1</v>
      </c>
      <c r="D891">
        <v>4.7917368395536446</v>
      </c>
      <c r="E891">
        <v>1.2423861691789981E-2</v>
      </c>
      <c r="F891">
        <v>2</v>
      </c>
    </row>
    <row r="892" spans="1:6" x14ac:dyDescent="0.3">
      <c r="A892" t="s">
        <v>1652</v>
      </c>
      <c r="B892" t="s">
        <v>1652</v>
      </c>
      <c r="C892">
        <v>1</v>
      </c>
      <c r="D892">
        <v>4.7917368395536446</v>
      </c>
      <c r="E892">
        <v>1.2423861691789981E-2</v>
      </c>
      <c r="F892">
        <v>2</v>
      </c>
    </row>
    <row r="893" spans="1:6" x14ac:dyDescent="0.3">
      <c r="A893" t="s">
        <v>9065</v>
      </c>
      <c r="B893" t="s">
        <v>9065</v>
      </c>
      <c r="C893">
        <v>1</v>
      </c>
      <c r="D893">
        <v>4.7917368395536446</v>
      </c>
      <c r="E893">
        <v>1.2423861691789981E-2</v>
      </c>
      <c r="F893">
        <v>2</v>
      </c>
    </row>
    <row r="894" spans="1:6" x14ac:dyDescent="0.3">
      <c r="A894" t="s">
        <v>9052</v>
      </c>
      <c r="B894" t="s">
        <v>9053</v>
      </c>
      <c r="C894">
        <v>1</v>
      </c>
      <c r="D894">
        <v>4.7917368395536446</v>
      </c>
      <c r="E894">
        <v>1.2423861691789981E-2</v>
      </c>
      <c r="F894">
        <v>2</v>
      </c>
    </row>
    <row r="895" spans="1:6" x14ac:dyDescent="0.3">
      <c r="A895" t="s">
        <v>9011</v>
      </c>
      <c r="B895" t="s">
        <v>9011</v>
      </c>
      <c r="C895">
        <v>1</v>
      </c>
      <c r="D895">
        <v>4.7917368395536446</v>
      </c>
      <c r="E895">
        <v>1.2423861691789981E-2</v>
      </c>
      <c r="F895">
        <v>2</v>
      </c>
    </row>
    <row r="896" spans="1:6" x14ac:dyDescent="0.3">
      <c r="A896" t="s">
        <v>9082</v>
      </c>
      <c r="B896" t="s">
        <v>9083</v>
      </c>
      <c r="C896">
        <v>1</v>
      </c>
      <c r="D896">
        <v>4.7917368395536446</v>
      </c>
      <c r="E896">
        <v>1.2423861691789981E-2</v>
      </c>
      <c r="F896">
        <v>2</v>
      </c>
    </row>
    <row r="897" spans="1:6" x14ac:dyDescent="0.3">
      <c r="A897" t="s">
        <v>9070</v>
      </c>
      <c r="B897" t="s">
        <v>9071</v>
      </c>
      <c r="C897">
        <v>1</v>
      </c>
      <c r="D897">
        <v>4.7917368395536446</v>
      </c>
      <c r="E897">
        <v>1.2423861691789981E-2</v>
      </c>
      <c r="F897">
        <v>2</v>
      </c>
    </row>
    <row r="898" spans="1:6" x14ac:dyDescent="0.3">
      <c r="A898" t="s">
        <v>9072</v>
      </c>
      <c r="B898" t="s">
        <v>9073</v>
      </c>
      <c r="C898">
        <v>1</v>
      </c>
      <c r="D898">
        <v>4.7917368395536446</v>
      </c>
      <c r="E898">
        <v>1.2423861691789981E-2</v>
      </c>
      <c r="F898">
        <v>2</v>
      </c>
    </row>
    <row r="899" spans="1:6" x14ac:dyDescent="0.3">
      <c r="A899" t="s">
        <v>9080</v>
      </c>
      <c r="B899" t="s">
        <v>9081</v>
      </c>
      <c r="C899">
        <v>1</v>
      </c>
      <c r="D899">
        <v>4.7917368395536446</v>
      </c>
      <c r="E899">
        <v>1.2423861691789981E-2</v>
      </c>
      <c r="F899">
        <v>2</v>
      </c>
    </row>
    <row r="900" spans="1:6" x14ac:dyDescent="0.3">
      <c r="A900" t="s">
        <v>9039</v>
      </c>
      <c r="B900" t="s">
        <v>9039</v>
      </c>
      <c r="C900">
        <v>1</v>
      </c>
      <c r="D900">
        <v>4.7917368395536446</v>
      </c>
      <c r="E900">
        <v>1.2423861691789981E-2</v>
      </c>
      <c r="F900">
        <v>2</v>
      </c>
    </row>
    <row r="901" spans="1:6" x14ac:dyDescent="0.3">
      <c r="A901" t="s">
        <v>9025</v>
      </c>
      <c r="B901" t="s">
        <v>9025</v>
      </c>
      <c r="C901">
        <v>1</v>
      </c>
      <c r="D901">
        <v>4.7917368395536446</v>
      </c>
      <c r="E901">
        <v>1.2423861691789981E-2</v>
      </c>
      <c r="F901">
        <v>2</v>
      </c>
    </row>
    <row r="902" spans="1:6" x14ac:dyDescent="0.3">
      <c r="A902" t="s">
        <v>12768</v>
      </c>
      <c r="B902" t="s">
        <v>12768</v>
      </c>
      <c r="C902">
        <v>0</v>
      </c>
      <c r="D902">
        <v>4.7917368395536446</v>
      </c>
      <c r="E902">
        <v>1.2423861691789981E-2</v>
      </c>
      <c r="F902">
        <v>1</v>
      </c>
    </row>
    <row r="903" spans="1:6" x14ac:dyDescent="0.3">
      <c r="A903" t="s">
        <v>2289</v>
      </c>
      <c r="B903" t="s">
        <v>2289</v>
      </c>
      <c r="C903">
        <v>1</v>
      </c>
      <c r="D903">
        <v>4.7917368395536446</v>
      </c>
      <c r="E903">
        <v>1.2423861691789981E-2</v>
      </c>
      <c r="F903">
        <v>2</v>
      </c>
    </row>
    <row r="904" spans="1:6" x14ac:dyDescent="0.3">
      <c r="A904" t="s">
        <v>9034</v>
      </c>
      <c r="B904" t="s">
        <v>9035</v>
      </c>
      <c r="C904">
        <v>1</v>
      </c>
      <c r="D904">
        <v>4.7917368395536446</v>
      </c>
      <c r="E904">
        <v>1.2423861691789981E-2</v>
      </c>
      <c r="F904">
        <v>2</v>
      </c>
    </row>
    <row r="905" spans="1:6" x14ac:dyDescent="0.3">
      <c r="A905" t="s">
        <v>9045</v>
      </c>
      <c r="B905" t="s">
        <v>9045</v>
      </c>
      <c r="C905">
        <v>1</v>
      </c>
      <c r="D905">
        <v>4.7917368395536446</v>
      </c>
      <c r="E905">
        <v>1.2423861691789981E-2</v>
      </c>
      <c r="F905">
        <v>2</v>
      </c>
    </row>
    <row r="906" spans="1:6" x14ac:dyDescent="0.3">
      <c r="A906" t="s">
        <v>9036</v>
      </c>
      <c r="B906" t="s">
        <v>9037</v>
      </c>
      <c r="C906">
        <v>1</v>
      </c>
      <c r="D906">
        <v>4.7917368395536446</v>
      </c>
      <c r="E906">
        <v>1.2423861691789981E-2</v>
      </c>
      <c r="F906">
        <v>2</v>
      </c>
    </row>
    <row r="907" spans="1:6" x14ac:dyDescent="0.3">
      <c r="A907" t="s">
        <v>9068</v>
      </c>
      <c r="B907" t="s">
        <v>9069</v>
      </c>
      <c r="C907">
        <v>1</v>
      </c>
      <c r="D907">
        <v>4.7917368395536446</v>
      </c>
      <c r="E907">
        <v>1.2423861691789981E-2</v>
      </c>
      <c r="F907">
        <v>2</v>
      </c>
    </row>
    <row r="908" spans="1:6" x14ac:dyDescent="0.3">
      <c r="A908" t="s">
        <v>9084</v>
      </c>
      <c r="B908" t="s">
        <v>9084</v>
      </c>
      <c r="C908">
        <v>1</v>
      </c>
      <c r="D908">
        <v>4.7917368395536446</v>
      </c>
      <c r="E908">
        <v>1.2423861691789981E-2</v>
      </c>
      <c r="F908">
        <v>2</v>
      </c>
    </row>
    <row r="909" spans="1:6" x14ac:dyDescent="0.3">
      <c r="A909" t="s">
        <v>9009</v>
      </c>
      <c r="B909" t="s">
        <v>9010</v>
      </c>
      <c r="C909">
        <v>1</v>
      </c>
      <c r="D909">
        <v>4.7917368395536446</v>
      </c>
      <c r="E909">
        <v>1.2423861691789981E-2</v>
      </c>
      <c r="F909">
        <v>2</v>
      </c>
    </row>
    <row r="910" spans="1:6" x14ac:dyDescent="0.3">
      <c r="A910" t="s">
        <v>9008</v>
      </c>
      <c r="B910" t="s">
        <v>9008</v>
      </c>
      <c r="C910">
        <v>1</v>
      </c>
      <c r="D910">
        <v>4.7917368395536446</v>
      </c>
      <c r="E910">
        <v>1.2423861691789981E-2</v>
      </c>
      <c r="F910">
        <v>2</v>
      </c>
    </row>
    <row r="911" spans="1:6" x14ac:dyDescent="0.3">
      <c r="A911" t="s">
        <v>9076</v>
      </c>
      <c r="B911" t="s">
        <v>9076</v>
      </c>
      <c r="C911">
        <v>1</v>
      </c>
      <c r="D911">
        <v>4.7917368395536446</v>
      </c>
      <c r="E911">
        <v>1.2423861691789981E-2</v>
      </c>
      <c r="F911">
        <v>2</v>
      </c>
    </row>
    <row r="912" spans="1:6" x14ac:dyDescent="0.3">
      <c r="A912" t="s">
        <v>236</v>
      </c>
      <c r="B912" t="s">
        <v>13507</v>
      </c>
      <c r="C912">
        <v>2</v>
      </c>
      <c r="D912">
        <v>2.3639886036055922</v>
      </c>
      <c r="E912">
        <v>1.2258547760690229E-2</v>
      </c>
      <c r="F912">
        <v>33</v>
      </c>
    </row>
    <row r="913" spans="1:6" x14ac:dyDescent="0.3">
      <c r="A913" t="s">
        <v>1142</v>
      </c>
      <c r="B913" t="s">
        <v>16388</v>
      </c>
      <c r="C913">
        <v>4</v>
      </c>
      <c r="D913">
        <v>1.1718502569266589</v>
      </c>
      <c r="E913">
        <v>1.2153343143027479E-2</v>
      </c>
      <c r="F913">
        <v>110</v>
      </c>
    </row>
    <row r="914" spans="1:6" x14ac:dyDescent="0.3">
      <c r="A914" t="s">
        <v>460</v>
      </c>
      <c r="B914" t="s">
        <v>460</v>
      </c>
      <c r="C914">
        <v>3</v>
      </c>
      <c r="D914">
        <v>1.5596157879354231</v>
      </c>
      <c r="E914">
        <v>1.213116547743053E-2</v>
      </c>
      <c r="F914">
        <v>74</v>
      </c>
    </row>
    <row r="915" spans="1:6" x14ac:dyDescent="0.3">
      <c r="A915" t="s">
        <v>582</v>
      </c>
      <c r="B915" t="s">
        <v>13316</v>
      </c>
      <c r="C915">
        <v>4</v>
      </c>
      <c r="D915">
        <v>1.1541506798272581</v>
      </c>
      <c r="E915">
        <v>1.196977955825715E-2</v>
      </c>
      <c r="F915">
        <v>113</v>
      </c>
    </row>
    <row r="916" spans="1:6" x14ac:dyDescent="0.3">
      <c r="A916" t="s">
        <v>8379</v>
      </c>
      <c r="B916" t="s">
        <v>8380</v>
      </c>
      <c r="C916">
        <v>2</v>
      </c>
      <c r="D916">
        <v>2.3068301897656438</v>
      </c>
      <c r="E916">
        <v>1.1962150753989939E-2</v>
      </c>
      <c r="F916">
        <v>35</v>
      </c>
    </row>
    <row r="917" spans="1:6" x14ac:dyDescent="0.3">
      <c r="A917" t="s">
        <v>3294</v>
      </c>
      <c r="B917" t="s">
        <v>3294</v>
      </c>
      <c r="C917">
        <v>4</v>
      </c>
      <c r="D917">
        <v>1.145416999858504</v>
      </c>
      <c r="E917">
        <v>1.187920193630054E-2</v>
      </c>
      <c r="F917">
        <v>113</v>
      </c>
    </row>
    <row r="918" spans="1:6" x14ac:dyDescent="0.3">
      <c r="A918" t="s">
        <v>734</v>
      </c>
      <c r="B918" t="s">
        <v>14022</v>
      </c>
      <c r="C918">
        <v>4</v>
      </c>
      <c r="D918">
        <v>1.145416999858504</v>
      </c>
      <c r="E918">
        <v>1.187920193630054E-2</v>
      </c>
      <c r="F918">
        <v>114</v>
      </c>
    </row>
    <row r="919" spans="1:6" x14ac:dyDescent="0.3">
      <c r="A919" t="s">
        <v>3605</v>
      </c>
      <c r="B919" t="s">
        <v>3605</v>
      </c>
      <c r="C919">
        <v>3</v>
      </c>
      <c r="D919">
        <v>1.520901275754732</v>
      </c>
      <c r="E919">
        <v>1.1830032238542461E-2</v>
      </c>
      <c r="F919">
        <v>75</v>
      </c>
    </row>
    <row r="920" spans="1:6" x14ac:dyDescent="0.3">
      <c r="A920" t="s">
        <v>3751</v>
      </c>
      <c r="B920" t="s">
        <v>16389</v>
      </c>
      <c r="C920">
        <v>1</v>
      </c>
      <c r="D920">
        <v>2.2794312155775289</v>
      </c>
      <c r="E920">
        <v>1.182007238983596E-2</v>
      </c>
      <c r="F920">
        <v>36</v>
      </c>
    </row>
    <row r="921" spans="1:6" x14ac:dyDescent="0.3">
      <c r="A921" t="s">
        <v>66</v>
      </c>
      <c r="B921" t="s">
        <v>16390</v>
      </c>
      <c r="C921">
        <v>4</v>
      </c>
      <c r="D921">
        <v>1.136758937115389</v>
      </c>
      <c r="E921">
        <v>1.1789408546019691E-2</v>
      </c>
      <c r="F921">
        <v>115</v>
      </c>
    </row>
    <row r="922" spans="1:6" x14ac:dyDescent="0.3">
      <c r="A922" t="s">
        <v>878</v>
      </c>
      <c r="B922" t="s">
        <v>13884</v>
      </c>
      <c r="C922">
        <v>3</v>
      </c>
      <c r="D922">
        <v>1.5083224935478721</v>
      </c>
      <c r="E922">
        <v>1.1732190648558309E-2</v>
      </c>
      <c r="F922">
        <v>79</v>
      </c>
    </row>
    <row r="923" spans="1:6" x14ac:dyDescent="0.3">
      <c r="A923" t="s">
        <v>10038</v>
      </c>
      <c r="B923" t="s">
        <v>10038</v>
      </c>
      <c r="C923">
        <v>1</v>
      </c>
      <c r="D923">
        <v>4.5040547671018629</v>
      </c>
      <c r="E923">
        <v>1.167796883518616E-2</v>
      </c>
      <c r="F923">
        <v>3</v>
      </c>
    </row>
    <row r="924" spans="1:6" x14ac:dyDescent="0.3">
      <c r="A924" t="s">
        <v>8777</v>
      </c>
      <c r="B924" t="s">
        <v>8777</v>
      </c>
      <c r="C924">
        <v>0</v>
      </c>
      <c r="D924">
        <v>4.5040547671018629</v>
      </c>
      <c r="E924">
        <v>1.167796883518616E-2</v>
      </c>
      <c r="F924">
        <v>2</v>
      </c>
    </row>
    <row r="925" spans="1:6" x14ac:dyDescent="0.3">
      <c r="A925" t="s">
        <v>10057</v>
      </c>
      <c r="B925" t="s">
        <v>10057</v>
      </c>
      <c r="C925">
        <v>1</v>
      </c>
      <c r="D925">
        <v>4.5040547671018629</v>
      </c>
      <c r="E925">
        <v>1.167796883518616E-2</v>
      </c>
      <c r="F925">
        <v>3</v>
      </c>
    </row>
    <row r="926" spans="1:6" x14ac:dyDescent="0.3">
      <c r="A926" t="s">
        <v>10042</v>
      </c>
      <c r="B926" t="s">
        <v>10043</v>
      </c>
      <c r="C926">
        <v>1</v>
      </c>
      <c r="D926">
        <v>4.5040547671018629</v>
      </c>
      <c r="E926">
        <v>1.167796883518616E-2</v>
      </c>
      <c r="F926">
        <v>3</v>
      </c>
    </row>
    <row r="927" spans="1:6" x14ac:dyDescent="0.3">
      <c r="A927" t="s">
        <v>10054</v>
      </c>
      <c r="B927" t="s">
        <v>10054</v>
      </c>
      <c r="C927">
        <v>1</v>
      </c>
      <c r="D927">
        <v>4.5040547671018629</v>
      </c>
      <c r="E927">
        <v>1.167796883518616E-2</v>
      </c>
      <c r="F927">
        <v>3</v>
      </c>
    </row>
    <row r="928" spans="1:6" x14ac:dyDescent="0.3">
      <c r="A928" t="s">
        <v>3373</v>
      </c>
      <c r="B928" t="s">
        <v>16391</v>
      </c>
      <c r="C928">
        <v>1</v>
      </c>
      <c r="D928">
        <v>4.5040547671018629</v>
      </c>
      <c r="E928">
        <v>1.167796883518616E-2</v>
      </c>
      <c r="F928">
        <v>3</v>
      </c>
    </row>
    <row r="929" spans="1:6" x14ac:dyDescent="0.3">
      <c r="A929" t="s">
        <v>10048</v>
      </c>
      <c r="B929" t="s">
        <v>10048</v>
      </c>
      <c r="C929">
        <v>1</v>
      </c>
      <c r="D929">
        <v>4.5040547671018629</v>
      </c>
      <c r="E929">
        <v>1.167796883518616E-2</v>
      </c>
      <c r="F929">
        <v>3</v>
      </c>
    </row>
    <row r="930" spans="1:6" x14ac:dyDescent="0.3">
      <c r="A930" t="s">
        <v>10046</v>
      </c>
      <c r="B930" t="s">
        <v>10047</v>
      </c>
      <c r="C930">
        <v>1</v>
      </c>
      <c r="D930">
        <v>4.5040547671018629</v>
      </c>
      <c r="E930">
        <v>1.167796883518616E-2</v>
      </c>
      <c r="F930">
        <v>3</v>
      </c>
    </row>
    <row r="931" spans="1:6" x14ac:dyDescent="0.3">
      <c r="A931" t="s">
        <v>10052</v>
      </c>
      <c r="B931" t="s">
        <v>10053</v>
      </c>
      <c r="C931">
        <v>1</v>
      </c>
      <c r="D931">
        <v>4.5040547671018629</v>
      </c>
      <c r="E931">
        <v>1.167796883518616E-2</v>
      </c>
      <c r="F931">
        <v>3</v>
      </c>
    </row>
    <row r="932" spans="1:6" x14ac:dyDescent="0.3">
      <c r="A932" t="s">
        <v>10049</v>
      </c>
      <c r="B932" t="s">
        <v>10049</v>
      </c>
      <c r="C932">
        <v>1</v>
      </c>
      <c r="D932">
        <v>4.5040547671018629</v>
      </c>
      <c r="E932">
        <v>1.167796883518616E-2</v>
      </c>
      <c r="F932">
        <v>3</v>
      </c>
    </row>
    <row r="933" spans="1:6" x14ac:dyDescent="0.3">
      <c r="A933" t="s">
        <v>10055</v>
      </c>
      <c r="B933" t="s">
        <v>10056</v>
      </c>
      <c r="C933">
        <v>1</v>
      </c>
      <c r="D933">
        <v>4.5040547671018629</v>
      </c>
      <c r="E933">
        <v>1.167796883518616E-2</v>
      </c>
      <c r="F933">
        <v>3</v>
      </c>
    </row>
    <row r="934" spans="1:6" x14ac:dyDescent="0.3">
      <c r="A934" t="s">
        <v>10060</v>
      </c>
      <c r="B934" t="s">
        <v>10061</v>
      </c>
      <c r="C934">
        <v>1</v>
      </c>
      <c r="D934">
        <v>4.5040547671018629</v>
      </c>
      <c r="E934">
        <v>1.167796883518616E-2</v>
      </c>
      <c r="F934">
        <v>3</v>
      </c>
    </row>
    <row r="935" spans="1:6" x14ac:dyDescent="0.3">
      <c r="A935" t="s">
        <v>2493</v>
      </c>
      <c r="B935" t="s">
        <v>2494</v>
      </c>
      <c r="C935">
        <v>1</v>
      </c>
      <c r="D935">
        <v>4.5040547671018629</v>
      </c>
      <c r="E935">
        <v>1.167796883518616E-2</v>
      </c>
      <c r="F935">
        <v>3</v>
      </c>
    </row>
    <row r="936" spans="1:6" x14ac:dyDescent="0.3">
      <c r="A936" t="s">
        <v>10036</v>
      </c>
      <c r="B936" t="s">
        <v>10037</v>
      </c>
      <c r="C936">
        <v>1</v>
      </c>
      <c r="D936">
        <v>4.5040547671018629</v>
      </c>
      <c r="E936">
        <v>1.167796883518616E-2</v>
      </c>
      <c r="F936">
        <v>3</v>
      </c>
    </row>
    <row r="937" spans="1:6" x14ac:dyDescent="0.3">
      <c r="A937" t="s">
        <v>10062</v>
      </c>
      <c r="B937" t="s">
        <v>10062</v>
      </c>
      <c r="C937">
        <v>1</v>
      </c>
      <c r="D937">
        <v>4.5040547671018629</v>
      </c>
      <c r="E937">
        <v>1.167796883518616E-2</v>
      </c>
      <c r="F937">
        <v>3</v>
      </c>
    </row>
    <row r="938" spans="1:6" x14ac:dyDescent="0.3">
      <c r="A938" t="s">
        <v>10050</v>
      </c>
      <c r="B938" t="s">
        <v>10051</v>
      </c>
      <c r="C938">
        <v>1</v>
      </c>
      <c r="D938">
        <v>4.5040547671018629</v>
      </c>
      <c r="E938">
        <v>1.167796883518616E-2</v>
      </c>
      <c r="F938">
        <v>3</v>
      </c>
    </row>
    <row r="939" spans="1:6" x14ac:dyDescent="0.3">
      <c r="A939" t="s">
        <v>9533</v>
      </c>
      <c r="B939" t="s">
        <v>9534</v>
      </c>
      <c r="C939">
        <v>1</v>
      </c>
      <c r="D939">
        <v>4.5040547671018629</v>
      </c>
      <c r="E939">
        <v>1.167796883518616E-2</v>
      </c>
      <c r="F939">
        <v>3</v>
      </c>
    </row>
    <row r="940" spans="1:6" x14ac:dyDescent="0.3">
      <c r="A940" t="s">
        <v>10063</v>
      </c>
      <c r="B940" t="s">
        <v>10063</v>
      </c>
      <c r="C940">
        <v>1</v>
      </c>
      <c r="D940">
        <v>4.5040547671018629</v>
      </c>
      <c r="E940">
        <v>1.167796883518616E-2</v>
      </c>
      <c r="F940">
        <v>3</v>
      </c>
    </row>
    <row r="941" spans="1:6" x14ac:dyDescent="0.3">
      <c r="A941" t="s">
        <v>10058</v>
      </c>
      <c r="B941" t="s">
        <v>10059</v>
      </c>
      <c r="C941">
        <v>1</v>
      </c>
      <c r="D941">
        <v>4.5040547671018629</v>
      </c>
      <c r="E941">
        <v>1.167796883518616E-2</v>
      </c>
      <c r="F941">
        <v>3</v>
      </c>
    </row>
    <row r="942" spans="1:6" x14ac:dyDescent="0.3">
      <c r="A942" t="s">
        <v>3371</v>
      </c>
      <c r="B942" t="s">
        <v>3372</v>
      </c>
      <c r="C942">
        <v>1</v>
      </c>
      <c r="D942">
        <v>4.5040547671018629</v>
      </c>
      <c r="E942">
        <v>1.167796883518616E-2</v>
      </c>
      <c r="F942">
        <v>3</v>
      </c>
    </row>
    <row r="943" spans="1:6" x14ac:dyDescent="0.3">
      <c r="A943" t="s">
        <v>3367</v>
      </c>
      <c r="B943" t="s">
        <v>3367</v>
      </c>
      <c r="C943">
        <v>1</v>
      </c>
      <c r="D943">
        <v>4.5040547671018629</v>
      </c>
      <c r="E943">
        <v>1.167796883518616E-2</v>
      </c>
      <c r="F943">
        <v>3</v>
      </c>
    </row>
    <row r="944" spans="1:6" x14ac:dyDescent="0.3">
      <c r="A944" t="s">
        <v>12771</v>
      </c>
      <c r="B944" t="s">
        <v>12771</v>
      </c>
      <c r="C944">
        <v>0</v>
      </c>
      <c r="D944">
        <v>4.5040547671018629</v>
      </c>
      <c r="E944">
        <v>1.167796883518616E-2</v>
      </c>
      <c r="F944">
        <v>2</v>
      </c>
    </row>
    <row r="945" spans="1:6" x14ac:dyDescent="0.3">
      <c r="A945" t="s">
        <v>10034</v>
      </c>
      <c r="B945" t="s">
        <v>10035</v>
      </c>
      <c r="C945">
        <v>1</v>
      </c>
      <c r="D945">
        <v>4.5040547671018629</v>
      </c>
      <c r="E945">
        <v>1.167796883518616E-2</v>
      </c>
      <c r="F945">
        <v>3</v>
      </c>
    </row>
    <row r="946" spans="1:6" x14ac:dyDescent="0.3">
      <c r="A946" t="s">
        <v>10044</v>
      </c>
      <c r="B946" t="s">
        <v>10045</v>
      </c>
      <c r="C946">
        <v>1</v>
      </c>
      <c r="D946">
        <v>4.5040547671018629</v>
      </c>
      <c r="E946">
        <v>1.167796883518616E-2</v>
      </c>
      <c r="F946">
        <v>3</v>
      </c>
    </row>
    <row r="947" spans="1:6" x14ac:dyDescent="0.3">
      <c r="A947" t="s">
        <v>10032</v>
      </c>
      <c r="B947" t="s">
        <v>10033</v>
      </c>
      <c r="C947">
        <v>1</v>
      </c>
      <c r="D947">
        <v>4.5040547671018629</v>
      </c>
      <c r="E947">
        <v>1.167796883518616E-2</v>
      </c>
      <c r="F947">
        <v>3</v>
      </c>
    </row>
    <row r="948" spans="1:6" x14ac:dyDescent="0.3">
      <c r="A948" t="s">
        <v>10039</v>
      </c>
      <c r="B948" t="s">
        <v>10040</v>
      </c>
      <c r="C948">
        <v>1</v>
      </c>
      <c r="D948">
        <v>4.5040547671018629</v>
      </c>
      <c r="E948">
        <v>1.167796883518616E-2</v>
      </c>
      <c r="F948">
        <v>3</v>
      </c>
    </row>
    <row r="949" spans="1:6" x14ac:dyDescent="0.3">
      <c r="A949" t="s">
        <v>12770</v>
      </c>
      <c r="B949" t="s">
        <v>12770</v>
      </c>
      <c r="C949">
        <v>0</v>
      </c>
      <c r="D949">
        <v>4.5040547671018629</v>
      </c>
      <c r="E949">
        <v>1.167796883518616E-2</v>
      </c>
      <c r="F949">
        <v>1</v>
      </c>
    </row>
    <row r="950" spans="1:6" x14ac:dyDescent="0.3">
      <c r="A950" t="s">
        <v>9535</v>
      </c>
      <c r="B950" t="s">
        <v>9536</v>
      </c>
      <c r="C950">
        <v>1</v>
      </c>
      <c r="D950">
        <v>4.5040547671018629</v>
      </c>
      <c r="E950">
        <v>1.167796883518616E-2</v>
      </c>
      <c r="F950">
        <v>3</v>
      </c>
    </row>
    <row r="951" spans="1:6" x14ac:dyDescent="0.3">
      <c r="A951" t="s">
        <v>666</v>
      </c>
      <c r="B951" t="s">
        <v>666</v>
      </c>
      <c r="C951">
        <v>4</v>
      </c>
      <c r="D951">
        <v>1.1112256351102241</v>
      </c>
      <c r="E951">
        <v>1.152460083785981E-2</v>
      </c>
      <c r="F951">
        <v>118</v>
      </c>
    </row>
    <row r="952" spans="1:6" x14ac:dyDescent="0.3">
      <c r="A952" t="s">
        <v>3573</v>
      </c>
      <c r="B952" t="s">
        <v>3573</v>
      </c>
      <c r="C952">
        <v>2</v>
      </c>
      <c r="D952">
        <v>2.201469674107817</v>
      </c>
      <c r="E952">
        <v>1.141580001807163E-2</v>
      </c>
      <c r="F952">
        <v>38</v>
      </c>
    </row>
    <row r="953" spans="1:6" x14ac:dyDescent="0.3">
      <c r="A953" t="s">
        <v>1570</v>
      </c>
      <c r="B953" t="s">
        <v>15291</v>
      </c>
      <c r="C953">
        <v>3</v>
      </c>
      <c r="D953">
        <v>1.4595323293784399</v>
      </c>
      <c r="E953">
        <v>1.1352685927082081E-2</v>
      </c>
      <c r="F953">
        <v>83</v>
      </c>
    </row>
    <row r="954" spans="1:6" x14ac:dyDescent="0.3">
      <c r="A954" t="s">
        <v>330</v>
      </c>
      <c r="B954" t="s">
        <v>13320</v>
      </c>
      <c r="C954">
        <v>4</v>
      </c>
      <c r="D954">
        <v>1.094558582625013</v>
      </c>
      <c r="E954">
        <v>1.1351745639989331E-2</v>
      </c>
      <c r="F954">
        <v>120</v>
      </c>
    </row>
    <row r="955" spans="1:6" x14ac:dyDescent="0.3">
      <c r="A955" t="s">
        <v>92</v>
      </c>
      <c r="B955" t="s">
        <v>15710</v>
      </c>
      <c r="C955">
        <v>4</v>
      </c>
      <c r="D955">
        <v>1.094558582625013</v>
      </c>
      <c r="E955">
        <v>1.1351745639989331E-2</v>
      </c>
      <c r="F955">
        <v>120</v>
      </c>
    </row>
    <row r="956" spans="1:6" x14ac:dyDescent="0.3">
      <c r="A956" t="s">
        <v>3747</v>
      </c>
      <c r="B956" t="s">
        <v>3747</v>
      </c>
      <c r="C956">
        <v>3</v>
      </c>
      <c r="D956">
        <v>1.447697871731437</v>
      </c>
      <c r="E956">
        <v>1.126063391968256E-2</v>
      </c>
      <c r="F956">
        <v>84</v>
      </c>
    </row>
    <row r="957" spans="1:6" x14ac:dyDescent="0.3">
      <c r="A957" t="s">
        <v>297</v>
      </c>
      <c r="B957" t="s">
        <v>298</v>
      </c>
      <c r="C957">
        <v>4</v>
      </c>
      <c r="D957">
        <v>1.078164772849336</v>
      </c>
      <c r="E957">
        <v>1.1181724261875839E-2</v>
      </c>
      <c r="F957">
        <v>119</v>
      </c>
    </row>
    <row r="958" spans="1:6" x14ac:dyDescent="0.3">
      <c r="A958" t="s">
        <v>1923</v>
      </c>
      <c r="B958" t="s">
        <v>16392</v>
      </c>
      <c r="C958">
        <v>3</v>
      </c>
      <c r="D958">
        <v>1.4360018319682459</v>
      </c>
      <c r="E958">
        <v>1.116965856864068E-2</v>
      </c>
      <c r="F958">
        <v>85</v>
      </c>
    </row>
    <row r="959" spans="1:6" x14ac:dyDescent="0.3">
      <c r="A959" t="s">
        <v>12773</v>
      </c>
      <c r="B959" t="s">
        <v>12773</v>
      </c>
      <c r="C959">
        <v>0</v>
      </c>
      <c r="D959">
        <v>4.2809112157876541</v>
      </c>
      <c r="E959">
        <v>1.1099409387584939E-2</v>
      </c>
      <c r="F959">
        <v>3</v>
      </c>
    </row>
    <row r="960" spans="1:6" x14ac:dyDescent="0.3">
      <c r="A960" t="s">
        <v>4035</v>
      </c>
      <c r="B960" t="s">
        <v>4035</v>
      </c>
      <c r="C960">
        <v>1</v>
      </c>
      <c r="D960">
        <v>4.2809112157876541</v>
      </c>
      <c r="E960">
        <v>1.1099409387584939E-2</v>
      </c>
      <c r="F960">
        <v>4</v>
      </c>
    </row>
    <row r="961" spans="1:6" x14ac:dyDescent="0.3">
      <c r="A961" t="s">
        <v>10751</v>
      </c>
      <c r="B961" t="s">
        <v>10752</v>
      </c>
      <c r="C961">
        <v>1</v>
      </c>
      <c r="D961">
        <v>4.2809112157876541</v>
      </c>
      <c r="E961">
        <v>1.1099409387584939E-2</v>
      </c>
      <c r="F961">
        <v>4</v>
      </c>
    </row>
    <row r="962" spans="1:6" x14ac:dyDescent="0.3">
      <c r="A962" t="s">
        <v>10759</v>
      </c>
      <c r="B962" t="s">
        <v>10760</v>
      </c>
      <c r="C962">
        <v>1</v>
      </c>
      <c r="D962">
        <v>4.2809112157876541</v>
      </c>
      <c r="E962">
        <v>1.1099409387584939E-2</v>
      </c>
      <c r="F962">
        <v>4</v>
      </c>
    </row>
    <row r="963" spans="1:6" x14ac:dyDescent="0.3">
      <c r="A963" t="s">
        <v>10753</v>
      </c>
      <c r="B963" t="s">
        <v>10754</v>
      </c>
      <c r="C963">
        <v>1</v>
      </c>
      <c r="D963">
        <v>4.2809112157876541</v>
      </c>
      <c r="E963">
        <v>1.1099409387584939E-2</v>
      </c>
      <c r="F963">
        <v>4</v>
      </c>
    </row>
    <row r="964" spans="1:6" x14ac:dyDescent="0.3">
      <c r="A964" t="s">
        <v>10762</v>
      </c>
      <c r="B964" t="s">
        <v>10763</v>
      </c>
      <c r="C964">
        <v>1</v>
      </c>
      <c r="D964">
        <v>4.2809112157876541</v>
      </c>
      <c r="E964">
        <v>1.1099409387584939E-2</v>
      </c>
      <c r="F964">
        <v>4</v>
      </c>
    </row>
    <row r="965" spans="1:6" x14ac:dyDescent="0.3">
      <c r="A965" t="s">
        <v>10755</v>
      </c>
      <c r="B965" t="s">
        <v>10756</v>
      </c>
      <c r="C965">
        <v>1</v>
      </c>
      <c r="D965">
        <v>4.2809112157876541</v>
      </c>
      <c r="E965">
        <v>1.1099409387584939E-2</v>
      </c>
      <c r="F965">
        <v>4</v>
      </c>
    </row>
    <row r="966" spans="1:6" x14ac:dyDescent="0.3">
      <c r="A966" t="s">
        <v>4032</v>
      </c>
      <c r="B966" t="s">
        <v>4033</v>
      </c>
      <c r="C966">
        <v>1</v>
      </c>
      <c r="D966">
        <v>4.2809112157876541</v>
      </c>
      <c r="E966">
        <v>1.1099409387584939E-2</v>
      </c>
      <c r="F966">
        <v>4</v>
      </c>
    </row>
    <row r="967" spans="1:6" x14ac:dyDescent="0.3">
      <c r="A967" t="s">
        <v>10764</v>
      </c>
      <c r="B967" t="s">
        <v>10765</v>
      </c>
      <c r="C967">
        <v>1</v>
      </c>
      <c r="D967">
        <v>4.2809112157876541</v>
      </c>
      <c r="E967">
        <v>1.1099409387584939E-2</v>
      </c>
      <c r="F967">
        <v>4</v>
      </c>
    </row>
    <row r="968" spans="1:6" x14ac:dyDescent="0.3">
      <c r="A968" t="s">
        <v>10749</v>
      </c>
      <c r="B968" t="s">
        <v>10750</v>
      </c>
      <c r="C968">
        <v>1</v>
      </c>
      <c r="D968">
        <v>4.2809112157876541</v>
      </c>
      <c r="E968">
        <v>1.1099409387584939E-2</v>
      </c>
      <c r="F968">
        <v>4</v>
      </c>
    </row>
    <row r="969" spans="1:6" x14ac:dyDescent="0.3">
      <c r="A969" t="s">
        <v>10761</v>
      </c>
      <c r="B969" t="s">
        <v>10761</v>
      </c>
      <c r="C969">
        <v>1</v>
      </c>
      <c r="D969">
        <v>4.2809112157876541</v>
      </c>
      <c r="E969">
        <v>1.1099409387584939E-2</v>
      </c>
      <c r="F969">
        <v>4</v>
      </c>
    </row>
    <row r="970" spans="1:6" x14ac:dyDescent="0.3">
      <c r="A970" t="s">
        <v>10757</v>
      </c>
      <c r="B970" t="s">
        <v>10758</v>
      </c>
      <c r="C970">
        <v>1</v>
      </c>
      <c r="D970">
        <v>4.2809112157876541</v>
      </c>
      <c r="E970">
        <v>1.1099409387584939E-2</v>
      </c>
      <c r="F970">
        <v>4</v>
      </c>
    </row>
    <row r="971" spans="1:6" x14ac:dyDescent="0.3">
      <c r="A971" t="s">
        <v>335</v>
      </c>
      <c r="B971" t="s">
        <v>16393</v>
      </c>
      <c r="C971">
        <v>4</v>
      </c>
      <c r="D971">
        <v>1.0700675626167171</v>
      </c>
      <c r="E971">
        <v>1.1097747513245571E-2</v>
      </c>
      <c r="F971">
        <v>123</v>
      </c>
    </row>
    <row r="972" spans="1:6" x14ac:dyDescent="0.3">
      <c r="A972" t="s">
        <v>565</v>
      </c>
      <c r="B972" t="s">
        <v>15853</v>
      </c>
      <c r="C972">
        <v>4</v>
      </c>
      <c r="D972">
        <v>1.0700675626167171</v>
      </c>
      <c r="E972">
        <v>1.1097747513245571E-2</v>
      </c>
      <c r="F972">
        <v>123</v>
      </c>
    </row>
    <row r="973" spans="1:6" x14ac:dyDescent="0.3">
      <c r="A973" t="s">
        <v>49</v>
      </c>
      <c r="B973" t="s">
        <v>14097</v>
      </c>
      <c r="C973">
        <v>4</v>
      </c>
      <c r="D973">
        <v>1.0620353909194531</v>
      </c>
      <c r="E973">
        <v>1.101444528393465E-2</v>
      </c>
      <c r="F973">
        <v>124</v>
      </c>
    </row>
    <row r="974" spans="1:6" x14ac:dyDescent="0.3">
      <c r="A974" t="s">
        <v>807</v>
      </c>
      <c r="B974" t="s">
        <v>12963</v>
      </c>
      <c r="C974">
        <v>4</v>
      </c>
      <c r="D974">
        <v>1.054067221270276</v>
      </c>
      <c r="E974">
        <v>1.093180682445922E-2</v>
      </c>
      <c r="F974">
        <v>125</v>
      </c>
    </row>
    <row r="975" spans="1:6" x14ac:dyDescent="0.3">
      <c r="A975" t="s">
        <v>8310</v>
      </c>
      <c r="B975" t="s">
        <v>8311</v>
      </c>
      <c r="C975">
        <v>2</v>
      </c>
      <c r="D975">
        <v>2.1061594943034931</v>
      </c>
      <c r="E975">
        <v>1.092156565948408E-2</v>
      </c>
      <c r="F975">
        <v>43</v>
      </c>
    </row>
    <row r="976" spans="1:6" x14ac:dyDescent="0.3">
      <c r="A976" t="s">
        <v>11510</v>
      </c>
      <c r="B976" t="s">
        <v>11511</v>
      </c>
      <c r="C976">
        <v>2</v>
      </c>
      <c r="D976">
        <v>2.1061594943034931</v>
      </c>
      <c r="E976">
        <v>1.092156565948408E-2</v>
      </c>
      <c r="F976">
        <v>43</v>
      </c>
    </row>
    <row r="977" spans="1:6" x14ac:dyDescent="0.3">
      <c r="A977" t="s">
        <v>305</v>
      </c>
      <c r="B977" t="s">
        <v>16394</v>
      </c>
      <c r="C977">
        <v>4</v>
      </c>
      <c r="D977">
        <v>1.046162041763163</v>
      </c>
      <c r="E977">
        <v>1.084982164026926E-2</v>
      </c>
      <c r="F977">
        <v>126</v>
      </c>
    </row>
    <row r="978" spans="1:6" x14ac:dyDescent="0.3">
      <c r="A978" t="s">
        <v>129</v>
      </c>
      <c r="B978" t="s">
        <v>129</v>
      </c>
      <c r="C978">
        <v>3</v>
      </c>
      <c r="D978">
        <v>1.3905394578914889</v>
      </c>
      <c r="E978">
        <v>1.081603840963212E-2</v>
      </c>
      <c r="F978">
        <v>89</v>
      </c>
    </row>
    <row r="979" spans="1:6" x14ac:dyDescent="0.3">
      <c r="A979" t="s">
        <v>9144</v>
      </c>
      <c r="B979" t="s">
        <v>9144</v>
      </c>
      <c r="C979">
        <v>2</v>
      </c>
      <c r="D979">
        <v>2.0836866384514341</v>
      </c>
      <c r="E979">
        <v>1.080503185878749E-2</v>
      </c>
      <c r="F979">
        <v>44</v>
      </c>
    </row>
    <row r="980" spans="1:6" x14ac:dyDescent="0.3">
      <c r="A980" t="s">
        <v>254</v>
      </c>
      <c r="B980" t="s">
        <v>16395</v>
      </c>
      <c r="C980">
        <v>4</v>
      </c>
      <c r="D980">
        <v>1.038318864302137</v>
      </c>
      <c r="E980">
        <v>1.076847948375048E-2</v>
      </c>
      <c r="F980">
        <v>127</v>
      </c>
    </row>
    <row r="981" spans="1:6" x14ac:dyDescent="0.3">
      <c r="A981" t="s">
        <v>1967</v>
      </c>
      <c r="B981" t="s">
        <v>15101</v>
      </c>
      <c r="C981">
        <v>3</v>
      </c>
      <c r="D981">
        <v>1.368560551172713</v>
      </c>
      <c r="E981">
        <v>1.0645079795029081E-2</v>
      </c>
      <c r="F981">
        <v>89</v>
      </c>
    </row>
    <row r="982" spans="1:6" x14ac:dyDescent="0.3">
      <c r="A982" t="s">
        <v>7588</v>
      </c>
      <c r="B982" t="s">
        <v>16396</v>
      </c>
      <c r="C982">
        <v>3</v>
      </c>
      <c r="D982">
        <v>1.368560551172713</v>
      </c>
      <c r="E982">
        <v>1.0645079795029081E-2</v>
      </c>
      <c r="F982">
        <v>90</v>
      </c>
    </row>
    <row r="983" spans="1:6" x14ac:dyDescent="0.3">
      <c r="A983" t="s">
        <v>11045</v>
      </c>
      <c r="B983" t="s">
        <v>11046</v>
      </c>
      <c r="C983">
        <v>1</v>
      </c>
      <c r="D983">
        <v>4.0985896589936992</v>
      </c>
      <c r="E983">
        <v>1.062669189894027E-2</v>
      </c>
      <c r="F983">
        <v>5</v>
      </c>
    </row>
    <row r="984" spans="1:6" x14ac:dyDescent="0.3">
      <c r="A984" t="s">
        <v>11236</v>
      </c>
      <c r="B984" t="s">
        <v>11237</v>
      </c>
      <c r="C984">
        <v>1</v>
      </c>
      <c r="D984">
        <v>4.0985896589936992</v>
      </c>
      <c r="E984">
        <v>1.062669189894027E-2</v>
      </c>
      <c r="F984">
        <v>5</v>
      </c>
    </row>
    <row r="985" spans="1:6" x14ac:dyDescent="0.3">
      <c r="A985" t="s">
        <v>7689</v>
      </c>
      <c r="B985" t="s">
        <v>16397</v>
      </c>
      <c r="C985">
        <v>1</v>
      </c>
      <c r="D985">
        <v>4.0985896589936992</v>
      </c>
      <c r="E985">
        <v>1.062669189894027E-2</v>
      </c>
      <c r="F985">
        <v>5</v>
      </c>
    </row>
    <row r="986" spans="1:6" x14ac:dyDescent="0.3">
      <c r="A986" t="s">
        <v>10041</v>
      </c>
      <c r="B986" t="s">
        <v>10041</v>
      </c>
      <c r="C986">
        <v>1</v>
      </c>
      <c r="D986">
        <v>4.0985896589936992</v>
      </c>
      <c r="E986">
        <v>1.062669189894027E-2</v>
      </c>
      <c r="F986">
        <v>3</v>
      </c>
    </row>
    <row r="987" spans="1:6" x14ac:dyDescent="0.3">
      <c r="A987" t="s">
        <v>11230</v>
      </c>
      <c r="B987" t="s">
        <v>11231</v>
      </c>
      <c r="C987">
        <v>1</v>
      </c>
      <c r="D987">
        <v>4.0985896589936992</v>
      </c>
      <c r="E987">
        <v>1.062669189894027E-2</v>
      </c>
      <c r="F987">
        <v>5</v>
      </c>
    </row>
    <row r="988" spans="1:6" x14ac:dyDescent="0.3">
      <c r="A988" t="s">
        <v>11232</v>
      </c>
      <c r="B988" t="s">
        <v>11233</v>
      </c>
      <c r="C988">
        <v>1</v>
      </c>
      <c r="D988">
        <v>4.0985896589936992</v>
      </c>
      <c r="E988">
        <v>1.062669189894027E-2</v>
      </c>
      <c r="F988">
        <v>5</v>
      </c>
    </row>
    <row r="989" spans="1:6" x14ac:dyDescent="0.3">
      <c r="A989" t="s">
        <v>11040</v>
      </c>
      <c r="B989" t="s">
        <v>11041</v>
      </c>
      <c r="C989">
        <v>1</v>
      </c>
      <c r="D989">
        <v>4.0985896589936992</v>
      </c>
      <c r="E989">
        <v>1.062669189894027E-2</v>
      </c>
      <c r="F989">
        <v>5</v>
      </c>
    </row>
    <row r="990" spans="1:6" x14ac:dyDescent="0.3">
      <c r="A990" t="s">
        <v>11044</v>
      </c>
      <c r="B990" t="s">
        <v>11044</v>
      </c>
      <c r="C990">
        <v>1</v>
      </c>
      <c r="D990">
        <v>4.0985896589936992</v>
      </c>
      <c r="E990">
        <v>1.062669189894027E-2</v>
      </c>
      <c r="F990">
        <v>5</v>
      </c>
    </row>
    <row r="991" spans="1:6" x14ac:dyDescent="0.3">
      <c r="A991" t="s">
        <v>11239</v>
      </c>
      <c r="B991" t="s">
        <v>11239</v>
      </c>
      <c r="C991">
        <v>1</v>
      </c>
      <c r="D991">
        <v>4.0985896589936992</v>
      </c>
      <c r="E991">
        <v>1.062669189894027E-2</v>
      </c>
      <c r="F991">
        <v>5</v>
      </c>
    </row>
    <row r="992" spans="1:6" x14ac:dyDescent="0.3">
      <c r="A992" t="s">
        <v>11234</v>
      </c>
      <c r="B992" t="s">
        <v>11235</v>
      </c>
      <c r="C992">
        <v>1</v>
      </c>
      <c r="D992">
        <v>4.0985896589936992</v>
      </c>
      <c r="E992">
        <v>1.062669189894027E-2</v>
      </c>
      <c r="F992">
        <v>5</v>
      </c>
    </row>
    <row r="993" spans="1:6" x14ac:dyDescent="0.3">
      <c r="A993" t="s">
        <v>11042</v>
      </c>
      <c r="B993" t="s">
        <v>11042</v>
      </c>
      <c r="C993">
        <v>1</v>
      </c>
      <c r="D993">
        <v>4.0985896589936992</v>
      </c>
      <c r="E993">
        <v>1.062669189894027E-2</v>
      </c>
      <c r="F993">
        <v>5</v>
      </c>
    </row>
    <row r="994" spans="1:6" x14ac:dyDescent="0.3">
      <c r="A994" t="s">
        <v>11238</v>
      </c>
      <c r="B994" t="s">
        <v>11238</v>
      </c>
      <c r="C994">
        <v>1</v>
      </c>
      <c r="D994">
        <v>4.0985896589936992</v>
      </c>
      <c r="E994">
        <v>1.062669189894027E-2</v>
      </c>
      <c r="F994">
        <v>5</v>
      </c>
    </row>
    <row r="995" spans="1:6" x14ac:dyDescent="0.3">
      <c r="A995" t="s">
        <v>11043</v>
      </c>
      <c r="B995" t="s">
        <v>11043</v>
      </c>
      <c r="C995">
        <v>1</v>
      </c>
      <c r="D995">
        <v>4.0985896589936992</v>
      </c>
      <c r="E995">
        <v>1.062669189894027E-2</v>
      </c>
      <c r="F995">
        <v>5</v>
      </c>
    </row>
    <row r="996" spans="1:6" x14ac:dyDescent="0.3">
      <c r="A996" t="s">
        <v>2405</v>
      </c>
      <c r="B996" t="s">
        <v>2405</v>
      </c>
      <c r="C996">
        <v>2</v>
      </c>
      <c r="D996">
        <v>2.019148117313863</v>
      </c>
      <c r="E996">
        <v>1.04703650407823E-2</v>
      </c>
      <c r="F996">
        <v>47</v>
      </c>
    </row>
    <row r="997" spans="1:6" x14ac:dyDescent="0.3">
      <c r="A997" t="s">
        <v>1393</v>
      </c>
      <c r="B997" t="s">
        <v>1393</v>
      </c>
      <c r="C997">
        <v>2</v>
      </c>
      <c r="D997">
        <v>1.998528830111127</v>
      </c>
      <c r="E997">
        <v>1.036344298685166E-2</v>
      </c>
      <c r="F997">
        <v>47</v>
      </c>
    </row>
    <row r="998" spans="1:6" x14ac:dyDescent="0.3">
      <c r="A998" t="s">
        <v>11577</v>
      </c>
      <c r="B998" t="s">
        <v>11577</v>
      </c>
      <c r="C998">
        <v>1</v>
      </c>
      <c r="D998">
        <v>3.9444389791664398</v>
      </c>
      <c r="E998">
        <v>1.02270149571557E-2</v>
      </c>
      <c r="F998">
        <v>6</v>
      </c>
    </row>
    <row r="999" spans="1:6" x14ac:dyDescent="0.3">
      <c r="A999" t="s">
        <v>11475</v>
      </c>
      <c r="B999" t="s">
        <v>11475</v>
      </c>
      <c r="C999">
        <v>1</v>
      </c>
      <c r="D999">
        <v>3.9444389791664398</v>
      </c>
      <c r="E999">
        <v>1.02270149571557E-2</v>
      </c>
      <c r="F999">
        <v>6</v>
      </c>
    </row>
    <row r="1000" spans="1:6" x14ac:dyDescent="0.3">
      <c r="A1000" t="s">
        <v>11473</v>
      </c>
      <c r="B1000" t="s">
        <v>11474</v>
      </c>
      <c r="C1000">
        <v>1</v>
      </c>
      <c r="D1000">
        <v>3.9444389791664398</v>
      </c>
      <c r="E1000">
        <v>1.02270149571557E-2</v>
      </c>
      <c r="F1000">
        <v>6</v>
      </c>
    </row>
    <row r="1001" spans="1:6" x14ac:dyDescent="0.3">
      <c r="A1001" t="s">
        <v>12777</v>
      </c>
      <c r="B1001" t="s">
        <v>12777</v>
      </c>
      <c r="C1001">
        <v>0</v>
      </c>
      <c r="D1001">
        <v>3.9444389791664398</v>
      </c>
      <c r="E1001">
        <v>1.02270149571557E-2</v>
      </c>
      <c r="F1001">
        <v>5</v>
      </c>
    </row>
    <row r="1002" spans="1:6" x14ac:dyDescent="0.3">
      <c r="A1002" t="s">
        <v>11472</v>
      </c>
      <c r="B1002" t="s">
        <v>11472</v>
      </c>
      <c r="C1002">
        <v>1</v>
      </c>
      <c r="D1002">
        <v>3.9444389791664398</v>
      </c>
      <c r="E1002">
        <v>1.02270149571557E-2</v>
      </c>
      <c r="F1002">
        <v>6</v>
      </c>
    </row>
    <row r="1003" spans="1:6" x14ac:dyDescent="0.3">
      <c r="A1003" t="s">
        <v>63</v>
      </c>
      <c r="B1003" t="s">
        <v>63</v>
      </c>
      <c r="C1003">
        <v>2</v>
      </c>
      <c r="D1003">
        <v>1.3053816495511821</v>
      </c>
      <c r="E1003">
        <v>1.015365510172837E-2</v>
      </c>
      <c r="F1003">
        <v>97</v>
      </c>
    </row>
    <row r="1004" spans="1:6" x14ac:dyDescent="0.3">
      <c r="A1004" t="s">
        <v>898</v>
      </c>
      <c r="B1004" t="s">
        <v>899</v>
      </c>
      <c r="C1004">
        <v>3</v>
      </c>
      <c r="D1004">
        <v>1.2851789422336619</v>
      </c>
      <c r="E1004">
        <v>9.9965123057546498E-3</v>
      </c>
      <c r="F1004">
        <v>99</v>
      </c>
    </row>
    <row r="1005" spans="1:6" x14ac:dyDescent="0.3">
      <c r="A1005" t="s">
        <v>11774</v>
      </c>
      <c r="B1005" t="s">
        <v>11774</v>
      </c>
      <c r="C1005">
        <v>1</v>
      </c>
      <c r="D1005">
        <v>3.810907586541918</v>
      </c>
      <c r="E1005">
        <v>9.8807990423364529E-3</v>
      </c>
      <c r="F1005">
        <v>7</v>
      </c>
    </row>
    <row r="1006" spans="1:6" x14ac:dyDescent="0.3">
      <c r="A1006" t="s">
        <v>11642</v>
      </c>
      <c r="B1006" t="s">
        <v>11643</v>
      </c>
      <c r="C1006">
        <v>1</v>
      </c>
      <c r="D1006">
        <v>3.810907586541918</v>
      </c>
      <c r="E1006">
        <v>9.8807990423364529E-3</v>
      </c>
      <c r="F1006">
        <v>7</v>
      </c>
    </row>
    <row r="1007" spans="1:6" x14ac:dyDescent="0.3">
      <c r="A1007" t="s">
        <v>9161</v>
      </c>
      <c r="B1007" t="s">
        <v>9161</v>
      </c>
      <c r="C1007">
        <v>1</v>
      </c>
      <c r="D1007">
        <v>3.810907586541918</v>
      </c>
      <c r="E1007">
        <v>9.8807990423364529E-3</v>
      </c>
      <c r="F1007">
        <v>7</v>
      </c>
    </row>
    <row r="1008" spans="1:6" x14ac:dyDescent="0.3">
      <c r="A1008" t="s">
        <v>11644</v>
      </c>
      <c r="B1008" t="s">
        <v>11645</v>
      </c>
      <c r="C1008">
        <v>1</v>
      </c>
      <c r="D1008">
        <v>3.810907586541918</v>
      </c>
      <c r="E1008">
        <v>9.8807990423364529E-3</v>
      </c>
      <c r="F1008">
        <v>7</v>
      </c>
    </row>
    <row r="1009" spans="1:6" x14ac:dyDescent="0.3">
      <c r="A1009" t="s">
        <v>11847</v>
      </c>
      <c r="B1009" t="s">
        <v>11848</v>
      </c>
      <c r="C1009">
        <v>1</v>
      </c>
      <c r="D1009">
        <v>3.810907586541918</v>
      </c>
      <c r="E1009">
        <v>9.8807990423364529E-3</v>
      </c>
      <c r="F1009">
        <v>7</v>
      </c>
    </row>
    <row r="1010" spans="1:6" x14ac:dyDescent="0.3">
      <c r="A1010" t="s">
        <v>11771</v>
      </c>
      <c r="B1010" t="s">
        <v>11771</v>
      </c>
      <c r="C1010">
        <v>1</v>
      </c>
      <c r="D1010">
        <v>3.810907586541918</v>
      </c>
      <c r="E1010">
        <v>9.8807990423364529E-3</v>
      </c>
      <c r="F1010">
        <v>7</v>
      </c>
    </row>
    <row r="1011" spans="1:6" x14ac:dyDescent="0.3">
      <c r="A1011" t="s">
        <v>11849</v>
      </c>
      <c r="B1011" t="s">
        <v>11849</v>
      </c>
      <c r="C1011">
        <v>1</v>
      </c>
      <c r="D1011">
        <v>3.810907586541918</v>
      </c>
      <c r="E1011">
        <v>9.8807990423364529E-3</v>
      </c>
      <c r="F1011">
        <v>7</v>
      </c>
    </row>
    <row r="1012" spans="1:6" x14ac:dyDescent="0.3">
      <c r="A1012" t="s">
        <v>11850</v>
      </c>
      <c r="B1012" t="s">
        <v>11851</v>
      </c>
      <c r="C1012">
        <v>1</v>
      </c>
      <c r="D1012">
        <v>3.810907586541918</v>
      </c>
      <c r="E1012">
        <v>9.8807990423364529E-3</v>
      </c>
      <c r="F1012">
        <v>7</v>
      </c>
    </row>
    <row r="1013" spans="1:6" x14ac:dyDescent="0.3">
      <c r="A1013" t="s">
        <v>176</v>
      </c>
      <c r="B1013" t="s">
        <v>176</v>
      </c>
      <c r="C1013">
        <v>1</v>
      </c>
      <c r="D1013">
        <v>3.810907586541918</v>
      </c>
      <c r="E1013">
        <v>9.8807990423364529E-3</v>
      </c>
      <c r="F1013">
        <v>7</v>
      </c>
    </row>
    <row r="1014" spans="1:6" x14ac:dyDescent="0.3">
      <c r="A1014" t="s">
        <v>11772</v>
      </c>
      <c r="B1014" t="s">
        <v>11773</v>
      </c>
      <c r="C1014">
        <v>1</v>
      </c>
      <c r="D1014">
        <v>3.810907586541918</v>
      </c>
      <c r="E1014">
        <v>9.8807990423364529E-3</v>
      </c>
      <c r="F1014">
        <v>7</v>
      </c>
    </row>
    <row r="1015" spans="1:6" x14ac:dyDescent="0.3">
      <c r="A1015" t="s">
        <v>9246</v>
      </c>
      <c r="B1015" t="s">
        <v>16398</v>
      </c>
      <c r="C1015">
        <v>2</v>
      </c>
      <c r="D1015">
        <v>1.901365081657479</v>
      </c>
      <c r="E1015">
        <v>9.8595968814981626E-3</v>
      </c>
      <c r="F1015">
        <v>53</v>
      </c>
    </row>
    <row r="1016" spans="1:6" x14ac:dyDescent="0.3">
      <c r="A1016" t="s">
        <v>1765</v>
      </c>
      <c r="B1016" t="s">
        <v>1765</v>
      </c>
      <c r="C1016">
        <v>3</v>
      </c>
      <c r="D1016">
        <v>1.265376314937483</v>
      </c>
      <c r="E1016">
        <v>9.8424814537485614E-3</v>
      </c>
      <c r="F1016">
        <v>101</v>
      </c>
    </row>
    <row r="1017" spans="1:6" x14ac:dyDescent="0.3">
      <c r="A1017" t="s">
        <v>3054</v>
      </c>
      <c r="B1017" t="s">
        <v>3054</v>
      </c>
      <c r="C1017">
        <v>3</v>
      </c>
      <c r="D1017">
        <v>1.2556201399921181</v>
      </c>
      <c r="E1017">
        <v>9.7665949606747446E-3</v>
      </c>
      <c r="F1017">
        <v>102</v>
      </c>
    </row>
    <row r="1018" spans="1:6" x14ac:dyDescent="0.3">
      <c r="A1018" t="s">
        <v>11659</v>
      </c>
      <c r="B1018" t="s">
        <v>11660</v>
      </c>
      <c r="C1018">
        <v>2</v>
      </c>
      <c r="D1018">
        <v>1.883015942989283</v>
      </c>
      <c r="E1018">
        <v>9.7644467642816323E-3</v>
      </c>
      <c r="F1018">
        <v>54</v>
      </c>
    </row>
    <row r="1019" spans="1:6" x14ac:dyDescent="0.3">
      <c r="A1019" t="s">
        <v>1806</v>
      </c>
      <c r="B1019" t="s">
        <v>13095</v>
      </c>
      <c r="C1019">
        <v>3</v>
      </c>
      <c r="D1019">
        <v>1.23638877806423</v>
      </c>
      <c r="E1019">
        <v>9.617007584278409E-3</v>
      </c>
      <c r="F1019">
        <v>104</v>
      </c>
    </row>
    <row r="1020" spans="1:6" x14ac:dyDescent="0.3">
      <c r="A1020" t="s">
        <v>843</v>
      </c>
      <c r="B1020" t="s">
        <v>843</v>
      </c>
      <c r="C1020">
        <v>3</v>
      </c>
      <c r="D1020">
        <v>1.23638877806423</v>
      </c>
      <c r="E1020">
        <v>9.617007584278409E-3</v>
      </c>
      <c r="F1020">
        <v>104</v>
      </c>
    </row>
    <row r="1021" spans="1:6" x14ac:dyDescent="0.3">
      <c r="A1021" t="s">
        <v>135</v>
      </c>
      <c r="B1021" t="s">
        <v>16399</v>
      </c>
      <c r="C1021">
        <v>2</v>
      </c>
      <c r="D1021">
        <v>1.8472978603872039</v>
      </c>
      <c r="E1021">
        <v>9.5792293648279941E-3</v>
      </c>
      <c r="F1021">
        <v>54</v>
      </c>
    </row>
    <row r="1022" spans="1:6" x14ac:dyDescent="0.3">
      <c r="A1022" t="s">
        <v>1881</v>
      </c>
      <c r="B1022" t="s">
        <v>1882</v>
      </c>
      <c r="C1022">
        <v>2</v>
      </c>
      <c r="D1022">
        <v>1.8472978603872039</v>
      </c>
      <c r="E1022">
        <v>9.5792293648279941E-3</v>
      </c>
      <c r="F1022">
        <v>56</v>
      </c>
    </row>
    <row r="1023" spans="1:6" x14ac:dyDescent="0.3">
      <c r="A1023" t="s">
        <v>896</v>
      </c>
      <c r="B1023" t="s">
        <v>896</v>
      </c>
      <c r="C1023">
        <v>2</v>
      </c>
      <c r="D1023">
        <v>1.8472978603872039</v>
      </c>
      <c r="E1023">
        <v>9.5792293648279941E-3</v>
      </c>
      <c r="F1023">
        <v>55</v>
      </c>
    </row>
    <row r="1024" spans="1:6" x14ac:dyDescent="0.3">
      <c r="A1024" t="s">
        <v>9142</v>
      </c>
      <c r="B1024" t="s">
        <v>9142</v>
      </c>
      <c r="C1024">
        <v>1</v>
      </c>
      <c r="D1024">
        <v>3.693124550885535</v>
      </c>
      <c r="E1024">
        <v>9.5754149626943851E-3</v>
      </c>
      <c r="F1024">
        <v>8</v>
      </c>
    </row>
    <row r="1025" spans="1:6" x14ac:dyDescent="0.3">
      <c r="A1025" t="s">
        <v>3059</v>
      </c>
      <c r="B1025" t="s">
        <v>16400</v>
      </c>
      <c r="C1025">
        <v>2</v>
      </c>
      <c r="D1025">
        <v>1.829906117675334</v>
      </c>
      <c r="E1025">
        <v>9.4890438587092608E-3</v>
      </c>
      <c r="F1025">
        <v>57</v>
      </c>
    </row>
    <row r="1026" spans="1:6" x14ac:dyDescent="0.3">
      <c r="A1026" t="s">
        <v>183</v>
      </c>
      <c r="B1026" t="s">
        <v>183</v>
      </c>
      <c r="C1026">
        <v>3</v>
      </c>
      <c r="D1026">
        <v>1.208217901097534</v>
      </c>
      <c r="E1026">
        <v>9.3978859436981213E-3</v>
      </c>
      <c r="F1026">
        <v>107</v>
      </c>
    </row>
    <row r="1027" spans="1:6" x14ac:dyDescent="0.3">
      <c r="A1027" t="s">
        <v>12101</v>
      </c>
      <c r="B1027" t="s">
        <v>12101</v>
      </c>
      <c r="C1027">
        <v>1</v>
      </c>
      <c r="D1027">
        <v>3.5877640352277078</v>
      </c>
      <c r="E1027">
        <v>9.3022395947352302E-3</v>
      </c>
      <c r="F1027">
        <v>9</v>
      </c>
    </row>
    <row r="1028" spans="1:6" x14ac:dyDescent="0.3">
      <c r="A1028" t="s">
        <v>12102</v>
      </c>
      <c r="B1028" t="s">
        <v>12103</v>
      </c>
      <c r="C1028">
        <v>1</v>
      </c>
      <c r="D1028">
        <v>3.5877640352277078</v>
      </c>
      <c r="E1028">
        <v>9.3022395947352302E-3</v>
      </c>
      <c r="F1028">
        <v>9</v>
      </c>
    </row>
    <row r="1029" spans="1:6" x14ac:dyDescent="0.3">
      <c r="A1029" t="s">
        <v>9949</v>
      </c>
      <c r="B1029" t="s">
        <v>9949</v>
      </c>
      <c r="C1029">
        <v>0</v>
      </c>
      <c r="D1029">
        <v>3.5877640352277078</v>
      </c>
      <c r="E1029">
        <v>9.3022395947352302E-3</v>
      </c>
      <c r="F1029">
        <v>3</v>
      </c>
    </row>
    <row r="1030" spans="1:6" x14ac:dyDescent="0.3">
      <c r="A1030" t="s">
        <v>683</v>
      </c>
      <c r="B1030" t="s">
        <v>13651</v>
      </c>
      <c r="C1030">
        <v>1</v>
      </c>
      <c r="D1030">
        <v>3.5877640352277078</v>
      </c>
      <c r="E1030">
        <v>9.3022395947352302E-3</v>
      </c>
      <c r="F1030">
        <v>9</v>
      </c>
    </row>
    <row r="1031" spans="1:6" x14ac:dyDescent="0.3">
      <c r="A1031" t="s">
        <v>12779</v>
      </c>
      <c r="B1031" t="s">
        <v>12779</v>
      </c>
      <c r="C1031">
        <v>0</v>
      </c>
      <c r="D1031">
        <v>3.5877640352277078</v>
      </c>
      <c r="E1031">
        <v>9.3022395947352302E-3</v>
      </c>
      <c r="F1031">
        <v>4</v>
      </c>
    </row>
    <row r="1032" spans="1:6" x14ac:dyDescent="0.3">
      <c r="A1032" t="s">
        <v>12104</v>
      </c>
      <c r="B1032" t="s">
        <v>12105</v>
      </c>
      <c r="C1032">
        <v>1</v>
      </c>
      <c r="D1032">
        <v>3.5877640352277078</v>
      </c>
      <c r="E1032">
        <v>9.3022395947352302E-3</v>
      </c>
      <c r="F1032">
        <v>9</v>
      </c>
    </row>
    <row r="1033" spans="1:6" x14ac:dyDescent="0.3">
      <c r="A1033" t="s">
        <v>1425</v>
      </c>
      <c r="B1033" t="s">
        <v>16401</v>
      </c>
      <c r="C1033">
        <v>3</v>
      </c>
      <c r="D1033">
        <v>1.1898687624293369</v>
      </c>
      <c r="E1033">
        <v>9.2551607678733241E-3</v>
      </c>
      <c r="F1033">
        <v>109</v>
      </c>
    </row>
    <row r="1034" spans="1:6" x14ac:dyDescent="0.3">
      <c r="A1034" t="s">
        <v>7629</v>
      </c>
      <c r="B1034" t="s">
        <v>15113</v>
      </c>
      <c r="C1034">
        <v>2</v>
      </c>
      <c r="D1034">
        <v>1.7794752640484419</v>
      </c>
      <c r="E1034">
        <v>9.2275328569833091E-3</v>
      </c>
      <c r="F1034">
        <v>60</v>
      </c>
    </row>
    <row r="1035" spans="1:6" x14ac:dyDescent="0.3">
      <c r="A1035" t="s">
        <v>3567</v>
      </c>
      <c r="B1035" t="s">
        <v>3568</v>
      </c>
      <c r="C1035">
        <v>3</v>
      </c>
      <c r="D1035">
        <v>1.18081892690942</v>
      </c>
      <c r="E1035">
        <v>9.1847683974671593E-3</v>
      </c>
      <c r="F1035">
        <v>110</v>
      </c>
    </row>
    <row r="1036" spans="1:6" x14ac:dyDescent="0.3">
      <c r="A1036" t="s">
        <v>220</v>
      </c>
      <c r="B1036" t="s">
        <v>12340</v>
      </c>
      <c r="C1036">
        <v>3</v>
      </c>
      <c r="D1036">
        <v>1.18081892690942</v>
      </c>
      <c r="E1036">
        <v>9.1847683974671593E-3</v>
      </c>
      <c r="F1036">
        <v>110</v>
      </c>
    </row>
    <row r="1037" spans="1:6" x14ac:dyDescent="0.3">
      <c r="A1037" t="s">
        <v>1000</v>
      </c>
      <c r="B1037" t="s">
        <v>14344</v>
      </c>
      <c r="C1037">
        <v>3</v>
      </c>
      <c r="D1037">
        <v>1.1718502569266589</v>
      </c>
      <c r="E1037">
        <v>9.1150073572706138E-3</v>
      </c>
      <c r="F1037">
        <v>111</v>
      </c>
    </row>
    <row r="1038" spans="1:6" x14ac:dyDescent="0.3">
      <c r="A1038" t="s">
        <v>870</v>
      </c>
      <c r="B1038" t="s">
        <v>871</v>
      </c>
      <c r="C1038">
        <v>2</v>
      </c>
      <c r="D1038">
        <v>1.7472144018302209</v>
      </c>
      <c r="E1038">
        <v>9.0602429979290255E-3</v>
      </c>
      <c r="F1038">
        <v>59</v>
      </c>
    </row>
    <row r="1039" spans="1:6" x14ac:dyDescent="0.3">
      <c r="A1039" t="s">
        <v>8298</v>
      </c>
      <c r="B1039" t="s">
        <v>8298</v>
      </c>
      <c r="C1039">
        <v>1</v>
      </c>
      <c r="D1039">
        <v>3.492453855423383</v>
      </c>
      <c r="E1039">
        <v>9.0551224154414561E-3</v>
      </c>
      <c r="F1039">
        <v>10</v>
      </c>
    </row>
    <row r="1040" spans="1:6" x14ac:dyDescent="0.3">
      <c r="A1040" t="s">
        <v>12149</v>
      </c>
      <c r="B1040" t="s">
        <v>12149</v>
      </c>
      <c r="C1040">
        <v>0</v>
      </c>
      <c r="D1040">
        <v>3.492453855423383</v>
      </c>
      <c r="E1040">
        <v>9.0551224154414561E-3</v>
      </c>
      <c r="F1040">
        <v>9</v>
      </c>
    </row>
    <row r="1041" spans="1:6" x14ac:dyDescent="0.3">
      <c r="A1041" t="s">
        <v>7783</v>
      </c>
      <c r="B1041" t="s">
        <v>16402</v>
      </c>
      <c r="C1041">
        <v>1</v>
      </c>
      <c r="D1041">
        <v>3.492453855423383</v>
      </c>
      <c r="E1041">
        <v>9.0551224154414561E-3</v>
      </c>
      <c r="F1041">
        <v>10</v>
      </c>
    </row>
    <row r="1042" spans="1:6" x14ac:dyDescent="0.3">
      <c r="A1042" t="s">
        <v>1537</v>
      </c>
      <c r="B1042" t="s">
        <v>1537</v>
      </c>
      <c r="C1042">
        <v>1</v>
      </c>
      <c r="D1042">
        <v>3.492453855423383</v>
      </c>
      <c r="E1042">
        <v>9.0551224154414561E-3</v>
      </c>
      <c r="F1042">
        <v>10</v>
      </c>
    </row>
    <row r="1043" spans="1:6" x14ac:dyDescent="0.3">
      <c r="A1043" t="s">
        <v>12782</v>
      </c>
      <c r="B1043" t="s">
        <v>12782</v>
      </c>
      <c r="C1043">
        <v>0</v>
      </c>
      <c r="D1043">
        <v>3.492453855423383</v>
      </c>
      <c r="E1043">
        <v>9.0551224154414561E-3</v>
      </c>
      <c r="F1043">
        <v>9</v>
      </c>
    </row>
    <row r="1044" spans="1:6" x14ac:dyDescent="0.3">
      <c r="A1044" t="s">
        <v>716</v>
      </c>
      <c r="B1044" t="s">
        <v>717</v>
      </c>
      <c r="C1044">
        <v>3</v>
      </c>
      <c r="D1044">
        <v>1.1629613095094129</v>
      </c>
      <c r="E1044">
        <v>9.0458664234118105E-3</v>
      </c>
      <c r="F1044">
        <v>111</v>
      </c>
    </row>
    <row r="1045" spans="1:6" x14ac:dyDescent="0.3">
      <c r="A1045" t="s">
        <v>864</v>
      </c>
      <c r="B1045" t="s">
        <v>12995</v>
      </c>
      <c r="C1045">
        <v>3</v>
      </c>
      <c r="D1045">
        <v>1.1541506798272581</v>
      </c>
      <c r="E1045">
        <v>8.9773346686928667E-3</v>
      </c>
      <c r="F1045">
        <v>113</v>
      </c>
    </row>
    <row r="1046" spans="1:6" x14ac:dyDescent="0.3">
      <c r="A1046" t="s">
        <v>2145</v>
      </c>
      <c r="B1046" t="s">
        <v>12321</v>
      </c>
      <c r="C1046">
        <v>2</v>
      </c>
      <c r="D1046">
        <v>1.715961858326116</v>
      </c>
      <c r="E1046">
        <v>8.8981818117609569E-3</v>
      </c>
      <c r="F1046">
        <v>63</v>
      </c>
    </row>
    <row r="1047" spans="1:6" x14ac:dyDescent="0.3">
      <c r="A1047" t="s">
        <v>773</v>
      </c>
      <c r="B1047" t="s">
        <v>16403</v>
      </c>
      <c r="C1047">
        <v>2</v>
      </c>
      <c r="D1047">
        <v>1.715961858326116</v>
      </c>
      <c r="E1047">
        <v>8.8981818117609569E-3</v>
      </c>
      <c r="F1047">
        <v>64</v>
      </c>
    </row>
    <row r="1048" spans="1:6" x14ac:dyDescent="0.3">
      <c r="A1048" t="s">
        <v>12282</v>
      </c>
      <c r="B1048" t="s">
        <v>12282</v>
      </c>
      <c r="C1048">
        <v>1</v>
      </c>
      <c r="D1048">
        <v>3.4054424784337529</v>
      </c>
      <c r="E1048">
        <v>8.8295221060905645E-3</v>
      </c>
      <c r="F1048">
        <v>11</v>
      </c>
    </row>
    <row r="1049" spans="1:6" x14ac:dyDescent="0.3">
      <c r="A1049" t="s">
        <v>9780</v>
      </c>
      <c r="B1049" t="s">
        <v>9780</v>
      </c>
      <c r="C1049">
        <v>0</v>
      </c>
      <c r="D1049">
        <v>3.4054424784337529</v>
      </c>
      <c r="E1049">
        <v>8.8295221060905645E-3</v>
      </c>
      <c r="F1049">
        <v>3</v>
      </c>
    </row>
    <row r="1050" spans="1:6" x14ac:dyDescent="0.3">
      <c r="A1050" t="s">
        <v>12283</v>
      </c>
      <c r="B1050" t="s">
        <v>12283</v>
      </c>
      <c r="C1050">
        <v>1</v>
      </c>
      <c r="D1050">
        <v>3.4054424784337529</v>
      </c>
      <c r="E1050">
        <v>8.8295221060905645E-3</v>
      </c>
      <c r="F1050">
        <v>11</v>
      </c>
    </row>
    <row r="1051" spans="1:6" x14ac:dyDescent="0.3">
      <c r="A1051" t="s">
        <v>9661</v>
      </c>
      <c r="B1051" t="s">
        <v>16404</v>
      </c>
      <c r="C1051">
        <v>1</v>
      </c>
      <c r="D1051">
        <v>3.4054424784337529</v>
      </c>
      <c r="E1051">
        <v>8.8295221060905645E-3</v>
      </c>
      <c r="F1051">
        <v>11</v>
      </c>
    </row>
    <row r="1052" spans="1:6" x14ac:dyDescent="0.3">
      <c r="A1052" t="s">
        <v>12281</v>
      </c>
      <c r="B1052" t="s">
        <v>12281</v>
      </c>
      <c r="C1052">
        <v>1</v>
      </c>
      <c r="D1052">
        <v>3.4054424784337529</v>
      </c>
      <c r="E1052">
        <v>8.8295221060905645E-3</v>
      </c>
      <c r="F1052">
        <v>11</v>
      </c>
    </row>
    <row r="1053" spans="1:6" x14ac:dyDescent="0.3">
      <c r="A1053" t="s">
        <v>2344</v>
      </c>
      <c r="B1053" t="s">
        <v>2344</v>
      </c>
      <c r="C1053">
        <v>1</v>
      </c>
      <c r="D1053">
        <v>3.4054424784337529</v>
      </c>
      <c r="E1053">
        <v>8.8295221060905645E-3</v>
      </c>
      <c r="F1053">
        <v>11</v>
      </c>
    </row>
    <row r="1054" spans="1:6" x14ac:dyDescent="0.3">
      <c r="A1054" t="s">
        <v>12005</v>
      </c>
      <c r="B1054" t="s">
        <v>12005</v>
      </c>
      <c r="C1054">
        <v>0</v>
      </c>
      <c r="D1054">
        <v>3.4054424784337529</v>
      </c>
      <c r="E1054">
        <v>8.8295221060905645E-3</v>
      </c>
      <c r="F1054">
        <v>9</v>
      </c>
    </row>
    <row r="1055" spans="1:6" x14ac:dyDescent="0.3">
      <c r="A1055" t="s">
        <v>1843</v>
      </c>
      <c r="B1055" t="s">
        <v>1843</v>
      </c>
      <c r="C1055">
        <v>2</v>
      </c>
      <c r="D1055">
        <v>1.7006943861953281</v>
      </c>
      <c r="E1055">
        <v>8.8190117869923011E-3</v>
      </c>
      <c r="F1055">
        <v>65</v>
      </c>
    </row>
    <row r="1056" spans="1:6" x14ac:dyDescent="0.3">
      <c r="A1056" t="s">
        <v>8258</v>
      </c>
      <c r="B1056" t="s">
        <v>13868</v>
      </c>
      <c r="C1056">
        <v>2</v>
      </c>
      <c r="D1056">
        <v>1.685656508830788</v>
      </c>
      <c r="E1056">
        <v>8.7410323341254557E-3</v>
      </c>
      <c r="F1056">
        <v>66</v>
      </c>
    </row>
    <row r="1057" spans="1:6" x14ac:dyDescent="0.3">
      <c r="A1057" t="s">
        <v>9683</v>
      </c>
      <c r="B1057" t="s">
        <v>16346</v>
      </c>
      <c r="C1057">
        <v>2</v>
      </c>
      <c r="D1057">
        <v>1.685656508830788</v>
      </c>
      <c r="E1057">
        <v>8.7410323341254557E-3</v>
      </c>
      <c r="F1057">
        <v>66</v>
      </c>
    </row>
    <row r="1058" spans="1:6" x14ac:dyDescent="0.3">
      <c r="A1058" t="s">
        <v>1489</v>
      </c>
      <c r="B1058" t="s">
        <v>1489</v>
      </c>
      <c r="C1058">
        <v>3</v>
      </c>
      <c r="D1058">
        <v>1.1112256351102241</v>
      </c>
      <c r="E1058">
        <v>8.6434506283948557E-3</v>
      </c>
      <c r="F1058">
        <v>109</v>
      </c>
    </row>
    <row r="1059" spans="1:6" x14ac:dyDescent="0.3">
      <c r="A1059" t="s">
        <v>1291</v>
      </c>
      <c r="B1059" t="s">
        <v>16405</v>
      </c>
      <c r="C1059">
        <v>3</v>
      </c>
      <c r="D1059">
        <v>1.1112256351102241</v>
      </c>
      <c r="E1059">
        <v>8.6434506283948557E-3</v>
      </c>
      <c r="F1059">
        <v>117</v>
      </c>
    </row>
    <row r="1060" spans="1:6" x14ac:dyDescent="0.3">
      <c r="A1060" t="s">
        <v>12417</v>
      </c>
      <c r="B1060" t="s">
        <v>12418</v>
      </c>
      <c r="C1060">
        <v>1</v>
      </c>
      <c r="D1060">
        <v>3.325399770760217</v>
      </c>
      <c r="E1060">
        <v>8.6219899391811166E-3</v>
      </c>
      <c r="F1060">
        <v>12</v>
      </c>
    </row>
    <row r="1061" spans="1:6" x14ac:dyDescent="0.3">
      <c r="A1061" t="s">
        <v>9124</v>
      </c>
      <c r="B1061" t="s">
        <v>9125</v>
      </c>
      <c r="C1061">
        <v>1</v>
      </c>
      <c r="D1061">
        <v>3.325399770760217</v>
      </c>
      <c r="E1061">
        <v>8.6219899391811166E-3</v>
      </c>
      <c r="F1061">
        <v>12</v>
      </c>
    </row>
    <row r="1062" spans="1:6" x14ac:dyDescent="0.3">
      <c r="A1062" t="s">
        <v>2133</v>
      </c>
      <c r="B1062" t="s">
        <v>2133</v>
      </c>
      <c r="C1062">
        <v>1</v>
      </c>
      <c r="D1062">
        <v>3.325399770760217</v>
      </c>
      <c r="E1062">
        <v>8.6219899391811166E-3</v>
      </c>
      <c r="F1062">
        <v>12</v>
      </c>
    </row>
    <row r="1063" spans="1:6" x14ac:dyDescent="0.3">
      <c r="A1063" t="s">
        <v>3829</v>
      </c>
      <c r="B1063" t="s">
        <v>16406</v>
      </c>
      <c r="C1063">
        <v>1</v>
      </c>
      <c r="D1063">
        <v>3.325399770760217</v>
      </c>
      <c r="E1063">
        <v>8.6219899391811166E-3</v>
      </c>
      <c r="F1063">
        <v>12</v>
      </c>
    </row>
    <row r="1064" spans="1:6" x14ac:dyDescent="0.3">
      <c r="A1064" t="s">
        <v>3746</v>
      </c>
      <c r="B1064" t="s">
        <v>3746</v>
      </c>
      <c r="C1064">
        <v>0</v>
      </c>
      <c r="D1064">
        <v>1.627669251180438</v>
      </c>
      <c r="E1064">
        <v>8.440337328094516E-3</v>
      </c>
      <c r="F1064">
        <v>47</v>
      </c>
    </row>
    <row r="1065" spans="1:6" x14ac:dyDescent="0.3">
      <c r="A1065" t="s">
        <v>675</v>
      </c>
      <c r="B1065" t="s">
        <v>13876</v>
      </c>
      <c r="C1065">
        <v>2</v>
      </c>
      <c r="D1065">
        <v>1.627669251180438</v>
      </c>
      <c r="E1065">
        <v>8.440337328094516E-3</v>
      </c>
      <c r="F1065">
        <v>70</v>
      </c>
    </row>
    <row r="1066" spans="1:6" x14ac:dyDescent="0.3">
      <c r="A1066" t="s">
        <v>10237</v>
      </c>
      <c r="B1066" t="s">
        <v>10237</v>
      </c>
      <c r="C1066">
        <v>0</v>
      </c>
      <c r="D1066">
        <v>3.2512917986064949</v>
      </c>
      <c r="E1066">
        <v>8.4298451643059959E-3</v>
      </c>
      <c r="F1066">
        <v>6</v>
      </c>
    </row>
    <row r="1067" spans="1:6" x14ac:dyDescent="0.3">
      <c r="A1067" t="s">
        <v>12785</v>
      </c>
      <c r="B1067" t="s">
        <v>12785</v>
      </c>
      <c r="C1067">
        <v>0</v>
      </c>
      <c r="D1067">
        <v>3.2512917986064949</v>
      </c>
      <c r="E1067">
        <v>8.4298451643059959E-3</v>
      </c>
      <c r="F1067">
        <v>7</v>
      </c>
    </row>
    <row r="1068" spans="1:6" x14ac:dyDescent="0.3">
      <c r="A1068" t="s">
        <v>10912</v>
      </c>
      <c r="B1068" t="s">
        <v>10912</v>
      </c>
      <c r="C1068">
        <v>1</v>
      </c>
      <c r="D1068">
        <v>3.2512917986064949</v>
      </c>
      <c r="E1068">
        <v>8.4298451643059959E-3</v>
      </c>
      <c r="F1068">
        <v>13</v>
      </c>
    </row>
    <row r="1069" spans="1:6" x14ac:dyDescent="0.3">
      <c r="A1069" t="s">
        <v>12474</v>
      </c>
      <c r="B1069" t="s">
        <v>12474</v>
      </c>
      <c r="C1069">
        <v>1</v>
      </c>
      <c r="D1069">
        <v>3.2512917986064949</v>
      </c>
      <c r="E1069">
        <v>8.4298451643059959E-3</v>
      </c>
      <c r="F1069">
        <v>13</v>
      </c>
    </row>
    <row r="1070" spans="1:6" x14ac:dyDescent="0.3">
      <c r="A1070" t="s">
        <v>12786</v>
      </c>
      <c r="B1070" t="s">
        <v>12786</v>
      </c>
      <c r="C1070">
        <v>0</v>
      </c>
      <c r="D1070">
        <v>3.2512917986064949</v>
      </c>
      <c r="E1070">
        <v>8.4298451643059959E-3</v>
      </c>
      <c r="F1070">
        <v>5</v>
      </c>
    </row>
    <row r="1071" spans="1:6" x14ac:dyDescent="0.3">
      <c r="A1071" t="s">
        <v>301</v>
      </c>
      <c r="B1071" t="s">
        <v>16407</v>
      </c>
      <c r="C1071">
        <v>3</v>
      </c>
      <c r="D1071">
        <v>1.0700675626167171</v>
      </c>
      <c r="E1071">
        <v>8.3233106349341751E-3</v>
      </c>
      <c r="F1071">
        <v>123</v>
      </c>
    </row>
    <row r="1072" spans="1:6" x14ac:dyDescent="0.3">
      <c r="A1072" t="s">
        <v>431</v>
      </c>
      <c r="B1072" t="s">
        <v>16408</v>
      </c>
      <c r="C1072">
        <v>3</v>
      </c>
      <c r="D1072">
        <v>1.0700675626167171</v>
      </c>
      <c r="E1072">
        <v>8.3233106349341751E-3</v>
      </c>
      <c r="F1072">
        <v>123</v>
      </c>
    </row>
    <row r="1073" spans="1:6" x14ac:dyDescent="0.3">
      <c r="A1073" t="s">
        <v>344</v>
      </c>
      <c r="B1073" t="s">
        <v>13643</v>
      </c>
      <c r="C1073">
        <v>3</v>
      </c>
      <c r="D1073">
        <v>1.0700675626167171</v>
      </c>
      <c r="E1073">
        <v>8.3233106349341751E-3</v>
      </c>
      <c r="F1073">
        <v>123</v>
      </c>
    </row>
    <row r="1074" spans="1:6" x14ac:dyDescent="0.3">
      <c r="A1074" t="s">
        <v>10476</v>
      </c>
      <c r="B1074" t="s">
        <v>10476</v>
      </c>
      <c r="C1074">
        <v>0</v>
      </c>
      <c r="D1074">
        <v>1.599889687073363</v>
      </c>
      <c r="E1074">
        <v>8.2962854012542803E-3</v>
      </c>
      <c r="F1074">
        <v>7</v>
      </c>
    </row>
    <row r="1075" spans="1:6" x14ac:dyDescent="0.3">
      <c r="A1075" t="s">
        <v>12455</v>
      </c>
      <c r="B1075" t="s">
        <v>12456</v>
      </c>
      <c r="C1075">
        <v>1</v>
      </c>
      <c r="D1075">
        <v>3.1822989271195441</v>
      </c>
      <c r="E1075">
        <v>8.2509626584893418E-3</v>
      </c>
      <c r="F1075">
        <v>14</v>
      </c>
    </row>
    <row r="1076" spans="1:6" x14ac:dyDescent="0.3">
      <c r="A1076" t="s">
        <v>12457</v>
      </c>
      <c r="B1076" t="s">
        <v>12457</v>
      </c>
      <c r="C1076">
        <v>1</v>
      </c>
      <c r="D1076">
        <v>3.1822989271195441</v>
      </c>
      <c r="E1076">
        <v>8.2509626584893418E-3</v>
      </c>
      <c r="F1076">
        <v>14</v>
      </c>
    </row>
    <row r="1077" spans="1:6" x14ac:dyDescent="0.3">
      <c r="A1077" t="s">
        <v>12790</v>
      </c>
      <c r="B1077" t="s">
        <v>12790</v>
      </c>
      <c r="C1077">
        <v>0</v>
      </c>
      <c r="D1077">
        <v>3.1822989271195441</v>
      </c>
      <c r="E1077">
        <v>8.2509626584893418E-3</v>
      </c>
      <c r="F1077">
        <v>6</v>
      </c>
    </row>
    <row r="1078" spans="1:6" x14ac:dyDescent="0.3">
      <c r="A1078" t="s">
        <v>10891</v>
      </c>
      <c r="B1078" t="s">
        <v>16409</v>
      </c>
      <c r="C1078">
        <v>1</v>
      </c>
      <c r="D1078">
        <v>3.1822989271195441</v>
      </c>
      <c r="E1078">
        <v>8.2509626584893418E-3</v>
      </c>
      <c r="F1078">
        <v>14</v>
      </c>
    </row>
    <row r="1079" spans="1:6" x14ac:dyDescent="0.3">
      <c r="A1079" t="s">
        <v>511</v>
      </c>
      <c r="B1079" t="s">
        <v>511</v>
      </c>
      <c r="C1079">
        <v>2</v>
      </c>
      <c r="D1079">
        <v>1.586284035017584</v>
      </c>
      <c r="E1079">
        <v>8.2257328041365485E-3</v>
      </c>
      <c r="F1079">
        <v>73</v>
      </c>
    </row>
    <row r="1080" spans="1:6" x14ac:dyDescent="0.3">
      <c r="A1080" t="s">
        <v>10073</v>
      </c>
      <c r="B1080" t="s">
        <v>10073</v>
      </c>
      <c r="C1080">
        <v>0</v>
      </c>
      <c r="D1080">
        <v>1.586284035017584</v>
      </c>
      <c r="E1080">
        <v>8.2257328041365485E-3</v>
      </c>
      <c r="F1080">
        <v>10</v>
      </c>
    </row>
    <row r="1081" spans="1:6" x14ac:dyDescent="0.3">
      <c r="A1081" t="s">
        <v>224</v>
      </c>
      <c r="B1081" t="s">
        <v>16410</v>
      </c>
      <c r="C1081">
        <v>3</v>
      </c>
      <c r="D1081">
        <v>1.054067221270276</v>
      </c>
      <c r="E1081">
        <v>8.1988551183444138E-3</v>
      </c>
      <c r="F1081">
        <v>125</v>
      </c>
    </row>
    <row r="1082" spans="1:6" x14ac:dyDescent="0.3">
      <c r="A1082" t="s">
        <v>944</v>
      </c>
      <c r="B1082" t="s">
        <v>16411</v>
      </c>
      <c r="C1082">
        <v>2</v>
      </c>
      <c r="D1082">
        <v>1.5728610146854429</v>
      </c>
      <c r="E1082">
        <v>8.1561272503774089E-3</v>
      </c>
      <c r="F1082">
        <v>74</v>
      </c>
    </row>
    <row r="1083" spans="1:6" x14ac:dyDescent="0.3">
      <c r="A1083" t="s">
        <v>8149</v>
      </c>
      <c r="B1083" t="s">
        <v>8150</v>
      </c>
      <c r="C1083">
        <v>2</v>
      </c>
      <c r="D1083">
        <v>1.5596157879354231</v>
      </c>
      <c r="E1083">
        <v>8.0874436516203529E-3</v>
      </c>
      <c r="F1083">
        <v>75</v>
      </c>
    </row>
    <row r="1084" spans="1:6" x14ac:dyDescent="0.3">
      <c r="A1084" t="s">
        <v>3686</v>
      </c>
      <c r="B1084" t="s">
        <v>3687</v>
      </c>
      <c r="C1084">
        <v>1</v>
      </c>
      <c r="D1084">
        <v>3.117760405981973</v>
      </c>
      <c r="E1084">
        <v>8.0836292494867439E-3</v>
      </c>
      <c r="F1084">
        <v>15</v>
      </c>
    </row>
    <row r="1085" spans="1:6" x14ac:dyDescent="0.3">
      <c r="A1085" t="s">
        <v>10785</v>
      </c>
      <c r="B1085" t="s">
        <v>10785</v>
      </c>
      <c r="C1085">
        <v>1</v>
      </c>
      <c r="D1085">
        <v>3.117760405981973</v>
      </c>
      <c r="E1085">
        <v>8.0836292494867439E-3</v>
      </c>
      <c r="F1085">
        <v>15</v>
      </c>
    </row>
    <row r="1086" spans="1:6" x14ac:dyDescent="0.3">
      <c r="A1086" t="s">
        <v>545</v>
      </c>
      <c r="B1086" t="s">
        <v>15340</v>
      </c>
      <c r="C1086">
        <v>3</v>
      </c>
      <c r="D1086">
        <v>1.038318864302137</v>
      </c>
      <c r="E1086">
        <v>8.0763596128128595E-3</v>
      </c>
      <c r="F1086">
        <v>127</v>
      </c>
    </row>
    <row r="1087" spans="1:6" x14ac:dyDescent="0.3">
      <c r="A1087" t="s">
        <v>1864</v>
      </c>
      <c r="B1087" t="s">
        <v>1864</v>
      </c>
      <c r="C1087">
        <v>2</v>
      </c>
      <c r="D1087">
        <v>1.54654370636807</v>
      </c>
      <c r="E1087">
        <v>8.0196579034231639E-3</v>
      </c>
      <c r="F1087">
        <v>76</v>
      </c>
    </row>
    <row r="1088" spans="1:6" x14ac:dyDescent="0.3">
      <c r="A1088" t="s">
        <v>12556</v>
      </c>
      <c r="B1088" t="s">
        <v>12557</v>
      </c>
      <c r="C1088">
        <v>1</v>
      </c>
      <c r="D1088">
        <v>3.057135784165538</v>
      </c>
      <c r="E1088">
        <v>7.9264436731948246E-3</v>
      </c>
      <c r="F1088">
        <v>16</v>
      </c>
    </row>
    <row r="1089" spans="1:6" x14ac:dyDescent="0.3">
      <c r="A1089" t="s">
        <v>12794</v>
      </c>
      <c r="B1089" t="s">
        <v>12794</v>
      </c>
      <c r="C1089">
        <v>0</v>
      </c>
      <c r="D1089">
        <v>3.057135784165538</v>
      </c>
      <c r="E1089">
        <v>7.9264436731948246E-3</v>
      </c>
      <c r="F1089">
        <v>4</v>
      </c>
    </row>
    <row r="1090" spans="1:6" x14ac:dyDescent="0.3">
      <c r="A1090" t="s">
        <v>9201</v>
      </c>
      <c r="B1090" t="s">
        <v>9201</v>
      </c>
      <c r="C1090">
        <v>1</v>
      </c>
      <c r="D1090">
        <v>3.057135784165538</v>
      </c>
      <c r="E1090">
        <v>7.9264436731948246E-3</v>
      </c>
      <c r="F1090">
        <v>16</v>
      </c>
    </row>
    <row r="1091" spans="1:6" x14ac:dyDescent="0.3">
      <c r="A1091" t="s">
        <v>12611</v>
      </c>
      <c r="B1091" t="s">
        <v>12611</v>
      </c>
      <c r="C1091">
        <v>1</v>
      </c>
      <c r="D1091">
        <v>3.057135784165538</v>
      </c>
      <c r="E1091">
        <v>7.9264436731948246E-3</v>
      </c>
      <c r="F1091">
        <v>16</v>
      </c>
    </row>
    <row r="1092" spans="1:6" x14ac:dyDescent="0.3">
      <c r="A1092" t="s">
        <v>11122</v>
      </c>
      <c r="B1092" t="s">
        <v>11122</v>
      </c>
      <c r="C1092">
        <v>0</v>
      </c>
      <c r="D1092">
        <v>3.057135784165538</v>
      </c>
      <c r="E1092">
        <v>7.9264436731948246E-3</v>
      </c>
      <c r="F1092">
        <v>15</v>
      </c>
    </row>
    <row r="1093" spans="1:6" x14ac:dyDescent="0.3">
      <c r="A1093" t="s">
        <v>12584</v>
      </c>
      <c r="B1093" t="s">
        <v>12585</v>
      </c>
      <c r="C1093">
        <v>1</v>
      </c>
      <c r="D1093">
        <v>3.057135784165538</v>
      </c>
      <c r="E1093">
        <v>7.9264436731948246E-3</v>
      </c>
      <c r="F1093">
        <v>16</v>
      </c>
    </row>
    <row r="1094" spans="1:6" x14ac:dyDescent="0.3">
      <c r="A1094" t="s">
        <v>11279</v>
      </c>
      <c r="B1094" t="s">
        <v>11279</v>
      </c>
      <c r="C1094">
        <v>1</v>
      </c>
      <c r="D1094">
        <v>3.057135784165538</v>
      </c>
      <c r="E1094">
        <v>7.9264436731948246E-3</v>
      </c>
      <c r="F1094">
        <v>16</v>
      </c>
    </row>
    <row r="1095" spans="1:6" x14ac:dyDescent="0.3">
      <c r="A1095" t="s">
        <v>1144</v>
      </c>
      <c r="B1095" t="s">
        <v>1144</v>
      </c>
      <c r="C1095">
        <v>0</v>
      </c>
      <c r="D1095">
        <v>3.057135784165538</v>
      </c>
      <c r="E1095">
        <v>7.9264436731948246E-3</v>
      </c>
      <c r="F1095">
        <v>10</v>
      </c>
    </row>
    <row r="1096" spans="1:6" x14ac:dyDescent="0.3">
      <c r="A1096" t="s">
        <v>685</v>
      </c>
      <c r="B1096" t="s">
        <v>13124</v>
      </c>
      <c r="C1096">
        <v>2</v>
      </c>
      <c r="D1096">
        <v>1.5083224935478721</v>
      </c>
      <c r="E1096">
        <v>7.8214604323722115E-3</v>
      </c>
      <c r="F1096">
        <v>79</v>
      </c>
    </row>
    <row r="1097" spans="1:6" x14ac:dyDescent="0.3">
      <c r="A1097" t="s">
        <v>12762</v>
      </c>
      <c r="B1097" t="s">
        <v>12762</v>
      </c>
      <c r="C1097">
        <v>0</v>
      </c>
      <c r="D1097">
        <v>2.9999773703255892</v>
      </c>
      <c r="E1097">
        <v>7.7782451698446779E-3</v>
      </c>
      <c r="F1097">
        <v>12</v>
      </c>
    </row>
    <row r="1098" spans="1:6" x14ac:dyDescent="0.3">
      <c r="A1098" t="s">
        <v>2450</v>
      </c>
      <c r="B1098" t="s">
        <v>16412</v>
      </c>
      <c r="C1098">
        <v>1</v>
      </c>
      <c r="D1098">
        <v>2.9999773703255892</v>
      </c>
      <c r="E1098">
        <v>7.7782451698446779E-3</v>
      </c>
      <c r="F1098">
        <v>17</v>
      </c>
    </row>
    <row r="1099" spans="1:6" x14ac:dyDescent="0.3">
      <c r="A1099" t="s">
        <v>12583</v>
      </c>
      <c r="B1099" t="s">
        <v>12583</v>
      </c>
      <c r="C1099">
        <v>1</v>
      </c>
      <c r="D1099">
        <v>2.9999773703255892</v>
      </c>
      <c r="E1099">
        <v>7.7782451698446779E-3</v>
      </c>
      <c r="F1099">
        <v>16</v>
      </c>
    </row>
    <row r="1100" spans="1:6" x14ac:dyDescent="0.3">
      <c r="A1100" t="s">
        <v>11531</v>
      </c>
      <c r="B1100" t="s">
        <v>11532</v>
      </c>
      <c r="C1100">
        <v>1</v>
      </c>
      <c r="D1100">
        <v>2.9999773703255892</v>
      </c>
      <c r="E1100">
        <v>7.7782451698446779E-3</v>
      </c>
      <c r="F1100">
        <v>17</v>
      </c>
    </row>
    <row r="1101" spans="1:6" x14ac:dyDescent="0.3">
      <c r="A1101" t="s">
        <v>12545</v>
      </c>
      <c r="B1101" t="s">
        <v>12546</v>
      </c>
      <c r="C1101">
        <v>1</v>
      </c>
      <c r="D1101">
        <v>2.9999773703255892</v>
      </c>
      <c r="E1101">
        <v>7.7782451698446779E-3</v>
      </c>
      <c r="F1101">
        <v>17</v>
      </c>
    </row>
    <row r="1102" spans="1:6" x14ac:dyDescent="0.3">
      <c r="A1102" t="s">
        <v>10445</v>
      </c>
      <c r="B1102" t="s">
        <v>10446</v>
      </c>
      <c r="C1102">
        <v>1</v>
      </c>
      <c r="D1102">
        <v>2.9999773703255892</v>
      </c>
      <c r="E1102">
        <v>7.7782451698446779E-3</v>
      </c>
      <c r="F1102">
        <v>13</v>
      </c>
    </row>
    <row r="1103" spans="1:6" x14ac:dyDescent="0.3">
      <c r="A1103" t="s">
        <v>1541</v>
      </c>
      <c r="B1103" t="s">
        <v>1541</v>
      </c>
      <c r="C1103">
        <v>2</v>
      </c>
      <c r="D1103">
        <v>1.495899973549315</v>
      </c>
      <c r="E1103">
        <v>7.7570430090063876E-3</v>
      </c>
      <c r="F1103">
        <v>80</v>
      </c>
    </row>
    <row r="1104" spans="1:6" x14ac:dyDescent="0.3">
      <c r="A1104" t="s">
        <v>1483</v>
      </c>
      <c r="B1104" t="s">
        <v>1484</v>
      </c>
      <c r="C1104">
        <v>2</v>
      </c>
      <c r="D1104">
        <v>1.495899973549315</v>
      </c>
      <c r="E1104">
        <v>7.7570430090063876E-3</v>
      </c>
      <c r="F1104">
        <v>80</v>
      </c>
    </row>
    <row r="1105" spans="1:6" x14ac:dyDescent="0.3">
      <c r="A1105" t="s">
        <v>3155</v>
      </c>
      <c r="B1105" t="s">
        <v>3155</v>
      </c>
      <c r="C1105">
        <v>2</v>
      </c>
      <c r="D1105">
        <v>1.483629880957501</v>
      </c>
      <c r="E1105">
        <v>7.6934160034296982E-3</v>
      </c>
      <c r="F1105">
        <v>81</v>
      </c>
    </row>
    <row r="1106" spans="1:6" x14ac:dyDescent="0.3">
      <c r="A1106" t="s">
        <v>1665</v>
      </c>
      <c r="B1106" t="s">
        <v>1665</v>
      </c>
      <c r="C1106">
        <v>1</v>
      </c>
      <c r="D1106">
        <v>2.945910149055313</v>
      </c>
      <c r="E1106">
        <v>7.6380614115095927E-3</v>
      </c>
      <c r="F1106">
        <v>18</v>
      </c>
    </row>
    <row r="1107" spans="1:6" x14ac:dyDescent="0.3">
      <c r="A1107" t="s">
        <v>142</v>
      </c>
      <c r="B1107" t="s">
        <v>142</v>
      </c>
      <c r="C1107">
        <v>2</v>
      </c>
      <c r="D1107">
        <v>1.4595323293784399</v>
      </c>
      <c r="E1107">
        <v>7.5684572847213834E-3</v>
      </c>
      <c r="F1107">
        <v>81</v>
      </c>
    </row>
    <row r="1108" spans="1:6" x14ac:dyDescent="0.3">
      <c r="A1108" t="s">
        <v>1083</v>
      </c>
      <c r="B1108" t="s">
        <v>13891</v>
      </c>
      <c r="C1108">
        <v>2</v>
      </c>
      <c r="D1108">
        <v>1.4595323293784399</v>
      </c>
      <c r="E1108">
        <v>7.5684572847213834E-3</v>
      </c>
      <c r="F1108">
        <v>83</v>
      </c>
    </row>
    <row r="1109" spans="1:6" x14ac:dyDescent="0.3">
      <c r="A1109" t="s">
        <v>2327</v>
      </c>
      <c r="B1109" t="s">
        <v>2327</v>
      </c>
      <c r="C1109">
        <v>2</v>
      </c>
      <c r="D1109">
        <v>1.447697871731437</v>
      </c>
      <c r="E1109">
        <v>7.5070892797883728E-3</v>
      </c>
      <c r="F1109">
        <v>84</v>
      </c>
    </row>
    <row r="1110" spans="1:6" x14ac:dyDescent="0.3">
      <c r="A1110" t="s">
        <v>7747</v>
      </c>
      <c r="B1110" t="s">
        <v>16413</v>
      </c>
      <c r="C1110">
        <v>2</v>
      </c>
      <c r="D1110">
        <v>1.447697871731437</v>
      </c>
      <c r="E1110">
        <v>7.5070892797883728E-3</v>
      </c>
      <c r="F1110">
        <v>84</v>
      </c>
    </row>
    <row r="1111" spans="1:6" x14ac:dyDescent="0.3">
      <c r="A1111" t="s">
        <v>12183</v>
      </c>
      <c r="B1111" t="s">
        <v>12183</v>
      </c>
      <c r="C1111">
        <v>0</v>
      </c>
      <c r="D1111">
        <v>2.8946168546677629</v>
      </c>
      <c r="E1111">
        <v>7.505069801885522E-3</v>
      </c>
      <c r="F1111">
        <v>10</v>
      </c>
    </row>
    <row r="1112" spans="1:6" x14ac:dyDescent="0.3">
      <c r="A1112" t="s">
        <v>9621</v>
      </c>
      <c r="B1112" t="s">
        <v>16414</v>
      </c>
      <c r="C1112">
        <v>1</v>
      </c>
      <c r="D1112">
        <v>2.8946168546677629</v>
      </c>
      <c r="E1112">
        <v>7.505069801885522E-3</v>
      </c>
      <c r="F1112">
        <v>19</v>
      </c>
    </row>
    <row r="1113" spans="1:6" x14ac:dyDescent="0.3">
      <c r="A1113" t="s">
        <v>3785</v>
      </c>
      <c r="B1113" t="s">
        <v>3785</v>
      </c>
      <c r="C1113">
        <v>1</v>
      </c>
      <c r="D1113">
        <v>2.8946168546677629</v>
      </c>
      <c r="E1113">
        <v>7.505069801885522E-3</v>
      </c>
      <c r="F1113">
        <v>19</v>
      </c>
    </row>
    <row r="1114" spans="1:6" x14ac:dyDescent="0.3">
      <c r="A1114" t="s">
        <v>1504</v>
      </c>
      <c r="B1114" t="s">
        <v>16415</v>
      </c>
      <c r="C1114">
        <v>1</v>
      </c>
      <c r="D1114">
        <v>2.8946168546677629</v>
      </c>
      <c r="E1114">
        <v>7.505069801885522E-3</v>
      </c>
      <c r="F1114">
        <v>19</v>
      </c>
    </row>
    <row r="1115" spans="1:6" x14ac:dyDescent="0.3">
      <c r="A1115" t="s">
        <v>563</v>
      </c>
      <c r="B1115" t="s">
        <v>13895</v>
      </c>
      <c r="C1115">
        <v>2</v>
      </c>
      <c r="D1115">
        <v>1.4360018319682459</v>
      </c>
      <c r="E1115">
        <v>7.4464390457604536E-3</v>
      </c>
      <c r="F1115">
        <v>85</v>
      </c>
    </row>
    <row r="1116" spans="1:6" x14ac:dyDescent="0.3">
      <c r="A1116" t="s">
        <v>2579</v>
      </c>
      <c r="B1116" t="s">
        <v>2579</v>
      </c>
      <c r="C1116">
        <v>2</v>
      </c>
      <c r="D1116">
        <v>1.42444100956717</v>
      </c>
      <c r="E1116">
        <v>7.3864899862174866E-3</v>
      </c>
      <c r="F1116">
        <v>80</v>
      </c>
    </row>
    <row r="1117" spans="1:6" x14ac:dyDescent="0.3">
      <c r="A1117" t="s">
        <v>787</v>
      </c>
      <c r="B1117" t="s">
        <v>13045</v>
      </c>
      <c r="C1117">
        <v>2</v>
      </c>
      <c r="D1117">
        <v>1.42444100956717</v>
      </c>
      <c r="E1117">
        <v>7.3864899862174866E-3</v>
      </c>
      <c r="F1117">
        <v>85</v>
      </c>
    </row>
    <row r="1118" spans="1:6" x14ac:dyDescent="0.3">
      <c r="A1118" t="s">
        <v>2370</v>
      </c>
      <c r="B1118" t="s">
        <v>15294</v>
      </c>
      <c r="C1118">
        <v>1</v>
      </c>
      <c r="D1118">
        <v>2.8458266904983311</v>
      </c>
      <c r="E1118">
        <v>7.3785682280601084E-3</v>
      </c>
      <c r="F1118">
        <v>20</v>
      </c>
    </row>
    <row r="1119" spans="1:6" x14ac:dyDescent="0.3">
      <c r="A1119" t="s">
        <v>12671</v>
      </c>
      <c r="B1119" t="s">
        <v>12671</v>
      </c>
      <c r="C1119">
        <v>1</v>
      </c>
      <c r="D1119">
        <v>2.8458266904983311</v>
      </c>
      <c r="E1119">
        <v>7.3785682280601084E-3</v>
      </c>
      <c r="F1119">
        <v>20</v>
      </c>
    </row>
    <row r="1120" spans="1:6" x14ac:dyDescent="0.3">
      <c r="A1120" t="s">
        <v>3863</v>
      </c>
      <c r="B1120" t="s">
        <v>16416</v>
      </c>
      <c r="C1120">
        <v>1</v>
      </c>
      <c r="D1120">
        <v>2.8458266904983311</v>
      </c>
      <c r="E1120">
        <v>7.3785682280601084E-3</v>
      </c>
      <c r="F1120">
        <v>20</v>
      </c>
    </row>
    <row r="1121" spans="1:6" x14ac:dyDescent="0.3">
      <c r="A1121" t="s">
        <v>439</v>
      </c>
      <c r="B1121" t="s">
        <v>16417</v>
      </c>
      <c r="C1121">
        <v>1</v>
      </c>
      <c r="D1121">
        <v>2.8458266904983311</v>
      </c>
      <c r="E1121">
        <v>7.3785682280601084E-3</v>
      </c>
      <c r="F1121">
        <v>20</v>
      </c>
    </row>
    <row r="1122" spans="1:6" x14ac:dyDescent="0.3">
      <c r="A1122" t="s">
        <v>12651</v>
      </c>
      <c r="B1122" t="s">
        <v>12651</v>
      </c>
      <c r="C1122">
        <v>1</v>
      </c>
      <c r="D1122">
        <v>2.8458266904983311</v>
      </c>
      <c r="E1122">
        <v>7.3785682280601084E-3</v>
      </c>
      <c r="F1122">
        <v>20</v>
      </c>
    </row>
    <row r="1123" spans="1:6" x14ac:dyDescent="0.3">
      <c r="A1123" t="s">
        <v>2593</v>
      </c>
      <c r="B1123" t="s">
        <v>13405</v>
      </c>
      <c r="C1123">
        <v>2</v>
      </c>
      <c r="D1123">
        <v>1.4017127584896141</v>
      </c>
      <c r="E1123">
        <v>7.2686318244115323E-3</v>
      </c>
      <c r="F1123">
        <v>88</v>
      </c>
    </row>
    <row r="1124" spans="1:6" x14ac:dyDescent="0.3">
      <c r="A1124" t="s">
        <v>274</v>
      </c>
      <c r="B1124" t="s">
        <v>16418</v>
      </c>
      <c r="C1124">
        <v>2</v>
      </c>
      <c r="D1124">
        <v>1.4017127584896141</v>
      </c>
      <c r="E1124">
        <v>7.2686318244115323E-3</v>
      </c>
      <c r="F1124">
        <v>87</v>
      </c>
    </row>
    <row r="1125" spans="1:6" x14ac:dyDescent="0.3">
      <c r="A1125" t="s">
        <v>477</v>
      </c>
      <c r="B1125" t="s">
        <v>13475</v>
      </c>
      <c r="C1125">
        <v>2</v>
      </c>
      <c r="D1125">
        <v>1.4017127584896141</v>
      </c>
      <c r="E1125">
        <v>7.2686318244115323E-3</v>
      </c>
      <c r="F1125">
        <v>88</v>
      </c>
    </row>
    <row r="1126" spans="1:6" x14ac:dyDescent="0.3">
      <c r="A1126" t="s">
        <v>3429</v>
      </c>
      <c r="B1126" t="s">
        <v>3429</v>
      </c>
      <c r="C1126">
        <v>2</v>
      </c>
      <c r="D1126">
        <v>1.4017127584896141</v>
      </c>
      <c r="E1126">
        <v>7.2686318244115323E-3</v>
      </c>
      <c r="F1126">
        <v>87</v>
      </c>
    </row>
    <row r="1127" spans="1:6" x14ac:dyDescent="0.3">
      <c r="A1127" t="s">
        <v>10096</v>
      </c>
      <c r="B1127" t="s">
        <v>10096</v>
      </c>
      <c r="C1127">
        <v>0</v>
      </c>
      <c r="D1127">
        <v>1.4017127584896141</v>
      </c>
      <c r="E1127">
        <v>7.2686318244115323E-3</v>
      </c>
      <c r="F1127">
        <v>4</v>
      </c>
    </row>
    <row r="1128" spans="1:6" x14ac:dyDescent="0.3">
      <c r="A1128" t="s">
        <v>11580</v>
      </c>
      <c r="B1128" t="s">
        <v>11581</v>
      </c>
      <c r="C1128">
        <v>1</v>
      </c>
      <c r="D1128">
        <v>2.7993066748634381</v>
      </c>
      <c r="E1128">
        <v>7.2579526225917453E-3</v>
      </c>
      <c r="F1128">
        <v>21</v>
      </c>
    </row>
    <row r="1129" spans="1:6" x14ac:dyDescent="0.3">
      <c r="A1129" t="s">
        <v>11517</v>
      </c>
      <c r="B1129" t="s">
        <v>11517</v>
      </c>
      <c r="C1129">
        <v>1</v>
      </c>
      <c r="D1129">
        <v>2.7993066748634381</v>
      </c>
      <c r="E1129">
        <v>7.2579526225917453E-3</v>
      </c>
      <c r="F1129">
        <v>21</v>
      </c>
    </row>
    <row r="1130" spans="1:6" x14ac:dyDescent="0.3">
      <c r="A1130" t="s">
        <v>12664</v>
      </c>
      <c r="B1130" t="s">
        <v>12665</v>
      </c>
      <c r="C1130">
        <v>1</v>
      </c>
      <c r="D1130">
        <v>2.7993066748634381</v>
      </c>
      <c r="E1130">
        <v>7.2579526225917453E-3</v>
      </c>
      <c r="F1130">
        <v>21</v>
      </c>
    </row>
    <row r="1131" spans="1:6" x14ac:dyDescent="0.3">
      <c r="A1131" t="s">
        <v>2449</v>
      </c>
      <c r="B1131" t="s">
        <v>2449</v>
      </c>
      <c r="C1131">
        <v>2</v>
      </c>
      <c r="D1131">
        <v>1.3905394578914889</v>
      </c>
      <c r="E1131">
        <v>7.2106922730880776E-3</v>
      </c>
      <c r="F1131">
        <v>89</v>
      </c>
    </row>
    <row r="1132" spans="1:6" x14ac:dyDescent="0.3">
      <c r="A1132" t="s">
        <v>8013</v>
      </c>
      <c r="B1132" t="s">
        <v>8013</v>
      </c>
      <c r="C1132">
        <v>1</v>
      </c>
      <c r="D1132">
        <v>2.754854912292604</v>
      </c>
      <c r="E1132">
        <v>7.1426995173757739E-3</v>
      </c>
      <c r="F1132">
        <v>22</v>
      </c>
    </row>
    <row r="1133" spans="1:6" x14ac:dyDescent="0.3">
      <c r="A1133" t="s">
        <v>12767</v>
      </c>
      <c r="B1133" t="s">
        <v>12767</v>
      </c>
      <c r="C1133">
        <v>0</v>
      </c>
      <c r="D1133">
        <v>2.754854912292604</v>
      </c>
      <c r="E1133">
        <v>7.1426995173757739E-3</v>
      </c>
      <c r="F1133">
        <v>2</v>
      </c>
    </row>
    <row r="1134" spans="1:6" x14ac:dyDescent="0.3">
      <c r="A1134" t="s">
        <v>11817</v>
      </c>
      <c r="B1134" t="s">
        <v>11817</v>
      </c>
      <c r="C1134">
        <v>1</v>
      </c>
      <c r="D1134">
        <v>2.754854912292604</v>
      </c>
      <c r="E1134">
        <v>7.1426995173757739E-3</v>
      </c>
      <c r="F1134">
        <v>22</v>
      </c>
    </row>
    <row r="1135" spans="1:6" x14ac:dyDescent="0.3">
      <c r="A1135" t="s">
        <v>874</v>
      </c>
      <c r="B1135" t="s">
        <v>12956</v>
      </c>
      <c r="C1135">
        <v>2</v>
      </c>
      <c r="D1135">
        <v>1.368560551172713</v>
      </c>
      <c r="E1135">
        <v>7.0967198633527162E-3</v>
      </c>
      <c r="F1135">
        <v>91</v>
      </c>
    </row>
    <row r="1136" spans="1:6" x14ac:dyDescent="0.3">
      <c r="A1136" t="s">
        <v>2308</v>
      </c>
      <c r="B1136" t="s">
        <v>2309</v>
      </c>
      <c r="C1136">
        <v>2</v>
      </c>
      <c r="D1136">
        <v>1.368560551172713</v>
      </c>
      <c r="E1136">
        <v>7.0967198633527162E-3</v>
      </c>
      <c r="F1136">
        <v>91</v>
      </c>
    </row>
    <row r="1137" spans="1:6" x14ac:dyDescent="0.3">
      <c r="A1137" t="s">
        <v>1231</v>
      </c>
      <c r="B1137" t="s">
        <v>13142</v>
      </c>
      <c r="C1137">
        <v>2</v>
      </c>
      <c r="D1137">
        <v>1.3577496350684981</v>
      </c>
      <c r="E1137">
        <v>7.0406594698304249E-3</v>
      </c>
      <c r="F1137">
        <v>92</v>
      </c>
    </row>
    <row r="1138" spans="1:6" x14ac:dyDescent="0.3">
      <c r="A1138" t="s">
        <v>466</v>
      </c>
      <c r="B1138" t="s">
        <v>15080</v>
      </c>
      <c r="C1138">
        <v>2</v>
      </c>
      <c r="D1138">
        <v>1.3577496350684981</v>
      </c>
      <c r="E1138">
        <v>7.0406594698304249E-3</v>
      </c>
      <c r="F1138">
        <v>92</v>
      </c>
    </row>
    <row r="1139" spans="1:6" x14ac:dyDescent="0.3">
      <c r="A1139" t="s">
        <v>12800</v>
      </c>
      <c r="B1139" t="s">
        <v>12800</v>
      </c>
      <c r="C1139">
        <v>0</v>
      </c>
      <c r="D1139">
        <v>2.712295297873808</v>
      </c>
      <c r="E1139">
        <v>7.0323523132408573E-3</v>
      </c>
      <c r="F1139">
        <v>6</v>
      </c>
    </row>
    <row r="1140" spans="1:6" x14ac:dyDescent="0.3">
      <c r="A1140" t="s">
        <v>514</v>
      </c>
      <c r="B1140" t="s">
        <v>13051</v>
      </c>
      <c r="C1140">
        <v>2</v>
      </c>
      <c r="D1140">
        <v>1.3470543459517501</v>
      </c>
      <c r="E1140">
        <v>6.9851986642021418E-3</v>
      </c>
      <c r="F1140">
        <v>93</v>
      </c>
    </row>
    <row r="1141" spans="1:6" x14ac:dyDescent="0.3">
      <c r="A1141" t="s">
        <v>1258</v>
      </c>
      <c r="B1141" t="s">
        <v>13593</v>
      </c>
      <c r="C1141">
        <v>2</v>
      </c>
      <c r="D1141">
        <v>1.336472236621213</v>
      </c>
      <c r="E1141">
        <v>6.9303247564179082E-3</v>
      </c>
      <c r="F1141">
        <v>94</v>
      </c>
    </row>
    <row r="1142" spans="1:6" x14ac:dyDescent="0.3">
      <c r="A1142" t="s">
        <v>789</v>
      </c>
      <c r="B1142" t="s">
        <v>15185</v>
      </c>
      <c r="C1142">
        <v>2</v>
      </c>
      <c r="D1142">
        <v>1.336472236621213</v>
      </c>
      <c r="E1142">
        <v>6.9303247564179082E-3</v>
      </c>
      <c r="F1142">
        <v>94</v>
      </c>
    </row>
    <row r="1143" spans="1:6" x14ac:dyDescent="0.3">
      <c r="A1143" t="s">
        <v>9559</v>
      </c>
      <c r="B1143" t="s">
        <v>9559</v>
      </c>
      <c r="C1143">
        <v>1</v>
      </c>
      <c r="D1143">
        <v>2.6714733033535532</v>
      </c>
      <c r="E1143">
        <v>6.9265103542843001E-3</v>
      </c>
      <c r="F1143">
        <v>24</v>
      </c>
    </row>
    <row r="1144" spans="1:6" x14ac:dyDescent="0.3">
      <c r="A1144" t="s">
        <v>10538</v>
      </c>
      <c r="B1144" t="s">
        <v>10538</v>
      </c>
      <c r="C1144">
        <v>1</v>
      </c>
      <c r="D1144">
        <v>2.6714733033535532</v>
      </c>
      <c r="E1144">
        <v>6.9265103542843001E-3</v>
      </c>
      <c r="F1144">
        <v>24</v>
      </c>
    </row>
    <row r="1145" spans="1:6" x14ac:dyDescent="0.3">
      <c r="A1145" t="s">
        <v>12706</v>
      </c>
      <c r="B1145" t="s">
        <v>12706</v>
      </c>
      <c r="C1145">
        <v>0</v>
      </c>
      <c r="D1145">
        <v>2.6714733033535532</v>
      </c>
      <c r="E1145">
        <v>6.9265103542843001E-3</v>
      </c>
      <c r="F1145">
        <v>23</v>
      </c>
    </row>
    <row r="1146" spans="1:6" x14ac:dyDescent="0.3">
      <c r="A1146" t="s">
        <v>11929</v>
      </c>
      <c r="B1146" t="s">
        <v>16419</v>
      </c>
      <c r="C1146">
        <v>1</v>
      </c>
      <c r="D1146">
        <v>2.6714733033535532</v>
      </c>
      <c r="E1146">
        <v>6.9265103542843001E-3</v>
      </c>
      <c r="F1146">
        <v>24</v>
      </c>
    </row>
    <row r="1147" spans="1:6" x14ac:dyDescent="0.3">
      <c r="A1147" t="s">
        <v>1307</v>
      </c>
      <c r="B1147" t="s">
        <v>16420</v>
      </c>
      <c r="C1147">
        <v>2</v>
      </c>
      <c r="D1147">
        <v>1.3260009367539181</v>
      </c>
      <c r="E1147">
        <v>6.8760254550828811E-3</v>
      </c>
      <c r="F1147">
        <v>95</v>
      </c>
    </row>
    <row r="1148" spans="1:6" x14ac:dyDescent="0.3">
      <c r="A1148" t="s">
        <v>9463</v>
      </c>
      <c r="B1148" t="s">
        <v>9463</v>
      </c>
      <c r="C1148">
        <v>1</v>
      </c>
      <c r="D1148">
        <v>2.632252590200272</v>
      </c>
      <c r="E1148">
        <v>6.8248201463314093E-3</v>
      </c>
      <c r="F1148">
        <v>25</v>
      </c>
    </row>
    <row r="1149" spans="1:6" x14ac:dyDescent="0.3">
      <c r="A1149" t="s">
        <v>7803</v>
      </c>
      <c r="B1149" t="s">
        <v>15062</v>
      </c>
      <c r="C1149">
        <v>1</v>
      </c>
      <c r="D1149">
        <v>2.632252590200272</v>
      </c>
      <c r="E1149">
        <v>6.8248201463314093E-3</v>
      </c>
      <c r="F1149">
        <v>25</v>
      </c>
    </row>
    <row r="1150" spans="1:6" x14ac:dyDescent="0.3">
      <c r="A1150" t="s">
        <v>12801</v>
      </c>
      <c r="B1150" t="s">
        <v>12801</v>
      </c>
      <c r="C1150">
        <v>0</v>
      </c>
      <c r="D1150">
        <v>2.632252590200272</v>
      </c>
      <c r="E1150">
        <v>6.8248201463314093E-3</v>
      </c>
      <c r="F1150">
        <v>13</v>
      </c>
    </row>
    <row r="1151" spans="1:6" x14ac:dyDescent="0.3">
      <c r="A1151" t="s">
        <v>3431</v>
      </c>
      <c r="B1151" t="s">
        <v>16421</v>
      </c>
      <c r="C1151">
        <v>2</v>
      </c>
      <c r="D1151">
        <v>1.3156381497183709</v>
      </c>
      <c r="E1151">
        <v>6.822288850932016E-3</v>
      </c>
      <c r="F1151">
        <v>96</v>
      </c>
    </row>
    <row r="1152" spans="1:6" x14ac:dyDescent="0.3">
      <c r="A1152" t="s">
        <v>12022</v>
      </c>
      <c r="B1152" t="s">
        <v>12022</v>
      </c>
      <c r="C1152">
        <v>1</v>
      </c>
      <c r="D1152">
        <v>2.594512262217425</v>
      </c>
      <c r="E1152">
        <v>6.7269682335987886E-3</v>
      </c>
      <c r="F1152">
        <v>26</v>
      </c>
    </row>
    <row r="1153" spans="1:6" x14ac:dyDescent="0.3">
      <c r="A1153" t="s">
        <v>2533</v>
      </c>
      <c r="B1153" t="s">
        <v>13245</v>
      </c>
      <c r="C1153">
        <v>2</v>
      </c>
      <c r="D1153">
        <v>1.2952292780871639</v>
      </c>
      <c r="E1153">
        <v>6.7164579145005269E-3</v>
      </c>
      <c r="F1153">
        <v>98</v>
      </c>
    </row>
    <row r="1154" spans="1:6" x14ac:dyDescent="0.3">
      <c r="A1154" t="s">
        <v>2194</v>
      </c>
      <c r="B1154" t="s">
        <v>13247</v>
      </c>
      <c r="C1154">
        <v>2</v>
      </c>
      <c r="D1154">
        <v>1.2851789422336619</v>
      </c>
      <c r="E1154">
        <v>6.6643415371697668E-3</v>
      </c>
      <c r="F1154">
        <v>99</v>
      </c>
    </row>
    <row r="1155" spans="1:6" x14ac:dyDescent="0.3">
      <c r="A1155" t="s">
        <v>727</v>
      </c>
      <c r="B1155" t="s">
        <v>727</v>
      </c>
      <c r="C1155">
        <v>2</v>
      </c>
      <c r="D1155">
        <v>1.2851789422336619</v>
      </c>
      <c r="E1155">
        <v>6.6643415371697668E-3</v>
      </c>
      <c r="F1155">
        <v>99</v>
      </c>
    </row>
    <row r="1156" spans="1:6" x14ac:dyDescent="0.3">
      <c r="A1156" t="s">
        <v>649</v>
      </c>
      <c r="B1156" t="s">
        <v>13422</v>
      </c>
      <c r="C1156">
        <v>2</v>
      </c>
      <c r="D1156">
        <v>1.2851789422336619</v>
      </c>
      <c r="E1156">
        <v>6.6643415371697668E-3</v>
      </c>
      <c r="F1156">
        <v>98</v>
      </c>
    </row>
    <row r="1157" spans="1:6" x14ac:dyDescent="0.3">
      <c r="A1157" t="s">
        <v>3760</v>
      </c>
      <c r="B1157" t="s">
        <v>3760</v>
      </c>
      <c r="C1157">
        <v>0</v>
      </c>
      <c r="D1157">
        <v>1.2851789422336619</v>
      </c>
      <c r="E1157">
        <v>6.6643415371697668E-3</v>
      </c>
      <c r="F1157">
        <v>96</v>
      </c>
    </row>
    <row r="1158" spans="1:6" x14ac:dyDescent="0.3">
      <c r="A1158" t="s">
        <v>316</v>
      </c>
      <c r="B1158" t="s">
        <v>13012</v>
      </c>
      <c r="C1158">
        <v>1</v>
      </c>
      <c r="D1158">
        <v>2.5581446180465499</v>
      </c>
      <c r="E1158">
        <v>6.6326753714562878E-3</v>
      </c>
      <c r="F1158">
        <v>27</v>
      </c>
    </row>
    <row r="1159" spans="1:6" x14ac:dyDescent="0.3">
      <c r="A1159" t="s">
        <v>7860</v>
      </c>
      <c r="B1159" t="s">
        <v>7860</v>
      </c>
      <c r="C1159">
        <v>1</v>
      </c>
      <c r="D1159">
        <v>2.5581446180465499</v>
      </c>
      <c r="E1159">
        <v>6.6326753714562878E-3</v>
      </c>
      <c r="F1159">
        <v>24</v>
      </c>
    </row>
    <row r="1160" spans="1:6" x14ac:dyDescent="0.3">
      <c r="A1160" t="s">
        <v>8197</v>
      </c>
      <c r="B1160" t="s">
        <v>8198</v>
      </c>
      <c r="C1160">
        <v>1</v>
      </c>
      <c r="D1160">
        <v>2.5581446180465499</v>
      </c>
      <c r="E1160">
        <v>6.6326753714562878E-3</v>
      </c>
      <c r="F1160">
        <v>27</v>
      </c>
    </row>
    <row r="1161" spans="1:6" x14ac:dyDescent="0.3">
      <c r="A1161" t="s">
        <v>454</v>
      </c>
      <c r="B1161" t="s">
        <v>16422</v>
      </c>
      <c r="C1161">
        <v>1</v>
      </c>
      <c r="D1161">
        <v>2.5581446180465499</v>
      </c>
      <c r="E1161">
        <v>6.6326753714562878E-3</v>
      </c>
      <c r="F1161">
        <v>27</v>
      </c>
    </row>
    <row r="1162" spans="1:6" x14ac:dyDescent="0.3">
      <c r="A1162" t="s">
        <v>2462</v>
      </c>
      <c r="B1162" t="s">
        <v>16423</v>
      </c>
      <c r="C1162">
        <v>2</v>
      </c>
      <c r="D1162">
        <v>1.275228611380494</v>
      </c>
      <c r="E1162">
        <v>6.6127437393579723E-3</v>
      </c>
      <c r="F1162">
        <v>100</v>
      </c>
    </row>
    <row r="1163" spans="1:6" x14ac:dyDescent="0.3">
      <c r="A1163" t="s">
        <v>1289</v>
      </c>
      <c r="B1163" t="s">
        <v>1289</v>
      </c>
      <c r="C1163">
        <v>2</v>
      </c>
      <c r="D1163">
        <v>1.265376314937483</v>
      </c>
      <c r="E1163">
        <v>6.5616543024990424E-3</v>
      </c>
      <c r="F1163">
        <v>101</v>
      </c>
    </row>
    <row r="1164" spans="1:6" x14ac:dyDescent="0.3">
      <c r="A1164" t="s">
        <v>1953</v>
      </c>
      <c r="B1164" t="s">
        <v>14135</v>
      </c>
      <c r="C1164">
        <v>1</v>
      </c>
      <c r="D1164">
        <v>1.265376314937483</v>
      </c>
      <c r="E1164">
        <v>6.5616543024990424E-3</v>
      </c>
      <c r="F1164">
        <v>94</v>
      </c>
    </row>
    <row r="1165" spans="1:6" x14ac:dyDescent="0.3">
      <c r="A1165" t="s">
        <v>9170</v>
      </c>
      <c r="B1165" t="s">
        <v>9171</v>
      </c>
      <c r="C1165">
        <v>1</v>
      </c>
      <c r="D1165">
        <v>2.52305329823528</v>
      </c>
      <c r="E1165">
        <v>6.5416917222043394E-3</v>
      </c>
      <c r="F1165">
        <v>28</v>
      </c>
    </row>
    <row r="1166" spans="1:6" x14ac:dyDescent="0.3">
      <c r="A1166" t="s">
        <v>2443</v>
      </c>
      <c r="B1166" t="s">
        <v>14960</v>
      </c>
      <c r="C1166">
        <v>1</v>
      </c>
      <c r="D1166">
        <v>2.52305329823528</v>
      </c>
      <c r="E1166">
        <v>6.5416917222043394E-3</v>
      </c>
      <c r="F1166">
        <v>28</v>
      </c>
    </row>
    <row r="1167" spans="1:6" x14ac:dyDescent="0.3">
      <c r="A1167" t="s">
        <v>3871</v>
      </c>
      <c r="B1167" t="s">
        <v>3871</v>
      </c>
      <c r="C1167">
        <v>0</v>
      </c>
      <c r="D1167">
        <v>2.52305329823528</v>
      </c>
      <c r="E1167">
        <v>6.5416917222043394E-3</v>
      </c>
      <c r="F1167">
        <v>10</v>
      </c>
    </row>
    <row r="1168" spans="1:6" x14ac:dyDescent="0.3">
      <c r="A1168" t="s">
        <v>11655</v>
      </c>
      <c r="B1168" t="s">
        <v>11656</v>
      </c>
      <c r="C1168">
        <v>1</v>
      </c>
      <c r="D1168">
        <v>2.52305329823528</v>
      </c>
      <c r="E1168">
        <v>6.5416917222043394E-3</v>
      </c>
      <c r="F1168">
        <v>28</v>
      </c>
    </row>
    <row r="1169" spans="1:6" x14ac:dyDescent="0.3">
      <c r="A1169" t="s">
        <v>162</v>
      </c>
      <c r="B1169" t="s">
        <v>163</v>
      </c>
      <c r="C1169">
        <v>2</v>
      </c>
      <c r="D1169">
        <v>1.2556201399921181</v>
      </c>
      <c r="E1169">
        <v>6.5110633071164964E-3</v>
      </c>
      <c r="F1169">
        <v>101</v>
      </c>
    </row>
    <row r="1170" spans="1:6" x14ac:dyDescent="0.3">
      <c r="A1170" t="s">
        <v>714</v>
      </c>
      <c r="B1170" t="s">
        <v>13250</v>
      </c>
      <c r="C1170">
        <v>2</v>
      </c>
      <c r="D1170">
        <v>1.2556201399921181</v>
      </c>
      <c r="E1170">
        <v>6.5110633071164964E-3</v>
      </c>
      <c r="F1170">
        <v>102</v>
      </c>
    </row>
    <row r="1171" spans="1:6" x14ac:dyDescent="0.3">
      <c r="A1171" t="s">
        <v>1979</v>
      </c>
      <c r="B1171" t="s">
        <v>1980</v>
      </c>
      <c r="C1171">
        <v>2</v>
      </c>
      <c r="D1171">
        <v>1.2556201399921181</v>
      </c>
      <c r="E1171">
        <v>6.5110633071164964E-3</v>
      </c>
      <c r="F1171">
        <v>102</v>
      </c>
    </row>
    <row r="1172" spans="1:6" x14ac:dyDescent="0.3">
      <c r="A1172" t="s">
        <v>3542</v>
      </c>
      <c r="B1172" t="s">
        <v>3542</v>
      </c>
      <c r="C1172">
        <v>0</v>
      </c>
      <c r="D1172">
        <v>2.4891517465595991</v>
      </c>
      <c r="E1172">
        <v>6.4537928656396354E-3</v>
      </c>
      <c r="F1172">
        <v>13</v>
      </c>
    </row>
    <row r="1173" spans="1:6" x14ac:dyDescent="0.3">
      <c r="A1173" t="s">
        <v>7757</v>
      </c>
      <c r="B1173" t="s">
        <v>7757</v>
      </c>
      <c r="C1173">
        <v>1</v>
      </c>
      <c r="D1173">
        <v>2.4891517465595991</v>
      </c>
      <c r="E1173">
        <v>6.4537928656396354E-3</v>
      </c>
      <c r="F1173">
        <v>28</v>
      </c>
    </row>
    <row r="1174" spans="1:6" x14ac:dyDescent="0.3">
      <c r="A1174" t="s">
        <v>811</v>
      </c>
      <c r="B1174" t="s">
        <v>811</v>
      </c>
      <c r="C1174">
        <v>1</v>
      </c>
      <c r="D1174">
        <v>2.4891517465595991</v>
      </c>
      <c r="E1174">
        <v>6.4537928656396354E-3</v>
      </c>
      <c r="F1174">
        <v>29</v>
      </c>
    </row>
    <row r="1175" spans="1:6" x14ac:dyDescent="0.3">
      <c r="A1175" t="s">
        <v>11708</v>
      </c>
      <c r="B1175" t="s">
        <v>11708</v>
      </c>
      <c r="C1175">
        <v>1</v>
      </c>
      <c r="D1175">
        <v>2.4891517465595991</v>
      </c>
      <c r="E1175">
        <v>6.4537928656396354E-3</v>
      </c>
      <c r="F1175">
        <v>29</v>
      </c>
    </row>
    <row r="1176" spans="1:6" x14ac:dyDescent="0.3">
      <c r="A1176" t="s">
        <v>2241</v>
      </c>
      <c r="B1176" t="s">
        <v>2241</v>
      </c>
      <c r="C1176">
        <v>1</v>
      </c>
      <c r="D1176">
        <v>2.4891517465595991</v>
      </c>
      <c r="E1176">
        <v>6.4537928656396354E-3</v>
      </c>
      <c r="F1176">
        <v>29</v>
      </c>
    </row>
    <row r="1177" spans="1:6" x14ac:dyDescent="0.3">
      <c r="A1177" t="s">
        <v>131</v>
      </c>
      <c r="B1177" t="s">
        <v>131</v>
      </c>
      <c r="C1177">
        <v>2</v>
      </c>
      <c r="D1177">
        <v>1.23638877806423</v>
      </c>
      <c r="E1177">
        <v>6.4113383895189396E-3</v>
      </c>
      <c r="F1177">
        <v>104</v>
      </c>
    </row>
    <row r="1178" spans="1:6" x14ac:dyDescent="0.3">
      <c r="A1178" t="s">
        <v>11839</v>
      </c>
      <c r="B1178" t="s">
        <v>11839</v>
      </c>
      <c r="C1178">
        <v>0</v>
      </c>
      <c r="D1178">
        <v>2.456361923736607</v>
      </c>
      <c r="E1178">
        <v>6.3687764640108077E-3</v>
      </c>
      <c r="F1178">
        <v>7</v>
      </c>
    </row>
    <row r="1179" spans="1:6" x14ac:dyDescent="0.3">
      <c r="A1179" t="s">
        <v>12200</v>
      </c>
      <c r="B1179" t="s">
        <v>12201</v>
      </c>
      <c r="C1179">
        <v>1</v>
      </c>
      <c r="D1179">
        <v>2.456361923736607</v>
      </c>
      <c r="E1179">
        <v>6.3687764640108077E-3</v>
      </c>
      <c r="F1179">
        <v>30</v>
      </c>
    </row>
    <row r="1180" spans="1:6" x14ac:dyDescent="0.3">
      <c r="A1180" t="s">
        <v>9381</v>
      </c>
      <c r="B1180" t="s">
        <v>9382</v>
      </c>
      <c r="C1180">
        <v>1</v>
      </c>
      <c r="D1180">
        <v>2.456361923736607</v>
      </c>
      <c r="E1180">
        <v>6.3687764640108077E-3</v>
      </c>
      <c r="F1180">
        <v>30</v>
      </c>
    </row>
    <row r="1181" spans="1:6" x14ac:dyDescent="0.3">
      <c r="A1181" t="s">
        <v>340</v>
      </c>
      <c r="B1181" t="s">
        <v>15386</v>
      </c>
      <c r="C1181">
        <v>2</v>
      </c>
      <c r="D1181">
        <v>1.226910034109687</v>
      </c>
      <c r="E1181">
        <v>6.3621860224978358E-3</v>
      </c>
      <c r="F1181">
        <v>105</v>
      </c>
    </row>
    <row r="1182" spans="1:6" x14ac:dyDescent="0.3">
      <c r="A1182" t="s">
        <v>1286</v>
      </c>
      <c r="B1182" t="s">
        <v>13301</v>
      </c>
      <c r="C1182">
        <v>2</v>
      </c>
      <c r="D1182">
        <v>1.217520293759847</v>
      </c>
      <c r="E1182">
        <v>6.313495186863762E-3</v>
      </c>
      <c r="F1182">
        <v>106</v>
      </c>
    </row>
    <row r="1183" spans="1:6" x14ac:dyDescent="0.3">
      <c r="A1183" t="s">
        <v>1323</v>
      </c>
      <c r="B1183" t="s">
        <v>13760</v>
      </c>
      <c r="C1183">
        <v>2</v>
      </c>
      <c r="D1183">
        <v>1.217520293759847</v>
      </c>
      <c r="E1183">
        <v>6.313495186863762E-3</v>
      </c>
      <c r="F1183">
        <v>105</v>
      </c>
    </row>
    <row r="1184" spans="1:6" x14ac:dyDescent="0.3">
      <c r="A1184" t="s">
        <v>47</v>
      </c>
      <c r="B1184" t="s">
        <v>16424</v>
      </c>
      <c r="C1184">
        <v>1</v>
      </c>
      <c r="D1184">
        <v>2.4246132254220272</v>
      </c>
      <c r="E1184">
        <v>6.2864594566370358E-3</v>
      </c>
      <c r="F1184">
        <v>31</v>
      </c>
    </row>
    <row r="1185" spans="1:6" x14ac:dyDescent="0.3">
      <c r="A1185" t="s">
        <v>10156</v>
      </c>
      <c r="B1185" t="s">
        <v>10156</v>
      </c>
      <c r="C1185">
        <v>1</v>
      </c>
      <c r="D1185">
        <v>2.4246132254220272</v>
      </c>
      <c r="E1185">
        <v>6.2864594566370358E-3</v>
      </c>
      <c r="F1185">
        <v>31</v>
      </c>
    </row>
    <row r="1186" spans="1:6" x14ac:dyDescent="0.3">
      <c r="A1186" t="s">
        <v>2200</v>
      </c>
      <c r="B1186" t="s">
        <v>2201</v>
      </c>
      <c r="C1186">
        <v>1</v>
      </c>
      <c r="D1186">
        <v>2.4246132254220272</v>
      </c>
      <c r="E1186">
        <v>6.2864594566370358E-3</v>
      </c>
      <c r="F1186">
        <v>31</v>
      </c>
    </row>
    <row r="1187" spans="1:6" x14ac:dyDescent="0.3">
      <c r="A1187" t="s">
        <v>11133</v>
      </c>
      <c r="B1187" t="s">
        <v>11134</v>
      </c>
      <c r="C1187">
        <v>1</v>
      </c>
      <c r="D1187">
        <v>2.4246132254220272</v>
      </c>
      <c r="E1187">
        <v>6.2864594566370358E-3</v>
      </c>
      <c r="F1187">
        <v>31</v>
      </c>
    </row>
    <row r="1188" spans="1:6" x14ac:dyDescent="0.3">
      <c r="A1188" t="s">
        <v>12140</v>
      </c>
      <c r="B1188" t="s">
        <v>12141</v>
      </c>
      <c r="C1188">
        <v>1</v>
      </c>
      <c r="D1188">
        <v>2.4246132254220272</v>
      </c>
      <c r="E1188">
        <v>6.2864594566370358E-3</v>
      </c>
      <c r="F1188">
        <v>31</v>
      </c>
    </row>
    <row r="1189" spans="1:6" x14ac:dyDescent="0.3">
      <c r="A1189" t="s">
        <v>1863</v>
      </c>
      <c r="B1189" t="s">
        <v>1863</v>
      </c>
      <c r="C1189">
        <v>2</v>
      </c>
      <c r="D1189">
        <v>1.208217901097534</v>
      </c>
      <c r="E1189">
        <v>6.2652572957987464E-3</v>
      </c>
      <c r="F1189">
        <v>107</v>
      </c>
    </row>
    <row r="1190" spans="1:6" x14ac:dyDescent="0.3">
      <c r="A1190" t="s">
        <v>1229</v>
      </c>
      <c r="B1190" t="s">
        <v>16425</v>
      </c>
      <c r="C1190">
        <v>2</v>
      </c>
      <c r="D1190">
        <v>1.208217901097534</v>
      </c>
      <c r="E1190">
        <v>6.2652572957987464E-3</v>
      </c>
      <c r="F1190">
        <v>107</v>
      </c>
    </row>
    <row r="1191" spans="1:6" x14ac:dyDescent="0.3">
      <c r="A1191" t="s">
        <v>3892</v>
      </c>
      <c r="B1191" t="s">
        <v>3892</v>
      </c>
      <c r="C1191">
        <v>1</v>
      </c>
      <c r="D1191">
        <v>2.393841566755273</v>
      </c>
      <c r="E1191">
        <v>6.2066756863458587E-3</v>
      </c>
      <c r="F1191">
        <v>31</v>
      </c>
    </row>
    <row r="1192" spans="1:6" x14ac:dyDescent="0.3">
      <c r="A1192" t="s">
        <v>10136</v>
      </c>
      <c r="B1192" t="s">
        <v>15618</v>
      </c>
      <c r="C1192">
        <v>1</v>
      </c>
      <c r="D1192">
        <v>2.393841566755273</v>
      </c>
      <c r="E1192">
        <v>6.2066756863458587E-3</v>
      </c>
      <c r="F1192">
        <v>32</v>
      </c>
    </row>
    <row r="1193" spans="1:6" x14ac:dyDescent="0.3">
      <c r="A1193" t="s">
        <v>1380</v>
      </c>
      <c r="B1193" t="s">
        <v>13814</v>
      </c>
      <c r="C1193">
        <v>1</v>
      </c>
      <c r="D1193">
        <v>2.393841566755273</v>
      </c>
      <c r="E1193">
        <v>6.2066756863458587E-3</v>
      </c>
      <c r="F1193">
        <v>32</v>
      </c>
    </row>
    <row r="1194" spans="1:6" x14ac:dyDescent="0.3">
      <c r="A1194" t="s">
        <v>11131</v>
      </c>
      <c r="B1194" t="s">
        <v>11132</v>
      </c>
      <c r="C1194">
        <v>1</v>
      </c>
      <c r="D1194">
        <v>2.393841566755273</v>
      </c>
      <c r="E1194">
        <v>6.2066756863458587E-3</v>
      </c>
      <c r="F1194">
        <v>31</v>
      </c>
    </row>
    <row r="1195" spans="1:6" x14ac:dyDescent="0.3">
      <c r="A1195" t="s">
        <v>7570</v>
      </c>
      <c r="B1195" t="s">
        <v>13387</v>
      </c>
      <c r="C1195">
        <v>1</v>
      </c>
      <c r="D1195">
        <v>2.393841566755273</v>
      </c>
      <c r="E1195">
        <v>6.2066756863458587E-3</v>
      </c>
      <c r="F1195">
        <v>29</v>
      </c>
    </row>
    <row r="1196" spans="1:6" x14ac:dyDescent="0.3">
      <c r="A1196" t="s">
        <v>11356</v>
      </c>
      <c r="B1196" t="s">
        <v>11356</v>
      </c>
      <c r="C1196">
        <v>1</v>
      </c>
      <c r="D1196">
        <v>2.3639886036055922</v>
      </c>
      <c r="E1196">
        <v>6.1292738803451156E-3</v>
      </c>
      <c r="F1196">
        <v>33</v>
      </c>
    </row>
    <row r="1197" spans="1:6" x14ac:dyDescent="0.3">
      <c r="A1197" t="s">
        <v>3890</v>
      </c>
      <c r="B1197" t="s">
        <v>16327</v>
      </c>
      <c r="C1197">
        <v>1</v>
      </c>
      <c r="D1197">
        <v>2.3639886036055922</v>
      </c>
      <c r="E1197">
        <v>6.1292738803451156E-3</v>
      </c>
      <c r="F1197">
        <v>33</v>
      </c>
    </row>
    <row r="1198" spans="1:6" x14ac:dyDescent="0.3">
      <c r="A1198" t="s">
        <v>3865</v>
      </c>
      <c r="B1198" t="s">
        <v>13066</v>
      </c>
      <c r="C1198">
        <v>1</v>
      </c>
      <c r="D1198">
        <v>2.3639886036055922</v>
      </c>
      <c r="E1198">
        <v>6.1292738803451156E-3</v>
      </c>
      <c r="F1198">
        <v>33</v>
      </c>
    </row>
    <row r="1199" spans="1:6" x14ac:dyDescent="0.3">
      <c r="A1199" t="s">
        <v>3815</v>
      </c>
      <c r="B1199" t="s">
        <v>16426</v>
      </c>
      <c r="C1199">
        <v>1</v>
      </c>
      <c r="D1199">
        <v>2.3639886036055922</v>
      </c>
      <c r="E1199">
        <v>6.1292738803451156E-3</v>
      </c>
      <c r="F1199">
        <v>33</v>
      </c>
    </row>
    <row r="1200" spans="1:6" x14ac:dyDescent="0.3">
      <c r="A1200" t="s">
        <v>12729</v>
      </c>
      <c r="B1200" t="s">
        <v>12730</v>
      </c>
      <c r="C1200">
        <v>1</v>
      </c>
      <c r="D1200">
        <v>2.3639886036055922</v>
      </c>
      <c r="E1200">
        <v>6.1292738803451156E-3</v>
      </c>
      <c r="F1200">
        <v>33</v>
      </c>
    </row>
    <row r="1201" spans="1:6" x14ac:dyDescent="0.3">
      <c r="A1201" t="s">
        <v>785</v>
      </c>
      <c r="B1201" t="s">
        <v>785</v>
      </c>
      <c r="C1201">
        <v>2</v>
      </c>
      <c r="D1201">
        <v>1.18081892690942</v>
      </c>
      <c r="E1201">
        <v>6.1231789316447726E-3</v>
      </c>
      <c r="F1201">
        <v>108</v>
      </c>
    </row>
    <row r="1202" spans="1:6" x14ac:dyDescent="0.3">
      <c r="A1202" t="s">
        <v>799</v>
      </c>
      <c r="B1202" t="s">
        <v>800</v>
      </c>
      <c r="C1202">
        <v>2</v>
      </c>
      <c r="D1202">
        <v>1.1718502569266589</v>
      </c>
      <c r="E1202">
        <v>6.0766715715137422E-3</v>
      </c>
      <c r="F1202">
        <v>111</v>
      </c>
    </row>
    <row r="1203" spans="1:6" x14ac:dyDescent="0.3">
      <c r="A1203" t="s">
        <v>892</v>
      </c>
      <c r="B1203" t="s">
        <v>892</v>
      </c>
      <c r="C1203">
        <v>2</v>
      </c>
      <c r="D1203">
        <v>1.1718502569266589</v>
      </c>
      <c r="E1203">
        <v>6.0766715715137422E-3</v>
      </c>
      <c r="F1203">
        <v>111</v>
      </c>
    </row>
    <row r="1204" spans="1:6" x14ac:dyDescent="0.3">
      <c r="A1204" t="s">
        <v>10208</v>
      </c>
      <c r="B1204" t="s">
        <v>15146</v>
      </c>
      <c r="C1204">
        <v>1</v>
      </c>
      <c r="D1204">
        <v>2.3350010667323402</v>
      </c>
      <c r="E1204">
        <v>6.0541159238550642E-3</v>
      </c>
      <c r="F1204">
        <v>34</v>
      </c>
    </row>
    <row r="1205" spans="1:6" x14ac:dyDescent="0.3">
      <c r="A1205" t="s">
        <v>2298</v>
      </c>
      <c r="B1205" t="s">
        <v>14021</v>
      </c>
      <c r="C1205">
        <v>2</v>
      </c>
      <c r="D1205">
        <v>1.1629613095094129</v>
      </c>
      <c r="E1205">
        <v>6.0305776156078733E-3</v>
      </c>
      <c r="F1205">
        <v>111</v>
      </c>
    </row>
    <row r="1206" spans="1:6" x14ac:dyDescent="0.3">
      <c r="A1206" t="s">
        <v>1401</v>
      </c>
      <c r="B1206" t="s">
        <v>13392</v>
      </c>
      <c r="C1206">
        <v>2</v>
      </c>
      <c r="D1206">
        <v>1.1629613095094129</v>
      </c>
      <c r="E1206">
        <v>6.0305776156078733E-3</v>
      </c>
      <c r="F1206">
        <v>112</v>
      </c>
    </row>
    <row r="1207" spans="1:6" x14ac:dyDescent="0.3">
      <c r="A1207" t="s">
        <v>1069</v>
      </c>
      <c r="B1207" t="s">
        <v>14089</v>
      </c>
      <c r="C1207">
        <v>2</v>
      </c>
      <c r="D1207">
        <v>1.1629613095094129</v>
      </c>
      <c r="E1207">
        <v>6.0305776156078733E-3</v>
      </c>
      <c r="F1207">
        <v>112</v>
      </c>
    </row>
    <row r="1208" spans="1:6" x14ac:dyDescent="0.3">
      <c r="A1208" t="s">
        <v>596</v>
      </c>
      <c r="B1208" t="s">
        <v>16427</v>
      </c>
      <c r="C1208">
        <v>2</v>
      </c>
      <c r="D1208">
        <v>1.1629613095094129</v>
      </c>
      <c r="E1208">
        <v>6.0305776156078733E-3</v>
      </c>
      <c r="F1208">
        <v>109</v>
      </c>
    </row>
    <row r="1209" spans="1:6" x14ac:dyDescent="0.3">
      <c r="A1209" t="s">
        <v>12301</v>
      </c>
      <c r="B1209" t="s">
        <v>12301</v>
      </c>
      <c r="C1209">
        <v>1</v>
      </c>
      <c r="D1209">
        <v>2.3068301897656438</v>
      </c>
      <c r="E1209">
        <v>5.9810753769949689E-3</v>
      </c>
      <c r="F1209">
        <v>35</v>
      </c>
    </row>
    <row r="1210" spans="1:6" x14ac:dyDescent="0.3">
      <c r="A1210" t="s">
        <v>10459</v>
      </c>
      <c r="B1210" t="s">
        <v>10460</v>
      </c>
      <c r="C1210">
        <v>1</v>
      </c>
      <c r="D1210">
        <v>2.3068301897656438</v>
      </c>
      <c r="E1210">
        <v>5.9810753769949689E-3</v>
      </c>
      <c r="F1210">
        <v>35</v>
      </c>
    </row>
    <row r="1211" spans="1:6" x14ac:dyDescent="0.3">
      <c r="A1211" t="s">
        <v>12751</v>
      </c>
      <c r="B1211" t="s">
        <v>12751</v>
      </c>
      <c r="C1211">
        <v>0</v>
      </c>
      <c r="D1211">
        <v>2.2794312155775289</v>
      </c>
      <c r="E1211">
        <v>5.9100361949179824E-3</v>
      </c>
      <c r="F1211">
        <v>10</v>
      </c>
    </row>
    <row r="1212" spans="1:6" x14ac:dyDescent="0.3">
      <c r="A1212" t="s">
        <v>1460</v>
      </c>
      <c r="B1212" t="s">
        <v>13440</v>
      </c>
      <c r="C1212">
        <v>2</v>
      </c>
      <c r="D1212">
        <v>1.1281751934239981</v>
      </c>
      <c r="E1212">
        <v>5.8501929619798531E-3</v>
      </c>
      <c r="F1212">
        <v>116</v>
      </c>
    </row>
    <row r="1213" spans="1:6" x14ac:dyDescent="0.3">
      <c r="A1213" t="s">
        <v>7542</v>
      </c>
      <c r="B1213" t="s">
        <v>7542</v>
      </c>
      <c r="C1213">
        <v>0</v>
      </c>
      <c r="D1213">
        <v>2.2527629684953681</v>
      </c>
      <c r="E1213">
        <v>5.8408916186598846E-3</v>
      </c>
      <c r="F1213">
        <v>18</v>
      </c>
    </row>
    <row r="1214" spans="1:6" x14ac:dyDescent="0.3">
      <c r="A1214" t="s">
        <v>12733</v>
      </c>
      <c r="B1214" t="s">
        <v>12734</v>
      </c>
      <c r="C1214">
        <v>1</v>
      </c>
      <c r="D1214">
        <v>2.2527629684953681</v>
      </c>
      <c r="E1214">
        <v>5.8408916186598846E-3</v>
      </c>
      <c r="F1214">
        <v>37</v>
      </c>
    </row>
    <row r="1215" spans="1:6" x14ac:dyDescent="0.3">
      <c r="A1215" t="s">
        <v>11129</v>
      </c>
      <c r="B1215" t="s">
        <v>16428</v>
      </c>
      <c r="C1215">
        <v>1</v>
      </c>
      <c r="D1215">
        <v>2.2527629684953681</v>
      </c>
      <c r="E1215">
        <v>5.8408916186598846E-3</v>
      </c>
      <c r="F1215">
        <v>37</v>
      </c>
    </row>
    <row r="1216" spans="1:6" x14ac:dyDescent="0.3">
      <c r="A1216" t="s">
        <v>3212</v>
      </c>
      <c r="B1216" t="s">
        <v>3213</v>
      </c>
      <c r="C1216">
        <v>1</v>
      </c>
      <c r="D1216">
        <v>2.2527629684953681</v>
      </c>
      <c r="E1216">
        <v>5.8408916186598846E-3</v>
      </c>
      <c r="F1216">
        <v>37</v>
      </c>
    </row>
    <row r="1217" spans="1:6" x14ac:dyDescent="0.3">
      <c r="A1217" t="s">
        <v>1196</v>
      </c>
      <c r="B1217" t="s">
        <v>1196</v>
      </c>
      <c r="C1217">
        <v>2</v>
      </c>
      <c r="D1217">
        <v>1.1196645037560891</v>
      </c>
      <c r="E1217">
        <v>5.8060604752109462E-3</v>
      </c>
      <c r="F1217">
        <v>117</v>
      </c>
    </row>
    <row r="1218" spans="1:6" x14ac:dyDescent="0.3">
      <c r="A1218" t="s">
        <v>507</v>
      </c>
      <c r="B1218" t="s">
        <v>16429</v>
      </c>
      <c r="C1218">
        <v>2</v>
      </c>
      <c r="D1218">
        <v>1.1196645037560891</v>
      </c>
      <c r="E1218">
        <v>5.8060604752109462E-3</v>
      </c>
      <c r="F1218">
        <v>117</v>
      </c>
    </row>
    <row r="1219" spans="1:6" x14ac:dyDescent="0.3">
      <c r="A1219" t="s">
        <v>7495</v>
      </c>
      <c r="B1219" t="s">
        <v>7496</v>
      </c>
      <c r="C1219">
        <v>1</v>
      </c>
      <c r="D1219">
        <v>2.226787482092107</v>
      </c>
      <c r="E1219">
        <v>5.7735432100855227E-3</v>
      </c>
      <c r="F1219">
        <v>38</v>
      </c>
    </row>
    <row r="1220" spans="1:6" x14ac:dyDescent="0.3">
      <c r="A1220" t="s">
        <v>10907</v>
      </c>
      <c r="B1220" t="s">
        <v>10908</v>
      </c>
      <c r="C1220">
        <v>1</v>
      </c>
      <c r="D1220">
        <v>2.226787482092107</v>
      </c>
      <c r="E1220">
        <v>5.7735432100855227E-3</v>
      </c>
      <c r="F1220">
        <v>38</v>
      </c>
    </row>
    <row r="1221" spans="1:6" x14ac:dyDescent="0.3">
      <c r="A1221" t="s">
        <v>7884</v>
      </c>
      <c r="B1221" t="s">
        <v>13176</v>
      </c>
      <c r="C1221">
        <v>1</v>
      </c>
      <c r="D1221">
        <v>2.226787482092107</v>
      </c>
      <c r="E1221">
        <v>5.7735432100855227E-3</v>
      </c>
      <c r="F1221">
        <v>38</v>
      </c>
    </row>
    <row r="1222" spans="1:6" x14ac:dyDescent="0.3">
      <c r="A1222" t="s">
        <v>9680</v>
      </c>
      <c r="B1222" t="s">
        <v>9680</v>
      </c>
      <c r="C1222">
        <v>1</v>
      </c>
      <c r="D1222">
        <v>2.201469674107817</v>
      </c>
      <c r="E1222">
        <v>5.7079000090358139E-3</v>
      </c>
      <c r="F1222">
        <v>39</v>
      </c>
    </row>
    <row r="1223" spans="1:6" x14ac:dyDescent="0.3">
      <c r="A1223" t="s">
        <v>9539</v>
      </c>
      <c r="B1223" t="s">
        <v>9540</v>
      </c>
      <c r="C1223">
        <v>1</v>
      </c>
      <c r="D1223">
        <v>2.201469674107817</v>
      </c>
      <c r="E1223">
        <v>5.7079000090358139E-3</v>
      </c>
      <c r="F1223">
        <v>39</v>
      </c>
    </row>
    <row r="1224" spans="1:6" x14ac:dyDescent="0.3">
      <c r="A1224" t="s">
        <v>242</v>
      </c>
      <c r="B1224" t="s">
        <v>16430</v>
      </c>
      <c r="C1224">
        <v>2</v>
      </c>
      <c r="D1224">
        <v>1.094558582625013</v>
      </c>
      <c r="E1224">
        <v>5.6758728199946653E-3</v>
      </c>
      <c r="F1224">
        <v>120</v>
      </c>
    </row>
    <row r="1225" spans="1:6" x14ac:dyDescent="0.3">
      <c r="A1225" t="s">
        <v>1085</v>
      </c>
      <c r="B1225" t="s">
        <v>1086</v>
      </c>
      <c r="C1225">
        <v>1</v>
      </c>
      <c r="D1225">
        <v>2.1767770615174462</v>
      </c>
      <c r="E1225">
        <v>5.6438777945645559E-3</v>
      </c>
      <c r="F1225">
        <v>40</v>
      </c>
    </row>
    <row r="1226" spans="1:6" x14ac:dyDescent="0.3">
      <c r="A1226" t="s">
        <v>3402</v>
      </c>
      <c r="B1226" t="s">
        <v>15100</v>
      </c>
      <c r="C1226">
        <v>1</v>
      </c>
      <c r="D1226">
        <v>2.1767770615174462</v>
      </c>
      <c r="E1226">
        <v>5.6438777945645559E-3</v>
      </c>
      <c r="F1226">
        <v>40</v>
      </c>
    </row>
    <row r="1227" spans="1:6" x14ac:dyDescent="0.3">
      <c r="A1227" t="s">
        <v>10866</v>
      </c>
      <c r="B1227" t="s">
        <v>10867</v>
      </c>
      <c r="C1227">
        <v>1</v>
      </c>
      <c r="D1227">
        <v>2.1767770615174462</v>
      </c>
      <c r="E1227">
        <v>5.6438777945645559E-3</v>
      </c>
      <c r="F1227">
        <v>40</v>
      </c>
    </row>
    <row r="1228" spans="1:6" x14ac:dyDescent="0.3">
      <c r="A1228" t="s">
        <v>326</v>
      </c>
      <c r="B1228" t="s">
        <v>15730</v>
      </c>
      <c r="C1228">
        <v>2</v>
      </c>
      <c r="D1228">
        <v>1.078164772849336</v>
      </c>
      <c r="E1228">
        <v>5.5908621309379214E-3</v>
      </c>
      <c r="F1228">
        <v>122</v>
      </c>
    </row>
    <row r="1229" spans="1:6" x14ac:dyDescent="0.3">
      <c r="A1229" t="s">
        <v>9557</v>
      </c>
      <c r="B1229" t="s">
        <v>16431</v>
      </c>
      <c r="C1229">
        <v>1</v>
      </c>
      <c r="D1229">
        <v>2.1526795099383849</v>
      </c>
      <c r="E1229">
        <v>5.5813984352103994E-3</v>
      </c>
      <c r="F1229">
        <v>40</v>
      </c>
    </row>
    <row r="1230" spans="1:6" x14ac:dyDescent="0.3">
      <c r="A1230" t="s">
        <v>11854</v>
      </c>
      <c r="B1230" t="s">
        <v>11854</v>
      </c>
      <c r="C1230">
        <v>0</v>
      </c>
      <c r="D1230">
        <v>2.1526795099383849</v>
      </c>
      <c r="E1230">
        <v>5.5813984352103994E-3</v>
      </c>
      <c r="F1230">
        <v>35</v>
      </c>
    </row>
    <row r="1231" spans="1:6" x14ac:dyDescent="0.3">
      <c r="A1231" t="s">
        <v>314</v>
      </c>
      <c r="B1231" t="s">
        <v>314</v>
      </c>
      <c r="C1231">
        <v>1</v>
      </c>
      <c r="D1231">
        <v>2.1526795099383849</v>
      </c>
      <c r="E1231">
        <v>5.5813984352103994E-3</v>
      </c>
      <c r="F1231">
        <v>41</v>
      </c>
    </row>
    <row r="1232" spans="1:6" x14ac:dyDescent="0.3">
      <c r="A1232" t="s">
        <v>8299</v>
      </c>
      <c r="B1232" t="s">
        <v>13527</v>
      </c>
      <c r="C1232">
        <v>1</v>
      </c>
      <c r="D1232">
        <v>2.1291490125281909</v>
      </c>
      <c r="E1232">
        <v>5.5203893157299349E-3</v>
      </c>
      <c r="F1232">
        <v>42</v>
      </c>
    </row>
    <row r="1233" spans="1:6" x14ac:dyDescent="0.3">
      <c r="A1233" t="s">
        <v>8224</v>
      </c>
      <c r="B1233" t="s">
        <v>8225</v>
      </c>
      <c r="C1233">
        <v>1</v>
      </c>
      <c r="D1233">
        <v>2.1291490125281909</v>
      </c>
      <c r="E1233">
        <v>5.5203893157299349E-3</v>
      </c>
      <c r="F1233">
        <v>35</v>
      </c>
    </row>
    <row r="1234" spans="1:6" x14ac:dyDescent="0.3">
      <c r="A1234" t="s">
        <v>2474</v>
      </c>
      <c r="B1234" t="s">
        <v>2474</v>
      </c>
      <c r="C1234">
        <v>0</v>
      </c>
      <c r="D1234">
        <v>2.1291490125281909</v>
      </c>
      <c r="E1234">
        <v>5.5203893157299349E-3</v>
      </c>
      <c r="F1234">
        <v>8</v>
      </c>
    </row>
    <row r="1235" spans="1:6" x14ac:dyDescent="0.3">
      <c r="A1235" t="s">
        <v>11663</v>
      </c>
      <c r="B1235" t="s">
        <v>11663</v>
      </c>
      <c r="C1235">
        <v>1</v>
      </c>
      <c r="D1235">
        <v>2.1061594943034931</v>
      </c>
      <c r="E1235">
        <v>5.4607828297420389E-3</v>
      </c>
      <c r="F1235">
        <v>43</v>
      </c>
    </row>
    <row r="1236" spans="1:6" x14ac:dyDescent="0.3">
      <c r="A1236" t="s">
        <v>384</v>
      </c>
      <c r="B1236" t="s">
        <v>13080</v>
      </c>
      <c r="C1236">
        <v>1</v>
      </c>
      <c r="D1236">
        <v>2.1061594943034931</v>
      </c>
      <c r="E1236">
        <v>5.4607828297420389E-3</v>
      </c>
      <c r="F1236">
        <v>42</v>
      </c>
    </row>
    <row r="1237" spans="1:6" x14ac:dyDescent="0.3">
      <c r="A1237" t="s">
        <v>11051</v>
      </c>
      <c r="B1237" t="s">
        <v>11051</v>
      </c>
      <c r="C1237">
        <v>1</v>
      </c>
      <c r="D1237">
        <v>2.0836866384514341</v>
      </c>
      <c r="E1237">
        <v>5.402515929393747E-3</v>
      </c>
      <c r="F1237">
        <v>44</v>
      </c>
    </row>
    <row r="1238" spans="1:6" x14ac:dyDescent="0.3">
      <c r="A1238" t="s">
        <v>8227</v>
      </c>
      <c r="B1238" t="s">
        <v>8228</v>
      </c>
      <c r="C1238">
        <v>1</v>
      </c>
      <c r="D1238">
        <v>2.0836866384514341</v>
      </c>
      <c r="E1238">
        <v>5.402515929393747E-3</v>
      </c>
      <c r="F1238">
        <v>44</v>
      </c>
    </row>
    <row r="1239" spans="1:6" x14ac:dyDescent="0.3">
      <c r="A1239" t="s">
        <v>2964</v>
      </c>
      <c r="B1239" t="s">
        <v>15542</v>
      </c>
      <c r="C1239">
        <v>1</v>
      </c>
      <c r="D1239">
        <v>2.0836866384514341</v>
      </c>
      <c r="E1239">
        <v>5.402515929393747E-3</v>
      </c>
      <c r="F1239">
        <v>44</v>
      </c>
    </row>
    <row r="1240" spans="1:6" x14ac:dyDescent="0.3">
      <c r="A1240" t="s">
        <v>12132</v>
      </c>
      <c r="B1240" t="s">
        <v>12133</v>
      </c>
      <c r="C1240">
        <v>1</v>
      </c>
      <c r="D1240">
        <v>2.0836866384514341</v>
      </c>
      <c r="E1240">
        <v>5.402515929393747E-3</v>
      </c>
      <c r="F1240">
        <v>44</v>
      </c>
    </row>
    <row r="1241" spans="1:6" x14ac:dyDescent="0.3">
      <c r="A1241" t="s">
        <v>9411</v>
      </c>
      <c r="B1241" t="s">
        <v>16432</v>
      </c>
      <c r="C1241">
        <v>1</v>
      </c>
      <c r="D1241">
        <v>2.0836866384514341</v>
      </c>
      <c r="E1241">
        <v>5.402515929393747E-3</v>
      </c>
      <c r="F1241">
        <v>44</v>
      </c>
    </row>
    <row r="1242" spans="1:6" x14ac:dyDescent="0.3">
      <c r="A1242" t="s">
        <v>1930</v>
      </c>
      <c r="B1242" t="s">
        <v>1930</v>
      </c>
      <c r="C1242">
        <v>0</v>
      </c>
      <c r="D1242">
        <v>2.0617077317326591</v>
      </c>
      <c r="E1242">
        <v>5.3455297245260658E-3</v>
      </c>
      <c r="F1242">
        <v>44</v>
      </c>
    </row>
    <row r="1243" spans="1:6" x14ac:dyDescent="0.3">
      <c r="A1243" t="s">
        <v>693</v>
      </c>
      <c r="B1243" t="s">
        <v>693</v>
      </c>
      <c r="C1243">
        <v>1</v>
      </c>
      <c r="D1243">
        <v>2.0617077317326591</v>
      </c>
      <c r="E1243">
        <v>5.3455297245260658E-3</v>
      </c>
      <c r="F1243">
        <v>44</v>
      </c>
    </row>
    <row r="1244" spans="1:6" x14ac:dyDescent="0.3">
      <c r="A1244" t="s">
        <v>3717</v>
      </c>
      <c r="B1244" t="s">
        <v>3717</v>
      </c>
      <c r="C1244">
        <v>1</v>
      </c>
      <c r="D1244">
        <v>2.0402015265116948</v>
      </c>
      <c r="E1244">
        <v>5.2897691249507786E-3</v>
      </c>
      <c r="F1244">
        <v>46</v>
      </c>
    </row>
    <row r="1245" spans="1:6" x14ac:dyDescent="0.3">
      <c r="A1245" t="s">
        <v>8408</v>
      </c>
      <c r="B1245" t="s">
        <v>8408</v>
      </c>
      <c r="C1245">
        <v>1</v>
      </c>
      <c r="D1245">
        <v>2.0402015265116948</v>
      </c>
      <c r="E1245">
        <v>5.2897691249507786E-3</v>
      </c>
      <c r="F1245">
        <v>46</v>
      </c>
    </row>
    <row r="1246" spans="1:6" x14ac:dyDescent="0.3">
      <c r="A1246" t="s">
        <v>3791</v>
      </c>
      <c r="B1246" t="s">
        <v>3792</v>
      </c>
      <c r="C1246">
        <v>1</v>
      </c>
      <c r="D1246">
        <v>2.0402015265116948</v>
      </c>
      <c r="E1246">
        <v>5.2897691249507786E-3</v>
      </c>
      <c r="F1246">
        <v>46</v>
      </c>
    </row>
    <row r="1247" spans="1:6" x14ac:dyDescent="0.3">
      <c r="A1247" t="s">
        <v>3511</v>
      </c>
      <c r="B1247" t="s">
        <v>3511</v>
      </c>
      <c r="C1247">
        <v>0</v>
      </c>
      <c r="D1247">
        <v>2.0402015265116948</v>
      </c>
      <c r="E1247">
        <v>5.2897691249507786E-3</v>
      </c>
      <c r="F1247">
        <v>43</v>
      </c>
    </row>
    <row r="1248" spans="1:6" x14ac:dyDescent="0.3">
      <c r="A1248" t="s">
        <v>8273</v>
      </c>
      <c r="B1248" t="s">
        <v>15252</v>
      </c>
      <c r="C1248">
        <v>1</v>
      </c>
      <c r="D1248">
        <v>2.0402015265116948</v>
      </c>
      <c r="E1248">
        <v>5.2897691249507786E-3</v>
      </c>
      <c r="F1248">
        <v>46</v>
      </c>
    </row>
    <row r="1249" spans="1:6" x14ac:dyDescent="0.3">
      <c r="A1249" t="s">
        <v>8097</v>
      </c>
      <c r="B1249" t="s">
        <v>16433</v>
      </c>
      <c r="C1249">
        <v>1</v>
      </c>
      <c r="D1249">
        <v>2.019148117313863</v>
      </c>
      <c r="E1249">
        <v>5.2351825203911491E-3</v>
      </c>
      <c r="F1249">
        <v>47</v>
      </c>
    </row>
    <row r="1250" spans="1:6" x14ac:dyDescent="0.3">
      <c r="A1250" t="s">
        <v>8250</v>
      </c>
      <c r="B1250" t="s">
        <v>8250</v>
      </c>
      <c r="C1250">
        <v>1</v>
      </c>
      <c r="D1250">
        <v>2.019148117313863</v>
      </c>
      <c r="E1250">
        <v>5.2351825203911491E-3</v>
      </c>
      <c r="F1250">
        <v>47</v>
      </c>
    </row>
    <row r="1251" spans="1:6" x14ac:dyDescent="0.3">
      <c r="A1251" t="s">
        <v>7530</v>
      </c>
      <c r="B1251" t="s">
        <v>13188</v>
      </c>
      <c r="C1251">
        <v>1</v>
      </c>
      <c r="D1251">
        <v>2.019148117313863</v>
      </c>
      <c r="E1251">
        <v>5.2351825203911491E-3</v>
      </c>
      <c r="F1251">
        <v>47</v>
      </c>
    </row>
    <row r="1252" spans="1:6" x14ac:dyDescent="0.3">
      <c r="A1252" t="s">
        <v>7965</v>
      </c>
      <c r="B1252" t="s">
        <v>15642</v>
      </c>
      <c r="C1252">
        <v>1</v>
      </c>
      <c r="D1252">
        <v>1.998528830111127</v>
      </c>
      <c r="E1252">
        <v>5.1817214934258308E-3</v>
      </c>
      <c r="F1252">
        <v>48</v>
      </c>
    </row>
    <row r="1253" spans="1:6" x14ac:dyDescent="0.3">
      <c r="A1253" t="s">
        <v>8030</v>
      </c>
      <c r="B1253" t="s">
        <v>8030</v>
      </c>
      <c r="C1253">
        <v>1</v>
      </c>
      <c r="D1253">
        <v>1.998528830111127</v>
      </c>
      <c r="E1253">
        <v>5.1817214934258308E-3</v>
      </c>
      <c r="F1253">
        <v>48</v>
      </c>
    </row>
    <row r="1254" spans="1:6" x14ac:dyDescent="0.3">
      <c r="A1254" t="s">
        <v>543</v>
      </c>
      <c r="B1254" t="s">
        <v>12867</v>
      </c>
      <c r="C1254">
        <v>1</v>
      </c>
      <c r="D1254">
        <v>1.998528830111127</v>
      </c>
      <c r="E1254">
        <v>5.1817214934258308E-3</v>
      </c>
      <c r="F1254">
        <v>48</v>
      </c>
    </row>
    <row r="1255" spans="1:6" x14ac:dyDescent="0.3">
      <c r="A1255" t="s">
        <v>2431</v>
      </c>
      <c r="B1255" t="s">
        <v>13843</v>
      </c>
      <c r="C1255">
        <v>1</v>
      </c>
      <c r="D1255">
        <v>1.998528830111127</v>
      </c>
      <c r="E1255">
        <v>5.1817214934258308E-3</v>
      </c>
      <c r="F1255">
        <v>48</v>
      </c>
    </row>
    <row r="1256" spans="1:6" x14ac:dyDescent="0.3">
      <c r="A1256" t="s">
        <v>11818</v>
      </c>
      <c r="B1256" t="s">
        <v>11818</v>
      </c>
      <c r="C1256">
        <v>1</v>
      </c>
      <c r="D1256">
        <v>1.998528830111127</v>
      </c>
      <c r="E1256">
        <v>5.1817214934258308E-3</v>
      </c>
      <c r="F1256">
        <v>48</v>
      </c>
    </row>
    <row r="1257" spans="1:6" x14ac:dyDescent="0.3">
      <c r="A1257" t="s">
        <v>9177</v>
      </c>
      <c r="B1257" t="s">
        <v>9177</v>
      </c>
      <c r="C1257">
        <v>1</v>
      </c>
      <c r="D1257">
        <v>1.958523495497428</v>
      </c>
      <c r="E1257">
        <v>5.0779969440992289E-3</v>
      </c>
      <c r="F1257">
        <v>50</v>
      </c>
    </row>
    <row r="1258" spans="1:6" x14ac:dyDescent="0.3">
      <c r="A1258" t="s">
        <v>2246</v>
      </c>
      <c r="B1258" t="s">
        <v>2247</v>
      </c>
      <c r="C1258">
        <v>1</v>
      </c>
      <c r="D1258">
        <v>1.958523495497428</v>
      </c>
      <c r="E1258">
        <v>5.0779969440992289E-3</v>
      </c>
      <c r="F1258">
        <v>50</v>
      </c>
    </row>
    <row r="1259" spans="1:6" x14ac:dyDescent="0.3">
      <c r="A1259" t="s">
        <v>8312</v>
      </c>
      <c r="B1259" t="s">
        <v>8312</v>
      </c>
      <c r="C1259">
        <v>1</v>
      </c>
      <c r="D1259">
        <v>1.958523495497428</v>
      </c>
      <c r="E1259">
        <v>5.0779969440992289E-3</v>
      </c>
      <c r="F1259">
        <v>50</v>
      </c>
    </row>
    <row r="1260" spans="1:6" x14ac:dyDescent="0.3">
      <c r="A1260" t="s">
        <v>1690</v>
      </c>
      <c r="B1260" t="s">
        <v>1690</v>
      </c>
      <c r="C1260">
        <v>1</v>
      </c>
      <c r="D1260">
        <v>1.958523495497428</v>
      </c>
      <c r="E1260">
        <v>5.0779969440992289E-3</v>
      </c>
      <c r="F1260">
        <v>50</v>
      </c>
    </row>
    <row r="1261" spans="1:6" x14ac:dyDescent="0.3">
      <c r="A1261" t="s">
        <v>2164</v>
      </c>
      <c r="B1261" t="s">
        <v>13041</v>
      </c>
      <c r="C1261">
        <v>1</v>
      </c>
      <c r="D1261">
        <v>1.939105409640326</v>
      </c>
      <c r="E1261">
        <v>5.0276503534817012E-3</v>
      </c>
      <c r="F1261">
        <v>51</v>
      </c>
    </row>
    <row r="1262" spans="1:6" x14ac:dyDescent="0.3">
      <c r="A1262" t="s">
        <v>3571</v>
      </c>
      <c r="B1262" t="s">
        <v>15987</v>
      </c>
      <c r="C1262">
        <v>1</v>
      </c>
      <c r="D1262">
        <v>1.939105409640326</v>
      </c>
      <c r="E1262">
        <v>5.0276503534817012E-3</v>
      </c>
      <c r="F1262">
        <v>51</v>
      </c>
    </row>
    <row r="1263" spans="1:6" x14ac:dyDescent="0.3">
      <c r="A1263" t="s">
        <v>996</v>
      </c>
      <c r="B1263" t="s">
        <v>16434</v>
      </c>
      <c r="C1263">
        <v>1</v>
      </c>
      <c r="D1263">
        <v>1.939105409640326</v>
      </c>
      <c r="E1263">
        <v>5.0276503534817012E-3</v>
      </c>
      <c r="F1263">
        <v>50</v>
      </c>
    </row>
    <row r="1264" spans="1:6" x14ac:dyDescent="0.3">
      <c r="A1264" t="s">
        <v>9119</v>
      </c>
      <c r="B1264" t="s">
        <v>9119</v>
      </c>
      <c r="C1264">
        <v>0</v>
      </c>
      <c r="D1264">
        <v>1.920057214669632</v>
      </c>
      <c r="E1264">
        <v>4.978262804098626E-3</v>
      </c>
      <c r="F1264">
        <v>37</v>
      </c>
    </row>
    <row r="1265" spans="1:6" x14ac:dyDescent="0.3">
      <c r="A1265" t="s">
        <v>8046</v>
      </c>
      <c r="B1265" t="s">
        <v>13424</v>
      </c>
      <c r="C1265">
        <v>1</v>
      </c>
      <c r="D1265">
        <v>1.920057214669632</v>
      </c>
      <c r="E1265">
        <v>4.978262804098626E-3</v>
      </c>
      <c r="F1265">
        <v>52</v>
      </c>
    </row>
    <row r="1266" spans="1:6" x14ac:dyDescent="0.3">
      <c r="A1266" t="s">
        <v>1990</v>
      </c>
      <c r="B1266" t="s">
        <v>16435</v>
      </c>
      <c r="C1266">
        <v>1</v>
      </c>
      <c r="D1266">
        <v>1.920057214669632</v>
      </c>
      <c r="E1266">
        <v>4.978262804098626E-3</v>
      </c>
      <c r="F1266">
        <v>52</v>
      </c>
    </row>
    <row r="1267" spans="1:6" x14ac:dyDescent="0.3">
      <c r="A1267" t="s">
        <v>7612</v>
      </c>
      <c r="B1267" t="s">
        <v>7612</v>
      </c>
      <c r="C1267">
        <v>0</v>
      </c>
      <c r="D1267">
        <v>1.883015942989283</v>
      </c>
      <c r="E1267">
        <v>4.8822233821408162E-3</v>
      </c>
      <c r="F1267">
        <v>38</v>
      </c>
    </row>
    <row r="1268" spans="1:6" x14ac:dyDescent="0.3">
      <c r="A1268" t="s">
        <v>7848</v>
      </c>
      <c r="B1268" t="s">
        <v>16436</v>
      </c>
      <c r="C1268">
        <v>1</v>
      </c>
      <c r="D1268">
        <v>1.883015942989283</v>
      </c>
      <c r="E1268">
        <v>4.8822233821408162E-3</v>
      </c>
      <c r="F1268">
        <v>53</v>
      </c>
    </row>
    <row r="1269" spans="1:6" x14ac:dyDescent="0.3">
      <c r="A1269" t="s">
        <v>1566</v>
      </c>
      <c r="B1269" t="s">
        <v>15646</v>
      </c>
      <c r="C1269">
        <v>1</v>
      </c>
      <c r="D1269">
        <v>1.883015942989283</v>
      </c>
      <c r="E1269">
        <v>4.8822233821408162E-3</v>
      </c>
      <c r="F1269">
        <v>54</v>
      </c>
    </row>
    <row r="1270" spans="1:6" x14ac:dyDescent="0.3">
      <c r="A1270" t="s">
        <v>7551</v>
      </c>
      <c r="B1270" t="s">
        <v>7552</v>
      </c>
      <c r="C1270">
        <v>1</v>
      </c>
      <c r="D1270">
        <v>1.883015942989283</v>
      </c>
      <c r="E1270">
        <v>4.8822233821408162E-3</v>
      </c>
      <c r="F1270">
        <v>54</v>
      </c>
    </row>
    <row r="1271" spans="1:6" x14ac:dyDescent="0.3">
      <c r="A1271" t="s">
        <v>7615</v>
      </c>
      <c r="B1271" t="s">
        <v>7615</v>
      </c>
      <c r="C1271">
        <v>1</v>
      </c>
      <c r="D1271">
        <v>1.864997437486605</v>
      </c>
      <c r="E1271">
        <v>4.8355055786065797E-3</v>
      </c>
      <c r="F1271">
        <v>54</v>
      </c>
    </row>
    <row r="1272" spans="1:6" x14ac:dyDescent="0.3">
      <c r="A1272" t="s">
        <v>3740</v>
      </c>
      <c r="B1272" t="s">
        <v>13199</v>
      </c>
      <c r="C1272">
        <v>1</v>
      </c>
      <c r="D1272">
        <v>1.864997437486605</v>
      </c>
      <c r="E1272">
        <v>4.8355055786065797E-3</v>
      </c>
      <c r="F1272">
        <v>55</v>
      </c>
    </row>
    <row r="1273" spans="1:6" x14ac:dyDescent="0.3">
      <c r="A1273" t="s">
        <v>2143</v>
      </c>
      <c r="B1273" t="s">
        <v>2143</v>
      </c>
      <c r="C1273">
        <v>1</v>
      </c>
      <c r="D1273">
        <v>1.864997437486605</v>
      </c>
      <c r="E1273">
        <v>4.8355055786065797E-3</v>
      </c>
      <c r="F1273">
        <v>50</v>
      </c>
    </row>
    <row r="1274" spans="1:6" x14ac:dyDescent="0.3">
      <c r="A1274" t="s">
        <v>11661</v>
      </c>
      <c r="B1274" t="s">
        <v>14046</v>
      </c>
      <c r="C1274">
        <v>1</v>
      </c>
      <c r="D1274">
        <v>1.864997437486605</v>
      </c>
      <c r="E1274">
        <v>4.8355055786065797E-3</v>
      </c>
      <c r="F1274">
        <v>54</v>
      </c>
    </row>
    <row r="1275" spans="1:6" x14ac:dyDescent="0.3">
      <c r="A1275" t="s">
        <v>423</v>
      </c>
      <c r="B1275" t="s">
        <v>424</v>
      </c>
      <c r="C1275">
        <v>1</v>
      </c>
      <c r="D1275">
        <v>1.864997437486605</v>
      </c>
      <c r="E1275">
        <v>4.8355055786065797E-3</v>
      </c>
      <c r="F1275">
        <v>55</v>
      </c>
    </row>
    <row r="1276" spans="1:6" x14ac:dyDescent="0.3">
      <c r="A1276" t="s">
        <v>3699</v>
      </c>
      <c r="B1276" t="s">
        <v>14531</v>
      </c>
      <c r="C1276">
        <v>1</v>
      </c>
      <c r="D1276">
        <v>1.8472978603872039</v>
      </c>
      <c r="E1276">
        <v>4.789614682413997E-3</v>
      </c>
      <c r="F1276">
        <v>56</v>
      </c>
    </row>
    <row r="1277" spans="1:6" x14ac:dyDescent="0.3">
      <c r="A1277" t="s">
        <v>10502</v>
      </c>
      <c r="B1277" t="s">
        <v>10502</v>
      </c>
      <c r="C1277">
        <v>1</v>
      </c>
      <c r="D1277">
        <v>1.829906117675334</v>
      </c>
      <c r="E1277">
        <v>4.7445219293546304E-3</v>
      </c>
      <c r="F1277">
        <v>57</v>
      </c>
    </row>
    <row r="1278" spans="1:6" x14ac:dyDescent="0.3">
      <c r="A1278" t="s">
        <v>359</v>
      </c>
      <c r="B1278" t="s">
        <v>13432</v>
      </c>
      <c r="C1278">
        <v>1</v>
      </c>
      <c r="D1278">
        <v>1.829906117675334</v>
      </c>
      <c r="E1278">
        <v>4.7445219293546304E-3</v>
      </c>
      <c r="F1278">
        <v>57</v>
      </c>
    </row>
    <row r="1279" spans="1:6" x14ac:dyDescent="0.3">
      <c r="A1279" t="s">
        <v>8091</v>
      </c>
      <c r="B1279" t="s">
        <v>8092</v>
      </c>
      <c r="C1279">
        <v>1</v>
      </c>
      <c r="D1279">
        <v>1.829906117675334</v>
      </c>
      <c r="E1279">
        <v>4.7445219293546304E-3</v>
      </c>
      <c r="F1279">
        <v>57</v>
      </c>
    </row>
    <row r="1280" spans="1:6" x14ac:dyDescent="0.3">
      <c r="A1280" t="s">
        <v>7760</v>
      </c>
      <c r="B1280" t="s">
        <v>13200</v>
      </c>
      <c r="C1280">
        <v>1</v>
      </c>
      <c r="D1280">
        <v>1.829906117675334</v>
      </c>
      <c r="E1280">
        <v>4.7445219293546304E-3</v>
      </c>
      <c r="F1280">
        <v>57</v>
      </c>
    </row>
    <row r="1281" spans="1:6" x14ac:dyDescent="0.3">
      <c r="A1281" t="s">
        <v>7813</v>
      </c>
      <c r="B1281" t="s">
        <v>7814</v>
      </c>
      <c r="C1281">
        <v>1</v>
      </c>
      <c r="D1281">
        <v>1.812811684316034</v>
      </c>
      <c r="E1281">
        <v>4.7002000304551816E-3</v>
      </c>
      <c r="F1281">
        <v>58</v>
      </c>
    </row>
    <row r="1282" spans="1:6" x14ac:dyDescent="0.3">
      <c r="A1282" t="s">
        <v>320</v>
      </c>
      <c r="B1282" t="s">
        <v>13281</v>
      </c>
      <c r="C1282">
        <v>1</v>
      </c>
      <c r="D1282">
        <v>1.812811684316034</v>
      </c>
      <c r="E1282">
        <v>4.7002000304551816E-3</v>
      </c>
      <c r="F1282">
        <v>54</v>
      </c>
    </row>
    <row r="1283" spans="1:6" x14ac:dyDescent="0.3">
      <c r="A1283" t="s">
        <v>2306</v>
      </c>
      <c r="B1283" t="s">
        <v>14050</v>
      </c>
      <c r="C1283">
        <v>1</v>
      </c>
      <c r="D1283">
        <v>1.7960045659996531</v>
      </c>
      <c r="E1283">
        <v>4.6566230727899264E-3</v>
      </c>
      <c r="F1283">
        <v>59</v>
      </c>
    </row>
    <row r="1284" spans="1:6" x14ac:dyDescent="0.3">
      <c r="A1284" t="s">
        <v>9311</v>
      </c>
      <c r="B1284" t="s">
        <v>13861</v>
      </c>
      <c r="C1284">
        <v>1</v>
      </c>
      <c r="D1284">
        <v>1.7960045659996531</v>
      </c>
      <c r="E1284">
        <v>4.6566230727899264E-3</v>
      </c>
      <c r="F1284">
        <v>59</v>
      </c>
    </row>
    <row r="1285" spans="1:6" x14ac:dyDescent="0.3">
      <c r="A1285" t="s">
        <v>3842</v>
      </c>
      <c r="B1285" t="s">
        <v>3842</v>
      </c>
      <c r="C1285">
        <v>0</v>
      </c>
      <c r="D1285">
        <v>1.7794752640484419</v>
      </c>
      <c r="E1285">
        <v>4.6137664284916554E-3</v>
      </c>
      <c r="F1285">
        <v>59</v>
      </c>
    </row>
    <row r="1286" spans="1:6" x14ac:dyDescent="0.3">
      <c r="A1286" t="s">
        <v>813</v>
      </c>
      <c r="B1286" t="s">
        <v>16437</v>
      </c>
      <c r="C1286">
        <v>1</v>
      </c>
      <c r="D1286">
        <v>1.763214743176662</v>
      </c>
      <c r="E1286">
        <v>4.5716066711611004E-3</v>
      </c>
      <c r="F1286">
        <v>61</v>
      </c>
    </row>
    <row r="1287" spans="1:6" x14ac:dyDescent="0.3">
      <c r="A1287" t="s">
        <v>3445</v>
      </c>
      <c r="B1287" t="s">
        <v>13715</v>
      </c>
      <c r="C1287">
        <v>1</v>
      </c>
      <c r="D1287">
        <v>1.763214743176662</v>
      </c>
      <c r="E1287">
        <v>4.5716066711611004E-3</v>
      </c>
      <c r="F1287">
        <v>61</v>
      </c>
    </row>
    <row r="1288" spans="1:6" x14ac:dyDescent="0.3">
      <c r="A1288" t="s">
        <v>1055</v>
      </c>
      <c r="B1288" t="s">
        <v>14052</v>
      </c>
      <c r="C1288">
        <v>1</v>
      </c>
      <c r="D1288">
        <v>1.7472144018302209</v>
      </c>
      <c r="E1288">
        <v>4.5301214989645127E-3</v>
      </c>
      <c r="F1288">
        <v>61</v>
      </c>
    </row>
    <row r="1289" spans="1:6" x14ac:dyDescent="0.3">
      <c r="A1289" t="s">
        <v>1669</v>
      </c>
      <c r="B1289" t="s">
        <v>1669</v>
      </c>
      <c r="C1289">
        <v>1</v>
      </c>
      <c r="D1289">
        <v>1.7472144018302209</v>
      </c>
      <c r="E1289">
        <v>4.5301214989645127E-3</v>
      </c>
      <c r="F1289">
        <v>58</v>
      </c>
    </row>
    <row r="1290" spans="1:6" x14ac:dyDescent="0.3">
      <c r="A1290" t="s">
        <v>8413</v>
      </c>
      <c r="B1290" t="s">
        <v>13558</v>
      </c>
      <c r="C1290">
        <v>1</v>
      </c>
      <c r="D1290">
        <v>1.731466044862082</v>
      </c>
      <c r="E1290">
        <v>4.4892896637873277E-3</v>
      </c>
      <c r="F1290">
        <v>63</v>
      </c>
    </row>
    <row r="1291" spans="1:6" x14ac:dyDescent="0.3">
      <c r="A1291" t="s">
        <v>1508</v>
      </c>
      <c r="B1291" t="s">
        <v>1508</v>
      </c>
      <c r="C1291">
        <v>1</v>
      </c>
      <c r="D1291">
        <v>1.731466044862082</v>
      </c>
      <c r="E1291">
        <v>4.4892896637873277E-3</v>
      </c>
      <c r="F1291">
        <v>63</v>
      </c>
    </row>
    <row r="1292" spans="1:6" x14ac:dyDescent="0.3">
      <c r="A1292" t="s">
        <v>59</v>
      </c>
      <c r="B1292" t="s">
        <v>13556</v>
      </c>
      <c r="C1292">
        <v>1</v>
      </c>
      <c r="D1292">
        <v>1.731466044862082</v>
      </c>
      <c r="E1292">
        <v>4.4892896637873277E-3</v>
      </c>
      <c r="F1292">
        <v>63</v>
      </c>
    </row>
    <row r="1293" spans="1:6" x14ac:dyDescent="0.3">
      <c r="A1293" t="s">
        <v>7666</v>
      </c>
      <c r="B1293" t="s">
        <v>13023</v>
      </c>
      <c r="C1293">
        <v>1</v>
      </c>
      <c r="D1293">
        <v>1.7006943861953281</v>
      </c>
      <c r="E1293">
        <v>4.4095058934961514E-3</v>
      </c>
      <c r="F1293">
        <v>65</v>
      </c>
    </row>
    <row r="1294" spans="1:6" x14ac:dyDescent="0.3">
      <c r="A1294" t="s">
        <v>8095</v>
      </c>
      <c r="B1294" t="s">
        <v>14055</v>
      </c>
      <c r="C1294">
        <v>1</v>
      </c>
      <c r="D1294">
        <v>1.7006943861953281</v>
      </c>
      <c r="E1294">
        <v>4.4095058934961514E-3</v>
      </c>
      <c r="F1294">
        <v>65</v>
      </c>
    </row>
    <row r="1295" spans="1:6" x14ac:dyDescent="0.3">
      <c r="A1295" t="s">
        <v>1079</v>
      </c>
      <c r="B1295" t="s">
        <v>1079</v>
      </c>
      <c r="C1295">
        <v>1</v>
      </c>
      <c r="D1295">
        <v>1.685656508830788</v>
      </c>
      <c r="E1295">
        <v>4.3705161670627279E-3</v>
      </c>
      <c r="F1295">
        <v>66</v>
      </c>
    </row>
    <row r="1296" spans="1:6" x14ac:dyDescent="0.3">
      <c r="A1296" t="s">
        <v>1164</v>
      </c>
      <c r="B1296" t="s">
        <v>1164</v>
      </c>
      <c r="C1296">
        <v>1</v>
      </c>
      <c r="D1296">
        <v>1.685656508830788</v>
      </c>
      <c r="E1296">
        <v>4.3705161670627279E-3</v>
      </c>
      <c r="F1296">
        <v>56</v>
      </c>
    </row>
    <row r="1297" spans="1:6" x14ac:dyDescent="0.3">
      <c r="A1297" t="s">
        <v>3352</v>
      </c>
      <c r="B1297" t="s">
        <v>3352</v>
      </c>
      <c r="C1297">
        <v>1</v>
      </c>
      <c r="D1297">
        <v>1.685656508830788</v>
      </c>
      <c r="E1297">
        <v>4.3705161670627279E-3</v>
      </c>
      <c r="F1297">
        <v>66</v>
      </c>
    </row>
    <row r="1298" spans="1:6" x14ac:dyDescent="0.3">
      <c r="A1298" t="s">
        <v>12054</v>
      </c>
      <c r="B1298" t="s">
        <v>12054</v>
      </c>
      <c r="C1298">
        <v>0</v>
      </c>
      <c r="D1298">
        <v>1.685656508830788</v>
      </c>
      <c r="E1298">
        <v>4.3705161670627279E-3</v>
      </c>
      <c r="F1298">
        <v>28</v>
      </c>
    </row>
    <row r="1299" spans="1:6" x14ac:dyDescent="0.3">
      <c r="A1299" t="s">
        <v>691</v>
      </c>
      <c r="B1299" t="s">
        <v>13213</v>
      </c>
      <c r="C1299">
        <v>1</v>
      </c>
      <c r="D1299">
        <v>1.670841423045647</v>
      </c>
      <c r="E1299">
        <v>4.3321040874954083E-3</v>
      </c>
      <c r="F1299">
        <v>67</v>
      </c>
    </row>
    <row r="1300" spans="1:6" x14ac:dyDescent="0.3">
      <c r="A1300" t="s">
        <v>1691</v>
      </c>
      <c r="B1300" t="s">
        <v>16438</v>
      </c>
      <c r="C1300">
        <v>1</v>
      </c>
      <c r="D1300">
        <v>1.670841423045647</v>
      </c>
      <c r="E1300">
        <v>4.3321040874954083E-3</v>
      </c>
      <c r="F1300">
        <v>67</v>
      </c>
    </row>
    <row r="1301" spans="1:6" x14ac:dyDescent="0.3">
      <c r="A1301" t="s">
        <v>1750</v>
      </c>
      <c r="B1301" t="s">
        <v>15014</v>
      </c>
      <c r="C1301">
        <v>1</v>
      </c>
      <c r="D1301">
        <v>1.656242623624494</v>
      </c>
      <c r="E1301">
        <v>4.2942527882801791E-3</v>
      </c>
      <c r="F1301">
        <v>68</v>
      </c>
    </row>
    <row r="1302" spans="1:6" x14ac:dyDescent="0.3">
      <c r="A1302" t="s">
        <v>7725</v>
      </c>
      <c r="B1302" t="s">
        <v>7725</v>
      </c>
      <c r="C1302">
        <v>1</v>
      </c>
      <c r="D1302">
        <v>1.656242623624494</v>
      </c>
      <c r="E1302">
        <v>4.2942527882801791E-3</v>
      </c>
      <c r="F1302">
        <v>68</v>
      </c>
    </row>
    <row r="1303" spans="1:6" x14ac:dyDescent="0.3">
      <c r="A1303" t="s">
        <v>3189</v>
      </c>
      <c r="B1303" t="s">
        <v>16439</v>
      </c>
      <c r="C1303">
        <v>1</v>
      </c>
      <c r="D1303">
        <v>1.656242623624494</v>
      </c>
      <c r="E1303">
        <v>4.2942527882801791E-3</v>
      </c>
      <c r="F1303">
        <v>67</v>
      </c>
    </row>
    <row r="1304" spans="1:6" x14ac:dyDescent="0.3">
      <c r="A1304" t="s">
        <v>282</v>
      </c>
      <c r="B1304" t="s">
        <v>283</v>
      </c>
      <c r="C1304">
        <v>1</v>
      </c>
      <c r="D1304">
        <v>1.656242623624494</v>
      </c>
      <c r="E1304">
        <v>4.2942527882801791E-3</v>
      </c>
      <c r="F1304">
        <v>68</v>
      </c>
    </row>
    <row r="1305" spans="1:6" x14ac:dyDescent="0.3">
      <c r="A1305" t="s">
        <v>11252</v>
      </c>
      <c r="B1305" t="s">
        <v>11253</v>
      </c>
      <c r="C1305">
        <v>1</v>
      </c>
      <c r="D1305">
        <v>1.656242623624494</v>
      </c>
      <c r="E1305">
        <v>4.2942527882801791E-3</v>
      </c>
      <c r="F1305">
        <v>68</v>
      </c>
    </row>
    <row r="1306" spans="1:6" x14ac:dyDescent="0.3">
      <c r="A1306" t="s">
        <v>1161</v>
      </c>
      <c r="B1306" t="s">
        <v>1161</v>
      </c>
      <c r="C1306">
        <v>1</v>
      </c>
      <c r="D1306">
        <v>1.656242623624494</v>
      </c>
      <c r="E1306">
        <v>4.2942527882801791E-3</v>
      </c>
      <c r="F1306">
        <v>68</v>
      </c>
    </row>
    <row r="1307" spans="1:6" x14ac:dyDescent="0.3">
      <c r="A1307" t="s">
        <v>3774</v>
      </c>
      <c r="B1307" t="s">
        <v>16440</v>
      </c>
      <c r="C1307">
        <v>1</v>
      </c>
      <c r="D1307">
        <v>1.656242623624494</v>
      </c>
      <c r="E1307">
        <v>4.2942527882801791E-3</v>
      </c>
      <c r="F1307">
        <v>67</v>
      </c>
    </row>
    <row r="1308" spans="1:6" x14ac:dyDescent="0.3">
      <c r="A1308" t="s">
        <v>3447</v>
      </c>
      <c r="B1308" t="s">
        <v>15991</v>
      </c>
      <c r="C1308">
        <v>1</v>
      </c>
      <c r="D1308">
        <v>1.641853886172395</v>
      </c>
      <c r="E1308">
        <v>4.2569461310053569E-3</v>
      </c>
      <c r="F1308">
        <v>69</v>
      </c>
    </row>
    <row r="1309" spans="1:6" x14ac:dyDescent="0.3">
      <c r="A1309" t="s">
        <v>1982</v>
      </c>
      <c r="B1309" t="s">
        <v>13771</v>
      </c>
      <c r="C1309">
        <v>1</v>
      </c>
      <c r="D1309">
        <v>1.641853886172395</v>
      </c>
      <c r="E1309">
        <v>4.2569461310053569E-3</v>
      </c>
      <c r="F1309">
        <v>69</v>
      </c>
    </row>
    <row r="1310" spans="1:6" x14ac:dyDescent="0.3">
      <c r="A1310" t="s">
        <v>2159</v>
      </c>
      <c r="B1310" t="s">
        <v>2159</v>
      </c>
      <c r="C1310">
        <v>1</v>
      </c>
      <c r="D1310">
        <v>1.627669251180438</v>
      </c>
      <c r="E1310">
        <v>4.220168664047258E-3</v>
      </c>
      <c r="F1310">
        <v>70</v>
      </c>
    </row>
    <row r="1311" spans="1:6" x14ac:dyDescent="0.3">
      <c r="A1311" t="s">
        <v>7631</v>
      </c>
      <c r="B1311" t="s">
        <v>7632</v>
      </c>
      <c r="C1311">
        <v>1</v>
      </c>
      <c r="D1311">
        <v>1.627669251180438</v>
      </c>
      <c r="E1311">
        <v>4.220168664047258E-3</v>
      </c>
      <c r="F1311">
        <v>70</v>
      </c>
    </row>
    <row r="1312" spans="1:6" x14ac:dyDescent="0.3">
      <c r="A1312" t="s">
        <v>2613</v>
      </c>
      <c r="B1312" t="s">
        <v>14474</v>
      </c>
      <c r="C1312">
        <v>1</v>
      </c>
      <c r="D1312">
        <v>1.627669251180438</v>
      </c>
      <c r="E1312">
        <v>4.220168664047258E-3</v>
      </c>
      <c r="F1312">
        <v>70</v>
      </c>
    </row>
    <row r="1313" spans="1:6" x14ac:dyDescent="0.3">
      <c r="A1313" t="s">
        <v>2134</v>
      </c>
      <c r="B1313" t="s">
        <v>14309</v>
      </c>
      <c r="C1313">
        <v>1</v>
      </c>
      <c r="D1313">
        <v>1.627669251180438</v>
      </c>
      <c r="E1313">
        <v>4.220168664047258E-3</v>
      </c>
      <c r="F1313">
        <v>70</v>
      </c>
    </row>
    <row r="1314" spans="1:6" x14ac:dyDescent="0.3">
      <c r="A1314" t="s">
        <v>3310</v>
      </c>
      <c r="B1314" t="s">
        <v>3311</v>
      </c>
      <c r="C1314">
        <v>1</v>
      </c>
      <c r="D1314">
        <v>1.627669251180438</v>
      </c>
      <c r="E1314">
        <v>4.220168664047258E-3</v>
      </c>
      <c r="F1314">
        <v>70</v>
      </c>
    </row>
    <row r="1315" spans="1:6" x14ac:dyDescent="0.3">
      <c r="A1315" t="s">
        <v>3222</v>
      </c>
      <c r="B1315" t="s">
        <v>3222</v>
      </c>
      <c r="C1315">
        <v>1</v>
      </c>
      <c r="D1315">
        <v>1.613683009205698</v>
      </c>
      <c r="E1315">
        <v>4.1839055841452607E-3</v>
      </c>
      <c r="F1315">
        <v>71</v>
      </c>
    </row>
    <row r="1316" spans="1:6" x14ac:dyDescent="0.3">
      <c r="A1316" t="s">
        <v>3793</v>
      </c>
      <c r="B1316" t="s">
        <v>3793</v>
      </c>
      <c r="C1316">
        <v>1</v>
      </c>
      <c r="D1316">
        <v>1.613683009205698</v>
      </c>
      <c r="E1316">
        <v>4.1839055841452607E-3</v>
      </c>
      <c r="F1316">
        <v>71</v>
      </c>
    </row>
    <row r="1317" spans="1:6" x14ac:dyDescent="0.3">
      <c r="A1317" t="s">
        <v>3149</v>
      </c>
      <c r="B1317" t="s">
        <v>3149</v>
      </c>
      <c r="C1317">
        <v>1</v>
      </c>
      <c r="D1317">
        <v>1.599889687073363</v>
      </c>
      <c r="E1317">
        <v>4.1481427006271401E-3</v>
      </c>
      <c r="F1317">
        <v>72</v>
      </c>
    </row>
    <row r="1318" spans="1:6" x14ac:dyDescent="0.3">
      <c r="A1318" t="s">
        <v>7811</v>
      </c>
      <c r="B1318" t="s">
        <v>14873</v>
      </c>
      <c r="C1318">
        <v>1</v>
      </c>
      <c r="D1318">
        <v>1.599889687073363</v>
      </c>
      <c r="E1318">
        <v>4.1481427006271401E-3</v>
      </c>
      <c r="F1318">
        <v>72</v>
      </c>
    </row>
    <row r="1319" spans="1:6" x14ac:dyDescent="0.3">
      <c r="A1319" t="s">
        <v>902</v>
      </c>
      <c r="B1319" t="s">
        <v>14350</v>
      </c>
      <c r="C1319">
        <v>1</v>
      </c>
      <c r="D1319">
        <v>1.599889687073363</v>
      </c>
      <c r="E1319">
        <v>4.1481427006271401E-3</v>
      </c>
      <c r="F1319">
        <v>72</v>
      </c>
    </row>
    <row r="1320" spans="1:6" x14ac:dyDescent="0.3">
      <c r="A1320" t="s">
        <v>10829</v>
      </c>
      <c r="B1320" t="s">
        <v>13453</v>
      </c>
      <c r="C1320">
        <v>1</v>
      </c>
      <c r="D1320">
        <v>1.599889687073363</v>
      </c>
      <c r="E1320">
        <v>4.1481427006271401E-3</v>
      </c>
      <c r="F1320">
        <v>72</v>
      </c>
    </row>
    <row r="1321" spans="1:6" x14ac:dyDescent="0.3">
      <c r="A1321" t="s">
        <v>1364</v>
      </c>
      <c r="B1321" t="s">
        <v>16441</v>
      </c>
      <c r="C1321">
        <v>1</v>
      </c>
      <c r="D1321">
        <v>1.599889687073363</v>
      </c>
      <c r="E1321">
        <v>4.1481427006271401E-3</v>
      </c>
      <c r="F1321">
        <v>72</v>
      </c>
    </row>
    <row r="1322" spans="1:6" x14ac:dyDescent="0.3">
      <c r="A1322" t="s">
        <v>1444</v>
      </c>
      <c r="B1322" t="s">
        <v>1444</v>
      </c>
      <c r="C1322">
        <v>1</v>
      </c>
      <c r="D1322">
        <v>1.599889687073363</v>
      </c>
      <c r="E1322">
        <v>4.1481427006271401E-3</v>
      </c>
      <c r="F1322">
        <v>72</v>
      </c>
    </row>
    <row r="1323" spans="1:6" x14ac:dyDescent="0.3">
      <c r="A1323" t="s">
        <v>3061</v>
      </c>
      <c r="B1323" t="s">
        <v>13879</v>
      </c>
      <c r="C1323">
        <v>1</v>
      </c>
      <c r="D1323">
        <v>1.5728610146854429</v>
      </c>
      <c r="E1323">
        <v>4.0780636251887036E-3</v>
      </c>
      <c r="F1323">
        <v>73</v>
      </c>
    </row>
    <row r="1324" spans="1:6" x14ac:dyDescent="0.3">
      <c r="A1324" t="s">
        <v>2452</v>
      </c>
      <c r="B1324" t="s">
        <v>2453</v>
      </c>
      <c r="C1324">
        <v>1</v>
      </c>
      <c r="D1324">
        <v>1.5596157879354231</v>
      </c>
      <c r="E1324">
        <v>4.0437218258101756E-3</v>
      </c>
      <c r="F1324">
        <v>75</v>
      </c>
    </row>
    <row r="1325" spans="1:6" x14ac:dyDescent="0.3">
      <c r="A1325" t="s">
        <v>444</v>
      </c>
      <c r="B1325" t="s">
        <v>444</v>
      </c>
      <c r="C1325">
        <v>1</v>
      </c>
      <c r="D1325">
        <v>1.54654370636807</v>
      </c>
      <c r="E1325">
        <v>4.0098289517115819E-3</v>
      </c>
      <c r="F1325">
        <v>76</v>
      </c>
    </row>
    <row r="1326" spans="1:6" x14ac:dyDescent="0.3">
      <c r="A1326" t="s">
        <v>2016</v>
      </c>
      <c r="B1326" t="s">
        <v>16442</v>
      </c>
      <c r="C1326">
        <v>1</v>
      </c>
      <c r="D1326">
        <v>1.54654370636807</v>
      </c>
      <c r="E1326">
        <v>4.0098289517115819E-3</v>
      </c>
      <c r="F1326">
        <v>76</v>
      </c>
    </row>
    <row r="1327" spans="1:6" x14ac:dyDescent="0.3">
      <c r="A1327" t="s">
        <v>1845</v>
      </c>
      <c r="B1327" t="s">
        <v>1845</v>
      </c>
      <c r="C1327">
        <v>1</v>
      </c>
      <c r="D1327">
        <v>1.54654370636807</v>
      </c>
      <c r="E1327">
        <v>4.0098289517115819E-3</v>
      </c>
      <c r="F1327">
        <v>75</v>
      </c>
    </row>
    <row r="1328" spans="1:6" x14ac:dyDescent="0.3">
      <c r="A1328" t="s">
        <v>1558</v>
      </c>
      <c r="B1328" t="s">
        <v>1558</v>
      </c>
      <c r="C1328">
        <v>1</v>
      </c>
      <c r="D1328">
        <v>1.533640301532162</v>
      </c>
      <c r="E1328">
        <v>3.9763734172358137E-3</v>
      </c>
      <c r="F1328">
        <v>77</v>
      </c>
    </row>
    <row r="1329" spans="1:6" x14ac:dyDescent="0.3">
      <c r="A1329" t="s">
        <v>2336</v>
      </c>
      <c r="B1329" t="s">
        <v>2336</v>
      </c>
      <c r="C1329">
        <v>1</v>
      </c>
      <c r="D1329">
        <v>1.533640301532162</v>
      </c>
      <c r="E1329">
        <v>3.9763734172358137E-3</v>
      </c>
      <c r="F1329">
        <v>77</v>
      </c>
    </row>
    <row r="1330" spans="1:6" x14ac:dyDescent="0.3">
      <c r="A1330" t="s">
        <v>3579</v>
      </c>
      <c r="B1330" t="s">
        <v>3580</v>
      </c>
      <c r="C1330">
        <v>1</v>
      </c>
      <c r="D1330">
        <v>1.533640301532162</v>
      </c>
      <c r="E1330">
        <v>3.9763734172358137E-3</v>
      </c>
      <c r="F1330">
        <v>77</v>
      </c>
    </row>
    <row r="1331" spans="1:6" x14ac:dyDescent="0.3">
      <c r="A1331" t="s">
        <v>539</v>
      </c>
      <c r="B1331" t="s">
        <v>15286</v>
      </c>
      <c r="C1331">
        <v>1</v>
      </c>
      <c r="D1331">
        <v>1.520901275754732</v>
      </c>
      <c r="E1331">
        <v>3.9433440795141536E-3</v>
      </c>
      <c r="F1331">
        <v>76</v>
      </c>
    </row>
    <row r="1332" spans="1:6" x14ac:dyDescent="0.3">
      <c r="A1332" t="s">
        <v>10071</v>
      </c>
      <c r="B1332" t="s">
        <v>16443</v>
      </c>
      <c r="C1332">
        <v>1</v>
      </c>
      <c r="D1332">
        <v>1.520901275754732</v>
      </c>
      <c r="E1332">
        <v>3.9433440795141536E-3</v>
      </c>
      <c r="F1332">
        <v>77</v>
      </c>
    </row>
    <row r="1333" spans="1:6" x14ac:dyDescent="0.3">
      <c r="A1333" t="s">
        <v>1140</v>
      </c>
      <c r="B1333" t="s">
        <v>14064</v>
      </c>
      <c r="C1333">
        <v>1</v>
      </c>
      <c r="D1333">
        <v>1.520901275754732</v>
      </c>
      <c r="E1333">
        <v>3.9433440795141536E-3</v>
      </c>
      <c r="F1333">
        <v>71</v>
      </c>
    </row>
    <row r="1334" spans="1:6" x14ac:dyDescent="0.3">
      <c r="A1334" t="s">
        <v>1959</v>
      </c>
      <c r="B1334" t="s">
        <v>14542</v>
      </c>
      <c r="C1334">
        <v>1</v>
      </c>
      <c r="D1334">
        <v>1.520901275754732</v>
      </c>
      <c r="E1334">
        <v>3.9433440795141536E-3</v>
      </c>
      <c r="F1334">
        <v>76</v>
      </c>
    </row>
    <row r="1335" spans="1:6" x14ac:dyDescent="0.3">
      <c r="A1335" t="s">
        <v>103</v>
      </c>
      <c r="B1335" t="s">
        <v>16444</v>
      </c>
      <c r="C1335">
        <v>1</v>
      </c>
      <c r="D1335">
        <v>1.5083224935478721</v>
      </c>
      <c r="E1335">
        <v>3.9107302161861058E-3</v>
      </c>
      <c r="F1335">
        <v>79</v>
      </c>
    </row>
    <row r="1336" spans="1:6" x14ac:dyDescent="0.3">
      <c r="A1336" t="s">
        <v>3295</v>
      </c>
      <c r="B1336" t="s">
        <v>16445</v>
      </c>
      <c r="C1336">
        <v>1</v>
      </c>
      <c r="D1336">
        <v>1.5083224935478721</v>
      </c>
      <c r="E1336">
        <v>3.9107302161861058E-3</v>
      </c>
      <c r="F1336">
        <v>79</v>
      </c>
    </row>
    <row r="1337" spans="1:6" x14ac:dyDescent="0.3">
      <c r="A1337" t="s">
        <v>12763</v>
      </c>
      <c r="B1337" t="s">
        <v>12763</v>
      </c>
      <c r="C1337">
        <v>0</v>
      </c>
      <c r="D1337">
        <v>1.5083224935478721</v>
      </c>
      <c r="E1337">
        <v>3.9107302161861058E-3</v>
      </c>
      <c r="F1337">
        <v>10</v>
      </c>
    </row>
    <row r="1338" spans="1:6" x14ac:dyDescent="0.3">
      <c r="A1338" t="s">
        <v>1544</v>
      </c>
      <c r="B1338" t="s">
        <v>1544</v>
      </c>
      <c r="C1338">
        <v>1</v>
      </c>
      <c r="D1338">
        <v>1.495899973549315</v>
      </c>
      <c r="E1338">
        <v>3.8785215045031938E-3</v>
      </c>
      <c r="F1338">
        <v>79</v>
      </c>
    </row>
    <row r="1339" spans="1:6" x14ac:dyDescent="0.3">
      <c r="A1339" t="s">
        <v>794</v>
      </c>
      <c r="B1339" t="s">
        <v>16446</v>
      </c>
      <c r="C1339">
        <v>1</v>
      </c>
      <c r="D1339">
        <v>1.495899973549315</v>
      </c>
      <c r="E1339">
        <v>3.8785215045031938E-3</v>
      </c>
      <c r="F1339">
        <v>77</v>
      </c>
    </row>
    <row r="1340" spans="1:6" x14ac:dyDescent="0.3">
      <c r="A1340" t="s">
        <v>7507</v>
      </c>
      <c r="B1340" t="s">
        <v>7507</v>
      </c>
      <c r="C1340">
        <v>1</v>
      </c>
      <c r="D1340">
        <v>1.495899973549315</v>
      </c>
      <c r="E1340">
        <v>3.8785215045031938E-3</v>
      </c>
      <c r="F1340">
        <v>80</v>
      </c>
    </row>
    <row r="1341" spans="1:6" x14ac:dyDescent="0.3">
      <c r="A1341" t="s">
        <v>7768</v>
      </c>
      <c r="B1341" t="s">
        <v>7768</v>
      </c>
      <c r="C1341">
        <v>1</v>
      </c>
      <c r="D1341">
        <v>1.483629880957501</v>
      </c>
      <c r="E1341">
        <v>3.8467080017148491E-3</v>
      </c>
      <c r="F1341">
        <v>81</v>
      </c>
    </row>
    <row r="1342" spans="1:6" x14ac:dyDescent="0.3">
      <c r="A1342" t="s">
        <v>234</v>
      </c>
      <c r="B1342" t="s">
        <v>234</v>
      </c>
      <c r="C1342">
        <v>1</v>
      </c>
      <c r="D1342">
        <v>1.483629880957501</v>
      </c>
      <c r="E1342">
        <v>3.8467080017148491E-3</v>
      </c>
      <c r="F1342">
        <v>81</v>
      </c>
    </row>
    <row r="1343" spans="1:6" x14ac:dyDescent="0.3">
      <c r="A1343" t="s">
        <v>127</v>
      </c>
      <c r="B1343" t="s">
        <v>13072</v>
      </c>
      <c r="C1343">
        <v>1</v>
      </c>
      <c r="D1343">
        <v>1.483629880957501</v>
      </c>
      <c r="E1343">
        <v>3.8467080017148491E-3</v>
      </c>
      <c r="F1343">
        <v>81</v>
      </c>
    </row>
    <row r="1344" spans="1:6" x14ac:dyDescent="0.3">
      <c r="A1344" t="s">
        <v>7751</v>
      </c>
      <c r="B1344" t="s">
        <v>7751</v>
      </c>
      <c r="C1344">
        <v>1</v>
      </c>
      <c r="D1344">
        <v>1.483629880957501</v>
      </c>
      <c r="E1344">
        <v>3.8467080017148491E-3</v>
      </c>
      <c r="F1344">
        <v>80</v>
      </c>
    </row>
    <row r="1345" spans="1:6" x14ac:dyDescent="0.3">
      <c r="A1345" t="s">
        <v>2364</v>
      </c>
      <c r="B1345" t="s">
        <v>16447</v>
      </c>
      <c r="C1345">
        <v>1</v>
      </c>
      <c r="D1345">
        <v>1.4595323293784399</v>
      </c>
      <c r="E1345">
        <v>3.7842286423606921E-3</v>
      </c>
      <c r="F1345">
        <v>83</v>
      </c>
    </row>
    <row r="1346" spans="1:6" x14ac:dyDescent="0.3">
      <c r="A1346" t="s">
        <v>1781</v>
      </c>
      <c r="B1346" t="s">
        <v>1781</v>
      </c>
      <c r="C1346">
        <v>1</v>
      </c>
      <c r="D1346">
        <v>1.4595323293784399</v>
      </c>
      <c r="E1346">
        <v>3.7842286423606921E-3</v>
      </c>
      <c r="F1346">
        <v>83</v>
      </c>
    </row>
    <row r="1347" spans="1:6" x14ac:dyDescent="0.3">
      <c r="A1347" t="s">
        <v>1256</v>
      </c>
      <c r="B1347" t="s">
        <v>13890</v>
      </c>
      <c r="C1347">
        <v>1</v>
      </c>
      <c r="D1347">
        <v>1.4595323293784399</v>
      </c>
      <c r="E1347">
        <v>3.7842286423606921E-3</v>
      </c>
      <c r="F1347">
        <v>83</v>
      </c>
    </row>
    <row r="1348" spans="1:6" x14ac:dyDescent="0.3">
      <c r="A1348" t="s">
        <v>1159</v>
      </c>
      <c r="B1348" t="s">
        <v>1159</v>
      </c>
      <c r="C1348">
        <v>1</v>
      </c>
      <c r="D1348">
        <v>1.4595323293784399</v>
      </c>
      <c r="E1348">
        <v>3.7842286423606921E-3</v>
      </c>
      <c r="F1348">
        <v>83</v>
      </c>
    </row>
    <row r="1349" spans="1:6" x14ac:dyDescent="0.3">
      <c r="A1349" t="s">
        <v>3794</v>
      </c>
      <c r="B1349" t="s">
        <v>3794</v>
      </c>
      <c r="C1349">
        <v>1</v>
      </c>
      <c r="D1349">
        <v>1.4595323293784399</v>
      </c>
      <c r="E1349">
        <v>3.7842286423606921E-3</v>
      </c>
      <c r="F1349">
        <v>78</v>
      </c>
    </row>
    <row r="1350" spans="1:6" x14ac:dyDescent="0.3">
      <c r="A1350" t="s">
        <v>9655</v>
      </c>
      <c r="B1350" t="s">
        <v>9655</v>
      </c>
      <c r="C1350">
        <v>1</v>
      </c>
      <c r="D1350">
        <v>1.4595323293784399</v>
      </c>
      <c r="E1350">
        <v>3.7842286423606921E-3</v>
      </c>
      <c r="F1350">
        <v>64</v>
      </c>
    </row>
    <row r="1351" spans="1:6" x14ac:dyDescent="0.3">
      <c r="A1351" t="s">
        <v>1986</v>
      </c>
      <c r="B1351" t="s">
        <v>16001</v>
      </c>
      <c r="C1351">
        <v>1</v>
      </c>
      <c r="D1351">
        <v>1.447697871731437</v>
      </c>
      <c r="E1351">
        <v>3.753544639894186E-3</v>
      </c>
      <c r="F1351">
        <v>84</v>
      </c>
    </row>
    <row r="1352" spans="1:6" x14ac:dyDescent="0.3">
      <c r="A1352" t="s">
        <v>993</v>
      </c>
      <c r="B1352" t="s">
        <v>13235</v>
      </c>
      <c r="C1352">
        <v>1</v>
      </c>
      <c r="D1352">
        <v>1.4360018319682459</v>
      </c>
      <c r="E1352">
        <v>3.7232195228802268E-3</v>
      </c>
      <c r="F1352">
        <v>85</v>
      </c>
    </row>
    <row r="1353" spans="1:6" x14ac:dyDescent="0.3">
      <c r="A1353" t="s">
        <v>3413</v>
      </c>
      <c r="B1353" t="s">
        <v>3413</v>
      </c>
      <c r="C1353">
        <v>1</v>
      </c>
      <c r="D1353">
        <v>1.4360018319682459</v>
      </c>
      <c r="E1353">
        <v>3.7232195228802268E-3</v>
      </c>
      <c r="F1353">
        <v>85</v>
      </c>
    </row>
    <row r="1354" spans="1:6" x14ac:dyDescent="0.3">
      <c r="A1354" t="s">
        <v>2628</v>
      </c>
      <c r="B1354" t="s">
        <v>2628</v>
      </c>
      <c r="C1354">
        <v>1</v>
      </c>
      <c r="D1354">
        <v>1.4130123137435471</v>
      </c>
      <c r="E1354">
        <v>3.6636130368923299E-3</v>
      </c>
      <c r="F1354">
        <v>87</v>
      </c>
    </row>
    <row r="1355" spans="1:6" x14ac:dyDescent="0.3">
      <c r="A1355" t="s">
        <v>7766</v>
      </c>
      <c r="B1355" t="s">
        <v>7766</v>
      </c>
      <c r="C1355">
        <v>1</v>
      </c>
      <c r="D1355">
        <v>1.4130123137435471</v>
      </c>
      <c r="E1355">
        <v>3.6636130368923299E-3</v>
      </c>
      <c r="F1355">
        <v>87</v>
      </c>
    </row>
    <row r="1356" spans="1:6" x14ac:dyDescent="0.3">
      <c r="A1356" t="s">
        <v>208</v>
      </c>
      <c r="B1356" t="s">
        <v>208</v>
      </c>
      <c r="C1356">
        <v>1</v>
      </c>
      <c r="D1356">
        <v>1.4130123137435471</v>
      </c>
      <c r="E1356">
        <v>3.6636130368923299E-3</v>
      </c>
      <c r="F1356">
        <v>87</v>
      </c>
    </row>
    <row r="1357" spans="1:6" x14ac:dyDescent="0.3">
      <c r="A1357" t="s">
        <v>1510</v>
      </c>
      <c r="B1357" t="s">
        <v>15249</v>
      </c>
      <c r="C1357">
        <v>1</v>
      </c>
      <c r="D1357">
        <v>1.4130123137435471</v>
      </c>
      <c r="E1357">
        <v>3.6636130368923299E-3</v>
      </c>
      <c r="F1357">
        <v>87</v>
      </c>
    </row>
    <row r="1358" spans="1:6" x14ac:dyDescent="0.3">
      <c r="A1358" t="s">
        <v>1302</v>
      </c>
      <c r="B1358" t="s">
        <v>1302</v>
      </c>
      <c r="C1358">
        <v>1</v>
      </c>
      <c r="D1358">
        <v>1.4130123137435471</v>
      </c>
      <c r="E1358">
        <v>3.6636130368923299E-3</v>
      </c>
      <c r="F1358">
        <v>87</v>
      </c>
    </row>
    <row r="1359" spans="1:6" x14ac:dyDescent="0.3">
      <c r="A1359" t="s">
        <v>2029</v>
      </c>
      <c r="B1359" t="s">
        <v>13135</v>
      </c>
      <c r="C1359">
        <v>1</v>
      </c>
      <c r="D1359">
        <v>1.4130123137435471</v>
      </c>
      <c r="E1359">
        <v>3.6636130368923299E-3</v>
      </c>
      <c r="F1359">
        <v>87</v>
      </c>
    </row>
    <row r="1360" spans="1:6" x14ac:dyDescent="0.3">
      <c r="A1360" t="s">
        <v>231</v>
      </c>
      <c r="B1360" t="s">
        <v>8850</v>
      </c>
      <c r="C1360">
        <v>1</v>
      </c>
      <c r="D1360">
        <v>1.4017127584896141</v>
      </c>
      <c r="E1360">
        <v>3.6343159122057662E-3</v>
      </c>
      <c r="F1360">
        <v>88</v>
      </c>
    </row>
    <row r="1361" spans="1:6" x14ac:dyDescent="0.3">
      <c r="A1361" t="s">
        <v>3350</v>
      </c>
      <c r="B1361" t="s">
        <v>13237</v>
      </c>
      <c r="C1361">
        <v>1</v>
      </c>
      <c r="D1361">
        <v>1.4017127584896141</v>
      </c>
      <c r="E1361">
        <v>3.6343159122057662E-3</v>
      </c>
      <c r="F1361">
        <v>88</v>
      </c>
    </row>
    <row r="1362" spans="1:6" x14ac:dyDescent="0.3">
      <c r="A1362" t="s">
        <v>1218</v>
      </c>
      <c r="B1362" t="s">
        <v>14445</v>
      </c>
      <c r="C1362">
        <v>1</v>
      </c>
      <c r="D1362">
        <v>1.4017127584896141</v>
      </c>
      <c r="E1362">
        <v>3.6343159122057662E-3</v>
      </c>
      <c r="F1362">
        <v>88</v>
      </c>
    </row>
    <row r="1363" spans="1:6" x14ac:dyDescent="0.3">
      <c r="A1363" t="s">
        <v>1847</v>
      </c>
      <c r="B1363" t="s">
        <v>1847</v>
      </c>
      <c r="C1363">
        <v>0</v>
      </c>
      <c r="D1363">
        <v>1.4017127584896141</v>
      </c>
      <c r="E1363">
        <v>3.6343159122057662E-3</v>
      </c>
      <c r="F1363">
        <v>82</v>
      </c>
    </row>
    <row r="1364" spans="1:6" x14ac:dyDescent="0.3">
      <c r="A1364" t="s">
        <v>408</v>
      </c>
      <c r="B1364" t="s">
        <v>16448</v>
      </c>
      <c r="C1364">
        <v>1</v>
      </c>
      <c r="D1364">
        <v>1.379489621704904</v>
      </c>
      <c r="E1364">
        <v>3.5766964754512451E-3</v>
      </c>
      <c r="F1364">
        <v>90</v>
      </c>
    </row>
    <row r="1365" spans="1:6" x14ac:dyDescent="0.3">
      <c r="A1365" t="s">
        <v>1275</v>
      </c>
      <c r="B1365" t="s">
        <v>1275</v>
      </c>
      <c r="C1365">
        <v>1</v>
      </c>
      <c r="D1365">
        <v>1.379489621704904</v>
      </c>
      <c r="E1365">
        <v>3.5766964754512451E-3</v>
      </c>
      <c r="F1365">
        <v>85</v>
      </c>
    </row>
    <row r="1366" spans="1:6" x14ac:dyDescent="0.3">
      <c r="A1366" t="s">
        <v>648</v>
      </c>
      <c r="B1366" t="s">
        <v>649</v>
      </c>
      <c r="C1366">
        <v>1</v>
      </c>
      <c r="D1366">
        <v>1.379489621704904</v>
      </c>
      <c r="E1366">
        <v>3.5766964754512451E-3</v>
      </c>
      <c r="F1366">
        <v>90</v>
      </c>
    </row>
    <row r="1367" spans="1:6" x14ac:dyDescent="0.3">
      <c r="A1367" t="s">
        <v>3140</v>
      </c>
      <c r="B1367" t="s">
        <v>16449</v>
      </c>
      <c r="C1367">
        <v>1</v>
      </c>
      <c r="D1367">
        <v>1.368560551172713</v>
      </c>
      <c r="E1367">
        <v>3.5483599316763581E-3</v>
      </c>
      <c r="F1367">
        <v>89</v>
      </c>
    </row>
    <row r="1368" spans="1:6" x14ac:dyDescent="0.3">
      <c r="A1368" t="s">
        <v>2402</v>
      </c>
      <c r="B1368" t="s">
        <v>2403</v>
      </c>
      <c r="C1368">
        <v>1</v>
      </c>
      <c r="D1368">
        <v>1.368560551172713</v>
      </c>
      <c r="E1368">
        <v>3.5483599316763581E-3</v>
      </c>
      <c r="F1368">
        <v>91</v>
      </c>
    </row>
    <row r="1369" spans="1:6" x14ac:dyDescent="0.3">
      <c r="A1369" t="s">
        <v>3502</v>
      </c>
      <c r="B1369" t="s">
        <v>15930</v>
      </c>
      <c r="C1369">
        <v>1</v>
      </c>
      <c r="D1369">
        <v>1.3577496350684981</v>
      </c>
      <c r="E1369">
        <v>3.520329734915212E-3</v>
      </c>
      <c r="F1369">
        <v>92</v>
      </c>
    </row>
    <row r="1370" spans="1:6" x14ac:dyDescent="0.3">
      <c r="A1370" t="s">
        <v>1560</v>
      </c>
      <c r="B1370" t="s">
        <v>16450</v>
      </c>
      <c r="C1370">
        <v>1</v>
      </c>
      <c r="D1370">
        <v>1.3470543459517501</v>
      </c>
      <c r="E1370">
        <v>3.4925993321010709E-3</v>
      </c>
      <c r="F1370">
        <v>93</v>
      </c>
    </row>
    <row r="1371" spans="1:6" x14ac:dyDescent="0.3">
      <c r="A1371" t="s">
        <v>1935</v>
      </c>
      <c r="B1371" t="s">
        <v>14075</v>
      </c>
      <c r="C1371">
        <v>1</v>
      </c>
      <c r="D1371">
        <v>1.3470543459517501</v>
      </c>
      <c r="E1371">
        <v>3.4925993321010709E-3</v>
      </c>
      <c r="F1371">
        <v>93</v>
      </c>
    </row>
    <row r="1372" spans="1:6" x14ac:dyDescent="0.3">
      <c r="A1372" t="s">
        <v>1766</v>
      </c>
      <c r="B1372" t="s">
        <v>1766</v>
      </c>
      <c r="C1372">
        <v>0</v>
      </c>
      <c r="D1372">
        <v>1.3470543459517501</v>
      </c>
      <c r="E1372">
        <v>3.4925993321010709E-3</v>
      </c>
      <c r="F1372">
        <v>91</v>
      </c>
    </row>
    <row r="1373" spans="1:6" x14ac:dyDescent="0.3">
      <c r="A1373" t="s">
        <v>1387</v>
      </c>
      <c r="B1373" t="s">
        <v>14076</v>
      </c>
      <c r="C1373">
        <v>1</v>
      </c>
      <c r="D1373">
        <v>1.336472236621213</v>
      </c>
      <c r="E1373">
        <v>3.4651623782089541E-3</v>
      </c>
      <c r="F1373">
        <v>94</v>
      </c>
    </row>
    <row r="1374" spans="1:6" x14ac:dyDescent="0.3">
      <c r="A1374" t="s">
        <v>84</v>
      </c>
      <c r="B1374" t="s">
        <v>14078</v>
      </c>
      <c r="C1374">
        <v>1</v>
      </c>
      <c r="D1374">
        <v>1.3260009367539181</v>
      </c>
      <c r="E1374">
        <v>3.438012727541441E-3</v>
      </c>
      <c r="F1374">
        <v>95</v>
      </c>
    </row>
    <row r="1375" spans="1:6" x14ac:dyDescent="0.3">
      <c r="A1375" t="s">
        <v>2589</v>
      </c>
      <c r="B1375" t="s">
        <v>2589</v>
      </c>
      <c r="C1375">
        <v>1</v>
      </c>
      <c r="D1375">
        <v>1.3260009367539181</v>
      </c>
      <c r="E1375">
        <v>3.438012727541441E-3</v>
      </c>
      <c r="F1375">
        <v>95</v>
      </c>
    </row>
    <row r="1376" spans="1:6" x14ac:dyDescent="0.3">
      <c r="A1376" t="s">
        <v>1376</v>
      </c>
      <c r="B1376" t="s">
        <v>15885</v>
      </c>
      <c r="C1376">
        <v>1</v>
      </c>
      <c r="D1376">
        <v>1.3156381497183709</v>
      </c>
      <c r="E1376">
        <v>3.411144425466008E-3</v>
      </c>
      <c r="F1376">
        <v>96</v>
      </c>
    </row>
    <row r="1377" spans="1:6" x14ac:dyDescent="0.3">
      <c r="A1377" t="s">
        <v>2338</v>
      </c>
      <c r="B1377" t="s">
        <v>2338</v>
      </c>
      <c r="C1377">
        <v>1</v>
      </c>
      <c r="D1377">
        <v>1.3053816495511821</v>
      </c>
      <c r="E1377">
        <v>3.3845517005761231E-3</v>
      </c>
      <c r="F1377">
        <v>97</v>
      </c>
    </row>
    <row r="1378" spans="1:6" x14ac:dyDescent="0.3">
      <c r="A1378" t="s">
        <v>1305</v>
      </c>
      <c r="B1378" t="s">
        <v>13243</v>
      </c>
      <c r="C1378">
        <v>1</v>
      </c>
      <c r="D1378">
        <v>1.3053816495511821</v>
      </c>
      <c r="E1378">
        <v>3.3845517005761231E-3</v>
      </c>
      <c r="F1378">
        <v>97</v>
      </c>
    </row>
    <row r="1379" spans="1:6" x14ac:dyDescent="0.3">
      <c r="A1379" t="s">
        <v>8051</v>
      </c>
      <c r="B1379" t="s">
        <v>8051</v>
      </c>
      <c r="C1379">
        <v>1</v>
      </c>
      <c r="D1379">
        <v>1.2952292780871639</v>
      </c>
      <c r="E1379">
        <v>3.358228957250263E-3</v>
      </c>
      <c r="F1379">
        <v>98</v>
      </c>
    </row>
    <row r="1380" spans="1:6" x14ac:dyDescent="0.3">
      <c r="A1380" t="s">
        <v>3556</v>
      </c>
      <c r="B1380" t="s">
        <v>3556</v>
      </c>
      <c r="C1380">
        <v>1</v>
      </c>
      <c r="D1380">
        <v>1.275228611380494</v>
      </c>
      <c r="E1380">
        <v>3.3063718696789862E-3</v>
      </c>
      <c r="F1380">
        <v>98</v>
      </c>
    </row>
    <row r="1381" spans="1:6" x14ac:dyDescent="0.3">
      <c r="A1381" t="s">
        <v>226</v>
      </c>
      <c r="B1381" t="s">
        <v>15781</v>
      </c>
      <c r="C1381">
        <v>1</v>
      </c>
      <c r="D1381">
        <v>1.275228611380494</v>
      </c>
      <c r="E1381">
        <v>3.3063718696789862E-3</v>
      </c>
      <c r="F1381">
        <v>99</v>
      </c>
    </row>
    <row r="1382" spans="1:6" x14ac:dyDescent="0.3">
      <c r="A1382" t="s">
        <v>3136</v>
      </c>
      <c r="B1382" t="s">
        <v>3137</v>
      </c>
      <c r="C1382">
        <v>1</v>
      </c>
      <c r="D1382">
        <v>1.275228611380494</v>
      </c>
      <c r="E1382">
        <v>3.3063718696789862E-3</v>
      </c>
      <c r="F1382">
        <v>100</v>
      </c>
    </row>
    <row r="1383" spans="1:6" x14ac:dyDescent="0.3">
      <c r="A1383" t="s">
        <v>421</v>
      </c>
      <c r="B1383" t="s">
        <v>15310</v>
      </c>
      <c r="C1383">
        <v>1</v>
      </c>
      <c r="D1383">
        <v>1.2556201399921181</v>
      </c>
      <c r="E1383">
        <v>3.2555316535582482E-3</v>
      </c>
      <c r="F1383">
        <v>101</v>
      </c>
    </row>
    <row r="1384" spans="1:6" x14ac:dyDescent="0.3">
      <c r="A1384" t="s">
        <v>164</v>
      </c>
      <c r="B1384" t="s">
        <v>164</v>
      </c>
      <c r="C1384">
        <v>0</v>
      </c>
      <c r="D1384">
        <v>1.2556201399921181</v>
      </c>
      <c r="E1384">
        <v>3.2555316535582482E-3</v>
      </c>
      <c r="F1384">
        <v>101</v>
      </c>
    </row>
    <row r="1385" spans="1:6" x14ac:dyDescent="0.3">
      <c r="A1385" t="s">
        <v>646</v>
      </c>
      <c r="B1385" t="s">
        <v>15969</v>
      </c>
      <c r="C1385">
        <v>1</v>
      </c>
      <c r="D1385">
        <v>1.2556201399921181</v>
      </c>
      <c r="E1385">
        <v>3.2555316535582482E-3</v>
      </c>
      <c r="F1385">
        <v>102</v>
      </c>
    </row>
    <row r="1386" spans="1:6" x14ac:dyDescent="0.3">
      <c r="A1386" t="s">
        <v>586</v>
      </c>
      <c r="B1386" t="s">
        <v>15187</v>
      </c>
      <c r="C1386">
        <v>1</v>
      </c>
      <c r="D1386">
        <v>1.2556201399921181</v>
      </c>
      <c r="E1386">
        <v>3.2555316535582482E-3</v>
      </c>
      <c r="F1386">
        <v>102</v>
      </c>
    </row>
    <row r="1387" spans="1:6" x14ac:dyDescent="0.3">
      <c r="A1387" t="s">
        <v>7817</v>
      </c>
      <c r="B1387" t="s">
        <v>7817</v>
      </c>
      <c r="C1387">
        <v>1</v>
      </c>
      <c r="D1387">
        <v>1.245958229080381</v>
      </c>
      <c r="E1387">
        <v>3.2304805606319931E-3</v>
      </c>
      <c r="F1387">
        <v>83</v>
      </c>
    </row>
    <row r="1388" spans="1:6" x14ac:dyDescent="0.3">
      <c r="A1388" t="s">
        <v>1052</v>
      </c>
      <c r="B1388" t="s">
        <v>1052</v>
      </c>
      <c r="C1388">
        <v>1</v>
      </c>
      <c r="D1388">
        <v>1.245958229080381</v>
      </c>
      <c r="E1388">
        <v>3.2304805606319931E-3</v>
      </c>
      <c r="F1388">
        <v>103</v>
      </c>
    </row>
    <row r="1389" spans="1:6" x14ac:dyDescent="0.3">
      <c r="A1389" t="s">
        <v>449</v>
      </c>
      <c r="B1389" t="s">
        <v>13495</v>
      </c>
      <c r="C1389">
        <v>1</v>
      </c>
      <c r="D1389">
        <v>1.245958229080381</v>
      </c>
      <c r="E1389">
        <v>3.2304805606319931E-3</v>
      </c>
      <c r="F1389">
        <v>103</v>
      </c>
    </row>
    <row r="1390" spans="1:6" x14ac:dyDescent="0.3">
      <c r="A1390" t="s">
        <v>269</v>
      </c>
      <c r="B1390" t="s">
        <v>13431</v>
      </c>
      <c r="C1390">
        <v>1</v>
      </c>
      <c r="D1390">
        <v>1.23638877806423</v>
      </c>
      <c r="E1390">
        <v>3.2056691947594698E-3</v>
      </c>
      <c r="F1390">
        <v>103</v>
      </c>
    </row>
    <row r="1391" spans="1:6" x14ac:dyDescent="0.3">
      <c r="A1391" t="s">
        <v>1309</v>
      </c>
      <c r="B1391" t="s">
        <v>15139</v>
      </c>
      <c r="C1391">
        <v>1</v>
      </c>
      <c r="D1391">
        <v>1.23638877806423</v>
      </c>
      <c r="E1391">
        <v>3.2056691947594698E-3</v>
      </c>
      <c r="F1391">
        <v>104</v>
      </c>
    </row>
    <row r="1392" spans="1:6" x14ac:dyDescent="0.3">
      <c r="A1392" t="s">
        <v>594</v>
      </c>
      <c r="B1392" t="s">
        <v>16451</v>
      </c>
      <c r="C1392">
        <v>1</v>
      </c>
      <c r="D1392">
        <v>1.23638877806423</v>
      </c>
      <c r="E1392">
        <v>3.2056691947594698E-3</v>
      </c>
      <c r="F1392">
        <v>103</v>
      </c>
    </row>
    <row r="1393" spans="1:6" x14ac:dyDescent="0.3">
      <c r="A1393" t="s">
        <v>1522</v>
      </c>
      <c r="B1393" t="s">
        <v>1522</v>
      </c>
      <c r="C1393">
        <v>1</v>
      </c>
      <c r="D1393">
        <v>1.23638877806423</v>
      </c>
      <c r="E1393">
        <v>3.2056691947594698E-3</v>
      </c>
      <c r="F1393">
        <v>104</v>
      </c>
    </row>
    <row r="1394" spans="1:6" x14ac:dyDescent="0.3">
      <c r="A1394" t="s">
        <v>712</v>
      </c>
      <c r="B1394" t="s">
        <v>15785</v>
      </c>
      <c r="C1394">
        <v>1</v>
      </c>
      <c r="D1394">
        <v>1.217520293759847</v>
      </c>
      <c r="E1394">
        <v>3.156747593431881E-3</v>
      </c>
      <c r="F1394">
        <v>106</v>
      </c>
    </row>
    <row r="1395" spans="1:6" x14ac:dyDescent="0.3">
      <c r="A1395" t="s">
        <v>509</v>
      </c>
      <c r="B1395" t="s">
        <v>16010</v>
      </c>
      <c r="C1395">
        <v>1</v>
      </c>
      <c r="D1395">
        <v>1.208217901097534</v>
      </c>
      <c r="E1395">
        <v>3.1326286478993732E-3</v>
      </c>
      <c r="F1395">
        <v>107</v>
      </c>
    </row>
    <row r="1396" spans="1:6" x14ac:dyDescent="0.3">
      <c r="A1396" t="s">
        <v>348</v>
      </c>
      <c r="B1396" t="s">
        <v>13253</v>
      </c>
      <c r="C1396">
        <v>1</v>
      </c>
      <c r="D1396">
        <v>1.1898687624293369</v>
      </c>
      <c r="E1396">
        <v>3.085053589291108E-3</v>
      </c>
      <c r="F1396">
        <v>109</v>
      </c>
    </row>
    <row r="1397" spans="1:6" x14ac:dyDescent="0.3">
      <c r="A1397" t="s">
        <v>95</v>
      </c>
      <c r="B1397" t="s">
        <v>15315</v>
      </c>
      <c r="C1397">
        <v>1</v>
      </c>
      <c r="D1397">
        <v>1.1898687624293369</v>
      </c>
      <c r="E1397">
        <v>3.085053589291108E-3</v>
      </c>
      <c r="F1397">
        <v>109</v>
      </c>
    </row>
    <row r="1398" spans="1:6" x14ac:dyDescent="0.3">
      <c r="A1398" t="s">
        <v>667</v>
      </c>
      <c r="B1398" t="s">
        <v>16452</v>
      </c>
      <c r="C1398">
        <v>1</v>
      </c>
      <c r="D1398">
        <v>1.1898687624293369</v>
      </c>
      <c r="E1398">
        <v>3.085053589291108E-3</v>
      </c>
      <c r="F1398">
        <v>109</v>
      </c>
    </row>
    <row r="1399" spans="1:6" x14ac:dyDescent="0.3">
      <c r="A1399" t="s">
        <v>917</v>
      </c>
      <c r="B1399" t="s">
        <v>918</v>
      </c>
      <c r="C1399">
        <v>1</v>
      </c>
      <c r="D1399">
        <v>1.18081892690942</v>
      </c>
      <c r="E1399">
        <v>3.0615894658223858E-3</v>
      </c>
      <c r="F1399">
        <v>110</v>
      </c>
    </row>
    <row r="1400" spans="1:6" x14ac:dyDescent="0.3">
      <c r="A1400" t="s">
        <v>45</v>
      </c>
      <c r="B1400" t="s">
        <v>14090</v>
      </c>
      <c r="C1400">
        <v>1</v>
      </c>
      <c r="D1400">
        <v>1.1629613095094129</v>
      </c>
      <c r="E1400">
        <v>3.0152888078039371E-3</v>
      </c>
      <c r="F1400">
        <v>112</v>
      </c>
    </row>
    <row r="1401" spans="1:6" x14ac:dyDescent="0.3">
      <c r="A1401" t="s">
        <v>706</v>
      </c>
      <c r="B1401" t="s">
        <v>706</v>
      </c>
      <c r="C1401">
        <v>1</v>
      </c>
      <c r="D1401">
        <v>1.1629613095094129</v>
      </c>
      <c r="E1401">
        <v>3.0152888078039371E-3</v>
      </c>
      <c r="F1401">
        <v>112</v>
      </c>
    </row>
    <row r="1402" spans="1:6" x14ac:dyDescent="0.3">
      <c r="A1402" t="s">
        <v>1475</v>
      </c>
      <c r="B1402" t="s">
        <v>1475</v>
      </c>
      <c r="C1402">
        <v>1</v>
      </c>
      <c r="D1402">
        <v>1.1541506798272581</v>
      </c>
      <c r="E1402">
        <v>2.992444889564288E-3</v>
      </c>
      <c r="F1402">
        <v>113</v>
      </c>
    </row>
    <row r="1403" spans="1:6" x14ac:dyDescent="0.3">
      <c r="A1403" t="s">
        <v>1527</v>
      </c>
      <c r="B1403" t="s">
        <v>13103</v>
      </c>
      <c r="C1403">
        <v>1</v>
      </c>
      <c r="D1403">
        <v>1.1541506798272581</v>
      </c>
      <c r="E1403">
        <v>2.992444889564288E-3</v>
      </c>
      <c r="F1403">
        <v>113</v>
      </c>
    </row>
    <row r="1404" spans="1:6" x14ac:dyDescent="0.3">
      <c r="A1404" t="s">
        <v>280</v>
      </c>
      <c r="B1404" t="s">
        <v>280</v>
      </c>
      <c r="C1404">
        <v>1</v>
      </c>
      <c r="D1404">
        <v>1.145416999858504</v>
      </c>
      <c r="E1404">
        <v>2.9698004840751362E-3</v>
      </c>
      <c r="F1404">
        <v>114</v>
      </c>
    </row>
    <row r="1405" spans="1:6" x14ac:dyDescent="0.3">
      <c r="A1405" t="s">
        <v>1057</v>
      </c>
      <c r="B1405" t="s">
        <v>1057</v>
      </c>
      <c r="C1405">
        <v>1</v>
      </c>
      <c r="D1405">
        <v>1.136758937115389</v>
      </c>
      <c r="E1405">
        <v>2.9473521365049231E-3</v>
      </c>
      <c r="F1405">
        <v>115</v>
      </c>
    </row>
    <row r="1406" spans="1:6" x14ac:dyDescent="0.3">
      <c r="A1406" t="s">
        <v>147</v>
      </c>
      <c r="B1406" t="s">
        <v>15845</v>
      </c>
      <c r="C1406">
        <v>1</v>
      </c>
      <c r="D1406">
        <v>1.1196645037560891</v>
      </c>
      <c r="E1406">
        <v>2.9030302376054731E-3</v>
      </c>
      <c r="F1406">
        <v>117</v>
      </c>
    </row>
    <row r="1407" spans="1:6" x14ac:dyDescent="0.3">
      <c r="A1407" t="s">
        <v>125</v>
      </c>
      <c r="B1407" t="s">
        <v>16453</v>
      </c>
      <c r="C1407">
        <v>1</v>
      </c>
      <c r="D1407">
        <v>1.1112256351102241</v>
      </c>
      <c r="E1407">
        <v>2.8811502094649522E-3</v>
      </c>
      <c r="F1407">
        <v>118</v>
      </c>
    </row>
    <row r="1408" spans="1:6" x14ac:dyDescent="0.3">
      <c r="A1408" t="s">
        <v>853</v>
      </c>
      <c r="B1408" t="s">
        <v>853</v>
      </c>
      <c r="C1408">
        <v>1</v>
      </c>
      <c r="D1408">
        <v>1.1028573854397079</v>
      </c>
      <c r="E1408">
        <v>2.8594532799402191E-3</v>
      </c>
      <c r="F1408">
        <v>109</v>
      </c>
    </row>
    <row r="1409" spans="1:6" x14ac:dyDescent="0.3">
      <c r="A1409" t="s">
        <v>388</v>
      </c>
      <c r="B1409" t="s">
        <v>388</v>
      </c>
      <c r="C1409">
        <v>1</v>
      </c>
      <c r="D1409">
        <v>1.0700675626167171</v>
      </c>
      <c r="E1409">
        <v>2.774436878311391E-3</v>
      </c>
      <c r="F1409">
        <v>123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01"/>
  <sheetViews>
    <sheetView workbookViewId="0"/>
  </sheetViews>
  <sheetFormatPr defaultRowHeight="14.4" x14ac:dyDescent="0.3"/>
  <sheetData>
    <row r="1" spans="1:3" x14ac:dyDescent="0.3">
      <c r="A1" s="1" t="s">
        <v>16454</v>
      </c>
      <c r="B1" s="1" t="s">
        <v>16455</v>
      </c>
      <c r="C1" s="1" t="s">
        <v>16456</v>
      </c>
    </row>
    <row r="2" spans="1:3" x14ac:dyDescent="0.3">
      <c r="A2" t="s">
        <v>16457</v>
      </c>
      <c r="B2" t="s">
        <v>16458</v>
      </c>
      <c r="C2">
        <v>1269</v>
      </c>
    </row>
    <row r="3" spans="1:3" x14ac:dyDescent="0.3">
      <c r="A3" t="s">
        <v>16459</v>
      </c>
      <c r="B3" t="s">
        <v>16460</v>
      </c>
      <c r="C3">
        <v>501</v>
      </c>
    </row>
    <row r="4" spans="1:3" x14ac:dyDescent="0.3">
      <c r="A4" t="s">
        <v>16461</v>
      </c>
      <c r="B4" t="s">
        <v>16462</v>
      </c>
      <c r="C4">
        <v>313</v>
      </c>
    </row>
    <row r="5" spans="1:3" x14ac:dyDescent="0.3">
      <c r="A5" t="s">
        <v>16463</v>
      </c>
      <c r="B5" t="s">
        <v>16464</v>
      </c>
      <c r="C5">
        <v>267</v>
      </c>
    </row>
    <row r="6" spans="1:3" x14ac:dyDescent="0.3">
      <c r="A6" t="s">
        <v>16465</v>
      </c>
      <c r="B6" t="s">
        <v>16466</v>
      </c>
      <c r="C6">
        <v>249</v>
      </c>
    </row>
    <row r="7" spans="1:3" x14ac:dyDescent="0.3">
      <c r="A7" t="s">
        <v>16467</v>
      </c>
      <c r="B7" t="s">
        <v>16468</v>
      </c>
      <c r="C7">
        <v>243</v>
      </c>
    </row>
    <row r="8" spans="1:3" x14ac:dyDescent="0.3">
      <c r="A8" t="s">
        <v>16469</v>
      </c>
      <c r="B8" t="s">
        <v>16470</v>
      </c>
      <c r="C8">
        <v>211</v>
      </c>
    </row>
    <row r="9" spans="1:3" x14ac:dyDescent="0.3">
      <c r="A9" t="s">
        <v>16471</v>
      </c>
      <c r="B9" t="s">
        <v>16472</v>
      </c>
      <c r="C9">
        <v>196</v>
      </c>
    </row>
    <row r="10" spans="1:3" x14ac:dyDescent="0.3">
      <c r="A10" t="s">
        <v>16473</v>
      </c>
      <c r="B10" t="s">
        <v>16474</v>
      </c>
      <c r="C10">
        <v>181</v>
      </c>
    </row>
    <row r="11" spans="1:3" x14ac:dyDescent="0.3">
      <c r="A11" t="s">
        <v>16475</v>
      </c>
      <c r="B11" t="s">
        <v>16476</v>
      </c>
      <c r="C11">
        <v>172</v>
      </c>
    </row>
    <row r="12" spans="1:3" x14ac:dyDescent="0.3">
      <c r="A12" t="s">
        <v>16477</v>
      </c>
      <c r="B12" t="s">
        <v>16478</v>
      </c>
      <c r="C12">
        <v>160</v>
      </c>
    </row>
    <row r="13" spans="1:3" x14ac:dyDescent="0.3">
      <c r="A13" t="s">
        <v>16479</v>
      </c>
      <c r="B13" t="s">
        <v>16480</v>
      </c>
      <c r="C13">
        <v>153</v>
      </c>
    </row>
    <row r="14" spans="1:3" x14ac:dyDescent="0.3">
      <c r="A14" t="s">
        <v>16481</v>
      </c>
      <c r="B14" t="s">
        <v>16481</v>
      </c>
      <c r="C14">
        <v>146</v>
      </c>
    </row>
    <row r="15" spans="1:3" x14ac:dyDescent="0.3">
      <c r="A15" t="s">
        <v>16482</v>
      </c>
      <c r="B15" t="s">
        <v>16483</v>
      </c>
      <c r="C15">
        <v>146</v>
      </c>
    </row>
    <row r="16" spans="1:3" x14ac:dyDescent="0.3">
      <c r="A16" t="s">
        <v>16484</v>
      </c>
      <c r="B16" t="s">
        <v>16485</v>
      </c>
      <c r="C16">
        <v>139</v>
      </c>
    </row>
    <row r="17" spans="1:3" x14ac:dyDescent="0.3">
      <c r="A17" t="s">
        <v>16486</v>
      </c>
      <c r="B17" t="s">
        <v>16487</v>
      </c>
      <c r="C17">
        <v>132</v>
      </c>
    </row>
    <row r="18" spans="1:3" x14ac:dyDescent="0.3">
      <c r="A18" t="s">
        <v>16488</v>
      </c>
      <c r="B18" t="s">
        <v>16489</v>
      </c>
      <c r="C18">
        <v>130</v>
      </c>
    </row>
    <row r="19" spans="1:3" x14ac:dyDescent="0.3">
      <c r="A19" t="s">
        <v>16490</v>
      </c>
      <c r="B19" t="s">
        <v>16491</v>
      </c>
      <c r="C19">
        <v>118</v>
      </c>
    </row>
    <row r="20" spans="1:3" x14ac:dyDescent="0.3">
      <c r="A20" t="s">
        <v>16492</v>
      </c>
      <c r="B20" t="s">
        <v>16493</v>
      </c>
      <c r="C20">
        <v>118</v>
      </c>
    </row>
    <row r="21" spans="1:3" x14ac:dyDescent="0.3">
      <c r="A21" t="s">
        <v>16494</v>
      </c>
      <c r="B21" t="s">
        <v>16495</v>
      </c>
      <c r="C21">
        <v>118</v>
      </c>
    </row>
    <row r="22" spans="1:3" x14ac:dyDescent="0.3">
      <c r="A22" t="s">
        <v>16496</v>
      </c>
      <c r="B22" t="s">
        <v>16497</v>
      </c>
      <c r="C22">
        <v>117</v>
      </c>
    </row>
    <row r="23" spans="1:3" x14ac:dyDescent="0.3">
      <c r="A23" t="s">
        <v>16498</v>
      </c>
      <c r="B23" t="s">
        <v>16499</v>
      </c>
      <c r="C23">
        <v>117</v>
      </c>
    </row>
    <row r="24" spans="1:3" x14ac:dyDescent="0.3">
      <c r="A24" t="s">
        <v>16500</v>
      </c>
      <c r="B24" t="s">
        <v>16501</v>
      </c>
      <c r="C24">
        <v>117</v>
      </c>
    </row>
    <row r="25" spans="1:3" x14ac:dyDescent="0.3">
      <c r="A25" t="s">
        <v>16502</v>
      </c>
      <c r="B25" t="s">
        <v>16503</v>
      </c>
      <c r="C25">
        <v>114</v>
      </c>
    </row>
    <row r="26" spans="1:3" x14ac:dyDescent="0.3">
      <c r="A26" t="s">
        <v>16504</v>
      </c>
      <c r="B26" t="s">
        <v>16505</v>
      </c>
      <c r="C26">
        <v>114</v>
      </c>
    </row>
    <row r="27" spans="1:3" x14ac:dyDescent="0.3">
      <c r="A27" t="s">
        <v>16506</v>
      </c>
      <c r="B27" t="s">
        <v>16507</v>
      </c>
      <c r="C27">
        <v>112</v>
      </c>
    </row>
    <row r="28" spans="1:3" x14ac:dyDescent="0.3">
      <c r="A28" t="s">
        <v>16508</v>
      </c>
      <c r="B28" t="s">
        <v>16509</v>
      </c>
      <c r="C28">
        <v>111</v>
      </c>
    </row>
    <row r="29" spans="1:3" x14ac:dyDescent="0.3">
      <c r="A29" t="s">
        <v>16510</v>
      </c>
      <c r="B29" t="s">
        <v>16511</v>
      </c>
      <c r="C29">
        <v>108</v>
      </c>
    </row>
    <row r="30" spans="1:3" x14ac:dyDescent="0.3">
      <c r="A30" t="s">
        <v>16512</v>
      </c>
      <c r="B30" t="s">
        <v>16513</v>
      </c>
      <c r="C30">
        <v>107</v>
      </c>
    </row>
    <row r="31" spans="1:3" x14ac:dyDescent="0.3">
      <c r="A31" t="s">
        <v>16514</v>
      </c>
      <c r="B31" t="s">
        <v>16515</v>
      </c>
      <c r="C31">
        <v>103</v>
      </c>
    </row>
    <row r="32" spans="1:3" x14ac:dyDescent="0.3">
      <c r="A32" t="s">
        <v>16516</v>
      </c>
      <c r="B32" t="s">
        <v>16517</v>
      </c>
      <c r="C32">
        <v>101</v>
      </c>
    </row>
    <row r="33" spans="1:3" x14ac:dyDescent="0.3">
      <c r="A33" t="s">
        <v>16518</v>
      </c>
      <c r="B33" t="s">
        <v>16519</v>
      </c>
      <c r="C33">
        <v>101</v>
      </c>
    </row>
    <row r="34" spans="1:3" x14ac:dyDescent="0.3">
      <c r="A34" t="s">
        <v>16520</v>
      </c>
      <c r="B34" t="s">
        <v>16521</v>
      </c>
      <c r="C34">
        <v>100</v>
      </c>
    </row>
    <row r="35" spans="1:3" x14ac:dyDescent="0.3">
      <c r="A35" t="s">
        <v>16522</v>
      </c>
      <c r="B35" t="s">
        <v>16523</v>
      </c>
      <c r="C35">
        <v>95</v>
      </c>
    </row>
    <row r="36" spans="1:3" x14ac:dyDescent="0.3">
      <c r="A36" t="s">
        <v>16524</v>
      </c>
      <c r="B36" t="s">
        <v>16525</v>
      </c>
      <c r="C36">
        <v>94</v>
      </c>
    </row>
    <row r="37" spans="1:3" x14ac:dyDescent="0.3">
      <c r="A37" t="s">
        <v>16526</v>
      </c>
      <c r="B37" t="s">
        <v>16527</v>
      </c>
      <c r="C37">
        <v>94</v>
      </c>
    </row>
    <row r="38" spans="1:3" x14ac:dyDescent="0.3">
      <c r="A38" t="s">
        <v>16528</v>
      </c>
      <c r="B38" t="s">
        <v>16529</v>
      </c>
      <c r="C38">
        <v>92</v>
      </c>
    </row>
    <row r="39" spans="1:3" x14ac:dyDescent="0.3">
      <c r="A39" t="s">
        <v>16530</v>
      </c>
      <c r="B39" t="s">
        <v>16531</v>
      </c>
      <c r="C39">
        <v>92</v>
      </c>
    </row>
    <row r="40" spans="1:3" x14ac:dyDescent="0.3">
      <c r="A40" t="s">
        <v>16532</v>
      </c>
      <c r="B40" t="s">
        <v>16533</v>
      </c>
      <c r="C40">
        <v>92</v>
      </c>
    </row>
    <row r="41" spans="1:3" x14ac:dyDescent="0.3">
      <c r="A41" t="s">
        <v>16534</v>
      </c>
      <c r="B41" t="s">
        <v>16535</v>
      </c>
      <c r="C41">
        <v>92</v>
      </c>
    </row>
    <row r="42" spans="1:3" x14ac:dyDescent="0.3">
      <c r="A42" t="s">
        <v>16536</v>
      </c>
      <c r="B42" t="s">
        <v>16537</v>
      </c>
      <c r="C42">
        <v>91</v>
      </c>
    </row>
    <row r="43" spans="1:3" x14ac:dyDescent="0.3">
      <c r="A43" t="s">
        <v>16538</v>
      </c>
      <c r="B43" t="s">
        <v>16539</v>
      </c>
      <c r="C43">
        <v>90</v>
      </c>
    </row>
    <row r="44" spans="1:3" x14ac:dyDescent="0.3">
      <c r="A44" t="s">
        <v>16540</v>
      </c>
      <c r="B44" t="s">
        <v>16541</v>
      </c>
      <c r="C44">
        <v>90</v>
      </c>
    </row>
    <row r="45" spans="1:3" x14ac:dyDescent="0.3">
      <c r="A45" t="s">
        <v>16542</v>
      </c>
      <c r="B45" t="s">
        <v>16543</v>
      </c>
      <c r="C45">
        <v>90</v>
      </c>
    </row>
    <row r="46" spans="1:3" x14ac:dyDescent="0.3">
      <c r="A46" t="s">
        <v>16544</v>
      </c>
      <c r="B46" t="s">
        <v>16545</v>
      </c>
      <c r="C46">
        <v>90</v>
      </c>
    </row>
    <row r="47" spans="1:3" x14ac:dyDescent="0.3">
      <c r="A47" t="s">
        <v>16546</v>
      </c>
      <c r="B47" t="s">
        <v>16547</v>
      </c>
      <c r="C47">
        <v>89</v>
      </c>
    </row>
    <row r="48" spans="1:3" x14ac:dyDescent="0.3">
      <c r="A48" t="s">
        <v>16548</v>
      </c>
      <c r="B48" t="s">
        <v>16549</v>
      </c>
      <c r="C48">
        <v>88</v>
      </c>
    </row>
    <row r="49" spans="1:3" x14ac:dyDescent="0.3">
      <c r="A49" t="s">
        <v>16550</v>
      </c>
      <c r="B49" t="s">
        <v>16551</v>
      </c>
      <c r="C49">
        <v>87</v>
      </c>
    </row>
    <row r="50" spans="1:3" x14ac:dyDescent="0.3">
      <c r="A50" t="s">
        <v>16552</v>
      </c>
      <c r="B50" t="s">
        <v>16553</v>
      </c>
      <c r="C50">
        <v>87</v>
      </c>
    </row>
    <row r="51" spans="1:3" x14ac:dyDescent="0.3">
      <c r="A51" t="s">
        <v>16554</v>
      </c>
      <c r="B51" t="s">
        <v>16555</v>
      </c>
      <c r="C51">
        <v>87</v>
      </c>
    </row>
    <row r="52" spans="1:3" x14ac:dyDescent="0.3">
      <c r="A52" t="s">
        <v>16556</v>
      </c>
      <c r="B52" t="s">
        <v>16557</v>
      </c>
      <c r="C52">
        <v>85</v>
      </c>
    </row>
    <row r="53" spans="1:3" x14ac:dyDescent="0.3">
      <c r="A53" t="s">
        <v>16558</v>
      </c>
      <c r="B53" t="s">
        <v>16559</v>
      </c>
      <c r="C53">
        <v>83</v>
      </c>
    </row>
    <row r="54" spans="1:3" x14ac:dyDescent="0.3">
      <c r="A54" t="s">
        <v>16560</v>
      </c>
      <c r="B54" t="s">
        <v>16561</v>
      </c>
      <c r="C54">
        <v>83</v>
      </c>
    </row>
    <row r="55" spans="1:3" x14ac:dyDescent="0.3">
      <c r="A55" t="s">
        <v>16562</v>
      </c>
      <c r="B55" t="s">
        <v>16563</v>
      </c>
      <c r="C55">
        <v>82</v>
      </c>
    </row>
    <row r="56" spans="1:3" x14ac:dyDescent="0.3">
      <c r="A56" t="s">
        <v>16564</v>
      </c>
      <c r="B56" t="s">
        <v>16565</v>
      </c>
      <c r="C56">
        <v>81</v>
      </c>
    </row>
    <row r="57" spans="1:3" x14ac:dyDescent="0.3">
      <c r="A57" t="s">
        <v>16566</v>
      </c>
      <c r="B57" t="s">
        <v>16567</v>
      </c>
      <c r="C57">
        <v>81</v>
      </c>
    </row>
    <row r="58" spans="1:3" x14ac:dyDescent="0.3">
      <c r="A58" t="s">
        <v>16568</v>
      </c>
      <c r="B58" t="s">
        <v>16569</v>
      </c>
      <c r="C58">
        <v>80</v>
      </c>
    </row>
    <row r="59" spans="1:3" x14ac:dyDescent="0.3">
      <c r="A59" t="s">
        <v>16570</v>
      </c>
      <c r="B59" t="s">
        <v>16571</v>
      </c>
      <c r="C59">
        <v>79</v>
      </c>
    </row>
    <row r="60" spans="1:3" x14ac:dyDescent="0.3">
      <c r="A60" t="s">
        <v>16572</v>
      </c>
      <c r="B60" t="s">
        <v>16573</v>
      </c>
      <c r="C60">
        <v>77</v>
      </c>
    </row>
    <row r="61" spans="1:3" x14ac:dyDescent="0.3">
      <c r="A61" t="s">
        <v>16574</v>
      </c>
      <c r="B61" t="s">
        <v>16575</v>
      </c>
      <c r="C61">
        <v>77</v>
      </c>
    </row>
    <row r="62" spans="1:3" x14ac:dyDescent="0.3">
      <c r="A62" t="s">
        <v>16576</v>
      </c>
      <c r="B62" t="s">
        <v>16577</v>
      </c>
      <c r="C62">
        <v>76</v>
      </c>
    </row>
    <row r="63" spans="1:3" x14ac:dyDescent="0.3">
      <c r="A63" t="s">
        <v>16578</v>
      </c>
      <c r="B63" t="s">
        <v>16579</v>
      </c>
      <c r="C63">
        <v>76</v>
      </c>
    </row>
    <row r="64" spans="1:3" x14ac:dyDescent="0.3">
      <c r="A64" t="s">
        <v>16580</v>
      </c>
      <c r="B64" t="s">
        <v>16581</v>
      </c>
      <c r="C64">
        <v>75</v>
      </c>
    </row>
    <row r="65" spans="1:3" x14ac:dyDescent="0.3">
      <c r="A65" t="s">
        <v>16582</v>
      </c>
      <c r="B65" t="s">
        <v>16583</v>
      </c>
      <c r="C65">
        <v>75</v>
      </c>
    </row>
    <row r="66" spans="1:3" x14ac:dyDescent="0.3">
      <c r="A66" t="s">
        <v>16584</v>
      </c>
      <c r="B66" t="s">
        <v>16585</v>
      </c>
      <c r="C66">
        <v>74</v>
      </c>
    </row>
    <row r="67" spans="1:3" x14ac:dyDescent="0.3">
      <c r="A67" t="s">
        <v>16586</v>
      </c>
      <c r="B67" t="s">
        <v>16587</v>
      </c>
      <c r="C67">
        <v>73</v>
      </c>
    </row>
    <row r="68" spans="1:3" x14ac:dyDescent="0.3">
      <c r="A68" t="s">
        <v>16588</v>
      </c>
      <c r="B68" t="s">
        <v>16589</v>
      </c>
      <c r="C68">
        <v>72</v>
      </c>
    </row>
    <row r="69" spans="1:3" x14ac:dyDescent="0.3">
      <c r="A69" t="s">
        <v>16590</v>
      </c>
      <c r="B69" t="s">
        <v>16591</v>
      </c>
      <c r="C69">
        <v>72</v>
      </c>
    </row>
    <row r="70" spans="1:3" x14ac:dyDescent="0.3">
      <c r="A70" t="s">
        <v>16592</v>
      </c>
      <c r="B70" t="s">
        <v>16593</v>
      </c>
      <c r="C70">
        <v>72</v>
      </c>
    </row>
    <row r="71" spans="1:3" x14ac:dyDescent="0.3">
      <c r="A71" t="s">
        <v>16594</v>
      </c>
      <c r="B71" t="s">
        <v>16595</v>
      </c>
      <c r="C71">
        <v>71</v>
      </c>
    </row>
    <row r="72" spans="1:3" x14ac:dyDescent="0.3">
      <c r="A72" t="s">
        <v>16596</v>
      </c>
      <c r="B72" t="s">
        <v>16597</v>
      </c>
      <c r="C72">
        <v>71</v>
      </c>
    </row>
    <row r="73" spans="1:3" x14ac:dyDescent="0.3">
      <c r="A73" t="s">
        <v>16598</v>
      </c>
      <c r="B73" t="s">
        <v>16599</v>
      </c>
      <c r="C73">
        <v>70</v>
      </c>
    </row>
    <row r="74" spans="1:3" x14ac:dyDescent="0.3">
      <c r="A74" t="s">
        <v>16600</v>
      </c>
      <c r="B74" t="s">
        <v>16601</v>
      </c>
      <c r="C74">
        <v>70</v>
      </c>
    </row>
    <row r="75" spans="1:3" x14ac:dyDescent="0.3">
      <c r="A75" t="s">
        <v>16602</v>
      </c>
      <c r="B75" t="s">
        <v>16603</v>
      </c>
      <c r="C75">
        <v>69</v>
      </c>
    </row>
    <row r="76" spans="1:3" x14ac:dyDescent="0.3">
      <c r="A76" t="s">
        <v>16604</v>
      </c>
      <c r="B76" t="s">
        <v>16605</v>
      </c>
      <c r="C76">
        <v>69</v>
      </c>
    </row>
    <row r="77" spans="1:3" x14ac:dyDescent="0.3">
      <c r="A77" t="s">
        <v>16606</v>
      </c>
      <c r="B77" t="s">
        <v>16607</v>
      </c>
      <c r="C77">
        <v>69</v>
      </c>
    </row>
    <row r="78" spans="1:3" x14ac:dyDescent="0.3">
      <c r="A78" t="s">
        <v>16608</v>
      </c>
      <c r="B78" t="s">
        <v>16609</v>
      </c>
      <c r="C78">
        <v>68</v>
      </c>
    </row>
    <row r="79" spans="1:3" x14ac:dyDescent="0.3">
      <c r="A79" t="s">
        <v>16610</v>
      </c>
      <c r="B79" t="s">
        <v>16611</v>
      </c>
      <c r="C79">
        <v>68</v>
      </c>
    </row>
    <row r="80" spans="1:3" x14ac:dyDescent="0.3">
      <c r="A80" t="s">
        <v>16612</v>
      </c>
      <c r="B80" t="s">
        <v>16613</v>
      </c>
      <c r="C80">
        <v>66</v>
      </c>
    </row>
    <row r="81" spans="1:3" x14ac:dyDescent="0.3">
      <c r="A81" t="s">
        <v>16614</v>
      </c>
      <c r="B81" t="s">
        <v>16615</v>
      </c>
      <c r="C81">
        <v>66</v>
      </c>
    </row>
    <row r="82" spans="1:3" x14ac:dyDescent="0.3">
      <c r="A82" t="s">
        <v>16616</v>
      </c>
      <c r="B82" t="s">
        <v>16617</v>
      </c>
      <c r="C82">
        <v>66</v>
      </c>
    </row>
    <row r="83" spans="1:3" x14ac:dyDescent="0.3">
      <c r="A83" t="s">
        <v>16618</v>
      </c>
      <c r="B83" t="s">
        <v>16619</v>
      </c>
      <c r="C83">
        <v>66</v>
      </c>
    </row>
    <row r="84" spans="1:3" x14ac:dyDescent="0.3">
      <c r="A84" t="s">
        <v>16620</v>
      </c>
      <c r="B84" t="s">
        <v>16621</v>
      </c>
      <c r="C84">
        <v>66</v>
      </c>
    </row>
    <row r="85" spans="1:3" x14ac:dyDescent="0.3">
      <c r="A85" t="s">
        <v>16622</v>
      </c>
      <c r="B85" t="s">
        <v>16623</v>
      </c>
      <c r="C85">
        <v>66</v>
      </c>
    </row>
    <row r="86" spans="1:3" x14ac:dyDescent="0.3">
      <c r="A86" t="s">
        <v>16624</v>
      </c>
      <c r="B86" t="s">
        <v>16625</v>
      </c>
      <c r="C86">
        <v>65</v>
      </c>
    </row>
    <row r="87" spans="1:3" x14ac:dyDescent="0.3">
      <c r="A87" t="s">
        <v>16626</v>
      </c>
      <c r="B87" t="s">
        <v>16627</v>
      </c>
      <c r="C87">
        <v>65</v>
      </c>
    </row>
    <row r="88" spans="1:3" x14ac:dyDescent="0.3">
      <c r="A88" t="s">
        <v>16628</v>
      </c>
      <c r="B88" t="s">
        <v>16629</v>
      </c>
      <c r="C88">
        <v>65</v>
      </c>
    </row>
    <row r="89" spans="1:3" x14ac:dyDescent="0.3">
      <c r="A89" t="s">
        <v>16630</v>
      </c>
      <c r="B89" t="s">
        <v>16631</v>
      </c>
      <c r="C89">
        <v>65</v>
      </c>
    </row>
    <row r="90" spans="1:3" x14ac:dyDescent="0.3">
      <c r="A90" t="s">
        <v>16632</v>
      </c>
      <c r="B90" t="s">
        <v>16633</v>
      </c>
      <c r="C90">
        <v>65</v>
      </c>
    </row>
    <row r="91" spans="1:3" x14ac:dyDescent="0.3">
      <c r="A91" t="s">
        <v>16634</v>
      </c>
      <c r="B91" t="s">
        <v>16635</v>
      </c>
      <c r="C91">
        <v>64</v>
      </c>
    </row>
    <row r="92" spans="1:3" x14ac:dyDescent="0.3">
      <c r="A92" t="s">
        <v>16636</v>
      </c>
      <c r="B92" t="s">
        <v>16637</v>
      </c>
      <c r="C92">
        <v>64</v>
      </c>
    </row>
    <row r="93" spans="1:3" x14ac:dyDescent="0.3">
      <c r="A93" t="s">
        <v>16638</v>
      </c>
      <c r="B93" t="s">
        <v>16639</v>
      </c>
      <c r="C93">
        <v>63</v>
      </c>
    </row>
    <row r="94" spans="1:3" x14ac:dyDescent="0.3">
      <c r="A94" t="s">
        <v>16640</v>
      </c>
      <c r="B94" t="s">
        <v>16641</v>
      </c>
      <c r="C94">
        <v>63</v>
      </c>
    </row>
    <row r="95" spans="1:3" x14ac:dyDescent="0.3">
      <c r="A95" t="s">
        <v>16642</v>
      </c>
      <c r="B95" t="s">
        <v>16643</v>
      </c>
      <c r="C95">
        <v>63</v>
      </c>
    </row>
    <row r="96" spans="1:3" x14ac:dyDescent="0.3">
      <c r="A96" t="s">
        <v>16644</v>
      </c>
      <c r="B96" t="s">
        <v>16645</v>
      </c>
      <c r="C96">
        <v>63</v>
      </c>
    </row>
    <row r="97" spans="1:3" x14ac:dyDescent="0.3">
      <c r="A97" t="s">
        <v>16646</v>
      </c>
      <c r="B97" t="s">
        <v>16647</v>
      </c>
      <c r="C97">
        <v>63</v>
      </c>
    </row>
    <row r="98" spans="1:3" x14ac:dyDescent="0.3">
      <c r="A98" t="s">
        <v>16648</v>
      </c>
      <c r="B98" t="s">
        <v>16649</v>
      </c>
      <c r="C98">
        <v>63</v>
      </c>
    </row>
    <row r="99" spans="1:3" x14ac:dyDescent="0.3">
      <c r="A99" t="s">
        <v>16650</v>
      </c>
      <c r="B99" t="s">
        <v>16651</v>
      </c>
      <c r="C99">
        <v>63</v>
      </c>
    </row>
    <row r="100" spans="1:3" x14ac:dyDescent="0.3">
      <c r="A100" t="s">
        <v>16652</v>
      </c>
      <c r="B100" t="s">
        <v>16653</v>
      </c>
      <c r="C100">
        <v>63</v>
      </c>
    </row>
    <row r="101" spans="1:3" x14ac:dyDescent="0.3">
      <c r="A101" t="s">
        <v>16654</v>
      </c>
      <c r="B101" t="s">
        <v>16655</v>
      </c>
      <c r="C101">
        <v>63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1"/>
  <sheetViews>
    <sheetView workbookViewId="0"/>
  </sheetViews>
  <sheetFormatPr defaultRowHeight="14.4" x14ac:dyDescent="0.3"/>
  <sheetData>
    <row r="1" spans="1:3" x14ac:dyDescent="0.3">
      <c r="A1" s="1" t="s">
        <v>16656</v>
      </c>
      <c r="B1" s="1" t="s">
        <v>16657</v>
      </c>
      <c r="C1" s="1" t="s">
        <v>16456</v>
      </c>
    </row>
    <row r="2" spans="1:3" x14ac:dyDescent="0.3">
      <c r="A2" t="s">
        <v>16658</v>
      </c>
      <c r="B2" t="s">
        <v>16659</v>
      </c>
      <c r="C2">
        <v>246</v>
      </c>
    </row>
    <row r="3" spans="1:3" x14ac:dyDescent="0.3">
      <c r="A3" t="s">
        <v>16660</v>
      </c>
      <c r="B3" t="s">
        <v>16661</v>
      </c>
      <c r="C3">
        <v>243</v>
      </c>
    </row>
    <row r="4" spans="1:3" x14ac:dyDescent="0.3">
      <c r="A4" t="s">
        <v>16662</v>
      </c>
      <c r="B4" t="s">
        <v>16663</v>
      </c>
      <c r="C4">
        <v>242</v>
      </c>
    </row>
    <row r="5" spans="1:3" x14ac:dyDescent="0.3">
      <c r="A5" t="s">
        <v>16664</v>
      </c>
      <c r="B5" t="s">
        <v>16665</v>
      </c>
      <c r="C5">
        <v>99</v>
      </c>
    </row>
    <row r="6" spans="1:3" x14ac:dyDescent="0.3">
      <c r="A6" t="s">
        <v>16666</v>
      </c>
      <c r="B6" t="s">
        <v>16667</v>
      </c>
      <c r="C6">
        <v>99</v>
      </c>
    </row>
    <row r="7" spans="1:3" x14ac:dyDescent="0.3">
      <c r="A7" t="s">
        <v>16668</v>
      </c>
      <c r="B7" t="s">
        <v>16669</v>
      </c>
      <c r="C7">
        <v>90</v>
      </c>
    </row>
    <row r="8" spans="1:3" x14ac:dyDescent="0.3">
      <c r="A8" t="s">
        <v>16670</v>
      </c>
      <c r="B8" t="s">
        <v>16671</v>
      </c>
      <c r="C8">
        <v>90</v>
      </c>
    </row>
    <row r="9" spans="1:3" x14ac:dyDescent="0.3">
      <c r="A9" t="s">
        <v>16672</v>
      </c>
      <c r="B9" t="s">
        <v>16673</v>
      </c>
      <c r="C9">
        <v>87</v>
      </c>
    </row>
    <row r="10" spans="1:3" x14ac:dyDescent="0.3">
      <c r="A10" t="s">
        <v>16674</v>
      </c>
      <c r="B10" t="s">
        <v>16675</v>
      </c>
      <c r="C10">
        <v>84</v>
      </c>
    </row>
    <row r="11" spans="1:3" x14ac:dyDescent="0.3">
      <c r="A11" t="s">
        <v>16676</v>
      </c>
      <c r="B11" t="s">
        <v>16677</v>
      </c>
      <c r="C11">
        <v>70</v>
      </c>
    </row>
    <row r="12" spans="1:3" x14ac:dyDescent="0.3">
      <c r="A12" t="s">
        <v>16678</v>
      </c>
      <c r="B12" t="s">
        <v>16679</v>
      </c>
      <c r="C12">
        <v>66</v>
      </c>
    </row>
    <row r="13" spans="1:3" x14ac:dyDescent="0.3">
      <c r="A13" t="s">
        <v>16680</v>
      </c>
      <c r="B13" t="s">
        <v>16681</v>
      </c>
      <c r="C13">
        <v>66</v>
      </c>
    </row>
    <row r="14" spans="1:3" x14ac:dyDescent="0.3">
      <c r="A14" t="s">
        <v>16682</v>
      </c>
      <c r="B14" t="s">
        <v>16683</v>
      </c>
      <c r="C14">
        <v>65</v>
      </c>
    </row>
    <row r="15" spans="1:3" x14ac:dyDescent="0.3">
      <c r="A15" t="s">
        <v>16684</v>
      </c>
      <c r="B15" t="s">
        <v>16685</v>
      </c>
      <c r="C15">
        <v>63</v>
      </c>
    </row>
    <row r="16" spans="1:3" x14ac:dyDescent="0.3">
      <c r="A16" t="s">
        <v>16686</v>
      </c>
      <c r="B16" t="s">
        <v>16687</v>
      </c>
      <c r="C16">
        <v>63</v>
      </c>
    </row>
    <row r="17" spans="1:3" x14ac:dyDescent="0.3">
      <c r="A17" t="s">
        <v>16688</v>
      </c>
      <c r="B17" t="s">
        <v>16689</v>
      </c>
      <c r="C17">
        <v>63</v>
      </c>
    </row>
    <row r="18" spans="1:3" x14ac:dyDescent="0.3">
      <c r="A18" t="s">
        <v>16690</v>
      </c>
      <c r="B18" t="s">
        <v>16691</v>
      </c>
      <c r="C18">
        <v>63</v>
      </c>
    </row>
    <row r="19" spans="1:3" x14ac:dyDescent="0.3">
      <c r="A19" t="s">
        <v>16692</v>
      </c>
      <c r="B19" t="s">
        <v>16693</v>
      </c>
      <c r="C19">
        <v>63</v>
      </c>
    </row>
    <row r="20" spans="1:3" x14ac:dyDescent="0.3">
      <c r="A20" t="s">
        <v>16694</v>
      </c>
      <c r="B20" t="s">
        <v>16695</v>
      </c>
      <c r="C20">
        <v>63</v>
      </c>
    </row>
    <row r="21" spans="1:3" x14ac:dyDescent="0.3">
      <c r="A21" t="s">
        <v>16696</v>
      </c>
      <c r="B21" t="s">
        <v>16697</v>
      </c>
      <c r="C21">
        <v>63</v>
      </c>
    </row>
    <row r="22" spans="1:3" x14ac:dyDescent="0.3">
      <c r="A22" t="s">
        <v>16698</v>
      </c>
      <c r="B22" t="s">
        <v>16699</v>
      </c>
      <c r="C22">
        <v>59</v>
      </c>
    </row>
    <row r="23" spans="1:3" x14ac:dyDescent="0.3">
      <c r="A23" t="s">
        <v>16700</v>
      </c>
      <c r="B23" t="s">
        <v>16701</v>
      </c>
      <c r="C23">
        <v>57</v>
      </c>
    </row>
    <row r="24" spans="1:3" x14ac:dyDescent="0.3">
      <c r="A24" t="s">
        <v>16702</v>
      </c>
      <c r="B24" t="s">
        <v>16703</v>
      </c>
      <c r="C24">
        <v>56</v>
      </c>
    </row>
    <row r="25" spans="1:3" x14ac:dyDescent="0.3">
      <c r="A25" t="s">
        <v>16704</v>
      </c>
      <c r="B25" t="s">
        <v>16705</v>
      </c>
      <c r="C25">
        <v>56</v>
      </c>
    </row>
    <row r="26" spans="1:3" x14ac:dyDescent="0.3">
      <c r="A26" t="s">
        <v>16706</v>
      </c>
      <c r="B26" t="s">
        <v>16707</v>
      </c>
      <c r="C26">
        <v>54</v>
      </c>
    </row>
    <row r="27" spans="1:3" x14ac:dyDescent="0.3">
      <c r="A27" t="s">
        <v>16708</v>
      </c>
      <c r="B27" t="s">
        <v>16709</v>
      </c>
      <c r="C27">
        <v>51</v>
      </c>
    </row>
    <row r="28" spans="1:3" x14ac:dyDescent="0.3">
      <c r="A28" t="s">
        <v>16710</v>
      </c>
      <c r="B28" t="s">
        <v>16711</v>
      </c>
      <c r="C28">
        <v>47</v>
      </c>
    </row>
    <row r="29" spans="1:3" x14ac:dyDescent="0.3">
      <c r="A29" t="s">
        <v>16712</v>
      </c>
      <c r="B29" t="s">
        <v>16713</v>
      </c>
      <c r="C29">
        <v>47</v>
      </c>
    </row>
    <row r="30" spans="1:3" x14ac:dyDescent="0.3">
      <c r="A30" t="s">
        <v>16714</v>
      </c>
      <c r="B30" t="s">
        <v>16715</v>
      </c>
      <c r="C30">
        <v>46</v>
      </c>
    </row>
    <row r="31" spans="1:3" x14ac:dyDescent="0.3">
      <c r="A31" t="s">
        <v>16716</v>
      </c>
      <c r="B31" t="s">
        <v>16717</v>
      </c>
      <c r="C31">
        <v>46</v>
      </c>
    </row>
    <row r="32" spans="1:3" x14ac:dyDescent="0.3">
      <c r="A32" t="s">
        <v>16718</v>
      </c>
      <c r="B32" t="s">
        <v>16719</v>
      </c>
      <c r="C32">
        <v>46</v>
      </c>
    </row>
    <row r="33" spans="1:3" x14ac:dyDescent="0.3">
      <c r="A33" t="s">
        <v>16720</v>
      </c>
      <c r="B33" t="s">
        <v>16721</v>
      </c>
      <c r="C33">
        <v>46</v>
      </c>
    </row>
    <row r="34" spans="1:3" x14ac:dyDescent="0.3">
      <c r="A34" t="s">
        <v>16722</v>
      </c>
      <c r="B34" t="s">
        <v>16722</v>
      </c>
      <c r="C34">
        <v>46</v>
      </c>
    </row>
    <row r="35" spans="1:3" x14ac:dyDescent="0.3">
      <c r="A35" t="s">
        <v>16723</v>
      </c>
      <c r="B35" t="s">
        <v>16724</v>
      </c>
      <c r="C35">
        <v>46</v>
      </c>
    </row>
    <row r="36" spans="1:3" x14ac:dyDescent="0.3">
      <c r="A36" t="s">
        <v>16725</v>
      </c>
      <c r="B36" t="s">
        <v>16726</v>
      </c>
      <c r="C36">
        <v>46</v>
      </c>
    </row>
    <row r="37" spans="1:3" x14ac:dyDescent="0.3">
      <c r="A37" t="s">
        <v>16727</v>
      </c>
      <c r="B37" t="s">
        <v>16728</v>
      </c>
      <c r="C37">
        <v>46</v>
      </c>
    </row>
    <row r="38" spans="1:3" x14ac:dyDescent="0.3">
      <c r="A38" t="s">
        <v>16729</v>
      </c>
      <c r="B38" t="s">
        <v>16729</v>
      </c>
      <c r="C38">
        <v>46</v>
      </c>
    </row>
    <row r="39" spans="1:3" x14ac:dyDescent="0.3">
      <c r="A39" t="s">
        <v>16730</v>
      </c>
      <c r="B39" t="s">
        <v>16730</v>
      </c>
      <c r="C39">
        <v>46</v>
      </c>
    </row>
    <row r="40" spans="1:3" x14ac:dyDescent="0.3">
      <c r="A40" t="s">
        <v>16731</v>
      </c>
      <c r="B40" t="s">
        <v>16732</v>
      </c>
      <c r="C40">
        <v>46</v>
      </c>
    </row>
    <row r="41" spans="1:3" x14ac:dyDescent="0.3">
      <c r="A41" t="s">
        <v>16733</v>
      </c>
      <c r="B41" t="s">
        <v>16734</v>
      </c>
      <c r="C41">
        <v>46</v>
      </c>
    </row>
    <row r="42" spans="1:3" x14ac:dyDescent="0.3">
      <c r="A42" t="s">
        <v>16735</v>
      </c>
      <c r="B42" t="s">
        <v>16736</v>
      </c>
      <c r="C42">
        <v>46</v>
      </c>
    </row>
    <row r="43" spans="1:3" x14ac:dyDescent="0.3">
      <c r="A43" t="s">
        <v>16737</v>
      </c>
      <c r="B43" t="s">
        <v>16738</v>
      </c>
      <c r="C43">
        <v>45</v>
      </c>
    </row>
    <row r="44" spans="1:3" x14ac:dyDescent="0.3">
      <c r="A44" t="s">
        <v>16739</v>
      </c>
      <c r="B44" t="s">
        <v>16740</v>
      </c>
      <c r="C44">
        <v>44</v>
      </c>
    </row>
    <row r="45" spans="1:3" x14ac:dyDescent="0.3">
      <c r="A45" t="s">
        <v>16741</v>
      </c>
      <c r="B45" t="s">
        <v>16742</v>
      </c>
      <c r="C45">
        <v>43</v>
      </c>
    </row>
    <row r="46" spans="1:3" x14ac:dyDescent="0.3">
      <c r="A46" t="s">
        <v>16743</v>
      </c>
      <c r="B46" t="s">
        <v>16744</v>
      </c>
      <c r="C46">
        <v>43</v>
      </c>
    </row>
    <row r="47" spans="1:3" x14ac:dyDescent="0.3">
      <c r="A47" t="s">
        <v>16745</v>
      </c>
      <c r="B47" t="s">
        <v>16746</v>
      </c>
      <c r="C47">
        <v>42</v>
      </c>
    </row>
    <row r="48" spans="1:3" x14ac:dyDescent="0.3">
      <c r="A48" t="s">
        <v>16747</v>
      </c>
      <c r="B48" t="s">
        <v>16748</v>
      </c>
      <c r="C48">
        <v>42</v>
      </c>
    </row>
    <row r="49" spans="1:3" x14ac:dyDescent="0.3">
      <c r="A49" t="s">
        <v>16749</v>
      </c>
      <c r="B49" t="s">
        <v>16750</v>
      </c>
      <c r="C49">
        <v>41</v>
      </c>
    </row>
    <row r="50" spans="1:3" x14ac:dyDescent="0.3">
      <c r="A50" t="s">
        <v>16751</v>
      </c>
      <c r="B50" t="s">
        <v>16752</v>
      </c>
      <c r="C50">
        <v>41</v>
      </c>
    </row>
    <row r="51" spans="1:3" x14ac:dyDescent="0.3">
      <c r="A51" t="s">
        <v>16753</v>
      </c>
      <c r="B51" t="s">
        <v>16754</v>
      </c>
      <c r="C51">
        <v>39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201"/>
  <sheetViews>
    <sheetView workbookViewId="0"/>
  </sheetViews>
  <sheetFormatPr defaultRowHeight="14.4" x14ac:dyDescent="0.3"/>
  <sheetData>
    <row r="1" spans="1:3" x14ac:dyDescent="0.3">
      <c r="A1" s="1" t="s">
        <v>16755</v>
      </c>
      <c r="B1" s="1" t="s">
        <v>16756</v>
      </c>
      <c r="C1" s="1" t="s">
        <v>16757</v>
      </c>
    </row>
    <row r="2" spans="1:3" x14ac:dyDescent="0.3">
      <c r="A2" t="s">
        <v>16758</v>
      </c>
      <c r="B2" t="s">
        <v>16758</v>
      </c>
      <c r="C2">
        <v>15.42643675909577</v>
      </c>
    </row>
    <row r="3" spans="1:3" x14ac:dyDescent="0.3">
      <c r="A3" t="s">
        <v>16759</v>
      </c>
      <c r="B3" t="s">
        <v>16759</v>
      </c>
      <c r="C3">
        <v>15.42643675909577</v>
      </c>
    </row>
    <row r="4" spans="1:3" x14ac:dyDescent="0.3">
      <c r="A4" t="s">
        <v>16760</v>
      </c>
      <c r="B4" t="s">
        <v>16761</v>
      </c>
      <c r="C4">
        <v>15.42643675909577</v>
      </c>
    </row>
    <row r="5" spans="1:3" x14ac:dyDescent="0.3">
      <c r="A5" t="s">
        <v>16762</v>
      </c>
      <c r="B5" t="s">
        <v>16763</v>
      </c>
      <c r="C5">
        <v>15.42643675909577</v>
      </c>
    </row>
    <row r="6" spans="1:3" x14ac:dyDescent="0.3">
      <c r="A6" t="s">
        <v>16764</v>
      </c>
      <c r="B6" t="s">
        <v>16764</v>
      </c>
      <c r="C6">
        <v>15.42643675909577</v>
      </c>
    </row>
    <row r="7" spans="1:3" x14ac:dyDescent="0.3">
      <c r="A7" t="s">
        <v>16765</v>
      </c>
      <c r="B7" t="s">
        <v>16765</v>
      </c>
      <c r="C7">
        <v>15.42643675909577</v>
      </c>
    </row>
    <row r="8" spans="1:3" x14ac:dyDescent="0.3">
      <c r="A8" t="s">
        <v>16766</v>
      </c>
      <c r="B8" t="s">
        <v>16766</v>
      </c>
      <c r="C8">
        <v>15.42643675909577</v>
      </c>
    </row>
    <row r="9" spans="1:3" x14ac:dyDescent="0.3">
      <c r="A9" t="s">
        <v>16767</v>
      </c>
      <c r="B9" t="s">
        <v>16767</v>
      </c>
      <c r="C9">
        <v>15.42643675909577</v>
      </c>
    </row>
    <row r="10" spans="1:3" x14ac:dyDescent="0.3">
      <c r="A10" t="s">
        <v>16768</v>
      </c>
      <c r="B10" t="s">
        <v>16768</v>
      </c>
      <c r="C10">
        <v>15.42643675909577</v>
      </c>
    </row>
    <row r="11" spans="1:3" x14ac:dyDescent="0.3">
      <c r="A11" t="s">
        <v>16769</v>
      </c>
      <c r="B11" t="s">
        <v>16770</v>
      </c>
      <c r="C11">
        <v>15.42643675909577</v>
      </c>
    </row>
    <row r="12" spans="1:3" x14ac:dyDescent="0.3">
      <c r="A12" t="s">
        <v>16771</v>
      </c>
      <c r="B12" t="s">
        <v>16772</v>
      </c>
      <c r="C12">
        <v>15.42643675909577</v>
      </c>
    </row>
    <row r="13" spans="1:3" x14ac:dyDescent="0.3">
      <c r="A13" t="s">
        <v>16773</v>
      </c>
      <c r="B13" t="s">
        <v>16774</v>
      </c>
      <c r="C13">
        <v>15.42643675909577</v>
      </c>
    </row>
    <row r="14" spans="1:3" x14ac:dyDescent="0.3">
      <c r="A14" t="s">
        <v>16775</v>
      </c>
      <c r="B14" t="s">
        <v>16775</v>
      </c>
      <c r="C14">
        <v>15.42643675909577</v>
      </c>
    </row>
    <row r="15" spans="1:3" x14ac:dyDescent="0.3">
      <c r="A15" t="s">
        <v>16776</v>
      </c>
      <c r="B15" t="s">
        <v>16776</v>
      </c>
      <c r="C15">
        <v>15.42643675909577</v>
      </c>
    </row>
    <row r="16" spans="1:3" x14ac:dyDescent="0.3">
      <c r="A16" t="s">
        <v>16777</v>
      </c>
      <c r="B16" t="s">
        <v>16778</v>
      </c>
      <c r="C16">
        <v>15.42643675909577</v>
      </c>
    </row>
    <row r="17" spans="1:3" x14ac:dyDescent="0.3">
      <c r="A17" t="s">
        <v>16779</v>
      </c>
      <c r="B17" t="s">
        <v>16780</v>
      </c>
      <c r="C17">
        <v>15.42643675909577</v>
      </c>
    </row>
    <row r="18" spans="1:3" x14ac:dyDescent="0.3">
      <c r="A18" t="s">
        <v>16781</v>
      </c>
      <c r="B18" t="s">
        <v>16782</v>
      </c>
      <c r="C18">
        <v>15.42643675909577</v>
      </c>
    </row>
    <row r="19" spans="1:3" x14ac:dyDescent="0.3">
      <c r="A19" t="s">
        <v>16783</v>
      </c>
      <c r="B19" t="s">
        <v>16784</v>
      </c>
      <c r="C19">
        <v>15.42643675909577</v>
      </c>
    </row>
    <row r="20" spans="1:3" x14ac:dyDescent="0.3">
      <c r="A20" t="s">
        <v>16785</v>
      </c>
      <c r="B20" t="s">
        <v>16786</v>
      </c>
      <c r="C20">
        <v>15.42643675909577</v>
      </c>
    </row>
    <row r="21" spans="1:3" x14ac:dyDescent="0.3">
      <c r="A21" t="s">
        <v>16787</v>
      </c>
      <c r="B21" t="s">
        <v>16788</v>
      </c>
      <c r="C21">
        <v>15.42643675909577</v>
      </c>
    </row>
    <row r="22" spans="1:3" x14ac:dyDescent="0.3">
      <c r="A22" t="s">
        <v>16789</v>
      </c>
      <c r="B22" t="s">
        <v>16789</v>
      </c>
      <c r="C22">
        <v>15.42643675909577</v>
      </c>
    </row>
    <row r="23" spans="1:3" x14ac:dyDescent="0.3">
      <c r="A23" t="s">
        <v>16790</v>
      </c>
      <c r="B23" t="s">
        <v>16790</v>
      </c>
      <c r="C23">
        <v>15.42643675909577</v>
      </c>
    </row>
    <row r="24" spans="1:3" x14ac:dyDescent="0.3">
      <c r="A24" t="s">
        <v>16791</v>
      </c>
      <c r="B24" t="s">
        <v>16792</v>
      </c>
      <c r="C24">
        <v>15.42643675909577</v>
      </c>
    </row>
    <row r="25" spans="1:3" x14ac:dyDescent="0.3">
      <c r="A25" t="s">
        <v>16793</v>
      </c>
      <c r="B25" t="s">
        <v>16793</v>
      </c>
      <c r="C25">
        <v>15.42643675909577</v>
      </c>
    </row>
    <row r="26" spans="1:3" x14ac:dyDescent="0.3">
      <c r="A26" t="s">
        <v>16794</v>
      </c>
      <c r="B26" t="s">
        <v>16795</v>
      </c>
      <c r="C26">
        <v>15.42643675909577</v>
      </c>
    </row>
    <row r="27" spans="1:3" x14ac:dyDescent="0.3">
      <c r="A27" t="s">
        <v>16796</v>
      </c>
      <c r="B27" t="s">
        <v>16796</v>
      </c>
      <c r="C27">
        <v>15.42643675909577</v>
      </c>
    </row>
    <row r="28" spans="1:3" x14ac:dyDescent="0.3">
      <c r="A28" t="s">
        <v>16797</v>
      </c>
      <c r="B28" t="s">
        <v>16798</v>
      </c>
      <c r="C28">
        <v>15.42643675909577</v>
      </c>
    </row>
    <row r="29" spans="1:3" x14ac:dyDescent="0.3">
      <c r="A29" t="s">
        <v>16799</v>
      </c>
      <c r="B29" t="s">
        <v>16799</v>
      </c>
      <c r="C29">
        <v>15.42643675909577</v>
      </c>
    </row>
    <row r="30" spans="1:3" x14ac:dyDescent="0.3">
      <c r="A30" t="s">
        <v>16800</v>
      </c>
      <c r="B30" t="s">
        <v>16800</v>
      </c>
      <c r="C30">
        <v>15.42643675909577</v>
      </c>
    </row>
    <row r="31" spans="1:3" x14ac:dyDescent="0.3">
      <c r="A31" t="s">
        <v>16801</v>
      </c>
      <c r="B31" t="s">
        <v>16801</v>
      </c>
      <c r="C31">
        <v>15.42643675909577</v>
      </c>
    </row>
    <row r="32" spans="1:3" x14ac:dyDescent="0.3">
      <c r="A32" t="s">
        <v>16802</v>
      </c>
      <c r="B32" t="s">
        <v>16803</v>
      </c>
      <c r="C32">
        <v>15.42643675909577</v>
      </c>
    </row>
    <row r="33" spans="1:3" x14ac:dyDescent="0.3">
      <c r="A33" t="s">
        <v>16804</v>
      </c>
      <c r="B33" t="s">
        <v>16805</v>
      </c>
      <c r="C33">
        <v>15.42643675909577</v>
      </c>
    </row>
    <row r="34" spans="1:3" x14ac:dyDescent="0.3">
      <c r="A34" t="s">
        <v>16806</v>
      </c>
      <c r="B34" t="s">
        <v>16807</v>
      </c>
      <c r="C34">
        <v>15.42643675909577</v>
      </c>
    </row>
    <row r="35" spans="1:3" x14ac:dyDescent="0.3">
      <c r="A35" t="s">
        <v>16808</v>
      </c>
      <c r="B35" t="s">
        <v>16809</v>
      </c>
      <c r="C35">
        <v>15.42643675909577</v>
      </c>
    </row>
    <row r="36" spans="1:3" x14ac:dyDescent="0.3">
      <c r="A36" t="s">
        <v>16810</v>
      </c>
      <c r="B36" t="s">
        <v>16811</v>
      </c>
      <c r="C36">
        <v>15.42643675909577</v>
      </c>
    </row>
    <row r="37" spans="1:3" x14ac:dyDescent="0.3">
      <c r="A37" t="s">
        <v>16812</v>
      </c>
      <c r="B37" t="s">
        <v>16812</v>
      </c>
      <c r="C37">
        <v>15.42643675909577</v>
      </c>
    </row>
    <row r="38" spans="1:3" x14ac:dyDescent="0.3">
      <c r="A38" t="s">
        <v>16813</v>
      </c>
      <c r="B38" t="s">
        <v>16814</v>
      </c>
      <c r="C38">
        <v>15.42643675909577</v>
      </c>
    </row>
    <row r="39" spans="1:3" x14ac:dyDescent="0.3">
      <c r="A39" t="s">
        <v>16815</v>
      </c>
      <c r="B39" t="s">
        <v>16816</v>
      </c>
      <c r="C39">
        <v>15.42643675909577</v>
      </c>
    </row>
    <row r="40" spans="1:3" x14ac:dyDescent="0.3">
      <c r="A40" t="s">
        <v>16817</v>
      </c>
      <c r="B40" t="s">
        <v>16818</v>
      </c>
      <c r="C40">
        <v>15.42643675909577</v>
      </c>
    </row>
    <row r="41" spans="1:3" x14ac:dyDescent="0.3">
      <c r="A41" t="s">
        <v>16819</v>
      </c>
      <c r="B41" t="s">
        <v>16820</v>
      </c>
      <c r="C41">
        <v>15.42643675909577</v>
      </c>
    </row>
    <row r="42" spans="1:3" x14ac:dyDescent="0.3">
      <c r="A42" t="s">
        <v>16821</v>
      </c>
      <c r="B42" t="s">
        <v>16822</v>
      </c>
      <c r="C42">
        <v>15.42643675909577</v>
      </c>
    </row>
    <row r="43" spans="1:3" x14ac:dyDescent="0.3">
      <c r="A43" t="s">
        <v>16823</v>
      </c>
      <c r="B43" t="s">
        <v>16824</v>
      </c>
      <c r="C43">
        <v>15.42643675909577</v>
      </c>
    </row>
    <row r="44" spans="1:3" x14ac:dyDescent="0.3">
      <c r="A44" t="s">
        <v>16825</v>
      </c>
      <c r="B44" t="s">
        <v>16826</v>
      </c>
      <c r="C44">
        <v>15.42643675909577</v>
      </c>
    </row>
    <row r="45" spans="1:3" x14ac:dyDescent="0.3">
      <c r="A45" t="s">
        <v>16827</v>
      </c>
      <c r="B45" t="s">
        <v>16828</v>
      </c>
      <c r="C45">
        <v>15.42643675909577</v>
      </c>
    </row>
    <row r="46" spans="1:3" x14ac:dyDescent="0.3">
      <c r="A46" t="s">
        <v>16829</v>
      </c>
      <c r="B46" t="s">
        <v>16830</v>
      </c>
      <c r="C46">
        <v>15.42643675909577</v>
      </c>
    </row>
    <row r="47" spans="1:3" x14ac:dyDescent="0.3">
      <c r="A47" t="s">
        <v>16831</v>
      </c>
      <c r="B47" t="s">
        <v>16832</v>
      </c>
      <c r="C47">
        <v>15.42643675909577</v>
      </c>
    </row>
    <row r="48" spans="1:3" x14ac:dyDescent="0.3">
      <c r="A48" t="s">
        <v>16833</v>
      </c>
      <c r="B48" t="s">
        <v>16834</v>
      </c>
      <c r="C48">
        <v>15.42643675909577</v>
      </c>
    </row>
    <row r="49" spans="1:3" x14ac:dyDescent="0.3">
      <c r="A49" t="s">
        <v>16835</v>
      </c>
      <c r="B49" t="s">
        <v>16836</v>
      </c>
      <c r="C49">
        <v>15.42643675909577</v>
      </c>
    </row>
    <row r="50" spans="1:3" x14ac:dyDescent="0.3">
      <c r="A50" t="s">
        <v>16837</v>
      </c>
      <c r="B50" t="s">
        <v>16838</v>
      </c>
      <c r="C50">
        <v>15.42643675909577</v>
      </c>
    </row>
    <row r="51" spans="1:3" x14ac:dyDescent="0.3">
      <c r="A51" t="s">
        <v>16839</v>
      </c>
      <c r="B51" t="s">
        <v>16840</v>
      </c>
      <c r="C51">
        <v>15.42643675909577</v>
      </c>
    </row>
    <row r="52" spans="1:3" x14ac:dyDescent="0.3">
      <c r="A52" t="s">
        <v>16841</v>
      </c>
      <c r="B52" t="s">
        <v>16842</v>
      </c>
      <c r="C52">
        <v>15.42643675909577</v>
      </c>
    </row>
    <row r="53" spans="1:3" x14ac:dyDescent="0.3">
      <c r="A53" t="s">
        <v>16843</v>
      </c>
      <c r="B53" t="s">
        <v>16844</v>
      </c>
      <c r="C53">
        <v>15.42643675909577</v>
      </c>
    </row>
    <row r="54" spans="1:3" x14ac:dyDescent="0.3">
      <c r="A54" t="s">
        <v>16845</v>
      </c>
      <c r="B54" t="s">
        <v>16846</v>
      </c>
      <c r="C54">
        <v>15.42643675909577</v>
      </c>
    </row>
    <row r="55" spans="1:3" x14ac:dyDescent="0.3">
      <c r="A55" t="s">
        <v>16847</v>
      </c>
      <c r="B55" t="s">
        <v>16848</v>
      </c>
      <c r="C55">
        <v>15.42643675909577</v>
      </c>
    </row>
    <row r="56" spans="1:3" x14ac:dyDescent="0.3">
      <c r="A56" t="s">
        <v>16849</v>
      </c>
      <c r="B56" t="s">
        <v>16850</v>
      </c>
      <c r="C56">
        <v>15.42643675909577</v>
      </c>
    </row>
    <row r="57" spans="1:3" x14ac:dyDescent="0.3">
      <c r="A57" t="s">
        <v>16851</v>
      </c>
      <c r="B57" t="s">
        <v>16852</v>
      </c>
      <c r="C57">
        <v>15.42643675909577</v>
      </c>
    </row>
    <row r="58" spans="1:3" x14ac:dyDescent="0.3">
      <c r="A58" t="s">
        <v>16853</v>
      </c>
      <c r="B58" t="s">
        <v>16854</v>
      </c>
      <c r="C58">
        <v>15.42643675909577</v>
      </c>
    </row>
    <row r="59" spans="1:3" x14ac:dyDescent="0.3">
      <c r="A59" t="s">
        <v>16855</v>
      </c>
      <c r="B59" t="s">
        <v>16856</v>
      </c>
      <c r="C59">
        <v>15.42643675909577</v>
      </c>
    </row>
    <row r="60" spans="1:3" x14ac:dyDescent="0.3">
      <c r="A60" t="s">
        <v>16857</v>
      </c>
      <c r="B60" t="s">
        <v>16858</v>
      </c>
      <c r="C60">
        <v>15.42643675909577</v>
      </c>
    </row>
    <row r="61" spans="1:3" x14ac:dyDescent="0.3">
      <c r="A61" t="s">
        <v>16859</v>
      </c>
      <c r="B61" t="s">
        <v>16860</v>
      </c>
      <c r="C61">
        <v>15.42643675909577</v>
      </c>
    </row>
    <row r="62" spans="1:3" x14ac:dyDescent="0.3">
      <c r="A62" t="s">
        <v>16861</v>
      </c>
      <c r="B62" t="s">
        <v>16862</v>
      </c>
      <c r="C62">
        <v>15.42643675909577</v>
      </c>
    </row>
    <row r="63" spans="1:3" x14ac:dyDescent="0.3">
      <c r="A63" t="s">
        <v>16863</v>
      </c>
      <c r="B63" t="s">
        <v>16863</v>
      </c>
      <c r="C63">
        <v>15.42643675909577</v>
      </c>
    </row>
    <row r="64" spans="1:3" x14ac:dyDescent="0.3">
      <c r="A64" t="s">
        <v>16864</v>
      </c>
      <c r="B64" t="s">
        <v>16864</v>
      </c>
      <c r="C64">
        <v>15.42643675909577</v>
      </c>
    </row>
    <row r="65" spans="1:3" x14ac:dyDescent="0.3">
      <c r="A65" t="s">
        <v>16865</v>
      </c>
      <c r="B65" t="s">
        <v>16865</v>
      </c>
      <c r="C65">
        <v>15.42643675909577</v>
      </c>
    </row>
    <row r="66" spans="1:3" x14ac:dyDescent="0.3">
      <c r="A66" t="s">
        <v>16866</v>
      </c>
      <c r="B66" t="s">
        <v>16867</v>
      </c>
      <c r="C66">
        <v>15.42643675909577</v>
      </c>
    </row>
    <row r="67" spans="1:3" x14ac:dyDescent="0.3">
      <c r="A67" t="s">
        <v>16868</v>
      </c>
      <c r="B67" t="s">
        <v>16869</v>
      </c>
      <c r="C67">
        <v>15.42643675909577</v>
      </c>
    </row>
    <row r="68" spans="1:3" x14ac:dyDescent="0.3">
      <c r="A68" t="s">
        <v>16870</v>
      </c>
      <c r="B68" t="s">
        <v>16871</v>
      </c>
      <c r="C68">
        <v>15.42643675909577</v>
      </c>
    </row>
    <row r="69" spans="1:3" x14ac:dyDescent="0.3">
      <c r="A69" t="s">
        <v>16872</v>
      </c>
      <c r="B69" t="s">
        <v>16872</v>
      </c>
      <c r="C69">
        <v>15.42643675909577</v>
      </c>
    </row>
    <row r="70" spans="1:3" x14ac:dyDescent="0.3">
      <c r="A70" t="s">
        <v>16873</v>
      </c>
      <c r="B70" t="s">
        <v>16874</v>
      </c>
      <c r="C70">
        <v>15.42643675909577</v>
      </c>
    </row>
    <row r="71" spans="1:3" x14ac:dyDescent="0.3">
      <c r="A71" t="s">
        <v>16875</v>
      </c>
      <c r="B71" t="s">
        <v>16876</v>
      </c>
      <c r="C71">
        <v>15.42643675909577</v>
      </c>
    </row>
    <row r="72" spans="1:3" x14ac:dyDescent="0.3">
      <c r="A72" t="s">
        <v>16877</v>
      </c>
      <c r="B72" t="s">
        <v>16878</v>
      </c>
      <c r="C72">
        <v>15.42643675909577</v>
      </c>
    </row>
    <row r="73" spans="1:3" x14ac:dyDescent="0.3">
      <c r="A73" t="s">
        <v>16879</v>
      </c>
      <c r="B73" t="s">
        <v>16879</v>
      </c>
      <c r="C73">
        <v>15.42643675909577</v>
      </c>
    </row>
    <row r="74" spans="1:3" x14ac:dyDescent="0.3">
      <c r="A74" t="s">
        <v>16880</v>
      </c>
      <c r="B74" t="s">
        <v>16881</v>
      </c>
      <c r="C74">
        <v>15.42643675909577</v>
      </c>
    </row>
    <row r="75" spans="1:3" x14ac:dyDescent="0.3">
      <c r="A75" t="s">
        <v>16882</v>
      </c>
      <c r="B75" t="s">
        <v>16883</v>
      </c>
      <c r="C75">
        <v>15.42643675909577</v>
      </c>
    </row>
    <row r="76" spans="1:3" x14ac:dyDescent="0.3">
      <c r="A76" t="s">
        <v>16884</v>
      </c>
      <c r="B76" t="s">
        <v>16885</v>
      </c>
      <c r="C76">
        <v>15.42643675909577</v>
      </c>
    </row>
    <row r="77" spans="1:3" x14ac:dyDescent="0.3">
      <c r="A77" t="s">
        <v>16886</v>
      </c>
      <c r="B77" t="s">
        <v>16887</v>
      </c>
      <c r="C77">
        <v>15.42643675909577</v>
      </c>
    </row>
    <row r="78" spans="1:3" x14ac:dyDescent="0.3">
      <c r="A78" t="s">
        <v>16888</v>
      </c>
      <c r="B78" t="s">
        <v>16889</v>
      </c>
      <c r="C78">
        <v>15.42643675909577</v>
      </c>
    </row>
    <row r="79" spans="1:3" x14ac:dyDescent="0.3">
      <c r="A79" t="s">
        <v>16890</v>
      </c>
      <c r="B79" t="s">
        <v>16891</v>
      </c>
      <c r="C79">
        <v>15.42643675909577</v>
      </c>
    </row>
    <row r="80" spans="1:3" x14ac:dyDescent="0.3">
      <c r="A80" t="s">
        <v>16892</v>
      </c>
      <c r="B80" t="s">
        <v>16892</v>
      </c>
      <c r="C80">
        <v>15.42643675909577</v>
      </c>
    </row>
    <row r="81" spans="1:3" x14ac:dyDescent="0.3">
      <c r="A81" t="s">
        <v>16893</v>
      </c>
      <c r="B81" t="s">
        <v>16894</v>
      </c>
      <c r="C81">
        <v>15.42643675909577</v>
      </c>
    </row>
    <row r="82" spans="1:3" x14ac:dyDescent="0.3">
      <c r="A82" t="s">
        <v>16895</v>
      </c>
      <c r="B82" t="s">
        <v>16896</v>
      </c>
      <c r="C82">
        <v>15.42643675909577</v>
      </c>
    </row>
    <row r="83" spans="1:3" x14ac:dyDescent="0.3">
      <c r="A83" t="s">
        <v>16897</v>
      </c>
      <c r="B83" t="s">
        <v>16898</v>
      </c>
      <c r="C83">
        <v>15.42643675909577</v>
      </c>
    </row>
    <row r="84" spans="1:3" x14ac:dyDescent="0.3">
      <c r="A84" t="s">
        <v>16899</v>
      </c>
      <c r="B84" t="s">
        <v>16900</v>
      </c>
      <c r="C84">
        <v>15.42643675909577</v>
      </c>
    </row>
    <row r="85" spans="1:3" x14ac:dyDescent="0.3">
      <c r="A85" t="s">
        <v>16901</v>
      </c>
      <c r="B85" t="s">
        <v>16902</v>
      </c>
      <c r="C85">
        <v>15.42643675909577</v>
      </c>
    </row>
    <row r="86" spans="1:3" x14ac:dyDescent="0.3">
      <c r="A86" t="s">
        <v>16903</v>
      </c>
      <c r="B86" t="s">
        <v>16904</v>
      </c>
      <c r="C86">
        <v>15.42643675909577</v>
      </c>
    </row>
    <row r="87" spans="1:3" x14ac:dyDescent="0.3">
      <c r="A87" t="s">
        <v>16905</v>
      </c>
      <c r="B87" t="s">
        <v>16906</v>
      </c>
      <c r="C87">
        <v>15.42643675909577</v>
      </c>
    </row>
    <row r="88" spans="1:3" x14ac:dyDescent="0.3">
      <c r="A88" t="s">
        <v>16907</v>
      </c>
      <c r="B88" t="s">
        <v>16908</v>
      </c>
      <c r="C88">
        <v>15.42643675909577</v>
      </c>
    </row>
    <row r="89" spans="1:3" x14ac:dyDescent="0.3">
      <c r="A89" t="s">
        <v>16909</v>
      </c>
      <c r="B89" t="s">
        <v>16910</v>
      </c>
      <c r="C89">
        <v>15.42643675909577</v>
      </c>
    </row>
    <row r="90" spans="1:3" x14ac:dyDescent="0.3">
      <c r="A90" t="s">
        <v>16911</v>
      </c>
      <c r="B90" t="s">
        <v>16911</v>
      </c>
      <c r="C90">
        <v>15.42643675909577</v>
      </c>
    </row>
    <row r="91" spans="1:3" x14ac:dyDescent="0.3">
      <c r="A91" t="s">
        <v>16912</v>
      </c>
      <c r="B91" t="s">
        <v>16913</v>
      </c>
      <c r="C91">
        <v>15.42643675909577</v>
      </c>
    </row>
    <row r="92" spans="1:3" x14ac:dyDescent="0.3">
      <c r="A92" t="s">
        <v>16914</v>
      </c>
      <c r="B92" t="s">
        <v>16915</v>
      </c>
      <c r="C92">
        <v>15.42643675909577</v>
      </c>
    </row>
    <row r="93" spans="1:3" x14ac:dyDescent="0.3">
      <c r="A93" t="s">
        <v>16916</v>
      </c>
      <c r="B93" t="s">
        <v>16917</v>
      </c>
      <c r="C93">
        <v>15.42643675909577</v>
      </c>
    </row>
    <row r="94" spans="1:3" x14ac:dyDescent="0.3">
      <c r="A94" t="s">
        <v>16918</v>
      </c>
      <c r="B94" t="s">
        <v>16918</v>
      </c>
      <c r="C94">
        <v>15.42643675909577</v>
      </c>
    </row>
    <row r="95" spans="1:3" x14ac:dyDescent="0.3">
      <c r="A95" t="s">
        <v>16919</v>
      </c>
      <c r="B95" t="s">
        <v>16920</v>
      </c>
      <c r="C95">
        <v>15.42643675909577</v>
      </c>
    </row>
    <row r="96" spans="1:3" x14ac:dyDescent="0.3">
      <c r="A96" t="s">
        <v>16921</v>
      </c>
      <c r="B96" t="s">
        <v>16922</v>
      </c>
      <c r="C96">
        <v>15.42643675909577</v>
      </c>
    </row>
    <row r="97" spans="1:3" x14ac:dyDescent="0.3">
      <c r="A97" t="s">
        <v>16923</v>
      </c>
      <c r="B97" t="s">
        <v>16924</v>
      </c>
      <c r="C97">
        <v>15.42643675909577</v>
      </c>
    </row>
    <row r="98" spans="1:3" x14ac:dyDescent="0.3">
      <c r="A98" t="s">
        <v>16925</v>
      </c>
      <c r="B98" t="s">
        <v>16926</v>
      </c>
      <c r="C98">
        <v>15.42643675909577</v>
      </c>
    </row>
    <row r="99" spans="1:3" x14ac:dyDescent="0.3">
      <c r="A99" t="s">
        <v>16927</v>
      </c>
      <c r="B99" t="s">
        <v>16928</v>
      </c>
      <c r="C99">
        <v>15.42643675909577</v>
      </c>
    </row>
    <row r="100" spans="1:3" x14ac:dyDescent="0.3">
      <c r="A100" t="s">
        <v>16929</v>
      </c>
      <c r="B100" t="s">
        <v>16930</v>
      </c>
      <c r="C100">
        <v>15.42643675909577</v>
      </c>
    </row>
    <row r="101" spans="1:3" x14ac:dyDescent="0.3">
      <c r="A101" t="s">
        <v>16931</v>
      </c>
      <c r="B101" t="s">
        <v>16932</v>
      </c>
      <c r="C101">
        <v>15.42643675909577</v>
      </c>
    </row>
    <row r="102" spans="1:3" x14ac:dyDescent="0.3">
      <c r="A102" t="s">
        <v>16933</v>
      </c>
      <c r="B102" t="s">
        <v>16933</v>
      </c>
      <c r="C102">
        <v>15.42643675909577</v>
      </c>
    </row>
    <row r="103" spans="1:3" x14ac:dyDescent="0.3">
      <c r="A103" t="s">
        <v>16934</v>
      </c>
      <c r="B103" t="s">
        <v>16934</v>
      </c>
      <c r="C103">
        <v>15.42643675909577</v>
      </c>
    </row>
    <row r="104" spans="1:3" x14ac:dyDescent="0.3">
      <c r="A104" t="s">
        <v>16935</v>
      </c>
      <c r="B104" t="s">
        <v>16936</v>
      </c>
      <c r="C104">
        <v>15.42643675909577</v>
      </c>
    </row>
    <row r="105" spans="1:3" x14ac:dyDescent="0.3">
      <c r="A105" t="s">
        <v>16937</v>
      </c>
      <c r="B105" t="s">
        <v>16938</v>
      </c>
      <c r="C105">
        <v>15.42643675909577</v>
      </c>
    </row>
    <row r="106" spans="1:3" x14ac:dyDescent="0.3">
      <c r="A106" t="s">
        <v>16939</v>
      </c>
      <c r="B106" t="s">
        <v>16940</v>
      </c>
      <c r="C106">
        <v>15.42643675909577</v>
      </c>
    </row>
    <row r="107" spans="1:3" x14ac:dyDescent="0.3">
      <c r="A107" t="s">
        <v>16941</v>
      </c>
      <c r="B107" t="s">
        <v>16942</v>
      </c>
      <c r="C107">
        <v>15.42643675909577</v>
      </c>
    </row>
    <row r="108" spans="1:3" x14ac:dyDescent="0.3">
      <c r="A108" t="s">
        <v>16943</v>
      </c>
      <c r="B108" t="s">
        <v>16943</v>
      </c>
      <c r="C108">
        <v>15.42643675909577</v>
      </c>
    </row>
    <row r="109" spans="1:3" x14ac:dyDescent="0.3">
      <c r="A109" t="s">
        <v>16944</v>
      </c>
      <c r="B109" t="s">
        <v>16945</v>
      </c>
      <c r="C109">
        <v>15.42643675909577</v>
      </c>
    </row>
    <row r="110" spans="1:3" x14ac:dyDescent="0.3">
      <c r="A110" t="s">
        <v>16946</v>
      </c>
      <c r="B110" t="s">
        <v>16947</v>
      </c>
      <c r="C110">
        <v>15.42643675909577</v>
      </c>
    </row>
    <row r="111" spans="1:3" x14ac:dyDescent="0.3">
      <c r="A111" t="s">
        <v>16948</v>
      </c>
      <c r="B111" t="s">
        <v>16949</v>
      </c>
      <c r="C111">
        <v>15.42643675909577</v>
      </c>
    </row>
    <row r="112" spans="1:3" x14ac:dyDescent="0.3">
      <c r="A112" t="s">
        <v>16950</v>
      </c>
      <c r="B112" t="s">
        <v>16951</v>
      </c>
      <c r="C112">
        <v>15.42643675909577</v>
      </c>
    </row>
    <row r="113" spans="1:3" x14ac:dyDescent="0.3">
      <c r="A113" t="s">
        <v>16952</v>
      </c>
      <c r="B113" t="s">
        <v>16953</v>
      </c>
      <c r="C113">
        <v>15.42643675909577</v>
      </c>
    </row>
    <row r="114" spans="1:3" x14ac:dyDescent="0.3">
      <c r="A114" t="s">
        <v>16954</v>
      </c>
      <c r="B114" t="s">
        <v>16955</v>
      </c>
      <c r="C114">
        <v>15.42643675909577</v>
      </c>
    </row>
    <row r="115" spans="1:3" x14ac:dyDescent="0.3">
      <c r="A115" t="s">
        <v>16956</v>
      </c>
      <c r="B115" t="s">
        <v>16957</v>
      </c>
      <c r="C115">
        <v>15.42643675909577</v>
      </c>
    </row>
    <row r="116" spans="1:3" x14ac:dyDescent="0.3">
      <c r="A116" t="s">
        <v>16958</v>
      </c>
      <c r="B116" t="s">
        <v>16959</v>
      </c>
      <c r="C116">
        <v>15.42643675909577</v>
      </c>
    </row>
    <row r="117" spans="1:3" x14ac:dyDescent="0.3">
      <c r="A117" t="s">
        <v>16960</v>
      </c>
      <c r="B117" t="s">
        <v>16960</v>
      </c>
      <c r="C117">
        <v>15.42643675909577</v>
      </c>
    </row>
    <row r="118" spans="1:3" x14ac:dyDescent="0.3">
      <c r="A118" t="s">
        <v>16961</v>
      </c>
      <c r="B118" t="s">
        <v>16961</v>
      </c>
      <c r="C118">
        <v>15.42643675909577</v>
      </c>
    </row>
    <row r="119" spans="1:3" x14ac:dyDescent="0.3">
      <c r="A119" t="s">
        <v>16962</v>
      </c>
      <c r="B119" t="s">
        <v>16962</v>
      </c>
      <c r="C119">
        <v>15.42643675909577</v>
      </c>
    </row>
    <row r="120" spans="1:3" x14ac:dyDescent="0.3">
      <c r="A120" t="s">
        <v>16963</v>
      </c>
      <c r="B120" t="s">
        <v>16964</v>
      </c>
      <c r="C120">
        <v>15.42643675909577</v>
      </c>
    </row>
    <row r="121" spans="1:3" x14ac:dyDescent="0.3">
      <c r="A121" t="s">
        <v>16965</v>
      </c>
      <c r="B121" t="s">
        <v>16966</v>
      </c>
      <c r="C121">
        <v>15.42643675909577</v>
      </c>
    </row>
    <row r="122" spans="1:3" x14ac:dyDescent="0.3">
      <c r="A122" t="s">
        <v>16967</v>
      </c>
      <c r="B122" t="s">
        <v>16967</v>
      </c>
      <c r="C122">
        <v>15.42643675909577</v>
      </c>
    </row>
    <row r="123" spans="1:3" x14ac:dyDescent="0.3">
      <c r="A123" t="s">
        <v>16968</v>
      </c>
      <c r="B123" t="s">
        <v>16968</v>
      </c>
      <c r="C123">
        <v>15.42643675909577</v>
      </c>
    </row>
    <row r="124" spans="1:3" x14ac:dyDescent="0.3">
      <c r="A124" t="s">
        <v>16969</v>
      </c>
      <c r="B124" t="s">
        <v>16969</v>
      </c>
      <c r="C124">
        <v>15.42643675909577</v>
      </c>
    </row>
    <row r="125" spans="1:3" x14ac:dyDescent="0.3">
      <c r="A125" t="s">
        <v>16970</v>
      </c>
      <c r="B125" t="s">
        <v>16970</v>
      </c>
      <c r="C125">
        <v>15.42643675909577</v>
      </c>
    </row>
    <row r="126" spans="1:3" x14ac:dyDescent="0.3">
      <c r="A126" t="s">
        <v>16971</v>
      </c>
      <c r="B126" t="s">
        <v>16972</v>
      </c>
      <c r="C126">
        <v>15.42643675909577</v>
      </c>
    </row>
    <row r="127" spans="1:3" x14ac:dyDescent="0.3">
      <c r="A127" t="s">
        <v>16973</v>
      </c>
      <c r="B127" t="s">
        <v>16974</v>
      </c>
      <c r="C127">
        <v>15.42643675909577</v>
      </c>
    </row>
    <row r="128" spans="1:3" x14ac:dyDescent="0.3">
      <c r="A128" t="s">
        <v>16975</v>
      </c>
      <c r="B128" t="s">
        <v>16976</v>
      </c>
      <c r="C128">
        <v>15.42643675909577</v>
      </c>
    </row>
    <row r="129" spans="1:3" x14ac:dyDescent="0.3">
      <c r="A129" t="s">
        <v>16977</v>
      </c>
      <c r="B129" t="s">
        <v>16978</v>
      </c>
      <c r="C129">
        <v>15.42643675909577</v>
      </c>
    </row>
    <row r="130" spans="1:3" x14ac:dyDescent="0.3">
      <c r="A130" t="s">
        <v>16979</v>
      </c>
      <c r="B130" t="s">
        <v>16980</v>
      </c>
      <c r="C130">
        <v>15.42643675909577</v>
      </c>
    </row>
    <row r="131" spans="1:3" x14ac:dyDescent="0.3">
      <c r="A131" t="s">
        <v>16981</v>
      </c>
      <c r="B131" t="s">
        <v>16982</v>
      </c>
      <c r="C131">
        <v>15.42643675909577</v>
      </c>
    </row>
    <row r="132" spans="1:3" x14ac:dyDescent="0.3">
      <c r="A132" t="s">
        <v>16983</v>
      </c>
      <c r="B132" t="s">
        <v>16984</v>
      </c>
      <c r="C132">
        <v>15.42643675909577</v>
      </c>
    </row>
    <row r="133" spans="1:3" x14ac:dyDescent="0.3">
      <c r="A133" t="s">
        <v>16985</v>
      </c>
      <c r="B133" t="s">
        <v>16986</v>
      </c>
      <c r="C133">
        <v>15.42643675909577</v>
      </c>
    </row>
    <row r="134" spans="1:3" x14ac:dyDescent="0.3">
      <c r="A134" t="s">
        <v>16987</v>
      </c>
      <c r="B134" t="s">
        <v>16988</v>
      </c>
      <c r="C134">
        <v>15.42643675909577</v>
      </c>
    </row>
    <row r="135" spans="1:3" x14ac:dyDescent="0.3">
      <c r="A135" t="s">
        <v>16989</v>
      </c>
      <c r="B135" t="s">
        <v>16989</v>
      </c>
      <c r="C135">
        <v>15.42643675909577</v>
      </c>
    </row>
    <row r="136" spans="1:3" x14ac:dyDescent="0.3">
      <c r="A136" t="s">
        <v>16990</v>
      </c>
      <c r="B136" t="s">
        <v>16990</v>
      </c>
      <c r="C136">
        <v>15.42643675909577</v>
      </c>
    </row>
    <row r="137" spans="1:3" x14ac:dyDescent="0.3">
      <c r="A137" t="s">
        <v>16991</v>
      </c>
      <c r="B137" t="s">
        <v>16992</v>
      </c>
      <c r="C137">
        <v>15.42643675909577</v>
      </c>
    </row>
    <row r="138" spans="1:3" x14ac:dyDescent="0.3">
      <c r="A138" t="s">
        <v>16993</v>
      </c>
      <c r="B138" t="s">
        <v>16994</v>
      </c>
      <c r="C138">
        <v>15.42643675909577</v>
      </c>
    </row>
    <row r="139" spans="1:3" x14ac:dyDescent="0.3">
      <c r="A139" t="s">
        <v>16995</v>
      </c>
      <c r="B139" t="s">
        <v>16996</v>
      </c>
      <c r="C139">
        <v>15.42643675909577</v>
      </c>
    </row>
    <row r="140" spans="1:3" x14ac:dyDescent="0.3">
      <c r="A140" t="s">
        <v>16997</v>
      </c>
      <c r="B140" t="s">
        <v>16998</v>
      </c>
      <c r="C140">
        <v>15.42643675909577</v>
      </c>
    </row>
    <row r="141" spans="1:3" x14ac:dyDescent="0.3">
      <c r="A141" t="s">
        <v>16999</v>
      </c>
      <c r="B141" t="s">
        <v>16999</v>
      </c>
      <c r="C141">
        <v>15.42643675909577</v>
      </c>
    </row>
    <row r="142" spans="1:3" x14ac:dyDescent="0.3">
      <c r="A142" t="s">
        <v>17000</v>
      </c>
      <c r="B142" t="s">
        <v>17001</v>
      </c>
      <c r="C142">
        <v>15.42643675909577</v>
      </c>
    </row>
    <row r="143" spans="1:3" x14ac:dyDescent="0.3">
      <c r="A143" t="s">
        <v>17002</v>
      </c>
      <c r="B143" t="s">
        <v>17003</v>
      </c>
      <c r="C143">
        <v>15.42643675909577</v>
      </c>
    </row>
    <row r="144" spans="1:3" x14ac:dyDescent="0.3">
      <c r="A144" t="s">
        <v>17004</v>
      </c>
      <c r="B144" t="s">
        <v>17005</v>
      </c>
      <c r="C144">
        <v>15.42643675909577</v>
      </c>
    </row>
    <row r="145" spans="1:3" x14ac:dyDescent="0.3">
      <c r="A145" t="s">
        <v>17006</v>
      </c>
      <c r="B145" t="s">
        <v>17006</v>
      </c>
      <c r="C145">
        <v>15.42643675909577</v>
      </c>
    </row>
    <row r="146" spans="1:3" x14ac:dyDescent="0.3">
      <c r="A146" t="s">
        <v>17007</v>
      </c>
      <c r="B146" t="s">
        <v>17007</v>
      </c>
      <c r="C146">
        <v>15.42643675909577</v>
      </c>
    </row>
    <row r="147" spans="1:3" x14ac:dyDescent="0.3">
      <c r="A147" t="s">
        <v>17008</v>
      </c>
      <c r="B147" t="s">
        <v>17009</v>
      </c>
      <c r="C147">
        <v>15.42643675909577</v>
      </c>
    </row>
    <row r="148" spans="1:3" x14ac:dyDescent="0.3">
      <c r="A148" t="s">
        <v>17010</v>
      </c>
      <c r="B148" t="s">
        <v>17011</v>
      </c>
      <c r="C148">
        <v>15.42643675909577</v>
      </c>
    </row>
    <row r="149" spans="1:3" x14ac:dyDescent="0.3">
      <c r="A149" t="s">
        <v>17012</v>
      </c>
      <c r="B149" t="s">
        <v>17013</v>
      </c>
      <c r="C149">
        <v>15.42643675909577</v>
      </c>
    </row>
    <row r="150" spans="1:3" x14ac:dyDescent="0.3">
      <c r="A150" t="s">
        <v>17014</v>
      </c>
      <c r="B150" t="s">
        <v>17015</v>
      </c>
      <c r="C150">
        <v>15.42643675909577</v>
      </c>
    </row>
    <row r="151" spans="1:3" x14ac:dyDescent="0.3">
      <c r="A151" t="s">
        <v>17016</v>
      </c>
      <c r="B151" t="s">
        <v>17016</v>
      </c>
      <c r="C151">
        <v>15.42643675909577</v>
      </c>
    </row>
    <row r="152" spans="1:3" x14ac:dyDescent="0.3">
      <c r="A152" t="s">
        <v>17017</v>
      </c>
      <c r="B152" t="s">
        <v>17018</v>
      </c>
      <c r="C152">
        <v>15.42643675909577</v>
      </c>
    </row>
    <row r="153" spans="1:3" x14ac:dyDescent="0.3">
      <c r="A153" t="s">
        <v>17019</v>
      </c>
      <c r="B153" t="s">
        <v>17020</v>
      </c>
      <c r="C153">
        <v>15.42643675909577</v>
      </c>
    </row>
    <row r="154" spans="1:3" x14ac:dyDescent="0.3">
      <c r="A154" t="s">
        <v>17021</v>
      </c>
      <c r="B154" t="s">
        <v>17022</v>
      </c>
      <c r="C154">
        <v>15.42643675909577</v>
      </c>
    </row>
    <row r="155" spans="1:3" x14ac:dyDescent="0.3">
      <c r="A155" t="s">
        <v>17023</v>
      </c>
      <c r="B155" t="s">
        <v>17024</v>
      </c>
      <c r="C155">
        <v>15.42643675909577</v>
      </c>
    </row>
    <row r="156" spans="1:3" x14ac:dyDescent="0.3">
      <c r="A156" t="s">
        <v>17025</v>
      </c>
      <c r="B156" t="s">
        <v>17026</v>
      </c>
      <c r="C156">
        <v>15.42643675909577</v>
      </c>
    </row>
    <row r="157" spans="1:3" x14ac:dyDescent="0.3">
      <c r="A157" t="s">
        <v>17027</v>
      </c>
      <c r="B157" t="s">
        <v>17028</v>
      </c>
      <c r="C157">
        <v>15.42643675909577</v>
      </c>
    </row>
    <row r="158" spans="1:3" x14ac:dyDescent="0.3">
      <c r="A158" t="s">
        <v>17029</v>
      </c>
      <c r="B158" t="s">
        <v>17030</v>
      </c>
      <c r="C158">
        <v>15.42643675909577</v>
      </c>
    </row>
    <row r="159" spans="1:3" x14ac:dyDescent="0.3">
      <c r="A159" t="s">
        <v>17031</v>
      </c>
      <c r="B159" t="s">
        <v>17032</v>
      </c>
      <c r="C159">
        <v>15.42643675909577</v>
      </c>
    </row>
    <row r="160" spans="1:3" x14ac:dyDescent="0.3">
      <c r="A160" t="s">
        <v>17033</v>
      </c>
      <c r="B160" t="s">
        <v>17033</v>
      </c>
      <c r="C160">
        <v>15.42643675909577</v>
      </c>
    </row>
    <row r="161" spans="1:3" x14ac:dyDescent="0.3">
      <c r="A161" t="s">
        <v>17034</v>
      </c>
      <c r="B161" t="s">
        <v>17035</v>
      </c>
      <c r="C161">
        <v>15.42643675909577</v>
      </c>
    </row>
    <row r="162" spans="1:3" x14ac:dyDescent="0.3">
      <c r="A162" t="s">
        <v>17036</v>
      </c>
      <c r="B162" t="s">
        <v>17037</v>
      </c>
      <c r="C162">
        <v>15.42643675909577</v>
      </c>
    </row>
    <row r="163" spans="1:3" x14ac:dyDescent="0.3">
      <c r="A163" t="s">
        <v>17038</v>
      </c>
      <c r="B163" t="s">
        <v>17039</v>
      </c>
      <c r="C163">
        <v>15.42643675909577</v>
      </c>
    </row>
    <row r="164" spans="1:3" x14ac:dyDescent="0.3">
      <c r="A164" t="s">
        <v>17040</v>
      </c>
      <c r="B164" t="s">
        <v>17040</v>
      </c>
      <c r="C164">
        <v>15.42643675909577</v>
      </c>
    </row>
    <row r="165" spans="1:3" x14ac:dyDescent="0.3">
      <c r="A165" t="s">
        <v>17041</v>
      </c>
      <c r="B165" t="s">
        <v>17042</v>
      </c>
      <c r="C165">
        <v>15.42643675909577</v>
      </c>
    </row>
    <row r="166" spans="1:3" x14ac:dyDescent="0.3">
      <c r="A166" t="s">
        <v>17043</v>
      </c>
      <c r="B166" t="s">
        <v>17044</v>
      </c>
      <c r="C166">
        <v>15.42643675909577</v>
      </c>
    </row>
    <row r="167" spans="1:3" x14ac:dyDescent="0.3">
      <c r="A167" t="s">
        <v>17045</v>
      </c>
      <c r="B167" t="s">
        <v>17046</v>
      </c>
      <c r="C167">
        <v>15.42643675909577</v>
      </c>
    </row>
    <row r="168" spans="1:3" x14ac:dyDescent="0.3">
      <c r="A168" t="s">
        <v>17047</v>
      </c>
      <c r="B168" t="s">
        <v>17048</v>
      </c>
      <c r="C168">
        <v>15.42643675909577</v>
      </c>
    </row>
    <row r="169" spans="1:3" x14ac:dyDescent="0.3">
      <c r="A169" t="s">
        <v>17049</v>
      </c>
      <c r="B169" t="s">
        <v>17049</v>
      </c>
      <c r="C169">
        <v>15.42643675909577</v>
      </c>
    </row>
    <row r="170" spans="1:3" x14ac:dyDescent="0.3">
      <c r="A170" t="s">
        <v>17050</v>
      </c>
      <c r="B170" t="s">
        <v>17051</v>
      </c>
      <c r="C170">
        <v>15.42643675909577</v>
      </c>
    </row>
    <row r="171" spans="1:3" x14ac:dyDescent="0.3">
      <c r="A171" t="s">
        <v>17052</v>
      </c>
      <c r="B171" t="s">
        <v>17053</v>
      </c>
      <c r="C171">
        <v>15.42643675909577</v>
      </c>
    </row>
    <row r="172" spans="1:3" x14ac:dyDescent="0.3">
      <c r="A172" t="s">
        <v>17054</v>
      </c>
      <c r="B172" t="s">
        <v>17055</v>
      </c>
      <c r="C172">
        <v>15.42643675909577</v>
      </c>
    </row>
    <row r="173" spans="1:3" x14ac:dyDescent="0.3">
      <c r="A173" t="s">
        <v>17056</v>
      </c>
      <c r="B173" t="s">
        <v>17057</v>
      </c>
      <c r="C173">
        <v>15.42643675909577</v>
      </c>
    </row>
    <row r="174" spans="1:3" x14ac:dyDescent="0.3">
      <c r="A174" t="s">
        <v>17058</v>
      </c>
      <c r="B174" t="s">
        <v>17059</v>
      </c>
      <c r="C174">
        <v>15.42643675909577</v>
      </c>
    </row>
    <row r="175" spans="1:3" x14ac:dyDescent="0.3">
      <c r="A175" t="s">
        <v>17060</v>
      </c>
      <c r="B175" t="s">
        <v>17061</v>
      </c>
      <c r="C175">
        <v>15.42643675909577</v>
      </c>
    </row>
    <row r="176" spans="1:3" x14ac:dyDescent="0.3">
      <c r="A176" t="s">
        <v>17062</v>
      </c>
      <c r="B176" t="s">
        <v>17063</v>
      </c>
      <c r="C176">
        <v>15.42643675909577</v>
      </c>
    </row>
    <row r="177" spans="1:3" x14ac:dyDescent="0.3">
      <c r="A177" t="s">
        <v>17064</v>
      </c>
      <c r="B177" t="s">
        <v>17065</v>
      </c>
      <c r="C177">
        <v>15.42643675909577</v>
      </c>
    </row>
    <row r="178" spans="1:3" x14ac:dyDescent="0.3">
      <c r="A178" t="s">
        <v>17066</v>
      </c>
      <c r="B178" t="s">
        <v>17067</v>
      </c>
      <c r="C178">
        <v>15.42643675909577</v>
      </c>
    </row>
    <row r="179" spans="1:3" x14ac:dyDescent="0.3">
      <c r="A179" t="s">
        <v>17068</v>
      </c>
      <c r="B179" t="s">
        <v>17069</v>
      </c>
      <c r="C179">
        <v>15.42643675909577</v>
      </c>
    </row>
    <row r="180" spans="1:3" x14ac:dyDescent="0.3">
      <c r="A180" t="s">
        <v>17070</v>
      </c>
      <c r="B180" t="s">
        <v>17071</v>
      </c>
      <c r="C180">
        <v>15.42643675909577</v>
      </c>
    </row>
    <row r="181" spans="1:3" x14ac:dyDescent="0.3">
      <c r="A181" t="s">
        <v>17072</v>
      </c>
      <c r="B181" t="s">
        <v>17073</v>
      </c>
      <c r="C181">
        <v>15.42643675909577</v>
      </c>
    </row>
    <row r="182" spans="1:3" x14ac:dyDescent="0.3">
      <c r="A182" t="s">
        <v>17074</v>
      </c>
      <c r="B182" t="s">
        <v>17075</v>
      </c>
      <c r="C182">
        <v>15.42643675909577</v>
      </c>
    </row>
    <row r="183" spans="1:3" x14ac:dyDescent="0.3">
      <c r="A183" t="s">
        <v>17076</v>
      </c>
      <c r="B183" t="s">
        <v>17077</v>
      </c>
      <c r="C183">
        <v>15.42643675909577</v>
      </c>
    </row>
    <row r="184" spans="1:3" x14ac:dyDescent="0.3">
      <c r="A184" t="s">
        <v>17078</v>
      </c>
      <c r="B184" t="s">
        <v>17079</v>
      </c>
      <c r="C184">
        <v>15.42643675909577</v>
      </c>
    </row>
    <row r="185" spans="1:3" x14ac:dyDescent="0.3">
      <c r="A185" t="s">
        <v>17080</v>
      </c>
      <c r="B185" t="s">
        <v>17081</v>
      </c>
      <c r="C185">
        <v>15.42643675909577</v>
      </c>
    </row>
    <row r="186" spans="1:3" x14ac:dyDescent="0.3">
      <c r="A186" t="s">
        <v>17082</v>
      </c>
      <c r="B186" t="s">
        <v>17083</v>
      </c>
      <c r="C186">
        <v>15.42643675909577</v>
      </c>
    </row>
    <row r="187" spans="1:3" x14ac:dyDescent="0.3">
      <c r="A187" t="s">
        <v>17084</v>
      </c>
      <c r="B187" t="s">
        <v>17085</v>
      </c>
      <c r="C187">
        <v>15.42643675909577</v>
      </c>
    </row>
    <row r="188" spans="1:3" x14ac:dyDescent="0.3">
      <c r="A188" t="s">
        <v>17086</v>
      </c>
      <c r="B188" t="s">
        <v>17087</v>
      </c>
      <c r="C188">
        <v>15.42643675909577</v>
      </c>
    </row>
    <row r="189" spans="1:3" x14ac:dyDescent="0.3">
      <c r="A189" t="s">
        <v>17088</v>
      </c>
      <c r="B189" t="s">
        <v>17089</v>
      </c>
      <c r="C189">
        <v>15.42643675909577</v>
      </c>
    </row>
    <row r="190" spans="1:3" x14ac:dyDescent="0.3">
      <c r="A190" t="s">
        <v>17090</v>
      </c>
      <c r="B190" t="s">
        <v>17091</v>
      </c>
      <c r="C190">
        <v>15.42643675909577</v>
      </c>
    </row>
    <row r="191" spans="1:3" x14ac:dyDescent="0.3">
      <c r="A191" t="s">
        <v>17092</v>
      </c>
      <c r="B191" t="s">
        <v>17093</v>
      </c>
      <c r="C191">
        <v>15.42643675909577</v>
      </c>
    </row>
    <row r="192" spans="1:3" x14ac:dyDescent="0.3">
      <c r="A192" t="s">
        <v>17094</v>
      </c>
      <c r="B192" t="s">
        <v>17095</v>
      </c>
      <c r="C192">
        <v>15.42643675909577</v>
      </c>
    </row>
    <row r="193" spans="1:3" x14ac:dyDescent="0.3">
      <c r="A193" t="s">
        <v>17096</v>
      </c>
      <c r="B193" t="s">
        <v>17097</v>
      </c>
      <c r="C193">
        <v>15.42643675909577</v>
      </c>
    </row>
    <row r="194" spans="1:3" x14ac:dyDescent="0.3">
      <c r="A194" t="s">
        <v>17098</v>
      </c>
      <c r="B194" t="s">
        <v>17098</v>
      </c>
      <c r="C194">
        <v>15.42643675909577</v>
      </c>
    </row>
    <row r="195" spans="1:3" x14ac:dyDescent="0.3">
      <c r="A195" t="s">
        <v>17099</v>
      </c>
      <c r="B195" t="s">
        <v>17099</v>
      </c>
      <c r="C195">
        <v>15.42643675909577</v>
      </c>
    </row>
    <row r="196" spans="1:3" x14ac:dyDescent="0.3">
      <c r="A196" t="s">
        <v>17100</v>
      </c>
      <c r="B196" t="s">
        <v>17100</v>
      </c>
      <c r="C196">
        <v>15.42643675909577</v>
      </c>
    </row>
    <row r="197" spans="1:3" x14ac:dyDescent="0.3">
      <c r="A197" t="s">
        <v>17101</v>
      </c>
      <c r="B197" t="s">
        <v>17101</v>
      </c>
      <c r="C197">
        <v>15.42643675909577</v>
      </c>
    </row>
    <row r="198" spans="1:3" x14ac:dyDescent="0.3">
      <c r="A198" t="s">
        <v>17102</v>
      </c>
      <c r="B198" t="s">
        <v>17102</v>
      </c>
      <c r="C198">
        <v>15.42643675909577</v>
      </c>
    </row>
    <row r="199" spans="1:3" x14ac:dyDescent="0.3">
      <c r="A199" t="s">
        <v>17103</v>
      </c>
      <c r="B199" t="s">
        <v>17104</v>
      </c>
      <c r="C199">
        <v>15.42643675909577</v>
      </c>
    </row>
    <row r="200" spans="1:3" x14ac:dyDescent="0.3">
      <c r="A200" t="s">
        <v>17105</v>
      </c>
      <c r="B200" t="s">
        <v>17105</v>
      </c>
      <c r="C200">
        <v>15.42643675909577</v>
      </c>
    </row>
    <row r="201" spans="1:3" x14ac:dyDescent="0.3">
      <c r="A201" t="s">
        <v>17106</v>
      </c>
      <c r="B201" t="s">
        <v>17107</v>
      </c>
      <c r="C201">
        <v>15.42643675909577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01"/>
  <sheetViews>
    <sheetView workbookViewId="0"/>
  </sheetViews>
  <sheetFormatPr defaultRowHeight="14.4" x14ac:dyDescent="0.3"/>
  <sheetData>
    <row r="1" spans="1:4" x14ac:dyDescent="0.3">
      <c r="A1" s="1" t="s">
        <v>16755</v>
      </c>
      <c r="B1" s="1" t="s">
        <v>16756</v>
      </c>
      <c r="C1" s="1" t="s">
        <v>16757</v>
      </c>
      <c r="D1" s="1" t="s">
        <v>17108</v>
      </c>
    </row>
    <row r="2" spans="1:4" x14ac:dyDescent="0.3">
      <c r="A2" t="s">
        <v>17109</v>
      </c>
      <c r="B2" t="s">
        <v>17110</v>
      </c>
      <c r="C2">
        <v>15.42643675909577</v>
      </c>
      <c r="D2" t="b">
        <v>1</v>
      </c>
    </row>
    <row r="3" spans="1:4" x14ac:dyDescent="0.3">
      <c r="A3" t="s">
        <v>17111</v>
      </c>
      <c r="B3" t="s">
        <v>17112</v>
      </c>
      <c r="C3">
        <v>14.42643675909577</v>
      </c>
      <c r="D3" t="b">
        <v>1</v>
      </c>
    </row>
    <row r="4" spans="1:4" x14ac:dyDescent="0.3">
      <c r="A4" t="s">
        <v>17113</v>
      </c>
      <c r="B4" t="s">
        <v>17114</v>
      </c>
      <c r="C4">
        <v>14.42643675909577</v>
      </c>
      <c r="D4" t="b">
        <v>1</v>
      </c>
    </row>
    <row r="5" spans="1:4" x14ac:dyDescent="0.3">
      <c r="A5" t="s">
        <v>17115</v>
      </c>
      <c r="B5" t="s">
        <v>17115</v>
      </c>
      <c r="C5">
        <v>13.84147425837461</v>
      </c>
      <c r="D5" t="b">
        <v>1</v>
      </c>
    </row>
    <row r="6" spans="1:4" x14ac:dyDescent="0.3">
      <c r="A6" t="s">
        <v>17116</v>
      </c>
      <c r="B6" t="s">
        <v>17117</v>
      </c>
      <c r="C6">
        <v>13.84147425837461</v>
      </c>
      <c r="D6" t="b">
        <v>1</v>
      </c>
    </row>
    <row r="7" spans="1:4" x14ac:dyDescent="0.3">
      <c r="A7" t="s">
        <v>17118</v>
      </c>
      <c r="B7" t="s">
        <v>17119</v>
      </c>
      <c r="C7">
        <v>13.84147425837461</v>
      </c>
      <c r="D7" t="b">
        <v>1</v>
      </c>
    </row>
    <row r="8" spans="1:4" x14ac:dyDescent="0.3">
      <c r="A8" t="s">
        <v>17120</v>
      </c>
      <c r="B8" t="s">
        <v>17121</v>
      </c>
      <c r="C8">
        <v>13.42643675909577</v>
      </c>
      <c r="D8" t="b">
        <v>1</v>
      </c>
    </row>
    <row r="9" spans="1:4" x14ac:dyDescent="0.3">
      <c r="A9" t="s">
        <v>17122</v>
      </c>
      <c r="B9" t="s">
        <v>17123</v>
      </c>
      <c r="C9">
        <v>13.42643675909577</v>
      </c>
      <c r="D9" t="b">
        <v>1</v>
      </c>
    </row>
    <row r="10" spans="1:4" x14ac:dyDescent="0.3">
      <c r="A10" t="s">
        <v>17124</v>
      </c>
      <c r="B10" t="s">
        <v>17124</v>
      </c>
      <c r="C10">
        <v>13.42643675909577</v>
      </c>
      <c r="D10" t="b">
        <v>1</v>
      </c>
    </row>
    <row r="11" spans="1:4" x14ac:dyDescent="0.3">
      <c r="A11" t="s">
        <v>17125</v>
      </c>
      <c r="B11" t="s">
        <v>17126</v>
      </c>
      <c r="C11">
        <v>13.42643675909577</v>
      </c>
      <c r="D11" t="b">
        <v>1</v>
      </c>
    </row>
    <row r="12" spans="1:4" x14ac:dyDescent="0.3">
      <c r="A12" t="s">
        <v>17127</v>
      </c>
      <c r="B12" t="s">
        <v>17128</v>
      </c>
      <c r="C12">
        <v>13.42643675909577</v>
      </c>
      <c r="D12" t="b">
        <v>1</v>
      </c>
    </row>
    <row r="13" spans="1:4" x14ac:dyDescent="0.3">
      <c r="A13" t="s">
        <v>17129</v>
      </c>
      <c r="B13" t="s">
        <v>17130</v>
      </c>
      <c r="C13">
        <v>13.42643675909577</v>
      </c>
      <c r="D13" t="b">
        <v>1</v>
      </c>
    </row>
    <row r="14" spans="1:4" x14ac:dyDescent="0.3">
      <c r="A14" t="s">
        <v>17131</v>
      </c>
      <c r="B14" t="s">
        <v>17131</v>
      </c>
      <c r="C14">
        <v>13.42643675909577</v>
      </c>
      <c r="D14" t="b">
        <v>1</v>
      </c>
    </row>
    <row r="15" spans="1:4" x14ac:dyDescent="0.3">
      <c r="A15" t="s">
        <v>17132</v>
      </c>
      <c r="B15" t="s">
        <v>17132</v>
      </c>
      <c r="C15">
        <v>13.42643675909577</v>
      </c>
      <c r="D15" t="b">
        <v>1</v>
      </c>
    </row>
    <row r="16" spans="1:4" x14ac:dyDescent="0.3">
      <c r="A16" t="s">
        <v>17133</v>
      </c>
      <c r="B16" t="s">
        <v>17134</v>
      </c>
      <c r="C16">
        <v>13.42643675909577</v>
      </c>
      <c r="D16" t="b">
        <v>1</v>
      </c>
    </row>
    <row r="17" spans="1:4" x14ac:dyDescent="0.3">
      <c r="A17" t="s">
        <v>17135</v>
      </c>
      <c r="B17" t="s">
        <v>17136</v>
      </c>
      <c r="C17">
        <v>13.42643675909577</v>
      </c>
      <c r="D17" t="b">
        <v>1</v>
      </c>
    </row>
    <row r="18" spans="1:4" x14ac:dyDescent="0.3">
      <c r="A18" t="s">
        <v>17137</v>
      </c>
      <c r="B18" t="s">
        <v>17137</v>
      </c>
      <c r="C18">
        <v>13.42643675909577</v>
      </c>
      <c r="D18" t="b">
        <v>1</v>
      </c>
    </row>
    <row r="19" spans="1:4" x14ac:dyDescent="0.3">
      <c r="A19" t="s">
        <v>17138</v>
      </c>
      <c r="B19" t="s">
        <v>17138</v>
      </c>
      <c r="C19">
        <v>13.10450866420841</v>
      </c>
      <c r="D19" t="b">
        <v>1</v>
      </c>
    </row>
    <row r="20" spans="1:4" x14ac:dyDescent="0.3">
      <c r="A20" t="s">
        <v>17139</v>
      </c>
      <c r="B20" t="s">
        <v>17139</v>
      </c>
      <c r="C20">
        <v>12.84147425837461</v>
      </c>
      <c r="D20" t="b">
        <v>1</v>
      </c>
    </row>
    <row r="21" spans="1:4" x14ac:dyDescent="0.3">
      <c r="A21" t="s">
        <v>17140</v>
      </c>
      <c r="B21" t="s">
        <v>17141</v>
      </c>
      <c r="C21">
        <v>12.84147425837461</v>
      </c>
      <c r="D21" t="b">
        <v>1</v>
      </c>
    </row>
    <row r="22" spans="1:4" x14ac:dyDescent="0.3">
      <c r="A22" t="s">
        <v>17142</v>
      </c>
      <c r="B22" t="s">
        <v>17143</v>
      </c>
      <c r="C22">
        <v>12.84147425837461</v>
      </c>
      <c r="D22" t="b">
        <v>1</v>
      </c>
    </row>
    <row r="23" spans="1:4" x14ac:dyDescent="0.3">
      <c r="A23" t="s">
        <v>17144</v>
      </c>
      <c r="B23" t="s">
        <v>17145</v>
      </c>
      <c r="C23">
        <v>12.84147425837461</v>
      </c>
      <c r="D23" t="b">
        <v>1</v>
      </c>
    </row>
    <row r="24" spans="1:4" x14ac:dyDescent="0.3">
      <c r="A24" t="s">
        <v>17146</v>
      </c>
      <c r="B24" t="s">
        <v>17147</v>
      </c>
      <c r="C24">
        <v>12.84147425837461</v>
      </c>
      <c r="D24" t="b">
        <v>1</v>
      </c>
    </row>
    <row r="25" spans="1:4" x14ac:dyDescent="0.3">
      <c r="A25" t="s">
        <v>17148</v>
      </c>
      <c r="B25" t="s">
        <v>17148</v>
      </c>
      <c r="C25">
        <v>12.84147425837461</v>
      </c>
      <c r="D25" t="b">
        <v>1</v>
      </c>
    </row>
    <row r="26" spans="1:4" x14ac:dyDescent="0.3">
      <c r="A26" t="s">
        <v>17149</v>
      </c>
      <c r="B26" t="s">
        <v>17150</v>
      </c>
      <c r="C26">
        <v>12.84147425837461</v>
      </c>
      <c r="D26" t="b">
        <v>1</v>
      </c>
    </row>
    <row r="27" spans="1:4" x14ac:dyDescent="0.3">
      <c r="A27" t="s">
        <v>17151</v>
      </c>
      <c r="B27" t="s">
        <v>17152</v>
      </c>
      <c r="C27">
        <v>12.84147425837461</v>
      </c>
      <c r="D27" t="b">
        <v>1</v>
      </c>
    </row>
    <row r="28" spans="1:4" x14ac:dyDescent="0.3">
      <c r="A28" t="s">
        <v>17153</v>
      </c>
      <c r="B28" t="s">
        <v>17154</v>
      </c>
      <c r="C28">
        <v>12.84147425837461</v>
      </c>
      <c r="D28" t="b">
        <v>1</v>
      </c>
    </row>
    <row r="29" spans="1:4" x14ac:dyDescent="0.3">
      <c r="A29" t="s">
        <v>17155</v>
      </c>
      <c r="B29" t="s">
        <v>17156</v>
      </c>
      <c r="C29">
        <v>12.84147425837461</v>
      </c>
      <c r="D29" t="b">
        <v>1</v>
      </c>
    </row>
    <row r="30" spans="1:4" x14ac:dyDescent="0.3">
      <c r="A30" t="s">
        <v>17157</v>
      </c>
      <c r="B30" t="s">
        <v>17158</v>
      </c>
      <c r="C30">
        <v>12.84147425837461</v>
      </c>
      <c r="D30" t="b">
        <v>1</v>
      </c>
    </row>
    <row r="31" spans="1:4" x14ac:dyDescent="0.3">
      <c r="A31" t="s">
        <v>17159</v>
      </c>
      <c r="B31" t="s">
        <v>17160</v>
      </c>
      <c r="C31">
        <v>12.84147425837461</v>
      </c>
      <c r="D31" t="b">
        <v>1</v>
      </c>
    </row>
    <row r="32" spans="1:4" x14ac:dyDescent="0.3">
      <c r="A32" t="s">
        <v>17161</v>
      </c>
      <c r="B32" t="s">
        <v>17162</v>
      </c>
      <c r="C32">
        <v>12.84147425837461</v>
      </c>
      <c r="D32" t="b">
        <v>1</v>
      </c>
    </row>
    <row r="33" spans="1:4" x14ac:dyDescent="0.3">
      <c r="A33" t="s">
        <v>17163</v>
      </c>
      <c r="B33" t="s">
        <v>17164</v>
      </c>
      <c r="C33">
        <v>12.619081837038159</v>
      </c>
      <c r="D33" t="b">
        <v>1</v>
      </c>
    </row>
    <row r="34" spans="1:4" x14ac:dyDescent="0.3">
      <c r="A34" t="s">
        <v>17165</v>
      </c>
      <c r="B34" t="s">
        <v>17165</v>
      </c>
      <c r="C34">
        <v>12.42643675909577</v>
      </c>
      <c r="D34" t="b">
        <v>1</v>
      </c>
    </row>
    <row r="35" spans="1:4" x14ac:dyDescent="0.3">
      <c r="A35" t="s">
        <v>17166</v>
      </c>
      <c r="B35" t="s">
        <v>17167</v>
      </c>
      <c r="C35">
        <v>12.42643675909577</v>
      </c>
      <c r="D35" t="b">
        <v>1</v>
      </c>
    </row>
    <row r="36" spans="1:4" x14ac:dyDescent="0.3">
      <c r="A36" t="s">
        <v>17168</v>
      </c>
      <c r="B36" t="s">
        <v>17168</v>
      </c>
      <c r="C36">
        <v>12.25651175765346</v>
      </c>
      <c r="D36" t="b">
        <v>1</v>
      </c>
    </row>
    <row r="37" spans="1:4" x14ac:dyDescent="0.3">
      <c r="A37" t="s">
        <v>17169</v>
      </c>
      <c r="B37" t="s">
        <v>17170</v>
      </c>
      <c r="C37">
        <v>12.25651175765346</v>
      </c>
      <c r="D37" t="b">
        <v>1</v>
      </c>
    </row>
    <row r="38" spans="1:4" x14ac:dyDescent="0.3">
      <c r="A38" t="s">
        <v>17171</v>
      </c>
      <c r="B38" t="s">
        <v>17172</v>
      </c>
      <c r="C38">
        <v>12.25651175765346</v>
      </c>
      <c r="D38" t="b">
        <v>1</v>
      </c>
    </row>
    <row r="39" spans="1:4" x14ac:dyDescent="0.3">
      <c r="A39" t="s">
        <v>17173</v>
      </c>
      <c r="B39" t="s">
        <v>17173</v>
      </c>
      <c r="C39">
        <v>12.25651175765346</v>
      </c>
      <c r="D39" t="b">
        <v>1</v>
      </c>
    </row>
    <row r="40" spans="1:4" x14ac:dyDescent="0.3">
      <c r="A40" t="s">
        <v>17174</v>
      </c>
      <c r="B40" t="s">
        <v>17174</v>
      </c>
      <c r="C40">
        <v>12.25651175765346</v>
      </c>
      <c r="D40" t="b">
        <v>1</v>
      </c>
    </row>
    <row r="41" spans="1:4" x14ac:dyDescent="0.3">
      <c r="A41" t="s">
        <v>17175</v>
      </c>
      <c r="B41" t="s">
        <v>17175</v>
      </c>
      <c r="C41">
        <v>12.10450866420841</v>
      </c>
      <c r="D41" t="b">
        <v>1</v>
      </c>
    </row>
    <row r="42" spans="1:4" x14ac:dyDescent="0.3">
      <c r="A42" t="s">
        <v>17176</v>
      </c>
      <c r="B42" t="s">
        <v>17177</v>
      </c>
      <c r="C42">
        <v>12.10450866420841</v>
      </c>
      <c r="D42" t="b">
        <v>1</v>
      </c>
    </row>
    <row r="43" spans="1:4" x14ac:dyDescent="0.3">
      <c r="A43" t="s">
        <v>17178</v>
      </c>
      <c r="B43" t="s">
        <v>17179</v>
      </c>
      <c r="C43">
        <v>12.10450866420841</v>
      </c>
      <c r="D43" t="b">
        <v>1</v>
      </c>
    </row>
    <row r="44" spans="1:4" x14ac:dyDescent="0.3">
      <c r="A44" t="s">
        <v>17180</v>
      </c>
      <c r="B44" t="s">
        <v>17180</v>
      </c>
      <c r="C44">
        <v>12.10450866420841</v>
      </c>
      <c r="D44" t="b">
        <v>1</v>
      </c>
    </row>
    <row r="45" spans="1:4" x14ac:dyDescent="0.3">
      <c r="A45" t="s">
        <v>17181</v>
      </c>
      <c r="B45" t="s">
        <v>17181</v>
      </c>
      <c r="C45">
        <v>12.10450866420841</v>
      </c>
      <c r="D45" t="b">
        <v>1</v>
      </c>
    </row>
    <row r="46" spans="1:4" x14ac:dyDescent="0.3">
      <c r="A46" t="s">
        <v>17182</v>
      </c>
      <c r="B46" t="s">
        <v>17183</v>
      </c>
      <c r="C46">
        <v>12.10450866420841</v>
      </c>
      <c r="D46" t="b">
        <v>1</v>
      </c>
    </row>
    <row r="47" spans="1:4" x14ac:dyDescent="0.3">
      <c r="A47" t="s">
        <v>17184</v>
      </c>
      <c r="B47" t="s">
        <v>17185</v>
      </c>
      <c r="C47">
        <v>12.10450866420841</v>
      </c>
      <c r="D47" t="b">
        <v>1</v>
      </c>
    </row>
    <row r="48" spans="1:4" x14ac:dyDescent="0.3">
      <c r="A48" t="s">
        <v>17186</v>
      </c>
      <c r="B48" t="s">
        <v>17187</v>
      </c>
      <c r="C48">
        <v>11.84147425837461</v>
      </c>
      <c r="D48" t="b">
        <v>1</v>
      </c>
    </row>
    <row r="49" spans="1:4" x14ac:dyDescent="0.3">
      <c r="A49" t="s">
        <v>17188</v>
      </c>
      <c r="B49" t="s">
        <v>17189</v>
      </c>
      <c r="C49">
        <v>11.84147425837461</v>
      </c>
      <c r="D49" t="b">
        <v>1</v>
      </c>
    </row>
    <row r="50" spans="1:4" x14ac:dyDescent="0.3">
      <c r="A50" t="s">
        <v>17190</v>
      </c>
      <c r="B50" t="s">
        <v>17191</v>
      </c>
      <c r="C50">
        <v>11.84147425837461</v>
      </c>
      <c r="D50" t="b">
        <v>1</v>
      </c>
    </row>
    <row r="51" spans="1:4" x14ac:dyDescent="0.3">
      <c r="A51" t="s">
        <v>17192</v>
      </c>
      <c r="B51" t="s">
        <v>17193</v>
      </c>
      <c r="C51">
        <v>11.84147425837461</v>
      </c>
      <c r="D51" t="b">
        <v>1</v>
      </c>
    </row>
    <row r="52" spans="1:4" x14ac:dyDescent="0.3">
      <c r="A52" t="s">
        <v>17194</v>
      </c>
      <c r="B52" t="s">
        <v>17194</v>
      </c>
      <c r="C52">
        <v>11.84147425837461</v>
      </c>
      <c r="D52" t="b">
        <v>1</v>
      </c>
    </row>
    <row r="53" spans="1:4" x14ac:dyDescent="0.3">
      <c r="A53" t="s">
        <v>17195</v>
      </c>
      <c r="B53" t="s">
        <v>17196</v>
      </c>
      <c r="C53">
        <v>11.84147425837461</v>
      </c>
      <c r="D53" t="b">
        <v>1</v>
      </c>
    </row>
    <row r="54" spans="1:4" x14ac:dyDescent="0.3">
      <c r="A54" t="s">
        <v>17197</v>
      </c>
      <c r="B54" t="s">
        <v>17198</v>
      </c>
      <c r="C54">
        <v>11.619081837038159</v>
      </c>
      <c r="D54" t="b">
        <v>1</v>
      </c>
    </row>
    <row r="55" spans="1:4" x14ac:dyDescent="0.3">
      <c r="A55" t="s">
        <v>17199</v>
      </c>
      <c r="B55" t="s">
        <v>17200</v>
      </c>
      <c r="C55">
        <v>11.619081837038159</v>
      </c>
      <c r="D55" t="b">
        <v>1</v>
      </c>
    </row>
    <row r="56" spans="1:4" x14ac:dyDescent="0.3">
      <c r="A56" t="s">
        <v>17201</v>
      </c>
      <c r="B56" t="s">
        <v>17202</v>
      </c>
      <c r="C56">
        <v>11.619081837038159</v>
      </c>
      <c r="D56" t="b">
        <v>1</v>
      </c>
    </row>
    <row r="57" spans="1:4" x14ac:dyDescent="0.3">
      <c r="A57" t="s">
        <v>17203</v>
      </c>
      <c r="B57" t="s">
        <v>17204</v>
      </c>
      <c r="C57">
        <v>11.51954616348725</v>
      </c>
      <c r="D57" t="b">
        <v>1</v>
      </c>
    </row>
    <row r="58" spans="1:4" x14ac:dyDescent="0.3">
      <c r="A58" t="s">
        <v>17205</v>
      </c>
      <c r="B58" t="s">
        <v>17206</v>
      </c>
      <c r="C58">
        <v>11.51954616348725</v>
      </c>
      <c r="D58" t="b">
        <v>1</v>
      </c>
    </row>
    <row r="59" spans="1:4" x14ac:dyDescent="0.3">
      <c r="A59" t="s">
        <v>17207</v>
      </c>
      <c r="B59" t="s">
        <v>17208</v>
      </c>
      <c r="C59">
        <v>11.51954616348725</v>
      </c>
      <c r="D59" t="b">
        <v>1</v>
      </c>
    </row>
    <row r="60" spans="1:4" x14ac:dyDescent="0.3">
      <c r="A60" t="s">
        <v>17209</v>
      </c>
      <c r="B60" t="s">
        <v>17210</v>
      </c>
      <c r="C60">
        <v>11.51954616348725</v>
      </c>
      <c r="D60" t="b">
        <v>1</v>
      </c>
    </row>
    <row r="61" spans="1:4" x14ac:dyDescent="0.3">
      <c r="A61" t="s">
        <v>17211</v>
      </c>
      <c r="B61" t="s">
        <v>17212</v>
      </c>
      <c r="C61">
        <v>11.51954616348725</v>
      </c>
      <c r="D61" t="b">
        <v>1</v>
      </c>
    </row>
    <row r="62" spans="1:4" x14ac:dyDescent="0.3">
      <c r="A62" t="s">
        <v>17213</v>
      </c>
      <c r="B62" t="s">
        <v>17214</v>
      </c>
      <c r="C62">
        <v>11.51954616348725</v>
      </c>
      <c r="D62" t="b">
        <v>1</v>
      </c>
    </row>
    <row r="63" spans="1:4" x14ac:dyDescent="0.3">
      <c r="A63" t="s">
        <v>17215</v>
      </c>
      <c r="B63" t="s">
        <v>17216</v>
      </c>
      <c r="C63">
        <v>11.51954616348725</v>
      </c>
      <c r="D63" t="b">
        <v>1</v>
      </c>
    </row>
    <row r="64" spans="1:4" x14ac:dyDescent="0.3">
      <c r="A64" t="s">
        <v>17217</v>
      </c>
      <c r="B64" t="s">
        <v>17218</v>
      </c>
      <c r="C64">
        <v>11.51954616348725</v>
      </c>
      <c r="D64" t="b">
        <v>1</v>
      </c>
    </row>
    <row r="65" spans="1:4" x14ac:dyDescent="0.3">
      <c r="A65" t="s">
        <v>17219</v>
      </c>
      <c r="B65" t="s">
        <v>17220</v>
      </c>
      <c r="C65">
        <v>11.51954616348725</v>
      </c>
      <c r="D65" t="b">
        <v>1</v>
      </c>
    </row>
    <row r="66" spans="1:4" x14ac:dyDescent="0.3">
      <c r="A66" t="s">
        <v>17221</v>
      </c>
      <c r="B66" t="s">
        <v>17222</v>
      </c>
      <c r="C66">
        <v>11.42643675909577</v>
      </c>
      <c r="D66" t="b">
        <v>1</v>
      </c>
    </row>
    <row r="67" spans="1:4" x14ac:dyDescent="0.3">
      <c r="A67" t="s">
        <v>17223</v>
      </c>
      <c r="B67" t="s">
        <v>17224</v>
      </c>
      <c r="C67">
        <v>11.42643675909577</v>
      </c>
      <c r="D67" t="b">
        <v>1</v>
      </c>
    </row>
    <row r="68" spans="1:4" x14ac:dyDescent="0.3">
      <c r="A68" t="s">
        <v>17225</v>
      </c>
      <c r="B68" t="s">
        <v>17226</v>
      </c>
      <c r="C68">
        <v>11.42643675909577</v>
      </c>
      <c r="D68" t="b">
        <v>1</v>
      </c>
    </row>
    <row r="69" spans="1:4" x14ac:dyDescent="0.3">
      <c r="A69" t="s">
        <v>17227</v>
      </c>
      <c r="B69" t="s">
        <v>17228</v>
      </c>
      <c r="C69">
        <v>11.42643675909577</v>
      </c>
      <c r="D69" t="b">
        <v>1</v>
      </c>
    </row>
    <row r="70" spans="1:4" x14ac:dyDescent="0.3">
      <c r="A70" t="s">
        <v>17229</v>
      </c>
      <c r="B70" t="s">
        <v>17230</v>
      </c>
      <c r="C70">
        <v>11.42643675909577</v>
      </c>
      <c r="D70" t="b">
        <v>1</v>
      </c>
    </row>
    <row r="71" spans="1:4" x14ac:dyDescent="0.3">
      <c r="A71" t="s">
        <v>17231</v>
      </c>
      <c r="B71" t="s">
        <v>17232</v>
      </c>
      <c r="C71">
        <v>11.42643675909577</v>
      </c>
      <c r="D71" t="b">
        <v>1</v>
      </c>
    </row>
    <row r="72" spans="1:4" x14ac:dyDescent="0.3">
      <c r="A72" t="s">
        <v>17233</v>
      </c>
      <c r="B72" t="s">
        <v>17234</v>
      </c>
      <c r="C72">
        <v>11.42643675909577</v>
      </c>
      <c r="D72" t="b">
        <v>1</v>
      </c>
    </row>
    <row r="73" spans="1:4" x14ac:dyDescent="0.3">
      <c r="A73" t="s">
        <v>17235</v>
      </c>
      <c r="B73" t="s">
        <v>17236</v>
      </c>
      <c r="C73">
        <v>11.42643675909577</v>
      </c>
      <c r="D73" t="b">
        <v>1</v>
      </c>
    </row>
    <row r="74" spans="1:4" x14ac:dyDescent="0.3">
      <c r="A74" t="s">
        <v>17237</v>
      </c>
      <c r="B74" t="s">
        <v>17238</v>
      </c>
      <c r="C74">
        <v>11.25651175765346</v>
      </c>
      <c r="D74" t="b">
        <v>1</v>
      </c>
    </row>
    <row r="75" spans="1:4" x14ac:dyDescent="0.3">
      <c r="A75" t="s">
        <v>17239</v>
      </c>
      <c r="B75" t="s">
        <v>17240</v>
      </c>
      <c r="C75">
        <v>11.25651175765346</v>
      </c>
      <c r="D75" t="b">
        <v>1</v>
      </c>
    </row>
    <row r="76" spans="1:4" x14ac:dyDescent="0.3">
      <c r="A76" t="s">
        <v>17241</v>
      </c>
      <c r="B76" t="s">
        <v>17242</v>
      </c>
      <c r="C76">
        <v>11.25651175765346</v>
      </c>
      <c r="D76" t="b">
        <v>1</v>
      </c>
    </row>
    <row r="77" spans="1:4" x14ac:dyDescent="0.3">
      <c r="A77" t="s">
        <v>17243</v>
      </c>
      <c r="B77" t="s">
        <v>17244</v>
      </c>
      <c r="C77">
        <v>11.25651175765346</v>
      </c>
      <c r="D77" t="b">
        <v>1</v>
      </c>
    </row>
    <row r="78" spans="1:4" x14ac:dyDescent="0.3">
      <c r="A78" t="s">
        <v>17245</v>
      </c>
      <c r="B78" t="s">
        <v>17245</v>
      </c>
      <c r="C78">
        <v>11.25651175765346</v>
      </c>
      <c r="D78" t="b">
        <v>1</v>
      </c>
    </row>
    <row r="79" spans="1:4" x14ac:dyDescent="0.3">
      <c r="A79" t="s">
        <v>17246</v>
      </c>
      <c r="B79" t="s">
        <v>17247</v>
      </c>
      <c r="C79">
        <v>11.10450866420841</v>
      </c>
      <c r="D79" t="b">
        <v>1</v>
      </c>
    </row>
    <row r="80" spans="1:4" x14ac:dyDescent="0.3">
      <c r="A80" t="s">
        <v>17248</v>
      </c>
      <c r="B80" t="s">
        <v>17249</v>
      </c>
      <c r="C80">
        <v>11.10450866420841</v>
      </c>
      <c r="D80" t="b">
        <v>1</v>
      </c>
    </row>
    <row r="81" spans="1:4" x14ac:dyDescent="0.3">
      <c r="A81" t="s">
        <v>17250</v>
      </c>
      <c r="B81" t="s">
        <v>17251</v>
      </c>
      <c r="C81">
        <v>11.03411933631701</v>
      </c>
      <c r="D81" t="b">
        <v>1</v>
      </c>
    </row>
    <row r="82" spans="1:4" x14ac:dyDescent="0.3">
      <c r="A82" t="s">
        <v>17252</v>
      </c>
      <c r="B82" t="s">
        <v>17253</v>
      </c>
      <c r="C82">
        <v>11.01139925981693</v>
      </c>
      <c r="D82" t="b">
        <v>1</v>
      </c>
    </row>
    <row r="83" spans="1:4" x14ac:dyDescent="0.3">
      <c r="A83" t="s">
        <v>17254</v>
      </c>
      <c r="B83" t="s">
        <v>17255</v>
      </c>
      <c r="C83">
        <v>10.90287480303876</v>
      </c>
      <c r="D83" t="b">
        <v>1</v>
      </c>
    </row>
    <row r="84" spans="1:4" x14ac:dyDescent="0.3">
      <c r="A84" t="s">
        <v>17256</v>
      </c>
      <c r="B84" t="s">
        <v>17256</v>
      </c>
      <c r="C84">
        <v>10.90287480303876</v>
      </c>
      <c r="D84" t="b">
        <v>1</v>
      </c>
    </row>
    <row r="85" spans="1:4" x14ac:dyDescent="0.3">
      <c r="A85" t="s">
        <v>17257</v>
      </c>
      <c r="B85" t="s">
        <v>17258</v>
      </c>
      <c r="C85">
        <v>10.90287480303876</v>
      </c>
      <c r="D85" t="b">
        <v>1</v>
      </c>
    </row>
    <row r="86" spans="1:4" x14ac:dyDescent="0.3">
      <c r="A86" t="s">
        <v>17259</v>
      </c>
      <c r="B86" t="s">
        <v>17260</v>
      </c>
      <c r="C86">
        <v>10.90287480303876</v>
      </c>
      <c r="D86" t="b">
        <v>1</v>
      </c>
    </row>
    <row r="87" spans="1:4" x14ac:dyDescent="0.3">
      <c r="A87" t="s">
        <v>17261</v>
      </c>
      <c r="B87" t="s">
        <v>17261</v>
      </c>
      <c r="C87">
        <v>10.90287480303876</v>
      </c>
      <c r="D87" t="b">
        <v>1</v>
      </c>
    </row>
    <row r="88" spans="1:4" x14ac:dyDescent="0.3">
      <c r="A88" t="s">
        <v>17262</v>
      </c>
      <c r="B88" t="s">
        <v>17262</v>
      </c>
      <c r="C88">
        <v>10.90287480303876</v>
      </c>
      <c r="D88" t="b">
        <v>1</v>
      </c>
    </row>
    <row r="89" spans="1:4" x14ac:dyDescent="0.3">
      <c r="A89" t="s">
        <v>17263</v>
      </c>
      <c r="B89" t="s">
        <v>17264</v>
      </c>
      <c r="C89">
        <v>10.84147425837461</v>
      </c>
      <c r="D89" t="b">
        <v>1</v>
      </c>
    </row>
    <row r="90" spans="1:4" x14ac:dyDescent="0.3">
      <c r="A90" t="s">
        <v>17265</v>
      </c>
      <c r="B90" t="s">
        <v>17266</v>
      </c>
      <c r="C90">
        <v>10.84147425837461</v>
      </c>
      <c r="D90" t="b">
        <v>1</v>
      </c>
    </row>
    <row r="91" spans="1:4" x14ac:dyDescent="0.3">
      <c r="A91" t="s">
        <v>17267</v>
      </c>
      <c r="B91" t="s">
        <v>17268</v>
      </c>
      <c r="C91">
        <v>10.84147425837461</v>
      </c>
      <c r="D91" t="b">
        <v>1</v>
      </c>
    </row>
    <row r="92" spans="1:4" x14ac:dyDescent="0.3">
      <c r="A92" t="s">
        <v>17269</v>
      </c>
      <c r="B92" t="s">
        <v>17270</v>
      </c>
      <c r="C92">
        <v>10.84147425837461</v>
      </c>
      <c r="D92" t="b">
        <v>1</v>
      </c>
    </row>
    <row r="93" spans="1:4" x14ac:dyDescent="0.3">
      <c r="A93" t="s">
        <v>17271</v>
      </c>
      <c r="B93" t="s">
        <v>17272</v>
      </c>
      <c r="C93">
        <v>10.782580569321039</v>
      </c>
      <c r="D93" t="b">
        <v>1</v>
      </c>
    </row>
    <row r="94" spans="1:4" x14ac:dyDescent="0.3">
      <c r="A94" t="s">
        <v>17273</v>
      </c>
      <c r="B94" t="s">
        <v>17274</v>
      </c>
      <c r="C94">
        <v>10.782580569321039</v>
      </c>
      <c r="D94" t="b">
        <v>1</v>
      </c>
    </row>
    <row r="95" spans="1:4" x14ac:dyDescent="0.3">
      <c r="A95" t="s">
        <v>17275</v>
      </c>
      <c r="B95" t="s">
        <v>17276</v>
      </c>
      <c r="C95">
        <v>10.725997040954679</v>
      </c>
      <c r="D95" t="b">
        <v>1</v>
      </c>
    </row>
    <row r="96" spans="1:4" x14ac:dyDescent="0.3">
      <c r="A96" t="s">
        <v>17277</v>
      </c>
      <c r="B96" t="s">
        <v>17278</v>
      </c>
      <c r="C96">
        <v>10.725997040954679</v>
      </c>
      <c r="D96" t="b">
        <v>1</v>
      </c>
    </row>
    <row r="97" spans="1:4" x14ac:dyDescent="0.3">
      <c r="A97" t="s">
        <v>17279</v>
      </c>
      <c r="B97" t="s">
        <v>17280</v>
      </c>
      <c r="C97">
        <v>10.725997040954679</v>
      </c>
      <c r="D97" t="b">
        <v>1</v>
      </c>
    </row>
    <row r="98" spans="1:4" x14ac:dyDescent="0.3">
      <c r="A98" t="s">
        <v>17281</v>
      </c>
      <c r="B98" t="s">
        <v>17282</v>
      </c>
      <c r="C98">
        <v>10.725997040954679</v>
      </c>
      <c r="D98" t="b">
        <v>1</v>
      </c>
    </row>
    <row r="99" spans="1:4" x14ac:dyDescent="0.3">
      <c r="A99" t="s">
        <v>17283</v>
      </c>
      <c r="B99" t="s">
        <v>17284</v>
      </c>
      <c r="C99">
        <v>10.725997040954679</v>
      </c>
      <c r="D99" t="b">
        <v>1</v>
      </c>
    </row>
    <row r="100" spans="1:4" x14ac:dyDescent="0.3">
      <c r="A100" t="s">
        <v>17285</v>
      </c>
      <c r="B100" t="s">
        <v>17286</v>
      </c>
      <c r="C100">
        <v>10.725997040954679</v>
      </c>
      <c r="D100" t="b">
        <v>1</v>
      </c>
    </row>
    <row r="101" spans="1:4" x14ac:dyDescent="0.3">
      <c r="A101" t="s">
        <v>17287</v>
      </c>
      <c r="B101" t="s">
        <v>17288</v>
      </c>
      <c r="C101">
        <v>10.725997040954679</v>
      </c>
      <c r="D101" t="b">
        <v>1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QA_Refined_cTFIDF</vt:lpstr>
      <vt:lpstr>QA_StdTFIDF_Aggregates</vt:lpstr>
      <vt:lpstr>QA_Seed_Keywords</vt:lpstr>
      <vt:lpstr>DocStdAn_Automated_software_a</vt:lpstr>
      <vt:lpstr>DocStdAn_A_Catalog_of_Securit</vt:lpstr>
      <vt:lpstr>DocStdAn_A_scenario_based_fra</vt:lpstr>
      <vt:lpstr>DocStdAn_A_Secure_Software_Ar</vt:lpstr>
      <vt:lpstr>DocStdAn_cloud_google_com_sec</vt:lpstr>
      <vt:lpstr>DocStdAn_learn_microsoft_com_</vt:lpstr>
      <vt:lpstr>DocStdAn_Model_Driven_Softwar</vt:lpstr>
      <vt:lpstr>DocStdAn_Security_in_software</vt:lpstr>
      <vt:lpstr>DocStdAn_Software_Engineering</vt:lpstr>
      <vt:lpstr>DocStdAn_Software_Security</vt:lpstr>
      <vt:lpstr>DocStdAn_Software_security_en</vt:lpstr>
      <vt:lpstr>DocStdAn_VMCrypt___Modular_So</vt:lpstr>
      <vt:lpstr>DocStdAn_wellarchitected_secu</vt:lpstr>
      <vt:lpstr>DocStdAn_When_security_meets_</vt:lpstr>
      <vt:lpstr>QA_Top_Bigrams</vt:lpstr>
      <vt:lpstr>QA_Top_Trigrams</vt:lpstr>
      <vt:lpstr>QA_Colloc_General</vt:lpstr>
      <vt:lpstr>QA_Colloc_Seeds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Voronovs, D. (Dmitrijs)</cp:lastModifiedBy>
  <dcterms:created xsi:type="dcterms:W3CDTF">2025-06-05T12:27:50Z</dcterms:created>
  <dcterms:modified xsi:type="dcterms:W3CDTF">2025-06-06T19:55:06Z</dcterms:modified>
</cp:coreProperties>
</file>